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7.xml" ContentType="application/vnd.openxmlformats-officedocument.drawing+xml"/>
  <Override PartName="/xl/drawings/drawing8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9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10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comments1.xml" ContentType="application/vnd.openxmlformats-officedocument.spreadsheetml.comments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aveExternalLinkValues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67075622\OneDrive - El Corte Inglés, S.A\MIS MACROS\"/>
    </mc:Choice>
  </mc:AlternateContent>
  <bookViews>
    <workbookView xWindow="240" yWindow="480" windowWidth="9315" windowHeight="1170" tabRatio="900" firstSheet="1" activeTab="12"/>
  </bookViews>
  <sheets>
    <sheet name="PROMOCION" sheetId="1" state="hidden" r:id="rId1"/>
    <sheet name="REFERENCIAS" sheetId="2" r:id="rId2"/>
    <sheet name="D152PLANTILLA" sheetId="3" state="hidden" r:id="rId3"/>
    <sheet name="D286PLANTILLA" sheetId="4" state="hidden" r:id="rId4"/>
    <sheet name="AUX" sheetId="5" state="hidden" r:id="rId5"/>
    <sheet name="DATOS REFERENCIA" sheetId="6" state="hidden" r:id="rId6"/>
    <sheet name="STOCK ALMACEN" sheetId="7" state="hidden" r:id="rId7"/>
    <sheet name="SURTIDO SEGUN CLUSTER" sheetId="8" r:id="rId8"/>
    <sheet name="PRINCIPAL" sheetId="9" r:id="rId9"/>
    <sheet name="DATOS STOCK CENTRO" sheetId="10" r:id="rId10"/>
    <sheet name="CENTROS" sheetId="11" r:id="rId11"/>
    <sheet name="STF" sheetId="14" r:id="rId12"/>
    <sheet name="APROBARDOCUMENTOS" sheetId="15" r:id="rId13"/>
    <sheet name="GESTION PRECIOS" sheetId="13" r:id="rId14"/>
    <sheet name="GAMAS DAVID S" sheetId="17" state="hidden" r:id="rId15"/>
    <sheet name="GAMAS DAVID S RESTO" sheetId="18" state="hidden" r:id="rId16"/>
    <sheet name="RECUPERA M.9" sheetId="19" r:id="rId17"/>
    <sheet name="SURTIDO DIA SIN IVA" sheetId="20" r:id="rId18"/>
  </sheets>
  <definedNames>
    <definedName name="_xlnm._FilterDatabase" localSheetId="12" hidden="1">APROBARDOCUMENTOS!$A$2:$D$2428</definedName>
    <definedName name="_xlnm._FilterDatabase" localSheetId="10" hidden="1">CENTROS!$B$3:$N$102</definedName>
    <definedName name="_xlnm._FilterDatabase" localSheetId="2" hidden="1">D152PLANTILLA!$A$9:$Q$128</definedName>
    <definedName name="_xlnm._FilterDatabase" localSheetId="3" hidden="1">D286PLANTILLA!$A$9:$Q$9</definedName>
    <definedName name="_xlnm._FilterDatabase" localSheetId="5" hidden="1">'DATOS REFERENCIA'!$A$5:$U$21</definedName>
    <definedName name="_xlnm._FilterDatabase" localSheetId="9" hidden="1">'DATOS STOCK CENTRO'!$A$4:$AF$6966</definedName>
    <definedName name="_xlnm._FilterDatabase" localSheetId="13" hidden="1">'GESTION PRECIOS'!$D$5:$AH$6</definedName>
    <definedName name="_xlnm._FilterDatabase" localSheetId="8" hidden="1">PRINCIPAL!$A$4:$AA$320</definedName>
    <definedName name="_xlnm._FilterDatabase" localSheetId="0" hidden="1">PROMOCION!$B$10:$AD$76</definedName>
    <definedName name="_xlnm._FilterDatabase" localSheetId="16" hidden="1">'RECUPERA M.9'!$A$2:$F$746</definedName>
    <definedName name="_xlnm._FilterDatabase" localSheetId="11" hidden="1">STF!$A$2:$I$77</definedName>
    <definedName name="_xlnm._FilterDatabase" localSheetId="6" hidden="1">'STOCK ALMACEN'!$A$4:$F$119</definedName>
    <definedName name="_xlnm._FilterDatabase" localSheetId="17" hidden="1">'SURTIDO DIA SIN IVA'!$A$1:$F$1537</definedName>
    <definedName name="_xlnm._FilterDatabase" localSheetId="7" hidden="1">'SURTIDO SEGUN CLUSTER'!$A$4:$J$481</definedName>
    <definedName name="Z_78599D6D_E287_444A_9C9A_F0225A9AC0F4_.wvu.Cols" localSheetId="5" hidden="1">'DATOS REFERENCIA'!$E:$F,'DATOS REFERENCIA'!$H:$J</definedName>
    <definedName name="Z_78599D6D_E287_444A_9C9A_F0225A9AC0F4_.wvu.Cols" localSheetId="13" hidden="1">'GESTION PRECIOS'!$G:$J,'GESTION PRECIOS'!$T:$X</definedName>
    <definedName name="Z_78599D6D_E287_444A_9C9A_F0225A9AC0F4_.wvu.Cols" localSheetId="0" hidden="1">PROMOCION!$Q:$T</definedName>
    <definedName name="Z_78599D6D_E287_444A_9C9A_F0225A9AC0F4_.wvu.FilterData" localSheetId="12" hidden="1">APROBARDOCUMENTOS!$A$2:$D$2</definedName>
    <definedName name="Z_78599D6D_E287_444A_9C9A_F0225A9AC0F4_.wvu.FilterData" localSheetId="10" hidden="1">CENTROS!$G$3:$J$49</definedName>
    <definedName name="Z_78599D6D_E287_444A_9C9A_F0225A9AC0F4_.wvu.FilterData" localSheetId="2" hidden="1">D152PLANTILLA!$A$9:$Q$128</definedName>
    <definedName name="Z_78599D6D_E287_444A_9C9A_F0225A9AC0F4_.wvu.FilterData" localSheetId="3" hidden="1">D286PLANTILLA!$A$9:$Q$9</definedName>
    <definedName name="Z_78599D6D_E287_444A_9C9A_F0225A9AC0F4_.wvu.FilterData" localSheetId="5" hidden="1">'DATOS REFERENCIA'!$A$5:$U$21</definedName>
    <definedName name="Z_78599D6D_E287_444A_9C9A_F0225A9AC0F4_.wvu.FilterData" localSheetId="9" hidden="1">'DATOS STOCK CENTRO'!$A$4:$V$1407</definedName>
    <definedName name="Z_78599D6D_E287_444A_9C9A_F0225A9AC0F4_.wvu.FilterData" localSheetId="13" hidden="1">'GESTION PRECIOS'!$D$5:$AH$6</definedName>
    <definedName name="Z_78599D6D_E287_444A_9C9A_F0225A9AC0F4_.wvu.FilterData" localSheetId="8" hidden="1">PRINCIPAL!$A$4:$Y$4</definedName>
    <definedName name="Z_78599D6D_E287_444A_9C9A_F0225A9AC0F4_.wvu.FilterData" localSheetId="0" hidden="1">PROMOCION!$B$10:$AD$76</definedName>
    <definedName name="Z_78599D6D_E287_444A_9C9A_F0225A9AC0F4_.wvu.FilterData" localSheetId="11" hidden="1">STF!$A$2:$I$2</definedName>
    <definedName name="Z_78599D6D_E287_444A_9C9A_F0225A9AC0F4_.wvu.FilterData" localSheetId="6" hidden="1">'STOCK ALMACEN'!$A$4:$F$119</definedName>
    <definedName name="Z_78599D6D_E287_444A_9C9A_F0225A9AC0F4_.wvu.FilterData" localSheetId="7" hidden="1">'SURTIDO SEGUN CLUSTER'!$A$4:$J$240</definedName>
  </definedNames>
  <calcPr calcId="152511"/>
  <customWorkbookViews>
    <customWorkbookView name="JORGE DE TORO DE MURGA - Vista personalizada" guid="{78599D6D-E287-444A-9C9A-F0225A9AC0F4}" mergeInterval="0" personalView="1" maximized="1" windowWidth="1600" windowHeight="675" tabRatio="900" activeSheetId="9"/>
  </customWorkbookViews>
</workbook>
</file>

<file path=xl/calcChain.xml><?xml version="1.0" encoding="utf-8"?>
<calcChain xmlns="http://schemas.openxmlformats.org/spreadsheetml/2006/main">
  <c r="Q5" i="11" l="1"/>
  <c r="Q6" i="11"/>
  <c r="Q7" i="11"/>
  <c r="Q8" i="11"/>
  <c r="Q9" i="11"/>
  <c r="Q10" i="11"/>
  <c r="Q11" i="11"/>
  <c r="Q12" i="11"/>
  <c r="Q13" i="11"/>
  <c r="Q14" i="11"/>
  <c r="Q15" i="11"/>
  <c r="Q16" i="11"/>
  <c r="Q17" i="11"/>
  <c r="Q18" i="11"/>
  <c r="Q19" i="11"/>
  <c r="Q20" i="11"/>
  <c r="Q21" i="11"/>
  <c r="Q22" i="11"/>
  <c r="Q23" i="11"/>
  <c r="Q24" i="11"/>
  <c r="Q25" i="11"/>
  <c r="Q26" i="11"/>
  <c r="Q27" i="11"/>
  <c r="Q28" i="11"/>
  <c r="Q29" i="11"/>
  <c r="Q30" i="11"/>
  <c r="Q31" i="11"/>
  <c r="Q32" i="11"/>
  <c r="Q33" i="11"/>
  <c r="Q34" i="11"/>
  <c r="Q35" i="11"/>
  <c r="Q36" i="11"/>
  <c r="Q37" i="11"/>
  <c r="Q38" i="11"/>
  <c r="Q39" i="11"/>
  <c r="Q40" i="11"/>
  <c r="Q41" i="11"/>
  <c r="Q42" i="11"/>
  <c r="Q43" i="11"/>
  <c r="Q44" i="11"/>
  <c r="Q45" i="11"/>
  <c r="Q46" i="11"/>
  <c r="Q47" i="11"/>
  <c r="Q48" i="11"/>
  <c r="Q49" i="11"/>
  <c r="Q50" i="11"/>
  <c r="Q51" i="11"/>
  <c r="Q52" i="11"/>
  <c r="Q53" i="11"/>
  <c r="Q54" i="11"/>
  <c r="Q55" i="11"/>
  <c r="Q56" i="11"/>
  <c r="Q57" i="11"/>
  <c r="Q58" i="11"/>
  <c r="Q59" i="11"/>
  <c r="Q60" i="11"/>
  <c r="Q61" i="11"/>
  <c r="Q62" i="11"/>
  <c r="Q63" i="11"/>
  <c r="Q64" i="11"/>
  <c r="Q65" i="11"/>
  <c r="Q66" i="11"/>
  <c r="Q67" i="11"/>
  <c r="Q68" i="11"/>
  <c r="Q69" i="11"/>
  <c r="Q70" i="11"/>
  <c r="Q71" i="11"/>
  <c r="Q72" i="11"/>
  <c r="Q73" i="11"/>
  <c r="Q74" i="11"/>
  <c r="Q75" i="11"/>
  <c r="Q76" i="11"/>
  <c r="Q77" i="11"/>
  <c r="Q78" i="11"/>
  <c r="Q79" i="11"/>
  <c r="Q80" i="11"/>
  <c r="Q81" i="11"/>
  <c r="Q82" i="11"/>
  <c r="Q83" i="11"/>
  <c r="Q84" i="11"/>
  <c r="Q85" i="11"/>
  <c r="Q86" i="11"/>
  <c r="Q87" i="11"/>
  <c r="Q88" i="11"/>
  <c r="Q89" i="11"/>
  <c r="Q90" i="11"/>
  <c r="Q91" i="11"/>
  <c r="Q92" i="11"/>
  <c r="Q93" i="11"/>
  <c r="Q4" i="11"/>
  <c r="V5" i="10" l="1"/>
  <c r="T5" i="10"/>
  <c r="S5" i="10"/>
  <c r="R5" i="10"/>
  <c r="Q5" i="10"/>
  <c r="E4" i="11" l="1"/>
  <c r="D4" i="11"/>
  <c r="C4" i="11"/>
  <c r="W6" i="10" l="1"/>
  <c r="W7" i="10"/>
  <c r="W8" i="10"/>
  <c r="W9" i="10"/>
  <c r="W10" i="10"/>
  <c r="W11" i="10"/>
  <c r="W12" i="10"/>
  <c r="W13" i="10"/>
  <c r="W14" i="10"/>
  <c r="W15" i="10"/>
  <c r="W16" i="10"/>
  <c r="W17" i="10"/>
  <c r="W18" i="10"/>
  <c r="W19" i="10"/>
  <c r="W20" i="10"/>
  <c r="W21" i="10"/>
  <c r="W22" i="10"/>
  <c r="W23" i="10"/>
  <c r="W24" i="10"/>
  <c r="W25" i="10"/>
  <c r="W26" i="10"/>
  <c r="W27" i="10"/>
  <c r="W28" i="10"/>
  <c r="W29" i="10"/>
  <c r="W30" i="10"/>
  <c r="W31" i="10"/>
  <c r="W32" i="10"/>
  <c r="W33" i="10"/>
  <c r="W34" i="10"/>
  <c r="W35" i="10"/>
  <c r="W36" i="10"/>
  <c r="W37" i="10"/>
  <c r="W38" i="10"/>
  <c r="W39" i="10"/>
  <c r="W40" i="10"/>
  <c r="W41" i="10"/>
  <c r="W42" i="10"/>
  <c r="W43" i="10"/>
  <c r="W44" i="10"/>
  <c r="W45" i="10"/>
  <c r="W46" i="10"/>
  <c r="W47" i="10"/>
  <c r="W48" i="10"/>
  <c r="W49" i="10"/>
  <c r="W50" i="10"/>
  <c r="W51" i="10"/>
  <c r="W52" i="10"/>
  <c r="W53" i="10"/>
  <c r="W54" i="10"/>
  <c r="W55" i="10"/>
  <c r="W56" i="10"/>
  <c r="W57" i="10"/>
  <c r="W58" i="10"/>
  <c r="W59" i="10"/>
  <c r="W60" i="10"/>
  <c r="W61" i="10"/>
  <c r="W62" i="10"/>
  <c r="W63" i="10"/>
  <c r="W64" i="10"/>
  <c r="W65" i="10"/>
  <c r="W66" i="10"/>
  <c r="W67" i="10"/>
  <c r="W68" i="10"/>
  <c r="W69" i="10"/>
  <c r="W70" i="10"/>
  <c r="W71" i="10"/>
  <c r="W72" i="10"/>
  <c r="W73" i="10"/>
  <c r="W74" i="10"/>
  <c r="W75" i="10"/>
  <c r="W76" i="10"/>
  <c r="W77" i="10"/>
  <c r="W78" i="10"/>
  <c r="W79" i="10"/>
  <c r="W80" i="10"/>
  <c r="W81" i="10"/>
  <c r="W82" i="10"/>
  <c r="W83" i="10"/>
  <c r="W84" i="10"/>
  <c r="W85" i="10"/>
  <c r="W86" i="10"/>
  <c r="W87" i="10"/>
  <c r="W88" i="10"/>
  <c r="W89" i="10"/>
  <c r="W90" i="10"/>
  <c r="W91" i="10"/>
  <c r="W92" i="10"/>
  <c r="W93" i="10"/>
  <c r="W94" i="10"/>
  <c r="W95" i="10"/>
  <c r="W96" i="10"/>
  <c r="W97" i="10"/>
  <c r="W98" i="10"/>
  <c r="W99" i="10"/>
  <c r="W100" i="10"/>
  <c r="W101" i="10"/>
  <c r="W102" i="10"/>
  <c r="W103" i="10"/>
  <c r="W104" i="10"/>
  <c r="W105" i="10"/>
  <c r="W106" i="10"/>
  <c r="W107" i="10"/>
  <c r="W108" i="10"/>
  <c r="W109" i="10"/>
  <c r="W110" i="10"/>
  <c r="W111" i="10"/>
  <c r="W112" i="10"/>
  <c r="W113" i="10"/>
  <c r="W114" i="10"/>
  <c r="W115" i="10"/>
  <c r="W116" i="10"/>
  <c r="W117" i="10"/>
  <c r="W118" i="10"/>
  <c r="W119" i="10"/>
  <c r="W120" i="10"/>
  <c r="W121" i="10"/>
  <c r="W122" i="10"/>
  <c r="W123" i="10"/>
  <c r="W124" i="10"/>
  <c r="W125" i="10"/>
  <c r="W126" i="10"/>
  <c r="W127" i="10"/>
  <c r="W128" i="10"/>
  <c r="W129" i="10"/>
  <c r="W130" i="10"/>
  <c r="W131" i="10"/>
  <c r="W132" i="10"/>
  <c r="W133" i="10"/>
  <c r="W134" i="10"/>
  <c r="W135" i="10"/>
  <c r="W136" i="10"/>
  <c r="W137" i="10"/>
  <c r="W138" i="10"/>
  <c r="W139" i="10"/>
  <c r="W140" i="10"/>
  <c r="W141" i="10"/>
  <c r="W142" i="10"/>
  <c r="W143" i="10"/>
  <c r="W144" i="10"/>
  <c r="W145" i="10"/>
  <c r="W146" i="10"/>
  <c r="W147" i="10"/>
  <c r="W148" i="10"/>
  <c r="W149" i="10"/>
  <c r="W150" i="10"/>
  <c r="W151" i="10"/>
  <c r="W152" i="10"/>
  <c r="W153" i="10"/>
  <c r="W154" i="10"/>
  <c r="W155" i="10"/>
  <c r="W156" i="10"/>
  <c r="W157" i="10"/>
  <c r="W158" i="10"/>
  <c r="W159" i="10"/>
  <c r="W160" i="10"/>
  <c r="W161" i="10"/>
  <c r="W162" i="10"/>
  <c r="W163" i="10"/>
  <c r="W164" i="10"/>
  <c r="W165" i="10"/>
  <c r="W166" i="10"/>
  <c r="W167" i="10"/>
  <c r="W168" i="10"/>
  <c r="W169" i="10"/>
  <c r="W170" i="10"/>
  <c r="W171" i="10"/>
  <c r="W172" i="10"/>
  <c r="W173" i="10"/>
  <c r="W174" i="10"/>
  <c r="W175" i="10"/>
  <c r="W176" i="10"/>
  <c r="W177" i="10"/>
  <c r="W178" i="10"/>
  <c r="W179" i="10"/>
  <c r="W180" i="10"/>
  <c r="W181" i="10"/>
  <c r="W182" i="10"/>
  <c r="W183" i="10"/>
  <c r="W184" i="10"/>
  <c r="W185" i="10"/>
  <c r="W186" i="10"/>
  <c r="W187" i="10"/>
  <c r="W188" i="10"/>
  <c r="W189" i="10"/>
  <c r="W190" i="10"/>
  <c r="W191" i="10"/>
  <c r="W192" i="10"/>
  <c r="W193" i="10"/>
  <c r="W194" i="10"/>
  <c r="W195" i="10"/>
  <c r="W196" i="10"/>
  <c r="W197" i="10"/>
  <c r="W198" i="10"/>
  <c r="W199" i="10"/>
  <c r="W200" i="10"/>
  <c r="W201" i="10"/>
  <c r="W202" i="10"/>
  <c r="W203" i="10"/>
  <c r="W204" i="10"/>
  <c r="W205" i="10"/>
  <c r="W206" i="10"/>
  <c r="W207" i="10"/>
  <c r="W208" i="10"/>
  <c r="W209" i="10"/>
  <c r="W210" i="10"/>
  <c r="W211" i="10"/>
  <c r="W212" i="10"/>
  <c r="W213" i="10"/>
  <c r="W214" i="10"/>
  <c r="W215" i="10"/>
  <c r="W216" i="10"/>
  <c r="W217" i="10"/>
  <c r="W218" i="10"/>
  <c r="W219" i="10"/>
  <c r="W220" i="10"/>
  <c r="W221" i="10"/>
  <c r="W222" i="10"/>
  <c r="W223" i="10"/>
  <c r="W224" i="10"/>
  <c r="W225" i="10"/>
  <c r="W226" i="10"/>
  <c r="W227" i="10"/>
  <c r="W228" i="10"/>
  <c r="W229" i="10"/>
  <c r="W230" i="10"/>
  <c r="W231" i="10"/>
  <c r="W232" i="10"/>
  <c r="W233" i="10"/>
  <c r="W234" i="10"/>
  <c r="W235" i="10"/>
  <c r="W236" i="10"/>
  <c r="W237" i="10"/>
  <c r="W238" i="10"/>
  <c r="W239" i="10"/>
  <c r="W240" i="10"/>
  <c r="W241" i="10"/>
  <c r="W242" i="10"/>
  <c r="W243" i="10"/>
  <c r="W244" i="10"/>
  <c r="W245" i="10"/>
  <c r="W246" i="10"/>
  <c r="W247" i="10"/>
  <c r="W248" i="10"/>
  <c r="W249" i="10"/>
  <c r="W250" i="10"/>
  <c r="W251" i="10"/>
  <c r="W252" i="10"/>
  <c r="W253" i="10"/>
  <c r="W254" i="10"/>
  <c r="W255" i="10"/>
  <c r="W256" i="10"/>
  <c r="W257" i="10"/>
  <c r="W258" i="10"/>
  <c r="W259" i="10"/>
  <c r="W260" i="10"/>
  <c r="W261" i="10"/>
  <c r="W262" i="10"/>
  <c r="W263" i="10"/>
  <c r="W264" i="10"/>
  <c r="W265" i="10"/>
  <c r="W266" i="10"/>
  <c r="W267" i="10"/>
  <c r="W268" i="10"/>
  <c r="W269" i="10"/>
  <c r="W270" i="10"/>
  <c r="W271" i="10"/>
  <c r="W272" i="10"/>
  <c r="W273" i="10"/>
  <c r="W274" i="10"/>
  <c r="W275" i="10"/>
  <c r="W276" i="10"/>
  <c r="W277" i="10"/>
  <c r="W278" i="10"/>
  <c r="W279" i="10"/>
  <c r="W280" i="10"/>
  <c r="W281" i="10"/>
  <c r="W282" i="10"/>
  <c r="W283" i="10"/>
  <c r="W284" i="10"/>
  <c r="W285" i="10"/>
  <c r="W286" i="10"/>
  <c r="W287" i="10"/>
  <c r="W288" i="10"/>
  <c r="W289" i="10"/>
  <c r="W290" i="10"/>
  <c r="W291" i="10"/>
  <c r="W292" i="10"/>
  <c r="W293" i="10"/>
  <c r="W294" i="10"/>
  <c r="W295" i="10"/>
  <c r="W296" i="10"/>
  <c r="W297" i="10"/>
  <c r="W298" i="10"/>
  <c r="W299" i="10"/>
  <c r="W300" i="10"/>
  <c r="W301" i="10"/>
  <c r="W302" i="10"/>
  <c r="W303" i="10"/>
  <c r="W304" i="10"/>
  <c r="W305" i="10"/>
  <c r="W306" i="10"/>
  <c r="W307" i="10"/>
  <c r="W308" i="10"/>
  <c r="W309" i="10"/>
  <c r="W310" i="10"/>
  <c r="W311" i="10"/>
  <c r="W312" i="10"/>
  <c r="W313" i="10"/>
  <c r="W314" i="10"/>
  <c r="W315" i="10"/>
  <c r="W316" i="10"/>
  <c r="W317" i="10"/>
  <c r="W318" i="10"/>
  <c r="W319" i="10"/>
  <c r="W320" i="10"/>
  <c r="W321" i="10"/>
  <c r="W322" i="10"/>
  <c r="W323" i="10"/>
  <c r="W324" i="10"/>
  <c r="W325" i="10"/>
  <c r="W326" i="10"/>
  <c r="W327" i="10"/>
  <c r="W328" i="10"/>
  <c r="W329" i="10"/>
  <c r="W330" i="10"/>
  <c r="W331" i="10"/>
  <c r="W332" i="10"/>
  <c r="W333" i="10"/>
  <c r="W334" i="10"/>
  <c r="W335" i="10"/>
  <c r="W336" i="10"/>
  <c r="W337" i="10"/>
  <c r="W338" i="10"/>
  <c r="W339" i="10"/>
  <c r="W340" i="10"/>
  <c r="W341" i="10"/>
  <c r="W342" i="10"/>
  <c r="W343" i="10"/>
  <c r="W344" i="10"/>
  <c r="W345" i="10"/>
  <c r="W346" i="10"/>
  <c r="W347" i="10"/>
  <c r="W348" i="10"/>
  <c r="W349" i="10"/>
  <c r="W350" i="10"/>
  <c r="W351" i="10"/>
  <c r="W352" i="10"/>
  <c r="W353" i="10"/>
  <c r="W354" i="10"/>
  <c r="W355" i="10"/>
  <c r="W356" i="10"/>
  <c r="W357" i="10"/>
  <c r="W358" i="10"/>
  <c r="W359" i="10"/>
  <c r="W360" i="10"/>
  <c r="W361" i="10"/>
  <c r="W362" i="10"/>
  <c r="W363" i="10"/>
  <c r="W364" i="10"/>
  <c r="W365" i="10"/>
  <c r="W366" i="10"/>
  <c r="W367" i="10"/>
  <c r="W368" i="10"/>
  <c r="W369" i="10"/>
  <c r="W370" i="10"/>
  <c r="W371" i="10"/>
  <c r="W372" i="10"/>
  <c r="W373" i="10"/>
  <c r="W374" i="10"/>
  <c r="W375" i="10"/>
  <c r="W376" i="10"/>
  <c r="W377" i="10"/>
  <c r="W378" i="10"/>
  <c r="W379" i="10"/>
  <c r="W380" i="10"/>
  <c r="W381" i="10"/>
  <c r="W382" i="10"/>
  <c r="W383" i="10"/>
  <c r="W384" i="10"/>
  <c r="W385" i="10"/>
  <c r="W386" i="10"/>
  <c r="W387" i="10"/>
  <c r="W388" i="10"/>
  <c r="W389" i="10"/>
  <c r="W390" i="10"/>
  <c r="W391" i="10"/>
  <c r="W392" i="10"/>
  <c r="W393" i="10"/>
  <c r="W394" i="10"/>
  <c r="W395" i="10"/>
  <c r="W396" i="10"/>
  <c r="W397" i="10"/>
  <c r="W398" i="10"/>
  <c r="W399" i="10"/>
  <c r="W400" i="10"/>
  <c r="W401" i="10"/>
  <c r="W402" i="10"/>
  <c r="W403" i="10"/>
  <c r="W404" i="10"/>
  <c r="W405" i="10"/>
  <c r="W406" i="10"/>
  <c r="W407" i="10"/>
  <c r="W408" i="10"/>
  <c r="W409" i="10"/>
  <c r="W410" i="10"/>
  <c r="W411" i="10"/>
  <c r="W412" i="10"/>
  <c r="W413" i="10"/>
  <c r="W414" i="10"/>
  <c r="W415" i="10"/>
  <c r="W416" i="10"/>
  <c r="W417" i="10"/>
  <c r="W418" i="10"/>
  <c r="W419" i="10"/>
  <c r="W420" i="10"/>
  <c r="W421" i="10"/>
  <c r="W422" i="10"/>
  <c r="W423" i="10"/>
  <c r="W424" i="10"/>
  <c r="W425" i="10"/>
  <c r="W426" i="10"/>
  <c r="W427" i="10"/>
  <c r="W428" i="10"/>
  <c r="W429" i="10"/>
  <c r="W430" i="10"/>
  <c r="W431" i="10"/>
  <c r="W432" i="10"/>
  <c r="W433" i="10"/>
  <c r="W434" i="10"/>
  <c r="W435" i="10"/>
  <c r="W436" i="10"/>
  <c r="W437" i="10"/>
  <c r="W438" i="10"/>
  <c r="W439" i="10"/>
  <c r="W440" i="10"/>
  <c r="W441" i="10"/>
  <c r="W442" i="10"/>
  <c r="W443" i="10"/>
  <c r="W444" i="10"/>
  <c r="W445" i="10"/>
  <c r="W446" i="10"/>
  <c r="W447" i="10"/>
  <c r="W448" i="10"/>
  <c r="W449" i="10"/>
  <c r="W450" i="10"/>
  <c r="W451" i="10"/>
  <c r="W452" i="10"/>
  <c r="W453" i="10"/>
  <c r="W454" i="10"/>
  <c r="W455" i="10"/>
  <c r="W456" i="10"/>
  <c r="W457" i="10"/>
  <c r="W458" i="10"/>
  <c r="W459" i="10"/>
  <c r="W460" i="10"/>
  <c r="W461" i="10"/>
  <c r="W462" i="10"/>
  <c r="W463" i="10"/>
  <c r="W464" i="10"/>
  <c r="W465" i="10"/>
  <c r="W466" i="10"/>
  <c r="W467" i="10"/>
  <c r="W468" i="10"/>
  <c r="W469" i="10"/>
  <c r="W470" i="10"/>
  <c r="W471" i="10"/>
  <c r="W472" i="10"/>
  <c r="W473" i="10"/>
  <c r="W474" i="10"/>
  <c r="W475" i="10"/>
  <c r="W476" i="10"/>
  <c r="W477" i="10"/>
  <c r="W478" i="10"/>
  <c r="W479" i="10"/>
  <c r="W480" i="10"/>
  <c r="W481" i="10"/>
  <c r="W482" i="10"/>
  <c r="W483" i="10"/>
  <c r="W484" i="10"/>
  <c r="W485" i="10"/>
  <c r="W486" i="10"/>
  <c r="W487" i="10"/>
  <c r="W488" i="10"/>
  <c r="W489" i="10"/>
  <c r="W490" i="10"/>
  <c r="W491" i="10"/>
  <c r="W492" i="10"/>
  <c r="W493" i="10"/>
  <c r="W494" i="10"/>
  <c r="W495" i="10"/>
  <c r="W496" i="10"/>
  <c r="W497" i="10"/>
  <c r="W498" i="10"/>
  <c r="W499" i="10"/>
  <c r="W500" i="10"/>
  <c r="W501" i="10"/>
  <c r="W502" i="10"/>
  <c r="W503" i="10"/>
  <c r="W504" i="10"/>
  <c r="W505" i="10"/>
  <c r="W506" i="10"/>
  <c r="W507" i="10"/>
  <c r="W508" i="10"/>
  <c r="W509" i="10"/>
  <c r="W510" i="10"/>
  <c r="W511" i="10"/>
  <c r="W512" i="10"/>
  <c r="W513" i="10"/>
  <c r="W514" i="10"/>
  <c r="W515" i="10"/>
  <c r="W516" i="10"/>
  <c r="W517" i="10"/>
  <c r="W518" i="10"/>
  <c r="W519" i="10"/>
  <c r="W520" i="10"/>
  <c r="W521" i="10"/>
  <c r="W522" i="10"/>
  <c r="W523" i="10"/>
  <c r="W524" i="10"/>
  <c r="W525" i="10"/>
  <c r="W526" i="10"/>
  <c r="W527" i="10"/>
  <c r="W528" i="10"/>
  <c r="W529" i="10"/>
  <c r="W530" i="10"/>
  <c r="W531" i="10"/>
  <c r="W532" i="10"/>
  <c r="W533" i="10"/>
  <c r="W534" i="10"/>
  <c r="W535" i="10"/>
  <c r="W536" i="10"/>
  <c r="W537" i="10"/>
  <c r="W538" i="10"/>
  <c r="W539" i="10"/>
  <c r="W540" i="10"/>
  <c r="W541" i="10"/>
  <c r="W542" i="10"/>
  <c r="W543" i="10"/>
  <c r="W544" i="10"/>
  <c r="W545" i="10"/>
  <c r="W546" i="10"/>
  <c r="W547" i="10"/>
  <c r="W548" i="10"/>
  <c r="W549" i="10"/>
  <c r="W550" i="10"/>
  <c r="W551" i="10"/>
  <c r="W552" i="10"/>
  <c r="W553" i="10"/>
  <c r="W554" i="10"/>
  <c r="W555" i="10"/>
  <c r="W556" i="10"/>
  <c r="W557" i="10"/>
  <c r="W558" i="10"/>
  <c r="W559" i="10"/>
  <c r="W560" i="10"/>
  <c r="W561" i="10"/>
  <c r="W562" i="10"/>
  <c r="W563" i="10"/>
  <c r="W564" i="10"/>
  <c r="W565" i="10"/>
  <c r="W566" i="10"/>
  <c r="W567" i="10"/>
  <c r="W568" i="10"/>
  <c r="W569" i="10"/>
  <c r="W570" i="10"/>
  <c r="W571" i="10"/>
  <c r="W572" i="10"/>
  <c r="W573" i="10"/>
  <c r="W574" i="10"/>
  <c r="W575" i="10"/>
  <c r="W576" i="10"/>
  <c r="W577" i="10"/>
  <c r="W578" i="10"/>
  <c r="W579" i="10"/>
  <c r="W580" i="10"/>
  <c r="W581" i="10"/>
  <c r="W582" i="10"/>
  <c r="W583" i="10"/>
  <c r="W584" i="10"/>
  <c r="W585" i="10"/>
  <c r="W586" i="10"/>
  <c r="W587" i="10"/>
  <c r="W588" i="10"/>
  <c r="W589" i="10"/>
  <c r="W590" i="10"/>
  <c r="W591" i="10"/>
  <c r="W592" i="10"/>
  <c r="W593" i="10"/>
  <c r="W594" i="10"/>
  <c r="W595" i="10"/>
  <c r="W596" i="10"/>
  <c r="W597" i="10"/>
  <c r="W598" i="10"/>
  <c r="W599" i="10"/>
  <c r="W600" i="10"/>
  <c r="W601" i="10"/>
  <c r="W602" i="10"/>
  <c r="W603" i="10"/>
  <c r="W604" i="10"/>
  <c r="W605" i="10"/>
  <c r="W606" i="10"/>
  <c r="W607" i="10"/>
  <c r="W608" i="10"/>
  <c r="W609" i="10"/>
  <c r="W610" i="10"/>
  <c r="W611" i="10"/>
  <c r="W612" i="10"/>
  <c r="W613" i="10"/>
  <c r="W614" i="10"/>
  <c r="W615" i="10"/>
  <c r="W616" i="10"/>
  <c r="W617" i="10"/>
  <c r="W618" i="10"/>
  <c r="W619" i="10"/>
  <c r="W620" i="10"/>
  <c r="W621" i="10"/>
  <c r="W622" i="10"/>
  <c r="W623" i="10"/>
  <c r="W624" i="10"/>
  <c r="W625" i="10"/>
  <c r="W626" i="10"/>
  <c r="W627" i="10"/>
  <c r="W628" i="10"/>
  <c r="W629" i="10"/>
  <c r="W630" i="10"/>
  <c r="W631" i="10"/>
  <c r="W632" i="10"/>
  <c r="W633" i="10"/>
  <c r="W634" i="10"/>
  <c r="W635" i="10"/>
  <c r="W636" i="10"/>
  <c r="W637" i="10"/>
  <c r="W638" i="10"/>
  <c r="W639" i="10"/>
  <c r="W640" i="10"/>
  <c r="W641" i="10"/>
  <c r="W642" i="10"/>
  <c r="W643" i="10"/>
  <c r="W644" i="10"/>
  <c r="W645" i="10"/>
  <c r="W646" i="10"/>
  <c r="W647" i="10"/>
  <c r="W648" i="10"/>
  <c r="W649" i="10"/>
  <c r="W650" i="10"/>
  <c r="W651" i="10"/>
  <c r="W652" i="10"/>
  <c r="W653" i="10"/>
  <c r="W654" i="10"/>
  <c r="W655" i="10"/>
  <c r="W656" i="10"/>
  <c r="W657" i="10"/>
  <c r="W658" i="10"/>
  <c r="W659" i="10"/>
  <c r="W660" i="10"/>
  <c r="W661" i="10"/>
  <c r="W662" i="10"/>
  <c r="W663" i="10"/>
  <c r="W664" i="10"/>
  <c r="W665" i="10"/>
  <c r="W666" i="10"/>
  <c r="W667" i="10"/>
  <c r="W668" i="10"/>
  <c r="W669" i="10"/>
  <c r="W670" i="10"/>
  <c r="W671" i="10"/>
  <c r="W672" i="10"/>
  <c r="W673" i="10"/>
  <c r="W674" i="10"/>
  <c r="W675" i="10"/>
  <c r="W676" i="10"/>
  <c r="W677" i="10"/>
  <c r="W678" i="10"/>
  <c r="W679" i="10"/>
  <c r="W680" i="10"/>
  <c r="W681" i="10"/>
  <c r="W682" i="10"/>
  <c r="W683" i="10"/>
  <c r="W684" i="10"/>
  <c r="W685" i="10"/>
  <c r="W686" i="10"/>
  <c r="W687" i="10"/>
  <c r="W688" i="10"/>
  <c r="W689" i="10"/>
  <c r="W690" i="10"/>
  <c r="W691" i="10"/>
  <c r="W692" i="10"/>
  <c r="W693" i="10"/>
  <c r="W694" i="10"/>
  <c r="W695" i="10"/>
  <c r="W696" i="10"/>
  <c r="W697" i="10"/>
  <c r="W698" i="10"/>
  <c r="W699" i="10"/>
  <c r="W700" i="10"/>
  <c r="W701" i="10"/>
  <c r="W702" i="10"/>
  <c r="W703" i="10"/>
  <c r="W704" i="10"/>
  <c r="W705" i="10"/>
  <c r="W706" i="10"/>
  <c r="W707" i="10"/>
  <c r="W708" i="10"/>
  <c r="W709" i="10"/>
  <c r="W710" i="10"/>
  <c r="W711" i="10"/>
  <c r="W712" i="10"/>
  <c r="W713" i="10"/>
  <c r="W714" i="10"/>
  <c r="W715" i="10"/>
  <c r="W716" i="10"/>
  <c r="W717" i="10"/>
  <c r="W718" i="10"/>
  <c r="W719" i="10"/>
  <c r="W720" i="10"/>
  <c r="W721" i="10"/>
  <c r="W722" i="10"/>
  <c r="W723" i="10"/>
  <c r="W724" i="10"/>
  <c r="W725" i="10"/>
  <c r="W726" i="10"/>
  <c r="W727" i="10"/>
  <c r="W728" i="10"/>
  <c r="W729" i="10"/>
  <c r="W730" i="10"/>
  <c r="W731" i="10"/>
  <c r="W732" i="10"/>
  <c r="W733" i="10"/>
  <c r="W734" i="10"/>
  <c r="W735" i="10"/>
  <c r="W736" i="10"/>
  <c r="W737" i="10"/>
  <c r="W738" i="10"/>
  <c r="W739" i="10"/>
  <c r="W740" i="10"/>
  <c r="W741" i="10"/>
  <c r="W742" i="10"/>
  <c r="W743" i="10"/>
  <c r="W744" i="10"/>
  <c r="W745" i="10"/>
  <c r="W746" i="10"/>
  <c r="W747" i="10"/>
  <c r="W748" i="10"/>
  <c r="W749" i="10"/>
  <c r="W750" i="10"/>
  <c r="W751" i="10"/>
  <c r="W752" i="10"/>
  <c r="W753" i="10"/>
  <c r="W754" i="10"/>
  <c r="W755" i="10"/>
  <c r="W756" i="10"/>
  <c r="W757" i="10"/>
  <c r="W758" i="10"/>
  <c r="W759" i="10"/>
  <c r="W760" i="10"/>
  <c r="W761" i="10"/>
  <c r="W762" i="10"/>
  <c r="W763" i="10"/>
  <c r="W764" i="10"/>
  <c r="W765" i="10"/>
  <c r="W766" i="10"/>
  <c r="W767" i="10"/>
  <c r="W768" i="10"/>
  <c r="W769" i="10"/>
  <c r="W770" i="10"/>
  <c r="W771" i="10"/>
  <c r="W772" i="10"/>
  <c r="W773" i="10"/>
  <c r="W774" i="10"/>
  <c r="W775" i="10"/>
  <c r="W776" i="10"/>
  <c r="W777" i="10"/>
  <c r="W778" i="10"/>
  <c r="W779" i="10"/>
  <c r="W780" i="10"/>
  <c r="W781" i="10"/>
  <c r="W782" i="10"/>
  <c r="W783" i="10"/>
  <c r="W784" i="10"/>
  <c r="W785" i="10"/>
  <c r="W786" i="10"/>
  <c r="W787" i="10"/>
  <c r="W788" i="10"/>
  <c r="W789" i="10"/>
  <c r="W790" i="10"/>
  <c r="W791" i="10"/>
  <c r="W792" i="10"/>
  <c r="W793" i="10"/>
  <c r="W794" i="10"/>
  <c r="W795" i="10"/>
  <c r="W796" i="10"/>
  <c r="W797" i="10"/>
  <c r="W798" i="10"/>
  <c r="W799" i="10"/>
  <c r="W800" i="10"/>
  <c r="W801" i="10"/>
  <c r="W802" i="10"/>
  <c r="W803" i="10"/>
  <c r="W804" i="10"/>
  <c r="W805" i="10"/>
  <c r="W806" i="10"/>
  <c r="W807" i="10"/>
  <c r="W808" i="10"/>
  <c r="W809" i="10"/>
  <c r="W810" i="10"/>
  <c r="W811" i="10"/>
  <c r="W812" i="10"/>
  <c r="W813" i="10"/>
  <c r="W814" i="10"/>
  <c r="W815" i="10"/>
  <c r="W816" i="10"/>
  <c r="W817" i="10"/>
  <c r="W818" i="10"/>
  <c r="W819" i="10"/>
  <c r="W820" i="10"/>
  <c r="W821" i="10"/>
  <c r="W822" i="10"/>
  <c r="W823" i="10"/>
  <c r="W824" i="10"/>
  <c r="W825" i="10"/>
  <c r="W826" i="10"/>
  <c r="W827" i="10"/>
  <c r="W828" i="10"/>
  <c r="W829" i="10"/>
  <c r="W830" i="10"/>
  <c r="W831" i="10"/>
  <c r="W832" i="10"/>
  <c r="W833" i="10"/>
  <c r="W834" i="10"/>
  <c r="W835" i="10"/>
  <c r="W836" i="10"/>
  <c r="W837" i="10"/>
  <c r="W838" i="10"/>
  <c r="W839" i="10"/>
  <c r="W840" i="10"/>
  <c r="W841" i="10"/>
  <c r="W842" i="10"/>
  <c r="W843" i="10"/>
  <c r="W844" i="10"/>
  <c r="W845" i="10"/>
  <c r="W846" i="10"/>
  <c r="W847" i="10"/>
  <c r="W848" i="10"/>
  <c r="W849" i="10"/>
  <c r="W850" i="10"/>
  <c r="W851" i="10"/>
  <c r="W852" i="10"/>
  <c r="W853" i="10"/>
  <c r="W854" i="10"/>
  <c r="W855" i="10"/>
  <c r="W856" i="10"/>
  <c r="W857" i="10"/>
  <c r="W858" i="10"/>
  <c r="W859" i="10"/>
  <c r="W860" i="10"/>
  <c r="W861" i="10"/>
  <c r="W862" i="10"/>
  <c r="W863" i="10"/>
  <c r="W864" i="10"/>
  <c r="W865" i="10"/>
  <c r="W866" i="10"/>
  <c r="W867" i="10"/>
  <c r="W868" i="10"/>
  <c r="W869" i="10"/>
  <c r="W870" i="10"/>
  <c r="W871" i="10"/>
  <c r="W872" i="10"/>
  <c r="W873" i="10"/>
  <c r="W874" i="10"/>
  <c r="W875" i="10"/>
  <c r="W876" i="10"/>
  <c r="W877" i="10"/>
  <c r="W878" i="10"/>
  <c r="W879" i="10"/>
  <c r="W880" i="10"/>
  <c r="W881" i="10"/>
  <c r="W882" i="10"/>
  <c r="W883" i="10"/>
  <c r="W884" i="10"/>
  <c r="W885" i="10"/>
  <c r="W886" i="10"/>
  <c r="W887" i="10"/>
  <c r="W888" i="10"/>
  <c r="W889" i="10"/>
  <c r="W890" i="10"/>
  <c r="W891" i="10"/>
  <c r="W892" i="10"/>
  <c r="W893" i="10"/>
  <c r="W894" i="10"/>
  <c r="W895" i="10"/>
  <c r="W896" i="10"/>
  <c r="W897" i="10"/>
  <c r="W898" i="10"/>
  <c r="W899" i="10"/>
  <c r="W900" i="10"/>
  <c r="W901" i="10"/>
  <c r="W902" i="10"/>
  <c r="W903" i="10"/>
  <c r="W904" i="10"/>
  <c r="W905" i="10"/>
  <c r="W906" i="10"/>
  <c r="W907" i="10"/>
  <c r="W908" i="10"/>
  <c r="W909" i="10"/>
  <c r="W910" i="10"/>
  <c r="W911" i="10"/>
  <c r="W912" i="10"/>
  <c r="W913" i="10"/>
  <c r="W914" i="10"/>
  <c r="W915" i="10"/>
  <c r="W916" i="10"/>
  <c r="W917" i="10"/>
  <c r="W918" i="10"/>
  <c r="W919" i="10"/>
  <c r="W920" i="10"/>
  <c r="W921" i="10"/>
  <c r="W922" i="10"/>
  <c r="W923" i="10"/>
  <c r="W924" i="10"/>
  <c r="W925" i="10"/>
  <c r="W926" i="10"/>
  <c r="W927" i="10"/>
  <c r="W928" i="10"/>
  <c r="W929" i="10"/>
  <c r="W930" i="10"/>
  <c r="W931" i="10"/>
  <c r="W932" i="10"/>
  <c r="W933" i="10"/>
  <c r="W934" i="10"/>
  <c r="W935" i="10"/>
  <c r="W936" i="10"/>
  <c r="W937" i="10"/>
  <c r="W938" i="10"/>
  <c r="W939" i="10"/>
  <c r="W940" i="10"/>
  <c r="W941" i="10"/>
  <c r="W942" i="10"/>
  <c r="W943" i="10"/>
  <c r="W944" i="10"/>
  <c r="W945" i="10"/>
  <c r="W946" i="10"/>
  <c r="W947" i="10"/>
  <c r="W948" i="10"/>
  <c r="W949" i="10"/>
  <c r="W950" i="10"/>
  <c r="W951" i="10"/>
  <c r="W952" i="10"/>
  <c r="W953" i="10"/>
  <c r="W954" i="10"/>
  <c r="W955" i="10"/>
  <c r="W956" i="10"/>
  <c r="W957" i="10"/>
  <c r="W958" i="10"/>
  <c r="W959" i="10"/>
  <c r="W960" i="10"/>
  <c r="W961" i="10"/>
  <c r="W962" i="10"/>
  <c r="W963" i="10"/>
  <c r="W964" i="10"/>
  <c r="W965" i="10"/>
  <c r="W966" i="10"/>
  <c r="W967" i="10"/>
  <c r="W968" i="10"/>
  <c r="W969" i="10"/>
  <c r="W970" i="10"/>
  <c r="W971" i="10"/>
  <c r="W972" i="10"/>
  <c r="W973" i="10"/>
  <c r="W974" i="10"/>
  <c r="W975" i="10"/>
  <c r="W976" i="10"/>
  <c r="W977" i="10"/>
  <c r="W978" i="10"/>
  <c r="W979" i="10"/>
  <c r="W980" i="10"/>
  <c r="W981" i="10"/>
  <c r="W982" i="10"/>
  <c r="W983" i="10"/>
  <c r="W984" i="10"/>
  <c r="W985" i="10"/>
  <c r="W986" i="10"/>
  <c r="W987" i="10"/>
  <c r="W988" i="10"/>
  <c r="W989" i="10"/>
  <c r="W990" i="10"/>
  <c r="W991" i="10"/>
  <c r="W992" i="10"/>
  <c r="W993" i="10"/>
  <c r="W994" i="10"/>
  <c r="W995" i="10"/>
  <c r="W996" i="10"/>
  <c r="W997" i="10"/>
  <c r="W998" i="10"/>
  <c r="W999" i="10"/>
  <c r="W1000" i="10"/>
  <c r="W1001" i="10"/>
  <c r="W1002" i="10"/>
  <c r="W1003" i="10"/>
  <c r="W1004" i="10"/>
  <c r="W1005" i="10"/>
  <c r="W1006" i="10"/>
  <c r="W1007" i="10"/>
  <c r="W1008" i="10"/>
  <c r="W1009" i="10"/>
  <c r="W1010" i="10"/>
  <c r="W1011" i="10"/>
  <c r="W1012" i="10"/>
  <c r="W1013" i="10"/>
  <c r="W1014" i="10"/>
  <c r="W1015" i="10"/>
  <c r="W1016" i="10"/>
  <c r="W1017" i="10"/>
  <c r="W1018" i="10"/>
  <c r="W1019" i="10"/>
  <c r="W1020" i="10"/>
  <c r="W1021" i="10"/>
  <c r="W1022" i="10"/>
  <c r="W1023" i="10"/>
  <c r="W1024" i="10"/>
  <c r="W1025" i="10"/>
  <c r="W1026" i="10"/>
  <c r="W1027" i="10"/>
  <c r="W1028" i="10"/>
  <c r="W1029" i="10"/>
  <c r="W1030" i="10"/>
  <c r="W1031" i="10"/>
  <c r="W1032" i="10"/>
  <c r="W1033" i="10"/>
  <c r="W1034" i="10"/>
  <c r="W1035" i="10"/>
  <c r="W1036" i="10"/>
  <c r="W1037" i="10"/>
  <c r="W1038" i="10"/>
  <c r="W1039" i="10"/>
  <c r="W1040" i="10"/>
  <c r="W1041" i="10"/>
  <c r="W1042" i="10"/>
  <c r="W1043" i="10"/>
  <c r="W1044" i="10"/>
  <c r="W1045" i="10"/>
  <c r="W1046" i="10"/>
  <c r="W1047" i="10"/>
  <c r="W1048" i="10"/>
  <c r="W1049" i="10"/>
  <c r="W1050" i="10"/>
  <c r="W1051" i="10"/>
  <c r="W1052" i="10"/>
  <c r="W1053" i="10"/>
  <c r="W1054" i="10"/>
  <c r="W1055" i="10"/>
  <c r="W1056" i="10"/>
  <c r="W1057" i="10"/>
  <c r="W1058" i="10"/>
  <c r="W1059" i="10"/>
  <c r="W1060" i="10"/>
  <c r="W1061" i="10"/>
  <c r="W1062" i="10"/>
  <c r="W1063" i="10"/>
  <c r="W1064" i="10"/>
  <c r="W1065" i="10"/>
  <c r="W1066" i="10"/>
  <c r="W1067" i="10"/>
  <c r="W1068" i="10"/>
  <c r="W1069" i="10"/>
  <c r="W1070" i="10"/>
  <c r="W1071" i="10"/>
  <c r="W1072" i="10"/>
  <c r="W1073" i="10"/>
  <c r="W1074" i="10"/>
  <c r="W1075" i="10"/>
  <c r="W1076" i="10"/>
  <c r="W1077" i="10"/>
  <c r="W1078" i="10"/>
  <c r="W1079" i="10"/>
  <c r="W1080" i="10"/>
  <c r="W1081" i="10"/>
  <c r="W1082" i="10"/>
  <c r="W1083" i="10"/>
  <c r="W1084" i="10"/>
  <c r="W1085" i="10"/>
  <c r="W1086" i="10"/>
  <c r="W1087" i="10"/>
  <c r="W1088" i="10"/>
  <c r="W1089" i="10"/>
  <c r="W1090" i="10"/>
  <c r="W1091" i="10"/>
  <c r="W1092" i="10"/>
  <c r="W1093" i="10"/>
  <c r="W1094" i="10"/>
  <c r="W1095" i="10"/>
  <c r="W1096" i="10"/>
  <c r="W1097" i="10"/>
  <c r="W1098" i="10"/>
  <c r="W1099" i="10"/>
  <c r="W1100" i="10"/>
  <c r="W1101" i="10"/>
  <c r="W1102" i="10"/>
  <c r="W1103" i="10"/>
  <c r="W1104" i="10"/>
  <c r="W1105" i="10"/>
  <c r="W1106" i="10"/>
  <c r="W1107" i="10"/>
  <c r="W1108" i="10"/>
  <c r="W1109" i="10"/>
  <c r="W1110" i="10"/>
  <c r="W1111" i="10"/>
  <c r="W1112" i="10"/>
  <c r="W1113" i="10"/>
  <c r="W1114" i="10"/>
  <c r="W1115" i="10"/>
  <c r="W1116" i="10"/>
  <c r="W1117" i="10"/>
  <c r="W1118" i="10"/>
  <c r="W1119" i="10"/>
  <c r="W1120" i="10"/>
  <c r="W1121" i="10"/>
  <c r="W1122" i="10"/>
  <c r="W1123" i="10"/>
  <c r="W1124" i="10"/>
  <c r="W1125" i="10"/>
  <c r="W1126" i="10"/>
  <c r="W1127" i="10"/>
  <c r="W1128" i="10"/>
  <c r="W1129" i="10"/>
  <c r="W1130" i="10"/>
  <c r="W1131" i="10"/>
  <c r="W1132" i="10"/>
  <c r="W1133" i="10"/>
  <c r="W1134" i="10"/>
  <c r="W1135" i="10"/>
  <c r="W1136" i="10"/>
  <c r="W1137" i="10"/>
  <c r="W1138" i="10"/>
  <c r="W1139" i="10"/>
  <c r="W1140" i="10"/>
  <c r="W1141" i="10"/>
  <c r="W1142" i="10"/>
  <c r="W1143" i="10"/>
  <c r="W1144" i="10"/>
  <c r="W1145" i="10"/>
  <c r="W1146" i="10"/>
  <c r="W1147" i="10"/>
  <c r="W1148" i="10"/>
  <c r="W1149" i="10"/>
  <c r="W1150" i="10"/>
  <c r="W1151" i="10"/>
  <c r="W1152" i="10"/>
  <c r="W1153" i="10"/>
  <c r="W1154" i="10"/>
  <c r="W1155" i="10"/>
  <c r="W1156" i="10"/>
  <c r="W1157" i="10"/>
  <c r="W1158" i="10"/>
  <c r="W1159" i="10"/>
  <c r="W1160" i="10"/>
  <c r="W1161" i="10"/>
  <c r="W1162" i="10"/>
  <c r="W1163" i="10"/>
  <c r="W1164" i="10"/>
  <c r="W1165" i="10"/>
  <c r="W1166" i="10"/>
  <c r="W1167" i="10"/>
  <c r="W1168" i="10"/>
  <c r="W1169" i="10"/>
  <c r="W1170" i="10"/>
  <c r="W1171" i="10"/>
  <c r="W1172" i="10"/>
  <c r="W1173" i="10"/>
  <c r="W1174" i="10"/>
  <c r="W1175" i="10"/>
  <c r="W1176" i="10"/>
  <c r="W1177" i="10"/>
  <c r="W1178" i="10"/>
  <c r="W1179" i="10"/>
  <c r="W1180" i="10"/>
  <c r="W1181" i="10"/>
  <c r="W1182" i="10"/>
  <c r="W1183" i="10"/>
  <c r="W1184" i="10"/>
  <c r="W1185" i="10"/>
  <c r="W1186" i="10"/>
  <c r="W1187" i="10"/>
  <c r="W1188" i="10"/>
  <c r="W1189" i="10"/>
  <c r="W1190" i="10"/>
  <c r="W1191" i="10"/>
  <c r="W1192" i="10"/>
  <c r="W1193" i="10"/>
  <c r="W1194" i="10"/>
  <c r="W1195" i="10"/>
  <c r="W1196" i="10"/>
  <c r="W1197" i="10"/>
  <c r="W1198" i="10"/>
  <c r="W1199" i="10"/>
  <c r="W1200" i="10"/>
  <c r="W1201" i="10"/>
  <c r="W1202" i="10"/>
  <c r="W1203" i="10"/>
  <c r="W1204" i="10"/>
  <c r="W1205" i="10"/>
  <c r="W1206" i="10"/>
  <c r="W1207" i="10"/>
  <c r="W1208" i="10"/>
  <c r="W1209" i="10"/>
  <c r="W1210" i="10"/>
  <c r="W1211" i="10"/>
  <c r="W1212" i="10"/>
  <c r="W1213" i="10"/>
  <c r="W1214" i="10"/>
  <c r="W1215" i="10"/>
  <c r="W1216" i="10"/>
  <c r="W1217" i="10"/>
  <c r="W1218" i="10"/>
  <c r="W1219" i="10"/>
  <c r="W1220" i="10"/>
  <c r="W1221" i="10"/>
  <c r="W1222" i="10"/>
  <c r="W1223" i="10"/>
  <c r="W1224" i="10"/>
  <c r="W1225" i="10"/>
  <c r="W1226" i="10"/>
  <c r="W1227" i="10"/>
  <c r="W1228" i="10"/>
  <c r="W1229" i="10"/>
  <c r="W1230" i="10"/>
  <c r="W1231" i="10"/>
  <c r="W1232" i="10"/>
  <c r="W1233" i="10"/>
  <c r="W1234" i="10"/>
  <c r="W1235" i="10"/>
  <c r="W1236" i="10"/>
  <c r="W1237" i="10"/>
  <c r="W1238" i="10"/>
  <c r="W1239" i="10"/>
  <c r="W1240" i="10"/>
  <c r="W1241" i="10"/>
  <c r="W1242" i="10"/>
  <c r="W1243" i="10"/>
  <c r="W1244" i="10"/>
  <c r="W1245" i="10"/>
  <c r="W1246" i="10"/>
  <c r="W1247" i="10"/>
  <c r="W1248" i="10"/>
  <c r="W1249" i="10"/>
  <c r="W1250" i="10"/>
  <c r="W1251" i="10"/>
  <c r="W1252" i="10"/>
  <c r="W1253" i="10"/>
  <c r="W1254" i="10"/>
  <c r="W1255" i="10"/>
  <c r="W1256" i="10"/>
  <c r="W1257" i="10"/>
  <c r="W1258" i="10"/>
  <c r="W1259" i="10"/>
  <c r="W1260" i="10"/>
  <c r="W1261" i="10"/>
  <c r="W1262" i="10"/>
  <c r="W1263" i="10"/>
  <c r="W1264" i="10"/>
  <c r="W1265" i="10"/>
  <c r="W1266" i="10"/>
  <c r="W1267" i="10"/>
  <c r="W1268" i="10"/>
  <c r="W1269" i="10"/>
  <c r="W1270" i="10"/>
  <c r="W1271" i="10"/>
  <c r="W1272" i="10"/>
  <c r="W1273" i="10"/>
  <c r="W1274" i="10"/>
  <c r="W1275" i="10"/>
  <c r="W1276" i="10"/>
  <c r="W1277" i="10"/>
  <c r="W1278" i="10"/>
  <c r="W1279" i="10"/>
  <c r="W1280" i="10"/>
  <c r="W1281" i="10"/>
  <c r="W1282" i="10"/>
  <c r="W1283" i="10"/>
  <c r="W1284" i="10"/>
  <c r="W1285" i="10"/>
  <c r="W1286" i="10"/>
  <c r="W1287" i="10"/>
  <c r="W1288" i="10"/>
  <c r="W1289" i="10"/>
  <c r="W1290" i="10"/>
  <c r="W1291" i="10"/>
  <c r="W1292" i="10"/>
  <c r="W1293" i="10"/>
  <c r="W1294" i="10"/>
  <c r="W1295" i="10"/>
  <c r="W1296" i="10"/>
  <c r="W1297" i="10"/>
  <c r="W1298" i="10"/>
  <c r="W1299" i="10"/>
  <c r="W1300" i="10"/>
  <c r="W1301" i="10"/>
  <c r="W1302" i="10"/>
  <c r="W1303" i="10"/>
  <c r="W1304" i="10"/>
  <c r="W1305" i="10"/>
  <c r="W1306" i="10"/>
  <c r="W1307" i="10"/>
  <c r="W1308" i="10"/>
  <c r="W1309" i="10"/>
  <c r="W1310" i="10"/>
  <c r="W1311" i="10"/>
  <c r="W1312" i="10"/>
  <c r="W1313" i="10"/>
  <c r="W1314" i="10"/>
  <c r="W1315" i="10"/>
  <c r="W1316" i="10"/>
  <c r="W1317" i="10"/>
  <c r="W1318" i="10"/>
  <c r="W1319" i="10"/>
  <c r="W1320" i="10"/>
  <c r="W1321" i="10"/>
  <c r="W1322" i="10"/>
  <c r="W1323" i="10"/>
  <c r="W1324" i="10"/>
  <c r="W1325" i="10"/>
  <c r="W1326" i="10"/>
  <c r="W1327" i="10"/>
  <c r="W1328" i="10"/>
  <c r="W1329" i="10"/>
  <c r="W1330" i="10"/>
  <c r="W1331" i="10"/>
  <c r="W1332" i="10"/>
  <c r="W1333" i="10"/>
  <c r="W1334" i="10"/>
  <c r="W1335" i="10"/>
  <c r="W1336" i="10"/>
  <c r="W1337" i="10"/>
  <c r="W1338" i="10"/>
  <c r="W1339" i="10"/>
  <c r="W1340" i="10"/>
  <c r="W1341" i="10"/>
  <c r="W1342" i="10"/>
  <c r="W1343" i="10"/>
  <c r="W1344" i="10"/>
  <c r="W1345" i="10"/>
  <c r="W1346" i="10"/>
  <c r="W1347" i="10"/>
  <c r="W1348" i="10"/>
  <c r="W1349" i="10"/>
  <c r="W1350" i="10"/>
  <c r="W1351" i="10"/>
  <c r="W1352" i="10"/>
  <c r="W1353" i="10"/>
  <c r="W1354" i="10"/>
  <c r="W1355" i="10"/>
  <c r="W1356" i="10"/>
  <c r="W1357" i="10"/>
  <c r="W1358" i="10"/>
  <c r="W1359" i="10"/>
  <c r="W1360" i="10"/>
  <c r="W1361" i="10"/>
  <c r="W1362" i="10"/>
  <c r="W1363" i="10"/>
  <c r="W1364" i="10"/>
  <c r="W1365" i="10"/>
  <c r="W1366" i="10"/>
  <c r="W1367" i="10"/>
  <c r="W1368" i="10"/>
  <c r="W1369" i="10"/>
  <c r="W1370" i="10"/>
  <c r="W1371" i="10"/>
  <c r="W1372" i="10"/>
  <c r="W1373" i="10"/>
  <c r="W1374" i="10"/>
  <c r="W1375" i="10"/>
  <c r="W1376" i="10"/>
  <c r="W1377" i="10"/>
  <c r="W1378" i="10"/>
  <c r="W1379" i="10"/>
  <c r="W1380" i="10"/>
  <c r="W1381" i="10"/>
  <c r="W1382" i="10"/>
  <c r="W1383" i="10"/>
  <c r="W1384" i="10"/>
  <c r="W1385" i="10"/>
  <c r="W1386" i="10"/>
  <c r="W1387" i="10"/>
  <c r="W1388" i="10"/>
  <c r="W1389" i="10"/>
  <c r="W1390" i="10"/>
  <c r="W1391" i="10"/>
  <c r="W1392" i="10"/>
  <c r="W1393" i="10"/>
  <c r="W1394" i="10"/>
  <c r="W1395" i="10"/>
  <c r="W1396" i="10"/>
  <c r="W1397" i="10"/>
  <c r="W1398" i="10"/>
  <c r="W1399" i="10"/>
  <c r="W1400" i="10"/>
  <c r="W1401" i="10"/>
  <c r="W1402" i="10"/>
  <c r="W1403" i="10"/>
  <c r="W1404" i="10"/>
  <c r="W1405" i="10"/>
  <c r="W1406" i="10"/>
  <c r="W1407" i="10"/>
  <c r="W1408" i="10"/>
  <c r="W1409" i="10"/>
  <c r="W1410" i="10"/>
  <c r="W1411" i="10"/>
  <c r="W1412" i="10"/>
  <c r="W1413" i="10"/>
  <c r="W1414" i="10"/>
  <c r="W1415" i="10"/>
  <c r="W1416" i="10"/>
  <c r="W1417" i="10"/>
  <c r="W1418" i="10"/>
  <c r="W1419" i="10"/>
  <c r="W1420" i="10"/>
  <c r="W1421" i="10"/>
  <c r="W1422" i="10"/>
  <c r="W1423" i="10"/>
  <c r="W1424" i="10"/>
  <c r="W1425" i="10"/>
  <c r="W1426" i="10"/>
  <c r="W1427" i="10"/>
  <c r="W1428" i="10"/>
  <c r="W1429" i="10"/>
  <c r="W1430" i="10"/>
  <c r="W1431" i="10"/>
  <c r="W1432" i="10"/>
  <c r="W1433" i="10"/>
  <c r="W1434" i="10"/>
  <c r="W1435" i="10"/>
  <c r="W1436" i="10"/>
  <c r="W1437" i="10"/>
  <c r="W1438" i="10"/>
  <c r="W1439" i="10"/>
  <c r="W1440" i="10"/>
  <c r="W1441" i="10"/>
  <c r="W1442" i="10"/>
  <c r="W1443" i="10"/>
  <c r="W1444" i="10"/>
  <c r="W1445" i="10"/>
  <c r="W1446" i="10"/>
  <c r="W1447" i="10"/>
  <c r="W1448" i="10"/>
  <c r="W1449" i="10"/>
  <c r="W1450" i="10"/>
  <c r="W1451" i="10"/>
  <c r="W1452" i="10"/>
  <c r="W1453" i="10"/>
  <c r="W1454" i="10"/>
  <c r="W1455" i="10"/>
  <c r="W1456" i="10"/>
  <c r="W1457" i="10"/>
  <c r="W1458" i="10"/>
  <c r="W1459" i="10"/>
  <c r="W1460" i="10"/>
  <c r="W1461" i="10"/>
  <c r="W1462" i="10"/>
  <c r="W1463" i="10"/>
  <c r="W1464" i="10"/>
  <c r="W1465" i="10"/>
  <c r="W1466" i="10"/>
  <c r="W1467" i="10"/>
  <c r="W1468" i="10"/>
  <c r="W1469" i="10"/>
  <c r="W1470" i="10"/>
  <c r="W1471" i="10"/>
  <c r="W1472" i="10"/>
  <c r="W1473" i="10"/>
  <c r="W1474" i="10"/>
  <c r="W1475" i="10"/>
  <c r="W1476" i="10"/>
  <c r="W1477" i="10"/>
  <c r="W1478" i="10"/>
  <c r="W1479" i="10"/>
  <c r="W1480" i="10"/>
  <c r="W1481" i="10"/>
  <c r="W1482" i="10"/>
  <c r="W1483" i="10"/>
  <c r="W1484" i="10"/>
  <c r="W1485" i="10"/>
  <c r="W1486" i="10"/>
  <c r="W1487" i="10"/>
  <c r="W1488" i="10"/>
  <c r="W1489" i="10"/>
  <c r="W1490" i="10"/>
  <c r="W1491" i="10"/>
  <c r="W1492" i="10"/>
  <c r="W1493" i="10"/>
  <c r="W1494" i="10"/>
  <c r="W1495" i="10"/>
  <c r="W1496" i="10"/>
  <c r="W1497" i="10"/>
  <c r="W1498" i="10"/>
  <c r="W1499" i="10"/>
  <c r="W1500" i="10"/>
  <c r="W1501" i="10"/>
  <c r="W1502" i="10"/>
  <c r="W1503" i="10"/>
  <c r="W1504" i="10"/>
  <c r="W1505" i="10"/>
  <c r="W1506" i="10"/>
  <c r="W1507" i="10"/>
  <c r="W1508" i="10"/>
  <c r="W1509" i="10"/>
  <c r="W1510" i="10"/>
  <c r="W1511" i="10"/>
  <c r="W1512" i="10"/>
  <c r="W1513" i="10"/>
  <c r="W1514" i="10"/>
  <c r="W1515" i="10"/>
  <c r="W1516" i="10"/>
  <c r="W1517" i="10"/>
  <c r="W1518" i="10"/>
  <c r="W1519" i="10"/>
  <c r="W1520" i="10"/>
  <c r="W1521" i="10"/>
  <c r="W1522" i="10"/>
  <c r="W1523" i="10"/>
  <c r="W1524" i="10"/>
  <c r="W1525" i="10"/>
  <c r="W1526" i="10"/>
  <c r="W1527" i="10"/>
  <c r="W1528" i="10"/>
  <c r="W1529" i="10"/>
  <c r="W1530" i="10"/>
  <c r="W1531" i="10"/>
  <c r="W1532" i="10"/>
  <c r="W1533" i="10"/>
  <c r="W1534" i="10"/>
  <c r="W1535" i="10"/>
  <c r="W1536" i="10"/>
  <c r="W1537" i="10"/>
  <c r="W1538" i="10"/>
  <c r="W1539" i="10"/>
  <c r="W1540" i="10"/>
  <c r="W1541" i="10"/>
  <c r="W1542" i="10"/>
  <c r="W1543" i="10"/>
  <c r="W1544" i="10"/>
  <c r="W1545" i="10"/>
  <c r="W1546" i="10"/>
  <c r="W1547" i="10"/>
  <c r="W1548" i="10"/>
  <c r="W1549" i="10"/>
  <c r="W1550" i="10"/>
  <c r="W1551" i="10"/>
  <c r="W1552" i="10"/>
  <c r="W1553" i="10"/>
  <c r="W1554" i="10"/>
  <c r="W1555" i="10"/>
  <c r="W1556" i="10"/>
  <c r="W1557" i="10"/>
  <c r="W1558" i="10"/>
  <c r="W1559" i="10"/>
  <c r="W1560" i="10"/>
  <c r="W1561" i="10"/>
  <c r="W1562" i="10"/>
  <c r="W1563" i="10"/>
  <c r="W1564" i="10"/>
  <c r="W1565" i="10"/>
  <c r="W1566" i="10"/>
  <c r="W1567" i="10"/>
  <c r="W1568" i="10"/>
  <c r="W1569" i="10"/>
  <c r="W1570" i="10"/>
  <c r="W1571" i="10"/>
  <c r="W1572" i="10"/>
  <c r="W1573" i="10"/>
  <c r="W1574" i="10"/>
  <c r="W1575" i="10"/>
  <c r="W1576" i="10"/>
  <c r="W1577" i="10"/>
  <c r="W1578" i="10"/>
  <c r="W1579" i="10"/>
  <c r="W1580" i="10"/>
  <c r="W1581" i="10"/>
  <c r="W1582" i="10"/>
  <c r="W1583" i="10"/>
  <c r="W1584" i="10"/>
  <c r="W1585" i="10"/>
  <c r="W1586" i="10"/>
  <c r="W1587" i="10"/>
  <c r="W1588" i="10"/>
  <c r="W1589" i="10"/>
  <c r="W1590" i="10"/>
  <c r="W1591" i="10"/>
  <c r="W1592" i="10"/>
  <c r="W1593" i="10"/>
  <c r="W1594" i="10"/>
  <c r="W1595" i="10"/>
  <c r="W1596" i="10"/>
  <c r="W1597" i="10"/>
  <c r="W1598" i="10"/>
  <c r="W1599" i="10"/>
  <c r="W1600" i="10"/>
  <c r="W1601" i="10"/>
  <c r="W1602" i="10"/>
  <c r="W1603" i="10"/>
  <c r="W1604" i="10"/>
  <c r="W1605" i="10"/>
  <c r="W1606" i="10"/>
  <c r="W1607" i="10"/>
  <c r="W1608" i="10"/>
  <c r="W1609" i="10"/>
  <c r="W1610" i="10"/>
  <c r="W1611" i="10"/>
  <c r="W1612" i="10"/>
  <c r="W1613" i="10"/>
  <c r="W1614" i="10"/>
  <c r="W1615" i="10"/>
  <c r="W1616" i="10"/>
  <c r="W1617" i="10"/>
  <c r="W1618" i="10"/>
  <c r="W1619" i="10"/>
  <c r="W1620" i="10"/>
  <c r="W1621" i="10"/>
  <c r="W1622" i="10"/>
  <c r="W1623" i="10"/>
  <c r="W1624" i="10"/>
  <c r="W1625" i="10"/>
  <c r="W1626" i="10"/>
  <c r="W1627" i="10"/>
  <c r="W1628" i="10"/>
  <c r="W1629" i="10"/>
  <c r="W1630" i="10"/>
  <c r="W1631" i="10"/>
  <c r="W1632" i="10"/>
  <c r="W1633" i="10"/>
  <c r="W1634" i="10"/>
  <c r="W1635" i="10"/>
  <c r="W1636" i="10"/>
  <c r="W1637" i="10"/>
  <c r="W1638" i="10"/>
  <c r="W1639" i="10"/>
  <c r="W1640" i="10"/>
  <c r="W1641" i="10"/>
  <c r="W1642" i="10"/>
  <c r="W1643" i="10"/>
  <c r="W1644" i="10"/>
  <c r="W1645" i="10"/>
  <c r="W1646" i="10"/>
  <c r="W1647" i="10"/>
  <c r="W1648" i="10"/>
  <c r="W1649" i="10"/>
  <c r="W1650" i="10"/>
  <c r="W1651" i="10"/>
  <c r="W1652" i="10"/>
  <c r="W1653" i="10"/>
  <c r="W1654" i="10"/>
  <c r="W1655" i="10"/>
  <c r="W1656" i="10"/>
  <c r="W1657" i="10"/>
  <c r="W1658" i="10"/>
  <c r="W1659" i="10"/>
  <c r="W1660" i="10"/>
  <c r="W1661" i="10"/>
  <c r="W1662" i="10"/>
  <c r="W1663" i="10"/>
  <c r="W1664" i="10"/>
  <c r="W1665" i="10"/>
  <c r="W1666" i="10"/>
  <c r="W1667" i="10"/>
  <c r="W1668" i="10"/>
  <c r="W1669" i="10"/>
  <c r="W1670" i="10"/>
  <c r="W1671" i="10"/>
  <c r="W1672" i="10"/>
  <c r="W1673" i="10"/>
  <c r="W1674" i="10"/>
  <c r="W1675" i="10"/>
  <c r="W1676" i="10"/>
  <c r="W1677" i="10"/>
  <c r="W1678" i="10"/>
  <c r="W1679" i="10"/>
  <c r="W1680" i="10"/>
  <c r="W1681" i="10"/>
  <c r="W1682" i="10"/>
  <c r="W1683" i="10"/>
  <c r="W1684" i="10"/>
  <c r="W1685" i="10"/>
  <c r="W1686" i="10"/>
  <c r="W1687" i="10"/>
  <c r="W1688" i="10"/>
  <c r="W1689" i="10"/>
  <c r="W1690" i="10"/>
  <c r="W1691" i="10"/>
  <c r="W1692" i="10"/>
  <c r="W1693" i="10"/>
  <c r="W1694" i="10"/>
  <c r="W1695" i="10"/>
  <c r="W1696" i="10"/>
  <c r="W1697" i="10"/>
  <c r="W1698" i="10"/>
  <c r="W1699" i="10"/>
  <c r="W1700" i="10"/>
  <c r="W1701" i="10"/>
  <c r="W1702" i="10"/>
  <c r="W1703" i="10"/>
  <c r="W1704" i="10"/>
  <c r="W1705" i="10"/>
  <c r="W1706" i="10"/>
  <c r="W1707" i="10"/>
  <c r="W1708" i="10"/>
  <c r="W1709" i="10"/>
  <c r="W1710" i="10"/>
  <c r="W1711" i="10"/>
  <c r="W1712" i="10"/>
  <c r="W1713" i="10"/>
  <c r="W1714" i="10"/>
  <c r="W1715" i="10"/>
  <c r="W1716" i="10"/>
  <c r="W1717" i="10"/>
  <c r="W1718" i="10"/>
  <c r="W1719" i="10"/>
  <c r="W1720" i="10"/>
  <c r="W1721" i="10"/>
  <c r="W1722" i="10"/>
  <c r="W1723" i="10"/>
  <c r="W1724" i="10"/>
  <c r="W1725" i="10"/>
  <c r="W1726" i="10"/>
  <c r="W1727" i="10"/>
  <c r="W1728" i="10"/>
  <c r="W1729" i="10"/>
  <c r="W1730" i="10"/>
  <c r="W1731" i="10"/>
  <c r="W1732" i="10"/>
  <c r="W1733" i="10"/>
  <c r="W1734" i="10"/>
  <c r="W1735" i="10"/>
  <c r="W1736" i="10"/>
  <c r="W1737" i="10"/>
  <c r="W1738" i="10"/>
  <c r="W1739" i="10"/>
  <c r="W1740" i="10"/>
  <c r="W1741" i="10"/>
  <c r="W1742" i="10"/>
  <c r="W1743" i="10"/>
  <c r="W1744" i="10"/>
  <c r="W1745" i="10"/>
  <c r="W1746" i="10"/>
  <c r="W1747" i="10"/>
  <c r="W1748" i="10"/>
  <c r="W1749" i="10"/>
  <c r="W1750" i="10"/>
  <c r="W1751" i="10"/>
  <c r="W1752" i="10"/>
  <c r="W1753" i="10"/>
  <c r="W1754" i="10"/>
  <c r="W1755" i="10"/>
  <c r="W1756" i="10"/>
  <c r="W1757" i="10"/>
  <c r="W1758" i="10"/>
  <c r="W1759" i="10"/>
  <c r="W1760" i="10"/>
  <c r="W1761" i="10"/>
  <c r="W1762" i="10"/>
  <c r="W1763" i="10"/>
  <c r="W1764" i="10"/>
  <c r="W1765" i="10"/>
  <c r="W1766" i="10"/>
  <c r="W1767" i="10"/>
  <c r="W1768" i="10"/>
  <c r="W1769" i="10"/>
  <c r="W1770" i="10"/>
  <c r="W1771" i="10"/>
  <c r="W1772" i="10"/>
  <c r="W1773" i="10"/>
  <c r="W1774" i="10"/>
  <c r="W1775" i="10"/>
  <c r="W1776" i="10"/>
  <c r="W1777" i="10"/>
  <c r="W1778" i="10"/>
  <c r="W1779" i="10"/>
  <c r="W1780" i="10"/>
  <c r="W1781" i="10"/>
  <c r="W1782" i="10"/>
  <c r="W1783" i="10"/>
  <c r="W1784" i="10"/>
  <c r="W1785" i="10"/>
  <c r="W1786" i="10"/>
  <c r="W1787" i="10"/>
  <c r="W1788" i="10"/>
  <c r="W1789" i="10"/>
  <c r="W1790" i="10"/>
  <c r="W1791" i="10"/>
  <c r="W1792" i="10"/>
  <c r="W1793" i="10"/>
  <c r="W1794" i="10"/>
  <c r="W1795" i="10"/>
  <c r="W1796" i="10"/>
  <c r="W1797" i="10"/>
  <c r="W1798" i="10"/>
  <c r="W1799" i="10"/>
  <c r="W1800" i="10"/>
  <c r="W1801" i="10"/>
  <c r="W1802" i="10"/>
  <c r="W1803" i="10"/>
  <c r="W1804" i="10"/>
  <c r="W1805" i="10"/>
  <c r="W1806" i="10"/>
  <c r="W1807" i="10"/>
  <c r="W1808" i="10"/>
  <c r="W1809" i="10"/>
  <c r="W1810" i="10"/>
  <c r="W1811" i="10"/>
  <c r="W1812" i="10"/>
  <c r="W1813" i="10"/>
  <c r="W1814" i="10"/>
  <c r="W1815" i="10"/>
  <c r="W1816" i="10"/>
  <c r="W1817" i="10"/>
  <c r="W1818" i="10"/>
  <c r="W1819" i="10"/>
  <c r="W1820" i="10"/>
  <c r="W1821" i="10"/>
  <c r="W1822" i="10"/>
  <c r="W1823" i="10"/>
  <c r="W1824" i="10"/>
  <c r="W1825" i="10"/>
  <c r="W1826" i="10"/>
  <c r="W1827" i="10"/>
  <c r="W1828" i="10"/>
  <c r="W1829" i="10"/>
  <c r="W1830" i="10"/>
  <c r="W1831" i="10"/>
  <c r="W1832" i="10"/>
  <c r="W1833" i="10"/>
  <c r="W1834" i="10"/>
  <c r="W1835" i="10"/>
  <c r="W1836" i="10"/>
  <c r="W1837" i="10"/>
  <c r="W1838" i="10"/>
  <c r="W1839" i="10"/>
  <c r="W1840" i="10"/>
  <c r="W1841" i="10"/>
  <c r="W1842" i="10"/>
  <c r="W1843" i="10"/>
  <c r="W1844" i="10"/>
  <c r="W1845" i="10"/>
  <c r="W1846" i="10"/>
  <c r="W1847" i="10"/>
  <c r="W1848" i="10"/>
  <c r="W1849" i="10"/>
  <c r="W1850" i="10"/>
  <c r="W1851" i="10"/>
  <c r="W1852" i="10"/>
  <c r="W1853" i="10"/>
  <c r="W1854" i="10"/>
  <c r="W1855" i="10"/>
  <c r="W1856" i="10"/>
  <c r="W1857" i="10"/>
  <c r="W1858" i="10"/>
  <c r="W1859" i="10"/>
  <c r="W1860" i="10"/>
  <c r="W1861" i="10"/>
  <c r="W1862" i="10"/>
  <c r="W1863" i="10"/>
  <c r="W1864" i="10"/>
  <c r="W1865" i="10"/>
  <c r="W1866" i="10"/>
  <c r="W1867" i="10"/>
  <c r="W1868" i="10"/>
  <c r="W1869" i="10"/>
  <c r="W1870" i="10"/>
  <c r="W1871" i="10"/>
  <c r="W1872" i="10"/>
  <c r="W1873" i="10"/>
  <c r="W1874" i="10"/>
  <c r="W1875" i="10"/>
  <c r="W1876" i="10"/>
  <c r="W1877" i="10"/>
  <c r="W1878" i="10"/>
  <c r="W1879" i="10"/>
  <c r="W1880" i="10"/>
  <c r="W1881" i="10"/>
  <c r="W1882" i="10"/>
  <c r="W1883" i="10"/>
  <c r="W1884" i="10"/>
  <c r="W1885" i="10"/>
  <c r="W1886" i="10"/>
  <c r="W1887" i="10"/>
  <c r="W1888" i="10"/>
  <c r="W1889" i="10"/>
  <c r="W1890" i="10"/>
  <c r="W1891" i="10"/>
  <c r="W1892" i="10"/>
  <c r="W1893" i="10"/>
  <c r="W1894" i="10"/>
  <c r="W1895" i="10"/>
  <c r="W1896" i="10"/>
  <c r="W1897" i="10"/>
  <c r="W1898" i="10"/>
  <c r="W1899" i="10"/>
  <c r="W1900" i="10"/>
  <c r="W1901" i="10"/>
  <c r="W1902" i="10"/>
  <c r="W1903" i="10"/>
  <c r="W1904" i="10"/>
  <c r="W1905" i="10"/>
  <c r="W1906" i="10"/>
  <c r="W1907" i="10"/>
  <c r="W1908" i="10"/>
  <c r="W1909" i="10"/>
  <c r="W1910" i="10"/>
  <c r="W1911" i="10"/>
  <c r="W1912" i="10"/>
  <c r="W1913" i="10"/>
  <c r="W1914" i="10"/>
  <c r="W1915" i="10"/>
  <c r="W1916" i="10"/>
  <c r="W1917" i="10"/>
  <c r="W1918" i="10"/>
  <c r="W1919" i="10"/>
  <c r="W1920" i="10"/>
  <c r="W1921" i="10"/>
  <c r="W1922" i="10"/>
  <c r="W1923" i="10"/>
  <c r="W1924" i="10"/>
  <c r="W1925" i="10"/>
  <c r="W1926" i="10"/>
  <c r="W1927" i="10"/>
  <c r="W1928" i="10"/>
  <c r="W1929" i="10"/>
  <c r="W1930" i="10"/>
  <c r="W1931" i="10"/>
  <c r="W1932" i="10"/>
  <c r="W1933" i="10"/>
  <c r="W1934" i="10"/>
  <c r="W1935" i="10"/>
  <c r="W1936" i="10"/>
  <c r="W1937" i="10"/>
  <c r="W1938" i="10"/>
  <c r="W1939" i="10"/>
  <c r="W1940" i="10"/>
  <c r="W1941" i="10"/>
  <c r="W1942" i="10"/>
  <c r="W1943" i="10"/>
  <c r="W1944" i="10"/>
  <c r="W1945" i="10"/>
  <c r="W1946" i="10"/>
  <c r="W1947" i="10"/>
  <c r="W1948" i="10"/>
  <c r="W1949" i="10"/>
  <c r="W1950" i="10"/>
  <c r="W1951" i="10"/>
  <c r="W1952" i="10"/>
  <c r="W1953" i="10"/>
  <c r="W1954" i="10"/>
  <c r="W1955" i="10"/>
  <c r="W1956" i="10"/>
  <c r="W1957" i="10"/>
  <c r="W1958" i="10"/>
  <c r="W1959" i="10"/>
  <c r="W1960" i="10"/>
  <c r="W1961" i="10"/>
  <c r="W1962" i="10"/>
  <c r="W1963" i="10"/>
  <c r="W1964" i="10"/>
  <c r="W1965" i="10"/>
  <c r="W1966" i="10"/>
  <c r="W1967" i="10"/>
  <c r="W1968" i="10"/>
  <c r="W1969" i="10"/>
  <c r="W1970" i="10"/>
  <c r="W1971" i="10"/>
  <c r="W1972" i="10"/>
  <c r="W1973" i="10"/>
  <c r="W1974" i="10"/>
  <c r="W1975" i="10"/>
  <c r="W1976" i="10"/>
  <c r="W1977" i="10"/>
  <c r="W1978" i="10"/>
  <c r="W1979" i="10"/>
  <c r="W1980" i="10"/>
  <c r="W1981" i="10"/>
  <c r="W1982" i="10"/>
  <c r="W1983" i="10"/>
  <c r="W1984" i="10"/>
  <c r="W1985" i="10"/>
  <c r="W1986" i="10"/>
  <c r="W1987" i="10"/>
  <c r="W1988" i="10"/>
  <c r="W1989" i="10"/>
  <c r="W1990" i="10"/>
  <c r="W1991" i="10"/>
  <c r="W1992" i="10"/>
  <c r="W1993" i="10"/>
  <c r="W1994" i="10"/>
  <c r="W1995" i="10"/>
  <c r="W1996" i="10"/>
  <c r="W1997" i="10"/>
  <c r="W1998" i="10"/>
  <c r="W1999" i="10"/>
  <c r="W2000" i="10"/>
  <c r="W2001" i="10"/>
  <c r="W2002" i="10"/>
  <c r="W2003" i="10"/>
  <c r="W2004" i="10"/>
  <c r="W2005" i="10"/>
  <c r="W2006" i="10"/>
  <c r="W2007" i="10"/>
  <c r="W2008" i="10"/>
  <c r="W2009" i="10"/>
  <c r="W2010" i="10"/>
  <c r="W2011" i="10"/>
  <c r="W2012" i="10"/>
  <c r="W2013" i="10"/>
  <c r="W2014" i="10"/>
  <c r="W2015" i="10"/>
  <c r="W2016" i="10"/>
  <c r="W2017" i="10"/>
  <c r="W2018" i="10"/>
  <c r="W2019" i="10"/>
  <c r="W2020" i="10"/>
  <c r="W2021" i="10"/>
  <c r="W2022" i="10"/>
  <c r="W2023" i="10"/>
  <c r="W2024" i="10"/>
  <c r="W2025" i="10"/>
  <c r="W2026" i="10"/>
  <c r="W2027" i="10"/>
  <c r="W2028" i="10"/>
  <c r="W2029" i="10"/>
  <c r="W2030" i="10"/>
  <c r="W2031" i="10"/>
  <c r="W2032" i="10"/>
  <c r="W2033" i="10"/>
  <c r="W2034" i="10"/>
  <c r="W2035" i="10"/>
  <c r="W2036" i="10"/>
  <c r="W2037" i="10"/>
  <c r="W2038" i="10"/>
  <c r="W2039" i="10"/>
  <c r="W2040" i="10"/>
  <c r="W2041" i="10"/>
  <c r="W2042" i="10"/>
  <c r="W2043" i="10"/>
  <c r="W2044" i="10"/>
  <c r="W2045" i="10"/>
  <c r="W2046" i="10"/>
  <c r="W2047" i="10"/>
  <c r="W2048" i="10"/>
  <c r="W2049" i="10"/>
  <c r="W2050" i="10"/>
  <c r="W2051" i="10"/>
  <c r="W2052" i="10"/>
  <c r="W2053" i="10"/>
  <c r="W2054" i="10"/>
  <c r="W2055" i="10"/>
  <c r="W2056" i="10"/>
  <c r="W2057" i="10"/>
  <c r="W2058" i="10"/>
  <c r="W2059" i="10"/>
  <c r="W2060" i="10"/>
  <c r="W2061" i="10"/>
  <c r="W2062" i="10"/>
  <c r="W2063" i="10"/>
  <c r="W2064" i="10"/>
  <c r="W2065" i="10"/>
  <c r="W2066" i="10"/>
  <c r="W2067" i="10"/>
  <c r="W2068" i="10"/>
  <c r="W2069" i="10"/>
  <c r="W2070" i="10"/>
  <c r="W2071" i="10"/>
  <c r="W2072" i="10"/>
  <c r="W2073" i="10"/>
  <c r="W2074" i="10"/>
  <c r="W2075" i="10"/>
  <c r="W2076" i="10"/>
  <c r="W2077" i="10"/>
  <c r="W2078" i="10"/>
  <c r="W2079" i="10"/>
  <c r="W2080" i="10"/>
  <c r="W2081" i="10"/>
  <c r="W2082" i="10"/>
  <c r="W2083" i="10"/>
  <c r="W2084" i="10"/>
  <c r="W2085" i="10"/>
  <c r="W2086" i="10"/>
  <c r="W2087" i="10"/>
  <c r="W2088" i="10"/>
  <c r="W2089" i="10"/>
  <c r="W2090" i="10"/>
  <c r="W2091" i="10"/>
  <c r="W2092" i="10"/>
  <c r="W2093" i="10"/>
  <c r="W2094" i="10"/>
  <c r="W2095" i="10"/>
  <c r="W2096" i="10"/>
  <c r="W2097" i="10"/>
  <c r="W2098" i="10"/>
  <c r="W2099" i="10"/>
  <c r="W2100" i="10"/>
  <c r="W2101" i="10"/>
  <c r="W2102" i="10"/>
  <c r="W2103" i="10"/>
  <c r="W2104" i="10"/>
  <c r="W2105" i="10"/>
  <c r="W2106" i="10"/>
  <c r="W2107" i="10"/>
  <c r="W2108" i="10"/>
  <c r="W2109" i="10"/>
  <c r="W2110" i="10"/>
  <c r="W2111" i="10"/>
  <c r="W2112" i="10"/>
  <c r="W2113" i="10"/>
  <c r="W2114" i="10"/>
  <c r="W2115" i="10"/>
  <c r="W2116" i="10"/>
  <c r="W2117" i="10"/>
  <c r="W2118" i="10"/>
  <c r="W2119" i="10"/>
  <c r="W2120" i="10"/>
  <c r="W2121" i="10"/>
  <c r="W2122" i="10"/>
  <c r="W2123" i="10"/>
  <c r="W2124" i="10"/>
  <c r="W2125" i="10"/>
  <c r="W2126" i="10"/>
  <c r="W2127" i="10"/>
  <c r="W2128" i="10"/>
  <c r="W2129" i="10"/>
  <c r="W2130" i="10"/>
  <c r="W2131" i="10"/>
  <c r="W2132" i="10"/>
  <c r="W2133" i="10"/>
  <c r="W2134" i="10"/>
  <c r="W2135" i="10"/>
  <c r="W2136" i="10"/>
  <c r="W2137" i="10"/>
  <c r="W2138" i="10"/>
  <c r="W2139" i="10"/>
  <c r="W2140" i="10"/>
  <c r="W2141" i="10"/>
  <c r="W2142" i="10"/>
  <c r="W2143" i="10"/>
  <c r="W2144" i="10"/>
  <c r="W2145" i="10"/>
  <c r="W2146" i="10"/>
  <c r="W2147" i="10"/>
  <c r="W2148" i="10"/>
  <c r="W2149" i="10"/>
  <c r="W2150" i="10"/>
  <c r="W2151" i="10"/>
  <c r="W2152" i="10"/>
  <c r="W2153" i="10"/>
  <c r="W2154" i="10"/>
  <c r="W2155" i="10"/>
  <c r="W2156" i="10"/>
  <c r="W2157" i="10"/>
  <c r="W2158" i="10"/>
  <c r="W2159" i="10"/>
  <c r="W2160" i="10"/>
  <c r="W2161" i="10"/>
  <c r="W2162" i="10"/>
  <c r="W2163" i="10"/>
  <c r="W2164" i="10"/>
  <c r="W2165" i="10"/>
  <c r="W2166" i="10"/>
  <c r="W2167" i="10"/>
  <c r="W2168" i="10"/>
  <c r="W2169" i="10"/>
  <c r="W2170" i="10"/>
  <c r="W2171" i="10"/>
  <c r="W2172" i="10"/>
  <c r="W2173" i="10"/>
  <c r="W2174" i="10"/>
  <c r="W2175" i="10"/>
  <c r="W2176" i="10"/>
  <c r="W2177" i="10"/>
  <c r="W2178" i="10"/>
  <c r="W2179" i="10"/>
  <c r="W2180" i="10"/>
  <c r="W2181" i="10"/>
  <c r="W2182" i="10"/>
  <c r="W2183" i="10"/>
  <c r="W2184" i="10"/>
  <c r="W2185" i="10"/>
  <c r="W2186" i="10"/>
  <c r="W2187" i="10"/>
  <c r="W2188" i="10"/>
  <c r="W2189" i="10"/>
  <c r="W2190" i="10"/>
  <c r="W2191" i="10"/>
  <c r="W2192" i="10"/>
  <c r="W2193" i="10"/>
  <c r="W2194" i="10"/>
  <c r="W2195" i="10"/>
  <c r="W2196" i="10"/>
  <c r="W2197" i="10"/>
  <c r="W2198" i="10"/>
  <c r="W2199" i="10"/>
  <c r="W2200" i="10"/>
  <c r="W2201" i="10"/>
  <c r="W2202" i="10"/>
  <c r="W2203" i="10"/>
  <c r="W2204" i="10"/>
  <c r="W2205" i="10"/>
  <c r="W2206" i="10"/>
  <c r="W2207" i="10"/>
  <c r="W2208" i="10"/>
  <c r="W2209" i="10"/>
  <c r="W2210" i="10"/>
  <c r="W2211" i="10"/>
  <c r="W2212" i="10"/>
  <c r="W2213" i="10"/>
  <c r="W2214" i="10"/>
  <c r="W2215" i="10"/>
  <c r="W2216" i="10"/>
  <c r="W2217" i="10"/>
  <c r="W2218" i="10"/>
  <c r="W2219" i="10"/>
  <c r="W2220" i="10"/>
  <c r="W2221" i="10"/>
  <c r="W2222" i="10"/>
  <c r="W2223" i="10"/>
  <c r="W2224" i="10"/>
  <c r="W2225" i="10"/>
  <c r="W2226" i="10"/>
  <c r="W2227" i="10"/>
  <c r="W2228" i="10"/>
  <c r="W2229" i="10"/>
  <c r="W2230" i="10"/>
  <c r="W2231" i="10"/>
  <c r="W2232" i="10"/>
  <c r="W2233" i="10"/>
  <c r="W2234" i="10"/>
  <c r="W2235" i="10"/>
  <c r="W2236" i="10"/>
  <c r="W2237" i="10"/>
  <c r="W2238" i="10"/>
  <c r="W2239" i="10"/>
  <c r="W2240" i="10"/>
  <c r="W2241" i="10"/>
  <c r="W2242" i="10"/>
  <c r="W2243" i="10"/>
  <c r="W2244" i="10"/>
  <c r="W2245" i="10"/>
  <c r="W2246" i="10"/>
  <c r="W2247" i="10"/>
  <c r="W2248" i="10"/>
  <c r="W2249" i="10"/>
  <c r="W2250" i="10"/>
  <c r="W2251" i="10"/>
  <c r="W2252" i="10"/>
  <c r="W2253" i="10"/>
  <c r="W2254" i="10"/>
  <c r="W2255" i="10"/>
  <c r="W2256" i="10"/>
  <c r="W2257" i="10"/>
  <c r="W2258" i="10"/>
  <c r="W2259" i="10"/>
  <c r="W2260" i="10"/>
  <c r="W2261" i="10"/>
  <c r="W2262" i="10"/>
  <c r="W2263" i="10"/>
  <c r="W2264" i="10"/>
  <c r="W2265" i="10"/>
  <c r="W2266" i="10"/>
  <c r="W2267" i="10"/>
  <c r="W2268" i="10"/>
  <c r="W2269" i="10"/>
  <c r="W2270" i="10"/>
  <c r="W2271" i="10"/>
  <c r="W2272" i="10"/>
  <c r="W2273" i="10"/>
  <c r="W2274" i="10"/>
  <c r="W2275" i="10"/>
  <c r="W2276" i="10"/>
  <c r="W2277" i="10"/>
  <c r="W2278" i="10"/>
  <c r="W2279" i="10"/>
  <c r="W2280" i="10"/>
  <c r="W2281" i="10"/>
  <c r="W2282" i="10"/>
  <c r="W2283" i="10"/>
  <c r="W2284" i="10"/>
  <c r="W2285" i="10"/>
  <c r="W2286" i="10"/>
  <c r="W2287" i="10"/>
  <c r="W2288" i="10"/>
  <c r="W2289" i="10"/>
  <c r="W2290" i="10"/>
  <c r="W2291" i="10"/>
  <c r="W2292" i="10"/>
  <c r="W2293" i="10"/>
  <c r="W2294" i="10"/>
  <c r="W2295" i="10"/>
  <c r="W2296" i="10"/>
  <c r="W2297" i="10"/>
  <c r="W2298" i="10"/>
  <c r="W2299" i="10"/>
  <c r="W2300" i="10"/>
  <c r="W2301" i="10"/>
  <c r="W2302" i="10"/>
  <c r="W2303" i="10"/>
  <c r="W2304" i="10"/>
  <c r="W2305" i="10"/>
  <c r="W2306" i="10"/>
  <c r="W2307" i="10"/>
  <c r="W2308" i="10"/>
  <c r="W2309" i="10"/>
  <c r="W2310" i="10"/>
  <c r="W2311" i="10"/>
  <c r="W2312" i="10"/>
  <c r="W2313" i="10"/>
  <c r="W2314" i="10"/>
  <c r="W2315" i="10"/>
  <c r="W2316" i="10"/>
  <c r="W2317" i="10"/>
  <c r="W2318" i="10"/>
  <c r="W2319" i="10"/>
  <c r="W2320" i="10"/>
  <c r="W2321" i="10"/>
  <c r="W2322" i="10"/>
  <c r="W2323" i="10"/>
  <c r="W2324" i="10"/>
  <c r="W2325" i="10"/>
  <c r="W2326" i="10"/>
  <c r="W2327" i="10"/>
  <c r="W2328" i="10"/>
  <c r="W2329" i="10"/>
  <c r="W2330" i="10"/>
  <c r="W2331" i="10"/>
  <c r="W2332" i="10"/>
  <c r="W2333" i="10"/>
  <c r="W2334" i="10"/>
  <c r="W2335" i="10"/>
  <c r="W2336" i="10"/>
  <c r="W2337" i="10"/>
  <c r="W2338" i="10"/>
  <c r="W2339" i="10"/>
  <c r="W2340" i="10"/>
  <c r="W2341" i="10"/>
  <c r="W2342" i="10"/>
  <c r="W2343" i="10"/>
  <c r="W2344" i="10"/>
  <c r="W2345" i="10"/>
  <c r="W2346" i="10"/>
  <c r="W2347" i="10"/>
  <c r="W2348" i="10"/>
  <c r="W2349" i="10"/>
  <c r="W2350" i="10"/>
  <c r="W2351" i="10"/>
  <c r="W2352" i="10"/>
  <c r="W2353" i="10"/>
  <c r="W2354" i="10"/>
  <c r="W2355" i="10"/>
  <c r="W2356" i="10"/>
  <c r="W2357" i="10"/>
  <c r="W2358" i="10"/>
  <c r="W2359" i="10"/>
  <c r="W2360" i="10"/>
  <c r="W2361" i="10"/>
  <c r="W2362" i="10"/>
  <c r="W2363" i="10"/>
  <c r="W2364" i="10"/>
  <c r="W2365" i="10"/>
  <c r="W2366" i="10"/>
  <c r="W2367" i="10"/>
  <c r="W2368" i="10"/>
  <c r="W2369" i="10"/>
  <c r="W2370" i="10"/>
  <c r="W2371" i="10"/>
  <c r="W2372" i="10"/>
  <c r="W2373" i="10"/>
  <c r="W2374" i="10"/>
  <c r="W2375" i="10"/>
  <c r="W2376" i="10"/>
  <c r="W2377" i="10"/>
  <c r="W2378" i="10"/>
  <c r="W2379" i="10"/>
  <c r="W2380" i="10"/>
  <c r="W2381" i="10"/>
  <c r="W2382" i="10"/>
  <c r="W2383" i="10"/>
  <c r="W2384" i="10"/>
  <c r="W2385" i="10"/>
  <c r="W2386" i="10"/>
  <c r="W2387" i="10"/>
  <c r="W2388" i="10"/>
  <c r="W2389" i="10"/>
  <c r="W2390" i="10"/>
  <c r="W2391" i="10"/>
  <c r="W2392" i="10"/>
  <c r="W2393" i="10"/>
  <c r="W2394" i="10"/>
  <c r="W2395" i="10"/>
  <c r="W2396" i="10"/>
  <c r="W2397" i="10"/>
  <c r="W2398" i="10"/>
  <c r="W2399" i="10"/>
  <c r="W2400" i="10"/>
  <c r="W2401" i="10"/>
  <c r="W2402" i="10"/>
  <c r="W2403" i="10"/>
  <c r="W2404" i="10"/>
  <c r="W2405" i="10"/>
  <c r="W2406" i="10"/>
  <c r="W2407" i="10"/>
  <c r="W2408" i="10"/>
  <c r="W2409" i="10"/>
  <c r="W2410" i="10"/>
  <c r="W2411" i="10"/>
  <c r="W2412" i="10"/>
  <c r="W2413" i="10"/>
  <c r="W2414" i="10"/>
  <c r="W2415" i="10"/>
  <c r="W2416" i="10"/>
  <c r="W2417" i="10"/>
  <c r="W2418" i="10"/>
  <c r="W2419" i="10"/>
  <c r="W2420" i="10"/>
  <c r="W2421" i="10"/>
  <c r="W2422" i="10"/>
  <c r="W2423" i="10"/>
  <c r="W2424" i="10"/>
  <c r="W2425" i="10"/>
  <c r="W2426" i="10"/>
  <c r="W2427" i="10"/>
  <c r="W2428" i="10"/>
  <c r="W2429" i="10"/>
  <c r="W2430" i="10"/>
  <c r="W2431" i="10"/>
  <c r="W2432" i="10"/>
  <c r="W2433" i="10"/>
  <c r="W2434" i="10"/>
  <c r="W2435" i="10"/>
  <c r="W2436" i="10"/>
  <c r="W2437" i="10"/>
  <c r="W2438" i="10"/>
  <c r="W2439" i="10"/>
  <c r="W2440" i="10"/>
  <c r="W2441" i="10"/>
  <c r="W2442" i="10"/>
  <c r="W2443" i="10"/>
  <c r="W2444" i="10"/>
  <c r="W2445" i="10"/>
  <c r="W2446" i="10"/>
  <c r="W2447" i="10"/>
  <c r="W2448" i="10"/>
  <c r="W2449" i="10"/>
  <c r="W2450" i="10"/>
  <c r="W2451" i="10"/>
  <c r="W2452" i="10"/>
  <c r="W2453" i="10"/>
  <c r="W2454" i="10"/>
  <c r="W2455" i="10"/>
  <c r="W2456" i="10"/>
  <c r="W2457" i="10"/>
  <c r="W2458" i="10"/>
  <c r="W2459" i="10"/>
  <c r="W2460" i="10"/>
  <c r="W2461" i="10"/>
  <c r="W2462" i="10"/>
  <c r="W2463" i="10"/>
  <c r="W2464" i="10"/>
  <c r="W2465" i="10"/>
  <c r="W2466" i="10"/>
  <c r="W2467" i="10"/>
  <c r="W2468" i="10"/>
  <c r="W2469" i="10"/>
  <c r="W2470" i="10"/>
  <c r="W2471" i="10"/>
  <c r="W2472" i="10"/>
  <c r="W2473" i="10"/>
  <c r="W2474" i="10"/>
  <c r="W2475" i="10"/>
  <c r="W2476" i="10"/>
  <c r="W2477" i="10"/>
  <c r="W2478" i="10"/>
  <c r="W2479" i="10"/>
  <c r="W2480" i="10"/>
  <c r="W2481" i="10"/>
  <c r="W2482" i="10"/>
  <c r="W2483" i="10"/>
  <c r="W2484" i="10"/>
  <c r="W2485" i="10"/>
  <c r="W2486" i="10"/>
  <c r="W2487" i="10"/>
  <c r="W2488" i="10"/>
  <c r="W2489" i="10"/>
  <c r="W2490" i="10"/>
  <c r="W2491" i="10"/>
  <c r="W2492" i="10"/>
  <c r="W2493" i="10"/>
  <c r="W2494" i="10"/>
  <c r="W2495" i="10"/>
  <c r="W2496" i="10"/>
  <c r="W2497" i="10"/>
  <c r="W2498" i="10"/>
  <c r="W2499" i="10"/>
  <c r="W2500" i="10"/>
  <c r="W2501" i="10"/>
  <c r="W2502" i="10"/>
  <c r="W2503" i="10"/>
  <c r="W2504" i="10"/>
  <c r="W2505" i="10"/>
  <c r="W2506" i="10"/>
  <c r="W2507" i="10"/>
  <c r="W2508" i="10"/>
  <c r="W2509" i="10"/>
  <c r="W2510" i="10"/>
  <c r="W2511" i="10"/>
  <c r="W2512" i="10"/>
  <c r="W2513" i="10"/>
  <c r="W2514" i="10"/>
  <c r="W2515" i="10"/>
  <c r="W2516" i="10"/>
  <c r="W2517" i="10"/>
  <c r="W2518" i="10"/>
  <c r="W2519" i="10"/>
  <c r="W2520" i="10"/>
  <c r="W2521" i="10"/>
  <c r="W2522" i="10"/>
  <c r="W2523" i="10"/>
  <c r="W2524" i="10"/>
  <c r="W2525" i="10"/>
  <c r="W2526" i="10"/>
  <c r="W2527" i="10"/>
  <c r="W2528" i="10"/>
  <c r="W2529" i="10"/>
  <c r="W2530" i="10"/>
  <c r="W2531" i="10"/>
  <c r="W2532" i="10"/>
  <c r="W2533" i="10"/>
  <c r="W2534" i="10"/>
  <c r="W2535" i="10"/>
  <c r="W2536" i="10"/>
  <c r="W2537" i="10"/>
  <c r="W2538" i="10"/>
  <c r="W2539" i="10"/>
  <c r="W2540" i="10"/>
  <c r="W2541" i="10"/>
  <c r="W2542" i="10"/>
  <c r="W2543" i="10"/>
  <c r="W2544" i="10"/>
  <c r="W2545" i="10"/>
  <c r="W2546" i="10"/>
  <c r="W2547" i="10"/>
  <c r="W2548" i="10"/>
  <c r="W2549" i="10"/>
  <c r="W2550" i="10"/>
  <c r="W2551" i="10"/>
  <c r="W2552" i="10"/>
  <c r="W2553" i="10"/>
  <c r="W2554" i="10"/>
  <c r="W2555" i="10"/>
  <c r="W2556" i="10"/>
  <c r="W2557" i="10"/>
  <c r="W2558" i="10"/>
  <c r="W2559" i="10"/>
  <c r="W2560" i="10"/>
  <c r="W2561" i="10"/>
  <c r="W2562" i="10"/>
  <c r="W2563" i="10"/>
  <c r="W2564" i="10"/>
  <c r="W2565" i="10"/>
  <c r="W2566" i="10"/>
  <c r="W2567" i="10"/>
  <c r="W2568" i="10"/>
  <c r="W2569" i="10"/>
  <c r="W2570" i="10"/>
  <c r="W2571" i="10"/>
  <c r="W2572" i="10"/>
  <c r="W2573" i="10"/>
  <c r="W2574" i="10"/>
  <c r="W2575" i="10"/>
  <c r="W2576" i="10"/>
  <c r="W2577" i="10"/>
  <c r="W2578" i="10"/>
  <c r="W2579" i="10"/>
  <c r="W2580" i="10"/>
  <c r="W2581" i="10"/>
  <c r="W2582" i="10"/>
  <c r="W2583" i="10"/>
  <c r="W2584" i="10"/>
  <c r="W2585" i="10"/>
  <c r="W2586" i="10"/>
  <c r="W2587" i="10"/>
  <c r="W2588" i="10"/>
  <c r="W2589" i="10"/>
  <c r="W2590" i="10"/>
  <c r="W2591" i="10"/>
  <c r="W2592" i="10"/>
  <c r="W2593" i="10"/>
  <c r="W2594" i="10"/>
  <c r="W2595" i="10"/>
  <c r="W2596" i="10"/>
  <c r="W2597" i="10"/>
  <c r="W2598" i="10"/>
  <c r="W2599" i="10"/>
  <c r="W2600" i="10"/>
  <c r="W2601" i="10"/>
  <c r="W2602" i="10"/>
  <c r="W2603" i="10"/>
  <c r="W2604" i="10"/>
  <c r="W2605" i="10"/>
  <c r="W2606" i="10"/>
  <c r="W2607" i="10"/>
  <c r="W2608" i="10"/>
  <c r="W2609" i="10"/>
  <c r="W2610" i="10"/>
  <c r="W2611" i="10"/>
  <c r="W2612" i="10"/>
  <c r="W2613" i="10"/>
  <c r="W2614" i="10"/>
  <c r="W2615" i="10"/>
  <c r="W2616" i="10"/>
  <c r="W2617" i="10"/>
  <c r="W2618" i="10"/>
  <c r="W2619" i="10"/>
  <c r="W2620" i="10"/>
  <c r="W2621" i="10"/>
  <c r="W2622" i="10"/>
  <c r="W2623" i="10"/>
  <c r="W2624" i="10"/>
  <c r="W2625" i="10"/>
  <c r="W2626" i="10"/>
  <c r="W2627" i="10"/>
  <c r="W2628" i="10"/>
  <c r="W2629" i="10"/>
  <c r="W2630" i="10"/>
  <c r="W2631" i="10"/>
  <c r="W2632" i="10"/>
  <c r="W2633" i="10"/>
  <c r="W2634" i="10"/>
  <c r="W2635" i="10"/>
  <c r="W2636" i="10"/>
  <c r="W2637" i="10"/>
  <c r="W2638" i="10"/>
  <c r="W2639" i="10"/>
  <c r="W2640" i="10"/>
  <c r="W2641" i="10"/>
  <c r="W2642" i="10"/>
  <c r="W2643" i="10"/>
  <c r="W2644" i="10"/>
  <c r="W2645" i="10"/>
  <c r="W2646" i="10"/>
  <c r="W2647" i="10"/>
  <c r="W2648" i="10"/>
  <c r="W2649" i="10"/>
  <c r="W2650" i="10"/>
  <c r="W2651" i="10"/>
  <c r="W2652" i="10"/>
  <c r="W2653" i="10"/>
  <c r="W2654" i="10"/>
  <c r="W2655" i="10"/>
  <c r="W2656" i="10"/>
  <c r="W2657" i="10"/>
  <c r="W2658" i="10"/>
  <c r="W2659" i="10"/>
  <c r="W2660" i="10"/>
  <c r="W2661" i="10"/>
  <c r="W2662" i="10"/>
  <c r="W2663" i="10"/>
  <c r="W2664" i="10"/>
  <c r="W2665" i="10"/>
  <c r="W2666" i="10"/>
  <c r="W2667" i="10"/>
  <c r="W2668" i="10"/>
  <c r="W2669" i="10"/>
  <c r="W2670" i="10"/>
  <c r="W2671" i="10"/>
  <c r="W2672" i="10"/>
  <c r="W2673" i="10"/>
  <c r="W2674" i="10"/>
  <c r="W2675" i="10"/>
  <c r="W2676" i="10"/>
  <c r="W2677" i="10"/>
  <c r="W2678" i="10"/>
  <c r="W2679" i="10"/>
  <c r="W2680" i="10"/>
  <c r="W2681" i="10"/>
  <c r="W2682" i="10"/>
  <c r="W2683" i="10"/>
  <c r="W2684" i="10"/>
  <c r="W2685" i="10"/>
  <c r="W2686" i="10"/>
  <c r="W2687" i="10"/>
  <c r="W2688" i="10"/>
  <c r="W2689" i="10"/>
  <c r="W2690" i="10"/>
  <c r="W2691" i="10"/>
  <c r="W2692" i="10"/>
  <c r="W2693" i="10"/>
  <c r="W2694" i="10"/>
  <c r="W2695" i="10"/>
  <c r="W2696" i="10"/>
  <c r="W2697" i="10"/>
  <c r="W2698" i="10"/>
  <c r="W2699" i="10"/>
  <c r="W2700" i="10"/>
  <c r="W2701" i="10"/>
  <c r="W2702" i="10"/>
  <c r="W2703" i="10"/>
  <c r="W2704" i="10"/>
  <c r="W2705" i="10"/>
  <c r="W2706" i="10"/>
  <c r="W2707" i="10"/>
  <c r="W2708" i="10"/>
  <c r="W2709" i="10"/>
  <c r="W2710" i="10"/>
  <c r="W2711" i="10"/>
  <c r="W2712" i="10"/>
  <c r="W2713" i="10"/>
  <c r="W2714" i="10"/>
  <c r="W2715" i="10"/>
  <c r="W2716" i="10"/>
  <c r="W2717" i="10"/>
  <c r="W2718" i="10"/>
  <c r="W2719" i="10"/>
  <c r="W2720" i="10"/>
  <c r="W2721" i="10"/>
  <c r="W2722" i="10"/>
  <c r="W2723" i="10"/>
  <c r="W2724" i="10"/>
  <c r="W2725" i="10"/>
  <c r="W2726" i="10"/>
  <c r="W2727" i="10"/>
  <c r="W2728" i="10"/>
  <c r="W2729" i="10"/>
  <c r="W2730" i="10"/>
  <c r="W2731" i="10"/>
  <c r="W2732" i="10"/>
  <c r="W2733" i="10"/>
  <c r="W2734" i="10"/>
  <c r="W2735" i="10"/>
  <c r="W2736" i="10"/>
  <c r="W2737" i="10"/>
  <c r="W2738" i="10"/>
  <c r="W2739" i="10"/>
  <c r="W2740" i="10"/>
  <c r="W2741" i="10"/>
  <c r="W2742" i="10"/>
  <c r="W2743" i="10"/>
  <c r="W2744" i="10"/>
  <c r="W2745" i="10"/>
  <c r="W2746" i="10"/>
  <c r="W2747" i="10"/>
  <c r="W2748" i="10"/>
  <c r="W2749" i="10"/>
  <c r="W2750" i="10"/>
  <c r="W2751" i="10"/>
  <c r="W2752" i="10"/>
  <c r="W2753" i="10"/>
  <c r="W2754" i="10"/>
  <c r="W2755" i="10"/>
  <c r="W2756" i="10"/>
  <c r="W2757" i="10"/>
  <c r="W2758" i="10"/>
  <c r="W2759" i="10"/>
  <c r="W2760" i="10"/>
  <c r="W2761" i="10"/>
  <c r="W2762" i="10"/>
  <c r="W2763" i="10"/>
  <c r="W2764" i="10"/>
  <c r="W2765" i="10"/>
  <c r="W2766" i="10"/>
  <c r="W2767" i="10"/>
  <c r="W2768" i="10"/>
  <c r="W2769" i="10"/>
  <c r="W2770" i="10"/>
  <c r="W2771" i="10"/>
  <c r="W2772" i="10"/>
  <c r="W2773" i="10"/>
  <c r="W2774" i="10"/>
  <c r="W2775" i="10"/>
  <c r="W2776" i="10"/>
  <c r="W2777" i="10"/>
  <c r="W2778" i="10"/>
  <c r="W2779" i="10"/>
  <c r="W2780" i="10"/>
  <c r="W2781" i="10"/>
  <c r="W2782" i="10"/>
  <c r="W2783" i="10"/>
  <c r="W2784" i="10"/>
  <c r="W2785" i="10"/>
  <c r="W2786" i="10"/>
  <c r="W2787" i="10"/>
  <c r="W2788" i="10"/>
  <c r="W2789" i="10"/>
  <c r="W2790" i="10"/>
  <c r="W2791" i="10"/>
  <c r="W2792" i="10"/>
  <c r="W2793" i="10"/>
  <c r="W2794" i="10"/>
  <c r="W2795" i="10"/>
  <c r="W2796" i="10"/>
  <c r="W2797" i="10"/>
  <c r="W2798" i="10"/>
  <c r="W2799" i="10"/>
  <c r="W2800" i="10"/>
  <c r="W2801" i="10"/>
  <c r="W2802" i="10"/>
  <c r="W2803" i="10"/>
  <c r="W2804" i="10"/>
  <c r="W2805" i="10"/>
  <c r="W2806" i="10"/>
  <c r="W2807" i="10"/>
  <c r="W2808" i="10"/>
  <c r="W2809" i="10"/>
  <c r="W2810" i="10"/>
  <c r="W2811" i="10"/>
  <c r="W2812" i="10"/>
  <c r="W2813" i="10"/>
  <c r="W2814" i="10"/>
  <c r="W2815" i="10"/>
  <c r="W2816" i="10"/>
  <c r="W2817" i="10"/>
  <c r="W2818" i="10"/>
  <c r="W2819" i="10"/>
  <c r="W2820" i="10"/>
  <c r="W2821" i="10"/>
  <c r="W2822" i="10"/>
  <c r="W2823" i="10"/>
  <c r="W2824" i="10"/>
  <c r="W2825" i="10"/>
  <c r="W2826" i="10"/>
  <c r="W2827" i="10"/>
  <c r="W2828" i="10"/>
  <c r="W2829" i="10"/>
  <c r="W2830" i="10"/>
  <c r="W2831" i="10"/>
  <c r="W2832" i="10"/>
  <c r="W2833" i="10"/>
  <c r="W2834" i="10"/>
  <c r="W2835" i="10"/>
  <c r="W2836" i="10"/>
  <c r="W2837" i="10"/>
  <c r="W2838" i="10"/>
  <c r="W2839" i="10"/>
  <c r="W2840" i="10"/>
  <c r="W2841" i="10"/>
  <c r="W2842" i="10"/>
  <c r="W2843" i="10"/>
  <c r="W2844" i="10"/>
  <c r="W2845" i="10"/>
  <c r="W2846" i="10"/>
  <c r="W2847" i="10"/>
  <c r="W2848" i="10"/>
  <c r="W2849" i="10"/>
  <c r="W2850" i="10"/>
  <c r="W2851" i="10"/>
  <c r="W2852" i="10"/>
  <c r="W2853" i="10"/>
  <c r="W2854" i="10"/>
  <c r="W2855" i="10"/>
  <c r="W2856" i="10"/>
  <c r="W2857" i="10"/>
  <c r="W2858" i="10"/>
  <c r="W2859" i="10"/>
  <c r="W2860" i="10"/>
  <c r="W2861" i="10"/>
  <c r="W2862" i="10"/>
  <c r="W2863" i="10"/>
  <c r="W2864" i="10"/>
  <c r="W2865" i="10"/>
  <c r="W2866" i="10"/>
  <c r="W2867" i="10"/>
  <c r="W2868" i="10"/>
  <c r="W2869" i="10"/>
  <c r="W2870" i="10"/>
  <c r="W2871" i="10"/>
  <c r="W2872" i="10"/>
  <c r="W2873" i="10"/>
  <c r="W2874" i="10"/>
  <c r="W2875" i="10"/>
  <c r="W2876" i="10"/>
  <c r="W2877" i="10"/>
  <c r="W2878" i="10"/>
  <c r="W2879" i="10"/>
  <c r="W2880" i="10"/>
  <c r="W2881" i="10"/>
  <c r="W2882" i="10"/>
  <c r="W2883" i="10"/>
  <c r="W2884" i="10"/>
  <c r="W2885" i="10"/>
  <c r="W2886" i="10"/>
  <c r="W2887" i="10"/>
  <c r="W2888" i="10"/>
  <c r="W2889" i="10"/>
  <c r="W2890" i="10"/>
  <c r="W2891" i="10"/>
  <c r="W2892" i="10"/>
  <c r="W2893" i="10"/>
  <c r="W2894" i="10"/>
  <c r="W2895" i="10"/>
  <c r="W2896" i="10"/>
  <c r="W2897" i="10"/>
  <c r="W2898" i="10"/>
  <c r="W2899" i="10"/>
  <c r="W2900" i="10"/>
  <c r="W2901" i="10"/>
  <c r="W2902" i="10"/>
  <c r="W2903" i="10"/>
  <c r="W2904" i="10"/>
  <c r="W2905" i="10"/>
  <c r="W2906" i="10"/>
  <c r="W2907" i="10"/>
  <c r="W2908" i="10"/>
  <c r="W2909" i="10"/>
  <c r="W2910" i="10"/>
  <c r="W2911" i="10"/>
  <c r="W2912" i="10"/>
  <c r="W2913" i="10"/>
  <c r="W2914" i="10"/>
  <c r="W2915" i="10"/>
  <c r="W2916" i="10"/>
  <c r="W2917" i="10"/>
  <c r="W2918" i="10"/>
  <c r="W2919" i="10"/>
  <c r="W2920" i="10"/>
  <c r="W2921" i="10"/>
  <c r="W2922" i="10"/>
  <c r="W2923" i="10"/>
  <c r="W2924" i="10"/>
  <c r="W2925" i="10"/>
  <c r="W2926" i="10"/>
  <c r="W2927" i="10"/>
  <c r="W2928" i="10"/>
  <c r="W2929" i="10"/>
  <c r="W2930" i="10"/>
  <c r="W2931" i="10"/>
  <c r="W2932" i="10"/>
  <c r="W2933" i="10"/>
  <c r="W2934" i="10"/>
  <c r="W2935" i="10"/>
  <c r="W2936" i="10"/>
  <c r="W2937" i="10"/>
  <c r="W2938" i="10"/>
  <c r="W2939" i="10"/>
  <c r="W2940" i="10"/>
  <c r="W2941" i="10"/>
  <c r="W2942" i="10"/>
  <c r="W2943" i="10"/>
  <c r="W2944" i="10"/>
  <c r="W2945" i="10"/>
  <c r="W2946" i="10"/>
  <c r="W2947" i="10"/>
  <c r="W2948" i="10"/>
  <c r="W2949" i="10"/>
  <c r="W2950" i="10"/>
  <c r="W2951" i="10"/>
  <c r="W2952" i="10"/>
  <c r="W2953" i="10"/>
  <c r="W2954" i="10"/>
  <c r="W2955" i="10"/>
  <c r="W2956" i="10"/>
  <c r="W2957" i="10"/>
  <c r="W2958" i="10"/>
  <c r="W2959" i="10"/>
  <c r="W2960" i="10"/>
  <c r="W2961" i="10"/>
  <c r="W2962" i="10"/>
  <c r="W2963" i="10"/>
  <c r="W2964" i="10"/>
  <c r="W2965" i="10"/>
  <c r="W2966" i="10"/>
  <c r="W2967" i="10"/>
  <c r="W2968" i="10"/>
  <c r="W2969" i="10"/>
  <c r="W2970" i="10"/>
  <c r="W2971" i="10"/>
  <c r="W2972" i="10"/>
  <c r="W2973" i="10"/>
  <c r="W2974" i="10"/>
  <c r="W2975" i="10"/>
  <c r="W2976" i="10"/>
  <c r="W2977" i="10"/>
  <c r="W2978" i="10"/>
  <c r="W2979" i="10"/>
  <c r="W2980" i="10"/>
  <c r="W2981" i="10"/>
  <c r="W2982" i="10"/>
  <c r="W2983" i="10"/>
  <c r="W2984" i="10"/>
  <c r="W2985" i="10"/>
  <c r="W2986" i="10"/>
  <c r="W2987" i="10"/>
  <c r="W2988" i="10"/>
  <c r="W2989" i="10"/>
  <c r="W2990" i="10"/>
  <c r="W2991" i="10"/>
  <c r="W2992" i="10"/>
  <c r="W2993" i="10"/>
  <c r="W2994" i="10"/>
  <c r="W2995" i="10"/>
  <c r="W2996" i="10"/>
  <c r="W2997" i="10"/>
  <c r="W2998" i="10"/>
  <c r="W2999" i="10"/>
  <c r="W3000" i="10"/>
  <c r="W3001" i="10"/>
  <c r="W3002" i="10"/>
  <c r="W3003" i="10"/>
  <c r="W3004" i="10"/>
  <c r="W3005" i="10"/>
  <c r="W3006" i="10"/>
  <c r="W3007" i="10"/>
  <c r="W3008" i="10"/>
  <c r="W3009" i="10"/>
  <c r="W3010" i="10"/>
  <c r="W3011" i="10"/>
  <c r="W3012" i="10"/>
  <c r="W3013" i="10"/>
  <c r="W3014" i="10"/>
  <c r="W3015" i="10"/>
  <c r="W3016" i="10"/>
  <c r="W3017" i="10"/>
  <c r="W3018" i="10"/>
  <c r="W3019" i="10"/>
  <c r="W3020" i="10"/>
  <c r="W3021" i="10"/>
  <c r="W3022" i="10"/>
  <c r="W3023" i="10"/>
  <c r="W3024" i="10"/>
  <c r="W3025" i="10"/>
  <c r="W3026" i="10"/>
  <c r="W3027" i="10"/>
  <c r="W3028" i="10"/>
  <c r="W3029" i="10"/>
  <c r="W3030" i="10"/>
  <c r="W3031" i="10"/>
  <c r="W3032" i="10"/>
  <c r="W3033" i="10"/>
  <c r="W3034" i="10"/>
  <c r="W3035" i="10"/>
  <c r="W3036" i="10"/>
  <c r="W3037" i="10"/>
  <c r="W3038" i="10"/>
  <c r="W3039" i="10"/>
  <c r="W3040" i="10"/>
  <c r="W3041" i="10"/>
  <c r="W3042" i="10"/>
  <c r="W3043" i="10"/>
  <c r="W3044" i="10"/>
  <c r="W3045" i="10"/>
  <c r="W3046" i="10"/>
  <c r="W3047" i="10"/>
  <c r="W3048" i="10"/>
  <c r="W3049" i="10"/>
  <c r="W3050" i="10"/>
  <c r="W3051" i="10"/>
  <c r="W3052" i="10"/>
  <c r="W3053" i="10"/>
  <c r="W3054" i="10"/>
  <c r="W3055" i="10"/>
  <c r="W3056" i="10"/>
  <c r="W3057" i="10"/>
  <c r="W3058" i="10"/>
  <c r="W3059" i="10"/>
  <c r="W3060" i="10"/>
  <c r="W3061" i="10"/>
  <c r="W3062" i="10"/>
  <c r="W3063" i="10"/>
  <c r="W3064" i="10"/>
  <c r="W3065" i="10"/>
  <c r="W3066" i="10"/>
  <c r="W3067" i="10"/>
  <c r="W3068" i="10"/>
  <c r="W3069" i="10"/>
  <c r="W3070" i="10"/>
  <c r="W3071" i="10"/>
  <c r="W3072" i="10"/>
  <c r="W3073" i="10"/>
  <c r="W3074" i="10"/>
  <c r="W3075" i="10"/>
  <c r="W3076" i="10"/>
  <c r="W3077" i="10"/>
  <c r="W3078" i="10"/>
  <c r="W3079" i="10"/>
  <c r="W3080" i="10"/>
  <c r="W3081" i="10"/>
  <c r="W3082" i="10"/>
  <c r="W3083" i="10"/>
  <c r="W3084" i="10"/>
  <c r="W3085" i="10"/>
  <c r="W3086" i="10"/>
  <c r="W3087" i="10"/>
  <c r="W3088" i="10"/>
  <c r="W3089" i="10"/>
  <c r="W3090" i="10"/>
  <c r="W3091" i="10"/>
  <c r="W3092" i="10"/>
  <c r="W3093" i="10"/>
  <c r="W3094" i="10"/>
  <c r="W3095" i="10"/>
  <c r="W3096" i="10"/>
  <c r="W3097" i="10"/>
  <c r="W3098" i="10"/>
  <c r="W3099" i="10"/>
  <c r="W3100" i="10"/>
  <c r="W3101" i="10"/>
  <c r="W3102" i="10"/>
  <c r="W3103" i="10"/>
  <c r="W3104" i="10"/>
  <c r="W3105" i="10"/>
  <c r="W3106" i="10"/>
  <c r="W3107" i="10"/>
  <c r="W3108" i="10"/>
  <c r="W3109" i="10"/>
  <c r="W3110" i="10"/>
  <c r="W3111" i="10"/>
  <c r="W3112" i="10"/>
  <c r="W3113" i="10"/>
  <c r="W3114" i="10"/>
  <c r="W3115" i="10"/>
  <c r="W3116" i="10"/>
  <c r="W3117" i="10"/>
  <c r="W3118" i="10"/>
  <c r="W3119" i="10"/>
  <c r="W3120" i="10"/>
  <c r="W3121" i="10"/>
  <c r="W3122" i="10"/>
  <c r="W3123" i="10"/>
  <c r="W3124" i="10"/>
  <c r="W3125" i="10"/>
  <c r="W3126" i="10"/>
  <c r="W3127" i="10"/>
  <c r="W3128" i="10"/>
  <c r="W3129" i="10"/>
  <c r="W3130" i="10"/>
  <c r="W3131" i="10"/>
  <c r="W3132" i="10"/>
  <c r="W3133" i="10"/>
  <c r="W3134" i="10"/>
  <c r="W3135" i="10"/>
  <c r="W3136" i="10"/>
  <c r="W3137" i="10"/>
  <c r="W3138" i="10"/>
  <c r="W3139" i="10"/>
  <c r="W3140" i="10"/>
  <c r="W3141" i="10"/>
  <c r="W3142" i="10"/>
  <c r="W3143" i="10"/>
  <c r="W3144" i="10"/>
  <c r="W3145" i="10"/>
  <c r="W3146" i="10"/>
  <c r="W3147" i="10"/>
  <c r="W3148" i="10"/>
  <c r="W3149" i="10"/>
  <c r="W3150" i="10"/>
  <c r="W3151" i="10"/>
  <c r="W3152" i="10"/>
  <c r="W3153" i="10"/>
  <c r="W3154" i="10"/>
  <c r="W3155" i="10"/>
  <c r="W3156" i="10"/>
  <c r="W3157" i="10"/>
  <c r="W3158" i="10"/>
  <c r="W3159" i="10"/>
  <c r="W3160" i="10"/>
  <c r="W3161" i="10"/>
  <c r="W3162" i="10"/>
  <c r="W3163" i="10"/>
  <c r="W3164" i="10"/>
  <c r="W3165" i="10"/>
  <c r="W3166" i="10"/>
  <c r="W3167" i="10"/>
  <c r="W3168" i="10"/>
  <c r="W3169" i="10"/>
  <c r="W3170" i="10"/>
  <c r="W3171" i="10"/>
  <c r="W3172" i="10"/>
  <c r="W3173" i="10"/>
  <c r="W3174" i="10"/>
  <c r="W3175" i="10"/>
  <c r="W3176" i="10"/>
  <c r="W3177" i="10"/>
  <c r="W3178" i="10"/>
  <c r="W3179" i="10"/>
  <c r="W3180" i="10"/>
  <c r="W3181" i="10"/>
  <c r="W3182" i="10"/>
  <c r="W3183" i="10"/>
  <c r="W3184" i="10"/>
  <c r="W3185" i="10"/>
  <c r="W3186" i="10"/>
  <c r="W3187" i="10"/>
  <c r="W3188" i="10"/>
  <c r="W3189" i="10"/>
  <c r="W3190" i="10"/>
  <c r="W3191" i="10"/>
  <c r="W3192" i="10"/>
  <c r="W3193" i="10"/>
  <c r="W3194" i="10"/>
  <c r="W3195" i="10"/>
  <c r="W3196" i="10"/>
  <c r="W3197" i="10"/>
  <c r="W3198" i="10"/>
  <c r="W3199" i="10"/>
  <c r="W3200" i="10"/>
  <c r="W3201" i="10"/>
  <c r="W3202" i="10"/>
  <c r="W3203" i="10"/>
  <c r="W3204" i="10"/>
  <c r="W3205" i="10"/>
  <c r="W3206" i="10"/>
  <c r="W3207" i="10"/>
  <c r="W3208" i="10"/>
  <c r="W3209" i="10"/>
  <c r="W3210" i="10"/>
  <c r="W3211" i="10"/>
  <c r="W3212" i="10"/>
  <c r="W3213" i="10"/>
  <c r="W3214" i="10"/>
  <c r="W3215" i="10"/>
  <c r="W3216" i="10"/>
  <c r="W3217" i="10"/>
  <c r="W3218" i="10"/>
  <c r="W3219" i="10"/>
  <c r="W3220" i="10"/>
  <c r="W3221" i="10"/>
  <c r="W3222" i="10"/>
  <c r="W3223" i="10"/>
  <c r="W3224" i="10"/>
  <c r="W3225" i="10"/>
  <c r="W3226" i="10"/>
  <c r="W3227" i="10"/>
  <c r="W3228" i="10"/>
  <c r="W3229" i="10"/>
  <c r="W3230" i="10"/>
  <c r="W3231" i="10"/>
  <c r="W3232" i="10"/>
  <c r="W3233" i="10"/>
  <c r="W3234" i="10"/>
  <c r="W3235" i="10"/>
  <c r="W3236" i="10"/>
  <c r="W3237" i="10"/>
  <c r="W3238" i="10"/>
  <c r="W3239" i="10"/>
  <c r="W3240" i="10"/>
  <c r="W3241" i="10"/>
  <c r="W3242" i="10"/>
  <c r="W3243" i="10"/>
  <c r="W3244" i="10"/>
  <c r="W3245" i="10"/>
  <c r="W3246" i="10"/>
  <c r="W3247" i="10"/>
  <c r="W3248" i="10"/>
  <c r="W3249" i="10"/>
  <c r="W3250" i="10"/>
  <c r="W3251" i="10"/>
  <c r="W3252" i="10"/>
  <c r="W3253" i="10"/>
  <c r="W3254" i="10"/>
  <c r="W3255" i="10"/>
  <c r="W3256" i="10"/>
  <c r="W3257" i="10"/>
  <c r="W3258" i="10"/>
  <c r="W3259" i="10"/>
  <c r="W3260" i="10"/>
  <c r="W3261" i="10"/>
  <c r="W3262" i="10"/>
  <c r="W3263" i="10"/>
  <c r="W3264" i="10"/>
  <c r="W3265" i="10"/>
  <c r="W3266" i="10"/>
  <c r="W3267" i="10"/>
  <c r="W3268" i="10"/>
  <c r="W3269" i="10"/>
  <c r="W3270" i="10"/>
  <c r="W3271" i="10"/>
  <c r="W3272" i="10"/>
  <c r="W3273" i="10"/>
  <c r="W3274" i="10"/>
  <c r="W3275" i="10"/>
  <c r="W3276" i="10"/>
  <c r="W3277" i="10"/>
  <c r="W3278" i="10"/>
  <c r="W3279" i="10"/>
  <c r="W3280" i="10"/>
  <c r="W3281" i="10"/>
  <c r="W3282" i="10"/>
  <c r="W3283" i="10"/>
  <c r="W3284" i="10"/>
  <c r="W3285" i="10"/>
  <c r="W3286" i="10"/>
  <c r="W3287" i="10"/>
  <c r="W3288" i="10"/>
  <c r="W3289" i="10"/>
  <c r="W3290" i="10"/>
  <c r="W3291" i="10"/>
  <c r="W3292" i="10"/>
  <c r="W3293" i="10"/>
  <c r="W3294" i="10"/>
  <c r="W3295" i="10"/>
  <c r="W3296" i="10"/>
  <c r="W3297" i="10"/>
  <c r="W3298" i="10"/>
  <c r="W3299" i="10"/>
  <c r="W3300" i="10"/>
  <c r="W3301" i="10"/>
  <c r="W3302" i="10"/>
  <c r="W3303" i="10"/>
  <c r="W3304" i="10"/>
  <c r="W3305" i="10"/>
  <c r="W3306" i="10"/>
  <c r="W3307" i="10"/>
  <c r="W3308" i="10"/>
  <c r="W3309" i="10"/>
  <c r="W3310" i="10"/>
  <c r="W3311" i="10"/>
  <c r="W3312" i="10"/>
  <c r="W3313" i="10"/>
  <c r="W3314" i="10"/>
  <c r="W3315" i="10"/>
  <c r="W3316" i="10"/>
  <c r="W3317" i="10"/>
  <c r="W3318" i="10"/>
  <c r="W3319" i="10"/>
  <c r="W3320" i="10"/>
  <c r="W3321" i="10"/>
  <c r="W3322" i="10"/>
  <c r="W3323" i="10"/>
  <c r="W3324" i="10"/>
  <c r="W3325" i="10"/>
  <c r="W3326" i="10"/>
  <c r="W3327" i="10"/>
  <c r="W3328" i="10"/>
  <c r="W3329" i="10"/>
  <c r="W3330" i="10"/>
  <c r="W3331" i="10"/>
  <c r="W3332" i="10"/>
  <c r="W3333" i="10"/>
  <c r="W3334" i="10"/>
  <c r="W3335" i="10"/>
  <c r="W3336" i="10"/>
  <c r="W3337" i="10"/>
  <c r="W3338" i="10"/>
  <c r="W3339" i="10"/>
  <c r="W3340" i="10"/>
  <c r="W3341" i="10"/>
  <c r="W3342" i="10"/>
  <c r="W3343" i="10"/>
  <c r="W3344" i="10"/>
  <c r="W3345" i="10"/>
  <c r="W3346" i="10"/>
  <c r="W3347" i="10"/>
  <c r="W3348" i="10"/>
  <c r="W3349" i="10"/>
  <c r="W3350" i="10"/>
  <c r="W3351" i="10"/>
  <c r="W3352" i="10"/>
  <c r="W3353" i="10"/>
  <c r="W3354" i="10"/>
  <c r="W3355" i="10"/>
  <c r="W3356" i="10"/>
  <c r="W3357" i="10"/>
  <c r="W3358" i="10"/>
  <c r="W3359" i="10"/>
  <c r="W3360" i="10"/>
  <c r="W3361" i="10"/>
  <c r="W3362" i="10"/>
  <c r="W3363" i="10"/>
  <c r="W3364" i="10"/>
  <c r="W3365" i="10"/>
  <c r="W3366" i="10"/>
  <c r="W3367" i="10"/>
  <c r="W3368" i="10"/>
  <c r="W3369" i="10"/>
  <c r="W3370" i="10"/>
  <c r="W3371" i="10"/>
  <c r="W3372" i="10"/>
  <c r="W3373" i="10"/>
  <c r="W3374" i="10"/>
  <c r="W3375" i="10"/>
  <c r="W3376" i="10"/>
  <c r="W3377" i="10"/>
  <c r="W3378" i="10"/>
  <c r="W3379" i="10"/>
  <c r="W3380" i="10"/>
  <c r="W3381" i="10"/>
  <c r="W3382" i="10"/>
  <c r="W3383" i="10"/>
  <c r="W3384" i="10"/>
  <c r="W3385" i="10"/>
  <c r="W3386" i="10"/>
  <c r="W3387" i="10"/>
  <c r="W3388" i="10"/>
  <c r="W3389" i="10"/>
  <c r="W3390" i="10"/>
  <c r="W3391" i="10"/>
  <c r="W3392" i="10"/>
  <c r="W3393" i="10"/>
  <c r="W3394" i="10"/>
  <c r="W3395" i="10"/>
  <c r="W3396" i="10"/>
  <c r="W3397" i="10"/>
  <c r="W3398" i="10"/>
  <c r="W3399" i="10"/>
  <c r="W3400" i="10"/>
  <c r="W3401" i="10"/>
  <c r="W3402" i="10"/>
  <c r="W3403" i="10"/>
  <c r="W3404" i="10"/>
  <c r="W3405" i="10"/>
  <c r="W3406" i="10"/>
  <c r="W3407" i="10"/>
  <c r="W3408" i="10"/>
  <c r="W3409" i="10"/>
  <c r="W3410" i="10"/>
  <c r="W3411" i="10"/>
  <c r="W3412" i="10"/>
  <c r="W3413" i="10"/>
  <c r="W3414" i="10"/>
  <c r="W3415" i="10"/>
  <c r="W3416" i="10"/>
  <c r="W3417" i="10"/>
  <c r="W3418" i="10"/>
  <c r="W3419" i="10"/>
  <c r="W3420" i="10"/>
  <c r="W3421" i="10"/>
  <c r="W3422" i="10"/>
  <c r="W3423" i="10"/>
  <c r="W3424" i="10"/>
  <c r="W3425" i="10"/>
  <c r="W3426" i="10"/>
  <c r="W3427" i="10"/>
  <c r="W3428" i="10"/>
  <c r="W3429" i="10"/>
  <c r="W3430" i="10"/>
  <c r="W3431" i="10"/>
  <c r="W3432" i="10"/>
  <c r="W3433" i="10"/>
  <c r="W3434" i="10"/>
  <c r="W3435" i="10"/>
  <c r="W3436" i="10"/>
  <c r="W3437" i="10"/>
  <c r="W3438" i="10"/>
  <c r="W3439" i="10"/>
  <c r="W3440" i="10"/>
  <c r="W3441" i="10"/>
  <c r="W3442" i="10"/>
  <c r="W3443" i="10"/>
  <c r="W3444" i="10"/>
  <c r="W3445" i="10"/>
  <c r="W3446" i="10"/>
  <c r="W3447" i="10"/>
  <c r="W3448" i="10"/>
  <c r="W3449" i="10"/>
  <c r="W3450" i="10"/>
  <c r="W3451" i="10"/>
  <c r="W3452" i="10"/>
  <c r="W3453" i="10"/>
  <c r="W3454" i="10"/>
  <c r="W3455" i="10"/>
  <c r="W3456" i="10"/>
  <c r="W3457" i="10"/>
  <c r="W3458" i="10"/>
  <c r="W3459" i="10"/>
  <c r="W3460" i="10"/>
  <c r="W3461" i="10"/>
  <c r="W3462" i="10"/>
  <c r="W3463" i="10"/>
  <c r="W3464" i="10"/>
  <c r="W3465" i="10"/>
  <c r="W3466" i="10"/>
  <c r="W3467" i="10"/>
  <c r="W3468" i="10"/>
  <c r="W3469" i="10"/>
  <c r="W3470" i="10"/>
  <c r="W3471" i="10"/>
  <c r="W3472" i="10"/>
  <c r="W3473" i="10"/>
  <c r="W3474" i="10"/>
  <c r="W3475" i="10"/>
  <c r="W3476" i="10"/>
  <c r="W3477" i="10"/>
  <c r="W3478" i="10"/>
  <c r="W3479" i="10"/>
  <c r="W3480" i="10"/>
  <c r="W3481" i="10"/>
  <c r="W3482" i="10"/>
  <c r="W3483" i="10"/>
  <c r="W3484" i="10"/>
  <c r="W3485" i="10"/>
  <c r="W3486" i="10"/>
  <c r="W3487" i="10"/>
  <c r="W3488" i="10"/>
  <c r="W3489" i="10"/>
  <c r="W3490" i="10"/>
  <c r="W3491" i="10"/>
  <c r="W3492" i="10"/>
  <c r="W3493" i="10"/>
  <c r="W3494" i="10"/>
  <c r="W3495" i="10"/>
  <c r="W3496" i="10"/>
  <c r="W3497" i="10"/>
  <c r="W3498" i="10"/>
  <c r="W3499" i="10"/>
  <c r="W3500" i="10"/>
  <c r="W3501" i="10"/>
  <c r="W3502" i="10"/>
  <c r="W3503" i="10"/>
  <c r="W3504" i="10"/>
  <c r="W3505" i="10"/>
  <c r="W3506" i="10"/>
  <c r="W3507" i="10"/>
  <c r="W3508" i="10"/>
  <c r="W3509" i="10"/>
  <c r="W3510" i="10"/>
  <c r="W3511" i="10"/>
  <c r="W3512" i="10"/>
  <c r="W3513" i="10"/>
  <c r="W3514" i="10"/>
  <c r="W3515" i="10"/>
  <c r="W3516" i="10"/>
  <c r="W3517" i="10"/>
  <c r="W3518" i="10"/>
  <c r="W3519" i="10"/>
  <c r="W3520" i="10"/>
  <c r="W3521" i="10"/>
  <c r="W3522" i="10"/>
  <c r="W3523" i="10"/>
  <c r="W3524" i="10"/>
  <c r="W3525" i="10"/>
  <c r="W3526" i="10"/>
  <c r="W3527" i="10"/>
  <c r="W3528" i="10"/>
  <c r="W3529" i="10"/>
  <c r="W3530" i="10"/>
  <c r="W3531" i="10"/>
  <c r="W3532" i="10"/>
  <c r="W3533" i="10"/>
  <c r="W3534" i="10"/>
  <c r="W3535" i="10"/>
  <c r="W3536" i="10"/>
  <c r="W3537" i="10"/>
  <c r="W3538" i="10"/>
  <c r="W3539" i="10"/>
  <c r="W3540" i="10"/>
  <c r="W3541" i="10"/>
  <c r="W3542" i="10"/>
  <c r="W3543" i="10"/>
  <c r="W3544" i="10"/>
  <c r="W3545" i="10"/>
  <c r="W3546" i="10"/>
  <c r="W3547" i="10"/>
  <c r="W3548" i="10"/>
  <c r="W3549" i="10"/>
  <c r="W3550" i="10"/>
  <c r="W3551" i="10"/>
  <c r="W3552" i="10"/>
  <c r="W3553" i="10"/>
  <c r="W3554" i="10"/>
  <c r="W3555" i="10"/>
  <c r="W3556" i="10"/>
  <c r="W3557" i="10"/>
  <c r="W3558" i="10"/>
  <c r="W3559" i="10"/>
  <c r="W3560" i="10"/>
  <c r="W3561" i="10"/>
  <c r="W3562" i="10"/>
  <c r="W3563" i="10"/>
  <c r="W3564" i="10"/>
  <c r="W3565" i="10"/>
  <c r="W3566" i="10"/>
  <c r="W3567" i="10"/>
  <c r="W3568" i="10"/>
  <c r="W3569" i="10"/>
  <c r="W3570" i="10"/>
  <c r="W3571" i="10"/>
  <c r="W3572" i="10"/>
  <c r="W3573" i="10"/>
  <c r="W3574" i="10"/>
  <c r="W3575" i="10"/>
  <c r="W3576" i="10"/>
  <c r="W3577" i="10"/>
  <c r="W3578" i="10"/>
  <c r="W3579" i="10"/>
  <c r="W3580" i="10"/>
  <c r="W3581" i="10"/>
  <c r="W3582" i="10"/>
  <c r="W3583" i="10"/>
  <c r="W3584" i="10"/>
  <c r="W3585" i="10"/>
  <c r="W3586" i="10"/>
  <c r="W3587" i="10"/>
  <c r="W3588" i="10"/>
  <c r="W3589" i="10"/>
  <c r="W3590" i="10"/>
  <c r="W3591" i="10"/>
  <c r="W3592" i="10"/>
  <c r="W3593" i="10"/>
  <c r="W3594" i="10"/>
  <c r="W3595" i="10"/>
  <c r="W3596" i="10"/>
  <c r="W3597" i="10"/>
  <c r="W3598" i="10"/>
  <c r="W3599" i="10"/>
  <c r="W3600" i="10"/>
  <c r="W3601" i="10"/>
  <c r="W3602" i="10"/>
  <c r="W3603" i="10"/>
  <c r="W3604" i="10"/>
  <c r="W3605" i="10"/>
  <c r="W3606" i="10"/>
  <c r="W3607" i="10"/>
  <c r="W3608" i="10"/>
  <c r="W3609" i="10"/>
  <c r="W3610" i="10"/>
  <c r="W3611" i="10"/>
  <c r="W3612" i="10"/>
  <c r="W3613" i="10"/>
  <c r="W3614" i="10"/>
  <c r="W3615" i="10"/>
  <c r="W3616" i="10"/>
  <c r="W3617" i="10"/>
  <c r="W3618" i="10"/>
  <c r="W3619" i="10"/>
  <c r="W3620" i="10"/>
  <c r="W3621" i="10"/>
  <c r="W3622" i="10"/>
  <c r="W3623" i="10"/>
  <c r="W3624" i="10"/>
  <c r="W3625" i="10"/>
  <c r="W3626" i="10"/>
  <c r="W3627" i="10"/>
  <c r="W3628" i="10"/>
  <c r="W3629" i="10"/>
  <c r="W3630" i="10"/>
  <c r="W3631" i="10"/>
  <c r="W3632" i="10"/>
  <c r="W3633" i="10"/>
  <c r="W3634" i="10"/>
  <c r="W3635" i="10"/>
  <c r="W3636" i="10"/>
  <c r="W3637" i="10"/>
  <c r="W3638" i="10"/>
  <c r="W3639" i="10"/>
  <c r="W3640" i="10"/>
  <c r="W3641" i="10"/>
  <c r="W3642" i="10"/>
  <c r="W3643" i="10"/>
  <c r="W3644" i="10"/>
  <c r="W3645" i="10"/>
  <c r="W3646" i="10"/>
  <c r="W3647" i="10"/>
  <c r="W3648" i="10"/>
  <c r="W3649" i="10"/>
  <c r="W3650" i="10"/>
  <c r="W3651" i="10"/>
  <c r="W3652" i="10"/>
  <c r="W3653" i="10"/>
  <c r="W3654" i="10"/>
  <c r="W3655" i="10"/>
  <c r="W3656" i="10"/>
  <c r="W3657" i="10"/>
  <c r="W3658" i="10"/>
  <c r="W3659" i="10"/>
  <c r="W3660" i="10"/>
  <c r="W3661" i="10"/>
  <c r="W3662" i="10"/>
  <c r="W3663" i="10"/>
  <c r="W3664" i="10"/>
  <c r="W3665" i="10"/>
  <c r="W3666" i="10"/>
  <c r="W3667" i="10"/>
  <c r="W3668" i="10"/>
  <c r="W3669" i="10"/>
  <c r="W3670" i="10"/>
  <c r="W3671" i="10"/>
  <c r="W3672" i="10"/>
  <c r="W3673" i="10"/>
  <c r="W3674" i="10"/>
  <c r="W3675" i="10"/>
  <c r="W3676" i="10"/>
  <c r="W3677" i="10"/>
  <c r="W3678" i="10"/>
  <c r="W3679" i="10"/>
  <c r="W3680" i="10"/>
  <c r="W3681" i="10"/>
  <c r="W3682" i="10"/>
  <c r="W3683" i="10"/>
  <c r="W3684" i="10"/>
  <c r="W3685" i="10"/>
  <c r="W3686" i="10"/>
  <c r="W3687" i="10"/>
  <c r="W3688" i="10"/>
  <c r="W3689" i="10"/>
  <c r="W3690" i="10"/>
  <c r="W3691" i="10"/>
  <c r="W3692" i="10"/>
  <c r="W3693" i="10"/>
  <c r="W3694" i="10"/>
  <c r="W3695" i="10"/>
  <c r="W3696" i="10"/>
  <c r="W3697" i="10"/>
  <c r="W3698" i="10"/>
  <c r="W3699" i="10"/>
  <c r="W3700" i="10"/>
  <c r="W3701" i="10"/>
  <c r="W3702" i="10"/>
  <c r="W3703" i="10"/>
  <c r="W3704" i="10"/>
  <c r="W3705" i="10"/>
  <c r="W3706" i="10"/>
  <c r="W3707" i="10"/>
  <c r="W3708" i="10"/>
  <c r="W3709" i="10"/>
  <c r="W3710" i="10"/>
  <c r="W3711" i="10"/>
  <c r="W3712" i="10"/>
  <c r="W3713" i="10"/>
  <c r="W3714" i="10"/>
  <c r="W3715" i="10"/>
  <c r="W3716" i="10"/>
  <c r="W3717" i="10"/>
  <c r="W3718" i="10"/>
  <c r="W3719" i="10"/>
  <c r="W3720" i="10"/>
  <c r="W3721" i="10"/>
  <c r="W3722" i="10"/>
  <c r="W3723" i="10"/>
  <c r="W3724" i="10"/>
  <c r="W3725" i="10"/>
  <c r="W3726" i="10"/>
  <c r="W3727" i="10"/>
  <c r="W3728" i="10"/>
  <c r="W3729" i="10"/>
  <c r="W3730" i="10"/>
  <c r="W3731" i="10"/>
  <c r="W3732" i="10"/>
  <c r="W3733" i="10"/>
  <c r="W3734" i="10"/>
  <c r="W3735" i="10"/>
  <c r="W3736" i="10"/>
  <c r="W3737" i="10"/>
  <c r="W3738" i="10"/>
  <c r="W3739" i="10"/>
  <c r="W3740" i="10"/>
  <c r="W3741" i="10"/>
  <c r="W3742" i="10"/>
  <c r="W3743" i="10"/>
  <c r="W3744" i="10"/>
  <c r="W3745" i="10"/>
  <c r="W3746" i="10"/>
  <c r="W3747" i="10"/>
  <c r="W3748" i="10"/>
  <c r="W3749" i="10"/>
  <c r="W3750" i="10"/>
  <c r="W3751" i="10"/>
  <c r="W3752" i="10"/>
  <c r="W3753" i="10"/>
  <c r="W3754" i="10"/>
  <c r="W3755" i="10"/>
  <c r="W3756" i="10"/>
  <c r="W3757" i="10"/>
  <c r="W3758" i="10"/>
  <c r="W3759" i="10"/>
  <c r="W3760" i="10"/>
  <c r="W3761" i="10"/>
  <c r="W3762" i="10"/>
  <c r="W3763" i="10"/>
  <c r="W3764" i="10"/>
  <c r="W3765" i="10"/>
  <c r="W3766" i="10"/>
  <c r="W3767" i="10"/>
  <c r="W3768" i="10"/>
  <c r="W3769" i="10"/>
  <c r="W3770" i="10"/>
  <c r="W3771" i="10"/>
  <c r="W3772" i="10"/>
  <c r="W3773" i="10"/>
  <c r="W3774" i="10"/>
  <c r="W3775" i="10"/>
  <c r="W3776" i="10"/>
  <c r="W3777" i="10"/>
  <c r="W3778" i="10"/>
  <c r="W3779" i="10"/>
  <c r="W3780" i="10"/>
  <c r="W3781" i="10"/>
  <c r="W3782" i="10"/>
  <c r="W3783" i="10"/>
  <c r="W3784" i="10"/>
  <c r="W3785" i="10"/>
  <c r="W3786" i="10"/>
  <c r="W3787" i="10"/>
  <c r="W3788" i="10"/>
  <c r="W3789" i="10"/>
  <c r="W3790" i="10"/>
  <c r="W3791" i="10"/>
  <c r="W3792" i="10"/>
  <c r="W3793" i="10"/>
  <c r="W3794" i="10"/>
  <c r="W3795" i="10"/>
  <c r="W3796" i="10"/>
  <c r="W3797" i="10"/>
  <c r="W3798" i="10"/>
  <c r="W3799" i="10"/>
  <c r="W3800" i="10"/>
  <c r="W3801" i="10"/>
  <c r="W3802" i="10"/>
  <c r="W3803" i="10"/>
  <c r="W3804" i="10"/>
  <c r="W3805" i="10"/>
  <c r="W3806" i="10"/>
  <c r="W3807" i="10"/>
  <c r="W3808" i="10"/>
  <c r="W3809" i="10"/>
  <c r="W3810" i="10"/>
  <c r="W3811" i="10"/>
  <c r="W3812" i="10"/>
  <c r="W3813" i="10"/>
  <c r="W3814" i="10"/>
  <c r="W3815" i="10"/>
  <c r="W3816" i="10"/>
  <c r="W3817" i="10"/>
  <c r="W3818" i="10"/>
  <c r="W3819" i="10"/>
  <c r="W3820" i="10"/>
  <c r="W3821" i="10"/>
  <c r="W3822" i="10"/>
  <c r="W3823" i="10"/>
  <c r="W3824" i="10"/>
  <c r="W3825" i="10"/>
  <c r="W3826" i="10"/>
  <c r="W3827" i="10"/>
  <c r="W3828" i="10"/>
  <c r="W3829" i="10"/>
  <c r="W3830" i="10"/>
  <c r="W3831" i="10"/>
  <c r="W3832" i="10"/>
  <c r="W3833" i="10"/>
  <c r="W3834" i="10"/>
  <c r="W3835" i="10"/>
  <c r="W3836" i="10"/>
  <c r="W3837" i="10"/>
  <c r="W3838" i="10"/>
  <c r="W3839" i="10"/>
  <c r="W3840" i="10"/>
  <c r="W3841" i="10"/>
  <c r="W3842" i="10"/>
  <c r="W3843" i="10"/>
  <c r="W3844" i="10"/>
  <c r="W3845" i="10"/>
  <c r="W3846" i="10"/>
  <c r="W3847" i="10"/>
  <c r="W3848" i="10"/>
  <c r="W3849" i="10"/>
  <c r="W3850" i="10"/>
  <c r="W3851" i="10"/>
  <c r="W3852" i="10"/>
  <c r="W3853" i="10"/>
  <c r="W3854" i="10"/>
  <c r="W3855" i="10"/>
  <c r="W3856" i="10"/>
  <c r="W3857" i="10"/>
  <c r="W3858" i="10"/>
  <c r="W3859" i="10"/>
  <c r="W3860" i="10"/>
  <c r="W3861" i="10"/>
  <c r="W3862" i="10"/>
  <c r="W3863" i="10"/>
  <c r="W3864" i="10"/>
  <c r="W3865" i="10"/>
  <c r="W3866" i="10"/>
  <c r="W3867" i="10"/>
  <c r="W3868" i="10"/>
  <c r="W3869" i="10"/>
  <c r="W3870" i="10"/>
  <c r="W3871" i="10"/>
  <c r="W3872" i="10"/>
  <c r="W3873" i="10"/>
  <c r="W3874" i="10"/>
  <c r="W3875" i="10"/>
  <c r="W3876" i="10"/>
  <c r="W3877" i="10"/>
  <c r="W3878" i="10"/>
  <c r="W3879" i="10"/>
  <c r="W3880" i="10"/>
  <c r="W3881" i="10"/>
  <c r="W3882" i="10"/>
  <c r="W3883" i="10"/>
  <c r="W3884" i="10"/>
  <c r="W3885" i="10"/>
  <c r="W3886" i="10"/>
  <c r="W3887" i="10"/>
  <c r="W3888" i="10"/>
  <c r="W3889" i="10"/>
  <c r="W3890" i="10"/>
  <c r="W3891" i="10"/>
  <c r="W3892" i="10"/>
  <c r="W3893" i="10"/>
  <c r="W3894" i="10"/>
  <c r="W3895" i="10"/>
  <c r="W3896" i="10"/>
  <c r="W3897" i="10"/>
  <c r="W3898" i="10"/>
  <c r="W3899" i="10"/>
  <c r="W3900" i="10"/>
  <c r="W3901" i="10"/>
  <c r="W3902" i="10"/>
  <c r="W3903" i="10"/>
  <c r="W3904" i="10"/>
  <c r="W3905" i="10"/>
  <c r="W3906" i="10"/>
  <c r="W3907" i="10"/>
  <c r="W3908" i="10"/>
  <c r="W3909" i="10"/>
  <c r="W3910" i="10"/>
  <c r="W3911" i="10"/>
  <c r="W3912" i="10"/>
  <c r="W3913" i="10"/>
  <c r="W3914" i="10"/>
  <c r="W3915" i="10"/>
  <c r="W3916" i="10"/>
  <c r="W3917" i="10"/>
  <c r="W3918" i="10"/>
  <c r="W3919" i="10"/>
  <c r="W3920" i="10"/>
  <c r="W3921" i="10"/>
  <c r="W3922" i="10"/>
  <c r="W3923" i="10"/>
  <c r="W3924" i="10"/>
  <c r="W3925" i="10"/>
  <c r="W3926" i="10"/>
  <c r="W3927" i="10"/>
  <c r="W3928" i="10"/>
  <c r="W3929" i="10"/>
  <c r="W3930" i="10"/>
  <c r="W3931" i="10"/>
  <c r="W3932" i="10"/>
  <c r="W3933" i="10"/>
  <c r="W3934" i="10"/>
  <c r="W3935" i="10"/>
  <c r="W3936" i="10"/>
  <c r="W3937" i="10"/>
  <c r="W3938" i="10"/>
  <c r="W3939" i="10"/>
  <c r="W3940" i="10"/>
  <c r="W3941" i="10"/>
  <c r="W3942" i="10"/>
  <c r="W3943" i="10"/>
  <c r="W3944" i="10"/>
  <c r="W3945" i="10"/>
  <c r="W3946" i="10"/>
  <c r="W3947" i="10"/>
  <c r="W3948" i="10"/>
  <c r="W3949" i="10"/>
  <c r="W3950" i="10"/>
  <c r="W3951" i="10"/>
  <c r="W3952" i="10"/>
  <c r="W3953" i="10"/>
  <c r="W3954" i="10"/>
  <c r="W3955" i="10"/>
  <c r="W3956" i="10"/>
  <c r="W3957" i="10"/>
  <c r="W3958" i="10"/>
  <c r="W3959" i="10"/>
  <c r="W3960" i="10"/>
  <c r="W3961" i="10"/>
  <c r="W3962" i="10"/>
  <c r="W3963" i="10"/>
  <c r="W3964" i="10"/>
  <c r="W3965" i="10"/>
  <c r="W3966" i="10"/>
  <c r="W3967" i="10"/>
  <c r="W3968" i="10"/>
  <c r="W3969" i="10"/>
  <c r="W3970" i="10"/>
  <c r="W3971" i="10"/>
  <c r="W3972" i="10"/>
  <c r="W3973" i="10"/>
  <c r="W3974" i="10"/>
  <c r="W3975" i="10"/>
  <c r="W3976" i="10"/>
  <c r="W3977" i="10"/>
  <c r="W3978" i="10"/>
  <c r="W3979" i="10"/>
  <c r="W3980" i="10"/>
  <c r="W3981" i="10"/>
  <c r="W3982" i="10"/>
  <c r="W3983" i="10"/>
  <c r="W3984" i="10"/>
  <c r="W3985" i="10"/>
  <c r="W3986" i="10"/>
  <c r="W3987" i="10"/>
  <c r="W3988" i="10"/>
  <c r="W3989" i="10"/>
  <c r="W3990" i="10"/>
  <c r="W3991" i="10"/>
  <c r="W3992" i="10"/>
  <c r="W3993" i="10"/>
  <c r="W3994" i="10"/>
  <c r="W3995" i="10"/>
  <c r="W3996" i="10"/>
  <c r="W3997" i="10"/>
  <c r="W3998" i="10"/>
  <c r="W3999" i="10"/>
  <c r="W4000" i="10"/>
  <c r="W4001" i="10"/>
  <c r="W4002" i="10"/>
  <c r="W4003" i="10"/>
  <c r="W4004" i="10"/>
  <c r="W4005" i="10"/>
  <c r="W4006" i="10"/>
  <c r="W4007" i="10"/>
  <c r="W4008" i="10"/>
  <c r="W4009" i="10"/>
  <c r="W4010" i="10"/>
  <c r="W4011" i="10"/>
  <c r="W4012" i="10"/>
  <c r="W4013" i="10"/>
  <c r="W4014" i="10"/>
  <c r="W4015" i="10"/>
  <c r="W4016" i="10"/>
  <c r="W4017" i="10"/>
  <c r="W4018" i="10"/>
  <c r="W4019" i="10"/>
  <c r="W4020" i="10"/>
  <c r="W4021" i="10"/>
  <c r="W4022" i="10"/>
  <c r="W4023" i="10"/>
  <c r="W4024" i="10"/>
  <c r="W4025" i="10"/>
  <c r="W4026" i="10"/>
  <c r="W4027" i="10"/>
  <c r="W4028" i="10"/>
  <c r="W4029" i="10"/>
  <c r="W4030" i="10"/>
  <c r="W4031" i="10"/>
  <c r="W4032" i="10"/>
  <c r="W4033" i="10"/>
  <c r="W4034" i="10"/>
  <c r="W4035" i="10"/>
  <c r="W4036" i="10"/>
  <c r="W4037" i="10"/>
  <c r="W4038" i="10"/>
  <c r="W4039" i="10"/>
  <c r="W4040" i="10"/>
  <c r="W4041" i="10"/>
  <c r="W4042" i="10"/>
  <c r="W4043" i="10"/>
  <c r="W4044" i="10"/>
  <c r="W4045" i="10"/>
  <c r="W4046" i="10"/>
  <c r="W4047" i="10"/>
  <c r="W4048" i="10"/>
  <c r="W4049" i="10"/>
  <c r="W4050" i="10"/>
  <c r="W4051" i="10"/>
  <c r="W4052" i="10"/>
  <c r="W4053" i="10"/>
  <c r="W4054" i="10"/>
  <c r="W4055" i="10"/>
  <c r="W4056" i="10"/>
  <c r="W4057" i="10"/>
  <c r="W4058" i="10"/>
  <c r="W4059" i="10"/>
  <c r="W4060" i="10"/>
  <c r="W4061" i="10"/>
  <c r="W4062" i="10"/>
  <c r="W4063" i="10"/>
  <c r="W4064" i="10"/>
  <c r="W4065" i="10"/>
  <c r="W4066" i="10"/>
  <c r="W4067" i="10"/>
  <c r="W4068" i="10"/>
  <c r="W4069" i="10"/>
  <c r="W4070" i="10"/>
  <c r="W4071" i="10"/>
  <c r="W4072" i="10"/>
  <c r="W4073" i="10"/>
  <c r="W4074" i="10"/>
  <c r="W4075" i="10"/>
  <c r="W4076" i="10"/>
  <c r="W4077" i="10"/>
  <c r="W4078" i="10"/>
  <c r="W4079" i="10"/>
  <c r="W4080" i="10"/>
  <c r="W4081" i="10"/>
  <c r="W4082" i="10"/>
  <c r="W4083" i="10"/>
  <c r="W4084" i="10"/>
  <c r="W4085" i="10"/>
  <c r="W4086" i="10"/>
  <c r="W4087" i="10"/>
  <c r="W4088" i="10"/>
  <c r="W4089" i="10"/>
  <c r="W4090" i="10"/>
  <c r="W4091" i="10"/>
  <c r="W4092" i="10"/>
  <c r="W4093" i="10"/>
  <c r="W4094" i="10"/>
  <c r="W4095" i="10"/>
  <c r="W4096" i="10"/>
  <c r="W4097" i="10"/>
  <c r="W4098" i="10"/>
  <c r="W4099" i="10"/>
  <c r="W4100" i="10"/>
  <c r="W4101" i="10"/>
  <c r="W4102" i="10"/>
  <c r="W4103" i="10"/>
  <c r="W4104" i="10"/>
  <c r="W4105" i="10"/>
  <c r="W4106" i="10"/>
  <c r="W4107" i="10"/>
  <c r="W4108" i="10"/>
  <c r="W4109" i="10"/>
  <c r="W4110" i="10"/>
  <c r="W4111" i="10"/>
  <c r="W4112" i="10"/>
  <c r="W4113" i="10"/>
  <c r="W4114" i="10"/>
  <c r="W4115" i="10"/>
  <c r="W4116" i="10"/>
  <c r="W4117" i="10"/>
  <c r="W4118" i="10"/>
  <c r="W4119" i="10"/>
  <c r="W4120" i="10"/>
  <c r="W4121" i="10"/>
  <c r="W4122" i="10"/>
  <c r="W4123" i="10"/>
  <c r="W4124" i="10"/>
  <c r="W4125" i="10"/>
  <c r="W4126" i="10"/>
  <c r="W4127" i="10"/>
  <c r="W4128" i="10"/>
  <c r="W4129" i="10"/>
  <c r="W4130" i="10"/>
  <c r="W4131" i="10"/>
  <c r="W4132" i="10"/>
  <c r="W4133" i="10"/>
  <c r="W4134" i="10"/>
  <c r="W4135" i="10"/>
  <c r="W4136" i="10"/>
  <c r="W4137" i="10"/>
  <c r="W4138" i="10"/>
  <c r="W4139" i="10"/>
  <c r="W4140" i="10"/>
  <c r="W4141" i="10"/>
  <c r="W4142" i="10"/>
  <c r="W4143" i="10"/>
  <c r="W4144" i="10"/>
  <c r="W4145" i="10"/>
  <c r="W4146" i="10"/>
  <c r="W4147" i="10"/>
  <c r="W4148" i="10"/>
  <c r="W4149" i="10"/>
  <c r="W4150" i="10"/>
  <c r="W4151" i="10"/>
  <c r="W4152" i="10"/>
  <c r="W4153" i="10"/>
  <c r="W4154" i="10"/>
  <c r="W4155" i="10"/>
  <c r="W4156" i="10"/>
  <c r="W4157" i="10"/>
  <c r="W4158" i="10"/>
  <c r="W4159" i="10"/>
  <c r="W4160" i="10"/>
  <c r="W4161" i="10"/>
  <c r="W4162" i="10"/>
  <c r="W4163" i="10"/>
  <c r="W4164" i="10"/>
  <c r="W4165" i="10"/>
  <c r="W4166" i="10"/>
  <c r="W4167" i="10"/>
  <c r="W4168" i="10"/>
  <c r="W4169" i="10"/>
  <c r="W4170" i="10"/>
  <c r="W4171" i="10"/>
  <c r="W4172" i="10"/>
  <c r="W4173" i="10"/>
  <c r="W4174" i="10"/>
  <c r="W4175" i="10"/>
  <c r="W4176" i="10"/>
  <c r="W4177" i="10"/>
  <c r="W4178" i="10"/>
  <c r="W4179" i="10"/>
  <c r="W4180" i="10"/>
  <c r="W4181" i="10"/>
  <c r="W4182" i="10"/>
  <c r="W4183" i="10"/>
  <c r="W4184" i="10"/>
  <c r="W4185" i="10"/>
  <c r="W4186" i="10"/>
  <c r="W4187" i="10"/>
  <c r="W4188" i="10"/>
  <c r="W4189" i="10"/>
  <c r="W4190" i="10"/>
  <c r="W4191" i="10"/>
  <c r="W4192" i="10"/>
  <c r="W4193" i="10"/>
  <c r="W4194" i="10"/>
  <c r="W4195" i="10"/>
  <c r="W4196" i="10"/>
  <c r="W4197" i="10"/>
  <c r="W4198" i="10"/>
  <c r="W4199" i="10"/>
  <c r="W4200" i="10"/>
  <c r="W4201" i="10"/>
  <c r="W4202" i="10"/>
  <c r="W4203" i="10"/>
  <c r="W4204" i="10"/>
  <c r="W4205" i="10"/>
  <c r="W4206" i="10"/>
  <c r="W4207" i="10"/>
  <c r="W4208" i="10"/>
  <c r="W4209" i="10"/>
  <c r="W4210" i="10"/>
  <c r="W4211" i="10"/>
  <c r="W4212" i="10"/>
  <c r="W4213" i="10"/>
  <c r="W4214" i="10"/>
  <c r="W4215" i="10"/>
  <c r="W4216" i="10"/>
  <c r="W4217" i="10"/>
  <c r="W4218" i="10"/>
  <c r="W4219" i="10"/>
  <c r="W4220" i="10"/>
  <c r="W4221" i="10"/>
  <c r="W4222" i="10"/>
  <c r="W4223" i="10"/>
  <c r="W4224" i="10"/>
  <c r="W4225" i="10"/>
  <c r="W4226" i="10"/>
  <c r="W4227" i="10"/>
  <c r="W4228" i="10"/>
  <c r="W4229" i="10"/>
  <c r="W4230" i="10"/>
  <c r="W4231" i="10"/>
  <c r="W4232" i="10"/>
  <c r="W4233" i="10"/>
  <c r="W4234" i="10"/>
  <c r="W4235" i="10"/>
  <c r="W4236" i="10"/>
  <c r="W4237" i="10"/>
  <c r="W4238" i="10"/>
  <c r="W4239" i="10"/>
  <c r="W4240" i="10"/>
  <c r="W4241" i="10"/>
  <c r="W4242" i="10"/>
  <c r="W4243" i="10"/>
  <c r="W4244" i="10"/>
  <c r="W4245" i="10"/>
  <c r="W4246" i="10"/>
  <c r="W4247" i="10"/>
  <c r="W4248" i="10"/>
  <c r="W4249" i="10"/>
  <c r="W4250" i="10"/>
  <c r="W4251" i="10"/>
  <c r="W4252" i="10"/>
  <c r="W4253" i="10"/>
  <c r="W4254" i="10"/>
  <c r="W4255" i="10"/>
  <c r="W4256" i="10"/>
  <c r="W4257" i="10"/>
  <c r="W4258" i="10"/>
  <c r="W4259" i="10"/>
  <c r="W4260" i="10"/>
  <c r="W4261" i="10"/>
  <c r="W4262" i="10"/>
  <c r="W4263" i="10"/>
  <c r="W4264" i="10"/>
  <c r="W4265" i="10"/>
  <c r="W4266" i="10"/>
  <c r="W4267" i="10"/>
  <c r="W4268" i="10"/>
  <c r="W4269" i="10"/>
  <c r="W4270" i="10"/>
  <c r="W4271" i="10"/>
  <c r="W4272" i="10"/>
  <c r="W4273" i="10"/>
  <c r="W4274" i="10"/>
  <c r="W4275" i="10"/>
  <c r="W4276" i="10"/>
  <c r="W4277" i="10"/>
  <c r="W4278" i="10"/>
  <c r="W4279" i="10"/>
  <c r="W4280" i="10"/>
  <c r="W4281" i="10"/>
  <c r="W4282" i="10"/>
  <c r="W4283" i="10"/>
  <c r="W4284" i="10"/>
  <c r="W4285" i="10"/>
  <c r="W4286" i="10"/>
  <c r="W4287" i="10"/>
  <c r="W4288" i="10"/>
  <c r="W4289" i="10"/>
  <c r="W4290" i="10"/>
  <c r="W4291" i="10"/>
  <c r="W4292" i="10"/>
  <c r="W4293" i="10"/>
  <c r="W4294" i="10"/>
  <c r="W4295" i="10"/>
  <c r="W4296" i="10"/>
  <c r="W4297" i="10"/>
  <c r="W4298" i="10"/>
  <c r="W4299" i="10"/>
  <c r="W4300" i="10"/>
  <c r="W4301" i="10"/>
  <c r="W4302" i="10"/>
  <c r="W4303" i="10"/>
  <c r="W4304" i="10"/>
  <c r="W4305" i="10"/>
  <c r="W4306" i="10"/>
  <c r="W4307" i="10"/>
  <c r="W4308" i="10"/>
  <c r="W4309" i="10"/>
  <c r="W4310" i="10"/>
  <c r="W4311" i="10"/>
  <c r="W4312" i="10"/>
  <c r="W4313" i="10"/>
  <c r="W4314" i="10"/>
  <c r="W4315" i="10"/>
  <c r="W4316" i="10"/>
  <c r="W4317" i="10"/>
  <c r="W4318" i="10"/>
  <c r="W4319" i="10"/>
  <c r="W4320" i="10"/>
  <c r="W4321" i="10"/>
  <c r="W4322" i="10"/>
  <c r="W4323" i="10"/>
  <c r="W4324" i="10"/>
  <c r="W4325" i="10"/>
  <c r="W4326" i="10"/>
  <c r="W4327" i="10"/>
  <c r="W4328" i="10"/>
  <c r="W4329" i="10"/>
  <c r="W4330" i="10"/>
  <c r="W4331" i="10"/>
  <c r="W4332" i="10"/>
  <c r="W4333" i="10"/>
  <c r="W4334" i="10"/>
  <c r="W4335" i="10"/>
  <c r="W4336" i="10"/>
  <c r="W4337" i="10"/>
  <c r="W4338" i="10"/>
  <c r="W4339" i="10"/>
  <c r="W4340" i="10"/>
  <c r="W4341" i="10"/>
  <c r="W4342" i="10"/>
  <c r="W4343" i="10"/>
  <c r="W4344" i="10"/>
  <c r="W4345" i="10"/>
  <c r="W4346" i="10"/>
  <c r="W4347" i="10"/>
  <c r="W4348" i="10"/>
  <c r="W4349" i="10"/>
  <c r="W4350" i="10"/>
  <c r="W4351" i="10"/>
  <c r="W4352" i="10"/>
  <c r="W4353" i="10"/>
  <c r="W4354" i="10"/>
  <c r="W4355" i="10"/>
  <c r="W4356" i="10"/>
  <c r="W4357" i="10"/>
  <c r="W4358" i="10"/>
  <c r="W4359" i="10"/>
  <c r="W4360" i="10"/>
  <c r="W4361" i="10"/>
  <c r="W4362" i="10"/>
  <c r="W4363" i="10"/>
  <c r="W4364" i="10"/>
  <c r="W4365" i="10"/>
  <c r="W4366" i="10"/>
  <c r="W4367" i="10"/>
  <c r="W4368" i="10"/>
  <c r="W4369" i="10"/>
  <c r="W4370" i="10"/>
  <c r="W4371" i="10"/>
  <c r="W4372" i="10"/>
  <c r="W4373" i="10"/>
  <c r="W4374" i="10"/>
  <c r="W4375" i="10"/>
  <c r="W4376" i="10"/>
  <c r="W4377" i="10"/>
  <c r="W4378" i="10"/>
  <c r="W4379" i="10"/>
  <c r="W4380" i="10"/>
  <c r="W4381" i="10"/>
  <c r="W4382" i="10"/>
  <c r="W4383" i="10"/>
  <c r="W4384" i="10"/>
  <c r="W4385" i="10"/>
  <c r="W4386" i="10"/>
  <c r="W4387" i="10"/>
  <c r="W4388" i="10"/>
  <c r="W4389" i="10"/>
  <c r="W4390" i="10"/>
  <c r="W4391" i="10"/>
  <c r="W4392" i="10"/>
  <c r="W4393" i="10"/>
  <c r="W4394" i="10"/>
  <c r="W4395" i="10"/>
  <c r="W4396" i="10"/>
  <c r="W4397" i="10"/>
  <c r="W4398" i="10"/>
  <c r="W4399" i="10"/>
  <c r="W4400" i="10"/>
  <c r="W4401" i="10"/>
  <c r="W4402" i="10"/>
  <c r="W4403" i="10"/>
  <c r="W4404" i="10"/>
  <c r="W4405" i="10"/>
  <c r="W4406" i="10"/>
  <c r="W4407" i="10"/>
  <c r="W4408" i="10"/>
  <c r="W4409" i="10"/>
  <c r="W4410" i="10"/>
  <c r="W4411" i="10"/>
  <c r="W4412" i="10"/>
  <c r="W4413" i="10"/>
  <c r="W4414" i="10"/>
  <c r="W4415" i="10"/>
  <c r="W4416" i="10"/>
  <c r="W4417" i="10"/>
  <c r="W4418" i="10"/>
  <c r="W4419" i="10"/>
  <c r="W4420" i="10"/>
  <c r="W4421" i="10"/>
  <c r="W4422" i="10"/>
  <c r="W4423" i="10"/>
  <c r="W4424" i="10"/>
  <c r="W4425" i="10"/>
  <c r="W4426" i="10"/>
  <c r="W4427" i="10"/>
  <c r="W4428" i="10"/>
  <c r="W4429" i="10"/>
  <c r="W4430" i="10"/>
  <c r="W4431" i="10"/>
  <c r="W4432" i="10"/>
  <c r="W4433" i="10"/>
  <c r="W4434" i="10"/>
  <c r="W4435" i="10"/>
  <c r="W4436" i="10"/>
  <c r="W4437" i="10"/>
  <c r="W4438" i="10"/>
  <c r="W4439" i="10"/>
  <c r="W4440" i="10"/>
  <c r="W4441" i="10"/>
  <c r="W4442" i="10"/>
  <c r="W4443" i="10"/>
  <c r="W4444" i="10"/>
  <c r="W4445" i="10"/>
  <c r="W4446" i="10"/>
  <c r="W4447" i="10"/>
  <c r="W4448" i="10"/>
  <c r="W4449" i="10"/>
  <c r="W4450" i="10"/>
  <c r="W4451" i="10"/>
  <c r="W4452" i="10"/>
  <c r="W4453" i="10"/>
  <c r="W4454" i="10"/>
  <c r="W4455" i="10"/>
  <c r="W4456" i="10"/>
  <c r="W4457" i="10"/>
  <c r="W4458" i="10"/>
  <c r="W4459" i="10"/>
  <c r="W4460" i="10"/>
  <c r="W4461" i="10"/>
  <c r="W4462" i="10"/>
  <c r="W4463" i="10"/>
  <c r="W4464" i="10"/>
  <c r="W4465" i="10"/>
  <c r="W4466" i="10"/>
  <c r="W4467" i="10"/>
  <c r="W4468" i="10"/>
  <c r="W4469" i="10"/>
  <c r="W4470" i="10"/>
  <c r="W4471" i="10"/>
  <c r="W4472" i="10"/>
  <c r="W4473" i="10"/>
  <c r="W4474" i="10"/>
  <c r="W4475" i="10"/>
  <c r="W4476" i="10"/>
  <c r="W4477" i="10"/>
  <c r="W4478" i="10"/>
  <c r="W4479" i="10"/>
  <c r="W4480" i="10"/>
  <c r="W4481" i="10"/>
  <c r="W4482" i="10"/>
  <c r="W4483" i="10"/>
  <c r="W4484" i="10"/>
  <c r="W4485" i="10"/>
  <c r="W4486" i="10"/>
  <c r="W4487" i="10"/>
  <c r="W4488" i="10"/>
  <c r="W4489" i="10"/>
  <c r="W4490" i="10"/>
  <c r="W4491" i="10"/>
  <c r="W4492" i="10"/>
  <c r="W4493" i="10"/>
  <c r="W4494" i="10"/>
  <c r="W4495" i="10"/>
  <c r="W4496" i="10"/>
  <c r="W4497" i="10"/>
  <c r="W4498" i="10"/>
  <c r="W4499" i="10"/>
  <c r="W4500" i="10"/>
  <c r="W4501" i="10"/>
  <c r="W4502" i="10"/>
  <c r="W4503" i="10"/>
  <c r="W4504" i="10"/>
  <c r="W4505" i="10"/>
  <c r="W4506" i="10"/>
  <c r="W4507" i="10"/>
  <c r="W4508" i="10"/>
  <c r="W4509" i="10"/>
  <c r="W4510" i="10"/>
  <c r="W4511" i="10"/>
  <c r="W4512" i="10"/>
  <c r="W4513" i="10"/>
  <c r="W4514" i="10"/>
  <c r="W4515" i="10"/>
  <c r="W4516" i="10"/>
  <c r="W4517" i="10"/>
  <c r="W4518" i="10"/>
  <c r="W4519" i="10"/>
  <c r="W4520" i="10"/>
  <c r="W4521" i="10"/>
  <c r="W4522" i="10"/>
  <c r="W4523" i="10"/>
  <c r="W4524" i="10"/>
  <c r="W4525" i="10"/>
  <c r="W4526" i="10"/>
  <c r="W4527" i="10"/>
  <c r="W4528" i="10"/>
  <c r="W4529" i="10"/>
  <c r="W4530" i="10"/>
  <c r="W4531" i="10"/>
  <c r="W4532" i="10"/>
  <c r="W4533" i="10"/>
  <c r="W4534" i="10"/>
  <c r="W4535" i="10"/>
  <c r="W4536" i="10"/>
  <c r="W4537" i="10"/>
  <c r="W4538" i="10"/>
  <c r="W4539" i="10"/>
  <c r="W4540" i="10"/>
  <c r="W4541" i="10"/>
  <c r="W4542" i="10"/>
  <c r="W4543" i="10"/>
  <c r="W4544" i="10"/>
  <c r="W4545" i="10"/>
  <c r="W4546" i="10"/>
  <c r="W4547" i="10"/>
  <c r="W4548" i="10"/>
  <c r="W4549" i="10"/>
  <c r="W4550" i="10"/>
  <c r="W4551" i="10"/>
  <c r="W4552" i="10"/>
  <c r="W4553" i="10"/>
  <c r="W4554" i="10"/>
  <c r="W4555" i="10"/>
  <c r="W4556" i="10"/>
  <c r="W4557" i="10"/>
  <c r="W4558" i="10"/>
  <c r="W4559" i="10"/>
  <c r="W4560" i="10"/>
  <c r="W4561" i="10"/>
  <c r="W4562" i="10"/>
  <c r="W4563" i="10"/>
  <c r="W4564" i="10"/>
  <c r="W4565" i="10"/>
  <c r="W4566" i="10"/>
  <c r="W4567" i="10"/>
  <c r="W4568" i="10"/>
  <c r="W4569" i="10"/>
  <c r="W4570" i="10"/>
  <c r="W4571" i="10"/>
  <c r="W4572" i="10"/>
  <c r="W4573" i="10"/>
  <c r="W4574" i="10"/>
  <c r="W4575" i="10"/>
  <c r="W4576" i="10"/>
  <c r="W4577" i="10"/>
  <c r="W4578" i="10"/>
  <c r="W4579" i="10"/>
  <c r="W4580" i="10"/>
  <c r="W4581" i="10"/>
  <c r="W4582" i="10"/>
  <c r="W4583" i="10"/>
  <c r="W4584" i="10"/>
  <c r="W4585" i="10"/>
  <c r="W4586" i="10"/>
  <c r="W4587" i="10"/>
  <c r="W4588" i="10"/>
  <c r="W4589" i="10"/>
  <c r="W4590" i="10"/>
  <c r="W4591" i="10"/>
  <c r="W4592" i="10"/>
  <c r="W4593" i="10"/>
  <c r="W4594" i="10"/>
  <c r="W4595" i="10"/>
  <c r="W4596" i="10"/>
  <c r="W4597" i="10"/>
  <c r="W4598" i="10"/>
  <c r="W4599" i="10"/>
  <c r="W4600" i="10"/>
  <c r="W4601" i="10"/>
  <c r="W4602" i="10"/>
  <c r="W4603" i="10"/>
  <c r="W4604" i="10"/>
  <c r="W4605" i="10"/>
  <c r="W4606" i="10"/>
  <c r="W4607" i="10"/>
  <c r="W4608" i="10"/>
  <c r="W4609" i="10"/>
  <c r="W4610" i="10"/>
  <c r="W4611" i="10"/>
  <c r="W4612" i="10"/>
  <c r="W4613" i="10"/>
  <c r="W4614" i="10"/>
  <c r="W4615" i="10"/>
  <c r="W4616" i="10"/>
  <c r="W4617" i="10"/>
  <c r="W4618" i="10"/>
  <c r="W4619" i="10"/>
  <c r="W4620" i="10"/>
  <c r="W4621" i="10"/>
  <c r="W4622" i="10"/>
  <c r="W4623" i="10"/>
  <c r="W4624" i="10"/>
  <c r="W4625" i="10"/>
  <c r="W4626" i="10"/>
  <c r="W4627" i="10"/>
  <c r="W4628" i="10"/>
  <c r="W4629" i="10"/>
  <c r="W4630" i="10"/>
  <c r="W4631" i="10"/>
  <c r="W4632" i="10"/>
  <c r="W4633" i="10"/>
  <c r="W4634" i="10"/>
  <c r="W4635" i="10"/>
  <c r="W4636" i="10"/>
  <c r="W4637" i="10"/>
  <c r="W4638" i="10"/>
  <c r="W4639" i="10"/>
  <c r="W4640" i="10"/>
  <c r="W4641" i="10"/>
  <c r="W4642" i="10"/>
  <c r="W4643" i="10"/>
  <c r="W4644" i="10"/>
  <c r="W4645" i="10"/>
  <c r="W4646" i="10"/>
  <c r="W4647" i="10"/>
  <c r="W4648" i="10"/>
  <c r="W4649" i="10"/>
  <c r="W4650" i="10"/>
  <c r="W4651" i="10"/>
  <c r="W4652" i="10"/>
  <c r="W4653" i="10"/>
  <c r="W4654" i="10"/>
  <c r="W4655" i="10"/>
  <c r="W4656" i="10"/>
  <c r="W4657" i="10"/>
  <c r="W4658" i="10"/>
  <c r="W4659" i="10"/>
  <c r="W4660" i="10"/>
  <c r="W4661" i="10"/>
  <c r="W4662" i="10"/>
  <c r="W4663" i="10"/>
  <c r="W4664" i="10"/>
  <c r="W4665" i="10"/>
  <c r="W4666" i="10"/>
  <c r="W4667" i="10"/>
  <c r="W4668" i="10"/>
  <c r="W4669" i="10"/>
  <c r="W4670" i="10"/>
  <c r="W4671" i="10"/>
  <c r="W4672" i="10"/>
  <c r="W4673" i="10"/>
  <c r="W4674" i="10"/>
  <c r="W4675" i="10"/>
  <c r="W4676" i="10"/>
  <c r="W4677" i="10"/>
  <c r="W4678" i="10"/>
  <c r="W4679" i="10"/>
  <c r="W4680" i="10"/>
  <c r="W4681" i="10"/>
  <c r="W4682" i="10"/>
  <c r="W4683" i="10"/>
  <c r="W4684" i="10"/>
  <c r="W4685" i="10"/>
  <c r="W4686" i="10"/>
  <c r="W4687" i="10"/>
  <c r="W4688" i="10"/>
  <c r="W4689" i="10"/>
  <c r="W4690" i="10"/>
  <c r="W4691" i="10"/>
  <c r="W4692" i="10"/>
  <c r="W4693" i="10"/>
  <c r="W4694" i="10"/>
  <c r="W4695" i="10"/>
  <c r="W4696" i="10"/>
  <c r="W4697" i="10"/>
  <c r="W4698" i="10"/>
  <c r="W4699" i="10"/>
  <c r="W4700" i="10"/>
  <c r="W4701" i="10"/>
  <c r="W4702" i="10"/>
  <c r="W4703" i="10"/>
  <c r="W4704" i="10"/>
  <c r="W4705" i="10"/>
  <c r="W4706" i="10"/>
  <c r="W4707" i="10"/>
  <c r="W4708" i="10"/>
  <c r="W4709" i="10"/>
  <c r="W4710" i="10"/>
  <c r="W4711" i="10"/>
  <c r="W4712" i="10"/>
  <c r="W4713" i="10"/>
  <c r="W4714" i="10"/>
  <c r="W4715" i="10"/>
  <c r="W4716" i="10"/>
  <c r="W4717" i="10"/>
  <c r="W4718" i="10"/>
  <c r="W4719" i="10"/>
  <c r="W4720" i="10"/>
  <c r="W4721" i="10"/>
  <c r="W4722" i="10"/>
  <c r="W4723" i="10"/>
  <c r="W4724" i="10"/>
  <c r="W4725" i="10"/>
  <c r="W4726" i="10"/>
  <c r="W4727" i="10"/>
  <c r="W4728" i="10"/>
  <c r="W4729" i="10"/>
  <c r="W4730" i="10"/>
  <c r="W4731" i="10"/>
  <c r="W4732" i="10"/>
  <c r="W4733" i="10"/>
  <c r="W4734" i="10"/>
  <c r="W4735" i="10"/>
  <c r="W4736" i="10"/>
  <c r="W4737" i="10"/>
  <c r="W4738" i="10"/>
  <c r="W4739" i="10"/>
  <c r="W4740" i="10"/>
  <c r="W4741" i="10"/>
  <c r="W4742" i="10"/>
  <c r="W4743" i="10"/>
  <c r="W4744" i="10"/>
  <c r="W4745" i="10"/>
  <c r="W4746" i="10"/>
  <c r="W4747" i="10"/>
  <c r="W4748" i="10"/>
  <c r="W4749" i="10"/>
  <c r="W4750" i="10"/>
  <c r="W4751" i="10"/>
  <c r="W4752" i="10"/>
  <c r="W4753" i="10"/>
  <c r="W4754" i="10"/>
  <c r="W4755" i="10"/>
  <c r="W4756" i="10"/>
  <c r="W4757" i="10"/>
  <c r="W4758" i="10"/>
  <c r="W4759" i="10"/>
  <c r="W4760" i="10"/>
  <c r="W4761" i="10"/>
  <c r="W4762" i="10"/>
  <c r="W4763" i="10"/>
  <c r="W4764" i="10"/>
  <c r="W4765" i="10"/>
  <c r="W4766" i="10"/>
  <c r="W4767" i="10"/>
  <c r="W4768" i="10"/>
  <c r="W4769" i="10"/>
  <c r="W4770" i="10"/>
  <c r="W4771" i="10"/>
  <c r="W4772" i="10"/>
  <c r="W4773" i="10"/>
  <c r="W4774" i="10"/>
  <c r="W4775" i="10"/>
  <c r="W4776" i="10"/>
  <c r="W4777" i="10"/>
  <c r="W4778" i="10"/>
  <c r="W4779" i="10"/>
  <c r="W4780" i="10"/>
  <c r="W4781" i="10"/>
  <c r="W4782" i="10"/>
  <c r="W4783" i="10"/>
  <c r="W4784" i="10"/>
  <c r="W4785" i="10"/>
  <c r="W4786" i="10"/>
  <c r="W4787" i="10"/>
  <c r="W4788" i="10"/>
  <c r="W4789" i="10"/>
  <c r="W4790" i="10"/>
  <c r="W4791" i="10"/>
  <c r="W4792" i="10"/>
  <c r="W4793" i="10"/>
  <c r="W4794" i="10"/>
  <c r="W4795" i="10"/>
  <c r="W4796" i="10"/>
  <c r="W4797" i="10"/>
  <c r="W4798" i="10"/>
  <c r="W4799" i="10"/>
  <c r="W4800" i="10"/>
  <c r="W4801" i="10"/>
  <c r="W4802" i="10"/>
  <c r="W4803" i="10"/>
  <c r="W4804" i="10"/>
  <c r="W4805" i="10"/>
  <c r="W4806" i="10"/>
  <c r="W4807" i="10"/>
  <c r="W4808" i="10"/>
  <c r="W4809" i="10"/>
  <c r="W4810" i="10"/>
  <c r="W4811" i="10"/>
  <c r="W4812" i="10"/>
  <c r="W4813" i="10"/>
  <c r="W4814" i="10"/>
  <c r="W4815" i="10"/>
  <c r="W4816" i="10"/>
  <c r="W4817" i="10"/>
  <c r="W4818" i="10"/>
  <c r="W4819" i="10"/>
  <c r="W4820" i="10"/>
  <c r="W4821" i="10"/>
  <c r="W4822" i="10"/>
  <c r="W4823" i="10"/>
  <c r="W4824" i="10"/>
  <c r="W4825" i="10"/>
  <c r="W4826" i="10"/>
  <c r="W4827" i="10"/>
  <c r="W4828" i="10"/>
  <c r="W4829" i="10"/>
  <c r="W4830" i="10"/>
  <c r="W4831" i="10"/>
  <c r="W4832" i="10"/>
  <c r="W4833" i="10"/>
  <c r="W4834" i="10"/>
  <c r="W4835" i="10"/>
  <c r="W4836" i="10"/>
  <c r="W4837" i="10"/>
  <c r="W4838" i="10"/>
  <c r="W4839" i="10"/>
  <c r="W4840" i="10"/>
  <c r="W4841" i="10"/>
  <c r="W4842" i="10"/>
  <c r="W4843" i="10"/>
  <c r="W4844" i="10"/>
  <c r="W4845" i="10"/>
  <c r="W4846" i="10"/>
  <c r="W4847" i="10"/>
  <c r="W4848" i="10"/>
  <c r="W4849" i="10"/>
  <c r="W4850" i="10"/>
  <c r="W4851" i="10"/>
  <c r="W4852" i="10"/>
  <c r="W4853" i="10"/>
  <c r="W4854" i="10"/>
  <c r="W4855" i="10"/>
  <c r="W4856" i="10"/>
  <c r="W4857" i="10"/>
  <c r="W4858" i="10"/>
  <c r="W4859" i="10"/>
  <c r="W4860" i="10"/>
  <c r="W4861" i="10"/>
  <c r="W4862" i="10"/>
  <c r="W4863" i="10"/>
  <c r="W4864" i="10"/>
  <c r="W4865" i="10"/>
  <c r="W4866" i="10"/>
  <c r="W4867" i="10"/>
  <c r="W4868" i="10"/>
  <c r="W4869" i="10"/>
  <c r="W4870" i="10"/>
  <c r="W4871" i="10"/>
  <c r="W4872" i="10"/>
  <c r="W4873" i="10"/>
  <c r="W4874" i="10"/>
  <c r="W4875" i="10"/>
  <c r="W4876" i="10"/>
  <c r="W4877" i="10"/>
  <c r="W4878" i="10"/>
  <c r="W4879" i="10"/>
  <c r="W4880" i="10"/>
  <c r="W4881" i="10"/>
  <c r="W4882" i="10"/>
  <c r="W4883" i="10"/>
  <c r="W4884" i="10"/>
  <c r="W4885" i="10"/>
  <c r="W4886" i="10"/>
  <c r="W4887" i="10"/>
  <c r="W4888" i="10"/>
  <c r="W4889" i="10"/>
  <c r="W4890" i="10"/>
  <c r="W4891" i="10"/>
  <c r="W4892" i="10"/>
  <c r="W4893" i="10"/>
  <c r="W4894" i="10"/>
  <c r="W4895" i="10"/>
  <c r="W4896" i="10"/>
  <c r="W4897" i="10"/>
  <c r="W4898" i="10"/>
  <c r="W4899" i="10"/>
  <c r="W4900" i="10"/>
  <c r="W4901" i="10"/>
  <c r="W4902" i="10"/>
  <c r="W4903" i="10"/>
  <c r="W4904" i="10"/>
  <c r="W4905" i="10"/>
  <c r="W4906" i="10"/>
  <c r="W4907" i="10"/>
  <c r="W4908" i="10"/>
  <c r="W4909" i="10"/>
  <c r="W4910" i="10"/>
  <c r="W4911" i="10"/>
  <c r="W4912" i="10"/>
  <c r="W4913" i="10"/>
  <c r="W4914" i="10"/>
  <c r="W4915" i="10"/>
  <c r="W4916" i="10"/>
  <c r="W4917" i="10"/>
  <c r="W4918" i="10"/>
  <c r="W4919" i="10"/>
  <c r="W4920" i="10"/>
  <c r="W4921" i="10"/>
  <c r="W4922" i="10"/>
  <c r="W4923" i="10"/>
  <c r="W4924" i="10"/>
  <c r="W4925" i="10"/>
  <c r="W4926" i="10"/>
  <c r="W4927" i="10"/>
  <c r="W4928" i="10"/>
  <c r="W4929" i="10"/>
  <c r="W4930" i="10"/>
  <c r="W4931" i="10"/>
  <c r="W4932" i="10"/>
  <c r="W4933" i="10"/>
  <c r="W4934" i="10"/>
  <c r="W4935" i="10"/>
  <c r="W4936" i="10"/>
  <c r="W4937" i="10"/>
  <c r="W4938" i="10"/>
  <c r="W4939" i="10"/>
  <c r="W4940" i="10"/>
  <c r="W4941" i="10"/>
  <c r="W4942" i="10"/>
  <c r="W4943" i="10"/>
  <c r="W4944" i="10"/>
  <c r="W4945" i="10"/>
  <c r="W4946" i="10"/>
  <c r="W4947" i="10"/>
  <c r="W4948" i="10"/>
  <c r="W4949" i="10"/>
  <c r="W4950" i="10"/>
  <c r="W4951" i="10"/>
  <c r="W4952" i="10"/>
  <c r="W4953" i="10"/>
  <c r="W4954" i="10"/>
  <c r="W4955" i="10"/>
  <c r="W4956" i="10"/>
  <c r="W4957" i="10"/>
  <c r="W4958" i="10"/>
  <c r="W4959" i="10"/>
  <c r="W4960" i="10"/>
  <c r="W4961" i="10"/>
  <c r="W4962" i="10"/>
  <c r="W4963" i="10"/>
  <c r="W4964" i="10"/>
  <c r="W4965" i="10"/>
  <c r="W4966" i="10"/>
  <c r="W4967" i="10"/>
  <c r="W4968" i="10"/>
  <c r="W4969" i="10"/>
  <c r="W4970" i="10"/>
  <c r="W4971" i="10"/>
  <c r="W4972" i="10"/>
  <c r="W4973" i="10"/>
  <c r="W4974" i="10"/>
  <c r="W4975" i="10"/>
  <c r="W4976" i="10"/>
  <c r="W4977" i="10"/>
  <c r="W4978" i="10"/>
  <c r="W4979" i="10"/>
  <c r="W4980" i="10"/>
  <c r="W4981" i="10"/>
  <c r="W4982" i="10"/>
  <c r="W4983" i="10"/>
  <c r="W4984" i="10"/>
  <c r="W4985" i="10"/>
  <c r="W4986" i="10"/>
  <c r="W4987" i="10"/>
  <c r="W4988" i="10"/>
  <c r="W4989" i="10"/>
  <c r="W4990" i="10"/>
  <c r="W4991" i="10"/>
  <c r="W4992" i="10"/>
  <c r="W4993" i="10"/>
  <c r="W4994" i="10"/>
  <c r="W4995" i="10"/>
  <c r="W4996" i="10"/>
  <c r="W4997" i="10"/>
  <c r="W4998" i="10"/>
  <c r="W4999" i="10"/>
  <c r="W5000" i="10"/>
  <c r="W5001" i="10"/>
  <c r="W5002" i="10"/>
  <c r="W5003" i="10"/>
  <c r="W5004" i="10"/>
  <c r="W5005" i="10"/>
  <c r="W5006" i="10"/>
  <c r="W5007" i="10"/>
  <c r="W5008" i="10"/>
  <c r="W5009" i="10"/>
  <c r="W5010" i="10"/>
  <c r="W5011" i="10"/>
  <c r="W5012" i="10"/>
  <c r="W5013" i="10"/>
  <c r="W5014" i="10"/>
  <c r="W5015" i="10"/>
  <c r="W5016" i="10"/>
  <c r="W5017" i="10"/>
  <c r="W5018" i="10"/>
  <c r="W5019" i="10"/>
  <c r="W5020" i="10"/>
  <c r="W5021" i="10"/>
  <c r="W5022" i="10"/>
  <c r="W5023" i="10"/>
  <c r="W5024" i="10"/>
  <c r="W5025" i="10"/>
  <c r="W5026" i="10"/>
  <c r="W5027" i="10"/>
  <c r="W5028" i="10"/>
  <c r="W5029" i="10"/>
  <c r="W5030" i="10"/>
  <c r="W5031" i="10"/>
  <c r="W5032" i="10"/>
  <c r="W5033" i="10"/>
  <c r="W5034" i="10"/>
  <c r="W5035" i="10"/>
  <c r="W5036" i="10"/>
  <c r="W5037" i="10"/>
  <c r="W5038" i="10"/>
  <c r="W5039" i="10"/>
  <c r="W5040" i="10"/>
  <c r="W5041" i="10"/>
  <c r="W5042" i="10"/>
  <c r="W5043" i="10"/>
  <c r="W5044" i="10"/>
  <c r="W5045" i="10"/>
  <c r="W5046" i="10"/>
  <c r="W5047" i="10"/>
  <c r="W5048" i="10"/>
  <c r="W5049" i="10"/>
  <c r="W5050" i="10"/>
  <c r="W5051" i="10"/>
  <c r="W5052" i="10"/>
  <c r="W5053" i="10"/>
  <c r="W5054" i="10"/>
  <c r="W5055" i="10"/>
  <c r="W5056" i="10"/>
  <c r="W5057" i="10"/>
  <c r="W5058" i="10"/>
  <c r="W5059" i="10"/>
  <c r="W5060" i="10"/>
  <c r="W5061" i="10"/>
  <c r="W5062" i="10"/>
  <c r="W5063" i="10"/>
  <c r="W5064" i="10"/>
  <c r="W5065" i="10"/>
  <c r="W5066" i="10"/>
  <c r="W5067" i="10"/>
  <c r="W5068" i="10"/>
  <c r="W5069" i="10"/>
  <c r="W5070" i="10"/>
  <c r="W5071" i="10"/>
  <c r="W5072" i="10"/>
  <c r="W5073" i="10"/>
  <c r="W5074" i="10"/>
  <c r="W5075" i="10"/>
  <c r="W5076" i="10"/>
  <c r="W5077" i="10"/>
  <c r="W5078" i="10"/>
  <c r="W5079" i="10"/>
  <c r="W5080" i="10"/>
  <c r="W5081" i="10"/>
  <c r="W5082" i="10"/>
  <c r="W5083" i="10"/>
  <c r="W5084" i="10"/>
  <c r="W5085" i="10"/>
  <c r="W5086" i="10"/>
  <c r="W5087" i="10"/>
  <c r="W5088" i="10"/>
  <c r="W5089" i="10"/>
  <c r="W5090" i="10"/>
  <c r="W5091" i="10"/>
  <c r="W5092" i="10"/>
  <c r="W5093" i="10"/>
  <c r="W5094" i="10"/>
  <c r="W5095" i="10"/>
  <c r="W5096" i="10"/>
  <c r="W5097" i="10"/>
  <c r="W5098" i="10"/>
  <c r="W5099" i="10"/>
  <c r="W5100" i="10"/>
  <c r="W5101" i="10"/>
  <c r="W5102" i="10"/>
  <c r="W5103" i="10"/>
  <c r="W5104" i="10"/>
  <c r="W5105" i="10"/>
  <c r="W5106" i="10"/>
  <c r="W5107" i="10"/>
  <c r="W5108" i="10"/>
  <c r="W5109" i="10"/>
  <c r="W5110" i="10"/>
  <c r="W5111" i="10"/>
  <c r="W5112" i="10"/>
  <c r="W5113" i="10"/>
  <c r="W5114" i="10"/>
  <c r="W5115" i="10"/>
  <c r="W5116" i="10"/>
  <c r="W5117" i="10"/>
  <c r="W5118" i="10"/>
  <c r="W5119" i="10"/>
  <c r="W5120" i="10"/>
  <c r="W5121" i="10"/>
  <c r="W5122" i="10"/>
  <c r="W5123" i="10"/>
  <c r="W5124" i="10"/>
  <c r="W5125" i="10"/>
  <c r="W5126" i="10"/>
  <c r="W5127" i="10"/>
  <c r="W5128" i="10"/>
  <c r="W5129" i="10"/>
  <c r="W5130" i="10"/>
  <c r="W5131" i="10"/>
  <c r="W5132" i="10"/>
  <c r="W5133" i="10"/>
  <c r="W5134" i="10"/>
  <c r="W5135" i="10"/>
  <c r="W5136" i="10"/>
  <c r="W5137" i="10"/>
  <c r="W5138" i="10"/>
  <c r="W5139" i="10"/>
  <c r="W5140" i="10"/>
  <c r="W5141" i="10"/>
  <c r="W5142" i="10"/>
  <c r="W5143" i="10"/>
  <c r="W5144" i="10"/>
  <c r="W5145" i="10"/>
  <c r="W5146" i="10"/>
  <c r="W5147" i="10"/>
  <c r="W5148" i="10"/>
  <c r="W5149" i="10"/>
  <c r="W5150" i="10"/>
  <c r="W5151" i="10"/>
  <c r="W5152" i="10"/>
  <c r="W5153" i="10"/>
  <c r="W5154" i="10"/>
  <c r="W5155" i="10"/>
  <c r="W5156" i="10"/>
  <c r="W5157" i="10"/>
  <c r="W5158" i="10"/>
  <c r="W5159" i="10"/>
  <c r="W5160" i="10"/>
  <c r="W5161" i="10"/>
  <c r="W5162" i="10"/>
  <c r="W5163" i="10"/>
  <c r="W5164" i="10"/>
  <c r="W5165" i="10"/>
  <c r="W5166" i="10"/>
  <c r="W5167" i="10"/>
  <c r="W5168" i="10"/>
  <c r="W5169" i="10"/>
  <c r="W5170" i="10"/>
  <c r="W5171" i="10"/>
  <c r="W5172" i="10"/>
  <c r="W5173" i="10"/>
  <c r="W5174" i="10"/>
  <c r="W5175" i="10"/>
  <c r="W5176" i="10"/>
  <c r="W5177" i="10"/>
  <c r="W5178" i="10"/>
  <c r="W5179" i="10"/>
  <c r="W5180" i="10"/>
  <c r="W5181" i="10"/>
  <c r="W5182" i="10"/>
  <c r="W5183" i="10"/>
  <c r="W5184" i="10"/>
  <c r="W5185" i="10"/>
  <c r="W5186" i="10"/>
  <c r="W5187" i="10"/>
  <c r="W5188" i="10"/>
  <c r="W5189" i="10"/>
  <c r="W5190" i="10"/>
  <c r="W5191" i="10"/>
  <c r="W5192" i="10"/>
  <c r="W5193" i="10"/>
  <c r="W5194" i="10"/>
  <c r="W5195" i="10"/>
  <c r="W5196" i="10"/>
  <c r="W5197" i="10"/>
  <c r="W5198" i="10"/>
  <c r="W5199" i="10"/>
  <c r="W5200" i="10"/>
  <c r="W5201" i="10"/>
  <c r="W5202" i="10"/>
  <c r="W5203" i="10"/>
  <c r="W5204" i="10"/>
  <c r="W5205" i="10"/>
  <c r="W5206" i="10"/>
  <c r="W5207" i="10"/>
  <c r="W5208" i="10"/>
  <c r="W5209" i="10"/>
  <c r="W5210" i="10"/>
  <c r="W5211" i="10"/>
  <c r="W5212" i="10"/>
  <c r="W5213" i="10"/>
  <c r="W5214" i="10"/>
  <c r="W5215" i="10"/>
  <c r="W5216" i="10"/>
  <c r="W5217" i="10"/>
  <c r="W5218" i="10"/>
  <c r="W5219" i="10"/>
  <c r="W5220" i="10"/>
  <c r="W5221" i="10"/>
  <c r="W5222" i="10"/>
  <c r="W5223" i="10"/>
  <c r="W5224" i="10"/>
  <c r="W5225" i="10"/>
  <c r="W5226" i="10"/>
  <c r="W5227" i="10"/>
  <c r="W5228" i="10"/>
  <c r="W5229" i="10"/>
  <c r="W5230" i="10"/>
  <c r="W5231" i="10"/>
  <c r="W5232" i="10"/>
  <c r="W5233" i="10"/>
  <c r="W5234" i="10"/>
  <c r="W5235" i="10"/>
  <c r="W5236" i="10"/>
  <c r="W5237" i="10"/>
  <c r="W5238" i="10"/>
  <c r="W5239" i="10"/>
  <c r="W5240" i="10"/>
  <c r="W5241" i="10"/>
  <c r="W5242" i="10"/>
  <c r="W5243" i="10"/>
  <c r="W5244" i="10"/>
  <c r="W5245" i="10"/>
  <c r="W5246" i="10"/>
  <c r="W5247" i="10"/>
  <c r="W5248" i="10"/>
  <c r="W5249" i="10"/>
  <c r="W5250" i="10"/>
  <c r="W5251" i="10"/>
  <c r="W5252" i="10"/>
  <c r="W5253" i="10"/>
  <c r="W5254" i="10"/>
  <c r="W5255" i="10"/>
  <c r="W5256" i="10"/>
  <c r="W5257" i="10"/>
  <c r="W5258" i="10"/>
  <c r="W5259" i="10"/>
  <c r="W5260" i="10"/>
  <c r="W5261" i="10"/>
  <c r="W5262" i="10"/>
  <c r="W5263" i="10"/>
  <c r="W5264" i="10"/>
  <c r="W5265" i="10"/>
  <c r="W5266" i="10"/>
  <c r="W5267" i="10"/>
  <c r="W5268" i="10"/>
  <c r="W5269" i="10"/>
  <c r="W5270" i="10"/>
  <c r="W5271" i="10"/>
  <c r="W5272" i="10"/>
  <c r="W5273" i="10"/>
  <c r="W5274" i="10"/>
  <c r="W5275" i="10"/>
  <c r="W5276" i="10"/>
  <c r="W5277" i="10"/>
  <c r="W5278" i="10"/>
  <c r="W5279" i="10"/>
  <c r="W5280" i="10"/>
  <c r="W5281" i="10"/>
  <c r="W5282" i="10"/>
  <c r="W5283" i="10"/>
  <c r="W5284" i="10"/>
  <c r="W5285" i="10"/>
  <c r="W5286" i="10"/>
  <c r="W5287" i="10"/>
  <c r="W5288" i="10"/>
  <c r="W5289" i="10"/>
  <c r="W5290" i="10"/>
  <c r="W5291" i="10"/>
  <c r="W5292" i="10"/>
  <c r="W5293" i="10"/>
  <c r="W5294" i="10"/>
  <c r="W5295" i="10"/>
  <c r="W5296" i="10"/>
  <c r="W5297" i="10"/>
  <c r="W5298" i="10"/>
  <c r="W5299" i="10"/>
  <c r="W5300" i="10"/>
  <c r="W5301" i="10"/>
  <c r="W5302" i="10"/>
  <c r="W5303" i="10"/>
  <c r="W5304" i="10"/>
  <c r="W5305" i="10"/>
  <c r="W5306" i="10"/>
  <c r="W5307" i="10"/>
  <c r="W5308" i="10"/>
  <c r="W5309" i="10"/>
  <c r="W5310" i="10"/>
  <c r="W5311" i="10"/>
  <c r="W5312" i="10"/>
  <c r="W5313" i="10"/>
  <c r="W5314" i="10"/>
  <c r="W5315" i="10"/>
  <c r="W5316" i="10"/>
  <c r="W5317" i="10"/>
  <c r="W5318" i="10"/>
  <c r="W5319" i="10"/>
  <c r="W5320" i="10"/>
  <c r="W5321" i="10"/>
  <c r="W5322" i="10"/>
  <c r="W5323" i="10"/>
  <c r="W5324" i="10"/>
  <c r="W5325" i="10"/>
  <c r="W5326" i="10"/>
  <c r="W5327" i="10"/>
  <c r="W5328" i="10"/>
  <c r="W5329" i="10"/>
  <c r="W5330" i="10"/>
  <c r="W5331" i="10"/>
  <c r="W5332" i="10"/>
  <c r="W5333" i="10"/>
  <c r="W5334" i="10"/>
  <c r="W5335" i="10"/>
  <c r="W5336" i="10"/>
  <c r="W5337" i="10"/>
  <c r="W5338" i="10"/>
  <c r="W5339" i="10"/>
  <c r="W5340" i="10"/>
  <c r="W5341" i="10"/>
  <c r="W5342" i="10"/>
  <c r="W5343" i="10"/>
  <c r="W5344" i="10"/>
  <c r="W5345" i="10"/>
  <c r="W5346" i="10"/>
  <c r="W5347" i="10"/>
  <c r="W5348" i="10"/>
  <c r="W5349" i="10"/>
  <c r="W5350" i="10"/>
  <c r="W5351" i="10"/>
  <c r="W5352" i="10"/>
  <c r="W5353" i="10"/>
  <c r="W5354" i="10"/>
  <c r="W5355" i="10"/>
  <c r="W5356" i="10"/>
  <c r="W5357" i="10"/>
  <c r="W5358" i="10"/>
  <c r="W5359" i="10"/>
  <c r="W5360" i="10"/>
  <c r="W5361" i="10"/>
  <c r="W5362" i="10"/>
  <c r="W5363" i="10"/>
  <c r="W5364" i="10"/>
  <c r="W5365" i="10"/>
  <c r="W5366" i="10"/>
  <c r="W5367" i="10"/>
  <c r="W5368" i="10"/>
  <c r="W5369" i="10"/>
  <c r="W5370" i="10"/>
  <c r="W5371" i="10"/>
  <c r="W5372" i="10"/>
  <c r="W5373" i="10"/>
  <c r="W5374" i="10"/>
  <c r="W5375" i="10"/>
  <c r="W5376" i="10"/>
  <c r="W5377" i="10"/>
  <c r="W5378" i="10"/>
  <c r="W5379" i="10"/>
  <c r="W5380" i="10"/>
  <c r="W5381" i="10"/>
  <c r="W5382" i="10"/>
  <c r="W5383" i="10"/>
  <c r="W5384" i="10"/>
  <c r="W5385" i="10"/>
  <c r="W5386" i="10"/>
  <c r="W5387" i="10"/>
  <c r="W5388" i="10"/>
  <c r="W5389" i="10"/>
  <c r="W5390" i="10"/>
  <c r="W5391" i="10"/>
  <c r="W5392" i="10"/>
  <c r="W5393" i="10"/>
  <c r="W5394" i="10"/>
  <c r="W5395" i="10"/>
  <c r="W5396" i="10"/>
  <c r="W5397" i="10"/>
  <c r="W5398" i="10"/>
  <c r="W5399" i="10"/>
  <c r="W5400" i="10"/>
  <c r="W5401" i="10"/>
  <c r="W5402" i="10"/>
  <c r="W5403" i="10"/>
  <c r="W5404" i="10"/>
  <c r="W5405" i="10"/>
  <c r="W5406" i="10"/>
  <c r="W5407" i="10"/>
  <c r="W5408" i="10"/>
  <c r="W5409" i="10"/>
  <c r="W5410" i="10"/>
  <c r="W5411" i="10"/>
  <c r="W5412" i="10"/>
  <c r="W5413" i="10"/>
  <c r="W5414" i="10"/>
  <c r="W5415" i="10"/>
  <c r="W5416" i="10"/>
  <c r="W5417" i="10"/>
  <c r="W5418" i="10"/>
  <c r="W5419" i="10"/>
  <c r="W5420" i="10"/>
  <c r="W5421" i="10"/>
  <c r="W5422" i="10"/>
  <c r="W5423" i="10"/>
  <c r="W5424" i="10"/>
  <c r="W5425" i="10"/>
  <c r="W5426" i="10"/>
  <c r="W5427" i="10"/>
  <c r="W5428" i="10"/>
  <c r="W5429" i="10"/>
  <c r="W5430" i="10"/>
  <c r="W5431" i="10"/>
  <c r="W5432" i="10"/>
  <c r="W5433" i="10"/>
  <c r="W5434" i="10"/>
  <c r="W5435" i="10"/>
  <c r="W5436" i="10"/>
  <c r="W5437" i="10"/>
  <c r="W5438" i="10"/>
  <c r="W5439" i="10"/>
  <c r="W5440" i="10"/>
  <c r="W5441" i="10"/>
  <c r="W5442" i="10"/>
  <c r="W5443" i="10"/>
  <c r="W5444" i="10"/>
  <c r="W5445" i="10"/>
  <c r="W5446" i="10"/>
  <c r="W5447" i="10"/>
  <c r="W5448" i="10"/>
  <c r="W5449" i="10"/>
  <c r="W5450" i="10"/>
  <c r="W5451" i="10"/>
  <c r="W5452" i="10"/>
  <c r="W5453" i="10"/>
  <c r="W5454" i="10"/>
  <c r="W5455" i="10"/>
  <c r="W5456" i="10"/>
  <c r="W5457" i="10"/>
  <c r="W5458" i="10"/>
  <c r="W5459" i="10"/>
  <c r="W5460" i="10"/>
  <c r="W5461" i="10"/>
  <c r="W5462" i="10"/>
  <c r="W5463" i="10"/>
  <c r="W5464" i="10"/>
  <c r="W5465" i="10"/>
  <c r="W5466" i="10"/>
  <c r="W5467" i="10"/>
  <c r="W5468" i="10"/>
  <c r="W5469" i="10"/>
  <c r="W5470" i="10"/>
  <c r="W5471" i="10"/>
  <c r="W5472" i="10"/>
  <c r="W5473" i="10"/>
  <c r="W5474" i="10"/>
  <c r="W5475" i="10"/>
  <c r="W5476" i="10"/>
  <c r="W5477" i="10"/>
  <c r="W5478" i="10"/>
  <c r="W5479" i="10"/>
  <c r="W5480" i="10"/>
  <c r="W5481" i="10"/>
  <c r="W5482" i="10"/>
  <c r="W5483" i="10"/>
  <c r="W5484" i="10"/>
  <c r="W5485" i="10"/>
  <c r="W5486" i="10"/>
  <c r="W5487" i="10"/>
  <c r="W5488" i="10"/>
  <c r="W5489" i="10"/>
  <c r="W5490" i="10"/>
  <c r="W5491" i="10"/>
  <c r="W5492" i="10"/>
  <c r="W5493" i="10"/>
  <c r="W5494" i="10"/>
  <c r="W5495" i="10"/>
  <c r="W5496" i="10"/>
  <c r="W5497" i="10"/>
  <c r="W5498" i="10"/>
  <c r="W5499" i="10"/>
  <c r="W5500" i="10"/>
  <c r="W5501" i="10"/>
  <c r="W5502" i="10"/>
  <c r="W5503" i="10"/>
  <c r="W5504" i="10"/>
  <c r="W5505" i="10"/>
  <c r="W5506" i="10"/>
  <c r="W5507" i="10"/>
  <c r="W5508" i="10"/>
  <c r="W5509" i="10"/>
  <c r="W5510" i="10"/>
  <c r="W5511" i="10"/>
  <c r="W5512" i="10"/>
  <c r="W5513" i="10"/>
  <c r="W5514" i="10"/>
  <c r="W5515" i="10"/>
  <c r="W5516" i="10"/>
  <c r="W5517" i="10"/>
  <c r="W5518" i="10"/>
  <c r="W5519" i="10"/>
  <c r="W5520" i="10"/>
  <c r="W5521" i="10"/>
  <c r="W5522" i="10"/>
  <c r="W5523" i="10"/>
  <c r="W5524" i="10"/>
  <c r="W5525" i="10"/>
  <c r="W5526" i="10"/>
  <c r="W5527" i="10"/>
  <c r="W5528" i="10"/>
  <c r="W5529" i="10"/>
  <c r="W5530" i="10"/>
  <c r="W5531" i="10"/>
  <c r="W5532" i="10"/>
  <c r="W5533" i="10"/>
  <c r="W5534" i="10"/>
  <c r="W5535" i="10"/>
  <c r="W5536" i="10"/>
  <c r="W5537" i="10"/>
  <c r="W5538" i="10"/>
  <c r="W5539" i="10"/>
  <c r="W5540" i="10"/>
  <c r="W5541" i="10"/>
  <c r="W5542" i="10"/>
  <c r="W5543" i="10"/>
  <c r="W5544" i="10"/>
  <c r="W5545" i="10"/>
  <c r="W5546" i="10"/>
  <c r="W5547" i="10"/>
  <c r="W5548" i="10"/>
  <c r="W5549" i="10"/>
  <c r="W5550" i="10"/>
  <c r="W5551" i="10"/>
  <c r="W5552" i="10"/>
  <c r="W5553" i="10"/>
  <c r="W5554" i="10"/>
  <c r="W5555" i="10"/>
  <c r="W5556" i="10"/>
  <c r="W5557" i="10"/>
  <c r="W5558" i="10"/>
  <c r="W5559" i="10"/>
  <c r="W5560" i="10"/>
  <c r="W5561" i="10"/>
  <c r="W5562" i="10"/>
  <c r="W5563" i="10"/>
  <c r="W5564" i="10"/>
  <c r="W5565" i="10"/>
  <c r="W5566" i="10"/>
  <c r="W5567" i="10"/>
  <c r="W5568" i="10"/>
  <c r="W5569" i="10"/>
  <c r="W5570" i="10"/>
  <c r="W5571" i="10"/>
  <c r="W5572" i="10"/>
  <c r="W5573" i="10"/>
  <c r="W5574" i="10"/>
  <c r="W5575" i="10"/>
  <c r="W5576" i="10"/>
  <c r="W5577" i="10"/>
  <c r="W5578" i="10"/>
  <c r="W5579" i="10"/>
  <c r="W5580" i="10"/>
  <c r="W5581" i="10"/>
  <c r="W5582" i="10"/>
  <c r="W5583" i="10"/>
  <c r="W5584" i="10"/>
  <c r="W5585" i="10"/>
  <c r="W5586" i="10"/>
  <c r="W5587" i="10"/>
  <c r="W5588" i="10"/>
  <c r="W5589" i="10"/>
  <c r="W5590" i="10"/>
  <c r="W5591" i="10"/>
  <c r="W5592" i="10"/>
  <c r="W5593" i="10"/>
  <c r="W5594" i="10"/>
  <c r="W5595" i="10"/>
  <c r="W5596" i="10"/>
  <c r="W5597" i="10"/>
  <c r="W5598" i="10"/>
  <c r="W5599" i="10"/>
  <c r="W5600" i="10"/>
  <c r="W5601" i="10"/>
  <c r="W5602" i="10"/>
  <c r="W5603" i="10"/>
  <c r="W5604" i="10"/>
  <c r="W5605" i="10"/>
  <c r="W5606" i="10"/>
  <c r="W5607" i="10"/>
  <c r="W5608" i="10"/>
  <c r="W5609" i="10"/>
  <c r="W5610" i="10"/>
  <c r="W5611" i="10"/>
  <c r="W5612" i="10"/>
  <c r="W5613" i="10"/>
  <c r="W5614" i="10"/>
  <c r="W5615" i="10"/>
  <c r="W5616" i="10"/>
  <c r="W5617" i="10"/>
  <c r="W5618" i="10"/>
  <c r="W5619" i="10"/>
  <c r="W5620" i="10"/>
  <c r="W5621" i="10"/>
  <c r="W5622" i="10"/>
  <c r="W5623" i="10"/>
  <c r="W5624" i="10"/>
  <c r="W5625" i="10"/>
  <c r="W5626" i="10"/>
  <c r="W5627" i="10"/>
  <c r="W5628" i="10"/>
  <c r="W5629" i="10"/>
  <c r="W5630" i="10"/>
  <c r="W5631" i="10"/>
  <c r="W5632" i="10"/>
  <c r="W5633" i="10"/>
  <c r="W5634" i="10"/>
  <c r="W5635" i="10"/>
  <c r="W5636" i="10"/>
  <c r="W5637" i="10"/>
  <c r="W5638" i="10"/>
  <c r="W5639" i="10"/>
  <c r="W5640" i="10"/>
  <c r="W5641" i="10"/>
  <c r="W5642" i="10"/>
  <c r="W5643" i="10"/>
  <c r="W5644" i="10"/>
  <c r="W5645" i="10"/>
  <c r="W5646" i="10"/>
  <c r="W5647" i="10"/>
  <c r="W5648" i="10"/>
  <c r="W5649" i="10"/>
  <c r="W5650" i="10"/>
  <c r="W5651" i="10"/>
  <c r="W5652" i="10"/>
  <c r="W5653" i="10"/>
  <c r="W5654" i="10"/>
  <c r="W5655" i="10"/>
  <c r="W5656" i="10"/>
  <c r="W5657" i="10"/>
  <c r="W5658" i="10"/>
  <c r="W5659" i="10"/>
  <c r="W5660" i="10"/>
  <c r="W5661" i="10"/>
  <c r="W5662" i="10"/>
  <c r="W5663" i="10"/>
  <c r="W5664" i="10"/>
  <c r="W5665" i="10"/>
  <c r="W5666" i="10"/>
  <c r="W5667" i="10"/>
  <c r="W5668" i="10"/>
  <c r="W5669" i="10"/>
  <c r="W5670" i="10"/>
  <c r="W5671" i="10"/>
  <c r="W5672" i="10"/>
  <c r="W5673" i="10"/>
  <c r="W5674" i="10"/>
  <c r="W5675" i="10"/>
  <c r="W5676" i="10"/>
  <c r="W5677" i="10"/>
  <c r="W5678" i="10"/>
  <c r="W5679" i="10"/>
  <c r="W5680" i="10"/>
  <c r="W5681" i="10"/>
  <c r="W5682" i="10"/>
  <c r="W5683" i="10"/>
  <c r="W5684" i="10"/>
  <c r="W5685" i="10"/>
  <c r="W5686" i="10"/>
  <c r="W5687" i="10"/>
  <c r="W5688" i="10"/>
  <c r="W5689" i="10"/>
  <c r="W5690" i="10"/>
  <c r="W5691" i="10"/>
  <c r="W5692" i="10"/>
  <c r="W5693" i="10"/>
  <c r="W5694" i="10"/>
  <c r="W5695" i="10"/>
  <c r="W5696" i="10"/>
  <c r="W5697" i="10"/>
  <c r="W5698" i="10"/>
  <c r="W5699" i="10"/>
  <c r="W5700" i="10"/>
  <c r="W5701" i="10"/>
  <c r="W5702" i="10"/>
  <c r="W5703" i="10"/>
  <c r="W5704" i="10"/>
  <c r="W5705" i="10"/>
  <c r="W5706" i="10"/>
  <c r="W5707" i="10"/>
  <c r="W5708" i="10"/>
  <c r="W5709" i="10"/>
  <c r="W5710" i="10"/>
  <c r="W5711" i="10"/>
  <c r="W5712" i="10"/>
  <c r="W5713" i="10"/>
  <c r="W5714" i="10"/>
  <c r="W5715" i="10"/>
  <c r="W5716" i="10"/>
  <c r="W5717" i="10"/>
  <c r="W5718" i="10"/>
  <c r="W5719" i="10"/>
  <c r="W5720" i="10"/>
  <c r="W5721" i="10"/>
  <c r="W5722" i="10"/>
  <c r="W5723" i="10"/>
  <c r="W5724" i="10"/>
  <c r="W5725" i="10"/>
  <c r="W5726" i="10"/>
  <c r="W5727" i="10"/>
  <c r="W5728" i="10"/>
  <c r="W5729" i="10"/>
  <c r="W5730" i="10"/>
  <c r="W5731" i="10"/>
  <c r="W5732" i="10"/>
  <c r="W5733" i="10"/>
  <c r="W5734" i="10"/>
  <c r="W5735" i="10"/>
  <c r="W5736" i="10"/>
  <c r="W5737" i="10"/>
  <c r="W5738" i="10"/>
  <c r="W5739" i="10"/>
  <c r="W5740" i="10"/>
  <c r="W5741" i="10"/>
  <c r="W5742" i="10"/>
  <c r="W5743" i="10"/>
  <c r="W5744" i="10"/>
  <c r="W5745" i="10"/>
  <c r="W5746" i="10"/>
  <c r="W5747" i="10"/>
  <c r="W5748" i="10"/>
  <c r="W5749" i="10"/>
  <c r="W5750" i="10"/>
  <c r="W5751" i="10"/>
  <c r="W5752" i="10"/>
  <c r="W5753" i="10"/>
  <c r="W5754" i="10"/>
  <c r="W5755" i="10"/>
  <c r="W5756" i="10"/>
  <c r="W5757" i="10"/>
  <c r="W5758" i="10"/>
  <c r="W5759" i="10"/>
  <c r="W5760" i="10"/>
  <c r="W5761" i="10"/>
  <c r="W5762" i="10"/>
  <c r="W5763" i="10"/>
  <c r="W5764" i="10"/>
  <c r="W5765" i="10"/>
  <c r="W5766" i="10"/>
  <c r="W5767" i="10"/>
  <c r="W5768" i="10"/>
  <c r="W5769" i="10"/>
  <c r="W5770" i="10"/>
  <c r="W5771" i="10"/>
  <c r="W5772" i="10"/>
  <c r="W5773" i="10"/>
  <c r="W5774" i="10"/>
  <c r="W5775" i="10"/>
  <c r="W5776" i="10"/>
  <c r="W5777" i="10"/>
  <c r="W5778" i="10"/>
  <c r="W5779" i="10"/>
  <c r="W5780" i="10"/>
  <c r="W5781" i="10"/>
  <c r="W5782" i="10"/>
  <c r="W5783" i="10"/>
  <c r="W5784" i="10"/>
  <c r="W5785" i="10"/>
  <c r="W5786" i="10"/>
  <c r="W5787" i="10"/>
  <c r="W5788" i="10"/>
  <c r="W5789" i="10"/>
  <c r="W5790" i="10"/>
  <c r="W5791" i="10"/>
  <c r="W5792" i="10"/>
  <c r="W5793" i="10"/>
  <c r="W5794" i="10"/>
  <c r="W5795" i="10"/>
  <c r="W5796" i="10"/>
  <c r="W5797" i="10"/>
  <c r="W5798" i="10"/>
  <c r="W5799" i="10"/>
  <c r="W5800" i="10"/>
  <c r="W5801" i="10"/>
  <c r="W5802" i="10"/>
  <c r="W5803" i="10"/>
  <c r="W5804" i="10"/>
  <c r="W5805" i="10"/>
  <c r="W5806" i="10"/>
  <c r="W5807" i="10"/>
  <c r="W5808" i="10"/>
  <c r="W5809" i="10"/>
  <c r="W5810" i="10"/>
  <c r="W5811" i="10"/>
  <c r="W5812" i="10"/>
  <c r="W5813" i="10"/>
  <c r="W5814" i="10"/>
  <c r="W5815" i="10"/>
  <c r="W5816" i="10"/>
  <c r="W5817" i="10"/>
  <c r="W5818" i="10"/>
  <c r="W5819" i="10"/>
  <c r="W5820" i="10"/>
  <c r="W5821" i="10"/>
  <c r="W5822" i="10"/>
  <c r="W5823" i="10"/>
  <c r="W5824" i="10"/>
  <c r="W5825" i="10"/>
  <c r="W5826" i="10"/>
  <c r="W5827" i="10"/>
  <c r="W5828" i="10"/>
  <c r="W5829" i="10"/>
  <c r="W5830" i="10"/>
  <c r="W5831" i="10"/>
  <c r="W5832" i="10"/>
  <c r="W5833" i="10"/>
  <c r="W5834" i="10"/>
  <c r="W5835" i="10"/>
  <c r="W5836" i="10"/>
  <c r="W5837" i="10"/>
  <c r="W5838" i="10"/>
  <c r="W5839" i="10"/>
  <c r="W5840" i="10"/>
  <c r="W5841" i="10"/>
  <c r="W5842" i="10"/>
  <c r="W5843" i="10"/>
  <c r="W5844" i="10"/>
  <c r="W5845" i="10"/>
  <c r="W5846" i="10"/>
  <c r="W5847" i="10"/>
  <c r="W5848" i="10"/>
  <c r="W5849" i="10"/>
  <c r="W5850" i="10"/>
  <c r="W5851" i="10"/>
  <c r="W5852" i="10"/>
  <c r="W5853" i="10"/>
  <c r="W5854" i="10"/>
  <c r="W5855" i="10"/>
  <c r="W5856" i="10"/>
  <c r="W5857" i="10"/>
  <c r="W5858" i="10"/>
  <c r="W5859" i="10"/>
  <c r="W5860" i="10"/>
  <c r="W5861" i="10"/>
  <c r="W5862" i="10"/>
  <c r="W5863" i="10"/>
  <c r="W5864" i="10"/>
  <c r="W5865" i="10"/>
  <c r="W5866" i="10"/>
  <c r="W5867" i="10"/>
  <c r="W5868" i="10"/>
  <c r="W5869" i="10"/>
  <c r="W5870" i="10"/>
  <c r="W5871" i="10"/>
  <c r="W5872" i="10"/>
  <c r="W5873" i="10"/>
  <c r="W5874" i="10"/>
  <c r="W5875" i="10"/>
  <c r="W5876" i="10"/>
  <c r="W5877" i="10"/>
  <c r="W5878" i="10"/>
  <c r="W5879" i="10"/>
  <c r="W5880" i="10"/>
  <c r="W5881" i="10"/>
  <c r="W5882" i="10"/>
  <c r="W5883" i="10"/>
  <c r="W5884" i="10"/>
  <c r="W5885" i="10"/>
  <c r="W5886" i="10"/>
  <c r="W5887" i="10"/>
  <c r="W5888" i="10"/>
  <c r="W5889" i="10"/>
  <c r="W5890" i="10"/>
  <c r="W5891" i="10"/>
  <c r="W5892" i="10"/>
  <c r="W5893" i="10"/>
  <c r="W5894" i="10"/>
  <c r="W5895" i="10"/>
  <c r="W5896" i="10"/>
  <c r="W5897" i="10"/>
  <c r="W5898" i="10"/>
  <c r="W5899" i="10"/>
  <c r="W5900" i="10"/>
  <c r="W5901" i="10"/>
  <c r="W5902" i="10"/>
  <c r="W5903" i="10"/>
  <c r="W5904" i="10"/>
  <c r="W5905" i="10"/>
  <c r="W5906" i="10"/>
  <c r="W5907" i="10"/>
  <c r="W5908" i="10"/>
  <c r="W5909" i="10"/>
  <c r="W5910" i="10"/>
  <c r="W5911" i="10"/>
  <c r="W5912" i="10"/>
  <c r="W5913" i="10"/>
  <c r="W5914" i="10"/>
  <c r="W5915" i="10"/>
  <c r="W5916" i="10"/>
  <c r="W5917" i="10"/>
  <c r="W5918" i="10"/>
  <c r="W5919" i="10"/>
  <c r="W5920" i="10"/>
  <c r="W5921" i="10"/>
  <c r="W5922" i="10"/>
  <c r="W5923" i="10"/>
  <c r="W5924" i="10"/>
  <c r="W5925" i="10"/>
  <c r="W5926" i="10"/>
  <c r="W5927" i="10"/>
  <c r="W5928" i="10"/>
  <c r="W5929" i="10"/>
  <c r="W5930" i="10"/>
  <c r="W5931" i="10"/>
  <c r="W5932" i="10"/>
  <c r="W5933" i="10"/>
  <c r="W5934" i="10"/>
  <c r="W5935" i="10"/>
  <c r="W5936" i="10"/>
  <c r="W5937" i="10"/>
  <c r="W5938" i="10"/>
  <c r="W5939" i="10"/>
  <c r="W5940" i="10"/>
  <c r="W5941" i="10"/>
  <c r="W5942" i="10"/>
  <c r="W5943" i="10"/>
  <c r="W5944" i="10"/>
  <c r="W5945" i="10"/>
  <c r="W5946" i="10"/>
  <c r="W5947" i="10"/>
  <c r="W5948" i="10"/>
  <c r="W5949" i="10"/>
  <c r="W5950" i="10"/>
  <c r="W5951" i="10"/>
  <c r="W5952" i="10"/>
  <c r="W5953" i="10"/>
  <c r="W5954" i="10"/>
  <c r="W5955" i="10"/>
  <c r="W5956" i="10"/>
  <c r="W5957" i="10"/>
  <c r="W5958" i="10"/>
  <c r="W5959" i="10"/>
  <c r="W5960" i="10"/>
  <c r="W5961" i="10"/>
  <c r="W5962" i="10"/>
  <c r="W5963" i="10"/>
  <c r="W5964" i="10"/>
  <c r="W5965" i="10"/>
  <c r="W5966" i="10"/>
  <c r="W5967" i="10"/>
  <c r="W5968" i="10"/>
  <c r="W5969" i="10"/>
  <c r="W5970" i="10"/>
  <c r="W5971" i="10"/>
  <c r="W5972" i="10"/>
  <c r="W5973" i="10"/>
  <c r="W5974" i="10"/>
  <c r="W5975" i="10"/>
  <c r="W5976" i="10"/>
  <c r="W5977" i="10"/>
  <c r="W5978" i="10"/>
  <c r="W5979" i="10"/>
  <c r="W5980" i="10"/>
  <c r="W5981" i="10"/>
  <c r="W5982" i="10"/>
  <c r="W5983" i="10"/>
  <c r="W5984" i="10"/>
  <c r="W5985" i="10"/>
  <c r="W5986" i="10"/>
  <c r="W5987" i="10"/>
  <c r="W5988" i="10"/>
  <c r="W5989" i="10"/>
  <c r="W5990" i="10"/>
  <c r="W5991" i="10"/>
  <c r="W5992" i="10"/>
  <c r="W5993" i="10"/>
  <c r="W5994" i="10"/>
  <c r="W5995" i="10"/>
  <c r="W5996" i="10"/>
  <c r="W5997" i="10"/>
  <c r="W5998" i="10"/>
  <c r="W5999" i="10"/>
  <c r="W6000" i="10"/>
  <c r="W6001" i="10"/>
  <c r="W6002" i="10"/>
  <c r="W6003" i="10"/>
  <c r="W6004" i="10"/>
  <c r="W6005" i="10"/>
  <c r="W6006" i="10"/>
  <c r="W6007" i="10"/>
  <c r="W6008" i="10"/>
  <c r="W6009" i="10"/>
  <c r="W6010" i="10"/>
  <c r="W6011" i="10"/>
  <c r="W6012" i="10"/>
  <c r="W6013" i="10"/>
  <c r="W6014" i="10"/>
  <c r="W6015" i="10"/>
  <c r="W6016" i="10"/>
  <c r="W6017" i="10"/>
  <c r="W6018" i="10"/>
  <c r="W6019" i="10"/>
  <c r="W6020" i="10"/>
  <c r="W6021" i="10"/>
  <c r="W6022" i="10"/>
  <c r="W6023" i="10"/>
  <c r="W6024" i="10"/>
  <c r="W6025" i="10"/>
  <c r="W6026" i="10"/>
  <c r="W6027" i="10"/>
  <c r="W6028" i="10"/>
  <c r="W6029" i="10"/>
  <c r="W6030" i="10"/>
  <c r="W6031" i="10"/>
  <c r="W6032" i="10"/>
  <c r="W6033" i="10"/>
  <c r="W6034" i="10"/>
  <c r="W6035" i="10"/>
  <c r="W6036" i="10"/>
  <c r="W6037" i="10"/>
  <c r="W6038" i="10"/>
  <c r="W6039" i="10"/>
  <c r="W6040" i="10"/>
  <c r="W6041" i="10"/>
  <c r="W6042" i="10"/>
  <c r="W6043" i="10"/>
  <c r="W6044" i="10"/>
  <c r="W6045" i="10"/>
  <c r="W6046" i="10"/>
  <c r="W6047" i="10"/>
  <c r="W6048" i="10"/>
  <c r="W6049" i="10"/>
  <c r="W6050" i="10"/>
  <c r="W6051" i="10"/>
  <c r="W6052" i="10"/>
  <c r="W6053" i="10"/>
  <c r="W6054" i="10"/>
  <c r="W6055" i="10"/>
  <c r="W6056" i="10"/>
  <c r="W6057" i="10"/>
  <c r="W6058" i="10"/>
  <c r="W6059" i="10"/>
  <c r="W6060" i="10"/>
  <c r="W6061" i="10"/>
  <c r="W6062" i="10"/>
  <c r="W6063" i="10"/>
  <c r="W6064" i="10"/>
  <c r="W6065" i="10"/>
  <c r="W6066" i="10"/>
  <c r="W6067" i="10"/>
  <c r="W6068" i="10"/>
  <c r="W6069" i="10"/>
  <c r="W6070" i="10"/>
  <c r="W6071" i="10"/>
  <c r="W6072" i="10"/>
  <c r="W6073" i="10"/>
  <c r="W6074" i="10"/>
  <c r="W6075" i="10"/>
  <c r="W6076" i="10"/>
  <c r="W6077" i="10"/>
  <c r="W6078" i="10"/>
  <c r="W6079" i="10"/>
  <c r="W6080" i="10"/>
  <c r="W6081" i="10"/>
  <c r="W6082" i="10"/>
  <c r="W6083" i="10"/>
  <c r="W6084" i="10"/>
  <c r="W6085" i="10"/>
  <c r="W6086" i="10"/>
  <c r="W6087" i="10"/>
  <c r="W6088" i="10"/>
  <c r="W6089" i="10"/>
  <c r="W6090" i="10"/>
  <c r="W6091" i="10"/>
  <c r="W6092" i="10"/>
  <c r="W6093" i="10"/>
  <c r="W6094" i="10"/>
  <c r="W6095" i="10"/>
  <c r="W6096" i="10"/>
  <c r="W6097" i="10"/>
  <c r="W6098" i="10"/>
  <c r="W6099" i="10"/>
  <c r="W6100" i="10"/>
  <c r="W6101" i="10"/>
  <c r="W6102" i="10"/>
  <c r="W6103" i="10"/>
  <c r="W6104" i="10"/>
  <c r="W6105" i="10"/>
  <c r="W6106" i="10"/>
  <c r="W6107" i="10"/>
  <c r="W6108" i="10"/>
  <c r="W6109" i="10"/>
  <c r="W6110" i="10"/>
  <c r="W6111" i="10"/>
  <c r="W6112" i="10"/>
  <c r="W6113" i="10"/>
  <c r="W6114" i="10"/>
  <c r="W6115" i="10"/>
  <c r="W6116" i="10"/>
  <c r="W6117" i="10"/>
  <c r="W6118" i="10"/>
  <c r="W6119" i="10"/>
  <c r="W6120" i="10"/>
  <c r="W6121" i="10"/>
  <c r="W6122" i="10"/>
  <c r="W6123" i="10"/>
  <c r="W6124" i="10"/>
  <c r="W6125" i="10"/>
  <c r="W6126" i="10"/>
  <c r="W6127" i="10"/>
  <c r="W6128" i="10"/>
  <c r="W6129" i="10"/>
  <c r="W6130" i="10"/>
  <c r="W6131" i="10"/>
  <c r="W6132" i="10"/>
  <c r="W6133" i="10"/>
  <c r="W6134" i="10"/>
  <c r="W6135" i="10"/>
  <c r="W6136" i="10"/>
  <c r="W6137" i="10"/>
  <c r="W6138" i="10"/>
  <c r="W6139" i="10"/>
  <c r="W6140" i="10"/>
  <c r="W6141" i="10"/>
  <c r="W6142" i="10"/>
  <c r="W6143" i="10"/>
  <c r="W6144" i="10"/>
  <c r="W6145" i="10"/>
  <c r="W6146" i="10"/>
  <c r="W6147" i="10"/>
  <c r="W6148" i="10"/>
  <c r="W6149" i="10"/>
  <c r="W6150" i="10"/>
  <c r="W6151" i="10"/>
  <c r="W6152" i="10"/>
  <c r="W6153" i="10"/>
  <c r="W6154" i="10"/>
  <c r="W6155" i="10"/>
  <c r="W6156" i="10"/>
  <c r="W6157" i="10"/>
  <c r="W6158" i="10"/>
  <c r="W6159" i="10"/>
  <c r="W6160" i="10"/>
  <c r="W6161" i="10"/>
  <c r="W6162" i="10"/>
  <c r="W6163" i="10"/>
  <c r="W6164" i="10"/>
  <c r="W6165" i="10"/>
  <c r="W6166" i="10"/>
  <c r="W6167" i="10"/>
  <c r="W6168" i="10"/>
  <c r="W6169" i="10"/>
  <c r="W6170" i="10"/>
  <c r="W6171" i="10"/>
  <c r="W6172" i="10"/>
  <c r="W6173" i="10"/>
  <c r="W6174" i="10"/>
  <c r="W6175" i="10"/>
  <c r="W6176" i="10"/>
  <c r="W6177" i="10"/>
  <c r="W6178" i="10"/>
  <c r="W6179" i="10"/>
  <c r="W6180" i="10"/>
  <c r="W6181" i="10"/>
  <c r="W6182" i="10"/>
  <c r="W6183" i="10"/>
  <c r="W6184" i="10"/>
  <c r="W6185" i="10"/>
  <c r="W6186" i="10"/>
  <c r="W6187" i="10"/>
  <c r="W6188" i="10"/>
  <c r="W6189" i="10"/>
  <c r="W6190" i="10"/>
  <c r="W6191" i="10"/>
  <c r="W6192" i="10"/>
  <c r="W6193" i="10"/>
  <c r="W6194" i="10"/>
  <c r="W6195" i="10"/>
  <c r="W6196" i="10"/>
  <c r="W6197" i="10"/>
  <c r="W6198" i="10"/>
  <c r="W6199" i="10"/>
  <c r="W6200" i="10"/>
  <c r="W6201" i="10"/>
  <c r="W6202" i="10"/>
  <c r="W6203" i="10"/>
  <c r="W6204" i="10"/>
  <c r="W6205" i="10"/>
  <c r="W6206" i="10"/>
  <c r="W6207" i="10"/>
  <c r="W6208" i="10"/>
  <c r="W6209" i="10"/>
  <c r="W6210" i="10"/>
  <c r="W6211" i="10"/>
  <c r="W6212" i="10"/>
  <c r="W6213" i="10"/>
  <c r="W6214" i="10"/>
  <c r="W6215" i="10"/>
  <c r="W6216" i="10"/>
  <c r="W6217" i="10"/>
  <c r="W6218" i="10"/>
  <c r="W6219" i="10"/>
  <c r="W6220" i="10"/>
  <c r="W6221" i="10"/>
  <c r="W6222" i="10"/>
  <c r="W6223" i="10"/>
  <c r="W6224" i="10"/>
  <c r="W6225" i="10"/>
  <c r="W6226" i="10"/>
  <c r="W6227" i="10"/>
  <c r="W6228" i="10"/>
  <c r="W6229" i="10"/>
  <c r="W6230" i="10"/>
  <c r="W6231" i="10"/>
  <c r="W6232" i="10"/>
  <c r="W6233" i="10"/>
  <c r="W6234" i="10"/>
  <c r="W6235" i="10"/>
  <c r="W6236" i="10"/>
  <c r="W6237" i="10"/>
  <c r="W6238" i="10"/>
  <c r="W6239" i="10"/>
  <c r="W6240" i="10"/>
  <c r="W6241" i="10"/>
  <c r="W6242" i="10"/>
  <c r="W6243" i="10"/>
  <c r="W6244" i="10"/>
  <c r="W6245" i="10"/>
  <c r="W6246" i="10"/>
  <c r="W6247" i="10"/>
  <c r="W6248" i="10"/>
  <c r="W6249" i="10"/>
  <c r="W6250" i="10"/>
  <c r="W6251" i="10"/>
  <c r="W6252" i="10"/>
  <c r="W6253" i="10"/>
  <c r="W6254" i="10"/>
  <c r="W6255" i="10"/>
  <c r="W6256" i="10"/>
  <c r="W6257" i="10"/>
  <c r="W6258" i="10"/>
  <c r="W6259" i="10"/>
  <c r="W6260" i="10"/>
  <c r="W6261" i="10"/>
  <c r="W6262" i="10"/>
  <c r="W6263" i="10"/>
  <c r="W6264" i="10"/>
  <c r="W6265" i="10"/>
  <c r="W6266" i="10"/>
  <c r="W6267" i="10"/>
  <c r="W6268" i="10"/>
  <c r="W6269" i="10"/>
  <c r="W6270" i="10"/>
  <c r="W6271" i="10"/>
  <c r="W6272" i="10"/>
  <c r="W6273" i="10"/>
  <c r="W6274" i="10"/>
  <c r="W6275" i="10"/>
  <c r="W6276" i="10"/>
  <c r="W6277" i="10"/>
  <c r="W6278" i="10"/>
  <c r="W6279" i="10"/>
  <c r="W6280" i="10"/>
  <c r="W6281" i="10"/>
  <c r="W6282" i="10"/>
  <c r="W6283" i="10"/>
  <c r="W6284" i="10"/>
  <c r="W6285" i="10"/>
  <c r="W6286" i="10"/>
  <c r="W6287" i="10"/>
  <c r="W6288" i="10"/>
  <c r="W6289" i="10"/>
  <c r="W6290" i="10"/>
  <c r="W6291" i="10"/>
  <c r="W6292" i="10"/>
  <c r="W6293" i="10"/>
  <c r="W6294" i="10"/>
  <c r="W6295" i="10"/>
  <c r="W6296" i="10"/>
  <c r="W6297" i="10"/>
  <c r="W6298" i="10"/>
  <c r="W6299" i="10"/>
  <c r="W6300" i="10"/>
  <c r="W6301" i="10"/>
  <c r="W6302" i="10"/>
  <c r="W6303" i="10"/>
  <c r="W6304" i="10"/>
  <c r="W6305" i="10"/>
  <c r="W6306" i="10"/>
  <c r="W6307" i="10"/>
  <c r="W6308" i="10"/>
  <c r="W6309" i="10"/>
  <c r="W6310" i="10"/>
  <c r="W6311" i="10"/>
  <c r="W6312" i="10"/>
  <c r="W6313" i="10"/>
  <c r="W6314" i="10"/>
  <c r="W6315" i="10"/>
  <c r="W6316" i="10"/>
  <c r="W6317" i="10"/>
  <c r="W6318" i="10"/>
  <c r="W6319" i="10"/>
  <c r="W6320" i="10"/>
  <c r="W6321" i="10"/>
  <c r="W6322" i="10"/>
  <c r="W6323" i="10"/>
  <c r="W6324" i="10"/>
  <c r="W6325" i="10"/>
  <c r="W6326" i="10"/>
  <c r="W6327" i="10"/>
  <c r="W6328" i="10"/>
  <c r="W6329" i="10"/>
  <c r="W6330" i="10"/>
  <c r="W6331" i="10"/>
  <c r="W6332" i="10"/>
  <c r="W6333" i="10"/>
  <c r="W6334" i="10"/>
  <c r="W6335" i="10"/>
  <c r="W6336" i="10"/>
  <c r="W6337" i="10"/>
  <c r="W6338" i="10"/>
  <c r="W6339" i="10"/>
  <c r="W6340" i="10"/>
  <c r="W6341" i="10"/>
  <c r="W6342" i="10"/>
  <c r="W6343" i="10"/>
  <c r="W6344" i="10"/>
  <c r="W6345" i="10"/>
  <c r="W6346" i="10"/>
  <c r="W6347" i="10"/>
  <c r="W6348" i="10"/>
  <c r="W6349" i="10"/>
  <c r="W6350" i="10"/>
  <c r="W6351" i="10"/>
  <c r="W6352" i="10"/>
  <c r="W6353" i="10"/>
  <c r="W6354" i="10"/>
  <c r="W6355" i="10"/>
  <c r="W6356" i="10"/>
  <c r="W6357" i="10"/>
  <c r="W6358" i="10"/>
  <c r="W6359" i="10"/>
  <c r="W6360" i="10"/>
  <c r="W6361" i="10"/>
  <c r="W6362" i="10"/>
  <c r="W6363" i="10"/>
  <c r="W6364" i="10"/>
  <c r="W6365" i="10"/>
  <c r="W6366" i="10"/>
  <c r="W6367" i="10"/>
  <c r="W6368" i="10"/>
  <c r="W6369" i="10"/>
  <c r="W6370" i="10"/>
  <c r="W6371" i="10"/>
  <c r="W6372" i="10"/>
  <c r="W6373" i="10"/>
  <c r="W6374" i="10"/>
  <c r="W6375" i="10"/>
  <c r="W6376" i="10"/>
  <c r="W6377" i="10"/>
  <c r="W6378" i="10"/>
  <c r="W6379" i="10"/>
  <c r="W6380" i="10"/>
  <c r="W6381" i="10"/>
  <c r="W6382" i="10"/>
  <c r="W6383" i="10"/>
  <c r="W6384" i="10"/>
  <c r="W6385" i="10"/>
  <c r="W6386" i="10"/>
  <c r="W6387" i="10"/>
  <c r="W6388" i="10"/>
  <c r="W6389" i="10"/>
  <c r="W6390" i="10"/>
  <c r="W6391" i="10"/>
  <c r="W6392" i="10"/>
  <c r="W6393" i="10"/>
  <c r="W6394" i="10"/>
  <c r="W6395" i="10"/>
  <c r="W6396" i="10"/>
  <c r="W6397" i="10"/>
  <c r="W6398" i="10"/>
  <c r="W6399" i="10"/>
  <c r="W6400" i="10"/>
  <c r="W6401" i="10"/>
  <c r="W6402" i="10"/>
  <c r="W6403" i="10"/>
  <c r="W6404" i="10"/>
  <c r="W6405" i="10"/>
  <c r="W6406" i="10"/>
  <c r="W6407" i="10"/>
  <c r="W6408" i="10"/>
  <c r="W6409" i="10"/>
  <c r="W6410" i="10"/>
  <c r="W6411" i="10"/>
  <c r="W6412" i="10"/>
  <c r="W6413" i="10"/>
  <c r="W6414" i="10"/>
  <c r="W6415" i="10"/>
  <c r="W6416" i="10"/>
  <c r="W6417" i="10"/>
  <c r="W6418" i="10"/>
  <c r="W6419" i="10"/>
  <c r="W6420" i="10"/>
  <c r="W6421" i="10"/>
  <c r="W6422" i="10"/>
  <c r="W6423" i="10"/>
  <c r="W6424" i="10"/>
  <c r="W6425" i="10"/>
  <c r="W6426" i="10"/>
  <c r="W6427" i="10"/>
  <c r="W6428" i="10"/>
  <c r="W6429" i="10"/>
  <c r="W6430" i="10"/>
  <c r="W6431" i="10"/>
  <c r="W6432" i="10"/>
  <c r="W6433" i="10"/>
  <c r="W6434" i="10"/>
  <c r="W6435" i="10"/>
  <c r="W6436" i="10"/>
  <c r="W6437" i="10"/>
  <c r="W6438" i="10"/>
  <c r="W6439" i="10"/>
  <c r="W6440" i="10"/>
  <c r="W6441" i="10"/>
  <c r="W6442" i="10"/>
  <c r="W6443" i="10"/>
  <c r="W6444" i="10"/>
  <c r="W6445" i="10"/>
  <c r="W6446" i="10"/>
  <c r="W6447" i="10"/>
  <c r="W6448" i="10"/>
  <c r="W6449" i="10"/>
  <c r="W6450" i="10"/>
  <c r="W6451" i="10"/>
  <c r="W6452" i="10"/>
  <c r="W6453" i="10"/>
  <c r="W6454" i="10"/>
  <c r="W6455" i="10"/>
  <c r="W6456" i="10"/>
  <c r="W6457" i="10"/>
  <c r="W6458" i="10"/>
  <c r="W6459" i="10"/>
  <c r="W6460" i="10"/>
  <c r="W6461" i="10"/>
  <c r="W6462" i="10"/>
  <c r="W6463" i="10"/>
  <c r="W6464" i="10"/>
  <c r="W6465" i="10"/>
  <c r="W6466" i="10"/>
  <c r="W6467" i="10"/>
  <c r="W6468" i="10"/>
  <c r="W6469" i="10"/>
  <c r="W6470" i="10"/>
  <c r="W6471" i="10"/>
  <c r="W6472" i="10"/>
  <c r="W6473" i="10"/>
  <c r="W6474" i="10"/>
  <c r="W6475" i="10"/>
  <c r="W6476" i="10"/>
  <c r="W6477" i="10"/>
  <c r="W6478" i="10"/>
  <c r="W6479" i="10"/>
  <c r="W6480" i="10"/>
  <c r="W6481" i="10"/>
  <c r="W6482" i="10"/>
  <c r="W6483" i="10"/>
  <c r="W6484" i="10"/>
  <c r="W6485" i="10"/>
  <c r="W6486" i="10"/>
  <c r="W6487" i="10"/>
  <c r="W6488" i="10"/>
  <c r="W6489" i="10"/>
  <c r="W6490" i="10"/>
  <c r="W6491" i="10"/>
  <c r="W6492" i="10"/>
  <c r="W6493" i="10"/>
  <c r="W6494" i="10"/>
  <c r="W6495" i="10"/>
  <c r="W6496" i="10"/>
  <c r="W6497" i="10"/>
  <c r="W6498" i="10"/>
  <c r="W6499" i="10"/>
  <c r="W6500" i="10"/>
  <c r="W6501" i="10"/>
  <c r="W6502" i="10"/>
  <c r="W6503" i="10"/>
  <c r="W6504" i="10"/>
  <c r="W6505" i="10"/>
  <c r="W6506" i="10"/>
  <c r="W6507" i="10"/>
  <c r="W6508" i="10"/>
  <c r="W6509" i="10"/>
  <c r="W6510" i="10"/>
  <c r="W6511" i="10"/>
  <c r="W6512" i="10"/>
  <c r="W6513" i="10"/>
  <c r="W6514" i="10"/>
  <c r="W6515" i="10"/>
  <c r="W6516" i="10"/>
  <c r="W6517" i="10"/>
  <c r="W6518" i="10"/>
  <c r="W6519" i="10"/>
  <c r="W6520" i="10"/>
  <c r="W6521" i="10"/>
  <c r="W6522" i="10"/>
  <c r="W6523" i="10"/>
  <c r="W6524" i="10"/>
  <c r="W6525" i="10"/>
  <c r="W6526" i="10"/>
  <c r="W6527" i="10"/>
  <c r="W6528" i="10"/>
  <c r="W6529" i="10"/>
  <c r="W6530" i="10"/>
  <c r="W6531" i="10"/>
  <c r="W6532" i="10"/>
  <c r="W6533" i="10"/>
  <c r="W6534" i="10"/>
  <c r="W6535" i="10"/>
  <c r="W6536" i="10"/>
  <c r="W6537" i="10"/>
  <c r="W6538" i="10"/>
  <c r="W6539" i="10"/>
  <c r="W6540" i="10"/>
  <c r="W6541" i="10"/>
  <c r="W6542" i="10"/>
  <c r="W6543" i="10"/>
  <c r="W6544" i="10"/>
  <c r="W6545" i="10"/>
  <c r="W6546" i="10"/>
  <c r="W6547" i="10"/>
  <c r="W6548" i="10"/>
  <c r="W6549" i="10"/>
  <c r="W6550" i="10"/>
  <c r="W6551" i="10"/>
  <c r="W6552" i="10"/>
  <c r="W6553" i="10"/>
  <c r="W6554" i="10"/>
  <c r="W6555" i="10"/>
  <c r="W6556" i="10"/>
  <c r="W6557" i="10"/>
  <c r="W6558" i="10"/>
  <c r="W6559" i="10"/>
  <c r="W6560" i="10"/>
  <c r="W6561" i="10"/>
  <c r="W6562" i="10"/>
  <c r="W6563" i="10"/>
  <c r="W6564" i="10"/>
  <c r="W6565" i="10"/>
  <c r="W6566" i="10"/>
  <c r="W6567" i="10"/>
  <c r="W6568" i="10"/>
  <c r="W6569" i="10"/>
  <c r="W6570" i="10"/>
  <c r="W6571" i="10"/>
  <c r="W6572" i="10"/>
  <c r="W6573" i="10"/>
  <c r="W6574" i="10"/>
  <c r="W6575" i="10"/>
  <c r="W6576" i="10"/>
  <c r="W6577" i="10"/>
  <c r="W6578" i="10"/>
  <c r="W6579" i="10"/>
  <c r="W6580" i="10"/>
  <c r="W6581" i="10"/>
  <c r="W6582" i="10"/>
  <c r="W6583" i="10"/>
  <c r="W6584" i="10"/>
  <c r="W6585" i="10"/>
  <c r="W6586" i="10"/>
  <c r="W6587" i="10"/>
  <c r="W6588" i="10"/>
  <c r="W6589" i="10"/>
  <c r="W6590" i="10"/>
  <c r="W6591" i="10"/>
  <c r="W6592" i="10"/>
  <c r="W6593" i="10"/>
  <c r="W6594" i="10"/>
  <c r="W6595" i="10"/>
  <c r="W6596" i="10"/>
  <c r="W6597" i="10"/>
  <c r="W6598" i="10"/>
  <c r="W6599" i="10"/>
  <c r="W6600" i="10"/>
  <c r="W6601" i="10"/>
  <c r="W6602" i="10"/>
  <c r="W6603" i="10"/>
  <c r="W6604" i="10"/>
  <c r="W6605" i="10"/>
  <c r="W6606" i="10"/>
  <c r="W6607" i="10"/>
  <c r="W6608" i="10"/>
  <c r="W6609" i="10"/>
  <c r="W6610" i="10"/>
  <c r="W6611" i="10"/>
  <c r="W6612" i="10"/>
  <c r="W6613" i="10"/>
  <c r="W6614" i="10"/>
  <c r="W6615" i="10"/>
  <c r="W6616" i="10"/>
  <c r="W6617" i="10"/>
  <c r="W6618" i="10"/>
  <c r="W6619" i="10"/>
  <c r="W6620" i="10"/>
  <c r="W6621" i="10"/>
  <c r="W6622" i="10"/>
  <c r="W6623" i="10"/>
  <c r="W6624" i="10"/>
  <c r="W6625" i="10"/>
  <c r="W6626" i="10"/>
  <c r="W6627" i="10"/>
  <c r="W6628" i="10"/>
  <c r="W6629" i="10"/>
  <c r="W6630" i="10"/>
  <c r="W6631" i="10"/>
  <c r="W6632" i="10"/>
  <c r="W6633" i="10"/>
  <c r="W6634" i="10"/>
  <c r="W6635" i="10"/>
  <c r="W6636" i="10"/>
  <c r="W6637" i="10"/>
  <c r="W6638" i="10"/>
  <c r="W6639" i="10"/>
  <c r="W6640" i="10"/>
  <c r="W6641" i="10"/>
  <c r="W6642" i="10"/>
  <c r="W6643" i="10"/>
  <c r="W6644" i="10"/>
  <c r="W6645" i="10"/>
  <c r="W6646" i="10"/>
  <c r="W6647" i="10"/>
  <c r="W6648" i="10"/>
  <c r="W6649" i="10"/>
  <c r="W6650" i="10"/>
  <c r="W6651" i="10"/>
  <c r="W6652" i="10"/>
  <c r="W6653" i="10"/>
  <c r="W6654" i="10"/>
  <c r="W6655" i="10"/>
  <c r="W6656" i="10"/>
  <c r="W6657" i="10"/>
  <c r="W6658" i="10"/>
  <c r="W6659" i="10"/>
  <c r="W6660" i="10"/>
  <c r="W6661" i="10"/>
  <c r="W6662" i="10"/>
  <c r="W6663" i="10"/>
  <c r="W6664" i="10"/>
  <c r="W6665" i="10"/>
  <c r="W6666" i="10"/>
  <c r="W6667" i="10"/>
  <c r="W6668" i="10"/>
  <c r="W6669" i="10"/>
  <c r="W6670" i="10"/>
  <c r="W6671" i="10"/>
  <c r="W6672" i="10"/>
  <c r="W6673" i="10"/>
  <c r="W6674" i="10"/>
  <c r="W6675" i="10"/>
  <c r="W6676" i="10"/>
  <c r="W6677" i="10"/>
  <c r="W6678" i="10"/>
  <c r="W6679" i="10"/>
  <c r="W6680" i="10"/>
  <c r="W6681" i="10"/>
  <c r="W6682" i="10"/>
  <c r="W6683" i="10"/>
  <c r="W6684" i="10"/>
  <c r="W6685" i="10"/>
  <c r="W6686" i="10"/>
  <c r="W6687" i="10"/>
  <c r="W6688" i="10"/>
  <c r="W6689" i="10"/>
  <c r="W6690" i="10"/>
  <c r="W6691" i="10"/>
  <c r="W6692" i="10"/>
  <c r="W6693" i="10"/>
  <c r="W6694" i="10"/>
  <c r="W6695" i="10"/>
  <c r="W6696" i="10"/>
  <c r="W6697" i="10"/>
  <c r="W6698" i="10"/>
  <c r="W6699" i="10"/>
  <c r="W6700" i="10"/>
  <c r="W6701" i="10"/>
  <c r="W6702" i="10"/>
  <c r="W6703" i="10"/>
  <c r="W6704" i="10"/>
  <c r="W6705" i="10"/>
  <c r="W6706" i="10"/>
  <c r="W6707" i="10"/>
  <c r="W6708" i="10"/>
  <c r="W6709" i="10"/>
  <c r="W6710" i="10"/>
  <c r="W6711" i="10"/>
  <c r="W6712" i="10"/>
  <c r="W6713" i="10"/>
  <c r="W6714" i="10"/>
  <c r="W6715" i="10"/>
  <c r="W6716" i="10"/>
  <c r="W6717" i="10"/>
  <c r="W6718" i="10"/>
  <c r="W6719" i="10"/>
  <c r="W6720" i="10"/>
  <c r="W6721" i="10"/>
  <c r="W6722" i="10"/>
  <c r="W6723" i="10"/>
  <c r="W6724" i="10"/>
  <c r="W6725" i="10"/>
  <c r="W6726" i="10"/>
  <c r="W6727" i="10"/>
  <c r="W6728" i="10"/>
  <c r="W6729" i="10"/>
  <c r="W6730" i="10"/>
  <c r="W6731" i="10"/>
  <c r="W6732" i="10"/>
  <c r="W6733" i="10"/>
  <c r="W6734" i="10"/>
  <c r="W6735" i="10"/>
  <c r="W6736" i="10"/>
  <c r="W6737" i="10"/>
  <c r="W6738" i="10"/>
  <c r="W6739" i="10"/>
  <c r="W6740" i="10"/>
  <c r="W6741" i="10"/>
  <c r="W6742" i="10"/>
  <c r="W6743" i="10"/>
  <c r="W6744" i="10"/>
  <c r="W6745" i="10"/>
  <c r="W6746" i="10"/>
  <c r="W6747" i="10"/>
  <c r="W6748" i="10"/>
  <c r="W6749" i="10"/>
  <c r="W6750" i="10"/>
  <c r="W6751" i="10"/>
  <c r="W6752" i="10"/>
  <c r="W6753" i="10"/>
  <c r="W6754" i="10"/>
  <c r="W6755" i="10"/>
  <c r="W6756" i="10"/>
  <c r="W6757" i="10"/>
  <c r="W6758" i="10"/>
  <c r="W6759" i="10"/>
  <c r="W6760" i="10"/>
  <c r="W6761" i="10"/>
  <c r="W6762" i="10"/>
  <c r="W6763" i="10"/>
  <c r="W6764" i="10"/>
  <c r="W6765" i="10"/>
  <c r="W6766" i="10"/>
  <c r="W6767" i="10"/>
  <c r="W6768" i="10"/>
  <c r="W6769" i="10"/>
  <c r="W6770" i="10"/>
  <c r="W6771" i="10"/>
  <c r="W6772" i="10"/>
  <c r="W6773" i="10"/>
  <c r="W6774" i="10"/>
  <c r="W6775" i="10"/>
  <c r="W6776" i="10"/>
  <c r="W6777" i="10"/>
  <c r="W6778" i="10"/>
  <c r="W6779" i="10"/>
  <c r="W6780" i="10"/>
  <c r="W6781" i="10"/>
  <c r="W6782" i="10"/>
  <c r="W6783" i="10"/>
  <c r="W6784" i="10"/>
  <c r="W6785" i="10"/>
  <c r="W6786" i="10"/>
  <c r="W6787" i="10"/>
  <c r="W6788" i="10"/>
  <c r="W6789" i="10"/>
  <c r="W6790" i="10"/>
  <c r="W6791" i="10"/>
  <c r="W6792" i="10"/>
  <c r="W6793" i="10"/>
  <c r="W6794" i="10"/>
  <c r="W6795" i="10"/>
  <c r="W6796" i="10"/>
  <c r="W6797" i="10"/>
  <c r="W6798" i="10"/>
  <c r="W6799" i="10"/>
  <c r="W6800" i="10"/>
  <c r="W6801" i="10"/>
  <c r="W6802" i="10"/>
  <c r="W6803" i="10"/>
  <c r="W6804" i="10"/>
  <c r="W6805" i="10"/>
  <c r="W6806" i="10"/>
  <c r="W6807" i="10"/>
  <c r="W6808" i="10"/>
  <c r="W6809" i="10"/>
  <c r="W6810" i="10"/>
  <c r="W6811" i="10"/>
  <c r="W6812" i="10"/>
  <c r="W6813" i="10"/>
  <c r="W6814" i="10"/>
  <c r="W6815" i="10"/>
  <c r="W6816" i="10"/>
  <c r="W6817" i="10"/>
  <c r="W6818" i="10"/>
  <c r="W6819" i="10"/>
  <c r="W6820" i="10"/>
  <c r="W6821" i="10"/>
  <c r="W6822" i="10"/>
  <c r="W6823" i="10"/>
  <c r="W6824" i="10"/>
  <c r="W6825" i="10"/>
  <c r="W6826" i="10"/>
  <c r="W6827" i="10"/>
  <c r="W6828" i="10"/>
  <c r="W6829" i="10"/>
  <c r="W6830" i="10"/>
  <c r="W6831" i="10"/>
  <c r="W6832" i="10"/>
  <c r="W6833" i="10"/>
  <c r="W6834" i="10"/>
  <c r="W6835" i="10"/>
  <c r="W6836" i="10"/>
  <c r="W6837" i="10"/>
  <c r="W6838" i="10"/>
  <c r="W6839" i="10"/>
  <c r="W6840" i="10"/>
  <c r="W6841" i="10"/>
  <c r="W6842" i="10"/>
  <c r="W6843" i="10"/>
  <c r="W6844" i="10"/>
  <c r="W6845" i="10"/>
  <c r="W6846" i="10"/>
  <c r="W6847" i="10"/>
  <c r="W6848" i="10"/>
  <c r="W6849" i="10"/>
  <c r="W6850" i="10"/>
  <c r="W6851" i="10"/>
  <c r="W6852" i="10"/>
  <c r="W6853" i="10"/>
  <c r="W6854" i="10"/>
  <c r="W6855" i="10"/>
  <c r="W6856" i="10"/>
  <c r="W6857" i="10"/>
  <c r="W6858" i="10"/>
  <c r="W6859" i="10"/>
  <c r="W6860" i="10"/>
  <c r="W6861" i="10"/>
  <c r="W6862" i="10"/>
  <c r="W6863" i="10"/>
  <c r="W6864" i="10"/>
  <c r="W6865" i="10"/>
  <c r="W6866" i="10"/>
  <c r="W6867" i="10"/>
  <c r="W6868" i="10"/>
  <c r="W6869" i="10"/>
  <c r="W6870" i="10"/>
  <c r="W6871" i="10"/>
  <c r="W6872" i="10"/>
  <c r="W6873" i="10"/>
  <c r="W6874" i="10"/>
  <c r="W6875" i="10"/>
  <c r="W6876" i="10"/>
  <c r="W6877" i="10"/>
  <c r="W6878" i="10"/>
  <c r="W6879" i="10"/>
  <c r="W6880" i="10"/>
  <c r="W6881" i="10"/>
  <c r="W6882" i="10"/>
  <c r="W6883" i="10"/>
  <c r="W6884" i="10"/>
  <c r="W6885" i="10"/>
  <c r="W6886" i="10"/>
  <c r="W6887" i="10"/>
  <c r="W6888" i="10"/>
  <c r="W6889" i="10"/>
  <c r="W6890" i="10"/>
  <c r="W6891" i="10"/>
  <c r="W6892" i="10"/>
  <c r="W6893" i="10"/>
  <c r="W6894" i="10"/>
  <c r="W6895" i="10"/>
  <c r="W6896" i="10"/>
  <c r="W6897" i="10"/>
  <c r="W6898" i="10"/>
  <c r="W6899" i="10"/>
  <c r="W6900" i="10"/>
  <c r="W6901" i="10"/>
  <c r="W6902" i="10"/>
  <c r="W6903" i="10"/>
  <c r="W6904" i="10"/>
  <c r="W6905" i="10"/>
  <c r="W6906" i="10"/>
  <c r="W6907" i="10"/>
  <c r="W6908" i="10"/>
  <c r="W6909" i="10"/>
  <c r="W6910" i="10"/>
  <c r="W6911" i="10"/>
  <c r="W6912" i="10"/>
  <c r="W6913" i="10"/>
  <c r="W6914" i="10"/>
  <c r="W6915" i="10"/>
  <c r="W6916" i="10"/>
  <c r="W6917" i="10"/>
  <c r="W6918" i="10"/>
  <c r="W6919" i="10"/>
  <c r="W6920" i="10"/>
  <c r="W6921" i="10"/>
  <c r="W6922" i="10"/>
  <c r="W6923" i="10"/>
  <c r="W6924" i="10"/>
  <c r="W6925" i="10"/>
  <c r="W6926" i="10"/>
  <c r="W6927" i="10"/>
  <c r="W6928" i="10"/>
  <c r="W6929" i="10"/>
  <c r="W6930" i="10"/>
  <c r="W6931" i="10"/>
  <c r="W6932" i="10"/>
  <c r="W6933" i="10"/>
  <c r="W6934" i="10"/>
  <c r="W6935" i="10"/>
  <c r="W6936" i="10"/>
  <c r="W6937" i="10"/>
  <c r="W6938" i="10"/>
  <c r="W6939" i="10"/>
  <c r="W6940" i="10"/>
  <c r="W6941" i="10"/>
  <c r="W6942" i="10"/>
  <c r="W6943" i="10"/>
  <c r="W6944" i="10"/>
  <c r="W6945" i="10"/>
  <c r="W6946" i="10"/>
  <c r="W6947" i="10"/>
  <c r="W6948" i="10"/>
  <c r="W6949" i="10"/>
  <c r="W6950" i="10"/>
  <c r="W6951" i="10"/>
  <c r="W6952" i="10"/>
  <c r="W6953" i="10"/>
  <c r="W6954" i="10"/>
  <c r="W6955" i="10"/>
  <c r="W6956" i="10"/>
  <c r="W6957" i="10"/>
  <c r="W6958" i="10"/>
  <c r="W6959" i="10"/>
  <c r="W6960" i="10"/>
  <c r="W6961" i="10"/>
  <c r="W6962" i="10"/>
  <c r="W6963" i="10"/>
  <c r="W6964" i="10"/>
  <c r="W6965" i="10"/>
  <c r="W6966" i="10"/>
  <c r="W5" i="10"/>
  <c r="Q6" i="10" l="1"/>
  <c r="R6" i="10"/>
  <c r="S6" i="10"/>
  <c r="T6" i="10"/>
  <c r="Q7" i="10"/>
  <c r="R7" i="10"/>
  <c r="S7" i="10"/>
  <c r="T7" i="10"/>
  <c r="Q8" i="10"/>
  <c r="R8" i="10"/>
  <c r="S8" i="10"/>
  <c r="T8" i="10"/>
  <c r="Q9" i="10"/>
  <c r="R9" i="10"/>
  <c r="S9" i="10"/>
  <c r="T9" i="10"/>
  <c r="Q10" i="10"/>
  <c r="R10" i="10"/>
  <c r="S10" i="10"/>
  <c r="T10" i="10"/>
  <c r="Q11" i="10"/>
  <c r="R11" i="10"/>
  <c r="S11" i="10"/>
  <c r="T11" i="10"/>
  <c r="Q12" i="10"/>
  <c r="R12" i="10"/>
  <c r="S12" i="10"/>
  <c r="T12" i="10"/>
  <c r="Q13" i="10"/>
  <c r="R13" i="10"/>
  <c r="S13" i="10"/>
  <c r="T13" i="10"/>
  <c r="Q14" i="10"/>
  <c r="R14" i="10"/>
  <c r="S14" i="10"/>
  <c r="T14" i="10"/>
  <c r="Q15" i="10"/>
  <c r="R15" i="10"/>
  <c r="S15" i="10"/>
  <c r="T15" i="10"/>
  <c r="Q16" i="10"/>
  <c r="R16" i="10"/>
  <c r="S16" i="10"/>
  <c r="T16" i="10"/>
  <c r="Q17" i="10"/>
  <c r="R17" i="10"/>
  <c r="S17" i="10"/>
  <c r="T17" i="10"/>
  <c r="Q18" i="10"/>
  <c r="R18" i="10"/>
  <c r="S18" i="10"/>
  <c r="T18" i="10"/>
  <c r="Q19" i="10"/>
  <c r="R19" i="10"/>
  <c r="S19" i="10"/>
  <c r="T19" i="10"/>
  <c r="Q20" i="10"/>
  <c r="R20" i="10"/>
  <c r="S20" i="10"/>
  <c r="T20" i="10"/>
  <c r="Q21" i="10"/>
  <c r="R21" i="10"/>
  <c r="S21" i="10"/>
  <c r="T21" i="10"/>
  <c r="Q22" i="10"/>
  <c r="R22" i="10"/>
  <c r="S22" i="10"/>
  <c r="T22" i="10"/>
  <c r="Q23" i="10"/>
  <c r="R23" i="10"/>
  <c r="S23" i="10"/>
  <c r="T23" i="10"/>
  <c r="Q24" i="10"/>
  <c r="R24" i="10"/>
  <c r="S24" i="10"/>
  <c r="T24" i="10"/>
  <c r="Q25" i="10"/>
  <c r="R25" i="10"/>
  <c r="S25" i="10"/>
  <c r="T25" i="10"/>
  <c r="Q26" i="10"/>
  <c r="R26" i="10"/>
  <c r="S26" i="10"/>
  <c r="T26" i="10"/>
  <c r="Q27" i="10"/>
  <c r="R27" i="10"/>
  <c r="S27" i="10"/>
  <c r="T27" i="10"/>
  <c r="Q28" i="10"/>
  <c r="R28" i="10"/>
  <c r="S28" i="10"/>
  <c r="T28" i="10"/>
  <c r="Q29" i="10"/>
  <c r="R29" i="10"/>
  <c r="S29" i="10"/>
  <c r="T29" i="10"/>
  <c r="Q30" i="10"/>
  <c r="R30" i="10"/>
  <c r="S30" i="10"/>
  <c r="T30" i="10"/>
  <c r="Q31" i="10"/>
  <c r="R31" i="10"/>
  <c r="S31" i="10"/>
  <c r="T31" i="10"/>
  <c r="Q32" i="10"/>
  <c r="R32" i="10"/>
  <c r="S32" i="10"/>
  <c r="T32" i="10"/>
  <c r="Q33" i="10"/>
  <c r="R33" i="10"/>
  <c r="S33" i="10"/>
  <c r="T33" i="10"/>
  <c r="Q34" i="10"/>
  <c r="R34" i="10"/>
  <c r="S34" i="10"/>
  <c r="T34" i="10"/>
  <c r="Q35" i="10"/>
  <c r="R35" i="10"/>
  <c r="S35" i="10"/>
  <c r="T35" i="10"/>
  <c r="Q36" i="10"/>
  <c r="R36" i="10"/>
  <c r="S36" i="10"/>
  <c r="T36" i="10"/>
  <c r="Q37" i="10"/>
  <c r="R37" i="10"/>
  <c r="S37" i="10"/>
  <c r="T37" i="10"/>
  <c r="Q38" i="10"/>
  <c r="R38" i="10"/>
  <c r="S38" i="10"/>
  <c r="T38" i="10"/>
  <c r="Q39" i="10"/>
  <c r="R39" i="10"/>
  <c r="S39" i="10"/>
  <c r="T39" i="10"/>
  <c r="Q40" i="10"/>
  <c r="R40" i="10"/>
  <c r="S40" i="10"/>
  <c r="T40" i="10"/>
  <c r="Q41" i="10"/>
  <c r="R41" i="10"/>
  <c r="S41" i="10"/>
  <c r="T41" i="10"/>
  <c r="Q42" i="10"/>
  <c r="R42" i="10"/>
  <c r="S42" i="10"/>
  <c r="T42" i="10"/>
  <c r="Q43" i="10"/>
  <c r="R43" i="10"/>
  <c r="S43" i="10"/>
  <c r="T43" i="10"/>
  <c r="Q44" i="10"/>
  <c r="R44" i="10"/>
  <c r="S44" i="10"/>
  <c r="T44" i="10"/>
  <c r="Q45" i="10"/>
  <c r="R45" i="10"/>
  <c r="S45" i="10"/>
  <c r="T45" i="10"/>
  <c r="Q46" i="10"/>
  <c r="R46" i="10"/>
  <c r="S46" i="10"/>
  <c r="T46" i="10"/>
  <c r="Q47" i="10"/>
  <c r="R47" i="10"/>
  <c r="S47" i="10"/>
  <c r="T47" i="10"/>
  <c r="Q48" i="10"/>
  <c r="R48" i="10"/>
  <c r="S48" i="10"/>
  <c r="T48" i="10"/>
  <c r="Q49" i="10"/>
  <c r="R49" i="10"/>
  <c r="S49" i="10"/>
  <c r="T49" i="10"/>
  <c r="Q50" i="10"/>
  <c r="R50" i="10"/>
  <c r="S50" i="10"/>
  <c r="T50" i="10"/>
  <c r="Q51" i="10"/>
  <c r="R51" i="10"/>
  <c r="S51" i="10"/>
  <c r="T51" i="10"/>
  <c r="Q52" i="10"/>
  <c r="R52" i="10"/>
  <c r="S52" i="10"/>
  <c r="T52" i="10"/>
  <c r="Q53" i="10"/>
  <c r="R53" i="10"/>
  <c r="S53" i="10"/>
  <c r="T53" i="10"/>
  <c r="Q54" i="10"/>
  <c r="R54" i="10"/>
  <c r="S54" i="10"/>
  <c r="T54" i="10"/>
  <c r="Q55" i="10"/>
  <c r="R55" i="10"/>
  <c r="S55" i="10"/>
  <c r="T55" i="10"/>
  <c r="Q56" i="10"/>
  <c r="R56" i="10"/>
  <c r="S56" i="10"/>
  <c r="T56" i="10"/>
  <c r="Q57" i="10"/>
  <c r="R57" i="10"/>
  <c r="S57" i="10"/>
  <c r="T57" i="10"/>
  <c r="Q58" i="10"/>
  <c r="R58" i="10"/>
  <c r="S58" i="10"/>
  <c r="T58" i="10"/>
  <c r="Q59" i="10"/>
  <c r="R59" i="10"/>
  <c r="S59" i="10"/>
  <c r="T59" i="10"/>
  <c r="Q60" i="10"/>
  <c r="R60" i="10"/>
  <c r="S60" i="10"/>
  <c r="T60" i="10"/>
  <c r="Q61" i="10"/>
  <c r="R61" i="10"/>
  <c r="S61" i="10"/>
  <c r="T61" i="10"/>
  <c r="Q62" i="10"/>
  <c r="R62" i="10"/>
  <c r="S62" i="10"/>
  <c r="T62" i="10"/>
  <c r="Q63" i="10"/>
  <c r="R63" i="10"/>
  <c r="S63" i="10"/>
  <c r="T63" i="10"/>
  <c r="Q64" i="10"/>
  <c r="R64" i="10"/>
  <c r="S64" i="10"/>
  <c r="T64" i="10"/>
  <c r="Q65" i="10"/>
  <c r="R65" i="10"/>
  <c r="S65" i="10"/>
  <c r="T65" i="10"/>
  <c r="Q66" i="10"/>
  <c r="R66" i="10"/>
  <c r="S66" i="10"/>
  <c r="T66" i="10"/>
  <c r="Q67" i="10"/>
  <c r="R67" i="10"/>
  <c r="S67" i="10"/>
  <c r="T67" i="10"/>
  <c r="Q68" i="10"/>
  <c r="R68" i="10"/>
  <c r="S68" i="10"/>
  <c r="T68" i="10"/>
  <c r="Q69" i="10"/>
  <c r="R69" i="10"/>
  <c r="S69" i="10"/>
  <c r="T69" i="10"/>
  <c r="Q70" i="10"/>
  <c r="R70" i="10"/>
  <c r="S70" i="10"/>
  <c r="T70" i="10"/>
  <c r="Q71" i="10"/>
  <c r="R71" i="10"/>
  <c r="S71" i="10"/>
  <c r="T71" i="10"/>
  <c r="Q72" i="10"/>
  <c r="R72" i="10"/>
  <c r="S72" i="10"/>
  <c r="T72" i="10"/>
  <c r="Q73" i="10"/>
  <c r="R73" i="10"/>
  <c r="S73" i="10"/>
  <c r="T73" i="10"/>
  <c r="Q74" i="10"/>
  <c r="R74" i="10"/>
  <c r="S74" i="10"/>
  <c r="T74" i="10"/>
  <c r="Q75" i="10"/>
  <c r="R75" i="10"/>
  <c r="S75" i="10"/>
  <c r="T75" i="10"/>
  <c r="Q76" i="10"/>
  <c r="R76" i="10"/>
  <c r="S76" i="10"/>
  <c r="T76" i="10"/>
  <c r="Q77" i="10"/>
  <c r="R77" i="10"/>
  <c r="S77" i="10"/>
  <c r="T77" i="10"/>
  <c r="Q78" i="10"/>
  <c r="R78" i="10"/>
  <c r="S78" i="10"/>
  <c r="T78" i="10"/>
  <c r="Q79" i="10"/>
  <c r="R79" i="10"/>
  <c r="S79" i="10"/>
  <c r="T79" i="10"/>
  <c r="Q80" i="10"/>
  <c r="R80" i="10"/>
  <c r="S80" i="10"/>
  <c r="T80" i="10"/>
  <c r="Q81" i="10"/>
  <c r="R81" i="10"/>
  <c r="S81" i="10"/>
  <c r="T81" i="10"/>
  <c r="Q82" i="10"/>
  <c r="R82" i="10"/>
  <c r="S82" i="10"/>
  <c r="T82" i="10"/>
  <c r="Q83" i="10"/>
  <c r="R83" i="10"/>
  <c r="S83" i="10"/>
  <c r="T83" i="10"/>
  <c r="Q84" i="10"/>
  <c r="R84" i="10"/>
  <c r="S84" i="10"/>
  <c r="T84" i="10"/>
  <c r="Q85" i="10"/>
  <c r="R85" i="10"/>
  <c r="S85" i="10"/>
  <c r="T85" i="10"/>
  <c r="Q86" i="10"/>
  <c r="R86" i="10"/>
  <c r="S86" i="10"/>
  <c r="T86" i="10"/>
  <c r="Q87" i="10"/>
  <c r="R87" i="10"/>
  <c r="S87" i="10"/>
  <c r="T87" i="10"/>
  <c r="Q88" i="10"/>
  <c r="R88" i="10"/>
  <c r="S88" i="10"/>
  <c r="T88" i="10"/>
  <c r="Q89" i="10"/>
  <c r="R89" i="10"/>
  <c r="S89" i="10"/>
  <c r="T89" i="10"/>
  <c r="Q90" i="10"/>
  <c r="R90" i="10"/>
  <c r="S90" i="10"/>
  <c r="T90" i="10"/>
  <c r="Q91" i="10"/>
  <c r="R91" i="10"/>
  <c r="S91" i="10"/>
  <c r="T91" i="10"/>
  <c r="Q92" i="10"/>
  <c r="R92" i="10"/>
  <c r="S92" i="10"/>
  <c r="T92" i="10"/>
  <c r="Q93" i="10"/>
  <c r="R93" i="10"/>
  <c r="S93" i="10"/>
  <c r="T93" i="10"/>
  <c r="Q94" i="10"/>
  <c r="R94" i="10"/>
  <c r="S94" i="10"/>
  <c r="T94" i="10"/>
  <c r="Q95" i="10"/>
  <c r="R95" i="10"/>
  <c r="S95" i="10"/>
  <c r="T95" i="10"/>
  <c r="Q96" i="10"/>
  <c r="R96" i="10"/>
  <c r="S96" i="10"/>
  <c r="T96" i="10"/>
  <c r="Q97" i="10"/>
  <c r="R97" i="10"/>
  <c r="S97" i="10"/>
  <c r="T97" i="10"/>
  <c r="Q98" i="10"/>
  <c r="R98" i="10"/>
  <c r="S98" i="10"/>
  <c r="T98" i="10"/>
  <c r="Q99" i="10"/>
  <c r="R99" i="10"/>
  <c r="S99" i="10"/>
  <c r="T99" i="10"/>
  <c r="Q100" i="10"/>
  <c r="R100" i="10"/>
  <c r="S100" i="10"/>
  <c r="T100" i="10"/>
  <c r="Q101" i="10"/>
  <c r="R101" i="10"/>
  <c r="S101" i="10"/>
  <c r="T101" i="10"/>
  <c r="Q102" i="10"/>
  <c r="R102" i="10"/>
  <c r="S102" i="10"/>
  <c r="T102" i="10"/>
  <c r="Q103" i="10"/>
  <c r="R103" i="10"/>
  <c r="S103" i="10"/>
  <c r="T103" i="10"/>
  <c r="Q104" i="10"/>
  <c r="R104" i="10"/>
  <c r="S104" i="10"/>
  <c r="T104" i="10"/>
  <c r="Q105" i="10"/>
  <c r="R105" i="10"/>
  <c r="S105" i="10"/>
  <c r="T105" i="10"/>
  <c r="Q106" i="10"/>
  <c r="R106" i="10"/>
  <c r="S106" i="10"/>
  <c r="T106" i="10"/>
  <c r="Q107" i="10"/>
  <c r="R107" i="10"/>
  <c r="S107" i="10"/>
  <c r="T107" i="10"/>
  <c r="Q108" i="10"/>
  <c r="R108" i="10"/>
  <c r="S108" i="10"/>
  <c r="T108" i="10"/>
  <c r="Q109" i="10"/>
  <c r="R109" i="10"/>
  <c r="S109" i="10"/>
  <c r="T109" i="10"/>
  <c r="Q110" i="10"/>
  <c r="R110" i="10"/>
  <c r="S110" i="10"/>
  <c r="T110" i="10"/>
  <c r="Q111" i="10"/>
  <c r="R111" i="10"/>
  <c r="S111" i="10"/>
  <c r="T111" i="10"/>
  <c r="Q112" i="10"/>
  <c r="R112" i="10"/>
  <c r="S112" i="10"/>
  <c r="T112" i="10"/>
  <c r="Q113" i="10"/>
  <c r="R113" i="10"/>
  <c r="S113" i="10"/>
  <c r="T113" i="10"/>
  <c r="Q114" i="10"/>
  <c r="R114" i="10"/>
  <c r="S114" i="10"/>
  <c r="T114" i="10"/>
  <c r="Q115" i="10"/>
  <c r="R115" i="10"/>
  <c r="S115" i="10"/>
  <c r="T115" i="10"/>
  <c r="Q116" i="10"/>
  <c r="R116" i="10"/>
  <c r="S116" i="10"/>
  <c r="T116" i="10"/>
  <c r="Q117" i="10"/>
  <c r="R117" i="10"/>
  <c r="S117" i="10"/>
  <c r="T117" i="10"/>
  <c r="Q118" i="10"/>
  <c r="R118" i="10"/>
  <c r="S118" i="10"/>
  <c r="T118" i="10"/>
  <c r="Q119" i="10"/>
  <c r="R119" i="10"/>
  <c r="S119" i="10"/>
  <c r="T119" i="10"/>
  <c r="Q120" i="10"/>
  <c r="R120" i="10"/>
  <c r="S120" i="10"/>
  <c r="T120" i="10"/>
  <c r="Q121" i="10"/>
  <c r="R121" i="10"/>
  <c r="S121" i="10"/>
  <c r="T121" i="10"/>
  <c r="Q122" i="10"/>
  <c r="R122" i="10"/>
  <c r="S122" i="10"/>
  <c r="T122" i="10"/>
  <c r="Q123" i="10"/>
  <c r="R123" i="10"/>
  <c r="S123" i="10"/>
  <c r="T123" i="10"/>
  <c r="Q124" i="10"/>
  <c r="R124" i="10"/>
  <c r="S124" i="10"/>
  <c r="T124" i="10"/>
  <c r="Q125" i="10"/>
  <c r="R125" i="10"/>
  <c r="S125" i="10"/>
  <c r="T125" i="10"/>
  <c r="Q126" i="10"/>
  <c r="R126" i="10"/>
  <c r="S126" i="10"/>
  <c r="T126" i="10"/>
  <c r="Q127" i="10"/>
  <c r="R127" i="10"/>
  <c r="S127" i="10"/>
  <c r="T127" i="10"/>
  <c r="Q128" i="10"/>
  <c r="R128" i="10"/>
  <c r="S128" i="10"/>
  <c r="T128" i="10"/>
  <c r="Q129" i="10"/>
  <c r="R129" i="10"/>
  <c r="S129" i="10"/>
  <c r="T129" i="10"/>
  <c r="Q130" i="10"/>
  <c r="R130" i="10"/>
  <c r="S130" i="10"/>
  <c r="T130" i="10"/>
  <c r="Q131" i="10"/>
  <c r="R131" i="10"/>
  <c r="S131" i="10"/>
  <c r="T131" i="10"/>
  <c r="Q132" i="10"/>
  <c r="R132" i="10"/>
  <c r="S132" i="10"/>
  <c r="T132" i="10"/>
  <c r="Q133" i="10"/>
  <c r="R133" i="10"/>
  <c r="S133" i="10"/>
  <c r="T133" i="10"/>
  <c r="Q134" i="10"/>
  <c r="R134" i="10"/>
  <c r="S134" i="10"/>
  <c r="T134" i="10"/>
  <c r="Q135" i="10"/>
  <c r="R135" i="10"/>
  <c r="S135" i="10"/>
  <c r="T135" i="10"/>
  <c r="Q136" i="10"/>
  <c r="R136" i="10"/>
  <c r="S136" i="10"/>
  <c r="T136" i="10"/>
  <c r="Q137" i="10"/>
  <c r="R137" i="10"/>
  <c r="S137" i="10"/>
  <c r="T137" i="10"/>
  <c r="Q138" i="10"/>
  <c r="R138" i="10"/>
  <c r="S138" i="10"/>
  <c r="T138" i="10"/>
  <c r="Q139" i="10"/>
  <c r="R139" i="10"/>
  <c r="S139" i="10"/>
  <c r="T139" i="10"/>
  <c r="Q140" i="10"/>
  <c r="R140" i="10"/>
  <c r="S140" i="10"/>
  <c r="T140" i="10"/>
  <c r="Q141" i="10"/>
  <c r="R141" i="10"/>
  <c r="S141" i="10"/>
  <c r="T141" i="10"/>
  <c r="Q142" i="10"/>
  <c r="R142" i="10"/>
  <c r="S142" i="10"/>
  <c r="T142" i="10"/>
  <c r="Q143" i="10"/>
  <c r="R143" i="10"/>
  <c r="S143" i="10"/>
  <c r="T143" i="10"/>
  <c r="Q144" i="10"/>
  <c r="R144" i="10"/>
  <c r="S144" i="10"/>
  <c r="T144" i="10"/>
  <c r="Q145" i="10"/>
  <c r="R145" i="10"/>
  <c r="S145" i="10"/>
  <c r="T145" i="10"/>
  <c r="Q146" i="10"/>
  <c r="R146" i="10"/>
  <c r="S146" i="10"/>
  <c r="T146" i="10"/>
  <c r="Q147" i="10"/>
  <c r="R147" i="10"/>
  <c r="S147" i="10"/>
  <c r="T147" i="10"/>
  <c r="Q148" i="10"/>
  <c r="R148" i="10"/>
  <c r="S148" i="10"/>
  <c r="T148" i="10"/>
  <c r="Q149" i="10"/>
  <c r="R149" i="10"/>
  <c r="S149" i="10"/>
  <c r="T149" i="10"/>
  <c r="Q150" i="10"/>
  <c r="R150" i="10"/>
  <c r="S150" i="10"/>
  <c r="T150" i="10"/>
  <c r="Q151" i="10"/>
  <c r="R151" i="10"/>
  <c r="S151" i="10"/>
  <c r="T151" i="10"/>
  <c r="Q152" i="10"/>
  <c r="R152" i="10"/>
  <c r="S152" i="10"/>
  <c r="T152" i="10"/>
  <c r="Q153" i="10"/>
  <c r="R153" i="10"/>
  <c r="S153" i="10"/>
  <c r="T153" i="10"/>
  <c r="Q154" i="10"/>
  <c r="R154" i="10"/>
  <c r="S154" i="10"/>
  <c r="T154" i="10"/>
  <c r="Q155" i="10"/>
  <c r="R155" i="10"/>
  <c r="S155" i="10"/>
  <c r="T155" i="10"/>
  <c r="Q156" i="10"/>
  <c r="R156" i="10"/>
  <c r="S156" i="10"/>
  <c r="T156" i="10"/>
  <c r="Q157" i="10"/>
  <c r="R157" i="10"/>
  <c r="S157" i="10"/>
  <c r="T157" i="10"/>
  <c r="Q158" i="10"/>
  <c r="R158" i="10"/>
  <c r="S158" i="10"/>
  <c r="T158" i="10"/>
  <c r="Q159" i="10"/>
  <c r="R159" i="10"/>
  <c r="S159" i="10"/>
  <c r="T159" i="10"/>
  <c r="Q160" i="10"/>
  <c r="R160" i="10"/>
  <c r="S160" i="10"/>
  <c r="T160" i="10"/>
  <c r="Q161" i="10"/>
  <c r="R161" i="10"/>
  <c r="S161" i="10"/>
  <c r="T161" i="10"/>
  <c r="Q162" i="10"/>
  <c r="R162" i="10"/>
  <c r="S162" i="10"/>
  <c r="T162" i="10"/>
  <c r="Q163" i="10"/>
  <c r="R163" i="10"/>
  <c r="S163" i="10"/>
  <c r="T163" i="10"/>
  <c r="Q164" i="10"/>
  <c r="R164" i="10"/>
  <c r="S164" i="10"/>
  <c r="T164" i="10"/>
  <c r="Q165" i="10"/>
  <c r="R165" i="10"/>
  <c r="S165" i="10"/>
  <c r="T165" i="10"/>
  <c r="Q166" i="10"/>
  <c r="R166" i="10"/>
  <c r="S166" i="10"/>
  <c r="T166" i="10"/>
  <c r="Q167" i="10"/>
  <c r="R167" i="10"/>
  <c r="S167" i="10"/>
  <c r="T167" i="10"/>
  <c r="Q168" i="10"/>
  <c r="R168" i="10"/>
  <c r="S168" i="10"/>
  <c r="T168" i="10"/>
  <c r="Q169" i="10"/>
  <c r="R169" i="10"/>
  <c r="S169" i="10"/>
  <c r="T169" i="10"/>
  <c r="Q170" i="10"/>
  <c r="R170" i="10"/>
  <c r="S170" i="10"/>
  <c r="T170" i="10"/>
  <c r="Q171" i="10"/>
  <c r="R171" i="10"/>
  <c r="S171" i="10"/>
  <c r="T171" i="10"/>
  <c r="Q172" i="10"/>
  <c r="R172" i="10"/>
  <c r="S172" i="10"/>
  <c r="T172" i="10"/>
  <c r="Q173" i="10"/>
  <c r="R173" i="10"/>
  <c r="S173" i="10"/>
  <c r="T173" i="10"/>
  <c r="Q174" i="10"/>
  <c r="R174" i="10"/>
  <c r="S174" i="10"/>
  <c r="T174" i="10"/>
  <c r="Q175" i="10"/>
  <c r="R175" i="10"/>
  <c r="S175" i="10"/>
  <c r="T175" i="10"/>
  <c r="Q176" i="10"/>
  <c r="R176" i="10"/>
  <c r="S176" i="10"/>
  <c r="T176" i="10"/>
  <c r="Q177" i="10"/>
  <c r="R177" i="10"/>
  <c r="S177" i="10"/>
  <c r="T177" i="10"/>
  <c r="Q178" i="10"/>
  <c r="R178" i="10"/>
  <c r="S178" i="10"/>
  <c r="T178" i="10"/>
  <c r="Q179" i="10"/>
  <c r="R179" i="10"/>
  <c r="S179" i="10"/>
  <c r="T179" i="10"/>
  <c r="Q180" i="10"/>
  <c r="R180" i="10"/>
  <c r="S180" i="10"/>
  <c r="T180" i="10"/>
  <c r="Q181" i="10"/>
  <c r="R181" i="10"/>
  <c r="S181" i="10"/>
  <c r="T181" i="10"/>
  <c r="Q182" i="10"/>
  <c r="R182" i="10"/>
  <c r="S182" i="10"/>
  <c r="T182" i="10"/>
  <c r="Q183" i="10"/>
  <c r="R183" i="10"/>
  <c r="S183" i="10"/>
  <c r="T183" i="10"/>
  <c r="Q184" i="10"/>
  <c r="R184" i="10"/>
  <c r="S184" i="10"/>
  <c r="T184" i="10"/>
  <c r="Q185" i="10"/>
  <c r="R185" i="10"/>
  <c r="S185" i="10"/>
  <c r="T185" i="10"/>
  <c r="Q186" i="10"/>
  <c r="R186" i="10"/>
  <c r="S186" i="10"/>
  <c r="T186" i="10"/>
  <c r="Q187" i="10"/>
  <c r="R187" i="10"/>
  <c r="S187" i="10"/>
  <c r="T187" i="10"/>
  <c r="Q188" i="10"/>
  <c r="R188" i="10"/>
  <c r="S188" i="10"/>
  <c r="T188" i="10"/>
  <c r="Q189" i="10"/>
  <c r="R189" i="10"/>
  <c r="S189" i="10"/>
  <c r="T189" i="10"/>
  <c r="Q190" i="10"/>
  <c r="R190" i="10"/>
  <c r="S190" i="10"/>
  <c r="T190" i="10"/>
  <c r="Q191" i="10"/>
  <c r="R191" i="10"/>
  <c r="S191" i="10"/>
  <c r="T191" i="10"/>
  <c r="Q192" i="10"/>
  <c r="R192" i="10"/>
  <c r="S192" i="10"/>
  <c r="T192" i="10"/>
  <c r="Q193" i="10"/>
  <c r="R193" i="10"/>
  <c r="S193" i="10"/>
  <c r="T193" i="10"/>
  <c r="Q194" i="10"/>
  <c r="R194" i="10"/>
  <c r="S194" i="10"/>
  <c r="T194" i="10"/>
  <c r="Q195" i="10"/>
  <c r="R195" i="10"/>
  <c r="S195" i="10"/>
  <c r="T195" i="10"/>
  <c r="Q196" i="10"/>
  <c r="R196" i="10"/>
  <c r="S196" i="10"/>
  <c r="T196" i="10"/>
  <c r="Q197" i="10"/>
  <c r="R197" i="10"/>
  <c r="S197" i="10"/>
  <c r="T197" i="10"/>
  <c r="Q198" i="10"/>
  <c r="R198" i="10"/>
  <c r="S198" i="10"/>
  <c r="T198" i="10"/>
  <c r="Q199" i="10"/>
  <c r="R199" i="10"/>
  <c r="S199" i="10"/>
  <c r="T199" i="10"/>
  <c r="Q200" i="10"/>
  <c r="R200" i="10"/>
  <c r="S200" i="10"/>
  <c r="T200" i="10"/>
  <c r="Q201" i="10"/>
  <c r="R201" i="10"/>
  <c r="S201" i="10"/>
  <c r="T201" i="10"/>
  <c r="Q202" i="10"/>
  <c r="R202" i="10"/>
  <c r="S202" i="10"/>
  <c r="T202" i="10"/>
  <c r="Q203" i="10"/>
  <c r="R203" i="10"/>
  <c r="S203" i="10"/>
  <c r="T203" i="10"/>
  <c r="Q204" i="10"/>
  <c r="R204" i="10"/>
  <c r="S204" i="10"/>
  <c r="T204" i="10"/>
  <c r="Q205" i="10"/>
  <c r="R205" i="10"/>
  <c r="S205" i="10"/>
  <c r="T205" i="10"/>
  <c r="Q206" i="10"/>
  <c r="R206" i="10"/>
  <c r="S206" i="10"/>
  <c r="T206" i="10"/>
  <c r="Q207" i="10"/>
  <c r="R207" i="10"/>
  <c r="S207" i="10"/>
  <c r="T207" i="10"/>
  <c r="Q208" i="10"/>
  <c r="R208" i="10"/>
  <c r="S208" i="10"/>
  <c r="T208" i="10"/>
  <c r="Q209" i="10"/>
  <c r="R209" i="10"/>
  <c r="S209" i="10"/>
  <c r="T209" i="10"/>
  <c r="Q210" i="10"/>
  <c r="R210" i="10"/>
  <c r="S210" i="10"/>
  <c r="T210" i="10"/>
  <c r="Q211" i="10"/>
  <c r="R211" i="10"/>
  <c r="S211" i="10"/>
  <c r="T211" i="10"/>
  <c r="Q212" i="10"/>
  <c r="R212" i="10"/>
  <c r="S212" i="10"/>
  <c r="T212" i="10"/>
  <c r="Q213" i="10"/>
  <c r="R213" i="10"/>
  <c r="S213" i="10"/>
  <c r="T213" i="10"/>
  <c r="Q214" i="10"/>
  <c r="R214" i="10"/>
  <c r="S214" i="10"/>
  <c r="T214" i="10"/>
  <c r="Q215" i="10"/>
  <c r="R215" i="10"/>
  <c r="S215" i="10"/>
  <c r="T215" i="10"/>
  <c r="Q216" i="10"/>
  <c r="R216" i="10"/>
  <c r="S216" i="10"/>
  <c r="T216" i="10"/>
  <c r="Q217" i="10"/>
  <c r="R217" i="10"/>
  <c r="S217" i="10"/>
  <c r="T217" i="10"/>
  <c r="Q218" i="10"/>
  <c r="R218" i="10"/>
  <c r="S218" i="10"/>
  <c r="T218" i="10"/>
  <c r="Q219" i="10"/>
  <c r="R219" i="10"/>
  <c r="S219" i="10"/>
  <c r="T219" i="10"/>
  <c r="Q220" i="10"/>
  <c r="R220" i="10"/>
  <c r="S220" i="10"/>
  <c r="T220" i="10"/>
  <c r="Q221" i="10"/>
  <c r="R221" i="10"/>
  <c r="S221" i="10"/>
  <c r="T221" i="10"/>
  <c r="Q222" i="10"/>
  <c r="R222" i="10"/>
  <c r="S222" i="10"/>
  <c r="T222" i="10"/>
  <c r="Q223" i="10"/>
  <c r="R223" i="10"/>
  <c r="S223" i="10"/>
  <c r="T223" i="10"/>
  <c r="Q224" i="10"/>
  <c r="R224" i="10"/>
  <c r="S224" i="10"/>
  <c r="T224" i="10"/>
  <c r="Q225" i="10"/>
  <c r="R225" i="10"/>
  <c r="S225" i="10"/>
  <c r="T225" i="10"/>
  <c r="Q226" i="10"/>
  <c r="R226" i="10"/>
  <c r="S226" i="10"/>
  <c r="T226" i="10"/>
  <c r="Q227" i="10"/>
  <c r="R227" i="10"/>
  <c r="S227" i="10"/>
  <c r="T227" i="10"/>
  <c r="Q228" i="10"/>
  <c r="R228" i="10"/>
  <c r="S228" i="10"/>
  <c r="T228" i="10"/>
  <c r="Q229" i="10"/>
  <c r="R229" i="10"/>
  <c r="S229" i="10"/>
  <c r="T229" i="10"/>
  <c r="Q230" i="10"/>
  <c r="R230" i="10"/>
  <c r="S230" i="10"/>
  <c r="T230" i="10"/>
  <c r="Q231" i="10"/>
  <c r="R231" i="10"/>
  <c r="S231" i="10"/>
  <c r="T231" i="10"/>
  <c r="Q232" i="10"/>
  <c r="R232" i="10"/>
  <c r="S232" i="10"/>
  <c r="T232" i="10"/>
  <c r="Q233" i="10"/>
  <c r="R233" i="10"/>
  <c r="S233" i="10"/>
  <c r="T233" i="10"/>
  <c r="Q234" i="10"/>
  <c r="R234" i="10"/>
  <c r="S234" i="10"/>
  <c r="T234" i="10"/>
  <c r="Q235" i="10"/>
  <c r="R235" i="10"/>
  <c r="S235" i="10"/>
  <c r="T235" i="10"/>
  <c r="Q236" i="10"/>
  <c r="R236" i="10"/>
  <c r="S236" i="10"/>
  <c r="T236" i="10"/>
  <c r="Q237" i="10"/>
  <c r="R237" i="10"/>
  <c r="S237" i="10"/>
  <c r="T237" i="10"/>
  <c r="Q238" i="10"/>
  <c r="R238" i="10"/>
  <c r="S238" i="10"/>
  <c r="T238" i="10"/>
  <c r="Q239" i="10"/>
  <c r="R239" i="10"/>
  <c r="S239" i="10"/>
  <c r="T239" i="10"/>
  <c r="Q240" i="10"/>
  <c r="R240" i="10"/>
  <c r="S240" i="10"/>
  <c r="T240" i="10"/>
  <c r="Q241" i="10"/>
  <c r="R241" i="10"/>
  <c r="S241" i="10"/>
  <c r="T241" i="10"/>
  <c r="Q242" i="10"/>
  <c r="R242" i="10"/>
  <c r="S242" i="10"/>
  <c r="T242" i="10"/>
  <c r="Q243" i="10"/>
  <c r="R243" i="10"/>
  <c r="S243" i="10"/>
  <c r="T243" i="10"/>
  <c r="Q244" i="10"/>
  <c r="R244" i="10"/>
  <c r="S244" i="10"/>
  <c r="T244" i="10"/>
  <c r="Q245" i="10"/>
  <c r="R245" i="10"/>
  <c r="S245" i="10"/>
  <c r="T245" i="10"/>
  <c r="Q246" i="10"/>
  <c r="R246" i="10"/>
  <c r="S246" i="10"/>
  <c r="T246" i="10"/>
  <c r="Q247" i="10"/>
  <c r="R247" i="10"/>
  <c r="S247" i="10"/>
  <c r="T247" i="10"/>
  <c r="Q248" i="10"/>
  <c r="R248" i="10"/>
  <c r="S248" i="10"/>
  <c r="T248" i="10"/>
  <c r="Q249" i="10"/>
  <c r="R249" i="10"/>
  <c r="S249" i="10"/>
  <c r="T249" i="10"/>
  <c r="Q250" i="10"/>
  <c r="R250" i="10"/>
  <c r="S250" i="10"/>
  <c r="T250" i="10"/>
  <c r="Q251" i="10"/>
  <c r="R251" i="10"/>
  <c r="S251" i="10"/>
  <c r="T251" i="10"/>
  <c r="Q252" i="10"/>
  <c r="R252" i="10"/>
  <c r="S252" i="10"/>
  <c r="T252" i="10"/>
  <c r="Q253" i="10"/>
  <c r="R253" i="10"/>
  <c r="S253" i="10"/>
  <c r="T253" i="10"/>
  <c r="Q254" i="10"/>
  <c r="R254" i="10"/>
  <c r="S254" i="10"/>
  <c r="T254" i="10"/>
  <c r="Q255" i="10"/>
  <c r="R255" i="10"/>
  <c r="S255" i="10"/>
  <c r="T255" i="10"/>
  <c r="Q256" i="10"/>
  <c r="R256" i="10"/>
  <c r="S256" i="10"/>
  <c r="T256" i="10"/>
  <c r="Q257" i="10"/>
  <c r="R257" i="10"/>
  <c r="S257" i="10"/>
  <c r="T257" i="10"/>
  <c r="Q258" i="10"/>
  <c r="R258" i="10"/>
  <c r="S258" i="10"/>
  <c r="T258" i="10"/>
  <c r="Q259" i="10"/>
  <c r="R259" i="10"/>
  <c r="S259" i="10"/>
  <c r="T259" i="10"/>
  <c r="Q260" i="10"/>
  <c r="R260" i="10"/>
  <c r="S260" i="10"/>
  <c r="T260" i="10"/>
  <c r="Q261" i="10"/>
  <c r="R261" i="10"/>
  <c r="S261" i="10"/>
  <c r="T261" i="10"/>
  <c r="Q262" i="10"/>
  <c r="R262" i="10"/>
  <c r="S262" i="10"/>
  <c r="T262" i="10"/>
  <c r="Q263" i="10"/>
  <c r="R263" i="10"/>
  <c r="S263" i="10"/>
  <c r="T263" i="10"/>
  <c r="Q264" i="10"/>
  <c r="R264" i="10"/>
  <c r="S264" i="10"/>
  <c r="T264" i="10"/>
  <c r="Q265" i="10"/>
  <c r="R265" i="10"/>
  <c r="S265" i="10"/>
  <c r="T265" i="10"/>
  <c r="Q266" i="10"/>
  <c r="R266" i="10"/>
  <c r="S266" i="10"/>
  <c r="T266" i="10"/>
  <c r="Q267" i="10"/>
  <c r="R267" i="10"/>
  <c r="S267" i="10"/>
  <c r="T267" i="10"/>
  <c r="Q268" i="10"/>
  <c r="R268" i="10"/>
  <c r="S268" i="10"/>
  <c r="T268" i="10"/>
  <c r="Q269" i="10"/>
  <c r="R269" i="10"/>
  <c r="S269" i="10"/>
  <c r="T269" i="10"/>
  <c r="Q270" i="10"/>
  <c r="R270" i="10"/>
  <c r="S270" i="10"/>
  <c r="T270" i="10"/>
  <c r="Q271" i="10"/>
  <c r="R271" i="10"/>
  <c r="S271" i="10"/>
  <c r="T271" i="10"/>
  <c r="Q272" i="10"/>
  <c r="R272" i="10"/>
  <c r="S272" i="10"/>
  <c r="T272" i="10"/>
  <c r="Q273" i="10"/>
  <c r="R273" i="10"/>
  <c r="S273" i="10"/>
  <c r="T273" i="10"/>
  <c r="Q274" i="10"/>
  <c r="R274" i="10"/>
  <c r="S274" i="10"/>
  <c r="T274" i="10"/>
  <c r="Q275" i="10"/>
  <c r="R275" i="10"/>
  <c r="S275" i="10"/>
  <c r="T275" i="10"/>
  <c r="Q276" i="10"/>
  <c r="R276" i="10"/>
  <c r="S276" i="10"/>
  <c r="T276" i="10"/>
  <c r="Q277" i="10"/>
  <c r="R277" i="10"/>
  <c r="S277" i="10"/>
  <c r="T277" i="10"/>
  <c r="Q278" i="10"/>
  <c r="R278" i="10"/>
  <c r="S278" i="10"/>
  <c r="T278" i="10"/>
  <c r="Q279" i="10"/>
  <c r="R279" i="10"/>
  <c r="S279" i="10"/>
  <c r="T279" i="10"/>
  <c r="Q280" i="10"/>
  <c r="R280" i="10"/>
  <c r="S280" i="10"/>
  <c r="T280" i="10"/>
  <c r="Q281" i="10"/>
  <c r="R281" i="10"/>
  <c r="S281" i="10"/>
  <c r="T281" i="10"/>
  <c r="Q282" i="10"/>
  <c r="R282" i="10"/>
  <c r="S282" i="10"/>
  <c r="T282" i="10"/>
  <c r="Q283" i="10"/>
  <c r="R283" i="10"/>
  <c r="S283" i="10"/>
  <c r="T283" i="10"/>
  <c r="Q284" i="10"/>
  <c r="R284" i="10"/>
  <c r="S284" i="10"/>
  <c r="T284" i="10"/>
  <c r="Q285" i="10"/>
  <c r="R285" i="10"/>
  <c r="S285" i="10"/>
  <c r="T285" i="10"/>
  <c r="Q286" i="10"/>
  <c r="R286" i="10"/>
  <c r="S286" i="10"/>
  <c r="T286" i="10"/>
  <c r="Q287" i="10"/>
  <c r="R287" i="10"/>
  <c r="S287" i="10"/>
  <c r="T287" i="10"/>
  <c r="Q288" i="10"/>
  <c r="R288" i="10"/>
  <c r="S288" i="10"/>
  <c r="T288" i="10"/>
  <c r="Q289" i="10"/>
  <c r="R289" i="10"/>
  <c r="S289" i="10"/>
  <c r="T289" i="10"/>
  <c r="Q290" i="10"/>
  <c r="R290" i="10"/>
  <c r="S290" i="10"/>
  <c r="T290" i="10"/>
  <c r="Q291" i="10"/>
  <c r="R291" i="10"/>
  <c r="S291" i="10"/>
  <c r="T291" i="10"/>
  <c r="Q292" i="10"/>
  <c r="R292" i="10"/>
  <c r="S292" i="10"/>
  <c r="T292" i="10"/>
  <c r="Q293" i="10"/>
  <c r="R293" i="10"/>
  <c r="S293" i="10"/>
  <c r="T293" i="10"/>
  <c r="Q294" i="10"/>
  <c r="R294" i="10"/>
  <c r="S294" i="10"/>
  <c r="T294" i="10"/>
  <c r="Q295" i="10"/>
  <c r="R295" i="10"/>
  <c r="S295" i="10"/>
  <c r="T295" i="10"/>
  <c r="Q296" i="10"/>
  <c r="R296" i="10"/>
  <c r="S296" i="10"/>
  <c r="T296" i="10"/>
  <c r="Q297" i="10"/>
  <c r="R297" i="10"/>
  <c r="S297" i="10"/>
  <c r="T297" i="10"/>
  <c r="Q298" i="10"/>
  <c r="R298" i="10"/>
  <c r="S298" i="10"/>
  <c r="T298" i="10"/>
  <c r="Q299" i="10"/>
  <c r="R299" i="10"/>
  <c r="S299" i="10"/>
  <c r="T299" i="10"/>
  <c r="Q300" i="10"/>
  <c r="R300" i="10"/>
  <c r="S300" i="10"/>
  <c r="T300" i="10"/>
  <c r="Q301" i="10"/>
  <c r="R301" i="10"/>
  <c r="S301" i="10"/>
  <c r="T301" i="10"/>
  <c r="Q302" i="10"/>
  <c r="R302" i="10"/>
  <c r="S302" i="10"/>
  <c r="T302" i="10"/>
  <c r="Q303" i="10"/>
  <c r="R303" i="10"/>
  <c r="S303" i="10"/>
  <c r="T303" i="10"/>
  <c r="Q304" i="10"/>
  <c r="R304" i="10"/>
  <c r="S304" i="10"/>
  <c r="T304" i="10"/>
  <c r="Q305" i="10"/>
  <c r="R305" i="10"/>
  <c r="S305" i="10"/>
  <c r="T305" i="10"/>
  <c r="Q306" i="10"/>
  <c r="R306" i="10"/>
  <c r="S306" i="10"/>
  <c r="T306" i="10"/>
  <c r="Q307" i="10"/>
  <c r="R307" i="10"/>
  <c r="S307" i="10"/>
  <c r="T307" i="10"/>
  <c r="Q308" i="10"/>
  <c r="R308" i="10"/>
  <c r="S308" i="10"/>
  <c r="T308" i="10"/>
  <c r="Q309" i="10"/>
  <c r="R309" i="10"/>
  <c r="S309" i="10"/>
  <c r="T309" i="10"/>
  <c r="Q310" i="10"/>
  <c r="R310" i="10"/>
  <c r="S310" i="10"/>
  <c r="T310" i="10"/>
  <c r="Q311" i="10"/>
  <c r="R311" i="10"/>
  <c r="S311" i="10"/>
  <c r="T311" i="10"/>
  <c r="Q312" i="10"/>
  <c r="R312" i="10"/>
  <c r="S312" i="10"/>
  <c r="T312" i="10"/>
  <c r="Q313" i="10"/>
  <c r="R313" i="10"/>
  <c r="S313" i="10"/>
  <c r="T313" i="10"/>
  <c r="Q314" i="10"/>
  <c r="R314" i="10"/>
  <c r="S314" i="10"/>
  <c r="T314" i="10"/>
  <c r="Q315" i="10"/>
  <c r="R315" i="10"/>
  <c r="S315" i="10"/>
  <c r="T315" i="10"/>
  <c r="Q316" i="10"/>
  <c r="R316" i="10"/>
  <c r="S316" i="10"/>
  <c r="T316" i="10"/>
  <c r="Q317" i="10"/>
  <c r="R317" i="10"/>
  <c r="S317" i="10"/>
  <c r="T317" i="10"/>
  <c r="Q318" i="10"/>
  <c r="R318" i="10"/>
  <c r="S318" i="10"/>
  <c r="T318" i="10"/>
  <c r="Q319" i="10"/>
  <c r="R319" i="10"/>
  <c r="S319" i="10"/>
  <c r="T319" i="10"/>
  <c r="Q320" i="10"/>
  <c r="R320" i="10"/>
  <c r="S320" i="10"/>
  <c r="T320" i="10"/>
  <c r="Q321" i="10"/>
  <c r="R321" i="10"/>
  <c r="S321" i="10"/>
  <c r="T321" i="10"/>
  <c r="Q322" i="10"/>
  <c r="R322" i="10"/>
  <c r="S322" i="10"/>
  <c r="T322" i="10"/>
  <c r="Q323" i="10"/>
  <c r="R323" i="10"/>
  <c r="S323" i="10"/>
  <c r="T323" i="10"/>
  <c r="Q324" i="10"/>
  <c r="R324" i="10"/>
  <c r="S324" i="10"/>
  <c r="T324" i="10"/>
  <c r="Q325" i="10"/>
  <c r="R325" i="10"/>
  <c r="S325" i="10"/>
  <c r="T325" i="10"/>
  <c r="Q326" i="10"/>
  <c r="R326" i="10"/>
  <c r="S326" i="10"/>
  <c r="T326" i="10"/>
  <c r="Q327" i="10"/>
  <c r="R327" i="10"/>
  <c r="S327" i="10"/>
  <c r="T327" i="10"/>
  <c r="Q328" i="10"/>
  <c r="R328" i="10"/>
  <c r="S328" i="10"/>
  <c r="T328" i="10"/>
  <c r="Q329" i="10"/>
  <c r="R329" i="10"/>
  <c r="S329" i="10"/>
  <c r="T329" i="10"/>
  <c r="Q330" i="10"/>
  <c r="R330" i="10"/>
  <c r="S330" i="10"/>
  <c r="T330" i="10"/>
  <c r="Q331" i="10"/>
  <c r="R331" i="10"/>
  <c r="S331" i="10"/>
  <c r="T331" i="10"/>
  <c r="Q332" i="10"/>
  <c r="R332" i="10"/>
  <c r="S332" i="10"/>
  <c r="T332" i="10"/>
  <c r="Q333" i="10"/>
  <c r="R333" i="10"/>
  <c r="S333" i="10"/>
  <c r="T333" i="10"/>
  <c r="Q334" i="10"/>
  <c r="R334" i="10"/>
  <c r="S334" i="10"/>
  <c r="T334" i="10"/>
  <c r="Q335" i="10"/>
  <c r="R335" i="10"/>
  <c r="S335" i="10"/>
  <c r="T335" i="10"/>
  <c r="Q336" i="10"/>
  <c r="R336" i="10"/>
  <c r="S336" i="10"/>
  <c r="T336" i="10"/>
  <c r="Q337" i="10"/>
  <c r="R337" i="10"/>
  <c r="S337" i="10"/>
  <c r="T337" i="10"/>
  <c r="Q338" i="10"/>
  <c r="R338" i="10"/>
  <c r="S338" i="10"/>
  <c r="T338" i="10"/>
  <c r="Q339" i="10"/>
  <c r="R339" i="10"/>
  <c r="S339" i="10"/>
  <c r="T339" i="10"/>
  <c r="Q340" i="10"/>
  <c r="R340" i="10"/>
  <c r="S340" i="10"/>
  <c r="T340" i="10"/>
  <c r="Q341" i="10"/>
  <c r="R341" i="10"/>
  <c r="S341" i="10"/>
  <c r="T341" i="10"/>
  <c r="Q342" i="10"/>
  <c r="R342" i="10"/>
  <c r="S342" i="10"/>
  <c r="T342" i="10"/>
  <c r="Q343" i="10"/>
  <c r="R343" i="10"/>
  <c r="S343" i="10"/>
  <c r="T343" i="10"/>
  <c r="Q344" i="10"/>
  <c r="R344" i="10"/>
  <c r="S344" i="10"/>
  <c r="T344" i="10"/>
  <c r="Q345" i="10"/>
  <c r="R345" i="10"/>
  <c r="S345" i="10"/>
  <c r="T345" i="10"/>
  <c r="Q346" i="10"/>
  <c r="R346" i="10"/>
  <c r="S346" i="10"/>
  <c r="T346" i="10"/>
  <c r="Q347" i="10"/>
  <c r="R347" i="10"/>
  <c r="S347" i="10"/>
  <c r="T347" i="10"/>
  <c r="Q348" i="10"/>
  <c r="R348" i="10"/>
  <c r="S348" i="10"/>
  <c r="T348" i="10"/>
  <c r="Q349" i="10"/>
  <c r="R349" i="10"/>
  <c r="S349" i="10"/>
  <c r="T349" i="10"/>
  <c r="Q350" i="10"/>
  <c r="R350" i="10"/>
  <c r="S350" i="10"/>
  <c r="T350" i="10"/>
  <c r="Q351" i="10"/>
  <c r="R351" i="10"/>
  <c r="S351" i="10"/>
  <c r="T351" i="10"/>
  <c r="Q352" i="10"/>
  <c r="R352" i="10"/>
  <c r="S352" i="10"/>
  <c r="T352" i="10"/>
  <c r="Q353" i="10"/>
  <c r="R353" i="10"/>
  <c r="S353" i="10"/>
  <c r="T353" i="10"/>
  <c r="Q354" i="10"/>
  <c r="R354" i="10"/>
  <c r="S354" i="10"/>
  <c r="T354" i="10"/>
  <c r="Q355" i="10"/>
  <c r="R355" i="10"/>
  <c r="S355" i="10"/>
  <c r="T355" i="10"/>
  <c r="Q356" i="10"/>
  <c r="R356" i="10"/>
  <c r="S356" i="10"/>
  <c r="T356" i="10"/>
  <c r="Q357" i="10"/>
  <c r="R357" i="10"/>
  <c r="S357" i="10"/>
  <c r="T357" i="10"/>
  <c r="Q358" i="10"/>
  <c r="R358" i="10"/>
  <c r="S358" i="10"/>
  <c r="T358" i="10"/>
  <c r="Q359" i="10"/>
  <c r="R359" i="10"/>
  <c r="S359" i="10"/>
  <c r="T359" i="10"/>
  <c r="Q360" i="10"/>
  <c r="R360" i="10"/>
  <c r="S360" i="10"/>
  <c r="T360" i="10"/>
  <c r="Q361" i="10"/>
  <c r="R361" i="10"/>
  <c r="S361" i="10"/>
  <c r="T361" i="10"/>
  <c r="Q362" i="10"/>
  <c r="R362" i="10"/>
  <c r="S362" i="10"/>
  <c r="T362" i="10"/>
  <c r="Q363" i="10"/>
  <c r="R363" i="10"/>
  <c r="S363" i="10"/>
  <c r="T363" i="10"/>
  <c r="Q364" i="10"/>
  <c r="R364" i="10"/>
  <c r="S364" i="10"/>
  <c r="T364" i="10"/>
  <c r="Q365" i="10"/>
  <c r="R365" i="10"/>
  <c r="S365" i="10"/>
  <c r="T365" i="10"/>
  <c r="Q366" i="10"/>
  <c r="R366" i="10"/>
  <c r="S366" i="10"/>
  <c r="T366" i="10"/>
  <c r="Q367" i="10"/>
  <c r="R367" i="10"/>
  <c r="S367" i="10"/>
  <c r="T367" i="10"/>
  <c r="Q368" i="10"/>
  <c r="R368" i="10"/>
  <c r="S368" i="10"/>
  <c r="T368" i="10"/>
  <c r="Q369" i="10"/>
  <c r="R369" i="10"/>
  <c r="S369" i="10"/>
  <c r="T369" i="10"/>
  <c r="Q370" i="10"/>
  <c r="R370" i="10"/>
  <c r="S370" i="10"/>
  <c r="T370" i="10"/>
  <c r="Q371" i="10"/>
  <c r="R371" i="10"/>
  <c r="S371" i="10"/>
  <c r="T371" i="10"/>
  <c r="Q372" i="10"/>
  <c r="R372" i="10"/>
  <c r="S372" i="10"/>
  <c r="T372" i="10"/>
  <c r="Q373" i="10"/>
  <c r="R373" i="10"/>
  <c r="S373" i="10"/>
  <c r="T373" i="10"/>
  <c r="Q374" i="10"/>
  <c r="R374" i="10"/>
  <c r="S374" i="10"/>
  <c r="T374" i="10"/>
  <c r="Q375" i="10"/>
  <c r="R375" i="10"/>
  <c r="S375" i="10"/>
  <c r="T375" i="10"/>
  <c r="Q376" i="10"/>
  <c r="R376" i="10"/>
  <c r="S376" i="10"/>
  <c r="T376" i="10"/>
  <c r="Q377" i="10"/>
  <c r="R377" i="10"/>
  <c r="S377" i="10"/>
  <c r="T377" i="10"/>
  <c r="Q378" i="10"/>
  <c r="R378" i="10"/>
  <c r="S378" i="10"/>
  <c r="T378" i="10"/>
  <c r="Q379" i="10"/>
  <c r="R379" i="10"/>
  <c r="S379" i="10"/>
  <c r="T379" i="10"/>
  <c r="Q380" i="10"/>
  <c r="R380" i="10"/>
  <c r="S380" i="10"/>
  <c r="T380" i="10"/>
  <c r="Q381" i="10"/>
  <c r="R381" i="10"/>
  <c r="S381" i="10"/>
  <c r="T381" i="10"/>
  <c r="Q382" i="10"/>
  <c r="R382" i="10"/>
  <c r="S382" i="10"/>
  <c r="T382" i="10"/>
  <c r="Q383" i="10"/>
  <c r="R383" i="10"/>
  <c r="S383" i="10"/>
  <c r="T383" i="10"/>
  <c r="Q384" i="10"/>
  <c r="R384" i="10"/>
  <c r="S384" i="10"/>
  <c r="T384" i="10"/>
  <c r="Q385" i="10"/>
  <c r="R385" i="10"/>
  <c r="S385" i="10"/>
  <c r="T385" i="10"/>
  <c r="Q386" i="10"/>
  <c r="R386" i="10"/>
  <c r="S386" i="10"/>
  <c r="T386" i="10"/>
  <c r="Q387" i="10"/>
  <c r="R387" i="10"/>
  <c r="S387" i="10"/>
  <c r="T387" i="10"/>
  <c r="Q388" i="10"/>
  <c r="R388" i="10"/>
  <c r="S388" i="10"/>
  <c r="T388" i="10"/>
  <c r="Q389" i="10"/>
  <c r="R389" i="10"/>
  <c r="S389" i="10"/>
  <c r="T389" i="10"/>
  <c r="Q390" i="10"/>
  <c r="R390" i="10"/>
  <c r="S390" i="10"/>
  <c r="T390" i="10"/>
  <c r="Q391" i="10"/>
  <c r="R391" i="10"/>
  <c r="S391" i="10"/>
  <c r="T391" i="10"/>
  <c r="Q392" i="10"/>
  <c r="R392" i="10"/>
  <c r="S392" i="10"/>
  <c r="T392" i="10"/>
  <c r="Q393" i="10"/>
  <c r="R393" i="10"/>
  <c r="S393" i="10"/>
  <c r="T393" i="10"/>
  <c r="Q394" i="10"/>
  <c r="R394" i="10"/>
  <c r="S394" i="10"/>
  <c r="T394" i="10"/>
  <c r="Q395" i="10"/>
  <c r="R395" i="10"/>
  <c r="S395" i="10"/>
  <c r="T395" i="10"/>
  <c r="Q396" i="10"/>
  <c r="R396" i="10"/>
  <c r="S396" i="10"/>
  <c r="T396" i="10"/>
  <c r="Q397" i="10"/>
  <c r="R397" i="10"/>
  <c r="S397" i="10"/>
  <c r="T397" i="10"/>
  <c r="Q398" i="10"/>
  <c r="R398" i="10"/>
  <c r="S398" i="10"/>
  <c r="T398" i="10"/>
  <c r="Q399" i="10"/>
  <c r="R399" i="10"/>
  <c r="S399" i="10"/>
  <c r="T399" i="10"/>
  <c r="Q400" i="10"/>
  <c r="R400" i="10"/>
  <c r="S400" i="10"/>
  <c r="T400" i="10"/>
  <c r="Q401" i="10"/>
  <c r="R401" i="10"/>
  <c r="S401" i="10"/>
  <c r="T401" i="10"/>
  <c r="Q402" i="10"/>
  <c r="R402" i="10"/>
  <c r="S402" i="10"/>
  <c r="T402" i="10"/>
  <c r="Q403" i="10"/>
  <c r="R403" i="10"/>
  <c r="S403" i="10"/>
  <c r="T403" i="10"/>
  <c r="Q404" i="10"/>
  <c r="R404" i="10"/>
  <c r="S404" i="10"/>
  <c r="T404" i="10"/>
  <c r="Q405" i="10"/>
  <c r="R405" i="10"/>
  <c r="S405" i="10"/>
  <c r="T405" i="10"/>
  <c r="Q406" i="10"/>
  <c r="R406" i="10"/>
  <c r="S406" i="10"/>
  <c r="T406" i="10"/>
  <c r="Q407" i="10"/>
  <c r="R407" i="10"/>
  <c r="S407" i="10"/>
  <c r="T407" i="10"/>
  <c r="Q408" i="10"/>
  <c r="R408" i="10"/>
  <c r="S408" i="10"/>
  <c r="T408" i="10"/>
  <c r="Q409" i="10"/>
  <c r="R409" i="10"/>
  <c r="S409" i="10"/>
  <c r="T409" i="10"/>
  <c r="Q410" i="10"/>
  <c r="R410" i="10"/>
  <c r="S410" i="10"/>
  <c r="T410" i="10"/>
  <c r="Q411" i="10"/>
  <c r="R411" i="10"/>
  <c r="S411" i="10"/>
  <c r="T411" i="10"/>
  <c r="Q412" i="10"/>
  <c r="R412" i="10"/>
  <c r="S412" i="10"/>
  <c r="T412" i="10"/>
  <c r="Q413" i="10"/>
  <c r="R413" i="10"/>
  <c r="S413" i="10"/>
  <c r="T413" i="10"/>
  <c r="Q414" i="10"/>
  <c r="R414" i="10"/>
  <c r="S414" i="10"/>
  <c r="T414" i="10"/>
  <c r="Q415" i="10"/>
  <c r="R415" i="10"/>
  <c r="S415" i="10"/>
  <c r="T415" i="10"/>
  <c r="Q416" i="10"/>
  <c r="R416" i="10"/>
  <c r="S416" i="10"/>
  <c r="T416" i="10"/>
  <c r="Q417" i="10"/>
  <c r="R417" i="10"/>
  <c r="S417" i="10"/>
  <c r="T417" i="10"/>
  <c r="Q418" i="10"/>
  <c r="R418" i="10"/>
  <c r="S418" i="10"/>
  <c r="T418" i="10"/>
  <c r="Q419" i="10"/>
  <c r="R419" i="10"/>
  <c r="S419" i="10"/>
  <c r="T419" i="10"/>
  <c r="Q420" i="10"/>
  <c r="R420" i="10"/>
  <c r="S420" i="10"/>
  <c r="T420" i="10"/>
  <c r="Q421" i="10"/>
  <c r="R421" i="10"/>
  <c r="S421" i="10"/>
  <c r="T421" i="10"/>
  <c r="Q422" i="10"/>
  <c r="R422" i="10"/>
  <c r="S422" i="10"/>
  <c r="T422" i="10"/>
  <c r="Q423" i="10"/>
  <c r="R423" i="10"/>
  <c r="S423" i="10"/>
  <c r="T423" i="10"/>
  <c r="Q424" i="10"/>
  <c r="R424" i="10"/>
  <c r="S424" i="10"/>
  <c r="T424" i="10"/>
  <c r="Q425" i="10"/>
  <c r="R425" i="10"/>
  <c r="S425" i="10"/>
  <c r="T425" i="10"/>
  <c r="Q426" i="10"/>
  <c r="R426" i="10"/>
  <c r="S426" i="10"/>
  <c r="T426" i="10"/>
  <c r="Q427" i="10"/>
  <c r="R427" i="10"/>
  <c r="S427" i="10"/>
  <c r="T427" i="10"/>
  <c r="Q428" i="10"/>
  <c r="R428" i="10"/>
  <c r="S428" i="10"/>
  <c r="T428" i="10"/>
  <c r="Q429" i="10"/>
  <c r="R429" i="10"/>
  <c r="S429" i="10"/>
  <c r="T429" i="10"/>
  <c r="Q430" i="10"/>
  <c r="R430" i="10"/>
  <c r="S430" i="10"/>
  <c r="T430" i="10"/>
  <c r="Q431" i="10"/>
  <c r="R431" i="10"/>
  <c r="S431" i="10"/>
  <c r="T431" i="10"/>
  <c r="Q432" i="10"/>
  <c r="R432" i="10"/>
  <c r="S432" i="10"/>
  <c r="T432" i="10"/>
  <c r="Q433" i="10"/>
  <c r="R433" i="10"/>
  <c r="S433" i="10"/>
  <c r="T433" i="10"/>
  <c r="Q434" i="10"/>
  <c r="R434" i="10"/>
  <c r="S434" i="10"/>
  <c r="T434" i="10"/>
  <c r="Q435" i="10"/>
  <c r="R435" i="10"/>
  <c r="S435" i="10"/>
  <c r="T435" i="10"/>
  <c r="Q436" i="10"/>
  <c r="R436" i="10"/>
  <c r="S436" i="10"/>
  <c r="T436" i="10"/>
  <c r="Q437" i="10"/>
  <c r="R437" i="10"/>
  <c r="S437" i="10"/>
  <c r="T437" i="10"/>
  <c r="Q438" i="10"/>
  <c r="R438" i="10"/>
  <c r="S438" i="10"/>
  <c r="T438" i="10"/>
  <c r="Q439" i="10"/>
  <c r="R439" i="10"/>
  <c r="S439" i="10"/>
  <c r="T439" i="10"/>
  <c r="Q440" i="10"/>
  <c r="R440" i="10"/>
  <c r="S440" i="10"/>
  <c r="T440" i="10"/>
  <c r="Q441" i="10"/>
  <c r="R441" i="10"/>
  <c r="S441" i="10"/>
  <c r="T441" i="10"/>
  <c r="Q442" i="10"/>
  <c r="R442" i="10"/>
  <c r="S442" i="10"/>
  <c r="T442" i="10"/>
  <c r="Q443" i="10"/>
  <c r="R443" i="10"/>
  <c r="S443" i="10"/>
  <c r="T443" i="10"/>
  <c r="Q444" i="10"/>
  <c r="R444" i="10"/>
  <c r="S444" i="10"/>
  <c r="T444" i="10"/>
  <c r="Q445" i="10"/>
  <c r="R445" i="10"/>
  <c r="S445" i="10"/>
  <c r="T445" i="10"/>
  <c r="Q446" i="10"/>
  <c r="R446" i="10"/>
  <c r="S446" i="10"/>
  <c r="T446" i="10"/>
  <c r="Q447" i="10"/>
  <c r="R447" i="10"/>
  <c r="S447" i="10"/>
  <c r="T447" i="10"/>
  <c r="Q448" i="10"/>
  <c r="R448" i="10"/>
  <c r="S448" i="10"/>
  <c r="T448" i="10"/>
  <c r="Q449" i="10"/>
  <c r="R449" i="10"/>
  <c r="S449" i="10"/>
  <c r="T449" i="10"/>
  <c r="Q450" i="10"/>
  <c r="R450" i="10"/>
  <c r="S450" i="10"/>
  <c r="T450" i="10"/>
  <c r="Q451" i="10"/>
  <c r="R451" i="10"/>
  <c r="S451" i="10"/>
  <c r="T451" i="10"/>
  <c r="Q452" i="10"/>
  <c r="R452" i="10"/>
  <c r="S452" i="10"/>
  <c r="T452" i="10"/>
  <c r="Q453" i="10"/>
  <c r="R453" i="10"/>
  <c r="S453" i="10"/>
  <c r="T453" i="10"/>
  <c r="Q454" i="10"/>
  <c r="R454" i="10"/>
  <c r="S454" i="10"/>
  <c r="T454" i="10"/>
  <c r="Q455" i="10"/>
  <c r="R455" i="10"/>
  <c r="S455" i="10"/>
  <c r="T455" i="10"/>
  <c r="Q456" i="10"/>
  <c r="R456" i="10"/>
  <c r="S456" i="10"/>
  <c r="T456" i="10"/>
  <c r="Q457" i="10"/>
  <c r="R457" i="10"/>
  <c r="S457" i="10"/>
  <c r="T457" i="10"/>
  <c r="Q458" i="10"/>
  <c r="R458" i="10"/>
  <c r="S458" i="10"/>
  <c r="T458" i="10"/>
  <c r="Q459" i="10"/>
  <c r="R459" i="10"/>
  <c r="S459" i="10"/>
  <c r="T459" i="10"/>
  <c r="Q460" i="10"/>
  <c r="R460" i="10"/>
  <c r="S460" i="10"/>
  <c r="T460" i="10"/>
  <c r="Q461" i="10"/>
  <c r="R461" i="10"/>
  <c r="S461" i="10"/>
  <c r="T461" i="10"/>
  <c r="Q462" i="10"/>
  <c r="R462" i="10"/>
  <c r="S462" i="10"/>
  <c r="T462" i="10"/>
  <c r="Q463" i="10"/>
  <c r="R463" i="10"/>
  <c r="S463" i="10"/>
  <c r="T463" i="10"/>
  <c r="Q464" i="10"/>
  <c r="R464" i="10"/>
  <c r="S464" i="10"/>
  <c r="T464" i="10"/>
  <c r="Q465" i="10"/>
  <c r="R465" i="10"/>
  <c r="S465" i="10"/>
  <c r="T465" i="10"/>
  <c r="Q466" i="10"/>
  <c r="R466" i="10"/>
  <c r="S466" i="10"/>
  <c r="T466" i="10"/>
  <c r="Q467" i="10"/>
  <c r="R467" i="10"/>
  <c r="S467" i="10"/>
  <c r="T467" i="10"/>
  <c r="Q468" i="10"/>
  <c r="R468" i="10"/>
  <c r="S468" i="10"/>
  <c r="T468" i="10"/>
  <c r="Q469" i="10"/>
  <c r="R469" i="10"/>
  <c r="S469" i="10"/>
  <c r="T469" i="10"/>
  <c r="Q470" i="10"/>
  <c r="R470" i="10"/>
  <c r="S470" i="10"/>
  <c r="T470" i="10"/>
  <c r="Q471" i="10"/>
  <c r="R471" i="10"/>
  <c r="S471" i="10"/>
  <c r="T471" i="10"/>
  <c r="Q472" i="10"/>
  <c r="R472" i="10"/>
  <c r="S472" i="10"/>
  <c r="T472" i="10"/>
  <c r="Q473" i="10"/>
  <c r="R473" i="10"/>
  <c r="S473" i="10"/>
  <c r="T473" i="10"/>
  <c r="Q474" i="10"/>
  <c r="R474" i="10"/>
  <c r="S474" i="10"/>
  <c r="T474" i="10"/>
  <c r="Q475" i="10"/>
  <c r="R475" i="10"/>
  <c r="S475" i="10"/>
  <c r="T475" i="10"/>
  <c r="Q476" i="10"/>
  <c r="R476" i="10"/>
  <c r="S476" i="10"/>
  <c r="T476" i="10"/>
  <c r="Q477" i="10"/>
  <c r="R477" i="10"/>
  <c r="S477" i="10"/>
  <c r="T477" i="10"/>
  <c r="Q478" i="10"/>
  <c r="R478" i="10"/>
  <c r="S478" i="10"/>
  <c r="T478" i="10"/>
  <c r="Q479" i="10"/>
  <c r="R479" i="10"/>
  <c r="S479" i="10"/>
  <c r="T479" i="10"/>
  <c r="Q480" i="10"/>
  <c r="R480" i="10"/>
  <c r="S480" i="10"/>
  <c r="T480" i="10"/>
  <c r="Q481" i="10"/>
  <c r="R481" i="10"/>
  <c r="S481" i="10"/>
  <c r="T481" i="10"/>
  <c r="Q482" i="10"/>
  <c r="R482" i="10"/>
  <c r="S482" i="10"/>
  <c r="T482" i="10"/>
  <c r="Q483" i="10"/>
  <c r="R483" i="10"/>
  <c r="S483" i="10"/>
  <c r="T483" i="10"/>
  <c r="Q484" i="10"/>
  <c r="R484" i="10"/>
  <c r="S484" i="10"/>
  <c r="T484" i="10"/>
  <c r="Q485" i="10"/>
  <c r="R485" i="10"/>
  <c r="S485" i="10"/>
  <c r="T485" i="10"/>
  <c r="Q486" i="10"/>
  <c r="R486" i="10"/>
  <c r="S486" i="10"/>
  <c r="T486" i="10"/>
  <c r="Q487" i="10"/>
  <c r="R487" i="10"/>
  <c r="S487" i="10"/>
  <c r="T487" i="10"/>
  <c r="Q488" i="10"/>
  <c r="R488" i="10"/>
  <c r="S488" i="10"/>
  <c r="T488" i="10"/>
  <c r="Q489" i="10"/>
  <c r="R489" i="10"/>
  <c r="S489" i="10"/>
  <c r="T489" i="10"/>
  <c r="Q490" i="10"/>
  <c r="R490" i="10"/>
  <c r="S490" i="10"/>
  <c r="T490" i="10"/>
  <c r="Q491" i="10"/>
  <c r="R491" i="10"/>
  <c r="S491" i="10"/>
  <c r="T491" i="10"/>
  <c r="Q492" i="10"/>
  <c r="R492" i="10"/>
  <c r="S492" i="10"/>
  <c r="T492" i="10"/>
  <c r="Q493" i="10"/>
  <c r="R493" i="10"/>
  <c r="S493" i="10"/>
  <c r="T493" i="10"/>
  <c r="Q494" i="10"/>
  <c r="R494" i="10"/>
  <c r="S494" i="10"/>
  <c r="T494" i="10"/>
  <c r="Q495" i="10"/>
  <c r="R495" i="10"/>
  <c r="S495" i="10"/>
  <c r="T495" i="10"/>
  <c r="Q496" i="10"/>
  <c r="R496" i="10"/>
  <c r="S496" i="10"/>
  <c r="T496" i="10"/>
  <c r="Q497" i="10"/>
  <c r="R497" i="10"/>
  <c r="S497" i="10"/>
  <c r="T497" i="10"/>
  <c r="Q498" i="10"/>
  <c r="R498" i="10"/>
  <c r="S498" i="10"/>
  <c r="T498" i="10"/>
  <c r="Q499" i="10"/>
  <c r="R499" i="10"/>
  <c r="S499" i="10"/>
  <c r="T499" i="10"/>
  <c r="Q500" i="10"/>
  <c r="R500" i="10"/>
  <c r="S500" i="10"/>
  <c r="T500" i="10"/>
  <c r="Q501" i="10"/>
  <c r="R501" i="10"/>
  <c r="S501" i="10"/>
  <c r="T501" i="10"/>
  <c r="Q502" i="10"/>
  <c r="R502" i="10"/>
  <c r="S502" i="10"/>
  <c r="T502" i="10"/>
  <c r="Q503" i="10"/>
  <c r="R503" i="10"/>
  <c r="S503" i="10"/>
  <c r="T503" i="10"/>
  <c r="Q504" i="10"/>
  <c r="R504" i="10"/>
  <c r="S504" i="10"/>
  <c r="T504" i="10"/>
  <c r="Q505" i="10"/>
  <c r="R505" i="10"/>
  <c r="S505" i="10"/>
  <c r="T505" i="10"/>
  <c r="Q506" i="10"/>
  <c r="R506" i="10"/>
  <c r="S506" i="10"/>
  <c r="T506" i="10"/>
  <c r="Q507" i="10"/>
  <c r="R507" i="10"/>
  <c r="S507" i="10"/>
  <c r="T507" i="10"/>
  <c r="Q508" i="10"/>
  <c r="R508" i="10"/>
  <c r="S508" i="10"/>
  <c r="T508" i="10"/>
  <c r="Q509" i="10"/>
  <c r="R509" i="10"/>
  <c r="S509" i="10"/>
  <c r="T509" i="10"/>
  <c r="Q510" i="10"/>
  <c r="R510" i="10"/>
  <c r="S510" i="10"/>
  <c r="T510" i="10"/>
  <c r="Q511" i="10"/>
  <c r="R511" i="10"/>
  <c r="S511" i="10"/>
  <c r="T511" i="10"/>
  <c r="Q512" i="10"/>
  <c r="R512" i="10"/>
  <c r="S512" i="10"/>
  <c r="T512" i="10"/>
  <c r="Q513" i="10"/>
  <c r="R513" i="10"/>
  <c r="S513" i="10"/>
  <c r="T513" i="10"/>
  <c r="Q514" i="10"/>
  <c r="R514" i="10"/>
  <c r="S514" i="10"/>
  <c r="T514" i="10"/>
  <c r="Q515" i="10"/>
  <c r="R515" i="10"/>
  <c r="S515" i="10"/>
  <c r="T515" i="10"/>
  <c r="Q516" i="10"/>
  <c r="R516" i="10"/>
  <c r="S516" i="10"/>
  <c r="T516" i="10"/>
  <c r="Q517" i="10"/>
  <c r="R517" i="10"/>
  <c r="S517" i="10"/>
  <c r="T517" i="10"/>
  <c r="Q518" i="10"/>
  <c r="R518" i="10"/>
  <c r="S518" i="10"/>
  <c r="T518" i="10"/>
  <c r="Q519" i="10"/>
  <c r="R519" i="10"/>
  <c r="S519" i="10"/>
  <c r="T519" i="10"/>
  <c r="Q520" i="10"/>
  <c r="R520" i="10"/>
  <c r="S520" i="10"/>
  <c r="T520" i="10"/>
  <c r="Q521" i="10"/>
  <c r="R521" i="10"/>
  <c r="S521" i="10"/>
  <c r="T521" i="10"/>
  <c r="Q522" i="10"/>
  <c r="R522" i="10"/>
  <c r="S522" i="10"/>
  <c r="T522" i="10"/>
  <c r="Q523" i="10"/>
  <c r="R523" i="10"/>
  <c r="S523" i="10"/>
  <c r="T523" i="10"/>
  <c r="Q524" i="10"/>
  <c r="R524" i="10"/>
  <c r="S524" i="10"/>
  <c r="T524" i="10"/>
  <c r="Q525" i="10"/>
  <c r="R525" i="10"/>
  <c r="S525" i="10"/>
  <c r="T525" i="10"/>
  <c r="Q526" i="10"/>
  <c r="R526" i="10"/>
  <c r="S526" i="10"/>
  <c r="T526" i="10"/>
  <c r="Q527" i="10"/>
  <c r="R527" i="10"/>
  <c r="S527" i="10"/>
  <c r="T527" i="10"/>
  <c r="Q528" i="10"/>
  <c r="R528" i="10"/>
  <c r="S528" i="10"/>
  <c r="T528" i="10"/>
  <c r="Q529" i="10"/>
  <c r="R529" i="10"/>
  <c r="S529" i="10"/>
  <c r="T529" i="10"/>
  <c r="Q530" i="10"/>
  <c r="R530" i="10"/>
  <c r="S530" i="10"/>
  <c r="T530" i="10"/>
  <c r="Q531" i="10"/>
  <c r="R531" i="10"/>
  <c r="S531" i="10"/>
  <c r="T531" i="10"/>
  <c r="Q532" i="10"/>
  <c r="R532" i="10"/>
  <c r="S532" i="10"/>
  <c r="T532" i="10"/>
  <c r="Q533" i="10"/>
  <c r="R533" i="10"/>
  <c r="S533" i="10"/>
  <c r="T533" i="10"/>
  <c r="Q534" i="10"/>
  <c r="R534" i="10"/>
  <c r="S534" i="10"/>
  <c r="T534" i="10"/>
  <c r="Q535" i="10"/>
  <c r="R535" i="10"/>
  <c r="S535" i="10"/>
  <c r="T535" i="10"/>
  <c r="Q536" i="10"/>
  <c r="R536" i="10"/>
  <c r="S536" i="10"/>
  <c r="T536" i="10"/>
  <c r="Q537" i="10"/>
  <c r="R537" i="10"/>
  <c r="S537" i="10"/>
  <c r="T537" i="10"/>
  <c r="Q538" i="10"/>
  <c r="R538" i="10"/>
  <c r="S538" i="10"/>
  <c r="T538" i="10"/>
  <c r="Q539" i="10"/>
  <c r="R539" i="10"/>
  <c r="S539" i="10"/>
  <c r="T539" i="10"/>
  <c r="Q540" i="10"/>
  <c r="R540" i="10"/>
  <c r="S540" i="10"/>
  <c r="T540" i="10"/>
  <c r="Q541" i="10"/>
  <c r="R541" i="10"/>
  <c r="S541" i="10"/>
  <c r="T541" i="10"/>
  <c r="Q542" i="10"/>
  <c r="R542" i="10"/>
  <c r="S542" i="10"/>
  <c r="T542" i="10"/>
  <c r="Q543" i="10"/>
  <c r="R543" i="10"/>
  <c r="S543" i="10"/>
  <c r="T543" i="10"/>
  <c r="Q544" i="10"/>
  <c r="R544" i="10"/>
  <c r="S544" i="10"/>
  <c r="T544" i="10"/>
  <c r="Q545" i="10"/>
  <c r="R545" i="10"/>
  <c r="S545" i="10"/>
  <c r="T545" i="10"/>
  <c r="Q546" i="10"/>
  <c r="R546" i="10"/>
  <c r="S546" i="10"/>
  <c r="T546" i="10"/>
  <c r="Q547" i="10"/>
  <c r="R547" i="10"/>
  <c r="S547" i="10"/>
  <c r="T547" i="10"/>
  <c r="Q548" i="10"/>
  <c r="R548" i="10"/>
  <c r="S548" i="10"/>
  <c r="T548" i="10"/>
  <c r="Q549" i="10"/>
  <c r="R549" i="10"/>
  <c r="S549" i="10"/>
  <c r="T549" i="10"/>
  <c r="Q550" i="10"/>
  <c r="R550" i="10"/>
  <c r="S550" i="10"/>
  <c r="T550" i="10"/>
  <c r="Q551" i="10"/>
  <c r="R551" i="10"/>
  <c r="S551" i="10"/>
  <c r="T551" i="10"/>
  <c r="Q552" i="10"/>
  <c r="R552" i="10"/>
  <c r="S552" i="10"/>
  <c r="T552" i="10"/>
  <c r="Q553" i="10"/>
  <c r="R553" i="10"/>
  <c r="S553" i="10"/>
  <c r="T553" i="10"/>
  <c r="Q554" i="10"/>
  <c r="R554" i="10"/>
  <c r="S554" i="10"/>
  <c r="T554" i="10"/>
  <c r="Q555" i="10"/>
  <c r="R555" i="10"/>
  <c r="S555" i="10"/>
  <c r="T555" i="10"/>
  <c r="Q556" i="10"/>
  <c r="R556" i="10"/>
  <c r="S556" i="10"/>
  <c r="T556" i="10"/>
  <c r="Q557" i="10"/>
  <c r="R557" i="10"/>
  <c r="S557" i="10"/>
  <c r="T557" i="10"/>
  <c r="Q558" i="10"/>
  <c r="R558" i="10"/>
  <c r="S558" i="10"/>
  <c r="T558" i="10"/>
  <c r="Q559" i="10"/>
  <c r="R559" i="10"/>
  <c r="S559" i="10"/>
  <c r="T559" i="10"/>
  <c r="Q560" i="10"/>
  <c r="R560" i="10"/>
  <c r="S560" i="10"/>
  <c r="T560" i="10"/>
  <c r="Q561" i="10"/>
  <c r="R561" i="10"/>
  <c r="S561" i="10"/>
  <c r="T561" i="10"/>
  <c r="Q562" i="10"/>
  <c r="R562" i="10"/>
  <c r="S562" i="10"/>
  <c r="T562" i="10"/>
  <c r="Q563" i="10"/>
  <c r="R563" i="10"/>
  <c r="S563" i="10"/>
  <c r="T563" i="10"/>
  <c r="Q564" i="10"/>
  <c r="R564" i="10"/>
  <c r="S564" i="10"/>
  <c r="T564" i="10"/>
  <c r="Q565" i="10"/>
  <c r="R565" i="10"/>
  <c r="S565" i="10"/>
  <c r="T565" i="10"/>
  <c r="Q566" i="10"/>
  <c r="R566" i="10"/>
  <c r="S566" i="10"/>
  <c r="T566" i="10"/>
  <c r="Q567" i="10"/>
  <c r="R567" i="10"/>
  <c r="S567" i="10"/>
  <c r="T567" i="10"/>
  <c r="Q568" i="10"/>
  <c r="R568" i="10"/>
  <c r="S568" i="10"/>
  <c r="T568" i="10"/>
  <c r="Q569" i="10"/>
  <c r="R569" i="10"/>
  <c r="S569" i="10"/>
  <c r="T569" i="10"/>
  <c r="Q570" i="10"/>
  <c r="R570" i="10"/>
  <c r="S570" i="10"/>
  <c r="T570" i="10"/>
  <c r="Q571" i="10"/>
  <c r="R571" i="10"/>
  <c r="S571" i="10"/>
  <c r="T571" i="10"/>
  <c r="Q572" i="10"/>
  <c r="R572" i="10"/>
  <c r="S572" i="10"/>
  <c r="T572" i="10"/>
  <c r="Q573" i="10"/>
  <c r="R573" i="10"/>
  <c r="S573" i="10"/>
  <c r="T573" i="10"/>
  <c r="Q574" i="10"/>
  <c r="R574" i="10"/>
  <c r="S574" i="10"/>
  <c r="T574" i="10"/>
  <c r="Q575" i="10"/>
  <c r="R575" i="10"/>
  <c r="S575" i="10"/>
  <c r="T575" i="10"/>
  <c r="Q576" i="10"/>
  <c r="R576" i="10"/>
  <c r="S576" i="10"/>
  <c r="T576" i="10"/>
  <c r="Q577" i="10"/>
  <c r="R577" i="10"/>
  <c r="S577" i="10"/>
  <c r="T577" i="10"/>
  <c r="Q578" i="10"/>
  <c r="R578" i="10"/>
  <c r="S578" i="10"/>
  <c r="T578" i="10"/>
  <c r="Q579" i="10"/>
  <c r="R579" i="10"/>
  <c r="S579" i="10"/>
  <c r="T579" i="10"/>
  <c r="Q580" i="10"/>
  <c r="R580" i="10"/>
  <c r="S580" i="10"/>
  <c r="T580" i="10"/>
  <c r="Q581" i="10"/>
  <c r="R581" i="10"/>
  <c r="S581" i="10"/>
  <c r="T581" i="10"/>
  <c r="Q582" i="10"/>
  <c r="R582" i="10"/>
  <c r="S582" i="10"/>
  <c r="T582" i="10"/>
  <c r="Q583" i="10"/>
  <c r="R583" i="10"/>
  <c r="S583" i="10"/>
  <c r="T583" i="10"/>
  <c r="Q584" i="10"/>
  <c r="R584" i="10"/>
  <c r="S584" i="10"/>
  <c r="T584" i="10"/>
  <c r="Q585" i="10"/>
  <c r="R585" i="10"/>
  <c r="S585" i="10"/>
  <c r="T585" i="10"/>
  <c r="Q586" i="10"/>
  <c r="R586" i="10"/>
  <c r="S586" i="10"/>
  <c r="T586" i="10"/>
  <c r="Q587" i="10"/>
  <c r="R587" i="10"/>
  <c r="S587" i="10"/>
  <c r="T587" i="10"/>
  <c r="Q588" i="10"/>
  <c r="R588" i="10"/>
  <c r="S588" i="10"/>
  <c r="T588" i="10"/>
  <c r="Q589" i="10"/>
  <c r="R589" i="10"/>
  <c r="S589" i="10"/>
  <c r="T589" i="10"/>
  <c r="Q590" i="10"/>
  <c r="R590" i="10"/>
  <c r="S590" i="10"/>
  <c r="T590" i="10"/>
  <c r="Q591" i="10"/>
  <c r="R591" i="10"/>
  <c r="S591" i="10"/>
  <c r="T591" i="10"/>
  <c r="Q592" i="10"/>
  <c r="R592" i="10"/>
  <c r="S592" i="10"/>
  <c r="T592" i="10"/>
  <c r="Q593" i="10"/>
  <c r="R593" i="10"/>
  <c r="S593" i="10"/>
  <c r="T593" i="10"/>
  <c r="Q594" i="10"/>
  <c r="R594" i="10"/>
  <c r="S594" i="10"/>
  <c r="T594" i="10"/>
  <c r="Q595" i="10"/>
  <c r="R595" i="10"/>
  <c r="S595" i="10"/>
  <c r="T595" i="10"/>
  <c r="Q596" i="10"/>
  <c r="R596" i="10"/>
  <c r="S596" i="10"/>
  <c r="T596" i="10"/>
  <c r="Q597" i="10"/>
  <c r="R597" i="10"/>
  <c r="S597" i="10"/>
  <c r="T597" i="10"/>
  <c r="Q598" i="10"/>
  <c r="R598" i="10"/>
  <c r="S598" i="10"/>
  <c r="T598" i="10"/>
  <c r="Q599" i="10"/>
  <c r="R599" i="10"/>
  <c r="S599" i="10"/>
  <c r="T599" i="10"/>
  <c r="Q600" i="10"/>
  <c r="R600" i="10"/>
  <c r="S600" i="10"/>
  <c r="T600" i="10"/>
  <c r="Q601" i="10"/>
  <c r="R601" i="10"/>
  <c r="S601" i="10"/>
  <c r="T601" i="10"/>
  <c r="Q602" i="10"/>
  <c r="R602" i="10"/>
  <c r="S602" i="10"/>
  <c r="T602" i="10"/>
  <c r="Q603" i="10"/>
  <c r="R603" i="10"/>
  <c r="S603" i="10"/>
  <c r="T603" i="10"/>
  <c r="Q604" i="10"/>
  <c r="R604" i="10"/>
  <c r="S604" i="10"/>
  <c r="T604" i="10"/>
  <c r="Q605" i="10"/>
  <c r="R605" i="10"/>
  <c r="S605" i="10"/>
  <c r="T605" i="10"/>
  <c r="Q606" i="10"/>
  <c r="R606" i="10"/>
  <c r="S606" i="10"/>
  <c r="T606" i="10"/>
  <c r="Q607" i="10"/>
  <c r="R607" i="10"/>
  <c r="S607" i="10"/>
  <c r="T607" i="10"/>
  <c r="Q608" i="10"/>
  <c r="R608" i="10"/>
  <c r="S608" i="10"/>
  <c r="T608" i="10"/>
  <c r="Q609" i="10"/>
  <c r="R609" i="10"/>
  <c r="S609" i="10"/>
  <c r="T609" i="10"/>
  <c r="Q610" i="10"/>
  <c r="R610" i="10"/>
  <c r="S610" i="10"/>
  <c r="T610" i="10"/>
  <c r="Q611" i="10"/>
  <c r="R611" i="10"/>
  <c r="S611" i="10"/>
  <c r="T611" i="10"/>
  <c r="Q612" i="10"/>
  <c r="R612" i="10"/>
  <c r="S612" i="10"/>
  <c r="T612" i="10"/>
  <c r="Q613" i="10"/>
  <c r="R613" i="10"/>
  <c r="S613" i="10"/>
  <c r="T613" i="10"/>
  <c r="Q614" i="10"/>
  <c r="R614" i="10"/>
  <c r="S614" i="10"/>
  <c r="T614" i="10"/>
  <c r="Q615" i="10"/>
  <c r="R615" i="10"/>
  <c r="S615" i="10"/>
  <c r="T615" i="10"/>
  <c r="Q616" i="10"/>
  <c r="R616" i="10"/>
  <c r="S616" i="10"/>
  <c r="T616" i="10"/>
  <c r="Q617" i="10"/>
  <c r="R617" i="10"/>
  <c r="S617" i="10"/>
  <c r="T617" i="10"/>
  <c r="Q618" i="10"/>
  <c r="R618" i="10"/>
  <c r="S618" i="10"/>
  <c r="T618" i="10"/>
  <c r="Q619" i="10"/>
  <c r="R619" i="10"/>
  <c r="S619" i="10"/>
  <c r="T619" i="10"/>
  <c r="Q620" i="10"/>
  <c r="R620" i="10"/>
  <c r="S620" i="10"/>
  <c r="T620" i="10"/>
  <c r="Q621" i="10"/>
  <c r="R621" i="10"/>
  <c r="S621" i="10"/>
  <c r="T621" i="10"/>
  <c r="Q622" i="10"/>
  <c r="R622" i="10"/>
  <c r="S622" i="10"/>
  <c r="T622" i="10"/>
  <c r="Q623" i="10"/>
  <c r="R623" i="10"/>
  <c r="S623" i="10"/>
  <c r="T623" i="10"/>
  <c r="Q624" i="10"/>
  <c r="R624" i="10"/>
  <c r="S624" i="10"/>
  <c r="T624" i="10"/>
  <c r="Q625" i="10"/>
  <c r="R625" i="10"/>
  <c r="S625" i="10"/>
  <c r="T625" i="10"/>
  <c r="Q626" i="10"/>
  <c r="R626" i="10"/>
  <c r="S626" i="10"/>
  <c r="T626" i="10"/>
  <c r="Q627" i="10"/>
  <c r="R627" i="10"/>
  <c r="S627" i="10"/>
  <c r="T627" i="10"/>
  <c r="Q628" i="10"/>
  <c r="R628" i="10"/>
  <c r="S628" i="10"/>
  <c r="T628" i="10"/>
  <c r="Q629" i="10"/>
  <c r="R629" i="10"/>
  <c r="S629" i="10"/>
  <c r="T629" i="10"/>
  <c r="Q630" i="10"/>
  <c r="R630" i="10"/>
  <c r="S630" i="10"/>
  <c r="T630" i="10"/>
  <c r="Q631" i="10"/>
  <c r="R631" i="10"/>
  <c r="S631" i="10"/>
  <c r="T631" i="10"/>
  <c r="Q632" i="10"/>
  <c r="R632" i="10"/>
  <c r="S632" i="10"/>
  <c r="T632" i="10"/>
  <c r="Q633" i="10"/>
  <c r="R633" i="10"/>
  <c r="S633" i="10"/>
  <c r="T633" i="10"/>
  <c r="Q634" i="10"/>
  <c r="R634" i="10"/>
  <c r="S634" i="10"/>
  <c r="T634" i="10"/>
  <c r="Q635" i="10"/>
  <c r="R635" i="10"/>
  <c r="S635" i="10"/>
  <c r="T635" i="10"/>
  <c r="Q636" i="10"/>
  <c r="R636" i="10"/>
  <c r="S636" i="10"/>
  <c r="T636" i="10"/>
  <c r="Q637" i="10"/>
  <c r="R637" i="10"/>
  <c r="S637" i="10"/>
  <c r="T637" i="10"/>
  <c r="Q638" i="10"/>
  <c r="R638" i="10"/>
  <c r="S638" i="10"/>
  <c r="T638" i="10"/>
  <c r="Q639" i="10"/>
  <c r="R639" i="10"/>
  <c r="S639" i="10"/>
  <c r="T639" i="10"/>
  <c r="Q640" i="10"/>
  <c r="R640" i="10"/>
  <c r="S640" i="10"/>
  <c r="T640" i="10"/>
  <c r="Q641" i="10"/>
  <c r="R641" i="10"/>
  <c r="S641" i="10"/>
  <c r="T641" i="10"/>
  <c r="Q642" i="10"/>
  <c r="R642" i="10"/>
  <c r="S642" i="10"/>
  <c r="T642" i="10"/>
  <c r="Q643" i="10"/>
  <c r="R643" i="10"/>
  <c r="S643" i="10"/>
  <c r="T643" i="10"/>
  <c r="Q644" i="10"/>
  <c r="R644" i="10"/>
  <c r="S644" i="10"/>
  <c r="T644" i="10"/>
  <c r="Q645" i="10"/>
  <c r="R645" i="10"/>
  <c r="S645" i="10"/>
  <c r="T645" i="10"/>
  <c r="Q646" i="10"/>
  <c r="R646" i="10"/>
  <c r="S646" i="10"/>
  <c r="T646" i="10"/>
  <c r="Q647" i="10"/>
  <c r="R647" i="10"/>
  <c r="S647" i="10"/>
  <c r="T647" i="10"/>
  <c r="Q648" i="10"/>
  <c r="R648" i="10"/>
  <c r="S648" i="10"/>
  <c r="T648" i="10"/>
  <c r="Q649" i="10"/>
  <c r="R649" i="10"/>
  <c r="S649" i="10"/>
  <c r="T649" i="10"/>
  <c r="Q650" i="10"/>
  <c r="R650" i="10"/>
  <c r="S650" i="10"/>
  <c r="T650" i="10"/>
  <c r="Q651" i="10"/>
  <c r="R651" i="10"/>
  <c r="S651" i="10"/>
  <c r="T651" i="10"/>
  <c r="Q652" i="10"/>
  <c r="R652" i="10"/>
  <c r="S652" i="10"/>
  <c r="T652" i="10"/>
  <c r="Q653" i="10"/>
  <c r="R653" i="10"/>
  <c r="S653" i="10"/>
  <c r="T653" i="10"/>
  <c r="Q654" i="10"/>
  <c r="R654" i="10"/>
  <c r="S654" i="10"/>
  <c r="T654" i="10"/>
  <c r="Q655" i="10"/>
  <c r="R655" i="10"/>
  <c r="S655" i="10"/>
  <c r="T655" i="10"/>
  <c r="Q656" i="10"/>
  <c r="R656" i="10"/>
  <c r="S656" i="10"/>
  <c r="T656" i="10"/>
  <c r="Q657" i="10"/>
  <c r="R657" i="10"/>
  <c r="S657" i="10"/>
  <c r="T657" i="10"/>
  <c r="Q658" i="10"/>
  <c r="R658" i="10"/>
  <c r="S658" i="10"/>
  <c r="T658" i="10"/>
  <c r="Q659" i="10"/>
  <c r="R659" i="10"/>
  <c r="S659" i="10"/>
  <c r="T659" i="10"/>
  <c r="Q660" i="10"/>
  <c r="R660" i="10"/>
  <c r="S660" i="10"/>
  <c r="T660" i="10"/>
  <c r="Q661" i="10"/>
  <c r="R661" i="10"/>
  <c r="S661" i="10"/>
  <c r="T661" i="10"/>
  <c r="Q662" i="10"/>
  <c r="R662" i="10"/>
  <c r="S662" i="10"/>
  <c r="T662" i="10"/>
  <c r="Q663" i="10"/>
  <c r="R663" i="10"/>
  <c r="S663" i="10"/>
  <c r="T663" i="10"/>
  <c r="Q664" i="10"/>
  <c r="R664" i="10"/>
  <c r="S664" i="10"/>
  <c r="T664" i="10"/>
  <c r="Q665" i="10"/>
  <c r="R665" i="10"/>
  <c r="S665" i="10"/>
  <c r="T665" i="10"/>
  <c r="Q666" i="10"/>
  <c r="R666" i="10"/>
  <c r="S666" i="10"/>
  <c r="T666" i="10"/>
  <c r="Q667" i="10"/>
  <c r="R667" i="10"/>
  <c r="S667" i="10"/>
  <c r="T667" i="10"/>
  <c r="Q668" i="10"/>
  <c r="R668" i="10"/>
  <c r="S668" i="10"/>
  <c r="T668" i="10"/>
  <c r="Q669" i="10"/>
  <c r="R669" i="10"/>
  <c r="S669" i="10"/>
  <c r="T669" i="10"/>
  <c r="Q670" i="10"/>
  <c r="R670" i="10"/>
  <c r="S670" i="10"/>
  <c r="T670" i="10"/>
  <c r="Q671" i="10"/>
  <c r="R671" i="10"/>
  <c r="S671" i="10"/>
  <c r="T671" i="10"/>
  <c r="Q672" i="10"/>
  <c r="R672" i="10"/>
  <c r="S672" i="10"/>
  <c r="T672" i="10"/>
  <c r="Q673" i="10"/>
  <c r="R673" i="10"/>
  <c r="S673" i="10"/>
  <c r="T673" i="10"/>
  <c r="Q674" i="10"/>
  <c r="R674" i="10"/>
  <c r="S674" i="10"/>
  <c r="T674" i="10"/>
  <c r="Q675" i="10"/>
  <c r="R675" i="10"/>
  <c r="S675" i="10"/>
  <c r="T675" i="10"/>
  <c r="Q676" i="10"/>
  <c r="R676" i="10"/>
  <c r="S676" i="10"/>
  <c r="T676" i="10"/>
  <c r="Q677" i="10"/>
  <c r="R677" i="10"/>
  <c r="S677" i="10"/>
  <c r="T677" i="10"/>
  <c r="Q678" i="10"/>
  <c r="R678" i="10"/>
  <c r="S678" i="10"/>
  <c r="T678" i="10"/>
  <c r="Q679" i="10"/>
  <c r="R679" i="10"/>
  <c r="S679" i="10"/>
  <c r="T679" i="10"/>
  <c r="Q680" i="10"/>
  <c r="R680" i="10"/>
  <c r="S680" i="10"/>
  <c r="T680" i="10"/>
  <c r="Q681" i="10"/>
  <c r="R681" i="10"/>
  <c r="S681" i="10"/>
  <c r="T681" i="10"/>
  <c r="Q682" i="10"/>
  <c r="R682" i="10"/>
  <c r="S682" i="10"/>
  <c r="T682" i="10"/>
  <c r="Q683" i="10"/>
  <c r="R683" i="10"/>
  <c r="S683" i="10"/>
  <c r="T683" i="10"/>
  <c r="Q684" i="10"/>
  <c r="R684" i="10"/>
  <c r="S684" i="10"/>
  <c r="T684" i="10"/>
  <c r="Q685" i="10"/>
  <c r="R685" i="10"/>
  <c r="S685" i="10"/>
  <c r="T685" i="10"/>
  <c r="Q686" i="10"/>
  <c r="R686" i="10"/>
  <c r="S686" i="10"/>
  <c r="T686" i="10"/>
  <c r="Q687" i="10"/>
  <c r="R687" i="10"/>
  <c r="S687" i="10"/>
  <c r="T687" i="10"/>
  <c r="Q688" i="10"/>
  <c r="R688" i="10"/>
  <c r="S688" i="10"/>
  <c r="T688" i="10"/>
  <c r="Q689" i="10"/>
  <c r="R689" i="10"/>
  <c r="S689" i="10"/>
  <c r="T689" i="10"/>
  <c r="Q690" i="10"/>
  <c r="R690" i="10"/>
  <c r="S690" i="10"/>
  <c r="T690" i="10"/>
  <c r="Q691" i="10"/>
  <c r="R691" i="10"/>
  <c r="S691" i="10"/>
  <c r="T691" i="10"/>
  <c r="Q692" i="10"/>
  <c r="R692" i="10"/>
  <c r="S692" i="10"/>
  <c r="T692" i="10"/>
  <c r="Q693" i="10"/>
  <c r="R693" i="10"/>
  <c r="S693" i="10"/>
  <c r="T693" i="10"/>
  <c r="Q694" i="10"/>
  <c r="R694" i="10"/>
  <c r="S694" i="10"/>
  <c r="T694" i="10"/>
  <c r="Q695" i="10"/>
  <c r="R695" i="10"/>
  <c r="S695" i="10"/>
  <c r="T695" i="10"/>
  <c r="Q696" i="10"/>
  <c r="R696" i="10"/>
  <c r="S696" i="10"/>
  <c r="T696" i="10"/>
  <c r="Q697" i="10"/>
  <c r="R697" i="10"/>
  <c r="S697" i="10"/>
  <c r="T697" i="10"/>
  <c r="Q698" i="10"/>
  <c r="R698" i="10"/>
  <c r="S698" i="10"/>
  <c r="T698" i="10"/>
  <c r="Q699" i="10"/>
  <c r="R699" i="10"/>
  <c r="S699" i="10"/>
  <c r="T699" i="10"/>
  <c r="Q700" i="10"/>
  <c r="R700" i="10"/>
  <c r="S700" i="10"/>
  <c r="T700" i="10"/>
  <c r="Q701" i="10"/>
  <c r="R701" i="10"/>
  <c r="S701" i="10"/>
  <c r="T701" i="10"/>
  <c r="Q702" i="10"/>
  <c r="R702" i="10"/>
  <c r="S702" i="10"/>
  <c r="T702" i="10"/>
  <c r="Q703" i="10"/>
  <c r="R703" i="10"/>
  <c r="S703" i="10"/>
  <c r="T703" i="10"/>
  <c r="Q704" i="10"/>
  <c r="R704" i="10"/>
  <c r="S704" i="10"/>
  <c r="T704" i="10"/>
  <c r="Q705" i="10"/>
  <c r="R705" i="10"/>
  <c r="S705" i="10"/>
  <c r="T705" i="10"/>
  <c r="Q706" i="10"/>
  <c r="R706" i="10"/>
  <c r="S706" i="10"/>
  <c r="T706" i="10"/>
  <c r="Q707" i="10"/>
  <c r="R707" i="10"/>
  <c r="S707" i="10"/>
  <c r="T707" i="10"/>
  <c r="Q708" i="10"/>
  <c r="R708" i="10"/>
  <c r="S708" i="10"/>
  <c r="T708" i="10"/>
  <c r="Q709" i="10"/>
  <c r="R709" i="10"/>
  <c r="S709" i="10"/>
  <c r="T709" i="10"/>
  <c r="Q710" i="10"/>
  <c r="R710" i="10"/>
  <c r="S710" i="10"/>
  <c r="T710" i="10"/>
  <c r="Q711" i="10"/>
  <c r="R711" i="10"/>
  <c r="S711" i="10"/>
  <c r="T711" i="10"/>
  <c r="Q712" i="10"/>
  <c r="R712" i="10"/>
  <c r="S712" i="10"/>
  <c r="T712" i="10"/>
  <c r="Q713" i="10"/>
  <c r="R713" i="10"/>
  <c r="S713" i="10"/>
  <c r="T713" i="10"/>
  <c r="Q714" i="10"/>
  <c r="R714" i="10"/>
  <c r="S714" i="10"/>
  <c r="T714" i="10"/>
  <c r="Q715" i="10"/>
  <c r="R715" i="10"/>
  <c r="S715" i="10"/>
  <c r="T715" i="10"/>
  <c r="Q716" i="10"/>
  <c r="R716" i="10"/>
  <c r="S716" i="10"/>
  <c r="T716" i="10"/>
  <c r="Q717" i="10"/>
  <c r="R717" i="10"/>
  <c r="S717" i="10"/>
  <c r="T717" i="10"/>
  <c r="Q718" i="10"/>
  <c r="R718" i="10"/>
  <c r="S718" i="10"/>
  <c r="T718" i="10"/>
  <c r="Q719" i="10"/>
  <c r="R719" i="10"/>
  <c r="S719" i="10"/>
  <c r="T719" i="10"/>
  <c r="Q720" i="10"/>
  <c r="R720" i="10"/>
  <c r="S720" i="10"/>
  <c r="T720" i="10"/>
  <c r="Q721" i="10"/>
  <c r="R721" i="10"/>
  <c r="S721" i="10"/>
  <c r="T721" i="10"/>
  <c r="Q722" i="10"/>
  <c r="R722" i="10"/>
  <c r="S722" i="10"/>
  <c r="T722" i="10"/>
  <c r="Q723" i="10"/>
  <c r="R723" i="10"/>
  <c r="S723" i="10"/>
  <c r="T723" i="10"/>
  <c r="Q724" i="10"/>
  <c r="R724" i="10"/>
  <c r="S724" i="10"/>
  <c r="T724" i="10"/>
  <c r="Q725" i="10"/>
  <c r="R725" i="10"/>
  <c r="S725" i="10"/>
  <c r="T725" i="10"/>
  <c r="Q726" i="10"/>
  <c r="R726" i="10"/>
  <c r="S726" i="10"/>
  <c r="T726" i="10"/>
  <c r="Q727" i="10"/>
  <c r="R727" i="10"/>
  <c r="S727" i="10"/>
  <c r="T727" i="10"/>
  <c r="Q728" i="10"/>
  <c r="R728" i="10"/>
  <c r="S728" i="10"/>
  <c r="T728" i="10"/>
  <c r="Q729" i="10"/>
  <c r="R729" i="10"/>
  <c r="S729" i="10"/>
  <c r="T729" i="10"/>
  <c r="Q730" i="10"/>
  <c r="R730" i="10"/>
  <c r="S730" i="10"/>
  <c r="T730" i="10"/>
  <c r="Q731" i="10"/>
  <c r="R731" i="10"/>
  <c r="S731" i="10"/>
  <c r="T731" i="10"/>
  <c r="Q732" i="10"/>
  <c r="R732" i="10"/>
  <c r="S732" i="10"/>
  <c r="T732" i="10"/>
  <c r="Q733" i="10"/>
  <c r="R733" i="10"/>
  <c r="S733" i="10"/>
  <c r="T733" i="10"/>
  <c r="Q734" i="10"/>
  <c r="R734" i="10"/>
  <c r="S734" i="10"/>
  <c r="T734" i="10"/>
  <c r="Q735" i="10"/>
  <c r="R735" i="10"/>
  <c r="S735" i="10"/>
  <c r="T735" i="10"/>
  <c r="Q736" i="10"/>
  <c r="R736" i="10"/>
  <c r="S736" i="10"/>
  <c r="T736" i="10"/>
  <c r="Q737" i="10"/>
  <c r="R737" i="10"/>
  <c r="S737" i="10"/>
  <c r="T737" i="10"/>
  <c r="Q738" i="10"/>
  <c r="R738" i="10"/>
  <c r="S738" i="10"/>
  <c r="T738" i="10"/>
  <c r="Q739" i="10"/>
  <c r="R739" i="10"/>
  <c r="S739" i="10"/>
  <c r="T739" i="10"/>
  <c r="Q740" i="10"/>
  <c r="R740" i="10"/>
  <c r="S740" i="10"/>
  <c r="T740" i="10"/>
  <c r="Q741" i="10"/>
  <c r="R741" i="10"/>
  <c r="S741" i="10"/>
  <c r="T741" i="10"/>
  <c r="Q742" i="10"/>
  <c r="R742" i="10"/>
  <c r="S742" i="10"/>
  <c r="T742" i="10"/>
  <c r="Q743" i="10"/>
  <c r="R743" i="10"/>
  <c r="S743" i="10"/>
  <c r="T743" i="10"/>
  <c r="Q744" i="10"/>
  <c r="R744" i="10"/>
  <c r="S744" i="10"/>
  <c r="T744" i="10"/>
  <c r="Q745" i="10"/>
  <c r="R745" i="10"/>
  <c r="S745" i="10"/>
  <c r="T745" i="10"/>
  <c r="Q746" i="10"/>
  <c r="R746" i="10"/>
  <c r="S746" i="10"/>
  <c r="T746" i="10"/>
  <c r="Q747" i="10"/>
  <c r="R747" i="10"/>
  <c r="S747" i="10"/>
  <c r="T747" i="10"/>
  <c r="Q748" i="10"/>
  <c r="R748" i="10"/>
  <c r="S748" i="10"/>
  <c r="T748" i="10"/>
  <c r="Q749" i="10"/>
  <c r="R749" i="10"/>
  <c r="S749" i="10"/>
  <c r="T749" i="10"/>
  <c r="Q750" i="10"/>
  <c r="R750" i="10"/>
  <c r="S750" i="10"/>
  <c r="T750" i="10"/>
  <c r="Q751" i="10"/>
  <c r="R751" i="10"/>
  <c r="S751" i="10"/>
  <c r="T751" i="10"/>
  <c r="Q752" i="10"/>
  <c r="R752" i="10"/>
  <c r="S752" i="10"/>
  <c r="T752" i="10"/>
  <c r="Q753" i="10"/>
  <c r="R753" i="10"/>
  <c r="S753" i="10"/>
  <c r="T753" i="10"/>
  <c r="Q754" i="10"/>
  <c r="R754" i="10"/>
  <c r="S754" i="10"/>
  <c r="T754" i="10"/>
  <c r="Q755" i="10"/>
  <c r="R755" i="10"/>
  <c r="S755" i="10"/>
  <c r="T755" i="10"/>
  <c r="Q756" i="10"/>
  <c r="R756" i="10"/>
  <c r="S756" i="10"/>
  <c r="T756" i="10"/>
  <c r="Q757" i="10"/>
  <c r="R757" i="10"/>
  <c r="S757" i="10"/>
  <c r="T757" i="10"/>
  <c r="Q758" i="10"/>
  <c r="R758" i="10"/>
  <c r="S758" i="10"/>
  <c r="T758" i="10"/>
  <c r="Q759" i="10"/>
  <c r="R759" i="10"/>
  <c r="S759" i="10"/>
  <c r="T759" i="10"/>
  <c r="Q760" i="10"/>
  <c r="R760" i="10"/>
  <c r="S760" i="10"/>
  <c r="T760" i="10"/>
  <c r="Q761" i="10"/>
  <c r="R761" i="10"/>
  <c r="S761" i="10"/>
  <c r="T761" i="10"/>
  <c r="Q762" i="10"/>
  <c r="R762" i="10"/>
  <c r="S762" i="10"/>
  <c r="T762" i="10"/>
  <c r="Q763" i="10"/>
  <c r="R763" i="10"/>
  <c r="S763" i="10"/>
  <c r="T763" i="10"/>
  <c r="Q764" i="10"/>
  <c r="R764" i="10"/>
  <c r="S764" i="10"/>
  <c r="T764" i="10"/>
  <c r="Q765" i="10"/>
  <c r="R765" i="10"/>
  <c r="S765" i="10"/>
  <c r="T765" i="10"/>
  <c r="Q766" i="10"/>
  <c r="R766" i="10"/>
  <c r="S766" i="10"/>
  <c r="T766" i="10"/>
  <c r="Q767" i="10"/>
  <c r="R767" i="10"/>
  <c r="S767" i="10"/>
  <c r="T767" i="10"/>
  <c r="Q768" i="10"/>
  <c r="R768" i="10"/>
  <c r="S768" i="10"/>
  <c r="T768" i="10"/>
  <c r="Q769" i="10"/>
  <c r="R769" i="10"/>
  <c r="S769" i="10"/>
  <c r="T769" i="10"/>
  <c r="Q770" i="10"/>
  <c r="R770" i="10"/>
  <c r="S770" i="10"/>
  <c r="T770" i="10"/>
  <c r="Q771" i="10"/>
  <c r="R771" i="10"/>
  <c r="S771" i="10"/>
  <c r="T771" i="10"/>
  <c r="Q772" i="10"/>
  <c r="R772" i="10"/>
  <c r="S772" i="10"/>
  <c r="T772" i="10"/>
  <c r="Q773" i="10"/>
  <c r="R773" i="10"/>
  <c r="S773" i="10"/>
  <c r="T773" i="10"/>
  <c r="Q774" i="10"/>
  <c r="R774" i="10"/>
  <c r="S774" i="10"/>
  <c r="T774" i="10"/>
  <c r="Q775" i="10"/>
  <c r="R775" i="10"/>
  <c r="S775" i="10"/>
  <c r="T775" i="10"/>
  <c r="Q776" i="10"/>
  <c r="R776" i="10"/>
  <c r="S776" i="10"/>
  <c r="T776" i="10"/>
  <c r="Q777" i="10"/>
  <c r="R777" i="10"/>
  <c r="S777" i="10"/>
  <c r="T777" i="10"/>
  <c r="Q778" i="10"/>
  <c r="R778" i="10"/>
  <c r="S778" i="10"/>
  <c r="T778" i="10"/>
  <c r="Q779" i="10"/>
  <c r="R779" i="10"/>
  <c r="S779" i="10"/>
  <c r="T779" i="10"/>
  <c r="Q780" i="10"/>
  <c r="R780" i="10"/>
  <c r="S780" i="10"/>
  <c r="T780" i="10"/>
  <c r="Q781" i="10"/>
  <c r="R781" i="10"/>
  <c r="S781" i="10"/>
  <c r="T781" i="10"/>
  <c r="Q782" i="10"/>
  <c r="R782" i="10"/>
  <c r="S782" i="10"/>
  <c r="T782" i="10"/>
  <c r="Q783" i="10"/>
  <c r="R783" i="10"/>
  <c r="S783" i="10"/>
  <c r="T783" i="10"/>
  <c r="Q784" i="10"/>
  <c r="R784" i="10"/>
  <c r="S784" i="10"/>
  <c r="T784" i="10"/>
  <c r="Q785" i="10"/>
  <c r="R785" i="10"/>
  <c r="S785" i="10"/>
  <c r="T785" i="10"/>
  <c r="Q786" i="10"/>
  <c r="R786" i="10"/>
  <c r="S786" i="10"/>
  <c r="T786" i="10"/>
  <c r="Q787" i="10"/>
  <c r="R787" i="10"/>
  <c r="S787" i="10"/>
  <c r="T787" i="10"/>
  <c r="Q788" i="10"/>
  <c r="R788" i="10"/>
  <c r="S788" i="10"/>
  <c r="T788" i="10"/>
  <c r="Q789" i="10"/>
  <c r="R789" i="10"/>
  <c r="S789" i="10"/>
  <c r="T789" i="10"/>
  <c r="Q790" i="10"/>
  <c r="R790" i="10"/>
  <c r="S790" i="10"/>
  <c r="T790" i="10"/>
  <c r="Q791" i="10"/>
  <c r="R791" i="10"/>
  <c r="S791" i="10"/>
  <c r="T791" i="10"/>
  <c r="Q792" i="10"/>
  <c r="R792" i="10"/>
  <c r="S792" i="10"/>
  <c r="T792" i="10"/>
  <c r="Q793" i="10"/>
  <c r="R793" i="10"/>
  <c r="S793" i="10"/>
  <c r="T793" i="10"/>
  <c r="Q794" i="10"/>
  <c r="R794" i="10"/>
  <c r="S794" i="10"/>
  <c r="T794" i="10"/>
  <c r="Q795" i="10"/>
  <c r="R795" i="10"/>
  <c r="S795" i="10"/>
  <c r="T795" i="10"/>
  <c r="Q796" i="10"/>
  <c r="R796" i="10"/>
  <c r="S796" i="10"/>
  <c r="T796" i="10"/>
  <c r="Q797" i="10"/>
  <c r="R797" i="10"/>
  <c r="S797" i="10"/>
  <c r="T797" i="10"/>
  <c r="Q798" i="10"/>
  <c r="R798" i="10"/>
  <c r="S798" i="10"/>
  <c r="T798" i="10"/>
  <c r="Q799" i="10"/>
  <c r="R799" i="10"/>
  <c r="S799" i="10"/>
  <c r="T799" i="10"/>
  <c r="Q800" i="10"/>
  <c r="R800" i="10"/>
  <c r="S800" i="10"/>
  <c r="T800" i="10"/>
  <c r="Q801" i="10"/>
  <c r="R801" i="10"/>
  <c r="S801" i="10"/>
  <c r="T801" i="10"/>
  <c r="Q802" i="10"/>
  <c r="R802" i="10"/>
  <c r="S802" i="10"/>
  <c r="T802" i="10"/>
  <c r="Q803" i="10"/>
  <c r="R803" i="10"/>
  <c r="S803" i="10"/>
  <c r="T803" i="10"/>
  <c r="Q804" i="10"/>
  <c r="R804" i="10"/>
  <c r="S804" i="10"/>
  <c r="T804" i="10"/>
  <c r="Q805" i="10"/>
  <c r="R805" i="10"/>
  <c r="S805" i="10"/>
  <c r="T805" i="10"/>
  <c r="Q806" i="10"/>
  <c r="R806" i="10"/>
  <c r="S806" i="10"/>
  <c r="T806" i="10"/>
  <c r="Q807" i="10"/>
  <c r="R807" i="10"/>
  <c r="S807" i="10"/>
  <c r="T807" i="10"/>
  <c r="Q808" i="10"/>
  <c r="R808" i="10"/>
  <c r="S808" i="10"/>
  <c r="T808" i="10"/>
  <c r="Q809" i="10"/>
  <c r="R809" i="10"/>
  <c r="S809" i="10"/>
  <c r="T809" i="10"/>
  <c r="Q810" i="10"/>
  <c r="R810" i="10"/>
  <c r="S810" i="10"/>
  <c r="T810" i="10"/>
  <c r="Q811" i="10"/>
  <c r="R811" i="10"/>
  <c r="S811" i="10"/>
  <c r="T811" i="10"/>
  <c r="Q812" i="10"/>
  <c r="R812" i="10"/>
  <c r="S812" i="10"/>
  <c r="T812" i="10"/>
  <c r="Q813" i="10"/>
  <c r="R813" i="10"/>
  <c r="S813" i="10"/>
  <c r="T813" i="10"/>
  <c r="Q814" i="10"/>
  <c r="R814" i="10"/>
  <c r="S814" i="10"/>
  <c r="T814" i="10"/>
  <c r="Q815" i="10"/>
  <c r="R815" i="10"/>
  <c r="S815" i="10"/>
  <c r="T815" i="10"/>
  <c r="Q816" i="10"/>
  <c r="R816" i="10"/>
  <c r="S816" i="10"/>
  <c r="T816" i="10"/>
  <c r="Q817" i="10"/>
  <c r="R817" i="10"/>
  <c r="S817" i="10"/>
  <c r="T817" i="10"/>
  <c r="Q818" i="10"/>
  <c r="R818" i="10"/>
  <c r="S818" i="10"/>
  <c r="T818" i="10"/>
  <c r="Q819" i="10"/>
  <c r="R819" i="10"/>
  <c r="S819" i="10"/>
  <c r="T819" i="10"/>
  <c r="Q820" i="10"/>
  <c r="R820" i="10"/>
  <c r="S820" i="10"/>
  <c r="T820" i="10"/>
  <c r="Q821" i="10"/>
  <c r="R821" i="10"/>
  <c r="S821" i="10"/>
  <c r="T821" i="10"/>
  <c r="Q822" i="10"/>
  <c r="R822" i="10"/>
  <c r="S822" i="10"/>
  <c r="T822" i="10"/>
  <c r="Q823" i="10"/>
  <c r="R823" i="10"/>
  <c r="S823" i="10"/>
  <c r="T823" i="10"/>
  <c r="Q824" i="10"/>
  <c r="R824" i="10"/>
  <c r="S824" i="10"/>
  <c r="T824" i="10"/>
  <c r="Q825" i="10"/>
  <c r="R825" i="10"/>
  <c r="S825" i="10"/>
  <c r="T825" i="10"/>
  <c r="Q826" i="10"/>
  <c r="R826" i="10"/>
  <c r="S826" i="10"/>
  <c r="T826" i="10"/>
  <c r="Q827" i="10"/>
  <c r="R827" i="10"/>
  <c r="S827" i="10"/>
  <c r="T827" i="10"/>
  <c r="Q828" i="10"/>
  <c r="R828" i="10"/>
  <c r="S828" i="10"/>
  <c r="T828" i="10"/>
  <c r="Q829" i="10"/>
  <c r="R829" i="10"/>
  <c r="S829" i="10"/>
  <c r="T829" i="10"/>
  <c r="Q830" i="10"/>
  <c r="R830" i="10"/>
  <c r="S830" i="10"/>
  <c r="T830" i="10"/>
  <c r="Q831" i="10"/>
  <c r="R831" i="10"/>
  <c r="S831" i="10"/>
  <c r="T831" i="10"/>
  <c r="Q832" i="10"/>
  <c r="R832" i="10"/>
  <c r="S832" i="10"/>
  <c r="T832" i="10"/>
  <c r="Q833" i="10"/>
  <c r="R833" i="10"/>
  <c r="S833" i="10"/>
  <c r="T833" i="10"/>
  <c r="Q834" i="10"/>
  <c r="R834" i="10"/>
  <c r="S834" i="10"/>
  <c r="T834" i="10"/>
  <c r="Q835" i="10"/>
  <c r="R835" i="10"/>
  <c r="S835" i="10"/>
  <c r="T835" i="10"/>
  <c r="Q836" i="10"/>
  <c r="R836" i="10"/>
  <c r="S836" i="10"/>
  <c r="T836" i="10"/>
  <c r="Q837" i="10"/>
  <c r="R837" i="10"/>
  <c r="S837" i="10"/>
  <c r="T837" i="10"/>
  <c r="Q838" i="10"/>
  <c r="R838" i="10"/>
  <c r="S838" i="10"/>
  <c r="T838" i="10"/>
  <c r="Q839" i="10"/>
  <c r="R839" i="10"/>
  <c r="S839" i="10"/>
  <c r="T839" i="10"/>
  <c r="Q840" i="10"/>
  <c r="R840" i="10"/>
  <c r="S840" i="10"/>
  <c r="T840" i="10"/>
  <c r="Q841" i="10"/>
  <c r="R841" i="10"/>
  <c r="S841" i="10"/>
  <c r="T841" i="10"/>
  <c r="Q842" i="10"/>
  <c r="R842" i="10"/>
  <c r="S842" i="10"/>
  <c r="T842" i="10"/>
  <c r="Q843" i="10"/>
  <c r="R843" i="10"/>
  <c r="S843" i="10"/>
  <c r="T843" i="10"/>
  <c r="Q844" i="10"/>
  <c r="R844" i="10"/>
  <c r="S844" i="10"/>
  <c r="T844" i="10"/>
  <c r="Q845" i="10"/>
  <c r="R845" i="10"/>
  <c r="S845" i="10"/>
  <c r="T845" i="10"/>
  <c r="Q846" i="10"/>
  <c r="R846" i="10"/>
  <c r="S846" i="10"/>
  <c r="T846" i="10"/>
  <c r="Q847" i="10"/>
  <c r="R847" i="10"/>
  <c r="S847" i="10"/>
  <c r="T847" i="10"/>
  <c r="Q848" i="10"/>
  <c r="R848" i="10"/>
  <c r="S848" i="10"/>
  <c r="T848" i="10"/>
  <c r="Q849" i="10"/>
  <c r="R849" i="10"/>
  <c r="S849" i="10"/>
  <c r="T849" i="10"/>
  <c r="Q850" i="10"/>
  <c r="R850" i="10"/>
  <c r="S850" i="10"/>
  <c r="T850" i="10"/>
  <c r="Q851" i="10"/>
  <c r="R851" i="10"/>
  <c r="S851" i="10"/>
  <c r="T851" i="10"/>
  <c r="Q852" i="10"/>
  <c r="R852" i="10"/>
  <c r="S852" i="10"/>
  <c r="T852" i="10"/>
  <c r="Q853" i="10"/>
  <c r="R853" i="10"/>
  <c r="S853" i="10"/>
  <c r="T853" i="10"/>
  <c r="Q854" i="10"/>
  <c r="R854" i="10"/>
  <c r="S854" i="10"/>
  <c r="T854" i="10"/>
  <c r="Q855" i="10"/>
  <c r="R855" i="10"/>
  <c r="S855" i="10"/>
  <c r="T855" i="10"/>
  <c r="Q856" i="10"/>
  <c r="R856" i="10"/>
  <c r="S856" i="10"/>
  <c r="T856" i="10"/>
  <c r="Q857" i="10"/>
  <c r="R857" i="10"/>
  <c r="S857" i="10"/>
  <c r="T857" i="10"/>
  <c r="Q858" i="10"/>
  <c r="R858" i="10"/>
  <c r="S858" i="10"/>
  <c r="T858" i="10"/>
  <c r="Q859" i="10"/>
  <c r="R859" i="10"/>
  <c r="S859" i="10"/>
  <c r="T859" i="10"/>
  <c r="Q860" i="10"/>
  <c r="R860" i="10"/>
  <c r="S860" i="10"/>
  <c r="T860" i="10"/>
  <c r="Q861" i="10"/>
  <c r="R861" i="10"/>
  <c r="S861" i="10"/>
  <c r="T861" i="10"/>
  <c r="Q862" i="10"/>
  <c r="R862" i="10"/>
  <c r="S862" i="10"/>
  <c r="T862" i="10"/>
  <c r="Q863" i="10"/>
  <c r="R863" i="10"/>
  <c r="S863" i="10"/>
  <c r="T863" i="10"/>
  <c r="Q864" i="10"/>
  <c r="R864" i="10"/>
  <c r="S864" i="10"/>
  <c r="T864" i="10"/>
  <c r="Q865" i="10"/>
  <c r="R865" i="10"/>
  <c r="S865" i="10"/>
  <c r="T865" i="10"/>
  <c r="Q866" i="10"/>
  <c r="R866" i="10"/>
  <c r="S866" i="10"/>
  <c r="T866" i="10"/>
  <c r="Q867" i="10"/>
  <c r="R867" i="10"/>
  <c r="S867" i="10"/>
  <c r="T867" i="10"/>
  <c r="Q868" i="10"/>
  <c r="R868" i="10"/>
  <c r="S868" i="10"/>
  <c r="T868" i="10"/>
  <c r="Q869" i="10"/>
  <c r="R869" i="10"/>
  <c r="S869" i="10"/>
  <c r="T869" i="10"/>
  <c r="Q870" i="10"/>
  <c r="R870" i="10"/>
  <c r="S870" i="10"/>
  <c r="T870" i="10"/>
  <c r="Q871" i="10"/>
  <c r="R871" i="10"/>
  <c r="S871" i="10"/>
  <c r="T871" i="10"/>
  <c r="Q872" i="10"/>
  <c r="R872" i="10"/>
  <c r="S872" i="10"/>
  <c r="T872" i="10"/>
  <c r="Q873" i="10"/>
  <c r="R873" i="10"/>
  <c r="S873" i="10"/>
  <c r="T873" i="10"/>
  <c r="Q874" i="10"/>
  <c r="R874" i="10"/>
  <c r="S874" i="10"/>
  <c r="T874" i="10"/>
  <c r="Q875" i="10"/>
  <c r="R875" i="10"/>
  <c r="S875" i="10"/>
  <c r="T875" i="10"/>
  <c r="Q876" i="10"/>
  <c r="R876" i="10"/>
  <c r="S876" i="10"/>
  <c r="T876" i="10"/>
  <c r="Q877" i="10"/>
  <c r="R877" i="10"/>
  <c r="S877" i="10"/>
  <c r="T877" i="10"/>
  <c r="Q878" i="10"/>
  <c r="R878" i="10"/>
  <c r="S878" i="10"/>
  <c r="T878" i="10"/>
  <c r="Q879" i="10"/>
  <c r="R879" i="10"/>
  <c r="S879" i="10"/>
  <c r="T879" i="10"/>
  <c r="Q880" i="10"/>
  <c r="R880" i="10"/>
  <c r="S880" i="10"/>
  <c r="T880" i="10"/>
  <c r="Q881" i="10"/>
  <c r="R881" i="10"/>
  <c r="S881" i="10"/>
  <c r="T881" i="10"/>
  <c r="Q882" i="10"/>
  <c r="R882" i="10"/>
  <c r="S882" i="10"/>
  <c r="T882" i="10"/>
  <c r="Q883" i="10"/>
  <c r="R883" i="10"/>
  <c r="S883" i="10"/>
  <c r="T883" i="10"/>
  <c r="Q884" i="10"/>
  <c r="R884" i="10"/>
  <c r="S884" i="10"/>
  <c r="T884" i="10"/>
  <c r="Q885" i="10"/>
  <c r="R885" i="10"/>
  <c r="S885" i="10"/>
  <c r="T885" i="10"/>
  <c r="Q886" i="10"/>
  <c r="R886" i="10"/>
  <c r="S886" i="10"/>
  <c r="T886" i="10"/>
  <c r="Q887" i="10"/>
  <c r="R887" i="10"/>
  <c r="S887" i="10"/>
  <c r="T887" i="10"/>
  <c r="Q888" i="10"/>
  <c r="R888" i="10"/>
  <c r="S888" i="10"/>
  <c r="T888" i="10"/>
  <c r="Q889" i="10"/>
  <c r="R889" i="10"/>
  <c r="S889" i="10"/>
  <c r="T889" i="10"/>
  <c r="Q890" i="10"/>
  <c r="R890" i="10"/>
  <c r="S890" i="10"/>
  <c r="T890" i="10"/>
  <c r="Q891" i="10"/>
  <c r="R891" i="10"/>
  <c r="S891" i="10"/>
  <c r="T891" i="10"/>
  <c r="Q892" i="10"/>
  <c r="R892" i="10"/>
  <c r="S892" i="10"/>
  <c r="T892" i="10"/>
  <c r="Q893" i="10"/>
  <c r="R893" i="10"/>
  <c r="S893" i="10"/>
  <c r="T893" i="10"/>
  <c r="Q894" i="10"/>
  <c r="R894" i="10"/>
  <c r="S894" i="10"/>
  <c r="T894" i="10"/>
  <c r="Q895" i="10"/>
  <c r="R895" i="10"/>
  <c r="S895" i="10"/>
  <c r="T895" i="10"/>
  <c r="Q896" i="10"/>
  <c r="R896" i="10"/>
  <c r="S896" i="10"/>
  <c r="T896" i="10"/>
  <c r="Q897" i="10"/>
  <c r="R897" i="10"/>
  <c r="S897" i="10"/>
  <c r="T897" i="10"/>
  <c r="Q898" i="10"/>
  <c r="R898" i="10"/>
  <c r="S898" i="10"/>
  <c r="T898" i="10"/>
  <c r="Q899" i="10"/>
  <c r="R899" i="10"/>
  <c r="S899" i="10"/>
  <c r="T899" i="10"/>
  <c r="Q900" i="10"/>
  <c r="R900" i="10"/>
  <c r="S900" i="10"/>
  <c r="T900" i="10"/>
  <c r="Q901" i="10"/>
  <c r="R901" i="10"/>
  <c r="S901" i="10"/>
  <c r="T901" i="10"/>
  <c r="Q902" i="10"/>
  <c r="R902" i="10"/>
  <c r="S902" i="10"/>
  <c r="T902" i="10"/>
  <c r="Q903" i="10"/>
  <c r="R903" i="10"/>
  <c r="S903" i="10"/>
  <c r="T903" i="10"/>
  <c r="Q904" i="10"/>
  <c r="R904" i="10"/>
  <c r="S904" i="10"/>
  <c r="T904" i="10"/>
  <c r="Q905" i="10"/>
  <c r="R905" i="10"/>
  <c r="S905" i="10"/>
  <c r="T905" i="10"/>
  <c r="Q906" i="10"/>
  <c r="R906" i="10"/>
  <c r="S906" i="10"/>
  <c r="T906" i="10"/>
  <c r="Q907" i="10"/>
  <c r="R907" i="10"/>
  <c r="S907" i="10"/>
  <c r="T907" i="10"/>
  <c r="Q908" i="10"/>
  <c r="R908" i="10"/>
  <c r="S908" i="10"/>
  <c r="T908" i="10"/>
  <c r="Q909" i="10"/>
  <c r="R909" i="10"/>
  <c r="S909" i="10"/>
  <c r="T909" i="10"/>
  <c r="Q910" i="10"/>
  <c r="R910" i="10"/>
  <c r="S910" i="10"/>
  <c r="T910" i="10"/>
  <c r="Q911" i="10"/>
  <c r="R911" i="10"/>
  <c r="S911" i="10"/>
  <c r="T911" i="10"/>
  <c r="Q912" i="10"/>
  <c r="R912" i="10"/>
  <c r="S912" i="10"/>
  <c r="T912" i="10"/>
  <c r="Q913" i="10"/>
  <c r="R913" i="10"/>
  <c r="S913" i="10"/>
  <c r="T913" i="10"/>
  <c r="Q914" i="10"/>
  <c r="R914" i="10"/>
  <c r="S914" i="10"/>
  <c r="T914" i="10"/>
  <c r="Q915" i="10"/>
  <c r="R915" i="10"/>
  <c r="S915" i="10"/>
  <c r="T915" i="10"/>
  <c r="Q916" i="10"/>
  <c r="R916" i="10"/>
  <c r="S916" i="10"/>
  <c r="T916" i="10"/>
  <c r="Q917" i="10"/>
  <c r="R917" i="10"/>
  <c r="S917" i="10"/>
  <c r="T917" i="10"/>
  <c r="Q918" i="10"/>
  <c r="R918" i="10"/>
  <c r="S918" i="10"/>
  <c r="T918" i="10"/>
  <c r="Q919" i="10"/>
  <c r="R919" i="10"/>
  <c r="S919" i="10"/>
  <c r="T919" i="10"/>
  <c r="Q920" i="10"/>
  <c r="R920" i="10"/>
  <c r="S920" i="10"/>
  <c r="T920" i="10"/>
  <c r="Q921" i="10"/>
  <c r="R921" i="10"/>
  <c r="S921" i="10"/>
  <c r="T921" i="10"/>
  <c r="Q922" i="10"/>
  <c r="R922" i="10"/>
  <c r="S922" i="10"/>
  <c r="T922" i="10"/>
  <c r="Q923" i="10"/>
  <c r="R923" i="10"/>
  <c r="S923" i="10"/>
  <c r="T923" i="10"/>
  <c r="Q924" i="10"/>
  <c r="R924" i="10"/>
  <c r="S924" i="10"/>
  <c r="T924" i="10"/>
  <c r="Q925" i="10"/>
  <c r="R925" i="10"/>
  <c r="S925" i="10"/>
  <c r="T925" i="10"/>
  <c r="Q926" i="10"/>
  <c r="R926" i="10"/>
  <c r="S926" i="10"/>
  <c r="T926" i="10"/>
  <c r="Q927" i="10"/>
  <c r="R927" i="10"/>
  <c r="S927" i="10"/>
  <c r="T927" i="10"/>
  <c r="Q928" i="10"/>
  <c r="R928" i="10"/>
  <c r="S928" i="10"/>
  <c r="T928" i="10"/>
  <c r="Q929" i="10"/>
  <c r="R929" i="10"/>
  <c r="S929" i="10"/>
  <c r="T929" i="10"/>
  <c r="Q930" i="10"/>
  <c r="R930" i="10"/>
  <c r="S930" i="10"/>
  <c r="T930" i="10"/>
  <c r="Q931" i="10"/>
  <c r="R931" i="10"/>
  <c r="S931" i="10"/>
  <c r="T931" i="10"/>
  <c r="Q932" i="10"/>
  <c r="R932" i="10"/>
  <c r="S932" i="10"/>
  <c r="T932" i="10"/>
  <c r="Q933" i="10"/>
  <c r="R933" i="10"/>
  <c r="S933" i="10"/>
  <c r="T933" i="10"/>
  <c r="Q934" i="10"/>
  <c r="R934" i="10"/>
  <c r="S934" i="10"/>
  <c r="T934" i="10"/>
  <c r="Q935" i="10"/>
  <c r="R935" i="10"/>
  <c r="S935" i="10"/>
  <c r="T935" i="10"/>
  <c r="Q936" i="10"/>
  <c r="R936" i="10"/>
  <c r="S936" i="10"/>
  <c r="T936" i="10"/>
  <c r="Q937" i="10"/>
  <c r="R937" i="10"/>
  <c r="S937" i="10"/>
  <c r="T937" i="10"/>
  <c r="Q938" i="10"/>
  <c r="R938" i="10"/>
  <c r="S938" i="10"/>
  <c r="T938" i="10"/>
  <c r="Q939" i="10"/>
  <c r="R939" i="10"/>
  <c r="S939" i="10"/>
  <c r="T939" i="10"/>
  <c r="Q940" i="10"/>
  <c r="R940" i="10"/>
  <c r="S940" i="10"/>
  <c r="T940" i="10"/>
  <c r="Q941" i="10"/>
  <c r="R941" i="10"/>
  <c r="S941" i="10"/>
  <c r="T941" i="10"/>
  <c r="Q942" i="10"/>
  <c r="R942" i="10"/>
  <c r="S942" i="10"/>
  <c r="T942" i="10"/>
  <c r="Q943" i="10"/>
  <c r="R943" i="10"/>
  <c r="S943" i="10"/>
  <c r="T943" i="10"/>
  <c r="Q944" i="10"/>
  <c r="R944" i="10"/>
  <c r="S944" i="10"/>
  <c r="T944" i="10"/>
  <c r="Q945" i="10"/>
  <c r="R945" i="10"/>
  <c r="S945" i="10"/>
  <c r="T945" i="10"/>
  <c r="Q946" i="10"/>
  <c r="R946" i="10"/>
  <c r="S946" i="10"/>
  <c r="T946" i="10"/>
  <c r="Q947" i="10"/>
  <c r="R947" i="10"/>
  <c r="S947" i="10"/>
  <c r="T947" i="10"/>
  <c r="Q948" i="10"/>
  <c r="R948" i="10"/>
  <c r="S948" i="10"/>
  <c r="T948" i="10"/>
  <c r="Q949" i="10"/>
  <c r="R949" i="10"/>
  <c r="S949" i="10"/>
  <c r="T949" i="10"/>
  <c r="Q950" i="10"/>
  <c r="R950" i="10"/>
  <c r="S950" i="10"/>
  <c r="T950" i="10"/>
  <c r="Q951" i="10"/>
  <c r="R951" i="10"/>
  <c r="S951" i="10"/>
  <c r="T951" i="10"/>
  <c r="Q952" i="10"/>
  <c r="R952" i="10"/>
  <c r="S952" i="10"/>
  <c r="T952" i="10"/>
  <c r="Q953" i="10"/>
  <c r="R953" i="10"/>
  <c r="S953" i="10"/>
  <c r="T953" i="10"/>
  <c r="Q954" i="10"/>
  <c r="R954" i="10"/>
  <c r="S954" i="10"/>
  <c r="T954" i="10"/>
  <c r="Q955" i="10"/>
  <c r="R955" i="10"/>
  <c r="S955" i="10"/>
  <c r="T955" i="10"/>
  <c r="Q956" i="10"/>
  <c r="R956" i="10"/>
  <c r="S956" i="10"/>
  <c r="T956" i="10"/>
  <c r="Q957" i="10"/>
  <c r="R957" i="10"/>
  <c r="S957" i="10"/>
  <c r="T957" i="10"/>
  <c r="Q958" i="10"/>
  <c r="R958" i="10"/>
  <c r="S958" i="10"/>
  <c r="T958" i="10"/>
  <c r="Q959" i="10"/>
  <c r="R959" i="10"/>
  <c r="S959" i="10"/>
  <c r="T959" i="10"/>
  <c r="Q960" i="10"/>
  <c r="R960" i="10"/>
  <c r="S960" i="10"/>
  <c r="T960" i="10"/>
  <c r="Q961" i="10"/>
  <c r="R961" i="10"/>
  <c r="S961" i="10"/>
  <c r="T961" i="10"/>
  <c r="Q962" i="10"/>
  <c r="R962" i="10"/>
  <c r="S962" i="10"/>
  <c r="T962" i="10"/>
  <c r="Q963" i="10"/>
  <c r="R963" i="10"/>
  <c r="S963" i="10"/>
  <c r="T963" i="10"/>
  <c r="Q964" i="10"/>
  <c r="R964" i="10"/>
  <c r="S964" i="10"/>
  <c r="T964" i="10"/>
  <c r="Q965" i="10"/>
  <c r="R965" i="10"/>
  <c r="S965" i="10"/>
  <c r="T965" i="10"/>
  <c r="Q966" i="10"/>
  <c r="R966" i="10"/>
  <c r="S966" i="10"/>
  <c r="T966" i="10"/>
  <c r="Q967" i="10"/>
  <c r="R967" i="10"/>
  <c r="S967" i="10"/>
  <c r="T967" i="10"/>
  <c r="Q968" i="10"/>
  <c r="R968" i="10"/>
  <c r="S968" i="10"/>
  <c r="T968" i="10"/>
  <c r="Q969" i="10"/>
  <c r="R969" i="10"/>
  <c r="S969" i="10"/>
  <c r="T969" i="10"/>
  <c r="Q970" i="10"/>
  <c r="R970" i="10"/>
  <c r="S970" i="10"/>
  <c r="T970" i="10"/>
  <c r="Q971" i="10"/>
  <c r="R971" i="10"/>
  <c r="S971" i="10"/>
  <c r="T971" i="10"/>
  <c r="Q972" i="10"/>
  <c r="R972" i="10"/>
  <c r="S972" i="10"/>
  <c r="T972" i="10"/>
  <c r="Q973" i="10"/>
  <c r="R973" i="10"/>
  <c r="S973" i="10"/>
  <c r="T973" i="10"/>
  <c r="Q974" i="10"/>
  <c r="R974" i="10"/>
  <c r="S974" i="10"/>
  <c r="T974" i="10"/>
  <c r="Q975" i="10"/>
  <c r="R975" i="10"/>
  <c r="S975" i="10"/>
  <c r="T975" i="10"/>
  <c r="Q976" i="10"/>
  <c r="R976" i="10"/>
  <c r="S976" i="10"/>
  <c r="T976" i="10"/>
  <c r="Q977" i="10"/>
  <c r="R977" i="10"/>
  <c r="S977" i="10"/>
  <c r="T977" i="10"/>
  <c r="Q978" i="10"/>
  <c r="R978" i="10"/>
  <c r="S978" i="10"/>
  <c r="T978" i="10"/>
  <c r="Q979" i="10"/>
  <c r="R979" i="10"/>
  <c r="S979" i="10"/>
  <c r="T979" i="10"/>
  <c r="Q980" i="10"/>
  <c r="R980" i="10"/>
  <c r="S980" i="10"/>
  <c r="T980" i="10"/>
  <c r="Q981" i="10"/>
  <c r="R981" i="10"/>
  <c r="S981" i="10"/>
  <c r="T981" i="10"/>
  <c r="Q982" i="10"/>
  <c r="R982" i="10"/>
  <c r="S982" i="10"/>
  <c r="T982" i="10"/>
  <c r="Q983" i="10"/>
  <c r="R983" i="10"/>
  <c r="S983" i="10"/>
  <c r="T983" i="10"/>
  <c r="Q984" i="10"/>
  <c r="R984" i="10"/>
  <c r="S984" i="10"/>
  <c r="T984" i="10"/>
  <c r="Q985" i="10"/>
  <c r="R985" i="10"/>
  <c r="S985" i="10"/>
  <c r="T985" i="10"/>
  <c r="Q986" i="10"/>
  <c r="R986" i="10"/>
  <c r="S986" i="10"/>
  <c r="T986" i="10"/>
  <c r="Q987" i="10"/>
  <c r="R987" i="10"/>
  <c r="S987" i="10"/>
  <c r="T987" i="10"/>
  <c r="Q988" i="10"/>
  <c r="R988" i="10"/>
  <c r="S988" i="10"/>
  <c r="T988" i="10"/>
  <c r="Q989" i="10"/>
  <c r="R989" i="10"/>
  <c r="S989" i="10"/>
  <c r="T989" i="10"/>
  <c r="Q990" i="10"/>
  <c r="R990" i="10"/>
  <c r="S990" i="10"/>
  <c r="T990" i="10"/>
  <c r="Q991" i="10"/>
  <c r="R991" i="10"/>
  <c r="S991" i="10"/>
  <c r="T991" i="10"/>
  <c r="Q992" i="10"/>
  <c r="R992" i="10"/>
  <c r="S992" i="10"/>
  <c r="T992" i="10"/>
  <c r="Q993" i="10"/>
  <c r="R993" i="10"/>
  <c r="S993" i="10"/>
  <c r="T993" i="10"/>
  <c r="Q994" i="10"/>
  <c r="R994" i="10"/>
  <c r="S994" i="10"/>
  <c r="T994" i="10"/>
  <c r="Q995" i="10"/>
  <c r="R995" i="10"/>
  <c r="S995" i="10"/>
  <c r="T995" i="10"/>
  <c r="Q996" i="10"/>
  <c r="R996" i="10"/>
  <c r="S996" i="10"/>
  <c r="T996" i="10"/>
  <c r="Q997" i="10"/>
  <c r="R997" i="10"/>
  <c r="S997" i="10"/>
  <c r="T997" i="10"/>
  <c r="Q998" i="10"/>
  <c r="R998" i="10"/>
  <c r="S998" i="10"/>
  <c r="T998" i="10"/>
  <c r="Q999" i="10"/>
  <c r="R999" i="10"/>
  <c r="S999" i="10"/>
  <c r="T999" i="10"/>
  <c r="Q1000" i="10"/>
  <c r="R1000" i="10"/>
  <c r="S1000" i="10"/>
  <c r="T1000" i="10"/>
  <c r="Q1001" i="10"/>
  <c r="R1001" i="10"/>
  <c r="S1001" i="10"/>
  <c r="T1001" i="10"/>
  <c r="Q1002" i="10"/>
  <c r="R1002" i="10"/>
  <c r="S1002" i="10"/>
  <c r="T1002" i="10"/>
  <c r="Q1003" i="10"/>
  <c r="R1003" i="10"/>
  <c r="S1003" i="10"/>
  <c r="T1003" i="10"/>
  <c r="Q1004" i="10"/>
  <c r="R1004" i="10"/>
  <c r="S1004" i="10"/>
  <c r="T1004" i="10"/>
  <c r="Q1005" i="10"/>
  <c r="R1005" i="10"/>
  <c r="S1005" i="10"/>
  <c r="T1005" i="10"/>
  <c r="Q1006" i="10"/>
  <c r="R1006" i="10"/>
  <c r="S1006" i="10"/>
  <c r="T1006" i="10"/>
  <c r="Q1007" i="10"/>
  <c r="R1007" i="10"/>
  <c r="S1007" i="10"/>
  <c r="T1007" i="10"/>
  <c r="Q1008" i="10"/>
  <c r="R1008" i="10"/>
  <c r="S1008" i="10"/>
  <c r="T1008" i="10"/>
  <c r="Q1009" i="10"/>
  <c r="R1009" i="10"/>
  <c r="S1009" i="10"/>
  <c r="T1009" i="10"/>
  <c r="Q1010" i="10"/>
  <c r="R1010" i="10"/>
  <c r="S1010" i="10"/>
  <c r="T1010" i="10"/>
  <c r="Q1011" i="10"/>
  <c r="R1011" i="10"/>
  <c r="S1011" i="10"/>
  <c r="T1011" i="10"/>
  <c r="Q1012" i="10"/>
  <c r="R1012" i="10"/>
  <c r="S1012" i="10"/>
  <c r="T1012" i="10"/>
  <c r="Q1013" i="10"/>
  <c r="R1013" i="10"/>
  <c r="S1013" i="10"/>
  <c r="T1013" i="10"/>
  <c r="Q1014" i="10"/>
  <c r="R1014" i="10"/>
  <c r="S1014" i="10"/>
  <c r="T1014" i="10"/>
  <c r="Q1015" i="10"/>
  <c r="R1015" i="10"/>
  <c r="S1015" i="10"/>
  <c r="T1015" i="10"/>
  <c r="Q1016" i="10"/>
  <c r="R1016" i="10"/>
  <c r="S1016" i="10"/>
  <c r="T1016" i="10"/>
  <c r="Q1017" i="10"/>
  <c r="R1017" i="10"/>
  <c r="S1017" i="10"/>
  <c r="T1017" i="10"/>
  <c r="Q1018" i="10"/>
  <c r="R1018" i="10"/>
  <c r="S1018" i="10"/>
  <c r="T1018" i="10"/>
  <c r="Q1019" i="10"/>
  <c r="R1019" i="10"/>
  <c r="S1019" i="10"/>
  <c r="T1019" i="10"/>
  <c r="Q1020" i="10"/>
  <c r="R1020" i="10"/>
  <c r="S1020" i="10"/>
  <c r="T1020" i="10"/>
  <c r="Q1021" i="10"/>
  <c r="R1021" i="10"/>
  <c r="S1021" i="10"/>
  <c r="T1021" i="10"/>
  <c r="Q1022" i="10"/>
  <c r="R1022" i="10"/>
  <c r="S1022" i="10"/>
  <c r="T1022" i="10"/>
  <c r="Q1023" i="10"/>
  <c r="R1023" i="10"/>
  <c r="S1023" i="10"/>
  <c r="T1023" i="10"/>
  <c r="Q1024" i="10"/>
  <c r="R1024" i="10"/>
  <c r="S1024" i="10"/>
  <c r="T1024" i="10"/>
  <c r="Q1025" i="10"/>
  <c r="R1025" i="10"/>
  <c r="S1025" i="10"/>
  <c r="T1025" i="10"/>
  <c r="Q1026" i="10"/>
  <c r="R1026" i="10"/>
  <c r="S1026" i="10"/>
  <c r="T1026" i="10"/>
  <c r="Q1027" i="10"/>
  <c r="R1027" i="10"/>
  <c r="S1027" i="10"/>
  <c r="T1027" i="10"/>
  <c r="Q1028" i="10"/>
  <c r="R1028" i="10"/>
  <c r="S1028" i="10"/>
  <c r="T1028" i="10"/>
  <c r="Q1029" i="10"/>
  <c r="R1029" i="10"/>
  <c r="S1029" i="10"/>
  <c r="T1029" i="10"/>
  <c r="Q1030" i="10"/>
  <c r="R1030" i="10"/>
  <c r="S1030" i="10"/>
  <c r="T1030" i="10"/>
  <c r="Q1031" i="10"/>
  <c r="R1031" i="10"/>
  <c r="S1031" i="10"/>
  <c r="T1031" i="10"/>
  <c r="Q1032" i="10"/>
  <c r="R1032" i="10"/>
  <c r="S1032" i="10"/>
  <c r="T1032" i="10"/>
  <c r="Q1033" i="10"/>
  <c r="R1033" i="10"/>
  <c r="S1033" i="10"/>
  <c r="T1033" i="10"/>
  <c r="Q1034" i="10"/>
  <c r="R1034" i="10"/>
  <c r="S1034" i="10"/>
  <c r="T1034" i="10"/>
  <c r="Q1035" i="10"/>
  <c r="R1035" i="10"/>
  <c r="S1035" i="10"/>
  <c r="T1035" i="10"/>
  <c r="Q1036" i="10"/>
  <c r="R1036" i="10"/>
  <c r="S1036" i="10"/>
  <c r="T1036" i="10"/>
  <c r="Q1037" i="10"/>
  <c r="R1037" i="10"/>
  <c r="S1037" i="10"/>
  <c r="T1037" i="10"/>
  <c r="Q1038" i="10"/>
  <c r="R1038" i="10"/>
  <c r="S1038" i="10"/>
  <c r="T1038" i="10"/>
  <c r="Q1039" i="10"/>
  <c r="R1039" i="10"/>
  <c r="S1039" i="10"/>
  <c r="T1039" i="10"/>
  <c r="Q1040" i="10"/>
  <c r="R1040" i="10"/>
  <c r="S1040" i="10"/>
  <c r="T1040" i="10"/>
  <c r="Q1041" i="10"/>
  <c r="R1041" i="10"/>
  <c r="S1041" i="10"/>
  <c r="T1041" i="10"/>
  <c r="Q1042" i="10"/>
  <c r="R1042" i="10"/>
  <c r="S1042" i="10"/>
  <c r="T1042" i="10"/>
  <c r="Q1043" i="10"/>
  <c r="R1043" i="10"/>
  <c r="S1043" i="10"/>
  <c r="T1043" i="10"/>
  <c r="Q1044" i="10"/>
  <c r="R1044" i="10"/>
  <c r="S1044" i="10"/>
  <c r="T1044" i="10"/>
  <c r="Q1045" i="10"/>
  <c r="R1045" i="10"/>
  <c r="S1045" i="10"/>
  <c r="T1045" i="10"/>
  <c r="Q1046" i="10"/>
  <c r="R1046" i="10"/>
  <c r="S1046" i="10"/>
  <c r="T1046" i="10"/>
  <c r="Q1047" i="10"/>
  <c r="R1047" i="10"/>
  <c r="S1047" i="10"/>
  <c r="T1047" i="10"/>
  <c r="Q1048" i="10"/>
  <c r="R1048" i="10"/>
  <c r="S1048" i="10"/>
  <c r="T1048" i="10"/>
  <c r="Q1049" i="10"/>
  <c r="R1049" i="10"/>
  <c r="S1049" i="10"/>
  <c r="T1049" i="10"/>
  <c r="Q1050" i="10"/>
  <c r="R1050" i="10"/>
  <c r="S1050" i="10"/>
  <c r="T1050" i="10"/>
  <c r="Q1051" i="10"/>
  <c r="R1051" i="10"/>
  <c r="S1051" i="10"/>
  <c r="T1051" i="10"/>
  <c r="Q1052" i="10"/>
  <c r="R1052" i="10"/>
  <c r="S1052" i="10"/>
  <c r="T1052" i="10"/>
  <c r="Q1053" i="10"/>
  <c r="R1053" i="10"/>
  <c r="S1053" i="10"/>
  <c r="T1053" i="10"/>
  <c r="Q1054" i="10"/>
  <c r="R1054" i="10"/>
  <c r="S1054" i="10"/>
  <c r="T1054" i="10"/>
  <c r="Q1055" i="10"/>
  <c r="R1055" i="10"/>
  <c r="S1055" i="10"/>
  <c r="T1055" i="10"/>
  <c r="Q1056" i="10"/>
  <c r="R1056" i="10"/>
  <c r="S1056" i="10"/>
  <c r="T1056" i="10"/>
  <c r="Q1057" i="10"/>
  <c r="R1057" i="10"/>
  <c r="S1057" i="10"/>
  <c r="T1057" i="10"/>
  <c r="Q1058" i="10"/>
  <c r="R1058" i="10"/>
  <c r="S1058" i="10"/>
  <c r="T1058" i="10"/>
  <c r="Q1059" i="10"/>
  <c r="R1059" i="10"/>
  <c r="S1059" i="10"/>
  <c r="T1059" i="10"/>
  <c r="Q1060" i="10"/>
  <c r="R1060" i="10"/>
  <c r="S1060" i="10"/>
  <c r="T1060" i="10"/>
  <c r="Q1061" i="10"/>
  <c r="R1061" i="10"/>
  <c r="S1061" i="10"/>
  <c r="T1061" i="10"/>
  <c r="Q1062" i="10"/>
  <c r="R1062" i="10"/>
  <c r="S1062" i="10"/>
  <c r="T1062" i="10"/>
  <c r="Q1063" i="10"/>
  <c r="R1063" i="10"/>
  <c r="S1063" i="10"/>
  <c r="T1063" i="10"/>
  <c r="Q1064" i="10"/>
  <c r="R1064" i="10"/>
  <c r="S1064" i="10"/>
  <c r="T1064" i="10"/>
  <c r="Q1065" i="10"/>
  <c r="R1065" i="10"/>
  <c r="S1065" i="10"/>
  <c r="T1065" i="10"/>
  <c r="Q1066" i="10"/>
  <c r="R1066" i="10"/>
  <c r="S1066" i="10"/>
  <c r="T1066" i="10"/>
  <c r="Q1067" i="10"/>
  <c r="R1067" i="10"/>
  <c r="S1067" i="10"/>
  <c r="T1067" i="10"/>
  <c r="Q1068" i="10"/>
  <c r="R1068" i="10"/>
  <c r="S1068" i="10"/>
  <c r="T1068" i="10"/>
  <c r="Q1069" i="10"/>
  <c r="R1069" i="10"/>
  <c r="S1069" i="10"/>
  <c r="T1069" i="10"/>
  <c r="Q1070" i="10"/>
  <c r="R1070" i="10"/>
  <c r="S1070" i="10"/>
  <c r="T1070" i="10"/>
  <c r="Q1071" i="10"/>
  <c r="R1071" i="10"/>
  <c r="S1071" i="10"/>
  <c r="T1071" i="10"/>
  <c r="Q1072" i="10"/>
  <c r="R1072" i="10"/>
  <c r="S1072" i="10"/>
  <c r="T1072" i="10"/>
  <c r="Q1073" i="10"/>
  <c r="R1073" i="10"/>
  <c r="S1073" i="10"/>
  <c r="T1073" i="10"/>
  <c r="Q1074" i="10"/>
  <c r="R1074" i="10"/>
  <c r="S1074" i="10"/>
  <c r="T1074" i="10"/>
  <c r="Q1075" i="10"/>
  <c r="R1075" i="10"/>
  <c r="S1075" i="10"/>
  <c r="T1075" i="10"/>
  <c r="Q1076" i="10"/>
  <c r="R1076" i="10"/>
  <c r="S1076" i="10"/>
  <c r="T1076" i="10"/>
  <c r="Q1077" i="10"/>
  <c r="R1077" i="10"/>
  <c r="S1077" i="10"/>
  <c r="T1077" i="10"/>
  <c r="Q1078" i="10"/>
  <c r="R1078" i="10"/>
  <c r="S1078" i="10"/>
  <c r="T1078" i="10"/>
  <c r="Q1079" i="10"/>
  <c r="R1079" i="10"/>
  <c r="S1079" i="10"/>
  <c r="T1079" i="10"/>
  <c r="Q1080" i="10"/>
  <c r="R1080" i="10"/>
  <c r="S1080" i="10"/>
  <c r="T1080" i="10"/>
  <c r="Q1081" i="10"/>
  <c r="R1081" i="10"/>
  <c r="S1081" i="10"/>
  <c r="T1081" i="10"/>
  <c r="Q1082" i="10"/>
  <c r="R1082" i="10"/>
  <c r="S1082" i="10"/>
  <c r="T1082" i="10"/>
  <c r="Q1083" i="10"/>
  <c r="R1083" i="10"/>
  <c r="S1083" i="10"/>
  <c r="T1083" i="10"/>
  <c r="Q1084" i="10"/>
  <c r="R1084" i="10"/>
  <c r="S1084" i="10"/>
  <c r="T1084" i="10"/>
  <c r="Q1085" i="10"/>
  <c r="R1085" i="10"/>
  <c r="S1085" i="10"/>
  <c r="T1085" i="10"/>
  <c r="Q1086" i="10"/>
  <c r="R1086" i="10"/>
  <c r="S1086" i="10"/>
  <c r="T1086" i="10"/>
  <c r="Q1087" i="10"/>
  <c r="R1087" i="10"/>
  <c r="S1087" i="10"/>
  <c r="T1087" i="10"/>
  <c r="Q1088" i="10"/>
  <c r="R1088" i="10"/>
  <c r="S1088" i="10"/>
  <c r="T1088" i="10"/>
  <c r="Q1089" i="10"/>
  <c r="R1089" i="10"/>
  <c r="S1089" i="10"/>
  <c r="T1089" i="10"/>
  <c r="Q1090" i="10"/>
  <c r="R1090" i="10"/>
  <c r="S1090" i="10"/>
  <c r="T1090" i="10"/>
  <c r="Q1091" i="10"/>
  <c r="R1091" i="10"/>
  <c r="S1091" i="10"/>
  <c r="T1091" i="10"/>
  <c r="Q1092" i="10"/>
  <c r="R1092" i="10"/>
  <c r="S1092" i="10"/>
  <c r="T1092" i="10"/>
  <c r="Q1093" i="10"/>
  <c r="R1093" i="10"/>
  <c r="S1093" i="10"/>
  <c r="T1093" i="10"/>
  <c r="Q1094" i="10"/>
  <c r="R1094" i="10"/>
  <c r="S1094" i="10"/>
  <c r="T1094" i="10"/>
  <c r="Q1095" i="10"/>
  <c r="R1095" i="10"/>
  <c r="S1095" i="10"/>
  <c r="T1095" i="10"/>
  <c r="Q1096" i="10"/>
  <c r="R1096" i="10"/>
  <c r="S1096" i="10"/>
  <c r="T1096" i="10"/>
  <c r="Q1097" i="10"/>
  <c r="R1097" i="10"/>
  <c r="S1097" i="10"/>
  <c r="T1097" i="10"/>
  <c r="Q1098" i="10"/>
  <c r="R1098" i="10"/>
  <c r="S1098" i="10"/>
  <c r="T1098" i="10"/>
  <c r="Q1099" i="10"/>
  <c r="R1099" i="10"/>
  <c r="S1099" i="10"/>
  <c r="T1099" i="10"/>
  <c r="Q1100" i="10"/>
  <c r="R1100" i="10"/>
  <c r="S1100" i="10"/>
  <c r="T1100" i="10"/>
  <c r="Q1101" i="10"/>
  <c r="R1101" i="10"/>
  <c r="S1101" i="10"/>
  <c r="T1101" i="10"/>
  <c r="Q1102" i="10"/>
  <c r="R1102" i="10"/>
  <c r="S1102" i="10"/>
  <c r="T1102" i="10"/>
  <c r="Q1103" i="10"/>
  <c r="R1103" i="10"/>
  <c r="S1103" i="10"/>
  <c r="T1103" i="10"/>
  <c r="Q1104" i="10"/>
  <c r="R1104" i="10"/>
  <c r="S1104" i="10"/>
  <c r="T1104" i="10"/>
  <c r="Q1105" i="10"/>
  <c r="R1105" i="10"/>
  <c r="S1105" i="10"/>
  <c r="T1105" i="10"/>
  <c r="Q1106" i="10"/>
  <c r="R1106" i="10"/>
  <c r="S1106" i="10"/>
  <c r="T1106" i="10"/>
  <c r="Q1107" i="10"/>
  <c r="R1107" i="10"/>
  <c r="S1107" i="10"/>
  <c r="T1107" i="10"/>
  <c r="Q1108" i="10"/>
  <c r="R1108" i="10"/>
  <c r="S1108" i="10"/>
  <c r="T1108" i="10"/>
  <c r="Q1109" i="10"/>
  <c r="R1109" i="10"/>
  <c r="S1109" i="10"/>
  <c r="T1109" i="10"/>
  <c r="Q1110" i="10"/>
  <c r="R1110" i="10"/>
  <c r="S1110" i="10"/>
  <c r="T1110" i="10"/>
  <c r="Q1111" i="10"/>
  <c r="R1111" i="10"/>
  <c r="S1111" i="10"/>
  <c r="T1111" i="10"/>
  <c r="Q1112" i="10"/>
  <c r="R1112" i="10"/>
  <c r="S1112" i="10"/>
  <c r="T1112" i="10"/>
  <c r="Q1113" i="10"/>
  <c r="R1113" i="10"/>
  <c r="S1113" i="10"/>
  <c r="T1113" i="10"/>
  <c r="Q1114" i="10"/>
  <c r="R1114" i="10"/>
  <c r="S1114" i="10"/>
  <c r="T1114" i="10"/>
  <c r="Q1115" i="10"/>
  <c r="R1115" i="10"/>
  <c r="S1115" i="10"/>
  <c r="T1115" i="10"/>
  <c r="Q1116" i="10"/>
  <c r="R1116" i="10"/>
  <c r="S1116" i="10"/>
  <c r="T1116" i="10"/>
  <c r="Q1117" i="10"/>
  <c r="R1117" i="10"/>
  <c r="S1117" i="10"/>
  <c r="T1117" i="10"/>
  <c r="Q1118" i="10"/>
  <c r="R1118" i="10"/>
  <c r="S1118" i="10"/>
  <c r="T1118" i="10"/>
  <c r="Q1119" i="10"/>
  <c r="R1119" i="10"/>
  <c r="S1119" i="10"/>
  <c r="T1119" i="10"/>
  <c r="Q1120" i="10"/>
  <c r="R1120" i="10"/>
  <c r="S1120" i="10"/>
  <c r="T1120" i="10"/>
  <c r="Q1121" i="10"/>
  <c r="R1121" i="10"/>
  <c r="S1121" i="10"/>
  <c r="T1121" i="10"/>
  <c r="Q1122" i="10"/>
  <c r="R1122" i="10"/>
  <c r="S1122" i="10"/>
  <c r="T1122" i="10"/>
  <c r="Q1123" i="10"/>
  <c r="R1123" i="10"/>
  <c r="S1123" i="10"/>
  <c r="T1123" i="10"/>
  <c r="Q1124" i="10"/>
  <c r="R1124" i="10"/>
  <c r="S1124" i="10"/>
  <c r="T1124" i="10"/>
  <c r="Q1125" i="10"/>
  <c r="R1125" i="10"/>
  <c r="S1125" i="10"/>
  <c r="T1125" i="10"/>
  <c r="Q1126" i="10"/>
  <c r="R1126" i="10"/>
  <c r="S1126" i="10"/>
  <c r="T1126" i="10"/>
  <c r="Q1127" i="10"/>
  <c r="R1127" i="10"/>
  <c r="S1127" i="10"/>
  <c r="T1127" i="10"/>
  <c r="Q1128" i="10"/>
  <c r="R1128" i="10"/>
  <c r="S1128" i="10"/>
  <c r="T1128" i="10"/>
  <c r="Q1129" i="10"/>
  <c r="R1129" i="10"/>
  <c r="S1129" i="10"/>
  <c r="T1129" i="10"/>
  <c r="Q1130" i="10"/>
  <c r="R1130" i="10"/>
  <c r="S1130" i="10"/>
  <c r="T1130" i="10"/>
  <c r="Q1131" i="10"/>
  <c r="R1131" i="10"/>
  <c r="S1131" i="10"/>
  <c r="T1131" i="10"/>
  <c r="Q1132" i="10"/>
  <c r="R1132" i="10"/>
  <c r="S1132" i="10"/>
  <c r="T1132" i="10"/>
  <c r="Q1133" i="10"/>
  <c r="R1133" i="10"/>
  <c r="S1133" i="10"/>
  <c r="T1133" i="10"/>
  <c r="Q1134" i="10"/>
  <c r="R1134" i="10"/>
  <c r="S1134" i="10"/>
  <c r="T1134" i="10"/>
  <c r="Q1135" i="10"/>
  <c r="R1135" i="10"/>
  <c r="S1135" i="10"/>
  <c r="T1135" i="10"/>
  <c r="Q1136" i="10"/>
  <c r="R1136" i="10"/>
  <c r="S1136" i="10"/>
  <c r="T1136" i="10"/>
  <c r="Q1137" i="10"/>
  <c r="R1137" i="10"/>
  <c r="S1137" i="10"/>
  <c r="T1137" i="10"/>
  <c r="Q1138" i="10"/>
  <c r="R1138" i="10"/>
  <c r="S1138" i="10"/>
  <c r="T1138" i="10"/>
  <c r="Q1139" i="10"/>
  <c r="R1139" i="10"/>
  <c r="S1139" i="10"/>
  <c r="T1139" i="10"/>
  <c r="Q1140" i="10"/>
  <c r="R1140" i="10"/>
  <c r="S1140" i="10"/>
  <c r="T1140" i="10"/>
  <c r="Q1141" i="10"/>
  <c r="R1141" i="10"/>
  <c r="S1141" i="10"/>
  <c r="T1141" i="10"/>
  <c r="Q1142" i="10"/>
  <c r="R1142" i="10"/>
  <c r="S1142" i="10"/>
  <c r="T1142" i="10"/>
  <c r="Q1143" i="10"/>
  <c r="R1143" i="10"/>
  <c r="S1143" i="10"/>
  <c r="T1143" i="10"/>
  <c r="Q1144" i="10"/>
  <c r="R1144" i="10"/>
  <c r="S1144" i="10"/>
  <c r="T1144" i="10"/>
  <c r="Q1145" i="10"/>
  <c r="R1145" i="10"/>
  <c r="S1145" i="10"/>
  <c r="T1145" i="10"/>
  <c r="Q1146" i="10"/>
  <c r="R1146" i="10"/>
  <c r="S1146" i="10"/>
  <c r="T1146" i="10"/>
  <c r="Q1147" i="10"/>
  <c r="R1147" i="10"/>
  <c r="S1147" i="10"/>
  <c r="T1147" i="10"/>
  <c r="Q1148" i="10"/>
  <c r="R1148" i="10"/>
  <c r="S1148" i="10"/>
  <c r="T1148" i="10"/>
  <c r="Q1149" i="10"/>
  <c r="R1149" i="10"/>
  <c r="S1149" i="10"/>
  <c r="T1149" i="10"/>
  <c r="Q1150" i="10"/>
  <c r="R1150" i="10"/>
  <c r="S1150" i="10"/>
  <c r="T1150" i="10"/>
  <c r="Q1151" i="10"/>
  <c r="R1151" i="10"/>
  <c r="S1151" i="10"/>
  <c r="T1151" i="10"/>
  <c r="Q1152" i="10"/>
  <c r="R1152" i="10"/>
  <c r="S1152" i="10"/>
  <c r="T1152" i="10"/>
  <c r="Q1153" i="10"/>
  <c r="R1153" i="10"/>
  <c r="S1153" i="10"/>
  <c r="T1153" i="10"/>
  <c r="Q1154" i="10"/>
  <c r="R1154" i="10"/>
  <c r="S1154" i="10"/>
  <c r="T1154" i="10"/>
  <c r="Q1155" i="10"/>
  <c r="R1155" i="10"/>
  <c r="S1155" i="10"/>
  <c r="T1155" i="10"/>
  <c r="Q1156" i="10"/>
  <c r="R1156" i="10"/>
  <c r="S1156" i="10"/>
  <c r="T1156" i="10"/>
  <c r="Q1157" i="10"/>
  <c r="R1157" i="10"/>
  <c r="S1157" i="10"/>
  <c r="T1157" i="10"/>
  <c r="Q1158" i="10"/>
  <c r="R1158" i="10"/>
  <c r="S1158" i="10"/>
  <c r="T1158" i="10"/>
  <c r="Q1159" i="10"/>
  <c r="R1159" i="10"/>
  <c r="S1159" i="10"/>
  <c r="T1159" i="10"/>
  <c r="Q1160" i="10"/>
  <c r="R1160" i="10"/>
  <c r="S1160" i="10"/>
  <c r="T1160" i="10"/>
  <c r="Q1161" i="10"/>
  <c r="R1161" i="10"/>
  <c r="S1161" i="10"/>
  <c r="T1161" i="10"/>
  <c r="Q1162" i="10"/>
  <c r="R1162" i="10"/>
  <c r="S1162" i="10"/>
  <c r="T1162" i="10"/>
  <c r="Q1163" i="10"/>
  <c r="R1163" i="10"/>
  <c r="S1163" i="10"/>
  <c r="T1163" i="10"/>
  <c r="Q1164" i="10"/>
  <c r="R1164" i="10"/>
  <c r="S1164" i="10"/>
  <c r="T1164" i="10"/>
  <c r="Q1165" i="10"/>
  <c r="R1165" i="10"/>
  <c r="S1165" i="10"/>
  <c r="T1165" i="10"/>
  <c r="Q1166" i="10"/>
  <c r="R1166" i="10"/>
  <c r="S1166" i="10"/>
  <c r="T1166" i="10"/>
  <c r="Q1167" i="10"/>
  <c r="R1167" i="10"/>
  <c r="S1167" i="10"/>
  <c r="T1167" i="10"/>
  <c r="Q1168" i="10"/>
  <c r="R1168" i="10"/>
  <c r="S1168" i="10"/>
  <c r="T1168" i="10"/>
  <c r="Q1169" i="10"/>
  <c r="R1169" i="10"/>
  <c r="S1169" i="10"/>
  <c r="T1169" i="10"/>
  <c r="Q1170" i="10"/>
  <c r="R1170" i="10"/>
  <c r="S1170" i="10"/>
  <c r="T1170" i="10"/>
  <c r="Q1171" i="10"/>
  <c r="R1171" i="10"/>
  <c r="S1171" i="10"/>
  <c r="T1171" i="10"/>
  <c r="Q1172" i="10"/>
  <c r="R1172" i="10"/>
  <c r="S1172" i="10"/>
  <c r="T1172" i="10"/>
  <c r="Q1173" i="10"/>
  <c r="R1173" i="10"/>
  <c r="S1173" i="10"/>
  <c r="T1173" i="10"/>
  <c r="Q1174" i="10"/>
  <c r="R1174" i="10"/>
  <c r="S1174" i="10"/>
  <c r="T1174" i="10"/>
  <c r="Q1175" i="10"/>
  <c r="R1175" i="10"/>
  <c r="S1175" i="10"/>
  <c r="T1175" i="10"/>
  <c r="Q1176" i="10"/>
  <c r="R1176" i="10"/>
  <c r="S1176" i="10"/>
  <c r="T1176" i="10"/>
  <c r="Q1177" i="10"/>
  <c r="R1177" i="10"/>
  <c r="S1177" i="10"/>
  <c r="T1177" i="10"/>
  <c r="Q1178" i="10"/>
  <c r="R1178" i="10"/>
  <c r="S1178" i="10"/>
  <c r="T1178" i="10"/>
  <c r="Q1179" i="10"/>
  <c r="R1179" i="10"/>
  <c r="S1179" i="10"/>
  <c r="T1179" i="10"/>
  <c r="Q1180" i="10"/>
  <c r="R1180" i="10"/>
  <c r="S1180" i="10"/>
  <c r="T1180" i="10"/>
  <c r="Q1181" i="10"/>
  <c r="R1181" i="10"/>
  <c r="S1181" i="10"/>
  <c r="T1181" i="10"/>
  <c r="Q1182" i="10"/>
  <c r="R1182" i="10"/>
  <c r="S1182" i="10"/>
  <c r="T1182" i="10"/>
  <c r="Q1183" i="10"/>
  <c r="R1183" i="10"/>
  <c r="S1183" i="10"/>
  <c r="T1183" i="10"/>
  <c r="Q1184" i="10"/>
  <c r="R1184" i="10"/>
  <c r="S1184" i="10"/>
  <c r="T1184" i="10"/>
  <c r="Q1185" i="10"/>
  <c r="R1185" i="10"/>
  <c r="S1185" i="10"/>
  <c r="T1185" i="10"/>
  <c r="Q1186" i="10"/>
  <c r="R1186" i="10"/>
  <c r="S1186" i="10"/>
  <c r="T1186" i="10"/>
  <c r="Q1187" i="10"/>
  <c r="R1187" i="10"/>
  <c r="S1187" i="10"/>
  <c r="T1187" i="10"/>
  <c r="Q1188" i="10"/>
  <c r="R1188" i="10"/>
  <c r="S1188" i="10"/>
  <c r="T1188" i="10"/>
  <c r="Q1189" i="10"/>
  <c r="R1189" i="10"/>
  <c r="S1189" i="10"/>
  <c r="T1189" i="10"/>
  <c r="Q1190" i="10"/>
  <c r="R1190" i="10"/>
  <c r="S1190" i="10"/>
  <c r="T1190" i="10"/>
  <c r="Q1191" i="10"/>
  <c r="R1191" i="10"/>
  <c r="S1191" i="10"/>
  <c r="T1191" i="10"/>
  <c r="Q1192" i="10"/>
  <c r="R1192" i="10"/>
  <c r="S1192" i="10"/>
  <c r="T1192" i="10"/>
  <c r="Q1193" i="10"/>
  <c r="R1193" i="10"/>
  <c r="S1193" i="10"/>
  <c r="T1193" i="10"/>
  <c r="Q1194" i="10"/>
  <c r="R1194" i="10"/>
  <c r="S1194" i="10"/>
  <c r="T1194" i="10"/>
  <c r="Q1195" i="10"/>
  <c r="R1195" i="10"/>
  <c r="S1195" i="10"/>
  <c r="T1195" i="10"/>
  <c r="Q1196" i="10"/>
  <c r="R1196" i="10"/>
  <c r="S1196" i="10"/>
  <c r="T1196" i="10"/>
  <c r="Q1197" i="10"/>
  <c r="R1197" i="10"/>
  <c r="S1197" i="10"/>
  <c r="T1197" i="10"/>
  <c r="Q1198" i="10"/>
  <c r="R1198" i="10"/>
  <c r="S1198" i="10"/>
  <c r="T1198" i="10"/>
  <c r="Q1199" i="10"/>
  <c r="R1199" i="10"/>
  <c r="S1199" i="10"/>
  <c r="T1199" i="10"/>
  <c r="Q1200" i="10"/>
  <c r="R1200" i="10"/>
  <c r="S1200" i="10"/>
  <c r="T1200" i="10"/>
  <c r="Q1201" i="10"/>
  <c r="R1201" i="10"/>
  <c r="S1201" i="10"/>
  <c r="T1201" i="10"/>
  <c r="Q1202" i="10"/>
  <c r="R1202" i="10"/>
  <c r="S1202" i="10"/>
  <c r="T1202" i="10"/>
  <c r="Q1203" i="10"/>
  <c r="R1203" i="10"/>
  <c r="S1203" i="10"/>
  <c r="T1203" i="10"/>
  <c r="Q1204" i="10"/>
  <c r="R1204" i="10"/>
  <c r="S1204" i="10"/>
  <c r="T1204" i="10"/>
  <c r="Q1205" i="10"/>
  <c r="R1205" i="10"/>
  <c r="S1205" i="10"/>
  <c r="T1205" i="10"/>
  <c r="Q1206" i="10"/>
  <c r="R1206" i="10"/>
  <c r="S1206" i="10"/>
  <c r="T1206" i="10"/>
  <c r="Q1207" i="10"/>
  <c r="R1207" i="10"/>
  <c r="S1207" i="10"/>
  <c r="T1207" i="10"/>
  <c r="Q1208" i="10"/>
  <c r="R1208" i="10"/>
  <c r="S1208" i="10"/>
  <c r="T1208" i="10"/>
  <c r="Q1209" i="10"/>
  <c r="R1209" i="10"/>
  <c r="S1209" i="10"/>
  <c r="T1209" i="10"/>
  <c r="Q1210" i="10"/>
  <c r="R1210" i="10"/>
  <c r="S1210" i="10"/>
  <c r="T1210" i="10"/>
  <c r="Q1211" i="10"/>
  <c r="R1211" i="10"/>
  <c r="S1211" i="10"/>
  <c r="T1211" i="10"/>
  <c r="Q1212" i="10"/>
  <c r="R1212" i="10"/>
  <c r="S1212" i="10"/>
  <c r="T1212" i="10"/>
  <c r="Q1213" i="10"/>
  <c r="R1213" i="10"/>
  <c r="S1213" i="10"/>
  <c r="T1213" i="10"/>
  <c r="Q1214" i="10"/>
  <c r="R1214" i="10"/>
  <c r="S1214" i="10"/>
  <c r="T1214" i="10"/>
  <c r="Q1215" i="10"/>
  <c r="R1215" i="10"/>
  <c r="S1215" i="10"/>
  <c r="T1215" i="10"/>
  <c r="Q1216" i="10"/>
  <c r="R1216" i="10"/>
  <c r="S1216" i="10"/>
  <c r="T1216" i="10"/>
  <c r="Q1217" i="10"/>
  <c r="R1217" i="10"/>
  <c r="S1217" i="10"/>
  <c r="T1217" i="10"/>
  <c r="Q1218" i="10"/>
  <c r="R1218" i="10"/>
  <c r="S1218" i="10"/>
  <c r="T1218" i="10"/>
  <c r="Q1219" i="10"/>
  <c r="R1219" i="10"/>
  <c r="S1219" i="10"/>
  <c r="T1219" i="10"/>
  <c r="Q1220" i="10"/>
  <c r="R1220" i="10"/>
  <c r="S1220" i="10"/>
  <c r="T1220" i="10"/>
  <c r="Q1221" i="10"/>
  <c r="R1221" i="10"/>
  <c r="S1221" i="10"/>
  <c r="T1221" i="10"/>
  <c r="Q1222" i="10"/>
  <c r="R1222" i="10"/>
  <c r="S1222" i="10"/>
  <c r="T1222" i="10"/>
  <c r="Q1223" i="10"/>
  <c r="R1223" i="10"/>
  <c r="S1223" i="10"/>
  <c r="T1223" i="10"/>
  <c r="Q1224" i="10"/>
  <c r="R1224" i="10"/>
  <c r="S1224" i="10"/>
  <c r="T1224" i="10"/>
  <c r="Q1225" i="10"/>
  <c r="R1225" i="10"/>
  <c r="S1225" i="10"/>
  <c r="T1225" i="10"/>
  <c r="Q1226" i="10"/>
  <c r="R1226" i="10"/>
  <c r="S1226" i="10"/>
  <c r="T1226" i="10"/>
  <c r="Q1227" i="10"/>
  <c r="R1227" i="10"/>
  <c r="S1227" i="10"/>
  <c r="T1227" i="10"/>
  <c r="Q1228" i="10"/>
  <c r="R1228" i="10"/>
  <c r="S1228" i="10"/>
  <c r="T1228" i="10"/>
  <c r="Q1229" i="10"/>
  <c r="R1229" i="10"/>
  <c r="S1229" i="10"/>
  <c r="T1229" i="10"/>
  <c r="Q1230" i="10"/>
  <c r="R1230" i="10"/>
  <c r="S1230" i="10"/>
  <c r="T1230" i="10"/>
  <c r="Q1231" i="10"/>
  <c r="R1231" i="10"/>
  <c r="S1231" i="10"/>
  <c r="T1231" i="10"/>
  <c r="Q1232" i="10"/>
  <c r="R1232" i="10"/>
  <c r="S1232" i="10"/>
  <c r="T1232" i="10"/>
  <c r="Q1233" i="10"/>
  <c r="R1233" i="10"/>
  <c r="S1233" i="10"/>
  <c r="T1233" i="10"/>
  <c r="Q1234" i="10"/>
  <c r="R1234" i="10"/>
  <c r="S1234" i="10"/>
  <c r="T1234" i="10"/>
  <c r="Q1235" i="10"/>
  <c r="R1235" i="10"/>
  <c r="S1235" i="10"/>
  <c r="T1235" i="10"/>
  <c r="Q1236" i="10"/>
  <c r="R1236" i="10"/>
  <c r="S1236" i="10"/>
  <c r="T1236" i="10"/>
  <c r="Q1237" i="10"/>
  <c r="R1237" i="10"/>
  <c r="S1237" i="10"/>
  <c r="T1237" i="10"/>
  <c r="Q1238" i="10"/>
  <c r="R1238" i="10"/>
  <c r="S1238" i="10"/>
  <c r="T1238" i="10"/>
  <c r="Q1239" i="10"/>
  <c r="R1239" i="10"/>
  <c r="S1239" i="10"/>
  <c r="T1239" i="10"/>
  <c r="Q1240" i="10"/>
  <c r="R1240" i="10"/>
  <c r="S1240" i="10"/>
  <c r="T1240" i="10"/>
  <c r="Q1241" i="10"/>
  <c r="R1241" i="10"/>
  <c r="S1241" i="10"/>
  <c r="T1241" i="10"/>
  <c r="Q1242" i="10"/>
  <c r="R1242" i="10"/>
  <c r="S1242" i="10"/>
  <c r="T1242" i="10"/>
  <c r="Q1243" i="10"/>
  <c r="R1243" i="10"/>
  <c r="S1243" i="10"/>
  <c r="T1243" i="10"/>
  <c r="Q1244" i="10"/>
  <c r="R1244" i="10"/>
  <c r="S1244" i="10"/>
  <c r="T1244" i="10"/>
  <c r="Q1245" i="10"/>
  <c r="R1245" i="10"/>
  <c r="S1245" i="10"/>
  <c r="T1245" i="10"/>
  <c r="Q1246" i="10"/>
  <c r="R1246" i="10"/>
  <c r="S1246" i="10"/>
  <c r="T1246" i="10"/>
  <c r="Q1247" i="10"/>
  <c r="R1247" i="10"/>
  <c r="S1247" i="10"/>
  <c r="T1247" i="10"/>
  <c r="Q1248" i="10"/>
  <c r="R1248" i="10"/>
  <c r="S1248" i="10"/>
  <c r="T1248" i="10"/>
  <c r="Q1249" i="10"/>
  <c r="R1249" i="10"/>
  <c r="S1249" i="10"/>
  <c r="T1249" i="10"/>
  <c r="Q1250" i="10"/>
  <c r="R1250" i="10"/>
  <c r="S1250" i="10"/>
  <c r="T1250" i="10"/>
  <c r="Q1251" i="10"/>
  <c r="R1251" i="10"/>
  <c r="S1251" i="10"/>
  <c r="T1251" i="10"/>
  <c r="Q1252" i="10"/>
  <c r="R1252" i="10"/>
  <c r="S1252" i="10"/>
  <c r="T1252" i="10"/>
  <c r="Q1253" i="10"/>
  <c r="R1253" i="10"/>
  <c r="S1253" i="10"/>
  <c r="T1253" i="10"/>
  <c r="Q1254" i="10"/>
  <c r="R1254" i="10"/>
  <c r="S1254" i="10"/>
  <c r="T1254" i="10"/>
  <c r="Q1255" i="10"/>
  <c r="R1255" i="10"/>
  <c r="S1255" i="10"/>
  <c r="T1255" i="10"/>
  <c r="Q1256" i="10"/>
  <c r="R1256" i="10"/>
  <c r="S1256" i="10"/>
  <c r="T1256" i="10"/>
  <c r="Q1257" i="10"/>
  <c r="R1257" i="10"/>
  <c r="S1257" i="10"/>
  <c r="T1257" i="10"/>
  <c r="Q1258" i="10"/>
  <c r="R1258" i="10"/>
  <c r="S1258" i="10"/>
  <c r="T1258" i="10"/>
  <c r="Q1259" i="10"/>
  <c r="R1259" i="10"/>
  <c r="S1259" i="10"/>
  <c r="T1259" i="10"/>
  <c r="Q1260" i="10"/>
  <c r="R1260" i="10"/>
  <c r="S1260" i="10"/>
  <c r="T1260" i="10"/>
  <c r="Q1261" i="10"/>
  <c r="R1261" i="10"/>
  <c r="S1261" i="10"/>
  <c r="T1261" i="10"/>
  <c r="Q1262" i="10"/>
  <c r="R1262" i="10"/>
  <c r="S1262" i="10"/>
  <c r="T1262" i="10"/>
  <c r="Q1263" i="10"/>
  <c r="R1263" i="10"/>
  <c r="S1263" i="10"/>
  <c r="T1263" i="10"/>
  <c r="Q1264" i="10"/>
  <c r="R1264" i="10"/>
  <c r="S1264" i="10"/>
  <c r="T1264" i="10"/>
  <c r="Q1265" i="10"/>
  <c r="R1265" i="10"/>
  <c r="S1265" i="10"/>
  <c r="T1265" i="10"/>
  <c r="Q1266" i="10"/>
  <c r="R1266" i="10"/>
  <c r="S1266" i="10"/>
  <c r="T1266" i="10"/>
  <c r="Q1267" i="10"/>
  <c r="R1267" i="10"/>
  <c r="S1267" i="10"/>
  <c r="T1267" i="10"/>
  <c r="Q1268" i="10"/>
  <c r="R1268" i="10"/>
  <c r="S1268" i="10"/>
  <c r="T1268" i="10"/>
  <c r="Q1269" i="10"/>
  <c r="R1269" i="10"/>
  <c r="S1269" i="10"/>
  <c r="T1269" i="10"/>
  <c r="Q1270" i="10"/>
  <c r="R1270" i="10"/>
  <c r="S1270" i="10"/>
  <c r="T1270" i="10"/>
  <c r="Q1271" i="10"/>
  <c r="R1271" i="10"/>
  <c r="S1271" i="10"/>
  <c r="T1271" i="10"/>
  <c r="Q1272" i="10"/>
  <c r="R1272" i="10"/>
  <c r="S1272" i="10"/>
  <c r="T1272" i="10"/>
  <c r="Q1273" i="10"/>
  <c r="R1273" i="10"/>
  <c r="S1273" i="10"/>
  <c r="T1273" i="10"/>
  <c r="Q1274" i="10"/>
  <c r="R1274" i="10"/>
  <c r="S1274" i="10"/>
  <c r="T1274" i="10"/>
  <c r="Q1275" i="10"/>
  <c r="R1275" i="10"/>
  <c r="S1275" i="10"/>
  <c r="T1275" i="10"/>
  <c r="Q1276" i="10"/>
  <c r="R1276" i="10"/>
  <c r="S1276" i="10"/>
  <c r="T1276" i="10"/>
  <c r="Q1277" i="10"/>
  <c r="R1277" i="10"/>
  <c r="S1277" i="10"/>
  <c r="T1277" i="10"/>
  <c r="Q1278" i="10"/>
  <c r="R1278" i="10"/>
  <c r="S1278" i="10"/>
  <c r="T1278" i="10"/>
  <c r="Q1279" i="10"/>
  <c r="R1279" i="10"/>
  <c r="S1279" i="10"/>
  <c r="T1279" i="10"/>
  <c r="Q1280" i="10"/>
  <c r="R1280" i="10"/>
  <c r="S1280" i="10"/>
  <c r="T1280" i="10"/>
  <c r="Q1281" i="10"/>
  <c r="R1281" i="10"/>
  <c r="S1281" i="10"/>
  <c r="T1281" i="10"/>
  <c r="Q1282" i="10"/>
  <c r="R1282" i="10"/>
  <c r="S1282" i="10"/>
  <c r="T1282" i="10"/>
  <c r="Q1283" i="10"/>
  <c r="R1283" i="10"/>
  <c r="S1283" i="10"/>
  <c r="T1283" i="10"/>
  <c r="Q1284" i="10"/>
  <c r="R1284" i="10"/>
  <c r="S1284" i="10"/>
  <c r="T1284" i="10"/>
  <c r="Q1285" i="10"/>
  <c r="R1285" i="10"/>
  <c r="S1285" i="10"/>
  <c r="T1285" i="10"/>
  <c r="Q1286" i="10"/>
  <c r="R1286" i="10"/>
  <c r="S1286" i="10"/>
  <c r="T1286" i="10"/>
  <c r="Q1287" i="10"/>
  <c r="R1287" i="10"/>
  <c r="S1287" i="10"/>
  <c r="T1287" i="10"/>
  <c r="Q1288" i="10"/>
  <c r="R1288" i="10"/>
  <c r="S1288" i="10"/>
  <c r="T1288" i="10"/>
  <c r="Q1289" i="10"/>
  <c r="R1289" i="10"/>
  <c r="S1289" i="10"/>
  <c r="T1289" i="10"/>
  <c r="Q1290" i="10"/>
  <c r="R1290" i="10"/>
  <c r="S1290" i="10"/>
  <c r="T1290" i="10"/>
  <c r="Q1291" i="10"/>
  <c r="R1291" i="10"/>
  <c r="S1291" i="10"/>
  <c r="T1291" i="10"/>
  <c r="Q1292" i="10"/>
  <c r="R1292" i="10"/>
  <c r="S1292" i="10"/>
  <c r="T1292" i="10"/>
  <c r="Q1293" i="10"/>
  <c r="R1293" i="10"/>
  <c r="S1293" i="10"/>
  <c r="T1293" i="10"/>
  <c r="Q1294" i="10"/>
  <c r="R1294" i="10"/>
  <c r="S1294" i="10"/>
  <c r="T1294" i="10"/>
  <c r="Q1295" i="10"/>
  <c r="R1295" i="10"/>
  <c r="S1295" i="10"/>
  <c r="T1295" i="10"/>
  <c r="Q1296" i="10"/>
  <c r="R1296" i="10"/>
  <c r="S1296" i="10"/>
  <c r="T1296" i="10"/>
  <c r="Q1297" i="10"/>
  <c r="R1297" i="10"/>
  <c r="S1297" i="10"/>
  <c r="T1297" i="10"/>
  <c r="Q1298" i="10"/>
  <c r="R1298" i="10"/>
  <c r="S1298" i="10"/>
  <c r="T1298" i="10"/>
  <c r="Q1299" i="10"/>
  <c r="R1299" i="10"/>
  <c r="S1299" i="10"/>
  <c r="T1299" i="10"/>
  <c r="Q1300" i="10"/>
  <c r="R1300" i="10"/>
  <c r="S1300" i="10"/>
  <c r="T1300" i="10"/>
  <c r="Q1301" i="10"/>
  <c r="R1301" i="10"/>
  <c r="S1301" i="10"/>
  <c r="T1301" i="10"/>
  <c r="Q1302" i="10"/>
  <c r="R1302" i="10"/>
  <c r="S1302" i="10"/>
  <c r="T1302" i="10"/>
  <c r="Q1303" i="10"/>
  <c r="R1303" i="10"/>
  <c r="S1303" i="10"/>
  <c r="T1303" i="10"/>
  <c r="Q1304" i="10"/>
  <c r="R1304" i="10"/>
  <c r="S1304" i="10"/>
  <c r="T1304" i="10"/>
  <c r="Q1305" i="10"/>
  <c r="R1305" i="10"/>
  <c r="S1305" i="10"/>
  <c r="T1305" i="10"/>
  <c r="Q1306" i="10"/>
  <c r="R1306" i="10"/>
  <c r="S1306" i="10"/>
  <c r="T1306" i="10"/>
  <c r="Q1307" i="10"/>
  <c r="R1307" i="10"/>
  <c r="S1307" i="10"/>
  <c r="T1307" i="10"/>
  <c r="Q1308" i="10"/>
  <c r="R1308" i="10"/>
  <c r="S1308" i="10"/>
  <c r="T1308" i="10"/>
  <c r="Q1309" i="10"/>
  <c r="R1309" i="10"/>
  <c r="S1309" i="10"/>
  <c r="T1309" i="10"/>
  <c r="Q1310" i="10"/>
  <c r="R1310" i="10"/>
  <c r="S1310" i="10"/>
  <c r="T1310" i="10"/>
  <c r="Q1311" i="10"/>
  <c r="R1311" i="10"/>
  <c r="S1311" i="10"/>
  <c r="T1311" i="10"/>
  <c r="Q1312" i="10"/>
  <c r="R1312" i="10"/>
  <c r="S1312" i="10"/>
  <c r="T1312" i="10"/>
  <c r="Q1313" i="10"/>
  <c r="R1313" i="10"/>
  <c r="S1313" i="10"/>
  <c r="T1313" i="10"/>
  <c r="Q1314" i="10"/>
  <c r="R1314" i="10"/>
  <c r="S1314" i="10"/>
  <c r="T1314" i="10"/>
  <c r="Q1315" i="10"/>
  <c r="R1315" i="10"/>
  <c r="S1315" i="10"/>
  <c r="T1315" i="10"/>
  <c r="Q1316" i="10"/>
  <c r="R1316" i="10"/>
  <c r="S1316" i="10"/>
  <c r="T1316" i="10"/>
  <c r="Q1317" i="10"/>
  <c r="R1317" i="10"/>
  <c r="S1317" i="10"/>
  <c r="T1317" i="10"/>
  <c r="Q1318" i="10"/>
  <c r="R1318" i="10"/>
  <c r="S1318" i="10"/>
  <c r="T1318" i="10"/>
  <c r="Q1319" i="10"/>
  <c r="R1319" i="10"/>
  <c r="S1319" i="10"/>
  <c r="T1319" i="10"/>
  <c r="Q1320" i="10"/>
  <c r="R1320" i="10"/>
  <c r="S1320" i="10"/>
  <c r="T1320" i="10"/>
  <c r="Q1321" i="10"/>
  <c r="R1321" i="10"/>
  <c r="S1321" i="10"/>
  <c r="T1321" i="10"/>
  <c r="Q1322" i="10"/>
  <c r="R1322" i="10"/>
  <c r="S1322" i="10"/>
  <c r="T1322" i="10"/>
  <c r="Q1323" i="10"/>
  <c r="R1323" i="10"/>
  <c r="S1323" i="10"/>
  <c r="T1323" i="10"/>
  <c r="Q1324" i="10"/>
  <c r="R1324" i="10"/>
  <c r="S1324" i="10"/>
  <c r="T1324" i="10"/>
  <c r="Q1325" i="10"/>
  <c r="R1325" i="10"/>
  <c r="S1325" i="10"/>
  <c r="T1325" i="10"/>
  <c r="Q1326" i="10"/>
  <c r="R1326" i="10"/>
  <c r="S1326" i="10"/>
  <c r="T1326" i="10"/>
  <c r="Q1327" i="10"/>
  <c r="R1327" i="10"/>
  <c r="S1327" i="10"/>
  <c r="T1327" i="10"/>
  <c r="Q1328" i="10"/>
  <c r="R1328" i="10"/>
  <c r="S1328" i="10"/>
  <c r="T1328" i="10"/>
  <c r="Q1329" i="10"/>
  <c r="R1329" i="10"/>
  <c r="S1329" i="10"/>
  <c r="T1329" i="10"/>
  <c r="Q1330" i="10"/>
  <c r="R1330" i="10"/>
  <c r="S1330" i="10"/>
  <c r="T1330" i="10"/>
  <c r="Q1331" i="10"/>
  <c r="R1331" i="10"/>
  <c r="S1331" i="10"/>
  <c r="T1331" i="10"/>
  <c r="Q1332" i="10"/>
  <c r="R1332" i="10"/>
  <c r="S1332" i="10"/>
  <c r="T1332" i="10"/>
  <c r="Q1333" i="10"/>
  <c r="R1333" i="10"/>
  <c r="S1333" i="10"/>
  <c r="T1333" i="10"/>
  <c r="Q1334" i="10"/>
  <c r="R1334" i="10"/>
  <c r="S1334" i="10"/>
  <c r="T1334" i="10"/>
  <c r="Q1335" i="10"/>
  <c r="R1335" i="10"/>
  <c r="S1335" i="10"/>
  <c r="T1335" i="10"/>
  <c r="Q1336" i="10"/>
  <c r="R1336" i="10"/>
  <c r="S1336" i="10"/>
  <c r="T1336" i="10"/>
  <c r="Q1337" i="10"/>
  <c r="R1337" i="10"/>
  <c r="S1337" i="10"/>
  <c r="T1337" i="10"/>
  <c r="Q1338" i="10"/>
  <c r="R1338" i="10"/>
  <c r="S1338" i="10"/>
  <c r="T1338" i="10"/>
  <c r="Q1339" i="10"/>
  <c r="R1339" i="10"/>
  <c r="S1339" i="10"/>
  <c r="T1339" i="10"/>
  <c r="Q1340" i="10"/>
  <c r="R1340" i="10"/>
  <c r="S1340" i="10"/>
  <c r="T1340" i="10"/>
  <c r="Q1341" i="10"/>
  <c r="R1341" i="10"/>
  <c r="S1341" i="10"/>
  <c r="T1341" i="10"/>
  <c r="Q1342" i="10"/>
  <c r="R1342" i="10"/>
  <c r="S1342" i="10"/>
  <c r="T1342" i="10"/>
  <c r="Q1343" i="10"/>
  <c r="R1343" i="10"/>
  <c r="S1343" i="10"/>
  <c r="T1343" i="10"/>
  <c r="Q1344" i="10"/>
  <c r="R1344" i="10"/>
  <c r="S1344" i="10"/>
  <c r="T1344" i="10"/>
  <c r="Q1345" i="10"/>
  <c r="R1345" i="10"/>
  <c r="S1345" i="10"/>
  <c r="T1345" i="10"/>
  <c r="Q1346" i="10"/>
  <c r="R1346" i="10"/>
  <c r="S1346" i="10"/>
  <c r="T1346" i="10"/>
  <c r="Q1347" i="10"/>
  <c r="R1347" i="10"/>
  <c r="S1347" i="10"/>
  <c r="T1347" i="10"/>
  <c r="Q1348" i="10"/>
  <c r="R1348" i="10"/>
  <c r="S1348" i="10"/>
  <c r="T1348" i="10"/>
  <c r="Q1349" i="10"/>
  <c r="R1349" i="10"/>
  <c r="S1349" i="10"/>
  <c r="T1349" i="10"/>
  <c r="Q1350" i="10"/>
  <c r="R1350" i="10"/>
  <c r="S1350" i="10"/>
  <c r="T1350" i="10"/>
  <c r="Q1351" i="10"/>
  <c r="R1351" i="10"/>
  <c r="S1351" i="10"/>
  <c r="T1351" i="10"/>
  <c r="Q1352" i="10"/>
  <c r="R1352" i="10"/>
  <c r="S1352" i="10"/>
  <c r="T1352" i="10"/>
  <c r="Q1353" i="10"/>
  <c r="R1353" i="10"/>
  <c r="S1353" i="10"/>
  <c r="T1353" i="10"/>
  <c r="Q1354" i="10"/>
  <c r="R1354" i="10"/>
  <c r="S1354" i="10"/>
  <c r="T1354" i="10"/>
  <c r="Q1355" i="10"/>
  <c r="R1355" i="10"/>
  <c r="S1355" i="10"/>
  <c r="T1355" i="10"/>
  <c r="Q1356" i="10"/>
  <c r="R1356" i="10"/>
  <c r="S1356" i="10"/>
  <c r="T1356" i="10"/>
  <c r="Q1357" i="10"/>
  <c r="R1357" i="10"/>
  <c r="S1357" i="10"/>
  <c r="T1357" i="10"/>
  <c r="Q1358" i="10"/>
  <c r="R1358" i="10"/>
  <c r="S1358" i="10"/>
  <c r="T1358" i="10"/>
  <c r="Q1359" i="10"/>
  <c r="R1359" i="10"/>
  <c r="S1359" i="10"/>
  <c r="T1359" i="10"/>
  <c r="Q1360" i="10"/>
  <c r="R1360" i="10"/>
  <c r="S1360" i="10"/>
  <c r="T1360" i="10"/>
  <c r="Q1361" i="10"/>
  <c r="R1361" i="10"/>
  <c r="S1361" i="10"/>
  <c r="T1361" i="10"/>
  <c r="Q1362" i="10"/>
  <c r="R1362" i="10"/>
  <c r="S1362" i="10"/>
  <c r="T1362" i="10"/>
  <c r="Q1363" i="10"/>
  <c r="R1363" i="10"/>
  <c r="S1363" i="10"/>
  <c r="T1363" i="10"/>
  <c r="Q1364" i="10"/>
  <c r="R1364" i="10"/>
  <c r="S1364" i="10"/>
  <c r="T1364" i="10"/>
  <c r="Q1365" i="10"/>
  <c r="R1365" i="10"/>
  <c r="S1365" i="10"/>
  <c r="T1365" i="10"/>
  <c r="Q1366" i="10"/>
  <c r="R1366" i="10"/>
  <c r="S1366" i="10"/>
  <c r="T1366" i="10"/>
  <c r="Q1367" i="10"/>
  <c r="R1367" i="10"/>
  <c r="S1367" i="10"/>
  <c r="T1367" i="10"/>
  <c r="Q1368" i="10"/>
  <c r="R1368" i="10"/>
  <c r="S1368" i="10"/>
  <c r="T1368" i="10"/>
  <c r="Q1369" i="10"/>
  <c r="R1369" i="10"/>
  <c r="S1369" i="10"/>
  <c r="T1369" i="10"/>
  <c r="Q1370" i="10"/>
  <c r="R1370" i="10"/>
  <c r="S1370" i="10"/>
  <c r="T1370" i="10"/>
  <c r="Q1371" i="10"/>
  <c r="R1371" i="10"/>
  <c r="S1371" i="10"/>
  <c r="T1371" i="10"/>
  <c r="Q1372" i="10"/>
  <c r="R1372" i="10"/>
  <c r="S1372" i="10"/>
  <c r="T1372" i="10"/>
  <c r="Q1373" i="10"/>
  <c r="R1373" i="10"/>
  <c r="S1373" i="10"/>
  <c r="T1373" i="10"/>
  <c r="Q1374" i="10"/>
  <c r="R1374" i="10"/>
  <c r="S1374" i="10"/>
  <c r="T1374" i="10"/>
  <c r="Q1375" i="10"/>
  <c r="R1375" i="10"/>
  <c r="S1375" i="10"/>
  <c r="T1375" i="10"/>
  <c r="Q1376" i="10"/>
  <c r="R1376" i="10"/>
  <c r="S1376" i="10"/>
  <c r="T1376" i="10"/>
  <c r="Q1377" i="10"/>
  <c r="R1377" i="10"/>
  <c r="S1377" i="10"/>
  <c r="T1377" i="10"/>
  <c r="Q1378" i="10"/>
  <c r="R1378" i="10"/>
  <c r="S1378" i="10"/>
  <c r="T1378" i="10"/>
  <c r="Q1379" i="10"/>
  <c r="R1379" i="10"/>
  <c r="S1379" i="10"/>
  <c r="T1379" i="10"/>
  <c r="Q1380" i="10"/>
  <c r="R1380" i="10"/>
  <c r="S1380" i="10"/>
  <c r="T1380" i="10"/>
  <c r="Q1381" i="10"/>
  <c r="R1381" i="10"/>
  <c r="S1381" i="10"/>
  <c r="T1381" i="10"/>
  <c r="Q1382" i="10"/>
  <c r="R1382" i="10"/>
  <c r="S1382" i="10"/>
  <c r="T1382" i="10"/>
  <c r="Q1383" i="10"/>
  <c r="R1383" i="10"/>
  <c r="S1383" i="10"/>
  <c r="T1383" i="10"/>
  <c r="Q1384" i="10"/>
  <c r="R1384" i="10"/>
  <c r="S1384" i="10"/>
  <c r="T1384" i="10"/>
  <c r="Q1385" i="10"/>
  <c r="R1385" i="10"/>
  <c r="S1385" i="10"/>
  <c r="T1385" i="10"/>
  <c r="Q1386" i="10"/>
  <c r="R1386" i="10"/>
  <c r="S1386" i="10"/>
  <c r="T1386" i="10"/>
  <c r="Q1387" i="10"/>
  <c r="R1387" i="10"/>
  <c r="S1387" i="10"/>
  <c r="T1387" i="10"/>
  <c r="Q1388" i="10"/>
  <c r="R1388" i="10"/>
  <c r="S1388" i="10"/>
  <c r="T1388" i="10"/>
  <c r="Q1389" i="10"/>
  <c r="R1389" i="10"/>
  <c r="S1389" i="10"/>
  <c r="T1389" i="10"/>
  <c r="Q1390" i="10"/>
  <c r="R1390" i="10"/>
  <c r="S1390" i="10"/>
  <c r="T1390" i="10"/>
  <c r="Q1391" i="10"/>
  <c r="R1391" i="10"/>
  <c r="S1391" i="10"/>
  <c r="T1391" i="10"/>
  <c r="Q1392" i="10"/>
  <c r="R1392" i="10"/>
  <c r="S1392" i="10"/>
  <c r="T1392" i="10"/>
  <c r="Q1393" i="10"/>
  <c r="R1393" i="10"/>
  <c r="S1393" i="10"/>
  <c r="T1393" i="10"/>
  <c r="Q1394" i="10"/>
  <c r="R1394" i="10"/>
  <c r="S1394" i="10"/>
  <c r="T1394" i="10"/>
  <c r="Q1395" i="10"/>
  <c r="R1395" i="10"/>
  <c r="S1395" i="10"/>
  <c r="T1395" i="10"/>
  <c r="Q1396" i="10"/>
  <c r="R1396" i="10"/>
  <c r="S1396" i="10"/>
  <c r="T1396" i="10"/>
  <c r="Q1397" i="10"/>
  <c r="R1397" i="10"/>
  <c r="S1397" i="10"/>
  <c r="T1397" i="10"/>
  <c r="Q1398" i="10"/>
  <c r="R1398" i="10"/>
  <c r="S1398" i="10"/>
  <c r="T1398" i="10"/>
  <c r="Q1399" i="10"/>
  <c r="R1399" i="10"/>
  <c r="S1399" i="10"/>
  <c r="T1399" i="10"/>
  <c r="Q1400" i="10"/>
  <c r="R1400" i="10"/>
  <c r="S1400" i="10"/>
  <c r="T1400" i="10"/>
  <c r="Q1401" i="10"/>
  <c r="R1401" i="10"/>
  <c r="S1401" i="10"/>
  <c r="T1401" i="10"/>
  <c r="Q1402" i="10"/>
  <c r="R1402" i="10"/>
  <c r="S1402" i="10"/>
  <c r="T1402" i="10"/>
  <c r="Q1403" i="10"/>
  <c r="R1403" i="10"/>
  <c r="S1403" i="10"/>
  <c r="T1403" i="10"/>
  <c r="Q1404" i="10"/>
  <c r="R1404" i="10"/>
  <c r="S1404" i="10"/>
  <c r="T1404" i="10"/>
  <c r="Q1405" i="10"/>
  <c r="R1405" i="10"/>
  <c r="S1405" i="10"/>
  <c r="T1405" i="10"/>
  <c r="Q1406" i="10"/>
  <c r="R1406" i="10"/>
  <c r="S1406" i="10"/>
  <c r="T1406" i="10"/>
  <c r="Q1407" i="10"/>
  <c r="R1407" i="10"/>
  <c r="S1407" i="10"/>
  <c r="T1407" i="10"/>
  <c r="Q1408" i="10"/>
  <c r="R1408" i="10"/>
  <c r="S1408" i="10"/>
  <c r="T1408" i="10"/>
  <c r="Q1409" i="10"/>
  <c r="R1409" i="10"/>
  <c r="S1409" i="10"/>
  <c r="T1409" i="10"/>
  <c r="Q1410" i="10"/>
  <c r="R1410" i="10"/>
  <c r="S1410" i="10"/>
  <c r="T1410" i="10"/>
  <c r="Q1411" i="10"/>
  <c r="R1411" i="10"/>
  <c r="S1411" i="10"/>
  <c r="T1411" i="10"/>
  <c r="Q1412" i="10"/>
  <c r="R1412" i="10"/>
  <c r="S1412" i="10"/>
  <c r="T1412" i="10"/>
  <c r="Q1413" i="10"/>
  <c r="R1413" i="10"/>
  <c r="S1413" i="10"/>
  <c r="T1413" i="10"/>
  <c r="Q1414" i="10"/>
  <c r="R1414" i="10"/>
  <c r="S1414" i="10"/>
  <c r="T1414" i="10"/>
  <c r="Q1415" i="10"/>
  <c r="R1415" i="10"/>
  <c r="S1415" i="10"/>
  <c r="T1415" i="10"/>
  <c r="Q1416" i="10"/>
  <c r="R1416" i="10"/>
  <c r="S1416" i="10"/>
  <c r="T1416" i="10"/>
  <c r="Q1417" i="10"/>
  <c r="R1417" i="10"/>
  <c r="S1417" i="10"/>
  <c r="T1417" i="10"/>
  <c r="Q1418" i="10"/>
  <c r="R1418" i="10"/>
  <c r="S1418" i="10"/>
  <c r="T1418" i="10"/>
  <c r="Q1419" i="10"/>
  <c r="R1419" i="10"/>
  <c r="S1419" i="10"/>
  <c r="T1419" i="10"/>
  <c r="Q1420" i="10"/>
  <c r="R1420" i="10"/>
  <c r="S1420" i="10"/>
  <c r="T1420" i="10"/>
  <c r="Q1421" i="10"/>
  <c r="R1421" i="10"/>
  <c r="S1421" i="10"/>
  <c r="T1421" i="10"/>
  <c r="Q1422" i="10"/>
  <c r="R1422" i="10"/>
  <c r="S1422" i="10"/>
  <c r="T1422" i="10"/>
  <c r="Q1423" i="10"/>
  <c r="R1423" i="10"/>
  <c r="S1423" i="10"/>
  <c r="T1423" i="10"/>
  <c r="Q1424" i="10"/>
  <c r="R1424" i="10"/>
  <c r="S1424" i="10"/>
  <c r="T1424" i="10"/>
  <c r="Q1425" i="10"/>
  <c r="R1425" i="10"/>
  <c r="S1425" i="10"/>
  <c r="T1425" i="10"/>
  <c r="Q1426" i="10"/>
  <c r="R1426" i="10"/>
  <c r="S1426" i="10"/>
  <c r="T1426" i="10"/>
  <c r="Q1427" i="10"/>
  <c r="R1427" i="10"/>
  <c r="S1427" i="10"/>
  <c r="T1427" i="10"/>
  <c r="Q1428" i="10"/>
  <c r="R1428" i="10"/>
  <c r="S1428" i="10"/>
  <c r="T1428" i="10"/>
  <c r="Q1429" i="10"/>
  <c r="R1429" i="10"/>
  <c r="S1429" i="10"/>
  <c r="T1429" i="10"/>
  <c r="Q1430" i="10"/>
  <c r="R1430" i="10"/>
  <c r="S1430" i="10"/>
  <c r="T1430" i="10"/>
  <c r="Q1431" i="10"/>
  <c r="R1431" i="10"/>
  <c r="S1431" i="10"/>
  <c r="T1431" i="10"/>
  <c r="Q1432" i="10"/>
  <c r="R1432" i="10"/>
  <c r="S1432" i="10"/>
  <c r="T1432" i="10"/>
  <c r="Q1433" i="10"/>
  <c r="R1433" i="10"/>
  <c r="S1433" i="10"/>
  <c r="T1433" i="10"/>
  <c r="Q1434" i="10"/>
  <c r="R1434" i="10"/>
  <c r="S1434" i="10"/>
  <c r="T1434" i="10"/>
  <c r="Q1435" i="10"/>
  <c r="R1435" i="10"/>
  <c r="S1435" i="10"/>
  <c r="T1435" i="10"/>
  <c r="Q1436" i="10"/>
  <c r="R1436" i="10"/>
  <c r="S1436" i="10"/>
  <c r="T1436" i="10"/>
  <c r="Q1437" i="10"/>
  <c r="R1437" i="10"/>
  <c r="S1437" i="10"/>
  <c r="T1437" i="10"/>
  <c r="Q1438" i="10"/>
  <c r="R1438" i="10"/>
  <c r="S1438" i="10"/>
  <c r="T1438" i="10"/>
  <c r="Q1439" i="10"/>
  <c r="R1439" i="10"/>
  <c r="S1439" i="10"/>
  <c r="T1439" i="10"/>
  <c r="Q1440" i="10"/>
  <c r="R1440" i="10"/>
  <c r="S1440" i="10"/>
  <c r="T1440" i="10"/>
  <c r="Q1441" i="10"/>
  <c r="R1441" i="10"/>
  <c r="S1441" i="10"/>
  <c r="T1441" i="10"/>
  <c r="Q1442" i="10"/>
  <c r="R1442" i="10"/>
  <c r="S1442" i="10"/>
  <c r="T1442" i="10"/>
  <c r="Q1443" i="10"/>
  <c r="R1443" i="10"/>
  <c r="S1443" i="10"/>
  <c r="T1443" i="10"/>
  <c r="Q1444" i="10"/>
  <c r="R1444" i="10"/>
  <c r="S1444" i="10"/>
  <c r="T1444" i="10"/>
  <c r="Q1445" i="10"/>
  <c r="R1445" i="10"/>
  <c r="S1445" i="10"/>
  <c r="T1445" i="10"/>
  <c r="Q1446" i="10"/>
  <c r="R1446" i="10"/>
  <c r="S1446" i="10"/>
  <c r="T1446" i="10"/>
  <c r="Q1447" i="10"/>
  <c r="R1447" i="10"/>
  <c r="S1447" i="10"/>
  <c r="T1447" i="10"/>
  <c r="Q1448" i="10"/>
  <c r="R1448" i="10"/>
  <c r="S1448" i="10"/>
  <c r="T1448" i="10"/>
  <c r="Q1449" i="10"/>
  <c r="R1449" i="10"/>
  <c r="S1449" i="10"/>
  <c r="T1449" i="10"/>
  <c r="Q1450" i="10"/>
  <c r="R1450" i="10"/>
  <c r="S1450" i="10"/>
  <c r="T1450" i="10"/>
  <c r="Q1451" i="10"/>
  <c r="R1451" i="10"/>
  <c r="S1451" i="10"/>
  <c r="T1451" i="10"/>
  <c r="Q1452" i="10"/>
  <c r="R1452" i="10"/>
  <c r="S1452" i="10"/>
  <c r="T1452" i="10"/>
  <c r="Q1453" i="10"/>
  <c r="R1453" i="10"/>
  <c r="S1453" i="10"/>
  <c r="T1453" i="10"/>
  <c r="Q1454" i="10"/>
  <c r="R1454" i="10"/>
  <c r="S1454" i="10"/>
  <c r="T1454" i="10"/>
  <c r="Q1455" i="10"/>
  <c r="R1455" i="10"/>
  <c r="S1455" i="10"/>
  <c r="T1455" i="10"/>
  <c r="Q1456" i="10"/>
  <c r="R1456" i="10"/>
  <c r="S1456" i="10"/>
  <c r="T1456" i="10"/>
  <c r="Q1457" i="10"/>
  <c r="R1457" i="10"/>
  <c r="S1457" i="10"/>
  <c r="T1457" i="10"/>
  <c r="Q1458" i="10"/>
  <c r="R1458" i="10"/>
  <c r="S1458" i="10"/>
  <c r="T1458" i="10"/>
  <c r="Q1459" i="10"/>
  <c r="R1459" i="10"/>
  <c r="S1459" i="10"/>
  <c r="T1459" i="10"/>
  <c r="Q1460" i="10"/>
  <c r="R1460" i="10"/>
  <c r="S1460" i="10"/>
  <c r="T1460" i="10"/>
  <c r="Q1461" i="10"/>
  <c r="R1461" i="10"/>
  <c r="S1461" i="10"/>
  <c r="T1461" i="10"/>
  <c r="Q1462" i="10"/>
  <c r="R1462" i="10"/>
  <c r="S1462" i="10"/>
  <c r="T1462" i="10"/>
  <c r="Q1463" i="10"/>
  <c r="R1463" i="10"/>
  <c r="S1463" i="10"/>
  <c r="T1463" i="10"/>
  <c r="Q1464" i="10"/>
  <c r="R1464" i="10"/>
  <c r="S1464" i="10"/>
  <c r="T1464" i="10"/>
  <c r="Q1465" i="10"/>
  <c r="R1465" i="10"/>
  <c r="S1465" i="10"/>
  <c r="T1465" i="10"/>
  <c r="Q1466" i="10"/>
  <c r="R1466" i="10"/>
  <c r="S1466" i="10"/>
  <c r="T1466" i="10"/>
  <c r="Q1467" i="10"/>
  <c r="R1467" i="10"/>
  <c r="S1467" i="10"/>
  <c r="T1467" i="10"/>
  <c r="Q1468" i="10"/>
  <c r="R1468" i="10"/>
  <c r="S1468" i="10"/>
  <c r="T1468" i="10"/>
  <c r="Q1469" i="10"/>
  <c r="R1469" i="10"/>
  <c r="S1469" i="10"/>
  <c r="T1469" i="10"/>
  <c r="Q1470" i="10"/>
  <c r="R1470" i="10"/>
  <c r="S1470" i="10"/>
  <c r="T1470" i="10"/>
  <c r="Q1471" i="10"/>
  <c r="R1471" i="10"/>
  <c r="S1471" i="10"/>
  <c r="T1471" i="10"/>
  <c r="Q1472" i="10"/>
  <c r="R1472" i="10"/>
  <c r="S1472" i="10"/>
  <c r="T1472" i="10"/>
  <c r="Q1473" i="10"/>
  <c r="R1473" i="10"/>
  <c r="S1473" i="10"/>
  <c r="T1473" i="10"/>
  <c r="Q1474" i="10"/>
  <c r="R1474" i="10"/>
  <c r="S1474" i="10"/>
  <c r="T1474" i="10"/>
  <c r="Q1475" i="10"/>
  <c r="R1475" i="10"/>
  <c r="S1475" i="10"/>
  <c r="T1475" i="10"/>
  <c r="Q1476" i="10"/>
  <c r="R1476" i="10"/>
  <c r="S1476" i="10"/>
  <c r="T1476" i="10"/>
  <c r="Q1477" i="10"/>
  <c r="R1477" i="10"/>
  <c r="S1477" i="10"/>
  <c r="T1477" i="10"/>
  <c r="Q1478" i="10"/>
  <c r="R1478" i="10"/>
  <c r="S1478" i="10"/>
  <c r="T1478" i="10"/>
  <c r="Q1479" i="10"/>
  <c r="R1479" i="10"/>
  <c r="S1479" i="10"/>
  <c r="T1479" i="10"/>
  <c r="Q1480" i="10"/>
  <c r="R1480" i="10"/>
  <c r="S1480" i="10"/>
  <c r="T1480" i="10"/>
  <c r="Q1481" i="10"/>
  <c r="R1481" i="10"/>
  <c r="S1481" i="10"/>
  <c r="T1481" i="10"/>
  <c r="Q1482" i="10"/>
  <c r="R1482" i="10"/>
  <c r="S1482" i="10"/>
  <c r="T1482" i="10"/>
  <c r="Q1483" i="10"/>
  <c r="R1483" i="10"/>
  <c r="S1483" i="10"/>
  <c r="T1483" i="10"/>
  <c r="Q1484" i="10"/>
  <c r="R1484" i="10"/>
  <c r="S1484" i="10"/>
  <c r="T1484" i="10"/>
  <c r="Q1485" i="10"/>
  <c r="R1485" i="10"/>
  <c r="S1485" i="10"/>
  <c r="T1485" i="10"/>
  <c r="Q1486" i="10"/>
  <c r="R1486" i="10"/>
  <c r="S1486" i="10"/>
  <c r="T1486" i="10"/>
  <c r="Q1487" i="10"/>
  <c r="R1487" i="10"/>
  <c r="S1487" i="10"/>
  <c r="T1487" i="10"/>
  <c r="Q1488" i="10"/>
  <c r="R1488" i="10"/>
  <c r="S1488" i="10"/>
  <c r="T1488" i="10"/>
  <c r="Q1489" i="10"/>
  <c r="R1489" i="10"/>
  <c r="S1489" i="10"/>
  <c r="T1489" i="10"/>
  <c r="Q1490" i="10"/>
  <c r="R1490" i="10"/>
  <c r="S1490" i="10"/>
  <c r="T1490" i="10"/>
  <c r="Q1491" i="10"/>
  <c r="R1491" i="10"/>
  <c r="S1491" i="10"/>
  <c r="T1491" i="10"/>
  <c r="Q1492" i="10"/>
  <c r="R1492" i="10"/>
  <c r="S1492" i="10"/>
  <c r="T1492" i="10"/>
  <c r="Q1493" i="10"/>
  <c r="R1493" i="10"/>
  <c r="S1493" i="10"/>
  <c r="T1493" i="10"/>
  <c r="Q1494" i="10"/>
  <c r="R1494" i="10"/>
  <c r="S1494" i="10"/>
  <c r="T1494" i="10"/>
  <c r="Q1495" i="10"/>
  <c r="R1495" i="10"/>
  <c r="S1495" i="10"/>
  <c r="T1495" i="10"/>
  <c r="Q1496" i="10"/>
  <c r="R1496" i="10"/>
  <c r="S1496" i="10"/>
  <c r="T1496" i="10"/>
  <c r="Q1497" i="10"/>
  <c r="R1497" i="10"/>
  <c r="S1497" i="10"/>
  <c r="T1497" i="10"/>
  <c r="Q1498" i="10"/>
  <c r="R1498" i="10"/>
  <c r="S1498" i="10"/>
  <c r="T1498" i="10"/>
  <c r="Q1499" i="10"/>
  <c r="R1499" i="10"/>
  <c r="S1499" i="10"/>
  <c r="T1499" i="10"/>
  <c r="Q1500" i="10"/>
  <c r="R1500" i="10"/>
  <c r="S1500" i="10"/>
  <c r="T1500" i="10"/>
  <c r="Q1501" i="10"/>
  <c r="R1501" i="10"/>
  <c r="S1501" i="10"/>
  <c r="T1501" i="10"/>
  <c r="Q1502" i="10"/>
  <c r="R1502" i="10"/>
  <c r="S1502" i="10"/>
  <c r="T1502" i="10"/>
  <c r="Q1503" i="10"/>
  <c r="R1503" i="10"/>
  <c r="S1503" i="10"/>
  <c r="T1503" i="10"/>
  <c r="Q1504" i="10"/>
  <c r="R1504" i="10"/>
  <c r="S1504" i="10"/>
  <c r="T1504" i="10"/>
  <c r="Q1505" i="10"/>
  <c r="R1505" i="10"/>
  <c r="S1505" i="10"/>
  <c r="T1505" i="10"/>
  <c r="Q1506" i="10"/>
  <c r="R1506" i="10"/>
  <c r="S1506" i="10"/>
  <c r="T1506" i="10"/>
  <c r="Q1507" i="10"/>
  <c r="R1507" i="10"/>
  <c r="S1507" i="10"/>
  <c r="T1507" i="10"/>
  <c r="Q1508" i="10"/>
  <c r="R1508" i="10"/>
  <c r="S1508" i="10"/>
  <c r="T1508" i="10"/>
  <c r="Q1509" i="10"/>
  <c r="R1509" i="10"/>
  <c r="S1509" i="10"/>
  <c r="T1509" i="10"/>
  <c r="Q1510" i="10"/>
  <c r="R1510" i="10"/>
  <c r="S1510" i="10"/>
  <c r="T1510" i="10"/>
  <c r="Q1511" i="10"/>
  <c r="R1511" i="10"/>
  <c r="S1511" i="10"/>
  <c r="T1511" i="10"/>
  <c r="Q1512" i="10"/>
  <c r="R1512" i="10"/>
  <c r="S1512" i="10"/>
  <c r="T1512" i="10"/>
  <c r="Q1513" i="10"/>
  <c r="R1513" i="10"/>
  <c r="S1513" i="10"/>
  <c r="T1513" i="10"/>
  <c r="Q1514" i="10"/>
  <c r="R1514" i="10"/>
  <c r="S1514" i="10"/>
  <c r="T1514" i="10"/>
  <c r="Q1515" i="10"/>
  <c r="R1515" i="10"/>
  <c r="S1515" i="10"/>
  <c r="T1515" i="10"/>
  <c r="Q1516" i="10"/>
  <c r="R1516" i="10"/>
  <c r="S1516" i="10"/>
  <c r="T1516" i="10"/>
  <c r="Q1517" i="10"/>
  <c r="R1517" i="10"/>
  <c r="S1517" i="10"/>
  <c r="T1517" i="10"/>
  <c r="Q1518" i="10"/>
  <c r="R1518" i="10"/>
  <c r="S1518" i="10"/>
  <c r="T1518" i="10"/>
  <c r="Q1519" i="10"/>
  <c r="R1519" i="10"/>
  <c r="S1519" i="10"/>
  <c r="T1519" i="10"/>
  <c r="Q1520" i="10"/>
  <c r="R1520" i="10"/>
  <c r="S1520" i="10"/>
  <c r="T1520" i="10"/>
  <c r="Q1521" i="10"/>
  <c r="R1521" i="10"/>
  <c r="S1521" i="10"/>
  <c r="T1521" i="10"/>
  <c r="Q1522" i="10"/>
  <c r="R1522" i="10"/>
  <c r="S1522" i="10"/>
  <c r="T1522" i="10"/>
  <c r="Q1523" i="10"/>
  <c r="R1523" i="10"/>
  <c r="S1523" i="10"/>
  <c r="T1523" i="10"/>
  <c r="Q1524" i="10"/>
  <c r="R1524" i="10"/>
  <c r="S1524" i="10"/>
  <c r="T1524" i="10"/>
  <c r="Q1525" i="10"/>
  <c r="R1525" i="10"/>
  <c r="S1525" i="10"/>
  <c r="T1525" i="10"/>
  <c r="Q1526" i="10"/>
  <c r="R1526" i="10"/>
  <c r="S1526" i="10"/>
  <c r="T1526" i="10"/>
  <c r="Q1527" i="10"/>
  <c r="R1527" i="10"/>
  <c r="S1527" i="10"/>
  <c r="T1527" i="10"/>
  <c r="Q1528" i="10"/>
  <c r="R1528" i="10"/>
  <c r="S1528" i="10"/>
  <c r="T1528" i="10"/>
  <c r="Q1529" i="10"/>
  <c r="R1529" i="10"/>
  <c r="S1529" i="10"/>
  <c r="T1529" i="10"/>
  <c r="Q1530" i="10"/>
  <c r="R1530" i="10"/>
  <c r="S1530" i="10"/>
  <c r="T1530" i="10"/>
  <c r="Q1531" i="10"/>
  <c r="R1531" i="10"/>
  <c r="S1531" i="10"/>
  <c r="T1531" i="10"/>
  <c r="Q1532" i="10"/>
  <c r="R1532" i="10"/>
  <c r="S1532" i="10"/>
  <c r="T1532" i="10"/>
  <c r="Q1533" i="10"/>
  <c r="R1533" i="10"/>
  <c r="S1533" i="10"/>
  <c r="T1533" i="10"/>
  <c r="Q1534" i="10"/>
  <c r="R1534" i="10"/>
  <c r="S1534" i="10"/>
  <c r="T1534" i="10"/>
  <c r="Q1535" i="10"/>
  <c r="R1535" i="10"/>
  <c r="S1535" i="10"/>
  <c r="T1535" i="10"/>
  <c r="Q1536" i="10"/>
  <c r="R1536" i="10"/>
  <c r="S1536" i="10"/>
  <c r="T1536" i="10"/>
  <c r="Q1537" i="10"/>
  <c r="R1537" i="10"/>
  <c r="S1537" i="10"/>
  <c r="T1537" i="10"/>
  <c r="Q1538" i="10"/>
  <c r="R1538" i="10"/>
  <c r="S1538" i="10"/>
  <c r="T1538" i="10"/>
  <c r="Q1539" i="10"/>
  <c r="R1539" i="10"/>
  <c r="S1539" i="10"/>
  <c r="T1539" i="10"/>
  <c r="Q1540" i="10"/>
  <c r="R1540" i="10"/>
  <c r="S1540" i="10"/>
  <c r="T1540" i="10"/>
  <c r="Q1541" i="10"/>
  <c r="R1541" i="10"/>
  <c r="S1541" i="10"/>
  <c r="T1541" i="10"/>
  <c r="Q1542" i="10"/>
  <c r="R1542" i="10"/>
  <c r="S1542" i="10"/>
  <c r="T1542" i="10"/>
  <c r="Q1543" i="10"/>
  <c r="R1543" i="10"/>
  <c r="S1543" i="10"/>
  <c r="T1543" i="10"/>
  <c r="Q1544" i="10"/>
  <c r="R1544" i="10"/>
  <c r="S1544" i="10"/>
  <c r="T1544" i="10"/>
  <c r="Q1545" i="10"/>
  <c r="R1545" i="10"/>
  <c r="S1545" i="10"/>
  <c r="T1545" i="10"/>
  <c r="Q1546" i="10"/>
  <c r="R1546" i="10"/>
  <c r="S1546" i="10"/>
  <c r="T1546" i="10"/>
  <c r="Q1547" i="10"/>
  <c r="R1547" i="10"/>
  <c r="S1547" i="10"/>
  <c r="T1547" i="10"/>
  <c r="Q1548" i="10"/>
  <c r="R1548" i="10"/>
  <c r="S1548" i="10"/>
  <c r="T1548" i="10"/>
  <c r="Q1549" i="10"/>
  <c r="R1549" i="10"/>
  <c r="S1549" i="10"/>
  <c r="T1549" i="10"/>
  <c r="Q1550" i="10"/>
  <c r="R1550" i="10"/>
  <c r="S1550" i="10"/>
  <c r="T1550" i="10"/>
  <c r="Q1551" i="10"/>
  <c r="R1551" i="10"/>
  <c r="S1551" i="10"/>
  <c r="T1551" i="10"/>
  <c r="Q1552" i="10"/>
  <c r="R1552" i="10"/>
  <c r="S1552" i="10"/>
  <c r="T1552" i="10"/>
  <c r="Q1553" i="10"/>
  <c r="R1553" i="10"/>
  <c r="S1553" i="10"/>
  <c r="T1553" i="10"/>
  <c r="Q1554" i="10"/>
  <c r="R1554" i="10"/>
  <c r="S1554" i="10"/>
  <c r="T1554" i="10"/>
  <c r="Q1555" i="10"/>
  <c r="R1555" i="10"/>
  <c r="S1555" i="10"/>
  <c r="T1555" i="10"/>
  <c r="Q1556" i="10"/>
  <c r="R1556" i="10"/>
  <c r="S1556" i="10"/>
  <c r="T1556" i="10"/>
  <c r="Q1557" i="10"/>
  <c r="R1557" i="10"/>
  <c r="S1557" i="10"/>
  <c r="T1557" i="10"/>
  <c r="Q1558" i="10"/>
  <c r="R1558" i="10"/>
  <c r="S1558" i="10"/>
  <c r="T1558" i="10"/>
  <c r="Q1559" i="10"/>
  <c r="R1559" i="10"/>
  <c r="S1559" i="10"/>
  <c r="T1559" i="10"/>
  <c r="Q1560" i="10"/>
  <c r="R1560" i="10"/>
  <c r="S1560" i="10"/>
  <c r="T1560" i="10"/>
  <c r="Q1561" i="10"/>
  <c r="R1561" i="10"/>
  <c r="S1561" i="10"/>
  <c r="T1561" i="10"/>
  <c r="Q1562" i="10"/>
  <c r="R1562" i="10"/>
  <c r="S1562" i="10"/>
  <c r="T1562" i="10"/>
  <c r="Q1563" i="10"/>
  <c r="R1563" i="10"/>
  <c r="S1563" i="10"/>
  <c r="T1563" i="10"/>
  <c r="Q1564" i="10"/>
  <c r="R1564" i="10"/>
  <c r="S1564" i="10"/>
  <c r="T1564" i="10"/>
  <c r="Q1565" i="10"/>
  <c r="R1565" i="10"/>
  <c r="S1565" i="10"/>
  <c r="T1565" i="10"/>
  <c r="Q1566" i="10"/>
  <c r="R1566" i="10"/>
  <c r="S1566" i="10"/>
  <c r="T1566" i="10"/>
  <c r="Q1567" i="10"/>
  <c r="R1567" i="10"/>
  <c r="S1567" i="10"/>
  <c r="T1567" i="10"/>
  <c r="Q1568" i="10"/>
  <c r="R1568" i="10"/>
  <c r="S1568" i="10"/>
  <c r="T1568" i="10"/>
  <c r="Q1569" i="10"/>
  <c r="R1569" i="10"/>
  <c r="S1569" i="10"/>
  <c r="T1569" i="10"/>
  <c r="Q1570" i="10"/>
  <c r="R1570" i="10"/>
  <c r="S1570" i="10"/>
  <c r="T1570" i="10"/>
  <c r="Q1571" i="10"/>
  <c r="R1571" i="10"/>
  <c r="S1571" i="10"/>
  <c r="T1571" i="10"/>
  <c r="Q1572" i="10"/>
  <c r="R1572" i="10"/>
  <c r="S1572" i="10"/>
  <c r="T1572" i="10"/>
  <c r="Q1573" i="10"/>
  <c r="R1573" i="10"/>
  <c r="S1573" i="10"/>
  <c r="T1573" i="10"/>
  <c r="Q1574" i="10"/>
  <c r="R1574" i="10"/>
  <c r="S1574" i="10"/>
  <c r="T1574" i="10"/>
  <c r="Q1575" i="10"/>
  <c r="R1575" i="10"/>
  <c r="S1575" i="10"/>
  <c r="T1575" i="10"/>
  <c r="Q1576" i="10"/>
  <c r="R1576" i="10"/>
  <c r="S1576" i="10"/>
  <c r="T1576" i="10"/>
  <c r="Q1577" i="10"/>
  <c r="R1577" i="10"/>
  <c r="S1577" i="10"/>
  <c r="T1577" i="10"/>
  <c r="Q1578" i="10"/>
  <c r="R1578" i="10"/>
  <c r="S1578" i="10"/>
  <c r="T1578" i="10"/>
  <c r="Q1579" i="10"/>
  <c r="R1579" i="10"/>
  <c r="S1579" i="10"/>
  <c r="T1579" i="10"/>
  <c r="Q1580" i="10"/>
  <c r="R1580" i="10"/>
  <c r="S1580" i="10"/>
  <c r="T1580" i="10"/>
  <c r="Q1581" i="10"/>
  <c r="R1581" i="10"/>
  <c r="S1581" i="10"/>
  <c r="T1581" i="10"/>
  <c r="Q1582" i="10"/>
  <c r="R1582" i="10"/>
  <c r="S1582" i="10"/>
  <c r="T1582" i="10"/>
  <c r="Q1583" i="10"/>
  <c r="R1583" i="10"/>
  <c r="S1583" i="10"/>
  <c r="T1583" i="10"/>
  <c r="Q1584" i="10"/>
  <c r="R1584" i="10"/>
  <c r="S1584" i="10"/>
  <c r="T1584" i="10"/>
  <c r="Q1585" i="10"/>
  <c r="R1585" i="10"/>
  <c r="S1585" i="10"/>
  <c r="T1585" i="10"/>
  <c r="Q1586" i="10"/>
  <c r="R1586" i="10"/>
  <c r="S1586" i="10"/>
  <c r="T1586" i="10"/>
  <c r="Q1587" i="10"/>
  <c r="R1587" i="10"/>
  <c r="S1587" i="10"/>
  <c r="T1587" i="10"/>
  <c r="Q1588" i="10"/>
  <c r="R1588" i="10"/>
  <c r="S1588" i="10"/>
  <c r="T1588" i="10"/>
  <c r="Q1589" i="10"/>
  <c r="R1589" i="10"/>
  <c r="S1589" i="10"/>
  <c r="T1589" i="10"/>
  <c r="Q1590" i="10"/>
  <c r="R1590" i="10"/>
  <c r="S1590" i="10"/>
  <c r="T1590" i="10"/>
  <c r="Q1591" i="10"/>
  <c r="R1591" i="10"/>
  <c r="S1591" i="10"/>
  <c r="T1591" i="10"/>
  <c r="Q1592" i="10"/>
  <c r="R1592" i="10"/>
  <c r="S1592" i="10"/>
  <c r="T1592" i="10"/>
  <c r="Q1593" i="10"/>
  <c r="R1593" i="10"/>
  <c r="S1593" i="10"/>
  <c r="T1593" i="10"/>
  <c r="Q1594" i="10"/>
  <c r="R1594" i="10"/>
  <c r="S1594" i="10"/>
  <c r="T1594" i="10"/>
  <c r="Q1595" i="10"/>
  <c r="R1595" i="10"/>
  <c r="S1595" i="10"/>
  <c r="T1595" i="10"/>
  <c r="Q1596" i="10"/>
  <c r="R1596" i="10"/>
  <c r="S1596" i="10"/>
  <c r="T1596" i="10"/>
  <c r="Q1597" i="10"/>
  <c r="R1597" i="10"/>
  <c r="S1597" i="10"/>
  <c r="T1597" i="10"/>
  <c r="Q1598" i="10"/>
  <c r="R1598" i="10"/>
  <c r="S1598" i="10"/>
  <c r="T1598" i="10"/>
  <c r="Q1599" i="10"/>
  <c r="R1599" i="10"/>
  <c r="S1599" i="10"/>
  <c r="T1599" i="10"/>
  <c r="Q1600" i="10"/>
  <c r="R1600" i="10"/>
  <c r="S1600" i="10"/>
  <c r="T1600" i="10"/>
  <c r="Q1601" i="10"/>
  <c r="R1601" i="10"/>
  <c r="S1601" i="10"/>
  <c r="T1601" i="10"/>
  <c r="Q1602" i="10"/>
  <c r="R1602" i="10"/>
  <c r="S1602" i="10"/>
  <c r="T1602" i="10"/>
  <c r="Q1603" i="10"/>
  <c r="R1603" i="10"/>
  <c r="S1603" i="10"/>
  <c r="T1603" i="10"/>
  <c r="Q1604" i="10"/>
  <c r="R1604" i="10"/>
  <c r="S1604" i="10"/>
  <c r="T1604" i="10"/>
  <c r="Q1605" i="10"/>
  <c r="R1605" i="10"/>
  <c r="S1605" i="10"/>
  <c r="T1605" i="10"/>
  <c r="Q1606" i="10"/>
  <c r="R1606" i="10"/>
  <c r="S1606" i="10"/>
  <c r="T1606" i="10"/>
  <c r="Q1607" i="10"/>
  <c r="R1607" i="10"/>
  <c r="S1607" i="10"/>
  <c r="T1607" i="10"/>
  <c r="Q1608" i="10"/>
  <c r="R1608" i="10"/>
  <c r="S1608" i="10"/>
  <c r="T1608" i="10"/>
  <c r="Q1609" i="10"/>
  <c r="R1609" i="10"/>
  <c r="S1609" i="10"/>
  <c r="T1609" i="10"/>
  <c r="Q1610" i="10"/>
  <c r="R1610" i="10"/>
  <c r="S1610" i="10"/>
  <c r="T1610" i="10"/>
  <c r="Q1611" i="10"/>
  <c r="R1611" i="10"/>
  <c r="S1611" i="10"/>
  <c r="T1611" i="10"/>
  <c r="Q1612" i="10"/>
  <c r="R1612" i="10"/>
  <c r="S1612" i="10"/>
  <c r="T1612" i="10"/>
  <c r="Q1613" i="10"/>
  <c r="R1613" i="10"/>
  <c r="S1613" i="10"/>
  <c r="T1613" i="10"/>
  <c r="Q1614" i="10"/>
  <c r="R1614" i="10"/>
  <c r="S1614" i="10"/>
  <c r="T1614" i="10"/>
  <c r="Q1615" i="10"/>
  <c r="R1615" i="10"/>
  <c r="S1615" i="10"/>
  <c r="T1615" i="10"/>
  <c r="Q1616" i="10"/>
  <c r="R1616" i="10"/>
  <c r="S1616" i="10"/>
  <c r="T1616" i="10"/>
  <c r="Q1617" i="10"/>
  <c r="R1617" i="10"/>
  <c r="S1617" i="10"/>
  <c r="T1617" i="10"/>
  <c r="Q1618" i="10"/>
  <c r="R1618" i="10"/>
  <c r="S1618" i="10"/>
  <c r="T1618" i="10"/>
  <c r="Q1619" i="10"/>
  <c r="R1619" i="10"/>
  <c r="S1619" i="10"/>
  <c r="T1619" i="10"/>
  <c r="Q1620" i="10"/>
  <c r="R1620" i="10"/>
  <c r="S1620" i="10"/>
  <c r="T1620" i="10"/>
  <c r="Q1621" i="10"/>
  <c r="R1621" i="10"/>
  <c r="S1621" i="10"/>
  <c r="T1621" i="10"/>
  <c r="Q1622" i="10"/>
  <c r="R1622" i="10"/>
  <c r="S1622" i="10"/>
  <c r="T1622" i="10"/>
  <c r="Q1623" i="10"/>
  <c r="R1623" i="10"/>
  <c r="S1623" i="10"/>
  <c r="T1623" i="10"/>
  <c r="Q1624" i="10"/>
  <c r="R1624" i="10"/>
  <c r="S1624" i="10"/>
  <c r="T1624" i="10"/>
  <c r="Q1625" i="10"/>
  <c r="R1625" i="10"/>
  <c r="S1625" i="10"/>
  <c r="T1625" i="10"/>
  <c r="Q1626" i="10"/>
  <c r="R1626" i="10"/>
  <c r="S1626" i="10"/>
  <c r="T1626" i="10"/>
  <c r="Q1627" i="10"/>
  <c r="R1627" i="10"/>
  <c r="S1627" i="10"/>
  <c r="T1627" i="10"/>
  <c r="Q1628" i="10"/>
  <c r="R1628" i="10"/>
  <c r="S1628" i="10"/>
  <c r="T1628" i="10"/>
  <c r="Q1629" i="10"/>
  <c r="R1629" i="10"/>
  <c r="S1629" i="10"/>
  <c r="T1629" i="10"/>
  <c r="Q1630" i="10"/>
  <c r="R1630" i="10"/>
  <c r="S1630" i="10"/>
  <c r="T1630" i="10"/>
  <c r="Q1631" i="10"/>
  <c r="R1631" i="10"/>
  <c r="S1631" i="10"/>
  <c r="T1631" i="10"/>
  <c r="Q1632" i="10"/>
  <c r="R1632" i="10"/>
  <c r="S1632" i="10"/>
  <c r="T1632" i="10"/>
  <c r="Q1633" i="10"/>
  <c r="R1633" i="10"/>
  <c r="S1633" i="10"/>
  <c r="T1633" i="10"/>
  <c r="Q1634" i="10"/>
  <c r="R1634" i="10"/>
  <c r="S1634" i="10"/>
  <c r="T1634" i="10"/>
  <c r="Q1635" i="10"/>
  <c r="R1635" i="10"/>
  <c r="S1635" i="10"/>
  <c r="T1635" i="10"/>
  <c r="Q1636" i="10"/>
  <c r="R1636" i="10"/>
  <c r="S1636" i="10"/>
  <c r="T1636" i="10"/>
  <c r="Q1637" i="10"/>
  <c r="R1637" i="10"/>
  <c r="S1637" i="10"/>
  <c r="T1637" i="10"/>
  <c r="Q1638" i="10"/>
  <c r="R1638" i="10"/>
  <c r="S1638" i="10"/>
  <c r="T1638" i="10"/>
  <c r="Q1639" i="10"/>
  <c r="R1639" i="10"/>
  <c r="S1639" i="10"/>
  <c r="T1639" i="10"/>
  <c r="Q1640" i="10"/>
  <c r="R1640" i="10"/>
  <c r="S1640" i="10"/>
  <c r="T1640" i="10"/>
  <c r="Q1641" i="10"/>
  <c r="R1641" i="10"/>
  <c r="S1641" i="10"/>
  <c r="T1641" i="10"/>
  <c r="Q1642" i="10"/>
  <c r="R1642" i="10"/>
  <c r="S1642" i="10"/>
  <c r="T1642" i="10"/>
  <c r="Q1643" i="10"/>
  <c r="R1643" i="10"/>
  <c r="S1643" i="10"/>
  <c r="T1643" i="10"/>
  <c r="Q1644" i="10"/>
  <c r="R1644" i="10"/>
  <c r="S1644" i="10"/>
  <c r="T1644" i="10"/>
  <c r="Q1645" i="10"/>
  <c r="R1645" i="10"/>
  <c r="S1645" i="10"/>
  <c r="T1645" i="10"/>
  <c r="Q1646" i="10"/>
  <c r="R1646" i="10"/>
  <c r="S1646" i="10"/>
  <c r="T1646" i="10"/>
  <c r="Q1647" i="10"/>
  <c r="R1647" i="10"/>
  <c r="S1647" i="10"/>
  <c r="T1647" i="10"/>
  <c r="Q1648" i="10"/>
  <c r="R1648" i="10"/>
  <c r="S1648" i="10"/>
  <c r="T1648" i="10"/>
  <c r="Q1649" i="10"/>
  <c r="R1649" i="10"/>
  <c r="S1649" i="10"/>
  <c r="T1649" i="10"/>
  <c r="Q1650" i="10"/>
  <c r="R1650" i="10"/>
  <c r="S1650" i="10"/>
  <c r="T1650" i="10"/>
  <c r="Q1651" i="10"/>
  <c r="R1651" i="10"/>
  <c r="S1651" i="10"/>
  <c r="T1651" i="10"/>
  <c r="Q1652" i="10"/>
  <c r="R1652" i="10"/>
  <c r="S1652" i="10"/>
  <c r="T1652" i="10"/>
  <c r="Q1653" i="10"/>
  <c r="R1653" i="10"/>
  <c r="S1653" i="10"/>
  <c r="T1653" i="10"/>
  <c r="Q1654" i="10"/>
  <c r="R1654" i="10"/>
  <c r="S1654" i="10"/>
  <c r="T1654" i="10"/>
  <c r="Q1655" i="10"/>
  <c r="R1655" i="10"/>
  <c r="S1655" i="10"/>
  <c r="T1655" i="10"/>
  <c r="Q1656" i="10"/>
  <c r="R1656" i="10"/>
  <c r="S1656" i="10"/>
  <c r="T1656" i="10"/>
  <c r="Q1657" i="10"/>
  <c r="R1657" i="10"/>
  <c r="S1657" i="10"/>
  <c r="T1657" i="10"/>
  <c r="Q1658" i="10"/>
  <c r="R1658" i="10"/>
  <c r="S1658" i="10"/>
  <c r="T1658" i="10"/>
  <c r="Q1659" i="10"/>
  <c r="R1659" i="10"/>
  <c r="S1659" i="10"/>
  <c r="T1659" i="10"/>
  <c r="Q1660" i="10"/>
  <c r="R1660" i="10"/>
  <c r="S1660" i="10"/>
  <c r="T1660" i="10"/>
  <c r="Q1661" i="10"/>
  <c r="R1661" i="10"/>
  <c r="S1661" i="10"/>
  <c r="T1661" i="10"/>
  <c r="Q1662" i="10"/>
  <c r="R1662" i="10"/>
  <c r="S1662" i="10"/>
  <c r="T1662" i="10"/>
  <c r="Q1663" i="10"/>
  <c r="R1663" i="10"/>
  <c r="S1663" i="10"/>
  <c r="T1663" i="10"/>
  <c r="Q1664" i="10"/>
  <c r="R1664" i="10"/>
  <c r="S1664" i="10"/>
  <c r="T1664" i="10"/>
  <c r="Q1665" i="10"/>
  <c r="R1665" i="10"/>
  <c r="S1665" i="10"/>
  <c r="T1665" i="10"/>
  <c r="Q1666" i="10"/>
  <c r="R1666" i="10"/>
  <c r="S1666" i="10"/>
  <c r="T1666" i="10"/>
  <c r="Q1667" i="10"/>
  <c r="R1667" i="10"/>
  <c r="S1667" i="10"/>
  <c r="T1667" i="10"/>
  <c r="Q1668" i="10"/>
  <c r="R1668" i="10"/>
  <c r="S1668" i="10"/>
  <c r="T1668" i="10"/>
  <c r="Q1669" i="10"/>
  <c r="R1669" i="10"/>
  <c r="S1669" i="10"/>
  <c r="T1669" i="10"/>
  <c r="Q1670" i="10"/>
  <c r="R1670" i="10"/>
  <c r="S1670" i="10"/>
  <c r="T1670" i="10"/>
  <c r="Q1671" i="10"/>
  <c r="R1671" i="10"/>
  <c r="S1671" i="10"/>
  <c r="T1671" i="10"/>
  <c r="Q1672" i="10"/>
  <c r="R1672" i="10"/>
  <c r="S1672" i="10"/>
  <c r="T1672" i="10"/>
  <c r="Q1673" i="10"/>
  <c r="R1673" i="10"/>
  <c r="S1673" i="10"/>
  <c r="T1673" i="10"/>
  <c r="Q1674" i="10"/>
  <c r="R1674" i="10"/>
  <c r="S1674" i="10"/>
  <c r="T1674" i="10"/>
  <c r="Q1675" i="10"/>
  <c r="R1675" i="10"/>
  <c r="S1675" i="10"/>
  <c r="T1675" i="10"/>
  <c r="Q1676" i="10"/>
  <c r="R1676" i="10"/>
  <c r="S1676" i="10"/>
  <c r="T1676" i="10"/>
  <c r="Q1677" i="10"/>
  <c r="R1677" i="10"/>
  <c r="S1677" i="10"/>
  <c r="T1677" i="10"/>
  <c r="Q1678" i="10"/>
  <c r="R1678" i="10"/>
  <c r="S1678" i="10"/>
  <c r="T1678" i="10"/>
  <c r="Q1679" i="10"/>
  <c r="R1679" i="10"/>
  <c r="S1679" i="10"/>
  <c r="T1679" i="10"/>
  <c r="Q1680" i="10"/>
  <c r="R1680" i="10"/>
  <c r="S1680" i="10"/>
  <c r="T1680" i="10"/>
  <c r="Q1681" i="10"/>
  <c r="R1681" i="10"/>
  <c r="S1681" i="10"/>
  <c r="T1681" i="10"/>
  <c r="Q1682" i="10"/>
  <c r="R1682" i="10"/>
  <c r="S1682" i="10"/>
  <c r="T1682" i="10"/>
  <c r="Q1683" i="10"/>
  <c r="R1683" i="10"/>
  <c r="S1683" i="10"/>
  <c r="T1683" i="10"/>
  <c r="Q1684" i="10"/>
  <c r="R1684" i="10"/>
  <c r="S1684" i="10"/>
  <c r="T1684" i="10"/>
  <c r="Q1685" i="10"/>
  <c r="R1685" i="10"/>
  <c r="S1685" i="10"/>
  <c r="T1685" i="10"/>
  <c r="Q1686" i="10"/>
  <c r="R1686" i="10"/>
  <c r="S1686" i="10"/>
  <c r="T1686" i="10"/>
  <c r="Q1687" i="10"/>
  <c r="R1687" i="10"/>
  <c r="S1687" i="10"/>
  <c r="T1687" i="10"/>
  <c r="Q1688" i="10"/>
  <c r="R1688" i="10"/>
  <c r="S1688" i="10"/>
  <c r="T1688" i="10"/>
  <c r="Q1689" i="10"/>
  <c r="R1689" i="10"/>
  <c r="S1689" i="10"/>
  <c r="T1689" i="10"/>
  <c r="Q1690" i="10"/>
  <c r="R1690" i="10"/>
  <c r="S1690" i="10"/>
  <c r="T1690" i="10"/>
  <c r="Q1691" i="10"/>
  <c r="R1691" i="10"/>
  <c r="S1691" i="10"/>
  <c r="T1691" i="10"/>
  <c r="Q1692" i="10"/>
  <c r="R1692" i="10"/>
  <c r="S1692" i="10"/>
  <c r="T1692" i="10"/>
  <c r="Q1693" i="10"/>
  <c r="R1693" i="10"/>
  <c r="S1693" i="10"/>
  <c r="T1693" i="10"/>
  <c r="Q1694" i="10"/>
  <c r="R1694" i="10"/>
  <c r="S1694" i="10"/>
  <c r="T1694" i="10"/>
  <c r="Q1695" i="10"/>
  <c r="R1695" i="10"/>
  <c r="S1695" i="10"/>
  <c r="T1695" i="10"/>
  <c r="Q1696" i="10"/>
  <c r="R1696" i="10"/>
  <c r="S1696" i="10"/>
  <c r="T1696" i="10"/>
  <c r="Q1697" i="10"/>
  <c r="R1697" i="10"/>
  <c r="S1697" i="10"/>
  <c r="T1697" i="10"/>
  <c r="Q1698" i="10"/>
  <c r="R1698" i="10"/>
  <c r="S1698" i="10"/>
  <c r="T1698" i="10"/>
  <c r="Q1699" i="10"/>
  <c r="R1699" i="10"/>
  <c r="S1699" i="10"/>
  <c r="T1699" i="10"/>
  <c r="Q1700" i="10"/>
  <c r="R1700" i="10"/>
  <c r="S1700" i="10"/>
  <c r="T1700" i="10"/>
  <c r="Q1701" i="10"/>
  <c r="R1701" i="10"/>
  <c r="S1701" i="10"/>
  <c r="T1701" i="10"/>
  <c r="Q1702" i="10"/>
  <c r="R1702" i="10"/>
  <c r="S1702" i="10"/>
  <c r="T1702" i="10"/>
  <c r="Q1703" i="10"/>
  <c r="R1703" i="10"/>
  <c r="S1703" i="10"/>
  <c r="T1703" i="10"/>
  <c r="Q1704" i="10"/>
  <c r="R1704" i="10"/>
  <c r="S1704" i="10"/>
  <c r="T1704" i="10"/>
  <c r="Q1705" i="10"/>
  <c r="R1705" i="10"/>
  <c r="S1705" i="10"/>
  <c r="T1705" i="10"/>
  <c r="Q1706" i="10"/>
  <c r="R1706" i="10"/>
  <c r="S1706" i="10"/>
  <c r="T1706" i="10"/>
  <c r="Q1707" i="10"/>
  <c r="R1707" i="10"/>
  <c r="S1707" i="10"/>
  <c r="T1707" i="10"/>
  <c r="Q1708" i="10"/>
  <c r="R1708" i="10"/>
  <c r="S1708" i="10"/>
  <c r="T1708" i="10"/>
  <c r="Q1709" i="10"/>
  <c r="R1709" i="10"/>
  <c r="S1709" i="10"/>
  <c r="T1709" i="10"/>
  <c r="Q1710" i="10"/>
  <c r="R1710" i="10"/>
  <c r="S1710" i="10"/>
  <c r="T1710" i="10"/>
  <c r="Q1711" i="10"/>
  <c r="R1711" i="10"/>
  <c r="S1711" i="10"/>
  <c r="T1711" i="10"/>
  <c r="Q1712" i="10"/>
  <c r="R1712" i="10"/>
  <c r="S1712" i="10"/>
  <c r="T1712" i="10"/>
  <c r="Q1713" i="10"/>
  <c r="R1713" i="10"/>
  <c r="S1713" i="10"/>
  <c r="T1713" i="10"/>
  <c r="Q1714" i="10"/>
  <c r="R1714" i="10"/>
  <c r="S1714" i="10"/>
  <c r="T1714" i="10"/>
  <c r="Q1715" i="10"/>
  <c r="R1715" i="10"/>
  <c r="S1715" i="10"/>
  <c r="T1715" i="10"/>
  <c r="Q1716" i="10"/>
  <c r="R1716" i="10"/>
  <c r="S1716" i="10"/>
  <c r="T1716" i="10"/>
  <c r="Q1717" i="10"/>
  <c r="R1717" i="10"/>
  <c r="S1717" i="10"/>
  <c r="T1717" i="10"/>
  <c r="Q1718" i="10"/>
  <c r="R1718" i="10"/>
  <c r="S1718" i="10"/>
  <c r="T1718" i="10"/>
  <c r="Q1719" i="10"/>
  <c r="R1719" i="10"/>
  <c r="S1719" i="10"/>
  <c r="T1719" i="10"/>
  <c r="Q1720" i="10"/>
  <c r="R1720" i="10"/>
  <c r="S1720" i="10"/>
  <c r="T1720" i="10"/>
  <c r="Q1721" i="10"/>
  <c r="R1721" i="10"/>
  <c r="S1721" i="10"/>
  <c r="T1721" i="10"/>
  <c r="Q1722" i="10"/>
  <c r="R1722" i="10"/>
  <c r="S1722" i="10"/>
  <c r="T1722" i="10"/>
  <c r="Q1723" i="10"/>
  <c r="R1723" i="10"/>
  <c r="S1723" i="10"/>
  <c r="T1723" i="10"/>
  <c r="Q1724" i="10"/>
  <c r="R1724" i="10"/>
  <c r="S1724" i="10"/>
  <c r="T1724" i="10"/>
  <c r="Q1725" i="10"/>
  <c r="R1725" i="10"/>
  <c r="S1725" i="10"/>
  <c r="T1725" i="10"/>
  <c r="Q1726" i="10"/>
  <c r="R1726" i="10"/>
  <c r="S1726" i="10"/>
  <c r="T1726" i="10"/>
  <c r="Q1727" i="10"/>
  <c r="R1727" i="10"/>
  <c r="S1727" i="10"/>
  <c r="T1727" i="10"/>
  <c r="Q1728" i="10"/>
  <c r="R1728" i="10"/>
  <c r="S1728" i="10"/>
  <c r="T1728" i="10"/>
  <c r="Q1729" i="10"/>
  <c r="R1729" i="10"/>
  <c r="S1729" i="10"/>
  <c r="T1729" i="10"/>
  <c r="Q1730" i="10"/>
  <c r="R1730" i="10"/>
  <c r="S1730" i="10"/>
  <c r="T1730" i="10"/>
  <c r="Q1731" i="10"/>
  <c r="R1731" i="10"/>
  <c r="S1731" i="10"/>
  <c r="T1731" i="10"/>
  <c r="Q1732" i="10"/>
  <c r="R1732" i="10"/>
  <c r="S1732" i="10"/>
  <c r="T1732" i="10"/>
  <c r="Q1733" i="10"/>
  <c r="R1733" i="10"/>
  <c r="S1733" i="10"/>
  <c r="T1733" i="10"/>
  <c r="Q1734" i="10"/>
  <c r="R1734" i="10"/>
  <c r="S1734" i="10"/>
  <c r="T1734" i="10"/>
  <c r="Q1735" i="10"/>
  <c r="R1735" i="10"/>
  <c r="S1735" i="10"/>
  <c r="T1735" i="10"/>
  <c r="Q1736" i="10"/>
  <c r="R1736" i="10"/>
  <c r="S1736" i="10"/>
  <c r="T1736" i="10"/>
  <c r="Q1737" i="10"/>
  <c r="R1737" i="10"/>
  <c r="S1737" i="10"/>
  <c r="T1737" i="10"/>
  <c r="Q1738" i="10"/>
  <c r="R1738" i="10"/>
  <c r="S1738" i="10"/>
  <c r="T1738" i="10"/>
  <c r="Q1739" i="10"/>
  <c r="R1739" i="10"/>
  <c r="S1739" i="10"/>
  <c r="T1739" i="10"/>
  <c r="Q1740" i="10"/>
  <c r="R1740" i="10"/>
  <c r="S1740" i="10"/>
  <c r="T1740" i="10"/>
  <c r="Q1741" i="10"/>
  <c r="R1741" i="10"/>
  <c r="S1741" i="10"/>
  <c r="T1741" i="10"/>
  <c r="Q1742" i="10"/>
  <c r="R1742" i="10"/>
  <c r="S1742" i="10"/>
  <c r="T1742" i="10"/>
  <c r="Q1743" i="10"/>
  <c r="R1743" i="10"/>
  <c r="S1743" i="10"/>
  <c r="T1743" i="10"/>
  <c r="Q1744" i="10"/>
  <c r="R1744" i="10"/>
  <c r="S1744" i="10"/>
  <c r="T1744" i="10"/>
  <c r="Q1745" i="10"/>
  <c r="R1745" i="10"/>
  <c r="S1745" i="10"/>
  <c r="T1745" i="10"/>
  <c r="Q1746" i="10"/>
  <c r="R1746" i="10"/>
  <c r="S1746" i="10"/>
  <c r="T1746" i="10"/>
  <c r="Q1747" i="10"/>
  <c r="R1747" i="10"/>
  <c r="S1747" i="10"/>
  <c r="T1747" i="10"/>
  <c r="Q1748" i="10"/>
  <c r="R1748" i="10"/>
  <c r="S1748" i="10"/>
  <c r="T1748" i="10"/>
  <c r="Q1749" i="10"/>
  <c r="R1749" i="10"/>
  <c r="S1749" i="10"/>
  <c r="T1749" i="10"/>
  <c r="Q1750" i="10"/>
  <c r="R1750" i="10"/>
  <c r="S1750" i="10"/>
  <c r="T1750" i="10"/>
  <c r="Q1751" i="10"/>
  <c r="R1751" i="10"/>
  <c r="S1751" i="10"/>
  <c r="T1751" i="10"/>
  <c r="Q1752" i="10"/>
  <c r="R1752" i="10"/>
  <c r="S1752" i="10"/>
  <c r="T1752" i="10"/>
  <c r="Q1753" i="10"/>
  <c r="R1753" i="10"/>
  <c r="S1753" i="10"/>
  <c r="T1753" i="10"/>
  <c r="Q1754" i="10"/>
  <c r="R1754" i="10"/>
  <c r="S1754" i="10"/>
  <c r="T1754" i="10"/>
  <c r="Q1755" i="10"/>
  <c r="R1755" i="10"/>
  <c r="S1755" i="10"/>
  <c r="T1755" i="10"/>
  <c r="Q1756" i="10"/>
  <c r="R1756" i="10"/>
  <c r="S1756" i="10"/>
  <c r="T1756" i="10"/>
  <c r="Q1757" i="10"/>
  <c r="R1757" i="10"/>
  <c r="S1757" i="10"/>
  <c r="T1757" i="10"/>
  <c r="Q1758" i="10"/>
  <c r="R1758" i="10"/>
  <c r="S1758" i="10"/>
  <c r="T1758" i="10"/>
  <c r="Q1759" i="10"/>
  <c r="R1759" i="10"/>
  <c r="S1759" i="10"/>
  <c r="T1759" i="10"/>
  <c r="Q1760" i="10"/>
  <c r="R1760" i="10"/>
  <c r="S1760" i="10"/>
  <c r="T1760" i="10"/>
  <c r="Q1761" i="10"/>
  <c r="R1761" i="10"/>
  <c r="S1761" i="10"/>
  <c r="T1761" i="10"/>
  <c r="Q1762" i="10"/>
  <c r="R1762" i="10"/>
  <c r="S1762" i="10"/>
  <c r="T1762" i="10"/>
  <c r="Q1763" i="10"/>
  <c r="R1763" i="10"/>
  <c r="S1763" i="10"/>
  <c r="T1763" i="10"/>
  <c r="Q1764" i="10"/>
  <c r="R1764" i="10"/>
  <c r="S1764" i="10"/>
  <c r="T1764" i="10"/>
  <c r="Q1765" i="10"/>
  <c r="R1765" i="10"/>
  <c r="S1765" i="10"/>
  <c r="T1765" i="10"/>
  <c r="Q1766" i="10"/>
  <c r="R1766" i="10"/>
  <c r="S1766" i="10"/>
  <c r="T1766" i="10"/>
  <c r="Q1767" i="10"/>
  <c r="R1767" i="10"/>
  <c r="S1767" i="10"/>
  <c r="T1767" i="10"/>
  <c r="Q1768" i="10"/>
  <c r="R1768" i="10"/>
  <c r="S1768" i="10"/>
  <c r="T1768" i="10"/>
  <c r="Q1769" i="10"/>
  <c r="R1769" i="10"/>
  <c r="S1769" i="10"/>
  <c r="T1769" i="10"/>
  <c r="Q1770" i="10"/>
  <c r="R1770" i="10"/>
  <c r="S1770" i="10"/>
  <c r="T1770" i="10"/>
  <c r="Q1771" i="10"/>
  <c r="R1771" i="10"/>
  <c r="S1771" i="10"/>
  <c r="T1771" i="10"/>
  <c r="Q1772" i="10"/>
  <c r="R1772" i="10"/>
  <c r="S1772" i="10"/>
  <c r="T1772" i="10"/>
  <c r="Q1773" i="10"/>
  <c r="R1773" i="10"/>
  <c r="S1773" i="10"/>
  <c r="T1773" i="10"/>
  <c r="Q1774" i="10"/>
  <c r="R1774" i="10"/>
  <c r="S1774" i="10"/>
  <c r="T1774" i="10"/>
  <c r="Q1775" i="10"/>
  <c r="R1775" i="10"/>
  <c r="S1775" i="10"/>
  <c r="T1775" i="10"/>
  <c r="Q1776" i="10"/>
  <c r="R1776" i="10"/>
  <c r="S1776" i="10"/>
  <c r="T1776" i="10"/>
  <c r="Q1777" i="10"/>
  <c r="R1777" i="10"/>
  <c r="S1777" i="10"/>
  <c r="T1777" i="10"/>
  <c r="Q1778" i="10"/>
  <c r="R1778" i="10"/>
  <c r="S1778" i="10"/>
  <c r="T1778" i="10"/>
  <c r="Q1779" i="10"/>
  <c r="R1779" i="10"/>
  <c r="S1779" i="10"/>
  <c r="T1779" i="10"/>
  <c r="Q1780" i="10"/>
  <c r="R1780" i="10"/>
  <c r="S1780" i="10"/>
  <c r="T1780" i="10"/>
  <c r="Q1781" i="10"/>
  <c r="R1781" i="10"/>
  <c r="S1781" i="10"/>
  <c r="T1781" i="10"/>
  <c r="Q1782" i="10"/>
  <c r="R1782" i="10"/>
  <c r="S1782" i="10"/>
  <c r="T1782" i="10"/>
  <c r="Q1783" i="10"/>
  <c r="R1783" i="10"/>
  <c r="S1783" i="10"/>
  <c r="T1783" i="10"/>
  <c r="Q1784" i="10"/>
  <c r="R1784" i="10"/>
  <c r="S1784" i="10"/>
  <c r="T1784" i="10"/>
  <c r="Q1785" i="10"/>
  <c r="R1785" i="10"/>
  <c r="S1785" i="10"/>
  <c r="T1785" i="10"/>
  <c r="Q1786" i="10"/>
  <c r="R1786" i="10"/>
  <c r="S1786" i="10"/>
  <c r="T1786" i="10"/>
  <c r="Q1787" i="10"/>
  <c r="R1787" i="10"/>
  <c r="S1787" i="10"/>
  <c r="T1787" i="10"/>
  <c r="Q1788" i="10"/>
  <c r="R1788" i="10"/>
  <c r="S1788" i="10"/>
  <c r="T1788" i="10"/>
  <c r="Q1789" i="10"/>
  <c r="R1789" i="10"/>
  <c r="S1789" i="10"/>
  <c r="T1789" i="10"/>
  <c r="Q1790" i="10"/>
  <c r="R1790" i="10"/>
  <c r="S1790" i="10"/>
  <c r="T1790" i="10"/>
  <c r="Q1791" i="10"/>
  <c r="R1791" i="10"/>
  <c r="S1791" i="10"/>
  <c r="T1791" i="10"/>
  <c r="Q1792" i="10"/>
  <c r="R1792" i="10"/>
  <c r="S1792" i="10"/>
  <c r="T1792" i="10"/>
  <c r="Q1793" i="10"/>
  <c r="R1793" i="10"/>
  <c r="S1793" i="10"/>
  <c r="T1793" i="10"/>
  <c r="Q1794" i="10"/>
  <c r="R1794" i="10"/>
  <c r="S1794" i="10"/>
  <c r="T1794" i="10"/>
  <c r="Q1795" i="10"/>
  <c r="R1795" i="10"/>
  <c r="S1795" i="10"/>
  <c r="T1795" i="10"/>
  <c r="Q1796" i="10"/>
  <c r="R1796" i="10"/>
  <c r="S1796" i="10"/>
  <c r="T1796" i="10"/>
  <c r="Q1797" i="10"/>
  <c r="R1797" i="10"/>
  <c r="S1797" i="10"/>
  <c r="T1797" i="10"/>
  <c r="Q1798" i="10"/>
  <c r="R1798" i="10"/>
  <c r="S1798" i="10"/>
  <c r="T1798" i="10"/>
  <c r="Q1799" i="10"/>
  <c r="R1799" i="10"/>
  <c r="S1799" i="10"/>
  <c r="T1799" i="10"/>
  <c r="Q1800" i="10"/>
  <c r="R1800" i="10"/>
  <c r="S1800" i="10"/>
  <c r="T1800" i="10"/>
  <c r="Q1801" i="10"/>
  <c r="R1801" i="10"/>
  <c r="S1801" i="10"/>
  <c r="T1801" i="10"/>
  <c r="Q1802" i="10"/>
  <c r="R1802" i="10"/>
  <c r="S1802" i="10"/>
  <c r="T1802" i="10"/>
  <c r="Q1803" i="10"/>
  <c r="R1803" i="10"/>
  <c r="S1803" i="10"/>
  <c r="T1803" i="10"/>
  <c r="Q1804" i="10"/>
  <c r="R1804" i="10"/>
  <c r="S1804" i="10"/>
  <c r="T1804" i="10"/>
  <c r="Q1805" i="10"/>
  <c r="R1805" i="10"/>
  <c r="S1805" i="10"/>
  <c r="T1805" i="10"/>
  <c r="Q1806" i="10"/>
  <c r="R1806" i="10"/>
  <c r="S1806" i="10"/>
  <c r="T1806" i="10"/>
  <c r="Q1807" i="10"/>
  <c r="R1807" i="10"/>
  <c r="S1807" i="10"/>
  <c r="T1807" i="10"/>
  <c r="Q1808" i="10"/>
  <c r="R1808" i="10"/>
  <c r="S1808" i="10"/>
  <c r="T1808" i="10"/>
  <c r="Q1809" i="10"/>
  <c r="R1809" i="10"/>
  <c r="S1809" i="10"/>
  <c r="T1809" i="10"/>
  <c r="Q1810" i="10"/>
  <c r="R1810" i="10"/>
  <c r="S1810" i="10"/>
  <c r="T1810" i="10"/>
  <c r="Q1811" i="10"/>
  <c r="R1811" i="10"/>
  <c r="S1811" i="10"/>
  <c r="T1811" i="10"/>
  <c r="Q1812" i="10"/>
  <c r="R1812" i="10"/>
  <c r="S1812" i="10"/>
  <c r="T1812" i="10"/>
  <c r="Q1813" i="10"/>
  <c r="R1813" i="10"/>
  <c r="S1813" i="10"/>
  <c r="T1813" i="10"/>
  <c r="Q1814" i="10"/>
  <c r="R1814" i="10"/>
  <c r="S1814" i="10"/>
  <c r="T1814" i="10"/>
  <c r="Q1815" i="10"/>
  <c r="R1815" i="10"/>
  <c r="S1815" i="10"/>
  <c r="T1815" i="10"/>
  <c r="Q1816" i="10"/>
  <c r="R1816" i="10"/>
  <c r="S1816" i="10"/>
  <c r="T1816" i="10"/>
  <c r="Q1817" i="10"/>
  <c r="R1817" i="10"/>
  <c r="S1817" i="10"/>
  <c r="T1817" i="10"/>
  <c r="Q1818" i="10"/>
  <c r="R1818" i="10"/>
  <c r="S1818" i="10"/>
  <c r="T1818" i="10"/>
  <c r="Q1819" i="10"/>
  <c r="R1819" i="10"/>
  <c r="S1819" i="10"/>
  <c r="T1819" i="10"/>
  <c r="Q1820" i="10"/>
  <c r="R1820" i="10"/>
  <c r="S1820" i="10"/>
  <c r="T1820" i="10"/>
  <c r="Q1821" i="10"/>
  <c r="R1821" i="10"/>
  <c r="S1821" i="10"/>
  <c r="T1821" i="10"/>
  <c r="Q1822" i="10"/>
  <c r="R1822" i="10"/>
  <c r="S1822" i="10"/>
  <c r="T1822" i="10"/>
  <c r="Q1823" i="10"/>
  <c r="R1823" i="10"/>
  <c r="S1823" i="10"/>
  <c r="T1823" i="10"/>
  <c r="Q1824" i="10"/>
  <c r="R1824" i="10"/>
  <c r="S1824" i="10"/>
  <c r="T1824" i="10"/>
  <c r="Q1825" i="10"/>
  <c r="R1825" i="10"/>
  <c r="S1825" i="10"/>
  <c r="T1825" i="10"/>
  <c r="Q1826" i="10"/>
  <c r="R1826" i="10"/>
  <c r="S1826" i="10"/>
  <c r="T1826" i="10"/>
  <c r="Q1827" i="10"/>
  <c r="R1827" i="10"/>
  <c r="S1827" i="10"/>
  <c r="T1827" i="10"/>
  <c r="Q1828" i="10"/>
  <c r="R1828" i="10"/>
  <c r="S1828" i="10"/>
  <c r="T1828" i="10"/>
  <c r="Q1829" i="10"/>
  <c r="R1829" i="10"/>
  <c r="S1829" i="10"/>
  <c r="T1829" i="10"/>
  <c r="Q1830" i="10"/>
  <c r="R1830" i="10"/>
  <c r="S1830" i="10"/>
  <c r="T1830" i="10"/>
  <c r="Q1831" i="10"/>
  <c r="R1831" i="10"/>
  <c r="S1831" i="10"/>
  <c r="T1831" i="10"/>
  <c r="Q1832" i="10"/>
  <c r="R1832" i="10"/>
  <c r="S1832" i="10"/>
  <c r="T1832" i="10"/>
  <c r="Q1833" i="10"/>
  <c r="R1833" i="10"/>
  <c r="S1833" i="10"/>
  <c r="T1833" i="10"/>
  <c r="Q1834" i="10"/>
  <c r="R1834" i="10"/>
  <c r="S1834" i="10"/>
  <c r="T1834" i="10"/>
  <c r="Q1835" i="10"/>
  <c r="R1835" i="10"/>
  <c r="S1835" i="10"/>
  <c r="T1835" i="10"/>
  <c r="Q1836" i="10"/>
  <c r="R1836" i="10"/>
  <c r="S1836" i="10"/>
  <c r="T1836" i="10"/>
  <c r="Q1837" i="10"/>
  <c r="R1837" i="10"/>
  <c r="S1837" i="10"/>
  <c r="T1837" i="10"/>
  <c r="Q1838" i="10"/>
  <c r="R1838" i="10"/>
  <c r="S1838" i="10"/>
  <c r="T1838" i="10"/>
  <c r="Q1839" i="10"/>
  <c r="R1839" i="10"/>
  <c r="S1839" i="10"/>
  <c r="T1839" i="10"/>
  <c r="Q1840" i="10"/>
  <c r="R1840" i="10"/>
  <c r="S1840" i="10"/>
  <c r="T1840" i="10"/>
  <c r="Q1841" i="10"/>
  <c r="R1841" i="10"/>
  <c r="S1841" i="10"/>
  <c r="T1841" i="10"/>
  <c r="Q1842" i="10"/>
  <c r="R1842" i="10"/>
  <c r="S1842" i="10"/>
  <c r="T1842" i="10"/>
  <c r="Q1843" i="10"/>
  <c r="R1843" i="10"/>
  <c r="S1843" i="10"/>
  <c r="T1843" i="10"/>
  <c r="Q1844" i="10"/>
  <c r="R1844" i="10"/>
  <c r="S1844" i="10"/>
  <c r="T1844" i="10"/>
  <c r="Q1845" i="10"/>
  <c r="R1845" i="10"/>
  <c r="S1845" i="10"/>
  <c r="T1845" i="10"/>
  <c r="Q1846" i="10"/>
  <c r="R1846" i="10"/>
  <c r="S1846" i="10"/>
  <c r="T1846" i="10"/>
  <c r="Q1847" i="10"/>
  <c r="R1847" i="10"/>
  <c r="S1847" i="10"/>
  <c r="T1847" i="10"/>
  <c r="Q1848" i="10"/>
  <c r="R1848" i="10"/>
  <c r="S1848" i="10"/>
  <c r="T1848" i="10"/>
  <c r="Q1849" i="10"/>
  <c r="R1849" i="10"/>
  <c r="S1849" i="10"/>
  <c r="T1849" i="10"/>
  <c r="Q1850" i="10"/>
  <c r="R1850" i="10"/>
  <c r="S1850" i="10"/>
  <c r="T1850" i="10"/>
  <c r="Q1851" i="10"/>
  <c r="R1851" i="10"/>
  <c r="S1851" i="10"/>
  <c r="T1851" i="10"/>
  <c r="Q1852" i="10"/>
  <c r="R1852" i="10"/>
  <c r="S1852" i="10"/>
  <c r="T1852" i="10"/>
  <c r="Q1853" i="10"/>
  <c r="R1853" i="10"/>
  <c r="S1853" i="10"/>
  <c r="T1853" i="10"/>
  <c r="Q1854" i="10"/>
  <c r="R1854" i="10"/>
  <c r="S1854" i="10"/>
  <c r="T1854" i="10"/>
  <c r="Q1855" i="10"/>
  <c r="R1855" i="10"/>
  <c r="S1855" i="10"/>
  <c r="T1855" i="10"/>
  <c r="Q1856" i="10"/>
  <c r="R1856" i="10"/>
  <c r="S1856" i="10"/>
  <c r="T1856" i="10"/>
  <c r="Q1857" i="10"/>
  <c r="R1857" i="10"/>
  <c r="S1857" i="10"/>
  <c r="T1857" i="10"/>
  <c r="Q1858" i="10"/>
  <c r="R1858" i="10"/>
  <c r="S1858" i="10"/>
  <c r="T1858" i="10"/>
  <c r="Q1859" i="10"/>
  <c r="R1859" i="10"/>
  <c r="S1859" i="10"/>
  <c r="T1859" i="10"/>
  <c r="Q1860" i="10"/>
  <c r="R1860" i="10"/>
  <c r="S1860" i="10"/>
  <c r="T1860" i="10"/>
  <c r="Q1861" i="10"/>
  <c r="R1861" i="10"/>
  <c r="S1861" i="10"/>
  <c r="T1861" i="10"/>
  <c r="Q1862" i="10"/>
  <c r="R1862" i="10"/>
  <c r="S1862" i="10"/>
  <c r="T1862" i="10"/>
  <c r="Q1863" i="10"/>
  <c r="R1863" i="10"/>
  <c r="S1863" i="10"/>
  <c r="T1863" i="10"/>
  <c r="Q1864" i="10"/>
  <c r="R1864" i="10"/>
  <c r="S1864" i="10"/>
  <c r="T1864" i="10"/>
  <c r="Q1865" i="10"/>
  <c r="R1865" i="10"/>
  <c r="S1865" i="10"/>
  <c r="T1865" i="10"/>
  <c r="Q1866" i="10"/>
  <c r="R1866" i="10"/>
  <c r="S1866" i="10"/>
  <c r="T1866" i="10"/>
  <c r="Q1867" i="10"/>
  <c r="R1867" i="10"/>
  <c r="S1867" i="10"/>
  <c r="T1867" i="10"/>
  <c r="Q1868" i="10"/>
  <c r="R1868" i="10"/>
  <c r="S1868" i="10"/>
  <c r="T1868" i="10"/>
  <c r="Q1869" i="10"/>
  <c r="R1869" i="10"/>
  <c r="S1869" i="10"/>
  <c r="T1869" i="10"/>
  <c r="Q1870" i="10"/>
  <c r="R1870" i="10"/>
  <c r="S1870" i="10"/>
  <c r="T1870" i="10"/>
  <c r="Q1871" i="10"/>
  <c r="R1871" i="10"/>
  <c r="S1871" i="10"/>
  <c r="T1871" i="10"/>
  <c r="Q1872" i="10"/>
  <c r="R1872" i="10"/>
  <c r="S1872" i="10"/>
  <c r="T1872" i="10"/>
  <c r="Q1873" i="10"/>
  <c r="R1873" i="10"/>
  <c r="S1873" i="10"/>
  <c r="T1873" i="10"/>
  <c r="Q1874" i="10"/>
  <c r="R1874" i="10"/>
  <c r="S1874" i="10"/>
  <c r="T1874" i="10"/>
  <c r="Q1875" i="10"/>
  <c r="R1875" i="10"/>
  <c r="S1875" i="10"/>
  <c r="T1875" i="10"/>
  <c r="Q1876" i="10"/>
  <c r="R1876" i="10"/>
  <c r="S1876" i="10"/>
  <c r="T1876" i="10"/>
  <c r="Q1877" i="10"/>
  <c r="R1877" i="10"/>
  <c r="S1877" i="10"/>
  <c r="T1877" i="10"/>
  <c r="Q1878" i="10"/>
  <c r="R1878" i="10"/>
  <c r="S1878" i="10"/>
  <c r="T1878" i="10"/>
  <c r="Q1879" i="10"/>
  <c r="R1879" i="10"/>
  <c r="S1879" i="10"/>
  <c r="T1879" i="10"/>
  <c r="Q1880" i="10"/>
  <c r="R1880" i="10"/>
  <c r="S1880" i="10"/>
  <c r="T1880" i="10"/>
  <c r="Q1881" i="10"/>
  <c r="R1881" i="10"/>
  <c r="S1881" i="10"/>
  <c r="T1881" i="10"/>
  <c r="Q1882" i="10"/>
  <c r="R1882" i="10"/>
  <c r="S1882" i="10"/>
  <c r="T1882" i="10"/>
  <c r="Q1883" i="10"/>
  <c r="R1883" i="10"/>
  <c r="S1883" i="10"/>
  <c r="T1883" i="10"/>
  <c r="Q1884" i="10"/>
  <c r="R1884" i="10"/>
  <c r="S1884" i="10"/>
  <c r="T1884" i="10"/>
  <c r="Q1885" i="10"/>
  <c r="R1885" i="10"/>
  <c r="S1885" i="10"/>
  <c r="T1885" i="10"/>
  <c r="Q1886" i="10"/>
  <c r="R1886" i="10"/>
  <c r="S1886" i="10"/>
  <c r="T1886" i="10"/>
  <c r="Q1887" i="10"/>
  <c r="R1887" i="10"/>
  <c r="S1887" i="10"/>
  <c r="T1887" i="10"/>
  <c r="Q1888" i="10"/>
  <c r="R1888" i="10"/>
  <c r="S1888" i="10"/>
  <c r="T1888" i="10"/>
  <c r="Q1889" i="10"/>
  <c r="R1889" i="10"/>
  <c r="S1889" i="10"/>
  <c r="T1889" i="10"/>
  <c r="Q1890" i="10"/>
  <c r="R1890" i="10"/>
  <c r="S1890" i="10"/>
  <c r="T1890" i="10"/>
  <c r="Q1891" i="10"/>
  <c r="R1891" i="10"/>
  <c r="S1891" i="10"/>
  <c r="T1891" i="10"/>
  <c r="Q1892" i="10"/>
  <c r="R1892" i="10"/>
  <c r="S1892" i="10"/>
  <c r="T1892" i="10"/>
  <c r="Q1893" i="10"/>
  <c r="R1893" i="10"/>
  <c r="S1893" i="10"/>
  <c r="T1893" i="10"/>
  <c r="Q1894" i="10"/>
  <c r="R1894" i="10"/>
  <c r="S1894" i="10"/>
  <c r="T1894" i="10"/>
  <c r="Q1895" i="10"/>
  <c r="R1895" i="10"/>
  <c r="S1895" i="10"/>
  <c r="T1895" i="10"/>
  <c r="Q1896" i="10"/>
  <c r="R1896" i="10"/>
  <c r="S1896" i="10"/>
  <c r="T1896" i="10"/>
  <c r="Q1897" i="10"/>
  <c r="R1897" i="10"/>
  <c r="S1897" i="10"/>
  <c r="T1897" i="10"/>
  <c r="Q1898" i="10"/>
  <c r="R1898" i="10"/>
  <c r="S1898" i="10"/>
  <c r="T1898" i="10"/>
  <c r="Q1899" i="10"/>
  <c r="R1899" i="10"/>
  <c r="S1899" i="10"/>
  <c r="T1899" i="10"/>
  <c r="Q1900" i="10"/>
  <c r="R1900" i="10"/>
  <c r="S1900" i="10"/>
  <c r="T1900" i="10"/>
  <c r="Q1901" i="10"/>
  <c r="R1901" i="10"/>
  <c r="S1901" i="10"/>
  <c r="T1901" i="10"/>
  <c r="Q1902" i="10"/>
  <c r="R1902" i="10"/>
  <c r="S1902" i="10"/>
  <c r="T1902" i="10"/>
  <c r="Q1903" i="10"/>
  <c r="R1903" i="10"/>
  <c r="S1903" i="10"/>
  <c r="T1903" i="10"/>
  <c r="Q1904" i="10"/>
  <c r="R1904" i="10"/>
  <c r="S1904" i="10"/>
  <c r="T1904" i="10"/>
  <c r="Q1905" i="10"/>
  <c r="R1905" i="10"/>
  <c r="S1905" i="10"/>
  <c r="T1905" i="10"/>
  <c r="Q1906" i="10"/>
  <c r="R1906" i="10"/>
  <c r="S1906" i="10"/>
  <c r="T1906" i="10"/>
  <c r="Q1907" i="10"/>
  <c r="R1907" i="10"/>
  <c r="S1907" i="10"/>
  <c r="T1907" i="10"/>
  <c r="Q1908" i="10"/>
  <c r="R1908" i="10"/>
  <c r="S1908" i="10"/>
  <c r="T1908" i="10"/>
  <c r="Q1909" i="10"/>
  <c r="R1909" i="10"/>
  <c r="S1909" i="10"/>
  <c r="T1909" i="10"/>
  <c r="Q1910" i="10"/>
  <c r="R1910" i="10"/>
  <c r="S1910" i="10"/>
  <c r="T1910" i="10"/>
  <c r="Q1911" i="10"/>
  <c r="R1911" i="10"/>
  <c r="S1911" i="10"/>
  <c r="T1911" i="10"/>
  <c r="Q1912" i="10"/>
  <c r="R1912" i="10"/>
  <c r="S1912" i="10"/>
  <c r="T1912" i="10"/>
  <c r="Q1913" i="10"/>
  <c r="R1913" i="10"/>
  <c r="S1913" i="10"/>
  <c r="T1913" i="10"/>
  <c r="Q1914" i="10"/>
  <c r="R1914" i="10"/>
  <c r="S1914" i="10"/>
  <c r="T1914" i="10"/>
  <c r="Q1915" i="10"/>
  <c r="R1915" i="10"/>
  <c r="S1915" i="10"/>
  <c r="T1915" i="10"/>
  <c r="Q1916" i="10"/>
  <c r="R1916" i="10"/>
  <c r="S1916" i="10"/>
  <c r="T1916" i="10"/>
  <c r="Q1917" i="10"/>
  <c r="R1917" i="10"/>
  <c r="S1917" i="10"/>
  <c r="T1917" i="10"/>
  <c r="Q1918" i="10"/>
  <c r="R1918" i="10"/>
  <c r="S1918" i="10"/>
  <c r="T1918" i="10"/>
  <c r="Q1919" i="10"/>
  <c r="R1919" i="10"/>
  <c r="S1919" i="10"/>
  <c r="T1919" i="10"/>
  <c r="Q1920" i="10"/>
  <c r="R1920" i="10"/>
  <c r="S1920" i="10"/>
  <c r="T1920" i="10"/>
  <c r="Q1921" i="10"/>
  <c r="R1921" i="10"/>
  <c r="S1921" i="10"/>
  <c r="T1921" i="10"/>
  <c r="Q1922" i="10"/>
  <c r="R1922" i="10"/>
  <c r="S1922" i="10"/>
  <c r="T1922" i="10"/>
  <c r="Q1923" i="10"/>
  <c r="R1923" i="10"/>
  <c r="S1923" i="10"/>
  <c r="T1923" i="10"/>
  <c r="Q1924" i="10"/>
  <c r="R1924" i="10"/>
  <c r="S1924" i="10"/>
  <c r="T1924" i="10"/>
  <c r="Q1925" i="10"/>
  <c r="R1925" i="10"/>
  <c r="S1925" i="10"/>
  <c r="T1925" i="10"/>
  <c r="Q1926" i="10"/>
  <c r="R1926" i="10"/>
  <c r="S1926" i="10"/>
  <c r="T1926" i="10"/>
  <c r="Q1927" i="10"/>
  <c r="R1927" i="10"/>
  <c r="S1927" i="10"/>
  <c r="T1927" i="10"/>
  <c r="Q1928" i="10"/>
  <c r="R1928" i="10"/>
  <c r="S1928" i="10"/>
  <c r="T1928" i="10"/>
  <c r="Q1929" i="10"/>
  <c r="R1929" i="10"/>
  <c r="S1929" i="10"/>
  <c r="T1929" i="10"/>
  <c r="Q1930" i="10"/>
  <c r="R1930" i="10"/>
  <c r="S1930" i="10"/>
  <c r="T1930" i="10"/>
  <c r="Q1931" i="10"/>
  <c r="R1931" i="10"/>
  <c r="S1931" i="10"/>
  <c r="T1931" i="10"/>
  <c r="Q1932" i="10"/>
  <c r="R1932" i="10"/>
  <c r="S1932" i="10"/>
  <c r="T1932" i="10"/>
  <c r="Q1933" i="10"/>
  <c r="R1933" i="10"/>
  <c r="S1933" i="10"/>
  <c r="T1933" i="10"/>
  <c r="Q1934" i="10"/>
  <c r="R1934" i="10"/>
  <c r="S1934" i="10"/>
  <c r="T1934" i="10"/>
  <c r="Q1935" i="10"/>
  <c r="R1935" i="10"/>
  <c r="S1935" i="10"/>
  <c r="T1935" i="10"/>
  <c r="Q1936" i="10"/>
  <c r="R1936" i="10"/>
  <c r="S1936" i="10"/>
  <c r="T1936" i="10"/>
  <c r="Q1937" i="10"/>
  <c r="R1937" i="10"/>
  <c r="S1937" i="10"/>
  <c r="T1937" i="10"/>
  <c r="Q1938" i="10"/>
  <c r="R1938" i="10"/>
  <c r="S1938" i="10"/>
  <c r="T1938" i="10"/>
  <c r="Q1939" i="10"/>
  <c r="R1939" i="10"/>
  <c r="S1939" i="10"/>
  <c r="T1939" i="10"/>
  <c r="Q1940" i="10"/>
  <c r="R1940" i="10"/>
  <c r="S1940" i="10"/>
  <c r="T1940" i="10"/>
  <c r="Q1941" i="10"/>
  <c r="R1941" i="10"/>
  <c r="S1941" i="10"/>
  <c r="T1941" i="10"/>
  <c r="Q1942" i="10"/>
  <c r="R1942" i="10"/>
  <c r="S1942" i="10"/>
  <c r="T1942" i="10"/>
  <c r="Q1943" i="10"/>
  <c r="R1943" i="10"/>
  <c r="S1943" i="10"/>
  <c r="T1943" i="10"/>
  <c r="Q1944" i="10"/>
  <c r="R1944" i="10"/>
  <c r="S1944" i="10"/>
  <c r="T1944" i="10"/>
  <c r="Q1945" i="10"/>
  <c r="R1945" i="10"/>
  <c r="S1945" i="10"/>
  <c r="T1945" i="10"/>
  <c r="Q1946" i="10"/>
  <c r="R1946" i="10"/>
  <c r="S1946" i="10"/>
  <c r="T1946" i="10"/>
  <c r="Q1947" i="10"/>
  <c r="R1947" i="10"/>
  <c r="S1947" i="10"/>
  <c r="T1947" i="10"/>
  <c r="Q1948" i="10"/>
  <c r="R1948" i="10"/>
  <c r="S1948" i="10"/>
  <c r="T1948" i="10"/>
  <c r="Q1949" i="10"/>
  <c r="R1949" i="10"/>
  <c r="S1949" i="10"/>
  <c r="T1949" i="10"/>
  <c r="Q1950" i="10"/>
  <c r="R1950" i="10"/>
  <c r="S1950" i="10"/>
  <c r="T1950" i="10"/>
  <c r="Q1951" i="10"/>
  <c r="R1951" i="10"/>
  <c r="S1951" i="10"/>
  <c r="T1951" i="10"/>
  <c r="Q1952" i="10"/>
  <c r="R1952" i="10"/>
  <c r="S1952" i="10"/>
  <c r="T1952" i="10"/>
  <c r="Q1953" i="10"/>
  <c r="R1953" i="10"/>
  <c r="S1953" i="10"/>
  <c r="T1953" i="10"/>
  <c r="Q1954" i="10"/>
  <c r="R1954" i="10"/>
  <c r="S1954" i="10"/>
  <c r="T1954" i="10"/>
  <c r="Q1955" i="10"/>
  <c r="R1955" i="10"/>
  <c r="S1955" i="10"/>
  <c r="T1955" i="10"/>
  <c r="Q1956" i="10"/>
  <c r="R1956" i="10"/>
  <c r="S1956" i="10"/>
  <c r="T1956" i="10"/>
  <c r="Q1957" i="10"/>
  <c r="R1957" i="10"/>
  <c r="S1957" i="10"/>
  <c r="T1957" i="10"/>
  <c r="Q1958" i="10"/>
  <c r="R1958" i="10"/>
  <c r="S1958" i="10"/>
  <c r="T1958" i="10"/>
  <c r="Q1959" i="10"/>
  <c r="R1959" i="10"/>
  <c r="S1959" i="10"/>
  <c r="T1959" i="10"/>
  <c r="Q1960" i="10"/>
  <c r="R1960" i="10"/>
  <c r="S1960" i="10"/>
  <c r="T1960" i="10"/>
  <c r="Q1961" i="10"/>
  <c r="R1961" i="10"/>
  <c r="S1961" i="10"/>
  <c r="T1961" i="10"/>
  <c r="Q1962" i="10"/>
  <c r="R1962" i="10"/>
  <c r="S1962" i="10"/>
  <c r="T1962" i="10"/>
  <c r="Q1963" i="10"/>
  <c r="R1963" i="10"/>
  <c r="S1963" i="10"/>
  <c r="T1963" i="10"/>
  <c r="Q1964" i="10"/>
  <c r="R1964" i="10"/>
  <c r="S1964" i="10"/>
  <c r="T1964" i="10"/>
  <c r="Q1965" i="10"/>
  <c r="R1965" i="10"/>
  <c r="S1965" i="10"/>
  <c r="T1965" i="10"/>
  <c r="Q1966" i="10"/>
  <c r="R1966" i="10"/>
  <c r="S1966" i="10"/>
  <c r="T1966" i="10"/>
  <c r="Q1967" i="10"/>
  <c r="R1967" i="10"/>
  <c r="S1967" i="10"/>
  <c r="T1967" i="10"/>
  <c r="Q1968" i="10"/>
  <c r="R1968" i="10"/>
  <c r="S1968" i="10"/>
  <c r="T1968" i="10"/>
  <c r="Q1969" i="10"/>
  <c r="R1969" i="10"/>
  <c r="S1969" i="10"/>
  <c r="T1969" i="10"/>
  <c r="Q1970" i="10"/>
  <c r="R1970" i="10"/>
  <c r="S1970" i="10"/>
  <c r="T1970" i="10"/>
  <c r="Q1971" i="10"/>
  <c r="R1971" i="10"/>
  <c r="S1971" i="10"/>
  <c r="T1971" i="10"/>
  <c r="Q1972" i="10"/>
  <c r="R1972" i="10"/>
  <c r="S1972" i="10"/>
  <c r="T1972" i="10"/>
  <c r="Q1973" i="10"/>
  <c r="R1973" i="10"/>
  <c r="S1973" i="10"/>
  <c r="T1973" i="10"/>
  <c r="Q1974" i="10"/>
  <c r="R1974" i="10"/>
  <c r="S1974" i="10"/>
  <c r="T1974" i="10"/>
  <c r="Q1975" i="10"/>
  <c r="R1975" i="10"/>
  <c r="S1975" i="10"/>
  <c r="T1975" i="10"/>
  <c r="Q1976" i="10"/>
  <c r="R1976" i="10"/>
  <c r="S1976" i="10"/>
  <c r="T1976" i="10"/>
  <c r="Q1977" i="10"/>
  <c r="R1977" i="10"/>
  <c r="S1977" i="10"/>
  <c r="T1977" i="10"/>
  <c r="Q1978" i="10"/>
  <c r="R1978" i="10"/>
  <c r="S1978" i="10"/>
  <c r="T1978" i="10"/>
  <c r="Q1979" i="10"/>
  <c r="R1979" i="10"/>
  <c r="S1979" i="10"/>
  <c r="T1979" i="10"/>
  <c r="Q1980" i="10"/>
  <c r="R1980" i="10"/>
  <c r="S1980" i="10"/>
  <c r="T1980" i="10"/>
  <c r="Q1981" i="10"/>
  <c r="R1981" i="10"/>
  <c r="S1981" i="10"/>
  <c r="T1981" i="10"/>
  <c r="Q1982" i="10"/>
  <c r="R1982" i="10"/>
  <c r="S1982" i="10"/>
  <c r="T1982" i="10"/>
  <c r="Q1983" i="10"/>
  <c r="R1983" i="10"/>
  <c r="S1983" i="10"/>
  <c r="T1983" i="10"/>
  <c r="Q1984" i="10"/>
  <c r="R1984" i="10"/>
  <c r="S1984" i="10"/>
  <c r="T1984" i="10"/>
  <c r="Q1985" i="10"/>
  <c r="R1985" i="10"/>
  <c r="S1985" i="10"/>
  <c r="T1985" i="10"/>
  <c r="Q1986" i="10"/>
  <c r="R1986" i="10"/>
  <c r="S1986" i="10"/>
  <c r="T1986" i="10"/>
  <c r="Q1987" i="10"/>
  <c r="R1987" i="10"/>
  <c r="S1987" i="10"/>
  <c r="T1987" i="10"/>
  <c r="Q1988" i="10"/>
  <c r="R1988" i="10"/>
  <c r="S1988" i="10"/>
  <c r="T1988" i="10"/>
  <c r="Q1989" i="10"/>
  <c r="R1989" i="10"/>
  <c r="S1989" i="10"/>
  <c r="T1989" i="10"/>
  <c r="Q1990" i="10"/>
  <c r="R1990" i="10"/>
  <c r="S1990" i="10"/>
  <c r="T1990" i="10"/>
  <c r="Q1991" i="10"/>
  <c r="R1991" i="10"/>
  <c r="S1991" i="10"/>
  <c r="T1991" i="10"/>
  <c r="Q1992" i="10"/>
  <c r="R1992" i="10"/>
  <c r="S1992" i="10"/>
  <c r="T1992" i="10"/>
  <c r="Q1993" i="10"/>
  <c r="R1993" i="10"/>
  <c r="S1993" i="10"/>
  <c r="T1993" i="10"/>
  <c r="Q1994" i="10"/>
  <c r="R1994" i="10"/>
  <c r="S1994" i="10"/>
  <c r="T1994" i="10"/>
  <c r="Q1995" i="10"/>
  <c r="R1995" i="10"/>
  <c r="S1995" i="10"/>
  <c r="T1995" i="10"/>
  <c r="Q1996" i="10"/>
  <c r="R1996" i="10"/>
  <c r="S1996" i="10"/>
  <c r="T1996" i="10"/>
  <c r="Q1997" i="10"/>
  <c r="R1997" i="10"/>
  <c r="S1997" i="10"/>
  <c r="T1997" i="10"/>
  <c r="Q1998" i="10"/>
  <c r="R1998" i="10"/>
  <c r="S1998" i="10"/>
  <c r="T1998" i="10"/>
  <c r="Q1999" i="10"/>
  <c r="R1999" i="10"/>
  <c r="S1999" i="10"/>
  <c r="T1999" i="10"/>
  <c r="Q2000" i="10"/>
  <c r="R2000" i="10"/>
  <c r="S2000" i="10"/>
  <c r="T2000" i="10"/>
  <c r="Q2001" i="10"/>
  <c r="R2001" i="10"/>
  <c r="S2001" i="10"/>
  <c r="T2001" i="10"/>
  <c r="Q2002" i="10"/>
  <c r="R2002" i="10"/>
  <c r="S2002" i="10"/>
  <c r="T2002" i="10"/>
  <c r="Q2003" i="10"/>
  <c r="R2003" i="10"/>
  <c r="S2003" i="10"/>
  <c r="T2003" i="10"/>
  <c r="Q2004" i="10"/>
  <c r="R2004" i="10"/>
  <c r="S2004" i="10"/>
  <c r="T2004" i="10"/>
  <c r="Q2005" i="10"/>
  <c r="R2005" i="10"/>
  <c r="S2005" i="10"/>
  <c r="T2005" i="10"/>
  <c r="Q2006" i="10"/>
  <c r="R2006" i="10"/>
  <c r="S2006" i="10"/>
  <c r="T2006" i="10"/>
  <c r="Q2007" i="10"/>
  <c r="R2007" i="10"/>
  <c r="S2007" i="10"/>
  <c r="T2007" i="10"/>
  <c r="Q2008" i="10"/>
  <c r="R2008" i="10"/>
  <c r="S2008" i="10"/>
  <c r="T2008" i="10"/>
  <c r="Q2009" i="10"/>
  <c r="R2009" i="10"/>
  <c r="S2009" i="10"/>
  <c r="T2009" i="10"/>
  <c r="Q2010" i="10"/>
  <c r="R2010" i="10"/>
  <c r="S2010" i="10"/>
  <c r="T2010" i="10"/>
  <c r="Q2011" i="10"/>
  <c r="R2011" i="10"/>
  <c r="S2011" i="10"/>
  <c r="T2011" i="10"/>
  <c r="Q2012" i="10"/>
  <c r="R2012" i="10"/>
  <c r="S2012" i="10"/>
  <c r="T2012" i="10"/>
  <c r="Q2013" i="10"/>
  <c r="R2013" i="10"/>
  <c r="S2013" i="10"/>
  <c r="T2013" i="10"/>
  <c r="Q2014" i="10"/>
  <c r="R2014" i="10"/>
  <c r="S2014" i="10"/>
  <c r="T2014" i="10"/>
  <c r="Q2015" i="10"/>
  <c r="R2015" i="10"/>
  <c r="S2015" i="10"/>
  <c r="T2015" i="10"/>
  <c r="Q2016" i="10"/>
  <c r="R2016" i="10"/>
  <c r="S2016" i="10"/>
  <c r="T2016" i="10"/>
  <c r="Q2017" i="10"/>
  <c r="R2017" i="10"/>
  <c r="S2017" i="10"/>
  <c r="T2017" i="10"/>
  <c r="Q2018" i="10"/>
  <c r="R2018" i="10"/>
  <c r="S2018" i="10"/>
  <c r="T2018" i="10"/>
  <c r="Q2019" i="10"/>
  <c r="R2019" i="10"/>
  <c r="S2019" i="10"/>
  <c r="T2019" i="10"/>
  <c r="Q2020" i="10"/>
  <c r="R2020" i="10"/>
  <c r="S2020" i="10"/>
  <c r="T2020" i="10"/>
  <c r="Q2021" i="10"/>
  <c r="R2021" i="10"/>
  <c r="S2021" i="10"/>
  <c r="T2021" i="10"/>
  <c r="Q2022" i="10"/>
  <c r="R2022" i="10"/>
  <c r="S2022" i="10"/>
  <c r="T2022" i="10"/>
  <c r="Q2023" i="10"/>
  <c r="R2023" i="10"/>
  <c r="S2023" i="10"/>
  <c r="T2023" i="10"/>
  <c r="Q2024" i="10"/>
  <c r="R2024" i="10"/>
  <c r="S2024" i="10"/>
  <c r="T2024" i="10"/>
  <c r="Q2025" i="10"/>
  <c r="R2025" i="10"/>
  <c r="S2025" i="10"/>
  <c r="T2025" i="10"/>
  <c r="Q2026" i="10"/>
  <c r="R2026" i="10"/>
  <c r="S2026" i="10"/>
  <c r="T2026" i="10"/>
  <c r="Q2027" i="10"/>
  <c r="R2027" i="10"/>
  <c r="S2027" i="10"/>
  <c r="T2027" i="10"/>
  <c r="Q2028" i="10"/>
  <c r="R2028" i="10"/>
  <c r="S2028" i="10"/>
  <c r="T2028" i="10"/>
  <c r="Q2029" i="10"/>
  <c r="R2029" i="10"/>
  <c r="S2029" i="10"/>
  <c r="T2029" i="10"/>
  <c r="Q2030" i="10"/>
  <c r="R2030" i="10"/>
  <c r="S2030" i="10"/>
  <c r="T2030" i="10"/>
  <c r="Q2031" i="10"/>
  <c r="R2031" i="10"/>
  <c r="S2031" i="10"/>
  <c r="T2031" i="10"/>
  <c r="Q2032" i="10"/>
  <c r="R2032" i="10"/>
  <c r="S2032" i="10"/>
  <c r="T2032" i="10"/>
  <c r="Q2033" i="10"/>
  <c r="R2033" i="10"/>
  <c r="S2033" i="10"/>
  <c r="T2033" i="10"/>
  <c r="Q2034" i="10"/>
  <c r="R2034" i="10"/>
  <c r="S2034" i="10"/>
  <c r="T2034" i="10"/>
  <c r="Q2035" i="10"/>
  <c r="R2035" i="10"/>
  <c r="S2035" i="10"/>
  <c r="T2035" i="10"/>
  <c r="Q2036" i="10"/>
  <c r="R2036" i="10"/>
  <c r="S2036" i="10"/>
  <c r="T2036" i="10"/>
  <c r="Q2037" i="10"/>
  <c r="R2037" i="10"/>
  <c r="S2037" i="10"/>
  <c r="T2037" i="10"/>
  <c r="Q2038" i="10"/>
  <c r="R2038" i="10"/>
  <c r="S2038" i="10"/>
  <c r="T2038" i="10"/>
  <c r="Q2039" i="10"/>
  <c r="R2039" i="10"/>
  <c r="S2039" i="10"/>
  <c r="T2039" i="10"/>
  <c r="Q2040" i="10"/>
  <c r="R2040" i="10"/>
  <c r="S2040" i="10"/>
  <c r="T2040" i="10"/>
  <c r="Q2041" i="10"/>
  <c r="R2041" i="10"/>
  <c r="S2041" i="10"/>
  <c r="T2041" i="10"/>
  <c r="Q2042" i="10"/>
  <c r="R2042" i="10"/>
  <c r="S2042" i="10"/>
  <c r="T2042" i="10"/>
  <c r="Q2043" i="10"/>
  <c r="R2043" i="10"/>
  <c r="S2043" i="10"/>
  <c r="T2043" i="10"/>
  <c r="Q2044" i="10"/>
  <c r="R2044" i="10"/>
  <c r="S2044" i="10"/>
  <c r="T2044" i="10"/>
  <c r="Q2045" i="10"/>
  <c r="R2045" i="10"/>
  <c r="S2045" i="10"/>
  <c r="T2045" i="10"/>
  <c r="Q2046" i="10"/>
  <c r="R2046" i="10"/>
  <c r="S2046" i="10"/>
  <c r="T2046" i="10"/>
  <c r="Q2047" i="10"/>
  <c r="R2047" i="10"/>
  <c r="S2047" i="10"/>
  <c r="T2047" i="10"/>
  <c r="Q2048" i="10"/>
  <c r="R2048" i="10"/>
  <c r="S2048" i="10"/>
  <c r="T2048" i="10"/>
  <c r="Q2049" i="10"/>
  <c r="R2049" i="10"/>
  <c r="S2049" i="10"/>
  <c r="T2049" i="10"/>
  <c r="Q2050" i="10"/>
  <c r="R2050" i="10"/>
  <c r="S2050" i="10"/>
  <c r="T2050" i="10"/>
  <c r="Q2051" i="10"/>
  <c r="R2051" i="10"/>
  <c r="S2051" i="10"/>
  <c r="T2051" i="10"/>
  <c r="Q2052" i="10"/>
  <c r="R2052" i="10"/>
  <c r="S2052" i="10"/>
  <c r="T2052" i="10"/>
  <c r="Q2053" i="10"/>
  <c r="R2053" i="10"/>
  <c r="S2053" i="10"/>
  <c r="T2053" i="10"/>
  <c r="Q2054" i="10"/>
  <c r="R2054" i="10"/>
  <c r="S2054" i="10"/>
  <c r="T2054" i="10"/>
  <c r="Q2055" i="10"/>
  <c r="R2055" i="10"/>
  <c r="S2055" i="10"/>
  <c r="T2055" i="10"/>
  <c r="Q2056" i="10"/>
  <c r="R2056" i="10"/>
  <c r="S2056" i="10"/>
  <c r="T2056" i="10"/>
  <c r="Q2057" i="10"/>
  <c r="R2057" i="10"/>
  <c r="S2057" i="10"/>
  <c r="T2057" i="10"/>
  <c r="Q2058" i="10"/>
  <c r="R2058" i="10"/>
  <c r="S2058" i="10"/>
  <c r="T2058" i="10"/>
  <c r="Q2059" i="10"/>
  <c r="R2059" i="10"/>
  <c r="S2059" i="10"/>
  <c r="T2059" i="10"/>
  <c r="Q2060" i="10"/>
  <c r="R2060" i="10"/>
  <c r="S2060" i="10"/>
  <c r="T2060" i="10"/>
  <c r="Q2061" i="10"/>
  <c r="R2061" i="10"/>
  <c r="S2061" i="10"/>
  <c r="T2061" i="10"/>
  <c r="Q2062" i="10"/>
  <c r="R2062" i="10"/>
  <c r="S2062" i="10"/>
  <c r="T2062" i="10"/>
  <c r="Q2063" i="10"/>
  <c r="R2063" i="10"/>
  <c r="S2063" i="10"/>
  <c r="T2063" i="10"/>
  <c r="Q2064" i="10"/>
  <c r="R2064" i="10"/>
  <c r="S2064" i="10"/>
  <c r="T2064" i="10"/>
  <c r="Q2065" i="10"/>
  <c r="R2065" i="10"/>
  <c r="S2065" i="10"/>
  <c r="T2065" i="10"/>
  <c r="Q2066" i="10"/>
  <c r="R2066" i="10"/>
  <c r="S2066" i="10"/>
  <c r="T2066" i="10"/>
  <c r="Q2067" i="10"/>
  <c r="R2067" i="10"/>
  <c r="S2067" i="10"/>
  <c r="T2067" i="10"/>
  <c r="Q2068" i="10"/>
  <c r="R2068" i="10"/>
  <c r="S2068" i="10"/>
  <c r="T2068" i="10"/>
  <c r="Q2069" i="10"/>
  <c r="R2069" i="10"/>
  <c r="S2069" i="10"/>
  <c r="T2069" i="10"/>
  <c r="Q2070" i="10"/>
  <c r="R2070" i="10"/>
  <c r="S2070" i="10"/>
  <c r="T2070" i="10"/>
  <c r="Q2071" i="10"/>
  <c r="R2071" i="10"/>
  <c r="S2071" i="10"/>
  <c r="T2071" i="10"/>
  <c r="Q2072" i="10"/>
  <c r="R2072" i="10"/>
  <c r="S2072" i="10"/>
  <c r="T2072" i="10"/>
  <c r="Q2073" i="10"/>
  <c r="R2073" i="10"/>
  <c r="S2073" i="10"/>
  <c r="T2073" i="10"/>
  <c r="Q2074" i="10"/>
  <c r="R2074" i="10"/>
  <c r="S2074" i="10"/>
  <c r="T2074" i="10"/>
  <c r="Q2075" i="10"/>
  <c r="R2075" i="10"/>
  <c r="S2075" i="10"/>
  <c r="T2075" i="10"/>
  <c r="Q2076" i="10"/>
  <c r="R2076" i="10"/>
  <c r="S2076" i="10"/>
  <c r="T2076" i="10"/>
  <c r="Q2077" i="10"/>
  <c r="R2077" i="10"/>
  <c r="S2077" i="10"/>
  <c r="T2077" i="10"/>
  <c r="Q2078" i="10"/>
  <c r="R2078" i="10"/>
  <c r="S2078" i="10"/>
  <c r="T2078" i="10"/>
  <c r="Q2079" i="10"/>
  <c r="R2079" i="10"/>
  <c r="S2079" i="10"/>
  <c r="T2079" i="10"/>
  <c r="Q2080" i="10"/>
  <c r="R2080" i="10"/>
  <c r="S2080" i="10"/>
  <c r="T2080" i="10"/>
  <c r="Q2081" i="10"/>
  <c r="R2081" i="10"/>
  <c r="S2081" i="10"/>
  <c r="T2081" i="10"/>
  <c r="Q2082" i="10"/>
  <c r="R2082" i="10"/>
  <c r="S2082" i="10"/>
  <c r="T2082" i="10"/>
  <c r="Q2083" i="10"/>
  <c r="R2083" i="10"/>
  <c r="S2083" i="10"/>
  <c r="T2083" i="10"/>
  <c r="Q2084" i="10"/>
  <c r="R2084" i="10"/>
  <c r="S2084" i="10"/>
  <c r="T2084" i="10"/>
  <c r="Q2085" i="10"/>
  <c r="R2085" i="10"/>
  <c r="S2085" i="10"/>
  <c r="T2085" i="10"/>
  <c r="Q2086" i="10"/>
  <c r="R2086" i="10"/>
  <c r="S2086" i="10"/>
  <c r="T2086" i="10"/>
  <c r="Q2087" i="10"/>
  <c r="R2087" i="10"/>
  <c r="S2087" i="10"/>
  <c r="T2087" i="10"/>
  <c r="Q2088" i="10"/>
  <c r="R2088" i="10"/>
  <c r="S2088" i="10"/>
  <c r="T2088" i="10"/>
  <c r="Q2089" i="10"/>
  <c r="R2089" i="10"/>
  <c r="S2089" i="10"/>
  <c r="T2089" i="10"/>
  <c r="Q2090" i="10"/>
  <c r="R2090" i="10"/>
  <c r="S2090" i="10"/>
  <c r="T2090" i="10"/>
  <c r="Q2091" i="10"/>
  <c r="R2091" i="10"/>
  <c r="S2091" i="10"/>
  <c r="T2091" i="10"/>
  <c r="Q2092" i="10"/>
  <c r="R2092" i="10"/>
  <c r="S2092" i="10"/>
  <c r="T2092" i="10"/>
  <c r="Q2093" i="10"/>
  <c r="R2093" i="10"/>
  <c r="S2093" i="10"/>
  <c r="T2093" i="10"/>
  <c r="Q2094" i="10"/>
  <c r="R2094" i="10"/>
  <c r="S2094" i="10"/>
  <c r="T2094" i="10"/>
  <c r="Q2095" i="10"/>
  <c r="R2095" i="10"/>
  <c r="S2095" i="10"/>
  <c r="T2095" i="10"/>
  <c r="Q2096" i="10"/>
  <c r="R2096" i="10"/>
  <c r="S2096" i="10"/>
  <c r="T2096" i="10"/>
  <c r="Q2097" i="10"/>
  <c r="R2097" i="10"/>
  <c r="S2097" i="10"/>
  <c r="T2097" i="10"/>
  <c r="Q2098" i="10"/>
  <c r="R2098" i="10"/>
  <c r="S2098" i="10"/>
  <c r="T2098" i="10"/>
  <c r="Q2099" i="10"/>
  <c r="R2099" i="10"/>
  <c r="S2099" i="10"/>
  <c r="T2099" i="10"/>
  <c r="Q2100" i="10"/>
  <c r="R2100" i="10"/>
  <c r="S2100" i="10"/>
  <c r="T2100" i="10"/>
  <c r="Q2101" i="10"/>
  <c r="R2101" i="10"/>
  <c r="S2101" i="10"/>
  <c r="T2101" i="10"/>
  <c r="Q2102" i="10"/>
  <c r="R2102" i="10"/>
  <c r="S2102" i="10"/>
  <c r="T2102" i="10"/>
  <c r="Q2103" i="10"/>
  <c r="R2103" i="10"/>
  <c r="S2103" i="10"/>
  <c r="T2103" i="10"/>
  <c r="Q2104" i="10"/>
  <c r="R2104" i="10"/>
  <c r="S2104" i="10"/>
  <c r="T2104" i="10"/>
  <c r="Q2105" i="10"/>
  <c r="R2105" i="10"/>
  <c r="S2105" i="10"/>
  <c r="T2105" i="10"/>
  <c r="Q2106" i="10"/>
  <c r="R2106" i="10"/>
  <c r="S2106" i="10"/>
  <c r="T2106" i="10"/>
  <c r="Q2107" i="10"/>
  <c r="R2107" i="10"/>
  <c r="S2107" i="10"/>
  <c r="T2107" i="10"/>
  <c r="Q2108" i="10"/>
  <c r="R2108" i="10"/>
  <c r="S2108" i="10"/>
  <c r="T2108" i="10"/>
  <c r="Q2109" i="10"/>
  <c r="R2109" i="10"/>
  <c r="S2109" i="10"/>
  <c r="T2109" i="10"/>
  <c r="Q2110" i="10"/>
  <c r="R2110" i="10"/>
  <c r="S2110" i="10"/>
  <c r="T2110" i="10"/>
  <c r="Q2111" i="10"/>
  <c r="R2111" i="10"/>
  <c r="S2111" i="10"/>
  <c r="T2111" i="10"/>
  <c r="Q2112" i="10"/>
  <c r="R2112" i="10"/>
  <c r="S2112" i="10"/>
  <c r="T2112" i="10"/>
  <c r="Q2113" i="10"/>
  <c r="R2113" i="10"/>
  <c r="S2113" i="10"/>
  <c r="T2113" i="10"/>
  <c r="Q2114" i="10"/>
  <c r="R2114" i="10"/>
  <c r="S2114" i="10"/>
  <c r="T2114" i="10"/>
  <c r="Q2115" i="10"/>
  <c r="R2115" i="10"/>
  <c r="S2115" i="10"/>
  <c r="T2115" i="10"/>
  <c r="Q2116" i="10"/>
  <c r="R2116" i="10"/>
  <c r="S2116" i="10"/>
  <c r="T2116" i="10"/>
  <c r="Q2117" i="10"/>
  <c r="R2117" i="10"/>
  <c r="S2117" i="10"/>
  <c r="T2117" i="10"/>
  <c r="Q2118" i="10"/>
  <c r="R2118" i="10"/>
  <c r="S2118" i="10"/>
  <c r="T2118" i="10"/>
  <c r="Q2119" i="10"/>
  <c r="R2119" i="10"/>
  <c r="S2119" i="10"/>
  <c r="T2119" i="10"/>
  <c r="Q2120" i="10"/>
  <c r="R2120" i="10"/>
  <c r="S2120" i="10"/>
  <c r="T2120" i="10"/>
  <c r="Q2121" i="10"/>
  <c r="R2121" i="10"/>
  <c r="S2121" i="10"/>
  <c r="T2121" i="10"/>
  <c r="Q2122" i="10"/>
  <c r="R2122" i="10"/>
  <c r="S2122" i="10"/>
  <c r="T2122" i="10"/>
  <c r="Q2123" i="10"/>
  <c r="R2123" i="10"/>
  <c r="S2123" i="10"/>
  <c r="T2123" i="10"/>
  <c r="Q2124" i="10"/>
  <c r="R2124" i="10"/>
  <c r="S2124" i="10"/>
  <c r="T2124" i="10"/>
  <c r="Q2125" i="10"/>
  <c r="R2125" i="10"/>
  <c r="S2125" i="10"/>
  <c r="T2125" i="10"/>
  <c r="Q2126" i="10"/>
  <c r="R2126" i="10"/>
  <c r="S2126" i="10"/>
  <c r="T2126" i="10"/>
  <c r="Q2127" i="10"/>
  <c r="R2127" i="10"/>
  <c r="S2127" i="10"/>
  <c r="T2127" i="10"/>
  <c r="Q2128" i="10"/>
  <c r="R2128" i="10"/>
  <c r="S2128" i="10"/>
  <c r="T2128" i="10"/>
  <c r="Q2129" i="10"/>
  <c r="R2129" i="10"/>
  <c r="S2129" i="10"/>
  <c r="T2129" i="10"/>
  <c r="Q2130" i="10"/>
  <c r="R2130" i="10"/>
  <c r="S2130" i="10"/>
  <c r="T2130" i="10"/>
  <c r="Q2131" i="10"/>
  <c r="R2131" i="10"/>
  <c r="S2131" i="10"/>
  <c r="T2131" i="10"/>
  <c r="Q2132" i="10"/>
  <c r="R2132" i="10"/>
  <c r="S2132" i="10"/>
  <c r="T2132" i="10"/>
  <c r="Q2133" i="10"/>
  <c r="R2133" i="10"/>
  <c r="S2133" i="10"/>
  <c r="T2133" i="10"/>
  <c r="Q2134" i="10"/>
  <c r="R2134" i="10"/>
  <c r="S2134" i="10"/>
  <c r="T2134" i="10"/>
  <c r="Q2135" i="10"/>
  <c r="R2135" i="10"/>
  <c r="S2135" i="10"/>
  <c r="T2135" i="10"/>
  <c r="Q2136" i="10"/>
  <c r="R2136" i="10"/>
  <c r="S2136" i="10"/>
  <c r="T2136" i="10"/>
  <c r="Q2137" i="10"/>
  <c r="R2137" i="10"/>
  <c r="S2137" i="10"/>
  <c r="T2137" i="10"/>
  <c r="Q2138" i="10"/>
  <c r="R2138" i="10"/>
  <c r="S2138" i="10"/>
  <c r="T2138" i="10"/>
  <c r="Q2139" i="10"/>
  <c r="R2139" i="10"/>
  <c r="S2139" i="10"/>
  <c r="T2139" i="10"/>
  <c r="Q2140" i="10"/>
  <c r="R2140" i="10"/>
  <c r="S2140" i="10"/>
  <c r="T2140" i="10"/>
  <c r="Q2141" i="10"/>
  <c r="R2141" i="10"/>
  <c r="S2141" i="10"/>
  <c r="T2141" i="10"/>
  <c r="Q2142" i="10"/>
  <c r="R2142" i="10"/>
  <c r="S2142" i="10"/>
  <c r="T2142" i="10"/>
  <c r="Q2143" i="10"/>
  <c r="R2143" i="10"/>
  <c r="S2143" i="10"/>
  <c r="T2143" i="10"/>
  <c r="Q2144" i="10"/>
  <c r="R2144" i="10"/>
  <c r="S2144" i="10"/>
  <c r="T2144" i="10"/>
  <c r="Q2145" i="10"/>
  <c r="R2145" i="10"/>
  <c r="S2145" i="10"/>
  <c r="T2145" i="10"/>
  <c r="Q2146" i="10"/>
  <c r="R2146" i="10"/>
  <c r="S2146" i="10"/>
  <c r="T2146" i="10"/>
  <c r="Q2147" i="10"/>
  <c r="R2147" i="10"/>
  <c r="S2147" i="10"/>
  <c r="T2147" i="10"/>
  <c r="Q2148" i="10"/>
  <c r="R2148" i="10"/>
  <c r="S2148" i="10"/>
  <c r="T2148" i="10"/>
  <c r="Q2149" i="10"/>
  <c r="R2149" i="10"/>
  <c r="S2149" i="10"/>
  <c r="T2149" i="10"/>
  <c r="Q2150" i="10"/>
  <c r="R2150" i="10"/>
  <c r="S2150" i="10"/>
  <c r="T2150" i="10"/>
  <c r="Q2151" i="10"/>
  <c r="R2151" i="10"/>
  <c r="S2151" i="10"/>
  <c r="T2151" i="10"/>
  <c r="Q2152" i="10"/>
  <c r="R2152" i="10"/>
  <c r="S2152" i="10"/>
  <c r="T2152" i="10"/>
  <c r="Q2153" i="10"/>
  <c r="R2153" i="10"/>
  <c r="S2153" i="10"/>
  <c r="T2153" i="10"/>
  <c r="Q2154" i="10"/>
  <c r="R2154" i="10"/>
  <c r="S2154" i="10"/>
  <c r="T2154" i="10"/>
  <c r="Q2155" i="10"/>
  <c r="R2155" i="10"/>
  <c r="S2155" i="10"/>
  <c r="T2155" i="10"/>
  <c r="Q2156" i="10"/>
  <c r="R2156" i="10"/>
  <c r="S2156" i="10"/>
  <c r="T2156" i="10"/>
  <c r="Q2157" i="10"/>
  <c r="R2157" i="10"/>
  <c r="S2157" i="10"/>
  <c r="T2157" i="10"/>
  <c r="Q2158" i="10"/>
  <c r="R2158" i="10"/>
  <c r="S2158" i="10"/>
  <c r="T2158" i="10"/>
  <c r="Q2159" i="10"/>
  <c r="R2159" i="10"/>
  <c r="S2159" i="10"/>
  <c r="T2159" i="10"/>
  <c r="Q2160" i="10"/>
  <c r="R2160" i="10"/>
  <c r="S2160" i="10"/>
  <c r="T2160" i="10"/>
  <c r="Q2161" i="10"/>
  <c r="R2161" i="10"/>
  <c r="S2161" i="10"/>
  <c r="T2161" i="10"/>
  <c r="Q2162" i="10"/>
  <c r="R2162" i="10"/>
  <c r="S2162" i="10"/>
  <c r="T2162" i="10"/>
  <c r="Q2163" i="10"/>
  <c r="R2163" i="10"/>
  <c r="S2163" i="10"/>
  <c r="T2163" i="10"/>
  <c r="Q2164" i="10"/>
  <c r="R2164" i="10"/>
  <c r="S2164" i="10"/>
  <c r="T2164" i="10"/>
  <c r="Q2165" i="10"/>
  <c r="R2165" i="10"/>
  <c r="S2165" i="10"/>
  <c r="T2165" i="10"/>
  <c r="Q2166" i="10"/>
  <c r="R2166" i="10"/>
  <c r="S2166" i="10"/>
  <c r="T2166" i="10"/>
  <c r="Q2167" i="10"/>
  <c r="R2167" i="10"/>
  <c r="S2167" i="10"/>
  <c r="T2167" i="10"/>
  <c r="Q2168" i="10"/>
  <c r="R2168" i="10"/>
  <c r="S2168" i="10"/>
  <c r="T2168" i="10"/>
  <c r="Q2169" i="10"/>
  <c r="R2169" i="10"/>
  <c r="S2169" i="10"/>
  <c r="T2169" i="10"/>
  <c r="Q2170" i="10"/>
  <c r="R2170" i="10"/>
  <c r="S2170" i="10"/>
  <c r="T2170" i="10"/>
  <c r="Q2171" i="10"/>
  <c r="R2171" i="10"/>
  <c r="S2171" i="10"/>
  <c r="T2171" i="10"/>
  <c r="Q2172" i="10"/>
  <c r="R2172" i="10"/>
  <c r="S2172" i="10"/>
  <c r="T2172" i="10"/>
  <c r="Q2173" i="10"/>
  <c r="R2173" i="10"/>
  <c r="S2173" i="10"/>
  <c r="T2173" i="10"/>
  <c r="Q2174" i="10"/>
  <c r="R2174" i="10"/>
  <c r="S2174" i="10"/>
  <c r="T2174" i="10"/>
  <c r="Q2175" i="10"/>
  <c r="R2175" i="10"/>
  <c r="S2175" i="10"/>
  <c r="T2175" i="10"/>
  <c r="Q2176" i="10"/>
  <c r="R2176" i="10"/>
  <c r="S2176" i="10"/>
  <c r="T2176" i="10"/>
  <c r="Q2177" i="10"/>
  <c r="R2177" i="10"/>
  <c r="S2177" i="10"/>
  <c r="T2177" i="10"/>
  <c r="Q2178" i="10"/>
  <c r="R2178" i="10"/>
  <c r="S2178" i="10"/>
  <c r="T2178" i="10"/>
  <c r="Q2179" i="10"/>
  <c r="R2179" i="10"/>
  <c r="S2179" i="10"/>
  <c r="T2179" i="10"/>
  <c r="Q2180" i="10"/>
  <c r="R2180" i="10"/>
  <c r="S2180" i="10"/>
  <c r="T2180" i="10"/>
  <c r="Q2181" i="10"/>
  <c r="R2181" i="10"/>
  <c r="S2181" i="10"/>
  <c r="T2181" i="10"/>
  <c r="Q2182" i="10"/>
  <c r="R2182" i="10"/>
  <c r="S2182" i="10"/>
  <c r="T2182" i="10"/>
  <c r="Q2183" i="10"/>
  <c r="R2183" i="10"/>
  <c r="S2183" i="10"/>
  <c r="T2183" i="10"/>
  <c r="Q2184" i="10"/>
  <c r="R2184" i="10"/>
  <c r="S2184" i="10"/>
  <c r="T2184" i="10"/>
  <c r="Q2185" i="10"/>
  <c r="R2185" i="10"/>
  <c r="S2185" i="10"/>
  <c r="T2185" i="10"/>
  <c r="Q2186" i="10"/>
  <c r="R2186" i="10"/>
  <c r="S2186" i="10"/>
  <c r="T2186" i="10"/>
  <c r="Q2187" i="10"/>
  <c r="R2187" i="10"/>
  <c r="S2187" i="10"/>
  <c r="T2187" i="10"/>
  <c r="Q2188" i="10"/>
  <c r="R2188" i="10"/>
  <c r="S2188" i="10"/>
  <c r="T2188" i="10"/>
  <c r="Q2189" i="10"/>
  <c r="R2189" i="10"/>
  <c r="S2189" i="10"/>
  <c r="T2189" i="10"/>
  <c r="Q2190" i="10"/>
  <c r="R2190" i="10"/>
  <c r="S2190" i="10"/>
  <c r="T2190" i="10"/>
  <c r="Q2191" i="10"/>
  <c r="R2191" i="10"/>
  <c r="S2191" i="10"/>
  <c r="T2191" i="10"/>
  <c r="Q2192" i="10"/>
  <c r="R2192" i="10"/>
  <c r="S2192" i="10"/>
  <c r="T2192" i="10"/>
  <c r="Q2193" i="10"/>
  <c r="R2193" i="10"/>
  <c r="S2193" i="10"/>
  <c r="T2193" i="10"/>
  <c r="Q2194" i="10"/>
  <c r="R2194" i="10"/>
  <c r="S2194" i="10"/>
  <c r="T2194" i="10"/>
  <c r="Q2195" i="10"/>
  <c r="R2195" i="10"/>
  <c r="S2195" i="10"/>
  <c r="T2195" i="10"/>
  <c r="Q2196" i="10"/>
  <c r="R2196" i="10"/>
  <c r="S2196" i="10"/>
  <c r="T2196" i="10"/>
  <c r="Q2197" i="10"/>
  <c r="R2197" i="10"/>
  <c r="S2197" i="10"/>
  <c r="T2197" i="10"/>
  <c r="Q2198" i="10"/>
  <c r="R2198" i="10"/>
  <c r="S2198" i="10"/>
  <c r="T2198" i="10"/>
  <c r="Q2199" i="10"/>
  <c r="R2199" i="10"/>
  <c r="S2199" i="10"/>
  <c r="T2199" i="10"/>
  <c r="Q2200" i="10"/>
  <c r="R2200" i="10"/>
  <c r="S2200" i="10"/>
  <c r="T2200" i="10"/>
  <c r="Q2201" i="10"/>
  <c r="R2201" i="10"/>
  <c r="S2201" i="10"/>
  <c r="T2201" i="10"/>
  <c r="Q2202" i="10"/>
  <c r="R2202" i="10"/>
  <c r="S2202" i="10"/>
  <c r="T2202" i="10"/>
  <c r="Q2203" i="10"/>
  <c r="R2203" i="10"/>
  <c r="S2203" i="10"/>
  <c r="T2203" i="10"/>
  <c r="Q2204" i="10"/>
  <c r="R2204" i="10"/>
  <c r="S2204" i="10"/>
  <c r="T2204" i="10"/>
  <c r="Q2205" i="10"/>
  <c r="R2205" i="10"/>
  <c r="S2205" i="10"/>
  <c r="T2205" i="10"/>
  <c r="Q2206" i="10"/>
  <c r="R2206" i="10"/>
  <c r="S2206" i="10"/>
  <c r="T2206" i="10"/>
  <c r="Q2207" i="10"/>
  <c r="R2207" i="10"/>
  <c r="S2207" i="10"/>
  <c r="T2207" i="10"/>
  <c r="Q2208" i="10"/>
  <c r="R2208" i="10"/>
  <c r="S2208" i="10"/>
  <c r="T2208" i="10"/>
  <c r="Q2209" i="10"/>
  <c r="R2209" i="10"/>
  <c r="S2209" i="10"/>
  <c r="T2209" i="10"/>
  <c r="Q2210" i="10"/>
  <c r="R2210" i="10"/>
  <c r="S2210" i="10"/>
  <c r="T2210" i="10"/>
  <c r="Q2211" i="10"/>
  <c r="R2211" i="10"/>
  <c r="S2211" i="10"/>
  <c r="T2211" i="10"/>
  <c r="Q2212" i="10"/>
  <c r="R2212" i="10"/>
  <c r="S2212" i="10"/>
  <c r="T2212" i="10"/>
  <c r="Q2213" i="10"/>
  <c r="R2213" i="10"/>
  <c r="S2213" i="10"/>
  <c r="T2213" i="10"/>
  <c r="Q2214" i="10"/>
  <c r="R2214" i="10"/>
  <c r="S2214" i="10"/>
  <c r="T2214" i="10"/>
  <c r="Q2215" i="10"/>
  <c r="R2215" i="10"/>
  <c r="S2215" i="10"/>
  <c r="T2215" i="10"/>
  <c r="Q2216" i="10"/>
  <c r="R2216" i="10"/>
  <c r="S2216" i="10"/>
  <c r="T2216" i="10"/>
  <c r="Q2217" i="10"/>
  <c r="R2217" i="10"/>
  <c r="S2217" i="10"/>
  <c r="T2217" i="10"/>
  <c r="Q2218" i="10"/>
  <c r="R2218" i="10"/>
  <c r="S2218" i="10"/>
  <c r="T2218" i="10"/>
  <c r="Q2219" i="10"/>
  <c r="R2219" i="10"/>
  <c r="S2219" i="10"/>
  <c r="T2219" i="10"/>
  <c r="Q2220" i="10"/>
  <c r="R2220" i="10"/>
  <c r="S2220" i="10"/>
  <c r="T2220" i="10"/>
  <c r="Q2221" i="10"/>
  <c r="R2221" i="10"/>
  <c r="S2221" i="10"/>
  <c r="T2221" i="10"/>
  <c r="Q2222" i="10"/>
  <c r="R2222" i="10"/>
  <c r="S2222" i="10"/>
  <c r="T2222" i="10"/>
  <c r="Q2223" i="10"/>
  <c r="R2223" i="10"/>
  <c r="S2223" i="10"/>
  <c r="T2223" i="10"/>
  <c r="Q2224" i="10"/>
  <c r="R2224" i="10"/>
  <c r="S2224" i="10"/>
  <c r="T2224" i="10"/>
  <c r="Q2225" i="10"/>
  <c r="R2225" i="10"/>
  <c r="S2225" i="10"/>
  <c r="T2225" i="10"/>
  <c r="Q2226" i="10"/>
  <c r="R2226" i="10"/>
  <c r="S2226" i="10"/>
  <c r="T2226" i="10"/>
  <c r="Q2227" i="10"/>
  <c r="R2227" i="10"/>
  <c r="S2227" i="10"/>
  <c r="T2227" i="10"/>
  <c r="Q2228" i="10"/>
  <c r="R2228" i="10"/>
  <c r="S2228" i="10"/>
  <c r="T2228" i="10"/>
  <c r="Q2229" i="10"/>
  <c r="R2229" i="10"/>
  <c r="S2229" i="10"/>
  <c r="T2229" i="10"/>
  <c r="Q2230" i="10"/>
  <c r="R2230" i="10"/>
  <c r="S2230" i="10"/>
  <c r="T2230" i="10"/>
  <c r="Q2231" i="10"/>
  <c r="R2231" i="10"/>
  <c r="S2231" i="10"/>
  <c r="T2231" i="10"/>
  <c r="Q2232" i="10"/>
  <c r="R2232" i="10"/>
  <c r="S2232" i="10"/>
  <c r="T2232" i="10"/>
  <c r="Q2233" i="10"/>
  <c r="R2233" i="10"/>
  <c r="S2233" i="10"/>
  <c r="T2233" i="10"/>
  <c r="Q2234" i="10"/>
  <c r="R2234" i="10"/>
  <c r="S2234" i="10"/>
  <c r="T2234" i="10"/>
  <c r="Q2235" i="10"/>
  <c r="R2235" i="10"/>
  <c r="S2235" i="10"/>
  <c r="T2235" i="10"/>
  <c r="Q2236" i="10"/>
  <c r="R2236" i="10"/>
  <c r="S2236" i="10"/>
  <c r="T2236" i="10"/>
  <c r="Q2237" i="10"/>
  <c r="R2237" i="10"/>
  <c r="S2237" i="10"/>
  <c r="T2237" i="10"/>
  <c r="Q2238" i="10"/>
  <c r="R2238" i="10"/>
  <c r="S2238" i="10"/>
  <c r="T2238" i="10"/>
  <c r="Q2239" i="10"/>
  <c r="R2239" i="10"/>
  <c r="S2239" i="10"/>
  <c r="T2239" i="10"/>
  <c r="Q2240" i="10"/>
  <c r="R2240" i="10"/>
  <c r="S2240" i="10"/>
  <c r="T2240" i="10"/>
  <c r="Q2241" i="10"/>
  <c r="R2241" i="10"/>
  <c r="S2241" i="10"/>
  <c r="T2241" i="10"/>
  <c r="Q2242" i="10"/>
  <c r="R2242" i="10"/>
  <c r="S2242" i="10"/>
  <c r="T2242" i="10"/>
  <c r="Q2243" i="10"/>
  <c r="R2243" i="10"/>
  <c r="S2243" i="10"/>
  <c r="T2243" i="10"/>
  <c r="Q2244" i="10"/>
  <c r="R2244" i="10"/>
  <c r="S2244" i="10"/>
  <c r="T2244" i="10"/>
  <c r="Q2245" i="10"/>
  <c r="R2245" i="10"/>
  <c r="S2245" i="10"/>
  <c r="T2245" i="10"/>
  <c r="Q2246" i="10"/>
  <c r="R2246" i="10"/>
  <c r="S2246" i="10"/>
  <c r="T2246" i="10"/>
  <c r="Q2247" i="10"/>
  <c r="R2247" i="10"/>
  <c r="S2247" i="10"/>
  <c r="T2247" i="10"/>
  <c r="Q2248" i="10"/>
  <c r="R2248" i="10"/>
  <c r="S2248" i="10"/>
  <c r="T2248" i="10"/>
  <c r="Q2249" i="10"/>
  <c r="R2249" i="10"/>
  <c r="S2249" i="10"/>
  <c r="T2249" i="10"/>
  <c r="Q2250" i="10"/>
  <c r="R2250" i="10"/>
  <c r="S2250" i="10"/>
  <c r="T2250" i="10"/>
  <c r="Q2251" i="10"/>
  <c r="R2251" i="10"/>
  <c r="S2251" i="10"/>
  <c r="T2251" i="10"/>
  <c r="Q2252" i="10"/>
  <c r="R2252" i="10"/>
  <c r="S2252" i="10"/>
  <c r="T2252" i="10"/>
  <c r="Q2253" i="10"/>
  <c r="R2253" i="10"/>
  <c r="S2253" i="10"/>
  <c r="T2253" i="10"/>
  <c r="Q2254" i="10"/>
  <c r="R2254" i="10"/>
  <c r="S2254" i="10"/>
  <c r="T2254" i="10"/>
  <c r="Q2255" i="10"/>
  <c r="R2255" i="10"/>
  <c r="S2255" i="10"/>
  <c r="T2255" i="10"/>
  <c r="Q2256" i="10"/>
  <c r="R2256" i="10"/>
  <c r="S2256" i="10"/>
  <c r="T2256" i="10"/>
  <c r="Q2257" i="10"/>
  <c r="R2257" i="10"/>
  <c r="S2257" i="10"/>
  <c r="T2257" i="10"/>
  <c r="Q2258" i="10"/>
  <c r="R2258" i="10"/>
  <c r="S2258" i="10"/>
  <c r="T2258" i="10"/>
  <c r="Q2259" i="10"/>
  <c r="R2259" i="10"/>
  <c r="S2259" i="10"/>
  <c r="T2259" i="10"/>
  <c r="Q2260" i="10"/>
  <c r="R2260" i="10"/>
  <c r="S2260" i="10"/>
  <c r="T2260" i="10"/>
  <c r="Q2261" i="10"/>
  <c r="R2261" i="10"/>
  <c r="S2261" i="10"/>
  <c r="T2261" i="10"/>
  <c r="Q2262" i="10"/>
  <c r="R2262" i="10"/>
  <c r="S2262" i="10"/>
  <c r="T2262" i="10"/>
  <c r="Q2263" i="10"/>
  <c r="R2263" i="10"/>
  <c r="S2263" i="10"/>
  <c r="T2263" i="10"/>
  <c r="Q2264" i="10"/>
  <c r="R2264" i="10"/>
  <c r="S2264" i="10"/>
  <c r="T2264" i="10"/>
  <c r="Q2265" i="10"/>
  <c r="R2265" i="10"/>
  <c r="S2265" i="10"/>
  <c r="T2265" i="10"/>
  <c r="Q2266" i="10"/>
  <c r="R2266" i="10"/>
  <c r="S2266" i="10"/>
  <c r="T2266" i="10"/>
  <c r="Q2267" i="10"/>
  <c r="R2267" i="10"/>
  <c r="S2267" i="10"/>
  <c r="T2267" i="10"/>
  <c r="Q2268" i="10"/>
  <c r="R2268" i="10"/>
  <c r="S2268" i="10"/>
  <c r="T2268" i="10"/>
  <c r="Q2269" i="10"/>
  <c r="R2269" i="10"/>
  <c r="S2269" i="10"/>
  <c r="T2269" i="10"/>
  <c r="Q2270" i="10"/>
  <c r="R2270" i="10"/>
  <c r="S2270" i="10"/>
  <c r="T2270" i="10"/>
  <c r="Q2271" i="10"/>
  <c r="R2271" i="10"/>
  <c r="S2271" i="10"/>
  <c r="T2271" i="10"/>
  <c r="Q2272" i="10"/>
  <c r="R2272" i="10"/>
  <c r="S2272" i="10"/>
  <c r="T2272" i="10"/>
  <c r="Q2273" i="10"/>
  <c r="R2273" i="10"/>
  <c r="S2273" i="10"/>
  <c r="T2273" i="10"/>
  <c r="Q2274" i="10"/>
  <c r="R2274" i="10"/>
  <c r="S2274" i="10"/>
  <c r="T2274" i="10"/>
  <c r="Q2275" i="10"/>
  <c r="R2275" i="10"/>
  <c r="S2275" i="10"/>
  <c r="T2275" i="10"/>
  <c r="Q2276" i="10"/>
  <c r="R2276" i="10"/>
  <c r="S2276" i="10"/>
  <c r="T2276" i="10"/>
  <c r="Q2277" i="10"/>
  <c r="R2277" i="10"/>
  <c r="S2277" i="10"/>
  <c r="T2277" i="10"/>
  <c r="Q2278" i="10"/>
  <c r="R2278" i="10"/>
  <c r="S2278" i="10"/>
  <c r="T2278" i="10"/>
  <c r="Q2279" i="10"/>
  <c r="R2279" i="10"/>
  <c r="S2279" i="10"/>
  <c r="T2279" i="10"/>
  <c r="Q2280" i="10"/>
  <c r="R2280" i="10"/>
  <c r="S2280" i="10"/>
  <c r="T2280" i="10"/>
  <c r="Q2281" i="10"/>
  <c r="R2281" i="10"/>
  <c r="S2281" i="10"/>
  <c r="T2281" i="10"/>
  <c r="Q2282" i="10"/>
  <c r="R2282" i="10"/>
  <c r="S2282" i="10"/>
  <c r="T2282" i="10"/>
  <c r="Q2283" i="10"/>
  <c r="R2283" i="10"/>
  <c r="S2283" i="10"/>
  <c r="T2283" i="10"/>
  <c r="Q2284" i="10"/>
  <c r="R2284" i="10"/>
  <c r="S2284" i="10"/>
  <c r="T2284" i="10"/>
  <c r="Q2285" i="10"/>
  <c r="R2285" i="10"/>
  <c r="S2285" i="10"/>
  <c r="T2285" i="10"/>
  <c r="Q2286" i="10"/>
  <c r="R2286" i="10"/>
  <c r="S2286" i="10"/>
  <c r="T2286" i="10"/>
  <c r="Q2287" i="10"/>
  <c r="R2287" i="10"/>
  <c r="S2287" i="10"/>
  <c r="T2287" i="10"/>
  <c r="Q2288" i="10"/>
  <c r="R2288" i="10"/>
  <c r="S2288" i="10"/>
  <c r="T2288" i="10"/>
  <c r="Q2289" i="10"/>
  <c r="R2289" i="10"/>
  <c r="S2289" i="10"/>
  <c r="T2289" i="10"/>
  <c r="Q2290" i="10"/>
  <c r="R2290" i="10"/>
  <c r="S2290" i="10"/>
  <c r="T2290" i="10"/>
  <c r="Q2291" i="10"/>
  <c r="R2291" i="10"/>
  <c r="S2291" i="10"/>
  <c r="T2291" i="10"/>
  <c r="Q2292" i="10"/>
  <c r="R2292" i="10"/>
  <c r="S2292" i="10"/>
  <c r="T2292" i="10"/>
  <c r="Q2293" i="10"/>
  <c r="R2293" i="10"/>
  <c r="S2293" i="10"/>
  <c r="T2293" i="10"/>
  <c r="Q2294" i="10"/>
  <c r="R2294" i="10"/>
  <c r="S2294" i="10"/>
  <c r="T2294" i="10"/>
  <c r="Q2295" i="10"/>
  <c r="R2295" i="10"/>
  <c r="S2295" i="10"/>
  <c r="T2295" i="10"/>
  <c r="Q2296" i="10"/>
  <c r="R2296" i="10"/>
  <c r="S2296" i="10"/>
  <c r="T2296" i="10"/>
  <c r="Q2297" i="10"/>
  <c r="R2297" i="10"/>
  <c r="S2297" i="10"/>
  <c r="T2297" i="10"/>
  <c r="Q2298" i="10"/>
  <c r="R2298" i="10"/>
  <c r="S2298" i="10"/>
  <c r="T2298" i="10"/>
  <c r="Q2299" i="10"/>
  <c r="R2299" i="10"/>
  <c r="S2299" i="10"/>
  <c r="T2299" i="10"/>
  <c r="Q2300" i="10"/>
  <c r="R2300" i="10"/>
  <c r="S2300" i="10"/>
  <c r="T2300" i="10"/>
  <c r="Q2301" i="10"/>
  <c r="R2301" i="10"/>
  <c r="S2301" i="10"/>
  <c r="T2301" i="10"/>
  <c r="Q2302" i="10"/>
  <c r="R2302" i="10"/>
  <c r="S2302" i="10"/>
  <c r="T2302" i="10"/>
  <c r="Q2303" i="10"/>
  <c r="R2303" i="10"/>
  <c r="S2303" i="10"/>
  <c r="T2303" i="10"/>
  <c r="Q2304" i="10"/>
  <c r="R2304" i="10"/>
  <c r="S2304" i="10"/>
  <c r="T2304" i="10"/>
  <c r="Q2305" i="10"/>
  <c r="R2305" i="10"/>
  <c r="S2305" i="10"/>
  <c r="T2305" i="10"/>
  <c r="Q2306" i="10"/>
  <c r="R2306" i="10"/>
  <c r="S2306" i="10"/>
  <c r="T2306" i="10"/>
  <c r="Q2307" i="10"/>
  <c r="R2307" i="10"/>
  <c r="S2307" i="10"/>
  <c r="T2307" i="10"/>
  <c r="Q2308" i="10"/>
  <c r="R2308" i="10"/>
  <c r="S2308" i="10"/>
  <c r="T2308" i="10"/>
  <c r="Q2309" i="10"/>
  <c r="R2309" i="10"/>
  <c r="S2309" i="10"/>
  <c r="T2309" i="10"/>
  <c r="Q2310" i="10"/>
  <c r="R2310" i="10"/>
  <c r="S2310" i="10"/>
  <c r="T2310" i="10"/>
  <c r="Q2311" i="10"/>
  <c r="R2311" i="10"/>
  <c r="S2311" i="10"/>
  <c r="T2311" i="10"/>
  <c r="Q2312" i="10"/>
  <c r="R2312" i="10"/>
  <c r="S2312" i="10"/>
  <c r="T2312" i="10"/>
  <c r="Q2313" i="10"/>
  <c r="R2313" i="10"/>
  <c r="S2313" i="10"/>
  <c r="T2313" i="10"/>
  <c r="Q2314" i="10"/>
  <c r="R2314" i="10"/>
  <c r="S2314" i="10"/>
  <c r="T2314" i="10"/>
  <c r="Q2315" i="10"/>
  <c r="R2315" i="10"/>
  <c r="S2315" i="10"/>
  <c r="T2315" i="10"/>
  <c r="Q2316" i="10"/>
  <c r="R2316" i="10"/>
  <c r="S2316" i="10"/>
  <c r="T2316" i="10"/>
  <c r="Q2317" i="10"/>
  <c r="R2317" i="10"/>
  <c r="S2317" i="10"/>
  <c r="T2317" i="10"/>
  <c r="Q2318" i="10"/>
  <c r="R2318" i="10"/>
  <c r="S2318" i="10"/>
  <c r="T2318" i="10"/>
  <c r="Q2319" i="10"/>
  <c r="R2319" i="10"/>
  <c r="S2319" i="10"/>
  <c r="T2319" i="10"/>
  <c r="Q2320" i="10"/>
  <c r="R2320" i="10"/>
  <c r="S2320" i="10"/>
  <c r="T2320" i="10"/>
  <c r="Q2321" i="10"/>
  <c r="R2321" i="10"/>
  <c r="S2321" i="10"/>
  <c r="T2321" i="10"/>
  <c r="Q2322" i="10"/>
  <c r="R2322" i="10"/>
  <c r="S2322" i="10"/>
  <c r="T2322" i="10"/>
  <c r="Q2323" i="10"/>
  <c r="R2323" i="10"/>
  <c r="S2323" i="10"/>
  <c r="T2323" i="10"/>
  <c r="Q2324" i="10"/>
  <c r="R2324" i="10"/>
  <c r="S2324" i="10"/>
  <c r="T2324" i="10"/>
  <c r="Q2325" i="10"/>
  <c r="R2325" i="10"/>
  <c r="S2325" i="10"/>
  <c r="T2325" i="10"/>
  <c r="Q2326" i="10"/>
  <c r="R2326" i="10"/>
  <c r="S2326" i="10"/>
  <c r="T2326" i="10"/>
  <c r="Q2327" i="10"/>
  <c r="R2327" i="10"/>
  <c r="S2327" i="10"/>
  <c r="T2327" i="10"/>
  <c r="Q2328" i="10"/>
  <c r="R2328" i="10"/>
  <c r="S2328" i="10"/>
  <c r="T2328" i="10"/>
  <c r="Q2329" i="10"/>
  <c r="R2329" i="10"/>
  <c r="S2329" i="10"/>
  <c r="T2329" i="10"/>
  <c r="Q2330" i="10"/>
  <c r="R2330" i="10"/>
  <c r="S2330" i="10"/>
  <c r="T2330" i="10"/>
  <c r="Q2331" i="10"/>
  <c r="R2331" i="10"/>
  <c r="S2331" i="10"/>
  <c r="T2331" i="10"/>
  <c r="Q2332" i="10"/>
  <c r="R2332" i="10"/>
  <c r="S2332" i="10"/>
  <c r="T2332" i="10"/>
  <c r="Q2333" i="10"/>
  <c r="R2333" i="10"/>
  <c r="S2333" i="10"/>
  <c r="T2333" i="10"/>
  <c r="Q2334" i="10"/>
  <c r="R2334" i="10"/>
  <c r="S2334" i="10"/>
  <c r="T2334" i="10"/>
  <c r="Q2335" i="10"/>
  <c r="R2335" i="10"/>
  <c r="S2335" i="10"/>
  <c r="T2335" i="10"/>
  <c r="Q2336" i="10"/>
  <c r="R2336" i="10"/>
  <c r="S2336" i="10"/>
  <c r="T2336" i="10"/>
  <c r="Q2337" i="10"/>
  <c r="R2337" i="10"/>
  <c r="S2337" i="10"/>
  <c r="T2337" i="10"/>
  <c r="Q2338" i="10"/>
  <c r="R2338" i="10"/>
  <c r="S2338" i="10"/>
  <c r="T2338" i="10"/>
  <c r="Q2339" i="10"/>
  <c r="R2339" i="10"/>
  <c r="S2339" i="10"/>
  <c r="T2339" i="10"/>
  <c r="Q2340" i="10"/>
  <c r="R2340" i="10"/>
  <c r="S2340" i="10"/>
  <c r="T2340" i="10"/>
  <c r="Q2341" i="10"/>
  <c r="R2341" i="10"/>
  <c r="S2341" i="10"/>
  <c r="T2341" i="10"/>
  <c r="Q2342" i="10"/>
  <c r="R2342" i="10"/>
  <c r="S2342" i="10"/>
  <c r="T2342" i="10"/>
  <c r="Q2343" i="10"/>
  <c r="R2343" i="10"/>
  <c r="S2343" i="10"/>
  <c r="T2343" i="10"/>
  <c r="Q2344" i="10"/>
  <c r="R2344" i="10"/>
  <c r="S2344" i="10"/>
  <c r="T2344" i="10"/>
  <c r="Q2345" i="10"/>
  <c r="R2345" i="10"/>
  <c r="S2345" i="10"/>
  <c r="T2345" i="10"/>
  <c r="Q2346" i="10"/>
  <c r="R2346" i="10"/>
  <c r="S2346" i="10"/>
  <c r="T2346" i="10"/>
  <c r="Q2347" i="10"/>
  <c r="R2347" i="10"/>
  <c r="S2347" i="10"/>
  <c r="T2347" i="10"/>
  <c r="Q2348" i="10"/>
  <c r="R2348" i="10"/>
  <c r="S2348" i="10"/>
  <c r="T2348" i="10"/>
  <c r="Q2349" i="10"/>
  <c r="R2349" i="10"/>
  <c r="S2349" i="10"/>
  <c r="T2349" i="10"/>
  <c r="Q2350" i="10"/>
  <c r="R2350" i="10"/>
  <c r="S2350" i="10"/>
  <c r="T2350" i="10"/>
  <c r="Q2351" i="10"/>
  <c r="R2351" i="10"/>
  <c r="S2351" i="10"/>
  <c r="T2351" i="10"/>
  <c r="Q2352" i="10"/>
  <c r="R2352" i="10"/>
  <c r="S2352" i="10"/>
  <c r="T2352" i="10"/>
  <c r="Q2353" i="10"/>
  <c r="R2353" i="10"/>
  <c r="S2353" i="10"/>
  <c r="T2353" i="10"/>
  <c r="Q2354" i="10"/>
  <c r="R2354" i="10"/>
  <c r="S2354" i="10"/>
  <c r="T2354" i="10"/>
  <c r="Q2355" i="10"/>
  <c r="R2355" i="10"/>
  <c r="S2355" i="10"/>
  <c r="T2355" i="10"/>
  <c r="Q2356" i="10"/>
  <c r="R2356" i="10"/>
  <c r="S2356" i="10"/>
  <c r="T2356" i="10"/>
  <c r="Q2357" i="10"/>
  <c r="R2357" i="10"/>
  <c r="S2357" i="10"/>
  <c r="T2357" i="10"/>
  <c r="Q2358" i="10"/>
  <c r="R2358" i="10"/>
  <c r="S2358" i="10"/>
  <c r="T2358" i="10"/>
  <c r="Q2359" i="10"/>
  <c r="R2359" i="10"/>
  <c r="S2359" i="10"/>
  <c r="T2359" i="10"/>
  <c r="Q2360" i="10"/>
  <c r="R2360" i="10"/>
  <c r="S2360" i="10"/>
  <c r="T2360" i="10"/>
  <c r="Q2361" i="10"/>
  <c r="R2361" i="10"/>
  <c r="S2361" i="10"/>
  <c r="T2361" i="10"/>
  <c r="Q2362" i="10"/>
  <c r="R2362" i="10"/>
  <c r="S2362" i="10"/>
  <c r="T2362" i="10"/>
  <c r="Q2363" i="10"/>
  <c r="R2363" i="10"/>
  <c r="S2363" i="10"/>
  <c r="T2363" i="10"/>
  <c r="Q2364" i="10"/>
  <c r="R2364" i="10"/>
  <c r="S2364" i="10"/>
  <c r="T2364" i="10"/>
  <c r="Q2365" i="10"/>
  <c r="R2365" i="10"/>
  <c r="S2365" i="10"/>
  <c r="T2365" i="10"/>
  <c r="Q2366" i="10"/>
  <c r="R2366" i="10"/>
  <c r="S2366" i="10"/>
  <c r="T2366" i="10"/>
  <c r="Q2367" i="10"/>
  <c r="R2367" i="10"/>
  <c r="S2367" i="10"/>
  <c r="T2367" i="10"/>
  <c r="Q2368" i="10"/>
  <c r="R2368" i="10"/>
  <c r="S2368" i="10"/>
  <c r="T2368" i="10"/>
  <c r="Q2369" i="10"/>
  <c r="R2369" i="10"/>
  <c r="S2369" i="10"/>
  <c r="T2369" i="10"/>
  <c r="Q2370" i="10"/>
  <c r="R2370" i="10"/>
  <c r="S2370" i="10"/>
  <c r="T2370" i="10"/>
  <c r="Q2371" i="10"/>
  <c r="R2371" i="10"/>
  <c r="S2371" i="10"/>
  <c r="T2371" i="10"/>
  <c r="Q2372" i="10"/>
  <c r="R2372" i="10"/>
  <c r="S2372" i="10"/>
  <c r="T2372" i="10"/>
  <c r="Q2373" i="10"/>
  <c r="R2373" i="10"/>
  <c r="S2373" i="10"/>
  <c r="T2373" i="10"/>
  <c r="Q2374" i="10"/>
  <c r="R2374" i="10"/>
  <c r="S2374" i="10"/>
  <c r="T2374" i="10"/>
  <c r="Q2375" i="10"/>
  <c r="R2375" i="10"/>
  <c r="S2375" i="10"/>
  <c r="T2375" i="10"/>
  <c r="Q2376" i="10"/>
  <c r="R2376" i="10"/>
  <c r="S2376" i="10"/>
  <c r="T2376" i="10"/>
  <c r="Q2377" i="10"/>
  <c r="R2377" i="10"/>
  <c r="S2377" i="10"/>
  <c r="T2377" i="10"/>
  <c r="Q2378" i="10"/>
  <c r="R2378" i="10"/>
  <c r="S2378" i="10"/>
  <c r="T2378" i="10"/>
  <c r="Q2379" i="10"/>
  <c r="R2379" i="10"/>
  <c r="S2379" i="10"/>
  <c r="T2379" i="10"/>
  <c r="Q2380" i="10"/>
  <c r="R2380" i="10"/>
  <c r="S2380" i="10"/>
  <c r="T2380" i="10"/>
  <c r="Q2381" i="10"/>
  <c r="R2381" i="10"/>
  <c r="S2381" i="10"/>
  <c r="T2381" i="10"/>
  <c r="Q2382" i="10"/>
  <c r="R2382" i="10"/>
  <c r="S2382" i="10"/>
  <c r="T2382" i="10"/>
  <c r="Q2383" i="10"/>
  <c r="R2383" i="10"/>
  <c r="S2383" i="10"/>
  <c r="T2383" i="10"/>
  <c r="Q2384" i="10"/>
  <c r="R2384" i="10"/>
  <c r="S2384" i="10"/>
  <c r="T2384" i="10"/>
  <c r="Q2385" i="10"/>
  <c r="R2385" i="10"/>
  <c r="S2385" i="10"/>
  <c r="T2385" i="10"/>
  <c r="Q2386" i="10"/>
  <c r="R2386" i="10"/>
  <c r="S2386" i="10"/>
  <c r="T2386" i="10"/>
  <c r="Q2387" i="10"/>
  <c r="R2387" i="10"/>
  <c r="S2387" i="10"/>
  <c r="T2387" i="10"/>
  <c r="Q2388" i="10"/>
  <c r="R2388" i="10"/>
  <c r="S2388" i="10"/>
  <c r="T2388" i="10"/>
  <c r="Q2389" i="10"/>
  <c r="R2389" i="10"/>
  <c r="S2389" i="10"/>
  <c r="T2389" i="10"/>
  <c r="Q2390" i="10"/>
  <c r="R2390" i="10"/>
  <c r="S2390" i="10"/>
  <c r="T2390" i="10"/>
  <c r="Q2391" i="10"/>
  <c r="R2391" i="10"/>
  <c r="S2391" i="10"/>
  <c r="T2391" i="10"/>
  <c r="Q2392" i="10"/>
  <c r="R2392" i="10"/>
  <c r="S2392" i="10"/>
  <c r="T2392" i="10"/>
  <c r="Q2393" i="10"/>
  <c r="R2393" i="10"/>
  <c r="S2393" i="10"/>
  <c r="T2393" i="10"/>
  <c r="Q2394" i="10"/>
  <c r="R2394" i="10"/>
  <c r="S2394" i="10"/>
  <c r="T2394" i="10"/>
  <c r="Q2395" i="10"/>
  <c r="R2395" i="10"/>
  <c r="S2395" i="10"/>
  <c r="T2395" i="10"/>
  <c r="Q2396" i="10"/>
  <c r="R2396" i="10"/>
  <c r="S2396" i="10"/>
  <c r="T2396" i="10"/>
  <c r="Q2397" i="10"/>
  <c r="R2397" i="10"/>
  <c r="S2397" i="10"/>
  <c r="T2397" i="10"/>
  <c r="Q2398" i="10"/>
  <c r="R2398" i="10"/>
  <c r="S2398" i="10"/>
  <c r="T2398" i="10"/>
  <c r="Q2399" i="10"/>
  <c r="R2399" i="10"/>
  <c r="S2399" i="10"/>
  <c r="T2399" i="10"/>
  <c r="Q2400" i="10"/>
  <c r="R2400" i="10"/>
  <c r="S2400" i="10"/>
  <c r="T2400" i="10"/>
  <c r="Q2401" i="10"/>
  <c r="R2401" i="10"/>
  <c r="S2401" i="10"/>
  <c r="T2401" i="10"/>
  <c r="Q2402" i="10"/>
  <c r="R2402" i="10"/>
  <c r="S2402" i="10"/>
  <c r="T2402" i="10"/>
  <c r="Q2403" i="10"/>
  <c r="R2403" i="10"/>
  <c r="S2403" i="10"/>
  <c r="T2403" i="10"/>
  <c r="Q2404" i="10"/>
  <c r="R2404" i="10"/>
  <c r="S2404" i="10"/>
  <c r="T2404" i="10"/>
  <c r="Q2405" i="10"/>
  <c r="R2405" i="10"/>
  <c r="S2405" i="10"/>
  <c r="T2405" i="10"/>
  <c r="Q2406" i="10"/>
  <c r="R2406" i="10"/>
  <c r="S2406" i="10"/>
  <c r="T2406" i="10"/>
  <c r="Q2407" i="10"/>
  <c r="R2407" i="10"/>
  <c r="S2407" i="10"/>
  <c r="T2407" i="10"/>
  <c r="Q2408" i="10"/>
  <c r="R2408" i="10"/>
  <c r="S2408" i="10"/>
  <c r="T2408" i="10"/>
  <c r="Q2409" i="10"/>
  <c r="R2409" i="10"/>
  <c r="S2409" i="10"/>
  <c r="T2409" i="10"/>
  <c r="Q2410" i="10"/>
  <c r="R2410" i="10"/>
  <c r="S2410" i="10"/>
  <c r="T2410" i="10"/>
  <c r="Q2411" i="10"/>
  <c r="R2411" i="10"/>
  <c r="S2411" i="10"/>
  <c r="T2411" i="10"/>
  <c r="Q2412" i="10"/>
  <c r="R2412" i="10"/>
  <c r="S2412" i="10"/>
  <c r="T2412" i="10"/>
  <c r="Q2413" i="10"/>
  <c r="R2413" i="10"/>
  <c r="S2413" i="10"/>
  <c r="T2413" i="10"/>
  <c r="Q2414" i="10"/>
  <c r="R2414" i="10"/>
  <c r="S2414" i="10"/>
  <c r="T2414" i="10"/>
  <c r="Q2415" i="10"/>
  <c r="R2415" i="10"/>
  <c r="S2415" i="10"/>
  <c r="T2415" i="10"/>
  <c r="Q2416" i="10"/>
  <c r="R2416" i="10"/>
  <c r="S2416" i="10"/>
  <c r="T2416" i="10"/>
  <c r="Q2417" i="10"/>
  <c r="R2417" i="10"/>
  <c r="S2417" i="10"/>
  <c r="T2417" i="10"/>
  <c r="Q2418" i="10"/>
  <c r="R2418" i="10"/>
  <c r="S2418" i="10"/>
  <c r="T2418" i="10"/>
  <c r="Q2419" i="10"/>
  <c r="R2419" i="10"/>
  <c r="S2419" i="10"/>
  <c r="T2419" i="10"/>
  <c r="Q2420" i="10"/>
  <c r="R2420" i="10"/>
  <c r="S2420" i="10"/>
  <c r="T2420" i="10"/>
  <c r="Q2421" i="10"/>
  <c r="R2421" i="10"/>
  <c r="S2421" i="10"/>
  <c r="T2421" i="10"/>
  <c r="Q2422" i="10"/>
  <c r="R2422" i="10"/>
  <c r="S2422" i="10"/>
  <c r="T2422" i="10"/>
  <c r="Q2423" i="10"/>
  <c r="R2423" i="10"/>
  <c r="S2423" i="10"/>
  <c r="T2423" i="10"/>
  <c r="Q2424" i="10"/>
  <c r="R2424" i="10"/>
  <c r="S2424" i="10"/>
  <c r="T2424" i="10"/>
  <c r="Q2425" i="10"/>
  <c r="R2425" i="10"/>
  <c r="S2425" i="10"/>
  <c r="T2425" i="10"/>
  <c r="Q2426" i="10"/>
  <c r="R2426" i="10"/>
  <c r="S2426" i="10"/>
  <c r="T2426" i="10"/>
  <c r="Q2427" i="10"/>
  <c r="R2427" i="10"/>
  <c r="S2427" i="10"/>
  <c r="T2427" i="10"/>
  <c r="Q2428" i="10"/>
  <c r="R2428" i="10"/>
  <c r="S2428" i="10"/>
  <c r="T2428" i="10"/>
  <c r="Q2429" i="10"/>
  <c r="R2429" i="10"/>
  <c r="S2429" i="10"/>
  <c r="T2429" i="10"/>
  <c r="Q2430" i="10"/>
  <c r="R2430" i="10"/>
  <c r="S2430" i="10"/>
  <c r="T2430" i="10"/>
  <c r="Q2431" i="10"/>
  <c r="R2431" i="10"/>
  <c r="S2431" i="10"/>
  <c r="T2431" i="10"/>
  <c r="Q2432" i="10"/>
  <c r="R2432" i="10"/>
  <c r="S2432" i="10"/>
  <c r="T2432" i="10"/>
  <c r="Q2433" i="10"/>
  <c r="R2433" i="10"/>
  <c r="S2433" i="10"/>
  <c r="T2433" i="10"/>
  <c r="Q2434" i="10"/>
  <c r="R2434" i="10"/>
  <c r="S2434" i="10"/>
  <c r="T2434" i="10"/>
  <c r="Q2435" i="10"/>
  <c r="R2435" i="10"/>
  <c r="S2435" i="10"/>
  <c r="T2435" i="10"/>
  <c r="Q2436" i="10"/>
  <c r="R2436" i="10"/>
  <c r="S2436" i="10"/>
  <c r="T2436" i="10"/>
  <c r="Q2437" i="10"/>
  <c r="R2437" i="10"/>
  <c r="S2437" i="10"/>
  <c r="T2437" i="10"/>
  <c r="Q2438" i="10"/>
  <c r="R2438" i="10"/>
  <c r="S2438" i="10"/>
  <c r="T2438" i="10"/>
  <c r="Q2439" i="10"/>
  <c r="R2439" i="10"/>
  <c r="S2439" i="10"/>
  <c r="T2439" i="10"/>
  <c r="Q2440" i="10"/>
  <c r="R2440" i="10"/>
  <c r="S2440" i="10"/>
  <c r="T2440" i="10"/>
  <c r="Q2441" i="10"/>
  <c r="R2441" i="10"/>
  <c r="S2441" i="10"/>
  <c r="T2441" i="10"/>
  <c r="Q2442" i="10"/>
  <c r="R2442" i="10"/>
  <c r="S2442" i="10"/>
  <c r="T2442" i="10"/>
  <c r="Q2443" i="10"/>
  <c r="R2443" i="10"/>
  <c r="S2443" i="10"/>
  <c r="T2443" i="10"/>
  <c r="Q2444" i="10"/>
  <c r="R2444" i="10"/>
  <c r="S2444" i="10"/>
  <c r="T2444" i="10"/>
  <c r="Q2445" i="10"/>
  <c r="R2445" i="10"/>
  <c r="S2445" i="10"/>
  <c r="T2445" i="10"/>
  <c r="Q2446" i="10"/>
  <c r="R2446" i="10"/>
  <c r="S2446" i="10"/>
  <c r="T2446" i="10"/>
  <c r="Q2447" i="10"/>
  <c r="R2447" i="10"/>
  <c r="S2447" i="10"/>
  <c r="T2447" i="10"/>
  <c r="Q2448" i="10"/>
  <c r="R2448" i="10"/>
  <c r="S2448" i="10"/>
  <c r="T2448" i="10"/>
  <c r="Q2449" i="10"/>
  <c r="R2449" i="10"/>
  <c r="S2449" i="10"/>
  <c r="T2449" i="10"/>
  <c r="Q2450" i="10"/>
  <c r="R2450" i="10"/>
  <c r="S2450" i="10"/>
  <c r="T2450" i="10"/>
  <c r="Q2451" i="10"/>
  <c r="R2451" i="10"/>
  <c r="S2451" i="10"/>
  <c r="T2451" i="10"/>
  <c r="Q2452" i="10"/>
  <c r="R2452" i="10"/>
  <c r="S2452" i="10"/>
  <c r="T2452" i="10"/>
  <c r="Q2453" i="10"/>
  <c r="R2453" i="10"/>
  <c r="S2453" i="10"/>
  <c r="T2453" i="10"/>
  <c r="Q2454" i="10"/>
  <c r="R2454" i="10"/>
  <c r="S2454" i="10"/>
  <c r="T2454" i="10"/>
  <c r="Q2455" i="10"/>
  <c r="R2455" i="10"/>
  <c r="S2455" i="10"/>
  <c r="T2455" i="10"/>
  <c r="Q2456" i="10"/>
  <c r="R2456" i="10"/>
  <c r="S2456" i="10"/>
  <c r="T2456" i="10"/>
  <c r="Q2457" i="10"/>
  <c r="R2457" i="10"/>
  <c r="S2457" i="10"/>
  <c r="T2457" i="10"/>
  <c r="Q2458" i="10"/>
  <c r="R2458" i="10"/>
  <c r="S2458" i="10"/>
  <c r="T2458" i="10"/>
  <c r="Q2459" i="10"/>
  <c r="R2459" i="10"/>
  <c r="S2459" i="10"/>
  <c r="T2459" i="10"/>
  <c r="Q2460" i="10"/>
  <c r="R2460" i="10"/>
  <c r="S2460" i="10"/>
  <c r="T2460" i="10"/>
  <c r="Q2461" i="10"/>
  <c r="R2461" i="10"/>
  <c r="S2461" i="10"/>
  <c r="T2461" i="10"/>
  <c r="Q2462" i="10"/>
  <c r="R2462" i="10"/>
  <c r="S2462" i="10"/>
  <c r="T2462" i="10"/>
  <c r="Q2463" i="10"/>
  <c r="R2463" i="10"/>
  <c r="S2463" i="10"/>
  <c r="T2463" i="10"/>
  <c r="Q2464" i="10"/>
  <c r="R2464" i="10"/>
  <c r="S2464" i="10"/>
  <c r="T2464" i="10"/>
  <c r="Q2465" i="10"/>
  <c r="R2465" i="10"/>
  <c r="S2465" i="10"/>
  <c r="T2465" i="10"/>
  <c r="Q2466" i="10"/>
  <c r="R2466" i="10"/>
  <c r="S2466" i="10"/>
  <c r="T2466" i="10"/>
  <c r="Q2467" i="10"/>
  <c r="R2467" i="10"/>
  <c r="S2467" i="10"/>
  <c r="T2467" i="10"/>
  <c r="Q2468" i="10"/>
  <c r="R2468" i="10"/>
  <c r="S2468" i="10"/>
  <c r="T2468" i="10"/>
  <c r="Q2469" i="10"/>
  <c r="R2469" i="10"/>
  <c r="S2469" i="10"/>
  <c r="T2469" i="10"/>
  <c r="Q2470" i="10"/>
  <c r="R2470" i="10"/>
  <c r="S2470" i="10"/>
  <c r="T2470" i="10"/>
  <c r="Q2471" i="10"/>
  <c r="R2471" i="10"/>
  <c r="S2471" i="10"/>
  <c r="T2471" i="10"/>
  <c r="Q2472" i="10"/>
  <c r="R2472" i="10"/>
  <c r="S2472" i="10"/>
  <c r="T2472" i="10"/>
  <c r="Q2473" i="10"/>
  <c r="R2473" i="10"/>
  <c r="S2473" i="10"/>
  <c r="T2473" i="10"/>
  <c r="Q2474" i="10"/>
  <c r="R2474" i="10"/>
  <c r="S2474" i="10"/>
  <c r="T2474" i="10"/>
  <c r="Q2475" i="10"/>
  <c r="R2475" i="10"/>
  <c r="S2475" i="10"/>
  <c r="T2475" i="10"/>
  <c r="Q2476" i="10"/>
  <c r="R2476" i="10"/>
  <c r="S2476" i="10"/>
  <c r="T2476" i="10"/>
  <c r="Q2477" i="10"/>
  <c r="R2477" i="10"/>
  <c r="S2477" i="10"/>
  <c r="T2477" i="10"/>
  <c r="Q2478" i="10"/>
  <c r="R2478" i="10"/>
  <c r="S2478" i="10"/>
  <c r="T2478" i="10"/>
  <c r="Q2479" i="10"/>
  <c r="R2479" i="10"/>
  <c r="S2479" i="10"/>
  <c r="T2479" i="10"/>
  <c r="Q2480" i="10"/>
  <c r="R2480" i="10"/>
  <c r="S2480" i="10"/>
  <c r="T2480" i="10"/>
  <c r="Q2481" i="10"/>
  <c r="R2481" i="10"/>
  <c r="S2481" i="10"/>
  <c r="T2481" i="10"/>
  <c r="Q2482" i="10"/>
  <c r="R2482" i="10"/>
  <c r="S2482" i="10"/>
  <c r="T2482" i="10"/>
  <c r="Q2483" i="10"/>
  <c r="R2483" i="10"/>
  <c r="S2483" i="10"/>
  <c r="T2483" i="10"/>
  <c r="Q2484" i="10"/>
  <c r="R2484" i="10"/>
  <c r="S2484" i="10"/>
  <c r="T2484" i="10"/>
  <c r="Q2485" i="10"/>
  <c r="R2485" i="10"/>
  <c r="S2485" i="10"/>
  <c r="T2485" i="10"/>
  <c r="Q2486" i="10"/>
  <c r="R2486" i="10"/>
  <c r="S2486" i="10"/>
  <c r="T2486" i="10"/>
  <c r="Q2487" i="10"/>
  <c r="R2487" i="10"/>
  <c r="S2487" i="10"/>
  <c r="T2487" i="10"/>
  <c r="Q2488" i="10"/>
  <c r="R2488" i="10"/>
  <c r="S2488" i="10"/>
  <c r="T2488" i="10"/>
  <c r="Q2489" i="10"/>
  <c r="R2489" i="10"/>
  <c r="S2489" i="10"/>
  <c r="T2489" i="10"/>
  <c r="Q2490" i="10"/>
  <c r="R2490" i="10"/>
  <c r="S2490" i="10"/>
  <c r="T2490" i="10"/>
  <c r="Q2491" i="10"/>
  <c r="R2491" i="10"/>
  <c r="S2491" i="10"/>
  <c r="T2491" i="10"/>
  <c r="Q2492" i="10"/>
  <c r="R2492" i="10"/>
  <c r="S2492" i="10"/>
  <c r="T2492" i="10"/>
  <c r="Q2493" i="10"/>
  <c r="R2493" i="10"/>
  <c r="S2493" i="10"/>
  <c r="T2493" i="10"/>
  <c r="Q2494" i="10"/>
  <c r="R2494" i="10"/>
  <c r="S2494" i="10"/>
  <c r="T2494" i="10"/>
  <c r="Q2495" i="10"/>
  <c r="R2495" i="10"/>
  <c r="S2495" i="10"/>
  <c r="T2495" i="10"/>
  <c r="Q2496" i="10"/>
  <c r="R2496" i="10"/>
  <c r="S2496" i="10"/>
  <c r="T2496" i="10"/>
  <c r="Q2497" i="10"/>
  <c r="R2497" i="10"/>
  <c r="S2497" i="10"/>
  <c r="T2497" i="10"/>
  <c r="Q2498" i="10"/>
  <c r="R2498" i="10"/>
  <c r="S2498" i="10"/>
  <c r="T2498" i="10"/>
  <c r="Q2499" i="10"/>
  <c r="R2499" i="10"/>
  <c r="S2499" i="10"/>
  <c r="T2499" i="10"/>
  <c r="Q2500" i="10"/>
  <c r="R2500" i="10"/>
  <c r="S2500" i="10"/>
  <c r="T2500" i="10"/>
  <c r="Q2501" i="10"/>
  <c r="R2501" i="10"/>
  <c r="S2501" i="10"/>
  <c r="T2501" i="10"/>
  <c r="Q2502" i="10"/>
  <c r="R2502" i="10"/>
  <c r="S2502" i="10"/>
  <c r="T2502" i="10"/>
  <c r="Q2503" i="10"/>
  <c r="R2503" i="10"/>
  <c r="S2503" i="10"/>
  <c r="T2503" i="10"/>
  <c r="Q2504" i="10"/>
  <c r="R2504" i="10"/>
  <c r="S2504" i="10"/>
  <c r="T2504" i="10"/>
  <c r="Q2505" i="10"/>
  <c r="R2505" i="10"/>
  <c r="S2505" i="10"/>
  <c r="T2505" i="10"/>
  <c r="Q2506" i="10"/>
  <c r="R2506" i="10"/>
  <c r="S2506" i="10"/>
  <c r="T2506" i="10"/>
  <c r="Q2507" i="10"/>
  <c r="R2507" i="10"/>
  <c r="S2507" i="10"/>
  <c r="T2507" i="10"/>
  <c r="Q2508" i="10"/>
  <c r="R2508" i="10"/>
  <c r="S2508" i="10"/>
  <c r="T2508" i="10"/>
  <c r="Q2509" i="10"/>
  <c r="R2509" i="10"/>
  <c r="S2509" i="10"/>
  <c r="T2509" i="10"/>
  <c r="Q2510" i="10"/>
  <c r="R2510" i="10"/>
  <c r="S2510" i="10"/>
  <c r="T2510" i="10"/>
  <c r="Q2511" i="10"/>
  <c r="R2511" i="10"/>
  <c r="S2511" i="10"/>
  <c r="T2511" i="10"/>
  <c r="Q2512" i="10"/>
  <c r="R2512" i="10"/>
  <c r="S2512" i="10"/>
  <c r="T2512" i="10"/>
  <c r="Q2513" i="10"/>
  <c r="R2513" i="10"/>
  <c r="S2513" i="10"/>
  <c r="T2513" i="10"/>
  <c r="Q2514" i="10"/>
  <c r="R2514" i="10"/>
  <c r="S2514" i="10"/>
  <c r="T2514" i="10"/>
  <c r="Q2515" i="10"/>
  <c r="R2515" i="10"/>
  <c r="S2515" i="10"/>
  <c r="T2515" i="10"/>
  <c r="Q2516" i="10"/>
  <c r="R2516" i="10"/>
  <c r="S2516" i="10"/>
  <c r="T2516" i="10"/>
  <c r="Q2517" i="10"/>
  <c r="R2517" i="10"/>
  <c r="S2517" i="10"/>
  <c r="T2517" i="10"/>
  <c r="Q2518" i="10"/>
  <c r="R2518" i="10"/>
  <c r="S2518" i="10"/>
  <c r="T2518" i="10"/>
  <c r="Q2519" i="10"/>
  <c r="R2519" i="10"/>
  <c r="S2519" i="10"/>
  <c r="T2519" i="10"/>
  <c r="Q2520" i="10"/>
  <c r="R2520" i="10"/>
  <c r="S2520" i="10"/>
  <c r="T2520" i="10"/>
  <c r="Q2521" i="10"/>
  <c r="R2521" i="10"/>
  <c r="S2521" i="10"/>
  <c r="T2521" i="10"/>
  <c r="Q2522" i="10"/>
  <c r="R2522" i="10"/>
  <c r="S2522" i="10"/>
  <c r="T2522" i="10"/>
  <c r="Q2523" i="10"/>
  <c r="R2523" i="10"/>
  <c r="S2523" i="10"/>
  <c r="T2523" i="10"/>
  <c r="Q2524" i="10"/>
  <c r="R2524" i="10"/>
  <c r="S2524" i="10"/>
  <c r="T2524" i="10"/>
  <c r="Q2525" i="10"/>
  <c r="R2525" i="10"/>
  <c r="S2525" i="10"/>
  <c r="T2525" i="10"/>
  <c r="Q2526" i="10"/>
  <c r="R2526" i="10"/>
  <c r="S2526" i="10"/>
  <c r="T2526" i="10"/>
  <c r="Q2527" i="10"/>
  <c r="R2527" i="10"/>
  <c r="S2527" i="10"/>
  <c r="T2527" i="10"/>
  <c r="Q2528" i="10"/>
  <c r="R2528" i="10"/>
  <c r="S2528" i="10"/>
  <c r="T2528" i="10"/>
  <c r="Q2529" i="10"/>
  <c r="R2529" i="10"/>
  <c r="S2529" i="10"/>
  <c r="T2529" i="10"/>
  <c r="Q2530" i="10"/>
  <c r="R2530" i="10"/>
  <c r="S2530" i="10"/>
  <c r="T2530" i="10"/>
  <c r="Q2531" i="10"/>
  <c r="R2531" i="10"/>
  <c r="S2531" i="10"/>
  <c r="T2531" i="10"/>
  <c r="Q2532" i="10"/>
  <c r="R2532" i="10"/>
  <c r="S2532" i="10"/>
  <c r="T2532" i="10"/>
  <c r="Q2533" i="10"/>
  <c r="R2533" i="10"/>
  <c r="S2533" i="10"/>
  <c r="T2533" i="10"/>
  <c r="Q2534" i="10"/>
  <c r="R2534" i="10"/>
  <c r="S2534" i="10"/>
  <c r="T2534" i="10"/>
  <c r="Q2535" i="10"/>
  <c r="R2535" i="10"/>
  <c r="S2535" i="10"/>
  <c r="T2535" i="10"/>
  <c r="Q2536" i="10"/>
  <c r="R2536" i="10"/>
  <c r="S2536" i="10"/>
  <c r="T2536" i="10"/>
  <c r="Q2537" i="10"/>
  <c r="R2537" i="10"/>
  <c r="S2537" i="10"/>
  <c r="T2537" i="10"/>
  <c r="Q2538" i="10"/>
  <c r="R2538" i="10"/>
  <c r="S2538" i="10"/>
  <c r="T2538" i="10"/>
  <c r="Q2539" i="10"/>
  <c r="R2539" i="10"/>
  <c r="S2539" i="10"/>
  <c r="T2539" i="10"/>
  <c r="Q2540" i="10"/>
  <c r="R2540" i="10"/>
  <c r="S2540" i="10"/>
  <c r="T2540" i="10"/>
  <c r="Q2541" i="10"/>
  <c r="R2541" i="10"/>
  <c r="S2541" i="10"/>
  <c r="T2541" i="10"/>
  <c r="Q2542" i="10"/>
  <c r="R2542" i="10"/>
  <c r="S2542" i="10"/>
  <c r="T2542" i="10"/>
  <c r="Q2543" i="10"/>
  <c r="R2543" i="10"/>
  <c r="S2543" i="10"/>
  <c r="T2543" i="10"/>
  <c r="Q2544" i="10"/>
  <c r="R2544" i="10"/>
  <c r="S2544" i="10"/>
  <c r="T2544" i="10"/>
  <c r="Q2545" i="10"/>
  <c r="R2545" i="10"/>
  <c r="S2545" i="10"/>
  <c r="T2545" i="10"/>
  <c r="Q2546" i="10"/>
  <c r="R2546" i="10"/>
  <c r="S2546" i="10"/>
  <c r="T2546" i="10"/>
  <c r="Q2547" i="10"/>
  <c r="R2547" i="10"/>
  <c r="S2547" i="10"/>
  <c r="T2547" i="10"/>
  <c r="Q2548" i="10"/>
  <c r="R2548" i="10"/>
  <c r="S2548" i="10"/>
  <c r="T2548" i="10"/>
  <c r="Q2549" i="10"/>
  <c r="R2549" i="10"/>
  <c r="S2549" i="10"/>
  <c r="T2549" i="10"/>
  <c r="Q2550" i="10"/>
  <c r="R2550" i="10"/>
  <c r="S2550" i="10"/>
  <c r="T2550" i="10"/>
  <c r="Q2551" i="10"/>
  <c r="R2551" i="10"/>
  <c r="S2551" i="10"/>
  <c r="T2551" i="10"/>
  <c r="Q2552" i="10"/>
  <c r="R2552" i="10"/>
  <c r="S2552" i="10"/>
  <c r="T2552" i="10"/>
  <c r="Q2553" i="10"/>
  <c r="R2553" i="10"/>
  <c r="S2553" i="10"/>
  <c r="T2553" i="10"/>
  <c r="Q2554" i="10"/>
  <c r="R2554" i="10"/>
  <c r="S2554" i="10"/>
  <c r="T2554" i="10"/>
  <c r="Q2555" i="10"/>
  <c r="R2555" i="10"/>
  <c r="S2555" i="10"/>
  <c r="T2555" i="10"/>
  <c r="Q2556" i="10"/>
  <c r="R2556" i="10"/>
  <c r="S2556" i="10"/>
  <c r="T2556" i="10"/>
  <c r="Q2557" i="10"/>
  <c r="R2557" i="10"/>
  <c r="S2557" i="10"/>
  <c r="T2557" i="10"/>
  <c r="Q2558" i="10"/>
  <c r="R2558" i="10"/>
  <c r="S2558" i="10"/>
  <c r="T2558" i="10"/>
  <c r="Q2559" i="10"/>
  <c r="R2559" i="10"/>
  <c r="S2559" i="10"/>
  <c r="T2559" i="10"/>
  <c r="Q2560" i="10"/>
  <c r="R2560" i="10"/>
  <c r="S2560" i="10"/>
  <c r="T2560" i="10"/>
  <c r="Q2561" i="10"/>
  <c r="R2561" i="10"/>
  <c r="S2561" i="10"/>
  <c r="T2561" i="10"/>
  <c r="Q2562" i="10"/>
  <c r="R2562" i="10"/>
  <c r="S2562" i="10"/>
  <c r="T2562" i="10"/>
  <c r="Q2563" i="10"/>
  <c r="R2563" i="10"/>
  <c r="S2563" i="10"/>
  <c r="T2563" i="10"/>
  <c r="Q2564" i="10"/>
  <c r="R2564" i="10"/>
  <c r="S2564" i="10"/>
  <c r="T2564" i="10"/>
  <c r="Q2565" i="10"/>
  <c r="R2565" i="10"/>
  <c r="S2565" i="10"/>
  <c r="T2565" i="10"/>
  <c r="Q2566" i="10"/>
  <c r="R2566" i="10"/>
  <c r="S2566" i="10"/>
  <c r="T2566" i="10"/>
  <c r="Q2567" i="10"/>
  <c r="R2567" i="10"/>
  <c r="S2567" i="10"/>
  <c r="T2567" i="10"/>
  <c r="Q2568" i="10"/>
  <c r="R2568" i="10"/>
  <c r="S2568" i="10"/>
  <c r="T2568" i="10"/>
  <c r="Q2569" i="10"/>
  <c r="R2569" i="10"/>
  <c r="S2569" i="10"/>
  <c r="T2569" i="10"/>
  <c r="Q2570" i="10"/>
  <c r="R2570" i="10"/>
  <c r="S2570" i="10"/>
  <c r="T2570" i="10"/>
  <c r="Q2571" i="10"/>
  <c r="R2571" i="10"/>
  <c r="S2571" i="10"/>
  <c r="T2571" i="10"/>
  <c r="Q2572" i="10"/>
  <c r="R2572" i="10"/>
  <c r="S2572" i="10"/>
  <c r="T2572" i="10"/>
  <c r="Q2573" i="10"/>
  <c r="R2573" i="10"/>
  <c r="S2573" i="10"/>
  <c r="T2573" i="10"/>
  <c r="Q2574" i="10"/>
  <c r="R2574" i="10"/>
  <c r="S2574" i="10"/>
  <c r="T2574" i="10"/>
  <c r="Q2575" i="10"/>
  <c r="R2575" i="10"/>
  <c r="S2575" i="10"/>
  <c r="T2575" i="10"/>
  <c r="Q2576" i="10"/>
  <c r="R2576" i="10"/>
  <c r="S2576" i="10"/>
  <c r="T2576" i="10"/>
  <c r="Q2577" i="10"/>
  <c r="R2577" i="10"/>
  <c r="S2577" i="10"/>
  <c r="T2577" i="10"/>
  <c r="Q2578" i="10"/>
  <c r="R2578" i="10"/>
  <c r="S2578" i="10"/>
  <c r="T2578" i="10"/>
  <c r="Q2579" i="10"/>
  <c r="R2579" i="10"/>
  <c r="S2579" i="10"/>
  <c r="T2579" i="10"/>
  <c r="Q2580" i="10"/>
  <c r="R2580" i="10"/>
  <c r="S2580" i="10"/>
  <c r="T2580" i="10"/>
  <c r="Q2581" i="10"/>
  <c r="R2581" i="10"/>
  <c r="S2581" i="10"/>
  <c r="T2581" i="10"/>
  <c r="Q2582" i="10"/>
  <c r="R2582" i="10"/>
  <c r="S2582" i="10"/>
  <c r="T2582" i="10"/>
  <c r="Q2583" i="10"/>
  <c r="R2583" i="10"/>
  <c r="S2583" i="10"/>
  <c r="T2583" i="10"/>
  <c r="Q2584" i="10"/>
  <c r="R2584" i="10"/>
  <c r="S2584" i="10"/>
  <c r="T2584" i="10"/>
  <c r="Q2585" i="10"/>
  <c r="R2585" i="10"/>
  <c r="S2585" i="10"/>
  <c r="T2585" i="10"/>
  <c r="Q2586" i="10"/>
  <c r="R2586" i="10"/>
  <c r="S2586" i="10"/>
  <c r="T2586" i="10"/>
  <c r="Q2587" i="10"/>
  <c r="R2587" i="10"/>
  <c r="S2587" i="10"/>
  <c r="T2587" i="10"/>
  <c r="Q2588" i="10"/>
  <c r="R2588" i="10"/>
  <c r="S2588" i="10"/>
  <c r="T2588" i="10"/>
  <c r="Q2589" i="10"/>
  <c r="R2589" i="10"/>
  <c r="S2589" i="10"/>
  <c r="T2589" i="10"/>
  <c r="Q2590" i="10"/>
  <c r="R2590" i="10"/>
  <c r="S2590" i="10"/>
  <c r="T2590" i="10"/>
  <c r="Q2591" i="10"/>
  <c r="R2591" i="10"/>
  <c r="S2591" i="10"/>
  <c r="T2591" i="10"/>
  <c r="Q2592" i="10"/>
  <c r="R2592" i="10"/>
  <c r="S2592" i="10"/>
  <c r="T2592" i="10"/>
  <c r="Q2593" i="10"/>
  <c r="R2593" i="10"/>
  <c r="S2593" i="10"/>
  <c r="T2593" i="10"/>
  <c r="Q2594" i="10"/>
  <c r="R2594" i="10"/>
  <c r="S2594" i="10"/>
  <c r="T2594" i="10"/>
  <c r="Q2595" i="10"/>
  <c r="R2595" i="10"/>
  <c r="S2595" i="10"/>
  <c r="T2595" i="10"/>
  <c r="Q2596" i="10"/>
  <c r="R2596" i="10"/>
  <c r="S2596" i="10"/>
  <c r="T2596" i="10"/>
  <c r="Q2597" i="10"/>
  <c r="R2597" i="10"/>
  <c r="S2597" i="10"/>
  <c r="T2597" i="10"/>
  <c r="Q2598" i="10"/>
  <c r="R2598" i="10"/>
  <c r="S2598" i="10"/>
  <c r="T2598" i="10"/>
  <c r="Q2599" i="10"/>
  <c r="R2599" i="10"/>
  <c r="S2599" i="10"/>
  <c r="T2599" i="10"/>
  <c r="Q2600" i="10"/>
  <c r="R2600" i="10"/>
  <c r="S2600" i="10"/>
  <c r="T2600" i="10"/>
  <c r="Q2601" i="10"/>
  <c r="R2601" i="10"/>
  <c r="S2601" i="10"/>
  <c r="T2601" i="10"/>
  <c r="Q2602" i="10"/>
  <c r="R2602" i="10"/>
  <c r="S2602" i="10"/>
  <c r="T2602" i="10"/>
  <c r="Q2603" i="10"/>
  <c r="R2603" i="10"/>
  <c r="S2603" i="10"/>
  <c r="T2603" i="10"/>
  <c r="Q2604" i="10"/>
  <c r="R2604" i="10"/>
  <c r="S2604" i="10"/>
  <c r="T2604" i="10"/>
  <c r="Q2605" i="10"/>
  <c r="R2605" i="10"/>
  <c r="S2605" i="10"/>
  <c r="T2605" i="10"/>
  <c r="Q2606" i="10"/>
  <c r="R2606" i="10"/>
  <c r="S2606" i="10"/>
  <c r="T2606" i="10"/>
  <c r="Q2607" i="10"/>
  <c r="R2607" i="10"/>
  <c r="S2607" i="10"/>
  <c r="T2607" i="10"/>
  <c r="Q2608" i="10"/>
  <c r="R2608" i="10"/>
  <c r="S2608" i="10"/>
  <c r="T2608" i="10"/>
  <c r="Q2609" i="10"/>
  <c r="R2609" i="10"/>
  <c r="S2609" i="10"/>
  <c r="T2609" i="10"/>
  <c r="Q2610" i="10"/>
  <c r="R2610" i="10"/>
  <c r="S2610" i="10"/>
  <c r="T2610" i="10"/>
  <c r="Q2611" i="10"/>
  <c r="R2611" i="10"/>
  <c r="S2611" i="10"/>
  <c r="T2611" i="10"/>
  <c r="Q2612" i="10"/>
  <c r="R2612" i="10"/>
  <c r="S2612" i="10"/>
  <c r="T2612" i="10"/>
  <c r="Q2613" i="10"/>
  <c r="R2613" i="10"/>
  <c r="S2613" i="10"/>
  <c r="T2613" i="10"/>
  <c r="Q2614" i="10"/>
  <c r="R2614" i="10"/>
  <c r="S2614" i="10"/>
  <c r="T2614" i="10"/>
  <c r="Q2615" i="10"/>
  <c r="R2615" i="10"/>
  <c r="S2615" i="10"/>
  <c r="T2615" i="10"/>
  <c r="Q2616" i="10"/>
  <c r="R2616" i="10"/>
  <c r="S2616" i="10"/>
  <c r="T2616" i="10"/>
  <c r="Q2617" i="10"/>
  <c r="R2617" i="10"/>
  <c r="S2617" i="10"/>
  <c r="T2617" i="10"/>
  <c r="Q2618" i="10"/>
  <c r="R2618" i="10"/>
  <c r="S2618" i="10"/>
  <c r="T2618" i="10"/>
  <c r="Q2619" i="10"/>
  <c r="R2619" i="10"/>
  <c r="S2619" i="10"/>
  <c r="T2619" i="10"/>
  <c r="Q2620" i="10"/>
  <c r="R2620" i="10"/>
  <c r="S2620" i="10"/>
  <c r="T2620" i="10"/>
  <c r="Q2621" i="10"/>
  <c r="R2621" i="10"/>
  <c r="S2621" i="10"/>
  <c r="T2621" i="10"/>
  <c r="Q2622" i="10"/>
  <c r="R2622" i="10"/>
  <c r="S2622" i="10"/>
  <c r="T2622" i="10"/>
  <c r="Q2623" i="10"/>
  <c r="R2623" i="10"/>
  <c r="S2623" i="10"/>
  <c r="T2623" i="10"/>
  <c r="Q2624" i="10"/>
  <c r="R2624" i="10"/>
  <c r="S2624" i="10"/>
  <c r="T2624" i="10"/>
  <c r="Q2625" i="10"/>
  <c r="R2625" i="10"/>
  <c r="S2625" i="10"/>
  <c r="T2625" i="10"/>
  <c r="Q2626" i="10"/>
  <c r="R2626" i="10"/>
  <c r="S2626" i="10"/>
  <c r="T2626" i="10"/>
  <c r="Q2627" i="10"/>
  <c r="R2627" i="10"/>
  <c r="S2627" i="10"/>
  <c r="T2627" i="10"/>
  <c r="Q2628" i="10"/>
  <c r="R2628" i="10"/>
  <c r="S2628" i="10"/>
  <c r="T2628" i="10"/>
  <c r="Q2629" i="10"/>
  <c r="R2629" i="10"/>
  <c r="S2629" i="10"/>
  <c r="T2629" i="10"/>
  <c r="Q2630" i="10"/>
  <c r="R2630" i="10"/>
  <c r="S2630" i="10"/>
  <c r="T2630" i="10"/>
  <c r="Q2631" i="10"/>
  <c r="R2631" i="10"/>
  <c r="S2631" i="10"/>
  <c r="T2631" i="10"/>
  <c r="Q2632" i="10"/>
  <c r="R2632" i="10"/>
  <c r="S2632" i="10"/>
  <c r="T2632" i="10"/>
  <c r="Q2633" i="10"/>
  <c r="R2633" i="10"/>
  <c r="S2633" i="10"/>
  <c r="T2633" i="10"/>
  <c r="Q2634" i="10"/>
  <c r="R2634" i="10"/>
  <c r="S2634" i="10"/>
  <c r="T2634" i="10"/>
  <c r="Q2635" i="10"/>
  <c r="R2635" i="10"/>
  <c r="S2635" i="10"/>
  <c r="T2635" i="10"/>
  <c r="Q2636" i="10"/>
  <c r="R2636" i="10"/>
  <c r="S2636" i="10"/>
  <c r="T2636" i="10"/>
  <c r="Q2637" i="10"/>
  <c r="R2637" i="10"/>
  <c r="S2637" i="10"/>
  <c r="T2637" i="10"/>
  <c r="Q2638" i="10"/>
  <c r="R2638" i="10"/>
  <c r="S2638" i="10"/>
  <c r="T2638" i="10"/>
  <c r="Q2639" i="10"/>
  <c r="R2639" i="10"/>
  <c r="S2639" i="10"/>
  <c r="T2639" i="10"/>
  <c r="Q2640" i="10"/>
  <c r="R2640" i="10"/>
  <c r="S2640" i="10"/>
  <c r="T2640" i="10"/>
  <c r="Q2641" i="10"/>
  <c r="R2641" i="10"/>
  <c r="S2641" i="10"/>
  <c r="T2641" i="10"/>
  <c r="Q2642" i="10"/>
  <c r="R2642" i="10"/>
  <c r="S2642" i="10"/>
  <c r="T2642" i="10"/>
  <c r="Q2643" i="10"/>
  <c r="R2643" i="10"/>
  <c r="S2643" i="10"/>
  <c r="T2643" i="10"/>
  <c r="Q2644" i="10"/>
  <c r="R2644" i="10"/>
  <c r="S2644" i="10"/>
  <c r="T2644" i="10"/>
  <c r="Q2645" i="10"/>
  <c r="R2645" i="10"/>
  <c r="S2645" i="10"/>
  <c r="T2645" i="10"/>
  <c r="Q2646" i="10"/>
  <c r="R2646" i="10"/>
  <c r="S2646" i="10"/>
  <c r="T2646" i="10"/>
  <c r="Q2647" i="10"/>
  <c r="R2647" i="10"/>
  <c r="S2647" i="10"/>
  <c r="T2647" i="10"/>
  <c r="Q2648" i="10"/>
  <c r="R2648" i="10"/>
  <c r="S2648" i="10"/>
  <c r="T2648" i="10"/>
  <c r="Q2649" i="10"/>
  <c r="R2649" i="10"/>
  <c r="S2649" i="10"/>
  <c r="T2649" i="10"/>
  <c r="Q2650" i="10"/>
  <c r="R2650" i="10"/>
  <c r="S2650" i="10"/>
  <c r="T2650" i="10"/>
  <c r="Q2651" i="10"/>
  <c r="R2651" i="10"/>
  <c r="S2651" i="10"/>
  <c r="T2651" i="10"/>
  <c r="Q2652" i="10"/>
  <c r="R2652" i="10"/>
  <c r="S2652" i="10"/>
  <c r="T2652" i="10"/>
  <c r="Q2653" i="10"/>
  <c r="R2653" i="10"/>
  <c r="S2653" i="10"/>
  <c r="T2653" i="10"/>
  <c r="Q2654" i="10"/>
  <c r="R2654" i="10"/>
  <c r="S2654" i="10"/>
  <c r="T2654" i="10"/>
  <c r="Q2655" i="10"/>
  <c r="R2655" i="10"/>
  <c r="S2655" i="10"/>
  <c r="T2655" i="10"/>
  <c r="Q2656" i="10"/>
  <c r="R2656" i="10"/>
  <c r="S2656" i="10"/>
  <c r="T2656" i="10"/>
  <c r="Q2657" i="10"/>
  <c r="R2657" i="10"/>
  <c r="S2657" i="10"/>
  <c r="T2657" i="10"/>
  <c r="Q2658" i="10"/>
  <c r="R2658" i="10"/>
  <c r="S2658" i="10"/>
  <c r="T2658" i="10"/>
  <c r="Q2659" i="10"/>
  <c r="R2659" i="10"/>
  <c r="S2659" i="10"/>
  <c r="T2659" i="10"/>
  <c r="Q2660" i="10"/>
  <c r="R2660" i="10"/>
  <c r="S2660" i="10"/>
  <c r="T2660" i="10"/>
  <c r="Q2661" i="10"/>
  <c r="R2661" i="10"/>
  <c r="S2661" i="10"/>
  <c r="T2661" i="10"/>
  <c r="Q2662" i="10"/>
  <c r="R2662" i="10"/>
  <c r="S2662" i="10"/>
  <c r="T2662" i="10"/>
  <c r="Q2663" i="10"/>
  <c r="R2663" i="10"/>
  <c r="S2663" i="10"/>
  <c r="T2663" i="10"/>
  <c r="Q2664" i="10"/>
  <c r="R2664" i="10"/>
  <c r="S2664" i="10"/>
  <c r="T2664" i="10"/>
  <c r="Q2665" i="10"/>
  <c r="R2665" i="10"/>
  <c r="S2665" i="10"/>
  <c r="T2665" i="10"/>
  <c r="Q2666" i="10"/>
  <c r="R2666" i="10"/>
  <c r="S2666" i="10"/>
  <c r="T2666" i="10"/>
  <c r="Q2667" i="10"/>
  <c r="R2667" i="10"/>
  <c r="S2667" i="10"/>
  <c r="T2667" i="10"/>
  <c r="Q2668" i="10"/>
  <c r="R2668" i="10"/>
  <c r="S2668" i="10"/>
  <c r="T2668" i="10"/>
  <c r="Q2669" i="10"/>
  <c r="R2669" i="10"/>
  <c r="S2669" i="10"/>
  <c r="T2669" i="10"/>
  <c r="Q2670" i="10"/>
  <c r="R2670" i="10"/>
  <c r="S2670" i="10"/>
  <c r="T2670" i="10"/>
  <c r="Q2671" i="10"/>
  <c r="R2671" i="10"/>
  <c r="S2671" i="10"/>
  <c r="T2671" i="10"/>
  <c r="Q2672" i="10"/>
  <c r="R2672" i="10"/>
  <c r="S2672" i="10"/>
  <c r="T2672" i="10"/>
  <c r="Q2673" i="10"/>
  <c r="R2673" i="10"/>
  <c r="S2673" i="10"/>
  <c r="T2673" i="10"/>
  <c r="Q2674" i="10"/>
  <c r="R2674" i="10"/>
  <c r="S2674" i="10"/>
  <c r="T2674" i="10"/>
  <c r="Q2675" i="10"/>
  <c r="R2675" i="10"/>
  <c r="S2675" i="10"/>
  <c r="T2675" i="10"/>
  <c r="Q2676" i="10"/>
  <c r="R2676" i="10"/>
  <c r="S2676" i="10"/>
  <c r="T2676" i="10"/>
  <c r="Q2677" i="10"/>
  <c r="R2677" i="10"/>
  <c r="S2677" i="10"/>
  <c r="T2677" i="10"/>
  <c r="Q2678" i="10"/>
  <c r="R2678" i="10"/>
  <c r="S2678" i="10"/>
  <c r="T2678" i="10"/>
  <c r="Q2679" i="10"/>
  <c r="R2679" i="10"/>
  <c r="S2679" i="10"/>
  <c r="T2679" i="10"/>
  <c r="Q2680" i="10"/>
  <c r="R2680" i="10"/>
  <c r="S2680" i="10"/>
  <c r="T2680" i="10"/>
  <c r="Q2681" i="10"/>
  <c r="R2681" i="10"/>
  <c r="S2681" i="10"/>
  <c r="T2681" i="10"/>
  <c r="Q2682" i="10"/>
  <c r="R2682" i="10"/>
  <c r="S2682" i="10"/>
  <c r="T2682" i="10"/>
  <c r="Q2683" i="10"/>
  <c r="R2683" i="10"/>
  <c r="S2683" i="10"/>
  <c r="T2683" i="10"/>
  <c r="Q2684" i="10"/>
  <c r="R2684" i="10"/>
  <c r="S2684" i="10"/>
  <c r="T2684" i="10"/>
  <c r="Q2685" i="10"/>
  <c r="R2685" i="10"/>
  <c r="S2685" i="10"/>
  <c r="T2685" i="10"/>
  <c r="Q2686" i="10"/>
  <c r="R2686" i="10"/>
  <c r="S2686" i="10"/>
  <c r="T2686" i="10"/>
  <c r="Q2687" i="10"/>
  <c r="R2687" i="10"/>
  <c r="S2687" i="10"/>
  <c r="T2687" i="10"/>
  <c r="Q2688" i="10"/>
  <c r="R2688" i="10"/>
  <c r="S2688" i="10"/>
  <c r="T2688" i="10"/>
  <c r="Q2689" i="10"/>
  <c r="R2689" i="10"/>
  <c r="S2689" i="10"/>
  <c r="T2689" i="10"/>
  <c r="Q2690" i="10"/>
  <c r="R2690" i="10"/>
  <c r="S2690" i="10"/>
  <c r="T2690" i="10"/>
  <c r="Q2691" i="10"/>
  <c r="R2691" i="10"/>
  <c r="S2691" i="10"/>
  <c r="T2691" i="10"/>
  <c r="Q2692" i="10"/>
  <c r="R2692" i="10"/>
  <c r="S2692" i="10"/>
  <c r="T2692" i="10"/>
  <c r="Q2693" i="10"/>
  <c r="R2693" i="10"/>
  <c r="S2693" i="10"/>
  <c r="T2693" i="10"/>
  <c r="Q2694" i="10"/>
  <c r="R2694" i="10"/>
  <c r="S2694" i="10"/>
  <c r="T2694" i="10"/>
  <c r="Q2695" i="10"/>
  <c r="R2695" i="10"/>
  <c r="S2695" i="10"/>
  <c r="T2695" i="10"/>
  <c r="Q2696" i="10"/>
  <c r="R2696" i="10"/>
  <c r="S2696" i="10"/>
  <c r="T2696" i="10"/>
  <c r="Q2697" i="10"/>
  <c r="R2697" i="10"/>
  <c r="S2697" i="10"/>
  <c r="T2697" i="10"/>
  <c r="Q2698" i="10"/>
  <c r="R2698" i="10"/>
  <c r="S2698" i="10"/>
  <c r="T2698" i="10"/>
  <c r="Q2699" i="10"/>
  <c r="R2699" i="10"/>
  <c r="S2699" i="10"/>
  <c r="T2699" i="10"/>
  <c r="Q2700" i="10"/>
  <c r="R2700" i="10"/>
  <c r="S2700" i="10"/>
  <c r="T2700" i="10"/>
  <c r="Q2701" i="10"/>
  <c r="R2701" i="10"/>
  <c r="S2701" i="10"/>
  <c r="T2701" i="10"/>
  <c r="Q2702" i="10"/>
  <c r="R2702" i="10"/>
  <c r="S2702" i="10"/>
  <c r="T2702" i="10"/>
  <c r="Q2703" i="10"/>
  <c r="R2703" i="10"/>
  <c r="S2703" i="10"/>
  <c r="T2703" i="10"/>
  <c r="Q2704" i="10"/>
  <c r="R2704" i="10"/>
  <c r="S2704" i="10"/>
  <c r="T2704" i="10"/>
  <c r="Q2705" i="10"/>
  <c r="R2705" i="10"/>
  <c r="S2705" i="10"/>
  <c r="T2705" i="10"/>
  <c r="Q2706" i="10"/>
  <c r="R2706" i="10"/>
  <c r="S2706" i="10"/>
  <c r="T2706" i="10"/>
  <c r="Q2707" i="10"/>
  <c r="R2707" i="10"/>
  <c r="S2707" i="10"/>
  <c r="T2707" i="10"/>
  <c r="Q2708" i="10"/>
  <c r="R2708" i="10"/>
  <c r="S2708" i="10"/>
  <c r="T2708" i="10"/>
  <c r="Q2709" i="10"/>
  <c r="R2709" i="10"/>
  <c r="S2709" i="10"/>
  <c r="T2709" i="10"/>
  <c r="Q2710" i="10"/>
  <c r="R2710" i="10"/>
  <c r="S2710" i="10"/>
  <c r="T2710" i="10"/>
  <c r="Q2711" i="10"/>
  <c r="R2711" i="10"/>
  <c r="S2711" i="10"/>
  <c r="T2711" i="10"/>
  <c r="Q2712" i="10"/>
  <c r="R2712" i="10"/>
  <c r="S2712" i="10"/>
  <c r="T2712" i="10"/>
  <c r="Q2713" i="10"/>
  <c r="R2713" i="10"/>
  <c r="S2713" i="10"/>
  <c r="T2713" i="10"/>
  <c r="Q2714" i="10"/>
  <c r="R2714" i="10"/>
  <c r="S2714" i="10"/>
  <c r="T2714" i="10"/>
  <c r="Q2715" i="10"/>
  <c r="R2715" i="10"/>
  <c r="S2715" i="10"/>
  <c r="T2715" i="10"/>
  <c r="Q2716" i="10"/>
  <c r="R2716" i="10"/>
  <c r="S2716" i="10"/>
  <c r="T2716" i="10"/>
  <c r="Q2717" i="10"/>
  <c r="R2717" i="10"/>
  <c r="S2717" i="10"/>
  <c r="T2717" i="10"/>
  <c r="Q2718" i="10"/>
  <c r="R2718" i="10"/>
  <c r="S2718" i="10"/>
  <c r="T2718" i="10"/>
  <c r="Q2719" i="10"/>
  <c r="R2719" i="10"/>
  <c r="S2719" i="10"/>
  <c r="T2719" i="10"/>
  <c r="Q2720" i="10"/>
  <c r="R2720" i="10"/>
  <c r="S2720" i="10"/>
  <c r="T2720" i="10"/>
  <c r="Q2721" i="10"/>
  <c r="R2721" i="10"/>
  <c r="S2721" i="10"/>
  <c r="T2721" i="10"/>
  <c r="Q2722" i="10"/>
  <c r="R2722" i="10"/>
  <c r="S2722" i="10"/>
  <c r="T2722" i="10"/>
  <c r="Q2723" i="10"/>
  <c r="R2723" i="10"/>
  <c r="S2723" i="10"/>
  <c r="T2723" i="10"/>
  <c r="Q2724" i="10"/>
  <c r="R2724" i="10"/>
  <c r="S2724" i="10"/>
  <c r="T2724" i="10"/>
  <c r="Q2725" i="10"/>
  <c r="R2725" i="10"/>
  <c r="S2725" i="10"/>
  <c r="T2725" i="10"/>
  <c r="Q2726" i="10"/>
  <c r="R2726" i="10"/>
  <c r="S2726" i="10"/>
  <c r="T2726" i="10"/>
  <c r="Q2727" i="10"/>
  <c r="R2727" i="10"/>
  <c r="S2727" i="10"/>
  <c r="T2727" i="10"/>
  <c r="Q2728" i="10"/>
  <c r="R2728" i="10"/>
  <c r="S2728" i="10"/>
  <c r="T2728" i="10"/>
  <c r="Q2729" i="10"/>
  <c r="R2729" i="10"/>
  <c r="S2729" i="10"/>
  <c r="T2729" i="10"/>
  <c r="Q2730" i="10"/>
  <c r="R2730" i="10"/>
  <c r="S2730" i="10"/>
  <c r="T2730" i="10"/>
  <c r="Q2731" i="10"/>
  <c r="R2731" i="10"/>
  <c r="S2731" i="10"/>
  <c r="T2731" i="10"/>
  <c r="Q2732" i="10"/>
  <c r="R2732" i="10"/>
  <c r="S2732" i="10"/>
  <c r="T2732" i="10"/>
  <c r="Q2733" i="10"/>
  <c r="R2733" i="10"/>
  <c r="S2733" i="10"/>
  <c r="T2733" i="10"/>
  <c r="Q2734" i="10"/>
  <c r="R2734" i="10"/>
  <c r="S2734" i="10"/>
  <c r="T2734" i="10"/>
  <c r="Q2735" i="10"/>
  <c r="R2735" i="10"/>
  <c r="S2735" i="10"/>
  <c r="T2735" i="10"/>
  <c r="Q2736" i="10"/>
  <c r="R2736" i="10"/>
  <c r="S2736" i="10"/>
  <c r="T2736" i="10"/>
  <c r="Q2737" i="10"/>
  <c r="R2737" i="10"/>
  <c r="S2737" i="10"/>
  <c r="T2737" i="10"/>
  <c r="Q2738" i="10"/>
  <c r="R2738" i="10"/>
  <c r="S2738" i="10"/>
  <c r="T2738" i="10"/>
  <c r="Q2739" i="10"/>
  <c r="R2739" i="10"/>
  <c r="S2739" i="10"/>
  <c r="T2739" i="10"/>
  <c r="Q2740" i="10"/>
  <c r="R2740" i="10"/>
  <c r="S2740" i="10"/>
  <c r="T2740" i="10"/>
  <c r="Q2741" i="10"/>
  <c r="R2741" i="10"/>
  <c r="S2741" i="10"/>
  <c r="T2741" i="10"/>
  <c r="Q2742" i="10"/>
  <c r="R2742" i="10"/>
  <c r="S2742" i="10"/>
  <c r="T2742" i="10"/>
  <c r="Q2743" i="10"/>
  <c r="R2743" i="10"/>
  <c r="S2743" i="10"/>
  <c r="T2743" i="10"/>
  <c r="Q2744" i="10"/>
  <c r="R2744" i="10"/>
  <c r="S2744" i="10"/>
  <c r="T2744" i="10"/>
  <c r="Q2745" i="10"/>
  <c r="R2745" i="10"/>
  <c r="S2745" i="10"/>
  <c r="T2745" i="10"/>
  <c r="Q2746" i="10"/>
  <c r="R2746" i="10"/>
  <c r="S2746" i="10"/>
  <c r="T2746" i="10"/>
  <c r="Q2747" i="10"/>
  <c r="R2747" i="10"/>
  <c r="S2747" i="10"/>
  <c r="T2747" i="10"/>
  <c r="Q2748" i="10"/>
  <c r="R2748" i="10"/>
  <c r="S2748" i="10"/>
  <c r="T2748" i="10"/>
  <c r="Q2749" i="10"/>
  <c r="R2749" i="10"/>
  <c r="S2749" i="10"/>
  <c r="T2749" i="10"/>
  <c r="Q2750" i="10"/>
  <c r="R2750" i="10"/>
  <c r="S2750" i="10"/>
  <c r="T2750" i="10"/>
  <c r="Q2751" i="10"/>
  <c r="R2751" i="10"/>
  <c r="S2751" i="10"/>
  <c r="T2751" i="10"/>
  <c r="Q2752" i="10"/>
  <c r="R2752" i="10"/>
  <c r="S2752" i="10"/>
  <c r="T2752" i="10"/>
  <c r="Q2753" i="10"/>
  <c r="R2753" i="10"/>
  <c r="S2753" i="10"/>
  <c r="T2753" i="10"/>
  <c r="Q2754" i="10"/>
  <c r="R2754" i="10"/>
  <c r="S2754" i="10"/>
  <c r="T2754" i="10"/>
  <c r="Q2755" i="10"/>
  <c r="R2755" i="10"/>
  <c r="S2755" i="10"/>
  <c r="T2755" i="10"/>
  <c r="Q2756" i="10"/>
  <c r="R2756" i="10"/>
  <c r="S2756" i="10"/>
  <c r="T2756" i="10"/>
  <c r="Q2757" i="10"/>
  <c r="R2757" i="10"/>
  <c r="S2757" i="10"/>
  <c r="T2757" i="10"/>
  <c r="Q2758" i="10"/>
  <c r="R2758" i="10"/>
  <c r="S2758" i="10"/>
  <c r="T2758" i="10"/>
  <c r="Q2759" i="10"/>
  <c r="R2759" i="10"/>
  <c r="S2759" i="10"/>
  <c r="T2759" i="10"/>
  <c r="Q2760" i="10"/>
  <c r="R2760" i="10"/>
  <c r="S2760" i="10"/>
  <c r="T2760" i="10"/>
  <c r="Q2761" i="10"/>
  <c r="R2761" i="10"/>
  <c r="S2761" i="10"/>
  <c r="T2761" i="10"/>
  <c r="Q2762" i="10"/>
  <c r="R2762" i="10"/>
  <c r="S2762" i="10"/>
  <c r="T2762" i="10"/>
  <c r="Q2763" i="10"/>
  <c r="R2763" i="10"/>
  <c r="S2763" i="10"/>
  <c r="T2763" i="10"/>
  <c r="Q2764" i="10"/>
  <c r="R2764" i="10"/>
  <c r="S2764" i="10"/>
  <c r="T2764" i="10"/>
  <c r="Q2765" i="10"/>
  <c r="R2765" i="10"/>
  <c r="S2765" i="10"/>
  <c r="T2765" i="10"/>
  <c r="Q2766" i="10"/>
  <c r="R2766" i="10"/>
  <c r="S2766" i="10"/>
  <c r="T2766" i="10"/>
  <c r="Q2767" i="10"/>
  <c r="R2767" i="10"/>
  <c r="S2767" i="10"/>
  <c r="T2767" i="10"/>
  <c r="Q2768" i="10"/>
  <c r="R2768" i="10"/>
  <c r="S2768" i="10"/>
  <c r="T2768" i="10"/>
  <c r="Q2769" i="10"/>
  <c r="R2769" i="10"/>
  <c r="S2769" i="10"/>
  <c r="T2769" i="10"/>
  <c r="Q2770" i="10"/>
  <c r="R2770" i="10"/>
  <c r="S2770" i="10"/>
  <c r="T2770" i="10"/>
  <c r="Q2771" i="10"/>
  <c r="R2771" i="10"/>
  <c r="S2771" i="10"/>
  <c r="T2771" i="10"/>
  <c r="Q2772" i="10"/>
  <c r="R2772" i="10"/>
  <c r="S2772" i="10"/>
  <c r="T2772" i="10"/>
  <c r="Q2773" i="10"/>
  <c r="R2773" i="10"/>
  <c r="S2773" i="10"/>
  <c r="T2773" i="10"/>
  <c r="Q2774" i="10"/>
  <c r="R2774" i="10"/>
  <c r="S2774" i="10"/>
  <c r="T2774" i="10"/>
  <c r="Q2775" i="10"/>
  <c r="R2775" i="10"/>
  <c r="S2775" i="10"/>
  <c r="T2775" i="10"/>
  <c r="Q2776" i="10"/>
  <c r="R2776" i="10"/>
  <c r="S2776" i="10"/>
  <c r="T2776" i="10"/>
  <c r="Q2777" i="10"/>
  <c r="R2777" i="10"/>
  <c r="S2777" i="10"/>
  <c r="T2777" i="10"/>
  <c r="Q2778" i="10"/>
  <c r="R2778" i="10"/>
  <c r="S2778" i="10"/>
  <c r="T2778" i="10"/>
  <c r="Q2779" i="10"/>
  <c r="R2779" i="10"/>
  <c r="S2779" i="10"/>
  <c r="T2779" i="10"/>
  <c r="Q2780" i="10"/>
  <c r="R2780" i="10"/>
  <c r="S2780" i="10"/>
  <c r="T2780" i="10"/>
  <c r="Q2781" i="10"/>
  <c r="R2781" i="10"/>
  <c r="S2781" i="10"/>
  <c r="T2781" i="10"/>
  <c r="Q2782" i="10"/>
  <c r="R2782" i="10"/>
  <c r="S2782" i="10"/>
  <c r="T2782" i="10"/>
  <c r="Q2783" i="10"/>
  <c r="R2783" i="10"/>
  <c r="S2783" i="10"/>
  <c r="T2783" i="10"/>
  <c r="Q2784" i="10"/>
  <c r="R2784" i="10"/>
  <c r="S2784" i="10"/>
  <c r="T2784" i="10"/>
  <c r="Q2785" i="10"/>
  <c r="R2785" i="10"/>
  <c r="S2785" i="10"/>
  <c r="T2785" i="10"/>
  <c r="Q2786" i="10"/>
  <c r="R2786" i="10"/>
  <c r="S2786" i="10"/>
  <c r="T2786" i="10"/>
  <c r="Q2787" i="10"/>
  <c r="R2787" i="10"/>
  <c r="S2787" i="10"/>
  <c r="T2787" i="10"/>
  <c r="Q2788" i="10"/>
  <c r="R2788" i="10"/>
  <c r="S2788" i="10"/>
  <c r="T2788" i="10"/>
  <c r="Q2789" i="10"/>
  <c r="R2789" i="10"/>
  <c r="S2789" i="10"/>
  <c r="T2789" i="10"/>
  <c r="Q2790" i="10"/>
  <c r="R2790" i="10"/>
  <c r="S2790" i="10"/>
  <c r="T2790" i="10"/>
  <c r="Q2791" i="10"/>
  <c r="R2791" i="10"/>
  <c r="S2791" i="10"/>
  <c r="T2791" i="10"/>
  <c r="Q2792" i="10"/>
  <c r="R2792" i="10"/>
  <c r="S2792" i="10"/>
  <c r="T2792" i="10"/>
  <c r="Q2793" i="10"/>
  <c r="R2793" i="10"/>
  <c r="S2793" i="10"/>
  <c r="T2793" i="10"/>
  <c r="Q2794" i="10"/>
  <c r="R2794" i="10"/>
  <c r="S2794" i="10"/>
  <c r="T2794" i="10"/>
  <c r="Q2795" i="10"/>
  <c r="R2795" i="10"/>
  <c r="S2795" i="10"/>
  <c r="T2795" i="10"/>
  <c r="Q2796" i="10"/>
  <c r="R2796" i="10"/>
  <c r="S2796" i="10"/>
  <c r="T2796" i="10"/>
  <c r="Q2797" i="10"/>
  <c r="R2797" i="10"/>
  <c r="S2797" i="10"/>
  <c r="T2797" i="10"/>
  <c r="Q2798" i="10"/>
  <c r="R2798" i="10"/>
  <c r="S2798" i="10"/>
  <c r="T2798" i="10"/>
  <c r="Q2799" i="10"/>
  <c r="R2799" i="10"/>
  <c r="S2799" i="10"/>
  <c r="T2799" i="10"/>
  <c r="Q2800" i="10"/>
  <c r="R2800" i="10"/>
  <c r="S2800" i="10"/>
  <c r="T2800" i="10"/>
  <c r="Q2801" i="10"/>
  <c r="R2801" i="10"/>
  <c r="S2801" i="10"/>
  <c r="T2801" i="10"/>
  <c r="Q2802" i="10"/>
  <c r="R2802" i="10"/>
  <c r="S2802" i="10"/>
  <c r="T2802" i="10"/>
  <c r="Q2803" i="10"/>
  <c r="R2803" i="10"/>
  <c r="S2803" i="10"/>
  <c r="T2803" i="10"/>
  <c r="Q2804" i="10"/>
  <c r="R2804" i="10"/>
  <c r="S2804" i="10"/>
  <c r="T2804" i="10"/>
  <c r="Q2805" i="10"/>
  <c r="R2805" i="10"/>
  <c r="S2805" i="10"/>
  <c r="T2805" i="10"/>
  <c r="Q2806" i="10"/>
  <c r="R2806" i="10"/>
  <c r="S2806" i="10"/>
  <c r="T2806" i="10"/>
  <c r="Q2807" i="10"/>
  <c r="R2807" i="10"/>
  <c r="S2807" i="10"/>
  <c r="T2807" i="10"/>
  <c r="Q2808" i="10"/>
  <c r="R2808" i="10"/>
  <c r="S2808" i="10"/>
  <c r="T2808" i="10"/>
  <c r="Q2809" i="10"/>
  <c r="R2809" i="10"/>
  <c r="S2809" i="10"/>
  <c r="T2809" i="10"/>
  <c r="Q2810" i="10"/>
  <c r="R2810" i="10"/>
  <c r="S2810" i="10"/>
  <c r="T2810" i="10"/>
  <c r="Q2811" i="10"/>
  <c r="R2811" i="10"/>
  <c r="S2811" i="10"/>
  <c r="T2811" i="10"/>
  <c r="Q2812" i="10"/>
  <c r="R2812" i="10"/>
  <c r="S2812" i="10"/>
  <c r="T2812" i="10"/>
  <c r="Q2813" i="10"/>
  <c r="R2813" i="10"/>
  <c r="S2813" i="10"/>
  <c r="T2813" i="10"/>
  <c r="Q2814" i="10"/>
  <c r="R2814" i="10"/>
  <c r="S2814" i="10"/>
  <c r="T2814" i="10"/>
  <c r="Q2815" i="10"/>
  <c r="R2815" i="10"/>
  <c r="S2815" i="10"/>
  <c r="T2815" i="10"/>
  <c r="Q2816" i="10"/>
  <c r="R2816" i="10"/>
  <c r="S2816" i="10"/>
  <c r="T2816" i="10"/>
  <c r="Q2817" i="10"/>
  <c r="R2817" i="10"/>
  <c r="S2817" i="10"/>
  <c r="T2817" i="10"/>
  <c r="Q2818" i="10"/>
  <c r="R2818" i="10"/>
  <c r="S2818" i="10"/>
  <c r="T2818" i="10"/>
  <c r="Q2819" i="10"/>
  <c r="R2819" i="10"/>
  <c r="S2819" i="10"/>
  <c r="T2819" i="10"/>
  <c r="Q2820" i="10"/>
  <c r="R2820" i="10"/>
  <c r="S2820" i="10"/>
  <c r="T2820" i="10"/>
  <c r="Q2821" i="10"/>
  <c r="R2821" i="10"/>
  <c r="S2821" i="10"/>
  <c r="T2821" i="10"/>
  <c r="Q2822" i="10"/>
  <c r="R2822" i="10"/>
  <c r="S2822" i="10"/>
  <c r="T2822" i="10"/>
  <c r="Q2823" i="10"/>
  <c r="R2823" i="10"/>
  <c r="S2823" i="10"/>
  <c r="T2823" i="10"/>
  <c r="Q2824" i="10"/>
  <c r="R2824" i="10"/>
  <c r="S2824" i="10"/>
  <c r="T2824" i="10"/>
  <c r="Q2825" i="10"/>
  <c r="R2825" i="10"/>
  <c r="S2825" i="10"/>
  <c r="T2825" i="10"/>
  <c r="Q2826" i="10"/>
  <c r="R2826" i="10"/>
  <c r="S2826" i="10"/>
  <c r="T2826" i="10"/>
  <c r="Q2827" i="10"/>
  <c r="R2827" i="10"/>
  <c r="S2827" i="10"/>
  <c r="T2827" i="10"/>
  <c r="Q2828" i="10"/>
  <c r="R2828" i="10"/>
  <c r="S2828" i="10"/>
  <c r="T2828" i="10"/>
  <c r="Q2829" i="10"/>
  <c r="R2829" i="10"/>
  <c r="S2829" i="10"/>
  <c r="T2829" i="10"/>
  <c r="Q2830" i="10"/>
  <c r="R2830" i="10"/>
  <c r="S2830" i="10"/>
  <c r="T2830" i="10"/>
  <c r="Q2831" i="10"/>
  <c r="R2831" i="10"/>
  <c r="S2831" i="10"/>
  <c r="T2831" i="10"/>
  <c r="Q2832" i="10"/>
  <c r="R2832" i="10"/>
  <c r="S2832" i="10"/>
  <c r="T2832" i="10"/>
  <c r="Q2833" i="10"/>
  <c r="R2833" i="10"/>
  <c r="S2833" i="10"/>
  <c r="T2833" i="10"/>
  <c r="Q2834" i="10"/>
  <c r="R2834" i="10"/>
  <c r="S2834" i="10"/>
  <c r="T2834" i="10"/>
  <c r="Q2835" i="10"/>
  <c r="R2835" i="10"/>
  <c r="S2835" i="10"/>
  <c r="T2835" i="10"/>
  <c r="Q2836" i="10"/>
  <c r="R2836" i="10"/>
  <c r="S2836" i="10"/>
  <c r="T2836" i="10"/>
  <c r="Q2837" i="10"/>
  <c r="R2837" i="10"/>
  <c r="S2837" i="10"/>
  <c r="T2837" i="10"/>
  <c r="Q2838" i="10"/>
  <c r="R2838" i="10"/>
  <c r="S2838" i="10"/>
  <c r="T2838" i="10"/>
  <c r="Q2839" i="10"/>
  <c r="R2839" i="10"/>
  <c r="S2839" i="10"/>
  <c r="T2839" i="10"/>
  <c r="Q2840" i="10"/>
  <c r="R2840" i="10"/>
  <c r="S2840" i="10"/>
  <c r="T2840" i="10"/>
  <c r="Q2841" i="10"/>
  <c r="R2841" i="10"/>
  <c r="S2841" i="10"/>
  <c r="T2841" i="10"/>
  <c r="Q2842" i="10"/>
  <c r="R2842" i="10"/>
  <c r="S2842" i="10"/>
  <c r="T2842" i="10"/>
  <c r="Q2843" i="10"/>
  <c r="R2843" i="10"/>
  <c r="S2843" i="10"/>
  <c r="T2843" i="10"/>
  <c r="Q2844" i="10"/>
  <c r="R2844" i="10"/>
  <c r="S2844" i="10"/>
  <c r="T2844" i="10"/>
  <c r="Q2845" i="10"/>
  <c r="R2845" i="10"/>
  <c r="S2845" i="10"/>
  <c r="T2845" i="10"/>
  <c r="Q2846" i="10"/>
  <c r="R2846" i="10"/>
  <c r="S2846" i="10"/>
  <c r="T2846" i="10"/>
  <c r="Q2847" i="10"/>
  <c r="R2847" i="10"/>
  <c r="S2847" i="10"/>
  <c r="T2847" i="10"/>
  <c r="Q2848" i="10"/>
  <c r="R2848" i="10"/>
  <c r="S2848" i="10"/>
  <c r="T2848" i="10"/>
  <c r="Q2849" i="10"/>
  <c r="R2849" i="10"/>
  <c r="S2849" i="10"/>
  <c r="T2849" i="10"/>
  <c r="Q2850" i="10"/>
  <c r="R2850" i="10"/>
  <c r="S2850" i="10"/>
  <c r="T2850" i="10"/>
  <c r="Q2851" i="10"/>
  <c r="R2851" i="10"/>
  <c r="S2851" i="10"/>
  <c r="T2851" i="10"/>
  <c r="Q2852" i="10"/>
  <c r="R2852" i="10"/>
  <c r="S2852" i="10"/>
  <c r="T2852" i="10"/>
  <c r="Q2853" i="10"/>
  <c r="R2853" i="10"/>
  <c r="S2853" i="10"/>
  <c r="T2853" i="10"/>
  <c r="Q2854" i="10"/>
  <c r="R2854" i="10"/>
  <c r="S2854" i="10"/>
  <c r="T2854" i="10"/>
  <c r="Q2855" i="10"/>
  <c r="R2855" i="10"/>
  <c r="S2855" i="10"/>
  <c r="T2855" i="10"/>
  <c r="Q2856" i="10"/>
  <c r="R2856" i="10"/>
  <c r="S2856" i="10"/>
  <c r="T2856" i="10"/>
  <c r="Q2857" i="10"/>
  <c r="R2857" i="10"/>
  <c r="S2857" i="10"/>
  <c r="T2857" i="10"/>
  <c r="Q2858" i="10"/>
  <c r="R2858" i="10"/>
  <c r="S2858" i="10"/>
  <c r="T2858" i="10"/>
  <c r="Q2859" i="10"/>
  <c r="R2859" i="10"/>
  <c r="S2859" i="10"/>
  <c r="T2859" i="10"/>
  <c r="Q2860" i="10"/>
  <c r="R2860" i="10"/>
  <c r="S2860" i="10"/>
  <c r="T2860" i="10"/>
  <c r="Q2861" i="10"/>
  <c r="R2861" i="10"/>
  <c r="S2861" i="10"/>
  <c r="T2861" i="10"/>
  <c r="Q2862" i="10"/>
  <c r="R2862" i="10"/>
  <c r="S2862" i="10"/>
  <c r="T2862" i="10"/>
  <c r="Q2863" i="10"/>
  <c r="R2863" i="10"/>
  <c r="S2863" i="10"/>
  <c r="T2863" i="10"/>
  <c r="Q2864" i="10"/>
  <c r="R2864" i="10"/>
  <c r="S2864" i="10"/>
  <c r="T2864" i="10"/>
  <c r="Q2865" i="10"/>
  <c r="R2865" i="10"/>
  <c r="S2865" i="10"/>
  <c r="T2865" i="10"/>
  <c r="Q2866" i="10"/>
  <c r="R2866" i="10"/>
  <c r="S2866" i="10"/>
  <c r="T2866" i="10"/>
  <c r="Q2867" i="10"/>
  <c r="R2867" i="10"/>
  <c r="S2867" i="10"/>
  <c r="T2867" i="10"/>
  <c r="Q2868" i="10"/>
  <c r="R2868" i="10"/>
  <c r="S2868" i="10"/>
  <c r="T2868" i="10"/>
  <c r="Q2869" i="10"/>
  <c r="R2869" i="10"/>
  <c r="S2869" i="10"/>
  <c r="T2869" i="10"/>
  <c r="Q2870" i="10"/>
  <c r="R2870" i="10"/>
  <c r="S2870" i="10"/>
  <c r="T2870" i="10"/>
  <c r="Q2871" i="10"/>
  <c r="R2871" i="10"/>
  <c r="S2871" i="10"/>
  <c r="T2871" i="10"/>
  <c r="Q2872" i="10"/>
  <c r="R2872" i="10"/>
  <c r="S2872" i="10"/>
  <c r="T2872" i="10"/>
  <c r="Q2873" i="10"/>
  <c r="R2873" i="10"/>
  <c r="S2873" i="10"/>
  <c r="T2873" i="10"/>
  <c r="Q2874" i="10"/>
  <c r="R2874" i="10"/>
  <c r="S2874" i="10"/>
  <c r="T2874" i="10"/>
  <c r="Q2875" i="10"/>
  <c r="R2875" i="10"/>
  <c r="S2875" i="10"/>
  <c r="T2875" i="10"/>
  <c r="Q2876" i="10"/>
  <c r="R2876" i="10"/>
  <c r="S2876" i="10"/>
  <c r="T2876" i="10"/>
  <c r="Q2877" i="10"/>
  <c r="R2877" i="10"/>
  <c r="S2877" i="10"/>
  <c r="T2877" i="10"/>
  <c r="Q2878" i="10"/>
  <c r="R2878" i="10"/>
  <c r="S2878" i="10"/>
  <c r="T2878" i="10"/>
  <c r="Q2879" i="10"/>
  <c r="R2879" i="10"/>
  <c r="S2879" i="10"/>
  <c r="T2879" i="10"/>
  <c r="Q2880" i="10"/>
  <c r="R2880" i="10"/>
  <c r="S2880" i="10"/>
  <c r="T2880" i="10"/>
  <c r="Q2881" i="10"/>
  <c r="R2881" i="10"/>
  <c r="S2881" i="10"/>
  <c r="T2881" i="10"/>
  <c r="Q2882" i="10"/>
  <c r="R2882" i="10"/>
  <c r="S2882" i="10"/>
  <c r="T2882" i="10"/>
  <c r="Q2883" i="10"/>
  <c r="R2883" i="10"/>
  <c r="S2883" i="10"/>
  <c r="T2883" i="10"/>
  <c r="Q2884" i="10"/>
  <c r="R2884" i="10"/>
  <c r="S2884" i="10"/>
  <c r="T2884" i="10"/>
  <c r="Q2885" i="10"/>
  <c r="R2885" i="10"/>
  <c r="S2885" i="10"/>
  <c r="T2885" i="10"/>
  <c r="Q2886" i="10"/>
  <c r="R2886" i="10"/>
  <c r="S2886" i="10"/>
  <c r="T2886" i="10"/>
  <c r="Q2887" i="10"/>
  <c r="R2887" i="10"/>
  <c r="S2887" i="10"/>
  <c r="T2887" i="10"/>
  <c r="Q2888" i="10"/>
  <c r="R2888" i="10"/>
  <c r="S2888" i="10"/>
  <c r="T2888" i="10"/>
  <c r="Q2889" i="10"/>
  <c r="R2889" i="10"/>
  <c r="S2889" i="10"/>
  <c r="T2889" i="10"/>
  <c r="Q2890" i="10"/>
  <c r="R2890" i="10"/>
  <c r="S2890" i="10"/>
  <c r="T2890" i="10"/>
  <c r="Q2891" i="10"/>
  <c r="R2891" i="10"/>
  <c r="S2891" i="10"/>
  <c r="T2891" i="10"/>
  <c r="Q2892" i="10"/>
  <c r="R2892" i="10"/>
  <c r="S2892" i="10"/>
  <c r="T2892" i="10"/>
  <c r="Q2893" i="10"/>
  <c r="R2893" i="10"/>
  <c r="S2893" i="10"/>
  <c r="T2893" i="10"/>
  <c r="Q2894" i="10"/>
  <c r="R2894" i="10"/>
  <c r="S2894" i="10"/>
  <c r="T2894" i="10"/>
  <c r="Q2895" i="10"/>
  <c r="R2895" i="10"/>
  <c r="S2895" i="10"/>
  <c r="T2895" i="10"/>
  <c r="Q2896" i="10"/>
  <c r="R2896" i="10"/>
  <c r="S2896" i="10"/>
  <c r="T2896" i="10"/>
  <c r="Q2897" i="10"/>
  <c r="R2897" i="10"/>
  <c r="S2897" i="10"/>
  <c r="T2897" i="10"/>
  <c r="Q2898" i="10"/>
  <c r="R2898" i="10"/>
  <c r="S2898" i="10"/>
  <c r="T2898" i="10"/>
  <c r="Q2899" i="10"/>
  <c r="R2899" i="10"/>
  <c r="S2899" i="10"/>
  <c r="T2899" i="10"/>
  <c r="Q2900" i="10"/>
  <c r="R2900" i="10"/>
  <c r="S2900" i="10"/>
  <c r="T2900" i="10"/>
  <c r="Q2901" i="10"/>
  <c r="R2901" i="10"/>
  <c r="S2901" i="10"/>
  <c r="T2901" i="10"/>
  <c r="Q2902" i="10"/>
  <c r="R2902" i="10"/>
  <c r="S2902" i="10"/>
  <c r="T2902" i="10"/>
  <c r="Q2903" i="10"/>
  <c r="R2903" i="10"/>
  <c r="S2903" i="10"/>
  <c r="T2903" i="10"/>
  <c r="Q2904" i="10"/>
  <c r="R2904" i="10"/>
  <c r="S2904" i="10"/>
  <c r="T2904" i="10"/>
  <c r="Q2905" i="10"/>
  <c r="R2905" i="10"/>
  <c r="S2905" i="10"/>
  <c r="T2905" i="10"/>
  <c r="Q2906" i="10"/>
  <c r="R2906" i="10"/>
  <c r="S2906" i="10"/>
  <c r="T2906" i="10"/>
  <c r="Q2907" i="10"/>
  <c r="R2907" i="10"/>
  <c r="S2907" i="10"/>
  <c r="T2907" i="10"/>
  <c r="Q2908" i="10"/>
  <c r="R2908" i="10"/>
  <c r="S2908" i="10"/>
  <c r="T2908" i="10"/>
  <c r="Q2909" i="10"/>
  <c r="R2909" i="10"/>
  <c r="S2909" i="10"/>
  <c r="T2909" i="10"/>
  <c r="Q2910" i="10"/>
  <c r="R2910" i="10"/>
  <c r="S2910" i="10"/>
  <c r="T2910" i="10"/>
  <c r="Q2911" i="10"/>
  <c r="R2911" i="10"/>
  <c r="S2911" i="10"/>
  <c r="T2911" i="10"/>
  <c r="Q2912" i="10"/>
  <c r="R2912" i="10"/>
  <c r="S2912" i="10"/>
  <c r="T2912" i="10"/>
  <c r="Q2913" i="10"/>
  <c r="R2913" i="10"/>
  <c r="S2913" i="10"/>
  <c r="T2913" i="10"/>
  <c r="Q2914" i="10"/>
  <c r="R2914" i="10"/>
  <c r="S2914" i="10"/>
  <c r="T2914" i="10"/>
  <c r="Q2915" i="10"/>
  <c r="R2915" i="10"/>
  <c r="S2915" i="10"/>
  <c r="T2915" i="10"/>
  <c r="Q2916" i="10"/>
  <c r="R2916" i="10"/>
  <c r="S2916" i="10"/>
  <c r="T2916" i="10"/>
  <c r="Q2917" i="10"/>
  <c r="R2917" i="10"/>
  <c r="S2917" i="10"/>
  <c r="T2917" i="10"/>
  <c r="Q2918" i="10"/>
  <c r="R2918" i="10"/>
  <c r="S2918" i="10"/>
  <c r="T2918" i="10"/>
  <c r="Q2919" i="10"/>
  <c r="R2919" i="10"/>
  <c r="S2919" i="10"/>
  <c r="T2919" i="10"/>
  <c r="Q2920" i="10"/>
  <c r="R2920" i="10"/>
  <c r="S2920" i="10"/>
  <c r="T2920" i="10"/>
  <c r="Q2921" i="10"/>
  <c r="R2921" i="10"/>
  <c r="S2921" i="10"/>
  <c r="T2921" i="10"/>
  <c r="Q2922" i="10"/>
  <c r="R2922" i="10"/>
  <c r="S2922" i="10"/>
  <c r="T2922" i="10"/>
  <c r="Q2923" i="10"/>
  <c r="R2923" i="10"/>
  <c r="S2923" i="10"/>
  <c r="T2923" i="10"/>
  <c r="Q2924" i="10"/>
  <c r="R2924" i="10"/>
  <c r="S2924" i="10"/>
  <c r="T2924" i="10"/>
  <c r="Q2925" i="10"/>
  <c r="R2925" i="10"/>
  <c r="S2925" i="10"/>
  <c r="T2925" i="10"/>
  <c r="Q2926" i="10"/>
  <c r="R2926" i="10"/>
  <c r="S2926" i="10"/>
  <c r="T2926" i="10"/>
  <c r="Q2927" i="10"/>
  <c r="R2927" i="10"/>
  <c r="S2927" i="10"/>
  <c r="T2927" i="10"/>
  <c r="Q2928" i="10"/>
  <c r="R2928" i="10"/>
  <c r="S2928" i="10"/>
  <c r="T2928" i="10"/>
  <c r="Q2929" i="10"/>
  <c r="R2929" i="10"/>
  <c r="S2929" i="10"/>
  <c r="T2929" i="10"/>
  <c r="Q2930" i="10"/>
  <c r="R2930" i="10"/>
  <c r="S2930" i="10"/>
  <c r="T2930" i="10"/>
  <c r="Q2931" i="10"/>
  <c r="R2931" i="10"/>
  <c r="S2931" i="10"/>
  <c r="T2931" i="10"/>
  <c r="Q2932" i="10"/>
  <c r="R2932" i="10"/>
  <c r="S2932" i="10"/>
  <c r="T2932" i="10"/>
  <c r="Q2933" i="10"/>
  <c r="R2933" i="10"/>
  <c r="S2933" i="10"/>
  <c r="T2933" i="10"/>
  <c r="Q2934" i="10"/>
  <c r="R2934" i="10"/>
  <c r="S2934" i="10"/>
  <c r="T2934" i="10"/>
  <c r="Q2935" i="10"/>
  <c r="R2935" i="10"/>
  <c r="S2935" i="10"/>
  <c r="T2935" i="10"/>
  <c r="Q2936" i="10"/>
  <c r="R2936" i="10"/>
  <c r="S2936" i="10"/>
  <c r="T2936" i="10"/>
  <c r="Q2937" i="10"/>
  <c r="R2937" i="10"/>
  <c r="S2937" i="10"/>
  <c r="T2937" i="10"/>
  <c r="Q2938" i="10"/>
  <c r="R2938" i="10"/>
  <c r="S2938" i="10"/>
  <c r="T2938" i="10"/>
  <c r="Q2939" i="10"/>
  <c r="R2939" i="10"/>
  <c r="S2939" i="10"/>
  <c r="T2939" i="10"/>
  <c r="Q2940" i="10"/>
  <c r="R2940" i="10"/>
  <c r="S2940" i="10"/>
  <c r="T2940" i="10"/>
  <c r="Q2941" i="10"/>
  <c r="R2941" i="10"/>
  <c r="S2941" i="10"/>
  <c r="T2941" i="10"/>
  <c r="Q2942" i="10"/>
  <c r="R2942" i="10"/>
  <c r="S2942" i="10"/>
  <c r="T2942" i="10"/>
  <c r="Q2943" i="10"/>
  <c r="R2943" i="10"/>
  <c r="S2943" i="10"/>
  <c r="T2943" i="10"/>
  <c r="Q2944" i="10"/>
  <c r="R2944" i="10"/>
  <c r="S2944" i="10"/>
  <c r="T2944" i="10"/>
  <c r="Q2945" i="10"/>
  <c r="R2945" i="10"/>
  <c r="S2945" i="10"/>
  <c r="T2945" i="10"/>
  <c r="Q2946" i="10"/>
  <c r="R2946" i="10"/>
  <c r="S2946" i="10"/>
  <c r="T2946" i="10"/>
  <c r="Q2947" i="10"/>
  <c r="R2947" i="10"/>
  <c r="S2947" i="10"/>
  <c r="T2947" i="10"/>
  <c r="Q2948" i="10"/>
  <c r="R2948" i="10"/>
  <c r="S2948" i="10"/>
  <c r="T2948" i="10"/>
  <c r="Q2949" i="10"/>
  <c r="R2949" i="10"/>
  <c r="S2949" i="10"/>
  <c r="T2949" i="10"/>
  <c r="Q2950" i="10"/>
  <c r="R2950" i="10"/>
  <c r="S2950" i="10"/>
  <c r="T2950" i="10"/>
  <c r="Q2951" i="10"/>
  <c r="R2951" i="10"/>
  <c r="S2951" i="10"/>
  <c r="T2951" i="10"/>
  <c r="Q2952" i="10"/>
  <c r="R2952" i="10"/>
  <c r="S2952" i="10"/>
  <c r="T2952" i="10"/>
  <c r="Q2953" i="10"/>
  <c r="R2953" i="10"/>
  <c r="S2953" i="10"/>
  <c r="T2953" i="10"/>
  <c r="Q2954" i="10"/>
  <c r="R2954" i="10"/>
  <c r="S2954" i="10"/>
  <c r="T2954" i="10"/>
  <c r="Q2955" i="10"/>
  <c r="R2955" i="10"/>
  <c r="S2955" i="10"/>
  <c r="T2955" i="10"/>
  <c r="Q2956" i="10"/>
  <c r="R2956" i="10"/>
  <c r="S2956" i="10"/>
  <c r="T2956" i="10"/>
  <c r="Q2957" i="10"/>
  <c r="R2957" i="10"/>
  <c r="S2957" i="10"/>
  <c r="T2957" i="10"/>
  <c r="Q2958" i="10"/>
  <c r="R2958" i="10"/>
  <c r="S2958" i="10"/>
  <c r="T2958" i="10"/>
  <c r="Q2959" i="10"/>
  <c r="R2959" i="10"/>
  <c r="S2959" i="10"/>
  <c r="T2959" i="10"/>
  <c r="Q2960" i="10"/>
  <c r="R2960" i="10"/>
  <c r="S2960" i="10"/>
  <c r="T2960" i="10"/>
  <c r="Q2961" i="10"/>
  <c r="R2961" i="10"/>
  <c r="S2961" i="10"/>
  <c r="T2961" i="10"/>
  <c r="Q2962" i="10"/>
  <c r="R2962" i="10"/>
  <c r="S2962" i="10"/>
  <c r="T2962" i="10"/>
  <c r="Q2963" i="10"/>
  <c r="R2963" i="10"/>
  <c r="S2963" i="10"/>
  <c r="T2963" i="10"/>
  <c r="Q2964" i="10"/>
  <c r="R2964" i="10"/>
  <c r="S2964" i="10"/>
  <c r="T2964" i="10"/>
  <c r="Q2965" i="10"/>
  <c r="R2965" i="10"/>
  <c r="S2965" i="10"/>
  <c r="T2965" i="10"/>
  <c r="Q2966" i="10"/>
  <c r="R2966" i="10"/>
  <c r="S2966" i="10"/>
  <c r="T2966" i="10"/>
  <c r="Q2967" i="10"/>
  <c r="R2967" i="10"/>
  <c r="S2967" i="10"/>
  <c r="T2967" i="10"/>
  <c r="Q2968" i="10"/>
  <c r="R2968" i="10"/>
  <c r="S2968" i="10"/>
  <c r="T2968" i="10"/>
  <c r="Q2969" i="10"/>
  <c r="R2969" i="10"/>
  <c r="S2969" i="10"/>
  <c r="T2969" i="10"/>
  <c r="Q2970" i="10"/>
  <c r="R2970" i="10"/>
  <c r="S2970" i="10"/>
  <c r="T2970" i="10"/>
  <c r="Q2971" i="10"/>
  <c r="R2971" i="10"/>
  <c r="S2971" i="10"/>
  <c r="T2971" i="10"/>
  <c r="Q2972" i="10"/>
  <c r="R2972" i="10"/>
  <c r="S2972" i="10"/>
  <c r="T2972" i="10"/>
  <c r="Q2973" i="10"/>
  <c r="R2973" i="10"/>
  <c r="S2973" i="10"/>
  <c r="T2973" i="10"/>
  <c r="Q2974" i="10"/>
  <c r="R2974" i="10"/>
  <c r="S2974" i="10"/>
  <c r="T2974" i="10"/>
  <c r="Q2975" i="10"/>
  <c r="R2975" i="10"/>
  <c r="S2975" i="10"/>
  <c r="T2975" i="10"/>
  <c r="Q2976" i="10"/>
  <c r="R2976" i="10"/>
  <c r="S2976" i="10"/>
  <c r="T2976" i="10"/>
  <c r="Q2977" i="10"/>
  <c r="R2977" i="10"/>
  <c r="S2977" i="10"/>
  <c r="T2977" i="10"/>
  <c r="Q2978" i="10"/>
  <c r="R2978" i="10"/>
  <c r="S2978" i="10"/>
  <c r="T2978" i="10"/>
  <c r="Q2979" i="10"/>
  <c r="R2979" i="10"/>
  <c r="S2979" i="10"/>
  <c r="T2979" i="10"/>
  <c r="Q2980" i="10"/>
  <c r="R2980" i="10"/>
  <c r="S2980" i="10"/>
  <c r="T2980" i="10"/>
  <c r="Q2981" i="10"/>
  <c r="R2981" i="10"/>
  <c r="S2981" i="10"/>
  <c r="T2981" i="10"/>
  <c r="Q2982" i="10"/>
  <c r="R2982" i="10"/>
  <c r="S2982" i="10"/>
  <c r="T2982" i="10"/>
  <c r="Q2983" i="10"/>
  <c r="R2983" i="10"/>
  <c r="S2983" i="10"/>
  <c r="T2983" i="10"/>
  <c r="Q2984" i="10"/>
  <c r="R2984" i="10"/>
  <c r="S2984" i="10"/>
  <c r="T2984" i="10"/>
  <c r="Q2985" i="10"/>
  <c r="R2985" i="10"/>
  <c r="S2985" i="10"/>
  <c r="T2985" i="10"/>
  <c r="Q2986" i="10"/>
  <c r="R2986" i="10"/>
  <c r="S2986" i="10"/>
  <c r="T2986" i="10"/>
  <c r="Q2987" i="10"/>
  <c r="R2987" i="10"/>
  <c r="S2987" i="10"/>
  <c r="T2987" i="10"/>
  <c r="Q2988" i="10"/>
  <c r="R2988" i="10"/>
  <c r="S2988" i="10"/>
  <c r="T2988" i="10"/>
  <c r="Q2989" i="10"/>
  <c r="R2989" i="10"/>
  <c r="S2989" i="10"/>
  <c r="T2989" i="10"/>
  <c r="Q2990" i="10"/>
  <c r="R2990" i="10"/>
  <c r="S2990" i="10"/>
  <c r="T2990" i="10"/>
  <c r="Q2991" i="10"/>
  <c r="R2991" i="10"/>
  <c r="S2991" i="10"/>
  <c r="T2991" i="10"/>
  <c r="Q2992" i="10"/>
  <c r="R2992" i="10"/>
  <c r="S2992" i="10"/>
  <c r="T2992" i="10"/>
  <c r="Q2993" i="10"/>
  <c r="R2993" i="10"/>
  <c r="S2993" i="10"/>
  <c r="T2993" i="10"/>
  <c r="Q2994" i="10"/>
  <c r="R2994" i="10"/>
  <c r="S2994" i="10"/>
  <c r="T2994" i="10"/>
  <c r="Q2995" i="10"/>
  <c r="R2995" i="10"/>
  <c r="S2995" i="10"/>
  <c r="T2995" i="10"/>
  <c r="Q2996" i="10"/>
  <c r="R2996" i="10"/>
  <c r="S2996" i="10"/>
  <c r="T2996" i="10"/>
  <c r="Q2997" i="10"/>
  <c r="R2997" i="10"/>
  <c r="S2997" i="10"/>
  <c r="T2997" i="10"/>
  <c r="Q2998" i="10"/>
  <c r="R2998" i="10"/>
  <c r="S2998" i="10"/>
  <c r="T2998" i="10"/>
  <c r="Q2999" i="10"/>
  <c r="R2999" i="10"/>
  <c r="S2999" i="10"/>
  <c r="T2999" i="10"/>
  <c r="Q3000" i="10"/>
  <c r="R3000" i="10"/>
  <c r="S3000" i="10"/>
  <c r="T3000" i="10"/>
  <c r="Q3001" i="10"/>
  <c r="R3001" i="10"/>
  <c r="S3001" i="10"/>
  <c r="T3001" i="10"/>
  <c r="Q3002" i="10"/>
  <c r="R3002" i="10"/>
  <c r="S3002" i="10"/>
  <c r="T3002" i="10"/>
  <c r="Q3003" i="10"/>
  <c r="R3003" i="10"/>
  <c r="S3003" i="10"/>
  <c r="T3003" i="10"/>
  <c r="Q3004" i="10"/>
  <c r="R3004" i="10"/>
  <c r="S3004" i="10"/>
  <c r="T3004" i="10"/>
  <c r="Q3005" i="10"/>
  <c r="R3005" i="10"/>
  <c r="S3005" i="10"/>
  <c r="T3005" i="10"/>
  <c r="Q3006" i="10"/>
  <c r="R3006" i="10"/>
  <c r="S3006" i="10"/>
  <c r="T3006" i="10"/>
  <c r="Q3007" i="10"/>
  <c r="R3007" i="10"/>
  <c r="S3007" i="10"/>
  <c r="T3007" i="10"/>
  <c r="Q3008" i="10"/>
  <c r="R3008" i="10"/>
  <c r="S3008" i="10"/>
  <c r="T3008" i="10"/>
  <c r="Q3009" i="10"/>
  <c r="R3009" i="10"/>
  <c r="S3009" i="10"/>
  <c r="T3009" i="10"/>
  <c r="Q3010" i="10"/>
  <c r="R3010" i="10"/>
  <c r="S3010" i="10"/>
  <c r="T3010" i="10"/>
  <c r="Q3011" i="10"/>
  <c r="R3011" i="10"/>
  <c r="S3011" i="10"/>
  <c r="T3011" i="10"/>
  <c r="Q3012" i="10"/>
  <c r="R3012" i="10"/>
  <c r="S3012" i="10"/>
  <c r="T3012" i="10"/>
  <c r="Q3013" i="10"/>
  <c r="R3013" i="10"/>
  <c r="S3013" i="10"/>
  <c r="T3013" i="10"/>
  <c r="Q3014" i="10"/>
  <c r="R3014" i="10"/>
  <c r="S3014" i="10"/>
  <c r="T3014" i="10"/>
  <c r="Q3015" i="10"/>
  <c r="R3015" i="10"/>
  <c r="S3015" i="10"/>
  <c r="T3015" i="10"/>
  <c r="Q3016" i="10"/>
  <c r="R3016" i="10"/>
  <c r="S3016" i="10"/>
  <c r="T3016" i="10"/>
  <c r="Q3017" i="10"/>
  <c r="R3017" i="10"/>
  <c r="S3017" i="10"/>
  <c r="T3017" i="10"/>
  <c r="Q3018" i="10"/>
  <c r="R3018" i="10"/>
  <c r="S3018" i="10"/>
  <c r="T3018" i="10"/>
  <c r="Q3019" i="10"/>
  <c r="R3019" i="10"/>
  <c r="S3019" i="10"/>
  <c r="T3019" i="10"/>
  <c r="Q3020" i="10"/>
  <c r="R3020" i="10"/>
  <c r="S3020" i="10"/>
  <c r="T3020" i="10"/>
  <c r="Q3021" i="10"/>
  <c r="R3021" i="10"/>
  <c r="S3021" i="10"/>
  <c r="T3021" i="10"/>
  <c r="Q3022" i="10"/>
  <c r="R3022" i="10"/>
  <c r="S3022" i="10"/>
  <c r="T3022" i="10"/>
  <c r="Q3023" i="10"/>
  <c r="R3023" i="10"/>
  <c r="S3023" i="10"/>
  <c r="T3023" i="10"/>
  <c r="Q3024" i="10"/>
  <c r="R3024" i="10"/>
  <c r="S3024" i="10"/>
  <c r="T3024" i="10"/>
  <c r="Q3025" i="10"/>
  <c r="R3025" i="10"/>
  <c r="S3025" i="10"/>
  <c r="T3025" i="10"/>
  <c r="Q3026" i="10"/>
  <c r="R3026" i="10"/>
  <c r="S3026" i="10"/>
  <c r="T3026" i="10"/>
  <c r="Q3027" i="10"/>
  <c r="R3027" i="10"/>
  <c r="S3027" i="10"/>
  <c r="T3027" i="10"/>
  <c r="Q3028" i="10"/>
  <c r="R3028" i="10"/>
  <c r="S3028" i="10"/>
  <c r="T3028" i="10"/>
  <c r="Q3029" i="10"/>
  <c r="R3029" i="10"/>
  <c r="S3029" i="10"/>
  <c r="T3029" i="10"/>
  <c r="Q3030" i="10"/>
  <c r="R3030" i="10"/>
  <c r="S3030" i="10"/>
  <c r="T3030" i="10"/>
  <c r="Q3031" i="10"/>
  <c r="R3031" i="10"/>
  <c r="S3031" i="10"/>
  <c r="T3031" i="10"/>
  <c r="Q3032" i="10"/>
  <c r="R3032" i="10"/>
  <c r="S3032" i="10"/>
  <c r="T3032" i="10"/>
  <c r="Q3033" i="10"/>
  <c r="R3033" i="10"/>
  <c r="S3033" i="10"/>
  <c r="T3033" i="10"/>
  <c r="Q3034" i="10"/>
  <c r="R3034" i="10"/>
  <c r="S3034" i="10"/>
  <c r="T3034" i="10"/>
  <c r="Q3035" i="10"/>
  <c r="R3035" i="10"/>
  <c r="S3035" i="10"/>
  <c r="T3035" i="10"/>
  <c r="Q3036" i="10"/>
  <c r="R3036" i="10"/>
  <c r="S3036" i="10"/>
  <c r="T3036" i="10"/>
  <c r="Q3037" i="10"/>
  <c r="R3037" i="10"/>
  <c r="S3037" i="10"/>
  <c r="T3037" i="10"/>
  <c r="Q3038" i="10"/>
  <c r="R3038" i="10"/>
  <c r="S3038" i="10"/>
  <c r="T3038" i="10"/>
  <c r="Q3039" i="10"/>
  <c r="R3039" i="10"/>
  <c r="S3039" i="10"/>
  <c r="T3039" i="10"/>
  <c r="Q3040" i="10"/>
  <c r="R3040" i="10"/>
  <c r="S3040" i="10"/>
  <c r="T3040" i="10"/>
  <c r="Q3041" i="10"/>
  <c r="R3041" i="10"/>
  <c r="S3041" i="10"/>
  <c r="T3041" i="10"/>
  <c r="Q3042" i="10"/>
  <c r="R3042" i="10"/>
  <c r="S3042" i="10"/>
  <c r="T3042" i="10"/>
  <c r="Q3043" i="10"/>
  <c r="R3043" i="10"/>
  <c r="S3043" i="10"/>
  <c r="T3043" i="10"/>
  <c r="Q3044" i="10"/>
  <c r="R3044" i="10"/>
  <c r="S3044" i="10"/>
  <c r="T3044" i="10"/>
  <c r="Q3045" i="10"/>
  <c r="R3045" i="10"/>
  <c r="S3045" i="10"/>
  <c r="T3045" i="10"/>
  <c r="Q3046" i="10"/>
  <c r="R3046" i="10"/>
  <c r="S3046" i="10"/>
  <c r="T3046" i="10"/>
  <c r="Q3047" i="10"/>
  <c r="R3047" i="10"/>
  <c r="S3047" i="10"/>
  <c r="T3047" i="10"/>
  <c r="Q3048" i="10"/>
  <c r="R3048" i="10"/>
  <c r="S3048" i="10"/>
  <c r="T3048" i="10"/>
  <c r="Q3049" i="10"/>
  <c r="R3049" i="10"/>
  <c r="S3049" i="10"/>
  <c r="T3049" i="10"/>
  <c r="Q3050" i="10"/>
  <c r="R3050" i="10"/>
  <c r="S3050" i="10"/>
  <c r="T3050" i="10"/>
  <c r="Q3051" i="10"/>
  <c r="R3051" i="10"/>
  <c r="S3051" i="10"/>
  <c r="T3051" i="10"/>
  <c r="Q3052" i="10"/>
  <c r="R3052" i="10"/>
  <c r="S3052" i="10"/>
  <c r="T3052" i="10"/>
  <c r="Q3053" i="10"/>
  <c r="R3053" i="10"/>
  <c r="S3053" i="10"/>
  <c r="T3053" i="10"/>
  <c r="Q3054" i="10"/>
  <c r="R3054" i="10"/>
  <c r="S3054" i="10"/>
  <c r="T3054" i="10"/>
  <c r="Q3055" i="10"/>
  <c r="R3055" i="10"/>
  <c r="S3055" i="10"/>
  <c r="T3055" i="10"/>
  <c r="Q3056" i="10"/>
  <c r="R3056" i="10"/>
  <c r="S3056" i="10"/>
  <c r="T3056" i="10"/>
  <c r="Q3057" i="10"/>
  <c r="R3057" i="10"/>
  <c r="S3057" i="10"/>
  <c r="T3057" i="10"/>
  <c r="Q3058" i="10"/>
  <c r="R3058" i="10"/>
  <c r="S3058" i="10"/>
  <c r="T3058" i="10"/>
  <c r="Q3059" i="10"/>
  <c r="R3059" i="10"/>
  <c r="S3059" i="10"/>
  <c r="T3059" i="10"/>
  <c r="Q3060" i="10"/>
  <c r="R3060" i="10"/>
  <c r="S3060" i="10"/>
  <c r="T3060" i="10"/>
  <c r="Q3061" i="10"/>
  <c r="R3061" i="10"/>
  <c r="S3061" i="10"/>
  <c r="T3061" i="10"/>
  <c r="Q3062" i="10"/>
  <c r="R3062" i="10"/>
  <c r="S3062" i="10"/>
  <c r="T3062" i="10"/>
  <c r="Q3063" i="10"/>
  <c r="R3063" i="10"/>
  <c r="S3063" i="10"/>
  <c r="T3063" i="10"/>
  <c r="Q3064" i="10"/>
  <c r="R3064" i="10"/>
  <c r="S3064" i="10"/>
  <c r="T3064" i="10"/>
  <c r="Q3065" i="10"/>
  <c r="R3065" i="10"/>
  <c r="S3065" i="10"/>
  <c r="T3065" i="10"/>
  <c r="Q3066" i="10"/>
  <c r="R3066" i="10"/>
  <c r="S3066" i="10"/>
  <c r="T3066" i="10"/>
  <c r="Q3067" i="10"/>
  <c r="R3067" i="10"/>
  <c r="S3067" i="10"/>
  <c r="T3067" i="10"/>
  <c r="Q3068" i="10"/>
  <c r="R3068" i="10"/>
  <c r="S3068" i="10"/>
  <c r="T3068" i="10"/>
  <c r="Q3069" i="10"/>
  <c r="R3069" i="10"/>
  <c r="S3069" i="10"/>
  <c r="T3069" i="10"/>
  <c r="Q3070" i="10"/>
  <c r="R3070" i="10"/>
  <c r="S3070" i="10"/>
  <c r="T3070" i="10"/>
  <c r="Q3071" i="10"/>
  <c r="R3071" i="10"/>
  <c r="S3071" i="10"/>
  <c r="T3071" i="10"/>
  <c r="Q3072" i="10"/>
  <c r="R3072" i="10"/>
  <c r="S3072" i="10"/>
  <c r="T3072" i="10"/>
  <c r="Q3073" i="10"/>
  <c r="R3073" i="10"/>
  <c r="S3073" i="10"/>
  <c r="T3073" i="10"/>
  <c r="Q3074" i="10"/>
  <c r="R3074" i="10"/>
  <c r="S3074" i="10"/>
  <c r="T3074" i="10"/>
  <c r="Q3075" i="10"/>
  <c r="R3075" i="10"/>
  <c r="S3075" i="10"/>
  <c r="T3075" i="10"/>
  <c r="Q3076" i="10"/>
  <c r="R3076" i="10"/>
  <c r="S3076" i="10"/>
  <c r="T3076" i="10"/>
  <c r="Q3077" i="10"/>
  <c r="R3077" i="10"/>
  <c r="S3077" i="10"/>
  <c r="T3077" i="10"/>
  <c r="Q3078" i="10"/>
  <c r="R3078" i="10"/>
  <c r="S3078" i="10"/>
  <c r="T3078" i="10"/>
  <c r="Q3079" i="10"/>
  <c r="R3079" i="10"/>
  <c r="S3079" i="10"/>
  <c r="T3079" i="10"/>
  <c r="Q3080" i="10"/>
  <c r="R3080" i="10"/>
  <c r="S3080" i="10"/>
  <c r="T3080" i="10"/>
  <c r="Q3081" i="10"/>
  <c r="R3081" i="10"/>
  <c r="S3081" i="10"/>
  <c r="T3081" i="10"/>
  <c r="Q3082" i="10"/>
  <c r="R3082" i="10"/>
  <c r="S3082" i="10"/>
  <c r="T3082" i="10"/>
  <c r="Q3083" i="10"/>
  <c r="R3083" i="10"/>
  <c r="S3083" i="10"/>
  <c r="T3083" i="10"/>
  <c r="Q3084" i="10"/>
  <c r="R3084" i="10"/>
  <c r="S3084" i="10"/>
  <c r="T3084" i="10"/>
  <c r="Q3085" i="10"/>
  <c r="R3085" i="10"/>
  <c r="S3085" i="10"/>
  <c r="T3085" i="10"/>
  <c r="Q3086" i="10"/>
  <c r="R3086" i="10"/>
  <c r="S3086" i="10"/>
  <c r="T3086" i="10"/>
  <c r="Q3087" i="10"/>
  <c r="R3087" i="10"/>
  <c r="S3087" i="10"/>
  <c r="T3087" i="10"/>
  <c r="Q3088" i="10"/>
  <c r="R3088" i="10"/>
  <c r="S3088" i="10"/>
  <c r="T3088" i="10"/>
  <c r="Q3089" i="10"/>
  <c r="R3089" i="10"/>
  <c r="S3089" i="10"/>
  <c r="T3089" i="10"/>
  <c r="Q3090" i="10"/>
  <c r="R3090" i="10"/>
  <c r="S3090" i="10"/>
  <c r="T3090" i="10"/>
  <c r="Q3091" i="10"/>
  <c r="R3091" i="10"/>
  <c r="S3091" i="10"/>
  <c r="T3091" i="10"/>
  <c r="Q3092" i="10"/>
  <c r="R3092" i="10"/>
  <c r="S3092" i="10"/>
  <c r="T3092" i="10"/>
  <c r="Q3093" i="10"/>
  <c r="R3093" i="10"/>
  <c r="S3093" i="10"/>
  <c r="T3093" i="10"/>
  <c r="Q3094" i="10"/>
  <c r="R3094" i="10"/>
  <c r="S3094" i="10"/>
  <c r="T3094" i="10"/>
  <c r="Q3095" i="10"/>
  <c r="R3095" i="10"/>
  <c r="S3095" i="10"/>
  <c r="T3095" i="10"/>
  <c r="Q3096" i="10"/>
  <c r="R3096" i="10"/>
  <c r="S3096" i="10"/>
  <c r="T3096" i="10"/>
  <c r="Q3097" i="10"/>
  <c r="R3097" i="10"/>
  <c r="S3097" i="10"/>
  <c r="T3097" i="10"/>
  <c r="Q3098" i="10"/>
  <c r="R3098" i="10"/>
  <c r="S3098" i="10"/>
  <c r="T3098" i="10"/>
  <c r="Q3099" i="10"/>
  <c r="R3099" i="10"/>
  <c r="S3099" i="10"/>
  <c r="T3099" i="10"/>
  <c r="Q3100" i="10"/>
  <c r="R3100" i="10"/>
  <c r="S3100" i="10"/>
  <c r="T3100" i="10"/>
  <c r="Q3101" i="10"/>
  <c r="R3101" i="10"/>
  <c r="S3101" i="10"/>
  <c r="T3101" i="10"/>
  <c r="Q3102" i="10"/>
  <c r="R3102" i="10"/>
  <c r="S3102" i="10"/>
  <c r="T3102" i="10"/>
  <c r="Q3103" i="10"/>
  <c r="R3103" i="10"/>
  <c r="S3103" i="10"/>
  <c r="T3103" i="10"/>
  <c r="Q3104" i="10"/>
  <c r="R3104" i="10"/>
  <c r="S3104" i="10"/>
  <c r="T3104" i="10"/>
  <c r="Q3105" i="10"/>
  <c r="R3105" i="10"/>
  <c r="S3105" i="10"/>
  <c r="T3105" i="10"/>
  <c r="Q3106" i="10"/>
  <c r="R3106" i="10"/>
  <c r="S3106" i="10"/>
  <c r="T3106" i="10"/>
  <c r="Q3107" i="10"/>
  <c r="R3107" i="10"/>
  <c r="S3107" i="10"/>
  <c r="T3107" i="10"/>
  <c r="Q3108" i="10"/>
  <c r="R3108" i="10"/>
  <c r="S3108" i="10"/>
  <c r="T3108" i="10"/>
  <c r="Q3109" i="10"/>
  <c r="R3109" i="10"/>
  <c r="S3109" i="10"/>
  <c r="T3109" i="10"/>
  <c r="Q3110" i="10"/>
  <c r="R3110" i="10"/>
  <c r="S3110" i="10"/>
  <c r="T3110" i="10"/>
  <c r="Q3111" i="10"/>
  <c r="R3111" i="10"/>
  <c r="S3111" i="10"/>
  <c r="T3111" i="10"/>
  <c r="Q3112" i="10"/>
  <c r="R3112" i="10"/>
  <c r="S3112" i="10"/>
  <c r="T3112" i="10"/>
  <c r="Q3113" i="10"/>
  <c r="R3113" i="10"/>
  <c r="S3113" i="10"/>
  <c r="T3113" i="10"/>
  <c r="Q3114" i="10"/>
  <c r="R3114" i="10"/>
  <c r="S3114" i="10"/>
  <c r="T3114" i="10"/>
  <c r="Q3115" i="10"/>
  <c r="R3115" i="10"/>
  <c r="S3115" i="10"/>
  <c r="T3115" i="10"/>
  <c r="Q3116" i="10"/>
  <c r="R3116" i="10"/>
  <c r="S3116" i="10"/>
  <c r="T3116" i="10"/>
  <c r="Q3117" i="10"/>
  <c r="R3117" i="10"/>
  <c r="S3117" i="10"/>
  <c r="T3117" i="10"/>
  <c r="Q3118" i="10"/>
  <c r="R3118" i="10"/>
  <c r="S3118" i="10"/>
  <c r="T3118" i="10"/>
  <c r="Q3119" i="10"/>
  <c r="R3119" i="10"/>
  <c r="S3119" i="10"/>
  <c r="T3119" i="10"/>
  <c r="Q3120" i="10"/>
  <c r="R3120" i="10"/>
  <c r="S3120" i="10"/>
  <c r="T3120" i="10"/>
  <c r="Q3121" i="10"/>
  <c r="R3121" i="10"/>
  <c r="S3121" i="10"/>
  <c r="T3121" i="10"/>
  <c r="Q3122" i="10"/>
  <c r="R3122" i="10"/>
  <c r="S3122" i="10"/>
  <c r="T3122" i="10"/>
  <c r="Q3123" i="10"/>
  <c r="R3123" i="10"/>
  <c r="S3123" i="10"/>
  <c r="T3123" i="10"/>
  <c r="Q3124" i="10"/>
  <c r="R3124" i="10"/>
  <c r="S3124" i="10"/>
  <c r="T3124" i="10"/>
  <c r="Q3125" i="10"/>
  <c r="R3125" i="10"/>
  <c r="S3125" i="10"/>
  <c r="T3125" i="10"/>
  <c r="Q3126" i="10"/>
  <c r="R3126" i="10"/>
  <c r="S3126" i="10"/>
  <c r="T3126" i="10"/>
  <c r="Q3127" i="10"/>
  <c r="R3127" i="10"/>
  <c r="S3127" i="10"/>
  <c r="T3127" i="10"/>
  <c r="Q3128" i="10"/>
  <c r="R3128" i="10"/>
  <c r="S3128" i="10"/>
  <c r="T3128" i="10"/>
  <c r="Q3129" i="10"/>
  <c r="R3129" i="10"/>
  <c r="S3129" i="10"/>
  <c r="T3129" i="10"/>
  <c r="Q3130" i="10"/>
  <c r="R3130" i="10"/>
  <c r="S3130" i="10"/>
  <c r="T3130" i="10"/>
  <c r="Q3131" i="10"/>
  <c r="R3131" i="10"/>
  <c r="S3131" i="10"/>
  <c r="T3131" i="10"/>
  <c r="Q3132" i="10"/>
  <c r="R3132" i="10"/>
  <c r="S3132" i="10"/>
  <c r="T3132" i="10"/>
  <c r="Q3133" i="10"/>
  <c r="R3133" i="10"/>
  <c r="S3133" i="10"/>
  <c r="T3133" i="10"/>
  <c r="Q3134" i="10"/>
  <c r="R3134" i="10"/>
  <c r="S3134" i="10"/>
  <c r="T3134" i="10"/>
  <c r="Q3135" i="10"/>
  <c r="R3135" i="10"/>
  <c r="S3135" i="10"/>
  <c r="T3135" i="10"/>
  <c r="Q3136" i="10"/>
  <c r="R3136" i="10"/>
  <c r="S3136" i="10"/>
  <c r="T3136" i="10"/>
  <c r="Q3137" i="10"/>
  <c r="R3137" i="10"/>
  <c r="S3137" i="10"/>
  <c r="T3137" i="10"/>
  <c r="Q3138" i="10"/>
  <c r="R3138" i="10"/>
  <c r="S3138" i="10"/>
  <c r="T3138" i="10"/>
  <c r="Q3139" i="10"/>
  <c r="R3139" i="10"/>
  <c r="S3139" i="10"/>
  <c r="T3139" i="10"/>
  <c r="Q3140" i="10"/>
  <c r="R3140" i="10"/>
  <c r="S3140" i="10"/>
  <c r="T3140" i="10"/>
  <c r="Q3141" i="10"/>
  <c r="R3141" i="10"/>
  <c r="S3141" i="10"/>
  <c r="T3141" i="10"/>
  <c r="Q3142" i="10"/>
  <c r="R3142" i="10"/>
  <c r="S3142" i="10"/>
  <c r="T3142" i="10"/>
  <c r="Q3143" i="10"/>
  <c r="R3143" i="10"/>
  <c r="S3143" i="10"/>
  <c r="T3143" i="10"/>
  <c r="Q3144" i="10"/>
  <c r="R3144" i="10"/>
  <c r="S3144" i="10"/>
  <c r="T3144" i="10"/>
  <c r="Q3145" i="10"/>
  <c r="R3145" i="10"/>
  <c r="S3145" i="10"/>
  <c r="T3145" i="10"/>
  <c r="Q3146" i="10"/>
  <c r="R3146" i="10"/>
  <c r="S3146" i="10"/>
  <c r="T3146" i="10"/>
  <c r="Q3147" i="10"/>
  <c r="R3147" i="10"/>
  <c r="S3147" i="10"/>
  <c r="T3147" i="10"/>
  <c r="Q3148" i="10"/>
  <c r="R3148" i="10"/>
  <c r="S3148" i="10"/>
  <c r="T3148" i="10"/>
  <c r="Q3149" i="10"/>
  <c r="R3149" i="10"/>
  <c r="S3149" i="10"/>
  <c r="T3149" i="10"/>
  <c r="Q3150" i="10"/>
  <c r="R3150" i="10"/>
  <c r="S3150" i="10"/>
  <c r="T3150" i="10"/>
  <c r="Q3151" i="10"/>
  <c r="R3151" i="10"/>
  <c r="S3151" i="10"/>
  <c r="T3151" i="10"/>
  <c r="Q3152" i="10"/>
  <c r="R3152" i="10"/>
  <c r="S3152" i="10"/>
  <c r="T3152" i="10"/>
  <c r="Q3153" i="10"/>
  <c r="R3153" i="10"/>
  <c r="S3153" i="10"/>
  <c r="T3153" i="10"/>
  <c r="Q3154" i="10"/>
  <c r="R3154" i="10"/>
  <c r="S3154" i="10"/>
  <c r="T3154" i="10"/>
  <c r="Q3155" i="10"/>
  <c r="R3155" i="10"/>
  <c r="S3155" i="10"/>
  <c r="T3155" i="10"/>
  <c r="Q3156" i="10"/>
  <c r="R3156" i="10"/>
  <c r="S3156" i="10"/>
  <c r="T3156" i="10"/>
  <c r="Q3157" i="10"/>
  <c r="R3157" i="10"/>
  <c r="S3157" i="10"/>
  <c r="T3157" i="10"/>
  <c r="Q3158" i="10"/>
  <c r="R3158" i="10"/>
  <c r="S3158" i="10"/>
  <c r="T3158" i="10"/>
  <c r="Q3159" i="10"/>
  <c r="R3159" i="10"/>
  <c r="S3159" i="10"/>
  <c r="T3159" i="10"/>
  <c r="Q3160" i="10"/>
  <c r="R3160" i="10"/>
  <c r="S3160" i="10"/>
  <c r="T3160" i="10"/>
  <c r="Q3161" i="10"/>
  <c r="R3161" i="10"/>
  <c r="S3161" i="10"/>
  <c r="T3161" i="10"/>
  <c r="Q3162" i="10"/>
  <c r="R3162" i="10"/>
  <c r="S3162" i="10"/>
  <c r="T3162" i="10"/>
  <c r="Q3163" i="10"/>
  <c r="R3163" i="10"/>
  <c r="S3163" i="10"/>
  <c r="T3163" i="10"/>
  <c r="Q3164" i="10"/>
  <c r="R3164" i="10"/>
  <c r="S3164" i="10"/>
  <c r="T3164" i="10"/>
  <c r="Q3165" i="10"/>
  <c r="R3165" i="10"/>
  <c r="S3165" i="10"/>
  <c r="T3165" i="10"/>
  <c r="Q3166" i="10"/>
  <c r="R3166" i="10"/>
  <c r="S3166" i="10"/>
  <c r="T3166" i="10"/>
  <c r="Q3167" i="10"/>
  <c r="R3167" i="10"/>
  <c r="S3167" i="10"/>
  <c r="T3167" i="10"/>
  <c r="Q3168" i="10"/>
  <c r="R3168" i="10"/>
  <c r="S3168" i="10"/>
  <c r="T3168" i="10"/>
  <c r="Q3169" i="10"/>
  <c r="R3169" i="10"/>
  <c r="S3169" i="10"/>
  <c r="T3169" i="10"/>
  <c r="Q3170" i="10"/>
  <c r="R3170" i="10"/>
  <c r="S3170" i="10"/>
  <c r="T3170" i="10"/>
  <c r="Q3171" i="10"/>
  <c r="R3171" i="10"/>
  <c r="S3171" i="10"/>
  <c r="T3171" i="10"/>
  <c r="Q3172" i="10"/>
  <c r="R3172" i="10"/>
  <c r="S3172" i="10"/>
  <c r="T3172" i="10"/>
  <c r="Q3173" i="10"/>
  <c r="R3173" i="10"/>
  <c r="S3173" i="10"/>
  <c r="T3173" i="10"/>
  <c r="Q3174" i="10"/>
  <c r="R3174" i="10"/>
  <c r="S3174" i="10"/>
  <c r="T3174" i="10"/>
  <c r="Q3175" i="10"/>
  <c r="R3175" i="10"/>
  <c r="S3175" i="10"/>
  <c r="T3175" i="10"/>
  <c r="Q3176" i="10"/>
  <c r="R3176" i="10"/>
  <c r="S3176" i="10"/>
  <c r="T3176" i="10"/>
  <c r="Q3177" i="10"/>
  <c r="R3177" i="10"/>
  <c r="S3177" i="10"/>
  <c r="T3177" i="10"/>
  <c r="Q3178" i="10"/>
  <c r="R3178" i="10"/>
  <c r="S3178" i="10"/>
  <c r="T3178" i="10"/>
  <c r="Q3179" i="10"/>
  <c r="R3179" i="10"/>
  <c r="S3179" i="10"/>
  <c r="T3179" i="10"/>
  <c r="Q3180" i="10"/>
  <c r="R3180" i="10"/>
  <c r="S3180" i="10"/>
  <c r="T3180" i="10"/>
  <c r="Q3181" i="10"/>
  <c r="R3181" i="10"/>
  <c r="S3181" i="10"/>
  <c r="T3181" i="10"/>
  <c r="Q3182" i="10"/>
  <c r="R3182" i="10"/>
  <c r="S3182" i="10"/>
  <c r="T3182" i="10"/>
  <c r="Q3183" i="10"/>
  <c r="R3183" i="10"/>
  <c r="S3183" i="10"/>
  <c r="T3183" i="10"/>
  <c r="Q3184" i="10"/>
  <c r="R3184" i="10"/>
  <c r="S3184" i="10"/>
  <c r="T3184" i="10"/>
  <c r="Q3185" i="10"/>
  <c r="R3185" i="10"/>
  <c r="S3185" i="10"/>
  <c r="T3185" i="10"/>
  <c r="Q3186" i="10"/>
  <c r="R3186" i="10"/>
  <c r="S3186" i="10"/>
  <c r="T3186" i="10"/>
  <c r="Q3187" i="10"/>
  <c r="R3187" i="10"/>
  <c r="S3187" i="10"/>
  <c r="T3187" i="10"/>
  <c r="Q3188" i="10"/>
  <c r="R3188" i="10"/>
  <c r="S3188" i="10"/>
  <c r="T3188" i="10"/>
  <c r="Q3189" i="10"/>
  <c r="R3189" i="10"/>
  <c r="S3189" i="10"/>
  <c r="T3189" i="10"/>
  <c r="Q3190" i="10"/>
  <c r="R3190" i="10"/>
  <c r="S3190" i="10"/>
  <c r="T3190" i="10"/>
  <c r="Q3191" i="10"/>
  <c r="R3191" i="10"/>
  <c r="S3191" i="10"/>
  <c r="T3191" i="10"/>
  <c r="Q3192" i="10"/>
  <c r="R3192" i="10"/>
  <c r="S3192" i="10"/>
  <c r="T3192" i="10"/>
  <c r="Q3193" i="10"/>
  <c r="R3193" i="10"/>
  <c r="S3193" i="10"/>
  <c r="T3193" i="10"/>
  <c r="Q3194" i="10"/>
  <c r="R3194" i="10"/>
  <c r="S3194" i="10"/>
  <c r="T3194" i="10"/>
  <c r="Q3195" i="10"/>
  <c r="R3195" i="10"/>
  <c r="S3195" i="10"/>
  <c r="T3195" i="10"/>
  <c r="Q3196" i="10"/>
  <c r="R3196" i="10"/>
  <c r="S3196" i="10"/>
  <c r="T3196" i="10"/>
  <c r="Q3197" i="10"/>
  <c r="R3197" i="10"/>
  <c r="S3197" i="10"/>
  <c r="T3197" i="10"/>
  <c r="Q3198" i="10"/>
  <c r="R3198" i="10"/>
  <c r="S3198" i="10"/>
  <c r="T3198" i="10"/>
  <c r="Q3199" i="10"/>
  <c r="R3199" i="10"/>
  <c r="S3199" i="10"/>
  <c r="T3199" i="10"/>
  <c r="Q3200" i="10"/>
  <c r="R3200" i="10"/>
  <c r="S3200" i="10"/>
  <c r="T3200" i="10"/>
  <c r="Q3201" i="10"/>
  <c r="R3201" i="10"/>
  <c r="S3201" i="10"/>
  <c r="T3201" i="10"/>
  <c r="Q3202" i="10"/>
  <c r="R3202" i="10"/>
  <c r="S3202" i="10"/>
  <c r="T3202" i="10"/>
  <c r="Q3203" i="10"/>
  <c r="R3203" i="10"/>
  <c r="S3203" i="10"/>
  <c r="T3203" i="10"/>
  <c r="Q3204" i="10"/>
  <c r="R3204" i="10"/>
  <c r="S3204" i="10"/>
  <c r="T3204" i="10"/>
  <c r="Q3205" i="10"/>
  <c r="R3205" i="10"/>
  <c r="S3205" i="10"/>
  <c r="T3205" i="10"/>
  <c r="Q3206" i="10"/>
  <c r="R3206" i="10"/>
  <c r="S3206" i="10"/>
  <c r="T3206" i="10"/>
  <c r="Q3207" i="10"/>
  <c r="R3207" i="10"/>
  <c r="S3207" i="10"/>
  <c r="T3207" i="10"/>
  <c r="Q3208" i="10"/>
  <c r="R3208" i="10"/>
  <c r="S3208" i="10"/>
  <c r="T3208" i="10"/>
  <c r="Q3209" i="10"/>
  <c r="R3209" i="10"/>
  <c r="S3209" i="10"/>
  <c r="T3209" i="10"/>
  <c r="Q3210" i="10"/>
  <c r="R3210" i="10"/>
  <c r="S3210" i="10"/>
  <c r="T3210" i="10"/>
  <c r="Q3211" i="10"/>
  <c r="R3211" i="10"/>
  <c r="S3211" i="10"/>
  <c r="T3211" i="10"/>
  <c r="Q3212" i="10"/>
  <c r="R3212" i="10"/>
  <c r="S3212" i="10"/>
  <c r="T3212" i="10"/>
  <c r="Q3213" i="10"/>
  <c r="R3213" i="10"/>
  <c r="S3213" i="10"/>
  <c r="T3213" i="10"/>
  <c r="Q3214" i="10"/>
  <c r="R3214" i="10"/>
  <c r="S3214" i="10"/>
  <c r="T3214" i="10"/>
  <c r="Q3215" i="10"/>
  <c r="R3215" i="10"/>
  <c r="S3215" i="10"/>
  <c r="T3215" i="10"/>
  <c r="Q3216" i="10"/>
  <c r="R3216" i="10"/>
  <c r="S3216" i="10"/>
  <c r="T3216" i="10"/>
  <c r="Q3217" i="10"/>
  <c r="R3217" i="10"/>
  <c r="S3217" i="10"/>
  <c r="T3217" i="10"/>
  <c r="Q3218" i="10"/>
  <c r="R3218" i="10"/>
  <c r="S3218" i="10"/>
  <c r="T3218" i="10"/>
  <c r="Q3219" i="10"/>
  <c r="R3219" i="10"/>
  <c r="S3219" i="10"/>
  <c r="T3219" i="10"/>
  <c r="Q3220" i="10"/>
  <c r="R3220" i="10"/>
  <c r="S3220" i="10"/>
  <c r="T3220" i="10"/>
  <c r="Q3221" i="10"/>
  <c r="R3221" i="10"/>
  <c r="S3221" i="10"/>
  <c r="T3221" i="10"/>
  <c r="Q3222" i="10"/>
  <c r="R3222" i="10"/>
  <c r="S3222" i="10"/>
  <c r="T3222" i="10"/>
  <c r="Q3223" i="10"/>
  <c r="R3223" i="10"/>
  <c r="S3223" i="10"/>
  <c r="T3223" i="10"/>
  <c r="Q3224" i="10"/>
  <c r="R3224" i="10"/>
  <c r="S3224" i="10"/>
  <c r="T3224" i="10"/>
  <c r="Q3225" i="10"/>
  <c r="R3225" i="10"/>
  <c r="S3225" i="10"/>
  <c r="T3225" i="10"/>
  <c r="Q3226" i="10"/>
  <c r="R3226" i="10"/>
  <c r="S3226" i="10"/>
  <c r="T3226" i="10"/>
  <c r="Q3227" i="10"/>
  <c r="R3227" i="10"/>
  <c r="S3227" i="10"/>
  <c r="T3227" i="10"/>
  <c r="Q3228" i="10"/>
  <c r="R3228" i="10"/>
  <c r="S3228" i="10"/>
  <c r="T3228" i="10"/>
  <c r="Q3229" i="10"/>
  <c r="R3229" i="10"/>
  <c r="S3229" i="10"/>
  <c r="T3229" i="10"/>
  <c r="Q3230" i="10"/>
  <c r="R3230" i="10"/>
  <c r="S3230" i="10"/>
  <c r="T3230" i="10"/>
  <c r="Q3231" i="10"/>
  <c r="R3231" i="10"/>
  <c r="S3231" i="10"/>
  <c r="T3231" i="10"/>
  <c r="Q3232" i="10"/>
  <c r="R3232" i="10"/>
  <c r="S3232" i="10"/>
  <c r="T3232" i="10"/>
  <c r="Q3233" i="10"/>
  <c r="R3233" i="10"/>
  <c r="S3233" i="10"/>
  <c r="T3233" i="10"/>
  <c r="Q3234" i="10"/>
  <c r="R3234" i="10"/>
  <c r="S3234" i="10"/>
  <c r="T3234" i="10"/>
  <c r="Q3235" i="10"/>
  <c r="R3235" i="10"/>
  <c r="S3235" i="10"/>
  <c r="T3235" i="10"/>
  <c r="Q3236" i="10"/>
  <c r="R3236" i="10"/>
  <c r="S3236" i="10"/>
  <c r="T3236" i="10"/>
  <c r="Q3237" i="10"/>
  <c r="R3237" i="10"/>
  <c r="S3237" i="10"/>
  <c r="T3237" i="10"/>
  <c r="Q3238" i="10"/>
  <c r="R3238" i="10"/>
  <c r="S3238" i="10"/>
  <c r="T3238" i="10"/>
  <c r="Q3239" i="10"/>
  <c r="R3239" i="10"/>
  <c r="S3239" i="10"/>
  <c r="T3239" i="10"/>
  <c r="Q3240" i="10"/>
  <c r="R3240" i="10"/>
  <c r="S3240" i="10"/>
  <c r="T3240" i="10"/>
  <c r="Q3241" i="10"/>
  <c r="R3241" i="10"/>
  <c r="S3241" i="10"/>
  <c r="T3241" i="10"/>
  <c r="Q3242" i="10"/>
  <c r="R3242" i="10"/>
  <c r="S3242" i="10"/>
  <c r="T3242" i="10"/>
  <c r="Q3243" i="10"/>
  <c r="R3243" i="10"/>
  <c r="S3243" i="10"/>
  <c r="T3243" i="10"/>
  <c r="Q3244" i="10"/>
  <c r="R3244" i="10"/>
  <c r="S3244" i="10"/>
  <c r="T3244" i="10"/>
  <c r="Q3245" i="10"/>
  <c r="R3245" i="10"/>
  <c r="S3245" i="10"/>
  <c r="T3245" i="10"/>
  <c r="Q3246" i="10"/>
  <c r="R3246" i="10"/>
  <c r="S3246" i="10"/>
  <c r="T3246" i="10"/>
  <c r="Q3247" i="10"/>
  <c r="R3247" i="10"/>
  <c r="S3247" i="10"/>
  <c r="T3247" i="10"/>
  <c r="Q3248" i="10"/>
  <c r="R3248" i="10"/>
  <c r="S3248" i="10"/>
  <c r="T3248" i="10"/>
  <c r="Q3249" i="10"/>
  <c r="R3249" i="10"/>
  <c r="S3249" i="10"/>
  <c r="T3249" i="10"/>
  <c r="Q3250" i="10"/>
  <c r="R3250" i="10"/>
  <c r="S3250" i="10"/>
  <c r="T3250" i="10"/>
  <c r="Q3251" i="10"/>
  <c r="R3251" i="10"/>
  <c r="S3251" i="10"/>
  <c r="T3251" i="10"/>
  <c r="Q3252" i="10"/>
  <c r="R3252" i="10"/>
  <c r="S3252" i="10"/>
  <c r="T3252" i="10"/>
  <c r="Q3253" i="10"/>
  <c r="R3253" i="10"/>
  <c r="S3253" i="10"/>
  <c r="T3253" i="10"/>
  <c r="Q3254" i="10"/>
  <c r="R3254" i="10"/>
  <c r="S3254" i="10"/>
  <c r="T3254" i="10"/>
  <c r="Q3255" i="10"/>
  <c r="R3255" i="10"/>
  <c r="S3255" i="10"/>
  <c r="T3255" i="10"/>
  <c r="Q3256" i="10"/>
  <c r="R3256" i="10"/>
  <c r="S3256" i="10"/>
  <c r="T3256" i="10"/>
  <c r="Q3257" i="10"/>
  <c r="R3257" i="10"/>
  <c r="S3257" i="10"/>
  <c r="T3257" i="10"/>
  <c r="Q3258" i="10"/>
  <c r="R3258" i="10"/>
  <c r="S3258" i="10"/>
  <c r="T3258" i="10"/>
  <c r="Q3259" i="10"/>
  <c r="R3259" i="10"/>
  <c r="S3259" i="10"/>
  <c r="T3259" i="10"/>
  <c r="Q3260" i="10"/>
  <c r="R3260" i="10"/>
  <c r="S3260" i="10"/>
  <c r="T3260" i="10"/>
  <c r="Q3261" i="10"/>
  <c r="R3261" i="10"/>
  <c r="S3261" i="10"/>
  <c r="T3261" i="10"/>
  <c r="Q3262" i="10"/>
  <c r="R3262" i="10"/>
  <c r="S3262" i="10"/>
  <c r="T3262" i="10"/>
  <c r="Q3263" i="10"/>
  <c r="R3263" i="10"/>
  <c r="S3263" i="10"/>
  <c r="T3263" i="10"/>
  <c r="Q3264" i="10"/>
  <c r="R3264" i="10"/>
  <c r="S3264" i="10"/>
  <c r="T3264" i="10"/>
  <c r="Q3265" i="10"/>
  <c r="R3265" i="10"/>
  <c r="S3265" i="10"/>
  <c r="T3265" i="10"/>
  <c r="Q3266" i="10"/>
  <c r="R3266" i="10"/>
  <c r="S3266" i="10"/>
  <c r="T3266" i="10"/>
  <c r="Q3267" i="10"/>
  <c r="R3267" i="10"/>
  <c r="S3267" i="10"/>
  <c r="T3267" i="10"/>
  <c r="Q3268" i="10"/>
  <c r="R3268" i="10"/>
  <c r="S3268" i="10"/>
  <c r="T3268" i="10"/>
  <c r="Q3269" i="10"/>
  <c r="R3269" i="10"/>
  <c r="S3269" i="10"/>
  <c r="T3269" i="10"/>
  <c r="Q3270" i="10"/>
  <c r="R3270" i="10"/>
  <c r="S3270" i="10"/>
  <c r="T3270" i="10"/>
  <c r="Q3271" i="10"/>
  <c r="R3271" i="10"/>
  <c r="S3271" i="10"/>
  <c r="T3271" i="10"/>
  <c r="Q3272" i="10"/>
  <c r="R3272" i="10"/>
  <c r="S3272" i="10"/>
  <c r="T3272" i="10"/>
  <c r="Q3273" i="10"/>
  <c r="R3273" i="10"/>
  <c r="S3273" i="10"/>
  <c r="T3273" i="10"/>
  <c r="Q3274" i="10"/>
  <c r="R3274" i="10"/>
  <c r="S3274" i="10"/>
  <c r="T3274" i="10"/>
  <c r="Q3275" i="10"/>
  <c r="R3275" i="10"/>
  <c r="S3275" i="10"/>
  <c r="T3275" i="10"/>
  <c r="Q3276" i="10"/>
  <c r="R3276" i="10"/>
  <c r="S3276" i="10"/>
  <c r="T3276" i="10"/>
  <c r="Q3277" i="10"/>
  <c r="R3277" i="10"/>
  <c r="S3277" i="10"/>
  <c r="T3277" i="10"/>
  <c r="Q3278" i="10"/>
  <c r="R3278" i="10"/>
  <c r="S3278" i="10"/>
  <c r="T3278" i="10"/>
  <c r="Q3279" i="10"/>
  <c r="R3279" i="10"/>
  <c r="S3279" i="10"/>
  <c r="T3279" i="10"/>
  <c r="Q3280" i="10"/>
  <c r="R3280" i="10"/>
  <c r="S3280" i="10"/>
  <c r="T3280" i="10"/>
  <c r="Q3281" i="10"/>
  <c r="R3281" i="10"/>
  <c r="S3281" i="10"/>
  <c r="T3281" i="10"/>
  <c r="Q3282" i="10"/>
  <c r="R3282" i="10"/>
  <c r="S3282" i="10"/>
  <c r="T3282" i="10"/>
  <c r="Q3283" i="10"/>
  <c r="R3283" i="10"/>
  <c r="S3283" i="10"/>
  <c r="T3283" i="10"/>
  <c r="Q3284" i="10"/>
  <c r="R3284" i="10"/>
  <c r="S3284" i="10"/>
  <c r="T3284" i="10"/>
  <c r="Q3285" i="10"/>
  <c r="R3285" i="10"/>
  <c r="S3285" i="10"/>
  <c r="T3285" i="10"/>
  <c r="Q3286" i="10"/>
  <c r="R3286" i="10"/>
  <c r="S3286" i="10"/>
  <c r="T3286" i="10"/>
  <c r="Q3287" i="10"/>
  <c r="R3287" i="10"/>
  <c r="S3287" i="10"/>
  <c r="T3287" i="10"/>
  <c r="Q3288" i="10"/>
  <c r="R3288" i="10"/>
  <c r="S3288" i="10"/>
  <c r="T3288" i="10"/>
  <c r="Q3289" i="10"/>
  <c r="R3289" i="10"/>
  <c r="S3289" i="10"/>
  <c r="T3289" i="10"/>
  <c r="Q3290" i="10"/>
  <c r="R3290" i="10"/>
  <c r="S3290" i="10"/>
  <c r="T3290" i="10"/>
  <c r="Q3291" i="10"/>
  <c r="R3291" i="10"/>
  <c r="S3291" i="10"/>
  <c r="T3291" i="10"/>
  <c r="Q3292" i="10"/>
  <c r="R3292" i="10"/>
  <c r="S3292" i="10"/>
  <c r="T3292" i="10"/>
  <c r="Q3293" i="10"/>
  <c r="R3293" i="10"/>
  <c r="S3293" i="10"/>
  <c r="T3293" i="10"/>
  <c r="Q3294" i="10"/>
  <c r="R3294" i="10"/>
  <c r="S3294" i="10"/>
  <c r="T3294" i="10"/>
  <c r="Q3295" i="10"/>
  <c r="R3295" i="10"/>
  <c r="S3295" i="10"/>
  <c r="T3295" i="10"/>
  <c r="Q3296" i="10"/>
  <c r="R3296" i="10"/>
  <c r="S3296" i="10"/>
  <c r="T3296" i="10"/>
  <c r="Q3297" i="10"/>
  <c r="R3297" i="10"/>
  <c r="S3297" i="10"/>
  <c r="T3297" i="10"/>
  <c r="Q3298" i="10"/>
  <c r="R3298" i="10"/>
  <c r="S3298" i="10"/>
  <c r="T3298" i="10"/>
  <c r="Q3299" i="10"/>
  <c r="R3299" i="10"/>
  <c r="S3299" i="10"/>
  <c r="T3299" i="10"/>
  <c r="Q3300" i="10"/>
  <c r="R3300" i="10"/>
  <c r="S3300" i="10"/>
  <c r="T3300" i="10"/>
  <c r="Q3301" i="10"/>
  <c r="R3301" i="10"/>
  <c r="S3301" i="10"/>
  <c r="T3301" i="10"/>
  <c r="Q3302" i="10"/>
  <c r="R3302" i="10"/>
  <c r="S3302" i="10"/>
  <c r="T3302" i="10"/>
  <c r="Q3303" i="10"/>
  <c r="R3303" i="10"/>
  <c r="S3303" i="10"/>
  <c r="T3303" i="10"/>
  <c r="Q3304" i="10"/>
  <c r="R3304" i="10"/>
  <c r="S3304" i="10"/>
  <c r="T3304" i="10"/>
  <c r="Q3305" i="10"/>
  <c r="R3305" i="10"/>
  <c r="S3305" i="10"/>
  <c r="T3305" i="10"/>
  <c r="Q3306" i="10"/>
  <c r="R3306" i="10"/>
  <c r="S3306" i="10"/>
  <c r="T3306" i="10"/>
  <c r="Q3307" i="10"/>
  <c r="R3307" i="10"/>
  <c r="S3307" i="10"/>
  <c r="T3307" i="10"/>
  <c r="Q3308" i="10"/>
  <c r="R3308" i="10"/>
  <c r="S3308" i="10"/>
  <c r="T3308" i="10"/>
  <c r="Q3309" i="10"/>
  <c r="R3309" i="10"/>
  <c r="S3309" i="10"/>
  <c r="T3309" i="10"/>
  <c r="Q3310" i="10"/>
  <c r="R3310" i="10"/>
  <c r="S3310" i="10"/>
  <c r="T3310" i="10"/>
  <c r="Q3311" i="10"/>
  <c r="R3311" i="10"/>
  <c r="S3311" i="10"/>
  <c r="T3311" i="10"/>
  <c r="Q3312" i="10"/>
  <c r="R3312" i="10"/>
  <c r="S3312" i="10"/>
  <c r="T3312" i="10"/>
  <c r="Q3313" i="10"/>
  <c r="R3313" i="10"/>
  <c r="S3313" i="10"/>
  <c r="T3313" i="10"/>
  <c r="Q3314" i="10"/>
  <c r="R3314" i="10"/>
  <c r="S3314" i="10"/>
  <c r="T3314" i="10"/>
  <c r="Q3315" i="10"/>
  <c r="R3315" i="10"/>
  <c r="S3315" i="10"/>
  <c r="T3315" i="10"/>
  <c r="Q3316" i="10"/>
  <c r="R3316" i="10"/>
  <c r="S3316" i="10"/>
  <c r="T3316" i="10"/>
  <c r="Q3317" i="10"/>
  <c r="R3317" i="10"/>
  <c r="S3317" i="10"/>
  <c r="T3317" i="10"/>
  <c r="Q3318" i="10"/>
  <c r="R3318" i="10"/>
  <c r="S3318" i="10"/>
  <c r="T3318" i="10"/>
  <c r="Q3319" i="10"/>
  <c r="R3319" i="10"/>
  <c r="S3319" i="10"/>
  <c r="T3319" i="10"/>
  <c r="Q3320" i="10"/>
  <c r="R3320" i="10"/>
  <c r="S3320" i="10"/>
  <c r="T3320" i="10"/>
  <c r="Q3321" i="10"/>
  <c r="R3321" i="10"/>
  <c r="S3321" i="10"/>
  <c r="T3321" i="10"/>
  <c r="Q3322" i="10"/>
  <c r="R3322" i="10"/>
  <c r="S3322" i="10"/>
  <c r="T3322" i="10"/>
  <c r="Q3323" i="10"/>
  <c r="R3323" i="10"/>
  <c r="S3323" i="10"/>
  <c r="T3323" i="10"/>
  <c r="Q3324" i="10"/>
  <c r="R3324" i="10"/>
  <c r="S3324" i="10"/>
  <c r="T3324" i="10"/>
  <c r="Q3325" i="10"/>
  <c r="R3325" i="10"/>
  <c r="S3325" i="10"/>
  <c r="T3325" i="10"/>
  <c r="Q3326" i="10"/>
  <c r="R3326" i="10"/>
  <c r="S3326" i="10"/>
  <c r="T3326" i="10"/>
  <c r="Q3327" i="10"/>
  <c r="R3327" i="10"/>
  <c r="S3327" i="10"/>
  <c r="T3327" i="10"/>
  <c r="Q3328" i="10"/>
  <c r="R3328" i="10"/>
  <c r="S3328" i="10"/>
  <c r="T3328" i="10"/>
  <c r="Q3329" i="10"/>
  <c r="R3329" i="10"/>
  <c r="S3329" i="10"/>
  <c r="T3329" i="10"/>
  <c r="Q3330" i="10"/>
  <c r="R3330" i="10"/>
  <c r="S3330" i="10"/>
  <c r="T3330" i="10"/>
  <c r="Q3331" i="10"/>
  <c r="R3331" i="10"/>
  <c r="S3331" i="10"/>
  <c r="T3331" i="10"/>
  <c r="Q3332" i="10"/>
  <c r="R3332" i="10"/>
  <c r="S3332" i="10"/>
  <c r="T3332" i="10"/>
  <c r="Q3333" i="10"/>
  <c r="R3333" i="10"/>
  <c r="S3333" i="10"/>
  <c r="T3333" i="10"/>
  <c r="Q3334" i="10"/>
  <c r="R3334" i="10"/>
  <c r="S3334" i="10"/>
  <c r="T3334" i="10"/>
  <c r="Q3335" i="10"/>
  <c r="R3335" i="10"/>
  <c r="S3335" i="10"/>
  <c r="T3335" i="10"/>
  <c r="Q3336" i="10"/>
  <c r="R3336" i="10"/>
  <c r="S3336" i="10"/>
  <c r="T3336" i="10"/>
  <c r="Q3337" i="10"/>
  <c r="R3337" i="10"/>
  <c r="S3337" i="10"/>
  <c r="T3337" i="10"/>
  <c r="Q3338" i="10"/>
  <c r="R3338" i="10"/>
  <c r="S3338" i="10"/>
  <c r="T3338" i="10"/>
  <c r="Q3339" i="10"/>
  <c r="R3339" i="10"/>
  <c r="S3339" i="10"/>
  <c r="T3339" i="10"/>
  <c r="Q3340" i="10"/>
  <c r="R3340" i="10"/>
  <c r="S3340" i="10"/>
  <c r="T3340" i="10"/>
  <c r="Q3341" i="10"/>
  <c r="R3341" i="10"/>
  <c r="S3341" i="10"/>
  <c r="T3341" i="10"/>
  <c r="Q3342" i="10"/>
  <c r="R3342" i="10"/>
  <c r="S3342" i="10"/>
  <c r="T3342" i="10"/>
  <c r="Q3343" i="10"/>
  <c r="R3343" i="10"/>
  <c r="S3343" i="10"/>
  <c r="T3343" i="10"/>
  <c r="Q3344" i="10"/>
  <c r="R3344" i="10"/>
  <c r="S3344" i="10"/>
  <c r="T3344" i="10"/>
  <c r="Q3345" i="10"/>
  <c r="R3345" i="10"/>
  <c r="S3345" i="10"/>
  <c r="T3345" i="10"/>
  <c r="Q3346" i="10"/>
  <c r="R3346" i="10"/>
  <c r="S3346" i="10"/>
  <c r="T3346" i="10"/>
  <c r="Q3347" i="10"/>
  <c r="R3347" i="10"/>
  <c r="S3347" i="10"/>
  <c r="T3347" i="10"/>
  <c r="Q3348" i="10"/>
  <c r="R3348" i="10"/>
  <c r="S3348" i="10"/>
  <c r="T3348" i="10"/>
  <c r="Q3349" i="10"/>
  <c r="R3349" i="10"/>
  <c r="S3349" i="10"/>
  <c r="T3349" i="10"/>
  <c r="Q3350" i="10"/>
  <c r="R3350" i="10"/>
  <c r="S3350" i="10"/>
  <c r="T3350" i="10"/>
  <c r="Q3351" i="10"/>
  <c r="R3351" i="10"/>
  <c r="S3351" i="10"/>
  <c r="T3351" i="10"/>
  <c r="Q3352" i="10"/>
  <c r="R3352" i="10"/>
  <c r="S3352" i="10"/>
  <c r="T3352" i="10"/>
  <c r="Q3353" i="10"/>
  <c r="R3353" i="10"/>
  <c r="S3353" i="10"/>
  <c r="T3353" i="10"/>
  <c r="Q3354" i="10"/>
  <c r="R3354" i="10"/>
  <c r="S3354" i="10"/>
  <c r="T3354" i="10"/>
  <c r="Q3355" i="10"/>
  <c r="R3355" i="10"/>
  <c r="S3355" i="10"/>
  <c r="T3355" i="10"/>
  <c r="Q3356" i="10"/>
  <c r="R3356" i="10"/>
  <c r="S3356" i="10"/>
  <c r="T3356" i="10"/>
  <c r="Q3357" i="10"/>
  <c r="R3357" i="10"/>
  <c r="S3357" i="10"/>
  <c r="T3357" i="10"/>
  <c r="Q3358" i="10"/>
  <c r="R3358" i="10"/>
  <c r="S3358" i="10"/>
  <c r="T3358" i="10"/>
  <c r="Q3359" i="10"/>
  <c r="R3359" i="10"/>
  <c r="S3359" i="10"/>
  <c r="T3359" i="10"/>
  <c r="Q3360" i="10"/>
  <c r="R3360" i="10"/>
  <c r="S3360" i="10"/>
  <c r="T3360" i="10"/>
  <c r="Q3361" i="10"/>
  <c r="R3361" i="10"/>
  <c r="S3361" i="10"/>
  <c r="T3361" i="10"/>
  <c r="Q3362" i="10"/>
  <c r="R3362" i="10"/>
  <c r="S3362" i="10"/>
  <c r="T3362" i="10"/>
  <c r="Q3363" i="10"/>
  <c r="R3363" i="10"/>
  <c r="S3363" i="10"/>
  <c r="T3363" i="10"/>
  <c r="Q3364" i="10"/>
  <c r="R3364" i="10"/>
  <c r="S3364" i="10"/>
  <c r="T3364" i="10"/>
  <c r="Q3365" i="10"/>
  <c r="R3365" i="10"/>
  <c r="S3365" i="10"/>
  <c r="T3365" i="10"/>
  <c r="Q3366" i="10"/>
  <c r="R3366" i="10"/>
  <c r="S3366" i="10"/>
  <c r="T3366" i="10"/>
  <c r="Q3367" i="10"/>
  <c r="R3367" i="10"/>
  <c r="S3367" i="10"/>
  <c r="T3367" i="10"/>
  <c r="Q3368" i="10"/>
  <c r="R3368" i="10"/>
  <c r="S3368" i="10"/>
  <c r="T3368" i="10"/>
  <c r="Q3369" i="10"/>
  <c r="R3369" i="10"/>
  <c r="S3369" i="10"/>
  <c r="T3369" i="10"/>
  <c r="Q3370" i="10"/>
  <c r="R3370" i="10"/>
  <c r="S3370" i="10"/>
  <c r="T3370" i="10"/>
  <c r="Q3371" i="10"/>
  <c r="R3371" i="10"/>
  <c r="S3371" i="10"/>
  <c r="T3371" i="10"/>
  <c r="Q3372" i="10"/>
  <c r="R3372" i="10"/>
  <c r="S3372" i="10"/>
  <c r="T3372" i="10"/>
  <c r="Q3373" i="10"/>
  <c r="R3373" i="10"/>
  <c r="S3373" i="10"/>
  <c r="T3373" i="10"/>
  <c r="Q3374" i="10"/>
  <c r="R3374" i="10"/>
  <c r="S3374" i="10"/>
  <c r="T3374" i="10"/>
  <c r="Q3375" i="10"/>
  <c r="R3375" i="10"/>
  <c r="S3375" i="10"/>
  <c r="T3375" i="10"/>
  <c r="Q3376" i="10"/>
  <c r="R3376" i="10"/>
  <c r="S3376" i="10"/>
  <c r="T3376" i="10"/>
  <c r="Q3377" i="10"/>
  <c r="R3377" i="10"/>
  <c r="S3377" i="10"/>
  <c r="T3377" i="10"/>
  <c r="Q3378" i="10"/>
  <c r="R3378" i="10"/>
  <c r="S3378" i="10"/>
  <c r="T3378" i="10"/>
  <c r="Q3379" i="10"/>
  <c r="R3379" i="10"/>
  <c r="S3379" i="10"/>
  <c r="T3379" i="10"/>
  <c r="Q3380" i="10"/>
  <c r="R3380" i="10"/>
  <c r="S3380" i="10"/>
  <c r="T3380" i="10"/>
  <c r="Q3381" i="10"/>
  <c r="R3381" i="10"/>
  <c r="S3381" i="10"/>
  <c r="T3381" i="10"/>
  <c r="Q3382" i="10"/>
  <c r="R3382" i="10"/>
  <c r="S3382" i="10"/>
  <c r="T3382" i="10"/>
  <c r="Q3383" i="10"/>
  <c r="R3383" i="10"/>
  <c r="S3383" i="10"/>
  <c r="T3383" i="10"/>
  <c r="Q3384" i="10"/>
  <c r="R3384" i="10"/>
  <c r="S3384" i="10"/>
  <c r="T3384" i="10"/>
  <c r="Q3385" i="10"/>
  <c r="R3385" i="10"/>
  <c r="S3385" i="10"/>
  <c r="T3385" i="10"/>
  <c r="Q3386" i="10"/>
  <c r="R3386" i="10"/>
  <c r="S3386" i="10"/>
  <c r="T3386" i="10"/>
  <c r="Q3387" i="10"/>
  <c r="R3387" i="10"/>
  <c r="S3387" i="10"/>
  <c r="T3387" i="10"/>
  <c r="Q3388" i="10"/>
  <c r="R3388" i="10"/>
  <c r="S3388" i="10"/>
  <c r="T3388" i="10"/>
  <c r="Q3389" i="10"/>
  <c r="R3389" i="10"/>
  <c r="S3389" i="10"/>
  <c r="T3389" i="10"/>
  <c r="Q3390" i="10"/>
  <c r="R3390" i="10"/>
  <c r="S3390" i="10"/>
  <c r="T3390" i="10"/>
  <c r="Q3391" i="10"/>
  <c r="R3391" i="10"/>
  <c r="S3391" i="10"/>
  <c r="T3391" i="10"/>
  <c r="Q3392" i="10"/>
  <c r="R3392" i="10"/>
  <c r="S3392" i="10"/>
  <c r="T3392" i="10"/>
  <c r="Q3393" i="10"/>
  <c r="R3393" i="10"/>
  <c r="S3393" i="10"/>
  <c r="T3393" i="10"/>
  <c r="Q3394" i="10"/>
  <c r="R3394" i="10"/>
  <c r="S3394" i="10"/>
  <c r="T3394" i="10"/>
  <c r="Q3395" i="10"/>
  <c r="R3395" i="10"/>
  <c r="S3395" i="10"/>
  <c r="T3395" i="10"/>
  <c r="Q3396" i="10"/>
  <c r="R3396" i="10"/>
  <c r="S3396" i="10"/>
  <c r="T3396" i="10"/>
  <c r="Q3397" i="10"/>
  <c r="R3397" i="10"/>
  <c r="S3397" i="10"/>
  <c r="T3397" i="10"/>
  <c r="Q3398" i="10"/>
  <c r="R3398" i="10"/>
  <c r="S3398" i="10"/>
  <c r="T3398" i="10"/>
  <c r="Q3399" i="10"/>
  <c r="R3399" i="10"/>
  <c r="S3399" i="10"/>
  <c r="T3399" i="10"/>
  <c r="Q3400" i="10"/>
  <c r="R3400" i="10"/>
  <c r="S3400" i="10"/>
  <c r="T3400" i="10"/>
  <c r="Q3401" i="10"/>
  <c r="R3401" i="10"/>
  <c r="S3401" i="10"/>
  <c r="T3401" i="10"/>
  <c r="Q3402" i="10"/>
  <c r="R3402" i="10"/>
  <c r="S3402" i="10"/>
  <c r="T3402" i="10"/>
  <c r="Q3403" i="10"/>
  <c r="R3403" i="10"/>
  <c r="S3403" i="10"/>
  <c r="T3403" i="10"/>
  <c r="Q3404" i="10"/>
  <c r="R3404" i="10"/>
  <c r="S3404" i="10"/>
  <c r="T3404" i="10"/>
  <c r="Q3405" i="10"/>
  <c r="R3405" i="10"/>
  <c r="S3405" i="10"/>
  <c r="T3405" i="10"/>
  <c r="Q3406" i="10"/>
  <c r="R3406" i="10"/>
  <c r="S3406" i="10"/>
  <c r="T3406" i="10"/>
  <c r="Q3407" i="10"/>
  <c r="R3407" i="10"/>
  <c r="S3407" i="10"/>
  <c r="T3407" i="10"/>
  <c r="Q3408" i="10"/>
  <c r="R3408" i="10"/>
  <c r="S3408" i="10"/>
  <c r="T3408" i="10"/>
  <c r="Q3409" i="10"/>
  <c r="R3409" i="10"/>
  <c r="S3409" i="10"/>
  <c r="T3409" i="10"/>
  <c r="Q3410" i="10"/>
  <c r="R3410" i="10"/>
  <c r="S3410" i="10"/>
  <c r="T3410" i="10"/>
  <c r="Q3411" i="10"/>
  <c r="R3411" i="10"/>
  <c r="S3411" i="10"/>
  <c r="T3411" i="10"/>
  <c r="Q3412" i="10"/>
  <c r="R3412" i="10"/>
  <c r="S3412" i="10"/>
  <c r="T3412" i="10"/>
  <c r="Q3413" i="10"/>
  <c r="R3413" i="10"/>
  <c r="S3413" i="10"/>
  <c r="T3413" i="10"/>
  <c r="Q3414" i="10"/>
  <c r="R3414" i="10"/>
  <c r="S3414" i="10"/>
  <c r="T3414" i="10"/>
  <c r="Q3415" i="10"/>
  <c r="R3415" i="10"/>
  <c r="S3415" i="10"/>
  <c r="T3415" i="10"/>
  <c r="Q3416" i="10"/>
  <c r="R3416" i="10"/>
  <c r="S3416" i="10"/>
  <c r="T3416" i="10"/>
  <c r="Q3417" i="10"/>
  <c r="R3417" i="10"/>
  <c r="S3417" i="10"/>
  <c r="T3417" i="10"/>
  <c r="Q3418" i="10"/>
  <c r="R3418" i="10"/>
  <c r="S3418" i="10"/>
  <c r="T3418" i="10"/>
  <c r="Q3419" i="10"/>
  <c r="R3419" i="10"/>
  <c r="S3419" i="10"/>
  <c r="T3419" i="10"/>
  <c r="Q3420" i="10"/>
  <c r="R3420" i="10"/>
  <c r="S3420" i="10"/>
  <c r="T3420" i="10"/>
  <c r="Q3421" i="10"/>
  <c r="R3421" i="10"/>
  <c r="S3421" i="10"/>
  <c r="T3421" i="10"/>
  <c r="Q3422" i="10"/>
  <c r="R3422" i="10"/>
  <c r="S3422" i="10"/>
  <c r="T3422" i="10"/>
  <c r="Q3423" i="10"/>
  <c r="R3423" i="10"/>
  <c r="S3423" i="10"/>
  <c r="T3423" i="10"/>
  <c r="Q3424" i="10"/>
  <c r="R3424" i="10"/>
  <c r="S3424" i="10"/>
  <c r="T3424" i="10"/>
  <c r="Q3425" i="10"/>
  <c r="R3425" i="10"/>
  <c r="S3425" i="10"/>
  <c r="T3425" i="10"/>
  <c r="Q3426" i="10"/>
  <c r="R3426" i="10"/>
  <c r="S3426" i="10"/>
  <c r="T3426" i="10"/>
  <c r="Q3427" i="10"/>
  <c r="R3427" i="10"/>
  <c r="S3427" i="10"/>
  <c r="T3427" i="10"/>
  <c r="Q3428" i="10"/>
  <c r="R3428" i="10"/>
  <c r="S3428" i="10"/>
  <c r="T3428" i="10"/>
  <c r="Q3429" i="10"/>
  <c r="R3429" i="10"/>
  <c r="S3429" i="10"/>
  <c r="T3429" i="10"/>
  <c r="Q3430" i="10"/>
  <c r="R3430" i="10"/>
  <c r="S3430" i="10"/>
  <c r="T3430" i="10"/>
  <c r="Q3431" i="10"/>
  <c r="R3431" i="10"/>
  <c r="S3431" i="10"/>
  <c r="T3431" i="10"/>
  <c r="Q3432" i="10"/>
  <c r="R3432" i="10"/>
  <c r="S3432" i="10"/>
  <c r="T3432" i="10"/>
  <c r="Q3433" i="10"/>
  <c r="R3433" i="10"/>
  <c r="S3433" i="10"/>
  <c r="T3433" i="10"/>
  <c r="Q3434" i="10"/>
  <c r="R3434" i="10"/>
  <c r="S3434" i="10"/>
  <c r="T3434" i="10"/>
  <c r="Q3435" i="10"/>
  <c r="R3435" i="10"/>
  <c r="S3435" i="10"/>
  <c r="T3435" i="10"/>
  <c r="Q3436" i="10"/>
  <c r="R3436" i="10"/>
  <c r="S3436" i="10"/>
  <c r="T3436" i="10"/>
  <c r="Q3437" i="10"/>
  <c r="R3437" i="10"/>
  <c r="S3437" i="10"/>
  <c r="T3437" i="10"/>
  <c r="Q3438" i="10"/>
  <c r="R3438" i="10"/>
  <c r="S3438" i="10"/>
  <c r="T3438" i="10"/>
  <c r="Q3439" i="10"/>
  <c r="R3439" i="10"/>
  <c r="S3439" i="10"/>
  <c r="T3439" i="10"/>
  <c r="Q3440" i="10"/>
  <c r="R3440" i="10"/>
  <c r="S3440" i="10"/>
  <c r="T3440" i="10"/>
  <c r="Q3441" i="10"/>
  <c r="R3441" i="10"/>
  <c r="S3441" i="10"/>
  <c r="T3441" i="10"/>
  <c r="Q3442" i="10"/>
  <c r="R3442" i="10"/>
  <c r="S3442" i="10"/>
  <c r="T3442" i="10"/>
  <c r="Q3443" i="10"/>
  <c r="R3443" i="10"/>
  <c r="S3443" i="10"/>
  <c r="T3443" i="10"/>
  <c r="Q3444" i="10"/>
  <c r="R3444" i="10"/>
  <c r="S3444" i="10"/>
  <c r="T3444" i="10"/>
  <c r="Q3445" i="10"/>
  <c r="R3445" i="10"/>
  <c r="S3445" i="10"/>
  <c r="T3445" i="10"/>
  <c r="Q3446" i="10"/>
  <c r="R3446" i="10"/>
  <c r="S3446" i="10"/>
  <c r="T3446" i="10"/>
  <c r="Q3447" i="10"/>
  <c r="R3447" i="10"/>
  <c r="S3447" i="10"/>
  <c r="T3447" i="10"/>
  <c r="Q3448" i="10"/>
  <c r="R3448" i="10"/>
  <c r="S3448" i="10"/>
  <c r="T3448" i="10"/>
  <c r="Q3449" i="10"/>
  <c r="R3449" i="10"/>
  <c r="S3449" i="10"/>
  <c r="T3449" i="10"/>
  <c r="Q3450" i="10"/>
  <c r="R3450" i="10"/>
  <c r="S3450" i="10"/>
  <c r="T3450" i="10"/>
  <c r="Q3451" i="10"/>
  <c r="R3451" i="10"/>
  <c r="S3451" i="10"/>
  <c r="T3451" i="10"/>
  <c r="Q3452" i="10"/>
  <c r="R3452" i="10"/>
  <c r="S3452" i="10"/>
  <c r="T3452" i="10"/>
  <c r="Q3453" i="10"/>
  <c r="R3453" i="10"/>
  <c r="S3453" i="10"/>
  <c r="T3453" i="10"/>
  <c r="Q3454" i="10"/>
  <c r="R3454" i="10"/>
  <c r="S3454" i="10"/>
  <c r="T3454" i="10"/>
  <c r="Q3455" i="10"/>
  <c r="R3455" i="10"/>
  <c r="S3455" i="10"/>
  <c r="T3455" i="10"/>
  <c r="Q3456" i="10"/>
  <c r="R3456" i="10"/>
  <c r="S3456" i="10"/>
  <c r="T3456" i="10"/>
  <c r="Q3457" i="10"/>
  <c r="R3457" i="10"/>
  <c r="S3457" i="10"/>
  <c r="T3457" i="10"/>
  <c r="Q3458" i="10"/>
  <c r="R3458" i="10"/>
  <c r="S3458" i="10"/>
  <c r="T3458" i="10"/>
  <c r="Q3459" i="10"/>
  <c r="R3459" i="10"/>
  <c r="S3459" i="10"/>
  <c r="T3459" i="10"/>
  <c r="Q3460" i="10"/>
  <c r="R3460" i="10"/>
  <c r="S3460" i="10"/>
  <c r="T3460" i="10"/>
  <c r="Q3461" i="10"/>
  <c r="R3461" i="10"/>
  <c r="S3461" i="10"/>
  <c r="T3461" i="10"/>
  <c r="Q3462" i="10"/>
  <c r="R3462" i="10"/>
  <c r="S3462" i="10"/>
  <c r="T3462" i="10"/>
  <c r="Q3463" i="10"/>
  <c r="R3463" i="10"/>
  <c r="S3463" i="10"/>
  <c r="T3463" i="10"/>
  <c r="Q3464" i="10"/>
  <c r="R3464" i="10"/>
  <c r="S3464" i="10"/>
  <c r="T3464" i="10"/>
  <c r="Q3465" i="10"/>
  <c r="R3465" i="10"/>
  <c r="S3465" i="10"/>
  <c r="T3465" i="10"/>
  <c r="Q3466" i="10"/>
  <c r="R3466" i="10"/>
  <c r="S3466" i="10"/>
  <c r="T3466" i="10"/>
  <c r="Q3467" i="10"/>
  <c r="R3467" i="10"/>
  <c r="S3467" i="10"/>
  <c r="T3467" i="10"/>
  <c r="Q3468" i="10"/>
  <c r="R3468" i="10"/>
  <c r="S3468" i="10"/>
  <c r="T3468" i="10"/>
  <c r="Q3469" i="10"/>
  <c r="R3469" i="10"/>
  <c r="S3469" i="10"/>
  <c r="T3469" i="10"/>
  <c r="Q3470" i="10"/>
  <c r="R3470" i="10"/>
  <c r="S3470" i="10"/>
  <c r="T3470" i="10"/>
  <c r="Q3471" i="10"/>
  <c r="R3471" i="10"/>
  <c r="S3471" i="10"/>
  <c r="T3471" i="10"/>
  <c r="Q3472" i="10"/>
  <c r="R3472" i="10"/>
  <c r="S3472" i="10"/>
  <c r="T3472" i="10"/>
  <c r="Q3473" i="10"/>
  <c r="R3473" i="10"/>
  <c r="S3473" i="10"/>
  <c r="T3473" i="10"/>
  <c r="Q3474" i="10"/>
  <c r="R3474" i="10"/>
  <c r="S3474" i="10"/>
  <c r="T3474" i="10"/>
  <c r="Q3475" i="10"/>
  <c r="R3475" i="10"/>
  <c r="S3475" i="10"/>
  <c r="T3475" i="10"/>
  <c r="Q3476" i="10"/>
  <c r="R3476" i="10"/>
  <c r="S3476" i="10"/>
  <c r="T3476" i="10"/>
  <c r="Q3477" i="10"/>
  <c r="R3477" i="10"/>
  <c r="S3477" i="10"/>
  <c r="T3477" i="10"/>
  <c r="Q3478" i="10"/>
  <c r="R3478" i="10"/>
  <c r="S3478" i="10"/>
  <c r="T3478" i="10"/>
  <c r="Q3479" i="10"/>
  <c r="R3479" i="10"/>
  <c r="S3479" i="10"/>
  <c r="T3479" i="10"/>
  <c r="Q3480" i="10"/>
  <c r="R3480" i="10"/>
  <c r="S3480" i="10"/>
  <c r="T3480" i="10"/>
  <c r="Q3481" i="10"/>
  <c r="R3481" i="10"/>
  <c r="S3481" i="10"/>
  <c r="T3481" i="10"/>
  <c r="Q3482" i="10"/>
  <c r="R3482" i="10"/>
  <c r="S3482" i="10"/>
  <c r="T3482" i="10"/>
  <c r="Q3483" i="10"/>
  <c r="R3483" i="10"/>
  <c r="S3483" i="10"/>
  <c r="T3483" i="10"/>
  <c r="Q3484" i="10"/>
  <c r="R3484" i="10"/>
  <c r="S3484" i="10"/>
  <c r="T3484" i="10"/>
  <c r="Q3485" i="10"/>
  <c r="R3485" i="10"/>
  <c r="S3485" i="10"/>
  <c r="T3485" i="10"/>
  <c r="Q3486" i="10"/>
  <c r="R3486" i="10"/>
  <c r="S3486" i="10"/>
  <c r="T3486" i="10"/>
  <c r="Q3487" i="10"/>
  <c r="R3487" i="10"/>
  <c r="S3487" i="10"/>
  <c r="T3487" i="10"/>
  <c r="Q3488" i="10"/>
  <c r="R3488" i="10"/>
  <c r="S3488" i="10"/>
  <c r="T3488" i="10"/>
  <c r="Q3489" i="10"/>
  <c r="R3489" i="10"/>
  <c r="S3489" i="10"/>
  <c r="T3489" i="10"/>
  <c r="Q3490" i="10"/>
  <c r="R3490" i="10"/>
  <c r="S3490" i="10"/>
  <c r="T3490" i="10"/>
  <c r="Q3491" i="10"/>
  <c r="R3491" i="10"/>
  <c r="S3491" i="10"/>
  <c r="T3491" i="10"/>
  <c r="Q3492" i="10"/>
  <c r="R3492" i="10"/>
  <c r="S3492" i="10"/>
  <c r="T3492" i="10"/>
  <c r="Q3493" i="10"/>
  <c r="R3493" i="10"/>
  <c r="S3493" i="10"/>
  <c r="T3493" i="10"/>
  <c r="Q3494" i="10"/>
  <c r="R3494" i="10"/>
  <c r="S3494" i="10"/>
  <c r="T3494" i="10"/>
  <c r="Q3495" i="10"/>
  <c r="R3495" i="10"/>
  <c r="S3495" i="10"/>
  <c r="T3495" i="10"/>
  <c r="Q3496" i="10"/>
  <c r="R3496" i="10"/>
  <c r="S3496" i="10"/>
  <c r="T3496" i="10"/>
  <c r="Q3497" i="10"/>
  <c r="R3497" i="10"/>
  <c r="S3497" i="10"/>
  <c r="T3497" i="10"/>
  <c r="Q3498" i="10"/>
  <c r="R3498" i="10"/>
  <c r="S3498" i="10"/>
  <c r="T3498" i="10"/>
  <c r="Q3499" i="10"/>
  <c r="R3499" i="10"/>
  <c r="S3499" i="10"/>
  <c r="T3499" i="10"/>
  <c r="Q3500" i="10"/>
  <c r="R3500" i="10"/>
  <c r="S3500" i="10"/>
  <c r="T3500" i="10"/>
  <c r="Q3501" i="10"/>
  <c r="R3501" i="10"/>
  <c r="S3501" i="10"/>
  <c r="T3501" i="10"/>
  <c r="Q3502" i="10"/>
  <c r="R3502" i="10"/>
  <c r="S3502" i="10"/>
  <c r="T3502" i="10"/>
  <c r="Q3503" i="10"/>
  <c r="R3503" i="10"/>
  <c r="S3503" i="10"/>
  <c r="T3503" i="10"/>
  <c r="Q3504" i="10"/>
  <c r="R3504" i="10"/>
  <c r="S3504" i="10"/>
  <c r="T3504" i="10"/>
  <c r="Q3505" i="10"/>
  <c r="R3505" i="10"/>
  <c r="S3505" i="10"/>
  <c r="T3505" i="10"/>
  <c r="Q3506" i="10"/>
  <c r="R3506" i="10"/>
  <c r="S3506" i="10"/>
  <c r="T3506" i="10"/>
  <c r="Q3507" i="10"/>
  <c r="R3507" i="10"/>
  <c r="S3507" i="10"/>
  <c r="T3507" i="10"/>
  <c r="Q3508" i="10"/>
  <c r="R3508" i="10"/>
  <c r="S3508" i="10"/>
  <c r="T3508" i="10"/>
  <c r="Q3509" i="10"/>
  <c r="R3509" i="10"/>
  <c r="S3509" i="10"/>
  <c r="T3509" i="10"/>
  <c r="Q3510" i="10"/>
  <c r="R3510" i="10"/>
  <c r="S3510" i="10"/>
  <c r="T3510" i="10"/>
  <c r="Q3511" i="10"/>
  <c r="R3511" i="10"/>
  <c r="S3511" i="10"/>
  <c r="T3511" i="10"/>
  <c r="Q3512" i="10"/>
  <c r="R3512" i="10"/>
  <c r="S3512" i="10"/>
  <c r="T3512" i="10"/>
  <c r="Q3513" i="10"/>
  <c r="R3513" i="10"/>
  <c r="S3513" i="10"/>
  <c r="T3513" i="10"/>
  <c r="Q3514" i="10"/>
  <c r="R3514" i="10"/>
  <c r="S3514" i="10"/>
  <c r="T3514" i="10"/>
  <c r="Q3515" i="10"/>
  <c r="R3515" i="10"/>
  <c r="S3515" i="10"/>
  <c r="T3515" i="10"/>
  <c r="Q3516" i="10"/>
  <c r="R3516" i="10"/>
  <c r="S3516" i="10"/>
  <c r="T3516" i="10"/>
  <c r="Q3517" i="10"/>
  <c r="R3517" i="10"/>
  <c r="S3517" i="10"/>
  <c r="T3517" i="10"/>
  <c r="Q3518" i="10"/>
  <c r="R3518" i="10"/>
  <c r="S3518" i="10"/>
  <c r="T3518" i="10"/>
  <c r="Q3519" i="10"/>
  <c r="R3519" i="10"/>
  <c r="S3519" i="10"/>
  <c r="T3519" i="10"/>
  <c r="Q3520" i="10"/>
  <c r="R3520" i="10"/>
  <c r="S3520" i="10"/>
  <c r="T3520" i="10"/>
  <c r="Q3521" i="10"/>
  <c r="R3521" i="10"/>
  <c r="S3521" i="10"/>
  <c r="T3521" i="10"/>
  <c r="Q3522" i="10"/>
  <c r="R3522" i="10"/>
  <c r="S3522" i="10"/>
  <c r="T3522" i="10"/>
  <c r="Q3523" i="10"/>
  <c r="R3523" i="10"/>
  <c r="S3523" i="10"/>
  <c r="T3523" i="10"/>
  <c r="Q3524" i="10"/>
  <c r="R3524" i="10"/>
  <c r="S3524" i="10"/>
  <c r="T3524" i="10"/>
  <c r="Q3525" i="10"/>
  <c r="R3525" i="10"/>
  <c r="S3525" i="10"/>
  <c r="T3525" i="10"/>
  <c r="Q3526" i="10"/>
  <c r="R3526" i="10"/>
  <c r="S3526" i="10"/>
  <c r="T3526" i="10"/>
  <c r="Q3527" i="10"/>
  <c r="R3527" i="10"/>
  <c r="S3527" i="10"/>
  <c r="T3527" i="10"/>
  <c r="Q3528" i="10"/>
  <c r="R3528" i="10"/>
  <c r="S3528" i="10"/>
  <c r="T3528" i="10"/>
  <c r="Q3529" i="10"/>
  <c r="R3529" i="10"/>
  <c r="S3529" i="10"/>
  <c r="T3529" i="10"/>
  <c r="Q3530" i="10"/>
  <c r="R3530" i="10"/>
  <c r="S3530" i="10"/>
  <c r="T3530" i="10"/>
  <c r="Q3531" i="10"/>
  <c r="R3531" i="10"/>
  <c r="S3531" i="10"/>
  <c r="T3531" i="10"/>
  <c r="Q3532" i="10"/>
  <c r="R3532" i="10"/>
  <c r="S3532" i="10"/>
  <c r="T3532" i="10"/>
  <c r="Q3533" i="10"/>
  <c r="R3533" i="10"/>
  <c r="S3533" i="10"/>
  <c r="T3533" i="10"/>
  <c r="Q3534" i="10"/>
  <c r="R3534" i="10"/>
  <c r="S3534" i="10"/>
  <c r="T3534" i="10"/>
  <c r="Q3535" i="10"/>
  <c r="R3535" i="10"/>
  <c r="S3535" i="10"/>
  <c r="T3535" i="10"/>
  <c r="Q3536" i="10"/>
  <c r="R3536" i="10"/>
  <c r="S3536" i="10"/>
  <c r="T3536" i="10"/>
  <c r="Q3537" i="10"/>
  <c r="R3537" i="10"/>
  <c r="S3537" i="10"/>
  <c r="T3537" i="10"/>
  <c r="Q3538" i="10"/>
  <c r="R3538" i="10"/>
  <c r="S3538" i="10"/>
  <c r="T3538" i="10"/>
  <c r="Q3539" i="10"/>
  <c r="R3539" i="10"/>
  <c r="S3539" i="10"/>
  <c r="T3539" i="10"/>
  <c r="Q3540" i="10"/>
  <c r="R3540" i="10"/>
  <c r="S3540" i="10"/>
  <c r="T3540" i="10"/>
  <c r="Q3541" i="10"/>
  <c r="R3541" i="10"/>
  <c r="S3541" i="10"/>
  <c r="T3541" i="10"/>
  <c r="Q3542" i="10"/>
  <c r="R3542" i="10"/>
  <c r="S3542" i="10"/>
  <c r="T3542" i="10"/>
  <c r="Q3543" i="10"/>
  <c r="R3543" i="10"/>
  <c r="S3543" i="10"/>
  <c r="T3543" i="10"/>
  <c r="Q3544" i="10"/>
  <c r="R3544" i="10"/>
  <c r="S3544" i="10"/>
  <c r="T3544" i="10"/>
  <c r="Q3545" i="10"/>
  <c r="R3545" i="10"/>
  <c r="S3545" i="10"/>
  <c r="T3545" i="10"/>
  <c r="Q3546" i="10"/>
  <c r="R3546" i="10"/>
  <c r="S3546" i="10"/>
  <c r="T3546" i="10"/>
  <c r="Q3547" i="10"/>
  <c r="R3547" i="10"/>
  <c r="S3547" i="10"/>
  <c r="T3547" i="10"/>
  <c r="Q3548" i="10"/>
  <c r="R3548" i="10"/>
  <c r="S3548" i="10"/>
  <c r="T3548" i="10"/>
  <c r="Q3549" i="10"/>
  <c r="R3549" i="10"/>
  <c r="S3549" i="10"/>
  <c r="T3549" i="10"/>
  <c r="Q3550" i="10"/>
  <c r="R3550" i="10"/>
  <c r="S3550" i="10"/>
  <c r="T3550" i="10"/>
  <c r="Q3551" i="10"/>
  <c r="R3551" i="10"/>
  <c r="S3551" i="10"/>
  <c r="T3551" i="10"/>
  <c r="Q3552" i="10"/>
  <c r="R3552" i="10"/>
  <c r="S3552" i="10"/>
  <c r="T3552" i="10"/>
  <c r="Q3553" i="10"/>
  <c r="R3553" i="10"/>
  <c r="S3553" i="10"/>
  <c r="T3553" i="10"/>
  <c r="Q3554" i="10"/>
  <c r="R3554" i="10"/>
  <c r="S3554" i="10"/>
  <c r="T3554" i="10"/>
  <c r="Q3555" i="10"/>
  <c r="R3555" i="10"/>
  <c r="S3555" i="10"/>
  <c r="T3555" i="10"/>
  <c r="Q3556" i="10"/>
  <c r="R3556" i="10"/>
  <c r="S3556" i="10"/>
  <c r="T3556" i="10"/>
  <c r="Q3557" i="10"/>
  <c r="R3557" i="10"/>
  <c r="S3557" i="10"/>
  <c r="T3557" i="10"/>
  <c r="Q3558" i="10"/>
  <c r="R3558" i="10"/>
  <c r="S3558" i="10"/>
  <c r="T3558" i="10"/>
  <c r="Q3559" i="10"/>
  <c r="R3559" i="10"/>
  <c r="S3559" i="10"/>
  <c r="T3559" i="10"/>
  <c r="Q3560" i="10"/>
  <c r="R3560" i="10"/>
  <c r="S3560" i="10"/>
  <c r="T3560" i="10"/>
  <c r="Q3561" i="10"/>
  <c r="R3561" i="10"/>
  <c r="S3561" i="10"/>
  <c r="T3561" i="10"/>
  <c r="Q3562" i="10"/>
  <c r="R3562" i="10"/>
  <c r="S3562" i="10"/>
  <c r="T3562" i="10"/>
  <c r="Q3563" i="10"/>
  <c r="R3563" i="10"/>
  <c r="S3563" i="10"/>
  <c r="T3563" i="10"/>
  <c r="Q3564" i="10"/>
  <c r="R3564" i="10"/>
  <c r="S3564" i="10"/>
  <c r="T3564" i="10"/>
  <c r="Q3565" i="10"/>
  <c r="R3565" i="10"/>
  <c r="S3565" i="10"/>
  <c r="T3565" i="10"/>
  <c r="Q3566" i="10"/>
  <c r="R3566" i="10"/>
  <c r="S3566" i="10"/>
  <c r="T3566" i="10"/>
  <c r="Q3567" i="10"/>
  <c r="R3567" i="10"/>
  <c r="S3567" i="10"/>
  <c r="T3567" i="10"/>
  <c r="Q3568" i="10"/>
  <c r="R3568" i="10"/>
  <c r="S3568" i="10"/>
  <c r="T3568" i="10"/>
  <c r="Q3569" i="10"/>
  <c r="R3569" i="10"/>
  <c r="S3569" i="10"/>
  <c r="T3569" i="10"/>
  <c r="Q3570" i="10"/>
  <c r="R3570" i="10"/>
  <c r="S3570" i="10"/>
  <c r="T3570" i="10"/>
  <c r="Q3571" i="10"/>
  <c r="R3571" i="10"/>
  <c r="S3571" i="10"/>
  <c r="T3571" i="10"/>
  <c r="Q3572" i="10"/>
  <c r="R3572" i="10"/>
  <c r="S3572" i="10"/>
  <c r="T3572" i="10"/>
  <c r="Q3573" i="10"/>
  <c r="R3573" i="10"/>
  <c r="S3573" i="10"/>
  <c r="T3573" i="10"/>
  <c r="Q3574" i="10"/>
  <c r="R3574" i="10"/>
  <c r="S3574" i="10"/>
  <c r="T3574" i="10"/>
  <c r="Q3575" i="10"/>
  <c r="R3575" i="10"/>
  <c r="S3575" i="10"/>
  <c r="T3575" i="10"/>
  <c r="Q3576" i="10"/>
  <c r="R3576" i="10"/>
  <c r="S3576" i="10"/>
  <c r="T3576" i="10"/>
  <c r="Q3577" i="10"/>
  <c r="R3577" i="10"/>
  <c r="S3577" i="10"/>
  <c r="T3577" i="10"/>
  <c r="Q3578" i="10"/>
  <c r="R3578" i="10"/>
  <c r="S3578" i="10"/>
  <c r="T3578" i="10"/>
  <c r="Q3579" i="10"/>
  <c r="R3579" i="10"/>
  <c r="S3579" i="10"/>
  <c r="T3579" i="10"/>
  <c r="Q3580" i="10"/>
  <c r="R3580" i="10"/>
  <c r="S3580" i="10"/>
  <c r="T3580" i="10"/>
  <c r="Q3581" i="10"/>
  <c r="R3581" i="10"/>
  <c r="S3581" i="10"/>
  <c r="T3581" i="10"/>
  <c r="Q3582" i="10"/>
  <c r="R3582" i="10"/>
  <c r="S3582" i="10"/>
  <c r="T3582" i="10"/>
  <c r="Q3583" i="10"/>
  <c r="R3583" i="10"/>
  <c r="S3583" i="10"/>
  <c r="T3583" i="10"/>
  <c r="Q3584" i="10"/>
  <c r="R3584" i="10"/>
  <c r="S3584" i="10"/>
  <c r="T3584" i="10"/>
  <c r="Q3585" i="10"/>
  <c r="R3585" i="10"/>
  <c r="S3585" i="10"/>
  <c r="T3585" i="10"/>
  <c r="Q3586" i="10"/>
  <c r="R3586" i="10"/>
  <c r="S3586" i="10"/>
  <c r="T3586" i="10"/>
  <c r="Q3587" i="10"/>
  <c r="R3587" i="10"/>
  <c r="S3587" i="10"/>
  <c r="T3587" i="10"/>
  <c r="Q3588" i="10"/>
  <c r="R3588" i="10"/>
  <c r="S3588" i="10"/>
  <c r="T3588" i="10"/>
  <c r="Q3589" i="10"/>
  <c r="R3589" i="10"/>
  <c r="S3589" i="10"/>
  <c r="T3589" i="10"/>
  <c r="Q3590" i="10"/>
  <c r="R3590" i="10"/>
  <c r="S3590" i="10"/>
  <c r="T3590" i="10"/>
  <c r="Q3591" i="10"/>
  <c r="R3591" i="10"/>
  <c r="S3591" i="10"/>
  <c r="T3591" i="10"/>
  <c r="Q3592" i="10"/>
  <c r="R3592" i="10"/>
  <c r="S3592" i="10"/>
  <c r="T3592" i="10"/>
  <c r="Q3593" i="10"/>
  <c r="R3593" i="10"/>
  <c r="S3593" i="10"/>
  <c r="T3593" i="10"/>
  <c r="Q3594" i="10"/>
  <c r="R3594" i="10"/>
  <c r="S3594" i="10"/>
  <c r="T3594" i="10"/>
  <c r="Q3595" i="10"/>
  <c r="R3595" i="10"/>
  <c r="S3595" i="10"/>
  <c r="T3595" i="10"/>
  <c r="Q3596" i="10"/>
  <c r="R3596" i="10"/>
  <c r="S3596" i="10"/>
  <c r="T3596" i="10"/>
  <c r="Q3597" i="10"/>
  <c r="R3597" i="10"/>
  <c r="S3597" i="10"/>
  <c r="T3597" i="10"/>
  <c r="Q3598" i="10"/>
  <c r="R3598" i="10"/>
  <c r="S3598" i="10"/>
  <c r="T3598" i="10"/>
  <c r="Q3599" i="10"/>
  <c r="R3599" i="10"/>
  <c r="S3599" i="10"/>
  <c r="T3599" i="10"/>
  <c r="Q3600" i="10"/>
  <c r="R3600" i="10"/>
  <c r="S3600" i="10"/>
  <c r="T3600" i="10"/>
  <c r="Q3601" i="10"/>
  <c r="R3601" i="10"/>
  <c r="S3601" i="10"/>
  <c r="T3601" i="10"/>
  <c r="Q3602" i="10"/>
  <c r="R3602" i="10"/>
  <c r="S3602" i="10"/>
  <c r="T3602" i="10"/>
  <c r="Q3603" i="10"/>
  <c r="R3603" i="10"/>
  <c r="S3603" i="10"/>
  <c r="T3603" i="10"/>
  <c r="Q3604" i="10"/>
  <c r="R3604" i="10"/>
  <c r="S3604" i="10"/>
  <c r="T3604" i="10"/>
  <c r="Q3605" i="10"/>
  <c r="R3605" i="10"/>
  <c r="S3605" i="10"/>
  <c r="T3605" i="10"/>
  <c r="Q3606" i="10"/>
  <c r="R3606" i="10"/>
  <c r="S3606" i="10"/>
  <c r="T3606" i="10"/>
  <c r="Q3607" i="10"/>
  <c r="R3607" i="10"/>
  <c r="S3607" i="10"/>
  <c r="T3607" i="10"/>
  <c r="Q3608" i="10"/>
  <c r="R3608" i="10"/>
  <c r="S3608" i="10"/>
  <c r="T3608" i="10"/>
  <c r="Q3609" i="10"/>
  <c r="R3609" i="10"/>
  <c r="S3609" i="10"/>
  <c r="T3609" i="10"/>
  <c r="Q3610" i="10"/>
  <c r="R3610" i="10"/>
  <c r="S3610" i="10"/>
  <c r="T3610" i="10"/>
  <c r="Q3611" i="10"/>
  <c r="R3611" i="10"/>
  <c r="S3611" i="10"/>
  <c r="T3611" i="10"/>
  <c r="Q3612" i="10"/>
  <c r="R3612" i="10"/>
  <c r="S3612" i="10"/>
  <c r="T3612" i="10"/>
  <c r="Q3613" i="10"/>
  <c r="R3613" i="10"/>
  <c r="S3613" i="10"/>
  <c r="T3613" i="10"/>
  <c r="Q3614" i="10"/>
  <c r="R3614" i="10"/>
  <c r="S3614" i="10"/>
  <c r="T3614" i="10"/>
  <c r="Q3615" i="10"/>
  <c r="R3615" i="10"/>
  <c r="S3615" i="10"/>
  <c r="T3615" i="10"/>
  <c r="Q3616" i="10"/>
  <c r="R3616" i="10"/>
  <c r="S3616" i="10"/>
  <c r="T3616" i="10"/>
  <c r="Q3617" i="10"/>
  <c r="R3617" i="10"/>
  <c r="S3617" i="10"/>
  <c r="T3617" i="10"/>
  <c r="Q3618" i="10"/>
  <c r="R3618" i="10"/>
  <c r="S3618" i="10"/>
  <c r="T3618" i="10"/>
  <c r="Q3619" i="10"/>
  <c r="R3619" i="10"/>
  <c r="S3619" i="10"/>
  <c r="T3619" i="10"/>
  <c r="Q3620" i="10"/>
  <c r="R3620" i="10"/>
  <c r="S3620" i="10"/>
  <c r="T3620" i="10"/>
  <c r="Q3621" i="10"/>
  <c r="R3621" i="10"/>
  <c r="S3621" i="10"/>
  <c r="T3621" i="10"/>
  <c r="Q3622" i="10"/>
  <c r="R3622" i="10"/>
  <c r="S3622" i="10"/>
  <c r="T3622" i="10"/>
  <c r="Q3623" i="10"/>
  <c r="R3623" i="10"/>
  <c r="S3623" i="10"/>
  <c r="T3623" i="10"/>
  <c r="Q3624" i="10"/>
  <c r="R3624" i="10"/>
  <c r="S3624" i="10"/>
  <c r="T3624" i="10"/>
  <c r="Q3625" i="10"/>
  <c r="R3625" i="10"/>
  <c r="S3625" i="10"/>
  <c r="T3625" i="10"/>
  <c r="Q3626" i="10"/>
  <c r="R3626" i="10"/>
  <c r="S3626" i="10"/>
  <c r="T3626" i="10"/>
  <c r="Q3627" i="10"/>
  <c r="R3627" i="10"/>
  <c r="S3627" i="10"/>
  <c r="T3627" i="10"/>
  <c r="Q3628" i="10"/>
  <c r="R3628" i="10"/>
  <c r="S3628" i="10"/>
  <c r="T3628" i="10"/>
  <c r="Q3629" i="10"/>
  <c r="R3629" i="10"/>
  <c r="S3629" i="10"/>
  <c r="T3629" i="10"/>
  <c r="Q3630" i="10"/>
  <c r="R3630" i="10"/>
  <c r="S3630" i="10"/>
  <c r="T3630" i="10"/>
  <c r="Q3631" i="10"/>
  <c r="R3631" i="10"/>
  <c r="S3631" i="10"/>
  <c r="T3631" i="10"/>
  <c r="Q3632" i="10"/>
  <c r="R3632" i="10"/>
  <c r="S3632" i="10"/>
  <c r="T3632" i="10"/>
  <c r="Q3633" i="10"/>
  <c r="R3633" i="10"/>
  <c r="S3633" i="10"/>
  <c r="T3633" i="10"/>
  <c r="Q3634" i="10"/>
  <c r="R3634" i="10"/>
  <c r="S3634" i="10"/>
  <c r="T3634" i="10"/>
  <c r="Q3635" i="10"/>
  <c r="R3635" i="10"/>
  <c r="S3635" i="10"/>
  <c r="T3635" i="10"/>
  <c r="Q3636" i="10"/>
  <c r="R3636" i="10"/>
  <c r="S3636" i="10"/>
  <c r="T3636" i="10"/>
  <c r="Q3637" i="10"/>
  <c r="R3637" i="10"/>
  <c r="S3637" i="10"/>
  <c r="T3637" i="10"/>
  <c r="Q3638" i="10"/>
  <c r="R3638" i="10"/>
  <c r="S3638" i="10"/>
  <c r="T3638" i="10"/>
  <c r="Q3639" i="10"/>
  <c r="R3639" i="10"/>
  <c r="S3639" i="10"/>
  <c r="T3639" i="10"/>
  <c r="Q3640" i="10"/>
  <c r="R3640" i="10"/>
  <c r="S3640" i="10"/>
  <c r="T3640" i="10"/>
  <c r="Q3641" i="10"/>
  <c r="R3641" i="10"/>
  <c r="S3641" i="10"/>
  <c r="T3641" i="10"/>
  <c r="Q3642" i="10"/>
  <c r="R3642" i="10"/>
  <c r="S3642" i="10"/>
  <c r="T3642" i="10"/>
  <c r="Q3643" i="10"/>
  <c r="R3643" i="10"/>
  <c r="S3643" i="10"/>
  <c r="T3643" i="10"/>
  <c r="Q3644" i="10"/>
  <c r="R3644" i="10"/>
  <c r="S3644" i="10"/>
  <c r="T3644" i="10"/>
  <c r="Q3645" i="10"/>
  <c r="R3645" i="10"/>
  <c r="S3645" i="10"/>
  <c r="T3645" i="10"/>
  <c r="Q3646" i="10"/>
  <c r="R3646" i="10"/>
  <c r="S3646" i="10"/>
  <c r="T3646" i="10"/>
  <c r="Q3647" i="10"/>
  <c r="R3647" i="10"/>
  <c r="S3647" i="10"/>
  <c r="T3647" i="10"/>
  <c r="Q3648" i="10"/>
  <c r="R3648" i="10"/>
  <c r="S3648" i="10"/>
  <c r="T3648" i="10"/>
  <c r="Q3649" i="10"/>
  <c r="R3649" i="10"/>
  <c r="S3649" i="10"/>
  <c r="T3649" i="10"/>
  <c r="Q3650" i="10"/>
  <c r="R3650" i="10"/>
  <c r="S3650" i="10"/>
  <c r="T3650" i="10"/>
  <c r="Q3651" i="10"/>
  <c r="R3651" i="10"/>
  <c r="S3651" i="10"/>
  <c r="T3651" i="10"/>
  <c r="Q3652" i="10"/>
  <c r="R3652" i="10"/>
  <c r="S3652" i="10"/>
  <c r="T3652" i="10"/>
  <c r="Q3653" i="10"/>
  <c r="R3653" i="10"/>
  <c r="S3653" i="10"/>
  <c r="T3653" i="10"/>
  <c r="Q3654" i="10"/>
  <c r="R3654" i="10"/>
  <c r="S3654" i="10"/>
  <c r="T3654" i="10"/>
  <c r="Q3655" i="10"/>
  <c r="R3655" i="10"/>
  <c r="S3655" i="10"/>
  <c r="T3655" i="10"/>
  <c r="Q3656" i="10"/>
  <c r="R3656" i="10"/>
  <c r="S3656" i="10"/>
  <c r="T3656" i="10"/>
  <c r="Q3657" i="10"/>
  <c r="R3657" i="10"/>
  <c r="S3657" i="10"/>
  <c r="T3657" i="10"/>
  <c r="Q3658" i="10"/>
  <c r="R3658" i="10"/>
  <c r="S3658" i="10"/>
  <c r="T3658" i="10"/>
  <c r="Q3659" i="10"/>
  <c r="R3659" i="10"/>
  <c r="S3659" i="10"/>
  <c r="T3659" i="10"/>
  <c r="Q3660" i="10"/>
  <c r="R3660" i="10"/>
  <c r="S3660" i="10"/>
  <c r="T3660" i="10"/>
  <c r="Q3661" i="10"/>
  <c r="R3661" i="10"/>
  <c r="S3661" i="10"/>
  <c r="T3661" i="10"/>
  <c r="Q3662" i="10"/>
  <c r="R3662" i="10"/>
  <c r="S3662" i="10"/>
  <c r="T3662" i="10"/>
  <c r="Q3663" i="10"/>
  <c r="R3663" i="10"/>
  <c r="S3663" i="10"/>
  <c r="T3663" i="10"/>
  <c r="Q3664" i="10"/>
  <c r="R3664" i="10"/>
  <c r="S3664" i="10"/>
  <c r="T3664" i="10"/>
  <c r="Q3665" i="10"/>
  <c r="R3665" i="10"/>
  <c r="S3665" i="10"/>
  <c r="T3665" i="10"/>
  <c r="Q3666" i="10"/>
  <c r="R3666" i="10"/>
  <c r="S3666" i="10"/>
  <c r="T3666" i="10"/>
  <c r="Q3667" i="10"/>
  <c r="R3667" i="10"/>
  <c r="S3667" i="10"/>
  <c r="T3667" i="10"/>
  <c r="Q3668" i="10"/>
  <c r="R3668" i="10"/>
  <c r="S3668" i="10"/>
  <c r="T3668" i="10"/>
  <c r="Q3669" i="10"/>
  <c r="R3669" i="10"/>
  <c r="S3669" i="10"/>
  <c r="T3669" i="10"/>
  <c r="Q3670" i="10"/>
  <c r="R3670" i="10"/>
  <c r="S3670" i="10"/>
  <c r="T3670" i="10"/>
  <c r="Q3671" i="10"/>
  <c r="R3671" i="10"/>
  <c r="S3671" i="10"/>
  <c r="T3671" i="10"/>
  <c r="Q3672" i="10"/>
  <c r="R3672" i="10"/>
  <c r="S3672" i="10"/>
  <c r="T3672" i="10"/>
  <c r="Q3673" i="10"/>
  <c r="R3673" i="10"/>
  <c r="S3673" i="10"/>
  <c r="T3673" i="10"/>
  <c r="Q3674" i="10"/>
  <c r="R3674" i="10"/>
  <c r="S3674" i="10"/>
  <c r="T3674" i="10"/>
  <c r="Q3675" i="10"/>
  <c r="R3675" i="10"/>
  <c r="S3675" i="10"/>
  <c r="T3675" i="10"/>
  <c r="Q3676" i="10"/>
  <c r="R3676" i="10"/>
  <c r="S3676" i="10"/>
  <c r="T3676" i="10"/>
  <c r="Q3677" i="10"/>
  <c r="R3677" i="10"/>
  <c r="S3677" i="10"/>
  <c r="T3677" i="10"/>
  <c r="Q3678" i="10"/>
  <c r="R3678" i="10"/>
  <c r="S3678" i="10"/>
  <c r="T3678" i="10"/>
  <c r="Q3679" i="10"/>
  <c r="R3679" i="10"/>
  <c r="S3679" i="10"/>
  <c r="T3679" i="10"/>
  <c r="Q3680" i="10"/>
  <c r="R3680" i="10"/>
  <c r="S3680" i="10"/>
  <c r="T3680" i="10"/>
  <c r="Q3681" i="10"/>
  <c r="R3681" i="10"/>
  <c r="S3681" i="10"/>
  <c r="T3681" i="10"/>
  <c r="Q3682" i="10"/>
  <c r="R3682" i="10"/>
  <c r="S3682" i="10"/>
  <c r="T3682" i="10"/>
  <c r="Q3683" i="10"/>
  <c r="R3683" i="10"/>
  <c r="S3683" i="10"/>
  <c r="T3683" i="10"/>
  <c r="Q3684" i="10"/>
  <c r="R3684" i="10"/>
  <c r="S3684" i="10"/>
  <c r="T3684" i="10"/>
  <c r="Q3685" i="10"/>
  <c r="R3685" i="10"/>
  <c r="S3685" i="10"/>
  <c r="T3685" i="10"/>
  <c r="Q3686" i="10"/>
  <c r="R3686" i="10"/>
  <c r="S3686" i="10"/>
  <c r="T3686" i="10"/>
  <c r="Q3687" i="10"/>
  <c r="R3687" i="10"/>
  <c r="S3687" i="10"/>
  <c r="T3687" i="10"/>
  <c r="Q3688" i="10"/>
  <c r="R3688" i="10"/>
  <c r="S3688" i="10"/>
  <c r="T3688" i="10"/>
  <c r="Q3689" i="10"/>
  <c r="R3689" i="10"/>
  <c r="S3689" i="10"/>
  <c r="T3689" i="10"/>
  <c r="Q3690" i="10"/>
  <c r="R3690" i="10"/>
  <c r="S3690" i="10"/>
  <c r="T3690" i="10"/>
  <c r="Q3691" i="10"/>
  <c r="R3691" i="10"/>
  <c r="S3691" i="10"/>
  <c r="T3691" i="10"/>
  <c r="Q3692" i="10"/>
  <c r="R3692" i="10"/>
  <c r="S3692" i="10"/>
  <c r="T3692" i="10"/>
  <c r="Q3693" i="10"/>
  <c r="R3693" i="10"/>
  <c r="S3693" i="10"/>
  <c r="T3693" i="10"/>
  <c r="Q3694" i="10"/>
  <c r="R3694" i="10"/>
  <c r="S3694" i="10"/>
  <c r="T3694" i="10"/>
  <c r="Q3695" i="10"/>
  <c r="R3695" i="10"/>
  <c r="S3695" i="10"/>
  <c r="T3695" i="10"/>
  <c r="Q3696" i="10"/>
  <c r="R3696" i="10"/>
  <c r="S3696" i="10"/>
  <c r="T3696" i="10"/>
  <c r="Q3697" i="10"/>
  <c r="R3697" i="10"/>
  <c r="S3697" i="10"/>
  <c r="T3697" i="10"/>
  <c r="Q3698" i="10"/>
  <c r="R3698" i="10"/>
  <c r="S3698" i="10"/>
  <c r="T3698" i="10"/>
  <c r="Q3699" i="10"/>
  <c r="R3699" i="10"/>
  <c r="S3699" i="10"/>
  <c r="T3699" i="10"/>
  <c r="Q3700" i="10"/>
  <c r="R3700" i="10"/>
  <c r="S3700" i="10"/>
  <c r="T3700" i="10"/>
  <c r="Q3701" i="10"/>
  <c r="R3701" i="10"/>
  <c r="S3701" i="10"/>
  <c r="T3701" i="10"/>
  <c r="Q3702" i="10"/>
  <c r="R3702" i="10"/>
  <c r="S3702" i="10"/>
  <c r="T3702" i="10"/>
  <c r="Q3703" i="10"/>
  <c r="R3703" i="10"/>
  <c r="S3703" i="10"/>
  <c r="T3703" i="10"/>
  <c r="Q3704" i="10"/>
  <c r="R3704" i="10"/>
  <c r="S3704" i="10"/>
  <c r="T3704" i="10"/>
  <c r="Q3705" i="10"/>
  <c r="R3705" i="10"/>
  <c r="S3705" i="10"/>
  <c r="T3705" i="10"/>
  <c r="Q3706" i="10"/>
  <c r="R3706" i="10"/>
  <c r="S3706" i="10"/>
  <c r="T3706" i="10"/>
  <c r="Q3707" i="10"/>
  <c r="R3707" i="10"/>
  <c r="S3707" i="10"/>
  <c r="T3707" i="10"/>
  <c r="Q3708" i="10"/>
  <c r="R3708" i="10"/>
  <c r="S3708" i="10"/>
  <c r="T3708" i="10"/>
  <c r="Q3709" i="10"/>
  <c r="R3709" i="10"/>
  <c r="S3709" i="10"/>
  <c r="T3709" i="10"/>
  <c r="Q3710" i="10"/>
  <c r="R3710" i="10"/>
  <c r="S3710" i="10"/>
  <c r="T3710" i="10"/>
  <c r="Q3711" i="10"/>
  <c r="R3711" i="10"/>
  <c r="S3711" i="10"/>
  <c r="T3711" i="10"/>
  <c r="Q3712" i="10"/>
  <c r="R3712" i="10"/>
  <c r="S3712" i="10"/>
  <c r="T3712" i="10"/>
  <c r="Q3713" i="10"/>
  <c r="R3713" i="10"/>
  <c r="S3713" i="10"/>
  <c r="T3713" i="10"/>
  <c r="Q3714" i="10"/>
  <c r="R3714" i="10"/>
  <c r="S3714" i="10"/>
  <c r="T3714" i="10"/>
  <c r="Q3715" i="10"/>
  <c r="R3715" i="10"/>
  <c r="S3715" i="10"/>
  <c r="T3715" i="10"/>
  <c r="Q3716" i="10"/>
  <c r="R3716" i="10"/>
  <c r="S3716" i="10"/>
  <c r="T3716" i="10"/>
  <c r="Q3717" i="10"/>
  <c r="R3717" i="10"/>
  <c r="S3717" i="10"/>
  <c r="T3717" i="10"/>
  <c r="Q3718" i="10"/>
  <c r="R3718" i="10"/>
  <c r="S3718" i="10"/>
  <c r="T3718" i="10"/>
  <c r="Q3719" i="10"/>
  <c r="R3719" i="10"/>
  <c r="S3719" i="10"/>
  <c r="T3719" i="10"/>
  <c r="Q3720" i="10"/>
  <c r="R3720" i="10"/>
  <c r="S3720" i="10"/>
  <c r="T3720" i="10"/>
  <c r="Q3721" i="10"/>
  <c r="R3721" i="10"/>
  <c r="S3721" i="10"/>
  <c r="T3721" i="10"/>
  <c r="Q3722" i="10"/>
  <c r="R3722" i="10"/>
  <c r="S3722" i="10"/>
  <c r="T3722" i="10"/>
  <c r="Q3723" i="10"/>
  <c r="R3723" i="10"/>
  <c r="S3723" i="10"/>
  <c r="T3723" i="10"/>
  <c r="Q3724" i="10"/>
  <c r="R3724" i="10"/>
  <c r="S3724" i="10"/>
  <c r="T3724" i="10"/>
  <c r="Q3725" i="10"/>
  <c r="R3725" i="10"/>
  <c r="S3725" i="10"/>
  <c r="T3725" i="10"/>
  <c r="Q3726" i="10"/>
  <c r="R3726" i="10"/>
  <c r="S3726" i="10"/>
  <c r="T3726" i="10"/>
  <c r="Q3727" i="10"/>
  <c r="R3727" i="10"/>
  <c r="S3727" i="10"/>
  <c r="T3727" i="10"/>
  <c r="Q3728" i="10"/>
  <c r="R3728" i="10"/>
  <c r="S3728" i="10"/>
  <c r="T3728" i="10"/>
  <c r="Q3729" i="10"/>
  <c r="R3729" i="10"/>
  <c r="S3729" i="10"/>
  <c r="T3729" i="10"/>
  <c r="Q3730" i="10"/>
  <c r="R3730" i="10"/>
  <c r="S3730" i="10"/>
  <c r="T3730" i="10"/>
  <c r="Q3731" i="10"/>
  <c r="R3731" i="10"/>
  <c r="S3731" i="10"/>
  <c r="T3731" i="10"/>
  <c r="Q3732" i="10"/>
  <c r="R3732" i="10"/>
  <c r="S3732" i="10"/>
  <c r="T3732" i="10"/>
  <c r="Q3733" i="10"/>
  <c r="R3733" i="10"/>
  <c r="S3733" i="10"/>
  <c r="T3733" i="10"/>
  <c r="Q3734" i="10"/>
  <c r="R3734" i="10"/>
  <c r="S3734" i="10"/>
  <c r="T3734" i="10"/>
  <c r="Q3735" i="10"/>
  <c r="R3735" i="10"/>
  <c r="S3735" i="10"/>
  <c r="T3735" i="10"/>
  <c r="Q3736" i="10"/>
  <c r="R3736" i="10"/>
  <c r="S3736" i="10"/>
  <c r="T3736" i="10"/>
  <c r="Q3737" i="10"/>
  <c r="R3737" i="10"/>
  <c r="S3737" i="10"/>
  <c r="T3737" i="10"/>
  <c r="Q3738" i="10"/>
  <c r="R3738" i="10"/>
  <c r="S3738" i="10"/>
  <c r="T3738" i="10"/>
  <c r="Q3739" i="10"/>
  <c r="R3739" i="10"/>
  <c r="S3739" i="10"/>
  <c r="T3739" i="10"/>
  <c r="Q3740" i="10"/>
  <c r="R3740" i="10"/>
  <c r="S3740" i="10"/>
  <c r="T3740" i="10"/>
  <c r="Q3741" i="10"/>
  <c r="R3741" i="10"/>
  <c r="S3741" i="10"/>
  <c r="T3741" i="10"/>
  <c r="Q3742" i="10"/>
  <c r="R3742" i="10"/>
  <c r="S3742" i="10"/>
  <c r="T3742" i="10"/>
  <c r="Q3743" i="10"/>
  <c r="R3743" i="10"/>
  <c r="S3743" i="10"/>
  <c r="T3743" i="10"/>
  <c r="Q3744" i="10"/>
  <c r="R3744" i="10"/>
  <c r="S3744" i="10"/>
  <c r="T3744" i="10"/>
  <c r="Q3745" i="10"/>
  <c r="R3745" i="10"/>
  <c r="S3745" i="10"/>
  <c r="T3745" i="10"/>
  <c r="Q3746" i="10"/>
  <c r="R3746" i="10"/>
  <c r="S3746" i="10"/>
  <c r="T3746" i="10"/>
  <c r="Q3747" i="10"/>
  <c r="R3747" i="10"/>
  <c r="S3747" i="10"/>
  <c r="T3747" i="10"/>
  <c r="Q3748" i="10"/>
  <c r="R3748" i="10"/>
  <c r="S3748" i="10"/>
  <c r="T3748" i="10"/>
  <c r="Q3749" i="10"/>
  <c r="R3749" i="10"/>
  <c r="S3749" i="10"/>
  <c r="T3749" i="10"/>
  <c r="Q3750" i="10"/>
  <c r="R3750" i="10"/>
  <c r="S3750" i="10"/>
  <c r="T3750" i="10"/>
  <c r="Q3751" i="10"/>
  <c r="R3751" i="10"/>
  <c r="S3751" i="10"/>
  <c r="T3751" i="10"/>
  <c r="Q3752" i="10"/>
  <c r="R3752" i="10"/>
  <c r="S3752" i="10"/>
  <c r="T3752" i="10"/>
  <c r="Q3753" i="10"/>
  <c r="R3753" i="10"/>
  <c r="S3753" i="10"/>
  <c r="T3753" i="10"/>
  <c r="Q3754" i="10"/>
  <c r="R3754" i="10"/>
  <c r="S3754" i="10"/>
  <c r="T3754" i="10"/>
  <c r="Q3755" i="10"/>
  <c r="R3755" i="10"/>
  <c r="S3755" i="10"/>
  <c r="T3755" i="10"/>
  <c r="Q3756" i="10"/>
  <c r="R3756" i="10"/>
  <c r="S3756" i="10"/>
  <c r="T3756" i="10"/>
  <c r="Q3757" i="10"/>
  <c r="R3757" i="10"/>
  <c r="S3757" i="10"/>
  <c r="T3757" i="10"/>
  <c r="Q3758" i="10"/>
  <c r="R3758" i="10"/>
  <c r="S3758" i="10"/>
  <c r="T3758" i="10"/>
  <c r="Q3759" i="10"/>
  <c r="R3759" i="10"/>
  <c r="S3759" i="10"/>
  <c r="T3759" i="10"/>
  <c r="Q3760" i="10"/>
  <c r="R3760" i="10"/>
  <c r="S3760" i="10"/>
  <c r="T3760" i="10"/>
  <c r="Q3761" i="10"/>
  <c r="R3761" i="10"/>
  <c r="S3761" i="10"/>
  <c r="T3761" i="10"/>
  <c r="Q3762" i="10"/>
  <c r="R3762" i="10"/>
  <c r="S3762" i="10"/>
  <c r="T3762" i="10"/>
  <c r="Q3763" i="10"/>
  <c r="R3763" i="10"/>
  <c r="S3763" i="10"/>
  <c r="T3763" i="10"/>
  <c r="Q3764" i="10"/>
  <c r="R3764" i="10"/>
  <c r="S3764" i="10"/>
  <c r="T3764" i="10"/>
  <c r="Q3765" i="10"/>
  <c r="R3765" i="10"/>
  <c r="S3765" i="10"/>
  <c r="T3765" i="10"/>
  <c r="Q3766" i="10"/>
  <c r="R3766" i="10"/>
  <c r="S3766" i="10"/>
  <c r="T3766" i="10"/>
  <c r="Q3767" i="10"/>
  <c r="R3767" i="10"/>
  <c r="S3767" i="10"/>
  <c r="T3767" i="10"/>
  <c r="Q3768" i="10"/>
  <c r="R3768" i="10"/>
  <c r="S3768" i="10"/>
  <c r="T3768" i="10"/>
  <c r="Q3769" i="10"/>
  <c r="R3769" i="10"/>
  <c r="S3769" i="10"/>
  <c r="T3769" i="10"/>
  <c r="Q3770" i="10"/>
  <c r="R3770" i="10"/>
  <c r="S3770" i="10"/>
  <c r="T3770" i="10"/>
  <c r="Q3771" i="10"/>
  <c r="R3771" i="10"/>
  <c r="S3771" i="10"/>
  <c r="T3771" i="10"/>
  <c r="Q3772" i="10"/>
  <c r="R3772" i="10"/>
  <c r="S3772" i="10"/>
  <c r="T3772" i="10"/>
  <c r="Q3773" i="10"/>
  <c r="R3773" i="10"/>
  <c r="S3773" i="10"/>
  <c r="T3773" i="10"/>
  <c r="Q3774" i="10"/>
  <c r="R3774" i="10"/>
  <c r="S3774" i="10"/>
  <c r="T3774" i="10"/>
  <c r="Q3775" i="10"/>
  <c r="R3775" i="10"/>
  <c r="S3775" i="10"/>
  <c r="T3775" i="10"/>
  <c r="Q3776" i="10"/>
  <c r="R3776" i="10"/>
  <c r="S3776" i="10"/>
  <c r="T3776" i="10"/>
  <c r="Q3777" i="10"/>
  <c r="R3777" i="10"/>
  <c r="S3777" i="10"/>
  <c r="T3777" i="10"/>
  <c r="Q3778" i="10"/>
  <c r="R3778" i="10"/>
  <c r="S3778" i="10"/>
  <c r="T3778" i="10"/>
  <c r="Q3779" i="10"/>
  <c r="R3779" i="10"/>
  <c r="S3779" i="10"/>
  <c r="T3779" i="10"/>
  <c r="Q3780" i="10"/>
  <c r="R3780" i="10"/>
  <c r="S3780" i="10"/>
  <c r="T3780" i="10"/>
  <c r="Q3781" i="10"/>
  <c r="R3781" i="10"/>
  <c r="S3781" i="10"/>
  <c r="T3781" i="10"/>
  <c r="Q3782" i="10"/>
  <c r="R3782" i="10"/>
  <c r="S3782" i="10"/>
  <c r="T3782" i="10"/>
  <c r="Q3783" i="10"/>
  <c r="R3783" i="10"/>
  <c r="S3783" i="10"/>
  <c r="T3783" i="10"/>
  <c r="Q3784" i="10"/>
  <c r="R3784" i="10"/>
  <c r="S3784" i="10"/>
  <c r="T3784" i="10"/>
  <c r="Q3785" i="10"/>
  <c r="R3785" i="10"/>
  <c r="S3785" i="10"/>
  <c r="T3785" i="10"/>
  <c r="Q3786" i="10"/>
  <c r="R3786" i="10"/>
  <c r="S3786" i="10"/>
  <c r="T3786" i="10"/>
  <c r="Q3787" i="10"/>
  <c r="R3787" i="10"/>
  <c r="S3787" i="10"/>
  <c r="T3787" i="10"/>
  <c r="Q3788" i="10"/>
  <c r="R3788" i="10"/>
  <c r="S3788" i="10"/>
  <c r="T3788" i="10"/>
  <c r="Q3789" i="10"/>
  <c r="R3789" i="10"/>
  <c r="S3789" i="10"/>
  <c r="T3789" i="10"/>
  <c r="Q3790" i="10"/>
  <c r="R3790" i="10"/>
  <c r="S3790" i="10"/>
  <c r="T3790" i="10"/>
  <c r="Q3791" i="10"/>
  <c r="R3791" i="10"/>
  <c r="S3791" i="10"/>
  <c r="T3791" i="10"/>
  <c r="Q3792" i="10"/>
  <c r="R3792" i="10"/>
  <c r="S3792" i="10"/>
  <c r="T3792" i="10"/>
  <c r="Q3793" i="10"/>
  <c r="R3793" i="10"/>
  <c r="S3793" i="10"/>
  <c r="T3793" i="10"/>
  <c r="Q3794" i="10"/>
  <c r="R3794" i="10"/>
  <c r="S3794" i="10"/>
  <c r="T3794" i="10"/>
  <c r="Q3795" i="10"/>
  <c r="R3795" i="10"/>
  <c r="S3795" i="10"/>
  <c r="T3795" i="10"/>
  <c r="Q3796" i="10"/>
  <c r="R3796" i="10"/>
  <c r="S3796" i="10"/>
  <c r="T3796" i="10"/>
  <c r="Q3797" i="10"/>
  <c r="R3797" i="10"/>
  <c r="S3797" i="10"/>
  <c r="T3797" i="10"/>
  <c r="Q3798" i="10"/>
  <c r="R3798" i="10"/>
  <c r="S3798" i="10"/>
  <c r="T3798" i="10"/>
  <c r="Q3799" i="10"/>
  <c r="R3799" i="10"/>
  <c r="S3799" i="10"/>
  <c r="T3799" i="10"/>
  <c r="Q3800" i="10"/>
  <c r="R3800" i="10"/>
  <c r="S3800" i="10"/>
  <c r="T3800" i="10"/>
  <c r="Q3801" i="10"/>
  <c r="R3801" i="10"/>
  <c r="S3801" i="10"/>
  <c r="T3801" i="10"/>
  <c r="Q3802" i="10"/>
  <c r="R3802" i="10"/>
  <c r="S3802" i="10"/>
  <c r="T3802" i="10"/>
  <c r="Q3803" i="10"/>
  <c r="R3803" i="10"/>
  <c r="S3803" i="10"/>
  <c r="T3803" i="10"/>
  <c r="Q3804" i="10"/>
  <c r="R3804" i="10"/>
  <c r="S3804" i="10"/>
  <c r="T3804" i="10"/>
  <c r="Q3805" i="10"/>
  <c r="R3805" i="10"/>
  <c r="S3805" i="10"/>
  <c r="T3805" i="10"/>
  <c r="Q3806" i="10"/>
  <c r="R3806" i="10"/>
  <c r="S3806" i="10"/>
  <c r="T3806" i="10"/>
  <c r="Q3807" i="10"/>
  <c r="R3807" i="10"/>
  <c r="S3807" i="10"/>
  <c r="T3807" i="10"/>
  <c r="Q3808" i="10"/>
  <c r="R3808" i="10"/>
  <c r="S3808" i="10"/>
  <c r="T3808" i="10"/>
  <c r="Q3809" i="10"/>
  <c r="R3809" i="10"/>
  <c r="S3809" i="10"/>
  <c r="T3809" i="10"/>
  <c r="Q3810" i="10"/>
  <c r="R3810" i="10"/>
  <c r="S3810" i="10"/>
  <c r="T3810" i="10"/>
  <c r="Q3811" i="10"/>
  <c r="R3811" i="10"/>
  <c r="S3811" i="10"/>
  <c r="T3811" i="10"/>
  <c r="Q3812" i="10"/>
  <c r="R3812" i="10"/>
  <c r="S3812" i="10"/>
  <c r="T3812" i="10"/>
  <c r="Q3813" i="10"/>
  <c r="R3813" i="10"/>
  <c r="S3813" i="10"/>
  <c r="T3813" i="10"/>
  <c r="Q3814" i="10"/>
  <c r="R3814" i="10"/>
  <c r="S3814" i="10"/>
  <c r="T3814" i="10"/>
  <c r="Q3815" i="10"/>
  <c r="R3815" i="10"/>
  <c r="S3815" i="10"/>
  <c r="T3815" i="10"/>
  <c r="Q3816" i="10"/>
  <c r="R3816" i="10"/>
  <c r="S3816" i="10"/>
  <c r="T3816" i="10"/>
  <c r="Q3817" i="10"/>
  <c r="R3817" i="10"/>
  <c r="S3817" i="10"/>
  <c r="T3817" i="10"/>
  <c r="Q3818" i="10"/>
  <c r="R3818" i="10"/>
  <c r="S3818" i="10"/>
  <c r="T3818" i="10"/>
  <c r="Q3819" i="10"/>
  <c r="R3819" i="10"/>
  <c r="S3819" i="10"/>
  <c r="T3819" i="10"/>
  <c r="Q3820" i="10"/>
  <c r="R3820" i="10"/>
  <c r="S3820" i="10"/>
  <c r="T3820" i="10"/>
  <c r="Q3821" i="10"/>
  <c r="R3821" i="10"/>
  <c r="S3821" i="10"/>
  <c r="T3821" i="10"/>
  <c r="Q3822" i="10"/>
  <c r="R3822" i="10"/>
  <c r="S3822" i="10"/>
  <c r="T3822" i="10"/>
  <c r="Q3823" i="10"/>
  <c r="R3823" i="10"/>
  <c r="S3823" i="10"/>
  <c r="T3823" i="10"/>
  <c r="Q3824" i="10"/>
  <c r="R3824" i="10"/>
  <c r="S3824" i="10"/>
  <c r="T3824" i="10"/>
  <c r="Q3825" i="10"/>
  <c r="R3825" i="10"/>
  <c r="S3825" i="10"/>
  <c r="T3825" i="10"/>
  <c r="Q3826" i="10"/>
  <c r="R3826" i="10"/>
  <c r="S3826" i="10"/>
  <c r="T3826" i="10"/>
  <c r="Q3827" i="10"/>
  <c r="R3827" i="10"/>
  <c r="S3827" i="10"/>
  <c r="T3827" i="10"/>
  <c r="Q3828" i="10"/>
  <c r="R3828" i="10"/>
  <c r="S3828" i="10"/>
  <c r="T3828" i="10"/>
  <c r="Q3829" i="10"/>
  <c r="R3829" i="10"/>
  <c r="S3829" i="10"/>
  <c r="T3829" i="10"/>
  <c r="Q3830" i="10"/>
  <c r="R3830" i="10"/>
  <c r="S3830" i="10"/>
  <c r="T3830" i="10"/>
  <c r="Q3831" i="10"/>
  <c r="R3831" i="10"/>
  <c r="S3831" i="10"/>
  <c r="T3831" i="10"/>
  <c r="Q3832" i="10"/>
  <c r="R3832" i="10"/>
  <c r="S3832" i="10"/>
  <c r="T3832" i="10"/>
  <c r="Q3833" i="10"/>
  <c r="R3833" i="10"/>
  <c r="S3833" i="10"/>
  <c r="T3833" i="10"/>
  <c r="Q3834" i="10"/>
  <c r="R3834" i="10"/>
  <c r="S3834" i="10"/>
  <c r="T3834" i="10"/>
  <c r="Q3835" i="10"/>
  <c r="R3835" i="10"/>
  <c r="S3835" i="10"/>
  <c r="T3835" i="10"/>
  <c r="Q3836" i="10"/>
  <c r="R3836" i="10"/>
  <c r="S3836" i="10"/>
  <c r="T3836" i="10"/>
  <c r="Q3837" i="10"/>
  <c r="R3837" i="10"/>
  <c r="S3837" i="10"/>
  <c r="T3837" i="10"/>
  <c r="Q3838" i="10"/>
  <c r="R3838" i="10"/>
  <c r="S3838" i="10"/>
  <c r="T3838" i="10"/>
  <c r="Q3839" i="10"/>
  <c r="R3839" i="10"/>
  <c r="S3839" i="10"/>
  <c r="T3839" i="10"/>
  <c r="Q3840" i="10"/>
  <c r="R3840" i="10"/>
  <c r="S3840" i="10"/>
  <c r="T3840" i="10"/>
  <c r="Q3841" i="10"/>
  <c r="R3841" i="10"/>
  <c r="S3841" i="10"/>
  <c r="T3841" i="10"/>
  <c r="Q3842" i="10"/>
  <c r="R3842" i="10"/>
  <c r="S3842" i="10"/>
  <c r="T3842" i="10"/>
  <c r="Q3843" i="10"/>
  <c r="R3843" i="10"/>
  <c r="S3843" i="10"/>
  <c r="T3843" i="10"/>
  <c r="Q3844" i="10"/>
  <c r="R3844" i="10"/>
  <c r="S3844" i="10"/>
  <c r="T3844" i="10"/>
  <c r="Q3845" i="10"/>
  <c r="R3845" i="10"/>
  <c r="S3845" i="10"/>
  <c r="T3845" i="10"/>
  <c r="Q3846" i="10"/>
  <c r="R3846" i="10"/>
  <c r="S3846" i="10"/>
  <c r="T3846" i="10"/>
  <c r="Q3847" i="10"/>
  <c r="R3847" i="10"/>
  <c r="S3847" i="10"/>
  <c r="T3847" i="10"/>
  <c r="Q3848" i="10"/>
  <c r="R3848" i="10"/>
  <c r="S3848" i="10"/>
  <c r="T3848" i="10"/>
  <c r="Q3849" i="10"/>
  <c r="R3849" i="10"/>
  <c r="S3849" i="10"/>
  <c r="T3849" i="10"/>
  <c r="Q3850" i="10"/>
  <c r="R3850" i="10"/>
  <c r="S3850" i="10"/>
  <c r="T3850" i="10"/>
  <c r="Q3851" i="10"/>
  <c r="R3851" i="10"/>
  <c r="S3851" i="10"/>
  <c r="T3851" i="10"/>
  <c r="Q3852" i="10"/>
  <c r="R3852" i="10"/>
  <c r="S3852" i="10"/>
  <c r="T3852" i="10"/>
  <c r="Q3853" i="10"/>
  <c r="R3853" i="10"/>
  <c r="S3853" i="10"/>
  <c r="T3853" i="10"/>
  <c r="Q3854" i="10"/>
  <c r="R3854" i="10"/>
  <c r="S3854" i="10"/>
  <c r="T3854" i="10"/>
  <c r="Q3855" i="10"/>
  <c r="R3855" i="10"/>
  <c r="S3855" i="10"/>
  <c r="T3855" i="10"/>
  <c r="Q3856" i="10"/>
  <c r="R3856" i="10"/>
  <c r="S3856" i="10"/>
  <c r="T3856" i="10"/>
  <c r="Q3857" i="10"/>
  <c r="R3857" i="10"/>
  <c r="S3857" i="10"/>
  <c r="T3857" i="10"/>
  <c r="Q3858" i="10"/>
  <c r="R3858" i="10"/>
  <c r="S3858" i="10"/>
  <c r="T3858" i="10"/>
  <c r="Q3859" i="10"/>
  <c r="R3859" i="10"/>
  <c r="S3859" i="10"/>
  <c r="T3859" i="10"/>
  <c r="Q3860" i="10"/>
  <c r="R3860" i="10"/>
  <c r="S3860" i="10"/>
  <c r="T3860" i="10"/>
  <c r="Q3861" i="10"/>
  <c r="R3861" i="10"/>
  <c r="S3861" i="10"/>
  <c r="T3861" i="10"/>
  <c r="Q3862" i="10"/>
  <c r="R3862" i="10"/>
  <c r="S3862" i="10"/>
  <c r="T3862" i="10"/>
  <c r="Q3863" i="10"/>
  <c r="R3863" i="10"/>
  <c r="S3863" i="10"/>
  <c r="T3863" i="10"/>
  <c r="Q3864" i="10"/>
  <c r="R3864" i="10"/>
  <c r="S3864" i="10"/>
  <c r="T3864" i="10"/>
  <c r="Q3865" i="10"/>
  <c r="R3865" i="10"/>
  <c r="S3865" i="10"/>
  <c r="T3865" i="10"/>
  <c r="Q3866" i="10"/>
  <c r="R3866" i="10"/>
  <c r="S3866" i="10"/>
  <c r="T3866" i="10"/>
  <c r="Q3867" i="10"/>
  <c r="R3867" i="10"/>
  <c r="S3867" i="10"/>
  <c r="T3867" i="10"/>
  <c r="Q3868" i="10"/>
  <c r="R3868" i="10"/>
  <c r="S3868" i="10"/>
  <c r="T3868" i="10"/>
  <c r="Q3869" i="10"/>
  <c r="R3869" i="10"/>
  <c r="S3869" i="10"/>
  <c r="T3869" i="10"/>
  <c r="Q3870" i="10"/>
  <c r="R3870" i="10"/>
  <c r="S3870" i="10"/>
  <c r="T3870" i="10"/>
  <c r="Q3871" i="10"/>
  <c r="R3871" i="10"/>
  <c r="S3871" i="10"/>
  <c r="T3871" i="10"/>
  <c r="Q3872" i="10"/>
  <c r="R3872" i="10"/>
  <c r="S3872" i="10"/>
  <c r="T3872" i="10"/>
  <c r="Q3873" i="10"/>
  <c r="R3873" i="10"/>
  <c r="S3873" i="10"/>
  <c r="T3873" i="10"/>
  <c r="Q3874" i="10"/>
  <c r="R3874" i="10"/>
  <c r="S3874" i="10"/>
  <c r="T3874" i="10"/>
  <c r="Q3875" i="10"/>
  <c r="R3875" i="10"/>
  <c r="S3875" i="10"/>
  <c r="T3875" i="10"/>
  <c r="Q3876" i="10"/>
  <c r="R3876" i="10"/>
  <c r="S3876" i="10"/>
  <c r="T3876" i="10"/>
  <c r="Q3877" i="10"/>
  <c r="R3877" i="10"/>
  <c r="S3877" i="10"/>
  <c r="T3877" i="10"/>
  <c r="Q3878" i="10"/>
  <c r="R3878" i="10"/>
  <c r="S3878" i="10"/>
  <c r="T3878" i="10"/>
  <c r="Q3879" i="10"/>
  <c r="R3879" i="10"/>
  <c r="S3879" i="10"/>
  <c r="T3879" i="10"/>
  <c r="Q3880" i="10"/>
  <c r="R3880" i="10"/>
  <c r="S3880" i="10"/>
  <c r="T3880" i="10"/>
  <c r="Q3881" i="10"/>
  <c r="R3881" i="10"/>
  <c r="S3881" i="10"/>
  <c r="T3881" i="10"/>
  <c r="Q3882" i="10"/>
  <c r="R3882" i="10"/>
  <c r="S3882" i="10"/>
  <c r="T3882" i="10"/>
  <c r="Q3883" i="10"/>
  <c r="R3883" i="10"/>
  <c r="S3883" i="10"/>
  <c r="T3883" i="10"/>
  <c r="Q3884" i="10"/>
  <c r="R3884" i="10"/>
  <c r="S3884" i="10"/>
  <c r="T3884" i="10"/>
  <c r="Q3885" i="10"/>
  <c r="R3885" i="10"/>
  <c r="S3885" i="10"/>
  <c r="T3885" i="10"/>
  <c r="Q3886" i="10"/>
  <c r="R3886" i="10"/>
  <c r="S3886" i="10"/>
  <c r="T3886" i="10"/>
  <c r="Q3887" i="10"/>
  <c r="R3887" i="10"/>
  <c r="S3887" i="10"/>
  <c r="T3887" i="10"/>
  <c r="Q3888" i="10"/>
  <c r="R3888" i="10"/>
  <c r="S3888" i="10"/>
  <c r="T3888" i="10"/>
  <c r="Q3889" i="10"/>
  <c r="R3889" i="10"/>
  <c r="S3889" i="10"/>
  <c r="T3889" i="10"/>
  <c r="Q3890" i="10"/>
  <c r="R3890" i="10"/>
  <c r="S3890" i="10"/>
  <c r="T3890" i="10"/>
  <c r="Q3891" i="10"/>
  <c r="R3891" i="10"/>
  <c r="S3891" i="10"/>
  <c r="T3891" i="10"/>
  <c r="Q3892" i="10"/>
  <c r="R3892" i="10"/>
  <c r="S3892" i="10"/>
  <c r="T3892" i="10"/>
  <c r="Q3893" i="10"/>
  <c r="R3893" i="10"/>
  <c r="S3893" i="10"/>
  <c r="T3893" i="10"/>
  <c r="Q3894" i="10"/>
  <c r="R3894" i="10"/>
  <c r="S3894" i="10"/>
  <c r="T3894" i="10"/>
  <c r="Q3895" i="10"/>
  <c r="R3895" i="10"/>
  <c r="S3895" i="10"/>
  <c r="T3895" i="10"/>
  <c r="Q3896" i="10"/>
  <c r="R3896" i="10"/>
  <c r="S3896" i="10"/>
  <c r="T3896" i="10"/>
  <c r="Q3897" i="10"/>
  <c r="R3897" i="10"/>
  <c r="S3897" i="10"/>
  <c r="T3897" i="10"/>
  <c r="Q3898" i="10"/>
  <c r="R3898" i="10"/>
  <c r="S3898" i="10"/>
  <c r="T3898" i="10"/>
  <c r="Q3899" i="10"/>
  <c r="R3899" i="10"/>
  <c r="S3899" i="10"/>
  <c r="T3899" i="10"/>
  <c r="Q3900" i="10"/>
  <c r="R3900" i="10"/>
  <c r="S3900" i="10"/>
  <c r="T3900" i="10"/>
  <c r="Q3901" i="10"/>
  <c r="R3901" i="10"/>
  <c r="S3901" i="10"/>
  <c r="T3901" i="10"/>
  <c r="Q3902" i="10"/>
  <c r="R3902" i="10"/>
  <c r="S3902" i="10"/>
  <c r="T3902" i="10"/>
  <c r="Q3903" i="10"/>
  <c r="R3903" i="10"/>
  <c r="S3903" i="10"/>
  <c r="T3903" i="10"/>
  <c r="Q3904" i="10"/>
  <c r="R3904" i="10"/>
  <c r="S3904" i="10"/>
  <c r="T3904" i="10"/>
  <c r="Q3905" i="10"/>
  <c r="R3905" i="10"/>
  <c r="S3905" i="10"/>
  <c r="T3905" i="10"/>
  <c r="Q3906" i="10"/>
  <c r="R3906" i="10"/>
  <c r="S3906" i="10"/>
  <c r="T3906" i="10"/>
  <c r="Q3907" i="10"/>
  <c r="R3907" i="10"/>
  <c r="S3907" i="10"/>
  <c r="T3907" i="10"/>
  <c r="Q3908" i="10"/>
  <c r="R3908" i="10"/>
  <c r="S3908" i="10"/>
  <c r="T3908" i="10"/>
  <c r="Q3909" i="10"/>
  <c r="R3909" i="10"/>
  <c r="S3909" i="10"/>
  <c r="T3909" i="10"/>
  <c r="Q3910" i="10"/>
  <c r="R3910" i="10"/>
  <c r="S3910" i="10"/>
  <c r="T3910" i="10"/>
  <c r="Q3911" i="10"/>
  <c r="R3911" i="10"/>
  <c r="S3911" i="10"/>
  <c r="T3911" i="10"/>
  <c r="Q3912" i="10"/>
  <c r="R3912" i="10"/>
  <c r="S3912" i="10"/>
  <c r="T3912" i="10"/>
  <c r="Q3913" i="10"/>
  <c r="R3913" i="10"/>
  <c r="S3913" i="10"/>
  <c r="T3913" i="10"/>
  <c r="Q3914" i="10"/>
  <c r="R3914" i="10"/>
  <c r="S3914" i="10"/>
  <c r="T3914" i="10"/>
  <c r="Q3915" i="10"/>
  <c r="R3915" i="10"/>
  <c r="S3915" i="10"/>
  <c r="T3915" i="10"/>
  <c r="Q3916" i="10"/>
  <c r="R3916" i="10"/>
  <c r="S3916" i="10"/>
  <c r="T3916" i="10"/>
  <c r="Q3917" i="10"/>
  <c r="R3917" i="10"/>
  <c r="S3917" i="10"/>
  <c r="T3917" i="10"/>
  <c r="Q3918" i="10"/>
  <c r="R3918" i="10"/>
  <c r="S3918" i="10"/>
  <c r="T3918" i="10"/>
  <c r="Q3919" i="10"/>
  <c r="R3919" i="10"/>
  <c r="S3919" i="10"/>
  <c r="T3919" i="10"/>
  <c r="Q3920" i="10"/>
  <c r="R3920" i="10"/>
  <c r="S3920" i="10"/>
  <c r="T3920" i="10"/>
  <c r="Q3921" i="10"/>
  <c r="R3921" i="10"/>
  <c r="S3921" i="10"/>
  <c r="T3921" i="10"/>
  <c r="Q3922" i="10"/>
  <c r="R3922" i="10"/>
  <c r="S3922" i="10"/>
  <c r="T3922" i="10"/>
  <c r="Q3923" i="10"/>
  <c r="R3923" i="10"/>
  <c r="S3923" i="10"/>
  <c r="T3923" i="10"/>
  <c r="Q3924" i="10"/>
  <c r="R3924" i="10"/>
  <c r="S3924" i="10"/>
  <c r="T3924" i="10"/>
  <c r="Q3925" i="10"/>
  <c r="R3925" i="10"/>
  <c r="S3925" i="10"/>
  <c r="T3925" i="10"/>
  <c r="Q3926" i="10"/>
  <c r="R3926" i="10"/>
  <c r="S3926" i="10"/>
  <c r="T3926" i="10"/>
  <c r="Q3927" i="10"/>
  <c r="R3927" i="10"/>
  <c r="S3927" i="10"/>
  <c r="T3927" i="10"/>
  <c r="Q3928" i="10"/>
  <c r="R3928" i="10"/>
  <c r="S3928" i="10"/>
  <c r="T3928" i="10"/>
  <c r="Q3929" i="10"/>
  <c r="R3929" i="10"/>
  <c r="S3929" i="10"/>
  <c r="T3929" i="10"/>
  <c r="Q3930" i="10"/>
  <c r="R3930" i="10"/>
  <c r="S3930" i="10"/>
  <c r="T3930" i="10"/>
  <c r="Q3931" i="10"/>
  <c r="R3931" i="10"/>
  <c r="S3931" i="10"/>
  <c r="T3931" i="10"/>
  <c r="Q3932" i="10"/>
  <c r="R3932" i="10"/>
  <c r="S3932" i="10"/>
  <c r="T3932" i="10"/>
  <c r="Q3933" i="10"/>
  <c r="R3933" i="10"/>
  <c r="S3933" i="10"/>
  <c r="T3933" i="10"/>
  <c r="Q3934" i="10"/>
  <c r="R3934" i="10"/>
  <c r="S3934" i="10"/>
  <c r="T3934" i="10"/>
  <c r="Q3935" i="10"/>
  <c r="R3935" i="10"/>
  <c r="S3935" i="10"/>
  <c r="T3935" i="10"/>
  <c r="Q3936" i="10"/>
  <c r="R3936" i="10"/>
  <c r="S3936" i="10"/>
  <c r="T3936" i="10"/>
  <c r="Q3937" i="10"/>
  <c r="R3937" i="10"/>
  <c r="S3937" i="10"/>
  <c r="T3937" i="10"/>
  <c r="Q3938" i="10"/>
  <c r="R3938" i="10"/>
  <c r="S3938" i="10"/>
  <c r="T3938" i="10"/>
  <c r="Q3939" i="10"/>
  <c r="R3939" i="10"/>
  <c r="S3939" i="10"/>
  <c r="T3939" i="10"/>
  <c r="Q3940" i="10"/>
  <c r="R3940" i="10"/>
  <c r="S3940" i="10"/>
  <c r="T3940" i="10"/>
  <c r="Q3941" i="10"/>
  <c r="R3941" i="10"/>
  <c r="S3941" i="10"/>
  <c r="T3941" i="10"/>
  <c r="Q3942" i="10"/>
  <c r="R3942" i="10"/>
  <c r="S3942" i="10"/>
  <c r="T3942" i="10"/>
  <c r="Q3943" i="10"/>
  <c r="R3943" i="10"/>
  <c r="S3943" i="10"/>
  <c r="T3943" i="10"/>
  <c r="Q3944" i="10"/>
  <c r="R3944" i="10"/>
  <c r="S3944" i="10"/>
  <c r="T3944" i="10"/>
  <c r="Q3945" i="10"/>
  <c r="R3945" i="10"/>
  <c r="S3945" i="10"/>
  <c r="T3945" i="10"/>
  <c r="Q3946" i="10"/>
  <c r="R3946" i="10"/>
  <c r="S3946" i="10"/>
  <c r="T3946" i="10"/>
  <c r="Q3947" i="10"/>
  <c r="R3947" i="10"/>
  <c r="S3947" i="10"/>
  <c r="T3947" i="10"/>
  <c r="Q3948" i="10"/>
  <c r="R3948" i="10"/>
  <c r="S3948" i="10"/>
  <c r="T3948" i="10"/>
  <c r="Q3949" i="10"/>
  <c r="R3949" i="10"/>
  <c r="S3949" i="10"/>
  <c r="T3949" i="10"/>
  <c r="Q3950" i="10"/>
  <c r="R3950" i="10"/>
  <c r="S3950" i="10"/>
  <c r="T3950" i="10"/>
  <c r="Q3951" i="10"/>
  <c r="R3951" i="10"/>
  <c r="S3951" i="10"/>
  <c r="T3951" i="10"/>
  <c r="Q3952" i="10"/>
  <c r="R3952" i="10"/>
  <c r="S3952" i="10"/>
  <c r="T3952" i="10"/>
  <c r="Q3953" i="10"/>
  <c r="R3953" i="10"/>
  <c r="S3953" i="10"/>
  <c r="T3953" i="10"/>
  <c r="Q3954" i="10"/>
  <c r="R3954" i="10"/>
  <c r="S3954" i="10"/>
  <c r="T3954" i="10"/>
  <c r="Q3955" i="10"/>
  <c r="R3955" i="10"/>
  <c r="S3955" i="10"/>
  <c r="T3955" i="10"/>
  <c r="Q3956" i="10"/>
  <c r="R3956" i="10"/>
  <c r="S3956" i="10"/>
  <c r="T3956" i="10"/>
  <c r="Q3957" i="10"/>
  <c r="R3957" i="10"/>
  <c r="S3957" i="10"/>
  <c r="T3957" i="10"/>
  <c r="Q3958" i="10"/>
  <c r="R3958" i="10"/>
  <c r="S3958" i="10"/>
  <c r="T3958" i="10"/>
  <c r="Q3959" i="10"/>
  <c r="R3959" i="10"/>
  <c r="S3959" i="10"/>
  <c r="T3959" i="10"/>
  <c r="Q3960" i="10"/>
  <c r="R3960" i="10"/>
  <c r="S3960" i="10"/>
  <c r="T3960" i="10"/>
  <c r="Q3961" i="10"/>
  <c r="R3961" i="10"/>
  <c r="S3961" i="10"/>
  <c r="T3961" i="10"/>
  <c r="Q3962" i="10"/>
  <c r="R3962" i="10"/>
  <c r="S3962" i="10"/>
  <c r="T3962" i="10"/>
  <c r="Q3963" i="10"/>
  <c r="R3963" i="10"/>
  <c r="S3963" i="10"/>
  <c r="T3963" i="10"/>
  <c r="Q3964" i="10"/>
  <c r="R3964" i="10"/>
  <c r="S3964" i="10"/>
  <c r="T3964" i="10"/>
  <c r="Q3965" i="10"/>
  <c r="R3965" i="10"/>
  <c r="S3965" i="10"/>
  <c r="T3965" i="10"/>
  <c r="Q3966" i="10"/>
  <c r="R3966" i="10"/>
  <c r="S3966" i="10"/>
  <c r="T3966" i="10"/>
  <c r="Q3967" i="10"/>
  <c r="R3967" i="10"/>
  <c r="S3967" i="10"/>
  <c r="T3967" i="10"/>
  <c r="Q3968" i="10"/>
  <c r="R3968" i="10"/>
  <c r="S3968" i="10"/>
  <c r="T3968" i="10"/>
  <c r="Q3969" i="10"/>
  <c r="R3969" i="10"/>
  <c r="S3969" i="10"/>
  <c r="T3969" i="10"/>
  <c r="Q3970" i="10"/>
  <c r="R3970" i="10"/>
  <c r="S3970" i="10"/>
  <c r="T3970" i="10"/>
  <c r="Q3971" i="10"/>
  <c r="R3971" i="10"/>
  <c r="S3971" i="10"/>
  <c r="T3971" i="10"/>
  <c r="Q3972" i="10"/>
  <c r="R3972" i="10"/>
  <c r="S3972" i="10"/>
  <c r="T3972" i="10"/>
  <c r="Q3973" i="10"/>
  <c r="R3973" i="10"/>
  <c r="S3973" i="10"/>
  <c r="T3973" i="10"/>
  <c r="Q3974" i="10"/>
  <c r="R3974" i="10"/>
  <c r="S3974" i="10"/>
  <c r="T3974" i="10"/>
  <c r="Q3975" i="10"/>
  <c r="R3975" i="10"/>
  <c r="S3975" i="10"/>
  <c r="T3975" i="10"/>
  <c r="Q3976" i="10"/>
  <c r="R3976" i="10"/>
  <c r="S3976" i="10"/>
  <c r="T3976" i="10"/>
  <c r="Q3977" i="10"/>
  <c r="R3977" i="10"/>
  <c r="S3977" i="10"/>
  <c r="T3977" i="10"/>
  <c r="Q3978" i="10"/>
  <c r="R3978" i="10"/>
  <c r="S3978" i="10"/>
  <c r="T3978" i="10"/>
  <c r="Q3979" i="10"/>
  <c r="R3979" i="10"/>
  <c r="S3979" i="10"/>
  <c r="T3979" i="10"/>
  <c r="Q3980" i="10"/>
  <c r="R3980" i="10"/>
  <c r="S3980" i="10"/>
  <c r="T3980" i="10"/>
  <c r="Q3981" i="10"/>
  <c r="R3981" i="10"/>
  <c r="S3981" i="10"/>
  <c r="T3981" i="10"/>
  <c r="Q3982" i="10"/>
  <c r="R3982" i="10"/>
  <c r="S3982" i="10"/>
  <c r="T3982" i="10"/>
  <c r="Q3983" i="10"/>
  <c r="R3983" i="10"/>
  <c r="S3983" i="10"/>
  <c r="T3983" i="10"/>
  <c r="Q3984" i="10"/>
  <c r="R3984" i="10"/>
  <c r="S3984" i="10"/>
  <c r="T3984" i="10"/>
  <c r="Q3985" i="10"/>
  <c r="R3985" i="10"/>
  <c r="S3985" i="10"/>
  <c r="T3985" i="10"/>
  <c r="Q3986" i="10"/>
  <c r="R3986" i="10"/>
  <c r="S3986" i="10"/>
  <c r="T3986" i="10"/>
  <c r="Q3987" i="10"/>
  <c r="R3987" i="10"/>
  <c r="S3987" i="10"/>
  <c r="T3987" i="10"/>
  <c r="Q3988" i="10"/>
  <c r="R3988" i="10"/>
  <c r="S3988" i="10"/>
  <c r="T3988" i="10"/>
  <c r="Q3989" i="10"/>
  <c r="R3989" i="10"/>
  <c r="S3989" i="10"/>
  <c r="T3989" i="10"/>
  <c r="Q3990" i="10"/>
  <c r="R3990" i="10"/>
  <c r="S3990" i="10"/>
  <c r="T3990" i="10"/>
  <c r="Q3991" i="10"/>
  <c r="R3991" i="10"/>
  <c r="S3991" i="10"/>
  <c r="T3991" i="10"/>
  <c r="Q3992" i="10"/>
  <c r="R3992" i="10"/>
  <c r="S3992" i="10"/>
  <c r="T3992" i="10"/>
  <c r="Q3993" i="10"/>
  <c r="R3993" i="10"/>
  <c r="S3993" i="10"/>
  <c r="T3993" i="10"/>
  <c r="Q3994" i="10"/>
  <c r="R3994" i="10"/>
  <c r="S3994" i="10"/>
  <c r="T3994" i="10"/>
  <c r="Q3995" i="10"/>
  <c r="R3995" i="10"/>
  <c r="S3995" i="10"/>
  <c r="T3995" i="10"/>
  <c r="Q3996" i="10"/>
  <c r="R3996" i="10"/>
  <c r="S3996" i="10"/>
  <c r="T3996" i="10"/>
  <c r="Q3997" i="10"/>
  <c r="R3997" i="10"/>
  <c r="S3997" i="10"/>
  <c r="T3997" i="10"/>
  <c r="Q3998" i="10"/>
  <c r="R3998" i="10"/>
  <c r="S3998" i="10"/>
  <c r="T3998" i="10"/>
  <c r="Q3999" i="10"/>
  <c r="R3999" i="10"/>
  <c r="S3999" i="10"/>
  <c r="T3999" i="10"/>
  <c r="Q4000" i="10"/>
  <c r="R4000" i="10"/>
  <c r="S4000" i="10"/>
  <c r="T4000" i="10"/>
  <c r="Q4001" i="10"/>
  <c r="R4001" i="10"/>
  <c r="S4001" i="10"/>
  <c r="T4001" i="10"/>
  <c r="Q4002" i="10"/>
  <c r="R4002" i="10"/>
  <c r="S4002" i="10"/>
  <c r="T4002" i="10"/>
  <c r="Q4003" i="10"/>
  <c r="R4003" i="10"/>
  <c r="S4003" i="10"/>
  <c r="T4003" i="10"/>
  <c r="Q4004" i="10"/>
  <c r="R4004" i="10"/>
  <c r="S4004" i="10"/>
  <c r="T4004" i="10"/>
  <c r="Q4005" i="10"/>
  <c r="R4005" i="10"/>
  <c r="S4005" i="10"/>
  <c r="T4005" i="10"/>
  <c r="Q4006" i="10"/>
  <c r="R4006" i="10"/>
  <c r="S4006" i="10"/>
  <c r="T4006" i="10"/>
  <c r="Q4007" i="10"/>
  <c r="R4007" i="10"/>
  <c r="S4007" i="10"/>
  <c r="T4007" i="10"/>
  <c r="Q4008" i="10"/>
  <c r="R4008" i="10"/>
  <c r="S4008" i="10"/>
  <c r="T4008" i="10"/>
  <c r="Q4009" i="10"/>
  <c r="R4009" i="10"/>
  <c r="S4009" i="10"/>
  <c r="T4009" i="10"/>
  <c r="Q4010" i="10"/>
  <c r="R4010" i="10"/>
  <c r="S4010" i="10"/>
  <c r="T4010" i="10"/>
  <c r="Q4011" i="10"/>
  <c r="R4011" i="10"/>
  <c r="S4011" i="10"/>
  <c r="T4011" i="10"/>
  <c r="Q4012" i="10"/>
  <c r="R4012" i="10"/>
  <c r="S4012" i="10"/>
  <c r="T4012" i="10"/>
  <c r="Q4013" i="10"/>
  <c r="R4013" i="10"/>
  <c r="S4013" i="10"/>
  <c r="T4013" i="10"/>
  <c r="Q4014" i="10"/>
  <c r="R4014" i="10"/>
  <c r="S4014" i="10"/>
  <c r="T4014" i="10"/>
  <c r="Q4015" i="10"/>
  <c r="R4015" i="10"/>
  <c r="S4015" i="10"/>
  <c r="T4015" i="10"/>
  <c r="Q4016" i="10"/>
  <c r="R4016" i="10"/>
  <c r="S4016" i="10"/>
  <c r="T4016" i="10"/>
  <c r="Q4017" i="10"/>
  <c r="R4017" i="10"/>
  <c r="S4017" i="10"/>
  <c r="T4017" i="10"/>
  <c r="Q4018" i="10"/>
  <c r="R4018" i="10"/>
  <c r="S4018" i="10"/>
  <c r="T4018" i="10"/>
  <c r="Q4019" i="10"/>
  <c r="R4019" i="10"/>
  <c r="S4019" i="10"/>
  <c r="T4019" i="10"/>
  <c r="Q4020" i="10"/>
  <c r="R4020" i="10"/>
  <c r="S4020" i="10"/>
  <c r="T4020" i="10"/>
  <c r="Q4021" i="10"/>
  <c r="R4021" i="10"/>
  <c r="S4021" i="10"/>
  <c r="T4021" i="10"/>
  <c r="Q4022" i="10"/>
  <c r="R4022" i="10"/>
  <c r="S4022" i="10"/>
  <c r="T4022" i="10"/>
  <c r="Q4023" i="10"/>
  <c r="R4023" i="10"/>
  <c r="S4023" i="10"/>
  <c r="T4023" i="10"/>
  <c r="Q4024" i="10"/>
  <c r="R4024" i="10"/>
  <c r="S4024" i="10"/>
  <c r="T4024" i="10"/>
  <c r="Q4025" i="10"/>
  <c r="R4025" i="10"/>
  <c r="S4025" i="10"/>
  <c r="T4025" i="10"/>
  <c r="Q4026" i="10"/>
  <c r="R4026" i="10"/>
  <c r="S4026" i="10"/>
  <c r="T4026" i="10"/>
  <c r="Q4027" i="10"/>
  <c r="R4027" i="10"/>
  <c r="S4027" i="10"/>
  <c r="T4027" i="10"/>
  <c r="Q4028" i="10"/>
  <c r="R4028" i="10"/>
  <c r="S4028" i="10"/>
  <c r="T4028" i="10"/>
  <c r="Q4029" i="10"/>
  <c r="R4029" i="10"/>
  <c r="S4029" i="10"/>
  <c r="T4029" i="10"/>
  <c r="Q4030" i="10"/>
  <c r="R4030" i="10"/>
  <c r="S4030" i="10"/>
  <c r="T4030" i="10"/>
  <c r="Q4031" i="10"/>
  <c r="R4031" i="10"/>
  <c r="S4031" i="10"/>
  <c r="T4031" i="10"/>
  <c r="Q4032" i="10"/>
  <c r="R4032" i="10"/>
  <c r="S4032" i="10"/>
  <c r="T4032" i="10"/>
  <c r="Q4033" i="10"/>
  <c r="R4033" i="10"/>
  <c r="S4033" i="10"/>
  <c r="T4033" i="10"/>
  <c r="Q4034" i="10"/>
  <c r="R4034" i="10"/>
  <c r="S4034" i="10"/>
  <c r="T4034" i="10"/>
  <c r="Q4035" i="10"/>
  <c r="R4035" i="10"/>
  <c r="S4035" i="10"/>
  <c r="T4035" i="10"/>
  <c r="Q4036" i="10"/>
  <c r="R4036" i="10"/>
  <c r="S4036" i="10"/>
  <c r="T4036" i="10"/>
  <c r="Q4037" i="10"/>
  <c r="R4037" i="10"/>
  <c r="S4037" i="10"/>
  <c r="T4037" i="10"/>
  <c r="Q4038" i="10"/>
  <c r="R4038" i="10"/>
  <c r="S4038" i="10"/>
  <c r="T4038" i="10"/>
  <c r="Q4039" i="10"/>
  <c r="R4039" i="10"/>
  <c r="S4039" i="10"/>
  <c r="T4039" i="10"/>
  <c r="Q4040" i="10"/>
  <c r="R4040" i="10"/>
  <c r="S4040" i="10"/>
  <c r="T4040" i="10"/>
  <c r="Q4041" i="10"/>
  <c r="R4041" i="10"/>
  <c r="S4041" i="10"/>
  <c r="T4041" i="10"/>
  <c r="Q4042" i="10"/>
  <c r="R4042" i="10"/>
  <c r="S4042" i="10"/>
  <c r="T4042" i="10"/>
  <c r="Q4043" i="10"/>
  <c r="R4043" i="10"/>
  <c r="S4043" i="10"/>
  <c r="T4043" i="10"/>
  <c r="Q4044" i="10"/>
  <c r="R4044" i="10"/>
  <c r="S4044" i="10"/>
  <c r="T4044" i="10"/>
  <c r="Q4045" i="10"/>
  <c r="R4045" i="10"/>
  <c r="S4045" i="10"/>
  <c r="T4045" i="10"/>
  <c r="Q4046" i="10"/>
  <c r="R4046" i="10"/>
  <c r="S4046" i="10"/>
  <c r="T4046" i="10"/>
  <c r="Q4047" i="10"/>
  <c r="R4047" i="10"/>
  <c r="S4047" i="10"/>
  <c r="T4047" i="10"/>
  <c r="Q4048" i="10"/>
  <c r="R4048" i="10"/>
  <c r="S4048" i="10"/>
  <c r="T4048" i="10"/>
  <c r="Q4049" i="10"/>
  <c r="R4049" i="10"/>
  <c r="S4049" i="10"/>
  <c r="T4049" i="10"/>
  <c r="Q4050" i="10"/>
  <c r="R4050" i="10"/>
  <c r="S4050" i="10"/>
  <c r="T4050" i="10"/>
  <c r="Q4051" i="10"/>
  <c r="R4051" i="10"/>
  <c r="S4051" i="10"/>
  <c r="T4051" i="10"/>
  <c r="Q4052" i="10"/>
  <c r="R4052" i="10"/>
  <c r="S4052" i="10"/>
  <c r="T4052" i="10"/>
  <c r="Q4053" i="10"/>
  <c r="R4053" i="10"/>
  <c r="S4053" i="10"/>
  <c r="T4053" i="10"/>
  <c r="Q4054" i="10"/>
  <c r="R4054" i="10"/>
  <c r="S4054" i="10"/>
  <c r="T4054" i="10"/>
  <c r="Q4055" i="10"/>
  <c r="R4055" i="10"/>
  <c r="S4055" i="10"/>
  <c r="T4055" i="10"/>
  <c r="Q4056" i="10"/>
  <c r="R4056" i="10"/>
  <c r="S4056" i="10"/>
  <c r="T4056" i="10"/>
  <c r="Q4057" i="10"/>
  <c r="R4057" i="10"/>
  <c r="S4057" i="10"/>
  <c r="T4057" i="10"/>
  <c r="Q4058" i="10"/>
  <c r="R4058" i="10"/>
  <c r="S4058" i="10"/>
  <c r="T4058" i="10"/>
  <c r="Q4059" i="10"/>
  <c r="R4059" i="10"/>
  <c r="S4059" i="10"/>
  <c r="T4059" i="10"/>
  <c r="Q4060" i="10"/>
  <c r="R4060" i="10"/>
  <c r="S4060" i="10"/>
  <c r="T4060" i="10"/>
  <c r="Q4061" i="10"/>
  <c r="R4061" i="10"/>
  <c r="S4061" i="10"/>
  <c r="T4061" i="10"/>
  <c r="Q4062" i="10"/>
  <c r="R4062" i="10"/>
  <c r="S4062" i="10"/>
  <c r="T4062" i="10"/>
  <c r="Q4063" i="10"/>
  <c r="R4063" i="10"/>
  <c r="S4063" i="10"/>
  <c r="T4063" i="10"/>
  <c r="Q4064" i="10"/>
  <c r="R4064" i="10"/>
  <c r="S4064" i="10"/>
  <c r="T4064" i="10"/>
  <c r="Q4065" i="10"/>
  <c r="R4065" i="10"/>
  <c r="S4065" i="10"/>
  <c r="T4065" i="10"/>
  <c r="Q4066" i="10"/>
  <c r="R4066" i="10"/>
  <c r="S4066" i="10"/>
  <c r="T4066" i="10"/>
  <c r="Q4067" i="10"/>
  <c r="R4067" i="10"/>
  <c r="S4067" i="10"/>
  <c r="T4067" i="10"/>
  <c r="Q4068" i="10"/>
  <c r="R4068" i="10"/>
  <c r="S4068" i="10"/>
  <c r="T4068" i="10"/>
  <c r="Q4069" i="10"/>
  <c r="R4069" i="10"/>
  <c r="S4069" i="10"/>
  <c r="T4069" i="10"/>
  <c r="Q4070" i="10"/>
  <c r="R4070" i="10"/>
  <c r="S4070" i="10"/>
  <c r="T4070" i="10"/>
  <c r="Q4071" i="10"/>
  <c r="R4071" i="10"/>
  <c r="S4071" i="10"/>
  <c r="T4071" i="10"/>
  <c r="Q4072" i="10"/>
  <c r="R4072" i="10"/>
  <c r="S4072" i="10"/>
  <c r="T4072" i="10"/>
  <c r="Q4073" i="10"/>
  <c r="R4073" i="10"/>
  <c r="S4073" i="10"/>
  <c r="T4073" i="10"/>
  <c r="Q4074" i="10"/>
  <c r="R4074" i="10"/>
  <c r="S4074" i="10"/>
  <c r="T4074" i="10"/>
  <c r="Q4075" i="10"/>
  <c r="R4075" i="10"/>
  <c r="S4075" i="10"/>
  <c r="T4075" i="10"/>
  <c r="Q4076" i="10"/>
  <c r="R4076" i="10"/>
  <c r="S4076" i="10"/>
  <c r="T4076" i="10"/>
  <c r="Q4077" i="10"/>
  <c r="R4077" i="10"/>
  <c r="S4077" i="10"/>
  <c r="T4077" i="10"/>
  <c r="Q4078" i="10"/>
  <c r="R4078" i="10"/>
  <c r="S4078" i="10"/>
  <c r="T4078" i="10"/>
  <c r="Q4079" i="10"/>
  <c r="R4079" i="10"/>
  <c r="S4079" i="10"/>
  <c r="T4079" i="10"/>
  <c r="Q4080" i="10"/>
  <c r="R4080" i="10"/>
  <c r="S4080" i="10"/>
  <c r="T4080" i="10"/>
  <c r="Q4081" i="10"/>
  <c r="R4081" i="10"/>
  <c r="S4081" i="10"/>
  <c r="T4081" i="10"/>
  <c r="Q4082" i="10"/>
  <c r="R4082" i="10"/>
  <c r="S4082" i="10"/>
  <c r="T4082" i="10"/>
  <c r="Q4083" i="10"/>
  <c r="R4083" i="10"/>
  <c r="S4083" i="10"/>
  <c r="T4083" i="10"/>
  <c r="Q4084" i="10"/>
  <c r="R4084" i="10"/>
  <c r="S4084" i="10"/>
  <c r="T4084" i="10"/>
  <c r="Q4085" i="10"/>
  <c r="R4085" i="10"/>
  <c r="S4085" i="10"/>
  <c r="T4085" i="10"/>
  <c r="Q4086" i="10"/>
  <c r="R4086" i="10"/>
  <c r="S4086" i="10"/>
  <c r="T4086" i="10"/>
  <c r="Q4087" i="10"/>
  <c r="R4087" i="10"/>
  <c r="S4087" i="10"/>
  <c r="T4087" i="10"/>
  <c r="Q4088" i="10"/>
  <c r="R4088" i="10"/>
  <c r="S4088" i="10"/>
  <c r="T4088" i="10"/>
  <c r="Q4089" i="10"/>
  <c r="R4089" i="10"/>
  <c r="S4089" i="10"/>
  <c r="T4089" i="10"/>
  <c r="Q4090" i="10"/>
  <c r="R4090" i="10"/>
  <c r="S4090" i="10"/>
  <c r="T4090" i="10"/>
  <c r="Q4091" i="10"/>
  <c r="R4091" i="10"/>
  <c r="S4091" i="10"/>
  <c r="T4091" i="10"/>
  <c r="Q4092" i="10"/>
  <c r="R4092" i="10"/>
  <c r="S4092" i="10"/>
  <c r="T4092" i="10"/>
  <c r="Q4093" i="10"/>
  <c r="R4093" i="10"/>
  <c r="S4093" i="10"/>
  <c r="T4093" i="10"/>
  <c r="Q4094" i="10"/>
  <c r="R4094" i="10"/>
  <c r="S4094" i="10"/>
  <c r="T4094" i="10"/>
  <c r="Q4095" i="10"/>
  <c r="R4095" i="10"/>
  <c r="S4095" i="10"/>
  <c r="T4095" i="10"/>
  <c r="Q4096" i="10"/>
  <c r="R4096" i="10"/>
  <c r="S4096" i="10"/>
  <c r="T4096" i="10"/>
  <c r="Q4097" i="10"/>
  <c r="R4097" i="10"/>
  <c r="S4097" i="10"/>
  <c r="T4097" i="10"/>
  <c r="Q4098" i="10"/>
  <c r="R4098" i="10"/>
  <c r="S4098" i="10"/>
  <c r="T4098" i="10"/>
  <c r="Q4099" i="10"/>
  <c r="R4099" i="10"/>
  <c r="S4099" i="10"/>
  <c r="T4099" i="10"/>
  <c r="Q4100" i="10"/>
  <c r="R4100" i="10"/>
  <c r="S4100" i="10"/>
  <c r="T4100" i="10"/>
  <c r="Q4101" i="10"/>
  <c r="R4101" i="10"/>
  <c r="S4101" i="10"/>
  <c r="T4101" i="10"/>
  <c r="Q4102" i="10"/>
  <c r="R4102" i="10"/>
  <c r="S4102" i="10"/>
  <c r="T4102" i="10"/>
  <c r="Q4103" i="10"/>
  <c r="R4103" i="10"/>
  <c r="S4103" i="10"/>
  <c r="T4103" i="10"/>
  <c r="Q4104" i="10"/>
  <c r="R4104" i="10"/>
  <c r="S4104" i="10"/>
  <c r="T4104" i="10"/>
  <c r="Q4105" i="10"/>
  <c r="R4105" i="10"/>
  <c r="S4105" i="10"/>
  <c r="T4105" i="10"/>
  <c r="Q4106" i="10"/>
  <c r="R4106" i="10"/>
  <c r="S4106" i="10"/>
  <c r="T4106" i="10"/>
  <c r="Q4107" i="10"/>
  <c r="R4107" i="10"/>
  <c r="S4107" i="10"/>
  <c r="T4107" i="10"/>
  <c r="Q4108" i="10"/>
  <c r="R4108" i="10"/>
  <c r="S4108" i="10"/>
  <c r="T4108" i="10"/>
  <c r="Q4109" i="10"/>
  <c r="R4109" i="10"/>
  <c r="S4109" i="10"/>
  <c r="T4109" i="10"/>
  <c r="Q4110" i="10"/>
  <c r="R4110" i="10"/>
  <c r="S4110" i="10"/>
  <c r="T4110" i="10"/>
  <c r="Q4111" i="10"/>
  <c r="R4111" i="10"/>
  <c r="S4111" i="10"/>
  <c r="T4111" i="10"/>
  <c r="Q4112" i="10"/>
  <c r="R4112" i="10"/>
  <c r="S4112" i="10"/>
  <c r="T4112" i="10"/>
  <c r="Q4113" i="10"/>
  <c r="R4113" i="10"/>
  <c r="S4113" i="10"/>
  <c r="T4113" i="10"/>
  <c r="Q4114" i="10"/>
  <c r="R4114" i="10"/>
  <c r="S4114" i="10"/>
  <c r="T4114" i="10"/>
  <c r="Q4115" i="10"/>
  <c r="R4115" i="10"/>
  <c r="S4115" i="10"/>
  <c r="T4115" i="10"/>
  <c r="Q4116" i="10"/>
  <c r="R4116" i="10"/>
  <c r="S4116" i="10"/>
  <c r="T4116" i="10"/>
  <c r="Q4117" i="10"/>
  <c r="R4117" i="10"/>
  <c r="S4117" i="10"/>
  <c r="T4117" i="10"/>
  <c r="Q4118" i="10"/>
  <c r="R4118" i="10"/>
  <c r="S4118" i="10"/>
  <c r="T4118" i="10"/>
  <c r="Q4119" i="10"/>
  <c r="R4119" i="10"/>
  <c r="S4119" i="10"/>
  <c r="T4119" i="10"/>
  <c r="Q4120" i="10"/>
  <c r="R4120" i="10"/>
  <c r="S4120" i="10"/>
  <c r="T4120" i="10"/>
  <c r="Q4121" i="10"/>
  <c r="R4121" i="10"/>
  <c r="S4121" i="10"/>
  <c r="T4121" i="10"/>
  <c r="Q4122" i="10"/>
  <c r="R4122" i="10"/>
  <c r="S4122" i="10"/>
  <c r="T4122" i="10"/>
  <c r="Q4123" i="10"/>
  <c r="R4123" i="10"/>
  <c r="S4123" i="10"/>
  <c r="T4123" i="10"/>
  <c r="Q4124" i="10"/>
  <c r="R4124" i="10"/>
  <c r="S4124" i="10"/>
  <c r="T4124" i="10"/>
  <c r="Q4125" i="10"/>
  <c r="R4125" i="10"/>
  <c r="S4125" i="10"/>
  <c r="T4125" i="10"/>
  <c r="Q4126" i="10"/>
  <c r="R4126" i="10"/>
  <c r="S4126" i="10"/>
  <c r="T4126" i="10"/>
  <c r="Q4127" i="10"/>
  <c r="R4127" i="10"/>
  <c r="S4127" i="10"/>
  <c r="T4127" i="10"/>
  <c r="Q4128" i="10"/>
  <c r="R4128" i="10"/>
  <c r="S4128" i="10"/>
  <c r="T4128" i="10"/>
  <c r="Q4129" i="10"/>
  <c r="R4129" i="10"/>
  <c r="S4129" i="10"/>
  <c r="T4129" i="10"/>
  <c r="Q4130" i="10"/>
  <c r="R4130" i="10"/>
  <c r="S4130" i="10"/>
  <c r="T4130" i="10"/>
  <c r="Q4131" i="10"/>
  <c r="R4131" i="10"/>
  <c r="S4131" i="10"/>
  <c r="T4131" i="10"/>
  <c r="Q4132" i="10"/>
  <c r="R4132" i="10"/>
  <c r="S4132" i="10"/>
  <c r="T4132" i="10"/>
  <c r="Q4133" i="10"/>
  <c r="R4133" i="10"/>
  <c r="S4133" i="10"/>
  <c r="T4133" i="10"/>
  <c r="Q4134" i="10"/>
  <c r="R4134" i="10"/>
  <c r="S4134" i="10"/>
  <c r="T4134" i="10"/>
  <c r="Q4135" i="10"/>
  <c r="R4135" i="10"/>
  <c r="S4135" i="10"/>
  <c r="T4135" i="10"/>
  <c r="Q4136" i="10"/>
  <c r="R4136" i="10"/>
  <c r="S4136" i="10"/>
  <c r="T4136" i="10"/>
  <c r="Q4137" i="10"/>
  <c r="R4137" i="10"/>
  <c r="S4137" i="10"/>
  <c r="T4137" i="10"/>
  <c r="Q4138" i="10"/>
  <c r="R4138" i="10"/>
  <c r="S4138" i="10"/>
  <c r="T4138" i="10"/>
  <c r="Q4139" i="10"/>
  <c r="R4139" i="10"/>
  <c r="S4139" i="10"/>
  <c r="T4139" i="10"/>
  <c r="Q4140" i="10"/>
  <c r="R4140" i="10"/>
  <c r="S4140" i="10"/>
  <c r="T4140" i="10"/>
  <c r="Q4141" i="10"/>
  <c r="R4141" i="10"/>
  <c r="S4141" i="10"/>
  <c r="T4141" i="10"/>
  <c r="Q4142" i="10"/>
  <c r="R4142" i="10"/>
  <c r="S4142" i="10"/>
  <c r="T4142" i="10"/>
  <c r="Q4143" i="10"/>
  <c r="R4143" i="10"/>
  <c r="S4143" i="10"/>
  <c r="T4143" i="10"/>
  <c r="Q4144" i="10"/>
  <c r="R4144" i="10"/>
  <c r="S4144" i="10"/>
  <c r="T4144" i="10"/>
  <c r="Q4145" i="10"/>
  <c r="R4145" i="10"/>
  <c r="S4145" i="10"/>
  <c r="T4145" i="10"/>
  <c r="Q4146" i="10"/>
  <c r="R4146" i="10"/>
  <c r="S4146" i="10"/>
  <c r="T4146" i="10"/>
  <c r="Q4147" i="10"/>
  <c r="R4147" i="10"/>
  <c r="S4147" i="10"/>
  <c r="T4147" i="10"/>
  <c r="Q4148" i="10"/>
  <c r="R4148" i="10"/>
  <c r="S4148" i="10"/>
  <c r="T4148" i="10"/>
  <c r="Q4149" i="10"/>
  <c r="R4149" i="10"/>
  <c r="S4149" i="10"/>
  <c r="T4149" i="10"/>
  <c r="Q4150" i="10"/>
  <c r="R4150" i="10"/>
  <c r="S4150" i="10"/>
  <c r="T4150" i="10"/>
  <c r="Q4151" i="10"/>
  <c r="R4151" i="10"/>
  <c r="S4151" i="10"/>
  <c r="T4151" i="10"/>
  <c r="Q4152" i="10"/>
  <c r="R4152" i="10"/>
  <c r="S4152" i="10"/>
  <c r="T4152" i="10"/>
  <c r="Q4153" i="10"/>
  <c r="R4153" i="10"/>
  <c r="S4153" i="10"/>
  <c r="T4153" i="10"/>
  <c r="Q4154" i="10"/>
  <c r="R4154" i="10"/>
  <c r="S4154" i="10"/>
  <c r="T4154" i="10"/>
  <c r="Q4155" i="10"/>
  <c r="R4155" i="10"/>
  <c r="S4155" i="10"/>
  <c r="T4155" i="10"/>
  <c r="Q4156" i="10"/>
  <c r="R4156" i="10"/>
  <c r="S4156" i="10"/>
  <c r="T4156" i="10"/>
  <c r="Q4157" i="10"/>
  <c r="R4157" i="10"/>
  <c r="S4157" i="10"/>
  <c r="T4157" i="10"/>
  <c r="Q4158" i="10"/>
  <c r="R4158" i="10"/>
  <c r="S4158" i="10"/>
  <c r="T4158" i="10"/>
  <c r="Q4159" i="10"/>
  <c r="R4159" i="10"/>
  <c r="S4159" i="10"/>
  <c r="T4159" i="10"/>
  <c r="Q4160" i="10"/>
  <c r="R4160" i="10"/>
  <c r="S4160" i="10"/>
  <c r="T4160" i="10"/>
  <c r="Q4161" i="10"/>
  <c r="R4161" i="10"/>
  <c r="S4161" i="10"/>
  <c r="T4161" i="10"/>
  <c r="Q4162" i="10"/>
  <c r="R4162" i="10"/>
  <c r="S4162" i="10"/>
  <c r="T4162" i="10"/>
  <c r="Q4163" i="10"/>
  <c r="R4163" i="10"/>
  <c r="S4163" i="10"/>
  <c r="T4163" i="10"/>
  <c r="Q4164" i="10"/>
  <c r="R4164" i="10"/>
  <c r="S4164" i="10"/>
  <c r="T4164" i="10"/>
  <c r="Q4165" i="10"/>
  <c r="R4165" i="10"/>
  <c r="S4165" i="10"/>
  <c r="T4165" i="10"/>
  <c r="Q4166" i="10"/>
  <c r="R4166" i="10"/>
  <c r="S4166" i="10"/>
  <c r="T4166" i="10"/>
  <c r="Q4167" i="10"/>
  <c r="R4167" i="10"/>
  <c r="S4167" i="10"/>
  <c r="T4167" i="10"/>
  <c r="Q4168" i="10"/>
  <c r="R4168" i="10"/>
  <c r="S4168" i="10"/>
  <c r="T4168" i="10"/>
  <c r="Q4169" i="10"/>
  <c r="R4169" i="10"/>
  <c r="S4169" i="10"/>
  <c r="T4169" i="10"/>
  <c r="Q4170" i="10"/>
  <c r="R4170" i="10"/>
  <c r="S4170" i="10"/>
  <c r="T4170" i="10"/>
  <c r="Q4171" i="10"/>
  <c r="R4171" i="10"/>
  <c r="S4171" i="10"/>
  <c r="T4171" i="10"/>
  <c r="Q4172" i="10"/>
  <c r="R4172" i="10"/>
  <c r="S4172" i="10"/>
  <c r="T4172" i="10"/>
  <c r="Q4173" i="10"/>
  <c r="R4173" i="10"/>
  <c r="S4173" i="10"/>
  <c r="T4173" i="10"/>
  <c r="Q4174" i="10"/>
  <c r="R4174" i="10"/>
  <c r="S4174" i="10"/>
  <c r="T4174" i="10"/>
  <c r="Q4175" i="10"/>
  <c r="R4175" i="10"/>
  <c r="S4175" i="10"/>
  <c r="T4175" i="10"/>
  <c r="Q4176" i="10"/>
  <c r="R4176" i="10"/>
  <c r="S4176" i="10"/>
  <c r="T4176" i="10"/>
  <c r="Q4177" i="10"/>
  <c r="R4177" i="10"/>
  <c r="S4177" i="10"/>
  <c r="T4177" i="10"/>
  <c r="Q4178" i="10"/>
  <c r="R4178" i="10"/>
  <c r="S4178" i="10"/>
  <c r="T4178" i="10"/>
  <c r="Q4179" i="10"/>
  <c r="R4179" i="10"/>
  <c r="S4179" i="10"/>
  <c r="T4179" i="10"/>
  <c r="Q4180" i="10"/>
  <c r="R4180" i="10"/>
  <c r="S4180" i="10"/>
  <c r="T4180" i="10"/>
  <c r="Q4181" i="10"/>
  <c r="R4181" i="10"/>
  <c r="S4181" i="10"/>
  <c r="T4181" i="10"/>
  <c r="Q4182" i="10"/>
  <c r="R4182" i="10"/>
  <c r="S4182" i="10"/>
  <c r="T4182" i="10"/>
  <c r="Q4183" i="10"/>
  <c r="R4183" i="10"/>
  <c r="S4183" i="10"/>
  <c r="T4183" i="10"/>
  <c r="Q4184" i="10"/>
  <c r="R4184" i="10"/>
  <c r="S4184" i="10"/>
  <c r="T4184" i="10"/>
  <c r="Q4185" i="10"/>
  <c r="R4185" i="10"/>
  <c r="S4185" i="10"/>
  <c r="T4185" i="10"/>
  <c r="Q4186" i="10"/>
  <c r="R4186" i="10"/>
  <c r="S4186" i="10"/>
  <c r="T4186" i="10"/>
  <c r="Q4187" i="10"/>
  <c r="R4187" i="10"/>
  <c r="S4187" i="10"/>
  <c r="T4187" i="10"/>
  <c r="Q4188" i="10"/>
  <c r="R4188" i="10"/>
  <c r="S4188" i="10"/>
  <c r="T4188" i="10"/>
  <c r="Q4189" i="10"/>
  <c r="R4189" i="10"/>
  <c r="S4189" i="10"/>
  <c r="T4189" i="10"/>
  <c r="Q4190" i="10"/>
  <c r="R4190" i="10"/>
  <c r="S4190" i="10"/>
  <c r="T4190" i="10"/>
  <c r="Q4191" i="10"/>
  <c r="R4191" i="10"/>
  <c r="S4191" i="10"/>
  <c r="T4191" i="10"/>
  <c r="Q4192" i="10"/>
  <c r="R4192" i="10"/>
  <c r="S4192" i="10"/>
  <c r="T4192" i="10"/>
  <c r="Q4193" i="10"/>
  <c r="R4193" i="10"/>
  <c r="S4193" i="10"/>
  <c r="T4193" i="10"/>
  <c r="Q4194" i="10"/>
  <c r="R4194" i="10"/>
  <c r="S4194" i="10"/>
  <c r="T4194" i="10"/>
  <c r="Q4195" i="10"/>
  <c r="R4195" i="10"/>
  <c r="S4195" i="10"/>
  <c r="T4195" i="10"/>
  <c r="Q4196" i="10"/>
  <c r="R4196" i="10"/>
  <c r="S4196" i="10"/>
  <c r="T4196" i="10"/>
  <c r="Q4197" i="10"/>
  <c r="R4197" i="10"/>
  <c r="S4197" i="10"/>
  <c r="T4197" i="10"/>
  <c r="Q4198" i="10"/>
  <c r="R4198" i="10"/>
  <c r="S4198" i="10"/>
  <c r="T4198" i="10"/>
  <c r="Q4199" i="10"/>
  <c r="R4199" i="10"/>
  <c r="S4199" i="10"/>
  <c r="T4199" i="10"/>
  <c r="Q4200" i="10"/>
  <c r="R4200" i="10"/>
  <c r="S4200" i="10"/>
  <c r="T4200" i="10"/>
  <c r="Q4201" i="10"/>
  <c r="R4201" i="10"/>
  <c r="S4201" i="10"/>
  <c r="T4201" i="10"/>
  <c r="Q4202" i="10"/>
  <c r="R4202" i="10"/>
  <c r="S4202" i="10"/>
  <c r="T4202" i="10"/>
  <c r="Q4203" i="10"/>
  <c r="R4203" i="10"/>
  <c r="S4203" i="10"/>
  <c r="T4203" i="10"/>
  <c r="Q4204" i="10"/>
  <c r="R4204" i="10"/>
  <c r="S4204" i="10"/>
  <c r="T4204" i="10"/>
  <c r="Q4205" i="10"/>
  <c r="R4205" i="10"/>
  <c r="S4205" i="10"/>
  <c r="T4205" i="10"/>
  <c r="Q4206" i="10"/>
  <c r="R4206" i="10"/>
  <c r="S4206" i="10"/>
  <c r="T4206" i="10"/>
  <c r="Q4207" i="10"/>
  <c r="R4207" i="10"/>
  <c r="S4207" i="10"/>
  <c r="T4207" i="10"/>
  <c r="Q4208" i="10"/>
  <c r="R4208" i="10"/>
  <c r="S4208" i="10"/>
  <c r="T4208" i="10"/>
  <c r="Q4209" i="10"/>
  <c r="R4209" i="10"/>
  <c r="S4209" i="10"/>
  <c r="T4209" i="10"/>
  <c r="Q4210" i="10"/>
  <c r="R4210" i="10"/>
  <c r="S4210" i="10"/>
  <c r="T4210" i="10"/>
  <c r="Q4211" i="10"/>
  <c r="R4211" i="10"/>
  <c r="S4211" i="10"/>
  <c r="T4211" i="10"/>
  <c r="Q4212" i="10"/>
  <c r="R4212" i="10"/>
  <c r="S4212" i="10"/>
  <c r="T4212" i="10"/>
  <c r="Q4213" i="10"/>
  <c r="R4213" i="10"/>
  <c r="S4213" i="10"/>
  <c r="T4213" i="10"/>
  <c r="Q4214" i="10"/>
  <c r="R4214" i="10"/>
  <c r="S4214" i="10"/>
  <c r="T4214" i="10"/>
  <c r="Q4215" i="10"/>
  <c r="R4215" i="10"/>
  <c r="S4215" i="10"/>
  <c r="T4215" i="10"/>
  <c r="Q4216" i="10"/>
  <c r="R4216" i="10"/>
  <c r="S4216" i="10"/>
  <c r="T4216" i="10"/>
  <c r="Q4217" i="10"/>
  <c r="R4217" i="10"/>
  <c r="S4217" i="10"/>
  <c r="T4217" i="10"/>
  <c r="Q4218" i="10"/>
  <c r="R4218" i="10"/>
  <c r="S4218" i="10"/>
  <c r="T4218" i="10"/>
  <c r="Q4219" i="10"/>
  <c r="R4219" i="10"/>
  <c r="S4219" i="10"/>
  <c r="T4219" i="10"/>
  <c r="Q4220" i="10"/>
  <c r="R4220" i="10"/>
  <c r="S4220" i="10"/>
  <c r="T4220" i="10"/>
  <c r="Q4221" i="10"/>
  <c r="R4221" i="10"/>
  <c r="S4221" i="10"/>
  <c r="T4221" i="10"/>
  <c r="Q4222" i="10"/>
  <c r="R4222" i="10"/>
  <c r="S4222" i="10"/>
  <c r="T4222" i="10"/>
  <c r="Q4223" i="10"/>
  <c r="R4223" i="10"/>
  <c r="S4223" i="10"/>
  <c r="T4223" i="10"/>
  <c r="Q4224" i="10"/>
  <c r="R4224" i="10"/>
  <c r="S4224" i="10"/>
  <c r="T4224" i="10"/>
  <c r="Q4225" i="10"/>
  <c r="R4225" i="10"/>
  <c r="S4225" i="10"/>
  <c r="T4225" i="10"/>
  <c r="Q4226" i="10"/>
  <c r="R4226" i="10"/>
  <c r="S4226" i="10"/>
  <c r="T4226" i="10"/>
  <c r="Q4227" i="10"/>
  <c r="R4227" i="10"/>
  <c r="S4227" i="10"/>
  <c r="T4227" i="10"/>
  <c r="Q4228" i="10"/>
  <c r="R4228" i="10"/>
  <c r="S4228" i="10"/>
  <c r="T4228" i="10"/>
  <c r="Q4229" i="10"/>
  <c r="R4229" i="10"/>
  <c r="S4229" i="10"/>
  <c r="T4229" i="10"/>
  <c r="Q4230" i="10"/>
  <c r="R4230" i="10"/>
  <c r="S4230" i="10"/>
  <c r="T4230" i="10"/>
  <c r="Q4231" i="10"/>
  <c r="R4231" i="10"/>
  <c r="S4231" i="10"/>
  <c r="T4231" i="10"/>
  <c r="Q4232" i="10"/>
  <c r="R4232" i="10"/>
  <c r="S4232" i="10"/>
  <c r="T4232" i="10"/>
  <c r="Q4233" i="10"/>
  <c r="R4233" i="10"/>
  <c r="S4233" i="10"/>
  <c r="T4233" i="10"/>
  <c r="Q4234" i="10"/>
  <c r="R4234" i="10"/>
  <c r="S4234" i="10"/>
  <c r="T4234" i="10"/>
  <c r="Q4235" i="10"/>
  <c r="R4235" i="10"/>
  <c r="S4235" i="10"/>
  <c r="T4235" i="10"/>
  <c r="Q4236" i="10"/>
  <c r="R4236" i="10"/>
  <c r="S4236" i="10"/>
  <c r="T4236" i="10"/>
  <c r="Q4237" i="10"/>
  <c r="R4237" i="10"/>
  <c r="S4237" i="10"/>
  <c r="T4237" i="10"/>
  <c r="Q4238" i="10"/>
  <c r="R4238" i="10"/>
  <c r="S4238" i="10"/>
  <c r="T4238" i="10"/>
  <c r="Q4239" i="10"/>
  <c r="R4239" i="10"/>
  <c r="S4239" i="10"/>
  <c r="T4239" i="10"/>
  <c r="Q4240" i="10"/>
  <c r="R4240" i="10"/>
  <c r="S4240" i="10"/>
  <c r="T4240" i="10"/>
  <c r="Q4241" i="10"/>
  <c r="R4241" i="10"/>
  <c r="S4241" i="10"/>
  <c r="T4241" i="10"/>
  <c r="Q4242" i="10"/>
  <c r="R4242" i="10"/>
  <c r="S4242" i="10"/>
  <c r="T4242" i="10"/>
  <c r="Q4243" i="10"/>
  <c r="R4243" i="10"/>
  <c r="S4243" i="10"/>
  <c r="T4243" i="10"/>
  <c r="Q4244" i="10"/>
  <c r="R4244" i="10"/>
  <c r="S4244" i="10"/>
  <c r="T4244" i="10"/>
  <c r="Q4245" i="10"/>
  <c r="R4245" i="10"/>
  <c r="S4245" i="10"/>
  <c r="T4245" i="10"/>
  <c r="Q4246" i="10"/>
  <c r="R4246" i="10"/>
  <c r="S4246" i="10"/>
  <c r="T4246" i="10"/>
  <c r="Q4247" i="10"/>
  <c r="R4247" i="10"/>
  <c r="S4247" i="10"/>
  <c r="T4247" i="10"/>
  <c r="Q4248" i="10"/>
  <c r="R4248" i="10"/>
  <c r="S4248" i="10"/>
  <c r="T4248" i="10"/>
  <c r="Q4249" i="10"/>
  <c r="R4249" i="10"/>
  <c r="S4249" i="10"/>
  <c r="T4249" i="10"/>
  <c r="Q4250" i="10"/>
  <c r="R4250" i="10"/>
  <c r="S4250" i="10"/>
  <c r="T4250" i="10"/>
  <c r="Q4251" i="10"/>
  <c r="R4251" i="10"/>
  <c r="S4251" i="10"/>
  <c r="T4251" i="10"/>
  <c r="Q4252" i="10"/>
  <c r="R4252" i="10"/>
  <c r="S4252" i="10"/>
  <c r="T4252" i="10"/>
  <c r="Q4253" i="10"/>
  <c r="R4253" i="10"/>
  <c r="S4253" i="10"/>
  <c r="T4253" i="10"/>
  <c r="Q4254" i="10"/>
  <c r="R4254" i="10"/>
  <c r="S4254" i="10"/>
  <c r="T4254" i="10"/>
  <c r="Q4255" i="10"/>
  <c r="R4255" i="10"/>
  <c r="S4255" i="10"/>
  <c r="T4255" i="10"/>
  <c r="Q4256" i="10"/>
  <c r="R4256" i="10"/>
  <c r="S4256" i="10"/>
  <c r="T4256" i="10"/>
  <c r="Q4257" i="10"/>
  <c r="R4257" i="10"/>
  <c r="S4257" i="10"/>
  <c r="T4257" i="10"/>
  <c r="Q4258" i="10"/>
  <c r="R4258" i="10"/>
  <c r="S4258" i="10"/>
  <c r="T4258" i="10"/>
  <c r="Q4259" i="10"/>
  <c r="R4259" i="10"/>
  <c r="S4259" i="10"/>
  <c r="T4259" i="10"/>
  <c r="Q4260" i="10"/>
  <c r="R4260" i="10"/>
  <c r="S4260" i="10"/>
  <c r="T4260" i="10"/>
  <c r="Q4261" i="10"/>
  <c r="R4261" i="10"/>
  <c r="S4261" i="10"/>
  <c r="T4261" i="10"/>
  <c r="Q4262" i="10"/>
  <c r="R4262" i="10"/>
  <c r="S4262" i="10"/>
  <c r="T4262" i="10"/>
  <c r="Q4263" i="10"/>
  <c r="R4263" i="10"/>
  <c r="S4263" i="10"/>
  <c r="T4263" i="10"/>
  <c r="Q4264" i="10"/>
  <c r="R4264" i="10"/>
  <c r="S4264" i="10"/>
  <c r="T4264" i="10"/>
  <c r="Q4265" i="10"/>
  <c r="R4265" i="10"/>
  <c r="S4265" i="10"/>
  <c r="T4265" i="10"/>
  <c r="Q4266" i="10"/>
  <c r="R4266" i="10"/>
  <c r="S4266" i="10"/>
  <c r="T4266" i="10"/>
  <c r="Q4267" i="10"/>
  <c r="R4267" i="10"/>
  <c r="S4267" i="10"/>
  <c r="T4267" i="10"/>
  <c r="Q4268" i="10"/>
  <c r="R4268" i="10"/>
  <c r="S4268" i="10"/>
  <c r="T4268" i="10"/>
  <c r="Q4269" i="10"/>
  <c r="R4269" i="10"/>
  <c r="S4269" i="10"/>
  <c r="T4269" i="10"/>
  <c r="Q4270" i="10"/>
  <c r="R4270" i="10"/>
  <c r="S4270" i="10"/>
  <c r="T4270" i="10"/>
  <c r="Q4271" i="10"/>
  <c r="R4271" i="10"/>
  <c r="S4271" i="10"/>
  <c r="T4271" i="10"/>
  <c r="Q4272" i="10"/>
  <c r="R4272" i="10"/>
  <c r="S4272" i="10"/>
  <c r="T4272" i="10"/>
  <c r="Q4273" i="10"/>
  <c r="R4273" i="10"/>
  <c r="S4273" i="10"/>
  <c r="T4273" i="10"/>
  <c r="Q4274" i="10"/>
  <c r="R4274" i="10"/>
  <c r="S4274" i="10"/>
  <c r="T4274" i="10"/>
  <c r="Q4275" i="10"/>
  <c r="R4275" i="10"/>
  <c r="S4275" i="10"/>
  <c r="T4275" i="10"/>
  <c r="Q4276" i="10"/>
  <c r="R4276" i="10"/>
  <c r="S4276" i="10"/>
  <c r="T4276" i="10"/>
  <c r="Q4277" i="10"/>
  <c r="R4277" i="10"/>
  <c r="S4277" i="10"/>
  <c r="T4277" i="10"/>
  <c r="Q4278" i="10"/>
  <c r="R4278" i="10"/>
  <c r="S4278" i="10"/>
  <c r="T4278" i="10"/>
  <c r="Q4279" i="10"/>
  <c r="R4279" i="10"/>
  <c r="S4279" i="10"/>
  <c r="T4279" i="10"/>
  <c r="Q4280" i="10"/>
  <c r="R4280" i="10"/>
  <c r="S4280" i="10"/>
  <c r="T4280" i="10"/>
  <c r="Q4281" i="10"/>
  <c r="R4281" i="10"/>
  <c r="S4281" i="10"/>
  <c r="T4281" i="10"/>
  <c r="Q4282" i="10"/>
  <c r="R4282" i="10"/>
  <c r="S4282" i="10"/>
  <c r="T4282" i="10"/>
  <c r="Q4283" i="10"/>
  <c r="R4283" i="10"/>
  <c r="S4283" i="10"/>
  <c r="T4283" i="10"/>
  <c r="Q4284" i="10"/>
  <c r="R4284" i="10"/>
  <c r="S4284" i="10"/>
  <c r="T4284" i="10"/>
  <c r="Q4285" i="10"/>
  <c r="R4285" i="10"/>
  <c r="S4285" i="10"/>
  <c r="T4285" i="10"/>
  <c r="Q4286" i="10"/>
  <c r="R4286" i="10"/>
  <c r="S4286" i="10"/>
  <c r="T4286" i="10"/>
  <c r="Q4287" i="10"/>
  <c r="R4287" i="10"/>
  <c r="S4287" i="10"/>
  <c r="T4287" i="10"/>
  <c r="Q4288" i="10"/>
  <c r="R4288" i="10"/>
  <c r="S4288" i="10"/>
  <c r="T4288" i="10"/>
  <c r="Q4289" i="10"/>
  <c r="R4289" i="10"/>
  <c r="S4289" i="10"/>
  <c r="T4289" i="10"/>
  <c r="Q4290" i="10"/>
  <c r="R4290" i="10"/>
  <c r="S4290" i="10"/>
  <c r="T4290" i="10"/>
  <c r="Q4291" i="10"/>
  <c r="R4291" i="10"/>
  <c r="S4291" i="10"/>
  <c r="T4291" i="10"/>
  <c r="Q4292" i="10"/>
  <c r="R4292" i="10"/>
  <c r="S4292" i="10"/>
  <c r="T4292" i="10"/>
  <c r="Q4293" i="10"/>
  <c r="R4293" i="10"/>
  <c r="S4293" i="10"/>
  <c r="T4293" i="10"/>
  <c r="Q4294" i="10"/>
  <c r="R4294" i="10"/>
  <c r="S4294" i="10"/>
  <c r="T4294" i="10"/>
  <c r="Q4295" i="10"/>
  <c r="R4295" i="10"/>
  <c r="S4295" i="10"/>
  <c r="T4295" i="10"/>
  <c r="Q4296" i="10"/>
  <c r="R4296" i="10"/>
  <c r="S4296" i="10"/>
  <c r="T4296" i="10"/>
  <c r="Q4297" i="10"/>
  <c r="R4297" i="10"/>
  <c r="S4297" i="10"/>
  <c r="T4297" i="10"/>
  <c r="Q4298" i="10"/>
  <c r="R4298" i="10"/>
  <c r="S4298" i="10"/>
  <c r="T4298" i="10"/>
  <c r="Q4299" i="10"/>
  <c r="R4299" i="10"/>
  <c r="S4299" i="10"/>
  <c r="T4299" i="10"/>
  <c r="Q4300" i="10"/>
  <c r="R4300" i="10"/>
  <c r="S4300" i="10"/>
  <c r="T4300" i="10"/>
  <c r="Q4301" i="10"/>
  <c r="R4301" i="10"/>
  <c r="S4301" i="10"/>
  <c r="T4301" i="10"/>
  <c r="Q4302" i="10"/>
  <c r="R4302" i="10"/>
  <c r="S4302" i="10"/>
  <c r="T4302" i="10"/>
  <c r="Q4303" i="10"/>
  <c r="R4303" i="10"/>
  <c r="S4303" i="10"/>
  <c r="T4303" i="10"/>
  <c r="Q4304" i="10"/>
  <c r="R4304" i="10"/>
  <c r="S4304" i="10"/>
  <c r="T4304" i="10"/>
  <c r="Q4305" i="10"/>
  <c r="R4305" i="10"/>
  <c r="S4305" i="10"/>
  <c r="T4305" i="10"/>
  <c r="Q4306" i="10"/>
  <c r="R4306" i="10"/>
  <c r="S4306" i="10"/>
  <c r="T4306" i="10"/>
  <c r="Q4307" i="10"/>
  <c r="R4307" i="10"/>
  <c r="S4307" i="10"/>
  <c r="T4307" i="10"/>
  <c r="Q4308" i="10"/>
  <c r="R4308" i="10"/>
  <c r="S4308" i="10"/>
  <c r="T4308" i="10"/>
  <c r="Q4309" i="10"/>
  <c r="R4309" i="10"/>
  <c r="S4309" i="10"/>
  <c r="T4309" i="10"/>
  <c r="Q4310" i="10"/>
  <c r="R4310" i="10"/>
  <c r="S4310" i="10"/>
  <c r="T4310" i="10"/>
  <c r="Q4311" i="10"/>
  <c r="R4311" i="10"/>
  <c r="S4311" i="10"/>
  <c r="T4311" i="10"/>
  <c r="Q4312" i="10"/>
  <c r="R4312" i="10"/>
  <c r="S4312" i="10"/>
  <c r="T4312" i="10"/>
  <c r="Q4313" i="10"/>
  <c r="R4313" i="10"/>
  <c r="S4313" i="10"/>
  <c r="T4313" i="10"/>
  <c r="Q4314" i="10"/>
  <c r="R4314" i="10"/>
  <c r="S4314" i="10"/>
  <c r="T4314" i="10"/>
  <c r="Q4315" i="10"/>
  <c r="R4315" i="10"/>
  <c r="S4315" i="10"/>
  <c r="T4315" i="10"/>
  <c r="Q4316" i="10"/>
  <c r="R4316" i="10"/>
  <c r="S4316" i="10"/>
  <c r="T4316" i="10"/>
  <c r="Q4317" i="10"/>
  <c r="R4317" i="10"/>
  <c r="S4317" i="10"/>
  <c r="T4317" i="10"/>
  <c r="Q4318" i="10"/>
  <c r="R4318" i="10"/>
  <c r="S4318" i="10"/>
  <c r="T4318" i="10"/>
  <c r="Q4319" i="10"/>
  <c r="R4319" i="10"/>
  <c r="S4319" i="10"/>
  <c r="T4319" i="10"/>
  <c r="Q4320" i="10"/>
  <c r="R4320" i="10"/>
  <c r="S4320" i="10"/>
  <c r="T4320" i="10"/>
  <c r="Q4321" i="10"/>
  <c r="R4321" i="10"/>
  <c r="S4321" i="10"/>
  <c r="T4321" i="10"/>
  <c r="Q4322" i="10"/>
  <c r="R4322" i="10"/>
  <c r="S4322" i="10"/>
  <c r="T4322" i="10"/>
  <c r="Q4323" i="10"/>
  <c r="R4323" i="10"/>
  <c r="S4323" i="10"/>
  <c r="T4323" i="10"/>
  <c r="Q4324" i="10"/>
  <c r="R4324" i="10"/>
  <c r="S4324" i="10"/>
  <c r="T4324" i="10"/>
  <c r="Q4325" i="10"/>
  <c r="R4325" i="10"/>
  <c r="S4325" i="10"/>
  <c r="T4325" i="10"/>
  <c r="Q4326" i="10"/>
  <c r="R4326" i="10"/>
  <c r="S4326" i="10"/>
  <c r="T4326" i="10"/>
  <c r="Q4327" i="10"/>
  <c r="R4327" i="10"/>
  <c r="S4327" i="10"/>
  <c r="T4327" i="10"/>
  <c r="Q4328" i="10"/>
  <c r="R4328" i="10"/>
  <c r="S4328" i="10"/>
  <c r="T4328" i="10"/>
  <c r="Q4329" i="10"/>
  <c r="R4329" i="10"/>
  <c r="S4329" i="10"/>
  <c r="T4329" i="10"/>
  <c r="Q4330" i="10"/>
  <c r="R4330" i="10"/>
  <c r="S4330" i="10"/>
  <c r="T4330" i="10"/>
  <c r="Q4331" i="10"/>
  <c r="R4331" i="10"/>
  <c r="S4331" i="10"/>
  <c r="T4331" i="10"/>
  <c r="Q4332" i="10"/>
  <c r="R4332" i="10"/>
  <c r="S4332" i="10"/>
  <c r="T4332" i="10"/>
  <c r="Q4333" i="10"/>
  <c r="R4333" i="10"/>
  <c r="S4333" i="10"/>
  <c r="T4333" i="10"/>
  <c r="Q4334" i="10"/>
  <c r="R4334" i="10"/>
  <c r="S4334" i="10"/>
  <c r="T4334" i="10"/>
  <c r="Q4335" i="10"/>
  <c r="R4335" i="10"/>
  <c r="S4335" i="10"/>
  <c r="T4335" i="10"/>
  <c r="Q4336" i="10"/>
  <c r="R4336" i="10"/>
  <c r="S4336" i="10"/>
  <c r="T4336" i="10"/>
  <c r="Q4337" i="10"/>
  <c r="R4337" i="10"/>
  <c r="S4337" i="10"/>
  <c r="T4337" i="10"/>
  <c r="Q4338" i="10"/>
  <c r="R4338" i="10"/>
  <c r="S4338" i="10"/>
  <c r="T4338" i="10"/>
  <c r="Q4339" i="10"/>
  <c r="R4339" i="10"/>
  <c r="S4339" i="10"/>
  <c r="T4339" i="10"/>
  <c r="Q4340" i="10"/>
  <c r="R4340" i="10"/>
  <c r="S4340" i="10"/>
  <c r="T4340" i="10"/>
  <c r="Q4341" i="10"/>
  <c r="R4341" i="10"/>
  <c r="S4341" i="10"/>
  <c r="T4341" i="10"/>
  <c r="Q4342" i="10"/>
  <c r="R4342" i="10"/>
  <c r="S4342" i="10"/>
  <c r="T4342" i="10"/>
  <c r="Q4343" i="10"/>
  <c r="R4343" i="10"/>
  <c r="S4343" i="10"/>
  <c r="T4343" i="10"/>
  <c r="Q4344" i="10"/>
  <c r="R4344" i="10"/>
  <c r="S4344" i="10"/>
  <c r="T4344" i="10"/>
  <c r="Q4345" i="10"/>
  <c r="R4345" i="10"/>
  <c r="S4345" i="10"/>
  <c r="T4345" i="10"/>
  <c r="Q4346" i="10"/>
  <c r="R4346" i="10"/>
  <c r="S4346" i="10"/>
  <c r="T4346" i="10"/>
  <c r="Q4347" i="10"/>
  <c r="R4347" i="10"/>
  <c r="S4347" i="10"/>
  <c r="T4347" i="10"/>
  <c r="Q4348" i="10"/>
  <c r="R4348" i="10"/>
  <c r="S4348" i="10"/>
  <c r="T4348" i="10"/>
  <c r="Q4349" i="10"/>
  <c r="R4349" i="10"/>
  <c r="S4349" i="10"/>
  <c r="T4349" i="10"/>
  <c r="Q4350" i="10"/>
  <c r="R4350" i="10"/>
  <c r="S4350" i="10"/>
  <c r="T4350" i="10"/>
  <c r="Q4351" i="10"/>
  <c r="R4351" i="10"/>
  <c r="S4351" i="10"/>
  <c r="T4351" i="10"/>
  <c r="Q4352" i="10"/>
  <c r="R4352" i="10"/>
  <c r="S4352" i="10"/>
  <c r="T4352" i="10"/>
  <c r="Q4353" i="10"/>
  <c r="R4353" i="10"/>
  <c r="S4353" i="10"/>
  <c r="T4353" i="10"/>
  <c r="Q4354" i="10"/>
  <c r="R4354" i="10"/>
  <c r="S4354" i="10"/>
  <c r="T4354" i="10"/>
  <c r="Q4355" i="10"/>
  <c r="R4355" i="10"/>
  <c r="S4355" i="10"/>
  <c r="T4355" i="10"/>
  <c r="Q4356" i="10"/>
  <c r="R4356" i="10"/>
  <c r="S4356" i="10"/>
  <c r="T4356" i="10"/>
  <c r="Q4357" i="10"/>
  <c r="R4357" i="10"/>
  <c r="S4357" i="10"/>
  <c r="T4357" i="10"/>
  <c r="Q4358" i="10"/>
  <c r="R4358" i="10"/>
  <c r="S4358" i="10"/>
  <c r="T4358" i="10"/>
  <c r="Q4359" i="10"/>
  <c r="R4359" i="10"/>
  <c r="S4359" i="10"/>
  <c r="T4359" i="10"/>
  <c r="Q4360" i="10"/>
  <c r="R4360" i="10"/>
  <c r="S4360" i="10"/>
  <c r="T4360" i="10"/>
  <c r="Q4361" i="10"/>
  <c r="R4361" i="10"/>
  <c r="S4361" i="10"/>
  <c r="T4361" i="10"/>
  <c r="Q4362" i="10"/>
  <c r="R4362" i="10"/>
  <c r="S4362" i="10"/>
  <c r="T4362" i="10"/>
  <c r="Q4363" i="10"/>
  <c r="R4363" i="10"/>
  <c r="S4363" i="10"/>
  <c r="T4363" i="10"/>
  <c r="Q4364" i="10"/>
  <c r="R4364" i="10"/>
  <c r="S4364" i="10"/>
  <c r="T4364" i="10"/>
  <c r="Q4365" i="10"/>
  <c r="R4365" i="10"/>
  <c r="S4365" i="10"/>
  <c r="T4365" i="10"/>
  <c r="Q4366" i="10"/>
  <c r="R4366" i="10"/>
  <c r="S4366" i="10"/>
  <c r="T4366" i="10"/>
  <c r="Q4367" i="10"/>
  <c r="R4367" i="10"/>
  <c r="S4367" i="10"/>
  <c r="T4367" i="10"/>
  <c r="Q4368" i="10"/>
  <c r="R4368" i="10"/>
  <c r="S4368" i="10"/>
  <c r="T4368" i="10"/>
  <c r="Q4369" i="10"/>
  <c r="R4369" i="10"/>
  <c r="S4369" i="10"/>
  <c r="T4369" i="10"/>
  <c r="Q4370" i="10"/>
  <c r="R4370" i="10"/>
  <c r="S4370" i="10"/>
  <c r="T4370" i="10"/>
  <c r="Q4371" i="10"/>
  <c r="R4371" i="10"/>
  <c r="S4371" i="10"/>
  <c r="T4371" i="10"/>
  <c r="Q4372" i="10"/>
  <c r="R4372" i="10"/>
  <c r="S4372" i="10"/>
  <c r="T4372" i="10"/>
  <c r="Q4373" i="10"/>
  <c r="R4373" i="10"/>
  <c r="S4373" i="10"/>
  <c r="T4373" i="10"/>
  <c r="Q4374" i="10"/>
  <c r="R4374" i="10"/>
  <c r="S4374" i="10"/>
  <c r="T4374" i="10"/>
  <c r="Q4375" i="10"/>
  <c r="R4375" i="10"/>
  <c r="S4375" i="10"/>
  <c r="T4375" i="10"/>
  <c r="Q4376" i="10"/>
  <c r="R4376" i="10"/>
  <c r="S4376" i="10"/>
  <c r="T4376" i="10"/>
  <c r="Q4377" i="10"/>
  <c r="R4377" i="10"/>
  <c r="S4377" i="10"/>
  <c r="T4377" i="10"/>
  <c r="Q4378" i="10"/>
  <c r="R4378" i="10"/>
  <c r="S4378" i="10"/>
  <c r="T4378" i="10"/>
  <c r="Q4379" i="10"/>
  <c r="R4379" i="10"/>
  <c r="S4379" i="10"/>
  <c r="T4379" i="10"/>
  <c r="Q4380" i="10"/>
  <c r="R4380" i="10"/>
  <c r="S4380" i="10"/>
  <c r="T4380" i="10"/>
  <c r="Q4381" i="10"/>
  <c r="R4381" i="10"/>
  <c r="S4381" i="10"/>
  <c r="T4381" i="10"/>
  <c r="Q4382" i="10"/>
  <c r="R4382" i="10"/>
  <c r="S4382" i="10"/>
  <c r="T4382" i="10"/>
  <c r="Q4383" i="10"/>
  <c r="R4383" i="10"/>
  <c r="S4383" i="10"/>
  <c r="T4383" i="10"/>
  <c r="Q4384" i="10"/>
  <c r="R4384" i="10"/>
  <c r="S4384" i="10"/>
  <c r="T4384" i="10"/>
  <c r="Q4385" i="10"/>
  <c r="R4385" i="10"/>
  <c r="S4385" i="10"/>
  <c r="T4385" i="10"/>
  <c r="Q4386" i="10"/>
  <c r="R4386" i="10"/>
  <c r="S4386" i="10"/>
  <c r="T4386" i="10"/>
  <c r="Q4387" i="10"/>
  <c r="R4387" i="10"/>
  <c r="S4387" i="10"/>
  <c r="T4387" i="10"/>
  <c r="Q4388" i="10"/>
  <c r="R4388" i="10"/>
  <c r="S4388" i="10"/>
  <c r="T4388" i="10"/>
  <c r="Q4389" i="10"/>
  <c r="R4389" i="10"/>
  <c r="S4389" i="10"/>
  <c r="T4389" i="10"/>
  <c r="Q4390" i="10"/>
  <c r="R4390" i="10"/>
  <c r="S4390" i="10"/>
  <c r="T4390" i="10"/>
  <c r="Q4391" i="10"/>
  <c r="R4391" i="10"/>
  <c r="S4391" i="10"/>
  <c r="T4391" i="10"/>
  <c r="Q4392" i="10"/>
  <c r="R4392" i="10"/>
  <c r="S4392" i="10"/>
  <c r="T4392" i="10"/>
  <c r="Q4393" i="10"/>
  <c r="R4393" i="10"/>
  <c r="S4393" i="10"/>
  <c r="T4393" i="10"/>
  <c r="Q4394" i="10"/>
  <c r="R4394" i="10"/>
  <c r="S4394" i="10"/>
  <c r="T4394" i="10"/>
  <c r="Q4395" i="10"/>
  <c r="R4395" i="10"/>
  <c r="S4395" i="10"/>
  <c r="T4395" i="10"/>
  <c r="Q4396" i="10"/>
  <c r="R4396" i="10"/>
  <c r="S4396" i="10"/>
  <c r="T4396" i="10"/>
  <c r="Q4397" i="10"/>
  <c r="R4397" i="10"/>
  <c r="S4397" i="10"/>
  <c r="T4397" i="10"/>
  <c r="Q4398" i="10"/>
  <c r="R4398" i="10"/>
  <c r="S4398" i="10"/>
  <c r="T4398" i="10"/>
  <c r="Q4399" i="10"/>
  <c r="R4399" i="10"/>
  <c r="S4399" i="10"/>
  <c r="T4399" i="10"/>
  <c r="Q4400" i="10"/>
  <c r="R4400" i="10"/>
  <c r="S4400" i="10"/>
  <c r="T4400" i="10"/>
  <c r="Q4401" i="10"/>
  <c r="R4401" i="10"/>
  <c r="S4401" i="10"/>
  <c r="T4401" i="10"/>
  <c r="Q4402" i="10"/>
  <c r="R4402" i="10"/>
  <c r="S4402" i="10"/>
  <c r="T4402" i="10"/>
  <c r="Q4403" i="10"/>
  <c r="R4403" i="10"/>
  <c r="S4403" i="10"/>
  <c r="T4403" i="10"/>
  <c r="Q4404" i="10"/>
  <c r="R4404" i="10"/>
  <c r="S4404" i="10"/>
  <c r="T4404" i="10"/>
  <c r="Q4405" i="10"/>
  <c r="R4405" i="10"/>
  <c r="S4405" i="10"/>
  <c r="T4405" i="10"/>
  <c r="Q4406" i="10"/>
  <c r="R4406" i="10"/>
  <c r="S4406" i="10"/>
  <c r="T4406" i="10"/>
  <c r="Q4407" i="10"/>
  <c r="R4407" i="10"/>
  <c r="S4407" i="10"/>
  <c r="T4407" i="10"/>
  <c r="Q4408" i="10"/>
  <c r="R4408" i="10"/>
  <c r="S4408" i="10"/>
  <c r="T4408" i="10"/>
  <c r="Q4409" i="10"/>
  <c r="R4409" i="10"/>
  <c r="S4409" i="10"/>
  <c r="T4409" i="10"/>
  <c r="Q4410" i="10"/>
  <c r="R4410" i="10"/>
  <c r="S4410" i="10"/>
  <c r="T4410" i="10"/>
  <c r="Q4411" i="10"/>
  <c r="R4411" i="10"/>
  <c r="S4411" i="10"/>
  <c r="T4411" i="10"/>
  <c r="Q4412" i="10"/>
  <c r="R4412" i="10"/>
  <c r="S4412" i="10"/>
  <c r="T4412" i="10"/>
  <c r="Q4413" i="10"/>
  <c r="R4413" i="10"/>
  <c r="S4413" i="10"/>
  <c r="T4413" i="10"/>
  <c r="Q4414" i="10"/>
  <c r="R4414" i="10"/>
  <c r="S4414" i="10"/>
  <c r="T4414" i="10"/>
  <c r="Q4415" i="10"/>
  <c r="R4415" i="10"/>
  <c r="S4415" i="10"/>
  <c r="T4415" i="10"/>
  <c r="Q4416" i="10"/>
  <c r="R4416" i="10"/>
  <c r="S4416" i="10"/>
  <c r="T4416" i="10"/>
  <c r="Q4417" i="10"/>
  <c r="R4417" i="10"/>
  <c r="S4417" i="10"/>
  <c r="T4417" i="10"/>
  <c r="Q4418" i="10"/>
  <c r="R4418" i="10"/>
  <c r="S4418" i="10"/>
  <c r="T4418" i="10"/>
  <c r="Q4419" i="10"/>
  <c r="R4419" i="10"/>
  <c r="S4419" i="10"/>
  <c r="T4419" i="10"/>
  <c r="Q4420" i="10"/>
  <c r="R4420" i="10"/>
  <c r="S4420" i="10"/>
  <c r="T4420" i="10"/>
  <c r="Q4421" i="10"/>
  <c r="R4421" i="10"/>
  <c r="S4421" i="10"/>
  <c r="T4421" i="10"/>
  <c r="Q4422" i="10"/>
  <c r="R4422" i="10"/>
  <c r="S4422" i="10"/>
  <c r="T4422" i="10"/>
  <c r="Q4423" i="10"/>
  <c r="R4423" i="10"/>
  <c r="S4423" i="10"/>
  <c r="T4423" i="10"/>
  <c r="Q4424" i="10"/>
  <c r="R4424" i="10"/>
  <c r="S4424" i="10"/>
  <c r="T4424" i="10"/>
  <c r="Q4425" i="10"/>
  <c r="R4425" i="10"/>
  <c r="S4425" i="10"/>
  <c r="T4425" i="10"/>
  <c r="Q4426" i="10"/>
  <c r="R4426" i="10"/>
  <c r="S4426" i="10"/>
  <c r="T4426" i="10"/>
  <c r="Q4427" i="10"/>
  <c r="R4427" i="10"/>
  <c r="S4427" i="10"/>
  <c r="T4427" i="10"/>
  <c r="Q4428" i="10"/>
  <c r="R4428" i="10"/>
  <c r="S4428" i="10"/>
  <c r="T4428" i="10"/>
  <c r="Q4429" i="10"/>
  <c r="R4429" i="10"/>
  <c r="S4429" i="10"/>
  <c r="T4429" i="10"/>
  <c r="Q4430" i="10"/>
  <c r="R4430" i="10"/>
  <c r="S4430" i="10"/>
  <c r="T4430" i="10"/>
  <c r="Q4431" i="10"/>
  <c r="R4431" i="10"/>
  <c r="S4431" i="10"/>
  <c r="T4431" i="10"/>
  <c r="Q4432" i="10"/>
  <c r="R4432" i="10"/>
  <c r="S4432" i="10"/>
  <c r="T4432" i="10"/>
  <c r="Q4433" i="10"/>
  <c r="R4433" i="10"/>
  <c r="S4433" i="10"/>
  <c r="T4433" i="10"/>
  <c r="Q4434" i="10"/>
  <c r="R4434" i="10"/>
  <c r="S4434" i="10"/>
  <c r="T4434" i="10"/>
  <c r="Q4435" i="10"/>
  <c r="R4435" i="10"/>
  <c r="S4435" i="10"/>
  <c r="T4435" i="10"/>
  <c r="Q4436" i="10"/>
  <c r="R4436" i="10"/>
  <c r="S4436" i="10"/>
  <c r="T4436" i="10"/>
  <c r="Q4437" i="10"/>
  <c r="R4437" i="10"/>
  <c r="S4437" i="10"/>
  <c r="T4437" i="10"/>
  <c r="Q4438" i="10"/>
  <c r="R4438" i="10"/>
  <c r="S4438" i="10"/>
  <c r="T4438" i="10"/>
  <c r="Q4439" i="10"/>
  <c r="R4439" i="10"/>
  <c r="S4439" i="10"/>
  <c r="T4439" i="10"/>
  <c r="Q4440" i="10"/>
  <c r="R4440" i="10"/>
  <c r="S4440" i="10"/>
  <c r="T4440" i="10"/>
  <c r="Q4441" i="10"/>
  <c r="R4441" i="10"/>
  <c r="S4441" i="10"/>
  <c r="T4441" i="10"/>
  <c r="Q4442" i="10"/>
  <c r="R4442" i="10"/>
  <c r="S4442" i="10"/>
  <c r="T4442" i="10"/>
  <c r="Q4443" i="10"/>
  <c r="R4443" i="10"/>
  <c r="S4443" i="10"/>
  <c r="T4443" i="10"/>
  <c r="Q4444" i="10"/>
  <c r="R4444" i="10"/>
  <c r="S4444" i="10"/>
  <c r="T4444" i="10"/>
  <c r="Q4445" i="10"/>
  <c r="R4445" i="10"/>
  <c r="S4445" i="10"/>
  <c r="T4445" i="10"/>
  <c r="Q4446" i="10"/>
  <c r="R4446" i="10"/>
  <c r="S4446" i="10"/>
  <c r="T4446" i="10"/>
  <c r="Q4447" i="10"/>
  <c r="R4447" i="10"/>
  <c r="S4447" i="10"/>
  <c r="T4447" i="10"/>
  <c r="Q4448" i="10"/>
  <c r="R4448" i="10"/>
  <c r="S4448" i="10"/>
  <c r="T4448" i="10"/>
  <c r="Q4449" i="10"/>
  <c r="R4449" i="10"/>
  <c r="S4449" i="10"/>
  <c r="T4449" i="10"/>
  <c r="Q4450" i="10"/>
  <c r="R4450" i="10"/>
  <c r="S4450" i="10"/>
  <c r="T4450" i="10"/>
  <c r="Q4451" i="10"/>
  <c r="R4451" i="10"/>
  <c r="S4451" i="10"/>
  <c r="T4451" i="10"/>
  <c r="Q4452" i="10"/>
  <c r="R4452" i="10"/>
  <c r="S4452" i="10"/>
  <c r="T4452" i="10"/>
  <c r="Q4453" i="10"/>
  <c r="R4453" i="10"/>
  <c r="S4453" i="10"/>
  <c r="T4453" i="10"/>
  <c r="Q4454" i="10"/>
  <c r="R4454" i="10"/>
  <c r="S4454" i="10"/>
  <c r="T4454" i="10"/>
  <c r="Q4455" i="10"/>
  <c r="R4455" i="10"/>
  <c r="S4455" i="10"/>
  <c r="T4455" i="10"/>
  <c r="Q4456" i="10"/>
  <c r="R4456" i="10"/>
  <c r="S4456" i="10"/>
  <c r="T4456" i="10"/>
  <c r="Q4457" i="10"/>
  <c r="R4457" i="10"/>
  <c r="S4457" i="10"/>
  <c r="T4457" i="10"/>
  <c r="Q4458" i="10"/>
  <c r="R4458" i="10"/>
  <c r="S4458" i="10"/>
  <c r="T4458" i="10"/>
  <c r="Q4459" i="10"/>
  <c r="R4459" i="10"/>
  <c r="S4459" i="10"/>
  <c r="T4459" i="10"/>
  <c r="Q4460" i="10"/>
  <c r="R4460" i="10"/>
  <c r="S4460" i="10"/>
  <c r="T4460" i="10"/>
  <c r="Q4461" i="10"/>
  <c r="R4461" i="10"/>
  <c r="S4461" i="10"/>
  <c r="T4461" i="10"/>
  <c r="Q4462" i="10"/>
  <c r="R4462" i="10"/>
  <c r="S4462" i="10"/>
  <c r="T4462" i="10"/>
  <c r="Q4463" i="10"/>
  <c r="R4463" i="10"/>
  <c r="S4463" i="10"/>
  <c r="T4463" i="10"/>
  <c r="Q4464" i="10"/>
  <c r="R4464" i="10"/>
  <c r="S4464" i="10"/>
  <c r="T4464" i="10"/>
  <c r="Q4465" i="10"/>
  <c r="R4465" i="10"/>
  <c r="S4465" i="10"/>
  <c r="T4465" i="10"/>
  <c r="Q4466" i="10"/>
  <c r="R4466" i="10"/>
  <c r="S4466" i="10"/>
  <c r="T4466" i="10"/>
  <c r="Q4467" i="10"/>
  <c r="R4467" i="10"/>
  <c r="S4467" i="10"/>
  <c r="T4467" i="10"/>
  <c r="Q4468" i="10"/>
  <c r="R4468" i="10"/>
  <c r="S4468" i="10"/>
  <c r="T4468" i="10"/>
  <c r="Q4469" i="10"/>
  <c r="R4469" i="10"/>
  <c r="S4469" i="10"/>
  <c r="T4469" i="10"/>
  <c r="Q4470" i="10"/>
  <c r="R4470" i="10"/>
  <c r="S4470" i="10"/>
  <c r="T4470" i="10"/>
  <c r="Q4471" i="10"/>
  <c r="R4471" i="10"/>
  <c r="S4471" i="10"/>
  <c r="T4471" i="10"/>
  <c r="Q4472" i="10"/>
  <c r="R4472" i="10"/>
  <c r="S4472" i="10"/>
  <c r="T4472" i="10"/>
  <c r="Q4473" i="10"/>
  <c r="R4473" i="10"/>
  <c r="S4473" i="10"/>
  <c r="T4473" i="10"/>
  <c r="Q4474" i="10"/>
  <c r="R4474" i="10"/>
  <c r="S4474" i="10"/>
  <c r="T4474" i="10"/>
  <c r="Q4475" i="10"/>
  <c r="R4475" i="10"/>
  <c r="S4475" i="10"/>
  <c r="T4475" i="10"/>
  <c r="Q4476" i="10"/>
  <c r="R4476" i="10"/>
  <c r="S4476" i="10"/>
  <c r="T4476" i="10"/>
  <c r="Q4477" i="10"/>
  <c r="R4477" i="10"/>
  <c r="S4477" i="10"/>
  <c r="T4477" i="10"/>
  <c r="Q4478" i="10"/>
  <c r="R4478" i="10"/>
  <c r="S4478" i="10"/>
  <c r="T4478" i="10"/>
  <c r="Q4479" i="10"/>
  <c r="R4479" i="10"/>
  <c r="S4479" i="10"/>
  <c r="T4479" i="10"/>
  <c r="Q4480" i="10"/>
  <c r="R4480" i="10"/>
  <c r="S4480" i="10"/>
  <c r="T4480" i="10"/>
  <c r="Q4481" i="10"/>
  <c r="R4481" i="10"/>
  <c r="S4481" i="10"/>
  <c r="T4481" i="10"/>
  <c r="Q4482" i="10"/>
  <c r="R4482" i="10"/>
  <c r="S4482" i="10"/>
  <c r="T4482" i="10"/>
  <c r="Q4483" i="10"/>
  <c r="R4483" i="10"/>
  <c r="S4483" i="10"/>
  <c r="T4483" i="10"/>
  <c r="Q4484" i="10"/>
  <c r="R4484" i="10"/>
  <c r="S4484" i="10"/>
  <c r="T4484" i="10"/>
  <c r="Q4485" i="10"/>
  <c r="R4485" i="10"/>
  <c r="S4485" i="10"/>
  <c r="T4485" i="10"/>
  <c r="Q4486" i="10"/>
  <c r="R4486" i="10"/>
  <c r="S4486" i="10"/>
  <c r="T4486" i="10"/>
  <c r="Q4487" i="10"/>
  <c r="R4487" i="10"/>
  <c r="S4487" i="10"/>
  <c r="T4487" i="10"/>
  <c r="Q4488" i="10"/>
  <c r="R4488" i="10"/>
  <c r="S4488" i="10"/>
  <c r="T4488" i="10"/>
  <c r="Q4489" i="10"/>
  <c r="R4489" i="10"/>
  <c r="S4489" i="10"/>
  <c r="T4489" i="10"/>
  <c r="Q4490" i="10"/>
  <c r="R4490" i="10"/>
  <c r="S4490" i="10"/>
  <c r="T4490" i="10"/>
  <c r="Q4491" i="10"/>
  <c r="R4491" i="10"/>
  <c r="S4491" i="10"/>
  <c r="T4491" i="10"/>
  <c r="Q4492" i="10"/>
  <c r="R4492" i="10"/>
  <c r="S4492" i="10"/>
  <c r="T4492" i="10"/>
  <c r="Q4493" i="10"/>
  <c r="R4493" i="10"/>
  <c r="S4493" i="10"/>
  <c r="T4493" i="10"/>
  <c r="Q4494" i="10"/>
  <c r="R4494" i="10"/>
  <c r="S4494" i="10"/>
  <c r="T4494" i="10"/>
  <c r="Q4495" i="10"/>
  <c r="R4495" i="10"/>
  <c r="S4495" i="10"/>
  <c r="T4495" i="10"/>
  <c r="Q4496" i="10"/>
  <c r="R4496" i="10"/>
  <c r="S4496" i="10"/>
  <c r="T4496" i="10"/>
  <c r="Q4497" i="10"/>
  <c r="R4497" i="10"/>
  <c r="S4497" i="10"/>
  <c r="T4497" i="10"/>
  <c r="Q4498" i="10"/>
  <c r="R4498" i="10"/>
  <c r="S4498" i="10"/>
  <c r="T4498" i="10"/>
  <c r="Q4499" i="10"/>
  <c r="R4499" i="10"/>
  <c r="S4499" i="10"/>
  <c r="T4499" i="10"/>
  <c r="Q4500" i="10"/>
  <c r="R4500" i="10"/>
  <c r="S4500" i="10"/>
  <c r="T4500" i="10"/>
  <c r="Q4501" i="10"/>
  <c r="R4501" i="10"/>
  <c r="S4501" i="10"/>
  <c r="T4501" i="10"/>
  <c r="Q4502" i="10"/>
  <c r="R4502" i="10"/>
  <c r="S4502" i="10"/>
  <c r="T4502" i="10"/>
  <c r="Q4503" i="10"/>
  <c r="R4503" i="10"/>
  <c r="S4503" i="10"/>
  <c r="T4503" i="10"/>
  <c r="Q4504" i="10"/>
  <c r="R4504" i="10"/>
  <c r="S4504" i="10"/>
  <c r="T4504" i="10"/>
  <c r="Q4505" i="10"/>
  <c r="R4505" i="10"/>
  <c r="S4505" i="10"/>
  <c r="T4505" i="10"/>
  <c r="Q4506" i="10"/>
  <c r="R4506" i="10"/>
  <c r="S4506" i="10"/>
  <c r="T4506" i="10"/>
  <c r="Q4507" i="10"/>
  <c r="R4507" i="10"/>
  <c r="S4507" i="10"/>
  <c r="T4507" i="10"/>
  <c r="Q4508" i="10"/>
  <c r="R4508" i="10"/>
  <c r="S4508" i="10"/>
  <c r="T4508" i="10"/>
  <c r="Q4509" i="10"/>
  <c r="R4509" i="10"/>
  <c r="S4509" i="10"/>
  <c r="T4509" i="10"/>
  <c r="Q4510" i="10"/>
  <c r="R4510" i="10"/>
  <c r="S4510" i="10"/>
  <c r="T4510" i="10"/>
  <c r="Q4511" i="10"/>
  <c r="R4511" i="10"/>
  <c r="S4511" i="10"/>
  <c r="T4511" i="10"/>
  <c r="Q4512" i="10"/>
  <c r="R4512" i="10"/>
  <c r="S4512" i="10"/>
  <c r="T4512" i="10"/>
  <c r="Q4513" i="10"/>
  <c r="R4513" i="10"/>
  <c r="S4513" i="10"/>
  <c r="T4513" i="10"/>
  <c r="Q4514" i="10"/>
  <c r="R4514" i="10"/>
  <c r="S4514" i="10"/>
  <c r="T4514" i="10"/>
  <c r="Q4515" i="10"/>
  <c r="R4515" i="10"/>
  <c r="S4515" i="10"/>
  <c r="T4515" i="10"/>
  <c r="Q4516" i="10"/>
  <c r="R4516" i="10"/>
  <c r="S4516" i="10"/>
  <c r="T4516" i="10"/>
  <c r="Q4517" i="10"/>
  <c r="R4517" i="10"/>
  <c r="S4517" i="10"/>
  <c r="T4517" i="10"/>
  <c r="Q4518" i="10"/>
  <c r="R4518" i="10"/>
  <c r="S4518" i="10"/>
  <c r="T4518" i="10"/>
  <c r="Q4519" i="10"/>
  <c r="R4519" i="10"/>
  <c r="S4519" i="10"/>
  <c r="T4519" i="10"/>
  <c r="Q4520" i="10"/>
  <c r="R4520" i="10"/>
  <c r="S4520" i="10"/>
  <c r="T4520" i="10"/>
  <c r="Q4521" i="10"/>
  <c r="R4521" i="10"/>
  <c r="S4521" i="10"/>
  <c r="T4521" i="10"/>
  <c r="Q4522" i="10"/>
  <c r="R4522" i="10"/>
  <c r="S4522" i="10"/>
  <c r="T4522" i="10"/>
  <c r="Q4523" i="10"/>
  <c r="R4523" i="10"/>
  <c r="S4523" i="10"/>
  <c r="T4523" i="10"/>
  <c r="Q4524" i="10"/>
  <c r="R4524" i="10"/>
  <c r="S4524" i="10"/>
  <c r="T4524" i="10"/>
  <c r="Q4525" i="10"/>
  <c r="R4525" i="10"/>
  <c r="S4525" i="10"/>
  <c r="T4525" i="10"/>
  <c r="Q4526" i="10"/>
  <c r="R4526" i="10"/>
  <c r="S4526" i="10"/>
  <c r="T4526" i="10"/>
  <c r="Q4527" i="10"/>
  <c r="R4527" i="10"/>
  <c r="S4527" i="10"/>
  <c r="T4527" i="10"/>
  <c r="Q4528" i="10"/>
  <c r="R4528" i="10"/>
  <c r="S4528" i="10"/>
  <c r="T4528" i="10"/>
  <c r="Q4529" i="10"/>
  <c r="R4529" i="10"/>
  <c r="S4529" i="10"/>
  <c r="T4529" i="10"/>
  <c r="Q4530" i="10"/>
  <c r="R4530" i="10"/>
  <c r="S4530" i="10"/>
  <c r="T4530" i="10"/>
  <c r="Q4531" i="10"/>
  <c r="R4531" i="10"/>
  <c r="S4531" i="10"/>
  <c r="T4531" i="10"/>
  <c r="Q4532" i="10"/>
  <c r="R4532" i="10"/>
  <c r="S4532" i="10"/>
  <c r="T4532" i="10"/>
  <c r="Q4533" i="10"/>
  <c r="R4533" i="10"/>
  <c r="S4533" i="10"/>
  <c r="T4533" i="10"/>
  <c r="Q4534" i="10"/>
  <c r="R4534" i="10"/>
  <c r="S4534" i="10"/>
  <c r="T4534" i="10"/>
  <c r="Q4535" i="10"/>
  <c r="R4535" i="10"/>
  <c r="S4535" i="10"/>
  <c r="T4535" i="10"/>
  <c r="Q4536" i="10"/>
  <c r="R4536" i="10"/>
  <c r="S4536" i="10"/>
  <c r="T4536" i="10"/>
  <c r="Q4537" i="10"/>
  <c r="R4537" i="10"/>
  <c r="S4537" i="10"/>
  <c r="T4537" i="10"/>
  <c r="Q4538" i="10"/>
  <c r="R4538" i="10"/>
  <c r="S4538" i="10"/>
  <c r="T4538" i="10"/>
  <c r="Q4539" i="10"/>
  <c r="R4539" i="10"/>
  <c r="S4539" i="10"/>
  <c r="T4539" i="10"/>
  <c r="Q4540" i="10"/>
  <c r="R4540" i="10"/>
  <c r="S4540" i="10"/>
  <c r="T4540" i="10"/>
  <c r="Q4541" i="10"/>
  <c r="R4541" i="10"/>
  <c r="S4541" i="10"/>
  <c r="T4541" i="10"/>
  <c r="Q4542" i="10"/>
  <c r="R4542" i="10"/>
  <c r="S4542" i="10"/>
  <c r="T4542" i="10"/>
  <c r="Q4543" i="10"/>
  <c r="R4543" i="10"/>
  <c r="S4543" i="10"/>
  <c r="T4543" i="10"/>
  <c r="Q4544" i="10"/>
  <c r="R4544" i="10"/>
  <c r="S4544" i="10"/>
  <c r="T4544" i="10"/>
  <c r="Q4545" i="10"/>
  <c r="R4545" i="10"/>
  <c r="S4545" i="10"/>
  <c r="T4545" i="10"/>
  <c r="Q4546" i="10"/>
  <c r="R4546" i="10"/>
  <c r="S4546" i="10"/>
  <c r="T4546" i="10"/>
  <c r="Q4547" i="10"/>
  <c r="R4547" i="10"/>
  <c r="S4547" i="10"/>
  <c r="T4547" i="10"/>
  <c r="Q4548" i="10"/>
  <c r="R4548" i="10"/>
  <c r="S4548" i="10"/>
  <c r="T4548" i="10"/>
  <c r="Q4549" i="10"/>
  <c r="R4549" i="10"/>
  <c r="S4549" i="10"/>
  <c r="T4549" i="10"/>
  <c r="Q4550" i="10"/>
  <c r="R4550" i="10"/>
  <c r="S4550" i="10"/>
  <c r="T4550" i="10"/>
  <c r="Q4551" i="10"/>
  <c r="R4551" i="10"/>
  <c r="S4551" i="10"/>
  <c r="T4551" i="10"/>
  <c r="Q4552" i="10"/>
  <c r="R4552" i="10"/>
  <c r="S4552" i="10"/>
  <c r="T4552" i="10"/>
  <c r="Q4553" i="10"/>
  <c r="R4553" i="10"/>
  <c r="S4553" i="10"/>
  <c r="T4553" i="10"/>
  <c r="Q4554" i="10"/>
  <c r="R4554" i="10"/>
  <c r="S4554" i="10"/>
  <c r="T4554" i="10"/>
  <c r="Q4555" i="10"/>
  <c r="R4555" i="10"/>
  <c r="S4555" i="10"/>
  <c r="T4555" i="10"/>
  <c r="Q4556" i="10"/>
  <c r="R4556" i="10"/>
  <c r="S4556" i="10"/>
  <c r="T4556" i="10"/>
  <c r="Q4557" i="10"/>
  <c r="R4557" i="10"/>
  <c r="S4557" i="10"/>
  <c r="T4557" i="10"/>
  <c r="Q4558" i="10"/>
  <c r="R4558" i="10"/>
  <c r="S4558" i="10"/>
  <c r="T4558" i="10"/>
  <c r="Q4559" i="10"/>
  <c r="R4559" i="10"/>
  <c r="S4559" i="10"/>
  <c r="T4559" i="10"/>
  <c r="Q4560" i="10"/>
  <c r="R4560" i="10"/>
  <c r="S4560" i="10"/>
  <c r="T4560" i="10"/>
  <c r="Q4561" i="10"/>
  <c r="R4561" i="10"/>
  <c r="S4561" i="10"/>
  <c r="T4561" i="10"/>
  <c r="Q4562" i="10"/>
  <c r="R4562" i="10"/>
  <c r="S4562" i="10"/>
  <c r="T4562" i="10"/>
  <c r="Q4563" i="10"/>
  <c r="R4563" i="10"/>
  <c r="S4563" i="10"/>
  <c r="T4563" i="10"/>
  <c r="Q4564" i="10"/>
  <c r="R4564" i="10"/>
  <c r="S4564" i="10"/>
  <c r="T4564" i="10"/>
  <c r="Q4565" i="10"/>
  <c r="R4565" i="10"/>
  <c r="S4565" i="10"/>
  <c r="T4565" i="10"/>
  <c r="Q4566" i="10"/>
  <c r="R4566" i="10"/>
  <c r="S4566" i="10"/>
  <c r="T4566" i="10"/>
  <c r="Q4567" i="10"/>
  <c r="R4567" i="10"/>
  <c r="S4567" i="10"/>
  <c r="T4567" i="10"/>
  <c r="Q4568" i="10"/>
  <c r="R4568" i="10"/>
  <c r="S4568" i="10"/>
  <c r="T4568" i="10"/>
  <c r="Q4569" i="10"/>
  <c r="R4569" i="10"/>
  <c r="S4569" i="10"/>
  <c r="T4569" i="10"/>
  <c r="Q4570" i="10"/>
  <c r="R4570" i="10"/>
  <c r="S4570" i="10"/>
  <c r="T4570" i="10"/>
  <c r="Q4571" i="10"/>
  <c r="R4571" i="10"/>
  <c r="S4571" i="10"/>
  <c r="T4571" i="10"/>
  <c r="Q4572" i="10"/>
  <c r="R4572" i="10"/>
  <c r="S4572" i="10"/>
  <c r="T4572" i="10"/>
  <c r="Q4573" i="10"/>
  <c r="R4573" i="10"/>
  <c r="S4573" i="10"/>
  <c r="T4573" i="10"/>
  <c r="Q4574" i="10"/>
  <c r="R4574" i="10"/>
  <c r="S4574" i="10"/>
  <c r="T4574" i="10"/>
  <c r="Q4575" i="10"/>
  <c r="R4575" i="10"/>
  <c r="S4575" i="10"/>
  <c r="T4575" i="10"/>
  <c r="Q4576" i="10"/>
  <c r="R4576" i="10"/>
  <c r="S4576" i="10"/>
  <c r="T4576" i="10"/>
  <c r="Q4577" i="10"/>
  <c r="R4577" i="10"/>
  <c r="S4577" i="10"/>
  <c r="T4577" i="10"/>
  <c r="Q4578" i="10"/>
  <c r="R4578" i="10"/>
  <c r="S4578" i="10"/>
  <c r="T4578" i="10"/>
  <c r="Q4579" i="10"/>
  <c r="R4579" i="10"/>
  <c r="S4579" i="10"/>
  <c r="T4579" i="10"/>
  <c r="Q4580" i="10"/>
  <c r="R4580" i="10"/>
  <c r="S4580" i="10"/>
  <c r="T4580" i="10"/>
  <c r="Q4581" i="10"/>
  <c r="R4581" i="10"/>
  <c r="S4581" i="10"/>
  <c r="T4581" i="10"/>
  <c r="Q4582" i="10"/>
  <c r="R4582" i="10"/>
  <c r="S4582" i="10"/>
  <c r="T4582" i="10"/>
  <c r="Q4583" i="10"/>
  <c r="R4583" i="10"/>
  <c r="S4583" i="10"/>
  <c r="T4583" i="10"/>
  <c r="Q4584" i="10"/>
  <c r="R4584" i="10"/>
  <c r="S4584" i="10"/>
  <c r="T4584" i="10"/>
  <c r="Q4585" i="10"/>
  <c r="R4585" i="10"/>
  <c r="S4585" i="10"/>
  <c r="T4585" i="10"/>
  <c r="Q4586" i="10"/>
  <c r="R4586" i="10"/>
  <c r="S4586" i="10"/>
  <c r="T4586" i="10"/>
  <c r="Q4587" i="10"/>
  <c r="R4587" i="10"/>
  <c r="S4587" i="10"/>
  <c r="T4587" i="10"/>
  <c r="Q4588" i="10"/>
  <c r="R4588" i="10"/>
  <c r="S4588" i="10"/>
  <c r="T4588" i="10"/>
  <c r="Q4589" i="10"/>
  <c r="R4589" i="10"/>
  <c r="S4589" i="10"/>
  <c r="T4589" i="10"/>
  <c r="Q4590" i="10"/>
  <c r="R4590" i="10"/>
  <c r="S4590" i="10"/>
  <c r="T4590" i="10"/>
  <c r="Q4591" i="10"/>
  <c r="R4591" i="10"/>
  <c r="S4591" i="10"/>
  <c r="T4591" i="10"/>
  <c r="Q4592" i="10"/>
  <c r="R4592" i="10"/>
  <c r="S4592" i="10"/>
  <c r="T4592" i="10"/>
  <c r="Q4593" i="10"/>
  <c r="R4593" i="10"/>
  <c r="S4593" i="10"/>
  <c r="T4593" i="10"/>
  <c r="Q4594" i="10"/>
  <c r="R4594" i="10"/>
  <c r="S4594" i="10"/>
  <c r="T4594" i="10"/>
  <c r="Q4595" i="10"/>
  <c r="R4595" i="10"/>
  <c r="S4595" i="10"/>
  <c r="T4595" i="10"/>
  <c r="Q4596" i="10"/>
  <c r="R4596" i="10"/>
  <c r="S4596" i="10"/>
  <c r="T4596" i="10"/>
  <c r="Q4597" i="10"/>
  <c r="R4597" i="10"/>
  <c r="S4597" i="10"/>
  <c r="T4597" i="10"/>
  <c r="Q4598" i="10"/>
  <c r="R4598" i="10"/>
  <c r="S4598" i="10"/>
  <c r="T4598" i="10"/>
  <c r="Q4599" i="10"/>
  <c r="R4599" i="10"/>
  <c r="S4599" i="10"/>
  <c r="T4599" i="10"/>
  <c r="Q4600" i="10"/>
  <c r="R4600" i="10"/>
  <c r="S4600" i="10"/>
  <c r="T4600" i="10"/>
  <c r="Q4601" i="10"/>
  <c r="R4601" i="10"/>
  <c r="S4601" i="10"/>
  <c r="T4601" i="10"/>
  <c r="Q4602" i="10"/>
  <c r="R4602" i="10"/>
  <c r="S4602" i="10"/>
  <c r="T4602" i="10"/>
  <c r="Q4603" i="10"/>
  <c r="R4603" i="10"/>
  <c r="S4603" i="10"/>
  <c r="T4603" i="10"/>
  <c r="Q4604" i="10"/>
  <c r="R4604" i="10"/>
  <c r="S4604" i="10"/>
  <c r="T4604" i="10"/>
  <c r="Q4605" i="10"/>
  <c r="R4605" i="10"/>
  <c r="S4605" i="10"/>
  <c r="T4605" i="10"/>
  <c r="Q4606" i="10"/>
  <c r="R4606" i="10"/>
  <c r="S4606" i="10"/>
  <c r="T4606" i="10"/>
  <c r="Q4607" i="10"/>
  <c r="R4607" i="10"/>
  <c r="S4607" i="10"/>
  <c r="T4607" i="10"/>
  <c r="Q4608" i="10"/>
  <c r="R4608" i="10"/>
  <c r="S4608" i="10"/>
  <c r="T4608" i="10"/>
  <c r="Q4609" i="10"/>
  <c r="R4609" i="10"/>
  <c r="S4609" i="10"/>
  <c r="T4609" i="10"/>
  <c r="Q4610" i="10"/>
  <c r="R4610" i="10"/>
  <c r="S4610" i="10"/>
  <c r="T4610" i="10"/>
  <c r="Q4611" i="10"/>
  <c r="R4611" i="10"/>
  <c r="S4611" i="10"/>
  <c r="T4611" i="10"/>
  <c r="Q4612" i="10"/>
  <c r="R4612" i="10"/>
  <c r="S4612" i="10"/>
  <c r="T4612" i="10"/>
  <c r="Q4613" i="10"/>
  <c r="R4613" i="10"/>
  <c r="S4613" i="10"/>
  <c r="T4613" i="10"/>
  <c r="Q4614" i="10"/>
  <c r="R4614" i="10"/>
  <c r="S4614" i="10"/>
  <c r="T4614" i="10"/>
  <c r="Q4615" i="10"/>
  <c r="R4615" i="10"/>
  <c r="S4615" i="10"/>
  <c r="T4615" i="10"/>
  <c r="Q4616" i="10"/>
  <c r="R4616" i="10"/>
  <c r="S4616" i="10"/>
  <c r="T4616" i="10"/>
  <c r="Q4617" i="10"/>
  <c r="R4617" i="10"/>
  <c r="S4617" i="10"/>
  <c r="T4617" i="10"/>
  <c r="Q4618" i="10"/>
  <c r="R4618" i="10"/>
  <c r="S4618" i="10"/>
  <c r="T4618" i="10"/>
  <c r="Q4619" i="10"/>
  <c r="R4619" i="10"/>
  <c r="S4619" i="10"/>
  <c r="T4619" i="10"/>
  <c r="Q4620" i="10"/>
  <c r="R4620" i="10"/>
  <c r="S4620" i="10"/>
  <c r="T4620" i="10"/>
  <c r="Q4621" i="10"/>
  <c r="R4621" i="10"/>
  <c r="S4621" i="10"/>
  <c r="T4621" i="10"/>
  <c r="Q4622" i="10"/>
  <c r="R4622" i="10"/>
  <c r="S4622" i="10"/>
  <c r="T4622" i="10"/>
  <c r="Q4623" i="10"/>
  <c r="R4623" i="10"/>
  <c r="S4623" i="10"/>
  <c r="T4623" i="10"/>
  <c r="Q4624" i="10"/>
  <c r="R4624" i="10"/>
  <c r="S4624" i="10"/>
  <c r="T4624" i="10"/>
  <c r="Q4625" i="10"/>
  <c r="R4625" i="10"/>
  <c r="S4625" i="10"/>
  <c r="T4625" i="10"/>
  <c r="Q4626" i="10"/>
  <c r="R4626" i="10"/>
  <c r="S4626" i="10"/>
  <c r="T4626" i="10"/>
  <c r="Q4627" i="10"/>
  <c r="R4627" i="10"/>
  <c r="S4627" i="10"/>
  <c r="T4627" i="10"/>
  <c r="Q4628" i="10"/>
  <c r="R4628" i="10"/>
  <c r="S4628" i="10"/>
  <c r="T4628" i="10"/>
  <c r="Q4629" i="10"/>
  <c r="R4629" i="10"/>
  <c r="S4629" i="10"/>
  <c r="T4629" i="10"/>
  <c r="Q4630" i="10"/>
  <c r="R4630" i="10"/>
  <c r="S4630" i="10"/>
  <c r="T4630" i="10"/>
  <c r="Q4631" i="10"/>
  <c r="R4631" i="10"/>
  <c r="S4631" i="10"/>
  <c r="T4631" i="10"/>
  <c r="Q4632" i="10"/>
  <c r="R4632" i="10"/>
  <c r="S4632" i="10"/>
  <c r="T4632" i="10"/>
  <c r="Q4633" i="10"/>
  <c r="R4633" i="10"/>
  <c r="S4633" i="10"/>
  <c r="T4633" i="10"/>
  <c r="Q4634" i="10"/>
  <c r="R4634" i="10"/>
  <c r="S4634" i="10"/>
  <c r="T4634" i="10"/>
  <c r="Q4635" i="10"/>
  <c r="R4635" i="10"/>
  <c r="S4635" i="10"/>
  <c r="T4635" i="10"/>
  <c r="Q4636" i="10"/>
  <c r="R4636" i="10"/>
  <c r="S4636" i="10"/>
  <c r="T4636" i="10"/>
  <c r="Q4637" i="10"/>
  <c r="R4637" i="10"/>
  <c r="S4637" i="10"/>
  <c r="T4637" i="10"/>
  <c r="Q4638" i="10"/>
  <c r="R4638" i="10"/>
  <c r="S4638" i="10"/>
  <c r="T4638" i="10"/>
  <c r="Q4639" i="10"/>
  <c r="R4639" i="10"/>
  <c r="S4639" i="10"/>
  <c r="T4639" i="10"/>
  <c r="Q4640" i="10"/>
  <c r="R4640" i="10"/>
  <c r="S4640" i="10"/>
  <c r="T4640" i="10"/>
  <c r="Q4641" i="10"/>
  <c r="R4641" i="10"/>
  <c r="S4641" i="10"/>
  <c r="T4641" i="10"/>
  <c r="Q4642" i="10"/>
  <c r="R4642" i="10"/>
  <c r="S4642" i="10"/>
  <c r="T4642" i="10"/>
  <c r="Q4643" i="10"/>
  <c r="R4643" i="10"/>
  <c r="S4643" i="10"/>
  <c r="T4643" i="10"/>
  <c r="Q4644" i="10"/>
  <c r="R4644" i="10"/>
  <c r="S4644" i="10"/>
  <c r="T4644" i="10"/>
  <c r="Q4645" i="10"/>
  <c r="R4645" i="10"/>
  <c r="S4645" i="10"/>
  <c r="T4645" i="10"/>
  <c r="Q4646" i="10"/>
  <c r="R4646" i="10"/>
  <c r="S4646" i="10"/>
  <c r="T4646" i="10"/>
  <c r="Q4647" i="10"/>
  <c r="R4647" i="10"/>
  <c r="S4647" i="10"/>
  <c r="T4647" i="10"/>
  <c r="Q4648" i="10"/>
  <c r="R4648" i="10"/>
  <c r="S4648" i="10"/>
  <c r="T4648" i="10"/>
  <c r="Q4649" i="10"/>
  <c r="R4649" i="10"/>
  <c r="S4649" i="10"/>
  <c r="T4649" i="10"/>
  <c r="Q4650" i="10"/>
  <c r="R4650" i="10"/>
  <c r="S4650" i="10"/>
  <c r="T4650" i="10"/>
  <c r="Q4651" i="10"/>
  <c r="R4651" i="10"/>
  <c r="S4651" i="10"/>
  <c r="T4651" i="10"/>
  <c r="Q4652" i="10"/>
  <c r="R4652" i="10"/>
  <c r="S4652" i="10"/>
  <c r="T4652" i="10"/>
  <c r="Q4653" i="10"/>
  <c r="R4653" i="10"/>
  <c r="S4653" i="10"/>
  <c r="T4653" i="10"/>
  <c r="Q4654" i="10"/>
  <c r="R4654" i="10"/>
  <c r="S4654" i="10"/>
  <c r="T4654" i="10"/>
  <c r="Q4655" i="10"/>
  <c r="R4655" i="10"/>
  <c r="S4655" i="10"/>
  <c r="T4655" i="10"/>
  <c r="Q4656" i="10"/>
  <c r="R4656" i="10"/>
  <c r="S4656" i="10"/>
  <c r="T4656" i="10"/>
  <c r="Q4657" i="10"/>
  <c r="R4657" i="10"/>
  <c r="S4657" i="10"/>
  <c r="T4657" i="10"/>
  <c r="Q4658" i="10"/>
  <c r="R4658" i="10"/>
  <c r="S4658" i="10"/>
  <c r="T4658" i="10"/>
  <c r="Q4659" i="10"/>
  <c r="R4659" i="10"/>
  <c r="S4659" i="10"/>
  <c r="T4659" i="10"/>
  <c r="Q4660" i="10"/>
  <c r="R4660" i="10"/>
  <c r="S4660" i="10"/>
  <c r="T4660" i="10"/>
  <c r="Q4661" i="10"/>
  <c r="R4661" i="10"/>
  <c r="S4661" i="10"/>
  <c r="T4661" i="10"/>
  <c r="Q4662" i="10"/>
  <c r="R4662" i="10"/>
  <c r="S4662" i="10"/>
  <c r="T4662" i="10"/>
  <c r="Q4663" i="10"/>
  <c r="R4663" i="10"/>
  <c r="S4663" i="10"/>
  <c r="T4663" i="10"/>
  <c r="Q4664" i="10"/>
  <c r="R4664" i="10"/>
  <c r="S4664" i="10"/>
  <c r="T4664" i="10"/>
  <c r="Q4665" i="10"/>
  <c r="R4665" i="10"/>
  <c r="S4665" i="10"/>
  <c r="T4665" i="10"/>
  <c r="Q4666" i="10"/>
  <c r="R4666" i="10"/>
  <c r="S4666" i="10"/>
  <c r="T4666" i="10"/>
  <c r="Q4667" i="10"/>
  <c r="R4667" i="10"/>
  <c r="S4667" i="10"/>
  <c r="T4667" i="10"/>
  <c r="Q4668" i="10"/>
  <c r="R4668" i="10"/>
  <c r="S4668" i="10"/>
  <c r="T4668" i="10"/>
  <c r="Q4669" i="10"/>
  <c r="R4669" i="10"/>
  <c r="S4669" i="10"/>
  <c r="T4669" i="10"/>
  <c r="Q4670" i="10"/>
  <c r="R4670" i="10"/>
  <c r="S4670" i="10"/>
  <c r="T4670" i="10"/>
  <c r="Q4671" i="10"/>
  <c r="R4671" i="10"/>
  <c r="S4671" i="10"/>
  <c r="T4671" i="10"/>
  <c r="Q4672" i="10"/>
  <c r="R4672" i="10"/>
  <c r="S4672" i="10"/>
  <c r="T4672" i="10"/>
  <c r="Q4673" i="10"/>
  <c r="R4673" i="10"/>
  <c r="S4673" i="10"/>
  <c r="T4673" i="10"/>
  <c r="Q4674" i="10"/>
  <c r="R4674" i="10"/>
  <c r="S4674" i="10"/>
  <c r="T4674" i="10"/>
  <c r="Q4675" i="10"/>
  <c r="R4675" i="10"/>
  <c r="S4675" i="10"/>
  <c r="T4675" i="10"/>
  <c r="Q4676" i="10"/>
  <c r="R4676" i="10"/>
  <c r="S4676" i="10"/>
  <c r="T4676" i="10"/>
  <c r="Q4677" i="10"/>
  <c r="R4677" i="10"/>
  <c r="S4677" i="10"/>
  <c r="T4677" i="10"/>
  <c r="Q4678" i="10"/>
  <c r="R4678" i="10"/>
  <c r="S4678" i="10"/>
  <c r="T4678" i="10"/>
  <c r="Q4679" i="10"/>
  <c r="R4679" i="10"/>
  <c r="S4679" i="10"/>
  <c r="T4679" i="10"/>
  <c r="Q4680" i="10"/>
  <c r="R4680" i="10"/>
  <c r="S4680" i="10"/>
  <c r="T4680" i="10"/>
  <c r="Q4681" i="10"/>
  <c r="R4681" i="10"/>
  <c r="S4681" i="10"/>
  <c r="T4681" i="10"/>
  <c r="Q4682" i="10"/>
  <c r="R4682" i="10"/>
  <c r="S4682" i="10"/>
  <c r="T4682" i="10"/>
  <c r="Q4683" i="10"/>
  <c r="R4683" i="10"/>
  <c r="S4683" i="10"/>
  <c r="T4683" i="10"/>
  <c r="Q4684" i="10"/>
  <c r="R4684" i="10"/>
  <c r="S4684" i="10"/>
  <c r="T4684" i="10"/>
  <c r="Q4685" i="10"/>
  <c r="R4685" i="10"/>
  <c r="S4685" i="10"/>
  <c r="T4685" i="10"/>
  <c r="Q4686" i="10"/>
  <c r="R4686" i="10"/>
  <c r="S4686" i="10"/>
  <c r="T4686" i="10"/>
  <c r="Q4687" i="10"/>
  <c r="R4687" i="10"/>
  <c r="S4687" i="10"/>
  <c r="T4687" i="10"/>
  <c r="Q4688" i="10"/>
  <c r="R4688" i="10"/>
  <c r="S4688" i="10"/>
  <c r="T4688" i="10"/>
  <c r="Q4689" i="10"/>
  <c r="R4689" i="10"/>
  <c r="S4689" i="10"/>
  <c r="T4689" i="10"/>
  <c r="Q4690" i="10"/>
  <c r="R4690" i="10"/>
  <c r="S4690" i="10"/>
  <c r="T4690" i="10"/>
  <c r="Q4691" i="10"/>
  <c r="R4691" i="10"/>
  <c r="S4691" i="10"/>
  <c r="T4691" i="10"/>
  <c r="Q4692" i="10"/>
  <c r="R4692" i="10"/>
  <c r="S4692" i="10"/>
  <c r="T4692" i="10"/>
  <c r="Q4693" i="10"/>
  <c r="R4693" i="10"/>
  <c r="S4693" i="10"/>
  <c r="T4693" i="10"/>
  <c r="Q4694" i="10"/>
  <c r="R4694" i="10"/>
  <c r="S4694" i="10"/>
  <c r="T4694" i="10"/>
  <c r="Q4695" i="10"/>
  <c r="R4695" i="10"/>
  <c r="S4695" i="10"/>
  <c r="T4695" i="10"/>
  <c r="Q4696" i="10"/>
  <c r="R4696" i="10"/>
  <c r="S4696" i="10"/>
  <c r="T4696" i="10"/>
  <c r="Q4697" i="10"/>
  <c r="R4697" i="10"/>
  <c r="S4697" i="10"/>
  <c r="T4697" i="10"/>
  <c r="Q4698" i="10"/>
  <c r="R4698" i="10"/>
  <c r="S4698" i="10"/>
  <c r="T4698" i="10"/>
  <c r="Q4699" i="10"/>
  <c r="R4699" i="10"/>
  <c r="S4699" i="10"/>
  <c r="T4699" i="10"/>
  <c r="Q4700" i="10"/>
  <c r="R4700" i="10"/>
  <c r="S4700" i="10"/>
  <c r="T4700" i="10"/>
  <c r="Q4701" i="10"/>
  <c r="R4701" i="10"/>
  <c r="S4701" i="10"/>
  <c r="T4701" i="10"/>
  <c r="Q4702" i="10"/>
  <c r="R4702" i="10"/>
  <c r="S4702" i="10"/>
  <c r="T4702" i="10"/>
  <c r="Q4703" i="10"/>
  <c r="R4703" i="10"/>
  <c r="S4703" i="10"/>
  <c r="T4703" i="10"/>
  <c r="Q4704" i="10"/>
  <c r="R4704" i="10"/>
  <c r="S4704" i="10"/>
  <c r="T4704" i="10"/>
  <c r="Q4705" i="10"/>
  <c r="R4705" i="10"/>
  <c r="S4705" i="10"/>
  <c r="T4705" i="10"/>
  <c r="Q4706" i="10"/>
  <c r="R4706" i="10"/>
  <c r="S4706" i="10"/>
  <c r="T4706" i="10"/>
  <c r="Q4707" i="10"/>
  <c r="R4707" i="10"/>
  <c r="S4707" i="10"/>
  <c r="T4707" i="10"/>
  <c r="Q4708" i="10"/>
  <c r="R4708" i="10"/>
  <c r="S4708" i="10"/>
  <c r="T4708" i="10"/>
  <c r="Q4709" i="10"/>
  <c r="R4709" i="10"/>
  <c r="S4709" i="10"/>
  <c r="T4709" i="10"/>
  <c r="Q4710" i="10"/>
  <c r="R4710" i="10"/>
  <c r="S4710" i="10"/>
  <c r="T4710" i="10"/>
  <c r="Q4711" i="10"/>
  <c r="R4711" i="10"/>
  <c r="S4711" i="10"/>
  <c r="T4711" i="10"/>
  <c r="Q4712" i="10"/>
  <c r="R4712" i="10"/>
  <c r="S4712" i="10"/>
  <c r="T4712" i="10"/>
  <c r="Q4713" i="10"/>
  <c r="R4713" i="10"/>
  <c r="S4713" i="10"/>
  <c r="T4713" i="10"/>
  <c r="Q4714" i="10"/>
  <c r="R4714" i="10"/>
  <c r="S4714" i="10"/>
  <c r="T4714" i="10"/>
  <c r="Q4715" i="10"/>
  <c r="R4715" i="10"/>
  <c r="S4715" i="10"/>
  <c r="T4715" i="10"/>
  <c r="Q4716" i="10"/>
  <c r="R4716" i="10"/>
  <c r="S4716" i="10"/>
  <c r="T4716" i="10"/>
  <c r="Q4717" i="10"/>
  <c r="R4717" i="10"/>
  <c r="S4717" i="10"/>
  <c r="T4717" i="10"/>
  <c r="Q4718" i="10"/>
  <c r="R4718" i="10"/>
  <c r="S4718" i="10"/>
  <c r="T4718" i="10"/>
  <c r="Q4719" i="10"/>
  <c r="R4719" i="10"/>
  <c r="S4719" i="10"/>
  <c r="T4719" i="10"/>
  <c r="Q4720" i="10"/>
  <c r="R4720" i="10"/>
  <c r="S4720" i="10"/>
  <c r="T4720" i="10"/>
  <c r="Q4721" i="10"/>
  <c r="R4721" i="10"/>
  <c r="S4721" i="10"/>
  <c r="T4721" i="10"/>
  <c r="Q4722" i="10"/>
  <c r="R4722" i="10"/>
  <c r="S4722" i="10"/>
  <c r="T4722" i="10"/>
  <c r="Q4723" i="10"/>
  <c r="R4723" i="10"/>
  <c r="S4723" i="10"/>
  <c r="T4723" i="10"/>
  <c r="Q4724" i="10"/>
  <c r="R4724" i="10"/>
  <c r="S4724" i="10"/>
  <c r="T4724" i="10"/>
  <c r="Q4725" i="10"/>
  <c r="R4725" i="10"/>
  <c r="S4725" i="10"/>
  <c r="T4725" i="10"/>
  <c r="Q4726" i="10"/>
  <c r="R4726" i="10"/>
  <c r="S4726" i="10"/>
  <c r="T4726" i="10"/>
  <c r="Q4727" i="10"/>
  <c r="R4727" i="10"/>
  <c r="S4727" i="10"/>
  <c r="T4727" i="10"/>
  <c r="Q4728" i="10"/>
  <c r="R4728" i="10"/>
  <c r="S4728" i="10"/>
  <c r="T4728" i="10"/>
  <c r="Q4729" i="10"/>
  <c r="R4729" i="10"/>
  <c r="S4729" i="10"/>
  <c r="T4729" i="10"/>
  <c r="Q4730" i="10"/>
  <c r="R4730" i="10"/>
  <c r="S4730" i="10"/>
  <c r="T4730" i="10"/>
  <c r="Q4731" i="10"/>
  <c r="R4731" i="10"/>
  <c r="S4731" i="10"/>
  <c r="T4731" i="10"/>
  <c r="Q4732" i="10"/>
  <c r="R4732" i="10"/>
  <c r="S4732" i="10"/>
  <c r="T4732" i="10"/>
  <c r="Q4733" i="10"/>
  <c r="R4733" i="10"/>
  <c r="S4733" i="10"/>
  <c r="T4733" i="10"/>
  <c r="Q4734" i="10"/>
  <c r="R4734" i="10"/>
  <c r="S4734" i="10"/>
  <c r="T4734" i="10"/>
  <c r="Q4735" i="10"/>
  <c r="R4735" i="10"/>
  <c r="S4735" i="10"/>
  <c r="T4735" i="10"/>
  <c r="Q4736" i="10"/>
  <c r="R4736" i="10"/>
  <c r="S4736" i="10"/>
  <c r="T4736" i="10"/>
  <c r="Q4737" i="10"/>
  <c r="R4737" i="10"/>
  <c r="S4737" i="10"/>
  <c r="T4737" i="10"/>
  <c r="Q4738" i="10"/>
  <c r="R4738" i="10"/>
  <c r="S4738" i="10"/>
  <c r="T4738" i="10"/>
  <c r="Q4739" i="10"/>
  <c r="R4739" i="10"/>
  <c r="S4739" i="10"/>
  <c r="T4739" i="10"/>
  <c r="Q4740" i="10"/>
  <c r="R4740" i="10"/>
  <c r="S4740" i="10"/>
  <c r="T4740" i="10"/>
  <c r="Q4741" i="10"/>
  <c r="R4741" i="10"/>
  <c r="S4741" i="10"/>
  <c r="T4741" i="10"/>
  <c r="Q4742" i="10"/>
  <c r="R4742" i="10"/>
  <c r="S4742" i="10"/>
  <c r="T4742" i="10"/>
  <c r="Q4743" i="10"/>
  <c r="R4743" i="10"/>
  <c r="S4743" i="10"/>
  <c r="T4743" i="10"/>
  <c r="Q4744" i="10"/>
  <c r="R4744" i="10"/>
  <c r="S4744" i="10"/>
  <c r="T4744" i="10"/>
  <c r="Q4745" i="10"/>
  <c r="R4745" i="10"/>
  <c r="S4745" i="10"/>
  <c r="T4745" i="10"/>
  <c r="Q4746" i="10"/>
  <c r="R4746" i="10"/>
  <c r="S4746" i="10"/>
  <c r="T4746" i="10"/>
  <c r="Q4747" i="10"/>
  <c r="R4747" i="10"/>
  <c r="S4747" i="10"/>
  <c r="T4747" i="10"/>
  <c r="Q4748" i="10"/>
  <c r="R4748" i="10"/>
  <c r="S4748" i="10"/>
  <c r="T4748" i="10"/>
  <c r="Q4749" i="10"/>
  <c r="R4749" i="10"/>
  <c r="S4749" i="10"/>
  <c r="T4749" i="10"/>
  <c r="Q4750" i="10"/>
  <c r="R4750" i="10"/>
  <c r="S4750" i="10"/>
  <c r="T4750" i="10"/>
  <c r="Q4751" i="10"/>
  <c r="R4751" i="10"/>
  <c r="S4751" i="10"/>
  <c r="T4751" i="10"/>
  <c r="Q4752" i="10"/>
  <c r="R4752" i="10"/>
  <c r="S4752" i="10"/>
  <c r="T4752" i="10"/>
  <c r="Q4753" i="10"/>
  <c r="R4753" i="10"/>
  <c r="S4753" i="10"/>
  <c r="T4753" i="10"/>
  <c r="Q4754" i="10"/>
  <c r="R4754" i="10"/>
  <c r="S4754" i="10"/>
  <c r="T4754" i="10"/>
  <c r="Q4755" i="10"/>
  <c r="R4755" i="10"/>
  <c r="S4755" i="10"/>
  <c r="T4755" i="10"/>
  <c r="Q4756" i="10"/>
  <c r="R4756" i="10"/>
  <c r="S4756" i="10"/>
  <c r="T4756" i="10"/>
  <c r="Q4757" i="10"/>
  <c r="R4757" i="10"/>
  <c r="S4757" i="10"/>
  <c r="T4757" i="10"/>
  <c r="Q4758" i="10"/>
  <c r="R4758" i="10"/>
  <c r="S4758" i="10"/>
  <c r="T4758" i="10"/>
  <c r="Q4759" i="10"/>
  <c r="R4759" i="10"/>
  <c r="S4759" i="10"/>
  <c r="T4759" i="10"/>
  <c r="Q4760" i="10"/>
  <c r="R4760" i="10"/>
  <c r="S4760" i="10"/>
  <c r="T4760" i="10"/>
  <c r="Q4761" i="10"/>
  <c r="R4761" i="10"/>
  <c r="S4761" i="10"/>
  <c r="T4761" i="10"/>
  <c r="Q4762" i="10"/>
  <c r="R4762" i="10"/>
  <c r="S4762" i="10"/>
  <c r="T4762" i="10"/>
  <c r="Q4763" i="10"/>
  <c r="R4763" i="10"/>
  <c r="S4763" i="10"/>
  <c r="T4763" i="10"/>
  <c r="Q4764" i="10"/>
  <c r="R4764" i="10"/>
  <c r="S4764" i="10"/>
  <c r="T4764" i="10"/>
  <c r="Q4765" i="10"/>
  <c r="R4765" i="10"/>
  <c r="S4765" i="10"/>
  <c r="T4765" i="10"/>
  <c r="Q4766" i="10"/>
  <c r="R4766" i="10"/>
  <c r="S4766" i="10"/>
  <c r="T4766" i="10"/>
  <c r="Q4767" i="10"/>
  <c r="R4767" i="10"/>
  <c r="S4767" i="10"/>
  <c r="T4767" i="10"/>
  <c r="Q4768" i="10"/>
  <c r="R4768" i="10"/>
  <c r="S4768" i="10"/>
  <c r="T4768" i="10"/>
  <c r="Q4769" i="10"/>
  <c r="R4769" i="10"/>
  <c r="S4769" i="10"/>
  <c r="T4769" i="10"/>
  <c r="Q4770" i="10"/>
  <c r="R4770" i="10"/>
  <c r="S4770" i="10"/>
  <c r="T4770" i="10"/>
  <c r="Q4771" i="10"/>
  <c r="R4771" i="10"/>
  <c r="S4771" i="10"/>
  <c r="T4771" i="10"/>
  <c r="Q4772" i="10"/>
  <c r="R4772" i="10"/>
  <c r="S4772" i="10"/>
  <c r="T4772" i="10"/>
  <c r="Q4773" i="10"/>
  <c r="R4773" i="10"/>
  <c r="S4773" i="10"/>
  <c r="T4773" i="10"/>
  <c r="Q4774" i="10"/>
  <c r="R4774" i="10"/>
  <c r="S4774" i="10"/>
  <c r="T4774" i="10"/>
  <c r="Q4775" i="10"/>
  <c r="R4775" i="10"/>
  <c r="S4775" i="10"/>
  <c r="T4775" i="10"/>
  <c r="Q4776" i="10"/>
  <c r="R4776" i="10"/>
  <c r="S4776" i="10"/>
  <c r="T4776" i="10"/>
  <c r="Q4777" i="10"/>
  <c r="R4777" i="10"/>
  <c r="S4777" i="10"/>
  <c r="T4777" i="10"/>
  <c r="Q4778" i="10"/>
  <c r="R4778" i="10"/>
  <c r="S4778" i="10"/>
  <c r="T4778" i="10"/>
  <c r="Q4779" i="10"/>
  <c r="R4779" i="10"/>
  <c r="S4779" i="10"/>
  <c r="T4779" i="10"/>
  <c r="Q4780" i="10"/>
  <c r="R4780" i="10"/>
  <c r="S4780" i="10"/>
  <c r="T4780" i="10"/>
  <c r="Q4781" i="10"/>
  <c r="R4781" i="10"/>
  <c r="S4781" i="10"/>
  <c r="T4781" i="10"/>
  <c r="Q4782" i="10"/>
  <c r="R4782" i="10"/>
  <c r="S4782" i="10"/>
  <c r="T4782" i="10"/>
  <c r="Q4783" i="10"/>
  <c r="R4783" i="10"/>
  <c r="S4783" i="10"/>
  <c r="T4783" i="10"/>
  <c r="Q4784" i="10"/>
  <c r="R4784" i="10"/>
  <c r="S4784" i="10"/>
  <c r="T4784" i="10"/>
  <c r="Q4785" i="10"/>
  <c r="R4785" i="10"/>
  <c r="S4785" i="10"/>
  <c r="T4785" i="10"/>
  <c r="Q4786" i="10"/>
  <c r="R4786" i="10"/>
  <c r="S4786" i="10"/>
  <c r="T4786" i="10"/>
  <c r="Q4787" i="10"/>
  <c r="R4787" i="10"/>
  <c r="S4787" i="10"/>
  <c r="T4787" i="10"/>
  <c r="Q4788" i="10"/>
  <c r="R4788" i="10"/>
  <c r="S4788" i="10"/>
  <c r="T4788" i="10"/>
  <c r="Q4789" i="10"/>
  <c r="R4789" i="10"/>
  <c r="S4789" i="10"/>
  <c r="T4789" i="10"/>
  <c r="Q4790" i="10"/>
  <c r="R4790" i="10"/>
  <c r="S4790" i="10"/>
  <c r="T4790" i="10"/>
  <c r="Q4791" i="10"/>
  <c r="R4791" i="10"/>
  <c r="S4791" i="10"/>
  <c r="T4791" i="10"/>
  <c r="Q4792" i="10"/>
  <c r="R4792" i="10"/>
  <c r="S4792" i="10"/>
  <c r="T4792" i="10"/>
  <c r="Q4793" i="10"/>
  <c r="R4793" i="10"/>
  <c r="S4793" i="10"/>
  <c r="T4793" i="10"/>
  <c r="Q4794" i="10"/>
  <c r="R4794" i="10"/>
  <c r="S4794" i="10"/>
  <c r="T4794" i="10"/>
  <c r="Q4795" i="10"/>
  <c r="R4795" i="10"/>
  <c r="S4795" i="10"/>
  <c r="T4795" i="10"/>
  <c r="Q4796" i="10"/>
  <c r="R4796" i="10"/>
  <c r="S4796" i="10"/>
  <c r="T4796" i="10"/>
  <c r="Q4797" i="10"/>
  <c r="R4797" i="10"/>
  <c r="S4797" i="10"/>
  <c r="T4797" i="10"/>
  <c r="Q4798" i="10"/>
  <c r="R4798" i="10"/>
  <c r="S4798" i="10"/>
  <c r="T4798" i="10"/>
  <c r="Q4799" i="10"/>
  <c r="R4799" i="10"/>
  <c r="S4799" i="10"/>
  <c r="T4799" i="10"/>
  <c r="Q4800" i="10"/>
  <c r="R4800" i="10"/>
  <c r="S4800" i="10"/>
  <c r="T4800" i="10"/>
  <c r="Q4801" i="10"/>
  <c r="R4801" i="10"/>
  <c r="S4801" i="10"/>
  <c r="T4801" i="10"/>
  <c r="Q4802" i="10"/>
  <c r="R4802" i="10"/>
  <c r="S4802" i="10"/>
  <c r="T4802" i="10"/>
  <c r="Q4803" i="10"/>
  <c r="R4803" i="10"/>
  <c r="S4803" i="10"/>
  <c r="T4803" i="10"/>
  <c r="Q4804" i="10"/>
  <c r="R4804" i="10"/>
  <c r="S4804" i="10"/>
  <c r="T4804" i="10"/>
  <c r="Q4805" i="10"/>
  <c r="R4805" i="10"/>
  <c r="S4805" i="10"/>
  <c r="T4805" i="10"/>
  <c r="Q4806" i="10"/>
  <c r="R4806" i="10"/>
  <c r="S4806" i="10"/>
  <c r="T4806" i="10"/>
  <c r="Q4807" i="10"/>
  <c r="R4807" i="10"/>
  <c r="S4807" i="10"/>
  <c r="T4807" i="10"/>
  <c r="Q4808" i="10"/>
  <c r="R4808" i="10"/>
  <c r="S4808" i="10"/>
  <c r="T4808" i="10"/>
  <c r="Q4809" i="10"/>
  <c r="R4809" i="10"/>
  <c r="S4809" i="10"/>
  <c r="T4809" i="10"/>
  <c r="Q4810" i="10"/>
  <c r="R4810" i="10"/>
  <c r="S4810" i="10"/>
  <c r="T4810" i="10"/>
  <c r="Q4811" i="10"/>
  <c r="R4811" i="10"/>
  <c r="S4811" i="10"/>
  <c r="T4811" i="10"/>
  <c r="Q4812" i="10"/>
  <c r="R4812" i="10"/>
  <c r="S4812" i="10"/>
  <c r="T4812" i="10"/>
  <c r="Q4813" i="10"/>
  <c r="R4813" i="10"/>
  <c r="S4813" i="10"/>
  <c r="T4813" i="10"/>
  <c r="Q4814" i="10"/>
  <c r="R4814" i="10"/>
  <c r="S4814" i="10"/>
  <c r="T4814" i="10"/>
  <c r="Q4815" i="10"/>
  <c r="R4815" i="10"/>
  <c r="S4815" i="10"/>
  <c r="T4815" i="10"/>
  <c r="Q4816" i="10"/>
  <c r="R4816" i="10"/>
  <c r="S4816" i="10"/>
  <c r="T4816" i="10"/>
  <c r="Q4817" i="10"/>
  <c r="R4817" i="10"/>
  <c r="S4817" i="10"/>
  <c r="T4817" i="10"/>
  <c r="Q4818" i="10"/>
  <c r="R4818" i="10"/>
  <c r="S4818" i="10"/>
  <c r="T4818" i="10"/>
  <c r="Q4819" i="10"/>
  <c r="R4819" i="10"/>
  <c r="S4819" i="10"/>
  <c r="T4819" i="10"/>
  <c r="Q4820" i="10"/>
  <c r="R4820" i="10"/>
  <c r="S4820" i="10"/>
  <c r="T4820" i="10"/>
  <c r="Q4821" i="10"/>
  <c r="R4821" i="10"/>
  <c r="S4821" i="10"/>
  <c r="T4821" i="10"/>
  <c r="Q4822" i="10"/>
  <c r="R4822" i="10"/>
  <c r="S4822" i="10"/>
  <c r="T4822" i="10"/>
  <c r="Q4823" i="10"/>
  <c r="R4823" i="10"/>
  <c r="S4823" i="10"/>
  <c r="T4823" i="10"/>
  <c r="Q4824" i="10"/>
  <c r="R4824" i="10"/>
  <c r="S4824" i="10"/>
  <c r="T4824" i="10"/>
  <c r="Q4825" i="10"/>
  <c r="R4825" i="10"/>
  <c r="S4825" i="10"/>
  <c r="T4825" i="10"/>
  <c r="Q4826" i="10"/>
  <c r="R4826" i="10"/>
  <c r="S4826" i="10"/>
  <c r="T4826" i="10"/>
  <c r="Q4827" i="10"/>
  <c r="R4827" i="10"/>
  <c r="S4827" i="10"/>
  <c r="T4827" i="10"/>
  <c r="Q4828" i="10"/>
  <c r="R4828" i="10"/>
  <c r="S4828" i="10"/>
  <c r="T4828" i="10"/>
  <c r="Q4829" i="10"/>
  <c r="R4829" i="10"/>
  <c r="S4829" i="10"/>
  <c r="T4829" i="10"/>
  <c r="Q4830" i="10"/>
  <c r="R4830" i="10"/>
  <c r="S4830" i="10"/>
  <c r="T4830" i="10"/>
  <c r="Q4831" i="10"/>
  <c r="R4831" i="10"/>
  <c r="S4831" i="10"/>
  <c r="T4831" i="10"/>
  <c r="Q4832" i="10"/>
  <c r="R4832" i="10"/>
  <c r="S4832" i="10"/>
  <c r="T4832" i="10"/>
  <c r="Q4833" i="10"/>
  <c r="R4833" i="10"/>
  <c r="S4833" i="10"/>
  <c r="T4833" i="10"/>
  <c r="Q4834" i="10"/>
  <c r="R4834" i="10"/>
  <c r="S4834" i="10"/>
  <c r="T4834" i="10"/>
  <c r="Q4835" i="10"/>
  <c r="R4835" i="10"/>
  <c r="S4835" i="10"/>
  <c r="T4835" i="10"/>
  <c r="Q4836" i="10"/>
  <c r="R4836" i="10"/>
  <c r="S4836" i="10"/>
  <c r="T4836" i="10"/>
  <c r="Q4837" i="10"/>
  <c r="R4837" i="10"/>
  <c r="S4837" i="10"/>
  <c r="T4837" i="10"/>
  <c r="Q4838" i="10"/>
  <c r="R4838" i="10"/>
  <c r="S4838" i="10"/>
  <c r="T4838" i="10"/>
  <c r="Q4839" i="10"/>
  <c r="R4839" i="10"/>
  <c r="S4839" i="10"/>
  <c r="T4839" i="10"/>
  <c r="Q4840" i="10"/>
  <c r="R4840" i="10"/>
  <c r="S4840" i="10"/>
  <c r="T4840" i="10"/>
  <c r="Q4841" i="10"/>
  <c r="R4841" i="10"/>
  <c r="S4841" i="10"/>
  <c r="T4841" i="10"/>
  <c r="Q4842" i="10"/>
  <c r="R4842" i="10"/>
  <c r="S4842" i="10"/>
  <c r="T4842" i="10"/>
  <c r="Q4843" i="10"/>
  <c r="R4843" i="10"/>
  <c r="S4843" i="10"/>
  <c r="T4843" i="10"/>
  <c r="Q4844" i="10"/>
  <c r="R4844" i="10"/>
  <c r="S4844" i="10"/>
  <c r="T4844" i="10"/>
  <c r="Q4845" i="10"/>
  <c r="R4845" i="10"/>
  <c r="S4845" i="10"/>
  <c r="T4845" i="10"/>
  <c r="Q4846" i="10"/>
  <c r="R4846" i="10"/>
  <c r="S4846" i="10"/>
  <c r="T4846" i="10"/>
  <c r="Q4847" i="10"/>
  <c r="R4847" i="10"/>
  <c r="S4847" i="10"/>
  <c r="T4847" i="10"/>
  <c r="Q4848" i="10"/>
  <c r="R4848" i="10"/>
  <c r="S4848" i="10"/>
  <c r="T4848" i="10"/>
  <c r="Q4849" i="10"/>
  <c r="R4849" i="10"/>
  <c r="S4849" i="10"/>
  <c r="T4849" i="10"/>
  <c r="Q4850" i="10"/>
  <c r="R4850" i="10"/>
  <c r="S4850" i="10"/>
  <c r="T4850" i="10"/>
  <c r="Q4851" i="10"/>
  <c r="R4851" i="10"/>
  <c r="S4851" i="10"/>
  <c r="T4851" i="10"/>
  <c r="Q4852" i="10"/>
  <c r="R4852" i="10"/>
  <c r="S4852" i="10"/>
  <c r="T4852" i="10"/>
  <c r="Q4853" i="10"/>
  <c r="R4853" i="10"/>
  <c r="S4853" i="10"/>
  <c r="T4853" i="10"/>
  <c r="Q4854" i="10"/>
  <c r="R4854" i="10"/>
  <c r="S4854" i="10"/>
  <c r="T4854" i="10"/>
  <c r="Q4855" i="10"/>
  <c r="R4855" i="10"/>
  <c r="S4855" i="10"/>
  <c r="T4855" i="10"/>
  <c r="Q4856" i="10"/>
  <c r="R4856" i="10"/>
  <c r="S4856" i="10"/>
  <c r="T4856" i="10"/>
  <c r="Q4857" i="10"/>
  <c r="R4857" i="10"/>
  <c r="S4857" i="10"/>
  <c r="T4857" i="10"/>
  <c r="Q4858" i="10"/>
  <c r="R4858" i="10"/>
  <c r="S4858" i="10"/>
  <c r="T4858" i="10"/>
  <c r="Q4859" i="10"/>
  <c r="R4859" i="10"/>
  <c r="S4859" i="10"/>
  <c r="T4859" i="10"/>
  <c r="Q4860" i="10"/>
  <c r="R4860" i="10"/>
  <c r="S4860" i="10"/>
  <c r="T4860" i="10"/>
  <c r="Q4861" i="10"/>
  <c r="R4861" i="10"/>
  <c r="S4861" i="10"/>
  <c r="T4861" i="10"/>
  <c r="Q4862" i="10"/>
  <c r="R4862" i="10"/>
  <c r="S4862" i="10"/>
  <c r="T4862" i="10"/>
  <c r="Q4863" i="10"/>
  <c r="R4863" i="10"/>
  <c r="S4863" i="10"/>
  <c r="T4863" i="10"/>
  <c r="Q4864" i="10"/>
  <c r="R4864" i="10"/>
  <c r="S4864" i="10"/>
  <c r="T4864" i="10"/>
  <c r="Q4865" i="10"/>
  <c r="R4865" i="10"/>
  <c r="S4865" i="10"/>
  <c r="T4865" i="10"/>
  <c r="Q4866" i="10"/>
  <c r="R4866" i="10"/>
  <c r="S4866" i="10"/>
  <c r="T4866" i="10"/>
  <c r="Q4867" i="10"/>
  <c r="R4867" i="10"/>
  <c r="S4867" i="10"/>
  <c r="T4867" i="10"/>
  <c r="Q4868" i="10"/>
  <c r="R4868" i="10"/>
  <c r="S4868" i="10"/>
  <c r="T4868" i="10"/>
  <c r="Q4869" i="10"/>
  <c r="R4869" i="10"/>
  <c r="S4869" i="10"/>
  <c r="T4869" i="10"/>
  <c r="Q4870" i="10"/>
  <c r="R4870" i="10"/>
  <c r="S4870" i="10"/>
  <c r="T4870" i="10"/>
  <c r="Q4871" i="10"/>
  <c r="R4871" i="10"/>
  <c r="S4871" i="10"/>
  <c r="T4871" i="10"/>
  <c r="Q4872" i="10"/>
  <c r="R4872" i="10"/>
  <c r="S4872" i="10"/>
  <c r="T4872" i="10"/>
  <c r="Q4873" i="10"/>
  <c r="R4873" i="10"/>
  <c r="S4873" i="10"/>
  <c r="T4873" i="10"/>
  <c r="Q4874" i="10"/>
  <c r="R4874" i="10"/>
  <c r="S4874" i="10"/>
  <c r="T4874" i="10"/>
  <c r="Q4875" i="10"/>
  <c r="R4875" i="10"/>
  <c r="S4875" i="10"/>
  <c r="T4875" i="10"/>
  <c r="Q4876" i="10"/>
  <c r="R4876" i="10"/>
  <c r="S4876" i="10"/>
  <c r="T4876" i="10"/>
  <c r="Q4877" i="10"/>
  <c r="R4877" i="10"/>
  <c r="S4877" i="10"/>
  <c r="T4877" i="10"/>
  <c r="Q4878" i="10"/>
  <c r="R4878" i="10"/>
  <c r="S4878" i="10"/>
  <c r="T4878" i="10"/>
  <c r="Q4879" i="10"/>
  <c r="R4879" i="10"/>
  <c r="S4879" i="10"/>
  <c r="T4879" i="10"/>
  <c r="Q4880" i="10"/>
  <c r="R4880" i="10"/>
  <c r="S4880" i="10"/>
  <c r="T4880" i="10"/>
  <c r="Q4881" i="10"/>
  <c r="R4881" i="10"/>
  <c r="S4881" i="10"/>
  <c r="T4881" i="10"/>
  <c r="Q4882" i="10"/>
  <c r="R4882" i="10"/>
  <c r="S4882" i="10"/>
  <c r="T4882" i="10"/>
  <c r="Q4883" i="10"/>
  <c r="R4883" i="10"/>
  <c r="S4883" i="10"/>
  <c r="T4883" i="10"/>
  <c r="Q4884" i="10"/>
  <c r="R4884" i="10"/>
  <c r="S4884" i="10"/>
  <c r="T4884" i="10"/>
  <c r="Q4885" i="10"/>
  <c r="R4885" i="10"/>
  <c r="S4885" i="10"/>
  <c r="T4885" i="10"/>
  <c r="Q4886" i="10"/>
  <c r="R4886" i="10"/>
  <c r="S4886" i="10"/>
  <c r="T4886" i="10"/>
  <c r="Q4887" i="10"/>
  <c r="R4887" i="10"/>
  <c r="S4887" i="10"/>
  <c r="T4887" i="10"/>
  <c r="Q4888" i="10"/>
  <c r="R4888" i="10"/>
  <c r="S4888" i="10"/>
  <c r="T4888" i="10"/>
  <c r="Q4889" i="10"/>
  <c r="R4889" i="10"/>
  <c r="S4889" i="10"/>
  <c r="T4889" i="10"/>
  <c r="Q4890" i="10"/>
  <c r="R4890" i="10"/>
  <c r="S4890" i="10"/>
  <c r="T4890" i="10"/>
  <c r="Q4891" i="10"/>
  <c r="R4891" i="10"/>
  <c r="S4891" i="10"/>
  <c r="T4891" i="10"/>
  <c r="Q4892" i="10"/>
  <c r="R4892" i="10"/>
  <c r="S4892" i="10"/>
  <c r="T4892" i="10"/>
  <c r="Q4893" i="10"/>
  <c r="R4893" i="10"/>
  <c r="S4893" i="10"/>
  <c r="T4893" i="10"/>
  <c r="Q4894" i="10"/>
  <c r="R4894" i="10"/>
  <c r="S4894" i="10"/>
  <c r="T4894" i="10"/>
  <c r="Q4895" i="10"/>
  <c r="R4895" i="10"/>
  <c r="S4895" i="10"/>
  <c r="T4895" i="10"/>
  <c r="Q4896" i="10"/>
  <c r="R4896" i="10"/>
  <c r="S4896" i="10"/>
  <c r="T4896" i="10"/>
  <c r="Q4897" i="10"/>
  <c r="R4897" i="10"/>
  <c r="S4897" i="10"/>
  <c r="T4897" i="10"/>
  <c r="Q4898" i="10"/>
  <c r="R4898" i="10"/>
  <c r="S4898" i="10"/>
  <c r="T4898" i="10"/>
  <c r="Q4899" i="10"/>
  <c r="R4899" i="10"/>
  <c r="S4899" i="10"/>
  <c r="T4899" i="10"/>
  <c r="Q4900" i="10"/>
  <c r="R4900" i="10"/>
  <c r="S4900" i="10"/>
  <c r="T4900" i="10"/>
  <c r="Q4901" i="10"/>
  <c r="R4901" i="10"/>
  <c r="S4901" i="10"/>
  <c r="T4901" i="10"/>
  <c r="Q4902" i="10"/>
  <c r="R4902" i="10"/>
  <c r="S4902" i="10"/>
  <c r="T4902" i="10"/>
  <c r="Q4903" i="10"/>
  <c r="R4903" i="10"/>
  <c r="S4903" i="10"/>
  <c r="T4903" i="10"/>
  <c r="Q4904" i="10"/>
  <c r="R4904" i="10"/>
  <c r="S4904" i="10"/>
  <c r="T4904" i="10"/>
  <c r="Q4905" i="10"/>
  <c r="R4905" i="10"/>
  <c r="S4905" i="10"/>
  <c r="T4905" i="10"/>
  <c r="Q4906" i="10"/>
  <c r="R4906" i="10"/>
  <c r="S4906" i="10"/>
  <c r="T4906" i="10"/>
  <c r="Q4907" i="10"/>
  <c r="R4907" i="10"/>
  <c r="S4907" i="10"/>
  <c r="T4907" i="10"/>
  <c r="Q4908" i="10"/>
  <c r="R4908" i="10"/>
  <c r="S4908" i="10"/>
  <c r="T4908" i="10"/>
  <c r="Q4909" i="10"/>
  <c r="R4909" i="10"/>
  <c r="S4909" i="10"/>
  <c r="T4909" i="10"/>
  <c r="Q4910" i="10"/>
  <c r="R4910" i="10"/>
  <c r="S4910" i="10"/>
  <c r="T4910" i="10"/>
  <c r="Q4911" i="10"/>
  <c r="R4911" i="10"/>
  <c r="S4911" i="10"/>
  <c r="T4911" i="10"/>
  <c r="Q4912" i="10"/>
  <c r="R4912" i="10"/>
  <c r="S4912" i="10"/>
  <c r="T4912" i="10"/>
  <c r="Q4913" i="10"/>
  <c r="R4913" i="10"/>
  <c r="S4913" i="10"/>
  <c r="T4913" i="10"/>
  <c r="Q4914" i="10"/>
  <c r="R4914" i="10"/>
  <c r="S4914" i="10"/>
  <c r="T4914" i="10"/>
  <c r="Q4915" i="10"/>
  <c r="R4915" i="10"/>
  <c r="S4915" i="10"/>
  <c r="T4915" i="10"/>
  <c r="Q4916" i="10"/>
  <c r="R4916" i="10"/>
  <c r="S4916" i="10"/>
  <c r="T4916" i="10"/>
  <c r="Q4917" i="10"/>
  <c r="R4917" i="10"/>
  <c r="S4917" i="10"/>
  <c r="T4917" i="10"/>
  <c r="Q4918" i="10"/>
  <c r="R4918" i="10"/>
  <c r="S4918" i="10"/>
  <c r="T4918" i="10"/>
  <c r="Q4919" i="10"/>
  <c r="R4919" i="10"/>
  <c r="S4919" i="10"/>
  <c r="T4919" i="10"/>
  <c r="Q4920" i="10"/>
  <c r="R4920" i="10"/>
  <c r="S4920" i="10"/>
  <c r="T4920" i="10"/>
  <c r="Q4921" i="10"/>
  <c r="R4921" i="10"/>
  <c r="S4921" i="10"/>
  <c r="T4921" i="10"/>
  <c r="Q4922" i="10"/>
  <c r="R4922" i="10"/>
  <c r="S4922" i="10"/>
  <c r="T4922" i="10"/>
  <c r="Q4923" i="10"/>
  <c r="R4923" i="10"/>
  <c r="S4923" i="10"/>
  <c r="T4923" i="10"/>
  <c r="Q4924" i="10"/>
  <c r="R4924" i="10"/>
  <c r="S4924" i="10"/>
  <c r="T4924" i="10"/>
  <c r="Q4925" i="10"/>
  <c r="R4925" i="10"/>
  <c r="S4925" i="10"/>
  <c r="T4925" i="10"/>
  <c r="Q4926" i="10"/>
  <c r="R4926" i="10"/>
  <c r="S4926" i="10"/>
  <c r="T4926" i="10"/>
  <c r="Q4927" i="10"/>
  <c r="R4927" i="10"/>
  <c r="S4927" i="10"/>
  <c r="T4927" i="10"/>
  <c r="Q4928" i="10"/>
  <c r="R4928" i="10"/>
  <c r="S4928" i="10"/>
  <c r="T4928" i="10"/>
  <c r="Q4929" i="10"/>
  <c r="R4929" i="10"/>
  <c r="S4929" i="10"/>
  <c r="T4929" i="10"/>
  <c r="Q4930" i="10"/>
  <c r="R4930" i="10"/>
  <c r="S4930" i="10"/>
  <c r="T4930" i="10"/>
  <c r="Q4931" i="10"/>
  <c r="R4931" i="10"/>
  <c r="S4931" i="10"/>
  <c r="T4931" i="10"/>
  <c r="Q4932" i="10"/>
  <c r="R4932" i="10"/>
  <c r="S4932" i="10"/>
  <c r="T4932" i="10"/>
  <c r="Q4933" i="10"/>
  <c r="R4933" i="10"/>
  <c r="S4933" i="10"/>
  <c r="T4933" i="10"/>
  <c r="Q4934" i="10"/>
  <c r="R4934" i="10"/>
  <c r="S4934" i="10"/>
  <c r="T4934" i="10"/>
  <c r="Q4935" i="10"/>
  <c r="R4935" i="10"/>
  <c r="S4935" i="10"/>
  <c r="T4935" i="10"/>
  <c r="Q4936" i="10"/>
  <c r="R4936" i="10"/>
  <c r="S4936" i="10"/>
  <c r="T4936" i="10"/>
  <c r="Q4937" i="10"/>
  <c r="R4937" i="10"/>
  <c r="S4937" i="10"/>
  <c r="T4937" i="10"/>
  <c r="Q4938" i="10"/>
  <c r="R4938" i="10"/>
  <c r="S4938" i="10"/>
  <c r="T4938" i="10"/>
  <c r="Q4939" i="10"/>
  <c r="R4939" i="10"/>
  <c r="S4939" i="10"/>
  <c r="T4939" i="10"/>
  <c r="Q4940" i="10"/>
  <c r="R4940" i="10"/>
  <c r="S4940" i="10"/>
  <c r="T4940" i="10"/>
  <c r="Q4941" i="10"/>
  <c r="R4941" i="10"/>
  <c r="S4941" i="10"/>
  <c r="T4941" i="10"/>
  <c r="Q4942" i="10"/>
  <c r="R4942" i="10"/>
  <c r="S4942" i="10"/>
  <c r="T4942" i="10"/>
  <c r="Q4943" i="10"/>
  <c r="R4943" i="10"/>
  <c r="S4943" i="10"/>
  <c r="T4943" i="10"/>
  <c r="Q4944" i="10"/>
  <c r="R4944" i="10"/>
  <c r="S4944" i="10"/>
  <c r="T4944" i="10"/>
  <c r="Q4945" i="10"/>
  <c r="R4945" i="10"/>
  <c r="S4945" i="10"/>
  <c r="T4945" i="10"/>
  <c r="Q4946" i="10"/>
  <c r="R4946" i="10"/>
  <c r="S4946" i="10"/>
  <c r="T4946" i="10"/>
  <c r="Q4947" i="10"/>
  <c r="R4947" i="10"/>
  <c r="S4947" i="10"/>
  <c r="T4947" i="10"/>
  <c r="Q4948" i="10"/>
  <c r="R4948" i="10"/>
  <c r="S4948" i="10"/>
  <c r="T4948" i="10"/>
  <c r="Q4949" i="10"/>
  <c r="R4949" i="10"/>
  <c r="S4949" i="10"/>
  <c r="T4949" i="10"/>
  <c r="Q4950" i="10"/>
  <c r="R4950" i="10"/>
  <c r="S4950" i="10"/>
  <c r="T4950" i="10"/>
  <c r="Q4951" i="10"/>
  <c r="R4951" i="10"/>
  <c r="S4951" i="10"/>
  <c r="T4951" i="10"/>
  <c r="Q4952" i="10"/>
  <c r="R4952" i="10"/>
  <c r="S4952" i="10"/>
  <c r="T4952" i="10"/>
  <c r="Q4953" i="10"/>
  <c r="R4953" i="10"/>
  <c r="S4953" i="10"/>
  <c r="T4953" i="10"/>
  <c r="Q4954" i="10"/>
  <c r="R4954" i="10"/>
  <c r="S4954" i="10"/>
  <c r="T4954" i="10"/>
  <c r="Q4955" i="10"/>
  <c r="R4955" i="10"/>
  <c r="S4955" i="10"/>
  <c r="T4955" i="10"/>
  <c r="Q4956" i="10"/>
  <c r="R4956" i="10"/>
  <c r="S4956" i="10"/>
  <c r="T4956" i="10"/>
  <c r="Q4957" i="10"/>
  <c r="R4957" i="10"/>
  <c r="S4957" i="10"/>
  <c r="T4957" i="10"/>
  <c r="Q4958" i="10"/>
  <c r="R4958" i="10"/>
  <c r="S4958" i="10"/>
  <c r="T4958" i="10"/>
  <c r="Q4959" i="10"/>
  <c r="R4959" i="10"/>
  <c r="S4959" i="10"/>
  <c r="T4959" i="10"/>
  <c r="Q4960" i="10"/>
  <c r="R4960" i="10"/>
  <c r="S4960" i="10"/>
  <c r="T4960" i="10"/>
  <c r="Q4961" i="10"/>
  <c r="R4961" i="10"/>
  <c r="S4961" i="10"/>
  <c r="T4961" i="10"/>
  <c r="Q4962" i="10"/>
  <c r="R4962" i="10"/>
  <c r="S4962" i="10"/>
  <c r="T4962" i="10"/>
  <c r="Q4963" i="10"/>
  <c r="R4963" i="10"/>
  <c r="S4963" i="10"/>
  <c r="T4963" i="10"/>
  <c r="Q4964" i="10"/>
  <c r="R4964" i="10"/>
  <c r="S4964" i="10"/>
  <c r="T4964" i="10"/>
  <c r="Q4965" i="10"/>
  <c r="R4965" i="10"/>
  <c r="S4965" i="10"/>
  <c r="T4965" i="10"/>
  <c r="Q4966" i="10"/>
  <c r="R4966" i="10"/>
  <c r="S4966" i="10"/>
  <c r="T4966" i="10"/>
  <c r="Q4967" i="10"/>
  <c r="R4967" i="10"/>
  <c r="S4967" i="10"/>
  <c r="T4967" i="10"/>
  <c r="Q4968" i="10"/>
  <c r="R4968" i="10"/>
  <c r="S4968" i="10"/>
  <c r="T4968" i="10"/>
  <c r="Q4969" i="10"/>
  <c r="R4969" i="10"/>
  <c r="S4969" i="10"/>
  <c r="T4969" i="10"/>
  <c r="Q4970" i="10"/>
  <c r="R4970" i="10"/>
  <c r="S4970" i="10"/>
  <c r="T4970" i="10"/>
  <c r="Q4971" i="10"/>
  <c r="R4971" i="10"/>
  <c r="S4971" i="10"/>
  <c r="T4971" i="10"/>
  <c r="Q4972" i="10"/>
  <c r="R4972" i="10"/>
  <c r="S4972" i="10"/>
  <c r="T4972" i="10"/>
  <c r="Q4973" i="10"/>
  <c r="R4973" i="10"/>
  <c r="S4973" i="10"/>
  <c r="T4973" i="10"/>
  <c r="Q4974" i="10"/>
  <c r="R4974" i="10"/>
  <c r="S4974" i="10"/>
  <c r="T4974" i="10"/>
  <c r="Q4975" i="10"/>
  <c r="R4975" i="10"/>
  <c r="S4975" i="10"/>
  <c r="T4975" i="10"/>
  <c r="Q4976" i="10"/>
  <c r="R4976" i="10"/>
  <c r="S4976" i="10"/>
  <c r="T4976" i="10"/>
  <c r="Q4977" i="10"/>
  <c r="R4977" i="10"/>
  <c r="S4977" i="10"/>
  <c r="T4977" i="10"/>
  <c r="Q4978" i="10"/>
  <c r="R4978" i="10"/>
  <c r="S4978" i="10"/>
  <c r="T4978" i="10"/>
  <c r="Q4979" i="10"/>
  <c r="R4979" i="10"/>
  <c r="S4979" i="10"/>
  <c r="T4979" i="10"/>
  <c r="Q4980" i="10"/>
  <c r="R4980" i="10"/>
  <c r="S4980" i="10"/>
  <c r="T4980" i="10"/>
  <c r="Q4981" i="10"/>
  <c r="R4981" i="10"/>
  <c r="S4981" i="10"/>
  <c r="T4981" i="10"/>
  <c r="Q4982" i="10"/>
  <c r="R4982" i="10"/>
  <c r="S4982" i="10"/>
  <c r="T4982" i="10"/>
  <c r="Q4983" i="10"/>
  <c r="R4983" i="10"/>
  <c r="S4983" i="10"/>
  <c r="T4983" i="10"/>
  <c r="Q4984" i="10"/>
  <c r="R4984" i="10"/>
  <c r="S4984" i="10"/>
  <c r="T4984" i="10"/>
  <c r="Q4985" i="10"/>
  <c r="R4985" i="10"/>
  <c r="S4985" i="10"/>
  <c r="T4985" i="10"/>
  <c r="Q4986" i="10"/>
  <c r="R4986" i="10"/>
  <c r="S4986" i="10"/>
  <c r="T4986" i="10"/>
  <c r="Q4987" i="10"/>
  <c r="R4987" i="10"/>
  <c r="S4987" i="10"/>
  <c r="T4987" i="10"/>
  <c r="Q4988" i="10"/>
  <c r="R4988" i="10"/>
  <c r="S4988" i="10"/>
  <c r="T4988" i="10"/>
  <c r="Q4989" i="10"/>
  <c r="R4989" i="10"/>
  <c r="S4989" i="10"/>
  <c r="T4989" i="10"/>
  <c r="Q4990" i="10"/>
  <c r="R4990" i="10"/>
  <c r="S4990" i="10"/>
  <c r="T4990" i="10"/>
  <c r="Q4991" i="10"/>
  <c r="R4991" i="10"/>
  <c r="S4991" i="10"/>
  <c r="T4991" i="10"/>
  <c r="Q4992" i="10"/>
  <c r="R4992" i="10"/>
  <c r="S4992" i="10"/>
  <c r="T4992" i="10"/>
  <c r="Q4993" i="10"/>
  <c r="R4993" i="10"/>
  <c r="S4993" i="10"/>
  <c r="T4993" i="10"/>
  <c r="Q4994" i="10"/>
  <c r="R4994" i="10"/>
  <c r="S4994" i="10"/>
  <c r="T4994" i="10"/>
  <c r="Q4995" i="10"/>
  <c r="R4995" i="10"/>
  <c r="S4995" i="10"/>
  <c r="T4995" i="10"/>
  <c r="Q4996" i="10"/>
  <c r="R4996" i="10"/>
  <c r="S4996" i="10"/>
  <c r="T4996" i="10"/>
  <c r="Q4997" i="10"/>
  <c r="R4997" i="10"/>
  <c r="S4997" i="10"/>
  <c r="T4997" i="10"/>
  <c r="Q4998" i="10"/>
  <c r="R4998" i="10"/>
  <c r="S4998" i="10"/>
  <c r="T4998" i="10"/>
  <c r="Q4999" i="10"/>
  <c r="R4999" i="10"/>
  <c r="S4999" i="10"/>
  <c r="T4999" i="10"/>
  <c r="Q5000" i="10"/>
  <c r="R5000" i="10"/>
  <c r="S5000" i="10"/>
  <c r="T5000" i="10"/>
  <c r="Q5001" i="10"/>
  <c r="R5001" i="10"/>
  <c r="S5001" i="10"/>
  <c r="T5001" i="10"/>
  <c r="Q5002" i="10"/>
  <c r="R5002" i="10"/>
  <c r="S5002" i="10"/>
  <c r="T5002" i="10"/>
  <c r="Q5003" i="10"/>
  <c r="R5003" i="10"/>
  <c r="S5003" i="10"/>
  <c r="T5003" i="10"/>
  <c r="Q5004" i="10"/>
  <c r="R5004" i="10"/>
  <c r="S5004" i="10"/>
  <c r="T5004" i="10"/>
  <c r="Q5005" i="10"/>
  <c r="R5005" i="10"/>
  <c r="S5005" i="10"/>
  <c r="T5005" i="10"/>
  <c r="Q5006" i="10"/>
  <c r="R5006" i="10"/>
  <c r="S5006" i="10"/>
  <c r="T5006" i="10"/>
  <c r="Q5007" i="10"/>
  <c r="R5007" i="10"/>
  <c r="S5007" i="10"/>
  <c r="T5007" i="10"/>
  <c r="Q5008" i="10"/>
  <c r="R5008" i="10"/>
  <c r="S5008" i="10"/>
  <c r="T5008" i="10"/>
  <c r="Q5009" i="10"/>
  <c r="R5009" i="10"/>
  <c r="S5009" i="10"/>
  <c r="T5009" i="10"/>
  <c r="Q5010" i="10"/>
  <c r="R5010" i="10"/>
  <c r="S5010" i="10"/>
  <c r="T5010" i="10"/>
  <c r="Q5011" i="10"/>
  <c r="R5011" i="10"/>
  <c r="S5011" i="10"/>
  <c r="T5011" i="10"/>
  <c r="Q5012" i="10"/>
  <c r="R5012" i="10"/>
  <c r="S5012" i="10"/>
  <c r="T5012" i="10"/>
  <c r="Q5013" i="10"/>
  <c r="R5013" i="10"/>
  <c r="S5013" i="10"/>
  <c r="T5013" i="10"/>
  <c r="Q5014" i="10"/>
  <c r="R5014" i="10"/>
  <c r="S5014" i="10"/>
  <c r="T5014" i="10"/>
  <c r="Q5015" i="10"/>
  <c r="R5015" i="10"/>
  <c r="S5015" i="10"/>
  <c r="T5015" i="10"/>
  <c r="Q5016" i="10"/>
  <c r="R5016" i="10"/>
  <c r="S5016" i="10"/>
  <c r="T5016" i="10"/>
  <c r="Q5017" i="10"/>
  <c r="R5017" i="10"/>
  <c r="S5017" i="10"/>
  <c r="T5017" i="10"/>
  <c r="Q5018" i="10"/>
  <c r="R5018" i="10"/>
  <c r="S5018" i="10"/>
  <c r="T5018" i="10"/>
  <c r="Q5019" i="10"/>
  <c r="R5019" i="10"/>
  <c r="S5019" i="10"/>
  <c r="T5019" i="10"/>
  <c r="Q5020" i="10"/>
  <c r="R5020" i="10"/>
  <c r="S5020" i="10"/>
  <c r="T5020" i="10"/>
  <c r="Q5021" i="10"/>
  <c r="R5021" i="10"/>
  <c r="S5021" i="10"/>
  <c r="T5021" i="10"/>
  <c r="Q5022" i="10"/>
  <c r="R5022" i="10"/>
  <c r="S5022" i="10"/>
  <c r="T5022" i="10"/>
  <c r="Q5023" i="10"/>
  <c r="R5023" i="10"/>
  <c r="S5023" i="10"/>
  <c r="T5023" i="10"/>
  <c r="Q5024" i="10"/>
  <c r="R5024" i="10"/>
  <c r="S5024" i="10"/>
  <c r="T5024" i="10"/>
  <c r="Q5025" i="10"/>
  <c r="R5025" i="10"/>
  <c r="S5025" i="10"/>
  <c r="T5025" i="10"/>
  <c r="Q5026" i="10"/>
  <c r="R5026" i="10"/>
  <c r="S5026" i="10"/>
  <c r="T5026" i="10"/>
  <c r="Q5027" i="10"/>
  <c r="R5027" i="10"/>
  <c r="S5027" i="10"/>
  <c r="T5027" i="10"/>
  <c r="Q5028" i="10"/>
  <c r="R5028" i="10"/>
  <c r="S5028" i="10"/>
  <c r="T5028" i="10"/>
  <c r="Q5029" i="10"/>
  <c r="R5029" i="10"/>
  <c r="S5029" i="10"/>
  <c r="T5029" i="10"/>
  <c r="Q5030" i="10"/>
  <c r="R5030" i="10"/>
  <c r="S5030" i="10"/>
  <c r="T5030" i="10"/>
  <c r="Q5031" i="10"/>
  <c r="R5031" i="10"/>
  <c r="S5031" i="10"/>
  <c r="T5031" i="10"/>
  <c r="Q5032" i="10"/>
  <c r="R5032" i="10"/>
  <c r="S5032" i="10"/>
  <c r="T5032" i="10"/>
  <c r="Q5033" i="10"/>
  <c r="R5033" i="10"/>
  <c r="S5033" i="10"/>
  <c r="T5033" i="10"/>
  <c r="Q5034" i="10"/>
  <c r="R5034" i="10"/>
  <c r="S5034" i="10"/>
  <c r="T5034" i="10"/>
  <c r="Q5035" i="10"/>
  <c r="R5035" i="10"/>
  <c r="S5035" i="10"/>
  <c r="T5035" i="10"/>
  <c r="Q5036" i="10"/>
  <c r="R5036" i="10"/>
  <c r="S5036" i="10"/>
  <c r="T5036" i="10"/>
  <c r="Q5037" i="10"/>
  <c r="R5037" i="10"/>
  <c r="S5037" i="10"/>
  <c r="T5037" i="10"/>
  <c r="Q5038" i="10"/>
  <c r="R5038" i="10"/>
  <c r="S5038" i="10"/>
  <c r="T5038" i="10"/>
  <c r="Q5039" i="10"/>
  <c r="R5039" i="10"/>
  <c r="S5039" i="10"/>
  <c r="T5039" i="10"/>
  <c r="Q5040" i="10"/>
  <c r="R5040" i="10"/>
  <c r="S5040" i="10"/>
  <c r="T5040" i="10"/>
  <c r="Q5041" i="10"/>
  <c r="R5041" i="10"/>
  <c r="S5041" i="10"/>
  <c r="T5041" i="10"/>
  <c r="Q5042" i="10"/>
  <c r="R5042" i="10"/>
  <c r="S5042" i="10"/>
  <c r="T5042" i="10"/>
  <c r="Q5043" i="10"/>
  <c r="R5043" i="10"/>
  <c r="S5043" i="10"/>
  <c r="T5043" i="10"/>
  <c r="Q5044" i="10"/>
  <c r="R5044" i="10"/>
  <c r="S5044" i="10"/>
  <c r="T5044" i="10"/>
  <c r="Q5045" i="10"/>
  <c r="R5045" i="10"/>
  <c r="S5045" i="10"/>
  <c r="T5045" i="10"/>
  <c r="Q5046" i="10"/>
  <c r="R5046" i="10"/>
  <c r="S5046" i="10"/>
  <c r="T5046" i="10"/>
  <c r="Q5047" i="10"/>
  <c r="R5047" i="10"/>
  <c r="S5047" i="10"/>
  <c r="T5047" i="10"/>
  <c r="Q5048" i="10"/>
  <c r="R5048" i="10"/>
  <c r="S5048" i="10"/>
  <c r="T5048" i="10"/>
  <c r="Q5049" i="10"/>
  <c r="R5049" i="10"/>
  <c r="S5049" i="10"/>
  <c r="T5049" i="10"/>
  <c r="Q5050" i="10"/>
  <c r="R5050" i="10"/>
  <c r="S5050" i="10"/>
  <c r="T5050" i="10"/>
  <c r="Q5051" i="10"/>
  <c r="R5051" i="10"/>
  <c r="S5051" i="10"/>
  <c r="T5051" i="10"/>
  <c r="Q5052" i="10"/>
  <c r="R5052" i="10"/>
  <c r="S5052" i="10"/>
  <c r="T5052" i="10"/>
  <c r="Q5053" i="10"/>
  <c r="R5053" i="10"/>
  <c r="S5053" i="10"/>
  <c r="T5053" i="10"/>
  <c r="Q5054" i="10"/>
  <c r="R5054" i="10"/>
  <c r="S5054" i="10"/>
  <c r="T5054" i="10"/>
  <c r="Q5055" i="10"/>
  <c r="R5055" i="10"/>
  <c r="S5055" i="10"/>
  <c r="T5055" i="10"/>
  <c r="Q5056" i="10"/>
  <c r="R5056" i="10"/>
  <c r="S5056" i="10"/>
  <c r="T5056" i="10"/>
  <c r="Q5057" i="10"/>
  <c r="R5057" i="10"/>
  <c r="S5057" i="10"/>
  <c r="T5057" i="10"/>
  <c r="Q5058" i="10"/>
  <c r="R5058" i="10"/>
  <c r="S5058" i="10"/>
  <c r="T5058" i="10"/>
  <c r="Q5059" i="10"/>
  <c r="R5059" i="10"/>
  <c r="S5059" i="10"/>
  <c r="T5059" i="10"/>
  <c r="Q5060" i="10"/>
  <c r="R5060" i="10"/>
  <c r="S5060" i="10"/>
  <c r="T5060" i="10"/>
  <c r="Q5061" i="10"/>
  <c r="R5061" i="10"/>
  <c r="S5061" i="10"/>
  <c r="T5061" i="10"/>
  <c r="Q5062" i="10"/>
  <c r="R5062" i="10"/>
  <c r="S5062" i="10"/>
  <c r="T5062" i="10"/>
  <c r="Q5063" i="10"/>
  <c r="R5063" i="10"/>
  <c r="S5063" i="10"/>
  <c r="T5063" i="10"/>
  <c r="Q5064" i="10"/>
  <c r="R5064" i="10"/>
  <c r="S5064" i="10"/>
  <c r="T5064" i="10"/>
  <c r="Q5065" i="10"/>
  <c r="R5065" i="10"/>
  <c r="S5065" i="10"/>
  <c r="T5065" i="10"/>
  <c r="Q5066" i="10"/>
  <c r="R5066" i="10"/>
  <c r="S5066" i="10"/>
  <c r="T5066" i="10"/>
  <c r="Q5067" i="10"/>
  <c r="R5067" i="10"/>
  <c r="S5067" i="10"/>
  <c r="T5067" i="10"/>
  <c r="Q5068" i="10"/>
  <c r="R5068" i="10"/>
  <c r="S5068" i="10"/>
  <c r="T5068" i="10"/>
  <c r="Q5069" i="10"/>
  <c r="R5069" i="10"/>
  <c r="S5069" i="10"/>
  <c r="T5069" i="10"/>
  <c r="Q5070" i="10"/>
  <c r="R5070" i="10"/>
  <c r="S5070" i="10"/>
  <c r="T5070" i="10"/>
  <c r="Q5071" i="10"/>
  <c r="R5071" i="10"/>
  <c r="S5071" i="10"/>
  <c r="T5071" i="10"/>
  <c r="Q5072" i="10"/>
  <c r="R5072" i="10"/>
  <c r="S5072" i="10"/>
  <c r="T5072" i="10"/>
  <c r="Q5073" i="10"/>
  <c r="R5073" i="10"/>
  <c r="S5073" i="10"/>
  <c r="T5073" i="10"/>
  <c r="Q5074" i="10"/>
  <c r="R5074" i="10"/>
  <c r="S5074" i="10"/>
  <c r="T5074" i="10"/>
  <c r="Q5075" i="10"/>
  <c r="R5075" i="10"/>
  <c r="S5075" i="10"/>
  <c r="T5075" i="10"/>
  <c r="Q5076" i="10"/>
  <c r="R5076" i="10"/>
  <c r="S5076" i="10"/>
  <c r="T5076" i="10"/>
  <c r="Q5077" i="10"/>
  <c r="R5077" i="10"/>
  <c r="S5077" i="10"/>
  <c r="T5077" i="10"/>
  <c r="Q5078" i="10"/>
  <c r="R5078" i="10"/>
  <c r="S5078" i="10"/>
  <c r="T5078" i="10"/>
  <c r="Q5079" i="10"/>
  <c r="R5079" i="10"/>
  <c r="S5079" i="10"/>
  <c r="T5079" i="10"/>
  <c r="Q5080" i="10"/>
  <c r="R5080" i="10"/>
  <c r="S5080" i="10"/>
  <c r="T5080" i="10"/>
  <c r="Q5081" i="10"/>
  <c r="R5081" i="10"/>
  <c r="S5081" i="10"/>
  <c r="T5081" i="10"/>
  <c r="Q5082" i="10"/>
  <c r="R5082" i="10"/>
  <c r="S5082" i="10"/>
  <c r="T5082" i="10"/>
  <c r="Q5083" i="10"/>
  <c r="R5083" i="10"/>
  <c r="S5083" i="10"/>
  <c r="T5083" i="10"/>
  <c r="Q5084" i="10"/>
  <c r="R5084" i="10"/>
  <c r="S5084" i="10"/>
  <c r="T5084" i="10"/>
  <c r="Q5085" i="10"/>
  <c r="R5085" i="10"/>
  <c r="S5085" i="10"/>
  <c r="T5085" i="10"/>
  <c r="Q5086" i="10"/>
  <c r="R5086" i="10"/>
  <c r="S5086" i="10"/>
  <c r="T5086" i="10"/>
  <c r="Q5087" i="10"/>
  <c r="R5087" i="10"/>
  <c r="S5087" i="10"/>
  <c r="T5087" i="10"/>
  <c r="Q5088" i="10"/>
  <c r="R5088" i="10"/>
  <c r="S5088" i="10"/>
  <c r="T5088" i="10"/>
  <c r="Q5089" i="10"/>
  <c r="R5089" i="10"/>
  <c r="S5089" i="10"/>
  <c r="T5089" i="10"/>
  <c r="Q5090" i="10"/>
  <c r="R5090" i="10"/>
  <c r="S5090" i="10"/>
  <c r="T5090" i="10"/>
  <c r="Q5091" i="10"/>
  <c r="R5091" i="10"/>
  <c r="S5091" i="10"/>
  <c r="T5091" i="10"/>
  <c r="Q5092" i="10"/>
  <c r="R5092" i="10"/>
  <c r="S5092" i="10"/>
  <c r="T5092" i="10"/>
  <c r="Q5093" i="10"/>
  <c r="R5093" i="10"/>
  <c r="S5093" i="10"/>
  <c r="T5093" i="10"/>
  <c r="Q5094" i="10"/>
  <c r="R5094" i="10"/>
  <c r="S5094" i="10"/>
  <c r="T5094" i="10"/>
  <c r="Q5095" i="10"/>
  <c r="R5095" i="10"/>
  <c r="S5095" i="10"/>
  <c r="T5095" i="10"/>
  <c r="Q5096" i="10"/>
  <c r="R5096" i="10"/>
  <c r="S5096" i="10"/>
  <c r="T5096" i="10"/>
  <c r="Q5097" i="10"/>
  <c r="R5097" i="10"/>
  <c r="S5097" i="10"/>
  <c r="T5097" i="10"/>
  <c r="Q5098" i="10"/>
  <c r="R5098" i="10"/>
  <c r="S5098" i="10"/>
  <c r="T5098" i="10"/>
  <c r="Q5099" i="10"/>
  <c r="R5099" i="10"/>
  <c r="S5099" i="10"/>
  <c r="T5099" i="10"/>
  <c r="Q5100" i="10"/>
  <c r="R5100" i="10"/>
  <c r="S5100" i="10"/>
  <c r="T5100" i="10"/>
  <c r="Q5101" i="10"/>
  <c r="R5101" i="10"/>
  <c r="S5101" i="10"/>
  <c r="T5101" i="10"/>
  <c r="Q5102" i="10"/>
  <c r="R5102" i="10"/>
  <c r="S5102" i="10"/>
  <c r="T5102" i="10"/>
  <c r="Q5103" i="10"/>
  <c r="R5103" i="10"/>
  <c r="S5103" i="10"/>
  <c r="T5103" i="10"/>
  <c r="Q5104" i="10"/>
  <c r="R5104" i="10"/>
  <c r="S5104" i="10"/>
  <c r="T5104" i="10"/>
  <c r="Q5105" i="10"/>
  <c r="R5105" i="10"/>
  <c r="S5105" i="10"/>
  <c r="T5105" i="10"/>
  <c r="Q5106" i="10"/>
  <c r="R5106" i="10"/>
  <c r="S5106" i="10"/>
  <c r="T5106" i="10"/>
  <c r="Q5107" i="10"/>
  <c r="R5107" i="10"/>
  <c r="S5107" i="10"/>
  <c r="T5107" i="10"/>
  <c r="Q5108" i="10"/>
  <c r="R5108" i="10"/>
  <c r="S5108" i="10"/>
  <c r="T5108" i="10"/>
  <c r="Q5109" i="10"/>
  <c r="R5109" i="10"/>
  <c r="S5109" i="10"/>
  <c r="T5109" i="10"/>
  <c r="Q5110" i="10"/>
  <c r="R5110" i="10"/>
  <c r="S5110" i="10"/>
  <c r="T5110" i="10"/>
  <c r="Q5111" i="10"/>
  <c r="R5111" i="10"/>
  <c r="S5111" i="10"/>
  <c r="T5111" i="10"/>
  <c r="Q5112" i="10"/>
  <c r="R5112" i="10"/>
  <c r="S5112" i="10"/>
  <c r="T5112" i="10"/>
  <c r="Q5113" i="10"/>
  <c r="R5113" i="10"/>
  <c r="S5113" i="10"/>
  <c r="T5113" i="10"/>
  <c r="Q5114" i="10"/>
  <c r="R5114" i="10"/>
  <c r="S5114" i="10"/>
  <c r="T5114" i="10"/>
  <c r="Q5115" i="10"/>
  <c r="R5115" i="10"/>
  <c r="S5115" i="10"/>
  <c r="T5115" i="10"/>
  <c r="Q5116" i="10"/>
  <c r="R5116" i="10"/>
  <c r="S5116" i="10"/>
  <c r="T5116" i="10"/>
  <c r="Q5117" i="10"/>
  <c r="R5117" i="10"/>
  <c r="S5117" i="10"/>
  <c r="T5117" i="10"/>
  <c r="Q5118" i="10"/>
  <c r="R5118" i="10"/>
  <c r="S5118" i="10"/>
  <c r="T5118" i="10"/>
  <c r="Q5119" i="10"/>
  <c r="R5119" i="10"/>
  <c r="S5119" i="10"/>
  <c r="T5119" i="10"/>
  <c r="Q5120" i="10"/>
  <c r="R5120" i="10"/>
  <c r="S5120" i="10"/>
  <c r="T5120" i="10"/>
  <c r="Q5121" i="10"/>
  <c r="R5121" i="10"/>
  <c r="S5121" i="10"/>
  <c r="T5121" i="10"/>
  <c r="Q5122" i="10"/>
  <c r="R5122" i="10"/>
  <c r="S5122" i="10"/>
  <c r="T5122" i="10"/>
  <c r="Q5123" i="10"/>
  <c r="R5123" i="10"/>
  <c r="S5123" i="10"/>
  <c r="T5123" i="10"/>
  <c r="Q5124" i="10"/>
  <c r="R5124" i="10"/>
  <c r="S5124" i="10"/>
  <c r="T5124" i="10"/>
  <c r="Q5125" i="10"/>
  <c r="R5125" i="10"/>
  <c r="S5125" i="10"/>
  <c r="T5125" i="10"/>
  <c r="Q5126" i="10"/>
  <c r="R5126" i="10"/>
  <c r="S5126" i="10"/>
  <c r="T5126" i="10"/>
  <c r="Q5127" i="10"/>
  <c r="R5127" i="10"/>
  <c r="S5127" i="10"/>
  <c r="T5127" i="10"/>
  <c r="Q5128" i="10"/>
  <c r="R5128" i="10"/>
  <c r="S5128" i="10"/>
  <c r="T5128" i="10"/>
  <c r="Q5129" i="10"/>
  <c r="R5129" i="10"/>
  <c r="S5129" i="10"/>
  <c r="T5129" i="10"/>
  <c r="Q5130" i="10"/>
  <c r="R5130" i="10"/>
  <c r="S5130" i="10"/>
  <c r="T5130" i="10"/>
  <c r="Q5131" i="10"/>
  <c r="R5131" i="10"/>
  <c r="S5131" i="10"/>
  <c r="T5131" i="10"/>
  <c r="Q5132" i="10"/>
  <c r="R5132" i="10"/>
  <c r="S5132" i="10"/>
  <c r="T5132" i="10"/>
  <c r="Q5133" i="10"/>
  <c r="R5133" i="10"/>
  <c r="S5133" i="10"/>
  <c r="T5133" i="10"/>
  <c r="Q5134" i="10"/>
  <c r="R5134" i="10"/>
  <c r="S5134" i="10"/>
  <c r="T5134" i="10"/>
  <c r="Q5135" i="10"/>
  <c r="R5135" i="10"/>
  <c r="S5135" i="10"/>
  <c r="T5135" i="10"/>
  <c r="Q5136" i="10"/>
  <c r="R5136" i="10"/>
  <c r="S5136" i="10"/>
  <c r="T5136" i="10"/>
  <c r="Q5137" i="10"/>
  <c r="R5137" i="10"/>
  <c r="S5137" i="10"/>
  <c r="T5137" i="10"/>
  <c r="Q5138" i="10"/>
  <c r="R5138" i="10"/>
  <c r="S5138" i="10"/>
  <c r="T5138" i="10"/>
  <c r="Q5139" i="10"/>
  <c r="R5139" i="10"/>
  <c r="S5139" i="10"/>
  <c r="T5139" i="10"/>
  <c r="Q5140" i="10"/>
  <c r="R5140" i="10"/>
  <c r="S5140" i="10"/>
  <c r="T5140" i="10"/>
  <c r="Q5141" i="10"/>
  <c r="R5141" i="10"/>
  <c r="S5141" i="10"/>
  <c r="T5141" i="10"/>
  <c r="Q5142" i="10"/>
  <c r="R5142" i="10"/>
  <c r="S5142" i="10"/>
  <c r="T5142" i="10"/>
  <c r="Q5143" i="10"/>
  <c r="R5143" i="10"/>
  <c r="S5143" i="10"/>
  <c r="T5143" i="10"/>
  <c r="Q5144" i="10"/>
  <c r="R5144" i="10"/>
  <c r="S5144" i="10"/>
  <c r="T5144" i="10"/>
  <c r="Q5145" i="10"/>
  <c r="R5145" i="10"/>
  <c r="S5145" i="10"/>
  <c r="T5145" i="10"/>
  <c r="Q5146" i="10"/>
  <c r="R5146" i="10"/>
  <c r="S5146" i="10"/>
  <c r="T5146" i="10"/>
  <c r="Q5147" i="10"/>
  <c r="R5147" i="10"/>
  <c r="S5147" i="10"/>
  <c r="T5147" i="10"/>
  <c r="Q5148" i="10"/>
  <c r="R5148" i="10"/>
  <c r="S5148" i="10"/>
  <c r="T5148" i="10"/>
  <c r="Q5149" i="10"/>
  <c r="R5149" i="10"/>
  <c r="S5149" i="10"/>
  <c r="T5149" i="10"/>
  <c r="Q5150" i="10"/>
  <c r="R5150" i="10"/>
  <c r="S5150" i="10"/>
  <c r="T5150" i="10"/>
  <c r="Q5151" i="10"/>
  <c r="R5151" i="10"/>
  <c r="S5151" i="10"/>
  <c r="T5151" i="10"/>
  <c r="Q5152" i="10"/>
  <c r="R5152" i="10"/>
  <c r="S5152" i="10"/>
  <c r="T5152" i="10"/>
  <c r="Q5153" i="10"/>
  <c r="R5153" i="10"/>
  <c r="S5153" i="10"/>
  <c r="T5153" i="10"/>
  <c r="Q5154" i="10"/>
  <c r="R5154" i="10"/>
  <c r="S5154" i="10"/>
  <c r="T5154" i="10"/>
  <c r="Q5155" i="10"/>
  <c r="R5155" i="10"/>
  <c r="S5155" i="10"/>
  <c r="T5155" i="10"/>
  <c r="Q5156" i="10"/>
  <c r="R5156" i="10"/>
  <c r="S5156" i="10"/>
  <c r="T5156" i="10"/>
  <c r="Q5157" i="10"/>
  <c r="R5157" i="10"/>
  <c r="S5157" i="10"/>
  <c r="T5157" i="10"/>
  <c r="Q5158" i="10"/>
  <c r="R5158" i="10"/>
  <c r="S5158" i="10"/>
  <c r="T5158" i="10"/>
  <c r="Q5159" i="10"/>
  <c r="R5159" i="10"/>
  <c r="S5159" i="10"/>
  <c r="T5159" i="10"/>
  <c r="Q5160" i="10"/>
  <c r="R5160" i="10"/>
  <c r="S5160" i="10"/>
  <c r="T5160" i="10"/>
  <c r="Q5161" i="10"/>
  <c r="R5161" i="10"/>
  <c r="S5161" i="10"/>
  <c r="T5161" i="10"/>
  <c r="Q5162" i="10"/>
  <c r="R5162" i="10"/>
  <c r="S5162" i="10"/>
  <c r="T5162" i="10"/>
  <c r="Q5163" i="10"/>
  <c r="R5163" i="10"/>
  <c r="S5163" i="10"/>
  <c r="T5163" i="10"/>
  <c r="Q5164" i="10"/>
  <c r="R5164" i="10"/>
  <c r="S5164" i="10"/>
  <c r="T5164" i="10"/>
  <c r="Q5165" i="10"/>
  <c r="R5165" i="10"/>
  <c r="S5165" i="10"/>
  <c r="T5165" i="10"/>
  <c r="Q5166" i="10"/>
  <c r="R5166" i="10"/>
  <c r="S5166" i="10"/>
  <c r="T5166" i="10"/>
  <c r="Q5167" i="10"/>
  <c r="R5167" i="10"/>
  <c r="S5167" i="10"/>
  <c r="T5167" i="10"/>
  <c r="Q5168" i="10"/>
  <c r="R5168" i="10"/>
  <c r="S5168" i="10"/>
  <c r="T5168" i="10"/>
  <c r="Q5169" i="10"/>
  <c r="R5169" i="10"/>
  <c r="S5169" i="10"/>
  <c r="T5169" i="10"/>
  <c r="Q5170" i="10"/>
  <c r="R5170" i="10"/>
  <c r="S5170" i="10"/>
  <c r="T5170" i="10"/>
  <c r="Q5171" i="10"/>
  <c r="R5171" i="10"/>
  <c r="S5171" i="10"/>
  <c r="T5171" i="10"/>
  <c r="Q5172" i="10"/>
  <c r="R5172" i="10"/>
  <c r="S5172" i="10"/>
  <c r="T5172" i="10"/>
  <c r="Q5173" i="10"/>
  <c r="R5173" i="10"/>
  <c r="S5173" i="10"/>
  <c r="T5173" i="10"/>
  <c r="Q5174" i="10"/>
  <c r="R5174" i="10"/>
  <c r="S5174" i="10"/>
  <c r="T5174" i="10"/>
  <c r="Q5175" i="10"/>
  <c r="R5175" i="10"/>
  <c r="S5175" i="10"/>
  <c r="T5175" i="10"/>
  <c r="Q5176" i="10"/>
  <c r="R5176" i="10"/>
  <c r="S5176" i="10"/>
  <c r="T5176" i="10"/>
  <c r="Q5177" i="10"/>
  <c r="R5177" i="10"/>
  <c r="S5177" i="10"/>
  <c r="T5177" i="10"/>
  <c r="Q5178" i="10"/>
  <c r="R5178" i="10"/>
  <c r="S5178" i="10"/>
  <c r="T5178" i="10"/>
  <c r="Q5179" i="10"/>
  <c r="R5179" i="10"/>
  <c r="S5179" i="10"/>
  <c r="T5179" i="10"/>
  <c r="Q5180" i="10"/>
  <c r="R5180" i="10"/>
  <c r="S5180" i="10"/>
  <c r="T5180" i="10"/>
  <c r="Q5181" i="10"/>
  <c r="R5181" i="10"/>
  <c r="S5181" i="10"/>
  <c r="T5181" i="10"/>
  <c r="Q5182" i="10"/>
  <c r="R5182" i="10"/>
  <c r="S5182" i="10"/>
  <c r="T5182" i="10"/>
  <c r="Q5183" i="10"/>
  <c r="R5183" i="10"/>
  <c r="S5183" i="10"/>
  <c r="T5183" i="10"/>
  <c r="Q5184" i="10"/>
  <c r="R5184" i="10"/>
  <c r="S5184" i="10"/>
  <c r="T5184" i="10"/>
  <c r="Q5185" i="10"/>
  <c r="R5185" i="10"/>
  <c r="S5185" i="10"/>
  <c r="T5185" i="10"/>
  <c r="Q5186" i="10"/>
  <c r="R5186" i="10"/>
  <c r="S5186" i="10"/>
  <c r="T5186" i="10"/>
  <c r="Q5187" i="10"/>
  <c r="R5187" i="10"/>
  <c r="S5187" i="10"/>
  <c r="T5187" i="10"/>
  <c r="Q5188" i="10"/>
  <c r="R5188" i="10"/>
  <c r="S5188" i="10"/>
  <c r="T5188" i="10"/>
  <c r="Q5189" i="10"/>
  <c r="R5189" i="10"/>
  <c r="S5189" i="10"/>
  <c r="T5189" i="10"/>
  <c r="Q5190" i="10"/>
  <c r="R5190" i="10"/>
  <c r="S5190" i="10"/>
  <c r="T5190" i="10"/>
  <c r="Q5191" i="10"/>
  <c r="R5191" i="10"/>
  <c r="S5191" i="10"/>
  <c r="T5191" i="10"/>
  <c r="Q5192" i="10"/>
  <c r="R5192" i="10"/>
  <c r="S5192" i="10"/>
  <c r="T5192" i="10"/>
  <c r="Q5193" i="10"/>
  <c r="R5193" i="10"/>
  <c r="S5193" i="10"/>
  <c r="T5193" i="10"/>
  <c r="Q5194" i="10"/>
  <c r="R5194" i="10"/>
  <c r="S5194" i="10"/>
  <c r="T5194" i="10"/>
  <c r="Q5195" i="10"/>
  <c r="R5195" i="10"/>
  <c r="S5195" i="10"/>
  <c r="T5195" i="10"/>
  <c r="Q5196" i="10"/>
  <c r="R5196" i="10"/>
  <c r="S5196" i="10"/>
  <c r="T5196" i="10"/>
  <c r="Q5197" i="10"/>
  <c r="R5197" i="10"/>
  <c r="S5197" i="10"/>
  <c r="T5197" i="10"/>
  <c r="Q5198" i="10"/>
  <c r="R5198" i="10"/>
  <c r="S5198" i="10"/>
  <c r="T5198" i="10"/>
  <c r="Q5199" i="10"/>
  <c r="R5199" i="10"/>
  <c r="S5199" i="10"/>
  <c r="T5199" i="10"/>
  <c r="Q5200" i="10"/>
  <c r="R5200" i="10"/>
  <c r="S5200" i="10"/>
  <c r="T5200" i="10"/>
  <c r="Q5201" i="10"/>
  <c r="R5201" i="10"/>
  <c r="S5201" i="10"/>
  <c r="T5201" i="10"/>
  <c r="Q5202" i="10"/>
  <c r="R5202" i="10"/>
  <c r="S5202" i="10"/>
  <c r="T5202" i="10"/>
  <c r="Q5203" i="10"/>
  <c r="R5203" i="10"/>
  <c r="S5203" i="10"/>
  <c r="T5203" i="10"/>
  <c r="Q5204" i="10"/>
  <c r="R5204" i="10"/>
  <c r="S5204" i="10"/>
  <c r="T5204" i="10"/>
  <c r="Q5205" i="10"/>
  <c r="R5205" i="10"/>
  <c r="S5205" i="10"/>
  <c r="T5205" i="10"/>
  <c r="Q5206" i="10"/>
  <c r="R5206" i="10"/>
  <c r="S5206" i="10"/>
  <c r="T5206" i="10"/>
  <c r="Q5207" i="10"/>
  <c r="R5207" i="10"/>
  <c r="S5207" i="10"/>
  <c r="T5207" i="10"/>
  <c r="Q5208" i="10"/>
  <c r="R5208" i="10"/>
  <c r="S5208" i="10"/>
  <c r="T5208" i="10"/>
  <c r="Q5209" i="10"/>
  <c r="R5209" i="10"/>
  <c r="S5209" i="10"/>
  <c r="T5209" i="10"/>
  <c r="Q5210" i="10"/>
  <c r="R5210" i="10"/>
  <c r="S5210" i="10"/>
  <c r="T5210" i="10"/>
  <c r="Q5211" i="10"/>
  <c r="R5211" i="10"/>
  <c r="S5211" i="10"/>
  <c r="T5211" i="10"/>
  <c r="Q5212" i="10"/>
  <c r="R5212" i="10"/>
  <c r="S5212" i="10"/>
  <c r="T5212" i="10"/>
  <c r="Q5213" i="10"/>
  <c r="R5213" i="10"/>
  <c r="S5213" i="10"/>
  <c r="T5213" i="10"/>
  <c r="Q5214" i="10"/>
  <c r="R5214" i="10"/>
  <c r="S5214" i="10"/>
  <c r="T5214" i="10"/>
  <c r="Q5215" i="10"/>
  <c r="R5215" i="10"/>
  <c r="S5215" i="10"/>
  <c r="T5215" i="10"/>
  <c r="Q5216" i="10"/>
  <c r="R5216" i="10"/>
  <c r="S5216" i="10"/>
  <c r="T5216" i="10"/>
  <c r="Q5217" i="10"/>
  <c r="R5217" i="10"/>
  <c r="S5217" i="10"/>
  <c r="T5217" i="10"/>
  <c r="Q5218" i="10"/>
  <c r="R5218" i="10"/>
  <c r="S5218" i="10"/>
  <c r="T5218" i="10"/>
  <c r="Q5219" i="10"/>
  <c r="R5219" i="10"/>
  <c r="S5219" i="10"/>
  <c r="T5219" i="10"/>
  <c r="Q5220" i="10"/>
  <c r="R5220" i="10"/>
  <c r="S5220" i="10"/>
  <c r="T5220" i="10"/>
  <c r="Q5221" i="10"/>
  <c r="R5221" i="10"/>
  <c r="S5221" i="10"/>
  <c r="T5221" i="10"/>
  <c r="Q5222" i="10"/>
  <c r="R5222" i="10"/>
  <c r="S5222" i="10"/>
  <c r="T5222" i="10"/>
  <c r="Q5223" i="10"/>
  <c r="R5223" i="10"/>
  <c r="S5223" i="10"/>
  <c r="T5223" i="10"/>
  <c r="Q5224" i="10"/>
  <c r="R5224" i="10"/>
  <c r="S5224" i="10"/>
  <c r="T5224" i="10"/>
  <c r="Q5225" i="10"/>
  <c r="R5225" i="10"/>
  <c r="S5225" i="10"/>
  <c r="T5225" i="10"/>
  <c r="Q5226" i="10"/>
  <c r="R5226" i="10"/>
  <c r="S5226" i="10"/>
  <c r="T5226" i="10"/>
  <c r="Q5227" i="10"/>
  <c r="R5227" i="10"/>
  <c r="S5227" i="10"/>
  <c r="T5227" i="10"/>
  <c r="Q5228" i="10"/>
  <c r="R5228" i="10"/>
  <c r="S5228" i="10"/>
  <c r="T5228" i="10"/>
  <c r="Q5229" i="10"/>
  <c r="R5229" i="10"/>
  <c r="S5229" i="10"/>
  <c r="T5229" i="10"/>
  <c r="Q5230" i="10"/>
  <c r="R5230" i="10"/>
  <c r="S5230" i="10"/>
  <c r="T5230" i="10"/>
  <c r="Q5231" i="10"/>
  <c r="R5231" i="10"/>
  <c r="S5231" i="10"/>
  <c r="T5231" i="10"/>
  <c r="Q5232" i="10"/>
  <c r="R5232" i="10"/>
  <c r="S5232" i="10"/>
  <c r="T5232" i="10"/>
  <c r="Q5233" i="10"/>
  <c r="R5233" i="10"/>
  <c r="S5233" i="10"/>
  <c r="T5233" i="10"/>
  <c r="Q5234" i="10"/>
  <c r="R5234" i="10"/>
  <c r="S5234" i="10"/>
  <c r="T5234" i="10"/>
  <c r="Q5235" i="10"/>
  <c r="R5235" i="10"/>
  <c r="S5235" i="10"/>
  <c r="T5235" i="10"/>
  <c r="Q5236" i="10"/>
  <c r="R5236" i="10"/>
  <c r="S5236" i="10"/>
  <c r="T5236" i="10"/>
  <c r="Q5237" i="10"/>
  <c r="R5237" i="10"/>
  <c r="S5237" i="10"/>
  <c r="T5237" i="10"/>
  <c r="Q5238" i="10"/>
  <c r="R5238" i="10"/>
  <c r="S5238" i="10"/>
  <c r="T5238" i="10"/>
  <c r="Q5239" i="10"/>
  <c r="R5239" i="10"/>
  <c r="S5239" i="10"/>
  <c r="T5239" i="10"/>
  <c r="Q5240" i="10"/>
  <c r="R5240" i="10"/>
  <c r="S5240" i="10"/>
  <c r="T5240" i="10"/>
  <c r="Q5241" i="10"/>
  <c r="R5241" i="10"/>
  <c r="S5241" i="10"/>
  <c r="T5241" i="10"/>
  <c r="Q5242" i="10"/>
  <c r="R5242" i="10"/>
  <c r="S5242" i="10"/>
  <c r="T5242" i="10"/>
  <c r="Q5243" i="10"/>
  <c r="R5243" i="10"/>
  <c r="S5243" i="10"/>
  <c r="T5243" i="10"/>
  <c r="Q5244" i="10"/>
  <c r="R5244" i="10"/>
  <c r="S5244" i="10"/>
  <c r="T5244" i="10"/>
  <c r="Q5245" i="10"/>
  <c r="R5245" i="10"/>
  <c r="S5245" i="10"/>
  <c r="T5245" i="10"/>
  <c r="Q5246" i="10"/>
  <c r="R5246" i="10"/>
  <c r="S5246" i="10"/>
  <c r="T5246" i="10"/>
  <c r="Q5247" i="10"/>
  <c r="R5247" i="10"/>
  <c r="S5247" i="10"/>
  <c r="T5247" i="10"/>
  <c r="Q5248" i="10"/>
  <c r="R5248" i="10"/>
  <c r="S5248" i="10"/>
  <c r="T5248" i="10"/>
  <c r="Q5249" i="10"/>
  <c r="R5249" i="10"/>
  <c r="S5249" i="10"/>
  <c r="T5249" i="10"/>
  <c r="Q5250" i="10"/>
  <c r="R5250" i="10"/>
  <c r="S5250" i="10"/>
  <c r="T5250" i="10"/>
  <c r="Q5251" i="10"/>
  <c r="R5251" i="10"/>
  <c r="S5251" i="10"/>
  <c r="T5251" i="10"/>
  <c r="Q5252" i="10"/>
  <c r="R5252" i="10"/>
  <c r="S5252" i="10"/>
  <c r="T5252" i="10"/>
  <c r="Q5253" i="10"/>
  <c r="R5253" i="10"/>
  <c r="S5253" i="10"/>
  <c r="T5253" i="10"/>
  <c r="Q5254" i="10"/>
  <c r="R5254" i="10"/>
  <c r="S5254" i="10"/>
  <c r="T5254" i="10"/>
  <c r="Q5255" i="10"/>
  <c r="R5255" i="10"/>
  <c r="S5255" i="10"/>
  <c r="T5255" i="10"/>
  <c r="Q5256" i="10"/>
  <c r="R5256" i="10"/>
  <c r="S5256" i="10"/>
  <c r="T5256" i="10"/>
  <c r="Q5257" i="10"/>
  <c r="R5257" i="10"/>
  <c r="S5257" i="10"/>
  <c r="T5257" i="10"/>
  <c r="Q5258" i="10"/>
  <c r="R5258" i="10"/>
  <c r="S5258" i="10"/>
  <c r="T5258" i="10"/>
  <c r="Q5259" i="10"/>
  <c r="R5259" i="10"/>
  <c r="S5259" i="10"/>
  <c r="T5259" i="10"/>
  <c r="Q5260" i="10"/>
  <c r="R5260" i="10"/>
  <c r="S5260" i="10"/>
  <c r="T5260" i="10"/>
  <c r="Q5261" i="10"/>
  <c r="R5261" i="10"/>
  <c r="S5261" i="10"/>
  <c r="T5261" i="10"/>
  <c r="Q5262" i="10"/>
  <c r="R5262" i="10"/>
  <c r="S5262" i="10"/>
  <c r="T5262" i="10"/>
  <c r="Q5263" i="10"/>
  <c r="R5263" i="10"/>
  <c r="S5263" i="10"/>
  <c r="T5263" i="10"/>
  <c r="Q5264" i="10"/>
  <c r="R5264" i="10"/>
  <c r="S5264" i="10"/>
  <c r="T5264" i="10"/>
  <c r="Q5265" i="10"/>
  <c r="R5265" i="10"/>
  <c r="S5265" i="10"/>
  <c r="T5265" i="10"/>
  <c r="Q5266" i="10"/>
  <c r="R5266" i="10"/>
  <c r="S5266" i="10"/>
  <c r="T5266" i="10"/>
  <c r="Q5267" i="10"/>
  <c r="R5267" i="10"/>
  <c r="S5267" i="10"/>
  <c r="T5267" i="10"/>
  <c r="Q5268" i="10"/>
  <c r="R5268" i="10"/>
  <c r="S5268" i="10"/>
  <c r="T5268" i="10"/>
  <c r="Q5269" i="10"/>
  <c r="R5269" i="10"/>
  <c r="S5269" i="10"/>
  <c r="T5269" i="10"/>
  <c r="Q5270" i="10"/>
  <c r="R5270" i="10"/>
  <c r="S5270" i="10"/>
  <c r="T5270" i="10"/>
  <c r="Q5271" i="10"/>
  <c r="R5271" i="10"/>
  <c r="S5271" i="10"/>
  <c r="T5271" i="10"/>
  <c r="Q5272" i="10"/>
  <c r="R5272" i="10"/>
  <c r="S5272" i="10"/>
  <c r="T5272" i="10"/>
  <c r="Q5273" i="10"/>
  <c r="R5273" i="10"/>
  <c r="S5273" i="10"/>
  <c r="T5273" i="10"/>
  <c r="Q5274" i="10"/>
  <c r="R5274" i="10"/>
  <c r="S5274" i="10"/>
  <c r="T5274" i="10"/>
  <c r="Q5275" i="10"/>
  <c r="R5275" i="10"/>
  <c r="S5275" i="10"/>
  <c r="T5275" i="10"/>
  <c r="Q5276" i="10"/>
  <c r="R5276" i="10"/>
  <c r="S5276" i="10"/>
  <c r="T5276" i="10"/>
  <c r="Q5277" i="10"/>
  <c r="R5277" i="10"/>
  <c r="S5277" i="10"/>
  <c r="T5277" i="10"/>
  <c r="Q5278" i="10"/>
  <c r="R5278" i="10"/>
  <c r="S5278" i="10"/>
  <c r="T5278" i="10"/>
  <c r="Q5279" i="10"/>
  <c r="R5279" i="10"/>
  <c r="S5279" i="10"/>
  <c r="T5279" i="10"/>
  <c r="Q5280" i="10"/>
  <c r="R5280" i="10"/>
  <c r="S5280" i="10"/>
  <c r="T5280" i="10"/>
  <c r="Q5281" i="10"/>
  <c r="R5281" i="10"/>
  <c r="S5281" i="10"/>
  <c r="T5281" i="10"/>
  <c r="Q5282" i="10"/>
  <c r="R5282" i="10"/>
  <c r="S5282" i="10"/>
  <c r="T5282" i="10"/>
  <c r="Q5283" i="10"/>
  <c r="R5283" i="10"/>
  <c r="S5283" i="10"/>
  <c r="T5283" i="10"/>
  <c r="Q5284" i="10"/>
  <c r="R5284" i="10"/>
  <c r="S5284" i="10"/>
  <c r="T5284" i="10"/>
  <c r="Q5285" i="10"/>
  <c r="R5285" i="10"/>
  <c r="S5285" i="10"/>
  <c r="T5285" i="10"/>
  <c r="Q5286" i="10"/>
  <c r="R5286" i="10"/>
  <c r="S5286" i="10"/>
  <c r="T5286" i="10"/>
  <c r="Q5287" i="10"/>
  <c r="R5287" i="10"/>
  <c r="S5287" i="10"/>
  <c r="T5287" i="10"/>
  <c r="Q5288" i="10"/>
  <c r="R5288" i="10"/>
  <c r="S5288" i="10"/>
  <c r="T5288" i="10"/>
  <c r="Q5289" i="10"/>
  <c r="R5289" i="10"/>
  <c r="S5289" i="10"/>
  <c r="T5289" i="10"/>
  <c r="Q5290" i="10"/>
  <c r="R5290" i="10"/>
  <c r="S5290" i="10"/>
  <c r="T5290" i="10"/>
  <c r="Q5291" i="10"/>
  <c r="R5291" i="10"/>
  <c r="S5291" i="10"/>
  <c r="T5291" i="10"/>
  <c r="Q5292" i="10"/>
  <c r="R5292" i="10"/>
  <c r="S5292" i="10"/>
  <c r="T5292" i="10"/>
  <c r="Q5293" i="10"/>
  <c r="R5293" i="10"/>
  <c r="S5293" i="10"/>
  <c r="T5293" i="10"/>
  <c r="Q5294" i="10"/>
  <c r="R5294" i="10"/>
  <c r="S5294" i="10"/>
  <c r="T5294" i="10"/>
  <c r="Q5295" i="10"/>
  <c r="R5295" i="10"/>
  <c r="S5295" i="10"/>
  <c r="T5295" i="10"/>
  <c r="Q5296" i="10"/>
  <c r="R5296" i="10"/>
  <c r="S5296" i="10"/>
  <c r="T5296" i="10"/>
  <c r="Q5297" i="10"/>
  <c r="R5297" i="10"/>
  <c r="S5297" i="10"/>
  <c r="T5297" i="10"/>
  <c r="Q5298" i="10"/>
  <c r="R5298" i="10"/>
  <c r="S5298" i="10"/>
  <c r="T5298" i="10"/>
  <c r="Q5299" i="10"/>
  <c r="R5299" i="10"/>
  <c r="S5299" i="10"/>
  <c r="T5299" i="10"/>
  <c r="Q5300" i="10"/>
  <c r="R5300" i="10"/>
  <c r="S5300" i="10"/>
  <c r="T5300" i="10"/>
  <c r="Q5301" i="10"/>
  <c r="R5301" i="10"/>
  <c r="S5301" i="10"/>
  <c r="T5301" i="10"/>
  <c r="Q5302" i="10"/>
  <c r="R5302" i="10"/>
  <c r="S5302" i="10"/>
  <c r="T5302" i="10"/>
  <c r="Q5303" i="10"/>
  <c r="R5303" i="10"/>
  <c r="S5303" i="10"/>
  <c r="T5303" i="10"/>
  <c r="Q5304" i="10"/>
  <c r="R5304" i="10"/>
  <c r="S5304" i="10"/>
  <c r="T5304" i="10"/>
  <c r="Q5305" i="10"/>
  <c r="R5305" i="10"/>
  <c r="S5305" i="10"/>
  <c r="T5305" i="10"/>
  <c r="Q5306" i="10"/>
  <c r="R5306" i="10"/>
  <c r="S5306" i="10"/>
  <c r="T5306" i="10"/>
  <c r="Q5307" i="10"/>
  <c r="R5307" i="10"/>
  <c r="S5307" i="10"/>
  <c r="T5307" i="10"/>
  <c r="Q5308" i="10"/>
  <c r="R5308" i="10"/>
  <c r="S5308" i="10"/>
  <c r="T5308" i="10"/>
  <c r="Q5309" i="10"/>
  <c r="R5309" i="10"/>
  <c r="S5309" i="10"/>
  <c r="T5309" i="10"/>
  <c r="Q5310" i="10"/>
  <c r="R5310" i="10"/>
  <c r="S5310" i="10"/>
  <c r="T5310" i="10"/>
  <c r="Q5311" i="10"/>
  <c r="R5311" i="10"/>
  <c r="S5311" i="10"/>
  <c r="T5311" i="10"/>
  <c r="Q5312" i="10"/>
  <c r="R5312" i="10"/>
  <c r="S5312" i="10"/>
  <c r="T5312" i="10"/>
  <c r="Q5313" i="10"/>
  <c r="R5313" i="10"/>
  <c r="S5313" i="10"/>
  <c r="T5313" i="10"/>
  <c r="Q5314" i="10"/>
  <c r="R5314" i="10"/>
  <c r="S5314" i="10"/>
  <c r="T5314" i="10"/>
  <c r="Q5315" i="10"/>
  <c r="R5315" i="10"/>
  <c r="S5315" i="10"/>
  <c r="T5315" i="10"/>
  <c r="Q5316" i="10"/>
  <c r="R5316" i="10"/>
  <c r="S5316" i="10"/>
  <c r="T5316" i="10"/>
  <c r="Q5317" i="10"/>
  <c r="R5317" i="10"/>
  <c r="S5317" i="10"/>
  <c r="T5317" i="10"/>
  <c r="Q5318" i="10"/>
  <c r="R5318" i="10"/>
  <c r="S5318" i="10"/>
  <c r="T5318" i="10"/>
  <c r="Q5319" i="10"/>
  <c r="R5319" i="10"/>
  <c r="S5319" i="10"/>
  <c r="T5319" i="10"/>
  <c r="Q5320" i="10"/>
  <c r="R5320" i="10"/>
  <c r="S5320" i="10"/>
  <c r="T5320" i="10"/>
  <c r="Q5321" i="10"/>
  <c r="R5321" i="10"/>
  <c r="S5321" i="10"/>
  <c r="T5321" i="10"/>
  <c r="Q5322" i="10"/>
  <c r="R5322" i="10"/>
  <c r="S5322" i="10"/>
  <c r="T5322" i="10"/>
  <c r="Q5323" i="10"/>
  <c r="R5323" i="10"/>
  <c r="S5323" i="10"/>
  <c r="T5323" i="10"/>
  <c r="Q5324" i="10"/>
  <c r="R5324" i="10"/>
  <c r="S5324" i="10"/>
  <c r="T5324" i="10"/>
  <c r="Q5325" i="10"/>
  <c r="R5325" i="10"/>
  <c r="S5325" i="10"/>
  <c r="T5325" i="10"/>
  <c r="Q5326" i="10"/>
  <c r="R5326" i="10"/>
  <c r="S5326" i="10"/>
  <c r="T5326" i="10"/>
  <c r="Q5327" i="10"/>
  <c r="R5327" i="10"/>
  <c r="S5327" i="10"/>
  <c r="T5327" i="10"/>
  <c r="Q5328" i="10"/>
  <c r="R5328" i="10"/>
  <c r="S5328" i="10"/>
  <c r="T5328" i="10"/>
  <c r="Q5329" i="10"/>
  <c r="R5329" i="10"/>
  <c r="S5329" i="10"/>
  <c r="T5329" i="10"/>
  <c r="Q5330" i="10"/>
  <c r="R5330" i="10"/>
  <c r="S5330" i="10"/>
  <c r="T5330" i="10"/>
  <c r="Q5331" i="10"/>
  <c r="R5331" i="10"/>
  <c r="S5331" i="10"/>
  <c r="T5331" i="10"/>
  <c r="Q5332" i="10"/>
  <c r="R5332" i="10"/>
  <c r="S5332" i="10"/>
  <c r="T5332" i="10"/>
  <c r="Q5333" i="10"/>
  <c r="R5333" i="10"/>
  <c r="S5333" i="10"/>
  <c r="T5333" i="10"/>
  <c r="Q5334" i="10"/>
  <c r="R5334" i="10"/>
  <c r="S5334" i="10"/>
  <c r="T5334" i="10"/>
  <c r="Q5335" i="10"/>
  <c r="R5335" i="10"/>
  <c r="S5335" i="10"/>
  <c r="T5335" i="10"/>
  <c r="Q5336" i="10"/>
  <c r="R5336" i="10"/>
  <c r="S5336" i="10"/>
  <c r="T5336" i="10"/>
  <c r="Q5337" i="10"/>
  <c r="R5337" i="10"/>
  <c r="S5337" i="10"/>
  <c r="T5337" i="10"/>
  <c r="Q5338" i="10"/>
  <c r="R5338" i="10"/>
  <c r="S5338" i="10"/>
  <c r="T5338" i="10"/>
  <c r="Q5339" i="10"/>
  <c r="R5339" i="10"/>
  <c r="S5339" i="10"/>
  <c r="T5339" i="10"/>
  <c r="Q5340" i="10"/>
  <c r="R5340" i="10"/>
  <c r="S5340" i="10"/>
  <c r="T5340" i="10"/>
  <c r="Q5341" i="10"/>
  <c r="R5341" i="10"/>
  <c r="S5341" i="10"/>
  <c r="T5341" i="10"/>
  <c r="Q5342" i="10"/>
  <c r="R5342" i="10"/>
  <c r="S5342" i="10"/>
  <c r="T5342" i="10"/>
  <c r="Q5343" i="10"/>
  <c r="R5343" i="10"/>
  <c r="S5343" i="10"/>
  <c r="T5343" i="10"/>
  <c r="Q5344" i="10"/>
  <c r="R5344" i="10"/>
  <c r="S5344" i="10"/>
  <c r="T5344" i="10"/>
  <c r="Q5345" i="10"/>
  <c r="R5345" i="10"/>
  <c r="S5345" i="10"/>
  <c r="T5345" i="10"/>
  <c r="Q5346" i="10"/>
  <c r="R5346" i="10"/>
  <c r="S5346" i="10"/>
  <c r="T5346" i="10"/>
  <c r="Q5347" i="10"/>
  <c r="R5347" i="10"/>
  <c r="S5347" i="10"/>
  <c r="T5347" i="10"/>
  <c r="Q5348" i="10"/>
  <c r="R5348" i="10"/>
  <c r="S5348" i="10"/>
  <c r="T5348" i="10"/>
  <c r="Q5349" i="10"/>
  <c r="R5349" i="10"/>
  <c r="S5349" i="10"/>
  <c r="T5349" i="10"/>
  <c r="Q5350" i="10"/>
  <c r="R5350" i="10"/>
  <c r="S5350" i="10"/>
  <c r="T5350" i="10"/>
  <c r="Q5351" i="10"/>
  <c r="R5351" i="10"/>
  <c r="S5351" i="10"/>
  <c r="T5351" i="10"/>
  <c r="Q5352" i="10"/>
  <c r="R5352" i="10"/>
  <c r="S5352" i="10"/>
  <c r="T5352" i="10"/>
  <c r="Q5353" i="10"/>
  <c r="R5353" i="10"/>
  <c r="S5353" i="10"/>
  <c r="T5353" i="10"/>
  <c r="Q5354" i="10"/>
  <c r="R5354" i="10"/>
  <c r="S5354" i="10"/>
  <c r="T5354" i="10"/>
  <c r="Q5355" i="10"/>
  <c r="R5355" i="10"/>
  <c r="S5355" i="10"/>
  <c r="T5355" i="10"/>
  <c r="Q5356" i="10"/>
  <c r="R5356" i="10"/>
  <c r="S5356" i="10"/>
  <c r="T5356" i="10"/>
  <c r="Q5357" i="10"/>
  <c r="R5357" i="10"/>
  <c r="S5357" i="10"/>
  <c r="T5357" i="10"/>
  <c r="Q5358" i="10"/>
  <c r="R5358" i="10"/>
  <c r="S5358" i="10"/>
  <c r="T5358" i="10"/>
  <c r="Q5359" i="10"/>
  <c r="R5359" i="10"/>
  <c r="S5359" i="10"/>
  <c r="T5359" i="10"/>
  <c r="Q5360" i="10"/>
  <c r="R5360" i="10"/>
  <c r="S5360" i="10"/>
  <c r="T5360" i="10"/>
  <c r="Q5361" i="10"/>
  <c r="R5361" i="10"/>
  <c r="S5361" i="10"/>
  <c r="T5361" i="10"/>
  <c r="Q5362" i="10"/>
  <c r="R5362" i="10"/>
  <c r="S5362" i="10"/>
  <c r="T5362" i="10"/>
  <c r="Q5363" i="10"/>
  <c r="R5363" i="10"/>
  <c r="S5363" i="10"/>
  <c r="T5363" i="10"/>
  <c r="Q5364" i="10"/>
  <c r="R5364" i="10"/>
  <c r="S5364" i="10"/>
  <c r="T5364" i="10"/>
  <c r="Q5365" i="10"/>
  <c r="R5365" i="10"/>
  <c r="S5365" i="10"/>
  <c r="T5365" i="10"/>
  <c r="Q5366" i="10"/>
  <c r="R5366" i="10"/>
  <c r="S5366" i="10"/>
  <c r="T5366" i="10"/>
  <c r="Q5367" i="10"/>
  <c r="R5367" i="10"/>
  <c r="S5367" i="10"/>
  <c r="T5367" i="10"/>
  <c r="Q5368" i="10"/>
  <c r="R5368" i="10"/>
  <c r="S5368" i="10"/>
  <c r="T5368" i="10"/>
  <c r="Q5369" i="10"/>
  <c r="R5369" i="10"/>
  <c r="S5369" i="10"/>
  <c r="T5369" i="10"/>
  <c r="Q5370" i="10"/>
  <c r="R5370" i="10"/>
  <c r="S5370" i="10"/>
  <c r="T5370" i="10"/>
  <c r="Q5371" i="10"/>
  <c r="R5371" i="10"/>
  <c r="S5371" i="10"/>
  <c r="T5371" i="10"/>
  <c r="Q5372" i="10"/>
  <c r="R5372" i="10"/>
  <c r="S5372" i="10"/>
  <c r="T5372" i="10"/>
  <c r="Q5373" i="10"/>
  <c r="R5373" i="10"/>
  <c r="S5373" i="10"/>
  <c r="T5373" i="10"/>
  <c r="Q5374" i="10"/>
  <c r="R5374" i="10"/>
  <c r="S5374" i="10"/>
  <c r="T5374" i="10"/>
  <c r="Q5375" i="10"/>
  <c r="R5375" i="10"/>
  <c r="S5375" i="10"/>
  <c r="T5375" i="10"/>
  <c r="Q5376" i="10"/>
  <c r="R5376" i="10"/>
  <c r="S5376" i="10"/>
  <c r="T5376" i="10"/>
  <c r="Q5377" i="10"/>
  <c r="R5377" i="10"/>
  <c r="S5377" i="10"/>
  <c r="T5377" i="10"/>
  <c r="Q5378" i="10"/>
  <c r="R5378" i="10"/>
  <c r="S5378" i="10"/>
  <c r="T5378" i="10"/>
  <c r="Q5379" i="10"/>
  <c r="R5379" i="10"/>
  <c r="S5379" i="10"/>
  <c r="T5379" i="10"/>
  <c r="Q5380" i="10"/>
  <c r="R5380" i="10"/>
  <c r="S5380" i="10"/>
  <c r="T5380" i="10"/>
  <c r="Q5381" i="10"/>
  <c r="R5381" i="10"/>
  <c r="S5381" i="10"/>
  <c r="T5381" i="10"/>
  <c r="Q5382" i="10"/>
  <c r="R5382" i="10"/>
  <c r="S5382" i="10"/>
  <c r="T5382" i="10"/>
  <c r="Q5383" i="10"/>
  <c r="R5383" i="10"/>
  <c r="S5383" i="10"/>
  <c r="T5383" i="10"/>
  <c r="Q5384" i="10"/>
  <c r="R5384" i="10"/>
  <c r="S5384" i="10"/>
  <c r="T5384" i="10"/>
  <c r="Q5385" i="10"/>
  <c r="R5385" i="10"/>
  <c r="S5385" i="10"/>
  <c r="T5385" i="10"/>
  <c r="Q5386" i="10"/>
  <c r="R5386" i="10"/>
  <c r="S5386" i="10"/>
  <c r="T5386" i="10"/>
  <c r="Q5387" i="10"/>
  <c r="R5387" i="10"/>
  <c r="S5387" i="10"/>
  <c r="T5387" i="10"/>
  <c r="Q5388" i="10"/>
  <c r="R5388" i="10"/>
  <c r="S5388" i="10"/>
  <c r="T5388" i="10"/>
  <c r="Q5389" i="10"/>
  <c r="R5389" i="10"/>
  <c r="S5389" i="10"/>
  <c r="T5389" i="10"/>
  <c r="Q5390" i="10"/>
  <c r="R5390" i="10"/>
  <c r="S5390" i="10"/>
  <c r="T5390" i="10"/>
  <c r="Q5391" i="10"/>
  <c r="R5391" i="10"/>
  <c r="S5391" i="10"/>
  <c r="T5391" i="10"/>
  <c r="Q5392" i="10"/>
  <c r="R5392" i="10"/>
  <c r="S5392" i="10"/>
  <c r="T5392" i="10"/>
  <c r="Q5393" i="10"/>
  <c r="R5393" i="10"/>
  <c r="S5393" i="10"/>
  <c r="T5393" i="10"/>
  <c r="Q5394" i="10"/>
  <c r="R5394" i="10"/>
  <c r="S5394" i="10"/>
  <c r="T5394" i="10"/>
  <c r="Q5395" i="10"/>
  <c r="R5395" i="10"/>
  <c r="S5395" i="10"/>
  <c r="T5395" i="10"/>
  <c r="Q5396" i="10"/>
  <c r="R5396" i="10"/>
  <c r="S5396" i="10"/>
  <c r="T5396" i="10"/>
  <c r="Q5397" i="10"/>
  <c r="R5397" i="10"/>
  <c r="S5397" i="10"/>
  <c r="T5397" i="10"/>
  <c r="Q5398" i="10"/>
  <c r="R5398" i="10"/>
  <c r="S5398" i="10"/>
  <c r="T5398" i="10"/>
  <c r="Q5399" i="10"/>
  <c r="R5399" i="10"/>
  <c r="S5399" i="10"/>
  <c r="T5399" i="10"/>
  <c r="Q5400" i="10"/>
  <c r="R5400" i="10"/>
  <c r="S5400" i="10"/>
  <c r="T5400" i="10"/>
  <c r="Q5401" i="10"/>
  <c r="R5401" i="10"/>
  <c r="S5401" i="10"/>
  <c r="T5401" i="10"/>
  <c r="Q5402" i="10"/>
  <c r="R5402" i="10"/>
  <c r="S5402" i="10"/>
  <c r="T5402" i="10"/>
  <c r="Q5403" i="10"/>
  <c r="R5403" i="10"/>
  <c r="S5403" i="10"/>
  <c r="T5403" i="10"/>
  <c r="Q5404" i="10"/>
  <c r="R5404" i="10"/>
  <c r="S5404" i="10"/>
  <c r="T5404" i="10"/>
  <c r="Q5405" i="10"/>
  <c r="R5405" i="10"/>
  <c r="S5405" i="10"/>
  <c r="T5405" i="10"/>
  <c r="Q5406" i="10"/>
  <c r="R5406" i="10"/>
  <c r="S5406" i="10"/>
  <c r="T5406" i="10"/>
  <c r="Q5407" i="10"/>
  <c r="R5407" i="10"/>
  <c r="S5407" i="10"/>
  <c r="T5407" i="10"/>
  <c r="Q5408" i="10"/>
  <c r="R5408" i="10"/>
  <c r="S5408" i="10"/>
  <c r="T5408" i="10"/>
  <c r="Q5409" i="10"/>
  <c r="R5409" i="10"/>
  <c r="S5409" i="10"/>
  <c r="T5409" i="10"/>
  <c r="Q5410" i="10"/>
  <c r="R5410" i="10"/>
  <c r="S5410" i="10"/>
  <c r="T5410" i="10"/>
  <c r="Q5411" i="10"/>
  <c r="R5411" i="10"/>
  <c r="S5411" i="10"/>
  <c r="T5411" i="10"/>
  <c r="Q5412" i="10"/>
  <c r="R5412" i="10"/>
  <c r="S5412" i="10"/>
  <c r="T5412" i="10"/>
  <c r="Q5413" i="10"/>
  <c r="R5413" i="10"/>
  <c r="S5413" i="10"/>
  <c r="T5413" i="10"/>
  <c r="Q5414" i="10"/>
  <c r="R5414" i="10"/>
  <c r="S5414" i="10"/>
  <c r="T5414" i="10"/>
  <c r="Q5415" i="10"/>
  <c r="R5415" i="10"/>
  <c r="S5415" i="10"/>
  <c r="T5415" i="10"/>
  <c r="Q5416" i="10"/>
  <c r="R5416" i="10"/>
  <c r="S5416" i="10"/>
  <c r="T5416" i="10"/>
  <c r="Q5417" i="10"/>
  <c r="R5417" i="10"/>
  <c r="S5417" i="10"/>
  <c r="T5417" i="10"/>
  <c r="Q5418" i="10"/>
  <c r="R5418" i="10"/>
  <c r="S5418" i="10"/>
  <c r="T5418" i="10"/>
  <c r="Q5419" i="10"/>
  <c r="R5419" i="10"/>
  <c r="S5419" i="10"/>
  <c r="T5419" i="10"/>
  <c r="Q5420" i="10"/>
  <c r="R5420" i="10"/>
  <c r="S5420" i="10"/>
  <c r="T5420" i="10"/>
  <c r="Q5421" i="10"/>
  <c r="R5421" i="10"/>
  <c r="S5421" i="10"/>
  <c r="T5421" i="10"/>
  <c r="Q5422" i="10"/>
  <c r="R5422" i="10"/>
  <c r="S5422" i="10"/>
  <c r="T5422" i="10"/>
  <c r="Q5423" i="10"/>
  <c r="R5423" i="10"/>
  <c r="S5423" i="10"/>
  <c r="T5423" i="10"/>
  <c r="Q5424" i="10"/>
  <c r="R5424" i="10"/>
  <c r="S5424" i="10"/>
  <c r="T5424" i="10"/>
  <c r="Q5425" i="10"/>
  <c r="R5425" i="10"/>
  <c r="S5425" i="10"/>
  <c r="T5425" i="10"/>
  <c r="Q5426" i="10"/>
  <c r="R5426" i="10"/>
  <c r="S5426" i="10"/>
  <c r="T5426" i="10"/>
  <c r="Q5427" i="10"/>
  <c r="R5427" i="10"/>
  <c r="S5427" i="10"/>
  <c r="T5427" i="10"/>
  <c r="Q5428" i="10"/>
  <c r="R5428" i="10"/>
  <c r="S5428" i="10"/>
  <c r="T5428" i="10"/>
  <c r="Q5429" i="10"/>
  <c r="R5429" i="10"/>
  <c r="S5429" i="10"/>
  <c r="T5429" i="10"/>
  <c r="Q5430" i="10"/>
  <c r="R5430" i="10"/>
  <c r="S5430" i="10"/>
  <c r="T5430" i="10"/>
  <c r="Q5431" i="10"/>
  <c r="R5431" i="10"/>
  <c r="S5431" i="10"/>
  <c r="T5431" i="10"/>
  <c r="Q5432" i="10"/>
  <c r="R5432" i="10"/>
  <c r="S5432" i="10"/>
  <c r="T5432" i="10"/>
  <c r="Q5433" i="10"/>
  <c r="R5433" i="10"/>
  <c r="S5433" i="10"/>
  <c r="T5433" i="10"/>
  <c r="Q5434" i="10"/>
  <c r="R5434" i="10"/>
  <c r="S5434" i="10"/>
  <c r="T5434" i="10"/>
  <c r="Q5435" i="10"/>
  <c r="R5435" i="10"/>
  <c r="S5435" i="10"/>
  <c r="T5435" i="10"/>
  <c r="Q5436" i="10"/>
  <c r="R5436" i="10"/>
  <c r="S5436" i="10"/>
  <c r="T5436" i="10"/>
  <c r="Q5437" i="10"/>
  <c r="R5437" i="10"/>
  <c r="S5437" i="10"/>
  <c r="T5437" i="10"/>
  <c r="Q5438" i="10"/>
  <c r="R5438" i="10"/>
  <c r="S5438" i="10"/>
  <c r="T5438" i="10"/>
  <c r="Q5439" i="10"/>
  <c r="R5439" i="10"/>
  <c r="S5439" i="10"/>
  <c r="T5439" i="10"/>
  <c r="Q5440" i="10"/>
  <c r="R5440" i="10"/>
  <c r="S5440" i="10"/>
  <c r="T5440" i="10"/>
  <c r="Q5441" i="10"/>
  <c r="R5441" i="10"/>
  <c r="S5441" i="10"/>
  <c r="T5441" i="10"/>
  <c r="Q5442" i="10"/>
  <c r="R5442" i="10"/>
  <c r="S5442" i="10"/>
  <c r="T5442" i="10"/>
  <c r="Q5443" i="10"/>
  <c r="R5443" i="10"/>
  <c r="S5443" i="10"/>
  <c r="T5443" i="10"/>
  <c r="Q5444" i="10"/>
  <c r="R5444" i="10"/>
  <c r="S5444" i="10"/>
  <c r="T5444" i="10"/>
  <c r="Q5445" i="10"/>
  <c r="R5445" i="10"/>
  <c r="S5445" i="10"/>
  <c r="T5445" i="10"/>
  <c r="Q5446" i="10"/>
  <c r="R5446" i="10"/>
  <c r="S5446" i="10"/>
  <c r="T5446" i="10"/>
  <c r="Q5447" i="10"/>
  <c r="R5447" i="10"/>
  <c r="S5447" i="10"/>
  <c r="T5447" i="10"/>
  <c r="Q5448" i="10"/>
  <c r="R5448" i="10"/>
  <c r="S5448" i="10"/>
  <c r="T5448" i="10"/>
  <c r="Q5449" i="10"/>
  <c r="R5449" i="10"/>
  <c r="S5449" i="10"/>
  <c r="T5449" i="10"/>
  <c r="Q5450" i="10"/>
  <c r="R5450" i="10"/>
  <c r="S5450" i="10"/>
  <c r="T5450" i="10"/>
  <c r="Q5451" i="10"/>
  <c r="R5451" i="10"/>
  <c r="S5451" i="10"/>
  <c r="T5451" i="10"/>
  <c r="Q5452" i="10"/>
  <c r="R5452" i="10"/>
  <c r="S5452" i="10"/>
  <c r="T5452" i="10"/>
  <c r="Q5453" i="10"/>
  <c r="R5453" i="10"/>
  <c r="S5453" i="10"/>
  <c r="T5453" i="10"/>
  <c r="Q5454" i="10"/>
  <c r="R5454" i="10"/>
  <c r="S5454" i="10"/>
  <c r="T5454" i="10"/>
  <c r="Q5455" i="10"/>
  <c r="R5455" i="10"/>
  <c r="S5455" i="10"/>
  <c r="T5455" i="10"/>
  <c r="Q5456" i="10"/>
  <c r="R5456" i="10"/>
  <c r="S5456" i="10"/>
  <c r="T5456" i="10"/>
  <c r="Q5457" i="10"/>
  <c r="R5457" i="10"/>
  <c r="S5457" i="10"/>
  <c r="T5457" i="10"/>
  <c r="Q5458" i="10"/>
  <c r="R5458" i="10"/>
  <c r="S5458" i="10"/>
  <c r="T5458" i="10"/>
  <c r="Q5459" i="10"/>
  <c r="R5459" i="10"/>
  <c r="S5459" i="10"/>
  <c r="T5459" i="10"/>
  <c r="Q5460" i="10"/>
  <c r="R5460" i="10"/>
  <c r="S5460" i="10"/>
  <c r="T5460" i="10"/>
  <c r="Q5461" i="10"/>
  <c r="R5461" i="10"/>
  <c r="S5461" i="10"/>
  <c r="T5461" i="10"/>
  <c r="Q5462" i="10"/>
  <c r="R5462" i="10"/>
  <c r="S5462" i="10"/>
  <c r="T5462" i="10"/>
  <c r="Q5463" i="10"/>
  <c r="R5463" i="10"/>
  <c r="S5463" i="10"/>
  <c r="T5463" i="10"/>
  <c r="Q5464" i="10"/>
  <c r="R5464" i="10"/>
  <c r="S5464" i="10"/>
  <c r="T5464" i="10"/>
  <c r="Q5465" i="10"/>
  <c r="R5465" i="10"/>
  <c r="S5465" i="10"/>
  <c r="T5465" i="10"/>
  <c r="Q5466" i="10"/>
  <c r="R5466" i="10"/>
  <c r="S5466" i="10"/>
  <c r="T5466" i="10"/>
  <c r="Q5467" i="10"/>
  <c r="R5467" i="10"/>
  <c r="S5467" i="10"/>
  <c r="T5467" i="10"/>
  <c r="Q5468" i="10"/>
  <c r="R5468" i="10"/>
  <c r="S5468" i="10"/>
  <c r="T5468" i="10"/>
  <c r="Q5469" i="10"/>
  <c r="R5469" i="10"/>
  <c r="S5469" i="10"/>
  <c r="T5469" i="10"/>
  <c r="Q5470" i="10"/>
  <c r="R5470" i="10"/>
  <c r="S5470" i="10"/>
  <c r="T5470" i="10"/>
  <c r="Q5471" i="10"/>
  <c r="R5471" i="10"/>
  <c r="S5471" i="10"/>
  <c r="T5471" i="10"/>
  <c r="Q5472" i="10"/>
  <c r="R5472" i="10"/>
  <c r="S5472" i="10"/>
  <c r="T5472" i="10"/>
  <c r="Q5473" i="10"/>
  <c r="R5473" i="10"/>
  <c r="S5473" i="10"/>
  <c r="T5473" i="10"/>
  <c r="Q5474" i="10"/>
  <c r="R5474" i="10"/>
  <c r="S5474" i="10"/>
  <c r="T5474" i="10"/>
  <c r="Q5475" i="10"/>
  <c r="R5475" i="10"/>
  <c r="S5475" i="10"/>
  <c r="T5475" i="10"/>
  <c r="Q5476" i="10"/>
  <c r="R5476" i="10"/>
  <c r="S5476" i="10"/>
  <c r="T5476" i="10"/>
  <c r="Q5477" i="10"/>
  <c r="R5477" i="10"/>
  <c r="S5477" i="10"/>
  <c r="T5477" i="10"/>
  <c r="Q5478" i="10"/>
  <c r="R5478" i="10"/>
  <c r="S5478" i="10"/>
  <c r="T5478" i="10"/>
  <c r="Q5479" i="10"/>
  <c r="R5479" i="10"/>
  <c r="S5479" i="10"/>
  <c r="T5479" i="10"/>
  <c r="Q5480" i="10"/>
  <c r="R5480" i="10"/>
  <c r="S5480" i="10"/>
  <c r="T5480" i="10"/>
  <c r="Q5481" i="10"/>
  <c r="R5481" i="10"/>
  <c r="S5481" i="10"/>
  <c r="T5481" i="10"/>
  <c r="Q5482" i="10"/>
  <c r="R5482" i="10"/>
  <c r="S5482" i="10"/>
  <c r="T5482" i="10"/>
  <c r="Q5483" i="10"/>
  <c r="R5483" i="10"/>
  <c r="S5483" i="10"/>
  <c r="T5483" i="10"/>
  <c r="Q5484" i="10"/>
  <c r="R5484" i="10"/>
  <c r="S5484" i="10"/>
  <c r="T5484" i="10"/>
  <c r="Q5485" i="10"/>
  <c r="R5485" i="10"/>
  <c r="S5485" i="10"/>
  <c r="T5485" i="10"/>
  <c r="Q5486" i="10"/>
  <c r="R5486" i="10"/>
  <c r="S5486" i="10"/>
  <c r="T5486" i="10"/>
  <c r="Q5487" i="10"/>
  <c r="R5487" i="10"/>
  <c r="S5487" i="10"/>
  <c r="T5487" i="10"/>
  <c r="Q5488" i="10"/>
  <c r="R5488" i="10"/>
  <c r="S5488" i="10"/>
  <c r="T5488" i="10"/>
  <c r="Q5489" i="10"/>
  <c r="R5489" i="10"/>
  <c r="S5489" i="10"/>
  <c r="T5489" i="10"/>
  <c r="Q5490" i="10"/>
  <c r="R5490" i="10"/>
  <c r="S5490" i="10"/>
  <c r="T5490" i="10"/>
  <c r="Q5491" i="10"/>
  <c r="R5491" i="10"/>
  <c r="S5491" i="10"/>
  <c r="T5491" i="10"/>
  <c r="Q5492" i="10"/>
  <c r="R5492" i="10"/>
  <c r="S5492" i="10"/>
  <c r="T5492" i="10"/>
  <c r="Q5493" i="10"/>
  <c r="R5493" i="10"/>
  <c r="S5493" i="10"/>
  <c r="T5493" i="10"/>
  <c r="Q5494" i="10"/>
  <c r="R5494" i="10"/>
  <c r="S5494" i="10"/>
  <c r="T5494" i="10"/>
  <c r="Q5495" i="10"/>
  <c r="R5495" i="10"/>
  <c r="S5495" i="10"/>
  <c r="T5495" i="10"/>
  <c r="Q5496" i="10"/>
  <c r="R5496" i="10"/>
  <c r="S5496" i="10"/>
  <c r="T5496" i="10"/>
  <c r="Q5497" i="10"/>
  <c r="R5497" i="10"/>
  <c r="S5497" i="10"/>
  <c r="T5497" i="10"/>
  <c r="Q5498" i="10"/>
  <c r="R5498" i="10"/>
  <c r="S5498" i="10"/>
  <c r="T5498" i="10"/>
  <c r="Q5499" i="10"/>
  <c r="R5499" i="10"/>
  <c r="S5499" i="10"/>
  <c r="T5499" i="10"/>
  <c r="Q5500" i="10"/>
  <c r="R5500" i="10"/>
  <c r="S5500" i="10"/>
  <c r="T5500" i="10"/>
  <c r="Q5501" i="10"/>
  <c r="R5501" i="10"/>
  <c r="S5501" i="10"/>
  <c r="T5501" i="10"/>
  <c r="Q5502" i="10"/>
  <c r="R5502" i="10"/>
  <c r="S5502" i="10"/>
  <c r="T5502" i="10"/>
  <c r="Q5503" i="10"/>
  <c r="R5503" i="10"/>
  <c r="S5503" i="10"/>
  <c r="T5503" i="10"/>
  <c r="Q5504" i="10"/>
  <c r="R5504" i="10"/>
  <c r="S5504" i="10"/>
  <c r="T5504" i="10"/>
  <c r="Q5505" i="10"/>
  <c r="R5505" i="10"/>
  <c r="S5505" i="10"/>
  <c r="T5505" i="10"/>
  <c r="Q5506" i="10"/>
  <c r="R5506" i="10"/>
  <c r="S5506" i="10"/>
  <c r="T5506" i="10"/>
  <c r="Q5507" i="10"/>
  <c r="R5507" i="10"/>
  <c r="S5507" i="10"/>
  <c r="T5507" i="10"/>
  <c r="Q5508" i="10"/>
  <c r="R5508" i="10"/>
  <c r="S5508" i="10"/>
  <c r="T5508" i="10"/>
  <c r="Q5509" i="10"/>
  <c r="R5509" i="10"/>
  <c r="S5509" i="10"/>
  <c r="T5509" i="10"/>
  <c r="Q5510" i="10"/>
  <c r="R5510" i="10"/>
  <c r="S5510" i="10"/>
  <c r="T5510" i="10"/>
  <c r="Q5511" i="10"/>
  <c r="R5511" i="10"/>
  <c r="S5511" i="10"/>
  <c r="T5511" i="10"/>
  <c r="Q5512" i="10"/>
  <c r="R5512" i="10"/>
  <c r="S5512" i="10"/>
  <c r="T5512" i="10"/>
  <c r="Q5513" i="10"/>
  <c r="R5513" i="10"/>
  <c r="S5513" i="10"/>
  <c r="T5513" i="10"/>
  <c r="Q5514" i="10"/>
  <c r="R5514" i="10"/>
  <c r="S5514" i="10"/>
  <c r="T5514" i="10"/>
  <c r="Q5515" i="10"/>
  <c r="R5515" i="10"/>
  <c r="S5515" i="10"/>
  <c r="T5515" i="10"/>
  <c r="Q5516" i="10"/>
  <c r="R5516" i="10"/>
  <c r="S5516" i="10"/>
  <c r="T5516" i="10"/>
  <c r="Q5517" i="10"/>
  <c r="R5517" i="10"/>
  <c r="S5517" i="10"/>
  <c r="T5517" i="10"/>
  <c r="Q5518" i="10"/>
  <c r="R5518" i="10"/>
  <c r="S5518" i="10"/>
  <c r="T5518" i="10"/>
  <c r="Q5519" i="10"/>
  <c r="R5519" i="10"/>
  <c r="S5519" i="10"/>
  <c r="T5519" i="10"/>
  <c r="Q5520" i="10"/>
  <c r="R5520" i="10"/>
  <c r="S5520" i="10"/>
  <c r="T5520" i="10"/>
  <c r="Q5521" i="10"/>
  <c r="R5521" i="10"/>
  <c r="S5521" i="10"/>
  <c r="T5521" i="10"/>
  <c r="Q5522" i="10"/>
  <c r="R5522" i="10"/>
  <c r="S5522" i="10"/>
  <c r="T5522" i="10"/>
  <c r="Q5523" i="10"/>
  <c r="R5523" i="10"/>
  <c r="S5523" i="10"/>
  <c r="T5523" i="10"/>
  <c r="Q5524" i="10"/>
  <c r="R5524" i="10"/>
  <c r="S5524" i="10"/>
  <c r="T5524" i="10"/>
  <c r="Q5525" i="10"/>
  <c r="R5525" i="10"/>
  <c r="S5525" i="10"/>
  <c r="T5525" i="10"/>
  <c r="Q5526" i="10"/>
  <c r="R5526" i="10"/>
  <c r="S5526" i="10"/>
  <c r="T5526" i="10"/>
  <c r="Q5527" i="10"/>
  <c r="R5527" i="10"/>
  <c r="S5527" i="10"/>
  <c r="T5527" i="10"/>
  <c r="Q5528" i="10"/>
  <c r="R5528" i="10"/>
  <c r="S5528" i="10"/>
  <c r="T5528" i="10"/>
  <c r="Q5529" i="10"/>
  <c r="R5529" i="10"/>
  <c r="S5529" i="10"/>
  <c r="T5529" i="10"/>
  <c r="Q5530" i="10"/>
  <c r="R5530" i="10"/>
  <c r="S5530" i="10"/>
  <c r="T5530" i="10"/>
  <c r="Q5531" i="10"/>
  <c r="R5531" i="10"/>
  <c r="S5531" i="10"/>
  <c r="T5531" i="10"/>
  <c r="Q5532" i="10"/>
  <c r="R5532" i="10"/>
  <c r="S5532" i="10"/>
  <c r="T5532" i="10"/>
  <c r="Q5533" i="10"/>
  <c r="R5533" i="10"/>
  <c r="S5533" i="10"/>
  <c r="T5533" i="10"/>
  <c r="Q5534" i="10"/>
  <c r="R5534" i="10"/>
  <c r="S5534" i="10"/>
  <c r="T5534" i="10"/>
  <c r="Q5535" i="10"/>
  <c r="R5535" i="10"/>
  <c r="S5535" i="10"/>
  <c r="T5535" i="10"/>
  <c r="Q5536" i="10"/>
  <c r="R5536" i="10"/>
  <c r="S5536" i="10"/>
  <c r="T5536" i="10"/>
  <c r="Q5537" i="10"/>
  <c r="R5537" i="10"/>
  <c r="S5537" i="10"/>
  <c r="T5537" i="10"/>
  <c r="Q5538" i="10"/>
  <c r="R5538" i="10"/>
  <c r="S5538" i="10"/>
  <c r="T5538" i="10"/>
  <c r="Q5539" i="10"/>
  <c r="R5539" i="10"/>
  <c r="S5539" i="10"/>
  <c r="T5539" i="10"/>
  <c r="Q5540" i="10"/>
  <c r="R5540" i="10"/>
  <c r="S5540" i="10"/>
  <c r="T5540" i="10"/>
  <c r="Q5541" i="10"/>
  <c r="R5541" i="10"/>
  <c r="S5541" i="10"/>
  <c r="T5541" i="10"/>
  <c r="Q5542" i="10"/>
  <c r="R5542" i="10"/>
  <c r="S5542" i="10"/>
  <c r="T5542" i="10"/>
  <c r="Q5543" i="10"/>
  <c r="R5543" i="10"/>
  <c r="S5543" i="10"/>
  <c r="T5543" i="10"/>
  <c r="Q5544" i="10"/>
  <c r="R5544" i="10"/>
  <c r="S5544" i="10"/>
  <c r="T5544" i="10"/>
  <c r="Q5545" i="10"/>
  <c r="R5545" i="10"/>
  <c r="S5545" i="10"/>
  <c r="T5545" i="10"/>
  <c r="Q5546" i="10"/>
  <c r="R5546" i="10"/>
  <c r="S5546" i="10"/>
  <c r="T5546" i="10"/>
  <c r="Q5547" i="10"/>
  <c r="R5547" i="10"/>
  <c r="S5547" i="10"/>
  <c r="T5547" i="10"/>
  <c r="Q5548" i="10"/>
  <c r="R5548" i="10"/>
  <c r="S5548" i="10"/>
  <c r="T5548" i="10"/>
  <c r="Q5549" i="10"/>
  <c r="R5549" i="10"/>
  <c r="S5549" i="10"/>
  <c r="T5549" i="10"/>
  <c r="Q5550" i="10"/>
  <c r="R5550" i="10"/>
  <c r="S5550" i="10"/>
  <c r="T5550" i="10"/>
  <c r="Q5551" i="10"/>
  <c r="R5551" i="10"/>
  <c r="S5551" i="10"/>
  <c r="T5551" i="10"/>
  <c r="Q5552" i="10"/>
  <c r="R5552" i="10"/>
  <c r="S5552" i="10"/>
  <c r="T5552" i="10"/>
  <c r="Q5553" i="10"/>
  <c r="R5553" i="10"/>
  <c r="S5553" i="10"/>
  <c r="T5553" i="10"/>
  <c r="Q5554" i="10"/>
  <c r="R5554" i="10"/>
  <c r="S5554" i="10"/>
  <c r="T5554" i="10"/>
  <c r="Q5555" i="10"/>
  <c r="R5555" i="10"/>
  <c r="S5555" i="10"/>
  <c r="T5555" i="10"/>
  <c r="Q5556" i="10"/>
  <c r="R5556" i="10"/>
  <c r="S5556" i="10"/>
  <c r="T5556" i="10"/>
  <c r="Q5557" i="10"/>
  <c r="R5557" i="10"/>
  <c r="S5557" i="10"/>
  <c r="T5557" i="10"/>
  <c r="Q5558" i="10"/>
  <c r="R5558" i="10"/>
  <c r="S5558" i="10"/>
  <c r="T5558" i="10"/>
  <c r="Q5559" i="10"/>
  <c r="R5559" i="10"/>
  <c r="S5559" i="10"/>
  <c r="T5559" i="10"/>
  <c r="Q5560" i="10"/>
  <c r="R5560" i="10"/>
  <c r="S5560" i="10"/>
  <c r="T5560" i="10"/>
  <c r="Q5561" i="10"/>
  <c r="R5561" i="10"/>
  <c r="S5561" i="10"/>
  <c r="T5561" i="10"/>
  <c r="Q5562" i="10"/>
  <c r="R5562" i="10"/>
  <c r="S5562" i="10"/>
  <c r="T5562" i="10"/>
  <c r="Q5563" i="10"/>
  <c r="R5563" i="10"/>
  <c r="S5563" i="10"/>
  <c r="T5563" i="10"/>
  <c r="Q5564" i="10"/>
  <c r="R5564" i="10"/>
  <c r="S5564" i="10"/>
  <c r="T5564" i="10"/>
  <c r="Q5565" i="10"/>
  <c r="R5565" i="10"/>
  <c r="S5565" i="10"/>
  <c r="T5565" i="10"/>
  <c r="Q5566" i="10"/>
  <c r="R5566" i="10"/>
  <c r="S5566" i="10"/>
  <c r="T5566" i="10"/>
  <c r="Q5567" i="10"/>
  <c r="R5567" i="10"/>
  <c r="S5567" i="10"/>
  <c r="T5567" i="10"/>
  <c r="Q5568" i="10"/>
  <c r="R5568" i="10"/>
  <c r="S5568" i="10"/>
  <c r="T5568" i="10"/>
  <c r="Q5569" i="10"/>
  <c r="R5569" i="10"/>
  <c r="S5569" i="10"/>
  <c r="T5569" i="10"/>
  <c r="Q5570" i="10"/>
  <c r="R5570" i="10"/>
  <c r="S5570" i="10"/>
  <c r="T5570" i="10"/>
  <c r="Q5571" i="10"/>
  <c r="R5571" i="10"/>
  <c r="S5571" i="10"/>
  <c r="T5571" i="10"/>
  <c r="Q5572" i="10"/>
  <c r="R5572" i="10"/>
  <c r="S5572" i="10"/>
  <c r="T5572" i="10"/>
  <c r="Q5573" i="10"/>
  <c r="R5573" i="10"/>
  <c r="S5573" i="10"/>
  <c r="T5573" i="10"/>
  <c r="Q5574" i="10"/>
  <c r="R5574" i="10"/>
  <c r="S5574" i="10"/>
  <c r="T5574" i="10"/>
  <c r="Q5575" i="10"/>
  <c r="R5575" i="10"/>
  <c r="S5575" i="10"/>
  <c r="T5575" i="10"/>
  <c r="Q5576" i="10"/>
  <c r="R5576" i="10"/>
  <c r="S5576" i="10"/>
  <c r="T5576" i="10"/>
  <c r="Q5577" i="10"/>
  <c r="R5577" i="10"/>
  <c r="S5577" i="10"/>
  <c r="T5577" i="10"/>
  <c r="Q5578" i="10"/>
  <c r="R5578" i="10"/>
  <c r="S5578" i="10"/>
  <c r="T5578" i="10"/>
  <c r="Q5579" i="10"/>
  <c r="R5579" i="10"/>
  <c r="S5579" i="10"/>
  <c r="T5579" i="10"/>
  <c r="Q5580" i="10"/>
  <c r="R5580" i="10"/>
  <c r="S5580" i="10"/>
  <c r="T5580" i="10"/>
  <c r="Q5581" i="10"/>
  <c r="R5581" i="10"/>
  <c r="S5581" i="10"/>
  <c r="T5581" i="10"/>
  <c r="Q5582" i="10"/>
  <c r="R5582" i="10"/>
  <c r="S5582" i="10"/>
  <c r="T5582" i="10"/>
  <c r="Q5583" i="10"/>
  <c r="R5583" i="10"/>
  <c r="S5583" i="10"/>
  <c r="T5583" i="10"/>
  <c r="Q5584" i="10"/>
  <c r="R5584" i="10"/>
  <c r="S5584" i="10"/>
  <c r="T5584" i="10"/>
  <c r="Q5585" i="10"/>
  <c r="R5585" i="10"/>
  <c r="S5585" i="10"/>
  <c r="T5585" i="10"/>
  <c r="Q5586" i="10"/>
  <c r="R5586" i="10"/>
  <c r="S5586" i="10"/>
  <c r="T5586" i="10"/>
  <c r="Q5587" i="10"/>
  <c r="R5587" i="10"/>
  <c r="S5587" i="10"/>
  <c r="T5587" i="10"/>
  <c r="Q5588" i="10"/>
  <c r="R5588" i="10"/>
  <c r="S5588" i="10"/>
  <c r="T5588" i="10"/>
  <c r="Q5589" i="10"/>
  <c r="R5589" i="10"/>
  <c r="S5589" i="10"/>
  <c r="T5589" i="10"/>
  <c r="Q5590" i="10"/>
  <c r="R5590" i="10"/>
  <c r="S5590" i="10"/>
  <c r="T5590" i="10"/>
  <c r="Q5591" i="10"/>
  <c r="R5591" i="10"/>
  <c r="S5591" i="10"/>
  <c r="T5591" i="10"/>
  <c r="Q5592" i="10"/>
  <c r="R5592" i="10"/>
  <c r="S5592" i="10"/>
  <c r="T5592" i="10"/>
  <c r="Q5593" i="10"/>
  <c r="R5593" i="10"/>
  <c r="S5593" i="10"/>
  <c r="T5593" i="10"/>
  <c r="Q5594" i="10"/>
  <c r="R5594" i="10"/>
  <c r="S5594" i="10"/>
  <c r="T5594" i="10"/>
  <c r="Q5595" i="10"/>
  <c r="R5595" i="10"/>
  <c r="S5595" i="10"/>
  <c r="T5595" i="10"/>
  <c r="Q5596" i="10"/>
  <c r="R5596" i="10"/>
  <c r="S5596" i="10"/>
  <c r="T5596" i="10"/>
  <c r="Q5597" i="10"/>
  <c r="R5597" i="10"/>
  <c r="S5597" i="10"/>
  <c r="T5597" i="10"/>
  <c r="Q5598" i="10"/>
  <c r="R5598" i="10"/>
  <c r="S5598" i="10"/>
  <c r="T5598" i="10"/>
  <c r="Q5599" i="10"/>
  <c r="R5599" i="10"/>
  <c r="S5599" i="10"/>
  <c r="T5599" i="10"/>
  <c r="Q5600" i="10"/>
  <c r="R5600" i="10"/>
  <c r="S5600" i="10"/>
  <c r="T5600" i="10"/>
  <c r="Q5601" i="10"/>
  <c r="R5601" i="10"/>
  <c r="S5601" i="10"/>
  <c r="T5601" i="10"/>
  <c r="Q5602" i="10"/>
  <c r="R5602" i="10"/>
  <c r="S5602" i="10"/>
  <c r="T5602" i="10"/>
  <c r="Q5603" i="10"/>
  <c r="R5603" i="10"/>
  <c r="S5603" i="10"/>
  <c r="T5603" i="10"/>
  <c r="Q5604" i="10"/>
  <c r="R5604" i="10"/>
  <c r="S5604" i="10"/>
  <c r="T5604" i="10"/>
  <c r="Q5605" i="10"/>
  <c r="R5605" i="10"/>
  <c r="S5605" i="10"/>
  <c r="T5605" i="10"/>
  <c r="Q5606" i="10"/>
  <c r="R5606" i="10"/>
  <c r="S5606" i="10"/>
  <c r="T5606" i="10"/>
  <c r="Q5607" i="10"/>
  <c r="R5607" i="10"/>
  <c r="S5607" i="10"/>
  <c r="T5607" i="10"/>
  <c r="Q5608" i="10"/>
  <c r="R5608" i="10"/>
  <c r="S5608" i="10"/>
  <c r="T5608" i="10"/>
  <c r="Q5609" i="10"/>
  <c r="R5609" i="10"/>
  <c r="S5609" i="10"/>
  <c r="T5609" i="10"/>
  <c r="Q5610" i="10"/>
  <c r="R5610" i="10"/>
  <c r="S5610" i="10"/>
  <c r="T5610" i="10"/>
  <c r="Q5611" i="10"/>
  <c r="R5611" i="10"/>
  <c r="S5611" i="10"/>
  <c r="T5611" i="10"/>
  <c r="Q5612" i="10"/>
  <c r="R5612" i="10"/>
  <c r="S5612" i="10"/>
  <c r="T5612" i="10"/>
  <c r="Q5613" i="10"/>
  <c r="R5613" i="10"/>
  <c r="S5613" i="10"/>
  <c r="T5613" i="10"/>
  <c r="Q5614" i="10"/>
  <c r="R5614" i="10"/>
  <c r="S5614" i="10"/>
  <c r="T5614" i="10"/>
  <c r="Q5615" i="10"/>
  <c r="R5615" i="10"/>
  <c r="S5615" i="10"/>
  <c r="T5615" i="10"/>
  <c r="Q5616" i="10"/>
  <c r="R5616" i="10"/>
  <c r="S5616" i="10"/>
  <c r="T5616" i="10"/>
  <c r="Q5617" i="10"/>
  <c r="R5617" i="10"/>
  <c r="S5617" i="10"/>
  <c r="T5617" i="10"/>
  <c r="Q5618" i="10"/>
  <c r="R5618" i="10"/>
  <c r="S5618" i="10"/>
  <c r="T5618" i="10"/>
  <c r="Q5619" i="10"/>
  <c r="R5619" i="10"/>
  <c r="S5619" i="10"/>
  <c r="T5619" i="10"/>
  <c r="Q5620" i="10"/>
  <c r="R5620" i="10"/>
  <c r="S5620" i="10"/>
  <c r="T5620" i="10"/>
  <c r="Q5621" i="10"/>
  <c r="R5621" i="10"/>
  <c r="S5621" i="10"/>
  <c r="T5621" i="10"/>
  <c r="Q5622" i="10"/>
  <c r="R5622" i="10"/>
  <c r="S5622" i="10"/>
  <c r="T5622" i="10"/>
  <c r="Q5623" i="10"/>
  <c r="R5623" i="10"/>
  <c r="S5623" i="10"/>
  <c r="T5623" i="10"/>
  <c r="Q5624" i="10"/>
  <c r="R5624" i="10"/>
  <c r="S5624" i="10"/>
  <c r="T5624" i="10"/>
  <c r="Q5625" i="10"/>
  <c r="R5625" i="10"/>
  <c r="S5625" i="10"/>
  <c r="T5625" i="10"/>
  <c r="Q5626" i="10"/>
  <c r="R5626" i="10"/>
  <c r="S5626" i="10"/>
  <c r="T5626" i="10"/>
  <c r="Q5627" i="10"/>
  <c r="R5627" i="10"/>
  <c r="S5627" i="10"/>
  <c r="T5627" i="10"/>
  <c r="Q5628" i="10"/>
  <c r="R5628" i="10"/>
  <c r="S5628" i="10"/>
  <c r="T5628" i="10"/>
  <c r="Q5629" i="10"/>
  <c r="R5629" i="10"/>
  <c r="S5629" i="10"/>
  <c r="T5629" i="10"/>
  <c r="Q5630" i="10"/>
  <c r="R5630" i="10"/>
  <c r="S5630" i="10"/>
  <c r="T5630" i="10"/>
  <c r="Q5631" i="10"/>
  <c r="R5631" i="10"/>
  <c r="S5631" i="10"/>
  <c r="T5631" i="10"/>
  <c r="Q5632" i="10"/>
  <c r="R5632" i="10"/>
  <c r="S5632" i="10"/>
  <c r="T5632" i="10"/>
  <c r="Q5633" i="10"/>
  <c r="R5633" i="10"/>
  <c r="S5633" i="10"/>
  <c r="T5633" i="10"/>
  <c r="Q5634" i="10"/>
  <c r="R5634" i="10"/>
  <c r="S5634" i="10"/>
  <c r="T5634" i="10"/>
  <c r="Q5635" i="10"/>
  <c r="R5635" i="10"/>
  <c r="S5635" i="10"/>
  <c r="T5635" i="10"/>
  <c r="Q5636" i="10"/>
  <c r="R5636" i="10"/>
  <c r="S5636" i="10"/>
  <c r="T5636" i="10"/>
  <c r="Q5637" i="10"/>
  <c r="R5637" i="10"/>
  <c r="S5637" i="10"/>
  <c r="T5637" i="10"/>
  <c r="Q5638" i="10"/>
  <c r="R5638" i="10"/>
  <c r="S5638" i="10"/>
  <c r="T5638" i="10"/>
  <c r="Q5639" i="10"/>
  <c r="R5639" i="10"/>
  <c r="S5639" i="10"/>
  <c r="T5639" i="10"/>
  <c r="Q5640" i="10"/>
  <c r="R5640" i="10"/>
  <c r="S5640" i="10"/>
  <c r="T5640" i="10"/>
  <c r="Q5641" i="10"/>
  <c r="R5641" i="10"/>
  <c r="S5641" i="10"/>
  <c r="T5641" i="10"/>
  <c r="Q5642" i="10"/>
  <c r="R5642" i="10"/>
  <c r="S5642" i="10"/>
  <c r="T5642" i="10"/>
  <c r="Q5643" i="10"/>
  <c r="R5643" i="10"/>
  <c r="S5643" i="10"/>
  <c r="T5643" i="10"/>
  <c r="Q5644" i="10"/>
  <c r="R5644" i="10"/>
  <c r="S5644" i="10"/>
  <c r="T5644" i="10"/>
  <c r="Q5645" i="10"/>
  <c r="R5645" i="10"/>
  <c r="S5645" i="10"/>
  <c r="T5645" i="10"/>
  <c r="Q5646" i="10"/>
  <c r="R5646" i="10"/>
  <c r="S5646" i="10"/>
  <c r="T5646" i="10"/>
  <c r="Q5647" i="10"/>
  <c r="R5647" i="10"/>
  <c r="S5647" i="10"/>
  <c r="T5647" i="10"/>
  <c r="Q5648" i="10"/>
  <c r="R5648" i="10"/>
  <c r="S5648" i="10"/>
  <c r="T5648" i="10"/>
  <c r="Q5649" i="10"/>
  <c r="R5649" i="10"/>
  <c r="S5649" i="10"/>
  <c r="T5649" i="10"/>
  <c r="Q5650" i="10"/>
  <c r="R5650" i="10"/>
  <c r="S5650" i="10"/>
  <c r="T5650" i="10"/>
  <c r="Q5651" i="10"/>
  <c r="R5651" i="10"/>
  <c r="S5651" i="10"/>
  <c r="T5651" i="10"/>
  <c r="Q5652" i="10"/>
  <c r="R5652" i="10"/>
  <c r="S5652" i="10"/>
  <c r="T5652" i="10"/>
  <c r="Q5653" i="10"/>
  <c r="R5653" i="10"/>
  <c r="S5653" i="10"/>
  <c r="T5653" i="10"/>
  <c r="Q5654" i="10"/>
  <c r="R5654" i="10"/>
  <c r="S5654" i="10"/>
  <c r="T5654" i="10"/>
  <c r="Q5655" i="10"/>
  <c r="R5655" i="10"/>
  <c r="S5655" i="10"/>
  <c r="T5655" i="10"/>
  <c r="Q5656" i="10"/>
  <c r="R5656" i="10"/>
  <c r="S5656" i="10"/>
  <c r="T5656" i="10"/>
  <c r="Q5657" i="10"/>
  <c r="R5657" i="10"/>
  <c r="S5657" i="10"/>
  <c r="T5657" i="10"/>
  <c r="Q5658" i="10"/>
  <c r="R5658" i="10"/>
  <c r="S5658" i="10"/>
  <c r="T5658" i="10"/>
  <c r="Q5659" i="10"/>
  <c r="R5659" i="10"/>
  <c r="S5659" i="10"/>
  <c r="T5659" i="10"/>
  <c r="Q5660" i="10"/>
  <c r="R5660" i="10"/>
  <c r="S5660" i="10"/>
  <c r="T5660" i="10"/>
  <c r="Q5661" i="10"/>
  <c r="R5661" i="10"/>
  <c r="S5661" i="10"/>
  <c r="T5661" i="10"/>
  <c r="Q5662" i="10"/>
  <c r="R5662" i="10"/>
  <c r="S5662" i="10"/>
  <c r="T5662" i="10"/>
  <c r="Q5663" i="10"/>
  <c r="R5663" i="10"/>
  <c r="S5663" i="10"/>
  <c r="T5663" i="10"/>
  <c r="Q5664" i="10"/>
  <c r="R5664" i="10"/>
  <c r="S5664" i="10"/>
  <c r="T5664" i="10"/>
  <c r="Q5665" i="10"/>
  <c r="R5665" i="10"/>
  <c r="S5665" i="10"/>
  <c r="T5665" i="10"/>
  <c r="Q5666" i="10"/>
  <c r="R5666" i="10"/>
  <c r="S5666" i="10"/>
  <c r="T5666" i="10"/>
  <c r="Q5667" i="10"/>
  <c r="R5667" i="10"/>
  <c r="S5667" i="10"/>
  <c r="T5667" i="10"/>
  <c r="Q5668" i="10"/>
  <c r="R5668" i="10"/>
  <c r="S5668" i="10"/>
  <c r="T5668" i="10"/>
  <c r="Q5669" i="10"/>
  <c r="R5669" i="10"/>
  <c r="S5669" i="10"/>
  <c r="T5669" i="10"/>
  <c r="Q5670" i="10"/>
  <c r="R5670" i="10"/>
  <c r="S5670" i="10"/>
  <c r="T5670" i="10"/>
  <c r="Q5671" i="10"/>
  <c r="R5671" i="10"/>
  <c r="S5671" i="10"/>
  <c r="T5671" i="10"/>
  <c r="Q5672" i="10"/>
  <c r="R5672" i="10"/>
  <c r="S5672" i="10"/>
  <c r="T5672" i="10"/>
  <c r="Q5673" i="10"/>
  <c r="R5673" i="10"/>
  <c r="S5673" i="10"/>
  <c r="T5673" i="10"/>
  <c r="Q5674" i="10"/>
  <c r="R5674" i="10"/>
  <c r="S5674" i="10"/>
  <c r="T5674" i="10"/>
  <c r="Q5675" i="10"/>
  <c r="R5675" i="10"/>
  <c r="S5675" i="10"/>
  <c r="T5675" i="10"/>
  <c r="Q5676" i="10"/>
  <c r="R5676" i="10"/>
  <c r="S5676" i="10"/>
  <c r="T5676" i="10"/>
  <c r="Q5677" i="10"/>
  <c r="R5677" i="10"/>
  <c r="S5677" i="10"/>
  <c r="T5677" i="10"/>
  <c r="Q5678" i="10"/>
  <c r="R5678" i="10"/>
  <c r="S5678" i="10"/>
  <c r="T5678" i="10"/>
  <c r="Q5679" i="10"/>
  <c r="R5679" i="10"/>
  <c r="S5679" i="10"/>
  <c r="T5679" i="10"/>
  <c r="Q5680" i="10"/>
  <c r="R5680" i="10"/>
  <c r="S5680" i="10"/>
  <c r="T5680" i="10"/>
  <c r="Q5681" i="10"/>
  <c r="R5681" i="10"/>
  <c r="S5681" i="10"/>
  <c r="T5681" i="10"/>
  <c r="Q5682" i="10"/>
  <c r="R5682" i="10"/>
  <c r="S5682" i="10"/>
  <c r="T5682" i="10"/>
  <c r="Q5683" i="10"/>
  <c r="R5683" i="10"/>
  <c r="S5683" i="10"/>
  <c r="T5683" i="10"/>
  <c r="Q5684" i="10"/>
  <c r="R5684" i="10"/>
  <c r="S5684" i="10"/>
  <c r="T5684" i="10"/>
  <c r="Q5685" i="10"/>
  <c r="R5685" i="10"/>
  <c r="S5685" i="10"/>
  <c r="T5685" i="10"/>
  <c r="Q5686" i="10"/>
  <c r="R5686" i="10"/>
  <c r="S5686" i="10"/>
  <c r="T5686" i="10"/>
  <c r="Q5687" i="10"/>
  <c r="R5687" i="10"/>
  <c r="S5687" i="10"/>
  <c r="T5687" i="10"/>
  <c r="Q5688" i="10"/>
  <c r="R5688" i="10"/>
  <c r="S5688" i="10"/>
  <c r="T5688" i="10"/>
  <c r="Q5689" i="10"/>
  <c r="R5689" i="10"/>
  <c r="S5689" i="10"/>
  <c r="T5689" i="10"/>
  <c r="Q5690" i="10"/>
  <c r="R5690" i="10"/>
  <c r="S5690" i="10"/>
  <c r="T5690" i="10"/>
  <c r="Q5691" i="10"/>
  <c r="R5691" i="10"/>
  <c r="S5691" i="10"/>
  <c r="T5691" i="10"/>
  <c r="Q5692" i="10"/>
  <c r="R5692" i="10"/>
  <c r="S5692" i="10"/>
  <c r="T5692" i="10"/>
  <c r="Q5693" i="10"/>
  <c r="R5693" i="10"/>
  <c r="S5693" i="10"/>
  <c r="T5693" i="10"/>
  <c r="Q5694" i="10"/>
  <c r="R5694" i="10"/>
  <c r="S5694" i="10"/>
  <c r="T5694" i="10"/>
  <c r="Q5695" i="10"/>
  <c r="R5695" i="10"/>
  <c r="S5695" i="10"/>
  <c r="T5695" i="10"/>
  <c r="Q5696" i="10"/>
  <c r="R5696" i="10"/>
  <c r="S5696" i="10"/>
  <c r="T5696" i="10"/>
  <c r="Q5697" i="10"/>
  <c r="R5697" i="10"/>
  <c r="S5697" i="10"/>
  <c r="T5697" i="10"/>
  <c r="Q5698" i="10"/>
  <c r="R5698" i="10"/>
  <c r="S5698" i="10"/>
  <c r="T5698" i="10"/>
  <c r="Q5699" i="10"/>
  <c r="R5699" i="10"/>
  <c r="S5699" i="10"/>
  <c r="T5699" i="10"/>
  <c r="Q5700" i="10"/>
  <c r="R5700" i="10"/>
  <c r="S5700" i="10"/>
  <c r="T5700" i="10"/>
  <c r="Q5701" i="10"/>
  <c r="R5701" i="10"/>
  <c r="S5701" i="10"/>
  <c r="T5701" i="10"/>
  <c r="Q5702" i="10"/>
  <c r="R5702" i="10"/>
  <c r="S5702" i="10"/>
  <c r="T5702" i="10"/>
  <c r="Q5703" i="10"/>
  <c r="R5703" i="10"/>
  <c r="S5703" i="10"/>
  <c r="T5703" i="10"/>
  <c r="Q5704" i="10"/>
  <c r="R5704" i="10"/>
  <c r="S5704" i="10"/>
  <c r="T5704" i="10"/>
  <c r="Q5705" i="10"/>
  <c r="R5705" i="10"/>
  <c r="S5705" i="10"/>
  <c r="T5705" i="10"/>
  <c r="Q5706" i="10"/>
  <c r="R5706" i="10"/>
  <c r="S5706" i="10"/>
  <c r="T5706" i="10"/>
  <c r="Q5707" i="10"/>
  <c r="R5707" i="10"/>
  <c r="S5707" i="10"/>
  <c r="T5707" i="10"/>
  <c r="Q5708" i="10"/>
  <c r="R5708" i="10"/>
  <c r="S5708" i="10"/>
  <c r="T5708" i="10"/>
  <c r="Q5709" i="10"/>
  <c r="R5709" i="10"/>
  <c r="S5709" i="10"/>
  <c r="T5709" i="10"/>
  <c r="Q5710" i="10"/>
  <c r="R5710" i="10"/>
  <c r="S5710" i="10"/>
  <c r="T5710" i="10"/>
  <c r="Q5711" i="10"/>
  <c r="R5711" i="10"/>
  <c r="S5711" i="10"/>
  <c r="T5711" i="10"/>
  <c r="Q5712" i="10"/>
  <c r="R5712" i="10"/>
  <c r="S5712" i="10"/>
  <c r="T5712" i="10"/>
  <c r="Q5713" i="10"/>
  <c r="R5713" i="10"/>
  <c r="S5713" i="10"/>
  <c r="T5713" i="10"/>
  <c r="Q5714" i="10"/>
  <c r="R5714" i="10"/>
  <c r="S5714" i="10"/>
  <c r="T5714" i="10"/>
  <c r="Q5715" i="10"/>
  <c r="R5715" i="10"/>
  <c r="S5715" i="10"/>
  <c r="T5715" i="10"/>
  <c r="Q5716" i="10"/>
  <c r="R5716" i="10"/>
  <c r="S5716" i="10"/>
  <c r="T5716" i="10"/>
  <c r="Q5717" i="10"/>
  <c r="R5717" i="10"/>
  <c r="S5717" i="10"/>
  <c r="T5717" i="10"/>
  <c r="Q5718" i="10"/>
  <c r="R5718" i="10"/>
  <c r="S5718" i="10"/>
  <c r="T5718" i="10"/>
  <c r="Q5719" i="10"/>
  <c r="R5719" i="10"/>
  <c r="S5719" i="10"/>
  <c r="T5719" i="10"/>
  <c r="Q5720" i="10"/>
  <c r="R5720" i="10"/>
  <c r="S5720" i="10"/>
  <c r="T5720" i="10"/>
  <c r="Q5721" i="10"/>
  <c r="R5721" i="10"/>
  <c r="S5721" i="10"/>
  <c r="T5721" i="10"/>
  <c r="Q5722" i="10"/>
  <c r="R5722" i="10"/>
  <c r="S5722" i="10"/>
  <c r="T5722" i="10"/>
  <c r="Q5723" i="10"/>
  <c r="R5723" i="10"/>
  <c r="S5723" i="10"/>
  <c r="T5723" i="10"/>
  <c r="Q5724" i="10"/>
  <c r="R5724" i="10"/>
  <c r="S5724" i="10"/>
  <c r="T5724" i="10"/>
  <c r="Q5725" i="10"/>
  <c r="R5725" i="10"/>
  <c r="S5725" i="10"/>
  <c r="T5725" i="10"/>
  <c r="Q5726" i="10"/>
  <c r="R5726" i="10"/>
  <c r="S5726" i="10"/>
  <c r="T5726" i="10"/>
  <c r="Q5727" i="10"/>
  <c r="R5727" i="10"/>
  <c r="S5727" i="10"/>
  <c r="T5727" i="10"/>
  <c r="Q5728" i="10"/>
  <c r="R5728" i="10"/>
  <c r="S5728" i="10"/>
  <c r="T5728" i="10"/>
  <c r="Q5729" i="10"/>
  <c r="R5729" i="10"/>
  <c r="S5729" i="10"/>
  <c r="T5729" i="10"/>
  <c r="Q5730" i="10"/>
  <c r="R5730" i="10"/>
  <c r="S5730" i="10"/>
  <c r="T5730" i="10"/>
  <c r="Q5731" i="10"/>
  <c r="R5731" i="10"/>
  <c r="S5731" i="10"/>
  <c r="T5731" i="10"/>
  <c r="Q5732" i="10"/>
  <c r="R5732" i="10"/>
  <c r="S5732" i="10"/>
  <c r="T5732" i="10"/>
  <c r="Q5733" i="10"/>
  <c r="R5733" i="10"/>
  <c r="S5733" i="10"/>
  <c r="T5733" i="10"/>
  <c r="Q5734" i="10"/>
  <c r="R5734" i="10"/>
  <c r="S5734" i="10"/>
  <c r="T5734" i="10"/>
  <c r="Q5735" i="10"/>
  <c r="R5735" i="10"/>
  <c r="S5735" i="10"/>
  <c r="T5735" i="10"/>
  <c r="Q5736" i="10"/>
  <c r="R5736" i="10"/>
  <c r="S5736" i="10"/>
  <c r="T5736" i="10"/>
  <c r="Q5737" i="10"/>
  <c r="R5737" i="10"/>
  <c r="S5737" i="10"/>
  <c r="T5737" i="10"/>
  <c r="Q5738" i="10"/>
  <c r="R5738" i="10"/>
  <c r="S5738" i="10"/>
  <c r="T5738" i="10"/>
  <c r="Q5739" i="10"/>
  <c r="R5739" i="10"/>
  <c r="S5739" i="10"/>
  <c r="T5739" i="10"/>
  <c r="Q5740" i="10"/>
  <c r="R5740" i="10"/>
  <c r="S5740" i="10"/>
  <c r="T5740" i="10"/>
  <c r="Q5741" i="10"/>
  <c r="R5741" i="10"/>
  <c r="S5741" i="10"/>
  <c r="T5741" i="10"/>
  <c r="Q5742" i="10"/>
  <c r="R5742" i="10"/>
  <c r="S5742" i="10"/>
  <c r="T5742" i="10"/>
  <c r="Q5743" i="10"/>
  <c r="R5743" i="10"/>
  <c r="S5743" i="10"/>
  <c r="T5743" i="10"/>
  <c r="Q5744" i="10"/>
  <c r="R5744" i="10"/>
  <c r="S5744" i="10"/>
  <c r="T5744" i="10"/>
  <c r="Q5745" i="10"/>
  <c r="R5745" i="10"/>
  <c r="S5745" i="10"/>
  <c r="T5745" i="10"/>
  <c r="Q5746" i="10"/>
  <c r="R5746" i="10"/>
  <c r="S5746" i="10"/>
  <c r="T5746" i="10"/>
  <c r="Q5747" i="10"/>
  <c r="R5747" i="10"/>
  <c r="S5747" i="10"/>
  <c r="T5747" i="10"/>
  <c r="Q5748" i="10"/>
  <c r="R5748" i="10"/>
  <c r="S5748" i="10"/>
  <c r="T5748" i="10"/>
  <c r="Q5749" i="10"/>
  <c r="R5749" i="10"/>
  <c r="S5749" i="10"/>
  <c r="T5749" i="10"/>
  <c r="Q5750" i="10"/>
  <c r="R5750" i="10"/>
  <c r="S5750" i="10"/>
  <c r="T5750" i="10"/>
  <c r="Q5751" i="10"/>
  <c r="R5751" i="10"/>
  <c r="S5751" i="10"/>
  <c r="T5751" i="10"/>
  <c r="Q5752" i="10"/>
  <c r="R5752" i="10"/>
  <c r="S5752" i="10"/>
  <c r="T5752" i="10"/>
  <c r="Q5753" i="10"/>
  <c r="R5753" i="10"/>
  <c r="S5753" i="10"/>
  <c r="T5753" i="10"/>
  <c r="Q5754" i="10"/>
  <c r="R5754" i="10"/>
  <c r="S5754" i="10"/>
  <c r="T5754" i="10"/>
  <c r="Q5755" i="10"/>
  <c r="R5755" i="10"/>
  <c r="S5755" i="10"/>
  <c r="T5755" i="10"/>
  <c r="Q5756" i="10"/>
  <c r="R5756" i="10"/>
  <c r="S5756" i="10"/>
  <c r="T5756" i="10"/>
  <c r="Q5757" i="10"/>
  <c r="R5757" i="10"/>
  <c r="S5757" i="10"/>
  <c r="T5757" i="10"/>
  <c r="Q5758" i="10"/>
  <c r="R5758" i="10"/>
  <c r="S5758" i="10"/>
  <c r="T5758" i="10"/>
  <c r="Q5759" i="10"/>
  <c r="R5759" i="10"/>
  <c r="S5759" i="10"/>
  <c r="T5759" i="10"/>
  <c r="Q5760" i="10"/>
  <c r="R5760" i="10"/>
  <c r="S5760" i="10"/>
  <c r="T5760" i="10"/>
  <c r="Q5761" i="10"/>
  <c r="R5761" i="10"/>
  <c r="S5761" i="10"/>
  <c r="T5761" i="10"/>
  <c r="Q5762" i="10"/>
  <c r="R5762" i="10"/>
  <c r="S5762" i="10"/>
  <c r="T5762" i="10"/>
  <c r="Q5763" i="10"/>
  <c r="R5763" i="10"/>
  <c r="S5763" i="10"/>
  <c r="T5763" i="10"/>
  <c r="Q5764" i="10"/>
  <c r="R5764" i="10"/>
  <c r="S5764" i="10"/>
  <c r="T5764" i="10"/>
  <c r="Q5765" i="10"/>
  <c r="R5765" i="10"/>
  <c r="S5765" i="10"/>
  <c r="T5765" i="10"/>
  <c r="Q5766" i="10"/>
  <c r="R5766" i="10"/>
  <c r="S5766" i="10"/>
  <c r="T5766" i="10"/>
  <c r="Q5767" i="10"/>
  <c r="R5767" i="10"/>
  <c r="S5767" i="10"/>
  <c r="T5767" i="10"/>
  <c r="Q5768" i="10"/>
  <c r="R5768" i="10"/>
  <c r="S5768" i="10"/>
  <c r="T5768" i="10"/>
  <c r="Q5769" i="10"/>
  <c r="R5769" i="10"/>
  <c r="S5769" i="10"/>
  <c r="T5769" i="10"/>
  <c r="Q5770" i="10"/>
  <c r="R5770" i="10"/>
  <c r="S5770" i="10"/>
  <c r="T5770" i="10"/>
  <c r="Q5771" i="10"/>
  <c r="R5771" i="10"/>
  <c r="S5771" i="10"/>
  <c r="T5771" i="10"/>
  <c r="Q5772" i="10"/>
  <c r="R5772" i="10"/>
  <c r="S5772" i="10"/>
  <c r="T5772" i="10"/>
  <c r="Q5773" i="10"/>
  <c r="R5773" i="10"/>
  <c r="S5773" i="10"/>
  <c r="T5773" i="10"/>
  <c r="Q5774" i="10"/>
  <c r="R5774" i="10"/>
  <c r="S5774" i="10"/>
  <c r="T5774" i="10"/>
  <c r="Q5775" i="10"/>
  <c r="R5775" i="10"/>
  <c r="S5775" i="10"/>
  <c r="T5775" i="10"/>
  <c r="Q5776" i="10"/>
  <c r="R5776" i="10"/>
  <c r="S5776" i="10"/>
  <c r="T5776" i="10"/>
  <c r="Q5777" i="10"/>
  <c r="R5777" i="10"/>
  <c r="S5777" i="10"/>
  <c r="T5777" i="10"/>
  <c r="Q5778" i="10"/>
  <c r="R5778" i="10"/>
  <c r="S5778" i="10"/>
  <c r="T5778" i="10"/>
  <c r="Q5779" i="10"/>
  <c r="R5779" i="10"/>
  <c r="S5779" i="10"/>
  <c r="T5779" i="10"/>
  <c r="Q5780" i="10"/>
  <c r="R5780" i="10"/>
  <c r="S5780" i="10"/>
  <c r="T5780" i="10"/>
  <c r="Q5781" i="10"/>
  <c r="R5781" i="10"/>
  <c r="S5781" i="10"/>
  <c r="T5781" i="10"/>
  <c r="Q5782" i="10"/>
  <c r="R5782" i="10"/>
  <c r="S5782" i="10"/>
  <c r="T5782" i="10"/>
  <c r="Q5783" i="10"/>
  <c r="R5783" i="10"/>
  <c r="S5783" i="10"/>
  <c r="T5783" i="10"/>
  <c r="Q5784" i="10"/>
  <c r="R5784" i="10"/>
  <c r="S5784" i="10"/>
  <c r="T5784" i="10"/>
  <c r="Q5785" i="10"/>
  <c r="R5785" i="10"/>
  <c r="S5785" i="10"/>
  <c r="T5785" i="10"/>
  <c r="Q5786" i="10"/>
  <c r="R5786" i="10"/>
  <c r="S5786" i="10"/>
  <c r="T5786" i="10"/>
  <c r="Q5787" i="10"/>
  <c r="R5787" i="10"/>
  <c r="S5787" i="10"/>
  <c r="T5787" i="10"/>
  <c r="Q5788" i="10"/>
  <c r="R5788" i="10"/>
  <c r="S5788" i="10"/>
  <c r="T5788" i="10"/>
  <c r="Q5789" i="10"/>
  <c r="R5789" i="10"/>
  <c r="S5789" i="10"/>
  <c r="T5789" i="10"/>
  <c r="Q5790" i="10"/>
  <c r="R5790" i="10"/>
  <c r="S5790" i="10"/>
  <c r="T5790" i="10"/>
  <c r="Q5791" i="10"/>
  <c r="R5791" i="10"/>
  <c r="S5791" i="10"/>
  <c r="T5791" i="10"/>
  <c r="Q5792" i="10"/>
  <c r="R5792" i="10"/>
  <c r="S5792" i="10"/>
  <c r="T5792" i="10"/>
  <c r="Q5793" i="10"/>
  <c r="R5793" i="10"/>
  <c r="S5793" i="10"/>
  <c r="T5793" i="10"/>
  <c r="Q5794" i="10"/>
  <c r="R5794" i="10"/>
  <c r="S5794" i="10"/>
  <c r="T5794" i="10"/>
  <c r="Q5795" i="10"/>
  <c r="R5795" i="10"/>
  <c r="S5795" i="10"/>
  <c r="T5795" i="10"/>
  <c r="Q5796" i="10"/>
  <c r="R5796" i="10"/>
  <c r="S5796" i="10"/>
  <c r="T5796" i="10"/>
  <c r="Q5797" i="10"/>
  <c r="R5797" i="10"/>
  <c r="S5797" i="10"/>
  <c r="T5797" i="10"/>
  <c r="Q5798" i="10"/>
  <c r="R5798" i="10"/>
  <c r="S5798" i="10"/>
  <c r="T5798" i="10"/>
  <c r="Q5799" i="10"/>
  <c r="R5799" i="10"/>
  <c r="S5799" i="10"/>
  <c r="T5799" i="10"/>
  <c r="Q5800" i="10"/>
  <c r="R5800" i="10"/>
  <c r="S5800" i="10"/>
  <c r="T5800" i="10"/>
  <c r="Q5801" i="10"/>
  <c r="R5801" i="10"/>
  <c r="S5801" i="10"/>
  <c r="T5801" i="10"/>
  <c r="Q5802" i="10"/>
  <c r="R5802" i="10"/>
  <c r="S5802" i="10"/>
  <c r="T5802" i="10"/>
  <c r="Q5803" i="10"/>
  <c r="R5803" i="10"/>
  <c r="S5803" i="10"/>
  <c r="T5803" i="10"/>
  <c r="Q5804" i="10"/>
  <c r="R5804" i="10"/>
  <c r="S5804" i="10"/>
  <c r="T5804" i="10"/>
  <c r="Q5805" i="10"/>
  <c r="R5805" i="10"/>
  <c r="S5805" i="10"/>
  <c r="T5805" i="10"/>
  <c r="Q5806" i="10"/>
  <c r="R5806" i="10"/>
  <c r="S5806" i="10"/>
  <c r="T5806" i="10"/>
  <c r="Q5807" i="10"/>
  <c r="R5807" i="10"/>
  <c r="S5807" i="10"/>
  <c r="T5807" i="10"/>
  <c r="Q5808" i="10"/>
  <c r="R5808" i="10"/>
  <c r="S5808" i="10"/>
  <c r="T5808" i="10"/>
  <c r="Q5809" i="10"/>
  <c r="R5809" i="10"/>
  <c r="S5809" i="10"/>
  <c r="T5809" i="10"/>
  <c r="Q5810" i="10"/>
  <c r="R5810" i="10"/>
  <c r="S5810" i="10"/>
  <c r="T5810" i="10"/>
  <c r="Q5811" i="10"/>
  <c r="R5811" i="10"/>
  <c r="S5811" i="10"/>
  <c r="T5811" i="10"/>
  <c r="Q5812" i="10"/>
  <c r="R5812" i="10"/>
  <c r="S5812" i="10"/>
  <c r="T5812" i="10"/>
  <c r="Q5813" i="10"/>
  <c r="R5813" i="10"/>
  <c r="S5813" i="10"/>
  <c r="T5813" i="10"/>
  <c r="Q5814" i="10"/>
  <c r="R5814" i="10"/>
  <c r="S5814" i="10"/>
  <c r="T5814" i="10"/>
  <c r="Q5815" i="10"/>
  <c r="R5815" i="10"/>
  <c r="S5815" i="10"/>
  <c r="T5815" i="10"/>
  <c r="Q5816" i="10"/>
  <c r="R5816" i="10"/>
  <c r="S5816" i="10"/>
  <c r="T5816" i="10"/>
  <c r="Q5817" i="10"/>
  <c r="R5817" i="10"/>
  <c r="S5817" i="10"/>
  <c r="T5817" i="10"/>
  <c r="Q5818" i="10"/>
  <c r="R5818" i="10"/>
  <c r="S5818" i="10"/>
  <c r="T5818" i="10"/>
  <c r="Q5819" i="10"/>
  <c r="R5819" i="10"/>
  <c r="S5819" i="10"/>
  <c r="T5819" i="10"/>
  <c r="Q5820" i="10"/>
  <c r="R5820" i="10"/>
  <c r="S5820" i="10"/>
  <c r="T5820" i="10"/>
  <c r="Q5821" i="10"/>
  <c r="R5821" i="10"/>
  <c r="S5821" i="10"/>
  <c r="T5821" i="10"/>
  <c r="Q5822" i="10"/>
  <c r="R5822" i="10"/>
  <c r="S5822" i="10"/>
  <c r="T5822" i="10"/>
  <c r="Q5823" i="10"/>
  <c r="R5823" i="10"/>
  <c r="S5823" i="10"/>
  <c r="T5823" i="10"/>
  <c r="Q5824" i="10"/>
  <c r="R5824" i="10"/>
  <c r="S5824" i="10"/>
  <c r="T5824" i="10"/>
  <c r="Q5825" i="10"/>
  <c r="R5825" i="10"/>
  <c r="S5825" i="10"/>
  <c r="T5825" i="10"/>
  <c r="Q5826" i="10"/>
  <c r="R5826" i="10"/>
  <c r="S5826" i="10"/>
  <c r="T5826" i="10"/>
  <c r="Q5827" i="10"/>
  <c r="R5827" i="10"/>
  <c r="S5827" i="10"/>
  <c r="T5827" i="10"/>
  <c r="Q5828" i="10"/>
  <c r="R5828" i="10"/>
  <c r="S5828" i="10"/>
  <c r="T5828" i="10"/>
  <c r="Q5829" i="10"/>
  <c r="R5829" i="10"/>
  <c r="S5829" i="10"/>
  <c r="T5829" i="10"/>
  <c r="Q5830" i="10"/>
  <c r="R5830" i="10"/>
  <c r="S5830" i="10"/>
  <c r="T5830" i="10"/>
  <c r="Q5831" i="10"/>
  <c r="R5831" i="10"/>
  <c r="S5831" i="10"/>
  <c r="T5831" i="10"/>
  <c r="Q5832" i="10"/>
  <c r="R5832" i="10"/>
  <c r="S5832" i="10"/>
  <c r="T5832" i="10"/>
  <c r="Q5833" i="10"/>
  <c r="R5833" i="10"/>
  <c r="S5833" i="10"/>
  <c r="T5833" i="10"/>
  <c r="Q5834" i="10"/>
  <c r="R5834" i="10"/>
  <c r="S5834" i="10"/>
  <c r="T5834" i="10"/>
  <c r="Q5835" i="10"/>
  <c r="R5835" i="10"/>
  <c r="S5835" i="10"/>
  <c r="T5835" i="10"/>
  <c r="Q5836" i="10"/>
  <c r="R5836" i="10"/>
  <c r="S5836" i="10"/>
  <c r="T5836" i="10"/>
  <c r="Q5837" i="10"/>
  <c r="R5837" i="10"/>
  <c r="S5837" i="10"/>
  <c r="T5837" i="10"/>
  <c r="Q5838" i="10"/>
  <c r="R5838" i="10"/>
  <c r="S5838" i="10"/>
  <c r="T5838" i="10"/>
  <c r="Q5839" i="10"/>
  <c r="R5839" i="10"/>
  <c r="S5839" i="10"/>
  <c r="T5839" i="10"/>
  <c r="Q5840" i="10"/>
  <c r="R5840" i="10"/>
  <c r="S5840" i="10"/>
  <c r="T5840" i="10"/>
  <c r="Q5841" i="10"/>
  <c r="R5841" i="10"/>
  <c r="S5841" i="10"/>
  <c r="T5841" i="10"/>
  <c r="Q5842" i="10"/>
  <c r="R5842" i="10"/>
  <c r="S5842" i="10"/>
  <c r="T5842" i="10"/>
  <c r="Q5843" i="10"/>
  <c r="R5843" i="10"/>
  <c r="S5843" i="10"/>
  <c r="T5843" i="10"/>
  <c r="Q5844" i="10"/>
  <c r="R5844" i="10"/>
  <c r="S5844" i="10"/>
  <c r="T5844" i="10"/>
  <c r="Q5845" i="10"/>
  <c r="R5845" i="10"/>
  <c r="S5845" i="10"/>
  <c r="T5845" i="10"/>
  <c r="Q5846" i="10"/>
  <c r="R5846" i="10"/>
  <c r="S5846" i="10"/>
  <c r="T5846" i="10"/>
  <c r="Q5847" i="10"/>
  <c r="R5847" i="10"/>
  <c r="S5847" i="10"/>
  <c r="T5847" i="10"/>
  <c r="Q5848" i="10"/>
  <c r="R5848" i="10"/>
  <c r="S5848" i="10"/>
  <c r="T5848" i="10"/>
  <c r="Q5849" i="10"/>
  <c r="R5849" i="10"/>
  <c r="S5849" i="10"/>
  <c r="T5849" i="10"/>
  <c r="Q5850" i="10"/>
  <c r="R5850" i="10"/>
  <c r="S5850" i="10"/>
  <c r="T5850" i="10"/>
  <c r="Q5851" i="10"/>
  <c r="R5851" i="10"/>
  <c r="S5851" i="10"/>
  <c r="T5851" i="10"/>
  <c r="Q5852" i="10"/>
  <c r="R5852" i="10"/>
  <c r="S5852" i="10"/>
  <c r="T5852" i="10"/>
  <c r="Q5853" i="10"/>
  <c r="R5853" i="10"/>
  <c r="S5853" i="10"/>
  <c r="T5853" i="10"/>
  <c r="Q5854" i="10"/>
  <c r="R5854" i="10"/>
  <c r="S5854" i="10"/>
  <c r="T5854" i="10"/>
  <c r="Q5855" i="10"/>
  <c r="R5855" i="10"/>
  <c r="S5855" i="10"/>
  <c r="T5855" i="10"/>
  <c r="Q5856" i="10"/>
  <c r="R5856" i="10"/>
  <c r="S5856" i="10"/>
  <c r="T5856" i="10"/>
  <c r="Q5857" i="10"/>
  <c r="R5857" i="10"/>
  <c r="S5857" i="10"/>
  <c r="T5857" i="10"/>
  <c r="Q5858" i="10"/>
  <c r="R5858" i="10"/>
  <c r="S5858" i="10"/>
  <c r="T5858" i="10"/>
  <c r="Q5859" i="10"/>
  <c r="R5859" i="10"/>
  <c r="S5859" i="10"/>
  <c r="T5859" i="10"/>
  <c r="Q5860" i="10"/>
  <c r="R5860" i="10"/>
  <c r="S5860" i="10"/>
  <c r="T5860" i="10"/>
  <c r="Q5861" i="10"/>
  <c r="R5861" i="10"/>
  <c r="S5861" i="10"/>
  <c r="T5861" i="10"/>
  <c r="Q5862" i="10"/>
  <c r="R5862" i="10"/>
  <c r="S5862" i="10"/>
  <c r="T5862" i="10"/>
  <c r="Q5863" i="10"/>
  <c r="R5863" i="10"/>
  <c r="S5863" i="10"/>
  <c r="T5863" i="10"/>
  <c r="Q5864" i="10"/>
  <c r="R5864" i="10"/>
  <c r="S5864" i="10"/>
  <c r="T5864" i="10"/>
  <c r="Q5865" i="10"/>
  <c r="R5865" i="10"/>
  <c r="S5865" i="10"/>
  <c r="T5865" i="10"/>
  <c r="Q5866" i="10"/>
  <c r="R5866" i="10"/>
  <c r="S5866" i="10"/>
  <c r="T5866" i="10"/>
  <c r="Q5867" i="10"/>
  <c r="R5867" i="10"/>
  <c r="S5867" i="10"/>
  <c r="T5867" i="10"/>
  <c r="Q5868" i="10"/>
  <c r="R5868" i="10"/>
  <c r="S5868" i="10"/>
  <c r="T5868" i="10"/>
  <c r="Q5869" i="10"/>
  <c r="R5869" i="10"/>
  <c r="S5869" i="10"/>
  <c r="T5869" i="10"/>
  <c r="Q5870" i="10"/>
  <c r="R5870" i="10"/>
  <c r="S5870" i="10"/>
  <c r="T5870" i="10"/>
  <c r="Q5871" i="10"/>
  <c r="R5871" i="10"/>
  <c r="S5871" i="10"/>
  <c r="T5871" i="10"/>
  <c r="Q5872" i="10"/>
  <c r="R5872" i="10"/>
  <c r="S5872" i="10"/>
  <c r="T5872" i="10"/>
  <c r="Q5873" i="10"/>
  <c r="R5873" i="10"/>
  <c r="S5873" i="10"/>
  <c r="T5873" i="10"/>
  <c r="Q5874" i="10"/>
  <c r="R5874" i="10"/>
  <c r="S5874" i="10"/>
  <c r="T5874" i="10"/>
  <c r="Q5875" i="10"/>
  <c r="R5875" i="10"/>
  <c r="S5875" i="10"/>
  <c r="T5875" i="10"/>
  <c r="Q5876" i="10"/>
  <c r="R5876" i="10"/>
  <c r="S5876" i="10"/>
  <c r="T5876" i="10"/>
  <c r="Q5877" i="10"/>
  <c r="R5877" i="10"/>
  <c r="S5877" i="10"/>
  <c r="T5877" i="10"/>
  <c r="Q5878" i="10"/>
  <c r="R5878" i="10"/>
  <c r="S5878" i="10"/>
  <c r="T5878" i="10"/>
  <c r="Q5879" i="10"/>
  <c r="R5879" i="10"/>
  <c r="S5879" i="10"/>
  <c r="T5879" i="10"/>
  <c r="Q5880" i="10"/>
  <c r="R5880" i="10"/>
  <c r="S5880" i="10"/>
  <c r="T5880" i="10"/>
  <c r="Q5881" i="10"/>
  <c r="R5881" i="10"/>
  <c r="S5881" i="10"/>
  <c r="T5881" i="10"/>
  <c r="Q5882" i="10"/>
  <c r="R5882" i="10"/>
  <c r="S5882" i="10"/>
  <c r="T5882" i="10"/>
  <c r="Q5883" i="10"/>
  <c r="R5883" i="10"/>
  <c r="S5883" i="10"/>
  <c r="T5883" i="10"/>
  <c r="Q5884" i="10"/>
  <c r="R5884" i="10"/>
  <c r="S5884" i="10"/>
  <c r="T5884" i="10"/>
  <c r="Q5885" i="10"/>
  <c r="R5885" i="10"/>
  <c r="S5885" i="10"/>
  <c r="T5885" i="10"/>
  <c r="Q5886" i="10"/>
  <c r="R5886" i="10"/>
  <c r="S5886" i="10"/>
  <c r="T5886" i="10"/>
  <c r="Q5887" i="10"/>
  <c r="R5887" i="10"/>
  <c r="S5887" i="10"/>
  <c r="T5887" i="10"/>
  <c r="Q5888" i="10"/>
  <c r="R5888" i="10"/>
  <c r="S5888" i="10"/>
  <c r="T5888" i="10"/>
  <c r="Q5889" i="10"/>
  <c r="R5889" i="10"/>
  <c r="S5889" i="10"/>
  <c r="T5889" i="10"/>
  <c r="Q5890" i="10"/>
  <c r="R5890" i="10"/>
  <c r="S5890" i="10"/>
  <c r="T5890" i="10"/>
  <c r="Q5891" i="10"/>
  <c r="R5891" i="10"/>
  <c r="S5891" i="10"/>
  <c r="T5891" i="10"/>
  <c r="Q5892" i="10"/>
  <c r="R5892" i="10"/>
  <c r="S5892" i="10"/>
  <c r="T5892" i="10"/>
  <c r="Q5893" i="10"/>
  <c r="R5893" i="10"/>
  <c r="S5893" i="10"/>
  <c r="T5893" i="10"/>
  <c r="Q5894" i="10"/>
  <c r="R5894" i="10"/>
  <c r="S5894" i="10"/>
  <c r="T5894" i="10"/>
  <c r="Q5895" i="10"/>
  <c r="R5895" i="10"/>
  <c r="S5895" i="10"/>
  <c r="T5895" i="10"/>
  <c r="Q5896" i="10"/>
  <c r="R5896" i="10"/>
  <c r="S5896" i="10"/>
  <c r="T5896" i="10"/>
  <c r="Q5897" i="10"/>
  <c r="R5897" i="10"/>
  <c r="S5897" i="10"/>
  <c r="T5897" i="10"/>
  <c r="Q5898" i="10"/>
  <c r="R5898" i="10"/>
  <c r="S5898" i="10"/>
  <c r="T5898" i="10"/>
  <c r="Q5899" i="10"/>
  <c r="R5899" i="10"/>
  <c r="S5899" i="10"/>
  <c r="T5899" i="10"/>
  <c r="Q5900" i="10"/>
  <c r="R5900" i="10"/>
  <c r="S5900" i="10"/>
  <c r="T5900" i="10"/>
  <c r="Q5901" i="10"/>
  <c r="R5901" i="10"/>
  <c r="S5901" i="10"/>
  <c r="T5901" i="10"/>
  <c r="Q5902" i="10"/>
  <c r="R5902" i="10"/>
  <c r="S5902" i="10"/>
  <c r="T5902" i="10"/>
  <c r="Q5903" i="10"/>
  <c r="R5903" i="10"/>
  <c r="S5903" i="10"/>
  <c r="T5903" i="10"/>
  <c r="Q5904" i="10"/>
  <c r="R5904" i="10"/>
  <c r="S5904" i="10"/>
  <c r="T5904" i="10"/>
  <c r="Q5905" i="10"/>
  <c r="R5905" i="10"/>
  <c r="S5905" i="10"/>
  <c r="T5905" i="10"/>
  <c r="Q5906" i="10"/>
  <c r="R5906" i="10"/>
  <c r="S5906" i="10"/>
  <c r="T5906" i="10"/>
  <c r="Q5907" i="10"/>
  <c r="R5907" i="10"/>
  <c r="S5907" i="10"/>
  <c r="T5907" i="10"/>
  <c r="Q5908" i="10"/>
  <c r="R5908" i="10"/>
  <c r="S5908" i="10"/>
  <c r="T5908" i="10"/>
  <c r="Q5909" i="10"/>
  <c r="R5909" i="10"/>
  <c r="S5909" i="10"/>
  <c r="T5909" i="10"/>
  <c r="Q5910" i="10"/>
  <c r="R5910" i="10"/>
  <c r="S5910" i="10"/>
  <c r="T5910" i="10"/>
  <c r="Q5911" i="10"/>
  <c r="R5911" i="10"/>
  <c r="S5911" i="10"/>
  <c r="T5911" i="10"/>
  <c r="Q5912" i="10"/>
  <c r="R5912" i="10"/>
  <c r="S5912" i="10"/>
  <c r="T5912" i="10"/>
  <c r="Q5913" i="10"/>
  <c r="R5913" i="10"/>
  <c r="S5913" i="10"/>
  <c r="T5913" i="10"/>
  <c r="Q5914" i="10"/>
  <c r="R5914" i="10"/>
  <c r="S5914" i="10"/>
  <c r="T5914" i="10"/>
  <c r="Q5915" i="10"/>
  <c r="R5915" i="10"/>
  <c r="S5915" i="10"/>
  <c r="T5915" i="10"/>
  <c r="Q5916" i="10"/>
  <c r="R5916" i="10"/>
  <c r="S5916" i="10"/>
  <c r="T5916" i="10"/>
  <c r="Q5917" i="10"/>
  <c r="R5917" i="10"/>
  <c r="S5917" i="10"/>
  <c r="T5917" i="10"/>
  <c r="Q5918" i="10"/>
  <c r="R5918" i="10"/>
  <c r="S5918" i="10"/>
  <c r="T5918" i="10"/>
  <c r="Q5919" i="10"/>
  <c r="R5919" i="10"/>
  <c r="S5919" i="10"/>
  <c r="T5919" i="10"/>
  <c r="Q5920" i="10"/>
  <c r="R5920" i="10"/>
  <c r="S5920" i="10"/>
  <c r="T5920" i="10"/>
  <c r="Q5921" i="10"/>
  <c r="R5921" i="10"/>
  <c r="S5921" i="10"/>
  <c r="T5921" i="10"/>
  <c r="Q5922" i="10"/>
  <c r="R5922" i="10"/>
  <c r="S5922" i="10"/>
  <c r="T5922" i="10"/>
  <c r="Q5923" i="10"/>
  <c r="R5923" i="10"/>
  <c r="S5923" i="10"/>
  <c r="T5923" i="10"/>
  <c r="Q5924" i="10"/>
  <c r="R5924" i="10"/>
  <c r="S5924" i="10"/>
  <c r="T5924" i="10"/>
  <c r="Q5925" i="10"/>
  <c r="R5925" i="10"/>
  <c r="S5925" i="10"/>
  <c r="T5925" i="10"/>
  <c r="Q5926" i="10"/>
  <c r="R5926" i="10"/>
  <c r="S5926" i="10"/>
  <c r="T5926" i="10"/>
  <c r="Q5927" i="10"/>
  <c r="R5927" i="10"/>
  <c r="S5927" i="10"/>
  <c r="T5927" i="10"/>
  <c r="Q5928" i="10"/>
  <c r="R5928" i="10"/>
  <c r="S5928" i="10"/>
  <c r="T5928" i="10"/>
  <c r="Q5929" i="10"/>
  <c r="R5929" i="10"/>
  <c r="S5929" i="10"/>
  <c r="T5929" i="10"/>
  <c r="Q5930" i="10"/>
  <c r="R5930" i="10"/>
  <c r="S5930" i="10"/>
  <c r="T5930" i="10"/>
  <c r="Q5931" i="10"/>
  <c r="R5931" i="10"/>
  <c r="S5931" i="10"/>
  <c r="T5931" i="10"/>
  <c r="Q5932" i="10"/>
  <c r="R5932" i="10"/>
  <c r="S5932" i="10"/>
  <c r="T5932" i="10"/>
  <c r="Q5933" i="10"/>
  <c r="R5933" i="10"/>
  <c r="S5933" i="10"/>
  <c r="T5933" i="10"/>
  <c r="Q5934" i="10"/>
  <c r="R5934" i="10"/>
  <c r="S5934" i="10"/>
  <c r="T5934" i="10"/>
  <c r="Q5935" i="10"/>
  <c r="R5935" i="10"/>
  <c r="S5935" i="10"/>
  <c r="T5935" i="10"/>
  <c r="Q5936" i="10"/>
  <c r="R5936" i="10"/>
  <c r="S5936" i="10"/>
  <c r="T5936" i="10"/>
  <c r="Q5937" i="10"/>
  <c r="R5937" i="10"/>
  <c r="S5937" i="10"/>
  <c r="T5937" i="10"/>
  <c r="Q5938" i="10"/>
  <c r="R5938" i="10"/>
  <c r="S5938" i="10"/>
  <c r="T5938" i="10"/>
  <c r="Q5939" i="10"/>
  <c r="R5939" i="10"/>
  <c r="S5939" i="10"/>
  <c r="T5939" i="10"/>
  <c r="Q5940" i="10"/>
  <c r="R5940" i="10"/>
  <c r="S5940" i="10"/>
  <c r="T5940" i="10"/>
  <c r="Q5941" i="10"/>
  <c r="R5941" i="10"/>
  <c r="S5941" i="10"/>
  <c r="T5941" i="10"/>
  <c r="Q5942" i="10"/>
  <c r="R5942" i="10"/>
  <c r="S5942" i="10"/>
  <c r="T5942" i="10"/>
  <c r="Q5943" i="10"/>
  <c r="R5943" i="10"/>
  <c r="S5943" i="10"/>
  <c r="T5943" i="10"/>
  <c r="Q5944" i="10"/>
  <c r="R5944" i="10"/>
  <c r="S5944" i="10"/>
  <c r="T5944" i="10"/>
  <c r="Q5945" i="10"/>
  <c r="R5945" i="10"/>
  <c r="S5945" i="10"/>
  <c r="T5945" i="10"/>
  <c r="Q5946" i="10"/>
  <c r="R5946" i="10"/>
  <c r="S5946" i="10"/>
  <c r="T5946" i="10"/>
  <c r="Q5947" i="10"/>
  <c r="R5947" i="10"/>
  <c r="S5947" i="10"/>
  <c r="T5947" i="10"/>
  <c r="Q5948" i="10"/>
  <c r="R5948" i="10"/>
  <c r="S5948" i="10"/>
  <c r="T5948" i="10"/>
  <c r="Q5949" i="10"/>
  <c r="R5949" i="10"/>
  <c r="S5949" i="10"/>
  <c r="T5949" i="10"/>
  <c r="Q5950" i="10"/>
  <c r="R5950" i="10"/>
  <c r="S5950" i="10"/>
  <c r="T5950" i="10"/>
  <c r="Q5951" i="10"/>
  <c r="R5951" i="10"/>
  <c r="S5951" i="10"/>
  <c r="T5951" i="10"/>
  <c r="Q5952" i="10"/>
  <c r="R5952" i="10"/>
  <c r="S5952" i="10"/>
  <c r="T5952" i="10"/>
  <c r="Q5953" i="10"/>
  <c r="R5953" i="10"/>
  <c r="S5953" i="10"/>
  <c r="T5953" i="10"/>
  <c r="Q5954" i="10"/>
  <c r="R5954" i="10"/>
  <c r="S5954" i="10"/>
  <c r="T5954" i="10"/>
  <c r="Q5955" i="10"/>
  <c r="R5955" i="10"/>
  <c r="S5955" i="10"/>
  <c r="T5955" i="10"/>
  <c r="Q5956" i="10"/>
  <c r="R5956" i="10"/>
  <c r="S5956" i="10"/>
  <c r="T5956" i="10"/>
  <c r="Q5957" i="10"/>
  <c r="R5957" i="10"/>
  <c r="S5957" i="10"/>
  <c r="T5957" i="10"/>
  <c r="Q5958" i="10"/>
  <c r="R5958" i="10"/>
  <c r="S5958" i="10"/>
  <c r="T5958" i="10"/>
  <c r="Q5959" i="10"/>
  <c r="R5959" i="10"/>
  <c r="S5959" i="10"/>
  <c r="T5959" i="10"/>
  <c r="Q5960" i="10"/>
  <c r="R5960" i="10"/>
  <c r="S5960" i="10"/>
  <c r="T5960" i="10"/>
  <c r="Q5961" i="10"/>
  <c r="R5961" i="10"/>
  <c r="S5961" i="10"/>
  <c r="T5961" i="10"/>
  <c r="Q5962" i="10"/>
  <c r="R5962" i="10"/>
  <c r="S5962" i="10"/>
  <c r="T5962" i="10"/>
  <c r="Q5963" i="10"/>
  <c r="R5963" i="10"/>
  <c r="S5963" i="10"/>
  <c r="T5963" i="10"/>
  <c r="Q5964" i="10"/>
  <c r="R5964" i="10"/>
  <c r="S5964" i="10"/>
  <c r="T5964" i="10"/>
  <c r="Q5965" i="10"/>
  <c r="R5965" i="10"/>
  <c r="S5965" i="10"/>
  <c r="T5965" i="10"/>
  <c r="Q5966" i="10"/>
  <c r="R5966" i="10"/>
  <c r="S5966" i="10"/>
  <c r="T5966" i="10"/>
  <c r="Q5967" i="10"/>
  <c r="R5967" i="10"/>
  <c r="S5967" i="10"/>
  <c r="T5967" i="10"/>
  <c r="Q5968" i="10"/>
  <c r="R5968" i="10"/>
  <c r="S5968" i="10"/>
  <c r="T5968" i="10"/>
  <c r="Q5969" i="10"/>
  <c r="R5969" i="10"/>
  <c r="S5969" i="10"/>
  <c r="T5969" i="10"/>
  <c r="Q5970" i="10"/>
  <c r="R5970" i="10"/>
  <c r="S5970" i="10"/>
  <c r="T5970" i="10"/>
  <c r="Q5971" i="10"/>
  <c r="R5971" i="10"/>
  <c r="S5971" i="10"/>
  <c r="T5971" i="10"/>
  <c r="Q5972" i="10"/>
  <c r="R5972" i="10"/>
  <c r="S5972" i="10"/>
  <c r="T5972" i="10"/>
  <c r="Q5973" i="10"/>
  <c r="R5973" i="10"/>
  <c r="S5973" i="10"/>
  <c r="T5973" i="10"/>
  <c r="Q5974" i="10"/>
  <c r="R5974" i="10"/>
  <c r="S5974" i="10"/>
  <c r="T5974" i="10"/>
  <c r="Q5975" i="10"/>
  <c r="R5975" i="10"/>
  <c r="S5975" i="10"/>
  <c r="T5975" i="10"/>
  <c r="Q5976" i="10"/>
  <c r="R5976" i="10"/>
  <c r="S5976" i="10"/>
  <c r="T5976" i="10"/>
  <c r="Q5977" i="10"/>
  <c r="R5977" i="10"/>
  <c r="S5977" i="10"/>
  <c r="T5977" i="10"/>
  <c r="Q5978" i="10"/>
  <c r="R5978" i="10"/>
  <c r="S5978" i="10"/>
  <c r="T5978" i="10"/>
  <c r="Q5979" i="10"/>
  <c r="R5979" i="10"/>
  <c r="S5979" i="10"/>
  <c r="T5979" i="10"/>
  <c r="Q5980" i="10"/>
  <c r="R5980" i="10"/>
  <c r="S5980" i="10"/>
  <c r="T5980" i="10"/>
  <c r="Q5981" i="10"/>
  <c r="R5981" i="10"/>
  <c r="S5981" i="10"/>
  <c r="T5981" i="10"/>
  <c r="Q5982" i="10"/>
  <c r="R5982" i="10"/>
  <c r="S5982" i="10"/>
  <c r="T5982" i="10"/>
  <c r="Q5983" i="10"/>
  <c r="R5983" i="10"/>
  <c r="S5983" i="10"/>
  <c r="T5983" i="10"/>
  <c r="Q5984" i="10"/>
  <c r="R5984" i="10"/>
  <c r="S5984" i="10"/>
  <c r="T5984" i="10"/>
  <c r="Q5985" i="10"/>
  <c r="R5985" i="10"/>
  <c r="S5985" i="10"/>
  <c r="T5985" i="10"/>
  <c r="Q5986" i="10"/>
  <c r="R5986" i="10"/>
  <c r="S5986" i="10"/>
  <c r="T5986" i="10"/>
  <c r="Q5987" i="10"/>
  <c r="R5987" i="10"/>
  <c r="S5987" i="10"/>
  <c r="T5987" i="10"/>
  <c r="Q5988" i="10"/>
  <c r="R5988" i="10"/>
  <c r="S5988" i="10"/>
  <c r="T5988" i="10"/>
  <c r="Q5989" i="10"/>
  <c r="R5989" i="10"/>
  <c r="S5989" i="10"/>
  <c r="T5989" i="10"/>
  <c r="Q5990" i="10"/>
  <c r="R5990" i="10"/>
  <c r="S5990" i="10"/>
  <c r="T5990" i="10"/>
  <c r="Q5991" i="10"/>
  <c r="R5991" i="10"/>
  <c r="S5991" i="10"/>
  <c r="T5991" i="10"/>
  <c r="Q5992" i="10"/>
  <c r="R5992" i="10"/>
  <c r="S5992" i="10"/>
  <c r="T5992" i="10"/>
  <c r="Q5993" i="10"/>
  <c r="R5993" i="10"/>
  <c r="S5993" i="10"/>
  <c r="T5993" i="10"/>
  <c r="Q5994" i="10"/>
  <c r="R5994" i="10"/>
  <c r="S5994" i="10"/>
  <c r="T5994" i="10"/>
  <c r="Q5995" i="10"/>
  <c r="R5995" i="10"/>
  <c r="S5995" i="10"/>
  <c r="T5995" i="10"/>
  <c r="Q5996" i="10"/>
  <c r="R5996" i="10"/>
  <c r="S5996" i="10"/>
  <c r="T5996" i="10"/>
  <c r="Q5997" i="10"/>
  <c r="R5997" i="10"/>
  <c r="S5997" i="10"/>
  <c r="T5997" i="10"/>
  <c r="Q5998" i="10"/>
  <c r="R5998" i="10"/>
  <c r="S5998" i="10"/>
  <c r="T5998" i="10"/>
  <c r="Q5999" i="10"/>
  <c r="R5999" i="10"/>
  <c r="S5999" i="10"/>
  <c r="T5999" i="10"/>
  <c r="Q6000" i="10"/>
  <c r="R6000" i="10"/>
  <c r="S6000" i="10"/>
  <c r="T6000" i="10"/>
  <c r="Q6001" i="10"/>
  <c r="R6001" i="10"/>
  <c r="S6001" i="10"/>
  <c r="T6001" i="10"/>
  <c r="Q6002" i="10"/>
  <c r="R6002" i="10"/>
  <c r="S6002" i="10"/>
  <c r="T6002" i="10"/>
  <c r="Q6003" i="10"/>
  <c r="R6003" i="10"/>
  <c r="S6003" i="10"/>
  <c r="T6003" i="10"/>
  <c r="Q6004" i="10"/>
  <c r="R6004" i="10"/>
  <c r="S6004" i="10"/>
  <c r="T6004" i="10"/>
  <c r="Q6005" i="10"/>
  <c r="R6005" i="10"/>
  <c r="S6005" i="10"/>
  <c r="T6005" i="10"/>
  <c r="Q6006" i="10"/>
  <c r="R6006" i="10"/>
  <c r="S6006" i="10"/>
  <c r="T6006" i="10"/>
  <c r="Q6007" i="10"/>
  <c r="R6007" i="10"/>
  <c r="S6007" i="10"/>
  <c r="T6007" i="10"/>
  <c r="Q6008" i="10"/>
  <c r="R6008" i="10"/>
  <c r="S6008" i="10"/>
  <c r="T6008" i="10"/>
  <c r="Q6009" i="10"/>
  <c r="R6009" i="10"/>
  <c r="S6009" i="10"/>
  <c r="T6009" i="10"/>
  <c r="Q6010" i="10"/>
  <c r="R6010" i="10"/>
  <c r="S6010" i="10"/>
  <c r="T6010" i="10"/>
  <c r="Q6011" i="10"/>
  <c r="R6011" i="10"/>
  <c r="S6011" i="10"/>
  <c r="T6011" i="10"/>
  <c r="Q6012" i="10"/>
  <c r="R6012" i="10"/>
  <c r="S6012" i="10"/>
  <c r="T6012" i="10"/>
  <c r="Q6013" i="10"/>
  <c r="R6013" i="10"/>
  <c r="S6013" i="10"/>
  <c r="T6013" i="10"/>
  <c r="Q6014" i="10"/>
  <c r="R6014" i="10"/>
  <c r="S6014" i="10"/>
  <c r="T6014" i="10"/>
  <c r="Q6015" i="10"/>
  <c r="R6015" i="10"/>
  <c r="S6015" i="10"/>
  <c r="T6015" i="10"/>
  <c r="Q6016" i="10"/>
  <c r="R6016" i="10"/>
  <c r="S6016" i="10"/>
  <c r="T6016" i="10"/>
  <c r="Q6017" i="10"/>
  <c r="R6017" i="10"/>
  <c r="S6017" i="10"/>
  <c r="T6017" i="10"/>
  <c r="Q6018" i="10"/>
  <c r="R6018" i="10"/>
  <c r="S6018" i="10"/>
  <c r="T6018" i="10"/>
  <c r="Q6019" i="10"/>
  <c r="R6019" i="10"/>
  <c r="S6019" i="10"/>
  <c r="T6019" i="10"/>
  <c r="Q6020" i="10"/>
  <c r="R6020" i="10"/>
  <c r="S6020" i="10"/>
  <c r="T6020" i="10"/>
  <c r="Q6021" i="10"/>
  <c r="R6021" i="10"/>
  <c r="S6021" i="10"/>
  <c r="T6021" i="10"/>
  <c r="Q6022" i="10"/>
  <c r="R6022" i="10"/>
  <c r="S6022" i="10"/>
  <c r="T6022" i="10"/>
  <c r="Q6023" i="10"/>
  <c r="R6023" i="10"/>
  <c r="S6023" i="10"/>
  <c r="T6023" i="10"/>
  <c r="Q6024" i="10"/>
  <c r="R6024" i="10"/>
  <c r="S6024" i="10"/>
  <c r="T6024" i="10"/>
  <c r="Q6025" i="10"/>
  <c r="R6025" i="10"/>
  <c r="S6025" i="10"/>
  <c r="T6025" i="10"/>
  <c r="Q6026" i="10"/>
  <c r="R6026" i="10"/>
  <c r="S6026" i="10"/>
  <c r="T6026" i="10"/>
  <c r="Q6027" i="10"/>
  <c r="R6027" i="10"/>
  <c r="S6027" i="10"/>
  <c r="T6027" i="10"/>
  <c r="Q6028" i="10"/>
  <c r="R6028" i="10"/>
  <c r="S6028" i="10"/>
  <c r="T6028" i="10"/>
  <c r="Q6029" i="10"/>
  <c r="R6029" i="10"/>
  <c r="S6029" i="10"/>
  <c r="T6029" i="10"/>
  <c r="Q6030" i="10"/>
  <c r="R6030" i="10"/>
  <c r="S6030" i="10"/>
  <c r="T6030" i="10"/>
  <c r="Q6031" i="10"/>
  <c r="R6031" i="10"/>
  <c r="S6031" i="10"/>
  <c r="T6031" i="10"/>
  <c r="Q6032" i="10"/>
  <c r="R6032" i="10"/>
  <c r="S6032" i="10"/>
  <c r="T6032" i="10"/>
  <c r="Q6033" i="10"/>
  <c r="R6033" i="10"/>
  <c r="S6033" i="10"/>
  <c r="T6033" i="10"/>
  <c r="Q6034" i="10"/>
  <c r="R6034" i="10"/>
  <c r="S6034" i="10"/>
  <c r="T6034" i="10"/>
  <c r="Q6035" i="10"/>
  <c r="R6035" i="10"/>
  <c r="S6035" i="10"/>
  <c r="T6035" i="10"/>
  <c r="Q6036" i="10"/>
  <c r="R6036" i="10"/>
  <c r="S6036" i="10"/>
  <c r="T6036" i="10"/>
  <c r="Q6037" i="10"/>
  <c r="R6037" i="10"/>
  <c r="S6037" i="10"/>
  <c r="T6037" i="10"/>
  <c r="Q6038" i="10"/>
  <c r="R6038" i="10"/>
  <c r="S6038" i="10"/>
  <c r="T6038" i="10"/>
  <c r="Q6039" i="10"/>
  <c r="R6039" i="10"/>
  <c r="S6039" i="10"/>
  <c r="T6039" i="10"/>
  <c r="Q6040" i="10"/>
  <c r="R6040" i="10"/>
  <c r="S6040" i="10"/>
  <c r="T6040" i="10"/>
  <c r="Q6041" i="10"/>
  <c r="R6041" i="10"/>
  <c r="S6041" i="10"/>
  <c r="T6041" i="10"/>
  <c r="Q6042" i="10"/>
  <c r="R6042" i="10"/>
  <c r="S6042" i="10"/>
  <c r="T6042" i="10"/>
  <c r="Q6043" i="10"/>
  <c r="R6043" i="10"/>
  <c r="S6043" i="10"/>
  <c r="T6043" i="10"/>
  <c r="Q6044" i="10"/>
  <c r="R6044" i="10"/>
  <c r="S6044" i="10"/>
  <c r="T6044" i="10"/>
  <c r="Q6045" i="10"/>
  <c r="R6045" i="10"/>
  <c r="S6045" i="10"/>
  <c r="T6045" i="10"/>
  <c r="Q6046" i="10"/>
  <c r="R6046" i="10"/>
  <c r="S6046" i="10"/>
  <c r="T6046" i="10"/>
  <c r="Q6047" i="10"/>
  <c r="R6047" i="10"/>
  <c r="S6047" i="10"/>
  <c r="T6047" i="10"/>
  <c r="Q6048" i="10"/>
  <c r="R6048" i="10"/>
  <c r="S6048" i="10"/>
  <c r="T6048" i="10"/>
  <c r="Q6049" i="10"/>
  <c r="R6049" i="10"/>
  <c r="S6049" i="10"/>
  <c r="T6049" i="10"/>
  <c r="Q6050" i="10"/>
  <c r="R6050" i="10"/>
  <c r="S6050" i="10"/>
  <c r="T6050" i="10"/>
  <c r="Q6051" i="10"/>
  <c r="R6051" i="10"/>
  <c r="S6051" i="10"/>
  <c r="T6051" i="10"/>
  <c r="Q6052" i="10"/>
  <c r="R6052" i="10"/>
  <c r="S6052" i="10"/>
  <c r="T6052" i="10"/>
  <c r="Q6053" i="10"/>
  <c r="R6053" i="10"/>
  <c r="S6053" i="10"/>
  <c r="T6053" i="10"/>
  <c r="Q6054" i="10"/>
  <c r="R6054" i="10"/>
  <c r="S6054" i="10"/>
  <c r="T6054" i="10"/>
  <c r="Q6055" i="10"/>
  <c r="R6055" i="10"/>
  <c r="S6055" i="10"/>
  <c r="T6055" i="10"/>
  <c r="Q6056" i="10"/>
  <c r="R6056" i="10"/>
  <c r="S6056" i="10"/>
  <c r="T6056" i="10"/>
  <c r="Q6057" i="10"/>
  <c r="R6057" i="10"/>
  <c r="S6057" i="10"/>
  <c r="T6057" i="10"/>
  <c r="Q6058" i="10"/>
  <c r="R6058" i="10"/>
  <c r="S6058" i="10"/>
  <c r="T6058" i="10"/>
  <c r="Q6059" i="10"/>
  <c r="R6059" i="10"/>
  <c r="S6059" i="10"/>
  <c r="T6059" i="10"/>
  <c r="Q6060" i="10"/>
  <c r="R6060" i="10"/>
  <c r="S6060" i="10"/>
  <c r="T6060" i="10"/>
  <c r="Q6061" i="10"/>
  <c r="R6061" i="10"/>
  <c r="S6061" i="10"/>
  <c r="T6061" i="10"/>
  <c r="Q6062" i="10"/>
  <c r="R6062" i="10"/>
  <c r="S6062" i="10"/>
  <c r="T6062" i="10"/>
  <c r="Q6063" i="10"/>
  <c r="R6063" i="10"/>
  <c r="S6063" i="10"/>
  <c r="T6063" i="10"/>
  <c r="Q6064" i="10"/>
  <c r="R6064" i="10"/>
  <c r="S6064" i="10"/>
  <c r="T6064" i="10"/>
  <c r="Q6065" i="10"/>
  <c r="R6065" i="10"/>
  <c r="S6065" i="10"/>
  <c r="T6065" i="10"/>
  <c r="Q6066" i="10"/>
  <c r="R6066" i="10"/>
  <c r="S6066" i="10"/>
  <c r="T6066" i="10"/>
  <c r="Q6067" i="10"/>
  <c r="R6067" i="10"/>
  <c r="S6067" i="10"/>
  <c r="T6067" i="10"/>
  <c r="Q6068" i="10"/>
  <c r="R6068" i="10"/>
  <c r="S6068" i="10"/>
  <c r="T6068" i="10"/>
  <c r="Q6069" i="10"/>
  <c r="R6069" i="10"/>
  <c r="S6069" i="10"/>
  <c r="T6069" i="10"/>
  <c r="Q6070" i="10"/>
  <c r="R6070" i="10"/>
  <c r="S6070" i="10"/>
  <c r="T6070" i="10"/>
  <c r="Q6071" i="10"/>
  <c r="R6071" i="10"/>
  <c r="S6071" i="10"/>
  <c r="T6071" i="10"/>
  <c r="Q6072" i="10"/>
  <c r="R6072" i="10"/>
  <c r="S6072" i="10"/>
  <c r="T6072" i="10"/>
  <c r="Q6073" i="10"/>
  <c r="R6073" i="10"/>
  <c r="S6073" i="10"/>
  <c r="T6073" i="10"/>
  <c r="Q6074" i="10"/>
  <c r="R6074" i="10"/>
  <c r="S6074" i="10"/>
  <c r="T6074" i="10"/>
  <c r="Q6075" i="10"/>
  <c r="R6075" i="10"/>
  <c r="S6075" i="10"/>
  <c r="T6075" i="10"/>
  <c r="Q6076" i="10"/>
  <c r="R6076" i="10"/>
  <c r="S6076" i="10"/>
  <c r="T6076" i="10"/>
  <c r="Q6077" i="10"/>
  <c r="R6077" i="10"/>
  <c r="S6077" i="10"/>
  <c r="T6077" i="10"/>
  <c r="Q6078" i="10"/>
  <c r="R6078" i="10"/>
  <c r="S6078" i="10"/>
  <c r="T6078" i="10"/>
  <c r="Q6079" i="10"/>
  <c r="R6079" i="10"/>
  <c r="S6079" i="10"/>
  <c r="T6079" i="10"/>
  <c r="Q6080" i="10"/>
  <c r="R6080" i="10"/>
  <c r="S6080" i="10"/>
  <c r="T6080" i="10"/>
  <c r="Q6081" i="10"/>
  <c r="R6081" i="10"/>
  <c r="S6081" i="10"/>
  <c r="T6081" i="10"/>
  <c r="Q6082" i="10"/>
  <c r="R6082" i="10"/>
  <c r="S6082" i="10"/>
  <c r="T6082" i="10"/>
  <c r="Q6083" i="10"/>
  <c r="R6083" i="10"/>
  <c r="S6083" i="10"/>
  <c r="T6083" i="10"/>
  <c r="Q6084" i="10"/>
  <c r="R6084" i="10"/>
  <c r="S6084" i="10"/>
  <c r="T6084" i="10"/>
  <c r="Q6085" i="10"/>
  <c r="R6085" i="10"/>
  <c r="S6085" i="10"/>
  <c r="T6085" i="10"/>
  <c r="Q6086" i="10"/>
  <c r="R6086" i="10"/>
  <c r="S6086" i="10"/>
  <c r="T6086" i="10"/>
  <c r="Q6087" i="10"/>
  <c r="R6087" i="10"/>
  <c r="S6087" i="10"/>
  <c r="T6087" i="10"/>
  <c r="Q6088" i="10"/>
  <c r="R6088" i="10"/>
  <c r="S6088" i="10"/>
  <c r="T6088" i="10"/>
  <c r="Q6089" i="10"/>
  <c r="R6089" i="10"/>
  <c r="S6089" i="10"/>
  <c r="T6089" i="10"/>
  <c r="Q6090" i="10"/>
  <c r="R6090" i="10"/>
  <c r="S6090" i="10"/>
  <c r="T6090" i="10"/>
  <c r="Q6091" i="10"/>
  <c r="R6091" i="10"/>
  <c r="S6091" i="10"/>
  <c r="T6091" i="10"/>
  <c r="Q6092" i="10"/>
  <c r="R6092" i="10"/>
  <c r="S6092" i="10"/>
  <c r="T6092" i="10"/>
  <c r="Q6093" i="10"/>
  <c r="R6093" i="10"/>
  <c r="S6093" i="10"/>
  <c r="T6093" i="10"/>
  <c r="Q6094" i="10"/>
  <c r="R6094" i="10"/>
  <c r="S6094" i="10"/>
  <c r="T6094" i="10"/>
  <c r="Q6095" i="10"/>
  <c r="R6095" i="10"/>
  <c r="S6095" i="10"/>
  <c r="T6095" i="10"/>
  <c r="Q6096" i="10"/>
  <c r="R6096" i="10"/>
  <c r="S6096" i="10"/>
  <c r="T6096" i="10"/>
  <c r="Q6097" i="10"/>
  <c r="R6097" i="10"/>
  <c r="S6097" i="10"/>
  <c r="T6097" i="10"/>
  <c r="Q6098" i="10"/>
  <c r="R6098" i="10"/>
  <c r="S6098" i="10"/>
  <c r="T6098" i="10"/>
  <c r="Q6099" i="10"/>
  <c r="R6099" i="10"/>
  <c r="S6099" i="10"/>
  <c r="T6099" i="10"/>
  <c r="Q6100" i="10"/>
  <c r="R6100" i="10"/>
  <c r="S6100" i="10"/>
  <c r="T6100" i="10"/>
  <c r="Q6101" i="10"/>
  <c r="R6101" i="10"/>
  <c r="S6101" i="10"/>
  <c r="T6101" i="10"/>
  <c r="Q6102" i="10"/>
  <c r="R6102" i="10"/>
  <c r="S6102" i="10"/>
  <c r="T6102" i="10"/>
  <c r="Q6103" i="10"/>
  <c r="R6103" i="10"/>
  <c r="S6103" i="10"/>
  <c r="T6103" i="10"/>
  <c r="Q6104" i="10"/>
  <c r="R6104" i="10"/>
  <c r="S6104" i="10"/>
  <c r="T6104" i="10"/>
  <c r="Q6105" i="10"/>
  <c r="R6105" i="10"/>
  <c r="S6105" i="10"/>
  <c r="T6105" i="10"/>
  <c r="Q6106" i="10"/>
  <c r="R6106" i="10"/>
  <c r="S6106" i="10"/>
  <c r="T6106" i="10"/>
  <c r="Q6107" i="10"/>
  <c r="R6107" i="10"/>
  <c r="S6107" i="10"/>
  <c r="T6107" i="10"/>
  <c r="Q6108" i="10"/>
  <c r="R6108" i="10"/>
  <c r="S6108" i="10"/>
  <c r="T6108" i="10"/>
  <c r="Q6109" i="10"/>
  <c r="R6109" i="10"/>
  <c r="S6109" i="10"/>
  <c r="T6109" i="10"/>
  <c r="Q6110" i="10"/>
  <c r="R6110" i="10"/>
  <c r="S6110" i="10"/>
  <c r="T6110" i="10"/>
  <c r="Q6111" i="10"/>
  <c r="R6111" i="10"/>
  <c r="S6111" i="10"/>
  <c r="T6111" i="10"/>
  <c r="Q6112" i="10"/>
  <c r="R6112" i="10"/>
  <c r="S6112" i="10"/>
  <c r="T6112" i="10"/>
  <c r="Q6113" i="10"/>
  <c r="R6113" i="10"/>
  <c r="S6113" i="10"/>
  <c r="T6113" i="10"/>
  <c r="Q6114" i="10"/>
  <c r="R6114" i="10"/>
  <c r="S6114" i="10"/>
  <c r="T6114" i="10"/>
  <c r="Q6115" i="10"/>
  <c r="R6115" i="10"/>
  <c r="S6115" i="10"/>
  <c r="T6115" i="10"/>
  <c r="Q6116" i="10"/>
  <c r="R6116" i="10"/>
  <c r="S6116" i="10"/>
  <c r="T6116" i="10"/>
  <c r="Q6117" i="10"/>
  <c r="R6117" i="10"/>
  <c r="S6117" i="10"/>
  <c r="T6117" i="10"/>
  <c r="Q6118" i="10"/>
  <c r="R6118" i="10"/>
  <c r="S6118" i="10"/>
  <c r="T6118" i="10"/>
  <c r="Q6119" i="10"/>
  <c r="R6119" i="10"/>
  <c r="S6119" i="10"/>
  <c r="T6119" i="10"/>
  <c r="Q6120" i="10"/>
  <c r="R6120" i="10"/>
  <c r="S6120" i="10"/>
  <c r="T6120" i="10"/>
  <c r="Q6121" i="10"/>
  <c r="R6121" i="10"/>
  <c r="S6121" i="10"/>
  <c r="T6121" i="10"/>
  <c r="Q6122" i="10"/>
  <c r="R6122" i="10"/>
  <c r="S6122" i="10"/>
  <c r="T6122" i="10"/>
  <c r="Q6123" i="10"/>
  <c r="R6123" i="10"/>
  <c r="S6123" i="10"/>
  <c r="T6123" i="10"/>
  <c r="Q6124" i="10"/>
  <c r="R6124" i="10"/>
  <c r="S6124" i="10"/>
  <c r="T6124" i="10"/>
  <c r="Q6125" i="10"/>
  <c r="R6125" i="10"/>
  <c r="S6125" i="10"/>
  <c r="T6125" i="10"/>
  <c r="Q6126" i="10"/>
  <c r="R6126" i="10"/>
  <c r="S6126" i="10"/>
  <c r="T6126" i="10"/>
  <c r="Q6127" i="10"/>
  <c r="R6127" i="10"/>
  <c r="S6127" i="10"/>
  <c r="T6127" i="10"/>
  <c r="Q6128" i="10"/>
  <c r="R6128" i="10"/>
  <c r="S6128" i="10"/>
  <c r="T6128" i="10"/>
  <c r="Q6129" i="10"/>
  <c r="R6129" i="10"/>
  <c r="S6129" i="10"/>
  <c r="T6129" i="10"/>
  <c r="Q6130" i="10"/>
  <c r="R6130" i="10"/>
  <c r="S6130" i="10"/>
  <c r="T6130" i="10"/>
  <c r="Q6131" i="10"/>
  <c r="R6131" i="10"/>
  <c r="S6131" i="10"/>
  <c r="T6131" i="10"/>
  <c r="Q6132" i="10"/>
  <c r="R6132" i="10"/>
  <c r="S6132" i="10"/>
  <c r="T6132" i="10"/>
  <c r="Q6133" i="10"/>
  <c r="R6133" i="10"/>
  <c r="S6133" i="10"/>
  <c r="T6133" i="10"/>
  <c r="Q6134" i="10"/>
  <c r="R6134" i="10"/>
  <c r="S6134" i="10"/>
  <c r="T6134" i="10"/>
  <c r="Q6135" i="10"/>
  <c r="R6135" i="10"/>
  <c r="S6135" i="10"/>
  <c r="T6135" i="10"/>
  <c r="Q6136" i="10"/>
  <c r="R6136" i="10"/>
  <c r="S6136" i="10"/>
  <c r="T6136" i="10"/>
  <c r="Q6137" i="10"/>
  <c r="R6137" i="10"/>
  <c r="S6137" i="10"/>
  <c r="T6137" i="10"/>
  <c r="Q6138" i="10"/>
  <c r="R6138" i="10"/>
  <c r="S6138" i="10"/>
  <c r="T6138" i="10"/>
  <c r="Q6139" i="10"/>
  <c r="R6139" i="10"/>
  <c r="S6139" i="10"/>
  <c r="T6139" i="10"/>
  <c r="Q6140" i="10"/>
  <c r="R6140" i="10"/>
  <c r="S6140" i="10"/>
  <c r="T6140" i="10"/>
  <c r="Q6141" i="10"/>
  <c r="R6141" i="10"/>
  <c r="S6141" i="10"/>
  <c r="T6141" i="10"/>
  <c r="Q6142" i="10"/>
  <c r="R6142" i="10"/>
  <c r="S6142" i="10"/>
  <c r="T6142" i="10"/>
  <c r="Q6143" i="10"/>
  <c r="R6143" i="10"/>
  <c r="S6143" i="10"/>
  <c r="T6143" i="10"/>
  <c r="Q6144" i="10"/>
  <c r="R6144" i="10"/>
  <c r="S6144" i="10"/>
  <c r="T6144" i="10"/>
  <c r="Q6145" i="10"/>
  <c r="R6145" i="10"/>
  <c r="S6145" i="10"/>
  <c r="T6145" i="10"/>
  <c r="Q6146" i="10"/>
  <c r="R6146" i="10"/>
  <c r="S6146" i="10"/>
  <c r="T6146" i="10"/>
  <c r="Q6147" i="10"/>
  <c r="R6147" i="10"/>
  <c r="S6147" i="10"/>
  <c r="T6147" i="10"/>
  <c r="Q6148" i="10"/>
  <c r="R6148" i="10"/>
  <c r="S6148" i="10"/>
  <c r="T6148" i="10"/>
  <c r="Q6149" i="10"/>
  <c r="R6149" i="10"/>
  <c r="S6149" i="10"/>
  <c r="T6149" i="10"/>
  <c r="Q6150" i="10"/>
  <c r="R6150" i="10"/>
  <c r="S6150" i="10"/>
  <c r="T6150" i="10"/>
  <c r="Q6151" i="10"/>
  <c r="R6151" i="10"/>
  <c r="S6151" i="10"/>
  <c r="T6151" i="10"/>
  <c r="Q6152" i="10"/>
  <c r="R6152" i="10"/>
  <c r="S6152" i="10"/>
  <c r="T6152" i="10"/>
  <c r="Q6153" i="10"/>
  <c r="R6153" i="10"/>
  <c r="S6153" i="10"/>
  <c r="T6153" i="10"/>
  <c r="Q6154" i="10"/>
  <c r="R6154" i="10"/>
  <c r="S6154" i="10"/>
  <c r="T6154" i="10"/>
  <c r="Q6155" i="10"/>
  <c r="R6155" i="10"/>
  <c r="S6155" i="10"/>
  <c r="T6155" i="10"/>
  <c r="Q6156" i="10"/>
  <c r="R6156" i="10"/>
  <c r="S6156" i="10"/>
  <c r="T6156" i="10"/>
  <c r="Q6157" i="10"/>
  <c r="R6157" i="10"/>
  <c r="S6157" i="10"/>
  <c r="T6157" i="10"/>
  <c r="Q6158" i="10"/>
  <c r="R6158" i="10"/>
  <c r="S6158" i="10"/>
  <c r="T6158" i="10"/>
  <c r="Q6159" i="10"/>
  <c r="R6159" i="10"/>
  <c r="S6159" i="10"/>
  <c r="T6159" i="10"/>
  <c r="Q6160" i="10"/>
  <c r="R6160" i="10"/>
  <c r="S6160" i="10"/>
  <c r="T6160" i="10"/>
  <c r="Q6161" i="10"/>
  <c r="R6161" i="10"/>
  <c r="S6161" i="10"/>
  <c r="T6161" i="10"/>
  <c r="Q6162" i="10"/>
  <c r="R6162" i="10"/>
  <c r="S6162" i="10"/>
  <c r="T6162" i="10"/>
  <c r="Q6163" i="10"/>
  <c r="R6163" i="10"/>
  <c r="S6163" i="10"/>
  <c r="T6163" i="10"/>
  <c r="Q6164" i="10"/>
  <c r="R6164" i="10"/>
  <c r="S6164" i="10"/>
  <c r="T6164" i="10"/>
  <c r="Q6165" i="10"/>
  <c r="R6165" i="10"/>
  <c r="S6165" i="10"/>
  <c r="T6165" i="10"/>
  <c r="Q6166" i="10"/>
  <c r="R6166" i="10"/>
  <c r="S6166" i="10"/>
  <c r="T6166" i="10"/>
  <c r="Q6167" i="10"/>
  <c r="R6167" i="10"/>
  <c r="S6167" i="10"/>
  <c r="T6167" i="10"/>
  <c r="Q6168" i="10"/>
  <c r="R6168" i="10"/>
  <c r="S6168" i="10"/>
  <c r="T6168" i="10"/>
  <c r="Q6169" i="10"/>
  <c r="R6169" i="10"/>
  <c r="S6169" i="10"/>
  <c r="T6169" i="10"/>
  <c r="Q6170" i="10"/>
  <c r="R6170" i="10"/>
  <c r="S6170" i="10"/>
  <c r="T6170" i="10"/>
  <c r="Q6171" i="10"/>
  <c r="R6171" i="10"/>
  <c r="S6171" i="10"/>
  <c r="T6171" i="10"/>
  <c r="Q6172" i="10"/>
  <c r="R6172" i="10"/>
  <c r="S6172" i="10"/>
  <c r="T6172" i="10"/>
  <c r="Q6173" i="10"/>
  <c r="R6173" i="10"/>
  <c r="S6173" i="10"/>
  <c r="T6173" i="10"/>
  <c r="Q6174" i="10"/>
  <c r="R6174" i="10"/>
  <c r="S6174" i="10"/>
  <c r="T6174" i="10"/>
  <c r="Q6175" i="10"/>
  <c r="R6175" i="10"/>
  <c r="S6175" i="10"/>
  <c r="T6175" i="10"/>
  <c r="Q6176" i="10"/>
  <c r="R6176" i="10"/>
  <c r="S6176" i="10"/>
  <c r="T6176" i="10"/>
  <c r="Q6177" i="10"/>
  <c r="R6177" i="10"/>
  <c r="S6177" i="10"/>
  <c r="T6177" i="10"/>
  <c r="Q6178" i="10"/>
  <c r="R6178" i="10"/>
  <c r="S6178" i="10"/>
  <c r="T6178" i="10"/>
  <c r="Q6179" i="10"/>
  <c r="R6179" i="10"/>
  <c r="S6179" i="10"/>
  <c r="T6179" i="10"/>
  <c r="Q6180" i="10"/>
  <c r="R6180" i="10"/>
  <c r="S6180" i="10"/>
  <c r="T6180" i="10"/>
  <c r="Q6181" i="10"/>
  <c r="R6181" i="10"/>
  <c r="S6181" i="10"/>
  <c r="T6181" i="10"/>
  <c r="Q6182" i="10"/>
  <c r="R6182" i="10"/>
  <c r="S6182" i="10"/>
  <c r="T6182" i="10"/>
  <c r="Q6183" i="10"/>
  <c r="R6183" i="10"/>
  <c r="S6183" i="10"/>
  <c r="T6183" i="10"/>
  <c r="Q6184" i="10"/>
  <c r="R6184" i="10"/>
  <c r="S6184" i="10"/>
  <c r="T6184" i="10"/>
  <c r="Q6185" i="10"/>
  <c r="R6185" i="10"/>
  <c r="S6185" i="10"/>
  <c r="T6185" i="10"/>
  <c r="Q6186" i="10"/>
  <c r="R6186" i="10"/>
  <c r="S6186" i="10"/>
  <c r="T6186" i="10"/>
  <c r="Q6187" i="10"/>
  <c r="R6187" i="10"/>
  <c r="S6187" i="10"/>
  <c r="T6187" i="10"/>
  <c r="Q6188" i="10"/>
  <c r="R6188" i="10"/>
  <c r="S6188" i="10"/>
  <c r="T6188" i="10"/>
  <c r="Q6189" i="10"/>
  <c r="R6189" i="10"/>
  <c r="S6189" i="10"/>
  <c r="T6189" i="10"/>
  <c r="Q6190" i="10"/>
  <c r="R6190" i="10"/>
  <c r="S6190" i="10"/>
  <c r="T6190" i="10"/>
  <c r="Q6191" i="10"/>
  <c r="R6191" i="10"/>
  <c r="S6191" i="10"/>
  <c r="T6191" i="10"/>
  <c r="Q6192" i="10"/>
  <c r="R6192" i="10"/>
  <c r="S6192" i="10"/>
  <c r="T6192" i="10"/>
  <c r="Q6193" i="10"/>
  <c r="R6193" i="10"/>
  <c r="S6193" i="10"/>
  <c r="T6193" i="10"/>
  <c r="Q6194" i="10"/>
  <c r="R6194" i="10"/>
  <c r="S6194" i="10"/>
  <c r="T6194" i="10"/>
  <c r="Q6195" i="10"/>
  <c r="R6195" i="10"/>
  <c r="S6195" i="10"/>
  <c r="T6195" i="10"/>
  <c r="Q6196" i="10"/>
  <c r="R6196" i="10"/>
  <c r="S6196" i="10"/>
  <c r="T6196" i="10"/>
  <c r="Q6197" i="10"/>
  <c r="R6197" i="10"/>
  <c r="S6197" i="10"/>
  <c r="T6197" i="10"/>
  <c r="Q6198" i="10"/>
  <c r="R6198" i="10"/>
  <c r="S6198" i="10"/>
  <c r="T6198" i="10"/>
  <c r="Q6199" i="10"/>
  <c r="R6199" i="10"/>
  <c r="S6199" i="10"/>
  <c r="T6199" i="10"/>
  <c r="Q6200" i="10"/>
  <c r="R6200" i="10"/>
  <c r="S6200" i="10"/>
  <c r="T6200" i="10"/>
  <c r="Q6201" i="10"/>
  <c r="R6201" i="10"/>
  <c r="S6201" i="10"/>
  <c r="T6201" i="10"/>
  <c r="Q6202" i="10"/>
  <c r="R6202" i="10"/>
  <c r="S6202" i="10"/>
  <c r="T6202" i="10"/>
  <c r="Q6203" i="10"/>
  <c r="R6203" i="10"/>
  <c r="S6203" i="10"/>
  <c r="T6203" i="10"/>
  <c r="Q6204" i="10"/>
  <c r="R6204" i="10"/>
  <c r="S6204" i="10"/>
  <c r="T6204" i="10"/>
  <c r="Q6205" i="10"/>
  <c r="R6205" i="10"/>
  <c r="S6205" i="10"/>
  <c r="T6205" i="10"/>
  <c r="Q6206" i="10"/>
  <c r="R6206" i="10"/>
  <c r="S6206" i="10"/>
  <c r="T6206" i="10"/>
  <c r="Q6207" i="10"/>
  <c r="R6207" i="10"/>
  <c r="S6207" i="10"/>
  <c r="T6207" i="10"/>
  <c r="Q6208" i="10"/>
  <c r="R6208" i="10"/>
  <c r="S6208" i="10"/>
  <c r="T6208" i="10"/>
  <c r="Q6209" i="10"/>
  <c r="R6209" i="10"/>
  <c r="S6209" i="10"/>
  <c r="T6209" i="10"/>
  <c r="Q6210" i="10"/>
  <c r="R6210" i="10"/>
  <c r="S6210" i="10"/>
  <c r="T6210" i="10"/>
  <c r="Q6211" i="10"/>
  <c r="R6211" i="10"/>
  <c r="S6211" i="10"/>
  <c r="T6211" i="10"/>
  <c r="Q6212" i="10"/>
  <c r="R6212" i="10"/>
  <c r="S6212" i="10"/>
  <c r="T6212" i="10"/>
  <c r="Q6213" i="10"/>
  <c r="R6213" i="10"/>
  <c r="S6213" i="10"/>
  <c r="T6213" i="10"/>
  <c r="Q6214" i="10"/>
  <c r="R6214" i="10"/>
  <c r="S6214" i="10"/>
  <c r="T6214" i="10"/>
  <c r="Q6215" i="10"/>
  <c r="R6215" i="10"/>
  <c r="S6215" i="10"/>
  <c r="T6215" i="10"/>
  <c r="Q6216" i="10"/>
  <c r="R6216" i="10"/>
  <c r="S6216" i="10"/>
  <c r="T6216" i="10"/>
  <c r="Q6217" i="10"/>
  <c r="R6217" i="10"/>
  <c r="S6217" i="10"/>
  <c r="T6217" i="10"/>
  <c r="Q6218" i="10"/>
  <c r="R6218" i="10"/>
  <c r="S6218" i="10"/>
  <c r="T6218" i="10"/>
  <c r="Q6219" i="10"/>
  <c r="R6219" i="10"/>
  <c r="S6219" i="10"/>
  <c r="T6219" i="10"/>
  <c r="Q6220" i="10"/>
  <c r="R6220" i="10"/>
  <c r="S6220" i="10"/>
  <c r="T6220" i="10"/>
  <c r="Q6221" i="10"/>
  <c r="R6221" i="10"/>
  <c r="S6221" i="10"/>
  <c r="T6221" i="10"/>
  <c r="Q6222" i="10"/>
  <c r="R6222" i="10"/>
  <c r="S6222" i="10"/>
  <c r="T6222" i="10"/>
  <c r="Q6223" i="10"/>
  <c r="R6223" i="10"/>
  <c r="S6223" i="10"/>
  <c r="T6223" i="10"/>
  <c r="Q6224" i="10"/>
  <c r="R6224" i="10"/>
  <c r="S6224" i="10"/>
  <c r="T6224" i="10"/>
  <c r="Q6225" i="10"/>
  <c r="R6225" i="10"/>
  <c r="S6225" i="10"/>
  <c r="T6225" i="10"/>
  <c r="Q6226" i="10"/>
  <c r="R6226" i="10"/>
  <c r="S6226" i="10"/>
  <c r="T6226" i="10"/>
  <c r="Q6227" i="10"/>
  <c r="R6227" i="10"/>
  <c r="S6227" i="10"/>
  <c r="T6227" i="10"/>
  <c r="Q6228" i="10"/>
  <c r="R6228" i="10"/>
  <c r="S6228" i="10"/>
  <c r="T6228" i="10"/>
  <c r="Q6229" i="10"/>
  <c r="R6229" i="10"/>
  <c r="S6229" i="10"/>
  <c r="T6229" i="10"/>
  <c r="Q6230" i="10"/>
  <c r="R6230" i="10"/>
  <c r="S6230" i="10"/>
  <c r="T6230" i="10"/>
  <c r="Q6231" i="10"/>
  <c r="R6231" i="10"/>
  <c r="S6231" i="10"/>
  <c r="T6231" i="10"/>
  <c r="Q6232" i="10"/>
  <c r="R6232" i="10"/>
  <c r="S6232" i="10"/>
  <c r="T6232" i="10"/>
  <c r="Q6233" i="10"/>
  <c r="R6233" i="10"/>
  <c r="S6233" i="10"/>
  <c r="T6233" i="10"/>
  <c r="Q6234" i="10"/>
  <c r="R6234" i="10"/>
  <c r="S6234" i="10"/>
  <c r="T6234" i="10"/>
  <c r="Q6235" i="10"/>
  <c r="R6235" i="10"/>
  <c r="S6235" i="10"/>
  <c r="T6235" i="10"/>
  <c r="Q6236" i="10"/>
  <c r="R6236" i="10"/>
  <c r="S6236" i="10"/>
  <c r="T6236" i="10"/>
  <c r="Q6237" i="10"/>
  <c r="R6237" i="10"/>
  <c r="S6237" i="10"/>
  <c r="T6237" i="10"/>
  <c r="Q6238" i="10"/>
  <c r="R6238" i="10"/>
  <c r="S6238" i="10"/>
  <c r="T6238" i="10"/>
  <c r="Q6239" i="10"/>
  <c r="R6239" i="10"/>
  <c r="S6239" i="10"/>
  <c r="T6239" i="10"/>
  <c r="Q6240" i="10"/>
  <c r="R6240" i="10"/>
  <c r="S6240" i="10"/>
  <c r="T6240" i="10"/>
  <c r="Q6241" i="10"/>
  <c r="R6241" i="10"/>
  <c r="S6241" i="10"/>
  <c r="T6241" i="10"/>
  <c r="Q6242" i="10"/>
  <c r="R6242" i="10"/>
  <c r="S6242" i="10"/>
  <c r="T6242" i="10"/>
  <c r="Q6243" i="10"/>
  <c r="R6243" i="10"/>
  <c r="S6243" i="10"/>
  <c r="T6243" i="10"/>
  <c r="Q6244" i="10"/>
  <c r="R6244" i="10"/>
  <c r="S6244" i="10"/>
  <c r="T6244" i="10"/>
  <c r="Q6245" i="10"/>
  <c r="R6245" i="10"/>
  <c r="S6245" i="10"/>
  <c r="T6245" i="10"/>
  <c r="Q6246" i="10"/>
  <c r="R6246" i="10"/>
  <c r="S6246" i="10"/>
  <c r="T6246" i="10"/>
  <c r="Q6247" i="10"/>
  <c r="R6247" i="10"/>
  <c r="S6247" i="10"/>
  <c r="T6247" i="10"/>
  <c r="Q6248" i="10"/>
  <c r="R6248" i="10"/>
  <c r="S6248" i="10"/>
  <c r="T6248" i="10"/>
  <c r="Q6249" i="10"/>
  <c r="R6249" i="10"/>
  <c r="S6249" i="10"/>
  <c r="T6249" i="10"/>
  <c r="Q6250" i="10"/>
  <c r="R6250" i="10"/>
  <c r="S6250" i="10"/>
  <c r="T6250" i="10"/>
  <c r="Q6251" i="10"/>
  <c r="R6251" i="10"/>
  <c r="S6251" i="10"/>
  <c r="T6251" i="10"/>
  <c r="Q6252" i="10"/>
  <c r="R6252" i="10"/>
  <c r="S6252" i="10"/>
  <c r="T6252" i="10"/>
  <c r="Q6253" i="10"/>
  <c r="R6253" i="10"/>
  <c r="S6253" i="10"/>
  <c r="T6253" i="10"/>
  <c r="Q6254" i="10"/>
  <c r="R6254" i="10"/>
  <c r="S6254" i="10"/>
  <c r="T6254" i="10"/>
  <c r="Q6255" i="10"/>
  <c r="R6255" i="10"/>
  <c r="S6255" i="10"/>
  <c r="T6255" i="10"/>
  <c r="Q6256" i="10"/>
  <c r="R6256" i="10"/>
  <c r="S6256" i="10"/>
  <c r="T6256" i="10"/>
  <c r="Q6257" i="10"/>
  <c r="R6257" i="10"/>
  <c r="S6257" i="10"/>
  <c r="T6257" i="10"/>
  <c r="Q6258" i="10"/>
  <c r="R6258" i="10"/>
  <c r="S6258" i="10"/>
  <c r="T6258" i="10"/>
  <c r="Q6259" i="10"/>
  <c r="R6259" i="10"/>
  <c r="S6259" i="10"/>
  <c r="T6259" i="10"/>
  <c r="Q6260" i="10"/>
  <c r="R6260" i="10"/>
  <c r="S6260" i="10"/>
  <c r="T6260" i="10"/>
  <c r="Q6261" i="10"/>
  <c r="R6261" i="10"/>
  <c r="S6261" i="10"/>
  <c r="T6261" i="10"/>
  <c r="Q6262" i="10"/>
  <c r="R6262" i="10"/>
  <c r="S6262" i="10"/>
  <c r="T6262" i="10"/>
  <c r="Q6263" i="10"/>
  <c r="R6263" i="10"/>
  <c r="S6263" i="10"/>
  <c r="T6263" i="10"/>
  <c r="Q6264" i="10"/>
  <c r="R6264" i="10"/>
  <c r="S6264" i="10"/>
  <c r="T6264" i="10"/>
  <c r="Q6265" i="10"/>
  <c r="R6265" i="10"/>
  <c r="S6265" i="10"/>
  <c r="T6265" i="10"/>
  <c r="Q6266" i="10"/>
  <c r="R6266" i="10"/>
  <c r="S6266" i="10"/>
  <c r="T6266" i="10"/>
  <c r="Q6267" i="10"/>
  <c r="R6267" i="10"/>
  <c r="S6267" i="10"/>
  <c r="T6267" i="10"/>
  <c r="Q6268" i="10"/>
  <c r="R6268" i="10"/>
  <c r="S6268" i="10"/>
  <c r="T6268" i="10"/>
  <c r="Q6269" i="10"/>
  <c r="R6269" i="10"/>
  <c r="S6269" i="10"/>
  <c r="T6269" i="10"/>
  <c r="Q6270" i="10"/>
  <c r="R6270" i="10"/>
  <c r="S6270" i="10"/>
  <c r="T6270" i="10"/>
  <c r="Q6271" i="10"/>
  <c r="R6271" i="10"/>
  <c r="S6271" i="10"/>
  <c r="T6271" i="10"/>
  <c r="Q6272" i="10"/>
  <c r="R6272" i="10"/>
  <c r="S6272" i="10"/>
  <c r="T6272" i="10"/>
  <c r="Q6273" i="10"/>
  <c r="R6273" i="10"/>
  <c r="S6273" i="10"/>
  <c r="T6273" i="10"/>
  <c r="Q6274" i="10"/>
  <c r="R6274" i="10"/>
  <c r="S6274" i="10"/>
  <c r="T6274" i="10"/>
  <c r="Q6275" i="10"/>
  <c r="R6275" i="10"/>
  <c r="S6275" i="10"/>
  <c r="T6275" i="10"/>
  <c r="Q6276" i="10"/>
  <c r="R6276" i="10"/>
  <c r="S6276" i="10"/>
  <c r="T6276" i="10"/>
  <c r="Q6277" i="10"/>
  <c r="R6277" i="10"/>
  <c r="S6277" i="10"/>
  <c r="T6277" i="10"/>
  <c r="Q6278" i="10"/>
  <c r="R6278" i="10"/>
  <c r="S6278" i="10"/>
  <c r="T6278" i="10"/>
  <c r="Q6279" i="10"/>
  <c r="R6279" i="10"/>
  <c r="S6279" i="10"/>
  <c r="T6279" i="10"/>
  <c r="Q6280" i="10"/>
  <c r="R6280" i="10"/>
  <c r="S6280" i="10"/>
  <c r="T6280" i="10"/>
  <c r="Q6281" i="10"/>
  <c r="R6281" i="10"/>
  <c r="S6281" i="10"/>
  <c r="T6281" i="10"/>
  <c r="Q6282" i="10"/>
  <c r="R6282" i="10"/>
  <c r="S6282" i="10"/>
  <c r="T6282" i="10"/>
  <c r="Q6283" i="10"/>
  <c r="R6283" i="10"/>
  <c r="S6283" i="10"/>
  <c r="T6283" i="10"/>
  <c r="Q6284" i="10"/>
  <c r="R6284" i="10"/>
  <c r="S6284" i="10"/>
  <c r="T6284" i="10"/>
  <c r="Q6285" i="10"/>
  <c r="R6285" i="10"/>
  <c r="S6285" i="10"/>
  <c r="T6285" i="10"/>
  <c r="Q6286" i="10"/>
  <c r="R6286" i="10"/>
  <c r="S6286" i="10"/>
  <c r="T6286" i="10"/>
  <c r="Q6287" i="10"/>
  <c r="R6287" i="10"/>
  <c r="S6287" i="10"/>
  <c r="T6287" i="10"/>
  <c r="Q6288" i="10"/>
  <c r="R6288" i="10"/>
  <c r="S6288" i="10"/>
  <c r="T6288" i="10"/>
  <c r="Q6289" i="10"/>
  <c r="R6289" i="10"/>
  <c r="S6289" i="10"/>
  <c r="T6289" i="10"/>
  <c r="Q6290" i="10"/>
  <c r="R6290" i="10"/>
  <c r="S6290" i="10"/>
  <c r="T6290" i="10"/>
  <c r="Q6291" i="10"/>
  <c r="R6291" i="10"/>
  <c r="S6291" i="10"/>
  <c r="T6291" i="10"/>
  <c r="Q6292" i="10"/>
  <c r="R6292" i="10"/>
  <c r="S6292" i="10"/>
  <c r="T6292" i="10"/>
  <c r="Q6293" i="10"/>
  <c r="R6293" i="10"/>
  <c r="S6293" i="10"/>
  <c r="T6293" i="10"/>
  <c r="Q6294" i="10"/>
  <c r="R6294" i="10"/>
  <c r="S6294" i="10"/>
  <c r="T6294" i="10"/>
  <c r="Q6295" i="10"/>
  <c r="R6295" i="10"/>
  <c r="S6295" i="10"/>
  <c r="T6295" i="10"/>
  <c r="Q6296" i="10"/>
  <c r="R6296" i="10"/>
  <c r="S6296" i="10"/>
  <c r="T6296" i="10"/>
  <c r="Q6297" i="10"/>
  <c r="R6297" i="10"/>
  <c r="S6297" i="10"/>
  <c r="T6297" i="10"/>
  <c r="Q6298" i="10"/>
  <c r="R6298" i="10"/>
  <c r="S6298" i="10"/>
  <c r="T6298" i="10"/>
  <c r="Q6299" i="10"/>
  <c r="R6299" i="10"/>
  <c r="S6299" i="10"/>
  <c r="T6299" i="10"/>
  <c r="Q6300" i="10"/>
  <c r="R6300" i="10"/>
  <c r="S6300" i="10"/>
  <c r="T6300" i="10"/>
  <c r="Q6301" i="10"/>
  <c r="R6301" i="10"/>
  <c r="S6301" i="10"/>
  <c r="T6301" i="10"/>
  <c r="Q6302" i="10"/>
  <c r="R6302" i="10"/>
  <c r="S6302" i="10"/>
  <c r="T6302" i="10"/>
  <c r="Q6303" i="10"/>
  <c r="R6303" i="10"/>
  <c r="S6303" i="10"/>
  <c r="T6303" i="10"/>
  <c r="Q6304" i="10"/>
  <c r="R6304" i="10"/>
  <c r="S6304" i="10"/>
  <c r="T6304" i="10"/>
  <c r="Q6305" i="10"/>
  <c r="R6305" i="10"/>
  <c r="S6305" i="10"/>
  <c r="T6305" i="10"/>
  <c r="Q6306" i="10"/>
  <c r="R6306" i="10"/>
  <c r="S6306" i="10"/>
  <c r="T6306" i="10"/>
  <c r="Q6307" i="10"/>
  <c r="R6307" i="10"/>
  <c r="S6307" i="10"/>
  <c r="T6307" i="10"/>
  <c r="Q6308" i="10"/>
  <c r="R6308" i="10"/>
  <c r="S6308" i="10"/>
  <c r="T6308" i="10"/>
  <c r="Q6309" i="10"/>
  <c r="R6309" i="10"/>
  <c r="S6309" i="10"/>
  <c r="T6309" i="10"/>
  <c r="Q6310" i="10"/>
  <c r="R6310" i="10"/>
  <c r="S6310" i="10"/>
  <c r="T6310" i="10"/>
  <c r="Q6311" i="10"/>
  <c r="R6311" i="10"/>
  <c r="S6311" i="10"/>
  <c r="T6311" i="10"/>
  <c r="Q6312" i="10"/>
  <c r="R6312" i="10"/>
  <c r="S6312" i="10"/>
  <c r="T6312" i="10"/>
  <c r="Q6313" i="10"/>
  <c r="R6313" i="10"/>
  <c r="S6313" i="10"/>
  <c r="T6313" i="10"/>
  <c r="Q6314" i="10"/>
  <c r="R6314" i="10"/>
  <c r="S6314" i="10"/>
  <c r="T6314" i="10"/>
  <c r="Q6315" i="10"/>
  <c r="R6315" i="10"/>
  <c r="S6315" i="10"/>
  <c r="T6315" i="10"/>
  <c r="Q6316" i="10"/>
  <c r="R6316" i="10"/>
  <c r="S6316" i="10"/>
  <c r="T6316" i="10"/>
  <c r="Q6317" i="10"/>
  <c r="R6317" i="10"/>
  <c r="S6317" i="10"/>
  <c r="T6317" i="10"/>
  <c r="Q6318" i="10"/>
  <c r="R6318" i="10"/>
  <c r="S6318" i="10"/>
  <c r="T6318" i="10"/>
  <c r="Q6319" i="10"/>
  <c r="R6319" i="10"/>
  <c r="S6319" i="10"/>
  <c r="T6319" i="10"/>
  <c r="Q6320" i="10"/>
  <c r="R6320" i="10"/>
  <c r="S6320" i="10"/>
  <c r="T6320" i="10"/>
  <c r="Q6321" i="10"/>
  <c r="R6321" i="10"/>
  <c r="S6321" i="10"/>
  <c r="T6321" i="10"/>
  <c r="Q6322" i="10"/>
  <c r="R6322" i="10"/>
  <c r="S6322" i="10"/>
  <c r="T6322" i="10"/>
  <c r="Q6323" i="10"/>
  <c r="R6323" i="10"/>
  <c r="S6323" i="10"/>
  <c r="T6323" i="10"/>
  <c r="Q6324" i="10"/>
  <c r="R6324" i="10"/>
  <c r="S6324" i="10"/>
  <c r="T6324" i="10"/>
  <c r="Q6325" i="10"/>
  <c r="R6325" i="10"/>
  <c r="S6325" i="10"/>
  <c r="T6325" i="10"/>
  <c r="Q6326" i="10"/>
  <c r="R6326" i="10"/>
  <c r="S6326" i="10"/>
  <c r="T6326" i="10"/>
  <c r="Q6327" i="10"/>
  <c r="R6327" i="10"/>
  <c r="S6327" i="10"/>
  <c r="T6327" i="10"/>
  <c r="Q6328" i="10"/>
  <c r="R6328" i="10"/>
  <c r="S6328" i="10"/>
  <c r="T6328" i="10"/>
  <c r="Q6329" i="10"/>
  <c r="R6329" i="10"/>
  <c r="S6329" i="10"/>
  <c r="T6329" i="10"/>
  <c r="Q6330" i="10"/>
  <c r="R6330" i="10"/>
  <c r="S6330" i="10"/>
  <c r="T6330" i="10"/>
  <c r="Q6331" i="10"/>
  <c r="R6331" i="10"/>
  <c r="S6331" i="10"/>
  <c r="T6331" i="10"/>
  <c r="Q6332" i="10"/>
  <c r="R6332" i="10"/>
  <c r="S6332" i="10"/>
  <c r="T6332" i="10"/>
  <c r="Q6333" i="10"/>
  <c r="R6333" i="10"/>
  <c r="S6333" i="10"/>
  <c r="T6333" i="10"/>
  <c r="Q6334" i="10"/>
  <c r="R6334" i="10"/>
  <c r="S6334" i="10"/>
  <c r="T6334" i="10"/>
  <c r="Q6335" i="10"/>
  <c r="R6335" i="10"/>
  <c r="S6335" i="10"/>
  <c r="T6335" i="10"/>
  <c r="Q6336" i="10"/>
  <c r="R6336" i="10"/>
  <c r="S6336" i="10"/>
  <c r="T6336" i="10"/>
  <c r="Q6337" i="10"/>
  <c r="R6337" i="10"/>
  <c r="S6337" i="10"/>
  <c r="T6337" i="10"/>
  <c r="Q6338" i="10"/>
  <c r="R6338" i="10"/>
  <c r="S6338" i="10"/>
  <c r="T6338" i="10"/>
  <c r="Q6339" i="10"/>
  <c r="R6339" i="10"/>
  <c r="S6339" i="10"/>
  <c r="T6339" i="10"/>
  <c r="Q6340" i="10"/>
  <c r="R6340" i="10"/>
  <c r="S6340" i="10"/>
  <c r="T6340" i="10"/>
  <c r="Q6341" i="10"/>
  <c r="R6341" i="10"/>
  <c r="S6341" i="10"/>
  <c r="T6341" i="10"/>
  <c r="Q6342" i="10"/>
  <c r="R6342" i="10"/>
  <c r="S6342" i="10"/>
  <c r="T6342" i="10"/>
  <c r="Q6343" i="10"/>
  <c r="R6343" i="10"/>
  <c r="S6343" i="10"/>
  <c r="T6343" i="10"/>
  <c r="Q6344" i="10"/>
  <c r="R6344" i="10"/>
  <c r="S6344" i="10"/>
  <c r="T6344" i="10"/>
  <c r="Q6345" i="10"/>
  <c r="R6345" i="10"/>
  <c r="S6345" i="10"/>
  <c r="T6345" i="10"/>
  <c r="Q6346" i="10"/>
  <c r="R6346" i="10"/>
  <c r="S6346" i="10"/>
  <c r="T6346" i="10"/>
  <c r="Q6347" i="10"/>
  <c r="R6347" i="10"/>
  <c r="S6347" i="10"/>
  <c r="T6347" i="10"/>
  <c r="Q6348" i="10"/>
  <c r="R6348" i="10"/>
  <c r="S6348" i="10"/>
  <c r="T6348" i="10"/>
  <c r="Q6349" i="10"/>
  <c r="R6349" i="10"/>
  <c r="S6349" i="10"/>
  <c r="T6349" i="10"/>
  <c r="Q6350" i="10"/>
  <c r="R6350" i="10"/>
  <c r="S6350" i="10"/>
  <c r="T6350" i="10"/>
  <c r="Q6351" i="10"/>
  <c r="R6351" i="10"/>
  <c r="S6351" i="10"/>
  <c r="T6351" i="10"/>
  <c r="Q6352" i="10"/>
  <c r="R6352" i="10"/>
  <c r="S6352" i="10"/>
  <c r="T6352" i="10"/>
  <c r="Q6353" i="10"/>
  <c r="R6353" i="10"/>
  <c r="S6353" i="10"/>
  <c r="T6353" i="10"/>
  <c r="Q6354" i="10"/>
  <c r="R6354" i="10"/>
  <c r="S6354" i="10"/>
  <c r="T6354" i="10"/>
  <c r="Q6355" i="10"/>
  <c r="R6355" i="10"/>
  <c r="S6355" i="10"/>
  <c r="T6355" i="10"/>
  <c r="Q6356" i="10"/>
  <c r="R6356" i="10"/>
  <c r="S6356" i="10"/>
  <c r="T6356" i="10"/>
  <c r="Q6357" i="10"/>
  <c r="R6357" i="10"/>
  <c r="S6357" i="10"/>
  <c r="T6357" i="10"/>
  <c r="Q6358" i="10"/>
  <c r="R6358" i="10"/>
  <c r="S6358" i="10"/>
  <c r="T6358" i="10"/>
  <c r="Q6359" i="10"/>
  <c r="R6359" i="10"/>
  <c r="S6359" i="10"/>
  <c r="T6359" i="10"/>
  <c r="Q6360" i="10"/>
  <c r="R6360" i="10"/>
  <c r="S6360" i="10"/>
  <c r="T6360" i="10"/>
  <c r="Q6361" i="10"/>
  <c r="R6361" i="10"/>
  <c r="S6361" i="10"/>
  <c r="T6361" i="10"/>
  <c r="Q6362" i="10"/>
  <c r="R6362" i="10"/>
  <c r="S6362" i="10"/>
  <c r="T6362" i="10"/>
  <c r="Q6363" i="10"/>
  <c r="R6363" i="10"/>
  <c r="S6363" i="10"/>
  <c r="T6363" i="10"/>
  <c r="Q6364" i="10"/>
  <c r="R6364" i="10"/>
  <c r="S6364" i="10"/>
  <c r="T6364" i="10"/>
  <c r="Q6365" i="10"/>
  <c r="R6365" i="10"/>
  <c r="S6365" i="10"/>
  <c r="T6365" i="10"/>
  <c r="Q6366" i="10"/>
  <c r="R6366" i="10"/>
  <c r="S6366" i="10"/>
  <c r="T6366" i="10"/>
  <c r="Q6367" i="10"/>
  <c r="R6367" i="10"/>
  <c r="S6367" i="10"/>
  <c r="T6367" i="10"/>
  <c r="Q6368" i="10"/>
  <c r="R6368" i="10"/>
  <c r="S6368" i="10"/>
  <c r="T6368" i="10"/>
  <c r="Q6369" i="10"/>
  <c r="R6369" i="10"/>
  <c r="S6369" i="10"/>
  <c r="T6369" i="10"/>
  <c r="Q6370" i="10"/>
  <c r="R6370" i="10"/>
  <c r="S6370" i="10"/>
  <c r="T6370" i="10"/>
  <c r="Q6371" i="10"/>
  <c r="R6371" i="10"/>
  <c r="S6371" i="10"/>
  <c r="T6371" i="10"/>
  <c r="Q6372" i="10"/>
  <c r="R6372" i="10"/>
  <c r="S6372" i="10"/>
  <c r="T6372" i="10"/>
  <c r="Q6373" i="10"/>
  <c r="R6373" i="10"/>
  <c r="S6373" i="10"/>
  <c r="T6373" i="10"/>
  <c r="Q6374" i="10"/>
  <c r="R6374" i="10"/>
  <c r="S6374" i="10"/>
  <c r="T6374" i="10"/>
  <c r="Q6375" i="10"/>
  <c r="R6375" i="10"/>
  <c r="S6375" i="10"/>
  <c r="T6375" i="10"/>
  <c r="Q6376" i="10"/>
  <c r="R6376" i="10"/>
  <c r="S6376" i="10"/>
  <c r="T6376" i="10"/>
  <c r="Q6377" i="10"/>
  <c r="R6377" i="10"/>
  <c r="S6377" i="10"/>
  <c r="T6377" i="10"/>
  <c r="Q6378" i="10"/>
  <c r="R6378" i="10"/>
  <c r="S6378" i="10"/>
  <c r="T6378" i="10"/>
  <c r="Q6379" i="10"/>
  <c r="R6379" i="10"/>
  <c r="S6379" i="10"/>
  <c r="T6379" i="10"/>
  <c r="Q6380" i="10"/>
  <c r="R6380" i="10"/>
  <c r="S6380" i="10"/>
  <c r="T6380" i="10"/>
  <c r="Q6381" i="10"/>
  <c r="R6381" i="10"/>
  <c r="S6381" i="10"/>
  <c r="T6381" i="10"/>
  <c r="Q6382" i="10"/>
  <c r="R6382" i="10"/>
  <c r="S6382" i="10"/>
  <c r="T6382" i="10"/>
  <c r="Q6383" i="10"/>
  <c r="R6383" i="10"/>
  <c r="S6383" i="10"/>
  <c r="T6383" i="10"/>
  <c r="Q6384" i="10"/>
  <c r="R6384" i="10"/>
  <c r="S6384" i="10"/>
  <c r="T6384" i="10"/>
  <c r="Q6385" i="10"/>
  <c r="R6385" i="10"/>
  <c r="S6385" i="10"/>
  <c r="T6385" i="10"/>
  <c r="Q6386" i="10"/>
  <c r="R6386" i="10"/>
  <c r="S6386" i="10"/>
  <c r="T6386" i="10"/>
  <c r="Q6387" i="10"/>
  <c r="R6387" i="10"/>
  <c r="S6387" i="10"/>
  <c r="T6387" i="10"/>
  <c r="Q6388" i="10"/>
  <c r="R6388" i="10"/>
  <c r="S6388" i="10"/>
  <c r="T6388" i="10"/>
  <c r="Q6389" i="10"/>
  <c r="R6389" i="10"/>
  <c r="S6389" i="10"/>
  <c r="T6389" i="10"/>
  <c r="Q6390" i="10"/>
  <c r="R6390" i="10"/>
  <c r="S6390" i="10"/>
  <c r="T6390" i="10"/>
  <c r="Q6391" i="10"/>
  <c r="R6391" i="10"/>
  <c r="S6391" i="10"/>
  <c r="T6391" i="10"/>
  <c r="Q6392" i="10"/>
  <c r="R6392" i="10"/>
  <c r="S6392" i="10"/>
  <c r="T6392" i="10"/>
  <c r="Q6393" i="10"/>
  <c r="R6393" i="10"/>
  <c r="S6393" i="10"/>
  <c r="T6393" i="10"/>
  <c r="Q6394" i="10"/>
  <c r="R6394" i="10"/>
  <c r="S6394" i="10"/>
  <c r="T6394" i="10"/>
  <c r="Q6395" i="10"/>
  <c r="R6395" i="10"/>
  <c r="S6395" i="10"/>
  <c r="T6395" i="10"/>
  <c r="Q6396" i="10"/>
  <c r="R6396" i="10"/>
  <c r="S6396" i="10"/>
  <c r="T6396" i="10"/>
  <c r="Q6397" i="10"/>
  <c r="R6397" i="10"/>
  <c r="S6397" i="10"/>
  <c r="T6397" i="10"/>
  <c r="Q6398" i="10"/>
  <c r="R6398" i="10"/>
  <c r="S6398" i="10"/>
  <c r="T6398" i="10"/>
  <c r="Q6399" i="10"/>
  <c r="R6399" i="10"/>
  <c r="S6399" i="10"/>
  <c r="T6399" i="10"/>
  <c r="Q6400" i="10"/>
  <c r="R6400" i="10"/>
  <c r="S6400" i="10"/>
  <c r="T6400" i="10"/>
  <c r="Q6401" i="10"/>
  <c r="R6401" i="10"/>
  <c r="S6401" i="10"/>
  <c r="T6401" i="10"/>
  <c r="Q6402" i="10"/>
  <c r="R6402" i="10"/>
  <c r="S6402" i="10"/>
  <c r="T6402" i="10"/>
  <c r="Q6403" i="10"/>
  <c r="R6403" i="10"/>
  <c r="S6403" i="10"/>
  <c r="T6403" i="10"/>
  <c r="Q6404" i="10"/>
  <c r="R6404" i="10"/>
  <c r="S6404" i="10"/>
  <c r="T6404" i="10"/>
  <c r="Q6405" i="10"/>
  <c r="R6405" i="10"/>
  <c r="S6405" i="10"/>
  <c r="T6405" i="10"/>
  <c r="Q6406" i="10"/>
  <c r="R6406" i="10"/>
  <c r="S6406" i="10"/>
  <c r="T6406" i="10"/>
  <c r="Q6407" i="10"/>
  <c r="R6407" i="10"/>
  <c r="S6407" i="10"/>
  <c r="T6407" i="10"/>
  <c r="Q6408" i="10"/>
  <c r="R6408" i="10"/>
  <c r="S6408" i="10"/>
  <c r="T6408" i="10"/>
  <c r="Q6409" i="10"/>
  <c r="R6409" i="10"/>
  <c r="S6409" i="10"/>
  <c r="T6409" i="10"/>
  <c r="Q6410" i="10"/>
  <c r="R6410" i="10"/>
  <c r="S6410" i="10"/>
  <c r="T6410" i="10"/>
  <c r="Q6411" i="10"/>
  <c r="R6411" i="10"/>
  <c r="S6411" i="10"/>
  <c r="T6411" i="10"/>
  <c r="Q6412" i="10"/>
  <c r="R6412" i="10"/>
  <c r="S6412" i="10"/>
  <c r="T6412" i="10"/>
  <c r="Q6413" i="10"/>
  <c r="R6413" i="10"/>
  <c r="S6413" i="10"/>
  <c r="T6413" i="10"/>
  <c r="Q6414" i="10"/>
  <c r="R6414" i="10"/>
  <c r="S6414" i="10"/>
  <c r="T6414" i="10"/>
  <c r="Q6415" i="10"/>
  <c r="R6415" i="10"/>
  <c r="S6415" i="10"/>
  <c r="T6415" i="10"/>
  <c r="Q6416" i="10"/>
  <c r="R6416" i="10"/>
  <c r="S6416" i="10"/>
  <c r="T6416" i="10"/>
  <c r="Q6417" i="10"/>
  <c r="R6417" i="10"/>
  <c r="S6417" i="10"/>
  <c r="T6417" i="10"/>
  <c r="Q6418" i="10"/>
  <c r="R6418" i="10"/>
  <c r="S6418" i="10"/>
  <c r="T6418" i="10"/>
  <c r="Q6419" i="10"/>
  <c r="R6419" i="10"/>
  <c r="S6419" i="10"/>
  <c r="T6419" i="10"/>
  <c r="Q6420" i="10"/>
  <c r="R6420" i="10"/>
  <c r="S6420" i="10"/>
  <c r="T6420" i="10"/>
  <c r="Q6421" i="10"/>
  <c r="R6421" i="10"/>
  <c r="S6421" i="10"/>
  <c r="T6421" i="10"/>
  <c r="Q6422" i="10"/>
  <c r="R6422" i="10"/>
  <c r="S6422" i="10"/>
  <c r="T6422" i="10"/>
  <c r="Q6423" i="10"/>
  <c r="R6423" i="10"/>
  <c r="S6423" i="10"/>
  <c r="T6423" i="10"/>
  <c r="Q6424" i="10"/>
  <c r="R6424" i="10"/>
  <c r="S6424" i="10"/>
  <c r="T6424" i="10"/>
  <c r="Q6425" i="10"/>
  <c r="R6425" i="10"/>
  <c r="S6425" i="10"/>
  <c r="T6425" i="10"/>
  <c r="Q6426" i="10"/>
  <c r="R6426" i="10"/>
  <c r="S6426" i="10"/>
  <c r="T6426" i="10"/>
  <c r="Q6427" i="10"/>
  <c r="R6427" i="10"/>
  <c r="S6427" i="10"/>
  <c r="T6427" i="10"/>
  <c r="Q6428" i="10"/>
  <c r="R6428" i="10"/>
  <c r="S6428" i="10"/>
  <c r="T6428" i="10"/>
  <c r="Q6429" i="10"/>
  <c r="R6429" i="10"/>
  <c r="S6429" i="10"/>
  <c r="T6429" i="10"/>
  <c r="Q6430" i="10"/>
  <c r="R6430" i="10"/>
  <c r="S6430" i="10"/>
  <c r="T6430" i="10"/>
  <c r="Q6431" i="10"/>
  <c r="R6431" i="10"/>
  <c r="S6431" i="10"/>
  <c r="T6431" i="10"/>
  <c r="Q6432" i="10"/>
  <c r="R6432" i="10"/>
  <c r="S6432" i="10"/>
  <c r="T6432" i="10"/>
  <c r="Q6433" i="10"/>
  <c r="R6433" i="10"/>
  <c r="S6433" i="10"/>
  <c r="T6433" i="10"/>
  <c r="Q6434" i="10"/>
  <c r="R6434" i="10"/>
  <c r="S6434" i="10"/>
  <c r="T6434" i="10"/>
  <c r="Q6435" i="10"/>
  <c r="R6435" i="10"/>
  <c r="S6435" i="10"/>
  <c r="T6435" i="10"/>
  <c r="Q6436" i="10"/>
  <c r="R6436" i="10"/>
  <c r="S6436" i="10"/>
  <c r="T6436" i="10"/>
  <c r="Q6437" i="10"/>
  <c r="R6437" i="10"/>
  <c r="S6437" i="10"/>
  <c r="T6437" i="10"/>
  <c r="Q6438" i="10"/>
  <c r="R6438" i="10"/>
  <c r="S6438" i="10"/>
  <c r="T6438" i="10"/>
  <c r="Q6439" i="10"/>
  <c r="R6439" i="10"/>
  <c r="S6439" i="10"/>
  <c r="T6439" i="10"/>
  <c r="Q6440" i="10"/>
  <c r="R6440" i="10"/>
  <c r="S6440" i="10"/>
  <c r="T6440" i="10"/>
  <c r="Q6441" i="10"/>
  <c r="R6441" i="10"/>
  <c r="S6441" i="10"/>
  <c r="T6441" i="10"/>
  <c r="Q6442" i="10"/>
  <c r="R6442" i="10"/>
  <c r="S6442" i="10"/>
  <c r="T6442" i="10"/>
  <c r="Q6443" i="10"/>
  <c r="R6443" i="10"/>
  <c r="S6443" i="10"/>
  <c r="T6443" i="10"/>
  <c r="Q6444" i="10"/>
  <c r="R6444" i="10"/>
  <c r="S6444" i="10"/>
  <c r="T6444" i="10"/>
  <c r="Q6445" i="10"/>
  <c r="R6445" i="10"/>
  <c r="S6445" i="10"/>
  <c r="T6445" i="10"/>
  <c r="Q6446" i="10"/>
  <c r="R6446" i="10"/>
  <c r="S6446" i="10"/>
  <c r="T6446" i="10"/>
  <c r="Q6447" i="10"/>
  <c r="R6447" i="10"/>
  <c r="S6447" i="10"/>
  <c r="T6447" i="10"/>
  <c r="Q6448" i="10"/>
  <c r="R6448" i="10"/>
  <c r="S6448" i="10"/>
  <c r="T6448" i="10"/>
  <c r="Q6449" i="10"/>
  <c r="R6449" i="10"/>
  <c r="S6449" i="10"/>
  <c r="T6449" i="10"/>
  <c r="Q6450" i="10"/>
  <c r="R6450" i="10"/>
  <c r="S6450" i="10"/>
  <c r="T6450" i="10"/>
  <c r="Q6451" i="10"/>
  <c r="R6451" i="10"/>
  <c r="S6451" i="10"/>
  <c r="T6451" i="10"/>
  <c r="Q6452" i="10"/>
  <c r="R6452" i="10"/>
  <c r="S6452" i="10"/>
  <c r="T6452" i="10"/>
  <c r="Q6453" i="10"/>
  <c r="R6453" i="10"/>
  <c r="S6453" i="10"/>
  <c r="T6453" i="10"/>
  <c r="Q6454" i="10"/>
  <c r="R6454" i="10"/>
  <c r="S6454" i="10"/>
  <c r="T6454" i="10"/>
  <c r="Q6455" i="10"/>
  <c r="R6455" i="10"/>
  <c r="S6455" i="10"/>
  <c r="T6455" i="10"/>
  <c r="Q6456" i="10"/>
  <c r="R6456" i="10"/>
  <c r="S6456" i="10"/>
  <c r="T6456" i="10"/>
  <c r="Q6457" i="10"/>
  <c r="R6457" i="10"/>
  <c r="S6457" i="10"/>
  <c r="T6457" i="10"/>
  <c r="Q6458" i="10"/>
  <c r="R6458" i="10"/>
  <c r="S6458" i="10"/>
  <c r="T6458" i="10"/>
  <c r="Q6459" i="10"/>
  <c r="R6459" i="10"/>
  <c r="S6459" i="10"/>
  <c r="T6459" i="10"/>
  <c r="Q6460" i="10"/>
  <c r="R6460" i="10"/>
  <c r="S6460" i="10"/>
  <c r="T6460" i="10"/>
  <c r="Q6461" i="10"/>
  <c r="R6461" i="10"/>
  <c r="S6461" i="10"/>
  <c r="T6461" i="10"/>
  <c r="Q6462" i="10"/>
  <c r="R6462" i="10"/>
  <c r="S6462" i="10"/>
  <c r="T6462" i="10"/>
  <c r="Q6463" i="10"/>
  <c r="R6463" i="10"/>
  <c r="S6463" i="10"/>
  <c r="T6463" i="10"/>
  <c r="Q6464" i="10"/>
  <c r="R6464" i="10"/>
  <c r="S6464" i="10"/>
  <c r="T6464" i="10"/>
  <c r="Q6465" i="10"/>
  <c r="R6465" i="10"/>
  <c r="S6465" i="10"/>
  <c r="T6465" i="10"/>
  <c r="Q6466" i="10"/>
  <c r="R6466" i="10"/>
  <c r="S6466" i="10"/>
  <c r="T6466" i="10"/>
  <c r="Q6467" i="10"/>
  <c r="R6467" i="10"/>
  <c r="S6467" i="10"/>
  <c r="T6467" i="10"/>
  <c r="Q6468" i="10"/>
  <c r="R6468" i="10"/>
  <c r="S6468" i="10"/>
  <c r="T6468" i="10"/>
  <c r="Q6469" i="10"/>
  <c r="R6469" i="10"/>
  <c r="S6469" i="10"/>
  <c r="T6469" i="10"/>
  <c r="Q6470" i="10"/>
  <c r="R6470" i="10"/>
  <c r="S6470" i="10"/>
  <c r="T6470" i="10"/>
  <c r="Q6471" i="10"/>
  <c r="R6471" i="10"/>
  <c r="S6471" i="10"/>
  <c r="T6471" i="10"/>
  <c r="Q6472" i="10"/>
  <c r="R6472" i="10"/>
  <c r="S6472" i="10"/>
  <c r="T6472" i="10"/>
  <c r="Q6473" i="10"/>
  <c r="R6473" i="10"/>
  <c r="S6473" i="10"/>
  <c r="T6473" i="10"/>
  <c r="Q6474" i="10"/>
  <c r="R6474" i="10"/>
  <c r="S6474" i="10"/>
  <c r="T6474" i="10"/>
  <c r="Q6475" i="10"/>
  <c r="R6475" i="10"/>
  <c r="S6475" i="10"/>
  <c r="T6475" i="10"/>
  <c r="Q6476" i="10"/>
  <c r="R6476" i="10"/>
  <c r="S6476" i="10"/>
  <c r="T6476" i="10"/>
  <c r="Q6477" i="10"/>
  <c r="R6477" i="10"/>
  <c r="S6477" i="10"/>
  <c r="T6477" i="10"/>
  <c r="Q6478" i="10"/>
  <c r="R6478" i="10"/>
  <c r="S6478" i="10"/>
  <c r="T6478" i="10"/>
  <c r="Q6479" i="10"/>
  <c r="R6479" i="10"/>
  <c r="S6479" i="10"/>
  <c r="T6479" i="10"/>
  <c r="Q6480" i="10"/>
  <c r="R6480" i="10"/>
  <c r="S6480" i="10"/>
  <c r="T6480" i="10"/>
  <c r="Q6481" i="10"/>
  <c r="R6481" i="10"/>
  <c r="S6481" i="10"/>
  <c r="T6481" i="10"/>
  <c r="Q6482" i="10"/>
  <c r="R6482" i="10"/>
  <c r="S6482" i="10"/>
  <c r="T6482" i="10"/>
  <c r="Q6483" i="10"/>
  <c r="R6483" i="10"/>
  <c r="S6483" i="10"/>
  <c r="T6483" i="10"/>
  <c r="Q6484" i="10"/>
  <c r="R6484" i="10"/>
  <c r="S6484" i="10"/>
  <c r="T6484" i="10"/>
  <c r="Q6485" i="10"/>
  <c r="R6485" i="10"/>
  <c r="S6485" i="10"/>
  <c r="T6485" i="10"/>
  <c r="Q6486" i="10"/>
  <c r="R6486" i="10"/>
  <c r="S6486" i="10"/>
  <c r="T6486" i="10"/>
  <c r="Q6487" i="10"/>
  <c r="R6487" i="10"/>
  <c r="S6487" i="10"/>
  <c r="T6487" i="10"/>
  <c r="Q6488" i="10"/>
  <c r="R6488" i="10"/>
  <c r="S6488" i="10"/>
  <c r="T6488" i="10"/>
  <c r="Q6489" i="10"/>
  <c r="R6489" i="10"/>
  <c r="S6489" i="10"/>
  <c r="T6489" i="10"/>
  <c r="Q6490" i="10"/>
  <c r="R6490" i="10"/>
  <c r="S6490" i="10"/>
  <c r="T6490" i="10"/>
  <c r="Q6491" i="10"/>
  <c r="R6491" i="10"/>
  <c r="S6491" i="10"/>
  <c r="T6491" i="10"/>
  <c r="Q6492" i="10"/>
  <c r="R6492" i="10"/>
  <c r="S6492" i="10"/>
  <c r="T6492" i="10"/>
  <c r="Q6493" i="10"/>
  <c r="R6493" i="10"/>
  <c r="S6493" i="10"/>
  <c r="T6493" i="10"/>
  <c r="Q6494" i="10"/>
  <c r="R6494" i="10"/>
  <c r="S6494" i="10"/>
  <c r="T6494" i="10"/>
  <c r="Q6495" i="10"/>
  <c r="R6495" i="10"/>
  <c r="S6495" i="10"/>
  <c r="T6495" i="10"/>
  <c r="Q6496" i="10"/>
  <c r="R6496" i="10"/>
  <c r="S6496" i="10"/>
  <c r="T6496" i="10"/>
  <c r="Q6497" i="10"/>
  <c r="R6497" i="10"/>
  <c r="S6497" i="10"/>
  <c r="T6497" i="10"/>
  <c r="Q6498" i="10"/>
  <c r="R6498" i="10"/>
  <c r="S6498" i="10"/>
  <c r="T6498" i="10"/>
  <c r="Q6499" i="10"/>
  <c r="R6499" i="10"/>
  <c r="S6499" i="10"/>
  <c r="T6499" i="10"/>
  <c r="Q6500" i="10"/>
  <c r="R6500" i="10"/>
  <c r="S6500" i="10"/>
  <c r="T6500" i="10"/>
  <c r="Q6501" i="10"/>
  <c r="R6501" i="10"/>
  <c r="S6501" i="10"/>
  <c r="T6501" i="10"/>
  <c r="Q6502" i="10"/>
  <c r="R6502" i="10"/>
  <c r="S6502" i="10"/>
  <c r="T6502" i="10"/>
  <c r="Q6503" i="10"/>
  <c r="R6503" i="10"/>
  <c r="S6503" i="10"/>
  <c r="T6503" i="10"/>
  <c r="Q6504" i="10"/>
  <c r="R6504" i="10"/>
  <c r="S6504" i="10"/>
  <c r="T6504" i="10"/>
  <c r="Q6505" i="10"/>
  <c r="R6505" i="10"/>
  <c r="S6505" i="10"/>
  <c r="T6505" i="10"/>
  <c r="Q6506" i="10"/>
  <c r="R6506" i="10"/>
  <c r="S6506" i="10"/>
  <c r="T6506" i="10"/>
  <c r="Q6507" i="10"/>
  <c r="R6507" i="10"/>
  <c r="S6507" i="10"/>
  <c r="T6507" i="10"/>
  <c r="Q6508" i="10"/>
  <c r="R6508" i="10"/>
  <c r="S6508" i="10"/>
  <c r="T6508" i="10"/>
  <c r="Q6509" i="10"/>
  <c r="R6509" i="10"/>
  <c r="S6509" i="10"/>
  <c r="T6509" i="10"/>
  <c r="Q6510" i="10"/>
  <c r="R6510" i="10"/>
  <c r="S6510" i="10"/>
  <c r="T6510" i="10"/>
  <c r="Q6511" i="10"/>
  <c r="R6511" i="10"/>
  <c r="S6511" i="10"/>
  <c r="T6511" i="10"/>
  <c r="Q6512" i="10"/>
  <c r="R6512" i="10"/>
  <c r="S6512" i="10"/>
  <c r="T6512" i="10"/>
  <c r="Q6513" i="10"/>
  <c r="R6513" i="10"/>
  <c r="S6513" i="10"/>
  <c r="T6513" i="10"/>
  <c r="Q6514" i="10"/>
  <c r="R6514" i="10"/>
  <c r="S6514" i="10"/>
  <c r="T6514" i="10"/>
  <c r="Q6515" i="10"/>
  <c r="R6515" i="10"/>
  <c r="S6515" i="10"/>
  <c r="T6515" i="10"/>
  <c r="Q6516" i="10"/>
  <c r="R6516" i="10"/>
  <c r="S6516" i="10"/>
  <c r="T6516" i="10"/>
  <c r="Q6517" i="10"/>
  <c r="R6517" i="10"/>
  <c r="S6517" i="10"/>
  <c r="T6517" i="10"/>
  <c r="Q6518" i="10"/>
  <c r="R6518" i="10"/>
  <c r="S6518" i="10"/>
  <c r="T6518" i="10"/>
  <c r="Q6519" i="10"/>
  <c r="R6519" i="10"/>
  <c r="S6519" i="10"/>
  <c r="T6519" i="10"/>
  <c r="Q6520" i="10"/>
  <c r="R6520" i="10"/>
  <c r="S6520" i="10"/>
  <c r="T6520" i="10"/>
  <c r="Q6521" i="10"/>
  <c r="R6521" i="10"/>
  <c r="S6521" i="10"/>
  <c r="T6521" i="10"/>
  <c r="Q6522" i="10"/>
  <c r="R6522" i="10"/>
  <c r="S6522" i="10"/>
  <c r="T6522" i="10"/>
  <c r="Q6523" i="10"/>
  <c r="R6523" i="10"/>
  <c r="S6523" i="10"/>
  <c r="T6523" i="10"/>
  <c r="Q6524" i="10"/>
  <c r="R6524" i="10"/>
  <c r="S6524" i="10"/>
  <c r="T6524" i="10"/>
  <c r="Q6525" i="10"/>
  <c r="R6525" i="10"/>
  <c r="S6525" i="10"/>
  <c r="T6525" i="10"/>
  <c r="Q6526" i="10"/>
  <c r="R6526" i="10"/>
  <c r="S6526" i="10"/>
  <c r="T6526" i="10"/>
  <c r="Q6527" i="10"/>
  <c r="R6527" i="10"/>
  <c r="S6527" i="10"/>
  <c r="T6527" i="10"/>
  <c r="Q6528" i="10"/>
  <c r="R6528" i="10"/>
  <c r="S6528" i="10"/>
  <c r="T6528" i="10"/>
  <c r="Q6529" i="10"/>
  <c r="R6529" i="10"/>
  <c r="S6529" i="10"/>
  <c r="T6529" i="10"/>
  <c r="Q6530" i="10"/>
  <c r="R6530" i="10"/>
  <c r="S6530" i="10"/>
  <c r="T6530" i="10"/>
  <c r="Q6531" i="10"/>
  <c r="R6531" i="10"/>
  <c r="S6531" i="10"/>
  <c r="T6531" i="10"/>
  <c r="Q6532" i="10"/>
  <c r="R6532" i="10"/>
  <c r="S6532" i="10"/>
  <c r="T6532" i="10"/>
  <c r="Q6533" i="10"/>
  <c r="R6533" i="10"/>
  <c r="S6533" i="10"/>
  <c r="T6533" i="10"/>
  <c r="Q6534" i="10"/>
  <c r="R6534" i="10"/>
  <c r="S6534" i="10"/>
  <c r="T6534" i="10"/>
  <c r="Q6535" i="10"/>
  <c r="R6535" i="10"/>
  <c r="S6535" i="10"/>
  <c r="T6535" i="10"/>
  <c r="Q6536" i="10"/>
  <c r="R6536" i="10"/>
  <c r="S6536" i="10"/>
  <c r="T6536" i="10"/>
  <c r="Q6537" i="10"/>
  <c r="R6537" i="10"/>
  <c r="S6537" i="10"/>
  <c r="T6537" i="10"/>
  <c r="Q6538" i="10"/>
  <c r="R6538" i="10"/>
  <c r="S6538" i="10"/>
  <c r="T6538" i="10"/>
  <c r="Q6539" i="10"/>
  <c r="R6539" i="10"/>
  <c r="S6539" i="10"/>
  <c r="T6539" i="10"/>
  <c r="Q6540" i="10"/>
  <c r="R6540" i="10"/>
  <c r="S6540" i="10"/>
  <c r="T6540" i="10"/>
  <c r="Q6541" i="10"/>
  <c r="R6541" i="10"/>
  <c r="S6541" i="10"/>
  <c r="T6541" i="10"/>
  <c r="Q6542" i="10"/>
  <c r="R6542" i="10"/>
  <c r="S6542" i="10"/>
  <c r="T6542" i="10"/>
  <c r="Q6543" i="10"/>
  <c r="R6543" i="10"/>
  <c r="S6543" i="10"/>
  <c r="T6543" i="10"/>
  <c r="Q6544" i="10"/>
  <c r="R6544" i="10"/>
  <c r="S6544" i="10"/>
  <c r="T6544" i="10"/>
  <c r="Q6545" i="10"/>
  <c r="R6545" i="10"/>
  <c r="S6545" i="10"/>
  <c r="T6545" i="10"/>
  <c r="Q6546" i="10"/>
  <c r="R6546" i="10"/>
  <c r="S6546" i="10"/>
  <c r="T6546" i="10"/>
  <c r="Q6547" i="10"/>
  <c r="R6547" i="10"/>
  <c r="S6547" i="10"/>
  <c r="T6547" i="10"/>
  <c r="Q6548" i="10"/>
  <c r="R6548" i="10"/>
  <c r="S6548" i="10"/>
  <c r="T6548" i="10"/>
  <c r="Q6549" i="10"/>
  <c r="R6549" i="10"/>
  <c r="S6549" i="10"/>
  <c r="T6549" i="10"/>
  <c r="Q6550" i="10"/>
  <c r="R6550" i="10"/>
  <c r="S6550" i="10"/>
  <c r="T6550" i="10"/>
  <c r="Q6551" i="10"/>
  <c r="R6551" i="10"/>
  <c r="S6551" i="10"/>
  <c r="T6551" i="10"/>
  <c r="Q6552" i="10"/>
  <c r="R6552" i="10"/>
  <c r="S6552" i="10"/>
  <c r="T6552" i="10"/>
  <c r="Q6553" i="10"/>
  <c r="R6553" i="10"/>
  <c r="S6553" i="10"/>
  <c r="T6553" i="10"/>
  <c r="Q6554" i="10"/>
  <c r="R6554" i="10"/>
  <c r="S6554" i="10"/>
  <c r="T6554" i="10"/>
  <c r="Q6555" i="10"/>
  <c r="R6555" i="10"/>
  <c r="S6555" i="10"/>
  <c r="T6555" i="10"/>
  <c r="Q6556" i="10"/>
  <c r="R6556" i="10"/>
  <c r="S6556" i="10"/>
  <c r="T6556" i="10"/>
  <c r="Q6557" i="10"/>
  <c r="R6557" i="10"/>
  <c r="S6557" i="10"/>
  <c r="T6557" i="10"/>
  <c r="Q6558" i="10"/>
  <c r="R6558" i="10"/>
  <c r="S6558" i="10"/>
  <c r="T6558" i="10"/>
  <c r="Q6559" i="10"/>
  <c r="R6559" i="10"/>
  <c r="S6559" i="10"/>
  <c r="T6559" i="10"/>
  <c r="Q6560" i="10"/>
  <c r="R6560" i="10"/>
  <c r="S6560" i="10"/>
  <c r="T6560" i="10"/>
  <c r="Q6561" i="10"/>
  <c r="R6561" i="10"/>
  <c r="S6561" i="10"/>
  <c r="T6561" i="10"/>
  <c r="Q6562" i="10"/>
  <c r="R6562" i="10"/>
  <c r="S6562" i="10"/>
  <c r="T6562" i="10"/>
  <c r="Q6563" i="10"/>
  <c r="R6563" i="10"/>
  <c r="S6563" i="10"/>
  <c r="T6563" i="10"/>
  <c r="Q6564" i="10"/>
  <c r="R6564" i="10"/>
  <c r="S6564" i="10"/>
  <c r="T6564" i="10"/>
  <c r="Q6565" i="10"/>
  <c r="R6565" i="10"/>
  <c r="S6565" i="10"/>
  <c r="T6565" i="10"/>
  <c r="Q6566" i="10"/>
  <c r="R6566" i="10"/>
  <c r="S6566" i="10"/>
  <c r="T6566" i="10"/>
  <c r="Q6567" i="10"/>
  <c r="R6567" i="10"/>
  <c r="S6567" i="10"/>
  <c r="T6567" i="10"/>
  <c r="Q6568" i="10"/>
  <c r="R6568" i="10"/>
  <c r="S6568" i="10"/>
  <c r="T6568" i="10"/>
  <c r="Q6569" i="10"/>
  <c r="R6569" i="10"/>
  <c r="S6569" i="10"/>
  <c r="T6569" i="10"/>
  <c r="Q6570" i="10"/>
  <c r="R6570" i="10"/>
  <c r="S6570" i="10"/>
  <c r="T6570" i="10"/>
  <c r="Q6571" i="10"/>
  <c r="R6571" i="10"/>
  <c r="S6571" i="10"/>
  <c r="T6571" i="10"/>
  <c r="Q6572" i="10"/>
  <c r="R6572" i="10"/>
  <c r="S6572" i="10"/>
  <c r="T6572" i="10"/>
  <c r="Q6573" i="10"/>
  <c r="R6573" i="10"/>
  <c r="S6573" i="10"/>
  <c r="T6573" i="10"/>
  <c r="Q6574" i="10"/>
  <c r="R6574" i="10"/>
  <c r="S6574" i="10"/>
  <c r="T6574" i="10"/>
  <c r="Q6575" i="10"/>
  <c r="R6575" i="10"/>
  <c r="S6575" i="10"/>
  <c r="T6575" i="10"/>
  <c r="Q6576" i="10"/>
  <c r="R6576" i="10"/>
  <c r="S6576" i="10"/>
  <c r="T6576" i="10"/>
  <c r="Q6577" i="10"/>
  <c r="R6577" i="10"/>
  <c r="S6577" i="10"/>
  <c r="T6577" i="10"/>
  <c r="Q6578" i="10"/>
  <c r="R6578" i="10"/>
  <c r="S6578" i="10"/>
  <c r="T6578" i="10"/>
  <c r="Q6579" i="10"/>
  <c r="R6579" i="10"/>
  <c r="S6579" i="10"/>
  <c r="T6579" i="10"/>
  <c r="Q6580" i="10"/>
  <c r="R6580" i="10"/>
  <c r="S6580" i="10"/>
  <c r="T6580" i="10"/>
  <c r="Q6581" i="10"/>
  <c r="R6581" i="10"/>
  <c r="S6581" i="10"/>
  <c r="T6581" i="10"/>
  <c r="Q6582" i="10"/>
  <c r="R6582" i="10"/>
  <c r="S6582" i="10"/>
  <c r="T6582" i="10"/>
  <c r="Q6583" i="10"/>
  <c r="R6583" i="10"/>
  <c r="S6583" i="10"/>
  <c r="T6583" i="10"/>
  <c r="Q6584" i="10"/>
  <c r="R6584" i="10"/>
  <c r="S6584" i="10"/>
  <c r="T6584" i="10"/>
  <c r="Q6585" i="10"/>
  <c r="R6585" i="10"/>
  <c r="S6585" i="10"/>
  <c r="T6585" i="10"/>
  <c r="Q6586" i="10"/>
  <c r="R6586" i="10"/>
  <c r="S6586" i="10"/>
  <c r="T6586" i="10"/>
  <c r="Q6587" i="10"/>
  <c r="R6587" i="10"/>
  <c r="S6587" i="10"/>
  <c r="T6587" i="10"/>
  <c r="Q6588" i="10"/>
  <c r="R6588" i="10"/>
  <c r="S6588" i="10"/>
  <c r="T6588" i="10"/>
  <c r="Q6589" i="10"/>
  <c r="R6589" i="10"/>
  <c r="S6589" i="10"/>
  <c r="T6589" i="10"/>
  <c r="Q6590" i="10"/>
  <c r="R6590" i="10"/>
  <c r="S6590" i="10"/>
  <c r="T6590" i="10"/>
  <c r="Q6591" i="10"/>
  <c r="R6591" i="10"/>
  <c r="S6591" i="10"/>
  <c r="T6591" i="10"/>
  <c r="Q6592" i="10"/>
  <c r="R6592" i="10"/>
  <c r="S6592" i="10"/>
  <c r="T6592" i="10"/>
  <c r="Q6593" i="10"/>
  <c r="R6593" i="10"/>
  <c r="S6593" i="10"/>
  <c r="T6593" i="10"/>
  <c r="Q6594" i="10"/>
  <c r="R6594" i="10"/>
  <c r="S6594" i="10"/>
  <c r="T6594" i="10"/>
  <c r="Q6595" i="10"/>
  <c r="R6595" i="10"/>
  <c r="S6595" i="10"/>
  <c r="T6595" i="10"/>
  <c r="Q6596" i="10"/>
  <c r="R6596" i="10"/>
  <c r="S6596" i="10"/>
  <c r="T6596" i="10"/>
  <c r="Q6597" i="10"/>
  <c r="R6597" i="10"/>
  <c r="S6597" i="10"/>
  <c r="T6597" i="10"/>
  <c r="Q6598" i="10"/>
  <c r="R6598" i="10"/>
  <c r="S6598" i="10"/>
  <c r="T6598" i="10"/>
  <c r="Q6599" i="10"/>
  <c r="R6599" i="10"/>
  <c r="S6599" i="10"/>
  <c r="T6599" i="10"/>
  <c r="Q6600" i="10"/>
  <c r="R6600" i="10"/>
  <c r="S6600" i="10"/>
  <c r="T6600" i="10"/>
  <c r="Q6601" i="10"/>
  <c r="R6601" i="10"/>
  <c r="S6601" i="10"/>
  <c r="T6601" i="10"/>
  <c r="Q6602" i="10"/>
  <c r="R6602" i="10"/>
  <c r="S6602" i="10"/>
  <c r="T6602" i="10"/>
  <c r="Q6603" i="10"/>
  <c r="R6603" i="10"/>
  <c r="S6603" i="10"/>
  <c r="T6603" i="10"/>
  <c r="Q6604" i="10"/>
  <c r="R6604" i="10"/>
  <c r="S6604" i="10"/>
  <c r="T6604" i="10"/>
  <c r="Q6605" i="10"/>
  <c r="R6605" i="10"/>
  <c r="S6605" i="10"/>
  <c r="T6605" i="10"/>
  <c r="Q6606" i="10"/>
  <c r="R6606" i="10"/>
  <c r="S6606" i="10"/>
  <c r="T6606" i="10"/>
  <c r="Q6607" i="10"/>
  <c r="R6607" i="10"/>
  <c r="S6607" i="10"/>
  <c r="T6607" i="10"/>
  <c r="Q6608" i="10"/>
  <c r="R6608" i="10"/>
  <c r="S6608" i="10"/>
  <c r="T6608" i="10"/>
  <c r="Q6609" i="10"/>
  <c r="R6609" i="10"/>
  <c r="S6609" i="10"/>
  <c r="T6609" i="10"/>
  <c r="Q6610" i="10"/>
  <c r="R6610" i="10"/>
  <c r="S6610" i="10"/>
  <c r="T6610" i="10"/>
  <c r="Q6611" i="10"/>
  <c r="R6611" i="10"/>
  <c r="S6611" i="10"/>
  <c r="T6611" i="10"/>
  <c r="Q6612" i="10"/>
  <c r="R6612" i="10"/>
  <c r="S6612" i="10"/>
  <c r="T6612" i="10"/>
  <c r="Q6613" i="10"/>
  <c r="R6613" i="10"/>
  <c r="S6613" i="10"/>
  <c r="T6613" i="10"/>
  <c r="Q6614" i="10"/>
  <c r="R6614" i="10"/>
  <c r="S6614" i="10"/>
  <c r="T6614" i="10"/>
  <c r="Q6615" i="10"/>
  <c r="R6615" i="10"/>
  <c r="S6615" i="10"/>
  <c r="T6615" i="10"/>
  <c r="Q6616" i="10"/>
  <c r="R6616" i="10"/>
  <c r="S6616" i="10"/>
  <c r="T6616" i="10"/>
  <c r="Q6617" i="10"/>
  <c r="R6617" i="10"/>
  <c r="S6617" i="10"/>
  <c r="T6617" i="10"/>
  <c r="Q6618" i="10"/>
  <c r="R6618" i="10"/>
  <c r="S6618" i="10"/>
  <c r="T6618" i="10"/>
  <c r="Q6619" i="10"/>
  <c r="R6619" i="10"/>
  <c r="S6619" i="10"/>
  <c r="T6619" i="10"/>
  <c r="Q6620" i="10"/>
  <c r="R6620" i="10"/>
  <c r="S6620" i="10"/>
  <c r="T6620" i="10"/>
  <c r="Q6621" i="10"/>
  <c r="R6621" i="10"/>
  <c r="S6621" i="10"/>
  <c r="T6621" i="10"/>
  <c r="Q6622" i="10"/>
  <c r="R6622" i="10"/>
  <c r="S6622" i="10"/>
  <c r="T6622" i="10"/>
  <c r="Q6623" i="10"/>
  <c r="R6623" i="10"/>
  <c r="S6623" i="10"/>
  <c r="T6623" i="10"/>
  <c r="Q6624" i="10"/>
  <c r="R6624" i="10"/>
  <c r="S6624" i="10"/>
  <c r="T6624" i="10"/>
  <c r="Q6625" i="10"/>
  <c r="R6625" i="10"/>
  <c r="S6625" i="10"/>
  <c r="T6625" i="10"/>
  <c r="Q6626" i="10"/>
  <c r="R6626" i="10"/>
  <c r="S6626" i="10"/>
  <c r="T6626" i="10"/>
  <c r="Q6627" i="10"/>
  <c r="R6627" i="10"/>
  <c r="S6627" i="10"/>
  <c r="T6627" i="10"/>
  <c r="Q6628" i="10"/>
  <c r="R6628" i="10"/>
  <c r="S6628" i="10"/>
  <c r="T6628" i="10"/>
  <c r="Q6629" i="10"/>
  <c r="R6629" i="10"/>
  <c r="S6629" i="10"/>
  <c r="T6629" i="10"/>
  <c r="Q6630" i="10"/>
  <c r="R6630" i="10"/>
  <c r="S6630" i="10"/>
  <c r="T6630" i="10"/>
  <c r="Q6631" i="10"/>
  <c r="R6631" i="10"/>
  <c r="S6631" i="10"/>
  <c r="T6631" i="10"/>
  <c r="Q6632" i="10"/>
  <c r="R6632" i="10"/>
  <c r="S6632" i="10"/>
  <c r="T6632" i="10"/>
  <c r="Q6633" i="10"/>
  <c r="R6633" i="10"/>
  <c r="S6633" i="10"/>
  <c r="T6633" i="10"/>
  <c r="Q6634" i="10"/>
  <c r="R6634" i="10"/>
  <c r="S6634" i="10"/>
  <c r="T6634" i="10"/>
  <c r="Q6635" i="10"/>
  <c r="R6635" i="10"/>
  <c r="S6635" i="10"/>
  <c r="T6635" i="10"/>
  <c r="Q6636" i="10"/>
  <c r="R6636" i="10"/>
  <c r="S6636" i="10"/>
  <c r="T6636" i="10"/>
  <c r="Q6637" i="10"/>
  <c r="R6637" i="10"/>
  <c r="S6637" i="10"/>
  <c r="T6637" i="10"/>
  <c r="Q6638" i="10"/>
  <c r="R6638" i="10"/>
  <c r="S6638" i="10"/>
  <c r="T6638" i="10"/>
  <c r="Q6639" i="10"/>
  <c r="R6639" i="10"/>
  <c r="S6639" i="10"/>
  <c r="T6639" i="10"/>
  <c r="Q6640" i="10"/>
  <c r="R6640" i="10"/>
  <c r="S6640" i="10"/>
  <c r="T6640" i="10"/>
  <c r="Q6641" i="10"/>
  <c r="R6641" i="10"/>
  <c r="S6641" i="10"/>
  <c r="T6641" i="10"/>
  <c r="Q6642" i="10"/>
  <c r="R6642" i="10"/>
  <c r="S6642" i="10"/>
  <c r="T6642" i="10"/>
  <c r="Q6643" i="10"/>
  <c r="R6643" i="10"/>
  <c r="S6643" i="10"/>
  <c r="T6643" i="10"/>
  <c r="Q6644" i="10"/>
  <c r="R6644" i="10"/>
  <c r="S6644" i="10"/>
  <c r="T6644" i="10"/>
  <c r="Q6645" i="10"/>
  <c r="R6645" i="10"/>
  <c r="S6645" i="10"/>
  <c r="T6645" i="10"/>
  <c r="Q6646" i="10"/>
  <c r="R6646" i="10"/>
  <c r="S6646" i="10"/>
  <c r="T6646" i="10"/>
  <c r="Q6647" i="10"/>
  <c r="R6647" i="10"/>
  <c r="S6647" i="10"/>
  <c r="T6647" i="10"/>
  <c r="Q6648" i="10"/>
  <c r="R6648" i="10"/>
  <c r="S6648" i="10"/>
  <c r="T6648" i="10"/>
  <c r="Q6649" i="10"/>
  <c r="R6649" i="10"/>
  <c r="S6649" i="10"/>
  <c r="T6649" i="10"/>
  <c r="Q6650" i="10"/>
  <c r="R6650" i="10"/>
  <c r="S6650" i="10"/>
  <c r="T6650" i="10"/>
  <c r="Q6651" i="10"/>
  <c r="R6651" i="10"/>
  <c r="S6651" i="10"/>
  <c r="T6651" i="10"/>
  <c r="Q6652" i="10"/>
  <c r="R6652" i="10"/>
  <c r="S6652" i="10"/>
  <c r="T6652" i="10"/>
  <c r="Q6653" i="10"/>
  <c r="R6653" i="10"/>
  <c r="S6653" i="10"/>
  <c r="T6653" i="10"/>
  <c r="Q6654" i="10"/>
  <c r="R6654" i="10"/>
  <c r="S6654" i="10"/>
  <c r="T6654" i="10"/>
  <c r="Q6655" i="10"/>
  <c r="R6655" i="10"/>
  <c r="S6655" i="10"/>
  <c r="T6655" i="10"/>
  <c r="Q6656" i="10"/>
  <c r="R6656" i="10"/>
  <c r="S6656" i="10"/>
  <c r="T6656" i="10"/>
  <c r="Q6657" i="10"/>
  <c r="R6657" i="10"/>
  <c r="S6657" i="10"/>
  <c r="T6657" i="10"/>
  <c r="Q6658" i="10"/>
  <c r="R6658" i="10"/>
  <c r="S6658" i="10"/>
  <c r="T6658" i="10"/>
  <c r="Q6659" i="10"/>
  <c r="R6659" i="10"/>
  <c r="S6659" i="10"/>
  <c r="T6659" i="10"/>
  <c r="Q6660" i="10"/>
  <c r="R6660" i="10"/>
  <c r="S6660" i="10"/>
  <c r="T6660" i="10"/>
  <c r="Q6661" i="10"/>
  <c r="R6661" i="10"/>
  <c r="S6661" i="10"/>
  <c r="T6661" i="10"/>
  <c r="Q6662" i="10"/>
  <c r="R6662" i="10"/>
  <c r="S6662" i="10"/>
  <c r="T6662" i="10"/>
  <c r="Q6663" i="10"/>
  <c r="R6663" i="10"/>
  <c r="S6663" i="10"/>
  <c r="T6663" i="10"/>
  <c r="Q6664" i="10"/>
  <c r="R6664" i="10"/>
  <c r="S6664" i="10"/>
  <c r="T6664" i="10"/>
  <c r="Q6665" i="10"/>
  <c r="R6665" i="10"/>
  <c r="S6665" i="10"/>
  <c r="T6665" i="10"/>
  <c r="Q6666" i="10"/>
  <c r="R6666" i="10"/>
  <c r="S6666" i="10"/>
  <c r="T6666" i="10"/>
  <c r="Q6667" i="10"/>
  <c r="R6667" i="10"/>
  <c r="S6667" i="10"/>
  <c r="T6667" i="10"/>
  <c r="Q6668" i="10"/>
  <c r="R6668" i="10"/>
  <c r="S6668" i="10"/>
  <c r="T6668" i="10"/>
  <c r="Q6669" i="10"/>
  <c r="R6669" i="10"/>
  <c r="S6669" i="10"/>
  <c r="T6669" i="10"/>
  <c r="Q6670" i="10"/>
  <c r="R6670" i="10"/>
  <c r="S6670" i="10"/>
  <c r="T6670" i="10"/>
  <c r="Q6671" i="10"/>
  <c r="R6671" i="10"/>
  <c r="S6671" i="10"/>
  <c r="T6671" i="10"/>
  <c r="Q6672" i="10"/>
  <c r="R6672" i="10"/>
  <c r="S6672" i="10"/>
  <c r="T6672" i="10"/>
  <c r="Q6673" i="10"/>
  <c r="R6673" i="10"/>
  <c r="S6673" i="10"/>
  <c r="T6673" i="10"/>
  <c r="Q6674" i="10"/>
  <c r="R6674" i="10"/>
  <c r="S6674" i="10"/>
  <c r="T6674" i="10"/>
  <c r="Q6675" i="10"/>
  <c r="R6675" i="10"/>
  <c r="S6675" i="10"/>
  <c r="T6675" i="10"/>
  <c r="Q6676" i="10"/>
  <c r="R6676" i="10"/>
  <c r="S6676" i="10"/>
  <c r="T6676" i="10"/>
  <c r="Q6677" i="10"/>
  <c r="R6677" i="10"/>
  <c r="S6677" i="10"/>
  <c r="T6677" i="10"/>
  <c r="Q6678" i="10"/>
  <c r="R6678" i="10"/>
  <c r="S6678" i="10"/>
  <c r="T6678" i="10"/>
  <c r="Q6679" i="10"/>
  <c r="R6679" i="10"/>
  <c r="S6679" i="10"/>
  <c r="T6679" i="10"/>
  <c r="Q6680" i="10"/>
  <c r="R6680" i="10"/>
  <c r="S6680" i="10"/>
  <c r="T6680" i="10"/>
  <c r="Q6681" i="10"/>
  <c r="R6681" i="10"/>
  <c r="S6681" i="10"/>
  <c r="T6681" i="10"/>
  <c r="Q6682" i="10"/>
  <c r="R6682" i="10"/>
  <c r="S6682" i="10"/>
  <c r="T6682" i="10"/>
  <c r="Q6683" i="10"/>
  <c r="R6683" i="10"/>
  <c r="S6683" i="10"/>
  <c r="T6683" i="10"/>
  <c r="Q6684" i="10"/>
  <c r="R6684" i="10"/>
  <c r="S6684" i="10"/>
  <c r="T6684" i="10"/>
  <c r="Q6685" i="10"/>
  <c r="R6685" i="10"/>
  <c r="S6685" i="10"/>
  <c r="T6685" i="10"/>
  <c r="Q6686" i="10"/>
  <c r="R6686" i="10"/>
  <c r="S6686" i="10"/>
  <c r="T6686" i="10"/>
  <c r="Q6687" i="10"/>
  <c r="R6687" i="10"/>
  <c r="S6687" i="10"/>
  <c r="T6687" i="10"/>
  <c r="Q6688" i="10"/>
  <c r="R6688" i="10"/>
  <c r="S6688" i="10"/>
  <c r="T6688" i="10"/>
  <c r="Q6689" i="10"/>
  <c r="R6689" i="10"/>
  <c r="S6689" i="10"/>
  <c r="T6689" i="10"/>
  <c r="Q6690" i="10"/>
  <c r="R6690" i="10"/>
  <c r="S6690" i="10"/>
  <c r="T6690" i="10"/>
  <c r="Q6691" i="10"/>
  <c r="R6691" i="10"/>
  <c r="S6691" i="10"/>
  <c r="T6691" i="10"/>
  <c r="Q6692" i="10"/>
  <c r="R6692" i="10"/>
  <c r="S6692" i="10"/>
  <c r="T6692" i="10"/>
  <c r="Q6693" i="10"/>
  <c r="R6693" i="10"/>
  <c r="S6693" i="10"/>
  <c r="T6693" i="10"/>
  <c r="Q6694" i="10"/>
  <c r="R6694" i="10"/>
  <c r="S6694" i="10"/>
  <c r="T6694" i="10"/>
  <c r="Q6695" i="10"/>
  <c r="R6695" i="10"/>
  <c r="S6695" i="10"/>
  <c r="T6695" i="10"/>
  <c r="Q6696" i="10"/>
  <c r="R6696" i="10"/>
  <c r="S6696" i="10"/>
  <c r="T6696" i="10"/>
  <c r="Q6697" i="10"/>
  <c r="R6697" i="10"/>
  <c r="S6697" i="10"/>
  <c r="T6697" i="10"/>
  <c r="Q6698" i="10"/>
  <c r="R6698" i="10"/>
  <c r="S6698" i="10"/>
  <c r="T6698" i="10"/>
  <c r="Q6699" i="10"/>
  <c r="R6699" i="10"/>
  <c r="S6699" i="10"/>
  <c r="T6699" i="10"/>
  <c r="Q6700" i="10"/>
  <c r="R6700" i="10"/>
  <c r="S6700" i="10"/>
  <c r="T6700" i="10"/>
  <c r="Q6701" i="10"/>
  <c r="R6701" i="10"/>
  <c r="S6701" i="10"/>
  <c r="T6701" i="10"/>
  <c r="Q6702" i="10"/>
  <c r="R6702" i="10"/>
  <c r="S6702" i="10"/>
  <c r="T6702" i="10"/>
  <c r="Q6703" i="10"/>
  <c r="R6703" i="10"/>
  <c r="S6703" i="10"/>
  <c r="T6703" i="10"/>
  <c r="Q6704" i="10"/>
  <c r="R6704" i="10"/>
  <c r="S6704" i="10"/>
  <c r="T6704" i="10"/>
  <c r="Q6705" i="10"/>
  <c r="R6705" i="10"/>
  <c r="S6705" i="10"/>
  <c r="T6705" i="10"/>
  <c r="Q6706" i="10"/>
  <c r="R6706" i="10"/>
  <c r="S6706" i="10"/>
  <c r="T6706" i="10"/>
  <c r="Q6707" i="10"/>
  <c r="R6707" i="10"/>
  <c r="S6707" i="10"/>
  <c r="T6707" i="10"/>
  <c r="Q6708" i="10"/>
  <c r="R6708" i="10"/>
  <c r="S6708" i="10"/>
  <c r="T6708" i="10"/>
  <c r="Q6709" i="10"/>
  <c r="R6709" i="10"/>
  <c r="S6709" i="10"/>
  <c r="T6709" i="10"/>
  <c r="Q6710" i="10"/>
  <c r="R6710" i="10"/>
  <c r="S6710" i="10"/>
  <c r="T6710" i="10"/>
  <c r="Q6711" i="10"/>
  <c r="R6711" i="10"/>
  <c r="S6711" i="10"/>
  <c r="T6711" i="10"/>
  <c r="Q6712" i="10"/>
  <c r="R6712" i="10"/>
  <c r="S6712" i="10"/>
  <c r="T6712" i="10"/>
  <c r="Q6713" i="10"/>
  <c r="R6713" i="10"/>
  <c r="S6713" i="10"/>
  <c r="T6713" i="10"/>
  <c r="Q6714" i="10"/>
  <c r="R6714" i="10"/>
  <c r="S6714" i="10"/>
  <c r="T6714" i="10"/>
  <c r="Q6715" i="10"/>
  <c r="R6715" i="10"/>
  <c r="S6715" i="10"/>
  <c r="T6715" i="10"/>
  <c r="Q6716" i="10"/>
  <c r="R6716" i="10"/>
  <c r="S6716" i="10"/>
  <c r="T6716" i="10"/>
  <c r="Q6717" i="10"/>
  <c r="R6717" i="10"/>
  <c r="S6717" i="10"/>
  <c r="T6717" i="10"/>
  <c r="Q6718" i="10"/>
  <c r="R6718" i="10"/>
  <c r="S6718" i="10"/>
  <c r="T6718" i="10"/>
  <c r="Q6719" i="10"/>
  <c r="R6719" i="10"/>
  <c r="S6719" i="10"/>
  <c r="T6719" i="10"/>
  <c r="Q6720" i="10"/>
  <c r="R6720" i="10"/>
  <c r="S6720" i="10"/>
  <c r="T6720" i="10"/>
  <c r="Q6721" i="10"/>
  <c r="R6721" i="10"/>
  <c r="S6721" i="10"/>
  <c r="T6721" i="10"/>
  <c r="Q6722" i="10"/>
  <c r="R6722" i="10"/>
  <c r="S6722" i="10"/>
  <c r="T6722" i="10"/>
  <c r="Q6723" i="10"/>
  <c r="R6723" i="10"/>
  <c r="S6723" i="10"/>
  <c r="T6723" i="10"/>
  <c r="Q6724" i="10"/>
  <c r="R6724" i="10"/>
  <c r="S6724" i="10"/>
  <c r="T6724" i="10"/>
  <c r="Q6725" i="10"/>
  <c r="R6725" i="10"/>
  <c r="S6725" i="10"/>
  <c r="T6725" i="10"/>
  <c r="Q6726" i="10"/>
  <c r="R6726" i="10"/>
  <c r="S6726" i="10"/>
  <c r="T6726" i="10"/>
  <c r="Q6727" i="10"/>
  <c r="R6727" i="10"/>
  <c r="S6727" i="10"/>
  <c r="T6727" i="10"/>
  <c r="Q6728" i="10"/>
  <c r="R6728" i="10"/>
  <c r="S6728" i="10"/>
  <c r="T6728" i="10"/>
  <c r="Q6729" i="10"/>
  <c r="R6729" i="10"/>
  <c r="S6729" i="10"/>
  <c r="T6729" i="10"/>
  <c r="Q6730" i="10"/>
  <c r="R6730" i="10"/>
  <c r="S6730" i="10"/>
  <c r="T6730" i="10"/>
  <c r="Q6731" i="10"/>
  <c r="R6731" i="10"/>
  <c r="S6731" i="10"/>
  <c r="T6731" i="10"/>
  <c r="Q6732" i="10"/>
  <c r="R6732" i="10"/>
  <c r="S6732" i="10"/>
  <c r="T6732" i="10"/>
  <c r="Q6733" i="10"/>
  <c r="R6733" i="10"/>
  <c r="S6733" i="10"/>
  <c r="T6733" i="10"/>
  <c r="Q6734" i="10"/>
  <c r="R6734" i="10"/>
  <c r="S6734" i="10"/>
  <c r="T6734" i="10"/>
  <c r="Q6735" i="10"/>
  <c r="R6735" i="10"/>
  <c r="S6735" i="10"/>
  <c r="T6735" i="10"/>
  <c r="Q6736" i="10"/>
  <c r="R6736" i="10"/>
  <c r="S6736" i="10"/>
  <c r="T6736" i="10"/>
  <c r="Q6737" i="10"/>
  <c r="R6737" i="10"/>
  <c r="S6737" i="10"/>
  <c r="T6737" i="10"/>
  <c r="Q6738" i="10"/>
  <c r="R6738" i="10"/>
  <c r="S6738" i="10"/>
  <c r="T6738" i="10"/>
  <c r="Q6739" i="10"/>
  <c r="R6739" i="10"/>
  <c r="S6739" i="10"/>
  <c r="T6739" i="10"/>
  <c r="Q6740" i="10"/>
  <c r="R6740" i="10"/>
  <c r="S6740" i="10"/>
  <c r="T6740" i="10"/>
  <c r="Q6741" i="10"/>
  <c r="R6741" i="10"/>
  <c r="S6741" i="10"/>
  <c r="T6741" i="10"/>
  <c r="Q6742" i="10"/>
  <c r="R6742" i="10"/>
  <c r="S6742" i="10"/>
  <c r="T6742" i="10"/>
  <c r="Q6743" i="10"/>
  <c r="R6743" i="10"/>
  <c r="S6743" i="10"/>
  <c r="T6743" i="10"/>
  <c r="Q6744" i="10"/>
  <c r="R6744" i="10"/>
  <c r="S6744" i="10"/>
  <c r="T6744" i="10"/>
  <c r="Q6745" i="10"/>
  <c r="R6745" i="10"/>
  <c r="S6745" i="10"/>
  <c r="T6745" i="10"/>
  <c r="Q6746" i="10"/>
  <c r="R6746" i="10"/>
  <c r="S6746" i="10"/>
  <c r="T6746" i="10"/>
  <c r="Q6747" i="10"/>
  <c r="R6747" i="10"/>
  <c r="S6747" i="10"/>
  <c r="T6747" i="10"/>
  <c r="Q6748" i="10"/>
  <c r="R6748" i="10"/>
  <c r="S6748" i="10"/>
  <c r="T6748" i="10"/>
  <c r="Q6749" i="10"/>
  <c r="R6749" i="10"/>
  <c r="S6749" i="10"/>
  <c r="T6749" i="10"/>
  <c r="Q6750" i="10"/>
  <c r="R6750" i="10"/>
  <c r="S6750" i="10"/>
  <c r="T6750" i="10"/>
  <c r="Q6751" i="10"/>
  <c r="R6751" i="10"/>
  <c r="S6751" i="10"/>
  <c r="T6751" i="10"/>
  <c r="Q6752" i="10"/>
  <c r="R6752" i="10"/>
  <c r="S6752" i="10"/>
  <c r="T6752" i="10"/>
  <c r="Q6753" i="10"/>
  <c r="R6753" i="10"/>
  <c r="S6753" i="10"/>
  <c r="T6753" i="10"/>
  <c r="Q6754" i="10"/>
  <c r="R6754" i="10"/>
  <c r="S6754" i="10"/>
  <c r="T6754" i="10"/>
  <c r="Q6755" i="10"/>
  <c r="R6755" i="10"/>
  <c r="S6755" i="10"/>
  <c r="T6755" i="10"/>
  <c r="Q6756" i="10"/>
  <c r="R6756" i="10"/>
  <c r="S6756" i="10"/>
  <c r="T6756" i="10"/>
  <c r="Q6757" i="10"/>
  <c r="R6757" i="10"/>
  <c r="S6757" i="10"/>
  <c r="T6757" i="10"/>
  <c r="Q6758" i="10"/>
  <c r="R6758" i="10"/>
  <c r="S6758" i="10"/>
  <c r="T6758" i="10"/>
  <c r="Q6759" i="10"/>
  <c r="R6759" i="10"/>
  <c r="S6759" i="10"/>
  <c r="T6759" i="10"/>
  <c r="Q6760" i="10"/>
  <c r="R6760" i="10"/>
  <c r="S6760" i="10"/>
  <c r="T6760" i="10"/>
  <c r="Q6761" i="10"/>
  <c r="R6761" i="10"/>
  <c r="S6761" i="10"/>
  <c r="T6761" i="10"/>
  <c r="Q6762" i="10"/>
  <c r="R6762" i="10"/>
  <c r="S6762" i="10"/>
  <c r="T6762" i="10"/>
  <c r="Q6763" i="10"/>
  <c r="R6763" i="10"/>
  <c r="S6763" i="10"/>
  <c r="T6763" i="10"/>
  <c r="Q6764" i="10"/>
  <c r="R6764" i="10"/>
  <c r="S6764" i="10"/>
  <c r="T6764" i="10"/>
  <c r="Q6765" i="10"/>
  <c r="R6765" i="10"/>
  <c r="S6765" i="10"/>
  <c r="T6765" i="10"/>
  <c r="Q6766" i="10"/>
  <c r="R6766" i="10"/>
  <c r="S6766" i="10"/>
  <c r="T6766" i="10"/>
  <c r="Q6767" i="10"/>
  <c r="R6767" i="10"/>
  <c r="S6767" i="10"/>
  <c r="T6767" i="10"/>
  <c r="Q6768" i="10"/>
  <c r="R6768" i="10"/>
  <c r="S6768" i="10"/>
  <c r="T6768" i="10"/>
  <c r="Q6769" i="10"/>
  <c r="R6769" i="10"/>
  <c r="S6769" i="10"/>
  <c r="T6769" i="10"/>
  <c r="Q6770" i="10"/>
  <c r="R6770" i="10"/>
  <c r="S6770" i="10"/>
  <c r="T6770" i="10"/>
  <c r="Q6771" i="10"/>
  <c r="R6771" i="10"/>
  <c r="S6771" i="10"/>
  <c r="T6771" i="10"/>
  <c r="Q6772" i="10"/>
  <c r="R6772" i="10"/>
  <c r="S6772" i="10"/>
  <c r="T6772" i="10"/>
  <c r="Q6773" i="10"/>
  <c r="R6773" i="10"/>
  <c r="S6773" i="10"/>
  <c r="T6773" i="10"/>
  <c r="Q6774" i="10"/>
  <c r="R6774" i="10"/>
  <c r="S6774" i="10"/>
  <c r="T6774" i="10"/>
  <c r="Q6775" i="10"/>
  <c r="R6775" i="10"/>
  <c r="S6775" i="10"/>
  <c r="T6775" i="10"/>
  <c r="Q6776" i="10"/>
  <c r="R6776" i="10"/>
  <c r="S6776" i="10"/>
  <c r="T6776" i="10"/>
  <c r="Q6777" i="10"/>
  <c r="R6777" i="10"/>
  <c r="S6777" i="10"/>
  <c r="T6777" i="10"/>
  <c r="Q6778" i="10"/>
  <c r="R6778" i="10"/>
  <c r="S6778" i="10"/>
  <c r="T6778" i="10"/>
  <c r="Q6779" i="10"/>
  <c r="R6779" i="10"/>
  <c r="S6779" i="10"/>
  <c r="T6779" i="10"/>
  <c r="Q6780" i="10"/>
  <c r="R6780" i="10"/>
  <c r="S6780" i="10"/>
  <c r="T6780" i="10"/>
  <c r="Q6781" i="10"/>
  <c r="R6781" i="10"/>
  <c r="S6781" i="10"/>
  <c r="T6781" i="10"/>
  <c r="Q6782" i="10"/>
  <c r="R6782" i="10"/>
  <c r="S6782" i="10"/>
  <c r="T6782" i="10"/>
  <c r="Q6783" i="10"/>
  <c r="R6783" i="10"/>
  <c r="S6783" i="10"/>
  <c r="T6783" i="10"/>
  <c r="Q6784" i="10"/>
  <c r="R6784" i="10"/>
  <c r="S6784" i="10"/>
  <c r="T6784" i="10"/>
  <c r="Q6785" i="10"/>
  <c r="R6785" i="10"/>
  <c r="S6785" i="10"/>
  <c r="T6785" i="10"/>
  <c r="Q6786" i="10"/>
  <c r="R6786" i="10"/>
  <c r="S6786" i="10"/>
  <c r="T6786" i="10"/>
  <c r="Q6787" i="10"/>
  <c r="R6787" i="10"/>
  <c r="S6787" i="10"/>
  <c r="T6787" i="10"/>
  <c r="Q6788" i="10"/>
  <c r="R6788" i="10"/>
  <c r="S6788" i="10"/>
  <c r="T6788" i="10"/>
  <c r="Q6789" i="10"/>
  <c r="R6789" i="10"/>
  <c r="S6789" i="10"/>
  <c r="T6789" i="10"/>
  <c r="Q6790" i="10"/>
  <c r="R6790" i="10"/>
  <c r="S6790" i="10"/>
  <c r="T6790" i="10"/>
  <c r="Q6791" i="10"/>
  <c r="R6791" i="10"/>
  <c r="S6791" i="10"/>
  <c r="T6791" i="10"/>
  <c r="Q6792" i="10"/>
  <c r="R6792" i="10"/>
  <c r="S6792" i="10"/>
  <c r="T6792" i="10"/>
  <c r="Q6793" i="10"/>
  <c r="R6793" i="10"/>
  <c r="S6793" i="10"/>
  <c r="T6793" i="10"/>
  <c r="Q6794" i="10"/>
  <c r="R6794" i="10"/>
  <c r="S6794" i="10"/>
  <c r="T6794" i="10"/>
  <c r="Q6795" i="10"/>
  <c r="R6795" i="10"/>
  <c r="S6795" i="10"/>
  <c r="T6795" i="10"/>
  <c r="Q6796" i="10"/>
  <c r="R6796" i="10"/>
  <c r="S6796" i="10"/>
  <c r="T6796" i="10"/>
  <c r="Q6797" i="10"/>
  <c r="R6797" i="10"/>
  <c r="S6797" i="10"/>
  <c r="T6797" i="10"/>
  <c r="Q6798" i="10"/>
  <c r="R6798" i="10"/>
  <c r="S6798" i="10"/>
  <c r="T6798" i="10"/>
  <c r="Q6799" i="10"/>
  <c r="R6799" i="10"/>
  <c r="S6799" i="10"/>
  <c r="T6799" i="10"/>
  <c r="Q6800" i="10"/>
  <c r="R6800" i="10"/>
  <c r="S6800" i="10"/>
  <c r="T6800" i="10"/>
  <c r="Q6801" i="10"/>
  <c r="R6801" i="10"/>
  <c r="S6801" i="10"/>
  <c r="T6801" i="10"/>
  <c r="Q6802" i="10"/>
  <c r="R6802" i="10"/>
  <c r="S6802" i="10"/>
  <c r="T6802" i="10"/>
  <c r="Q6803" i="10"/>
  <c r="R6803" i="10"/>
  <c r="S6803" i="10"/>
  <c r="T6803" i="10"/>
  <c r="Q6804" i="10"/>
  <c r="R6804" i="10"/>
  <c r="S6804" i="10"/>
  <c r="T6804" i="10"/>
  <c r="Q6805" i="10"/>
  <c r="R6805" i="10"/>
  <c r="S6805" i="10"/>
  <c r="T6805" i="10"/>
  <c r="Q6806" i="10"/>
  <c r="R6806" i="10"/>
  <c r="S6806" i="10"/>
  <c r="T6806" i="10"/>
  <c r="Q6807" i="10"/>
  <c r="R6807" i="10"/>
  <c r="S6807" i="10"/>
  <c r="T6807" i="10"/>
  <c r="Q6808" i="10"/>
  <c r="R6808" i="10"/>
  <c r="S6808" i="10"/>
  <c r="T6808" i="10"/>
  <c r="Q6809" i="10"/>
  <c r="R6809" i="10"/>
  <c r="S6809" i="10"/>
  <c r="T6809" i="10"/>
  <c r="Q6810" i="10"/>
  <c r="R6810" i="10"/>
  <c r="S6810" i="10"/>
  <c r="T6810" i="10"/>
  <c r="Q6811" i="10"/>
  <c r="R6811" i="10"/>
  <c r="S6811" i="10"/>
  <c r="T6811" i="10"/>
  <c r="Q6812" i="10"/>
  <c r="R6812" i="10"/>
  <c r="S6812" i="10"/>
  <c r="T6812" i="10"/>
  <c r="Q6813" i="10"/>
  <c r="R6813" i="10"/>
  <c r="S6813" i="10"/>
  <c r="T6813" i="10"/>
  <c r="Q6814" i="10"/>
  <c r="R6814" i="10"/>
  <c r="S6814" i="10"/>
  <c r="T6814" i="10"/>
  <c r="Q6815" i="10"/>
  <c r="R6815" i="10"/>
  <c r="S6815" i="10"/>
  <c r="T6815" i="10"/>
  <c r="Q6816" i="10"/>
  <c r="R6816" i="10"/>
  <c r="S6816" i="10"/>
  <c r="T6816" i="10"/>
  <c r="Q6817" i="10"/>
  <c r="R6817" i="10"/>
  <c r="S6817" i="10"/>
  <c r="T6817" i="10"/>
  <c r="Q6818" i="10"/>
  <c r="R6818" i="10"/>
  <c r="S6818" i="10"/>
  <c r="T6818" i="10"/>
  <c r="Q6819" i="10"/>
  <c r="R6819" i="10"/>
  <c r="S6819" i="10"/>
  <c r="T6819" i="10"/>
  <c r="Q6820" i="10"/>
  <c r="R6820" i="10"/>
  <c r="S6820" i="10"/>
  <c r="T6820" i="10"/>
  <c r="Q6821" i="10"/>
  <c r="R6821" i="10"/>
  <c r="S6821" i="10"/>
  <c r="T6821" i="10"/>
  <c r="Q6822" i="10"/>
  <c r="R6822" i="10"/>
  <c r="S6822" i="10"/>
  <c r="T6822" i="10"/>
  <c r="Q6823" i="10"/>
  <c r="R6823" i="10"/>
  <c r="S6823" i="10"/>
  <c r="T6823" i="10"/>
  <c r="Q6824" i="10"/>
  <c r="R6824" i="10"/>
  <c r="S6824" i="10"/>
  <c r="T6824" i="10"/>
  <c r="Q6825" i="10"/>
  <c r="R6825" i="10"/>
  <c r="S6825" i="10"/>
  <c r="T6825" i="10"/>
  <c r="Q6826" i="10"/>
  <c r="R6826" i="10"/>
  <c r="S6826" i="10"/>
  <c r="T6826" i="10"/>
  <c r="Q6827" i="10"/>
  <c r="R6827" i="10"/>
  <c r="S6827" i="10"/>
  <c r="T6827" i="10"/>
  <c r="Q6828" i="10"/>
  <c r="R6828" i="10"/>
  <c r="S6828" i="10"/>
  <c r="T6828" i="10"/>
  <c r="Q6829" i="10"/>
  <c r="R6829" i="10"/>
  <c r="S6829" i="10"/>
  <c r="T6829" i="10"/>
  <c r="Q6830" i="10"/>
  <c r="R6830" i="10"/>
  <c r="S6830" i="10"/>
  <c r="T6830" i="10"/>
  <c r="Q6831" i="10"/>
  <c r="R6831" i="10"/>
  <c r="S6831" i="10"/>
  <c r="T6831" i="10"/>
  <c r="Q6832" i="10"/>
  <c r="R6832" i="10"/>
  <c r="S6832" i="10"/>
  <c r="T6832" i="10"/>
  <c r="Q6833" i="10"/>
  <c r="R6833" i="10"/>
  <c r="S6833" i="10"/>
  <c r="T6833" i="10"/>
  <c r="Q6834" i="10"/>
  <c r="R6834" i="10"/>
  <c r="S6834" i="10"/>
  <c r="T6834" i="10"/>
  <c r="Q6835" i="10"/>
  <c r="R6835" i="10"/>
  <c r="S6835" i="10"/>
  <c r="T6835" i="10"/>
  <c r="Q6836" i="10"/>
  <c r="R6836" i="10"/>
  <c r="S6836" i="10"/>
  <c r="T6836" i="10"/>
  <c r="Q6837" i="10"/>
  <c r="R6837" i="10"/>
  <c r="S6837" i="10"/>
  <c r="T6837" i="10"/>
  <c r="Q6838" i="10"/>
  <c r="R6838" i="10"/>
  <c r="S6838" i="10"/>
  <c r="T6838" i="10"/>
  <c r="Q6839" i="10"/>
  <c r="R6839" i="10"/>
  <c r="S6839" i="10"/>
  <c r="T6839" i="10"/>
  <c r="Q6840" i="10"/>
  <c r="R6840" i="10"/>
  <c r="S6840" i="10"/>
  <c r="T6840" i="10"/>
  <c r="Q6841" i="10"/>
  <c r="R6841" i="10"/>
  <c r="S6841" i="10"/>
  <c r="T6841" i="10"/>
  <c r="Q6842" i="10"/>
  <c r="R6842" i="10"/>
  <c r="S6842" i="10"/>
  <c r="T6842" i="10"/>
  <c r="Q6843" i="10"/>
  <c r="R6843" i="10"/>
  <c r="S6843" i="10"/>
  <c r="T6843" i="10"/>
  <c r="Q6844" i="10"/>
  <c r="R6844" i="10"/>
  <c r="S6844" i="10"/>
  <c r="T6844" i="10"/>
  <c r="Q6845" i="10"/>
  <c r="R6845" i="10"/>
  <c r="S6845" i="10"/>
  <c r="T6845" i="10"/>
  <c r="Q6846" i="10"/>
  <c r="R6846" i="10"/>
  <c r="S6846" i="10"/>
  <c r="T6846" i="10"/>
  <c r="Q6847" i="10"/>
  <c r="R6847" i="10"/>
  <c r="S6847" i="10"/>
  <c r="T6847" i="10"/>
  <c r="Q6848" i="10"/>
  <c r="R6848" i="10"/>
  <c r="S6848" i="10"/>
  <c r="T6848" i="10"/>
  <c r="Q6849" i="10"/>
  <c r="R6849" i="10"/>
  <c r="S6849" i="10"/>
  <c r="T6849" i="10"/>
  <c r="Q6850" i="10"/>
  <c r="R6850" i="10"/>
  <c r="S6850" i="10"/>
  <c r="T6850" i="10"/>
  <c r="Q6851" i="10"/>
  <c r="R6851" i="10"/>
  <c r="S6851" i="10"/>
  <c r="T6851" i="10"/>
  <c r="Q6852" i="10"/>
  <c r="R6852" i="10"/>
  <c r="S6852" i="10"/>
  <c r="T6852" i="10"/>
  <c r="Q6853" i="10"/>
  <c r="R6853" i="10"/>
  <c r="S6853" i="10"/>
  <c r="T6853" i="10"/>
  <c r="Q6854" i="10"/>
  <c r="R6854" i="10"/>
  <c r="S6854" i="10"/>
  <c r="T6854" i="10"/>
  <c r="Q6855" i="10"/>
  <c r="R6855" i="10"/>
  <c r="S6855" i="10"/>
  <c r="T6855" i="10"/>
  <c r="Q6856" i="10"/>
  <c r="R6856" i="10"/>
  <c r="S6856" i="10"/>
  <c r="T6856" i="10"/>
  <c r="Q6857" i="10"/>
  <c r="R6857" i="10"/>
  <c r="S6857" i="10"/>
  <c r="T6857" i="10"/>
  <c r="Q6858" i="10"/>
  <c r="R6858" i="10"/>
  <c r="S6858" i="10"/>
  <c r="T6858" i="10"/>
  <c r="Q6859" i="10"/>
  <c r="R6859" i="10"/>
  <c r="S6859" i="10"/>
  <c r="T6859" i="10"/>
  <c r="Q6860" i="10"/>
  <c r="R6860" i="10"/>
  <c r="S6860" i="10"/>
  <c r="T6860" i="10"/>
  <c r="Q6861" i="10"/>
  <c r="R6861" i="10"/>
  <c r="S6861" i="10"/>
  <c r="T6861" i="10"/>
  <c r="Q6862" i="10"/>
  <c r="R6862" i="10"/>
  <c r="S6862" i="10"/>
  <c r="T6862" i="10"/>
  <c r="Q6863" i="10"/>
  <c r="R6863" i="10"/>
  <c r="S6863" i="10"/>
  <c r="T6863" i="10"/>
  <c r="Q6864" i="10"/>
  <c r="R6864" i="10"/>
  <c r="S6864" i="10"/>
  <c r="T6864" i="10"/>
  <c r="Q6865" i="10"/>
  <c r="R6865" i="10"/>
  <c r="S6865" i="10"/>
  <c r="T6865" i="10"/>
  <c r="Q6866" i="10"/>
  <c r="R6866" i="10"/>
  <c r="S6866" i="10"/>
  <c r="T6866" i="10"/>
  <c r="Q6867" i="10"/>
  <c r="R6867" i="10"/>
  <c r="S6867" i="10"/>
  <c r="T6867" i="10"/>
  <c r="Q6868" i="10"/>
  <c r="R6868" i="10"/>
  <c r="S6868" i="10"/>
  <c r="T6868" i="10"/>
  <c r="Q6869" i="10"/>
  <c r="R6869" i="10"/>
  <c r="S6869" i="10"/>
  <c r="T6869" i="10"/>
  <c r="Q6870" i="10"/>
  <c r="R6870" i="10"/>
  <c r="S6870" i="10"/>
  <c r="T6870" i="10"/>
  <c r="Q6871" i="10"/>
  <c r="R6871" i="10"/>
  <c r="S6871" i="10"/>
  <c r="T6871" i="10"/>
  <c r="Q6872" i="10"/>
  <c r="R6872" i="10"/>
  <c r="S6872" i="10"/>
  <c r="T6872" i="10"/>
  <c r="Q6873" i="10"/>
  <c r="R6873" i="10"/>
  <c r="S6873" i="10"/>
  <c r="T6873" i="10"/>
  <c r="Q6874" i="10"/>
  <c r="R6874" i="10"/>
  <c r="S6874" i="10"/>
  <c r="T6874" i="10"/>
  <c r="Q6875" i="10"/>
  <c r="R6875" i="10"/>
  <c r="S6875" i="10"/>
  <c r="T6875" i="10"/>
  <c r="Q6876" i="10"/>
  <c r="R6876" i="10"/>
  <c r="S6876" i="10"/>
  <c r="T6876" i="10"/>
  <c r="Q6877" i="10"/>
  <c r="R6877" i="10"/>
  <c r="S6877" i="10"/>
  <c r="T6877" i="10"/>
  <c r="Q6878" i="10"/>
  <c r="R6878" i="10"/>
  <c r="S6878" i="10"/>
  <c r="T6878" i="10"/>
  <c r="Q6879" i="10"/>
  <c r="R6879" i="10"/>
  <c r="S6879" i="10"/>
  <c r="T6879" i="10"/>
  <c r="Q6880" i="10"/>
  <c r="R6880" i="10"/>
  <c r="S6880" i="10"/>
  <c r="T6880" i="10"/>
  <c r="Q6881" i="10"/>
  <c r="R6881" i="10"/>
  <c r="S6881" i="10"/>
  <c r="T6881" i="10"/>
  <c r="Q6882" i="10"/>
  <c r="R6882" i="10"/>
  <c r="S6882" i="10"/>
  <c r="T6882" i="10"/>
  <c r="Q6883" i="10"/>
  <c r="R6883" i="10"/>
  <c r="S6883" i="10"/>
  <c r="T6883" i="10"/>
  <c r="Q6884" i="10"/>
  <c r="R6884" i="10"/>
  <c r="S6884" i="10"/>
  <c r="T6884" i="10"/>
  <c r="Q6885" i="10"/>
  <c r="R6885" i="10"/>
  <c r="S6885" i="10"/>
  <c r="T6885" i="10"/>
  <c r="Q6886" i="10"/>
  <c r="R6886" i="10"/>
  <c r="S6886" i="10"/>
  <c r="T6886" i="10"/>
  <c r="Q6887" i="10"/>
  <c r="R6887" i="10"/>
  <c r="S6887" i="10"/>
  <c r="T6887" i="10"/>
  <c r="Q6888" i="10"/>
  <c r="R6888" i="10"/>
  <c r="S6888" i="10"/>
  <c r="T6888" i="10"/>
  <c r="Q6889" i="10"/>
  <c r="R6889" i="10"/>
  <c r="S6889" i="10"/>
  <c r="T6889" i="10"/>
  <c r="Q6890" i="10"/>
  <c r="R6890" i="10"/>
  <c r="S6890" i="10"/>
  <c r="T6890" i="10"/>
  <c r="Q6891" i="10"/>
  <c r="R6891" i="10"/>
  <c r="S6891" i="10"/>
  <c r="T6891" i="10"/>
  <c r="Q6892" i="10"/>
  <c r="R6892" i="10"/>
  <c r="S6892" i="10"/>
  <c r="T6892" i="10"/>
  <c r="Q6893" i="10"/>
  <c r="R6893" i="10"/>
  <c r="S6893" i="10"/>
  <c r="T6893" i="10"/>
  <c r="Q6894" i="10"/>
  <c r="R6894" i="10"/>
  <c r="S6894" i="10"/>
  <c r="T6894" i="10"/>
  <c r="Q6895" i="10"/>
  <c r="R6895" i="10"/>
  <c r="S6895" i="10"/>
  <c r="T6895" i="10"/>
  <c r="Q6896" i="10"/>
  <c r="R6896" i="10"/>
  <c r="S6896" i="10"/>
  <c r="T6896" i="10"/>
  <c r="Q6897" i="10"/>
  <c r="R6897" i="10"/>
  <c r="S6897" i="10"/>
  <c r="T6897" i="10"/>
  <c r="Q6898" i="10"/>
  <c r="R6898" i="10"/>
  <c r="S6898" i="10"/>
  <c r="T6898" i="10"/>
  <c r="Q6899" i="10"/>
  <c r="R6899" i="10"/>
  <c r="S6899" i="10"/>
  <c r="T6899" i="10"/>
  <c r="Q6900" i="10"/>
  <c r="R6900" i="10"/>
  <c r="S6900" i="10"/>
  <c r="T6900" i="10"/>
  <c r="Q6901" i="10"/>
  <c r="R6901" i="10"/>
  <c r="S6901" i="10"/>
  <c r="T6901" i="10"/>
  <c r="Q6902" i="10"/>
  <c r="R6902" i="10"/>
  <c r="S6902" i="10"/>
  <c r="T6902" i="10"/>
  <c r="Q6903" i="10"/>
  <c r="R6903" i="10"/>
  <c r="S6903" i="10"/>
  <c r="T6903" i="10"/>
  <c r="Q6904" i="10"/>
  <c r="R6904" i="10"/>
  <c r="S6904" i="10"/>
  <c r="T6904" i="10"/>
  <c r="Q6905" i="10"/>
  <c r="R6905" i="10"/>
  <c r="S6905" i="10"/>
  <c r="T6905" i="10"/>
  <c r="Q6906" i="10"/>
  <c r="R6906" i="10"/>
  <c r="S6906" i="10"/>
  <c r="T6906" i="10"/>
  <c r="Q6907" i="10"/>
  <c r="R6907" i="10"/>
  <c r="S6907" i="10"/>
  <c r="T6907" i="10"/>
  <c r="Q6908" i="10"/>
  <c r="R6908" i="10"/>
  <c r="S6908" i="10"/>
  <c r="T6908" i="10"/>
  <c r="Q6909" i="10"/>
  <c r="R6909" i="10"/>
  <c r="S6909" i="10"/>
  <c r="T6909" i="10"/>
  <c r="Q6910" i="10"/>
  <c r="R6910" i="10"/>
  <c r="S6910" i="10"/>
  <c r="T6910" i="10"/>
  <c r="Q6911" i="10"/>
  <c r="R6911" i="10"/>
  <c r="S6911" i="10"/>
  <c r="T6911" i="10"/>
  <c r="Q6912" i="10"/>
  <c r="R6912" i="10"/>
  <c r="S6912" i="10"/>
  <c r="T6912" i="10"/>
  <c r="Q6913" i="10"/>
  <c r="R6913" i="10"/>
  <c r="S6913" i="10"/>
  <c r="T6913" i="10"/>
  <c r="Q6914" i="10"/>
  <c r="R6914" i="10"/>
  <c r="S6914" i="10"/>
  <c r="T6914" i="10"/>
  <c r="Q6915" i="10"/>
  <c r="R6915" i="10"/>
  <c r="S6915" i="10"/>
  <c r="T6915" i="10"/>
  <c r="Q6916" i="10"/>
  <c r="R6916" i="10"/>
  <c r="S6916" i="10"/>
  <c r="T6916" i="10"/>
  <c r="Q6917" i="10"/>
  <c r="R6917" i="10"/>
  <c r="S6917" i="10"/>
  <c r="T6917" i="10"/>
  <c r="Q6918" i="10"/>
  <c r="R6918" i="10"/>
  <c r="S6918" i="10"/>
  <c r="T6918" i="10"/>
  <c r="Q6919" i="10"/>
  <c r="R6919" i="10"/>
  <c r="S6919" i="10"/>
  <c r="T6919" i="10"/>
  <c r="Q6920" i="10"/>
  <c r="R6920" i="10"/>
  <c r="S6920" i="10"/>
  <c r="T6920" i="10"/>
  <c r="Q6921" i="10"/>
  <c r="R6921" i="10"/>
  <c r="S6921" i="10"/>
  <c r="T6921" i="10"/>
  <c r="Q6922" i="10"/>
  <c r="R6922" i="10"/>
  <c r="S6922" i="10"/>
  <c r="T6922" i="10"/>
  <c r="Q6923" i="10"/>
  <c r="R6923" i="10"/>
  <c r="S6923" i="10"/>
  <c r="T6923" i="10"/>
  <c r="Q6924" i="10"/>
  <c r="R6924" i="10"/>
  <c r="S6924" i="10"/>
  <c r="T6924" i="10"/>
  <c r="Q6925" i="10"/>
  <c r="R6925" i="10"/>
  <c r="S6925" i="10"/>
  <c r="T6925" i="10"/>
  <c r="Q6926" i="10"/>
  <c r="R6926" i="10"/>
  <c r="S6926" i="10"/>
  <c r="T6926" i="10"/>
  <c r="Q6927" i="10"/>
  <c r="R6927" i="10"/>
  <c r="S6927" i="10"/>
  <c r="T6927" i="10"/>
  <c r="Q6928" i="10"/>
  <c r="R6928" i="10"/>
  <c r="S6928" i="10"/>
  <c r="T6928" i="10"/>
  <c r="Q6929" i="10"/>
  <c r="R6929" i="10"/>
  <c r="S6929" i="10"/>
  <c r="T6929" i="10"/>
  <c r="Q6930" i="10"/>
  <c r="R6930" i="10"/>
  <c r="S6930" i="10"/>
  <c r="T6930" i="10"/>
  <c r="Q6931" i="10"/>
  <c r="R6931" i="10"/>
  <c r="S6931" i="10"/>
  <c r="T6931" i="10"/>
  <c r="Q6932" i="10"/>
  <c r="R6932" i="10"/>
  <c r="S6932" i="10"/>
  <c r="T6932" i="10"/>
  <c r="Q6933" i="10"/>
  <c r="R6933" i="10"/>
  <c r="S6933" i="10"/>
  <c r="T6933" i="10"/>
  <c r="Q6934" i="10"/>
  <c r="R6934" i="10"/>
  <c r="S6934" i="10"/>
  <c r="T6934" i="10"/>
  <c r="Q6935" i="10"/>
  <c r="R6935" i="10"/>
  <c r="S6935" i="10"/>
  <c r="T6935" i="10"/>
  <c r="Q6936" i="10"/>
  <c r="R6936" i="10"/>
  <c r="S6936" i="10"/>
  <c r="T6936" i="10"/>
  <c r="Q6937" i="10"/>
  <c r="R6937" i="10"/>
  <c r="S6937" i="10"/>
  <c r="T6937" i="10"/>
  <c r="Q6938" i="10"/>
  <c r="R6938" i="10"/>
  <c r="S6938" i="10"/>
  <c r="T6938" i="10"/>
  <c r="Q6939" i="10"/>
  <c r="R6939" i="10"/>
  <c r="S6939" i="10"/>
  <c r="T6939" i="10"/>
  <c r="Q6940" i="10"/>
  <c r="R6940" i="10"/>
  <c r="S6940" i="10"/>
  <c r="T6940" i="10"/>
  <c r="Q6941" i="10"/>
  <c r="R6941" i="10"/>
  <c r="S6941" i="10"/>
  <c r="T6941" i="10"/>
  <c r="Q6942" i="10"/>
  <c r="R6942" i="10"/>
  <c r="S6942" i="10"/>
  <c r="T6942" i="10"/>
  <c r="Q6943" i="10"/>
  <c r="R6943" i="10"/>
  <c r="S6943" i="10"/>
  <c r="T6943" i="10"/>
  <c r="Q6944" i="10"/>
  <c r="R6944" i="10"/>
  <c r="S6944" i="10"/>
  <c r="T6944" i="10"/>
  <c r="Q6945" i="10"/>
  <c r="R6945" i="10"/>
  <c r="S6945" i="10"/>
  <c r="T6945" i="10"/>
  <c r="Q6946" i="10"/>
  <c r="R6946" i="10"/>
  <c r="S6946" i="10"/>
  <c r="T6946" i="10"/>
  <c r="Q6947" i="10"/>
  <c r="R6947" i="10"/>
  <c r="S6947" i="10"/>
  <c r="T6947" i="10"/>
  <c r="Q6948" i="10"/>
  <c r="R6948" i="10"/>
  <c r="S6948" i="10"/>
  <c r="T6948" i="10"/>
  <c r="Q6949" i="10"/>
  <c r="R6949" i="10"/>
  <c r="S6949" i="10"/>
  <c r="T6949" i="10"/>
  <c r="Q6950" i="10"/>
  <c r="R6950" i="10"/>
  <c r="S6950" i="10"/>
  <c r="T6950" i="10"/>
  <c r="Q6951" i="10"/>
  <c r="R6951" i="10"/>
  <c r="S6951" i="10"/>
  <c r="T6951" i="10"/>
  <c r="Q6952" i="10"/>
  <c r="R6952" i="10"/>
  <c r="S6952" i="10"/>
  <c r="T6952" i="10"/>
  <c r="Q6953" i="10"/>
  <c r="R6953" i="10"/>
  <c r="S6953" i="10"/>
  <c r="T6953" i="10"/>
  <c r="Q6954" i="10"/>
  <c r="R6954" i="10"/>
  <c r="S6954" i="10"/>
  <c r="T6954" i="10"/>
  <c r="Q6955" i="10"/>
  <c r="R6955" i="10"/>
  <c r="S6955" i="10"/>
  <c r="T6955" i="10"/>
  <c r="Q6956" i="10"/>
  <c r="R6956" i="10"/>
  <c r="S6956" i="10"/>
  <c r="T6956" i="10"/>
  <c r="Q6957" i="10"/>
  <c r="R6957" i="10"/>
  <c r="S6957" i="10"/>
  <c r="T6957" i="10"/>
  <c r="Q6958" i="10"/>
  <c r="R6958" i="10"/>
  <c r="S6958" i="10"/>
  <c r="T6958" i="10"/>
  <c r="Q6959" i="10"/>
  <c r="R6959" i="10"/>
  <c r="S6959" i="10"/>
  <c r="T6959" i="10"/>
  <c r="Q6960" i="10"/>
  <c r="R6960" i="10"/>
  <c r="S6960" i="10"/>
  <c r="T6960" i="10"/>
  <c r="Q6961" i="10"/>
  <c r="R6961" i="10"/>
  <c r="S6961" i="10"/>
  <c r="T6961" i="10"/>
  <c r="Q6962" i="10"/>
  <c r="R6962" i="10"/>
  <c r="S6962" i="10"/>
  <c r="T6962" i="10"/>
  <c r="Q6963" i="10"/>
  <c r="R6963" i="10"/>
  <c r="S6963" i="10"/>
  <c r="T6963" i="10"/>
  <c r="Q6964" i="10"/>
  <c r="R6964" i="10"/>
  <c r="S6964" i="10"/>
  <c r="T6964" i="10"/>
  <c r="Q6965" i="10"/>
  <c r="R6965" i="10"/>
  <c r="S6965" i="10"/>
  <c r="T6965" i="10"/>
  <c r="Q6966" i="10"/>
  <c r="R6966" i="10"/>
  <c r="S6966" i="10"/>
  <c r="T6966" i="10"/>
  <c r="A4" i="15"/>
  <c r="B4" i="15"/>
  <c r="C4" i="15"/>
  <c r="A5" i="15"/>
  <c r="B5" i="15"/>
  <c r="C5" i="15"/>
  <c r="A6" i="15"/>
  <c r="B6" i="15"/>
  <c r="C6" i="15"/>
  <c r="A7" i="15"/>
  <c r="B7" i="15"/>
  <c r="C7" i="15"/>
  <c r="A8" i="15"/>
  <c r="B8" i="15"/>
  <c r="C8" i="15"/>
  <c r="A9" i="15"/>
  <c r="B9" i="15"/>
  <c r="C9" i="15"/>
  <c r="A10" i="15"/>
  <c r="B10" i="15"/>
  <c r="C10" i="15"/>
  <c r="A11" i="15"/>
  <c r="B11" i="15"/>
  <c r="C11" i="15"/>
  <c r="A12" i="15"/>
  <c r="B12" i="15"/>
  <c r="C12" i="15"/>
  <c r="A13" i="15"/>
  <c r="B13" i="15"/>
  <c r="C13" i="15"/>
  <c r="A14" i="15"/>
  <c r="B14" i="15"/>
  <c r="C14" i="15"/>
  <c r="A15" i="15"/>
  <c r="B15" i="15"/>
  <c r="C15" i="15"/>
  <c r="A16" i="15"/>
  <c r="B16" i="15"/>
  <c r="C16" i="15"/>
  <c r="A17" i="15"/>
  <c r="B17" i="15"/>
  <c r="C17" i="15"/>
  <c r="A18" i="15"/>
  <c r="B18" i="15"/>
  <c r="C18" i="15"/>
  <c r="A19" i="15"/>
  <c r="B19" i="15"/>
  <c r="C19" i="15"/>
  <c r="A20" i="15"/>
  <c r="B20" i="15"/>
  <c r="C20" i="15"/>
  <c r="A21" i="15"/>
  <c r="B21" i="15"/>
  <c r="C21" i="15"/>
  <c r="A22" i="15"/>
  <c r="B22" i="15"/>
  <c r="C22" i="15"/>
  <c r="A23" i="15"/>
  <c r="B23" i="15"/>
  <c r="C23" i="15"/>
  <c r="A24" i="15"/>
  <c r="B24" i="15"/>
  <c r="C24" i="15"/>
  <c r="A25" i="15"/>
  <c r="B25" i="15"/>
  <c r="C25" i="15"/>
  <c r="A26" i="15"/>
  <c r="B26" i="15"/>
  <c r="C26" i="15"/>
  <c r="A27" i="15"/>
  <c r="B27" i="15"/>
  <c r="C27" i="15"/>
  <c r="A28" i="15"/>
  <c r="B28" i="15"/>
  <c r="C28" i="15"/>
  <c r="A29" i="15"/>
  <c r="B29" i="15"/>
  <c r="C29" i="15"/>
  <c r="A30" i="15"/>
  <c r="B30" i="15"/>
  <c r="C30" i="15"/>
  <c r="A31" i="15"/>
  <c r="B31" i="15"/>
  <c r="C31" i="15"/>
  <c r="A32" i="15"/>
  <c r="B32" i="15"/>
  <c r="C32" i="15"/>
  <c r="A33" i="15"/>
  <c r="B33" i="15"/>
  <c r="C33" i="15"/>
  <c r="A34" i="15"/>
  <c r="B34" i="15"/>
  <c r="C34" i="15"/>
  <c r="A35" i="15"/>
  <c r="B35" i="15"/>
  <c r="C35" i="15"/>
  <c r="A36" i="15"/>
  <c r="B36" i="15"/>
  <c r="C36" i="15"/>
  <c r="A37" i="15"/>
  <c r="B37" i="15"/>
  <c r="C37" i="15"/>
  <c r="A38" i="15"/>
  <c r="B38" i="15"/>
  <c r="C38" i="15"/>
  <c r="A39" i="15"/>
  <c r="B39" i="15"/>
  <c r="C39" i="15"/>
  <c r="A40" i="15"/>
  <c r="B40" i="15"/>
  <c r="C40" i="15"/>
  <c r="A41" i="15"/>
  <c r="B41" i="15"/>
  <c r="C41" i="15"/>
  <c r="A42" i="15"/>
  <c r="B42" i="15"/>
  <c r="C42" i="15"/>
  <c r="A43" i="15"/>
  <c r="B43" i="15"/>
  <c r="C43" i="15"/>
  <c r="A44" i="15"/>
  <c r="B44" i="15"/>
  <c r="C44" i="15"/>
  <c r="A45" i="15"/>
  <c r="B45" i="15"/>
  <c r="C45" i="15"/>
  <c r="A46" i="15"/>
  <c r="B46" i="15"/>
  <c r="C46" i="15"/>
  <c r="A47" i="15"/>
  <c r="B47" i="15"/>
  <c r="C47" i="15"/>
  <c r="A48" i="15"/>
  <c r="B48" i="15"/>
  <c r="C48" i="15"/>
  <c r="A49" i="15"/>
  <c r="B49" i="15"/>
  <c r="C49" i="15"/>
  <c r="A50" i="15"/>
  <c r="B50" i="15"/>
  <c r="C50" i="15"/>
  <c r="A51" i="15"/>
  <c r="B51" i="15"/>
  <c r="C51" i="15"/>
  <c r="A52" i="15"/>
  <c r="B52" i="15"/>
  <c r="C52" i="15"/>
  <c r="A53" i="15"/>
  <c r="B53" i="15"/>
  <c r="C53" i="15"/>
  <c r="A54" i="15"/>
  <c r="B54" i="15"/>
  <c r="C54" i="15"/>
  <c r="A55" i="15"/>
  <c r="B55" i="15"/>
  <c r="C55" i="15"/>
  <c r="A56" i="15"/>
  <c r="B56" i="15"/>
  <c r="C56" i="15"/>
  <c r="A57" i="15"/>
  <c r="B57" i="15"/>
  <c r="C57" i="15"/>
  <c r="A58" i="15"/>
  <c r="B58" i="15"/>
  <c r="C58" i="15"/>
  <c r="A59" i="15"/>
  <c r="B59" i="15"/>
  <c r="C59" i="15"/>
  <c r="A60" i="15"/>
  <c r="B60" i="15"/>
  <c r="C60" i="15"/>
  <c r="A61" i="15"/>
  <c r="B61" i="15"/>
  <c r="C61" i="15"/>
  <c r="A62" i="15"/>
  <c r="B62" i="15"/>
  <c r="C62" i="15"/>
  <c r="A63" i="15"/>
  <c r="B63" i="15"/>
  <c r="C63" i="15"/>
  <c r="A64" i="15"/>
  <c r="B64" i="15"/>
  <c r="C64" i="15"/>
  <c r="A65" i="15"/>
  <c r="B65" i="15"/>
  <c r="C65" i="15"/>
  <c r="A66" i="15"/>
  <c r="B66" i="15"/>
  <c r="C66" i="15"/>
  <c r="A67" i="15"/>
  <c r="B67" i="15"/>
  <c r="C67" i="15"/>
  <c r="A68" i="15"/>
  <c r="B68" i="15"/>
  <c r="C68" i="15"/>
  <c r="A69" i="15"/>
  <c r="B69" i="15"/>
  <c r="C69" i="15"/>
  <c r="A70" i="15"/>
  <c r="B70" i="15"/>
  <c r="C70" i="15"/>
  <c r="A71" i="15"/>
  <c r="B71" i="15"/>
  <c r="C71" i="15"/>
  <c r="A72" i="15"/>
  <c r="B72" i="15"/>
  <c r="C72" i="15"/>
  <c r="A73" i="15"/>
  <c r="B73" i="15"/>
  <c r="C73" i="15"/>
  <c r="A74" i="15"/>
  <c r="B74" i="15"/>
  <c r="C74" i="15"/>
  <c r="A75" i="15"/>
  <c r="B75" i="15"/>
  <c r="C75" i="15"/>
  <c r="A76" i="15"/>
  <c r="B76" i="15"/>
  <c r="C76" i="15"/>
  <c r="A77" i="15"/>
  <c r="B77" i="15"/>
  <c r="C77" i="15"/>
  <c r="A78" i="15"/>
  <c r="B78" i="15"/>
  <c r="C78" i="15"/>
  <c r="A79" i="15"/>
  <c r="B79" i="15"/>
  <c r="C79" i="15"/>
  <c r="A80" i="15"/>
  <c r="B80" i="15"/>
  <c r="C80" i="15"/>
  <c r="A81" i="15"/>
  <c r="B81" i="15"/>
  <c r="C81" i="15"/>
  <c r="A82" i="15"/>
  <c r="B82" i="15"/>
  <c r="C82" i="15"/>
  <c r="A83" i="15"/>
  <c r="B83" i="15"/>
  <c r="C83" i="15"/>
  <c r="A84" i="15"/>
  <c r="B84" i="15"/>
  <c r="C84" i="15"/>
  <c r="A85" i="15"/>
  <c r="B85" i="15"/>
  <c r="C85" i="15"/>
  <c r="A86" i="15"/>
  <c r="B86" i="15"/>
  <c r="C86" i="15"/>
  <c r="A87" i="15"/>
  <c r="B87" i="15"/>
  <c r="C87" i="15"/>
  <c r="A88" i="15"/>
  <c r="B88" i="15"/>
  <c r="C88" i="15"/>
  <c r="A89" i="15"/>
  <c r="B89" i="15"/>
  <c r="C89" i="15"/>
  <c r="A90" i="15"/>
  <c r="B90" i="15"/>
  <c r="C90" i="15"/>
  <c r="A91" i="15"/>
  <c r="B91" i="15"/>
  <c r="C91" i="15"/>
  <c r="A92" i="15"/>
  <c r="B92" i="15"/>
  <c r="C92" i="15"/>
  <c r="A93" i="15"/>
  <c r="B93" i="15"/>
  <c r="C93" i="15"/>
  <c r="A94" i="15"/>
  <c r="B94" i="15"/>
  <c r="C94" i="15"/>
  <c r="A95" i="15"/>
  <c r="B95" i="15"/>
  <c r="C95" i="15"/>
  <c r="A96" i="15"/>
  <c r="B96" i="15"/>
  <c r="C96" i="15"/>
  <c r="A97" i="15"/>
  <c r="B97" i="15"/>
  <c r="C97" i="15"/>
  <c r="A98" i="15"/>
  <c r="B98" i="15"/>
  <c r="C98" i="15"/>
  <c r="A99" i="15"/>
  <c r="B99" i="15"/>
  <c r="C99" i="15"/>
  <c r="A100" i="15"/>
  <c r="B100" i="15"/>
  <c r="C100" i="15"/>
  <c r="A101" i="15"/>
  <c r="B101" i="15"/>
  <c r="C101" i="15"/>
  <c r="A102" i="15"/>
  <c r="B102" i="15"/>
  <c r="C102" i="15"/>
  <c r="A103" i="15"/>
  <c r="B103" i="15"/>
  <c r="C103" i="15"/>
  <c r="A104" i="15"/>
  <c r="B104" i="15"/>
  <c r="C104" i="15"/>
  <c r="A105" i="15"/>
  <c r="B105" i="15"/>
  <c r="C105" i="15"/>
  <c r="A106" i="15"/>
  <c r="B106" i="15"/>
  <c r="C106" i="15"/>
  <c r="A107" i="15"/>
  <c r="B107" i="15"/>
  <c r="C107" i="15"/>
  <c r="A108" i="15"/>
  <c r="B108" i="15"/>
  <c r="C108" i="15"/>
  <c r="A109" i="15"/>
  <c r="B109" i="15"/>
  <c r="C109" i="15"/>
  <c r="A110" i="15"/>
  <c r="B110" i="15"/>
  <c r="C110" i="15"/>
  <c r="A111" i="15"/>
  <c r="B111" i="15"/>
  <c r="C111" i="15"/>
  <c r="A112" i="15"/>
  <c r="B112" i="15"/>
  <c r="C112" i="15"/>
  <c r="A113" i="15"/>
  <c r="B113" i="15"/>
  <c r="C113" i="15"/>
  <c r="A114" i="15"/>
  <c r="B114" i="15"/>
  <c r="C114" i="15"/>
  <c r="A115" i="15"/>
  <c r="B115" i="15"/>
  <c r="C115" i="15"/>
  <c r="A116" i="15"/>
  <c r="B116" i="15"/>
  <c r="C116" i="15"/>
  <c r="A117" i="15"/>
  <c r="B117" i="15"/>
  <c r="C117" i="15"/>
  <c r="A118" i="15"/>
  <c r="B118" i="15"/>
  <c r="C118" i="15"/>
  <c r="A119" i="15"/>
  <c r="B119" i="15"/>
  <c r="C119" i="15"/>
  <c r="A120" i="15"/>
  <c r="B120" i="15"/>
  <c r="C120" i="15"/>
  <c r="A121" i="15"/>
  <c r="B121" i="15"/>
  <c r="C121" i="15"/>
  <c r="A122" i="15"/>
  <c r="B122" i="15"/>
  <c r="C122" i="15"/>
  <c r="A123" i="15"/>
  <c r="B123" i="15"/>
  <c r="C123" i="15"/>
  <c r="A124" i="15"/>
  <c r="B124" i="15"/>
  <c r="C124" i="15"/>
  <c r="A125" i="15"/>
  <c r="B125" i="15"/>
  <c r="C125" i="15"/>
  <c r="A126" i="15"/>
  <c r="B126" i="15"/>
  <c r="C126" i="15"/>
  <c r="A127" i="15"/>
  <c r="B127" i="15"/>
  <c r="C127" i="15"/>
  <c r="A128" i="15"/>
  <c r="B128" i="15"/>
  <c r="C128" i="15"/>
  <c r="A129" i="15"/>
  <c r="B129" i="15"/>
  <c r="C129" i="15"/>
  <c r="A130" i="15"/>
  <c r="B130" i="15"/>
  <c r="C130" i="15"/>
  <c r="A131" i="15"/>
  <c r="B131" i="15"/>
  <c r="C131" i="15"/>
  <c r="A132" i="15"/>
  <c r="B132" i="15"/>
  <c r="C132" i="15"/>
  <c r="A133" i="15"/>
  <c r="B133" i="15"/>
  <c r="C133" i="15"/>
  <c r="A134" i="15"/>
  <c r="B134" i="15"/>
  <c r="C134" i="15"/>
  <c r="A135" i="15"/>
  <c r="B135" i="15"/>
  <c r="C135" i="15"/>
  <c r="A136" i="15"/>
  <c r="B136" i="15"/>
  <c r="C136" i="15"/>
  <c r="A137" i="15"/>
  <c r="B137" i="15"/>
  <c r="C137" i="15"/>
  <c r="A138" i="15"/>
  <c r="B138" i="15"/>
  <c r="C138" i="15"/>
  <c r="A139" i="15"/>
  <c r="B139" i="15"/>
  <c r="C139" i="15"/>
  <c r="A140" i="15"/>
  <c r="B140" i="15"/>
  <c r="C140" i="15"/>
  <c r="A141" i="15"/>
  <c r="B141" i="15"/>
  <c r="C141" i="15"/>
  <c r="A142" i="15"/>
  <c r="B142" i="15"/>
  <c r="C142" i="15"/>
  <c r="A143" i="15"/>
  <c r="B143" i="15"/>
  <c r="C143" i="15"/>
  <c r="A144" i="15"/>
  <c r="B144" i="15"/>
  <c r="C144" i="15"/>
  <c r="A145" i="15"/>
  <c r="B145" i="15"/>
  <c r="C145" i="15"/>
  <c r="A146" i="15"/>
  <c r="B146" i="15"/>
  <c r="C146" i="15"/>
  <c r="A147" i="15"/>
  <c r="B147" i="15"/>
  <c r="C147" i="15"/>
  <c r="A148" i="15"/>
  <c r="B148" i="15"/>
  <c r="C148" i="15"/>
  <c r="A149" i="15"/>
  <c r="B149" i="15"/>
  <c r="C149" i="15"/>
  <c r="A150" i="15"/>
  <c r="B150" i="15"/>
  <c r="C150" i="15"/>
  <c r="A151" i="15"/>
  <c r="B151" i="15"/>
  <c r="C151" i="15"/>
  <c r="A152" i="15"/>
  <c r="B152" i="15"/>
  <c r="C152" i="15"/>
  <c r="A153" i="15"/>
  <c r="B153" i="15"/>
  <c r="C153" i="15"/>
  <c r="A154" i="15"/>
  <c r="B154" i="15"/>
  <c r="C154" i="15"/>
  <c r="A155" i="15"/>
  <c r="B155" i="15"/>
  <c r="C155" i="15"/>
  <c r="A156" i="15"/>
  <c r="B156" i="15"/>
  <c r="C156" i="15"/>
  <c r="A157" i="15"/>
  <c r="B157" i="15"/>
  <c r="C157" i="15"/>
  <c r="A158" i="15"/>
  <c r="B158" i="15"/>
  <c r="C158" i="15"/>
  <c r="A159" i="15"/>
  <c r="B159" i="15"/>
  <c r="C159" i="15"/>
  <c r="A160" i="15"/>
  <c r="B160" i="15"/>
  <c r="C160" i="15"/>
  <c r="A161" i="15"/>
  <c r="B161" i="15"/>
  <c r="C161" i="15"/>
  <c r="A162" i="15"/>
  <c r="B162" i="15"/>
  <c r="C162" i="15"/>
  <c r="A163" i="15"/>
  <c r="B163" i="15"/>
  <c r="C163" i="15"/>
  <c r="A164" i="15"/>
  <c r="B164" i="15"/>
  <c r="C164" i="15"/>
  <c r="A165" i="15"/>
  <c r="B165" i="15"/>
  <c r="C165" i="15"/>
  <c r="A166" i="15"/>
  <c r="B166" i="15"/>
  <c r="C166" i="15"/>
  <c r="A167" i="15"/>
  <c r="B167" i="15"/>
  <c r="C167" i="15"/>
  <c r="A168" i="15"/>
  <c r="B168" i="15"/>
  <c r="C168" i="15"/>
  <c r="A169" i="15"/>
  <c r="B169" i="15"/>
  <c r="C169" i="15"/>
  <c r="A170" i="15"/>
  <c r="B170" i="15"/>
  <c r="C170" i="15"/>
  <c r="A171" i="15"/>
  <c r="B171" i="15"/>
  <c r="C171" i="15"/>
  <c r="A172" i="15"/>
  <c r="B172" i="15"/>
  <c r="C172" i="15"/>
  <c r="A173" i="15"/>
  <c r="B173" i="15"/>
  <c r="C173" i="15"/>
  <c r="A174" i="15"/>
  <c r="B174" i="15"/>
  <c r="C174" i="15"/>
  <c r="A175" i="15"/>
  <c r="B175" i="15"/>
  <c r="C175" i="15"/>
  <c r="A176" i="15"/>
  <c r="B176" i="15"/>
  <c r="C176" i="15"/>
  <c r="A177" i="15"/>
  <c r="B177" i="15"/>
  <c r="C177" i="15"/>
  <c r="A178" i="15"/>
  <c r="B178" i="15"/>
  <c r="C178" i="15"/>
  <c r="A179" i="15"/>
  <c r="B179" i="15"/>
  <c r="C179" i="15"/>
  <c r="A180" i="15"/>
  <c r="B180" i="15"/>
  <c r="C180" i="15"/>
  <c r="A181" i="15"/>
  <c r="B181" i="15"/>
  <c r="C181" i="15"/>
  <c r="A182" i="15"/>
  <c r="B182" i="15"/>
  <c r="C182" i="15"/>
  <c r="A183" i="15"/>
  <c r="B183" i="15"/>
  <c r="C183" i="15"/>
  <c r="A184" i="15"/>
  <c r="B184" i="15"/>
  <c r="C184" i="15"/>
  <c r="A185" i="15"/>
  <c r="B185" i="15"/>
  <c r="C185" i="15"/>
  <c r="A186" i="15"/>
  <c r="B186" i="15"/>
  <c r="C186" i="15"/>
  <c r="A187" i="15"/>
  <c r="B187" i="15"/>
  <c r="C187" i="15"/>
  <c r="A188" i="15"/>
  <c r="B188" i="15"/>
  <c r="C188" i="15"/>
  <c r="A189" i="15"/>
  <c r="B189" i="15"/>
  <c r="C189" i="15"/>
  <c r="A190" i="15"/>
  <c r="B190" i="15"/>
  <c r="C190" i="15"/>
  <c r="A191" i="15"/>
  <c r="B191" i="15"/>
  <c r="C191" i="15"/>
  <c r="A192" i="15"/>
  <c r="B192" i="15"/>
  <c r="C192" i="15"/>
  <c r="A193" i="15"/>
  <c r="B193" i="15"/>
  <c r="C193" i="15"/>
  <c r="A194" i="15"/>
  <c r="B194" i="15"/>
  <c r="C194" i="15"/>
  <c r="A195" i="15"/>
  <c r="B195" i="15"/>
  <c r="C195" i="15"/>
  <c r="A196" i="15"/>
  <c r="B196" i="15"/>
  <c r="C196" i="15"/>
  <c r="A197" i="15"/>
  <c r="B197" i="15"/>
  <c r="C197" i="15"/>
  <c r="A198" i="15"/>
  <c r="B198" i="15"/>
  <c r="C198" i="15"/>
  <c r="A199" i="15"/>
  <c r="B199" i="15"/>
  <c r="C199" i="15"/>
  <c r="A200" i="15"/>
  <c r="B200" i="15"/>
  <c r="C200" i="15"/>
  <c r="A201" i="15"/>
  <c r="B201" i="15"/>
  <c r="C201" i="15"/>
  <c r="A202" i="15"/>
  <c r="B202" i="15"/>
  <c r="C202" i="15"/>
  <c r="A203" i="15"/>
  <c r="B203" i="15"/>
  <c r="C203" i="15"/>
  <c r="A204" i="15"/>
  <c r="B204" i="15"/>
  <c r="C204" i="15"/>
  <c r="A205" i="15"/>
  <c r="B205" i="15"/>
  <c r="C205" i="15"/>
  <c r="A206" i="15"/>
  <c r="B206" i="15"/>
  <c r="C206" i="15"/>
  <c r="A207" i="15"/>
  <c r="B207" i="15"/>
  <c r="C207" i="15"/>
  <c r="A208" i="15"/>
  <c r="B208" i="15"/>
  <c r="C208" i="15"/>
  <c r="A209" i="15"/>
  <c r="B209" i="15"/>
  <c r="C209" i="15"/>
  <c r="A210" i="15"/>
  <c r="B210" i="15"/>
  <c r="C210" i="15"/>
  <c r="A211" i="15"/>
  <c r="B211" i="15"/>
  <c r="C211" i="15"/>
  <c r="A212" i="15"/>
  <c r="B212" i="15"/>
  <c r="C212" i="15"/>
  <c r="A213" i="15"/>
  <c r="B213" i="15"/>
  <c r="C213" i="15"/>
  <c r="A214" i="15"/>
  <c r="B214" i="15"/>
  <c r="C214" i="15"/>
  <c r="A215" i="15"/>
  <c r="B215" i="15"/>
  <c r="C215" i="15"/>
  <c r="A216" i="15"/>
  <c r="B216" i="15"/>
  <c r="C216" i="15"/>
  <c r="A217" i="15"/>
  <c r="B217" i="15"/>
  <c r="C217" i="15"/>
  <c r="A218" i="15"/>
  <c r="B218" i="15"/>
  <c r="C218" i="15"/>
  <c r="A219" i="15"/>
  <c r="B219" i="15"/>
  <c r="C219" i="15"/>
  <c r="A220" i="15"/>
  <c r="B220" i="15"/>
  <c r="C220" i="15"/>
  <c r="A221" i="15"/>
  <c r="B221" i="15"/>
  <c r="C221" i="15"/>
  <c r="A222" i="15"/>
  <c r="B222" i="15"/>
  <c r="C222" i="15"/>
  <c r="A223" i="15"/>
  <c r="B223" i="15"/>
  <c r="C223" i="15"/>
  <c r="A224" i="15"/>
  <c r="B224" i="15"/>
  <c r="C224" i="15"/>
  <c r="A225" i="15"/>
  <c r="B225" i="15"/>
  <c r="C225" i="15"/>
  <c r="A226" i="15"/>
  <c r="B226" i="15"/>
  <c r="C226" i="15"/>
  <c r="A227" i="15"/>
  <c r="B227" i="15"/>
  <c r="C227" i="15"/>
  <c r="A228" i="15"/>
  <c r="B228" i="15"/>
  <c r="C228" i="15"/>
  <c r="A229" i="15"/>
  <c r="B229" i="15"/>
  <c r="C229" i="15"/>
  <c r="A230" i="15"/>
  <c r="B230" i="15"/>
  <c r="C230" i="15"/>
  <c r="A231" i="15"/>
  <c r="B231" i="15"/>
  <c r="C231" i="15"/>
  <c r="A232" i="15"/>
  <c r="B232" i="15"/>
  <c r="C232" i="15"/>
  <c r="A233" i="15"/>
  <c r="B233" i="15"/>
  <c r="C233" i="15"/>
  <c r="A234" i="15"/>
  <c r="B234" i="15"/>
  <c r="C234" i="15"/>
  <c r="A235" i="15"/>
  <c r="B235" i="15"/>
  <c r="C235" i="15"/>
  <c r="A236" i="15"/>
  <c r="B236" i="15"/>
  <c r="C236" i="15"/>
  <c r="A237" i="15"/>
  <c r="B237" i="15"/>
  <c r="C237" i="15"/>
  <c r="A238" i="15"/>
  <c r="B238" i="15"/>
  <c r="C238" i="15"/>
  <c r="A239" i="15"/>
  <c r="B239" i="15"/>
  <c r="C239" i="15"/>
  <c r="A240" i="15"/>
  <c r="B240" i="15"/>
  <c r="C240" i="15"/>
  <c r="A241" i="15"/>
  <c r="B241" i="15"/>
  <c r="C241" i="15"/>
  <c r="A242" i="15"/>
  <c r="B242" i="15"/>
  <c r="C242" i="15"/>
  <c r="A243" i="15"/>
  <c r="B243" i="15"/>
  <c r="C243" i="15"/>
  <c r="A244" i="15"/>
  <c r="B244" i="15"/>
  <c r="C244" i="15"/>
  <c r="A245" i="15"/>
  <c r="B245" i="15"/>
  <c r="C245" i="15"/>
  <c r="A246" i="15"/>
  <c r="B246" i="15"/>
  <c r="C246" i="15"/>
  <c r="A247" i="15"/>
  <c r="B247" i="15"/>
  <c r="C247" i="15"/>
  <c r="A248" i="15"/>
  <c r="B248" i="15"/>
  <c r="C248" i="15"/>
  <c r="A249" i="15"/>
  <c r="B249" i="15"/>
  <c r="C249" i="15"/>
  <c r="A250" i="15"/>
  <c r="B250" i="15"/>
  <c r="C250" i="15"/>
  <c r="A251" i="15"/>
  <c r="B251" i="15"/>
  <c r="C251" i="15"/>
  <c r="A252" i="15"/>
  <c r="B252" i="15"/>
  <c r="C252" i="15"/>
  <c r="A253" i="15"/>
  <c r="B253" i="15"/>
  <c r="C253" i="15"/>
  <c r="A254" i="15"/>
  <c r="B254" i="15"/>
  <c r="C254" i="15"/>
  <c r="A255" i="15"/>
  <c r="B255" i="15"/>
  <c r="C255" i="15"/>
  <c r="A256" i="15"/>
  <c r="B256" i="15"/>
  <c r="C256" i="15"/>
  <c r="A257" i="15"/>
  <c r="B257" i="15"/>
  <c r="C257" i="15"/>
  <c r="A258" i="15"/>
  <c r="B258" i="15"/>
  <c r="C258" i="15"/>
  <c r="A259" i="15"/>
  <c r="B259" i="15"/>
  <c r="C259" i="15"/>
  <c r="A260" i="15"/>
  <c r="B260" i="15"/>
  <c r="C260" i="15"/>
  <c r="A261" i="15"/>
  <c r="B261" i="15"/>
  <c r="C261" i="15"/>
  <c r="A262" i="15"/>
  <c r="B262" i="15"/>
  <c r="C262" i="15"/>
  <c r="A263" i="15"/>
  <c r="B263" i="15"/>
  <c r="C263" i="15"/>
  <c r="A264" i="15"/>
  <c r="B264" i="15"/>
  <c r="C264" i="15"/>
  <c r="A265" i="15"/>
  <c r="B265" i="15"/>
  <c r="C265" i="15"/>
  <c r="A266" i="15"/>
  <c r="B266" i="15"/>
  <c r="C266" i="15"/>
  <c r="A267" i="15"/>
  <c r="B267" i="15"/>
  <c r="C267" i="15"/>
  <c r="A268" i="15"/>
  <c r="B268" i="15"/>
  <c r="C268" i="15"/>
  <c r="A269" i="15"/>
  <c r="B269" i="15"/>
  <c r="C269" i="15"/>
  <c r="A270" i="15"/>
  <c r="B270" i="15"/>
  <c r="C270" i="15"/>
  <c r="A271" i="15"/>
  <c r="B271" i="15"/>
  <c r="C271" i="15"/>
  <c r="A272" i="15"/>
  <c r="B272" i="15"/>
  <c r="C272" i="15"/>
  <c r="A273" i="15"/>
  <c r="B273" i="15"/>
  <c r="C273" i="15"/>
  <c r="A274" i="15"/>
  <c r="B274" i="15"/>
  <c r="C274" i="15"/>
  <c r="A275" i="15"/>
  <c r="B275" i="15"/>
  <c r="C275" i="15"/>
  <c r="A276" i="15"/>
  <c r="B276" i="15"/>
  <c r="C276" i="15"/>
  <c r="A277" i="15"/>
  <c r="B277" i="15"/>
  <c r="C277" i="15"/>
  <c r="A278" i="15"/>
  <c r="B278" i="15"/>
  <c r="C278" i="15"/>
  <c r="A279" i="15"/>
  <c r="B279" i="15"/>
  <c r="C279" i="15"/>
  <c r="A280" i="15"/>
  <c r="B280" i="15"/>
  <c r="C280" i="15"/>
  <c r="A281" i="15"/>
  <c r="B281" i="15"/>
  <c r="C281" i="15"/>
  <c r="A282" i="15"/>
  <c r="B282" i="15"/>
  <c r="C282" i="15"/>
  <c r="A283" i="15"/>
  <c r="B283" i="15"/>
  <c r="C283" i="15"/>
  <c r="A284" i="15"/>
  <c r="B284" i="15"/>
  <c r="C284" i="15"/>
  <c r="A285" i="15"/>
  <c r="B285" i="15"/>
  <c r="C285" i="15"/>
  <c r="A286" i="15"/>
  <c r="B286" i="15"/>
  <c r="C286" i="15"/>
  <c r="A287" i="15"/>
  <c r="B287" i="15"/>
  <c r="C287" i="15"/>
  <c r="A288" i="15"/>
  <c r="B288" i="15"/>
  <c r="C288" i="15"/>
  <c r="A289" i="15"/>
  <c r="B289" i="15"/>
  <c r="C289" i="15"/>
  <c r="A290" i="15"/>
  <c r="B290" i="15"/>
  <c r="C290" i="15"/>
  <c r="A291" i="15"/>
  <c r="B291" i="15"/>
  <c r="C291" i="15"/>
  <c r="A292" i="15"/>
  <c r="B292" i="15"/>
  <c r="C292" i="15"/>
  <c r="A293" i="15"/>
  <c r="B293" i="15"/>
  <c r="C293" i="15"/>
  <c r="A294" i="15"/>
  <c r="B294" i="15"/>
  <c r="C294" i="15"/>
  <c r="A295" i="15"/>
  <c r="B295" i="15"/>
  <c r="C295" i="15"/>
  <c r="A296" i="15"/>
  <c r="B296" i="15"/>
  <c r="C296" i="15"/>
  <c r="A297" i="15"/>
  <c r="B297" i="15"/>
  <c r="C297" i="15"/>
  <c r="A298" i="15"/>
  <c r="B298" i="15"/>
  <c r="C298" i="15"/>
  <c r="A299" i="15"/>
  <c r="B299" i="15"/>
  <c r="C299" i="15"/>
  <c r="A300" i="15"/>
  <c r="B300" i="15"/>
  <c r="C300" i="15"/>
  <c r="A301" i="15"/>
  <c r="B301" i="15"/>
  <c r="C301" i="15"/>
  <c r="A302" i="15"/>
  <c r="B302" i="15"/>
  <c r="C302" i="15"/>
  <c r="A303" i="15"/>
  <c r="B303" i="15"/>
  <c r="C303" i="15"/>
  <c r="A304" i="15"/>
  <c r="B304" i="15"/>
  <c r="C304" i="15"/>
  <c r="A305" i="15"/>
  <c r="B305" i="15"/>
  <c r="C305" i="15"/>
  <c r="A306" i="15"/>
  <c r="B306" i="15"/>
  <c r="C306" i="15"/>
  <c r="A307" i="15"/>
  <c r="B307" i="15"/>
  <c r="C307" i="15"/>
  <c r="A308" i="15"/>
  <c r="B308" i="15"/>
  <c r="C308" i="15"/>
  <c r="A309" i="15"/>
  <c r="B309" i="15"/>
  <c r="C309" i="15"/>
  <c r="A310" i="15"/>
  <c r="B310" i="15"/>
  <c r="C310" i="15"/>
  <c r="A311" i="15"/>
  <c r="B311" i="15"/>
  <c r="C311" i="15"/>
  <c r="A312" i="15"/>
  <c r="B312" i="15"/>
  <c r="C312" i="15"/>
  <c r="A313" i="15"/>
  <c r="B313" i="15"/>
  <c r="C313" i="15"/>
  <c r="A314" i="15"/>
  <c r="B314" i="15"/>
  <c r="C314" i="15"/>
  <c r="A315" i="15"/>
  <c r="B315" i="15"/>
  <c r="C315" i="15"/>
  <c r="A316" i="15"/>
  <c r="B316" i="15"/>
  <c r="C316" i="15"/>
  <c r="A317" i="15"/>
  <c r="B317" i="15"/>
  <c r="C317" i="15"/>
  <c r="A318" i="15"/>
  <c r="B318" i="15"/>
  <c r="C318" i="15"/>
  <c r="A319" i="15"/>
  <c r="B319" i="15"/>
  <c r="C319" i="15"/>
  <c r="A320" i="15"/>
  <c r="B320" i="15"/>
  <c r="C320" i="15"/>
  <c r="A321" i="15"/>
  <c r="B321" i="15"/>
  <c r="C321" i="15"/>
  <c r="A322" i="15"/>
  <c r="B322" i="15"/>
  <c r="C322" i="15"/>
  <c r="A323" i="15"/>
  <c r="B323" i="15"/>
  <c r="C323" i="15"/>
  <c r="A324" i="15"/>
  <c r="B324" i="15"/>
  <c r="C324" i="15"/>
  <c r="A325" i="15"/>
  <c r="B325" i="15"/>
  <c r="C325" i="15"/>
  <c r="A326" i="15"/>
  <c r="B326" i="15"/>
  <c r="C326" i="15"/>
  <c r="A327" i="15"/>
  <c r="B327" i="15"/>
  <c r="C327" i="15"/>
  <c r="A328" i="15"/>
  <c r="B328" i="15"/>
  <c r="C328" i="15"/>
  <c r="A329" i="15"/>
  <c r="B329" i="15"/>
  <c r="C329" i="15"/>
  <c r="A330" i="15"/>
  <c r="B330" i="15"/>
  <c r="C330" i="15"/>
  <c r="A331" i="15"/>
  <c r="B331" i="15"/>
  <c r="C331" i="15"/>
  <c r="A332" i="15"/>
  <c r="B332" i="15"/>
  <c r="C332" i="15"/>
  <c r="A333" i="15"/>
  <c r="B333" i="15"/>
  <c r="C333" i="15"/>
  <c r="A334" i="15"/>
  <c r="B334" i="15"/>
  <c r="C334" i="15"/>
  <c r="A335" i="15"/>
  <c r="B335" i="15"/>
  <c r="C335" i="15"/>
  <c r="A336" i="15"/>
  <c r="B336" i="15"/>
  <c r="C336" i="15"/>
  <c r="A337" i="15"/>
  <c r="B337" i="15"/>
  <c r="C337" i="15"/>
  <c r="A338" i="15"/>
  <c r="B338" i="15"/>
  <c r="C338" i="15"/>
  <c r="A339" i="15"/>
  <c r="B339" i="15"/>
  <c r="C339" i="15"/>
  <c r="A340" i="15"/>
  <c r="B340" i="15"/>
  <c r="C340" i="15"/>
  <c r="A341" i="15"/>
  <c r="B341" i="15"/>
  <c r="C341" i="15"/>
  <c r="A342" i="15"/>
  <c r="B342" i="15"/>
  <c r="C342" i="15"/>
  <c r="A343" i="15"/>
  <c r="B343" i="15"/>
  <c r="C343" i="15"/>
  <c r="A344" i="15"/>
  <c r="B344" i="15"/>
  <c r="C344" i="15"/>
  <c r="A345" i="15"/>
  <c r="B345" i="15"/>
  <c r="C345" i="15"/>
  <c r="A346" i="15"/>
  <c r="B346" i="15"/>
  <c r="C346" i="15"/>
  <c r="A347" i="15"/>
  <c r="B347" i="15"/>
  <c r="C347" i="15"/>
  <c r="A348" i="15"/>
  <c r="B348" i="15"/>
  <c r="C348" i="15"/>
  <c r="A349" i="15"/>
  <c r="B349" i="15"/>
  <c r="C349" i="15"/>
  <c r="A350" i="15"/>
  <c r="B350" i="15"/>
  <c r="C350" i="15"/>
  <c r="A351" i="15"/>
  <c r="B351" i="15"/>
  <c r="C351" i="15"/>
  <c r="A352" i="15"/>
  <c r="B352" i="15"/>
  <c r="C352" i="15"/>
  <c r="A353" i="15"/>
  <c r="B353" i="15"/>
  <c r="C353" i="15"/>
  <c r="A354" i="15"/>
  <c r="B354" i="15"/>
  <c r="C354" i="15"/>
  <c r="A355" i="15"/>
  <c r="B355" i="15"/>
  <c r="C355" i="15"/>
  <c r="A356" i="15"/>
  <c r="B356" i="15"/>
  <c r="C356" i="15"/>
  <c r="A357" i="15"/>
  <c r="B357" i="15"/>
  <c r="C357" i="15"/>
  <c r="A358" i="15"/>
  <c r="B358" i="15"/>
  <c r="C358" i="15"/>
  <c r="A359" i="15"/>
  <c r="B359" i="15"/>
  <c r="C359" i="15"/>
  <c r="A360" i="15"/>
  <c r="B360" i="15"/>
  <c r="C360" i="15"/>
  <c r="A361" i="15"/>
  <c r="B361" i="15"/>
  <c r="C361" i="15"/>
  <c r="A362" i="15"/>
  <c r="B362" i="15"/>
  <c r="C362" i="15"/>
  <c r="A363" i="15"/>
  <c r="B363" i="15"/>
  <c r="C363" i="15"/>
  <c r="A364" i="15"/>
  <c r="B364" i="15"/>
  <c r="C364" i="15"/>
  <c r="A365" i="15"/>
  <c r="B365" i="15"/>
  <c r="C365" i="15"/>
  <c r="A366" i="15"/>
  <c r="B366" i="15"/>
  <c r="C366" i="15"/>
  <c r="A367" i="15"/>
  <c r="B367" i="15"/>
  <c r="C367" i="15"/>
  <c r="A368" i="15"/>
  <c r="B368" i="15"/>
  <c r="C368" i="15"/>
  <c r="A369" i="15"/>
  <c r="B369" i="15"/>
  <c r="C369" i="15"/>
  <c r="A370" i="15"/>
  <c r="B370" i="15"/>
  <c r="C370" i="15"/>
  <c r="A371" i="15"/>
  <c r="B371" i="15"/>
  <c r="C371" i="15"/>
  <c r="A372" i="15"/>
  <c r="B372" i="15"/>
  <c r="C372" i="15"/>
  <c r="A373" i="15"/>
  <c r="B373" i="15"/>
  <c r="C373" i="15"/>
  <c r="A374" i="15"/>
  <c r="B374" i="15"/>
  <c r="C374" i="15"/>
  <c r="A375" i="15"/>
  <c r="B375" i="15"/>
  <c r="C375" i="15"/>
  <c r="A376" i="15"/>
  <c r="B376" i="15"/>
  <c r="C376" i="15"/>
  <c r="A377" i="15"/>
  <c r="B377" i="15"/>
  <c r="C377" i="15"/>
  <c r="A378" i="15"/>
  <c r="B378" i="15"/>
  <c r="C378" i="15"/>
  <c r="A379" i="15"/>
  <c r="B379" i="15"/>
  <c r="C379" i="15"/>
  <c r="A380" i="15"/>
  <c r="B380" i="15"/>
  <c r="C380" i="15"/>
  <c r="A381" i="15"/>
  <c r="B381" i="15"/>
  <c r="C381" i="15"/>
  <c r="A382" i="15"/>
  <c r="B382" i="15"/>
  <c r="C382" i="15"/>
  <c r="A383" i="15"/>
  <c r="B383" i="15"/>
  <c r="C383" i="15"/>
  <c r="A384" i="15"/>
  <c r="B384" i="15"/>
  <c r="C384" i="15"/>
  <c r="A385" i="15"/>
  <c r="B385" i="15"/>
  <c r="C385" i="15"/>
  <c r="A386" i="15"/>
  <c r="B386" i="15"/>
  <c r="C386" i="15"/>
  <c r="A387" i="15"/>
  <c r="B387" i="15"/>
  <c r="C387" i="15"/>
  <c r="A388" i="15"/>
  <c r="B388" i="15"/>
  <c r="C388" i="15"/>
  <c r="A389" i="15"/>
  <c r="B389" i="15"/>
  <c r="C389" i="15"/>
  <c r="A390" i="15"/>
  <c r="B390" i="15"/>
  <c r="C390" i="15"/>
  <c r="A391" i="15"/>
  <c r="B391" i="15"/>
  <c r="C391" i="15"/>
  <c r="A392" i="15"/>
  <c r="B392" i="15"/>
  <c r="C392" i="15"/>
  <c r="A393" i="15"/>
  <c r="B393" i="15"/>
  <c r="C393" i="15"/>
  <c r="A394" i="15"/>
  <c r="B394" i="15"/>
  <c r="C394" i="15"/>
  <c r="A395" i="15"/>
  <c r="B395" i="15"/>
  <c r="C395" i="15"/>
  <c r="A396" i="15"/>
  <c r="B396" i="15"/>
  <c r="C396" i="15"/>
  <c r="A397" i="15"/>
  <c r="B397" i="15"/>
  <c r="C397" i="15"/>
  <c r="A398" i="15"/>
  <c r="B398" i="15"/>
  <c r="C398" i="15"/>
  <c r="A399" i="15"/>
  <c r="B399" i="15"/>
  <c r="C399" i="15"/>
  <c r="A400" i="15"/>
  <c r="B400" i="15"/>
  <c r="C400" i="15"/>
  <c r="A401" i="15"/>
  <c r="B401" i="15"/>
  <c r="C401" i="15"/>
  <c r="A402" i="15"/>
  <c r="B402" i="15"/>
  <c r="C402" i="15"/>
  <c r="A403" i="15"/>
  <c r="B403" i="15"/>
  <c r="C403" i="15"/>
  <c r="A404" i="15"/>
  <c r="B404" i="15"/>
  <c r="C404" i="15"/>
  <c r="A405" i="15"/>
  <c r="B405" i="15"/>
  <c r="C405" i="15"/>
  <c r="A406" i="15"/>
  <c r="B406" i="15"/>
  <c r="C406" i="15"/>
  <c r="A407" i="15"/>
  <c r="B407" i="15"/>
  <c r="C407" i="15"/>
  <c r="A408" i="15"/>
  <c r="B408" i="15"/>
  <c r="C408" i="15"/>
  <c r="A409" i="15"/>
  <c r="B409" i="15"/>
  <c r="C409" i="15"/>
  <c r="A410" i="15"/>
  <c r="B410" i="15"/>
  <c r="C410" i="15"/>
  <c r="A411" i="15"/>
  <c r="B411" i="15"/>
  <c r="C411" i="15"/>
  <c r="A412" i="15"/>
  <c r="B412" i="15"/>
  <c r="C412" i="15"/>
  <c r="A413" i="15"/>
  <c r="B413" i="15"/>
  <c r="C413" i="15"/>
  <c r="A414" i="15"/>
  <c r="B414" i="15"/>
  <c r="C414" i="15"/>
  <c r="A415" i="15"/>
  <c r="B415" i="15"/>
  <c r="C415" i="15"/>
  <c r="A416" i="15"/>
  <c r="B416" i="15"/>
  <c r="C416" i="15"/>
  <c r="A417" i="15"/>
  <c r="B417" i="15"/>
  <c r="C417" i="15"/>
  <c r="A418" i="15"/>
  <c r="B418" i="15"/>
  <c r="C418" i="15"/>
  <c r="A419" i="15"/>
  <c r="B419" i="15"/>
  <c r="C419" i="15"/>
  <c r="A420" i="15"/>
  <c r="B420" i="15"/>
  <c r="C420" i="15"/>
  <c r="A421" i="15"/>
  <c r="B421" i="15"/>
  <c r="C421" i="15"/>
  <c r="A422" i="15"/>
  <c r="B422" i="15"/>
  <c r="C422" i="15"/>
  <c r="A423" i="15"/>
  <c r="B423" i="15"/>
  <c r="C423" i="15"/>
  <c r="A424" i="15"/>
  <c r="B424" i="15"/>
  <c r="C424" i="15"/>
  <c r="A425" i="15"/>
  <c r="B425" i="15"/>
  <c r="C425" i="15"/>
  <c r="A426" i="15"/>
  <c r="B426" i="15"/>
  <c r="C426" i="15"/>
  <c r="A427" i="15"/>
  <c r="B427" i="15"/>
  <c r="C427" i="15"/>
  <c r="A428" i="15"/>
  <c r="B428" i="15"/>
  <c r="C428" i="15"/>
  <c r="A429" i="15"/>
  <c r="B429" i="15"/>
  <c r="C429" i="15"/>
  <c r="A430" i="15"/>
  <c r="B430" i="15"/>
  <c r="C430" i="15"/>
  <c r="A431" i="15"/>
  <c r="B431" i="15"/>
  <c r="C431" i="15"/>
  <c r="A432" i="15"/>
  <c r="B432" i="15"/>
  <c r="C432" i="15"/>
  <c r="A433" i="15"/>
  <c r="B433" i="15"/>
  <c r="C433" i="15"/>
  <c r="A434" i="15"/>
  <c r="B434" i="15"/>
  <c r="C434" i="15"/>
  <c r="A435" i="15"/>
  <c r="B435" i="15"/>
  <c r="C435" i="15"/>
  <c r="A436" i="15"/>
  <c r="B436" i="15"/>
  <c r="C436" i="15"/>
  <c r="A437" i="15"/>
  <c r="B437" i="15"/>
  <c r="C437" i="15"/>
  <c r="A438" i="15"/>
  <c r="B438" i="15"/>
  <c r="C438" i="15"/>
  <c r="A439" i="15"/>
  <c r="B439" i="15"/>
  <c r="C439" i="15"/>
  <c r="A440" i="15"/>
  <c r="B440" i="15"/>
  <c r="C440" i="15"/>
  <c r="A441" i="15"/>
  <c r="B441" i="15"/>
  <c r="C441" i="15"/>
  <c r="A442" i="15"/>
  <c r="B442" i="15"/>
  <c r="C442" i="15"/>
  <c r="A443" i="15"/>
  <c r="B443" i="15"/>
  <c r="C443" i="15"/>
  <c r="A444" i="15"/>
  <c r="B444" i="15"/>
  <c r="C444" i="15"/>
  <c r="A445" i="15"/>
  <c r="B445" i="15"/>
  <c r="C445" i="15"/>
  <c r="A446" i="15"/>
  <c r="B446" i="15"/>
  <c r="C446" i="15"/>
  <c r="A447" i="15"/>
  <c r="B447" i="15"/>
  <c r="C447" i="15"/>
  <c r="A448" i="15"/>
  <c r="B448" i="15"/>
  <c r="C448" i="15"/>
  <c r="A449" i="15"/>
  <c r="B449" i="15"/>
  <c r="C449" i="15"/>
  <c r="A450" i="15"/>
  <c r="B450" i="15"/>
  <c r="C450" i="15"/>
  <c r="A451" i="15"/>
  <c r="B451" i="15"/>
  <c r="C451" i="15"/>
  <c r="A452" i="15"/>
  <c r="B452" i="15"/>
  <c r="C452" i="15"/>
  <c r="A453" i="15"/>
  <c r="B453" i="15"/>
  <c r="C453" i="15"/>
  <c r="A454" i="15"/>
  <c r="B454" i="15"/>
  <c r="C454" i="15"/>
  <c r="A455" i="15"/>
  <c r="B455" i="15"/>
  <c r="C455" i="15"/>
  <c r="A456" i="15"/>
  <c r="B456" i="15"/>
  <c r="C456" i="15"/>
  <c r="A457" i="15"/>
  <c r="B457" i="15"/>
  <c r="C457" i="15"/>
  <c r="A458" i="15"/>
  <c r="B458" i="15"/>
  <c r="C458" i="15"/>
  <c r="A459" i="15"/>
  <c r="B459" i="15"/>
  <c r="C459" i="15"/>
  <c r="A460" i="15"/>
  <c r="B460" i="15"/>
  <c r="C460" i="15"/>
  <c r="A461" i="15"/>
  <c r="B461" i="15"/>
  <c r="C461" i="15"/>
  <c r="A462" i="15"/>
  <c r="B462" i="15"/>
  <c r="C462" i="15"/>
  <c r="A463" i="15"/>
  <c r="B463" i="15"/>
  <c r="C463" i="15"/>
  <c r="A464" i="15"/>
  <c r="B464" i="15"/>
  <c r="C464" i="15"/>
  <c r="A465" i="15"/>
  <c r="B465" i="15"/>
  <c r="C465" i="15"/>
  <c r="A466" i="15"/>
  <c r="B466" i="15"/>
  <c r="C466" i="15"/>
  <c r="A467" i="15"/>
  <c r="B467" i="15"/>
  <c r="C467" i="15"/>
  <c r="A468" i="15"/>
  <c r="B468" i="15"/>
  <c r="C468" i="15"/>
  <c r="A469" i="15"/>
  <c r="B469" i="15"/>
  <c r="C469" i="15"/>
  <c r="A470" i="15"/>
  <c r="B470" i="15"/>
  <c r="C470" i="15"/>
  <c r="A471" i="15"/>
  <c r="B471" i="15"/>
  <c r="C471" i="15"/>
  <c r="A472" i="15"/>
  <c r="B472" i="15"/>
  <c r="C472" i="15"/>
  <c r="A473" i="15"/>
  <c r="B473" i="15"/>
  <c r="C473" i="15"/>
  <c r="A474" i="15"/>
  <c r="B474" i="15"/>
  <c r="C474" i="15"/>
  <c r="A475" i="15"/>
  <c r="B475" i="15"/>
  <c r="C475" i="15"/>
  <c r="A476" i="15"/>
  <c r="B476" i="15"/>
  <c r="C476" i="15"/>
  <c r="A477" i="15"/>
  <c r="B477" i="15"/>
  <c r="C477" i="15"/>
  <c r="A478" i="15"/>
  <c r="B478" i="15"/>
  <c r="C478" i="15"/>
  <c r="A479" i="15"/>
  <c r="B479" i="15"/>
  <c r="C479" i="15"/>
  <c r="A480" i="15"/>
  <c r="B480" i="15"/>
  <c r="C480" i="15"/>
  <c r="A481" i="15"/>
  <c r="B481" i="15"/>
  <c r="C481" i="15"/>
  <c r="A482" i="15"/>
  <c r="B482" i="15"/>
  <c r="C482" i="15"/>
  <c r="A483" i="15"/>
  <c r="B483" i="15"/>
  <c r="C483" i="15"/>
  <c r="A484" i="15"/>
  <c r="B484" i="15"/>
  <c r="C484" i="15"/>
  <c r="A485" i="15"/>
  <c r="B485" i="15"/>
  <c r="C485" i="15"/>
  <c r="A486" i="15"/>
  <c r="B486" i="15"/>
  <c r="C486" i="15"/>
  <c r="A487" i="15"/>
  <c r="B487" i="15"/>
  <c r="C487" i="15"/>
  <c r="A488" i="15"/>
  <c r="B488" i="15"/>
  <c r="C488" i="15"/>
  <c r="A489" i="15"/>
  <c r="B489" i="15"/>
  <c r="C489" i="15"/>
  <c r="A490" i="15"/>
  <c r="B490" i="15"/>
  <c r="C490" i="15"/>
  <c r="A491" i="15"/>
  <c r="B491" i="15"/>
  <c r="C491" i="15"/>
  <c r="A492" i="15"/>
  <c r="B492" i="15"/>
  <c r="C492" i="15"/>
  <c r="A493" i="15"/>
  <c r="B493" i="15"/>
  <c r="C493" i="15"/>
  <c r="A494" i="15"/>
  <c r="B494" i="15"/>
  <c r="C494" i="15"/>
  <c r="A495" i="15"/>
  <c r="B495" i="15"/>
  <c r="C495" i="15"/>
  <c r="A496" i="15"/>
  <c r="B496" i="15"/>
  <c r="C496" i="15"/>
  <c r="A497" i="15"/>
  <c r="B497" i="15"/>
  <c r="C497" i="15"/>
  <c r="A498" i="15"/>
  <c r="B498" i="15"/>
  <c r="C498" i="15"/>
  <c r="A499" i="15"/>
  <c r="B499" i="15"/>
  <c r="C499" i="15"/>
  <c r="A500" i="15"/>
  <c r="B500" i="15"/>
  <c r="C500" i="15"/>
  <c r="A501" i="15"/>
  <c r="B501" i="15"/>
  <c r="C501" i="15"/>
  <c r="A502" i="15"/>
  <c r="B502" i="15"/>
  <c r="C502" i="15"/>
  <c r="A503" i="15"/>
  <c r="B503" i="15"/>
  <c r="C503" i="15"/>
  <c r="A504" i="15"/>
  <c r="B504" i="15"/>
  <c r="C504" i="15"/>
  <c r="A505" i="15"/>
  <c r="B505" i="15"/>
  <c r="C505" i="15"/>
  <c r="A506" i="15"/>
  <c r="B506" i="15"/>
  <c r="C506" i="15"/>
  <c r="A507" i="15"/>
  <c r="B507" i="15"/>
  <c r="C507" i="15"/>
  <c r="A508" i="15"/>
  <c r="B508" i="15"/>
  <c r="C508" i="15"/>
  <c r="A509" i="15"/>
  <c r="B509" i="15"/>
  <c r="C509" i="15"/>
  <c r="A510" i="15"/>
  <c r="B510" i="15"/>
  <c r="C510" i="15"/>
  <c r="A511" i="15"/>
  <c r="B511" i="15"/>
  <c r="C511" i="15"/>
  <c r="A512" i="15"/>
  <c r="B512" i="15"/>
  <c r="C512" i="15"/>
  <c r="A513" i="15"/>
  <c r="B513" i="15"/>
  <c r="C513" i="15"/>
  <c r="A514" i="15"/>
  <c r="B514" i="15"/>
  <c r="C514" i="15"/>
  <c r="A515" i="15"/>
  <c r="B515" i="15"/>
  <c r="C515" i="15"/>
  <c r="A516" i="15"/>
  <c r="B516" i="15"/>
  <c r="C516" i="15"/>
  <c r="A517" i="15"/>
  <c r="B517" i="15"/>
  <c r="C517" i="15"/>
  <c r="A518" i="15"/>
  <c r="B518" i="15"/>
  <c r="C518" i="15"/>
  <c r="A519" i="15"/>
  <c r="B519" i="15"/>
  <c r="C519" i="15"/>
  <c r="A520" i="15"/>
  <c r="B520" i="15"/>
  <c r="C520" i="15"/>
  <c r="A521" i="15"/>
  <c r="B521" i="15"/>
  <c r="C521" i="15"/>
  <c r="A522" i="15"/>
  <c r="B522" i="15"/>
  <c r="C522" i="15"/>
  <c r="A523" i="15"/>
  <c r="B523" i="15"/>
  <c r="C523" i="15"/>
  <c r="A524" i="15"/>
  <c r="B524" i="15"/>
  <c r="C524" i="15"/>
  <c r="A525" i="15"/>
  <c r="B525" i="15"/>
  <c r="C525" i="15"/>
  <c r="A526" i="15"/>
  <c r="B526" i="15"/>
  <c r="C526" i="15"/>
  <c r="A527" i="15"/>
  <c r="B527" i="15"/>
  <c r="C527" i="15"/>
  <c r="A528" i="15"/>
  <c r="B528" i="15"/>
  <c r="C528" i="15"/>
  <c r="A529" i="15"/>
  <c r="B529" i="15"/>
  <c r="C529" i="15"/>
  <c r="A530" i="15"/>
  <c r="B530" i="15"/>
  <c r="C530" i="15"/>
  <c r="A531" i="15"/>
  <c r="B531" i="15"/>
  <c r="C531" i="15"/>
  <c r="A532" i="15"/>
  <c r="B532" i="15"/>
  <c r="C532" i="15"/>
  <c r="A533" i="15"/>
  <c r="B533" i="15"/>
  <c r="C533" i="15"/>
  <c r="A534" i="15"/>
  <c r="B534" i="15"/>
  <c r="C534" i="15"/>
  <c r="A535" i="15"/>
  <c r="B535" i="15"/>
  <c r="C535" i="15"/>
  <c r="A536" i="15"/>
  <c r="B536" i="15"/>
  <c r="C536" i="15"/>
  <c r="A537" i="15"/>
  <c r="B537" i="15"/>
  <c r="C537" i="15"/>
  <c r="A538" i="15"/>
  <c r="B538" i="15"/>
  <c r="C538" i="15"/>
  <c r="A539" i="15"/>
  <c r="B539" i="15"/>
  <c r="C539" i="15"/>
  <c r="A540" i="15"/>
  <c r="B540" i="15"/>
  <c r="C540" i="15"/>
  <c r="A541" i="15"/>
  <c r="B541" i="15"/>
  <c r="C541" i="15"/>
  <c r="A542" i="15"/>
  <c r="B542" i="15"/>
  <c r="C542" i="15"/>
  <c r="A543" i="15"/>
  <c r="B543" i="15"/>
  <c r="C543" i="15"/>
  <c r="A544" i="15"/>
  <c r="B544" i="15"/>
  <c r="C544" i="15"/>
  <c r="A545" i="15"/>
  <c r="B545" i="15"/>
  <c r="C545" i="15"/>
  <c r="A546" i="15"/>
  <c r="B546" i="15"/>
  <c r="C546" i="15"/>
  <c r="A547" i="15"/>
  <c r="B547" i="15"/>
  <c r="C547" i="15"/>
  <c r="A548" i="15"/>
  <c r="B548" i="15"/>
  <c r="C548" i="15"/>
  <c r="A549" i="15"/>
  <c r="B549" i="15"/>
  <c r="C549" i="15"/>
  <c r="A550" i="15"/>
  <c r="B550" i="15"/>
  <c r="C550" i="15"/>
  <c r="A551" i="15"/>
  <c r="B551" i="15"/>
  <c r="C551" i="15"/>
  <c r="A552" i="15"/>
  <c r="B552" i="15"/>
  <c r="C552" i="15"/>
  <c r="A553" i="15"/>
  <c r="B553" i="15"/>
  <c r="C553" i="15"/>
  <c r="A554" i="15"/>
  <c r="B554" i="15"/>
  <c r="C554" i="15"/>
  <c r="A555" i="15"/>
  <c r="B555" i="15"/>
  <c r="C555" i="15"/>
  <c r="A556" i="15"/>
  <c r="B556" i="15"/>
  <c r="C556" i="15"/>
  <c r="A557" i="15"/>
  <c r="B557" i="15"/>
  <c r="C557" i="15"/>
  <c r="A558" i="15"/>
  <c r="B558" i="15"/>
  <c r="C558" i="15"/>
  <c r="A559" i="15"/>
  <c r="B559" i="15"/>
  <c r="C559" i="15"/>
  <c r="A560" i="15"/>
  <c r="B560" i="15"/>
  <c r="C560" i="15"/>
  <c r="A561" i="15"/>
  <c r="B561" i="15"/>
  <c r="C561" i="15"/>
  <c r="A562" i="15"/>
  <c r="B562" i="15"/>
  <c r="C562" i="15"/>
  <c r="A563" i="15"/>
  <c r="B563" i="15"/>
  <c r="C563" i="15"/>
  <c r="A564" i="15"/>
  <c r="B564" i="15"/>
  <c r="C564" i="15"/>
  <c r="A565" i="15"/>
  <c r="B565" i="15"/>
  <c r="C565" i="15"/>
  <c r="A566" i="15"/>
  <c r="B566" i="15"/>
  <c r="C566" i="15"/>
  <c r="A567" i="15"/>
  <c r="B567" i="15"/>
  <c r="C567" i="15"/>
  <c r="A568" i="15"/>
  <c r="B568" i="15"/>
  <c r="C568" i="15"/>
  <c r="A569" i="15"/>
  <c r="B569" i="15"/>
  <c r="C569" i="15"/>
  <c r="A570" i="15"/>
  <c r="B570" i="15"/>
  <c r="C570" i="15"/>
  <c r="A571" i="15"/>
  <c r="B571" i="15"/>
  <c r="C571" i="15"/>
  <c r="A572" i="15"/>
  <c r="B572" i="15"/>
  <c r="C572" i="15"/>
  <c r="A573" i="15"/>
  <c r="B573" i="15"/>
  <c r="C573" i="15"/>
  <c r="A574" i="15"/>
  <c r="B574" i="15"/>
  <c r="C574" i="15"/>
  <c r="A575" i="15"/>
  <c r="B575" i="15"/>
  <c r="C575" i="15"/>
  <c r="A576" i="15"/>
  <c r="B576" i="15"/>
  <c r="C576" i="15"/>
  <c r="A577" i="15"/>
  <c r="B577" i="15"/>
  <c r="C577" i="15"/>
  <c r="A578" i="15"/>
  <c r="B578" i="15"/>
  <c r="C578" i="15"/>
  <c r="A579" i="15"/>
  <c r="B579" i="15"/>
  <c r="C579" i="15"/>
  <c r="A580" i="15"/>
  <c r="B580" i="15"/>
  <c r="C580" i="15"/>
  <c r="A581" i="15"/>
  <c r="B581" i="15"/>
  <c r="C581" i="15"/>
  <c r="A582" i="15"/>
  <c r="B582" i="15"/>
  <c r="C582" i="15"/>
  <c r="A583" i="15"/>
  <c r="B583" i="15"/>
  <c r="C583" i="15"/>
  <c r="A584" i="15"/>
  <c r="B584" i="15"/>
  <c r="C584" i="15"/>
  <c r="A585" i="15"/>
  <c r="B585" i="15"/>
  <c r="C585" i="15"/>
  <c r="A586" i="15"/>
  <c r="B586" i="15"/>
  <c r="C586" i="15"/>
  <c r="A587" i="15"/>
  <c r="B587" i="15"/>
  <c r="C587" i="15"/>
  <c r="A588" i="15"/>
  <c r="B588" i="15"/>
  <c r="C588" i="15"/>
  <c r="A589" i="15"/>
  <c r="B589" i="15"/>
  <c r="C589" i="15"/>
  <c r="A590" i="15"/>
  <c r="B590" i="15"/>
  <c r="C590" i="15"/>
  <c r="A591" i="15"/>
  <c r="B591" i="15"/>
  <c r="C591" i="15"/>
  <c r="A592" i="15"/>
  <c r="B592" i="15"/>
  <c r="C592" i="15"/>
  <c r="A593" i="15"/>
  <c r="B593" i="15"/>
  <c r="C593" i="15"/>
  <c r="A594" i="15"/>
  <c r="B594" i="15"/>
  <c r="C594" i="15"/>
  <c r="A595" i="15"/>
  <c r="B595" i="15"/>
  <c r="C595" i="15"/>
  <c r="A596" i="15"/>
  <c r="B596" i="15"/>
  <c r="C596" i="15"/>
  <c r="A597" i="15"/>
  <c r="B597" i="15"/>
  <c r="C597" i="15"/>
  <c r="A598" i="15"/>
  <c r="B598" i="15"/>
  <c r="C598" i="15"/>
  <c r="A599" i="15"/>
  <c r="B599" i="15"/>
  <c r="C599" i="15"/>
  <c r="A600" i="15"/>
  <c r="B600" i="15"/>
  <c r="C600" i="15"/>
  <c r="A601" i="15"/>
  <c r="B601" i="15"/>
  <c r="C601" i="15"/>
  <c r="A602" i="15"/>
  <c r="B602" i="15"/>
  <c r="C602" i="15"/>
  <c r="A603" i="15"/>
  <c r="B603" i="15"/>
  <c r="C603" i="15"/>
  <c r="A604" i="15"/>
  <c r="B604" i="15"/>
  <c r="C604" i="15"/>
  <c r="A605" i="15"/>
  <c r="B605" i="15"/>
  <c r="C605" i="15"/>
  <c r="A606" i="15"/>
  <c r="B606" i="15"/>
  <c r="C606" i="15"/>
  <c r="A607" i="15"/>
  <c r="B607" i="15"/>
  <c r="C607" i="15"/>
  <c r="A608" i="15"/>
  <c r="B608" i="15"/>
  <c r="C608" i="15"/>
  <c r="A609" i="15"/>
  <c r="B609" i="15"/>
  <c r="C609" i="15"/>
  <c r="A610" i="15"/>
  <c r="B610" i="15"/>
  <c r="C610" i="15"/>
  <c r="A611" i="15"/>
  <c r="B611" i="15"/>
  <c r="C611" i="15"/>
  <c r="A612" i="15"/>
  <c r="B612" i="15"/>
  <c r="C612" i="15"/>
  <c r="A613" i="15"/>
  <c r="B613" i="15"/>
  <c r="C613" i="15"/>
  <c r="A614" i="15"/>
  <c r="B614" i="15"/>
  <c r="C614" i="15"/>
  <c r="A615" i="15"/>
  <c r="B615" i="15"/>
  <c r="C615" i="15"/>
  <c r="A616" i="15"/>
  <c r="B616" i="15"/>
  <c r="C616" i="15"/>
  <c r="A617" i="15"/>
  <c r="B617" i="15"/>
  <c r="C617" i="15"/>
  <c r="A618" i="15"/>
  <c r="B618" i="15"/>
  <c r="C618" i="15"/>
  <c r="A619" i="15"/>
  <c r="B619" i="15"/>
  <c r="C619" i="15"/>
  <c r="A620" i="15"/>
  <c r="B620" i="15"/>
  <c r="C620" i="15"/>
  <c r="A621" i="15"/>
  <c r="B621" i="15"/>
  <c r="C621" i="15"/>
  <c r="A622" i="15"/>
  <c r="B622" i="15"/>
  <c r="C622" i="15"/>
  <c r="A623" i="15"/>
  <c r="B623" i="15"/>
  <c r="C623" i="15"/>
  <c r="A624" i="15"/>
  <c r="B624" i="15"/>
  <c r="C624" i="15"/>
  <c r="A625" i="15"/>
  <c r="B625" i="15"/>
  <c r="C625" i="15"/>
  <c r="A626" i="15"/>
  <c r="B626" i="15"/>
  <c r="C626" i="15"/>
  <c r="A627" i="15"/>
  <c r="B627" i="15"/>
  <c r="C627" i="15"/>
  <c r="A628" i="15"/>
  <c r="B628" i="15"/>
  <c r="C628" i="15"/>
  <c r="A629" i="15"/>
  <c r="B629" i="15"/>
  <c r="C629" i="15"/>
  <c r="A630" i="15"/>
  <c r="B630" i="15"/>
  <c r="C630" i="15"/>
  <c r="A631" i="15"/>
  <c r="B631" i="15"/>
  <c r="C631" i="15"/>
  <c r="A632" i="15"/>
  <c r="B632" i="15"/>
  <c r="C632" i="15"/>
  <c r="A633" i="15"/>
  <c r="B633" i="15"/>
  <c r="C633" i="15"/>
  <c r="A634" i="15"/>
  <c r="B634" i="15"/>
  <c r="C634" i="15"/>
  <c r="A635" i="15"/>
  <c r="B635" i="15"/>
  <c r="C635" i="15"/>
  <c r="A636" i="15"/>
  <c r="B636" i="15"/>
  <c r="C636" i="15"/>
  <c r="A637" i="15"/>
  <c r="B637" i="15"/>
  <c r="C637" i="15"/>
  <c r="A638" i="15"/>
  <c r="B638" i="15"/>
  <c r="C638" i="15"/>
  <c r="A639" i="15"/>
  <c r="B639" i="15"/>
  <c r="C639" i="15"/>
  <c r="A640" i="15"/>
  <c r="B640" i="15"/>
  <c r="C640" i="15"/>
  <c r="A641" i="15"/>
  <c r="B641" i="15"/>
  <c r="C641" i="15"/>
  <c r="A642" i="15"/>
  <c r="B642" i="15"/>
  <c r="C642" i="15"/>
  <c r="A643" i="15"/>
  <c r="B643" i="15"/>
  <c r="C643" i="15"/>
  <c r="A644" i="15"/>
  <c r="B644" i="15"/>
  <c r="C644" i="15"/>
  <c r="A645" i="15"/>
  <c r="B645" i="15"/>
  <c r="C645" i="15"/>
  <c r="A646" i="15"/>
  <c r="B646" i="15"/>
  <c r="C646" i="15"/>
  <c r="A647" i="15"/>
  <c r="B647" i="15"/>
  <c r="C647" i="15"/>
  <c r="A648" i="15"/>
  <c r="B648" i="15"/>
  <c r="C648" i="15"/>
  <c r="A649" i="15"/>
  <c r="B649" i="15"/>
  <c r="C649" i="15"/>
  <c r="A650" i="15"/>
  <c r="B650" i="15"/>
  <c r="C650" i="15"/>
  <c r="A651" i="15"/>
  <c r="B651" i="15"/>
  <c r="C651" i="15"/>
  <c r="A652" i="15"/>
  <c r="B652" i="15"/>
  <c r="C652" i="15"/>
  <c r="A653" i="15"/>
  <c r="B653" i="15"/>
  <c r="C653" i="15"/>
  <c r="A654" i="15"/>
  <c r="B654" i="15"/>
  <c r="C654" i="15"/>
  <c r="A655" i="15"/>
  <c r="B655" i="15"/>
  <c r="C655" i="15"/>
  <c r="A656" i="15"/>
  <c r="B656" i="15"/>
  <c r="C656" i="15"/>
  <c r="A657" i="15"/>
  <c r="B657" i="15"/>
  <c r="C657" i="15"/>
  <c r="A658" i="15"/>
  <c r="B658" i="15"/>
  <c r="C658" i="15"/>
  <c r="A659" i="15"/>
  <c r="B659" i="15"/>
  <c r="C659" i="15"/>
  <c r="A660" i="15"/>
  <c r="B660" i="15"/>
  <c r="C660" i="15"/>
  <c r="A661" i="15"/>
  <c r="B661" i="15"/>
  <c r="C661" i="15"/>
  <c r="A662" i="15"/>
  <c r="B662" i="15"/>
  <c r="C662" i="15"/>
  <c r="A663" i="15"/>
  <c r="B663" i="15"/>
  <c r="C663" i="15"/>
  <c r="A664" i="15"/>
  <c r="B664" i="15"/>
  <c r="C664" i="15"/>
  <c r="A665" i="15"/>
  <c r="B665" i="15"/>
  <c r="C665" i="15"/>
  <c r="A666" i="15"/>
  <c r="B666" i="15"/>
  <c r="C666" i="15"/>
  <c r="A667" i="15"/>
  <c r="B667" i="15"/>
  <c r="C667" i="15"/>
  <c r="A668" i="15"/>
  <c r="B668" i="15"/>
  <c r="C668" i="15"/>
  <c r="A669" i="15"/>
  <c r="B669" i="15"/>
  <c r="C669" i="15"/>
  <c r="A670" i="15"/>
  <c r="B670" i="15"/>
  <c r="C670" i="15"/>
  <c r="A671" i="15"/>
  <c r="B671" i="15"/>
  <c r="C671" i="15"/>
  <c r="A672" i="15"/>
  <c r="B672" i="15"/>
  <c r="C672" i="15"/>
  <c r="A673" i="15"/>
  <c r="B673" i="15"/>
  <c r="C673" i="15"/>
  <c r="A674" i="15"/>
  <c r="B674" i="15"/>
  <c r="C674" i="15"/>
  <c r="A675" i="15"/>
  <c r="B675" i="15"/>
  <c r="C675" i="15"/>
  <c r="A676" i="15"/>
  <c r="B676" i="15"/>
  <c r="C676" i="15"/>
  <c r="A677" i="15"/>
  <c r="B677" i="15"/>
  <c r="C677" i="15"/>
  <c r="A678" i="15"/>
  <c r="B678" i="15"/>
  <c r="C678" i="15"/>
  <c r="A679" i="15"/>
  <c r="B679" i="15"/>
  <c r="C679" i="15"/>
  <c r="A680" i="15"/>
  <c r="B680" i="15"/>
  <c r="C680" i="15"/>
  <c r="A681" i="15"/>
  <c r="B681" i="15"/>
  <c r="C681" i="15"/>
  <c r="A682" i="15"/>
  <c r="B682" i="15"/>
  <c r="C682" i="15"/>
  <c r="A683" i="15"/>
  <c r="B683" i="15"/>
  <c r="C683" i="15"/>
  <c r="A684" i="15"/>
  <c r="B684" i="15"/>
  <c r="C684" i="15"/>
  <c r="A685" i="15"/>
  <c r="B685" i="15"/>
  <c r="C685" i="15"/>
  <c r="A686" i="15"/>
  <c r="B686" i="15"/>
  <c r="C686" i="15"/>
  <c r="A687" i="15"/>
  <c r="B687" i="15"/>
  <c r="C687" i="15"/>
  <c r="A688" i="15"/>
  <c r="B688" i="15"/>
  <c r="C688" i="15"/>
  <c r="A689" i="15"/>
  <c r="B689" i="15"/>
  <c r="C689" i="15"/>
  <c r="A690" i="15"/>
  <c r="B690" i="15"/>
  <c r="C690" i="15"/>
  <c r="A691" i="15"/>
  <c r="B691" i="15"/>
  <c r="C691" i="15"/>
  <c r="A692" i="15"/>
  <c r="B692" i="15"/>
  <c r="C692" i="15"/>
  <c r="A693" i="15"/>
  <c r="B693" i="15"/>
  <c r="C693" i="15"/>
  <c r="A694" i="15"/>
  <c r="B694" i="15"/>
  <c r="C694" i="15"/>
  <c r="A695" i="15"/>
  <c r="B695" i="15"/>
  <c r="C695" i="15"/>
  <c r="A696" i="15"/>
  <c r="B696" i="15"/>
  <c r="C696" i="15"/>
  <c r="A697" i="15"/>
  <c r="B697" i="15"/>
  <c r="C697" i="15"/>
  <c r="A698" i="15"/>
  <c r="B698" i="15"/>
  <c r="C698" i="15"/>
  <c r="A699" i="15"/>
  <c r="B699" i="15"/>
  <c r="C699" i="15"/>
  <c r="A700" i="15"/>
  <c r="B700" i="15"/>
  <c r="C700" i="15"/>
  <c r="A701" i="15"/>
  <c r="B701" i="15"/>
  <c r="C701" i="15"/>
  <c r="A702" i="15"/>
  <c r="B702" i="15"/>
  <c r="C702" i="15"/>
  <c r="A703" i="15"/>
  <c r="B703" i="15"/>
  <c r="C703" i="15"/>
  <c r="A704" i="15"/>
  <c r="B704" i="15"/>
  <c r="C704" i="15"/>
  <c r="A705" i="15"/>
  <c r="B705" i="15"/>
  <c r="C705" i="15"/>
  <c r="A706" i="15"/>
  <c r="B706" i="15"/>
  <c r="C706" i="15"/>
  <c r="A707" i="15"/>
  <c r="B707" i="15"/>
  <c r="C707" i="15"/>
  <c r="A708" i="15"/>
  <c r="B708" i="15"/>
  <c r="C708" i="15"/>
  <c r="A709" i="15"/>
  <c r="B709" i="15"/>
  <c r="C709" i="15"/>
  <c r="A710" i="15"/>
  <c r="B710" i="15"/>
  <c r="C710" i="15"/>
  <c r="A711" i="15"/>
  <c r="B711" i="15"/>
  <c r="C711" i="15"/>
  <c r="A712" i="15"/>
  <c r="B712" i="15"/>
  <c r="C712" i="15"/>
  <c r="A713" i="15"/>
  <c r="B713" i="15"/>
  <c r="C713" i="15"/>
  <c r="A714" i="15"/>
  <c r="B714" i="15"/>
  <c r="C714" i="15"/>
  <c r="A715" i="15"/>
  <c r="B715" i="15"/>
  <c r="C715" i="15"/>
  <c r="A716" i="15"/>
  <c r="B716" i="15"/>
  <c r="C716" i="15"/>
  <c r="A717" i="15"/>
  <c r="B717" i="15"/>
  <c r="C717" i="15"/>
  <c r="A718" i="15"/>
  <c r="B718" i="15"/>
  <c r="C718" i="15"/>
  <c r="A719" i="15"/>
  <c r="B719" i="15"/>
  <c r="C719" i="15"/>
  <c r="A720" i="15"/>
  <c r="B720" i="15"/>
  <c r="C720" i="15"/>
  <c r="A721" i="15"/>
  <c r="B721" i="15"/>
  <c r="C721" i="15"/>
  <c r="A722" i="15"/>
  <c r="B722" i="15"/>
  <c r="C722" i="15"/>
  <c r="A723" i="15"/>
  <c r="B723" i="15"/>
  <c r="C723" i="15"/>
  <c r="A724" i="15"/>
  <c r="B724" i="15"/>
  <c r="C724" i="15"/>
  <c r="A725" i="15"/>
  <c r="B725" i="15"/>
  <c r="C725" i="15"/>
  <c r="A726" i="15"/>
  <c r="B726" i="15"/>
  <c r="C726" i="15"/>
  <c r="A727" i="15"/>
  <c r="B727" i="15"/>
  <c r="C727" i="15"/>
  <c r="A728" i="15"/>
  <c r="B728" i="15"/>
  <c r="C728" i="15"/>
  <c r="A729" i="15"/>
  <c r="B729" i="15"/>
  <c r="C729" i="15"/>
  <c r="A730" i="15"/>
  <c r="B730" i="15"/>
  <c r="C730" i="15"/>
  <c r="A731" i="15"/>
  <c r="B731" i="15"/>
  <c r="C731" i="15"/>
  <c r="A732" i="15"/>
  <c r="B732" i="15"/>
  <c r="C732" i="15"/>
  <c r="A733" i="15"/>
  <c r="B733" i="15"/>
  <c r="C733" i="15"/>
  <c r="A734" i="15"/>
  <c r="B734" i="15"/>
  <c r="C734" i="15"/>
  <c r="A735" i="15"/>
  <c r="B735" i="15"/>
  <c r="C735" i="15"/>
  <c r="A736" i="15"/>
  <c r="B736" i="15"/>
  <c r="C736" i="15"/>
  <c r="A737" i="15"/>
  <c r="B737" i="15"/>
  <c r="C737" i="15"/>
  <c r="A738" i="15"/>
  <c r="B738" i="15"/>
  <c r="C738" i="15"/>
  <c r="A739" i="15"/>
  <c r="B739" i="15"/>
  <c r="C739" i="15"/>
  <c r="A740" i="15"/>
  <c r="B740" i="15"/>
  <c r="C740" i="15"/>
  <c r="A741" i="15"/>
  <c r="B741" i="15"/>
  <c r="C741" i="15"/>
  <c r="A742" i="15"/>
  <c r="B742" i="15"/>
  <c r="C742" i="15"/>
  <c r="A743" i="15"/>
  <c r="B743" i="15"/>
  <c r="C743" i="15"/>
  <c r="A744" i="15"/>
  <c r="B744" i="15"/>
  <c r="C744" i="15"/>
  <c r="A745" i="15"/>
  <c r="B745" i="15"/>
  <c r="C745" i="15"/>
  <c r="A746" i="15"/>
  <c r="B746" i="15"/>
  <c r="C746" i="15"/>
  <c r="A747" i="15"/>
  <c r="B747" i="15"/>
  <c r="C747" i="15"/>
  <c r="A748" i="15"/>
  <c r="B748" i="15"/>
  <c r="C748" i="15"/>
  <c r="A749" i="15"/>
  <c r="B749" i="15"/>
  <c r="C749" i="15"/>
  <c r="A750" i="15"/>
  <c r="B750" i="15"/>
  <c r="C750" i="15"/>
  <c r="A751" i="15"/>
  <c r="B751" i="15"/>
  <c r="C751" i="15"/>
  <c r="A752" i="15"/>
  <c r="B752" i="15"/>
  <c r="C752" i="15"/>
  <c r="A753" i="15"/>
  <c r="B753" i="15"/>
  <c r="C753" i="15"/>
  <c r="A754" i="15"/>
  <c r="B754" i="15"/>
  <c r="C754" i="15"/>
  <c r="A755" i="15"/>
  <c r="B755" i="15"/>
  <c r="C755" i="15"/>
  <c r="A756" i="15"/>
  <c r="B756" i="15"/>
  <c r="C756" i="15"/>
  <c r="A757" i="15"/>
  <c r="B757" i="15"/>
  <c r="C757" i="15"/>
  <c r="A758" i="15"/>
  <c r="B758" i="15"/>
  <c r="C758" i="15"/>
  <c r="A759" i="15"/>
  <c r="B759" i="15"/>
  <c r="C759" i="15"/>
  <c r="A760" i="15"/>
  <c r="B760" i="15"/>
  <c r="C760" i="15"/>
  <c r="A761" i="15"/>
  <c r="B761" i="15"/>
  <c r="C761" i="15"/>
  <c r="A762" i="15"/>
  <c r="B762" i="15"/>
  <c r="C762" i="15"/>
  <c r="A763" i="15"/>
  <c r="B763" i="15"/>
  <c r="C763" i="15"/>
  <c r="A764" i="15"/>
  <c r="B764" i="15"/>
  <c r="C764" i="15"/>
  <c r="A765" i="15"/>
  <c r="B765" i="15"/>
  <c r="C765" i="15"/>
  <c r="A766" i="15"/>
  <c r="B766" i="15"/>
  <c r="C766" i="15"/>
  <c r="A767" i="15"/>
  <c r="B767" i="15"/>
  <c r="C767" i="15"/>
  <c r="A768" i="15"/>
  <c r="B768" i="15"/>
  <c r="C768" i="15"/>
  <c r="A769" i="15"/>
  <c r="B769" i="15"/>
  <c r="C769" i="15"/>
  <c r="A770" i="15"/>
  <c r="B770" i="15"/>
  <c r="C770" i="15"/>
  <c r="A771" i="15"/>
  <c r="B771" i="15"/>
  <c r="C771" i="15"/>
  <c r="A772" i="15"/>
  <c r="B772" i="15"/>
  <c r="C772" i="15"/>
  <c r="A773" i="15"/>
  <c r="B773" i="15"/>
  <c r="C773" i="15"/>
  <c r="A774" i="15"/>
  <c r="B774" i="15"/>
  <c r="C774" i="15"/>
  <c r="A775" i="15"/>
  <c r="B775" i="15"/>
  <c r="C775" i="15"/>
  <c r="A776" i="15"/>
  <c r="B776" i="15"/>
  <c r="C776" i="15"/>
  <c r="A777" i="15"/>
  <c r="B777" i="15"/>
  <c r="C777" i="15"/>
  <c r="A778" i="15"/>
  <c r="B778" i="15"/>
  <c r="C778" i="15"/>
  <c r="A779" i="15"/>
  <c r="B779" i="15"/>
  <c r="C779" i="15"/>
  <c r="A780" i="15"/>
  <c r="B780" i="15"/>
  <c r="C780" i="15"/>
  <c r="A781" i="15"/>
  <c r="B781" i="15"/>
  <c r="C781" i="15"/>
  <c r="A782" i="15"/>
  <c r="B782" i="15"/>
  <c r="C782" i="15"/>
  <c r="A783" i="15"/>
  <c r="B783" i="15"/>
  <c r="C783" i="15"/>
  <c r="A784" i="15"/>
  <c r="B784" i="15"/>
  <c r="C784" i="15"/>
  <c r="A785" i="15"/>
  <c r="B785" i="15"/>
  <c r="C785" i="15"/>
  <c r="A786" i="15"/>
  <c r="B786" i="15"/>
  <c r="C786" i="15"/>
  <c r="A787" i="15"/>
  <c r="B787" i="15"/>
  <c r="C787" i="15"/>
  <c r="A788" i="15"/>
  <c r="B788" i="15"/>
  <c r="C788" i="15"/>
  <c r="A789" i="15"/>
  <c r="B789" i="15"/>
  <c r="C789" i="15"/>
  <c r="A790" i="15"/>
  <c r="B790" i="15"/>
  <c r="C790" i="15"/>
  <c r="A791" i="15"/>
  <c r="B791" i="15"/>
  <c r="C791" i="15"/>
  <c r="A792" i="15"/>
  <c r="B792" i="15"/>
  <c r="C792" i="15"/>
  <c r="A793" i="15"/>
  <c r="B793" i="15"/>
  <c r="C793" i="15"/>
  <c r="A794" i="15"/>
  <c r="B794" i="15"/>
  <c r="C794" i="15"/>
  <c r="A795" i="15"/>
  <c r="B795" i="15"/>
  <c r="C795" i="15"/>
  <c r="A796" i="15"/>
  <c r="B796" i="15"/>
  <c r="C796" i="15"/>
  <c r="A797" i="15"/>
  <c r="B797" i="15"/>
  <c r="C797" i="15"/>
  <c r="A798" i="15"/>
  <c r="B798" i="15"/>
  <c r="C798" i="15"/>
  <c r="A799" i="15"/>
  <c r="B799" i="15"/>
  <c r="C799" i="15"/>
  <c r="A800" i="15"/>
  <c r="B800" i="15"/>
  <c r="C800" i="15"/>
  <c r="A801" i="15"/>
  <c r="B801" i="15"/>
  <c r="C801" i="15"/>
  <c r="A802" i="15"/>
  <c r="B802" i="15"/>
  <c r="C802" i="15"/>
  <c r="A803" i="15"/>
  <c r="B803" i="15"/>
  <c r="C803" i="15"/>
  <c r="A804" i="15"/>
  <c r="B804" i="15"/>
  <c r="C804" i="15"/>
  <c r="A805" i="15"/>
  <c r="B805" i="15"/>
  <c r="C805" i="15"/>
  <c r="A806" i="15"/>
  <c r="B806" i="15"/>
  <c r="C806" i="15"/>
  <c r="A807" i="15"/>
  <c r="B807" i="15"/>
  <c r="C807" i="15"/>
  <c r="A808" i="15"/>
  <c r="B808" i="15"/>
  <c r="C808" i="15"/>
  <c r="A809" i="15"/>
  <c r="B809" i="15"/>
  <c r="C809" i="15"/>
  <c r="A810" i="15"/>
  <c r="B810" i="15"/>
  <c r="C810" i="15"/>
  <c r="A811" i="15"/>
  <c r="B811" i="15"/>
  <c r="C811" i="15"/>
  <c r="A812" i="15"/>
  <c r="B812" i="15"/>
  <c r="C812" i="15"/>
  <c r="A813" i="15"/>
  <c r="B813" i="15"/>
  <c r="C813" i="15"/>
  <c r="A814" i="15"/>
  <c r="B814" i="15"/>
  <c r="C814" i="15"/>
  <c r="A815" i="15"/>
  <c r="B815" i="15"/>
  <c r="C815" i="15"/>
  <c r="A816" i="15"/>
  <c r="B816" i="15"/>
  <c r="C816" i="15"/>
  <c r="A817" i="15"/>
  <c r="B817" i="15"/>
  <c r="C817" i="15"/>
  <c r="A818" i="15"/>
  <c r="B818" i="15"/>
  <c r="C818" i="15"/>
  <c r="A819" i="15"/>
  <c r="B819" i="15"/>
  <c r="C819" i="15"/>
  <c r="A820" i="15"/>
  <c r="B820" i="15"/>
  <c r="C820" i="15"/>
  <c r="A821" i="15"/>
  <c r="B821" i="15"/>
  <c r="C821" i="15"/>
  <c r="A822" i="15"/>
  <c r="B822" i="15"/>
  <c r="C822" i="15"/>
  <c r="A823" i="15"/>
  <c r="B823" i="15"/>
  <c r="C823" i="15"/>
  <c r="A824" i="15"/>
  <c r="B824" i="15"/>
  <c r="C824" i="15"/>
  <c r="A825" i="15"/>
  <c r="B825" i="15"/>
  <c r="C825" i="15"/>
  <c r="A826" i="15"/>
  <c r="B826" i="15"/>
  <c r="C826" i="15"/>
  <c r="A827" i="15"/>
  <c r="B827" i="15"/>
  <c r="C827" i="15"/>
  <c r="A828" i="15"/>
  <c r="B828" i="15"/>
  <c r="C828" i="15"/>
  <c r="A829" i="15"/>
  <c r="B829" i="15"/>
  <c r="C829" i="15"/>
  <c r="A830" i="15"/>
  <c r="B830" i="15"/>
  <c r="C830" i="15"/>
  <c r="A831" i="15"/>
  <c r="B831" i="15"/>
  <c r="C831" i="15"/>
  <c r="A832" i="15"/>
  <c r="B832" i="15"/>
  <c r="C832" i="15"/>
  <c r="A833" i="15"/>
  <c r="B833" i="15"/>
  <c r="C833" i="15"/>
  <c r="A834" i="15"/>
  <c r="B834" i="15"/>
  <c r="C834" i="15"/>
  <c r="A835" i="15"/>
  <c r="B835" i="15"/>
  <c r="C835" i="15"/>
  <c r="A836" i="15"/>
  <c r="B836" i="15"/>
  <c r="C836" i="15"/>
  <c r="A837" i="15"/>
  <c r="B837" i="15"/>
  <c r="C837" i="15"/>
  <c r="A838" i="15"/>
  <c r="B838" i="15"/>
  <c r="C838" i="15"/>
  <c r="A839" i="15"/>
  <c r="B839" i="15"/>
  <c r="C839" i="15"/>
  <c r="A840" i="15"/>
  <c r="B840" i="15"/>
  <c r="C840" i="15"/>
  <c r="A841" i="15"/>
  <c r="B841" i="15"/>
  <c r="C841" i="15"/>
  <c r="A842" i="15"/>
  <c r="B842" i="15"/>
  <c r="C842" i="15"/>
  <c r="A843" i="15"/>
  <c r="B843" i="15"/>
  <c r="C843" i="15"/>
  <c r="A844" i="15"/>
  <c r="B844" i="15"/>
  <c r="C844" i="15"/>
  <c r="A845" i="15"/>
  <c r="B845" i="15"/>
  <c r="C845" i="15"/>
  <c r="A846" i="15"/>
  <c r="B846" i="15"/>
  <c r="C846" i="15"/>
  <c r="A847" i="15"/>
  <c r="B847" i="15"/>
  <c r="C847" i="15"/>
  <c r="A848" i="15"/>
  <c r="B848" i="15"/>
  <c r="C848" i="15"/>
  <c r="A849" i="15"/>
  <c r="B849" i="15"/>
  <c r="C849" i="15"/>
  <c r="A850" i="15"/>
  <c r="B850" i="15"/>
  <c r="C850" i="15"/>
  <c r="A851" i="15"/>
  <c r="B851" i="15"/>
  <c r="C851" i="15"/>
  <c r="A852" i="15"/>
  <c r="B852" i="15"/>
  <c r="C852" i="15"/>
  <c r="A853" i="15"/>
  <c r="B853" i="15"/>
  <c r="C853" i="15"/>
  <c r="A854" i="15"/>
  <c r="B854" i="15"/>
  <c r="C854" i="15"/>
  <c r="A855" i="15"/>
  <c r="B855" i="15"/>
  <c r="C855" i="15"/>
  <c r="A856" i="15"/>
  <c r="B856" i="15"/>
  <c r="C856" i="15"/>
  <c r="A857" i="15"/>
  <c r="B857" i="15"/>
  <c r="C857" i="15"/>
  <c r="A858" i="15"/>
  <c r="B858" i="15"/>
  <c r="C858" i="15"/>
  <c r="A859" i="15"/>
  <c r="B859" i="15"/>
  <c r="C859" i="15"/>
  <c r="A860" i="15"/>
  <c r="B860" i="15"/>
  <c r="C860" i="15"/>
  <c r="A861" i="15"/>
  <c r="B861" i="15"/>
  <c r="C861" i="15"/>
  <c r="A862" i="15"/>
  <c r="B862" i="15"/>
  <c r="C862" i="15"/>
  <c r="A863" i="15"/>
  <c r="B863" i="15"/>
  <c r="C863" i="15"/>
  <c r="A864" i="15"/>
  <c r="B864" i="15"/>
  <c r="C864" i="15"/>
  <c r="A865" i="15"/>
  <c r="B865" i="15"/>
  <c r="C865" i="15"/>
  <c r="A866" i="15"/>
  <c r="B866" i="15"/>
  <c r="C866" i="15"/>
  <c r="A867" i="15"/>
  <c r="B867" i="15"/>
  <c r="C867" i="15"/>
  <c r="A868" i="15"/>
  <c r="B868" i="15"/>
  <c r="C868" i="15"/>
  <c r="A869" i="15"/>
  <c r="B869" i="15"/>
  <c r="C869" i="15"/>
  <c r="A870" i="15"/>
  <c r="B870" i="15"/>
  <c r="C870" i="15"/>
  <c r="A871" i="15"/>
  <c r="B871" i="15"/>
  <c r="C871" i="15"/>
  <c r="A872" i="15"/>
  <c r="B872" i="15"/>
  <c r="C872" i="15"/>
  <c r="A873" i="15"/>
  <c r="B873" i="15"/>
  <c r="C873" i="15"/>
  <c r="A874" i="15"/>
  <c r="B874" i="15"/>
  <c r="C874" i="15"/>
  <c r="A875" i="15"/>
  <c r="B875" i="15"/>
  <c r="C875" i="15"/>
  <c r="A876" i="15"/>
  <c r="B876" i="15"/>
  <c r="C876" i="15"/>
  <c r="A877" i="15"/>
  <c r="B877" i="15"/>
  <c r="C877" i="15"/>
  <c r="A878" i="15"/>
  <c r="B878" i="15"/>
  <c r="C878" i="15"/>
  <c r="A879" i="15"/>
  <c r="B879" i="15"/>
  <c r="C879" i="15"/>
  <c r="A880" i="15"/>
  <c r="B880" i="15"/>
  <c r="C880" i="15"/>
  <c r="A881" i="15"/>
  <c r="B881" i="15"/>
  <c r="C881" i="15"/>
  <c r="A882" i="15"/>
  <c r="B882" i="15"/>
  <c r="C882" i="15"/>
  <c r="A883" i="15"/>
  <c r="B883" i="15"/>
  <c r="C883" i="15"/>
  <c r="A884" i="15"/>
  <c r="B884" i="15"/>
  <c r="C884" i="15"/>
  <c r="A885" i="15"/>
  <c r="B885" i="15"/>
  <c r="C885" i="15"/>
  <c r="A886" i="15"/>
  <c r="B886" i="15"/>
  <c r="C886" i="15"/>
  <c r="A887" i="15"/>
  <c r="B887" i="15"/>
  <c r="C887" i="15"/>
  <c r="A888" i="15"/>
  <c r="B888" i="15"/>
  <c r="C888" i="15"/>
  <c r="A889" i="15"/>
  <c r="B889" i="15"/>
  <c r="C889" i="15"/>
  <c r="A890" i="15"/>
  <c r="B890" i="15"/>
  <c r="C890" i="15"/>
  <c r="A891" i="15"/>
  <c r="B891" i="15"/>
  <c r="C891" i="15"/>
  <c r="A892" i="15"/>
  <c r="B892" i="15"/>
  <c r="C892" i="15"/>
  <c r="A893" i="15"/>
  <c r="B893" i="15"/>
  <c r="C893" i="15"/>
  <c r="A894" i="15"/>
  <c r="B894" i="15"/>
  <c r="C894" i="15"/>
  <c r="A895" i="15"/>
  <c r="B895" i="15"/>
  <c r="C895" i="15"/>
  <c r="A896" i="15"/>
  <c r="B896" i="15"/>
  <c r="C896" i="15"/>
  <c r="A897" i="15"/>
  <c r="B897" i="15"/>
  <c r="C897" i="15"/>
  <c r="A898" i="15"/>
  <c r="B898" i="15"/>
  <c r="C898" i="15"/>
  <c r="A899" i="15"/>
  <c r="B899" i="15"/>
  <c r="C899" i="15"/>
  <c r="A900" i="15"/>
  <c r="B900" i="15"/>
  <c r="C900" i="15"/>
  <c r="A901" i="15"/>
  <c r="B901" i="15"/>
  <c r="C901" i="15"/>
  <c r="A902" i="15"/>
  <c r="B902" i="15"/>
  <c r="C902" i="15"/>
  <c r="A903" i="15"/>
  <c r="B903" i="15"/>
  <c r="C903" i="15"/>
  <c r="A904" i="15"/>
  <c r="B904" i="15"/>
  <c r="C904" i="15"/>
  <c r="A905" i="15"/>
  <c r="B905" i="15"/>
  <c r="C905" i="15"/>
  <c r="A906" i="15"/>
  <c r="B906" i="15"/>
  <c r="C906" i="15"/>
  <c r="A907" i="15"/>
  <c r="B907" i="15"/>
  <c r="C907" i="15"/>
  <c r="A908" i="15"/>
  <c r="B908" i="15"/>
  <c r="C908" i="15"/>
  <c r="A909" i="15"/>
  <c r="B909" i="15"/>
  <c r="C909" i="15"/>
  <c r="A910" i="15"/>
  <c r="B910" i="15"/>
  <c r="C910" i="15"/>
  <c r="A911" i="15"/>
  <c r="B911" i="15"/>
  <c r="C911" i="15"/>
  <c r="A912" i="15"/>
  <c r="B912" i="15"/>
  <c r="C912" i="15"/>
  <c r="A913" i="15"/>
  <c r="B913" i="15"/>
  <c r="C913" i="15"/>
  <c r="A914" i="15"/>
  <c r="B914" i="15"/>
  <c r="C914" i="15"/>
  <c r="A915" i="15"/>
  <c r="B915" i="15"/>
  <c r="C915" i="15"/>
  <c r="A916" i="15"/>
  <c r="B916" i="15"/>
  <c r="C916" i="15"/>
  <c r="A917" i="15"/>
  <c r="B917" i="15"/>
  <c r="C917" i="15"/>
  <c r="A918" i="15"/>
  <c r="B918" i="15"/>
  <c r="C918" i="15"/>
  <c r="A919" i="15"/>
  <c r="B919" i="15"/>
  <c r="C919" i="15"/>
  <c r="A920" i="15"/>
  <c r="B920" i="15"/>
  <c r="C920" i="15"/>
  <c r="A921" i="15"/>
  <c r="B921" i="15"/>
  <c r="C921" i="15"/>
  <c r="A922" i="15"/>
  <c r="B922" i="15"/>
  <c r="C922" i="15"/>
  <c r="A923" i="15"/>
  <c r="B923" i="15"/>
  <c r="C923" i="15"/>
  <c r="A924" i="15"/>
  <c r="B924" i="15"/>
  <c r="C924" i="15"/>
  <c r="A925" i="15"/>
  <c r="B925" i="15"/>
  <c r="C925" i="15"/>
  <c r="A926" i="15"/>
  <c r="B926" i="15"/>
  <c r="C926" i="15"/>
  <c r="A927" i="15"/>
  <c r="B927" i="15"/>
  <c r="C927" i="15"/>
  <c r="A928" i="15"/>
  <c r="B928" i="15"/>
  <c r="C928" i="15"/>
  <c r="A929" i="15"/>
  <c r="B929" i="15"/>
  <c r="C929" i="15"/>
  <c r="A930" i="15"/>
  <c r="B930" i="15"/>
  <c r="C930" i="15"/>
  <c r="A931" i="15"/>
  <c r="B931" i="15"/>
  <c r="C931" i="15"/>
  <c r="A932" i="15"/>
  <c r="B932" i="15"/>
  <c r="C932" i="15"/>
  <c r="A933" i="15"/>
  <c r="B933" i="15"/>
  <c r="C933" i="15"/>
  <c r="A934" i="15"/>
  <c r="B934" i="15"/>
  <c r="C934" i="15"/>
  <c r="A935" i="15"/>
  <c r="B935" i="15"/>
  <c r="C935" i="15"/>
  <c r="A936" i="15"/>
  <c r="B936" i="15"/>
  <c r="C936" i="15"/>
  <c r="A937" i="15"/>
  <c r="B937" i="15"/>
  <c r="C937" i="15"/>
  <c r="A938" i="15"/>
  <c r="B938" i="15"/>
  <c r="C938" i="15"/>
  <c r="A939" i="15"/>
  <c r="B939" i="15"/>
  <c r="C939" i="15"/>
  <c r="A940" i="15"/>
  <c r="B940" i="15"/>
  <c r="C940" i="15"/>
  <c r="A941" i="15"/>
  <c r="B941" i="15"/>
  <c r="C941" i="15"/>
  <c r="A942" i="15"/>
  <c r="B942" i="15"/>
  <c r="C942" i="15"/>
  <c r="A943" i="15"/>
  <c r="B943" i="15"/>
  <c r="C943" i="15"/>
  <c r="A944" i="15"/>
  <c r="B944" i="15"/>
  <c r="C944" i="15"/>
  <c r="A945" i="15"/>
  <c r="B945" i="15"/>
  <c r="C945" i="15"/>
  <c r="A946" i="15"/>
  <c r="B946" i="15"/>
  <c r="C946" i="15"/>
  <c r="A947" i="15"/>
  <c r="B947" i="15"/>
  <c r="C947" i="15"/>
  <c r="A948" i="15"/>
  <c r="B948" i="15"/>
  <c r="C948" i="15"/>
  <c r="A949" i="15"/>
  <c r="B949" i="15"/>
  <c r="C949" i="15"/>
  <c r="A950" i="15"/>
  <c r="B950" i="15"/>
  <c r="C950" i="15"/>
  <c r="A951" i="15"/>
  <c r="B951" i="15"/>
  <c r="C951" i="15"/>
  <c r="A952" i="15"/>
  <c r="B952" i="15"/>
  <c r="C952" i="15"/>
  <c r="A953" i="15"/>
  <c r="B953" i="15"/>
  <c r="C953" i="15"/>
  <c r="A954" i="15"/>
  <c r="B954" i="15"/>
  <c r="C954" i="15"/>
  <c r="A955" i="15"/>
  <c r="B955" i="15"/>
  <c r="C955" i="15"/>
  <c r="A956" i="15"/>
  <c r="B956" i="15"/>
  <c r="C956" i="15"/>
  <c r="A957" i="15"/>
  <c r="B957" i="15"/>
  <c r="C957" i="15"/>
  <c r="A958" i="15"/>
  <c r="B958" i="15"/>
  <c r="C958" i="15"/>
  <c r="A959" i="15"/>
  <c r="B959" i="15"/>
  <c r="C959" i="15"/>
  <c r="A960" i="15"/>
  <c r="B960" i="15"/>
  <c r="C960" i="15"/>
  <c r="A961" i="15"/>
  <c r="B961" i="15"/>
  <c r="C961" i="15"/>
  <c r="A962" i="15"/>
  <c r="B962" i="15"/>
  <c r="C962" i="15"/>
  <c r="A963" i="15"/>
  <c r="B963" i="15"/>
  <c r="C963" i="15"/>
  <c r="A964" i="15"/>
  <c r="B964" i="15"/>
  <c r="C964" i="15"/>
  <c r="A965" i="15"/>
  <c r="B965" i="15"/>
  <c r="C965" i="15"/>
  <c r="A966" i="15"/>
  <c r="B966" i="15"/>
  <c r="C966" i="15"/>
  <c r="A967" i="15"/>
  <c r="B967" i="15"/>
  <c r="C967" i="15"/>
  <c r="A968" i="15"/>
  <c r="B968" i="15"/>
  <c r="C968" i="15"/>
  <c r="A969" i="15"/>
  <c r="B969" i="15"/>
  <c r="C969" i="15"/>
  <c r="A970" i="15"/>
  <c r="B970" i="15"/>
  <c r="C970" i="15"/>
  <c r="A971" i="15"/>
  <c r="B971" i="15"/>
  <c r="C971" i="15"/>
  <c r="A972" i="15"/>
  <c r="B972" i="15"/>
  <c r="C972" i="15"/>
  <c r="A973" i="15"/>
  <c r="B973" i="15"/>
  <c r="C973" i="15"/>
  <c r="A974" i="15"/>
  <c r="B974" i="15"/>
  <c r="C974" i="15"/>
  <c r="A975" i="15"/>
  <c r="B975" i="15"/>
  <c r="C975" i="15"/>
  <c r="A976" i="15"/>
  <c r="B976" i="15"/>
  <c r="C976" i="15"/>
  <c r="A977" i="15"/>
  <c r="B977" i="15"/>
  <c r="C977" i="15"/>
  <c r="A978" i="15"/>
  <c r="B978" i="15"/>
  <c r="C978" i="15"/>
  <c r="A979" i="15"/>
  <c r="B979" i="15"/>
  <c r="C979" i="15"/>
  <c r="A980" i="15"/>
  <c r="B980" i="15"/>
  <c r="C980" i="15"/>
  <c r="A981" i="15"/>
  <c r="B981" i="15"/>
  <c r="C981" i="15"/>
  <c r="A982" i="15"/>
  <c r="B982" i="15"/>
  <c r="C982" i="15"/>
  <c r="A983" i="15"/>
  <c r="B983" i="15"/>
  <c r="C983" i="15"/>
  <c r="A984" i="15"/>
  <c r="B984" i="15"/>
  <c r="C984" i="15"/>
  <c r="A985" i="15"/>
  <c r="B985" i="15"/>
  <c r="C985" i="15"/>
  <c r="A986" i="15"/>
  <c r="B986" i="15"/>
  <c r="C986" i="15"/>
  <c r="A987" i="15"/>
  <c r="B987" i="15"/>
  <c r="C987" i="15"/>
  <c r="A988" i="15"/>
  <c r="B988" i="15"/>
  <c r="C988" i="15"/>
  <c r="A989" i="15"/>
  <c r="B989" i="15"/>
  <c r="C989" i="15"/>
  <c r="A990" i="15"/>
  <c r="B990" i="15"/>
  <c r="C990" i="15"/>
  <c r="A991" i="15"/>
  <c r="B991" i="15"/>
  <c r="C991" i="15"/>
  <c r="A992" i="15"/>
  <c r="B992" i="15"/>
  <c r="C992" i="15"/>
  <c r="A993" i="15"/>
  <c r="B993" i="15"/>
  <c r="C993" i="15"/>
  <c r="A994" i="15"/>
  <c r="B994" i="15"/>
  <c r="C994" i="15"/>
  <c r="A995" i="15"/>
  <c r="B995" i="15"/>
  <c r="C995" i="15"/>
  <c r="A996" i="15"/>
  <c r="B996" i="15"/>
  <c r="C996" i="15"/>
  <c r="A997" i="15"/>
  <c r="B997" i="15"/>
  <c r="C997" i="15"/>
  <c r="A998" i="15"/>
  <c r="B998" i="15"/>
  <c r="C998" i="15"/>
  <c r="A999" i="15"/>
  <c r="B999" i="15"/>
  <c r="C999" i="15"/>
  <c r="A1000" i="15"/>
  <c r="B1000" i="15"/>
  <c r="C1000" i="15"/>
  <c r="A1001" i="15"/>
  <c r="B1001" i="15"/>
  <c r="C1001" i="15"/>
  <c r="A1002" i="15"/>
  <c r="B1002" i="15"/>
  <c r="C1002" i="15"/>
  <c r="A1003" i="15"/>
  <c r="B1003" i="15"/>
  <c r="C1003" i="15"/>
  <c r="A1004" i="15"/>
  <c r="B1004" i="15"/>
  <c r="C1004" i="15"/>
  <c r="A1005" i="15"/>
  <c r="B1005" i="15"/>
  <c r="C1005" i="15"/>
  <c r="A1006" i="15"/>
  <c r="B1006" i="15"/>
  <c r="C1006" i="15"/>
  <c r="A1007" i="15"/>
  <c r="B1007" i="15"/>
  <c r="C1007" i="15"/>
  <c r="A1008" i="15"/>
  <c r="B1008" i="15"/>
  <c r="C1008" i="15"/>
  <c r="A1009" i="15"/>
  <c r="B1009" i="15"/>
  <c r="C1009" i="15"/>
  <c r="A1010" i="15"/>
  <c r="B1010" i="15"/>
  <c r="C1010" i="15"/>
  <c r="A1011" i="15"/>
  <c r="B1011" i="15"/>
  <c r="C1011" i="15"/>
  <c r="A1012" i="15"/>
  <c r="B1012" i="15"/>
  <c r="C1012" i="15"/>
  <c r="A1013" i="15"/>
  <c r="B1013" i="15"/>
  <c r="C1013" i="15"/>
  <c r="A1014" i="15"/>
  <c r="B1014" i="15"/>
  <c r="C1014" i="15"/>
  <c r="A1015" i="15"/>
  <c r="B1015" i="15"/>
  <c r="C1015" i="15"/>
  <c r="A1016" i="15"/>
  <c r="B1016" i="15"/>
  <c r="C1016" i="15"/>
  <c r="A1017" i="15"/>
  <c r="B1017" i="15"/>
  <c r="C1017" i="15"/>
  <c r="A1018" i="15"/>
  <c r="B1018" i="15"/>
  <c r="C1018" i="15"/>
  <c r="A1019" i="15"/>
  <c r="B1019" i="15"/>
  <c r="C1019" i="15"/>
  <c r="A1020" i="15"/>
  <c r="B1020" i="15"/>
  <c r="C1020" i="15"/>
  <c r="A1021" i="15"/>
  <c r="B1021" i="15"/>
  <c r="C1021" i="15"/>
  <c r="A1022" i="15"/>
  <c r="B1022" i="15"/>
  <c r="C1022" i="15"/>
  <c r="A1023" i="15"/>
  <c r="B1023" i="15"/>
  <c r="C1023" i="15"/>
  <c r="A1024" i="15"/>
  <c r="B1024" i="15"/>
  <c r="C1024" i="15"/>
  <c r="A1025" i="15"/>
  <c r="B1025" i="15"/>
  <c r="C1025" i="15"/>
  <c r="A1026" i="15"/>
  <c r="B1026" i="15"/>
  <c r="C1026" i="15"/>
  <c r="A1027" i="15"/>
  <c r="B1027" i="15"/>
  <c r="C1027" i="15"/>
  <c r="A1028" i="15"/>
  <c r="B1028" i="15"/>
  <c r="C1028" i="15"/>
  <c r="A1029" i="15"/>
  <c r="B1029" i="15"/>
  <c r="C1029" i="15"/>
  <c r="A1030" i="15"/>
  <c r="B1030" i="15"/>
  <c r="C1030" i="15"/>
  <c r="A1031" i="15"/>
  <c r="B1031" i="15"/>
  <c r="C1031" i="15"/>
  <c r="A1032" i="15"/>
  <c r="B1032" i="15"/>
  <c r="C1032" i="15"/>
  <c r="A1033" i="15"/>
  <c r="B1033" i="15"/>
  <c r="C1033" i="15"/>
  <c r="A1034" i="15"/>
  <c r="B1034" i="15"/>
  <c r="C1034" i="15"/>
  <c r="A1035" i="15"/>
  <c r="B1035" i="15"/>
  <c r="C1035" i="15"/>
  <c r="A1036" i="15"/>
  <c r="B1036" i="15"/>
  <c r="C1036" i="15"/>
  <c r="A1037" i="15"/>
  <c r="B1037" i="15"/>
  <c r="C1037" i="15"/>
  <c r="A1038" i="15"/>
  <c r="B1038" i="15"/>
  <c r="C1038" i="15"/>
  <c r="A1039" i="15"/>
  <c r="B1039" i="15"/>
  <c r="C1039" i="15"/>
  <c r="A1040" i="15"/>
  <c r="B1040" i="15"/>
  <c r="C1040" i="15"/>
  <c r="A1041" i="15"/>
  <c r="B1041" i="15"/>
  <c r="C1041" i="15"/>
  <c r="A1042" i="15"/>
  <c r="B1042" i="15"/>
  <c r="C1042" i="15"/>
  <c r="A1043" i="15"/>
  <c r="B1043" i="15"/>
  <c r="C1043" i="15"/>
  <c r="A1044" i="15"/>
  <c r="B1044" i="15"/>
  <c r="C1044" i="15"/>
  <c r="A1045" i="15"/>
  <c r="B1045" i="15"/>
  <c r="C1045" i="15"/>
  <c r="A1046" i="15"/>
  <c r="B1046" i="15"/>
  <c r="C1046" i="15"/>
  <c r="A1047" i="15"/>
  <c r="B1047" i="15"/>
  <c r="C1047" i="15"/>
  <c r="A1048" i="15"/>
  <c r="B1048" i="15"/>
  <c r="C1048" i="15"/>
  <c r="A1049" i="15"/>
  <c r="B1049" i="15"/>
  <c r="C1049" i="15"/>
  <c r="A1050" i="15"/>
  <c r="B1050" i="15"/>
  <c r="C1050" i="15"/>
  <c r="A1051" i="15"/>
  <c r="B1051" i="15"/>
  <c r="C1051" i="15"/>
  <c r="A1052" i="15"/>
  <c r="B1052" i="15"/>
  <c r="C1052" i="15"/>
  <c r="A1053" i="15"/>
  <c r="B1053" i="15"/>
  <c r="C1053" i="15"/>
  <c r="A1054" i="15"/>
  <c r="B1054" i="15"/>
  <c r="C1054" i="15"/>
  <c r="A1055" i="15"/>
  <c r="B1055" i="15"/>
  <c r="C1055" i="15"/>
  <c r="A1056" i="15"/>
  <c r="B1056" i="15"/>
  <c r="C1056" i="15"/>
  <c r="A1057" i="15"/>
  <c r="B1057" i="15"/>
  <c r="C1057" i="15"/>
  <c r="A1058" i="15"/>
  <c r="B1058" i="15"/>
  <c r="C1058" i="15"/>
  <c r="A1059" i="15"/>
  <c r="B1059" i="15"/>
  <c r="C1059" i="15"/>
  <c r="A1060" i="15"/>
  <c r="B1060" i="15"/>
  <c r="C1060" i="15"/>
  <c r="A1061" i="15"/>
  <c r="B1061" i="15"/>
  <c r="C1061" i="15"/>
  <c r="A1062" i="15"/>
  <c r="B1062" i="15"/>
  <c r="C1062" i="15"/>
  <c r="A1063" i="15"/>
  <c r="B1063" i="15"/>
  <c r="C1063" i="15"/>
  <c r="A1064" i="15"/>
  <c r="B1064" i="15"/>
  <c r="C1064" i="15"/>
  <c r="A1065" i="15"/>
  <c r="B1065" i="15"/>
  <c r="C1065" i="15"/>
  <c r="A1066" i="15"/>
  <c r="B1066" i="15"/>
  <c r="C1066" i="15"/>
  <c r="A1067" i="15"/>
  <c r="B1067" i="15"/>
  <c r="C1067" i="15"/>
  <c r="A1068" i="15"/>
  <c r="B1068" i="15"/>
  <c r="C1068" i="15"/>
  <c r="A1069" i="15"/>
  <c r="B1069" i="15"/>
  <c r="C1069" i="15"/>
  <c r="A1070" i="15"/>
  <c r="B1070" i="15"/>
  <c r="C1070" i="15"/>
  <c r="A1071" i="15"/>
  <c r="B1071" i="15"/>
  <c r="C1071" i="15"/>
  <c r="A1072" i="15"/>
  <c r="B1072" i="15"/>
  <c r="C1072" i="15"/>
  <c r="A1073" i="15"/>
  <c r="B1073" i="15"/>
  <c r="C1073" i="15"/>
  <c r="A1074" i="15"/>
  <c r="B1074" i="15"/>
  <c r="C1074" i="15"/>
  <c r="A1075" i="15"/>
  <c r="B1075" i="15"/>
  <c r="C1075" i="15"/>
  <c r="A1076" i="15"/>
  <c r="B1076" i="15"/>
  <c r="C1076" i="15"/>
  <c r="A1077" i="15"/>
  <c r="B1077" i="15"/>
  <c r="C1077" i="15"/>
  <c r="A1078" i="15"/>
  <c r="B1078" i="15"/>
  <c r="C1078" i="15"/>
  <c r="A1079" i="15"/>
  <c r="B1079" i="15"/>
  <c r="C1079" i="15"/>
  <c r="A1080" i="15"/>
  <c r="B1080" i="15"/>
  <c r="C1080" i="15"/>
  <c r="A1081" i="15"/>
  <c r="B1081" i="15"/>
  <c r="C1081" i="15"/>
  <c r="A1082" i="15"/>
  <c r="B1082" i="15"/>
  <c r="C1082" i="15"/>
  <c r="A1083" i="15"/>
  <c r="B1083" i="15"/>
  <c r="C1083" i="15"/>
  <c r="A1084" i="15"/>
  <c r="B1084" i="15"/>
  <c r="C1084" i="15"/>
  <c r="A1085" i="15"/>
  <c r="B1085" i="15"/>
  <c r="C1085" i="15"/>
  <c r="A1086" i="15"/>
  <c r="B1086" i="15"/>
  <c r="C1086" i="15"/>
  <c r="A1087" i="15"/>
  <c r="B1087" i="15"/>
  <c r="C1087" i="15"/>
  <c r="A1088" i="15"/>
  <c r="B1088" i="15"/>
  <c r="C1088" i="15"/>
  <c r="A1089" i="15"/>
  <c r="B1089" i="15"/>
  <c r="C1089" i="15"/>
  <c r="A1090" i="15"/>
  <c r="B1090" i="15"/>
  <c r="C1090" i="15"/>
  <c r="A1091" i="15"/>
  <c r="B1091" i="15"/>
  <c r="C1091" i="15"/>
  <c r="A1092" i="15"/>
  <c r="B1092" i="15"/>
  <c r="C1092" i="15"/>
  <c r="A1093" i="15"/>
  <c r="B1093" i="15"/>
  <c r="C1093" i="15"/>
  <c r="A1094" i="15"/>
  <c r="B1094" i="15"/>
  <c r="C1094" i="15"/>
  <c r="A1095" i="15"/>
  <c r="B1095" i="15"/>
  <c r="C1095" i="15"/>
  <c r="A1096" i="15"/>
  <c r="B1096" i="15"/>
  <c r="C1096" i="15"/>
  <c r="A1097" i="15"/>
  <c r="B1097" i="15"/>
  <c r="C1097" i="15"/>
  <c r="A1098" i="15"/>
  <c r="B1098" i="15"/>
  <c r="C1098" i="15"/>
  <c r="A1099" i="15"/>
  <c r="B1099" i="15"/>
  <c r="C1099" i="15"/>
  <c r="A1100" i="15"/>
  <c r="B1100" i="15"/>
  <c r="C1100" i="15"/>
  <c r="A1101" i="15"/>
  <c r="B1101" i="15"/>
  <c r="C1101" i="15"/>
  <c r="A1102" i="15"/>
  <c r="B1102" i="15"/>
  <c r="C1102" i="15"/>
  <c r="A1103" i="15"/>
  <c r="B1103" i="15"/>
  <c r="C1103" i="15"/>
  <c r="A1104" i="15"/>
  <c r="B1104" i="15"/>
  <c r="C1104" i="15"/>
  <c r="A1105" i="15"/>
  <c r="B1105" i="15"/>
  <c r="C1105" i="15"/>
  <c r="A1106" i="15"/>
  <c r="B1106" i="15"/>
  <c r="C1106" i="15"/>
  <c r="A1107" i="15"/>
  <c r="B1107" i="15"/>
  <c r="C1107" i="15"/>
  <c r="A1108" i="15"/>
  <c r="B1108" i="15"/>
  <c r="C1108" i="15"/>
  <c r="A1109" i="15"/>
  <c r="B1109" i="15"/>
  <c r="C1109" i="15"/>
  <c r="A1110" i="15"/>
  <c r="B1110" i="15"/>
  <c r="C1110" i="15"/>
  <c r="A1111" i="15"/>
  <c r="B1111" i="15"/>
  <c r="C1111" i="15"/>
  <c r="A1112" i="15"/>
  <c r="B1112" i="15"/>
  <c r="C1112" i="15"/>
  <c r="A1113" i="15"/>
  <c r="B1113" i="15"/>
  <c r="C1113" i="15"/>
  <c r="A1114" i="15"/>
  <c r="B1114" i="15"/>
  <c r="C1114" i="15"/>
  <c r="A1115" i="15"/>
  <c r="B1115" i="15"/>
  <c r="C1115" i="15"/>
  <c r="A1116" i="15"/>
  <c r="B1116" i="15"/>
  <c r="C1116" i="15"/>
  <c r="A1117" i="15"/>
  <c r="B1117" i="15"/>
  <c r="C1117" i="15"/>
  <c r="A1118" i="15"/>
  <c r="B1118" i="15"/>
  <c r="C1118" i="15"/>
  <c r="A1119" i="15"/>
  <c r="B1119" i="15"/>
  <c r="C1119" i="15"/>
  <c r="A1120" i="15"/>
  <c r="B1120" i="15"/>
  <c r="C1120" i="15"/>
  <c r="A1121" i="15"/>
  <c r="B1121" i="15"/>
  <c r="C1121" i="15"/>
  <c r="A1122" i="15"/>
  <c r="B1122" i="15"/>
  <c r="C1122" i="15"/>
  <c r="A1123" i="15"/>
  <c r="B1123" i="15"/>
  <c r="C1123" i="15"/>
  <c r="A1124" i="15"/>
  <c r="B1124" i="15"/>
  <c r="C1124" i="15"/>
  <c r="A1125" i="15"/>
  <c r="B1125" i="15"/>
  <c r="C1125" i="15"/>
  <c r="A1126" i="15"/>
  <c r="B1126" i="15"/>
  <c r="C1126" i="15"/>
  <c r="A1127" i="15"/>
  <c r="B1127" i="15"/>
  <c r="C1127" i="15"/>
  <c r="A1128" i="15"/>
  <c r="B1128" i="15"/>
  <c r="C1128" i="15"/>
  <c r="A1129" i="15"/>
  <c r="B1129" i="15"/>
  <c r="C1129" i="15"/>
  <c r="A1130" i="15"/>
  <c r="B1130" i="15"/>
  <c r="C1130" i="15"/>
  <c r="A1131" i="15"/>
  <c r="B1131" i="15"/>
  <c r="C1131" i="15"/>
  <c r="A1132" i="15"/>
  <c r="B1132" i="15"/>
  <c r="C1132" i="15"/>
  <c r="A1133" i="15"/>
  <c r="B1133" i="15"/>
  <c r="C1133" i="15"/>
  <c r="A1134" i="15"/>
  <c r="B1134" i="15"/>
  <c r="C1134" i="15"/>
  <c r="A1135" i="15"/>
  <c r="B1135" i="15"/>
  <c r="C1135" i="15"/>
  <c r="A1136" i="15"/>
  <c r="B1136" i="15"/>
  <c r="C1136" i="15"/>
  <c r="A1137" i="15"/>
  <c r="B1137" i="15"/>
  <c r="C1137" i="15"/>
  <c r="A1138" i="15"/>
  <c r="B1138" i="15"/>
  <c r="C1138" i="15"/>
  <c r="A1139" i="15"/>
  <c r="B1139" i="15"/>
  <c r="C1139" i="15"/>
  <c r="A1140" i="15"/>
  <c r="B1140" i="15"/>
  <c r="C1140" i="15"/>
  <c r="A1141" i="15"/>
  <c r="B1141" i="15"/>
  <c r="C1141" i="15"/>
  <c r="A1142" i="15"/>
  <c r="B1142" i="15"/>
  <c r="C1142" i="15"/>
  <c r="A1143" i="15"/>
  <c r="B1143" i="15"/>
  <c r="C1143" i="15"/>
  <c r="A1144" i="15"/>
  <c r="B1144" i="15"/>
  <c r="C1144" i="15"/>
  <c r="A1145" i="15"/>
  <c r="B1145" i="15"/>
  <c r="C1145" i="15"/>
  <c r="A1146" i="15"/>
  <c r="B1146" i="15"/>
  <c r="C1146" i="15"/>
  <c r="A1147" i="15"/>
  <c r="B1147" i="15"/>
  <c r="C1147" i="15"/>
  <c r="A1148" i="15"/>
  <c r="B1148" i="15"/>
  <c r="C1148" i="15"/>
  <c r="A1149" i="15"/>
  <c r="B1149" i="15"/>
  <c r="C1149" i="15"/>
  <c r="A1150" i="15"/>
  <c r="B1150" i="15"/>
  <c r="C1150" i="15"/>
  <c r="A1151" i="15"/>
  <c r="B1151" i="15"/>
  <c r="C1151" i="15"/>
  <c r="A1152" i="15"/>
  <c r="B1152" i="15"/>
  <c r="C1152" i="15"/>
  <c r="A1153" i="15"/>
  <c r="B1153" i="15"/>
  <c r="C1153" i="15"/>
  <c r="A1154" i="15"/>
  <c r="B1154" i="15"/>
  <c r="C1154" i="15"/>
  <c r="A1155" i="15"/>
  <c r="B1155" i="15"/>
  <c r="C1155" i="15"/>
  <c r="A1156" i="15"/>
  <c r="B1156" i="15"/>
  <c r="C1156" i="15"/>
  <c r="A1157" i="15"/>
  <c r="B1157" i="15"/>
  <c r="C1157" i="15"/>
  <c r="A1158" i="15"/>
  <c r="B1158" i="15"/>
  <c r="C1158" i="15"/>
  <c r="A1159" i="15"/>
  <c r="B1159" i="15"/>
  <c r="C1159" i="15"/>
  <c r="A1160" i="15"/>
  <c r="B1160" i="15"/>
  <c r="C1160" i="15"/>
  <c r="A1161" i="15"/>
  <c r="B1161" i="15"/>
  <c r="C1161" i="15"/>
  <c r="A1162" i="15"/>
  <c r="B1162" i="15"/>
  <c r="C1162" i="15"/>
  <c r="A1163" i="15"/>
  <c r="B1163" i="15"/>
  <c r="C1163" i="15"/>
  <c r="A1164" i="15"/>
  <c r="B1164" i="15"/>
  <c r="C1164" i="15"/>
  <c r="A1165" i="15"/>
  <c r="B1165" i="15"/>
  <c r="C1165" i="15"/>
  <c r="A1166" i="15"/>
  <c r="B1166" i="15"/>
  <c r="C1166" i="15"/>
  <c r="A1167" i="15"/>
  <c r="B1167" i="15"/>
  <c r="C1167" i="15"/>
  <c r="A1168" i="15"/>
  <c r="B1168" i="15"/>
  <c r="C1168" i="15"/>
  <c r="A1169" i="15"/>
  <c r="B1169" i="15"/>
  <c r="C1169" i="15"/>
  <c r="A1170" i="15"/>
  <c r="B1170" i="15"/>
  <c r="C1170" i="15"/>
  <c r="A1171" i="15"/>
  <c r="B1171" i="15"/>
  <c r="C1171" i="15"/>
  <c r="A1172" i="15"/>
  <c r="B1172" i="15"/>
  <c r="C1172" i="15"/>
  <c r="A1173" i="15"/>
  <c r="B1173" i="15"/>
  <c r="C1173" i="15"/>
  <c r="A1174" i="15"/>
  <c r="B1174" i="15"/>
  <c r="C1174" i="15"/>
  <c r="A1175" i="15"/>
  <c r="B1175" i="15"/>
  <c r="C1175" i="15"/>
  <c r="A1176" i="15"/>
  <c r="B1176" i="15"/>
  <c r="C1176" i="15"/>
  <c r="A1177" i="15"/>
  <c r="B1177" i="15"/>
  <c r="C1177" i="15"/>
  <c r="A1178" i="15"/>
  <c r="B1178" i="15"/>
  <c r="C1178" i="15"/>
  <c r="A1179" i="15"/>
  <c r="B1179" i="15"/>
  <c r="C1179" i="15"/>
  <c r="A1180" i="15"/>
  <c r="B1180" i="15"/>
  <c r="C1180" i="15"/>
  <c r="A1181" i="15"/>
  <c r="B1181" i="15"/>
  <c r="C1181" i="15"/>
  <c r="A1182" i="15"/>
  <c r="B1182" i="15"/>
  <c r="C1182" i="15"/>
  <c r="A1183" i="15"/>
  <c r="B1183" i="15"/>
  <c r="C1183" i="15"/>
  <c r="A1184" i="15"/>
  <c r="B1184" i="15"/>
  <c r="C1184" i="15"/>
  <c r="A1185" i="15"/>
  <c r="B1185" i="15"/>
  <c r="C1185" i="15"/>
  <c r="A1186" i="15"/>
  <c r="B1186" i="15"/>
  <c r="C1186" i="15"/>
  <c r="A1187" i="15"/>
  <c r="B1187" i="15"/>
  <c r="C1187" i="15"/>
  <c r="A1188" i="15"/>
  <c r="B1188" i="15"/>
  <c r="C1188" i="15"/>
  <c r="A1189" i="15"/>
  <c r="B1189" i="15"/>
  <c r="C1189" i="15"/>
  <c r="A1190" i="15"/>
  <c r="B1190" i="15"/>
  <c r="C1190" i="15"/>
  <c r="A1191" i="15"/>
  <c r="B1191" i="15"/>
  <c r="C1191" i="15"/>
  <c r="A1192" i="15"/>
  <c r="B1192" i="15"/>
  <c r="C1192" i="15"/>
  <c r="A1193" i="15"/>
  <c r="B1193" i="15"/>
  <c r="C1193" i="15"/>
  <c r="A1194" i="15"/>
  <c r="B1194" i="15"/>
  <c r="C1194" i="15"/>
  <c r="A1195" i="15"/>
  <c r="B1195" i="15"/>
  <c r="C1195" i="15"/>
  <c r="A1196" i="15"/>
  <c r="B1196" i="15"/>
  <c r="C1196" i="15"/>
  <c r="A1197" i="15"/>
  <c r="B1197" i="15"/>
  <c r="C1197" i="15"/>
  <c r="A1198" i="15"/>
  <c r="B1198" i="15"/>
  <c r="C1198" i="15"/>
  <c r="A1199" i="15"/>
  <c r="B1199" i="15"/>
  <c r="C1199" i="15"/>
  <c r="A1200" i="15"/>
  <c r="B1200" i="15"/>
  <c r="C1200" i="15"/>
  <c r="A1201" i="15"/>
  <c r="B1201" i="15"/>
  <c r="C1201" i="15"/>
  <c r="A1202" i="15"/>
  <c r="B1202" i="15"/>
  <c r="C1202" i="15"/>
  <c r="A1203" i="15"/>
  <c r="B1203" i="15"/>
  <c r="C1203" i="15"/>
  <c r="A1204" i="15"/>
  <c r="B1204" i="15"/>
  <c r="C1204" i="15"/>
  <c r="A1205" i="15"/>
  <c r="B1205" i="15"/>
  <c r="C1205" i="15"/>
  <c r="A1206" i="15"/>
  <c r="B1206" i="15"/>
  <c r="C1206" i="15"/>
  <c r="A1207" i="15"/>
  <c r="B1207" i="15"/>
  <c r="C1207" i="15"/>
  <c r="A1208" i="15"/>
  <c r="B1208" i="15"/>
  <c r="C1208" i="15"/>
  <c r="A1209" i="15"/>
  <c r="B1209" i="15"/>
  <c r="C1209" i="15"/>
  <c r="A1210" i="15"/>
  <c r="B1210" i="15"/>
  <c r="C1210" i="15"/>
  <c r="A1211" i="15"/>
  <c r="B1211" i="15"/>
  <c r="C1211" i="15"/>
  <c r="A1212" i="15"/>
  <c r="B1212" i="15"/>
  <c r="C1212" i="15"/>
  <c r="A1213" i="15"/>
  <c r="B1213" i="15"/>
  <c r="C1213" i="15"/>
  <c r="A1214" i="15"/>
  <c r="B1214" i="15"/>
  <c r="C1214" i="15"/>
  <c r="A1215" i="15"/>
  <c r="B1215" i="15"/>
  <c r="C1215" i="15"/>
  <c r="A1216" i="15"/>
  <c r="B1216" i="15"/>
  <c r="C1216" i="15"/>
  <c r="A1217" i="15"/>
  <c r="B1217" i="15"/>
  <c r="C1217" i="15"/>
  <c r="A1218" i="15"/>
  <c r="B1218" i="15"/>
  <c r="C1218" i="15"/>
  <c r="A1219" i="15"/>
  <c r="B1219" i="15"/>
  <c r="C1219" i="15"/>
  <c r="A1220" i="15"/>
  <c r="B1220" i="15"/>
  <c r="C1220" i="15"/>
  <c r="A1221" i="15"/>
  <c r="B1221" i="15"/>
  <c r="C1221" i="15"/>
  <c r="A1222" i="15"/>
  <c r="B1222" i="15"/>
  <c r="C1222" i="15"/>
  <c r="A1223" i="15"/>
  <c r="B1223" i="15"/>
  <c r="C1223" i="15"/>
  <c r="A1224" i="15"/>
  <c r="B1224" i="15"/>
  <c r="C1224" i="15"/>
  <c r="A1225" i="15"/>
  <c r="B1225" i="15"/>
  <c r="C1225" i="15"/>
  <c r="A1226" i="15"/>
  <c r="B1226" i="15"/>
  <c r="C1226" i="15"/>
  <c r="A1227" i="15"/>
  <c r="B1227" i="15"/>
  <c r="C1227" i="15"/>
  <c r="A1228" i="15"/>
  <c r="B1228" i="15"/>
  <c r="C1228" i="15"/>
  <c r="A1229" i="15"/>
  <c r="B1229" i="15"/>
  <c r="C1229" i="15"/>
  <c r="A1230" i="15"/>
  <c r="B1230" i="15"/>
  <c r="C1230" i="15"/>
  <c r="A1231" i="15"/>
  <c r="B1231" i="15"/>
  <c r="C1231" i="15"/>
  <c r="A1232" i="15"/>
  <c r="B1232" i="15"/>
  <c r="C1232" i="15"/>
  <c r="A1233" i="15"/>
  <c r="B1233" i="15"/>
  <c r="C1233" i="15"/>
  <c r="A1234" i="15"/>
  <c r="B1234" i="15"/>
  <c r="C1234" i="15"/>
  <c r="A1235" i="15"/>
  <c r="B1235" i="15"/>
  <c r="C1235" i="15"/>
  <c r="A1236" i="15"/>
  <c r="B1236" i="15"/>
  <c r="C1236" i="15"/>
  <c r="A1237" i="15"/>
  <c r="B1237" i="15"/>
  <c r="C1237" i="15"/>
  <c r="A1238" i="15"/>
  <c r="B1238" i="15"/>
  <c r="C1238" i="15"/>
  <c r="A1239" i="15"/>
  <c r="B1239" i="15"/>
  <c r="C1239" i="15"/>
  <c r="A1240" i="15"/>
  <c r="B1240" i="15"/>
  <c r="C1240" i="15"/>
  <c r="A1241" i="15"/>
  <c r="B1241" i="15"/>
  <c r="C1241" i="15"/>
  <c r="A1242" i="15"/>
  <c r="B1242" i="15"/>
  <c r="C1242" i="15"/>
  <c r="A1243" i="15"/>
  <c r="B1243" i="15"/>
  <c r="C1243" i="15"/>
  <c r="A1244" i="15"/>
  <c r="B1244" i="15"/>
  <c r="C1244" i="15"/>
  <c r="A1245" i="15"/>
  <c r="B1245" i="15"/>
  <c r="C1245" i="15"/>
  <c r="A1246" i="15"/>
  <c r="B1246" i="15"/>
  <c r="C1246" i="15"/>
  <c r="A1247" i="15"/>
  <c r="B1247" i="15"/>
  <c r="C1247" i="15"/>
  <c r="A1248" i="15"/>
  <c r="B1248" i="15"/>
  <c r="C1248" i="15"/>
  <c r="A1249" i="15"/>
  <c r="B1249" i="15"/>
  <c r="C1249" i="15"/>
  <c r="A1250" i="15"/>
  <c r="B1250" i="15"/>
  <c r="C1250" i="15"/>
  <c r="A1251" i="15"/>
  <c r="B1251" i="15"/>
  <c r="C1251" i="15"/>
  <c r="A1252" i="15"/>
  <c r="B1252" i="15"/>
  <c r="C1252" i="15"/>
  <c r="A1253" i="15"/>
  <c r="B1253" i="15"/>
  <c r="C1253" i="15"/>
  <c r="A1254" i="15"/>
  <c r="B1254" i="15"/>
  <c r="C1254" i="15"/>
  <c r="A1255" i="15"/>
  <c r="B1255" i="15"/>
  <c r="C1255" i="15"/>
  <c r="A1256" i="15"/>
  <c r="B1256" i="15"/>
  <c r="C1256" i="15"/>
  <c r="A1257" i="15"/>
  <c r="B1257" i="15"/>
  <c r="C1257" i="15"/>
  <c r="A1258" i="15"/>
  <c r="B1258" i="15"/>
  <c r="C1258" i="15"/>
  <c r="A1259" i="15"/>
  <c r="B1259" i="15"/>
  <c r="C1259" i="15"/>
  <c r="A1260" i="15"/>
  <c r="B1260" i="15"/>
  <c r="C1260" i="15"/>
  <c r="A1261" i="15"/>
  <c r="B1261" i="15"/>
  <c r="C1261" i="15"/>
  <c r="A1262" i="15"/>
  <c r="B1262" i="15"/>
  <c r="C1262" i="15"/>
  <c r="A1263" i="15"/>
  <c r="B1263" i="15"/>
  <c r="C1263" i="15"/>
  <c r="A1264" i="15"/>
  <c r="B1264" i="15"/>
  <c r="C1264" i="15"/>
  <c r="A1265" i="15"/>
  <c r="B1265" i="15"/>
  <c r="C1265" i="15"/>
  <c r="A1266" i="15"/>
  <c r="B1266" i="15"/>
  <c r="C1266" i="15"/>
  <c r="A1267" i="15"/>
  <c r="B1267" i="15"/>
  <c r="C1267" i="15"/>
  <c r="A1268" i="15"/>
  <c r="B1268" i="15"/>
  <c r="C1268" i="15"/>
  <c r="A1269" i="15"/>
  <c r="B1269" i="15"/>
  <c r="C1269" i="15"/>
  <c r="A1270" i="15"/>
  <c r="B1270" i="15"/>
  <c r="C1270" i="15"/>
  <c r="A1271" i="15"/>
  <c r="B1271" i="15"/>
  <c r="C1271" i="15"/>
  <c r="A1272" i="15"/>
  <c r="B1272" i="15"/>
  <c r="C1272" i="15"/>
  <c r="A1273" i="15"/>
  <c r="B1273" i="15"/>
  <c r="C1273" i="15"/>
  <c r="A1274" i="15"/>
  <c r="B1274" i="15"/>
  <c r="C1274" i="15"/>
  <c r="A1275" i="15"/>
  <c r="B1275" i="15"/>
  <c r="C1275" i="15"/>
  <c r="A1276" i="15"/>
  <c r="B1276" i="15"/>
  <c r="C1276" i="15"/>
  <c r="A1277" i="15"/>
  <c r="B1277" i="15"/>
  <c r="C1277" i="15"/>
  <c r="A1278" i="15"/>
  <c r="B1278" i="15"/>
  <c r="C1278" i="15"/>
  <c r="A1279" i="15"/>
  <c r="B1279" i="15"/>
  <c r="C1279" i="15"/>
  <c r="A1280" i="15"/>
  <c r="B1280" i="15"/>
  <c r="C1280" i="15"/>
  <c r="A1281" i="15"/>
  <c r="B1281" i="15"/>
  <c r="C1281" i="15"/>
  <c r="A1282" i="15"/>
  <c r="B1282" i="15"/>
  <c r="C1282" i="15"/>
  <c r="A1283" i="15"/>
  <c r="B1283" i="15"/>
  <c r="C1283" i="15"/>
  <c r="A1284" i="15"/>
  <c r="B1284" i="15"/>
  <c r="C1284" i="15"/>
  <c r="A1285" i="15"/>
  <c r="B1285" i="15"/>
  <c r="C1285" i="15"/>
  <c r="A1286" i="15"/>
  <c r="B1286" i="15"/>
  <c r="C1286" i="15"/>
  <c r="A1287" i="15"/>
  <c r="B1287" i="15"/>
  <c r="C1287" i="15"/>
  <c r="A1288" i="15"/>
  <c r="B1288" i="15"/>
  <c r="C1288" i="15"/>
  <c r="A1289" i="15"/>
  <c r="B1289" i="15"/>
  <c r="C1289" i="15"/>
  <c r="A1290" i="15"/>
  <c r="B1290" i="15"/>
  <c r="C1290" i="15"/>
  <c r="A1291" i="15"/>
  <c r="B1291" i="15"/>
  <c r="C1291" i="15"/>
  <c r="A1292" i="15"/>
  <c r="B1292" i="15"/>
  <c r="C1292" i="15"/>
  <c r="A1293" i="15"/>
  <c r="B1293" i="15"/>
  <c r="C1293" i="15"/>
  <c r="A1294" i="15"/>
  <c r="B1294" i="15"/>
  <c r="C1294" i="15"/>
  <c r="A1295" i="15"/>
  <c r="B1295" i="15"/>
  <c r="C1295" i="15"/>
  <c r="A1296" i="15"/>
  <c r="B1296" i="15"/>
  <c r="C1296" i="15"/>
  <c r="A1297" i="15"/>
  <c r="B1297" i="15"/>
  <c r="C1297" i="15"/>
  <c r="A1298" i="15"/>
  <c r="B1298" i="15"/>
  <c r="C1298" i="15"/>
  <c r="A1299" i="15"/>
  <c r="B1299" i="15"/>
  <c r="C1299" i="15"/>
  <c r="A1300" i="15"/>
  <c r="B1300" i="15"/>
  <c r="C1300" i="15"/>
  <c r="A1301" i="15"/>
  <c r="B1301" i="15"/>
  <c r="C1301" i="15"/>
  <c r="A1302" i="15"/>
  <c r="B1302" i="15"/>
  <c r="C1302" i="15"/>
  <c r="A1303" i="15"/>
  <c r="B1303" i="15"/>
  <c r="C1303" i="15"/>
  <c r="A1304" i="15"/>
  <c r="B1304" i="15"/>
  <c r="C1304" i="15"/>
  <c r="A1305" i="15"/>
  <c r="B1305" i="15"/>
  <c r="C1305" i="15"/>
  <c r="A1306" i="15"/>
  <c r="B1306" i="15"/>
  <c r="C1306" i="15"/>
  <c r="A1307" i="15"/>
  <c r="B1307" i="15"/>
  <c r="C1307" i="15"/>
  <c r="A1308" i="15"/>
  <c r="B1308" i="15"/>
  <c r="C1308" i="15"/>
  <c r="A1309" i="15"/>
  <c r="B1309" i="15"/>
  <c r="C1309" i="15"/>
  <c r="A1310" i="15"/>
  <c r="B1310" i="15"/>
  <c r="C1310" i="15"/>
  <c r="A1311" i="15"/>
  <c r="B1311" i="15"/>
  <c r="C1311" i="15"/>
  <c r="A1312" i="15"/>
  <c r="B1312" i="15"/>
  <c r="C1312" i="15"/>
  <c r="A1313" i="15"/>
  <c r="B1313" i="15"/>
  <c r="C1313" i="15"/>
  <c r="A1314" i="15"/>
  <c r="B1314" i="15"/>
  <c r="C1314" i="15"/>
  <c r="A1315" i="15"/>
  <c r="B1315" i="15"/>
  <c r="C1315" i="15"/>
  <c r="A1316" i="15"/>
  <c r="B1316" i="15"/>
  <c r="C1316" i="15"/>
  <c r="A1317" i="15"/>
  <c r="B1317" i="15"/>
  <c r="C1317" i="15"/>
  <c r="A1318" i="15"/>
  <c r="B1318" i="15"/>
  <c r="C1318" i="15"/>
  <c r="A1319" i="15"/>
  <c r="B1319" i="15"/>
  <c r="C1319" i="15"/>
  <c r="A1320" i="15"/>
  <c r="B1320" i="15"/>
  <c r="C1320" i="15"/>
  <c r="A1321" i="15"/>
  <c r="B1321" i="15"/>
  <c r="C1321" i="15"/>
  <c r="A1322" i="15"/>
  <c r="B1322" i="15"/>
  <c r="C1322" i="15"/>
  <c r="A1323" i="15"/>
  <c r="B1323" i="15"/>
  <c r="C1323" i="15"/>
  <c r="A1324" i="15"/>
  <c r="B1324" i="15"/>
  <c r="C1324" i="15"/>
  <c r="A1325" i="15"/>
  <c r="B1325" i="15"/>
  <c r="C1325" i="15"/>
  <c r="A1326" i="15"/>
  <c r="B1326" i="15"/>
  <c r="C1326" i="15"/>
  <c r="A1327" i="15"/>
  <c r="B1327" i="15"/>
  <c r="C1327" i="15"/>
  <c r="A1328" i="15"/>
  <c r="B1328" i="15"/>
  <c r="C1328" i="15"/>
  <c r="A1329" i="15"/>
  <c r="B1329" i="15"/>
  <c r="C1329" i="15"/>
  <c r="A1330" i="15"/>
  <c r="B1330" i="15"/>
  <c r="C1330" i="15"/>
  <c r="A1331" i="15"/>
  <c r="B1331" i="15"/>
  <c r="C1331" i="15"/>
  <c r="A1332" i="15"/>
  <c r="B1332" i="15"/>
  <c r="C1332" i="15"/>
  <c r="A1333" i="15"/>
  <c r="B1333" i="15"/>
  <c r="C1333" i="15"/>
  <c r="A1334" i="15"/>
  <c r="B1334" i="15"/>
  <c r="C1334" i="15"/>
  <c r="A1335" i="15"/>
  <c r="B1335" i="15"/>
  <c r="C1335" i="15"/>
  <c r="A1336" i="15"/>
  <c r="B1336" i="15"/>
  <c r="C1336" i="15"/>
  <c r="A1337" i="15"/>
  <c r="B1337" i="15"/>
  <c r="C1337" i="15"/>
  <c r="A1338" i="15"/>
  <c r="B1338" i="15"/>
  <c r="C1338" i="15"/>
  <c r="A1339" i="15"/>
  <c r="B1339" i="15"/>
  <c r="C1339" i="15"/>
  <c r="A1340" i="15"/>
  <c r="B1340" i="15"/>
  <c r="C1340" i="15"/>
  <c r="A1341" i="15"/>
  <c r="B1341" i="15"/>
  <c r="C1341" i="15"/>
  <c r="A1342" i="15"/>
  <c r="B1342" i="15"/>
  <c r="C1342" i="15"/>
  <c r="A1343" i="15"/>
  <c r="B1343" i="15"/>
  <c r="C1343" i="15"/>
  <c r="A1344" i="15"/>
  <c r="B1344" i="15"/>
  <c r="C1344" i="15"/>
  <c r="A1345" i="15"/>
  <c r="B1345" i="15"/>
  <c r="C1345" i="15"/>
  <c r="A1346" i="15"/>
  <c r="B1346" i="15"/>
  <c r="C1346" i="15"/>
  <c r="A1347" i="15"/>
  <c r="B1347" i="15"/>
  <c r="C1347" i="15"/>
  <c r="A1348" i="15"/>
  <c r="B1348" i="15"/>
  <c r="C1348" i="15"/>
  <c r="A1349" i="15"/>
  <c r="B1349" i="15"/>
  <c r="C1349" i="15"/>
  <c r="A1350" i="15"/>
  <c r="B1350" i="15"/>
  <c r="C1350" i="15"/>
  <c r="A1351" i="15"/>
  <c r="B1351" i="15"/>
  <c r="C1351" i="15"/>
  <c r="A1352" i="15"/>
  <c r="B1352" i="15"/>
  <c r="C1352" i="15"/>
  <c r="A1353" i="15"/>
  <c r="B1353" i="15"/>
  <c r="C1353" i="15"/>
  <c r="A1354" i="15"/>
  <c r="B1354" i="15"/>
  <c r="C1354" i="15"/>
  <c r="A1355" i="15"/>
  <c r="B1355" i="15"/>
  <c r="C1355" i="15"/>
  <c r="A1356" i="15"/>
  <c r="B1356" i="15"/>
  <c r="C1356" i="15"/>
  <c r="A1357" i="15"/>
  <c r="B1357" i="15"/>
  <c r="C1357" i="15"/>
  <c r="A1358" i="15"/>
  <c r="B1358" i="15"/>
  <c r="C1358" i="15"/>
  <c r="A1359" i="15"/>
  <c r="B1359" i="15"/>
  <c r="C1359" i="15"/>
  <c r="A1360" i="15"/>
  <c r="B1360" i="15"/>
  <c r="C1360" i="15"/>
  <c r="A1361" i="15"/>
  <c r="B1361" i="15"/>
  <c r="C1361" i="15"/>
  <c r="A1362" i="15"/>
  <c r="B1362" i="15"/>
  <c r="C1362" i="15"/>
  <c r="A1363" i="15"/>
  <c r="B1363" i="15"/>
  <c r="C1363" i="15"/>
  <c r="A1364" i="15"/>
  <c r="B1364" i="15"/>
  <c r="C1364" i="15"/>
  <c r="A1365" i="15"/>
  <c r="B1365" i="15"/>
  <c r="C1365" i="15"/>
  <c r="A1366" i="15"/>
  <c r="B1366" i="15"/>
  <c r="C1366" i="15"/>
  <c r="A1367" i="15"/>
  <c r="B1367" i="15"/>
  <c r="C1367" i="15"/>
  <c r="A1368" i="15"/>
  <c r="B1368" i="15"/>
  <c r="C1368" i="15"/>
  <c r="A1369" i="15"/>
  <c r="B1369" i="15"/>
  <c r="C1369" i="15"/>
  <c r="A1370" i="15"/>
  <c r="B1370" i="15"/>
  <c r="C1370" i="15"/>
  <c r="A1371" i="15"/>
  <c r="B1371" i="15"/>
  <c r="C1371" i="15"/>
  <c r="A1372" i="15"/>
  <c r="B1372" i="15"/>
  <c r="C1372" i="15"/>
  <c r="A1373" i="15"/>
  <c r="B1373" i="15"/>
  <c r="C1373" i="15"/>
  <c r="A1374" i="15"/>
  <c r="B1374" i="15"/>
  <c r="C1374" i="15"/>
  <c r="A1375" i="15"/>
  <c r="B1375" i="15"/>
  <c r="C1375" i="15"/>
  <c r="A1376" i="15"/>
  <c r="B1376" i="15"/>
  <c r="C1376" i="15"/>
  <c r="A1377" i="15"/>
  <c r="B1377" i="15"/>
  <c r="C1377" i="15"/>
  <c r="A1378" i="15"/>
  <c r="B1378" i="15"/>
  <c r="C1378" i="15"/>
  <c r="A1379" i="15"/>
  <c r="B1379" i="15"/>
  <c r="C1379" i="15"/>
  <c r="A1380" i="15"/>
  <c r="B1380" i="15"/>
  <c r="C1380" i="15"/>
  <c r="A1381" i="15"/>
  <c r="B1381" i="15"/>
  <c r="C1381" i="15"/>
  <c r="A1382" i="15"/>
  <c r="B1382" i="15"/>
  <c r="C1382" i="15"/>
  <c r="A1383" i="15"/>
  <c r="B1383" i="15"/>
  <c r="C1383" i="15"/>
  <c r="A1384" i="15"/>
  <c r="B1384" i="15"/>
  <c r="C1384" i="15"/>
  <c r="A1385" i="15"/>
  <c r="B1385" i="15"/>
  <c r="C1385" i="15"/>
  <c r="A1386" i="15"/>
  <c r="B1386" i="15"/>
  <c r="C1386" i="15"/>
  <c r="A1387" i="15"/>
  <c r="B1387" i="15"/>
  <c r="C1387" i="15"/>
  <c r="A1388" i="15"/>
  <c r="B1388" i="15"/>
  <c r="C1388" i="15"/>
  <c r="A1389" i="15"/>
  <c r="B1389" i="15"/>
  <c r="C1389" i="15"/>
  <c r="A1390" i="15"/>
  <c r="B1390" i="15"/>
  <c r="C1390" i="15"/>
  <c r="A1391" i="15"/>
  <c r="B1391" i="15"/>
  <c r="C1391" i="15"/>
  <c r="A1392" i="15"/>
  <c r="B1392" i="15"/>
  <c r="C1392" i="15"/>
  <c r="A1393" i="15"/>
  <c r="B1393" i="15"/>
  <c r="C1393" i="15"/>
  <c r="A1394" i="15"/>
  <c r="B1394" i="15"/>
  <c r="C1394" i="15"/>
  <c r="A1395" i="15"/>
  <c r="B1395" i="15"/>
  <c r="C1395" i="15"/>
  <c r="A1396" i="15"/>
  <c r="B1396" i="15"/>
  <c r="C1396" i="15"/>
  <c r="A1397" i="15"/>
  <c r="B1397" i="15"/>
  <c r="C1397" i="15"/>
  <c r="A1398" i="15"/>
  <c r="B1398" i="15"/>
  <c r="C1398" i="15"/>
  <c r="A1399" i="15"/>
  <c r="B1399" i="15"/>
  <c r="C1399" i="15"/>
  <c r="A1400" i="15"/>
  <c r="B1400" i="15"/>
  <c r="C1400" i="15"/>
  <c r="A1401" i="15"/>
  <c r="B1401" i="15"/>
  <c r="C1401" i="15"/>
  <c r="A1402" i="15"/>
  <c r="B1402" i="15"/>
  <c r="C1402" i="15"/>
  <c r="A1403" i="15"/>
  <c r="B1403" i="15"/>
  <c r="C1403" i="15"/>
  <c r="A1404" i="15"/>
  <c r="B1404" i="15"/>
  <c r="C1404" i="15"/>
  <c r="A1405" i="15"/>
  <c r="B1405" i="15"/>
  <c r="C1405" i="15"/>
  <c r="A1406" i="15"/>
  <c r="B1406" i="15"/>
  <c r="C1406" i="15"/>
  <c r="A1407" i="15"/>
  <c r="B1407" i="15"/>
  <c r="C1407" i="15"/>
  <c r="A1408" i="15"/>
  <c r="B1408" i="15"/>
  <c r="C1408" i="15"/>
  <c r="A1409" i="15"/>
  <c r="B1409" i="15"/>
  <c r="C1409" i="15"/>
  <c r="A1410" i="15"/>
  <c r="B1410" i="15"/>
  <c r="C1410" i="15"/>
  <c r="A1411" i="15"/>
  <c r="B1411" i="15"/>
  <c r="C1411" i="15"/>
  <c r="A1412" i="15"/>
  <c r="B1412" i="15"/>
  <c r="C1412" i="15"/>
  <c r="A1413" i="15"/>
  <c r="B1413" i="15"/>
  <c r="C1413" i="15"/>
  <c r="A1414" i="15"/>
  <c r="B1414" i="15"/>
  <c r="C1414" i="15"/>
  <c r="A1415" i="15"/>
  <c r="B1415" i="15"/>
  <c r="C1415" i="15"/>
  <c r="A1416" i="15"/>
  <c r="B1416" i="15"/>
  <c r="C1416" i="15"/>
  <c r="A1417" i="15"/>
  <c r="B1417" i="15"/>
  <c r="C1417" i="15"/>
  <c r="A1418" i="15"/>
  <c r="B1418" i="15"/>
  <c r="C1418" i="15"/>
  <c r="A1419" i="15"/>
  <c r="B1419" i="15"/>
  <c r="C1419" i="15"/>
  <c r="A1420" i="15"/>
  <c r="B1420" i="15"/>
  <c r="C1420" i="15"/>
  <c r="A1421" i="15"/>
  <c r="B1421" i="15"/>
  <c r="C1421" i="15"/>
  <c r="A1422" i="15"/>
  <c r="B1422" i="15"/>
  <c r="C1422" i="15"/>
  <c r="A1423" i="15"/>
  <c r="B1423" i="15"/>
  <c r="C1423" i="15"/>
  <c r="A1424" i="15"/>
  <c r="B1424" i="15"/>
  <c r="C1424" i="15"/>
  <c r="A1425" i="15"/>
  <c r="B1425" i="15"/>
  <c r="C1425" i="15"/>
  <c r="A1426" i="15"/>
  <c r="B1426" i="15"/>
  <c r="C1426" i="15"/>
  <c r="A1427" i="15"/>
  <c r="B1427" i="15"/>
  <c r="C1427" i="15"/>
  <c r="A1428" i="15"/>
  <c r="B1428" i="15"/>
  <c r="C1428" i="15"/>
  <c r="A1429" i="15"/>
  <c r="B1429" i="15"/>
  <c r="C1429" i="15"/>
  <c r="A1430" i="15"/>
  <c r="B1430" i="15"/>
  <c r="C1430" i="15"/>
  <c r="A1431" i="15"/>
  <c r="B1431" i="15"/>
  <c r="C1431" i="15"/>
  <c r="A1432" i="15"/>
  <c r="B1432" i="15"/>
  <c r="C1432" i="15"/>
  <c r="A1433" i="15"/>
  <c r="B1433" i="15"/>
  <c r="C1433" i="15"/>
  <c r="A1434" i="15"/>
  <c r="B1434" i="15"/>
  <c r="C1434" i="15"/>
  <c r="A1435" i="15"/>
  <c r="B1435" i="15"/>
  <c r="C1435" i="15"/>
  <c r="A1436" i="15"/>
  <c r="B1436" i="15"/>
  <c r="C1436" i="15"/>
  <c r="A1437" i="15"/>
  <c r="B1437" i="15"/>
  <c r="C1437" i="15"/>
  <c r="A1438" i="15"/>
  <c r="B1438" i="15"/>
  <c r="C1438" i="15"/>
  <c r="A1439" i="15"/>
  <c r="B1439" i="15"/>
  <c r="C1439" i="15"/>
  <c r="A1440" i="15"/>
  <c r="B1440" i="15"/>
  <c r="C1440" i="15"/>
  <c r="A1441" i="15"/>
  <c r="B1441" i="15"/>
  <c r="C1441" i="15"/>
  <c r="A1442" i="15"/>
  <c r="B1442" i="15"/>
  <c r="C1442" i="15"/>
  <c r="A1443" i="15"/>
  <c r="B1443" i="15"/>
  <c r="C1443" i="15"/>
  <c r="A1444" i="15"/>
  <c r="B1444" i="15"/>
  <c r="C1444" i="15"/>
  <c r="A1445" i="15"/>
  <c r="B1445" i="15"/>
  <c r="C1445" i="15"/>
  <c r="A1446" i="15"/>
  <c r="B1446" i="15"/>
  <c r="C1446" i="15"/>
  <c r="A1447" i="15"/>
  <c r="B1447" i="15"/>
  <c r="C1447" i="15"/>
  <c r="A1448" i="15"/>
  <c r="B1448" i="15"/>
  <c r="C1448" i="15"/>
  <c r="A1449" i="15"/>
  <c r="B1449" i="15"/>
  <c r="C1449" i="15"/>
  <c r="A1450" i="15"/>
  <c r="B1450" i="15"/>
  <c r="C1450" i="15"/>
  <c r="A1451" i="15"/>
  <c r="B1451" i="15"/>
  <c r="C1451" i="15"/>
  <c r="A1452" i="15"/>
  <c r="B1452" i="15"/>
  <c r="C1452" i="15"/>
  <c r="A1453" i="15"/>
  <c r="B1453" i="15"/>
  <c r="C1453" i="15"/>
  <c r="A1454" i="15"/>
  <c r="B1454" i="15"/>
  <c r="C1454" i="15"/>
  <c r="A1455" i="15"/>
  <c r="B1455" i="15"/>
  <c r="C1455" i="15"/>
  <c r="A1456" i="15"/>
  <c r="B1456" i="15"/>
  <c r="C1456" i="15"/>
  <c r="A1457" i="15"/>
  <c r="B1457" i="15"/>
  <c r="C1457" i="15"/>
  <c r="A1458" i="15"/>
  <c r="B1458" i="15"/>
  <c r="C1458" i="15"/>
  <c r="A1459" i="15"/>
  <c r="B1459" i="15"/>
  <c r="C1459" i="15"/>
  <c r="A1460" i="15"/>
  <c r="B1460" i="15"/>
  <c r="C1460" i="15"/>
  <c r="A1461" i="15"/>
  <c r="B1461" i="15"/>
  <c r="C1461" i="15"/>
  <c r="A1462" i="15"/>
  <c r="B1462" i="15"/>
  <c r="C1462" i="15"/>
  <c r="A1463" i="15"/>
  <c r="B1463" i="15"/>
  <c r="C1463" i="15"/>
  <c r="A1464" i="15"/>
  <c r="B1464" i="15"/>
  <c r="C1464" i="15"/>
  <c r="A1465" i="15"/>
  <c r="B1465" i="15"/>
  <c r="C1465" i="15"/>
  <c r="A1466" i="15"/>
  <c r="B1466" i="15"/>
  <c r="C1466" i="15"/>
  <c r="A1467" i="15"/>
  <c r="B1467" i="15"/>
  <c r="C1467" i="15"/>
  <c r="A1468" i="15"/>
  <c r="B1468" i="15"/>
  <c r="C1468" i="15"/>
  <c r="A1469" i="15"/>
  <c r="B1469" i="15"/>
  <c r="C1469" i="15"/>
  <c r="A1470" i="15"/>
  <c r="B1470" i="15"/>
  <c r="C1470" i="15"/>
  <c r="A1471" i="15"/>
  <c r="B1471" i="15"/>
  <c r="C1471" i="15"/>
  <c r="A1472" i="15"/>
  <c r="B1472" i="15"/>
  <c r="C1472" i="15"/>
  <c r="A1473" i="15"/>
  <c r="B1473" i="15"/>
  <c r="C1473" i="15"/>
  <c r="A1474" i="15"/>
  <c r="B1474" i="15"/>
  <c r="C1474" i="15"/>
  <c r="A1475" i="15"/>
  <c r="B1475" i="15"/>
  <c r="C1475" i="15"/>
  <c r="A1476" i="15"/>
  <c r="B1476" i="15"/>
  <c r="C1476" i="15"/>
  <c r="A1477" i="15"/>
  <c r="B1477" i="15"/>
  <c r="C1477" i="15"/>
  <c r="A1478" i="15"/>
  <c r="B1478" i="15"/>
  <c r="C1478" i="15"/>
  <c r="A1479" i="15"/>
  <c r="B1479" i="15"/>
  <c r="C1479" i="15"/>
  <c r="A1480" i="15"/>
  <c r="B1480" i="15"/>
  <c r="C1480" i="15"/>
  <c r="A1481" i="15"/>
  <c r="B1481" i="15"/>
  <c r="C1481" i="15"/>
  <c r="A1482" i="15"/>
  <c r="B1482" i="15"/>
  <c r="C1482" i="15"/>
  <c r="A1483" i="15"/>
  <c r="B1483" i="15"/>
  <c r="C1483" i="15"/>
  <c r="A1484" i="15"/>
  <c r="B1484" i="15"/>
  <c r="C1484" i="15"/>
  <c r="A1485" i="15"/>
  <c r="B1485" i="15"/>
  <c r="C1485" i="15"/>
  <c r="A1486" i="15"/>
  <c r="B1486" i="15"/>
  <c r="C1486" i="15"/>
  <c r="A1487" i="15"/>
  <c r="B1487" i="15"/>
  <c r="C1487" i="15"/>
  <c r="A1488" i="15"/>
  <c r="B1488" i="15"/>
  <c r="C1488" i="15"/>
  <c r="A1489" i="15"/>
  <c r="B1489" i="15"/>
  <c r="C1489" i="15"/>
  <c r="A1490" i="15"/>
  <c r="B1490" i="15"/>
  <c r="C1490" i="15"/>
  <c r="A1491" i="15"/>
  <c r="B1491" i="15"/>
  <c r="C1491" i="15"/>
  <c r="A1492" i="15"/>
  <c r="B1492" i="15"/>
  <c r="C1492" i="15"/>
  <c r="A1493" i="15"/>
  <c r="B1493" i="15"/>
  <c r="C1493" i="15"/>
  <c r="A1494" i="15"/>
  <c r="B1494" i="15"/>
  <c r="C1494" i="15"/>
  <c r="A1495" i="15"/>
  <c r="B1495" i="15"/>
  <c r="C1495" i="15"/>
  <c r="A1496" i="15"/>
  <c r="B1496" i="15"/>
  <c r="C1496" i="15"/>
  <c r="A1497" i="15"/>
  <c r="B1497" i="15"/>
  <c r="C1497" i="15"/>
  <c r="A1498" i="15"/>
  <c r="B1498" i="15"/>
  <c r="C1498" i="15"/>
  <c r="A1499" i="15"/>
  <c r="B1499" i="15"/>
  <c r="C1499" i="15"/>
  <c r="A1500" i="15"/>
  <c r="B1500" i="15"/>
  <c r="C1500" i="15"/>
  <c r="A1501" i="15"/>
  <c r="B1501" i="15"/>
  <c r="C1501" i="15"/>
  <c r="A1502" i="15"/>
  <c r="B1502" i="15"/>
  <c r="C1502" i="15"/>
  <c r="A1503" i="15"/>
  <c r="B1503" i="15"/>
  <c r="C1503" i="15"/>
  <c r="A1504" i="15"/>
  <c r="B1504" i="15"/>
  <c r="C1504" i="15"/>
  <c r="A1505" i="15"/>
  <c r="B1505" i="15"/>
  <c r="C1505" i="15"/>
  <c r="A1506" i="15"/>
  <c r="B1506" i="15"/>
  <c r="C1506" i="15"/>
  <c r="A1507" i="15"/>
  <c r="B1507" i="15"/>
  <c r="C1507" i="15"/>
  <c r="A1508" i="15"/>
  <c r="B1508" i="15"/>
  <c r="C1508" i="15"/>
  <c r="A1509" i="15"/>
  <c r="B1509" i="15"/>
  <c r="C1509" i="15"/>
  <c r="A1510" i="15"/>
  <c r="B1510" i="15"/>
  <c r="C1510" i="15"/>
  <c r="A1511" i="15"/>
  <c r="B1511" i="15"/>
  <c r="C1511" i="15"/>
  <c r="A1512" i="15"/>
  <c r="B1512" i="15"/>
  <c r="C1512" i="15"/>
  <c r="A1513" i="15"/>
  <c r="B1513" i="15"/>
  <c r="C1513" i="15"/>
  <c r="A1514" i="15"/>
  <c r="B1514" i="15"/>
  <c r="C1514" i="15"/>
  <c r="A1515" i="15"/>
  <c r="B1515" i="15"/>
  <c r="C1515" i="15"/>
  <c r="A1516" i="15"/>
  <c r="B1516" i="15"/>
  <c r="C1516" i="15"/>
  <c r="A1517" i="15"/>
  <c r="B1517" i="15"/>
  <c r="C1517" i="15"/>
  <c r="A1518" i="15"/>
  <c r="B1518" i="15"/>
  <c r="C1518" i="15"/>
  <c r="A1519" i="15"/>
  <c r="B1519" i="15"/>
  <c r="C1519" i="15"/>
  <c r="A1520" i="15"/>
  <c r="B1520" i="15"/>
  <c r="C1520" i="15"/>
  <c r="A1521" i="15"/>
  <c r="B1521" i="15"/>
  <c r="C1521" i="15"/>
  <c r="A1522" i="15"/>
  <c r="B1522" i="15"/>
  <c r="C1522" i="15"/>
  <c r="A1523" i="15"/>
  <c r="B1523" i="15"/>
  <c r="C1523" i="15"/>
  <c r="A1524" i="15"/>
  <c r="B1524" i="15"/>
  <c r="C1524" i="15"/>
  <c r="A1525" i="15"/>
  <c r="B1525" i="15"/>
  <c r="C1525" i="15"/>
  <c r="A1526" i="15"/>
  <c r="B1526" i="15"/>
  <c r="C1526" i="15"/>
  <c r="A1527" i="15"/>
  <c r="B1527" i="15"/>
  <c r="C1527" i="15"/>
  <c r="A1528" i="15"/>
  <c r="B1528" i="15"/>
  <c r="C1528" i="15"/>
  <c r="A1529" i="15"/>
  <c r="B1529" i="15"/>
  <c r="C1529" i="15"/>
  <c r="A1530" i="15"/>
  <c r="B1530" i="15"/>
  <c r="C1530" i="15"/>
  <c r="A1531" i="15"/>
  <c r="B1531" i="15"/>
  <c r="C1531" i="15"/>
  <c r="A1532" i="15"/>
  <c r="B1532" i="15"/>
  <c r="C1532" i="15"/>
  <c r="A1533" i="15"/>
  <c r="B1533" i="15"/>
  <c r="C1533" i="15"/>
  <c r="A1534" i="15"/>
  <c r="B1534" i="15"/>
  <c r="C1534" i="15"/>
  <c r="A1535" i="15"/>
  <c r="B1535" i="15"/>
  <c r="C1535" i="15"/>
  <c r="A1536" i="15"/>
  <c r="B1536" i="15"/>
  <c r="C1536" i="15"/>
  <c r="A1537" i="15"/>
  <c r="B1537" i="15"/>
  <c r="C1537" i="15"/>
  <c r="A1538" i="15"/>
  <c r="B1538" i="15"/>
  <c r="C1538" i="15"/>
  <c r="A1539" i="15"/>
  <c r="B1539" i="15"/>
  <c r="C1539" i="15"/>
  <c r="A1540" i="15"/>
  <c r="B1540" i="15"/>
  <c r="C1540" i="15"/>
  <c r="A1541" i="15"/>
  <c r="B1541" i="15"/>
  <c r="C1541" i="15"/>
  <c r="A1542" i="15"/>
  <c r="B1542" i="15"/>
  <c r="C1542" i="15"/>
  <c r="A1543" i="15"/>
  <c r="B1543" i="15"/>
  <c r="C1543" i="15"/>
  <c r="A1544" i="15"/>
  <c r="B1544" i="15"/>
  <c r="C1544" i="15"/>
  <c r="A1545" i="15"/>
  <c r="B1545" i="15"/>
  <c r="C1545" i="15"/>
  <c r="A1546" i="15"/>
  <c r="B1546" i="15"/>
  <c r="C1546" i="15"/>
  <c r="A1547" i="15"/>
  <c r="B1547" i="15"/>
  <c r="C1547" i="15"/>
  <c r="A1548" i="15"/>
  <c r="B1548" i="15"/>
  <c r="C1548" i="15"/>
  <c r="A1549" i="15"/>
  <c r="B1549" i="15"/>
  <c r="C1549" i="15"/>
  <c r="A1550" i="15"/>
  <c r="B1550" i="15"/>
  <c r="C1550" i="15"/>
  <c r="A1551" i="15"/>
  <c r="B1551" i="15"/>
  <c r="C1551" i="15"/>
  <c r="A1552" i="15"/>
  <c r="B1552" i="15"/>
  <c r="C1552" i="15"/>
  <c r="A1553" i="15"/>
  <c r="B1553" i="15"/>
  <c r="C1553" i="15"/>
  <c r="A1554" i="15"/>
  <c r="B1554" i="15"/>
  <c r="C1554" i="15"/>
  <c r="A1555" i="15"/>
  <c r="B1555" i="15"/>
  <c r="C1555" i="15"/>
  <c r="A1556" i="15"/>
  <c r="B1556" i="15"/>
  <c r="C1556" i="15"/>
  <c r="A1557" i="15"/>
  <c r="B1557" i="15"/>
  <c r="C1557" i="15"/>
  <c r="A1558" i="15"/>
  <c r="B1558" i="15"/>
  <c r="C1558" i="15"/>
  <c r="A1559" i="15"/>
  <c r="B1559" i="15"/>
  <c r="C1559" i="15"/>
  <c r="A1560" i="15"/>
  <c r="B1560" i="15"/>
  <c r="C1560" i="15"/>
  <c r="A1561" i="15"/>
  <c r="B1561" i="15"/>
  <c r="C1561" i="15"/>
  <c r="A1562" i="15"/>
  <c r="B1562" i="15"/>
  <c r="C1562" i="15"/>
  <c r="A1563" i="15"/>
  <c r="B1563" i="15"/>
  <c r="C1563" i="15"/>
  <c r="A1564" i="15"/>
  <c r="B1564" i="15"/>
  <c r="C1564" i="15"/>
  <c r="A1565" i="15"/>
  <c r="B1565" i="15"/>
  <c r="C1565" i="15"/>
  <c r="A1566" i="15"/>
  <c r="B1566" i="15"/>
  <c r="C1566" i="15"/>
  <c r="A1567" i="15"/>
  <c r="B1567" i="15"/>
  <c r="C1567" i="15"/>
  <c r="A1568" i="15"/>
  <c r="B1568" i="15"/>
  <c r="C1568" i="15"/>
  <c r="A1569" i="15"/>
  <c r="B1569" i="15"/>
  <c r="C1569" i="15"/>
  <c r="A1570" i="15"/>
  <c r="B1570" i="15"/>
  <c r="C1570" i="15"/>
  <c r="A1571" i="15"/>
  <c r="B1571" i="15"/>
  <c r="C1571" i="15"/>
  <c r="A1572" i="15"/>
  <c r="B1572" i="15"/>
  <c r="C1572" i="15"/>
  <c r="A1573" i="15"/>
  <c r="B1573" i="15"/>
  <c r="C1573" i="15"/>
  <c r="A1574" i="15"/>
  <c r="B1574" i="15"/>
  <c r="C1574" i="15"/>
  <c r="A1575" i="15"/>
  <c r="B1575" i="15"/>
  <c r="C1575" i="15"/>
  <c r="A1576" i="15"/>
  <c r="B1576" i="15"/>
  <c r="C1576" i="15"/>
  <c r="A1577" i="15"/>
  <c r="B1577" i="15"/>
  <c r="C1577" i="15"/>
  <c r="A1578" i="15"/>
  <c r="B1578" i="15"/>
  <c r="C1578" i="15"/>
  <c r="A1579" i="15"/>
  <c r="B1579" i="15"/>
  <c r="C1579" i="15"/>
  <c r="A1580" i="15"/>
  <c r="B1580" i="15"/>
  <c r="C1580" i="15"/>
  <c r="A1581" i="15"/>
  <c r="B1581" i="15"/>
  <c r="C1581" i="15"/>
  <c r="A1582" i="15"/>
  <c r="B1582" i="15"/>
  <c r="C1582" i="15"/>
  <c r="A1583" i="15"/>
  <c r="B1583" i="15"/>
  <c r="C1583" i="15"/>
  <c r="A1584" i="15"/>
  <c r="B1584" i="15"/>
  <c r="C1584" i="15"/>
  <c r="A1585" i="15"/>
  <c r="B1585" i="15"/>
  <c r="C1585" i="15"/>
  <c r="A1586" i="15"/>
  <c r="B1586" i="15"/>
  <c r="C1586" i="15"/>
  <c r="A1587" i="15"/>
  <c r="B1587" i="15"/>
  <c r="C1587" i="15"/>
  <c r="A1588" i="15"/>
  <c r="B1588" i="15"/>
  <c r="C1588" i="15"/>
  <c r="A1589" i="15"/>
  <c r="B1589" i="15"/>
  <c r="C1589" i="15"/>
  <c r="A1590" i="15"/>
  <c r="B1590" i="15"/>
  <c r="C1590" i="15"/>
  <c r="A1591" i="15"/>
  <c r="B1591" i="15"/>
  <c r="C1591" i="15"/>
  <c r="A1592" i="15"/>
  <c r="B1592" i="15"/>
  <c r="C1592" i="15"/>
  <c r="A1593" i="15"/>
  <c r="B1593" i="15"/>
  <c r="C1593" i="15"/>
  <c r="A1594" i="15"/>
  <c r="B1594" i="15"/>
  <c r="C1594" i="15"/>
  <c r="A1595" i="15"/>
  <c r="B1595" i="15"/>
  <c r="C1595" i="15"/>
  <c r="A1596" i="15"/>
  <c r="B1596" i="15"/>
  <c r="C1596" i="15"/>
  <c r="A1597" i="15"/>
  <c r="B1597" i="15"/>
  <c r="C1597" i="15"/>
  <c r="A1598" i="15"/>
  <c r="B1598" i="15"/>
  <c r="C1598" i="15"/>
  <c r="A1599" i="15"/>
  <c r="B1599" i="15"/>
  <c r="C1599" i="15"/>
  <c r="A1600" i="15"/>
  <c r="B1600" i="15"/>
  <c r="C1600" i="15"/>
  <c r="A1601" i="15"/>
  <c r="B1601" i="15"/>
  <c r="C1601" i="15"/>
  <c r="A1602" i="15"/>
  <c r="B1602" i="15"/>
  <c r="C1602" i="15"/>
  <c r="A1603" i="15"/>
  <c r="B1603" i="15"/>
  <c r="C1603" i="15"/>
  <c r="A1604" i="15"/>
  <c r="B1604" i="15"/>
  <c r="C1604" i="15"/>
  <c r="A1605" i="15"/>
  <c r="B1605" i="15"/>
  <c r="C1605" i="15"/>
  <c r="A1606" i="15"/>
  <c r="B1606" i="15"/>
  <c r="C1606" i="15"/>
  <c r="A1607" i="15"/>
  <c r="B1607" i="15"/>
  <c r="C1607" i="15"/>
  <c r="A1608" i="15"/>
  <c r="B1608" i="15"/>
  <c r="C1608" i="15"/>
  <c r="A1609" i="15"/>
  <c r="B1609" i="15"/>
  <c r="C1609" i="15"/>
  <c r="A1610" i="15"/>
  <c r="B1610" i="15"/>
  <c r="C1610" i="15"/>
  <c r="A1611" i="15"/>
  <c r="B1611" i="15"/>
  <c r="C1611" i="15"/>
  <c r="A1612" i="15"/>
  <c r="B1612" i="15"/>
  <c r="C1612" i="15"/>
  <c r="A1613" i="15"/>
  <c r="B1613" i="15"/>
  <c r="C1613" i="15"/>
  <c r="A1614" i="15"/>
  <c r="B1614" i="15"/>
  <c r="C1614" i="15"/>
  <c r="A1615" i="15"/>
  <c r="B1615" i="15"/>
  <c r="C1615" i="15"/>
  <c r="A1616" i="15"/>
  <c r="B1616" i="15"/>
  <c r="C1616" i="15"/>
  <c r="A1617" i="15"/>
  <c r="B1617" i="15"/>
  <c r="C1617" i="15"/>
  <c r="A1618" i="15"/>
  <c r="B1618" i="15"/>
  <c r="C1618" i="15"/>
  <c r="A1619" i="15"/>
  <c r="B1619" i="15"/>
  <c r="C1619" i="15"/>
  <c r="A1620" i="15"/>
  <c r="B1620" i="15"/>
  <c r="C1620" i="15"/>
  <c r="A1621" i="15"/>
  <c r="B1621" i="15"/>
  <c r="C1621" i="15"/>
  <c r="A1622" i="15"/>
  <c r="B1622" i="15"/>
  <c r="C1622" i="15"/>
  <c r="A1623" i="15"/>
  <c r="B1623" i="15"/>
  <c r="C1623" i="15"/>
  <c r="A1624" i="15"/>
  <c r="B1624" i="15"/>
  <c r="C1624" i="15"/>
  <c r="A1625" i="15"/>
  <c r="B1625" i="15"/>
  <c r="C1625" i="15"/>
  <c r="A1626" i="15"/>
  <c r="B1626" i="15"/>
  <c r="C1626" i="15"/>
  <c r="A1627" i="15"/>
  <c r="B1627" i="15"/>
  <c r="C1627" i="15"/>
  <c r="A1628" i="15"/>
  <c r="B1628" i="15"/>
  <c r="C1628" i="15"/>
  <c r="A1629" i="15"/>
  <c r="B1629" i="15"/>
  <c r="C1629" i="15"/>
  <c r="A1630" i="15"/>
  <c r="B1630" i="15"/>
  <c r="C1630" i="15"/>
  <c r="A1631" i="15"/>
  <c r="B1631" i="15"/>
  <c r="C1631" i="15"/>
  <c r="A1632" i="15"/>
  <c r="B1632" i="15"/>
  <c r="C1632" i="15"/>
  <c r="A1633" i="15"/>
  <c r="B1633" i="15"/>
  <c r="C1633" i="15"/>
  <c r="A1634" i="15"/>
  <c r="B1634" i="15"/>
  <c r="C1634" i="15"/>
  <c r="A1635" i="15"/>
  <c r="B1635" i="15"/>
  <c r="C1635" i="15"/>
  <c r="A1636" i="15"/>
  <c r="B1636" i="15"/>
  <c r="C1636" i="15"/>
  <c r="A1637" i="15"/>
  <c r="B1637" i="15"/>
  <c r="C1637" i="15"/>
  <c r="A1638" i="15"/>
  <c r="B1638" i="15"/>
  <c r="C1638" i="15"/>
  <c r="A1639" i="15"/>
  <c r="B1639" i="15"/>
  <c r="C1639" i="15"/>
  <c r="A1640" i="15"/>
  <c r="B1640" i="15"/>
  <c r="C1640" i="15"/>
  <c r="A1641" i="15"/>
  <c r="B1641" i="15"/>
  <c r="C1641" i="15"/>
  <c r="A1642" i="15"/>
  <c r="B1642" i="15"/>
  <c r="C1642" i="15"/>
  <c r="A1643" i="15"/>
  <c r="B1643" i="15"/>
  <c r="C1643" i="15"/>
  <c r="A1644" i="15"/>
  <c r="B1644" i="15"/>
  <c r="C1644" i="15"/>
  <c r="A1645" i="15"/>
  <c r="B1645" i="15"/>
  <c r="C1645" i="15"/>
  <c r="A1646" i="15"/>
  <c r="B1646" i="15"/>
  <c r="C1646" i="15"/>
  <c r="A1647" i="15"/>
  <c r="B1647" i="15"/>
  <c r="C1647" i="15"/>
  <c r="A1648" i="15"/>
  <c r="B1648" i="15"/>
  <c r="C1648" i="15"/>
  <c r="A1649" i="15"/>
  <c r="B1649" i="15"/>
  <c r="C1649" i="15"/>
  <c r="A1650" i="15"/>
  <c r="B1650" i="15"/>
  <c r="C1650" i="15"/>
  <c r="A1651" i="15"/>
  <c r="B1651" i="15"/>
  <c r="C1651" i="15"/>
  <c r="A1652" i="15"/>
  <c r="B1652" i="15"/>
  <c r="C1652" i="15"/>
  <c r="A1653" i="15"/>
  <c r="B1653" i="15"/>
  <c r="C1653" i="15"/>
  <c r="A1654" i="15"/>
  <c r="B1654" i="15"/>
  <c r="C1654" i="15"/>
  <c r="A1655" i="15"/>
  <c r="B1655" i="15"/>
  <c r="C1655" i="15"/>
  <c r="A1656" i="15"/>
  <c r="B1656" i="15"/>
  <c r="C1656" i="15"/>
  <c r="A1657" i="15"/>
  <c r="B1657" i="15"/>
  <c r="C1657" i="15"/>
  <c r="A1658" i="15"/>
  <c r="B1658" i="15"/>
  <c r="C1658" i="15"/>
  <c r="A1659" i="15"/>
  <c r="B1659" i="15"/>
  <c r="C1659" i="15"/>
  <c r="A1660" i="15"/>
  <c r="B1660" i="15"/>
  <c r="C1660" i="15"/>
  <c r="A1661" i="15"/>
  <c r="B1661" i="15"/>
  <c r="C1661" i="15"/>
  <c r="A1662" i="15"/>
  <c r="B1662" i="15"/>
  <c r="C1662" i="15"/>
  <c r="A1663" i="15"/>
  <c r="B1663" i="15"/>
  <c r="C1663" i="15"/>
  <c r="A1664" i="15"/>
  <c r="B1664" i="15"/>
  <c r="C1664" i="15"/>
  <c r="A1665" i="15"/>
  <c r="B1665" i="15"/>
  <c r="C1665" i="15"/>
  <c r="A1666" i="15"/>
  <c r="B1666" i="15"/>
  <c r="C1666" i="15"/>
  <c r="A1667" i="15"/>
  <c r="B1667" i="15"/>
  <c r="C1667" i="15"/>
  <c r="A1668" i="15"/>
  <c r="B1668" i="15"/>
  <c r="C1668" i="15"/>
  <c r="A1669" i="15"/>
  <c r="B1669" i="15"/>
  <c r="C1669" i="15"/>
  <c r="A1670" i="15"/>
  <c r="B1670" i="15"/>
  <c r="C1670" i="15"/>
  <c r="A1671" i="15"/>
  <c r="B1671" i="15"/>
  <c r="C1671" i="15"/>
  <c r="A1672" i="15"/>
  <c r="B1672" i="15"/>
  <c r="C1672" i="15"/>
  <c r="A1673" i="15"/>
  <c r="B1673" i="15"/>
  <c r="C1673" i="15"/>
  <c r="A1674" i="15"/>
  <c r="B1674" i="15"/>
  <c r="C1674" i="15"/>
  <c r="A1675" i="15"/>
  <c r="B1675" i="15"/>
  <c r="C1675" i="15"/>
  <c r="A1676" i="15"/>
  <c r="B1676" i="15"/>
  <c r="C1676" i="15"/>
  <c r="A1677" i="15"/>
  <c r="B1677" i="15"/>
  <c r="C1677" i="15"/>
  <c r="A1678" i="15"/>
  <c r="B1678" i="15"/>
  <c r="C1678" i="15"/>
  <c r="A1679" i="15"/>
  <c r="B1679" i="15"/>
  <c r="C1679" i="15"/>
  <c r="A1680" i="15"/>
  <c r="B1680" i="15"/>
  <c r="C1680" i="15"/>
  <c r="A1681" i="15"/>
  <c r="B1681" i="15"/>
  <c r="C1681" i="15"/>
  <c r="A1682" i="15"/>
  <c r="B1682" i="15"/>
  <c r="C1682" i="15"/>
  <c r="A1683" i="15"/>
  <c r="B1683" i="15"/>
  <c r="C1683" i="15"/>
  <c r="A1684" i="15"/>
  <c r="B1684" i="15"/>
  <c r="C1684" i="15"/>
  <c r="A1685" i="15"/>
  <c r="B1685" i="15"/>
  <c r="C1685" i="15"/>
  <c r="A1686" i="15"/>
  <c r="B1686" i="15"/>
  <c r="C1686" i="15"/>
  <c r="A1687" i="15"/>
  <c r="B1687" i="15"/>
  <c r="C1687" i="15"/>
  <c r="A1688" i="15"/>
  <c r="B1688" i="15"/>
  <c r="C1688" i="15"/>
  <c r="A1689" i="15"/>
  <c r="B1689" i="15"/>
  <c r="C1689" i="15"/>
  <c r="A1690" i="15"/>
  <c r="B1690" i="15"/>
  <c r="C1690" i="15"/>
  <c r="A1691" i="15"/>
  <c r="B1691" i="15"/>
  <c r="C1691" i="15"/>
  <c r="A1692" i="15"/>
  <c r="B1692" i="15"/>
  <c r="C1692" i="15"/>
  <c r="A1693" i="15"/>
  <c r="B1693" i="15"/>
  <c r="C1693" i="15"/>
  <c r="A1694" i="15"/>
  <c r="B1694" i="15"/>
  <c r="C1694" i="15"/>
  <c r="A1695" i="15"/>
  <c r="B1695" i="15"/>
  <c r="C1695" i="15"/>
  <c r="A1696" i="15"/>
  <c r="B1696" i="15"/>
  <c r="C1696" i="15"/>
  <c r="A1697" i="15"/>
  <c r="B1697" i="15"/>
  <c r="C1697" i="15"/>
  <c r="A1698" i="15"/>
  <c r="B1698" i="15"/>
  <c r="C1698" i="15"/>
  <c r="A1699" i="15"/>
  <c r="B1699" i="15"/>
  <c r="C1699" i="15"/>
  <c r="A1700" i="15"/>
  <c r="B1700" i="15"/>
  <c r="C1700" i="15"/>
  <c r="A1701" i="15"/>
  <c r="B1701" i="15"/>
  <c r="C1701" i="15"/>
  <c r="A1702" i="15"/>
  <c r="B1702" i="15"/>
  <c r="C1702" i="15"/>
  <c r="A1703" i="15"/>
  <c r="B1703" i="15"/>
  <c r="C1703" i="15"/>
  <c r="A1704" i="15"/>
  <c r="B1704" i="15"/>
  <c r="C1704" i="15"/>
  <c r="A1705" i="15"/>
  <c r="B1705" i="15"/>
  <c r="C1705" i="15"/>
  <c r="A1706" i="15"/>
  <c r="B1706" i="15"/>
  <c r="C1706" i="15"/>
  <c r="A1707" i="15"/>
  <c r="B1707" i="15"/>
  <c r="C1707" i="15"/>
  <c r="A1708" i="15"/>
  <c r="B1708" i="15"/>
  <c r="C1708" i="15"/>
  <c r="A1709" i="15"/>
  <c r="B1709" i="15"/>
  <c r="C1709" i="15"/>
  <c r="A1710" i="15"/>
  <c r="B1710" i="15"/>
  <c r="C1710" i="15"/>
  <c r="A1711" i="15"/>
  <c r="B1711" i="15"/>
  <c r="C1711" i="15"/>
  <c r="A1712" i="15"/>
  <c r="B1712" i="15"/>
  <c r="C1712" i="15"/>
  <c r="A1713" i="15"/>
  <c r="B1713" i="15"/>
  <c r="C1713" i="15"/>
  <c r="A1714" i="15"/>
  <c r="B1714" i="15"/>
  <c r="C1714" i="15"/>
  <c r="A1715" i="15"/>
  <c r="B1715" i="15"/>
  <c r="C1715" i="15"/>
  <c r="A1716" i="15"/>
  <c r="B1716" i="15"/>
  <c r="C1716" i="15"/>
  <c r="A1717" i="15"/>
  <c r="B1717" i="15"/>
  <c r="C1717" i="15"/>
  <c r="A1718" i="15"/>
  <c r="B1718" i="15"/>
  <c r="C1718" i="15"/>
  <c r="A1719" i="15"/>
  <c r="B1719" i="15"/>
  <c r="C1719" i="15"/>
  <c r="A1720" i="15"/>
  <c r="B1720" i="15"/>
  <c r="C1720" i="15"/>
  <c r="A1721" i="15"/>
  <c r="B1721" i="15"/>
  <c r="C1721" i="15"/>
  <c r="A1722" i="15"/>
  <c r="B1722" i="15"/>
  <c r="C1722" i="15"/>
  <c r="A1723" i="15"/>
  <c r="B1723" i="15"/>
  <c r="C1723" i="15"/>
  <c r="A1724" i="15"/>
  <c r="B1724" i="15"/>
  <c r="C1724" i="15"/>
  <c r="A1725" i="15"/>
  <c r="B1725" i="15"/>
  <c r="C1725" i="15"/>
  <c r="A1726" i="15"/>
  <c r="B1726" i="15"/>
  <c r="C1726" i="15"/>
  <c r="A1727" i="15"/>
  <c r="B1727" i="15"/>
  <c r="C1727" i="15"/>
  <c r="A1728" i="15"/>
  <c r="B1728" i="15"/>
  <c r="C1728" i="15"/>
  <c r="A1729" i="15"/>
  <c r="B1729" i="15"/>
  <c r="C1729" i="15"/>
  <c r="A1730" i="15"/>
  <c r="B1730" i="15"/>
  <c r="C1730" i="15"/>
  <c r="A1731" i="15"/>
  <c r="B1731" i="15"/>
  <c r="C1731" i="15"/>
  <c r="A1732" i="15"/>
  <c r="B1732" i="15"/>
  <c r="C1732" i="15"/>
  <c r="A1733" i="15"/>
  <c r="B1733" i="15"/>
  <c r="C1733" i="15"/>
  <c r="A1734" i="15"/>
  <c r="B1734" i="15"/>
  <c r="C1734" i="15"/>
  <c r="A1735" i="15"/>
  <c r="B1735" i="15"/>
  <c r="C1735" i="15"/>
  <c r="A1736" i="15"/>
  <c r="B1736" i="15"/>
  <c r="C1736" i="15"/>
  <c r="A1737" i="15"/>
  <c r="B1737" i="15"/>
  <c r="C1737" i="15"/>
  <c r="A1738" i="15"/>
  <c r="B1738" i="15"/>
  <c r="C1738" i="15"/>
  <c r="A1739" i="15"/>
  <c r="B1739" i="15"/>
  <c r="C1739" i="15"/>
  <c r="A1740" i="15"/>
  <c r="B1740" i="15"/>
  <c r="C1740" i="15"/>
  <c r="A1741" i="15"/>
  <c r="B1741" i="15"/>
  <c r="C1741" i="15"/>
  <c r="A1742" i="15"/>
  <c r="B1742" i="15"/>
  <c r="C1742" i="15"/>
  <c r="A1743" i="15"/>
  <c r="B1743" i="15"/>
  <c r="C1743" i="15"/>
  <c r="A1744" i="15"/>
  <c r="B1744" i="15"/>
  <c r="C1744" i="15"/>
  <c r="A1745" i="15"/>
  <c r="B1745" i="15"/>
  <c r="C1745" i="15"/>
  <c r="A1746" i="15"/>
  <c r="B1746" i="15"/>
  <c r="C1746" i="15"/>
  <c r="A1747" i="15"/>
  <c r="B1747" i="15"/>
  <c r="C1747" i="15"/>
  <c r="A1748" i="15"/>
  <c r="B1748" i="15"/>
  <c r="C1748" i="15"/>
  <c r="A1749" i="15"/>
  <c r="B1749" i="15"/>
  <c r="C1749" i="15"/>
  <c r="A1750" i="15"/>
  <c r="B1750" i="15"/>
  <c r="C1750" i="15"/>
  <c r="A1751" i="15"/>
  <c r="B1751" i="15"/>
  <c r="C1751" i="15"/>
  <c r="A1752" i="15"/>
  <c r="B1752" i="15"/>
  <c r="C1752" i="15"/>
  <c r="A1753" i="15"/>
  <c r="B1753" i="15"/>
  <c r="C1753" i="15"/>
  <c r="A1754" i="15"/>
  <c r="B1754" i="15"/>
  <c r="C1754" i="15"/>
  <c r="A1755" i="15"/>
  <c r="B1755" i="15"/>
  <c r="C1755" i="15"/>
  <c r="A1756" i="15"/>
  <c r="B1756" i="15"/>
  <c r="C1756" i="15"/>
  <c r="A1757" i="15"/>
  <c r="B1757" i="15"/>
  <c r="C1757" i="15"/>
  <c r="A1758" i="15"/>
  <c r="B1758" i="15"/>
  <c r="C1758" i="15"/>
  <c r="A1759" i="15"/>
  <c r="B1759" i="15"/>
  <c r="C1759" i="15"/>
  <c r="A1760" i="15"/>
  <c r="B1760" i="15"/>
  <c r="C1760" i="15"/>
  <c r="A1761" i="15"/>
  <c r="B1761" i="15"/>
  <c r="C1761" i="15"/>
  <c r="A1762" i="15"/>
  <c r="B1762" i="15"/>
  <c r="C1762" i="15"/>
  <c r="A1763" i="15"/>
  <c r="B1763" i="15"/>
  <c r="C1763" i="15"/>
  <c r="A1764" i="15"/>
  <c r="B1764" i="15"/>
  <c r="C1764" i="15"/>
  <c r="A1765" i="15"/>
  <c r="B1765" i="15"/>
  <c r="C1765" i="15"/>
  <c r="A1766" i="15"/>
  <c r="B1766" i="15"/>
  <c r="C1766" i="15"/>
  <c r="A1767" i="15"/>
  <c r="B1767" i="15"/>
  <c r="C1767" i="15"/>
  <c r="A1768" i="15"/>
  <c r="B1768" i="15"/>
  <c r="C1768" i="15"/>
  <c r="A1769" i="15"/>
  <c r="B1769" i="15"/>
  <c r="C1769" i="15"/>
  <c r="A1770" i="15"/>
  <c r="B1770" i="15"/>
  <c r="C1770" i="15"/>
  <c r="A1771" i="15"/>
  <c r="B1771" i="15"/>
  <c r="C1771" i="15"/>
  <c r="A1772" i="15"/>
  <c r="B1772" i="15"/>
  <c r="C1772" i="15"/>
  <c r="A1773" i="15"/>
  <c r="B1773" i="15"/>
  <c r="C1773" i="15"/>
  <c r="A1774" i="15"/>
  <c r="B1774" i="15"/>
  <c r="C1774" i="15"/>
  <c r="A1775" i="15"/>
  <c r="B1775" i="15"/>
  <c r="C1775" i="15"/>
  <c r="A1776" i="15"/>
  <c r="B1776" i="15"/>
  <c r="C1776" i="15"/>
  <c r="A1777" i="15"/>
  <c r="B1777" i="15"/>
  <c r="C1777" i="15"/>
  <c r="A1778" i="15"/>
  <c r="B1778" i="15"/>
  <c r="C1778" i="15"/>
  <c r="A1779" i="15"/>
  <c r="B1779" i="15"/>
  <c r="C1779" i="15"/>
  <c r="A1780" i="15"/>
  <c r="B1780" i="15"/>
  <c r="C1780" i="15"/>
  <c r="A1781" i="15"/>
  <c r="B1781" i="15"/>
  <c r="C1781" i="15"/>
  <c r="A1782" i="15"/>
  <c r="B1782" i="15"/>
  <c r="C1782" i="15"/>
  <c r="A1783" i="15"/>
  <c r="B1783" i="15"/>
  <c r="C1783" i="15"/>
  <c r="A1784" i="15"/>
  <c r="B1784" i="15"/>
  <c r="C1784" i="15"/>
  <c r="A1785" i="15"/>
  <c r="B1785" i="15"/>
  <c r="C1785" i="15"/>
  <c r="A1786" i="15"/>
  <c r="B1786" i="15"/>
  <c r="C1786" i="15"/>
  <c r="A1787" i="15"/>
  <c r="B1787" i="15"/>
  <c r="C1787" i="15"/>
  <c r="A1788" i="15"/>
  <c r="B1788" i="15"/>
  <c r="C1788" i="15"/>
  <c r="A1789" i="15"/>
  <c r="B1789" i="15"/>
  <c r="C1789" i="15"/>
  <c r="A1790" i="15"/>
  <c r="B1790" i="15"/>
  <c r="C1790" i="15"/>
  <c r="A1791" i="15"/>
  <c r="B1791" i="15"/>
  <c r="C1791" i="15"/>
  <c r="A1792" i="15"/>
  <c r="B1792" i="15"/>
  <c r="C1792" i="15"/>
  <c r="A1793" i="15"/>
  <c r="B1793" i="15"/>
  <c r="C1793" i="15"/>
  <c r="A1794" i="15"/>
  <c r="B1794" i="15"/>
  <c r="C1794" i="15"/>
  <c r="A1795" i="15"/>
  <c r="B1795" i="15"/>
  <c r="C1795" i="15"/>
  <c r="A1796" i="15"/>
  <c r="B1796" i="15"/>
  <c r="C1796" i="15"/>
  <c r="A1797" i="15"/>
  <c r="B1797" i="15"/>
  <c r="C1797" i="15"/>
  <c r="A1798" i="15"/>
  <c r="B1798" i="15"/>
  <c r="C1798" i="15"/>
  <c r="A1799" i="15"/>
  <c r="B1799" i="15"/>
  <c r="C1799" i="15"/>
  <c r="A1800" i="15"/>
  <c r="B1800" i="15"/>
  <c r="C1800" i="15"/>
  <c r="A1801" i="15"/>
  <c r="B1801" i="15"/>
  <c r="C1801" i="15"/>
  <c r="A1802" i="15"/>
  <c r="B1802" i="15"/>
  <c r="C1802" i="15"/>
  <c r="A1803" i="15"/>
  <c r="B1803" i="15"/>
  <c r="C1803" i="15"/>
  <c r="A1804" i="15"/>
  <c r="B1804" i="15"/>
  <c r="C1804" i="15"/>
  <c r="A1805" i="15"/>
  <c r="B1805" i="15"/>
  <c r="C1805" i="15"/>
  <c r="A1806" i="15"/>
  <c r="B1806" i="15"/>
  <c r="C1806" i="15"/>
  <c r="A1807" i="15"/>
  <c r="B1807" i="15"/>
  <c r="C1807" i="15"/>
  <c r="A1808" i="15"/>
  <c r="B1808" i="15"/>
  <c r="C1808" i="15"/>
  <c r="A1809" i="15"/>
  <c r="B1809" i="15"/>
  <c r="C1809" i="15"/>
  <c r="A1810" i="15"/>
  <c r="B1810" i="15"/>
  <c r="C1810" i="15"/>
  <c r="A1811" i="15"/>
  <c r="B1811" i="15"/>
  <c r="C1811" i="15"/>
  <c r="A1812" i="15"/>
  <c r="B1812" i="15"/>
  <c r="C1812" i="15"/>
  <c r="A1813" i="15"/>
  <c r="B1813" i="15"/>
  <c r="C1813" i="15"/>
  <c r="A1814" i="15"/>
  <c r="B1814" i="15"/>
  <c r="C1814" i="15"/>
  <c r="A1815" i="15"/>
  <c r="B1815" i="15"/>
  <c r="C1815" i="15"/>
  <c r="A1816" i="15"/>
  <c r="B1816" i="15"/>
  <c r="C1816" i="15"/>
  <c r="A1817" i="15"/>
  <c r="B1817" i="15"/>
  <c r="C1817" i="15"/>
  <c r="A1818" i="15"/>
  <c r="B1818" i="15"/>
  <c r="C1818" i="15"/>
  <c r="A1819" i="15"/>
  <c r="B1819" i="15"/>
  <c r="C1819" i="15"/>
  <c r="A1820" i="15"/>
  <c r="B1820" i="15"/>
  <c r="C1820" i="15"/>
  <c r="A1821" i="15"/>
  <c r="B1821" i="15"/>
  <c r="C1821" i="15"/>
  <c r="A1822" i="15"/>
  <c r="B1822" i="15"/>
  <c r="C1822" i="15"/>
  <c r="A1823" i="15"/>
  <c r="B1823" i="15"/>
  <c r="C1823" i="15"/>
  <c r="A1824" i="15"/>
  <c r="B1824" i="15"/>
  <c r="C1824" i="15"/>
  <c r="A1825" i="15"/>
  <c r="B1825" i="15"/>
  <c r="C1825" i="15"/>
  <c r="A1826" i="15"/>
  <c r="B1826" i="15"/>
  <c r="C1826" i="15"/>
  <c r="A1827" i="15"/>
  <c r="B1827" i="15"/>
  <c r="C1827" i="15"/>
  <c r="A1828" i="15"/>
  <c r="B1828" i="15"/>
  <c r="C1828" i="15"/>
  <c r="A1829" i="15"/>
  <c r="B1829" i="15"/>
  <c r="C1829" i="15"/>
  <c r="A1830" i="15"/>
  <c r="B1830" i="15"/>
  <c r="C1830" i="15"/>
  <c r="A1831" i="15"/>
  <c r="B1831" i="15"/>
  <c r="C1831" i="15"/>
  <c r="A1832" i="15"/>
  <c r="B1832" i="15"/>
  <c r="C1832" i="15"/>
  <c r="A1833" i="15"/>
  <c r="B1833" i="15"/>
  <c r="C1833" i="15"/>
  <c r="A1834" i="15"/>
  <c r="B1834" i="15"/>
  <c r="C1834" i="15"/>
  <c r="A1835" i="15"/>
  <c r="B1835" i="15"/>
  <c r="C1835" i="15"/>
  <c r="A1836" i="15"/>
  <c r="B1836" i="15"/>
  <c r="C1836" i="15"/>
  <c r="A1837" i="15"/>
  <c r="B1837" i="15"/>
  <c r="C1837" i="15"/>
  <c r="A1838" i="15"/>
  <c r="B1838" i="15"/>
  <c r="C1838" i="15"/>
  <c r="A1839" i="15"/>
  <c r="B1839" i="15"/>
  <c r="C1839" i="15"/>
  <c r="A1840" i="15"/>
  <c r="B1840" i="15"/>
  <c r="C1840" i="15"/>
  <c r="A1841" i="15"/>
  <c r="B1841" i="15"/>
  <c r="C1841" i="15"/>
  <c r="A1842" i="15"/>
  <c r="B1842" i="15"/>
  <c r="C1842" i="15"/>
  <c r="A1843" i="15"/>
  <c r="B1843" i="15"/>
  <c r="C1843" i="15"/>
  <c r="A1844" i="15"/>
  <c r="B1844" i="15"/>
  <c r="C1844" i="15"/>
  <c r="A1845" i="15"/>
  <c r="B1845" i="15"/>
  <c r="C1845" i="15"/>
  <c r="A1846" i="15"/>
  <c r="B1846" i="15"/>
  <c r="C1846" i="15"/>
  <c r="A1847" i="15"/>
  <c r="B1847" i="15"/>
  <c r="C1847" i="15"/>
  <c r="A1848" i="15"/>
  <c r="B1848" i="15"/>
  <c r="C1848" i="15"/>
  <c r="A1849" i="15"/>
  <c r="B1849" i="15"/>
  <c r="C1849" i="15"/>
  <c r="A1850" i="15"/>
  <c r="B1850" i="15"/>
  <c r="C1850" i="15"/>
  <c r="A1851" i="15"/>
  <c r="B1851" i="15"/>
  <c r="C1851" i="15"/>
  <c r="A1852" i="15"/>
  <c r="B1852" i="15"/>
  <c r="C1852" i="15"/>
  <c r="A1853" i="15"/>
  <c r="B1853" i="15"/>
  <c r="C1853" i="15"/>
  <c r="A1854" i="15"/>
  <c r="B1854" i="15"/>
  <c r="C1854" i="15"/>
  <c r="A1855" i="15"/>
  <c r="B1855" i="15"/>
  <c r="C1855" i="15"/>
  <c r="A1856" i="15"/>
  <c r="B1856" i="15"/>
  <c r="C1856" i="15"/>
  <c r="A1857" i="15"/>
  <c r="B1857" i="15"/>
  <c r="C1857" i="15"/>
  <c r="A1858" i="15"/>
  <c r="B1858" i="15"/>
  <c r="C1858" i="15"/>
  <c r="A1859" i="15"/>
  <c r="B1859" i="15"/>
  <c r="C1859" i="15"/>
  <c r="A1860" i="15"/>
  <c r="B1860" i="15"/>
  <c r="C1860" i="15"/>
  <c r="A1861" i="15"/>
  <c r="B1861" i="15"/>
  <c r="C1861" i="15"/>
  <c r="A1862" i="15"/>
  <c r="B1862" i="15"/>
  <c r="C1862" i="15"/>
  <c r="A1863" i="15"/>
  <c r="B1863" i="15"/>
  <c r="C1863" i="15"/>
  <c r="A1864" i="15"/>
  <c r="B1864" i="15"/>
  <c r="C1864" i="15"/>
  <c r="A1865" i="15"/>
  <c r="B1865" i="15"/>
  <c r="C1865" i="15"/>
  <c r="A1866" i="15"/>
  <c r="B1866" i="15"/>
  <c r="C1866" i="15"/>
  <c r="A1867" i="15"/>
  <c r="B1867" i="15"/>
  <c r="C1867" i="15"/>
  <c r="A1868" i="15"/>
  <c r="B1868" i="15"/>
  <c r="C1868" i="15"/>
  <c r="A1869" i="15"/>
  <c r="B1869" i="15"/>
  <c r="C1869" i="15"/>
  <c r="A1870" i="15"/>
  <c r="B1870" i="15"/>
  <c r="C1870" i="15"/>
  <c r="A1871" i="15"/>
  <c r="B1871" i="15"/>
  <c r="C1871" i="15"/>
  <c r="A1872" i="15"/>
  <c r="B1872" i="15"/>
  <c r="C1872" i="15"/>
  <c r="A1873" i="15"/>
  <c r="B1873" i="15"/>
  <c r="C1873" i="15"/>
  <c r="A1874" i="15"/>
  <c r="B1874" i="15"/>
  <c r="C1874" i="15"/>
  <c r="A1875" i="15"/>
  <c r="B1875" i="15"/>
  <c r="C1875" i="15"/>
  <c r="A1876" i="15"/>
  <c r="B1876" i="15"/>
  <c r="C1876" i="15"/>
  <c r="A1877" i="15"/>
  <c r="B1877" i="15"/>
  <c r="C1877" i="15"/>
  <c r="A1878" i="15"/>
  <c r="B1878" i="15"/>
  <c r="C1878" i="15"/>
  <c r="A1879" i="15"/>
  <c r="B1879" i="15"/>
  <c r="C1879" i="15"/>
  <c r="A1880" i="15"/>
  <c r="B1880" i="15"/>
  <c r="C1880" i="15"/>
  <c r="A1881" i="15"/>
  <c r="B1881" i="15"/>
  <c r="C1881" i="15"/>
  <c r="A1882" i="15"/>
  <c r="B1882" i="15"/>
  <c r="C1882" i="15"/>
  <c r="A1883" i="15"/>
  <c r="B1883" i="15"/>
  <c r="C1883" i="15"/>
  <c r="A1884" i="15"/>
  <c r="B1884" i="15"/>
  <c r="C1884" i="15"/>
  <c r="A1885" i="15"/>
  <c r="B1885" i="15"/>
  <c r="C1885" i="15"/>
  <c r="A1886" i="15"/>
  <c r="B1886" i="15"/>
  <c r="C1886" i="15"/>
  <c r="A1887" i="15"/>
  <c r="B1887" i="15"/>
  <c r="C1887" i="15"/>
  <c r="A1888" i="15"/>
  <c r="B1888" i="15"/>
  <c r="C1888" i="15"/>
  <c r="A1889" i="15"/>
  <c r="B1889" i="15"/>
  <c r="C1889" i="15"/>
  <c r="A1890" i="15"/>
  <c r="B1890" i="15"/>
  <c r="C1890" i="15"/>
  <c r="A1891" i="15"/>
  <c r="B1891" i="15"/>
  <c r="C1891" i="15"/>
  <c r="A1892" i="15"/>
  <c r="B1892" i="15"/>
  <c r="C1892" i="15"/>
  <c r="A1893" i="15"/>
  <c r="B1893" i="15"/>
  <c r="C1893" i="15"/>
  <c r="A1894" i="15"/>
  <c r="B1894" i="15"/>
  <c r="C1894" i="15"/>
  <c r="A1895" i="15"/>
  <c r="B1895" i="15"/>
  <c r="C1895" i="15"/>
  <c r="A1896" i="15"/>
  <c r="B1896" i="15"/>
  <c r="C1896" i="15"/>
  <c r="A1897" i="15"/>
  <c r="B1897" i="15"/>
  <c r="C1897" i="15"/>
  <c r="A1898" i="15"/>
  <c r="B1898" i="15"/>
  <c r="C1898" i="15"/>
  <c r="A1899" i="15"/>
  <c r="B1899" i="15"/>
  <c r="C1899" i="15"/>
  <c r="A1900" i="15"/>
  <c r="B1900" i="15"/>
  <c r="C1900" i="15"/>
  <c r="A1901" i="15"/>
  <c r="B1901" i="15"/>
  <c r="C1901" i="15"/>
  <c r="A1902" i="15"/>
  <c r="B1902" i="15"/>
  <c r="C1902" i="15"/>
  <c r="A1903" i="15"/>
  <c r="B1903" i="15"/>
  <c r="C1903" i="15"/>
  <c r="A1904" i="15"/>
  <c r="B1904" i="15"/>
  <c r="C1904" i="15"/>
  <c r="A1905" i="15"/>
  <c r="B1905" i="15"/>
  <c r="C1905" i="15"/>
  <c r="A1906" i="15"/>
  <c r="B1906" i="15"/>
  <c r="C1906" i="15"/>
  <c r="A1907" i="15"/>
  <c r="B1907" i="15"/>
  <c r="C1907" i="15"/>
  <c r="A1908" i="15"/>
  <c r="B1908" i="15"/>
  <c r="C1908" i="15"/>
  <c r="A1909" i="15"/>
  <c r="B1909" i="15"/>
  <c r="C1909" i="15"/>
  <c r="A1910" i="15"/>
  <c r="B1910" i="15"/>
  <c r="C1910" i="15"/>
  <c r="A1911" i="15"/>
  <c r="B1911" i="15"/>
  <c r="C1911" i="15"/>
  <c r="A1912" i="15"/>
  <c r="B1912" i="15"/>
  <c r="C1912" i="15"/>
  <c r="A1913" i="15"/>
  <c r="B1913" i="15"/>
  <c r="C1913" i="15"/>
  <c r="A1914" i="15"/>
  <c r="B1914" i="15"/>
  <c r="C1914" i="15"/>
  <c r="A1915" i="15"/>
  <c r="B1915" i="15"/>
  <c r="C1915" i="15"/>
  <c r="A1916" i="15"/>
  <c r="B1916" i="15"/>
  <c r="C1916" i="15"/>
  <c r="A1917" i="15"/>
  <c r="B1917" i="15"/>
  <c r="C1917" i="15"/>
  <c r="A1918" i="15"/>
  <c r="B1918" i="15"/>
  <c r="C1918" i="15"/>
  <c r="A1919" i="15"/>
  <c r="B1919" i="15"/>
  <c r="C1919" i="15"/>
  <c r="A1920" i="15"/>
  <c r="B1920" i="15"/>
  <c r="C1920" i="15"/>
  <c r="A1921" i="15"/>
  <c r="B1921" i="15"/>
  <c r="C1921" i="15"/>
  <c r="A1922" i="15"/>
  <c r="B1922" i="15"/>
  <c r="C1922" i="15"/>
  <c r="A1923" i="15"/>
  <c r="B1923" i="15"/>
  <c r="C1923" i="15"/>
  <c r="A1924" i="15"/>
  <c r="B1924" i="15"/>
  <c r="C1924" i="15"/>
  <c r="A1925" i="15"/>
  <c r="B1925" i="15"/>
  <c r="C1925" i="15"/>
  <c r="A1926" i="15"/>
  <c r="B1926" i="15"/>
  <c r="C1926" i="15"/>
  <c r="A1927" i="15"/>
  <c r="B1927" i="15"/>
  <c r="C1927" i="15"/>
  <c r="A1928" i="15"/>
  <c r="B1928" i="15"/>
  <c r="C1928" i="15"/>
  <c r="A1929" i="15"/>
  <c r="B1929" i="15"/>
  <c r="C1929" i="15"/>
  <c r="A1930" i="15"/>
  <c r="B1930" i="15"/>
  <c r="C1930" i="15"/>
  <c r="A1931" i="15"/>
  <c r="B1931" i="15"/>
  <c r="C1931" i="15"/>
  <c r="A1932" i="15"/>
  <c r="B1932" i="15"/>
  <c r="C1932" i="15"/>
  <c r="A1933" i="15"/>
  <c r="B1933" i="15"/>
  <c r="C1933" i="15"/>
  <c r="A1934" i="15"/>
  <c r="B1934" i="15"/>
  <c r="C1934" i="15"/>
  <c r="A1935" i="15"/>
  <c r="B1935" i="15"/>
  <c r="C1935" i="15"/>
  <c r="A1936" i="15"/>
  <c r="B1936" i="15"/>
  <c r="C1936" i="15"/>
  <c r="A1937" i="15"/>
  <c r="B1937" i="15"/>
  <c r="C1937" i="15"/>
  <c r="A1938" i="15"/>
  <c r="B1938" i="15"/>
  <c r="C1938" i="15"/>
  <c r="A1939" i="15"/>
  <c r="B1939" i="15"/>
  <c r="C1939" i="15"/>
  <c r="A1940" i="15"/>
  <c r="B1940" i="15"/>
  <c r="C1940" i="15"/>
  <c r="A1941" i="15"/>
  <c r="B1941" i="15"/>
  <c r="C1941" i="15"/>
  <c r="A1942" i="15"/>
  <c r="B1942" i="15"/>
  <c r="C1942" i="15"/>
  <c r="A1943" i="15"/>
  <c r="B1943" i="15"/>
  <c r="C1943" i="15"/>
  <c r="A1944" i="15"/>
  <c r="B1944" i="15"/>
  <c r="C1944" i="15"/>
  <c r="A1945" i="15"/>
  <c r="B1945" i="15"/>
  <c r="C1945" i="15"/>
  <c r="A1946" i="15"/>
  <c r="B1946" i="15"/>
  <c r="C1946" i="15"/>
  <c r="A1947" i="15"/>
  <c r="B1947" i="15"/>
  <c r="C1947" i="15"/>
  <c r="A1948" i="15"/>
  <c r="B1948" i="15"/>
  <c r="C1948" i="15"/>
  <c r="A1949" i="15"/>
  <c r="B1949" i="15"/>
  <c r="C1949" i="15"/>
  <c r="A1950" i="15"/>
  <c r="B1950" i="15"/>
  <c r="C1950" i="15"/>
  <c r="A1951" i="15"/>
  <c r="B1951" i="15"/>
  <c r="C1951" i="15"/>
  <c r="A1952" i="15"/>
  <c r="B1952" i="15"/>
  <c r="C1952" i="15"/>
  <c r="A1953" i="15"/>
  <c r="B1953" i="15"/>
  <c r="C1953" i="15"/>
  <c r="A1954" i="15"/>
  <c r="B1954" i="15"/>
  <c r="C1954" i="15"/>
  <c r="A1955" i="15"/>
  <c r="B1955" i="15"/>
  <c r="C1955" i="15"/>
  <c r="A1956" i="15"/>
  <c r="B1956" i="15"/>
  <c r="C1956" i="15"/>
  <c r="A1957" i="15"/>
  <c r="B1957" i="15"/>
  <c r="C1957" i="15"/>
  <c r="A1958" i="15"/>
  <c r="B1958" i="15"/>
  <c r="C1958" i="15"/>
  <c r="A1959" i="15"/>
  <c r="B1959" i="15"/>
  <c r="C1959" i="15"/>
  <c r="A1960" i="15"/>
  <c r="B1960" i="15"/>
  <c r="C1960" i="15"/>
  <c r="A1961" i="15"/>
  <c r="B1961" i="15"/>
  <c r="C1961" i="15"/>
  <c r="A1962" i="15"/>
  <c r="B1962" i="15"/>
  <c r="C1962" i="15"/>
  <c r="A1963" i="15"/>
  <c r="B1963" i="15"/>
  <c r="C1963" i="15"/>
  <c r="A1964" i="15"/>
  <c r="B1964" i="15"/>
  <c r="C1964" i="15"/>
  <c r="A1965" i="15"/>
  <c r="B1965" i="15"/>
  <c r="C1965" i="15"/>
  <c r="A1966" i="15"/>
  <c r="B1966" i="15"/>
  <c r="C1966" i="15"/>
  <c r="A1967" i="15"/>
  <c r="B1967" i="15"/>
  <c r="C1967" i="15"/>
  <c r="A1968" i="15"/>
  <c r="B1968" i="15"/>
  <c r="C1968" i="15"/>
  <c r="A1969" i="15"/>
  <c r="B1969" i="15"/>
  <c r="C1969" i="15"/>
  <c r="A1970" i="15"/>
  <c r="B1970" i="15"/>
  <c r="C1970" i="15"/>
  <c r="A1971" i="15"/>
  <c r="B1971" i="15"/>
  <c r="C1971" i="15"/>
  <c r="A1972" i="15"/>
  <c r="B1972" i="15"/>
  <c r="C1972" i="15"/>
  <c r="A1973" i="15"/>
  <c r="B1973" i="15"/>
  <c r="C1973" i="15"/>
  <c r="A1974" i="15"/>
  <c r="B1974" i="15"/>
  <c r="C1974" i="15"/>
  <c r="A1975" i="15"/>
  <c r="B1975" i="15"/>
  <c r="C1975" i="15"/>
  <c r="A1976" i="15"/>
  <c r="B1976" i="15"/>
  <c r="C1976" i="15"/>
  <c r="A1977" i="15"/>
  <c r="B1977" i="15"/>
  <c r="C1977" i="15"/>
  <c r="A1978" i="15"/>
  <c r="B1978" i="15"/>
  <c r="C1978" i="15"/>
  <c r="A1979" i="15"/>
  <c r="B1979" i="15"/>
  <c r="C1979" i="15"/>
  <c r="A1980" i="15"/>
  <c r="B1980" i="15"/>
  <c r="C1980" i="15"/>
  <c r="A1981" i="15"/>
  <c r="B1981" i="15"/>
  <c r="C1981" i="15"/>
  <c r="A1982" i="15"/>
  <c r="B1982" i="15"/>
  <c r="C1982" i="15"/>
  <c r="A1983" i="15"/>
  <c r="B1983" i="15"/>
  <c r="C1983" i="15"/>
  <c r="A1984" i="15"/>
  <c r="B1984" i="15"/>
  <c r="C1984" i="15"/>
  <c r="A1985" i="15"/>
  <c r="B1985" i="15"/>
  <c r="C1985" i="15"/>
  <c r="A1986" i="15"/>
  <c r="B1986" i="15"/>
  <c r="C1986" i="15"/>
  <c r="A1987" i="15"/>
  <c r="B1987" i="15"/>
  <c r="C1987" i="15"/>
  <c r="A1988" i="15"/>
  <c r="B1988" i="15"/>
  <c r="C1988" i="15"/>
  <c r="A1989" i="15"/>
  <c r="B1989" i="15"/>
  <c r="C1989" i="15"/>
  <c r="A1990" i="15"/>
  <c r="B1990" i="15"/>
  <c r="C1990" i="15"/>
  <c r="A1991" i="15"/>
  <c r="B1991" i="15"/>
  <c r="C1991" i="15"/>
  <c r="A1992" i="15"/>
  <c r="B1992" i="15"/>
  <c r="C1992" i="15"/>
  <c r="A1993" i="15"/>
  <c r="B1993" i="15"/>
  <c r="C1993" i="15"/>
  <c r="A1994" i="15"/>
  <c r="B1994" i="15"/>
  <c r="C1994" i="15"/>
  <c r="A1995" i="15"/>
  <c r="B1995" i="15"/>
  <c r="C1995" i="15"/>
  <c r="A1996" i="15"/>
  <c r="B1996" i="15"/>
  <c r="C1996" i="15"/>
  <c r="A1997" i="15"/>
  <c r="B1997" i="15"/>
  <c r="C1997" i="15"/>
  <c r="A1998" i="15"/>
  <c r="B1998" i="15"/>
  <c r="C1998" i="15"/>
  <c r="A1999" i="15"/>
  <c r="B1999" i="15"/>
  <c r="C1999" i="15"/>
  <c r="A2000" i="15"/>
  <c r="B2000" i="15"/>
  <c r="C2000" i="15"/>
  <c r="A2001" i="15"/>
  <c r="B2001" i="15"/>
  <c r="C2001" i="15"/>
  <c r="A2002" i="15"/>
  <c r="B2002" i="15"/>
  <c r="C2002" i="15"/>
  <c r="A2003" i="15"/>
  <c r="B2003" i="15"/>
  <c r="C2003" i="15"/>
  <c r="A2004" i="15"/>
  <c r="B2004" i="15"/>
  <c r="C2004" i="15"/>
  <c r="A2005" i="15"/>
  <c r="B2005" i="15"/>
  <c r="C2005" i="15"/>
  <c r="A2006" i="15"/>
  <c r="B2006" i="15"/>
  <c r="C2006" i="15"/>
  <c r="A2007" i="15"/>
  <c r="B2007" i="15"/>
  <c r="C2007" i="15"/>
  <c r="A2008" i="15"/>
  <c r="B2008" i="15"/>
  <c r="C2008" i="15"/>
  <c r="A2009" i="15"/>
  <c r="B2009" i="15"/>
  <c r="C2009" i="15"/>
  <c r="A2010" i="15"/>
  <c r="B2010" i="15"/>
  <c r="C2010" i="15"/>
  <c r="A2011" i="15"/>
  <c r="B2011" i="15"/>
  <c r="C2011" i="15"/>
  <c r="A2012" i="15"/>
  <c r="B2012" i="15"/>
  <c r="C2012" i="15"/>
  <c r="A2013" i="15"/>
  <c r="B2013" i="15"/>
  <c r="C2013" i="15"/>
  <c r="A2014" i="15"/>
  <c r="B2014" i="15"/>
  <c r="C2014" i="15"/>
  <c r="A2015" i="15"/>
  <c r="B2015" i="15"/>
  <c r="C2015" i="15"/>
  <c r="A2016" i="15"/>
  <c r="B2016" i="15"/>
  <c r="C2016" i="15"/>
  <c r="A2017" i="15"/>
  <c r="B2017" i="15"/>
  <c r="C2017" i="15"/>
  <c r="A2018" i="15"/>
  <c r="B2018" i="15"/>
  <c r="C2018" i="15"/>
  <c r="A2019" i="15"/>
  <c r="B2019" i="15"/>
  <c r="C2019" i="15"/>
  <c r="A2020" i="15"/>
  <c r="B2020" i="15"/>
  <c r="C2020" i="15"/>
  <c r="A2021" i="15"/>
  <c r="B2021" i="15"/>
  <c r="C2021" i="15"/>
  <c r="A2022" i="15"/>
  <c r="B2022" i="15"/>
  <c r="C2022" i="15"/>
  <c r="A2023" i="15"/>
  <c r="B2023" i="15"/>
  <c r="C2023" i="15"/>
  <c r="A2024" i="15"/>
  <c r="B2024" i="15"/>
  <c r="C2024" i="15"/>
  <c r="A2025" i="15"/>
  <c r="B2025" i="15"/>
  <c r="C2025" i="15"/>
  <c r="A2026" i="15"/>
  <c r="B2026" i="15"/>
  <c r="C2026" i="15"/>
  <c r="A2027" i="15"/>
  <c r="B2027" i="15"/>
  <c r="C2027" i="15"/>
  <c r="A2028" i="15"/>
  <c r="B2028" i="15"/>
  <c r="C2028" i="15"/>
  <c r="A2029" i="15"/>
  <c r="B2029" i="15"/>
  <c r="C2029" i="15"/>
  <c r="A2030" i="15"/>
  <c r="B2030" i="15"/>
  <c r="C2030" i="15"/>
  <c r="A2031" i="15"/>
  <c r="B2031" i="15"/>
  <c r="C2031" i="15"/>
  <c r="A2032" i="15"/>
  <c r="B2032" i="15"/>
  <c r="C2032" i="15"/>
  <c r="A2033" i="15"/>
  <c r="B2033" i="15"/>
  <c r="C2033" i="15"/>
  <c r="A2034" i="15"/>
  <c r="B2034" i="15"/>
  <c r="C2034" i="15"/>
  <c r="A2035" i="15"/>
  <c r="B2035" i="15"/>
  <c r="C2035" i="15"/>
  <c r="A2036" i="15"/>
  <c r="B2036" i="15"/>
  <c r="C2036" i="15"/>
  <c r="A2037" i="15"/>
  <c r="B2037" i="15"/>
  <c r="C2037" i="15"/>
  <c r="A2038" i="15"/>
  <c r="B2038" i="15"/>
  <c r="C2038" i="15"/>
  <c r="A2039" i="15"/>
  <c r="B2039" i="15"/>
  <c r="C2039" i="15"/>
  <c r="A2040" i="15"/>
  <c r="B2040" i="15"/>
  <c r="C2040" i="15"/>
  <c r="A2041" i="15"/>
  <c r="B2041" i="15"/>
  <c r="C2041" i="15"/>
  <c r="A2042" i="15"/>
  <c r="B2042" i="15"/>
  <c r="C2042" i="15"/>
  <c r="A2043" i="15"/>
  <c r="B2043" i="15"/>
  <c r="C2043" i="15"/>
  <c r="A2044" i="15"/>
  <c r="B2044" i="15"/>
  <c r="C2044" i="15"/>
  <c r="A2045" i="15"/>
  <c r="B2045" i="15"/>
  <c r="C2045" i="15"/>
  <c r="A2046" i="15"/>
  <c r="B2046" i="15"/>
  <c r="C2046" i="15"/>
  <c r="A2047" i="15"/>
  <c r="B2047" i="15"/>
  <c r="C2047" i="15"/>
  <c r="A2048" i="15"/>
  <c r="B2048" i="15"/>
  <c r="C2048" i="15"/>
  <c r="A2049" i="15"/>
  <c r="B2049" i="15"/>
  <c r="C2049" i="15"/>
  <c r="A2050" i="15"/>
  <c r="B2050" i="15"/>
  <c r="C2050" i="15"/>
  <c r="A2051" i="15"/>
  <c r="B2051" i="15"/>
  <c r="C2051" i="15"/>
  <c r="A2052" i="15"/>
  <c r="B2052" i="15"/>
  <c r="C2052" i="15"/>
  <c r="A2053" i="15"/>
  <c r="B2053" i="15"/>
  <c r="C2053" i="15"/>
  <c r="A2054" i="15"/>
  <c r="B2054" i="15"/>
  <c r="C2054" i="15"/>
  <c r="A2055" i="15"/>
  <c r="B2055" i="15"/>
  <c r="C2055" i="15"/>
  <c r="A2056" i="15"/>
  <c r="B2056" i="15"/>
  <c r="C2056" i="15"/>
  <c r="A2057" i="15"/>
  <c r="B2057" i="15"/>
  <c r="C2057" i="15"/>
  <c r="A2058" i="15"/>
  <c r="B2058" i="15"/>
  <c r="C2058" i="15"/>
  <c r="A2059" i="15"/>
  <c r="B2059" i="15"/>
  <c r="C2059" i="15"/>
  <c r="A2060" i="15"/>
  <c r="B2060" i="15"/>
  <c r="C2060" i="15"/>
  <c r="A2061" i="15"/>
  <c r="B2061" i="15"/>
  <c r="C2061" i="15"/>
  <c r="A2062" i="15"/>
  <c r="B2062" i="15"/>
  <c r="C2062" i="15"/>
  <c r="A2063" i="15"/>
  <c r="B2063" i="15"/>
  <c r="C2063" i="15"/>
  <c r="A2064" i="15"/>
  <c r="B2064" i="15"/>
  <c r="C2064" i="15"/>
  <c r="A2065" i="15"/>
  <c r="B2065" i="15"/>
  <c r="C2065" i="15"/>
  <c r="A2066" i="15"/>
  <c r="B2066" i="15"/>
  <c r="C2066" i="15"/>
  <c r="A2067" i="15"/>
  <c r="B2067" i="15"/>
  <c r="C2067" i="15"/>
  <c r="A2068" i="15"/>
  <c r="B2068" i="15"/>
  <c r="C2068" i="15"/>
  <c r="A2069" i="15"/>
  <c r="B2069" i="15"/>
  <c r="C2069" i="15"/>
  <c r="A2070" i="15"/>
  <c r="B2070" i="15"/>
  <c r="C2070" i="15"/>
  <c r="A2071" i="15"/>
  <c r="B2071" i="15"/>
  <c r="C2071" i="15"/>
  <c r="A2072" i="15"/>
  <c r="B2072" i="15"/>
  <c r="C2072" i="15"/>
  <c r="A2073" i="15"/>
  <c r="B2073" i="15"/>
  <c r="C2073" i="15"/>
  <c r="A2074" i="15"/>
  <c r="B2074" i="15"/>
  <c r="C2074" i="15"/>
  <c r="A2075" i="15"/>
  <c r="B2075" i="15"/>
  <c r="C2075" i="15"/>
  <c r="A2076" i="15"/>
  <c r="B2076" i="15"/>
  <c r="C2076" i="15"/>
  <c r="A2077" i="15"/>
  <c r="B2077" i="15"/>
  <c r="C2077" i="15"/>
  <c r="A2078" i="15"/>
  <c r="B2078" i="15"/>
  <c r="C2078" i="15"/>
  <c r="A2079" i="15"/>
  <c r="B2079" i="15"/>
  <c r="C2079" i="15"/>
  <c r="A2080" i="15"/>
  <c r="B2080" i="15"/>
  <c r="C2080" i="15"/>
  <c r="A2081" i="15"/>
  <c r="B2081" i="15"/>
  <c r="C2081" i="15"/>
  <c r="A2082" i="15"/>
  <c r="B2082" i="15"/>
  <c r="C2082" i="15"/>
  <c r="A2083" i="15"/>
  <c r="B2083" i="15"/>
  <c r="C2083" i="15"/>
  <c r="A2084" i="15"/>
  <c r="B2084" i="15"/>
  <c r="C2084" i="15"/>
  <c r="A2085" i="15"/>
  <c r="B2085" i="15"/>
  <c r="C2085" i="15"/>
  <c r="A2086" i="15"/>
  <c r="B2086" i="15"/>
  <c r="C2086" i="15"/>
  <c r="A2087" i="15"/>
  <c r="B2087" i="15"/>
  <c r="C2087" i="15"/>
  <c r="A2088" i="15"/>
  <c r="B2088" i="15"/>
  <c r="C2088" i="15"/>
  <c r="A2089" i="15"/>
  <c r="B2089" i="15"/>
  <c r="C2089" i="15"/>
  <c r="A2090" i="15"/>
  <c r="B2090" i="15"/>
  <c r="C2090" i="15"/>
  <c r="A2091" i="15"/>
  <c r="B2091" i="15"/>
  <c r="C2091" i="15"/>
  <c r="A2092" i="15"/>
  <c r="B2092" i="15"/>
  <c r="C2092" i="15"/>
  <c r="A2093" i="15"/>
  <c r="B2093" i="15"/>
  <c r="C2093" i="15"/>
  <c r="A2094" i="15"/>
  <c r="B2094" i="15"/>
  <c r="C2094" i="15"/>
  <c r="A2095" i="15"/>
  <c r="B2095" i="15"/>
  <c r="C2095" i="15"/>
  <c r="A2096" i="15"/>
  <c r="B2096" i="15"/>
  <c r="C2096" i="15"/>
  <c r="A2097" i="15"/>
  <c r="B2097" i="15"/>
  <c r="C2097" i="15"/>
  <c r="A2098" i="15"/>
  <c r="B2098" i="15"/>
  <c r="C2098" i="15"/>
  <c r="A2099" i="15"/>
  <c r="B2099" i="15"/>
  <c r="C2099" i="15"/>
  <c r="A2100" i="15"/>
  <c r="B2100" i="15"/>
  <c r="C2100" i="15"/>
  <c r="A2101" i="15"/>
  <c r="B2101" i="15"/>
  <c r="C2101" i="15"/>
  <c r="A2102" i="15"/>
  <c r="B2102" i="15"/>
  <c r="C2102" i="15"/>
  <c r="A2103" i="15"/>
  <c r="B2103" i="15"/>
  <c r="C2103" i="15"/>
  <c r="A2104" i="15"/>
  <c r="B2104" i="15"/>
  <c r="C2104" i="15"/>
  <c r="A2105" i="15"/>
  <c r="B2105" i="15"/>
  <c r="C2105" i="15"/>
  <c r="A2106" i="15"/>
  <c r="B2106" i="15"/>
  <c r="C2106" i="15"/>
  <c r="A2107" i="15"/>
  <c r="B2107" i="15"/>
  <c r="C2107" i="15"/>
  <c r="A2108" i="15"/>
  <c r="B2108" i="15"/>
  <c r="C2108" i="15"/>
  <c r="A2109" i="15"/>
  <c r="B2109" i="15"/>
  <c r="C2109" i="15"/>
  <c r="A2110" i="15"/>
  <c r="B2110" i="15"/>
  <c r="C2110" i="15"/>
  <c r="A2111" i="15"/>
  <c r="B2111" i="15"/>
  <c r="C2111" i="15"/>
  <c r="A2112" i="15"/>
  <c r="B2112" i="15"/>
  <c r="C2112" i="15"/>
  <c r="A2113" i="15"/>
  <c r="B2113" i="15"/>
  <c r="C2113" i="15"/>
  <c r="A2114" i="15"/>
  <c r="B2114" i="15"/>
  <c r="C2114" i="15"/>
  <c r="A2115" i="15"/>
  <c r="B2115" i="15"/>
  <c r="C2115" i="15"/>
  <c r="A2116" i="15"/>
  <c r="B2116" i="15"/>
  <c r="C2116" i="15"/>
  <c r="A2117" i="15"/>
  <c r="B2117" i="15"/>
  <c r="C2117" i="15"/>
  <c r="A2118" i="15"/>
  <c r="B2118" i="15"/>
  <c r="C2118" i="15"/>
  <c r="A2119" i="15"/>
  <c r="B2119" i="15"/>
  <c r="C2119" i="15"/>
  <c r="A2120" i="15"/>
  <c r="B2120" i="15"/>
  <c r="C2120" i="15"/>
  <c r="A2121" i="15"/>
  <c r="B2121" i="15"/>
  <c r="C2121" i="15"/>
  <c r="A2122" i="15"/>
  <c r="B2122" i="15"/>
  <c r="C2122" i="15"/>
  <c r="A2123" i="15"/>
  <c r="B2123" i="15"/>
  <c r="C2123" i="15"/>
  <c r="A2124" i="15"/>
  <c r="B2124" i="15"/>
  <c r="C2124" i="15"/>
  <c r="A2125" i="15"/>
  <c r="B2125" i="15"/>
  <c r="C2125" i="15"/>
  <c r="A2126" i="15"/>
  <c r="B2126" i="15"/>
  <c r="C2126" i="15"/>
  <c r="A2127" i="15"/>
  <c r="B2127" i="15"/>
  <c r="C2127" i="15"/>
  <c r="A2128" i="15"/>
  <c r="B2128" i="15"/>
  <c r="C2128" i="15"/>
  <c r="A2129" i="15"/>
  <c r="B2129" i="15"/>
  <c r="C2129" i="15"/>
  <c r="A2130" i="15"/>
  <c r="B2130" i="15"/>
  <c r="C2130" i="15"/>
  <c r="A2131" i="15"/>
  <c r="B2131" i="15"/>
  <c r="C2131" i="15"/>
  <c r="A2132" i="15"/>
  <c r="B2132" i="15"/>
  <c r="C2132" i="15"/>
  <c r="A2133" i="15"/>
  <c r="B2133" i="15"/>
  <c r="C2133" i="15"/>
  <c r="A2134" i="15"/>
  <c r="B2134" i="15"/>
  <c r="C2134" i="15"/>
  <c r="A2135" i="15"/>
  <c r="B2135" i="15"/>
  <c r="C2135" i="15"/>
  <c r="A2136" i="15"/>
  <c r="B2136" i="15"/>
  <c r="C2136" i="15"/>
  <c r="A2137" i="15"/>
  <c r="B2137" i="15"/>
  <c r="C2137" i="15"/>
  <c r="A2138" i="15"/>
  <c r="B2138" i="15"/>
  <c r="C2138" i="15"/>
  <c r="A2139" i="15"/>
  <c r="B2139" i="15"/>
  <c r="C2139" i="15"/>
  <c r="A2140" i="15"/>
  <c r="B2140" i="15"/>
  <c r="C2140" i="15"/>
  <c r="A2141" i="15"/>
  <c r="B2141" i="15"/>
  <c r="C2141" i="15"/>
  <c r="A2142" i="15"/>
  <c r="B2142" i="15"/>
  <c r="C2142" i="15"/>
  <c r="A2143" i="15"/>
  <c r="B2143" i="15"/>
  <c r="C2143" i="15"/>
  <c r="A2144" i="15"/>
  <c r="B2144" i="15"/>
  <c r="C2144" i="15"/>
  <c r="A2145" i="15"/>
  <c r="B2145" i="15"/>
  <c r="C2145" i="15"/>
  <c r="A2146" i="15"/>
  <c r="B2146" i="15"/>
  <c r="C2146" i="15"/>
  <c r="A2147" i="15"/>
  <c r="B2147" i="15"/>
  <c r="C2147" i="15"/>
  <c r="A2148" i="15"/>
  <c r="B2148" i="15"/>
  <c r="C2148" i="15"/>
  <c r="A2149" i="15"/>
  <c r="B2149" i="15"/>
  <c r="C2149" i="15"/>
  <c r="A2150" i="15"/>
  <c r="B2150" i="15"/>
  <c r="C2150" i="15"/>
  <c r="A2151" i="15"/>
  <c r="B2151" i="15"/>
  <c r="C2151" i="15"/>
  <c r="A2152" i="15"/>
  <c r="B2152" i="15"/>
  <c r="C2152" i="15"/>
  <c r="A2153" i="15"/>
  <c r="B2153" i="15"/>
  <c r="C2153" i="15"/>
  <c r="A2154" i="15"/>
  <c r="B2154" i="15"/>
  <c r="C2154" i="15"/>
  <c r="A2155" i="15"/>
  <c r="B2155" i="15"/>
  <c r="C2155" i="15"/>
  <c r="A2156" i="15"/>
  <c r="B2156" i="15"/>
  <c r="C2156" i="15"/>
  <c r="A2157" i="15"/>
  <c r="B2157" i="15"/>
  <c r="C2157" i="15"/>
  <c r="A2158" i="15"/>
  <c r="B2158" i="15"/>
  <c r="C2158" i="15"/>
  <c r="A2159" i="15"/>
  <c r="B2159" i="15"/>
  <c r="C2159" i="15"/>
  <c r="A2160" i="15"/>
  <c r="B2160" i="15"/>
  <c r="C2160" i="15"/>
  <c r="A2161" i="15"/>
  <c r="B2161" i="15"/>
  <c r="C2161" i="15"/>
  <c r="A2162" i="15"/>
  <c r="B2162" i="15"/>
  <c r="C2162" i="15"/>
  <c r="A2163" i="15"/>
  <c r="B2163" i="15"/>
  <c r="C2163" i="15"/>
  <c r="A2164" i="15"/>
  <c r="B2164" i="15"/>
  <c r="C2164" i="15"/>
  <c r="A2165" i="15"/>
  <c r="B2165" i="15"/>
  <c r="C2165" i="15"/>
  <c r="A2166" i="15"/>
  <c r="B2166" i="15"/>
  <c r="C2166" i="15"/>
  <c r="A2167" i="15"/>
  <c r="B2167" i="15"/>
  <c r="C2167" i="15"/>
  <c r="A2168" i="15"/>
  <c r="B2168" i="15"/>
  <c r="C2168" i="15"/>
  <c r="A2169" i="15"/>
  <c r="B2169" i="15"/>
  <c r="C2169" i="15"/>
  <c r="A2170" i="15"/>
  <c r="B2170" i="15"/>
  <c r="C2170" i="15"/>
  <c r="A2171" i="15"/>
  <c r="B2171" i="15"/>
  <c r="C2171" i="15"/>
  <c r="A2172" i="15"/>
  <c r="B2172" i="15"/>
  <c r="C2172" i="15"/>
  <c r="A2173" i="15"/>
  <c r="B2173" i="15"/>
  <c r="C2173" i="15"/>
  <c r="A2174" i="15"/>
  <c r="B2174" i="15"/>
  <c r="C2174" i="15"/>
  <c r="A2175" i="15"/>
  <c r="B2175" i="15"/>
  <c r="C2175" i="15"/>
  <c r="A2176" i="15"/>
  <c r="B2176" i="15"/>
  <c r="C2176" i="15"/>
  <c r="A2177" i="15"/>
  <c r="B2177" i="15"/>
  <c r="C2177" i="15"/>
  <c r="A2178" i="15"/>
  <c r="B2178" i="15"/>
  <c r="C2178" i="15"/>
  <c r="A2179" i="15"/>
  <c r="B2179" i="15"/>
  <c r="C2179" i="15"/>
  <c r="A2180" i="15"/>
  <c r="B2180" i="15"/>
  <c r="C2180" i="15"/>
  <c r="A2181" i="15"/>
  <c r="B2181" i="15"/>
  <c r="C2181" i="15"/>
  <c r="A2182" i="15"/>
  <c r="B2182" i="15"/>
  <c r="C2182" i="15"/>
  <c r="A2183" i="15"/>
  <c r="B2183" i="15"/>
  <c r="C2183" i="15"/>
  <c r="A2184" i="15"/>
  <c r="B2184" i="15"/>
  <c r="C2184" i="15"/>
  <c r="A2185" i="15"/>
  <c r="B2185" i="15"/>
  <c r="C2185" i="15"/>
  <c r="A2186" i="15"/>
  <c r="B2186" i="15"/>
  <c r="C2186" i="15"/>
  <c r="A2187" i="15"/>
  <c r="B2187" i="15"/>
  <c r="C2187" i="15"/>
  <c r="A2188" i="15"/>
  <c r="B2188" i="15"/>
  <c r="C2188" i="15"/>
  <c r="A2189" i="15"/>
  <c r="B2189" i="15"/>
  <c r="C2189" i="15"/>
  <c r="A2190" i="15"/>
  <c r="B2190" i="15"/>
  <c r="C2190" i="15"/>
  <c r="A2191" i="15"/>
  <c r="B2191" i="15"/>
  <c r="C2191" i="15"/>
  <c r="A2192" i="15"/>
  <c r="B2192" i="15"/>
  <c r="C2192" i="15"/>
  <c r="A2193" i="15"/>
  <c r="B2193" i="15"/>
  <c r="C2193" i="15"/>
  <c r="A2194" i="15"/>
  <c r="B2194" i="15"/>
  <c r="C2194" i="15"/>
  <c r="A2195" i="15"/>
  <c r="B2195" i="15"/>
  <c r="C2195" i="15"/>
  <c r="A2196" i="15"/>
  <c r="B2196" i="15"/>
  <c r="C2196" i="15"/>
  <c r="A2197" i="15"/>
  <c r="B2197" i="15"/>
  <c r="C2197" i="15"/>
  <c r="A2198" i="15"/>
  <c r="B2198" i="15"/>
  <c r="C2198" i="15"/>
  <c r="A2199" i="15"/>
  <c r="B2199" i="15"/>
  <c r="C2199" i="15"/>
  <c r="A2200" i="15"/>
  <c r="B2200" i="15"/>
  <c r="C2200" i="15"/>
  <c r="A2201" i="15"/>
  <c r="B2201" i="15"/>
  <c r="C2201" i="15"/>
  <c r="A2202" i="15"/>
  <c r="B2202" i="15"/>
  <c r="C2202" i="15"/>
  <c r="A2203" i="15"/>
  <c r="B2203" i="15"/>
  <c r="C2203" i="15"/>
  <c r="A2204" i="15"/>
  <c r="B2204" i="15"/>
  <c r="C2204" i="15"/>
  <c r="A2205" i="15"/>
  <c r="B2205" i="15"/>
  <c r="C2205" i="15"/>
  <c r="A2206" i="15"/>
  <c r="B2206" i="15"/>
  <c r="C2206" i="15"/>
  <c r="A2207" i="15"/>
  <c r="B2207" i="15"/>
  <c r="C2207" i="15"/>
  <c r="A2208" i="15"/>
  <c r="B2208" i="15"/>
  <c r="C2208" i="15"/>
  <c r="A2209" i="15"/>
  <c r="B2209" i="15"/>
  <c r="C2209" i="15"/>
  <c r="A2210" i="15"/>
  <c r="B2210" i="15"/>
  <c r="C2210" i="15"/>
  <c r="A2211" i="15"/>
  <c r="B2211" i="15"/>
  <c r="C2211" i="15"/>
  <c r="A2212" i="15"/>
  <c r="B2212" i="15"/>
  <c r="C2212" i="15"/>
  <c r="A2213" i="15"/>
  <c r="B2213" i="15"/>
  <c r="C2213" i="15"/>
  <c r="A2214" i="15"/>
  <c r="B2214" i="15"/>
  <c r="C2214" i="15"/>
  <c r="A2215" i="15"/>
  <c r="B2215" i="15"/>
  <c r="C2215" i="15"/>
  <c r="A2216" i="15"/>
  <c r="B2216" i="15"/>
  <c r="C2216" i="15"/>
  <c r="A2217" i="15"/>
  <c r="B2217" i="15"/>
  <c r="C2217" i="15"/>
  <c r="A2218" i="15"/>
  <c r="B2218" i="15"/>
  <c r="C2218" i="15"/>
  <c r="A2219" i="15"/>
  <c r="B2219" i="15"/>
  <c r="C2219" i="15"/>
  <c r="A2220" i="15"/>
  <c r="B2220" i="15"/>
  <c r="C2220" i="15"/>
  <c r="A2221" i="15"/>
  <c r="B2221" i="15"/>
  <c r="C2221" i="15"/>
  <c r="A2222" i="15"/>
  <c r="B2222" i="15"/>
  <c r="C2222" i="15"/>
  <c r="A2223" i="15"/>
  <c r="B2223" i="15"/>
  <c r="C2223" i="15"/>
  <c r="A2224" i="15"/>
  <c r="B2224" i="15"/>
  <c r="C2224" i="15"/>
  <c r="A2225" i="15"/>
  <c r="B2225" i="15"/>
  <c r="C2225" i="15"/>
  <c r="A2226" i="15"/>
  <c r="B2226" i="15"/>
  <c r="C2226" i="15"/>
  <c r="A2227" i="15"/>
  <c r="B2227" i="15"/>
  <c r="C2227" i="15"/>
  <c r="A2228" i="15"/>
  <c r="B2228" i="15"/>
  <c r="C2228" i="15"/>
  <c r="A2229" i="15"/>
  <c r="B2229" i="15"/>
  <c r="C2229" i="15"/>
  <c r="A2230" i="15"/>
  <c r="B2230" i="15"/>
  <c r="C2230" i="15"/>
  <c r="A2231" i="15"/>
  <c r="B2231" i="15"/>
  <c r="C2231" i="15"/>
  <c r="A2232" i="15"/>
  <c r="B2232" i="15"/>
  <c r="C2232" i="15"/>
  <c r="A2233" i="15"/>
  <c r="B2233" i="15"/>
  <c r="C2233" i="15"/>
  <c r="A2234" i="15"/>
  <c r="B2234" i="15"/>
  <c r="C2234" i="15"/>
  <c r="A2235" i="15"/>
  <c r="B2235" i="15"/>
  <c r="C2235" i="15"/>
  <c r="A2236" i="15"/>
  <c r="B2236" i="15"/>
  <c r="C2236" i="15"/>
  <c r="A2237" i="15"/>
  <c r="B2237" i="15"/>
  <c r="C2237" i="15"/>
  <c r="A2238" i="15"/>
  <c r="B2238" i="15"/>
  <c r="C2238" i="15"/>
  <c r="A2239" i="15"/>
  <c r="B2239" i="15"/>
  <c r="C2239" i="15"/>
  <c r="A2240" i="15"/>
  <c r="B2240" i="15"/>
  <c r="C2240" i="15"/>
  <c r="A2241" i="15"/>
  <c r="B2241" i="15"/>
  <c r="C2241" i="15"/>
  <c r="A2242" i="15"/>
  <c r="B2242" i="15"/>
  <c r="C2242" i="15"/>
  <c r="A2243" i="15"/>
  <c r="B2243" i="15"/>
  <c r="C2243" i="15"/>
  <c r="A2244" i="15"/>
  <c r="B2244" i="15"/>
  <c r="C2244" i="15"/>
  <c r="A2245" i="15"/>
  <c r="B2245" i="15"/>
  <c r="C2245" i="15"/>
  <c r="A2246" i="15"/>
  <c r="B2246" i="15"/>
  <c r="C2246" i="15"/>
  <c r="A2247" i="15"/>
  <c r="B2247" i="15"/>
  <c r="C2247" i="15"/>
  <c r="A2248" i="15"/>
  <c r="B2248" i="15"/>
  <c r="C2248" i="15"/>
  <c r="A2249" i="15"/>
  <c r="B2249" i="15"/>
  <c r="C2249" i="15"/>
  <c r="A2250" i="15"/>
  <c r="B2250" i="15"/>
  <c r="C2250" i="15"/>
  <c r="A2251" i="15"/>
  <c r="B2251" i="15"/>
  <c r="C2251" i="15"/>
  <c r="A2252" i="15"/>
  <c r="B2252" i="15"/>
  <c r="C2252" i="15"/>
  <c r="A2253" i="15"/>
  <c r="B2253" i="15"/>
  <c r="C2253" i="15"/>
  <c r="A2254" i="15"/>
  <c r="B2254" i="15"/>
  <c r="C2254" i="15"/>
  <c r="A2255" i="15"/>
  <c r="B2255" i="15"/>
  <c r="C2255" i="15"/>
  <c r="A2256" i="15"/>
  <c r="B2256" i="15"/>
  <c r="C2256" i="15"/>
  <c r="A2257" i="15"/>
  <c r="B2257" i="15"/>
  <c r="C2257" i="15"/>
  <c r="A2258" i="15"/>
  <c r="B2258" i="15"/>
  <c r="C2258" i="15"/>
  <c r="A2259" i="15"/>
  <c r="B2259" i="15"/>
  <c r="C2259" i="15"/>
  <c r="A2260" i="15"/>
  <c r="B2260" i="15"/>
  <c r="C2260" i="15"/>
  <c r="A2261" i="15"/>
  <c r="B2261" i="15"/>
  <c r="C2261" i="15"/>
  <c r="A2262" i="15"/>
  <c r="B2262" i="15"/>
  <c r="C2262" i="15"/>
  <c r="A2263" i="15"/>
  <c r="B2263" i="15"/>
  <c r="C2263" i="15"/>
  <c r="A2264" i="15"/>
  <c r="B2264" i="15"/>
  <c r="C2264" i="15"/>
  <c r="A2265" i="15"/>
  <c r="B2265" i="15"/>
  <c r="C2265" i="15"/>
  <c r="A2266" i="15"/>
  <c r="B2266" i="15"/>
  <c r="C2266" i="15"/>
  <c r="A2267" i="15"/>
  <c r="B2267" i="15"/>
  <c r="C2267" i="15"/>
  <c r="A2268" i="15"/>
  <c r="B2268" i="15"/>
  <c r="C2268" i="15"/>
  <c r="A2269" i="15"/>
  <c r="B2269" i="15"/>
  <c r="C2269" i="15"/>
  <c r="A2270" i="15"/>
  <c r="B2270" i="15"/>
  <c r="C2270" i="15"/>
  <c r="A2271" i="15"/>
  <c r="B2271" i="15"/>
  <c r="C2271" i="15"/>
  <c r="A2272" i="15"/>
  <c r="B2272" i="15"/>
  <c r="C2272" i="15"/>
  <c r="A2273" i="15"/>
  <c r="B2273" i="15"/>
  <c r="C2273" i="15"/>
  <c r="A2274" i="15"/>
  <c r="B2274" i="15"/>
  <c r="C2274" i="15"/>
  <c r="A2275" i="15"/>
  <c r="B2275" i="15"/>
  <c r="C2275" i="15"/>
  <c r="A2276" i="15"/>
  <c r="B2276" i="15"/>
  <c r="C2276" i="15"/>
  <c r="A2277" i="15"/>
  <c r="B2277" i="15"/>
  <c r="C2277" i="15"/>
  <c r="A2278" i="15"/>
  <c r="B2278" i="15"/>
  <c r="C2278" i="15"/>
  <c r="A2279" i="15"/>
  <c r="B2279" i="15"/>
  <c r="C2279" i="15"/>
  <c r="A2280" i="15"/>
  <c r="B2280" i="15"/>
  <c r="C2280" i="15"/>
  <c r="A2281" i="15"/>
  <c r="B2281" i="15"/>
  <c r="C2281" i="15"/>
  <c r="A2282" i="15"/>
  <c r="B2282" i="15"/>
  <c r="C2282" i="15"/>
  <c r="A2283" i="15"/>
  <c r="B2283" i="15"/>
  <c r="C2283" i="15"/>
  <c r="A2284" i="15"/>
  <c r="B2284" i="15"/>
  <c r="C2284" i="15"/>
  <c r="A2285" i="15"/>
  <c r="B2285" i="15"/>
  <c r="C2285" i="15"/>
  <c r="A2286" i="15"/>
  <c r="B2286" i="15"/>
  <c r="C2286" i="15"/>
  <c r="A2287" i="15"/>
  <c r="B2287" i="15"/>
  <c r="C2287" i="15"/>
  <c r="A2288" i="15"/>
  <c r="B2288" i="15"/>
  <c r="C2288" i="15"/>
  <c r="A2289" i="15"/>
  <c r="B2289" i="15"/>
  <c r="C2289" i="15"/>
  <c r="A2290" i="15"/>
  <c r="B2290" i="15"/>
  <c r="C2290" i="15"/>
  <c r="A2291" i="15"/>
  <c r="B2291" i="15"/>
  <c r="C2291" i="15"/>
  <c r="A2292" i="15"/>
  <c r="B2292" i="15"/>
  <c r="C2292" i="15"/>
  <c r="A2293" i="15"/>
  <c r="B2293" i="15"/>
  <c r="C2293" i="15"/>
  <c r="A2294" i="15"/>
  <c r="B2294" i="15"/>
  <c r="C2294" i="15"/>
  <c r="A2295" i="15"/>
  <c r="B2295" i="15"/>
  <c r="C2295" i="15"/>
  <c r="A2296" i="15"/>
  <c r="B2296" i="15"/>
  <c r="C2296" i="15"/>
  <c r="A2297" i="15"/>
  <c r="B2297" i="15"/>
  <c r="C2297" i="15"/>
  <c r="A2298" i="15"/>
  <c r="B2298" i="15"/>
  <c r="C2298" i="15"/>
  <c r="A2299" i="15"/>
  <c r="B2299" i="15"/>
  <c r="C2299" i="15"/>
  <c r="A2300" i="15"/>
  <c r="B2300" i="15"/>
  <c r="C2300" i="15"/>
  <c r="A2301" i="15"/>
  <c r="B2301" i="15"/>
  <c r="C2301" i="15"/>
  <c r="A2302" i="15"/>
  <c r="B2302" i="15"/>
  <c r="C2302" i="15"/>
  <c r="A2303" i="15"/>
  <c r="B2303" i="15"/>
  <c r="C2303" i="15"/>
  <c r="A2304" i="15"/>
  <c r="B2304" i="15"/>
  <c r="C2304" i="15"/>
  <c r="A2305" i="15"/>
  <c r="B2305" i="15"/>
  <c r="C2305" i="15"/>
  <c r="A2306" i="15"/>
  <c r="B2306" i="15"/>
  <c r="C2306" i="15"/>
  <c r="A2307" i="15"/>
  <c r="B2307" i="15"/>
  <c r="C2307" i="15"/>
  <c r="A2308" i="15"/>
  <c r="B2308" i="15"/>
  <c r="C2308" i="15"/>
  <c r="A2309" i="15"/>
  <c r="B2309" i="15"/>
  <c r="C2309" i="15"/>
  <c r="A2310" i="15"/>
  <c r="B2310" i="15"/>
  <c r="C2310" i="15"/>
  <c r="A2311" i="15"/>
  <c r="B2311" i="15"/>
  <c r="C2311" i="15"/>
  <c r="A2312" i="15"/>
  <c r="B2312" i="15"/>
  <c r="C2312" i="15"/>
  <c r="A2313" i="15"/>
  <c r="B2313" i="15"/>
  <c r="C2313" i="15"/>
  <c r="A2314" i="15"/>
  <c r="B2314" i="15"/>
  <c r="C2314" i="15"/>
  <c r="A2315" i="15"/>
  <c r="B2315" i="15"/>
  <c r="C2315" i="15"/>
  <c r="A2316" i="15"/>
  <c r="B2316" i="15"/>
  <c r="C2316" i="15"/>
  <c r="A2317" i="15"/>
  <c r="B2317" i="15"/>
  <c r="C2317" i="15"/>
  <c r="A2318" i="15"/>
  <c r="B2318" i="15"/>
  <c r="C2318" i="15"/>
  <c r="A2319" i="15"/>
  <c r="B2319" i="15"/>
  <c r="C2319" i="15"/>
  <c r="A2320" i="15"/>
  <c r="B2320" i="15"/>
  <c r="C2320" i="15"/>
  <c r="A2321" i="15"/>
  <c r="B2321" i="15"/>
  <c r="C2321" i="15"/>
  <c r="A2322" i="15"/>
  <c r="B2322" i="15"/>
  <c r="C2322" i="15"/>
  <c r="A2323" i="15"/>
  <c r="B2323" i="15"/>
  <c r="C2323" i="15"/>
  <c r="A2324" i="15"/>
  <c r="B2324" i="15"/>
  <c r="C2324" i="15"/>
  <c r="A2325" i="15"/>
  <c r="B2325" i="15"/>
  <c r="C2325" i="15"/>
  <c r="A2326" i="15"/>
  <c r="B2326" i="15"/>
  <c r="C2326" i="15"/>
  <c r="A2327" i="15"/>
  <c r="B2327" i="15"/>
  <c r="C2327" i="15"/>
  <c r="A2328" i="15"/>
  <c r="B2328" i="15"/>
  <c r="C2328" i="15"/>
  <c r="A2329" i="15"/>
  <c r="B2329" i="15"/>
  <c r="C2329" i="15"/>
  <c r="A2330" i="15"/>
  <c r="B2330" i="15"/>
  <c r="C2330" i="15"/>
  <c r="A2331" i="15"/>
  <c r="B2331" i="15"/>
  <c r="C2331" i="15"/>
  <c r="A2332" i="15"/>
  <c r="B2332" i="15"/>
  <c r="C2332" i="15"/>
  <c r="A2333" i="15"/>
  <c r="B2333" i="15"/>
  <c r="C2333" i="15"/>
  <c r="A2334" i="15"/>
  <c r="B2334" i="15"/>
  <c r="C2334" i="15"/>
  <c r="A2335" i="15"/>
  <c r="B2335" i="15"/>
  <c r="C2335" i="15"/>
  <c r="A2336" i="15"/>
  <c r="B2336" i="15"/>
  <c r="C2336" i="15"/>
  <c r="A2337" i="15"/>
  <c r="B2337" i="15"/>
  <c r="C2337" i="15"/>
  <c r="A2338" i="15"/>
  <c r="B2338" i="15"/>
  <c r="C2338" i="15"/>
  <c r="A2339" i="15"/>
  <c r="B2339" i="15"/>
  <c r="C2339" i="15"/>
  <c r="A2340" i="15"/>
  <c r="B2340" i="15"/>
  <c r="C2340" i="15"/>
  <c r="A2341" i="15"/>
  <c r="B2341" i="15"/>
  <c r="C2341" i="15"/>
  <c r="A2342" i="15"/>
  <c r="B2342" i="15"/>
  <c r="C2342" i="15"/>
  <c r="A2343" i="15"/>
  <c r="B2343" i="15"/>
  <c r="C2343" i="15"/>
  <c r="A2344" i="15"/>
  <c r="B2344" i="15"/>
  <c r="C2344" i="15"/>
  <c r="A2345" i="15"/>
  <c r="B2345" i="15"/>
  <c r="C2345" i="15"/>
  <c r="A2346" i="15"/>
  <c r="B2346" i="15"/>
  <c r="C2346" i="15"/>
  <c r="A2347" i="15"/>
  <c r="B2347" i="15"/>
  <c r="C2347" i="15"/>
  <c r="A2348" i="15"/>
  <c r="B2348" i="15"/>
  <c r="C2348" i="15"/>
  <c r="A2349" i="15"/>
  <c r="B2349" i="15"/>
  <c r="C2349" i="15"/>
  <c r="A2350" i="15"/>
  <c r="B2350" i="15"/>
  <c r="C2350" i="15"/>
  <c r="A2351" i="15"/>
  <c r="B2351" i="15"/>
  <c r="C2351" i="15"/>
  <c r="A2352" i="15"/>
  <c r="B2352" i="15"/>
  <c r="C2352" i="15"/>
  <c r="A2353" i="15"/>
  <c r="B2353" i="15"/>
  <c r="C2353" i="15"/>
  <c r="A2354" i="15"/>
  <c r="B2354" i="15"/>
  <c r="C2354" i="15"/>
  <c r="A2355" i="15"/>
  <c r="B2355" i="15"/>
  <c r="C2355" i="15"/>
  <c r="A2356" i="15"/>
  <c r="B2356" i="15"/>
  <c r="C2356" i="15"/>
  <c r="A2357" i="15"/>
  <c r="B2357" i="15"/>
  <c r="C2357" i="15"/>
  <c r="A2358" i="15"/>
  <c r="B2358" i="15"/>
  <c r="C2358" i="15"/>
  <c r="A2359" i="15"/>
  <c r="B2359" i="15"/>
  <c r="C2359" i="15"/>
  <c r="A2360" i="15"/>
  <c r="B2360" i="15"/>
  <c r="C2360" i="15"/>
  <c r="A2361" i="15"/>
  <c r="B2361" i="15"/>
  <c r="C2361" i="15"/>
  <c r="A2362" i="15"/>
  <c r="B2362" i="15"/>
  <c r="C2362" i="15"/>
  <c r="A2363" i="15"/>
  <c r="B2363" i="15"/>
  <c r="C2363" i="15"/>
  <c r="A2364" i="15"/>
  <c r="B2364" i="15"/>
  <c r="C2364" i="15"/>
  <c r="A2365" i="15"/>
  <c r="B2365" i="15"/>
  <c r="C2365" i="15"/>
  <c r="A2366" i="15"/>
  <c r="B2366" i="15"/>
  <c r="C2366" i="15"/>
  <c r="A2367" i="15"/>
  <c r="B2367" i="15"/>
  <c r="C2367" i="15"/>
  <c r="A2368" i="15"/>
  <c r="B2368" i="15"/>
  <c r="C2368" i="15"/>
  <c r="A2369" i="15"/>
  <c r="B2369" i="15"/>
  <c r="C2369" i="15"/>
  <c r="A2370" i="15"/>
  <c r="B2370" i="15"/>
  <c r="C2370" i="15"/>
  <c r="A2371" i="15"/>
  <c r="B2371" i="15"/>
  <c r="C2371" i="15"/>
  <c r="A2372" i="15"/>
  <c r="B2372" i="15"/>
  <c r="C2372" i="15"/>
  <c r="A2373" i="15"/>
  <c r="B2373" i="15"/>
  <c r="C2373" i="15"/>
  <c r="A2374" i="15"/>
  <c r="B2374" i="15"/>
  <c r="C2374" i="15"/>
  <c r="A2375" i="15"/>
  <c r="B2375" i="15"/>
  <c r="C2375" i="15"/>
  <c r="A2376" i="15"/>
  <c r="B2376" i="15"/>
  <c r="C2376" i="15"/>
  <c r="A2377" i="15"/>
  <c r="B2377" i="15"/>
  <c r="C2377" i="15"/>
  <c r="A2378" i="15"/>
  <c r="B2378" i="15"/>
  <c r="C2378" i="15"/>
  <c r="A2379" i="15"/>
  <c r="B2379" i="15"/>
  <c r="C2379" i="15"/>
  <c r="A2380" i="15"/>
  <c r="B2380" i="15"/>
  <c r="C2380" i="15"/>
  <c r="A2381" i="15"/>
  <c r="B2381" i="15"/>
  <c r="C2381" i="15"/>
  <c r="A2382" i="15"/>
  <c r="B2382" i="15"/>
  <c r="C2382" i="15"/>
  <c r="A2383" i="15"/>
  <c r="B2383" i="15"/>
  <c r="C2383" i="15"/>
  <c r="A2384" i="15"/>
  <c r="B2384" i="15"/>
  <c r="C2384" i="15"/>
  <c r="A2385" i="15"/>
  <c r="B2385" i="15"/>
  <c r="C2385" i="15"/>
  <c r="A2386" i="15"/>
  <c r="B2386" i="15"/>
  <c r="C2386" i="15"/>
  <c r="A2387" i="15"/>
  <c r="B2387" i="15"/>
  <c r="C2387" i="15"/>
  <c r="A2388" i="15"/>
  <c r="B2388" i="15"/>
  <c r="C2388" i="15"/>
  <c r="A2389" i="15"/>
  <c r="B2389" i="15"/>
  <c r="C2389" i="15"/>
  <c r="A2390" i="15"/>
  <c r="B2390" i="15"/>
  <c r="C2390" i="15"/>
  <c r="A2391" i="15"/>
  <c r="B2391" i="15"/>
  <c r="C2391" i="15"/>
  <c r="A2392" i="15"/>
  <c r="B2392" i="15"/>
  <c r="C2392" i="15"/>
  <c r="A2393" i="15"/>
  <c r="B2393" i="15"/>
  <c r="C2393" i="15"/>
  <c r="A2394" i="15"/>
  <c r="B2394" i="15"/>
  <c r="C2394" i="15"/>
  <c r="A2395" i="15"/>
  <c r="B2395" i="15"/>
  <c r="C2395" i="15"/>
  <c r="A2396" i="15"/>
  <c r="B2396" i="15"/>
  <c r="C2396" i="15"/>
  <c r="A2397" i="15"/>
  <c r="B2397" i="15"/>
  <c r="C2397" i="15"/>
  <c r="A2398" i="15"/>
  <c r="B2398" i="15"/>
  <c r="C2398" i="15"/>
  <c r="A2399" i="15"/>
  <c r="B2399" i="15"/>
  <c r="C2399" i="15"/>
  <c r="A2400" i="15"/>
  <c r="B2400" i="15"/>
  <c r="C2400" i="15"/>
  <c r="A2401" i="15"/>
  <c r="B2401" i="15"/>
  <c r="C2401" i="15"/>
  <c r="A2402" i="15"/>
  <c r="B2402" i="15"/>
  <c r="C2402" i="15"/>
  <c r="A2403" i="15"/>
  <c r="B2403" i="15"/>
  <c r="C2403" i="15"/>
  <c r="A2404" i="15"/>
  <c r="B2404" i="15"/>
  <c r="C2404" i="15"/>
  <c r="A2405" i="15"/>
  <c r="B2405" i="15"/>
  <c r="C2405" i="15"/>
  <c r="A2406" i="15"/>
  <c r="B2406" i="15"/>
  <c r="C2406" i="15"/>
  <c r="A2407" i="15"/>
  <c r="B2407" i="15"/>
  <c r="C2407" i="15"/>
  <c r="A2408" i="15"/>
  <c r="B2408" i="15"/>
  <c r="C2408" i="15"/>
  <c r="A2409" i="15"/>
  <c r="B2409" i="15"/>
  <c r="C2409" i="15"/>
  <c r="A2410" i="15"/>
  <c r="B2410" i="15"/>
  <c r="C2410" i="15"/>
  <c r="A2411" i="15"/>
  <c r="B2411" i="15"/>
  <c r="C2411" i="15"/>
  <c r="A2412" i="15"/>
  <c r="B2412" i="15"/>
  <c r="C2412" i="15"/>
  <c r="A2413" i="15"/>
  <c r="B2413" i="15"/>
  <c r="C2413" i="15"/>
  <c r="A2414" i="15"/>
  <c r="B2414" i="15"/>
  <c r="C2414" i="15"/>
  <c r="A2415" i="15"/>
  <c r="B2415" i="15"/>
  <c r="C2415" i="15"/>
  <c r="A2416" i="15"/>
  <c r="B2416" i="15"/>
  <c r="C2416" i="15"/>
  <c r="A2417" i="15"/>
  <c r="B2417" i="15"/>
  <c r="C2417" i="15"/>
  <c r="A2418" i="15"/>
  <c r="B2418" i="15"/>
  <c r="C2418" i="15"/>
  <c r="A2419" i="15"/>
  <c r="B2419" i="15"/>
  <c r="C2419" i="15"/>
  <c r="A2420" i="15"/>
  <c r="B2420" i="15"/>
  <c r="C2420" i="15"/>
  <c r="A2421" i="15"/>
  <c r="B2421" i="15"/>
  <c r="C2421" i="15"/>
  <c r="A2422" i="15"/>
  <c r="B2422" i="15"/>
  <c r="C2422" i="15"/>
  <c r="A2423" i="15"/>
  <c r="B2423" i="15"/>
  <c r="C2423" i="15"/>
  <c r="A2424" i="15"/>
  <c r="B2424" i="15"/>
  <c r="C2424" i="15"/>
  <c r="A2425" i="15"/>
  <c r="B2425" i="15"/>
  <c r="C2425" i="15"/>
  <c r="A2426" i="15"/>
  <c r="B2426" i="15"/>
  <c r="C2426" i="15"/>
  <c r="A2427" i="15"/>
  <c r="B2427" i="15"/>
  <c r="C2427" i="15"/>
  <c r="A2428" i="15"/>
  <c r="B2428" i="15"/>
  <c r="C2428" i="15"/>
  <c r="C5" i="11"/>
  <c r="D5" i="11"/>
  <c r="E5" i="11"/>
  <c r="C6" i="11"/>
  <c r="D6" i="11"/>
  <c r="E6" i="11"/>
  <c r="C7" i="11"/>
  <c r="D7" i="11"/>
  <c r="E7" i="11"/>
  <c r="C8" i="11"/>
  <c r="D8" i="11"/>
  <c r="E8" i="11"/>
  <c r="C9" i="11"/>
  <c r="D9" i="11"/>
  <c r="E9" i="11"/>
  <c r="C10" i="11"/>
  <c r="D10" i="11"/>
  <c r="E10" i="11"/>
  <c r="C11" i="11"/>
  <c r="D11" i="11"/>
  <c r="E11" i="11"/>
  <c r="C12" i="11"/>
  <c r="D12" i="11"/>
  <c r="E12" i="11"/>
  <c r="C13" i="11"/>
  <c r="D13" i="11"/>
  <c r="E13" i="11"/>
  <c r="C14" i="11"/>
  <c r="D14" i="11"/>
  <c r="E14" i="11"/>
  <c r="C15" i="11"/>
  <c r="D15" i="11"/>
  <c r="E15" i="11"/>
  <c r="C16" i="11"/>
  <c r="D16" i="11"/>
  <c r="E16" i="11"/>
  <c r="C17" i="11"/>
  <c r="D17" i="11"/>
  <c r="E17" i="11"/>
  <c r="C18" i="11"/>
  <c r="D18" i="11"/>
  <c r="E18" i="11"/>
  <c r="C19" i="11"/>
  <c r="D19" i="11"/>
  <c r="E19" i="11"/>
  <c r="C20" i="11"/>
  <c r="D20" i="11"/>
  <c r="E20" i="11"/>
  <c r="C21" i="11"/>
  <c r="D21" i="11"/>
  <c r="E21" i="11"/>
  <c r="C22" i="11"/>
  <c r="D22" i="11"/>
  <c r="E22" i="11"/>
  <c r="C23" i="11"/>
  <c r="D23" i="11"/>
  <c r="E23" i="11"/>
  <c r="C24" i="11"/>
  <c r="D24" i="11"/>
  <c r="E24" i="11"/>
  <c r="C25" i="11"/>
  <c r="D25" i="11"/>
  <c r="E25" i="11"/>
  <c r="C26" i="11"/>
  <c r="D26" i="11"/>
  <c r="E26" i="11"/>
  <c r="C27" i="11"/>
  <c r="D27" i="11"/>
  <c r="E27" i="11"/>
  <c r="C28" i="11"/>
  <c r="D28" i="11"/>
  <c r="E28" i="11"/>
  <c r="C29" i="11"/>
  <c r="D29" i="11"/>
  <c r="E29" i="11"/>
  <c r="C30" i="11"/>
  <c r="D30" i="11"/>
  <c r="E30" i="11"/>
  <c r="C31" i="11"/>
  <c r="D31" i="11"/>
  <c r="E31" i="11"/>
  <c r="C32" i="11"/>
  <c r="D32" i="11"/>
  <c r="E32" i="11"/>
  <c r="C33" i="11"/>
  <c r="D33" i="11"/>
  <c r="E33" i="11"/>
  <c r="C34" i="11"/>
  <c r="D34" i="11"/>
  <c r="E34" i="11"/>
  <c r="C35" i="11"/>
  <c r="D35" i="11"/>
  <c r="E35" i="11"/>
  <c r="C36" i="11"/>
  <c r="D36" i="11"/>
  <c r="E36" i="11"/>
  <c r="C37" i="11"/>
  <c r="D37" i="11"/>
  <c r="E37" i="11"/>
  <c r="C38" i="11"/>
  <c r="D38" i="11"/>
  <c r="E38" i="11"/>
  <c r="C39" i="11"/>
  <c r="D39" i="11"/>
  <c r="E39" i="11"/>
  <c r="C40" i="11"/>
  <c r="D40" i="11"/>
  <c r="E40" i="11"/>
  <c r="C41" i="11"/>
  <c r="D41" i="11"/>
  <c r="E41" i="11"/>
  <c r="C42" i="11"/>
  <c r="D42" i="11"/>
  <c r="E42" i="11"/>
  <c r="C43" i="11"/>
  <c r="D43" i="11"/>
  <c r="E43" i="11"/>
  <c r="C44" i="11"/>
  <c r="D44" i="11"/>
  <c r="E44" i="11"/>
  <c r="C45" i="11"/>
  <c r="D45" i="11"/>
  <c r="E45" i="11"/>
  <c r="C46" i="11"/>
  <c r="D46" i="11"/>
  <c r="E46" i="11"/>
  <c r="C47" i="11"/>
  <c r="D47" i="11"/>
  <c r="E47" i="11"/>
  <c r="C48" i="11"/>
  <c r="D48" i="11"/>
  <c r="E48" i="11"/>
  <c r="C49" i="11"/>
  <c r="D49" i="11"/>
  <c r="E49" i="11"/>
  <c r="C50" i="11"/>
  <c r="D50" i="11"/>
  <c r="E50" i="11"/>
  <c r="C51" i="11"/>
  <c r="D51" i="11"/>
  <c r="E51" i="11"/>
  <c r="C52" i="11"/>
  <c r="D52" i="11"/>
  <c r="E52" i="11"/>
  <c r="C53" i="11"/>
  <c r="D53" i="11"/>
  <c r="E53" i="11"/>
  <c r="C54" i="11"/>
  <c r="D54" i="11"/>
  <c r="E54" i="11"/>
  <c r="C55" i="11"/>
  <c r="D55" i="11"/>
  <c r="E55" i="11"/>
  <c r="C56" i="11"/>
  <c r="D56" i="11"/>
  <c r="E56" i="11"/>
  <c r="C57" i="11"/>
  <c r="D57" i="11"/>
  <c r="E57" i="11"/>
  <c r="C58" i="11"/>
  <c r="D58" i="11"/>
  <c r="E58" i="11"/>
  <c r="C59" i="11"/>
  <c r="D59" i="11"/>
  <c r="E59" i="11"/>
  <c r="C60" i="11"/>
  <c r="D60" i="11"/>
  <c r="E60" i="11"/>
  <c r="C61" i="11"/>
  <c r="D61" i="11"/>
  <c r="E61" i="11"/>
  <c r="C62" i="11"/>
  <c r="D62" i="11"/>
  <c r="E62" i="11"/>
  <c r="C63" i="11"/>
  <c r="D63" i="11"/>
  <c r="E63" i="11"/>
  <c r="C64" i="11"/>
  <c r="D64" i="11"/>
  <c r="E64" i="11"/>
  <c r="C65" i="11"/>
  <c r="D65" i="11"/>
  <c r="E65" i="11"/>
  <c r="C66" i="11"/>
  <c r="D66" i="11"/>
  <c r="E66" i="11"/>
  <c r="C67" i="11"/>
  <c r="D67" i="11"/>
  <c r="E67" i="11"/>
  <c r="C68" i="11"/>
  <c r="D68" i="11"/>
  <c r="E68" i="11"/>
  <c r="C69" i="11"/>
  <c r="D69" i="11"/>
  <c r="E69" i="11"/>
  <c r="C70" i="11"/>
  <c r="D70" i="11"/>
  <c r="E70" i="11"/>
  <c r="C71" i="11"/>
  <c r="D71" i="11"/>
  <c r="E71" i="11"/>
  <c r="C72" i="11"/>
  <c r="D72" i="11"/>
  <c r="E72" i="11"/>
  <c r="C73" i="11"/>
  <c r="D73" i="11"/>
  <c r="E73" i="11"/>
  <c r="C74" i="11"/>
  <c r="D74" i="11"/>
  <c r="E74" i="11"/>
  <c r="C75" i="11"/>
  <c r="D75" i="11"/>
  <c r="E75" i="11"/>
  <c r="C76" i="11"/>
  <c r="D76" i="11"/>
  <c r="E76" i="11"/>
  <c r="C77" i="11"/>
  <c r="D77" i="11"/>
  <c r="E77" i="11"/>
  <c r="C78" i="11"/>
  <c r="D78" i="11"/>
  <c r="E78" i="11"/>
  <c r="C79" i="11"/>
  <c r="D79" i="11"/>
  <c r="E79" i="11"/>
  <c r="C80" i="11"/>
  <c r="D80" i="11"/>
  <c r="E80" i="11"/>
  <c r="C81" i="11"/>
  <c r="D81" i="11"/>
  <c r="E81" i="11"/>
  <c r="C82" i="11"/>
  <c r="D82" i="11"/>
  <c r="E82" i="11"/>
  <c r="C83" i="11"/>
  <c r="D83" i="11"/>
  <c r="E83" i="11"/>
  <c r="C84" i="11"/>
  <c r="D84" i="11"/>
  <c r="E84" i="11"/>
  <c r="C85" i="11"/>
  <c r="D85" i="11"/>
  <c r="E85" i="11"/>
  <c r="C86" i="11"/>
  <c r="D86" i="11"/>
  <c r="E86" i="11"/>
  <c r="C87" i="11"/>
  <c r="D87" i="11"/>
  <c r="E87" i="11"/>
  <c r="C88" i="11"/>
  <c r="D88" i="11"/>
  <c r="E88" i="11"/>
  <c r="C89" i="11"/>
  <c r="D89" i="11"/>
  <c r="E89" i="11"/>
  <c r="C90" i="11"/>
  <c r="D90" i="11"/>
  <c r="E90" i="11"/>
  <c r="C91" i="11"/>
  <c r="D91" i="11"/>
  <c r="E91" i="11"/>
  <c r="C92" i="11"/>
  <c r="D92" i="11"/>
  <c r="E92" i="11"/>
  <c r="C93" i="11"/>
  <c r="D93" i="11"/>
  <c r="E93" i="11"/>
  <c r="C94" i="11"/>
  <c r="D94" i="11"/>
  <c r="E94" i="11"/>
  <c r="C95" i="11"/>
  <c r="D95" i="11"/>
  <c r="E95" i="11"/>
  <c r="C96" i="11"/>
  <c r="D96" i="11"/>
  <c r="E96" i="11"/>
  <c r="C97" i="11"/>
  <c r="D97" i="11"/>
  <c r="E97" i="11"/>
  <c r="C98" i="11"/>
  <c r="D98" i="11"/>
  <c r="E98" i="11"/>
  <c r="C99" i="11"/>
  <c r="D99" i="11"/>
  <c r="E99" i="11"/>
  <c r="C100" i="11"/>
  <c r="D100" i="11"/>
  <c r="E100" i="11"/>
  <c r="C101" i="11"/>
  <c r="D101" i="11"/>
  <c r="E101" i="11"/>
  <c r="C102" i="11"/>
  <c r="D102" i="11"/>
  <c r="E102" i="11"/>
  <c r="AF6" i="10"/>
  <c r="AF7" i="10"/>
  <c r="AF8" i="10"/>
  <c r="AF9" i="10"/>
  <c r="AF10" i="10"/>
  <c r="AF11" i="10"/>
  <c r="AF12" i="10"/>
  <c r="AF13" i="10"/>
  <c r="AF14" i="10"/>
  <c r="AF15" i="10"/>
  <c r="AF16" i="10"/>
  <c r="AF17" i="10"/>
  <c r="AF18" i="10"/>
  <c r="AF19" i="10"/>
  <c r="AF20" i="10"/>
  <c r="AF21" i="10"/>
  <c r="AF22" i="10"/>
  <c r="AF23" i="10"/>
  <c r="AF24" i="10"/>
  <c r="AF25" i="10"/>
  <c r="AF26" i="10"/>
  <c r="AF27" i="10"/>
  <c r="AF28" i="10"/>
  <c r="AF29" i="10"/>
  <c r="AF30" i="10"/>
  <c r="AF31" i="10"/>
  <c r="AF32" i="10"/>
  <c r="AF33" i="10"/>
  <c r="AF34" i="10"/>
  <c r="AF35" i="10"/>
  <c r="AF36" i="10"/>
  <c r="AF37" i="10"/>
  <c r="AF38" i="10"/>
  <c r="AF39" i="10"/>
  <c r="AF40" i="10"/>
  <c r="AF41" i="10"/>
  <c r="AF42" i="10"/>
  <c r="AF43" i="10"/>
  <c r="AF44" i="10"/>
  <c r="AF45" i="10"/>
  <c r="AF46" i="10"/>
  <c r="AF47" i="10"/>
  <c r="AF48" i="10"/>
  <c r="AF49" i="10"/>
  <c r="AF50" i="10"/>
  <c r="AF51" i="10"/>
  <c r="AF52" i="10"/>
  <c r="AF53" i="10"/>
  <c r="AF54" i="10"/>
  <c r="AF55" i="10"/>
  <c r="AF56" i="10"/>
  <c r="AF57" i="10"/>
  <c r="AF58" i="10"/>
  <c r="AF59" i="10"/>
  <c r="AF60" i="10"/>
  <c r="AF61" i="10"/>
  <c r="AF62" i="10"/>
  <c r="AF63" i="10"/>
  <c r="AF64" i="10"/>
  <c r="AF65" i="10"/>
  <c r="AF66" i="10"/>
  <c r="AF67" i="10"/>
  <c r="AF68" i="10"/>
  <c r="AF69" i="10"/>
  <c r="AF70" i="10"/>
  <c r="AF71" i="10"/>
  <c r="AF72" i="10"/>
  <c r="AF73" i="10"/>
  <c r="AF74" i="10"/>
  <c r="AF75" i="10"/>
  <c r="AF76" i="10"/>
  <c r="AF77" i="10"/>
  <c r="AF78" i="10"/>
  <c r="AF79" i="10"/>
  <c r="AF80" i="10"/>
  <c r="AF81" i="10"/>
  <c r="AF82" i="10"/>
  <c r="AF83" i="10"/>
  <c r="AF84" i="10"/>
  <c r="AF85" i="10"/>
  <c r="AF86" i="10"/>
  <c r="AF87" i="10"/>
  <c r="AF88" i="10"/>
  <c r="AF89" i="10"/>
  <c r="AF90" i="10"/>
  <c r="AF91" i="10"/>
  <c r="AF92" i="10"/>
  <c r="AF93" i="10"/>
  <c r="AF94" i="10"/>
  <c r="AF95" i="10"/>
  <c r="AF96" i="10"/>
  <c r="AF97" i="10"/>
  <c r="AF98" i="10"/>
  <c r="AF99" i="10"/>
  <c r="AF100" i="10"/>
  <c r="AF101" i="10"/>
  <c r="AF102" i="10"/>
  <c r="AF103" i="10"/>
  <c r="AF104" i="10"/>
  <c r="AF105" i="10"/>
  <c r="AF106" i="10"/>
  <c r="AF107" i="10"/>
  <c r="AF108" i="10"/>
  <c r="AF109" i="10"/>
  <c r="AF110" i="10"/>
  <c r="AF111" i="10"/>
  <c r="AF112" i="10"/>
  <c r="AF113" i="10"/>
  <c r="AF114" i="10"/>
  <c r="AF115" i="10"/>
  <c r="AF116" i="10"/>
  <c r="AF117" i="10"/>
  <c r="AF118" i="10"/>
  <c r="AF119" i="10"/>
  <c r="AF120" i="10"/>
  <c r="AF121" i="10"/>
  <c r="AF122" i="10"/>
  <c r="AF123" i="10"/>
  <c r="AF124" i="10"/>
  <c r="AF125" i="10"/>
  <c r="AF126" i="10"/>
  <c r="AF127" i="10"/>
  <c r="AF128" i="10"/>
  <c r="AF129" i="10"/>
  <c r="AF130" i="10"/>
  <c r="AF131" i="10"/>
  <c r="AF132" i="10"/>
  <c r="AF133" i="10"/>
  <c r="AF134" i="10"/>
  <c r="AF135" i="10"/>
  <c r="AF136" i="10"/>
  <c r="AF137" i="10"/>
  <c r="AF138" i="10"/>
  <c r="AF139" i="10"/>
  <c r="AF140" i="10"/>
  <c r="AF141" i="10"/>
  <c r="AF142" i="10"/>
  <c r="AF143" i="10"/>
  <c r="AF144" i="10"/>
  <c r="AF145" i="10"/>
  <c r="AF146" i="10"/>
  <c r="AF147" i="10"/>
  <c r="AF148" i="10"/>
  <c r="AF149" i="10"/>
  <c r="AF150" i="10"/>
  <c r="AF151" i="10"/>
  <c r="AF152" i="10"/>
  <c r="AF153" i="10"/>
  <c r="AF154" i="10"/>
  <c r="AF155" i="10"/>
  <c r="AF156" i="10"/>
  <c r="AF157" i="10"/>
  <c r="AF158" i="10"/>
  <c r="AF159" i="10"/>
  <c r="AF160" i="10"/>
  <c r="AF161" i="10"/>
  <c r="AF162" i="10"/>
  <c r="AF163" i="10"/>
  <c r="AF164" i="10"/>
  <c r="AF165" i="10"/>
  <c r="AF166" i="10"/>
  <c r="AF167" i="10"/>
  <c r="AF168" i="10"/>
  <c r="AF169" i="10"/>
  <c r="AF170" i="10"/>
  <c r="AF171" i="10"/>
  <c r="AF172" i="10"/>
  <c r="AF173" i="10"/>
  <c r="AF174" i="10"/>
  <c r="AF175" i="10"/>
  <c r="AF176" i="10"/>
  <c r="AF177" i="10"/>
  <c r="AF178" i="10"/>
  <c r="AF179" i="10"/>
  <c r="AF180" i="10"/>
  <c r="AF181" i="10"/>
  <c r="AF182" i="10"/>
  <c r="AF183" i="10"/>
  <c r="AF184" i="10"/>
  <c r="AF185" i="10"/>
  <c r="AF186" i="10"/>
  <c r="AF187" i="10"/>
  <c r="AF188" i="10"/>
  <c r="AF189" i="10"/>
  <c r="AF190" i="10"/>
  <c r="AF191" i="10"/>
  <c r="AF192" i="10"/>
  <c r="AF193" i="10"/>
  <c r="AF194" i="10"/>
  <c r="AF195" i="10"/>
  <c r="AF196" i="10"/>
  <c r="AF197" i="10"/>
  <c r="AF198" i="10"/>
  <c r="AF199" i="10"/>
  <c r="AF200" i="10"/>
  <c r="AF201" i="10"/>
  <c r="AF202" i="10"/>
  <c r="AF203" i="10"/>
  <c r="AF204" i="10"/>
  <c r="AF205" i="10"/>
  <c r="AF206" i="10"/>
  <c r="AF207" i="10"/>
  <c r="AF208" i="10"/>
  <c r="AF209" i="10"/>
  <c r="AF210" i="10"/>
  <c r="AF211" i="10"/>
  <c r="AF212" i="10"/>
  <c r="AF213" i="10"/>
  <c r="AF214" i="10"/>
  <c r="AF215" i="10"/>
  <c r="AF216" i="10"/>
  <c r="AF217" i="10"/>
  <c r="AF218" i="10"/>
  <c r="AF219" i="10"/>
  <c r="AF220" i="10"/>
  <c r="AF221" i="10"/>
  <c r="AF222" i="10"/>
  <c r="AF223" i="10"/>
  <c r="AF224" i="10"/>
  <c r="AF225" i="10"/>
  <c r="AF226" i="10"/>
  <c r="AF227" i="10"/>
  <c r="AF228" i="10"/>
  <c r="AF229" i="10"/>
  <c r="AF230" i="10"/>
  <c r="AF231" i="10"/>
  <c r="AF232" i="10"/>
  <c r="AF233" i="10"/>
  <c r="AF234" i="10"/>
  <c r="AF235" i="10"/>
  <c r="AF236" i="10"/>
  <c r="AF237" i="10"/>
  <c r="AF238" i="10"/>
  <c r="AF239" i="10"/>
  <c r="AF240" i="10"/>
  <c r="AF241" i="10"/>
  <c r="AF242" i="10"/>
  <c r="AF243" i="10"/>
  <c r="AF244" i="10"/>
  <c r="AF245" i="10"/>
  <c r="AF246" i="10"/>
  <c r="AF247" i="10"/>
  <c r="AF248" i="10"/>
  <c r="AF249" i="10"/>
  <c r="AF250" i="10"/>
  <c r="AF251" i="10"/>
  <c r="AF252" i="10"/>
  <c r="AF253" i="10"/>
  <c r="AF254" i="10"/>
  <c r="AF255" i="10"/>
  <c r="AF256" i="10"/>
  <c r="AF257" i="10"/>
  <c r="AF258" i="10"/>
  <c r="AF259" i="10"/>
  <c r="AF260" i="10"/>
  <c r="AF261" i="10"/>
  <c r="AF262" i="10"/>
  <c r="AF263" i="10"/>
  <c r="AF264" i="10"/>
  <c r="AF265" i="10"/>
  <c r="AF266" i="10"/>
  <c r="AF267" i="10"/>
  <c r="AF268" i="10"/>
  <c r="AF269" i="10"/>
  <c r="AF270" i="10"/>
  <c r="AF271" i="10"/>
  <c r="AF272" i="10"/>
  <c r="AF273" i="10"/>
  <c r="AF274" i="10"/>
  <c r="AF275" i="10"/>
  <c r="AF276" i="10"/>
  <c r="AF277" i="10"/>
  <c r="AF278" i="10"/>
  <c r="AF279" i="10"/>
  <c r="AF280" i="10"/>
  <c r="AF281" i="10"/>
  <c r="AF282" i="10"/>
  <c r="AF283" i="10"/>
  <c r="AF284" i="10"/>
  <c r="AF285" i="10"/>
  <c r="AF286" i="10"/>
  <c r="AF287" i="10"/>
  <c r="AF288" i="10"/>
  <c r="AF289" i="10"/>
  <c r="AF290" i="10"/>
  <c r="AF291" i="10"/>
  <c r="AF292" i="10"/>
  <c r="AF293" i="10"/>
  <c r="AF294" i="10"/>
  <c r="AF295" i="10"/>
  <c r="AF296" i="10"/>
  <c r="AF297" i="10"/>
  <c r="AF298" i="10"/>
  <c r="AF299" i="10"/>
  <c r="AF300" i="10"/>
  <c r="AF301" i="10"/>
  <c r="AF302" i="10"/>
  <c r="AF303" i="10"/>
  <c r="AF304" i="10"/>
  <c r="AF305" i="10"/>
  <c r="AF306" i="10"/>
  <c r="AF307" i="10"/>
  <c r="AF308" i="10"/>
  <c r="AF309" i="10"/>
  <c r="AF310" i="10"/>
  <c r="AF311" i="10"/>
  <c r="AF312" i="10"/>
  <c r="AF313" i="10"/>
  <c r="AF314" i="10"/>
  <c r="AF315" i="10"/>
  <c r="AF316" i="10"/>
  <c r="AF317" i="10"/>
  <c r="AF318" i="10"/>
  <c r="AF319" i="10"/>
  <c r="AF320" i="10"/>
  <c r="AF321" i="10"/>
  <c r="AF322" i="10"/>
  <c r="AF323" i="10"/>
  <c r="AF324" i="10"/>
  <c r="AF325" i="10"/>
  <c r="AF326" i="10"/>
  <c r="AF327" i="10"/>
  <c r="AF328" i="10"/>
  <c r="AF329" i="10"/>
  <c r="AF330" i="10"/>
  <c r="AF331" i="10"/>
  <c r="AF332" i="10"/>
  <c r="AF333" i="10"/>
  <c r="AF334" i="10"/>
  <c r="AF335" i="10"/>
  <c r="AF336" i="10"/>
  <c r="AF337" i="10"/>
  <c r="AF338" i="10"/>
  <c r="A3" i="15"/>
  <c r="B3" i="15"/>
  <c r="C3" i="15"/>
  <c r="Z8" i="10"/>
  <c r="AA8" i="10"/>
  <c r="AB8" i="10"/>
  <c r="AC8" i="10"/>
  <c r="Z9" i="10"/>
  <c r="AA9" i="10"/>
  <c r="AB9" i="10"/>
  <c r="AC9" i="10"/>
  <c r="Z10" i="10"/>
  <c r="AA10" i="10"/>
  <c r="AB10" i="10"/>
  <c r="AC10" i="10"/>
  <c r="Z11" i="10"/>
  <c r="AA11" i="10"/>
  <c r="AB11" i="10"/>
  <c r="AC11" i="10"/>
  <c r="Z12" i="10"/>
  <c r="AA12" i="10"/>
  <c r="AB12" i="10"/>
  <c r="AC12" i="10"/>
  <c r="Z13" i="10"/>
  <c r="AA13" i="10"/>
  <c r="AB13" i="10"/>
  <c r="AC13" i="10"/>
  <c r="Z14" i="10"/>
  <c r="AA14" i="10"/>
  <c r="AB14" i="10"/>
  <c r="AC14" i="10"/>
  <c r="Z15" i="10"/>
  <c r="AA15" i="10"/>
  <c r="AB15" i="10"/>
  <c r="AC15" i="10"/>
  <c r="Z16" i="10"/>
  <c r="AA16" i="10"/>
  <c r="AB16" i="10"/>
  <c r="AC16" i="10"/>
  <c r="J3" i="20"/>
  <c r="J4" i="20"/>
  <c r="J5" i="20"/>
  <c r="J6" i="20"/>
  <c r="J7" i="20"/>
  <c r="J8" i="20"/>
  <c r="J9" i="20"/>
  <c r="Z18" i="10"/>
  <c r="AA18" i="10"/>
  <c r="AB18" i="10"/>
  <c r="AC18" i="10"/>
  <c r="Z19" i="10"/>
  <c r="AA19" i="10"/>
  <c r="AB19" i="10"/>
  <c r="AC19" i="10"/>
  <c r="Z20" i="10"/>
  <c r="AA20" i="10"/>
  <c r="AB20" i="10"/>
  <c r="AC20" i="10"/>
  <c r="Z21" i="10"/>
  <c r="AA21" i="10"/>
  <c r="AB21" i="10"/>
  <c r="AC21" i="10"/>
  <c r="Z22" i="10"/>
  <c r="AA22" i="10"/>
  <c r="AB22" i="10"/>
  <c r="AC22" i="10"/>
  <c r="Z23" i="10"/>
  <c r="AA23" i="10"/>
  <c r="AB23" i="10"/>
  <c r="AC23" i="10"/>
  <c r="Z24" i="10"/>
  <c r="AA24" i="10"/>
  <c r="AB24" i="10"/>
  <c r="AC24" i="10"/>
  <c r="Z25" i="10"/>
  <c r="AA25" i="10"/>
  <c r="AB25" i="10"/>
  <c r="AC25" i="10"/>
  <c r="Z26" i="10"/>
  <c r="AA26" i="10"/>
  <c r="AB26" i="10"/>
  <c r="AC26" i="10"/>
  <c r="Z27" i="10"/>
  <c r="AA27" i="10"/>
  <c r="AB27" i="10"/>
  <c r="AC27" i="10"/>
  <c r="Z28" i="10"/>
  <c r="AA28" i="10"/>
  <c r="AB28" i="10"/>
  <c r="AC28" i="10"/>
  <c r="Z29" i="10"/>
  <c r="AA29" i="10"/>
  <c r="AB29" i="10"/>
  <c r="AC29" i="10"/>
  <c r="Z30" i="10"/>
  <c r="AA30" i="10"/>
  <c r="AB30" i="10"/>
  <c r="AC30" i="10"/>
  <c r="Z31" i="10"/>
  <c r="AA31" i="10"/>
  <c r="AB31" i="10"/>
  <c r="AC31" i="10"/>
  <c r="Z32" i="10"/>
  <c r="AA32" i="10"/>
  <c r="AB32" i="10"/>
  <c r="AC32" i="10"/>
  <c r="Z33" i="10"/>
  <c r="AA33" i="10"/>
  <c r="AB33" i="10"/>
  <c r="AC33" i="10"/>
  <c r="Z34" i="10"/>
  <c r="AA34" i="10"/>
  <c r="AB34" i="10"/>
  <c r="AC34" i="10"/>
  <c r="Z35" i="10"/>
  <c r="AA35" i="10"/>
  <c r="AB35" i="10"/>
  <c r="AC35" i="10"/>
  <c r="Z36" i="10"/>
  <c r="AA36" i="10"/>
  <c r="AB36" i="10"/>
  <c r="AC36" i="10"/>
  <c r="Z37" i="10"/>
  <c r="AA37" i="10"/>
  <c r="AB37" i="10"/>
  <c r="AC37" i="10"/>
  <c r="Z38" i="10"/>
  <c r="AA38" i="10"/>
  <c r="AB38" i="10"/>
  <c r="AC38" i="10"/>
  <c r="Z39" i="10"/>
  <c r="AA39" i="10"/>
  <c r="AB39" i="10"/>
  <c r="AC39" i="10"/>
  <c r="Z40" i="10"/>
  <c r="AA40" i="10"/>
  <c r="AB40" i="10"/>
  <c r="AC40" i="10"/>
  <c r="Z41" i="10"/>
  <c r="AA41" i="10"/>
  <c r="AB41" i="10"/>
  <c r="AC41" i="10"/>
  <c r="Z42" i="10"/>
  <c r="AA42" i="10"/>
  <c r="AB42" i="10"/>
  <c r="AC42" i="10"/>
  <c r="Z43" i="10"/>
  <c r="AA43" i="10"/>
  <c r="AB43" i="10"/>
  <c r="AC43" i="10"/>
  <c r="Z44" i="10"/>
  <c r="AA44" i="10"/>
  <c r="AB44" i="10"/>
  <c r="AC44" i="10"/>
  <c r="Z45" i="10"/>
  <c r="AA45" i="10"/>
  <c r="AB45" i="10"/>
  <c r="AC45" i="10"/>
  <c r="Z46" i="10"/>
  <c r="AA46" i="10"/>
  <c r="AB46" i="10"/>
  <c r="AC46" i="10"/>
  <c r="Z47" i="10"/>
  <c r="AA47" i="10"/>
  <c r="AB47" i="10"/>
  <c r="AC47" i="10"/>
  <c r="Z48" i="10"/>
  <c r="AA48" i="10"/>
  <c r="AB48" i="10"/>
  <c r="AC48" i="10"/>
  <c r="Z49" i="10"/>
  <c r="AA49" i="10"/>
  <c r="AB49" i="10"/>
  <c r="AC49" i="10"/>
  <c r="Z50" i="10"/>
  <c r="AA50" i="10"/>
  <c r="AB50" i="10"/>
  <c r="AC50" i="10"/>
  <c r="Z51" i="10"/>
  <c r="AA51" i="10"/>
  <c r="AB51" i="10"/>
  <c r="AC51" i="10"/>
  <c r="Z52" i="10"/>
  <c r="AA52" i="10"/>
  <c r="AB52" i="10"/>
  <c r="AC52" i="10"/>
  <c r="Z53" i="10"/>
  <c r="AA53" i="10"/>
  <c r="AB53" i="10"/>
  <c r="AC53" i="10"/>
  <c r="Z54" i="10"/>
  <c r="AA54" i="10"/>
  <c r="AB54" i="10"/>
  <c r="AC54" i="10"/>
  <c r="Z55" i="10"/>
  <c r="AA55" i="10"/>
  <c r="AB55" i="10"/>
  <c r="AC55" i="10"/>
  <c r="Z56" i="10"/>
  <c r="AA56" i="10"/>
  <c r="AB56" i="10"/>
  <c r="AC56" i="10"/>
  <c r="Z57" i="10"/>
  <c r="AA57" i="10"/>
  <c r="AB57" i="10"/>
  <c r="AC57" i="10"/>
  <c r="Z58" i="10"/>
  <c r="AA58" i="10"/>
  <c r="AB58" i="10"/>
  <c r="AC58" i="10"/>
  <c r="Z59" i="10"/>
  <c r="AA59" i="10"/>
  <c r="AB59" i="10"/>
  <c r="AC59" i="10"/>
  <c r="Z60" i="10"/>
  <c r="AA60" i="10"/>
  <c r="AB60" i="10"/>
  <c r="AC60" i="10"/>
  <c r="Z61" i="10"/>
  <c r="AA61" i="10"/>
  <c r="AB61" i="10"/>
  <c r="AC61" i="10"/>
  <c r="Z62" i="10"/>
  <c r="AA62" i="10"/>
  <c r="AB62" i="10"/>
  <c r="AC62" i="10"/>
  <c r="Z63" i="10"/>
  <c r="AA63" i="10"/>
  <c r="AB63" i="10"/>
  <c r="AC63" i="10"/>
  <c r="Z64" i="10"/>
  <c r="AA64" i="10"/>
  <c r="AB64" i="10"/>
  <c r="AC64" i="10"/>
  <c r="Z65" i="10"/>
  <c r="AA65" i="10"/>
  <c r="AB65" i="10"/>
  <c r="AC65" i="10"/>
  <c r="Z66" i="10"/>
  <c r="AA66" i="10"/>
  <c r="AB66" i="10"/>
  <c r="AC66" i="10"/>
  <c r="Z67" i="10"/>
  <c r="AA67" i="10"/>
  <c r="AB67" i="10"/>
  <c r="AC67" i="10"/>
  <c r="Z68" i="10"/>
  <c r="AA68" i="10"/>
  <c r="AB68" i="10"/>
  <c r="AC68" i="10"/>
  <c r="Z69" i="10"/>
  <c r="AA69" i="10"/>
  <c r="AB69" i="10"/>
  <c r="AC69" i="10"/>
  <c r="Z70" i="10"/>
  <c r="AA70" i="10"/>
  <c r="AB70" i="10"/>
  <c r="AC70" i="10"/>
  <c r="Z71" i="10"/>
  <c r="AA71" i="10"/>
  <c r="AB71" i="10"/>
  <c r="AC71" i="10"/>
  <c r="Z72" i="10"/>
  <c r="AA72" i="10"/>
  <c r="AB72" i="10"/>
  <c r="AC72" i="10"/>
  <c r="Z73" i="10"/>
  <c r="AA73" i="10"/>
  <c r="AB73" i="10"/>
  <c r="AC73" i="10"/>
  <c r="Z74" i="10"/>
  <c r="AA74" i="10"/>
  <c r="AB74" i="10"/>
  <c r="AC74" i="10"/>
  <c r="Z75" i="10"/>
  <c r="AA75" i="10"/>
  <c r="AB75" i="10"/>
  <c r="AC75" i="10"/>
  <c r="Z76" i="10"/>
  <c r="AA76" i="10"/>
  <c r="AB76" i="10"/>
  <c r="AC76" i="10"/>
  <c r="Z77" i="10"/>
  <c r="AA77" i="10"/>
  <c r="AB77" i="10"/>
  <c r="AC77" i="10"/>
  <c r="Z78" i="10"/>
  <c r="AA78" i="10"/>
  <c r="AB78" i="10"/>
  <c r="AC78" i="10"/>
  <c r="Z79" i="10"/>
  <c r="AA79" i="10"/>
  <c r="AB79" i="10"/>
  <c r="AC79" i="10"/>
  <c r="Z80" i="10"/>
  <c r="AA80" i="10"/>
  <c r="AB80" i="10"/>
  <c r="AC80" i="10"/>
  <c r="Z81" i="10"/>
  <c r="AA81" i="10"/>
  <c r="AB81" i="10"/>
  <c r="AC81" i="10"/>
  <c r="Z82" i="10"/>
  <c r="AA82" i="10"/>
  <c r="AB82" i="10"/>
  <c r="AC82" i="10"/>
  <c r="Z83" i="10"/>
  <c r="AA83" i="10"/>
  <c r="AB83" i="10"/>
  <c r="AC83" i="10"/>
  <c r="Z84" i="10"/>
  <c r="AA84" i="10"/>
  <c r="AB84" i="10"/>
  <c r="AC84" i="10"/>
  <c r="Z85" i="10"/>
  <c r="AA85" i="10"/>
  <c r="AB85" i="10"/>
  <c r="AC85" i="10"/>
  <c r="Z86" i="10"/>
  <c r="AA86" i="10"/>
  <c r="AB86" i="10"/>
  <c r="AC86" i="10"/>
  <c r="Z87" i="10"/>
  <c r="AA87" i="10"/>
  <c r="AB87" i="10"/>
  <c r="AC87" i="10"/>
  <c r="Z88" i="10"/>
  <c r="AA88" i="10"/>
  <c r="AB88" i="10"/>
  <c r="AC88" i="10"/>
  <c r="Z89" i="10"/>
  <c r="AA89" i="10"/>
  <c r="AB89" i="10"/>
  <c r="AC89" i="10"/>
  <c r="Z90" i="10"/>
  <c r="AA90" i="10"/>
  <c r="AB90" i="10"/>
  <c r="AC90" i="10"/>
  <c r="Z91" i="10"/>
  <c r="AA91" i="10"/>
  <c r="AB91" i="10"/>
  <c r="AC91" i="10"/>
  <c r="Z92" i="10"/>
  <c r="AA92" i="10"/>
  <c r="AB92" i="10"/>
  <c r="AC92" i="10"/>
  <c r="Z93" i="10"/>
  <c r="AA93" i="10"/>
  <c r="AB93" i="10"/>
  <c r="AC93" i="10"/>
  <c r="Z94" i="10"/>
  <c r="AA94" i="10"/>
  <c r="AB94" i="10"/>
  <c r="AC94" i="10"/>
  <c r="Z95" i="10"/>
  <c r="AA95" i="10"/>
  <c r="AB95" i="10"/>
  <c r="AC95" i="10"/>
  <c r="Z96" i="10"/>
  <c r="AA96" i="10"/>
  <c r="AB96" i="10"/>
  <c r="AC96" i="10"/>
  <c r="Z97" i="10"/>
  <c r="AA97" i="10"/>
  <c r="AB97" i="10"/>
  <c r="AC97" i="10"/>
  <c r="Z98" i="10"/>
  <c r="AA98" i="10"/>
  <c r="AB98" i="10"/>
  <c r="AC98" i="10"/>
  <c r="Z99" i="10"/>
  <c r="AA99" i="10"/>
  <c r="AB99" i="10"/>
  <c r="AC99" i="10"/>
  <c r="Z100" i="10"/>
  <c r="AA100" i="10"/>
  <c r="AB100" i="10"/>
  <c r="AC100" i="10"/>
  <c r="Z101" i="10"/>
  <c r="AA101" i="10"/>
  <c r="AB101" i="10"/>
  <c r="AC101" i="10"/>
  <c r="Z102" i="10"/>
  <c r="AA102" i="10"/>
  <c r="AB102" i="10"/>
  <c r="AC102" i="10"/>
  <c r="Z103" i="10"/>
  <c r="AA103" i="10"/>
  <c r="AB103" i="10"/>
  <c r="AC103" i="10"/>
  <c r="Z104" i="10"/>
  <c r="AA104" i="10"/>
  <c r="AB104" i="10"/>
  <c r="AC104" i="10"/>
  <c r="Z105" i="10"/>
  <c r="AA105" i="10"/>
  <c r="AB105" i="10"/>
  <c r="AC105" i="10"/>
  <c r="Z106" i="10"/>
  <c r="AA106" i="10"/>
  <c r="AB106" i="10"/>
  <c r="AC106" i="10"/>
  <c r="Z107" i="10"/>
  <c r="AA107" i="10"/>
  <c r="AB107" i="10"/>
  <c r="AC107" i="10"/>
  <c r="Z108" i="10"/>
  <c r="AA108" i="10"/>
  <c r="AB108" i="10"/>
  <c r="AC108" i="10"/>
  <c r="Z109" i="10"/>
  <c r="AA109" i="10"/>
  <c r="AB109" i="10"/>
  <c r="AC109" i="10"/>
  <c r="Z110" i="10"/>
  <c r="AA110" i="10"/>
  <c r="AB110" i="10"/>
  <c r="AC110" i="10"/>
  <c r="Z111" i="10"/>
  <c r="AA111" i="10"/>
  <c r="AB111" i="10"/>
  <c r="AC111" i="10"/>
  <c r="Z112" i="10"/>
  <c r="AA112" i="10"/>
  <c r="AB112" i="10"/>
  <c r="AC112" i="10"/>
  <c r="Z113" i="10"/>
  <c r="AA113" i="10"/>
  <c r="AB113" i="10"/>
  <c r="AC113" i="10"/>
  <c r="Z114" i="10"/>
  <c r="AA114" i="10"/>
  <c r="AB114" i="10"/>
  <c r="AC114" i="10"/>
  <c r="Z115" i="10"/>
  <c r="AA115" i="10"/>
  <c r="AB115" i="10"/>
  <c r="AC115" i="10"/>
  <c r="Z116" i="10"/>
  <c r="AA116" i="10"/>
  <c r="AB116" i="10"/>
  <c r="AC116" i="10"/>
  <c r="Z117" i="10"/>
  <c r="AA117" i="10"/>
  <c r="AB117" i="10"/>
  <c r="AC117" i="10"/>
  <c r="Z118" i="10"/>
  <c r="AA118" i="10"/>
  <c r="AB118" i="10"/>
  <c r="AC118" i="10"/>
  <c r="Z119" i="10"/>
  <c r="AA119" i="10"/>
  <c r="AB119" i="10"/>
  <c r="AC119" i="10"/>
  <c r="Z120" i="10"/>
  <c r="AA120" i="10"/>
  <c r="AB120" i="10"/>
  <c r="AC120" i="10"/>
  <c r="Z121" i="10"/>
  <c r="AA121" i="10"/>
  <c r="AB121" i="10"/>
  <c r="AC121" i="10"/>
  <c r="Z122" i="10"/>
  <c r="AA122" i="10"/>
  <c r="AB122" i="10"/>
  <c r="AC122" i="10"/>
  <c r="Z123" i="10"/>
  <c r="AA123" i="10"/>
  <c r="AB123" i="10"/>
  <c r="AC123" i="10"/>
  <c r="Z124" i="10"/>
  <c r="AA124" i="10"/>
  <c r="AB124" i="10"/>
  <c r="AC124" i="10"/>
  <c r="Z125" i="10"/>
  <c r="AA125" i="10"/>
  <c r="AB125" i="10"/>
  <c r="AC125" i="10"/>
  <c r="Z126" i="10"/>
  <c r="AA126" i="10"/>
  <c r="AB126" i="10"/>
  <c r="AC126" i="10"/>
  <c r="Z127" i="10"/>
  <c r="AA127" i="10"/>
  <c r="AB127" i="10"/>
  <c r="AC127" i="10"/>
  <c r="Z128" i="10"/>
  <c r="AA128" i="10"/>
  <c r="AB128" i="10"/>
  <c r="AC128" i="10"/>
  <c r="Z129" i="10"/>
  <c r="AA129" i="10"/>
  <c r="AB129" i="10"/>
  <c r="AC129" i="10"/>
  <c r="Z130" i="10"/>
  <c r="AA130" i="10"/>
  <c r="AB130" i="10"/>
  <c r="AC130" i="10"/>
  <c r="Z131" i="10"/>
  <c r="AA131" i="10"/>
  <c r="AB131" i="10"/>
  <c r="AC131" i="10"/>
  <c r="Z132" i="10"/>
  <c r="AA132" i="10"/>
  <c r="AB132" i="10"/>
  <c r="AC132" i="10"/>
  <c r="Z133" i="10"/>
  <c r="AA133" i="10"/>
  <c r="AB133" i="10"/>
  <c r="AC133" i="10"/>
  <c r="Z134" i="10"/>
  <c r="AA134" i="10"/>
  <c r="AB134" i="10"/>
  <c r="AC134" i="10"/>
  <c r="Z135" i="10"/>
  <c r="AA135" i="10"/>
  <c r="AB135" i="10"/>
  <c r="AC135" i="10"/>
  <c r="Z136" i="10"/>
  <c r="AA136" i="10"/>
  <c r="AB136" i="10"/>
  <c r="AC136" i="10"/>
  <c r="Z137" i="10"/>
  <c r="AA137" i="10"/>
  <c r="AB137" i="10"/>
  <c r="AC137" i="10"/>
  <c r="Z138" i="10"/>
  <c r="AA138" i="10"/>
  <c r="AB138" i="10"/>
  <c r="AC138" i="10"/>
  <c r="Z139" i="10"/>
  <c r="AA139" i="10"/>
  <c r="AB139" i="10"/>
  <c r="AC139" i="10"/>
  <c r="Z140" i="10"/>
  <c r="AA140" i="10"/>
  <c r="AB140" i="10"/>
  <c r="AC140" i="10"/>
  <c r="Z141" i="10"/>
  <c r="AA141" i="10"/>
  <c r="AB141" i="10"/>
  <c r="AC141" i="10"/>
  <c r="Z142" i="10"/>
  <c r="AA142" i="10"/>
  <c r="AB142" i="10"/>
  <c r="AC142" i="10"/>
  <c r="Z143" i="10"/>
  <c r="AA143" i="10"/>
  <c r="AB143" i="10"/>
  <c r="AC143" i="10"/>
  <c r="Z144" i="10"/>
  <c r="AA144" i="10"/>
  <c r="AB144" i="10"/>
  <c r="AC144" i="10"/>
  <c r="Z145" i="10"/>
  <c r="AA145" i="10"/>
  <c r="AB145" i="10"/>
  <c r="AC145" i="10"/>
  <c r="Z146" i="10"/>
  <c r="AA146" i="10"/>
  <c r="AB146" i="10"/>
  <c r="AC146" i="10"/>
  <c r="Z147" i="10"/>
  <c r="AA147" i="10"/>
  <c r="AB147" i="10"/>
  <c r="AC147" i="10"/>
  <c r="Z148" i="10"/>
  <c r="AA148" i="10"/>
  <c r="AB148" i="10"/>
  <c r="AC148" i="10"/>
  <c r="Z149" i="10"/>
  <c r="AA149" i="10"/>
  <c r="AB149" i="10"/>
  <c r="AC149" i="10"/>
  <c r="Z150" i="10"/>
  <c r="AA150" i="10"/>
  <c r="AB150" i="10"/>
  <c r="AC150" i="10"/>
  <c r="Z151" i="10"/>
  <c r="AA151" i="10"/>
  <c r="AB151" i="10"/>
  <c r="AC151" i="10"/>
  <c r="Z152" i="10"/>
  <c r="AA152" i="10"/>
  <c r="AB152" i="10"/>
  <c r="AC152" i="10"/>
  <c r="Z153" i="10"/>
  <c r="AA153" i="10"/>
  <c r="AB153" i="10"/>
  <c r="AC153" i="10"/>
  <c r="Z154" i="10"/>
  <c r="AA154" i="10"/>
  <c r="AB154" i="10"/>
  <c r="AC154" i="10"/>
  <c r="Z155" i="10"/>
  <c r="AA155" i="10"/>
  <c r="AB155" i="10"/>
  <c r="AC155" i="10"/>
  <c r="Z156" i="10"/>
  <c r="AA156" i="10"/>
  <c r="AB156" i="10"/>
  <c r="AC156" i="10"/>
  <c r="Z157" i="10"/>
  <c r="AA157" i="10"/>
  <c r="AB157" i="10"/>
  <c r="AC157" i="10"/>
  <c r="Z158" i="10"/>
  <c r="AA158" i="10"/>
  <c r="AB158" i="10"/>
  <c r="AC158" i="10"/>
  <c r="Z159" i="10"/>
  <c r="AA159" i="10"/>
  <c r="AB159" i="10"/>
  <c r="AC159" i="10"/>
  <c r="Z160" i="10"/>
  <c r="AA160" i="10"/>
  <c r="AB160" i="10"/>
  <c r="AC160" i="10"/>
  <c r="Z161" i="10"/>
  <c r="AA161" i="10"/>
  <c r="AB161" i="10"/>
  <c r="AC161" i="10"/>
  <c r="Z162" i="10"/>
  <c r="AA162" i="10"/>
  <c r="AB162" i="10"/>
  <c r="AC162" i="10"/>
  <c r="Z163" i="10"/>
  <c r="AA163" i="10"/>
  <c r="AB163" i="10"/>
  <c r="AC163" i="10"/>
  <c r="Z164" i="10"/>
  <c r="AA164" i="10"/>
  <c r="AB164" i="10"/>
  <c r="AC164" i="10"/>
  <c r="Z165" i="10"/>
  <c r="AA165" i="10"/>
  <c r="AB165" i="10"/>
  <c r="AC165" i="10"/>
  <c r="Z166" i="10"/>
  <c r="AA166" i="10"/>
  <c r="AB166" i="10"/>
  <c r="AC166" i="10"/>
  <c r="Z167" i="10"/>
  <c r="AA167" i="10"/>
  <c r="AB167" i="10"/>
  <c r="AC167" i="10"/>
  <c r="Z168" i="10"/>
  <c r="AA168" i="10"/>
  <c r="AB168" i="10"/>
  <c r="AC168" i="10"/>
  <c r="Z169" i="10"/>
  <c r="AA169" i="10"/>
  <c r="AB169" i="10"/>
  <c r="AC169" i="10"/>
  <c r="Z170" i="10"/>
  <c r="AA170" i="10"/>
  <c r="AB170" i="10"/>
  <c r="AC170" i="10"/>
  <c r="Z171" i="10"/>
  <c r="AA171" i="10"/>
  <c r="AB171" i="10"/>
  <c r="AC171" i="10"/>
  <c r="Z172" i="10"/>
  <c r="AA172" i="10"/>
  <c r="AB172" i="10"/>
  <c r="AC172" i="10"/>
  <c r="Z173" i="10"/>
  <c r="AA173" i="10"/>
  <c r="AB173" i="10"/>
  <c r="AC173" i="10"/>
  <c r="Z174" i="10"/>
  <c r="AA174" i="10"/>
  <c r="AB174" i="10"/>
  <c r="AC174" i="10"/>
  <c r="Z175" i="10"/>
  <c r="AA175" i="10"/>
  <c r="AB175" i="10"/>
  <c r="AC175" i="10"/>
  <c r="Z176" i="10"/>
  <c r="AA176" i="10"/>
  <c r="AB176" i="10"/>
  <c r="AC176" i="10"/>
  <c r="Z177" i="10"/>
  <c r="AA177" i="10"/>
  <c r="AB177" i="10"/>
  <c r="AC177" i="10"/>
  <c r="Z178" i="10"/>
  <c r="AA178" i="10"/>
  <c r="AB178" i="10"/>
  <c r="AC178" i="10"/>
  <c r="Z179" i="10"/>
  <c r="AA179" i="10"/>
  <c r="AB179" i="10"/>
  <c r="AC179" i="10"/>
  <c r="Z180" i="10"/>
  <c r="AA180" i="10"/>
  <c r="AB180" i="10"/>
  <c r="AC180" i="10"/>
  <c r="Z181" i="10"/>
  <c r="AA181" i="10"/>
  <c r="AB181" i="10"/>
  <c r="AC181" i="10"/>
  <c r="Z182" i="10"/>
  <c r="AA182" i="10"/>
  <c r="AB182" i="10"/>
  <c r="AC182" i="10"/>
  <c r="Z183" i="10"/>
  <c r="AA183" i="10"/>
  <c r="AB183" i="10"/>
  <c r="AC183" i="10"/>
  <c r="Z184" i="10"/>
  <c r="AA184" i="10"/>
  <c r="AB184" i="10"/>
  <c r="AC184" i="10"/>
  <c r="Z185" i="10"/>
  <c r="AA185" i="10"/>
  <c r="AB185" i="10"/>
  <c r="AC185" i="10"/>
  <c r="Z186" i="10"/>
  <c r="AA186" i="10"/>
  <c r="AB186" i="10"/>
  <c r="AC186" i="10"/>
  <c r="Z187" i="10"/>
  <c r="AA187" i="10"/>
  <c r="AB187" i="10"/>
  <c r="AC187" i="10"/>
  <c r="Z188" i="10"/>
  <c r="AA188" i="10"/>
  <c r="AB188" i="10"/>
  <c r="AC188" i="10"/>
  <c r="Z189" i="10"/>
  <c r="AA189" i="10"/>
  <c r="AB189" i="10"/>
  <c r="AC189" i="10"/>
  <c r="Z190" i="10"/>
  <c r="AA190" i="10"/>
  <c r="AB190" i="10"/>
  <c r="AC190" i="10"/>
  <c r="Z191" i="10"/>
  <c r="AA191" i="10"/>
  <c r="AB191" i="10"/>
  <c r="AC191" i="10"/>
  <c r="Z192" i="10"/>
  <c r="AA192" i="10"/>
  <c r="AB192" i="10"/>
  <c r="AC192" i="10"/>
  <c r="Z193" i="10"/>
  <c r="AA193" i="10"/>
  <c r="AB193" i="10"/>
  <c r="AC193" i="10"/>
  <c r="Z194" i="10"/>
  <c r="AA194" i="10"/>
  <c r="AB194" i="10"/>
  <c r="AC194" i="10"/>
  <c r="Z195" i="10"/>
  <c r="AA195" i="10"/>
  <c r="AB195" i="10"/>
  <c r="AC195" i="10"/>
  <c r="Z196" i="10"/>
  <c r="AA196" i="10"/>
  <c r="AB196" i="10"/>
  <c r="AC196" i="10"/>
  <c r="Z197" i="10"/>
  <c r="AA197" i="10"/>
  <c r="AB197" i="10"/>
  <c r="AC197" i="10"/>
  <c r="Z198" i="10"/>
  <c r="AA198" i="10"/>
  <c r="AB198" i="10"/>
  <c r="AC198" i="10"/>
  <c r="Z199" i="10"/>
  <c r="AA199" i="10"/>
  <c r="AB199" i="10"/>
  <c r="AC199" i="10"/>
  <c r="Z200" i="10"/>
  <c r="AA200" i="10"/>
  <c r="AB200" i="10"/>
  <c r="AC200" i="10"/>
  <c r="Z201" i="10"/>
  <c r="AA201" i="10"/>
  <c r="AB201" i="10"/>
  <c r="AC201" i="10"/>
  <c r="Z202" i="10"/>
  <c r="AA202" i="10"/>
  <c r="AB202" i="10"/>
  <c r="AC202" i="10"/>
  <c r="Z203" i="10"/>
  <c r="AA203" i="10"/>
  <c r="AB203" i="10"/>
  <c r="AC203" i="10"/>
  <c r="Z204" i="10"/>
  <c r="AA204" i="10"/>
  <c r="AB204" i="10"/>
  <c r="AC204" i="10"/>
  <c r="Z205" i="10"/>
  <c r="AA205" i="10"/>
  <c r="AB205" i="10"/>
  <c r="AC205" i="10"/>
  <c r="Z206" i="10"/>
  <c r="AA206" i="10"/>
  <c r="AB206" i="10"/>
  <c r="AC206" i="10"/>
  <c r="Z207" i="10"/>
  <c r="AA207" i="10"/>
  <c r="AB207" i="10"/>
  <c r="AC207" i="10"/>
  <c r="Z208" i="10"/>
  <c r="AA208" i="10"/>
  <c r="AB208" i="10"/>
  <c r="AC208" i="10"/>
  <c r="Z209" i="10"/>
  <c r="AA209" i="10"/>
  <c r="AB209" i="10"/>
  <c r="AC209" i="10"/>
  <c r="Z210" i="10"/>
  <c r="AA210" i="10"/>
  <c r="AB210" i="10"/>
  <c r="AC210" i="10"/>
  <c r="Z211" i="10"/>
  <c r="AA211" i="10"/>
  <c r="AB211" i="10"/>
  <c r="AC211" i="10"/>
  <c r="Z212" i="10"/>
  <c r="AA212" i="10"/>
  <c r="AB212" i="10"/>
  <c r="AC212" i="10"/>
  <c r="Z213" i="10"/>
  <c r="AA213" i="10"/>
  <c r="AB213" i="10"/>
  <c r="AC213" i="10"/>
  <c r="Z214" i="10"/>
  <c r="AA214" i="10"/>
  <c r="AB214" i="10"/>
  <c r="AC214" i="10"/>
  <c r="Z215" i="10"/>
  <c r="AA215" i="10"/>
  <c r="AB215" i="10"/>
  <c r="AC215" i="10"/>
  <c r="Z216" i="10"/>
  <c r="AA216" i="10"/>
  <c r="AB216" i="10"/>
  <c r="AC216" i="10"/>
  <c r="Z217" i="10"/>
  <c r="AA217" i="10"/>
  <c r="AB217" i="10"/>
  <c r="AC217" i="10"/>
  <c r="Z218" i="10"/>
  <c r="AA218" i="10"/>
  <c r="AB218" i="10"/>
  <c r="AC218" i="10"/>
  <c r="Z219" i="10"/>
  <c r="AA219" i="10"/>
  <c r="AB219" i="10"/>
  <c r="AC219" i="10"/>
  <c r="Z220" i="10"/>
  <c r="AA220" i="10"/>
  <c r="AB220" i="10"/>
  <c r="AC220" i="10"/>
  <c r="Z221" i="10"/>
  <c r="AA221" i="10"/>
  <c r="AB221" i="10"/>
  <c r="AC221" i="10"/>
  <c r="Z222" i="10"/>
  <c r="AA222" i="10"/>
  <c r="AB222" i="10"/>
  <c r="AC222" i="10"/>
  <c r="Z223" i="10"/>
  <c r="AA223" i="10"/>
  <c r="AB223" i="10"/>
  <c r="AC223" i="10"/>
  <c r="Z224" i="10"/>
  <c r="AA224" i="10"/>
  <c r="AB224" i="10"/>
  <c r="AC224" i="10"/>
  <c r="Z225" i="10"/>
  <c r="AA225" i="10"/>
  <c r="AB225" i="10"/>
  <c r="AC225" i="10"/>
  <c r="Z226" i="10"/>
  <c r="AA226" i="10"/>
  <c r="AB226" i="10"/>
  <c r="AC226" i="10"/>
  <c r="Z227" i="10"/>
  <c r="AA227" i="10"/>
  <c r="AB227" i="10"/>
  <c r="AC227" i="10"/>
  <c r="Z228" i="10"/>
  <c r="AA228" i="10"/>
  <c r="AB228" i="10"/>
  <c r="AC228" i="10"/>
  <c r="Z229" i="10"/>
  <c r="AA229" i="10"/>
  <c r="AB229" i="10"/>
  <c r="AC229" i="10"/>
  <c r="Z230" i="10"/>
  <c r="AA230" i="10"/>
  <c r="AB230" i="10"/>
  <c r="AC230" i="10"/>
  <c r="Z231" i="10"/>
  <c r="AA231" i="10"/>
  <c r="AB231" i="10"/>
  <c r="AC231" i="10"/>
  <c r="Z232" i="10"/>
  <c r="AA232" i="10"/>
  <c r="AB232" i="10"/>
  <c r="AC232" i="10"/>
  <c r="Z233" i="10"/>
  <c r="AA233" i="10"/>
  <c r="AB233" i="10"/>
  <c r="AC233" i="10"/>
  <c r="Z234" i="10"/>
  <c r="AA234" i="10"/>
  <c r="AB234" i="10"/>
  <c r="AC234" i="10"/>
  <c r="Z235" i="10"/>
  <c r="AA235" i="10"/>
  <c r="AB235" i="10"/>
  <c r="AC235" i="10"/>
  <c r="Z236" i="10"/>
  <c r="AA236" i="10"/>
  <c r="AB236" i="10"/>
  <c r="AC236" i="10"/>
  <c r="Z237" i="10"/>
  <c r="AA237" i="10"/>
  <c r="AB237" i="10"/>
  <c r="AC237" i="10"/>
  <c r="Z238" i="10"/>
  <c r="AA238" i="10"/>
  <c r="AB238" i="10"/>
  <c r="AC238" i="10"/>
  <c r="Z239" i="10"/>
  <c r="AA239" i="10"/>
  <c r="AB239" i="10"/>
  <c r="AC239" i="10"/>
  <c r="Z240" i="10"/>
  <c r="AA240" i="10"/>
  <c r="AB240" i="10"/>
  <c r="AC240" i="10"/>
  <c r="Z241" i="10"/>
  <c r="AA241" i="10"/>
  <c r="AB241" i="10"/>
  <c r="AC241" i="10"/>
  <c r="Z242" i="10"/>
  <c r="AA242" i="10"/>
  <c r="AB242" i="10"/>
  <c r="AC242" i="10"/>
  <c r="Z243" i="10"/>
  <c r="AA243" i="10"/>
  <c r="AB243" i="10"/>
  <c r="AC243" i="10"/>
  <c r="Z244" i="10"/>
  <c r="AA244" i="10"/>
  <c r="AB244" i="10"/>
  <c r="AC244" i="10"/>
  <c r="Z245" i="10"/>
  <c r="AA245" i="10"/>
  <c r="AB245" i="10"/>
  <c r="AC245" i="10"/>
  <c r="Z246" i="10"/>
  <c r="AA246" i="10"/>
  <c r="AB246" i="10"/>
  <c r="AC246" i="10"/>
  <c r="Z247" i="10"/>
  <c r="AA247" i="10"/>
  <c r="AB247" i="10"/>
  <c r="AC247" i="10"/>
  <c r="Z248" i="10"/>
  <c r="AA248" i="10"/>
  <c r="AB248" i="10"/>
  <c r="AC248" i="10"/>
  <c r="Z249" i="10"/>
  <c r="AA249" i="10"/>
  <c r="AB249" i="10"/>
  <c r="AC249" i="10"/>
  <c r="Z250" i="10"/>
  <c r="AA250" i="10"/>
  <c r="AB250" i="10"/>
  <c r="AC250" i="10"/>
  <c r="Z251" i="10"/>
  <c r="AA251" i="10"/>
  <c r="AB251" i="10"/>
  <c r="AC251" i="10"/>
  <c r="Z252" i="10"/>
  <c r="AA252" i="10"/>
  <c r="AB252" i="10"/>
  <c r="AC252" i="10"/>
  <c r="Z253" i="10"/>
  <c r="AA253" i="10"/>
  <c r="AB253" i="10"/>
  <c r="AC253" i="10"/>
  <c r="Z254" i="10"/>
  <c r="AA254" i="10"/>
  <c r="AB254" i="10"/>
  <c r="AC254" i="10"/>
  <c r="Z255" i="10"/>
  <c r="AA255" i="10"/>
  <c r="AB255" i="10"/>
  <c r="AC255" i="10"/>
  <c r="Z256" i="10"/>
  <c r="AA256" i="10"/>
  <c r="AB256" i="10"/>
  <c r="AC256" i="10"/>
  <c r="Z257" i="10"/>
  <c r="AA257" i="10"/>
  <c r="AB257" i="10"/>
  <c r="AC257" i="10"/>
  <c r="Z258" i="10"/>
  <c r="AA258" i="10"/>
  <c r="AB258" i="10"/>
  <c r="AC258" i="10"/>
  <c r="Z259" i="10"/>
  <c r="AA259" i="10"/>
  <c r="AB259" i="10"/>
  <c r="AC259" i="10"/>
  <c r="Z260" i="10"/>
  <c r="AA260" i="10"/>
  <c r="AB260" i="10"/>
  <c r="AC260" i="10"/>
  <c r="Z261" i="10"/>
  <c r="AA261" i="10"/>
  <c r="AB261" i="10"/>
  <c r="AC261" i="10"/>
  <c r="Z262" i="10"/>
  <c r="AA262" i="10"/>
  <c r="AB262" i="10"/>
  <c r="AC262" i="10"/>
  <c r="Z263" i="10"/>
  <c r="AA263" i="10"/>
  <c r="AB263" i="10"/>
  <c r="AC263" i="10"/>
  <c r="Z264" i="10"/>
  <c r="AA264" i="10"/>
  <c r="AB264" i="10"/>
  <c r="AC264" i="10"/>
  <c r="Z265" i="10"/>
  <c r="AA265" i="10"/>
  <c r="AB265" i="10"/>
  <c r="AC265" i="10"/>
  <c r="Z266" i="10"/>
  <c r="AA266" i="10"/>
  <c r="AB266" i="10"/>
  <c r="AC266" i="10"/>
  <c r="Z267" i="10"/>
  <c r="AA267" i="10"/>
  <c r="AB267" i="10"/>
  <c r="AC267" i="10"/>
  <c r="Z268" i="10"/>
  <c r="AA268" i="10"/>
  <c r="AB268" i="10"/>
  <c r="AC268" i="10"/>
  <c r="Z269" i="10"/>
  <c r="AA269" i="10"/>
  <c r="AB269" i="10"/>
  <c r="AC269" i="10"/>
  <c r="Z270" i="10"/>
  <c r="AA270" i="10"/>
  <c r="AB270" i="10"/>
  <c r="AC270" i="10"/>
  <c r="Z271" i="10"/>
  <c r="AA271" i="10"/>
  <c r="AB271" i="10"/>
  <c r="AC271" i="10"/>
  <c r="Z272" i="10"/>
  <c r="AA272" i="10"/>
  <c r="AB272" i="10"/>
  <c r="AC272" i="10"/>
  <c r="Z273" i="10"/>
  <c r="AA273" i="10"/>
  <c r="AB273" i="10"/>
  <c r="AC273" i="10"/>
  <c r="Z274" i="10"/>
  <c r="AA274" i="10"/>
  <c r="AB274" i="10"/>
  <c r="AC274" i="10"/>
  <c r="Z275" i="10"/>
  <c r="AA275" i="10"/>
  <c r="AB275" i="10"/>
  <c r="AC275" i="10"/>
  <c r="Z276" i="10"/>
  <c r="AA276" i="10"/>
  <c r="AB276" i="10"/>
  <c r="AC276" i="10"/>
  <c r="Z277" i="10"/>
  <c r="AA277" i="10"/>
  <c r="AB277" i="10"/>
  <c r="AC277" i="10"/>
  <c r="Z278" i="10"/>
  <c r="AA278" i="10"/>
  <c r="AB278" i="10"/>
  <c r="AC278" i="10"/>
  <c r="Z279" i="10"/>
  <c r="AA279" i="10"/>
  <c r="AB279" i="10"/>
  <c r="AC279" i="10"/>
  <c r="Z280" i="10"/>
  <c r="AA280" i="10"/>
  <c r="AB280" i="10"/>
  <c r="AC280" i="10"/>
  <c r="Z281" i="10"/>
  <c r="AA281" i="10"/>
  <c r="AB281" i="10"/>
  <c r="AC281" i="10"/>
  <c r="Z282" i="10"/>
  <c r="AA282" i="10"/>
  <c r="AB282" i="10"/>
  <c r="AC282" i="10"/>
  <c r="Z283" i="10"/>
  <c r="AA283" i="10"/>
  <c r="AB283" i="10"/>
  <c r="AC283" i="10"/>
  <c r="Z284" i="10"/>
  <c r="AA284" i="10"/>
  <c r="AB284" i="10"/>
  <c r="AC284" i="10"/>
  <c r="Z285" i="10"/>
  <c r="AA285" i="10"/>
  <c r="AB285" i="10"/>
  <c r="AC285" i="10"/>
  <c r="Z286" i="10"/>
  <c r="AA286" i="10"/>
  <c r="AB286" i="10"/>
  <c r="AC286" i="10"/>
  <c r="Z287" i="10"/>
  <c r="AA287" i="10"/>
  <c r="AB287" i="10"/>
  <c r="AC287" i="10"/>
  <c r="Z288" i="10"/>
  <c r="AA288" i="10"/>
  <c r="AB288" i="10"/>
  <c r="AC288" i="10"/>
  <c r="Z289" i="10"/>
  <c r="AA289" i="10"/>
  <c r="AB289" i="10"/>
  <c r="AC289" i="10"/>
  <c r="Z290" i="10"/>
  <c r="AA290" i="10"/>
  <c r="AB290" i="10"/>
  <c r="AC290" i="10"/>
  <c r="Z291" i="10"/>
  <c r="AA291" i="10"/>
  <c r="AB291" i="10"/>
  <c r="AC291" i="10"/>
  <c r="Z292" i="10"/>
  <c r="AA292" i="10"/>
  <c r="AB292" i="10"/>
  <c r="AC292" i="10"/>
  <c r="Z293" i="10"/>
  <c r="AA293" i="10"/>
  <c r="AB293" i="10"/>
  <c r="AC293" i="10"/>
  <c r="Z294" i="10"/>
  <c r="AA294" i="10"/>
  <c r="AB294" i="10"/>
  <c r="AC294" i="10"/>
  <c r="Z295" i="10"/>
  <c r="AA295" i="10"/>
  <c r="AB295" i="10"/>
  <c r="AC295" i="10"/>
  <c r="Z296" i="10"/>
  <c r="AA296" i="10"/>
  <c r="AB296" i="10"/>
  <c r="AC296" i="10"/>
  <c r="Z297" i="10"/>
  <c r="AA297" i="10"/>
  <c r="AB297" i="10"/>
  <c r="AC297" i="10"/>
  <c r="Z298" i="10"/>
  <c r="AA298" i="10"/>
  <c r="AB298" i="10"/>
  <c r="AC298" i="10"/>
  <c r="Z299" i="10"/>
  <c r="AA299" i="10"/>
  <c r="AB299" i="10"/>
  <c r="AC299" i="10"/>
  <c r="Z300" i="10"/>
  <c r="AA300" i="10"/>
  <c r="AB300" i="10"/>
  <c r="AC300" i="10"/>
  <c r="Z301" i="10"/>
  <c r="AA301" i="10"/>
  <c r="AB301" i="10"/>
  <c r="AC301" i="10"/>
  <c r="Z302" i="10"/>
  <c r="AA302" i="10"/>
  <c r="AB302" i="10"/>
  <c r="AC302" i="10"/>
  <c r="Z303" i="10"/>
  <c r="AA303" i="10"/>
  <c r="AB303" i="10"/>
  <c r="AC303" i="10"/>
  <c r="Z304" i="10"/>
  <c r="AA304" i="10"/>
  <c r="AB304" i="10"/>
  <c r="AC304" i="10"/>
  <c r="Z305" i="10"/>
  <c r="AA305" i="10"/>
  <c r="AB305" i="10"/>
  <c r="AC305" i="10"/>
  <c r="Z306" i="10"/>
  <c r="AA306" i="10"/>
  <c r="AB306" i="10"/>
  <c r="AC306" i="10"/>
  <c r="Z307" i="10"/>
  <c r="AA307" i="10"/>
  <c r="AB307" i="10"/>
  <c r="AC307" i="10"/>
  <c r="Z308" i="10"/>
  <c r="AA308" i="10"/>
  <c r="AB308" i="10"/>
  <c r="AC308" i="10"/>
  <c r="Z309" i="10"/>
  <c r="AA309" i="10"/>
  <c r="AB309" i="10"/>
  <c r="AC309" i="10"/>
  <c r="Z310" i="10"/>
  <c r="AA310" i="10"/>
  <c r="AB310" i="10"/>
  <c r="AC310" i="10"/>
  <c r="Z311" i="10"/>
  <c r="AA311" i="10"/>
  <c r="AB311" i="10"/>
  <c r="AC311" i="10"/>
  <c r="Z312" i="10"/>
  <c r="AA312" i="10"/>
  <c r="AB312" i="10"/>
  <c r="AC312" i="10"/>
  <c r="Z313" i="10"/>
  <c r="AA313" i="10"/>
  <c r="AB313" i="10"/>
  <c r="AC313" i="10"/>
  <c r="Z314" i="10"/>
  <c r="AA314" i="10"/>
  <c r="AB314" i="10"/>
  <c r="AC314" i="10"/>
  <c r="Z315" i="10"/>
  <c r="AA315" i="10"/>
  <c r="AB315" i="10"/>
  <c r="AC315" i="10"/>
  <c r="Z316" i="10"/>
  <c r="AA316" i="10"/>
  <c r="AB316" i="10"/>
  <c r="AC316" i="10"/>
  <c r="Z317" i="10"/>
  <c r="AA317" i="10"/>
  <c r="AB317" i="10"/>
  <c r="AC317" i="10"/>
  <c r="Z318" i="10"/>
  <c r="AA318" i="10"/>
  <c r="AB318" i="10"/>
  <c r="AC318" i="10"/>
  <c r="Z319" i="10"/>
  <c r="AA319" i="10"/>
  <c r="AB319" i="10"/>
  <c r="AC319" i="10"/>
  <c r="Z320" i="10"/>
  <c r="AA320" i="10"/>
  <c r="AB320" i="10"/>
  <c r="AC320" i="10"/>
  <c r="Z321" i="10"/>
  <c r="AA321" i="10"/>
  <c r="AB321" i="10"/>
  <c r="AC321" i="10"/>
  <c r="Z322" i="10"/>
  <c r="AA322" i="10"/>
  <c r="AB322" i="10"/>
  <c r="AC322" i="10"/>
  <c r="Z323" i="10"/>
  <c r="AA323" i="10"/>
  <c r="AB323" i="10"/>
  <c r="AC323" i="10"/>
  <c r="Z324" i="10"/>
  <c r="AA324" i="10"/>
  <c r="AB324" i="10"/>
  <c r="AC324" i="10"/>
  <c r="Z325" i="10"/>
  <c r="AA325" i="10"/>
  <c r="AB325" i="10"/>
  <c r="AC325" i="10"/>
  <c r="Z326" i="10"/>
  <c r="AA326" i="10"/>
  <c r="AB326" i="10"/>
  <c r="AC326" i="10"/>
  <c r="Z327" i="10"/>
  <c r="AA327" i="10"/>
  <c r="AB327" i="10"/>
  <c r="AC327" i="10"/>
  <c r="Z328" i="10"/>
  <c r="AA328" i="10"/>
  <c r="AB328" i="10"/>
  <c r="AC328" i="10"/>
  <c r="Z329" i="10"/>
  <c r="AA329" i="10"/>
  <c r="AB329" i="10"/>
  <c r="AC329" i="10"/>
  <c r="Z330" i="10"/>
  <c r="AA330" i="10"/>
  <c r="AB330" i="10"/>
  <c r="AC330" i="10"/>
  <c r="Z331" i="10"/>
  <c r="AA331" i="10"/>
  <c r="AB331" i="10"/>
  <c r="AC331" i="10"/>
  <c r="Z332" i="10"/>
  <c r="AA332" i="10"/>
  <c r="AB332" i="10"/>
  <c r="AC332" i="10"/>
  <c r="Z333" i="10"/>
  <c r="AA333" i="10"/>
  <c r="AB333" i="10"/>
  <c r="AC333" i="10"/>
  <c r="Z334" i="10"/>
  <c r="AA334" i="10"/>
  <c r="AB334" i="10"/>
  <c r="AC334" i="10"/>
  <c r="Z335" i="10"/>
  <c r="AA335" i="10"/>
  <c r="AB335" i="10"/>
  <c r="AC335" i="10"/>
  <c r="Z336" i="10"/>
  <c r="AA336" i="10"/>
  <c r="AB336" i="10"/>
  <c r="AC336" i="10"/>
  <c r="Z337" i="10"/>
  <c r="AA337" i="10"/>
  <c r="AB337" i="10"/>
  <c r="AC337" i="10"/>
  <c r="Z338" i="10"/>
  <c r="AA338" i="10"/>
  <c r="AB338" i="10"/>
  <c r="AC338" i="10"/>
  <c r="Z339" i="10"/>
  <c r="AA339" i="10"/>
  <c r="AB339" i="10"/>
  <c r="AC339" i="10"/>
  <c r="Z340" i="10"/>
  <c r="AA340" i="10"/>
  <c r="AB340" i="10"/>
  <c r="AC340" i="10"/>
  <c r="Z341" i="10"/>
  <c r="AA341" i="10"/>
  <c r="AB341" i="10"/>
  <c r="AC341" i="10"/>
  <c r="Z342" i="10"/>
  <c r="AA342" i="10"/>
  <c r="AB342" i="10"/>
  <c r="AC342" i="10"/>
  <c r="Z343" i="10"/>
  <c r="AA343" i="10"/>
  <c r="AB343" i="10"/>
  <c r="AC343" i="10"/>
  <c r="Z344" i="10"/>
  <c r="AA344" i="10"/>
  <c r="AB344" i="10"/>
  <c r="AC344" i="10"/>
  <c r="Z345" i="10"/>
  <c r="AA345" i="10"/>
  <c r="AB345" i="10"/>
  <c r="AC345" i="10"/>
  <c r="Z346" i="10"/>
  <c r="AA346" i="10"/>
  <c r="AB346" i="10"/>
  <c r="AC346" i="10"/>
  <c r="Z347" i="10"/>
  <c r="AA347" i="10"/>
  <c r="AB347" i="10"/>
  <c r="AC347" i="10"/>
  <c r="Z348" i="10"/>
  <c r="AA348" i="10"/>
  <c r="AB348" i="10"/>
  <c r="AC348" i="10"/>
  <c r="Z349" i="10"/>
  <c r="AA349" i="10"/>
  <c r="AB349" i="10"/>
  <c r="AC349" i="10"/>
  <c r="Z350" i="10"/>
  <c r="AA350" i="10"/>
  <c r="AB350" i="10"/>
  <c r="AC350" i="10"/>
  <c r="Z351" i="10"/>
  <c r="AA351" i="10"/>
  <c r="AB351" i="10"/>
  <c r="AC351" i="10"/>
  <c r="Z352" i="10"/>
  <c r="AA352" i="10"/>
  <c r="AB352" i="10"/>
  <c r="AC352" i="10"/>
  <c r="Z353" i="10"/>
  <c r="AA353" i="10"/>
  <c r="AB353" i="10"/>
  <c r="AC353" i="10"/>
  <c r="Z354" i="10"/>
  <c r="AA354" i="10"/>
  <c r="AB354" i="10"/>
  <c r="AC354" i="10"/>
  <c r="Z355" i="10"/>
  <c r="AA355" i="10"/>
  <c r="AB355" i="10"/>
  <c r="AC355" i="10"/>
  <c r="Z356" i="10"/>
  <c r="AA356" i="10"/>
  <c r="AB356" i="10"/>
  <c r="AC356" i="10"/>
  <c r="Z357" i="10"/>
  <c r="AA357" i="10"/>
  <c r="AB357" i="10"/>
  <c r="AC357" i="10"/>
  <c r="Z358" i="10"/>
  <c r="AA358" i="10"/>
  <c r="AB358" i="10"/>
  <c r="AC358" i="10"/>
  <c r="Z359" i="10"/>
  <c r="AA359" i="10"/>
  <c r="AB359" i="10"/>
  <c r="AC359" i="10"/>
  <c r="Z360" i="10"/>
  <c r="AA360" i="10"/>
  <c r="AB360" i="10"/>
  <c r="AC360" i="10"/>
  <c r="Z361" i="10"/>
  <c r="AA361" i="10"/>
  <c r="AB361" i="10"/>
  <c r="AC361" i="10"/>
  <c r="Z362" i="10"/>
  <c r="AA362" i="10"/>
  <c r="AB362" i="10"/>
  <c r="AC362" i="10"/>
  <c r="Z363" i="10"/>
  <c r="AA363" i="10"/>
  <c r="AB363" i="10"/>
  <c r="AC363" i="10"/>
  <c r="Z364" i="10"/>
  <c r="AA364" i="10"/>
  <c r="AB364" i="10"/>
  <c r="AC364" i="10"/>
  <c r="Z365" i="10"/>
  <c r="AA365" i="10"/>
  <c r="AB365" i="10"/>
  <c r="AC365" i="10"/>
  <c r="Z366" i="10"/>
  <c r="AA366" i="10"/>
  <c r="AB366" i="10"/>
  <c r="AC366" i="10"/>
  <c r="Z367" i="10"/>
  <c r="AA367" i="10"/>
  <c r="AB367" i="10"/>
  <c r="AC367" i="10"/>
  <c r="Z368" i="10"/>
  <c r="AA368" i="10"/>
  <c r="AB368" i="10"/>
  <c r="AC368" i="10"/>
  <c r="Z369" i="10"/>
  <c r="AA369" i="10"/>
  <c r="AB369" i="10"/>
  <c r="AC369" i="10"/>
  <c r="Z370" i="10"/>
  <c r="AA370" i="10"/>
  <c r="AB370" i="10"/>
  <c r="AC370" i="10"/>
  <c r="Z371" i="10"/>
  <c r="AA371" i="10"/>
  <c r="AB371" i="10"/>
  <c r="AC371" i="10"/>
  <c r="Z372" i="10"/>
  <c r="AA372" i="10"/>
  <c r="AB372" i="10"/>
  <c r="AC372" i="10"/>
  <c r="Z373" i="10"/>
  <c r="AA373" i="10"/>
  <c r="AB373" i="10"/>
  <c r="AC373" i="10"/>
  <c r="Z374" i="10"/>
  <c r="AA374" i="10"/>
  <c r="AB374" i="10"/>
  <c r="AC374" i="10"/>
  <c r="Z375" i="10"/>
  <c r="AA375" i="10"/>
  <c r="AB375" i="10"/>
  <c r="AC375" i="10"/>
  <c r="Z376" i="10"/>
  <c r="AA376" i="10"/>
  <c r="AB376" i="10"/>
  <c r="AC376" i="10"/>
  <c r="Z377" i="10"/>
  <c r="AA377" i="10"/>
  <c r="AB377" i="10"/>
  <c r="AC377" i="10"/>
  <c r="Z378" i="10"/>
  <c r="AA378" i="10"/>
  <c r="AB378" i="10"/>
  <c r="AC378" i="10"/>
  <c r="Z379" i="10"/>
  <c r="AA379" i="10"/>
  <c r="AB379" i="10"/>
  <c r="AC379" i="10"/>
  <c r="Z380" i="10"/>
  <c r="AA380" i="10"/>
  <c r="AB380" i="10"/>
  <c r="AC380" i="10"/>
  <c r="Z381" i="10"/>
  <c r="AA381" i="10"/>
  <c r="AB381" i="10"/>
  <c r="AC381" i="10"/>
  <c r="Z382" i="10"/>
  <c r="AA382" i="10"/>
  <c r="AB382" i="10"/>
  <c r="AC382" i="10"/>
  <c r="Z383" i="10"/>
  <c r="AA383" i="10"/>
  <c r="AB383" i="10"/>
  <c r="AC383" i="10"/>
  <c r="Z384" i="10"/>
  <c r="AA384" i="10"/>
  <c r="AB384" i="10"/>
  <c r="AC384" i="10"/>
  <c r="Z385" i="10"/>
  <c r="AA385" i="10"/>
  <c r="AB385" i="10"/>
  <c r="AC385" i="10"/>
  <c r="Z386" i="10"/>
  <c r="AA386" i="10"/>
  <c r="AB386" i="10"/>
  <c r="AC386" i="10"/>
  <c r="Z387" i="10"/>
  <c r="AA387" i="10"/>
  <c r="AB387" i="10"/>
  <c r="AC387" i="10"/>
  <c r="Z388" i="10"/>
  <c r="AA388" i="10"/>
  <c r="AB388" i="10"/>
  <c r="AC388" i="10"/>
  <c r="Z389" i="10"/>
  <c r="AA389" i="10"/>
  <c r="AB389" i="10"/>
  <c r="AC389" i="10"/>
  <c r="Z390" i="10"/>
  <c r="AA390" i="10"/>
  <c r="AB390" i="10"/>
  <c r="AC390" i="10"/>
  <c r="Z391" i="10"/>
  <c r="AA391" i="10"/>
  <c r="AB391" i="10"/>
  <c r="AC391" i="10"/>
  <c r="Z392" i="10"/>
  <c r="AA392" i="10"/>
  <c r="AB392" i="10"/>
  <c r="AC392" i="10"/>
  <c r="Z393" i="10"/>
  <c r="AA393" i="10"/>
  <c r="AB393" i="10"/>
  <c r="AC393" i="10"/>
  <c r="Z394" i="10"/>
  <c r="AA394" i="10"/>
  <c r="AB394" i="10"/>
  <c r="AC394" i="10"/>
  <c r="Z395" i="10"/>
  <c r="AA395" i="10"/>
  <c r="AB395" i="10"/>
  <c r="AC395" i="10"/>
  <c r="Z396" i="10"/>
  <c r="AA396" i="10"/>
  <c r="AB396" i="10"/>
  <c r="AC396" i="10"/>
  <c r="Z397" i="10"/>
  <c r="AA397" i="10"/>
  <c r="AB397" i="10"/>
  <c r="AC397" i="10"/>
  <c r="Z398" i="10"/>
  <c r="AA398" i="10"/>
  <c r="AB398" i="10"/>
  <c r="AC398" i="10"/>
  <c r="Z399" i="10"/>
  <c r="AA399" i="10"/>
  <c r="AB399" i="10"/>
  <c r="AC399" i="10"/>
  <c r="Z400" i="10"/>
  <c r="AA400" i="10"/>
  <c r="AB400" i="10"/>
  <c r="AC400" i="10"/>
  <c r="Z401" i="10"/>
  <c r="AA401" i="10"/>
  <c r="AB401" i="10"/>
  <c r="AC401" i="10"/>
  <c r="Z402" i="10"/>
  <c r="AA402" i="10"/>
  <c r="AB402" i="10"/>
  <c r="AC402" i="10"/>
  <c r="Z403" i="10"/>
  <c r="AA403" i="10"/>
  <c r="AB403" i="10"/>
  <c r="AC403" i="10"/>
  <c r="Z404" i="10"/>
  <c r="AA404" i="10"/>
  <c r="AB404" i="10"/>
  <c r="AC404" i="10"/>
  <c r="Z405" i="10"/>
  <c r="AA405" i="10"/>
  <c r="AB405" i="10"/>
  <c r="AC405" i="10"/>
  <c r="Z406" i="10"/>
  <c r="AA406" i="10"/>
  <c r="AB406" i="10"/>
  <c r="AC406" i="10"/>
  <c r="Z407" i="10"/>
  <c r="AA407" i="10"/>
  <c r="AB407" i="10"/>
  <c r="AC407" i="10"/>
  <c r="Z408" i="10"/>
  <c r="AA408" i="10"/>
  <c r="AB408" i="10"/>
  <c r="AC408" i="10"/>
  <c r="Z409" i="10"/>
  <c r="AA409" i="10"/>
  <c r="AB409" i="10"/>
  <c r="AC409" i="10"/>
  <c r="Z410" i="10"/>
  <c r="AA410" i="10"/>
  <c r="AB410" i="10"/>
  <c r="AC410" i="10"/>
  <c r="Z411" i="10"/>
  <c r="AA411" i="10"/>
  <c r="AB411" i="10"/>
  <c r="AC411" i="10"/>
  <c r="Z412" i="10"/>
  <c r="AA412" i="10"/>
  <c r="AB412" i="10"/>
  <c r="AC412" i="10"/>
  <c r="Z413" i="10"/>
  <c r="AA413" i="10"/>
  <c r="AB413" i="10"/>
  <c r="AC413" i="10"/>
  <c r="Z414" i="10"/>
  <c r="AA414" i="10"/>
  <c r="AB414" i="10"/>
  <c r="AC414" i="10"/>
  <c r="Z415" i="10"/>
  <c r="AA415" i="10"/>
  <c r="AB415" i="10"/>
  <c r="AC415" i="10"/>
  <c r="Z416" i="10"/>
  <c r="AA416" i="10"/>
  <c r="AB416" i="10"/>
  <c r="AC416" i="10"/>
  <c r="Z417" i="10"/>
  <c r="AA417" i="10"/>
  <c r="AB417" i="10"/>
  <c r="AC417" i="10"/>
  <c r="Z418" i="10"/>
  <c r="AA418" i="10"/>
  <c r="AB418" i="10"/>
  <c r="AC418" i="10"/>
  <c r="Z419" i="10"/>
  <c r="AA419" i="10"/>
  <c r="AB419" i="10"/>
  <c r="AC419" i="10"/>
  <c r="Z420" i="10"/>
  <c r="AA420" i="10"/>
  <c r="AB420" i="10"/>
  <c r="AC420" i="10"/>
  <c r="Z421" i="10"/>
  <c r="AA421" i="10"/>
  <c r="AB421" i="10"/>
  <c r="AC421" i="10"/>
  <c r="Z422" i="10"/>
  <c r="AA422" i="10"/>
  <c r="AB422" i="10"/>
  <c r="AC422" i="10"/>
  <c r="Z423" i="10"/>
  <c r="AA423" i="10"/>
  <c r="AB423" i="10"/>
  <c r="AC423" i="10"/>
  <c r="Z424" i="10"/>
  <c r="AA424" i="10"/>
  <c r="AB424" i="10"/>
  <c r="AC424" i="10"/>
  <c r="Z425" i="10"/>
  <c r="AA425" i="10"/>
  <c r="AB425" i="10"/>
  <c r="AC425" i="10"/>
  <c r="Z426" i="10"/>
  <c r="AA426" i="10"/>
  <c r="AB426" i="10"/>
  <c r="AC426" i="10"/>
  <c r="Z427" i="10"/>
  <c r="AA427" i="10"/>
  <c r="AB427" i="10"/>
  <c r="AC427" i="10"/>
  <c r="Z428" i="10"/>
  <c r="AA428" i="10"/>
  <c r="AB428" i="10"/>
  <c r="AC428" i="10"/>
  <c r="Z429" i="10"/>
  <c r="AA429" i="10"/>
  <c r="AB429" i="10"/>
  <c r="AC429" i="10"/>
  <c r="Z430" i="10"/>
  <c r="AA430" i="10"/>
  <c r="AB430" i="10"/>
  <c r="AC430" i="10"/>
  <c r="Z431" i="10"/>
  <c r="AA431" i="10"/>
  <c r="AB431" i="10"/>
  <c r="AC431" i="10"/>
  <c r="Z432" i="10"/>
  <c r="AA432" i="10"/>
  <c r="AB432" i="10"/>
  <c r="AC432" i="10"/>
  <c r="Z433" i="10"/>
  <c r="AA433" i="10"/>
  <c r="AB433" i="10"/>
  <c r="AC433" i="10"/>
  <c r="Z434" i="10"/>
  <c r="AA434" i="10"/>
  <c r="AB434" i="10"/>
  <c r="AC434" i="10"/>
  <c r="Z435" i="10"/>
  <c r="AA435" i="10"/>
  <c r="AB435" i="10"/>
  <c r="AC435" i="10"/>
  <c r="Z436" i="10"/>
  <c r="AA436" i="10"/>
  <c r="AB436" i="10"/>
  <c r="AC436" i="10"/>
  <c r="Z437" i="10"/>
  <c r="AA437" i="10"/>
  <c r="AB437" i="10"/>
  <c r="AC437" i="10"/>
  <c r="Z438" i="10"/>
  <c r="AA438" i="10"/>
  <c r="AB438" i="10"/>
  <c r="AC438" i="10"/>
  <c r="Z439" i="10"/>
  <c r="AA439" i="10"/>
  <c r="AB439" i="10"/>
  <c r="AC439" i="10"/>
  <c r="Z440" i="10"/>
  <c r="AA440" i="10"/>
  <c r="AB440" i="10"/>
  <c r="AC440" i="10"/>
  <c r="Z441" i="10"/>
  <c r="AA441" i="10"/>
  <c r="AB441" i="10"/>
  <c r="AC441" i="10"/>
  <c r="Z442" i="10"/>
  <c r="AA442" i="10"/>
  <c r="AB442" i="10"/>
  <c r="AC442" i="10"/>
  <c r="Z443" i="10"/>
  <c r="AA443" i="10"/>
  <c r="AB443" i="10"/>
  <c r="AC443" i="10"/>
  <c r="Z444" i="10"/>
  <c r="AA444" i="10"/>
  <c r="AB444" i="10"/>
  <c r="AC444" i="10"/>
  <c r="Z445" i="10"/>
  <c r="AA445" i="10"/>
  <c r="AB445" i="10"/>
  <c r="AC445" i="10"/>
  <c r="Z446" i="10"/>
  <c r="AA446" i="10"/>
  <c r="AB446" i="10"/>
  <c r="AC446" i="10"/>
  <c r="Z447" i="10"/>
  <c r="AA447" i="10"/>
  <c r="AB447" i="10"/>
  <c r="AC447" i="10"/>
  <c r="Z448" i="10"/>
  <c r="AA448" i="10"/>
  <c r="AB448" i="10"/>
  <c r="AC448" i="10"/>
  <c r="Z449" i="10"/>
  <c r="AA449" i="10"/>
  <c r="AB449" i="10"/>
  <c r="AC449" i="10"/>
  <c r="Z450" i="10"/>
  <c r="AA450" i="10"/>
  <c r="AB450" i="10"/>
  <c r="AC450" i="10"/>
  <c r="Z451" i="10"/>
  <c r="AA451" i="10"/>
  <c r="AB451" i="10"/>
  <c r="AC451" i="10"/>
  <c r="Z452" i="10"/>
  <c r="AA452" i="10"/>
  <c r="AB452" i="10"/>
  <c r="AC452" i="10"/>
  <c r="Z453" i="10"/>
  <c r="AA453" i="10"/>
  <c r="AB453" i="10"/>
  <c r="AC453" i="10"/>
  <c r="Z454" i="10"/>
  <c r="AA454" i="10"/>
  <c r="AB454" i="10"/>
  <c r="AC454" i="10"/>
  <c r="Z455" i="10"/>
  <c r="AA455" i="10"/>
  <c r="AB455" i="10"/>
  <c r="AC455" i="10"/>
  <c r="Z456" i="10"/>
  <c r="AA456" i="10"/>
  <c r="AB456" i="10"/>
  <c r="AC456" i="10"/>
  <c r="Z457" i="10"/>
  <c r="AA457" i="10"/>
  <c r="AB457" i="10"/>
  <c r="AC457" i="10"/>
  <c r="Z458" i="10"/>
  <c r="AA458" i="10"/>
  <c r="AB458" i="10"/>
  <c r="AC458" i="10"/>
  <c r="Z459" i="10"/>
  <c r="AA459" i="10"/>
  <c r="AB459" i="10"/>
  <c r="AC459" i="10"/>
  <c r="Z460" i="10"/>
  <c r="AA460" i="10"/>
  <c r="AB460" i="10"/>
  <c r="AC460" i="10"/>
  <c r="Z461" i="10"/>
  <c r="AA461" i="10"/>
  <c r="AB461" i="10"/>
  <c r="AC461" i="10"/>
  <c r="Z462" i="10"/>
  <c r="AA462" i="10"/>
  <c r="AB462" i="10"/>
  <c r="AC462" i="10"/>
  <c r="Z463" i="10"/>
  <c r="AA463" i="10"/>
  <c r="AB463" i="10"/>
  <c r="AC463" i="10"/>
  <c r="Z464" i="10"/>
  <c r="AA464" i="10"/>
  <c r="AB464" i="10"/>
  <c r="AC464" i="10"/>
  <c r="Z465" i="10"/>
  <c r="AA465" i="10"/>
  <c r="AB465" i="10"/>
  <c r="AC465" i="10"/>
  <c r="Z466" i="10"/>
  <c r="AA466" i="10"/>
  <c r="AB466" i="10"/>
  <c r="AC466" i="10"/>
  <c r="Z467" i="10"/>
  <c r="AA467" i="10"/>
  <c r="AB467" i="10"/>
  <c r="AC467" i="10"/>
  <c r="Z468" i="10"/>
  <c r="AA468" i="10"/>
  <c r="AB468" i="10"/>
  <c r="AC468" i="10"/>
  <c r="Z469" i="10"/>
  <c r="AA469" i="10"/>
  <c r="AB469" i="10"/>
  <c r="AC469" i="10"/>
  <c r="Z470" i="10"/>
  <c r="AA470" i="10"/>
  <c r="AB470" i="10"/>
  <c r="AC470" i="10"/>
  <c r="Z471" i="10"/>
  <c r="AA471" i="10"/>
  <c r="AB471" i="10"/>
  <c r="AC471" i="10"/>
  <c r="Z472" i="10"/>
  <c r="AA472" i="10"/>
  <c r="AB472" i="10"/>
  <c r="AC472" i="10"/>
  <c r="Z473" i="10"/>
  <c r="AA473" i="10"/>
  <c r="AB473" i="10"/>
  <c r="AC473" i="10"/>
  <c r="Z474" i="10"/>
  <c r="AA474" i="10"/>
  <c r="AB474" i="10"/>
  <c r="AC474" i="10"/>
  <c r="Z475" i="10"/>
  <c r="AA475" i="10"/>
  <c r="AB475" i="10"/>
  <c r="AC475" i="10"/>
  <c r="Z476" i="10"/>
  <c r="AA476" i="10"/>
  <c r="AB476" i="10"/>
  <c r="AC476" i="10"/>
  <c r="Z477" i="10"/>
  <c r="AA477" i="10"/>
  <c r="AB477" i="10"/>
  <c r="AC477" i="10"/>
  <c r="Z478" i="10"/>
  <c r="AA478" i="10"/>
  <c r="AB478" i="10"/>
  <c r="AC478" i="10"/>
  <c r="Z479" i="10"/>
  <c r="AA479" i="10"/>
  <c r="AB479" i="10"/>
  <c r="AC479" i="10"/>
  <c r="Z480" i="10"/>
  <c r="AA480" i="10"/>
  <c r="AB480" i="10"/>
  <c r="AC480" i="10"/>
  <c r="Z481" i="10"/>
  <c r="AA481" i="10"/>
  <c r="AB481" i="10"/>
  <c r="AC481" i="10"/>
  <c r="Z482" i="10"/>
  <c r="AA482" i="10"/>
  <c r="AB482" i="10"/>
  <c r="AC482" i="10"/>
  <c r="Z483" i="10"/>
  <c r="AA483" i="10"/>
  <c r="AB483" i="10"/>
  <c r="AC483" i="10"/>
  <c r="Z484" i="10"/>
  <c r="AA484" i="10"/>
  <c r="AB484" i="10"/>
  <c r="AC484" i="10"/>
  <c r="Z485" i="10"/>
  <c r="AA485" i="10"/>
  <c r="AB485" i="10"/>
  <c r="AC485" i="10"/>
  <c r="Z486" i="10"/>
  <c r="AA486" i="10"/>
  <c r="AB486" i="10"/>
  <c r="AC486" i="10"/>
  <c r="Z487" i="10"/>
  <c r="AA487" i="10"/>
  <c r="AB487" i="10"/>
  <c r="AC487" i="10"/>
  <c r="Z488" i="10"/>
  <c r="AA488" i="10"/>
  <c r="AB488" i="10"/>
  <c r="AC488" i="10"/>
  <c r="Z489" i="10"/>
  <c r="AA489" i="10"/>
  <c r="AB489" i="10"/>
  <c r="AC489" i="10"/>
  <c r="Z490" i="10"/>
  <c r="AA490" i="10"/>
  <c r="AB490" i="10"/>
  <c r="AC490" i="10"/>
  <c r="Z491" i="10"/>
  <c r="AA491" i="10"/>
  <c r="AB491" i="10"/>
  <c r="AC491" i="10"/>
  <c r="Z492" i="10"/>
  <c r="AA492" i="10"/>
  <c r="AB492" i="10"/>
  <c r="AC492" i="10"/>
  <c r="Z493" i="10"/>
  <c r="AA493" i="10"/>
  <c r="AB493" i="10"/>
  <c r="AC493" i="10"/>
  <c r="Z494" i="10"/>
  <c r="AA494" i="10"/>
  <c r="AB494" i="10"/>
  <c r="AC494" i="10"/>
  <c r="Z495" i="10"/>
  <c r="AA495" i="10"/>
  <c r="AB495" i="10"/>
  <c r="AC495" i="10"/>
  <c r="Z496" i="10"/>
  <c r="AA496" i="10"/>
  <c r="AB496" i="10"/>
  <c r="AC496" i="10"/>
  <c r="Z497" i="10"/>
  <c r="AA497" i="10"/>
  <c r="AB497" i="10"/>
  <c r="AC497" i="10"/>
  <c r="Z498" i="10"/>
  <c r="AA498" i="10"/>
  <c r="AB498" i="10"/>
  <c r="AC498" i="10"/>
  <c r="Z499" i="10"/>
  <c r="AA499" i="10"/>
  <c r="AB499" i="10"/>
  <c r="AC499" i="10"/>
  <c r="Z500" i="10"/>
  <c r="AA500" i="10"/>
  <c r="AB500" i="10"/>
  <c r="AC500" i="10"/>
  <c r="Z501" i="10"/>
  <c r="AA501" i="10"/>
  <c r="AB501" i="10"/>
  <c r="AC501" i="10"/>
  <c r="Z502" i="10"/>
  <c r="AA502" i="10"/>
  <c r="AB502" i="10"/>
  <c r="AC502" i="10"/>
  <c r="Z503" i="10"/>
  <c r="AA503" i="10"/>
  <c r="AB503" i="10"/>
  <c r="AC503" i="10"/>
  <c r="Z504" i="10"/>
  <c r="AA504" i="10"/>
  <c r="AB504" i="10"/>
  <c r="AC504" i="10"/>
  <c r="Z505" i="10"/>
  <c r="AA505" i="10"/>
  <c r="AB505" i="10"/>
  <c r="AC505" i="10"/>
  <c r="Z506" i="10"/>
  <c r="AA506" i="10"/>
  <c r="AB506" i="10"/>
  <c r="AC506" i="10"/>
  <c r="Z507" i="10"/>
  <c r="AA507" i="10"/>
  <c r="AB507" i="10"/>
  <c r="AC507" i="10"/>
  <c r="Z508" i="10"/>
  <c r="AA508" i="10"/>
  <c r="AB508" i="10"/>
  <c r="AC508" i="10"/>
  <c r="Z509" i="10"/>
  <c r="AA509" i="10"/>
  <c r="AB509" i="10"/>
  <c r="AC509" i="10"/>
  <c r="Z510" i="10"/>
  <c r="AA510" i="10"/>
  <c r="AB510" i="10"/>
  <c r="AC510" i="10"/>
  <c r="Z511" i="10"/>
  <c r="AA511" i="10"/>
  <c r="AB511" i="10"/>
  <c r="AC511" i="10"/>
  <c r="Z512" i="10"/>
  <c r="AA512" i="10"/>
  <c r="AB512" i="10"/>
  <c r="AC512" i="10"/>
  <c r="Z513" i="10"/>
  <c r="AA513" i="10"/>
  <c r="AB513" i="10"/>
  <c r="AC513" i="10"/>
  <c r="Z514" i="10"/>
  <c r="AA514" i="10"/>
  <c r="AB514" i="10"/>
  <c r="AC514" i="10"/>
  <c r="Z515" i="10"/>
  <c r="AA515" i="10"/>
  <c r="AB515" i="10"/>
  <c r="AC515" i="10"/>
  <c r="Z516" i="10"/>
  <c r="AA516" i="10"/>
  <c r="AB516" i="10"/>
  <c r="AC516" i="10"/>
  <c r="Z517" i="10"/>
  <c r="AA517" i="10"/>
  <c r="AB517" i="10"/>
  <c r="AC517" i="10"/>
  <c r="Z518" i="10"/>
  <c r="AA518" i="10"/>
  <c r="AB518" i="10"/>
  <c r="AC518" i="10"/>
  <c r="Z519" i="10"/>
  <c r="AA519" i="10"/>
  <c r="AB519" i="10"/>
  <c r="AC519" i="10"/>
  <c r="Z520" i="10"/>
  <c r="AA520" i="10"/>
  <c r="AB520" i="10"/>
  <c r="AC520" i="10"/>
  <c r="Z521" i="10"/>
  <c r="AA521" i="10"/>
  <c r="AB521" i="10"/>
  <c r="AC521" i="10"/>
  <c r="Z522" i="10"/>
  <c r="AA522" i="10"/>
  <c r="AB522" i="10"/>
  <c r="AC522" i="10"/>
  <c r="Z523" i="10"/>
  <c r="AA523" i="10"/>
  <c r="AB523" i="10"/>
  <c r="AC523" i="10"/>
  <c r="Z524" i="10"/>
  <c r="AA524" i="10"/>
  <c r="AB524" i="10"/>
  <c r="AC524" i="10"/>
  <c r="Z525" i="10"/>
  <c r="AA525" i="10"/>
  <c r="AB525" i="10"/>
  <c r="AC525" i="10"/>
  <c r="Z526" i="10"/>
  <c r="AA526" i="10"/>
  <c r="AB526" i="10"/>
  <c r="AC526" i="10"/>
  <c r="Z527" i="10"/>
  <c r="AA527" i="10"/>
  <c r="AB527" i="10"/>
  <c r="AC527" i="10"/>
  <c r="Z528" i="10"/>
  <c r="AA528" i="10"/>
  <c r="AB528" i="10"/>
  <c r="AC528" i="10"/>
  <c r="Z529" i="10"/>
  <c r="AA529" i="10"/>
  <c r="AB529" i="10"/>
  <c r="AC529" i="10"/>
  <c r="Z530" i="10"/>
  <c r="AA530" i="10"/>
  <c r="AB530" i="10"/>
  <c r="AC530" i="10"/>
  <c r="Z531" i="10"/>
  <c r="AA531" i="10"/>
  <c r="AB531" i="10"/>
  <c r="AC531" i="10"/>
  <c r="Z532" i="10"/>
  <c r="AA532" i="10"/>
  <c r="AB532" i="10"/>
  <c r="AC532" i="10"/>
  <c r="Z533" i="10"/>
  <c r="AA533" i="10"/>
  <c r="AB533" i="10"/>
  <c r="AC533" i="10"/>
  <c r="Z534" i="10"/>
  <c r="AA534" i="10"/>
  <c r="AB534" i="10"/>
  <c r="AC534" i="10"/>
  <c r="Z535" i="10"/>
  <c r="AA535" i="10"/>
  <c r="AB535" i="10"/>
  <c r="AC535" i="10"/>
  <c r="Z536" i="10"/>
  <c r="AA536" i="10"/>
  <c r="AB536" i="10"/>
  <c r="AC536" i="10"/>
  <c r="Z537" i="10"/>
  <c r="AA537" i="10"/>
  <c r="AB537" i="10"/>
  <c r="AC537" i="10"/>
  <c r="Z538" i="10"/>
  <c r="AA538" i="10"/>
  <c r="AB538" i="10"/>
  <c r="AC538" i="10"/>
  <c r="Z539" i="10"/>
  <c r="AA539" i="10"/>
  <c r="AB539" i="10"/>
  <c r="AC539" i="10"/>
  <c r="Z540" i="10"/>
  <c r="AA540" i="10"/>
  <c r="AB540" i="10"/>
  <c r="AC540" i="10"/>
  <c r="Z541" i="10"/>
  <c r="AA541" i="10"/>
  <c r="AB541" i="10"/>
  <c r="AC541" i="10"/>
  <c r="Z542" i="10"/>
  <c r="AA542" i="10"/>
  <c r="AB542" i="10"/>
  <c r="AC542" i="10"/>
  <c r="Z543" i="10"/>
  <c r="AA543" i="10"/>
  <c r="AB543" i="10"/>
  <c r="AC543" i="10"/>
  <c r="Z544" i="10"/>
  <c r="AA544" i="10"/>
  <c r="AB544" i="10"/>
  <c r="AC544" i="10"/>
  <c r="Z545" i="10"/>
  <c r="AA545" i="10"/>
  <c r="AB545" i="10"/>
  <c r="AC545" i="10"/>
  <c r="Z546" i="10"/>
  <c r="AA546" i="10"/>
  <c r="AB546" i="10"/>
  <c r="AC546" i="10"/>
  <c r="Z547" i="10"/>
  <c r="AA547" i="10"/>
  <c r="AB547" i="10"/>
  <c r="AC547" i="10"/>
  <c r="Z548" i="10"/>
  <c r="AA548" i="10"/>
  <c r="AB548" i="10"/>
  <c r="AC548" i="10"/>
  <c r="Z549" i="10"/>
  <c r="AA549" i="10"/>
  <c r="AB549" i="10"/>
  <c r="AC549" i="10"/>
  <c r="Z550" i="10"/>
  <c r="AA550" i="10"/>
  <c r="AB550" i="10"/>
  <c r="AC550" i="10"/>
  <c r="Z551" i="10"/>
  <c r="AA551" i="10"/>
  <c r="AB551" i="10"/>
  <c r="AC551" i="10"/>
  <c r="Z552" i="10"/>
  <c r="AA552" i="10"/>
  <c r="AB552" i="10"/>
  <c r="AC552" i="10"/>
  <c r="Z553" i="10"/>
  <c r="AA553" i="10"/>
  <c r="AB553" i="10"/>
  <c r="AC553" i="10"/>
  <c r="Z554" i="10"/>
  <c r="AA554" i="10"/>
  <c r="AB554" i="10"/>
  <c r="AC554" i="10"/>
  <c r="Z555" i="10"/>
  <c r="AA555" i="10"/>
  <c r="AB555" i="10"/>
  <c r="AC555" i="10"/>
  <c r="Z556" i="10"/>
  <c r="AA556" i="10"/>
  <c r="AB556" i="10"/>
  <c r="AC556" i="10"/>
  <c r="Z557" i="10"/>
  <c r="AA557" i="10"/>
  <c r="AB557" i="10"/>
  <c r="AC557" i="10"/>
  <c r="Z558" i="10"/>
  <c r="AA558" i="10"/>
  <c r="AB558" i="10"/>
  <c r="AC558" i="10"/>
  <c r="Z559" i="10"/>
  <c r="AA559" i="10"/>
  <c r="AB559" i="10"/>
  <c r="AC559" i="10"/>
  <c r="Z560" i="10"/>
  <c r="AA560" i="10"/>
  <c r="AB560" i="10"/>
  <c r="AC560" i="10"/>
  <c r="Z561" i="10"/>
  <c r="AA561" i="10"/>
  <c r="AB561" i="10"/>
  <c r="AC561" i="10"/>
  <c r="Z562" i="10"/>
  <c r="AA562" i="10"/>
  <c r="AB562" i="10"/>
  <c r="AC562" i="10"/>
  <c r="Z563" i="10"/>
  <c r="AA563" i="10"/>
  <c r="AB563" i="10"/>
  <c r="AC563" i="10"/>
  <c r="Z564" i="10"/>
  <c r="AA564" i="10"/>
  <c r="AB564" i="10"/>
  <c r="AC564" i="10"/>
  <c r="Z565" i="10"/>
  <c r="AA565" i="10"/>
  <c r="AB565" i="10"/>
  <c r="AC565" i="10"/>
  <c r="Z566" i="10"/>
  <c r="AA566" i="10"/>
  <c r="AB566" i="10"/>
  <c r="AC566" i="10"/>
  <c r="Z567" i="10"/>
  <c r="AA567" i="10"/>
  <c r="AB567" i="10"/>
  <c r="AC567" i="10"/>
  <c r="Z568" i="10"/>
  <c r="AA568" i="10"/>
  <c r="AB568" i="10"/>
  <c r="AC568" i="10"/>
  <c r="Z569" i="10"/>
  <c r="AA569" i="10"/>
  <c r="AB569" i="10"/>
  <c r="AC569" i="10"/>
  <c r="Z570" i="10"/>
  <c r="AA570" i="10"/>
  <c r="AB570" i="10"/>
  <c r="AC570" i="10"/>
  <c r="Z571" i="10"/>
  <c r="AA571" i="10"/>
  <c r="AB571" i="10"/>
  <c r="AC571" i="10"/>
  <c r="Z572" i="10"/>
  <c r="AA572" i="10"/>
  <c r="AB572" i="10"/>
  <c r="AC572" i="10"/>
  <c r="Z573" i="10"/>
  <c r="AA573" i="10"/>
  <c r="AB573" i="10"/>
  <c r="AC573" i="10"/>
  <c r="Z574" i="10"/>
  <c r="AA574" i="10"/>
  <c r="AB574" i="10"/>
  <c r="AC574" i="10"/>
  <c r="Z575" i="10"/>
  <c r="AA575" i="10"/>
  <c r="AB575" i="10"/>
  <c r="AC575" i="10"/>
  <c r="Z576" i="10"/>
  <c r="AA576" i="10"/>
  <c r="AB576" i="10"/>
  <c r="AC576" i="10"/>
  <c r="Z577" i="10"/>
  <c r="AA577" i="10"/>
  <c r="AB577" i="10"/>
  <c r="AC577" i="10"/>
  <c r="Z578" i="10"/>
  <c r="AA578" i="10"/>
  <c r="AB578" i="10"/>
  <c r="AC578" i="10"/>
  <c r="Z579" i="10"/>
  <c r="AA579" i="10"/>
  <c r="AB579" i="10"/>
  <c r="AC579" i="10"/>
  <c r="Z580" i="10"/>
  <c r="AA580" i="10"/>
  <c r="AB580" i="10"/>
  <c r="AC580" i="10"/>
  <c r="Z581" i="10"/>
  <c r="AA581" i="10"/>
  <c r="AB581" i="10"/>
  <c r="AC581" i="10"/>
  <c r="Z582" i="10"/>
  <c r="AA582" i="10"/>
  <c r="AB582" i="10"/>
  <c r="AC582" i="10"/>
  <c r="Z583" i="10"/>
  <c r="AA583" i="10"/>
  <c r="AB583" i="10"/>
  <c r="AC583" i="10"/>
  <c r="Z584" i="10"/>
  <c r="AA584" i="10"/>
  <c r="AB584" i="10"/>
  <c r="AC584" i="10"/>
  <c r="Z585" i="10"/>
  <c r="AA585" i="10"/>
  <c r="AB585" i="10"/>
  <c r="AC585" i="10"/>
  <c r="Z586" i="10"/>
  <c r="AA586" i="10"/>
  <c r="AB586" i="10"/>
  <c r="AC586" i="10"/>
  <c r="Z587" i="10"/>
  <c r="AA587" i="10"/>
  <c r="AB587" i="10"/>
  <c r="AC587" i="10"/>
  <c r="Z588" i="10"/>
  <c r="AA588" i="10"/>
  <c r="AB588" i="10"/>
  <c r="AC588" i="10"/>
  <c r="Z589" i="10"/>
  <c r="AA589" i="10"/>
  <c r="AB589" i="10"/>
  <c r="AC589" i="10"/>
  <c r="Z590" i="10"/>
  <c r="AA590" i="10"/>
  <c r="AB590" i="10"/>
  <c r="AC590" i="10"/>
  <c r="Z591" i="10"/>
  <c r="AA591" i="10"/>
  <c r="AB591" i="10"/>
  <c r="AC591" i="10"/>
  <c r="Z592" i="10"/>
  <c r="AA592" i="10"/>
  <c r="AB592" i="10"/>
  <c r="AC592" i="10"/>
  <c r="Z593" i="10"/>
  <c r="AA593" i="10"/>
  <c r="AB593" i="10"/>
  <c r="AC593" i="10"/>
  <c r="Z594" i="10"/>
  <c r="AA594" i="10"/>
  <c r="AB594" i="10"/>
  <c r="AC594" i="10"/>
  <c r="Z595" i="10"/>
  <c r="AA595" i="10"/>
  <c r="AB595" i="10"/>
  <c r="AC595" i="10"/>
  <c r="Z596" i="10"/>
  <c r="AA596" i="10"/>
  <c r="AB596" i="10"/>
  <c r="AC596" i="10"/>
  <c r="Z597" i="10"/>
  <c r="AA597" i="10"/>
  <c r="AB597" i="10"/>
  <c r="AC597" i="10"/>
  <c r="Z598" i="10"/>
  <c r="AA598" i="10"/>
  <c r="AB598" i="10"/>
  <c r="AC598" i="10"/>
  <c r="Z599" i="10"/>
  <c r="AA599" i="10"/>
  <c r="AB599" i="10"/>
  <c r="AC599" i="10"/>
  <c r="Z600" i="10"/>
  <c r="AA600" i="10"/>
  <c r="AB600" i="10"/>
  <c r="AC600" i="10"/>
  <c r="Z601" i="10"/>
  <c r="AA601" i="10"/>
  <c r="AB601" i="10"/>
  <c r="AC601" i="10"/>
  <c r="Z602" i="10"/>
  <c r="AA602" i="10"/>
  <c r="AB602" i="10"/>
  <c r="AC602" i="10"/>
  <c r="Z603" i="10"/>
  <c r="AA603" i="10"/>
  <c r="AB603" i="10"/>
  <c r="AC603" i="10"/>
  <c r="Z604" i="10"/>
  <c r="AA604" i="10"/>
  <c r="AB604" i="10"/>
  <c r="AC604" i="10"/>
  <c r="Z605" i="10"/>
  <c r="AA605" i="10"/>
  <c r="AB605" i="10"/>
  <c r="AC605" i="10"/>
  <c r="Z606" i="10"/>
  <c r="AA606" i="10"/>
  <c r="AB606" i="10"/>
  <c r="AC606" i="10"/>
  <c r="Z607" i="10"/>
  <c r="AA607" i="10"/>
  <c r="AB607" i="10"/>
  <c r="AC607" i="10"/>
  <c r="Z608" i="10"/>
  <c r="AA608" i="10"/>
  <c r="AB608" i="10"/>
  <c r="AC608" i="10"/>
  <c r="Z609" i="10"/>
  <c r="AA609" i="10"/>
  <c r="AB609" i="10"/>
  <c r="AC609" i="10"/>
  <c r="Z610" i="10"/>
  <c r="AA610" i="10"/>
  <c r="AB610" i="10"/>
  <c r="AC610" i="10"/>
  <c r="Z611" i="10"/>
  <c r="AA611" i="10"/>
  <c r="AB611" i="10"/>
  <c r="AC611" i="10"/>
  <c r="Z612" i="10"/>
  <c r="AA612" i="10"/>
  <c r="AB612" i="10"/>
  <c r="AC612" i="10"/>
  <c r="Z613" i="10"/>
  <c r="AA613" i="10"/>
  <c r="AB613" i="10"/>
  <c r="AC613" i="10"/>
  <c r="Z614" i="10"/>
  <c r="AA614" i="10"/>
  <c r="AB614" i="10"/>
  <c r="AC614" i="10"/>
  <c r="Z615" i="10"/>
  <c r="AA615" i="10"/>
  <c r="AB615" i="10"/>
  <c r="AC615" i="10"/>
  <c r="Z616" i="10"/>
  <c r="AA616" i="10"/>
  <c r="AB616" i="10"/>
  <c r="AC616" i="10"/>
  <c r="Z617" i="10"/>
  <c r="AA617" i="10"/>
  <c r="AB617" i="10"/>
  <c r="AC617" i="10"/>
  <c r="Z618" i="10"/>
  <c r="AA618" i="10"/>
  <c r="AB618" i="10"/>
  <c r="AC618" i="10"/>
  <c r="Z619" i="10"/>
  <c r="AA619" i="10"/>
  <c r="AB619" i="10"/>
  <c r="AC619" i="10"/>
  <c r="Z620" i="10"/>
  <c r="AA620" i="10"/>
  <c r="AB620" i="10"/>
  <c r="AC620" i="10"/>
  <c r="Z621" i="10"/>
  <c r="AA621" i="10"/>
  <c r="AB621" i="10"/>
  <c r="AC621" i="10"/>
  <c r="Z622" i="10"/>
  <c r="AA622" i="10"/>
  <c r="AB622" i="10"/>
  <c r="AC622" i="10"/>
  <c r="Z623" i="10"/>
  <c r="AA623" i="10"/>
  <c r="AB623" i="10"/>
  <c r="AC623" i="10"/>
  <c r="Z624" i="10"/>
  <c r="AA624" i="10"/>
  <c r="AB624" i="10"/>
  <c r="AC624" i="10"/>
  <c r="Z625" i="10"/>
  <c r="AA625" i="10"/>
  <c r="AB625" i="10"/>
  <c r="AC625" i="10"/>
  <c r="Z626" i="10"/>
  <c r="AA626" i="10"/>
  <c r="AB626" i="10"/>
  <c r="AC626" i="10"/>
  <c r="Z627" i="10"/>
  <c r="AA627" i="10"/>
  <c r="AB627" i="10"/>
  <c r="AC627" i="10"/>
  <c r="Z628" i="10"/>
  <c r="AA628" i="10"/>
  <c r="AB628" i="10"/>
  <c r="AC628" i="10"/>
  <c r="Z629" i="10"/>
  <c r="AA629" i="10"/>
  <c r="AB629" i="10"/>
  <c r="AC629" i="10"/>
  <c r="Z630" i="10"/>
  <c r="AA630" i="10"/>
  <c r="AB630" i="10"/>
  <c r="AC630" i="10"/>
  <c r="Z631" i="10"/>
  <c r="AA631" i="10"/>
  <c r="AB631" i="10"/>
  <c r="AC631" i="10"/>
  <c r="Z632" i="10"/>
  <c r="AA632" i="10"/>
  <c r="AB632" i="10"/>
  <c r="AC632" i="10"/>
  <c r="Z633" i="10"/>
  <c r="AA633" i="10"/>
  <c r="AB633" i="10"/>
  <c r="AC633" i="10"/>
  <c r="Z634" i="10"/>
  <c r="AA634" i="10"/>
  <c r="AB634" i="10"/>
  <c r="AC634" i="10"/>
  <c r="Z635" i="10"/>
  <c r="AA635" i="10"/>
  <c r="AB635" i="10"/>
  <c r="AC635" i="10"/>
  <c r="Z636" i="10"/>
  <c r="AA636" i="10"/>
  <c r="AB636" i="10"/>
  <c r="AC636" i="10"/>
  <c r="Z637" i="10"/>
  <c r="AA637" i="10"/>
  <c r="AB637" i="10"/>
  <c r="AC637" i="10"/>
  <c r="Z638" i="10"/>
  <c r="AA638" i="10"/>
  <c r="AB638" i="10"/>
  <c r="AC638" i="10"/>
  <c r="Z639" i="10"/>
  <c r="AA639" i="10"/>
  <c r="AB639" i="10"/>
  <c r="AC639" i="10"/>
  <c r="Z640" i="10"/>
  <c r="AA640" i="10"/>
  <c r="AB640" i="10"/>
  <c r="AC640" i="10"/>
  <c r="Z641" i="10"/>
  <c r="AA641" i="10"/>
  <c r="AB641" i="10"/>
  <c r="AC641" i="10"/>
  <c r="Z642" i="10"/>
  <c r="AA642" i="10"/>
  <c r="AB642" i="10"/>
  <c r="AC642" i="10"/>
  <c r="Z643" i="10"/>
  <c r="AA643" i="10"/>
  <c r="AB643" i="10"/>
  <c r="AC643" i="10"/>
  <c r="Z644" i="10"/>
  <c r="AA644" i="10"/>
  <c r="AB644" i="10"/>
  <c r="AC644" i="10"/>
  <c r="Z645" i="10"/>
  <c r="AA645" i="10"/>
  <c r="AB645" i="10"/>
  <c r="AC645" i="10"/>
  <c r="Z646" i="10"/>
  <c r="AA646" i="10"/>
  <c r="AB646" i="10"/>
  <c r="AC646" i="10"/>
  <c r="Z647" i="10"/>
  <c r="AA647" i="10"/>
  <c r="AB647" i="10"/>
  <c r="AC647" i="10"/>
  <c r="Z648" i="10"/>
  <c r="AA648" i="10"/>
  <c r="AB648" i="10"/>
  <c r="AC648" i="10"/>
  <c r="Z649" i="10"/>
  <c r="AA649" i="10"/>
  <c r="AB649" i="10"/>
  <c r="AC649" i="10"/>
  <c r="Z650" i="10"/>
  <c r="AA650" i="10"/>
  <c r="AB650" i="10"/>
  <c r="AC650" i="10"/>
  <c r="Z651" i="10"/>
  <c r="AA651" i="10"/>
  <c r="AB651" i="10"/>
  <c r="AC651" i="10"/>
  <c r="Z652" i="10"/>
  <c r="AA652" i="10"/>
  <c r="AB652" i="10"/>
  <c r="AC652" i="10"/>
  <c r="Z653" i="10"/>
  <c r="AA653" i="10"/>
  <c r="AB653" i="10"/>
  <c r="AC653" i="10"/>
  <c r="Z654" i="10"/>
  <c r="AA654" i="10"/>
  <c r="AB654" i="10"/>
  <c r="AC654" i="10"/>
  <c r="Z655" i="10"/>
  <c r="AA655" i="10"/>
  <c r="AB655" i="10"/>
  <c r="AC655" i="10"/>
  <c r="Z656" i="10"/>
  <c r="AA656" i="10"/>
  <c r="AB656" i="10"/>
  <c r="AC656" i="10"/>
  <c r="Z657" i="10"/>
  <c r="AA657" i="10"/>
  <c r="AB657" i="10"/>
  <c r="AC657" i="10"/>
  <c r="Z658" i="10"/>
  <c r="AA658" i="10"/>
  <c r="AB658" i="10"/>
  <c r="AC658" i="10"/>
  <c r="Z659" i="10"/>
  <c r="AA659" i="10"/>
  <c r="AB659" i="10"/>
  <c r="AC659" i="10"/>
  <c r="Z660" i="10"/>
  <c r="AA660" i="10"/>
  <c r="AB660" i="10"/>
  <c r="AC660" i="10"/>
  <c r="Z661" i="10"/>
  <c r="AA661" i="10"/>
  <c r="AB661" i="10"/>
  <c r="AC661" i="10"/>
  <c r="Z662" i="10"/>
  <c r="AA662" i="10"/>
  <c r="AB662" i="10"/>
  <c r="AC662" i="10"/>
  <c r="Z663" i="10"/>
  <c r="AA663" i="10"/>
  <c r="AB663" i="10"/>
  <c r="AC663" i="10"/>
  <c r="Z664" i="10"/>
  <c r="AA664" i="10"/>
  <c r="AB664" i="10"/>
  <c r="AC664" i="10"/>
  <c r="Z665" i="10"/>
  <c r="AA665" i="10"/>
  <c r="AB665" i="10"/>
  <c r="AC665" i="10"/>
  <c r="Z666" i="10"/>
  <c r="AA666" i="10"/>
  <c r="AB666" i="10"/>
  <c r="AC666" i="10"/>
  <c r="Z667" i="10"/>
  <c r="AA667" i="10"/>
  <c r="AB667" i="10"/>
  <c r="AC667" i="10"/>
  <c r="Z668" i="10"/>
  <c r="AA668" i="10"/>
  <c r="AB668" i="10"/>
  <c r="AC668" i="10"/>
  <c r="Z669" i="10"/>
  <c r="AA669" i="10"/>
  <c r="AB669" i="10"/>
  <c r="AC669" i="10"/>
  <c r="Z670" i="10"/>
  <c r="AA670" i="10"/>
  <c r="AB670" i="10"/>
  <c r="AC670" i="10"/>
  <c r="Z671" i="10"/>
  <c r="AA671" i="10"/>
  <c r="AB671" i="10"/>
  <c r="AC671" i="10"/>
  <c r="Z672" i="10"/>
  <c r="AA672" i="10"/>
  <c r="AB672" i="10"/>
  <c r="AC672" i="10"/>
  <c r="Z673" i="10"/>
  <c r="AA673" i="10"/>
  <c r="AB673" i="10"/>
  <c r="AC673" i="10"/>
  <c r="Z674" i="10"/>
  <c r="AA674" i="10"/>
  <c r="AB674" i="10"/>
  <c r="AC674" i="10"/>
  <c r="Z675" i="10"/>
  <c r="AA675" i="10"/>
  <c r="AB675" i="10"/>
  <c r="AC675" i="10"/>
  <c r="Z676" i="10"/>
  <c r="AA676" i="10"/>
  <c r="AB676" i="10"/>
  <c r="AC676" i="10"/>
  <c r="Z677" i="10"/>
  <c r="AA677" i="10"/>
  <c r="AB677" i="10"/>
  <c r="AC677" i="10"/>
  <c r="Z678" i="10"/>
  <c r="AA678" i="10"/>
  <c r="AB678" i="10"/>
  <c r="AC678" i="10"/>
  <c r="Z679" i="10"/>
  <c r="AA679" i="10"/>
  <c r="AB679" i="10"/>
  <c r="AC679" i="10"/>
  <c r="Z680" i="10"/>
  <c r="AA680" i="10"/>
  <c r="AB680" i="10"/>
  <c r="AC680" i="10"/>
  <c r="Z681" i="10"/>
  <c r="AA681" i="10"/>
  <c r="AB681" i="10"/>
  <c r="AC681" i="10"/>
  <c r="Z682" i="10"/>
  <c r="AA682" i="10"/>
  <c r="AB682" i="10"/>
  <c r="AC682" i="10"/>
  <c r="Z683" i="10"/>
  <c r="AA683" i="10"/>
  <c r="AB683" i="10"/>
  <c r="AC683" i="10"/>
  <c r="Z684" i="10"/>
  <c r="AA684" i="10"/>
  <c r="AB684" i="10"/>
  <c r="AC684" i="10"/>
  <c r="Z685" i="10"/>
  <c r="AA685" i="10"/>
  <c r="AB685" i="10"/>
  <c r="AC685" i="10"/>
  <c r="Z686" i="10"/>
  <c r="AA686" i="10"/>
  <c r="AB686" i="10"/>
  <c r="AC686" i="10"/>
  <c r="Z687" i="10"/>
  <c r="AA687" i="10"/>
  <c r="AB687" i="10"/>
  <c r="AC687" i="10"/>
  <c r="Z688" i="10"/>
  <c r="AA688" i="10"/>
  <c r="AB688" i="10"/>
  <c r="AC688" i="10"/>
  <c r="Z689" i="10"/>
  <c r="AA689" i="10"/>
  <c r="AB689" i="10"/>
  <c r="AC689" i="10"/>
  <c r="Z690" i="10"/>
  <c r="AA690" i="10"/>
  <c r="AB690" i="10"/>
  <c r="AC690" i="10"/>
  <c r="Z691" i="10"/>
  <c r="AA691" i="10"/>
  <c r="AB691" i="10"/>
  <c r="AC691" i="10"/>
  <c r="Z692" i="10"/>
  <c r="AA692" i="10"/>
  <c r="AB692" i="10"/>
  <c r="AC692" i="10"/>
  <c r="Z693" i="10"/>
  <c r="AA693" i="10"/>
  <c r="AB693" i="10"/>
  <c r="AC693" i="10"/>
  <c r="Z694" i="10"/>
  <c r="AA694" i="10"/>
  <c r="AB694" i="10"/>
  <c r="AC694" i="10"/>
  <c r="Z695" i="10"/>
  <c r="AA695" i="10"/>
  <c r="AB695" i="10"/>
  <c r="AC695" i="10"/>
  <c r="Z696" i="10"/>
  <c r="AA696" i="10"/>
  <c r="AB696" i="10"/>
  <c r="AC696" i="10"/>
  <c r="Z697" i="10"/>
  <c r="AA697" i="10"/>
  <c r="AB697" i="10"/>
  <c r="AC697" i="10"/>
  <c r="Z698" i="10"/>
  <c r="AA698" i="10"/>
  <c r="AB698" i="10"/>
  <c r="AC698" i="10"/>
  <c r="Z699" i="10"/>
  <c r="AA699" i="10"/>
  <c r="AB699" i="10"/>
  <c r="AC699" i="10"/>
  <c r="Z700" i="10"/>
  <c r="AA700" i="10"/>
  <c r="AB700" i="10"/>
  <c r="AC700" i="10"/>
  <c r="Z701" i="10"/>
  <c r="AA701" i="10"/>
  <c r="AB701" i="10"/>
  <c r="AC701" i="10"/>
  <c r="Z702" i="10"/>
  <c r="AA702" i="10"/>
  <c r="AB702" i="10"/>
  <c r="AC702" i="10"/>
  <c r="Z703" i="10"/>
  <c r="AA703" i="10"/>
  <c r="AB703" i="10"/>
  <c r="AC703" i="10"/>
  <c r="Z704" i="10"/>
  <c r="AA704" i="10"/>
  <c r="AB704" i="10"/>
  <c r="AC704" i="10"/>
  <c r="Z705" i="10"/>
  <c r="AA705" i="10"/>
  <c r="AB705" i="10"/>
  <c r="AC705" i="10"/>
  <c r="Z706" i="10"/>
  <c r="AA706" i="10"/>
  <c r="AB706" i="10"/>
  <c r="AC706" i="10"/>
  <c r="Z707" i="10"/>
  <c r="AA707" i="10"/>
  <c r="AB707" i="10"/>
  <c r="AC707" i="10"/>
  <c r="Z708" i="10"/>
  <c r="AA708" i="10"/>
  <c r="AB708" i="10"/>
  <c r="AC708" i="10"/>
  <c r="Z709" i="10"/>
  <c r="AA709" i="10"/>
  <c r="AB709" i="10"/>
  <c r="AC709" i="10"/>
  <c r="Z710" i="10"/>
  <c r="AA710" i="10"/>
  <c r="AB710" i="10"/>
  <c r="AC710" i="10"/>
  <c r="Z711" i="10"/>
  <c r="AA711" i="10"/>
  <c r="AB711" i="10"/>
  <c r="AC711" i="10"/>
  <c r="Z712" i="10"/>
  <c r="AA712" i="10"/>
  <c r="AB712" i="10"/>
  <c r="AC712" i="10"/>
  <c r="Z713" i="10"/>
  <c r="AA713" i="10"/>
  <c r="AB713" i="10"/>
  <c r="AC713" i="10"/>
  <c r="Z714" i="10"/>
  <c r="AA714" i="10"/>
  <c r="AB714" i="10"/>
  <c r="AC714" i="10"/>
  <c r="Z715" i="10"/>
  <c r="AA715" i="10"/>
  <c r="AB715" i="10"/>
  <c r="AC715" i="10"/>
  <c r="Z716" i="10"/>
  <c r="AA716" i="10"/>
  <c r="AB716" i="10"/>
  <c r="AC716" i="10"/>
  <c r="Z717" i="10"/>
  <c r="AA717" i="10"/>
  <c r="AB717" i="10"/>
  <c r="AC717" i="10"/>
  <c r="Z718" i="10"/>
  <c r="AA718" i="10"/>
  <c r="AB718" i="10"/>
  <c r="AC718" i="10"/>
  <c r="Z719" i="10"/>
  <c r="AA719" i="10"/>
  <c r="AB719" i="10"/>
  <c r="AC719" i="10"/>
  <c r="Z720" i="10"/>
  <c r="AA720" i="10"/>
  <c r="AB720" i="10"/>
  <c r="AC720" i="10"/>
  <c r="Z721" i="10"/>
  <c r="AA721" i="10"/>
  <c r="AB721" i="10"/>
  <c r="AC721" i="10"/>
  <c r="Z722" i="10"/>
  <c r="AA722" i="10"/>
  <c r="AB722" i="10"/>
  <c r="AC722" i="10"/>
  <c r="Z723" i="10"/>
  <c r="AA723" i="10"/>
  <c r="AB723" i="10"/>
  <c r="AC723" i="10"/>
  <c r="Z724" i="10"/>
  <c r="AA724" i="10"/>
  <c r="AB724" i="10"/>
  <c r="AC724" i="10"/>
  <c r="Z725" i="10"/>
  <c r="AA725" i="10"/>
  <c r="AB725" i="10"/>
  <c r="AC725" i="10"/>
  <c r="Z726" i="10"/>
  <c r="AA726" i="10"/>
  <c r="AB726" i="10"/>
  <c r="AC726" i="10"/>
  <c r="Z727" i="10"/>
  <c r="AA727" i="10"/>
  <c r="AB727" i="10"/>
  <c r="AC727" i="10"/>
  <c r="Z728" i="10"/>
  <c r="AA728" i="10"/>
  <c r="AB728" i="10"/>
  <c r="AC728" i="10"/>
  <c r="Z729" i="10"/>
  <c r="AA729" i="10"/>
  <c r="AB729" i="10"/>
  <c r="AC729" i="10"/>
  <c r="Z730" i="10"/>
  <c r="AA730" i="10"/>
  <c r="AB730" i="10"/>
  <c r="AC730" i="10"/>
  <c r="Z731" i="10"/>
  <c r="AA731" i="10"/>
  <c r="AB731" i="10"/>
  <c r="AC731" i="10"/>
  <c r="Z732" i="10"/>
  <c r="AA732" i="10"/>
  <c r="AB732" i="10"/>
  <c r="AC732" i="10"/>
  <c r="Z733" i="10"/>
  <c r="AA733" i="10"/>
  <c r="AB733" i="10"/>
  <c r="AC733" i="10"/>
  <c r="Z734" i="10"/>
  <c r="AA734" i="10"/>
  <c r="AB734" i="10"/>
  <c r="AC734" i="10"/>
  <c r="Z735" i="10"/>
  <c r="AA735" i="10"/>
  <c r="AB735" i="10"/>
  <c r="AC735" i="10"/>
  <c r="Z736" i="10"/>
  <c r="AA736" i="10"/>
  <c r="AB736" i="10"/>
  <c r="AC736" i="10"/>
  <c r="Z737" i="10"/>
  <c r="AA737" i="10"/>
  <c r="AB737" i="10"/>
  <c r="AC737" i="10"/>
  <c r="Z738" i="10"/>
  <c r="AA738" i="10"/>
  <c r="AB738" i="10"/>
  <c r="AC738" i="10"/>
  <c r="Z739" i="10"/>
  <c r="AA739" i="10"/>
  <c r="AB739" i="10"/>
  <c r="AC739" i="10"/>
  <c r="Z740" i="10"/>
  <c r="AA740" i="10"/>
  <c r="AB740" i="10"/>
  <c r="AC740" i="10"/>
  <c r="Z741" i="10"/>
  <c r="AA741" i="10"/>
  <c r="AB741" i="10"/>
  <c r="AC741" i="10"/>
  <c r="Z742" i="10"/>
  <c r="AA742" i="10"/>
  <c r="AB742" i="10"/>
  <c r="AC742" i="10"/>
  <c r="Z743" i="10"/>
  <c r="AA743" i="10"/>
  <c r="AB743" i="10"/>
  <c r="AC743" i="10"/>
  <c r="Z744" i="10"/>
  <c r="AA744" i="10"/>
  <c r="AB744" i="10"/>
  <c r="AC744" i="10"/>
  <c r="Z745" i="10"/>
  <c r="AA745" i="10"/>
  <c r="AB745" i="10"/>
  <c r="AC745" i="10"/>
  <c r="Z746" i="10"/>
  <c r="AA746" i="10"/>
  <c r="AB746" i="10"/>
  <c r="AC746" i="10"/>
  <c r="Z747" i="10"/>
  <c r="AA747" i="10"/>
  <c r="AB747" i="10"/>
  <c r="AC747" i="10"/>
  <c r="Z748" i="10"/>
  <c r="AA748" i="10"/>
  <c r="AB748" i="10"/>
  <c r="AC748" i="10"/>
  <c r="Z749" i="10"/>
  <c r="AA749" i="10"/>
  <c r="AB749" i="10"/>
  <c r="AC749" i="10"/>
  <c r="Z750" i="10"/>
  <c r="AA750" i="10"/>
  <c r="AB750" i="10"/>
  <c r="AC750" i="10"/>
  <c r="Z751" i="10"/>
  <c r="AA751" i="10"/>
  <c r="AB751" i="10"/>
  <c r="AC751" i="10"/>
  <c r="Z752" i="10"/>
  <c r="AA752" i="10"/>
  <c r="AB752" i="10"/>
  <c r="AC752" i="10"/>
  <c r="Z753" i="10"/>
  <c r="AA753" i="10"/>
  <c r="AB753" i="10"/>
  <c r="AC753" i="10"/>
  <c r="Z754" i="10"/>
  <c r="AA754" i="10"/>
  <c r="AB754" i="10"/>
  <c r="AC754" i="10"/>
  <c r="Z755" i="10"/>
  <c r="AA755" i="10"/>
  <c r="AB755" i="10"/>
  <c r="AC755" i="10"/>
  <c r="Z756" i="10"/>
  <c r="AA756" i="10"/>
  <c r="AB756" i="10"/>
  <c r="AC756" i="10"/>
  <c r="Z757" i="10"/>
  <c r="AA757" i="10"/>
  <c r="AB757" i="10"/>
  <c r="AC757" i="10"/>
  <c r="Z758" i="10"/>
  <c r="AA758" i="10"/>
  <c r="AB758" i="10"/>
  <c r="AC758" i="10"/>
  <c r="Z759" i="10"/>
  <c r="AA759" i="10"/>
  <c r="AB759" i="10"/>
  <c r="AC759" i="10"/>
  <c r="Z760" i="10"/>
  <c r="AA760" i="10"/>
  <c r="AB760" i="10"/>
  <c r="AC760" i="10"/>
  <c r="Z761" i="10"/>
  <c r="AA761" i="10"/>
  <c r="AB761" i="10"/>
  <c r="AC761" i="10"/>
  <c r="Z762" i="10"/>
  <c r="AA762" i="10"/>
  <c r="AB762" i="10"/>
  <c r="AC762" i="10"/>
  <c r="Z763" i="10"/>
  <c r="AA763" i="10"/>
  <c r="AB763" i="10"/>
  <c r="AC763" i="10"/>
  <c r="Z764" i="10"/>
  <c r="AA764" i="10"/>
  <c r="AB764" i="10"/>
  <c r="AC764" i="10"/>
  <c r="Z765" i="10"/>
  <c r="AA765" i="10"/>
  <c r="AB765" i="10"/>
  <c r="AC765" i="10"/>
  <c r="Z766" i="10"/>
  <c r="AA766" i="10"/>
  <c r="AB766" i="10"/>
  <c r="AC766" i="10"/>
  <c r="Z767" i="10"/>
  <c r="AA767" i="10"/>
  <c r="AB767" i="10"/>
  <c r="AC767" i="10"/>
  <c r="Z768" i="10"/>
  <c r="AA768" i="10"/>
  <c r="AB768" i="10"/>
  <c r="AC768" i="10"/>
  <c r="Z769" i="10"/>
  <c r="AA769" i="10"/>
  <c r="AB769" i="10"/>
  <c r="AC769" i="10"/>
  <c r="Z770" i="10"/>
  <c r="AA770" i="10"/>
  <c r="AB770" i="10"/>
  <c r="AC770" i="10"/>
  <c r="Z771" i="10"/>
  <c r="AA771" i="10"/>
  <c r="AB771" i="10"/>
  <c r="AC771" i="10"/>
  <c r="Z772" i="10"/>
  <c r="AA772" i="10"/>
  <c r="AB772" i="10"/>
  <c r="AC772" i="10"/>
  <c r="Z773" i="10"/>
  <c r="AA773" i="10"/>
  <c r="AB773" i="10"/>
  <c r="AC773" i="10"/>
  <c r="Z774" i="10"/>
  <c r="AA774" i="10"/>
  <c r="AB774" i="10"/>
  <c r="AC774" i="10"/>
  <c r="Z775" i="10"/>
  <c r="AA775" i="10"/>
  <c r="AB775" i="10"/>
  <c r="AC775" i="10"/>
  <c r="Z776" i="10"/>
  <c r="AA776" i="10"/>
  <c r="AB776" i="10"/>
  <c r="AC776" i="10"/>
  <c r="Z777" i="10"/>
  <c r="AA777" i="10"/>
  <c r="AB777" i="10"/>
  <c r="AC777" i="10"/>
  <c r="Z778" i="10"/>
  <c r="AA778" i="10"/>
  <c r="AB778" i="10"/>
  <c r="AC778" i="10"/>
  <c r="Z779" i="10"/>
  <c r="AA779" i="10"/>
  <c r="AB779" i="10"/>
  <c r="AC779" i="10"/>
  <c r="Z780" i="10"/>
  <c r="AA780" i="10"/>
  <c r="AB780" i="10"/>
  <c r="AC780" i="10"/>
  <c r="Z781" i="10"/>
  <c r="AA781" i="10"/>
  <c r="AB781" i="10"/>
  <c r="AC781" i="10"/>
  <c r="Z782" i="10"/>
  <c r="AA782" i="10"/>
  <c r="AB782" i="10"/>
  <c r="AC782" i="10"/>
  <c r="Z783" i="10"/>
  <c r="AA783" i="10"/>
  <c r="AB783" i="10"/>
  <c r="AC783" i="10"/>
  <c r="Z784" i="10"/>
  <c r="AA784" i="10"/>
  <c r="AB784" i="10"/>
  <c r="AC784" i="10"/>
  <c r="Z785" i="10"/>
  <c r="AA785" i="10"/>
  <c r="AB785" i="10"/>
  <c r="AC785" i="10"/>
  <c r="Z786" i="10"/>
  <c r="AA786" i="10"/>
  <c r="AB786" i="10"/>
  <c r="AC786" i="10"/>
  <c r="Z787" i="10"/>
  <c r="AA787" i="10"/>
  <c r="AB787" i="10"/>
  <c r="AC787" i="10"/>
  <c r="Z788" i="10"/>
  <c r="AA788" i="10"/>
  <c r="AB788" i="10"/>
  <c r="AC788" i="10"/>
  <c r="Z789" i="10"/>
  <c r="AA789" i="10"/>
  <c r="AB789" i="10"/>
  <c r="AC789" i="10"/>
  <c r="Z790" i="10"/>
  <c r="AA790" i="10"/>
  <c r="AB790" i="10"/>
  <c r="AC790" i="10"/>
  <c r="Z791" i="10"/>
  <c r="AA791" i="10"/>
  <c r="AB791" i="10"/>
  <c r="AC791" i="10"/>
  <c r="Z792" i="10"/>
  <c r="AA792" i="10"/>
  <c r="AB792" i="10"/>
  <c r="AC792" i="10"/>
  <c r="Z793" i="10"/>
  <c r="AA793" i="10"/>
  <c r="AB793" i="10"/>
  <c r="AC793" i="10"/>
  <c r="Z794" i="10"/>
  <c r="AA794" i="10"/>
  <c r="AB794" i="10"/>
  <c r="AC794" i="10"/>
  <c r="Z795" i="10"/>
  <c r="AA795" i="10"/>
  <c r="AB795" i="10"/>
  <c r="AC795" i="10"/>
  <c r="Z796" i="10"/>
  <c r="AA796" i="10"/>
  <c r="AB796" i="10"/>
  <c r="AC796" i="10"/>
  <c r="Z797" i="10"/>
  <c r="AA797" i="10"/>
  <c r="AB797" i="10"/>
  <c r="AC797" i="10"/>
  <c r="Z798" i="10"/>
  <c r="AA798" i="10"/>
  <c r="AB798" i="10"/>
  <c r="AC798" i="10"/>
  <c r="Z799" i="10"/>
  <c r="AA799" i="10"/>
  <c r="AB799" i="10"/>
  <c r="AC799" i="10"/>
  <c r="Z800" i="10"/>
  <c r="AA800" i="10"/>
  <c r="AB800" i="10"/>
  <c r="AC800" i="10"/>
  <c r="Z801" i="10"/>
  <c r="AA801" i="10"/>
  <c r="AB801" i="10"/>
  <c r="AC801" i="10"/>
  <c r="Z802" i="10"/>
  <c r="AA802" i="10"/>
  <c r="AB802" i="10"/>
  <c r="AC802" i="10"/>
  <c r="Z803" i="10"/>
  <c r="AA803" i="10"/>
  <c r="AB803" i="10"/>
  <c r="AC803" i="10"/>
  <c r="Z804" i="10"/>
  <c r="AA804" i="10"/>
  <c r="AB804" i="10"/>
  <c r="AC804" i="10"/>
  <c r="Z805" i="10"/>
  <c r="AA805" i="10"/>
  <c r="AB805" i="10"/>
  <c r="AC805" i="10"/>
  <c r="Z806" i="10"/>
  <c r="AA806" i="10"/>
  <c r="AB806" i="10"/>
  <c r="AC806" i="10"/>
  <c r="Z807" i="10"/>
  <c r="AA807" i="10"/>
  <c r="AB807" i="10"/>
  <c r="AC807" i="10"/>
  <c r="Z808" i="10"/>
  <c r="AA808" i="10"/>
  <c r="AB808" i="10"/>
  <c r="AC808" i="10"/>
  <c r="Z809" i="10"/>
  <c r="AA809" i="10"/>
  <c r="AB809" i="10"/>
  <c r="AC809" i="10"/>
  <c r="Z810" i="10"/>
  <c r="AA810" i="10"/>
  <c r="AB810" i="10"/>
  <c r="AC810" i="10"/>
  <c r="Z811" i="10"/>
  <c r="AA811" i="10"/>
  <c r="AB811" i="10"/>
  <c r="AC811" i="10"/>
  <c r="Z812" i="10"/>
  <c r="AA812" i="10"/>
  <c r="AB812" i="10"/>
  <c r="AC812" i="10"/>
  <c r="Z813" i="10"/>
  <c r="AA813" i="10"/>
  <c r="AB813" i="10"/>
  <c r="AC813" i="10"/>
  <c r="Z814" i="10"/>
  <c r="AA814" i="10"/>
  <c r="AB814" i="10"/>
  <c r="AC814" i="10"/>
  <c r="Z815" i="10"/>
  <c r="AA815" i="10"/>
  <c r="AB815" i="10"/>
  <c r="AC815" i="10"/>
  <c r="Z816" i="10"/>
  <c r="AA816" i="10"/>
  <c r="AB816" i="10"/>
  <c r="AC816" i="10"/>
  <c r="Z817" i="10"/>
  <c r="AA817" i="10"/>
  <c r="AB817" i="10"/>
  <c r="AC817" i="10"/>
  <c r="Z818" i="10"/>
  <c r="AA818" i="10"/>
  <c r="AB818" i="10"/>
  <c r="AC818" i="10"/>
  <c r="Z819" i="10"/>
  <c r="AA819" i="10"/>
  <c r="AB819" i="10"/>
  <c r="AC819" i="10"/>
  <c r="Z820" i="10"/>
  <c r="AA820" i="10"/>
  <c r="AB820" i="10"/>
  <c r="AC820" i="10"/>
  <c r="Z821" i="10"/>
  <c r="AA821" i="10"/>
  <c r="AB821" i="10"/>
  <c r="AC821" i="10"/>
  <c r="Z822" i="10"/>
  <c r="AA822" i="10"/>
  <c r="AB822" i="10"/>
  <c r="AC822" i="10"/>
  <c r="Z823" i="10"/>
  <c r="AA823" i="10"/>
  <c r="AB823" i="10"/>
  <c r="AC823" i="10"/>
  <c r="Z824" i="10"/>
  <c r="AA824" i="10"/>
  <c r="AB824" i="10"/>
  <c r="AC824" i="10"/>
  <c r="Z825" i="10"/>
  <c r="AA825" i="10"/>
  <c r="AB825" i="10"/>
  <c r="AC825" i="10"/>
  <c r="Z826" i="10"/>
  <c r="AA826" i="10"/>
  <c r="AB826" i="10"/>
  <c r="AC826" i="10"/>
  <c r="Z827" i="10"/>
  <c r="AA827" i="10"/>
  <c r="AB827" i="10"/>
  <c r="AC827" i="10"/>
  <c r="Z828" i="10"/>
  <c r="AA828" i="10"/>
  <c r="AB828" i="10"/>
  <c r="AC828" i="10"/>
  <c r="Z829" i="10"/>
  <c r="AA829" i="10"/>
  <c r="AB829" i="10"/>
  <c r="AC829" i="10"/>
  <c r="Z830" i="10"/>
  <c r="AA830" i="10"/>
  <c r="AB830" i="10"/>
  <c r="AC830" i="10"/>
  <c r="Z831" i="10"/>
  <c r="AA831" i="10"/>
  <c r="AB831" i="10"/>
  <c r="AC831" i="10"/>
  <c r="Z832" i="10"/>
  <c r="AA832" i="10"/>
  <c r="AB832" i="10"/>
  <c r="AC832" i="10"/>
  <c r="Z833" i="10"/>
  <c r="AA833" i="10"/>
  <c r="AB833" i="10"/>
  <c r="AC833" i="10"/>
  <c r="Z834" i="10"/>
  <c r="AA834" i="10"/>
  <c r="AB834" i="10"/>
  <c r="AC834" i="10"/>
  <c r="Z835" i="10"/>
  <c r="AA835" i="10"/>
  <c r="AB835" i="10"/>
  <c r="AC835" i="10"/>
  <c r="Z836" i="10"/>
  <c r="AA836" i="10"/>
  <c r="AB836" i="10"/>
  <c r="AC836" i="10"/>
  <c r="Z837" i="10"/>
  <c r="AA837" i="10"/>
  <c r="AB837" i="10"/>
  <c r="AC837" i="10"/>
  <c r="Z838" i="10"/>
  <c r="AA838" i="10"/>
  <c r="AB838" i="10"/>
  <c r="AC838" i="10"/>
  <c r="Z839" i="10"/>
  <c r="AA839" i="10"/>
  <c r="AB839" i="10"/>
  <c r="AC839" i="10"/>
  <c r="Z840" i="10"/>
  <c r="AA840" i="10"/>
  <c r="AB840" i="10"/>
  <c r="AC840" i="10"/>
  <c r="Z841" i="10"/>
  <c r="AA841" i="10"/>
  <c r="AB841" i="10"/>
  <c r="AC841" i="10"/>
  <c r="Z842" i="10"/>
  <c r="AA842" i="10"/>
  <c r="AB842" i="10"/>
  <c r="AC842" i="10"/>
  <c r="Z843" i="10"/>
  <c r="AA843" i="10"/>
  <c r="AB843" i="10"/>
  <c r="AC843" i="10"/>
  <c r="Z844" i="10"/>
  <c r="AA844" i="10"/>
  <c r="AB844" i="10"/>
  <c r="AC844" i="10"/>
  <c r="Z845" i="10"/>
  <c r="AA845" i="10"/>
  <c r="AB845" i="10"/>
  <c r="AC845" i="10"/>
  <c r="Z846" i="10"/>
  <c r="AA846" i="10"/>
  <c r="AB846" i="10"/>
  <c r="AC846" i="10"/>
  <c r="Z847" i="10"/>
  <c r="AA847" i="10"/>
  <c r="AB847" i="10"/>
  <c r="AC847" i="10"/>
  <c r="Z848" i="10"/>
  <c r="AA848" i="10"/>
  <c r="AB848" i="10"/>
  <c r="AC848" i="10"/>
  <c r="Z849" i="10"/>
  <c r="AA849" i="10"/>
  <c r="AB849" i="10"/>
  <c r="AC849" i="10"/>
  <c r="Z850" i="10"/>
  <c r="AA850" i="10"/>
  <c r="AB850" i="10"/>
  <c r="AC850" i="10"/>
  <c r="Z851" i="10"/>
  <c r="AA851" i="10"/>
  <c r="AB851" i="10"/>
  <c r="AC851" i="10"/>
  <c r="Z852" i="10"/>
  <c r="AA852" i="10"/>
  <c r="AB852" i="10"/>
  <c r="AC852" i="10"/>
  <c r="Z853" i="10"/>
  <c r="AA853" i="10"/>
  <c r="AB853" i="10"/>
  <c r="AC853" i="10"/>
  <c r="Z854" i="10"/>
  <c r="AA854" i="10"/>
  <c r="AB854" i="10"/>
  <c r="AC854" i="10"/>
  <c r="Z855" i="10"/>
  <c r="AA855" i="10"/>
  <c r="AB855" i="10"/>
  <c r="AC855" i="10"/>
  <c r="Z856" i="10"/>
  <c r="AA856" i="10"/>
  <c r="AB856" i="10"/>
  <c r="AC856" i="10"/>
  <c r="Z857" i="10"/>
  <c r="AA857" i="10"/>
  <c r="AB857" i="10"/>
  <c r="AC857" i="10"/>
  <c r="Z858" i="10"/>
  <c r="AA858" i="10"/>
  <c r="AB858" i="10"/>
  <c r="AC858" i="10"/>
  <c r="Z859" i="10"/>
  <c r="AA859" i="10"/>
  <c r="AB859" i="10"/>
  <c r="AC859" i="10"/>
  <c r="Z860" i="10"/>
  <c r="AA860" i="10"/>
  <c r="AB860" i="10"/>
  <c r="AC860" i="10"/>
  <c r="Z861" i="10"/>
  <c r="AA861" i="10"/>
  <c r="AB861" i="10"/>
  <c r="AC861" i="10"/>
  <c r="Z862" i="10"/>
  <c r="AA862" i="10"/>
  <c r="AB862" i="10"/>
  <c r="AC862" i="10"/>
  <c r="Z863" i="10"/>
  <c r="AA863" i="10"/>
  <c r="AB863" i="10"/>
  <c r="AC863" i="10"/>
  <c r="Z864" i="10"/>
  <c r="AA864" i="10"/>
  <c r="AB864" i="10"/>
  <c r="AC864" i="10"/>
  <c r="Z865" i="10"/>
  <c r="AA865" i="10"/>
  <c r="AB865" i="10"/>
  <c r="AC865" i="10"/>
  <c r="Z866" i="10"/>
  <c r="AA866" i="10"/>
  <c r="AB866" i="10"/>
  <c r="AC866" i="10"/>
  <c r="Z867" i="10"/>
  <c r="AA867" i="10"/>
  <c r="AB867" i="10"/>
  <c r="AC867" i="10"/>
  <c r="Z868" i="10"/>
  <c r="AA868" i="10"/>
  <c r="AB868" i="10"/>
  <c r="AC868" i="10"/>
  <c r="Z869" i="10"/>
  <c r="AA869" i="10"/>
  <c r="AB869" i="10"/>
  <c r="AC869" i="10"/>
  <c r="Z870" i="10"/>
  <c r="AA870" i="10"/>
  <c r="AB870" i="10"/>
  <c r="AC870" i="10"/>
  <c r="Z871" i="10"/>
  <c r="AA871" i="10"/>
  <c r="AB871" i="10"/>
  <c r="AC871" i="10"/>
  <c r="Z872" i="10"/>
  <c r="AA872" i="10"/>
  <c r="AB872" i="10"/>
  <c r="AC872" i="10"/>
  <c r="Z873" i="10"/>
  <c r="AA873" i="10"/>
  <c r="AB873" i="10"/>
  <c r="AC873" i="10"/>
  <c r="Z874" i="10"/>
  <c r="AA874" i="10"/>
  <c r="AB874" i="10"/>
  <c r="AC874" i="10"/>
  <c r="Z875" i="10"/>
  <c r="AA875" i="10"/>
  <c r="AB875" i="10"/>
  <c r="AC875" i="10"/>
  <c r="Z876" i="10"/>
  <c r="AA876" i="10"/>
  <c r="AB876" i="10"/>
  <c r="AC876" i="10"/>
  <c r="Z877" i="10"/>
  <c r="AA877" i="10"/>
  <c r="AB877" i="10"/>
  <c r="AC877" i="10"/>
  <c r="Z878" i="10"/>
  <c r="AA878" i="10"/>
  <c r="AB878" i="10"/>
  <c r="AC878" i="10"/>
  <c r="Z879" i="10"/>
  <c r="AA879" i="10"/>
  <c r="AB879" i="10"/>
  <c r="AC879" i="10"/>
  <c r="Z880" i="10"/>
  <c r="AA880" i="10"/>
  <c r="AB880" i="10"/>
  <c r="AC880" i="10"/>
  <c r="Z881" i="10"/>
  <c r="AA881" i="10"/>
  <c r="AB881" i="10"/>
  <c r="AC881" i="10"/>
  <c r="Z882" i="10"/>
  <c r="AA882" i="10"/>
  <c r="AB882" i="10"/>
  <c r="AC882" i="10"/>
  <c r="Z883" i="10"/>
  <c r="AA883" i="10"/>
  <c r="AB883" i="10"/>
  <c r="AC883" i="10"/>
  <c r="Z884" i="10"/>
  <c r="AA884" i="10"/>
  <c r="AB884" i="10"/>
  <c r="AC884" i="10"/>
  <c r="Z885" i="10"/>
  <c r="AA885" i="10"/>
  <c r="AB885" i="10"/>
  <c r="AC885" i="10"/>
  <c r="Z886" i="10"/>
  <c r="AA886" i="10"/>
  <c r="AB886" i="10"/>
  <c r="AC886" i="10"/>
  <c r="Z887" i="10"/>
  <c r="AA887" i="10"/>
  <c r="AB887" i="10"/>
  <c r="AC887" i="10"/>
  <c r="Z888" i="10"/>
  <c r="AA888" i="10"/>
  <c r="AB888" i="10"/>
  <c r="AC888" i="10"/>
  <c r="Z889" i="10"/>
  <c r="AA889" i="10"/>
  <c r="AB889" i="10"/>
  <c r="AC889" i="10"/>
  <c r="Z890" i="10"/>
  <c r="AA890" i="10"/>
  <c r="AB890" i="10"/>
  <c r="AC890" i="10"/>
  <c r="Z891" i="10"/>
  <c r="AA891" i="10"/>
  <c r="AB891" i="10"/>
  <c r="AC891" i="10"/>
  <c r="Z892" i="10"/>
  <c r="AA892" i="10"/>
  <c r="AB892" i="10"/>
  <c r="AC892" i="10"/>
  <c r="Z893" i="10"/>
  <c r="AA893" i="10"/>
  <c r="AB893" i="10"/>
  <c r="AC893" i="10"/>
  <c r="Z894" i="10"/>
  <c r="AA894" i="10"/>
  <c r="AB894" i="10"/>
  <c r="AC894" i="10"/>
  <c r="Z895" i="10"/>
  <c r="AA895" i="10"/>
  <c r="AB895" i="10"/>
  <c r="AC895" i="10"/>
  <c r="Z896" i="10"/>
  <c r="AA896" i="10"/>
  <c r="AB896" i="10"/>
  <c r="AC896" i="10"/>
  <c r="Z897" i="10"/>
  <c r="AA897" i="10"/>
  <c r="AB897" i="10"/>
  <c r="AC897" i="10"/>
  <c r="Z898" i="10"/>
  <c r="AA898" i="10"/>
  <c r="AB898" i="10"/>
  <c r="AC898" i="10"/>
  <c r="Z899" i="10"/>
  <c r="AA899" i="10"/>
  <c r="AB899" i="10"/>
  <c r="AC899" i="10"/>
  <c r="Z900" i="10"/>
  <c r="AA900" i="10"/>
  <c r="AB900" i="10"/>
  <c r="AC900" i="10"/>
  <c r="Z901" i="10"/>
  <c r="AA901" i="10"/>
  <c r="AB901" i="10"/>
  <c r="AC901" i="10"/>
  <c r="Z902" i="10"/>
  <c r="AA902" i="10"/>
  <c r="AB902" i="10"/>
  <c r="AC902" i="10"/>
  <c r="Z903" i="10"/>
  <c r="AA903" i="10"/>
  <c r="AB903" i="10"/>
  <c r="AC903" i="10"/>
  <c r="Z904" i="10"/>
  <c r="AA904" i="10"/>
  <c r="AB904" i="10"/>
  <c r="AC904" i="10"/>
  <c r="Z905" i="10"/>
  <c r="AA905" i="10"/>
  <c r="AB905" i="10"/>
  <c r="AC905" i="10"/>
  <c r="Z906" i="10"/>
  <c r="AA906" i="10"/>
  <c r="AB906" i="10"/>
  <c r="AC906" i="10"/>
  <c r="Z907" i="10"/>
  <c r="AA907" i="10"/>
  <c r="AB907" i="10"/>
  <c r="AC907" i="10"/>
  <c r="Z908" i="10"/>
  <c r="AA908" i="10"/>
  <c r="AB908" i="10"/>
  <c r="AC908" i="10"/>
  <c r="Z909" i="10"/>
  <c r="AA909" i="10"/>
  <c r="AB909" i="10"/>
  <c r="AC909" i="10"/>
  <c r="Z910" i="10"/>
  <c r="AA910" i="10"/>
  <c r="AB910" i="10"/>
  <c r="AC910" i="10"/>
  <c r="Z911" i="10"/>
  <c r="AA911" i="10"/>
  <c r="AB911" i="10"/>
  <c r="AC911" i="10"/>
  <c r="Z912" i="10"/>
  <c r="AA912" i="10"/>
  <c r="AB912" i="10"/>
  <c r="AC912" i="10"/>
  <c r="Z913" i="10"/>
  <c r="AA913" i="10"/>
  <c r="AB913" i="10"/>
  <c r="AC913" i="10"/>
  <c r="Z914" i="10"/>
  <c r="AA914" i="10"/>
  <c r="AB914" i="10"/>
  <c r="AC914" i="10"/>
  <c r="Z915" i="10"/>
  <c r="AA915" i="10"/>
  <c r="AB915" i="10"/>
  <c r="AC915" i="10"/>
  <c r="Z916" i="10"/>
  <c r="AA916" i="10"/>
  <c r="AB916" i="10"/>
  <c r="AC916" i="10"/>
  <c r="Z917" i="10"/>
  <c r="AA917" i="10"/>
  <c r="AB917" i="10"/>
  <c r="AC917" i="10"/>
  <c r="Z918" i="10"/>
  <c r="AA918" i="10"/>
  <c r="AB918" i="10"/>
  <c r="AC918" i="10"/>
  <c r="Z919" i="10"/>
  <c r="AA919" i="10"/>
  <c r="AB919" i="10"/>
  <c r="AC919" i="10"/>
  <c r="Z920" i="10"/>
  <c r="AA920" i="10"/>
  <c r="AB920" i="10"/>
  <c r="AC920" i="10"/>
  <c r="Z921" i="10"/>
  <c r="AA921" i="10"/>
  <c r="AB921" i="10"/>
  <c r="AC921" i="10"/>
  <c r="Z922" i="10"/>
  <c r="AA922" i="10"/>
  <c r="AB922" i="10"/>
  <c r="AC922" i="10"/>
  <c r="Z923" i="10"/>
  <c r="AA923" i="10"/>
  <c r="AB923" i="10"/>
  <c r="AC923" i="10"/>
  <c r="Z924" i="10"/>
  <c r="AA924" i="10"/>
  <c r="AB924" i="10"/>
  <c r="AC924" i="10"/>
  <c r="Z925" i="10"/>
  <c r="AA925" i="10"/>
  <c r="AB925" i="10"/>
  <c r="AC925" i="10"/>
  <c r="Z926" i="10"/>
  <c r="AA926" i="10"/>
  <c r="AB926" i="10"/>
  <c r="AC926" i="10"/>
  <c r="Z927" i="10"/>
  <c r="AA927" i="10"/>
  <c r="AB927" i="10"/>
  <c r="AC927" i="10"/>
  <c r="Z928" i="10"/>
  <c r="AA928" i="10"/>
  <c r="AB928" i="10"/>
  <c r="AC928" i="10"/>
  <c r="Z929" i="10"/>
  <c r="AA929" i="10"/>
  <c r="AB929" i="10"/>
  <c r="AC929" i="10"/>
  <c r="Z930" i="10"/>
  <c r="AA930" i="10"/>
  <c r="AB930" i="10"/>
  <c r="AC930" i="10"/>
  <c r="Z931" i="10"/>
  <c r="AA931" i="10"/>
  <c r="AB931" i="10"/>
  <c r="AC931" i="10"/>
  <c r="Z932" i="10"/>
  <c r="AA932" i="10"/>
  <c r="AB932" i="10"/>
  <c r="AC932" i="10"/>
  <c r="Z933" i="10"/>
  <c r="AA933" i="10"/>
  <c r="AB933" i="10"/>
  <c r="AC933" i="10"/>
  <c r="Z934" i="10"/>
  <c r="AA934" i="10"/>
  <c r="AB934" i="10"/>
  <c r="AC934" i="10"/>
  <c r="Z935" i="10"/>
  <c r="AA935" i="10"/>
  <c r="AB935" i="10"/>
  <c r="AC935" i="10"/>
  <c r="Z936" i="10"/>
  <c r="AA936" i="10"/>
  <c r="AB936" i="10"/>
  <c r="AC936" i="10"/>
  <c r="Z937" i="10"/>
  <c r="AA937" i="10"/>
  <c r="AB937" i="10"/>
  <c r="AC937" i="10"/>
  <c r="Z938" i="10"/>
  <c r="AA938" i="10"/>
  <c r="AB938" i="10"/>
  <c r="AC938" i="10"/>
  <c r="Z939" i="10"/>
  <c r="AA939" i="10"/>
  <c r="AB939" i="10"/>
  <c r="AC939" i="10"/>
  <c r="Z940" i="10"/>
  <c r="AA940" i="10"/>
  <c r="AB940" i="10"/>
  <c r="AC940" i="10"/>
  <c r="Z941" i="10"/>
  <c r="AA941" i="10"/>
  <c r="AB941" i="10"/>
  <c r="AC941" i="10"/>
  <c r="Z942" i="10"/>
  <c r="AA942" i="10"/>
  <c r="AB942" i="10"/>
  <c r="AC942" i="10"/>
  <c r="Z943" i="10"/>
  <c r="AA943" i="10"/>
  <c r="AB943" i="10"/>
  <c r="AC943" i="10"/>
  <c r="Z944" i="10"/>
  <c r="AA944" i="10"/>
  <c r="AB944" i="10"/>
  <c r="AC944" i="10"/>
  <c r="Z945" i="10"/>
  <c r="AA945" i="10"/>
  <c r="AB945" i="10"/>
  <c r="AC945" i="10"/>
  <c r="Z946" i="10"/>
  <c r="AA946" i="10"/>
  <c r="AB946" i="10"/>
  <c r="AC946" i="10"/>
  <c r="Z947" i="10"/>
  <c r="AA947" i="10"/>
  <c r="AB947" i="10"/>
  <c r="AC947" i="10"/>
  <c r="Z948" i="10"/>
  <c r="AA948" i="10"/>
  <c r="AB948" i="10"/>
  <c r="AC948" i="10"/>
  <c r="Z949" i="10"/>
  <c r="AA949" i="10"/>
  <c r="AB949" i="10"/>
  <c r="AC949" i="10"/>
  <c r="Z950" i="10"/>
  <c r="AA950" i="10"/>
  <c r="AB950" i="10"/>
  <c r="AC950" i="10"/>
  <c r="Z951" i="10"/>
  <c r="AA951" i="10"/>
  <c r="AB951" i="10"/>
  <c r="AC951" i="10"/>
  <c r="Z952" i="10"/>
  <c r="AA952" i="10"/>
  <c r="AB952" i="10"/>
  <c r="AC952" i="10"/>
  <c r="Z953" i="10"/>
  <c r="AA953" i="10"/>
  <c r="AB953" i="10"/>
  <c r="AC953" i="10"/>
  <c r="Z954" i="10"/>
  <c r="AA954" i="10"/>
  <c r="AB954" i="10"/>
  <c r="AC954" i="10"/>
  <c r="Z955" i="10"/>
  <c r="AA955" i="10"/>
  <c r="AB955" i="10"/>
  <c r="AC955" i="10"/>
  <c r="Z956" i="10"/>
  <c r="AA956" i="10"/>
  <c r="AB956" i="10"/>
  <c r="AC956" i="10"/>
  <c r="Z957" i="10"/>
  <c r="AA957" i="10"/>
  <c r="AB957" i="10"/>
  <c r="AC957" i="10"/>
  <c r="Z958" i="10"/>
  <c r="AA958" i="10"/>
  <c r="AB958" i="10"/>
  <c r="AC958" i="10"/>
  <c r="Z959" i="10"/>
  <c r="AA959" i="10"/>
  <c r="AB959" i="10"/>
  <c r="AC959" i="10"/>
  <c r="Z960" i="10"/>
  <c r="AA960" i="10"/>
  <c r="AB960" i="10"/>
  <c r="AC960" i="10"/>
  <c r="Z961" i="10"/>
  <c r="AA961" i="10"/>
  <c r="AB961" i="10"/>
  <c r="AC961" i="10"/>
  <c r="Z962" i="10"/>
  <c r="AA962" i="10"/>
  <c r="AB962" i="10"/>
  <c r="AC962" i="10"/>
  <c r="Z963" i="10"/>
  <c r="AA963" i="10"/>
  <c r="AB963" i="10"/>
  <c r="AC963" i="10"/>
  <c r="Z964" i="10"/>
  <c r="AA964" i="10"/>
  <c r="AB964" i="10"/>
  <c r="AC964" i="10"/>
  <c r="Z965" i="10"/>
  <c r="AA965" i="10"/>
  <c r="AB965" i="10"/>
  <c r="AC965" i="10"/>
  <c r="Z966" i="10"/>
  <c r="AA966" i="10"/>
  <c r="AB966" i="10"/>
  <c r="AC966" i="10"/>
  <c r="Z967" i="10"/>
  <c r="AA967" i="10"/>
  <c r="AB967" i="10"/>
  <c r="AC967" i="10"/>
  <c r="Z968" i="10"/>
  <c r="AA968" i="10"/>
  <c r="AB968" i="10"/>
  <c r="AC968" i="10"/>
  <c r="Z969" i="10"/>
  <c r="AA969" i="10"/>
  <c r="AB969" i="10"/>
  <c r="AC969" i="10"/>
  <c r="Z970" i="10"/>
  <c r="AA970" i="10"/>
  <c r="AB970" i="10"/>
  <c r="AC970" i="10"/>
  <c r="Z971" i="10"/>
  <c r="AA971" i="10"/>
  <c r="AB971" i="10"/>
  <c r="AC971" i="10"/>
  <c r="Z972" i="10"/>
  <c r="AA972" i="10"/>
  <c r="AB972" i="10"/>
  <c r="AC972" i="10"/>
  <c r="Z973" i="10"/>
  <c r="AA973" i="10"/>
  <c r="AB973" i="10"/>
  <c r="AC973" i="10"/>
  <c r="Z974" i="10"/>
  <c r="AA974" i="10"/>
  <c r="AB974" i="10"/>
  <c r="AC974" i="10"/>
  <c r="Z975" i="10"/>
  <c r="AA975" i="10"/>
  <c r="AB975" i="10"/>
  <c r="AC975" i="10"/>
  <c r="Z976" i="10"/>
  <c r="AA976" i="10"/>
  <c r="AB976" i="10"/>
  <c r="AC976" i="10"/>
  <c r="Z977" i="10"/>
  <c r="AA977" i="10"/>
  <c r="AB977" i="10"/>
  <c r="AC977" i="10"/>
  <c r="Z978" i="10"/>
  <c r="AA978" i="10"/>
  <c r="AB978" i="10"/>
  <c r="AC978" i="10"/>
  <c r="Z979" i="10"/>
  <c r="AA979" i="10"/>
  <c r="AB979" i="10"/>
  <c r="AC979" i="10"/>
  <c r="Z980" i="10"/>
  <c r="AA980" i="10"/>
  <c r="AB980" i="10"/>
  <c r="AC980" i="10"/>
  <c r="Z981" i="10"/>
  <c r="AA981" i="10"/>
  <c r="AB981" i="10"/>
  <c r="AC981" i="10"/>
  <c r="Z982" i="10"/>
  <c r="AA982" i="10"/>
  <c r="AB982" i="10"/>
  <c r="AC982" i="10"/>
  <c r="Z983" i="10"/>
  <c r="AA983" i="10"/>
  <c r="AB983" i="10"/>
  <c r="AC983" i="10"/>
  <c r="Z984" i="10"/>
  <c r="AA984" i="10"/>
  <c r="AB984" i="10"/>
  <c r="AC984" i="10"/>
  <c r="Z985" i="10"/>
  <c r="AA985" i="10"/>
  <c r="AB985" i="10"/>
  <c r="AC985" i="10"/>
  <c r="Z986" i="10"/>
  <c r="AA986" i="10"/>
  <c r="AB986" i="10"/>
  <c r="AC986" i="10"/>
  <c r="Z987" i="10"/>
  <c r="AA987" i="10"/>
  <c r="AB987" i="10"/>
  <c r="AC987" i="10"/>
  <c r="Z988" i="10"/>
  <c r="AA988" i="10"/>
  <c r="AB988" i="10"/>
  <c r="AC988" i="10"/>
  <c r="Z989" i="10"/>
  <c r="AA989" i="10"/>
  <c r="AB989" i="10"/>
  <c r="AC989" i="10"/>
  <c r="Z990" i="10"/>
  <c r="AA990" i="10"/>
  <c r="AB990" i="10"/>
  <c r="AC990" i="10"/>
  <c r="Z991" i="10"/>
  <c r="AA991" i="10"/>
  <c r="AB991" i="10"/>
  <c r="AC991" i="10"/>
  <c r="Z992" i="10"/>
  <c r="AA992" i="10"/>
  <c r="AB992" i="10"/>
  <c r="AC992" i="10"/>
  <c r="Z993" i="10"/>
  <c r="AA993" i="10"/>
  <c r="AB993" i="10"/>
  <c r="AC993" i="10"/>
  <c r="Z994" i="10"/>
  <c r="AA994" i="10"/>
  <c r="AB994" i="10"/>
  <c r="AC994" i="10"/>
  <c r="Z995" i="10"/>
  <c r="AA995" i="10"/>
  <c r="AB995" i="10"/>
  <c r="AC995" i="10"/>
  <c r="Z996" i="10"/>
  <c r="AA996" i="10"/>
  <c r="AB996" i="10"/>
  <c r="AC996" i="10"/>
  <c r="Z997" i="10"/>
  <c r="AA997" i="10"/>
  <c r="AB997" i="10"/>
  <c r="AC997" i="10"/>
  <c r="Z998" i="10"/>
  <c r="AA998" i="10"/>
  <c r="AB998" i="10"/>
  <c r="AC998" i="10"/>
  <c r="Z999" i="10"/>
  <c r="AA999" i="10"/>
  <c r="AB999" i="10"/>
  <c r="AC999" i="10"/>
  <c r="Z1000" i="10"/>
  <c r="AA1000" i="10"/>
  <c r="AB1000" i="10"/>
  <c r="AC1000" i="10"/>
  <c r="Z1001" i="10"/>
  <c r="AA1001" i="10"/>
  <c r="AB1001" i="10"/>
  <c r="AC1001" i="10"/>
  <c r="Z1002" i="10"/>
  <c r="AA1002" i="10"/>
  <c r="AB1002" i="10"/>
  <c r="AC1002" i="10"/>
  <c r="Z1003" i="10"/>
  <c r="AA1003" i="10"/>
  <c r="AB1003" i="10"/>
  <c r="AC1003" i="10"/>
  <c r="Z1004" i="10"/>
  <c r="AA1004" i="10"/>
  <c r="AB1004" i="10"/>
  <c r="AC1004" i="10"/>
  <c r="Z1005" i="10"/>
  <c r="AA1005" i="10"/>
  <c r="AB1005" i="10"/>
  <c r="AC1005" i="10"/>
  <c r="Z1006" i="10"/>
  <c r="AA1006" i="10"/>
  <c r="AB1006" i="10"/>
  <c r="AC1006" i="10"/>
  <c r="Z1007" i="10"/>
  <c r="AA1007" i="10"/>
  <c r="AB1007" i="10"/>
  <c r="AC1007" i="10"/>
  <c r="Z1008" i="10"/>
  <c r="AA1008" i="10"/>
  <c r="AB1008" i="10"/>
  <c r="AC1008" i="10"/>
  <c r="Z1009" i="10"/>
  <c r="AA1009" i="10"/>
  <c r="AB1009" i="10"/>
  <c r="AC1009" i="10"/>
  <c r="Z1010" i="10"/>
  <c r="AA1010" i="10"/>
  <c r="AB1010" i="10"/>
  <c r="AC1010" i="10"/>
  <c r="Z1011" i="10"/>
  <c r="AA1011" i="10"/>
  <c r="AB1011" i="10"/>
  <c r="AC1011" i="10"/>
  <c r="Z1012" i="10"/>
  <c r="AA1012" i="10"/>
  <c r="AB1012" i="10"/>
  <c r="AC1012" i="10"/>
  <c r="Z1013" i="10"/>
  <c r="AA1013" i="10"/>
  <c r="AB1013" i="10"/>
  <c r="AC1013" i="10"/>
  <c r="Z1014" i="10"/>
  <c r="AA1014" i="10"/>
  <c r="AB1014" i="10"/>
  <c r="AC1014" i="10"/>
  <c r="Z1015" i="10"/>
  <c r="AA1015" i="10"/>
  <c r="AB1015" i="10"/>
  <c r="AC1015" i="10"/>
  <c r="Z1016" i="10"/>
  <c r="AA1016" i="10"/>
  <c r="AB1016" i="10"/>
  <c r="AC1016" i="10"/>
  <c r="Z1017" i="10"/>
  <c r="AA1017" i="10"/>
  <c r="AB1017" i="10"/>
  <c r="AC1017" i="10"/>
  <c r="Z1018" i="10"/>
  <c r="AA1018" i="10"/>
  <c r="AB1018" i="10"/>
  <c r="AC1018" i="10"/>
  <c r="Z1019" i="10"/>
  <c r="AA1019" i="10"/>
  <c r="AB1019" i="10"/>
  <c r="AC1019" i="10"/>
  <c r="Z1020" i="10"/>
  <c r="AA1020" i="10"/>
  <c r="AB1020" i="10"/>
  <c r="AC1020" i="10"/>
  <c r="Z1021" i="10"/>
  <c r="AA1021" i="10"/>
  <c r="AB1021" i="10"/>
  <c r="AC1021" i="10"/>
  <c r="Z1022" i="10"/>
  <c r="AA1022" i="10"/>
  <c r="AB1022" i="10"/>
  <c r="AC1022" i="10"/>
  <c r="Z1023" i="10"/>
  <c r="AA1023" i="10"/>
  <c r="AB1023" i="10"/>
  <c r="AC1023" i="10"/>
  <c r="Z1024" i="10"/>
  <c r="AA1024" i="10"/>
  <c r="AB1024" i="10"/>
  <c r="AC1024" i="10"/>
  <c r="Z1025" i="10"/>
  <c r="AA1025" i="10"/>
  <c r="AB1025" i="10"/>
  <c r="AC1025" i="10"/>
  <c r="Z1026" i="10"/>
  <c r="AA1026" i="10"/>
  <c r="AB1026" i="10"/>
  <c r="AC1026" i="10"/>
  <c r="Z1027" i="10"/>
  <c r="AA1027" i="10"/>
  <c r="AB1027" i="10"/>
  <c r="AC1027" i="10"/>
  <c r="Z1028" i="10"/>
  <c r="AA1028" i="10"/>
  <c r="AB1028" i="10"/>
  <c r="AC1028" i="10"/>
  <c r="Z1029" i="10"/>
  <c r="AA1029" i="10"/>
  <c r="AB1029" i="10"/>
  <c r="AC1029" i="10"/>
  <c r="Z1030" i="10"/>
  <c r="AA1030" i="10"/>
  <c r="AB1030" i="10"/>
  <c r="AC1030" i="10"/>
  <c r="Z1031" i="10"/>
  <c r="AA1031" i="10"/>
  <c r="AB1031" i="10"/>
  <c r="AC1031" i="10"/>
  <c r="Z1032" i="10"/>
  <c r="AA1032" i="10"/>
  <c r="AB1032" i="10"/>
  <c r="AC1032" i="10"/>
  <c r="Z1033" i="10"/>
  <c r="AA1033" i="10"/>
  <c r="AB1033" i="10"/>
  <c r="AC1033" i="10"/>
  <c r="Z1034" i="10"/>
  <c r="AA1034" i="10"/>
  <c r="AB1034" i="10"/>
  <c r="AC1034" i="10"/>
  <c r="Z1035" i="10"/>
  <c r="AA1035" i="10"/>
  <c r="AB1035" i="10"/>
  <c r="AC1035" i="10"/>
  <c r="Z1036" i="10"/>
  <c r="AA1036" i="10"/>
  <c r="AB1036" i="10"/>
  <c r="AC1036" i="10"/>
  <c r="Z1037" i="10"/>
  <c r="AA1037" i="10"/>
  <c r="AB1037" i="10"/>
  <c r="AC1037" i="10"/>
  <c r="Z1038" i="10"/>
  <c r="AA1038" i="10"/>
  <c r="AB1038" i="10"/>
  <c r="AC1038" i="10"/>
  <c r="Z1039" i="10"/>
  <c r="AA1039" i="10"/>
  <c r="AB1039" i="10"/>
  <c r="AC1039" i="10"/>
  <c r="Z1040" i="10"/>
  <c r="AA1040" i="10"/>
  <c r="AB1040" i="10"/>
  <c r="AC1040" i="10"/>
  <c r="Z1041" i="10"/>
  <c r="AA1041" i="10"/>
  <c r="AB1041" i="10"/>
  <c r="AC1041" i="10"/>
  <c r="Z1042" i="10"/>
  <c r="AA1042" i="10"/>
  <c r="AB1042" i="10"/>
  <c r="AC1042" i="10"/>
  <c r="Z1043" i="10"/>
  <c r="AA1043" i="10"/>
  <c r="AB1043" i="10"/>
  <c r="AC1043" i="10"/>
  <c r="Z1044" i="10"/>
  <c r="AA1044" i="10"/>
  <c r="AB1044" i="10"/>
  <c r="AC1044" i="10"/>
  <c r="Z1045" i="10"/>
  <c r="AA1045" i="10"/>
  <c r="AB1045" i="10"/>
  <c r="AC1045" i="10"/>
  <c r="Z1046" i="10"/>
  <c r="AA1046" i="10"/>
  <c r="AB1046" i="10"/>
  <c r="AC1046" i="10"/>
  <c r="Z1047" i="10"/>
  <c r="AA1047" i="10"/>
  <c r="AB1047" i="10"/>
  <c r="AC1047" i="10"/>
  <c r="Z1048" i="10"/>
  <c r="AA1048" i="10"/>
  <c r="AB1048" i="10"/>
  <c r="AC1048" i="10"/>
  <c r="Z1049" i="10"/>
  <c r="AA1049" i="10"/>
  <c r="AB1049" i="10"/>
  <c r="AC1049" i="10"/>
  <c r="Z1050" i="10"/>
  <c r="AA1050" i="10"/>
  <c r="AB1050" i="10"/>
  <c r="AC1050" i="10"/>
  <c r="Z1051" i="10"/>
  <c r="AA1051" i="10"/>
  <c r="AB1051" i="10"/>
  <c r="AC1051" i="10"/>
  <c r="Z1052" i="10"/>
  <c r="AA1052" i="10"/>
  <c r="AB1052" i="10"/>
  <c r="AC1052" i="10"/>
  <c r="Z1053" i="10"/>
  <c r="AA1053" i="10"/>
  <c r="AB1053" i="10"/>
  <c r="AC1053" i="10"/>
  <c r="Z1054" i="10"/>
  <c r="AA1054" i="10"/>
  <c r="AB1054" i="10"/>
  <c r="AC1054" i="10"/>
  <c r="Z1055" i="10"/>
  <c r="AA1055" i="10"/>
  <c r="AB1055" i="10"/>
  <c r="AC1055" i="10"/>
  <c r="Z1056" i="10"/>
  <c r="AA1056" i="10"/>
  <c r="AB1056" i="10"/>
  <c r="AC1056" i="10"/>
  <c r="Z1057" i="10"/>
  <c r="AA1057" i="10"/>
  <c r="AB1057" i="10"/>
  <c r="AC1057" i="10"/>
  <c r="Z1058" i="10"/>
  <c r="AA1058" i="10"/>
  <c r="AB1058" i="10"/>
  <c r="AC1058" i="10"/>
  <c r="Z1059" i="10"/>
  <c r="AA1059" i="10"/>
  <c r="AB1059" i="10"/>
  <c r="AC1059" i="10"/>
  <c r="Z1060" i="10"/>
  <c r="AA1060" i="10"/>
  <c r="AB1060" i="10"/>
  <c r="AC1060" i="10"/>
  <c r="Z1061" i="10"/>
  <c r="AA1061" i="10"/>
  <c r="AB1061" i="10"/>
  <c r="AC1061" i="10"/>
  <c r="Z1062" i="10"/>
  <c r="AA1062" i="10"/>
  <c r="AB1062" i="10"/>
  <c r="AC1062" i="10"/>
  <c r="Z1063" i="10"/>
  <c r="AA1063" i="10"/>
  <c r="AB1063" i="10"/>
  <c r="AC1063" i="10"/>
  <c r="Z1064" i="10"/>
  <c r="AA1064" i="10"/>
  <c r="AB1064" i="10"/>
  <c r="AC1064" i="10"/>
  <c r="Z1065" i="10"/>
  <c r="AA1065" i="10"/>
  <c r="AB1065" i="10"/>
  <c r="AC1065" i="10"/>
  <c r="Z1066" i="10"/>
  <c r="AA1066" i="10"/>
  <c r="AB1066" i="10"/>
  <c r="AC1066" i="10"/>
  <c r="Z1067" i="10"/>
  <c r="AA1067" i="10"/>
  <c r="AB1067" i="10"/>
  <c r="AC1067" i="10"/>
  <c r="Z1068" i="10"/>
  <c r="AA1068" i="10"/>
  <c r="AB1068" i="10"/>
  <c r="AC1068" i="10"/>
  <c r="Z1069" i="10"/>
  <c r="AA1069" i="10"/>
  <c r="AB1069" i="10"/>
  <c r="AC1069" i="10"/>
  <c r="Z1070" i="10"/>
  <c r="AA1070" i="10"/>
  <c r="AB1070" i="10"/>
  <c r="AC1070" i="10"/>
  <c r="Z1071" i="10"/>
  <c r="AA1071" i="10"/>
  <c r="AB1071" i="10"/>
  <c r="AC1071" i="10"/>
  <c r="Z1072" i="10"/>
  <c r="AA1072" i="10"/>
  <c r="AB1072" i="10"/>
  <c r="AC1072" i="10"/>
  <c r="Z1073" i="10"/>
  <c r="AA1073" i="10"/>
  <c r="AB1073" i="10"/>
  <c r="AC1073" i="10"/>
  <c r="Z1074" i="10"/>
  <c r="AA1074" i="10"/>
  <c r="AB1074" i="10"/>
  <c r="AC1074" i="10"/>
  <c r="Z1075" i="10"/>
  <c r="AA1075" i="10"/>
  <c r="AB1075" i="10"/>
  <c r="AC1075" i="10"/>
  <c r="Z1076" i="10"/>
  <c r="AA1076" i="10"/>
  <c r="AB1076" i="10"/>
  <c r="AC1076" i="10"/>
  <c r="Z1077" i="10"/>
  <c r="AA1077" i="10"/>
  <c r="AB1077" i="10"/>
  <c r="AC1077" i="10"/>
  <c r="Z1078" i="10"/>
  <c r="AA1078" i="10"/>
  <c r="AB1078" i="10"/>
  <c r="AC1078" i="10"/>
  <c r="Z1079" i="10"/>
  <c r="AA1079" i="10"/>
  <c r="AB1079" i="10"/>
  <c r="AC1079" i="10"/>
  <c r="Z1080" i="10"/>
  <c r="AA1080" i="10"/>
  <c r="AB1080" i="10"/>
  <c r="AC1080" i="10"/>
  <c r="Z1081" i="10"/>
  <c r="AA1081" i="10"/>
  <c r="AB1081" i="10"/>
  <c r="AC1081" i="10"/>
  <c r="Z1082" i="10"/>
  <c r="AA1082" i="10"/>
  <c r="AB1082" i="10"/>
  <c r="AC1082" i="10"/>
  <c r="Z1083" i="10"/>
  <c r="AA1083" i="10"/>
  <c r="AB1083" i="10"/>
  <c r="AC1083" i="10"/>
  <c r="Z1084" i="10"/>
  <c r="AA1084" i="10"/>
  <c r="AB1084" i="10"/>
  <c r="AC1084" i="10"/>
  <c r="Z1085" i="10"/>
  <c r="AA1085" i="10"/>
  <c r="AB1085" i="10"/>
  <c r="AC1085" i="10"/>
  <c r="Z1086" i="10"/>
  <c r="AA1086" i="10"/>
  <c r="AB1086" i="10"/>
  <c r="AC1086" i="10"/>
  <c r="Z1087" i="10"/>
  <c r="AA1087" i="10"/>
  <c r="AB1087" i="10"/>
  <c r="AC1087" i="10"/>
  <c r="Z1088" i="10"/>
  <c r="AA1088" i="10"/>
  <c r="AB1088" i="10"/>
  <c r="AC1088" i="10"/>
  <c r="Z1089" i="10"/>
  <c r="AA1089" i="10"/>
  <c r="AB1089" i="10"/>
  <c r="AC1089" i="10"/>
  <c r="Z1090" i="10"/>
  <c r="AA1090" i="10"/>
  <c r="AB1090" i="10"/>
  <c r="AC1090" i="10"/>
  <c r="Z1091" i="10"/>
  <c r="AA1091" i="10"/>
  <c r="AB1091" i="10"/>
  <c r="AC1091" i="10"/>
  <c r="Z1092" i="10"/>
  <c r="AA1092" i="10"/>
  <c r="AB1092" i="10"/>
  <c r="AC1092" i="10"/>
  <c r="Z1093" i="10"/>
  <c r="AA1093" i="10"/>
  <c r="AB1093" i="10"/>
  <c r="AC1093" i="10"/>
  <c r="Z1094" i="10"/>
  <c r="AA1094" i="10"/>
  <c r="AB1094" i="10"/>
  <c r="AC1094" i="10"/>
  <c r="Z1095" i="10"/>
  <c r="AA1095" i="10"/>
  <c r="AB1095" i="10"/>
  <c r="AC1095" i="10"/>
  <c r="Z1096" i="10"/>
  <c r="AA1096" i="10"/>
  <c r="AB1096" i="10"/>
  <c r="AC1096" i="10"/>
  <c r="Z1097" i="10"/>
  <c r="AA1097" i="10"/>
  <c r="AB1097" i="10"/>
  <c r="AC1097" i="10"/>
  <c r="Z1098" i="10"/>
  <c r="AA1098" i="10"/>
  <c r="AB1098" i="10"/>
  <c r="AC1098" i="10"/>
  <c r="Z1099" i="10"/>
  <c r="AA1099" i="10"/>
  <c r="AB1099" i="10"/>
  <c r="AC1099" i="10"/>
  <c r="Z1100" i="10"/>
  <c r="AA1100" i="10"/>
  <c r="AB1100" i="10"/>
  <c r="AC1100" i="10"/>
  <c r="Z1101" i="10"/>
  <c r="AA1101" i="10"/>
  <c r="AB1101" i="10"/>
  <c r="AC1101" i="10"/>
  <c r="Z1102" i="10"/>
  <c r="AA1102" i="10"/>
  <c r="AB1102" i="10"/>
  <c r="AC1102" i="10"/>
  <c r="Z1103" i="10"/>
  <c r="AA1103" i="10"/>
  <c r="AB1103" i="10"/>
  <c r="AC1103" i="10"/>
  <c r="Z1104" i="10"/>
  <c r="AA1104" i="10"/>
  <c r="AB1104" i="10"/>
  <c r="AC1104" i="10"/>
  <c r="Z1105" i="10"/>
  <c r="AA1105" i="10"/>
  <c r="AB1105" i="10"/>
  <c r="AC1105" i="10"/>
  <c r="Z1106" i="10"/>
  <c r="AA1106" i="10"/>
  <c r="AB1106" i="10"/>
  <c r="AC1106" i="10"/>
  <c r="Z1107" i="10"/>
  <c r="AA1107" i="10"/>
  <c r="AB1107" i="10"/>
  <c r="AC1107" i="10"/>
  <c r="Z1108" i="10"/>
  <c r="AA1108" i="10"/>
  <c r="AB1108" i="10"/>
  <c r="AC1108" i="10"/>
  <c r="Z1109" i="10"/>
  <c r="AA1109" i="10"/>
  <c r="AB1109" i="10"/>
  <c r="AC1109" i="10"/>
  <c r="Z1110" i="10"/>
  <c r="AA1110" i="10"/>
  <c r="AB1110" i="10"/>
  <c r="AC1110" i="10"/>
  <c r="Z1111" i="10"/>
  <c r="AA1111" i="10"/>
  <c r="AB1111" i="10"/>
  <c r="AC1111" i="10"/>
  <c r="Z1112" i="10"/>
  <c r="AA1112" i="10"/>
  <c r="AB1112" i="10"/>
  <c r="AC1112" i="10"/>
  <c r="Z1113" i="10"/>
  <c r="AA1113" i="10"/>
  <c r="AB1113" i="10"/>
  <c r="AC1113" i="10"/>
  <c r="Z1114" i="10"/>
  <c r="AA1114" i="10"/>
  <c r="AB1114" i="10"/>
  <c r="AC1114" i="10"/>
  <c r="Z1115" i="10"/>
  <c r="AA1115" i="10"/>
  <c r="AB1115" i="10"/>
  <c r="AC1115" i="10"/>
  <c r="Z1116" i="10"/>
  <c r="AA1116" i="10"/>
  <c r="AB1116" i="10"/>
  <c r="AC1116" i="10"/>
  <c r="Z1117" i="10"/>
  <c r="AA1117" i="10"/>
  <c r="AB1117" i="10"/>
  <c r="AC1117" i="10"/>
  <c r="Z1118" i="10"/>
  <c r="AA1118" i="10"/>
  <c r="AB1118" i="10"/>
  <c r="AC1118" i="10"/>
  <c r="Z1119" i="10"/>
  <c r="AA1119" i="10"/>
  <c r="AB1119" i="10"/>
  <c r="AC1119" i="10"/>
  <c r="Z1120" i="10"/>
  <c r="AA1120" i="10"/>
  <c r="AB1120" i="10"/>
  <c r="AC1120" i="10"/>
  <c r="Z1121" i="10"/>
  <c r="AA1121" i="10"/>
  <c r="AB1121" i="10"/>
  <c r="AC1121" i="10"/>
  <c r="Z1122" i="10"/>
  <c r="AA1122" i="10"/>
  <c r="AB1122" i="10"/>
  <c r="AC1122" i="10"/>
  <c r="Z1123" i="10"/>
  <c r="AA1123" i="10"/>
  <c r="AB1123" i="10"/>
  <c r="AC1123" i="10"/>
  <c r="Z1124" i="10"/>
  <c r="AA1124" i="10"/>
  <c r="AB1124" i="10"/>
  <c r="AC1124" i="10"/>
  <c r="Z1125" i="10"/>
  <c r="AA1125" i="10"/>
  <c r="AB1125" i="10"/>
  <c r="AC1125" i="10"/>
  <c r="Z1126" i="10"/>
  <c r="AA1126" i="10"/>
  <c r="AB1126" i="10"/>
  <c r="AC1126" i="10"/>
  <c r="Z1127" i="10"/>
  <c r="AA1127" i="10"/>
  <c r="AB1127" i="10"/>
  <c r="AC1127" i="10"/>
  <c r="Z1128" i="10"/>
  <c r="AA1128" i="10"/>
  <c r="AB1128" i="10"/>
  <c r="AC1128" i="10"/>
  <c r="Z1129" i="10"/>
  <c r="AA1129" i="10"/>
  <c r="AB1129" i="10"/>
  <c r="AC1129" i="10"/>
  <c r="Z1130" i="10"/>
  <c r="AA1130" i="10"/>
  <c r="AB1130" i="10"/>
  <c r="AC1130" i="10"/>
  <c r="Z1131" i="10"/>
  <c r="AA1131" i="10"/>
  <c r="AB1131" i="10"/>
  <c r="AC1131" i="10"/>
  <c r="Z1132" i="10"/>
  <c r="AA1132" i="10"/>
  <c r="AB1132" i="10"/>
  <c r="AC1132" i="10"/>
  <c r="Z1133" i="10"/>
  <c r="AA1133" i="10"/>
  <c r="AB1133" i="10"/>
  <c r="AC1133" i="10"/>
  <c r="Z1134" i="10"/>
  <c r="AA1134" i="10"/>
  <c r="AB1134" i="10"/>
  <c r="AC1134" i="10"/>
  <c r="Z1135" i="10"/>
  <c r="AA1135" i="10"/>
  <c r="AB1135" i="10"/>
  <c r="AC1135" i="10"/>
  <c r="Z1136" i="10"/>
  <c r="AA1136" i="10"/>
  <c r="AB1136" i="10"/>
  <c r="AC1136" i="10"/>
  <c r="Z1137" i="10"/>
  <c r="AA1137" i="10"/>
  <c r="AB1137" i="10"/>
  <c r="AC1137" i="10"/>
  <c r="Z1138" i="10"/>
  <c r="AA1138" i="10"/>
  <c r="AB1138" i="10"/>
  <c r="AC1138" i="10"/>
  <c r="Z1139" i="10"/>
  <c r="AA1139" i="10"/>
  <c r="AB1139" i="10"/>
  <c r="AC1139" i="10"/>
  <c r="Z1140" i="10"/>
  <c r="AA1140" i="10"/>
  <c r="AB1140" i="10"/>
  <c r="AC1140" i="10"/>
  <c r="Z1141" i="10"/>
  <c r="AA1141" i="10"/>
  <c r="AB1141" i="10"/>
  <c r="AC1141" i="10"/>
  <c r="Z1142" i="10"/>
  <c r="AA1142" i="10"/>
  <c r="AB1142" i="10"/>
  <c r="AC1142" i="10"/>
  <c r="Z1143" i="10"/>
  <c r="AA1143" i="10"/>
  <c r="AB1143" i="10"/>
  <c r="AC1143" i="10"/>
  <c r="Z1144" i="10"/>
  <c r="AA1144" i="10"/>
  <c r="AB1144" i="10"/>
  <c r="AC1144" i="10"/>
  <c r="Z1145" i="10"/>
  <c r="AA1145" i="10"/>
  <c r="AB1145" i="10"/>
  <c r="AC1145" i="10"/>
  <c r="Z1146" i="10"/>
  <c r="AA1146" i="10"/>
  <c r="AB1146" i="10"/>
  <c r="AC1146" i="10"/>
  <c r="Z1147" i="10"/>
  <c r="AA1147" i="10"/>
  <c r="AB1147" i="10"/>
  <c r="AC1147" i="10"/>
  <c r="Z1148" i="10"/>
  <c r="AA1148" i="10"/>
  <c r="AB1148" i="10"/>
  <c r="AC1148" i="10"/>
  <c r="Z1149" i="10"/>
  <c r="AA1149" i="10"/>
  <c r="AB1149" i="10"/>
  <c r="AC1149" i="10"/>
  <c r="Z1150" i="10"/>
  <c r="AA1150" i="10"/>
  <c r="AB1150" i="10"/>
  <c r="AC1150" i="10"/>
  <c r="Z1151" i="10"/>
  <c r="AA1151" i="10"/>
  <c r="AB1151" i="10"/>
  <c r="AC1151" i="10"/>
  <c r="Z1152" i="10"/>
  <c r="AA1152" i="10"/>
  <c r="AB1152" i="10"/>
  <c r="AC1152" i="10"/>
  <c r="Z1153" i="10"/>
  <c r="AA1153" i="10"/>
  <c r="AB1153" i="10"/>
  <c r="AC1153" i="10"/>
  <c r="Z1154" i="10"/>
  <c r="AA1154" i="10"/>
  <c r="AB1154" i="10"/>
  <c r="AC1154" i="10"/>
  <c r="Z1155" i="10"/>
  <c r="AA1155" i="10"/>
  <c r="AB1155" i="10"/>
  <c r="AC1155" i="10"/>
  <c r="Z1156" i="10"/>
  <c r="AA1156" i="10"/>
  <c r="AB1156" i="10"/>
  <c r="AC1156" i="10"/>
  <c r="Z1157" i="10"/>
  <c r="AA1157" i="10"/>
  <c r="AB1157" i="10"/>
  <c r="AC1157" i="10"/>
  <c r="Z1158" i="10"/>
  <c r="AA1158" i="10"/>
  <c r="AB1158" i="10"/>
  <c r="AC1158" i="10"/>
  <c r="Z1159" i="10"/>
  <c r="AA1159" i="10"/>
  <c r="AB1159" i="10"/>
  <c r="AC1159" i="10"/>
  <c r="Z1160" i="10"/>
  <c r="AA1160" i="10"/>
  <c r="AB1160" i="10"/>
  <c r="AC1160" i="10"/>
  <c r="Z1161" i="10"/>
  <c r="AA1161" i="10"/>
  <c r="AB1161" i="10"/>
  <c r="AC1161" i="10"/>
  <c r="Z1162" i="10"/>
  <c r="AA1162" i="10"/>
  <c r="AB1162" i="10"/>
  <c r="AC1162" i="10"/>
  <c r="Z1163" i="10"/>
  <c r="AA1163" i="10"/>
  <c r="AB1163" i="10"/>
  <c r="AC1163" i="10"/>
  <c r="Z1164" i="10"/>
  <c r="AA1164" i="10"/>
  <c r="AB1164" i="10"/>
  <c r="AC1164" i="10"/>
  <c r="Z1165" i="10"/>
  <c r="AA1165" i="10"/>
  <c r="AB1165" i="10"/>
  <c r="AC1165" i="10"/>
  <c r="Z1166" i="10"/>
  <c r="AA1166" i="10"/>
  <c r="AB1166" i="10"/>
  <c r="AC1166" i="10"/>
  <c r="Z1167" i="10"/>
  <c r="AA1167" i="10"/>
  <c r="AB1167" i="10"/>
  <c r="AC1167" i="10"/>
  <c r="Z1168" i="10"/>
  <c r="AA1168" i="10"/>
  <c r="AB1168" i="10"/>
  <c r="AC1168" i="10"/>
  <c r="Z1169" i="10"/>
  <c r="AA1169" i="10"/>
  <c r="AB1169" i="10"/>
  <c r="AC1169" i="10"/>
  <c r="Z1170" i="10"/>
  <c r="AA1170" i="10"/>
  <c r="AB1170" i="10"/>
  <c r="AC1170" i="10"/>
  <c r="Z1171" i="10"/>
  <c r="AA1171" i="10"/>
  <c r="AB1171" i="10"/>
  <c r="AC1171" i="10"/>
  <c r="Z1172" i="10"/>
  <c r="AA1172" i="10"/>
  <c r="AB1172" i="10"/>
  <c r="AC1172" i="10"/>
  <c r="Z1173" i="10"/>
  <c r="AA1173" i="10"/>
  <c r="AB1173" i="10"/>
  <c r="AC1173" i="10"/>
  <c r="Z1174" i="10"/>
  <c r="AA1174" i="10"/>
  <c r="AB1174" i="10"/>
  <c r="AC1174" i="10"/>
  <c r="Z1175" i="10"/>
  <c r="AA1175" i="10"/>
  <c r="AB1175" i="10"/>
  <c r="AC1175" i="10"/>
  <c r="Z1176" i="10"/>
  <c r="AA1176" i="10"/>
  <c r="AB1176" i="10"/>
  <c r="AC1176" i="10"/>
  <c r="Z1177" i="10"/>
  <c r="AA1177" i="10"/>
  <c r="AB1177" i="10"/>
  <c r="AC1177" i="10"/>
  <c r="Z1178" i="10"/>
  <c r="AA1178" i="10"/>
  <c r="AB1178" i="10"/>
  <c r="AC1178" i="10"/>
  <c r="Z1179" i="10"/>
  <c r="AA1179" i="10"/>
  <c r="AB1179" i="10"/>
  <c r="AC1179" i="10"/>
  <c r="Z1180" i="10"/>
  <c r="AA1180" i="10"/>
  <c r="AB1180" i="10"/>
  <c r="AC1180" i="10"/>
  <c r="Z1181" i="10"/>
  <c r="AA1181" i="10"/>
  <c r="AB1181" i="10"/>
  <c r="AC1181" i="10"/>
  <c r="Z1182" i="10"/>
  <c r="AA1182" i="10"/>
  <c r="AB1182" i="10"/>
  <c r="AC1182" i="10"/>
  <c r="Z1183" i="10"/>
  <c r="AA1183" i="10"/>
  <c r="AB1183" i="10"/>
  <c r="AC1183" i="10"/>
  <c r="Z1184" i="10"/>
  <c r="AA1184" i="10"/>
  <c r="AB1184" i="10"/>
  <c r="AC1184" i="10"/>
  <c r="Z1185" i="10"/>
  <c r="AA1185" i="10"/>
  <c r="AB1185" i="10"/>
  <c r="AC1185" i="10"/>
  <c r="Z1186" i="10"/>
  <c r="AA1186" i="10"/>
  <c r="AB1186" i="10"/>
  <c r="AC1186" i="10"/>
  <c r="Z1187" i="10"/>
  <c r="AA1187" i="10"/>
  <c r="AB1187" i="10"/>
  <c r="AC1187" i="10"/>
  <c r="Z1188" i="10"/>
  <c r="AA1188" i="10"/>
  <c r="AB1188" i="10"/>
  <c r="AC1188" i="10"/>
  <c r="Z1189" i="10"/>
  <c r="AA1189" i="10"/>
  <c r="AB1189" i="10"/>
  <c r="AC1189" i="10"/>
  <c r="Z1190" i="10"/>
  <c r="AA1190" i="10"/>
  <c r="AB1190" i="10"/>
  <c r="AC1190" i="10"/>
  <c r="Z1191" i="10"/>
  <c r="AA1191" i="10"/>
  <c r="AB1191" i="10"/>
  <c r="AC1191" i="10"/>
  <c r="Z1192" i="10"/>
  <c r="AA1192" i="10"/>
  <c r="AB1192" i="10"/>
  <c r="AC1192" i="10"/>
  <c r="Z1193" i="10"/>
  <c r="AA1193" i="10"/>
  <c r="AB1193" i="10"/>
  <c r="AC1193" i="10"/>
  <c r="Z1194" i="10"/>
  <c r="AA1194" i="10"/>
  <c r="AB1194" i="10"/>
  <c r="AC1194" i="10"/>
  <c r="Z1195" i="10"/>
  <c r="AA1195" i="10"/>
  <c r="AB1195" i="10"/>
  <c r="AC1195" i="10"/>
  <c r="Z1196" i="10"/>
  <c r="AA1196" i="10"/>
  <c r="AB1196" i="10"/>
  <c r="AC1196" i="10"/>
  <c r="Z1197" i="10"/>
  <c r="AA1197" i="10"/>
  <c r="AB1197" i="10"/>
  <c r="AC1197" i="10"/>
  <c r="Z1198" i="10"/>
  <c r="AA1198" i="10"/>
  <c r="AB1198" i="10"/>
  <c r="AC1198" i="10"/>
  <c r="Z1199" i="10"/>
  <c r="AA1199" i="10"/>
  <c r="AB1199" i="10"/>
  <c r="AC1199" i="10"/>
  <c r="Z1200" i="10"/>
  <c r="AA1200" i="10"/>
  <c r="AB1200" i="10"/>
  <c r="AC1200" i="10"/>
  <c r="Z1201" i="10"/>
  <c r="AA1201" i="10"/>
  <c r="AB1201" i="10"/>
  <c r="AC1201" i="10"/>
  <c r="Z1202" i="10"/>
  <c r="AA1202" i="10"/>
  <c r="AB1202" i="10"/>
  <c r="AC1202" i="10"/>
  <c r="Z1203" i="10"/>
  <c r="AA1203" i="10"/>
  <c r="AB1203" i="10"/>
  <c r="AC1203" i="10"/>
  <c r="Z1204" i="10"/>
  <c r="AA1204" i="10"/>
  <c r="AB1204" i="10"/>
  <c r="AC1204" i="10"/>
  <c r="Z1205" i="10"/>
  <c r="AA1205" i="10"/>
  <c r="AB1205" i="10"/>
  <c r="AC1205" i="10"/>
  <c r="Z1206" i="10"/>
  <c r="AA1206" i="10"/>
  <c r="AB1206" i="10"/>
  <c r="AC1206" i="10"/>
  <c r="Z1207" i="10"/>
  <c r="AA1207" i="10"/>
  <c r="AB1207" i="10"/>
  <c r="AC1207" i="10"/>
  <c r="Z1208" i="10"/>
  <c r="AA1208" i="10"/>
  <c r="AB1208" i="10"/>
  <c r="AC1208" i="10"/>
  <c r="Z1209" i="10"/>
  <c r="AA1209" i="10"/>
  <c r="AB1209" i="10"/>
  <c r="AC1209" i="10"/>
  <c r="Z1210" i="10"/>
  <c r="AA1210" i="10"/>
  <c r="AB1210" i="10"/>
  <c r="AC1210" i="10"/>
  <c r="Z1211" i="10"/>
  <c r="AA1211" i="10"/>
  <c r="AB1211" i="10"/>
  <c r="AC1211" i="10"/>
  <c r="Z1212" i="10"/>
  <c r="AA1212" i="10"/>
  <c r="AB1212" i="10"/>
  <c r="AC1212" i="10"/>
  <c r="Z1213" i="10"/>
  <c r="AA1213" i="10"/>
  <c r="AB1213" i="10"/>
  <c r="AC1213" i="10"/>
  <c r="Z1214" i="10"/>
  <c r="AA1214" i="10"/>
  <c r="AB1214" i="10"/>
  <c r="AC1214" i="10"/>
  <c r="Z1215" i="10"/>
  <c r="AA1215" i="10"/>
  <c r="AB1215" i="10"/>
  <c r="AC1215" i="10"/>
  <c r="Z1216" i="10"/>
  <c r="AA1216" i="10"/>
  <c r="AB1216" i="10"/>
  <c r="AC1216" i="10"/>
  <c r="Z1217" i="10"/>
  <c r="AA1217" i="10"/>
  <c r="AB1217" i="10"/>
  <c r="AC1217" i="10"/>
  <c r="Z1218" i="10"/>
  <c r="AA1218" i="10"/>
  <c r="AB1218" i="10"/>
  <c r="AC1218" i="10"/>
  <c r="Z1219" i="10"/>
  <c r="AA1219" i="10"/>
  <c r="AB1219" i="10"/>
  <c r="AC1219" i="10"/>
  <c r="Z1220" i="10"/>
  <c r="AA1220" i="10"/>
  <c r="AB1220" i="10"/>
  <c r="AC1220" i="10"/>
  <c r="Z1221" i="10"/>
  <c r="AA1221" i="10"/>
  <c r="AB1221" i="10"/>
  <c r="AC1221" i="10"/>
  <c r="Z1222" i="10"/>
  <c r="AA1222" i="10"/>
  <c r="AB1222" i="10"/>
  <c r="AC1222" i="10"/>
  <c r="Z1223" i="10"/>
  <c r="AA1223" i="10"/>
  <c r="AB1223" i="10"/>
  <c r="AC1223" i="10"/>
  <c r="Z1224" i="10"/>
  <c r="AA1224" i="10"/>
  <c r="AB1224" i="10"/>
  <c r="AC1224" i="10"/>
  <c r="Z1225" i="10"/>
  <c r="AA1225" i="10"/>
  <c r="AB1225" i="10"/>
  <c r="AC1225" i="10"/>
  <c r="Z1226" i="10"/>
  <c r="AA1226" i="10"/>
  <c r="AB1226" i="10"/>
  <c r="AC1226" i="10"/>
  <c r="Z1227" i="10"/>
  <c r="AA1227" i="10"/>
  <c r="AB1227" i="10"/>
  <c r="AC1227" i="10"/>
  <c r="Z1228" i="10"/>
  <c r="AA1228" i="10"/>
  <c r="AB1228" i="10"/>
  <c r="AC1228" i="10"/>
  <c r="Z1229" i="10"/>
  <c r="AA1229" i="10"/>
  <c r="AB1229" i="10"/>
  <c r="AC1229" i="10"/>
  <c r="Z1230" i="10"/>
  <c r="AA1230" i="10"/>
  <c r="AB1230" i="10"/>
  <c r="AC1230" i="10"/>
  <c r="Z1231" i="10"/>
  <c r="AA1231" i="10"/>
  <c r="AB1231" i="10"/>
  <c r="AC1231" i="10"/>
  <c r="Z1232" i="10"/>
  <c r="AA1232" i="10"/>
  <c r="AB1232" i="10"/>
  <c r="AC1232" i="10"/>
  <c r="Z1233" i="10"/>
  <c r="AA1233" i="10"/>
  <c r="AB1233" i="10"/>
  <c r="AC1233" i="10"/>
  <c r="Z1234" i="10"/>
  <c r="AA1234" i="10"/>
  <c r="AB1234" i="10"/>
  <c r="AC1234" i="10"/>
  <c r="Z1235" i="10"/>
  <c r="AA1235" i="10"/>
  <c r="AB1235" i="10"/>
  <c r="AC1235" i="10"/>
  <c r="Z1236" i="10"/>
  <c r="AA1236" i="10"/>
  <c r="AB1236" i="10"/>
  <c r="AC1236" i="10"/>
  <c r="Z1237" i="10"/>
  <c r="AA1237" i="10"/>
  <c r="AB1237" i="10"/>
  <c r="AC1237" i="10"/>
  <c r="Z1238" i="10"/>
  <c r="AA1238" i="10"/>
  <c r="AB1238" i="10"/>
  <c r="AC1238" i="10"/>
  <c r="Z1239" i="10"/>
  <c r="AA1239" i="10"/>
  <c r="AB1239" i="10"/>
  <c r="AC1239" i="10"/>
  <c r="Z1240" i="10"/>
  <c r="AA1240" i="10"/>
  <c r="AB1240" i="10"/>
  <c r="AC1240" i="10"/>
  <c r="Z1241" i="10"/>
  <c r="AA1241" i="10"/>
  <c r="AB1241" i="10"/>
  <c r="AC1241" i="10"/>
  <c r="Z1242" i="10"/>
  <c r="AA1242" i="10"/>
  <c r="AB1242" i="10"/>
  <c r="AC1242" i="10"/>
  <c r="Z1243" i="10"/>
  <c r="AA1243" i="10"/>
  <c r="AB1243" i="10"/>
  <c r="AC1243" i="10"/>
  <c r="Z1244" i="10"/>
  <c r="AA1244" i="10"/>
  <c r="AB1244" i="10"/>
  <c r="AC1244" i="10"/>
  <c r="Z1245" i="10"/>
  <c r="AA1245" i="10"/>
  <c r="AB1245" i="10"/>
  <c r="AC1245" i="10"/>
  <c r="Z1246" i="10"/>
  <c r="AA1246" i="10"/>
  <c r="AB1246" i="10"/>
  <c r="AC1246" i="10"/>
  <c r="Z1247" i="10"/>
  <c r="AA1247" i="10"/>
  <c r="AB1247" i="10"/>
  <c r="AC1247" i="10"/>
  <c r="Z1248" i="10"/>
  <c r="AA1248" i="10"/>
  <c r="AB1248" i="10"/>
  <c r="AC1248" i="10"/>
  <c r="Z1249" i="10"/>
  <c r="AA1249" i="10"/>
  <c r="AB1249" i="10"/>
  <c r="AC1249" i="10"/>
  <c r="Z1250" i="10"/>
  <c r="AA1250" i="10"/>
  <c r="AB1250" i="10"/>
  <c r="AC1250" i="10"/>
  <c r="Z1251" i="10"/>
  <c r="AA1251" i="10"/>
  <c r="AB1251" i="10"/>
  <c r="AC1251" i="10"/>
  <c r="Z1252" i="10"/>
  <c r="AA1252" i="10"/>
  <c r="AB1252" i="10"/>
  <c r="AC1252" i="10"/>
  <c r="Z1253" i="10"/>
  <c r="AA1253" i="10"/>
  <c r="AB1253" i="10"/>
  <c r="AC1253" i="10"/>
  <c r="Z1254" i="10"/>
  <c r="AA1254" i="10"/>
  <c r="AB1254" i="10"/>
  <c r="AC1254" i="10"/>
  <c r="Z1255" i="10"/>
  <c r="AA1255" i="10"/>
  <c r="AB1255" i="10"/>
  <c r="AC1255" i="10"/>
  <c r="Z1256" i="10"/>
  <c r="AA1256" i="10"/>
  <c r="AB1256" i="10"/>
  <c r="AC1256" i="10"/>
  <c r="Z1257" i="10"/>
  <c r="AA1257" i="10"/>
  <c r="AB1257" i="10"/>
  <c r="AC1257" i="10"/>
  <c r="Z1258" i="10"/>
  <c r="AA1258" i="10"/>
  <c r="AB1258" i="10"/>
  <c r="AC1258" i="10"/>
  <c r="Z1259" i="10"/>
  <c r="AA1259" i="10"/>
  <c r="AB1259" i="10"/>
  <c r="AC1259" i="10"/>
  <c r="Z1260" i="10"/>
  <c r="AA1260" i="10"/>
  <c r="AB1260" i="10"/>
  <c r="AC1260" i="10"/>
  <c r="Z1261" i="10"/>
  <c r="AA1261" i="10"/>
  <c r="AB1261" i="10"/>
  <c r="AC1261" i="10"/>
  <c r="Z1262" i="10"/>
  <c r="AA1262" i="10"/>
  <c r="AB1262" i="10"/>
  <c r="AC1262" i="10"/>
  <c r="Z1263" i="10"/>
  <c r="AA1263" i="10"/>
  <c r="AB1263" i="10"/>
  <c r="AC1263" i="10"/>
  <c r="Z1264" i="10"/>
  <c r="AA1264" i="10"/>
  <c r="AB1264" i="10"/>
  <c r="AC1264" i="10"/>
  <c r="Z1265" i="10"/>
  <c r="AA1265" i="10"/>
  <c r="AB1265" i="10"/>
  <c r="AC1265" i="10"/>
  <c r="Z1266" i="10"/>
  <c r="AA1266" i="10"/>
  <c r="AB1266" i="10"/>
  <c r="AC1266" i="10"/>
  <c r="Z1267" i="10"/>
  <c r="AA1267" i="10"/>
  <c r="AB1267" i="10"/>
  <c r="AC1267" i="10"/>
  <c r="Z1268" i="10"/>
  <c r="AA1268" i="10"/>
  <c r="AB1268" i="10"/>
  <c r="AC1268" i="10"/>
  <c r="Z1269" i="10"/>
  <c r="AA1269" i="10"/>
  <c r="AB1269" i="10"/>
  <c r="AC1269" i="10"/>
  <c r="Z1270" i="10"/>
  <c r="AA1270" i="10"/>
  <c r="AB1270" i="10"/>
  <c r="AC1270" i="10"/>
  <c r="Z1271" i="10"/>
  <c r="AA1271" i="10"/>
  <c r="AB1271" i="10"/>
  <c r="AC1271" i="10"/>
  <c r="Z1272" i="10"/>
  <c r="AA1272" i="10"/>
  <c r="AB1272" i="10"/>
  <c r="AC1272" i="10"/>
  <c r="Z1273" i="10"/>
  <c r="AA1273" i="10"/>
  <c r="AB1273" i="10"/>
  <c r="AC1273" i="10"/>
  <c r="Z1274" i="10"/>
  <c r="AA1274" i="10"/>
  <c r="AB1274" i="10"/>
  <c r="AC1274" i="10"/>
  <c r="Z1275" i="10"/>
  <c r="AA1275" i="10"/>
  <c r="AB1275" i="10"/>
  <c r="AC1275" i="10"/>
  <c r="Z1276" i="10"/>
  <c r="AA1276" i="10"/>
  <c r="AB1276" i="10"/>
  <c r="AC1276" i="10"/>
  <c r="Z1277" i="10"/>
  <c r="AA1277" i="10"/>
  <c r="AB1277" i="10"/>
  <c r="AC1277" i="10"/>
  <c r="Z1278" i="10"/>
  <c r="AA1278" i="10"/>
  <c r="AB1278" i="10"/>
  <c r="AC1278" i="10"/>
  <c r="Z1279" i="10"/>
  <c r="AA1279" i="10"/>
  <c r="AB1279" i="10"/>
  <c r="AC1279" i="10"/>
  <c r="Z1280" i="10"/>
  <c r="AA1280" i="10"/>
  <c r="AB1280" i="10"/>
  <c r="AC1280" i="10"/>
  <c r="Z1281" i="10"/>
  <c r="AA1281" i="10"/>
  <c r="AB1281" i="10"/>
  <c r="AC1281" i="10"/>
  <c r="Z1282" i="10"/>
  <c r="AA1282" i="10"/>
  <c r="AB1282" i="10"/>
  <c r="AC1282" i="10"/>
  <c r="Z1283" i="10"/>
  <c r="AA1283" i="10"/>
  <c r="AB1283" i="10"/>
  <c r="AC1283" i="10"/>
  <c r="Z1284" i="10"/>
  <c r="AA1284" i="10"/>
  <c r="AB1284" i="10"/>
  <c r="AC1284" i="10"/>
  <c r="Z1285" i="10"/>
  <c r="AA1285" i="10"/>
  <c r="AB1285" i="10"/>
  <c r="AC1285" i="10"/>
  <c r="Z1286" i="10"/>
  <c r="AA1286" i="10"/>
  <c r="AB1286" i="10"/>
  <c r="AC1286" i="10"/>
  <c r="Z1287" i="10"/>
  <c r="AA1287" i="10"/>
  <c r="AB1287" i="10"/>
  <c r="AC1287" i="10"/>
  <c r="Z1288" i="10"/>
  <c r="AA1288" i="10"/>
  <c r="AB1288" i="10"/>
  <c r="AC1288" i="10"/>
  <c r="Z1289" i="10"/>
  <c r="AA1289" i="10"/>
  <c r="AB1289" i="10"/>
  <c r="AC1289" i="10"/>
  <c r="Z1290" i="10"/>
  <c r="AA1290" i="10"/>
  <c r="AB1290" i="10"/>
  <c r="AC1290" i="10"/>
  <c r="Z1291" i="10"/>
  <c r="AA1291" i="10"/>
  <c r="AB1291" i="10"/>
  <c r="AC1291" i="10"/>
  <c r="Z1292" i="10"/>
  <c r="AA1292" i="10"/>
  <c r="AB1292" i="10"/>
  <c r="AC1292" i="10"/>
  <c r="Z1293" i="10"/>
  <c r="AA1293" i="10"/>
  <c r="AB1293" i="10"/>
  <c r="AC1293" i="10"/>
  <c r="Z1294" i="10"/>
  <c r="AA1294" i="10"/>
  <c r="AB1294" i="10"/>
  <c r="AC1294" i="10"/>
  <c r="Z1295" i="10"/>
  <c r="AA1295" i="10"/>
  <c r="AB1295" i="10"/>
  <c r="AC1295" i="10"/>
  <c r="Z1296" i="10"/>
  <c r="AA1296" i="10"/>
  <c r="AB1296" i="10"/>
  <c r="AC1296" i="10"/>
  <c r="Z1297" i="10"/>
  <c r="AA1297" i="10"/>
  <c r="AB1297" i="10"/>
  <c r="AC1297" i="10"/>
  <c r="Z1298" i="10"/>
  <c r="AA1298" i="10"/>
  <c r="AB1298" i="10"/>
  <c r="AC1298" i="10"/>
  <c r="Z1299" i="10"/>
  <c r="AA1299" i="10"/>
  <c r="AB1299" i="10"/>
  <c r="AC1299" i="10"/>
  <c r="Z1300" i="10"/>
  <c r="AA1300" i="10"/>
  <c r="AB1300" i="10"/>
  <c r="AC1300" i="10"/>
  <c r="Z1301" i="10"/>
  <c r="AA1301" i="10"/>
  <c r="AB1301" i="10"/>
  <c r="AC1301" i="10"/>
  <c r="Z1302" i="10"/>
  <c r="AA1302" i="10"/>
  <c r="AB1302" i="10"/>
  <c r="AC1302" i="10"/>
  <c r="Z1303" i="10"/>
  <c r="AA1303" i="10"/>
  <c r="AB1303" i="10"/>
  <c r="AC1303" i="10"/>
  <c r="Z1304" i="10"/>
  <c r="AA1304" i="10"/>
  <c r="AB1304" i="10"/>
  <c r="AC1304" i="10"/>
  <c r="Z1305" i="10"/>
  <c r="AA1305" i="10"/>
  <c r="AB1305" i="10"/>
  <c r="AC1305" i="10"/>
  <c r="Z1306" i="10"/>
  <c r="AA1306" i="10"/>
  <c r="AB1306" i="10"/>
  <c r="AC1306" i="10"/>
  <c r="Z1307" i="10"/>
  <c r="AA1307" i="10"/>
  <c r="AB1307" i="10"/>
  <c r="AC1307" i="10"/>
  <c r="Z1308" i="10"/>
  <c r="AA1308" i="10"/>
  <c r="AB1308" i="10"/>
  <c r="AC1308" i="10"/>
  <c r="Z1309" i="10"/>
  <c r="AA1309" i="10"/>
  <c r="AB1309" i="10"/>
  <c r="AC1309" i="10"/>
  <c r="Z1310" i="10"/>
  <c r="AA1310" i="10"/>
  <c r="AB1310" i="10"/>
  <c r="AC1310" i="10"/>
  <c r="Z1311" i="10"/>
  <c r="AA1311" i="10"/>
  <c r="AB1311" i="10"/>
  <c r="AC1311" i="10"/>
  <c r="Z1312" i="10"/>
  <c r="AA1312" i="10"/>
  <c r="AB1312" i="10"/>
  <c r="AC1312" i="10"/>
  <c r="Z1313" i="10"/>
  <c r="AA1313" i="10"/>
  <c r="AB1313" i="10"/>
  <c r="AC1313" i="10"/>
  <c r="Z1314" i="10"/>
  <c r="AA1314" i="10"/>
  <c r="AB1314" i="10"/>
  <c r="AC1314" i="10"/>
  <c r="Z1315" i="10"/>
  <c r="AA1315" i="10"/>
  <c r="AB1315" i="10"/>
  <c r="AC1315" i="10"/>
  <c r="Z1316" i="10"/>
  <c r="AA1316" i="10"/>
  <c r="AB1316" i="10"/>
  <c r="AC1316" i="10"/>
  <c r="Z1317" i="10"/>
  <c r="AA1317" i="10"/>
  <c r="AB1317" i="10"/>
  <c r="AC1317" i="10"/>
  <c r="Z1318" i="10"/>
  <c r="AA1318" i="10"/>
  <c r="AB1318" i="10"/>
  <c r="AC1318" i="10"/>
  <c r="Z1319" i="10"/>
  <c r="AA1319" i="10"/>
  <c r="AB1319" i="10"/>
  <c r="AC1319" i="10"/>
  <c r="Z1320" i="10"/>
  <c r="AA1320" i="10"/>
  <c r="AB1320" i="10"/>
  <c r="AC1320" i="10"/>
  <c r="Z1321" i="10"/>
  <c r="AA1321" i="10"/>
  <c r="AB1321" i="10"/>
  <c r="AC1321" i="10"/>
  <c r="Z1322" i="10"/>
  <c r="AA1322" i="10"/>
  <c r="AB1322" i="10"/>
  <c r="AC1322" i="10"/>
  <c r="Z1323" i="10"/>
  <c r="AA1323" i="10"/>
  <c r="AB1323" i="10"/>
  <c r="AC1323" i="10"/>
  <c r="Z1324" i="10"/>
  <c r="AA1324" i="10"/>
  <c r="AB1324" i="10"/>
  <c r="AC1324" i="10"/>
  <c r="Z1325" i="10"/>
  <c r="AA1325" i="10"/>
  <c r="AB1325" i="10"/>
  <c r="AC1325" i="10"/>
  <c r="Z1326" i="10"/>
  <c r="AA1326" i="10"/>
  <c r="AB1326" i="10"/>
  <c r="AC1326" i="10"/>
  <c r="Z1327" i="10"/>
  <c r="AA1327" i="10"/>
  <c r="AB1327" i="10"/>
  <c r="AC1327" i="10"/>
  <c r="Z1328" i="10"/>
  <c r="AA1328" i="10"/>
  <c r="AB1328" i="10"/>
  <c r="AC1328" i="10"/>
  <c r="Z1329" i="10"/>
  <c r="AA1329" i="10"/>
  <c r="AB1329" i="10"/>
  <c r="AC1329" i="10"/>
  <c r="Z1330" i="10"/>
  <c r="AA1330" i="10"/>
  <c r="AB1330" i="10"/>
  <c r="AC1330" i="10"/>
  <c r="Z1331" i="10"/>
  <c r="AA1331" i="10"/>
  <c r="AB1331" i="10"/>
  <c r="AC1331" i="10"/>
  <c r="Z1332" i="10"/>
  <c r="AA1332" i="10"/>
  <c r="AB1332" i="10"/>
  <c r="AC1332" i="10"/>
  <c r="Z1333" i="10"/>
  <c r="AA1333" i="10"/>
  <c r="AB1333" i="10"/>
  <c r="AC1333" i="10"/>
  <c r="Z1334" i="10"/>
  <c r="AA1334" i="10"/>
  <c r="AB1334" i="10"/>
  <c r="AC1334" i="10"/>
  <c r="Z1335" i="10"/>
  <c r="AA1335" i="10"/>
  <c r="AB1335" i="10"/>
  <c r="AC1335" i="10"/>
  <c r="Z1336" i="10"/>
  <c r="AA1336" i="10"/>
  <c r="AB1336" i="10"/>
  <c r="AC1336" i="10"/>
  <c r="Z1337" i="10"/>
  <c r="AA1337" i="10"/>
  <c r="AB1337" i="10"/>
  <c r="AC1337" i="10"/>
  <c r="Z1338" i="10"/>
  <c r="AA1338" i="10"/>
  <c r="AB1338" i="10"/>
  <c r="AC1338" i="10"/>
  <c r="Z1339" i="10"/>
  <c r="AA1339" i="10"/>
  <c r="AB1339" i="10"/>
  <c r="AC1339" i="10"/>
  <c r="Z1340" i="10"/>
  <c r="AA1340" i="10"/>
  <c r="AB1340" i="10"/>
  <c r="AC1340" i="10"/>
  <c r="Z1341" i="10"/>
  <c r="AA1341" i="10"/>
  <c r="AB1341" i="10"/>
  <c r="AC1341" i="10"/>
  <c r="Z1342" i="10"/>
  <c r="AA1342" i="10"/>
  <c r="AB1342" i="10"/>
  <c r="AC1342" i="10"/>
  <c r="Z1343" i="10"/>
  <c r="AA1343" i="10"/>
  <c r="AB1343" i="10"/>
  <c r="AC1343" i="10"/>
  <c r="Z1344" i="10"/>
  <c r="AA1344" i="10"/>
  <c r="AB1344" i="10"/>
  <c r="AC1344" i="10"/>
  <c r="Z1345" i="10"/>
  <c r="AA1345" i="10"/>
  <c r="AB1345" i="10"/>
  <c r="AC1345" i="10"/>
  <c r="Z1346" i="10"/>
  <c r="AA1346" i="10"/>
  <c r="AB1346" i="10"/>
  <c r="AC1346" i="10"/>
  <c r="Z1347" i="10"/>
  <c r="AA1347" i="10"/>
  <c r="AB1347" i="10"/>
  <c r="AC1347" i="10"/>
  <c r="Z1348" i="10"/>
  <c r="AA1348" i="10"/>
  <c r="AB1348" i="10"/>
  <c r="AC1348" i="10"/>
  <c r="Z1349" i="10"/>
  <c r="AA1349" i="10"/>
  <c r="AB1349" i="10"/>
  <c r="AC1349" i="10"/>
  <c r="Z1350" i="10"/>
  <c r="AA1350" i="10"/>
  <c r="AB1350" i="10"/>
  <c r="AC1350" i="10"/>
  <c r="Z1351" i="10"/>
  <c r="AA1351" i="10"/>
  <c r="AB1351" i="10"/>
  <c r="AC1351" i="10"/>
  <c r="Z1352" i="10"/>
  <c r="AA1352" i="10"/>
  <c r="AB1352" i="10"/>
  <c r="AC1352" i="10"/>
  <c r="Z1353" i="10"/>
  <c r="AA1353" i="10"/>
  <c r="AB1353" i="10"/>
  <c r="AC1353" i="10"/>
  <c r="Z1354" i="10"/>
  <c r="AA1354" i="10"/>
  <c r="AB1354" i="10"/>
  <c r="AC1354" i="10"/>
  <c r="Z1355" i="10"/>
  <c r="AA1355" i="10"/>
  <c r="AB1355" i="10"/>
  <c r="AC1355" i="10"/>
  <c r="Z1356" i="10"/>
  <c r="AA1356" i="10"/>
  <c r="AB1356" i="10"/>
  <c r="AC1356" i="10"/>
  <c r="Z1357" i="10"/>
  <c r="AA1357" i="10"/>
  <c r="AB1357" i="10"/>
  <c r="AC1357" i="10"/>
  <c r="Z1358" i="10"/>
  <c r="AA1358" i="10"/>
  <c r="AB1358" i="10"/>
  <c r="AC1358" i="10"/>
  <c r="Z1359" i="10"/>
  <c r="AA1359" i="10"/>
  <c r="AB1359" i="10"/>
  <c r="AC1359" i="10"/>
  <c r="Z1360" i="10"/>
  <c r="AA1360" i="10"/>
  <c r="AB1360" i="10"/>
  <c r="AC1360" i="10"/>
  <c r="Z1361" i="10"/>
  <c r="AA1361" i="10"/>
  <c r="AB1361" i="10"/>
  <c r="AC1361" i="10"/>
  <c r="Z1362" i="10"/>
  <c r="AA1362" i="10"/>
  <c r="AB1362" i="10"/>
  <c r="AC1362" i="10"/>
  <c r="Z1363" i="10"/>
  <c r="AA1363" i="10"/>
  <c r="AB1363" i="10"/>
  <c r="AC1363" i="10"/>
  <c r="Z1364" i="10"/>
  <c r="AA1364" i="10"/>
  <c r="AB1364" i="10"/>
  <c r="AC1364" i="10"/>
  <c r="Z1365" i="10"/>
  <c r="AA1365" i="10"/>
  <c r="AB1365" i="10"/>
  <c r="AC1365" i="10"/>
  <c r="Z1366" i="10"/>
  <c r="AA1366" i="10"/>
  <c r="AB1366" i="10"/>
  <c r="AC1366" i="10"/>
  <c r="Z1367" i="10"/>
  <c r="AA1367" i="10"/>
  <c r="AB1367" i="10"/>
  <c r="AC1367" i="10"/>
  <c r="Z1368" i="10"/>
  <c r="AA1368" i="10"/>
  <c r="AB1368" i="10"/>
  <c r="AC1368" i="10"/>
  <c r="Z1369" i="10"/>
  <c r="AA1369" i="10"/>
  <c r="AB1369" i="10"/>
  <c r="AC1369" i="10"/>
  <c r="Z1370" i="10"/>
  <c r="AA1370" i="10"/>
  <c r="AB1370" i="10"/>
  <c r="AC1370" i="10"/>
  <c r="Z1371" i="10"/>
  <c r="AA1371" i="10"/>
  <c r="AB1371" i="10"/>
  <c r="AC1371" i="10"/>
  <c r="Z1372" i="10"/>
  <c r="AA1372" i="10"/>
  <c r="AB1372" i="10"/>
  <c r="AC1372" i="10"/>
  <c r="Z1373" i="10"/>
  <c r="AA1373" i="10"/>
  <c r="AB1373" i="10"/>
  <c r="AC1373" i="10"/>
  <c r="Z1374" i="10"/>
  <c r="AA1374" i="10"/>
  <c r="AB1374" i="10"/>
  <c r="AC1374" i="10"/>
  <c r="Z1375" i="10"/>
  <c r="AA1375" i="10"/>
  <c r="AB1375" i="10"/>
  <c r="AC1375" i="10"/>
  <c r="Z1376" i="10"/>
  <c r="AA1376" i="10"/>
  <c r="AB1376" i="10"/>
  <c r="AC1376" i="10"/>
  <c r="Z1377" i="10"/>
  <c r="AA1377" i="10"/>
  <c r="AB1377" i="10"/>
  <c r="AC1377" i="10"/>
  <c r="Z1378" i="10"/>
  <c r="AA1378" i="10"/>
  <c r="AB1378" i="10"/>
  <c r="AC1378" i="10"/>
  <c r="Z1379" i="10"/>
  <c r="AA1379" i="10"/>
  <c r="AB1379" i="10"/>
  <c r="AC1379" i="10"/>
  <c r="Z1380" i="10"/>
  <c r="AA1380" i="10"/>
  <c r="AB1380" i="10"/>
  <c r="AC1380" i="10"/>
  <c r="Z1381" i="10"/>
  <c r="AA1381" i="10"/>
  <c r="AB1381" i="10"/>
  <c r="AC1381" i="10"/>
  <c r="Z1382" i="10"/>
  <c r="AA1382" i="10"/>
  <c r="AB1382" i="10"/>
  <c r="AC1382" i="10"/>
  <c r="Z1383" i="10"/>
  <c r="AA1383" i="10"/>
  <c r="AB1383" i="10"/>
  <c r="AC1383" i="10"/>
  <c r="Z1384" i="10"/>
  <c r="AA1384" i="10"/>
  <c r="AB1384" i="10"/>
  <c r="AC1384" i="10"/>
  <c r="Z1385" i="10"/>
  <c r="AA1385" i="10"/>
  <c r="AB1385" i="10"/>
  <c r="AC1385" i="10"/>
  <c r="Z1386" i="10"/>
  <c r="AA1386" i="10"/>
  <c r="AB1386" i="10"/>
  <c r="AC1386" i="10"/>
  <c r="Z1387" i="10"/>
  <c r="AA1387" i="10"/>
  <c r="AB1387" i="10"/>
  <c r="AC1387" i="10"/>
  <c r="Z1388" i="10"/>
  <c r="AA1388" i="10"/>
  <c r="AB1388" i="10"/>
  <c r="AC1388" i="10"/>
  <c r="Z1389" i="10"/>
  <c r="AA1389" i="10"/>
  <c r="AB1389" i="10"/>
  <c r="AC1389" i="10"/>
  <c r="Z1390" i="10"/>
  <c r="AA1390" i="10"/>
  <c r="AB1390" i="10"/>
  <c r="AC1390" i="10"/>
  <c r="Z1391" i="10"/>
  <c r="AA1391" i="10"/>
  <c r="AB1391" i="10"/>
  <c r="AC1391" i="10"/>
  <c r="Z1392" i="10"/>
  <c r="AA1392" i="10"/>
  <c r="AB1392" i="10"/>
  <c r="AC1392" i="10"/>
  <c r="Z1393" i="10"/>
  <c r="AA1393" i="10"/>
  <c r="AB1393" i="10"/>
  <c r="AC1393" i="10"/>
  <c r="Z1394" i="10"/>
  <c r="AA1394" i="10"/>
  <c r="AB1394" i="10"/>
  <c r="AC1394" i="10"/>
  <c r="Z1395" i="10"/>
  <c r="AA1395" i="10"/>
  <c r="AB1395" i="10"/>
  <c r="AC1395" i="10"/>
  <c r="Z1396" i="10"/>
  <c r="AA1396" i="10"/>
  <c r="AB1396" i="10"/>
  <c r="AC1396" i="10"/>
  <c r="Z1397" i="10"/>
  <c r="AA1397" i="10"/>
  <c r="AB1397" i="10"/>
  <c r="AC1397" i="10"/>
  <c r="Z1398" i="10"/>
  <c r="AA1398" i="10"/>
  <c r="AB1398" i="10"/>
  <c r="AC1398" i="10"/>
  <c r="Z1399" i="10"/>
  <c r="AA1399" i="10"/>
  <c r="AB1399" i="10"/>
  <c r="AC1399" i="10"/>
  <c r="Z1400" i="10"/>
  <c r="AA1400" i="10"/>
  <c r="AB1400" i="10"/>
  <c r="AC1400" i="10"/>
  <c r="Z1401" i="10"/>
  <c r="AA1401" i="10"/>
  <c r="AB1401" i="10"/>
  <c r="AC1401" i="10"/>
  <c r="Z1402" i="10"/>
  <c r="AA1402" i="10"/>
  <c r="AB1402" i="10"/>
  <c r="AC1402" i="10"/>
  <c r="Z1403" i="10"/>
  <c r="AA1403" i="10"/>
  <c r="AB1403" i="10"/>
  <c r="AC1403" i="10"/>
  <c r="Z1404" i="10"/>
  <c r="AA1404" i="10"/>
  <c r="AB1404" i="10"/>
  <c r="AC1404" i="10"/>
  <c r="Z1405" i="10"/>
  <c r="AA1405" i="10"/>
  <c r="AB1405" i="10"/>
  <c r="AC1405" i="10"/>
  <c r="Z1406" i="10"/>
  <c r="AA1406" i="10"/>
  <c r="AB1406" i="10"/>
  <c r="AC1406" i="10"/>
  <c r="Z1407" i="10"/>
  <c r="AA1407" i="10"/>
  <c r="AB1407" i="10"/>
  <c r="AC1407" i="10"/>
  <c r="Z1408" i="10"/>
  <c r="AA1408" i="10"/>
  <c r="AB1408" i="10"/>
  <c r="AC1408" i="10"/>
  <c r="Z1409" i="10"/>
  <c r="AA1409" i="10"/>
  <c r="AB1409" i="10"/>
  <c r="AC1409" i="10"/>
  <c r="Z1410" i="10"/>
  <c r="AA1410" i="10"/>
  <c r="AB1410" i="10"/>
  <c r="AC1410" i="10"/>
  <c r="Z1411" i="10"/>
  <c r="AA1411" i="10"/>
  <c r="AB1411" i="10"/>
  <c r="AC1411" i="10"/>
  <c r="Z1412" i="10"/>
  <c r="AA1412" i="10"/>
  <c r="AB1412" i="10"/>
  <c r="AC1412" i="10"/>
  <c r="Z1413" i="10"/>
  <c r="AA1413" i="10"/>
  <c r="AB1413" i="10"/>
  <c r="AC1413" i="10"/>
  <c r="Z1414" i="10"/>
  <c r="AA1414" i="10"/>
  <c r="AB1414" i="10"/>
  <c r="AC1414" i="10"/>
  <c r="Z1415" i="10"/>
  <c r="AA1415" i="10"/>
  <c r="AB1415" i="10"/>
  <c r="AC1415" i="10"/>
  <c r="Z1416" i="10"/>
  <c r="AA1416" i="10"/>
  <c r="AB1416" i="10"/>
  <c r="AC1416" i="10"/>
  <c r="Z1417" i="10"/>
  <c r="AA1417" i="10"/>
  <c r="AB1417" i="10"/>
  <c r="AC1417" i="10"/>
  <c r="Z1418" i="10"/>
  <c r="AA1418" i="10"/>
  <c r="AB1418" i="10"/>
  <c r="AC1418" i="10"/>
  <c r="Z1419" i="10"/>
  <c r="AA1419" i="10"/>
  <c r="AB1419" i="10"/>
  <c r="AC1419" i="10"/>
  <c r="Z1420" i="10"/>
  <c r="AA1420" i="10"/>
  <c r="AB1420" i="10"/>
  <c r="AC1420" i="10"/>
  <c r="Z1421" i="10"/>
  <c r="AA1421" i="10"/>
  <c r="AB1421" i="10"/>
  <c r="AC1421" i="10"/>
  <c r="Z1422" i="10"/>
  <c r="AA1422" i="10"/>
  <c r="AB1422" i="10"/>
  <c r="AC1422" i="10"/>
  <c r="Z1423" i="10"/>
  <c r="AA1423" i="10"/>
  <c r="AB1423" i="10"/>
  <c r="AC1423" i="10"/>
  <c r="Z1424" i="10"/>
  <c r="AA1424" i="10"/>
  <c r="AB1424" i="10"/>
  <c r="AC1424" i="10"/>
  <c r="Z1425" i="10"/>
  <c r="AA1425" i="10"/>
  <c r="AB1425" i="10"/>
  <c r="AC1425" i="10"/>
  <c r="Z1426" i="10"/>
  <c r="AA1426" i="10"/>
  <c r="AB1426" i="10"/>
  <c r="AC1426" i="10"/>
  <c r="Z1427" i="10"/>
  <c r="AA1427" i="10"/>
  <c r="AB1427" i="10"/>
  <c r="AC1427" i="10"/>
  <c r="Z1428" i="10"/>
  <c r="AA1428" i="10"/>
  <c r="AB1428" i="10"/>
  <c r="AC1428" i="10"/>
  <c r="Z1429" i="10"/>
  <c r="AA1429" i="10"/>
  <c r="AB1429" i="10"/>
  <c r="AC1429" i="10"/>
  <c r="Z1430" i="10"/>
  <c r="AA1430" i="10"/>
  <c r="AB1430" i="10"/>
  <c r="AC1430" i="10"/>
  <c r="Z1431" i="10"/>
  <c r="AA1431" i="10"/>
  <c r="AB1431" i="10"/>
  <c r="AC1431" i="10"/>
  <c r="Z1432" i="10"/>
  <c r="AA1432" i="10"/>
  <c r="AB1432" i="10"/>
  <c r="AC1432" i="10"/>
  <c r="Z1433" i="10"/>
  <c r="AA1433" i="10"/>
  <c r="AB1433" i="10"/>
  <c r="AC1433" i="10"/>
  <c r="Z1434" i="10"/>
  <c r="AA1434" i="10"/>
  <c r="AB1434" i="10"/>
  <c r="AC1434" i="10"/>
  <c r="Z1435" i="10"/>
  <c r="AA1435" i="10"/>
  <c r="AB1435" i="10"/>
  <c r="AC1435" i="10"/>
  <c r="Z1436" i="10"/>
  <c r="AA1436" i="10"/>
  <c r="AB1436" i="10"/>
  <c r="AC1436" i="10"/>
  <c r="Z1437" i="10"/>
  <c r="AA1437" i="10"/>
  <c r="AB1437" i="10"/>
  <c r="AC1437" i="10"/>
  <c r="Z1438" i="10"/>
  <c r="AA1438" i="10"/>
  <c r="AB1438" i="10"/>
  <c r="AC1438" i="10"/>
  <c r="Z1439" i="10"/>
  <c r="AA1439" i="10"/>
  <c r="AB1439" i="10"/>
  <c r="AC1439" i="10"/>
  <c r="Z1440" i="10"/>
  <c r="AA1440" i="10"/>
  <c r="AB1440" i="10"/>
  <c r="AC1440" i="10"/>
  <c r="Z1441" i="10"/>
  <c r="AA1441" i="10"/>
  <c r="AB1441" i="10"/>
  <c r="AC1441" i="10"/>
  <c r="Z1442" i="10"/>
  <c r="AA1442" i="10"/>
  <c r="AB1442" i="10"/>
  <c r="AC1442" i="10"/>
  <c r="Z1443" i="10"/>
  <c r="AA1443" i="10"/>
  <c r="AB1443" i="10"/>
  <c r="AC1443" i="10"/>
  <c r="Z1444" i="10"/>
  <c r="AA1444" i="10"/>
  <c r="AB1444" i="10"/>
  <c r="AC1444" i="10"/>
  <c r="Z1445" i="10"/>
  <c r="AA1445" i="10"/>
  <c r="AB1445" i="10"/>
  <c r="AC1445" i="10"/>
  <c r="Z1446" i="10"/>
  <c r="AA1446" i="10"/>
  <c r="AB1446" i="10"/>
  <c r="AC1446" i="10"/>
  <c r="Z1447" i="10"/>
  <c r="AA1447" i="10"/>
  <c r="AB1447" i="10"/>
  <c r="AC1447" i="10"/>
  <c r="Z1448" i="10"/>
  <c r="AA1448" i="10"/>
  <c r="AB1448" i="10"/>
  <c r="AC1448" i="10"/>
  <c r="Z1449" i="10"/>
  <c r="AA1449" i="10"/>
  <c r="AB1449" i="10"/>
  <c r="AC1449" i="10"/>
  <c r="Z1450" i="10"/>
  <c r="AA1450" i="10"/>
  <c r="AB1450" i="10"/>
  <c r="AC1450" i="10"/>
  <c r="Z1451" i="10"/>
  <c r="AA1451" i="10"/>
  <c r="AB1451" i="10"/>
  <c r="AC1451" i="10"/>
  <c r="Z1452" i="10"/>
  <c r="AA1452" i="10"/>
  <c r="AB1452" i="10"/>
  <c r="AC1452" i="10"/>
  <c r="Z1453" i="10"/>
  <c r="AA1453" i="10"/>
  <c r="AB1453" i="10"/>
  <c r="AC1453" i="10"/>
  <c r="Z1454" i="10"/>
  <c r="AA1454" i="10"/>
  <c r="AB1454" i="10"/>
  <c r="AC1454" i="10"/>
  <c r="Z1455" i="10"/>
  <c r="AA1455" i="10"/>
  <c r="AB1455" i="10"/>
  <c r="AC1455" i="10"/>
  <c r="Z1456" i="10"/>
  <c r="AA1456" i="10"/>
  <c r="AB1456" i="10"/>
  <c r="AC1456" i="10"/>
  <c r="Z1457" i="10"/>
  <c r="AA1457" i="10"/>
  <c r="AB1457" i="10"/>
  <c r="AC1457" i="10"/>
  <c r="Z1458" i="10"/>
  <c r="AA1458" i="10"/>
  <c r="AB1458" i="10"/>
  <c r="AC1458" i="10"/>
  <c r="Z1459" i="10"/>
  <c r="AA1459" i="10"/>
  <c r="AB1459" i="10"/>
  <c r="AC1459" i="10"/>
  <c r="Z1460" i="10"/>
  <c r="AA1460" i="10"/>
  <c r="AB1460" i="10"/>
  <c r="AC1460" i="10"/>
  <c r="Z1461" i="10"/>
  <c r="AA1461" i="10"/>
  <c r="AB1461" i="10"/>
  <c r="AC1461" i="10"/>
  <c r="Z1462" i="10"/>
  <c r="AA1462" i="10"/>
  <c r="AB1462" i="10"/>
  <c r="AC1462" i="10"/>
  <c r="Z1463" i="10"/>
  <c r="AA1463" i="10"/>
  <c r="AB1463" i="10"/>
  <c r="AC1463" i="10"/>
  <c r="Z1464" i="10"/>
  <c r="AA1464" i="10"/>
  <c r="AB1464" i="10"/>
  <c r="AC1464" i="10"/>
  <c r="Z1465" i="10"/>
  <c r="AA1465" i="10"/>
  <c r="AB1465" i="10"/>
  <c r="AC1465" i="10"/>
  <c r="Z1466" i="10"/>
  <c r="AA1466" i="10"/>
  <c r="AB1466" i="10"/>
  <c r="AC1466" i="10"/>
  <c r="Z1467" i="10"/>
  <c r="AA1467" i="10"/>
  <c r="AB1467" i="10"/>
  <c r="AC1467" i="10"/>
  <c r="Z1468" i="10"/>
  <c r="AA1468" i="10"/>
  <c r="AB1468" i="10"/>
  <c r="AC1468" i="10"/>
  <c r="Z1469" i="10"/>
  <c r="AA1469" i="10"/>
  <c r="AB1469" i="10"/>
  <c r="AC1469" i="10"/>
  <c r="Z1470" i="10"/>
  <c r="AA1470" i="10"/>
  <c r="AB1470" i="10"/>
  <c r="AC1470" i="10"/>
  <c r="Z1471" i="10"/>
  <c r="AA1471" i="10"/>
  <c r="AB1471" i="10"/>
  <c r="AC1471" i="10"/>
  <c r="Z1472" i="10"/>
  <c r="AA1472" i="10"/>
  <c r="AB1472" i="10"/>
  <c r="AC1472" i="10"/>
  <c r="Z1473" i="10"/>
  <c r="AA1473" i="10"/>
  <c r="AB1473" i="10"/>
  <c r="AC1473" i="10"/>
  <c r="Z1474" i="10"/>
  <c r="AA1474" i="10"/>
  <c r="AB1474" i="10"/>
  <c r="AC1474" i="10"/>
  <c r="Z1475" i="10"/>
  <c r="AA1475" i="10"/>
  <c r="AB1475" i="10"/>
  <c r="AC1475" i="10"/>
  <c r="Z1476" i="10"/>
  <c r="AA1476" i="10"/>
  <c r="AB1476" i="10"/>
  <c r="AC1476" i="10"/>
  <c r="Z1477" i="10"/>
  <c r="AA1477" i="10"/>
  <c r="AB1477" i="10"/>
  <c r="AC1477" i="10"/>
  <c r="Z1478" i="10"/>
  <c r="AA1478" i="10"/>
  <c r="AB1478" i="10"/>
  <c r="AC1478" i="10"/>
  <c r="Z1479" i="10"/>
  <c r="AA1479" i="10"/>
  <c r="AB1479" i="10"/>
  <c r="AC1479" i="10"/>
  <c r="Z1480" i="10"/>
  <c r="AA1480" i="10"/>
  <c r="AB1480" i="10"/>
  <c r="AC1480" i="10"/>
  <c r="Z1481" i="10"/>
  <c r="AA1481" i="10"/>
  <c r="AB1481" i="10"/>
  <c r="AC1481" i="10"/>
  <c r="Z1482" i="10"/>
  <c r="AA1482" i="10"/>
  <c r="AB1482" i="10"/>
  <c r="AC1482" i="10"/>
  <c r="Z1483" i="10"/>
  <c r="AA1483" i="10"/>
  <c r="AB1483" i="10"/>
  <c r="AC1483" i="10"/>
  <c r="Z1484" i="10"/>
  <c r="AA1484" i="10"/>
  <c r="AB1484" i="10"/>
  <c r="AC1484" i="10"/>
  <c r="Z1485" i="10"/>
  <c r="AA1485" i="10"/>
  <c r="AB1485" i="10"/>
  <c r="AC1485" i="10"/>
  <c r="Z1486" i="10"/>
  <c r="AA1486" i="10"/>
  <c r="AB1486" i="10"/>
  <c r="AC1486" i="10"/>
  <c r="Z1487" i="10"/>
  <c r="AA1487" i="10"/>
  <c r="AB1487" i="10"/>
  <c r="AC1487" i="10"/>
  <c r="Z1488" i="10"/>
  <c r="AA1488" i="10"/>
  <c r="AB1488" i="10"/>
  <c r="AC1488" i="10"/>
  <c r="Z1489" i="10"/>
  <c r="AA1489" i="10"/>
  <c r="AB1489" i="10"/>
  <c r="AC1489" i="10"/>
  <c r="Z1490" i="10"/>
  <c r="AA1490" i="10"/>
  <c r="AB1490" i="10"/>
  <c r="AC1490" i="10"/>
  <c r="Z1491" i="10"/>
  <c r="AA1491" i="10"/>
  <c r="AB1491" i="10"/>
  <c r="AC1491" i="10"/>
  <c r="Z1492" i="10"/>
  <c r="AA1492" i="10"/>
  <c r="AB1492" i="10"/>
  <c r="AC1492" i="10"/>
  <c r="Z1493" i="10"/>
  <c r="AA1493" i="10"/>
  <c r="AB1493" i="10"/>
  <c r="AC1493" i="10"/>
  <c r="Z1494" i="10"/>
  <c r="AA1494" i="10"/>
  <c r="AB1494" i="10"/>
  <c r="AC1494" i="10"/>
  <c r="Z1495" i="10"/>
  <c r="AA1495" i="10"/>
  <c r="AB1495" i="10"/>
  <c r="AC1495" i="10"/>
  <c r="Z1496" i="10"/>
  <c r="AA1496" i="10"/>
  <c r="AB1496" i="10"/>
  <c r="AC1496" i="10"/>
  <c r="Z1497" i="10"/>
  <c r="AA1497" i="10"/>
  <c r="AB1497" i="10"/>
  <c r="AC1497" i="10"/>
  <c r="Z1498" i="10"/>
  <c r="AA1498" i="10"/>
  <c r="AB1498" i="10"/>
  <c r="AC1498" i="10"/>
  <c r="Z1499" i="10"/>
  <c r="AA1499" i="10"/>
  <c r="AB1499" i="10"/>
  <c r="AC1499" i="10"/>
  <c r="Z1500" i="10"/>
  <c r="AA1500" i="10"/>
  <c r="AB1500" i="10"/>
  <c r="AC1500" i="10"/>
  <c r="Z1501" i="10"/>
  <c r="AA1501" i="10"/>
  <c r="AB1501" i="10"/>
  <c r="AC1501" i="10"/>
  <c r="Z1502" i="10"/>
  <c r="AA1502" i="10"/>
  <c r="AB1502" i="10"/>
  <c r="AC1502" i="10"/>
  <c r="Z1503" i="10"/>
  <c r="AA1503" i="10"/>
  <c r="AB1503" i="10"/>
  <c r="AC1503" i="10"/>
  <c r="Z1504" i="10"/>
  <c r="AA1504" i="10"/>
  <c r="AB1504" i="10"/>
  <c r="AC1504" i="10"/>
  <c r="Z1505" i="10"/>
  <c r="AA1505" i="10"/>
  <c r="AB1505" i="10"/>
  <c r="AC1505" i="10"/>
  <c r="Z1506" i="10"/>
  <c r="AA1506" i="10"/>
  <c r="AB1506" i="10"/>
  <c r="AC1506" i="10"/>
  <c r="Z1507" i="10"/>
  <c r="AA1507" i="10"/>
  <c r="AB1507" i="10"/>
  <c r="AC1507" i="10"/>
  <c r="Z1508" i="10"/>
  <c r="AA1508" i="10"/>
  <c r="AB1508" i="10"/>
  <c r="AC1508" i="10"/>
  <c r="Z1509" i="10"/>
  <c r="AA1509" i="10"/>
  <c r="AB1509" i="10"/>
  <c r="AC1509" i="10"/>
  <c r="Z1510" i="10"/>
  <c r="AA1510" i="10"/>
  <c r="AB1510" i="10"/>
  <c r="AC1510" i="10"/>
  <c r="Z1511" i="10"/>
  <c r="AA1511" i="10"/>
  <c r="AB1511" i="10"/>
  <c r="AC1511" i="10"/>
  <c r="Z1512" i="10"/>
  <c r="AA1512" i="10"/>
  <c r="AB1512" i="10"/>
  <c r="AC1512" i="10"/>
  <c r="Z1513" i="10"/>
  <c r="AA1513" i="10"/>
  <c r="AB1513" i="10"/>
  <c r="AC1513" i="10"/>
  <c r="Z1514" i="10"/>
  <c r="AA1514" i="10"/>
  <c r="AB1514" i="10"/>
  <c r="AC1514" i="10"/>
  <c r="Z1515" i="10"/>
  <c r="AA1515" i="10"/>
  <c r="AB1515" i="10"/>
  <c r="AC1515" i="10"/>
  <c r="Z1516" i="10"/>
  <c r="AA1516" i="10"/>
  <c r="AB1516" i="10"/>
  <c r="AC1516" i="10"/>
  <c r="Z1517" i="10"/>
  <c r="AA1517" i="10"/>
  <c r="AB1517" i="10"/>
  <c r="AC1517" i="10"/>
  <c r="Z1518" i="10"/>
  <c r="AA1518" i="10"/>
  <c r="AB1518" i="10"/>
  <c r="AC1518" i="10"/>
  <c r="Z1519" i="10"/>
  <c r="AA1519" i="10"/>
  <c r="AB1519" i="10"/>
  <c r="AC1519" i="10"/>
  <c r="Z1520" i="10"/>
  <c r="AA1520" i="10"/>
  <c r="AB1520" i="10"/>
  <c r="AC1520" i="10"/>
  <c r="Z1521" i="10"/>
  <c r="AA1521" i="10"/>
  <c r="AB1521" i="10"/>
  <c r="AC1521" i="10"/>
  <c r="Z1522" i="10"/>
  <c r="AA1522" i="10"/>
  <c r="AB1522" i="10"/>
  <c r="AC1522" i="10"/>
  <c r="Z1523" i="10"/>
  <c r="AA1523" i="10"/>
  <c r="AB1523" i="10"/>
  <c r="AC1523" i="10"/>
  <c r="Z1524" i="10"/>
  <c r="AA1524" i="10"/>
  <c r="AB1524" i="10"/>
  <c r="AC1524" i="10"/>
  <c r="Z1525" i="10"/>
  <c r="AA1525" i="10"/>
  <c r="AB1525" i="10"/>
  <c r="AC1525" i="10"/>
  <c r="Z1526" i="10"/>
  <c r="AA1526" i="10"/>
  <c r="AB1526" i="10"/>
  <c r="AC1526" i="10"/>
  <c r="Z1527" i="10"/>
  <c r="AA1527" i="10"/>
  <c r="AB1527" i="10"/>
  <c r="AC1527" i="10"/>
  <c r="Z1528" i="10"/>
  <c r="AA1528" i="10"/>
  <c r="AB1528" i="10"/>
  <c r="AC1528" i="10"/>
  <c r="Z1529" i="10"/>
  <c r="AA1529" i="10"/>
  <c r="AB1529" i="10"/>
  <c r="AC1529" i="10"/>
  <c r="Z1530" i="10"/>
  <c r="AA1530" i="10"/>
  <c r="AB1530" i="10"/>
  <c r="AC1530" i="10"/>
  <c r="Z1531" i="10"/>
  <c r="AA1531" i="10"/>
  <c r="AB1531" i="10"/>
  <c r="AC1531" i="10"/>
  <c r="Z1532" i="10"/>
  <c r="AA1532" i="10"/>
  <c r="AB1532" i="10"/>
  <c r="AC1532" i="10"/>
  <c r="Z1533" i="10"/>
  <c r="AA1533" i="10"/>
  <c r="AB1533" i="10"/>
  <c r="AC1533" i="10"/>
  <c r="Z1534" i="10"/>
  <c r="AA1534" i="10"/>
  <c r="AB1534" i="10"/>
  <c r="AC1534" i="10"/>
  <c r="Z1535" i="10"/>
  <c r="AA1535" i="10"/>
  <c r="AB1535" i="10"/>
  <c r="AC1535" i="10"/>
  <c r="Z1536" i="10"/>
  <c r="AA1536" i="10"/>
  <c r="AB1536" i="10"/>
  <c r="AC1536" i="10"/>
  <c r="Z1537" i="10"/>
  <c r="AA1537" i="10"/>
  <c r="AB1537" i="10"/>
  <c r="AC1537" i="10"/>
  <c r="Z1538" i="10"/>
  <c r="AA1538" i="10"/>
  <c r="AB1538" i="10"/>
  <c r="AC1538" i="10"/>
  <c r="Z1539" i="10"/>
  <c r="AA1539" i="10"/>
  <c r="AB1539" i="10"/>
  <c r="AC1539" i="10"/>
  <c r="Z1540" i="10"/>
  <c r="AA1540" i="10"/>
  <c r="AB1540" i="10"/>
  <c r="AC1540" i="10"/>
  <c r="Z1541" i="10"/>
  <c r="AA1541" i="10"/>
  <c r="AB1541" i="10"/>
  <c r="AC1541" i="10"/>
  <c r="Z1542" i="10"/>
  <c r="AA1542" i="10"/>
  <c r="AB1542" i="10"/>
  <c r="AC1542" i="10"/>
  <c r="Z1543" i="10"/>
  <c r="AA1543" i="10"/>
  <c r="AB1543" i="10"/>
  <c r="AC1543" i="10"/>
  <c r="Z1544" i="10"/>
  <c r="AA1544" i="10"/>
  <c r="AB1544" i="10"/>
  <c r="AC1544" i="10"/>
  <c r="Z1545" i="10"/>
  <c r="AA1545" i="10"/>
  <c r="AB1545" i="10"/>
  <c r="AC1545" i="10"/>
  <c r="Z1546" i="10"/>
  <c r="AA1546" i="10"/>
  <c r="AB1546" i="10"/>
  <c r="AC1546" i="10"/>
  <c r="Z1547" i="10"/>
  <c r="AA1547" i="10"/>
  <c r="AB1547" i="10"/>
  <c r="AC1547" i="10"/>
  <c r="Z1548" i="10"/>
  <c r="AA1548" i="10"/>
  <c r="AB1548" i="10"/>
  <c r="AC1548" i="10"/>
  <c r="Z1549" i="10"/>
  <c r="AA1549" i="10"/>
  <c r="AB1549" i="10"/>
  <c r="AC1549" i="10"/>
  <c r="Z1550" i="10"/>
  <c r="AA1550" i="10"/>
  <c r="AB1550" i="10"/>
  <c r="AC1550" i="10"/>
  <c r="Z1551" i="10"/>
  <c r="AA1551" i="10"/>
  <c r="AB1551" i="10"/>
  <c r="AC1551" i="10"/>
  <c r="Z1552" i="10"/>
  <c r="AA1552" i="10"/>
  <c r="AB1552" i="10"/>
  <c r="AC1552" i="10"/>
  <c r="Z1553" i="10"/>
  <c r="AA1553" i="10"/>
  <c r="AB1553" i="10"/>
  <c r="AC1553" i="10"/>
  <c r="Z1554" i="10"/>
  <c r="AA1554" i="10"/>
  <c r="AB1554" i="10"/>
  <c r="AC1554" i="10"/>
  <c r="Z1555" i="10"/>
  <c r="AA1555" i="10"/>
  <c r="AB1555" i="10"/>
  <c r="AC1555" i="10"/>
  <c r="Z1556" i="10"/>
  <c r="AA1556" i="10"/>
  <c r="AB1556" i="10"/>
  <c r="AC1556" i="10"/>
  <c r="Z1557" i="10"/>
  <c r="AA1557" i="10"/>
  <c r="AB1557" i="10"/>
  <c r="AC1557" i="10"/>
  <c r="Z1558" i="10"/>
  <c r="AA1558" i="10"/>
  <c r="AB1558" i="10"/>
  <c r="AC1558" i="10"/>
  <c r="Z1559" i="10"/>
  <c r="AA1559" i="10"/>
  <c r="AB1559" i="10"/>
  <c r="AC1559" i="10"/>
  <c r="Z1560" i="10"/>
  <c r="AA1560" i="10"/>
  <c r="AB1560" i="10"/>
  <c r="AC1560" i="10"/>
  <c r="Z1561" i="10"/>
  <c r="AA1561" i="10"/>
  <c r="AB1561" i="10"/>
  <c r="AC1561" i="10"/>
  <c r="Z1562" i="10"/>
  <c r="AA1562" i="10"/>
  <c r="AB1562" i="10"/>
  <c r="AC1562" i="10"/>
  <c r="Z1563" i="10"/>
  <c r="AA1563" i="10"/>
  <c r="AB1563" i="10"/>
  <c r="AC1563" i="10"/>
  <c r="Z1564" i="10"/>
  <c r="AA1564" i="10"/>
  <c r="AB1564" i="10"/>
  <c r="AC1564" i="10"/>
  <c r="Z1565" i="10"/>
  <c r="AA1565" i="10"/>
  <c r="AB1565" i="10"/>
  <c r="AC1565" i="10"/>
  <c r="Z1566" i="10"/>
  <c r="AA1566" i="10"/>
  <c r="AB1566" i="10"/>
  <c r="AC1566" i="10"/>
  <c r="Z1567" i="10"/>
  <c r="AA1567" i="10"/>
  <c r="AB1567" i="10"/>
  <c r="AC1567" i="10"/>
  <c r="Z1568" i="10"/>
  <c r="AA1568" i="10"/>
  <c r="AB1568" i="10"/>
  <c r="AC1568" i="10"/>
  <c r="Z1569" i="10"/>
  <c r="AA1569" i="10"/>
  <c r="AB1569" i="10"/>
  <c r="AC1569" i="10"/>
  <c r="Z1570" i="10"/>
  <c r="AA1570" i="10"/>
  <c r="AB1570" i="10"/>
  <c r="AC1570" i="10"/>
  <c r="Z1571" i="10"/>
  <c r="AA1571" i="10"/>
  <c r="AB1571" i="10"/>
  <c r="AC1571" i="10"/>
  <c r="Z1572" i="10"/>
  <c r="AA1572" i="10"/>
  <c r="AB1572" i="10"/>
  <c r="AC1572" i="10"/>
  <c r="Z1573" i="10"/>
  <c r="AA1573" i="10"/>
  <c r="AB1573" i="10"/>
  <c r="AC1573" i="10"/>
  <c r="Z1574" i="10"/>
  <c r="AA1574" i="10"/>
  <c r="AB1574" i="10"/>
  <c r="AC1574" i="10"/>
  <c r="Z1575" i="10"/>
  <c r="AA1575" i="10"/>
  <c r="AB1575" i="10"/>
  <c r="AC1575" i="10"/>
  <c r="Z1576" i="10"/>
  <c r="AA1576" i="10"/>
  <c r="AB1576" i="10"/>
  <c r="AC1576" i="10"/>
  <c r="Z1577" i="10"/>
  <c r="AA1577" i="10"/>
  <c r="AB1577" i="10"/>
  <c r="AC1577" i="10"/>
  <c r="Z1578" i="10"/>
  <c r="AA1578" i="10"/>
  <c r="AB1578" i="10"/>
  <c r="AC1578" i="10"/>
  <c r="Z1579" i="10"/>
  <c r="AA1579" i="10"/>
  <c r="AB1579" i="10"/>
  <c r="AC1579" i="10"/>
  <c r="Z1580" i="10"/>
  <c r="AA1580" i="10"/>
  <c r="AB1580" i="10"/>
  <c r="AC1580" i="10"/>
  <c r="Z1581" i="10"/>
  <c r="AA1581" i="10"/>
  <c r="AB1581" i="10"/>
  <c r="AC1581" i="10"/>
  <c r="Z1582" i="10"/>
  <c r="AA1582" i="10"/>
  <c r="AB1582" i="10"/>
  <c r="AC1582" i="10"/>
  <c r="Z1583" i="10"/>
  <c r="AA1583" i="10"/>
  <c r="AB1583" i="10"/>
  <c r="AC1583" i="10"/>
  <c r="Z1584" i="10"/>
  <c r="AA1584" i="10"/>
  <c r="AB1584" i="10"/>
  <c r="AC1584" i="10"/>
  <c r="Z1585" i="10"/>
  <c r="AA1585" i="10"/>
  <c r="AB1585" i="10"/>
  <c r="AC1585" i="10"/>
  <c r="Z1586" i="10"/>
  <c r="AA1586" i="10"/>
  <c r="AB1586" i="10"/>
  <c r="AC1586" i="10"/>
  <c r="Z1587" i="10"/>
  <c r="AA1587" i="10"/>
  <c r="AB1587" i="10"/>
  <c r="AC1587" i="10"/>
  <c r="Z1588" i="10"/>
  <c r="AA1588" i="10"/>
  <c r="AB1588" i="10"/>
  <c r="AC1588" i="10"/>
  <c r="Z1589" i="10"/>
  <c r="AA1589" i="10"/>
  <c r="AB1589" i="10"/>
  <c r="AC1589" i="10"/>
  <c r="Z1590" i="10"/>
  <c r="AA1590" i="10"/>
  <c r="AB1590" i="10"/>
  <c r="AC1590" i="10"/>
  <c r="Z1591" i="10"/>
  <c r="AA1591" i="10"/>
  <c r="AB1591" i="10"/>
  <c r="AC1591" i="10"/>
  <c r="Z1592" i="10"/>
  <c r="AA1592" i="10"/>
  <c r="AB1592" i="10"/>
  <c r="AC1592" i="10"/>
  <c r="Z1593" i="10"/>
  <c r="AA1593" i="10"/>
  <c r="AB1593" i="10"/>
  <c r="AC1593" i="10"/>
  <c r="Z1594" i="10"/>
  <c r="AA1594" i="10"/>
  <c r="AB1594" i="10"/>
  <c r="AC1594" i="10"/>
  <c r="Z1595" i="10"/>
  <c r="AA1595" i="10"/>
  <c r="AB1595" i="10"/>
  <c r="AC1595" i="10"/>
  <c r="Z1596" i="10"/>
  <c r="AA1596" i="10"/>
  <c r="AB1596" i="10"/>
  <c r="AC1596" i="10"/>
  <c r="Z1597" i="10"/>
  <c r="AA1597" i="10"/>
  <c r="AB1597" i="10"/>
  <c r="AC1597" i="10"/>
  <c r="Z1598" i="10"/>
  <c r="AA1598" i="10"/>
  <c r="AB1598" i="10"/>
  <c r="AC1598" i="10"/>
  <c r="Z1599" i="10"/>
  <c r="AA1599" i="10"/>
  <c r="AB1599" i="10"/>
  <c r="AC1599" i="10"/>
  <c r="Z1600" i="10"/>
  <c r="AA1600" i="10"/>
  <c r="AB1600" i="10"/>
  <c r="AC1600" i="10"/>
  <c r="Z1601" i="10"/>
  <c r="AA1601" i="10"/>
  <c r="AB1601" i="10"/>
  <c r="AC1601" i="10"/>
  <c r="Z1602" i="10"/>
  <c r="AA1602" i="10"/>
  <c r="AB1602" i="10"/>
  <c r="AC1602" i="10"/>
  <c r="Z1603" i="10"/>
  <c r="AA1603" i="10"/>
  <c r="AB1603" i="10"/>
  <c r="AC1603" i="10"/>
  <c r="Z1604" i="10"/>
  <c r="AA1604" i="10"/>
  <c r="AB1604" i="10"/>
  <c r="AC1604" i="10"/>
  <c r="Z1605" i="10"/>
  <c r="AA1605" i="10"/>
  <c r="AB1605" i="10"/>
  <c r="AC1605" i="10"/>
  <c r="Z1606" i="10"/>
  <c r="AA1606" i="10"/>
  <c r="AB1606" i="10"/>
  <c r="AC1606" i="10"/>
  <c r="Z1607" i="10"/>
  <c r="AA1607" i="10"/>
  <c r="AB1607" i="10"/>
  <c r="AC1607" i="10"/>
  <c r="Z1608" i="10"/>
  <c r="AA1608" i="10"/>
  <c r="AB1608" i="10"/>
  <c r="AC1608" i="10"/>
  <c r="Z1609" i="10"/>
  <c r="AA1609" i="10"/>
  <c r="AB1609" i="10"/>
  <c r="AC1609" i="10"/>
  <c r="Z1610" i="10"/>
  <c r="AA1610" i="10"/>
  <c r="AB1610" i="10"/>
  <c r="AC1610" i="10"/>
  <c r="Z1611" i="10"/>
  <c r="AA1611" i="10"/>
  <c r="AB1611" i="10"/>
  <c r="AC1611" i="10"/>
  <c r="Z1612" i="10"/>
  <c r="AA1612" i="10"/>
  <c r="AB1612" i="10"/>
  <c r="AC1612" i="10"/>
  <c r="Z1613" i="10"/>
  <c r="AA1613" i="10"/>
  <c r="AB1613" i="10"/>
  <c r="AC1613" i="10"/>
  <c r="Z1614" i="10"/>
  <c r="AA1614" i="10"/>
  <c r="AB1614" i="10"/>
  <c r="AC1614" i="10"/>
  <c r="Z1615" i="10"/>
  <c r="AA1615" i="10"/>
  <c r="AB1615" i="10"/>
  <c r="AC1615" i="10"/>
  <c r="Z1616" i="10"/>
  <c r="AA1616" i="10"/>
  <c r="AB1616" i="10"/>
  <c r="AC1616" i="10"/>
  <c r="Z1617" i="10"/>
  <c r="AA1617" i="10"/>
  <c r="AB1617" i="10"/>
  <c r="AC1617" i="10"/>
  <c r="Z1618" i="10"/>
  <c r="AA1618" i="10"/>
  <c r="AB1618" i="10"/>
  <c r="AC1618" i="10"/>
  <c r="Z1619" i="10"/>
  <c r="AA1619" i="10"/>
  <c r="AB1619" i="10"/>
  <c r="AC1619" i="10"/>
  <c r="Z1620" i="10"/>
  <c r="AA1620" i="10"/>
  <c r="AB1620" i="10"/>
  <c r="AC1620" i="10"/>
  <c r="Z1621" i="10"/>
  <c r="AA1621" i="10"/>
  <c r="AB1621" i="10"/>
  <c r="AC1621" i="10"/>
  <c r="Z1622" i="10"/>
  <c r="AA1622" i="10"/>
  <c r="AB1622" i="10"/>
  <c r="AC1622" i="10"/>
  <c r="Z1623" i="10"/>
  <c r="AA1623" i="10"/>
  <c r="AB1623" i="10"/>
  <c r="AC1623" i="10"/>
  <c r="Z1624" i="10"/>
  <c r="AA1624" i="10"/>
  <c r="AB1624" i="10"/>
  <c r="AC1624" i="10"/>
  <c r="Z1625" i="10"/>
  <c r="AA1625" i="10"/>
  <c r="AB1625" i="10"/>
  <c r="AC1625" i="10"/>
  <c r="Z1626" i="10"/>
  <c r="AA1626" i="10"/>
  <c r="AB1626" i="10"/>
  <c r="AC1626" i="10"/>
  <c r="Z1627" i="10"/>
  <c r="AA1627" i="10"/>
  <c r="AB1627" i="10"/>
  <c r="AC1627" i="10"/>
  <c r="Z1628" i="10"/>
  <c r="AA1628" i="10"/>
  <c r="AB1628" i="10"/>
  <c r="AC1628" i="10"/>
  <c r="Z1629" i="10"/>
  <c r="AA1629" i="10"/>
  <c r="AB1629" i="10"/>
  <c r="AC1629" i="10"/>
  <c r="Z1630" i="10"/>
  <c r="AA1630" i="10"/>
  <c r="AB1630" i="10"/>
  <c r="AC1630" i="10"/>
  <c r="Z1631" i="10"/>
  <c r="AA1631" i="10"/>
  <c r="AB1631" i="10"/>
  <c r="AC1631" i="10"/>
  <c r="Z1632" i="10"/>
  <c r="AA1632" i="10"/>
  <c r="AB1632" i="10"/>
  <c r="AC1632" i="10"/>
  <c r="Z1633" i="10"/>
  <c r="AA1633" i="10"/>
  <c r="AB1633" i="10"/>
  <c r="AC1633" i="10"/>
  <c r="Z1634" i="10"/>
  <c r="AA1634" i="10"/>
  <c r="AB1634" i="10"/>
  <c r="AC1634" i="10"/>
  <c r="Z1635" i="10"/>
  <c r="AA1635" i="10"/>
  <c r="AB1635" i="10"/>
  <c r="AC1635" i="10"/>
  <c r="Z1636" i="10"/>
  <c r="AA1636" i="10"/>
  <c r="AB1636" i="10"/>
  <c r="AC1636" i="10"/>
  <c r="Z1637" i="10"/>
  <c r="AA1637" i="10"/>
  <c r="AB1637" i="10"/>
  <c r="AC1637" i="10"/>
  <c r="Z1638" i="10"/>
  <c r="AA1638" i="10"/>
  <c r="AB1638" i="10"/>
  <c r="AC1638" i="10"/>
  <c r="Z1639" i="10"/>
  <c r="AA1639" i="10"/>
  <c r="AB1639" i="10"/>
  <c r="AC1639" i="10"/>
  <c r="Z1640" i="10"/>
  <c r="AA1640" i="10"/>
  <c r="AB1640" i="10"/>
  <c r="AC1640" i="10"/>
  <c r="Z1641" i="10"/>
  <c r="AA1641" i="10"/>
  <c r="AB1641" i="10"/>
  <c r="AC1641" i="10"/>
  <c r="Z1642" i="10"/>
  <c r="AA1642" i="10"/>
  <c r="AB1642" i="10"/>
  <c r="AC1642" i="10"/>
  <c r="Z1643" i="10"/>
  <c r="AA1643" i="10"/>
  <c r="AB1643" i="10"/>
  <c r="AC1643" i="10"/>
  <c r="Z1644" i="10"/>
  <c r="AA1644" i="10"/>
  <c r="AB1644" i="10"/>
  <c r="AC1644" i="10"/>
  <c r="Z1645" i="10"/>
  <c r="AA1645" i="10"/>
  <c r="AB1645" i="10"/>
  <c r="AC1645" i="10"/>
  <c r="Z1646" i="10"/>
  <c r="AA1646" i="10"/>
  <c r="AB1646" i="10"/>
  <c r="AC1646" i="10"/>
  <c r="Z1647" i="10"/>
  <c r="AA1647" i="10"/>
  <c r="AB1647" i="10"/>
  <c r="AC1647" i="10"/>
  <c r="Z1648" i="10"/>
  <c r="AA1648" i="10"/>
  <c r="AB1648" i="10"/>
  <c r="AC1648" i="10"/>
  <c r="Z1649" i="10"/>
  <c r="AA1649" i="10"/>
  <c r="AB1649" i="10"/>
  <c r="AC1649" i="10"/>
  <c r="Z1650" i="10"/>
  <c r="AA1650" i="10"/>
  <c r="AB1650" i="10"/>
  <c r="AC1650" i="10"/>
  <c r="Z1651" i="10"/>
  <c r="AA1651" i="10"/>
  <c r="AB1651" i="10"/>
  <c r="AC1651" i="10"/>
  <c r="Z1652" i="10"/>
  <c r="AA1652" i="10"/>
  <c r="AB1652" i="10"/>
  <c r="AC1652" i="10"/>
  <c r="Z1653" i="10"/>
  <c r="AA1653" i="10"/>
  <c r="AB1653" i="10"/>
  <c r="AC1653" i="10"/>
  <c r="Z1654" i="10"/>
  <c r="AA1654" i="10"/>
  <c r="AB1654" i="10"/>
  <c r="AC1654" i="10"/>
  <c r="Z1655" i="10"/>
  <c r="AA1655" i="10"/>
  <c r="AB1655" i="10"/>
  <c r="AC1655" i="10"/>
  <c r="Z1656" i="10"/>
  <c r="AA1656" i="10"/>
  <c r="AB1656" i="10"/>
  <c r="AC1656" i="10"/>
  <c r="Z1657" i="10"/>
  <c r="AA1657" i="10"/>
  <c r="AB1657" i="10"/>
  <c r="AC1657" i="10"/>
  <c r="Z1658" i="10"/>
  <c r="AA1658" i="10"/>
  <c r="AB1658" i="10"/>
  <c r="AC1658" i="10"/>
  <c r="Z1659" i="10"/>
  <c r="AA1659" i="10"/>
  <c r="AB1659" i="10"/>
  <c r="AC1659" i="10"/>
  <c r="Z1660" i="10"/>
  <c r="AA1660" i="10"/>
  <c r="AB1660" i="10"/>
  <c r="AC1660" i="10"/>
  <c r="Z1661" i="10"/>
  <c r="AA1661" i="10"/>
  <c r="AB1661" i="10"/>
  <c r="AC1661" i="10"/>
  <c r="Z1662" i="10"/>
  <c r="AA1662" i="10"/>
  <c r="AB1662" i="10"/>
  <c r="AC1662" i="10"/>
  <c r="Z1663" i="10"/>
  <c r="AA1663" i="10"/>
  <c r="AB1663" i="10"/>
  <c r="AC1663" i="10"/>
  <c r="Z1664" i="10"/>
  <c r="AA1664" i="10"/>
  <c r="AB1664" i="10"/>
  <c r="AC1664" i="10"/>
  <c r="Z1665" i="10"/>
  <c r="AA1665" i="10"/>
  <c r="AB1665" i="10"/>
  <c r="AC1665" i="10"/>
  <c r="Z1666" i="10"/>
  <c r="AA1666" i="10"/>
  <c r="AB1666" i="10"/>
  <c r="AC1666" i="10"/>
  <c r="Z1667" i="10"/>
  <c r="AA1667" i="10"/>
  <c r="AB1667" i="10"/>
  <c r="AC1667" i="10"/>
  <c r="Z1668" i="10"/>
  <c r="AA1668" i="10"/>
  <c r="AB1668" i="10"/>
  <c r="AC1668" i="10"/>
  <c r="Z1669" i="10"/>
  <c r="AA1669" i="10"/>
  <c r="AB1669" i="10"/>
  <c r="AC1669" i="10"/>
  <c r="Z1670" i="10"/>
  <c r="AA1670" i="10"/>
  <c r="AB1670" i="10"/>
  <c r="AC1670" i="10"/>
  <c r="Z1671" i="10"/>
  <c r="AA1671" i="10"/>
  <c r="AB1671" i="10"/>
  <c r="AC1671" i="10"/>
  <c r="Z1672" i="10"/>
  <c r="AA1672" i="10"/>
  <c r="AB1672" i="10"/>
  <c r="AC1672" i="10"/>
  <c r="Z1673" i="10"/>
  <c r="AA1673" i="10"/>
  <c r="AB1673" i="10"/>
  <c r="AC1673" i="10"/>
  <c r="Z1674" i="10"/>
  <c r="AA1674" i="10"/>
  <c r="AB1674" i="10"/>
  <c r="AC1674" i="10"/>
  <c r="Z1675" i="10"/>
  <c r="AA1675" i="10"/>
  <c r="AB1675" i="10"/>
  <c r="AC1675" i="10"/>
  <c r="Z1676" i="10"/>
  <c r="AA1676" i="10"/>
  <c r="AB1676" i="10"/>
  <c r="AC1676" i="10"/>
  <c r="Z1677" i="10"/>
  <c r="AA1677" i="10"/>
  <c r="AB1677" i="10"/>
  <c r="AC1677" i="10"/>
  <c r="Z1678" i="10"/>
  <c r="AA1678" i="10"/>
  <c r="AB1678" i="10"/>
  <c r="AC1678" i="10"/>
  <c r="Z1679" i="10"/>
  <c r="AA1679" i="10"/>
  <c r="AB1679" i="10"/>
  <c r="AC1679" i="10"/>
  <c r="Z1680" i="10"/>
  <c r="AA1680" i="10"/>
  <c r="AB1680" i="10"/>
  <c r="AC1680" i="10"/>
  <c r="Z1681" i="10"/>
  <c r="AA1681" i="10"/>
  <c r="AB1681" i="10"/>
  <c r="AC1681" i="10"/>
  <c r="Z1682" i="10"/>
  <c r="AA1682" i="10"/>
  <c r="AB1682" i="10"/>
  <c r="AC1682" i="10"/>
  <c r="Z1683" i="10"/>
  <c r="AA1683" i="10"/>
  <c r="AB1683" i="10"/>
  <c r="AC1683" i="10"/>
  <c r="Z1684" i="10"/>
  <c r="AA1684" i="10"/>
  <c r="AB1684" i="10"/>
  <c r="AC1684" i="10"/>
  <c r="Z1685" i="10"/>
  <c r="AA1685" i="10"/>
  <c r="AB1685" i="10"/>
  <c r="AC1685" i="10"/>
  <c r="Z1686" i="10"/>
  <c r="AA1686" i="10"/>
  <c r="AB1686" i="10"/>
  <c r="AC1686" i="10"/>
  <c r="Z1687" i="10"/>
  <c r="AA1687" i="10"/>
  <c r="AB1687" i="10"/>
  <c r="AC1687" i="10"/>
  <c r="Z1688" i="10"/>
  <c r="AA1688" i="10"/>
  <c r="AB1688" i="10"/>
  <c r="AC1688" i="10"/>
  <c r="Z1689" i="10"/>
  <c r="AA1689" i="10"/>
  <c r="AB1689" i="10"/>
  <c r="AC1689" i="10"/>
  <c r="Z1690" i="10"/>
  <c r="AA1690" i="10"/>
  <c r="AB1690" i="10"/>
  <c r="AC1690" i="10"/>
  <c r="Z1691" i="10"/>
  <c r="AA1691" i="10"/>
  <c r="AB1691" i="10"/>
  <c r="AC1691" i="10"/>
  <c r="Z1692" i="10"/>
  <c r="AA1692" i="10"/>
  <c r="AB1692" i="10"/>
  <c r="AC1692" i="10"/>
  <c r="Z1693" i="10"/>
  <c r="AA1693" i="10"/>
  <c r="AB1693" i="10"/>
  <c r="AC1693" i="10"/>
  <c r="Z1694" i="10"/>
  <c r="AA1694" i="10"/>
  <c r="AB1694" i="10"/>
  <c r="AC1694" i="10"/>
  <c r="Z1695" i="10"/>
  <c r="AA1695" i="10"/>
  <c r="AB1695" i="10"/>
  <c r="AC1695" i="10"/>
  <c r="Z1696" i="10"/>
  <c r="AA1696" i="10"/>
  <c r="AB1696" i="10"/>
  <c r="AC1696" i="10"/>
  <c r="Z1697" i="10"/>
  <c r="AA1697" i="10"/>
  <c r="AB1697" i="10"/>
  <c r="AC1697" i="10"/>
  <c r="Z1698" i="10"/>
  <c r="AA1698" i="10"/>
  <c r="AB1698" i="10"/>
  <c r="AC1698" i="10"/>
  <c r="Z1699" i="10"/>
  <c r="AA1699" i="10"/>
  <c r="AB1699" i="10"/>
  <c r="AC1699" i="10"/>
  <c r="Z1700" i="10"/>
  <c r="AA1700" i="10"/>
  <c r="AB1700" i="10"/>
  <c r="AC1700" i="10"/>
  <c r="Z1701" i="10"/>
  <c r="AA1701" i="10"/>
  <c r="AB1701" i="10"/>
  <c r="AC1701" i="10"/>
  <c r="Z1702" i="10"/>
  <c r="AA1702" i="10"/>
  <c r="AB1702" i="10"/>
  <c r="AC1702" i="10"/>
  <c r="Z1703" i="10"/>
  <c r="AA1703" i="10"/>
  <c r="AB1703" i="10"/>
  <c r="AC1703" i="10"/>
  <c r="Z1704" i="10"/>
  <c r="AA1704" i="10"/>
  <c r="AB1704" i="10"/>
  <c r="AC1704" i="10"/>
  <c r="Z1705" i="10"/>
  <c r="AA1705" i="10"/>
  <c r="AB1705" i="10"/>
  <c r="AC1705" i="10"/>
  <c r="Z1706" i="10"/>
  <c r="AA1706" i="10"/>
  <c r="AB1706" i="10"/>
  <c r="AC1706" i="10"/>
  <c r="Z1707" i="10"/>
  <c r="AA1707" i="10"/>
  <c r="AB1707" i="10"/>
  <c r="AC1707" i="10"/>
  <c r="Z1708" i="10"/>
  <c r="AA1708" i="10"/>
  <c r="AB1708" i="10"/>
  <c r="AC1708" i="10"/>
  <c r="Z1709" i="10"/>
  <c r="AA1709" i="10"/>
  <c r="AB1709" i="10"/>
  <c r="AC1709" i="10"/>
  <c r="Z1710" i="10"/>
  <c r="AA1710" i="10"/>
  <c r="AB1710" i="10"/>
  <c r="AC1710" i="10"/>
  <c r="Z1711" i="10"/>
  <c r="AA1711" i="10"/>
  <c r="AB1711" i="10"/>
  <c r="AC1711" i="10"/>
  <c r="Z1712" i="10"/>
  <c r="AA1712" i="10"/>
  <c r="AB1712" i="10"/>
  <c r="AC1712" i="10"/>
  <c r="Z1713" i="10"/>
  <c r="AA1713" i="10"/>
  <c r="AB1713" i="10"/>
  <c r="AC1713" i="10"/>
  <c r="Z1714" i="10"/>
  <c r="AA1714" i="10"/>
  <c r="AB1714" i="10"/>
  <c r="AC1714" i="10"/>
  <c r="Z1715" i="10"/>
  <c r="AA1715" i="10"/>
  <c r="AB1715" i="10"/>
  <c r="AC1715" i="10"/>
  <c r="Z1716" i="10"/>
  <c r="AA1716" i="10"/>
  <c r="AB1716" i="10"/>
  <c r="AC1716" i="10"/>
  <c r="Z1717" i="10"/>
  <c r="AA1717" i="10"/>
  <c r="AB1717" i="10"/>
  <c r="AC1717" i="10"/>
  <c r="Z1718" i="10"/>
  <c r="AA1718" i="10"/>
  <c r="AB1718" i="10"/>
  <c r="AC1718" i="10"/>
  <c r="Z1719" i="10"/>
  <c r="AA1719" i="10"/>
  <c r="AB1719" i="10"/>
  <c r="AC1719" i="10"/>
  <c r="Z1720" i="10"/>
  <c r="AA1720" i="10"/>
  <c r="AB1720" i="10"/>
  <c r="AC1720" i="10"/>
  <c r="Z1721" i="10"/>
  <c r="AA1721" i="10"/>
  <c r="AB1721" i="10"/>
  <c r="AC1721" i="10"/>
  <c r="Z1722" i="10"/>
  <c r="AA1722" i="10"/>
  <c r="AB1722" i="10"/>
  <c r="AC1722" i="10"/>
  <c r="Z1723" i="10"/>
  <c r="AA1723" i="10"/>
  <c r="AB1723" i="10"/>
  <c r="AC1723" i="10"/>
  <c r="Z1724" i="10"/>
  <c r="AA1724" i="10"/>
  <c r="AB1724" i="10"/>
  <c r="AC1724" i="10"/>
  <c r="Z1725" i="10"/>
  <c r="AA1725" i="10"/>
  <c r="AB1725" i="10"/>
  <c r="AC1725" i="10"/>
  <c r="Z1726" i="10"/>
  <c r="AA1726" i="10"/>
  <c r="AB1726" i="10"/>
  <c r="AC1726" i="10"/>
  <c r="Z1727" i="10"/>
  <c r="AA1727" i="10"/>
  <c r="AB1727" i="10"/>
  <c r="AC1727" i="10"/>
  <c r="Z1728" i="10"/>
  <c r="AA1728" i="10"/>
  <c r="AB1728" i="10"/>
  <c r="AC1728" i="10"/>
  <c r="Z1729" i="10"/>
  <c r="AA1729" i="10"/>
  <c r="AB1729" i="10"/>
  <c r="AC1729" i="10"/>
  <c r="Z1730" i="10"/>
  <c r="AA1730" i="10"/>
  <c r="AB1730" i="10"/>
  <c r="AC1730" i="10"/>
  <c r="Z1731" i="10"/>
  <c r="AA1731" i="10"/>
  <c r="AB1731" i="10"/>
  <c r="AC1731" i="10"/>
  <c r="Z1732" i="10"/>
  <c r="AA1732" i="10"/>
  <c r="AB1732" i="10"/>
  <c r="AC1732" i="10"/>
  <c r="Z1733" i="10"/>
  <c r="AA1733" i="10"/>
  <c r="AB1733" i="10"/>
  <c r="AC1733" i="10"/>
  <c r="Z1734" i="10"/>
  <c r="AA1734" i="10"/>
  <c r="AB1734" i="10"/>
  <c r="AC1734" i="10"/>
  <c r="Z1735" i="10"/>
  <c r="AA1735" i="10"/>
  <c r="AB1735" i="10"/>
  <c r="AC1735" i="10"/>
  <c r="Z1736" i="10"/>
  <c r="AA1736" i="10"/>
  <c r="AB1736" i="10"/>
  <c r="AC1736" i="10"/>
  <c r="Z1737" i="10"/>
  <c r="AA1737" i="10"/>
  <c r="AB1737" i="10"/>
  <c r="AC1737" i="10"/>
  <c r="Z1738" i="10"/>
  <c r="AA1738" i="10"/>
  <c r="AB1738" i="10"/>
  <c r="AC1738" i="10"/>
  <c r="Z1739" i="10"/>
  <c r="AA1739" i="10"/>
  <c r="AB1739" i="10"/>
  <c r="AC1739" i="10"/>
  <c r="Z1740" i="10"/>
  <c r="AA1740" i="10"/>
  <c r="AB1740" i="10"/>
  <c r="AC1740" i="10"/>
  <c r="Z1741" i="10"/>
  <c r="AA1741" i="10"/>
  <c r="AB1741" i="10"/>
  <c r="AC1741" i="10"/>
  <c r="Z1742" i="10"/>
  <c r="AA1742" i="10"/>
  <c r="AB1742" i="10"/>
  <c r="AC1742" i="10"/>
  <c r="Z1743" i="10"/>
  <c r="AA1743" i="10"/>
  <c r="AB1743" i="10"/>
  <c r="AC1743" i="10"/>
  <c r="Z1744" i="10"/>
  <c r="AA1744" i="10"/>
  <c r="AB1744" i="10"/>
  <c r="AC1744" i="10"/>
  <c r="Z1745" i="10"/>
  <c r="AA1745" i="10"/>
  <c r="AB1745" i="10"/>
  <c r="AC1745" i="10"/>
  <c r="Z1746" i="10"/>
  <c r="AA1746" i="10"/>
  <c r="AB1746" i="10"/>
  <c r="AC1746" i="10"/>
  <c r="Z1747" i="10"/>
  <c r="AA1747" i="10"/>
  <c r="AB1747" i="10"/>
  <c r="AC1747" i="10"/>
  <c r="Z1748" i="10"/>
  <c r="AA1748" i="10"/>
  <c r="AB1748" i="10"/>
  <c r="AC1748" i="10"/>
  <c r="Z1749" i="10"/>
  <c r="AA1749" i="10"/>
  <c r="AB1749" i="10"/>
  <c r="AC1749" i="10"/>
  <c r="Z1750" i="10"/>
  <c r="AA1750" i="10"/>
  <c r="AB1750" i="10"/>
  <c r="AC1750" i="10"/>
  <c r="Z1751" i="10"/>
  <c r="AA1751" i="10"/>
  <c r="AB1751" i="10"/>
  <c r="AC1751" i="10"/>
  <c r="Z1752" i="10"/>
  <c r="AA1752" i="10"/>
  <c r="AB1752" i="10"/>
  <c r="AC1752" i="10"/>
  <c r="Z1753" i="10"/>
  <c r="AA1753" i="10"/>
  <c r="AB1753" i="10"/>
  <c r="AC1753" i="10"/>
  <c r="Z1754" i="10"/>
  <c r="AA1754" i="10"/>
  <c r="AB1754" i="10"/>
  <c r="AC1754" i="10"/>
  <c r="Z1755" i="10"/>
  <c r="AA1755" i="10"/>
  <c r="AB1755" i="10"/>
  <c r="AC1755" i="10"/>
  <c r="Z1756" i="10"/>
  <c r="AA1756" i="10"/>
  <c r="AB1756" i="10"/>
  <c r="AC1756" i="10"/>
  <c r="Z1757" i="10"/>
  <c r="AA1757" i="10"/>
  <c r="AB1757" i="10"/>
  <c r="AC1757" i="10"/>
  <c r="Z1758" i="10"/>
  <c r="AA1758" i="10"/>
  <c r="AB1758" i="10"/>
  <c r="AC1758" i="10"/>
  <c r="Z1759" i="10"/>
  <c r="AA1759" i="10"/>
  <c r="AB1759" i="10"/>
  <c r="AC1759" i="10"/>
  <c r="Z1760" i="10"/>
  <c r="AA1760" i="10"/>
  <c r="AB1760" i="10"/>
  <c r="AC1760" i="10"/>
  <c r="Z1761" i="10"/>
  <c r="AA1761" i="10"/>
  <c r="AB1761" i="10"/>
  <c r="AC1761" i="10"/>
  <c r="Z1762" i="10"/>
  <c r="AA1762" i="10"/>
  <c r="AB1762" i="10"/>
  <c r="AC1762" i="10"/>
  <c r="Z1763" i="10"/>
  <c r="AA1763" i="10"/>
  <c r="AB1763" i="10"/>
  <c r="AC1763" i="10"/>
  <c r="Z1764" i="10"/>
  <c r="AA1764" i="10"/>
  <c r="AB1764" i="10"/>
  <c r="AC1764" i="10"/>
  <c r="Z1765" i="10"/>
  <c r="AA1765" i="10"/>
  <c r="AB1765" i="10"/>
  <c r="AC1765" i="10"/>
  <c r="Z1766" i="10"/>
  <c r="AA1766" i="10"/>
  <c r="AB1766" i="10"/>
  <c r="AC1766" i="10"/>
  <c r="Z1767" i="10"/>
  <c r="AA1767" i="10"/>
  <c r="AB1767" i="10"/>
  <c r="AC1767" i="10"/>
  <c r="Z1768" i="10"/>
  <c r="AA1768" i="10"/>
  <c r="AB1768" i="10"/>
  <c r="AC1768" i="10"/>
  <c r="Z1769" i="10"/>
  <c r="AA1769" i="10"/>
  <c r="AB1769" i="10"/>
  <c r="AC1769" i="10"/>
  <c r="Z1770" i="10"/>
  <c r="AA1770" i="10"/>
  <c r="AB1770" i="10"/>
  <c r="AC1770" i="10"/>
  <c r="Z1771" i="10"/>
  <c r="AA1771" i="10"/>
  <c r="AB1771" i="10"/>
  <c r="AC1771" i="10"/>
  <c r="Z1772" i="10"/>
  <c r="AA1772" i="10"/>
  <c r="AB1772" i="10"/>
  <c r="AC1772" i="10"/>
  <c r="Z1773" i="10"/>
  <c r="AA1773" i="10"/>
  <c r="AB1773" i="10"/>
  <c r="AC1773" i="10"/>
  <c r="Z1774" i="10"/>
  <c r="AA1774" i="10"/>
  <c r="AB1774" i="10"/>
  <c r="AC1774" i="10"/>
  <c r="Z1775" i="10"/>
  <c r="AA1775" i="10"/>
  <c r="AB1775" i="10"/>
  <c r="AC1775" i="10"/>
  <c r="Z1776" i="10"/>
  <c r="AA1776" i="10"/>
  <c r="AB1776" i="10"/>
  <c r="AC1776" i="10"/>
  <c r="Z1777" i="10"/>
  <c r="AA1777" i="10"/>
  <c r="AB1777" i="10"/>
  <c r="AC1777" i="10"/>
  <c r="Z1778" i="10"/>
  <c r="AA1778" i="10"/>
  <c r="AB1778" i="10"/>
  <c r="AC1778" i="10"/>
  <c r="Z1779" i="10"/>
  <c r="AA1779" i="10"/>
  <c r="AB1779" i="10"/>
  <c r="AC1779" i="10"/>
  <c r="Z1780" i="10"/>
  <c r="AA1780" i="10"/>
  <c r="AB1780" i="10"/>
  <c r="AC1780" i="10"/>
  <c r="Z1781" i="10"/>
  <c r="AA1781" i="10"/>
  <c r="AB1781" i="10"/>
  <c r="AC1781" i="10"/>
  <c r="Z1782" i="10"/>
  <c r="AA1782" i="10"/>
  <c r="AB1782" i="10"/>
  <c r="AC1782" i="10"/>
  <c r="Z1783" i="10"/>
  <c r="AA1783" i="10"/>
  <c r="AB1783" i="10"/>
  <c r="AC1783" i="10"/>
  <c r="Z1784" i="10"/>
  <c r="AA1784" i="10"/>
  <c r="AB1784" i="10"/>
  <c r="AC1784" i="10"/>
  <c r="Z1785" i="10"/>
  <c r="AA1785" i="10"/>
  <c r="AB1785" i="10"/>
  <c r="AC1785" i="10"/>
  <c r="Z1786" i="10"/>
  <c r="AA1786" i="10"/>
  <c r="AB1786" i="10"/>
  <c r="AC1786" i="10"/>
  <c r="Z1787" i="10"/>
  <c r="AA1787" i="10"/>
  <c r="AB1787" i="10"/>
  <c r="AC1787" i="10"/>
  <c r="Z1788" i="10"/>
  <c r="AA1788" i="10"/>
  <c r="AB1788" i="10"/>
  <c r="AC1788" i="10"/>
  <c r="Z1789" i="10"/>
  <c r="AA1789" i="10"/>
  <c r="AB1789" i="10"/>
  <c r="AC1789" i="10"/>
  <c r="Z1790" i="10"/>
  <c r="AA1790" i="10"/>
  <c r="AB1790" i="10"/>
  <c r="AC1790" i="10"/>
  <c r="Z1791" i="10"/>
  <c r="AA1791" i="10"/>
  <c r="AB1791" i="10"/>
  <c r="AC1791" i="10"/>
  <c r="Z1792" i="10"/>
  <c r="AA1792" i="10"/>
  <c r="AB1792" i="10"/>
  <c r="AC1792" i="10"/>
  <c r="Z1793" i="10"/>
  <c r="AA1793" i="10"/>
  <c r="AB1793" i="10"/>
  <c r="AC1793" i="10"/>
  <c r="Z1794" i="10"/>
  <c r="AA1794" i="10"/>
  <c r="AB1794" i="10"/>
  <c r="AC1794" i="10"/>
  <c r="Z1795" i="10"/>
  <c r="AA1795" i="10"/>
  <c r="AB1795" i="10"/>
  <c r="AC1795" i="10"/>
  <c r="Z1796" i="10"/>
  <c r="AA1796" i="10"/>
  <c r="AB1796" i="10"/>
  <c r="AC1796" i="10"/>
  <c r="Z1797" i="10"/>
  <c r="AA1797" i="10"/>
  <c r="AB1797" i="10"/>
  <c r="AC1797" i="10"/>
  <c r="Z1798" i="10"/>
  <c r="AA1798" i="10"/>
  <c r="AB1798" i="10"/>
  <c r="AC1798" i="10"/>
  <c r="Z1799" i="10"/>
  <c r="AA1799" i="10"/>
  <c r="AB1799" i="10"/>
  <c r="AC1799" i="10"/>
  <c r="Z1800" i="10"/>
  <c r="AA1800" i="10"/>
  <c r="AB1800" i="10"/>
  <c r="AC1800" i="10"/>
  <c r="Z1801" i="10"/>
  <c r="AA1801" i="10"/>
  <c r="AB1801" i="10"/>
  <c r="AC1801" i="10"/>
  <c r="Z1802" i="10"/>
  <c r="AA1802" i="10"/>
  <c r="AB1802" i="10"/>
  <c r="AC1802" i="10"/>
  <c r="Z1803" i="10"/>
  <c r="AA1803" i="10"/>
  <c r="AB1803" i="10"/>
  <c r="AC1803" i="10"/>
  <c r="Z1804" i="10"/>
  <c r="AA1804" i="10"/>
  <c r="AB1804" i="10"/>
  <c r="AC1804" i="10"/>
  <c r="Z1805" i="10"/>
  <c r="AA1805" i="10"/>
  <c r="AB1805" i="10"/>
  <c r="AC1805" i="10"/>
  <c r="Z1806" i="10"/>
  <c r="AA1806" i="10"/>
  <c r="AB1806" i="10"/>
  <c r="AC1806" i="10"/>
  <c r="Z1807" i="10"/>
  <c r="AA1807" i="10"/>
  <c r="AB1807" i="10"/>
  <c r="AC1807" i="10"/>
  <c r="Z1808" i="10"/>
  <c r="AA1808" i="10"/>
  <c r="AB1808" i="10"/>
  <c r="AC1808" i="10"/>
  <c r="Z1809" i="10"/>
  <c r="AA1809" i="10"/>
  <c r="AB1809" i="10"/>
  <c r="AC1809" i="10"/>
  <c r="Z1810" i="10"/>
  <c r="AA1810" i="10"/>
  <c r="AB1810" i="10"/>
  <c r="AC1810" i="10"/>
  <c r="Z1811" i="10"/>
  <c r="AA1811" i="10"/>
  <c r="AB1811" i="10"/>
  <c r="AC1811" i="10"/>
  <c r="Z1812" i="10"/>
  <c r="AA1812" i="10"/>
  <c r="AB1812" i="10"/>
  <c r="AC1812" i="10"/>
  <c r="Z1813" i="10"/>
  <c r="AA1813" i="10"/>
  <c r="AB1813" i="10"/>
  <c r="AC1813" i="10"/>
  <c r="Z1814" i="10"/>
  <c r="AA1814" i="10"/>
  <c r="AB1814" i="10"/>
  <c r="AC1814" i="10"/>
  <c r="Z1815" i="10"/>
  <c r="AA1815" i="10"/>
  <c r="AB1815" i="10"/>
  <c r="AC1815" i="10"/>
  <c r="Z1816" i="10"/>
  <c r="AA1816" i="10"/>
  <c r="AB1816" i="10"/>
  <c r="AC1816" i="10"/>
  <c r="Z1817" i="10"/>
  <c r="AA1817" i="10"/>
  <c r="AB1817" i="10"/>
  <c r="AC1817" i="10"/>
  <c r="Z1818" i="10"/>
  <c r="AA1818" i="10"/>
  <c r="AB1818" i="10"/>
  <c r="AC1818" i="10"/>
  <c r="Z1819" i="10"/>
  <c r="AA1819" i="10"/>
  <c r="AB1819" i="10"/>
  <c r="AC1819" i="10"/>
  <c r="Z1820" i="10"/>
  <c r="AA1820" i="10"/>
  <c r="AB1820" i="10"/>
  <c r="AC1820" i="10"/>
  <c r="Z1821" i="10"/>
  <c r="AA1821" i="10"/>
  <c r="AB1821" i="10"/>
  <c r="AC1821" i="10"/>
  <c r="Z1822" i="10"/>
  <c r="AA1822" i="10"/>
  <c r="AB1822" i="10"/>
  <c r="AC1822" i="10"/>
  <c r="Z1823" i="10"/>
  <c r="AA1823" i="10"/>
  <c r="AB1823" i="10"/>
  <c r="AC1823" i="10"/>
  <c r="Z1824" i="10"/>
  <c r="AA1824" i="10"/>
  <c r="AB1824" i="10"/>
  <c r="AC1824" i="10"/>
  <c r="Z1825" i="10"/>
  <c r="AA1825" i="10"/>
  <c r="AB1825" i="10"/>
  <c r="AC1825" i="10"/>
  <c r="Z1826" i="10"/>
  <c r="AA1826" i="10"/>
  <c r="AB1826" i="10"/>
  <c r="AC1826" i="10"/>
  <c r="Z1827" i="10"/>
  <c r="AA1827" i="10"/>
  <c r="AB1827" i="10"/>
  <c r="AC1827" i="10"/>
  <c r="Z1828" i="10"/>
  <c r="AA1828" i="10"/>
  <c r="AB1828" i="10"/>
  <c r="AC1828" i="10"/>
  <c r="Z1829" i="10"/>
  <c r="AA1829" i="10"/>
  <c r="AB1829" i="10"/>
  <c r="AC1829" i="10"/>
  <c r="Z1830" i="10"/>
  <c r="AA1830" i="10"/>
  <c r="AB1830" i="10"/>
  <c r="AC1830" i="10"/>
  <c r="Z1831" i="10"/>
  <c r="AA1831" i="10"/>
  <c r="AB1831" i="10"/>
  <c r="AC1831" i="10"/>
  <c r="Z1832" i="10"/>
  <c r="AA1832" i="10"/>
  <c r="AB1832" i="10"/>
  <c r="AC1832" i="10"/>
  <c r="Z1833" i="10"/>
  <c r="AA1833" i="10"/>
  <c r="AB1833" i="10"/>
  <c r="AC1833" i="10"/>
  <c r="Z1834" i="10"/>
  <c r="AA1834" i="10"/>
  <c r="AB1834" i="10"/>
  <c r="AC1834" i="10"/>
  <c r="Z1835" i="10"/>
  <c r="AA1835" i="10"/>
  <c r="AB1835" i="10"/>
  <c r="AC1835" i="10"/>
  <c r="Z1836" i="10"/>
  <c r="AA1836" i="10"/>
  <c r="AB1836" i="10"/>
  <c r="AC1836" i="10"/>
  <c r="Z1837" i="10"/>
  <c r="AA1837" i="10"/>
  <c r="AB1837" i="10"/>
  <c r="AC1837" i="10"/>
  <c r="Z1838" i="10"/>
  <c r="AA1838" i="10"/>
  <c r="AB1838" i="10"/>
  <c r="AC1838" i="10"/>
  <c r="Z1839" i="10"/>
  <c r="AA1839" i="10"/>
  <c r="AB1839" i="10"/>
  <c r="AC1839" i="10"/>
  <c r="Z1840" i="10"/>
  <c r="AA1840" i="10"/>
  <c r="AB1840" i="10"/>
  <c r="AC1840" i="10"/>
  <c r="Z1841" i="10"/>
  <c r="AA1841" i="10"/>
  <c r="AB1841" i="10"/>
  <c r="AC1841" i="10"/>
  <c r="Z1842" i="10"/>
  <c r="AA1842" i="10"/>
  <c r="AB1842" i="10"/>
  <c r="AC1842" i="10"/>
  <c r="Z1843" i="10"/>
  <c r="AA1843" i="10"/>
  <c r="AB1843" i="10"/>
  <c r="AC1843" i="10"/>
  <c r="Z1844" i="10"/>
  <c r="AA1844" i="10"/>
  <c r="AB1844" i="10"/>
  <c r="AC1844" i="10"/>
  <c r="Z1845" i="10"/>
  <c r="AA1845" i="10"/>
  <c r="AB1845" i="10"/>
  <c r="AC1845" i="10"/>
  <c r="Z1846" i="10"/>
  <c r="AA1846" i="10"/>
  <c r="AB1846" i="10"/>
  <c r="AC1846" i="10"/>
  <c r="Z1847" i="10"/>
  <c r="AA1847" i="10"/>
  <c r="AB1847" i="10"/>
  <c r="AC1847" i="10"/>
  <c r="Z1848" i="10"/>
  <c r="AA1848" i="10"/>
  <c r="AB1848" i="10"/>
  <c r="AC1848" i="10"/>
  <c r="Z1849" i="10"/>
  <c r="AA1849" i="10"/>
  <c r="AB1849" i="10"/>
  <c r="AC1849" i="10"/>
  <c r="Z1850" i="10"/>
  <c r="AA1850" i="10"/>
  <c r="AB1850" i="10"/>
  <c r="AC1850" i="10"/>
  <c r="Z1851" i="10"/>
  <c r="AA1851" i="10"/>
  <c r="AB1851" i="10"/>
  <c r="AC1851" i="10"/>
  <c r="Z1852" i="10"/>
  <c r="AA1852" i="10"/>
  <c r="AB1852" i="10"/>
  <c r="AC1852" i="10"/>
  <c r="Z1853" i="10"/>
  <c r="AA1853" i="10"/>
  <c r="AB1853" i="10"/>
  <c r="AC1853" i="10"/>
  <c r="Z1854" i="10"/>
  <c r="AA1854" i="10"/>
  <c r="AB1854" i="10"/>
  <c r="AC1854" i="10"/>
  <c r="Z1855" i="10"/>
  <c r="AA1855" i="10"/>
  <c r="AB1855" i="10"/>
  <c r="AC1855" i="10"/>
  <c r="Z1856" i="10"/>
  <c r="AA1856" i="10"/>
  <c r="AB1856" i="10"/>
  <c r="AC1856" i="10"/>
  <c r="Z1857" i="10"/>
  <c r="AA1857" i="10"/>
  <c r="AB1857" i="10"/>
  <c r="AC1857" i="10"/>
  <c r="Z1858" i="10"/>
  <c r="AA1858" i="10"/>
  <c r="AB1858" i="10"/>
  <c r="AC1858" i="10"/>
  <c r="Z1859" i="10"/>
  <c r="AA1859" i="10"/>
  <c r="AB1859" i="10"/>
  <c r="AC1859" i="10"/>
  <c r="Z1860" i="10"/>
  <c r="AA1860" i="10"/>
  <c r="AB1860" i="10"/>
  <c r="AC1860" i="10"/>
  <c r="Z1861" i="10"/>
  <c r="AA1861" i="10"/>
  <c r="AB1861" i="10"/>
  <c r="AC1861" i="10"/>
  <c r="Z1862" i="10"/>
  <c r="AA1862" i="10"/>
  <c r="AB1862" i="10"/>
  <c r="AC1862" i="10"/>
  <c r="Z1863" i="10"/>
  <c r="AA1863" i="10"/>
  <c r="AB1863" i="10"/>
  <c r="AC1863" i="10"/>
  <c r="Z1864" i="10"/>
  <c r="AA1864" i="10"/>
  <c r="AB1864" i="10"/>
  <c r="AC1864" i="10"/>
  <c r="Z1865" i="10"/>
  <c r="AA1865" i="10"/>
  <c r="AB1865" i="10"/>
  <c r="AC1865" i="10"/>
  <c r="Z1866" i="10"/>
  <c r="AA1866" i="10"/>
  <c r="AB1866" i="10"/>
  <c r="AC1866" i="10"/>
  <c r="Z1867" i="10"/>
  <c r="AA1867" i="10"/>
  <c r="AB1867" i="10"/>
  <c r="AC1867" i="10"/>
  <c r="Z1868" i="10"/>
  <c r="AA1868" i="10"/>
  <c r="AB1868" i="10"/>
  <c r="AC1868" i="10"/>
  <c r="Z1869" i="10"/>
  <c r="AA1869" i="10"/>
  <c r="AB1869" i="10"/>
  <c r="AC1869" i="10"/>
  <c r="Z1870" i="10"/>
  <c r="AA1870" i="10"/>
  <c r="AB1870" i="10"/>
  <c r="AC1870" i="10"/>
  <c r="Z1871" i="10"/>
  <c r="AA1871" i="10"/>
  <c r="AB1871" i="10"/>
  <c r="AC1871" i="10"/>
  <c r="Z1872" i="10"/>
  <c r="AA1872" i="10"/>
  <c r="AB1872" i="10"/>
  <c r="AC1872" i="10"/>
  <c r="Z1873" i="10"/>
  <c r="AA1873" i="10"/>
  <c r="AB1873" i="10"/>
  <c r="AC1873" i="10"/>
  <c r="Z1874" i="10"/>
  <c r="AA1874" i="10"/>
  <c r="AB1874" i="10"/>
  <c r="AC1874" i="10"/>
  <c r="Z1875" i="10"/>
  <c r="AA1875" i="10"/>
  <c r="AB1875" i="10"/>
  <c r="AC1875" i="10"/>
  <c r="Z1876" i="10"/>
  <c r="AA1876" i="10"/>
  <c r="AB1876" i="10"/>
  <c r="AC1876" i="10"/>
  <c r="Z1877" i="10"/>
  <c r="AA1877" i="10"/>
  <c r="AB1877" i="10"/>
  <c r="AC1877" i="10"/>
  <c r="Z1878" i="10"/>
  <c r="AA1878" i="10"/>
  <c r="AB1878" i="10"/>
  <c r="AC1878" i="10"/>
  <c r="Z1879" i="10"/>
  <c r="AA1879" i="10"/>
  <c r="AB1879" i="10"/>
  <c r="AC1879" i="10"/>
  <c r="Z1880" i="10"/>
  <c r="AA1880" i="10"/>
  <c r="AB1880" i="10"/>
  <c r="AC1880" i="10"/>
  <c r="Z1881" i="10"/>
  <c r="AA1881" i="10"/>
  <c r="AB1881" i="10"/>
  <c r="AC1881" i="10"/>
  <c r="Z1882" i="10"/>
  <c r="AA1882" i="10"/>
  <c r="AB1882" i="10"/>
  <c r="AC1882" i="10"/>
  <c r="Z1883" i="10"/>
  <c r="AA1883" i="10"/>
  <c r="AB1883" i="10"/>
  <c r="AC1883" i="10"/>
  <c r="Z1884" i="10"/>
  <c r="AA1884" i="10"/>
  <c r="AB1884" i="10"/>
  <c r="AC1884" i="10"/>
  <c r="Z1885" i="10"/>
  <c r="AA1885" i="10"/>
  <c r="AB1885" i="10"/>
  <c r="AC1885" i="10"/>
  <c r="Z1886" i="10"/>
  <c r="AA1886" i="10"/>
  <c r="AB1886" i="10"/>
  <c r="AC1886" i="10"/>
  <c r="Z1887" i="10"/>
  <c r="AA1887" i="10"/>
  <c r="AB1887" i="10"/>
  <c r="AC1887" i="10"/>
  <c r="Z1888" i="10"/>
  <c r="AA1888" i="10"/>
  <c r="AB1888" i="10"/>
  <c r="AC1888" i="10"/>
  <c r="Z1889" i="10"/>
  <c r="AA1889" i="10"/>
  <c r="AB1889" i="10"/>
  <c r="AC1889" i="10"/>
  <c r="Z1890" i="10"/>
  <c r="AA1890" i="10"/>
  <c r="AB1890" i="10"/>
  <c r="AC1890" i="10"/>
  <c r="Z1891" i="10"/>
  <c r="AA1891" i="10"/>
  <c r="AB1891" i="10"/>
  <c r="AC1891" i="10"/>
  <c r="Z1892" i="10"/>
  <c r="AA1892" i="10"/>
  <c r="AB1892" i="10"/>
  <c r="AC1892" i="10"/>
  <c r="Z1893" i="10"/>
  <c r="AA1893" i="10"/>
  <c r="AB1893" i="10"/>
  <c r="AC1893" i="10"/>
  <c r="Z1894" i="10"/>
  <c r="AA1894" i="10"/>
  <c r="AB1894" i="10"/>
  <c r="AC1894" i="10"/>
  <c r="Z1895" i="10"/>
  <c r="AA1895" i="10"/>
  <c r="AB1895" i="10"/>
  <c r="AC1895" i="10"/>
  <c r="Z1896" i="10"/>
  <c r="AA1896" i="10"/>
  <c r="AB1896" i="10"/>
  <c r="AC1896" i="10"/>
  <c r="Z1897" i="10"/>
  <c r="AA1897" i="10"/>
  <c r="AB1897" i="10"/>
  <c r="AC1897" i="10"/>
  <c r="Z1898" i="10"/>
  <c r="AA1898" i="10"/>
  <c r="AB1898" i="10"/>
  <c r="AC1898" i="10"/>
  <c r="Z1899" i="10"/>
  <c r="AA1899" i="10"/>
  <c r="AB1899" i="10"/>
  <c r="AC1899" i="10"/>
  <c r="Z1900" i="10"/>
  <c r="AA1900" i="10"/>
  <c r="AB1900" i="10"/>
  <c r="AC1900" i="10"/>
  <c r="Z1901" i="10"/>
  <c r="AA1901" i="10"/>
  <c r="AB1901" i="10"/>
  <c r="AC1901" i="10"/>
  <c r="Z1902" i="10"/>
  <c r="AA1902" i="10"/>
  <c r="AB1902" i="10"/>
  <c r="AC1902" i="10"/>
  <c r="Z1903" i="10"/>
  <c r="AA1903" i="10"/>
  <c r="AB1903" i="10"/>
  <c r="AC1903" i="10"/>
  <c r="Z1904" i="10"/>
  <c r="AA1904" i="10"/>
  <c r="AB1904" i="10"/>
  <c r="AC1904" i="10"/>
  <c r="Z1905" i="10"/>
  <c r="AA1905" i="10"/>
  <c r="AB1905" i="10"/>
  <c r="AC1905" i="10"/>
  <c r="Z1906" i="10"/>
  <c r="AA1906" i="10"/>
  <c r="AB1906" i="10"/>
  <c r="AC1906" i="10"/>
  <c r="Z1907" i="10"/>
  <c r="AA1907" i="10"/>
  <c r="AB1907" i="10"/>
  <c r="AC1907" i="10"/>
  <c r="Z1908" i="10"/>
  <c r="AA1908" i="10"/>
  <c r="AB1908" i="10"/>
  <c r="AC1908" i="10"/>
  <c r="Z1909" i="10"/>
  <c r="AA1909" i="10"/>
  <c r="AB1909" i="10"/>
  <c r="AC1909" i="10"/>
  <c r="Z1910" i="10"/>
  <c r="AA1910" i="10"/>
  <c r="AB1910" i="10"/>
  <c r="AC1910" i="10"/>
  <c r="Z1911" i="10"/>
  <c r="AA1911" i="10"/>
  <c r="AB1911" i="10"/>
  <c r="AC1911" i="10"/>
  <c r="Z1912" i="10"/>
  <c r="AA1912" i="10"/>
  <c r="AB1912" i="10"/>
  <c r="AC1912" i="10"/>
  <c r="Z1913" i="10"/>
  <c r="AA1913" i="10"/>
  <c r="AB1913" i="10"/>
  <c r="AC1913" i="10"/>
  <c r="Z1914" i="10"/>
  <c r="AA1914" i="10"/>
  <c r="AB1914" i="10"/>
  <c r="AC1914" i="10"/>
  <c r="Z1915" i="10"/>
  <c r="AA1915" i="10"/>
  <c r="AB1915" i="10"/>
  <c r="AC1915" i="10"/>
  <c r="Z1916" i="10"/>
  <c r="AA1916" i="10"/>
  <c r="AB1916" i="10"/>
  <c r="AC1916" i="10"/>
  <c r="Z1917" i="10"/>
  <c r="AA1917" i="10"/>
  <c r="AB1917" i="10"/>
  <c r="AC1917" i="10"/>
  <c r="Z1918" i="10"/>
  <c r="AA1918" i="10"/>
  <c r="AB1918" i="10"/>
  <c r="AC1918" i="10"/>
  <c r="Z1919" i="10"/>
  <c r="AA1919" i="10"/>
  <c r="AB1919" i="10"/>
  <c r="AC1919" i="10"/>
  <c r="Z1920" i="10"/>
  <c r="AA1920" i="10"/>
  <c r="AB1920" i="10"/>
  <c r="AC1920" i="10"/>
  <c r="Z1921" i="10"/>
  <c r="AA1921" i="10"/>
  <c r="AB1921" i="10"/>
  <c r="AC1921" i="10"/>
  <c r="Z1922" i="10"/>
  <c r="AA1922" i="10"/>
  <c r="AB1922" i="10"/>
  <c r="AC1922" i="10"/>
  <c r="Z1923" i="10"/>
  <c r="AA1923" i="10"/>
  <c r="AB1923" i="10"/>
  <c r="AC1923" i="10"/>
  <c r="Z1924" i="10"/>
  <c r="AA1924" i="10"/>
  <c r="AB1924" i="10"/>
  <c r="AC1924" i="10"/>
  <c r="Z1925" i="10"/>
  <c r="AA1925" i="10"/>
  <c r="AB1925" i="10"/>
  <c r="AC1925" i="10"/>
  <c r="Z1926" i="10"/>
  <c r="AA1926" i="10"/>
  <c r="AB1926" i="10"/>
  <c r="AC1926" i="10"/>
  <c r="Z1927" i="10"/>
  <c r="AA1927" i="10"/>
  <c r="AB1927" i="10"/>
  <c r="AC1927" i="10"/>
  <c r="Z1928" i="10"/>
  <c r="AA1928" i="10"/>
  <c r="AB1928" i="10"/>
  <c r="AC1928" i="10"/>
  <c r="Z1929" i="10"/>
  <c r="AA1929" i="10"/>
  <c r="AB1929" i="10"/>
  <c r="AC1929" i="10"/>
  <c r="Z1930" i="10"/>
  <c r="AA1930" i="10"/>
  <c r="AB1930" i="10"/>
  <c r="AC1930" i="10"/>
  <c r="Z1931" i="10"/>
  <c r="AA1931" i="10"/>
  <c r="AB1931" i="10"/>
  <c r="AC1931" i="10"/>
  <c r="Z1932" i="10"/>
  <c r="AA1932" i="10"/>
  <c r="AB1932" i="10"/>
  <c r="AC1932" i="10"/>
  <c r="Z1933" i="10"/>
  <c r="AA1933" i="10"/>
  <c r="AB1933" i="10"/>
  <c r="AC1933" i="10"/>
  <c r="Z1934" i="10"/>
  <c r="AA1934" i="10"/>
  <c r="AB1934" i="10"/>
  <c r="AC1934" i="10"/>
  <c r="Z1935" i="10"/>
  <c r="AA1935" i="10"/>
  <c r="AB1935" i="10"/>
  <c r="AC1935" i="10"/>
  <c r="Z1936" i="10"/>
  <c r="AA1936" i="10"/>
  <c r="AB1936" i="10"/>
  <c r="AC1936" i="10"/>
  <c r="Z1937" i="10"/>
  <c r="AA1937" i="10"/>
  <c r="AB1937" i="10"/>
  <c r="AC1937" i="10"/>
  <c r="Z1938" i="10"/>
  <c r="AA1938" i="10"/>
  <c r="AB1938" i="10"/>
  <c r="AC1938" i="10"/>
  <c r="Z1939" i="10"/>
  <c r="AA1939" i="10"/>
  <c r="AB1939" i="10"/>
  <c r="AC1939" i="10"/>
  <c r="Z1940" i="10"/>
  <c r="AA1940" i="10"/>
  <c r="AB1940" i="10"/>
  <c r="AC1940" i="10"/>
  <c r="Z1941" i="10"/>
  <c r="AA1941" i="10"/>
  <c r="AB1941" i="10"/>
  <c r="AC1941" i="10"/>
  <c r="Z1942" i="10"/>
  <c r="AA1942" i="10"/>
  <c r="AB1942" i="10"/>
  <c r="AC1942" i="10"/>
  <c r="Z1943" i="10"/>
  <c r="AA1943" i="10"/>
  <c r="AB1943" i="10"/>
  <c r="AC1943" i="10"/>
  <c r="Z1944" i="10"/>
  <c r="AA1944" i="10"/>
  <c r="AB1944" i="10"/>
  <c r="AC1944" i="10"/>
  <c r="Z1945" i="10"/>
  <c r="AA1945" i="10"/>
  <c r="AB1945" i="10"/>
  <c r="AC1945" i="10"/>
  <c r="Z1946" i="10"/>
  <c r="AA1946" i="10"/>
  <c r="AB1946" i="10"/>
  <c r="AC1946" i="10"/>
  <c r="Z1947" i="10"/>
  <c r="AA1947" i="10"/>
  <c r="AB1947" i="10"/>
  <c r="AC1947" i="10"/>
  <c r="Z1948" i="10"/>
  <c r="AA1948" i="10"/>
  <c r="AB1948" i="10"/>
  <c r="AC1948" i="10"/>
  <c r="Z1949" i="10"/>
  <c r="AA1949" i="10"/>
  <c r="AB1949" i="10"/>
  <c r="AC1949" i="10"/>
  <c r="Z1950" i="10"/>
  <c r="AA1950" i="10"/>
  <c r="AB1950" i="10"/>
  <c r="AC1950" i="10"/>
  <c r="Z1951" i="10"/>
  <c r="AA1951" i="10"/>
  <c r="AB1951" i="10"/>
  <c r="AC1951" i="10"/>
  <c r="Z1952" i="10"/>
  <c r="AA1952" i="10"/>
  <c r="AB1952" i="10"/>
  <c r="AC1952" i="10"/>
  <c r="Z1953" i="10"/>
  <c r="AA1953" i="10"/>
  <c r="AB1953" i="10"/>
  <c r="AC1953" i="10"/>
  <c r="Z1954" i="10"/>
  <c r="AA1954" i="10"/>
  <c r="AB1954" i="10"/>
  <c r="AC1954" i="10"/>
  <c r="Z1955" i="10"/>
  <c r="AA1955" i="10"/>
  <c r="AB1955" i="10"/>
  <c r="AC1955" i="10"/>
  <c r="Z1956" i="10"/>
  <c r="AA1956" i="10"/>
  <c r="AB1956" i="10"/>
  <c r="AC1956" i="10"/>
  <c r="Z1957" i="10"/>
  <c r="AA1957" i="10"/>
  <c r="AB1957" i="10"/>
  <c r="AC1957" i="10"/>
  <c r="Z1958" i="10"/>
  <c r="AA1958" i="10"/>
  <c r="AB1958" i="10"/>
  <c r="AC1958" i="10"/>
  <c r="Z1959" i="10"/>
  <c r="AA1959" i="10"/>
  <c r="AB1959" i="10"/>
  <c r="AC1959" i="10"/>
  <c r="Z1960" i="10"/>
  <c r="AA1960" i="10"/>
  <c r="AB1960" i="10"/>
  <c r="AC1960" i="10"/>
  <c r="Z1961" i="10"/>
  <c r="AA1961" i="10"/>
  <c r="AB1961" i="10"/>
  <c r="AC1961" i="10"/>
  <c r="Z1962" i="10"/>
  <c r="AA1962" i="10"/>
  <c r="AB1962" i="10"/>
  <c r="AC1962" i="10"/>
  <c r="Z1963" i="10"/>
  <c r="AA1963" i="10"/>
  <c r="AB1963" i="10"/>
  <c r="AC1963" i="10"/>
  <c r="Z1964" i="10"/>
  <c r="AA1964" i="10"/>
  <c r="AB1964" i="10"/>
  <c r="AC1964" i="10"/>
  <c r="Z1965" i="10"/>
  <c r="AA1965" i="10"/>
  <c r="AB1965" i="10"/>
  <c r="AC1965" i="10"/>
  <c r="Z1966" i="10"/>
  <c r="AA1966" i="10"/>
  <c r="AB1966" i="10"/>
  <c r="AC1966" i="10"/>
  <c r="Z1967" i="10"/>
  <c r="AA1967" i="10"/>
  <c r="AB1967" i="10"/>
  <c r="AC1967" i="10"/>
  <c r="Z1968" i="10"/>
  <c r="AA1968" i="10"/>
  <c r="AB1968" i="10"/>
  <c r="AC1968" i="10"/>
  <c r="Z1969" i="10"/>
  <c r="AA1969" i="10"/>
  <c r="AB1969" i="10"/>
  <c r="AC1969" i="10"/>
  <c r="Z1970" i="10"/>
  <c r="AA1970" i="10"/>
  <c r="AB1970" i="10"/>
  <c r="AC1970" i="10"/>
  <c r="Z1971" i="10"/>
  <c r="AA1971" i="10"/>
  <c r="AB1971" i="10"/>
  <c r="AC1971" i="10"/>
  <c r="Z1972" i="10"/>
  <c r="AA1972" i="10"/>
  <c r="AB1972" i="10"/>
  <c r="AC1972" i="10"/>
  <c r="Z1973" i="10"/>
  <c r="AA1973" i="10"/>
  <c r="AB1973" i="10"/>
  <c r="AC1973" i="10"/>
  <c r="Z1974" i="10"/>
  <c r="AA1974" i="10"/>
  <c r="AB1974" i="10"/>
  <c r="AC1974" i="10"/>
  <c r="Z1975" i="10"/>
  <c r="AA1975" i="10"/>
  <c r="AB1975" i="10"/>
  <c r="AC1975" i="10"/>
  <c r="Z1976" i="10"/>
  <c r="AA1976" i="10"/>
  <c r="AB1976" i="10"/>
  <c r="AC1976" i="10"/>
  <c r="Z1977" i="10"/>
  <c r="AA1977" i="10"/>
  <c r="AB1977" i="10"/>
  <c r="AC1977" i="10"/>
  <c r="Z1978" i="10"/>
  <c r="AA1978" i="10"/>
  <c r="AB1978" i="10"/>
  <c r="AC1978" i="10"/>
  <c r="Z1979" i="10"/>
  <c r="AA1979" i="10"/>
  <c r="AB1979" i="10"/>
  <c r="AC1979" i="10"/>
  <c r="Z1980" i="10"/>
  <c r="AA1980" i="10"/>
  <c r="AB1980" i="10"/>
  <c r="AC1980" i="10"/>
  <c r="Z1981" i="10"/>
  <c r="AA1981" i="10"/>
  <c r="AB1981" i="10"/>
  <c r="AC1981" i="10"/>
  <c r="Z1982" i="10"/>
  <c r="AA1982" i="10"/>
  <c r="AB1982" i="10"/>
  <c r="AC1982" i="10"/>
  <c r="Z1983" i="10"/>
  <c r="AA1983" i="10"/>
  <c r="AB1983" i="10"/>
  <c r="AC1983" i="10"/>
  <c r="Z1984" i="10"/>
  <c r="AA1984" i="10"/>
  <c r="AB1984" i="10"/>
  <c r="AC1984" i="10"/>
  <c r="Z1985" i="10"/>
  <c r="AA1985" i="10"/>
  <c r="AB1985" i="10"/>
  <c r="AC1985" i="10"/>
  <c r="Z1986" i="10"/>
  <c r="AA1986" i="10"/>
  <c r="AB1986" i="10"/>
  <c r="AC1986" i="10"/>
  <c r="Z1987" i="10"/>
  <c r="AA1987" i="10"/>
  <c r="AB1987" i="10"/>
  <c r="AC1987" i="10"/>
  <c r="Z1988" i="10"/>
  <c r="AA1988" i="10"/>
  <c r="AB1988" i="10"/>
  <c r="AC1988" i="10"/>
  <c r="Z1989" i="10"/>
  <c r="AA1989" i="10"/>
  <c r="AB1989" i="10"/>
  <c r="AC1989" i="10"/>
  <c r="Z1990" i="10"/>
  <c r="AA1990" i="10"/>
  <c r="AB1990" i="10"/>
  <c r="AC1990" i="10"/>
  <c r="Z1991" i="10"/>
  <c r="AA1991" i="10"/>
  <c r="AB1991" i="10"/>
  <c r="AC1991" i="10"/>
  <c r="Z1992" i="10"/>
  <c r="AA1992" i="10"/>
  <c r="AB1992" i="10"/>
  <c r="AC1992" i="10"/>
  <c r="Z1993" i="10"/>
  <c r="AA1993" i="10"/>
  <c r="AB1993" i="10"/>
  <c r="AC1993" i="10"/>
  <c r="Z1994" i="10"/>
  <c r="AA1994" i="10"/>
  <c r="AB1994" i="10"/>
  <c r="AC1994" i="10"/>
  <c r="Z1995" i="10"/>
  <c r="AA1995" i="10"/>
  <c r="AB1995" i="10"/>
  <c r="AC1995" i="10"/>
  <c r="Z1996" i="10"/>
  <c r="AA1996" i="10"/>
  <c r="AB1996" i="10"/>
  <c r="AC1996" i="10"/>
  <c r="Z1997" i="10"/>
  <c r="AA1997" i="10"/>
  <c r="AB1997" i="10"/>
  <c r="AC1997" i="10"/>
  <c r="Z1998" i="10"/>
  <c r="AA1998" i="10"/>
  <c r="AB1998" i="10"/>
  <c r="AC1998" i="10"/>
  <c r="Z1999" i="10"/>
  <c r="AA1999" i="10"/>
  <c r="AB1999" i="10"/>
  <c r="AC1999" i="10"/>
  <c r="Z2000" i="10"/>
  <c r="AA2000" i="10"/>
  <c r="AB2000" i="10"/>
  <c r="AC2000" i="10"/>
  <c r="Z2001" i="10"/>
  <c r="AA2001" i="10"/>
  <c r="AB2001" i="10"/>
  <c r="AC2001" i="10"/>
  <c r="Z2002" i="10"/>
  <c r="AA2002" i="10"/>
  <c r="AB2002" i="10"/>
  <c r="AC2002" i="10"/>
  <c r="Z2003" i="10"/>
  <c r="AA2003" i="10"/>
  <c r="AB2003" i="10"/>
  <c r="AC2003" i="10"/>
  <c r="Z2004" i="10"/>
  <c r="AA2004" i="10"/>
  <c r="AB2004" i="10"/>
  <c r="AC2004" i="10"/>
  <c r="Z2005" i="10"/>
  <c r="AA2005" i="10"/>
  <c r="AB2005" i="10"/>
  <c r="AC2005" i="10"/>
  <c r="Z2006" i="10"/>
  <c r="AA2006" i="10"/>
  <c r="AB2006" i="10"/>
  <c r="AC2006" i="10"/>
  <c r="Z2007" i="10"/>
  <c r="AA2007" i="10"/>
  <c r="AB2007" i="10"/>
  <c r="AC2007" i="10"/>
  <c r="Z2008" i="10"/>
  <c r="AA2008" i="10"/>
  <c r="AB2008" i="10"/>
  <c r="AC2008" i="10"/>
  <c r="Z2009" i="10"/>
  <c r="AA2009" i="10"/>
  <c r="AB2009" i="10"/>
  <c r="AC2009" i="10"/>
  <c r="Z2010" i="10"/>
  <c r="AA2010" i="10"/>
  <c r="AB2010" i="10"/>
  <c r="AC2010" i="10"/>
  <c r="Z2011" i="10"/>
  <c r="AA2011" i="10"/>
  <c r="AB2011" i="10"/>
  <c r="AC2011" i="10"/>
  <c r="Z2012" i="10"/>
  <c r="AA2012" i="10"/>
  <c r="AB2012" i="10"/>
  <c r="AC2012" i="10"/>
  <c r="Z2013" i="10"/>
  <c r="AA2013" i="10"/>
  <c r="AB2013" i="10"/>
  <c r="AC2013" i="10"/>
  <c r="Z2014" i="10"/>
  <c r="AA2014" i="10"/>
  <c r="AB2014" i="10"/>
  <c r="AC2014" i="10"/>
  <c r="Z2015" i="10"/>
  <c r="AA2015" i="10"/>
  <c r="AB2015" i="10"/>
  <c r="AC2015" i="10"/>
  <c r="Z2016" i="10"/>
  <c r="AA2016" i="10"/>
  <c r="AB2016" i="10"/>
  <c r="AC2016" i="10"/>
  <c r="Z2017" i="10"/>
  <c r="AA2017" i="10"/>
  <c r="AB2017" i="10"/>
  <c r="AC2017" i="10"/>
  <c r="Z2018" i="10"/>
  <c r="AA2018" i="10"/>
  <c r="AB2018" i="10"/>
  <c r="AC2018" i="10"/>
  <c r="Z2019" i="10"/>
  <c r="AA2019" i="10"/>
  <c r="AB2019" i="10"/>
  <c r="AC2019" i="10"/>
  <c r="Z2020" i="10"/>
  <c r="AA2020" i="10"/>
  <c r="AB2020" i="10"/>
  <c r="AC2020" i="10"/>
  <c r="Z2021" i="10"/>
  <c r="AA2021" i="10"/>
  <c r="AB2021" i="10"/>
  <c r="AC2021" i="10"/>
  <c r="Z2022" i="10"/>
  <c r="AA2022" i="10"/>
  <c r="AB2022" i="10"/>
  <c r="AC2022" i="10"/>
  <c r="Z2023" i="10"/>
  <c r="AA2023" i="10"/>
  <c r="AB2023" i="10"/>
  <c r="AC2023" i="10"/>
  <c r="Z2024" i="10"/>
  <c r="AA2024" i="10"/>
  <c r="AB2024" i="10"/>
  <c r="AC2024" i="10"/>
  <c r="Z2025" i="10"/>
  <c r="AA2025" i="10"/>
  <c r="AB2025" i="10"/>
  <c r="AC2025" i="10"/>
  <c r="Z2026" i="10"/>
  <c r="AA2026" i="10"/>
  <c r="AB2026" i="10"/>
  <c r="AC2026" i="10"/>
  <c r="Z2027" i="10"/>
  <c r="AA2027" i="10"/>
  <c r="AB2027" i="10"/>
  <c r="AC2027" i="10"/>
  <c r="Z2028" i="10"/>
  <c r="AA2028" i="10"/>
  <c r="AB2028" i="10"/>
  <c r="AC2028" i="10"/>
  <c r="Z2029" i="10"/>
  <c r="AA2029" i="10"/>
  <c r="AB2029" i="10"/>
  <c r="AC2029" i="10"/>
  <c r="Z2030" i="10"/>
  <c r="AA2030" i="10"/>
  <c r="AB2030" i="10"/>
  <c r="AC2030" i="10"/>
  <c r="Z2031" i="10"/>
  <c r="AA2031" i="10"/>
  <c r="AB2031" i="10"/>
  <c r="AC2031" i="10"/>
  <c r="Z2032" i="10"/>
  <c r="AA2032" i="10"/>
  <c r="AB2032" i="10"/>
  <c r="AC2032" i="10"/>
  <c r="Z2033" i="10"/>
  <c r="AA2033" i="10"/>
  <c r="AB2033" i="10"/>
  <c r="AC2033" i="10"/>
  <c r="Z2034" i="10"/>
  <c r="AA2034" i="10"/>
  <c r="AB2034" i="10"/>
  <c r="AC2034" i="10"/>
  <c r="Z2035" i="10"/>
  <c r="AA2035" i="10"/>
  <c r="AB2035" i="10"/>
  <c r="AC2035" i="10"/>
  <c r="Z2036" i="10"/>
  <c r="AA2036" i="10"/>
  <c r="AB2036" i="10"/>
  <c r="AC2036" i="10"/>
  <c r="Z2037" i="10"/>
  <c r="AA2037" i="10"/>
  <c r="AB2037" i="10"/>
  <c r="AC2037" i="10"/>
  <c r="Z2038" i="10"/>
  <c r="AA2038" i="10"/>
  <c r="AB2038" i="10"/>
  <c r="AC2038" i="10"/>
  <c r="Z2039" i="10"/>
  <c r="AA2039" i="10"/>
  <c r="AB2039" i="10"/>
  <c r="AC2039" i="10"/>
  <c r="Z2040" i="10"/>
  <c r="AA2040" i="10"/>
  <c r="AB2040" i="10"/>
  <c r="AC2040" i="10"/>
  <c r="Z2041" i="10"/>
  <c r="AA2041" i="10"/>
  <c r="AB2041" i="10"/>
  <c r="AC2041" i="10"/>
  <c r="Z2042" i="10"/>
  <c r="AA2042" i="10"/>
  <c r="AB2042" i="10"/>
  <c r="AC2042" i="10"/>
  <c r="Z2043" i="10"/>
  <c r="AA2043" i="10"/>
  <c r="AB2043" i="10"/>
  <c r="AC2043" i="10"/>
  <c r="Z2044" i="10"/>
  <c r="AA2044" i="10"/>
  <c r="AB2044" i="10"/>
  <c r="AC2044" i="10"/>
  <c r="Z2045" i="10"/>
  <c r="AA2045" i="10"/>
  <c r="AB2045" i="10"/>
  <c r="AC2045" i="10"/>
  <c r="Z2046" i="10"/>
  <c r="AA2046" i="10"/>
  <c r="AB2046" i="10"/>
  <c r="AC2046" i="10"/>
  <c r="Z2047" i="10"/>
  <c r="AA2047" i="10"/>
  <c r="AB2047" i="10"/>
  <c r="AC2047" i="10"/>
  <c r="Z2048" i="10"/>
  <c r="AA2048" i="10"/>
  <c r="AB2048" i="10"/>
  <c r="AC2048" i="10"/>
  <c r="Z2049" i="10"/>
  <c r="AA2049" i="10"/>
  <c r="AB2049" i="10"/>
  <c r="AC2049" i="10"/>
  <c r="Z2050" i="10"/>
  <c r="AA2050" i="10"/>
  <c r="AB2050" i="10"/>
  <c r="AC2050" i="10"/>
  <c r="Z2051" i="10"/>
  <c r="AA2051" i="10"/>
  <c r="AB2051" i="10"/>
  <c r="AC2051" i="10"/>
  <c r="Z2052" i="10"/>
  <c r="AA2052" i="10"/>
  <c r="AB2052" i="10"/>
  <c r="AC2052" i="10"/>
  <c r="Z2053" i="10"/>
  <c r="AA2053" i="10"/>
  <c r="AB2053" i="10"/>
  <c r="AC2053" i="10"/>
  <c r="Z2054" i="10"/>
  <c r="AA2054" i="10"/>
  <c r="AB2054" i="10"/>
  <c r="AC2054" i="10"/>
  <c r="Z2055" i="10"/>
  <c r="AA2055" i="10"/>
  <c r="AB2055" i="10"/>
  <c r="AC2055" i="10"/>
  <c r="Z2056" i="10"/>
  <c r="AA2056" i="10"/>
  <c r="AB2056" i="10"/>
  <c r="AC2056" i="10"/>
  <c r="Z2057" i="10"/>
  <c r="AA2057" i="10"/>
  <c r="AB2057" i="10"/>
  <c r="AC2057" i="10"/>
  <c r="Z2058" i="10"/>
  <c r="AA2058" i="10"/>
  <c r="AB2058" i="10"/>
  <c r="AC2058" i="10"/>
  <c r="Z2059" i="10"/>
  <c r="AA2059" i="10"/>
  <c r="AB2059" i="10"/>
  <c r="AC2059" i="10"/>
  <c r="Z2060" i="10"/>
  <c r="AA2060" i="10"/>
  <c r="AB2060" i="10"/>
  <c r="AC2060" i="10"/>
  <c r="Z2061" i="10"/>
  <c r="AA2061" i="10"/>
  <c r="AB2061" i="10"/>
  <c r="AC2061" i="10"/>
  <c r="Z2062" i="10"/>
  <c r="AA2062" i="10"/>
  <c r="AB2062" i="10"/>
  <c r="AC2062" i="10"/>
  <c r="Z2063" i="10"/>
  <c r="AA2063" i="10"/>
  <c r="AB2063" i="10"/>
  <c r="AC2063" i="10"/>
  <c r="Z2064" i="10"/>
  <c r="AA2064" i="10"/>
  <c r="AB2064" i="10"/>
  <c r="AC2064" i="10"/>
  <c r="Z2065" i="10"/>
  <c r="AA2065" i="10"/>
  <c r="AB2065" i="10"/>
  <c r="AC2065" i="10"/>
  <c r="Z2066" i="10"/>
  <c r="AA2066" i="10"/>
  <c r="AB2066" i="10"/>
  <c r="AC2066" i="10"/>
  <c r="Z2067" i="10"/>
  <c r="AA2067" i="10"/>
  <c r="AB2067" i="10"/>
  <c r="AC2067" i="10"/>
  <c r="Z2068" i="10"/>
  <c r="AA2068" i="10"/>
  <c r="AB2068" i="10"/>
  <c r="AC2068" i="10"/>
  <c r="Z2069" i="10"/>
  <c r="AA2069" i="10"/>
  <c r="AB2069" i="10"/>
  <c r="AC2069" i="10"/>
  <c r="Z2070" i="10"/>
  <c r="AA2070" i="10"/>
  <c r="AB2070" i="10"/>
  <c r="AC2070" i="10"/>
  <c r="Z2071" i="10"/>
  <c r="AA2071" i="10"/>
  <c r="AB2071" i="10"/>
  <c r="AC2071" i="10"/>
  <c r="Z2072" i="10"/>
  <c r="AA2072" i="10"/>
  <c r="AB2072" i="10"/>
  <c r="AC2072" i="10"/>
  <c r="Z2073" i="10"/>
  <c r="AA2073" i="10"/>
  <c r="AB2073" i="10"/>
  <c r="AC2073" i="10"/>
  <c r="Z2074" i="10"/>
  <c r="AA2074" i="10"/>
  <c r="AB2074" i="10"/>
  <c r="AC2074" i="10"/>
  <c r="Z2075" i="10"/>
  <c r="AA2075" i="10"/>
  <c r="AB2075" i="10"/>
  <c r="AC2075" i="10"/>
  <c r="Z2076" i="10"/>
  <c r="AA2076" i="10"/>
  <c r="AB2076" i="10"/>
  <c r="AC2076" i="10"/>
  <c r="Z2077" i="10"/>
  <c r="AA2077" i="10"/>
  <c r="AB2077" i="10"/>
  <c r="AC2077" i="10"/>
  <c r="Z2078" i="10"/>
  <c r="AA2078" i="10"/>
  <c r="AB2078" i="10"/>
  <c r="AC2078" i="10"/>
  <c r="Z2079" i="10"/>
  <c r="AA2079" i="10"/>
  <c r="AB2079" i="10"/>
  <c r="AC2079" i="10"/>
  <c r="Z2080" i="10"/>
  <c r="AA2080" i="10"/>
  <c r="AB2080" i="10"/>
  <c r="AC2080" i="10"/>
  <c r="Z2081" i="10"/>
  <c r="AA2081" i="10"/>
  <c r="AB2081" i="10"/>
  <c r="AC2081" i="10"/>
  <c r="Z2082" i="10"/>
  <c r="AA2082" i="10"/>
  <c r="AB2082" i="10"/>
  <c r="AC2082" i="10"/>
  <c r="Z2083" i="10"/>
  <c r="AA2083" i="10"/>
  <c r="AB2083" i="10"/>
  <c r="AC2083" i="10"/>
  <c r="Z2084" i="10"/>
  <c r="AA2084" i="10"/>
  <c r="AB2084" i="10"/>
  <c r="AC2084" i="10"/>
  <c r="Z2085" i="10"/>
  <c r="AA2085" i="10"/>
  <c r="AB2085" i="10"/>
  <c r="AC2085" i="10"/>
  <c r="Z2086" i="10"/>
  <c r="AA2086" i="10"/>
  <c r="AB2086" i="10"/>
  <c r="AC2086" i="10"/>
  <c r="Z2087" i="10"/>
  <c r="AA2087" i="10"/>
  <c r="AB2087" i="10"/>
  <c r="AC2087" i="10"/>
  <c r="Z2088" i="10"/>
  <c r="AA2088" i="10"/>
  <c r="AB2088" i="10"/>
  <c r="AC2088" i="10"/>
  <c r="Z2089" i="10"/>
  <c r="AA2089" i="10"/>
  <c r="AB2089" i="10"/>
  <c r="AC2089" i="10"/>
  <c r="Z2090" i="10"/>
  <c r="AA2090" i="10"/>
  <c r="AB2090" i="10"/>
  <c r="AC2090" i="10"/>
  <c r="Z2091" i="10"/>
  <c r="AA2091" i="10"/>
  <c r="AB2091" i="10"/>
  <c r="AC2091" i="10"/>
  <c r="Z2092" i="10"/>
  <c r="AA2092" i="10"/>
  <c r="AB2092" i="10"/>
  <c r="AC2092" i="10"/>
  <c r="Z2093" i="10"/>
  <c r="AA2093" i="10"/>
  <c r="AB2093" i="10"/>
  <c r="AC2093" i="10"/>
  <c r="Z2094" i="10"/>
  <c r="AA2094" i="10"/>
  <c r="AB2094" i="10"/>
  <c r="AC2094" i="10"/>
  <c r="Z2095" i="10"/>
  <c r="AA2095" i="10"/>
  <c r="AB2095" i="10"/>
  <c r="AC2095" i="10"/>
  <c r="Z2096" i="10"/>
  <c r="AA2096" i="10"/>
  <c r="AB2096" i="10"/>
  <c r="AC2096" i="10"/>
  <c r="Z2097" i="10"/>
  <c r="AA2097" i="10"/>
  <c r="AB2097" i="10"/>
  <c r="AC2097" i="10"/>
  <c r="Z2098" i="10"/>
  <c r="AA2098" i="10"/>
  <c r="AB2098" i="10"/>
  <c r="AC2098" i="10"/>
  <c r="Z2099" i="10"/>
  <c r="AA2099" i="10"/>
  <c r="AB2099" i="10"/>
  <c r="AC2099" i="10"/>
  <c r="Z2100" i="10"/>
  <c r="AA2100" i="10"/>
  <c r="AB2100" i="10"/>
  <c r="AC2100" i="10"/>
  <c r="Z2101" i="10"/>
  <c r="AA2101" i="10"/>
  <c r="AB2101" i="10"/>
  <c r="AC2101" i="10"/>
  <c r="Z2102" i="10"/>
  <c r="AA2102" i="10"/>
  <c r="AB2102" i="10"/>
  <c r="AC2102" i="10"/>
  <c r="Z2103" i="10"/>
  <c r="AA2103" i="10"/>
  <c r="AB2103" i="10"/>
  <c r="AC2103" i="10"/>
  <c r="Z2104" i="10"/>
  <c r="AA2104" i="10"/>
  <c r="AB2104" i="10"/>
  <c r="AC2104" i="10"/>
  <c r="Z2105" i="10"/>
  <c r="AA2105" i="10"/>
  <c r="AB2105" i="10"/>
  <c r="AC2105" i="10"/>
  <c r="Z2106" i="10"/>
  <c r="AA2106" i="10"/>
  <c r="AB2106" i="10"/>
  <c r="AC2106" i="10"/>
  <c r="Z2107" i="10"/>
  <c r="AA2107" i="10"/>
  <c r="AB2107" i="10"/>
  <c r="AC2107" i="10"/>
  <c r="Z2108" i="10"/>
  <c r="AA2108" i="10"/>
  <c r="AB2108" i="10"/>
  <c r="AC2108" i="10"/>
  <c r="Z2109" i="10"/>
  <c r="AA2109" i="10"/>
  <c r="AB2109" i="10"/>
  <c r="AC2109" i="10"/>
  <c r="Z2110" i="10"/>
  <c r="AA2110" i="10"/>
  <c r="AB2110" i="10"/>
  <c r="AC2110" i="10"/>
  <c r="Z2111" i="10"/>
  <c r="AA2111" i="10"/>
  <c r="AB2111" i="10"/>
  <c r="AC2111" i="10"/>
  <c r="Z2112" i="10"/>
  <c r="AA2112" i="10"/>
  <c r="AB2112" i="10"/>
  <c r="AC2112" i="10"/>
  <c r="Z2113" i="10"/>
  <c r="AA2113" i="10"/>
  <c r="AB2113" i="10"/>
  <c r="AC2113" i="10"/>
  <c r="Z2114" i="10"/>
  <c r="AA2114" i="10"/>
  <c r="AB2114" i="10"/>
  <c r="AC2114" i="10"/>
  <c r="Z2115" i="10"/>
  <c r="AA2115" i="10"/>
  <c r="AB2115" i="10"/>
  <c r="AC2115" i="10"/>
  <c r="Z2116" i="10"/>
  <c r="AA2116" i="10"/>
  <c r="AB2116" i="10"/>
  <c r="AC2116" i="10"/>
  <c r="Z2117" i="10"/>
  <c r="AA2117" i="10"/>
  <c r="AB2117" i="10"/>
  <c r="AC2117" i="10"/>
  <c r="Z2118" i="10"/>
  <c r="AA2118" i="10"/>
  <c r="AB2118" i="10"/>
  <c r="AC2118" i="10"/>
  <c r="Z2119" i="10"/>
  <c r="AA2119" i="10"/>
  <c r="AB2119" i="10"/>
  <c r="AC2119" i="10"/>
  <c r="Z2120" i="10"/>
  <c r="AA2120" i="10"/>
  <c r="AB2120" i="10"/>
  <c r="AC2120" i="10"/>
  <c r="Z2121" i="10"/>
  <c r="AA2121" i="10"/>
  <c r="AB2121" i="10"/>
  <c r="AC2121" i="10"/>
  <c r="Z2122" i="10"/>
  <c r="AA2122" i="10"/>
  <c r="AB2122" i="10"/>
  <c r="AC2122" i="10"/>
  <c r="Z2123" i="10"/>
  <c r="AA2123" i="10"/>
  <c r="AB2123" i="10"/>
  <c r="AC2123" i="10"/>
  <c r="Z2124" i="10"/>
  <c r="AA2124" i="10"/>
  <c r="AB2124" i="10"/>
  <c r="AC2124" i="10"/>
  <c r="Z2125" i="10"/>
  <c r="AA2125" i="10"/>
  <c r="AB2125" i="10"/>
  <c r="AC2125" i="10"/>
  <c r="Z2126" i="10"/>
  <c r="AA2126" i="10"/>
  <c r="AB2126" i="10"/>
  <c r="AC2126" i="10"/>
  <c r="Z2127" i="10"/>
  <c r="AA2127" i="10"/>
  <c r="AB2127" i="10"/>
  <c r="AC2127" i="10"/>
  <c r="Z2128" i="10"/>
  <c r="AA2128" i="10"/>
  <c r="AB2128" i="10"/>
  <c r="AC2128" i="10"/>
  <c r="Z2129" i="10"/>
  <c r="AA2129" i="10"/>
  <c r="AB2129" i="10"/>
  <c r="AC2129" i="10"/>
  <c r="Z2130" i="10"/>
  <c r="AA2130" i="10"/>
  <c r="AB2130" i="10"/>
  <c r="AC2130" i="10"/>
  <c r="Z2131" i="10"/>
  <c r="AA2131" i="10"/>
  <c r="AB2131" i="10"/>
  <c r="AC2131" i="10"/>
  <c r="Z2132" i="10"/>
  <c r="AA2132" i="10"/>
  <c r="AB2132" i="10"/>
  <c r="AC2132" i="10"/>
  <c r="Z2133" i="10"/>
  <c r="AA2133" i="10"/>
  <c r="AB2133" i="10"/>
  <c r="AC2133" i="10"/>
  <c r="Z2134" i="10"/>
  <c r="AA2134" i="10"/>
  <c r="AB2134" i="10"/>
  <c r="AC2134" i="10"/>
  <c r="Z2135" i="10"/>
  <c r="AA2135" i="10"/>
  <c r="AB2135" i="10"/>
  <c r="AC2135" i="10"/>
  <c r="Z2136" i="10"/>
  <c r="AA2136" i="10"/>
  <c r="AB2136" i="10"/>
  <c r="AC2136" i="10"/>
  <c r="Z2137" i="10"/>
  <c r="AA2137" i="10"/>
  <c r="AB2137" i="10"/>
  <c r="AC2137" i="10"/>
  <c r="Z2138" i="10"/>
  <c r="AA2138" i="10"/>
  <c r="AB2138" i="10"/>
  <c r="AC2138" i="10"/>
  <c r="Z2139" i="10"/>
  <c r="AA2139" i="10"/>
  <c r="AB2139" i="10"/>
  <c r="AC2139" i="10"/>
  <c r="Z2140" i="10"/>
  <c r="AA2140" i="10"/>
  <c r="AB2140" i="10"/>
  <c r="AC2140" i="10"/>
  <c r="Z2141" i="10"/>
  <c r="AA2141" i="10"/>
  <c r="AB2141" i="10"/>
  <c r="AC2141" i="10"/>
  <c r="Z2142" i="10"/>
  <c r="AA2142" i="10"/>
  <c r="AB2142" i="10"/>
  <c r="AC2142" i="10"/>
  <c r="Z2143" i="10"/>
  <c r="AA2143" i="10"/>
  <c r="AB2143" i="10"/>
  <c r="AC2143" i="10"/>
  <c r="Z2144" i="10"/>
  <c r="AA2144" i="10"/>
  <c r="AB2144" i="10"/>
  <c r="AC2144" i="10"/>
  <c r="Z2145" i="10"/>
  <c r="AA2145" i="10"/>
  <c r="AB2145" i="10"/>
  <c r="AC2145" i="10"/>
  <c r="Z2146" i="10"/>
  <c r="AA2146" i="10"/>
  <c r="AB2146" i="10"/>
  <c r="AC2146" i="10"/>
  <c r="Z2147" i="10"/>
  <c r="AA2147" i="10"/>
  <c r="AB2147" i="10"/>
  <c r="AC2147" i="10"/>
  <c r="Z2148" i="10"/>
  <c r="AA2148" i="10"/>
  <c r="AB2148" i="10"/>
  <c r="AC2148" i="10"/>
  <c r="Z2149" i="10"/>
  <c r="AA2149" i="10"/>
  <c r="AB2149" i="10"/>
  <c r="AC2149" i="10"/>
  <c r="Z2150" i="10"/>
  <c r="AA2150" i="10"/>
  <c r="AB2150" i="10"/>
  <c r="AC2150" i="10"/>
  <c r="Z2151" i="10"/>
  <c r="AA2151" i="10"/>
  <c r="AB2151" i="10"/>
  <c r="AC2151" i="10"/>
  <c r="Z2152" i="10"/>
  <c r="AA2152" i="10"/>
  <c r="AB2152" i="10"/>
  <c r="AC2152" i="10"/>
  <c r="Z2153" i="10"/>
  <c r="AA2153" i="10"/>
  <c r="AB2153" i="10"/>
  <c r="AC2153" i="10"/>
  <c r="Z2154" i="10"/>
  <c r="AA2154" i="10"/>
  <c r="AB2154" i="10"/>
  <c r="AC2154" i="10"/>
  <c r="Z2155" i="10"/>
  <c r="AA2155" i="10"/>
  <c r="AB2155" i="10"/>
  <c r="AC2155" i="10"/>
  <c r="Z2156" i="10"/>
  <c r="AA2156" i="10"/>
  <c r="AB2156" i="10"/>
  <c r="AC2156" i="10"/>
  <c r="Z2157" i="10"/>
  <c r="AA2157" i="10"/>
  <c r="AB2157" i="10"/>
  <c r="AC2157" i="10"/>
  <c r="Z2158" i="10"/>
  <c r="AA2158" i="10"/>
  <c r="AB2158" i="10"/>
  <c r="AC2158" i="10"/>
  <c r="Z2159" i="10"/>
  <c r="AA2159" i="10"/>
  <c r="AB2159" i="10"/>
  <c r="AC2159" i="10"/>
  <c r="Z2160" i="10"/>
  <c r="AA2160" i="10"/>
  <c r="AB2160" i="10"/>
  <c r="AC2160" i="10"/>
  <c r="Z2161" i="10"/>
  <c r="AA2161" i="10"/>
  <c r="AB2161" i="10"/>
  <c r="AC2161" i="10"/>
  <c r="Z2162" i="10"/>
  <c r="AA2162" i="10"/>
  <c r="AB2162" i="10"/>
  <c r="AC2162" i="10"/>
  <c r="Z2163" i="10"/>
  <c r="AA2163" i="10"/>
  <c r="AB2163" i="10"/>
  <c r="AC2163" i="10"/>
  <c r="Z2164" i="10"/>
  <c r="AA2164" i="10"/>
  <c r="AB2164" i="10"/>
  <c r="AC2164" i="10"/>
  <c r="Z2165" i="10"/>
  <c r="AA2165" i="10"/>
  <c r="AB2165" i="10"/>
  <c r="AC2165" i="10"/>
  <c r="Z2166" i="10"/>
  <c r="AA2166" i="10"/>
  <c r="AB2166" i="10"/>
  <c r="AC2166" i="10"/>
  <c r="Z2167" i="10"/>
  <c r="AA2167" i="10"/>
  <c r="AB2167" i="10"/>
  <c r="AC2167" i="10"/>
  <c r="Z2168" i="10"/>
  <c r="AA2168" i="10"/>
  <c r="AB2168" i="10"/>
  <c r="AC2168" i="10"/>
  <c r="Z2169" i="10"/>
  <c r="AA2169" i="10"/>
  <c r="AB2169" i="10"/>
  <c r="AC2169" i="10"/>
  <c r="Z2170" i="10"/>
  <c r="AA2170" i="10"/>
  <c r="AB2170" i="10"/>
  <c r="AC2170" i="10"/>
  <c r="Z2171" i="10"/>
  <c r="AA2171" i="10"/>
  <c r="AB2171" i="10"/>
  <c r="AC2171" i="10"/>
  <c r="Z2172" i="10"/>
  <c r="AA2172" i="10"/>
  <c r="AB2172" i="10"/>
  <c r="AC2172" i="10"/>
  <c r="Z2173" i="10"/>
  <c r="AA2173" i="10"/>
  <c r="AB2173" i="10"/>
  <c r="AC2173" i="10"/>
  <c r="Z2174" i="10"/>
  <c r="AA2174" i="10"/>
  <c r="AB2174" i="10"/>
  <c r="AC2174" i="10"/>
  <c r="Z2175" i="10"/>
  <c r="AA2175" i="10"/>
  <c r="AB2175" i="10"/>
  <c r="AC2175" i="10"/>
  <c r="Z2176" i="10"/>
  <c r="AA2176" i="10"/>
  <c r="AB2176" i="10"/>
  <c r="AC2176" i="10"/>
  <c r="Z2177" i="10"/>
  <c r="AA2177" i="10"/>
  <c r="AB2177" i="10"/>
  <c r="AC2177" i="10"/>
  <c r="Z2178" i="10"/>
  <c r="AA2178" i="10"/>
  <c r="AB2178" i="10"/>
  <c r="AC2178" i="10"/>
  <c r="Z2179" i="10"/>
  <c r="AA2179" i="10"/>
  <c r="AB2179" i="10"/>
  <c r="AC2179" i="10"/>
  <c r="Z2180" i="10"/>
  <c r="AA2180" i="10"/>
  <c r="AB2180" i="10"/>
  <c r="AC2180" i="10"/>
  <c r="Z2181" i="10"/>
  <c r="AA2181" i="10"/>
  <c r="AB2181" i="10"/>
  <c r="AC2181" i="10"/>
  <c r="Z2182" i="10"/>
  <c r="AA2182" i="10"/>
  <c r="AB2182" i="10"/>
  <c r="AC2182" i="10"/>
  <c r="Z2183" i="10"/>
  <c r="AA2183" i="10"/>
  <c r="AB2183" i="10"/>
  <c r="AC2183" i="10"/>
  <c r="Z2184" i="10"/>
  <c r="AA2184" i="10"/>
  <c r="AB2184" i="10"/>
  <c r="AC2184" i="10"/>
  <c r="Z2185" i="10"/>
  <c r="AA2185" i="10"/>
  <c r="AB2185" i="10"/>
  <c r="AC2185" i="10"/>
  <c r="Z2186" i="10"/>
  <c r="AA2186" i="10"/>
  <c r="AB2186" i="10"/>
  <c r="AC2186" i="10"/>
  <c r="Z2187" i="10"/>
  <c r="AA2187" i="10"/>
  <c r="AB2187" i="10"/>
  <c r="AC2187" i="10"/>
  <c r="Z2188" i="10"/>
  <c r="AA2188" i="10"/>
  <c r="AB2188" i="10"/>
  <c r="AC2188" i="10"/>
  <c r="Z2189" i="10"/>
  <c r="AA2189" i="10"/>
  <c r="AB2189" i="10"/>
  <c r="AC2189" i="10"/>
  <c r="Z2190" i="10"/>
  <c r="AA2190" i="10"/>
  <c r="AB2190" i="10"/>
  <c r="AC2190" i="10"/>
  <c r="Z2191" i="10"/>
  <c r="AA2191" i="10"/>
  <c r="AB2191" i="10"/>
  <c r="AC2191" i="10"/>
  <c r="Z2192" i="10"/>
  <c r="AA2192" i="10"/>
  <c r="AB2192" i="10"/>
  <c r="AC2192" i="10"/>
  <c r="Z2193" i="10"/>
  <c r="AA2193" i="10"/>
  <c r="AB2193" i="10"/>
  <c r="AC2193" i="10"/>
  <c r="Z2194" i="10"/>
  <c r="AA2194" i="10"/>
  <c r="AB2194" i="10"/>
  <c r="AC2194" i="10"/>
  <c r="Z2195" i="10"/>
  <c r="AA2195" i="10"/>
  <c r="AB2195" i="10"/>
  <c r="AC2195" i="10"/>
  <c r="Z2196" i="10"/>
  <c r="AA2196" i="10"/>
  <c r="AB2196" i="10"/>
  <c r="AC2196" i="10"/>
  <c r="Z2197" i="10"/>
  <c r="AA2197" i="10"/>
  <c r="AB2197" i="10"/>
  <c r="AC2197" i="10"/>
  <c r="Z2198" i="10"/>
  <c r="AA2198" i="10"/>
  <c r="AB2198" i="10"/>
  <c r="AC2198" i="10"/>
  <c r="Z2199" i="10"/>
  <c r="AA2199" i="10"/>
  <c r="AB2199" i="10"/>
  <c r="AC2199" i="10"/>
  <c r="Z2200" i="10"/>
  <c r="AA2200" i="10"/>
  <c r="AB2200" i="10"/>
  <c r="AC2200" i="10"/>
  <c r="Z2201" i="10"/>
  <c r="AA2201" i="10"/>
  <c r="AB2201" i="10"/>
  <c r="AC2201" i="10"/>
  <c r="Z2202" i="10"/>
  <c r="AA2202" i="10"/>
  <c r="AB2202" i="10"/>
  <c r="AC2202" i="10"/>
  <c r="Z2203" i="10"/>
  <c r="AA2203" i="10"/>
  <c r="AB2203" i="10"/>
  <c r="AC2203" i="10"/>
  <c r="Z2204" i="10"/>
  <c r="AA2204" i="10"/>
  <c r="AB2204" i="10"/>
  <c r="AC2204" i="10"/>
  <c r="Z2205" i="10"/>
  <c r="AA2205" i="10"/>
  <c r="AB2205" i="10"/>
  <c r="AC2205" i="10"/>
  <c r="Z2206" i="10"/>
  <c r="AA2206" i="10"/>
  <c r="AB2206" i="10"/>
  <c r="AC2206" i="10"/>
  <c r="Z2207" i="10"/>
  <c r="AA2207" i="10"/>
  <c r="AB2207" i="10"/>
  <c r="AC2207" i="10"/>
  <c r="Z2208" i="10"/>
  <c r="AA2208" i="10"/>
  <c r="AB2208" i="10"/>
  <c r="AC2208" i="10"/>
  <c r="Z2209" i="10"/>
  <c r="AA2209" i="10"/>
  <c r="AB2209" i="10"/>
  <c r="AC2209" i="10"/>
  <c r="Z2210" i="10"/>
  <c r="AA2210" i="10"/>
  <c r="AB2210" i="10"/>
  <c r="AC2210" i="10"/>
  <c r="Z2211" i="10"/>
  <c r="AA2211" i="10"/>
  <c r="AB2211" i="10"/>
  <c r="AC2211" i="10"/>
  <c r="Z2212" i="10"/>
  <c r="AA2212" i="10"/>
  <c r="AB2212" i="10"/>
  <c r="AC2212" i="10"/>
  <c r="Z2213" i="10"/>
  <c r="AA2213" i="10"/>
  <c r="AB2213" i="10"/>
  <c r="AC2213" i="10"/>
  <c r="Z2214" i="10"/>
  <c r="AA2214" i="10"/>
  <c r="AB2214" i="10"/>
  <c r="AC2214" i="10"/>
  <c r="Z2215" i="10"/>
  <c r="AA2215" i="10"/>
  <c r="AB2215" i="10"/>
  <c r="AC2215" i="10"/>
  <c r="Z2216" i="10"/>
  <c r="AA2216" i="10"/>
  <c r="AB2216" i="10"/>
  <c r="AC2216" i="10"/>
  <c r="Z2217" i="10"/>
  <c r="AA2217" i="10"/>
  <c r="AB2217" i="10"/>
  <c r="AC2217" i="10"/>
  <c r="Z2218" i="10"/>
  <c r="AA2218" i="10"/>
  <c r="AB2218" i="10"/>
  <c r="AC2218" i="10"/>
  <c r="Z2219" i="10"/>
  <c r="AA2219" i="10"/>
  <c r="AB2219" i="10"/>
  <c r="AC2219" i="10"/>
  <c r="Z2220" i="10"/>
  <c r="AA2220" i="10"/>
  <c r="AB2220" i="10"/>
  <c r="AC2220" i="10"/>
  <c r="Z2221" i="10"/>
  <c r="AA2221" i="10"/>
  <c r="AB2221" i="10"/>
  <c r="AC2221" i="10"/>
  <c r="Z2222" i="10"/>
  <c r="AA2222" i="10"/>
  <c r="AB2222" i="10"/>
  <c r="AC2222" i="10"/>
  <c r="Z2223" i="10"/>
  <c r="AA2223" i="10"/>
  <c r="AB2223" i="10"/>
  <c r="AC2223" i="10"/>
  <c r="Z2224" i="10"/>
  <c r="AA2224" i="10"/>
  <c r="AB2224" i="10"/>
  <c r="AC2224" i="10"/>
  <c r="Z2225" i="10"/>
  <c r="AA2225" i="10"/>
  <c r="AB2225" i="10"/>
  <c r="AC2225" i="10"/>
  <c r="Z2226" i="10"/>
  <c r="AA2226" i="10"/>
  <c r="AB2226" i="10"/>
  <c r="AC2226" i="10"/>
  <c r="Z2227" i="10"/>
  <c r="AA2227" i="10"/>
  <c r="AB2227" i="10"/>
  <c r="AC2227" i="10"/>
  <c r="Z2228" i="10"/>
  <c r="AA2228" i="10"/>
  <c r="AB2228" i="10"/>
  <c r="AC2228" i="10"/>
  <c r="Z2229" i="10"/>
  <c r="AA2229" i="10"/>
  <c r="AB2229" i="10"/>
  <c r="AC2229" i="10"/>
  <c r="Z2230" i="10"/>
  <c r="AA2230" i="10"/>
  <c r="AB2230" i="10"/>
  <c r="AC2230" i="10"/>
  <c r="Z2231" i="10"/>
  <c r="AA2231" i="10"/>
  <c r="AB2231" i="10"/>
  <c r="AC2231" i="10"/>
  <c r="Z2232" i="10"/>
  <c r="AA2232" i="10"/>
  <c r="AB2232" i="10"/>
  <c r="AC2232" i="10"/>
  <c r="Z2233" i="10"/>
  <c r="AA2233" i="10"/>
  <c r="AB2233" i="10"/>
  <c r="AC2233" i="10"/>
  <c r="Z2234" i="10"/>
  <c r="AA2234" i="10"/>
  <c r="AB2234" i="10"/>
  <c r="AC2234" i="10"/>
  <c r="Z2235" i="10"/>
  <c r="AA2235" i="10"/>
  <c r="AB2235" i="10"/>
  <c r="AC2235" i="10"/>
  <c r="Z2236" i="10"/>
  <c r="AA2236" i="10"/>
  <c r="AB2236" i="10"/>
  <c r="AC2236" i="10"/>
  <c r="Z2237" i="10"/>
  <c r="AA2237" i="10"/>
  <c r="AB2237" i="10"/>
  <c r="AC2237" i="10"/>
  <c r="Z2238" i="10"/>
  <c r="AA2238" i="10"/>
  <c r="AB2238" i="10"/>
  <c r="AC2238" i="10"/>
  <c r="Z2239" i="10"/>
  <c r="AA2239" i="10"/>
  <c r="AB2239" i="10"/>
  <c r="AC2239" i="10"/>
  <c r="Z2240" i="10"/>
  <c r="AA2240" i="10"/>
  <c r="AB2240" i="10"/>
  <c r="AC2240" i="10"/>
  <c r="Z2241" i="10"/>
  <c r="AA2241" i="10"/>
  <c r="AB2241" i="10"/>
  <c r="AC2241" i="10"/>
  <c r="Z2242" i="10"/>
  <c r="AA2242" i="10"/>
  <c r="AB2242" i="10"/>
  <c r="AC2242" i="10"/>
  <c r="Z2243" i="10"/>
  <c r="AA2243" i="10"/>
  <c r="AB2243" i="10"/>
  <c r="AC2243" i="10"/>
  <c r="Z2244" i="10"/>
  <c r="AA2244" i="10"/>
  <c r="AB2244" i="10"/>
  <c r="AC2244" i="10"/>
  <c r="Z2245" i="10"/>
  <c r="AA2245" i="10"/>
  <c r="AB2245" i="10"/>
  <c r="AC2245" i="10"/>
  <c r="Z2246" i="10"/>
  <c r="AA2246" i="10"/>
  <c r="AB2246" i="10"/>
  <c r="AC2246" i="10"/>
  <c r="Z2247" i="10"/>
  <c r="AA2247" i="10"/>
  <c r="AB2247" i="10"/>
  <c r="AC2247" i="10"/>
  <c r="Z2248" i="10"/>
  <c r="AA2248" i="10"/>
  <c r="AB2248" i="10"/>
  <c r="AC2248" i="10"/>
  <c r="Z2249" i="10"/>
  <c r="AA2249" i="10"/>
  <c r="AB2249" i="10"/>
  <c r="AC2249" i="10"/>
  <c r="Z2250" i="10"/>
  <c r="AA2250" i="10"/>
  <c r="AB2250" i="10"/>
  <c r="AC2250" i="10"/>
  <c r="Z2251" i="10"/>
  <c r="AA2251" i="10"/>
  <c r="AB2251" i="10"/>
  <c r="AC2251" i="10"/>
  <c r="Z2252" i="10"/>
  <c r="AA2252" i="10"/>
  <c r="AB2252" i="10"/>
  <c r="AC2252" i="10"/>
  <c r="Z2253" i="10"/>
  <c r="AA2253" i="10"/>
  <c r="AB2253" i="10"/>
  <c r="AC2253" i="10"/>
  <c r="Z2254" i="10"/>
  <c r="AA2254" i="10"/>
  <c r="AB2254" i="10"/>
  <c r="AC2254" i="10"/>
  <c r="Z2255" i="10"/>
  <c r="AA2255" i="10"/>
  <c r="AB2255" i="10"/>
  <c r="AC2255" i="10"/>
  <c r="Z2256" i="10"/>
  <c r="AA2256" i="10"/>
  <c r="AB2256" i="10"/>
  <c r="AC2256" i="10"/>
  <c r="Z2257" i="10"/>
  <c r="AA2257" i="10"/>
  <c r="AB2257" i="10"/>
  <c r="AC2257" i="10"/>
  <c r="Z2258" i="10"/>
  <c r="AA2258" i="10"/>
  <c r="AB2258" i="10"/>
  <c r="AC2258" i="10"/>
  <c r="Z2259" i="10"/>
  <c r="AA2259" i="10"/>
  <c r="AB2259" i="10"/>
  <c r="AC2259" i="10"/>
  <c r="Z2260" i="10"/>
  <c r="AA2260" i="10"/>
  <c r="AB2260" i="10"/>
  <c r="AC2260" i="10"/>
  <c r="Z2261" i="10"/>
  <c r="AA2261" i="10"/>
  <c r="AB2261" i="10"/>
  <c r="AC2261" i="10"/>
  <c r="Z2262" i="10"/>
  <c r="AA2262" i="10"/>
  <c r="AB2262" i="10"/>
  <c r="AC2262" i="10"/>
  <c r="Z2263" i="10"/>
  <c r="AA2263" i="10"/>
  <c r="AB2263" i="10"/>
  <c r="AC2263" i="10"/>
  <c r="Z2264" i="10"/>
  <c r="AA2264" i="10"/>
  <c r="AB2264" i="10"/>
  <c r="AC2264" i="10"/>
  <c r="Z2265" i="10"/>
  <c r="AA2265" i="10"/>
  <c r="AB2265" i="10"/>
  <c r="AC2265" i="10"/>
  <c r="Z2266" i="10"/>
  <c r="AA2266" i="10"/>
  <c r="AB2266" i="10"/>
  <c r="AC2266" i="10"/>
  <c r="Z2267" i="10"/>
  <c r="AA2267" i="10"/>
  <c r="AB2267" i="10"/>
  <c r="AC2267" i="10"/>
  <c r="Z2268" i="10"/>
  <c r="AA2268" i="10"/>
  <c r="AB2268" i="10"/>
  <c r="AC2268" i="10"/>
  <c r="Z2269" i="10"/>
  <c r="AA2269" i="10"/>
  <c r="AB2269" i="10"/>
  <c r="AC2269" i="10"/>
  <c r="Z2270" i="10"/>
  <c r="AA2270" i="10"/>
  <c r="AB2270" i="10"/>
  <c r="AC2270" i="10"/>
  <c r="Z2271" i="10"/>
  <c r="AA2271" i="10"/>
  <c r="AB2271" i="10"/>
  <c r="AC2271" i="10"/>
  <c r="Z2272" i="10"/>
  <c r="AA2272" i="10"/>
  <c r="AB2272" i="10"/>
  <c r="AC2272" i="10"/>
  <c r="Z2273" i="10"/>
  <c r="AA2273" i="10"/>
  <c r="AB2273" i="10"/>
  <c r="AC2273" i="10"/>
  <c r="Z2274" i="10"/>
  <c r="AA2274" i="10"/>
  <c r="AB2274" i="10"/>
  <c r="AC2274" i="10"/>
  <c r="Z2275" i="10"/>
  <c r="AA2275" i="10"/>
  <c r="AB2275" i="10"/>
  <c r="AC2275" i="10"/>
  <c r="Z2276" i="10"/>
  <c r="AA2276" i="10"/>
  <c r="AB2276" i="10"/>
  <c r="AC2276" i="10"/>
  <c r="Z2277" i="10"/>
  <c r="AA2277" i="10"/>
  <c r="AB2277" i="10"/>
  <c r="AC2277" i="10"/>
  <c r="Z2278" i="10"/>
  <c r="AA2278" i="10"/>
  <c r="AB2278" i="10"/>
  <c r="AC2278" i="10"/>
  <c r="Z2279" i="10"/>
  <c r="AA2279" i="10"/>
  <c r="AB2279" i="10"/>
  <c r="AC2279" i="10"/>
  <c r="Z2280" i="10"/>
  <c r="AA2280" i="10"/>
  <c r="AB2280" i="10"/>
  <c r="AC2280" i="10"/>
  <c r="Z2281" i="10"/>
  <c r="AA2281" i="10"/>
  <c r="AB2281" i="10"/>
  <c r="AC2281" i="10"/>
  <c r="Z2282" i="10"/>
  <c r="AA2282" i="10"/>
  <c r="AB2282" i="10"/>
  <c r="AC2282" i="10"/>
  <c r="Z2283" i="10"/>
  <c r="AA2283" i="10"/>
  <c r="AB2283" i="10"/>
  <c r="AC2283" i="10"/>
  <c r="Z2284" i="10"/>
  <c r="AA2284" i="10"/>
  <c r="AB2284" i="10"/>
  <c r="AC2284" i="10"/>
  <c r="Z2285" i="10"/>
  <c r="AA2285" i="10"/>
  <c r="AB2285" i="10"/>
  <c r="AC2285" i="10"/>
  <c r="Z2286" i="10"/>
  <c r="AA2286" i="10"/>
  <c r="AB2286" i="10"/>
  <c r="AC2286" i="10"/>
  <c r="Z2287" i="10"/>
  <c r="AA2287" i="10"/>
  <c r="AB2287" i="10"/>
  <c r="AC2287" i="10"/>
  <c r="Z2288" i="10"/>
  <c r="AA2288" i="10"/>
  <c r="AB2288" i="10"/>
  <c r="AC2288" i="10"/>
  <c r="Z2289" i="10"/>
  <c r="AA2289" i="10"/>
  <c r="AB2289" i="10"/>
  <c r="AC2289" i="10"/>
  <c r="Z2290" i="10"/>
  <c r="AA2290" i="10"/>
  <c r="AB2290" i="10"/>
  <c r="AC2290" i="10"/>
  <c r="Z2291" i="10"/>
  <c r="AA2291" i="10"/>
  <c r="AB2291" i="10"/>
  <c r="AC2291" i="10"/>
  <c r="Z2292" i="10"/>
  <c r="AA2292" i="10"/>
  <c r="AB2292" i="10"/>
  <c r="AC2292" i="10"/>
  <c r="Z2293" i="10"/>
  <c r="AA2293" i="10"/>
  <c r="AB2293" i="10"/>
  <c r="AC2293" i="10"/>
  <c r="Z2294" i="10"/>
  <c r="AA2294" i="10"/>
  <c r="AB2294" i="10"/>
  <c r="AC2294" i="10"/>
  <c r="Z2295" i="10"/>
  <c r="AA2295" i="10"/>
  <c r="AB2295" i="10"/>
  <c r="AC2295" i="10"/>
  <c r="Z2296" i="10"/>
  <c r="AA2296" i="10"/>
  <c r="AB2296" i="10"/>
  <c r="AC2296" i="10"/>
  <c r="Z2297" i="10"/>
  <c r="AA2297" i="10"/>
  <c r="AB2297" i="10"/>
  <c r="AC2297" i="10"/>
  <c r="Z2298" i="10"/>
  <c r="AA2298" i="10"/>
  <c r="AB2298" i="10"/>
  <c r="AC2298" i="10"/>
  <c r="Z2299" i="10"/>
  <c r="AA2299" i="10"/>
  <c r="AB2299" i="10"/>
  <c r="AC2299" i="10"/>
  <c r="Z2300" i="10"/>
  <c r="AA2300" i="10"/>
  <c r="AB2300" i="10"/>
  <c r="AC2300" i="10"/>
  <c r="Z2301" i="10"/>
  <c r="AA2301" i="10"/>
  <c r="AB2301" i="10"/>
  <c r="AC2301" i="10"/>
  <c r="Z2302" i="10"/>
  <c r="AA2302" i="10"/>
  <c r="AB2302" i="10"/>
  <c r="AC2302" i="10"/>
  <c r="Z2303" i="10"/>
  <c r="AA2303" i="10"/>
  <c r="AB2303" i="10"/>
  <c r="AC2303" i="10"/>
  <c r="Z2304" i="10"/>
  <c r="AA2304" i="10"/>
  <c r="AB2304" i="10"/>
  <c r="AC2304" i="10"/>
  <c r="Z2305" i="10"/>
  <c r="AA2305" i="10"/>
  <c r="AB2305" i="10"/>
  <c r="AC2305" i="10"/>
  <c r="Z2306" i="10"/>
  <c r="AA2306" i="10"/>
  <c r="AB2306" i="10"/>
  <c r="AC2306" i="10"/>
  <c r="Z2307" i="10"/>
  <c r="AA2307" i="10"/>
  <c r="AB2307" i="10"/>
  <c r="AC2307" i="10"/>
  <c r="Z2308" i="10"/>
  <c r="AA2308" i="10"/>
  <c r="AB2308" i="10"/>
  <c r="AC2308" i="10"/>
  <c r="Z2309" i="10"/>
  <c r="AA2309" i="10"/>
  <c r="AB2309" i="10"/>
  <c r="AC2309" i="10"/>
  <c r="Z2310" i="10"/>
  <c r="AA2310" i="10"/>
  <c r="AB2310" i="10"/>
  <c r="AC2310" i="10"/>
  <c r="Z2311" i="10"/>
  <c r="AA2311" i="10"/>
  <c r="AB2311" i="10"/>
  <c r="AC2311" i="10"/>
  <c r="Z2312" i="10"/>
  <c r="AA2312" i="10"/>
  <c r="AB2312" i="10"/>
  <c r="AC2312" i="10"/>
  <c r="Z2313" i="10"/>
  <c r="AA2313" i="10"/>
  <c r="AB2313" i="10"/>
  <c r="AC2313" i="10"/>
  <c r="Z2314" i="10"/>
  <c r="AA2314" i="10"/>
  <c r="AB2314" i="10"/>
  <c r="AC2314" i="10"/>
  <c r="Z2315" i="10"/>
  <c r="AA2315" i="10"/>
  <c r="AB2315" i="10"/>
  <c r="AC2315" i="10"/>
  <c r="Z2316" i="10"/>
  <c r="AA2316" i="10"/>
  <c r="AB2316" i="10"/>
  <c r="AC2316" i="10"/>
  <c r="Z2317" i="10"/>
  <c r="AA2317" i="10"/>
  <c r="AB2317" i="10"/>
  <c r="AC2317" i="10"/>
  <c r="Z2318" i="10"/>
  <c r="AA2318" i="10"/>
  <c r="AB2318" i="10"/>
  <c r="AC2318" i="10"/>
  <c r="Z2319" i="10"/>
  <c r="AA2319" i="10"/>
  <c r="AB2319" i="10"/>
  <c r="AC2319" i="10"/>
  <c r="Z2320" i="10"/>
  <c r="AA2320" i="10"/>
  <c r="AB2320" i="10"/>
  <c r="AC2320" i="10"/>
  <c r="Z2321" i="10"/>
  <c r="AA2321" i="10"/>
  <c r="AB2321" i="10"/>
  <c r="AC2321" i="10"/>
  <c r="Z2322" i="10"/>
  <c r="AA2322" i="10"/>
  <c r="AB2322" i="10"/>
  <c r="AC2322" i="10"/>
  <c r="Z2323" i="10"/>
  <c r="AA2323" i="10"/>
  <c r="AB2323" i="10"/>
  <c r="AC2323" i="10"/>
  <c r="Z2324" i="10"/>
  <c r="AA2324" i="10"/>
  <c r="AB2324" i="10"/>
  <c r="AC2324" i="10"/>
  <c r="Z2325" i="10"/>
  <c r="AA2325" i="10"/>
  <c r="AB2325" i="10"/>
  <c r="AC2325" i="10"/>
  <c r="Z2326" i="10"/>
  <c r="AA2326" i="10"/>
  <c r="AB2326" i="10"/>
  <c r="AC2326" i="10"/>
  <c r="Z2327" i="10"/>
  <c r="AA2327" i="10"/>
  <c r="AB2327" i="10"/>
  <c r="AC2327" i="10"/>
  <c r="Z2328" i="10"/>
  <c r="AA2328" i="10"/>
  <c r="AB2328" i="10"/>
  <c r="AC2328" i="10"/>
  <c r="Z2329" i="10"/>
  <c r="AA2329" i="10"/>
  <c r="AB2329" i="10"/>
  <c r="AC2329" i="10"/>
  <c r="Z2330" i="10"/>
  <c r="AA2330" i="10"/>
  <c r="AB2330" i="10"/>
  <c r="AC2330" i="10"/>
  <c r="Z2331" i="10"/>
  <c r="AA2331" i="10"/>
  <c r="AB2331" i="10"/>
  <c r="AC2331" i="10"/>
  <c r="Z2332" i="10"/>
  <c r="AA2332" i="10"/>
  <c r="AB2332" i="10"/>
  <c r="AC2332" i="10"/>
  <c r="Z2333" i="10"/>
  <c r="AA2333" i="10"/>
  <c r="AB2333" i="10"/>
  <c r="AC2333" i="10"/>
  <c r="Z2334" i="10"/>
  <c r="AA2334" i="10"/>
  <c r="AB2334" i="10"/>
  <c r="AC2334" i="10"/>
  <c r="Z2335" i="10"/>
  <c r="AA2335" i="10"/>
  <c r="AB2335" i="10"/>
  <c r="AC2335" i="10"/>
  <c r="Z2336" i="10"/>
  <c r="AA2336" i="10"/>
  <c r="AB2336" i="10"/>
  <c r="AC2336" i="10"/>
  <c r="Z2337" i="10"/>
  <c r="AA2337" i="10"/>
  <c r="AB2337" i="10"/>
  <c r="AC2337" i="10"/>
  <c r="Z2338" i="10"/>
  <c r="AA2338" i="10"/>
  <c r="AB2338" i="10"/>
  <c r="AC2338" i="10"/>
  <c r="Z2339" i="10"/>
  <c r="AA2339" i="10"/>
  <c r="AB2339" i="10"/>
  <c r="AC2339" i="10"/>
  <c r="Z2340" i="10"/>
  <c r="AA2340" i="10"/>
  <c r="AB2340" i="10"/>
  <c r="AC2340" i="10"/>
  <c r="Z2341" i="10"/>
  <c r="AA2341" i="10"/>
  <c r="AB2341" i="10"/>
  <c r="AC2341" i="10"/>
  <c r="Z2342" i="10"/>
  <c r="AA2342" i="10"/>
  <c r="AB2342" i="10"/>
  <c r="AC2342" i="10"/>
  <c r="Z2343" i="10"/>
  <c r="AA2343" i="10"/>
  <c r="AB2343" i="10"/>
  <c r="AC2343" i="10"/>
  <c r="Z2344" i="10"/>
  <c r="AA2344" i="10"/>
  <c r="AB2344" i="10"/>
  <c r="AC2344" i="10"/>
  <c r="Z2345" i="10"/>
  <c r="AA2345" i="10"/>
  <c r="AB2345" i="10"/>
  <c r="AC2345" i="10"/>
  <c r="Z2346" i="10"/>
  <c r="AA2346" i="10"/>
  <c r="AB2346" i="10"/>
  <c r="AC2346" i="10"/>
  <c r="Z2347" i="10"/>
  <c r="AA2347" i="10"/>
  <c r="AB2347" i="10"/>
  <c r="AC2347" i="10"/>
  <c r="Z2348" i="10"/>
  <c r="AA2348" i="10"/>
  <c r="AB2348" i="10"/>
  <c r="AC2348" i="10"/>
  <c r="Z2349" i="10"/>
  <c r="AA2349" i="10"/>
  <c r="AB2349" i="10"/>
  <c r="AC2349" i="10"/>
  <c r="Z2350" i="10"/>
  <c r="AA2350" i="10"/>
  <c r="AB2350" i="10"/>
  <c r="AC2350" i="10"/>
  <c r="Z2351" i="10"/>
  <c r="AA2351" i="10"/>
  <c r="AB2351" i="10"/>
  <c r="AC2351" i="10"/>
  <c r="Z2352" i="10"/>
  <c r="AA2352" i="10"/>
  <c r="AB2352" i="10"/>
  <c r="AC2352" i="10"/>
  <c r="Z2353" i="10"/>
  <c r="AA2353" i="10"/>
  <c r="AB2353" i="10"/>
  <c r="AC2353" i="10"/>
  <c r="Z2354" i="10"/>
  <c r="AA2354" i="10"/>
  <c r="AB2354" i="10"/>
  <c r="AC2354" i="10"/>
  <c r="Z2355" i="10"/>
  <c r="AA2355" i="10"/>
  <c r="AB2355" i="10"/>
  <c r="AC2355" i="10"/>
  <c r="Z2356" i="10"/>
  <c r="AA2356" i="10"/>
  <c r="AB2356" i="10"/>
  <c r="AC2356" i="10"/>
  <c r="Z2357" i="10"/>
  <c r="AA2357" i="10"/>
  <c r="AB2357" i="10"/>
  <c r="AC2357" i="10"/>
  <c r="Z2358" i="10"/>
  <c r="AA2358" i="10"/>
  <c r="AB2358" i="10"/>
  <c r="AC2358" i="10"/>
  <c r="Z2359" i="10"/>
  <c r="AA2359" i="10"/>
  <c r="AB2359" i="10"/>
  <c r="AC2359" i="10"/>
  <c r="Z2360" i="10"/>
  <c r="AA2360" i="10"/>
  <c r="AB2360" i="10"/>
  <c r="AC2360" i="10"/>
  <c r="Z2361" i="10"/>
  <c r="AA2361" i="10"/>
  <c r="AB2361" i="10"/>
  <c r="AC2361" i="10"/>
  <c r="Z2362" i="10"/>
  <c r="AA2362" i="10"/>
  <c r="AB2362" i="10"/>
  <c r="AC2362" i="10"/>
  <c r="Z2363" i="10"/>
  <c r="AA2363" i="10"/>
  <c r="AB2363" i="10"/>
  <c r="AC2363" i="10"/>
  <c r="Z2364" i="10"/>
  <c r="AA2364" i="10"/>
  <c r="AB2364" i="10"/>
  <c r="AC2364" i="10"/>
  <c r="Z2365" i="10"/>
  <c r="AA2365" i="10"/>
  <c r="AB2365" i="10"/>
  <c r="AC2365" i="10"/>
  <c r="Z2366" i="10"/>
  <c r="AA2366" i="10"/>
  <c r="AB2366" i="10"/>
  <c r="AC2366" i="10"/>
  <c r="Z2367" i="10"/>
  <c r="AA2367" i="10"/>
  <c r="AB2367" i="10"/>
  <c r="AC2367" i="10"/>
  <c r="Z2368" i="10"/>
  <c r="AA2368" i="10"/>
  <c r="AB2368" i="10"/>
  <c r="AC2368" i="10"/>
  <c r="Z2369" i="10"/>
  <c r="AA2369" i="10"/>
  <c r="AB2369" i="10"/>
  <c r="AC2369" i="10"/>
  <c r="Z2370" i="10"/>
  <c r="AA2370" i="10"/>
  <c r="AB2370" i="10"/>
  <c r="AC2370" i="10"/>
  <c r="Z2371" i="10"/>
  <c r="AA2371" i="10"/>
  <c r="AB2371" i="10"/>
  <c r="AC2371" i="10"/>
  <c r="Z2372" i="10"/>
  <c r="AA2372" i="10"/>
  <c r="AB2372" i="10"/>
  <c r="AC2372" i="10"/>
  <c r="Z2373" i="10"/>
  <c r="AA2373" i="10"/>
  <c r="AB2373" i="10"/>
  <c r="AC2373" i="10"/>
  <c r="Z2374" i="10"/>
  <c r="AA2374" i="10"/>
  <c r="AB2374" i="10"/>
  <c r="AC2374" i="10"/>
  <c r="Z2375" i="10"/>
  <c r="AA2375" i="10"/>
  <c r="AB2375" i="10"/>
  <c r="AC2375" i="10"/>
  <c r="Z2376" i="10"/>
  <c r="AA2376" i="10"/>
  <c r="AB2376" i="10"/>
  <c r="AC2376" i="10"/>
  <c r="Z2377" i="10"/>
  <c r="AA2377" i="10"/>
  <c r="AB2377" i="10"/>
  <c r="AC2377" i="10"/>
  <c r="Z2378" i="10"/>
  <c r="AA2378" i="10"/>
  <c r="AB2378" i="10"/>
  <c r="AC2378" i="10"/>
  <c r="Z2379" i="10"/>
  <c r="AA2379" i="10"/>
  <c r="AB2379" i="10"/>
  <c r="AC2379" i="10"/>
  <c r="Z2380" i="10"/>
  <c r="AA2380" i="10"/>
  <c r="AB2380" i="10"/>
  <c r="AC2380" i="10"/>
  <c r="Z2381" i="10"/>
  <c r="AA2381" i="10"/>
  <c r="AB2381" i="10"/>
  <c r="AC2381" i="10"/>
  <c r="Z2382" i="10"/>
  <c r="AA2382" i="10"/>
  <c r="AB2382" i="10"/>
  <c r="AC2382" i="10"/>
  <c r="Z2383" i="10"/>
  <c r="AA2383" i="10"/>
  <c r="AB2383" i="10"/>
  <c r="AC2383" i="10"/>
  <c r="Z2384" i="10"/>
  <c r="AA2384" i="10"/>
  <c r="AB2384" i="10"/>
  <c r="AC2384" i="10"/>
  <c r="Z2385" i="10"/>
  <c r="AA2385" i="10"/>
  <c r="AB2385" i="10"/>
  <c r="AC2385" i="10"/>
  <c r="Z2386" i="10"/>
  <c r="AA2386" i="10"/>
  <c r="AB2386" i="10"/>
  <c r="AC2386" i="10"/>
  <c r="Z2387" i="10"/>
  <c r="AA2387" i="10"/>
  <c r="AB2387" i="10"/>
  <c r="AC2387" i="10"/>
  <c r="Z2388" i="10"/>
  <c r="AA2388" i="10"/>
  <c r="AB2388" i="10"/>
  <c r="AC2388" i="10"/>
  <c r="Z2389" i="10"/>
  <c r="AA2389" i="10"/>
  <c r="AB2389" i="10"/>
  <c r="AC2389" i="10"/>
  <c r="Z2390" i="10"/>
  <c r="AA2390" i="10"/>
  <c r="AB2390" i="10"/>
  <c r="AC2390" i="10"/>
  <c r="Z2391" i="10"/>
  <c r="AA2391" i="10"/>
  <c r="AB2391" i="10"/>
  <c r="AC2391" i="10"/>
  <c r="Z2392" i="10"/>
  <c r="AA2392" i="10"/>
  <c r="AB2392" i="10"/>
  <c r="AC2392" i="10"/>
  <c r="Z2393" i="10"/>
  <c r="AA2393" i="10"/>
  <c r="AB2393" i="10"/>
  <c r="AC2393" i="10"/>
  <c r="Z2394" i="10"/>
  <c r="AA2394" i="10"/>
  <c r="AB2394" i="10"/>
  <c r="AC2394" i="10"/>
  <c r="Z2395" i="10"/>
  <c r="AA2395" i="10"/>
  <c r="AB2395" i="10"/>
  <c r="AC2395" i="10"/>
  <c r="Z2396" i="10"/>
  <c r="AA2396" i="10"/>
  <c r="AB2396" i="10"/>
  <c r="AC2396" i="10"/>
  <c r="Z2397" i="10"/>
  <c r="AA2397" i="10"/>
  <c r="AB2397" i="10"/>
  <c r="AC2397" i="10"/>
  <c r="Z2398" i="10"/>
  <c r="AA2398" i="10"/>
  <c r="AB2398" i="10"/>
  <c r="AC2398" i="10"/>
  <c r="Z2399" i="10"/>
  <c r="AA2399" i="10"/>
  <c r="AB2399" i="10"/>
  <c r="AC2399" i="10"/>
  <c r="Z2400" i="10"/>
  <c r="AA2400" i="10"/>
  <c r="AB2400" i="10"/>
  <c r="AC2400" i="10"/>
  <c r="Z2401" i="10"/>
  <c r="AA2401" i="10"/>
  <c r="AB2401" i="10"/>
  <c r="AC2401" i="10"/>
  <c r="Z2402" i="10"/>
  <c r="AA2402" i="10"/>
  <c r="AB2402" i="10"/>
  <c r="AC2402" i="10"/>
  <c r="Z2403" i="10"/>
  <c r="AA2403" i="10"/>
  <c r="AB2403" i="10"/>
  <c r="AC2403" i="10"/>
  <c r="Z2404" i="10"/>
  <c r="AA2404" i="10"/>
  <c r="AB2404" i="10"/>
  <c r="AC2404" i="10"/>
  <c r="Z2405" i="10"/>
  <c r="AA2405" i="10"/>
  <c r="AB2405" i="10"/>
  <c r="AC2405" i="10"/>
  <c r="Z2406" i="10"/>
  <c r="AA2406" i="10"/>
  <c r="AB2406" i="10"/>
  <c r="AC2406" i="10"/>
  <c r="Z2407" i="10"/>
  <c r="AA2407" i="10"/>
  <c r="AB2407" i="10"/>
  <c r="AC2407" i="10"/>
  <c r="Z2408" i="10"/>
  <c r="AA2408" i="10"/>
  <c r="AB2408" i="10"/>
  <c r="AC2408" i="10"/>
  <c r="Z2409" i="10"/>
  <c r="AA2409" i="10"/>
  <c r="AB2409" i="10"/>
  <c r="AC2409" i="10"/>
  <c r="Z2410" i="10"/>
  <c r="AA2410" i="10"/>
  <c r="AB2410" i="10"/>
  <c r="AC2410" i="10"/>
  <c r="Z2411" i="10"/>
  <c r="AA2411" i="10"/>
  <c r="AB2411" i="10"/>
  <c r="AC2411" i="10"/>
  <c r="Z2412" i="10"/>
  <c r="AA2412" i="10"/>
  <c r="AB2412" i="10"/>
  <c r="AC2412" i="10"/>
  <c r="Z2413" i="10"/>
  <c r="AA2413" i="10"/>
  <c r="AB2413" i="10"/>
  <c r="AC2413" i="10"/>
  <c r="Z2414" i="10"/>
  <c r="AA2414" i="10"/>
  <c r="AB2414" i="10"/>
  <c r="AC2414" i="10"/>
  <c r="Z2415" i="10"/>
  <c r="AA2415" i="10"/>
  <c r="AB2415" i="10"/>
  <c r="AC2415" i="10"/>
  <c r="Z2416" i="10"/>
  <c r="AA2416" i="10"/>
  <c r="AB2416" i="10"/>
  <c r="AC2416" i="10"/>
  <c r="Z2417" i="10"/>
  <c r="AA2417" i="10"/>
  <c r="AB2417" i="10"/>
  <c r="AC2417" i="10"/>
  <c r="Z2418" i="10"/>
  <c r="AA2418" i="10"/>
  <c r="AB2418" i="10"/>
  <c r="AC2418" i="10"/>
  <c r="Z2419" i="10"/>
  <c r="AA2419" i="10"/>
  <c r="AB2419" i="10"/>
  <c r="AC2419" i="10"/>
  <c r="Z2420" i="10"/>
  <c r="AA2420" i="10"/>
  <c r="AB2420" i="10"/>
  <c r="AC2420" i="10"/>
  <c r="Z2421" i="10"/>
  <c r="AA2421" i="10"/>
  <c r="AB2421" i="10"/>
  <c r="AC2421" i="10"/>
  <c r="Z2422" i="10"/>
  <c r="AA2422" i="10"/>
  <c r="AB2422" i="10"/>
  <c r="AC2422" i="10"/>
  <c r="Z2423" i="10"/>
  <c r="AA2423" i="10"/>
  <c r="AB2423" i="10"/>
  <c r="AC2423" i="10"/>
  <c r="Z2424" i="10"/>
  <c r="AA2424" i="10"/>
  <c r="AB2424" i="10"/>
  <c r="AC2424" i="10"/>
  <c r="Z2425" i="10"/>
  <c r="AA2425" i="10"/>
  <c r="AB2425" i="10"/>
  <c r="AC2425" i="10"/>
  <c r="Z2426" i="10"/>
  <c r="AA2426" i="10"/>
  <c r="AB2426" i="10"/>
  <c r="AC2426" i="10"/>
  <c r="Z2427" i="10"/>
  <c r="AA2427" i="10"/>
  <c r="AB2427" i="10"/>
  <c r="AC2427" i="10"/>
  <c r="Z2428" i="10"/>
  <c r="AA2428" i="10"/>
  <c r="AB2428" i="10"/>
  <c r="AC2428" i="10"/>
  <c r="Z2429" i="10"/>
  <c r="AA2429" i="10"/>
  <c r="AB2429" i="10"/>
  <c r="AC2429" i="10"/>
  <c r="Z2430" i="10"/>
  <c r="AA2430" i="10"/>
  <c r="AB2430" i="10"/>
  <c r="AC2430" i="10"/>
  <c r="Z2431" i="10"/>
  <c r="AA2431" i="10"/>
  <c r="AB2431" i="10"/>
  <c r="AC2431" i="10"/>
  <c r="Z2432" i="10"/>
  <c r="AA2432" i="10"/>
  <c r="AB2432" i="10"/>
  <c r="AC2432" i="10"/>
  <c r="Z2433" i="10"/>
  <c r="AA2433" i="10"/>
  <c r="AB2433" i="10"/>
  <c r="AC2433" i="10"/>
  <c r="Z2434" i="10"/>
  <c r="AA2434" i="10"/>
  <c r="AB2434" i="10"/>
  <c r="AC2434" i="10"/>
  <c r="Z2435" i="10"/>
  <c r="AA2435" i="10"/>
  <c r="AB2435" i="10"/>
  <c r="AC2435" i="10"/>
  <c r="Z2436" i="10"/>
  <c r="AA2436" i="10"/>
  <c r="AB2436" i="10"/>
  <c r="AC2436" i="10"/>
  <c r="Z2437" i="10"/>
  <c r="AA2437" i="10"/>
  <c r="AB2437" i="10"/>
  <c r="AC2437" i="10"/>
  <c r="Z2438" i="10"/>
  <c r="AA2438" i="10"/>
  <c r="AB2438" i="10"/>
  <c r="AC2438" i="10"/>
  <c r="Z2439" i="10"/>
  <c r="AA2439" i="10"/>
  <c r="AB2439" i="10"/>
  <c r="AC2439" i="10"/>
  <c r="Z2440" i="10"/>
  <c r="AA2440" i="10"/>
  <c r="AB2440" i="10"/>
  <c r="AC2440" i="10"/>
  <c r="Z2441" i="10"/>
  <c r="AA2441" i="10"/>
  <c r="AB2441" i="10"/>
  <c r="AC2441" i="10"/>
  <c r="Z2442" i="10"/>
  <c r="AA2442" i="10"/>
  <c r="AB2442" i="10"/>
  <c r="AC2442" i="10"/>
  <c r="Z2443" i="10"/>
  <c r="AA2443" i="10"/>
  <c r="AB2443" i="10"/>
  <c r="AC2443" i="10"/>
  <c r="Z2444" i="10"/>
  <c r="AA2444" i="10"/>
  <c r="AB2444" i="10"/>
  <c r="AC2444" i="10"/>
  <c r="Z2445" i="10"/>
  <c r="AA2445" i="10"/>
  <c r="AB2445" i="10"/>
  <c r="AC2445" i="10"/>
  <c r="Z2446" i="10"/>
  <c r="AA2446" i="10"/>
  <c r="AB2446" i="10"/>
  <c r="AC2446" i="10"/>
  <c r="Z2447" i="10"/>
  <c r="AA2447" i="10"/>
  <c r="AB2447" i="10"/>
  <c r="AC2447" i="10"/>
  <c r="Z2448" i="10"/>
  <c r="AA2448" i="10"/>
  <c r="AB2448" i="10"/>
  <c r="AC2448" i="10"/>
  <c r="Z2449" i="10"/>
  <c r="AA2449" i="10"/>
  <c r="AB2449" i="10"/>
  <c r="AC2449" i="10"/>
  <c r="Z2450" i="10"/>
  <c r="AA2450" i="10"/>
  <c r="AB2450" i="10"/>
  <c r="AC2450" i="10"/>
  <c r="Z2451" i="10"/>
  <c r="AA2451" i="10"/>
  <c r="AB2451" i="10"/>
  <c r="AC2451" i="10"/>
  <c r="Z2452" i="10"/>
  <c r="AA2452" i="10"/>
  <c r="AB2452" i="10"/>
  <c r="AC2452" i="10"/>
  <c r="Z2453" i="10"/>
  <c r="AA2453" i="10"/>
  <c r="AB2453" i="10"/>
  <c r="AC2453" i="10"/>
  <c r="Z2454" i="10"/>
  <c r="AA2454" i="10"/>
  <c r="AB2454" i="10"/>
  <c r="AC2454" i="10"/>
  <c r="Z2455" i="10"/>
  <c r="AA2455" i="10"/>
  <c r="AB2455" i="10"/>
  <c r="AC2455" i="10"/>
  <c r="Z2456" i="10"/>
  <c r="AA2456" i="10"/>
  <c r="AB2456" i="10"/>
  <c r="AC2456" i="10"/>
  <c r="Z2457" i="10"/>
  <c r="AA2457" i="10"/>
  <c r="AB2457" i="10"/>
  <c r="AC2457" i="10"/>
  <c r="Z2458" i="10"/>
  <c r="AA2458" i="10"/>
  <c r="AB2458" i="10"/>
  <c r="AC2458" i="10"/>
  <c r="Z2459" i="10"/>
  <c r="AA2459" i="10"/>
  <c r="AB2459" i="10"/>
  <c r="AC2459" i="10"/>
  <c r="Z2460" i="10"/>
  <c r="AA2460" i="10"/>
  <c r="AB2460" i="10"/>
  <c r="AC2460" i="10"/>
  <c r="Z2461" i="10"/>
  <c r="AA2461" i="10"/>
  <c r="AB2461" i="10"/>
  <c r="AC2461" i="10"/>
  <c r="Z2462" i="10"/>
  <c r="AA2462" i="10"/>
  <c r="AB2462" i="10"/>
  <c r="AC2462" i="10"/>
  <c r="Z2463" i="10"/>
  <c r="AA2463" i="10"/>
  <c r="AB2463" i="10"/>
  <c r="AC2463" i="10"/>
  <c r="Z2464" i="10"/>
  <c r="AA2464" i="10"/>
  <c r="AB2464" i="10"/>
  <c r="AC2464" i="10"/>
  <c r="Z2465" i="10"/>
  <c r="AA2465" i="10"/>
  <c r="AB2465" i="10"/>
  <c r="AC2465" i="10"/>
  <c r="Z2466" i="10"/>
  <c r="AA2466" i="10"/>
  <c r="AB2466" i="10"/>
  <c r="AC2466" i="10"/>
  <c r="Z2467" i="10"/>
  <c r="AA2467" i="10"/>
  <c r="AB2467" i="10"/>
  <c r="AC2467" i="10"/>
  <c r="Z2468" i="10"/>
  <c r="AA2468" i="10"/>
  <c r="AB2468" i="10"/>
  <c r="AC2468" i="10"/>
  <c r="Z2469" i="10"/>
  <c r="AA2469" i="10"/>
  <c r="AB2469" i="10"/>
  <c r="AC2469" i="10"/>
  <c r="Z2470" i="10"/>
  <c r="AA2470" i="10"/>
  <c r="AB2470" i="10"/>
  <c r="AC2470" i="10"/>
  <c r="Z2471" i="10"/>
  <c r="AA2471" i="10"/>
  <c r="AB2471" i="10"/>
  <c r="AC2471" i="10"/>
  <c r="Z2472" i="10"/>
  <c r="AA2472" i="10"/>
  <c r="AB2472" i="10"/>
  <c r="AC2472" i="10"/>
  <c r="Z2473" i="10"/>
  <c r="AA2473" i="10"/>
  <c r="AB2473" i="10"/>
  <c r="AC2473" i="10"/>
  <c r="Z2474" i="10"/>
  <c r="AA2474" i="10"/>
  <c r="AB2474" i="10"/>
  <c r="AC2474" i="10"/>
  <c r="Z2475" i="10"/>
  <c r="AA2475" i="10"/>
  <c r="AB2475" i="10"/>
  <c r="AC2475" i="10"/>
  <c r="Z2476" i="10"/>
  <c r="AA2476" i="10"/>
  <c r="AB2476" i="10"/>
  <c r="AC2476" i="10"/>
  <c r="Z2477" i="10"/>
  <c r="AA2477" i="10"/>
  <c r="AB2477" i="10"/>
  <c r="AC2477" i="10"/>
  <c r="Z2478" i="10"/>
  <c r="AA2478" i="10"/>
  <c r="AB2478" i="10"/>
  <c r="AC2478" i="10"/>
  <c r="Z2479" i="10"/>
  <c r="AA2479" i="10"/>
  <c r="AB2479" i="10"/>
  <c r="AC2479" i="10"/>
  <c r="Z2480" i="10"/>
  <c r="AA2480" i="10"/>
  <c r="AB2480" i="10"/>
  <c r="AC2480" i="10"/>
  <c r="Z2481" i="10"/>
  <c r="AA2481" i="10"/>
  <c r="AB2481" i="10"/>
  <c r="AC2481" i="10"/>
  <c r="Z2482" i="10"/>
  <c r="AA2482" i="10"/>
  <c r="AB2482" i="10"/>
  <c r="AC2482" i="10"/>
  <c r="Z2483" i="10"/>
  <c r="AA2483" i="10"/>
  <c r="AB2483" i="10"/>
  <c r="AC2483" i="10"/>
  <c r="Z2484" i="10"/>
  <c r="AA2484" i="10"/>
  <c r="AB2484" i="10"/>
  <c r="AC2484" i="10"/>
  <c r="Z2485" i="10"/>
  <c r="AA2485" i="10"/>
  <c r="AB2485" i="10"/>
  <c r="AC2485" i="10"/>
  <c r="Z2486" i="10"/>
  <c r="AA2486" i="10"/>
  <c r="AB2486" i="10"/>
  <c r="AC2486" i="10"/>
  <c r="Z2487" i="10"/>
  <c r="AA2487" i="10"/>
  <c r="AB2487" i="10"/>
  <c r="AC2487" i="10"/>
  <c r="Z2488" i="10"/>
  <c r="AA2488" i="10"/>
  <c r="AB2488" i="10"/>
  <c r="AC2488" i="10"/>
  <c r="Z2489" i="10"/>
  <c r="AA2489" i="10"/>
  <c r="AB2489" i="10"/>
  <c r="AC2489" i="10"/>
  <c r="Z2490" i="10"/>
  <c r="AA2490" i="10"/>
  <c r="AB2490" i="10"/>
  <c r="AC2490" i="10"/>
  <c r="Z2491" i="10"/>
  <c r="AA2491" i="10"/>
  <c r="AB2491" i="10"/>
  <c r="AC2491" i="10"/>
  <c r="Z2492" i="10"/>
  <c r="AA2492" i="10"/>
  <c r="AB2492" i="10"/>
  <c r="AC2492" i="10"/>
  <c r="Z2493" i="10"/>
  <c r="AA2493" i="10"/>
  <c r="AB2493" i="10"/>
  <c r="AC2493" i="10"/>
  <c r="Z2494" i="10"/>
  <c r="AA2494" i="10"/>
  <c r="AB2494" i="10"/>
  <c r="AC2494" i="10"/>
  <c r="Z2495" i="10"/>
  <c r="AA2495" i="10"/>
  <c r="AB2495" i="10"/>
  <c r="AC2495" i="10"/>
  <c r="Z2496" i="10"/>
  <c r="AA2496" i="10"/>
  <c r="AB2496" i="10"/>
  <c r="AC2496" i="10"/>
  <c r="Z2497" i="10"/>
  <c r="AA2497" i="10"/>
  <c r="AB2497" i="10"/>
  <c r="AC2497" i="10"/>
  <c r="Z2498" i="10"/>
  <c r="AA2498" i="10"/>
  <c r="AB2498" i="10"/>
  <c r="AC2498" i="10"/>
  <c r="Z2499" i="10"/>
  <c r="AA2499" i="10"/>
  <c r="AB2499" i="10"/>
  <c r="AC2499" i="10"/>
  <c r="Z2500" i="10"/>
  <c r="AA2500" i="10"/>
  <c r="AB2500" i="10"/>
  <c r="AC2500" i="10"/>
  <c r="Z2501" i="10"/>
  <c r="AA2501" i="10"/>
  <c r="AB2501" i="10"/>
  <c r="AC2501" i="10"/>
  <c r="Z2502" i="10"/>
  <c r="AA2502" i="10"/>
  <c r="AB2502" i="10"/>
  <c r="AC2502" i="10"/>
  <c r="Z2503" i="10"/>
  <c r="AA2503" i="10"/>
  <c r="AB2503" i="10"/>
  <c r="AC2503" i="10"/>
  <c r="Z2504" i="10"/>
  <c r="AA2504" i="10"/>
  <c r="AB2504" i="10"/>
  <c r="AC2504" i="10"/>
  <c r="Z2505" i="10"/>
  <c r="AA2505" i="10"/>
  <c r="AB2505" i="10"/>
  <c r="AC2505" i="10"/>
  <c r="Z2506" i="10"/>
  <c r="AA2506" i="10"/>
  <c r="AB2506" i="10"/>
  <c r="AC2506" i="10"/>
  <c r="Z2507" i="10"/>
  <c r="AA2507" i="10"/>
  <c r="AB2507" i="10"/>
  <c r="AC2507" i="10"/>
  <c r="Z2508" i="10"/>
  <c r="AA2508" i="10"/>
  <c r="AB2508" i="10"/>
  <c r="AC2508" i="10"/>
  <c r="Z2509" i="10"/>
  <c r="AA2509" i="10"/>
  <c r="AB2509" i="10"/>
  <c r="AC2509" i="10"/>
  <c r="Z2510" i="10"/>
  <c r="AA2510" i="10"/>
  <c r="AB2510" i="10"/>
  <c r="AC2510" i="10"/>
  <c r="Z2511" i="10"/>
  <c r="AA2511" i="10"/>
  <c r="AB2511" i="10"/>
  <c r="AC2511" i="10"/>
  <c r="Z2512" i="10"/>
  <c r="AA2512" i="10"/>
  <c r="AB2512" i="10"/>
  <c r="AC2512" i="10"/>
  <c r="Z2513" i="10"/>
  <c r="AA2513" i="10"/>
  <c r="AB2513" i="10"/>
  <c r="AC2513" i="10"/>
  <c r="Z2514" i="10"/>
  <c r="AA2514" i="10"/>
  <c r="AB2514" i="10"/>
  <c r="AC2514" i="10"/>
  <c r="Z2515" i="10"/>
  <c r="AA2515" i="10"/>
  <c r="AB2515" i="10"/>
  <c r="AC2515" i="10"/>
  <c r="Z2516" i="10"/>
  <c r="AA2516" i="10"/>
  <c r="AB2516" i="10"/>
  <c r="AC2516" i="10"/>
  <c r="Z2517" i="10"/>
  <c r="AA2517" i="10"/>
  <c r="AB2517" i="10"/>
  <c r="AC2517" i="10"/>
  <c r="Z2518" i="10"/>
  <c r="AA2518" i="10"/>
  <c r="AB2518" i="10"/>
  <c r="AC2518" i="10"/>
  <c r="Z2519" i="10"/>
  <c r="AA2519" i="10"/>
  <c r="AB2519" i="10"/>
  <c r="AC2519" i="10"/>
  <c r="Z2520" i="10"/>
  <c r="AA2520" i="10"/>
  <c r="AB2520" i="10"/>
  <c r="AC2520" i="10"/>
  <c r="Z2521" i="10"/>
  <c r="AA2521" i="10"/>
  <c r="AB2521" i="10"/>
  <c r="AC2521" i="10"/>
  <c r="Z2522" i="10"/>
  <c r="AA2522" i="10"/>
  <c r="AB2522" i="10"/>
  <c r="AC2522" i="10"/>
  <c r="Z2523" i="10"/>
  <c r="AA2523" i="10"/>
  <c r="AB2523" i="10"/>
  <c r="AC2523" i="10"/>
  <c r="Z2524" i="10"/>
  <c r="AA2524" i="10"/>
  <c r="AB2524" i="10"/>
  <c r="AC2524" i="10"/>
  <c r="Z2525" i="10"/>
  <c r="AA2525" i="10"/>
  <c r="AB2525" i="10"/>
  <c r="AC2525" i="10"/>
  <c r="Z2526" i="10"/>
  <c r="AA2526" i="10"/>
  <c r="AB2526" i="10"/>
  <c r="AC2526" i="10"/>
  <c r="Z2527" i="10"/>
  <c r="AA2527" i="10"/>
  <c r="AB2527" i="10"/>
  <c r="AC2527" i="10"/>
  <c r="Z2528" i="10"/>
  <c r="AA2528" i="10"/>
  <c r="AB2528" i="10"/>
  <c r="AC2528" i="10"/>
  <c r="Z2529" i="10"/>
  <c r="AA2529" i="10"/>
  <c r="AB2529" i="10"/>
  <c r="AC2529" i="10"/>
  <c r="Z2530" i="10"/>
  <c r="AA2530" i="10"/>
  <c r="AB2530" i="10"/>
  <c r="AC2530" i="10"/>
  <c r="Z2531" i="10"/>
  <c r="AA2531" i="10"/>
  <c r="AB2531" i="10"/>
  <c r="AC2531" i="10"/>
  <c r="Z2532" i="10"/>
  <c r="AA2532" i="10"/>
  <c r="AB2532" i="10"/>
  <c r="AC2532" i="10"/>
  <c r="Z2533" i="10"/>
  <c r="AA2533" i="10"/>
  <c r="AB2533" i="10"/>
  <c r="AC2533" i="10"/>
  <c r="Z2534" i="10"/>
  <c r="AA2534" i="10"/>
  <c r="AB2534" i="10"/>
  <c r="AC2534" i="10"/>
  <c r="Z2535" i="10"/>
  <c r="AA2535" i="10"/>
  <c r="AB2535" i="10"/>
  <c r="AC2535" i="10"/>
  <c r="Z2536" i="10"/>
  <c r="AA2536" i="10"/>
  <c r="AB2536" i="10"/>
  <c r="AC2536" i="10"/>
  <c r="Z2537" i="10"/>
  <c r="AA2537" i="10"/>
  <c r="AB2537" i="10"/>
  <c r="AC2537" i="10"/>
  <c r="Z2538" i="10"/>
  <c r="AA2538" i="10"/>
  <c r="AB2538" i="10"/>
  <c r="AC2538" i="10"/>
  <c r="Z2539" i="10"/>
  <c r="AA2539" i="10"/>
  <c r="AB2539" i="10"/>
  <c r="AC2539" i="10"/>
  <c r="Z2540" i="10"/>
  <c r="AA2540" i="10"/>
  <c r="AB2540" i="10"/>
  <c r="AC2540" i="10"/>
  <c r="Z2541" i="10"/>
  <c r="AA2541" i="10"/>
  <c r="AB2541" i="10"/>
  <c r="AC2541" i="10"/>
  <c r="Z2542" i="10"/>
  <c r="AA2542" i="10"/>
  <c r="AB2542" i="10"/>
  <c r="AC2542" i="10"/>
  <c r="Z2543" i="10"/>
  <c r="AA2543" i="10"/>
  <c r="AB2543" i="10"/>
  <c r="AC2543" i="10"/>
  <c r="Z2544" i="10"/>
  <c r="AA2544" i="10"/>
  <c r="AB2544" i="10"/>
  <c r="AC2544" i="10"/>
  <c r="Z2545" i="10"/>
  <c r="AA2545" i="10"/>
  <c r="AB2545" i="10"/>
  <c r="AC2545" i="10"/>
  <c r="Z2546" i="10"/>
  <c r="AA2546" i="10"/>
  <c r="AB2546" i="10"/>
  <c r="AC2546" i="10"/>
  <c r="Z2547" i="10"/>
  <c r="AA2547" i="10"/>
  <c r="AB2547" i="10"/>
  <c r="AC2547" i="10"/>
  <c r="Z2548" i="10"/>
  <c r="AA2548" i="10"/>
  <c r="AB2548" i="10"/>
  <c r="AC2548" i="10"/>
  <c r="Z2549" i="10"/>
  <c r="AA2549" i="10"/>
  <c r="AB2549" i="10"/>
  <c r="AC2549" i="10"/>
  <c r="Z2550" i="10"/>
  <c r="AA2550" i="10"/>
  <c r="AB2550" i="10"/>
  <c r="AC2550" i="10"/>
  <c r="Z2551" i="10"/>
  <c r="AA2551" i="10"/>
  <c r="AB2551" i="10"/>
  <c r="AC2551" i="10"/>
  <c r="Z2552" i="10"/>
  <c r="AA2552" i="10"/>
  <c r="AB2552" i="10"/>
  <c r="AC2552" i="10"/>
  <c r="Z2553" i="10"/>
  <c r="AA2553" i="10"/>
  <c r="AB2553" i="10"/>
  <c r="AC2553" i="10"/>
  <c r="Z2554" i="10"/>
  <c r="AA2554" i="10"/>
  <c r="AB2554" i="10"/>
  <c r="AC2554" i="10"/>
  <c r="Z2555" i="10"/>
  <c r="AA2555" i="10"/>
  <c r="AB2555" i="10"/>
  <c r="AC2555" i="10"/>
  <c r="Z2556" i="10"/>
  <c r="AA2556" i="10"/>
  <c r="AB2556" i="10"/>
  <c r="AC2556" i="10"/>
  <c r="Z2557" i="10"/>
  <c r="AA2557" i="10"/>
  <c r="AB2557" i="10"/>
  <c r="AC2557" i="10"/>
  <c r="Z2558" i="10"/>
  <c r="AA2558" i="10"/>
  <c r="AB2558" i="10"/>
  <c r="AC2558" i="10"/>
  <c r="Z2559" i="10"/>
  <c r="AA2559" i="10"/>
  <c r="AB2559" i="10"/>
  <c r="AC2559" i="10"/>
  <c r="Z2560" i="10"/>
  <c r="AA2560" i="10"/>
  <c r="AB2560" i="10"/>
  <c r="AC2560" i="10"/>
  <c r="Z2561" i="10"/>
  <c r="AA2561" i="10"/>
  <c r="AB2561" i="10"/>
  <c r="AC2561" i="10"/>
  <c r="Z2562" i="10"/>
  <c r="AA2562" i="10"/>
  <c r="AB2562" i="10"/>
  <c r="AC2562" i="10"/>
  <c r="Z2563" i="10"/>
  <c r="AA2563" i="10"/>
  <c r="AB2563" i="10"/>
  <c r="AC2563" i="10"/>
  <c r="Z2564" i="10"/>
  <c r="AA2564" i="10"/>
  <c r="AB2564" i="10"/>
  <c r="AC2564" i="10"/>
  <c r="Z2565" i="10"/>
  <c r="AA2565" i="10"/>
  <c r="AB2565" i="10"/>
  <c r="AC2565" i="10"/>
  <c r="Z2566" i="10"/>
  <c r="AA2566" i="10"/>
  <c r="AB2566" i="10"/>
  <c r="AC2566" i="10"/>
  <c r="Z2567" i="10"/>
  <c r="AA2567" i="10"/>
  <c r="AB2567" i="10"/>
  <c r="AC2567" i="10"/>
  <c r="Z2568" i="10"/>
  <c r="AA2568" i="10"/>
  <c r="AB2568" i="10"/>
  <c r="AC2568" i="10"/>
  <c r="Z2569" i="10"/>
  <c r="AA2569" i="10"/>
  <c r="AB2569" i="10"/>
  <c r="AC2569" i="10"/>
  <c r="Z2570" i="10"/>
  <c r="AA2570" i="10"/>
  <c r="AB2570" i="10"/>
  <c r="AC2570" i="10"/>
  <c r="Z2571" i="10"/>
  <c r="AA2571" i="10"/>
  <c r="AB2571" i="10"/>
  <c r="AC2571" i="10"/>
  <c r="Z2572" i="10"/>
  <c r="AA2572" i="10"/>
  <c r="AB2572" i="10"/>
  <c r="AC2572" i="10"/>
  <c r="Z2573" i="10"/>
  <c r="AA2573" i="10"/>
  <c r="AB2573" i="10"/>
  <c r="AC2573" i="10"/>
  <c r="Z2574" i="10"/>
  <c r="AA2574" i="10"/>
  <c r="AB2574" i="10"/>
  <c r="AC2574" i="10"/>
  <c r="Z2575" i="10"/>
  <c r="AA2575" i="10"/>
  <c r="AB2575" i="10"/>
  <c r="AC2575" i="10"/>
  <c r="Z2576" i="10"/>
  <c r="AA2576" i="10"/>
  <c r="AB2576" i="10"/>
  <c r="AC2576" i="10"/>
  <c r="Z2577" i="10"/>
  <c r="AA2577" i="10"/>
  <c r="AB2577" i="10"/>
  <c r="AC2577" i="10"/>
  <c r="Z2578" i="10"/>
  <c r="AA2578" i="10"/>
  <c r="AB2578" i="10"/>
  <c r="AC2578" i="10"/>
  <c r="Z2579" i="10"/>
  <c r="AA2579" i="10"/>
  <c r="AB2579" i="10"/>
  <c r="AC2579" i="10"/>
  <c r="Z2580" i="10"/>
  <c r="AA2580" i="10"/>
  <c r="AB2580" i="10"/>
  <c r="AC2580" i="10"/>
  <c r="Z2581" i="10"/>
  <c r="AA2581" i="10"/>
  <c r="AB2581" i="10"/>
  <c r="AC2581" i="10"/>
  <c r="Z2582" i="10"/>
  <c r="AA2582" i="10"/>
  <c r="AB2582" i="10"/>
  <c r="AC2582" i="10"/>
  <c r="Z2583" i="10"/>
  <c r="AA2583" i="10"/>
  <c r="AB2583" i="10"/>
  <c r="AC2583" i="10"/>
  <c r="Z2584" i="10"/>
  <c r="AA2584" i="10"/>
  <c r="AB2584" i="10"/>
  <c r="AC2584" i="10"/>
  <c r="Z2585" i="10"/>
  <c r="AA2585" i="10"/>
  <c r="AB2585" i="10"/>
  <c r="AC2585" i="10"/>
  <c r="Z2586" i="10"/>
  <c r="AA2586" i="10"/>
  <c r="AB2586" i="10"/>
  <c r="AC2586" i="10"/>
  <c r="Z2587" i="10"/>
  <c r="AA2587" i="10"/>
  <c r="AB2587" i="10"/>
  <c r="AC2587" i="10"/>
  <c r="Z2588" i="10"/>
  <c r="AA2588" i="10"/>
  <c r="AB2588" i="10"/>
  <c r="AC2588" i="10"/>
  <c r="Z2589" i="10"/>
  <c r="AA2589" i="10"/>
  <c r="AB2589" i="10"/>
  <c r="AC2589" i="10"/>
  <c r="Z2590" i="10"/>
  <c r="AA2590" i="10"/>
  <c r="AB2590" i="10"/>
  <c r="AC2590" i="10"/>
  <c r="Z2591" i="10"/>
  <c r="AA2591" i="10"/>
  <c r="AB2591" i="10"/>
  <c r="AC2591" i="10"/>
  <c r="Z2592" i="10"/>
  <c r="AA2592" i="10"/>
  <c r="AB2592" i="10"/>
  <c r="AC2592" i="10"/>
  <c r="Z2593" i="10"/>
  <c r="AA2593" i="10"/>
  <c r="AB2593" i="10"/>
  <c r="AC2593" i="10"/>
  <c r="Z2594" i="10"/>
  <c r="AA2594" i="10"/>
  <c r="AB2594" i="10"/>
  <c r="AC2594" i="10"/>
  <c r="Z2595" i="10"/>
  <c r="AA2595" i="10"/>
  <c r="AB2595" i="10"/>
  <c r="AC2595" i="10"/>
  <c r="Z2596" i="10"/>
  <c r="AA2596" i="10"/>
  <c r="AB2596" i="10"/>
  <c r="AC2596" i="10"/>
  <c r="Z2597" i="10"/>
  <c r="AA2597" i="10"/>
  <c r="AB2597" i="10"/>
  <c r="AC2597" i="10"/>
  <c r="Z2598" i="10"/>
  <c r="AA2598" i="10"/>
  <c r="AB2598" i="10"/>
  <c r="AC2598" i="10"/>
  <c r="Z2599" i="10"/>
  <c r="AA2599" i="10"/>
  <c r="AB2599" i="10"/>
  <c r="AC2599" i="10"/>
  <c r="Z2600" i="10"/>
  <c r="AA2600" i="10"/>
  <c r="AB2600" i="10"/>
  <c r="AC2600" i="10"/>
  <c r="Z2601" i="10"/>
  <c r="AA2601" i="10"/>
  <c r="AB2601" i="10"/>
  <c r="AC2601" i="10"/>
  <c r="Z2602" i="10"/>
  <c r="AA2602" i="10"/>
  <c r="AB2602" i="10"/>
  <c r="AC2602" i="10"/>
  <c r="Z2603" i="10"/>
  <c r="AA2603" i="10"/>
  <c r="AB2603" i="10"/>
  <c r="AC2603" i="10"/>
  <c r="Z2604" i="10"/>
  <c r="AA2604" i="10"/>
  <c r="AB2604" i="10"/>
  <c r="AC2604" i="10"/>
  <c r="Z2605" i="10"/>
  <c r="AA2605" i="10"/>
  <c r="AB2605" i="10"/>
  <c r="AC2605" i="10"/>
  <c r="Z2606" i="10"/>
  <c r="AA2606" i="10"/>
  <c r="AB2606" i="10"/>
  <c r="AC2606" i="10"/>
  <c r="Z2607" i="10"/>
  <c r="AA2607" i="10"/>
  <c r="AB2607" i="10"/>
  <c r="AC2607" i="10"/>
  <c r="Z2608" i="10"/>
  <c r="AA2608" i="10"/>
  <c r="AB2608" i="10"/>
  <c r="AC2608" i="10"/>
  <c r="Z2609" i="10"/>
  <c r="AA2609" i="10"/>
  <c r="AB2609" i="10"/>
  <c r="AC2609" i="10"/>
  <c r="Z2610" i="10"/>
  <c r="AA2610" i="10"/>
  <c r="AB2610" i="10"/>
  <c r="AC2610" i="10"/>
  <c r="Z2611" i="10"/>
  <c r="AA2611" i="10"/>
  <c r="AB2611" i="10"/>
  <c r="AC2611" i="10"/>
  <c r="Z2612" i="10"/>
  <c r="AA2612" i="10"/>
  <c r="AB2612" i="10"/>
  <c r="AC2612" i="10"/>
  <c r="Z2613" i="10"/>
  <c r="AA2613" i="10"/>
  <c r="AB2613" i="10"/>
  <c r="AC2613" i="10"/>
  <c r="Z2614" i="10"/>
  <c r="AA2614" i="10"/>
  <c r="AB2614" i="10"/>
  <c r="AC2614" i="10"/>
  <c r="Z2615" i="10"/>
  <c r="AA2615" i="10"/>
  <c r="AB2615" i="10"/>
  <c r="AC2615" i="10"/>
  <c r="Z2616" i="10"/>
  <c r="AA2616" i="10"/>
  <c r="AB2616" i="10"/>
  <c r="AC2616" i="10"/>
  <c r="Z2617" i="10"/>
  <c r="AA2617" i="10"/>
  <c r="AB2617" i="10"/>
  <c r="AC2617" i="10"/>
  <c r="Z2618" i="10"/>
  <c r="AA2618" i="10"/>
  <c r="AB2618" i="10"/>
  <c r="AC2618" i="10"/>
  <c r="Z2619" i="10"/>
  <c r="AA2619" i="10"/>
  <c r="AB2619" i="10"/>
  <c r="AC2619" i="10"/>
  <c r="Z2620" i="10"/>
  <c r="AA2620" i="10"/>
  <c r="AB2620" i="10"/>
  <c r="AC2620" i="10"/>
  <c r="Z2621" i="10"/>
  <c r="AA2621" i="10"/>
  <c r="AB2621" i="10"/>
  <c r="AC2621" i="10"/>
  <c r="Z2622" i="10"/>
  <c r="AA2622" i="10"/>
  <c r="AB2622" i="10"/>
  <c r="AC2622" i="10"/>
  <c r="Z2623" i="10"/>
  <c r="AA2623" i="10"/>
  <c r="AB2623" i="10"/>
  <c r="AC2623" i="10"/>
  <c r="Z2624" i="10"/>
  <c r="AA2624" i="10"/>
  <c r="AB2624" i="10"/>
  <c r="AC2624" i="10"/>
  <c r="Z2625" i="10"/>
  <c r="AA2625" i="10"/>
  <c r="AB2625" i="10"/>
  <c r="AC2625" i="10"/>
  <c r="Z2626" i="10"/>
  <c r="AA2626" i="10"/>
  <c r="AB2626" i="10"/>
  <c r="AC2626" i="10"/>
  <c r="Z2627" i="10"/>
  <c r="AA2627" i="10"/>
  <c r="AB2627" i="10"/>
  <c r="AC2627" i="10"/>
  <c r="Z2628" i="10"/>
  <c r="AA2628" i="10"/>
  <c r="AB2628" i="10"/>
  <c r="AC2628" i="10"/>
  <c r="Z2629" i="10"/>
  <c r="AA2629" i="10"/>
  <c r="AB2629" i="10"/>
  <c r="AC2629" i="10"/>
  <c r="Z2630" i="10"/>
  <c r="AA2630" i="10"/>
  <c r="AB2630" i="10"/>
  <c r="AC2630" i="10"/>
  <c r="Z2631" i="10"/>
  <c r="AA2631" i="10"/>
  <c r="AB2631" i="10"/>
  <c r="AC2631" i="10"/>
  <c r="Z2632" i="10"/>
  <c r="AA2632" i="10"/>
  <c r="AB2632" i="10"/>
  <c r="AC2632" i="10"/>
  <c r="Z2633" i="10"/>
  <c r="AA2633" i="10"/>
  <c r="AB2633" i="10"/>
  <c r="AC2633" i="10"/>
  <c r="Z2634" i="10"/>
  <c r="AA2634" i="10"/>
  <c r="AB2634" i="10"/>
  <c r="AC2634" i="10"/>
  <c r="Z2635" i="10"/>
  <c r="AA2635" i="10"/>
  <c r="AB2635" i="10"/>
  <c r="AC2635" i="10"/>
  <c r="Z2636" i="10"/>
  <c r="AA2636" i="10"/>
  <c r="AB2636" i="10"/>
  <c r="AC2636" i="10"/>
  <c r="Z2637" i="10"/>
  <c r="AA2637" i="10"/>
  <c r="AB2637" i="10"/>
  <c r="AC2637" i="10"/>
  <c r="Z2638" i="10"/>
  <c r="AA2638" i="10"/>
  <c r="AB2638" i="10"/>
  <c r="AC2638" i="10"/>
  <c r="Z2639" i="10"/>
  <c r="AA2639" i="10"/>
  <c r="AB2639" i="10"/>
  <c r="AC2639" i="10"/>
  <c r="Z2640" i="10"/>
  <c r="AA2640" i="10"/>
  <c r="AB2640" i="10"/>
  <c r="AC2640" i="10"/>
  <c r="Z2641" i="10"/>
  <c r="AA2641" i="10"/>
  <c r="AB2641" i="10"/>
  <c r="AC2641" i="10"/>
  <c r="Z2642" i="10"/>
  <c r="AA2642" i="10"/>
  <c r="AB2642" i="10"/>
  <c r="AC2642" i="10"/>
  <c r="Z2643" i="10"/>
  <c r="AA2643" i="10"/>
  <c r="AB2643" i="10"/>
  <c r="AC2643" i="10"/>
  <c r="Z2644" i="10"/>
  <c r="AA2644" i="10"/>
  <c r="AB2644" i="10"/>
  <c r="AC2644" i="10"/>
  <c r="Z2645" i="10"/>
  <c r="AA2645" i="10"/>
  <c r="AB2645" i="10"/>
  <c r="AC2645" i="10"/>
  <c r="Z2646" i="10"/>
  <c r="AA2646" i="10"/>
  <c r="AB2646" i="10"/>
  <c r="AC2646" i="10"/>
  <c r="Z2647" i="10"/>
  <c r="AA2647" i="10"/>
  <c r="AB2647" i="10"/>
  <c r="AC2647" i="10"/>
  <c r="Z2648" i="10"/>
  <c r="AA2648" i="10"/>
  <c r="AB2648" i="10"/>
  <c r="AC2648" i="10"/>
  <c r="Z2649" i="10"/>
  <c r="AA2649" i="10"/>
  <c r="AB2649" i="10"/>
  <c r="AC2649" i="10"/>
  <c r="Z2650" i="10"/>
  <c r="AA2650" i="10"/>
  <c r="AB2650" i="10"/>
  <c r="AC2650" i="10"/>
  <c r="Z2651" i="10"/>
  <c r="AA2651" i="10"/>
  <c r="AB2651" i="10"/>
  <c r="AC2651" i="10"/>
  <c r="Z2652" i="10"/>
  <c r="AA2652" i="10"/>
  <c r="AB2652" i="10"/>
  <c r="AC2652" i="10"/>
  <c r="Z2653" i="10"/>
  <c r="AA2653" i="10"/>
  <c r="AB2653" i="10"/>
  <c r="AC2653" i="10"/>
  <c r="Z2654" i="10"/>
  <c r="AA2654" i="10"/>
  <c r="AB2654" i="10"/>
  <c r="AC2654" i="10"/>
  <c r="Z2655" i="10"/>
  <c r="AA2655" i="10"/>
  <c r="AB2655" i="10"/>
  <c r="AC2655" i="10"/>
  <c r="Z2656" i="10"/>
  <c r="AA2656" i="10"/>
  <c r="AB2656" i="10"/>
  <c r="AC2656" i="10"/>
  <c r="Z2657" i="10"/>
  <c r="AA2657" i="10"/>
  <c r="AB2657" i="10"/>
  <c r="AC2657" i="10"/>
  <c r="Z2658" i="10"/>
  <c r="AA2658" i="10"/>
  <c r="AB2658" i="10"/>
  <c r="AC2658" i="10"/>
  <c r="Z2659" i="10"/>
  <c r="AA2659" i="10"/>
  <c r="AB2659" i="10"/>
  <c r="AC2659" i="10"/>
  <c r="Z2660" i="10"/>
  <c r="AA2660" i="10"/>
  <c r="AB2660" i="10"/>
  <c r="AC2660" i="10"/>
  <c r="Z2661" i="10"/>
  <c r="AA2661" i="10"/>
  <c r="AB2661" i="10"/>
  <c r="AC2661" i="10"/>
  <c r="Z2662" i="10"/>
  <c r="AA2662" i="10"/>
  <c r="AB2662" i="10"/>
  <c r="AC2662" i="10"/>
  <c r="Z2663" i="10"/>
  <c r="AA2663" i="10"/>
  <c r="AB2663" i="10"/>
  <c r="AC2663" i="10"/>
  <c r="Z2664" i="10"/>
  <c r="AA2664" i="10"/>
  <c r="AB2664" i="10"/>
  <c r="AC2664" i="10"/>
  <c r="Z2665" i="10"/>
  <c r="AA2665" i="10"/>
  <c r="AB2665" i="10"/>
  <c r="AC2665" i="10"/>
  <c r="Z2666" i="10"/>
  <c r="AA2666" i="10"/>
  <c r="AB2666" i="10"/>
  <c r="AC2666" i="10"/>
  <c r="Z2667" i="10"/>
  <c r="AA2667" i="10"/>
  <c r="AB2667" i="10"/>
  <c r="AC2667" i="10"/>
  <c r="Z2668" i="10"/>
  <c r="AA2668" i="10"/>
  <c r="AB2668" i="10"/>
  <c r="AC2668" i="10"/>
  <c r="Z2669" i="10"/>
  <c r="AA2669" i="10"/>
  <c r="AB2669" i="10"/>
  <c r="AC2669" i="10"/>
  <c r="Z2670" i="10"/>
  <c r="AA2670" i="10"/>
  <c r="AB2670" i="10"/>
  <c r="AC2670" i="10"/>
  <c r="Z2671" i="10"/>
  <c r="AA2671" i="10"/>
  <c r="AB2671" i="10"/>
  <c r="AC2671" i="10"/>
  <c r="Z2672" i="10"/>
  <c r="AA2672" i="10"/>
  <c r="AB2672" i="10"/>
  <c r="AC2672" i="10"/>
  <c r="Z2673" i="10"/>
  <c r="AA2673" i="10"/>
  <c r="AB2673" i="10"/>
  <c r="AC2673" i="10"/>
  <c r="Z2674" i="10"/>
  <c r="AA2674" i="10"/>
  <c r="AB2674" i="10"/>
  <c r="AC2674" i="10"/>
  <c r="Z2675" i="10"/>
  <c r="AA2675" i="10"/>
  <c r="AB2675" i="10"/>
  <c r="AC2675" i="10"/>
  <c r="Z2676" i="10"/>
  <c r="AA2676" i="10"/>
  <c r="AB2676" i="10"/>
  <c r="AC2676" i="10"/>
  <c r="Z2677" i="10"/>
  <c r="AA2677" i="10"/>
  <c r="AB2677" i="10"/>
  <c r="AC2677" i="10"/>
  <c r="Z2678" i="10"/>
  <c r="AA2678" i="10"/>
  <c r="AB2678" i="10"/>
  <c r="AC2678" i="10"/>
  <c r="Z2679" i="10"/>
  <c r="AA2679" i="10"/>
  <c r="AB2679" i="10"/>
  <c r="AC2679" i="10"/>
  <c r="Z2680" i="10"/>
  <c r="AA2680" i="10"/>
  <c r="AB2680" i="10"/>
  <c r="AC2680" i="10"/>
  <c r="Z2681" i="10"/>
  <c r="AA2681" i="10"/>
  <c r="AB2681" i="10"/>
  <c r="AC2681" i="10"/>
  <c r="Z2682" i="10"/>
  <c r="AA2682" i="10"/>
  <c r="AB2682" i="10"/>
  <c r="AC2682" i="10"/>
  <c r="Z2683" i="10"/>
  <c r="AA2683" i="10"/>
  <c r="AB2683" i="10"/>
  <c r="AC2683" i="10"/>
  <c r="Z2684" i="10"/>
  <c r="AA2684" i="10"/>
  <c r="AB2684" i="10"/>
  <c r="AC2684" i="10"/>
  <c r="Z2685" i="10"/>
  <c r="AA2685" i="10"/>
  <c r="AB2685" i="10"/>
  <c r="AC2685" i="10"/>
  <c r="Z2686" i="10"/>
  <c r="AA2686" i="10"/>
  <c r="AB2686" i="10"/>
  <c r="AC2686" i="10"/>
  <c r="Z2687" i="10"/>
  <c r="AA2687" i="10"/>
  <c r="AB2687" i="10"/>
  <c r="AC2687" i="10"/>
  <c r="Z2688" i="10"/>
  <c r="AA2688" i="10"/>
  <c r="AB2688" i="10"/>
  <c r="AC2688" i="10"/>
  <c r="Z2689" i="10"/>
  <c r="AA2689" i="10"/>
  <c r="AB2689" i="10"/>
  <c r="AC2689" i="10"/>
  <c r="Z2690" i="10"/>
  <c r="AA2690" i="10"/>
  <c r="AB2690" i="10"/>
  <c r="AC2690" i="10"/>
  <c r="Z2691" i="10"/>
  <c r="AA2691" i="10"/>
  <c r="AB2691" i="10"/>
  <c r="AC2691" i="10"/>
  <c r="Z2692" i="10"/>
  <c r="AA2692" i="10"/>
  <c r="AB2692" i="10"/>
  <c r="AC2692" i="10"/>
  <c r="Z2693" i="10"/>
  <c r="AA2693" i="10"/>
  <c r="AB2693" i="10"/>
  <c r="AC2693" i="10"/>
  <c r="Z2694" i="10"/>
  <c r="AA2694" i="10"/>
  <c r="AB2694" i="10"/>
  <c r="AC2694" i="10"/>
  <c r="Z2695" i="10"/>
  <c r="AA2695" i="10"/>
  <c r="AB2695" i="10"/>
  <c r="AC2695" i="10"/>
  <c r="Z2696" i="10"/>
  <c r="AA2696" i="10"/>
  <c r="AB2696" i="10"/>
  <c r="AC2696" i="10"/>
  <c r="Z2697" i="10"/>
  <c r="AA2697" i="10"/>
  <c r="AB2697" i="10"/>
  <c r="AC2697" i="10"/>
  <c r="Z2698" i="10"/>
  <c r="AA2698" i="10"/>
  <c r="AB2698" i="10"/>
  <c r="AC2698" i="10"/>
  <c r="Z2699" i="10"/>
  <c r="AA2699" i="10"/>
  <c r="AB2699" i="10"/>
  <c r="AC2699" i="10"/>
  <c r="Z2700" i="10"/>
  <c r="AA2700" i="10"/>
  <c r="AB2700" i="10"/>
  <c r="AC2700" i="10"/>
  <c r="Z2701" i="10"/>
  <c r="AA2701" i="10"/>
  <c r="AB2701" i="10"/>
  <c r="AC2701" i="10"/>
  <c r="Z2702" i="10"/>
  <c r="AA2702" i="10"/>
  <c r="AB2702" i="10"/>
  <c r="AC2702" i="10"/>
  <c r="Z2703" i="10"/>
  <c r="AA2703" i="10"/>
  <c r="AB2703" i="10"/>
  <c r="AC2703" i="10"/>
  <c r="Z2704" i="10"/>
  <c r="AA2704" i="10"/>
  <c r="AB2704" i="10"/>
  <c r="AC2704" i="10"/>
  <c r="Z2705" i="10"/>
  <c r="AA2705" i="10"/>
  <c r="AB2705" i="10"/>
  <c r="AC2705" i="10"/>
  <c r="Z2706" i="10"/>
  <c r="AA2706" i="10"/>
  <c r="AB2706" i="10"/>
  <c r="AC2706" i="10"/>
  <c r="Z2707" i="10"/>
  <c r="AA2707" i="10"/>
  <c r="AB2707" i="10"/>
  <c r="AC2707" i="10"/>
  <c r="Z2708" i="10"/>
  <c r="AA2708" i="10"/>
  <c r="AB2708" i="10"/>
  <c r="AC2708" i="10"/>
  <c r="Z2709" i="10"/>
  <c r="AA2709" i="10"/>
  <c r="AB2709" i="10"/>
  <c r="AC2709" i="10"/>
  <c r="Z2710" i="10"/>
  <c r="AA2710" i="10"/>
  <c r="AB2710" i="10"/>
  <c r="AC2710" i="10"/>
  <c r="Z2711" i="10"/>
  <c r="AA2711" i="10"/>
  <c r="AB2711" i="10"/>
  <c r="AC2711" i="10"/>
  <c r="Z2712" i="10"/>
  <c r="AA2712" i="10"/>
  <c r="AB2712" i="10"/>
  <c r="AC2712" i="10"/>
  <c r="Z2713" i="10"/>
  <c r="AA2713" i="10"/>
  <c r="AB2713" i="10"/>
  <c r="AC2713" i="10"/>
  <c r="Z2714" i="10"/>
  <c r="AA2714" i="10"/>
  <c r="AB2714" i="10"/>
  <c r="AC2714" i="10"/>
  <c r="Z2715" i="10"/>
  <c r="AA2715" i="10"/>
  <c r="AB2715" i="10"/>
  <c r="AC2715" i="10"/>
  <c r="Z2716" i="10"/>
  <c r="AA2716" i="10"/>
  <c r="AB2716" i="10"/>
  <c r="AC2716" i="10"/>
  <c r="Z2717" i="10"/>
  <c r="AA2717" i="10"/>
  <c r="AB2717" i="10"/>
  <c r="AC2717" i="10"/>
  <c r="Z2718" i="10"/>
  <c r="AA2718" i="10"/>
  <c r="AB2718" i="10"/>
  <c r="AC2718" i="10"/>
  <c r="Z2719" i="10"/>
  <c r="AA2719" i="10"/>
  <c r="AB2719" i="10"/>
  <c r="AC2719" i="10"/>
  <c r="Z2720" i="10"/>
  <c r="AA2720" i="10"/>
  <c r="AB2720" i="10"/>
  <c r="AC2720" i="10"/>
  <c r="Z2721" i="10"/>
  <c r="AA2721" i="10"/>
  <c r="AB2721" i="10"/>
  <c r="AC2721" i="10"/>
  <c r="Z2722" i="10"/>
  <c r="AA2722" i="10"/>
  <c r="AB2722" i="10"/>
  <c r="AC2722" i="10"/>
  <c r="Z2723" i="10"/>
  <c r="AA2723" i="10"/>
  <c r="AB2723" i="10"/>
  <c r="AC2723" i="10"/>
  <c r="Z2724" i="10"/>
  <c r="AA2724" i="10"/>
  <c r="AB2724" i="10"/>
  <c r="AC2724" i="10"/>
  <c r="Z2725" i="10"/>
  <c r="AA2725" i="10"/>
  <c r="AB2725" i="10"/>
  <c r="AC2725" i="10"/>
  <c r="Z2726" i="10"/>
  <c r="AA2726" i="10"/>
  <c r="AB2726" i="10"/>
  <c r="AC2726" i="10"/>
  <c r="Z2727" i="10"/>
  <c r="AA2727" i="10"/>
  <c r="AB2727" i="10"/>
  <c r="AC2727" i="10"/>
  <c r="Z2728" i="10"/>
  <c r="AA2728" i="10"/>
  <c r="AB2728" i="10"/>
  <c r="AC2728" i="10"/>
  <c r="Z2729" i="10"/>
  <c r="AA2729" i="10"/>
  <c r="AB2729" i="10"/>
  <c r="AC2729" i="10"/>
  <c r="Z2730" i="10"/>
  <c r="AA2730" i="10"/>
  <c r="AB2730" i="10"/>
  <c r="AC2730" i="10"/>
  <c r="Z2731" i="10"/>
  <c r="AA2731" i="10"/>
  <c r="AB2731" i="10"/>
  <c r="AC2731" i="10"/>
  <c r="Z2732" i="10"/>
  <c r="AA2732" i="10"/>
  <c r="AB2732" i="10"/>
  <c r="AC2732" i="10"/>
  <c r="Z2733" i="10"/>
  <c r="AA2733" i="10"/>
  <c r="AB2733" i="10"/>
  <c r="AC2733" i="10"/>
  <c r="Z2734" i="10"/>
  <c r="AA2734" i="10"/>
  <c r="AB2734" i="10"/>
  <c r="AC2734" i="10"/>
  <c r="Z2735" i="10"/>
  <c r="AA2735" i="10"/>
  <c r="AB2735" i="10"/>
  <c r="AC2735" i="10"/>
  <c r="Z2736" i="10"/>
  <c r="AA2736" i="10"/>
  <c r="AB2736" i="10"/>
  <c r="AC2736" i="10"/>
  <c r="Z2737" i="10"/>
  <c r="AA2737" i="10"/>
  <c r="AB2737" i="10"/>
  <c r="AC2737" i="10"/>
  <c r="Z2738" i="10"/>
  <c r="AA2738" i="10"/>
  <c r="AB2738" i="10"/>
  <c r="AC2738" i="10"/>
  <c r="Z2739" i="10"/>
  <c r="AA2739" i="10"/>
  <c r="AB2739" i="10"/>
  <c r="AC2739" i="10"/>
  <c r="Z2740" i="10"/>
  <c r="AA2740" i="10"/>
  <c r="AB2740" i="10"/>
  <c r="AC2740" i="10"/>
  <c r="Z2741" i="10"/>
  <c r="AA2741" i="10"/>
  <c r="AB2741" i="10"/>
  <c r="AC2741" i="10"/>
  <c r="Z2742" i="10"/>
  <c r="AA2742" i="10"/>
  <c r="AB2742" i="10"/>
  <c r="AC2742" i="10"/>
  <c r="Z2743" i="10"/>
  <c r="AA2743" i="10"/>
  <c r="AB2743" i="10"/>
  <c r="AC2743" i="10"/>
  <c r="Z2744" i="10"/>
  <c r="AA2744" i="10"/>
  <c r="AB2744" i="10"/>
  <c r="AC2744" i="10"/>
  <c r="Z2745" i="10"/>
  <c r="AA2745" i="10"/>
  <c r="AB2745" i="10"/>
  <c r="AC2745" i="10"/>
  <c r="Z2746" i="10"/>
  <c r="AA2746" i="10"/>
  <c r="AB2746" i="10"/>
  <c r="AC2746" i="10"/>
  <c r="Z2747" i="10"/>
  <c r="AA2747" i="10"/>
  <c r="AB2747" i="10"/>
  <c r="AC2747" i="10"/>
  <c r="Z2748" i="10"/>
  <c r="AA2748" i="10"/>
  <c r="AB2748" i="10"/>
  <c r="AC2748" i="10"/>
  <c r="Z2749" i="10"/>
  <c r="AA2749" i="10"/>
  <c r="AB2749" i="10"/>
  <c r="AC2749" i="10"/>
  <c r="Z2750" i="10"/>
  <c r="AA2750" i="10"/>
  <c r="AB2750" i="10"/>
  <c r="AC2750" i="10"/>
  <c r="Z2751" i="10"/>
  <c r="AA2751" i="10"/>
  <c r="AB2751" i="10"/>
  <c r="AC2751" i="10"/>
  <c r="Z2752" i="10"/>
  <c r="AA2752" i="10"/>
  <c r="AB2752" i="10"/>
  <c r="AC2752" i="10"/>
  <c r="Z2753" i="10"/>
  <c r="AA2753" i="10"/>
  <c r="AB2753" i="10"/>
  <c r="AC2753" i="10"/>
  <c r="Z2754" i="10"/>
  <c r="AA2754" i="10"/>
  <c r="AB2754" i="10"/>
  <c r="AC2754" i="10"/>
  <c r="Z2755" i="10"/>
  <c r="AA2755" i="10"/>
  <c r="AB2755" i="10"/>
  <c r="AC2755" i="10"/>
  <c r="Z2756" i="10"/>
  <c r="AA2756" i="10"/>
  <c r="AB2756" i="10"/>
  <c r="AC2756" i="10"/>
  <c r="Z2757" i="10"/>
  <c r="AA2757" i="10"/>
  <c r="AB2757" i="10"/>
  <c r="AC2757" i="10"/>
  <c r="Z2758" i="10"/>
  <c r="AA2758" i="10"/>
  <c r="AB2758" i="10"/>
  <c r="AC2758" i="10"/>
  <c r="Z2759" i="10"/>
  <c r="AA2759" i="10"/>
  <c r="AB2759" i="10"/>
  <c r="AC2759" i="10"/>
  <c r="Z2760" i="10"/>
  <c r="AA2760" i="10"/>
  <c r="AB2760" i="10"/>
  <c r="AC2760" i="10"/>
  <c r="Z2761" i="10"/>
  <c r="AA2761" i="10"/>
  <c r="AB2761" i="10"/>
  <c r="AC2761" i="10"/>
  <c r="Z2762" i="10"/>
  <c r="AA2762" i="10"/>
  <c r="AB2762" i="10"/>
  <c r="AC2762" i="10"/>
  <c r="Z2763" i="10"/>
  <c r="AA2763" i="10"/>
  <c r="AB2763" i="10"/>
  <c r="AC2763" i="10"/>
  <c r="Z2764" i="10"/>
  <c r="AA2764" i="10"/>
  <c r="AB2764" i="10"/>
  <c r="AC2764" i="10"/>
  <c r="Z2765" i="10"/>
  <c r="AA2765" i="10"/>
  <c r="AB2765" i="10"/>
  <c r="AC2765" i="10"/>
  <c r="Z2766" i="10"/>
  <c r="AA2766" i="10"/>
  <c r="AB2766" i="10"/>
  <c r="AC2766" i="10"/>
  <c r="Z2767" i="10"/>
  <c r="AA2767" i="10"/>
  <c r="AB2767" i="10"/>
  <c r="AC2767" i="10"/>
  <c r="Z2768" i="10"/>
  <c r="AA2768" i="10"/>
  <c r="AB2768" i="10"/>
  <c r="AC2768" i="10"/>
  <c r="Z2769" i="10"/>
  <c r="AA2769" i="10"/>
  <c r="AB2769" i="10"/>
  <c r="AC2769" i="10"/>
  <c r="Z2770" i="10"/>
  <c r="AA2770" i="10"/>
  <c r="AB2770" i="10"/>
  <c r="AC2770" i="10"/>
  <c r="Z2771" i="10"/>
  <c r="AA2771" i="10"/>
  <c r="AB2771" i="10"/>
  <c r="AC2771" i="10"/>
  <c r="Z2772" i="10"/>
  <c r="AA2772" i="10"/>
  <c r="AB2772" i="10"/>
  <c r="AC2772" i="10"/>
  <c r="Z2773" i="10"/>
  <c r="AA2773" i="10"/>
  <c r="AB2773" i="10"/>
  <c r="AC2773" i="10"/>
  <c r="Z2774" i="10"/>
  <c r="AA2774" i="10"/>
  <c r="AB2774" i="10"/>
  <c r="AC2774" i="10"/>
  <c r="Z2775" i="10"/>
  <c r="AA2775" i="10"/>
  <c r="AB2775" i="10"/>
  <c r="AC2775" i="10"/>
  <c r="Z2776" i="10"/>
  <c r="AA2776" i="10"/>
  <c r="AB2776" i="10"/>
  <c r="AC2776" i="10"/>
  <c r="Z2777" i="10"/>
  <c r="AA2777" i="10"/>
  <c r="AB2777" i="10"/>
  <c r="AC2777" i="10"/>
  <c r="Z2778" i="10"/>
  <c r="AA2778" i="10"/>
  <c r="AB2778" i="10"/>
  <c r="AC2778" i="10"/>
  <c r="Z2779" i="10"/>
  <c r="AA2779" i="10"/>
  <c r="AB2779" i="10"/>
  <c r="AC2779" i="10"/>
  <c r="Z2780" i="10"/>
  <c r="AA2780" i="10"/>
  <c r="AB2780" i="10"/>
  <c r="AC2780" i="10"/>
  <c r="Z2781" i="10"/>
  <c r="AA2781" i="10"/>
  <c r="AB2781" i="10"/>
  <c r="AC2781" i="10"/>
  <c r="Z2782" i="10"/>
  <c r="AA2782" i="10"/>
  <c r="AB2782" i="10"/>
  <c r="AC2782" i="10"/>
  <c r="Z2783" i="10"/>
  <c r="AA2783" i="10"/>
  <c r="AB2783" i="10"/>
  <c r="AC2783" i="10"/>
  <c r="Z2784" i="10"/>
  <c r="AA2784" i="10"/>
  <c r="AB2784" i="10"/>
  <c r="AC2784" i="10"/>
  <c r="Z2785" i="10"/>
  <c r="AA2785" i="10"/>
  <c r="AB2785" i="10"/>
  <c r="AC2785" i="10"/>
  <c r="Z2786" i="10"/>
  <c r="AA2786" i="10"/>
  <c r="AB2786" i="10"/>
  <c r="AC2786" i="10"/>
  <c r="Z2787" i="10"/>
  <c r="AA2787" i="10"/>
  <c r="AB2787" i="10"/>
  <c r="AC2787" i="10"/>
  <c r="Z2788" i="10"/>
  <c r="AA2788" i="10"/>
  <c r="AB2788" i="10"/>
  <c r="AC2788" i="10"/>
  <c r="Z2789" i="10"/>
  <c r="AA2789" i="10"/>
  <c r="AB2789" i="10"/>
  <c r="AC2789" i="10"/>
  <c r="Z2790" i="10"/>
  <c r="AA2790" i="10"/>
  <c r="AB2790" i="10"/>
  <c r="AC2790" i="10"/>
  <c r="Z2791" i="10"/>
  <c r="AA2791" i="10"/>
  <c r="AB2791" i="10"/>
  <c r="AC2791" i="10"/>
  <c r="Z2792" i="10"/>
  <c r="AA2792" i="10"/>
  <c r="AB2792" i="10"/>
  <c r="AC2792" i="10"/>
  <c r="Z2793" i="10"/>
  <c r="AA2793" i="10"/>
  <c r="AB2793" i="10"/>
  <c r="AC2793" i="10"/>
  <c r="Z2794" i="10"/>
  <c r="AA2794" i="10"/>
  <c r="AB2794" i="10"/>
  <c r="AC2794" i="10"/>
  <c r="Z2795" i="10"/>
  <c r="AA2795" i="10"/>
  <c r="AB2795" i="10"/>
  <c r="AC2795" i="10"/>
  <c r="Z2796" i="10"/>
  <c r="AA2796" i="10"/>
  <c r="AB2796" i="10"/>
  <c r="AC2796" i="10"/>
  <c r="Z2797" i="10"/>
  <c r="AA2797" i="10"/>
  <c r="AB2797" i="10"/>
  <c r="AC2797" i="10"/>
  <c r="Z2798" i="10"/>
  <c r="AA2798" i="10"/>
  <c r="AB2798" i="10"/>
  <c r="AC2798" i="10"/>
  <c r="Z2799" i="10"/>
  <c r="AA2799" i="10"/>
  <c r="AB2799" i="10"/>
  <c r="AC2799" i="10"/>
  <c r="Z2800" i="10"/>
  <c r="AA2800" i="10"/>
  <c r="AB2800" i="10"/>
  <c r="AC2800" i="10"/>
  <c r="Z2801" i="10"/>
  <c r="AA2801" i="10"/>
  <c r="AB2801" i="10"/>
  <c r="AC2801" i="10"/>
  <c r="Z2802" i="10"/>
  <c r="AA2802" i="10"/>
  <c r="AB2802" i="10"/>
  <c r="AC2802" i="10"/>
  <c r="Z2803" i="10"/>
  <c r="AA2803" i="10"/>
  <c r="AB2803" i="10"/>
  <c r="AC2803" i="10"/>
  <c r="Z2804" i="10"/>
  <c r="AA2804" i="10"/>
  <c r="AB2804" i="10"/>
  <c r="AC2804" i="10"/>
  <c r="Z2805" i="10"/>
  <c r="AA2805" i="10"/>
  <c r="AB2805" i="10"/>
  <c r="AC2805" i="10"/>
  <c r="Z2806" i="10"/>
  <c r="AA2806" i="10"/>
  <c r="AB2806" i="10"/>
  <c r="AC2806" i="10"/>
  <c r="Z2807" i="10"/>
  <c r="AA2807" i="10"/>
  <c r="AB2807" i="10"/>
  <c r="AC2807" i="10"/>
  <c r="Z2808" i="10"/>
  <c r="AA2808" i="10"/>
  <c r="AB2808" i="10"/>
  <c r="AC2808" i="10"/>
  <c r="Z2809" i="10"/>
  <c r="AA2809" i="10"/>
  <c r="AB2809" i="10"/>
  <c r="AC2809" i="10"/>
  <c r="Z2810" i="10"/>
  <c r="AA2810" i="10"/>
  <c r="AB2810" i="10"/>
  <c r="AC2810" i="10"/>
  <c r="Z2811" i="10"/>
  <c r="AA2811" i="10"/>
  <c r="AB2811" i="10"/>
  <c r="AC2811" i="10"/>
  <c r="Z2812" i="10"/>
  <c r="AA2812" i="10"/>
  <c r="AB2812" i="10"/>
  <c r="AC2812" i="10"/>
  <c r="Z2813" i="10"/>
  <c r="AA2813" i="10"/>
  <c r="AB2813" i="10"/>
  <c r="AC2813" i="10"/>
  <c r="Z2814" i="10"/>
  <c r="AA2814" i="10"/>
  <c r="AB2814" i="10"/>
  <c r="AC2814" i="10"/>
  <c r="Z2815" i="10"/>
  <c r="AA2815" i="10"/>
  <c r="AB2815" i="10"/>
  <c r="AC2815" i="10"/>
  <c r="Z2816" i="10"/>
  <c r="AA2816" i="10"/>
  <c r="AB2816" i="10"/>
  <c r="AC2816" i="10"/>
  <c r="Z2817" i="10"/>
  <c r="AA2817" i="10"/>
  <c r="AB2817" i="10"/>
  <c r="AC2817" i="10"/>
  <c r="Z2818" i="10"/>
  <c r="AA2818" i="10"/>
  <c r="AB2818" i="10"/>
  <c r="AC2818" i="10"/>
  <c r="Z2819" i="10"/>
  <c r="AA2819" i="10"/>
  <c r="AB2819" i="10"/>
  <c r="AC2819" i="10"/>
  <c r="Z2820" i="10"/>
  <c r="AA2820" i="10"/>
  <c r="AB2820" i="10"/>
  <c r="AC2820" i="10"/>
  <c r="Z2821" i="10"/>
  <c r="AA2821" i="10"/>
  <c r="AB2821" i="10"/>
  <c r="AC2821" i="10"/>
  <c r="Z2822" i="10"/>
  <c r="AA2822" i="10"/>
  <c r="AB2822" i="10"/>
  <c r="AC2822" i="10"/>
  <c r="Z2823" i="10"/>
  <c r="AA2823" i="10"/>
  <c r="AB2823" i="10"/>
  <c r="AC2823" i="10"/>
  <c r="Z2824" i="10"/>
  <c r="AA2824" i="10"/>
  <c r="AB2824" i="10"/>
  <c r="AC2824" i="10"/>
  <c r="Z2825" i="10"/>
  <c r="AA2825" i="10"/>
  <c r="AB2825" i="10"/>
  <c r="AC2825" i="10"/>
  <c r="Z2826" i="10"/>
  <c r="AA2826" i="10"/>
  <c r="AB2826" i="10"/>
  <c r="AC2826" i="10"/>
  <c r="Z2827" i="10"/>
  <c r="AA2827" i="10"/>
  <c r="AB2827" i="10"/>
  <c r="AC2827" i="10"/>
  <c r="Z2828" i="10"/>
  <c r="AA2828" i="10"/>
  <c r="AB2828" i="10"/>
  <c r="AC2828" i="10"/>
  <c r="Z2829" i="10"/>
  <c r="AA2829" i="10"/>
  <c r="AB2829" i="10"/>
  <c r="AC2829" i="10"/>
  <c r="Z2830" i="10"/>
  <c r="AA2830" i="10"/>
  <c r="AB2830" i="10"/>
  <c r="AC2830" i="10"/>
  <c r="Z2831" i="10"/>
  <c r="AA2831" i="10"/>
  <c r="AB2831" i="10"/>
  <c r="AC2831" i="10"/>
  <c r="Z2832" i="10"/>
  <c r="AA2832" i="10"/>
  <c r="AB2832" i="10"/>
  <c r="AC2832" i="10"/>
  <c r="Z2833" i="10"/>
  <c r="AA2833" i="10"/>
  <c r="AB2833" i="10"/>
  <c r="AC2833" i="10"/>
  <c r="Z2834" i="10"/>
  <c r="AA2834" i="10"/>
  <c r="AB2834" i="10"/>
  <c r="AC2834" i="10"/>
  <c r="Z2835" i="10"/>
  <c r="AA2835" i="10"/>
  <c r="AB2835" i="10"/>
  <c r="AC2835" i="10"/>
  <c r="Z2836" i="10"/>
  <c r="AA2836" i="10"/>
  <c r="AB2836" i="10"/>
  <c r="AC2836" i="10"/>
  <c r="Z2837" i="10"/>
  <c r="AA2837" i="10"/>
  <c r="AB2837" i="10"/>
  <c r="AC2837" i="10"/>
  <c r="Z2838" i="10"/>
  <c r="AA2838" i="10"/>
  <c r="AB2838" i="10"/>
  <c r="AC2838" i="10"/>
  <c r="Z2839" i="10"/>
  <c r="AA2839" i="10"/>
  <c r="AB2839" i="10"/>
  <c r="AC2839" i="10"/>
  <c r="Z2840" i="10"/>
  <c r="AA2840" i="10"/>
  <c r="AB2840" i="10"/>
  <c r="AC2840" i="10"/>
  <c r="Z2841" i="10"/>
  <c r="AA2841" i="10"/>
  <c r="AB2841" i="10"/>
  <c r="AC2841" i="10"/>
  <c r="Z2842" i="10"/>
  <c r="AA2842" i="10"/>
  <c r="AB2842" i="10"/>
  <c r="AC2842" i="10"/>
  <c r="Z2843" i="10"/>
  <c r="AA2843" i="10"/>
  <c r="AB2843" i="10"/>
  <c r="AC2843" i="10"/>
  <c r="Z2844" i="10"/>
  <c r="AA2844" i="10"/>
  <c r="AB2844" i="10"/>
  <c r="AC2844" i="10"/>
  <c r="Z2845" i="10"/>
  <c r="AA2845" i="10"/>
  <c r="AB2845" i="10"/>
  <c r="AC2845" i="10"/>
  <c r="Z2846" i="10"/>
  <c r="AA2846" i="10"/>
  <c r="AB2846" i="10"/>
  <c r="AC2846" i="10"/>
  <c r="Z2847" i="10"/>
  <c r="AA2847" i="10"/>
  <c r="AB2847" i="10"/>
  <c r="AC2847" i="10"/>
  <c r="Z2848" i="10"/>
  <c r="AA2848" i="10"/>
  <c r="AB2848" i="10"/>
  <c r="AC2848" i="10"/>
  <c r="Z2849" i="10"/>
  <c r="AA2849" i="10"/>
  <c r="AB2849" i="10"/>
  <c r="AC2849" i="10"/>
  <c r="Z2850" i="10"/>
  <c r="AA2850" i="10"/>
  <c r="AB2850" i="10"/>
  <c r="AC2850" i="10"/>
  <c r="Z2851" i="10"/>
  <c r="AA2851" i="10"/>
  <c r="AB2851" i="10"/>
  <c r="AC2851" i="10"/>
  <c r="Z2852" i="10"/>
  <c r="AA2852" i="10"/>
  <c r="AB2852" i="10"/>
  <c r="AC2852" i="10"/>
  <c r="Z2853" i="10"/>
  <c r="AA2853" i="10"/>
  <c r="AB2853" i="10"/>
  <c r="AC2853" i="10"/>
  <c r="Z2854" i="10"/>
  <c r="AA2854" i="10"/>
  <c r="AB2854" i="10"/>
  <c r="AC2854" i="10"/>
  <c r="Z2855" i="10"/>
  <c r="AA2855" i="10"/>
  <c r="AB2855" i="10"/>
  <c r="AC2855" i="10"/>
  <c r="Z2856" i="10"/>
  <c r="AA2856" i="10"/>
  <c r="AB2856" i="10"/>
  <c r="AC2856" i="10"/>
  <c r="Z2857" i="10"/>
  <c r="AA2857" i="10"/>
  <c r="AB2857" i="10"/>
  <c r="AC2857" i="10"/>
  <c r="Z2858" i="10"/>
  <c r="AA2858" i="10"/>
  <c r="AB2858" i="10"/>
  <c r="AC2858" i="10"/>
  <c r="Z2859" i="10"/>
  <c r="AA2859" i="10"/>
  <c r="AB2859" i="10"/>
  <c r="AC2859" i="10"/>
  <c r="Z2860" i="10"/>
  <c r="AA2860" i="10"/>
  <c r="AB2860" i="10"/>
  <c r="AC2860" i="10"/>
  <c r="Z2861" i="10"/>
  <c r="AA2861" i="10"/>
  <c r="AB2861" i="10"/>
  <c r="AC2861" i="10"/>
  <c r="Z2862" i="10"/>
  <c r="AA2862" i="10"/>
  <c r="AB2862" i="10"/>
  <c r="AC2862" i="10"/>
  <c r="Z2863" i="10"/>
  <c r="AA2863" i="10"/>
  <c r="AB2863" i="10"/>
  <c r="AC2863" i="10"/>
  <c r="Z2864" i="10"/>
  <c r="AA2864" i="10"/>
  <c r="AB2864" i="10"/>
  <c r="AC2864" i="10"/>
  <c r="Z2865" i="10"/>
  <c r="AA2865" i="10"/>
  <c r="AB2865" i="10"/>
  <c r="AC2865" i="10"/>
  <c r="Z2866" i="10"/>
  <c r="AA2866" i="10"/>
  <c r="AB2866" i="10"/>
  <c r="AC2866" i="10"/>
  <c r="Z2867" i="10"/>
  <c r="AA2867" i="10"/>
  <c r="AB2867" i="10"/>
  <c r="AC2867" i="10"/>
  <c r="Z2868" i="10"/>
  <c r="AA2868" i="10"/>
  <c r="AB2868" i="10"/>
  <c r="AC2868" i="10"/>
  <c r="Z2869" i="10"/>
  <c r="AA2869" i="10"/>
  <c r="AB2869" i="10"/>
  <c r="AC2869" i="10"/>
  <c r="Z2870" i="10"/>
  <c r="AA2870" i="10"/>
  <c r="AB2870" i="10"/>
  <c r="AC2870" i="10"/>
  <c r="Z2871" i="10"/>
  <c r="AA2871" i="10"/>
  <c r="AB2871" i="10"/>
  <c r="AC2871" i="10"/>
  <c r="Z2872" i="10"/>
  <c r="AA2872" i="10"/>
  <c r="AB2872" i="10"/>
  <c r="AC2872" i="10"/>
  <c r="Z2873" i="10"/>
  <c r="AA2873" i="10"/>
  <c r="AB2873" i="10"/>
  <c r="AC2873" i="10"/>
  <c r="Z2874" i="10"/>
  <c r="AA2874" i="10"/>
  <c r="AB2874" i="10"/>
  <c r="AC2874" i="10"/>
  <c r="Z2875" i="10"/>
  <c r="AA2875" i="10"/>
  <c r="AB2875" i="10"/>
  <c r="AC2875" i="10"/>
  <c r="Z2876" i="10"/>
  <c r="AA2876" i="10"/>
  <c r="AB2876" i="10"/>
  <c r="AC2876" i="10"/>
  <c r="Z2877" i="10"/>
  <c r="AA2877" i="10"/>
  <c r="AB2877" i="10"/>
  <c r="AC2877" i="10"/>
  <c r="Z2878" i="10"/>
  <c r="AA2878" i="10"/>
  <c r="AB2878" i="10"/>
  <c r="AC2878" i="10"/>
  <c r="Z2879" i="10"/>
  <c r="AA2879" i="10"/>
  <c r="AB2879" i="10"/>
  <c r="AC2879" i="10"/>
  <c r="Z2880" i="10"/>
  <c r="AA2880" i="10"/>
  <c r="AB2880" i="10"/>
  <c r="AC2880" i="10"/>
  <c r="Z2881" i="10"/>
  <c r="AA2881" i="10"/>
  <c r="AB2881" i="10"/>
  <c r="AC2881" i="10"/>
  <c r="Z2882" i="10"/>
  <c r="AA2882" i="10"/>
  <c r="AB2882" i="10"/>
  <c r="AC2882" i="10"/>
  <c r="Z2883" i="10"/>
  <c r="AA2883" i="10"/>
  <c r="AB2883" i="10"/>
  <c r="AC2883" i="10"/>
  <c r="Z2884" i="10"/>
  <c r="AA2884" i="10"/>
  <c r="AB2884" i="10"/>
  <c r="AC2884" i="10"/>
  <c r="Z2885" i="10"/>
  <c r="AA2885" i="10"/>
  <c r="AB2885" i="10"/>
  <c r="AC2885" i="10"/>
  <c r="Z2886" i="10"/>
  <c r="AA2886" i="10"/>
  <c r="AB2886" i="10"/>
  <c r="AC2886" i="10"/>
  <c r="Z2887" i="10"/>
  <c r="AA2887" i="10"/>
  <c r="AB2887" i="10"/>
  <c r="AC2887" i="10"/>
  <c r="Z2888" i="10"/>
  <c r="AA2888" i="10"/>
  <c r="AB2888" i="10"/>
  <c r="AC2888" i="10"/>
  <c r="Z2889" i="10"/>
  <c r="AA2889" i="10"/>
  <c r="AB2889" i="10"/>
  <c r="AC2889" i="10"/>
  <c r="Z2890" i="10"/>
  <c r="AA2890" i="10"/>
  <c r="AB2890" i="10"/>
  <c r="AC2890" i="10"/>
  <c r="Z2891" i="10"/>
  <c r="AA2891" i="10"/>
  <c r="AB2891" i="10"/>
  <c r="AC2891" i="10"/>
  <c r="Z2892" i="10"/>
  <c r="AA2892" i="10"/>
  <c r="AB2892" i="10"/>
  <c r="AC2892" i="10"/>
  <c r="Z2893" i="10"/>
  <c r="AA2893" i="10"/>
  <c r="AB2893" i="10"/>
  <c r="AC2893" i="10"/>
  <c r="Z2894" i="10"/>
  <c r="AA2894" i="10"/>
  <c r="AB2894" i="10"/>
  <c r="AC2894" i="10"/>
  <c r="Z2895" i="10"/>
  <c r="AA2895" i="10"/>
  <c r="AB2895" i="10"/>
  <c r="AC2895" i="10"/>
  <c r="Z2896" i="10"/>
  <c r="AA2896" i="10"/>
  <c r="AB2896" i="10"/>
  <c r="AC2896" i="10"/>
  <c r="Z2897" i="10"/>
  <c r="AA2897" i="10"/>
  <c r="AB2897" i="10"/>
  <c r="AC2897" i="10"/>
  <c r="Z2898" i="10"/>
  <c r="AA2898" i="10"/>
  <c r="AB2898" i="10"/>
  <c r="AC2898" i="10"/>
  <c r="Z2899" i="10"/>
  <c r="AA2899" i="10"/>
  <c r="AB2899" i="10"/>
  <c r="AC2899" i="10"/>
  <c r="Z2900" i="10"/>
  <c r="AA2900" i="10"/>
  <c r="AB2900" i="10"/>
  <c r="AC2900" i="10"/>
  <c r="Z2901" i="10"/>
  <c r="AA2901" i="10"/>
  <c r="AB2901" i="10"/>
  <c r="AC2901" i="10"/>
  <c r="Z2902" i="10"/>
  <c r="AA2902" i="10"/>
  <c r="AB2902" i="10"/>
  <c r="AC2902" i="10"/>
  <c r="Z2903" i="10"/>
  <c r="AA2903" i="10"/>
  <c r="AB2903" i="10"/>
  <c r="AC2903" i="10"/>
  <c r="Z2904" i="10"/>
  <c r="AA2904" i="10"/>
  <c r="AB2904" i="10"/>
  <c r="AC2904" i="10"/>
  <c r="Z2905" i="10"/>
  <c r="AA2905" i="10"/>
  <c r="AB2905" i="10"/>
  <c r="AC2905" i="10"/>
  <c r="Z2906" i="10"/>
  <c r="AA2906" i="10"/>
  <c r="AB2906" i="10"/>
  <c r="AC2906" i="10"/>
  <c r="Z2907" i="10"/>
  <c r="AA2907" i="10"/>
  <c r="AB2907" i="10"/>
  <c r="AC2907" i="10"/>
  <c r="Z2908" i="10"/>
  <c r="AA2908" i="10"/>
  <c r="AB2908" i="10"/>
  <c r="AC2908" i="10"/>
  <c r="Z2909" i="10"/>
  <c r="AA2909" i="10"/>
  <c r="AB2909" i="10"/>
  <c r="AC2909" i="10"/>
  <c r="Z2910" i="10"/>
  <c r="AA2910" i="10"/>
  <c r="AB2910" i="10"/>
  <c r="AC2910" i="10"/>
  <c r="Z2911" i="10"/>
  <c r="AA2911" i="10"/>
  <c r="AB2911" i="10"/>
  <c r="AC2911" i="10"/>
  <c r="Z2912" i="10"/>
  <c r="AA2912" i="10"/>
  <c r="AB2912" i="10"/>
  <c r="AC2912" i="10"/>
  <c r="Z2913" i="10"/>
  <c r="AA2913" i="10"/>
  <c r="AB2913" i="10"/>
  <c r="AC2913" i="10"/>
  <c r="Z2914" i="10"/>
  <c r="AA2914" i="10"/>
  <c r="AB2914" i="10"/>
  <c r="AC2914" i="10"/>
  <c r="Z2915" i="10"/>
  <c r="AA2915" i="10"/>
  <c r="AB2915" i="10"/>
  <c r="AC2915" i="10"/>
  <c r="Z2916" i="10"/>
  <c r="AA2916" i="10"/>
  <c r="AB2916" i="10"/>
  <c r="AC2916" i="10"/>
  <c r="Z2917" i="10"/>
  <c r="AA2917" i="10"/>
  <c r="AB2917" i="10"/>
  <c r="AC2917" i="10"/>
  <c r="Z2918" i="10"/>
  <c r="AA2918" i="10"/>
  <c r="AB2918" i="10"/>
  <c r="AC2918" i="10"/>
  <c r="Z2919" i="10"/>
  <c r="AA2919" i="10"/>
  <c r="AB2919" i="10"/>
  <c r="AC2919" i="10"/>
  <c r="Z2920" i="10"/>
  <c r="AA2920" i="10"/>
  <c r="AB2920" i="10"/>
  <c r="AC2920" i="10"/>
  <c r="Z2921" i="10"/>
  <c r="AA2921" i="10"/>
  <c r="AB2921" i="10"/>
  <c r="AC2921" i="10"/>
  <c r="Z2922" i="10"/>
  <c r="AA2922" i="10"/>
  <c r="AB2922" i="10"/>
  <c r="AC2922" i="10"/>
  <c r="Z2923" i="10"/>
  <c r="AA2923" i="10"/>
  <c r="AB2923" i="10"/>
  <c r="AC2923" i="10"/>
  <c r="Z2924" i="10"/>
  <c r="AA2924" i="10"/>
  <c r="AB2924" i="10"/>
  <c r="AC2924" i="10"/>
  <c r="Z2925" i="10"/>
  <c r="AA2925" i="10"/>
  <c r="AB2925" i="10"/>
  <c r="AC2925" i="10"/>
  <c r="Z2926" i="10"/>
  <c r="AA2926" i="10"/>
  <c r="AB2926" i="10"/>
  <c r="AC2926" i="10"/>
  <c r="Z2927" i="10"/>
  <c r="AA2927" i="10"/>
  <c r="AB2927" i="10"/>
  <c r="AC2927" i="10"/>
  <c r="Z2928" i="10"/>
  <c r="AA2928" i="10"/>
  <c r="AB2928" i="10"/>
  <c r="AC2928" i="10"/>
  <c r="Z2929" i="10"/>
  <c r="AA2929" i="10"/>
  <c r="AB2929" i="10"/>
  <c r="AC2929" i="10"/>
  <c r="Z2930" i="10"/>
  <c r="AA2930" i="10"/>
  <c r="AB2930" i="10"/>
  <c r="AC2930" i="10"/>
  <c r="Z2931" i="10"/>
  <c r="AA2931" i="10"/>
  <c r="AB2931" i="10"/>
  <c r="AC2931" i="10"/>
  <c r="Z2932" i="10"/>
  <c r="AA2932" i="10"/>
  <c r="AB2932" i="10"/>
  <c r="AC2932" i="10"/>
  <c r="Z2933" i="10"/>
  <c r="AA2933" i="10"/>
  <c r="AB2933" i="10"/>
  <c r="AC2933" i="10"/>
  <c r="Z2934" i="10"/>
  <c r="AA2934" i="10"/>
  <c r="AB2934" i="10"/>
  <c r="AC2934" i="10"/>
  <c r="Z2935" i="10"/>
  <c r="AA2935" i="10"/>
  <c r="AB2935" i="10"/>
  <c r="AC2935" i="10"/>
  <c r="Z2936" i="10"/>
  <c r="AA2936" i="10"/>
  <c r="AB2936" i="10"/>
  <c r="AC2936" i="10"/>
  <c r="Z2937" i="10"/>
  <c r="AA2937" i="10"/>
  <c r="AB2937" i="10"/>
  <c r="AC2937" i="10"/>
  <c r="Z2938" i="10"/>
  <c r="AA2938" i="10"/>
  <c r="AB2938" i="10"/>
  <c r="AC2938" i="10"/>
  <c r="Z2939" i="10"/>
  <c r="AA2939" i="10"/>
  <c r="AB2939" i="10"/>
  <c r="AC2939" i="10"/>
  <c r="Z2940" i="10"/>
  <c r="AA2940" i="10"/>
  <c r="AB2940" i="10"/>
  <c r="AC2940" i="10"/>
  <c r="Z2941" i="10"/>
  <c r="AA2941" i="10"/>
  <c r="AB2941" i="10"/>
  <c r="AC2941" i="10"/>
  <c r="Z2942" i="10"/>
  <c r="AA2942" i="10"/>
  <c r="AB2942" i="10"/>
  <c r="AC2942" i="10"/>
  <c r="Z2943" i="10"/>
  <c r="AA2943" i="10"/>
  <c r="AB2943" i="10"/>
  <c r="AC2943" i="10"/>
  <c r="Z2944" i="10"/>
  <c r="AA2944" i="10"/>
  <c r="AB2944" i="10"/>
  <c r="AC2944" i="10"/>
  <c r="Z2945" i="10"/>
  <c r="AA2945" i="10"/>
  <c r="AB2945" i="10"/>
  <c r="AC2945" i="10"/>
  <c r="Z2946" i="10"/>
  <c r="AA2946" i="10"/>
  <c r="AB2946" i="10"/>
  <c r="AC2946" i="10"/>
  <c r="Z2947" i="10"/>
  <c r="AA2947" i="10"/>
  <c r="AB2947" i="10"/>
  <c r="AC2947" i="10"/>
  <c r="Z2948" i="10"/>
  <c r="AA2948" i="10"/>
  <c r="AB2948" i="10"/>
  <c r="AC2948" i="10"/>
  <c r="Z2949" i="10"/>
  <c r="AA2949" i="10"/>
  <c r="AB2949" i="10"/>
  <c r="AC2949" i="10"/>
  <c r="Z2950" i="10"/>
  <c r="AA2950" i="10"/>
  <c r="AB2950" i="10"/>
  <c r="AC2950" i="10"/>
  <c r="Z2951" i="10"/>
  <c r="AA2951" i="10"/>
  <c r="AB2951" i="10"/>
  <c r="AC2951" i="10"/>
  <c r="Z2952" i="10"/>
  <c r="AA2952" i="10"/>
  <c r="AB2952" i="10"/>
  <c r="AC2952" i="10"/>
  <c r="Z2953" i="10"/>
  <c r="AA2953" i="10"/>
  <c r="AB2953" i="10"/>
  <c r="AC2953" i="10"/>
  <c r="Z2954" i="10"/>
  <c r="AA2954" i="10"/>
  <c r="AB2954" i="10"/>
  <c r="AC2954" i="10"/>
  <c r="Z2955" i="10"/>
  <c r="AA2955" i="10"/>
  <c r="AB2955" i="10"/>
  <c r="AC2955" i="10"/>
  <c r="Z2956" i="10"/>
  <c r="AA2956" i="10"/>
  <c r="AB2956" i="10"/>
  <c r="AC2956" i="10"/>
  <c r="Z2957" i="10"/>
  <c r="AA2957" i="10"/>
  <c r="AB2957" i="10"/>
  <c r="AC2957" i="10"/>
  <c r="Z2958" i="10"/>
  <c r="AA2958" i="10"/>
  <c r="AB2958" i="10"/>
  <c r="AC2958" i="10"/>
  <c r="Z2959" i="10"/>
  <c r="AA2959" i="10"/>
  <c r="AB2959" i="10"/>
  <c r="AC2959" i="10"/>
  <c r="Z2960" i="10"/>
  <c r="AA2960" i="10"/>
  <c r="AB2960" i="10"/>
  <c r="AC2960" i="10"/>
  <c r="Z2961" i="10"/>
  <c r="AA2961" i="10"/>
  <c r="AB2961" i="10"/>
  <c r="AC2961" i="10"/>
  <c r="Z2962" i="10"/>
  <c r="AA2962" i="10"/>
  <c r="AB2962" i="10"/>
  <c r="AC2962" i="10"/>
  <c r="Z2963" i="10"/>
  <c r="AA2963" i="10"/>
  <c r="AB2963" i="10"/>
  <c r="AC2963" i="10"/>
  <c r="Z2964" i="10"/>
  <c r="AA2964" i="10"/>
  <c r="AB2964" i="10"/>
  <c r="AC2964" i="10"/>
  <c r="Z2965" i="10"/>
  <c r="AA2965" i="10"/>
  <c r="AB2965" i="10"/>
  <c r="AC2965" i="10"/>
  <c r="Z2966" i="10"/>
  <c r="AA2966" i="10"/>
  <c r="AB2966" i="10"/>
  <c r="AC2966" i="10"/>
  <c r="Z2967" i="10"/>
  <c r="AA2967" i="10"/>
  <c r="AB2967" i="10"/>
  <c r="AC2967" i="10"/>
  <c r="Z2968" i="10"/>
  <c r="AA2968" i="10"/>
  <c r="AB2968" i="10"/>
  <c r="AC2968" i="10"/>
  <c r="Z2969" i="10"/>
  <c r="AA2969" i="10"/>
  <c r="AB2969" i="10"/>
  <c r="AC2969" i="10"/>
  <c r="Z2970" i="10"/>
  <c r="AA2970" i="10"/>
  <c r="AB2970" i="10"/>
  <c r="AC2970" i="10"/>
  <c r="Z2971" i="10"/>
  <c r="AA2971" i="10"/>
  <c r="AB2971" i="10"/>
  <c r="AC2971" i="10"/>
  <c r="Z2972" i="10"/>
  <c r="AA2972" i="10"/>
  <c r="AB2972" i="10"/>
  <c r="AC2972" i="10"/>
  <c r="Z2973" i="10"/>
  <c r="AA2973" i="10"/>
  <c r="AB2973" i="10"/>
  <c r="AC2973" i="10"/>
  <c r="Z2974" i="10"/>
  <c r="AA2974" i="10"/>
  <c r="AB2974" i="10"/>
  <c r="AC2974" i="10"/>
  <c r="Z2975" i="10"/>
  <c r="AA2975" i="10"/>
  <c r="AB2975" i="10"/>
  <c r="AC2975" i="10"/>
  <c r="Z2976" i="10"/>
  <c r="AA2976" i="10"/>
  <c r="AB2976" i="10"/>
  <c r="AC2976" i="10"/>
  <c r="Z2977" i="10"/>
  <c r="AA2977" i="10"/>
  <c r="AB2977" i="10"/>
  <c r="AC2977" i="10"/>
  <c r="Z2978" i="10"/>
  <c r="AA2978" i="10"/>
  <c r="AB2978" i="10"/>
  <c r="AC2978" i="10"/>
  <c r="Z2979" i="10"/>
  <c r="AA2979" i="10"/>
  <c r="AB2979" i="10"/>
  <c r="AC2979" i="10"/>
  <c r="Z2980" i="10"/>
  <c r="AA2980" i="10"/>
  <c r="AB2980" i="10"/>
  <c r="AC2980" i="10"/>
  <c r="Z2981" i="10"/>
  <c r="AA2981" i="10"/>
  <c r="AB2981" i="10"/>
  <c r="AC2981" i="10"/>
  <c r="Z2982" i="10"/>
  <c r="AA2982" i="10"/>
  <c r="AB2982" i="10"/>
  <c r="AC2982" i="10"/>
  <c r="Z2983" i="10"/>
  <c r="AA2983" i="10"/>
  <c r="AB2983" i="10"/>
  <c r="AC2983" i="10"/>
  <c r="Z2984" i="10"/>
  <c r="AA2984" i="10"/>
  <c r="AB2984" i="10"/>
  <c r="AC2984" i="10"/>
  <c r="Z2985" i="10"/>
  <c r="AA2985" i="10"/>
  <c r="AB2985" i="10"/>
  <c r="AC2985" i="10"/>
  <c r="Z2986" i="10"/>
  <c r="AA2986" i="10"/>
  <c r="AB2986" i="10"/>
  <c r="AC2986" i="10"/>
  <c r="Z2987" i="10"/>
  <c r="AA2987" i="10"/>
  <c r="AB2987" i="10"/>
  <c r="AC2987" i="10"/>
  <c r="Z2988" i="10"/>
  <c r="AA2988" i="10"/>
  <c r="AB2988" i="10"/>
  <c r="AC2988" i="10"/>
  <c r="Z2989" i="10"/>
  <c r="AA2989" i="10"/>
  <c r="AB2989" i="10"/>
  <c r="AC2989" i="10"/>
  <c r="Z2990" i="10"/>
  <c r="AA2990" i="10"/>
  <c r="AB2990" i="10"/>
  <c r="AC2990" i="10"/>
  <c r="Z2991" i="10"/>
  <c r="AA2991" i="10"/>
  <c r="AB2991" i="10"/>
  <c r="AC2991" i="10"/>
  <c r="Z2992" i="10"/>
  <c r="AA2992" i="10"/>
  <c r="AB2992" i="10"/>
  <c r="AC2992" i="10"/>
  <c r="Z2993" i="10"/>
  <c r="AA2993" i="10"/>
  <c r="AB2993" i="10"/>
  <c r="AC2993" i="10"/>
  <c r="Z2994" i="10"/>
  <c r="AA2994" i="10"/>
  <c r="AB2994" i="10"/>
  <c r="AC2994" i="10"/>
  <c r="Z2995" i="10"/>
  <c r="AA2995" i="10"/>
  <c r="AB2995" i="10"/>
  <c r="AC2995" i="10"/>
  <c r="Z2996" i="10"/>
  <c r="AA2996" i="10"/>
  <c r="AB2996" i="10"/>
  <c r="AC2996" i="10"/>
  <c r="Z2997" i="10"/>
  <c r="AA2997" i="10"/>
  <c r="AB2997" i="10"/>
  <c r="AC2997" i="10"/>
  <c r="Z2998" i="10"/>
  <c r="AA2998" i="10"/>
  <c r="AB2998" i="10"/>
  <c r="AC2998" i="10"/>
  <c r="Z2999" i="10"/>
  <c r="AA2999" i="10"/>
  <c r="AB2999" i="10"/>
  <c r="AC2999" i="10"/>
  <c r="Z3000" i="10"/>
  <c r="AA3000" i="10"/>
  <c r="AB3000" i="10"/>
  <c r="AC3000" i="10"/>
  <c r="Z3001" i="10"/>
  <c r="AA3001" i="10"/>
  <c r="AB3001" i="10"/>
  <c r="AC3001" i="10"/>
  <c r="Z3002" i="10"/>
  <c r="AA3002" i="10"/>
  <c r="AB3002" i="10"/>
  <c r="AC3002" i="10"/>
  <c r="Z3003" i="10"/>
  <c r="AA3003" i="10"/>
  <c r="AB3003" i="10"/>
  <c r="AC3003" i="10"/>
  <c r="Z3004" i="10"/>
  <c r="AA3004" i="10"/>
  <c r="AB3004" i="10"/>
  <c r="AC3004" i="10"/>
  <c r="Z3005" i="10"/>
  <c r="AA3005" i="10"/>
  <c r="AB3005" i="10"/>
  <c r="AC3005" i="10"/>
  <c r="Z3006" i="10"/>
  <c r="AA3006" i="10"/>
  <c r="AB3006" i="10"/>
  <c r="AC3006" i="10"/>
  <c r="Z3007" i="10"/>
  <c r="AA3007" i="10"/>
  <c r="AB3007" i="10"/>
  <c r="AC3007" i="10"/>
  <c r="Z3008" i="10"/>
  <c r="AA3008" i="10"/>
  <c r="AB3008" i="10"/>
  <c r="AC3008" i="10"/>
  <c r="Z3009" i="10"/>
  <c r="AA3009" i="10"/>
  <c r="AB3009" i="10"/>
  <c r="AC3009" i="10"/>
  <c r="Z3010" i="10"/>
  <c r="AA3010" i="10"/>
  <c r="AB3010" i="10"/>
  <c r="AC3010" i="10"/>
  <c r="Z3011" i="10"/>
  <c r="AA3011" i="10"/>
  <c r="AB3011" i="10"/>
  <c r="AC3011" i="10"/>
  <c r="Z3012" i="10"/>
  <c r="AA3012" i="10"/>
  <c r="AB3012" i="10"/>
  <c r="AC3012" i="10"/>
  <c r="Z3013" i="10"/>
  <c r="AA3013" i="10"/>
  <c r="AB3013" i="10"/>
  <c r="AC3013" i="10"/>
  <c r="Z3014" i="10"/>
  <c r="AA3014" i="10"/>
  <c r="AB3014" i="10"/>
  <c r="AC3014" i="10"/>
  <c r="Z3015" i="10"/>
  <c r="AA3015" i="10"/>
  <c r="AB3015" i="10"/>
  <c r="AC3015" i="10"/>
  <c r="Z3016" i="10"/>
  <c r="AA3016" i="10"/>
  <c r="AB3016" i="10"/>
  <c r="AC3016" i="10"/>
  <c r="Z3017" i="10"/>
  <c r="AA3017" i="10"/>
  <c r="AB3017" i="10"/>
  <c r="AC3017" i="10"/>
  <c r="Z3018" i="10"/>
  <c r="AA3018" i="10"/>
  <c r="AB3018" i="10"/>
  <c r="AC3018" i="10"/>
  <c r="Z3019" i="10"/>
  <c r="AA3019" i="10"/>
  <c r="AB3019" i="10"/>
  <c r="AC3019" i="10"/>
  <c r="Z3020" i="10"/>
  <c r="AA3020" i="10"/>
  <c r="AB3020" i="10"/>
  <c r="AC3020" i="10"/>
  <c r="Z3021" i="10"/>
  <c r="AA3021" i="10"/>
  <c r="AB3021" i="10"/>
  <c r="AC3021" i="10"/>
  <c r="Z3022" i="10"/>
  <c r="AA3022" i="10"/>
  <c r="AB3022" i="10"/>
  <c r="AC3022" i="10"/>
  <c r="Z3023" i="10"/>
  <c r="AA3023" i="10"/>
  <c r="AB3023" i="10"/>
  <c r="AC3023" i="10"/>
  <c r="Z3024" i="10"/>
  <c r="AA3024" i="10"/>
  <c r="AB3024" i="10"/>
  <c r="AC3024" i="10"/>
  <c r="Z3025" i="10"/>
  <c r="AA3025" i="10"/>
  <c r="AB3025" i="10"/>
  <c r="AC3025" i="10"/>
  <c r="Z3026" i="10"/>
  <c r="AA3026" i="10"/>
  <c r="AB3026" i="10"/>
  <c r="AC3026" i="10"/>
  <c r="Z3027" i="10"/>
  <c r="AA3027" i="10"/>
  <c r="AB3027" i="10"/>
  <c r="AC3027" i="10"/>
  <c r="Z3028" i="10"/>
  <c r="AA3028" i="10"/>
  <c r="AB3028" i="10"/>
  <c r="AC3028" i="10"/>
  <c r="Z3029" i="10"/>
  <c r="AA3029" i="10"/>
  <c r="AB3029" i="10"/>
  <c r="AC3029" i="10"/>
  <c r="Z3030" i="10"/>
  <c r="AA3030" i="10"/>
  <c r="AB3030" i="10"/>
  <c r="AC3030" i="10"/>
  <c r="Z3031" i="10"/>
  <c r="AA3031" i="10"/>
  <c r="AB3031" i="10"/>
  <c r="AC3031" i="10"/>
  <c r="Z3032" i="10"/>
  <c r="AA3032" i="10"/>
  <c r="AB3032" i="10"/>
  <c r="AC3032" i="10"/>
  <c r="Z3033" i="10"/>
  <c r="AA3033" i="10"/>
  <c r="AB3033" i="10"/>
  <c r="AC3033" i="10"/>
  <c r="Z3034" i="10"/>
  <c r="AA3034" i="10"/>
  <c r="AB3034" i="10"/>
  <c r="AC3034" i="10"/>
  <c r="Z3035" i="10"/>
  <c r="AA3035" i="10"/>
  <c r="AB3035" i="10"/>
  <c r="AC3035" i="10"/>
  <c r="Z3036" i="10"/>
  <c r="AA3036" i="10"/>
  <c r="AB3036" i="10"/>
  <c r="AC3036" i="10"/>
  <c r="Z3037" i="10"/>
  <c r="AA3037" i="10"/>
  <c r="AB3037" i="10"/>
  <c r="AC3037" i="10"/>
  <c r="Z3038" i="10"/>
  <c r="AA3038" i="10"/>
  <c r="AB3038" i="10"/>
  <c r="AC3038" i="10"/>
  <c r="Z3039" i="10"/>
  <c r="AA3039" i="10"/>
  <c r="AB3039" i="10"/>
  <c r="AC3039" i="10"/>
  <c r="Z3040" i="10"/>
  <c r="AA3040" i="10"/>
  <c r="AB3040" i="10"/>
  <c r="AC3040" i="10"/>
  <c r="Z3041" i="10"/>
  <c r="AA3041" i="10"/>
  <c r="AB3041" i="10"/>
  <c r="AC3041" i="10"/>
  <c r="Z3042" i="10"/>
  <c r="AA3042" i="10"/>
  <c r="AB3042" i="10"/>
  <c r="AC3042" i="10"/>
  <c r="Z3043" i="10"/>
  <c r="AA3043" i="10"/>
  <c r="AB3043" i="10"/>
  <c r="AC3043" i="10"/>
  <c r="Z3044" i="10"/>
  <c r="AA3044" i="10"/>
  <c r="AB3044" i="10"/>
  <c r="AC3044" i="10"/>
  <c r="Z3045" i="10"/>
  <c r="AA3045" i="10"/>
  <c r="AB3045" i="10"/>
  <c r="AC3045" i="10"/>
  <c r="Z3046" i="10"/>
  <c r="AA3046" i="10"/>
  <c r="AB3046" i="10"/>
  <c r="AC3046" i="10"/>
  <c r="Z3047" i="10"/>
  <c r="AA3047" i="10"/>
  <c r="AB3047" i="10"/>
  <c r="AC3047" i="10"/>
  <c r="Z3048" i="10"/>
  <c r="AA3048" i="10"/>
  <c r="AB3048" i="10"/>
  <c r="AC3048" i="10"/>
  <c r="Z3049" i="10"/>
  <c r="AA3049" i="10"/>
  <c r="AB3049" i="10"/>
  <c r="AC3049" i="10"/>
  <c r="Z3050" i="10"/>
  <c r="AA3050" i="10"/>
  <c r="AB3050" i="10"/>
  <c r="AC3050" i="10"/>
  <c r="Z3051" i="10"/>
  <c r="AA3051" i="10"/>
  <c r="AB3051" i="10"/>
  <c r="AC3051" i="10"/>
  <c r="Z3052" i="10"/>
  <c r="AA3052" i="10"/>
  <c r="AB3052" i="10"/>
  <c r="AC3052" i="10"/>
  <c r="Z3053" i="10"/>
  <c r="AA3053" i="10"/>
  <c r="AB3053" i="10"/>
  <c r="AC3053" i="10"/>
  <c r="Z3054" i="10"/>
  <c r="AA3054" i="10"/>
  <c r="AB3054" i="10"/>
  <c r="AC3054" i="10"/>
  <c r="Z3055" i="10"/>
  <c r="AA3055" i="10"/>
  <c r="AB3055" i="10"/>
  <c r="AC3055" i="10"/>
  <c r="Z3056" i="10"/>
  <c r="AA3056" i="10"/>
  <c r="AB3056" i="10"/>
  <c r="AC3056" i="10"/>
  <c r="Z3057" i="10"/>
  <c r="AA3057" i="10"/>
  <c r="AB3057" i="10"/>
  <c r="AC3057" i="10"/>
  <c r="Z3058" i="10"/>
  <c r="AA3058" i="10"/>
  <c r="AB3058" i="10"/>
  <c r="AC3058" i="10"/>
  <c r="Z3059" i="10"/>
  <c r="AA3059" i="10"/>
  <c r="AB3059" i="10"/>
  <c r="AC3059" i="10"/>
  <c r="Z3060" i="10"/>
  <c r="AA3060" i="10"/>
  <c r="AB3060" i="10"/>
  <c r="AC3060" i="10"/>
  <c r="Z3061" i="10"/>
  <c r="AA3061" i="10"/>
  <c r="AB3061" i="10"/>
  <c r="AC3061" i="10"/>
  <c r="Z3062" i="10"/>
  <c r="AA3062" i="10"/>
  <c r="AB3062" i="10"/>
  <c r="AC3062" i="10"/>
  <c r="Z3063" i="10"/>
  <c r="AA3063" i="10"/>
  <c r="AB3063" i="10"/>
  <c r="AC3063" i="10"/>
  <c r="Z3064" i="10"/>
  <c r="AA3064" i="10"/>
  <c r="AB3064" i="10"/>
  <c r="AC3064" i="10"/>
  <c r="Z3065" i="10"/>
  <c r="AA3065" i="10"/>
  <c r="AB3065" i="10"/>
  <c r="AC3065" i="10"/>
  <c r="Z3066" i="10"/>
  <c r="AA3066" i="10"/>
  <c r="AB3066" i="10"/>
  <c r="AC3066" i="10"/>
  <c r="Z3067" i="10"/>
  <c r="AA3067" i="10"/>
  <c r="AB3067" i="10"/>
  <c r="AC3067" i="10"/>
  <c r="Z3068" i="10"/>
  <c r="AA3068" i="10"/>
  <c r="AB3068" i="10"/>
  <c r="AC3068" i="10"/>
  <c r="Z3069" i="10"/>
  <c r="AA3069" i="10"/>
  <c r="AB3069" i="10"/>
  <c r="AC3069" i="10"/>
  <c r="Z3070" i="10"/>
  <c r="AA3070" i="10"/>
  <c r="AB3070" i="10"/>
  <c r="AC3070" i="10"/>
  <c r="Z3071" i="10"/>
  <c r="AA3071" i="10"/>
  <c r="AB3071" i="10"/>
  <c r="AC3071" i="10"/>
  <c r="Z3072" i="10"/>
  <c r="AA3072" i="10"/>
  <c r="AB3072" i="10"/>
  <c r="AC3072" i="10"/>
  <c r="Z3073" i="10"/>
  <c r="AA3073" i="10"/>
  <c r="AB3073" i="10"/>
  <c r="AC3073" i="10"/>
  <c r="Z3074" i="10"/>
  <c r="AA3074" i="10"/>
  <c r="AB3074" i="10"/>
  <c r="AC3074" i="10"/>
  <c r="Z3075" i="10"/>
  <c r="AA3075" i="10"/>
  <c r="AB3075" i="10"/>
  <c r="AC3075" i="10"/>
  <c r="Z3076" i="10"/>
  <c r="AA3076" i="10"/>
  <c r="AB3076" i="10"/>
  <c r="AC3076" i="10"/>
  <c r="Z3077" i="10"/>
  <c r="AA3077" i="10"/>
  <c r="AB3077" i="10"/>
  <c r="AC3077" i="10"/>
  <c r="Z3078" i="10"/>
  <c r="AA3078" i="10"/>
  <c r="AB3078" i="10"/>
  <c r="AC3078" i="10"/>
  <c r="Z3079" i="10"/>
  <c r="AA3079" i="10"/>
  <c r="AB3079" i="10"/>
  <c r="AC3079" i="10"/>
  <c r="Z3080" i="10"/>
  <c r="AA3080" i="10"/>
  <c r="AB3080" i="10"/>
  <c r="AC3080" i="10"/>
  <c r="Z3081" i="10"/>
  <c r="AA3081" i="10"/>
  <c r="AB3081" i="10"/>
  <c r="AC3081" i="10"/>
  <c r="Z3082" i="10"/>
  <c r="AA3082" i="10"/>
  <c r="AB3082" i="10"/>
  <c r="AC3082" i="10"/>
  <c r="Z3083" i="10"/>
  <c r="AA3083" i="10"/>
  <c r="AB3083" i="10"/>
  <c r="AC3083" i="10"/>
  <c r="Z3084" i="10"/>
  <c r="AA3084" i="10"/>
  <c r="AB3084" i="10"/>
  <c r="AC3084" i="10"/>
  <c r="Z3085" i="10"/>
  <c r="AA3085" i="10"/>
  <c r="AB3085" i="10"/>
  <c r="AC3085" i="10"/>
  <c r="Z3086" i="10"/>
  <c r="AA3086" i="10"/>
  <c r="AB3086" i="10"/>
  <c r="AC3086" i="10"/>
  <c r="Z3087" i="10"/>
  <c r="AA3087" i="10"/>
  <c r="AB3087" i="10"/>
  <c r="AC3087" i="10"/>
  <c r="Z3088" i="10"/>
  <c r="AA3088" i="10"/>
  <c r="AB3088" i="10"/>
  <c r="AC3088" i="10"/>
  <c r="Z3089" i="10"/>
  <c r="AA3089" i="10"/>
  <c r="AB3089" i="10"/>
  <c r="AC3089" i="10"/>
  <c r="Z3090" i="10"/>
  <c r="AA3090" i="10"/>
  <c r="AB3090" i="10"/>
  <c r="AC3090" i="10"/>
  <c r="Z3091" i="10"/>
  <c r="AA3091" i="10"/>
  <c r="AB3091" i="10"/>
  <c r="AC3091" i="10"/>
  <c r="Z3092" i="10"/>
  <c r="AA3092" i="10"/>
  <c r="AB3092" i="10"/>
  <c r="AC3092" i="10"/>
  <c r="Z3093" i="10"/>
  <c r="AA3093" i="10"/>
  <c r="AB3093" i="10"/>
  <c r="AC3093" i="10"/>
  <c r="Z3094" i="10"/>
  <c r="AA3094" i="10"/>
  <c r="AB3094" i="10"/>
  <c r="AC3094" i="10"/>
  <c r="Z3095" i="10"/>
  <c r="AA3095" i="10"/>
  <c r="AB3095" i="10"/>
  <c r="AC3095" i="10"/>
  <c r="Z3096" i="10"/>
  <c r="AA3096" i="10"/>
  <c r="AB3096" i="10"/>
  <c r="AC3096" i="10"/>
  <c r="Z3097" i="10"/>
  <c r="AA3097" i="10"/>
  <c r="AB3097" i="10"/>
  <c r="AC3097" i="10"/>
  <c r="Z3098" i="10"/>
  <c r="AA3098" i="10"/>
  <c r="AB3098" i="10"/>
  <c r="AC3098" i="10"/>
  <c r="Z3099" i="10"/>
  <c r="AA3099" i="10"/>
  <c r="AB3099" i="10"/>
  <c r="AC3099" i="10"/>
  <c r="Z3100" i="10"/>
  <c r="AA3100" i="10"/>
  <c r="AB3100" i="10"/>
  <c r="AC3100" i="10"/>
  <c r="Z3101" i="10"/>
  <c r="AA3101" i="10"/>
  <c r="AB3101" i="10"/>
  <c r="AC3101" i="10"/>
  <c r="Z3102" i="10"/>
  <c r="AA3102" i="10"/>
  <c r="AB3102" i="10"/>
  <c r="AC3102" i="10"/>
  <c r="Z3103" i="10"/>
  <c r="AA3103" i="10"/>
  <c r="AB3103" i="10"/>
  <c r="AC3103" i="10"/>
  <c r="Z3104" i="10"/>
  <c r="AA3104" i="10"/>
  <c r="AB3104" i="10"/>
  <c r="AC3104" i="10"/>
  <c r="Z3105" i="10"/>
  <c r="AA3105" i="10"/>
  <c r="AB3105" i="10"/>
  <c r="AC3105" i="10"/>
  <c r="Z3106" i="10"/>
  <c r="AA3106" i="10"/>
  <c r="AB3106" i="10"/>
  <c r="AC3106" i="10"/>
  <c r="Z3107" i="10"/>
  <c r="AA3107" i="10"/>
  <c r="AB3107" i="10"/>
  <c r="AC3107" i="10"/>
  <c r="Z3108" i="10"/>
  <c r="AA3108" i="10"/>
  <c r="AB3108" i="10"/>
  <c r="AC3108" i="10"/>
  <c r="Z3109" i="10"/>
  <c r="AA3109" i="10"/>
  <c r="AB3109" i="10"/>
  <c r="AC3109" i="10"/>
  <c r="Z3110" i="10"/>
  <c r="AA3110" i="10"/>
  <c r="AB3110" i="10"/>
  <c r="AC3110" i="10"/>
  <c r="Z3111" i="10"/>
  <c r="AA3111" i="10"/>
  <c r="AB3111" i="10"/>
  <c r="AC3111" i="10"/>
  <c r="Z3112" i="10"/>
  <c r="AA3112" i="10"/>
  <c r="AB3112" i="10"/>
  <c r="AC3112" i="10"/>
  <c r="Z3113" i="10"/>
  <c r="AA3113" i="10"/>
  <c r="AB3113" i="10"/>
  <c r="AC3113" i="10"/>
  <c r="Z3114" i="10"/>
  <c r="AA3114" i="10"/>
  <c r="AB3114" i="10"/>
  <c r="AC3114" i="10"/>
  <c r="Z3115" i="10"/>
  <c r="AA3115" i="10"/>
  <c r="AB3115" i="10"/>
  <c r="AC3115" i="10"/>
  <c r="Z3116" i="10"/>
  <c r="AA3116" i="10"/>
  <c r="AB3116" i="10"/>
  <c r="AC3116" i="10"/>
  <c r="Z3117" i="10"/>
  <c r="AA3117" i="10"/>
  <c r="AB3117" i="10"/>
  <c r="AC3117" i="10"/>
  <c r="Z3118" i="10"/>
  <c r="AA3118" i="10"/>
  <c r="AB3118" i="10"/>
  <c r="AC3118" i="10"/>
  <c r="Z3119" i="10"/>
  <c r="AA3119" i="10"/>
  <c r="AB3119" i="10"/>
  <c r="AC3119" i="10"/>
  <c r="Z3120" i="10"/>
  <c r="AA3120" i="10"/>
  <c r="AB3120" i="10"/>
  <c r="AC3120" i="10"/>
  <c r="Z3121" i="10"/>
  <c r="AA3121" i="10"/>
  <c r="AB3121" i="10"/>
  <c r="AC3121" i="10"/>
  <c r="Z3122" i="10"/>
  <c r="AA3122" i="10"/>
  <c r="AB3122" i="10"/>
  <c r="AC3122" i="10"/>
  <c r="Z3123" i="10"/>
  <c r="AA3123" i="10"/>
  <c r="AB3123" i="10"/>
  <c r="AC3123" i="10"/>
  <c r="Z3124" i="10"/>
  <c r="AA3124" i="10"/>
  <c r="AB3124" i="10"/>
  <c r="AC3124" i="10"/>
  <c r="Z3125" i="10"/>
  <c r="AA3125" i="10"/>
  <c r="AB3125" i="10"/>
  <c r="AC3125" i="10"/>
  <c r="Z3126" i="10"/>
  <c r="AA3126" i="10"/>
  <c r="AB3126" i="10"/>
  <c r="AC3126" i="10"/>
  <c r="Z3127" i="10"/>
  <c r="AA3127" i="10"/>
  <c r="AB3127" i="10"/>
  <c r="AC3127" i="10"/>
  <c r="Z3128" i="10"/>
  <c r="AA3128" i="10"/>
  <c r="AB3128" i="10"/>
  <c r="AC3128" i="10"/>
  <c r="Z3129" i="10"/>
  <c r="AA3129" i="10"/>
  <c r="AB3129" i="10"/>
  <c r="AC3129" i="10"/>
  <c r="Z3130" i="10"/>
  <c r="AA3130" i="10"/>
  <c r="AB3130" i="10"/>
  <c r="AC3130" i="10"/>
  <c r="Z3131" i="10"/>
  <c r="AA3131" i="10"/>
  <c r="AB3131" i="10"/>
  <c r="AC3131" i="10"/>
  <c r="Z3132" i="10"/>
  <c r="AA3132" i="10"/>
  <c r="AB3132" i="10"/>
  <c r="AC3132" i="10"/>
  <c r="Z3133" i="10"/>
  <c r="AA3133" i="10"/>
  <c r="AB3133" i="10"/>
  <c r="AC3133" i="10"/>
  <c r="Z3134" i="10"/>
  <c r="AA3134" i="10"/>
  <c r="AB3134" i="10"/>
  <c r="AC3134" i="10"/>
  <c r="Z3135" i="10"/>
  <c r="AA3135" i="10"/>
  <c r="AB3135" i="10"/>
  <c r="AC3135" i="10"/>
  <c r="Z3136" i="10"/>
  <c r="AA3136" i="10"/>
  <c r="AB3136" i="10"/>
  <c r="AC3136" i="10"/>
  <c r="Z3137" i="10"/>
  <c r="AA3137" i="10"/>
  <c r="AB3137" i="10"/>
  <c r="AC3137" i="10"/>
  <c r="Z3138" i="10"/>
  <c r="AA3138" i="10"/>
  <c r="AB3138" i="10"/>
  <c r="AC3138" i="10"/>
  <c r="Z3139" i="10"/>
  <c r="AA3139" i="10"/>
  <c r="AB3139" i="10"/>
  <c r="AC3139" i="10"/>
  <c r="Z3140" i="10"/>
  <c r="AA3140" i="10"/>
  <c r="AB3140" i="10"/>
  <c r="AC3140" i="10"/>
  <c r="Z3141" i="10"/>
  <c r="AA3141" i="10"/>
  <c r="AB3141" i="10"/>
  <c r="AC3141" i="10"/>
  <c r="Z3142" i="10"/>
  <c r="AA3142" i="10"/>
  <c r="AB3142" i="10"/>
  <c r="AC3142" i="10"/>
  <c r="Z3143" i="10"/>
  <c r="AA3143" i="10"/>
  <c r="AB3143" i="10"/>
  <c r="AC3143" i="10"/>
  <c r="Z3144" i="10"/>
  <c r="AA3144" i="10"/>
  <c r="AB3144" i="10"/>
  <c r="AC3144" i="10"/>
  <c r="Z3145" i="10"/>
  <c r="AA3145" i="10"/>
  <c r="AB3145" i="10"/>
  <c r="AC3145" i="10"/>
  <c r="Z3146" i="10"/>
  <c r="AA3146" i="10"/>
  <c r="AB3146" i="10"/>
  <c r="AC3146" i="10"/>
  <c r="Z3147" i="10"/>
  <c r="AA3147" i="10"/>
  <c r="AB3147" i="10"/>
  <c r="AC3147" i="10"/>
  <c r="Z3148" i="10"/>
  <c r="AA3148" i="10"/>
  <c r="AB3148" i="10"/>
  <c r="AC3148" i="10"/>
  <c r="Z3149" i="10"/>
  <c r="AA3149" i="10"/>
  <c r="AB3149" i="10"/>
  <c r="AC3149" i="10"/>
  <c r="Z3150" i="10"/>
  <c r="AA3150" i="10"/>
  <c r="AB3150" i="10"/>
  <c r="AC3150" i="10"/>
  <c r="Z3151" i="10"/>
  <c r="AA3151" i="10"/>
  <c r="AB3151" i="10"/>
  <c r="AC3151" i="10"/>
  <c r="Z3152" i="10"/>
  <c r="AA3152" i="10"/>
  <c r="AB3152" i="10"/>
  <c r="AC3152" i="10"/>
  <c r="Z3153" i="10"/>
  <c r="AA3153" i="10"/>
  <c r="AB3153" i="10"/>
  <c r="AC3153" i="10"/>
  <c r="Z3154" i="10"/>
  <c r="AA3154" i="10"/>
  <c r="AB3154" i="10"/>
  <c r="AC3154" i="10"/>
  <c r="Z3155" i="10"/>
  <c r="AA3155" i="10"/>
  <c r="AB3155" i="10"/>
  <c r="AC3155" i="10"/>
  <c r="Z3156" i="10"/>
  <c r="AA3156" i="10"/>
  <c r="AB3156" i="10"/>
  <c r="AC3156" i="10"/>
  <c r="Z3157" i="10"/>
  <c r="AA3157" i="10"/>
  <c r="AB3157" i="10"/>
  <c r="AC3157" i="10"/>
  <c r="Z3158" i="10"/>
  <c r="AA3158" i="10"/>
  <c r="AB3158" i="10"/>
  <c r="AC3158" i="10"/>
  <c r="Z3159" i="10"/>
  <c r="AA3159" i="10"/>
  <c r="AB3159" i="10"/>
  <c r="AC3159" i="10"/>
  <c r="Z3160" i="10"/>
  <c r="AA3160" i="10"/>
  <c r="AB3160" i="10"/>
  <c r="AC3160" i="10"/>
  <c r="Z3161" i="10"/>
  <c r="AA3161" i="10"/>
  <c r="AB3161" i="10"/>
  <c r="AC3161" i="10"/>
  <c r="Z3162" i="10"/>
  <c r="AA3162" i="10"/>
  <c r="AB3162" i="10"/>
  <c r="AC3162" i="10"/>
  <c r="Z3163" i="10"/>
  <c r="AA3163" i="10"/>
  <c r="AB3163" i="10"/>
  <c r="AC3163" i="10"/>
  <c r="Z3164" i="10"/>
  <c r="AA3164" i="10"/>
  <c r="AB3164" i="10"/>
  <c r="AC3164" i="10"/>
  <c r="Z3165" i="10"/>
  <c r="AA3165" i="10"/>
  <c r="AB3165" i="10"/>
  <c r="AC3165" i="10"/>
  <c r="Z3166" i="10"/>
  <c r="AA3166" i="10"/>
  <c r="AB3166" i="10"/>
  <c r="AC3166" i="10"/>
  <c r="Z3167" i="10"/>
  <c r="AA3167" i="10"/>
  <c r="AB3167" i="10"/>
  <c r="AC3167" i="10"/>
  <c r="Z3168" i="10"/>
  <c r="AA3168" i="10"/>
  <c r="AB3168" i="10"/>
  <c r="AC3168" i="10"/>
  <c r="Z3169" i="10"/>
  <c r="AA3169" i="10"/>
  <c r="AB3169" i="10"/>
  <c r="AC3169" i="10"/>
  <c r="Z3170" i="10"/>
  <c r="AA3170" i="10"/>
  <c r="AB3170" i="10"/>
  <c r="AC3170" i="10"/>
  <c r="Z3171" i="10"/>
  <c r="AA3171" i="10"/>
  <c r="AB3171" i="10"/>
  <c r="AC3171" i="10"/>
  <c r="Z3172" i="10"/>
  <c r="AA3172" i="10"/>
  <c r="AB3172" i="10"/>
  <c r="AC3172" i="10"/>
  <c r="Z3173" i="10"/>
  <c r="AA3173" i="10"/>
  <c r="AB3173" i="10"/>
  <c r="AC3173" i="10"/>
  <c r="Z3174" i="10"/>
  <c r="AA3174" i="10"/>
  <c r="AB3174" i="10"/>
  <c r="AC3174" i="10"/>
  <c r="Z3175" i="10"/>
  <c r="AA3175" i="10"/>
  <c r="AB3175" i="10"/>
  <c r="AC3175" i="10"/>
  <c r="Z3176" i="10"/>
  <c r="AA3176" i="10"/>
  <c r="AB3176" i="10"/>
  <c r="AC3176" i="10"/>
  <c r="Z3177" i="10"/>
  <c r="AA3177" i="10"/>
  <c r="AB3177" i="10"/>
  <c r="AC3177" i="10"/>
  <c r="Z3178" i="10"/>
  <c r="AA3178" i="10"/>
  <c r="AB3178" i="10"/>
  <c r="AC3178" i="10"/>
  <c r="Z3179" i="10"/>
  <c r="AA3179" i="10"/>
  <c r="AB3179" i="10"/>
  <c r="AC3179" i="10"/>
  <c r="Z3180" i="10"/>
  <c r="AA3180" i="10"/>
  <c r="AB3180" i="10"/>
  <c r="AC3180" i="10"/>
  <c r="Z3181" i="10"/>
  <c r="AA3181" i="10"/>
  <c r="AB3181" i="10"/>
  <c r="AC3181" i="10"/>
  <c r="Z3182" i="10"/>
  <c r="AA3182" i="10"/>
  <c r="AB3182" i="10"/>
  <c r="AC3182" i="10"/>
  <c r="Z3183" i="10"/>
  <c r="AA3183" i="10"/>
  <c r="AB3183" i="10"/>
  <c r="AC3183" i="10"/>
  <c r="Z3184" i="10"/>
  <c r="AA3184" i="10"/>
  <c r="AB3184" i="10"/>
  <c r="AC3184" i="10"/>
  <c r="Z3185" i="10"/>
  <c r="AA3185" i="10"/>
  <c r="AB3185" i="10"/>
  <c r="AC3185" i="10"/>
  <c r="Z3186" i="10"/>
  <c r="AA3186" i="10"/>
  <c r="AB3186" i="10"/>
  <c r="AC3186" i="10"/>
  <c r="Z3187" i="10"/>
  <c r="AA3187" i="10"/>
  <c r="AB3187" i="10"/>
  <c r="AC3187" i="10"/>
  <c r="Z3188" i="10"/>
  <c r="AA3188" i="10"/>
  <c r="AB3188" i="10"/>
  <c r="AC3188" i="10"/>
  <c r="Z3189" i="10"/>
  <c r="AA3189" i="10"/>
  <c r="AB3189" i="10"/>
  <c r="AC3189" i="10"/>
  <c r="Z3190" i="10"/>
  <c r="AA3190" i="10"/>
  <c r="AB3190" i="10"/>
  <c r="AC3190" i="10"/>
  <c r="Z3191" i="10"/>
  <c r="AA3191" i="10"/>
  <c r="AB3191" i="10"/>
  <c r="AC3191" i="10"/>
  <c r="Z3192" i="10"/>
  <c r="AA3192" i="10"/>
  <c r="AB3192" i="10"/>
  <c r="AC3192" i="10"/>
  <c r="Z3193" i="10"/>
  <c r="AA3193" i="10"/>
  <c r="AB3193" i="10"/>
  <c r="AC3193" i="10"/>
  <c r="Z3194" i="10"/>
  <c r="AA3194" i="10"/>
  <c r="AB3194" i="10"/>
  <c r="AC3194" i="10"/>
  <c r="Z3195" i="10"/>
  <c r="AA3195" i="10"/>
  <c r="AB3195" i="10"/>
  <c r="AC3195" i="10"/>
  <c r="Z3196" i="10"/>
  <c r="AA3196" i="10"/>
  <c r="AB3196" i="10"/>
  <c r="AC3196" i="10"/>
  <c r="Z3197" i="10"/>
  <c r="AA3197" i="10"/>
  <c r="AB3197" i="10"/>
  <c r="AC3197" i="10"/>
  <c r="Z3198" i="10"/>
  <c r="AA3198" i="10"/>
  <c r="AB3198" i="10"/>
  <c r="AC3198" i="10"/>
  <c r="Z3199" i="10"/>
  <c r="AA3199" i="10"/>
  <c r="AB3199" i="10"/>
  <c r="AC3199" i="10"/>
  <c r="Z3200" i="10"/>
  <c r="AA3200" i="10"/>
  <c r="AB3200" i="10"/>
  <c r="AC3200" i="10"/>
  <c r="Z3201" i="10"/>
  <c r="AA3201" i="10"/>
  <c r="AB3201" i="10"/>
  <c r="AC3201" i="10"/>
  <c r="Z3202" i="10"/>
  <c r="AA3202" i="10"/>
  <c r="AB3202" i="10"/>
  <c r="AC3202" i="10"/>
  <c r="Z3203" i="10"/>
  <c r="AA3203" i="10"/>
  <c r="AB3203" i="10"/>
  <c r="AC3203" i="10"/>
  <c r="Z3204" i="10"/>
  <c r="AA3204" i="10"/>
  <c r="AB3204" i="10"/>
  <c r="AC3204" i="10"/>
  <c r="Z3205" i="10"/>
  <c r="AA3205" i="10"/>
  <c r="AB3205" i="10"/>
  <c r="AC3205" i="10"/>
  <c r="Z3206" i="10"/>
  <c r="AA3206" i="10"/>
  <c r="AB3206" i="10"/>
  <c r="AC3206" i="10"/>
  <c r="Z3207" i="10"/>
  <c r="AA3207" i="10"/>
  <c r="AB3207" i="10"/>
  <c r="AC3207" i="10"/>
  <c r="Z3208" i="10"/>
  <c r="AA3208" i="10"/>
  <c r="AB3208" i="10"/>
  <c r="AC3208" i="10"/>
  <c r="Z3209" i="10"/>
  <c r="AA3209" i="10"/>
  <c r="AB3209" i="10"/>
  <c r="AC3209" i="10"/>
  <c r="Z3210" i="10"/>
  <c r="AA3210" i="10"/>
  <c r="AB3210" i="10"/>
  <c r="AC3210" i="10"/>
  <c r="Z3211" i="10"/>
  <c r="AA3211" i="10"/>
  <c r="AB3211" i="10"/>
  <c r="AC3211" i="10"/>
  <c r="Z3212" i="10"/>
  <c r="AA3212" i="10"/>
  <c r="AB3212" i="10"/>
  <c r="AC3212" i="10"/>
  <c r="Z3213" i="10"/>
  <c r="AA3213" i="10"/>
  <c r="AB3213" i="10"/>
  <c r="AC3213" i="10"/>
  <c r="Z3214" i="10"/>
  <c r="AA3214" i="10"/>
  <c r="AB3214" i="10"/>
  <c r="AC3214" i="10"/>
  <c r="Z3215" i="10"/>
  <c r="AA3215" i="10"/>
  <c r="AB3215" i="10"/>
  <c r="AC3215" i="10"/>
  <c r="Z3216" i="10"/>
  <c r="AA3216" i="10"/>
  <c r="AB3216" i="10"/>
  <c r="AC3216" i="10"/>
  <c r="Z3217" i="10"/>
  <c r="AA3217" i="10"/>
  <c r="AB3217" i="10"/>
  <c r="AC3217" i="10"/>
  <c r="Z3218" i="10"/>
  <c r="AA3218" i="10"/>
  <c r="AB3218" i="10"/>
  <c r="AC3218" i="10"/>
  <c r="Z3219" i="10"/>
  <c r="AA3219" i="10"/>
  <c r="AB3219" i="10"/>
  <c r="AC3219" i="10"/>
  <c r="Z3220" i="10"/>
  <c r="AA3220" i="10"/>
  <c r="AB3220" i="10"/>
  <c r="AC3220" i="10"/>
  <c r="Z3221" i="10"/>
  <c r="AA3221" i="10"/>
  <c r="AB3221" i="10"/>
  <c r="AC3221" i="10"/>
  <c r="Z3222" i="10"/>
  <c r="AA3222" i="10"/>
  <c r="AB3222" i="10"/>
  <c r="AC3222" i="10"/>
  <c r="Z3223" i="10"/>
  <c r="AA3223" i="10"/>
  <c r="AB3223" i="10"/>
  <c r="AC3223" i="10"/>
  <c r="Z3224" i="10"/>
  <c r="AA3224" i="10"/>
  <c r="AB3224" i="10"/>
  <c r="AC3224" i="10"/>
  <c r="Z3225" i="10"/>
  <c r="AA3225" i="10"/>
  <c r="AB3225" i="10"/>
  <c r="AC3225" i="10"/>
  <c r="Z3226" i="10"/>
  <c r="AA3226" i="10"/>
  <c r="AB3226" i="10"/>
  <c r="AC3226" i="10"/>
  <c r="Z3227" i="10"/>
  <c r="AA3227" i="10"/>
  <c r="AB3227" i="10"/>
  <c r="AC3227" i="10"/>
  <c r="Z3228" i="10"/>
  <c r="AA3228" i="10"/>
  <c r="AB3228" i="10"/>
  <c r="AC3228" i="10"/>
  <c r="Z3229" i="10"/>
  <c r="AA3229" i="10"/>
  <c r="AB3229" i="10"/>
  <c r="AC3229" i="10"/>
  <c r="Z3230" i="10"/>
  <c r="AA3230" i="10"/>
  <c r="AB3230" i="10"/>
  <c r="AC3230" i="10"/>
  <c r="Z3231" i="10"/>
  <c r="AA3231" i="10"/>
  <c r="AB3231" i="10"/>
  <c r="AC3231" i="10"/>
  <c r="Z3232" i="10"/>
  <c r="AA3232" i="10"/>
  <c r="AB3232" i="10"/>
  <c r="AC3232" i="10"/>
  <c r="Z3233" i="10"/>
  <c r="AA3233" i="10"/>
  <c r="AB3233" i="10"/>
  <c r="AC3233" i="10"/>
  <c r="Z3234" i="10"/>
  <c r="AA3234" i="10"/>
  <c r="AB3234" i="10"/>
  <c r="AC3234" i="10"/>
  <c r="Z3235" i="10"/>
  <c r="AA3235" i="10"/>
  <c r="AB3235" i="10"/>
  <c r="AC3235" i="10"/>
  <c r="Z3236" i="10"/>
  <c r="AA3236" i="10"/>
  <c r="AB3236" i="10"/>
  <c r="AC3236" i="10"/>
  <c r="Z3237" i="10"/>
  <c r="AA3237" i="10"/>
  <c r="AB3237" i="10"/>
  <c r="AC3237" i="10"/>
  <c r="Z3238" i="10"/>
  <c r="AA3238" i="10"/>
  <c r="AB3238" i="10"/>
  <c r="AC3238" i="10"/>
  <c r="Z3239" i="10"/>
  <c r="AA3239" i="10"/>
  <c r="AB3239" i="10"/>
  <c r="AC3239" i="10"/>
  <c r="Z3240" i="10"/>
  <c r="AA3240" i="10"/>
  <c r="AB3240" i="10"/>
  <c r="AC3240" i="10"/>
  <c r="Z3241" i="10"/>
  <c r="AA3241" i="10"/>
  <c r="AB3241" i="10"/>
  <c r="AC3241" i="10"/>
  <c r="Z3242" i="10"/>
  <c r="AA3242" i="10"/>
  <c r="AB3242" i="10"/>
  <c r="AC3242" i="10"/>
  <c r="Z3243" i="10"/>
  <c r="AA3243" i="10"/>
  <c r="AB3243" i="10"/>
  <c r="AC3243" i="10"/>
  <c r="Z3244" i="10"/>
  <c r="AA3244" i="10"/>
  <c r="AB3244" i="10"/>
  <c r="AC3244" i="10"/>
  <c r="Z3245" i="10"/>
  <c r="AA3245" i="10"/>
  <c r="AB3245" i="10"/>
  <c r="AC3245" i="10"/>
  <c r="Z3246" i="10"/>
  <c r="AA3246" i="10"/>
  <c r="AB3246" i="10"/>
  <c r="AC3246" i="10"/>
  <c r="Z3247" i="10"/>
  <c r="AA3247" i="10"/>
  <c r="AB3247" i="10"/>
  <c r="AC3247" i="10"/>
  <c r="Z3248" i="10"/>
  <c r="AA3248" i="10"/>
  <c r="AB3248" i="10"/>
  <c r="AC3248" i="10"/>
  <c r="Z3249" i="10"/>
  <c r="AA3249" i="10"/>
  <c r="AB3249" i="10"/>
  <c r="AC3249" i="10"/>
  <c r="Z3250" i="10"/>
  <c r="AA3250" i="10"/>
  <c r="AB3250" i="10"/>
  <c r="AC3250" i="10"/>
  <c r="Z3251" i="10"/>
  <c r="AA3251" i="10"/>
  <c r="AB3251" i="10"/>
  <c r="AC3251" i="10"/>
  <c r="Z3252" i="10"/>
  <c r="AA3252" i="10"/>
  <c r="AB3252" i="10"/>
  <c r="AC3252" i="10"/>
  <c r="Z3253" i="10"/>
  <c r="AA3253" i="10"/>
  <c r="AB3253" i="10"/>
  <c r="AC3253" i="10"/>
  <c r="Z3254" i="10"/>
  <c r="AA3254" i="10"/>
  <c r="AB3254" i="10"/>
  <c r="AC3254" i="10"/>
  <c r="Z3255" i="10"/>
  <c r="AA3255" i="10"/>
  <c r="AB3255" i="10"/>
  <c r="AC3255" i="10"/>
  <c r="Z3256" i="10"/>
  <c r="AA3256" i="10"/>
  <c r="AB3256" i="10"/>
  <c r="AC3256" i="10"/>
  <c r="Z3257" i="10"/>
  <c r="AA3257" i="10"/>
  <c r="AB3257" i="10"/>
  <c r="AC3257" i="10"/>
  <c r="Z3258" i="10"/>
  <c r="AA3258" i="10"/>
  <c r="AB3258" i="10"/>
  <c r="AC3258" i="10"/>
  <c r="Z3259" i="10"/>
  <c r="AA3259" i="10"/>
  <c r="AB3259" i="10"/>
  <c r="AC3259" i="10"/>
  <c r="Z3260" i="10"/>
  <c r="AA3260" i="10"/>
  <c r="AB3260" i="10"/>
  <c r="AC3260" i="10"/>
  <c r="Z3261" i="10"/>
  <c r="AA3261" i="10"/>
  <c r="AB3261" i="10"/>
  <c r="AC3261" i="10"/>
  <c r="Z3262" i="10"/>
  <c r="AA3262" i="10"/>
  <c r="AB3262" i="10"/>
  <c r="AC3262" i="10"/>
  <c r="Z3263" i="10"/>
  <c r="AA3263" i="10"/>
  <c r="AB3263" i="10"/>
  <c r="AC3263" i="10"/>
  <c r="Z3264" i="10"/>
  <c r="AA3264" i="10"/>
  <c r="AB3264" i="10"/>
  <c r="AC3264" i="10"/>
  <c r="Z3265" i="10"/>
  <c r="AA3265" i="10"/>
  <c r="AB3265" i="10"/>
  <c r="AC3265" i="10"/>
  <c r="Z3266" i="10"/>
  <c r="AA3266" i="10"/>
  <c r="AB3266" i="10"/>
  <c r="AC3266" i="10"/>
  <c r="Z3267" i="10"/>
  <c r="AA3267" i="10"/>
  <c r="AB3267" i="10"/>
  <c r="AC3267" i="10"/>
  <c r="Z3268" i="10"/>
  <c r="AA3268" i="10"/>
  <c r="AB3268" i="10"/>
  <c r="AC3268" i="10"/>
  <c r="Z3269" i="10"/>
  <c r="AA3269" i="10"/>
  <c r="AB3269" i="10"/>
  <c r="AC3269" i="10"/>
  <c r="Z3270" i="10"/>
  <c r="AA3270" i="10"/>
  <c r="AB3270" i="10"/>
  <c r="AC3270" i="10"/>
  <c r="Z3271" i="10"/>
  <c r="AA3271" i="10"/>
  <c r="AB3271" i="10"/>
  <c r="AC3271" i="10"/>
  <c r="Z3272" i="10"/>
  <c r="AA3272" i="10"/>
  <c r="AB3272" i="10"/>
  <c r="AC3272" i="10"/>
  <c r="Z3273" i="10"/>
  <c r="AA3273" i="10"/>
  <c r="AB3273" i="10"/>
  <c r="AC3273" i="10"/>
  <c r="Z3274" i="10"/>
  <c r="AA3274" i="10"/>
  <c r="AB3274" i="10"/>
  <c r="AC3274" i="10"/>
  <c r="Z3275" i="10"/>
  <c r="AA3275" i="10"/>
  <c r="AB3275" i="10"/>
  <c r="AC3275" i="10"/>
  <c r="Z3276" i="10"/>
  <c r="AA3276" i="10"/>
  <c r="AB3276" i="10"/>
  <c r="AC3276" i="10"/>
  <c r="Z3277" i="10"/>
  <c r="AA3277" i="10"/>
  <c r="AB3277" i="10"/>
  <c r="AC3277" i="10"/>
  <c r="Z3278" i="10"/>
  <c r="AA3278" i="10"/>
  <c r="AB3278" i="10"/>
  <c r="AC3278" i="10"/>
  <c r="Z3279" i="10"/>
  <c r="AA3279" i="10"/>
  <c r="AB3279" i="10"/>
  <c r="AC3279" i="10"/>
  <c r="Z3280" i="10"/>
  <c r="AA3280" i="10"/>
  <c r="AB3280" i="10"/>
  <c r="AC3280" i="10"/>
  <c r="Z3281" i="10"/>
  <c r="AA3281" i="10"/>
  <c r="AB3281" i="10"/>
  <c r="AC3281" i="10"/>
  <c r="Z3282" i="10"/>
  <c r="AA3282" i="10"/>
  <c r="AB3282" i="10"/>
  <c r="AC3282" i="10"/>
  <c r="Z3283" i="10"/>
  <c r="AA3283" i="10"/>
  <c r="AB3283" i="10"/>
  <c r="AC3283" i="10"/>
  <c r="Z3284" i="10"/>
  <c r="AA3284" i="10"/>
  <c r="AB3284" i="10"/>
  <c r="AC3284" i="10"/>
  <c r="Z3285" i="10"/>
  <c r="AA3285" i="10"/>
  <c r="AB3285" i="10"/>
  <c r="AC3285" i="10"/>
  <c r="Z3286" i="10"/>
  <c r="AA3286" i="10"/>
  <c r="AB3286" i="10"/>
  <c r="AC3286" i="10"/>
  <c r="Z3287" i="10"/>
  <c r="AA3287" i="10"/>
  <c r="AB3287" i="10"/>
  <c r="AC3287" i="10"/>
  <c r="Z3288" i="10"/>
  <c r="AA3288" i="10"/>
  <c r="AB3288" i="10"/>
  <c r="AC3288" i="10"/>
  <c r="Z3289" i="10"/>
  <c r="AA3289" i="10"/>
  <c r="AB3289" i="10"/>
  <c r="AC3289" i="10"/>
  <c r="Z3290" i="10"/>
  <c r="AA3290" i="10"/>
  <c r="AB3290" i="10"/>
  <c r="AC3290" i="10"/>
  <c r="Z3291" i="10"/>
  <c r="AA3291" i="10"/>
  <c r="AB3291" i="10"/>
  <c r="AC3291" i="10"/>
  <c r="Z3292" i="10"/>
  <c r="AA3292" i="10"/>
  <c r="AB3292" i="10"/>
  <c r="AC3292" i="10"/>
  <c r="Z3293" i="10"/>
  <c r="AA3293" i="10"/>
  <c r="AB3293" i="10"/>
  <c r="AC3293" i="10"/>
  <c r="Z3294" i="10"/>
  <c r="AA3294" i="10"/>
  <c r="AB3294" i="10"/>
  <c r="AC3294" i="10"/>
  <c r="Z3295" i="10"/>
  <c r="AA3295" i="10"/>
  <c r="AB3295" i="10"/>
  <c r="AC3295" i="10"/>
  <c r="Z3296" i="10"/>
  <c r="AA3296" i="10"/>
  <c r="AB3296" i="10"/>
  <c r="AC3296" i="10"/>
  <c r="Z3297" i="10"/>
  <c r="AA3297" i="10"/>
  <c r="AB3297" i="10"/>
  <c r="AC3297" i="10"/>
  <c r="Z3298" i="10"/>
  <c r="AA3298" i="10"/>
  <c r="AB3298" i="10"/>
  <c r="AC3298" i="10"/>
  <c r="Z3299" i="10"/>
  <c r="AA3299" i="10"/>
  <c r="AB3299" i="10"/>
  <c r="AC3299" i="10"/>
  <c r="Z3300" i="10"/>
  <c r="AA3300" i="10"/>
  <c r="AB3300" i="10"/>
  <c r="AC3300" i="10"/>
  <c r="Z3301" i="10"/>
  <c r="AA3301" i="10"/>
  <c r="AB3301" i="10"/>
  <c r="AC3301" i="10"/>
  <c r="Z3302" i="10"/>
  <c r="AA3302" i="10"/>
  <c r="AB3302" i="10"/>
  <c r="AC3302" i="10"/>
  <c r="Z3303" i="10"/>
  <c r="AA3303" i="10"/>
  <c r="AB3303" i="10"/>
  <c r="AC3303" i="10"/>
  <c r="Z3304" i="10"/>
  <c r="AA3304" i="10"/>
  <c r="AB3304" i="10"/>
  <c r="AC3304" i="10"/>
  <c r="Z3305" i="10"/>
  <c r="AA3305" i="10"/>
  <c r="AB3305" i="10"/>
  <c r="AC3305" i="10"/>
  <c r="Z3306" i="10"/>
  <c r="AA3306" i="10"/>
  <c r="AB3306" i="10"/>
  <c r="AC3306" i="10"/>
  <c r="Z3307" i="10"/>
  <c r="AA3307" i="10"/>
  <c r="AB3307" i="10"/>
  <c r="AC3307" i="10"/>
  <c r="Z3308" i="10"/>
  <c r="AA3308" i="10"/>
  <c r="AB3308" i="10"/>
  <c r="AC3308" i="10"/>
  <c r="Z3309" i="10"/>
  <c r="AA3309" i="10"/>
  <c r="AB3309" i="10"/>
  <c r="AC3309" i="10"/>
  <c r="Z3310" i="10"/>
  <c r="AA3310" i="10"/>
  <c r="AB3310" i="10"/>
  <c r="AC3310" i="10"/>
  <c r="Z3311" i="10"/>
  <c r="AA3311" i="10"/>
  <c r="AB3311" i="10"/>
  <c r="AC3311" i="10"/>
  <c r="Z3312" i="10"/>
  <c r="AA3312" i="10"/>
  <c r="AB3312" i="10"/>
  <c r="AC3312" i="10"/>
  <c r="Z3313" i="10"/>
  <c r="AA3313" i="10"/>
  <c r="AB3313" i="10"/>
  <c r="AC3313" i="10"/>
  <c r="Z3314" i="10"/>
  <c r="AA3314" i="10"/>
  <c r="AB3314" i="10"/>
  <c r="AC3314" i="10"/>
  <c r="Z3315" i="10"/>
  <c r="AA3315" i="10"/>
  <c r="AB3315" i="10"/>
  <c r="AC3315" i="10"/>
  <c r="Z3316" i="10"/>
  <c r="AA3316" i="10"/>
  <c r="AB3316" i="10"/>
  <c r="AC3316" i="10"/>
  <c r="Z3317" i="10"/>
  <c r="AA3317" i="10"/>
  <c r="AB3317" i="10"/>
  <c r="AC3317" i="10"/>
  <c r="Z3318" i="10"/>
  <c r="AA3318" i="10"/>
  <c r="AB3318" i="10"/>
  <c r="AC3318" i="10"/>
  <c r="Z3319" i="10"/>
  <c r="AA3319" i="10"/>
  <c r="AB3319" i="10"/>
  <c r="AC3319" i="10"/>
  <c r="Z3320" i="10"/>
  <c r="AA3320" i="10"/>
  <c r="AB3320" i="10"/>
  <c r="AC3320" i="10"/>
  <c r="Z3321" i="10"/>
  <c r="AA3321" i="10"/>
  <c r="AB3321" i="10"/>
  <c r="AC3321" i="10"/>
  <c r="Z3322" i="10"/>
  <c r="AA3322" i="10"/>
  <c r="AB3322" i="10"/>
  <c r="AC3322" i="10"/>
  <c r="Z3323" i="10"/>
  <c r="AA3323" i="10"/>
  <c r="AB3323" i="10"/>
  <c r="AC3323" i="10"/>
  <c r="Z3324" i="10"/>
  <c r="AA3324" i="10"/>
  <c r="AB3324" i="10"/>
  <c r="AC3324" i="10"/>
  <c r="Z3325" i="10"/>
  <c r="AA3325" i="10"/>
  <c r="AB3325" i="10"/>
  <c r="AC3325" i="10"/>
  <c r="Z3326" i="10"/>
  <c r="AA3326" i="10"/>
  <c r="AB3326" i="10"/>
  <c r="AC3326" i="10"/>
  <c r="Z3327" i="10"/>
  <c r="AA3327" i="10"/>
  <c r="AB3327" i="10"/>
  <c r="AC3327" i="10"/>
  <c r="Z3328" i="10"/>
  <c r="AA3328" i="10"/>
  <c r="AB3328" i="10"/>
  <c r="AC3328" i="10"/>
  <c r="Z3329" i="10"/>
  <c r="AA3329" i="10"/>
  <c r="AB3329" i="10"/>
  <c r="AC3329" i="10"/>
  <c r="Z3330" i="10"/>
  <c r="AA3330" i="10"/>
  <c r="AB3330" i="10"/>
  <c r="AC3330" i="10"/>
  <c r="Z3331" i="10"/>
  <c r="AA3331" i="10"/>
  <c r="AB3331" i="10"/>
  <c r="AC3331" i="10"/>
  <c r="Z3332" i="10"/>
  <c r="AA3332" i="10"/>
  <c r="AB3332" i="10"/>
  <c r="AC3332" i="10"/>
  <c r="Z3333" i="10"/>
  <c r="AA3333" i="10"/>
  <c r="AB3333" i="10"/>
  <c r="AC3333" i="10"/>
  <c r="Z3334" i="10"/>
  <c r="AA3334" i="10"/>
  <c r="AB3334" i="10"/>
  <c r="AC3334" i="10"/>
  <c r="Z3335" i="10"/>
  <c r="AA3335" i="10"/>
  <c r="AB3335" i="10"/>
  <c r="AC3335" i="10"/>
  <c r="Z3336" i="10"/>
  <c r="AA3336" i="10"/>
  <c r="AB3336" i="10"/>
  <c r="AC3336" i="10"/>
  <c r="Z3337" i="10"/>
  <c r="AA3337" i="10"/>
  <c r="AB3337" i="10"/>
  <c r="AC3337" i="10"/>
  <c r="Z3338" i="10"/>
  <c r="AA3338" i="10"/>
  <c r="AB3338" i="10"/>
  <c r="AC3338" i="10"/>
  <c r="Z3339" i="10"/>
  <c r="AA3339" i="10"/>
  <c r="AB3339" i="10"/>
  <c r="AC3339" i="10"/>
  <c r="Z3340" i="10"/>
  <c r="AA3340" i="10"/>
  <c r="AB3340" i="10"/>
  <c r="AC3340" i="10"/>
  <c r="Z3341" i="10"/>
  <c r="AA3341" i="10"/>
  <c r="AB3341" i="10"/>
  <c r="AC3341" i="10"/>
  <c r="Z3342" i="10"/>
  <c r="AA3342" i="10"/>
  <c r="AB3342" i="10"/>
  <c r="AC3342" i="10"/>
  <c r="Z3343" i="10"/>
  <c r="AA3343" i="10"/>
  <c r="AB3343" i="10"/>
  <c r="AC3343" i="10"/>
  <c r="Z3344" i="10"/>
  <c r="AA3344" i="10"/>
  <c r="AB3344" i="10"/>
  <c r="AC3344" i="10"/>
  <c r="Z3345" i="10"/>
  <c r="AA3345" i="10"/>
  <c r="AB3345" i="10"/>
  <c r="AC3345" i="10"/>
  <c r="Z3346" i="10"/>
  <c r="AA3346" i="10"/>
  <c r="AB3346" i="10"/>
  <c r="AC3346" i="10"/>
  <c r="Z3347" i="10"/>
  <c r="AA3347" i="10"/>
  <c r="AB3347" i="10"/>
  <c r="AC3347" i="10"/>
  <c r="Z3348" i="10"/>
  <c r="AA3348" i="10"/>
  <c r="AB3348" i="10"/>
  <c r="AC3348" i="10"/>
  <c r="Z3349" i="10"/>
  <c r="AA3349" i="10"/>
  <c r="AB3349" i="10"/>
  <c r="AC3349" i="10"/>
  <c r="Z3350" i="10"/>
  <c r="AA3350" i="10"/>
  <c r="AB3350" i="10"/>
  <c r="AC3350" i="10"/>
  <c r="Z3351" i="10"/>
  <c r="AA3351" i="10"/>
  <c r="AB3351" i="10"/>
  <c r="AC3351" i="10"/>
  <c r="Z3352" i="10"/>
  <c r="AA3352" i="10"/>
  <c r="AB3352" i="10"/>
  <c r="AC3352" i="10"/>
  <c r="Z3353" i="10"/>
  <c r="AA3353" i="10"/>
  <c r="AB3353" i="10"/>
  <c r="AC3353" i="10"/>
  <c r="Z3354" i="10"/>
  <c r="AA3354" i="10"/>
  <c r="AB3354" i="10"/>
  <c r="AC3354" i="10"/>
  <c r="Z3355" i="10"/>
  <c r="AA3355" i="10"/>
  <c r="AB3355" i="10"/>
  <c r="AC3355" i="10"/>
  <c r="Z3356" i="10"/>
  <c r="AA3356" i="10"/>
  <c r="AB3356" i="10"/>
  <c r="AC3356" i="10"/>
  <c r="Z3357" i="10"/>
  <c r="AA3357" i="10"/>
  <c r="AB3357" i="10"/>
  <c r="AC3357" i="10"/>
  <c r="Z3358" i="10"/>
  <c r="AA3358" i="10"/>
  <c r="AB3358" i="10"/>
  <c r="AC3358" i="10"/>
  <c r="Z3359" i="10"/>
  <c r="AA3359" i="10"/>
  <c r="AB3359" i="10"/>
  <c r="AC3359" i="10"/>
  <c r="Z3360" i="10"/>
  <c r="AA3360" i="10"/>
  <c r="AB3360" i="10"/>
  <c r="AC3360" i="10"/>
  <c r="Z3361" i="10"/>
  <c r="AA3361" i="10"/>
  <c r="AB3361" i="10"/>
  <c r="AC3361" i="10"/>
  <c r="Z3362" i="10"/>
  <c r="AA3362" i="10"/>
  <c r="AB3362" i="10"/>
  <c r="AC3362" i="10"/>
  <c r="Z3363" i="10"/>
  <c r="AA3363" i="10"/>
  <c r="AB3363" i="10"/>
  <c r="AC3363" i="10"/>
  <c r="Z3364" i="10"/>
  <c r="AA3364" i="10"/>
  <c r="AB3364" i="10"/>
  <c r="AC3364" i="10"/>
  <c r="Z3365" i="10"/>
  <c r="AA3365" i="10"/>
  <c r="AB3365" i="10"/>
  <c r="AC3365" i="10"/>
  <c r="Z3366" i="10"/>
  <c r="AA3366" i="10"/>
  <c r="AB3366" i="10"/>
  <c r="AC3366" i="10"/>
  <c r="Z3367" i="10"/>
  <c r="AA3367" i="10"/>
  <c r="AB3367" i="10"/>
  <c r="AC3367" i="10"/>
  <c r="Z3368" i="10"/>
  <c r="AA3368" i="10"/>
  <c r="AB3368" i="10"/>
  <c r="AC3368" i="10"/>
  <c r="Z3369" i="10"/>
  <c r="AA3369" i="10"/>
  <c r="AB3369" i="10"/>
  <c r="AC3369" i="10"/>
  <c r="Z3370" i="10"/>
  <c r="AA3370" i="10"/>
  <c r="AB3370" i="10"/>
  <c r="AC3370" i="10"/>
  <c r="Z3371" i="10"/>
  <c r="AA3371" i="10"/>
  <c r="AB3371" i="10"/>
  <c r="AC3371" i="10"/>
  <c r="Z3372" i="10"/>
  <c r="AA3372" i="10"/>
  <c r="AB3372" i="10"/>
  <c r="AC3372" i="10"/>
  <c r="Z3373" i="10"/>
  <c r="AA3373" i="10"/>
  <c r="AB3373" i="10"/>
  <c r="AC3373" i="10"/>
  <c r="Z3374" i="10"/>
  <c r="AA3374" i="10"/>
  <c r="AB3374" i="10"/>
  <c r="AC3374" i="10"/>
  <c r="Z3375" i="10"/>
  <c r="AA3375" i="10"/>
  <c r="AB3375" i="10"/>
  <c r="AC3375" i="10"/>
  <c r="Z3376" i="10"/>
  <c r="AA3376" i="10"/>
  <c r="AB3376" i="10"/>
  <c r="AC3376" i="10"/>
  <c r="Z3377" i="10"/>
  <c r="AA3377" i="10"/>
  <c r="AB3377" i="10"/>
  <c r="AC3377" i="10"/>
  <c r="Z3378" i="10"/>
  <c r="AA3378" i="10"/>
  <c r="AB3378" i="10"/>
  <c r="AC3378" i="10"/>
  <c r="Z3379" i="10"/>
  <c r="AA3379" i="10"/>
  <c r="AB3379" i="10"/>
  <c r="AC3379" i="10"/>
  <c r="Z3380" i="10"/>
  <c r="AA3380" i="10"/>
  <c r="AB3380" i="10"/>
  <c r="AC3380" i="10"/>
  <c r="Z3381" i="10"/>
  <c r="AA3381" i="10"/>
  <c r="AB3381" i="10"/>
  <c r="AC3381" i="10"/>
  <c r="Z3382" i="10"/>
  <c r="AA3382" i="10"/>
  <c r="AB3382" i="10"/>
  <c r="AC3382" i="10"/>
  <c r="Z3383" i="10"/>
  <c r="AA3383" i="10"/>
  <c r="AB3383" i="10"/>
  <c r="AC3383" i="10"/>
  <c r="Z3384" i="10"/>
  <c r="AA3384" i="10"/>
  <c r="AB3384" i="10"/>
  <c r="AC3384" i="10"/>
  <c r="Z3385" i="10"/>
  <c r="AA3385" i="10"/>
  <c r="AB3385" i="10"/>
  <c r="AC3385" i="10"/>
  <c r="Z3386" i="10"/>
  <c r="AA3386" i="10"/>
  <c r="AB3386" i="10"/>
  <c r="AC3386" i="10"/>
  <c r="Z3387" i="10"/>
  <c r="AA3387" i="10"/>
  <c r="AB3387" i="10"/>
  <c r="AC3387" i="10"/>
  <c r="Z3388" i="10"/>
  <c r="AA3388" i="10"/>
  <c r="AB3388" i="10"/>
  <c r="AC3388" i="10"/>
  <c r="Z3389" i="10"/>
  <c r="AA3389" i="10"/>
  <c r="AB3389" i="10"/>
  <c r="AC3389" i="10"/>
  <c r="Z3390" i="10"/>
  <c r="AA3390" i="10"/>
  <c r="AB3390" i="10"/>
  <c r="AC3390" i="10"/>
  <c r="Z3391" i="10"/>
  <c r="AA3391" i="10"/>
  <c r="AB3391" i="10"/>
  <c r="AC3391" i="10"/>
  <c r="Z3392" i="10"/>
  <c r="AA3392" i="10"/>
  <c r="AB3392" i="10"/>
  <c r="AC3392" i="10"/>
  <c r="Z3393" i="10"/>
  <c r="AA3393" i="10"/>
  <c r="AB3393" i="10"/>
  <c r="AC3393" i="10"/>
  <c r="Z3394" i="10"/>
  <c r="AA3394" i="10"/>
  <c r="AB3394" i="10"/>
  <c r="AC3394" i="10"/>
  <c r="Z3395" i="10"/>
  <c r="AA3395" i="10"/>
  <c r="AB3395" i="10"/>
  <c r="AC3395" i="10"/>
  <c r="Z3396" i="10"/>
  <c r="AA3396" i="10"/>
  <c r="AB3396" i="10"/>
  <c r="AC3396" i="10"/>
  <c r="Z3397" i="10"/>
  <c r="AA3397" i="10"/>
  <c r="AB3397" i="10"/>
  <c r="AC3397" i="10"/>
  <c r="Z3398" i="10"/>
  <c r="AA3398" i="10"/>
  <c r="AB3398" i="10"/>
  <c r="AC3398" i="10"/>
  <c r="Z3399" i="10"/>
  <c r="AA3399" i="10"/>
  <c r="AB3399" i="10"/>
  <c r="AC3399" i="10"/>
  <c r="Z3400" i="10"/>
  <c r="AA3400" i="10"/>
  <c r="AB3400" i="10"/>
  <c r="AC3400" i="10"/>
  <c r="Z3401" i="10"/>
  <c r="AA3401" i="10"/>
  <c r="AB3401" i="10"/>
  <c r="AC3401" i="10"/>
  <c r="Z3402" i="10"/>
  <c r="AA3402" i="10"/>
  <c r="AB3402" i="10"/>
  <c r="AC3402" i="10"/>
  <c r="Z3403" i="10"/>
  <c r="AA3403" i="10"/>
  <c r="AB3403" i="10"/>
  <c r="AC3403" i="10"/>
  <c r="Z3404" i="10"/>
  <c r="AA3404" i="10"/>
  <c r="AB3404" i="10"/>
  <c r="AC3404" i="10"/>
  <c r="Z3405" i="10"/>
  <c r="AA3405" i="10"/>
  <c r="AB3405" i="10"/>
  <c r="AC3405" i="10"/>
  <c r="Z3406" i="10"/>
  <c r="AA3406" i="10"/>
  <c r="AB3406" i="10"/>
  <c r="AC3406" i="10"/>
  <c r="Z3407" i="10"/>
  <c r="AA3407" i="10"/>
  <c r="AB3407" i="10"/>
  <c r="AC3407" i="10"/>
  <c r="Z3408" i="10"/>
  <c r="AA3408" i="10"/>
  <c r="AB3408" i="10"/>
  <c r="AC3408" i="10"/>
  <c r="Z3409" i="10"/>
  <c r="AA3409" i="10"/>
  <c r="AB3409" i="10"/>
  <c r="AC3409" i="10"/>
  <c r="Z3410" i="10"/>
  <c r="AA3410" i="10"/>
  <c r="AB3410" i="10"/>
  <c r="AC3410" i="10"/>
  <c r="Z3411" i="10"/>
  <c r="AA3411" i="10"/>
  <c r="AB3411" i="10"/>
  <c r="AC3411" i="10"/>
  <c r="Z3412" i="10"/>
  <c r="AA3412" i="10"/>
  <c r="AB3412" i="10"/>
  <c r="AC3412" i="10"/>
  <c r="Z3413" i="10"/>
  <c r="AA3413" i="10"/>
  <c r="AB3413" i="10"/>
  <c r="AC3413" i="10"/>
  <c r="Z3414" i="10"/>
  <c r="AA3414" i="10"/>
  <c r="AB3414" i="10"/>
  <c r="AC3414" i="10"/>
  <c r="Z3415" i="10"/>
  <c r="AA3415" i="10"/>
  <c r="AB3415" i="10"/>
  <c r="AC3415" i="10"/>
  <c r="Z3416" i="10"/>
  <c r="AA3416" i="10"/>
  <c r="AB3416" i="10"/>
  <c r="AC3416" i="10"/>
  <c r="Z3417" i="10"/>
  <c r="AA3417" i="10"/>
  <c r="AB3417" i="10"/>
  <c r="AC3417" i="10"/>
  <c r="Z3418" i="10"/>
  <c r="AA3418" i="10"/>
  <c r="AB3418" i="10"/>
  <c r="AC3418" i="10"/>
  <c r="Z3419" i="10"/>
  <c r="AA3419" i="10"/>
  <c r="AB3419" i="10"/>
  <c r="AC3419" i="10"/>
  <c r="Z3420" i="10"/>
  <c r="AA3420" i="10"/>
  <c r="AB3420" i="10"/>
  <c r="AC3420" i="10"/>
  <c r="Z3421" i="10"/>
  <c r="AA3421" i="10"/>
  <c r="AB3421" i="10"/>
  <c r="AC3421" i="10"/>
  <c r="Z3422" i="10"/>
  <c r="AA3422" i="10"/>
  <c r="AB3422" i="10"/>
  <c r="AC3422" i="10"/>
  <c r="Z3423" i="10"/>
  <c r="AA3423" i="10"/>
  <c r="AB3423" i="10"/>
  <c r="AC3423" i="10"/>
  <c r="Z3424" i="10"/>
  <c r="AA3424" i="10"/>
  <c r="AB3424" i="10"/>
  <c r="AC3424" i="10"/>
  <c r="Z3425" i="10"/>
  <c r="AA3425" i="10"/>
  <c r="AB3425" i="10"/>
  <c r="AC3425" i="10"/>
  <c r="Z3426" i="10"/>
  <c r="AA3426" i="10"/>
  <c r="AB3426" i="10"/>
  <c r="AC3426" i="10"/>
  <c r="Z3427" i="10"/>
  <c r="AA3427" i="10"/>
  <c r="AB3427" i="10"/>
  <c r="AC3427" i="10"/>
  <c r="Z3428" i="10"/>
  <c r="AA3428" i="10"/>
  <c r="AB3428" i="10"/>
  <c r="AC3428" i="10"/>
  <c r="Z3429" i="10"/>
  <c r="AA3429" i="10"/>
  <c r="AB3429" i="10"/>
  <c r="AC3429" i="10"/>
  <c r="Z3430" i="10"/>
  <c r="AA3430" i="10"/>
  <c r="AB3430" i="10"/>
  <c r="AC3430" i="10"/>
  <c r="Z3431" i="10"/>
  <c r="AA3431" i="10"/>
  <c r="AB3431" i="10"/>
  <c r="AC3431" i="10"/>
  <c r="Z3432" i="10"/>
  <c r="AA3432" i="10"/>
  <c r="AB3432" i="10"/>
  <c r="AC3432" i="10"/>
  <c r="Z3433" i="10"/>
  <c r="AA3433" i="10"/>
  <c r="AB3433" i="10"/>
  <c r="AC3433" i="10"/>
  <c r="Z3434" i="10"/>
  <c r="AA3434" i="10"/>
  <c r="AB3434" i="10"/>
  <c r="AC3434" i="10"/>
  <c r="Z3435" i="10"/>
  <c r="AA3435" i="10"/>
  <c r="AB3435" i="10"/>
  <c r="AC3435" i="10"/>
  <c r="Z3436" i="10"/>
  <c r="AA3436" i="10"/>
  <c r="AB3436" i="10"/>
  <c r="AC3436" i="10"/>
  <c r="Z3437" i="10"/>
  <c r="AA3437" i="10"/>
  <c r="AB3437" i="10"/>
  <c r="AC3437" i="10"/>
  <c r="Z3438" i="10"/>
  <c r="AA3438" i="10"/>
  <c r="AB3438" i="10"/>
  <c r="AC3438" i="10"/>
  <c r="Z3439" i="10"/>
  <c r="AA3439" i="10"/>
  <c r="AB3439" i="10"/>
  <c r="AC3439" i="10"/>
  <c r="Z3440" i="10"/>
  <c r="AA3440" i="10"/>
  <c r="AB3440" i="10"/>
  <c r="AC3440" i="10"/>
  <c r="Z3441" i="10"/>
  <c r="AA3441" i="10"/>
  <c r="AB3441" i="10"/>
  <c r="AC3441" i="10"/>
  <c r="Z3442" i="10"/>
  <c r="AA3442" i="10"/>
  <c r="AB3442" i="10"/>
  <c r="AC3442" i="10"/>
  <c r="Z3443" i="10"/>
  <c r="AA3443" i="10"/>
  <c r="AB3443" i="10"/>
  <c r="AC3443" i="10"/>
  <c r="Z3444" i="10"/>
  <c r="AA3444" i="10"/>
  <c r="AB3444" i="10"/>
  <c r="AC3444" i="10"/>
  <c r="Z3445" i="10"/>
  <c r="AA3445" i="10"/>
  <c r="AB3445" i="10"/>
  <c r="AC3445" i="10"/>
  <c r="Z3446" i="10"/>
  <c r="AA3446" i="10"/>
  <c r="AB3446" i="10"/>
  <c r="AC3446" i="10"/>
  <c r="Z3447" i="10"/>
  <c r="AA3447" i="10"/>
  <c r="AB3447" i="10"/>
  <c r="AC3447" i="10"/>
  <c r="Z3448" i="10"/>
  <c r="AA3448" i="10"/>
  <c r="AB3448" i="10"/>
  <c r="AC3448" i="10"/>
  <c r="Z3449" i="10"/>
  <c r="AA3449" i="10"/>
  <c r="AB3449" i="10"/>
  <c r="AC3449" i="10"/>
  <c r="Z3450" i="10"/>
  <c r="AA3450" i="10"/>
  <c r="AB3450" i="10"/>
  <c r="AC3450" i="10"/>
  <c r="Z3451" i="10"/>
  <c r="AA3451" i="10"/>
  <c r="AB3451" i="10"/>
  <c r="AC3451" i="10"/>
  <c r="Z3452" i="10"/>
  <c r="AA3452" i="10"/>
  <c r="AB3452" i="10"/>
  <c r="AC3452" i="10"/>
  <c r="Z3453" i="10"/>
  <c r="AA3453" i="10"/>
  <c r="AB3453" i="10"/>
  <c r="AC3453" i="10"/>
  <c r="Z3454" i="10"/>
  <c r="AA3454" i="10"/>
  <c r="AB3454" i="10"/>
  <c r="AC3454" i="10"/>
  <c r="Z3455" i="10"/>
  <c r="AA3455" i="10"/>
  <c r="AB3455" i="10"/>
  <c r="AC3455" i="10"/>
  <c r="Z3456" i="10"/>
  <c r="AA3456" i="10"/>
  <c r="AB3456" i="10"/>
  <c r="AC3456" i="10"/>
  <c r="Z3457" i="10"/>
  <c r="AA3457" i="10"/>
  <c r="AB3457" i="10"/>
  <c r="AC3457" i="10"/>
  <c r="Z3458" i="10"/>
  <c r="AA3458" i="10"/>
  <c r="AB3458" i="10"/>
  <c r="AC3458" i="10"/>
  <c r="Z3459" i="10"/>
  <c r="AA3459" i="10"/>
  <c r="AB3459" i="10"/>
  <c r="AC3459" i="10"/>
  <c r="Z3460" i="10"/>
  <c r="AA3460" i="10"/>
  <c r="AB3460" i="10"/>
  <c r="AC3460" i="10"/>
  <c r="Z3461" i="10"/>
  <c r="AA3461" i="10"/>
  <c r="AB3461" i="10"/>
  <c r="AC3461" i="10"/>
  <c r="Z3462" i="10"/>
  <c r="AA3462" i="10"/>
  <c r="AB3462" i="10"/>
  <c r="AC3462" i="10"/>
  <c r="Z3463" i="10"/>
  <c r="AA3463" i="10"/>
  <c r="AB3463" i="10"/>
  <c r="AC3463" i="10"/>
  <c r="Z3464" i="10"/>
  <c r="AA3464" i="10"/>
  <c r="AB3464" i="10"/>
  <c r="AC3464" i="10"/>
  <c r="Z3465" i="10"/>
  <c r="AA3465" i="10"/>
  <c r="AB3465" i="10"/>
  <c r="AC3465" i="10"/>
  <c r="Z3466" i="10"/>
  <c r="AA3466" i="10"/>
  <c r="AB3466" i="10"/>
  <c r="AC3466" i="10"/>
  <c r="Z3467" i="10"/>
  <c r="AA3467" i="10"/>
  <c r="AB3467" i="10"/>
  <c r="AC3467" i="10"/>
  <c r="Z3468" i="10"/>
  <c r="AA3468" i="10"/>
  <c r="AB3468" i="10"/>
  <c r="AC3468" i="10"/>
  <c r="Z3469" i="10"/>
  <c r="AA3469" i="10"/>
  <c r="AB3469" i="10"/>
  <c r="AC3469" i="10"/>
  <c r="Z3470" i="10"/>
  <c r="AA3470" i="10"/>
  <c r="AB3470" i="10"/>
  <c r="AC3470" i="10"/>
  <c r="Z3471" i="10"/>
  <c r="AA3471" i="10"/>
  <c r="AB3471" i="10"/>
  <c r="AC3471" i="10"/>
  <c r="Z3472" i="10"/>
  <c r="AA3472" i="10"/>
  <c r="AB3472" i="10"/>
  <c r="AC3472" i="10"/>
  <c r="Z3473" i="10"/>
  <c r="AA3473" i="10"/>
  <c r="AB3473" i="10"/>
  <c r="AC3473" i="10"/>
  <c r="Z3474" i="10"/>
  <c r="AA3474" i="10"/>
  <c r="AB3474" i="10"/>
  <c r="AC3474" i="10"/>
  <c r="Z3475" i="10"/>
  <c r="AA3475" i="10"/>
  <c r="AB3475" i="10"/>
  <c r="AC3475" i="10"/>
  <c r="Z3476" i="10"/>
  <c r="AA3476" i="10"/>
  <c r="AB3476" i="10"/>
  <c r="AC3476" i="10"/>
  <c r="Z3477" i="10"/>
  <c r="AA3477" i="10"/>
  <c r="AB3477" i="10"/>
  <c r="AC3477" i="10"/>
  <c r="Z3478" i="10"/>
  <c r="AA3478" i="10"/>
  <c r="AB3478" i="10"/>
  <c r="AC3478" i="10"/>
  <c r="Z3479" i="10"/>
  <c r="AA3479" i="10"/>
  <c r="AB3479" i="10"/>
  <c r="AC3479" i="10"/>
  <c r="Z3480" i="10"/>
  <c r="AA3480" i="10"/>
  <c r="AB3480" i="10"/>
  <c r="AC3480" i="10"/>
  <c r="Z3481" i="10"/>
  <c r="AA3481" i="10"/>
  <c r="AB3481" i="10"/>
  <c r="AC3481" i="10"/>
  <c r="Z3482" i="10"/>
  <c r="AA3482" i="10"/>
  <c r="AB3482" i="10"/>
  <c r="AC3482" i="10"/>
  <c r="Z3483" i="10"/>
  <c r="AA3483" i="10"/>
  <c r="AB3483" i="10"/>
  <c r="AC3483" i="10"/>
  <c r="Z3484" i="10"/>
  <c r="AA3484" i="10"/>
  <c r="AB3484" i="10"/>
  <c r="AC3484" i="10"/>
  <c r="Z3485" i="10"/>
  <c r="AA3485" i="10"/>
  <c r="AB3485" i="10"/>
  <c r="AC3485" i="10"/>
  <c r="Z3486" i="10"/>
  <c r="AA3486" i="10"/>
  <c r="AB3486" i="10"/>
  <c r="AC3486" i="10"/>
  <c r="Z3487" i="10"/>
  <c r="AA3487" i="10"/>
  <c r="AB3487" i="10"/>
  <c r="AC3487" i="10"/>
  <c r="Z3488" i="10"/>
  <c r="AA3488" i="10"/>
  <c r="AB3488" i="10"/>
  <c r="AC3488" i="10"/>
  <c r="Z3489" i="10"/>
  <c r="AA3489" i="10"/>
  <c r="AB3489" i="10"/>
  <c r="AC3489" i="10"/>
  <c r="Z3490" i="10"/>
  <c r="AA3490" i="10"/>
  <c r="AB3490" i="10"/>
  <c r="AC3490" i="10"/>
  <c r="Z3491" i="10"/>
  <c r="AA3491" i="10"/>
  <c r="AB3491" i="10"/>
  <c r="AC3491" i="10"/>
  <c r="Z3492" i="10"/>
  <c r="AA3492" i="10"/>
  <c r="AB3492" i="10"/>
  <c r="AC3492" i="10"/>
  <c r="Z3493" i="10"/>
  <c r="AA3493" i="10"/>
  <c r="AB3493" i="10"/>
  <c r="AC3493" i="10"/>
  <c r="Z3494" i="10"/>
  <c r="AA3494" i="10"/>
  <c r="AB3494" i="10"/>
  <c r="AC3494" i="10"/>
  <c r="Z3495" i="10"/>
  <c r="AA3495" i="10"/>
  <c r="AB3495" i="10"/>
  <c r="AC3495" i="10"/>
  <c r="Z3496" i="10"/>
  <c r="AA3496" i="10"/>
  <c r="AB3496" i="10"/>
  <c r="AC3496" i="10"/>
  <c r="Z3497" i="10"/>
  <c r="AA3497" i="10"/>
  <c r="AB3497" i="10"/>
  <c r="AC3497" i="10"/>
  <c r="Z3498" i="10"/>
  <c r="AA3498" i="10"/>
  <c r="AB3498" i="10"/>
  <c r="AC3498" i="10"/>
  <c r="Z3499" i="10"/>
  <c r="AA3499" i="10"/>
  <c r="AB3499" i="10"/>
  <c r="AC3499" i="10"/>
  <c r="Z3500" i="10"/>
  <c r="AA3500" i="10"/>
  <c r="AB3500" i="10"/>
  <c r="AC3500" i="10"/>
  <c r="Z3501" i="10"/>
  <c r="AA3501" i="10"/>
  <c r="AB3501" i="10"/>
  <c r="AC3501" i="10"/>
  <c r="Z3502" i="10"/>
  <c r="AA3502" i="10"/>
  <c r="AB3502" i="10"/>
  <c r="AC3502" i="10"/>
  <c r="Z3503" i="10"/>
  <c r="AA3503" i="10"/>
  <c r="AB3503" i="10"/>
  <c r="AC3503" i="10"/>
  <c r="Z3504" i="10"/>
  <c r="AA3504" i="10"/>
  <c r="AB3504" i="10"/>
  <c r="AC3504" i="10"/>
  <c r="Z3505" i="10"/>
  <c r="AA3505" i="10"/>
  <c r="AB3505" i="10"/>
  <c r="AC3505" i="10"/>
  <c r="Z3506" i="10"/>
  <c r="AA3506" i="10"/>
  <c r="AB3506" i="10"/>
  <c r="AC3506" i="10"/>
  <c r="Z3507" i="10"/>
  <c r="AA3507" i="10"/>
  <c r="AB3507" i="10"/>
  <c r="AC3507" i="10"/>
  <c r="Z3508" i="10"/>
  <c r="AA3508" i="10"/>
  <c r="AB3508" i="10"/>
  <c r="AC3508" i="10"/>
  <c r="Z3509" i="10"/>
  <c r="AA3509" i="10"/>
  <c r="AB3509" i="10"/>
  <c r="AC3509" i="10"/>
  <c r="Z3510" i="10"/>
  <c r="AA3510" i="10"/>
  <c r="AB3510" i="10"/>
  <c r="AC3510" i="10"/>
  <c r="Z3511" i="10"/>
  <c r="AA3511" i="10"/>
  <c r="AB3511" i="10"/>
  <c r="AC3511" i="10"/>
  <c r="Z3512" i="10"/>
  <c r="AA3512" i="10"/>
  <c r="AB3512" i="10"/>
  <c r="AC3512" i="10"/>
  <c r="Z3513" i="10"/>
  <c r="AA3513" i="10"/>
  <c r="AB3513" i="10"/>
  <c r="AC3513" i="10"/>
  <c r="Z3514" i="10"/>
  <c r="AA3514" i="10"/>
  <c r="AB3514" i="10"/>
  <c r="AC3514" i="10"/>
  <c r="Z3515" i="10"/>
  <c r="AA3515" i="10"/>
  <c r="AB3515" i="10"/>
  <c r="AC3515" i="10"/>
  <c r="Z3516" i="10"/>
  <c r="AA3516" i="10"/>
  <c r="AB3516" i="10"/>
  <c r="AC3516" i="10"/>
  <c r="Z3517" i="10"/>
  <c r="AA3517" i="10"/>
  <c r="AB3517" i="10"/>
  <c r="AC3517" i="10"/>
  <c r="Z3518" i="10"/>
  <c r="AA3518" i="10"/>
  <c r="AB3518" i="10"/>
  <c r="AC3518" i="10"/>
  <c r="Z3519" i="10"/>
  <c r="AA3519" i="10"/>
  <c r="AB3519" i="10"/>
  <c r="AC3519" i="10"/>
  <c r="Z3520" i="10"/>
  <c r="AA3520" i="10"/>
  <c r="AB3520" i="10"/>
  <c r="AC3520" i="10"/>
  <c r="Z3521" i="10"/>
  <c r="AA3521" i="10"/>
  <c r="AB3521" i="10"/>
  <c r="AC3521" i="10"/>
  <c r="Z3522" i="10"/>
  <c r="AA3522" i="10"/>
  <c r="AB3522" i="10"/>
  <c r="AC3522" i="10"/>
  <c r="Z3523" i="10"/>
  <c r="AA3523" i="10"/>
  <c r="AB3523" i="10"/>
  <c r="AC3523" i="10"/>
  <c r="Z3524" i="10"/>
  <c r="AA3524" i="10"/>
  <c r="AB3524" i="10"/>
  <c r="AC3524" i="10"/>
  <c r="Z3525" i="10"/>
  <c r="AA3525" i="10"/>
  <c r="AB3525" i="10"/>
  <c r="AC3525" i="10"/>
  <c r="Z3526" i="10"/>
  <c r="AA3526" i="10"/>
  <c r="AB3526" i="10"/>
  <c r="AC3526" i="10"/>
  <c r="Z3527" i="10"/>
  <c r="AA3527" i="10"/>
  <c r="AB3527" i="10"/>
  <c r="AC3527" i="10"/>
  <c r="Z3528" i="10"/>
  <c r="AA3528" i="10"/>
  <c r="AB3528" i="10"/>
  <c r="AC3528" i="10"/>
  <c r="Z3529" i="10"/>
  <c r="AA3529" i="10"/>
  <c r="AB3529" i="10"/>
  <c r="AC3529" i="10"/>
  <c r="Z3530" i="10"/>
  <c r="AA3530" i="10"/>
  <c r="AB3530" i="10"/>
  <c r="AC3530" i="10"/>
  <c r="Z3531" i="10"/>
  <c r="AA3531" i="10"/>
  <c r="AB3531" i="10"/>
  <c r="AC3531" i="10"/>
  <c r="Z3532" i="10"/>
  <c r="AA3532" i="10"/>
  <c r="AB3532" i="10"/>
  <c r="AC3532" i="10"/>
  <c r="Z3533" i="10"/>
  <c r="AA3533" i="10"/>
  <c r="AB3533" i="10"/>
  <c r="AC3533" i="10"/>
  <c r="Z3534" i="10"/>
  <c r="AA3534" i="10"/>
  <c r="AB3534" i="10"/>
  <c r="AC3534" i="10"/>
  <c r="Z3535" i="10"/>
  <c r="AA3535" i="10"/>
  <c r="AB3535" i="10"/>
  <c r="AC3535" i="10"/>
  <c r="Z3536" i="10"/>
  <c r="AA3536" i="10"/>
  <c r="AB3536" i="10"/>
  <c r="AC3536" i="10"/>
  <c r="Z3537" i="10"/>
  <c r="AA3537" i="10"/>
  <c r="AB3537" i="10"/>
  <c r="AC3537" i="10"/>
  <c r="Z3538" i="10"/>
  <c r="AA3538" i="10"/>
  <c r="AB3538" i="10"/>
  <c r="AC3538" i="10"/>
  <c r="Z3539" i="10"/>
  <c r="AA3539" i="10"/>
  <c r="AB3539" i="10"/>
  <c r="AC3539" i="10"/>
  <c r="Z3540" i="10"/>
  <c r="AA3540" i="10"/>
  <c r="AB3540" i="10"/>
  <c r="AC3540" i="10"/>
  <c r="Z3541" i="10"/>
  <c r="AA3541" i="10"/>
  <c r="AB3541" i="10"/>
  <c r="AC3541" i="10"/>
  <c r="Z3542" i="10"/>
  <c r="AA3542" i="10"/>
  <c r="AB3542" i="10"/>
  <c r="AC3542" i="10"/>
  <c r="Z3543" i="10"/>
  <c r="AA3543" i="10"/>
  <c r="AB3543" i="10"/>
  <c r="AC3543" i="10"/>
  <c r="Z3544" i="10"/>
  <c r="AA3544" i="10"/>
  <c r="AB3544" i="10"/>
  <c r="AC3544" i="10"/>
  <c r="Z3545" i="10"/>
  <c r="AA3545" i="10"/>
  <c r="AB3545" i="10"/>
  <c r="AC3545" i="10"/>
  <c r="Z3546" i="10"/>
  <c r="AA3546" i="10"/>
  <c r="AB3546" i="10"/>
  <c r="AC3546" i="10"/>
  <c r="Z3547" i="10"/>
  <c r="AA3547" i="10"/>
  <c r="AB3547" i="10"/>
  <c r="AC3547" i="10"/>
  <c r="Z3548" i="10"/>
  <c r="AA3548" i="10"/>
  <c r="AB3548" i="10"/>
  <c r="AC3548" i="10"/>
  <c r="Z3549" i="10"/>
  <c r="AA3549" i="10"/>
  <c r="AB3549" i="10"/>
  <c r="AC3549" i="10"/>
  <c r="Z3550" i="10"/>
  <c r="AA3550" i="10"/>
  <c r="AB3550" i="10"/>
  <c r="AC3550" i="10"/>
  <c r="Z3551" i="10"/>
  <c r="AA3551" i="10"/>
  <c r="AB3551" i="10"/>
  <c r="AC3551" i="10"/>
  <c r="Z3552" i="10"/>
  <c r="AA3552" i="10"/>
  <c r="AB3552" i="10"/>
  <c r="AC3552" i="10"/>
  <c r="Z3553" i="10"/>
  <c r="AA3553" i="10"/>
  <c r="AB3553" i="10"/>
  <c r="AC3553" i="10"/>
  <c r="Z3554" i="10"/>
  <c r="AA3554" i="10"/>
  <c r="AB3554" i="10"/>
  <c r="AC3554" i="10"/>
  <c r="Z3555" i="10"/>
  <c r="AA3555" i="10"/>
  <c r="AB3555" i="10"/>
  <c r="AC3555" i="10"/>
  <c r="Z3556" i="10"/>
  <c r="AA3556" i="10"/>
  <c r="AB3556" i="10"/>
  <c r="AC3556" i="10"/>
  <c r="Z3557" i="10"/>
  <c r="AA3557" i="10"/>
  <c r="AB3557" i="10"/>
  <c r="AC3557" i="10"/>
  <c r="Z3558" i="10"/>
  <c r="AA3558" i="10"/>
  <c r="AB3558" i="10"/>
  <c r="AC3558" i="10"/>
  <c r="Z3559" i="10"/>
  <c r="AA3559" i="10"/>
  <c r="AB3559" i="10"/>
  <c r="AC3559" i="10"/>
  <c r="Z3560" i="10"/>
  <c r="AA3560" i="10"/>
  <c r="AB3560" i="10"/>
  <c r="AC3560" i="10"/>
  <c r="Z3561" i="10"/>
  <c r="AA3561" i="10"/>
  <c r="AB3561" i="10"/>
  <c r="AC3561" i="10"/>
  <c r="Z3562" i="10"/>
  <c r="AA3562" i="10"/>
  <c r="AB3562" i="10"/>
  <c r="AC3562" i="10"/>
  <c r="Z3563" i="10"/>
  <c r="AA3563" i="10"/>
  <c r="AB3563" i="10"/>
  <c r="AC3563" i="10"/>
  <c r="Z3564" i="10"/>
  <c r="AA3564" i="10"/>
  <c r="AB3564" i="10"/>
  <c r="AC3564" i="10"/>
  <c r="Z3565" i="10"/>
  <c r="AA3565" i="10"/>
  <c r="AB3565" i="10"/>
  <c r="AC3565" i="10"/>
  <c r="Z3566" i="10"/>
  <c r="AA3566" i="10"/>
  <c r="AB3566" i="10"/>
  <c r="AC3566" i="10"/>
  <c r="Z3567" i="10"/>
  <c r="AA3567" i="10"/>
  <c r="AB3567" i="10"/>
  <c r="AC3567" i="10"/>
  <c r="Z3568" i="10"/>
  <c r="AA3568" i="10"/>
  <c r="AB3568" i="10"/>
  <c r="AC3568" i="10"/>
  <c r="Z3569" i="10"/>
  <c r="AA3569" i="10"/>
  <c r="AB3569" i="10"/>
  <c r="AC3569" i="10"/>
  <c r="Z3570" i="10"/>
  <c r="AA3570" i="10"/>
  <c r="AB3570" i="10"/>
  <c r="AC3570" i="10"/>
  <c r="Z3571" i="10"/>
  <c r="AA3571" i="10"/>
  <c r="AB3571" i="10"/>
  <c r="AC3571" i="10"/>
  <c r="Z3572" i="10"/>
  <c r="AA3572" i="10"/>
  <c r="AB3572" i="10"/>
  <c r="AC3572" i="10"/>
  <c r="Z3573" i="10"/>
  <c r="AA3573" i="10"/>
  <c r="AB3573" i="10"/>
  <c r="AC3573" i="10"/>
  <c r="Z3574" i="10"/>
  <c r="AA3574" i="10"/>
  <c r="AB3574" i="10"/>
  <c r="AC3574" i="10"/>
  <c r="Z3575" i="10"/>
  <c r="AA3575" i="10"/>
  <c r="AB3575" i="10"/>
  <c r="AC3575" i="10"/>
  <c r="Z3576" i="10"/>
  <c r="AA3576" i="10"/>
  <c r="AB3576" i="10"/>
  <c r="AC3576" i="10"/>
  <c r="Z3577" i="10"/>
  <c r="AA3577" i="10"/>
  <c r="AB3577" i="10"/>
  <c r="AC3577" i="10"/>
  <c r="Z3578" i="10"/>
  <c r="AA3578" i="10"/>
  <c r="AB3578" i="10"/>
  <c r="AC3578" i="10"/>
  <c r="Z3579" i="10"/>
  <c r="AA3579" i="10"/>
  <c r="AB3579" i="10"/>
  <c r="AC3579" i="10"/>
  <c r="Z3580" i="10"/>
  <c r="AA3580" i="10"/>
  <c r="AB3580" i="10"/>
  <c r="AC3580" i="10"/>
  <c r="Z3581" i="10"/>
  <c r="AA3581" i="10"/>
  <c r="AB3581" i="10"/>
  <c r="AC3581" i="10"/>
  <c r="Z3582" i="10"/>
  <c r="AA3582" i="10"/>
  <c r="AB3582" i="10"/>
  <c r="AC3582" i="10"/>
  <c r="Z3583" i="10"/>
  <c r="AA3583" i="10"/>
  <c r="AB3583" i="10"/>
  <c r="AC3583" i="10"/>
  <c r="Z3584" i="10"/>
  <c r="AA3584" i="10"/>
  <c r="AB3584" i="10"/>
  <c r="AC3584" i="10"/>
  <c r="Z3585" i="10"/>
  <c r="AA3585" i="10"/>
  <c r="AB3585" i="10"/>
  <c r="AC3585" i="10"/>
  <c r="Z3586" i="10"/>
  <c r="AA3586" i="10"/>
  <c r="AB3586" i="10"/>
  <c r="AC3586" i="10"/>
  <c r="Z3587" i="10"/>
  <c r="AA3587" i="10"/>
  <c r="AB3587" i="10"/>
  <c r="AC3587" i="10"/>
  <c r="Z3588" i="10"/>
  <c r="AA3588" i="10"/>
  <c r="AB3588" i="10"/>
  <c r="AC3588" i="10"/>
  <c r="Z3589" i="10"/>
  <c r="AA3589" i="10"/>
  <c r="AB3589" i="10"/>
  <c r="AC3589" i="10"/>
  <c r="Z3590" i="10"/>
  <c r="AA3590" i="10"/>
  <c r="AB3590" i="10"/>
  <c r="AC3590" i="10"/>
  <c r="Z3591" i="10"/>
  <c r="AA3591" i="10"/>
  <c r="AB3591" i="10"/>
  <c r="AC3591" i="10"/>
  <c r="Z3592" i="10"/>
  <c r="AA3592" i="10"/>
  <c r="AB3592" i="10"/>
  <c r="AC3592" i="10"/>
  <c r="Z3593" i="10"/>
  <c r="AA3593" i="10"/>
  <c r="AB3593" i="10"/>
  <c r="AC3593" i="10"/>
  <c r="Z3594" i="10"/>
  <c r="AA3594" i="10"/>
  <c r="AB3594" i="10"/>
  <c r="AC3594" i="10"/>
  <c r="Z3595" i="10"/>
  <c r="AA3595" i="10"/>
  <c r="AB3595" i="10"/>
  <c r="AC3595" i="10"/>
  <c r="Z3596" i="10"/>
  <c r="AA3596" i="10"/>
  <c r="AB3596" i="10"/>
  <c r="AC3596" i="10"/>
  <c r="Z3597" i="10"/>
  <c r="AA3597" i="10"/>
  <c r="AB3597" i="10"/>
  <c r="AC3597" i="10"/>
  <c r="Z3598" i="10"/>
  <c r="AA3598" i="10"/>
  <c r="AB3598" i="10"/>
  <c r="AC3598" i="10"/>
  <c r="Z3599" i="10"/>
  <c r="AA3599" i="10"/>
  <c r="AB3599" i="10"/>
  <c r="AC3599" i="10"/>
  <c r="Z3600" i="10"/>
  <c r="AA3600" i="10"/>
  <c r="AB3600" i="10"/>
  <c r="AC3600" i="10"/>
  <c r="Z3601" i="10"/>
  <c r="AA3601" i="10"/>
  <c r="AB3601" i="10"/>
  <c r="AC3601" i="10"/>
  <c r="Z3602" i="10"/>
  <c r="AA3602" i="10"/>
  <c r="AB3602" i="10"/>
  <c r="AC3602" i="10"/>
  <c r="Z3603" i="10"/>
  <c r="AA3603" i="10"/>
  <c r="AB3603" i="10"/>
  <c r="AC3603" i="10"/>
  <c r="Z3604" i="10"/>
  <c r="AA3604" i="10"/>
  <c r="AB3604" i="10"/>
  <c r="AC3604" i="10"/>
  <c r="Z3605" i="10"/>
  <c r="AA3605" i="10"/>
  <c r="AB3605" i="10"/>
  <c r="AC3605" i="10"/>
  <c r="Z3606" i="10"/>
  <c r="AA3606" i="10"/>
  <c r="AB3606" i="10"/>
  <c r="AC3606" i="10"/>
  <c r="Z3607" i="10"/>
  <c r="AA3607" i="10"/>
  <c r="AB3607" i="10"/>
  <c r="AC3607" i="10"/>
  <c r="Z3608" i="10"/>
  <c r="AA3608" i="10"/>
  <c r="AB3608" i="10"/>
  <c r="AC3608" i="10"/>
  <c r="Z3609" i="10"/>
  <c r="AA3609" i="10"/>
  <c r="AB3609" i="10"/>
  <c r="AC3609" i="10"/>
  <c r="Z3610" i="10"/>
  <c r="AA3610" i="10"/>
  <c r="AB3610" i="10"/>
  <c r="AC3610" i="10"/>
  <c r="Z3611" i="10"/>
  <c r="AA3611" i="10"/>
  <c r="AB3611" i="10"/>
  <c r="AC3611" i="10"/>
  <c r="Z3612" i="10"/>
  <c r="AA3612" i="10"/>
  <c r="AB3612" i="10"/>
  <c r="AC3612" i="10"/>
  <c r="Z3613" i="10"/>
  <c r="AA3613" i="10"/>
  <c r="AB3613" i="10"/>
  <c r="AC3613" i="10"/>
  <c r="Z3614" i="10"/>
  <c r="AA3614" i="10"/>
  <c r="AB3614" i="10"/>
  <c r="AC3614" i="10"/>
  <c r="Z3615" i="10"/>
  <c r="AA3615" i="10"/>
  <c r="AB3615" i="10"/>
  <c r="AC3615" i="10"/>
  <c r="Z3616" i="10"/>
  <c r="AA3616" i="10"/>
  <c r="AB3616" i="10"/>
  <c r="AC3616" i="10"/>
  <c r="Z3617" i="10"/>
  <c r="AA3617" i="10"/>
  <c r="AB3617" i="10"/>
  <c r="AC3617" i="10"/>
  <c r="Z3618" i="10"/>
  <c r="AA3618" i="10"/>
  <c r="AB3618" i="10"/>
  <c r="AC3618" i="10"/>
  <c r="Z3619" i="10"/>
  <c r="AA3619" i="10"/>
  <c r="AB3619" i="10"/>
  <c r="AC3619" i="10"/>
  <c r="Z3620" i="10"/>
  <c r="AA3620" i="10"/>
  <c r="AB3620" i="10"/>
  <c r="AC3620" i="10"/>
  <c r="Z3621" i="10"/>
  <c r="AA3621" i="10"/>
  <c r="AB3621" i="10"/>
  <c r="AC3621" i="10"/>
  <c r="Z3622" i="10"/>
  <c r="AA3622" i="10"/>
  <c r="AB3622" i="10"/>
  <c r="AC3622" i="10"/>
  <c r="Z3623" i="10"/>
  <c r="AA3623" i="10"/>
  <c r="AB3623" i="10"/>
  <c r="AC3623" i="10"/>
  <c r="Z3624" i="10"/>
  <c r="AA3624" i="10"/>
  <c r="AB3624" i="10"/>
  <c r="AC3624" i="10"/>
  <c r="Z3625" i="10"/>
  <c r="AA3625" i="10"/>
  <c r="AB3625" i="10"/>
  <c r="AC3625" i="10"/>
  <c r="Z3626" i="10"/>
  <c r="AA3626" i="10"/>
  <c r="AB3626" i="10"/>
  <c r="AC3626" i="10"/>
  <c r="Z3627" i="10"/>
  <c r="AA3627" i="10"/>
  <c r="AB3627" i="10"/>
  <c r="AC3627" i="10"/>
  <c r="Z3628" i="10"/>
  <c r="AA3628" i="10"/>
  <c r="AB3628" i="10"/>
  <c r="AC3628" i="10"/>
  <c r="Z3629" i="10"/>
  <c r="AA3629" i="10"/>
  <c r="AB3629" i="10"/>
  <c r="AC3629" i="10"/>
  <c r="Z3630" i="10"/>
  <c r="AA3630" i="10"/>
  <c r="AB3630" i="10"/>
  <c r="AC3630" i="10"/>
  <c r="Z3631" i="10"/>
  <c r="AA3631" i="10"/>
  <c r="AB3631" i="10"/>
  <c r="AC3631" i="10"/>
  <c r="Z3632" i="10"/>
  <c r="AA3632" i="10"/>
  <c r="AB3632" i="10"/>
  <c r="AC3632" i="10"/>
  <c r="Z3633" i="10"/>
  <c r="AA3633" i="10"/>
  <c r="AB3633" i="10"/>
  <c r="AC3633" i="10"/>
  <c r="Z3634" i="10"/>
  <c r="AA3634" i="10"/>
  <c r="AB3634" i="10"/>
  <c r="AC3634" i="10"/>
  <c r="Z3635" i="10"/>
  <c r="AA3635" i="10"/>
  <c r="AB3635" i="10"/>
  <c r="AC3635" i="10"/>
  <c r="Z3636" i="10"/>
  <c r="AA3636" i="10"/>
  <c r="AB3636" i="10"/>
  <c r="AC3636" i="10"/>
  <c r="Z3637" i="10"/>
  <c r="AA3637" i="10"/>
  <c r="AB3637" i="10"/>
  <c r="AC3637" i="10"/>
  <c r="Z3638" i="10"/>
  <c r="AA3638" i="10"/>
  <c r="AB3638" i="10"/>
  <c r="AC3638" i="10"/>
  <c r="Z3639" i="10"/>
  <c r="AA3639" i="10"/>
  <c r="AB3639" i="10"/>
  <c r="AC3639" i="10"/>
  <c r="Z3640" i="10"/>
  <c r="AA3640" i="10"/>
  <c r="AB3640" i="10"/>
  <c r="AC3640" i="10"/>
  <c r="Z3641" i="10"/>
  <c r="AA3641" i="10"/>
  <c r="AB3641" i="10"/>
  <c r="AC3641" i="10"/>
  <c r="Z3642" i="10"/>
  <c r="AA3642" i="10"/>
  <c r="AB3642" i="10"/>
  <c r="AC3642" i="10"/>
  <c r="Z3643" i="10"/>
  <c r="AA3643" i="10"/>
  <c r="AB3643" i="10"/>
  <c r="AC3643" i="10"/>
  <c r="Z3644" i="10"/>
  <c r="AA3644" i="10"/>
  <c r="AB3644" i="10"/>
  <c r="AC3644" i="10"/>
  <c r="Z3645" i="10"/>
  <c r="AA3645" i="10"/>
  <c r="AB3645" i="10"/>
  <c r="AC3645" i="10"/>
  <c r="Z3646" i="10"/>
  <c r="AA3646" i="10"/>
  <c r="AB3646" i="10"/>
  <c r="AC3646" i="10"/>
  <c r="Z3647" i="10"/>
  <c r="AA3647" i="10"/>
  <c r="AB3647" i="10"/>
  <c r="AC3647" i="10"/>
  <c r="Z3648" i="10"/>
  <c r="AA3648" i="10"/>
  <c r="AB3648" i="10"/>
  <c r="AC3648" i="10"/>
  <c r="Z3649" i="10"/>
  <c r="AA3649" i="10"/>
  <c r="AB3649" i="10"/>
  <c r="AC3649" i="10"/>
  <c r="Z3650" i="10"/>
  <c r="AA3650" i="10"/>
  <c r="AB3650" i="10"/>
  <c r="AC3650" i="10"/>
  <c r="Z3651" i="10"/>
  <c r="AA3651" i="10"/>
  <c r="AB3651" i="10"/>
  <c r="AC3651" i="10"/>
  <c r="Z3652" i="10"/>
  <c r="AA3652" i="10"/>
  <c r="AB3652" i="10"/>
  <c r="AC3652" i="10"/>
  <c r="Z3653" i="10"/>
  <c r="AA3653" i="10"/>
  <c r="AB3653" i="10"/>
  <c r="AC3653" i="10"/>
  <c r="Z3654" i="10"/>
  <c r="AA3654" i="10"/>
  <c r="AB3654" i="10"/>
  <c r="AC3654" i="10"/>
  <c r="Z3655" i="10"/>
  <c r="AA3655" i="10"/>
  <c r="AB3655" i="10"/>
  <c r="AC3655" i="10"/>
  <c r="Z3656" i="10"/>
  <c r="AA3656" i="10"/>
  <c r="AB3656" i="10"/>
  <c r="AC3656" i="10"/>
  <c r="Z3657" i="10"/>
  <c r="AA3657" i="10"/>
  <c r="AB3657" i="10"/>
  <c r="AC3657" i="10"/>
  <c r="Z3658" i="10"/>
  <c r="AA3658" i="10"/>
  <c r="AB3658" i="10"/>
  <c r="AC3658" i="10"/>
  <c r="Z3659" i="10"/>
  <c r="AA3659" i="10"/>
  <c r="AB3659" i="10"/>
  <c r="AC3659" i="10"/>
  <c r="Z3660" i="10"/>
  <c r="AA3660" i="10"/>
  <c r="AB3660" i="10"/>
  <c r="AC3660" i="10"/>
  <c r="Z3661" i="10"/>
  <c r="AA3661" i="10"/>
  <c r="AB3661" i="10"/>
  <c r="AC3661" i="10"/>
  <c r="Z3662" i="10"/>
  <c r="AA3662" i="10"/>
  <c r="AB3662" i="10"/>
  <c r="AC3662" i="10"/>
  <c r="Z3663" i="10"/>
  <c r="AA3663" i="10"/>
  <c r="AB3663" i="10"/>
  <c r="AC3663" i="10"/>
  <c r="Z3664" i="10"/>
  <c r="AA3664" i="10"/>
  <c r="AB3664" i="10"/>
  <c r="AC3664" i="10"/>
  <c r="Z3665" i="10"/>
  <c r="AA3665" i="10"/>
  <c r="AB3665" i="10"/>
  <c r="AC3665" i="10"/>
  <c r="Z3666" i="10"/>
  <c r="AA3666" i="10"/>
  <c r="AB3666" i="10"/>
  <c r="AC3666" i="10"/>
  <c r="Z3667" i="10"/>
  <c r="AA3667" i="10"/>
  <c r="AB3667" i="10"/>
  <c r="AC3667" i="10"/>
  <c r="Z3668" i="10"/>
  <c r="AA3668" i="10"/>
  <c r="AB3668" i="10"/>
  <c r="AC3668" i="10"/>
  <c r="Z3669" i="10"/>
  <c r="AA3669" i="10"/>
  <c r="AB3669" i="10"/>
  <c r="AC3669" i="10"/>
  <c r="Z3670" i="10"/>
  <c r="AA3670" i="10"/>
  <c r="AB3670" i="10"/>
  <c r="AC3670" i="10"/>
  <c r="Z3671" i="10"/>
  <c r="AA3671" i="10"/>
  <c r="AB3671" i="10"/>
  <c r="AC3671" i="10"/>
  <c r="Z3672" i="10"/>
  <c r="AA3672" i="10"/>
  <c r="AB3672" i="10"/>
  <c r="AC3672" i="10"/>
  <c r="Z3673" i="10"/>
  <c r="AA3673" i="10"/>
  <c r="AB3673" i="10"/>
  <c r="AC3673" i="10"/>
  <c r="Z3674" i="10"/>
  <c r="AA3674" i="10"/>
  <c r="AB3674" i="10"/>
  <c r="AC3674" i="10"/>
  <c r="Z3675" i="10"/>
  <c r="AA3675" i="10"/>
  <c r="AB3675" i="10"/>
  <c r="AC3675" i="10"/>
  <c r="Z3676" i="10"/>
  <c r="AA3676" i="10"/>
  <c r="AB3676" i="10"/>
  <c r="AC3676" i="10"/>
  <c r="Z3677" i="10"/>
  <c r="AA3677" i="10"/>
  <c r="AB3677" i="10"/>
  <c r="AC3677" i="10"/>
  <c r="Z3678" i="10"/>
  <c r="AA3678" i="10"/>
  <c r="AB3678" i="10"/>
  <c r="AC3678" i="10"/>
  <c r="Z3679" i="10"/>
  <c r="AA3679" i="10"/>
  <c r="AB3679" i="10"/>
  <c r="AC3679" i="10"/>
  <c r="Z3680" i="10"/>
  <c r="AA3680" i="10"/>
  <c r="AB3680" i="10"/>
  <c r="AC3680" i="10"/>
  <c r="Z3681" i="10"/>
  <c r="AA3681" i="10"/>
  <c r="AB3681" i="10"/>
  <c r="AC3681" i="10"/>
  <c r="Z3682" i="10"/>
  <c r="AA3682" i="10"/>
  <c r="AB3682" i="10"/>
  <c r="AC3682" i="10"/>
  <c r="Z3683" i="10"/>
  <c r="AA3683" i="10"/>
  <c r="AB3683" i="10"/>
  <c r="AC3683" i="10"/>
  <c r="Z3684" i="10"/>
  <c r="AA3684" i="10"/>
  <c r="AB3684" i="10"/>
  <c r="AC3684" i="10"/>
  <c r="Z3685" i="10"/>
  <c r="AA3685" i="10"/>
  <c r="AB3685" i="10"/>
  <c r="AC3685" i="10"/>
  <c r="Z3686" i="10"/>
  <c r="AA3686" i="10"/>
  <c r="AB3686" i="10"/>
  <c r="AC3686" i="10"/>
  <c r="Z3687" i="10"/>
  <c r="AA3687" i="10"/>
  <c r="AB3687" i="10"/>
  <c r="AC3687" i="10"/>
  <c r="Z3688" i="10"/>
  <c r="AA3688" i="10"/>
  <c r="AB3688" i="10"/>
  <c r="AC3688" i="10"/>
  <c r="Z3689" i="10"/>
  <c r="AA3689" i="10"/>
  <c r="AB3689" i="10"/>
  <c r="AC3689" i="10"/>
  <c r="Z3690" i="10"/>
  <c r="AA3690" i="10"/>
  <c r="AB3690" i="10"/>
  <c r="AC3690" i="10"/>
  <c r="Z3691" i="10"/>
  <c r="AA3691" i="10"/>
  <c r="AB3691" i="10"/>
  <c r="AC3691" i="10"/>
  <c r="Z3692" i="10"/>
  <c r="AA3692" i="10"/>
  <c r="AB3692" i="10"/>
  <c r="AC3692" i="10"/>
  <c r="Z3693" i="10"/>
  <c r="AA3693" i="10"/>
  <c r="AB3693" i="10"/>
  <c r="AC3693" i="10"/>
  <c r="Z3694" i="10"/>
  <c r="AA3694" i="10"/>
  <c r="AB3694" i="10"/>
  <c r="AC3694" i="10"/>
  <c r="Z3695" i="10"/>
  <c r="AA3695" i="10"/>
  <c r="AB3695" i="10"/>
  <c r="AC3695" i="10"/>
  <c r="Z3696" i="10"/>
  <c r="AA3696" i="10"/>
  <c r="AB3696" i="10"/>
  <c r="AC3696" i="10"/>
  <c r="Z3697" i="10"/>
  <c r="AA3697" i="10"/>
  <c r="AB3697" i="10"/>
  <c r="AC3697" i="10"/>
  <c r="Z3698" i="10"/>
  <c r="AA3698" i="10"/>
  <c r="AB3698" i="10"/>
  <c r="AC3698" i="10"/>
  <c r="Z3699" i="10"/>
  <c r="AA3699" i="10"/>
  <c r="AB3699" i="10"/>
  <c r="AC3699" i="10"/>
  <c r="Z3700" i="10"/>
  <c r="AA3700" i="10"/>
  <c r="AB3700" i="10"/>
  <c r="AC3700" i="10"/>
  <c r="Z3701" i="10"/>
  <c r="AA3701" i="10"/>
  <c r="AB3701" i="10"/>
  <c r="AC3701" i="10"/>
  <c r="Z3702" i="10"/>
  <c r="AA3702" i="10"/>
  <c r="AB3702" i="10"/>
  <c r="AC3702" i="10"/>
  <c r="Z3703" i="10"/>
  <c r="AA3703" i="10"/>
  <c r="AB3703" i="10"/>
  <c r="AC3703" i="10"/>
  <c r="Z3704" i="10"/>
  <c r="AA3704" i="10"/>
  <c r="AB3704" i="10"/>
  <c r="AC3704" i="10"/>
  <c r="Z3705" i="10"/>
  <c r="AA3705" i="10"/>
  <c r="AB3705" i="10"/>
  <c r="AC3705" i="10"/>
  <c r="Z3706" i="10"/>
  <c r="AA3706" i="10"/>
  <c r="AB3706" i="10"/>
  <c r="AC3706" i="10"/>
  <c r="Z3707" i="10"/>
  <c r="AA3707" i="10"/>
  <c r="AB3707" i="10"/>
  <c r="AC3707" i="10"/>
  <c r="Z3708" i="10"/>
  <c r="AA3708" i="10"/>
  <c r="AB3708" i="10"/>
  <c r="AC3708" i="10"/>
  <c r="Z3709" i="10"/>
  <c r="AA3709" i="10"/>
  <c r="AB3709" i="10"/>
  <c r="AC3709" i="10"/>
  <c r="Z3710" i="10"/>
  <c r="AA3710" i="10"/>
  <c r="AB3710" i="10"/>
  <c r="AC3710" i="10"/>
  <c r="Z3711" i="10"/>
  <c r="AA3711" i="10"/>
  <c r="AB3711" i="10"/>
  <c r="AC3711" i="10"/>
  <c r="Z3712" i="10"/>
  <c r="AA3712" i="10"/>
  <c r="AB3712" i="10"/>
  <c r="AC3712" i="10"/>
  <c r="Z3713" i="10"/>
  <c r="AA3713" i="10"/>
  <c r="AB3713" i="10"/>
  <c r="AC3713" i="10"/>
  <c r="Z3714" i="10"/>
  <c r="AA3714" i="10"/>
  <c r="AB3714" i="10"/>
  <c r="AC3714" i="10"/>
  <c r="Z3715" i="10"/>
  <c r="AA3715" i="10"/>
  <c r="AB3715" i="10"/>
  <c r="AC3715" i="10"/>
  <c r="Z3716" i="10"/>
  <c r="AA3716" i="10"/>
  <c r="AB3716" i="10"/>
  <c r="AC3716" i="10"/>
  <c r="Z3717" i="10"/>
  <c r="AA3717" i="10"/>
  <c r="AB3717" i="10"/>
  <c r="AC3717" i="10"/>
  <c r="Z3718" i="10"/>
  <c r="AA3718" i="10"/>
  <c r="AB3718" i="10"/>
  <c r="AC3718" i="10"/>
  <c r="Z3719" i="10"/>
  <c r="AA3719" i="10"/>
  <c r="AB3719" i="10"/>
  <c r="AC3719" i="10"/>
  <c r="Z3720" i="10"/>
  <c r="AA3720" i="10"/>
  <c r="AB3720" i="10"/>
  <c r="AC3720" i="10"/>
  <c r="Z3721" i="10"/>
  <c r="AA3721" i="10"/>
  <c r="AB3721" i="10"/>
  <c r="AC3721" i="10"/>
  <c r="Z3722" i="10"/>
  <c r="AA3722" i="10"/>
  <c r="AB3722" i="10"/>
  <c r="AC3722" i="10"/>
  <c r="Z3723" i="10"/>
  <c r="AA3723" i="10"/>
  <c r="AB3723" i="10"/>
  <c r="AC3723" i="10"/>
  <c r="Z3724" i="10"/>
  <c r="AA3724" i="10"/>
  <c r="AB3724" i="10"/>
  <c r="AC3724" i="10"/>
  <c r="Z3725" i="10"/>
  <c r="AA3725" i="10"/>
  <c r="AB3725" i="10"/>
  <c r="AC3725" i="10"/>
  <c r="Z3726" i="10"/>
  <c r="AA3726" i="10"/>
  <c r="AB3726" i="10"/>
  <c r="AC3726" i="10"/>
  <c r="Z3727" i="10"/>
  <c r="AA3727" i="10"/>
  <c r="AB3727" i="10"/>
  <c r="AC3727" i="10"/>
  <c r="Z3728" i="10"/>
  <c r="AA3728" i="10"/>
  <c r="AB3728" i="10"/>
  <c r="AC3728" i="10"/>
  <c r="Z3729" i="10"/>
  <c r="AA3729" i="10"/>
  <c r="AB3729" i="10"/>
  <c r="AC3729" i="10"/>
  <c r="Z3730" i="10"/>
  <c r="AA3730" i="10"/>
  <c r="AB3730" i="10"/>
  <c r="AC3730" i="10"/>
  <c r="Z3731" i="10"/>
  <c r="AA3731" i="10"/>
  <c r="AB3731" i="10"/>
  <c r="AC3731" i="10"/>
  <c r="Z3732" i="10"/>
  <c r="AA3732" i="10"/>
  <c r="AB3732" i="10"/>
  <c r="AC3732" i="10"/>
  <c r="Z3733" i="10"/>
  <c r="AA3733" i="10"/>
  <c r="AB3733" i="10"/>
  <c r="AC3733" i="10"/>
  <c r="Z3734" i="10"/>
  <c r="AA3734" i="10"/>
  <c r="AB3734" i="10"/>
  <c r="AC3734" i="10"/>
  <c r="Z3735" i="10"/>
  <c r="AA3735" i="10"/>
  <c r="AB3735" i="10"/>
  <c r="AC3735" i="10"/>
  <c r="Z3736" i="10"/>
  <c r="AA3736" i="10"/>
  <c r="AB3736" i="10"/>
  <c r="AC3736" i="10"/>
  <c r="Z3737" i="10"/>
  <c r="AA3737" i="10"/>
  <c r="AB3737" i="10"/>
  <c r="AC3737" i="10"/>
  <c r="Z3738" i="10"/>
  <c r="AA3738" i="10"/>
  <c r="AB3738" i="10"/>
  <c r="AC3738" i="10"/>
  <c r="Z3739" i="10"/>
  <c r="AA3739" i="10"/>
  <c r="AB3739" i="10"/>
  <c r="AC3739" i="10"/>
  <c r="Z3740" i="10"/>
  <c r="AA3740" i="10"/>
  <c r="AB3740" i="10"/>
  <c r="AC3740" i="10"/>
  <c r="Z3741" i="10"/>
  <c r="AA3741" i="10"/>
  <c r="AB3741" i="10"/>
  <c r="AC3741" i="10"/>
  <c r="Z3742" i="10"/>
  <c r="AA3742" i="10"/>
  <c r="AB3742" i="10"/>
  <c r="AC3742" i="10"/>
  <c r="Z3743" i="10"/>
  <c r="AA3743" i="10"/>
  <c r="AB3743" i="10"/>
  <c r="AC3743" i="10"/>
  <c r="Z3744" i="10"/>
  <c r="AA3744" i="10"/>
  <c r="AB3744" i="10"/>
  <c r="AC3744" i="10"/>
  <c r="Z3745" i="10"/>
  <c r="AA3745" i="10"/>
  <c r="AB3745" i="10"/>
  <c r="AC3745" i="10"/>
  <c r="Z3746" i="10"/>
  <c r="AA3746" i="10"/>
  <c r="AB3746" i="10"/>
  <c r="AC3746" i="10"/>
  <c r="Z3747" i="10"/>
  <c r="AA3747" i="10"/>
  <c r="AB3747" i="10"/>
  <c r="AC3747" i="10"/>
  <c r="Z3748" i="10"/>
  <c r="AA3748" i="10"/>
  <c r="AB3748" i="10"/>
  <c r="AC3748" i="10"/>
  <c r="Z3749" i="10"/>
  <c r="AA3749" i="10"/>
  <c r="AB3749" i="10"/>
  <c r="AC3749" i="10"/>
  <c r="Z3750" i="10"/>
  <c r="AA3750" i="10"/>
  <c r="AB3750" i="10"/>
  <c r="AC3750" i="10"/>
  <c r="Z3751" i="10"/>
  <c r="AA3751" i="10"/>
  <c r="AB3751" i="10"/>
  <c r="AC3751" i="10"/>
  <c r="Z3752" i="10"/>
  <c r="AA3752" i="10"/>
  <c r="AB3752" i="10"/>
  <c r="AC3752" i="10"/>
  <c r="Z3753" i="10"/>
  <c r="AA3753" i="10"/>
  <c r="AB3753" i="10"/>
  <c r="AC3753" i="10"/>
  <c r="Z3754" i="10"/>
  <c r="AA3754" i="10"/>
  <c r="AB3754" i="10"/>
  <c r="AC3754" i="10"/>
  <c r="Z3755" i="10"/>
  <c r="AA3755" i="10"/>
  <c r="AB3755" i="10"/>
  <c r="AC3755" i="10"/>
  <c r="Z3756" i="10"/>
  <c r="AA3756" i="10"/>
  <c r="AB3756" i="10"/>
  <c r="AC3756" i="10"/>
  <c r="Z3757" i="10"/>
  <c r="AA3757" i="10"/>
  <c r="AB3757" i="10"/>
  <c r="AC3757" i="10"/>
  <c r="Z3758" i="10"/>
  <c r="AA3758" i="10"/>
  <c r="AB3758" i="10"/>
  <c r="AC3758" i="10"/>
  <c r="Z3759" i="10"/>
  <c r="AA3759" i="10"/>
  <c r="AB3759" i="10"/>
  <c r="AC3759" i="10"/>
  <c r="Z3760" i="10"/>
  <c r="AA3760" i="10"/>
  <c r="AB3760" i="10"/>
  <c r="AC3760" i="10"/>
  <c r="Z3761" i="10"/>
  <c r="AA3761" i="10"/>
  <c r="AB3761" i="10"/>
  <c r="AC3761" i="10"/>
  <c r="Z3762" i="10"/>
  <c r="AA3762" i="10"/>
  <c r="AB3762" i="10"/>
  <c r="AC3762" i="10"/>
  <c r="Z3763" i="10"/>
  <c r="AA3763" i="10"/>
  <c r="AB3763" i="10"/>
  <c r="AC3763" i="10"/>
  <c r="Z3764" i="10"/>
  <c r="AA3764" i="10"/>
  <c r="AB3764" i="10"/>
  <c r="AC3764" i="10"/>
  <c r="Z3765" i="10"/>
  <c r="AA3765" i="10"/>
  <c r="AB3765" i="10"/>
  <c r="AC3765" i="10"/>
  <c r="Z3766" i="10"/>
  <c r="AA3766" i="10"/>
  <c r="AB3766" i="10"/>
  <c r="AC3766" i="10"/>
  <c r="Z3767" i="10"/>
  <c r="AA3767" i="10"/>
  <c r="AB3767" i="10"/>
  <c r="AC3767" i="10"/>
  <c r="Z3768" i="10"/>
  <c r="AA3768" i="10"/>
  <c r="AB3768" i="10"/>
  <c r="AC3768" i="10"/>
  <c r="Z3769" i="10"/>
  <c r="AA3769" i="10"/>
  <c r="AB3769" i="10"/>
  <c r="AC3769" i="10"/>
  <c r="Z3770" i="10"/>
  <c r="AA3770" i="10"/>
  <c r="AB3770" i="10"/>
  <c r="AC3770" i="10"/>
  <c r="Z3771" i="10"/>
  <c r="AA3771" i="10"/>
  <c r="AB3771" i="10"/>
  <c r="AC3771" i="10"/>
  <c r="Z3772" i="10"/>
  <c r="AA3772" i="10"/>
  <c r="AB3772" i="10"/>
  <c r="AC3772" i="10"/>
  <c r="Z3773" i="10"/>
  <c r="AA3773" i="10"/>
  <c r="AB3773" i="10"/>
  <c r="AC3773" i="10"/>
  <c r="Z3774" i="10"/>
  <c r="AA3774" i="10"/>
  <c r="AB3774" i="10"/>
  <c r="AC3774" i="10"/>
  <c r="Z3775" i="10"/>
  <c r="AA3775" i="10"/>
  <c r="AB3775" i="10"/>
  <c r="AC3775" i="10"/>
  <c r="Z3776" i="10"/>
  <c r="AA3776" i="10"/>
  <c r="AB3776" i="10"/>
  <c r="AC3776" i="10"/>
  <c r="Z3777" i="10"/>
  <c r="AA3777" i="10"/>
  <c r="AB3777" i="10"/>
  <c r="AC3777" i="10"/>
  <c r="Z3778" i="10"/>
  <c r="AA3778" i="10"/>
  <c r="AB3778" i="10"/>
  <c r="AC3778" i="10"/>
  <c r="Z3779" i="10"/>
  <c r="AA3779" i="10"/>
  <c r="AB3779" i="10"/>
  <c r="AC3779" i="10"/>
  <c r="Z3780" i="10"/>
  <c r="AA3780" i="10"/>
  <c r="AB3780" i="10"/>
  <c r="AC3780" i="10"/>
  <c r="Z3781" i="10"/>
  <c r="AA3781" i="10"/>
  <c r="AB3781" i="10"/>
  <c r="AC3781" i="10"/>
  <c r="Z3782" i="10"/>
  <c r="AA3782" i="10"/>
  <c r="AB3782" i="10"/>
  <c r="AC3782" i="10"/>
  <c r="Z3783" i="10"/>
  <c r="AA3783" i="10"/>
  <c r="AB3783" i="10"/>
  <c r="AC3783" i="10"/>
  <c r="Z3784" i="10"/>
  <c r="AA3784" i="10"/>
  <c r="AB3784" i="10"/>
  <c r="AC3784" i="10"/>
  <c r="Z3785" i="10"/>
  <c r="AA3785" i="10"/>
  <c r="AB3785" i="10"/>
  <c r="AC3785" i="10"/>
  <c r="Z3786" i="10"/>
  <c r="AA3786" i="10"/>
  <c r="AB3786" i="10"/>
  <c r="AC3786" i="10"/>
  <c r="Z3787" i="10"/>
  <c r="AA3787" i="10"/>
  <c r="AB3787" i="10"/>
  <c r="AC3787" i="10"/>
  <c r="Z3788" i="10"/>
  <c r="AA3788" i="10"/>
  <c r="AB3788" i="10"/>
  <c r="AC3788" i="10"/>
  <c r="Z3789" i="10"/>
  <c r="AA3789" i="10"/>
  <c r="AB3789" i="10"/>
  <c r="AC3789" i="10"/>
  <c r="Z3790" i="10"/>
  <c r="AA3790" i="10"/>
  <c r="AB3790" i="10"/>
  <c r="AC3790" i="10"/>
  <c r="Z3791" i="10"/>
  <c r="AA3791" i="10"/>
  <c r="AB3791" i="10"/>
  <c r="AC3791" i="10"/>
  <c r="Z3792" i="10"/>
  <c r="AA3792" i="10"/>
  <c r="AB3792" i="10"/>
  <c r="AC3792" i="10"/>
  <c r="Z3793" i="10"/>
  <c r="AA3793" i="10"/>
  <c r="AB3793" i="10"/>
  <c r="AC3793" i="10"/>
  <c r="Z3794" i="10"/>
  <c r="AA3794" i="10"/>
  <c r="AB3794" i="10"/>
  <c r="AC3794" i="10"/>
  <c r="Z3795" i="10"/>
  <c r="AA3795" i="10"/>
  <c r="AB3795" i="10"/>
  <c r="AC3795" i="10"/>
  <c r="Z3796" i="10"/>
  <c r="AA3796" i="10"/>
  <c r="AB3796" i="10"/>
  <c r="AC3796" i="10"/>
  <c r="Z3797" i="10"/>
  <c r="AA3797" i="10"/>
  <c r="AB3797" i="10"/>
  <c r="AC3797" i="10"/>
  <c r="Z3798" i="10"/>
  <c r="AA3798" i="10"/>
  <c r="AB3798" i="10"/>
  <c r="AC3798" i="10"/>
  <c r="Z3799" i="10"/>
  <c r="AA3799" i="10"/>
  <c r="AB3799" i="10"/>
  <c r="AC3799" i="10"/>
  <c r="Z3800" i="10"/>
  <c r="AA3800" i="10"/>
  <c r="AB3800" i="10"/>
  <c r="AC3800" i="10"/>
  <c r="Z3801" i="10"/>
  <c r="AA3801" i="10"/>
  <c r="AB3801" i="10"/>
  <c r="AC3801" i="10"/>
  <c r="Z3802" i="10"/>
  <c r="AA3802" i="10"/>
  <c r="AB3802" i="10"/>
  <c r="AC3802" i="10"/>
  <c r="Z3803" i="10"/>
  <c r="AA3803" i="10"/>
  <c r="AB3803" i="10"/>
  <c r="AC3803" i="10"/>
  <c r="Z3804" i="10"/>
  <c r="AA3804" i="10"/>
  <c r="AB3804" i="10"/>
  <c r="AC3804" i="10"/>
  <c r="Z3805" i="10"/>
  <c r="AA3805" i="10"/>
  <c r="AB3805" i="10"/>
  <c r="AC3805" i="10"/>
  <c r="Z3806" i="10"/>
  <c r="AA3806" i="10"/>
  <c r="AB3806" i="10"/>
  <c r="AC3806" i="10"/>
  <c r="Z3807" i="10"/>
  <c r="AA3807" i="10"/>
  <c r="AB3807" i="10"/>
  <c r="AC3807" i="10"/>
  <c r="Z3808" i="10"/>
  <c r="AA3808" i="10"/>
  <c r="AB3808" i="10"/>
  <c r="AC3808" i="10"/>
  <c r="Z3809" i="10"/>
  <c r="AA3809" i="10"/>
  <c r="AB3809" i="10"/>
  <c r="AC3809" i="10"/>
  <c r="Z3810" i="10"/>
  <c r="AA3810" i="10"/>
  <c r="AB3810" i="10"/>
  <c r="AC3810" i="10"/>
  <c r="Z3811" i="10"/>
  <c r="AA3811" i="10"/>
  <c r="AB3811" i="10"/>
  <c r="AC3811" i="10"/>
  <c r="Z3812" i="10"/>
  <c r="AA3812" i="10"/>
  <c r="AB3812" i="10"/>
  <c r="AC3812" i="10"/>
  <c r="Z3813" i="10"/>
  <c r="AA3813" i="10"/>
  <c r="AB3813" i="10"/>
  <c r="AC3813" i="10"/>
  <c r="Z3814" i="10"/>
  <c r="AA3814" i="10"/>
  <c r="AB3814" i="10"/>
  <c r="AC3814" i="10"/>
  <c r="Z3815" i="10"/>
  <c r="AA3815" i="10"/>
  <c r="AB3815" i="10"/>
  <c r="AC3815" i="10"/>
  <c r="Z3816" i="10"/>
  <c r="AA3816" i="10"/>
  <c r="AB3816" i="10"/>
  <c r="AC3816" i="10"/>
  <c r="Z3817" i="10"/>
  <c r="AA3817" i="10"/>
  <c r="AB3817" i="10"/>
  <c r="AC3817" i="10"/>
  <c r="Z3818" i="10"/>
  <c r="AA3818" i="10"/>
  <c r="AB3818" i="10"/>
  <c r="AC3818" i="10"/>
  <c r="Z3819" i="10"/>
  <c r="AA3819" i="10"/>
  <c r="AB3819" i="10"/>
  <c r="AC3819" i="10"/>
  <c r="Z3820" i="10"/>
  <c r="AA3820" i="10"/>
  <c r="AB3820" i="10"/>
  <c r="AC3820" i="10"/>
  <c r="Z3821" i="10"/>
  <c r="AA3821" i="10"/>
  <c r="AB3821" i="10"/>
  <c r="AC3821" i="10"/>
  <c r="Z3822" i="10"/>
  <c r="AA3822" i="10"/>
  <c r="AB3822" i="10"/>
  <c r="AC3822" i="10"/>
  <c r="Z3823" i="10"/>
  <c r="AA3823" i="10"/>
  <c r="AB3823" i="10"/>
  <c r="AC3823" i="10"/>
  <c r="Z3824" i="10"/>
  <c r="AA3824" i="10"/>
  <c r="AB3824" i="10"/>
  <c r="AC3824" i="10"/>
  <c r="Z3825" i="10"/>
  <c r="AA3825" i="10"/>
  <c r="AB3825" i="10"/>
  <c r="AC3825" i="10"/>
  <c r="Z3826" i="10"/>
  <c r="AA3826" i="10"/>
  <c r="AB3826" i="10"/>
  <c r="AC3826" i="10"/>
  <c r="Z3827" i="10"/>
  <c r="AA3827" i="10"/>
  <c r="AB3827" i="10"/>
  <c r="AC3827" i="10"/>
  <c r="Z3828" i="10"/>
  <c r="AA3828" i="10"/>
  <c r="AB3828" i="10"/>
  <c r="AC3828" i="10"/>
  <c r="Z3829" i="10"/>
  <c r="AA3829" i="10"/>
  <c r="AB3829" i="10"/>
  <c r="AC3829" i="10"/>
  <c r="Z3830" i="10"/>
  <c r="AA3830" i="10"/>
  <c r="AB3830" i="10"/>
  <c r="AC3830" i="10"/>
  <c r="Z3831" i="10"/>
  <c r="AA3831" i="10"/>
  <c r="AB3831" i="10"/>
  <c r="AC3831" i="10"/>
  <c r="Z3832" i="10"/>
  <c r="AA3832" i="10"/>
  <c r="AB3832" i="10"/>
  <c r="AC3832" i="10"/>
  <c r="Z3833" i="10"/>
  <c r="AA3833" i="10"/>
  <c r="AB3833" i="10"/>
  <c r="AC3833" i="10"/>
  <c r="Z3834" i="10"/>
  <c r="AA3834" i="10"/>
  <c r="AB3834" i="10"/>
  <c r="AC3834" i="10"/>
  <c r="Z3835" i="10"/>
  <c r="AA3835" i="10"/>
  <c r="AB3835" i="10"/>
  <c r="AC3835" i="10"/>
  <c r="Z3836" i="10"/>
  <c r="AA3836" i="10"/>
  <c r="AB3836" i="10"/>
  <c r="AC3836" i="10"/>
  <c r="Z3837" i="10"/>
  <c r="AA3837" i="10"/>
  <c r="AB3837" i="10"/>
  <c r="AC3837" i="10"/>
  <c r="Z3838" i="10"/>
  <c r="AA3838" i="10"/>
  <c r="AB3838" i="10"/>
  <c r="AC3838" i="10"/>
  <c r="Z3839" i="10"/>
  <c r="AA3839" i="10"/>
  <c r="AB3839" i="10"/>
  <c r="AC3839" i="10"/>
  <c r="Z3840" i="10"/>
  <c r="AA3840" i="10"/>
  <c r="AB3840" i="10"/>
  <c r="AC3840" i="10"/>
  <c r="Z3841" i="10"/>
  <c r="AA3841" i="10"/>
  <c r="AB3841" i="10"/>
  <c r="AC3841" i="10"/>
  <c r="Z3842" i="10"/>
  <c r="AA3842" i="10"/>
  <c r="AB3842" i="10"/>
  <c r="AC3842" i="10"/>
  <c r="Z3843" i="10"/>
  <c r="AA3843" i="10"/>
  <c r="AB3843" i="10"/>
  <c r="AC3843" i="10"/>
  <c r="Z3844" i="10"/>
  <c r="AA3844" i="10"/>
  <c r="AB3844" i="10"/>
  <c r="AC3844" i="10"/>
  <c r="Z3845" i="10"/>
  <c r="AA3845" i="10"/>
  <c r="AB3845" i="10"/>
  <c r="AC3845" i="10"/>
  <c r="Z3846" i="10"/>
  <c r="AA3846" i="10"/>
  <c r="AB3846" i="10"/>
  <c r="AC3846" i="10"/>
  <c r="Z3847" i="10"/>
  <c r="AA3847" i="10"/>
  <c r="AB3847" i="10"/>
  <c r="AC3847" i="10"/>
  <c r="Z3848" i="10"/>
  <c r="AA3848" i="10"/>
  <c r="AB3848" i="10"/>
  <c r="AC3848" i="10"/>
  <c r="Z3849" i="10"/>
  <c r="AA3849" i="10"/>
  <c r="AB3849" i="10"/>
  <c r="AC3849" i="10"/>
  <c r="Z3850" i="10"/>
  <c r="AA3850" i="10"/>
  <c r="AB3850" i="10"/>
  <c r="AC3850" i="10"/>
  <c r="Z3851" i="10"/>
  <c r="AA3851" i="10"/>
  <c r="AB3851" i="10"/>
  <c r="AC3851" i="10"/>
  <c r="Z3852" i="10"/>
  <c r="AA3852" i="10"/>
  <c r="AB3852" i="10"/>
  <c r="AC3852" i="10"/>
  <c r="Z3853" i="10"/>
  <c r="AA3853" i="10"/>
  <c r="AB3853" i="10"/>
  <c r="AC3853" i="10"/>
  <c r="Z3854" i="10"/>
  <c r="AA3854" i="10"/>
  <c r="AB3854" i="10"/>
  <c r="AC3854" i="10"/>
  <c r="Z3855" i="10"/>
  <c r="AA3855" i="10"/>
  <c r="AB3855" i="10"/>
  <c r="AC3855" i="10"/>
  <c r="Z3856" i="10"/>
  <c r="AA3856" i="10"/>
  <c r="AB3856" i="10"/>
  <c r="AC3856" i="10"/>
  <c r="Z3857" i="10"/>
  <c r="AA3857" i="10"/>
  <c r="AB3857" i="10"/>
  <c r="AC3857" i="10"/>
  <c r="Z3858" i="10"/>
  <c r="AA3858" i="10"/>
  <c r="AB3858" i="10"/>
  <c r="AC3858" i="10"/>
  <c r="Z3859" i="10"/>
  <c r="AA3859" i="10"/>
  <c r="AB3859" i="10"/>
  <c r="AC3859" i="10"/>
  <c r="Z3860" i="10"/>
  <c r="AA3860" i="10"/>
  <c r="AB3860" i="10"/>
  <c r="AC3860" i="10"/>
  <c r="Z3861" i="10"/>
  <c r="AA3861" i="10"/>
  <c r="AB3861" i="10"/>
  <c r="AC3861" i="10"/>
  <c r="Z3862" i="10"/>
  <c r="AA3862" i="10"/>
  <c r="AB3862" i="10"/>
  <c r="AC3862" i="10"/>
  <c r="Z3863" i="10"/>
  <c r="AA3863" i="10"/>
  <c r="AB3863" i="10"/>
  <c r="AC3863" i="10"/>
  <c r="Z3864" i="10"/>
  <c r="AA3864" i="10"/>
  <c r="AB3864" i="10"/>
  <c r="AC3864" i="10"/>
  <c r="Z3865" i="10"/>
  <c r="AA3865" i="10"/>
  <c r="AB3865" i="10"/>
  <c r="AC3865" i="10"/>
  <c r="Z3866" i="10"/>
  <c r="AA3866" i="10"/>
  <c r="AB3866" i="10"/>
  <c r="AC3866" i="10"/>
  <c r="Z3867" i="10"/>
  <c r="AA3867" i="10"/>
  <c r="AB3867" i="10"/>
  <c r="AC3867" i="10"/>
  <c r="Z3868" i="10"/>
  <c r="AA3868" i="10"/>
  <c r="AB3868" i="10"/>
  <c r="AC3868" i="10"/>
  <c r="Z3869" i="10"/>
  <c r="AA3869" i="10"/>
  <c r="AB3869" i="10"/>
  <c r="AC3869" i="10"/>
  <c r="Z3870" i="10"/>
  <c r="AA3870" i="10"/>
  <c r="AB3870" i="10"/>
  <c r="AC3870" i="10"/>
  <c r="Z3871" i="10"/>
  <c r="AA3871" i="10"/>
  <c r="AB3871" i="10"/>
  <c r="AC3871" i="10"/>
  <c r="Z3872" i="10"/>
  <c r="AA3872" i="10"/>
  <c r="AB3872" i="10"/>
  <c r="AC3872" i="10"/>
  <c r="Z3873" i="10"/>
  <c r="AA3873" i="10"/>
  <c r="AB3873" i="10"/>
  <c r="AC3873" i="10"/>
  <c r="Z3874" i="10"/>
  <c r="AA3874" i="10"/>
  <c r="AB3874" i="10"/>
  <c r="AC3874" i="10"/>
  <c r="Z3875" i="10"/>
  <c r="AA3875" i="10"/>
  <c r="AB3875" i="10"/>
  <c r="AC3875" i="10"/>
  <c r="Z3876" i="10"/>
  <c r="AA3876" i="10"/>
  <c r="AB3876" i="10"/>
  <c r="AC3876" i="10"/>
  <c r="Z3877" i="10"/>
  <c r="AA3877" i="10"/>
  <c r="AB3877" i="10"/>
  <c r="AC3877" i="10"/>
  <c r="Z3878" i="10"/>
  <c r="AA3878" i="10"/>
  <c r="AB3878" i="10"/>
  <c r="AC3878" i="10"/>
  <c r="Z3879" i="10"/>
  <c r="AA3879" i="10"/>
  <c r="AB3879" i="10"/>
  <c r="AC3879" i="10"/>
  <c r="Z3880" i="10"/>
  <c r="AA3880" i="10"/>
  <c r="AB3880" i="10"/>
  <c r="AC3880" i="10"/>
  <c r="Z3881" i="10"/>
  <c r="AA3881" i="10"/>
  <c r="AB3881" i="10"/>
  <c r="AC3881" i="10"/>
  <c r="Z3882" i="10"/>
  <c r="AA3882" i="10"/>
  <c r="AB3882" i="10"/>
  <c r="AC3882" i="10"/>
  <c r="Z3883" i="10"/>
  <c r="AA3883" i="10"/>
  <c r="AB3883" i="10"/>
  <c r="AC3883" i="10"/>
  <c r="Z3884" i="10"/>
  <c r="AA3884" i="10"/>
  <c r="AB3884" i="10"/>
  <c r="AC3884" i="10"/>
  <c r="Z3885" i="10"/>
  <c r="AA3885" i="10"/>
  <c r="AB3885" i="10"/>
  <c r="AC3885" i="10"/>
  <c r="Z3886" i="10"/>
  <c r="AA3886" i="10"/>
  <c r="AB3886" i="10"/>
  <c r="AC3886" i="10"/>
  <c r="Z3887" i="10"/>
  <c r="AA3887" i="10"/>
  <c r="AB3887" i="10"/>
  <c r="AC3887" i="10"/>
  <c r="Z3888" i="10"/>
  <c r="AA3888" i="10"/>
  <c r="AB3888" i="10"/>
  <c r="AC3888" i="10"/>
  <c r="Z3889" i="10"/>
  <c r="AA3889" i="10"/>
  <c r="AB3889" i="10"/>
  <c r="AC3889" i="10"/>
  <c r="Z3890" i="10"/>
  <c r="AA3890" i="10"/>
  <c r="AB3890" i="10"/>
  <c r="AC3890" i="10"/>
  <c r="Z3891" i="10"/>
  <c r="AA3891" i="10"/>
  <c r="AB3891" i="10"/>
  <c r="AC3891" i="10"/>
  <c r="Z3892" i="10"/>
  <c r="AA3892" i="10"/>
  <c r="AB3892" i="10"/>
  <c r="AC3892" i="10"/>
  <c r="Z3893" i="10"/>
  <c r="AA3893" i="10"/>
  <c r="AB3893" i="10"/>
  <c r="AC3893" i="10"/>
  <c r="Z3894" i="10"/>
  <c r="AA3894" i="10"/>
  <c r="AB3894" i="10"/>
  <c r="AC3894" i="10"/>
  <c r="Z3895" i="10"/>
  <c r="AA3895" i="10"/>
  <c r="AB3895" i="10"/>
  <c r="AC3895" i="10"/>
  <c r="Z3896" i="10"/>
  <c r="AA3896" i="10"/>
  <c r="AB3896" i="10"/>
  <c r="AC3896" i="10"/>
  <c r="Z3897" i="10"/>
  <c r="AA3897" i="10"/>
  <c r="AB3897" i="10"/>
  <c r="AC3897" i="10"/>
  <c r="Z3898" i="10"/>
  <c r="AA3898" i="10"/>
  <c r="AB3898" i="10"/>
  <c r="AC3898" i="10"/>
  <c r="Z3899" i="10"/>
  <c r="AA3899" i="10"/>
  <c r="AB3899" i="10"/>
  <c r="AC3899" i="10"/>
  <c r="Z3900" i="10"/>
  <c r="AA3900" i="10"/>
  <c r="AB3900" i="10"/>
  <c r="AC3900" i="10"/>
  <c r="Z3901" i="10"/>
  <c r="AA3901" i="10"/>
  <c r="AB3901" i="10"/>
  <c r="AC3901" i="10"/>
  <c r="Z3902" i="10"/>
  <c r="AA3902" i="10"/>
  <c r="AB3902" i="10"/>
  <c r="AC3902" i="10"/>
  <c r="Z3903" i="10"/>
  <c r="AA3903" i="10"/>
  <c r="AB3903" i="10"/>
  <c r="AC3903" i="10"/>
  <c r="Z3904" i="10"/>
  <c r="AA3904" i="10"/>
  <c r="AB3904" i="10"/>
  <c r="AC3904" i="10"/>
  <c r="Z3905" i="10"/>
  <c r="AA3905" i="10"/>
  <c r="AB3905" i="10"/>
  <c r="AC3905" i="10"/>
  <c r="Z3906" i="10"/>
  <c r="AA3906" i="10"/>
  <c r="AB3906" i="10"/>
  <c r="AC3906" i="10"/>
  <c r="Z3907" i="10"/>
  <c r="AA3907" i="10"/>
  <c r="AB3907" i="10"/>
  <c r="AC3907" i="10"/>
  <c r="Z3908" i="10"/>
  <c r="AA3908" i="10"/>
  <c r="AB3908" i="10"/>
  <c r="AC3908" i="10"/>
  <c r="Z3909" i="10"/>
  <c r="AA3909" i="10"/>
  <c r="AB3909" i="10"/>
  <c r="AC3909" i="10"/>
  <c r="Z3910" i="10"/>
  <c r="AA3910" i="10"/>
  <c r="AB3910" i="10"/>
  <c r="AC3910" i="10"/>
  <c r="Z3911" i="10"/>
  <c r="AA3911" i="10"/>
  <c r="AB3911" i="10"/>
  <c r="AC3911" i="10"/>
  <c r="Z3912" i="10"/>
  <c r="AA3912" i="10"/>
  <c r="AB3912" i="10"/>
  <c r="AC3912" i="10"/>
  <c r="Z3913" i="10"/>
  <c r="AA3913" i="10"/>
  <c r="AB3913" i="10"/>
  <c r="AC3913" i="10"/>
  <c r="Z3914" i="10"/>
  <c r="AA3914" i="10"/>
  <c r="AB3914" i="10"/>
  <c r="AC3914" i="10"/>
  <c r="Z3915" i="10"/>
  <c r="AA3915" i="10"/>
  <c r="AB3915" i="10"/>
  <c r="AC3915" i="10"/>
  <c r="Z3916" i="10"/>
  <c r="AA3916" i="10"/>
  <c r="AB3916" i="10"/>
  <c r="AC3916" i="10"/>
  <c r="Z3917" i="10"/>
  <c r="AA3917" i="10"/>
  <c r="AB3917" i="10"/>
  <c r="AC3917" i="10"/>
  <c r="Z3918" i="10"/>
  <c r="AA3918" i="10"/>
  <c r="AB3918" i="10"/>
  <c r="AC3918" i="10"/>
  <c r="Z3919" i="10"/>
  <c r="AA3919" i="10"/>
  <c r="AB3919" i="10"/>
  <c r="AC3919" i="10"/>
  <c r="Z3920" i="10"/>
  <c r="AA3920" i="10"/>
  <c r="AB3920" i="10"/>
  <c r="AC3920" i="10"/>
  <c r="Z3921" i="10"/>
  <c r="AA3921" i="10"/>
  <c r="AB3921" i="10"/>
  <c r="AC3921" i="10"/>
  <c r="Z3922" i="10"/>
  <c r="AA3922" i="10"/>
  <c r="AB3922" i="10"/>
  <c r="AC3922" i="10"/>
  <c r="Z3923" i="10"/>
  <c r="AA3923" i="10"/>
  <c r="AB3923" i="10"/>
  <c r="AC3923" i="10"/>
  <c r="Z3924" i="10"/>
  <c r="AA3924" i="10"/>
  <c r="AB3924" i="10"/>
  <c r="AC3924" i="10"/>
  <c r="Z3925" i="10"/>
  <c r="AA3925" i="10"/>
  <c r="AB3925" i="10"/>
  <c r="AC3925" i="10"/>
  <c r="Z3926" i="10"/>
  <c r="AA3926" i="10"/>
  <c r="AB3926" i="10"/>
  <c r="AC3926" i="10"/>
  <c r="Z3927" i="10"/>
  <c r="AA3927" i="10"/>
  <c r="AB3927" i="10"/>
  <c r="AC3927" i="10"/>
  <c r="Z3928" i="10"/>
  <c r="AA3928" i="10"/>
  <c r="AB3928" i="10"/>
  <c r="AC3928" i="10"/>
  <c r="Z3929" i="10"/>
  <c r="AA3929" i="10"/>
  <c r="AB3929" i="10"/>
  <c r="AC3929" i="10"/>
  <c r="Z3930" i="10"/>
  <c r="AA3930" i="10"/>
  <c r="AB3930" i="10"/>
  <c r="AC3930" i="10"/>
  <c r="Z3931" i="10"/>
  <c r="AA3931" i="10"/>
  <c r="AB3931" i="10"/>
  <c r="AC3931" i="10"/>
  <c r="Z3932" i="10"/>
  <c r="AA3932" i="10"/>
  <c r="AB3932" i="10"/>
  <c r="AC3932" i="10"/>
  <c r="Z3933" i="10"/>
  <c r="AA3933" i="10"/>
  <c r="AB3933" i="10"/>
  <c r="AC3933" i="10"/>
  <c r="Z3934" i="10"/>
  <c r="AA3934" i="10"/>
  <c r="AB3934" i="10"/>
  <c r="AC3934" i="10"/>
  <c r="Z3935" i="10"/>
  <c r="AA3935" i="10"/>
  <c r="AB3935" i="10"/>
  <c r="AC3935" i="10"/>
  <c r="Z3936" i="10"/>
  <c r="AA3936" i="10"/>
  <c r="AB3936" i="10"/>
  <c r="AC3936" i="10"/>
  <c r="Z3937" i="10"/>
  <c r="AA3937" i="10"/>
  <c r="AB3937" i="10"/>
  <c r="AC3937" i="10"/>
  <c r="Z3938" i="10"/>
  <c r="AA3938" i="10"/>
  <c r="AB3938" i="10"/>
  <c r="AC3938" i="10"/>
  <c r="Z3939" i="10"/>
  <c r="AA3939" i="10"/>
  <c r="AB3939" i="10"/>
  <c r="AC3939" i="10"/>
  <c r="Z3940" i="10"/>
  <c r="AA3940" i="10"/>
  <c r="AB3940" i="10"/>
  <c r="AC3940" i="10"/>
  <c r="Z3941" i="10"/>
  <c r="AA3941" i="10"/>
  <c r="AB3941" i="10"/>
  <c r="AC3941" i="10"/>
  <c r="Z3942" i="10"/>
  <c r="AA3942" i="10"/>
  <c r="AB3942" i="10"/>
  <c r="AC3942" i="10"/>
  <c r="Z3943" i="10"/>
  <c r="AA3943" i="10"/>
  <c r="AB3943" i="10"/>
  <c r="AC3943" i="10"/>
  <c r="Z3944" i="10"/>
  <c r="AA3944" i="10"/>
  <c r="AB3944" i="10"/>
  <c r="AC3944" i="10"/>
  <c r="Z3945" i="10"/>
  <c r="AA3945" i="10"/>
  <c r="AB3945" i="10"/>
  <c r="AC3945" i="10"/>
  <c r="Z3946" i="10"/>
  <c r="AA3946" i="10"/>
  <c r="AB3946" i="10"/>
  <c r="AC3946" i="10"/>
  <c r="Z3947" i="10"/>
  <c r="AA3947" i="10"/>
  <c r="AB3947" i="10"/>
  <c r="AC3947" i="10"/>
  <c r="Z3948" i="10"/>
  <c r="AA3948" i="10"/>
  <c r="AB3948" i="10"/>
  <c r="AC3948" i="10"/>
  <c r="Z3949" i="10"/>
  <c r="AA3949" i="10"/>
  <c r="AB3949" i="10"/>
  <c r="AC3949" i="10"/>
  <c r="Z3950" i="10"/>
  <c r="AA3950" i="10"/>
  <c r="AB3950" i="10"/>
  <c r="AC3950" i="10"/>
  <c r="Z3951" i="10"/>
  <c r="AA3951" i="10"/>
  <c r="AB3951" i="10"/>
  <c r="AC3951" i="10"/>
  <c r="Z3952" i="10"/>
  <c r="AA3952" i="10"/>
  <c r="AB3952" i="10"/>
  <c r="AC3952" i="10"/>
  <c r="Z3953" i="10"/>
  <c r="AA3953" i="10"/>
  <c r="AB3953" i="10"/>
  <c r="AC3953" i="10"/>
  <c r="Z3954" i="10"/>
  <c r="AA3954" i="10"/>
  <c r="AB3954" i="10"/>
  <c r="AC3954" i="10"/>
  <c r="Z3955" i="10"/>
  <c r="AA3955" i="10"/>
  <c r="AB3955" i="10"/>
  <c r="AC3955" i="10"/>
  <c r="Z3956" i="10"/>
  <c r="AA3956" i="10"/>
  <c r="AB3956" i="10"/>
  <c r="AC3956" i="10"/>
  <c r="Z3957" i="10"/>
  <c r="AA3957" i="10"/>
  <c r="AB3957" i="10"/>
  <c r="AC3957" i="10"/>
  <c r="Z3958" i="10"/>
  <c r="AA3958" i="10"/>
  <c r="AB3958" i="10"/>
  <c r="AC3958" i="10"/>
  <c r="Z3959" i="10"/>
  <c r="AA3959" i="10"/>
  <c r="AB3959" i="10"/>
  <c r="AC3959" i="10"/>
  <c r="Z3960" i="10"/>
  <c r="AA3960" i="10"/>
  <c r="AB3960" i="10"/>
  <c r="AC3960" i="10"/>
  <c r="Z3961" i="10"/>
  <c r="AA3961" i="10"/>
  <c r="AB3961" i="10"/>
  <c r="AC3961" i="10"/>
  <c r="Z3962" i="10"/>
  <c r="AA3962" i="10"/>
  <c r="AB3962" i="10"/>
  <c r="AC3962" i="10"/>
  <c r="Z3963" i="10"/>
  <c r="AA3963" i="10"/>
  <c r="AB3963" i="10"/>
  <c r="AC3963" i="10"/>
  <c r="Z3964" i="10"/>
  <c r="AA3964" i="10"/>
  <c r="AB3964" i="10"/>
  <c r="AC3964" i="10"/>
  <c r="Z3965" i="10"/>
  <c r="AA3965" i="10"/>
  <c r="AB3965" i="10"/>
  <c r="AC3965" i="10"/>
  <c r="Z3966" i="10"/>
  <c r="AA3966" i="10"/>
  <c r="AB3966" i="10"/>
  <c r="AC3966" i="10"/>
  <c r="Z3967" i="10"/>
  <c r="AA3967" i="10"/>
  <c r="AB3967" i="10"/>
  <c r="AC3967" i="10"/>
  <c r="Z3968" i="10"/>
  <c r="AA3968" i="10"/>
  <c r="AB3968" i="10"/>
  <c r="AC3968" i="10"/>
  <c r="Z3969" i="10"/>
  <c r="AA3969" i="10"/>
  <c r="AB3969" i="10"/>
  <c r="AC3969" i="10"/>
  <c r="Z3970" i="10"/>
  <c r="AA3970" i="10"/>
  <c r="AB3970" i="10"/>
  <c r="AC3970" i="10"/>
  <c r="Z3971" i="10"/>
  <c r="AA3971" i="10"/>
  <c r="AB3971" i="10"/>
  <c r="AC3971" i="10"/>
  <c r="Z3972" i="10"/>
  <c r="AA3972" i="10"/>
  <c r="AB3972" i="10"/>
  <c r="AC3972" i="10"/>
  <c r="Z3973" i="10"/>
  <c r="AA3973" i="10"/>
  <c r="AB3973" i="10"/>
  <c r="AC3973" i="10"/>
  <c r="Z3974" i="10"/>
  <c r="AA3974" i="10"/>
  <c r="AB3974" i="10"/>
  <c r="AC3974" i="10"/>
  <c r="Z3975" i="10"/>
  <c r="AA3975" i="10"/>
  <c r="AB3975" i="10"/>
  <c r="AC3975" i="10"/>
  <c r="Z3976" i="10"/>
  <c r="AA3976" i="10"/>
  <c r="AB3976" i="10"/>
  <c r="AC3976" i="10"/>
  <c r="Z3977" i="10"/>
  <c r="AA3977" i="10"/>
  <c r="AB3977" i="10"/>
  <c r="AC3977" i="10"/>
  <c r="Z3978" i="10"/>
  <c r="AA3978" i="10"/>
  <c r="AB3978" i="10"/>
  <c r="AC3978" i="10"/>
  <c r="Z3979" i="10"/>
  <c r="AA3979" i="10"/>
  <c r="AB3979" i="10"/>
  <c r="AC3979" i="10"/>
  <c r="Z3980" i="10"/>
  <c r="AA3980" i="10"/>
  <c r="AB3980" i="10"/>
  <c r="AC3980" i="10"/>
  <c r="Z3981" i="10"/>
  <c r="AA3981" i="10"/>
  <c r="AB3981" i="10"/>
  <c r="AC3981" i="10"/>
  <c r="Z3982" i="10"/>
  <c r="AA3982" i="10"/>
  <c r="AB3982" i="10"/>
  <c r="AC3982" i="10"/>
  <c r="Z3983" i="10"/>
  <c r="AA3983" i="10"/>
  <c r="AB3983" i="10"/>
  <c r="AC3983" i="10"/>
  <c r="Z3984" i="10"/>
  <c r="AA3984" i="10"/>
  <c r="AB3984" i="10"/>
  <c r="AC3984" i="10"/>
  <c r="Z3985" i="10"/>
  <c r="AA3985" i="10"/>
  <c r="AB3985" i="10"/>
  <c r="AC3985" i="10"/>
  <c r="Z3986" i="10"/>
  <c r="AA3986" i="10"/>
  <c r="AB3986" i="10"/>
  <c r="AC3986" i="10"/>
  <c r="Z3987" i="10"/>
  <c r="AA3987" i="10"/>
  <c r="AB3987" i="10"/>
  <c r="AC3987" i="10"/>
  <c r="Z3988" i="10"/>
  <c r="AA3988" i="10"/>
  <c r="AB3988" i="10"/>
  <c r="AC3988" i="10"/>
  <c r="Z3989" i="10"/>
  <c r="AA3989" i="10"/>
  <c r="AB3989" i="10"/>
  <c r="AC3989" i="10"/>
  <c r="Z3990" i="10"/>
  <c r="AA3990" i="10"/>
  <c r="AB3990" i="10"/>
  <c r="AC3990" i="10"/>
  <c r="Z3991" i="10"/>
  <c r="AA3991" i="10"/>
  <c r="AB3991" i="10"/>
  <c r="AC3991" i="10"/>
  <c r="Z3992" i="10"/>
  <c r="AA3992" i="10"/>
  <c r="AB3992" i="10"/>
  <c r="AC3992" i="10"/>
  <c r="Z3993" i="10"/>
  <c r="AA3993" i="10"/>
  <c r="AB3993" i="10"/>
  <c r="AC3993" i="10"/>
  <c r="Z3994" i="10"/>
  <c r="AA3994" i="10"/>
  <c r="AB3994" i="10"/>
  <c r="AC3994" i="10"/>
  <c r="Z3995" i="10"/>
  <c r="AA3995" i="10"/>
  <c r="AB3995" i="10"/>
  <c r="AC3995" i="10"/>
  <c r="Z3996" i="10"/>
  <c r="AA3996" i="10"/>
  <c r="AB3996" i="10"/>
  <c r="AC3996" i="10"/>
  <c r="Z3997" i="10"/>
  <c r="AA3997" i="10"/>
  <c r="AB3997" i="10"/>
  <c r="AC3997" i="10"/>
  <c r="Z3998" i="10"/>
  <c r="AA3998" i="10"/>
  <c r="AB3998" i="10"/>
  <c r="AC3998" i="10"/>
  <c r="Z3999" i="10"/>
  <c r="AA3999" i="10"/>
  <c r="AB3999" i="10"/>
  <c r="AC3999" i="10"/>
  <c r="Z4000" i="10"/>
  <c r="AA4000" i="10"/>
  <c r="AB4000" i="10"/>
  <c r="AC4000" i="10"/>
  <c r="Z4001" i="10"/>
  <c r="AA4001" i="10"/>
  <c r="AB4001" i="10"/>
  <c r="AC4001" i="10"/>
  <c r="Z4002" i="10"/>
  <c r="AA4002" i="10"/>
  <c r="AB4002" i="10"/>
  <c r="AC4002" i="10"/>
  <c r="Z4003" i="10"/>
  <c r="AA4003" i="10"/>
  <c r="AB4003" i="10"/>
  <c r="AC4003" i="10"/>
  <c r="Z4004" i="10"/>
  <c r="AA4004" i="10"/>
  <c r="AB4004" i="10"/>
  <c r="AC4004" i="10"/>
  <c r="Z4005" i="10"/>
  <c r="AA4005" i="10"/>
  <c r="AB4005" i="10"/>
  <c r="AC4005" i="10"/>
  <c r="Z4006" i="10"/>
  <c r="AA4006" i="10"/>
  <c r="AB4006" i="10"/>
  <c r="AC4006" i="10"/>
  <c r="Z4007" i="10"/>
  <c r="AA4007" i="10"/>
  <c r="AB4007" i="10"/>
  <c r="AC4007" i="10"/>
  <c r="Z4008" i="10"/>
  <c r="AA4008" i="10"/>
  <c r="AB4008" i="10"/>
  <c r="AC4008" i="10"/>
  <c r="Z4009" i="10"/>
  <c r="AA4009" i="10"/>
  <c r="AB4009" i="10"/>
  <c r="AC4009" i="10"/>
  <c r="Z4010" i="10"/>
  <c r="AA4010" i="10"/>
  <c r="AB4010" i="10"/>
  <c r="AC4010" i="10"/>
  <c r="Z4011" i="10"/>
  <c r="AA4011" i="10"/>
  <c r="AB4011" i="10"/>
  <c r="AC4011" i="10"/>
  <c r="Z4012" i="10"/>
  <c r="AA4012" i="10"/>
  <c r="AB4012" i="10"/>
  <c r="AC4012" i="10"/>
  <c r="Z4013" i="10"/>
  <c r="AA4013" i="10"/>
  <c r="AB4013" i="10"/>
  <c r="AC4013" i="10"/>
  <c r="Z4014" i="10"/>
  <c r="AA4014" i="10"/>
  <c r="AB4014" i="10"/>
  <c r="AC4014" i="10"/>
  <c r="Z4015" i="10"/>
  <c r="AA4015" i="10"/>
  <c r="AB4015" i="10"/>
  <c r="AC4015" i="10"/>
  <c r="Z4016" i="10"/>
  <c r="AA4016" i="10"/>
  <c r="AB4016" i="10"/>
  <c r="AC4016" i="10"/>
  <c r="Z4017" i="10"/>
  <c r="AA4017" i="10"/>
  <c r="AB4017" i="10"/>
  <c r="AC4017" i="10"/>
  <c r="Z4018" i="10"/>
  <c r="AA4018" i="10"/>
  <c r="AB4018" i="10"/>
  <c r="AC4018" i="10"/>
  <c r="Z4019" i="10"/>
  <c r="AA4019" i="10"/>
  <c r="AB4019" i="10"/>
  <c r="AC4019" i="10"/>
  <c r="Z4020" i="10"/>
  <c r="AA4020" i="10"/>
  <c r="AB4020" i="10"/>
  <c r="AC4020" i="10"/>
  <c r="Z4021" i="10"/>
  <c r="AA4021" i="10"/>
  <c r="AB4021" i="10"/>
  <c r="AC4021" i="10"/>
  <c r="Z4022" i="10"/>
  <c r="AA4022" i="10"/>
  <c r="AB4022" i="10"/>
  <c r="AC4022" i="10"/>
  <c r="Z4023" i="10"/>
  <c r="AA4023" i="10"/>
  <c r="AB4023" i="10"/>
  <c r="AC4023" i="10"/>
  <c r="Z4024" i="10"/>
  <c r="AA4024" i="10"/>
  <c r="AB4024" i="10"/>
  <c r="AC4024" i="10"/>
  <c r="Z4025" i="10"/>
  <c r="AA4025" i="10"/>
  <c r="AB4025" i="10"/>
  <c r="AC4025" i="10"/>
  <c r="Z4026" i="10"/>
  <c r="AA4026" i="10"/>
  <c r="AB4026" i="10"/>
  <c r="AC4026" i="10"/>
  <c r="Z4027" i="10"/>
  <c r="AA4027" i="10"/>
  <c r="AB4027" i="10"/>
  <c r="AC4027" i="10"/>
  <c r="Z4028" i="10"/>
  <c r="AA4028" i="10"/>
  <c r="AB4028" i="10"/>
  <c r="AC4028" i="10"/>
  <c r="Z4029" i="10"/>
  <c r="AA4029" i="10"/>
  <c r="AB4029" i="10"/>
  <c r="AC4029" i="10"/>
  <c r="Z4030" i="10"/>
  <c r="AA4030" i="10"/>
  <c r="AB4030" i="10"/>
  <c r="AC4030" i="10"/>
  <c r="Z4031" i="10"/>
  <c r="AA4031" i="10"/>
  <c r="AB4031" i="10"/>
  <c r="AC4031" i="10"/>
  <c r="Z4032" i="10"/>
  <c r="AA4032" i="10"/>
  <c r="AB4032" i="10"/>
  <c r="AC4032" i="10"/>
  <c r="Z4033" i="10"/>
  <c r="AA4033" i="10"/>
  <c r="AB4033" i="10"/>
  <c r="AC4033" i="10"/>
  <c r="Z4034" i="10"/>
  <c r="AA4034" i="10"/>
  <c r="AB4034" i="10"/>
  <c r="AC4034" i="10"/>
  <c r="Z4035" i="10"/>
  <c r="AA4035" i="10"/>
  <c r="AB4035" i="10"/>
  <c r="AC4035" i="10"/>
  <c r="Z4036" i="10"/>
  <c r="AA4036" i="10"/>
  <c r="AB4036" i="10"/>
  <c r="AC4036" i="10"/>
  <c r="Z4037" i="10"/>
  <c r="AA4037" i="10"/>
  <c r="AB4037" i="10"/>
  <c r="AC4037" i="10"/>
  <c r="Z4038" i="10"/>
  <c r="AA4038" i="10"/>
  <c r="AB4038" i="10"/>
  <c r="AC4038" i="10"/>
  <c r="Z4039" i="10"/>
  <c r="AA4039" i="10"/>
  <c r="AB4039" i="10"/>
  <c r="AC4039" i="10"/>
  <c r="Z4040" i="10"/>
  <c r="AA4040" i="10"/>
  <c r="AB4040" i="10"/>
  <c r="AC4040" i="10"/>
  <c r="Z4041" i="10"/>
  <c r="AA4041" i="10"/>
  <c r="AB4041" i="10"/>
  <c r="AC4041" i="10"/>
  <c r="Z4042" i="10"/>
  <c r="AA4042" i="10"/>
  <c r="AB4042" i="10"/>
  <c r="AC4042" i="10"/>
  <c r="Z4043" i="10"/>
  <c r="AA4043" i="10"/>
  <c r="AB4043" i="10"/>
  <c r="AC4043" i="10"/>
  <c r="Z4044" i="10"/>
  <c r="AA4044" i="10"/>
  <c r="AB4044" i="10"/>
  <c r="AC4044" i="10"/>
  <c r="Z4045" i="10"/>
  <c r="AA4045" i="10"/>
  <c r="AB4045" i="10"/>
  <c r="AC4045" i="10"/>
  <c r="Z4046" i="10"/>
  <c r="AA4046" i="10"/>
  <c r="AB4046" i="10"/>
  <c r="AC4046" i="10"/>
  <c r="Z4047" i="10"/>
  <c r="AA4047" i="10"/>
  <c r="AB4047" i="10"/>
  <c r="AC4047" i="10"/>
  <c r="Z4048" i="10"/>
  <c r="AA4048" i="10"/>
  <c r="AB4048" i="10"/>
  <c r="AC4048" i="10"/>
  <c r="Z4049" i="10"/>
  <c r="AA4049" i="10"/>
  <c r="AB4049" i="10"/>
  <c r="AC4049" i="10"/>
  <c r="Z4050" i="10"/>
  <c r="AA4050" i="10"/>
  <c r="AB4050" i="10"/>
  <c r="AC4050" i="10"/>
  <c r="Z4051" i="10"/>
  <c r="AA4051" i="10"/>
  <c r="AB4051" i="10"/>
  <c r="AC4051" i="10"/>
  <c r="Z4052" i="10"/>
  <c r="AA4052" i="10"/>
  <c r="AB4052" i="10"/>
  <c r="AC4052" i="10"/>
  <c r="Z4053" i="10"/>
  <c r="AA4053" i="10"/>
  <c r="AB4053" i="10"/>
  <c r="AC4053" i="10"/>
  <c r="Z4054" i="10"/>
  <c r="AA4054" i="10"/>
  <c r="AB4054" i="10"/>
  <c r="AC4054" i="10"/>
  <c r="Z4055" i="10"/>
  <c r="AA4055" i="10"/>
  <c r="AB4055" i="10"/>
  <c r="AC4055" i="10"/>
  <c r="Z4056" i="10"/>
  <c r="AA4056" i="10"/>
  <c r="AB4056" i="10"/>
  <c r="AC4056" i="10"/>
  <c r="Z4057" i="10"/>
  <c r="AA4057" i="10"/>
  <c r="AB4057" i="10"/>
  <c r="AC4057" i="10"/>
  <c r="Z4058" i="10"/>
  <c r="AA4058" i="10"/>
  <c r="AB4058" i="10"/>
  <c r="AC4058" i="10"/>
  <c r="Z4059" i="10"/>
  <c r="AA4059" i="10"/>
  <c r="AB4059" i="10"/>
  <c r="AC4059" i="10"/>
  <c r="Z4060" i="10"/>
  <c r="AA4060" i="10"/>
  <c r="AB4060" i="10"/>
  <c r="AC4060" i="10"/>
  <c r="Z4061" i="10"/>
  <c r="AA4061" i="10"/>
  <c r="AB4061" i="10"/>
  <c r="AC4061" i="10"/>
  <c r="Z4062" i="10"/>
  <c r="AA4062" i="10"/>
  <c r="AB4062" i="10"/>
  <c r="AC4062" i="10"/>
  <c r="Z4063" i="10"/>
  <c r="AA4063" i="10"/>
  <c r="AB4063" i="10"/>
  <c r="AC4063" i="10"/>
  <c r="Z4064" i="10"/>
  <c r="AA4064" i="10"/>
  <c r="AB4064" i="10"/>
  <c r="AC4064" i="10"/>
  <c r="Z4065" i="10"/>
  <c r="AA4065" i="10"/>
  <c r="AB4065" i="10"/>
  <c r="AC4065" i="10"/>
  <c r="Z4066" i="10"/>
  <c r="AA4066" i="10"/>
  <c r="AB4066" i="10"/>
  <c r="AC4066" i="10"/>
  <c r="Z4067" i="10"/>
  <c r="AA4067" i="10"/>
  <c r="AB4067" i="10"/>
  <c r="AC4067" i="10"/>
  <c r="Z4068" i="10"/>
  <c r="AA4068" i="10"/>
  <c r="AB4068" i="10"/>
  <c r="AC4068" i="10"/>
  <c r="Z4069" i="10"/>
  <c r="AA4069" i="10"/>
  <c r="AB4069" i="10"/>
  <c r="AC4069" i="10"/>
  <c r="Z4070" i="10"/>
  <c r="AA4070" i="10"/>
  <c r="AB4070" i="10"/>
  <c r="AC4070" i="10"/>
  <c r="Z4071" i="10"/>
  <c r="AA4071" i="10"/>
  <c r="AB4071" i="10"/>
  <c r="AC4071" i="10"/>
  <c r="Z4072" i="10"/>
  <c r="AA4072" i="10"/>
  <c r="AB4072" i="10"/>
  <c r="AC4072" i="10"/>
  <c r="Z4073" i="10"/>
  <c r="AA4073" i="10"/>
  <c r="AB4073" i="10"/>
  <c r="AC4073" i="10"/>
  <c r="Z4074" i="10"/>
  <c r="AA4074" i="10"/>
  <c r="AB4074" i="10"/>
  <c r="AC4074" i="10"/>
  <c r="Z4075" i="10"/>
  <c r="AA4075" i="10"/>
  <c r="AB4075" i="10"/>
  <c r="AC4075" i="10"/>
  <c r="Z4076" i="10"/>
  <c r="AA4076" i="10"/>
  <c r="AB4076" i="10"/>
  <c r="AC4076" i="10"/>
  <c r="Z4077" i="10"/>
  <c r="AA4077" i="10"/>
  <c r="AB4077" i="10"/>
  <c r="AC4077" i="10"/>
  <c r="Z4078" i="10"/>
  <c r="AA4078" i="10"/>
  <c r="AB4078" i="10"/>
  <c r="AC4078" i="10"/>
  <c r="Z4079" i="10"/>
  <c r="AA4079" i="10"/>
  <c r="AB4079" i="10"/>
  <c r="AC4079" i="10"/>
  <c r="Z4080" i="10"/>
  <c r="AA4080" i="10"/>
  <c r="AB4080" i="10"/>
  <c r="AC4080" i="10"/>
  <c r="Z4081" i="10"/>
  <c r="AA4081" i="10"/>
  <c r="AB4081" i="10"/>
  <c r="AC4081" i="10"/>
  <c r="Z4082" i="10"/>
  <c r="AA4082" i="10"/>
  <c r="AB4082" i="10"/>
  <c r="AC4082" i="10"/>
  <c r="Z4083" i="10"/>
  <c r="AA4083" i="10"/>
  <c r="AB4083" i="10"/>
  <c r="AC4083" i="10"/>
  <c r="Z4084" i="10"/>
  <c r="AA4084" i="10"/>
  <c r="AB4084" i="10"/>
  <c r="AC4084" i="10"/>
  <c r="Z4085" i="10"/>
  <c r="AA4085" i="10"/>
  <c r="AB4085" i="10"/>
  <c r="AC4085" i="10"/>
  <c r="Z4086" i="10"/>
  <c r="AA4086" i="10"/>
  <c r="AB4086" i="10"/>
  <c r="AC4086" i="10"/>
  <c r="Z4087" i="10"/>
  <c r="AA4087" i="10"/>
  <c r="AB4087" i="10"/>
  <c r="AC4087" i="10"/>
  <c r="Z4088" i="10"/>
  <c r="AA4088" i="10"/>
  <c r="AB4088" i="10"/>
  <c r="AC4088" i="10"/>
  <c r="Z4089" i="10"/>
  <c r="AA4089" i="10"/>
  <c r="AB4089" i="10"/>
  <c r="AC4089" i="10"/>
  <c r="Z4090" i="10"/>
  <c r="AA4090" i="10"/>
  <c r="AB4090" i="10"/>
  <c r="AC4090" i="10"/>
  <c r="Z4091" i="10"/>
  <c r="AA4091" i="10"/>
  <c r="AB4091" i="10"/>
  <c r="AC4091" i="10"/>
  <c r="Z4092" i="10"/>
  <c r="AA4092" i="10"/>
  <c r="AB4092" i="10"/>
  <c r="AC4092" i="10"/>
  <c r="Z4093" i="10"/>
  <c r="AA4093" i="10"/>
  <c r="AB4093" i="10"/>
  <c r="AC4093" i="10"/>
  <c r="Z4094" i="10"/>
  <c r="AA4094" i="10"/>
  <c r="AB4094" i="10"/>
  <c r="AC4094" i="10"/>
  <c r="Z4095" i="10"/>
  <c r="AA4095" i="10"/>
  <c r="AB4095" i="10"/>
  <c r="AC4095" i="10"/>
  <c r="Z4096" i="10"/>
  <c r="AA4096" i="10"/>
  <c r="AB4096" i="10"/>
  <c r="AC4096" i="10"/>
  <c r="Z4097" i="10"/>
  <c r="AA4097" i="10"/>
  <c r="AB4097" i="10"/>
  <c r="AC4097" i="10"/>
  <c r="Z4098" i="10"/>
  <c r="AA4098" i="10"/>
  <c r="AB4098" i="10"/>
  <c r="AC4098" i="10"/>
  <c r="Z4099" i="10"/>
  <c r="AA4099" i="10"/>
  <c r="AB4099" i="10"/>
  <c r="AC4099" i="10"/>
  <c r="Z4100" i="10"/>
  <c r="AA4100" i="10"/>
  <c r="AB4100" i="10"/>
  <c r="AC4100" i="10"/>
  <c r="Z4101" i="10"/>
  <c r="AA4101" i="10"/>
  <c r="AB4101" i="10"/>
  <c r="AC4101" i="10"/>
  <c r="Z4102" i="10"/>
  <c r="AA4102" i="10"/>
  <c r="AB4102" i="10"/>
  <c r="AC4102" i="10"/>
  <c r="Z4103" i="10"/>
  <c r="AA4103" i="10"/>
  <c r="AB4103" i="10"/>
  <c r="AC4103" i="10"/>
  <c r="Z4104" i="10"/>
  <c r="AA4104" i="10"/>
  <c r="AB4104" i="10"/>
  <c r="AC4104" i="10"/>
  <c r="Z4105" i="10"/>
  <c r="AA4105" i="10"/>
  <c r="AB4105" i="10"/>
  <c r="AC4105" i="10"/>
  <c r="Z4106" i="10"/>
  <c r="AA4106" i="10"/>
  <c r="AB4106" i="10"/>
  <c r="AC4106" i="10"/>
  <c r="Z4107" i="10"/>
  <c r="AA4107" i="10"/>
  <c r="AB4107" i="10"/>
  <c r="AC4107" i="10"/>
  <c r="Z4108" i="10"/>
  <c r="AA4108" i="10"/>
  <c r="AB4108" i="10"/>
  <c r="AC4108" i="10"/>
  <c r="Z4109" i="10"/>
  <c r="AA4109" i="10"/>
  <c r="AB4109" i="10"/>
  <c r="AC4109" i="10"/>
  <c r="Z4110" i="10"/>
  <c r="AA4110" i="10"/>
  <c r="AB4110" i="10"/>
  <c r="AC4110" i="10"/>
  <c r="Z4111" i="10"/>
  <c r="AA4111" i="10"/>
  <c r="AB4111" i="10"/>
  <c r="AC4111" i="10"/>
  <c r="Z4112" i="10"/>
  <c r="AA4112" i="10"/>
  <c r="AB4112" i="10"/>
  <c r="AC4112" i="10"/>
  <c r="Z4113" i="10"/>
  <c r="AA4113" i="10"/>
  <c r="AB4113" i="10"/>
  <c r="AC4113" i="10"/>
  <c r="Z4114" i="10"/>
  <c r="AA4114" i="10"/>
  <c r="AB4114" i="10"/>
  <c r="AC4114" i="10"/>
  <c r="Z4115" i="10"/>
  <c r="AA4115" i="10"/>
  <c r="AB4115" i="10"/>
  <c r="AC4115" i="10"/>
  <c r="Z4116" i="10"/>
  <c r="AA4116" i="10"/>
  <c r="AB4116" i="10"/>
  <c r="AC4116" i="10"/>
  <c r="Z4117" i="10"/>
  <c r="AA4117" i="10"/>
  <c r="AB4117" i="10"/>
  <c r="AC4117" i="10"/>
  <c r="Z4118" i="10"/>
  <c r="AA4118" i="10"/>
  <c r="AB4118" i="10"/>
  <c r="AC4118" i="10"/>
  <c r="Z4119" i="10"/>
  <c r="AA4119" i="10"/>
  <c r="AB4119" i="10"/>
  <c r="AC4119" i="10"/>
  <c r="Z4120" i="10"/>
  <c r="AA4120" i="10"/>
  <c r="AB4120" i="10"/>
  <c r="AC4120" i="10"/>
  <c r="Z4121" i="10"/>
  <c r="AA4121" i="10"/>
  <c r="AB4121" i="10"/>
  <c r="AC4121" i="10"/>
  <c r="Z4122" i="10"/>
  <c r="AA4122" i="10"/>
  <c r="AB4122" i="10"/>
  <c r="AC4122" i="10"/>
  <c r="Z4123" i="10"/>
  <c r="AA4123" i="10"/>
  <c r="AB4123" i="10"/>
  <c r="AC4123" i="10"/>
  <c r="Z4124" i="10"/>
  <c r="AA4124" i="10"/>
  <c r="AB4124" i="10"/>
  <c r="AC4124" i="10"/>
  <c r="Z4125" i="10"/>
  <c r="AA4125" i="10"/>
  <c r="AB4125" i="10"/>
  <c r="AC4125" i="10"/>
  <c r="Z4126" i="10"/>
  <c r="AA4126" i="10"/>
  <c r="AB4126" i="10"/>
  <c r="AC4126" i="10"/>
  <c r="Z4127" i="10"/>
  <c r="AA4127" i="10"/>
  <c r="AB4127" i="10"/>
  <c r="AC4127" i="10"/>
  <c r="Z4128" i="10"/>
  <c r="AA4128" i="10"/>
  <c r="AB4128" i="10"/>
  <c r="AC4128" i="10"/>
  <c r="Z4129" i="10"/>
  <c r="AA4129" i="10"/>
  <c r="AB4129" i="10"/>
  <c r="AC4129" i="10"/>
  <c r="Z4130" i="10"/>
  <c r="AA4130" i="10"/>
  <c r="AB4130" i="10"/>
  <c r="AC4130" i="10"/>
  <c r="Z4131" i="10"/>
  <c r="AA4131" i="10"/>
  <c r="AB4131" i="10"/>
  <c r="AC4131" i="10"/>
  <c r="Z4132" i="10"/>
  <c r="AA4132" i="10"/>
  <c r="AB4132" i="10"/>
  <c r="AC4132" i="10"/>
  <c r="Z4133" i="10"/>
  <c r="AA4133" i="10"/>
  <c r="AB4133" i="10"/>
  <c r="AC4133" i="10"/>
  <c r="Z4134" i="10"/>
  <c r="AA4134" i="10"/>
  <c r="AB4134" i="10"/>
  <c r="AC4134" i="10"/>
  <c r="Z4135" i="10"/>
  <c r="AA4135" i="10"/>
  <c r="AB4135" i="10"/>
  <c r="AC4135" i="10"/>
  <c r="Z4136" i="10"/>
  <c r="AA4136" i="10"/>
  <c r="AB4136" i="10"/>
  <c r="AC4136" i="10"/>
  <c r="Z4137" i="10"/>
  <c r="AA4137" i="10"/>
  <c r="AB4137" i="10"/>
  <c r="AC4137" i="10"/>
  <c r="Z4138" i="10"/>
  <c r="AA4138" i="10"/>
  <c r="AB4138" i="10"/>
  <c r="AC4138" i="10"/>
  <c r="Z4139" i="10"/>
  <c r="AA4139" i="10"/>
  <c r="AB4139" i="10"/>
  <c r="AC4139" i="10"/>
  <c r="Z4140" i="10"/>
  <c r="AA4140" i="10"/>
  <c r="AB4140" i="10"/>
  <c r="AC4140" i="10"/>
  <c r="Z4141" i="10"/>
  <c r="AA4141" i="10"/>
  <c r="AB4141" i="10"/>
  <c r="AC4141" i="10"/>
  <c r="Z4142" i="10"/>
  <c r="AA4142" i="10"/>
  <c r="AB4142" i="10"/>
  <c r="AC4142" i="10"/>
  <c r="Z4143" i="10"/>
  <c r="AA4143" i="10"/>
  <c r="AB4143" i="10"/>
  <c r="AC4143" i="10"/>
  <c r="Z4144" i="10"/>
  <c r="AA4144" i="10"/>
  <c r="AB4144" i="10"/>
  <c r="AC4144" i="10"/>
  <c r="Z4145" i="10"/>
  <c r="AA4145" i="10"/>
  <c r="AB4145" i="10"/>
  <c r="AC4145" i="10"/>
  <c r="Z4146" i="10"/>
  <c r="AA4146" i="10"/>
  <c r="AB4146" i="10"/>
  <c r="AC4146" i="10"/>
  <c r="Z4147" i="10"/>
  <c r="AA4147" i="10"/>
  <c r="AB4147" i="10"/>
  <c r="AC4147" i="10"/>
  <c r="Z4148" i="10"/>
  <c r="AA4148" i="10"/>
  <c r="AB4148" i="10"/>
  <c r="AC4148" i="10"/>
  <c r="Z4149" i="10"/>
  <c r="AA4149" i="10"/>
  <c r="AB4149" i="10"/>
  <c r="AC4149" i="10"/>
  <c r="Z4150" i="10"/>
  <c r="AA4150" i="10"/>
  <c r="AB4150" i="10"/>
  <c r="AC4150" i="10"/>
  <c r="Z4151" i="10"/>
  <c r="AA4151" i="10"/>
  <c r="AB4151" i="10"/>
  <c r="AC4151" i="10"/>
  <c r="Z4152" i="10"/>
  <c r="AA4152" i="10"/>
  <c r="AB4152" i="10"/>
  <c r="AC4152" i="10"/>
  <c r="Z4153" i="10"/>
  <c r="AA4153" i="10"/>
  <c r="AB4153" i="10"/>
  <c r="AC4153" i="10"/>
  <c r="Z4154" i="10"/>
  <c r="AA4154" i="10"/>
  <c r="AB4154" i="10"/>
  <c r="AC4154" i="10"/>
  <c r="Z4155" i="10"/>
  <c r="AA4155" i="10"/>
  <c r="AB4155" i="10"/>
  <c r="AC4155" i="10"/>
  <c r="Z4156" i="10"/>
  <c r="AA4156" i="10"/>
  <c r="AB4156" i="10"/>
  <c r="AC4156" i="10"/>
  <c r="Z4157" i="10"/>
  <c r="AA4157" i="10"/>
  <c r="AB4157" i="10"/>
  <c r="AC4157" i="10"/>
  <c r="Z4158" i="10"/>
  <c r="AA4158" i="10"/>
  <c r="AB4158" i="10"/>
  <c r="AC4158" i="10"/>
  <c r="Z4159" i="10"/>
  <c r="AA4159" i="10"/>
  <c r="AB4159" i="10"/>
  <c r="AC4159" i="10"/>
  <c r="Z4160" i="10"/>
  <c r="AA4160" i="10"/>
  <c r="AB4160" i="10"/>
  <c r="AC4160" i="10"/>
  <c r="Z4161" i="10"/>
  <c r="AA4161" i="10"/>
  <c r="AB4161" i="10"/>
  <c r="AC4161" i="10"/>
  <c r="Z4162" i="10"/>
  <c r="AA4162" i="10"/>
  <c r="AB4162" i="10"/>
  <c r="AC4162" i="10"/>
  <c r="Z4163" i="10"/>
  <c r="AA4163" i="10"/>
  <c r="AB4163" i="10"/>
  <c r="AC4163" i="10"/>
  <c r="Z4164" i="10"/>
  <c r="AA4164" i="10"/>
  <c r="AB4164" i="10"/>
  <c r="AC4164" i="10"/>
  <c r="Z4165" i="10"/>
  <c r="AA4165" i="10"/>
  <c r="AB4165" i="10"/>
  <c r="AC4165" i="10"/>
  <c r="Z4166" i="10"/>
  <c r="AA4166" i="10"/>
  <c r="AB4166" i="10"/>
  <c r="AC4166" i="10"/>
  <c r="Z4167" i="10"/>
  <c r="AA4167" i="10"/>
  <c r="AB4167" i="10"/>
  <c r="AC4167" i="10"/>
  <c r="Z4168" i="10"/>
  <c r="AA4168" i="10"/>
  <c r="AB4168" i="10"/>
  <c r="AC4168" i="10"/>
  <c r="Z4169" i="10"/>
  <c r="AA4169" i="10"/>
  <c r="AB4169" i="10"/>
  <c r="AC4169" i="10"/>
  <c r="Z4170" i="10"/>
  <c r="AA4170" i="10"/>
  <c r="AB4170" i="10"/>
  <c r="AC4170" i="10"/>
  <c r="Z4171" i="10"/>
  <c r="AA4171" i="10"/>
  <c r="AB4171" i="10"/>
  <c r="AC4171" i="10"/>
  <c r="Z4172" i="10"/>
  <c r="AA4172" i="10"/>
  <c r="AB4172" i="10"/>
  <c r="AC4172" i="10"/>
  <c r="Z4173" i="10"/>
  <c r="AA4173" i="10"/>
  <c r="AB4173" i="10"/>
  <c r="AC4173" i="10"/>
  <c r="Z4174" i="10"/>
  <c r="AA4174" i="10"/>
  <c r="AB4174" i="10"/>
  <c r="AC4174" i="10"/>
  <c r="Z4175" i="10"/>
  <c r="AA4175" i="10"/>
  <c r="AB4175" i="10"/>
  <c r="AC4175" i="10"/>
  <c r="Z4176" i="10"/>
  <c r="AA4176" i="10"/>
  <c r="AB4176" i="10"/>
  <c r="AC4176" i="10"/>
  <c r="Z4177" i="10"/>
  <c r="AA4177" i="10"/>
  <c r="AB4177" i="10"/>
  <c r="AC4177" i="10"/>
  <c r="Z4178" i="10"/>
  <c r="AA4178" i="10"/>
  <c r="AB4178" i="10"/>
  <c r="AC4178" i="10"/>
  <c r="Z4179" i="10"/>
  <c r="AA4179" i="10"/>
  <c r="AB4179" i="10"/>
  <c r="AC4179" i="10"/>
  <c r="Z4180" i="10"/>
  <c r="AA4180" i="10"/>
  <c r="AB4180" i="10"/>
  <c r="AC4180" i="10"/>
  <c r="Z4181" i="10"/>
  <c r="AA4181" i="10"/>
  <c r="AB4181" i="10"/>
  <c r="AC4181" i="10"/>
  <c r="Z4182" i="10"/>
  <c r="AA4182" i="10"/>
  <c r="AB4182" i="10"/>
  <c r="AC4182" i="10"/>
  <c r="Z4183" i="10"/>
  <c r="AA4183" i="10"/>
  <c r="AB4183" i="10"/>
  <c r="AC4183" i="10"/>
  <c r="Z4184" i="10"/>
  <c r="AA4184" i="10"/>
  <c r="AB4184" i="10"/>
  <c r="AC4184" i="10"/>
  <c r="Z4185" i="10"/>
  <c r="AA4185" i="10"/>
  <c r="AB4185" i="10"/>
  <c r="AC4185" i="10"/>
  <c r="Z4186" i="10"/>
  <c r="AA4186" i="10"/>
  <c r="AB4186" i="10"/>
  <c r="AC4186" i="10"/>
  <c r="Z4187" i="10"/>
  <c r="AA4187" i="10"/>
  <c r="AB4187" i="10"/>
  <c r="AC4187" i="10"/>
  <c r="Z4188" i="10"/>
  <c r="AA4188" i="10"/>
  <c r="AB4188" i="10"/>
  <c r="AC4188" i="10"/>
  <c r="Z4189" i="10"/>
  <c r="AA4189" i="10"/>
  <c r="AB4189" i="10"/>
  <c r="AC4189" i="10"/>
  <c r="Z4190" i="10"/>
  <c r="AA4190" i="10"/>
  <c r="AB4190" i="10"/>
  <c r="AC4190" i="10"/>
  <c r="Z4191" i="10"/>
  <c r="AA4191" i="10"/>
  <c r="AB4191" i="10"/>
  <c r="AC4191" i="10"/>
  <c r="Z4192" i="10"/>
  <c r="AA4192" i="10"/>
  <c r="AB4192" i="10"/>
  <c r="AC4192" i="10"/>
  <c r="Z4193" i="10"/>
  <c r="AA4193" i="10"/>
  <c r="AB4193" i="10"/>
  <c r="AC4193" i="10"/>
  <c r="Z4194" i="10"/>
  <c r="AA4194" i="10"/>
  <c r="AB4194" i="10"/>
  <c r="AC4194" i="10"/>
  <c r="Z4195" i="10"/>
  <c r="AA4195" i="10"/>
  <c r="AB4195" i="10"/>
  <c r="AC4195" i="10"/>
  <c r="Z4196" i="10"/>
  <c r="AA4196" i="10"/>
  <c r="AB4196" i="10"/>
  <c r="AC4196" i="10"/>
  <c r="Z4197" i="10"/>
  <c r="AA4197" i="10"/>
  <c r="AB4197" i="10"/>
  <c r="AC4197" i="10"/>
  <c r="Z4198" i="10"/>
  <c r="AA4198" i="10"/>
  <c r="AB4198" i="10"/>
  <c r="AC4198" i="10"/>
  <c r="Z4199" i="10"/>
  <c r="AA4199" i="10"/>
  <c r="AB4199" i="10"/>
  <c r="AC4199" i="10"/>
  <c r="Z4200" i="10"/>
  <c r="AA4200" i="10"/>
  <c r="AB4200" i="10"/>
  <c r="AC4200" i="10"/>
  <c r="Z4201" i="10"/>
  <c r="AA4201" i="10"/>
  <c r="AB4201" i="10"/>
  <c r="AC4201" i="10"/>
  <c r="Z4202" i="10"/>
  <c r="AA4202" i="10"/>
  <c r="AB4202" i="10"/>
  <c r="AC4202" i="10"/>
  <c r="Z4203" i="10"/>
  <c r="AA4203" i="10"/>
  <c r="AB4203" i="10"/>
  <c r="AC4203" i="10"/>
  <c r="Z4204" i="10"/>
  <c r="AA4204" i="10"/>
  <c r="AB4204" i="10"/>
  <c r="AC4204" i="10"/>
  <c r="Z4205" i="10"/>
  <c r="AA4205" i="10"/>
  <c r="AB4205" i="10"/>
  <c r="AC4205" i="10"/>
  <c r="Z4206" i="10"/>
  <c r="AA4206" i="10"/>
  <c r="AB4206" i="10"/>
  <c r="AC4206" i="10"/>
  <c r="Z4207" i="10"/>
  <c r="AA4207" i="10"/>
  <c r="AB4207" i="10"/>
  <c r="AC4207" i="10"/>
  <c r="Z4208" i="10"/>
  <c r="AA4208" i="10"/>
  <c r="AB4208" i="10"/>
  <c r="AC4208" i="10"/>
  <c r="Z4209" i="10"/>
  <c r="AA4209" i="10"/>
  <c r="AB4209" i="10"/>
  <c r="AC4209" i="10"/>
  <c r="Z4210" i="10"/>
  <c r="AA4210" i="10"/>
  <c r="AB4210" i="10"/>
  <c r="AC4210" i="10"/>
  <c r="Z4211" i="10"/>
  <c r="AA4211" i="10"/>
  <c r="AB4211" i="10"/>
  <c r="AC4211" i="10"/>
  <c r="Z4212" i="10"/>
  <c r="AA4212" i="10"/>
  <c r="AB4212" i="10"/>
  <c r="AC4212" i="10"/>
  <c r="Z4213" i="10"/>
  <c r="AA4213" i="10"/>
  <c r="AB4213" i="10"/>
  <c r="AC4213" i="10"/>
  <c r="Z4214" i="10"/>
  <c r="AA4214" i="10"/>
  <c r="AB4214" i="10"/>
  <c r="AC4214" i="10"/>
  <c r="Z4215" i="10"/>
  <c r="AA4215" i="10"/>
  <c r="AB4215" i="10"/>
  <c r="AC4215" i="10"/>
  <c r="Z4216" i="10"/>
  <c r="AA4216" i="10"/>
  <c r="AB4216" i="10"/>
  <c r="AC4216" i="10"/>
  <c r="Z4217" i="10"/>
  <c r="AA4217" i="10"/>
  <c r="AB4217" i="10"/>
  <c r="AC4217" i="10"/>
  <c r="Z4218" i="10"/>
  <c r="AA4218" i="10"/>
  <c r="AB4218" i="10"/>
  <c r="AC4218" i="10"/>
  <c r="Z4219" i="10"/>
  <c r="AA4219" i="10"/>
  <c r="AB4219" i="10"/>
  <c r="AC4219" i="10"/>
  <c r="Z4220" i="10"/>
  <c r="AA4220" i="10"/>
  <c r="AB4220" i="10"/>
  <c r="AC4220" i="10"/>
  <c r="Z4221" i="10"/>
  <c r="AA4221" i="10"/>
  <c r="AB4221" i="10"/>
  <c r="AC4221" i="10"/>
  <c r="Z4222" i="10"/>
  <c r="AA4222" i="10"/>
  <c r="AB4222" i="10"/>
  <c r="AC4222" i="10"/>
  <c r="Z4223" i="10"/>
  <c r="AA4223" i="10"/>
  <c r="AB4223" i="10"/>
  <c r="AC4223" i="10"/>
  <c r="Z4224" i="10"/>
  <c r="AA4224" i="10"/>
  <c r="AB4224" i="10"/>
  <c r="AC4224" i="10"/>
  <c r="Z4225" i="10"/>
  <c r="AA4225" i="10"/>
  <c r="AB4225" i="10"/>
  <c r="AC4225" i="10"/>
  <c r="Z4226" i="10"/>
  <c r="AA4226" i="10"/>
  <c r="AB4226" i="10"/>
  <c r="AC4226" i="10"/>
  <c r="Z4227" i="10"/>
  <c r="AA4227" i="10"/>
  <c r="AB4227" i="10"/>
  <c r="AC4227" i="10"/>
  <c r="Z4228" i="10"/>
  <c r="AA4228" i="10"/>
  <c r="AB4228" i="10"/>
  <c r="AC4228" i="10"/>
  <c r="Z4229" i="10"/>
  <c r="AA4229" i="10"/>
  <c r="AB4229" i="10"/>
  <c r="AC4229" i="10"/>
  <c r="Z4230" i="10"/>
  <c r="AA4230" i="10"/>
  <c r="AB4230" i="10"/>
  <c r="AC4230" i="10"/>
  <c r="Z4231" i="10"/>
  <c r="AA4231" i="10"/>
  <c r="AB4231" i="10"/>
  <c r="AC4231" i="10"/>
  <c r="Z4232" i="10"/>
  <c r="AA4232" i="10"/>
  <c r="AB4232" i="10"/>
  <c r="AC4232" i="10"/>
  <c r="Z4233" i="10"/>
  <c r="AA4233" i="10"/>
  <c r="AB4233" i="10"/>
  <c r="AC4233" i="10"/>
  <c r="Z4234" i="10"/>
  <c r="AA4234" i="10"/>
  <c r="AB4234" i="10"/>
  <c r="AC4234" i="10"/>
  <c r="Z4235" i="10"/>
  <c r="AA4235" i="10"/>
  <c r="AB4235" i="10"/>
  <c r="AC4235" i="10"/>
  <c r="Z4236" i="10"/>
  <c r="AA4236" i="10"/>
  <c r="AB4236" i="10"/>
  <c r="AC4236" i="10"/>
  <c r="Z4237" i="10"/>
  <c r="AA4237" i="10"/>
  <c r="AB4237" i="10"/>
  <c r="AC4237" i="10"/>
  <c r="Z4238" i="10"/>
  <c r="AA4238" i="10"/>
  <c r="AB4238" i="10"/>
  <c r="AC4238" i="10"/>
  <c r="Z4239" i="10"/>
  <c r="AA4239" i="10"/>
  <c r="AB4239" i="10"/>
  <c r="AC4239" i="10"/>
  <c r="Z4240" i="10"/>
  <c r="AA4240" i="10"/>
  <c r="AB4240" i="10"/>
  <c r="AC4240" i="10"/>
  <c r="Z4241" i="10"/>
  <c r="AA4241" i="10"/>
  <c r="AB4241" i="10"/>
  <c r="AC4241" i="10"/>
  <c r="Z4242" i="10"/>
  <c r="AA4242" i="10"/>
  <c r="AB4242" i="10"/>
  <c r="AC4242" i="10"/>
  <c r="Z4243" i="10"/>
  <c r="AA4243" i="10"/>
  <c r="AB4243" i="10"/>
  <c r="AC4243" i="10"/>
  <c r="Z4244" i="10"/>
  <c r="AA4244" i="10"/>
  <c r="AB4244" i="10"/>
  <c r="AC4244" i="10"/>
  <c r="Z4245" i="10"/>
  <c r="AA4245" i="10"/>
  <c r="AB4245" i="10"/>
  <c r="AC4245" i="10"/>
  <c r="Z4246" i="10"/>
  <c r="AA4246" i="10"/>
  <c r="AB4246" i="10"/>
  <c r="AC4246" i="10"/>
  <c r="Z4247" i="10"/>
  <c r="AA4247" i="10"/>
  <c r="AB4247" i="10"/>
  <c r="AC4247" i="10"/>
  <c r="Z4248" i="10"/>
  <c r="AA4248" i="10"/>
  <c r="AB4248" i="10"/>
  <c r="AC4248" i="10"/>
  <c r="Z4249" i="10"/>
  <c r="AA4249" i="10"/>
  <c r="AB4249" i="10"/>
  <c r="AC4249" i="10"/>
  <c r="Z4250" i="10"/>
  <c r="AA4250" i="10"/>
  <c r="AB4250" i="10"/>
  <c r="AC4250" i="10"/>
  <c r="Z4251" i="10"/>
  <c r="AA4251" i="10"/>
  <c r="AB4251" i="10"/>
  <c r="AC4251" i="10"/>
  <c r="Z4252" i="10"/>
  <c r="AA4252" i="10"/>
  <c r="AB4252" i="10"/>
  <c r="AC4252" i="10"/>
  <c r="Z4253" i="10"/>
  <c r="AA4253" i="10"/>
  <c r="AB4253" i="10"/>
  <c r="AC4253" i="10"/>
  <c r="Z4254" i="10"/>
  <c r="AA4254" i="10"/>
  <c r="AB4254" i="10"/>
  <c r="AC4254" i="10"/>
  <c r="Z4255" i="10"/>
  <c r="AA4255" i="10"/>
  <c r="AB4255" i="10"/>
  <c r="AC4255" i="10"/>
  <c r="Z4256" i="10"/>
  <c r="AA4256" i="10"/>
  <c r="AB4256" i="10"/>
  <c r="AC4256" i="10"/>
  <c r="Z4257" i="10"/>
  <c r="AA4257" i="10"/>
  <c r="AB4257" i="10"/>
  <c r="AC4257" i="10"/>
  <c r="Z4258" i="10"/>
  <c r="AA4258" i="10"/>
  <c r="AB4258" i="10"/>
  <c r="AC4258" i="10"/>
  <c r="Z4259" i="10"/>
  <c r="AA4259" i="10"/>
  <c r="AB4259" i="10"/>
  <c r="AC4259" i="10"/>
  <c r="Z4260" i="10"/>
  <c r="AA4260" i="10"/>
  <c r="AB4260" i="10"/>
  <c r="AC4260" i="10"/>
  <c r="Z4261" i="10"/>
  <c r="AA4261" i="10"/>
  <c r="AB4261" i="10"/>
  <c r="AC4261" i="10"/>
  <c r="Z4262" i="10"/>
  <c r="AA4262" i="10"/>
  <c r="AB4262" i="10"/>
  <c r="AC4262" i="10"/>
  <c r="Z4263" i="10"/>
  <c r="AA4263" i="10"/>
  <c r="AB4263" i="10"/>
  <c r="AC4263" i="10"/>
  <c r="Z4264" i="10"/>
  <c r="AA4264" i="10"/>
  <c r="AB4264" i="10"/>
  <c r="AC4264" i="10"/>
  <c r="Z4265" i="10"/>
  <c r="AA4265" i="10"/>
  <c r="AB4265" i="10"/>
  <c r="AC4265" i="10"/>
  <c r="Z4266" i="10"/>
  <c r="AA4266" i="10"/>
  <c r="AB4266" i="10"/>
  <c r="AC4266" i="10"/>
  <c r="Z4267" i="10"/>
  <c r="AA4267" i="10"/>
  <c r="AB4267" i="10"/>
  <c r="AC4267" i="10"/>
  <c r="Z4268" i="10"/>
  <c r="AA4268" i="10"/>
  <c r="AB4268" i="10"/>
  <c r="AC4268" i="10"/>
  <c r="Z4269" i="10"/>
  <c r="AA4269" i="10"/>
  <c r="AB4269" i="10"/>
  <c r="AC4269" i="10"/>
  <c r="Z4270" i="10"/>
  <c r="AA4270" i="10"/>
  <c r="AB4270" i="10"/>
  <c r="AC4270" i="10"/>
  <c r="Z4271" i="10"/>
  <c r="AA4271" i="10"/>
  <c r="AB4271" i="10"/>
  <c r="AC4271" i="10"/>
  <c r="Z4272" i="10"/>
  <c r="AA4272" i="10"/>
  <c r="AB4272" i="10"/>
  <c r="AC4272" i="10"/>
  <c r="Z4273" i="10"/>
  <c r="AA4273" i="10"/>
  <c r="AB4273" i="10"/>
  <c r="AC4273" i="10"/>
  <c r="Z4274" i="10"/>
  <c r="AA4274" i="10"/>
  <c r="AB4274" i="10"/>
  <c r="AC4274" i="10"/>
  <c r="Z4275" i="10"/>
  <c r="AA4275" i="10"/>
  <c r="AB4275" i="10"/>
  <c r="AC4275" i="10"/>
  <c r="Z4276" i="10"/>
  <c r="AA4276" i="10"/>
  <c r="AB4276" i="10"/>
  <c r="AC4276" i="10"/>
  <c r="Z4277" i="10"/>
  <c r="AA4277" i="10"/>
  <c r="AB4277" i="10"/>
  <c r="AC4277" i="10"/>
  <c r="Z4278" i="10"/>
  <c r="AA4278" i="10"/>
  <c r="AB4278" i="10"/>
  <c r="AC4278" i="10"/>
  <c r="Z4279" i="10"/>
  <c r="AA4279" i="10"/>
  <c r="AB4279" i="10"/>
  <c r="AC4279" i="10"/>
  <c r="Z4280" i="10"/>
  <c r="AA4280" i="10"/>
  <c r="AB4280" i="10"/>
  <c r="AC4280" i="10"/>
  <c r="Z4281" i="10"/>
  <c r="AA4281" i="10"/>
  <c r="AB4281" i="10"/>
  <c r="AC4281" i="10"/>
  <c r="Z4282" i="10"/>
  <c r="AA4282" i="10"/>
  <c r="AB4282" i="10"/>
  <c r="AC4282" i="10"/>
  <c r="Z4283" i="10"/>
  <c r="AA4283" i="10"/>
  <c r="AB4283" i="10"/>
  <c r="AC4283" i="10"/>
  <c r="Z4284" i="10"/>
  <c r="AA4284" i="10"/>
  <c r="AB4284" i="10"/>
  <c r="AC4284" i="10"/>
  <c r="Z4285" i="10"/>
  <c r="AA4285" i="10"/>
  <c r="AB4285" i="10"/>
  <c r="AC4285" i="10"/>
  <c r="Z4286" i="10"/>
  <c r="AA4286" i="10"/>
  <c r="AB4286" i="10"/>
  <c r="AC4286" i="10"/>
  <c r="Z4287" i="10"/>
  <c r="AA4287" i="10"/>
  <c r="AB4287" i="10"/>
  <c r="AC4287" i="10"/>
  <c r="Z4288" i="10"/>
  <c r="AA4288" i="10"/>
  <c r="AB4288" i="10"/>
  <c r="AC4288" i="10"/>
  <c r="Z4289" i="10"/>
  <c r="AA4289" i="10"/>
  <c r="AB4289" i="10"/>
  <c r="AC4289" i="10"/>
  <c r="Z4290" i="10"/>
  <c r="AA4290" i="10"/>
  <c r="AB4290" i="10"/>
  <c r="AC4290" i="10"/>
  <c r="Z4291" i="10"/>
  <c r="AA4291" i="10"/>
  <c r="AB4291" i="10"/>
  <c r="AC4291" i="10"/>
  <c r="Z4292" i="10"/>
  <c r="AA4292" i="10"/>
  <c r="AB4292" i="10"/>
  <c r="AC4292" i="10"/>
  <c r="Z4293" i="10"/>
  <c r="AA4293" i="10"/>
  <c r="AB4293" i="10"/>
  <c r="AC4293" i="10"/>
  <c r="Z4294" i="10"/>
  <c r="AA4294" i="10"/>
  <c r="AB4294" i="10"/>
  <c r="AC4294" i="10"/>
  <c r="Z4295" i="10"/>
  <c r="AA4295" i="10"/>
  <c r="AB4295" i="10"/>
  <c r="AC4295" i="10"/>
  <c r="Z4296" i="10"/>
  <c r="AA4296" i="10"/>
  <c r="AB4296" i="10"/>
  <c r="AC4296" i="10"/>
  <c r="Z4297" i="10"/>
  <c r="AA4297" i="10"/>
  <c r="AB4297" i="10"/>
  <c r="AC4297" i="10"/>
  <c r="Z4298" i="10"/>
  <c r="AA4298" i="10"/>
  <c r="AB4298" i="10"/>
  <c r="AC4298" i="10"/>
  <c r="Z4299" i="10"/>
  <c r="AA4299" i="10"/>
  <c r="AB4299" i="10"/>
  <c r="AC4299" i="10"/>
  <c r="Z4300" i="10"/>
  <c r="AA4300" i="10"/>
  <c r="AB4300" i="10"/>
  <c r="AC4300" i="10"/>
  <c r="Z4301" i="10"/>
  <c r="AA4301" i="10"/>
  <c r="AB4301" i="10"/>
  <c r="AC4301" i="10"/>
  <c r="Z4302" i="10"/>
  <c r="AA4302" i="10"/>
  <c r="AB4302" i="10"/>
  <c r="AC4302" i="10"/>
  <c r="Z4303" i="10"/>
  <c r="AA4303" i="10"/>
  <c r="AB4303" i="10"/>
  <c r="AC4303" i="10"/>
  <c r="Z4304" i="10"/>
  <c r="AA4304" i="10"/>
  <c r="AB4304" i="10"/>
  <c r="AC4304" i="10"/>
  <c r="Z4305" i="10"/>
  <c r="AA4305" i="10"/>
  <c r="AB4305" i="10"/>
  <c r="AC4305" i="10"/>
  <c r="Z4306" i="10"/>
  <c r="AA4306" i="10"/>
  <c r="AB4306" i="10"/>
  <c r="AC4306" i="10"/>
  <c r="Z4307" i="10"/>
  <c r="AA4307" i="10"/>
  <c r="AB4307" i="10"/>
  <c r="AC4307" i="10"/>
  <c r="Z4308" i="10"/>
  <c r="AA4308" i="10"/>
  <c r="AB4308" i="10"/>
  <c r="AC4308" i="10"/>
  <c r="Z4309" i="10"/>
  <c r="AA4309" i="10"/>
  <c r="AB4309" i="10"/>
  <c r="AC4309" i="10"/>
  <c r="Z4310" i="10"/>
  <c r="AA4310" i="10"/>
  <c r="AB4310" i="10"/>
  <c r="AC4310" i="10"/>
  <c r="Z4311" i="10"/>
  <c r="AA4311" i="10"/>
  <c r="AB4311" i="10"/>
  <c r="AC4311" i="10"/>
  <c r="Z4312" i="10"/>
  <c r="AA4312" i="10"/>
  <c r="AB4312" i="10"/>
  <c r="AC4312" i="10"/>
  <c r="Z4313" i="10"/>
  <c r="AA4313" i="10"/>
  <c r="AB4313" i="10"/>
  <c r="AC4313" i="10"/>
  <c r="Z4314" i="10"/>
  <c r="AA4314" i="10"/>
  <c r="AB4314" i="10"/>
  <c r="AC4314" i="10"/>
  <c r="Z4315" i="10"/>
  <c r="AA4315" i="10"/>
  <c r="AB4315" i="10"/>
  <c r="AC4315" i="10"/>
  <c r="Z4316" i="10"/>
  <c r="AA4316" i="10"/>
  <c r="AB4316" i="10"/>
  <c r="AC4316" i="10"/>
  <c r="Z4317" i="10"/>
  <c r="AA4317" i="10"/>
  <c r="AB4317" i="10"/>
  <c r="AC4317" i="10"/>
  <c r="Z4318" i="10"/>
  <c r="AA4318" i="10"/>
  <c r="AB4318" i="10"/>
  <c r="AC4318" i="10"/>
  <c r="Z4319" i="10"/>
  <c r="AA4319" i="10"/>
  <c r="AB4319" i="10"/>
  <c r="AC4319" i="10"/>
  <c r="Z4320" i="10"/>
  <c r="AA4320" i="10"/>
  <c r="AB4320" i="10"/>
  <c r="AC4320" i="10"/>
  <c r="Z4321" i="10"/>
  <c r="AA4321" i="10"/>
  <c r="AB4321" i="10"/>
  <c r="AC4321" i="10"/>
  <c r="Z4322" i="10"/>
  <c r="AA4322" i="10"/>
  <c r="AB4322" i="10"/>
  <c r="AC4322" i="10"/>
  <c r="Z4323" i="10"/>
  <c r="AA4323" i="10"/>
  <c r="AB4323" i="10"/>
  <c r="AC4323" i="10"/>
  <c r="Z4324" i="10"/>
  <c r="AA4324" i="10"/>
  <c r="AB4324" i="10"/>
  <c r="AC4324" i="10"/>
  <c r="Z4325" i="10"/>
  <c r="AA4325" i="10"/>
  <c r="AB4325" i="10"/>
  <c r="AC4325" i="10"/>
  <c r="Z4326" i="10"/>
  <c r="AA4326" i="10"/>
  <c r="AB4326" i="10"/>
  <c r="AC4326" i="10"/>
  <c r="Z4327" i="10"/>
  <c r="AA4327" i="10"/>
  <c r="AB4327" i="10"/>
  <c r="AC4327" i="10"/>
  <c r="Z4328" i="10"/>
  <c r="AA4328" i="10"/>
  <c r="AB4328" i="10"/>
  <c r="AC4328" i="10"/>
  <c r="Z4329" i="10"/>
  <c r="AA4329" i="10"/>
  <c r="AB4329" i="10"/>
  <c r="AC4329" i="10"/>
  <c r="Z4330" i="10"/>
  <c r="AA4330" i="10"/>
  <c r="AB4330" i="10"/>
  <c r="AC4330" i="10"/>
  <c r="Z4331" i="10"/>
  <c r="AA4331" i="10"/>
  <c r="AB4331" i="10"/>
  <c r="AC4331" i="10"/>
  <c r="Z4332" i="10"/>
  <c r="AA4332" i="10"/>
  <c r="AB4332" i="10"/>
  <c r="AC4332" i="10"/>
  <c r="Z4333" i="10"/>
  <c r="AA4333" i="10"/>
  <c r="AB4333" i="10"/>
  <c r="AC4333" i="10"/>
  <c r="Z4334" i="10"/>
  <c r="AA4334" i="10"/>
  <c r="AB4334" i="10"/>
  <c r="AC4334" i="10"/>
  <c r="Z4335" i="10"/>
  <c r="AA4335" i="10"/>
  <c r="AB4335" i="10"/>
  <c r="AC4335" i="10"/>
  <c r="Z4336" i="10"/>
  <c r="AA4336" i="10"/>
  <c r="AB4336" i="10"/>
  <c r="AC4336" i="10"/>
  <c r="Z4337" i="10"/>
  <c r="AA4337" i="10"/>
  <c r="AB4337" i="10"/>
  <c r="AC4337" i="10"/>
  <c r="Z4338" i="10"/>
  <c r="AA4338" i="10"/>
  <c r="AB4338" i="10"/>
  <c r="AC4338" i="10"/>
  <c r="Z4339" i="10"/>
  <c r="AA4339" i="10"/>
  <c r="AB4339" i="10"/>
  <c r="AC4339" i="10"/>
  <c r="Z4340" i="10"/>
  <c r="AA4340" i="10"/>
  <c r="AB4340" i="10"/>
  <c r="AC4340" i="10"/>
  <c r="Z4341" i="10"/>
  <c r="AA4341" i="10"/>
  <c r="AB4341" i="10"/>
  <c r="AC4341" i="10"/>
  <c r="Z4342" i="10"/>
  <c r="AA4342" i="10"/>
  <c r="AB4342" i="10"/>
  <c r="AC4342" i="10"/>
  <c r="Z4343" i="10"/>
  <c r="AA4343" i="10"/>
  <c r="AB4343" i="10"/>
  <c r="AC4343" i="10"/>
  <c r="Z4344" i="10"/>
  <c r="AA4344" i="10"/>
  <c r="AB4344" i="10"/>
  <c r="AC4344" i="10"/>
  <c r="Z4345" i="10"/>
  <c r="AA4345" i="10"/>
  <c r="AB4345" i="10"/>
  <c r="AC4345" i="10"/>
  <c r="Z4346" i="10"/>
  <c r="AA4346" i="10"/>
  <c r="AB4346" i="10"/>
  <c r="AC4346" i="10"/>
  <c r="Z4347" i="10"/>
  <c r="AA4347" i="10"/>
  <c r="AB4347" i="10"/>
  <c r="AC4347" i="10"/>
  <c r="Z4348" i="10"/>
  <c r="AA4348" i="10"/>
  <c r="AB4348" i="10"/>
  <c r="AC4348" i="10"/>
  <c r="Z4349" i="10"/>
  <c r="AA4349" i="10"/>
  <c r="AB4349" i="10"/>
  <c r="AC4349" i="10"/>
  <c r="Z4350" i="10"/>
  <c r="AA4350" i="10"/>
  <c r="AB4350" i="10"/>
  <c r="AC4350" i="10"/>
  <c r="Z4351" i="10"/>
  <c r="AA4351" i="10"/>
  <c r="AB4351" i="10"/>
  <c r="AC4351" i="10"/>
  <c r="Z4352" i="10"/>
  <c r="AA4352" i="10"/>
  <c r="AB4352" i="10"/>
  <c r="AC4352" i="10"/>
  <c r="Z4353" i="10"/>
  <c r="AA4353" i="10"/>
  <c r="AB4353" i="10"/>
  <c r="AC4353" i="10"/>
  <c r="Z4354" i="10"/>
  <c r="AA4354" i="10"/>
  <c r="AB4354" i="10"/>
  <c r="AC4354" i="10"/>
  <c r="Z4355" i="10"/>
  <c r="AA4355" i="10"/>
  <c r="AB4355" i="10"/>
  <c r="AC4355" i="10"/>
  <c r="Z4356" i="10"/>
  <c r="AA4356" i="10"/>
  <c r="AB4356" i="10"/>
  <c r="AC4356" i="10"/>
  <c r="Z4357" i="10"/>
  <c r="AA4357" i="10"/>
  <c r="AB4357" i="10"/>
  <c r="AC4357" i="10"/>
  <c r="Z4358" i="10"/>
  <c r="AA4358" i="10"/>
  <c r="AB4358" i="10"/>
  <c r="AC4358" i="10"/>
  <c r="Z4359" i="10"/>
  <c r="AA4359" i="10"/>
  <c r="AB4359" i="10"/>
  <c r="AC4359" i="10"/>
  <c r="Z4360" i="10"/>
  <c r="AA4360" i="10"/>
  <c r="AB4360" i="10"/>
  <c r="AC4360" i="10"/>
  <c r="Z4361" i="10"/>
  <c r="AA4361" i="10"/>
  <c r="AB4361" i="10"/>
  <c r="AC4361" i="10"/>
  <c r="Z4362" i="10"/>
  <c r="AA4362" i="10"/>
  <c r="AB4362" i="10"/>
  <c r="AC4362" i="10"/>
  <c r="Z4363" i="10"/>
  <c r="AA4363" i="10"/>
  <c r="AB4363" i="10"/>
  <c r="AC4363" i="10"/>
  <c r="Z4364" i="10"/>
  <c r="AA4364" i="10"/>
  <c r="AB4364" i="10"/>
  <c r="AC4364" i="10"/>
  <c r="Z4365" i="10"/>
  <c r="AA4365" i="10"/>
  <c r="AB4365" i="10"/>
  <c r="AC4365" i="10"/>
  <c r="Z4366" i="10"/>
  <c r="AA4366" i="10"/>
  <c r="AB4366" i="10"/>
  <c r="AC4366" i="10"/>
  <c r="Z4367" i="10"/>
  <c r="AA4367" i="10"/>
  <c r="AB4367" i="10"/>
  <c r="AC4367" i="10"/>
  <c r="Z4368" i="10"/>
  <c r="AA4368" i="10"/>
  <c r="AB4368" i="10"/>
  <c r="AC4368" i="10"/>
  <c r="Z4369" i="10"/>
  <c r="AA4369" i="10"/>
  <c r="AB4369" i="10"/>
  <c r="AC4369" i="10"/>
  <c r="Z4370" i="10"/>
  <c r="AA4370" i="10"/>
  <c r="AB4370" i="10"/>
  <c r="AC4370" i="10"/>
  <c r="Z4371" i="10"/>
  <c r="AA4371" i="10"/>
  <c r="AB4371" i="10"/>
  <c r="AC4371" i="10"/>
  <c r="Z4372" i="10"/>
  <c r="AA4372" i="10"/>
  <c r="AB4372" i="10"/>
  <c r="AC4372" i="10"/>
  <c r="Z4373" i="10"/>
  <c r="AA4373" i="10"/>
  <c r="AB4373" i="10"/>
  <c r="AC4373" i="10"/>
  <c r="Z4374" i="10"/>
  <c r="AA4374" i="10"/>
  <c r="AB4374" i="10"/>
  <c r="AC4374" i="10"/>
  <c r="Z4375" i="10"/>
  <c r="AA4375" i="10"/>
  <c r="AB4375" i="10"/>
  <c r="AC4375" i="10"/>
  <c r="Z4376" i="10"/>
  <c r="AA4376" i="10"/>
  <c r="AB4376" i="10"/>
  <c r="AC4376" i="10"/>
  <c r="Z4377" i="10"/>
  <c r="AA4377" i="10"/>
  <c r="AB4377" i="10"/>
  <c r="AC4377" i="10"/>
  <c r="Z4378" i="10"/>
  <c r="AA4378" i="10"/>
  <c r="AB4378" i="10"/>
  <c r="AC4378" i="10"/>
  <c r="Z4379" i="10"/>
  <c r="AA4379" i="10"/>
  <c r="AB4379" i="10"/>
  <c r="AC4379" i="10"/>
  <c r="Z4380" i="10"/>
  <c r="AA4380" i="10"/>
  <c r="AB4380" i="10"/>
  <c r="AC4380" i="10"/>
  <c r="Z4381" i="10"/>
  <c r="AA4381" i="10"/>
  <c r="AB4381" i="10"/>
  <c r="AC4381" i="10"/>
  <c r="Z4382" i="10"/>
  <c r="AA4382" i="10"/>
  <c r="AB4382" i="10"/>
  <c r="AC4382" i="10"/>
  <c r="Z4383" i="10"/>
  <c r="AA4383" i="10"/>
  <c r="AB4383" i="10"/>
  <c r="AC4383" i="10"/>
  <c r="Z4384" i="10"/>
  <c r="AA4384" i="10"/>
  <c r="AB4384" i="10"/>
  <c r="AC4384" i="10"/>
  <c r="Z4385" i="10"/>
  <c r="AA4385" i="10"/>
  <c r="AB4385" i="10"/>
  <c r="AC4385" i="10"/>
  <c r="Z4386" i="10"/>
  <c r="AA4386" i="10"/>
  <c r="AB4386" i="10"/>
  <c r="AC4386" i="10"/>
  <c r="Z4387" i="10"/>
  <c r="AA4387" i="10"/>
  <c r="AB4387" i="10"/>
  <c r="AC4387" i="10"/>
  <c r="Z4388" i="10"/>
  <c r="AA4388" i="10"/>
  <c r="AB4388" i="10"/>
  <c r="AC4388" i="10"/>
  <c r="Z4389" i="10"/>
  <c r="AA4389" i="10"/>
  <c r="AB4389" i="10"/>
  <c r="AC4389" i="10"/>
  <c r="Z4390" i="10"/>
  <c r="AA4390" i="10"/>
  <c r="AB4390" i="10"/>
  <c r="AC4390" i="10"/>
  <c r="Z4391" i="10"/>
  <c r="AA4391" i="10"/>
  <c r="AB4391" i="10"/>
  <c r="AC4391" i="10"/>
  <c r="Z4392" i="10"/>
  <c r="AA4392" i="10"/>
  <c r="AB4392" i="10"/>
  <c r="AC4392" i="10"/>
  <c r="Z4393" i="10"/>
  <c r="AA4393" i="10"/>
  <c r="AB4393" i="10"/>
  <c r="AC4393" i="10"/>
  <c r="Z4394" i="10"/>
  <c r="AA4394" i="10"/>
  <c r="AB4394" i="10"/>
  <c r="AC4394" i="10"/>
  <c r="Z4395" i="10"/>
  <c r="AA4395" i="10"/>
  <c r="AB4395" i="10"/>
  <c r="AC4395" i="10"/>
  <c r="Z4396" i="10"/>
  <c r="AA4396" i="10"/>
  <c r="AB4396" i="10"/>
  <c r="AC4396" i="10"/>
  <c r="Z4397" i="10"/>
  <c r="AA4397" i="10"/>
  <c r="AB4397" i="10"/>
  <c r="AC4397" i="10"/>
  <c r="Z4398" i="10"/>
  <c r="AA4398" i="10"/>
  <c r="AB4398" i="10"/>
  <c r="AC4398" i="10"/>
  <c r="Z4399" i="10"/>
  <c r="AA4399" i="10"/>
  <c r="AB4399" i="10"/>
  <c r="AC4399" i="10"/>
  <c r="Z4400" i="10"/>
  <c r="AA4400" i="10"/>
  <c r="AB4400" i="10"/>
  <c r="AC4400" i="10"/>
  <c r="Z4401" i="10"/>
  <c r="AA4401" i="10"/>
  <c r="AB4401" i="10"/>
  <c r="AC4401" i="10"/>
  <c r="Z4402" i="10"/>
  <c r="AA4402" i="10"/>
  <c r="AB4402" i="10"/>
  <c r="AC4402" i="10"/>
  <c r="Z4403" i="10"/>
  <c r="AA4403" i="10"/>
  <c r="AB4403" i="10"/>
  <c r="AC4403" i="10"/>
  <c r="Z4404" i="10"/>
  <c r="AA4404" i="10"/>
  <c r="AB4404" i="10"/>
  <c r="AC4404" i="10"/>
  <c r="Z4405" i="10"/>
  <c r="AA4405" i="10"/>
  <c r="AB4405" i="10"/>
  <c r="AC4405" i="10"/>
  <c r="Z4406" i="10"/>
  <c r="AA4406" i="10"/>
  <c r="AB4406" i="10"/>
  <c r="AC4406" i="10"/>
  <c r="Z4407" i="10"/>
  <c r="AA4407" i="10"/>
  <c r="AB4407" i="10"/>
  <c r="AC4407" i="10"/>
  <c r="Z4408" i="10"/>
  <c r="AA4408" i="10"/>
  <c r="AB4408" i="10"/>
  <c r="AC4408" i="10"/>
  <c r="Z4409" i="10"/>
  <c r="AA4409" i="10"/>
  <c r="AB4409" i="10"/>
  <c r="AC4409" i="10"/>
  <c r="Z4410" i="10"/>
  <c r="AA4410" i="10"/>
  <c r="AB4410" i="10"/>
  <c r="AC4410" i="10"/>
  <c r="Z4411" i="10"/>
  <c r="AA4411" i="10"/>
  <c r="AB4411" i="10"/>
  <c r="AC4411" i="10"/>
  <c r="Z4412" i="10"/>
  <c r="AA4412" i="10"/>
  <c r="AB4412" i="10"/>
  <c r="AC4412" i="10"/>
  <c r="Z4413" i="10"/>
  <c r="AA4413" i="10"/>
  <c r="AB4413" i="10"/>
  <c r="AC4413" i="10"/>
  <c r="Z4414" i="10"/>
  <c r="AA4414" i="10"/>
  <c r="AB4414" i="10"/>
  <c r="AC4414" i="10"/>
  <c r="Z4415" i="10"/>
  <c r="AA4415" i="10"/>
  <c r="AB4415" i="10"/>
  <c r="AC4415" i="10"/>
  <c r="Z4416" i="10"/>
  <c r="AA4416" i="10"/>
  <c r="AB4416" i="10"/>
  <c r="AC4416" i="10"/>
  <c r="Z4417" i="10"/>
  <c r="AA4417" i="10"/>
  <c r="AB4417" i="10"/>
  <c r="AC4417" i="10"/>
  <c r="Z4418" i="10"/>
  <c r="AA4418" i="10"/>
  <c r="AB4418" i="10"/>
  <c r="AC4418" i="10"/>
  <c r="Z4419" i="10"/>
  <c r="AA4419" i="10"/>
  <c r="AB4419" i="10"/>
  <c r="AC4419" i="10"/>
  <c r="Z4420" i="10"/>
  <c r="AA4420" i="10"/>
  <c r="AB4420" i="10"/>
  <c r="AC4420" i="10"/>
  <c r="Z4421" i="10"/>
  <c r="AA4421" i="10"/>
  <c r="AB4421" i="10"/>
  <c r="AC4421" i="10"/>
  <c r="Z4422" i="10"/>
  <c r="AA4422" i="10"/>
  <c r="AB4422" i="10"/>
  <c r="AC4422" i="10"/>
  <c r="Z4423" i="10"/>
  <c r="AA4423" i="10"/>
  <c r="AB4423" i="10"/>
  <c r="AC4423" i="10"/>
  <c r="Z4424" i="10"/>
  <c r="AA4424" i="10"/>
  <c r="AB4424" i="10"/>
  <c r="AC4424" i="10"/>
  <c r="Z4425" i="10"/>
  <c r="AA4425" i="10"/>
  <c r="AB4425" i="10"/>
  <c r="AC4425" i="10"/>
  <c r="Z4426" i="10"/>
  <c r="AA4426" i="10"/>
  <c r="AB4426" i="10"/>
  <c r="AC4426" i="10"/>
  <c r="Z4427" i="10"/>
  <c r="AA4427" i="10"/>
  <c r="AB4427" i="10"/>
  <c r="AC4427" i="10"/>
  <c r="Z4428" i="10"/>
  <c r="AA4428" i="10"/>
  <c r="AB4428" i="10"/>
  <c r="AC4428" i="10"/>
  <c r="Z4429" i="10"/>
  <c r="AA4429" i="10"/>
  <c r="AB4429" i="10"/>
  <c r="AC4429" i="10"/>
  <c r="Z4430" i="10"/>
  <c r="AA4430" i="10"/>
  <c r="AB4430" i="10"/>
  <c r="AC4430" i="10"/>
  <c r="Z4431" i="10"/>
  <c r="AA4431" i="10"/>
  <c r="AB4431" i="10"/>
  <c r="AC4431" i="10"/>
  <c r="Z4432" i="10"/>
  <c r="AA4432" i="10"/>
  <c r="AB4432" i="10"/>
  <c r="AC4432" i="10"/>
  <c r="Z4433" i="10"/>
  <c r="AA4433" i="10"/>
  <c r="AB4433" i="10"/>
  <c r="AC4433" i="10"/>
  <c r="Z4434" i="10"/>
  <c r="AA4434" i="10"/>
  <c r="AB4434" i="10"/>
  <c r="AC4434" i="10"/>
  <c r="Z4435" i="10"/>
  <c r="AA4435" i="10"/>
  <c r="AB4435" i="10"/>
  <c r="AC4435" i="10"/>
  <c r="Z4436" i="10"/>
  <c r="AA4436" i="10"/>
  <c r="AB4436" i="10"/>
  <c r="AC4436" i="10"/>
  <c r="Z4437" i="10"/>
  <c r="AA4437" i="10"/>
  <c r="AB4437" i="10"/>
  <c r="AC4437" i="10"/>
  <c r="Z4438" i="10"/>
  <c r="AA4438" i="10"/>
  <c r="AB4438" i="10"/>
  <c r="AC4438" i="10"/>
  <c r="Z4439" i="10"/>
  <c r="AA4439" i="10"/>
  <c r="AB4439" i="10"/>
  <c r="AC4439" i="10"/>
  <c r="Z4440" i="10"/>
  <c r="AA4440" i="10"/>
  <c r="AB4440" i="10"/>
  <c r="AC4440" i="10"/>
  <c r="Z4441" i="10"/>
  <c r="AA4441" i="10"/>
  <c r="AB4441" i="10"/>
  <c r="AC4441" i="10"/>
  <c r="Z4442" i="10"/>
  <c r="AA4442" i="10"/>
  <c r="AB4442" i="10"/>
  <c r="AC4442" i="10"/>
  <c r="Z4443" i="10"/>
  <c r="AA4443" i="10"/>
  <c r="AB4443" i="10"/>
  <c r="AC4443" i="10"/>
  <c r="Z4444" i="10"/>
  <c r="AA4444" i="10"/>
  <c r="AB4444" i="10"/>
  <c r="AC4444" i="10"/>
  <c r="Z4445" i="10"/>
  <c r="AA4445" i="10"/>
  <c r="AB4445" i="10"/>
  <c r="AC4445" i="10"/>
  <c r="Z4446" i="10"/>
  <c r="AA4446" i="10"/>
  <c r="AB4446" i="10"/>
  <c r="AC4446" i="10"/>
  <c r="Z4447" i="10"/>
  <c r="AA4447" i="10"/>
  <c r="AB4447" i="10"/>
  <c r="AC4447" i="10"/>
  <c r="Z4448" i="10"/>
  <c r="AA4448" i="10"/>
  <c r="AB4448" i="10"/>
  <c r="AC4448" i="10"/>
  <c r="Z4449" i="10"/>
  <c r="AA4449" i="10"/>
  <c r="AB4449" i="10"/>
  <c r="AC4449" i="10"/>
  <c r="Z4450" i="10"/>
  <c r="AA4450" i="10"/>
  <c r="AB4450" i="10"/>
  <c r="AC4450" i="10"/>
  <c r="Z4451" i="10"/>
  <c r="AA4451" i="10"/>
  <c r="AB4451" i="10"/>
  <c r="AC4451" i="10"/>
  <c r="Z4452" i="10"/>
  <c r="AA4452" i="10"/>
  <c r="AB4452" i="10"/>
  <c r="AC4452" i="10"/>
  <c r="Z4453" i="10"/>
  <c r="AA4453" i="10"/>
  <c r="AB4453" i="10"/>
  <c r="AC4453" i="10"/>
  <c r="Z4454" i="10"/>
  <c r="AA4454" i="10"/>
  <c r="AB4454" i="10"/>
  <c r="AC4454" i="10"/>
  <c r="Z4455" i="10"/>
  <c r="AA4455" i="10"/>
  <c r="AB4455" i="10"/>
  <c r="AC4455" i="10"/>
  <c r="Z4456" i="10"/>
  <c r="AA4456" i="10"/>
  <c r="AB4456" i="10"/>
  <c r="AC4456" i="10"/>
  <c r="Z4457" i="10"/>
  <c r="AA4457" i="10"/>
  <c r="AB4457" i="10"/>
  <c r="AC4457" i="10"/>
  <c r="Z4458" i="10"/>
  <c r="AA4458" i="10"/>
  <c r="AB4458" i="10"/>
  <c r="AC4458" i="10"/>
  <c r="Z4459" i="10"/>
  <c r="AA4459" i="10"/>
  <c r="AB4459" i="10"/>
  <c r="AC4459" i="10"/>
  <c r="Z4460" i="10"/>
  <c r="AA4460" i="10"/>
  <c r="AB4460" i="10"/>
  <c r="AC4460" i="10"/>
  <c r="Z4461" i="10"/>
  <c r="AA4461" i="10"/>
  <c r="AB4461" i="10"/>
  <c r="AC4461" i="10"/>
  <c r="Z4462" i="10"/>
  <c r="AA4462" i="10"/>
  <c r="AB4462" i="10"/>
  <c r="AC4462" i="10"/>
  <c r="Z4463" i="10"/>
  <c r="AA4463" i="10"/>
  <c r="AB4463" i="10"/>
  <c r="AC4463" i="10"/>
  <c r="Z4464" i="10"/>
  <c r="AA4464" i="10"/>
  <c r="AB4464" i="10"/>
  <c r="AC4464" i="10"/>
  <c r="Z4465" i="10"/>
  <c r="AA4465" i="10"/>
  <c r="AB4465" i="10"/>
  <c r="AC4465" i="10"/>
  <c r="Z4466" i="10"/>
  <c r="AA4466" i="10"/>
  <c r="AB4466" i="10"/>
  <c r="AC4466" i="10"/>
  <c r="Z4467" i="10"/>
  <c r="AA4467" i="10"/>
  <c r="AB4467" i="10"/>
  <c r="AC4467" i="10"/>
  <c r="Z4468" i="10"/>
  <c r="AA4468" i="10"/>
  <c r="AB4468" i="10"/>
  <c r="AC4468" i="10"/>
  <c r="Z4469" i="10"/>
  <c r="AA4469" i="10"/>
  <c r="AB4469" i="10"/>
  <c r="AC4469" i="10"/>
  <c r="Z4470" i="10"/>
  <c r="AA4470" i="10"/>
  <c r="AB4470" i="10"/>
  <c r="AC4470" i="10"/>
  <c r="Z4471" i="10"/>
  <c r="AA4471" i="10"/>
  <c r="AB4471" i="10"/>
  <c r="AC4471" i="10"/>
  <c r="Z4472" i="10"/>
  <c r="AA4472" i="10"/>
  <c r="AB4472" i="10"/>
  <c r="AC4472" i="10"/>
  <c r="Z4473" i="10"/>
  <c r="AA4473" i="10"/>
  <c r="AB4473" i="10"/>
  <c r="AC4473" i="10"/>
  <c r="Z4474" i="10"/>
  <c r="AA4474" i="10"/>
  <c r="AB4474" i="10"/>
  <c r="AC4474" i="10"/>
  <c r="Z4475" i="10"/>
  <c r="AA4475" i="10"/>
  <c r="AB4475" i="10"/>
  <c r="AC4475" i="10"/>
  <c r="Z4476" i="10"/>
  <c r="AA4476" i="10"/>
  <c r="AB4476" i="10"/>
  <c r="AC4476" i="10"/>
  <c r="Z4477" i="10"/>
  <c r="AA4477" i="10"/>
  <c r="AB4477" i="10"/>
  <c r="AC4477" i="10"/>
  <c r="Z4478" i="10"/>
  <c r="AA4478" i="10"/>
  <c r="AB4478" i="10"/>
  <c r="AC4478" i="10"/>
  <c r="Z4479" i="10"/>
  <c r="AA4479" i="10"/>
  <c r="AB4479" i="10"/>
  <c r="AC4479" i="10"/>
  <c r="Z4480" i="10"/>
  <c r="AA4480" i="10"/>
  <c r="AB4480" i="10"/>
  <c r="AC4480" i="10"/>
  <c r="Z4481" i="10"/>
  <c r="AA4481" i="10"/>
  <c r="AB4481" i="10"/>
  <c r="AC4481" i="10"/>
  <c r="Z4482" i="10"/>
  <c r="AA4482" i="10"/>
  <c r="AB4482" i="10"/>
  <c r="AC4482" i="10"/>
  <c r="Z4483" i="10"/>
  <c r="AA4483" i="10"/>
  <c r="AB4483" i="10"/>
  <c r="AC4483" i="10"/>
  <c r="Z4484" i="10"/>
  <c r="AA4484" i="10"/>
  <c r="AB4484" i="10"/>
  <c r="AC4484" i="10"/>
  <c r="Z4485" i="10"/>
  <c r="AA4485" i="10"/>
  <c r="AB4485" i="10"/>
  <c r="AC4485" i="10"/>
  <c r="Z4486" i="10"/>
  <c r="AA4486" i="10"/>
  <c r="AB4486" i="10"/>
  <c r="AC4486" i="10"/>
  <c r="Z4487" i="10"/>
  <c r="AA4487" i="10"/>
  <c r="AB4487" i="10"/>
  <c r="AC4487" i="10"/>
  <c r="Z4488" i="10"/>
  <c r="AA4488" i="10"/>
  <c r="AB4488" i="10"/>
  <c r="AC4488" i="10"/>
  <c r="Z4489" i="10"/>
  <c r="AA4489" i="10"/>
  <c r="AB4489" i="10"/>
  <c r="AC4489" i="10"/>
  <c r="Z4490" i="10"/>
  <c r="AA4490" i="10"/>
  <c r="AB4490" i="10"/>
  <c r="AC4490" i="10"/>
  <c r="Z4491" i="10"/>
  <c r="AA4491" i="10"/>
  <c r="AB4491" i="10"/>
  <c r="AC4491" i="10"/>
  <c r="Z4492" i="10"/>
  <c r="AA4492" i="10"/>
  <c r="AB4492" i="10"/>
  <c r="AC4492" i="10"/>
  <c r="Z4493" i="10"/>
  <c r="AA4493" i="10"/>
  <c r="AB4493" i="10"/>
  <c r="AC4493" i="10"/>
  <c r="Z4494" i="10"/>
  <c r="AA4494" i="10"/>
  <c r="AB4494" i="10"/>
  <c r="AC4494" i="10"/>
  <c r="Z4495" i="10"/>
  <c r="AA4495" i="10"/>
  <c r="AB4495" i="10"/>
  <c r="AC4495" i="10"/>
  <c r="Z4496" i="10"/>
  <c r="AA4496" i="10"/>
  <c r="AB4496" i="10"/>
  <c r="AC4496" i="10"/>
  <c r="Z4497" i="10"/>
  <c r="AA4497" i="10"/>
  <c r="AB4497" i="10"/>
  <c r="AC4497" i="10"/>
  <c r="Z4498" i="10"/>
  <c r="AA4498" i="10"/>
  <c r="AB4498" i="10"/>
  <c r="AC4498" i="10"/>
  <c r="Z4499" i="10"/>
  <c r="AA4499" i="10"/>
  <c r="AB4499" i="10"/>
  <c r="AC4499" i="10"/>
  <c r="Z4500" i="10"/>
  <c r="AA4500" i="10"/>
  <c r="AB4500" i="10"/>
  <c r="AC4500" i="10"/>
  <c r="Z4501" i="10"/>
  <c r="AA4501" i="10"/>
  <c r="AB4501" i="10"/>
  <c r="AC4501" i="10"/>
  <c r="Z4502" i="10"/>
  <c r="AA4502" i="10"/>
  <c r="AB4502" i="10"/>
  <c r="AC4502" i="10"/>
  <c r="Z4503" i="10"/>
  <c r="AA4503" i="10"/>
  <c r="AB4503" i="10"/>
  <c r="AC4503" i="10"/>
  <c r="Z4504" i="10"/>
  <c r="AA4504" i="10"/>
  <c r="AB4504" i="10"/>
  <c r="AC4504" i="10"/>
  <c r="Z4505" i="10"/>
  <c r="AA4505" i="10"/>
  <c r="AB4505" i="10"/>
  <c r="AC4505" i="10"/>
  <c r="Z4506" i="10"/>
  <c r="AA4506" i="10"/>
  <c r="AB4506" i="10"/>
  <c r="AC4506" i="10"/>
  <c r="Z4507" i="10"/>
  <c r="AA4507" i="10"/>
  <c r="AB4507" i="10"/>
  <c r="AC4507" i="10"/>
  <c r="Z4508" i="10"/>
  <c r="AA4508" i="10"/>
  <c r="AB4508" i="10"/>
  <c r="AC4508" i="10"/>
  <c r="Z4509" i="10"/>
  <c r="AA4509" i="10"/>
  <c r="AB4509" i="10"/>
  <c r="AC4509" i="10"/>
  <c r="Z4510" i="10"/>
  <c r="AA4510" i="10"/>
  <c r="AB4510" i="10"/>
  <c r="AC4510" i="10"/>
  <c r="Z4511" i="10"/>
  <c r="AA4511" i="10"/>
  <c r="AB4511" i="10"/>
  <c r="AC4511" i="10"/>
  <c r="Z4512" i="10"/>
  <c r="AA4512" i="10"/>
  <c r="AB4512" i="10"/>
  <c r="AC4512" i="10"/>
  <c r="Z4513" i="10"/>
  <c r="AA4513" i="10"/>
  <c r="AB4513" i="10"/>
  <c r="AC4513" i="10"/>
  <c r="Z4514" i="10"/>
  <c r="AA4514" i="10"/>
  <c r="AB4514" i="10"/>
  <c r="AC4514" i="10"/>
  <c r="Z4515" i="10"/>
  <c r="AA4515" i="10"/>
  <c r="AB4515" i="10"/>
  <c r="AC4515" i="10"/>
  <c r="Z4516" i="10"/>
  <c r="AA4516" i="10"/>
  <c r="AB4516" i="10"/>
  <c r="AC4516" i="10"/>
  <c r="Z4517" i="10"/>
  <c r="AA4517" i="10"/>
  <c r="AB4517" i="10"/>
  <c r="AC4517" i="10"/>
  <c r="Z4518" i="10"/>
  <c r="AA4518" i="10"/>
  <c r="AB4518" i="10"/>
  <c r="AC4518" i="10"/>
  <c r="Z4519" i="10"/>
  <c r="AA4519" i="10"/>
  <c r="AB4519" i="10"/>
  <c r="AC4519" i="10"/>
  <c r="Z4520" i="10"/>
  <c r="AA4520" i="10"/>
  <c r="AB4520" i="10"/>
  <c r="AC4520" i="10"/>
  <c r="Z4521" i="10"/>
  <c r="AA4521" i="10"/>
  <c r="AB4521" i="10"/>
  <c r="AC4521" i="10"/>
  <c r="Z4522" i="10"/>
  <c r="AA4522" i="10"/>
  <c r="AB4522" i="10"/>
  <c r="AC4522" i="10"/>
  <c r="Z4523" i="10"/>
  <c r="AA4523" i="10"/>
  <c r="AB4523" i="10"/>
  <c r="AC4523" i="10"/>
  <c r="Z4524" i="10"/>
  <c r="AA4524" i="10"/>
  <c r="AB4524" i="10"/>
  <c r="AC4524" i="10"/>
  <c r="Z4525" i="10"/>
  <c r="AA4525" i="10"/>
  <c r="AB4525" i="10"/>
  <c r="AC4525" i="10"/>
  <c r="Z4526" i="10"/>
  <c r="AA4526" i="10"/>
  <c r="AB4526" i="10"/>
  <c r="AC4526" i="10"/>
  <c r="Z4527" i="10"/>
  <c r="AA4527" i="10"/>
  <c r="AB4527" i="10"/>
  <c r="AC4527" i="10"/>
  <c r="Z4528" i="10"/>
  <c r="AA4528" i="10"/>
  <c r="AB4528" i="10"/>
  <c r="AC4528" i="10"/>
  <c r="Z4529" i="10"/>
  <c r="AA4529" i="10"/>
  <c r="AB4529" i="10"/>
  <c r="AC4529" i="10"/>
  <c r="Z4530" i="10"/>
  <c r="AA4530" i="10"/>
  <c r="AB4530" i="10"/>
  <c r="AC4530" i="10"/>
  <c r="Z4531" i="10"/>
  <c r="AA4531" i="10"/>
  <c r="AB4531" i="10"/>
  <c r="AC4531" i="10"/>
  <c r="Z4532" i="10"/>
  <c r="AA4532" i="10"/>
  <c r="AB4532" i="10"/>
  <c r="AC4532" i="10"/>
  <c r="Z4533" i="10"/>
  <c r="AA4533" i="10"/>
  <c r="AB4533" i="10"/>
  <c r="AC4533" i="10"/>
  <c r="Z4534" i="10"/>
  <c r="AA4534" i="10"/>
  <c r="AB4534" i="10"/>
  <c r="AC4534" i="10"/>
  <c r="Z4535" i="10"/>
  <c r="AA4535" i="10"/>
  <c r="AB4535" i="10"/>
  <c r="AC4535" i="10"/>
  <c r="Z4536" i="10"/>
  <c r="AA4536" i="10"/>
  <c r="AB4536" i="10"/>
  <c r="AC4536" i="10"/>
  <c r="Z4537" i="10"/>
  <c r="AA4537" i="10"/>
  <c r="AB4537" i="10"/>
  <c r="AC4537" i="10"/>
  <c r="Z4538" i="10"/>
  <c r="AA4538" i="10"/>
  <c r="AB4538" i="10"/>
  <c r="AC4538" i="10"/>
  <c r="Z4539" i="10"/>
  <c r="AA4539" i="10"/>
  <c r="AB4539" i="10"/>
  <c r="AC4539" i="10"/>
  <c r="Z4540" i="10"/>
  <c r="AA4540" i="10"/>
  <c r="AB4540" i="10"/>
  <c r="AC4540" i="10"/>
  <c r="Z4541" i="10"/>
  <c r="AA4541" i="10"/>
  <c r="AB4541" i="10"/>
  <c r="AC4541" i="10"/>
  <c r="Z4542" i="10"/>
  <c r="AA4542" i="10"/>
  <c r="AB4542" i="10"/>
  <c r="AC4542" i="10"/>
  <c r="Z4543" i="10"/>
  <c r="AA4543" i="10"/>
  <c r="AB4543" i="10"/>
  <c r="AC4543" i="10"/>
  <c r="Z4544" i="10"/>
  <c r="AA4544" i="10"/>
  <c r="AB4544" i="10"/>
  <c r="AC4544" i="10"/>
  <c r="Z4545" i="10"/>
  <c r="AA4545" i="10"/>
  <c r="AB4545" i="10"/>
  <c r="AC4545" i="10"/>
  <c r="Z4546" i="10"/>
  <c r="AA4546" i="10"/>
  <c r="AB4546" i="10"/>
  <c r="AC4546" i="10"/>
  <c r="Z4547" i="10"/>
  <c r="AA4547" i="10"/>
  <c r="AB4547" i="10"/>
  <c r="AC4547" i="10"/>
  <c r="Z4548" i="10"/>
  <c r="AA4548" i="10"/>
  <c r="AB4548" i="10"/>
  <c r="AC4548" i="10"/>
  <c r="Z4549" i="10"/>
  <c r="AA4549" i="10"/>
  <c r="AB4549" i="10"/>
  <c r="AC4549" i="10"/>
  <c r="Z4550" i="10"/>
  <c r="AA4550" i="10"/>
  <c r="AB4550" i="10"/>
  <c r="AC4550" i="10"/>
  <c r="Z4551" i="10"/>
  <c r="AA4551" i="10"/>
  <c r="AB4551" i="10"/>
  <c r="AC4551" i="10"/>
  <c r="Z4552" i="10"/>
  <c r="AA4552" i="10"/>
  <c r="AB4552" i="10"/>
  <c r="AC4552" i="10"/>
  <c r="Z4553" i="10"/>
  <c r="AA4553" i="10"/>
  <c r="AB4553" i="10"/>
  <c r="AC4553" i="10"/>
  <c r="Z4554" i="10"/>
  <c r="AA4554" i="10"/>
  <c r="AB4554" i="10"/>
  <c r="AC4554" i="10"/>
  <c r="Z4555" i="10"/>
  <c r="AA4555" i="10"/>
  <c r="AB4555" i="10"/>
  <c r="AC4555" i="10"/>
  <c r="Z4556" i="10"/>
  <c r="AA4556" i="10"/>
  <c r="AB4556" i="10"/>
  <c r="AC4556" i="10"/>
  <c r="Z4557" i="10"/>
  <c r="AA4557" i="10"/>
  <c r="AB4557" i="10"/>
  <c r="AC4557" i="10"/>
  <c r="Z4558" i="10"/>
  <c r="AA4558" i="10"/>
  <c r="AB4558" i="10"/>
  <c r="AC4558" i="10"/>
  <c r="Z4559" i="10"/>
  <c r="AA4559" i="10"/>
  <c r="AB4559" i="10"/>
  <c r="AC4559" i="10"/>
  <c r="Z4560" i="10"/>
  <c r="AA4560" i="10"/>
  <c r="AB4560" i="10"/>
  <c r="AC4560" i="10"/>
  <c r="Z4561" i="10"/>
  <c r="AA4561" i="10"/>
  <c r="AB4561" i="10"/>
  <c r="AC4561" i="10"/>
  <c r="Z4562" i="10"/>
  <c r="AA4562" i="10"/>
  <c r="AB4562" i="10"/>
  <c r="AC4562" i="10"/>
  <c r="Z4563" i="10"/>
  <c r="AA4563" i="10"/>
  <c r="AB4563" i="10"/>
  <c r="AC4563" i="10"/>
  <c r="Z4564" i="10"/>
  <c r="AA4564" i="10"/>
  <c r="AB4564" i="10"/>
  <c r="AC4564" i="10"/>
  <c r="Z4565" i="10"/>
  <c r="AA4565" i="10"/>
  <c r="AB4565" i="10"/>
  <c r="AC4565" i="10"/>
  <c r="Z4566" i="10"/>
  <c r="AA4566" i="10"/>
  <c r="AB4566" i="10"/>
  <c r="AC4566" i="10"/>
  <c r="Z4567" i="10"/>
  <c r="AA4567" i="10"/>
  <c r="AB4567" i="10"/>
  <c r="AC4567" i="10"/>
  <c r="Z4568" i="10"/>
  <c r="AA4568" i="10"/>
  <c r="AB4568" i="10"/>
  <c r="AC4568" i="10"/>
  <c r="Z4569" i="10"/>
  <c r="AA4569" i="10"/>
  <c r="AB4569" i="10"/>
  <c r="AC4569" i="10"/>
  <c r="Z4570" i="10"/>
  <c r="AA4570" i="10"/>
  <c r="AB4570" i="10"/>
  <c r="AC4570" i="10"/>
  <c r="Z4571" i="10"/>
  <c r="AA4571" i="10"/>
  <c r="AB4571" i="10"/>
  <c r="AC4571" i="10"/>
  <c r="Z4572" i="10"/>
  <c r="AA4572" i="10"/>
  <c r="AB4572" i="10"/>
  <c r="AC4572" i="10"/>
  <c r="Z4573" i="10"/>
  <c r="AA4573" i="10"/>
  <c r="AB4573" i="10"/>
  <c r="AC4573" i="10"/>
  <c r="Z4574" i="10"/>
  <c r="AA4574" i="10"/>
  <c r="AB4574" i="10"/>
  <c r="AC4574" i="10"/>
  <c r="Z4575" i="10"/>
  <c r="AA4575" i="10"/>
  <c r="AB4575" i="10"/>
  <c r="AC4575" i="10"/>
  <c r="Z4576" i="10"/>
  <c r="AA4576" i="10"/>
  <c r="AB4576" i="10"/>
  <c r="AC4576" i="10"/>
  <c r="Z4577" i="10"/>
  <c r="AA4577" i="10"/>
  <c r="AB4577" i="10"/>
  <c r="AC4577" i="10"/>
  <c r="Z4578" i="10"/>
  <c r="AA4578" i="10"/>
  <c r="AB4578" i="10"/>
  <c r="AC4578" i="10"/>
  <c r="Z4579" i="10"/>
  <c r="AA4579" i="10"/>
  <c r="AB4579" i="10"/>
  <c r="AC4579" i="10"/>
  <c r="Z4580" i="10"/>
  <c r="AA4580" i="10"/>
  <c r="AB4580" i="10"/>
  <c r="AC4580" i="10"/>
  <c r="Z4581" i="10"/>
  <c r="AA4581" i="10"/>
  <c r="AB4581" i="10"/>
  <c r="AC4581" i="10"/>
  <c r="Z4582" i="10"/>
  <c r="AA4582" i="10"/>
  <c r="AB4582" i="10"/>
  <c r="AC4582" i="10"/>
  <c r="Z4583" i="10"/>
  <c r="AA4583" i="10"/>
  <c r="AB4583" i="10"/>
  <c r="AC4583" i="10"/>
  <c r="Z4584" i="10"/>
  <c r="AA4584" i="10"/>
  <c r="AB4584" i="10"/>
  <c r="AC4584" i="10"/>
  <c r="Z4585" i="10"/>
  <c r="AA4585" i="10"/>
  <c r="AB4585" i="10"/>
  <c r="AC4585" i="10"/>
  <c r="Z4586" i="10"/>
  <c r="AA4586" i="10"/>
  <c r="AB4586" i="10"/>
  <c r="AC4586" i="10"/>
  <c r="Z4587" i="10"/>
  <c r="AA4587" i="10"/>
  <c r="AB4587" i="10"/>
  <c r="AC4587" i="10"/>
  <c r="Z4588" i="10"/>
  <c r="AA4588" i="10"/>
  <c r="AB4588" i="10"/>
  <c r="AC4588" i="10"/>
  <c r="Z4589" i="10"/>
  <c r="AA4589" i="10"/>
  <c r="AB4589" i="10"/>
  <c r="AC4589" i="10"/>
  <c r="Z4590" i="10"/>
  <c r="AA4590" i="10"/>
  <c r="AB4590" i="10"/>
  <c r="AC4590" i="10"/>
  <c r="Z4591" i="10"/>
  <c r="AA4591" i="10"/>
  <c r="AB4591" i="10"/>
  <c r="AC4591" i="10"/>
  <c r="Z4592" i="10"/>
  <c r="AA4592" i="10"/>
  <c r="AB4592" i="10"/>
  <c r="AC4592" i="10"/>
  <c r="Z4593" i="10"/>
  <c r="AA4593" i="10"/>
  <c r="AB4593" i="10"/>
  <c r="AC4593" i="10"/>
  <c r="Z4594" i="10"/>
  <c r="AA4594" i="10"/>
  <c r="AB4594" i="10"/>
  <c r="AC4594" i="10"/>
  <c r="Z4595" i="10"/>
  <c r="AA4595" i="10"/>
  <c r="AB4595" i="10"/>
  <c r="AC4595" i="10"/>
  <c r="Z4596" i="10"/>
  <c r="AA4596" i="10"/>
  <c r="AB4596" i="10"/>
  <c r="AC4596" i="10"/>
  <c r="Z4597" i="10"/>
  <c r="AA4597" i="10"/>
  <c r="AB4597" i="10"/>
  <c r="AC4597" i="10"/>
  <c r="Z4598" i="10"/>
  <c r="AA4598" i="10"/>
  <c r="AB4598" i="10"/>
  <c r="AC4598" i="10"/>
  <c r="Z4599" i="10"/>
  <c r="AA4599" i="10"/>
  <c r="AB4599" i="10"/>
  <c r="AC4599" i="10"/>
  <c r="Z4600" i="10"/>
  <c r="AA4600" i="10"/>
  <c r="AB4600" i="10"/>
  <c r="AC4600" i="10"/>
  <c r="Z4601" i="10"/>
  <c r="AA4601" i="10"/>
  <c r="AB4601" i="10"/>
  <c r="AC4601" i="10"/>
  <c r="Z4602" i="10"/>
  <c r="AA4602" i="10"/>
  <c r="AB4602" i="10"/>
  <c r="AC4602" i="10"/>
  <c r="Z4603" i="10"/>
  <c r="AA4603" i="10"/>
  <c r="AB4603" i="10"/>
  <c r="AC4603" i="10"/>
  <c r="Z4604" i="10"/>
  <c r="AA4604" i="10"/>
  <c r="AB4604" i="10"/>
  <c r="AC4604" i="10"/>
  <c r="Z4605" i="10"/>
  <c r="AA4605" i="10"/>
  <c r="AB4605" i="10"/>
  <c r="AC4605" i="10"/>
  <c r="Z4606" i="10"/>
  <c r="AA4606" i="10"/>
  <c r="AB4606" i="10"/>
  <c r="AC4606" i="10"/>
  <c r="Z4607" i="10"/>
  <c r="AA4607" i="10"/>
  <c r="AB4607" i="10"/>
  <c r="AC4607" i="10"/>
  <c r="Z4608" i="10"/>
  <c r="AA4608" i="10"/>
  <c r="AB4608" i="10"/>
  <c r="AC4608" i="10"/>
  <c r="Z4609" i="10"/>
  <c r="AA4609" i="10"/>
  <c r="AB4609" i="10"/>
  <c r="AC4609" i="10"/>
  <c r="Z4610" i="10"/>
  <c r="AA4610" i="10"/>
  <c r="AB4610" i="10"/>
  <c r="AC4610" i="10"/>
  <c r="Z4611" i="10"/>
  <c r="AA4611" i="10"/>
  <c r="AB4611" i="10"/>
  <c r="AC4611" i="10"/>
  <c r="Z4612" i="10"/>
  <c r="AA4612" i="10"/>
  <c r="AB4612" i="10"/>
  <c r="AC4612" i="10"/>
  <c r="Z4613" i="10"/>
  <c r="AA4613" i="10"/>
  <c r="AB4613" i="10"/>
  <c r="AC4613" i="10"/>
  <c r="Z4614" i="10"/>
  <c r="AA4614" i="10"/>
  <c r="AB4614" i="10"/>
  <c r="AC4614" i="10"/>
  <c r="Z4615" i="10"/>
  <c r="AA4615" i="10"/>
  <c r="AB4615" i="10"/>
  <c r="AC4615" i="10"/>
  <c r="Z4616" i="10"/>
  <c r="AA4616" i="10"/>
  <c r="AB4616" i="10"/>
  <c r="AC4616" i="10"/>
  <c r="Z4617" i="10"/>
  <c r="AA4617" i="10"/>
  <c r="AB4617" i="10"/>
  <c r="AC4617" i="10"/>
  <c r="Z4618" i="10"/>
  <c r="AA4618" i="10"/>
  <c r="AB4618" i="10"/>
  <c r="AC4618" i="10"/>
  <c r="Z4619" i="10"/>
  <c r="AA4619" i="10"/>
  <c r="AB4619" i="10"/>
  <c r="AC4619" i="10"/>
  <c r="Z4620" i="10"/>
  <c r="AA4620" i="10"/>
  <c r="AB4620" i="10"/>
  <c r="AC4620" i="10"/>
  <c r="Z4621" i="10"/>
  <c r="AA4621" i="10"/>
  <c r="AB4621" i="10"/>
  <c r="AC4621" i="10"/>
  <c r="Z4622" i="10"/>
  <c r="AA4622" i="10"/>
  <c r="AB4622" i="10"/>
  <c r="AC4622" i="10"/>
  <c r="Z4623" i="10"/>
  <c r="AA4623" i="10"/>
  <c r="AB4623" i="10"/>
  <c r="AC4623" i="10"/>
  <c r="Z4624" i="10"/>
  <c r="AA4624" i="10"/>
  <c r="AB4624" i="10"/>
  <c r="AC4624" i="10"/>
  <c r="Z4625" i="10"/>
  <c r="AA4625" i="10"/>
  <c r="AB4625" i="10"/>
  <c r="AC4625" i="10"/>
  <c r="Z4626" i="10"/>
  <c r="AA4626" i="10"/>
  <c r="AB4626" i="10"/>
  <c r="AC4626" i="10"/>
  <c r="Z4627" i="10"/>
  <c r="AA4627" i="10"/>
  <c r="AB4627" i="10"/>
  <c r="AC4627" i="10"/>
  <c r="Z4628" i="10"/>
  <c r="AA4628" i="10"/>
  <c r="AB4628" i="10"/>
  <c r="AC4628" i="10"/>
  <c r="Z4629" i="10"/>
  <c r="AA4629" i="10"/>
  <c r="AB4629" i="10"/>
  <c r="AC4629" i="10"/>
  <c r="Z4630" i="10"/>
  <c r="AA4630" i="10"/>
  <c r="AB4630" i="10"/>
  <c r="AC4630" i="10"/>
  <c r="Z4631" i="10"/>
  <c r="AA4631" i="10"/>
  <c r="AB4631" i="10"/>
  <c r="AC4631" i="10"/>
  <c r="Z4632" i="10"/>
  <c r="AA4632" i="10"/>
  <c r="AB4632" i="10"/>
  <c r="AC4632" i="10"/>
  <c r="Z4633" i="10"/>
  <c r="AA4633" i="10"/>
  <c r="AB4633" i="10"/>
  <c r="AC4633" i="10"/>
  <c r="Z4634" i="10"/>
  <c r="AA4634" i="10"/>
  <c r="AB4634" i="10"/>
  <c r="AC4634" i="10"/>
  <c r="Z4635" i="10"/>
  <c r="AA4635" i="10"/>
  <c r="AB4635" i="10"/>
  <c r="AC4635" i="10"/>
  <c r="Z4636" i="10"/>
  <c r="AA4636" i="10"/>
  <c r="AB4636" i="10"/>
  <c r="AC4636" i="10"/>
  <c r="Z4637" i="10"/>
  <c r="AA4637" i="10"/>
  <c r="AB4637" i="10"/>
  <c r="AC4637" i="10"/>
  <c r="Z4638" i="10"/>
  <c r="AA4638" i="10"/>
  <c r="AB4638" i="10"/>
  <c r="AC4638" i="10"/>
  <c r="Z4639" i="10"/>
  <c r="AA4639" i="10"/>
  <c r="AB4639" i="10"/>
  <c r="AC4639" i="10"/>
  <c r="Z4640" i="10"/>
  <c r="AA4640" i="10"/>
  <c r="AB4640" i="10"/>
  <c r="AC4640" i="10"/>
  <c r="Z4641" i="10"/>
  <c r="AA4641" i="10"/>
  <c r="AB4641" i="10"/>
  <c r="AC4641" i="10"/>
  <c r="Z4642" i="10"/>
  <c r="AA4642" i="10"/>
  <c r="AB4642" i="10"/>
  <c r="AC4642" i="10"/>
  <c r="Z4643" i="10"/>
  <c r="AA4643" i="10"/>
  <c r="AB4643" i="10"/>
  <c r="AC4643" i="10"/>
  <c r="Z4644" i="10"/>
  <c r="AA4644" i="10"/>
  <c r="AB4644" i="10"/>
  <c r="AC4644" i="10"/>
  <c r="Z4645" i="10"/>
  <c r="AA4645" i="10"/>
  <c r="AB4645" i="10"/>
  <c r="AC4645" i="10"/>
  <c r="Z4646" i="10"/>
  <c r="AA4646" i="10"/>
  <c r="AB4646" i="10"/>
  <c r="AC4646" i="10"/>
  <c r="Z4647" i="10"/>
  <c r="AA4647" i="10"/>
  <c r="AB4647" i="10"/>
  <c r="AC4647" i="10"/>
  <c r="Z4648" i="10"/>
  <c r="AA4648" i="10"/>
  <c r="AB4648" i="10"/>
  <c r="AC4648" i="10"/>
  <c r="Z4649" i="10"/>
  <c r="AA4649" i="10"/>
  <c r="AB4649" i="10"/>
  <c r="AC4649" i="10"/>
  <c r="Z4650" i="10"/>
  <c r="AA4650" i="10"/>
  <c r="AB4650" i="10"/>
  <c r="AC4650" i="10"/>
  <c r="Z4651" i="10"/>
  <c r="AA4651" i="10"/>
  <c r="AB4651" i="10"/>
  <c r="AC4651" i="10"/>
  <c r="Z4652" i="10"/>
  <c r="AA4652" i="10"/>
  <c r="AB4652" i="10"/>
  <c r="AC4652" i="10"/>
  <c r="Z4653" i="10"/>
  <c r="AA4653" i="10"/>
  <c r="AB4653" i="10"/>
  <c r="AC4653" i="10"/>
  <c r="Z4654" i="10"/>
  <c r="AA4654" i="10"/>
  <c r="AB4654" i="10"/>
  <c r="AC4654" i="10"/>
  <c r="Z4655" i="10"/>
  <c r="AA4655" i="10"/>
  <c r="AB4655" i="10"/>
  <c r="AC4655" i="10"/>
  <c r="Z4656" i="10"/>
  <c r="AA4656" i="10"/>
  <c r="AB4656" i="10"/>
  <c r="AC4656" i="10"/>
  <c r="Z4657" i="10"/>
  <c r="AA4657" i="10"/>
  <c r="AB4657" i="10"/>
  <c r="AC4657" i="10"/>
  <c r="Z4658" i="10"/>
  <c r="AA4658" i="10"/>
  <c r="AB4658" i="10"/>
  <c r="AC4658" i="10"/>
  <c r="Z4659" i="10"/>
  <c r="AA4659" i="10"/>
  <c r="AB4659" i="10"/>
  <c r="AC4659" i="10"/>
  <c r="Z4660" i="10"/>
  <c r="AA4660" i="10"/>
  <c r="AB4660" i="10"/>
  <c r="AC4660" i="10"/>
  <c r="Z4661" i="10"/>
  <c r="AA4661" i="10"/>
  <c r="AB4661" i="10"/>
  <c r="AC4661" i="10"/>
  <c r="Z4662" i="10"/>
  <c r="AA4662" i="10"/>
  <c r="AB4662" i="10"/>
  <c r="AC4662" i="10"/>
  <c r="Z4663" i="10"/>
  <c r="AA4663" i="10"/>
  <c r="AB4663" i="10"/>
  <c r="AC4663" i="10"/>
  <c r="Z4664" i="10"/>
  <c r="AA4664" i="10"/>
  <c r="AB4664" i="10"/>
  <c r="AC4664" i="10"/>
  <c r="Z4665" i="10"/>
  <c r="AA4665" i="10"/>
  <c r="AB4665" i="10"/>
  <c r="AC4665" i="10"/>
  <c r="Z4666" i="10"/>
  <c r="AA4666" i="10"/>
  <c r="AB4666" i="10"/>
  <c r="AC4666" i="10"/>
  <c r="Z4667" i="10"/>
  <c r="AA4667" i="10"/>
  <c r="AB4667" i="10"/>
  <c r="AC4667" i="10"/>
  <c r="Z4668" i="10"/>
  <c r="AA4668" i="10"/>
  <c r="AB4668" i="10"/>
  <c r="AC4668" i="10"/>
  <c r="Z4669" i="10"/>
  <c r="AA4669" i="10"/>
  <c r="AB4669" i="10"/>
  <c r="AC4669" i="10"/>
  <c r="Z4670" i="10"/>
  <c r="AA4670" i="10"/>
  <c r="AB4670" i="10"/>
  <c r="AC4670" i="10"/>
  <c r="Z4671" i="10"/>
  <c r="AA4671" i="10"/>
  <c r="AB4671" i="10"/>
  <c r="AC4671" i="10"/>
  <c r="Z4672" i="10"/>
  <c r="AA4672" i="10"/>
  <c r="AB4672" i="10"/>
  <c r="AC4672" i="10"/>
  <c r="Z4673" i="10"/>
  <c r="AA4673" i="10"/>
  <c r="AB4673" i="10"/>
  <c r="AC4673" i="10"/>
  <c r="Z4674" i="10"/>
  <c r="AA4674" i="10"/>
  <c r="AB4674" i="10"/>
  <c r="AC4674" i="10"/>
  <c r="Z4675" i="10"/>
  <c r="AA4675" i="10"/>
  <c r="AB4675" i="10"/>
  <c r="AC4675" i="10"/>
  <c r="Z4676" i="10"/>
  <c r="AA4676" i="10"/>
  <c r="AB4676" i="10"/>
  <c r="AC4676" i="10"/>
  <c r="Z4677" i="10"/>
  <c r="AA4677" i="10"/>
  <c r="AB4677" i="10"/>
  <c r="AC4677" i="10"/>
  <c r="Z4678" i="10"/>
  <c r="AA4678" i="10"/>
  <c r="AB4678" i="10"/>
  <c r="AC4678" i="10"/>
  <c r="Z4679" i="10"/>
  <c r="AA4679" i="10"/>
  <c r="AB4679" i="10"/>
  <c r="AC4679" i="10"/>
  <c r="Z4680" i="10"/>
  <c r="AA4680" i="10"/>
  <c r="AB4680" i="10"/>
  <c r="AC4680" i="10"/>
  <c r="Z4681" i="10"/>
  <c r="AA4681" i="10"/>
  <c r="AB4681" i="10"/>
  <c r="AC4681" i="10"/>
  <c r="Z4682" i="10"/>
  <c r="AA4682" i="10"/>
  <c r="AB4682" i="10"/>
  <c r="AC4682" i="10"/>
  <c r="Z4683" i="10"/>
  <c r="AA4683" i="10"/>
  <c r="AB4683" i="10"/>
  <c r="AC4683" i="10"/>
  <c r="Z4684" i="10"/>
  <c r="AA4684" i="10"/>
  <c r="AB4684" i="10"/>
  <c r="AC4684" i="10"/>
  <c r="Z4685" i="10"/>
  <c r="AA4685" i="10"/>
  <c r="AB4685" i="10"/>
  <c r="AC4685" i="10"/>
  <c r="Z4686" i="10"/>
  <c r="AA4686" i="10"/>
  <c r="AB4686" i="10"/>
  <c r="AC4686" i="10"/>
  <c r="Z4687" i="10"/>
  <c r="AA4687" i="10"/>
  <c r="AB4687" i="10"/>
  <c r="AC4687" i="10"/>
  <c r="Z4688" i="10"/>
  <c r="AA4688" i="10"/>
  <c r="AB4688" i="10"/>
  <c r="AC4688" i="10"/>
  <c r="Z4689" i="10"/>
  <c r="AA4689" i="10"/>
  <c r="AB4689" i="10"/>
  <c r="AC4689" i="10"/>
  <c r="Z4690" i="10"/>
  <c r="AA4690" i="10"/>
  <c r="AB4690" i="10"/>
  <c r="AC4690" i="10"/>
  <c r="Z4691" i="10"/>
  <c r="AA4691" i="10"/>
  <c r="AB4691" i="10"/>
  <c r="AC4691" i="10"/>
  <c r="Z4692" i="10"/>
  <c r="AA4692" i="10"/>
  <c r="AB4692" i="10"/>
  <c r="AC4692" i="10"/>
  <c r="Z4693" i="10"/>
  <c r="AA4693" i="10"/>
  <c r="AB4693" i="10"/>
  <c r="AC4693" i="10"/>
  <c r="Z4694" i="10"/>
  <c r="AA4694" i="10"/>
  <c r="AB4694" i="10"/>
  <c r="AC4694" i="10"/>
  <c r="Z4695" i="10"/>
  <c r="AA4695" i="10"/>
  <c r="AB4695" i="10"/>
  <c r="AC4695" i="10"/>
  <c r="Z4696" i="10"/>
  <c r="AA4696" i="10"/>
  <c r="AB4696" i="10"/>
  <c r="AC4696" i="10"/>
  <c r="Z4697" i="10"/>
  <c r="AA4697" i="10"/>
  <c r="AB4697" i="10"/>
  <c r="AC4697" i="10"/>
  <c r="Z4698" i="10"/>
  <c r="AA4698" i="10"/>
  <c r="AB4698" i="10"/>
  <c r="AC4698" i="10"/>
  <c r="Z4699" i="10"/>
  <c r="AA4699" i="10"/>
  <c r="AB4699" i="10"/>
  <c r="AC4699" i="10"/>
  <c r="Z4700" i="10"/>
  <c r="AA4700" i="10"/>
  <c r="AB4700" i="10"/>
  <c r="AC4700" i="10"/>
  <c r="Z4701" i="10"/>
  <c r="AA4701" i="10"/>
  <c r="AB4701" i="10"/>
  <c r="AC4701" i="10"/>
  <c r="Z4702" i="10"/>
  <c r="AA4702" i="10"/>
  <c r="AB4702" i="10"/>
  <c r="AC4702" i="10"/>
  <c r="Z4703" i="10"/>
  <c r="AA4703" i="10"/>
  <c r="AB4703" i="10"/>
  <c r="AC4703" i="10"/>
  <c r="Z4704" i="10"/>
  <c r="AA4704" i="10"/>
  <c r="AB4704" i="10"/>
  <c r="AC4704" i="10"/>
  <c r="Z4705" i="10"/>
  <c r="AA4705" i="10"/>
  <c r="AB4705" i="10"/>
  <c r="AC4705" i="10"/>
  <c r="Z4706" i="10"/>
  <c r="AA4706" i="10"/>
  <c r="AB4706" i="10"/>
  <c r="AC4706" i="10"/>
  <c r="Z4707" i="10"/>
  <c r="AA4707" i="10"/>
  <c r="AB4707" i="10"/>
  <c r="AC4707" i="10"/>
  <c r="Z4708" i="10"/>
  <c r="AA4708" i="10"/>
  <c r="AB4708" i="10"/>
  <c r="AC4708" i="10"/>
  <c r="Z4709" i="10"/>
  <c r="AA4709" i="10"/>
  <c r="AB4709" i="10"/>
  <c r="AC4709" i="10"/>
  <c r="Z4710" i="10"/>
  <c r="AA4710" i="10"/>
  <c r="AB4710" i="10"/>
  <c r="AC4710" i="10"/>
  <c r="Z4711" i="10"/>
  <c r="AA4711" i="10"/>
  <c r="AB4711" i="10"/>
  <c r="AC4711" i="10"/>
  <c r="Z4712" i="10"/>
  <c r="AA4712" i="10"/>
  <c r="AB4712" i="10"/>
  <c r="AC4712" i="10"/>
  <c r="Z4713" i="10"/>
  <c r="AA4713" i="10"/>
  <c r="AB4713" i="10"/>
  <c r="AC4713" i="10"/>
  <c r="Z4714" i="10"/>
  <c r="AA4714" i="10"/>
  <c r="AB4714" i="10"/>
  <c r="AC4714" i="10"/>
  <c r="Z4715" i="10"/>
  <c r="AA4715" i="10"/>
  <c r="AB4715" i="10"/>
  <c r="AC4715" i="10"/>
  <c r="Z4716" i="10"/>
  <c r="AA4716" i="10"/>
  <c r="AB4716" i="10"/>
  <c r="AC4716" i="10"/>
  <c r="Z4717" i="10"/>
  <c r="AA4717" i="10"/>
  <c r="AB4717" i="10"/>
  <c r="AC4717" i="10"/>
  <c r="Z4718" i="10"/>
  <c r="AA4718" i="10"/>
  <c r="AB4718" i="10"/>
  <c r="AC4718" i="10"/>
  <c r="Z4719" i="10"/>
  <c r="AA4719" i="10"/>
  <c r="AB4719" i="10"/>
  <c r="AC4719" i="10"/>
  <c r="Z4720" i="10"/>
  <c r="AA4720" i="10"/>
  <c r="AB4720" i="10"/>
  <c r="AC4720" i="10"/>
  <c r="Z4721" i="10"/>
  <c r="AA4721" i="10"/>
  <c r="AB4721" i="10"/>
  <c r="AC4721" i="10"/>
  <c r="Z4722" i="10"/>
  <c r="AA4722" i="10"/>
  <c r="AB4722" i="10"/>
  <c r="AC4722" i="10"/>
  <c r="Z4723" i="10"/>
  <c r="AA4723" i="10"/>
  <c r="AB4723" i="10"/>
  <c r="AC4723" i="10"/>
  <c r="Z4724" i="10"/>
  <c r="AA4724" i="10"/>
  <c r="AB4724" i="10"/>
  <c r="AC4724" i="10"/>
  <c r="Z4725" i="10"/>
  <c r="AA4725" i="10"/>
  <c r="AB4725" i="10"/>
  <c r="AC4725" i="10"/>
  <c r="Z4726" i="10"/>
  <c r="AA4726" i="10"/>
  <c r="AB4726" i="10"/>
  <c r="AC4726" i="10"/>
  <c r="Z4727" i="10"/>
  <c r="AA4727" i="10"/>
  <c r="AB4727" i="10"/>
  <c r="AC4727" i="10"/>
  <c r="Z4728" i="10"/>
  <c r="AA4728" i="10"/>
  <c r="AB4728" i="10"/>
  <c r="AC4728" i="10"/>
  <c r="Z4729" i="10"/>
  <c r="AA4729" i="10"/>
  <c r="AB4729" i="10"/>
  <c r="AC4729" i="10"/>
  <c r="Z4730" i="10"/>
  <c r="AA4730" i="10"/>
  <c r="AB4730" i="10"/>
  <c r="AC4730" i="10"/>
  <c r="Z4731" i="10"/>
  <c r="AA4731" i="10"/>
  <c r="AB4731" i="10"/>
  <c r="AC4731" i="10"/>
  <c r="Z4732" i="10"/>
  <c r="AA4732" i="10"/>
  <c r="AB4732" i="10"/>
  <c r="AC4732" i="10"/>
  <c r="Z4733" i="10"/>
  <c r="AA4733" i="10"/>
  <c r="AB4733" i="10"/>
  <c r="AC4733" i="10"/>
  <c r="Z4734" i="10"/>
  <c r="AA4734" i="10"/>
  <c r="AB4734" i="10"/>
  <c r="AC4734" i="10"/>
  <c r="Z4735" i="10"/>
  <c r="AA4735" i="10"/>
  <c r="AB4735" i="10"/>
  <c r="AC4735" i="10"/>
  <c r="Z4736" i="10"/>
  <c r="AA4736" i="10"/>
  <c r="AB4736" i="10"/>
  <c r="AC4736" i="10"/>
  <c r="Z4737" i="10"/>
  <c r="AA4737" i="10"/>
  <c r="AB4737" i="10"/>
  <c r="AC4737" i="10"/>
  <c r="Z4738" i="10"/>
  <c r="AA4738" i="10"/>
  <c r="AB4738" i="10"/>
  <c r="AC4738" i="10"/>
  <c r="Z4739" i="10"/>
  <c r="AA4739" i="10"/>
  <c r="AB4739" i="10"/>
  <c r="AC4739" i="10"/>
  <c r="Z4740" i="10"/>
  <c r="AA4740" i="10"/>
  <c r="AB4740" i="10"/>
  <c r="AC4740" i="10"/>
  <c r="Z4741" i="10"/>
  <c r="AA4741" i="10"/>
  <c r="AB4741" i="10"/>
  <c r="AC4741" i="10"/>
  <c r="Z4742" i="10"/>
  <c r="AA4742" i="10"/>
  <c r="AB4742" i="10"/>
  <c r="AC4742" i="10"/>
  <c r="Z4743" i="10"/>
  <c r="AA4743" i="10"/>
  <c r="AB4743" i="10"/>
  <c r="AC4743" i="10"/>
  <c r="Z4744" i="10"/>
  <c r="AA4744" i="10"/>
  <c r="AB4744" i="10"/>
  <c r="AC4744" i="10"/>
  <c r="Z4745" i="10"/>
  <c r="AA4745" i="10"/>
  <c r="AB4745" i="10"/>
  <c r="AC4745" i="10"/>
  <c r="Z4746" i="10"/>
  <c r="AA4746" i="10"/>
  <c r="AB4746" i="10"/>
  <c r="AC4746" i="10"/>
  <c r="Z4747" i="10"/>
  <c r="AA4747" i="10"/>
  <c r="AB4747" i="10"/>
  <c r="AC4747" i="10"/>
  <c r="Z4748" i="10"/>
  <c r="AA4748" i="10"/>
  <c r="AB4748" i="10"/>
  <c r="AC4748" i="10"/>
  <c r="Z4749" i="10"/>
  <c r="AA4749" i="10"/>
  <c r="AB4749" i="10"/>
  <c r="AC4749" i="10"/>
  <c r="Z4750" i="10"/>
  <c r="AA4750" i="10"/>
  <c r="AB4750" i="10"/>
  <c r="AC4750" i="10"/>
  <c r="Z4751" i="10"/>
  <c r="AA4751" i="10"/>
  <c r="AB4751" i="10"/>
  <c r="AC4751" i="10"/>
  <c r="Z4752" i="10"/>
  <c r="AA4752" i="10"/>
  <c r="AB4752" i="10"/>
  <c r="AC4752" i="10"/>
  <c r="Z4753" i="10"/>
  <c r="AA4753" i="10"/>
  <c r="AB4753" i="10"/>
  <c r="AC4753" i="10"/>
  <c r="Z4754" i="10"/>
  <c r="AA4754" i="10"/>
  <c r="AB4754" i="10"/>
  <c r="AC4754" i="10"/>
  <c r="Z4755" i="10"/>
  <c r="AA4755" i="10"/>
  <c r="AB4755" i="10"/>
  <c r="AC4755" i="10"/>
  <c r="Z4756" i="10"/>
  <c r="AA4756" i="10"/>
  <c r="AB4756" i="10"/>
  <c r="AC4756" i="10"/>
  <c r="Z4757" i="10"/>
  <c r="AA4757" i="10"/>
  <c r="AB4757" i="10"/>
  <c r="AC4757" i="10"/>
  <c r="Z4758" i="10"/>
  <c r="AA4758" i="10"/>
  <c r="AB4758" i="10"/>
  <c r="AC4758" i="10"/>
  <c r="Z4759" i="10"/>
  <c r="AA4759" i="10"/>
  <c r="AB4759" i="10"/>
  <c r="AC4759" i="10"/>
  <c r="Z4760" i="10"/>
  <c r="AA4760" i="10"/>
  <c r="AB4760" i="10"/>
  <c r="AC4760" i="10"/>
  <c r="Z4761" i="10"/>
  <c r="AA4761" i="10"/>
  <c r="AB4761" i="10"/>
  <c r="AC4761" i="10"/>
  <c r="Z4762" i="10"/>
  <c r="AA4762" i="10"/>
  <c r="AB4762" i="10"/>
  <c r="AC4762" i="10"/>
  <c r="Z4763" i="10"/>
  <c r="AA4763" i="10"/>
  <c r="AB4763" i="10"/>
  <c r="AC4763" i="10"/>
  <c r="Z4764" i="10"/>
  <c r="AA4764" i="10"/>
  <c r="AB4764" i="10"/>
  <c r="AC4764" i="10"/>
  <c r="Z4765" i="10"/>
  <c r="AA4765" i="10"/>
  <c r="AB4765" i="10"/>
  <c r="AC4765" i="10"/>
  <c r="Z4766" i="10"/>
  <c r="AA4766" i="10"/>
  <c r="AB4766" i="10"/>
  <c r="AC4766" i="10"/>
  <c r="Z4767" i="10"/>
  <c r="AA4767" i="10"/>
  <c r="AB4767" i="10"/>
  <c r="AC4767" i="10"/>
  <c r="Z4768" i="10"/>
  <c r="AA4768" i="10"/>
  <c r="AB4768" i="10"/>
  <c r="AC4768" i="10"/>
  <c r="Z4769" i="10"/>
  <c r="AA4769" i="10"/>
  <c r="AB4769" i="10"/>
  <c r="AC4769" i="10"/>
  <c r="Z4770" i="10"/>
  <c r="AA4770" i="10"/>
  <c r="AB4770" i="10"/>
  <c r="AC4770" i="10"/>
  <c r="Z4771" i="10"/>
  <c r="AA4771" i="10"/>
  <c r="AB4771" i="10"/>
  <c r="AC4771" i="10"/>
  <c r="Z4772" i="10"/>
  <c r="AA4772" i="10"/>
  <c r="AB4772" i="10"/>
  <c r="AC4772" i="10"/>
  <c r="Z4773" i="10"/>
  <c r="AA4773" i="10"/>
  <c r="AB4773" i="10"/>
  <c r="AC4773" i="10"/>
  <c r="Z4774" i="10"/>
  <c r="AA4774" i="10"/>
  <c r="AB4774" i="10"/>
  <c r="AC4774" i="10"/>
  <c r="Z4775" i="10"/>
  <c r="AA4775" i="10"/>
  <c r="AB4775" i="10"/>
  <c r="AC4775" i="10"/>
  <c r="Z4776" i="10"/>
  <c r="AA4776" i="10"/>
  <c r="AB4776" i="10"/>
  <c r="AC4776" i="10"/>
  <c r="Z4777" i="10"/>
  <c r="AA4777" i="10"/>
  <c r="AB4777" i="10"/>
  <c r="AC4777" i="10"/>
  <c r="Z4778" i="10"/>
  <c r="AA4778" i="10"/>
  <c r="AB4778" i="10"/>
  <c r="AC4778" i="10"/>
  <c r="Z4779" i="10"/>
  <c r="AA4779" i="10"/>
  <c r="AB4779" i="10"/>
  <c r="AC4779" i="10"/>
  <c r="Z4780" i="10"/>
  <c r="AA4780" i="10"/>
  <c r="AB4780" i="10"/>
  <c r="AC4780" i="10"/>
  <c r="Z4781" i="10"/>
  <c r="AA4781" i="10"/>
  <c r="AB4781" i="10"/>
  <c r="AC4781" i="10"/>
  <c r="Z4782" i="10"/>
  <c r="AA4782" i="10"/>
  <c r="AB4782" i="10"/>
  <c r="AC4782" i="10"/>
  <c r="Z4783" i="10"/>
  <c r="AA4783" i="10"/>
  <c r="AB4783" i="10"/>
  <c r="AC4783" i="10"/>
  <c r="Z4784" i="10"/>
  <c r="AA4784" i="10"/>
  <c r="AB4784" i="10"/>
  <c r="AC4784" i="10"/>
  <c r="Z4785" i="10"/>
  <c r="AA4785" i="10"/>
  <c r="AB4785" i="10"/>
  <c r="AC4785" i="10"/>
  <c r="Z4786" i="10"/>
  <c r="AA4786" i="10"/>
  <c r="AB4786" i="10"/>
  <c r="AC4786" i="10"/>
  <c r="Z4787" i="10"/>
  <c r="AA4787" i="10"/>
  <c r="AB4787" i="10"/>
  <c r="AC4787" i="10"/>
  <c r="Z4788" i="10"/>
  <c r="AA4788" i="10"/>
  <c r="AB4788" i="10"/>
  <c r="AC4788" i="10"/>
  <c r="Z4789" i="10"/>
  <c r="AA4789" i="10"/>
  <c r="AB4789" i="10"/>
  <c r="AC4789" i="10"/>
  <c r="Z4790" i="10"/>
  <c r="AA4790" i="10"/>
  <c r="AB4790" i="10"/>
  <c r="AC4790" i="10"/>
  <c r="Z4791" i="10"/>
  <c r="AA4791" i="10"/>
  <c r="AB4791" i="10"/>
  <c r="AC4791" i="10"/>
  <c r="Z4792" i="10"/>
  <c r="AA4792" i="10"/>
  <c r="AB4792" i="10"/>
  <c r="AC4792" i="10"/>
  <c r="Z4793" i="10"/>
  <c r="AA4793" i="10"/>
  <c r="AB4793" i="10"/>
  <c r="AC4793" i="10"/>
  <c r="Z4794" i="10"/>
  <c r="AA4794" i="10"/>
  <c r="AB4794" i="10"/>
  <c r="AC4794" i="10"/>
  <c r="Z4795" i="10"/>
  <c r="AA4795" i="10"/>
  <c r="AB4795" i="10"/>
  <c r="AC4795" i="10"/>
  <c r="Z4796" i="10"/>
  <c r="AA4796" i="10"/>
  <c r="AB4796" i="10"/>
  <c r="AC4796" i="10"/>
  <c r="Z4797" i="10"/>
  <c r="AA4797" i="10"/>
  <c r="AB4797" i="10"/>
  <c r="AC4797" i="10"/>
  <c r="Z4798" i="10"/>
  <c r="AA4798" i="10"/>
  <c r="AB4798" i="10"/>
  <c r="AC4798" i="10"/>
  <c r="Z4799" i="10"/>
  <c r="AA4799" i="10"/>
  <c r="AB4799" i="10"/>
  <c r="AC4799" i="10"/>
  <c r="Z4800" i="10"/>
  <c r="AA4800" i="10"/>
  <c r="AB4800" i="10"/>
  <c r="AC4800" i="10"/>
  <c r="Z4801" i="10"/>
  <c r="AA4801" i="10"/>
  <c r="AB4801" i="10"/>
  <c r="AC4801" i="10"/>
  <c r="Z4802" i="10"/>
  <c r="AA4802" i="10"/>
  <c r="AB4802" i="10"/>
  <c r="AC4802" i="10"/>
  <c r="Z4803" i="10"/>
  <c r="AA4803" i="10"/>
  <c r="AB4803" i="10"/>
  <c r="AC4803" i="10"/>
  <c r="Z4804" i="10"/>
  <c r="AA4804" i="10"/>
  <c r="AB4804" i="10"/>
  <c r="AC4804" i="10"/>
  <c r="Z4805" i="10"/>
  <c r="AA4805" i="10"/>
  <c r="AB4805" i="10"/>
  <c r="AC4805" i="10"/>
  <c r="Z4806" i="10"/>
  <c r="AA4806" i="10"/>
  <c r="AB4806" i="10"/>
  <c r="AC4806" i="10"/>
  <c r="Z4807" i="10"/>
  <c r="AA4807" i="10"/>
  <c r="AB4807" i="10"/>
  <c r="AC4807" i="10"/>
  <c r="Z4808" i="10"/>
  <c r="AA4808" i="10"/>
  <c r="AB4808" i="10"/>
  <c r="AC4808" i="10"/>
  <c r="Z4809" i="10"/>
  <c r="AA4809" i="10"/>
  <c r="AB4809" i="10"/>
  <c r="AC4809" i="10"/>
  <c r="Z4810" i="10"/>
  <c r="AA4810" i="10"/>
  <c r="AB4810" i="10"/>
  <c r="AC4810" i="10"/>
  <c r="Z4811" i="10"/>
  <c r="AA4811" i="10"/>
  <c r="AB4811" i="10"/>
  <c r="AC4811" i="10"/>
  <c r="Z4812" i="10"/>
  <c r="AA4812" i="10"/>
  <c r="AB4812" i="10"/>
  <c r="AC4812" i="10"/>
  <c r="Z4813" i="10"/>
  <c r="AA4813" i="10"/>
  <c r="AB4813" i="10"/>
  <c r="AC4813" i="10"/>
  <c r="Z4814" i="10"/>
  <c r="AA4814" i="10"/>
  <c r="AB4814" i="10"/>
  <c r="AC4814" i="10"/>
  <c r="Z4815" i="10"/>
  <c r="AA4815" i="10"/>
  <c r="AB4815" i="10"/>
  <c r="AC4815" i="10"/>
  <c r="Z4816" i="10"/>
  <c r="AA4816" i="10"/>
  <c r="AB4816" i="10"/>
  <c r="AC4816" i="10"/>
  <c r="Z4817" i="10"/>
  <c r="AA4817" i="10"/>
  <c r="AB4817" i="10"/>
  <c r="AC4817" i="10"/>
  <c r="Z4818" i="10"/>
  <c r="AA4818" i="10"/>
  <c r="AB4818" i="10"/>
  <c r="AC4818" i="10"/>
  <c r="Z4819" i="10"/>
  <c r="AA4819" i="10"/>
  <c r="AB4819" i="10"/>
  <c r="AC4819" i="10"/>
  <c r="Z4820" i="10"/>
  <c r="AA4820" i="10"/>
  <c r="AB4820" i="10"/>
  <c r="AC4820" i="10"/>
  <c r="Z4821" i="10"/>
  <c r="AA4821" i="10"/>
  <c r="AB4821" i="10"/>
  <c r="AC4821" i="10"/>
  <c r="Z4822" i="10"/>
  <c r="AA4822" i="10"/>
  <c r="AB4822" i="10"/>
  <c r="AC4822" i="10"/>
  <c r="Z4823" i="10"/>
  <c r="AA4823" i="10"/>
  <c r="AB4823" i="10"/>
  <c r="AC4823" i="10"/>
  <c r="Z4824" i="10"/>
  <c r="AA4824" i="10"/>
  <c r="AB4824" i="10"/>
  <c r="AC4824" i="10"/>
  <c r="Z4825" i="10"/>
  <c r="AA4825" i="10"/>
  <c r="AB4825" i="10"/>
  <c r="AC4825" i="10"/>
  <c r="Z4826" i="10"/>
  <c r="AA4826" i="10"/>
  <c r="AB4826" i="10"/>
  <c r="AC4826" i="10"/>
  <c r="Z4827" i="10"/>
  <c r="AA4827" i="10"/>
  <c r="AB4827" i="10"/>
  <c r="AC4827" i="10"/>
  <c r="Z4828" i="10"/>
  <c r="AA4828" i="10"/>
  <c r="AB4828" i="10"/>
  <c r="AC4828" i="10"/>
  <c r="Z4829" i="10"/>
  <c r="AA4829" i="10"/>
  <c r="AB4829" i="10"/>
  <c r="AC4829" i="10"/>
  <c r="Z4830" i="10"/>
  <c r="AA4830" i="10"/>
  <c r="AB4830" i="10"/>
  <c r="AC4830" i="10"/>
  <c r="Z4831" i="10"/>
  <c r="AA4831" i="10"/>
  <c r="AB4831" i="10"/>
  <c r="AC4831" i="10"/>
  <c r="Z4832" i="10"/>
  <c r="AA4832" i="10"/>
  <c r="AB4832" i="10"/>
  <c r="AC4832" i="10"/>
  <c r="Z4833" i="10"/>
  <c r="AA4833" i="10"/>
  <c r="AB4833" i="10"/>
  <c r="AC4833" i="10"/>
  <c r="Z4834" i="10"/>
  <c r="AA4834" i="10"/>
  <c r="AB4834" i="10"/>
  <c r="AC4834" i="10"/>
  <c r="Z4835" i="10"/>
  <c r="AA4835" i="10"/>
  <c r="AB4835" i="10"/>
  <c r="AC4835" i="10"/>
  <c r="Z4836" i="10"/>
  <c r="AA4836" i="10"/>
  <c r="AB4836" i="10"/>
  <c r="AC4836" i="10"/>
  <c r="Z4837" i="10"/>
  <c r="AA4837" i="10"/>
  <c r="AB4837" i="10"/>
  <c r="AC4837" i="10"/>
  <c r="Z4838" i="10"/>
  <c r="AA4838" i="10"/>
  <c r="AB4838" i="10"/>
  <c r="AC4838" i="10"/>
  <c r="Z4839" i="10"/>
  <c r="AA4839" i="10"/>
  <c r="AB4839" i="10"/>
  <c r="AC4839" i="10"/>
  <c r="Z4840" i="10"/>
  <c r="AA4840" i="10"/>
  <c r="AB4840" i="10"/>
  <c r="AC4840" i="10"/>
  <c r="Z4841" i="10"/>
  <c r="AA4841" i="10"/>
  <c r="AB4841" i="10"/>
  <c r="AC4841" i="10"/>
  <c r="Z4842" i="10"/>
  <c r="AA4842" i="10"/>
  <c r="AB4842" i="10"/>
  <c r="AC4842" i="10"/>
  <c r="Z4843" i="10"/>
  <c r="AA4843" i="10"/>
  <c r="AB4843" i="10"/>
  <c r="AC4843" i="10"/>
  <c r="Z4844" i="10"/>
  <c r="AA4844" i="10"/>
  <c r="AB4844" i="10"/>
  <c r="AC4844" i="10"/>
  <c r="Z4845" i="10"/>
  <c r="AA4845" i="10"/>
  <c r="AB4845" i="10"/>
  <c r="AC4845" i="10"/>
  <c r="Z4846" i="10"/>
  <c r="AA4846" i="10"/>
  <c r="AB4846" i="10"/>
  <c r="AC4846" i="10"/>
  <c r="Z4847" i="10"/>
  <c r="AA4847" i="10"/>
  <c r="AB4847" i="10"/>
  <c r="AC4847" i="10"/>
  <c r="Z4848" i="10"/>
  <c r="AA4848" i="10"/>
  <c r="AB4848" i="10"/>
  <c r="AC4848" i="10"/>
  <c r="Z4849" i="10"/>
  <c r="AA4849" i="10"/>
  <c r="AB4849" i="10"/>
  <c r="AC4849" i="10"/>
  <c r="Z4850" i="10"/>
  <c r="AA4850" i="10"/>
  <c r="AB4850" i="10"/>
  <c r="AC4850" i="10"/>
  <c r="Z4851" i="10"/>
  <c r="AA4851" i="10"/>
  <c r="AB4851" i="10"/>
  <c r="AC4851" i="10"/>
  <c r="Z4852" i="10"/>
  <c r="AA4852" i="10"/>
  <c r="AB4852" i="10"/>
  <c r="AC4852" i="10"/>
  <c r="Z4853" i="10"/>
  <c r="AA4853" i="10"/>
  <c r="AB4853" i="10"/>
  <c r="AC4853" i="10"/>
  <c r="Z4854" i="10"/>
  <c r="AA4854" i="10"/>
  <c r="AB4854" i="10"/>
  <c r="AC4854" i="10"/>
  <c r="Z4855" i="10"/>
  <c r="AA4855" i="10"/>
  <c r="AB4855" i="10"/>
  <c r="AC4855" i="10"/>
  <c r="Z4856" i="10"/>
  <c r="AA4856" i="10"/>
  <c r="AB4856" i="10"/>
  <c r="AC4856" i="10"/>
  <c r="Z4857" i="10"/>
  <c r="AA4857" i="10"/>
  <c r="AB4857" i="10"/>
  <c r="AC4857" i="10"/>
  <c r="Z4858" i="10"/>
  <c r="AA4858" i="10"/>
  <c r="AB4858" i="10"/>
  <c r="AC4858" i="10"/>
  <c r="Z4859" i="10"/>
  <c r="AA4859" i="10"/>
  <c r="AB4859" i="10"/>
  <c r="AC4859" i="10"/>
  <c r="Z4860" i="10"/>
  <c r="AA4860" i="10"/>
  <c r="AB4860" i="10"/>
  <c r="AC4860" i="10"/>
  <c r="Z4861" i="10"/>
  <c r="AA4861" i="10"/>
  <c r="AB4861" i="10"/>
  <c r="AC4861" i="10"/>
  <c r="Z4862" i="10"/>
  <c r="AA4862" i="10"/>
  <c r="AB4862" i="10"/>
  <c r="AC4862" i="10"/>
  <c r="Z4863" i="10"/>
  <c r="AA4863" i="10"/>
  <c r="AB4863" i="10"/>
  <c r="AC4863" i="10"/>
  <c r="Z4864" i="10"/>
  <c r="AA4864" i="10"/>
  <c r="AB4864" i="10"/>
  <c r="AC4864" i="10"/>
  <c r="Z4865" i="10"/>
  <c r="AA4865" i="10"/>
  <c r="AB4865" i="10"/>
  <c r="AC4865" i="10"/>
  <c r="Z4866" i="10"/>
  <c r="AA4866" i="10"/>
  <c r="AB4866" i="10"/>
  <c r="AC4866" i="10"/>
  <c r="Z4867" i="10"/>
  <c r="AA4867" i="10"/>
  <c r="AB4867" i="10"/>
  <c r="AC4867" i="10"/>
  <c r="Z4868" i="10"/>
  <c r="AA4868" i="10"/>
  <c r="AB4868" i="10"/>
  <c r="AC4868" i="10"/>
  <c r="Z4869" i="10"/>
  <c r="AA4869" i="10"/>
  <c r="AB4869" i="10"/>
  <c r="AC4869" i="10"/>
  <c r="Z4870" i="10"/>
  <c r="AA4870" i="10"/>
  <c r="AB4870" i="10"/>
  <c r="AC4870" i="10"/>
  <c r="Z4871" i="10"/>
  <c r="AA4871" i="10"/>
  <c r="AB4871" i="10"/>
  <c r="AC4871" i="10"/>
  <c r="Z4872" i="10"/>
  <c r="AA4872" i="10"/>
  <c r="AB4872" i="10"/>
  <c r="AC4872" i="10"/>
  <c r="Z4873" i="10"/>
  <c r="AA4873" i="10"/>
  <c r="AB4873" i="10"/>
  <c r="AC4873" i="10"/>
  <c r="Z4874" i="10"/>
  <c r="AA4874" i="10"/>
  <c r="AB4874" i="10"/>
  <c r="AC4874" i="10"/>
  <c r="Z4875" i="10"/>
  <c r="AA4875" i="10"/>
  <c r="AB4875" i="10"/>
  <c r="AC4875" i="10"/>
  <c r="Z4876" i="10"/>
  <c r="AA4876" i="10"/>
  <c r="AB4876" i="10"/>
  <c r="AC4876" i="10"/>
  <c r="Z4877" i="10"/>
  <c r="AA4877" i="10"/>
  <c r="AB4877" i="10"/>
  <c r="AC4877" i="10"/>
  <c r="Z4878" i="10"/>
  <c r="AA4878" i="10"/>
  <c r="AB4878" i="10"/>
  <c r="AC4878" i="10"/>
  <c r="Z4879" i="10"/>
  <c r="AA4879" i="10"/>
  <c r="AB4879" i="10"/>
  <c r="AC4879" i="10"/>
  <c r="Z4880" i="10"/>
  <c r="AA4880" i="10"/>
  <c r="AB4880" i="10"/>
  <c r="AC4880" i="10"/>
  <c r="Z4881" i="10"/>
  <c r="AA4881" i="10"/>
  <c r="AB4881" i="10"/>
  <c r="AC4881" i="10"/>
  <c r="Z4882" i="10"/>
  <c r="AA4882" i="10"/>
  <c r="AB4882" i="10"/>
  <c r="AC4882" i="10"/>
  <c r="Z4883" i="10"/>
  <c r="AA4883" i="10"/>
  <c r="AB4883" i="10"/>
  <c r="AC4883" i="10"/>
  <c r="Z4884" i="10"/>
  <c r="AA4884" i="10"/>
  <c r="AB4884" i="10"/>
  <c r="AC4884" i="10"/>
  <c r="Z4885" i="10"/>
  <c r="AA4885" i="10"/>
  <c r="AB4885" i="10"/>
  <c r="AC4885" i="10"/>
  <c r="Z4886" i="10"/>
  <c r="AA4886" i="10"/>
  <c r="AB4886" i="10"/>
  <c r="AC4886" i="10"/>
  <c r="Z4887" i="10"/>
  <c r="AA4887" i="10"/>
  <c r="AB4887" i="10"/>
  <c r="AC4887" i="10"/>
  <c r="Z4888" i="10"/>
  <c r="AA4888" i="10"/>
  <c r="AB4888" i="10"/>
  <c r="AC4888" i="10"/>
  <c r="Z4889" i="10"/>
  <c r="AA4889" i="10"/>
  <c r="AB4889" i="10"/>
  <c r="AC4889" i="10"/>
  <c r="Z4890" i="10"/>
  <c r="AA4890" i="10"/>
  <c r="AB4890" i="10"/>
  <c r="AC4890" i="10"/>
  <c r="Z4891" i="10"/>
  <c r="AA4891" i="10"/>
  <c r="AB4891" i="10"/>
  <c r="AC4891" i="10"/>
  <c r="Z4892" i="10"/>
  <c r="AA4892" i="10"/>
  <c r="AB4892" i="10"/>
  <c r="AC4892" i="10"/>
  <c r="Z4893" i="10"/>
  <c r="AA4893" i="10"/>
  <c r="AB4893" i="10"/>
  <c r="AC4893" i="10"/>
  <c r="Z4894" i="10"/>
  <c r="AA4894" i="10"/>
  <c r="AB4894" i="10"/>
  <c r="AC4894" i="10"/>
  <c r="Z4895" i="10"/>
  <c r="AA4895" i="10"/>
  <c r="AB4895" i="10"/>
  <c r="AC4895" i="10"/>
  <c r="Z4896" i="10"/>
  <c r="AA4896" i="10"/>
  <c r="AB4896" i="10"/>
  <c r="AC4896" i="10"/>
  <c r="Z4897" i="10"/>
  <c r="AA4897" i="10"/>
  <c r="AB4897" i="10"/>
  <c r="AC4897" i="10"/>
  <c r="Z4898" i="10"/>
  <c r="AA4898" i="10"/>
  <c r="AB4898" i="10"/>
  <c r="AC4898" i="10"/>
  <c r="Z4899" i="10"/>
  <c r="AA4899" i="10"/>
  <c r="AB4899" i="10"/>
  <c r="AC4899" i="10"/>
  <c r="Z4900" i="10"/>
  <c r="AA4900" i="10"/>
  <c r="AB4900" i="10"/>
  <c r="AC4900" i="10"/>
  <c r="Z4901" i="10"/>
  <c r="AA4901" i="10"/>
  <c r="AB4901" i="10"/>
  <c r="AC4901" i="10"/>
  <c r="Z4902" i="10"/>
  <c r="AA4902" i="10"/>
  <c r="AB4902" i="10"/>
  <c r="AC4902" i="10"/>
  <c r="Z4903" i="10"/>
  <c r="AA4903" i="10"/>
  <c r="AB4903" i="10"/>
  <c r="AC4903" i="10"/>
  <c r="Z4904" i="10"/>
  <c r="AA4904" i="10"/>
  <c r="AB4904" i="10"/>
  <c r="AC4904" i="10"/>
  <c r="Z4905" i="10"/>
  <c r="AA4905" i="10"/>
  <c r="AB4905" i="10"/>
  <c r="AC4905" i="10"/>
  <c r="Z4906" i="10"/>
  <c r="AA4906" i="10"/>
  <c r="AB4906" i="10"/>
  <c r="AC4906" i="10"/>
  <c r="Z4907" i="10"/>
  <c r="AA4907" i="10"/>
  <c r="AB4907" i="10"/>
  <c r="AC4907" i="10"/>
  <c r="Z4908" i="10"/>
  <c r="AA4908" i="10"/>
  <c r="AB4908" i="10"/>
  <c r="AC4908" i="10"/>
  <c r="Z4909" i="10"/>
  <c r="AA4909" i="10"/>
  <c r="AB4909" i="10"/>
  <c r="AC4909" i="10"/>
  <c r="Z4910" i="10"/>
  <c r="AA4910" i="10"/>
  <c r="AB4910" i="10"/>
  <c r="AC4910" i="10"/>
  <c r="Z4911" i="10"/>
  <c r="AA4911" i="10"/>
  <c r="AB4911" i="10"/>
  <c r="AC4911" i="10"/>
  <c r="Z4912" i="10"/>
  <c r="AA4912" i="10"/>
  <c r="AB4912" i="10"/>
  <c r="AC4912" i="10"/>
  <c r="Z4913" i="10"/>
  <c r="AA4913" i="10"/>
  <c r="AB4913" i="10"/>
  <c r="AC4913" i="10"/>
  <c r="Z4914" i="10"/>
  <c r="AA4914" i="10"/>
  <c r="AB4914" i="10"/>
  <c r="AC4914" i="10"/>
  <c r="Z4915" i="10"/>
  <c r="AA4915" i="10"/>
  <c r="AB4915" i="10"/>
  <c r="AC4915" i="10"/>
  <c r="Z4916" i="10"/>
  <c r="AA4916" i="10"/>
  <c r="AB4916" i="10"/>
  <c r="AC4916" i="10"/>
  <c r="Z4917" i="10"/>
  <c r="AA4917" i="10"/>
  <c r="AB4917" i="10"/>
  <c r="AC4917" i="10"/>
  <c r="Z4918" i="10"/>
  <c r="AA4918" i="10"/>
  <c r="AB4918" i="10"/>
  <c r="AC4918" i="10"/>
  <c r="Z4919" i="10"/>
  <c r="AA4919" i="10"/>
  <c r="AB4919" i="10"/>
  <c r="AC4919" i="10"/>
  <c r="Z4920" i="10"/>
  <c r="AA4920" i="10"/>
  <c r="AB4920" i="10"/>
  <c r="AC4920" i="10"/>
  <c r="Z4921" i="10"/>
  <c r="AA4921" i="10"/>
  <c r="AB4921" i="10"/>
  <c r="AC4921" i="10"/>
  <c r="Z4922" i="10"/>
  <c r="AA4922" i="10"/>
  <c r="AB4922" i="10"/>
  <c r="AC4922" i="10"/>
  <c r="Z4923" i="10"/>
  <c r="AA4923" i="10"/>
  <c r="AB4923" i="10"/>
  <c r="AC4923" i="10"/>
  <c r="Z4924" i="10"/>
  <c r="AA4924" i="10"/>
  <c r="AB4924" i="10"/>
  <c r="AC4924" i="10"/>
  <c r="Z4925" i="10"/>
  <c r="AA4925" i="10"/>
  <c r="AB4925" i="10"/>
  <c r="AC4925" i="10"/>
  <c r="Z4926" i="10"/>
  <c r="AA4926" i="10"/>
  <c r="AB4926" i="10"/>
  <c r="AC4926" i="10"/>
  <c r="Z4927" i="10"/>
  <c r="AA4927" i="10"/>
  <c r="AB4927" i="10"/>
  <c r="AC4927" i="10"/>
  <c r="Z4928" i="10"/>
  <c r="AA4928" i="10"/>
  <c r="AB4928" i="10"/>
  <c r="AC4928" i="10"/>
  <c r="Z4929" i="10"/>
  <c r="AA4929" i="10"/>
  <c r="AB4929" i="10"/>
  <c r="AC4929" i="10"/>
  <c r="Z4930" i="10"/>
  <c r="AA4930" i="10"/>
  <c r="AB4930" i="10"/>
  <c r="AC4930" i="10"/>
  <c r="Z4931" i="10"/>
  <c r="AA4931" i="10"/>
  <c r="AB4931" i="10"/>
  <c r="AC4931" i="10"/>
  <c r="Z4932" i="10"/>
  <c r="AA4932" i="10"/>
  <c r="AB4932" i="10"/>
  <c r="AC4932" i="10"/>
  <c r="Z4933" i="10"/>
  <c r="AA4933" i="10"/>
  <c r="AB4933" i="10"/>
  <c r="AC4933" i="10"/>
  <c r="Z4934" i="10"/>
  <c r="AA4934" i="10"/>
  <c r="AB4934" i="10"/>
  <c r="AC4934" i="10"/>
  <c r="Z4935" i="10"/>
  <c r="AA4935" i="10"/>
  <c r="AB4935" i="10"/>
  <c r="AC4935" i="10"/>
  <c r="Z4936" i="10"/>
  <c r="AA4936" i="10"/>
  <c r="AB4936" i="10"/>
  <c r="AC4936" i="10"/>
  <c r="Z4937" i="10"/>
  <c r="AA4937" i="10"/>
  <c r="AB4937" i="10"/>
  <c r="AC4937" i="10"/>
  <c r="Z4938" i="10"/>
  <c r="AA4938" i="10"/>
  <c r="AB4938" i="10"/>
  <c r="AC4938" i="10"/>
  <c r="Z4939" i="10"/>
  <c r="AA4939" i="10"/>
  <c r="AB4939" i="10"/>
  <c r="AC4939" i="10"/>
  <c r="Z4940" i="10"/>
  <c r="AA4940" i="10"/>
  <c r="AB4940" i="10"/>
  <c r="AC4940" i="10"/>
  <c r="Z4941" i="10"/>
  <c r="AA4941" i="10"/>
  <c r="AB4941" i="10"/>
  <c r="AC4941" i="10"/>
  <c r="Z4942" i="10"/>
  <c r="AA4942" i="10"/>
  <c r="AB4942" i="10"/>
  <c r="AC4942" i="10"/>
  <c r="Z4943" i="10"/>
  <c r="AA4943" i="10"/>
  <c r="AB4943" i="10"/>
  <c r="AC4943" i="10"/>
  <c r="Z4944" i="10"/>
  <c r="AA4944" i="10"/>
  <c r="AB4944" i="10"/>
  <c r="AC4944" i="10"/>
  <c r="Z4945" i="10"/>
  <c r="AA4945" i="10"/>
  <c r="AB4945" i="10"/>
  <c r="AC4945" i="10"/>
  <c r="Z4946" i="10"/>
  <c r="AA4946" i="10"/>
  <c r="AB4946" i="10"/>
  <c r="AC4946" i="10"/>
  <c r="Z4947" i="10"/>
  <c r="AA4947" i="10"/>
  <c r="AB4947" i="10"/>
  <c r="AC4947" i="10"/>
  <c r="Z4948" i="10"/>
  <c r="AA4948" i="10"/>
  <c r="AB4948" i="10"/>
  <c r="AC4948" i="10"/>
  <c r="Z4949" i="10"/>
  <c r="AA4949" i="10"/>
  <c r="AB4949" i="10"/>
  <c r="AC4949" i="10"/>
  <c r="Z4950" i="10"/>
  <c r="AA4950" i="10"/>
  <c r="AB4950" i="10"/>
  <c r="AC4950" i="10"/>
  <c r="Z4951" i="10"/>
  <c r="AA4951" i="10"/>
  <c r="AB4951" i="10"/>
  <c r="AC4951" i="10"/>
  <c r="Z4952" i="10"/>
  <c r="AA4952" i="10"/>
  <c r="AB4952" i="10"/>
  <c r="AC4952" i="10"/>
  <c r="Z4953" i="10"/>
  <c r="AA4953" i="10"/>
  <c r="AB4953" i="10"/>
  <c r="AC4953" i="10"/>
  <c r="Z4954" i="10"/>
  <c r="AA4954" i="10"/>
  <c r="AB4954" i="10"/>
  <c r="AC4954" i="10"/>
  <c r="Z4955" i="10"/>
  <c r="AA4955" i="10"/>
  <c r="AB4955" i="10"/>
  <c r="AC4955" i="10"/>
  <c r="Z4956" i="10"/>
  <c r="AA4956" i="10"/>
  <c r="AB4956" i="10"/>
  <c r="AC4956" i="10"/>
  <c r="Z4957" i="10"/>
  <c r="AA4957" i="10"/>
  <c r="AB4957" i="10"/>
  <c r="AC4957" i="10"/>
  <c r="Z4958" i="10"/>
  <c r="AA4958" i="10"/>
  <c r="AB4958" i="10"/>
  <c r="AC4958" i="10"/>
  <c r="Z4959" i="10"/>
  <c r="AA4959" i="10"/>
  <c r="AB4959" i="10"/>
  <c r="AC4959" i="10"/>
  <c r="Z4960" i="10"/>
  <c r="AA4960" i="10"/>
  <c r="AB4960" i="10"/>
  <c r="AC4960" i="10"/>
  <c r="Z4961" i="10"/>
  <c r="AA4961" i="10"/>
  <c r="AB4961" i="10"/>
  <c r="AC4961" i="10"/>
  <c r="Z4962" i="10"/>
  <c r="AA4962" i="10"/>
  <c r="AB4962" i="10"/>
  <c r="AC4962" i="10"/>
  <c r="Z4963" i="10"/>
  <c r="AA4963" i="10"/>
  <c r="AB4963" i="10"/>
  <c r="AC4963" i="10"/>
  <c r="Z4964" i="10"/>
  <c r="AA4964" i="10"/>
  <c r="AB4964" i="10"/>
  <c r="AC4964" i="10"/>
  <c r="Z4965" i="10"/>
  <c r="AA4965" i="10"/>
  <c r="AB4965" i="10"/>
  <c r="AC4965" i="10"/>
  <c r="Z4966" i="10"/>
  <c r="AA4966" i="10"/>
  <c r="AB4966" i="10"/>
  <c r="AC4966" i="10"/>
  <c r="Z4967" i="10"/>
  <c r="AA4967" i="10"/>
  <c r="AB4967" i="10"/>
  <c r="AC4967" i="10"/>
  <c r="Z4968" i="10"/>
  <c r="AA4968" i="10"/>
  <c r="AB4968" i="10"/>
  <c r="AC4968" i="10"/>
  <c r="Z4969" i="10"/>
  <c r="AA4969" i="10"/>
  <c r="AB4969" i="10"/>
  <c r="AC4969" i="10"/>
  <c r="Z4970" i="10"/>
  <c r="AA4970" i="10"/>
  <c r="AB4970" i="10"/>
  <c r="AC4970" i="10"/>
  <c r="Z4971" i="10"/>
  <c r="AA4971" i="10"/>
  <c r="AB4971" i="10"/>
  <c r="AC4971" i="10"/>
  <c r="Z4972" i="10"/>
  <c r="AA4972" i="10"/>
  <c r="AB4972" i="10"/>
  <c r="AC4972" i="10"/>
  <c r="Z4973" i="10"/>
  <c r="AA4973" i="10"/>
  <c r="AB4973" i="10"/>
  <c r="AC4973" i="10"/>
  <c r="Z4974" i="10"/>
  <c r="AA4974" i="10"/>
  <c r="AB4974" i="10"/>
  <c r="AC4974" i="10"/>
  <c r="Z4975" i="10"/>
  <c r="AA4975" i="10"/>
  <c r="AB4975" i="10"/>
  <c r="AC4975" i="10"/>
  <c r="Z4976" i="10"/>
  <c r="AA4976" i="10"/>
  <c r="AB4976" i="10"/>
  <c r="AC4976" i="10"/>
  <c r="Z4977" i="10"/>
  <c r="AA4977" i="10"/>
  <c r="AB4977" i="10"/>
  <c r="AC4977" i="10"/>
  <c r="Z4978" i="10"/>
  <c r="AA4978" i="10"/>
  <c r="AB4978" i="10"/>
  <c r="AC4978" i="10"/>
  <c r="Z4979" i="10"/>
  <c r="AA4979" i="10"/>
  <c r="AB4979" i="10"/>
  <c r="AC4979" i="10"/>
  <c r="Z4980" i="10"/>
  <c r="AA4980" i="10"/>
  <c r="AB4980" i="10"/>
  <c r="AC4980" i="10"/>
  <c r="Z4981" i="10"/>
  <c r="AA4981" i="10"/>
  <c r="AB4981" i="10"/>
  <c r="AC4981" i="10"/>
  <c r="Z4982" i="10"/>
  <c r="AA4982" i="10"/>
  <c r="AB4982" i="10"/>
  <c r="AC4982" i="10"/>
  <c r="Z4983" i="10"/>
  <c r="AA4983" i="10"/>
  <c r="AB4983" i="10"/>
  <c r="AC4983" i="10"/>
  <c r="Z4984" i="10"/>
  <c r="AA4984" i="10"/>
  <c r="AB4984" i="10"/>
  <c r="AC4984" i="10"/>
  <c r="Z4985" i="10"/>
  <c r="AA4985" i="10"/>
  <c r="AB4985" i="10"/>
  <c r="AC4985" i="10"/>
  <c r="Z4986" i="10"/>
  <c r="AA4986" i="10"/>
  <c r="AB4986" i="10"/>
  <c r="AC4986" i="10"/>
  <c r="Z4987" i="10"/>
  <c r="AA4987" i="10"/>
  <c r="AB4987" i="10"/>
  <c r="AC4987" i="10"/>
  <c r="Z4988" i="10"/>
  <c r="AA4988" i="10"/>
  <c r="AB4988" i="10"/>
  <c r="AC4988" i="10"/>
  <c r="Z4989" i="10"/>
  <c r="AA4989" i="10"/>
  <c r="AB4989" i="10"/>
  <c r="AC4989" i="10"/>
  <c r="Z4990" i="10"/>
  <c r="AA4990" i="10"/>
  <c r="AB4990" i="10"/>
  <c r="AC4990" i="10"/>
  <c r="Z4991" i="10"/>
  <c r="AA4991" i="10"/>
  <c r="AB4991" i="10"/>
  <c r="AC4991" i="10"/>
  <c r="Z4992" i="10"/>
  <c r="AA4992" i="10"/>
  <c r="AB4992" i="10"/>
  <c r="AC4992" i="10"/>
  <c r="Z4993" i="10"/>
  <c r="AA4993" i="10"/>
  <c r="AB4993" i="10"/>
  <c r="AC4993" i="10"/>
  <c r="Z4994" i="10"/>
  <c r="AA4994" i="10"/>
  <c r="AB4994" i="10"/>
  <c r="AC4994" i="10"/>
  <c r="Z4995" i="10"/>
  <c r="AA4995" i="10"/>
  <c r="AB4995" i="10"/>
  <c r="AC4995" i="10"/>
  <c r="Z4996" i="10"/>
  <c r="AA4996" i="10"/>
  <c r="AB4996" i="10"/>
  <c r="AC4996" i="10"/>
  <c r="Z4997" i="10"/>
  <c r="AA4997" i="10"/>
  <c r="AB4997" i="10"/>
  <c r="AC4997" i="10"/>
  <c r="Z4998" i="10"/>
  <c r="AA4998" i="10"/>
  <c r="AB4998" i="10"/>
  <c r="AC4998" i="10"/>
  <c r="Z4999" i="10"/>
  <c r="AA4999" i="10"/>
  <c r="AB4999" i="10"/>
  <c r="AC4999" i="10"/>
  <c r="Z5000" i="10"/>
  <c r="AA5000" i="10"/>
  <c r="AB5000" i="10"/>
  <c r="AC5000" i="10"/>
  <c r="Z5001" i="10"/>
  <c r="AA5001" i="10"/>
  <c r="AB5001" i="10"/>
  <c r="AC5001" i="10"/>
  <c r="Z5002" i="10"/>
  <c r="AA5002" i="10"/>
  <c r="AB5002" i="10"/>
  <c r="AC5002" i="10"/>
  <c r="Z5003" i="10"/>
  <c r="AA5003" i="10"/>
  <c r="AB5003" i="10"/>
  <c r="AC5003" i="10"/>
  <c r="Z5004" i="10"/>
  <c r="AA5004" i="10"/>
  <c r="AB5004" i="10"/>
  <c r="AC5004" i="10"/>
  <c r="Z5005" i="10"/>
  <c r="AA5005" i="10"/>
  <c r="AB5005" i="10"/>
  <c r="AC5005" i="10"/>
  <c r="Z5006" i="10"/>
  <c r="AA5006" i="10"/>
  <c r="AB5006" i="10"/>
  <c r="AC5006" i="10"/>
  <c r="Z5007" i="10"/>
  <c r="AA5007" i="10"/>
  <c r="AB5007" i="10"/>
  <c r="AC5007" i="10"/>
  <c r="Z5008" i="10"/>
  <c r="AA5008" i="10"/>
  <c r="AB5008" i="10"/>
  <c r="AC5008" i="10"/>
  <c r="Z5009" i="10"/>
  <c r="AA5009" i="10"/>
  <c r="AB5009" i="10"/>
  <c r="AC5009" i="10"/>
  <c r="Z5010" i="10"/>
  <c r="AA5010" i="10"/>
  <c r="AB5010" i="10"/>
  <c r="AC5010" i="10"/>
  <c r="Z5011" i="10"/>
  <c r="AA5011" i="10"/>
  <c r="AB5011" i="10"/>
  <c r="AC5011" i="10"/>
  <c r="Z5012" i="10"/>
  <c r="AA5012" i="10"/>
  <c r="AB5012" i="10"/>
  <c r="AC5012" i="10"/>
  <c r="Z5013" i="10"/>
  <c r="AA5013" i="10"/>
  <c r="AB5013" i="10"/>
  <c r="AC5013" i="10"/>
  <c r="Z5014" i="10"/>
  <c r="AA5014" i="10"/>
  <c r="AB5014" i="10"/>
  <c r="AC5014" i="10"/>
  <c r="Z5015" i="10"/>
  <c r="AA5015" i="10"/>
  <c r="AB5015" i="10"/>
  <c r="AC5015" i="10"/>
  <c r="Z5016" i="10"/>
  <c r="AA5016" i="10"/>
  <c r="AB5016" i="10"/>
  <c r="AC5016" i="10"/>
  <c r="Z5017" i="10"/>
  <c r="AA5017" i="10"/>
  <c r="AB5017" i="10"/>
  <c r="AC5017" i="10"/>
  <c r="Z5018" i="10"/>
  <c r="AA5018" i="10"/>
  <c r="AB5018" i="10"/>
  <c r="AC5018" i="10"/>
  <c r="Z5019" i="10"/>
  <c r="AA5019" i="10"/>
  <c r="AB5019" i="10"/>
  <c r="AC5019" i="10"/>
  <c r="Z5020" i="10"/>
  <c r="AA5020" i="10"/>
  <c r="AB5020" i="10"/>
  <c r="AC5020" i="10"/>
  <c r="Z5021" i="10"/>
  <c r="AA5021" i="10"/>
  <c r="AB5021" i="10"/>
  <c r="AC5021" i="10"/>
  <c r="Z5022" i="10"/>
  <c r="AA5022" i="10"/>
  <c r="AB5022" i="10"/>
  <c r="AC5022" i="10"/>
  <c r="Z5023" i="10"/>
  <c r="AA5023" i="10"/>
  <c r="AB5023" i="10"/>
  <c r="AC5023" i="10"/>
  <c r="Z5024" i="10"/>
  <c r="AA5024" i="10"/>
  <c r="AB5024" i="10"/>
  <c r="AC5024" i="10"/>
  <c r="Z5025" i="10"/>
  <c r="AA5025" i="10"/>
  <c r="AB5025" i="10"/>
  <c r="AC5025" i="10"/>
  <c r="Z5026" i="10"/>
  <c r="AA5026" i="10"/>
  <c r="AB5026" i="10"/>
  <c r="AC5026" i="10"/>
  <c r="Z5027" i="10"/>
  <c r="AA5027" i="10"/>
  <c r="AB5027" i="10"/>
  <c r="AC5027" i="10"/>
  <c r="Z5028" i="10"/>
  <c r="AA5028" i="10"/>
  <c r="AB5028" i="10"/>
  <c r="AC5028" i="10"/>
  <c r="Z5029" i="10"/>
  <c r="AA5029" i="10"/>
  <c r="AB5029" i="10"/>
  <c r="AC5029" i="10"/>
  <c r="Z5030" i="10"/>
  <c r="AA5030" i="10"/>
  <c r="AB5030" i="10"/>
  <c r="AC5030" i="10"/>
  <c r="Z5031" i="10"/>
  <c r="AA5031" i="10"/>
  <c r="AB5031" i="10"/>
  <c r="AC5031" i="10"/>
  <c r="Z5032" i="10"/>
  <c r="AA5032" i="10"/>
  <c r="AB5032" i="10"/>
  <c r="AC5032" i="10"/>
  <c r="Z5033" i="10"/>
  <c r="AA5033" i="10"/>
  <c r="AB5033" i="10"/>
  <c r="AC5033" i="10"/>
  <c r="Z5034" i="10"/>
  <c r="AA5034" i="10"/>
  <c r="AB5034" i="10"/>
  <c r="AC5034" i="10"/>
  <c r="Z5035" i="10"/>
  <c r="AA5035" i="10"/>
  <c r="AB5035" i="10"/>
  <c r="AC5035" i="10"/>
  <c r="Z5036" i="10"/>
  <c r="AA5036" i="10"/>
  <c r="AB5036" i="10"/>
  <c r="AC5036" i="10"/>
  <c r="Z5037" i="10"/>
  <c r="AA5037" i="10"/>
  <c r="AB5037" i="10"/>
  <c r="AC5037" i="10"/>
  <c r="Z5038" i="10"/>
  <c r="AA5038" i="10"/>
  <c r="AB5038" i="10"/>
  <c r="AC5038" i="10"/>
  <c r="Z5039" i="10"/>
  <c r="AA5039" i="10"/>
  <c r="AB5039" i="10"/>
  <c r="AC5039" i="10"/>
  <c r="Z5040" i="10"/>
  <c r="AA5040" i="10"/>
  <c r="AB5040" i="10"/>
  <c r="AC5040" i="10"/>
  <c r="Z5041" i="10"/>
  <c r="AA5041" i="10"/>
  <c r="AB5041" i="10"/>
  <c r="AC5041" i="10"/>
  <c r="Z5042" i="10"/>
  <c r="AA5042" i="10"/>
  <c r="AB5042" i="10"/>
  <c r="AC5042" i="10"/>
  <c r="Z5043" i="10"/>
  <c r="AA5043" i="10"/>
  <c r="AB5043" i="10"/>
  <c r="AC5043" i="10"/>
  <c r="Z5044" i="10"/>
  <c r="AA5044" i="10"/>
  <c r="AB5044" i="10"/>
  <c r="AC5044" i="10"/>
  <c r="Z5045" i="10"/>
  <c r="AA5045" i="10"/>
  <c r="AB5045" i="10"/>
  <c r="AC5045" i="10"/>
  <c r="Z5046" i="10"/>
  <c r="AA5046" i="10"/>
  <c r="AB5046" i="10"/>
  <c r="AC5046" i="10"/>
  <c r="Z5047" i="10"/>
  <c r="AA5047" i="10"/>
  <c r="AB5047" i="10"/>
  <c r="AC5047" i="10"/>
  <c r="Z5048" i="10"/>
  <c r="AA5048" i="10"/>
  <c r="AB5048" i="10"/>
  <c r="AC5048" i="10"/>
  <c r="Z5049" i="10"/>
  <c r="AA5049" i="10"/>
  <c r="AB5049" i="10"/>
  <c r="AC5049" i="10"/>
  <c r="Z5050" i="10"/>
  <c r="AA5050" i="10"/>
  <c r="AB5050" i="10"/>
  <c r="AC5050" i="10"/>
  <c r="Z5051" i="10"/>
  <c r="AA5051" i="10"/>
  <c r="AB5051" i="10"/>
  <c r="AC5051" i="10"/>
  <c r="Z5052" i="10"/>
  <c r="AA5052" i="10"/>
  <c r="AB5052" i="10"/>
  <c r="AC5052" i="10"/>
  <c r="Z5053" i="10"/>
  <c r="AA5053" i="10"/>
  <c r="AB5053" i="10"/>
  <c r="AC5053" i="10"/>
  <c r="Z5054" i="10"/>
  <c r="AA5054" i="10"/>
  <c r="AB5054" i="10"/>
  <c r="AC5054" i="10"/>
  <c r="Z5055" i="10"/>
  <c r="AA5055" i="10"/>
  <c r="AB5055" i="10"/>
  <c r="AC5055" i="10"/>
  <c r="Z5056" i="10"/>
  <c r="AA5056" i="10"/>
  <c r="AB5056" i="10"/>
  <c r="AC5056" i="10"/>
  <c r="Z5057" i="10"/>
  <c r="AA5057" i="10"/>
  <c r="AB5057" i="10"/>
  <c r="AC5057" i="10"/>
  <c r="Z5058" i="10"/>
  <c r="AA5058" i="10"/>
  <c r="AB5058" i="10"/>
  <c r="AC5058" i="10"/>
  <c r="Z5059" i="10"/>
  <c r="AA5059" i="10"/>
  <c r="AB5059" i="10"/>
  <c r="AC5059" i="10"/>
  <c r="Z5060" i="10"/>
  <c r="AA5060" i="10"/>
  <c r="AB5060" i="10"/>
  <c r="AC5060" i="10"/>
  <c r="Z5061" i="10"/>
  <c r="AA5061" i="10"/>
  <c r="AB5061" i="10"/>
  <c r="AC5061" i="10"/>
  <c r="Z5062" i="10"/>
  <c r="AA5062" i="10"/>
  <c r="AB5062" i="10"/>
  <c r="AC5062" i="10"/>
  <c r="Z5063" i="10"/>
  <c r="AA5063" i="10"/>
  <c r="AB5063" i="10"/>
  <c r="AC5063" i="10"/>
  <c r="Z5064" i="10"/>
  <c r="AA5064" i="10"/>
  <c r="AB5064" i="10"/>
  <c r="AC5064" i="10"/>
  <c r="Z5065" i="10"/>
  <c r="AA5065" i="10"/>
  <c r="AB5065" i="10"/>
  <c r="AC5065" i="10"/>
  <c r="Z5066" i="10"/>
  <c r="AA5066" i="10"/>
  <c r="AB5066" i="10"/>
  <c r="AC5066" i="10"/>
  <c r="Z5067" i="10"/>
  <c r="AA5067" i="10"/>
  <c r="AB5067" i="10"/>
  <c r="AC5067" i="10"/>
  <c r="Z5068" i="10"/>
  <c r="AA5068" i="10"/>
  <c r="AB5068" i="10"/>
  <c r="AC5068" i="10"/>
  <c r="Z5069" i="10"/>
  <c r="AA5069" i="10"/>
  <c r="AB5069" i="10"/>
  <c r="AC5069" i="10"/>
  <c r="Z5070" i="10"/>
  <c r="AA5070" i="10"/>
  <c r="AB5070" i="10"/>
  <c r="AC5070" i="10"/>
  <c r="Z5071" i="10"/>
  <c r="AA5071" i="10"/>
  <c r="AB5071" i="10"/>
  <c r="AC5071" i="10"/>
  <c r="Z5072" i="10"/>
  <c r="AA5072" i="10"/>
  <c r="AB5072" i="10"/>
  <c r="AC5072" i="10"/>
  <c r="Z5073" i="10"/>
  <c r="AA5073" i="10"/>
  <c r="AB5073" i="10"/>
  <c r="AC5073" i="10"/>
  <c r="Z5074" i="10"/>
  <c r="AA5074" i="10"/>
  <c r="AB5074" i="10"/>
  <c r="AC5074" i="10"/>
  <c r="Z5075" i="10"/>
  <c r="AA5075" i="10"/>
  <c r="AB5075" i="10"/>
  <c r="AC5075" i="10"/>
  <c r="Z5076" i="10"/>
  <c r="AA5076" i="10"/>
  <c r="AB5076" i="10"/>
  <c r="AC5076" i="10"/>
  <c r="Z5077" i="10"/>
  <c r="AA5077" i="10"/>
  <c r="AB5077" i="10"/>
  <c r="AC5077" i="10"/>
  <c r="Z5078" i="10"/>
  <c r="AA5078" i="10"/>
  <c r="AB5078" i="10"/>
  <c r="AC5078" i="10"/>
  <c r="Z5079" i="10"/>
  <c r="AA5079" i="10"/>
  <c r="AB5079" i="10"/>
  <c r="AC5079" i="10"/>
  <c r="Z5080" i="10"/>
  <c r="AA5080" i="10"/>
  <c r="AB5080" i="10"/>
  <c r="AC5080" i="10"/>
  <c r="Z5081" i="10"/>
  <c r="AA5081" i="10"/>
  <c r="AB5081" i="10"/>
  <c r="AC5081" i="10"/>
  <c r="Z5082" i="10"/>
  <c r="AA5082" i="10"/>
  <c r="AB5082" i="10"/>
  <c r="AC5082" i="10"/>
  <c r="Z5083" i="10"/>
  <c r="AA5083" i="10"/>
  <c r="AB5083" i="10"/>
  <c r="AC5083" i="10"/>
  <c r="Z5084" i="10"/>
  <c r="AA5084" i="10"/>
  <c r="AB5084" i="10"/>
  <c r="AC5084" i="10"/>
  <c r="Z5085" i="10"/>
  <c r="AA5085" i="10"/>
  <c r="AB5085" i="10"/>
  <c r="AC5085" i="10"/>
  <c r="Z5086" i="10"/>
  <c r="AA5086" i="10"/>
  <c r="AB5086" i="10"/>
  <c r="AC5086" i="10"/>
  <c r="Z5087" i="10"/>
  <c r="AA5087" i="10"/>
  <c r="AB5087" i="10"/>
  <c r="AC5087" i="10"/>
  <c r="Z5088" i="10"/>
  <c r="AA5088" i="10"/>
  <c r="AB5088" i="10"/>
  <c r="AC5088" i="10"/>
  <c r="Z5089" i="10"/>
  <c r="AA5089" i="10"/>
  <c r="AB5089" i="10"/>
  <c r="AC5089" i="10"/>
  <c r="Z5090" i="10"/>
  <c r="AA5090" i="10"/>
  <c r="AB5090" i="10"/>
  <c r="AC5090" i="10"/>
  <c r="Z5091" i="10"/>
  <c r="AA5091" i="10"/>
  <c r="AB5091" i="10"/>
  <c r="AC5091" i="10"/>
  <c r="Z5092" i="10"/>
  <c r="AA5092" i="10"/>
  <c r="AB5092" i="10"/>
  <c r="AC5092" i="10"/>
  <c r="Z5093" i="10"/>
  <c r="AA5093" i="10"/>
  <c r="AB5093" i="10"/>
  <c r="AC5093" i="10"/>
  <c r="Z5094" i="10"/>
  <c r="AA5094" i="10"/>
  <c r="AB5094" i="10"/>
  <c r="AC5094" i="10"/>
  <c r="Z5095" i="10"/>
  <c r="AA5095" i="10"/>
  <c r="AB5095" i="10"/>
  <c r="AC5095" i="10"/>
  <c r="Z5096" i="10"/>
  <c r="AA5096" i="10"/>
  <c r="AB5096" i="10"/>
  <c r="AC5096" i="10"/>
  <c r="Z5097" i="10"/>
  <c r="AA5097" i="10"/>
  <c r="AB5097" i="10"/>
  <c r="AC5097" i="10"/>
  <c r="Z5098" i="10"/>
  <c r="AA5098" i="10"/>
  <c r="AB5098" i="10"/>
  <c r="AC5098" i="10"/>
  <c r="Z5099" i="10"/>
  <c r="AA5099" i="10"/>
  <c r="AB5099" i="10"/>
  <c r="AC5099" i="10"/>
  <c r="Z5100" i="10"/>
  <c r="AA5100" i="10"/>
  <c r="AB5100" i="10"/>
  <c r="AC5100" i="10"/>
  <c r="Z5101" i="10"/>
  <c r="AA5101" i="10"/>
  <c r="AB5101" i="10"/>
  <c r="AC5101" i="10"/>
  <c r="Z5102" i="10"/>
  <c r="AA5102" i="10"/>
  <c r="AB5102" i="10"/>
  <c r="AC5102" i="10"/>
  <c r="Z5103" i="10"/>
  <c r="AA5103" i="10"/>
  <c r="AB5103" i="10"/>
  <c r="AC5103" i="10"/>
  <c r="Z5104" i="10"/>
  <c r="AA5104" i="10"/>
  <c r="AB5104" i="10"/>
  <c r="AC5104" i="10"/>
  <c r="Z5105" i="10"/>
  <c r="AA5105" i="10"/>
  <c r="AB5105" i="10"/>
  <c r="AC5105" i="10"/>
  <c r="Z5106" i="10"/>
  <c r="AA5106" i="10"/>
  <c r="AB5106" i="10"/>
  <c r="AC5106" i="10"/>
  <c r="Z5107" i="10"/>
  <c r="AA5107" i="10"/>
  <c r="AB5107" i="10"/>
  <c r="AC5107" i="10"/>
  <c r="Z5108" i="10"/>
  <c r="AA5108" i="10"/>
  <c r="AB5108" i="10"/>
  <c r="AC5108" i="10"/>
  <c r="Z5109" i="10"/>
  <c r="AA5109" i="10"/>
  <c r="AB5109" i="10"/>
  <c r="AC5109" i="10"/>
  <c r="Z5110" i="10"/>
  <c r="AA5110" i="10"/>
  <c r="AB5110" i="10"/>
  <c r="AC5110" i="10"/>
  <c r="Z5111" i="10"/>
  <c r="AA5111" i="10"/>
  <c r="AB5111" i="10"/>
  <c r="AC5111" i="10"/>
  <c r="Z5112" i="10"/>
  <c r="AA5112" i="10"/>
  <c r="AB5112" i="10"/>
  <c r="AC5112" i="10"/>
  <c r="Z5113" i="10"/>
  <c r="AA5113" i="10"/>
  <c r="AB5113" i="10"/>
  <c r="AC5113" i="10"/>
  <c r="Z5114" i="10"/>
  <c r="AA5114" i="10"/>
  <c r="AB5114" i="10"/>
  <c r="AC5114" i="10"/>
  <c r="Z5115" i="10"/>
  <c r="AA5115" i="10"/>
  <c r="AB5115" i="10"/>
  <c r="AC5115" i="10"/>
  <c r="Z5116" i="10"/>
  <c r="AA5116" i="10"/>
  <c r="AB5116" i="10"/>
  <c r="AC5116" i="10"/>
  <c r="Z5117" i="10"/>
  <c r="AA5117" i="10"/>
  <c r="AB5117" i="10"/>
  <c r="AC5117" i="10"/>
  <c r="Z5118" i="10"/>
  <c r="AA5118" i="10"/>
  <c r="AB5118" i="10"/>
  <c r="AC5118" i="10"/>
  <c r="Z5119" i="10"/>
  <c r="AA5119" i="10"/>
  <c r="AB5119" i="10"/>
  <c r="AC5119" i="10"/>
  <c r="Z5120" i="10"/>
  <c r="AA5120" i="10"/>
  <c r="AB5120" i="10"/>
  <c r="AC5120" i="10"/>
  <c r="Z5121" i="10"/>
  <c r="AA5121" i="10"/>
  <c r="AB5121" i="10"/>
  <c r="AC5121" i="10"/>
  <c r="Z5122" i="10"/>
  <c r="AA5122" i="10"/>
  <c r="AB5122" i="10"/>
  <c r="AC5122" i="10"/>
  <c r="Z5123" i="10"/>
  <c r="AA5123" i="10"/>
  <c r="AB5123" i="10"/>
  <c r="AC5123" i="10"/>
  <c r="Z5124" i="10"/>
  <c r="AA5124" i="10"/>
  <c r="AB5124" i="10"/>
  <c r="AC5124" i="10"/>
  <c r="Z5125" i="10"/>
  <c r="AA5125" i="10"/>
  <c r="AB5125" i="10"/>
  <c r="AC5125" i="10"/>
  <c r="Z5126" i="10"/>
  <c r="AA5126" i="10"/>
  <c r="AB5126" i="10"/>
  <c r="AC5126" i="10"/>
  <c r="Z5127" i="10"/>
  <c r="AA5127" i="10"/>
  <c r="AB5127" i="10"/>
  <c r="AC5127" i="10"/>
  <c r="Z5128" i="10"/>
  <c r="AA5128" i="10"/>
  <c r="AB5128" i="10"/>
  <c r="AC5128" i="10"/>
  <c r="Z5129" i="10"/>
  <c r="AA5129" i="10"/>
  <c r="AB5129" i="10"/>
  <c r="AC5129" i="10"/>
  <c r="Z5130" i="10"/>
  <c r="AA5130" i="10"/>
  <c r="AB5130" i="10"/>
  <c r="AC5130" i="10"/>
  <c r="Z5131" i="10"/>
  <c r="AA5131" i="10"/>
  <c r="AB5131" i="10"/>
  <c r="AC5131" i="10"/>
  <c r="Z5132" i="10"/>
  <c r="AA5132" i="10"/>
  <c r="AB5132" i="10"/>
  <c r="AC5132" i="10"/>
  <c r="Z5133" i="10"/>
  <c r="AA5133" i="10"/>
  <c r="AB5133" i="10"/>
  <c r="AC5133" i="10"/>
  <c r="Z5134" i="10"/>
  <c r="AA5134" i="10"/>
  <c r="AB5134" i="10"/>
  <c r="AC5134" i="10"/>
  <c r="Z5135" i="10"/>
  <c r="AA5135" i="10"/>
  <c r="AB5135" i="10"/>
  <c r="AC5135" i="10"/>
  <c r="Z5136" i="10"/>
  <c r="AA5136" i="10"/>
  <c r="AB5136" i="10"/>
  <c r="AC5136" i="10"/>
  <c r="Z5137" i="10"/>
  <c r="AA5137" i="10"/>
  <c r="AB5137" i="10"/>
  <c r="AC5137" i="10"/>
  <c r="Z5138" i="10"/>
  <c r="AA5138" i="10"/>
  <c r="AB5138" i="10"/>
  <c r="AC5138" i="10"/>
  <c r="Z5139" i="10"/>
  <c r="AA5139" i="10"/>
  <c r="AB5139" i="10"/>
  <c r="AC5139" i="10"/>
  <c r="Z5140" i="10"/>
  <c r="AA5140" i="10"/>
  <c r="AB5140" i="10"/>
  <c r="AC5140" i="10"/>
  <c r="Z5141" i="10"/>
  <c r="AA5141" i="10"/>
  <c r="AB5141" i="10"/>
  <c r="AC5141" i="10"/>
  <c r="Z5142" i="10"/>
  <c r="AA5142" i="10"/>
  <c r="AB5142" i="10"/>
  <c r="AC5142" i="10"/>
  <c r="Z5143" i="10"/>
  <c r="AA5143" i="10"/>
  <c r="AB5143" i="10"/>
  <c r="AC5143" i="10"/>
  <c r="Z5144" i="10"/>
  <c r="AA5144" i="10"/>
  <c r="AB5144" i="10"/>
  <c r="AC5144" i="10"/>
  <c r="Z5145" i="10"/>
  <c r="AA5145" i="10"/>
  <c r="AB5145" i="10"/>
  <c r="AC5145" i="10"/>
  <c r="Z5146" i="10"/>
  <c r="AA5146" i="10"/>
  <c r="AB5146" i="10"/>
  <c r="AC5146" i="10"/>
  <c r="Z5147" i="10"/>
  <c r="AA5147" i="10"/>
  <c r="AB5147" i="10"/>
  <c r="AC5147" i="10"/>
  <c r="Z5148" i="10"/>
  <c r="AA5148" i="10"/>
  <c r="AB5148" i="10"/>
  <c r="AC5148" i="10"/>
  <c r="Z5149" i="10"/>
  <c r="AA5149" i="10"/>
  <c r="AB5149" i="10"/>
  <c r="AC5149" i="10"/>
  <c r="Z5150" i="10"/>
  <c r="AA5150" i="10"/>
  <c r="AB5150" i="10"/>
  <c r="AC5150" i="10"/>
  <c r="Z5151" i="10"/>
  <c r="AA5151" i="10"/>
  <c r="AB5151" i="10"/>
  <c r="AC5151" i="10"/>
  <c r="Z5152" i="10"/>
  <c r="AA5152" i="10"/>
  <c r="AB5152" i="10"/>
  <c r="AC5152" i="10"/>
  <c r="Z5153" i="10"/>
  <c r="AA5153" i="10"/>
  <c r="AB5153" i="10"/>
  <c r="AC5153" i="10"/>
  <c r="Z5154" i="10"/>
  <c r="AA5154" i="10"/>
  <c r="AB5154" i="10"/>
  <c r="AC5154" i="10"/>
  <c r="Z5155" i="10"/>
  <c r="AA5155" i="10"/>
  <c r="AB5155" i="10"/>
  <c r="AC5155" i="10"/>
  <c r="Z5156" i="10"/>
  <c r="AA5156" i="10"/>
  <c r="AB5156" i="10"/>
  <c r="AC5156" i="10"/>
  <c r="Z5157" i="10"/>
  <c r="AA5157" i="10"/>
  <c r="AB5157" i="10"/>
  <c r="AC5157" i="10"/>
  <c r="Z5158" i="10"/>
  <c r="AA5158" i="10"/>
  <c r="AB5158" i="10"/>
  <c r="AC5158" i="10"/>
  <c r="Z5159" i="10"/>
  <c r="AA5159" i="10"/>
  <c r="AB5159" i="10"/>
  <c r="AC5159" i="10"/>
  <c r="Z5160" i="10"/>
  <c r="AA5160" i="10"/>
  <c r="AB5160" i="10"/>
  <c r="AC5160" i="10"/>
  <c r="Z5161" i="10"/>
  <c r="AA5161" i="10"/>
  <c r="AB5161" i="10"/>
  <c r="AC5161" i="10"/>
  <c r="Z5162" i="10"/>
  <c r="AA5162" i="10"/>
  <c r="AB5162" i="10"/>
  <c r="AC5162" i="10"/>
  <c r="Z5163" i="10"/>
  <c r="AA5163" i="10"/>
  <c r="AB5163" i="10"/>
  <c r="AC5163" i="10"/>
  <c r="Z5164" i="10"/>
  <c r="AA5164" i="10"/>
  <c r="AB5164" i="10"/>
  <c r="AC5164" i="10"/>
  <c r="Z5165" i="10"/>
  <c r="AA5165" i="10"/>
  <c r="AB5165" i="10"/>
  <c r="AC5165" i="10"/>
  <c r="Z5166" i="10"/>
  <c r="AA5166" i="10"/>
  <c r="AB5166" i="10"/>
  <c r="AC5166" i="10"/>
  <c r="Z5167" i="10"/>
  <c r="AA5167" i="10"/>
  <c r="AB5167" i="10"/>
  <c r="AC5167" i="10"/>
  <c r="Z5168" i="10"/>
  <c r="AA5168" i="10"/>
  <c r="AB5168" i="10"/>
  <c r="AC5168" i="10"/>
  <c r="Z5169" i="10"/>
  <c r="AA5169" i="10"/>
  <c r="AB5169" i="10"/>
  <c r="AC5169" i="10"/>
  <c r="Z5170" i="10"/>
  <c r="AA5170" i="10"/>
  <c r="AB5170" i="10"/>
  <c r="AC5170" i="10"/>
  <c r="Z5171" i="10"/>
  <c r="AA5171" i="10"/>
  <c r="AB5171" i="10"/>
  <c r="AC5171" i="10"/>
  <c r="Z5172" i="10"/>
  <c r="AA5172" i="10"/>
  <c r="AB5172" i="10"/>
  <c r="AC5172" i="10"/>
  <c r="Z5173" i="10"/>
  <c r="AA5173" i="10"/>
  <c r="AB5173" i="10"/>
  <c r="AC5173" i="10"/>
  <c r="Z5174" i="10"/>
  <c r="AA5174" i="10"/>
  <c r="AB5174" i="10"/>
  <c r="AC5174" i="10"/>
  <c r="Z5175" i="10"/>
  <c r="AA5175" i="10"/>
  <c r="AB5175" i="10"/>
  <c r="AC5175" i="10"/>
  <c r="Z5176" i="10"/>
  <c r="AA5176" i="10"/>
  <c r="AB5176" i="10"/>
  <c r="AC5176" i="10"/>
  <c r="Z5177" i="10"/>
  <c r="AA5177" i="10"/>
  <c r="AB5177" i="10"/>
  <c r="AC5177" i="10"/>
  <c r="Z5178" i="10"/>
  <c r="AA5178" i="10"/>
  <c r="AB5178" i="10"/>
  <c r="AC5178" i="10"/>
  <c r="Z5179" i="10"/>
  <c r="AA5179" i="10"/>
  <c r="AB5179" i="10"/>
  <c r="AC5179" i="10"/>
  <c r="Z5180" i="10"/>
  <c r="AA5180" i="10"/>
  <c r="AB5180" i="10"/>
  <c r="AC5180" i="10"/>
  <c r="Z5181" i="10"/>
  <c r="AA5181" i="10"/>
  <c r="AB5181" i="10"/>
  <c r="AC5181" i="10"/>
  <c r="Z5182" i="10"/>
  <c r="AA5182" i="10"/>
  <c r="AB5182" i="10"/>
  <c r="AC5182" i="10"/>
  <c r="Z5183" i="10"/>
  <c r="AA5183" i="10"/>
  <c r="AB5183" i="10"/>
  <c r="AC5183" i="10"/>
  <c r="Z5184" i="10"/>
  <c r="AA5184" i="10"/>
  <c r="AB5184" i="10"/>
  <c r="AC5184" i="10"/>
  <c r="Z5185" i="10"/>
  <c r="AA5185" i="10"/>
  <c r="AB5185" i="10"/>
  <c r="AC5185" i="10"/>
  <c r="Z5186" i="10"/>
  <c r="AA5186" i="10"/>
  <c r="AB5186" i="10"/>
  <c r="AC5186" i="10"/>
  <c r="Z5187" i="10"/>
  <c r="AA5187" i="10"/>
  <c r="AB5187" i="10"/>
  <c r="AC5187" i="10"/>
  <c r="Z5188" i="10"/>
  <c r="AA5188" i="10"/>
  <c r="AB5188" i="10"/>
  <c r="AC5188" i="10"/>
  <c r="Z5189" i="10"/>
  <c r="AA5189" i="10"/>
  <c r="AB5189" i="10"/>
  <c r="AC5189" i="10"/>
  <c r="Z5190" i="10"/>
  <c r="AA5190" i="10"/>
  <c r="AB5190" i="10"/>
  <c r="AC5190" i="10"/>
  <c r="Z5191" i="10"/>
  <c r="AA5191" i="10"/>
  <c r="AB5191" i="10"/>
  <c r="AC5191" i="10"/>
  <c r="Z5192" i="10"/>
  <c r="AA5192" i="10"/>
  <c r="AB5192" i="10"/>
  <c r="AC5192" i="10"/>
  <c r="Z5193" i="10"/>
  <c r="AA5193" i="10"/>
  <c r="AB5193" i="10"/>
  <c r="AC5193" i="10"/>
  <c r="Z5194" i="10"/>
  <c r="AA5194" i="10"/>
  <c r="AB5194" i="10"/>
  <c r="AC5194" i="10"/>
  <c r="Z5195" i="10"/>
  <c r="AA5195" i="10"/>
  <c r="AB5195" i="10"/>
  <c r="AC5195" i="10"/>
  <c r="Z5196" i="10"/>
  <c r="AA5196" i="10"/>
  <c r="AB5196" i="10"/>
  <c r="AC5196" i="10"/>
  <c r="Z5197" i="10"/>
  <c r="AA5197" i="10"/>
  <c r="AB5197" i="10"/>
  <c r="AC5197" i="10"/>
  <c r="Z5198" i="10"/>
  <c r="AA5198" i="10"/>
  <c r="AB5198" i="10"/>
  <c r="AC5198" i="10"/>
  <c r="Z5199" i="10"/>
  <c r="AA5199" i="10"/>
  <c r="AB5199" i="10"/>
  <c r="AC5199" i="10"/>
  <c r="Z5200" i="10"/>
  <c r="AA5200" i="10"/>
  <c r="AB5200" i="10"/>
  <c r="AC5200" i="10"/>
  <c r="Z5201" i="10"/>
  <c r="AA5201" i="10"/>
  <c r="AB5201" i="10"/>
  <c r="AC5201" i="10"/>
  <c r="Z5202" i="10"/>
  <c r="AA5202" i="10"/>
  <c r="AB5202" i="10"/>
  <c r="AC5202" i="10"/>
  <c r="Z5203" i="10"/>
  <c r="AA5203" i="10"/>
  <c r="AB5203" i="10"/>
  <c r="AC5203" i="10"/>
  <c r="Z5204" i="10"/>
  <c r="AA5204" i="10"/>
  <c r="AB5204" i="10"/>
  <c r="AC5204" i="10"/>
  <c r="Z5205" i="10"/>
  <c r="AA5205" i="10"/>
  <c r="AB5205" i="10"/>
  <c r="AC5205" i="10"/>
  <c r="Z5206" i="10"/>
  <c r="AA5206" i="10"/>
  <c r="AB5206" i="10"/>
  <c r="AC5206" i="10"/>
  <c r="Z5207" i="10"/>
  <c r="AA5207" i="10"/>
  <c r="AB5207" i="10"/>
  <c r="AC5207" i="10"/>
  <c r="Z5208" i="10"/>
  <c r="AA5208" i="10"/>
  <c r="AB5208" i="10"/>
  <c r="AC5208" i="10"/>
  <c r="Z5209" i="10"/>
  <c r="AA5209" i="10"/>
  <c r="AB5209" i="10"/>
  <c r="AC5209" i="10"/>
  <c r="Z5210" i="10"/>
  <c r="AA5210" i="10"/>
  <c r="AB5210" i="10"/>
  <c r="AC5210" i="10"/>
  <c r="Z5211" i="10"/>
  <c r="AA5211" i="10"/>
  <c r="AB5211" i="10"/>
  <c r="AC5211" i="10"/>
  <c r="Z5212" i="10"/>
  <c r="AA5212" i="10"/>
  <c r="AB5212" i="10"/>
  <c r="AC5212" i="10"/>
  <c r="Z5213" i="10"/>
  <c r="AA5213" i="10"/>
  <c r="AB5213" i="10"/>
  <c r="AC5213" i="10"/>
  <c r="Z5214" i="10"/>
  <c r="AA5214" i="10"/>
  <c r="AB5214" i="10"/>
  <c r="AC5214" i="10"/>
  <c r="Z5215" i="10"/>
  <c r="AA5215" i="10"/>
  <c r="AB5215" i="10"/>
  <c r="AC5215" i="10"/>
  <c r="Z5216" i="10"/>
  <c r="AA5216" i="10"/>
  <c r="AB5216" i="10"/>
  <c r="AC5216" i="10"/>
  <c r="Z5217" i="10"/>
  <c r="AA5217" i="10"/>
  <c r="AB5217" i="10"/>
  <c r="AC5217" i="10"/>
  <c r="Z5218" i="10"/>
  <c r="AA5218" i="10"/>
  <c r="AB5218" i="10"/>
  <c r="AC5218" i="10"/>
  <c r="Z5219" i="10"/>
  <c r="AA5219" i="10"/>
  <c r="AB5219" i="10"/>
  <c r="AC5219" i="10"/>
  <c r="Z5220" i="10"/>
  <c r="AA5220" i="10"/>
  <c r="AB5220" i="10"/>
  <c r="AC5220" i="10"/>
  <c r="Z5221" i="10"/>
  <c r="AA5221" i="10"/>
  <c r="AB5221" i="10"/>
  <c r="AC5221" i="10"/>
  <c r="Z5222" i="10"/>
  <c r="AA5222" i="10"/>
  <c r="AB5222" i="10"/>
  <c r="AC5222" i="10"/>
  <c r="Z5223" i="10"/>
  <c r="AA5223" i="10"/>
  <c r="AB5223" i="10"/>
  <c r="AC5223" i="10"/>
  <c r="Z5224" i="10"/>
  <c r="AA5224" i="10"/>
  <c r="AB5224" i="10"/>
  <c r="AC5224" i="10"/>
  <c r="Z5225" i="10"/>
  <c r="AA5225" i="10"/>
  <c r="AB5225" i="10"/>
  <c r="AC5225" i="10"/>
  <c r="Z5226" i="10"/>
  <c r="AA5226" i="10"/>
  <c r="AB5226" i="10"/>
  <c r="AC5226" i="10"/>
  <c r="Z5227" i="10"/>
  <c r="AA5227" i="10"/>
  <c r="AB5227" i="10"/>
  <c r="AC5227" i="10"/>
  <c r="Z5228" i="10"/>
  <c r="AA5228" i="10"/>
  <c r="AB5228" i="10"/>
  <c r="AC5228" i="10"/>
  <c r="Z5229" i="10"/>
  <c r="AA5229" i="10"/>
  <c r="AB5229" i="10"/>
  <c r="AC5229" i="10"/>
  <c r="Z5230" i="10"/>
  <c r="AA5230" i="10"/>
  <c r="AB5230" i="10"/>
  <c r="AC5230" i="10"/>
  <c r="Z5231" i="10"/>
  <c r="AA5231" i="10"/>
  <c r="AB5231" i="10"/>
  <c r="AC5231" i="10"/>
  <c r="Z5232" i="10"/>
  <c r="AA5232" i="10"/>
  <c r="AB5232" i="10"/>
  <c r="AC5232" i="10"/>
  <c r="Z5233" i="10"/>
  <c r="AA5233" i="10"/>
  <c r="AB5233" i="10"/>
  <c r="AC5233" i="10"/>
  <c r="Z5234" i="10"/>
  <c r="AA5234" i="10"/>
  <c r="AB5234" i="10"/>
  <c r="AC5234" i="10"/>
  <c r="Z5235" i="10"/>
  <c r="AA5235" i="10"/>
  <c r="AB5235" i="10"/>
  <c r="AC5235" i="10"/>
  <c r="Z5236" i="10"/>
  <c r="AA5236" i="10"/>
  <c r="AB5236" i="10"/>
  <c r="AC5236" i="10"/>
  <c r="Z5237" i="10"/>
  <c r="AA5237" i="10"/>
  <c r="AB5237" i="10"/>
  <c r="AC5237" i="10"/>
  <c r="Z5238" i="10"/>
  <c r="AA5238" i="10"/>
  <c r="AB5238" i="10"/>
  <c r="AC5238" i="10"/>
  <c r="Z5239" i="10"/>
  <c r="AA5239" i="10"/>
  <c r="AB5239" i="10"/>
  <c r="AC5239" i="10"/>
  <c r="Z5240" i="10"/>
  <c r="AA5240" i="10"/>
  <c r="AB5240" i="10"/>
  <c r="AC5240" i="10"/>
  <c r="Z5241" i="10"/>
  <c r="AA5241" i="10"/>
  <c r="AB5241" i="10"/>
  <c r="AC5241" i="10"/>
  <c r="Z5242" i="10"/>
  <c r="AA5242" i="10"/>
  <c r="AB5242" i="10"/>
  <c r="AC5242" i="10"/>
  <c r="Z5243" i="10"/>
  <c r="AA5243" i="10"/>
  <c r="AB5243" i="10"/>
  <c r="AC5243" i="10"/>
  <c r="Z5244" i="10"/>
  <c r="AA5244" i="10"/>
  <c r="AB5244" i="10"/>
  <c r="AC5244" i="10"/>
  <c r="Z5245" i="10"/>
  <c r="AA5245" i="10"/>
  <c r="AB5245" i="10"/>
  <c r="AC5245" i="10"/>
  <c r="Z5246" i="10"/>
  <c r="AA5246" i="10"/>
  <c r="AB5246" i="10"/>
  <c r="AC5246" i="10"/>
  <c r="Z5247" i="10"/>
  <c r="AA5247" i="10"/>
  <c r="AB5247" i="10"/>
  <c r="AC5247" i="10"/>
  <c r="Z5248" i="10"/>
  <c r="AA5248" i="10"/>
  <c r="AB5248" i="10"/>
  <c r="AC5248" i="10"/>
  <c r="Z5249" i="10"/>
  <c r="AA5249" i="10"/>
  <c r="AB5249" i="10"/>
  <c r="AC5249" i="10"/>
  <c r="Z5250" i="10"/>
  <c r="AA5250" i="10"/>
  <c r="AB5250" i="10"/>
  <c r="AC5250" i="10"/>
  <c r="Z5251" i="10"/>
  <c r="AA5251" i="10"/>
  <c r="AB5251" i="10"/>
  <c r="AC5251" i="10"/>
  <c r="Z5252" i="10"/>
  <c r="AA5252" i="10"/>
  <c r="AB5252" i="10"/>
  <c r="AC5252" i="10"/>
  <c r="Z5253" i="10"/>
  <c r="AA5253" i="10"/>
  <c r="AB5253" i="10"/>
  <c r="AC5253" i="10"/>
  <c r="Z5254" i="10"/>
  <c r="AA5254" i="10"/>
  <c r="AB5254" i="10"/>
  <c r="AC5254" i="10"/>
  <c r="Z5255" i="10"/>
  <c r="AA5255" i="10"/>
  <c r="AB5255" i="10"/>
  <c r="AC5255" i="10"/>
  <c r="Z5256" i="10"/>
  <c r="AA5256" i="10"/>
  <c r="AB5256" i="10"/>
  <c r="AC5256" i="10"/>
  <c r="Z5257" i="10"/>
  <c r="AA5257" i="10"/>
  <c r="AB5257" i="10"/>
  <c r="AC5257" i="10"/>
  <c r="Z5258" i="10"/>
  <c r="AA5258" i="10"/>
  <c r="AB5258" i="10"/>
  <c r="AC5258" i="10"/>
  <c r="Z5259" i="10"/>
  <c r="AA5259" i="10"/>
  <c r="AB5259" i="10"/>
  <c r="AC5259" i="10"/>
  <c r="Z5260" i="10"/>
  <c r="AA5260" i="10"/>
  <c r="AB5260" i="10"/>
  <c r="AC5260" i="10"/>
  <c r="Z5261" i="10"/>
  <c r="AA5261" i="10"/>
  <c r="AB5261" i="10"/>
  <c r="AC5261" i="10"/>
  <c r="Z5262" i="10"/>
  <c r="AA5262" i="10"/>
  <c r="AB5262" i="10"/>
  <c r="AC5262" i="10"/>
  <c r="Z5263" i="10"/>
  <c r="AA5263" i="10"/>
  <c r="AB5263" i="10"/>
  <c r="AC5263" i="10"/>
  <c r="Z5264" i="10"/>
  <c r="AA5264" i="10"/>
  <c r="AB5264" i="10"/>
  <c r="AC5264" i="10"/>
  <c r="Z5265" i="10"/>
  <c r="AA5265" i="10"/>
  <c r="AB5265" i="10"/>
  <c r="AC5265" i="10"/>
  <c r="Z5266" i="10"/>
  <c r="AA5266" i="10"/>
  <c r="AB5266" i="10"/>
  <c r="AC5266" i="10"/>
  <c r="Z5267" i="10"/>
  <c r="AA5267" i="10"/>
  <c r="AB5267" i="10"/>
  <c r="AC5267" i="10"/>
  <c r="Z5268" i="10"/>
  <c r="AA5268" i="10"/>
  <c r="AB5268" i="10"/>
  <c r="AC5268" i="10"/>
  <c r="Z5269" i="10"/>
  <c r="AA5269" i="10"/>
  <c r="AB5269" i="10"/>
  <c r="AC5269" i="10"/>
  <c r="Z5270" i="10"/>
  <c r="AA5270" i="10"/>
  <c r="AB5270" i="10"/>
  <c r="AC5270" i="10"/>
  <c r="Z5271" i="10"/>
  <c r="AA5271" i="10"/>
  <c r="AB5271" i="10"/>
  <c r="AC5271" i="10"/>
  <c r="Z5272" i="10"/>
  <c r="AA5272" i="10"/>
  <c r="AB5272" i="10"/>
  <c r="AC5272" i="10"/>
  <c r="Z5273" i="10"/>
  <c r="AA5273" i="10"/>
  <c r="AB5273" i="10"/>
  <c r="AC5273" i="10"/>
  <c r="Z5274" i="10"/>
  <c r="AA5274" i="10"/>
  <c r="AB5274" i="10"/>
  <c r="AC5274" i="10"/>
  <c r="Z5275" i="10"/>
  <c r="AA5275" i="10"/>
  <c r="AB5275" i="10"/>
  <c r="AC5275" i="10"/>
  <c r="Z5276" i="10"/>
  <c r="AA5276" i="10"/>
  <c r="AB5276" i="10"/>
  <c r="AC5276" i="10"/>
  <c r="Z5277" i="10"/>
  <c r="AA5277" i="10"/>
  <c r="AB5277" i="10"/>
  <c r="AC5277" i="10"/>
  <c r="Z5278" i="10"/>
  <c r="AA5278" i="10"/>
  <c r="AB5278" i="10"/>
  <c r="AC5278" i="10"/>
  <c r="Z5279" i="10"/>
  <c r="AA5279" i="10"/>
  <c r="AB5279" i="10"/>
  <c r="AC5279" i="10"/>
  <c r="Z5280" i="10"/>
  <c r="AA5280" i="10"/>
  <c r="AB5280" i="10"/>
  <c r="AC5280" i="10"/>
  <c r="Z5281" i="10"/>
  <c r="AA5281" i="10"/>
  <c r="AB5281" i="10"/>
  <c r="AC5281" i="10"/>
  <c r="Z5282" i="10"/>
  <c r="AA5282" i="10"/>
  <c r="AB5282" i="10"/>
  <c r="AC5282" i="10"/>
  <c r="Z5283" i="10"/>
  <c r="AA5283" i="10"/>
  <c r="AB5283" i="10"/>
  <c r="AC5283" i="10"/>
  <c r="Z5284" i="10"/>
  <c r="AA5284" i="10"/>
  <c r="AB5284" i="10"/>
  <c r="AC5284" i="10"/>
  <c r="Z5285" i="10"/>
  <c r="AA5285" i="10"/>
  <c r="AB5285" i="10"/>
  <c r="AC5285" i="10"/>
  <c r="Z5286" i="10"/>
  <c r="AA5286" i="10"/>
  <c r="AB5286" i="10"/>
  <c r="AC5286" i="10"/>
  <c r="Z5287" i="10"/>
  <c r="AA5287" i="10"/>
  <c r="AB5287" i="10"/>
  <c r="AC5287" i="10"/>
  <c r="Z5288" i="10"/>
  <c r="AA5288" i="10"/>
  <c r="AB5288" i="10"/>
  <c r="AC5288" i="10"/>
  <c r="Z5289" i="10"/>
  <c r="AA5289" i="10"/>
  <c r="AB5289" i="10"/>
  <c r="AC5289" i="10"/>
  <c r="Z5290" i="10"/>
  <c r="AA5290" i="10"/>
  <c r="AB5290" i="10"/>
  <c r="AC5290" i="10"/>
  <c r="Z5291" i="10"/>
  <c r="AA5291" i="10"/>
  <c r="AB5291" i="10"/>
  <c r="AC5291" i="10"/>
  <c r="Z5292" i="10"/>
  <c r="AA5292" i="10"/>
  <c r="AB5292" i="10"/>
  <c r="AC5292" i="10"/>
  <c r="Z5293" i="10"/>
  <c r="AA5293" i="10"/>
  <c r="AB5293" i="10"/>
  <c r="AC5293" i="10"/>
  <c r="Z5294" i="10"/>
  <c r="AA5294" i="10"/>
  <c r="AB5294" i="10"/>
  <c r="AC5294" i="10"/>
  <c r="Z5295" i="10"/>
  <c r="AA5295" i="10"/>
  <c r="AB5295" i="10"/>
  <c r="AC5295" i="10"/>
  <c r="Z5296" i="10"/>
  <c r="AA5296" i="10"/>
  <c r="AB5296" i="10"/>
  <c r="AC5296" i="10"/>
  <c r="Z5297" i="10"/>
  <c r="AA5297" i="10"/>
  <c r="AB5297" i="10"/>
  <c r="AC5297" i="10"/>
  <c r="Z5298" i="10"/>
  <c r="AA5298" i="10"/>
  <c r="AB5298" i="10"/>
  <c r="AC5298" i="10"/>
  <c r="Z5299" i="10"/>
  <c r="AA5299" i="10"/>
  <c r="AB5299" i="10"/>
  <c r="AC5299" i="10"/>
  <c r="Z5300" i="10"/>
  <c r="AA5300" i="10"/>
  <c r="AB5300" i="10"/>
  <c r="AC5300" i="10"/>
  <c r="Z5301" i="10"/>
  <c r="AA5301" i="10"/>
  <c r="AB5301" i="10"/>
  <c r="AC5301" i="10"/>
  <c r="Z5302" i="10"/>
  <c r="AA5302" i="10"/>
  <c r="AB5302" i="10"/>
  <c r="AC5302" i="10"/>
  <c r="Z5303" i="10"/>
  <c r="AA5303" i="10"/>
  <c r="AB5303" i="10"/>
  <c r="AC5303" i="10"/>
  <c r="Z5304" i="10"/>
  <c r="AA5304" i="10"/>
  <c r="AB5304" i="10"/>
  <c r="AC5304" i="10"/>
  <c r="Z5305" i="10"/>
  <c r="AA5305" i="10"/>
  <c r="AB5305" i="10"/>
  <c r="AC5305" i="10"/>
  <c r="Z5306" i="10"/>
  <c r="AA5306" i="10"/>
  <c r="AB5306" i="10"/>
  <c r="AC5306" i="10"/>
  <c r="Z5307" i="10"/>
  <c r="AA5307" i="10"/>
  <c r="AB5307" i="10"/>
  <c r="AC5307" i="10"/>
  <c r="Z5308" i="10"/>
  <c r="AA5308" i="10"/>
  <c r="AB5308" i="10"/>
  <c r="AC5308" i="10"/>
  <c r="Z5309" i="10"/>
  <c r="AA5309" i="10"/>
  <c r="AB5309" i="10"/>
  <c r="AC5309" i="10"/>
  <c r="Z5310" i="10"/>
  <c r="AA5310" i="10"/>
  <c r="AB5310" i="10"/>
  <c r="AC5310" i="10"/>
  <c r="Z5311" i="10"/>
  <c r="AA5311" i="10"/>
  <c r="AB5311" i="10"/>
  <c r="AC5311" i="10"/>
  <c r="Z5312" i="10"/>
  <c r="AA5312" i="10"/>
  <c r="AB5312" i="10"/>
  <c r="AC5312" i="10"/>
  <c r="Z5313" i="10"/>
  <c r="AA5313" i="10"/>
  <c r="AB5313" i="10"/>
  <c r="AC5313" i="10"/>
  <c r="Z5314" i="10"/>
  <c r="AA5314" i="10"/>
  <c r="AB5314" i="10"/>
  <c r="AC5314" i="10"/>
  <c r="Z5315" i="10"/>
  <c r="AA5315" i="10"/>
  <c r="AB5315" i="10"/>
  <c r="AC5315" i="10"/>
  <c r="Z5316" i="10"/>
  <c r="AA5316" i="10"/>
  <c r="AB5316" i="10"/>
  <c r="AC5316" i="10"/>
  <c r="Z5317" i="10"/>
  <c r="AA5317" i="10"/>
  <c r="AB5317" i="10"/>
  <c r="AC5317" i="10"/>
  <c r="Z5318" i="10"/>
  <c r="AA5318" i="10"/>
  <c r="AB5318" i="10"/>
  <c r="AC5318" i="10"/>
  <c r="Z5319" i="10"/>
  <c r="AA5319" i="10"/>
  <c r="AB5319" i="10"/>
  <c r="AC5319" i="10"/>
  <c r="Z5320" i="10"/>
  <c r="AA5320" i="10"/>
  <c r="AB5320" i="10"/>
  <c r="AC5320" i="10"/>
  <c r="Z5321" i="10"/>
  <c r="AA5321" i="10"/>
  <c r="AB5321" i="10"/>
  <c r="AC5321" i="10"/>
  <c r="Z5322" i="10"/>
  <c r="AA5322" i="10"/>
  <c r="AB5322" i="10"/>
  <c r="AC5322" i="10"/>
  <c r="Z5323" i="10"/>
  <c r="AA5323" i="10"/>
  <c r="AB5323" i="10"/>
  <c r="AC5323" i="10"/>
  <c r="Z5324" i="10"/>
  <c r="AA5324" i="10"/>
  <c r="AB5324" i="10"/>
  <c r="AC5324" i="10"/>
  <c r="Z5325" i="10"/>
  <c r="AA5325" i="10"/>
  <c r="AB5325" i="10"/>
  <c r="AC5325" i="10"/>
  <c r="Z5326" i="10"/>
  <c r="AA5326" i="10"/>
  <c r="AB5326" i="10"/>
  <c r="AC5326" i="10"/>
  <c r="Z5327" i="10"/>
  <c r="AA5327" i="10"/>
  <c r="AB5327" i="10"/>
  <c r="AC5327" i="10"/>
  <c r="Z5328" i="10"/>
  <c r="AA5328" i="10"/>
  <c r="AB5328" i="10"/>
  <c r="AC5328" i="10"/>
  <c r="Z5329" i="10"/>
  <c r="AA5329" i="10"/>
  <c r="AB5329" i="10"/>
  <c r="AC5329" i="10"/>
  <c r="Z5330" i="10"/>
  <c r="AA5330" i="10"/>
  <c r="AB5330" i="10"/>
  <c r="AC5330" i="10"/>
  <c r="Z5331" i="10"/>
  <c r="AA5331" i="10"/>
  <c r="AB5331" i="10"/>
  <c r="AC5331" i="10"/>
  <c r="Z5332" i="10"/>
  <c r="AA5332" i="10"/>
  <c r="AB5332" i="10"/>
  <c r="AC5332" i="10"/>
  <c r="Z5333" i="10"/>
  <c r="AA5333" i="10"/>
  <c r="AB5333" i="10"/>
  <c r="AC5333" i="10"/>
  <c r="Z5334" i="10"/>
  <c r="AA5334" i="10"/>
  <c r="AB5334" i="10"/>
  <c r="AC5334" i="10"/>
  <c r="Z5335" i="10"/>
  <c r="AA5335" i="10"/>
  <c r="AB5335" i="10"/>
  <c r="AC5335" i="10"/>
  <c r="Z5336" i="10"/>
  <c r="AA5336" i="10"/>
  <c r="AB5336" i="10"/>
  <c r="AC5336" i="10"/>
  <c r="Z5337" i="10"/>
  <c r="AA5337" i="10"/>
  <c r="AB5337" i="10"/>
  <c r="AC5337" i="10"/>
  <c r="Z5338" i="10"/>
  <c r="AA5338" i="10"/>
  <c r="AB5338" i="10"/>
  <c r="AC5338" i="10"/>
  <c r="Z5339" i="10"/>
  <c r="AA5339" i="10"/>
  <c r="AB5339" i="10"/>
  <c r="AC5339" i="10"/>
  <c r="Z5340" i="10"/>
  <c r="AA5340" i="10"/>
  <c r="AB5340" i="10"/>
  <c r="AC5340" i="10"/>
  <c r="Z5341" i="10"/>
  <c r="AA5341" i="10"/>
  <c r="AB5341" i="10"/>
  <c r="AC5341" i="10"/>
  <c r="Z5342" i="10"/>
  <c r="AA5342" i="10"/>
  <c r="AB5342" i="10"/>
  <c r="AC5342" i="10"/>
  <c r="Z5343" i="10"/>
  <c r="AA5343" i="10"/>
  <c r="AB5343" i="10"/>
  <c r="AC5343" i="10"/>
  <c r="Z5344" i="10"/>
  <c r="AA5344" i="10"/>
  <c r="AB5344" i="10"/>
  <c r="AC5344" i="10"/>
  <c r="Z5345" i="10"/>
  <c r="AA5345" i="10"/>
  <c r="AB5345" i="10"/>
  <c r="AC5345" i="10"/>
  <c r="Z5346" i="10"/>
  <c r="AA5346" i="10"/>
  <c r="AB5346" i="10"/>
  <c r="AC5346" i="10"/>
  <c r="Z5347" i="10"/>
  <c r="AA5347" i="10"/>
  <c r="AB5347" i="10"/>
  <c r="AC5347" i="10"/>
  <c r="Z5348" i="10"/>
  <c r="AA5348" i="10"/>
  <c r="AB5348" i="10"/>
  <c r="AC5348" i="10"/>
  <c r="Z5349" i="10"/>
  <c r="AA5349" i="10"/>
  <c r="AB5349" i="10"/>
  <c r="AC5349" i="10"/>
  <c r="Z5350" i="10"/>
  <c r="AA5350" i="10"/>
  <c r="AB5350" i="10"/>
  <c r="AC5350" i="10"/>
  <c r="Z5351" i="10"/>
  <c r="AA5351" i="10"/>
  <c r="AB5351" i="10"/>
  <c r="AC5351" i="10"/>
  <c r="Z5352" i="10"/>
  <c r="AA5352" i="10"/>
  <c r="AB5352" i="10"/>
  <c r="AC5352" i="10"/>
  <c r="Z5353" i="10"/>
  <c r="AA5353" i="10"/>
  <c r="AB5353" i="10"/>
  <c r="AC5353" i="10"/>
  <c r="Z5354" i="10"/>
  <c r="AA5354" i="10"/>
  <c r="AB5354" i="10"/>
  <c r="AC5354" i="10"/>
  <c r="Z5355" i="10"/>
  <c r="AA5355" i="10"/>
  <c r="AB5355" i="10"/>
  <c r="AC5355" i="10"/>
  <c r="Z5356" i="10"/>
  <c r="AA5356" i="10"/>
  <c r="AB5356" i="10"/>
  <c r="AC5356" i="10"/>
  <c r="Z5357" i="10"/>
  <c r="AA5357" i="10"/>
  <c r="AB5357" i="10"/>
  <c r="AC5357" i="10"/>
  <c r="Z5358" i="10"/>
  <c r="AA5358" i="10"/>
  <c r="AB5358" i="10"/>
  <c r="AC5358" i="10"/>
  <c r="Z5359" i="10"/>
  <c r="AA5359" i="10"/>
  <c r="AB5359" i="10"/>
  <c r="AC5359" i="10"/>
  <c r="Z5360" i="10"/>
  <c r="AA5360" i="10"/>
  <c r="AB5360" i="10"/>
  <c r="AC5360" i="10"/>
  <c r="Z5361" i="10"/>
  <c r="AA5361" i="10"/>
  <c r="AB5361" i="10"/>
  <c r="AC5361" i="10"/>
  <c r="Z5362" i="10"/>
  <c r="AA5362" i="10"/>
  <c r="AB5362" i="10"/>
  <c r="AC5362" i="10"/>
  <c r="Z5363" i="10"/>
  <c r="AA5363" i="10"/>
  <c r="AB5363" i="10"/>
  <c r="AC5363" i="10"/>
  <c r="Z5364" i="10"/>
  <c r="AA5364" i="10"/>
  <c r="AB5364" i="10"/>
  <c r="AC5364" i="10"/>
  <c r="Z5365" i="10"/>
  <c r="AA5365" i="10"/>
  <c r="AB5365" i="10"/>
  <c r="AC5365" i="10"/>
  <c r="Z5366" i="10"/>
  <c r="AA5366" i="10"/>
  <c r="AB5366" i="10"/>
  <c r="AC5366" i="10"/>
  <c r="Z5367" i="10"/>
  <c r="AA5367" i="10"/>
  <c r="AB5367" i="10"/>
  <c r="AC5367" i="10"/>
  <c r="Z5368" i="10"/>
  <c r="AA5368" i="10"/>
  <c r="AB5368" i="10"/>
  <c r="AC5368" i="10"/>
  <c r="Z5369" i="10"/>
  <c r="AA5369" i="10"/>
  <c r="AB5369" i="10"/>
  <c r="AC5369" i="10"/>
  <c r="Z5370" i="10"/>
  <c r="AA5370" i="10"/>
  <c r="AB5370" i="10"/>
  <c r="AC5370" i="10"/>
  <c r="Z5371" i="10"/>
  <c r="AA5371" i="10"/>
  <c r="AB5371" i="10"/>
  <c r="AC5371" i="10"/>
  <c r="Z5372" i="10"/>
  <c r="AA5372" i="10"/>
  <c r="AB5372" i="10"/>
  <c r="AC5372" i="10"/>
  <c r="Z5373" i="10"/>
  <c r="AA5373" i="10"/>
  <c r="AB5373" i="10"/>
  <c r="AC5373" i="10"/>
  <c r="Z5374" i="10"/>
  <c r="AA5374" i="10"/>
  <c r="AB5374" i="10"/>
  <c r="AC5374" i="10"/>
  <c r="Z5375" i="10"/>
  <c r="AA5375" i="10"/>
  <c r="AB5375" i="10"/>
  <c r="AC5375" i="10"/>
  <c r="Z5376" i="10"/>
  <c r="AA5376" i="10"/>
  <c r="AB5376" i="10"/>
  <c r="AC5376" i="10"/>
  <c r="Z5377" i="10"/>
  <c r="AA5377" i="10"/>
  <c r="AB5377" i="10"/>
  <c r="AC5377" i="10"/>
  <c r="Z5378" i="10"/>
  <c r="AA5378" i="10"/>
  <c r="AB5378" i="10"/>
  <c r="AC5378" i="10"/>
  <c r="Z5379" i="10"/>
  <c r="AA5379" i="10"/>
  <c r="AB5379" i="10"/>
  <c r="AC5379" i="10"/>
  <c r="Z5380" i="10"/>
  <c r="AA5380" i="10"/>
  <c r="AB5380" i="10"/>
  <c r="AC5380" i="10"/>
  <c r="Z5381" i="10"/>
  <c r="AA5381" i="10"/>
  <c r="AB5381" i="10"/>
  <c r="AC5381" i="10"/>
  <c r="Z5382" i="10"/>
  <c r="AA5382" i="10"/>
  <c r="AB5382" i="10"/>
  <c r="AC5382" i="10"/>
  <c r="Z5383" i="10"/>
  <c r="AA5383" i="10"/>
  <c r="AB5383" i="10"/>
  <c r="AC5383" i="10"/>
  <c r="Z5384" i="10"/>
  <c r="AA5384" i="10"/>
  <c r="AB5384" i="10"/>
  <c r="AC5384" i="10"/>
  <c r="Z5385" i="10"/>
  <c r="AA5385" i="10"/>
  <c r="AB5385" i="10"/>
  <c r="AC5385" i="10"/>
  <c r="Z5386" i="10"/>
  <c r="AA5386" i="10"/>
  <c r="AB5386" i="10"/>
  <c r="AC5386" i="10"/>
  <c r="Z5387" i="10"/>
  <c r="AA5387" i="10"/>
  <c r="AB5387" i="10"/>
  <c r="AC5387" i="10"/>
  <c r="Z5388" i="10"/>
  <c r="AA5388" i="10"/>
  <c r="AB5388" i="10"/>
  <c r="AC5388" i="10"/>
  <c r="Z5389" i="10"/>
  <c r="AA5389" i="10"/>
  <c r="AB5389" i="10"/>
  <c r="AC5389" i="10"/>
  <c r="Z5390" i="10"/>
  <c r="AA5390" i="10"/>
  <c r="AB5390" i="10"/>
  <c r="AC5390" i="10"/>
  <c r="Z5391" i="10"/>
  <c r="AA5391" i="10"/>
  <c r="AB5391" i="10"/>
  <c r="AC5391" i="10"/>
  <c r="Z5392" i="10"/>
  <c r="AA5392" i="10"/>
  <c r="AB5392" i="10"/>
  <c r="AC5392" i="10"/>
  <c r="Z5393" i="10"/>
  <c r="AA5393" i="10"/>
  <c r="AB5393" i="10"/>
  <c r="AC5393" i="10"/>
  <c r="Z5394" i="10"/>
  <c r="AA5394" i="10"/>
  <c r="AB5394" i="10"/>
  <c r="AC5394" i="10"/>
  <c r="Z5395" i="10"/>
  <c r="AA5395" i="10"/>
  <c r="AB5395" i="10"/>
  <c r="AC5395" i="10"/>
  <c r="Z5396" i="10"/>
  <c r="AA5396" i="10"/>
  <c r="AB5396" i="10"/>
  <c r="AC5396" i="10"/>
  <c r="Z5397" i="10"/>
  <c r="AA5397" i="10"/>
  <c r="AB5397" i="10"/>
  <c r="AC5397" i="10"/>
  <c r="Z5398" i="10"/>
  <c r="AA5398" i="10"/>
  <c r="AB5398" i="10"/>
  <c r="AC5398" i="10"/>
  <c r="Z5399" i="10"/>
  <c r="AA5399" i="10"/>
  <c r="AB5399" i="10"/>
  <c r="AC5399" i="10"/>
  <c r="Z5400" i="10"/>
  <c r="AA5400" i="10"/>
  <c r="AB5400" i="10"/>
  <c r="AC5400" i="10"/>
  <c r="Z5401" i="10"/>
  <c r="AA5401" i="10"/>
  <c r="AB5401" i="10"/>
  <c r="AC5401" i="10"/>
  <c r="Z5402" i="10"/>
  <c r="AA5402" i="10"/>
  <c r="AB5402" i="10"/>
  <c r="AC5402" i="10"/>
  <c r="Z5403" i="10"/>
  <c r="AA5403" i="10"/>
  <c r="AB5403" i="10"/>
  <c r="AC5403" i="10"/>
  <c r="Z5404" i="10"/>
  <c r="AA5404" i="10"/>
  <c r="AB5404" i="10"/>
  <c r="AC5404" i="10"/>
  <c r="Z5405" i="10"/>
  <c r="AA5405" i="10"/>
  <c r="AB5405" i="10"/>
  <c r="AC5405" i="10"/>
  <c r="Z5406" i="10"/>
  <c r="AA5406" i="10"/>
  <c r="AB5406" i="10"/>
  <c r="AC5406" i="10"/>
  <c r="Z5407" i="10"/>
  <c r="AA5407" i="10"/>
  <c r="AB5407" i="10"/>
  <c r="AC5407" i="10"/>
  <c r="Z5408" i="10"/>
  <c r="AA5408" i="10"/>
  <c r="AB5408" i="10"/>
  <c r="AC5408" i="10"/>
  <c r="Z5409" i="10"/>
  <c r="AA5409" i="10"/>
  <c r="AB5409" i="10"/>
  <c r="AC5409" i="10"/>
  <c r="Z5410" i="10"/>
  <c r="AA5410" i="10"/>
  <c r="AB5410" i="10"/>
  <c r="AC5410" i="10"/>
  <c r="Z5411" i="10"/>
  <c r="AA5411" i="10"/>
  <c r="AB5411" i="10"/>
  <c r="AC5411" i="10"/>
  <c r="Z5412" i="10"/>
  <c r="AA5412" i="10"/>
  <c r="AB5412" i="10"/>
  <c r="AC5412" i="10"/>
  <c r="Z5413" i="10"/>
  <c r="AA5413" i="10"/>
  <c r="AB5413" i="10"/>
  <c r="AC5413" i="10"/>
  <c r="Z5414" i="10"/>
  <c r="AA5414" i="10"/>
  <c r="AB5414" i="10"/>
  <c r="AC5414" i="10"/>
  <c r="Z5415" i="10"/>
  <c r="AA5415" i="10"/>
  <c r="AB5415" i="10"/>
  <c r="AC5415" i="10"/>
  <c r="Z5416" i="10"/>
  <c r="AA5416" i="10"/>
  <c r="AB5416" i="10"/>
  <c r="AC5416" i="10"/>
  <c r="Z5417" i="10"/>
  <c r="AA5417" i="10"/>
  <c r="AB5417" i="10"/>
  <c r="AC5417" i="10"/>
  <c r="Z5418" i="10"/>
  <c r="AA5418" i="10"/>
  <c r="AB5418" i="10"/>
  <c r="AC5418" i="10"/>
  <c r="Z5419" i="10"/>
  <c r="AA5419" i="10"/>
  <c r="AB5419" i="10"/>
  <c r="AC5419" i="10"/>
  <c r="Z5420" i="10"/>
  <c r="AA5420" i="10"/>
  <c r="AB5420" i="10"/>
  <c r="AC5420" i="10"/>
  <c r="Z5421" i="10"/>
  <c r="AA5421" i="10"/>
  <c r="AB5421" i="10"/>
  <c r="AC5421" i="10"/>
  <c r="Z5422" i="10"/>
  <c r="AA5422" i="10"/>
  <c r="AB5422" i="10"/>
  <c r="AC5422" i="10"/>
  <c r="Z5423" i="10"/>
  <c r="AA5423" i="10"/>
  <c r="AB5423" i="10"/>
  <c r="AC5423" i="10"/>
  <c r="Z5424" i="10"/>
  <c r="AA5424" i="10"/>
  <c r="AB5424" i="10"/>
  <c r="AC5424" i="10"/>
  <c r="Z5425" i="10"/>
  <c r="AA5425" i="10"/>
  <c r="AB5425" i="10"/>
  <c r="AC5425" i="10"/>
  <c r="Z5426" i="10"/>
  <c r="AA5426" i="10"/>
  <c r="AB5426" i="10"/>
  <c r="AC5426" i="10"/>
  <c r="Z5427" i="10"/>
  <c r="AA5427" i="10"/>
  <c r="AB5427" i="10"/>
  <c r="AC5427" i="10"/>
  <c r="Z5428" i="10"/>
  <c r="AA5428" i="10"/>
  <c r="AB5428" i="10"/>
  <c r="AC5428" i="10"/>
  <c r="Z5429" i="10"/>
  <c r="AA5429" i="10"/>
  <c r="AB5429" i="10"/>
  <c r="AC5429" i="10"/>
  <c r="Z5430" i="10"/>
  <c r="AA5430" i="10"/>
  <c r="AB5430" i="10"/>
  <c r="AC5430" i="10"/>
  <c r="Z5431" i="10"/>
  <c r="AA5431" i="10"/>
  <c r="AB5431" i="10"/>
  <c r="AC5431" i="10"/>
  <c r="Z5432" i="10"/>
  <c r="AA5432" i="10"/>
  <c r="AB5432" i="10"/>
  <c r="AC5432" i="10"/>
  <c r="Z5433" i="10"/>
  <c r="AA5433" i="10"/>
  <c r="AB5433" i="10"/>
  <c r="AC5433" i="10"/>
  <c r="Z5434" i="10"/>
  <c r="AA5434" i="10"/>
  <c r="AB5434" i="10"/>
  <c r="AC5434" i="10"/>
  <c r="Z5435" i="10"/>
  <c r="AA5435" i="10"/>
  <c r="AB5435" i="10"/>
  <c r="AC5435" i="10"/>
  <c r="Z5436" i="10"/>
  <c r="AA5436" i="10"/>
  <c r="AB5436" i="10"/>
  <c r="AC5436" i="10"/>
  <c r="Z5437" i="10"/>
  <c r="AA5437" i="10"/>
  <c r="AB5437" i="10"/>
  <c r="AC5437" i="10"/>
  <c r="Z5438" i="10"/>
  <c r="AA5438" i="10"/>
  <c r="AB5438" i="10"/>
  <c r="AC5438" i="10"/>
  <c r="Z5439" i="10"/>
  <c r="AA5439" i="10"/>
  <c r="AB5439" i="10"/>
  <c r="AC5439" i="10"/>
  <c r="Z5440" i="10"/>
  <c r="AA5440" i="10"/>
  <c r="AB5440" i="10"/>
  <c r="AC5440" i="10"/>
  <c r="Z5441" i="10"/>
  <c r="AA5441" i="10"/>
  <c r="AB5441" i="10"/>
  <c r="AC5441" i="10"/>
  <c r="Z5442" i="10"/>
  <c r="AA5442" i="10"/>
  <c r="AB5442" i="10"/>
  <c r="AC5442" i="10"/>
  <c r="Z5443" i="10"/>
  <c r="AA5443" i="10"/>
  <c r="AB5443" i="10"/>
  <c r="AC5443" i="10"/>
  <c r="Z5444" i="10"/>
  <c r="AA5444" i="10"/>
  <c r="AB5444" i="10"/>
  <c r="AC5444" i="10"/>
  <c r="Z5445" i="10"/>
  <c r="AA5445" i="10"/>
  <c r="AB5445" i="10"/>
  <c r="AC5445" i="10"/>
  <c r="Z5446" i="10"/>
  <c r="AA5446" i="10"/>
  <c r="AB5446" i="10"/>
  <c r="AC5446" i="10"/>
  <c r="Z5447" i="10"/>
  <c r="AA5447" i="10"/>
  <c r="AB5447" i="10"/>
  <c r="AC5447" i="10"/>
  <c r="Z5448" i="10"/>
  <c r="AA5448" i="10"/>
  <c r="AB5448" i="10"/>
  <c r="AC5448" i="10"/>
  <c r="Z5449" i="10"/>
  <c r="AA5449" i="10"/>
  <c r="AB5449" i="10"/>
  <c r="AC5449" i="10"/>
  <c r="Z5450" i="10"/>
  <c r="AA5450" i="10"/>
  <c r="AB5450" i="10"/>
  <c r="AC5450" i="10"/>
  <c r="Z5451" i="10"/>
  <c r="AA5451" i="10"/>
  <c r="AB5451" i="10"/>
  <c r="AC5451" i="10"/>
  <c r="Z5452" i="10"/>
  <c r="AA5452" i="10"/>
  <c r="AB5452" i="10"/>
  <c r="AC5452" i="10"/>
  <c r="Z5453" i="10"/>
  <c r="AA5453" i="10"/>
  <c r="AB5453" i="10"/>
  <c r="AC5453" i="10"/>
  <c r="Z5454" i="10"/>
  <c r="AA5454" i="10"/>
  <c r="AB5454" i="10"/>
  <c r="AC5454" i="10"/>
  <c r="Z5455" i="10"/>
  <c r="AA5455" i="10"/>
  <c r="AB5455" i="10"/>
  <c r="AC5455" i="10"/>
  <c r="Z5456" i="10"/>
  <c r="AA5456" i="10"/>
  <c r="AB5456" i="10"/>
  <c r="AC5456" i="10"/>
  <c r="Z5457" i="10"/>
  <c r="AA5457" i="10"/>
  <c r="AB5457" i="10"/>
  <c r="AC5457" i="10"/>
  <c r="Z5458" i="10"/>
  <c r="AA5458" i="10"/>
  <c r="AB5458" i="10"/>
  <c r="AC5458" i="10"/>
  <c r="Z5459" i="10"/>
  <c r="AA5459" i="10"/>
  <c r="AB5459" i="10"/>
  <c r="AC5459" i="10"/>
  <c r="Z5460" i="10"/>
  <c r="AA5460" i="10"/>
  <c r="AB5460" i="10"/>
  <c r="AC5460" i="10"/>
  <c r="Z5461" i="10"/>
  <c r="AA5461" i="10"/>
  <c r="AB5461" i="10"/>
  <c r="AC5461" i="10"/>
  <c r="Z5462" i="10"/>
  <c r="AA5462" i="10"/>
  <c r="AB5462" i="10"/>
  <c r="AC5462" i="10"/>
  <c r="Z5463" i="10"/>
  <c r="AA5463" i="10"/>
  <c r="AB5463" i="10"/>
  <c r="AC5463" i="10"/>
  <c r="Z5464" i="10"/>
  <c r="AA5464" i="10"/>
  <c r="AB5464" i="10"/>
  <c r="AC5464" i="10"/>
  <c r="Z5465" i="10"/>
  <c r="AA5465" i="10"/>
  <c r="AB5465" i="10"/>
  <c r="AC5465" i="10"/>
  <c r="Z5466" i="10"/>
  <c r="AA5466" i="10"/>
  <c r="AB5466" i="10"/>
  <c r="AC5466" i="10"/>
  <c r="Z5467" i="10"/>
  <c r="AA5467" i="10"/>
  <c r="AB5467" i="10"/>
  <c r="AC5467" i="10"/>
  <c r="Z5468" i="10"/>
  <c r="AA5468" i="10"/>
  <c r="AB5468" i="10"/>
  <c r="AC5468" i="10"/>
  <c r="Z5469" i="10"/>
  <c r="AA5469" i="10"/>
  <c r="AB5469" i="10"/>
  <c r="AC5469" i="10"/>
  <c r="Z5470" i="10"/>
  <c r="AA5470" i="10"/>
  <c r="AB5470" i="10"/>
  <c r="AC5470" i="10"/>
  <c r="Z5471" i="10"/>
  <c r="AA5471" i="10"/>
  <c r="AB5471" i="10"/>
  <c r="AC5471" i="10"/>
  <c r="Z5472" i="10"/>
  <c r="AA5472" i="10"/>
  <c r="AB5472" i="10"/>
  <c r="AC5472" i="10"/>
  <c r="Z5473" i="10"/>
  <c r="AA5473" i="10"/>
  <c r="AB5473" i="10"/>
  <c r="AC5473" i="10"/>
  <c r="Z5474" i="10"/>
  <c r="AA5474" i="10"/>
  <c r="AB5474" i="10"/>
  <c r="AC5474" i="10"/>
  <c r="Z5475" i="10"/>
  <c r="AA5475" i="10"/>
  <c r="AB5475" i="10"/>
  <c r="AC5475" i="10"/>
  <c r="Z5476" i="10"/>
  <c r="AA5476" i="10"/>
  <c r="AB5476" i="10"/>
  <c r="AC5476" i="10"/>
  <c r="Z5477" i="10"/>
  <c r="AA5477" i="10"/>
  <c r="AB5477" i="10"/>
  <c r="AC5477" i="10"/>
  <c r="Z5478" i="10"/>
  <c r="AA5478" i="10"/>
  <c r="AB5478" i="10"/>
  <c r="AC5478" i="10"/>
  <c r="Z5479" i="10"/>
  <c r="AA5479" i="10"/>
  <c r="AB5479" i="10"/>
  <c r="AC5479" i="10"/>
  <c r="Z5480" i="10"/>
  <c r="AA5480" i="10"/>
  <c r="AB5480" i="10"/>
  <c r="AC5480" i="10"/>
  <c r="Z5481" i="10"/>
  <c r="AA5481" i="10"/>
  <c r="AB5481" i="10"/>
  <c r="AC5481" i="10"/>
  <c r="Z5482" i="10"/>
  <c r="AA5482" i="10"/>
  <c r="AB5482" i="10"/>
  <c r="AC5482" i="10"/>
  <c r="Z5483" i="10"/>
  <c r="AA5483" i="10"/>
  <c r="AB5483" i="10"/>
  <c r="AC5483" i="10"/>
  <c r="Z5484" i="10"/>
  <c r="AA5484" i="10"/>
  <c r="AB5484" i="10"/>
  <c r="AC5484" i="10"/>
  <c r="Z5485" i="10"/>
  <c r="AA5485" i="10"/>
  <c r="AB5485" i="10"/>
  <c r="AC5485" i="10"/>
  <c r="Z5486" i="10"/>
  <c r="AA5486" i="10"/>
  <c r="AB5486" i="10"/>
  <c r="AC5486" i="10"/>
  <c r="Z5487" i="10"/>
  <c r="AA5487" i="10"/>
  <c r="AB5487" i="10"/>
  <c r="AC5487" i="10"/>
  <c r="Z5488" i="10"/>
  <c r="AA5488" i="10"/>
  <c r="AB5488" i="10"/>
  <c r="AC5488" i="10"/>
  <c r="Z5489" i="10"/>
  <c r="AA5489" i="10"/>
  <c r="AB5489" i="10"/>
  <c r="AC5489" i="10"/>
  <c r="Z5490" i="10"/>
  <c r="AA5490" i="10"/>
  <c r="AB5490" i="10"/>
  <c r="AC5490" i="10"/>
  <c r="Z5491" i="10"/>
  <c r="AA5491" i="10"/>
  <c r="AB5491" i="10"/>
  <c r="AC5491" i="10"/>
  <c r="Z5492" i="10"/>
  <c r="AA5492" i="10"/>
  <c r="AB5492" i="10"/>
  <c r="AC5492" i="10"/>
  <c r="Z5493" i="10"/>
  <c r="AA5493" i="10"/>
  <c r="AB5493" i="10"/>
  <c r="AC5493" i="10"/>
  <c r="Z5494" i="10"/>
  <c r="AA5494" i="10"/>
  <c r="AB5494" i="10"/>
  <c r="AC5494" i="10"/>
  <c r="Z5495" i="10"/>
  <c r="AA5495" i="10"/>
  <c r="AB5495" i="10"/>
  <c r="AC5495" i="10"/>
  <c r="Z5496" i="10"/>
  <c r="AA5496" i="10"/>
  <c r="AB5496" i="10"/>
  <c r="AC5496" i="10"/>
  <c r="Z5497" i="10"/>
  <c r="AA5497" i="10"/>
  <c r="AB5497" i="10"/>
  <c r="AC5497" i="10"/>
  <c r="Z5498" i="10"/>
  <c r="AA5498" i="10"/>
  <c r="AB5498" i="10"/>
  <c r="AC5498" i="10"/>
  <c r="Z5499" i="10"/>
  <c r="AA5499" i="10"/>
  <c r="AB5499" i="10"/>
  <c r="AC5499" i="10"/>
  <c r="Z5500" i="10"/>
  <c r="AA5500" i="10"/>
  <c r="AB5500" i="10"/>
  <c r="AC5500" i="10"/>
  <c r="Z5501" i="10"/>
  <c r="AA5501" i="10"/>
  <c r="AB5501" i="10"/>
  <c r="AC5501" i="10"/>
  <c r="Z5502" i="10"/>
  <c r="AA5502" i="10"/>
  <c r="AB5502" i="10"/>
  <c r="AC5502" i="10"/>
  <c r="Z5503" i="10"/>
  <c r="AA5503" i="10"/>
  <c r="AB5503" i="10"/>
  <c r="AC5503" i="10"/>
  <c r="Z5504" i="10"/>
  <c r="AA5504" i="10"/>
  <c r="AB5504" i="10"/>
  <c r="AC5504" i="10"/>
  <c r="Z5505" i="10"/>
  <c r="AA5505" i="10"/>
  <c r="AB5505" i="10"/>
  <c r="AC5505" i="10"/>
  <c r="Z5506" i="10"/>
  <c r="AA5506" i="10"/>
  <c r="AB5506" i="10"/>
  <c r="AC5506" i="10"/>
  <c r="Z5507" i="10"/>
  <c r="AA5507" i="10"/>
  <c r="AB5507" i="10"/>
  <c r="AC5507" i="10"/>
  <c r="Z5508" i="10"/>
  <c r="AA5508" i="10"/>
  <c r="AB5508" i="10"/>
  <c r="AC5508" i="10"/>
  <c r="Z5509" i="10"/>
  <c r="AA5509" i="10"/>
  <c r="AB5509" i="10"/>
  <c r="AC5509" i="10"/>
  <c r="Z5510" i="10"/>
  <c r="AA5510" i="10"/>
  <c r="AB5510" i="10"/>
  <c r="AC5510" i="10"/>
  <c r="Z5511" i="10"/>
  <c r="AA5511" i="10"/>
  <c r="AB5511" i="10"/>
  <c r="AC5511" i="10"/>
  <c r="Z5512" i="10"/>
  <c r="AA5512" i="10"/>
  <c r="AB5512" i="10"/>
  <c r="AC5512" i="10"/>
  <c r="Z5513" i="10"/>
  <c r="AA5513" i="10"/>
  <c r="AB5513" i="10"/>
  <c r="AC5513" i="10"/>
  <c r="Z5514" i="10"/>
  <c r="AA5514" i="10"/>
  <c r="AB5514" i="10"/>
  <c r="AC5514" i="10"/>
  <c r="Z5515" i="10"/>
  <c r="AA5515" i="10"/>
  <c r="AB5515" i="10"/>
  <c r="AC5515" i="10"/>
  <c r="Z5516" i="10"/>
  <c r="AA5516" i="10"/>
  <c r="AB5516" i="10"/>
  <c r="AC5516" i="10"/>
  <c r="Z5517" i="10"/>
  <c r="AA5517" i="10"/>
  <c r="AB5517" i="10"/>
  <c r="AC5517" i="10"/>
  <c r="Z5518" i="10"/>
  <c r="AA5518" i="10"/>
  <c r="AB5518" i="10"/>
  <c r="AC5518" i="10"/>
  <c r="Z5519" i="10"/>
  <c r="AA5519" i="10"/>
  <c r="AB5519" i="10"/>
  <c r="AC5519" i="10"/>
  <c r="Z5520" i="10"/>
  <c r="AA5520" i="10"/>
  <c r="AB5520" i="10"/>
  <c r="AC5520" i="10"/>
  <c r="Z5521" i="10"/>
  <c r="AA5521" i="10"/>
  <c r="AB5521" i="10"/>
  <c r="AC5521" i="10"/>
  <c r="Z5522" i="10"/>
  <c r="AA5522" i="10"/>
  <c r="AB5522" i="10"/>
  <c r="AC5522" i="10"/>
  <c r="Z5523" i="10"/>
  <c r="AA5523" i="10"/>
  <c r="AB5523" i="10"/>
  <c r="AC5523" i="10"/>
  <c r="Z5524" i="10"/>
  <c r="AA5524" i="10"/>
  <c r="AB5524" i="10"/>
  <c r="AC5524" i="10"/>
  <c r="Z5525" i="10"/>
  <c r="AA5525" i="10"/>
  <c r="AB5525" i="10"/>
  <c r="AC5525" i="10"/>
  <c r="Z5526" i="10"/>
  <c r="AA5526" i="10"/>
  <c r="AB5526" i="10"/>
  <c r="AC5526" i="10"/>
  <c r="Z5527" i="10"/>
  <c r="AA5527" i="10"/>
  <c r="AB5527" i="10"/>
  <c r="AC5527" i="10"/>
  <c r="Z5528" i="10"/>
  <c r="AA5528" i="10"/>
  <c r="AB5528" i="10"/>
  <c r="AC5528" i="10"/>
  <c r="Z5529" i="10"/>
  <c r="AA5529" i="10"/>
  <c r="AB5529" i="10"/>
  <c r="AC5529" i="10"/>
  <c r="Z5530" i="10"/>
  <c r="AA5530" i="10"/>
  <c r="AB5530" i="10"/>
  <c r="AC5530" i="10"/>
  <c r="Z5531" i="10"/>
  <c r="AA5531" i="10"/>
  <c r="AB5531" i="10"/>
  <c r="AC5531" i="10"/>
  <c r="Z5532" i="10"/>
  <c r="AA5532" i="10"/>
  <c r="AB5532" i="10"/>
  <c r="AC5532" i="10"/>
  <c r="Z5533" i="10"/>
  <c r="AA5533" i="10"/>
  <c r="AB5533" i="10"/>
  <c r="AC5533" i="10"/>
  <c r="Z5534" i="10"/>
  <c r="AA5534" i="10"/>
  <c r="AB5534" i="10"/>
  <c r="AC5534" i="10"/>
  <c r="Z5535" i="10"/>
  <c r="AA5535" i="10"/>
  <c r="AB5535" i="10"/>
  <c r="AC5535" i="10"/>
  <c r="Z5536" i="10"/>
  <c r="AA5536" i="10"/>
  <c r="AB5536" i="10"/>
  <c r="AC5536" i="10"/>
  <c r="Z5537" i="10"/>
  <c r="AA5537" i="10"/>
  <c r="AB5537" i="10"/>
  <c r="AC5537" i="10"/>
  <c r="Z5538" i="10"/>
  <c r="AA5538" i="10"/>
  <c r="AB5538" i="10"/>
  <c r="AC5538" i="10"/>
  <c r="Z5539" i="10"/>
  <c r="AA5539" i="10"/>
  <c r="AB5539" i="10"/>
  <c r="AC5539" i="10"/>
  <c r="Z5540" i="10"/>
  <c r="AA5540" i="10"/>
  <c r="AB5540" i="10"/>
  <c r="AC5540" i="10"/>
  <c r="Z5541" i="10"/>
  <c r="AA5541" i="10"/>
  <c r="AB5541" i="10"/>
  <c r="AC5541" i="10"/>
  <c r="Z5542" i="10"/>
  <c r="AA5542" i="10"/>
  <c r="AB5542" i="10"/>
  <c r="AC5542" i="10"/>
  <c r="Z5543" i="10"/>
  <c r="AA5543" i="10"/>
  <c r="AB5543" i="10"/>
  <c r="AC5543" i="10"/>
  <c r="Z5544" i="10"/>
  <c r="AA5544" i="10"/>
  <c r="AB5544" i="10"/>
  <c r="AC5544" i="10"/>
  <c r="Z5545" i="10"/>
  <c r="AA5545" i="10"/>
  <c r="AB5545" i="10"/>
  <c r="AC5545" i="10"/>
  <c r="Z5546" i="10"/>
  <c r="AA5546" i="10"/>
  <c r="AB5546" i="10"/>
  <c r="AC5546" i="10"/>
  <c r="Z5547" i="10"/>
  <c r="AA5547" i="10"/>
  <c r="AB5547" i="10"/>
  <c r="AC5547" i="10"/>
  <c r="Z5548" i="10"/>
  <c r="AA5548" i="10"/>
  <c r="AB5548" i="10"/>
  <c r="AC5548" i="10"/>
  <c r="Z5549" i="10"/>
  <c r="AA5549" i="10"/>
  <c r="AB5549" i="10"/>
  <c r="AC5549" i="10"/>
  <c r="Z5550" i="10"/>
  <c r="AA5550" i="10"/>
  <c r="AB5550" i="10"/>
  <c r="AC5550" i="10"/>
  <c r="Z5551" i="10"/>
  <c r="AA5551" i="10"/>
  <c r="AB5551" i="10"/>
  <c r="AC5551" i="10"/>
  <c r="Z5552" i="10"/>
  <c r="AA5552" i="10"/>
  <c r="AB5552" i="10"/>
  <c r="AC5552" i="10"/>
  <c r="Z5553" i="10"/>
  <c r="AA5553" i="10"/>
  <c r="AB5553" i="10"/>
  <c r="AC5553" i="10"/>
  <c r="Z5554" i="10"/>
  <c r="AA5554" i="10"/>
  <c r="AB5554" i="10"/>
  <c r="AC5554" i="10"/>
  <c r="Z5555" i="10"/>
  <c r="AA5555" i="10"/>
  <c r="AB5555" i="10"/>
  <c r="AC5555" i="10"/>
  <c r="Z5556" i="10"/>
  <c r="AA5556" i="10"/>
  <c r="AB5556" i="10"/>
  <c r="AC5556" i="10"/>
  <c r="Z5557" i="10"/>
  <c r="AA5557" i="10"/>
  <c r="AB5557" i="10"/>
  <c r="AC5557" i="10"/>
  <c r="Z5558" i="10"/>
  <c r="AA5558" i="10"/>
  <c r="AB5558" i="10"/>
  <c r="AC5558" i="10"/>
  <c r="Z5559" i="10"/>
  <c r="AA5559" i="10"/>
  <c r="AB5559" i="10"/>
  <c r="AC5559" i="10"/>
  <c r="Z5560" i="10"/>
  <c r="AA5560" i="10"/>
  <c r="AB5560" i="10"/>
  <c r="AC5560" i="10"/>
  <c r="Z5561" i="10"/>
  <c r="AA5561" i="10"/>
  <c r="AB5561" i="10"/>
  <c r="AC5561" i="10"/>
  <c r="Z5562" i="10"/>
  <c r="AA5562" i="10"/>
  <c r="AB5562" i="10"/>
  <c r="AC5562" i="10"/>
  <c r="Z5563" i="10"/>
  <c r="AA5563" i="10"/>
  <c r="AB5563" i="10"/>
  <c r="AC5563" i="10"/>
  <c r="Z5564" i="10"/>
  <c r="AA5564" i="10"/>
  <c r="AB5564" i="10"/>
  <c r="AC5564" i="10"/>
  <c r="Z5565" i="10"/>
  <c r="AA5565" i="10"/>
  <c r="AB5565" i="10"/>
  <c r="AC5565" i="10"/>
  <c r="Z5566" i="10"/>
  <c r="AA5566" i="10"/>
  <c r="AB5566" i="10"/>
  <c r="AC5566" i="10"/>
  <c r="Z5567" i="10"/>
  <c r="AA5567" i="10"/>
  <c r="AB5567" i="10"/>
  <c r="AC5567" i="10"/>
  <c r="Z5568" i="10"/>
  <c r="AA5568" i="10"/>
  <c r="AB5568" i="10"/>
  <c r="AC5568" i="10"/>
  <c r="Z5569" i="10"/>
  <c r="AA5569" i="10"/>
  <c r="AB5569" i="10"/>
  <c r="AC5569" i="10"/>
  <c r="Z5570" i="10"/>
  <c r="AA5570" i="10"/>
  <c r="AB5570" i="10"/>
  <c r="AC5570" i="10"/>
  <c r="Z5571" i="10"/>
  <c r="AA5571" i="10"/>
  <c r="AB5571" i="10"/>
  <c r="AC5571" i="10"/>
  <c r="Z5572" i="10"/>
  <c r="AA5572" i="10"/>
  <c r="AB5572" i="10"/>
  <c r="AC5572" i="10"/>
  <c r="Z5573" i="10"/>
  <c r="AA5573" i="10"/>
  <c r="AB5573" i="10"/>
  <c r="AC5573" i="10"/>
  <c r="Z5574" i="10"/>
  <c r="AA5574" i="10"/>
  <c r="AB5574" i="10"/>
  <c r="AC5574" i="10"/>
  <c r="Z5575" i="10"/>
  <c r="AA5575" i="10"/>
  <c r="AB5575" i="10"/>
  <c r="AC5575" i="10"/>
  <c r="Z5576" i="10"/>
  <c r="AA5576" i="10"/>
  <c r="AB5576" i="10"/>
  <c r="AC5576" i="10"/>
  <c r="Z5577" i="10"/>
  <c r="AA5577" i="10"/>
  <c r="AB5577" i="10"/>
  <c r="AC5577" i="10"/>
  <c r="Z5578" i="10"/>
  <c r="AA5578" i="10"/>
  <c r="AB5578" i="10"/>
  <c r="AC5578" i="10"/>
  <c r="Z5579" i="10"/>
  <c r="AA5579" i="10"/>
  <c r="AB5579" i="10"/>
  <c r="AC5579" i="10"/>
  <c r="Z5580" i="10"/>
  <c r="AA5580" i="10"/>
  <c r="AB5580" i="10"/>
  <c r="AC5580" i="10"/>
  <c r="Z5581" i="10"/>
  <c r="AA5581" i="10"/>
  <c r="AB5581" i="10"/>
  <c r="AC5581" i="10"/>
  <c r="Z5582" i="10"/>
  <c r="AA5582" i="10"/>
  <c r="AB5582" i="10"/>
  <c r="AC5582" i="10"/>
  <c r="Z5583" i="10"/>
  <c r="AA5583" i="10"/>
  <c r="AB5583" i="10"/>
  <c r="AC5583" i="10"/>
  <c r="Z5584" i="10"/>
  <c r="AA5584" i="10"/>
  <c r="AB5584" i="10"/>
  <c r="AC5584" i="10"/>
  <c r="Z5585" i="10"/>
  <c r="AA5585" i="10"/>
  <c r="AB5585" i="10"/>
  <c r="AC5585" i="10"/>
  <c r="Z5586" i="10"/>
  <c r="AA5586" i="10"/>
  <c r="AB5586" i="10"/>
  <c r="AC5586" i="10"/>
  <c r="Z5587" i="10"/>
  <c r="AA5587" i="10"/>
  <c r="AB5587" i="10"/>
  <c r="AC5587" i="10"/>
  <c r="Z5588" i="10"/>
  <c r="AA5588" i="10"/>
  <c r="AB5588" i="10"/>
  <c r="AC5588" i="10"/>
  <c r="Z5589" i="10"/>
  <c r="AA5589" i="10"/>
  <c r="AB5589" i="10"/>
  <c r="AC5589" i="10"/>
  <c r="Z5590" i="10"/>
  <c r="AA5590" i="10"/>
  <c r="AB5590" i="10"/>
  <c r="AC5590" i="10"/>
  <c r="Z5591" i="10"/>
  <c r="AA5591" i="10"/>
  <c r="AB5591" i="10"/>
  <c r="AC5591" i="10"/>
  <c r="Z5592" i="10"/>
  <c r="AA5592" i="10"/>
  <c r="AB5592" i="10"/>
  <c r="AC5592" i="10"/>
  <c r="Z5593" i="10"/>
  <c r="AA5593" i="10"/>
  <c r="AB5593" i="10"/>
  <c r="AC5593" i="10"/>
  <c r="Z5594" i="10"/>
  <c r="AA5594" i="10"/>
  <c r="AB5594" i="10"/>
  <c r="AC5594" i="10"/>
  <c r="Z5595" i="10"/>
  <c r="AA5595" i="10"/>
  <c r="AB5595" i="10"/>
  <c r="AC5595" i="10"/>
  <c r="Z5596" i="10"/>
  <c r="AA5596" i="10"/>
  <c r="AB5596" i="10"/>
  <c r="AC5596" i="10"/>
  <c r="Z5597" i="10"/>
  <c r="AA5597" i="10"/>
  <c r="AB5597" i="10"/>
  <c r="AC5597" i="10"/>
  <c r="Z5598" i="10"/>
  <c r="AA5598" i="10"/>
  <c r="AB5598" i="10"/>
  <c r="AC5598" i="10"/>
  <c r="Z5599" i="10"/>
  <c r="AA5599" i="10"/>
  <c r="AB5599" i="10"/>
  <c r="AC5599" i="10"/>
  <c r="Z5600" i="10"/>
  <c r="AA5600" i="10"/>
  <c r="AB5600" i="10"/>
  <c r="AC5600" i="10"/>
  <c r="Z5601" i="10"/>
  <c r="AA5601" i="10"/>
  <c r="AB5601" i="10"/>
  <c r="AC5601" i="10"/>
  <c r="Z5602" i="10"/>
  <c r="AA5602" i="10"/>
  <c r="AB5602" i="10"/>
  <c r="AC5602" i="10"/>
  <c r="Z5603" i="10"/>
  <c r="AA5603" i="10"/>
  <c r="AB5603" i="10"/>
  <c r="AC5603" i="10"/>
  <c r="Z5604" i="10"/>
  <c r="AA5604" i="10"/>
  <c r="AB5604" i="10"/>
  <c r="AC5604" i="10"/>
  <c r="Z5605" i="10"/>
  <c r="AA5605" i="10"/>
  <c r="AB5605" i="10"/>
  <c r="AC5605" i="10"/>
  <c r="Z5606" i="10"/>
  <c r="AA5606" i="10"/>
  <c r="AB5606" i="10"/>
  <c r="AC5606" i="10"/>
  <c r="Z5607" i="10"/>
  <c r="AA5607" i="10"/>
  <c r="AB5607" i="10"/>
  <c r="AC5607" i="10"/>
  <c r="Z5608" i="10"/>
  <c r="AA5608" i="10"/>
  <c r="AB5608" i="10"/>
  <c r="AC5608" i="10"/>
  <c r="Z5609" i="10"/>
  <c r="AA5609" i="10"/>
  <c r="AB5609" i="10"/>
  <c r="AC5609" i="10"/>
  <c r="Z5610" i="10"/>
  <c r="AA5610" i="10"/>
  <c r="AB5610" i="10"/>
  <c r="AC5610" i="10"/>
  <c r="Z5611" i="10"/>
  <c r="AA5611" i="10"/>
  <c r="AB5611" i="10"/>
  <c r="AC5611" i="10"/>
  <c r="Z5612" i="10"/>
  <c r="AA5612" i="10"/>
  <c r="AB5612" i="10"/>
  <c r="AC5612" i="10"/>
  <c r="Z5613" i="10"/>
  <c r="AA5613" i="10"/>
  <c r="AB5613" i="10"/>
  <c r="AC5613" i="10"/>
  <c r="Z5614" i="10"/>
  <c r="AA5614" i="10"/>
  <c r="AB5614" i="10"/>
  <c r="AC5614" i="10"/>
  <c r="Z5615" i="10"/>
  <c r="AA5615" i="10"/>
  <c r="AB5615" i="10"/>
  <c r="AC5615" i="10"/>
  <c r="Z5616" i="10"/>
  <c r="AA5616" i="10"/>
  <c r="AB5616" i="10"/>
  <c r="AC5616" i="10"/>
  <c r="Z5617" i="10"/>
  <c r="AA5617" i="10"/>
  <c r="AB5617" i="10"/>
  <c r="AC5617" i="10"/>
  <c r="Z5618" i="10"/>
  <c r="AA5618" i="10"/>
  <c r="AB5618" i="10"/>
  <c r="AC5618" i="10"/>
  <c r="Z5619" i="10"/>
  <c r="AA5619" i="10"/>
  <c r="AB5619" i="10"/>
  <c r="AC5619" i="10"/>
  <c r="Z5620" i="10"/>
  <c r="AA5620" i="10"/>
  <c r="AB5620" i="10"/>
  <c r="AC5620" i="10"/>
  <c r="Z5621" i="10"/>
  <c r="AA5621" i="10"/>
  <c r="AB5621" i="10"/>
  <c r="AC5621" i="10"/>
  <c r="Z5622" i="10"/>
  <c r="AA5622" i="10"/>
  <c r="AB5622" i="10"/>
  <c r="AC5622" i="10"/>
  <c r="Z5623" i="10"/>
  <c r="AA5623" i="10"/>
  <c r="AB5623" i="10"/>
  <c r="AC5623" i="10"/>
  <c r="Z5624" i="10"/>
  <c r="AA5624" i="10"/>
  <c r="AB5624" i="10"/>
  <c r="AC5624" i="10"/>
  <c r="Z5625" i="10"/>
  <c r="AA5625" i="10"/>
  <c r="AB5625" i="10"/>
  <c r="AC5625" i="10"/>
  <c r="Z5626" i="10"/>
  <c r="AA5626" i="10"/>
  <c r="AB5626" i="10"/>
  <c r="AC5626" i="10"/>
  <c r="Z5627" i="10"/>
  <c r="AA5627" i="10"/>
  <c r="AB5627" i="10"/>
  <c r="AC5627" i="10"/>
  <c r="Z5628" i="10"/>
  <c r="AA5628" i="10"/>
  <c r="AB5628" i="10"/>
  <c r="AC5628" i="10"/>
  <c r="Z5629" i="10"/>
  <c r="AA5629" i="10"/>
  <c r="AB5629" i="10"/>
  <c r="AC5629" i="10"/>
  <c r="Z5630" i="10"/>
  <c r="AA5630" i="10"/>
  <c r="AB5630" i="10"/>
  <c r="AC5630" i="10"/>
  <c r="Z5631" i="10"/>
  <c r="AA5631" i="10"/>
  <c r="AB5631" i="10"/>
  <c r="AC5631" i="10"/>
  <c r="Z5632" i="10"/>
  <c r="AA5632" i="10"/>
  <c r="AB5632" i="10"/>
  <c r="AC5632" i="10"/>
  <c r="Z5633" i="10"/>
  <c r="AA5633" i="10"/>
  <c r="AB5633" i="10"/>
  <c r="AC5633" i="10"/>
  <c r="Z5634" i="10"/>
  <c r="AA5634" i="10"/>
  <c r="AB5634" i="10"/>
  <c r="AC5634" i="10"/>
  <c r="Z5635" i="10"/>
  <c r="AA5635" i="10"/>
  <c r="AB5635" i="10"/>
  <c r="AC5635" i="10"/>
  <c r="Z5636" i="10"/>
  <c r="AA5636" i="10"/>
  <c r="AB5636" i="10"/>
  <c r="AC5636" i="10"/>
  <c r="Z5637" i="10"/>
  <c r="AA5637" i="10"/>
  <c r="AB5637" i="10"/>
  <c r="AC5637" i="10"/>
  <c r="Z5638" i="10"/>
  <c r="AA5638" i="10"/>
  <c r="AB5638" i="10"/>
  <c r="AC5638" i="10"/>
  <c r="Z5639" i="10"/>
  <c r="AA5639" i="10"/>
  <c r="AB5639" i="10"/>
  <c r="AC5639" i="10"/>
  <c r="Z5640" i="10"/>
  <c r="AA5640" i="10"/>
  <c r="AB5640" i="10"/>
  <c r="AC5640" i="10"/>
  <c r="Z5641" i="10"/>
  <c r="AA5641" i="10"/>
  <c r="AB5641" i="10"/>
  <c r="AC5641" i="10"/>
  <c r="Z5642" i="10"/>
  <c r="AA5642" i="10"/>
  <c r="AB5642" i="10"/>
  <c r="AC5642" i="10"/>
  <c r="Z5643" i="10"/>
  <c r="AA5643" i="10"/>
  <c r="AB5643" i="10"/>
  <c r="AC5643" i="10"/>
  <c r="Z5644" i="10"/>
  <c r="AA5644" i="10"/>
  <c r="AB5644" i="10"/>
  <c r="AC5644" i="10"/>
  <c r="Z5645" i="10"/>
  <c r="AA5645" i="10"/>
  <c r="AB5645" i="10"/>
  <c r="AC5645" i="10"/>
  <c r="Z5646" i="10"/>
  <c r="AA5646" i="10"/>
  <c r="AB5646" i="10"/>
  <c r="AC5646" i="10"/>
  <c r="Z5647" i="10"/>
  <c r="AA5647" i="10"/>
  <c r="AB5647" i="10"/>
  <c r="AC5647" i="10"/>
  <c r="Z5648" i="10"/>
  <c r="AA5648" i="10"/>
  <c r="AB5648" i="10"/>
  <c r="AC5648" i="10"/>
  <c r="Z5649" i="10"/>
  <c r="AA5649" i="10"/>
  <c r="AB5649" i="10"/>
  <c r="AC5649" i="10"/>
  <c r="Z5650" i="10"/>
  <c r="AA5650" i="10"/>
  <c r="AB5650" i="10"/>
  <c r="AC5650" i="10"/>
  <c r="Z5651" i="10"/>
  <c r="AA5651" i="10"/>
  <c r="AB5651" i="10"/>
  <c r="AC5651" i="10"/>
  <c r="Z5652" i="10"/>
  <c r="AA5652" i="10"/>
  <c r="AB5652" i="10"/>
  <c r="AC5652" i="10"/>
  <c r="Z5653" i="10"/>
  <c r="AA5653" i="10"/>
  <c r="AB5653" i="10"/>
  <c r="AC5653" i="10"/>
  <c r="Z5654" i="10"/>
  <c r="AA5654" i="10"/>
  <c r="AB5654" i="10"/>
  <c r="AC5654" i="10"/>
  <c r="Z5655" i="10"/>
  <c r="AA5655" i="10"/>
  <c r="AB5655" i="10"/>
  <c r="AC5655" i="10"/>
  <c r="Z5656" i="10"/>
  <c r="AA5656" i="10"/>
  <c r="AB5656" i="10"/>
  <c r="AC5656" i="10"/>
  <c r="Z5657" i="10"/>
  <c r="AA5657" i="10"/>
  <c r="AB5657" i="10"/>
  <c r="AC5657" i="10"/>
  <c r="Z5658" i="10"/>
  <c r="AA5658" i="10"/>
  <c r="AB5658" i="10"/>
  <c r="AC5658" i="10"/>
  <c r="Z5659" i="10"/>
  <c r="AA5659" i="10"/>
  <c r="AB5659" i="10"/>
  <c r="AC5659" i="10"/>
  <c r="Z5660" i="10"/>
  <c r="AA5660" i="10"/>
  <c r="AB5660" i="10"/>
  <c r="AC5660" i="10"/>
  <c r="Z5661" i="10"/>
  <c r="AA5661" i="10"/>
  <c r="AB5661" i="10"/>
  <c r="AC5661" i="10"/>
  <c r="Z5662" i="10"/>
  <c r="AA5662" i="10"/>
  <c r="AB5662" i="10"/>
  <c r="AC5662" i="10"/>
  <c r="Z5663" i="10"/>
  <c r="AA5663" i="10"/>
  <c r="AB5663" i="10"/>
  <c r="AC5663" i="10"/>
  <c r="Z5664" i="10"/>
  <c r="AA5664" i="10"/>
  <c r="AB5664" i="10"/>
  <c r="AC5664" i="10"/>
  <c r="Z5665" i="10"/>
  <c r="AA5665" i="10"/>
  <c r="AB5665" i="10"/>
  <c r="AC5665" i="10"/>
  <c r="Z5666" i="10"/>
  <c r="AA5666" i="10"/>
  <c r="AB5666" i="10"/>
  <c r="AC5666" i="10"/>
  <c r="Z5667" i="10"/>
  <c r="AA5667" i="10"/>
  <c r="AB5667" i="10"/>
  <c r="AC5667" i="10"/>
  <c r="Z5668" i="10"/>
  <c r="AA5668" i="10"/>
  <c r="AB5668" i="10"/>
  <c r="AC5668" i="10"/>
  <c r="Z5669" i="10"/>
  <c r="AA5669" i="10"/>
  <c r="AB5669" i="10"/>
  <c r="AC5669" i="10"/>
  <c r="Z5670" i="10"/>
  <c r="AA5670" i="10"/>
  <c r="AB5670" i="10"/>
  <c r="AC5670" i="10"/>
  <c r="Z5671" i="10"/>
  <c r="AA5671" i="10"/>
  <c r="AB5671" i="10"/>
  <c r="AC5671" i="10"/>
  <c r="Z5672" i="10"/>
  <c r="AA5672" i="10"/>
  <c r="AB5672" i="10"/>
  <c r="AC5672" i="10"/>
  <c r="Z5673" i="10"/>
  <c r="AA5673" i="10"/>
  <c r="AB5673" i="10"/>
  <c r="AC5673" i="10"/>
  <c r="Z5674" i="10"/>
  <c r="AA5674" i="10"/>
  <c r="AB5674" i="10"/>
  <c r="AC5674" i="10"/>
  <c r="Z5675" i="10"/>
  <c r="AA5675" i="10"/>
  <c r="AB5675" i="10"/>
  <c r="AC5675" i="10"/>
  <c r="Z5676" i="10"/>
  <c r="AA5676" i="10"/>
  <c r="AB5676" i="10"/>
  <c r="AC5676" i="10"/>
  <c r="Z5677" i="10"/>
  <c r="AA5677" i="10"/>
  <c r="AB5677" i="10"/>
  <c r="AC5677" i="10"/>
  <c r="Z5678" i="10"/>
  <c r="AA5678" i="10"/>
  <c r="AB5678" i="10"/>
  <c r="AC5678" i="10"/>
  <c r="Z5679" i="10"/>
  <c r="AA5679" i="10"/>
  <c r="AB5679" i="10"/>
  <c r="AC5679" i="10"/>
  <c r="Z5680" i="10"/>
  <c r="AA5680" i="10"/>
  <c r="AB5680" i="10"/>
  <c r="AC5680" i="10"/>
  <c r="Z5681" i="10"/>
  <c r="AA5681" i="10"/>
  <c r="AB5681" i="10"/>
  <c r="AC5681" i="10"/>
  <c r="Z5682" i="10"/>
  <c r="AA5682" i="10"/>
  <c r="AB5682" i="10"/>
  <c r="AC5682" i="10"/>
  <c r="Z5683" i="10"/>
  <c r="AA5683" i="10"/>
  <c r="AB5683" i="10"/>
  <c r="AC5683" i="10"/>
  <c r="Z5684" i="10"/>
  <c r="AA5684" i="10"/>
  <c r="AB5684" i="10"/>
  <c r="AC5684" i="10"/>
  <c r="Z5685" i="10"/>
  <c r="AA5685" i="10"/>
  <c r="AB5685" i="10"/>
  <c r="AC5685" i="10"/>
  <c r="Z5686" i="10"/>
  <c r="AA5686" i="10"/>
  <c r="AB5686" i="10"/>
  <c r="AC5686" i="10"/>
  <c r="Z5687" i="10"/>
  <c r="AA5687" i="10"/>
  <c r="AB5687" i="10"/>
  <c r="AC5687" i="10"/>
  <c r="Z5688" i="10"/>
  <c r="AA5688" i="10"/>
  <c r="AB5688" i="10"/>
  <c r="AC5688" i="10"/>
  <c r="Z5689" i="10"/>
  <c r="AA5689" i="10"/>
  <c r="AB5689" i="10"/>
  <c r="AC5689" i="10"/>
  <c r="Z5690" i="10"/>
  <c r="AA5690" i="10"/>
  <c r="AB5690" i="10"/>
  <c r="AC5690" i="10"/>
  <c r="Z5691" i="10"/>
  <c r="AA5691" i="10"/>
  <c r="AB5691" i="10"/>
  <c r="AC5691" i="10"/>
  <c r="Z5692" i="10"/>
  <c r="AA5692" i="10"/>
  <c r="AB5692" i="10"/>
  <c r="AC5692" i="10"/>
  <c r="Z5693" i="10"/>
  <c r="AA5693" i="10"/>
  <c r="AB5693" i="10"/>
  <c r="AC5693" i="10"/>
  <c r="Z5694" i="10"/>
  <c r="AA5694" i="10"/>
  <c r="AB5694" i="10"/>
  <c r="AC5694" i="10"/>
  <c r="Z5695" i="10"/>
  <c r="AA5695" i="10"/>
  <c r="AB5695" i="10"/>
  <c r="AC5695" i="10"/>
  <c r="Z5696" i="10"/>
  <c r="AA5696" i="10"/>
  <c r="AB5696" i="10"/>
  <c r="AC5696" i="10"/>
  <c r="Z5697" i="10"/>
  <c r="AA5697" i="10"/>
  <c r="AB5697" i="10"/>
  <c r="AC5697" i="10"/>
  <c r="Z5698" i="10"/>
  <c r="AA5698" i="10"/>
  <c r="AB5698" i="10"/>
  <c r="AC5698" i="10"/>
  <c r="Z5699" i="10"/>
  <c r="AA5699" i="10"/>
  <c r="AB5699" i="10"/>
  <c r="AC5699" i="10"/>
  <c r="Z5700" i="10"/>
  <c r="AA5700" i="10"/>
  <c r="AB5700" i="10"/>
  <c r="AC5700" i="10"/>
  <c r="Z5701" i="10"/>
  <c r="AA5701" i="10"/>
  <c r="AB5701" i="10"/>
  <c r="AC5701" i="10"/>
  <c r="Z5702" i="10"/>
  <c r="AA5702" i="10"/>
  <c r="AB5702" i="10"/>
  <c r="AC5702" i="10"/>
  <c r="Z5703" i="10"/>
  <c r="AA5703" i="10"/>
  <c r="AB5703" i="10"/>
  <c r="AC5703" i="10"/>
  <c r="Z5704" i="10"/>
  <c r="AA5704" i="10"/>
  <c r="AB5704" i="10"/>
  <c r="AC5704" i="10"/>
  <c r="Z5705" i="10"/>
  <c r="AA5705" i="10"/>
  <c r="AB5705" i="10"/>
  <c r="AC5705" i="10"/>
  <c r="Z5706" i="10"/>
  <c r="AA5706" i="10"/>
  <c r="AB5706" i="10"/>
  <c r="AC5706" i="10"/>
  <c r="Z5707" i="10"/>
  <c r="AA5707" i="10"/>
  <c r="AB5707" i="10"/>
  <c r="AC5707" i="10"/>
  <c r="Z5708" i="10"/>
  <c r="AA5708" i="10"/>
  <c r="AB5708" i="10"/>
  <c r="AC5708" i="10"/>
  <c r="Z5709" i="10"/>
  <c r="AA5709" i="10"/>
  <c r="AB5709" i="10"/>
  <c r="AC5709" i="10"/>
  <c r="Z5710" i="10"/>
  <c r="AA5710" i="10"/>
  <c r="AB5710" i="10"/>
  <c r="AC5710" i="10"/>
  <c r="Z5711" i="10"/>
  <c r="AA5711" i="10"/>
  <c r="AB5711" i="10"/>
  <c r="AC5711" i="10"/>
  <c r="Z5712" i="10"/>
  <c r="AA5712" i="10"/>
  <c r="AB5712" i="10"/>
  <c r="AC5712" i="10"/>
  <c r="Z5713" i="10"/>
  <c r="AA5713" i="10"/>
  <c r="AB5713" i="10"/>
  <c r="AC5713" i="10"/>
  <c r="Z5714" i="10"/>
  <c r="AA5714" i="10"/>
  <c r="AB5714" i="10"/>
  <c r="AC5714" i="10"/>
  <c r="Z5715" i="10"/>
  <c r="AA5715" i="10"/>
  <c r="AB5715" i="10"/>
  <c r="AC5715" i="10"/>
  <c r="Z5716" i="10"/>
  <c r="AA5716" i="10"/>
  <c r="AB5716" i="10"/>
  <c r="AC5716" i="10"/>
  <c r="Z5717" i="10"/>
  <c r="AA5717" i="10"/>
  <c r="AB5717" i="10"/>
  <c r="AC5717" i="10"/>
  <c r="Z5718" i="10"/>
  <c r="AA5718" i="10"/>
  <c r="AB5718" i="10"/>
  <c r="AC5718" i="10"/>
  <c r="Z5719" i="10"/>
  <c r="AA5719" i="10"/>
  <c r="AB5719" i="10"/>
  <c r="AC5719" i="10"/>
  <c r="Z5720" i="10"/>
  <c r="AA5720" i="10"/>
  <c r="AB5720" i="10"/>
  <c r="AC5720" i="10"/>
  <c r="Z5721" i="10"/>
  <c r="AA5721" i="10"/>
  <c r="AB5721" i="10"/>
  <c r="AC5721" i="10"/>
  <c r="Z5722" i="10"/>
  <c r="AA5722" i="10"/>
  <c r="AB5722" i="10"/>
  <c r="AC5722" i="10"/>
  <c r="Z5723" i="10"/>
  <c r="AA5723" i="10"/>
  <c r="AB5723" i="10"/>
  <c r="AC5723" i="10"/>
  <c r="Z5724" i="10"/>
  <c r="AA5724" i="10"/>
  <c r="AB5724" i="10"/>
  <c r="AC5724" i="10"/>
  <c r="Z5725" i="10"/>
  <c r="AA5725" i="10"/>
  <c r="AB5725" i="10"/>
  <c r="AC5725" i="10"/>
  <c r="Z5726" i="10"/>
  <c r="AA5726" i="10"/>
  <c r="AB5726" i="10"/>
  <c r="AC5726" i="10"/>
  <c r="Z5727" i="10"/>
  <c r="AA5727" i="10"/>
  <c r="AB5727" i="10"/>
  <c r="AC5727" i="10"/>
  <c r="Z5728" i="10"/>
  <c r="AA5728" i="10"/>
  <c r="AB5728" i="10"/>
  <c r="AC5728" i="10"/>
  <c r="Z5729" i="10"/>
  <c r="AA5729" i="10"/>
  <c r="AB5729" i="10"/>
  <c r="AC5729" i="10"/>
  <c r="Z5730" i="10"/>
  <c r="AA5730" i="10"/>
  <c r="AB5730" i="10"/>
  <c r="AC5730" i="10"/>
  <c r="Z5731" i="10"/>
  <c r="AA5731" i="10"/>
  <c r="AB5731" i="10"/>
  <c r="AC5731" i="10"/>
  <c r="Z5732" i="10"/>
  <c r="AA5732" i="10"/>
  <c r="AB5732" i="10"/>
  <c r="AC5732" i="10"/>
  <c r="Z5733" i="10"/>
  <c r="AA5733" i="10"/>
  <c r="AB5733" i="10"/>
  <c r="AC5733" i="10"/>
  <c r="Z5734" i="10"/>
  <c r="AA5734" i="10"/>
  <c r="AB5734" i="10"/>
  <c r="AC5734" i="10"/>
  <c r="Z5735" i="10"/>
  <c r="AA5735" i="10"/>
  <c r="AB5735" i="10"/>
  <c r="AC5735" i="10"/>
  <c r="Z5736" i="10"/>
  <c r="AA5736" i="10"/>
  <c r="AB5736" i="10"/>
  <c r="AC5736" i="10"/>
  <c r="Z5737" i="10"/>
  <c r="AA5737" i="10"/>
  <c r="AB5737" i="10"/>
  <c r="AC5737" i="10"/>
  <c r="Z5738" i="10"/>
  <c r="AA5738" i="10"/>
  <c r="AB5738" i="10"/>
  <c r="AC5738" i="10"/>
  <c r="Z5739" i="10"/>
  <c r="AA5739" i="10"/>
  <c r="AB5739" i="10"/>
  <c r="AC5739" i="10"/>
  <c r="Z5740" i="10"/>
  <c r="AA5740" i="10"/>
  <c r="AB5740" i="10"/>
  <c r="AC5740" i="10"/>
  <c r="Z5741" i="10"/>
  <c r="AA5741" i="10"/>
  <c r="AB5741" i="10"/>
  <c r="AC5741" i="10"/>
  <c r="Z5742" i="10"/>
  <c r="AA5742" i="10"/>
  <c r="AB5742" i="10"/>
  <c r="AC5742" i="10"/>
  <c r="Z5743" i="10"/>
  <c r="AA5743" i="10"/>
  <c r="AB5743" i="10"/>
  <c r="AC5743" i="10"/>
  <c r="Z5744" i="10"/>
  <c r="AA5744" i="10"/>
  <c r="AB5744" i="10"/>
  <c r="AC5744" i="10"/>
  <c r="Z5745" i="10"/>
  <c r="AA5745" i="10"/>
  <c r="AB5745" i="10"/>
  <c r="AC5745" i="10"/>
  <c r="Z5746" i="10"/>
  <c r="AA5746" i="10"/>
  <c r="AB5746" i="10"/>
  <c r="AC5746" i="10"/>
  <c r="Z5747" i="10"/>
  <c r="AA5747" i="10"/>
  <c r="AB5747" i="10"/>
  <c r="AC5747" i="10"/>
  <c r="Z5748" i="10"/>
  <c r="AA5748" i="10"/>
  <c r="AB5748" i="10"/>
  <c r="AC5748" i="10"/>
  <c r="Z5749" i="10"/>
  <c r="AA5749" i="10"/>
  <c r="AB5749" i="10"/>
  <c r="AC5749" i="10"/>
  <c r="Z5750" i="10"/>
  <c r="AA5750" i="10"/>
  <c r="AB5750" i="10"/>
  <c r="AC5750" i="10"/>
  <c r="Z5751" i="10"/>
  <c r="AA5751" i="10"/>
  <c r="AB5751" i="10"/>
  <c r="AC5751" i="10"/>
  <c r="Z5752" i="10"/>
  <c r="AA5752" i="10"/>
  <c r="AB5752" i="10"/>
  <c r="AC5752" i="10"/>
  <c r="Z5753" i="10"/>
  <c r="AA5753" i="10"/>
  <c r="AB5753" i="10"/>
  <c r="AC5753" i="10"/>
  <c r="Z5754" i="10"/>
  <c r="AA5754" i="10"/>
  <c r="AB5754" i="10"/>
  <c r="AC5754" i="10"/>
  <c r="Z5755" i="10"/>
  <c r="AA5755" i="10"/>
  <c r="AB5755" i="10"/>
  <c r="AC5755" i="10"/>
  <c r="Z5756" i="10"/>
  <c r="AA5756" i="10"/>
  <c r="AB5756" i="10"/>
  <c r="AC5756" i="10"/>
  <c r="Z5757" i="10"/>
  <c r="AA5757" i="10"/>
  <c r="AB5757" i="10"/>
  <c r="AC5757" i="10"/>
  <c r="Z5758" i="10"/>
  <c r="AA5758" i="10"/>
  <c r="AB5758" i="10"/>
  <c r="AC5758" i="10"/>
  <c r="Z5759" i="10"/>
  <c r="AA5759" i="10"/>
  <c r="AB5759" i="10"/>
  <c r="AC5759" i="10"/>
  <c r="Z5760" i="10"/>
  <c r="AA5760" i="10"/>
  <c r="AB5760" i="10"/>
  <c r="AC5760" i="10"/>
  <c r="Z5761" i="10"/>
  <c r="AA5761" i="10"/>
  <c r="AB5761" i="10"/>
  <c r="AC5761" i="10"/>
  <c r="Z5762" i="10"/>
  <c r="AA5762" i="10"/>
  <c r="AB5762" i="10"/>
  <c r="AC5762" i="10"/>
  <c r="Z5763" i="10"/>
  <c r="AA5763" i="10"/>
  <c r="AB5763" i="10"/>
  <c r="AC5763" i="10"/>
  <c r="Z5764" i="10"/>
  <c r="AA5764" i="10"/>
  <c r="AB5764" i="10"/>
  <c r="AC5764" i="10"/>
  <c r="Z5765" i="10"/>
  <c r="AA5765" i="10"/>
  <c r="AB5765" i="10"/>
  <c r="AC5765" i="10"/>
  <c r="Z5766" i="10"/>
  <c r="AA5766" i="10"/>
  <c r="AB5766" i="10"/>
  <c r="AC5766" i="10"/>
  <c r="Z5767" i="10"/>
  <c r="AA5767" i="10"/>
  <c r="AB5767" i="10"/>
  <c r="AC5767" i="10"/>
  <c r="Z5768" i="10"/>
  <c r="AA5768" i="10"/>
  <c r="AB5768" i="10"/>
  <c r="AC5768" i="10"/>
  <c r="Z5769" i="10"/>
  <c r="AA5769" i="10"/>
  <c r="AB5769" i="10"/>
  <c r="AC5769" i="10"/>
  <c r="Z5770" i="10"/>
  <c r="AA5770" i="10"/>
  <c r="AB5770" i="10"/>
  <c r="AC5770" i="10"/>
  <c r="Z5771" i="10"/>
  <c r="AA5771" i="10"/>
  <c r="AB5771" i="10"/>
  <c r="AC5771" i="10"/>
  <c r="Z5772" i="10"/>
  <c r="AA5772" i="10"/>
  <c r="AB5772" i="10"/>
  <c r="AC5772" i="10"/>
  <c r="Z5773" i="10"/>
  <c r="AA5773" i="10"/>
  <c r="AB5773" i="10"/>
  <c r="AC5773" i="10"/>
  <c r="Z5774" i="10"/>
  <c r="AA5774" i="10"/>
  <c r="AB5774" i="10"/>
  <c r="AC5774" i="10"/>
  <c r="Z5775" i="10"/>
  <c r="AA5775" i="10"/>
  <c r="AB5775" i="10"/>
  <c r="AC5775" i="10"/>
  <c r="Z5776" i="10"/>
  <c r="AA5776" i="10"/>
  <c r="AB5776" i="10"/>
  <c r="AC5776" i="10"/>
  <c r="Z5777" i="10"/>
  <c r="AA5777" i="10"/>
  <c r="AB5777" i="10"/>
  <c r="AC5777" i="10"/>
  <c r="Z5778" i="10"/>
  <c r="AA5778" i="10"/>
  <c r="AB5778" i="10"/>
  <c r="AC5778" i="10"/>
  <c r="Z5779" i="10"/>
  <c r="AA5779" i="10"/>
  <c r="AB5779" i="10"/>
  <c r="AC5779" i="10"/>
  <c r="Z5780" i="10"/>
  <c r="AA5780" i="10"/>
  <c r="AB5780" i="10"/>
  <c r="AC5780" i="10"/>
  <c r="Z5781" i="10"/>
  <c r="AA5781" i="10"/>
  <c r="AB5781" i="10"/>
  <c r="AC5781" i="10"/>
  <c r="Z5782" i="10"/>
  <c r="AA5782" i="10"/>
  <c r="AB5782" i="10"/>
  <c r="AC5782" i="10"/>
  <c r="Z5783" i="10"/>
  <c r="AA5783" i="10"/>
  <c r="AB5783" i="10"/>
  <c r="AC5783" i="10"/>
  <c r="Z5784" i="10"/>
  <c r="AA5784" i="10"/>
  <c r="AB5784" i="10"/>
  <c r="AC5784" i="10"/>
  <c r="Z5785" i="10"/>
  <c r="AA5785" i="10"/>
  <c r="AB5785" i="10"/>
  <c r="AC5785" i="10"/>
  <c r="Z5786" i="10"/>
  <c r="AA5786" i="10"/>
  <c r="AB5786" i="10"/>
  <c r="AC5786" i="10"/>
  <c r="Z5787" i="10"/>
  <c r="AA5787" i="10"/>
  <c r="AB5787" i="10"/>
  <c r="AC5787" i="10"/>
  <c r="Z5788" i="10"/>
  <c r="AA5788" i="10"/>
  <c r="AB5788" i="10"/>
  <c r="AC5788" i="10"/>
  <c r="Z5789" i="10"/>
  <c r="AA5789" i="10"/>
  <c r="AB5789" i="10"/>
  <c r="AC5789" i="10"/>
  <c r="Z5790" i="10"/>
  <c r="AA5790" i="10"/>
  <c r="AB5790" i="10"/>
  <c r="AC5790" i="10"/>
  <c r="Z5791" i="10"/>
  <c r="AA5791" i="10"/>
  <c r="AB5791" i="10"/>
  <c r="AC5791" i="10"/>
  <c r="Z5792" i="10"/>
  <c r="AA5792" i="10"/>
  <c r="AB5792" i="10"/>
  <c r="AC5792" i="10"/>
  <c r="Z5793" i="10"/>
  <c r="AA5793" i="10"/>
  <c r="AB5793" i="10"/>
  <c r="AC5793" i="10"/>
  <c r="Z5794" i="10"/>
  <c r="AA5794" i="10"/>
  <c r="AB5794" i="10"/>
  <c r="AC5794" i="10"/>
  <c r="Z5795" i="10"/>
  <c r="AA5795" i="10"/>
  <c r="AB5795" i="10"/>
  <c r="AC5795" i="10"/>
  <c r="Z5796" i="10"/>
  <c r="AA5796" i="10"/>
  <c r="AB5796" i="10"/>
  <c r="AC5796" i="10"/>
  <c r="Z5797" i="10"/>
  <c r="AA5797" i="10"/>
  <c r="AB5797" i="10"/>
  <c r="AC5797" i="10"/>
  <c r="Z5798" i="10"/>
  <c r="AA5798" i="10"/>
  <c r="AB5798" i="10"/>
  <c r="AC5798" i="10"/>
  <c r="Z5799" i="10"/>
  <c r="AA5799" i="10"/>
  <c r="AB5799" i="10"/>
  <c r="AC5799" i="10"/>
  <c r="Z5800" i="10"/>
  <c r="AA5800" i="10"/>
  <c r="AB5800" i="10"/>
  <c r="AC5800" i="10"/>
  <c r="Z5801" i="10"/>
  <c r="AA5801" i="10"/>
  <c r="AB5801" i="10"/>
  <c r="AC5801" i="10"/>
  <c r="Z5802" i="10"/>
  <c r="AA5802" i="10"/>
  <c r="AB5802" i="10"/>
  <c r="AC5802" i="10"/>
  <c r="Z5803" i="10"/>
  <c r="AA5803" i="10"/>
  <c r="AB5803" i="10"/>
  <c r="AC5803" i="10"/>
  <c r="Z5804" i="10"/>
  <c r="AA5804" i="10"/>
  <c r="AB5804" i="10"/>
  <c r="AC5804" i="10"/>
  <c r="Z5805" i="10"/>
  <c r="AA5805" i="10"/>
  <c r="AB5805" i="10"/>
  <c r="AC5805" i="10"/>
  <c r="Z5806" i="10"/>
  <c r="AA5806" i="10"/>
  <c r="AB5806" i="10"/>
  <c r="AC5806" i="10"/>
  <c r="Z5807" i="10"/>
  <c r="AA5807" i="10"/>
  <c r="AB5807" i="10"/>
  <c r="AC5807" i="10"/>
  <c r="Z5808" i="10"/>
  <c r="AA5808" i="10"/>
  <c r="AB5808" i="10"/>
  <c r="AC5808" i="10"/>
  <c r="Z5809" i="10"/>
  <c r="AA5809" i="10"/>
  <c r="AB5809" i="10"/>
  <c r="AC5809" i="10"/>
  <c r="Z5810" i="10"/>
  <c r="AA5810" i="10"/>
  <c r="AB5810" i="10"/>
  <c r="AC5810" i="10"/>
  <c r="Z5811" i="10"/>
  <c r="AA5811" i="10"/>
  <c r="AB5811" i="10"/>
  <c r="AC5811" i="10"/>
  <c r="Z5812" i="10"/>
  <c r="AA5812" i="10"/>
  <c r="AB5812" i="10"/>
  <c r="AC5812" i="10"/>
  <c r="Z5813" i="10"/>
  <c r="AA5813" i="10"/>
  <c r="AB5813" i="10"/>
  <c r="AC5813" i="10"/>
  <c r="Z5814" i="10"/>
  <c r="AA5814" i="10"/>
  <c r="AB5814" i="10"/>
  <c r="AC5814" i="10"/>
  <c r="Z5815" i="10"/>
  <c r="AA5815" i="10"/>
  <c r="AB5815" i="10"/>
  <c r="AC5815" i="10"/>
  <c r="Z5816" i="10"/>
  <c r="AA5816" i="10"/>
  <c r="AB5816" i="10"/>
  <c r="AC5816" i="10"/>
  <c r="Z5817" i="10"/>
  <c r="AA5817" i="10"/>
  <c r="AB5817" i="10"/>
  <c r="AC5817" i="10"/>
  <c r="Z5818" i="10"/>
  <c r="AA5818" i="10"/>
  <c r="AB5818" i="10"/>
  <c r="AC5818" i="10"/>
  <c r="Z5819" i="10"/>
  <c r="AA5819" i="10"/>
  <c r="AB5819" i="10"/>
  <c r="AC5819" i="10"/>
  <c r="Z5820" i="10"/>
  <c r="AA5820" i="10"/>
  <c r="AB5820" i="10"/>
  <c r="AC5820" i="10"/>
  <c r="Z5821" i="10"/>
  <c r="AA5821" i="10"/>
  <c r="AB5821" i="10"/>
  <c r="AC5821" i="10"/>
  <c r="Z5822" i="10"/>
  <c r="AA5822" i="10"/>
  <c r="AB5822" i="10"/>
  <c r="AC5822" i="10"/>
  <c r="Z5823" i="10"/>
  <c r="AA5823" i="10"/>
  <c r="AB5823" i="10"/>
  <c r="AC5823" i="10"/>
  <c r="Z5824" i="10"/>
  <c r="AA5824" i="10"/>
  <c r="AB5824" i="10"/>
  <c r="AC5824" i="10"/>
  <c r="Z5825" i="10"/>
  <c r="AA5825" i="10"/>
  <c r="AB5825" i="10"/>
  <c r="AC5825" i="10"/>
  <c r="Z5826" i="10"/>
  <c r="AA5826" i="10"/>
  <c r="AB5826" i="10"/>
  <c r="AC5826" i="10"/>
  <c r="Z5827" i="10"/>
  <c r="AA5827" i="10"/>
  <c r="AB5827" i="10"/>
  <c r="AC5827" i="10"/>
  <c r="Z5828" i="10"/>
  <c r="AA5828" i="10"/>
  <c r="AB5828" i="10"/>
  <c r="AC5828" i="10"/>
  <c r="Z5829" i="10"/>
  <c r="AA5829" i="10"/>
  <c r="AB5829" i="10"/>
  <c r="AC5829" i="10"/>
  <c r="Z5830" i="10"/>
  <c r="AA5830" i="10"/>
  <c r="AB5830" i="10"/>
  <c r="AC5830" i="10"/>
  <c r="Z5831" i="10"/>
  <c r="AA5831" i="10"/>
  <c r="AB5831" i="10"/>
  <c r="AC5831" i="10"/>
  <c r="Z5832" i="10"/>
  <c r="AA5832" i="10"/>
  <c r="AB5832" i="10"/>
  <c r="AC5832" i="10"/>
  <c r="Z5833" i="10"/>
  <c r="AA5833" i="10"/>
  <c r="AB5833" i="10"/>
  <c r="AC5833" i="10"/>
  <c r="Z5834" i="10"/>
  <c r="AA5834" i="10"/>
  <c r="AB5834" i="10"/>
  <c r="AC5834" i="10"/>
  <c r="Z5835" i="10"/>
  <c r="AA5835" i="10"/>
  <c r="AB5835" i="10"/>
  <c r="AC5835" i="10"/>
  <c r="Z5836" i="10"/>
  <c r="AA5836" i="10"/>
  <c r="AB5836" i="10"/>
  <c r="AC5836" i="10"/>
  <c r="Z5837" i="10"/>
  <c r="AA5837" i="10"/>
  <c r="AB5837" i="10"/>
  <c r="AC5837" i="10"/>
  <c r="Z5838" i="10"/>
  <c r="AA5838" i="10"/>
  <c r="AB5838" i="10"/>
  <c r="AC5838" i="10"/>
  <c r="Z5839" i="10"/>
  <c r="AA5839" i="10"/>
  <c r="AB5839" i="10"/>
  <c r="AC5839" i="10"/>
  <c r="Z5840" i="10"/>
  <c r="AA5840" i="10"/>
  <c r="AB5840" i="10"/>
  <c r="AC5840" i="10"/>
  <c r="Z5841" i="10"/>
  <c r="AA5841" i="10"/>
  <c r="AB5841" i="10"/>
  <c r="AC5841" i="10"/>
  <c r="Z5842" i="10"/>
  <c r="AA5842" i="10"/>
  <c r="AB5842" i="10"/>
  <c r="AC5842" i="10"/>
  <c r="Z5843" i="10"/>
  <c r="AA5843" i="10"/>
  <c r="AB5843" i="10"/>
  <c r="AC5843" i="10"/>
  <c r="Z5844" i="10"/>
  <c r="AA5844" i="10"/>
  <c r="AB5844" i="10"/>
  <c r="AC5844" i="10"/>
  <c r="Z5845" i="10"/>
  <c r="AA5845" i="10"/>
  <c r="AB5845" i="10"/>
  <c r="AC5845" i="10"/>
  <c r="Z5846" i="10"/>
  <c r="AA5846" i="10"/>
  <c r="AB5846" i="10"/>
  <c r="AC5846" i="10"/>
  <c r="Z5847" i="10"/>
  <c r="AA5847" i="10"/>
  <c r="AB5847" i="10"/>
  <c r="AC5847" i="10"/>
  <c r="Z5848" i="10"/>
  <c r="AA5848" i="10"/>
  <c r="AB5848" i="10"/>
  <c r="AC5848" i="10"/>
  <c r="Z5849" i="10"/>
  <c r="AA5849" i="10"/>
  <c r="AB5849" i="10"/>
  <c r="AC5849" i="10"/>
  <c r="Z5850" i="10"/>
  <c r="AA5850" i="10"/>
  <c r="AB5850" i="10"/>
  <c r="AC5850" i="10"/>
  <c r="Z5851" i="10"/>
  <c r="AA5851" i="10"/>
  <c r="AB5851" i="10"/>
  <c r="AC5851" i="10"/>
  <c r="Z5852" i="10"/>
  <c r="AA5852" i="10"/>
  <c r="AB5852" i="10"/>
  <c r="AC5852" i="10"/>
  <c r="Z5853" i="10"/>
  <c r="AA5853" i="10"/>
  <c r="AB5853" i="10"/>
  <c r="AC5853" i="10"/>
  <c r="Z5854" i="10"/>
  <c r="AA5854" i="10"/>
  <c r="AB5854" i="10"/>
  <c r="AC5854" i="10"/>
  <c r="Z5855" i="10"/>
  <c r="AA5855" i="10"/>
  <c r="AB5855" i="10"/>
  <c r="AC5855" i="10"/>
  <c r="Z5856" i="10"/>
  <c r="AA5856" i="10"/>
  <c r="AB5856" i="10"/>
  <c r="AC5856" i="10"/>
  <c r="Z5857" i="10"/>
  <c r="AA5857" i="10"/>
  <c r="AB5857" i="10"/>
  <c r="AC5857" i="10"/>
  <c r="Z5858" i="10"/>
  <c r="AA5858" i="10"/>
  <c r="AB5858" i="10"/>
  <c r="AC5858" i="10"/>
  <c r="Z5859" i="10"/>
  <c r="AA5859" i="10"/>
  <c r="AB5859" i="10"/>
  <c r="AC5859" i="10"/>
  <c r="Z5860" i="10"/>
  <c r="AA5860" i="10"/>
  <c r="AB5860" i="10"/>
  <c r="AC5860" i="10"/>
  <c r="Z5861" i="10"/>
  <c r="AA5861" i="10"/>
  <c r="AB5861" i="10"/>
  <c r="AC5861" i="10"/>
  <c r="Z5862" i="10"/>
  <c r="AA5862" i="10"/>
  <c r="AB5862" i="10"/>
  <c r="AC5862" i="10"/>
  <c r="Z5863" i="10"/>
  <c r="AA5863" i="10"/>
  <c r="AB5863" i="10"/>
  <c r="AC5863" i="10"/>
  <c r="Z5864" i="10"/>
  <c r="AA5864" i="10"/>
  <c r="AB5864" i="10"/>
  <c r="AC5864" i="10"/>
  <c r="Z5865" i="10"/>
  <c r="AA5865" i="10"/>
  <c r="AB5865" i="10"/>
  <c r="AC5865" i="10"/>
  <c r="Z5866" i="10"/>
  <c r="AA5866" i="10"/>
  <c r="AB5866" i="10"/>
  <c r="AC5866" i="10"/>
  <c r="Z5867" i="10"/>
  <c r="AA5867" i="10"/>
  <c r="AB5867" i="10"/>
  <c r="AC5867" i="10"/>
  <c r="Z5868" i="10"/>
  <c r="AA5868" i="10"/>
  <c r="AB5868" i="10"/>
  <c r="AC5868" i="10"/>
  <c r="Z5869" i="10"/>
  <c r="AA5869" i="10"/>
  <c r="AB5869" i="10"/>
  <c r="AC5869" i="10"/>
  <c r="Z5870" i="10"/>
  <c r="AA5870" i="10"/>
  <c r="AB5870" i="10"/>
  <c r="AC5870" i="10"/>
  <c r="Z5871" i="10"/>
  <c r="AA5871" i="10"/>
  <c r="AB5871" i="10"/>
  <c r="AC5871" i="10"/>
  <c r="Z5872" i="10"/>
  <c r="AA5872" i="10"/>
  <c r="AB5872" i="10"/>
  <c r="AC5872" i="10"/>
  <c r="Z5873" i="10"/>
  <c r="AA5873" i="10"/>
  <c r="AB5873" i="10"/>
  <c r="AC5873" i="10"/>
  <c r="Z5874" i="10"/>
  <c r="AA5874" i="10"/>
  <c r="AB5874" i="10"/>
  <c r="AC5874" i="10"/>
  <c r="Z5875" i="10"/>
  <c r="AA5875" i="10"/>
  <c r="AB5875" i="10"/>
  <c r="AC5875" i="10"/>
  <c r="Z5876" i="10"/>
  <c r="AA5876" i="10"/>
  <c r="AB5876" i="10"/>
  <c r="AC5876" i="10"/>
  <c r="Z5877" i="10"/>
  <c r="AA5877" i="10"/>
  <c r="AB5877" i="10"/>
  <c r="AC5877" i="10"/>
  <c r="Z5878" i="10"/>
  <c r="AA5878" i="10"/>
  <c r="AB5878" i="10"/>
  <c r="AC5878" i="10"/>
  <c r="Z5879" i="10"/>
  <c r="AA5879" i="10"/>
  <c r="AB5879" i="10"/>
  <c r="AC5879" i="10"/>
  <c r="Z5880" i="10"/>
  <c r="AA5880" i="10"/>
  <c r="AB5880" i="10"/>
  <c r="AC5880" i="10"/>
  <c r="Z5881" i="10"/>
  <c r="AA5881" i="10"/>
  <c r="AB5881" i="10"/>
  <c r="AC5881" i="10"/>
  <c r="Z5882" i="10"/>
  <c r="AA5882" i="10"/>
  <c r="AB5882" i="10"/>
  <c r="AC5882" i="10"/>
  <c r="Z5883" i="10"/>
  <c r="AA5883" i="10"/>
  <c r="AB5883" i="10"/>
  <c r="AC5883" i="10"/>
  <c r="Z5884" i="10"/>
  <c r="AA5884" i="10"/>
  <c r="AB5884" i="10"/>
  <c r="AC5884" i="10"/>
  <c r="Z5885" i="10"/>
  <c r="AA5885" i="10"/>
  <c r="AB5885" i="10"/>
  <c r="AC5885" i="10"/>
  <c r="Z5886" i="10"/>
  <c r="AA5886" i="10"/>
  <c r="AB5886" i="10"/>
  <c r="AC5886" i="10"/>
  <c r="Z5887" i="10"/>
  <c r="AA5887" i="10"/>
  <c r="AB5887" i="10"/>
  <c r="AC5887" i="10"/>
  <c r="Z5888" i="10"/>
  <c r="AA5888" i="10"/>
  <c r="AB5888" i="10"/>
  <c r="AC5888" i="10"/>
  <c r="Z5889" i="10"/>
  <c r="AA5889" i="10"/>
  <c r="AB5889" i="10"/>
  <c r="AC5889" i="10"/>
  <c r="Z5890" i="10"/>
  <c r="AA5890" i="10"/>
  <c r="AB5890" i="10"/>
  <c r="AC5890" i="10"/>
  <c r="Z5891" i="10"/>
  <c r="AA5891" i="10"/>
  <c r="AB5891" i="10"/>
  <c r="AC5891" i="10"/>
  <c r="Z5892" i="10"/>
  <c r="AA5892" i="10"/>
  <c r="AB5892" i="10"/>
  <c r="AC5892" i="10"/>
  <c r="Z5893" i="10"/>
  <c r="AA5893" i="10"/>
  <c r="AB5893" i="10"/>
  <c r="AC5893" i="10"/>
  <c r="Z5894" i="10"/>
  <c r="AA5894" i="10"/>
  <c r="AB5894" i="10"/>
  <c r="AC5894" i="10"/>
  <c r="Z5895" i="10"/>
  <c r="AA5895" i="10"/>
  <c r="AB5895" i="10"/>
  <c r="AC5895" i="10"/>
  <c r="Z5896" i="10"/>
  <c r="AA5896" i="10"/>
  <c r="AB5896" i="10"/>
  <c r="AC5896" i="10"/>
  <c r="Z5897" i="10"/>
  <c r="AA5897" i="10"/>
  <c r="AB5897" i="10"/>
  <c r="AC5897" i="10"/>
  <c r="Z5898" i="10"/>
  <c r="AA5898" i="10"/>
  <c r="AB5898" i="10"/>
  <c r="AC5898" i="10"/>
  <c r="Z5899" i="10"/>
  <c r="AA5899" i="10"/>
  <c r="AB5899" i="10"/>
  <c r="AC5899" i="10"/>
  <c r="Z5900" i="10"/>
  <c r="AA5900" i="10"/>
  <c r="AB5900" i="10"/>
  <c r="AC5900" i="10"/>
  <c r="Z5901" i="10"/>
  <c r="AA5901" i="10"/>
  <c r="AB5901" i="10"/>
  <c r="AC5901" i="10"/>
  <c r="Z5902" i="10"/>
  <c r="AA5902" i="10"/>
  <c r="AB5902" i="10"/>
  <c r="AC5902" i="10"/>
  <c r="Z5903" i="10"/>
  <c r="AA5903" i="10"/>
  <c r="AB5903" i="10"/>
  <c r="AC5903" i="10"/>
  <c r="Z5904" i="10"/>
  <c r="AA5904" i="10"/>
  <c r="AB5904" i="10"/>
  <c r="AC5904" i="10"/>
  <c r="Z5905" i="10"/>
  <c r="AA5905" i="10"/>
  <c r="AB5905" i="10"/>
  <c r="AC5905" i="10"/>
  <c r="Z5906" i="10"/>
  <c r="AA5906" i="10"/>
  <c r="AB5906" i="10"/>
  <c r="AC5906" i="10"/>
  <c r="Z5907" i="10"/>
  <c r="AA5907" i="10"/>
  <c r="AB5907" i="10"/>
  <c r="AC5907" i="10"/>
  <c r="Z5908" i="10"/>
  <c r="AA5908" i="10"/>
  <c r="AB5908" i="10"/>
  <c r="AC5908" i="10"/>
  <c r="Z5909" i="10"/>
  <c r="AA5909" i="10"/>
  <c r="AB5909" i="10"/>
  <c r="AC5909" i="10"/>
  <c r="Z5910" i="10"/>
  <c r="AA5910" i="10"/>
  <c r="AB5910" i="10"/>
  <c r="AC5910" i="10"/>
  <c r="Z5911" i="10"/>
  <c r="AA5911" i="10"/>
  <c r="AB5911" i="10"/>
  <c r="AC5911" i="10"/>
  <c r="Z5912" i="10"/>
  <c r="AA5912" i="10"/>
  <c r="AB5912" i="10"/>
  <c r="AC5912" i="10"/>
  <c r="Z5913" i="10"/>
  <c r="AA5913" i="10"/>
  <c r="AB5913" i="10"/>
  <c r="AC5913" i="10"/>
  <c r="Z5914" i="10"/>
  <c r="AA5914" i="10"/>
  <c r="AB5914" i="10"/>
  <c r="AC5914" i="10"/>
  <c r="Z5915" i="10"/>
  <c r="AA5915" i="10"/>
  <c r="AB5915" i="10"/>
  <c r="AC5915" i="10"/>
  <c r="Z5916" i="10"/>
  <c r="AA5916" i="10"/>
  <c r="AB5916" i="10"/>
  <c r="AC5916" i="10"/>
  <c r="Z5917" i="10"/>
  <c r="AA5917" i="10"/>
  <c r="AB5917" i="10"/>
  <c r="AC5917" i="10"/>
  <c r="Z5918" i="10"/>
  <c r="AA5918" i="10"/>
  <c r="AB5918" i="10"/>
  <c r="AC5918" i="10"/>
  <c r="Z5919" i="10"/>
  <c r="AA5919" i="10"/>
  <c r="AB5919" i="10"/>
  <c r="AC5919" i="10"/>
  <c r="Z5920" i="10"/>
  <c r="AA5920" i="10"/>
  <c r="AB5920" i="10"/>
  <c r="AC5920" i="10"/>
  <c r="Z5921" i="10"/>
  <c r="AA5921" i="10"/>
  <c r="AB5921" i="10"/>
  <c r="AC5921" i="10"/>
  <c r="Z5922" i="10"/>
  <c r="AA5922" i="10"/>
  <c r="AB5922" i="10"/>
  <c r="AC5922" i="10"/>
  <c r="Z5923" i="10"/>
  <c r="AA5923" i="10"/>
  <c r="AB5923" i="10"/>
  <c r="AC5923" i="10"/>
  <c r="Z5924" i="10"/>
  <c r="AA5924" i="10"/>
  <c r="AB5924" i="10"/>
  <c r="AC5924" i="10"/>
  <c r="Z5925" i="10"/>
  <c r="AA5925" i="10"/>
  <c r="AB5925" i="10"/>
  <c r="AC5925" i="10"/>
  <c r="Z5926" i="10"/>
  <c r="AA5926" i="10"/>
  <c r="AB5926" i="10"/>
  <c r="AC5926" i="10"/>
  <c r="Z5927" i="10"/>
  <c r="AA5927" i="10"/>
  <c r="AB5927" i="10"/>
  <c r="AC5927" i="10"/>
  <c r="Z5928" i="10"/>
  <c r="AA5928" i="10"/>
  <c r="AB5928" i="10"/>
  <c r="AC5928" i="10"/>
  <c r="Z5929" i="10"/>
  <c r="AA5929" i="10"/>
  <c r="AB5929" i="10"/>
  <c r="AC5929" i="10"/>
  <c r="Z5930" i="10"/>
  <c r="AA5930" i="10"/>
  <c r="AB5930" i="10"/>
  <c r="AC5930" i="10"/>
  <c r="Z5931" i="10"/>
  <c r="AA5931" i="10"/>
  <c r="AB5931" i="10"/>
  <c r="AC5931" i="10"/>
  <c r="Z5932" i="10"/>
  <c r="AA5932" i="10"/>
  <c r="AB5932" i="10"/>
  <c r="AC5932" i="10"/>
  <c r="Z5933" i="10"/>
  <c r="AA5933" i="10"/>
  <c r="AB5933" i="10"/>
  <c r="AC5933" i="10"/>
  <c r="Z5934" i="10"/>
  <c r="AA5934" i="10"/>
  <c r="AB5934" i="10"/>
  <c r="AC5934" i="10"/>
  <c r="Z5935" i="10"/>
  <c r="AA5935" i="10"/>
  <c r="AB5935" i="10"/>
  <c r="AC5935" i="10"/>
  <c r="Z5936" i="10"/>
  <c r="AA5936" i="10"/>
  <c r="AB5936" i="10"/>
  <c r="AC5936" i="10"/>
  <c r="Z5937" i="10"/>
  <c r="AA5937" i="10"/>
  <c r="AB5937" i="10"/>
  <c r="AC5937" i="10"/>
  <c r="Z5938" i="10"/>
  <c r="AA5938" i="10"/>
  <c r="AB5938" i="10"/>
  <c r="AC5938" i="10"/>
  <c r="Z5939" i="10"/>
  <c r="AA5939" i="10"/>
  <c r="AB5939" i="10"/>
  <c r="AC5939" i="10"/>
  <c r="Z5940" i="10"/>
  <c r="AA5940" i="10"/>
  <c r="AB5940" i="10"/>
  <c r="AC5940" i="10"/>
  <c r="Z5941" i="10"/>
  <c r="AA5941" i="10"/>
  <c r="AB5941" i="10"/>
  <c r="AC5941" i="10"/>
  <c r="Z5942" i="10"/>
  <c r="AA5942" i="10"/>
  <c r="AB5942" i="10"/>
  <c r="AC5942" i="10"/>
  <c r="Z5943" i="10"/>
  <c r="AA5943" i="10"/>
  <c r="AB5943" i="10"/>
  <c r="AC5943" i="10"/>
  <c r="Z5944" i="10"/>
  <c r="AA5944" i="10"/>
  <c r="AB5944" i="10"/>
  <c r="AC5944" i="10"/>
  <c r="Z5945" i="10"/>
  <c r="AA5945" i="10"/>
  <c r="AB5945" i="10"/>
  <c r="AC5945" i="10"/>
  <c r="Z5946" i="10"/>
  <c r="AA5946" i="10"/>
  <c r="AB5946" i="10"/>
  <c r="AC5946" i="10"/>
  <c r="Z5947" i="10"/>
  <c r="AA5947" i="10"/>
  <c r="AB5947" i="10"/>
  <c r="AC5947" i="10"/>
  <c r="Z5948" i="10"/>
  <c r="AA5948" i="10"/>
  <c r="AB5948" i="10"/>
  <c r="AC5948" i="10"/>
  <c r="Z5949" i="10"/>
  <c r="AA5949" i="10"/>
  <c r="AB5949" i="10"/>
  <c r="AC5949" i="10"/>
  <c r="Z5950" i="10"/>
  <c r="AA5950" i="10"/>
  <c r="AB5950" i="10"/>
  <c r="AC5950" i="10"/>
  <c r="Z5951" i="10"/>
  <c r="AA5951" i="10"/>
  <c r="AB5951" i="10"/>
  <c r="AC5951" i="10"/>
  <c r="Z5952" i="10"/>
  <c r="AA5952" i="10"/>
  <c r="AB5952" i="10"/>
  <c r="AC5952" i="10"/>
  <c r="Z5953" i="10"/>
  <c r="AA5953" i="10"/>
  <c r="AB5953" i="10"/>
  <c r="AC5953" i="10"/>
  <c r="Z5954" i="10"/>
  <c r="AA5954" i="10"/>
  <c r="AB5954" i="10"/>
  <c r="AC5954" i="10"/>
  <c r="Z5955" i="10"/>
  <c r="AA5955" i="10"/>
  <c r="AB5955" i="10"/>
  <c r="AC5955" i="10"/>
  <c r="Z5956" i="10"/>
  <c r="AA5956" i="10"/>
  <c r="AB5956" i="10"/>
  <c r="AC5956" i="10"/>
  <c r="Z5957" i="10"/>
  <c r="AA5957" i="10"/>
  <c r="AB5957" i="10"/>
  <c r="AC5957" i="10"/>
  <c r="Z5958" i="10"/>
  <c r="AA5958" i="10"/>
  <c r="AB5958" i="10"/>
  <c r="AC5958" i="10"/>
  <c r="Z5959" i="10"/>
  <c r="AA5959" i="10"/>
  <c r="AB5959" i="10"/>
  <c r="AC5959" i="10"/>
  <c r="Z5960" i="10"/>
  <c r="AA5960" i="10"/>
  <c r="AB5960" i="10"/>
  <c r="AC5960" i="10"/>
  <c r="Z5961" i="10"/>
  <c r="AA5961" i="10"/>
  <c r="AB5961" i="10"/>
  <c r="AC5961" i="10"/>
  <c r="Z5962" i="10"/>
  <c r="AA5962" i="10"/>
  <c r="AB5962" i="10"/>
  <c r="AC5962" i="10"/>
  <c r="Z5963" i="10"/>
  <c r="AA5963" i="10"/>
  <c r="AB5963" i="10"/>
  <c r="AC5963" i="10"/>
  <c r="Z5964" i="10"/>
  <c r="AA5964" i="10"/>
  <c r="AB5964" i="10"/>
  <c r="AC5964" i="10"/>
  <c r="Z5965" i="10"/>
  <c r="AA5965" i="10"/>
  <c r="AB5965" i="10"/>
  <c r="AC5965" i="10"/>
  <c r="Z5966" i="10"/>
  <c r="AA5966" i="10"/>
  <c r="AB5966" i="10"/>
  <c r="AC5966" i="10"/>
  <c r="Z5967" i="10"/>
  <c r="AA5967" i="10"/>
  <c r="AB5967" i="10"/>
  <c r="AC5967" i="10"/>
  <c r="Z5968" i="10"/>
  <c r="AA5968" i="10"/>
  <c r="AB5968" i="10"/>
  <c r="AC5968" i="10"/>
  <c r="Z5969" i="10"/>
  <c r="AA5969" i="10"/>
  <c r="AB5969" i="10"/>
  <c r="AC5969" i="10"/>
  <c r="Z5970" i="10"/>
  <c r="AA5970" i="10"/>
  <c r="AB5970" i="10"/>
  <c r="AC5970" i="10"/>
  <c r="Z5971" i="10"/>
  <c r="AA5971" i="10"/>
  <c r="AB5971" i="10"/>
  <c r="AC5971" i="10"/>
  <c r="Z5972" i="10"/>
  <c r="AA5972" i="10"/>
  <c r="AB5972" i="10"/>
  <c r="AC5972" i="10"/>
  <c r="Z5973" i="10"/>
  <c r="AA5973" i="10"/>
  <c r="AB5973" i="10"/>
  <c r="AC5973" i="10"/>
  <c r="Z5974" i="10"/>
  <c r="AA5974" i="10"/>
  <c r="AB5974" i="10"/>
  <c r="AC5974" i="10"/>
  <c r="Z5975" i="10"/>
  <c r="AA5975" i="10"/>
  <c r="AB5975" i="10"/>
  <c r="AC5975" i="10"/>
  <c r="Z5976" i="10"/>
  <c r="AA5976" i="10"/>
  <c r="AB5976" i="10"/>
  <c r="AC5976" i="10"/>
  <c r="Z5977" i="10"/>
  <c r="AA5977" i="10"/>
  <c r="AB5977" i="10"/>
  <c r="AC5977" i="10"/>
  <c r="Z5978" i="10"/>
  <c r="AA5978" i="10"/>
  <c r="AB5978" i="10"/>
  <c r="AC5978" i="10"/>
  <c r="Z5979" i="10"/>
  <c r="AA5979" i="10"/>
  <c r="AB5979" i="10"/>
  <c r="AC5979" i="10"/>
  <c r="Z5980" i="10"/>
  <c r="AA5980" i="10"/>
  <c r="AB5980" i="10"/>
  <c r="AC5980" i="10"/>
  <c r="Z5981" i="10"/>
  <c r="AA5981" i="10"/>
  <c r="AB5981" i="10"/>
  <c r="AC5981" i="10"/>
  <c r="Z5982" i="10"/>
  <c r="AA5982" i="10"/>
  <c r="AB5982" i="10"/>
  <c r="AC5982" i="10"/>
  <c r="Z5983" i="10"/>
  <c r="AA5983" i="10"/>
  <c r="AB5983" i="10"/>
  <c r="AC5983" i="10"/>
  <c r="Z5984" i="10"/>
  <c r="AA5984" i="10"/>
  <c r="AB5984" i="10"/>
  <c r="AC5984" i="10"/>
  <c r="Z5985" i="10"/>
  <c r="AA5985" i="10"/>
  <c r="AB5985" i="10"/>
  <c r="AC5985" i="10"/>
  <c r="Z5986" i="10"/>
  <c r="AA5986" i="10"/>
  <c r="AB5986" i="10"/>
  <c r="AC5986" i="10"/>
  <c r="Z5987" i="10"/>
  <c r="AA5987" i="10"/>
  <c r="AB5987" i="10"/>
  <c r="AC5987" i="10"/>
  <c r="Z5988" i="10"/>
  <c r="AA5988" i="10"/>
  <c r="AB5988" i="10"/>
  <c r="AC5988" i="10"/>
  <c r="Z5989" i="10"/>
  <c r="AA5989" i="10"/>
  <c r="AB5989" i="10"/>
  <c r="AC5989" i="10"/>
  <c r="Z5990" i="10"/>
  <c r="AA5990" i="10"/>
  <c r="AB5990" i="10"/>
  <c r="AC5990" i="10"/>
  <c r="Z5991" i="10"/>
  <c r="AA5991" i="10"/>
  <c r="AB5991" i="10"/>
  <c r="AC5991" i="10"/>
  <c r="Z5992" i="10"/>
  <c r="AA5992" i="10"/>
  <c r="AB5992" i="10"/>
  <c r="AC5992" i="10"/>
  <c r="Z5993" i="10"/>
  <c r="AA5993" i="10"/>
  <c r="AB5993" i="10"/>
  <c r="AC5993" i="10"/>
  <c r="Z5994" i="10"/>
  <c r="AA5994" i="10"/>
  <c r="AB5994" i="10"/>
  <c r="AC5994" i="10"/>
  <c r="Z5995" i="10"/>
  <c r="AA5995" i="10"/>
  <c r="AB5995" i="10"/>
  <c r="AC5995" i="10"/>
  <c r="Z5996" i="10"/>
  <c r="AA5996" i="10"/>
  <c r="AB5996" i="10"/>
  <c r="AC5996" i="10"/>
  <c r="Z5997" i="10"/>
  <c r="AA5997" i="10"/>
  <c r="AB5997" i="10"/>
  <c r="AC5997" i="10"/>
  <c r="Z5998" i="10"/>
  <c r="AA5998" i="10"/>
  <c r="AB5998" i="10"/>
  <c r="AC5998" i="10"/>
  <c r="Z5999" i="10"/>
  <c r="AA5999" i="10"/>
  <c r="AB5999" i="10"/>
  <c r="AC5999" i="10"/>
  <c r="Z6000" i="10"/>
  <c r="AA6000" i="10"/>
  <c r="AB6000" i="10"/>
  <c r="AC6000" i="10"/>
  <c r="Z6001" i="10"/>
  <c r="AA6001" i="10"/>
  <c r="AB6001" i="10"/>
  <c r="AC6001" i="10"/>
  <c r="Z6002" i="10"/>
  <c r="AA6002" i="10"/>
  <c r="AB6002" i="10"/>
  <c r="AC6002" i="10"/>
  <c r="Z6003" i="10"/>
  <c r="AA6003" i="10"/>
  <c r="AB6003" i="10"/>
  <c r="AC6003" i="10"/>
  <c r="Z6004" i="10"/>
  <c r="AA6004" i="10"/>
  <c r="AB6004" i="10"/>
  <c r="AC6004" i="10"/>
  <c r="Z6005" i="10"/>
  <c r="AA6005" i="10"/>
  <c r="AB6005" i="10"/>
  <c r="AC6005" i="10"/>
  <c r="Z6006" i="10"/>
  <c r="AA6006" i="10"/>
  <c r="AB6006" i="10"/>
  <c r="AC6006" i="10"/>
  <c r="Z6007" i="10"/>
  <c r="AA6007" i="10"/>
  <c r="AB6007" i="10"/>
  <c r="AC6007" i="10"/>
  <c r="Z6008" i="10"/>
  <c r="AA6008" i="10"/>
  <c r="AB6008" i="10"/>
  <c r="AC6008" i="10"/>
  <c r="Z6009" i="10"/>
  <c r="AA6009" i="10"/>
  <c r="AB6009" i="10"/>
  <c r="AC6009" i="10"/>
  <c r="Z6010" i="10"/>
  <c r="AA6010" i="10"/>
  <c r="AB6010" i="10"/>
  <c r="AC6010" i="10"/>
  <c r="Z6011" i="10"/>
  <c r="AA6011" i="10"/>
  <c r="AB6011" i="10"/>
  <c r="AC6011" i="10"/>
  <c r="Z6012" i="10"/>
  <c r="AA6012" i="10"/>
  <c r="AB6012" i="10"/>
  <c r="AC6012" i="10"/>
  <c r="Z6013" i="10"/>
  <c r="AA6013" i="10"/>
  <c r="AB6013" i="10"/>
  <c r="AC6013" i="10"/>
  <c r="Z6014" i="10"/>
  <c r="AA6014" i="10"/>
  <c r="AB6014" i="10"/>
  <c r="AC6014" i="10"/>
  <c r="Z6015" i="10"/>
  <c r="AA6015" i="10"/>
  <c r="AB6015" i="10"/>
  <c r="AC6015" i="10"/>
  <c r="Z6016" i="10"/>
  <c r="AA6016" i="10"/>
  <c r="AB6016" i="10"/>
  <c r="AC6016" i="10"/>
  <c r="Z6017" i="10"/>
  <c r="AA6017" i="10"/>
  <c r="AB6017" i="10"/>
  <c r="AC6017" i="10"/>
  <c r="Z6018" i="10"/>
  <c r="AA6018" i="10"/>
  <c r="AB6018" i="10"/>
  <c r="AC6018" i="10"/>
  <c r="Z6019" i="10"/>
  <c r="AA6019" i="10"/>
  <c r="AB6019" i="10"/>
  <c r="AC6019" i="10"/>
  <c r="Z6020" i="10"/>
  <c r="AA6020" i="10"/>
  <c r="AB6020" i="10"/>
  <c r="AC6020" i="10"/>
  <c r="Z6021" i="10"/>
  <c r="AA6021" i="10"/>
  <c r="AB6021" i="10"/>
  <c r="AC6021" i="10"/>
  <c r="Z6022" i="10"/>
  <c r="AA6022" i="10"/>
  <c r="AB6022" i="10"/>
  <c r="AC6022" i="10"/>
  <c r="Z6023" i="10"/>
  <c r="AA6023" i="10"/>
  <c r="AB6023" i="10"/>
  <c r="AC6023" i="10"/>
  <c r="Z6024" i="10"/>
  <c r="AA6024" i="10"/>
  <c r="AB6024" i="10"/>
  <c r="AC6024" i="10"/>
  <c r="Z6025" i="10"/>
  <c r="AA6025" i="10"/>
  <c r="AB6025" i="10"/>
  <c r="AC6025" i="10"/>
  <c r="Z6026" i="10"/>
  <c r="AA6026" i="10"/>
  <c r="AB6026" i="10"/>
  <c r="AC6026" i="10"/>
  <c r="Z6027" i="10"/>
  <c r="AA6027" i="10"/>
  <c r="AB6027" i="10"/>
  <c r="AC6027" i="10"/>
  <c r="Z6028" i="10"/>
  <c r="AA6028" i="10"/>
  <c r="AB6028" i="10"/>
  <c r="AC6028" i="10"/>
  <c r="Z6029" i="10"/>
  <c r="AA6029" i="10"/>
  <c r="AB6029" i="10"/>
  <c r="AC6029" i="10"/>
  <c r="Z6030" i="10"/>
  <c r="AA6030" i="10"/>
  <c r="AB6030" i="10"/>
  <c r="AC6030" i="10"/>
  <c r="Z6031" i="10"/>
  <c r="AA6031" i="10"/>
  <c r="AB6031" i="10"/>
  <c r="AC6031" i="10"/>
  <c r="Z6032" i="10"/>
  <c r="AA6032" i="10"/>
  <c r="AB6032" i="10"/>
  <c r="AC6032" i="10"/>
  <c r="Z6033" i="10"/>
  <c r="AA6033" i="10"/>
  <c r="AB6033" i="10"/>
  <c r="AC6033" i="10"/>
  <c r="Z6034" i="10"/>
  <c r="AA6034" i="10"/>
  <c r="AB6034" i="10"/>
  <c r="AC6034" i="10"/>
  <c r="Z6035" i="10"/>
  <c r="AA6035" i="10"/>
  <c r="AB6035" i="10"/>
  <c r="AC6035" i="10"/>
  <c r="Z6036" i="10"/>
  <c r="AA6036" i="10"/>
  <c r="AB6036" i="10"/>
  <c r="AC6036" i="10"/>
  <c r="Z6037" i="10"/>
  <c r="AA6037" i="10"/>
  <c r="AB6037" i="10"/>
  <c r="AC6037" i="10"/>
  <c r="Z6038" i="10"/>
  <c r="AA6038" i="10"/>
  <c r="AB6038" i="10"/>
  <c r="AC6038" i="10"/>
  <c r="Z6039" i="10"/>
  <c r="AA6039" i="10"/>
  <c r="AB6039" i="10"/>
  <c r="AC6039" i="10"/>
  <c r="Z6040" i="10"/>
  <c r="AA6040" i="10"/>
  <c r="AB6040" i="10"/>
  <c r="AC6040" i="10"/>
  <c r="Z6041" i="10"/>
  <c r="AA6041" i="10"/>
  <c r="AB6041" i="10"/>
  <c r="AC6041" i="10"/>
  <c r="Z6042" i="10"/>
  <c r="AA6042" i="10"/>
  <c r="AB6042" i="10"/>
  <c r="AC6042" i="10"/>
  <c r="Z6043" i="10"/>
  <c r="AA6043" i="10"/>
  <c r="AB6043" i="10"/>
  <c r="AC6043" i="10"/>
  <c r="Z6044" i="10"/>
  <c r="AA6044" i="10"/>
  <c r="AB6044" i="10"/>
  <c r="AC6044" i="10"/>
  <c r="Z6045" i="10"/>
  <c r="AA6045" i="10"/>
  <c r="AB6045" i="10"/>
  <c r="AC6045" i="10"/>
  <c r="Z6046" i="10"/>
  <c r="AA6046" i="10"/>
  <c r="AB6046" i="10"/>
  <c r="AC6046" i="10"/>
  <c r="Z6047" i="10"/>
  <c r="AA6047" i="10"/>
  <c r="AB6047" i="10"/>
  <c r="AC6047" i="10"/>
  <c r="Z6048" i="10"/>
  <c r="AA6048" i="10"/>
  <c r="AB6048" i="10"/>
  <c r="AC6048" i="10"/>
  <c r="Z6049" i="10"/>
  <c r="AA6049" i="10"/>
  <c r="AB6049" i="10"/>
  <c r="AC6049" i="10"/>
  <c r="Z6050" i="10"/>
  <c r="AA6050" i="10"/>
  <c r="AB6050" i="10"/>
  <c r="AC6050" i="10"/>
  <c r="Z6051" i="10"/>
  <c r="AA6051" i="10"/>
  <c r="AB6051" i="10"/>
  <c r="AC6051" i="10"/>
  <c r="Z6052" i="10"/>
  <c r="AA6052" i="10"/>
  <c r="AB6052" i="10"/>
  <c r="AC6052" i="10"/>
  <c r="Z6053" i="10"/>
  <c r="AA6053" i="10"/>
  <c r="AB6053" i="10"/>
  <c r="AC6053" i="10"/>
  <c r="Z6054" i="10"/>
  <c r="AA6054" i="10"/>
  <c r="AB6054" i="10"/>
  <c r="AC6054" i="10"/>
  <c r="Z6055" i="10"/>
  <c r="AA6055" i="10"/>
  <c r="AB6055" i="10"/>
  <c r="AC6055" i="10"/>
  <c r="Z6056" i="10"/>
  <c r="AA6056" i="10"/>
  <c r="AB6056" i="10"/>
  <c r="AC6056" i="10"/>
  <c r="Z6057" i="10"/>
  <c r="AA6057" i="10"/>
  <c r="AB6057" i="10"/>
  <c r="AC6057" i="10"/>
  <c r="Z6058" i="10"/>
  <c r="AA6058" i="10"/>
  <c r="AB6058" i="10"/>
  <c r="AC6058" i="10"/>
  <c r="Z6059" i="10"/>
  <c r="AA6059" i="10"/>
  <c r="AB6059" i="10"/>
  <c r="AC6059" i="10"/>
  <c r="Z6060" i="10"/>
  <c r="AA6060" i="10"/>
  <c r="AB6060" i="10"/>
  <c r="AC6060" i="10"/>
  <c r="Z6061" i="10"/>
  <c r="AA6061" i="10"/>
  <c r="AB6061" i="10"/>
  <c r="AC6061" i="10"/>
  <c r="Z6062" i="10"/>
  <c r="AA6062" i="10"/>
  <c r="AB6062" i="10"/>
  <c r="AC6062" i="10"/>
  <c r="Z6063" i="10"/>
  <c r="AA6063" i="10"/>
  <c r="AB6063" i="10"/>
  <c r="AC6063" i="10"/>
  <c r="Z6064" i="10"/>
  <c r="AA6064" i="10"/>
  <c r="AB6064" i="10"/>
  <c r="AC6064" i="10"/>
  <c r="Z6065" i="10"/>
  <c r="AA6065" i="10"/>
  <c r="AB6065" i="10"/>
  <c r="AC6065" i="10"/>
  <c r="Z6066" i="10"/>
  <c r="AA6066" i="10"/>
  <c r="AB6066" i="10"/>
  <c r="AC6066" i="10"/>
  <c r="Z6067" i="10"/>
  <c r="AA6067" i="10"/>
  <c r="AB6067" i="10"/>
  <c r="AC6067" i="10"/>
  <c r="Z6068" i="10"/>
  <c r="AA6068" i="10"/>
  <c r="AB6068" i="10"/>
  <c r="AC6068" i="10"/>
  <c r="Z6069" i="10"/>
  <c r="AA6069" i="10"/>
  <c r="AB6069" i="10"/>
  <c r="AC6069" i="10"/>
  <c r="Z6070" i="10"/>
  <c r="AA6070" i="10"/>
  <c r="AB6070" i="10"/>
  <c r="AC6070" i="10"/>
  <c r="Z6071" i="10"/>
  <c r="AA6071" i="10"/>
  <c r="AB6071" i="10"/>
  <c r="AC6071" i="10"/>
  <c r="Z6072" i="10"/>
  <c r="AA6072" i="10"/>
  <c r="AB6072" i="10"/>
  <c r="AC6072" i="10"/>
  <c r="Z6073" i="10"/>
  <c r="AA6073" i="10"/>
  <c r="AB6073" i="10"/>
  <c r="AC6073" i="10"/>
  <c r="Z6074" i="10"/>
  <c r="AA6074" i="10"/>
  <c r="AB6074" i="10"/>
  <c r="AC6074" i="10"/>
  <c r="Z6075" i="10"/>
  <c r="AA6075" i="10"/>
  <c r="AB6075" i="10"/>
  <c r="AC6075" i="10"/>
  <c r="Z6076" i="10"/>
  <c r="AA6076" i="10"/>
  <c r="AB6076" i="10"/>
  <c r="AC6076" i="10"/>
  <c r="Z6077" i="10"/>
  <c r="AA6077" i="10"/>
  <c r="AB6077" i="10"/>
  <c r="AC6077" i="10"/>
  <c r="Z6078" i="10"/>
  <c r="AA6078" i="10"/>
  <c r="AB6078" i="10"/>
  <c r="AC6078" i="10"/>
  <c r="Z6079" i="10"/>
  <c r="AA6079" i="10"/>
  <c r="AB6079" i="10"/>
  <c r="AC6079" i="10"/>
  <c r="Z6080" i="10"/>
  <c r="AA6080" i="10"/>
  <c r="AB6080" i="10"/>
  <c r="AC6080" i="10"/>
  <c r="Z6081" i="10"/>
  <c r="AA6081" i="10"/>
  <c r="AB6081" i="10"/>
  <c r="AC6081" i="10"/>
  <c r="Z6082" i="10"/>
  <c r="AA6082" i="10"/>
  <c r="AB6082" i="10"/>
  <c r="AC6082" i="10"/>
  <c r="Z6083" i="10"/>
  <c r="AA6083" i="10"/>
  <c r="AB6083" i="10"/>
  <c r="AC6083" i="10"/>
  <c r="Z6084" i="10"/>
  <c r="AA6084" i="10"/>
  <c r="AB6084" i="10"/>
  <c r="AC6084" i="10"/>
  <c r="Z6085" i="10"/>
  <c r="AA6085" i="10"/>
  <c r="AB6085" i="10"/>
  <c r="AC6085" i="10"/>
  <c r="Z6086" i="10"/>
  <c r="AA6086" i="10"/>
  <c r="AB6086" i="10"/>
  <c r="AC6086" i="10"/>
  <c r="Z6087" i="10"/>
  <c r="AA6087" i="10"/>
  <c r="AB6087" i="10"/>
  <c r="AC6087" i="10"/>
  <c r="Z6088" i="10"/>
  <c r="AA6088" i="10"/>
  <c r="AB6088" i="10"/>
  <c r="AC6088" i="10"/>
  <c r="Z6089" i="10"/>
  <c r="AA6089" i="10"/>
  <c r="AB6089" i="10"/>
  <c r="AC6089" i="10"/>
  <c r="Z6090" i="10"/>
  <c r="AA6090" i="10"/>
  <c r="AB6090" i="10"/>
  <c r="AC6090" i="10"/>
  <c r="Z6091" i="10"/>
  <c r="AA6091" i="10"/>
  <c r="AB6091" i="10"/>
  <c r="AC6091" i="10"/>
  <c r="Z6092" i="10"/>
  <c r="AA6092" i="10"/>
  <c r="AB6092" i="10"/>
  <c r="AC6092" i="10"/>
  <c r="Z6093" i="10"/>
  <c r="AA6093" i="10"/>
  <c r="AB6093" i="10"/>
  <c r="AC6093" i="10"/>
  <c r="Z6094" i="10"/>
  <c r="AA6094" i="10"/>
  <c r="AB6094" i="10"/>
  <c r="AC6094" i="10"/>
  <c r="Z6095" i="10"/>
  <c r="AA6095" i="10"/>
  <c r="AB6095" i="10"/>
  <c r="AC6095" i="10"/>
  <c r="Z6096" i="10"/>
  <c r="AA6096" i="10"/>
  <c r="AB6096" i="10"/>
  <c r="AC6096" i="10"/>
  <c r="Z6097" i="10"/>
  <c r="AA6097" i="10"/>
  <c r="AB6097" i="10"/>
  <c r="AC6097" i="10"/>
  <c r="Z6098" i="10"/>
  <c r="AA6098" i="10"/>
  <c r="AB6098" i="10"/>
  <c r="AC6098" i="10"/>
  <c r="Z6099" i="10"/>
  <c r="AA6099" i="10"/>
  <c r="AB6099" i="10"/>
  <c r="AC6099" i="10"/>
  <c r="Z6100" i="10"/>
  <c r="AA6100" i="10"/>
  <c r="AB6100" i="10"/>
  <c r="AC6100" i="10"/>
  <c r="Z6101" i="10"/>
  <c r="AA6101" i="10"/>
  <c r="AB6101" i="10"/>
  <c r="AC6101" i="10"/>
  <c r="Z6102" i="10"/>
  <c r="AA6102" i="10"/>
  <c r="AB6102" i="10"/>
  <c r="AC6102" i="10"/>
  <c r="Z6103" i="10"/>
  <c r="AA6103" i="10"/>
  <c r="AB6103" i="10"/>
  <c r="AC6103" i="10"/>
  <c r="Z6104" i="10"/>
  <c r="AA6104" i="10"/>
  <c r="AB6104" i="10"/>
  <c r="AC6104" i="10"/>
  <c r="Z6105" i="10"/>
  <c r="AA6105" i="10"/>
  <c r="AB6105" i="10"/>
  <c r="AC6105" i="10"/>
  <c r="Z6106" i="10"/>
  <c r="AA6106" i="10"/>
  <c r="AB6106" i="10"/>
  <c r="AC6106" i="10"/>
  <c r="Z6107" i="10"/>
  <c r="AA6107" i="10"/>
  <c r="AB6107" i="10"/>
  <c r="AC6107" i="10"/>
  <c r="Z6108" i="10"/>
  <c r="AA6108" i="10"/>
  <c r="AB6108" i="10"/>
  <c r="AC6108" i="10"/>
  <c r="Z6109" i="10"/>
  <c r="AA6109" i="10"/>
  <c r="AB6109" i="10"/>
  <c r="AC6109" i="10"/>
  <c r="Z6110" i="10"/>
  <c r="AA6110" i="10"/>
  <c r="AB6110" i="10"/>
  <c r="AC6110" i="10"/>
  <c r="Z6111" i="10"/>
  <c r="AA6111" i="10"/>
  <c r="AB6111" i="10"/>
  <c r="AC6111" i="10"/>
  <c r="Z6112" i="10"/>
  <c r="AA6112" i="10"/>
  <c r="AB6112" i="10"/>
  <c r="AC6112" i="10"/>
  <c r="Z6113" i="10"/>
  <c r="AA6113" i="10"/>
  <c r="AB6113" i="10"/>
  <c r="AC6113" i="10"/>
  <c r="Z6114" i="10"/>
  <c r="AA6114" i="10"/>
  <c r="AB6114" i="10"/>
  <c r="AC6114" i="10"/>
  <c r="Z6115" i="10"/>
  <c r="AA6115" i="10"/>
  <c r="AB6115" i="10"/>
  <c r="AC6115" i="10"/>
  <c r="Z6116" i="10"/>
  <c r="AA6116" i="10"/>
  <c r="AB6116" i="10"/>
  <c r="AC6116" i="10"/>
  <c r="Z6117" i="10"/>
  <c r="AA6117" i="10"/>
  <c r="AB6117" i="10"/>
  <c r="AC6117" i="10"/>
  <c r="Z6118" i="10"/>
  <c r="AA6118" i="10"/>
  <c r="AB6118" i="10"/>
  <c r="AC6118" i="10"/>
  <c r="Z6119" i="10"/>
  <c r="AA6119" i="10"/>
  <c r="AB6119" i="10"/>
  <c r="AC6119" i="10"/>
  <c r="Z6120" i="10"/>
  <c r="AA6120" i="10"/>
  <c r="AB6120" i="10"/>
  <c r="AC6120" i="10"/>
  <c r="Z6121" i="10"/>
  <c r="AA6121" i="10"/>
  <c r="AB6121" i="10"/>
  <c r="AC6121" i="10"/>
  <c r="Z6122" i="10"/>
  <c r="AA6122" i="10"/>
  <c r="AB6122" i="10"/>
  <c r="AC6122" i="10"/>
  <c r="Z6123" i="10"/>
  <c r="AA6123" i="10"/>
  <c r="AB6123" i="10"/>
  <c r="AC6123" i="10"/>
  <c r="Z6124" i="10"/>
  <c r="AA6124" i="10"/>
  <c r="AB6124" i="10"/>
  <c r="AC6124" i="10"/>
  <c r="Z6125" i="10"/>
  <c r="AA6125" i="10"/>
  <c r="AB6125" i="10"/>
  <c r="AC6125" i="10"/>
  <c r="Z6126" i="10"/>
  <c r="AA6126" i="10"/>
  <c r="AB6126" i="10"/>
  <c r="AC6126" i="10"/>
  <c r="Z6127" i="10"/>
  <c r="AA6127" i="10"/>
  <c r="AB6127" i="10"/>
  <c r="AC6127" i="10"/>
  <c r="Z6128" i="10"/>
  <c r="AA6128" i="10"/>
  <c r="AB6128" i="10"/>
  <c r="AC6128" i="10"/>
  <c r="Z6129" i="10"/>
  <c r="AA6129" i="10"/>
  <c r="AB6129" i="10"/>
  <c r="AC6129" i="10"/>
  <c r="Z6130" i="10"/>
  <c r="AA6130" i="10"/>
  <c r="AB6130" i="10"/>
  <c r="AC6130" i="10"/>
  <c r="Z6131" i="10"/>
  <c r="AA6131" i="10"/>
  <c r="AB6131" i="10"/>
  <c r="AC6131" i="10"/>
  <c r="Z6132" i="10"/>
  <c r="AA6132" i="10"/>
  <c r="AB6132" i="10"/>
  <c r="AC6132" i="10"/>
  <c r="Z6133" i="10"/>
  <c r="AA6133" i="10"/>
  <c r="AB6133" i="10"/>
  <c r="AC6133" i="10"/>
  <c r="Z6134" i="10"/>
  <c r="AA6134" i="10"/>
  <c r="AB6134" i="10"/>
  <c r="AC6134" i="10"/>
  <c r="Z6135" i="10"/>
  <c r="AA6135" i="10"/>
  <c r="AB6135" i="10"/>
  <c r="AC6135" i="10"/>
  <c r="Z6136" i="10"/>
  <c r="AA6136" i="10"/>
  <c r="AB6136" i="10"/>
  <c r="AC6136" i="10"/>
  <c r="Z6137" i="10"/>
  <c r="AA6137" i="10"/>
  <c r="AB6137" i="10"/>
  <c r="AC6137" i="10"/>
  <c r="Z6138" i="10"/>
  <c r="AA6138" i="10"/>
  <c r="AB6138" i="10"/>
  <c r="AC6138" i="10"/>
  <c r="Z6139" i="10"/>
  <c r="AA6139" i="10"/>
  <c r="AB6139" i="10"/>
  <c r="AC6139" i="10"/>
  <c r="Z6140" i="10"/>
  <c r="AA6140" i="10"/>
  <c r="AB6140" i="10"/>
  <c r="AC6140" i="10"/>
  <c r="Z6141" i="10"/>
  <c r="AA6141" i="10"/>
  <c r="AB6141" i="10"/>
  <c r="AC6141" i="10"/>
  <c r="Z6142" i="10"/>
  <c r="AA6142" i="10"/>
  <c r="AB6142" i="10"/>
  <c r="AC6142" i="10"/>
  <c r="Z6143" i="10"/>
  <c r="AA6143" i="10"/>
  <c r="AB6143" i="10"/>
  <c r="AC6143" i="10"/>
  <c r="Z6144" i="10"/>
  <c r="AA6144" i="10"/>
  <c r="AB6144" i="10"/>
  <c r="AC6144" i="10"/>
  <c r="Z6145" i="10"/>
  <c r="AA6145" i="10"/>
  <c r="AB6145" i="10"/>
  <c r="AC6145" i="10"/>
  <c r="Z6146" i="10"/>
  <c r="AA6146" i="10"/>
  <c r="AB6146" i="10"/>
  <c r="AC6146" i="10"/>
  <c r="Z6147" i="10"/>
  <c r="AA6147" i="10"/>
  <c r="AB6147" i="10"/>
  <c r="AC6147" i="10"/>
  <c r="Z6148" i="10"/>
  <c r="AA6148" i="10"/>
  <c r="AB6148" i="10"/>
  <c r="AC6148" i="10"/>
  <c r="Z6149" i="10"/>
  <c r="AA6149" i="10"/>
  <c r="AB6149" i="10"/>
  <c r="AC6149" i="10"/>
  <c r="Z6150" i="10"/>
  <c r="AA6150" i="10"/>
  <c r="AB6150" i="10"/>
  <c r="AC6150" i="10"/>
  <c r="Z6151" i="10"/>
  <c r="AA6151" i="10"/>
  <c r="AB6151" i="10"/>
  <c r="AC6151" i="10"/>
  <c r="Z6152" i="10"/>
  <c r="AA6152" i="10"/>
  <c r="AB6152" i="10"/>
  <c r="AC6152" i="10"/>
  <c r="Z6153" i="10"/>
  <c r="AA6153" i="10"/>
  <c r="AB6153" i="10"/>
  <c r="AC6153" i="10"/>
  <c r="Z6154" i="10"/>
  <c r="AA6154" i="10"/>
  <c r="AB6154" i="10"/>
  <c r="AC6154" i="10"/>
  <c r="Z6155" i="10"/>
  <c r="AA6155" i="10"/>
  <c r="AB6155" i="10"/>
  <c r="AC6155" i="10"/>
  <c r="Z6156" i="10"/>
  <c r="AA6156" i="10"/>
  <c r="AB6156" i="10"/>
  <c r="AC6156" i="10"/>
  <c r="Z6157" i="10"/>
  <c r="AA6157" i="10"/>
  <c r="AB6157" i="10"/>
  <c r="AC6157" i="10"/>
  <c r="Z6158" i="10"/>
  <c r="AA6158" i="10"/>
  <c r="AB6158" i="10"/>
  <c r="AC6158" i="10"/>
  <c r="Z6159" i="10"/>
  <c r="AA6159" i="10"/>
  <c r="AB6159" i="10"/>
  <c r="AC6159" i="10"/>
  <c r="Z6160" i="10"/>
  <c r="AA6160" i="10"/>
  <c r="AB6160" i="10"/>
  <c r="AC6160" i="10"/>
  <c r="Z6161" i="10"/>
  <c r="AA6161" i="10"/>
  <c r="AB6161" i="10"/>
  <c r="AC6161" i="10"/>
  <c r="Z6162" i="10"/>
  <c r="AA6162" i="10"/>
  <c r="AB6162" i="10"/>
  <c r="AC6162" i="10"/>
  <c r="Z6163" i="10"/>
  <c r="AA6163" i="10"/>
  <c r="AB6163" i="10"/>
  <c r="AC6163" i="10"/>
  <c r="Z6164" i="10"/>
  <c r="AA6164" i="10"/>
  <c r="AB6164" i="10"/>
  <c r="AC6164" i="10"/>
  <c r="Z6165" i="10"/>
  <c r="AA6165" i="10"/>
  <c r="AB6165" i="10"/>
  <c r="AC6165" i="10"/>
  <c r="Z6166" i="10"/>
  <c r="AA6166" i="10"/>
  <c r="AB6166" i="10"/>
  <c r="AC6166" i="10"/>
  <c r="Z6167" i="10"/>
  <c r="AA6167" i="10"/>
  <c r="AB6167" i="10"/>
  <c r="AC6167" i="10"/>
  <c r="Z6168" i="10"/>
  <c r="AA6168" i="10"/>
  <c r="AB6168" i="10"/>
  <c r="AC6168" i="10"/>
  <c r="Z6169" i="10"/>
  <c r="AA6169" i="10"/>
  <c r="AB6169" i="10"/>
  <c r="AC6169" i="10"/>
  <c r="Z6170" i="10"/>
  <c r="AA6170" i="10"/>
  <c r="AB6170" i="10"/>
  <c r="AC6170" i="10"/>
  <c r="Z6171" i="10"/>
  <c r="AA6171" i="10"/>
  <c r="AB6171" i="10"/>
  <c r="AC6171" i="10"/>
  <c r="Z6172" i="10"/>
  <c r="AA6172" i="10"/>
  <c r="AB6172" i="10"/>
  <c r="AC6172" i="10"/>
  <c r="Z6173" i="10"/>
  <c r="AA6173" i="10"/>
  <c r="AB6173" i="10"/>
  <c r="AC6173" i="10"/>
  <c r="Z6174" i="10"/>
  <c r="AA6174" i="10"/>
  <c r="AB6174" i="10"/>
  <c r="AC6174" i="10"/>
  <c r="Z6175" i="10"/>
  <c r="AA6175" i="10"/>
  <c r="AB6175" i="10"/>
  <c r="AC6175" i="10"/>
  <c r="Z6176" i="10"/>
  <c r="AA6176" i="10"/>
  <c r="AB6176" i="10"/>
  <c r="AC6176" i="10"/>
  <c r="Z6177" i="10"/>
  <c r="AA6177" i="10"/>
  <c r="AB6177" i="10"/>
  <c r="AC6177" i="10"/>
  <c r="Z6178" i="10"/>
  <c r="AA6178" i="10"/>
  <c r="AB6178" i="10"/>
  <c r="AC6178" i="10"/>
  <c r="Z6179" i="10"/>
  <c r="AA6179" i="10"/>
  <c r="AB6179" i="10"/>
  <c r="AC6179" i="10"/>
  <c r="Z6180" i="10"/>
  <c r="AA6180" i="10"/>
  <c r="AB6180" i="10"/>
  <c r="AC6180" i="10"/>
  <c r="Z6181" i="10"/>
  <c r="AA6181" i="10"/>
  <c r="AB6181" i="10"/>
  <c r="AC6181" i="10"/>
  <c r="Z6182" i="10"/>
  <c r="AA6182" i="10"/>
  <c r="AB6182" i="10"/>
  <c r="AC6182" i="10"/>
  <c r="Z6183" i="10"/>
  <c r="AA6183" i="10"/>
  <c r="AB6183" i="10"/>
  <c r="AC6183" i="10"/>
  <c r="Z6184" i="10"/>
  <c r="AA6184" i="10"/>
  <c r="AB6184" i="10"/>
  <c r="AC6184" i="10"/>
  <c r="Z6185" i="10"/>
  <c r="AA6185" i="10"/>
  <c r="AB6185" i="10"/>
  <c r="AC6185" i="10"/>
  <c r="Z6186" i="10"/>
  <c r="AA6186" i="10"/>
  <c r="AB6186" i="10"/>
  <c r="AC6186" i="10"/>
  <c r="Z6187" i="10"/>
  <c r="AA6187" i="10"/>
  <c r="AB6187" i="10"/>
  <c r="AC6187" i="10"/>
  <c r="Z6188" i="10"/>
  <c r="AA6188" i="10"/>
  <c r="AB6188" i="10"/>
  <c r="AC6188" i="10"/>
  <c r="Z6189" i="10"/>
  <c r="AA6189" i="10"/>
  <c r="AB6189" i="10"/>
  <c r="AC6189" i="10"/>
  <c r="Z6190" i="10"/>
  <c r="AA6190" i="10"/>
  <c r="AB6190" i="10"/>
  <c r="AC6190" i="10"/>
  <c r="Z6191" i="10"/>
  <c r="AA6191" i="10"/>
  <c r="AB6191" i="10"/>
  <c r="AC6191" i="10"/>
  <c r="Z6192" i="10"/>
  <c r="AA6192" i="10"/>
  <c r="AB6192" i="10"/>
  <c r="AC6192" i="10"/>
  <c r="Z6193" i="10"/>
  <c r="AA6193" i="10"/>
  <c r="AB6193" i="10"/>
  <c r="AC6193" i="10"/>
  <c r="Z6194" i="10"/>
  <c r="AA6194" i="10"/>
  <c r="AB6194" i="10"/>
  <c r="AC6194" i="10"/>
  <c r="Z6195" i="10"/>
  <c r="AA6195" i="10"/>
  <c r="AB6195" i="10"/>
  <c r="AC6195" i="10"/>
  <c r="Z6196" i="10"/>
  <c r="AA6196" i="10"/>
  <c r="AB6196" i="10"/>
  <c r="AC6196" i="10"/>
  <c r="Z6197" i="10"/>
  <c r="AA6197" i="10"/>
  <c r="AB6197" i="10"/>
  <c r="AC6197" i="10"/>
  <c r="Z6198" i="10"/>
  <c r="AA6198" i="10"/>
  <c r="AB6198" i="10"/>
  <c r="AC6198" i="10"/>
  <c r="Z6199" i="10"/>
  <c r="AA6199" i="10"/>
  <c r="AB6199" i="10"/>
  <c r="AC6199" i="10"/>
  <c r="Z6200" i="10"/>
  <c r="AA6200" i="10"/>
  <c r="AB6200" i="10"/>
  <c r="AC6200" i="10"/>
  <c r="Z6201" i="10"/>
  <c r="AA6201" i="10"/>
  <c r="AB6201" i="10"/>
  <c r="AC6201" i="10"/>
  <c r="Z6202" i="10"/>
  <c r="AA6202" i="10"/>
  <c r="AB6202" i="10"/>
  <c r="AC6202" i="10"/>
  <c r="Z6203" i="10"/>
  <c r="AA6203" i="10"/>
  <c r="AB6203" i="10"/>
  <c r="AC6203" i="10"/>
  <c r="Z6204" i="10"/>
  <c r="AA6204" i="10"/>
  <c r="AB6204" i="10"/>
  <c r="AC6204" i="10"/>
  <c r="Z6205" i="10"/>
  <c r="AA6205" i="10"/>
  <c r="AB6205" i="10"/>
  <c r="AC6205" i="10"/>
  <c r="Z6206" i="10"/>
  <c r="AA6206" i="10"/>
  <c r="AB6206" i="10"/>
  <c r="AC6206" i="10"/>
  <c r="Z6207" i="10"/>
  <c r="AA6207" i="10"/>
  <c r="AB6207" i="10"/>
  <c r="AC6207" i="10"/>
  <c r="Z6208" i="10"/>
  <c r="AA6208" i="10"/>
  <c r="AB6208" i="10"/>
  <c r="AC6208" i="10"/>
  <c r="Z6209" i="10"/>
  <c r="AA6209" i="10"/>
  <c r="AB6209" i="10"/>
  <c r="AC6209" i="10"/>
  <c r="Z6210" i="10"/>
  <c r="AA6210" i="10"/>
  <c r="AB6210" i="10"/>
  <c r="AC6210" i="10"/>
  <c r="Z6211" i="10"/>
  <c r="AA6211" i="10"/>
  <c r="AB6211" i="10"/>
  <c r="AC6211" i="10"/>
  <c r="Z6212" i="10"/>
  <c r="AA6212" i="10"/>
  <c r="AB6212" i="10"/>
  <c r="AC6212" i="10"/>
  <c r="Z6213" i="10"/>
  <c r="AA6213" i="10"/>
  <c r="AB6213" i="10"/>
  <c r="AC6213" i="10"/>
  <c r="Z6214" i="10"/>
  <c r="AA6214" i="10"/>
  <c r="AB6214" i="10"/>
  <c r="AC6214" i="10"/>
  <c r="Z6215" i="10"/>
  <c r="AA6215" i="10"/>
  <c r="AB6215" i="10"/>
  <c r="AC6215" i="10"/>
  <c r="Z6216" i="10"/>
  <c r="AA6216" i="10"/>
  <c r="AB6216" i="10"/>
  <c r="AC6216" i="10"/>
  <c r="Z6217" i="10"/>
  <c r="AA6217" i="10"/>
  <c r="AB6217" i="10"/>
  <c r="AC6217" i="10"/>
  <c r="Z6218" i="10"/>
  <c r="AA6218" i="10"/>
  <c r="AB6218" i="10"/>
  <c r="AC6218" i="10"/>
  <c r="Z6219" i="10"/>
  <c r="AA6219" i="10"/>
  <c r="AB6219" i="10"/>
  <c r="AC6219" i="10"/>
  <c r="Z6220" i="10"/>
  <c r="AA6220" i="10"/>
  <c r="AB6220" i="10"/>
  <c r="AC6220" i="10"/>
  <c r="Z6221" i="10"/>
  <c r="AA6221" i="10"/>
  <c r="AB6221" i="10"/>
  <c r="AC6221" i="10"/>
  <c r="Z6222" i="10"/>
  <c r="AA6222" i="10"/>
  <c r="AB6222" i="10"/>
  <c r="AC6222" i="10"/>
  <c r="Z6223" i="10"/>
  <c r="AA6223" i="10"/>
  <c r="AB6223" i="10"/>
  <c r="AC6223" i="10"/>
  <c r="Z6224" i="10"/>
  <c r="AA6224" i="10"/>
  <c r="AB6224" i="10"/>
  <c r="AC6224" i="10"/>
  <c r="Z6225" i="10"/>
  <c r="AA6225" i="10"/>
  <c r="AB6225" i="10"/>
  <c r="AC6225" i="10"/>
  <c r="Z6226" i="10"/>
  <c r="AA6226" i="10"/>
  <c r="AB6226" i="10"/>
  <c r="AC6226" i="10"/>
  <c r="Z6227" i="10"/>
  <c r="AA6227" i="10"/>
  <c r="AB6227" i="10"/>
  <c r="AC6227" i="10"/>
  <c r="Z6228" i="10"/>
  <c r="AA6228" i="10"/>
  <c r="AB6228" i="10"/>
  <c r="AC6228" i="10"/>
  <c r="Z6229" i="10"/>
  <c r="AA6229" i="10"/>
  <c r="AB6229" i="10"/>
  <c r="AC6229" i="10"/>
  <c r="Z6230" i="10"/>
  <c r="AA6230" i="10"/>
  <c r="AB6230" i="10"/>
  <c r="AC6230" i="10"/>
  <c r="Z6231" i="10"/>
  <c r="AA6231" i="10"/>
  <c r="AB6231" i="10"/>
  <c r="AC6231" i="10"/>
  <c r="Z6232" i="10"/>
  <c r="AA6232" i="10"/>
  <c r="AB6232" i="10"/>
  <c r="AC6232" i="10"/>
  <c r="Z6233" i="10"/>
  <c r="AA6233" i="10"/>
  <c r="AB6233" i="10"/>
  <c r="AC6233" i="10"/>
  <c r="Z6234" i="10"/>
  <c r="AA6234" i="10"/>
  <c r="AB6234" i="10"/>
  <c r="AC6234" i="10"/>
  <c r="Z6235" i="10"/>
  <c r="AA6235" i="10"/>
  <c r="AB6235" i="10"/>
  <c r="AC6235" i="10"/>
  <c r="Z6236" i="10"/>
  <c r="AA6236" i="10"/>
  <c r="AB6236" i="10"/>
  <c r="AC6236" i="10"/>
  <c r="Z6237" i="10"/>
  <c r="AA6237" i="10"/>
  <c r="AB6237" i="10"/>
  <c r="AC6237" i="10"/>
  <c r="Z6238" i="10"/>
  <c r="AA6238" i="10"/>
  <c r="AB6238" i="10"/>
  <c r="AC6238" i="10"/>
  <c r="Z6239" i="10"/>
  <c r="AA6239" i="10"/>
  <c r="AB6239" i="10"/>
  <c r="AC6239" i="10"/>
  <c r="Z6240" i="10"/>
  <c r="AA6240" i="10"/>
  <c r="AB6240" i="10"/>
  <c r="AC6240" i="10"/>
  <c r="Z6241" i="10"/>
  <c r="AA6241" i="10"/>
  <c r="AB6241" i="10"/>
  <c r="AC6241" i="10"/>
  <c r="Z6242" i="10"/>
  <c r="AA6242" i="10"/>
  <c r="AB6242" i="10"/>
  <c r="AC6242" i="10"/>
  <c r="Z6243" i="10"/>
  <c r="AA6243" i="10"/>
  <c r="AB6243" i="10"/>
  <c r="AC6243" i="10"/>
  <c r="Z6244" i="10"/>
  <c r="AA6244" i="10"/>
  <c r="AB6244" i="10"/>
  <c r="AC6244" i="10"/>
  <c r="Z6245" i="10"/>
  <c r="AA6245" i="10"/>
  <c r="AB6245" i="10"/>
  <c r="AC6245" i="10"/>
  <c r="Z6246" i="10"/>
  <c r="AA6246" i="10"/>
  <c r="AB6246" i="10"/>
  <c r="AC6246" i="10"/>
  <c r="Z6247" i="10"/>
  <c r="AA6247" i="10"/>
  <c r="AB6247" i="10"/>
  <c r="AC6247" i="10"/>
  <c r="Z6248" i="10"/>
  <c r="AA6248" i="10"/>
  <c r="AB6248" i="10"/>
  <c r="AC6248" i="10"/>
  <c r="Z6249" i="10"/>
  <c r="AA6249" i="10"/>
  <c r="AB6249" i="10"/>
  <c r="AC6249" i="10"/>
  <c r="Z6250" i="10"/>
  <c r="AA6250" i="10"/>
  <c r="AB6250" i="10"/>
  <c r="AC6250" i="10"/>
  <c r="Z6251" i="10"/>
  <c r="AA6251" i="10"/>
  <c r="AB6251" i="10"/>
  <c r="AC6251" i="10"/>
  <c r="Z6252" i="10"/>
  <c r="AA6252" i="10"/>
  <c r="AB6252" i="10"/>
  <c r="AC6252" i="10"/>
  <c r="Z6253" i="10"/>
  <c r="AA6253" i="10"/>
  <c r="AB6253" i="10"/>
  <c r="AC6253" i="10"/>
  <c r="Z6254" i="10"/>
  <c r="AA6254" i="10"/>
  <c r="AB6254" i="10"/>
  <c r="AC6254" i="10"/>
  <c r="Z6255" i="10"/>
  <c r="AA6255" i="10"/>
  <c r="AB6255" i="10"/>
  <c r="AC6255" i="10"/>
  <c r="Z6256" i="10"/>
  <c r="AA6256" i="10"/>
  <c r="AB6256" i="10"/>
  <c r="AC6256" i="10"/>
  <c r="Z6257" i="10"/>
  <c r="AA6257" i="10"/>
  <c r="AB6257" i="10"/>
  <c r="AC6257" i="10"/>
  <c r="Z6258" i="10"/>
  <c r="AA6258" i="10"/>
  <c r="AB6258" i="10"/>
  <c r="AC6258" i="10"/>
  <c r="Z6259" i="10"/>
  <c r="AA6259" i="10"/>
  <c r="AB6259" i="10"/>
  <c r="AC6259" i="10"/>
  <c r="Z6260" i="10"/>
  <c r="AA6260" i="10"/>
  <c r="AB6260" i="10"/>
  <c r="AC6260" i="10"/>
  <c r="Z6261" i="10"/>
  <c r="AA6261" i="10"/>
  <c r="AB6261" i="10"/>
  <c r="AC6261" i="10"/>
  <c r="Z6262" i="10"/>
  <c r="AA6262" i="10"/>
  <c r="AB6262" i="10"/>
  <c r="AC6262" i="10"/>
  <c r="Z6263" i="10"/>
  <c r="AA6263" i="10"/>
  <c r="AB6263" i="10"/>
  <c r="AC6263" i="10"/>
  <c r="Z6264" i="10"/>
  <c r="AA6264" i="10"/>
  <c r="AB6264" i="10"/>
  <c r="AC6264" i="10"/>
  <c r="Z6265" i="10"/>
  <c r="AA6265" i="10"/>
  <c r="AB6265" i="10"/>
  <c r="AC6265" i="10"/>
  <c r="Z6266" i="10"/>
  <c r="AA6266" i="10"/>
  <c r="AB6266" i="10"/>
  <c r="AC6266" i="10"/>
  <c r="Z6267" i="10"/>
  <c r="AA6267" i="10"/>
  <c r="AB6267" i="10"/>
  <c r="AC6267" i="10"/>
  <c r="Z6268" i="10"/>
  <c r="AA6268" i="10"/>
  <c r="AB6268" i="10"/>
  <c r="AC6268" i="10"/>
  <c r="Z6269" i="10"/>
  <c r="AA6269" i="10"/>
  <c r="AB6269" i="10"/>
  <c r="AC6269" i="10"/>
  <c r="Z6270" i="10"/>
  <c r="AA6270" i="10"/>
  <c r="AB6270" i="10"/>
  <c r="AC6270" i="10"/>
  <c r="Z6271" i="10"/>
  <c r="AA6271" i="10"/>
  <c r="AB6271" i="10"/>
  <c r="AC6271" i="10"/>
  <c r="Z6272" i="10"/>
  <c r="AA6272" i="10"/>
  <c r="AB6272" i="10"/>
  <c r="AC6272" i="10"/>
  <c r="Z6273" i="10"/>
  <c r="AA6273" i="10"/>
  <c r="AB6273" i="10"/>
  <c r="AC6273" i="10"/>
  <c r="Z6274" i="10"/>
  <c r="AA6274" i="10"/>
  <c r="AB6274" i="10"/>
  <c r="AC6274" i="10"/>
  <c r="Z6275" i="10"/>
  <c r="AA6275" i="10"/>
  <c r="AB6275" i="10"/>
  <c r="AC6275" i="10"/>
  <c r="Z6276" i="10"/>
  <c r="AA6276" i="10"/>
  <c r="AB6276" i="10"/>
  <c r="AC6276" i="10"/>
  <c r="Z6277" i="10"/>
  <c r="AA6277" i="10"/>
  <c r="AB6277" i="10"/>
  <c r="AC6277" i="10"/>
  <c r="Z6278" i="10"/>
  <c r="AA6278" i="10"/>
  <c r="AB6278" i="10"/>
  <c r="AC6278" i="10"/>
  <c r="Z6279" i="10"/>
  <c r="AA6279" i="10"/>
  <c r="AB6279" i="10"/>
  <c r="AC6279" i="10"/>
  <c r="Z6280" i="10"/>
  <c r="AA6280" i="10"/>
  <c r="AB6280" i="10"/>
  <c r="AC6280" i="10"/>
  <c r="Z6281" i="10"/>
  <c r="AA6281" i="10"/>
  <c r="AB6281" i="10"/>
  <c r="AC6281" i="10"/>
  <c r="Z6282" i="10"/>
  <c r="AA6282" i="10"/>
  <c r="AB6282" i="10"/>
  <c r="AC6282" i="10"/>
  <c r="Z6283" i="10"/>
  <c r="AA6283" i="10"/>
  <c r="AB6283" i="10"/>
  <c r="AC6283" i="10"/>
  <c r="Z6284" i="10"/>
  <c r="AA6284" i="10"/>
  <c r="AB6284" i="10"/>
  <c r="AC6284" i="10"/>
  <c r="Z6285" i="10"/>
  <c r="AA6285" i="10"/>
  <c r="AB6285" i="10"/>
  <c r="AC6285" i="10"/>
  <c r="Z6286" i="10"/>
  <c r="AA6286" i="10"/>
  <c r="AB6286" i="10"/>
  <c r="AC6286" i="10"/>
  <c r="Z6287" i="10"/>
  <c r="AA6287" i="10"/>
  <c r="AB6287" i="10"/>
  <c r="AC6287" i="10"/>
  <c r="Z6288" i="10"/>
  <c r="AA6288" i="10"/>
  <c r="AB6288" i="10"/>
  <c r="AC6288" i="10"/>
  <c r="Z6289" i="10"/>
  <c r="AA6289" i="10"/>
  <c r="AB6289" i="10"/>
  <c r="AC6289" i="10"/>
  <c r="Z6290" i="10"/>
  <c r="AA6290" i="10"/>
  <c r="AB6290" i="10"/>
  <c r="AC6290" i="10"/>
  <c r="Z6291" i="10"/>
  <c r="AA6291" i="10"/>
  <c r="AB6291" i="10"/>
  <c r="AC6291" i="10"/>
  <c r="Z6292" i="10"/>
  <c r="AA6292" i="10"/>
  <c r="AB6292" i="10"/>
  <c r="AC6292" i="10"/>
  <c r="Z6293" i="10"/>
  <c r="AA6293" i="10"/>
  <c r="AB6293" i="10"/>
  <c r="AC6293" i="10"/>
  <c r="Z6294" i="10"/>
  <c r="AA6294" i="10"/>
  <c r="AB6294" i="10"/>
  <c r="AC6294" i="10"/>
  <c r="Z6295" i="10"/>
  <c r="AA6295" i="10"/>
  <c r="AB6295" i="10"/>
  <c r="AC6295" i="10"/>
  <c r="Z6296" i="10"/>
  <c r="AA6296" i="10"/>
  <c r="AB6296" i="10"/>
  <c r="AC6296" i="10"/>
  <c r="Z6297" i="10"/>
  <c r="AA6297" i="10"/>
  <c r="AB6297" i="10"/>
  <c r="AC6297" i="10"/>
  <c r="Z6298" i="10"/>
  <c r="AA6298" i="10"/>
  <c r="AB6298" i="10"/>
  <c r="AC6298" i="10"/>
  <c r="Z6299" i="10"/>
  <c r="AA6299" i="10"/>
  <c r="AB6299" i="10"/>
  <c r="AC6299" i="10"/>
  <c r="Z6300" i="10"/>
  <c r="AA6300" i="10"/>
  <c r="AB6300" i="10"/>
  <c r="AC6300" i="10"/>
  <c r="Z6301" i="10"/>
  <c r="AA6301" i="10"/>
  <c r="AB6301" i="10"/>
  <c r="AC6301" i="10"/>
  <c r="Z6302" i="10"/>
  <c r="AA6302" i="10"/>
  <c r="AB6302" i="10"/>
  <c r="AC6302" i="10"/>
  <c r="Z6303" i="10"/>
  <c r="AA6303" i="10"/>
  <c r="AB6303" i="10"/>
  <c r="AC6303" i="10"/>
  <c r="Z6304" i="10"/>
  <c r="AA6304" i="10"/>
  <c r="AB6304" i="10"/>
  <c r="AC6304" i="10"/>
  <c r="Z6305" i="10"/>
  <c r="AA6305" i="10"/>
  <c r="AB6305" i="10"/>
  <c r="AC6305" i="10"/>
  <c r="Z6306" i="10"/>
  <c r="AA6306" i="10"/>
  <c r="AB6306" i="10"/>
  <c r="AC6306" i="10"/>
  <c r="Z6307" i="10"/>
  <c r="AA6307" i="10"/>
  <c r="AB6307" i="10"/>
  <c r="AC6307" i="10"/>
  <c r="Z6308" i="10"/>
  <c r="AA6308" i="10"/>
  <c r="AB6308" i="10"/>
  <c r="AC6308" i="10"/>
  <c r="Z6309" i="10"/>
  <c r="AA6309" i="10"/>
  <c r="AB6309" i="10"/>
  <c r="AC6309" i="10"/>
  <c r="Z6310" i="10"/>
  <c r="AA6310" i="10"/>
  <c r="AB6310" i="10"/>
  <c r="AC6310" i="10"/>
  <c r="Z6311" i="10"/>
  <c r="AA6311" i="10"/>
  <c r="AB6311" i="10"/>
  <c r="AC6311" i="10"/>
  <c r="Z6312" i="10"/>
  <c r="AA6312" i="10"/>
  <c r="AB6312" i="10"/>
  <c r="AC6312" i="10"/>
  <c r="Z6313" i="10"/>
  <c r="AA6313" i="10"/>
  <c r="AB6313" i="10"/>
  <c r="AC6313" i="10"/>
  <c r="Z6314" i="10"/>
  <c r="AA6314" i="10"/>
  <c r="AB6314" i="10"/>
  <c r="AC6314" i="10"/>
  <c r="Z6315" i="10"/>
  <c r="AA6315" i="10"/>
  <c r="AB6315" i="10"/>
  <c r="AC6315" i="10"/>
  <c r="Z6316" i="10"/>
  <c r="AA6316" i="10"/>
  <c r="AB6316" i="10"/>
  <c r="AC6316" i="10"/>
  <c r="Z6317" i="10"/>
  <c r="AA6317" i="10"/>
  <c r="AB6317" i="10"/>
  <c r="AC6317" i="10"/>
  <c r="Z6318" i="10"/>
  <c r="AA6318" i="10"/>
  <c r="AB6318" i="10"/>
  <c r="AC6318" i="10"/>
  <c r="Z6319" i="10"/>
  <c r="AA6319" i="10"/>
  <c r="AB6319" i="10"/>
  <c r="AC6319" i="10"/>
  <c r="Z6320" i="10"/>
  <c r="AA6320" i="10"/>
  <c r="AB6320" i="10"/>
  <c r="AC6320" i="10"/>
  <c r="Z6321" i="10"/>
  <c r="AA6321" i="10"/>
  <c r="AB6321" i="10"/>
  <c r="AC6321" i="10"/>
  <c r="Z6322" i="10"/>
  <c r="AA6322" i="10"/>
  <c r="AB6322" i="10"/>
  <c r="AC6322" i="10"/>
  <c r="Z6323" i="10"/>
  <c r="AA6323" i="10"/>
  <c r="AB6323" i="10"/>
  <c r="AC6323" i="10"/>
  <c r="Z6324" i="10"/>
  <c r="AA6324" i="10"/>
  <c r="AB6324" i="10"/>
  <c r="AC6324" i="10"/>
  <c r="Z6325" i="10"/>
  <c r="AA6325" i="10"/>
  <c r="AB6325" i="10"/>
  <c r="AC6325" i="10"/>
  <c r="Z6326" i="10"/>
  <c r="AA6326" i="10"/>
  <c r="AB6326" i="10"/>
  <c r="AC6326" i="10"/>
  <c r="Z6327" i="10"/>
  <c r="AA6327" i="10"/>
  <c r="AB6327" i="10"/>
  <c r="AC6327" i="10"/>
  <c r="Z6328" i="10"/>
  <c r="AA6328" i="10"/>
  <c r="AB6328" i="10"/>
  <c r="AC6328" i="10"/>
  <c r="Z6329" i="10"/>
  <c r="AA6329" i="10"/>
  <c r="AB6329" i="10"/>
  <c r="AC6329" i="10"/>
  <c r="Z6330" i="10"/>
  <c r="AA6330" i="10"/>
  <c r="AB6330" i="10"/>
  <c r="AC6330" i="10"/>
  <c r="Z6331" i="10"/>
  <c r="AA6331" i="10"/>
  <c r="AB6331" i="10"/>
  <c r="AC6331" i="10"/>
  <c r="Z6332" i="10"/>
  <c r="AA6332" i="10"/>
  <c r="AB6332" i="10"/>
  <c r="AC6332" i="10"/>
  <c r="Z6333" i="10"/>
  <c r="AA6333" i="10"/>
  <c r="AB6333" i="10"/>
  <c r="AC6333" i="10"/>
  <c r="Z6334" i="10"/>
  <c r="AA6334" i="10"/>
  <c r="AB6334" i="10"/>
  <c r="AC6334" i="10"/>
  <c r="Z6335" i="10"/>
  <c r="AA6335" i="10"/>
  <c r="AB6335" i="10"/>
  <c r="AC6335" i="10"/>
  <c r="Z6336" i="10"/>
  <c r="AA6336" i="10"/>
  <c r="AB6336" i="10"/>
  <c r="AC6336" i="10"/>
  <c r="Z6337" i="10"/>
  <c r="AA6337" i="10"/>
  <c r="AB6337" i="10"/>
  <c r="AC6337" i="10"/>
  <c r="Z6338" i="10"/>
  <c r="AA6338" i="10"/>
  <c r="AB6338" i="10"/>
  <c r="AC6338" i="10"/>
  <c r="Z6339" i="10"/>
  <c r="AA6339" i="10"/>
  <c r="AB6339" i="10"/>
  <c r="AC6339" i="10"/>
  <c r="Z6340" i="10"/>
  <c r="AA6340" i="10"/>
  <c r="AB6340" i="10"/>
  <c r="AC6340" i="10"/>
  <c r="Z6341" i="10"/>
  <c r="AA6341" i="10"/>
  <c r="AB6341" i="10"/>
  <c r="AC6341" i="10"/>
  <c r="Z6342" i="10"/>
  <c r="AA6342" i="10"/>
  <c r="AB6342" i="10"/>
  <c r="AC6342" i="10"/>
  <c r="Z6343" i="10"/>
  <c r="AA6343" i="10"/>
  <c r="AB6343" i="10"/>
  <c r="AC6343" i="10"/>
  <c r="Z6344" i="10"/>
  <c r="AA6344" i="10"/>
  <c r="AB6344" i="10"/>
  <c r="AC6344" i="10"/>
  <c r="Z6345" i="10"/>
  <c r="AA6345" i="10"/>
  <c r="AB6345" i="10"/>
  <c r="AC6345" i="10"/>
  <c r="Z6346" i="10"/>
  <c r="AA6346" i="10"/>
  <c r="AB6346" i="10"/>
  <c r="AC6346" i="10"/>
  <c r="Z6347" i="10"/>
  <c r="AA6347" i="10"/>
  <c r="AB6347" i="10"/>
  <c r="AC6347" i="10"/>
  <c r="Z6348" i="10"/>
  <c r="AA6348" i="10"/>
  <c r="AB6348" i="10"/>
  <c r="AC6348" i="10"/>
  <c r="Z6349" i="10"/>
  <c r="AA6349" i="10"/>
  <c r="AB6349" i="10"/>
  <c r="AC6349" i="10"/>
  <c r="Z6350" i="10"/>
  <c r="AA6350" i="10"/>
  <c r="AB6350" i="10"/>
  <c r="AC6350" i="10"/>
  <c r="Z6351" i="10"/>
  <c r="AA6351" i="10"/>
  <c r="AB6351" i="10"/>
  <c r="AC6351" i="10"/>
  <c r="Z6352" i="10"/>
  <c r="AA6352" i="10"/>
  <c r="AB6352" i="10"/>
  <c r="AC6352" i="10"/>
  <c r="Z6353" i="10"/>
  <c r="AA6353" i="10"/>
  <c r="AB6353" i="10"/>
  <c r="AC6353" i="10"/>
  <c r="Z6354" i="10"/>
  <c r="AA6354" i="10"/>
  <c r="AB6354" i="10"/>
  <c r="AC6354" i="10"/>
  <c r="Z6355" i="10"/>
  <c r="AA6355" i="10"/>
  <c r="AB6355" i="10"/>
  <c r="AC6355" i="10"/>
  <c r="Z6356" i="10"/>
  <c r="AA6356" i="10"/>
  <c r="AB6356" i="10"/>
  <c r="AC6356" i="10"/>
  <c r="Z6357" i="10"/>
  <c r="AA6357" i="10"/>
  <c r="AB6357" i="10"/>
  <c r="AC6357" i="10"/>
  <c r="Z6358" i="10"/>
  <c r="AA6358" i="10"/>
  <c r="AB6358" i="10"/>
  <c r="AC6358" i="10"/>
  <c r="Z6359" i="10"/>
  <c r="AA6359" i="10"/>
  <c r="AB6359" i="10"/>
  <c r="AC6359" i="10"/>
  <c r="Z6360" i="10"/>
  <c r="AA6360" i="10"/>
  <c r="AB6360" i="10"/>
  <c r="AC6360" i="10"/>
  <c r="Z6361" i="10"/>
  <c r="AA6361" i="10"/>
  <c r="AB6361" i="10"/>
  <c r="AC6361" i="10"/>
  <c r="Z6362" i="10"/>
  <c r="AA6362" i="10"/>
  <c r="AB6362" i="10"/>
  <c r="AC6362" i="10"/>
  <c r="Z6363" i="10"/>
  <c r="AA6363" i="10"/>
  <c r="AB6363" i="10"/>
  <c r="AC6363" i="10"/>
  <c r="Z6364" i="10"/>
  <c r="AA6364" i="10"/>
  <c r="AB6364" i="10"/>
  <c r="AC6364" i="10"/>
  <c r="Z6365" i="10"/>
  <c r="AA6365" i="10"/>
  <c r="AB6365" i="10"/>
  <c r="AC6365" i="10"/>
  <c r="Z6366" i="10"/>
  <c r="AA6366" i="10"/>
  <c r="AB6366" i="10"/>
  <c r="AC6366" i="10"/>
  <c r="Z6367" i="10"/>
  <c r="AA6367" i="10"/>
  <c r="AB6367" i="10"/>
  <c r="AC6367" i="10"/>
  <c r="Z6368" i="10"/>
  <c r="AA6368" i="10"/>
  <c r="AB6368" i="10"/>
  <c r="AC6368" i="10"/>
  <c r="Z6369" i="10"/>
  <c r="AA6369" i="10"/>
  <c r="AB6369" i="10"/>
  <c r="AC6369" i="10"/>
  <c r="Z6370" i="10"/>
  <c r="AA6370" i="10"/>
  <c r="AB6370" i="10"/>
  <c r="AC6370" i="10"/>
  <c r="Z6371" i="10"/>
  <c r="AA6371" i="10"/>
  <c r="AB6371" i="10"/>
  <c r="AC6371" i="10"/>
  <c r="Z6372" i="10"/>
  <c r="AA6372" i="10"/>
  <c r="AB6372" i="10"/>
  <c r="AC6372" i="10"/>
  <c r="Z6373" i="10"/>
  <c r="AA6373" i="10"/>
  <c r="AB6373" i="10"/>
  <c r="AC6373" i="10"/>
  <c r="Z6374" i="10"/>
  <c r="AA6374" i="10"/>
  <c r="AB6374" i="10"/>
  <c r="AC6374" i="10"/>
  <c r="Z6375" i="10"/>
  <c r="AA6375" i="10"/>
  <c r="AB6375" i="10"/>
  <c r="AC6375" i="10"/>
  <c r="Z6376" i="10"/>
  <c r="AA6376" i="10"/>
  <c r="AB6376" i="10"/>
  <c r="AC6376" i="10"/>
  <c r="Z6377" i="10"/>
  <c r="AA6377" i="10"/>
  <c r="AB6377" i="10"/>
  <c r="AC6377" i="10"/>
  <c r="Z6378" i="10"/>
  <c r="AA6378" i="10"/>
  <c r="AB6378" i="10"/>
  <c r="AC6378" i="10"/>
  <c r="Z6379" i="10"/>
  <c r="AA6379" i="10"/>
  <c r="AB6379" i="10"/>
  <c r="AC6379" i="10"/>
  <c r="Z6380" i="10"/>
  <c r="AA6380" i="10"/>
  <c r="AB6380" i="10"/>
  <c r="AC6380" i="10"/>
  <c r="Z6381" i="10"/>
  <c r="AA6381" i="10"/>
  <c r="AB6381" i="10"/>
  <c r="AC6381" i="10"/>
  <c r="Z6382" i="10"/>
  <c r="AA6382" i="10"/>
  <c r="AB6382" i="10"/>
  <c r="AC6382" i="10"/>
  <c r="Z6383" i="10"/>
  <c r="AA6383" i="10"/>
  <c r="AB6383" i="10"/>
  <c r="AC6383" i="10"/>
  <c r="Z6384" i="10"/>
  <c r="AA6384" i="10"/>
  <c r="AB6384" i="10"/>
  <c r="AC6384" i="10"/>
  <c r="Z6385" i="10"/>
  <c r="AA6385" i="10"/>
  <c r="AB6385" i="10"/>
  <c r="AC6385" i="10"/>
  <c r="Z6386" i="10"/>
  <c r="AA6386" i="10"/>
  <c r="AB6386" i="10"/>
  <c r="AC6386" i="10"/>
  <c r="Z6387" i="10"/>
  <c r="AA6387" i="10"/>
  <c r="AB6387" i="10"/>
  <c r="AC6387" i="10"/>
  <c r="Z6388" i="10"/>
  <c r="AA6388" i="10"/>
  <c r="AB6388" i="10"/>
  <c r="AC6388" i="10"/>
  <c r="Z6389" i="10"/>
  <c r="AA6389" i="10"/>
  <c r="AB6389" i="10"/>
  <c r="AC6389" i="10"/>
  <c r="Z6390" i="10"/>
  <c r="AA6390" i="10"/>
  <c r="AB6390" i="10"/>
  <c r="AC6390" i="10"/>
  <c r="Z6391" i="10"/>
  <c r="AA6391" i="10"/>
  <c r="AB6391" i="10"/>
  <c r="AC6391" i="10"/>
  <c r="Z6392" i="10"/>
  <c r="AA6392" i="10"/>
  <c r="AB6392" i="10"/>
  <c r="AC6392" i="10"/>
  <c r="Z6393" i="10"/>
  <c r="AA6393" i="10"/>
  <c r="AB6393" i="10"/>
  <c r="AC6393" i="10"/>
  <c r="Z6394" i="10"/>
  <c r="AA6394" i="10"/>
  <c r="AB6394" i="10"/>
  <c r="AC6394" i="10"/>
  <c r="Z6395" i="10"/>
  <c r="AA6395" i="10"/>
  <c r="AB6395" i="10"/>
  <c r="AC6395" i="10"/>
  <c r="Z6396" i="10"/>
  <c r="AA6396" i="10"/>
  <c r="AB6396" i="10"/>
  <c r="AC6396" i="10"/>
  <c r="Z6397" i="10"/>
  <c r="AA6397" i="10"/>
  <c r="AB6397" i="10"/>
  <c r="AC6397" i="10"/>
  <c r="Z6398" i="10"/>
  <c r="AA6398" i="10"/>
  <c r="AB6398" i="10"/>
  <c r="AC6398" i="10"/>
  <c r="Z6399" i="10"/>
  <c r="AA6399" i="10"/>
  <c r="AB6399" i="10"/>
  <c r="AC6399" i="10"/>
  <c r="Z6400" i="10"/>
  <c r="AA6400" i="10"/>
  <c r="AB6400" i="10"/>
  <c r="AC6400" i="10"/>
  <c r="Z6401" i="10"/>
  <c r="AA6401" i="10"/>
  <c r="AB6401" i="10"/>
  <c r="AC6401" i="10"/>
  <c r="Z6402" i="10"/>
  <c r="AA6402" i="10"/>
  <c r="AB6402" i="10"/>
  <c r="AC6402" i="10"/>
  <c r="Z6403" i="10"/>
  <c r="AA6403" i="10"/>
  <c r="AB6403" i="10"/>
  <c r="AC6403" i="10"/>
  <c r="Z6404" i="10"/>
  <c r="AA6404" i="10"/>
  <c r="AB6404" i="10"/>
  <c r="AC6404" i="10"/>
  <c r="Z6405" i="10"/>
  <c r="AA6405" i="10"/>
  <c r="AB6405" i="10"/>
  <c r="AC6405" i="10"/>
  <c r="Z6406" i="10"/>
  <c r="AA6406" i="10"/>
  <c r="AB6406" i="10"/>
  <c r="AC6406" i="10"/>
  <c r="Z6407" i="10"/>
  <c r="AA6407" i="10"/>
  <c r="AB6407" i="10"/>
  <c r="AC6407" i="10"/>
  <c r="Z6408" i="10"/>
  <c r="AA6408" i="10"/>
  <c r="AB6408" i="10"/>
  <c r="AC6408" i="10"/>
  <c r="Z6409" i="10"/>
  <c r="AA6409" i="10"/>
  <c r="AB6409" i="10"/>
  <c r="AC6409" i="10"/>
  <c r="Z6410" i="10"/>
  <c r="AA6410" i="10"/>
  <c r="AB6410" i="10"/>
  <c r="AC6410" i="10"/>
  <c r="Z6411" i="10"/>
  <c r="AA6411" i="10"/>
  <c r="AB6411" i="10"/>
  <c r="AC6411" i="10"/>
  <c r="Z6412" i="10"/>
  <c r="AA6412" i="10"/>
  <c r="AB6412" i="10"/>
  <c r="AC6412" i="10"/>
  <c r="Z6413" i="10"/>
  <c r="AA6413" i="10"/>
  <c r="AB6413" i="10"/>
  <c r="AC6413" i="10"/>
  <c r="Z6414" i="10"/>
  <c r="AA6414" i="10"/>
  <c r="AB6414" i="10"/>
  <c r="AC6414" i="10"/>
  <c r="Z6415" i="10"/>
  <c r="AA6415" i="10"/>
  <c r="AB6415" i="10"/>
  <c r="AC6415" i="10"/>
  <c r="Z6416" i="10"/>
  <c r="AA6416" i="10"/>
  <c r="AB6416" i="10"/>
  <c r="AC6416" i="10"/>
  <c r="Z6417" i="10"/>
  <c r="AA6417" i="10"/>
  <c r="AB6417" i="10"/>
  <c r="AC6417" i="10"/>
  <c r="Z6418" i="10"/>
  <c r="AA6418" i="10"/>
  <c r="AB6418" i="10"/>
  <c r="AC6418" i="10"/>
  <c r="Z6419" i="10"/>
  <c r="AA6419" i="10"/>
  <c r="AB6419" i="10"/>
  <c r="AC6419" i="10"/>
  <c r="Z6420" i="10"/>
  <c r="AA6420" i="10"/>
  <c r="AB6420" i="10"/>
  <c r="AC6420" i="10"/>
  <c r="Z6421" i="10"/>
  <c r="AA6421" i="10"/>
  <c r="AB6421" i="10"/>
  <c r="AC6421" i="10"/>
  <c r="Z6422" i="10"/>
  <c r="AA6422" i="10"/>
  <c r="AB6422" i="10"/>
  <c r="AC6422" i="10"/>
  <c r="Z6423" i="10"/>
  <c r="AA6423" i="10"/>
  <c r="AB6423" i="10"/>
  <c r="AC6423" i="10"/>
  <c r="Z6424" i="10"/>
  <c r="AA6424" i="10"/>
  <c r="AB6424" i="10"/>
  <c r="AC6424" i="10"/>
  <c r="Z6425" i="10"/>
  <c r="AA6425" i="10"/>
  <c r="AB6425" i="10"/>
  <c r="AC6425" i="10"/>
  <c r="Z6426" i="10"/>
  <c r="AA6426" i="10"/>
  <c r="AB6426" i="10"/>
  <c r="AC6426" i="10"/>
  <c r="Z6427" i="10"/>
  <c r="AA6427" i="10"/>
  <c r="AB6427" i="10"/>
  <c r="AC6427" i="10"/>
  <c r="Z6428" i="10"/>
  <c r="AA6428" i="10"/>
  <c r="AB6428" i="10"/>
  <c r="AC6428" i="10"/>
  <c r="Z6429" i="10"/>
  <c r="AA6429" i="10"/>
  <c r="AB6429" i="10"/>
  <c r="AC6429" i="10"/>
  <c r="Z6430" i="10"/>
  <c r="AA6430" i="10"/>
  <c r="AB6430" i="10"/>
  <c r="AC6430" i="10"/>
  <c r="Z6431" i="10"/>
  <c r="AA6431" i="10"/>
  <c r="AB6431" i="10"/>
  <c r="AC6431" i="10"/>
  <c r="Z6432" i="10"/>
  <c r="AA6432" i="10"/>
  <c r="AB6432" i="10"/>
  <c r="AC6432" i="10"/>
  <c r="Z6433" i="10"/>
  <c r="AA6433" i="10"/>
  <c r="AB6433" i="10"/>
  <c r="AC6433" i="10"/>
  <c r="Z6434" i="10"/>
  <c r="AA6434" i="10"/>
  <c r="AB6434" i="10"/>
  <c r="AC6434" i="10"/>
  <c r="Z6435" i="10"/>
  <c r="AA6435" i="10"/>
  <c r="AB6435" i="10"/>
  <c r="AC6435" i="10"/>
  <c r="Z6436" i="10"/>
  <c r="AA6436" i="10"/>
  <c r="AB6436" i="10"/>
  <c r="AC6436" i="10"/>
  <c r="Z6437" i="10"/>
  <c r="AA6437" i="10"/>
  <c r="AB6437" i="10"/>
  <c r="AC6437" i="10"/>
  <c r="Z6438" i="10"/>
  <c r="AA6438" i="10"/>
  <c r="AB6438" i="10"/>
  <c r="AC6438" i="10"/>
  <c r="Z6439" i="10"/>
  <c r="AA6439" i="10"/>
  <c r="AB6439" i="10"/>
  <c r="AC6439" i="10"/>
  <c r="Z6440" i="10"/>
  <c r="AA6440" i="10"/>
  <c r="AB6440" i="10"/>
  <c r="AC6440" i="10"/>
  <c r="Z6441" i="10"/>
  <c r="AA6441" i="10"/>
  <c r="AB6441" i="10"/>
  <c r="AC6441" i="10"/>
  <c r="Z6442" i="10"/>
  <c r="AA6442" i="10"/>
  <c r="AB6442" i="10"/>
  <c r="AC6442" i="10"/>
  <c r="Z6443" i="10"/>
  <c r="AA6443" i="10"/>
  <c r="AB6443" i="10"/>
  <c r="AC6443" i="10"/>
  <c r="Z6444" i="10"/>
  <c r="AA6444" i="10"/>
  <c r="AB6444" i="10"/>
  <c r="AC6444" i="10"/>
  <c r="Z6445" i="10"/>
  <c r="AA6445" i="10"/>
  <c r="AB6445" i="10"/>
  <c r="AC6445" i="10"/>
  <c r="Z6446" i="10"/>
  <c r="AA6446" i="10"/>
  <c r="AB6446" i="10"/>
  <c r="AC6446" i="10"/>
  <c r="Z6447" i="10"/>
  <c r="AA6447" i="10"/>
  <c r="AB6447" i="10"/>
  <c r="AC6447" i="10"/>
  <c r="Z6448" i="10"/>
  <c r="AA6448" i="10"/>
  <c r="AB6448" i="10"/>
  <c r="AC6448" i="10"/>
  <c r="Z6449" i="10"/>
  <c r="AA6449" i="10"/>
  <c r="AB6449" i="10"/>
  <c r="AC6449" i="10"/>
  <c r="Z6450" i="10"/>
  <c r="AA6450" i="10"/>
  <c r="AB6450" i="10"/>
  <c r="AC6450" i="10"/>
  <c r="Z6451" i="10"/>
  <c r="AA6451" i="10"/>
  <c r="AB6451" i="10"/>
  <c r="AC6451" i="10"/>
  <c r="Z6452" i="10"/>
  <c r="AA6452" i="10"/>
  <c r="AB6452" i="10"/>
  <c r="AC6452" i="10"/>
  <c r="Z6453" i="10"/>
  <c r="AA6453" i="10"/>
  <c r="AB6453" i="10"/>
  <c r="AC6453" i="10"/>
  <c r="Z6454" i="10"/>
  <c r="AA6454" i="10"/>
  <c r="AB6454" i="10"/>
  <c r="AC6454" i="10"/>
  <c r="Z6455" i="10"/>
  <c r="AA6455" i="10"/>
  <c r="AB6455" i="10"/>
  <c r="AC6455" i="10"/>
  <c r="Z6456" i="10"/>
  <c r="AA6456" i="10"/>
  <c r="AB6456" i="10"/>
  <c r="AC6456" i="10"/>
  <c r="Z6457" i="10"/>
  <c r="AA6457" i="10"/>
  <c r="AB6457" i="10"/>
  <c r="AC6457" i="10"/>
  <c r="Z6458" i="10"/>
  <c r="AA6458" i="10"/>
  <c r="AB6458" i="10"/>
  <c r="AC6458" i="10"/>
  <c r="Z6459" i="10"/>
  <c r="AA6459" i="10"/>
  <c r="AB6459" i="10"/>
  <c r="AC6459" i="10"/>
  <c r="Z6460" i="10"/>
  <c r="AA6460" i="10"/>
  <c r="AB6460" i="10"/>
  <c r="AC6460" i="10"/>
  <c r="Z6461" i="10"/>
  <c r="AA6461" i="10"/>
  <c r="AB6461" i="10"/>
  <c r="AC6461" i="10"/>
  <c r="Z6462" i="10"/>
  <c r="AA6462" i="10"/>
  <c r="AB6462" i="10"/>
  <c r="AC6462" i="10"/>
  <c r="Z6463" i="10"/>
  <c r="AA6463" i="10"/>
  <c r="AB6463" i="10"/>
  <c r="AC6463" i="10"/>
  <c r="Z6464" i="10"/>
  <c r="AA6464" i="10"/>
  <c r="AB6464" i="10"/>
  <c r="AC6464" i="10"/>
  <c r="Z6465" i="10"/>
  <c r="AA6465" i="10"/>
  <c r="AB6465" i="10"/>
  <c r="AC6465" i="10"/>
  <c r="Z6466" i="10"/>
  <c r="AA6466" i="10"/>
  <c r="AB6466" i="10"/>
  <c r="AC6466" i="10"/>
  <c r="Z6467" i="10"/>
  <c r="AA6467" i="10"/>
  <c r="AB6467" i="10"/>
  <c r="AC6467" i="10"/>
  <c r="Z6468" i="10"/>
  <c r="AA6468" i="10"/>
  <c r="AB6468" i="10"/>
  <c r="AC6468" i="10"/>
  <c r="Z6469" i="10"/>
  <c r="AA6469" i="10"/>
  <c r="AB6469" i="10"/>
  <c r="AC6469" i="10"/>
  <c r="Z6470" i="10"/>
  <c r="AA6470" i="10"/>
  <c r="AB6470" i="10"/>
  <c r="AC6470" i="10"/>
  <c r="Z6471" i="10"/>
  <c r="AA6471" i="10"/>
  <c r="AB6471" i="10"/>
  <c r="AC6471" i="10"/>
  <c r="Z6472" i="10"/>
  <c r="AA6472" i="10"/>
  <c r="AB6472" i="10"/>
  <c r="AC6472" i="10"/>
  <c r="Z6473" i="10"/>
  <c r="AA6473" i="10"/>
  <c r="AB6473" i="10"/>
  <c r="AC6473" i="10"/>
  <c r="Z6474" i="10"/>
  <c r="AA6474" i="10"/>
  <c r="AB6474" i="10"/>
  <c r="AC6474" i="10"/>
  <c r="Z6475" i="10"/>
  <c r="AA6475" i="10"/>
  <c r="AB6475" i="10"/>
  <c r="AC6475" i="10"/>
  <c r="Z6476" i="10"/>
  <c r="AA6476" i="10"/>
  <c r="AB6476" i="10"/>
  <c r="AC6476" i="10"/>
  <c r="Z6477" i="10"/>
  <c r="AA6477" i="10"/>
  <c r="AB6477" i="10"/>
  <c r="AC6477" i="10"/>
  <c r="Z6478" i="10"/>
  <c r="AA6478" i="10"/>
  <c r="AB6478" i="10"/>
  <c r="AC6478" i="10"/>
  <c r="Z6479" i="10"/>
  <c r="AA6479" i="10"/>
  <c r="AB6479" i="10"/>
  <c r="AC6479" i="10"/>
  <c r="Z6480" i="10"/>
  <c r="AA6480" i="10"/>
  <c r="AB6480" i="10"/>
  <c r="AC6480" i="10"/>
  <c r="Z6481" i="10"/>
  <c r="AA6481" i="10"/>
  <c r="AB6481" i="10"/>
  <c r="AC6481" i="10"/>
  <c r="Z6482" i="10"/>
  <c r="AA6482" i="10"/>
  <c r="AB6482" i="10"/>
  <c r="AC6482" i="10"/>
  <c r="Z6483" i="10"/>
  <c r="AA6483" i="10"/>
  <c r="AB6483" i="10"/>
  <c r="AC6483" i="10"/>
  <c r="Z6484" i="10"/>
  <c r="AA6484" i="10"/>
  <c r="AB6484" i="10"/>
  <c r="AC6484" i="10"/>
  <c r="Z6485" i="10"/>
  <c r="AA6485" i="10"/>
  <c r="AB6485" i="10"/>
  <c r="AC6485" i="10"/>
  <c r="Z6486" i="10"/>
  <c r="AA6486" i="10"/>
  <c r="AB6486" i="10"/>
  <c r="AC6486" i="10"/>
  <c r="Z6487" i="10"/>
  <c r="AA6487" i="10"/>
  <c r="AB6487" i="10"/>
  <c r="AC6487" i="10"/>
  <c r="Z6488" i="10"/>
  <c r="AA6488" i="10"/>
  <c r="AB6488" i="10"/>
  <c r="AC6488" i="10"/>
  <c r="Z6489" i="10"/>
  <c r="AA6489" i="10"/>
  <c r="AB6489" i="10"/>
  <c r="AC6489" i="10"/>
  <c r="Z6490" i="10"/>
  <c r="AA6490" i="10"/>
  <c r="AB6490" i="10"/>
  <c r="AC6490" i="10"/>
  <c r="Z6491" i="10"/>
  <c r="AA6491" i="10"/>
  <c r="AB6491" i="10"/>
  <c r="AC6491" i="10"/>
  <c r="Z6492" i="10"/>
  <c r="AA6492" i="10"/>
  <c r="AB6492" i="10"/>
  <c r="AC6492" i="10"/>
  <c r="Z6493" i="10"/>
  <c r="AA6493" i="10"/>
  <c r="AB6493" i="10"/>
  <c r="AC6493" i="10"/>
  <c r="Z6494" i="10"/>
  <c r="AA6494" i="10"/>
  <c r="AB6494" i="10"/>
  <c r="AC6494" i="10"/>
  <c r="Z6495" i="10"/>
  <c r="AA6495" i="10"/>
  <c r="AB6495" i="10"/>
  <c r="AC6495" i="10"/>
  <c r="Z6496" i="10"/>
  <c r="AA6496" i="10"/>
  <c r="AB6496" i="10"/>
  <c r="AC6496" i="10"/>
  <c r="Z6497" i="10"/>
  <c r="AA6497" i="10"/>
  <c r="AB6497" i="10"/>
  <c r="AC6497" i="10"/>
  <c r="Z6498" i="10"/>
  <c r="AA6498" i="10"/>
  <c r="AB6498" i="10"/>
  <c r="AC6498" i="10"/>
  <c r="Z6499" i="10"/>
  <c r="AA6499" i="10"/>
  <c r="AB6499" i="10"/>
  <c r="AC6499" i="10"/>
  <c r="Z6500" i="10"/>
  <c r="AA6500" i="10"/>
  <c r="AB6500" i="10"/>
  <c r="AC6500" i="10"/>
  <c r="Z6501" i="10"/>
  <c r="AA6501" i="10"/>
  <c r="AB6501" i="10"/>
  <c r="AC6501" i="10"/>
  <c r="Z6502" i="10"/>
  <c r="AA6502" i="10"/>
  <c r="AB6502" i="10"/>
  <c r="AC6502" i="10"/>
  <c r="Z6503" i="10"/>
  <c r="AA6503" i="10"/>
  <c r="AB6503" i="10"/>
  <c r="AC6503" i="10"/>
  <c r="Z6504" i="10"/>
  <c r="AA6504" i="10"/>
  <c r="AB6504" i="10"/>
  <c r="AC6504" i="10"/>
  <c r="Z6505" i="10"/>
  <c r="AA6505" i="10"/>
  <c r="AB6505" i="10"/>
  <c r="AC6505" i="10"/>
  <c r="Z6506" i="10"/>
  <c r="AA6506" i="10"/>
  <c r="AB6506" i="10"/>
  <c r="AC6506" i="10"/>
  <c r="Z6507" i="10"/>
  <c r="AA6507" i="10"/>
  <c r="AB6507" i="10"/>
  <c r="AC6507" i="10"/>
  <c r="Z6508" i="10"/>
  <c r="AA6508" i="10"/>
  <c r="AB6508" i="10"/>
  <c r="AC6508" i="10"/>
  <c r="Z6509" i="10"/>
  <c r="AA6509" i="10"/>
  <c r="AB6509" i="10"/>
  <c r="AC6509" i="10"/>
  <c r="Z6510" i="10"/>
  <c r="AA6510" i="10"/>
  <c r="AB6510" i="10"/>
  <c r="AC6510" i="10"/>
  <c r="Z6511" i="10"/>
  <c r="AA6511" i="10"/>
  <c r="AB6511" i="10"/>
  <c r="AC6511" i="10"/>
  <c r="Z6512" i="10"/>
  <c r="AA6512" i="10"/>
  <c r="AB6512" i="10"/>
  <c r="AC6512" i="10"/>
  <c r="Z6513" i="10"/>
  <c r="AA6513" i="10"/>
  <c r="AB6513" i="10"/>
  <c r="AC6513" i="10"/>
  <c r="Z6514" i="10"/>
  <c r="AA6514" i="10"/>
  <c r="AB6514" i="10"/>
  <c r="AC6514" i="10"/>
  <c r="Z6515" i="10"/>
  <c r="AA6515" i="10"/>
  <c r="AB6515" i="10"/>
  <c r="AC6515" i="10"/>
  <c r="Z6516" i="10"/>
  <c r="AA6516" i="10"/>
  <c r="AB6516" i="10"/>
  <c r="AC6516" i="10"/>
  <c r="Z6517" i="10"/>
  <c r="AA6517" i="10"/>
  <c r="AB6517" i="10"/>
  <c r="AC6517" i="10"/>
  <c r="Z6518" i="10"/>
  <c r="AA6518" i="10"/>
  <c r="AB6518" i="10"/>
  <c r="AC6518" i="10"/>
  <c r="Z6519" i="10"/>
  <c r="AA6519" i="10"/>
  <c r="AB6519" i="10"/>
  <c r="AC6519" i="10"/>
  <c r="Z6520" i="10"/>
  <c r="AA6520" i="10"/>
  <c r="AB6520" i="10"/>
  <c r="AC6520" i="10"/>
  <c r="Z6521" i="10"/>
  <c r="AA6521" i="10"/>
  <c r="AB6521" i="10"/>
  <c r="AC6521" i="10"/>
  <c r="Z6522" i="10"/>
  <c r="AA6522" i="10"/>
  <c r="AB6522" i="10"/>
  <c r="AC6522" i="10"/>
  <c r="Z6523" i="10"/>
  <c r="AA6523" i="10"/>
  <c r="AB6523" i="10"/>
  <c r="AC6523" i="10"/>
  <c r="Z6524" i="10"/>
  <c r="AA6524" i="10"/>
  <c r="AB6524" i="10"/>
  <c r="AC6524" i="10"/>
  <c r="Z6525" i="10"/>
  <c r="AA6525" i="10"/>
  <c r="AB6525" i="10"/>
  <c r="AC6525" i="10"/>
  <c r="Z6526" i="10"/>
  <c r="AA6526" i="10"/>
  <c r="AB6526" i="10"/>
  <c r="AC6526" i="10"/>
  <c r="Z6527" i="10"/>
  <c r="AA6527" i="10"/>
  <c r="AB6527" i="10"/>
  <c r="AC6527" i="10"/>
  <c r="Z6528" i="10"/>
  <c r="AA6528" i="10"/>
  <c r="AB6528" i="10"/>
  <c r="AC6528" i="10"/>
  <c r="Z6529" i="10"/>
  <c r="AA6529" i="10"/>
  <c r="AB6529" i="10"/>
  <c r="AC6529" i="10"/>
  <c r="Z6530" i="10"/>
  <c r="AA6530" i="10"/>
  <c r="AB6530" i="10"/>
  <c r="AC6530" i="10"/>
  <c r="Z6531" i="10"/>
  <c r="AA6531" i="10"/>
  <c r="AB6531" i="10"/>
  <c r="AC6531" i="10"/>
  <c r="Z6532" i="10"/>
  <c r="AA6532" i="10"/>
  <c r="AB6532" i="10"/>
  <c r="AC6532" i="10"/>
  <c r="Z6533" i="10"/>
  <c r="AA6533" i="10"/>
  <c r="AB6533" i="10"/>
  <c r="AC6533" i="10"/>
  <c r="Z6534" i="10"/>
  <c r="AA6534" i="10"/>
  <c r="AB6534" i="10"/>
  <c r="AC6534" i="10"/>
  <c r="Z6535" i="10"/>
  <c r="AA6535" i="10"/>
  <c r="AB6535" i="10"/>
  <c r="AC6535" i="10"/>
  <c r="Z6536" i="10"/>
  <c r="AA6536" i="10"/>
  <c r="AB6536" i="10"/>
  <c r="AC6536" i="10"/>
  <c r="Z6537" i="10"/>
  <c r="AA6537" i="10"/>
  <c r="AB6537" i="10"/>
  <c r="AC6537" i="10"/>
  <c r="Z6538" i="10"/>
  <c r="AA6538" i="10"/>
  <c r="AB6538" i="10"/>
  <c r="AC6538" i="10"/>
  <c r="Z6539" i="10"/>
  <c r="AA6539" i="10"/>
  <c r="AB6539" i="10"/>
  <c r="AC6539" i="10"/>
  <c r="Z6540" i="10"/>
  <c r="AA6540" i="10"/>
  <c r="AB6540" i="10"/>
  <c r="AC6540" i="10"/>
  <c r="Z6541" i="10"/>
  <c r="AA6541" i="10"/>
  <c r="AB6541" i="10"/>
  <c r="AC6541" i="10"/>
  <c r="Z6542" i="10"/>
  <c r="AA6542" i="10"/>
  <c r="AB6542" i="10"/>
  <c r="AC6542" i="10"/>
  <c r="Z6543" i="10"/>
  <c r="AA6543" i="10"/>
  <c r="AB6543" i="10"/>
  <c r="AC6543" i="10"/>
  <c r="Z6544" i="10"/>
  <c r="AA6544" i="10"/>
  <c r="AB6544" i="10"/>
  <c r="AC6544" i="10"/>
  <c r="Z6545" i="10"/>
  <c r="AA6545" i="10"/>
  <c r="AB6545" i="10"/>
  <c r="AC6545" i="10"/>
  <c r="Z6546" i="10"/>
  <c r="AA6546" i="10"/>
  <c r="AB6546" i="10"/>
  <c r="AC6546" i="10"/>
  <c r="Z6547" i="10"/>
  <c r="AA6547" i="10"/>
  <c r="AB6547" i="10"/>
  <c r="AC6547" i="10"/>
  <c r="Z6548" i="10"/>
  <c r="AA6548" i="10"/>
  <c r="AB6548" i="10"/>
  <c r="AC6548" i="10"/>
  <c r="Z6549" i="10"/>
  <c r="AA6549" i="10"/>
  <c r="AB6549" i="10"/>
  <c r="AC6549" i="10"/>
  <c r="Z6550" i="10"/>
  <c r="AA6550" i="10"/>
  <c r="AB6550" i="10"/>
  <c r="AC6550" i="10"/>
  <c r="Z6551" i="10"/>
  <c r="AA6551" i="10"/>
  <c r="AB6551" i="10"/>
  <c r="AC6551" i="10"/>
  <c r="Z6552" i="10"/>
  <c r="AA6552" i="10"/>
  <c r="AB6552" i="10"/>
  <c r="AC6552" i="10"/>
  <c r="Z6553" i="10"/>
  <c r="AA6553" i="10"/>
  <c r="AB6553" i="10"/>
  <c r="AC6553" i="10"/>
  <c r="Z6554" i="10"/>
  <c r="AA6554" i="10"/>
  <c r="AB6554" i="10"/>
  <c r="AC6554" i="10"/>
  <c r="Z6555" i="10"/>
  <c r="AA6555" i="10"/>
  <c r="AB6555" i="10"/>
  <c r="AC6555" i="10"/>
  <c r="Z6556" i="10"/>
  <c r="AA6556" i="10"/>
  <c r="AB6556" i="10"/>
  <c r="AC6556" i="10"/>
  <c r="Z6557" i="10"/>
  <c r="AA6557" i="10"/>
  <c r="AB6557" i="10"/>
  <c r="AC6557" i="10"/>
  <c r="Z6558" i="10"/>
  <c r="AA6558" i="10"/>
  <c r="AB6558" i="10"/>
  <c r="AC6558" i="10"/>
  <c r="Z6559" i="10"/>
  <c r="AA6559" i="10"/>
  <c r="AB6559" i="10"/>
  <c r="AC6559" i="10"/>
  <c r="Z6560" i="10"/>
  <c r="AA6560" i="10"/>
  <c r="AB6560" i="10"/>
  <c r="AC6560" i="10"/>
  <c r="Z6561" i="10"/>
  <c r="AA6561" i="10"/>
  <c r="AB6561" i="10"/>
  <c r="AC6561" i="10"/>
  <c r="Z6562" i="10"/>
  <c r="AA6562" i="10"/>
  <c r="AB6562" i="10"/>
  <c r="AC6562" i="10"/>
  <c r="Z6563" i="10"/>
  <c r="AA6563" i="10"/>
  <c r="AB6563" i="10"/>
  <c r="AC6563" i="10"/>
  <c r="Z6564" i="10"/>
  <c r="AA6564" i="10"/>
  <c r="AB6564" i="10"/>
  <c r="AC6564" i="10"/>
  <c r="Z6565" i="10"/>
  <c r="AA6565" i="10"/>
  <c r="AB6565" i="10"/>
  <c r="AC6565" i="10"/>
  <c r="Z6566" i="10"/>
  <c r="AA6566" i="10"/>
  <c r="AB6566" i="10"/>
  <c r="AC6566" i="10"/>
  <c r="Z6567" i="10"/>
  <c r="AA6567" i="10"/>
  <c r="AB6567" i="10"/>
  <c r="AC6567" i="10"/>
  <c r="Z6568" i="10"/>
  <c r="AA6568" i="10"/>
  <c r="AB6568" i="10"/>
  <c r="AC6568" i="10"/>
  <c r="Z6569" i="10"/>
  <c r="AA6569" i="10"/>
  <c r="AB6569" i="10"/>
  <c r="AC6569" i="10"/>
  <c r="Z6570" i="10"/>
  <c r="AA6570" i="10"/>
  <c r="AB6570" i="10"/>
  <c r="AC6570" i="10"/>
  <c r="Z6571" i="10"/>
  <c r="AA6571" i="10"/>
  <c r="AB6571" i="10"/>
  <c r="AC6571" i="10"/>
  <c r="Z6572" i="10"/>
  <c r="AA6572" i="10"/>
  <c r="AB6572" i="10"/>
  <c r="AC6572" i="10"/>
  <c r="Z6573" i="10"/>
  <c r="AA6573" i="10"/>
  <c r="AB6573" i="10"/>
  <c r="AC6573" i="10"/>
  <c r="Z6574" i="10"/>
  <c r="AA6574" i="10"/>
  <c r="AB6574" i="10"/>
  <c r="AC6574" i="10"/>
  <c r="Z6575" i="10"/>
  <c r="AA6575" i="10"/>
  <c r="AB6575" i="10"/>
  <c r="AC6575" i="10"/>
  <c r="Z6576" i="10"/>
  <c r="AA6576" i="10"/>
  <c r="AB6576" i="10"/>
  <c r="AC6576" i="10"/>
  <c r="Z6577" i="10"/>
  <c r="AA6577" i="10"/>
  <c r="AB6577" i="10"/>
  <c r="AC6577" i="10"/>
  <c r="Z6578" i="10"/>
  <c r="AA6578" i="10"/>
  <c r="AB6578" i="10"/>
  <c r="AC6578" i="10"/>
  <c r="Z6579" i="10"/>
  <c r="AA6579" i="10"/>
  <c r="AB6579" i="10"/>
  <c r="AC6579" i="10"/>
  <c r="Z6580" i="10"/>
  <c r="AA6580" i="10"/>
  <c r="AB6580" i="10"/>
  <c r="AC6580" i="10"/>
  <c r="Z6581" i="10"/>
  <c r="AA6581" i="10"/>
  <c r="AB6581" i="10"/>
  <c r="AC6581" i="10"/>
  <c r="Z6582" i="10"/>
  <c r="AA6582" i="10"/>
  <c r="AB6582" i="10"/>
  <c r="AC6582" i="10"/>
  <c r="Z6583" i="10"/>
  <c r="AA6583" i="10"/>
  <c r="AB6583" i="10"/>
  <c r="AC6583" i="10"/>
  <c r="Z6584" i="10"/>
  <c r="AA6584" i="10"/>
  <c r="AB6584" i="10"/>
  <c r="AC6584" i="10"/>
  <c r="Z6585" i="10"/>
  <c r="AA6585" i="10"/>
  <c r="AB6585" i="10"/>
  <c r="AC6585" i="10"/>
  <c r="Z6586" i="10"/>
  <c r="AA6586" i="10"/>
  <c r="AB6586" i="10"/>
  <c r="AC6586" i="10"/>
  <c r="Z6587" i="10"/>
  <c r="AA6587" i="10"/>
  <c r="AB6587" i="10"/>
  <c r="AC6587" i="10"/>
  <c r="Z6588" i="10"/>
  <c r="AA6588" i="10"/>
  <c r="AB6588" i="10"/>
  <c r="AC6588" i="10"/>
  <c r="Z6589" i="10"/>
  <c r="AA6589" i="10"/>
  <c r="AB6589" i="10"/>
  <c r="AC6589" i="10"/>
  <c r="Z6590" i="10"/>
  <c r="AA6590" i="10"/>
  <c r="AB6590" i="10"/>
  <c r="AC6590" i="10"/>
  <c r="Z6591" i="10"/>
  <c r="AA6591" i="10"/>
  <c r="AB6591" i="10"/>
  <c r="AC6591" i="10"/>
  <c r="Z6592" i="10"/>
  <c r="AA6592" i="10"/>
  <c r="AB6592" i="10"/>
  <c r="AC6592" i="10"/>
  <c r="Z6593" i="10"/>
  <c r="AA6593" i="10"/>
  <c r="AB6593" i="10"/>
  <c r="AC6593" i="10"/>
  <c r="Z6594" i="10"/>
  <c r="AA6594" i="10"/>
  <c r="AB6594" i="10"/>
  <c r="AC6594" i="10"/>
  <c r="Z6595" i="10"/>
  <c r="AA6595" i="10"/>
  <c r="AB6595" i="10"/>
  <c r="AC6595" i="10"/>
  <c r="Z6596" i="10"/>
  <c r="AA6596" i="10"/>
  <c r="AB6596" i="10"/>
  <c r="AC6596" i="10"/>
  <c r="Z6597" i="10"/>
  <c r="AA6597" i="10"/>
  <c r="AB6597" i="10"/>
  <c r="AC6597" i="10"/>
  <c r="Z6598" i="10"/>
  <c r="AA6598" i="10"/>
  <c r="AB6598" i="10"/>
  <c r="AC6598" i="10"/>
  <c r="Z6599" i="10"/>
  <c r="AA6599" i="10"/>
  <c r="AB6599" i="10"/>
  <c r="AC6599" i="10"/>
  <c r="Z6600" i="10"/>
  <c r="AA6600" i="10"/>
  <c r="AB6600" i="10"/>
  <c r="AC6600" i="10"/>
  <c r="Z6601" i="10"/>
  <c r="AA6601" i="10"/>
  <c r="AB6601" i="10"/>
  <c r="AC6601" i="10"/>
  <c r="Z6602" i="10"/>
  <c r="AA6602" i="10"/>
  <c r="AB6602" i="10"/>
  <c r="AC6602" i="10"/>
  <c r="Z6603" i="10"/>
  <c r="AA6603" i="10"/>
  <c r="AB6603" i="10"/>
  <c r="AC6603" i="10"/>
  <c r="Z6604" i="10"/>
  <c r="AA6604" i="10"/>
  <c r="AB6604" i="10"/>
  <c r="AC6604" i="10"/>
  <c r="Z6605" i="10"/>
  <c r="AA6605" i="10"/>
  <c r="AB6605" i="10"/>
  <c r="AC6605" i="10"/>
  <c r="Z6606" i="10"/>
  <c r="AA6606" i="10"/>
  <c r="AB6606" i="10"/>
  <c r="AC6606" i="10"/>
  <c r="Z6607" i="10"/>
  <c r="AA6607" i="10"/>
  <c r="AB6607" i="10"/>
  <c r="AC6607" i="10"/>
  <c r="Z6608" i="10"/>
  <c r="AA6608" i="10"/>
  <c r="AB6608" i="10"/>
  <c r="AC6608" i="10"/>
  <c r="Z6609" i="10"/>
  <c r="AA6609" i="10"/>
  <c r="AB6609" i="10"/>
  <c r="AC6609" i="10"/>
  <c r="Z6610" i="10"/>
  <c r="AA6610" i="10"/>
  <c r="AB6610" i="10"/>
  <c r="AC6610" i="10"/>
  <c r="Z6611" i="10"/>
  <c r="AA6611" i="10"/>
  <c r="AB6611" i="10"/>
  <c r="AC6611" i="10"/>
  <c r="Z6612" i="10"/>
  <c r="AA6612" i="10"/>
  <c r="AB6612" i="10"/>
  <c r="AC6612" i="10"/>
  <c r="Z6613" i="10"/>
  <c r="AA6613" i="10"/>
  <c r="AB6613" i="10"/>
  <c r="AC6613" i="10"/>
  <c r="Z6614" i="10"/>
  <c r="AA6614" i="10"/>
  <c r="AB6614" i="10"/>
  <c r="AC6614" i="10"/>
  <c r="Z6615" i="10"/>
  <c r="AA6615" i="10"/>
  <c r="AB6615" i="10"/>
  <c r="AC6615" i="10"/>
  <c r="Z6616" i="10"/>
  <c r="AA6616" i="10"/>
  <c r="AB6616" i="10"/>
  <c r="AC6616" i="10"/>
  <c r="Z6617" i="10"/>
  <c r="AA6617" i="10"/>
  <c r="AB6617" i="10"/>
  <c r="AC6617" i="10"/>
  <c r="Z6618" i="10"/>
  <c r="AA6618" i="10"/>
  <c r="AB6618" i="10"/>
  <c r="AC6618" i="10"/>
  <c r="Z6619" i="10"/>
  <c r="AA6619" i="10"/>
  <c r="AB6619" i="10"/>
  <c r="AC6619" i="10"/>
  <c r="Z6620" i="10"/>
  <c r="AA6620" i="10"/>
  <c r="AB6620" i="10"/>
  <c r="AC6620" i="10"/>
  <c r="Z6621" i="10"/>
  <c r="AA6621" i="10"/>
  <c r="AB6621" i="10"/>
  <c r="AC6621" i="10"/>
  <c r="Z6622" i="10"/>
  <c r="AA6622" i="10"/>
  <c r="AB6622" i="10"/>
  <c r="AC6622" i="10"/>
  <c r="Z6623" i="10"/>
  <c r="AA6623" i="10"/>
  <c r="AB6623" i="10"/>
  <c r="AC6623" i="10"/>
  <c r="Z6624" i="10"/>
  <c r="AA6624" i="10"/>
  <c r="AB6624" i="10"/>
  <c r="AC6624" i="10"/>
  <c r="Z6625" i="10"/>
  <c r="AA6625" i="10"/>
  <c r="AB6625" i="10"/>
  <c r="AC6625" i="10"/>
  <c r="Z6626" i="10"/>
  <c r="AA6626" i="10"/>
  <c r="AB6626" i="10"/>
  <c r="AC6626" i="10"/>
  <c r="Z6627" i="10"/>
  <c r="AA6627" i="10"/>
  <c r="AB6627" i="10"/>
  <c r="AC6627" i="10"/>
  <c r="Z6628" i="10"/>
  <c r="AA6628" i="10"/>
  <c r="AB6628" i="10"/>
  <c r="AC6628" i="10"/>
  <c r="Z6629" i="10"/>
  <c r="AA6629" i="10"/>
  <c r="AB6629" i="10"/>
  <c r="AC6629" i="10"/>
  <c r="Z6630" i="10"/>
  <c r="AA6630" i="10"/>
  <c r="AB6630" i="10"/>
  <c r="AC6630" i="10"/>
  <c r="Z6631" i="10"/>
  <c r="AA6631" i="10"/>
  <c r="AB6631" i="10"/>
  <c r="AC6631" i="10"/>
  <c r="Z6632" i="10"/>
  <c r="AA6632" i="10"/>
  <c r="AB6632" i="10"/>
  <c r="AC6632" i="10"/>
  <c r="Z6633" i="10"/>
  <c r="AA6633" i="10"/>
  <c r="AB6633" i="10"/>
  <c r="AC6633" i="10"/>
  <c r="Z6634" i="10"/>
  <c r="AA6634" i="10"/>
  <c r="AB6634" i="10"/>
  <c r="AC6634" i="10"/>
  <c r="Z6635" i="10"/>
  <c r="AA6635" i="10"/>
  <c r="AB6635" i="10"/>
  <c r="AC6635" i="10"/>
  <c r="Z6636" i="10"/>
  <c r="AA6636" i="10"/>
  <c r="AB6636" i="10"/>
  <c r="AC6636" i="10"/>
  <c r="Z6637" i="10"/>
  <c r="AA6637" i="10"/>
  <c r="AB6637" i="10"/>
  <c r="AC6637" i="10"/>
  <c r="Z6638" i="10"/>
  <c r="AA6638" i="10"/>
  <c r="AB6638" i="10"/>
  <c r="AC6638" i="10"/>
  <c r="Z6639" i="10"/>
  <c r="AA6639" i="10"/>
  <c r="AB6639" i="10"/>
  <c r="AC6639" i="10"/>
  <c r="Z6640" i="10"/>
  <c r="AA6640" i="10"/>
  <c r="AB6640" i="10"/>
  <c r="AC6640" i="10"/>
  <c r="Z6641" i="10"/>
  <c r="AA6641" i="10"/>
  <c r="AB6641" i="10"/>
  <c r="AC6641" i="10"/>
  <c r="Z6642" i="10"/>
  <c r="AA6642" i="10"/>
  <c r="AB6642" i="10"/>
  <c r="AC6642" i="10"/>
  <c r="Z6643" i="10"/>
  <c r="AA6643" i="10"/>
  <c r="AB6643" i="10"/>
  <c r="AC6643" i="10"/>
  <c r="Z6644" i="10"/>
  <c r="AA6644" i="10"/>
  <c r="AB6644" i="10"/>
  <c r="AC6644" i="10"/>
  <c r="Z6645" i="10"/>
  <c r="AA6645" i="10"/>
  <c r="AB6645" i="10"/>
  <c r="AC6645" i="10"/>
  <c r="Z6646" i="10"/>
  <c r="AA6646" i="10"/>
  <c r="AB6646" i="10"/>
  <c r="AC6646" i="10"/>
  <c r="Z6647" i="10"/>
  <c r="AA6647" i="10"/>
  <c r="AB6647" i="10"/>
  <c r="AC6647" i="10"/>
  <c r="Z6648" i="10"/>
  <c r="AA6648" i="10"/>
  <c r="AB6648" i="10"/>
  <c r="AC6648" i="10"/>
  <c r="Z6649" i="10"/>
  <c r="AA6649" i="10"/>
  <c r="AB6649" i="10"/>
  <c r="AC6649" i="10"/>
  <c r="Z6650" i="10"/>
  <c r="AA6650" i="10"/>
  <c r="AB6650" i="10"/>
  <c r="AC6650" i="10"/>
  <c r="Z6651" i="10"/>
  <c r="AA6651" i="10"/>
  <c r="AB6651" i="10"/>
  <c r="AC6651" i="10"/>
  <c r="Z6652" i="10"/>
  <c r="AA6652" i="10"/>
  <c r="AB6652" i="10"/>
  <c r="AC6652" i="10"/>
  <c r="Z6653" i="10"/>
  <c r="AA6653" i="10"/>
  <c r="AB6653" i="10"/>
  <c r="AC6653" i="10"/>
  <c r="Z6654" i="10"/>
  <c r="AA6654" i="10"/>
  <c r="AB6654" i="10"/>
  <c r="AC6654" i="10"/>
  <c r="Z6655" i="10"/>
  <c r="AA6655" i="10"/>
  <c r="AB6655" i="10"/>
  <c r="AC6655" i="10"/>
  <c r="Z6656" i="10"/>
  <c r="AA6656" i="10"/>
  <c r="AB6656" i="10"/>
  <c r="AC6656" i="10"/>
  <c r="Z6657" i="10"/>
  <c r="AA6657" i="10"/>
  <c r="AB6657" i="10"/>
  <c r="AC6657" i="10"/>
  <c r="Z6658" i="10"/>
  <c r="AA6658" i="10"/>
  <c r="AB6658" i="10"/>
  <c r="AC6658" i="10"/>
  <c r="Z6659" i="10"/>
  <c r="AA6659" i="10"/>
  <c r="AB6659" i="10"/>
  <c r="AC6659" i="10"/>
  <c r="Z6660" i="10"/>
  <c r="AA6660" i="10"/>
  <c r="AB6660" i="10"/>
  <c r="AC6660" i="10"/>
  <c r="Z6661" i="10"/>
  <c r="AA6661" i="10"/>
  <c r="AB6661" i="10"/>
  <c r="AC6661" i="10"/>
  <c r="Z6662" i="10"/>
  <c r="AA6662" i="10"/>
  <c r="AB6662" i="10"/>
  <c r="AC6662" i="10"/>
  <c r="Z6663" i="10"/>
  <c r="AA6663" i="10"/>
  <c r="AB6663" i="10"/>
  <c r="AC6663" i="10"/>
  <c r="Z6664" i="10"/>
  <c r="AA6664" i="10"/>
  <c r="AB6664" i="10"/>
  <c r="AC6664" i="10"/>
  <c r="Z6665" i="10"/>
  <c r="AA6665" i="10"/>
  <c r="AB6665" i="10"/>
  <c r="AC6665" i="10"/>
  <c r="Z6666" i="10"/>
  <c r="AA6666" i="10"/>
  <c r="AB6666" i="10"/>
  <c r="AC6666" i="10"/>
  <c r="Z6667" i="10"/>
  <c r="AA6667" i="10"/>
  <c r="AB6667" i="10"/>
  <c r="AC6667" i="10"/>
  <c r="Z6668" i="10"/>
  <c r="AA6668" i="10"/>
  <c r="AB6668" i="10"/>
  <c r="AC6668" i="10"/>
  <c r="Z6669" i="10"/>
  <c r="AA6669" i="10"/>
  <c r="AB6669" i="10"/>
  <c r="AC6669" i="10"/>
  <c r="Z6670" i="10"/>
  <c r="AA6670" i="10"/>
  <c r="AB6670" i="10"/>
  <c r="AC6670" i="10"/>
  <c r="Z6671" i="10"/>
  <c r="AA6671" i="10"/>
  <c r="AB6671" i="10"/>
  <c r="AC6671" i="10"/>
  <c r="Z6672" i="10"/>
  <c r="AA6672" i="10"/>
  <c r="AB6672" i="10"/>
  <c r="AC6672" i="10"/>
  <c r="Z6673" i="10"/>
  <c r="AA6673" i="10"/>
  <c r="AB6673" i="10"/>
  <c r="AC6673" i="10"/>
  <c r="Z6674" i="10"/>
  <c r="AA6674" i="10"/>
  <c r="AB6674" i="10"/>
  <c r="AC6674" i="10"/>
  <c r="Z6675" i="10"/>
  <c r="AA6675" i="10"/>
  <c r="AB6675" i="10"/>
  <c r="AC6675" i="10"/>
  <c r="Z6676" i="10"/>
  <c r="AA6676" i="10"/>
  <c r="AB6676" i="10"/>
  <c r="AC6676" i="10"/>
  <c r="Z6677" i="10"/>
  <c r="AA6677" i="10"/>
  <c r="AB6677" i="10"/>
  <c r="AC6677" i="10"/>
  <c r="Z6678" i="10"/>
  <c r="AA6678" i="10"/>
  <c r="AB6678" i="10"/>
  <c r="AC6678" i="10"/>
  <c r="Z6679" i="10"/>
  <c r="AA6679" i="10"/>
  <c r="AB6679" i="10"/>
  <c r="AC6679" i="10"/>
  <c r="Z6680" i="10"/>
  <c r="AA6680" i="10"/>
  <c r="AB6680" i="10"/>
  <c r="AC6680" i="10"/>
  <c r="Z6681" i="10"/>
  <c r="AA6681" i="10"/>
  <c r="AB6681" i="10"/>
  <c r="AC6681" i="10"/>
  <c r="Z6682" i="10"/>
  <c r="AA6682" i="10"/>
  <c r="AB6682" i="10"/>
  <c r="AC6682" i="10"/>
  <c r="Z6683" i="10"/>
  <c r="AA6683" i="10"/>
  <c r="AB6683" i="10"/>
  <c r="AC6683" i="10"/>
  <c r="Z6684" i="10"/>
  <c r="AA6684" i="10"/>
  <c r="AB6684" i="10"/>
  <c r="AC6684" i="10"/>
  <c r="Z6685" i="10"/>
  <c r="AA6685" i="10"/>
  <c r="AB6685" i="10"/>
  <c r="AC6685" i="10"/>
  <c r="Z6686" i="10"/>
  <c r="AA6686" i="10"/>
  <c r="AB6686" i="10"/>
  <c r="AC6686" i="10"/>
  <c r="Z6687" i="10"/>
  <c r="AA6687" i="10"/>
  <c r="AB6687" i="10"/>
  <c r="AC6687" i="10"/>
  <c r="Z6688" i="10"/>
  <c r="AA6688" i="10"/>
  <c r="AB6688" i="10"/>
  <c r="AC6688" i="10"/>
  <c r="Z6689" i="10"/>
  <c r="AA6689" i="10"/>
  <c r="AB6689" i="10"/>
  <c r="AC6689" i="10"/>
  <c r="Z6690" i="10"/>
  <c r="AA6690" i="10"/>
  <c r="AB6690" i="10"/>
  <c r="AC6690" i="10"/>
  <c r="Z6691" i="10"/>
  <c r="AA6691" i="10"/>
  <c r="AB6691" i="10"/>
  <c r="AC6691" i="10"/>
  <c r="Z6692" i="10"/>
  <c r="AA6692" i="10"/>
  <c r="AB6692" i="10"/>
  <c r="AC6692" i="10"/>
  <c r="Z6693" i="10"/>
  <c r="AA6693" i="10"/>
  <c r="AB6693" i="10"/>
  <c r="AC6693" i="10"/>
  <c r="Z6694" i="10"/>
  <c r="AA6694" i="10"/>
  <c r="AB6694" i="10"/>
  <c r="AC6694" i="10"/>
  <c r="Z6695" i="10"/>
  <c r="AA6695" i="10"/>
  <c r="AB6695" i="10"/>
  <c r="AC6695" i="10"/>
  <c r="Z6696" i="10"/>
  <c r="AA6696" i="10"/>
  <c r="AB6696" i="10"/>
  <c r="AC6696" i="10"/>
  <c r="Z6697" i="10"/>
  <c r="AA6697" i="10"/>
  <c r="AB6697" i="10"/>
  <c r="AC6697" i="10"/>
  <c r="Z6698" i="10"/>
  <c r="AA6698" i="10"/>
  <c r="AB6698" i="10"/>
  <c r="AC6698" i="10"/>
  <c r="Z6699" i="10"/>
  <c r="AA6699" i="10"/>
  <c r="AB6699" i="10"/>
  <c r="AC6699" i="10"/>
  <c r="Z6700" i="10"/>
  <c r="AA6700" i="10"/>
  <c r="AB6700" i="10"/>
  <c r="AC6700" i="10"/>
  <c r="Z6701" i="10"/>
  <c r="AA6701" i="10"/>
  <c r="AB6701" i="10"/>
  <c r="AC6701" i="10"/>
  <c r="Z6702" i="10"/>
  <c r="AA6702" i="10"/>
  <c r="AB6702" i="10"/>
  <c r="AC6702" i="10"/>
  <c r="Z6703" i="10"/>
  <c r="AA6703" i="10"/>
  <c r="AB6703" i="10"/>
  <c r="AC6703" i="10"/>
  <c r="Z6704" i="10"/>
  <c r="AA6704" i="10"/>
  <c r="AB6704" i="10"/>
  <c r="AC6704" i="10"/>
  <c r="Z6705" i="10"/>
  <c r="AA6705" i="10"/>
  <c r="AB6705" i="10"/>
  <c r="AC6705" i="10"/>
  <c r="Z6706" i="10"/>
  <c r="AA6706" i="10"/>
  <c r="AB6706" i="10"/>
  <c r="AC6706" i="10"/>
  <c r="Z6707" i="10"/>
  <c r="AA6707" i="10"/>
  <c r="AB6707" i="10"/>
  <c r="AC6707" i="10"/>
  <c r="Z6708" i="10"/>
  <c r="AA6708" i="10"/>
  <c r="AB6708" i="10"/>
  <c r="AC6708" i="10"/>
  <c r="Z6709" i="10"/>
  <c r="AA6709" i="10"/>
  <c r="AB6709" i="10"/>
  <c r="AC6709" i="10"/>
  <c r="Z6710" i="10"/>
  <c r="AA6710" i="10"/>
  <c r="AB6710" i="10"/>
  <c r="AC6710" i="10"/>
  <c r="Z6711" i="10"/>
  <c r="AA6711" i="10"/>
  <c r="AB6711" i="10"/>
  <c r="AC6711" i="10"/>
  <c r="Z6712" i="10"/>
  <c r="AA6712" i="10"/>
  <c r="AB6712" i="10"/>
  <c r="AC6712" i="10"/>
  <c r="Z6713" i="10"/>
  <c r="AA6713" i="10"/>
  <c r="AB6713" i="10"/>
  <c r="AC6713" i="10"/>
  <c r="Z6714" i="10"/>
  <c r="AA6714" i="10"/>
  <c r="AB6714" i="10"/>
  <c r="AC6714" i="10"/>
  <c r="Z6715" i="10"/>
  <c r="AA6715" i="10"/>
  <c r="AB6715" i="10"/>
  <c r="AC6715" i="10"/>
  <c r="Z6716" i="10"/>
  <c r="AA6716" i="10"/>
  <c r="AB6716" i="10"/>
  <c r="AC6716" i="10"/>
  <c r="Z6717" i="10"/>
  <c r="AA6717" i="10"/>
  <c r="AB6717" i="10"/>
  <c r="AC6717" i="10"/>
  <c r="Z6718" i="10"/>
  <c r="AA6718" i="10"/>
  <c r="AB6718" i="10"/>
  <c r="AC6718" i="10"/>
  <c r="Z6719" i="10"/>
  <c r="AA6719" i="10"/>
  <c r="AB6719" i="10"/>
  <c r="AC6719" i="10"/>
  <c r="Z6720" i="10"/>
  <c r="AA6720" i="10"/>
  <c r="AB6720" i="10"/>
  <c r="AC6720" i="10"/>
  <c r="Z6721" i="10"/>
  <c r="AA6721" i="10"/>
  <c r="AB6721" i="10"/>
  <c r="AC6721" i="10"/>
  <c r="Z6722" i="10"/>
  <c r="AA6722" i="10"/>
  <c r="AB6722" i="10"/>
  <c r="AC6722" i="10"/>
  <c r="Z6723" i="10"/>
  <c r="AA6723" i="10"/>
  <c r="AB6723" i="10"/>
  <c r="AC6723" i="10"/>
  <c r="Z6724" i="10"/>
  <c r="AA6724" i="10"/>
  <c r="AB6724" i="10"/>
  <c r="AC6724" i="10"/>
  <c r="Z6725" i="10"/>
  <c r="AA6725" i="10"/>
  <c r="AB6725" i="10"/>
  <c r="AC6725" i="10"/>
  <c r="Z6726" i="10"/>
  <c r="AA6726" i="10"/>
  <c r="AB6726" i="10"/>
  <c r="AC6726" i="10"/>
  <c r="Z6727" i="10"/>
  <c r="AA6727" i="10"/>
  <c r="AB6727" i="10"/>
  <c r="AC6727" i="10"/>
  <c r="Z6728" i="10"/>
  <c r="AA6728" i="10"/>
  <c r="AB6728" i="10"/>
  <c r="AC6728" i="10"/>
  <c r="Z6729" i="10"/>
  <c r="AA6729" i="10"/>
  <c r="AB6729" i="10"/>
  <c r="AC6729" i="10"/>
  <c r="Z6730" i="10"/>
  <c r="AA6730" i="10"/>
  <c r="AB6730" i="10"/>
  <c r="AC6730" i="10"/>
  <c r="Z6731" i="10"/>
  <c r="AA6731" i="10"/>
  <c r="AB6731" i="10"/>
  <c r="AC6731" i="10"/>
  <c r="Z6732" i="10"/>
  <c r="AA6732" i="10"/>
  <c r="AB6732" i="10"/>
  <c r="AC6732" i="10"/>
  <c r="Z6733" i="10"/>
  <c r="AA6733" i="10"/>
  <c r="AB6733" i="10"/>
  <c r="AC6733" i="10"/>
  <c r="Z6734" i="10"/>
  <c r="AA6734" i="10"/>
  <c r="AB6734" i="10"/>
  <c r="AC6734" i="10"/>
  <c r="Z6735" i="10"/>
  <c r="AA6735" i="10"/>
  <c r="AB6735" i="10"/>
  <c r="AC6735" i="10"/>
  <c r="Z6736" i="10"/>
  <c r="AA6736" i="10"/>
  <c r="AB6736" i="10"/>
  <c r="AC6736" i="10"/>
  <c r="Z6737" i="10"/>
  <c r="AA6737" i="10"/>
  <c r="AB6737" i="10"/>
  <c r="AC6737" i="10"/>
  <c r="Z6738" i="10"/>
  <c r="AA6738" i="10"/>
  <c r="AB6738" i="10"/>
  <c r="AC6738" i="10"/>
  <c r="Z6739" i="10"/>
  <c r="AA6739" i="10"/>
  <c r="AB6739" i="10"/>
  <c r="AC6739" i="10"/>
  <c r="Z6740" i="10"/>
  <c r="AA6740" i="10"/>
  <c r="AB6740" i="10"/>
  <c r="AC6740" i="10"/>
  <c r="Z6741" i="10"/>
  <c r="AA6741" i="10"/>
  <c r="AB6741" i="10"/>
  <c r="AC6741" i="10"/>
  <c r="Z6742" i="10"/>
  <c r="AA6742" i="10"/>
  <c r="AB6742" i="10"/>
  <c r="AC6742" i="10"/>
  <c r="Z6743" i="10"/>
  <c r="AA6743" i="10"/>
  <c r="AB6743" i="10"/>
  <c r="AC6743" i="10"/>
  <c r="Z6744" i="10"/>
  <c r="AA6744" i="10"/>
  <c r="AB6744" i="10"/>
  <c r="AC6744" i="10"/>
  <c r="Z6745" i="10"/>
  <c r="AA6745" i="10"/>
  <c r="AB6745" i="10"/>
  <c r="AC6745" i="10"/>
  <c r="Z6746" i="10"/>
  <c r="AA6746" i="10"/>
  <c r="AB6746" i="10"/>
  <c r="AC6746" i="10"/>
  <c r="Z6747" i="10"/>
  <c r="AA6747" i="10"/>
  <c r="AB6747" i="10"/>
  <c r="AC6747" i="10"/>
  <c r="Z6748" i="10"/>
  <c r="AA6748" i="10"/>
  <c r="AB6748" i="10"/>
  <c r="AC6748" i="10"/>
  <c r="Z6749" i="10"/>
  <c r="AA6749" i="10"/>
  <c r="AB6749" i="10"/>
  <c r="AC6749" i="10"/>
  <c r="Z6750" i="10"/>
  <c r="AA6750" i="10"/>
  <c r="AB6750" i="10"/>
  <c r="AC6750" i="10"/>
  <c r="Z6751" i="10"/>
  <c r="AA6751" i="10"/>
  <c r="AB6751" i="10"/>
  <c r="AC6751" i="10"/>
  <c r="Z6752" i="10"/>
  <c r="AA6752" i="10"/>
  <c r="AB6752" i="10"/>
  <c r="AC6752" i="10"/>
  <c r="Z6753" i="10"/>
  <c r="AA6753" i="10"/>
  <c r="AB6753" i="10"/>
  <c r="AC6753" i="10"/>
  <c r="Z6754" i="10"/>
  <c r="AA6754" i="10"/>
  <c r="AB6754" i="10"/>
  <c r="AC6754" i="10"/>
  <c r="Z6755" i="10"/>
  <c r="AA6755" i="10"/>
  <c r="AB6755" i="10"/>
  <c r="AC6755" i="10"/>
  <c r="Z6756" i="10"/>
  <c r="AA6756" i="10"/>
  <c r="AB6756" i="10"/>
  <c r="AC6756" i="10"/>
  <c r="Z6757" i="10"/>
  <c r="AA6757" i="10"/>
  <c r="AB6757" i="10"/>
  <c r="AC6757" i="10"/>
  <c r="Z6758" i="10"/>
  <c r="AA6758" i="10"/>
  <c r="AB6758" i="10"/>
  <c r="AC6758" i="10"/>
  <c r="Z6759" i="10"/>
  <c r="AA6759" i="10"/>
  <c r="AB6759" i="10"/>
  <c r="AC6759" i="10"/>
  <c r="Z6760" i="10"/>
  <c r="AA6760" i="10"/>
  <c r="AB6760" i="10"/>
  <c r="AC6760" i="10"/>
  <c r="Z6761" i="10"/>
  <c r="AA6761" i="10"/>
  <c r="AB6761" i="10"/>
  <c r="AC6761" i="10"/>
  <c r="Z6762" i="10"/>
  <c r="AA6762" i="10"/>
  <c r="AB6762" i="10"/>
  <c r="AC6762" i="10"/>
  <c r="Z6763" i="10"/>
  <c r="AA6763" i="10"/>
  <c r="AB6763" i="10"/>
  <c r="AC6763" i="10"/>
  <c r="Z6764" i="10"/>
  <c r="AA6764" i="10"/>
  <c r="AB6764" i="10"/>
  <c r="AC6764" i="10"/>
  <c r="Z6765" i="10"/>
  <c r="AA6765" i="10"/>
  <c r="AB6765" i="10"/>
  <c r="AC6765" i="10"/>
  <c r="Z6766" i="10"/>
  <c r="AA6766" i="10"/>
  <c r="AB6766" i="10"/>
  <c r="AC6766" i="10"/>
  <c r="Z6767" i="10"/>
  <c r="AA6767" i="10"/>
  <c r="AB6767" i="10"/>
  <c r="AC6767" i="10"/>
  <c r="Z6768" i="10"/>
  <c r="AA6768" i="10"/>
  <c r="AB6768" i="10"/>
  <c r="AC6768" i="10"/>
  <c r="Z6769" i="10"/>
  <c r="AA6769" i="10"/>
  <c r="AB6769" i="10"/>
  <c r="AC6769" i="10"/>
  <c r="Z6770" i="10"/>
  <c r="AA6770" i="10"/>
  <c r="AB6770" i="10"/>
  <c r="AC6770" i="10"/>
  <c r="Z6771" i="10"/>
  <c r="AA6771" i="10"/>
  <c r="AB6771" i="10"/>
  <c r="AC6771" i="10"/>
  <c r="Z6772" i="10"/>
  <c r="AA6772" i="10"/>
  <c r="AB6772" i="10"/>
  <c r="AC6772" i="10"/>
  <c r="Z6773" i="10"/>
  <c r="AA6773" i="10"/>
  <c r="AB6773" i="10"/>
  <c r="AC6773" i="10"/>
  <c r="Z6774" i="10"/>
  <c r="AA6774" i="10"/>
  <c r="AB6774" i="10"/>
  <c r="AC6774" i="10"/>
  <c r="Z6775" i="10"/>
  <c r="AA6775" i="10"/>
  <c r="AB6775" i="10"/>
  <c r="AC6775" i="10"/>
  <c r="Z6776" i="10"/>
  <c r="AA6776" i="10"/>
  <c r="AB6776" i="10"/>
  <c r="AC6776" i="10"/>
  <c r="Z6777" i="10"/>
  <c r="AA6777" i="10"/>
  <c r="AB6777" i="10"/>
  <c r="AC6777" i="10"/>
  <c r="Z6778" i="10"/>
  <c r="AA6778" i="10"/>
  <c r="AB6778" i="10"/>
  <c r="AC6778" i="10"/>
  <c r="Z6779" i="10"/>
  <c r="AA6779" i="10"/>
  <c r="AB6779" i="10"/>
  <c r="AC6779" i="10"/>
  <c r="Z6780" i="10"/>
  <c r="AA6780" i="10"/>
  <c r="AB6780" i="10"/>
  <c r="AC6780" i="10"/>
  <c r="Z6781" i="10"/>
  <c r="AA6781" i="10"/>
  <c r="AB6781" i="10"/>
  <c r="AC6781" i="10"/>
  <c r="Z6782" i="10"/>
  <c r="AA6782" i="10"/>
  <c r="AB6782" i="10"/>
  <c r="AC6782" i="10"/>
  <c r="Z6783" i="10"/>
  <c r="AA6783" i="10"/>
  <c r="AB6783" i="10"/>
  <c r="AC6783" i="10"/>
  <c r="Z6784" i="10"/>
  <c r="AA6784" i="10"/>
  <c r="AB6784" i="10"/>
  <c r="AC6784" i="10"/>
  <c r="Z6785" i="10"/>
  <c r="AA6785" i="10"/>
  <c r="AB6785" i="10"/>
  <c r="AC6785" i="10"/>
  <c r="Z6786" i="10"/>
  <c r="AA6786" i="10"/>
  <c r="AB6786" i="10"/>
  <c r="AC6786" i="10"/>
  <c r="Z6787" i="10"/>
  <c r="AA6787" i="10"/>
  <c r="AB6787" i="10"/>
  <c r="AC6787" i="10"/>
  <c r="Z6788" i="10"/>
  <c r="AA6788" i="10"/>
  <c r="AB6788" i="10"/>
  <c r="AC6788" i="10"/>
  <c r="Z6789" i="10"/>
  <c r="AA6789" i="10"/>
  <c r="AB6789" i="10"/>
  <c r="AC6789" i="10"/>
  <c r="Z6790" i="10"/>
  <c r="AA6790" i="10"/>
  <c r="AB6790" i="10"/>
  <c r="AC6790" i="10"/>
  <c r="Z6791" i="10"/>
  <c r="AA6791" i="10"/>
  <c r="AB6791" i="10"/>
  <c r="AC6791" i="10"/>
  <c r="Z6792" i="10"/>
  <c r="AA6792" i="10"/>
  <c r="AB6792" i="10"/>
  <c r="AC6792" i="10"/>
  <c r="Z6793" i="10"/>
  <c r="AA6793" i="10"/>
  <c r="AB6793" i="10"/>
  <c r="AC6793" i="10"/>
  <c r="Z6794" i="10"/>
  <c r="AA6794" i="10"/>
  <c r="AB6794" i="10"/>
  <c r="AC6794" i="10"/>
  <c r="Z6795" i="10"/>
  <c r="AA6795" i="10"/>
  <c r="AB6795" i="10"/>
  <c r="AC6795" i="10"/>
  <c r="Z6796" i="10"/>
  <c r="AA6796" i="10"/>
  <c r="AB6796" i="10"/>
  <c r="AC6796" i="10"/>
  <c r="Z6797" i="10"/>
  <c r="AA6797" i="10"/>
  <c r="AB6797" i="10"/>
  <c r="AC6797" i="10"/>
  <c r="Z6798" i="10"/>
  <c r="AA6798" i="10"/>
  <c r="AB6798" i="10"/>
  <c r="AC6798" i="10"/>
  <c r="Z6799" i="10"/>
  <c r="AA6799" i="10"/>
  <c r="AB6799" i="10"/>
  <c r="AC6799" i="10"/>
  <c r="Z6800" i="10"/>
  <c r="AA6800" i="10"/>
  <c r="AB6800" i="10"/>
  <c r="AC6800" i="10"/>
  <c r="Z6801" i="10"/>
  <c r="AA6801" i="10"/>
  <c r="AB6801" i="10"/>
  <c r="AC6801" i="10"/>
  <c r="Z6802" i="10"/>
  <c r="AA6802" i="10"/>
  <c r="AB6802" i="10"/>
  <c r="AC6802" i="10"/>
  <c r="Z6803" i="10"/>
  <c r="AA6803" i="10"/>
  <c r="AB6803" i="10"/>
  <c r="AC6803" i="10"/>
  <c r="Z6804" i="10"/>
  <c r="AA6804" i="10"/>
  <c r="AB6804" i="10"/>
  <c r="AC6804" i="10"/>
  <c r="Z6805" i="10"/>
  <c r="AA6805" i="10"/>
  <c r="AB6805" i="10"/>
  <c r="AC6805" i="10"/>
  <c r="Z6806" i="10"/>
  <c r="AA6806" i="10"/>
  <c r="AB6806" i="10"/>
  <c r="AC6806" i="10"/>
  <c r="Z6807" i="10"/>
  <c r="AA6807" i="10"/>
  <c r="AB6807" i="10"/>
  <c r="AC6807" i="10"/>
  <c r="Z6808" i="10"/>
  <c r="AA6808" i="10"/>
  <c r="AB6808" i="10"/>
  <c r="AC6808" i="10"/>
  <c r="Z6809" i="10"/>
  <c r="AA6809" i="10"/>
  <c r="AB6809" i="10"/>
  <c r="AC6809" i="10"/>
  <c r="Z6810" i="10"/>
  <c r="AA6810" i="10"/>
  <c r="AB6810" i="10"/>
  <c r="AC6810" i="10"/>
  <c r="Z6811" i="10"/>
  <c r="AA6811" i="10"/>
  <c r="AB6811" i="10"/>
  <c r="AC6811" i="10"/>
  <c r="Z6812" i="10"/>
  <c r="AA6812" i="10"/>
  <c r="AB6812" i="10"/>
  <c r="AC6812" i="10"/>
  <c r="Z6813" i="10"/>
  <c r="AA6813" i="10"/>
  <c r="AB6813" i="10"/>
  <c r="AC6813" i="10"/>
  <c r="Z6814" i="10"/>
  <c r="AA6814" i="10"/>
  <c r="AB6814" i="10"/>
  <c r="AC6814" i="10"/>
  <c r="Z6815" i="10"/>
  <c r="AA6815" i="10"/>
  <c r="AB6815" i="10"/>
  <c r="AC6815" i="10"/>
  <c r="Z6816" i="10"/>
  <c r="AA6816" i="10"/>
  <c r="AB6816" i="10"/>
  <c r="AC6816" i="10"/>
  <c r="Z6817" i="10"/>
  <c r="AA6817" i="10"/>
  <c r="AB6817" i="10"/>
  <c r="AC6817" i="10"/>
  <c r="Z6818" i="10"/>
  <c r="AA6818" i="10"/>
  <c r="AB6818" i="10"/>
  <c r="AC6818" i="10"/>
  <c r="Z6819" i="10"/>
  <c r="AA6819" i="10"/>
  <c r="AB6819" i="10"/>
  <c r="AC6819" i="10"/>
  <c r="Z6820" i="10"/>
  <c r="AA6820" i="10"/>
  <c r="AB6820" i="10"/>
  <c r="AC6820" i="10"/>
  <c r="Z6821" i="10"/>
  <c r="AA6821" i="10"/>
  <c r="AB6821" i="10"/>
  <c r="AC6821" i="10"/>
  <c r="Z6822" i="10"/>
  <c r="AA6822" i="10"/>
  <c r="AB6822" i="10"/>
  <c r="AC6822" i="10"/>
  <c r="Z6823" i="10"/>
  <c r="AA6823" i="10"/>
  <c r="AB6823" i="10"/>
  <c r="AC6823" i="10"/>
  <c r="Z6824" i="10"/>
  <c r="AA6824" i="10"/>
  <c r="AB6824" i="10"/>
  <c r="AC6824" i="10"/>
  <c r="Z6825" i="10"/>
  <c r="AA6825" i="10"/>
  <c r="AB6825" i="10"/>
  <c r="AC6825" i="10"/>
  <c r="Z6826" i="10"/>
  <c r="AA6826" i="10"/>
  <c r="AB6826" i="10"/>
  <c r="AC6826" i="10"/>
  <c r="Z6827" i="10"/>
  <c r="AA6827" i="10"/>
  <c r="AB6827" i="10"/>
  <c r="AC6827" i="10"/>
  <c r="Z6828" i="10"/>
  <c r="AA6828" i="10"/>
  <c r="AB6828" i="10"/>
  <c r="AC6828" i="10"/>
  <c r="Z6829" i="10"/>
  <c r="AA6829" i="10"/>
  <c r="AB6829" i="10"/>
  <c r="AC6829" i="10"/>
  <c r="Z6830" i="10"/>
  <c r="AA6830" i="10"/>
  <c r="AB6830" i="10"/>
  <c r="AC6830" i="10"/>
  <c r="Z6831" i="10"/>
  <c r="AA6831" i="10"/>
  <c r="AB6831" i="10"/>
  <c r="AC6831" i="10"/>
  <c r="Z6832" i="10"/>
  <c r="AA6832" i="10"/>
  <c r="AB6832" i="10"/>
  <c r="AC6832" i="10"/>
  <c r="Z6833" i="10"/>
  <c r="AA6833" i="10"/>
  <c r="AB6833" i="10"/>
  <c r="AC6833" i="10"/>
  <c r="Z6834" i="10"/>
  <c r="AA6834" i="10"/>
  <c r="AB6834" i="10"/>
  <c r="AC6834" i="10"/>
  <c r="Z6835" i="10"/>
  <c r="AA6835" i="10"/>
  <c r="AB6835" i="10"/>
  <c r="AC6835" i="10"/>
  <c r="Z6836" i="10"/>
  <c r="AA6836" i="10"/>
  <c r="AB6836" i="10"/>
  <c r="AC6836" i="10"/>
  <c r="Z6837" i="10"/>
  <c r="AA6837" i="10"/>
  <c r="AB6837" i="10"/>
  <c r="AC6837" i="10"/>
  <c r="Z6838" i="10"/>
  <c r="AA6838" i="10"/>
  <c r="AB6838" i="10"/>
  <c r="AC6838" i="10"/>
  <c r="Z6839" i="10"/>
  <c r="AA6839" i="10"/>
  <c r="AB6839" i="10"/>
  <c r="AC6839" i="10"/>
  <c r="Z6840" i="10"/>
  <c r="AA6840" i="10"/>
  <c r="AB6840" i="10"/>
  <c r="AC6840" i="10"/>
  <c r="Z6841" i="10"/>
  <c r="AA6841" i="10"/>
  <c r="AB6841" i="10"/>
  <c r="AC6841" i="10"/>
  <c r="Z6842" i="10"/>
  <c r="AA6842" i="10"/>
  <c r="AB6842" i="10"/>
  <c r="AC6842" i="10"/>
  <c r="Z6843" i="10"/>
  <c r="AA6843" i="10"/>
  <c r="AB6843" i="10"/>
  <c r="AC6843" i="10"/>
  <c r="Z6844" i="10"/>
  <c r="AA6844" i="10"/>
  <c r="AB6844" i="10"/>
  <c r="AC6844" i="10"/>
  <c r="Z6845" i="10"/>
  <c r="AA6845" i="10"/>
  <c r="AB6845" i="10"/>
  <c r="AC6845" i="10"/>
  <c r="Z6846" i="10"/>
  <c r="AA6846" i="10"/>
  <c r="AB6846" i="10"/>
  <c r="AC6846" i="10"/>
  <c r="Z6847" i="10"/>
  <c r="AA6847" i="10"/>
  <c r="AB6847" i="10"/>
  <c r="AC6847" i="10"/>
  <c r="Z6848" i="10"/>
  <c r="AA6848" i="10"/>
  <c r="AB6848" i="10"/>
  <c r="AC6848" i="10"/>
  <c r="Z6849" i="10"/>
  <c r="AA6849" i="10"/>
  <c r="AB6849" i="10"/>
  <c r="AC6849" i="10"/>
  <c r="Z6850" i="10"/>
  <c r="AA6850" i="10"/>
  <c r="AB6850" i="10"/>
  <c r="AC6850" i="10"/>
  <c r="Z6851" i="10"/>
  <c r="AA6851" i="10"/>
  <c r="AB6851" i="10"/>
  <c r="AC6851" i="10"/>
  <c r="Z6852" i="10"/>
  <c r="AA6852" i="10"/>
  <c r="AB6852" i="10"/>
  <c r="AC6852" i="10"/>
  <c r="Z6853" i="10"/>
  <c r="AA6853" i="10"/>
  <c r="AB6853" i="10"/>
  <c r="AC6853" i="10"/>
  <c r="Z6854" i="10"/>
  <c r="AA6854" i="10"/>
  <c r="AB6854" i="10"/>
  <c r="AC6854" i="10"/>
  <c r="Z6855" i="10"/>
  <c r="AA6855" i="10"/>
  <c r="AB6855" i="10"/>
  <c r="AC6855" i="10"/>
  <c r="Z6856" i="10"/>
  <c r="AA6856" i="10"/>
  <c r="AB6856" i="10"/>
  <c r="AC6856" i="10"/>
  <c r="Z6857" i="10"/>
  <c r="AA6857" i="10"/>
  <c r="AB6857" i="10"/>
  <c r="AC6857" i="10"/>
  <c r="Z6858" i="10"/>
  <c r="AA6858" i="10"/>
  <c r="AB6858" i="10"/>
  <c r="AC6858" i="10"/>
  <c r="Z6859" i="10"/>
  <c r="AA6859" i="10"/>
  <c r="AB6859" i="10"/>
  <c r="AC6859" i="10"/>
  <c r="Z6860" i="10"/>
  <c r="AA6860" i="10"/>
  <c r="AB6860" i="10"/>
  <c r="AC6860" i="10"/>
  <c r="Z6861" i="10"/>
  <c r="AA6861" i="10"/>
  <c r="AB6861" i="10"/>
  <c r="AC6861" i="10"/>
  <c r="Z6862" i="10"/>
  <c r="AA6862" i="10"/>
  <c r="AB6862" i="10"/>
  <c r="AC6862" i="10"/>
  <c r="Z6863" i="10"/>
  <c r="AA6863" i="10"/>
  <c r="AB6863" i="10"/>
  <c r="AC6863" i="10"/>
  <c r="Z6864" i="10"/>
  <c r="AA6864" i="10"/>
  <c r="AB6864" i="10"/>
  <c r="AC6864" i="10"/>
  <c r="Z6865" i="10"/>
  <c r="AA6865" i="10"/>
  <c r="AB6865" i="10"/>
  <c r="AC6865" i="10"/>
  <c r="Z6866" i="10"/>
  <c r="AA6866" i="10"/>
  <c r="AB6866" i="10"/>
  <c r="AC6866" i="10"/>
  <c r="Z6867" i="10"/>
  <c r="AA6867" i="10"/>
  <c r="AB6867" i="10"/>
  <c r="AC6867" i="10"/>
  <c r="Z6868" i="10"/>
  <c r="AA6868" i="10"/>
  <c r="AB6868" i="10"/>
  <c r="AC6868" i="10"/>
  <c r="Z6869" i="10"/>
  <c r="AA6869" i="10"/>
  <c r="AB6869" i="10"/>
  <c r="AC6869" i="10"/>
  <c r="Z6870" i="10"/>
  <c r="AA6870" i="10"/>
  <c r="AB6870" i="10"/>
  <c r="AC6870" i="10"/>
  <c r="Z6871" i="10"/>
  <c r="AA6871" i="10"/>
  <c r="AB6871" i="10"/>
  <c r="AC6871" i="10"/>
  <c r="Z6872" i="10"/>
  <c r="AA6872" i="10"/>
  <c r="AB6872" i="10"/>
  <c r="AC6872" i="10"/>
  <c r="Z6873" i="10"/>
  <c r="AA6873" i="10"/>
  <c r="AB6873" i="10"/>
  <c r="AC6873" i="10"/>
  <c r="Z6874" i="10"/>
  <c r="AA6874" i="10"/>
  <c r="AB6874" i="10"/>
  <c r="AC6874" i="10"/>
  <c r="Z6875" i="10"/>
  <c r="AA6875" i="10"/>
  <c r="AB6875" i="10"/>
  <c r="AC6875" i="10"/>
  <c r="Z6876" i="10"/>
  <c r="AA6876" i="10"/>
  <c r="AB6876" i="10"/>
  <c r="AC6876" i="10"/>
  <c r="Z6877" i="10"/>
  <c r="AA6877" i="10"/>
  <c r="AB6877" i="10"/>
  <c r="AC6877" i="10"/>
  <c r="Z6878" i="10"/>
  <c r="AA6878" i="10"/>
  <c r="AB6878" i="10"/>
  <c r="AC6878" i="10"/>
  <c r="Z6879" i="10"/>
  <c r="AA6879" i="10"/>
  <c r="AB6879" i="10"/>
  <c r="AC6879" i="10"/>
  <c r="Z6880" i="10"/>
  <c r="AA6880" i="10"/>
  <c r="AB6880" i="10"/>
  <c r="AC6880" i="10"/>
  <c r="Z6881" i="10"/>
  <c r="AA6881" i="10"/>
  <c r="AB6881" i="10"/>
  <c r="AC6881" i="10"/>
  <c r="Z6882" i="10"/>
  <c r="AA6882" i="10"/>
  <c r="AB6882" i="10"/>
  <c r="AC6882" i="10"/>
  <c r="Z6883" i="10"/>
  <c r="AA6883" i="10"/>
  <c r="AB6883" i="10"/>
  <c r="AC6883" i="10"/>
  <c r="Z6884" i="10"/>
  <c r="AA6884" i="10"/>
  <c r="AB6884" i="10"/>
  <c r="AC6884" i="10"/>
  <c r="Z6885" i="10"/>
  <c r="AA6885" i="10"/>
  <c r="AB6885" i="10"/>
  <c r="AC6885" i="10"/>
  <c r="Z6886" i="10"/>
  <c r="AA6886" i="10"/>
  <c r="AB6886" i="10"/>
  <c r="AC6886" i="10"/>
  <c r="Z6887" i="10"/>
  <c r="AA6887" i="10"/>
  <c r="AB6887" i="10"/>
  <c r="AC6887" i="10"/>
  <c r="Z6888" i="10"/>
  <c r="AA6888" i="10"/>
  <c r="AB6888" i="10"/>
  <c r="AC6888" i="10"/>
  <c r="Z6889" i="10"/>
  <c r="AA6889" i="10"/>
  <c r="AB6889" i="10"/>
  <c r="AC6889" i="10"/>
  <c r="Z6890" i="10"/>
  <c r="AA6890" i="10"/>
  <c r="AB6890" i="10"/>
  <c r="AC6890" i="10"/>
  <c r="Z6891" i="10"/>
  <c r="AA6891" i="10"/>
  <c r="AB6891" i="10"/>
  <c r="AC6891" i="10"/>
  <c r="Z6892" i="10"/>
  <c r="AA6892" i="10"/>
  <c r="AB6892" i="10"/>
  <c r="AC6892" i="10"/>
  <c r="Z6893" i="10"/>
  <c r="AA6893" i="10"/>
  <c r="AB6893" i="10"/>
  <c r="AC6893" i="10"/>
  <c r="Z6894" i="10"/>
  <c r="AA6894" i="10"/>
  <c r="AB6894" i="10"/>
  <c r="AC6894" i="10"/>
  <c r="Z6895" i="10"/>
  <c r="AA6895" i="10"/>
  <c r="AB6895" i="10"/>
  <c r="AC6895" i="10"/>
  <c r="Z6896" i="10"/>
  <c r="AA6896" i="10"/>
  <c r="AB6896" i="10"/>
  <c r="AC6896" i="10"/>
  <c r="Z6897" i="10"/>
  <c r="AA6897" i="10"/>
  <c r="AB6897" i="10"/>
  <c r="AC6897" i="10"/>
  <c r="Z6898" i="10"/>
  <c r="AA6898" i="10"/>
  <c r="AB6898" i="10"/>
  <c r="AC6898" i="10"/>
  <c r="Z6899" i="10"/>
  <c r="AA6899" i="10"/>
  <c r="AB6899" i="10"/>
  <c r="AC6899" i="10"/>
  <c r="Z6900" i="10"/>
  <c r="AA6900" i="10"/>
  <c r="AB6900" i="10"/>
  <c r="AC6900" i="10"/>
  <c r="Z6901" i="10"/>
  <c r="AA6901" i="10"/>
  <c r="AB6901" i="10"/>
  <c r="AC6901" i="10"/>
  <c r="Z6902" i="10"/>
  <c r="AA6902" i="10"/>
  <c r="AB6902" i="10"/>
  <c r="AC6902" i="10"/>
  <c r="Z6903" i="10"/>
  <c r="AA6903" i="10"/>
  <c r="AB6903" i="10"/>
  <c r="AC6903" i="10"/>
  <c r="Z6904" i="10"/>
  <c r="AA6904" i="10"/>
  <c r="AB6904" i="10"/>
  <c r="AC6904" i="10"/>
  <c r="Z6905" i="10"/>
  <c r="AA6905" i="10"/>
  <c r="AB6905" i="10"/>
  <c r="AC6905" i="10"/>
  <c r="Z6906" i="10"/>
  <c r="AA6906" i="10"/>
  <c r="AB6906" i="10"/>
  <c r="AC6906" i="10"/>
  <c r="Z6907" i="10"/>
  <c r="AA6907" i="10"/>
  <c r="AB6907" i="10"/>
  <c r="AC6907" i="10"/>
  <c r="Z6908" i="10"/>
  <c r="AA6908" i="10"/>
  <c r="AB6908" i="10"/>
  <c r="AC6908" i="10"/>
  <c r="Z6909" i="10"/>
  <c r="AA6909" i="10"/>
  <c r="AB6909" i="10"/>
  <c r="AC6909" i="10"/>
  <c r="Z6910" i="10"/>
  <c r="AA6910" i="10"/>
  <c r="AB6910" i="10"/>
  <c r="AC6910" i="10"/>
  <c r="Z6911" i="10"/>
  <c r="AA6911" i="10"/>
  <c r="AB6911" i="10"/>
  <c r="AC6911" i="10"/>
  <c r="Z6912" i="10"/>
  <c r="AA6912" i="10"/>
  <c r="AB6912" i="10"/>
  <c r="AC6912" i="10"/>
  <c r="Z6913" i="10"/>
  <c r="AA6913" i="10"/>
  <c r="AB6913" i="10"/>
  <c r="AC6913" i="10"/>
  <c r="Z6914" i="10"/>
  <c r="AA6914" i="10"/>
  <c r="AB6914" i="10"/>
  <c r="AC6914" i="10"/>
  <c r="Z6915" i="10"/>
  <c r="AA6915" i="10"/>
  <c r="AB6915" i="10"/>
  <c r="AC6915" i="10"/>
  <c r="Z6916" i="10"/>
  <c r="AA6916" i="10"/>
  <c r="AB6916" i="10"/>
  <c r="AC6916" i="10"/>
  <c r="Z6917" i="10"/>
  <c r="AA6917" i="10"/>
  <c r="AB6917" i="10"/>
  <c r="AC6917" i="10"/>
  <c r="Z6918" i="10"/>
  <c r="AA6918" i="10"/>
  <c r="AB6918" i="10"/>
  <c r="AC6918" i="10"/>
  <c r="Z6919" i="10"/>
  <c r="AA6919" i="10"/>
  <c r="AB6919" i="10"/>
  <c r="AC6919" i="10"/>
  <c r="Z6920" i="10"/>
  <c r="AA6920" i="10"/>
  <c r="AB6920" i="10"/>
  <c r="AC6920" i="10"/>
  <c r="Z6921" i="10"/>
  <c r="AA6921" i="10"/>
  <c r="AB6921" i="10"/>
  <c r="AC6921" i="10"/>
  <c r="Z6922" i="10"/>
  <c r="AA6922" i="10"/>
  <c r="AB6922" i="10"/>
  <c r="AC6922" i="10"/>
  <c r="Z6923" i="10"/>
  <c r="AA6923" i="10"/>
  <c r="AB6923" i="10"/>
  <c r="AC6923" i="10"/>
  <c r="Z6924" i="10"/>
  <c r="AA6924" i="10"/>
  <c r="AB6924" i="10"/>
  <c r="AC6924" i="10"/>
  <c r="Z6925" i="10"/>
  <c r="AA6925" i="10"/>
  <c r="AB6925" i="10"/>
  <c r="AC6925" i="10"/>
  <c r="Z6926" i="10"/>
  <c r="AA6926" i="10"/>
  <c r="AB6926" i="10"/>
  <c r="AC6926" i="10"/>
  <c r="Z6927" i="10"/>
  <c r="AA6927" i="10"/>
  <c r="AB6927" i="10"/>
  <c r="AC6927" i="10"/>
  <c r="Z6928" i="10"/>
  <c r="AA6928" i="10"/>
  <c r="AB6928" i="10"/>
  <c r="AC6928" i="10"/>
  <c r="Z6929" i="10"/>
  <c r="AA6929" i="10"/>
  <c r="AB6929" i="10"/>
  <c r="AC6929" i="10"/>
  <c r="Z6930" i="10"/>
  <c r="AA6930" i="10"/>
  <c r="AB6930" i="10"/>
  <c r="AC6930" i="10"/>
  <c r="Z6931" i="10"/>
  <c r="AA6931" i="10"/>
  <c r="AB6931" i="10"/>
  <c r="AC6931" i="10"/>
  <c r="Z6932" i="10"/>
  <c r="AA6932" i="10"/>
  <c r="AB6932" i="10"/>
  <c r="AC6932" i="10"/>
  <c r="Z6933" i="10"/>
  <c r="AA6933" i="10"/>
  <c r="AB6933" i="10"/>
  <c r="AC6933" i="10"/>
  <c r="Z6934" i="10"/>
  <c r="AA6934" i="10"/>
  <c r="AB6934" i="10"/>
  <c r="AC6934" i="10"/>
  <c r="Z6935" i="10"/>
  <c r="AA6935" i="10"/>
  <c r="AB6935" i="10"/>
  <c r="AC6935" i="10"/>
  <c r="Z6936" i="10"/>
  <c r="AA6936" i="10"/>
  <c r="AB6936" i="10"/>
  <c r="AC6936" i="10"/>
  <c r="Z6937" i="10"/>
  <c r="AA6937" i="10"/>
  <c r="AB6937" i="10"/>
  <c r="AC6937" i="10"/>
  <c r="Z6938" i="10"/>
  <c r="AA6938" i="10"/>
  <c r="AB6938" i="10"/>
  <c r="AC6938" i="10"/>
  <c r="Z6939" i="10"/>
  <c r="AA6939" i="10"/>
  <c r="AB6939" i="10"/>
  <c r="AC6939" i="10"/>
  <c r="Z6940" i="10"/>
  <c r="AA6940" i="10"/>
  <c r="AB6940" i="10"/>
  <c r="AC6940" i="10"/>
  <c r="Z6941" i="10"/>
  <c r="AA6941" i="10"/>
  <c r="AB6941" i="10"/>
  <c r="AC6941" i="10"/>
  <c r="Z6942" i="10"/>
  <c r="AA6942" i="10"/>
  <c r="AB6942" i="10"/>
  <c r="AC6942" i="10"/>
  <c r="Z6943" i="10"/>
  <c r="AA6943" i="10"/>
  <c r="AB6943" i="10"/>
  <c r="AC6943" i="10"/>
  <c r="Z6944" i="10"/>
  <c r="AA6944" i="10"/>
  <c r="AB6944" i="10"/>
  <c r="AC6944" i="10"/>
  <c r="Z6945" i="10"/>
  <c r="AA6945" i="10"/>
  <c r="AB6945" i="10"/>
  <c r="AC6945" i="10"/>
  <c r="Z6946" i="10"/>
  <c r="AA6946" i="10"/>
  <c r="AB6946" i="10"/>
  <c r="AC6946" i="10"/>
  <c r="Z6947" i="10"/>
  <c r="AA6947" i="10"/>
  <c r="AB6947" i="10"/>
  <c r="AC6947" i="10"/>
  <c r="Z6948" i="10"/>
  <c r="AA6948" i="10"/>
  <c r="AB6948" i="10"/>
  <c r="AC6948" i="10"/>
  <c r="Z6949" i="10"/>
  <c r="AA6949" i="10"/>
  <c r="AB6949" i="10"/>
  <c r="AC6949" i="10"/>
  <c r="Z6950" i="10"/>
  <c r="AA6950" i="10"/>
  <c r="AB6950" i="10"/>
  <c r="AC6950" i="10"/>
  <c r="Z6951" i="10"/>
  <c r="AA6951" i="10"/>
  <c r="AB6951" i="10"/>
  <c r="AC6951" i="10"/>
  <c r="Z6952" i="10"/>
  <c r="AA6952" i="10"/>
  <c r="AB6952" i="10"/>
  <c r="AC6952" i="10"/>
  <c r="Z6953" i="10"/>
  <c r="AA6953" i="10"/>
  <c r="AB6953" i="10"/>
  <c r="AC6953" i="10"/>
  <c r="Z6954" i="10"/>
  <c r="AA6954" i="10"/>
  <c r="AB6954" i="10"/>
  <c r="AC6954" i="10"/>
  <c r="Z6955" i="10"/>
  <c r="AA6955" i="10"/>
  <c r="AB6955" i="10"/>
  <c r="AC6955" i="10"/>
  <c r="Z6956" i="10"/>
  <c r="AA6956" i="10"/>
  <c r="AB6956" i="10"/>
  <c r="AC6956" i="10"/>
  <c r="Z6957" i="10"/>
  <c r="AA6957" i="10"/>
  <c r="AB6957" i="10"/>
  <c r="AC6957" i="10"/>
  <c r="Z6958" i="10"/>
  <c r="AA6958" i="10"/>
  <c r="AB6958" i="10"/>
  <c r="AC6958" i="10"/>
  <c r="Z6959" i="10"/>
  <c r="AA6959" i="10"/>
  <c r="AB6959" i="10"/>
  <c r="AC6959" i="10"/>
  <c r="Z6960" i="10"/>
  <c r="AA6960" i="10"/>
  <c r="AB6960" i="10"/>
  <c r="AC6960" i="10"/>
  <c r="Z6961" i="10"/>
  <c r="AA6961" i="10"/>
  <c r="AB6961" i="10"/>
  <c r="AC6961" i="10"/>
  <c r="Z6962" i="10"/>
  <c r="AA6962" i="10"/>
  <c r="AB6962" i="10"/>
  <c r="AC6962" i="10"/>
  <c r="Z6963" i="10"/>
  <c r="AA6963" i="10"/>
  <c r="AB6963" i="10"/>
  <c r="AC6963" i="10"/>
  <c r="Z6964" i="10"/>
  <c r="AA6964" i="10"/>
  <c r="AB6964" i="10"/>
  <c r="AC6964" i="10"/>
  <c r="Z6965" i="10"/>
  <c r="AA6965" i="10"/>
  <c r="AB6965" i="10"/>
  <c r="AC6965" i="10"/>
  <c r="Z6966" i="10"/>
  <c r="AA6966" i="10"/>
  <c r="AB6966" i="10"/>
  <c r="AC6966" i="10"/>
  <c r="Z6967" i="10"/>
  <c r="AA6967" i="10"/>
  <c r="AB6967" i="10"/>
  <c r="AC6967" i="10"/>
  <c r="Z6968" i="10"/>
  <c r="AA6968" i="10"/>
  <c r="AB6968" i="10"/>
  <c r="AC6968" i="10"/>
  <c r="Z6969" i="10"/>
  <c r="AA6969" i="10"/>
  <c r="AB6969" i="10"/>
  <c r="AC6969" i="10"/>
  <c r="Z6970" i="10"/>
  <c r="AA6970" i="10"/>
  <c r="AB6970" i="10"/>
  <c r="AC6970" i="10"/>
  <c r="Z6971" i="10"/>
  <c r="AA6971" i="10"/>
  <c r="AB6971" i="10"/>
  <c r="AC6971" i="10"/>
  <c r="Z6972" i="10"/>
  <c r="AA6972" i="10"/>
  <c r="AB6972" i="10"/>
  <c r="AC6972" i="10"/>
  <c r="Z6973" i="10"/>
  <c r="AA6973" i="10"/>
  <c r="AB6973" i="10"/>
  <c r="AC6973" i="10"/>
  <c r="Z6974" i="10"/>
  <c r="AA6974" i="10"/>
  <c r="AB6974" i="10"/>
  <c r="AC6974" i="10"/>
  <c r="Z6975" i="10"/>
  <c r="AA6975" i="10"/>
  <c r="AB6975" i="10"/>
  <c r="AC6975" i="10"/>
  <c r="Z6976" i="10"/>
  <c r="AA6976" i="10"/>
  <c r="AB6976" i="10"/>
  <c r="AC6976" i="10"/>
  <c r="Z6977" i="10"/>
  <c r="AA6977" i="10"/>
  <c r="AB6977" i="10"/>
  <c r="AC6977" i="10"/>
  <c r="Z6978" i="10"/>
  <c r="AA6978" i="10"/>
  <c r="AB6978" i="10"/>
  <c r="AC6978" i="10"/>
  <c r="Z6979" i="10"/>
  <c r="AA6979" i="10"/>
  <c r="AB6979" i="10"/>
  <c r="AC6979" i="10"/>
  <c r="Z6980" i="10"/>
  <c r="AA6980" i="10"/>
  <c r="AB6980" i="10"/>
  <c r="AC6980" i="10"/>
  <c r="Z6981" i="10"/>
  <c r="AA6981" i="10"/>
  <c r="AB6981" i="10"/>
  <c r="AC6981" i="10"/>
  <c r="Z6982" i="10"/>
  <c r="AA6982" i="10"/>
  <c r="AB6982" i="10"/>
  <c r="AC6982" i="10"/>
  <c r="Z6983" i="10"/>
  <c r="AA6983" i="10"/>
  <c r="AB6983" i="10"/>
  <c r="AC6983" i="10"/>
  <c r="Z6984" i="10"/>
  <c r="AA6984" i="10"/>
  <c r="AB6984" i="10"/>
  <c r="AC6984" i="10"/>
  <c r="Z6985" i="10"/>
  <c r="AA6985" i="10"/>
  <c r="AB6985" i="10"/>
  <c r="AC6985" i="10"/>
  <c r="Z6986" i="10"/>
  <c r="AA6986" i="10"/>
  <c r="AB6986" i="10"/>
  <c r="AC6986" i="10"/>
  <c r="Z6987" i="10"/>
  <c r="AA6987" i="10"/>
  <c r="AB6987" i="10"/>
  <c r="AC6987" i="10"/>
  <c r="Z6988" i="10"/>
  <c r="AA6988" i="10"/>
  <c r="AB6988" i="10"/>
  <c r="AC6988" i="10"/>
  <c r="Z6989" i="10"/>
  <c r="AA6989" i="10"/>
  <c r="AB6989" i="10"/>
  <c r="AC6989" i="10"/>
  <c r="Z6990" i="10"/>
  <c r="AA6990" i="10"/>
  <c r="AB6990" i="10"/>
  <c r="AC6990" i="10"/>
  <c r="Z6991" i="10"/>
  <c r="AA6991" i="10"/>
  <c r="AB6991" i="10"/>
  <c r="AC6991" i="10"/>
  <c r="Z6992" i="10"/>
  <c r="AA6992" i="10"/>
  <c r="AB6992" i="10"/>
  <c r="AC6992" i="10"/>
  <c r="Z6993" i="10"/>
  <c r="AA6993" i="10"/>
  <c r="AB6993" i="10"/>
  <c r="AC6993" i="10"/>
  <c r="Z6994" i="10"/>
  <c r="AA6994" i="10"/>
  <c r="AB6994" i="10"/>
  <c r="AC6994" i="10"/>
  <c r="Z6995" i="10"/>
  <c r="AA6995" i="10"/>
  <c r="AB6995" i="10"/>
  <c r="AC6995" i="10"/>
  <c r="Z6996" i="10"/>
  <c r="AA6996" i="10"/>
  <c r="AB6996" i="10"/>
  <c r="AC6996" i="10"/>
  <c r="Z6997" i="10"/>
  <c r="AA6997" i="10"/>
  <c r="AB6997" i="10"/>
  <c r="AC6997" i="10"/>
  <c r="Z6998" i="10"/>
  <c r="AA6998" i="10"/>
  <c r="AB6998" i="10"/>
  <c r="AC6998" i="10"/>
  <c r="Z6999" i="10"/>
  <c r="AA6999" i="10"/>
  <c r="AB6999" i="10"/>
  <c r="AC6999" i="10"/>
  <c r="Z7000" i="10"/>
  <c r="AA7000" i="10"/>
  <c r="AB7000" i="10"/>
  <c r="AC7000" i="10"/>
  <c r="Z7001" i="10"/>
  <c r="AA7001" i="10"/>
  <c r="AB7001" i="10"/>
  <c r="AC7001" i="10"/>
  <c r="Z7002" i="10"/>
  <c r="AA7002" i="10"/>
  <c r="AB7002" i="10"/>
  <c r="AC7002" i="10"/>
  <c r="Z7003" i="10"/>
  <c r="AA7003" i="10"/>
  <c r="AB7003" i="10"/>
  <c r="AC7003" i="10"/>
  <c r="Z7004" i="10"/>
  <c r="AA7004" i="10"/>
  <c r="AB7004" i="10"/>
  <c r="AC7004" i="10"/>
  <c r="Z7005" i="10"/>
  <c r="AA7005" i="10"/>
  <c r="AB7005" i="10"/>
  <c r="AC7005" i="10"/>
  <c r="Z7006" i="10"/>
  <c r="AA7006" i="10"/>
  <c r="AB7006" i="10"/>
  <c r="AC7006" i="10"/>
  <c r="Z7007" i="10"/>
  <c r="AA7007" i="10"/>
  <c r="AB7007" i="10"/>
  <c r="AC7007" i="10"/>
  <c r="Z7008" i="10"/>
  <c r="AA7008" i="10"/>
  <c r="AB7008" i="10"/>
  <c r="AC7008" i="10"/>
  <c r="Z7009" i="10"/>
  <c r="AA7009" i="10"/>
  <c r="AB7009" i="10"/>
  <c r="AC7009" i="10"/>
  <c r="Z7010" i="10"/>
  <c r="AA7010" i="10"/>
  <c r="AB7010" i="10"/>
  <c r="AC7010" i="10"/>
  <c r="Z7011" i="10"/>
  <c r="AA7011" i="10"/>
  <c r="AB7011" i="10"/>
  <c r="AC7011" i="10"/>
  <c r="Z7012" i="10"/>
  <c r="AA7012" i="10"/>
  <c r="AB7012" i="10"/>
  <c r="AC7012" i="10"/>
  <c r="Z7013" i="10"/>
  <c r="AA7013" i="10"/>
  <c r="AB7013" i="10"/>
  <c r="AC7013" i="10"/>
  <c r="Z7014" i="10"/>
  <c r="AA7014" i="10"/>
  <c r="AB7014" i="10"/>
  <c r="AC7014" i="10"/>
  <c r="Z7015" i="10"/>
  <c r="AA7015" i="10"/>
  <c r="AB7015" i="10"/>
  <c r="AC7015" i="10"/>
  <c r="Z7016" i="10"/>
  <c r="AA7016" i="10"/>
  <c r="AB7016" i="10"/>
  <c r="AC7016" i="10"/>
  <c r="Z7017" i="10"/>
  <c r="AA7017" i="10"/>
  <c r="AB7017" i="10"/>
  <c r="AC7017" i="10"/>
  <c r="Z7018" i="10"/>
  <c r="AA7018" i="10"/>
  <c r="AB7018" i="10"/>
  <c r="AC7018" i="10"/>
  <c r="Z7019" i="10"/>
  <c r="AA7019" i="10"/>
  <c r="AB7019" i="10"/>
  <c r="AC7019" i="10"/>
  <c r="Z7020" i="10"/>
  <c r="AA7020" i="10"/>
  <c r="AB7020" i="10"/>
  <c r="AC7020" i="10"/>
  <c r="Z7021" i="10"/>
  <c r="AA7021" i="10"/>
  <c r="AB7021" i="10"/>
  <c r="AC7021" i="10"/>
  <c r="Z7022" i="10"/>
  <c r="AA7022" i="10"/>
  <c r="AB7022" i="10"/>
  <c r="AC7022" i="10"/>
  <c r="Z7023" i="10"/>
  <c r="AA7023" i="10"/>
  <c r="AB7023" i="10"/>
  <c r="AC7023" i="10"/>
  <c r="Z7024" i="10"/>
  <c r="AA7024" i="10"/>
  <c r="AB7024" i="10"/>
  <c r="AC7024" i="10"/>
  <c r="Z7025" i="10"/>
  <c r="AA7025" i="10"/>
  <c r="AB7025" i="10"/>
  <c r="AC7025" i="10"/>
  <c r="Z7026" i="10"/>
  <c r="AA7026" i="10"/>
  <c r="AB7026" i="10"/>
  <c r="AC7026" i="10"/>
  <c r="Z7027" i="10"/>
  <c r="AA7027" i="10"/>
  <c r="AB7027" i="10"/>
  <c r="AC7027" i="10"/>
  <c r="Z7028" i="10"/>
  <c r="AA7028" i="10"/>
  <c r="AB7028" i="10"/>
  <c r="AC7028" i="10"/>
  <c r="Z7029" i="10"/>
  <c r="AA7029" i="10"/>
  <c r="AB7029" i="10"/>
  <c r="AC7029" i="10"/>
  <c r="Z7030" i="10"/>
  <c r="AA7030" i="10"/>
  <c r="AB7030" i="10"/>
  <c r="AC7030" i="10"/>
  <c r="Z7031" i="10"/>
  <c r="AA7031" i="10"/>
  <c r="AB7031" i="10"/>
  <c r="AC7031" i="10"/>
  <c r="Z7032" i="10"/>
  <c r="AA7032" i="10"/>
  <c r="AB7032" i="10"/>
  <c r="AC7032" i="10"/>
  <c r="Z7033" i="10"/>
  <c r="AA7033" i="10"/>
  <c r="AB7033" i="10"/>
  <c r="AC7033" i="10"/>
  <c r="Z7034" i="10"/>
  <c r="AA7034" i="10"/>
  <c r="AB7034" i="10"/>
  <c r="AC7034" i="10"/>
  <c r="Z7035" i="10"/>
  <c r="AA7035" i="10"/>
  <c r="AB7035" i="10"/>
  <c r="AC7035" i="10"/>
  <c r="Z7036" i="10"/>
  <c r="AA7036" i="10"/>
  <c r="AB7036" i="10"/>
  <c r="AC7036" i="10"/>
  <c r="Z7037" i="10"/>
  <c r="AA7037" i="10"/>
  <c r="AB7037" i="10"/>
  <c r="AC7037" i="10"/>
  <c r="Z7038" i="10"/>
  <c r="AA7038" i="10"/>
  <c r="AB7038" i="10"/>
  <c r="AC7038" i="10"/>
  <c r="Z7039" i="10"/>
  <c r="AA7039" i="10"/>
  <c r="AB7039" i="10"/>
  <c r="AC7039" i="10"/>
  <c r="Z7040" i="10"/>
  <c r="AA7040" i="10"/>
  <c r="AB7040" i="10"/>
  <c r="AC7040" i="10"/>
  <c r="Z7041" i="10"/>
  <c r="AA7041" i="10"/>
  <c r="AB7041" i="10"/>
  <c r="AC7041" i="10"/>
  <c r="Z7042" i="10"/>
  <c r="AA7042" i="10"/>
  <c r="AB7042" i="10"/>
  <c r="AC7042" i="10"/>
  <c r="Z7043" i="10"/>
  <c r="AA7043" i="10"/>
  <c r="AB7043" i="10"/>
  <c r="AC7043" i="10"/>
  <c r="Z7044" i="10"/>
  <c r="AA7044" i="10"/>
  <c r="AB7044" i="10"/>
  <c r="AC7044" i="10"/>
  <c r="Z7045" i="10"/>
  <c r="AA7045" i="10"/>
  <c r="AB7045" i="10"/>
  <c r="AC7045" i="10"/>
  <c r="Z7046" i="10"/>
  <c r="AA7046" i="10"/>
  <c r="AB7046" i="10"/>
  <c r="AC7046" i="10"/>
  <c r="Z7047" i="10"/>
  <c r="AA7047" i="10"/>
  <c r="AB7047" i="10"/>
  <c r="AC7047" i="10"/>
  <c r="Z7048" i="10"/>
  <c r="AA7048" i="10"/>
  <c r="AB7048" i="10"/>
  <c r="AC7048" i="10"/>
  <c r="Z7049" i="10"/>
  <c r="AA7049" i="10"/>
  <c r="AB7049" i="10"/>
  <c r="AC7049" i="10"/>
  <c r="Z7050" i="10"/>
  <c r="AA7050" i="10"/>
  <c r="AB7050" i="10"/>
  <c r="AC7050" i="10"/>
  <c r="Z7051" i="10"/>
  <c r="AA7051" i="10"/>
  <c r="AB7051" i="10"/>
  <c r="AC7051" i="10"/>
  <c r="Z7052" i="10"/>
  <c r="AA7052" i="10"/>
  <c r="AB7052" i="10"/>
  <c r="AC7052" i="10"/>
  <c r="Z7053" i="10"/>
  <c r="AA7053" i="10"/>
  <c r="AB7053" i="10"/>
  <c r="AC7053" i="10"/>
  <c r="Z7054" i="10"/>
  <c r="AA7054" i="10"/>
  <c r="AB7054" i="10"/>
  <c r="AC7054" i="10"/>
  <c r="Z7055" i="10"/>
  <c r="AA7055" i="10"/>
  <c r="AB7055" i="10"/>
  <c r="AC7055" i="10"/>
  <c r="Z7056" i="10"/>
  <c r="AA7056" i="10"/>
  <c r="AB7056" i="10"/>
  <c r="AC7056" i="10"/>
  <c r="Z7057" i="10"/>
  <c r="AA7057" i="10"/>
  <c r="AB7057" i="10"/>
  <c r="AC7057" i="10"/>
  <c r="Z7058" i="10"/>
  <c r="AA7058" i="10"/>
  <c r="AB7058" i="10"/>
  <c r="AC7058" i="10"/>
  <c r="Z7059" i="10"/>
  <c r="AA7059" i="10"/>
  <c r="AB7059" i="10"/>
  <c r="AC7059" i="10"/>
  <c r="Z7060" i="10"/>
  <c r="AA7060" i="10"/>
  <c r="AB7060" i="10"/>
  <c r="AC7060" i="10"/>
  <c r="Z7061" i="10"/>
  <c r="AA7061" i="10"/>
  <c r="AB7061" i="10"/>
  <c r="AC7061" i="10"/>
  <c r="Z7062" i="10"/>
  <c r="AA7062" i="10"/>
  <c r="AB7062" i="10"/>
  <c r="AC7062" i="10"/>
  <c r="Z7063" i="10"/>
  <c r="AA7063" i="10"/>
  <c r="AB7063" i="10"/>
  <c r="AC7063" i="10"/>
  <c r="Z7064" i="10"/>
  <c r="AA7064" i="10"/>
  <c r="AB7064" i="10"/>
  <c r="AC7064" i="10"/>
  <c r="Z7065" i="10"/>
  <c r="AA7065" i="10"/>
  <c r="AB7065" i="10"/>
  <c r="AC7065" i="10"/>
  <c r="Z7066" i="10"/>
  <c r="AA7066" i="10"/>
  <c r="AB7066" i="10"/>
  <c r="AC7066" i="10"/>
  <c r="Z7067" i="10"/>
  <c r="AA7067" i="10"/>
  <c r="AB7067" i="10"/>
  <c r="AC7067" i="10"/>
  <c r="Z7068" i="10"/>
  <c r="AA7068" i="10"/>
  <c r="AB7068" i="10"/>
  <c r="AC7068" i="10"/>
  <c r="Z7069" i="10"/>
  <c r="AA7069" i="10"/>
  <c r="AB7069" i="10"/>
  <c r="AC7069" i="10"/>
  <c r="Z7070" i="10"/>
  <c r="AA7070" i="10"/>
  <c r="AB7070" i="10"/>
  <c r="AC7070" i="10"/>
  <c r="Z7071" i="10"/>
  <c r="AA7071" i="10"/>
  <c r="AB7071" i="10"/>
  <c r="AC7071" i="10"/>
  <c r="Z7072" i="10"/>
  <c r="AA7072" i="10"/>
  <c r="AB7072" i="10"/>
  <c r="AC7072" i="10"/>
  <c r="Z7073" i="10"/>
  <c r="AA7073" i="10"/>
  <c r="AB7073" i="10"/>
  <c r="AC7073" i="10"/>
  <c r="Z7074" i="10"/>
  <c r="AA7074" i="10"/>
  <c r="AB7074" i="10"/>
  <c r="AC7074" i="10"/>
  <c r="Z7075" i="10"/>
  <c r="AA7075" i="10"/>
  <c r="AB7075" i="10"/>
  <c r="AC7075" i="10"/>
  <c r="Z7076" i="10"/>
  <c r="AA7076" i="10"/>
  <c r="AB7076" i="10"/>
  <c r="AC7076" i="10"/>
  <c r="Z7077" i="10"/>
  <c r="AA7077" i="10"/>
  <c r="AB7077" i="10"/>
  <c r="AC7077" i="10"/>
  <c r="Z7078" i="10"/>
  <c r="AA7078" i="10"/>
  <c r="AB7078" i="10"/>
  <c r="AC7078" i="10"/>
  <c r="Z7079" i="10"/>
  <c r="AA7079" i="10"/>
  <c r="AB7079" i="10"/>
  <c r="AC7079" i="10"/>
  <c r="Z7080" i="10"/>
  <c r="AA7080" i="10"/>
  <c r="AB7080" i="10"/>
  <c r="AC7080" i="10"/>
  <c r="Z7081" i="10"/>
  <c r="AA7081" i="10"/>
  <c r="AB7081" i="10"/>
  <c r="AC7081" i="10"/>
  <c r="Z7082" i="10"/>
  <c r="AA7082" i="10"/>
  <c r="AB7082" i="10"/>
  <c r="AC7082" i="10"/>
  <c r="Z7083" i="10"/>
  <c r="AA7083" i="10"/>
  <c r="AB7083" i="10"/>
  <c r="AC7083" i="10"/>
  <c r="Z7084" i="10"/>
  <c r="AA7084" i="10"/>
  <c r="AB7084" i="10"/>
  <c r="AC7084" i="10"/>
  <c r="Z7085" i="10"/>
  <c r="AA7085" i="10"/>
  <c r="AB7085" i="10"/>
  <c r="AC7085" i="10"/>
  <c r="Z7086" i="10"/>
  <c r="AA7086" i="10"/>
  <c r="AB7086" i="10"/>
  <c r="AC7086" i="10"/>
  <c r="Z7087" i="10"/>
  <c r="AA7087" i="10"/>
  <c r="AB7087" i="10"/>
  <c r="AC7087" i="10"/>
  <c r="Z7088" i="10"/>
  <c r="AA7088" i="10"/>
  <c r="AB7088" i="10"/>
  <c r="AC7088" i="10"/>
  <c r="Z7089" i="10"/>
  <c r="AA7089" i="10"/>
  <c r="AB7089" i="10"/>
  <c r="AC7089" i="10"/>
  <c r="Z7090" i="10"/>
  <c r="AA7090" i="10"/>
  <c r="AB7090" i="10"/>
  <c r="AC7090" i="10"/>
  <c r="Z7091" i="10"/>
  <c r="AA7091" i="10"/>
  <c r="AB7091" i="10"/>
  <c r="AC7091" i="10"/>
  <c r="Z7092" i="10"/>
  <c r="AA7092" i="10"/>
  <c r="AB7092" i="10"/>
  <c r="AC7092" i="10"/>
  <c r="Z7093" i="10"/>
  <c r="AA7093" i="10"/>
  <c r="AB7093" i="10"/>
  <c r="AC7093" i="10"/>
  <c r="Z7094" i="10"/>
  <c r="AA7094" i="10"/>
  <c r="AB7094" i="10"/>
  <c r="AC7094" i="10"/>
  <c r="Z7095" i="10"/>
  <c r="AA7095" i="10"/>
  <c r="AB7095" i="10"/>
  <c r="AC7095" i="10"/>
  <c r="Z7096" i="10"/>
  <c r="AA7096" i="10"/>
  <c r="AB7096" i="10"/>
  <c r="AC7096" i="10"/>
  <c r="Z7097" i="10"/>
  <c r="AA7097" i="10"/>
  <c r="AB7097" i="10"/>
  <c r="AC7097" i="10"/>
  <c r="Z7098" i="10"/>
  <c r="AA7098" i="10"/>
  <c r="AB7098" i="10"/>
  <c r="AC7098" i="10"/>
  <c r="Z7099" i="10"/>
  <c r="AA7099" i="10"/>
  <c r="AB7099" i="10"/>
  <c r="AC7099" i="10"/>
  <c r="Z7100" i="10"/>
  <c r="AA7100" i="10"/>
  <c r="AB7100" i="10"/>
  <c r="AC7100" i="10"/>
  <c r="Z7101" i="10"/>
  <c r="AA7101" i="10"/>
  <c r="AB7101" i="10"/>
  <c r="AC7101" i="10"/>
  <c r="Z7102" i="10"/>
  <c r="AA7102" i="10"/>
  <c r="AB7102" i="10"/>
  <c r="AC7102" i="10"/>
  <c r="Z7103" i="10"/>
  <c r="AA7103" i="10"/>
  <c r="AB7103" i="10"/>
  <c r="AC7103" i="10"/>
  <c r="Z7104" i="10"/>
  <c r="AA7104" i="10"/>
  <c r="AB7104" i="10"/>
  <c r="AC7104" i="10"/>
  <c r="Z7105" i="10"/>
  <c r="AA7105" i="10"/>
  <c r="AB7105" i="10"/>
  <c r="AC7105" i="10"/>
  <c r="Z7106" i="10"/>
  <c r="AA7106" i="10"/>
  <c r="AB7106" i="10"/>
  <c r="AC7106" i="10"/>
  <c r="Z7107" i="10"/>
  <c r="AA7107" i="10"/>
  <c r="AB7107" i="10"/>
  <c r="AC7107" i="10"/>
  <c r="Z7108" i="10"/>
  <c r="AA7108" i="10"/>
  <c r="AB7108" i="10"/>
  <c r="AC7108" i="10"/>
  <c r="Z7109" i="10"/>
  <c r="AA7109" i="10"/>
  <c r="AB7109" i="10"/>
  <c r="AC7109" i="10"/>
  <c r="Z7110" i="10"/>
  <c r="AA7110" i="10"/>
  <c r="AB7110" i="10"/>
  <c r="AC7110" i="10"/>
  <c r="Z7111" i="10"/>
  <c r="AA7111" i="10"/>
  <c r="AB7111" i="10"/>
  <c r="AC7111" i="10"/>
  <c r="Z7112" i="10"/>
  <c r="AA7112" i="10"/>
  <c r="AB7112" i="10"/>
  <c r="AC7112" i="10"/>
  <c r="Z7113" i="10"/>
  <c r="AA7113" i="10"/>
  <c r="AB7113" i="10"/>
  <c r="AC7113" i="10"/>
  <c r="Z7114" i="10"/>
  <c r="AA7114" i="10"/>
  <c r="AB7114" i="10"/>
  <c r="AC7114" i="10"/>
  <c r="Z7115" i="10"/>
  <c r="AA7115" i="10"/>
  <c r="AB7115" i="10"/>
  <c r="AC7115" i="10"/>
  <c r="Z7116" i="10"/>
  <c r="AA7116" i="10"/>
  <c r="AB7116" i="10"/>
  <c r="AC7116" i="10"/>
  <c r="Z7117" i="10"/>
  <c r="AA7117" i="10"/>
  <c r="AB7117" i="10"/>
  <c r="AC7117" i="10"/>
  <c r="Z7118" i="10"/>
  <c r="AA7118" i="10"/>
  <c r="AB7118" i="10"/>
  <c r="AC7118" i="10"/>
  <c r="Z7119" i="10"/>
  <c r="AA7119" i="10"/>
  <c r="AB7119" i="10"/>
  <c r="AC7119" i="10"/>
  <c r="Z7120" i="10"/>
  <c r="AA7120" i="10"/>
  <c r="AB7120" i="10"/>
  <c r="AC7120" i="10"/>
  <c r="Z7121" i="10"/>
  <c r="AA7121" i="10"/>
  <c r="AB7121" i="10"/>
  <c r="AC7121" i="10"/>
  <c r="Z7122" i="10"/>
  <c r="AA7122" i="10"/>
  <c r="AB7122" i="10"/>
  <c r="AC7122" i="10"/>
  <c r="Z7123" i="10"/>
  <c r="AA7123" i="10"/>
  <c r="AB7123" i="10"/>
  <c r="AC7123" i="10"/>
  <c r="Z7124" i="10"/>
  <c r="AA7124" i="10"/>
  <c r="AB7124" i="10"/>
  <c r="AC7124" i="10"/>
  <c r="Z7125" i="10"/>
  <c r="AA7125" i="10"/>
  <c r="AB7125" i="10"/>
  <c r="AC7125" i="10"/>
  <c r="Z7126" i="10"/>
  <c r="AA7126" i="10"/>
  <c r="AB7126" i="10"/>
  <c r="AC7126" i="10"/>
  <c r="Z7127" i="10"/>
  <c r="AA7127" i="10"/>
  <c r="AB7127" i="10"/>
  <c r="AC7127" i="10"/>
  <c r="Z7128" i="10"/>
  <c r="AA7128" i="10"/>
  <c r="AB7128" i="10"/>
  <c r="AC7128" i="10"/>
  <c r="Z7129" i="10"/>
  <c r="AA7129" i="10"/>
  <c r="AB7129" i="10"/>
  <c r="AC7129" i="10"/>
  <c r="Z7130" i="10"/>
  <c r="AA7130" i="10"/>
  <c r="AB7130" i="10"/>
  <c r="AC7130" i="10"/>
  <c r="Z7131" i="10"/>
  <c r="AA7131" i="10"/>
  <c r="AB7131" i="10"/>
  <c r="AC7131" i="10"/>
  <c r="Z7132" i="10"/>
  <c r="AA7132" i="10"/>
  <c r="AB7132" i="10"/>
  <c r="AC7132" i="10"/>
  <c r="Z7133" i="10"/>
  <c r="AA7133" i="10"/>
  <c r="AB7133" i="10"/>
  <c r="AC7133" i="10"/>
  <c r="Z7134" i="10"/>
  <c r="AA7134" i="10"/>
  <c r="AB7134" i="10"/>
  <c r="AC7134" i="10"/>
  <c r="Z7135" i="10"/>
  <c r="AA7135" i="10"/>
  <c r="AB7135" i="10"/>
  <c r="AC7135" i="10"/>
  <c r="Z7136" i="10"/>
  <c r="AA7136" i="10"/>
  <c r="AB7136" i="10"/>
  <c r="AC7136" i="10"/>
  <c r="Z7137" i="10"/>
  <c r="AA7137" i="10"/>
  <c r="AB7137" i="10"/>
  <c r="AC7137" i="10"/>
  <c r="Z7138" i="10"/>
  <c r="AA7138" i="10"/>
  <c r="AB7138" i="10"/>
  <c r="AC7138" i="10"/>
  <c r="Z17" i="10"/>
  <c r="AA17" i="10"/>
  <c r="AB17" i="10"/>
  <c r="AC17" i="10"/>
  <c r="Z7" i="10"/>
  <c r="AA7" i="10"/>
  <c r="AB7" i="10"/>
  <c r="AC7" i="10"/>
  <c r="Z6" i="10"/>
  <c r="AA6" i="10"/>
  <c r="AB6" i="10"/>
  <c r="AC6" i="10"/>
  <c r="J2" i="20"/>
  <c r="AE3" i="10"/>
  <c r="AG7138" i="10"/>
  <c r="AG7137" i="10"/>
  <c r="AG7136" i="10"/>
  <c r="AG7135" i="10"/>
  <c r="AG7134" i="10"/>
  <c r="AG7133" i="10"/>
  <c r="AG7132" i="10"/>
  <c r="AG7131" i="10"/>
  <c r="AG7130" i="10"/>
  <c r="AG7129" i="10"/>
  <c r="AG7128" i="10"/>
  <c r="AG7127" i="10"/>
  <c r="AG7126" i="10"/>
  <c r="AG7125" i="10"/>
  <c r="AG7124" i="10"/>
  <c r="AG7123" i="10"/>
  <c r="AG7122" i="10"/>
  <c r="AG7121" i="10"/>
  <c r="AG7120" i="10"/>
  <c r="AG7119" i="10"/>
  <c r="AG7118" i="10"/>
  <c r="AG7117" i="10"/>
  <c r="AG7116" i="10"/>
  <c r="AG7115" i="10"/>
  <c r="AG7114" i="10"/>
  <c r="AG7113" i="10"/>
  <c r="AG7112" i="10"/>
  <c r="AG7111" i="10"/>
  <c r="AG7110" i="10"/>
  <c r="AG7109" i="10"/>
  <c r="AG7108" i="10"/>
  <c r="AG7107" i="10"/>
  <c r="AG7106" i="10"/>
  <c r="AG7105" i="10"/>
  <c r="AG7104" i="10"/>
  <c r="AG7103" i="10"/>
  <c r="AG7102" i="10"/>
  <c r="AG7101" i="10"/>
  <c r="AG7100" i="10"/>
  <c r="AG7099" i="10"/>
  <c r="AG7098" i="10"/>
  <c r="AG7097" i="10"/>
  <c r="AG7096" i="10"/>
  <c r="AG7095" i="10"/>
  <c r="AG7094" i="10"/>
  <c r="AG7093" i="10"/>
  <c r="AG7092" i="10"/>
  <c r="AG7091" i="10"/>
  <c r="AG7090" i="10"/>
  <c r="AG7089" i="10"/>
  <c r="AG7088" i="10"/>
  <c r="AG7087" i="10"/>
  <c r="AG7086" i="10"/>
  <c r="AG7085" i="10"/>
  <c r="AG7084" i="10"/>
  <c r="AG7083" i="10"/>
  <c r="AG7082" i="10"/>
  <c r="AG7081" i="10"/>
  <c r="AG7080" i="10"/>
  <c r="AG7079" i="10"/>
  <c r="AG7078" i="10"/>
  <c r="AG7077" i="10"/>
  <c r="AG7076" i="10"/>
  <c r="AG7075" i="10"/>
  <c r="AG7074" i="10"/>
  <c r="AG7073" i="10"/>
  <c r="AG7072" i="10"/>
  <c r="AG7071" i="10"/>
  <c r="AG7070" i="10"/>
  <c r="AG7069" i="10"/>
  <c r="AG7068" i="10"/>
  <c r="AG7067" i="10"/>
  <c r="AG7066" i="10"/>
  <c r="AG7065" i="10"/>
  <c r="AG7064" i="10"/>
  <c r="AG7063" i="10"/>
  <c r="AG7062" i="10"/>
  <c r="AG7061" i="10"/>
  <c r="AG7060" i="10"/>
  <c r="AG7059" i="10"/>
  <c r="AG7058" i="10"/>
  <c r="AG7057" i="10"/>
  <c r="AG7056" i="10"/>
  <c r="AG7055" i="10"/>
  <c r="AG7054" i="10"/>
  <c r="AG7053" i="10"/>
  <c r="AG7052" i="10"/>
  <c r="AG7051" i="10"/>
  <c r="AG7050" i="10"/>
  <c r="AG7049" i="10"/>
  <c r="AG7048" i="10"/>
  <c r="AG7047" i="10"/>
  <c r="AG7046" i="10"/>
  <c r="AG7045" i="10"/>
  <c r="AG7044" i="10"/>
  <c r="AG7043" i="10"/>
  <c r="AG7042" i="10"/>
  <c r="AG7041" i="10"/>
  <c r="AG7040" i="10"/>
  <c r="AG7039" i="10"/>
  <c r="AG7038" i="10"/>
  <c r="AG7037" i="10"/>
  <c r="AG7036" i="10"/>
  <c r="AG7035" i="10"/>
  <c r="AG7034" i="10"/>
  <c r="AG7033" i="10"/>
  <c r="AG7032" i="10"/>
  <c r="AG7031" i="10"/>
  <c r="AG7030" i="10"/>
  <c r="AG7029" i="10"/>
  <c r="AG7028" i="10"/>
  <c r="AG7027" i="10"/>
  <c r="AG7026" i="10"/>
  <c r="AG7025" i="10"/>
  <c r="AG7024" i="10"/>
  <c r="AG7023" i="10"/>
  <c r="AG7022" i="10"/>
  <c r="AG7021" i="10"/>
  <c r="AG7020" i="10"/>
  <c r="AG7019" i="10"/>
  <c r="AG7018" i="10"/>
  <c r="AG7017" i="10"/>
  <c r="AG7016" i="10"/>
  <c r="AG7015" i="10"/>
  <c r="AG7014" i="10"/>
  <c r="AG7013" i="10"/>
  <c r="AG7012" i="10"/>
  <c r="AG7011" i="10"/>
  <c r="AG7010" i="10"/>
  <c r="AG7009" i="10"/>
  <c r="AG7008" i="10"/>
  <c r="AG7007" i="10"/>
  <c r="AG7006" i="10"/>
  <c r="AG7005" i="10"/>
  <c r="AG7004" i="10"/>
  <c r="AG7003" i="10"/>
  <c r="AG7002" i="10"/>
  <c r="AG7001" i="10"/>
  <c r="AG7000" i="10"/>
  <c r="AG6999" i="10"/>
  <c r="AG6998" i="10"/>
  <c r="AG6997" i="10"/>
  <c r="AG6996" i="10"/>
  <c r="AG6995" i="10"/>
  <c r="AG6994" i="10"/>
  <c r="AG6993" i="10"/>
  <c r="AG6992" i="10"/>
  <c r="AG6991" i="10"/>
  <c r="AG6990" i="10"/>
  <c r="AG6989" i="10"/>
  <c r="AG6988" i="10"/>
  <c r="AG6987" i="10"/>
  <c r="AG6986" i="10"/>
  <c r="AG6985" i="10"/>
  <c r="AG6984" i="10"/>
  <c r="AG6983" i="10"/>
  <c r="AG6982" i="10"/>
  <c r="AG6981" i="10"/>
  <c r="AG6980" i="10"/>
  <c r="AG6979" i="10"/>
  <c r="AG6978" i="10"/>
  <c r="AG6977" i="10"/>
  <c r="AG6976" i="10"/>
  <c r="AG6975" i="10"/>
  <c r="AG6974" i="10"/>
  <c r="AG6973" i="10"/>
  <c r="AG6972" i="10"/>
  <c r="AG6971" i="10"/>
  <c r="AG6970" i="10"/>
  <c r="AG6969" i="10"/>
  <c r="AG6968" i="10"/>
  <c r="AG6967" i="10"/>
  <c r="AG678" i="10"/>
  <c r="AG677" i="10"/>
  <c r="AG676" i="10"/>
  <c r="AG675" i="10"/>
  <c r="AG674" i="10"/>
  <c r="AG673" i="10"/>
  <c r="AG672" i="10"/>
  <c r="AG671" i="10"/>
  <c r="AG670" i="10"/>
  <c r="AG669" i="10"/>
  <c r="AG668" i="10"/>
  <c r="AG667" i="10"/>
  <c r="AG666" i="10"/>
  <c r="AG665" i="10"/>
  <c r="AG664" i="10"/>
  <c r="AG663" i="10"/>
  <c r="AG662" i="10"/>
  <c r="AG661" i="10"/>
  <c r="AG660" i="10"/>
  <c r="AG659" i="10"/>
  <c r="AG658" i="10"/>
  <c r="AG657" i="10"/>
  <c r="AG656" i="10"/>
  <c r="AG655" i="10"/>
  <c r="AG654" i="10"/>
  <c r="AG653" i="10"/>
  <c r="AG652" i="10"/>
  <c r="AG651" i="10"/>
  <c r="AG650" i="10"/>
  <c r="AG649" i="10"/>
  <c r="AG648" i="10"/>
  <c r="AG647" i="10"/>
  <c r="AG646" i="10"/>
  <c r="AG645" i="10"/>
  <c r="AG644" i="10"/>
  <c r="AG643" i="10"/>
  <c r="AG642" i="10"/>
  <c r="AG641" i="10"/>
  <c r="AG640" i="10"/>
  <c r="AG639" i="10"/>
  <c r="AG638" i="10"/>
  <c r="AG637" i="10"/>
  <c r="AG636" i="10"/>
  <c r="AG635" i="10"/>
  <c r="AG634" i="10"/>
  <c r="AG633" i="10"/>
  <c r="AG632" i="10"/>
  <c r="AG631" i="10"/>
  <c r="AG630" i="10"/>
  <c r="AG629" i="10"/>
  <c r="AG628" i="10"/>
  <c r="AG627" i="10"/>
  <c r="AG626" i="10"/>
  <c r="AG625" i="10"/>
  <c r="AG624" i="10"/>
  <c r="AG623" i="10"/>
  <c r="AG622" i="10"/>
  <c r="AG621" i="10"/>
  <c r="AG620" i="10"/>
  <c r="AG619" i="10"/>
  <c r="AG618" i="10"/>
  <c r="AG617" i="10"/>
  <c r="AG616" i="10"/>
  <c r="AG615" i="10"/>
  <c r="AG614" i="10"/>
  <c r="AG613" i="10"/>
  <c r="AG612" i="10"/>
  <c r="AG611" i="10"/>
  <c r="AG610" i="10"/>
  <c r="AG609" i="10"/>
  <c r="AG608" i="10"/>
  <c r="AG607" i="10"/>
  <c r="AG606" i="10"/>
  <c r="AG605" i="10"/>
  <c r="AG604" i="10"/>
  <c r="AG603" i="10"/>
  <c r="AG602" i="10"/>
  <c r="AG601" i="10"/>
  <c r="AG600" i="10"/>
  <c r="AG599" i="10"/>
  <c r="AG598" i="10"/>
  <c r="AG597" i="10"/>
  <c r="AG596" i="10"/>
  <c r="AG595" i="10"/>
  <c r="AG594" i="10"/>
  <c r="T7" i="8"/>
  <c r="T8" i="8"/>
  <c r="T9" i="8"/>
  <c r="T10" i="8"/>
  <c r="T11" i="8"/>
  <c r="T12" i="8"/>
  <c r="T13" i="8"/>
  <c r="T14" i="8"/>
  <c r="T15" i="8"/>
  <c r="T16" i="8"/>
  <c r="T17" i="8"/>
  <c r="T18" i="8"/>
  <c r="T19" i="8"/>
  <c r="T20" i="8"/>
  <c r="T21" i="8"/>
  <c r="T22" i="8"/>
  <c r="T23" i="8"/>
  <c r="T24" i="8"/>
  <c r="T25" i="8"/>
  <c r="T26" i="8"/>
  <c r="T27" i="8"/>
  <c r="T28" i="8"/>
  <c r="T29" i="8"/>
  <c r="T30" i="8"/>
  <c r="T31" i="8"/>
  <c r="T32" i="8"/>
  <c r="T33" i="8"/>
  <c r="T34" i="8"/>
  <c r="T35" i="8"/>
  <c r="T36" i="8"/>
  <c r="T37" i="8"/>
  <c r="T38" i="8"/>
  <c r="T39" i="8"/>
  <c r="T40" i="8"/>
  <c r="T41" i="8"/>
  <c r="T42" i="8"/>
  <c r="T43" i="8"/>
  <c r="T44" i="8"/>
  <c r="T45" i="8"/>
  <c r="T46" i="8"/>
  <c r="T47" i="8"/>
  <c r="T48" i="8"/>
  <c r="T49" i="8"/>
  <c r="T50" i="8"/>
  <c r="T51" i="8"/>
  <c r="T52" i="8"/>
  <c r="T53" i="8"/>
  <c r="T54" i="8"/>
  <c r="T55" i="8"/>
  <c r="T56" i="8"/>
  <c r="T57" i="8"/>
  <c r="T58" i="8"/>
  <c r="T59" i="8"/>
  <c r="T60" i="8"/>
  <c r="T61" i="8"/>
  <c r="T62" i="8"/>
  <c r="T63" i="8"/>
  <c r="T64" i="8"/>
  <c r="T65" i="8"/>
  <c r="T66" i="8"/>
  <c r="T67" i="8"/>
  <c r="T68" i="8"/>
  <c r="T69" i="8"/>
  <c r="T70" i="8"/>
  <c r="T71" i="8"/>
  <c r="T72" i="8"/>
  <c r="T73" i="8"/>
  <c r="T74" i="8"/>
  <c r="T75" i="8"/>
  <c r="T76" i="8"/>
  <c r="T77" i="8"/>
  <c r="T78" i="8"/>
  <c r="T79" i="8"/>
  <c r="T80" i="8"/>
  <c r="T81" i="8"/>
  <c r="T82" i="8"/>
  <c r="T83" i="8"/>
  <c r="T84" i="8"/>
  <c r="T85" i="8"/>
  <c r="T86" i="8"/>
  <c r="T87" i="8"/>
  <c r="T88" i="8"/>
  <c r="AF339" i="10"/>
  <c r="AF340" i="10"/>
  <c r="AF341" i="10"/>
  <c r="AF342" i="10"/>
  <c r="AF343" i="10"/>
  <c r="AF344" i="10"/>
  <c r="AF345" i="10"/>
  <c r="AF346" i="10"/>
  <c r="AF347" i="10"/>
  <c r="AF348" i="10"/>
  <c r="AF349" i="10"/>
  <c r="AF350" i="10"/>
  <c r="AF351" i="10"/>
  <c r="AF352" i="10"/>
  <c r="AF353" i="10"/>
  <c r="AF354" i="10"/>
  <c r="AF355" i="10"/>
  <c r="AF356" i="10"/>
  <c r="AF357" i="10"/>
  <c r="AF358" i="10"/>
  <c r="AF359" i="10"/>
  <c r="AF360" i="10"/>
  <c r="AF361" i="10"/>
  <c r="AF362" i="10"/>
  <c r="AF363" i="10"/>
  <c r="AF364" i="10"/>
  <c r="AF365" i="10"/>
  <c r="AF366" i="10"/>
  <c r="AF367" i="10"/>
  <c r="AF368" i="10"/>
  <c r="AF369" i="10"/>
  <c r="AF370" i="10"/>
  <c r="AF371" i="10"/>
  <c r="AF372" i="10"/>
  <c r="AF373" i="10"/>
  <c r="AF374" i="10"/>
  <c r="AF375" i="10"/>
  <c r="AF376" i="10"/>
  <c r="AF377" i="10"/>
  <c r="AF378" i="10"/>
  <c r="AF379" i="10"/>
  <c r="AF380" i="10"/>
  <c r="AF381" i="10"/>
  <c r="AF382" i="10"/>
  <c r="AF383" i="10"/>
  <c r="AF384" i="10"/>
  <c r="AF385" i="10"/>
  <c r="AF386" i="10"/>
  <c r="AF387" i="10"/>
  <c r="AF388" i="10"/>
  <c r="AF389" i="10"/>
  <c r="AF390" i="10"/>
  <c r="AF391" i="10"/>
  <c r="AF392" i="10"/>
  <c r="AF393" i="10"/>
  <c r="AF394" i="10"/>
  <c r="AF395" i="10"/>
  <c r="AF396" i="10"/>
  <c r="AF397" i="10"/>
  <c r="AF398" i="10"/>
  <c r="AF399" i="10"/>
  <c r="AF400" i="10"/>
  <c r="AF401" i="10"/>
  <c r="AF402" i="10"/>
  <c r="AF403" i="10"/>
  <c r="AF404" i="10"/>
  <c r="AF405" i="10"/>
  <c r="AF406" i="10"/>
  <c r="AF407" i="10"/>
  <c r="AF408" i="10"/>
  <c r="AF409" i="10"/>
  <c r="AF410" i="10"/>
  <c r="AF411" i="10"/>
  <c r="AF412" i="10"/>
  <c r="AF413" i="10"/>
  <c r="AF414" i="10"/>
  <c r="AF415" i="10"/>
  <c r="AF416" i="10"/>
  <c r="AF417" i="10"/>
  <c r="AF418" i="10"/>
  <c r="AF419" i="10"/>
  <c r="AF420" i="10"/>
  <c r="AF421" i="10"/>
  <c r="AF422" i="10"/>
  <c r="AF423" i="10"/>
  <c r="AF424" i="10"/>
  <c r="AF425" i="10"/>
  <c r="AF426" i="10"/>
  <c r="AF427" i="10"/>
  <c r="AF428" i="10"/>
  <c r="AF429" i="10"/>
  <c r="AF430" i="10"/>
  <c r="AF431" i="10"/>
  <c r="AF432" i="10"/>
  <c r="AF433" i="10"/>
  <c r="AF434" i="10"/>
  <c r="AF435" i="10"/>
  <c r="AF436" i="10"/>
  <c r="AF437" i="10"/>
  <c r="AF438" i="10"/>
  <c r="AF439" i="10"/>
  <c r="AF440" i="10"/>
  <c r="AF441" i="10"/>
  <c r="AF442" i="10"/>
  <c r="AF443" i="10"/>
  <c r="AF444" i="10"/>
  <c r="AF445" i="10"/>
  <c r="AF446" i="10"/>
  <c r="AF447" i="10"/>
  <c r="AF448" i="10"/>
  <c r="AF449" i="10"/>
  <c r="AF450" i="10"/>
  <c r="AF451" i="10"/>
  <c r="AF452" i="10"/>
  <c r="AF453" i="10"/>
  <c r="AF454" i="10"/>
  <c r="AF455" i="10"/>
  <c r="AF456" i="10"/>
  <c r="AF457" i="10"/>
  <c r="AF458" i="10"/>
  <c r="AF459" i="10"/>
  <c r="AF460" i="10"/>
  <c r="AF461" i="10"/>
  <c r="AF462" i="10"/>
  <c r="AF463" i="10"/>
  <c r="AF464" i="10"/>
  <c r="AF465" i="10"/>
  <c r="AF466" i="10"/>
  <c r="AF467" i="10"/>
  <c r="AF468" i="10"/>
  <c r="AF469" i="10"/>
  <c r="AF470" i="10"/>
  <c r="AF471" i="10"/>
  <c r="AF472" i="10"/>
  <c r="AF473" i="10"/>
  <c r="AF474" i="10"/>
  <c r="AF475" i="10"/>
  <c r="AF476" i="10"/>
  <c r="AF477" i="10"/>
  <c r="AF478" i="10"/>
  <c r="AF479" i="10"/>
  <c r="AF480" i="10"/>
  <c r="AF481" i="10"/>
  <c r="AF482" i="10"/>
  <c r="AF483" i="10"/>
  <c r="AF484" i="10"/>
  <c r="AF485" i="10"/>
  <c r="AF486" i="10"/>
  <c r="AF487" i="10"/>
  <c r="AF488" i="10"/>
  <c r="AF489" i="10"/>
  <c r="AF490" i="10"/>
  <c r="AF491" i="10"/>
  <c r="AF492" i="10"/>
  <c r="AF493" i="10"/>
  <c r="AF494" i="10"/>
  <c r="AF495" i="10"/>
  <c r="AF496" i="10"/>
  <c r="AF497" i="10"/>
  <c r="AF498" i="10"/>
  <c r="AF499" i="10"/>
  <c r="AF500" i="10"/>
  <c r="AF501" i="10"/>
  <c r="AF502" i="10"/>
  <c r="AF503" i="10"/>
  <c r="AF504" i="10"/>
  <c r="AF505" i="10"/>
  <c r="AF506" i="10"/>
  <c r="AF507" i="10"/>
  <c r="AF508" i="10"/>
  <c r="AF509" i="10"/>
  <c r="AF510" i="10"/>
  <c r="AF511" i="10"/>
  <c r="AF512" i="10"/>
  <c r="AF513" i="10"/>
  <c r="AF514" i="10"/>
  <c r="AF515" i="10"/>
  <c r="AF516" i="10"/>
  <c r="AF517" i="10"/>
  <c r="AF518" i="10"/>
  <c r="AF519" i="10"/>
  <c r="AF520" i="10"/>
  <c r="AF521" i="10"/>
  <c r="AF522" i="10"/>
  <c r="AF523" i="10"/>
  <c r="AF524" i="10"/>
  <c r="AF525" i="10"/>
  <c r="AF526" i="10"/>
  <c r="AF527" i="10"/>
  <c r="AF528" i="10"/>
  <c r="AF529" i="10"/>
  <c r="AF530" i="10"/>
  <c r="AF531" i="10"/>
  <c r="AF532" i="10"/>
  <c r="AF533" i="10"/>
  <c r="AF534" i="10"/>
  <c r="AF535" i="10"/>
  <c r="AF536" i="10"/>
  <c r="AF537" i="10"/>
  <c r="AF538" i="10"/>
  <c r="AF539" i="10"/>
  <c r="AF540" i="10"/>
  <c r="AF541" i="10"/>
  <c r="AF542" i="10"/>
  <c r="AF543" i="10"/>
  <c r="AF544" i="10"/>
  <c r="AF545" i="10"/>
  <c r="AF546" i="10"/>
  <c r="AF547" i="10"/>
  <c r="AF548" i="10"/>
  <c r="AF549" i="10"/>
  <c r="AF550" i="10"/>
  <c r="AF551" i="10"/>
  <c r="AF552" i="10"/>
  <c r="AF553" i="10"/>
  <c r="AF554" i="10"/>
  <c r="AF555" i="10"/>
  <c r="AF556" i="10"/>
  <c r="AF557" i="10"/>
  <c r="AF558" i="10"/>
  <c r="AF559" i="10"/>
  <c r="AF560" i="10"/>
  <c r="AF561" i="10"/>
  <c r="AF562" i="10"/>
  <c r="AF563" i="10"/>
  <c r="AF564" i="10"/>
  <c r="AF565" i="10"/>
  <c r="AF566" i="10"/>
  <c r="AF567" i="10"/>
  <c r="AF568" i="10"/>
  <c r="AF569" i="10"/>
  <c r="AF570" i="10"/>
  <c r="AF571" i="10"/>
  <c r="AF572" i="10"/>
  <c r="AF573" i="10"/>
  <c r="AF574" i="10"/>
  <c r="AF575" i="10"/>
  <c r="AF576" i="10"/>
  <c r="AF577" i="10"/>
  <c r="AF578" i="10"/>
  <c r="AF579" i="10"/>
  <c r="AF580" i="10"/>
  <c r="AF581" i="10"/>
  <c r="AF582" i="10"/>
  <c r="AF583" i="10"/>
  <c r="AF584" i="10"/>
  <c r="AF585" i="10"/>
  <c r="AF586" i="10"/>
  <c r="AF587" i="10"/>
  <c r="AF588" i="10"/>
  <c r="AF589" i="10"/>
  <c r="AF590" i="10"/>
  <c r="AF591" i="10"/>
  <c r="AF592" i="10"/>
  <c r="AF593" i="10"/>
  <c r="AF594" i="10"/>
  <c r="AF595" i="10"/>
  <c r="AF596" i="10"/>
  <c r="AF597" i="10"/>
  <c r="AF598" i="10"/>
  <c r="AF599" i="10"/>
  <c r="AF600" i="10"/>
  <c r="AF601" i="10"/>
  <c r="AF602" i="10"/>
  <c r="AF603" i="10"/>
  <c r="AF604" i="10"/>
  <c r="AF605" i="10"/>
  <c r="AF606" i="10"/>
  <c r="AF607" i="10"/>
  <c r="AF608" i="10"/>
  <c r="AF609" i="10"/>
  <c r="AF610" i="10"/>
  <c r="AF611" i="10"/>
  <c r="AF612" i="10"/>
  <c r="AF613" i="10"/>
  <c r="AF614" i="10"/>
  <c r="AF615" i="10"/>
  <c r="AF616" i="10"/>
  <c r="AF617" i="10"/>
  <c r="AF618" i="10"/>
  <c r="AF619" i="10"/>
  <c r="AF620" i="10"/>
  <c r="AF621" i="10"/>
  <c r="AF622" i="10"/>
  <c r="AF623" i="10"/>
  <c r="AF624" i="10"/>
  <c r="AF625" i="10"/>
  <c r="AF626" i="10"/>
  <c r="AF627" i="10"/>
  <c r="AF628" i="10"/>
  <c r="AF629" i="10"/>
  <c r="AF630" i="10"/>
  <c r="AF631" i="10"/>
  <c r="AF632" i="10"/>
  <c r="AF633" i="10"/>
  <c r="AF634" i="10"/>
  <c r="AF635" i="10"/>
  <c r="AF636" i="10"/>
  <c r="AF637" i="10"/>
  <c r="AF638" i="10"/>
  <c r="AF639" i="10"/>
  <c r="AF640" i="10"/>
  <c r="AF641" i="10"/>
  <c r="AF642" i="10"/>
  <c r="AF643" i="10"/>
  <c r="AF644" i="10"/>
  <c r="AF645" i="10"/>
  <c r="AF646" i="10"/>
  <c r="AF647" i="10"/>
  <c r="AF648" i="10"/>
  <c r="AF649" i="10"/>
  <c r="AF650" i="10"/>
  <c r="AF651" i="10"/>
  <c r="AF652" i="10"/>
  <c r="AF653" i="10"/>
  <c r="AF654" i="10"/>
  <c r="AF655" i="10"/>
  <c r="AF656" i="10"/>
  <c r="AF657" i="10"/>
  <c r="AF658" i="10"/>
  <c r="AF659" i="10"/>
  <c r="AF660" i="10"/>
  <c r="AF661" i="10"/>
  <c r="AF662" i="10"/>
  <c r="AF663" i="10"/>
  <c r="AF664" i="10"/>
  <c r="AF665" i="10"/>
  <c r="AF666" i="10"/>
  <c r="AF667" i="10"/>
  <c r="AF668" i="10"/>
  <c r="AF669" i="10"/>
  <c r="AF670" i="10"/>
  <c r="AF671" i="10"/>
  <c r="AF672" i="10"/>
  <c r="AF673" i="10"/>
  <c r="AF674" i="10"/>
  <c r="AF675" i="10"/>
  <c r="AF676" i="10"/>
  <c r="AF677" i="10"/>
  <c r="AF678" i="10"/>
  <c r="AF679" i="10"/>
  <c r="AF680" i="10"/>
  <c r="AF681" i="10"/>
  <c r="AF682" i="10"/>
  <c r="AF683" i="10"/>
  <c r="AF684" i="10"/>
  <c r="AF685" i="10"/>
  <c r="AF686" i="10"/>
  <c r="AF687" i="10"/>
  <c r="AF688" i="10"/>
  <c r="AF689" i="10"/>
  <c r="AF690" i="10"/>
  <c r="AF691" i="10"/>
  <c r="AF692" i="10"/>
  <c r="AF693" i="10"/>
  <c r="AF694" i="10"/>
  <c r="AF695" i="10"/>
  <c r="AF696" i="10"/>
  <c r="AF697" i="10"/>
  <c r="AF698" i="10"/>
  <c r="AF699" i="10"/>
  <c r="AF700" i="10"/>
  <c r="AF701" i="10"/>
  <c r="AF702" i="10"/>
  <c r="AF703" i="10"/>
  <c r="AF704" i="10"/>
  <c r="AF705" i="10"/>
  <c r="AF706" i="10"/>
  <c r="AF707" i="10"/>
  <c r="AF708" i="10"/>
  <c r="AF709" i="10"/>
  <c r="AF710" i="10"/>
  <c r="AF711" i="10"/>
  <c r="AF712" i="10"/>
  <c r="AF713" i="10"/>
  <c r="AF714" i="10"/>
  <c r="AF715" i="10"/>
  <c r="AF716" i="10"/>
  <c r="AF717" i="10"/>
  <c r="AF718" i="10"/>
  <c r="AF719" i="10"/>
  <c r="AF720" i="10"/>
  <c r="AF721" i="10"/>
  <c r="AF722" i="10"/>
  <c r="AF723" i="10"/>
  <c r="AF724" i="10"/>
  <c r="AF725" i="10"/>
  <c r="AF726" i="10"/>
  <c r="AF727" i="10"/>
  <c r="AF728" i="10"/>
  <c r="AF729" i="10"/>
  <c r="AF730" i="10"/>
  <c r="AF731" i="10"/>
  <c r="AF732" i="10"/>
  <c r="AF733" i="10"/>
  <c r="AF734" i="10"/>
  <c r="AF735" i="10"/>
  <c r="AF736" i="10"/>
  <c r="AF737" i="10"/>
  <c r="AF738" i="10"/>
  <c r="AF739" i="10"/>
  <c r="AF740" i="10"/>
  <c r="AF741" i="10"/>
  <c r="AF742" i="10"/>
  <c r="AF743" i="10"/>
  <c r="AF744" i="10"/>
  <c r="AF745" i="10"/>
  <c r="AF746" i="10"/>
  <c r="AF747" i="10"/>
  <c r="AF748" i="10"/>
  <c r="AF749" i="10"/>
  <c r="AF750" i="10"/>
  <c r="AF751" i="10"/>
  <c r="AF752" i="10"/>
  <c r="AF753" i="10"/>
  <c r="AF754" i="10"/>
  <c r="AF755" i="10"/>
  <c r="AF756" i="10"/>
  <c r="AF757" i="10"/>
  <c r="AF758" i="10"/>
  <c r="AF759" i="10"/>
  <c r="AF760" i="10"/>
  <c r="AF761" i="10"/>
  <c r="AF762" i="10"/>
  <c r="AF763" i="10"/>
  <c r="AF764" i="10"/>
  <c r="AF765" i="10"/>
  <c r="AF766" i="10"/>
  <c r="AF767" i="10"/>
  <c r="AF768" i="10"/>
  <c r="AF769" i="10"/>
  <c r="AF770" i="10"/>
  <c r="AF771" i="10"/>
  <c r="AF772" i="10"/>
  <c r="AF773" i="10"/>
  <c r="AF774" i="10"/>
  <c r="AF775" i="10"/>
  <c r="AF776" i="10"/>
  <c r="AF777" i="10"/>
  <c r="AF778" i="10"/>
  <c r="AF779" i="10"/>
  <c r="AF780" i="10"/>
  <c r="AF781" i="10"/>
  <c r="AF782" i="10"/>
  <c r="AF783" i="10"/>
  <c r="AF784" i="10"/>
  <c r="AF785" i="10"/>
  <c r="AF786" i="10"/>
  <c r="AF787" i="10"/>
  <c r="AF788" i="10"/>
  <c r="AF789" i="10"/>
  <c r="AF790" i="10"/>
  <c r="AF791" i="10"/>
  <c r="AF792" i="10"/>
  <c r="AF793" i="10"/>
  <c r="AF794" i="10"/>
  <c r="AF795" i="10"/>
  <c r="AF796" i="10"/>
  <c r="AF797" i="10"/>
  <c r="AF798" i="10"/>
  <c r="AF799" i="10"/>
  <c r="AF800" i="10"/>
  <c r="AF801" i="10"/>
  <c r="AF802" i="10"/>
  <c r="AF803" i="10"/>
  <c r="AF804" i="10"/>
  <c r="AF805" i="10"/>
  <c r="AF806" i="10"/>
  <c r="AF807" i="10"/>
  <c r="AF808" i="10"/>
  <c r="AF809" i="10"/>
  <c r="AF810" i="10"/>
  <c r="AF811" i="10"/>
  <c r="AF812" i="10"/>
  <c r="AF813" i="10"/>
  <c r="AF814" i="10"/>
  <c r="AF815" i="10"/>
  <c r="AF816" i="10"/>
  <c r="AF817" i="10"/>
  <c r="AF818" i="10"/>
  <c r="AF819" i="10"/>
  <c r="AF820" i="10"/>
  <c r="AF821" i="10"/>
  <c r="AF822" i="10"/>
  <c r="AF823" i="10"/>
  <c r="AF824" i="10"/>
  <c r="AF825" i="10"/>
  <c r="AF826" i="10"/>
  <c r="AF827" i="10"/>
  <c r="AF828" i="10"/>
  <c r="AF829" i="10"/>
  <c r="AF830" i="10"/>
  <c r="AF831" i="10"/>
  <c r="AF832" i="10"/>
  <c r="AF833" i="10"/>
  <c r="AF834" i="10"/>
  <c r="AF835" i="10"/>
  <c r="AF836" i="10"/>
  <c r="AF837" i="10"/>
  <c r="AF838" i="10"/>
  <c r="AF839" i="10"/>
  <c r="AF840" i="10"/>
  <c r="AF841" i="10"/>
  <c r="AF842" i="10"/>
  <c r="AF843" i="10"/>
  <c r="AF844" i="10"/>
  <c r="AF845" i="10"/>
  <c r="AF846" i="10"/>
  <c r="AF847" i="10"/>
  <c r="AF848" i="10"/>
  <c r="AF849" i="10"/>
  <c r="AF850" i="10"/>
  <c r="AF851" i="10"/>
  <c r="AF852" i="10"/>
  <c r="AF853" i="10"/>
  <c r="AF854" i="10"/>
  <c r="AF855" i="10"/>
  <c r="AF856" i="10"/>
  <c r="AF857" i="10"/>
  <c r="AF858" i="10"/>
  <c r="AF859" i="10"/>
  <c r="AF860" i="10"/>
  <c r="AF861" i="10"/>
  <c r="AF862" i="10"/>
  <c r="AF863" i="10"/>
  <c r="AF864" i="10"/>
  <c r="AF865" i="10"/>
  <c r="AF866" i="10"/>
  <c r="AF867" i="10"/>
  <c r="AF868" i="10"/>
  <c r="AF869" i="10"/>
  <c r="AF870" i="10"/>
  <c r="AF871" i="10"/>
  <c r="AF872" i="10"/>
  <c r="AF873" i="10"/>
  <c r="AF874" i="10"/>
  <c r="AF875" i="10"/>
  <c r="AF876" i="10"/>
  <c r="AF877" i="10"/>
  <c r="AF878" i="10"/>
  <c r="AF879" i="10"/>
  <c r="AF880" i="10"/>
  <c r="AF881" i="10"/>
  <c r="AF882" i="10"/>
  <c r="AF883" i="10"/>
  <c r="AF884" i="10"/>
  <c r="AF885" i="10"/>
  <c r="AF886" i="10"/>
  <c r="AF887" i="10"/>
  <c r="AF888" i="10"/>
  <c r="AF889" i="10"/>
  <c r="AF890" i="10"/>
  <c r="AF891" i="10"/>
  <c r="AF892" i="10"/>
  <c r="AF893" i="10"/>
  <c r="AF894" i="10"/>
  <c r="AF895" i="10"/>
  <c r="AF896" i="10"/>
  <c r="AF897" i="10"/>
  <c r="AF898" i="10"/>
  <c r="AF899" i="10"/>
  <c r="AF900" i="10"/>
  <c r="AF901" i="10"/>
  <c r="AF902" i="10"/>
  <c r="AF903" i="10"/>
  <c r="AF904" i="10"/>
  <c r="AF905" i="10"/>
  <c r="AF906" i="10"/>
  <c r="AF907" i="10"/>
  <c r="AF908" i="10"/>
  <c r="AF909" i="10"/>
  <c r="AF910" i="10"/>
  <c r="AF911" i="10"/>
  <c r="AF912" i="10"/>
  <c r="AF913" i="10"/>
  <c r="AF914" i="10"/>
  <c r="AF915" i="10"/>
  <c r="AF916" i="10"/>
  <c r="AF917" i="10"/>
  <c r="AF918" i="10"/>
  <c r="AF919" i="10"/>
  <c r="AF920" i="10"/>
  <c r="AF921" i="10"/>
  <c r="AF922" i="10"/>
  <c r="AF923" i="10"/>
  <c r="AF924" i="10"/>
  <c r="AF925" i="10"/>
  <c r="AF926" i="10"/>
  <c r="AF927" i="10"/>
  <c r="AF928" i="10"/>
  <c r="AF929" i="10"/>
  <c r="AF930" i="10"/>
  <c r="AF931" i="10"/>
  <c r="AF932" i="10"/>
  <c r="AF933" i="10"/>
  <c r="AF934" i="10"/>
  <c r="AF935" i="10"/>
  <c r="AF936" i="10"/>
  <c r="AF937" i="10"/>
  <c r="AF938" i="10"/>
  <c r="AF939" i="10"/>
  <c r="AF940" i="10"/>
  <c r="AF941" i="10"/>
  <c r="AF942" i="10"/>
  <c r="AF943" i="10"/>
  <c r="AF944" i="10"/>
  <c r="AF945" i="10"/>
  <c r="AF946" i="10"/>
  <c r="AF947" i="10"/>
  <c r="AF948" i="10"/>
  <c r="AF949" i="10"/>
  <c r="AF950" i="10"/>
  <c r="AF951" i="10"/>
  <c r="AF952" i="10"/>
  <c r="AF953" i="10"/>
  <c r="AF954" i="10"/>
  <c r="AF955" i="10"/>
  <c r="AF956" i="10"/>
  <c r="AF957" i="10"/>
  <c r="AF958" i="10"/>
  <c r="AF959" i="10"/>
  <c r="AF960" i="10"/>
  <c r="AF961" i="10"/>
  <c r="AF962" i="10"/>
  <c r="AF963" i="10"/>
  <c r="AF964" i="10"/>
  <c r="AF965" i="10"/>
  <c r="AF966" i="10"/>
  <c r="AF967" i="10"/>
  <c r="AF968" i="10"/>
  <c r="AF969" i="10"/>
  <c r="AF970" i="10"/>
  <c r="AF971" i="10"/>
  <c r="AF972" i="10"/>
  <c r="AF973" i="10"/>
  <c r="AF974" i="10"/>
  <c r="AF975" i="10"/>
  <c r="AF976" i="10"/>
  <c r="AF977" i="10"/>
  <c r="AF978" i="10"/>
  <c r="AF979" i="10"/>
  <c r="AF980" i="10"/>
  <c r="AF981" i="10"/>
  <c r="AF982" i="10"/>
  <c r="AF983" i="10"/>
  <c r="AF984" i="10"/>
  <c r="AF985" i="10"/>
  <c r="AF986" i="10"/>
  <c r="AF987" i="10"/>
  <c r="AF988" i="10"/>
  <c r="AF989" i="10"/>
  <c r="AF990" i="10"/>
  <c r="AF991" i="10"/>
  <c r="AF992" i="10"/>
  <c r="AF993" i="10"/>
  <c r="AF994" i="10"/>
  <c r="AF995" i="10"/>
  <c r="AF996" i="10"/>
  <c r="AF997" i="10"/>
  <c r="AF998" i="10"/>
  <c r="AF999" i="10"/>
  <c r="AF1000" i="10"/>
  <c r="AF1001" i="10"/>
  <c r="AF1002" i="10"/>
  <c r="AF1003" i="10"/>
  <c r="AF1004" i="10"/>
  <c r="AF1005" i="10"/>
  <c r="AF1006" i="10"/>
  <c r="AF1007" i="10"/>
  <c r="AF1008" i="10"/>
  <c r="AF1009" i="10"/>
  <c r="AF1010" i="10"/>
  <c r="AF1011" i="10"/>
  <c r="AF1012" i="10"/>
  <c r="AF1013" i="10"/>
  <c r="AF1014" i="10"/>
  <c r="AF1015" i="10"/>
  <c r="AF1016" i="10"/>
  <c r="AF1017" i="10"/>
  <c r="AF1018" i="10"/>
  <c r="AF1019" i="10"/>
  <c r="AF1020" i="10"/>
  <c r="AF1021" i="10"/>
  <c r="AF1022" i="10"/>
  <c r="AF1023" i="10"/>
  <c r="AF1024" i="10"/>
  <c r="AF1025" i="10"/>
  <c r="AF1026" i="10"/>
  <c r="AF1027" i="10"/>
  <c r="AF1028" i="10"/>
  <c r="AF1029" i="10"/>
  <c r="AF1030" i="10"/>
  <c r="AF1031" i="10"/>
  <c r="AF1032" i="10"/>
  <c r="AF1033" i="10"/>
  <c r="AF1034" i="10"/>
  <c r="AF1035" i="10"/>
  <c r="AF1036" i="10"/>
  <c r="AF1037" i="10"/>
  <c r="AF1038" i="10"/>
  <c r="AF1039" i="10"/>
  <c r="AF1040" i="10"/>
  <c r="AF1041" i="10"/>
  <c r="AF1042" i="10"/>
  <c r="AF1043" i="10"/>
  <c r="AF1044" i="10"/>
  <c r="AF1045" i="10"/>
  <c r="AF1046" i="10"/>
  <c r="AF1047" i="10"/>
  <c r="AF1048" i="10"/>
  <c r="AF1049" i="10"/>
  <c r="AF1050" i="10"/>
  <c r="AF1051" i="10"/>
  <c r="AF1052" i="10"/>
  <c r="AF1053" i="10"/>
  <c r="AF1054" i="10"/>
  <c r="AF1055" i="10"/>
  <c r="AF1056" i="10"/>
  <c r="AF1057" i="10"/>
  <c r="AF1058" i="10"/>
  <c r="AF1059" i="10"/>
  <c r="AF1060" i="10"/>
  <c r="AF1061" i="10"/>
  <c r="AF1062" i="10"/>
  <c r="AF1063" i="10"/>
  <c r="AF1064" i="10"/>
  <c r="AF1065" i="10"/>
  <c r="AF1066" i="10"/>
  <c r="AF1067" i="10"/>
  <c r="AF1068" i="10"/>
  <c r="AF1069" i="10"/>
  <c r="AF1070" i="10"/>
  <c r="AF1071" i="10"/>
  <c r="AF1072" i="10"/>
  <c r="AF1073" i="10"/>
  <c r="AF1074" i="10"/>
  <c r="AF1075" i="10"/>
  <c r="AF1076" i="10"/>
  <c r="AF1077" i="10"/>
  <c r="AF1078" i="10"/>
  <c r="AF1079" i="10"/>
  <c r="AF1080" i="10"/>
  <c r="AF1081" i="10"/>
  <c r="AF1082" i="10"/>
  <c r="AF1083" i="10"/>
  <c r="AF1084" i="10"/>
  <c r="AF1085" i="10"/>
  <c r="AF1086" i="10"/>
  <c r="AF1087" i="10"/>
  <c r="AF1088" i="10"/>
  <c r="AF1089" i="10"/>
  <c r="AF1090" i="10"/>
  <c r="AF1091" i="10"/>
  <c r="AF1092" i="10"/>
  <c r="AF1093" i="10"/>
  <c r="AF1094" i="10"/>
  <c r="AF1095" i="10"/>
  <c r="AF1096" i="10"/>
  <c r="AF1097" i="10"/>
  <c r="AF1098" i="10"/>
  <c r="AF1099" i="10"/>
  <c r="AF1100" i="10"/>
  <c r="AF1101" i="10"/>
  <c r="AF1102" i="10"/>
  <c r="AF1103" i="10"/>
  <c r="AF1104" i="10"/>
  <c r="AF1105" i="10"/>
  <c r="AF1106" i="10"/>
  <c r="AF1107" i="10"/>
  <c r="AF1108" i="10"/>
  <c r="AF1109" i="10"/>
  <c r="AF1110" i="10"/>
  <c r="AF1111" i="10"/>
  <c r="AF1112" i="10"/>
  <c r="AF1113" i="10"/>
  <c r="AF1114" i="10"/>
  <c r="AF1115" i="10"/>
  <c r="AF1116" i="10"/>
  <c r="AF1117" i="10"/>
  <c r="AF1118" i="10"/>
  <c r="AF1119" i="10"/>
  <c r="AF1120" i="10"/>
  <c r="AF1121" i="10"/>
  <c r="AF1122" i="10"/>
  <c r="AF1123" i="10"/>
  <c r="AF1124" i="10"/>
  <c r="AF1125" i="10"/>
  <c r="AF1126" i="10"/>
  <c r="AF1127" i="10"/>
  <c r="AF1128" i="10"/>
  <c r="AF1129" i="10"/>
  <c r="AF1130" i="10"/>
  <c r="AF1131" i="10"/>
  <c r="AF1132" i="10"/>
  <c r="AF1133" i="10"/>
  <c r="AF1134" i="10"/>
  <c r="AF1135" i="10"/>
  <c r="AF1136" i="10"/>
  <c r="AF1137" i="10"/>
  <c r="AF1138" i="10"/>
  <c r="AF1139" i="10"/>
  <c r="AF1140" i="10"/>
  <c r="AF1141" i="10"/>
  <c r="AF1142" i="10"/>
  <c r="AF1143" i="10"/>
  <c r="AF1144" i="10"/>
  <c r="AF1145" i="10"/>
  <c r="AF1146" i="10"/>
  <c r="AF1147" i="10"/>
  <c r="AF1148" i="10"/>
  <c r="AF1149" i="10"/>
  <c r="AF1150" i="10"/>
  <c r="AF1151" i="10"/>
  <c r="AF1152" i="10"/>
  <c r="AF1153" i="10"/>
  <c r="AF1154" i="10"/>
  <c r="AF1155" i="10"/>
  <c r="AF1156" i="10"/>
  <c r="AF1157" i="10"/>
  <c r="AF1158" i="10"/>
  <c r="AF1159" i="10"/>
  <c r="AF1160" i="10"/>
  <c r="AF1161" i="10"/>
  <c r="AF1162" i="10"/>
  <c r="AF1163" i="10"/>
  <c r="AF1164" i="10"/>
  <c r="AF1165" i="10"/>
  <c r="AF1166" i="10"/>
  <c r="AF1167" i="10"/>
  <c r="AF1168" i="10"/>
  <c r="AF1169" i="10"/>
  <c r="AF1170" i="10"/>
  <c r="AF1171" i="10"/>
  <c r="AF1172" i="10"/>
  <c r="AF1173" i="10"/>
  <c r="AF1174" i="10"/>
  <c r="AF1175" i="10"/>
  <c r="AF1176" i="10"/>
  <c r="AF1177" i="10"/>
  <c r="AF1178" i="10"/>
  <c r="AF1179" i="10"/>
  <c r="AF1180" i="10"/>
  <c r="AF1181" i="10"/>
  <c r="AF1182" i="10"/>
  <c r="AF1183" i="10"/>
  <c r="AF1184" i="10"/>
  <c r="AF1185" i="10"/>
  <c r="AF1186" i="10"/>
  <c r="AF1187" i="10"/>
  <c r="AF1188" i="10"/>
  <c r="AF1189" i="10"/>
  <c r="AF1190" i="10"/>
  <c r="AF1191" i="10"/>
  <c r="AF1192" i="10"/>
  <c r="AF1193" i="10"/>
  <c r="AF1194" i="10"/>
  <c r="AF1195" i="10"/>
  <c r="AF1196" i="10"/>
  <c r="AF1197" i="10"/>
  <c r="AF1198" i="10"/>
  <c r="AF1199" i="10"/>
  <c r="AF1200" i="10"/>
  <c r="AF1201" i="10"/>
  <c r="AF1202" i="10"/>
  <c r="AF1203" i="10"/>
  <c r="AF1204" i="10"/>
  <c r="AF1205" i="10"/>
  <c r="AF1206" i="10"/>
  <c r="AF1207" i="10"/>
  <c r="AF1208" i="10"/>
  <c r="AF1209" i="10"/>
  <c r="AF1210" i="10"/>
  <c r="AF1211" i="10"/>
  <c r="AF1212" i="10"/>
  <c r="AF1213" i="10"/>
  <c r="AF1214" i="10"/>
  <c r="AF1215" i="10"/>
  <c r="AF1216" i="10"/>
  <c r="AF1217" i="10"/>
  <c r="AF1218" i="10"/>
  <c r="AF1219" i="10"/>
  <c r="AF1220" i="10"/>
  <c r="AF1221" i="10"/>
  <c r="AF1222" i="10"/>
  <c r="AF1223" i="10"/>
  <c r="AF1224" i="10"/>
  <c r="AF1225" i="10"/>
  <c r="AF1226" i="10"/>
  <c r="AF1227" i="10"/>
  <c r="AF1228" i="10"/>
  <c r="AF1229" i="10"/>
  <c r="AF1230" i="10"/>
  <c r="AF1231" i="10"/>
  <c r="AF1232" i="10"/>
  <c r="AF1233" i="10"/>
  <c r="AF1234" i="10"/>
  <c r="AF1235" i="10"/>
  <c r="AF1236" i="10"/>
  <c r="AF1237" i="10"/>
  <c r="AF1238" i="10"/>
  <c r="AF1239" i="10"/>
  <c r="AF1240" i="10"/>
  <c r="AF1241" i="10"/>
  <c r="AF1242" i="10"/>
  <c r="AF1243" i="10"/>
  <c r="AF1244" i="10"/>
  <c r="AF1245" i="10"/>
  <c r="AF1246" i="10"/>
  <c r="AF1247" i="10"/>
  <c r="AF1248" i="10"/>
  <c r="AF1249" i="10"/>
  <c r="AF1250" i="10"/>
  <c r="AF1251" i="10"/>
  <c r="AF1252" i="10"/>
  <c r="AF1253" i="10"/>
  <c r="AF1254" i="10"/>
  <c r="AF1255" i="10"/>
  <c r="AF1256" i="10"/>
  <c r="AF1257" i="10"/>
  <c r="AF1258" i="10"/>
  <c r="AF1259" i="10"/>
  <c r="AF1260" i="10"/>
  <c r="AF1261" i="10"/>
  <c r="AF1262" i="10"/>
  <c r="AF1263" i="10"/>
  <c r="AF1264" i="10"/>
  <c r="AF1265" i="10"/>
  <c r="AF1266" i="10"/>
  <c r="AF1267" i="10"/>
  <c r="AF1268" i="10"/>
  <c r="AF1269" i="10"/>
  <c r="AF1270" i="10"/>
  <c r="AF1271" i="10"/>
  <c r="AF1272" i="10"/>
  <c r="AF1273" i="10"/>
  <c r="AF1274" i="10"/>
  <c r="AF1275" i="10"/>
  <c r="AF1276" i="10"/>
  <c r="AF1277" i="10"/>
  <c r="AF1278" i="10"/>
  <c r="AF1279" i="10"/>
  <c r="AF1280" i="10"/>
  <c r="AF1281" i="10"/>
  <c r="AF1282" i="10"/>
  <c r="AF1283" i="10"/>
  <c r="AF1284" i="10"/>
  <c r="AF1285" i="10"/>
  <c r="AF1286" i="10"/>
  <c r="AF1287" i="10"/>
  <c r="AF1288" i="10"/>
  <c r="AF1289" i="10"/>
  <c r="AF1290" i="10"/>
  <c r="AF1291" i="10"/>
  <c r="AF1292" i="10"/>
  <c r="AF1293" i="10"/>
  <c r="AF1294" i="10"/>
  <c r="AF1295" i="10"/>
  <c r="AF1296" i="10"/>
  <c r="AF1297" i="10"/>
  <c r="AF1298" i="10"/>
  <c r="AF1299" i="10"/>
  <c r="AF1300" i="10"/>
  <c r="AF1301" i="10"/>
  <c r="AF1302" i="10"/>
  <c r="AF1303" i="10"/>
  <c r="AF1304" i="10"/>
  <c r="AF1305" i="10"/>
  <c r="AF1306" i="10"/>
  <c r="AF1307" i="10"/>
  <c r="AF1308" i="10"/>
  <c r="AF1309" i="10"/>
  <c r="AF1310" i="10"/>
  <c r="AF1311" i="10"/>
  <c r="AF1312" i="10"/>
  <c r="AF1313" i="10"/>
  <c r="AF1314" i="10"/>
  <c r="AF1315" i="10"/>
  <c r="AF1316" i="10"/>
  <c r="AF1317" i="10"/>
  <c r="AF1318" i="10"/>
  <c r="AF1319" i="10"/>
  <c r="AF1320" i="10"/>
  <c r="AF1321" i="10"/>
  <c r="AF1322" i="10"/>
  <c r="AF1323" i="10"/>
  <c r="AF1324" i="10"/>
  <c r="AF1325" i="10"/>
  <c r="AF1326" i="10"/>
  <c r="AF1327" i="10"/>
  <c r="AF1328" i="10"/>
  <c r="AF1329" i="10"/>
  <c r="AF1330" i="10"/>
  <c r="AF1331" i="10"/>
  <c r="AF1332" i="10"/>
  <c r="AF1333" i="10"/>
  <c r="AF1334" i="10"/>
  <c r="AF1335" i="10"/>
  <c r="AF1336" i="10"/>
  <c r="AF1337" i="10"/>
  <c r="AF1338" i="10"/>
  <c r="AF1339" i="10"/>
  <c r="AF1340" i="10"/>
  <c r="AF1341" i="10"/>
  <c r="AF1342" i="10"/>
  <c r="AF1343" i="10"/>
  <c r="AF1344" i="10"/>
  <c r="AF1345" i="10"/>
  <c r="AF1346" i="10"/>
  <c r="AF1347" i="10"/>
  <c r="AF1348" i="10"/>
  <c r="AF1349" i="10"/>
  <c r="AF1350" i="10"/>
  <c r="AF1351" i="10"/>
  <c r="AF1352" i="10"/>
  <c r="AF1353" i="10"/>
  <c r="AF1354" i="10"/>
  <c r="AF1355" i="10"/>
  <c r="AF1356" i="10"/>
  <c r="AF1357" i="10"/>
  <c r="AF1358" i="10"/>
  <c r="AF1359" i="10"/>
  <c r="AF1360" i="10"/>
  <c r="AF1361" i="10"/>
  <c r="AF1362" i="10"/>
  <c r="AF1363" i="10"/>
  <c r="AF1364" i="10"/>
  <c r="AF1365" i="10"/>
  <c r="AF1366" i="10"/>
  <c r="AF1367" i="10"/>
  <c r="AF1368" i="10"/>
  <c r="AF1369" i="10"/>
  <c r="AF1370" i="10"/>
  <c r="AF1371" i="10"/>
  <c r="AF1372" i="10"/>
  <c r="AF1373" i="10"/>
  <c r="AF1374" i="10"/>
  <c r="AF1375" i="10"/>
  <c r="AF1376" i="10"/>
  <c r="AF1377" i="10"/>
  <c r="AF1378" i="10"/>
  <c r="AF1379" i="10"/>
  <c r="AF1380" i="10"/>
  <c r="AF1381" i="10"/>
  <c r="AF1382" i="10"/>
  <c r="AF1383" i="10"/>
  <c r="AF1384" i="10"/>
  <c r="AF1385" i="10"/>
  <c r="AF1386" i="10"/>
  <c r="AF1387" i="10"/>
  <c r="AF1388" i="10"/>
  <c r="AF1389" i="10"/>
  <c r="AF1390" i="10"/>
  <c r="AF1391" i="10"/>
  <c r="AF1392" i="10"/>
  <c r="AF1393" i="10"/>
  <c r="AF1394" i="10"/>
  <c r="AF1395" i="10"/>
  <c r="AF1396" i="10"/>
  <c r="AF1397" i="10"/>
  <c r="AF1398" i="10"/>
  <c r="AF1399" i="10"/>
  <c r="AF1400" i="10"/>
  <c r="AF1401" i="10"/>
  <c r="AF1402" i="10"/>
  <c r="AF1403" i="10"/>
  <c r="AF1404" i="10"/>
  <c r="AF1405" i="10"/>
  <c r="AF1406" i="10"/>
  <c r="AF1407" i="10"/>
  <c r="AF1408" i="10"/>
  <c r="AF1409" i="10"/>
  <c r="AF1410" i="10"/>
  <c r="AF1411" i="10"/>
  <c r="AF1412" i="10"/>
  <c r="AF1413" i="10"/>
  <c r="AF1414" i="10"/>
  <c r="AF1415" i="10"/>
  <c r="AF1416" i="10"/>
  <c r="AF1417" i="10"/>
  <c r="AF1418" i="10"/>
  <c r="AF1419" i="10"/>
  <c r="AF1420" i="10"/>
  <c r="AF1421" i="10"/>
  <c r="AF1422" i="10"/>
  <c r="AF1423" i="10"/>
  <c r="AF1424" i="10"/>
  <c r="AF1425" i="10"/>
  <c r="AF1426" i="10"/>
  <c r="AF1427" i="10"/>
  <c r="AF1428" i="10"/>
  <c r="AF1429" i="10"/>
  <c r="AF1430" i="10"/>
  <c r="AF1431" i="10"/>
  <c r="AF1432" i="10"/>
  <c r="AF1433" i="10"/>
  <c r="AF1434" i="10"/>
  <c r="AF1435" i="10"/>
  <c r="AF1436" i="10"/>
  <c r="AF1437" i="10"/>
  <c r="AF1438" i="10"/>
  <c r="AF1439" i="10"/>
  <c r="AF1440" i="10"/>
  <c r="AF1441" i="10"/>
  <c r="AF1442" i="10"/>
  <c r="AF1443" i="10"/>
  <c r="AF1444" i="10"/>
  <c r="AF1445" i="10"/>
  <c r="AF1446" i="10"/>
  <c r="AF1447" i="10"/>
  <c r="AF1448" i="10"/>
  <c r="AF1449" i="10"/>
  <c r="AF1450" i="10"/>
  <c r="AF1451" i="10"/>
  <c r="AF1452" i="10"/>
  <c r="AF1453" i="10"/>
  <c r="AF1454" i="10"/>
  <c r="AF1455" i="10"/>
  <c r="AF1456" i="10"/>
  <c r="AF1457" i="10"/>
  <c r="AF1458" i="10"/>
  <c r="AF1459" i="10"/>
  <c r="AF1460" i="10"/>
  <c r="AF1461" i="10"/>
  <c r="AF1462" i="10"/>
  <c r="AF1463" i="10"/>
  <c r="AF1464" i="10"/>
  <c r="AF1465" i="10"/>
  <c r="AF1466" i="10"/>
  <c r="AF1467" i="10"/>
  <c r="AF1468" i="10"/>
  <c r="AF1469" i="10"/>
  <c r="AF1470" i="10"/>
  <c r="AF1471" i="10"/>
  <c r="AF1472" i="10"/>
  <c r="AF1473" i="10"/>
  <c r="AF1474" i="10"/>
  <c r="AF1475" i="10"/>
  <c r="AF1476" i="10"/>
  <c r="AF1477" i="10"/>
  <c r="AF1478" i="10"/>
  <c r="AF1479" i="10"/>
  <c r="AF1480" i="10"/>
  <c r="AF1481" i="10"/>
  <c r="AF1482" i="10"/>
  <c r="AF1483" i="10"/>
  <c r="AF1484" i="10"/>
  <c r="AF1485" i="10"/>
  <c r="AF1486" i="10"/>
  <c r="AF1487" i="10"/>
  <c r="AF1488" i="10"/>
  <c r="AF1489" i="10"/>
  <c r="AF1490" i="10"/>
  <c r="AF1491" i="10"/>
  <c r="AF1492" i="10"/>
  <c r="AF1493" i="10"/>
  <c r="AF1494" i="10"/>
  <c r="AF1495" i="10"/>
  <c r="AF1496" i="10"/>
  <c r="AF1497" i="10"/>
  <c r="AF1498" i="10"/>
  <c r="AF1499" i="10"/>
  <c r="AF1500" i="10"/>
  <c r="AF1501" i="10"/>
  <c r="AF1502" i="10"/>
  <c r="AF1503" i="10"/>
  <c r="AF1504" i="10"/>
  <c r="AF1505" i="10"/>
  <c r="AF1506" i="10"/>
  <c r="AF1507" i="10"/>
  <c r="AF1508" i="10"/>
  <c r="AF1509" i="10"/>
  <c r="AF1510" i="10"/>
  <c r="AF1511" i="10"/>
  <c r="AF1512" i="10"/>
  <c r="AF1513" i="10"/>
  <c r="AF1514" i="10"/>
  <c r="AF1515" i="10"/>
  <c r="AF1516" i="10"/>
  <c r="AF1517" i="10"/>
  <c r="AF1518" i="10"/>
  <c r="AF1519" i="10"/>
  <c r="AF1520" i="10"/>
  <c r="AF1521" i="10"/>
  <c r="AF1522" i="10"/>
  <c r="AF1523" i="10"/>
  <c r="AF1524" i="10"/>
  <c r="AF1525" i="10"/>
  <c r="AF1526" i="10"/>
  <c r="AF1527" i="10"/>
  <c r="AF1528" i="10"/>
  <c r="AF1529" i="10"/>
  <c r="AF1530" i="10"/>
  <c r="AF1531" i="10"/>
  <c r="AF1532" i="10"/>
  <c r="AF1533" i="10"/>
  <c r="AF1534" i="10"/>
  <c r="AF1535" i="10"/>
  <c r="AF1536" i="10"/>
  <c r="AF1537" i="10"/>
  <c r="AF1538" i="10"/>
  <c r="AF1539" i="10"/>
  <c r="AF1540" i="10"/>
  <c r="AF1541" i="10"/>
  <c r="AF1542" i="10"/>
  <c r="AF1543" i="10"/>
  <c r="AF1544" i="10"/>
  <c r="AF1545" i="10"/>
  <c r="AF1546" i="10"/>
  <c r="AF1547" i="10"/>
  <c r="AF1548" i="10"/>
  <c r="AF1549" i="10"/>
  <c r="AF1550" i="10"/>
  <c r="AF1551" i="10"/>
  <c r="AF1552" i="10"/>
  <c r="AF1553" i="10"/>
  <c r="AF1554" i="10"/>
  <c r="AF1555" i="10"/>
  <c r="AF1556" i="10"/>
  <c r="AF1557" i="10"/>
  <c r="AF1558" i="10"/>
  <c r="AF1559" i="10"/>
  <c r="AF1560" i="10"/>
  <c r="AF1561" i="10"/>
  <c r="AF1562" i="10"/>
  <c r="AF1563" i="10"/>
  <c r="AF1564" i="10"/>
  <c r="AF1565" i="10"/>
  <c r="AF1566" i="10"/>
  <c r="AF1567" i="10"/>
  <c r="AF1568" i="10"/>
  <c r="AF1569" i="10"/>
  <c r="AF1570" i="10"/>
  <c r="AF1571" i="10"/>
  <c r="AF1572" i="10"/>
  <c r="AF1573" i="10"/>
  <c r="AF1574" i="10"/>
  <c r="AF1575" i="10"/>
  <c r="AF1576" i="10"/>
  <c r="AF1577" i="10"/>
  <c r="AF1578" i="10"/>
  <c r="AF1579" i="10"/>
  <c r="AF1580" i="10"/>
  <c r="AF1581" i="10"/>
  <c r="AF1582" i="10"/>
  <c r="AF1583" i="10"/>
  <c r="AF1584" i="10"/>
  <c r="AF1585" i="10"/>
  <c r="AF1586" i="10"/>
  <c r="AF1587" i="10"/>
  <c r="AF1588" i="10"/>
  <c r="AF1589" i="10"/>
  <c r="AF1590" i="10"/>
  <c r="AF1591" i="10"/>
  <c r="AF1592" i="10"/>
  <c r="AF1593" i="10"/>
  <c r="AF1594" i="10"/>
  <c r="AF1595" i="10"/>
  <c r="AF1596" i="10"/>
  <c r="AF1597" i="10"/>
  <c r="AF1598" i="10"/>
  <c r="AF1599" i="10"/>
  <c r="AF1600" i="10"/>
  <c r="AF1601" i="10"/>
  <c r="AF1602" i="10"/>
  <c r="AF1603" i="10"/>
  <c r="AF1604" i="10"/>
  <c r="AF1605" i="10"/>
  <c r="AF1606" i="10"/>
  <c r="AF1607" i="10"/>
  <c r="AF1608" i="10"/>
  <c r="AF1609" i="10"/>
  <c r="AF1610" i="10"/>
  <c r="AF1611" i="10"/>
  <c r="AF1612" i="10"/>
  <c r="AF1613" i="10"/>
  <c r="AF1614" i="10"/>
  <c r="AF1615" i="10"/>
  <c r="AF1616" i="10"/>
  <c r="AF1617" i="10"/>
  <c r="AF1618" i="10"/>
  <c r="AF1619" i="10"/>
  <c r="AF1620" i="10"/>
  <c r="AF1621" i="10"/>
  <c r="AF1622" i="10"/>
  <c r="AF1623" i="10"/>
  <c r="AF1624" i="10"/>
  <c r="AF1625" i="10"/>
  <c r="AF1626" i="10"/>
  <c r="AF1627" i="10"/>
  <c r="AF1628" i="10"/>
  <c r="AF1629" i="10"/>
  <c r="AF1630" i="10"/>
  <c r="AF1631" i="10"/>
  <c r="AF1632" i="10"/>
  <c r="AF1633" i="10"/>
  <c r="AF1634" i="10"/>
  <c r="AF1635" i="10"/>
  <c r="AF1636" i="10"/>
  <c r="AF1637" i="10"/>
  <c r="AF1638" i="10"/>
  <c r="AF1639" i="10"/>
  <c r="AF1640" i="10"/>
  <c r="AF1641" i="10"/>
  <c r="AF1642" i="10"/>
  <c r="AF1643" i="10"/>
  <c r="AF1644" i="10"/>
  <c r="AF1645" i="10"/>
  <c r="AF1646" i="10"/>
  <c r="AF1647" i="10"/>
  <c r="AF1648" i="10"/>
  <c r="AF1649" i="10"/>
  <c r="AF1650" i="10"/>
  <c r="AF1651" i="10"/>
  <c r="AF1652" i="10"/>
  <c r="AF1653" i="10"/>
  <c r="AF1654" i="10"/>
  <c r="AF1655" i="10"/>
  <c r="AF1656" i="10"/>
  <c r="AF1657" i="10"/>
  <c r="AF1658" i="10"/>
  <c r="AF1659" i="10"/>
  <c r="AF1660" i="10"/>
  <c r="AF1661" i="10"/>
  <c r="AF1662" i="10"/>
  <c r="AF1663" i="10"/>
  <c r="AF1664" i="10"/>
  <c r="AF1665" i="10"/>
  <c r="AF1666" i="10"/>
  <c r="AF1667" i="10"/>
  <c r="AF1668" i="10"/>
  <c r="AF1669" i="10"/>
  <c r="AF1670" i="10"/>
  <c r="AF1671" i="10"/>
  <c r="AF1672" i="10"/>
  <c r="AF1673" i="10"/>
  <c r="AF1674" i="10"/>
  <c r="AF1675" i="10"/>
  <c r="AF1676" i="10"/>
  <c r="AF1677" i="10"/>
  <c r="AF1678" i="10"/>
  <c r="AF1679" i="10"/>
  <c r="AF1680" i="10"/>
  <c r="AF1681" i="10"/>
  <c r="AF1682" i="10"/>
  <c r="AF1683" i="10"/>
  <c r="AF1684" i="10"/>
  <c r="AF1685" i="10"/>
  <c r="AF1686" i="10"/>
  <c r="AF1687" i="10"/>
  <c r="AF1688" i="10"/>
  <c r="AF1689" i="10"/>
  <c r="AF1690" i="10"/>
  <c r="AF1691" i="10"/>
  <c r="AF1692" i="10"/>
  <c r="AF1693" i="10"/>
  <c r="AF1694" i="10"/>
  <c r="AF1695" i="10"/>
  <c r="AF1696" i="10"/>
  <c r="AF1697" i="10"/>
  <c r="AF1698" i="10"/>
  <c r="AF1699" i="10"/>
  <c r="AF1700" i="10"/>
  <c r="AF1701" i="10"/>
  <c r="AF1702" i="10"/>
  <c r="AF1703" i="10"/>
  <c r="AF1704" i="10"/>
  <c r="AF1705" i="10"/>
  <c r="AF1706" i="10"/>
  <c r="AF1707" i="10"/>
  <c r="AF1708" i="10"/>
  <c r="AF1709" i="10"/>
  <c r="AF1710" i="10"/>
  <c r="AF1711" i="10"/>
  <c r="AF1712" i="10"/>
  <c r="AF1713" i="10"/>
  <c r="AF1714" i="10"/>
  <c r="AF1715" i="10"/>
  <c r="AF1716" i="10"/>
  <c r="AF1717" i="10"/>
  <c r="AF1718" i="10"/>
  <c r="AF1719" i="10"/>
  <c r="AF1720" i="10"/>
  <c r="AF1721" i="10"/>
  <c r="AF1722" i="10"/>
  <c r="AF1723" i="10"/>
  <c r="AF1724" i="10"/>
  <c r="AF1725" i="10"/>
  <c r="AF1726" i="10"/>
  <c r="AF1727" i="10"/>
  <c r="AF1728" i="10"/>
  <c r="AF1729" i="10"/>
  <c r="AF1730" i="10"/>
  <c r="AF1731" i="10"/>
  <c r="AF1732" i="10"/>
  <c r="AF1733" i="10"/>
  <c r="AF1734" i="10"/>
  <c r="AF1735" i="10"/>
  <c r="AF1736" i="10"/>
  <c r="AF1737" i="10"/>
  <c r="AF1738" i="10"/>
  <c r="AF1739" i="10"/>
  <c r="AF1740" i="10"/>
  <c r="AF1741" i="10"/>
  <c r="AF1742" i="10"/>
  <c r="AF1743" i="10"/>
  <c r="AF1744" i="10"/>
  <c r="AF1745" i="10"/>
  <c r="AF1746" i="10"/>
  <c r="AF1747" i="10"/>
  <c r="AF1748" i="10"/>
  <c r="AF1749" i="10"/>
  <c r="AF1750" i="10"/>
  <c r="AF1751" i="10"/>
  <c r="AF1752" i="10"/>
  <c r="AF1753" i="10"/>
  <c r="AF1754" i="10"/>
  <c r="AF1755" i="10"/>
  <c r="AF1756" i="10"/>
  <c r="AF1757" i="10"/>
  <c r="AF1758" i="10"/>
  <c r="AF1759" i="10"/>
  <c r="AF1760" i="10"/>
  <c r="AF1761" i="10"/>
  <c r="AF1762" i="10"/>
  <c r="AF1763" i="10"/>
  <c r="AF1764" i="10"/>
  <c r="AF1765" i="10"/>
  <c r="AF1766" i="10"/>
  <c r="AF1767" i="10"/>
  <c r="AF1768" i="10"/>
  <c r="AF1769" i="10"/>
  <c r="AF1770" i="10"/>
  <c r="AF1771" i="10"/>
  <c r="AF1772" i="10"/>
  <c r="AF1773" i="10"/>
  <c r="AF1774" i="10"/>
  <c r="AF1775" i="10"/>
  <c r="AF1776" i="10"/>
  <c r="AF1777" i="10"/>
  <c r="AF1778" i="10"/>
  <c r="AF1779" i="10"/>
  <c r="AF1780" i="10"/>
  <c r="AF1781" i="10"/>
  <c r="AF1782" i="10"/>
  <c r="AF1783" i="10"/>
  <c r="AF1784" i="10"/>
  <c r="AF1785" i="10"/>
  <c r="AF1786" i="10"/>
  <c r="AF1787" i="10"/>
  <c r="AF1788" i="10"/>
  <c r="AF1789" i="10"/>
  <c r="AF1790" i="10"/>
  <c r="AF1791" i="10"/>
  <c r="AF1792" i="10"/>
  <c r="AF1793" i="10"/>
  <c r="AF1794" i="10"/>
  <c r="AF1795" i="10"/>
  <c r="AF1796" i="10"/>
  <c r="AF1797" i="10"/>
  <c r="AF1798" i="10"/>
  <c r="AF1799" i="10"/>
  <c r="AF1800" i="10"/>
  <c r="AF1801" i="10"/>
  <c r="AF1802" i="10"/>
  <c r="AF1803" i="10"/>
  <c r="AF1804" i="10"/>
  <c r="AF1805" i="10"/>
  <c r="AF1806" i="10"/>
  <c r="AF1807" i="10"/>
  <c r="AF1808" i="10"/>
  <c r="AF1809" i="10"/>
  <c r="AF1810" i="10"/>
  <c r="AF1811" i="10"/>
  <c r="AF1812" i="10"/>
  <c r="AF1813" i="10"/>
  <c r="AF1814" i="10"/>
  <c r="AF1815" i="10"/>
  <c r="AF1816" i="10"/>
  <c r="AF1817" i="10"/>
  <c r="AF1818" i="10"/>
  <c r="AF1819" i="10"/>
  <c r="AF1820" i="10"/>
  <c r="AF1821" i="10"/>
  <c r="AF1822" i="10"/>
  <c r="AF1823" i="10"/>
  <c r="AF1824" i="10"/>
  <c r="AF1825" i="10"/>
  <c r="AF1826" i="10"/>
  <c r="AF1827" i="10"/>
  <c r="AF1828" i="10"/>
  <c r="AF1829" i="10"/>
  <c r="AF1830" i="10"/>
  <c r="AF1831" i="10"/>
  <c r="AF1832" i="10"/>
  <c r="AF1833" i="10"/>
  <c r="AF1834" i="10"/>
  <c r="AF1835" i="10"/>
  <c r="AF1836" i="10"/>
  <c r="AF1837" i="10"/>
  <c r="AF1838" i="10"/>
  <c r="AF1839" i="10"/>
  <c r="AF1840" i="10"/>
  <c r="AF1841" i="10"/>
  <c r="AF1842" i="10"/>
  <c r="AF1843" i="10"/>
  <c r="AF1844" i="10"/>
  <c r="AF1845" i="10"/>
  <c r="AF1846" i="10"/>
  <c r="AF1847" i="10"/>
  <c r="AF1848" i="10"/>
  <c r="AF1849" i="10"/>
  <c r="AF1850" i="10"/>
  <c r="AF1851" i="10"/>
  <c r="AF1852" i="10"/>
  <c r="AF1853" i="10"/>
  <c r="AF1854" i="10"/>
  <c r="AF1855" i="10"/>
  <c r="AF1856" i="10"/>
  <c r="AF1857" i="10"/>
  <c r="AF1858" i="10"/>
  <c r="AF1859" i="10"/>
  <c r="AF1860" i="10"/>
  <c r="AF1861" i="10"/>
  <c r="AF1862" i="10"/>
  <c r="AF1863" i="10"/>
  <c r="AF1864" i="10"/>
  <c r="AF1865" i="10"/>
  <c r="AF1866" i="10"/>
  <c r="AF1867" i="10"/>
  <c r="AF1868" i="10"/>
  <c r="AF1869" i="10"/>
  <c r="AF1870" i="10"/>
  <c r="AF1871" i="10"/>
  <c r="AF1872" i="10"/>
  <c r="AF1873" i="10"/>
  <c r="AF1874" i="10"/>
  <c r="AF1875" i="10"/>
  <c r="AF1876" i="10"/>
  <c r="AF1877" i="10"/>
  <c r="AF1878" i="10"/>
  <c r="AF1879" i="10"/>
  <c r="AF1880" i="10"/>
  <c r="AF1881" i="10"/>
  <c r="AF1882" i="10"/>
  <c r="AF1883" i="10"/>
  <c r="AF1884" i="10"/>
  <c r="AF1885" i="10"/>
  <c r="AF1886" i="10"/>
  <c r="AF1887" i="10"/>
  <c r="AF1888" i="10"/>
  <c r="AF1889" i="10"/>
  <c r="AF1890" i="10"/>
  <c r="AF1891" i="10"/>
  <c r="AF1892" i="10"/>
  <c r="AF1893" i="10"/>
  <c r="AF1894" i="10"/>
  <c r="AF1895" i="10"/>
  <c r="AF1896" i="10"/>
  <c r="AF1897" i="10"/>
  <c r="AF1898" i="10"/>
  <c r="AF1899" i="10"/>
  <c r="AF1900" i="10"/>
  <c r="AF1901" i="10"/>
  <c r="AF1902" i="10"/>
  <c r="AF1903" i="10"/>
  <c r="AF1904" i="10"/>
  <c r="AF1905" i="10"/>
  <c r="AF1906" i="10"/>
  <c r="AF1907" i="10"/>
  <c r="AF1908" i="10"/>
  <c r="AF1909" i="10"/>
  <c r="AF1910" i="10"/>
  <c r="AF1911" i="10"/>
  <c r="AF1912" i="10"/>
  <c r="AF1913" i="10"/>
  <c r="AF1914" i="10"/>
  <c r="AF1915" i="10"/>
  <c r="AF1916" i="10"/>
  <c r="AF1917" i="10"/>
  <c r="AF1918" i="10"/>
  <c r="AF1919" i="10"/>
  <c r="AF1920" i="10"/>
  <c r="AF1921" i="10"/>
  <c r="AF1922" i="10"/>
  <c r="AF1923" i="10"/>
  <c r="AF1924" i="10"/>
  <c r="AF1925" i="10"/>
  <c r="AF1926" i="10"/>
  <c r="AF1927" i="10"/>
  <c r="AF1928" i="10"/>
  <c r="AF1929" i="10"/>
  <c r="AF1930" i="10"/>
  <c r="AF1931" i="10"/>
  <c r="AF1932" i="10"/>
  <c r="AF1933" i="10"/>
  <c r="AF1934" i="10"/>
  <c r="AF1935" i="10"/>
  <c r="AF1936" i="10"/>
  <c r="AF1937" i="10"/>
  <c r="AF1938" i="10"/>
  <c r="AF1939" i="10"/>
  <c r="AF1940" i="10"/>
  <c r="AF1941" i="10"/>
  <c r="AF1942" i="10"/>
  <c r="AF1943" i="10"/>
  <c r="AF1944" i="10"/>
  <c r="AF1945" i="10"/>
  <c r="AF1946" i="10"/>
  <c r="AF1947" i="10"/>
  <c r="AF1948" i="10"/>
  <c r="AF1949" i="10"/>
  <c r="AF1950" i="10"/>
  <c r="AF1951" i="10"/>
  <c r="AF1952" i="10"/>
  <c r="AF1953" i="10"/>
  <c r="AF1954" i="10"/>
  <c r="AF1955" i="10"/>
  <c r="AF1956" i="10"/>
  <c r="AF1957" i="10"/>
  <c r="AF1958" i="10"/>
  <c r="AF1959" i="10"/>
  <c r="AF1960" i="10"/>
  <c r="AF1961" i="10"/>
  <c r="AF1962" i="10"/>
  <c r="AF1963" i="10"/>
  <c r="AF1964" i="10"/>
  <c r="AF1965" i="10"/>
  <c r="AF1966" i="10"/>
  <c r="AF1967" i="10"/>
  <c r="AF1968" i="10"/>
  <c r="AF1969" i="10"/>
  <c r="AF1970" i="10"/>
  <c r="AF1971" i="10"/>
  <c r="AF1972" i="10"/>
  <c r="AF1973" i="10"/>
  <c r="AF1974" i="10"/>
  <c r="AF1975" i="10"/>
  <c r="AF1976" i="10"/>
  <c r="AF1977" i="10"/>
  <c r="AF1978" i="10"/>
  <c r="AF1979" i="10"/>
  <c r="AF1980" i="10"/>
  <c r="AF1981" i="10"/>
  <c r="AF1982" i="10"/>
  <c r="AF1983" i="10"/>
  <c r="AF1984" i="10"/>
  <c r="AF1985" i="10"/>
  <c r="AF1986" i="10"/>
  <c r="AF1987" i="10"/>
  <c r="AF1988" i="10"/>
  <c r="AF1989" i="10"/>
  <c r="AF1990" i="10"/>
  <c r="AF1991" i="10"/>
  <c r="AF1992" i="10"/>
  <c r="AF1993" i="10"/>
  <c r="AF1994" i="10"/>
  <c r="AF1995" i="10"/>
  <c r="AF1996" i="10"/>
  <c r="AF1997" i="10"/>
  <c r="AF1998" i="10"/>
  <c r="AF1999" i="10"/>
  <c r="AF2000" i="10"/>
  <c r="AF2001" i="10"/>
  <c r="AF2002" i="10"/>
  <c r="AF2003" i="10"/>
  <c r="AF2004" i="10"/>
  <c r="AF2005" i="10"/>
  <c r="AF2006" i="10"/>
  <c r="AF2007" i="10"/>
  <c r="AF2008" i="10"/>
  <c r="AF2009" i="10"/>
  <c r="AF2010" i="10"/>
  <c r="AF2011" i="10"/>
  <c r="AF2012" i="10"/>
  <c r="AF2013" i="10"/>
  <c r="AF2014" i="10"/>
  <c r="AF2015" i="10"/>
  <c r="AF2016" i="10"/>
  <c r="AF2017" i="10"/>
  <c r="AF2018" i="10"/>
  <c r="AF2019" i="10"/>
  <c r="AF2020" i="10"/>
  <c r="AF2021" i="10"/>
  <c r="AF2022" i="10"/>
  <c r="AF2023" i="10"/>
  <c r="AF2024" i="10"/>
  <c r="AF2025" i="10"/>
  <c r="AF2026" i="10"/>
  <c r="AF2027" i="10"/>
  <c r="AF2028" i="10"/>
  <c r="AF2029" i="10"/>
  <c r="AF2030" i="10"/>
  <c r="AF2031" i="10"/>
  <c r="AF2032" i="10"/>
  <c r="AF2033" i="10"/>
  <c r="AF2034" i="10"/>
  <c r="AF2035" i="10"/>
  <c r="AF2036" i="10"/>
  <c r="AF2037" i="10"/>
  <c r="AF2038" i="10"/>
  <c r="AF2039" i="10"/>
  <c r="AF2040" i="10"/>
  <c r="AF2041" i="10"/>
  <c r="AF2042" i="10"/>
  <c r="AF2043" i="10"/>
  <c r="AF2044" i="10"/>
  <c r="AF2045" i="10"/>
  <c r="AF2046" i="10"/>
  <c r="AF2047" i="10"/>
  <c r="AF2048" i="10"/>
  <c r="AF2049" i="10"/>
  <c r="AF2050" i="10"/>
  <c r="AF2051" i="10"/>
  <c r="AF2052" i="10"/>
  <c r="AF2053" i="10"/>
  <c r="AF2054" i="10"/>
  <c r="AF2055" i="10"/>
  <c r="AF2056" i="10"/>
  <c r="AF2057" i="10"/>
  <c r="AF2058" i="10"/>
  <c r="AF2059" i="10"/>
  <c r="AF2060" i="10"/>
  <c r="AF2061" i="10"/>
  <c r="AF2062" i="10"/>
  <c r="AF2063" i="10"/>
  <c r="AF2064" i="10"/>
  <c r="AF2065" i="10"/>
  <c r="AF2066" i="10"/>
  <c r="AF2067" i="10"/>
  <c r="AF2068" i="10"/>
  <c r="AF2069" i="10"/>
  <c r="AF2070" i="10"/>
  <c r="AF2071" i="10"/>
  <c r="AF2072" i="10"/>
  <c r="AF2073" i="10"/>
  <c r="AF2074" i="10"/>
  <c r="AF2075" i="10"/>
  <c r="AF2076" i="10"/>
  <c r="AF2077" i="10"/>
  <c r="AF2078" i="10"/>
  <c r="AF2079" i="10"/>
  <c r="AF2080" i="10"/>
  <c r="AF2081" i="10"/>
  <c r="AF2082" i="10"/>
  <c r="AF2083" i="10"/>
  <c r="AF2084" i="10"/>
  <c r="AF2085" i="10"/>
  <c r="AF2086" i="10"/>
  <c r="AF2087" i="10"/>
  <c r="AF2088" i="10"/>
  <c r="AF2089" i="10"/>
  <c r="AF2090" i="10"/>
  <c r="AF2091" i="10"/>
  <c r="AF2092" i="10"/>
  <c r="AF2093" i="10"/>
  <c r="AF2094" i="10"/>
  <c r="AF2095" i="10"/>
  <c r="AF2096" i="10"/>
  <c r="AF2097" i="10"/>
  <c r="AF2098" i="10"/>
  <c r="AF2099" i="10"/>
  <c r="AF2100" i="10"/>
  <c r="AF2101" i="10"/>
  <c r="AF2102" i="10"/>
  <c r="AF2103" i="10"/>
  <c r="AF2104" i="10"/>
  <c r="AF2105" i="10"/>
  <c r="AF2106" i="10"/>
  <c r="AF2107" i="10"/>
  <c r="AF2108" i="10"/>
  <c r="AF2109" i="10"/>
  <c r="AF2110" i="10"/>
  <c r="AF2111" i="10"/>
  <c r="AF2112" i="10"/>
  <c r="AF2113" i="10"/>
  <c r="AF2114" i="10"/>
  <c r="AF2115" i="10"/>
  <c r="AF2116" i="10"/>
  <c r="AF2117" i="10"/>
  <c r="AF2118" i="10"/>
  <c r="AF2119" i="10"/>
  <c r="AF2120" i="10"/>
  <c r="AF2121" i="10"/>
  <c r="AF2122" i="10"/>
  <c r="AF2123" i="10"/>
  <c r="AF2124" i="10"/>
  <c r="AF2125" i="10"/>
  <c r="AF2126" i="10"/>
  <c r="AF2127" i="10"/>
  <c r="AF2128" i="10"/>
  <c r="AF2129" i="10"/>
  <c r="AF2130" i="10"/>
  <c r="AF2131" i="10"/>
  <c r="AF2132" i="10"/>
  <c r="AF2133" i="10"/>
  <c r="AF2134" i="10"/>
  <c r="AF2135" i="10"/>
  <c r="AF2136" i="10"/>
  <c r="AF2137" i="10"/>
  <c r="AF2138" i="10"/>
  <c r="AF2139" i="10"/>
  <c r="AF2140" i="10"/>
  <c r="AF2141" i="10"/>
  <c r="AF2142" i="10"/>
  <c r="AF2143" i="10"/>
  <c r="AF2144" i="10"/>
  <c r="AF2145" i="10"/>
  <c r="AF2146" i="10"/>
  <c r="AF2147" i="10"/>
  <c r="AF2148" i="10"/>
  <c r="AF2149" i="10"/>
  <c r="AF2150" i="10"/>
  <c r="AF2151" i="10"/>
  <c r="AF2152" i="10"/>
  <c r="AF2153" i="10"/>
  <c r="AF2154" i="10"/>
  <c r="AF2155" i="10"/>
  <c r="AF2156" i="10"/>
  <c r="AF2157" i="10"/>
  <c r="AF2158" i="10"/>
  <c r="AF2159" i="10"/>
  <c r="AF2160" i="10"/>
  <c r="AF2161" i="10"/>
  <c r="AF2162" i="10"/>
  <c r="AF2163" i="10"/>
  <c r="AF2164" i="10"/>
  <c r="AF2165" i="10"/>
  <c r="AF2166" i="10"/>
  <c r="AF2167" i="10"/>
  <c r="AF2168" i="10"/>
  <c r="AF2169" i="10"/>
  <c r="AF2170" i="10"/>
  <c r="AF2171" i="10"/>
  <c r="AF2172" i="10"/>
  <c r="AF2173" i="10"/>
  <c r="AF2174" i="10"/>
  <c r="AF2175" i="10"/>
  <c r="AF2176" i="10"/>
  <c r="AF2177" i="10"/>
  <c r="AF2178" i="10"/>
  <c r="AF2179" i="10"/>
  <c r="AF2180" i="10"/>
  <c r="AF2181" i="10"/>
  <c r="AF2182" i="10"/>
  <c r="AF2183" i="10"/>
  <c r="AF2184" i="10"/>
  <c r="AF2185" i="10"/>
  <c r="AF2186" i="10"/>
  <c r="AF2187" i="10"/>
  <c r="AF2188" i="10"/>
  <c r="AF2189" i="10"/>
  <c r="AF2190" i="10"/>
  <c r="AF2191" i="10"/>
  <c r="AF2192" i="10"/>
  <c r="AF2193" i="10"/>
  <c r="AF2194" i="10"/>
  <c r="AF2195" i="10"/>
  <c r="AF2196" i="10"/>
  <c r="AF2197" i="10"/>
  <c r="AF2198" i="10"/>
  <c r="AF2199" i="10"/>
  <c r="AF2200" i="10"/>
  <c r="AF2201" i="10"/>
  <c r="AF2202" i="10"/>
  <c r="AF2203" i="10"/>
  <c r="AF2204" i="10"/>
  <c r="AF2205" i="10"/>
  <c r="AF2206" i="10"/>
  <c r="AF2207" i="10"/>
  <c r="AF2208" i="10"/>
  <c r="AF2209" i="10"/>
  <c r="AF2210" i="10"/>
  <c r="AF2211" i="10"/>
  <c r="AF2212" i="10"/>
  <c r="AF2213" i="10"/>
  <c r="AF2214" i="10"/>
  <c r="AF2215" i="10"/>
  <c r="AF2216" i="10"/>
  <c r="AF2217" i="10"/>
  <c r="AF2218" i="10"/>
  <c r="AF2219" i="10"/>
  <c r="AF2220" i="10"/>
  <c r="AF2221" i="10"/>
  <c r="AF2222" i="10"/>
  <c r="AF2223" i="10"/>
  <c r="AF2224" i="10"/>
  <c r="AF2225" i="10"/>
  <c r="AF2226" i="10"/>
  <c r="AF2227" i="10"/>
  <c r="AF2228" i="10"/>
  <c r="AF2229" i="10"/>
  <c r="AF2230" i="10"/>
  <c r="AF2231" i="10"/>
  <c r="AF2232" i="10"/>
  <c r="AF2233" i="10"/>
  <c r="AF2234" i="10"/>
  <c r="AF2235" i="10"/>
  <c r="AF2236" i="10"/>
  <c r="AF2237" i="10"/>
  <c r="AF2238" i="10"/>
  <c r="AF2239" i="10"/>
  <c r="AF2240" i="10"/>
  <c r="AF2241" i="10"/>
  <c r="AF2242" i="10"/>
  <c r="AF2243" i="10"/>
  <c r="AF2244" i="10"/>
  <c r="AF2245" i="10"/>
  <c r="AF2246" i="10"/>
  <c r="AF2247" i="10"/>
  <c r="AF2248" i="10"/>
  <c r="AF2249" i="10"/>
  <c r="AF2250" i="10"/>
  <c r="AF2251" i="10"/>
  <c r="AF2252" i="10"/>
  <c r="AF2253" i="10"/>
  <c r="AF2254" i="10"/>
  <c r="AF2255" i="10"/>
  <c r="AF2256" i="10"/>
  <c r="AF2257" i="10"/>
  <c r="AF2258" i="10"/>
  <c r="AF2259" i="10"/>
  <c r="AF2260" i="10"/>
  <c r="AF2261" i="10"/>
  <c r="AF2262" i="10"/>
  <c r="AF2263" i="10"/>
  <c r="AF2264" i="10"/>
  <c r="AF2265" i="10"/>
  <c r="AF2266" i="10"/>
  <c r="AF2267" i="10"/>
  <c r="AF2268" i="10"/>
  <c r="AF2269" i="10"/>
  <c r="AF2270" i="10"/>
  <c r="AF2271" i="10"/>
  <c r="AF2272" i="10"/>
  <c r="AF2273" i="10"/>
  <c r="AF2274" i="10"/>
  <c r="AF2275" i="10"/>
  <c r="AF2276" i="10"/>
  <c r="AF2277" i="10"/>
  <c r="AF2278" i="10"/>
  <c r="AF2279" i="10"/>
  <c r="AF2280" i="10"/>
  <c r="AF2281" i="10"/>
  <c r="AF2282" i="10"/>
  <c r="AF2283" i="10"/>
  <c r="AF2284" i="10"/>
  <c r="AF2285" i="10"/>
  <c r="AF2286" i="10"/>
  <c r="AF2287" i="10"/>
  <c r="AF2288" i="10"/>
  <c r="AF2289" i="10"/>
  <c r="AF2290" i="10"/>
  <c r="AF2291" i="10"/>
  <c r="AF2292" i="10"/>
  <c r="AF2293" i="10"/>
  <c r="AF2294" i="10"/>
  <c r="AF2295" i="10"/>
  <c r="AF2296" i="10"/>
  <c r="AF2297" i="10"/>
  <c r="AF2298" i="10"/>
  <c r="AF2299" i="10"/>
  <c r="AF2300" i="10"/>
  <c r="AF2301" i="10"/>
  <c r="AF2302" i="10"/>
  <c r="AF2303" i="10"/>
  <c r="AF2304" i="10"/>
  <c r="AF2305" i="10"/>
  <c r="AF2306" i="10"/>
  <c r="AF2307" i="10"/>
  <c r="AF2308" i="10"/>
  <c r="AF2309" i="10"/>
  <c r="AF2310" i="10"/>
  <c r="AF2311" i="10"/>
  <c r="AF2312" i="10"/>
  <c r="AF2313" i="10"/>
  <c r="AF2314" i="10"/>
  <c r="AF2315" i="10"/>
  <c r="AF2316" i="10"/>
  <c r="AF2317" i="10"/>
  <c r="AF2318" i="10"/>
  <c r="AF2319" i="10"/>
  <c r="AF2320" i="10"/>
  <c r="AF2321" i="10"/>
  <c r="AF2322" i="10"/>
  <c r="AF2323" i="10"/>
  <c r="AF2324" i="10"/>
  <c r="AF2325" i="10"/>
  <c r="AF2326" i="10"/>
  <c r="AF2327" i="10"/>
  <c r="AF2328" i="10"/>
  <c r="AF2329" i="10"/>
  <c r="AF2330" i="10"/>
  <c r="AF2331" i="10"/>
  <c r="AF2332" i="10"/>
  <c r="AF2333" i="10"/>
  <c r="AF2334" i="10"/>
  <c r="AF2335" i="10"/>
  <c r="AF2336" i="10"/>
  <c r="AF2337" i="10"/>
  <c r="AF2338" i="10"/>
  <c r="AF2339" i="10"/>
  <c r="AF2340" i="10"/>
  <c r="AF2341" i="10"/>
  <c r="AF2342" i="10"/>
  <c r="AF2343" i="10"/>
  <c r="AF2344" i="10"/>
  <c r="AF2345" i="10"/>
  <c r="AF2346" i="10"/>
  <c r="AF2347" i="10"/>
  <c r="AF2348" i="10"/>
  <c r="AF2349" i="10"/>
  <c r="AF2350" i="10"/>
  <c r="AF2351" i="10"/>
  <c r="AF2352" i="10"/>
  <c r="AF2353" i="10"/>
  <c r="AF2354" i="10"/>
  <c r="AF2355" i="10"/>
  <c r="AF2356" i="10"/>
  <c r="AF2357" i="10"/>
  <c r="AF2358" i="10"/>
  <c r="AF2359" i="10"/>
  <c r="AF2360" i="10"/>
  <c r="AF2361" i="10"/>
  <c r="AF2362" i="10"/>
  <c r="AF2363" i="10"/>
  <c r="AF2364" i="10"/>
  <c r="AF2365" i="10"/>
  <c r="AF2366" i="10"/>
  <c r="AF2367" i="10"/>
  <c r="AF2368" i="10"/>
  <c r="AF2369" i="10"/>
  <c r="AF2370" i="10"/>
  <c r="AF2371" i="10"/>
  <c r="AF2372" i="10"/>
  <c r="AF2373" i="10"/>
  <c r="AF2374" i="10"/>
  <c r="AF2375" i="10"/>
  <c r="AF2376" i="10"/>
  <c r="AF2377" i="10"/>
  <c r="AF2378" i="10"/>
  <c r="AF2379" i="10"/>
  <c r="AF2380" i="10"/>
  <c r="AF2381" i="10"/>
  <c r="AF2382" i="10"/>
  <c r="AF2383" i="10"/>
  <c r="AF2384" i="10"/>
  <c r="AF2385" i="10"/>
  <c r="AF2386" i="10"/>
  <c r="AF2387" i="10"/>
  <c r="AF2388" i="10"/>
  <c r="AF2389" i="10"/>
  <c r="AF2390" i="10"/>
  <c r="AF2391" i="10"/>
  <c r="AF2392" i="10"/>
  <c r="AF2393" i="10"/>
  <c r="AF2394" i="10"/>
  <c r="AF2395" i="10"/>
  <c r="AF2396" i="10"/>
  <c r="AF2397" i="10"/>
  <c r="AF2398" i="10"/>
  <c r="AF2399" i="10"/>
  <c r="AF2400" i="10"/>
  <c r="AF2401" i="10"/>
  <c r="AF2402" i="10"/>
  <c r="AF2403" i="10"/>
  <c r="AF2404" i="10"/>
  <c r="AF2405" i="10"/>
  <c r="AF2406" i="10"/>
  <c r="AF2407" i="10"/>
  <c r="AF2408" i="10"/>
  <c r="AF2409" i="10"/>
  <c r="AF2410" i="10"/>
  <c r="AF2411" i="10"/>
  <c r="AF2412" i="10"/>
  <c r="AF2413" i="10"/>
  <c r="AF2414" i="10"/>
  <c r="AF2415" i="10"/>
  <c r="AF2416" i="10"/>
  <c r="AF2417" i="10"/>
  <c r="AF2418" i="10"/>
  <c r="AF2419" i="10"/>
  <c r="AF2420" i="10"/>
  <c r="AF2421" i="10"/>
  <c r="AF2422" i="10"/>
  <c r="AF2423" i="10"/>
  <c r="AF2424" i="10"/>
  <c r="AF2425" i="10"/>
  <c r="AF2426" i="10"/>
  <c r="AF2427" i="10"/>
  <c r="AF2428" i="10"/>
  <c r="AF2429" i="10"/>
  <c r="AF2430" i="10"/>
  <c r="AF2431" i="10"/>
  <c r="AF2432" i="10"/>
  <c r="AF2433" i="10"/>
  <c r="AF2434" i="10"/>
  <c r="AF2435" i="10"/>
  <c r="AF2436" i="10"/>
  <c r="AF2437" i="10"/>
  <c r="AF2438" i="10"/>
  <c r="AF2439" i="10"/>
  <c r="AF2440" i="10"/>
  <c r="AF2441" i="10"/>
  <c r="AF2442" i="10"/>
  <c r="AF2443" i="10"/>
  <c r="AF2444" i="10"/>
  <c r="AF2445" i="10"/>
  <c r="AF2446" i="10"/>
  <c r="AF2447" i="10"/>
  <c r="AF2448" i="10"/>
  <c r="AF2449" i="10"/>
  <c r="AF2450" i="10"/>
  <c r="AF2451" i="10"/>
  <c r="AF2452" i="10"/>
  <c r="AF2453" i="10"/>
  <c r="AF2454" i="10"/>
  <c r="AF2455" i="10"/>
  <c r="AF2456" i="10"/>
  <c r="AF2457" i="10"/>
  <c r="AF2458" i="10"/>
  <c r="AF2459" i="10"/>
  <c r="AF2460" i="10"/>
  <c r="AF2461" i="10"/>
  <c r="AF2462" i="10"/>
  <c r="AF2463" i="10"/>
  <c r="AF2464" i="10"/>
  <c r="AF2465" i="10"/>
  <c r="AF2466" i="10"/>
  <c r="AF2467" i="10"/>
  <c r="AF2468" i="10"/>
  <c r="AF2469" i="10"/>
  <c r="AF2470" i="10"/>
  <c r="AF2471" i="10"/>
  <c r="AF2472" i="10"/>
  <c r="AF2473" i="10"/>
  <c r="AF2474" i="10"/>
  <c r="AF2475" i="10"/>
  <c r="AF2476" i="10"/>
  <c r="AF2477" i="10"/>
  <c r="AF2478" i="10"/>
  <c r="AF2479" i="10"/>
  <c r="AF2480" i="10"/>
  <c r="AF2481" i="10"/>
  <c r="AF2482" i="10"/>
  <c r="AF2483" i="10"/>
  <c r="AF2484" i="10"/>
  <c r="AF2485" i="10"/>
  <c r="AF2486" i="10"/>
  <c r="AF2487" i="10"/>
  <c r="AF2488" i="10"/>
  <c r="AF2489" i="10"/>
  <c r="AF2490" i="10"/>
  <c r="AF2491" i="10"/>
  <c r="AF2492" i="10"/>
  <c r="AF2493" i="10"/>
  <c r="AF2494" i="10"/>
  <c r="AF2495" i="10"/>
  <c r="AF2496" i="10"/>
  <c r="AF2497" i="10"/>
  <c r="AF2498" i="10"/>
  <c r="AF2499" i="10"/>
  <c r="AF2500" i="10"/>
  <c r="AF2501" i="10"/>
  <c r="AF2502" i="10"/>
  <c r="AF2503" i="10"/>
  <c r="AF2504" i="10"/>
  <c r="AF2505" i="10"/>
  <c r="AF2506" i="10"/>
  <c r="AF2507" i="10"/>
  <c r="AF2508" i="10"/>
  <c r="AF2509" i="10"/>
  <c r="AF2510" i="10"/>
  <c r="AF2511" i="10"/>
  <c r="AF2512" i="10"/>
  <c r="AF2513" i="10"/>
  <c r="AF2514" i="10"/>
  <c r="AF2515" i="10"/>
  <c r="AF2516" i="10"/>
  <c r="AF2517" i="10"/>
  <c r="AF2518" i="10"/>
  <c r="AF2519" i="10"/>
  <c r="AF2520" i="10"/>
  <c r="AF2521" i="10"/>
  <c r="AF2522" i="10"/>
  <c r="AF2523" i="10"/>
  <c r="AF2524" i="10"/>
  <c r="AF2525" i="10"/>
  <c r="AF2526" i="10"/>
  <c r="AF2527" i="10"/>
  <c r="AF2528" i="10"/>
  <c r="AF2529" i="10"/>
  <c r="AF2530" i="10"/>
  <c r="AF2531" i="10"/>
  <c r="AF2532" i="10"/>
  <c r="AF2533" i="10"/>
  <c r="AF2534" i="10"/>
  <c r="AF2535" i="10"/>
  <c r="AF2536" i="10"/>
  <c r="AF2537" i="10"/>
  <c r="AF2538" i="10"/>
  <c r="AF2539" i="10"/>
  <c r="AF2540" i="10"/>
  <c r="AF2541" i="10"/>
  <c r="AF2542" i="10"/>
  <c r="AF2543" i="10"/>
  <c r="AF2544" i="10"/>
  <c r="AF2545" i="10"/>
  <c r="AF2546" i="10"/>
  <c r="AF2547" i="10"/>
  <c r="AF2548" i="10"/>
  <c r="AF2549" i="10"/>
  <c r="AF2550" i="10"/>
  <c r="AF2551" i="10"/>
  <c r="AF2552" i="10"/>
  <c r="AF2553" i="10"/>
  <c r="AF2554" i="10"/>
  <c r="AF2555" i="10"/>
  <c r="AF2556" i="10"/>
  <c r="AF2557" i="10"/>
  <c r="AF2558" i="10"/>
  <c r="AF2559" i="10"/>
  <c r="AF2560" i="10"/>
  <c r="AF2561" i="10"/>
  <c r="AF2562" i="10"/>
  <c r="AF2563" i="10"/>
  <c r="AF2564" i="10"/>
  <c r="AF2565" i="10"/>
  <c r="AF2566" i="10"/>
  <c r="AF2567" i="10"/>
  <c r="AF2568" i="10"/>
  <c r="AF2569" i="10"/>
  <c r="AF2570" i="10"/>
  <c r="AF2571" i="10"/>
  <c r="AF2572" i="10"/>
  <c r="AF2573" i="10"/>
  <c r="AF2574" i="10"/>
  <c r="AF2575" i="10"/>
  <c r="AF2576" i="10"/>
  <c r="AF2577" i="10"/>
  <c r="AF2578" i="10"/>
  <c r="AF2579" i="10"/>
  <c r="AF2580" i="10"/>
  <c r="AF2581" i="10"/>
  <c r="AF2582" i="10"/>
  <c r="AF2583" i="10"/>
  <c r="AF2584" i="10"/>
  <c r="AF2585" i="10"/>
  <c r="AF2586" i="10"/>
  <c r="AF2587" i="10"/>
  <c r="AF2588" i="10"/>
  <c r="AF2589" i="10"/>
  <c r="AF2590" i="10"/>
  <c r="AF2591" i="10"/>
  <c r="AF2592" i="10"/>
  <c r="AF2593" i="10"/>
  <c r="AF2594" i="10"/>
  <c r="AF2595" i="10"/>
  <c r="AF2596" i="10"/>
  <c r="AF2597" i="10"/>
  <c r="AF2598" i="10"/>
  <c r="AF2599" i="10"/>
  <c r="AF2600" i="10"/>
  <c r="AF2601" i="10"/>
  <c r="AF2602" i="10"/>
  <c r="AF2603" i="10"/>
  <c r="AF2604" i="10"/>
  <c r="AF2605" i="10"/>
  <c r="AF2606" i="10"/>
  <c r="AF2607" i="10"/>
  <c r="AF2608" i="10"/>
  <c r="AF2609" i="10"/>
  <c r="AF2610" i="10"/>
  <c r="AF2611" i="10"/>
  <c r="AF2612" i="10"/>
  <c r="AF2613" i="10"/>
  <c r="AF2614" i="10"/>
  <c r="AF2615" i="10"/>
  <c r="AF2616" i="10"/>
  <c r="AF2617" i="10"/>
  <c r="AF2618" i="10"/>
  <c r="AF2619" i="10"/>
  <c r="AF2620" i="10"/>
  <c r="AF2621" i="10"/>
  <c r="AF2622" i="10"/>
  <c r="AF2623" i="10"/>
  <c r="AF2624" i="10"/>
  <c r="AF2625" i="10"/>
  <c r="AF2626" i="10"/>
  <c r="AF2627" i="10"/>
  <c r="AF2628" i="10"/>
  <c r="AF2629" i="10"/>
  <c r="AF2630" i="10"/>
  <c r="AF2631" i="10"/>
  <c r="AF2632" i="10"/>
  <c r="AF2633" i="10"/>
  <c r="AF2634" i="10"/>
  <c r="AF2635" i="10"/>
  <c r="AF2636" i="10"/>
  <c r="AF2637" i="10"/>
  <c r="AF2638" i="10"/>
  <c r="AF2639" i="10"/>
  <c r="AF2640" i="10"/>
  <c r="AF2641" i="10"/>
  <c r="AF2642" i="10"/>
  <c r="AF2643" i="10"/>
  <c r="AF2644" i="10"/>
  <c r="AF2645" i="10"/>
  <c r="AF2646" i="10"/>
  <c r="AF2647" i="10"/>
  <c r="AF2648" i="10"/>
  <c r="AF2649" i="10"/>
  <c r="AF2650" i="10"/>
  <c r="AF2651" i="10"/>
  <c r="AF2652" i="10"/>
  <c r="AF2653" i="10"/>
  <c r="AF2654" i="10"/>
  <c r="AF2655" i="10"/>
  <c r="AF2656" i="10"/>
  <c r="AF2657" i="10"/>
  <c r="AF2658" i="10"/>
  <c r="AF2659" i="10"/>
  <c r="AF2660" i="10"/>
  <c r="AF2661" i="10"/>
  <c r="AF2662" i="10"/>
  <c r="AF2663" i="10"/>
  <c r="AF2664" i="10"/>
  <c r="AF2665" i="10"/>
  <c r="AF2666" i="10"/>
  <c r="AF2667" i="10"/>
  <c r="AF2668" i="10"/>
  <c r="AF2669" i="10"/>
  <c r="AF2670" i="10"/>
  <c r="AF2671" i="10"/>
  <c r="AF2672" i="10"/>
  <c r="AF2673" i="10"/>
  <c r="AF2674" i="10"/>
  <c r="AF2675" i="10"/>
  <c r="AF2676" i="10"/>
  <c r="AF2677" i="10"/>
  <c r="AF2678" i="10"/>
  <c r="AF2679" i="10"/>
  <c r="AF2680" i="10"/>
  <c r="AF2681" i="10"/>
  <c r="AF2682" i="10"/>
  <c r="AF2683" i="10"/>
  <c r="AF2684" i="10"/>
  <c r="AF2685" i="10"/>
  <c r="AF2686" i="10"/>
  <c r="AF2687" i="10"/>
  <c r="AF2688" i="10"/>
  <c r="AF2689" i="10"/>
  <c r="AF2690" i="10"/>
  <c r="AF2691" i="10"/>
  <c r="AF2692" i="10"/>
  <c r="AF2693" i="10"/>
  <c r="AF2694" i="10"/>
  <c r="AF2695" i="10"/>
  <c r="AF2696" i="10"/>
  <c r="AF2697" i="10"/>
  <c r="AF2698" i="10"/>
  <c r="AF2699" i="10"/>
  <c r="AF2700" i="10"/>
  <c r="AF2701" i="10"/>
  <c r="AF2702" i="10"/>
  <c r="AF2703" i="10"/>
  <c r="AF2704" i="10"/>
  <c r="AF2705" i="10"/>
  <c r="AF2706" i="10"/>
  <c r="AF2707" i="10"/>
  <c r="AF2708" i="10"/>
  <c r="AF2709" i="10"/>
  <c r="AF2710" i="10"/>
  <c r="AF2711" i="10"/>
  <c r="AF2712" i="10"/>
  <c r="AF2713" i="10"/>
  <c r="AF2714" i="10"/>
  <c r="AF2715" i="10"/>
  <c r="AF2716" i="10"/>
  <c r="AF2717" i="10"/>
  <c r="AF2718" i="10"/>
  <c r="AF2719" i="10"/>
  <c r="AF2720" i="10"/>
  <c r="AF2721" i="10"/>
  <c r="AF2722" i="10"/>
  <c r="AF2723" i="10"/>
  <c r="AF2724" i="10"/>
  <c r="AF2725" i="10"/>
  <c r="AF2726" i="10"/>
  <c r="AF2727" i="10"/>
  <c r="AF2728" i="10"/>
  <c r="AF2729" i="10"/>
  <c r="AF2730" i="10"/>
  <c r="AF2731" i="10"/>
  <c r="AF2732" i="10"/>
  <c r="AF2733" i="10"/>
  <c r="AF2734" i="10"/>
  <c r="AF2735" i="10"/>
  <c r="AF2736" i="10"/>
  <c r="AF2737" i="10"/>
  <c r="AF2738" i="10"/>
  <c r="AF2739" i="10"/>
  <c r="AF2740" i="10"/>
  <c r="AF2741" i="10"/>
  <c r="AF2742" i="10"/>
  <c r="AF2743" i="10"/>
  <c r="AF2744" i="10"/>
  <c r="AF2745" i="10"/>
  <c r="AF2746" i="10"/>
  <c r="AF2747" i="10"/>
  <c r="AF2748" i="10"/>
  <c r="AF2749" i="10"/>
  <c r="AF2750" i="10"/>
  <c r="AF2751" i="10"/>
  <c r="AF2752" i="10"/>
  <c r="AF2753" i="10"/>
  <c r="AF2754" i="10"/>
  <c r="AF2755" i="10"/>
  <c r="AF2756" i="10"/>
  <c r="AF2757" i="10"/>
  <c r="AF2758" i="10"/>
  <c r="AF2759" i="10"/>
  <c r="AF2760" i="10"/>
  <c r="AF2761" i="10"/>
  <c r="AF2762" i="10"/>
  <c r="AF2763" i="10"/>
  <c r="AF2764" i="10"/>
  <c r="AF2765" i="10"/>
  <c r="AF2766" i="10"/>
  <c r="AF2767" i="10"/>
  <c r="AF2768" i="10"/>
  <c r="AF2769" i="10"/>
  <c r="AF2770" i="10"/>
  <c r="AF2771" i="10"/>
  <c r="AF2772" i="10"/>
  <c r="AF2773" i="10"/>
  <c r="AF2774" i="10"/>
  <c r="AF2775" i="10"/>
  <c r="AF2776" i="10"/>
  <c r="AF2777" i="10"/>
  <c r="AF2778" i="10"/>
  <c r="AF2779" i="10"/>
  <c r="AF2780" i="10"/>
  <c r="AF2781" i="10"/>
  <c r="AF2782" i="10"/>
  <c r="AF2783" i="10"/>
  <c r="AF2784" i="10"/>
  <c r="AF2785" i="10"/>
  <c r="AF2786" i="10"/>
  <c r="AF2787" i="10"/>
  <c r="AF2788" i="10"/>
  <c r="AF2789" i="10"/>
  <c r="AF2790" i="10"/>
  <c r="AF2791" i="10"/>
  <c r="AF2792" i="10"/>
  <c r="AF2793" i="10"/>
  <c r="AF2794" i="10"/>
  <c r="AF2795" i="10"/>
  <c r="AF2796" i="10"/>
  <c r="AF2797" i="10"/>
  <c r="AF2798" i="10"/>
  <c r="AF2799" i="10"/>
  <c r="AF2800" i="10"/>
  <c r="AF2801" i="10"/>
  <c r="AF2802" i="10"/>
  <c r="AF2803" i="10"/>
  <c r="AF2804" i="10"/>
  <c r="AF2805" i="10"/>
  <c r="AF2806" i="10"/>
  <c r="AF2807" i="10"/>
  <c r="AF2808" i="10"/>
  <c r="AF2809" i="10"/>
  <c r="AF2810" i="10"/>
  <c r="AF2811" i="10"/>
  <c r="AF2812" i="10"/>
  <c r="AF2813" i="10"/>
  <c r="AF2814" i="10"/>
  <c r="AF2815" i="10"/>
  <c r="AF2816" i="10"/>
  <c r="AF2817" i="10"/>
  <c r="AF2818" i="10"/>
  <c r="AF2819" i="10"/>
  <c r="AF2820" i="10"/>
  <c r="AF2821" i="10"/>
  <c r="AF2822" i="10"/>
  <c r="AF2823" i="10"/>
  <c r="AF2824" i="10"/>
  <c r="AF2825" i="10"/>
  <c r="AF2826" i="10"/>
  <c r="AF2827" i="10"/>
  <c r="AF2828" i="10"/>
  <c r="AF2829" i="10"/>
  <c r="AF2830" i="10"/>
  <c r="AF2831" i="10"/>
  <c r="AF2832" i="10"/>
  <c r="AF2833" i="10"/>
  <c r="AF2834" i="10"/>
  <c r="AF2835" i="10"/>
  <c r="AF2836" i="10"/>
  <c r="AF2837" i="10"/>
  <c r="AF2838" i="10"/>
  <c r="AF2839" i="10"/>
  <c r="AF2840" i="10"/>
  <c r="AF2841" i="10"/>
  <c r="AF2842" i="10"/>
  <c r="AF2843" i="10"/>
  <c r="AF2844" i="10"/>
  <c r="AF2845" i="10"/>
  <c r="AF2846" i="10"/>
  <c r="AF2847" i="10"/>
  <c r="AF2848" i="10"/>
  <c r="AF2849" i="10"/>
  <c r="AF2850" i="10"/>
  <c r="AF2851" i="10"/>
  <c r="AF2852" i="10"/>
  <c r="AF2853" i="10"/>
  <c r="AF2854" i="10"/>
  <c r="AF2855" i="10"/>
  <c r="AF2856" i="10"/>
  <c r="AF2857" i="10"/>
  <c r="AF2858" i="10"/>
  <c r="AF2859" i="10"/>
  <c r="AF2860" i="10"/>
  <c r="AF2861" i="10"/>
  <c r="AF2862" i="10"/>
  <c r="AF2863" i="10"/>
  <c r="AF2864" i="10"/>
  <c r="AF2865" i="10"/>
  <c r="AF2866" i="10"/>
  <c r="AF2867" i="10"/>
  <c r="AF2868" i="10"/>
  <c r="AF2869" i="10"/>
  <c r="AF2870" i="10"/>
  <c r="AF2871" i="10"/>
  <c r="AF2872" i="10"/>
  <c r="AF2873" i="10"/>
  <c r="AF2874" i="10"/>
  <c r="AF2875" i="10"/>
  <c r="AF2876" i="10"/>
  <c r="AF2877" i="10"/>
  <c r="AF2878" i="10"/>
  <c r="AF2879" i="10"/>
  <c r="AF2880" i="10"/>
  <c r="AF2881" i="10"/>
  <c r="AF2882" i="10"/>
  <c r="AF2883" i="10"/>
  <c r="AF2884" i="10"/>
  <c r="AF2885" i="10"/>
  <c r="AF2886" i="10"/>
  <c r="AF2887" i="10"/>
  <c r="AF2888" i="10"/>
  <c r="AF2889" i="10"/>
  <c r="AF2890" i="10"/>
  <c r="AF2891" i="10"/>
  <c r="AF2892" i="10"/>
  <c r="AF2893" i="10"/>
  <c r="AF2894" i="10"/>
  <c r="AF2895" i="10"/>
  <c r="AF2896" i="10"/>
  <c r="AF2897" i="10"/>
  <c r="AF2898" i="10"/>
  <c r="AF2899" i="10"/>
  <c r="AF2900" i="10"/>
  <c r="AF2901" i="10"/>
  <c r="AF2902" i="10"/>
  <c r="AF2903" i="10"/>
  <c r="AF2904" i="10"/>
  <c r="AF2905" i="10"/>
  <c r="AF2906" i="10"/>
  <c r="AF2907" i="10"/>
  <c r="AF2908" i="10"/>
  <c r="AF2909" i="10"/>
  <c r="AF2910" i="10"/>
  <c r="AF2911" i="10"/>
  <c r="AF2912" i="10"/>
  <c r="AF2913" i="10"/>
  <c r="AF2914" i="10"/>
  <c r="AF2915" i="10"/>
  <c r="AF2916" i="10"/>
  <c r="AF2917" i="10"/>
  <c r="AF2918" i="10"/>
  <c r="AF2919" i="10"/>
  <c r="AF2920" i="10"/>
  <c r="AF2921" i="10"/>
  <c r="AF2922" i="10"/>
  <c r="AF2923" i="10"/>
  <c r="AF2924" i="10"/>
  <c r="AF2925" i="10"/>
  <c r="AF2926" i="10"/>
  <c r="AF2927" i="10"/>
  <c r="AF2928" i="10"/>
  <c r="AF2929" i="10"/>
  <c r="AF2930" i="10"/>
  <c r="AF2931" i="10"/>
  <c r="AF2932" i="10"/>
  <c r="AF2933" i="10"/>
  <c r="AF2934" i="10"/>
  <c r="AF2935" i="10"/>
  <c r="AF2936" i="10"/>
  <c r="AF2937" i="10"/>
  <c r="AF2938" i="10"/>
  <c r="AF2939" i="10"/>
  <c r="AF2940" i="10"/>
  <c r="AF2941" i="10"/>
  <c r="AF2942" i="10"/>
  <c r="AF2943" i="10"/>
  <c r="AF2944" i="10"/>
  <c r="AF2945" i="10"/>
  <c r="AF2946" i="10"/>
  <c r="AF2947" i="10"/>
  <c r="AF2948" i="10"/>
  <c r="AF2949" i="10"/>
  <c r="AF2950" i="10"/>
  <c r="AF2951" i="10"/>
  <c r="AF2952" i="10"/>
  <c r="AF2953" i="10"/>
  <c r="AF2954" i="10"/>
  <c r="AF2955" i="10"/>
  <c r="AF2956" i="10"/>
  <c r="AF2957" i="10"/>
  <c r="AF2958" i="10"/>
  <c r="AF2959" i="10"/>
  <c r="AF2960" i="10"/>
  <c r="AF2961" i="10"/>
  <c r="AF2962" i="10"/>
  <c r="AF2963" i="10"/>
  <c r="AF2964" i="10"/>
  <c r="AF2965" i="10"/>
  <c r="AF2966" i="10"/>
  <c r="AF2967" i="10"/>
  <c r="AF2968" i="10"/>
  <c r="AF2969" i="10"/>
  <c r="AF2970" i="10"/>
  <c r="AF2971" i="10"/>
  <c r="AF2972" i="10"/>
  <c r="AF2973" i="10"/>
  <c r="AF2974" i="10"/>
  <c r="AF2975" i="10"/>
  <c r="AF2976" i="10"/>
  <c r="AF2977" i="10"/>
  <c r="AF2978" i="10"/>
  <c r="AF2979" i="10"/>
  <c r="AF2980" i="10"/>
  <c r="AF2981" i="10"/>
  <c r="AF2982" i="10"/>
  <c r="AF2983" i="10"/>
  <c r="AF2984" i="10"/>
  <c r="AF2985" i="10"/>
  <c r="AF2986" i="10"/>
  <c r="AF2987" i="10"/>
  <c r="AF2988" i="10"/>
  <c r="AF2989" i="10"/>
  <c r="AF2990" i="10"/>
  <c r="AF2991" i="10"/>
  <c r="AF2992" i="10"/>
  <c r="AF2993" i="10"/>
  <c r="AF2994" i="10"/>
  <c r="AF2995" i="10"/>
  <c r="AF2996" i="10"/>
  <c r="AF2997" i="10"/>
  <c r="AF2998" i="10"/>
  <c r="AF2999" i="10"/>
  <c r="AF3000" i="10"/>
  <c r="AF3001" i="10"/>
  <c r="AF3002" i="10"/>
  <c r="AF3003" i="10"/>
  <c r="AF3004" i="10"/>
  <c r="AF3005" i="10"/>
  <c r="AF3006" i="10"/>
  <c r="AF3007" i="10"/>
  <c r="AF3008" i="10"/>
  <c r="AF3009" i="10"/>
  <c r="AF3010" i="10"/>
  <c r="AF3011" i="10"/>
  <c r="AF3012" i="10"/>
  <c r="AF3013" i="10"/>
  <c r="AF3014" i="10"/>
  <c r="AF3015" i="10"/>
  <c r="AF3016" i="10"/>
  <c r="AF3017" i="10"/>
  <c r="AF3018" i="10"/>
  <c r="AF3019" i="10"/>
  <c r="AF3020" i="10"/>
  <c r="AF3021" i="10"/>
  <c r="AF3022" i="10"/>
  <c r="AF3023" i="10"/>
  <c r="AF3024" i="10"/>
  <c r="AF3025" i="10"/>
  <c r="AF3026" i="10"/>
  <c r="AF3027" i="10"/>
  <c r="AF3028" i="10"/>
  <c r="AF3029" i="10"/>
  <c r="AF3030" i="10"/>
  <c r="AF3031" i="10"/>
  <c r="AF3032" i="10"/>
  <c r="AF3033" i="10"/>
  <c r="AF3034" i="10"/>
  <c r="AF3035" i="10"/>
  <c r="AF3036" i="10"/>
  <c r="AF3037" i="10"/>
  <c r="AF3038" i="10"/>
  <c r="AF3039" i="10"/>
  <c r="AF3040" i="10"/>
  <c r="AF3041" i="10"/>
  <c r="AF3042" i="10"/>
  <c r="AF3043" i="10"/>
  <c r="AF3044" i="10"/>
  <c r="AF3045" i="10"/>
  <c r="AF3046" i="10"/>
  <c r="AF3047" i="10"/>
  <c r="AF3048" i="10"/>
  <c r="AF3049" i="10"/>
  <c r="AF3050" i="10"/>
  <c r="AF3051" i="10"/>
  <c r="AF3052" i="10"/>
  <c r="AF3053" i="10"/>
  <c r="AF3054" i="10"/>
  <c r="AF3055" i="10"/>
  <c r="AF3056" i="10"/>
  <c r="AF3057" i="10"/>
  <c r="AF3058" i="10"/>
  <c r="AF3059" i="10"/>
  <c r="AF3060" i="10"/>
  <c r="AF3061" i="10"/>
  <c r="AF3062" i="10"/>
  <c r="AF3063" i="10"/>
  <c r="AF3064" i="10"/>
  <c r="AF3065" i="10"/>
  <c r="AF3066" i="10"/>
  <c r="AF3067" i="10"/>
  <c r="AF3068" i="10"/>
  <c r="AF3069" i="10"/>
  <c r="AF3070" i="10"/>
  <c r="AF3071" i="10"/>
  <c r="AF3072" i="10"/>
  <c r="AF3073" i="10"/>
  <c r="AF3074" i="10"/>
  <c r="AF3075" i="10"/>
  <c r="AF3076" i="10"/>
  <c r="AF3077" i="10"/>
  <c r="AF3078" i="10"/>
  <c r="AF3079" i="10"/>
  <c r="AF3080" i="10"/>
  <c r="AF3081" i="10"/>
  <c r="AF3082" i="10"/>
  <c r="AF3083" i="10"/>
  <c r="AF3084" i="10"/>
  <c r="AF3085" i="10"/>
  <c r="AF3086" i="10"/>
  <c r="AF3087" i="10"/>
  <c r="AF3088" i="10"/>
  <c r="AF3089" i="10"/>
  <c r="AF3090" i="10"/>
  <c r="AF3091" i="10"/>
  <c r="AF3092" i="10"/>
  <c r="AF3093" i="10"/>
  <c r="AF3094" i="10"/>
  <c r="AF3095" i="10"/>
  <c r="AF3096" i="10"/>
  <c r="AF3097" i="10"/>
  <c r="AF3098" i="10"/>
  <c r="AF3099" i="10"/>
  <c r="AF3100" i="10"/>
  <c r="AF3101" i="10"/>
  <c r="AF3102" i="10"/>
  <c r="AF3103" i="10"/>
  <c r="AF3104" i="10"/>
  <c r="AF3105" i="10"/>
  <c r="AF3106" i="10"/>
  <c r="AF3107" i="10"/>
  <c r="AF3108" i="10"/>
  <c r="AF3109" i="10"/>
  <c r="AF3110" i="10"/>
  <c r="AF3111" i="10"/>
  <c r="AF3112" i="10"/>
  <c r="AF3113" i="10"/>
  <c r="AF3114" i="10"/>
  <c r="AF3115" i="10"/>
  <c r="AF3116" i="10"/>
  <c r="AF3117" i="10"/>
  <c r="AF3118" i="10"/>
  <c r="AF3119" i="10"/>
  <c r="AF3120" i="10"/>
  <c r="AF3121" i="10"/>
  <c r="AF3122" i="10"/>
  <c r="AF3123" i="10"/>
  <c r="AF3124" i="10"/>
  <c r="AF3125" i="10"/>
  <c r="AF3126" i="10"/>
  <c r="AF3127" i="10"/>
  <c r="AF3128" i="10"/>
  <c r="AF3129" i="10"/>
  <c r="AF3130" i="10"/>
  <c r="AF3131" i="10"/>
  <c r="AF3132" i="10"/>
  <c r="AF3133" i="10"/>
  <c r="AF3134" i="10"/>
  <c r="AF3135" i="10"/>
  <c r="AF3136" i="10"/>
  <c r="AF3137" i="10"/>
  <c r="AF3138" i="10"/>
  <c r="AF3139" i="10"/>
  <c r="AF3140" i="10"/>
  <c r="AF3141" i="10"/>
  <c r="AF3142" i="10"/>
  <c r="AF3143" i="10"/>
  <c r="AF3144" i="10"/>
  <c r="AF3145" i="10"/>
  <c r="AF3146" i="10"/>
  <c r="AF3147" i="10"/>
  <c r="AF3148" i="10"/>
  <c r="AF3149" i="10"/>
  <c r="AF3150" i="10"/>
  <c r="AF3151" i="10"/>
  <c r="AF3152" i="10"/>
  <c r="AF3153" i="10"/>
  <c r="AF3154" i="10"/>
  <c r="AF3155" i="10"/>
  <c r="AF3156" i="10"/>
  <c r="AF3157" i="10"/>
  <c r="AF3158" i="10"/>
  <c r="AF3159" i="10"/>
  <c r="AF3160" i="10"/>
  <c r="AF3161" i="10"/>
  <c r="AF3162" i="10"/>
  <c r="AF3163" i="10"/>
  <c r="AF3164" i="10"/>
  <c r="AF3165" i="10"/>
  <c r="AF3166" i="10"/>
  <c r="AF3167" i="10"/>
  <c r="AF3168" i="10"/>
  <c r="AF3169" i="10"/>
  <c r="AF3170" i="10"/>
  <c r="AF3171" i="10"/>
  <c r="AF3172" i="10"/>
  <c r="AF3173" i="10"/>
  <c r="AF3174" i="10"/>
  <c r="AF3175" i="10"/>
  <c r="AF3176" i="10"/>
  <c r="AF3177" i="10"/>
  <c r="AF3178" i="10"/>
  <c r="AF3179" i="10"/>
  <c r="AF3180" i="10"/>
  <c r="AF3181" i="10"/>
  <c r="AF3182" i="10"/>
  <c r="AF3183" i="10"/>
  <c r="AF3184" i="10"/>
  <c r="AF3185" i="10"/>
  <c r="AF3186" i="10"/>
  <c r="AF3187" i="10"/>
  <c r="AF3188" i="10"/>
  <c r="AF3189" i="10"/>
  <c r="AF3190" i="10"/>
  <c r="AF3191" i="10"/>
  <c r="AF3192" i="10"/>
  <c r="AF3193" i="10"/>
  <c r="AF3194" i="10"/>
  <c r="AF3195" i="10"/>
  <c r="AF3196" i="10"/>
  <c r="AF3197" i="10"/>
  <c r="AF3198" i="10"/>
  <c r="AF3199" i="10"/>
  <c r="AF3200" i="10"/>
  <c r="AF3201" i="10"/>
  <c r="AF3202" i="10"/>
  <c r="AF3203" i="10"/>
  <c r="AF3204" i="10"/>
  <c r="AF3205" i="10"/>
  <c r="AF3206" i="10"/>
  <c r="AF3207" i="10"/>
  <c r="AF3208" i="10"/>
  <c r="AF3209" i="10"/>
  <c r="AF3210" i="10"/>
  <c r="AF3211" i="10"/>
  <c r="AF3212" i="10"/>
  <c r="AF3213" i="10"/>
  <c r="AF3214" i="10"/>
  <c r="AF3215" i="10"/>
  <c r="AF3216" i="10"/>
  <c r="AF3217" i="10"/>
  <c r="AF3218" i="10"/>
  <c r="AF3219" i="10"/>
  <c r="AF3220" i="10"/>
  <c r="AF3221" i="10"/>
  <c r="AF3222" i="10"/>
  <c r="AF3223" i="10"/>
  <c r="AF3224" i="10"/>
  <c r="AF3225" i="10"/>
  <c r="AF3226" i="10"/>
  <c r="AF3227" i="10"/>
  <c r="AF3228" i="10"/>
  <c r="AF3229" i="10"/>
  <c r="AF3230" i="10"/>
  <c r="AF3231" i="10"/>
  <c r="AF3232" i="10"/>
  <c r="AF3233" i="10"/>
  <c r="AF3234" i="10"/>
  <c r="AF3235" i="10"/>
  <c r="AF3236" i="10"/>
  <c r="AF3237" i="10"/>
  <c r="AF3238" i="10"/>
  <c r="AF3239" i="10"/>
  <c r="AF3240" i="10"/>
  <c r="AF3241" i="10"/>
  <c r="AF3242" i="10"/>
  <c r="AF3243" i="10"/>
  <c r="AF3244" i="10"/>
  <c r="AF3245" i="10"/>
  <c r="AF3246" i="10"/>
  <c r="AF3247" i="10"/>
  <c r="AF3248" i="10"/>
  <c r="AF3249" i="10"/>
  <c r="AF3250" i="10"/>
  <c r="AF3251" i="10"/>
  <c r="AF3252" i="10"/>
  <c r="AF3253" i="10"/>
  <c r="AF3254" i="10"/>
  <c r="AF3255" i="10"/>
  <c r="AF3256" i="10"/>
  <c r="AF3257" i="10"/>
  <c r="AF3258" i="10"/>
  <c r="AF3259" i="10"/>
  <c r="AF3260" i="10"/>
  <c r="AF3261" i="10"/>
  <c r="AF3262" i="10"/>
  <c r="AF3263" i="10"/>
  <c r="AF3264" i="10"/>
  <c r="AF3265" i="10"/>
  <c r="AF3266" i="10"/>
  <c r="AF3267" i="10"/>
  <c r="AF3268" i="10"/>
  <c r="AF3269" i="10"/>
  <c r="AF3270" i="10"/>
  <c r="AF3271" i="10"/>
  <c r="AF3272" i="10"/>
  <c r="AF3273" i="10"/>
  <c r="AF3274" i="10"/>
  <c r="AF3275" i="10"/>
  <c r="AF3276" i="10"/>
  <c r="AF3277" i="10"/>
  <c r="AF3278" i="10"/>
  <c r="AF3279" i="10"/>
  <c r="AF3280" i="10"/>
  <c r="AF3281" i="10"/>
  <c r="AF3282" i="10"/>
  <c r="AF3283" i="10"/>
  <c r="AF3284" i="10"/>
  <c r="AF3285" i="10"/>
  <c r="AF3286" i="10"/>
  <c r="AF3287" i="10"/>
  <c r="AF3288" i="10"/>
  <c r="AF3289" i="10"/>
  <c r="AF3290" i="10"/>
  <c r="AF3291" i="10"/>
  <c r="AF3292" i="10"/>
  <c r="AF3293" i="10"/>
  <c r="AF3294" i="10"/>
  <c r="AF3295" i="10"/>
  <c r="AF3296" i="10"/>
  <c r="AF3297" i="10"/>
  <c r="AF3298" i="10"/>
  <c r="AF3299" i="10"/>
  <c r="AF3300" i="10"/>
  <c r="AF3301" i="10"/>
  <c r="AF3302" i="10"/>
  <c r="AF3303" i="10"/>
  <c r="AF3304" i="10"/>
  <c r="AF3305" i="10"/>
  <c r="AF3306" i="10"/>
  <c r="AF3307" i="10"/>
  <c r="AF3308" i="10"/>
  <c r="AF3309" i="10"/>
  <c r="AF3310" i="10"/>
  <c r="AF3311" i="10"/>
  <c r="AF3312" i="10"/>
  <c r="AF3313" i="10"/>
  <c r="AF3314" i="10"/>
  <c r="AF3315" i="10"/>
  <c r="AF3316" i="10"/>
  <c r="AF3317" i="10"/>
  <c r="AF3318" i="10"/>
  <c r="AF3319" i="10"/>
  <c r="AF3320" i="10"/>
  <c r="AF3321" i="10"/>
  <c r="AF3322" i="10"/>
  <c r="AF3323" i="10"/>
  <c r="AF3324" i="10"/>
  <c r="AF3325" i="10"/>
  <c r="AF3326" i="10"/>
  <c r="AF3327" i="10"/>
  <c r="AF3328" i="10"/>
  <c r="AF3329" i="10"/>
  <c r="AF3330" i="10"/>
  <c r="AF3331" i="10"/>
  <c r="AF3332" i="10"/>
  <c r="AF3333" i="10"/>
  <c r="AF3334" i="10"/>
  <c r="AF3335" i="10"/>
  <c r="AF3336" i="10"/>
  <c r="AF3337" i="10"/>
  <c r="AF3338" i="10"/>
  <c r="AF3339" i="10"/>
  <c r="AF3340" i="10"/>
  <c r="AF3341" i="10"/>
  <c r="AF3342" i="10"/>
  <c r="AF3343" i="10"/>
  <c r="AF3344" i="10"/>
  <c r="AF3345" i="10"/>
  <c r="AF3346" i="10"/>
  <c r="AF3347" i="10"/>
  <c r="AF3348" i="10"/>
  <c r="AF3349" i="10"/>
  <c r="AF3350" i="10"/>
  <c r="AF3351" i="10"/>
  <c r="AF3352" i="10"/>
  <c r="AF3353" i="10"/>
  <c r="AF3354" i="10"/>
  <c r="AF3355" i="10"/>
  <c r="AF3356" i="10"/>
  <c r="AF3357" i="10"/>
  <c r="AF3358" i="10"/>
  <c r="AF3359" i="10"/>
  <c r="AF3360" i="10"/>
  <c r="AF3361" i="10"/>
  <c r="AF3362" i="10"/>
  <c r="AF3363" i="10"/>
  <c r="AF3364" i="10"/>
  <c r="AF3365" i="10"/>
  <c r="AF3366" i="10"/>
  <c r="AF3367" i="10"/>
  <c r="AF3368" i="10"/>
  <c r="AF3369" i="10"/>
  <c r="AF3370" i="10"/>
  <c r="AF3371" i="10"/>
  <c r="AF3372" i="10"/>
  <c r="AF3373" i="10"/>
  <c r="AF3374" i="10"/>
  <c r="AF3375" i="10"/>
  <c r="AF3376" i="10"/>
  <c r="AF3377" i="10"/>
  <c r="AF3378" i="10"/>
  <c r="AF3379" i="10"/>
  <c r="AF3380" i="10"/>
  <c r="AF3381" i="10"/>
  <c r="AF3382" i="10"/>
  <c r="AF3383" i="10"/>
  <c r="AF3384" i="10"/>
  <c r="AF3385" i="10"/>
  <c r="AF3386" i="10"/>
  <c r="AF3387" i="10"/>
  <c r="AF3388" i="10"/>
  <c r="AF3389" i="10"/>
  <c r="AF3390" i="10"/>
  <c r="AF3391" i="10"/>
  <c r="AF3392" i="10"/>
  <c r="AF3393" i="10"/>
  <c r="AF3394" i="10"/>
  <c r="AF3395" i="10"/>
  <c r="AF3396" i="10"/>
  <c r="AF3397" i="10"/>
  <c r="AF3398" i="10"/>
  <c r="AF3399" i="10"/>
  <c r="AF3400" i="10"/>
  <c r="AF3401" i="10"/>
  <c r="AF3402" i="10"/>
  <c r="AF3403" i="10"/>
  <c r="AF3404" i="10"/>
  <c r="AF3405" i="10"/>
  <c r="AF3406" i="10"/>
  <c r="AF3407" i="10"/>
  <c r="AF3408" i="10"/>
  <c r="AF3409" i="10"/>
  <c r="AF3410" i="10"/>
  <c r="AF3411" i="10"/>
  <c r="AF3412" i="10"/>
  <c r="AF3413" i="10"/>
  <c r="AF3414" i="10"/>
  <c r="AF3415" i="10"/>
  <c r="AF3416" i="10"/>
  <c r="AF3417" i="10"/>
  <c r="AF3418" i="10"/>
  <c r="AF3419" i="10"/>
  <c r="AF3420" i="10"/>
  <c r="AF3421" i="10"/>
  <c r="AF3422" i="10"/>
  <c r="AF3423" i="10"/>
  <c r="AF3424" i="10"/>
  <c r="AF3425" i="10"/>
  <c r="AF3426" i="10"/>
  <c r="AF3427" i="10"/>
  <c r="AF3428" i="10"/>
  <c r="AF3429" i="10"/>
  <c r="AF3430" i="10"/>
  <c r="AF3431" i="10"/>
  <c r="AF3432" i="10"/>
  <c r="AF3433" i="10"/>
  <c r="AF3434" i="10"/>
  <c r="AF3435" i="10"/>
  <c r="AF3436" i="10"/>
  <c r="AF3437" i="10"/>
  <c r="AF3438" i="10"/>
  <c r="AF3439" i="10"/>
  <c r="AF3440" i="10"/>
  <c r="AF3441" i="10"/>
  <c r="AF3442" i="10"/>
  <c r="AF3443" i="10"/>
  <c r="AF3444" i="10"/>
  <c r="AF3445" i="10"/>
  <c r="AF3446" i="10"/>
  <c r="AF3447" i="10"/>
  <c r="AF3448" i="10"/>
  <c r="AF3449" i="10"/>
  <c r="AF3450" i="10"/>
  <c r="AF3451" i="10"/>
  <c r="AF3452" i="10"/>
  <c r="AF3453" i="10"/>
  <c r="AF3454" i="10"/>
  <c r="AF3455" i="10"/>
  <c r="AF3456" i="10"/>
  <c r="AF3457" i="10"/>
  <c r="AF3458" i="10"/>
  <c r="AF3459" i="10"/>
  <c r="AF3460" i="10"/>
  <c r="AF3461" i="10"/>
  <c r="AF3462" i="10"/>
  <c r="AF3463" i="10"/>
  <c r="AF3464" i="10"/>
  <c r="AF3465" i="10"/>
  <c r="AF3466" i="10"/>
  <c r="AF3467" i="10"/>
  <c r="AF3468" i="10"/>
  <c r="AF3469" i="10"/>
  <c r="AF3470" i="10"/>
  <c r="AF3471" i="10"/>
  <c r="AF3472" i="10"/>
  <c r="AF3473" i="10"/>
  <c r="AF3474" i="10"/>
  <c r="AF3475" i="10"/>
  <c r="AF3476" i="10"/>
  <c r="AF3477" i="10"/>
  <c r="AF3478" i="10"/>
  <c r="AF3479" i="10"/>
  <c r="AF3480" i="10"/>
  <c r="AF3481" i="10"/>
  <c r="AF3482" i="10"/>
  <c r="AF3483" i="10"/>
  <c r="AF3484" i="10"/>
  <c r="AF3485" i="10"/>
  <c r="AF3486" i="10"/>
  <c r="AF3487" i="10"/>
  <c r="AF3488" i="10"/>
  <c r="AF3489" i="10"/>
  <c r="AF3490" i="10"/>
  <c r="AF3491" i="10"/>
  <c r="AF3492" i="10"/>
  <c r="AF3493" i="10"/>
  <c r="AF3494" i="10"/>
  <c r="AF3495" i="10"/>
  <c r="AF3496" i="10"/>
  <c r="AF3497" i="10"/>
  <c r="AF3498" i="10"/>
  <c r="AF3499" i="10"/>
  <c r="AF3500" i="10"/>
  <c r="AF3501" i="10"/>
  <c r="AF3502" i="10"/>
  <c r="AF3503" i="10"/>
  <c r="AF3504" i="10"/>
  <c r="AF3505" i="10"/>
  <c r="AF3506" i="10"/>
  <c r="AF3507" i="10"/>
  <c r="AF3508" i="10"/>
  <c r="AF3509" i="10"/>
  <c r="AF3510" i="10"/>
  <c r="AF3511" i="10"/>
  <c r="AF3512" i="10"/>
  <c r="AF3513" i="10"/>
  <c r="AF3514" i="10"/>
  <c r="AF3515" i="10"/>
  <c r="AF3516" i="10"/>
  <c r="AF3517" i="10"/>
  <c r="AF3518" i="10"/>
  <c r="AF3519" i="10"/>
  <c r="AF3520" i="10"/>
  <c r="AF3521" i="10"/>
  <c r="AF3522" i="10"/>
  <c r="AF3523" i="10"/>
  <c r="AF3524" i="10"/>
  <c r="AF3525" i="10"/>
  <c r="AF3526" i="10"/>
  <c r="AF3527" i="10"/>
  <c r="AF3528" i="10"/>
  <c r="AF3529" i="10"/>
  <c r="AF3530" i="10"/>
  <c r="AF3531" i="10"/>
  <c r="AF3532" i="10"/>
  <c r="AF3533" i="10"/>
  <c r="AF3534" i="10"/>
  <c r="AF3535" i="10"/>
  <c r="AF3536" i="10"/>
  <c r="AF3537" i="10"/>
  <c r="AF3538" i="10"/>
  <c r="AF3539" i="10"/>
  <c r="AF3540" i="10"/>
  <c r="AF3541" i="10"/>
  <c r="AF3542" i="10"/>
  <c r="AF3543" i="10"/>
  <c r="AF3544" i="10"/>
  <c r="AF3545" i="10"/>
  <c r="AF3546" i="10"/>
  <c r="AF3547" i="10"/>
  <c r="AF3548" i="10"/>
  <c r="AF3549" i="10"/>
  <c r="AF3550" i="10"/>
  <c r="AF3551" i="10"/>
  <c r="AF3552" i="10"/>
  <c r="AF3553" i="10"/>
  <c r="AF3554" i="10"/>
  <c r="AF3555" i="10"/>
  <c r="AF3556" i="10"/>
  <c r="AF3557" i="10"/>
  <c r="AF3558" i="10"/>
  <c r="AF3559" i="10"/>
  <c r="AF3560" i="10"/>
  <c r="AF3561" i="10"/>
  <c r="AF3562" i="10"/>
  <c r="AF3563" i="10"/>
  <c r="AF3564" i="10"/>
  <c r="AF3565" i="10"/>
  <c r="AF3566" i="10"/>
  <c r="AF3567" i="10"/>
  <c r="AF3568" i="10"/>
  <c r="AF3569" i="10"/>
  <c r="AF3570" i="10"/>
  <c r="AF3571" i="10"/>
  <c r="AF3572" i="10"/>
  <c r="AF3573" i="10"/>
  <c r="AF3574" i="10"/>
  <c r="AF3575" i="10"/>
  <c r="AF3576" i="10"/>
  <c r="AF3577" i="10"/>
  <c r="AF3578" i="10"/>
  <c r="AF3579" i="10"/>
  <c r="AF3580" i="10"/>
  <c r="AF3581" i="10"/>
  <c r="AF3582" i="10"/>
  <c r="AF3583" i="10"/>
  <c r="AF3584" i="10"/>
  <c r="AF3585" i="10"/>
  <c r="AF3586" i="10"/>
  <c r="AF3587" i="10"/>
  <c r="AF3588" i="10"/>
  <c r="AF3589" i="10"/>
  <c r="AF3590" i="10"/>
  <c r="AF3591" i="10"/>
  <c r="AF3592" i="10"/>
  <c r="AF3593" i="10"/>
  <c r="AF3594" i="10"/>
  <c r="AF3595" i="10"/>
  <c r="AF3596" i="10"/>
  <c r="AF3597" i="10"/>
  <c r="AF3598" i="10"/>
  <c r="AF3599" i="10"/>
  <c r="AF3600" i="10"/>
  <c r="AF3601" i="10"/>
  <c r="AF3602" i="10"/>
  <c r="AF3603" i="10"/>
  <c r="AF3604" i="10"/>
  <c r="AF3605" i="10"/>
  <c r="AF3606" i="10"/>
  <c r="AF3607" i="10"/>
  <c r="AF3608" i="10"/>
  <c r="AF3609" i="10"/>
  <c r="AF3610" i="10"/>
  <c r="AF3611" i="10"/>
  <c r="AF3612" i="10"/>
  <c r="AF3613" i="10"/>
  <c r="AF3614" i="10"/>
  <c r="AF3615" i="10"/>
  <c r="AF3616" i="10"/>
  <c r="AF3617" i="10"/>
  <c r="AF3618" i="10"/>
  <c r="AF3619" i="10"/>
  <c r="AF3620" i="10"/>
  <c r="AF3621" i="10"/>
  <c r="AF3622" i="10"/>
  <c r="AF3623" i="10"/>
  <c r="AF3624" i="10"/>
  <c r="AF3625" i="10"/>
  <c r="AF3626" i="10"/>
  <c r="AF3627" i="10"/>
  <c r="AF3628" i="10"/>
  <c r="AF3629" i="10"/>
  <c r="AF3630" i="10"/>
  <c r="AF3631" i="10"/>
  <c r="AF3632" i="10"/>
  <c r="AF3633" i="10"/>
  <c r="AF3634" i="10"/>
  <c r="AF3635" i="10"/>
  <c r="AF3636" i="10"/>
  <c r="AF3637" i="10"/>
  <c r="AF3638" i="10"/>
  <c r="AF3639" i="10"/>
  <c r="AF3640" i="10"/>
  <c r="AF3641" i="10"/>
  <c r="AF3642" i="10"/>
  <c r="AF3643" i="10"/>
  <c r="AF3644" i="10"/>
  <c r="AF3645" i="10"/>
  <c r="AF3646" i="10"/>
  <c r="AF3647" i="10"/>
  <c r="AF3648" i="10"/>
  <c r="AF3649" i="10"/>
  <c r="AF3650" i="10"/>
  <c r="AF3651" i="10"/>
  <c r="AF3652" i="10"/>
  <c r="AF3653" i="10"/>
  <c r="AF3654" i="10"/>
  <c r="AF3655" i="10"/>
  <c r="AF3656" i="10"/>
  <c r="AF3657" i="10"/>
  <c r="AF3658" i="10"/>
  <c r="AF3659" i="10"/>
  <c r="AF3660" i="10"/>
  <c r="AF3661" i="10"/>
  <c r="AF3662" i="10"/>
  <c r="AF3663" i="10"/>
  <c r="AF3664" i="10"/>
  <c r="AF3665" i="10"/>
  <c r="AF3666" i="10"/>
  <c r="AF3667" i="10"/>
  <c r="AF3668" i="10"/>
  <c r="AF3669" i="10"/>
  <c r="AF3670" i="10"/>
  <c r="AF3671" i="10"/>
  <c r="AF3672" i="10"/>
  <c r="AF3673" i="10"/>
  <c r="AF3674" i="10"/>
  <c r="AF3675" i="10"/>
  <c r="AF3676" i="10"/>
  <c r="AF3677" i="10"/>
  <c r="AF3678" i="10"/>
  <c r="AF3679" i="10"/>
  <c r="AF3680" i="10"/>
  <c r="AF3681" i="10"/>
  <c r="AF3682" i="10"/>
  <c r="AF3683" i="10"/>
  <c r="AF3684" i="10"/>
  <c r="AF3685" i="10"/>
  <c r="AF3686" i="10"/>
  <c r="AF3687" i="10"/>
  <c r="AF3688" i="10"/>
  <c r="AF3689" i="10"/>
  <c r="AF3690" i="10"/>
  <c r="AF3691" i="10"/>
  <c r="AF3692" i="10"/>
  <c r="AF3693" i="10"/>
  <c r="AF3694" i="10"/>
  <c r="AF3695" i="10"/>
  <c r="AF3696" i="10"/>
  <c r="AF3697" i="10"/>
  <c r="AF3698" i="10"/>
  <c r="AF3699" i="10"/>
  <c r="AF3700" i="10"/>
  <c r="AF3701" i="10"/>
  <c r="AF3702" i="10"/>
  <c r="AF3703" i="10"/>
  <c r="AF3704" i="10"/>
  <c r="AF3705" i="10"/>
  <c r="AF3706" i="10"/>
  <c r="AF3707" i="10"/>
  <c r="AF3708" i="10"/>
  <c r="AF3709" i="10"/>
  <c r="AF3710" i="10"/>
  <c r="AF3711" i="10"/>
  <c r="AF3712" i="10"/>
  <c r="AF3713" i="10"/>
  <c r="AF3714" i="10"/>
  <c r="AF3715" i="10"/>
  <c r="AF3716" i="10"/>
  <c r="AF3717" i="10"/>
  <c r="AF3718" i="10"/>
  <c r="AF3719" i="10"/>
  <c r="AF3720" i="10"/>
  <c r="AF3721" i="10"/>
  <c r="AF3722" i="10"/>
  <c r="AF3723" i="10"/>
  <c r="AF3724" i="10"/>
  <c r="AF3725" i="10"/>
  <c r="AF3726" i="10"/>
  <c r="AF3727" i="10"/>
  <c r="AF3728" i="10"/>
  <c r="AF3729" i="10"/>
  <c r="AF3730" i="10"/>
  <c r="AF3731" i="10"/>
  <c r="AF3732" i="10"/>
  <c r="AF3733" i="10"/>
  <c r="AF3734" i="10"/>
  <c r="AF3735" i="10"/>
  <c r="AF3736" i="10"/>
  <c r="AF3737" i="10"/>
  <c r="AF3738" i="10"/>
  <c r="AF3739" i="10"/>
  <c r="AF3740" i="10"/>
  <c r="AF3741" i="10"/>
  <c r="AF3742" i="10"/>
  <c r="AF3743" i="10"/>
  <c r="AF3744" i="10"/>
  <c r="AF3745" i="10"/>
  <c r="AF3746" i="10"/>
  <c r="AF3747" i="10"/>
  <c r="AF3748" i="10"/>
  <c r="AF3749" i="10"/>
  <c r="AF3750" i="10"/>
  <c r="AF3751" i="10"/>
  <c r="AF3752" i="10"/>
  <c r="AF3753" i="10"/>
  <c r="AF3754" i="10"/>
  <c r="AF3755" i="10"/>
  <c r="AF3756" i="10"/>
  <c r="AF3757" i="10"/>
  <c r="AF3758" i="10"/>
  <c r="AF3759" i="10"/>
  <c r="AF3760" i="10"/>
  <c r="AF3761" i="10"/>
  <c r="AF3762" i="10"/>
  <c r="AF3763" i="10"/>
  <c r="AF3764" i="10"/>
  <c r="AF3765" i="10"/>
  <c r="AF3766" i="10"/>
  <c r="AF3767" i="10"/>
  <c r="AF3768" i="10"/>
  <c r="AF3769" i="10"/>
  <c r="AF3770" i="10"/>
  <c r="AF3771" i="10"/>
  <c r="AF3772" i="10"/>
  <c r="AF3773" i="10"/>
  <c r="AF3774" i="10"/>
  <c r="AF3775" i="10"/>
  <c r="AF3776" i="10"/>
  <c r="AF3777" i="10"/>
  <c r="AF3778" i="10"/>
  <c r="AF3779" i="10"/>
  <c r="AF3780" i="10"/>
  <c r="AF3781" i="10"/>
  <c r="AF3782" i="10"/>
  <c r="AF3783" i="10"/>
  <c r="AF3784" i="10"/>
  <c r="AF3785" i="10"/>
  <c r="AF3786" i="10"/>
  <c r="AF3787" i="10"/>
  <c r="AF3788" i="10"/>
  <c r="AF3789" i="10"/>
  <c r="AF3790" i="10"/>
  <c r="AF3791" i="10"/>
  <c r="AF3792" i="10"/>
  <c r="AF3793" i="10"/>
  <c r="AF3794" i="10"/>
  <c r="AF3795" i="10"/>
  <c r="AF3796" i="10"/>
  <c r="AF3797" i="10"/>
  <c r="AF3798" i="10"/>
  <c r="AF3799" i="10"/>
  <c r="AF3800" i="10"/>
  <c r="AF3801" i="10"/>
  <c r="AF3802" i="10"/>
  <c r="AF3803" i="10"/>
  <c r="AF3804" i="10"/>
  <c r="AF3805" i="10"/>
  <c r="AF3806" i="10"/>
  <c r="AF3807" i="10"/>
  <c r="AF3808" i="10"/>
  <c r="AF3809" i="10"/>
  <c r="AF3810" i="10"/>
  <c r="AF3811" i="10"/>
  <c r="AF3812" i="10"/>
  <c r="AF3813" i="10"/>
  <c r="AF3814" i="10"/>
  <c r="AF3815" i="10"/>
  <c r="AF3816" i="10"/>
  <c r="AF3817" i="10"/>
  <c r="AF3818" i="10"/>
  <c r="AF3819" i="10"/>
  <c r="AF3820" i="10"/>
  <c r="AF3821" i="10"/>
  <c r="AF3822" i="10"/>
  <c r="AF3823" i="10"/>
  <c r="AF3824" i="10"/>
  <c r="AF3825" i="10"/>
  <c r="AF3826" i="10"/>
  <c r="AF3827" i="10"/>
  <c r="AF3828" i="10"/>
  <c r="AF3829" i="10"/>
  <c r="AF3830" i="10"/>
  <c r="AF3831" i="10"/>
  <c r="AF3832" i="10"/>
  <c r="AF3833" i="10"/>
  <c r="AF3834" i="10"/>
  <c r="AF3835" i="10"/>
  <c r="AF3836" i="10"/>
  <c r="AF3837" i="10"/>
  <c r="AF3838" i="10"/>
  <c r="AF3839" i="10"/>
  <c r="AF3840" i="10"/>
  <c r="AF3841" i="10"/>
  <c r="AF3842" i="10"/>
  <c r="AF3843" i="10"/>
  <c r="AF3844" i="10"/>
  <c r="AF3845" i="10"/>
  <c r="AF3846" i="10"/>
  <c r="AF3847" i="10"/>
  <c r="AF3848" i="10"/>
  <c r="AF3849" i="10"/>
  <c r="AF3850" i="10"/>
  <c r="AF3851" i="10"/>
  <c r="AF3852" i="10"/>
  <c r="AF3853" i="10"/>
  <c r="AF3854" i="10"/>
  <c r="AF3855" i="10"/>
  <c r="AF3856" i="10"/>
  <c r="AF3857" i="10"/>
  <c r="AF3858" i="10"/>
  <c r="AF3859" i="10"/>
  <c r="AF3860" i="10"/>
  <c r="AF3861" i="10"/>
  <c r="AF3862" i="10"/>
  <c r="AF3863" i="10"/>
  <c r="AF3864" i="10"/>
  <c r="AF3865" i="10"/>
  <c r="AF3866" i="10"/>
  <c r="AF3867" i="10"/>
  <c r="AF3868" i="10"/>
  <c r="AF3869" i="10"/>
  <c r="AF3870" i="10"/>
  <c r="AF3871" i="10"/>
  <c r="AF3872" i="10"/>
  <c r="AF3873" i="10"/>
  <c r="AF3874" i="10"/>
  <c r="AF3875" i="10"/>
  <c r="AF3876" i="10"/>
  <c r="AF3877" i="10"/>
  <c r="AF3878" i="10"/>
  <c r="AF3879" i="10"/>
  <c r="AF3880" i="10"/>
  <c r="AF3881" i="10"/>
  <c r="AF3882" i="10"/>
  <c r="AF3883" i="10"/>
  <c r="AF3884" i="10"/>
  <c r="AF3885" i="10"/>
  <c r="AF3886" i="10"/>
  <c r="AF3887" i="10"/>
  <c r="AF3888" i="10"/>
  <c r="AF3889" i="10"/>
  <c r="AF3890" i="10"/>
  <c r="AF3891" i="10"/>
  <c r="AF3892" i="10"/>
  <c r="AF3893" i="10"/>
  <c r="AF3894" i="10"/>
  <c r="AF3895" i="10"/>
  <c r="AF3896" i="10"/>
  <c r="AF3897" i="10"/>
  <c r="AF3898" i="10"/>
  <c r="AF3899" i="10"/>
  <c r="AF3900" i="10"/>
  <c r="AF3901" i="10"/>
  <c r="AF3902" i="10"/>
  <c r="AF3903" i="10"/>
  <c r="AF3904" i="10"/>
  <c r="AF3905" i="10"/>
  <c r="AF3906" i="10"/>
  <c r="AF3907" i="10"/>
  <c r="AF3908" i="10"/>
  <c r="AF3909" i="10"/>
  <c r="AF3910" i="10"/>
  <c r="AF3911" i="10"/>
  <c r="AF3912" i="10"/>
  <c r="AF3913" i="10"/>
  <c r="AF3914" i="10"/>
  <c r="AF3915" i="10"/>
  <c r="AF3916" i="10"/>
  <c r="AF3917" i="10"/>
  <c r="AF3918" i="10"/>
  <c r="AF3919" i="10"/>
  <c r="AF3920" i="10"/>
  <c r="AF3921" i="10"/>
  <c r="AF3922" i="10"/>
  <c r="AF3923" i="10"/>
  <c r="AF3924" i="10"/>
  <c r="AF3925" i="10"/>
  <c r="AF3926" i="10"/>
  <c r="AF3927" i="10"/>
  <c r="AF3928" i="10"/>
  <c r="AF3929" i="10"/>
  <c r="AF3930" i="10"/>
  <c r="AF3931" i="10"/>
  <c r="AF3932" i="10"/>
  <c r="AF3933" i="10"/>
  <c r="AF3934" i="10"/>
  <c r="AF3935" i="10"/>
  <c r="AF3936" i="10"/>
  <c r="AF3937" i="10"/>
  <c r="AF3938" i="10"/>
  <c r="AF3939" i="10"/>
  <c r="AF3940" i="10"/>
  <c r="AF3941" i="10"/>
  <c r="AF3942" i="10"/>
  <c r="AF3943" i="10"/>
  <c r="AF3944" i="10"/>
  <c r="AF3945" i="10"/>
  <c r="AF3946" i="10"/>
  <c r="AF3947" i="10"/>
  <c r="AF3948" i="10"/>
  <c r="AF3949" i="10"/>
  <c r="AF3950" i="10"/>
  <c r="AF3951" i="10"/>
  <c r="AF3952" i="10"/>
  <c r="AF3953" i="10"/>
  <c r="AF3954" i="10"/>
  <c r="AF3955" i="10"/>
  <c r="AF3956" i="10"/>
  <c r="AF3957" i="10"/>
  <c r="AF3958" i="10"/>
  <c r="AF3959" i="10"/>
  <c r="AF3960" i="10"/>
  <c r="AF3961" i="10"/>
  <c r="AF3962" i="10"/>
  <c r="AF3963" i="10"/>
  <c r="AF3964" i="10"/>
  <c r="AF3965" i="10"/>
  <c r="AF3966" i="10"/>
  <c r="AF3967" i="10"/>
  <c r="AF3968" i="10"/>
  <c r="AF3969" i="10"/>
  <c r="AF3970" i="10"/>
  <c r="AF3971" i="10"/>
  <c r="AF3972" i="10"/>
  <c r="AF3973" i="10"/>
  <c r="AF3974" i="10"/>
  <c r="AF3975" i="10"/>
  <c r="AF3976" i="10"/>
  <c r="AF3977" i="10"/>
  <c r="AF3978" i="10"/>
  <c r="AF3979" i="10"/>
  <c r="AF3980" i="10"/>
  <c r="AF3981" i="10"/>
  <c r="AF3982" i="10"/>
  <c r="AF3983" i="10"/>
  <c r="AF3984" i="10"/>
  <c r="AF3985" i="10"/>
  <c r="AF3986" i="10"/>
  <c r="AF3987" i="10"/>
  <c r="AF3988" i="10"/>
  <c r="AF3989" i="10"/>
  <c r="AF3990" i="10"/>
  <c r="AF3991" i="10"/>
  <c r="AF3992" i="10"/>
  <c r="AF3993" i="10"/>
  <c r="AF3994" i="10"/>
  <c r="AF3995" i="10"/>
  <c r="AF3996" i="10"/>
  <c r="AF3997" i="10"/>
  <c r="AF3998" i="10"/>
  <c r="AF3999" i="10"/>
  <c r="AF4000" i="10"/>
  <c r="AF4001" i="10"/>
  <c r="AF4002" i="10"/>
  <c r="AF4003" i="10"/>
  <c r="AF4004" i="10"/>
  <c r="AF4005" i="10"/>
  <c r="AF4006" i="10"/>
  <c r="AF4007" i="10"/>
  <c r="AF4008" i="10"/>
  <c r="AF4009" i="10"/>
  <c r="AF4010" i="10"/>
  <c r="AF4011" i="10"/>
  <c r="AF4012" i="10"/>
  <c r="AF4013" i="10"/>
  <c r="AF4014" i="10"/>
  <c r="AF4015" i="10"/>
  <c r="AF4016" i="10"/>
  <c r="AF4017" i="10"/>
  <c r="AF4018" i="10"/>
  <c r="AF4019" i="10"/>
  <c r="AF4020" i="10"/>
  <c r="AF4021" i="10"/>
  <c r="AF4022" i="10"/>
  <c r="AF4023" i="10"/>
  <c r="AF4024" i="10"/>
  <c r="AF4025" i="10"/>
  <c r="AF4026" i="10"/>
  <c r="AF4027" i="10"/>
  <c r="AF4028" i="10"/>
  <c r="AF4029" i="10"/>
  <c r="AF4030" i="10"/>
  <c r="AF4031" i="10"/>
  <c r="AF4032" i="10"/>
  <c r="AF4033" i="10"/>
  <c r="AF4034" i="10"/>
  <c r="AF4035" i="10"/>
  <c r="AF4036" i="10"/>
  <c r="AF4037" i="10"/>
  <c r="AF4038" i="10"/>
  <c r="AF4039" i="10"/>
  <c r="AF4040" i="10"/>
  <c r="AF4041" i="10"/>
  <c r="AF4042" i="10"/>
  <c r="AF4043" i="10"/>
  <c r="AF4044" i="10"/>
  <c r="AF4045" i="10"/>
  <c r="AF4046" i="10"/>
  <c r="AF4047" i="10"/>
  <c r="AF4048" i="10"/>
  <c r="AF4049" i="10"/>
  <c r="AF4050" i="10"/>
  <c r="AF4051" i="10"/>
  <c r="AF4052" i="10"/>
  <c r="AF4053" i="10"/>
  <c r="AF4054" i="10"/>
  <c r="AF4055" i="10"/>
  <c r="AF4056" i="10"/>
  <c r="AF4057" i="10"/>
  <c r="AF4058" i="10"/>
  <c r="AF4059" i="10"/>
  <c r="AF4060" i="10"/>
  <c r="AF4061" i="10"/>
  <c r="AF4062" i="10"/>
  <c r="AF4063" i="10"/>
  <c r="AF4064" i="10"/>
  <c r="AF4065" i="10"/>
  <c r="AF4066" i="10"/>
  <c r="AF4067" i="10"/>
  <c r="AF4068" i="10"/>
  <c r="AF4069" i="10"/>
  <c r="AF4070" i="10"/>
  <c r="AF4071" i="10"/>
  <c r="AF4072" i="10"/>
  <c r="AF4073" i="10"/>
  <c r="AF4074" i="10"/>
  <c r="AF4075" i="10"/>
  <c r="AF4076" i="10"/>
  <c r="AF4077" i="10"/>
  <c r="AF4078" i="10"/>
  <c r="AF4079" i="10"/>
  <c r="AF4080" i="10"/>
  <c r="AF4081" i="10"/>
  <c r="AF4082" i="10"/>
  <c r="AF4083" i="10"/>
  <c r="AF4084" i="10"/>
  <c r="AF4085" i="10"/>
  <c r="AF4086" i="10"/>
  <c r="AF4087" i="10"/>
  <c r="AF4088" i="10"/>
  <c r="AF4089" i="10"/>
  <c r="AF4090" i="10"/>
  <c r="AF4091" i="10"/>
  <c r="AF4092" i="10"/>
  <c r="AF4093" i="10"/>
  <c r="AF4094" i="10"/>
  <c r="AF4095" i="10"/>
  <c r="AF4096" i="10"/>
  <c r="AF4097" i="10"/>
  <c r="AF4098" i="10"/>
  <c r="AF4099" i="10"/>
  <c r="AF4100" i="10"/>
  <c r="AF4101" i="10"/>
  <c r="AF4102" i="10"/>
  <c r="AF4103" i="10"/>
  <c r="AF4104" i="10"/>
  <c r="AF4105" i="10"/>
  <c r="AF4106" i="10"/>
  <c r="AF4107" i="10"/>
  <c r="AF4108" i="10"/>
  <c r="AF4109" i="10"/>
  <c r="AF4110" i="10"/>
  <c r="AF4111" i="10"/>
  <c r="AF4112" i="10"/>
  <c r="AF4113" i="10"/>
  <c r="AF4114" i="10"/>
  <c r="AF4115" i="10"/>
  <c r="AF4116" i="10"/>
  <c r="AF4117" i="10"/>
  <c r="AF4118" i="10"/>
  <c r="AF4119" i="10"/>
  <c r="AF4120" i="10"/>
  <c r="AF4121" i="10"/>
  <c r="AF4122" i="10"/>
  <c r="AF4123" i="10"/>
  <c r="AF4124" i="10"/>
  <c r="AF4125" i="10"/>
  <c r="AF4126" i="10"/>
  <c r="AF4127" i="10"/>
  <c r="AF4128" i="10"/>
  <c r="AF4129" i="10"/>
  <c r="AF4130" i="10"/>
  <c r="AF4131" i="10"/>
  <c r="AF4132" i="10"/>
  <c r="AF4133" i="10"/>
  <c r="AF4134" i="10"/>
  <c r="AF4135" i="10"/>
  <c r="AF4136" i="10"/>
  <c r="AF4137" i="10"/>
  <c r="AF4138" i="10"/>
  <c r="AF4139" i="10"/>
  <c r="AF4140" i="10"/>
  <c r="AF4141" i="10"/>
  <c r="AF4142" i="10"/>
  <c r="AF4143" i="10"/>
  <c r="AF4144" i="10"/>
  <c r="AF4145" i="10"/>
  <c r="AF4146" i="10"/>
  <c r="AF4147" i="10"/>
  <c r="AF4148" i="10"/>
  <c r="AF4149" i="10"/>
  <c r="AF4150" i="10"/>
  <c r="AF4151" i="10"/>
  <c r="AF4152" i="10"/>
  <c r="AF4153" i="10"/>
  <c r="AF4154" i="10"/>
  <c r="AF4155" i="10"/>
  <c r="AF4156" i="10"/>
  <c r="AF4157" i="10"/>
  <c r="AF4158" i="10"/>
  <c r="AF4159" i="10"/>
  <c r="AF4160" i="10"/>
  <c r="AF4161" i="10"/>
  <c r="AF4162" i="10"/>
  <c r="AF4163" i="10"/>
  <c r="AF4164" i="10"/>
  <c r="AF4165" i="10"/>
  <c r="AF4166" i="10"/>
  <c r="AF4167" i="10"/>
  <c r="AF4168" i="10"/>
  <c r="AF4169" i="10"/>
  <c r="AF4170" i="10"/>
  <c r="AF4171" i="10"/>
  <c r="AF4172" i="10"/>
  <c r="AF4173" i="10"/>
  <c r="AF4174" i="10"/>
  <c r="AF4175" i="10"/>
  <c r="AF4176" i="10"/>
  <c r="AF4177" i="10"/>
  <c r="AF4178" i="10"/>
  <c r="AF4179" i="10"/>
  <c r="AF4180" i="10"/>
  <c r="AF4181" i="10"/>
  <c r="AF4182" i="10"/>
  <c r="AF4183" i="10"/>
  <c r="AF4184" i="10"/>
  <c r="AF4185" i="10"/>
  <c r="AF4186" i="10"/>
  <c r="AF4187" i="10"/>
  <c r="AF4188" i="10"/>
  <c r="AF4189" i="10"/>
  <c r="AF4190" i="10"/>
  <c r="AF4191" i="10"/>
  <c r="AF4192" i="10"/>
  <c r="AF4193" i="10"/>
  <c r="AF4194" i="10"/>
  <c r="AF4195" i="10"/>
  <c r="AF4196" i="10"/>
  <c r="AF4197" i="10"/>
  <c r="AF4198" i="10"/>
  <c r="AF4199" i="10"/>
  <c r="AF4200" i="10"/>
  <c r="AF4201" i="10"/>
  <c r="AF4202" i="10"/>
  <c r="AF4203" i="10"/>
  <c r="AF4204" i="10"/>
  <c r="AF4205" i="10"/>
  <c r="AF4206" i="10"/>
  <c r="AF4207" i="10"/>
  <c r="AF4208" i="10"/>
  <c r="AF4209" i="10"/>
  <c r="AF4210" i="10"/>
  <c r="AF4211" i="10"/>
  <c r="AF4212" i="10"/>
  <c r="AF4213" i="10"/>
  <c r="AF4214" i="10"/>
  <c r="AF4215" i="10"/>
  <c r="AF4216" i="10"/>
  <c r="AF4217" i="10"/>
  <c r="AF4218" i="10"/>
  <c r="AF4219" i="10"/>
  <c r="AF4220" i="10"/>
  <c r="AF4221" i="10"/>
  <c r="AF4222" i="10"/>
  <c r="AF4223" i="10"/>
  <c r="AF4224" i="10"/>
  <c r="AF4225" i="10"/>
  <c r="AF4226" i="10"/>
  <c r="AF4227" i="10"/>
  <c r="AF4228" i="10"/>
  <c r="AF4229" i="10"/>
  <c r="AF4230" i="10"/>
  <c r="AF4231" i="10"/>
  <c r="AF4232" i="10"/>
  <c r="AF4233" i="10"/>
  <c r="AF4234" i="10"/>
  <c r="AF4235" i="10"/>
  <c r="AF4236" i="10"/>
  <c r="AF4237" i="10"/>
  <c r="AF4238" i="10"/>
  <c r="AF4239" i="10"/>
  <c r="AF4240" i="10"/>
  <c r="AF4241" i="10"/>
  <c r="AF4242" i="10"/>
  <c r="AF4243" i="10"/>
  <c r="AF4244" i="10"/>
  <c r="AF4245" i="10"/>
  <c r="AF4246" i="10"/>
  <c r="AF4247" i="10"/>
  <c r="AF4248" i="10"/>
  <c r="AF4249" i="10"/>
  <c r="AF4250" i="10"/>
  <c r="AF4251" i="10"/>
  <c r="AF4252" i="10"/>
  <c r="AF4253" i="10"/>
  <c r="AF4254" i="10"/>
  <c r="AF4255" i="10"/>
  <c r="AF4256" i="10"/>
  <c r="AF4257" i="10"/>
  <c r="AF4258" i="10"/>
  <c r="AF4259" i="10"/>
  <c r="AF4260" i="10"/>
  <c r="AF4261" i="10"/>
  <c r="AF4262" i="10"/>
  <c r="AF4263" i="10"/>
  <c r="AF4264" i="10"/>
  <c r="AF4265" i="10"/>
  <c r="AF4266" i="10"/>
  <c r="AF4267" i="10"/>
  <c r="AF4268" i="10"/>
  <c r="AF4269" i="10"/>
  <c r="AF4270" i="10"/>
  <c r="AF4271" i="10"/>
  <c r="AF4272" i="10"/>
  <c r="AF4273" i="10"/>
  <c r="AF4274" i="10"/>
  <c r="AF4275" i="10"/>
  <c r="AF4276" i="10"/>
  <c r="AF4277" i="10"/>
  <c r="AF4278" i="10"/>
  <c r="AF4279" i="10"/>
  <c r="AF4280" i="10"/>
  <c r="AF4281" i="10"/>
  <c r="AF4282" i="10"/>
  <c r="AF4283" i="10"/>
  <c r="AF4284" i="10"/>
  <c r="AF4285" i="10"/>
  <c r="AF4286" i="10"/>
  <c r="AF4287" i="10"/>
  <c r="AF4288" i="10"/>
  <c r="AF4289" i="10"/>
  <c r="AF4290" i="10"/>
  <c r="AF4291" i="10"/>
  <c r="AF4292" i="10"/>
  <c r="AF4293" i="10"/>
  <c r="AF4294" i="10"/>
  <c r="AF4295" i="10"/>
  <c r="AF4296" i="10"/>
  <c r="AF4297" i="10"/>
  <c r="AF4298" i="10"/>
  <c r="AF4299" i="10"/>
  <c r="AF4300" i="10"/>
  <c r="AF4301" i="10"/>
  <c r="AF4302" i="10"/>
  <c r="AF4303" i="10"/>
  <c r="AF4304" i="10"/>
  <c r="AF4305" i="10"/>
  <c r="AF4306" i="10"/>
  <c r="AF4307" i="10"/>
  <c r="AF4308" i="10"/>
  <c r="AF4309" i="10"/>
  <c r="AF4310" i="10"/>
  <c r="AF4311" i="10"/>
  <c r="AF4312" i="10"/>
  <c r="AF4313" i="10"/>
  <c r="AF4314" i="10"/>
  <c r="AF4315" i="10"/>
  <c r="AF4316" i="10"/>
  <c r="AF4317" i="10"/>
  <c r="AF4318" i="10"/>
  <c r="AF4319" i="10"/>
  <c r="AF4320" i="10"/>
  <c r="AF4321" i="10"/>
  <c r="AF4322" i="10"/>
  <c r="AF4323" i="10"/>
  <c r="AF4324" i="10"/>
  <c r="AF4325" i="10"/>
  <c r="AF4326" i="10"/>
  <c r="AF4327" i="10"/>
  <c r="AF4328" i="10"/>
  <c r="AF4329" i="10"/>
  <c r="AF4330" i="10"/>
  <c r="AF4331" i="10"/>
  <c r="AF4332" i="10"/>
  <c r="AF4333" i="10"/>
  <c r="AF4334" i="10"/>
  <c r="AF4335" i="10"/>
  <c r="AF4336" i="10"/>
  <c r="AF4337" i="10"/>
  <c r="AF4338" i="10"/>
  <c r="AF4339" i="10"/>
  <c r="AF4340" i="10"/>
  <c r="AF4341" i="10"/>
  <c r="AF4342" i="10"/>
  <c r="AF4343" i="10"/>
  <c r="AF4344" i="10"/>
  <c r="AF4345" i="10"/>
  <c r="AF4346" i="10"/>
  <c r="AF4347" i="10"/>
  <c r="AF4348" i="10"/>
  <c r="AF4349" i="10"/>
  <c r="AF4350" i="10"/>
  <c r="AF4351" i="10"/>
  <c r="AF4352" i="10"/>
  <c r="AF4353" i="10"/>
  <c r="AF4354" i="10"/>
  <c r="AF4355" i="10"/>
  <c r="AF4356" i="10"/>
  <c r="AF4357" i="10"/>
  <c r="AF4358" i="10"/>
  <c r="AF4359" i="10"/>
  <c r="AF4360" i="10"/>
  <c r="AF4361" i="10"/>
  <c r="AF4362" i="10"/>
  <c r="AF4363" i="10"/>
  <c r="AF4364" i="10"/>
  <c r="AF4365" i="10"/>
  <c r="AF4366" i="10"/>
  <c r="AF4367" i="10"/>
  <c r="AF4368" i="10"/>
  <c r="AF4369" i="10"/>
  <c r="AF4370" i="10"/>
  <c r="AF4371" i="10"/>
  <c r="AF4372" i="10"/>
  <c r="AF4373" i="10"/>
  <c r="AF4374" i="10"/>
  <c r="AF4375" i="10"/>
  <c r="AF4376" i="10"/>
  <c r="AF4377" i="10"/>
  <c r="AF4378" i="10"/>
  <c r="AF4379" i="10"/>
  <c r="AF4380" i="10"/>
  <c r="AF4381" i="10"/>
  <c r="AF4382" i="10"/>
  <c r="AF4383" i="10"/>
  <c r="AF4384" i="10"/>
  <c r="AF4385" i="10"/>
  <c r="AF4386" i="10"/>
  <c r="AF4387" i="10"/>
  <c r="AF4388" i="10"/>
  <c r="AF4389" i="10"/>
  <c r="AF4390" i="10"/>
  <c r="AF4391" i="10"/>
  <c r="AF4392" i="10"/>
  <c r="AF4393" i="10"/>
  <c r="AF4394" i="10"/>
  <c r="AF4395" i="10"/>
  <c r="AF4396" i="10"/>
  <c r="AF4397" i="10"/>
  <c r="AF4398" i="10"/>
  <c r="AF4399" i="10"/>
  <c r="AF4400" i="10"/>
  <c r="AF4401" i="10"/>
  <c r="AF4402" i="10"/>
  <c r="AF4403" i="10"/>
  <c r="AF4404" i="10"/>
  <c r="AF4405" i="10"/>
  <c r="AF4406" i="10"/>
  <c r="AF4407" i="10"/>
  <c r="AF4408" i="10"/>
  <c r="AF4409" i="10"/>
  <c r="AF4410" i="10"/>
  <c r="AF4411" i="10"/>
  <c r="AF4412" i="10"/>
  <c r="AF4413" i="10"/>
  <c r="AF4414" i="10"/>
  <c r="AF4415" i="10"/>
  <c r="AF4416" i="10"/>
  <c r="AF4417" i="10"/>
  <c r="AF4418" i="10"/>
  <c r="AF4419" i="10"/>
  <c r="AF4420" i="10"/>
  <c r="AF4421" i="10"/>
  <c r="AF4422" i="10"/>
  <c r="AF4423" i="10"/>
  <c r="AF4424" i="10"/>
  <c r="AF4425" i="10"/>
  <c r="AF4426" i="10"/>
  <c r="AF4427" i="10"/>
  <c r="AF4428" i="10"/>
  <c r="AF4429" i="10"/>
  <c r="AF4430" i="10"/>
  <c r="AF4431" i="10"/>
  <c r="AF4432" i="10"/>
  <c r="AF4433" i="10"/>
  <c r="AF4434" i="10"/>
  <c r="AF4435" i="10"/>
  <c r="AF4436" i="10"/>
  <c r="AF4437" i="10"/>
  <c r="AF4438" i="10"/>
  <c r="AF4439" i="10"/>
  <c r="AF4440" i="10"/>
  <c r="AF4441" i="10"/>
  <c r="AF4442" i="10"/>
  <c r="AF4443" i="10"/>
  <c r="AF4444" i="10"/>
  <c r="AF4445" i="10"/>
  <c r="AF4446" i="10"/>
  <c r="AF4447" i="10"/>
  <c r="AF4448" i="10"/>
  <c r="AF4449" i="10"/>
  <c r="AF4450" i="10"/>
  <c r="AF4451" i="10"/>
  <c r="AF4452" i="10"/>
  <c r="AF4453" i="10"/>
  <c r="AF4454" i="10"/>
  <c r="AF4455" i="10"/>
  <c r="AF4456" i="10"/>
  <c r="AF4457" i="10"/>
  <c r="AF4458" i="10"/>
  <c r="AF4459" i="10"/>
  <c r="AF4460" i="10"/>
  <c r="AF4461" i="10"/>
  <c r="AF4462" i="10"/>
  <c r="AF4463" i="10"/>
  <c r="AF4464" i="10"/>
  <c r="AF4465" i="10"/>
  <c r="AF4466" i="10"/>
  <c r="AF4467" i="10"/>
  <c r="AF4468" i="10"/>
  <c r="AF4469" i="10"/>
  <c r="AF4470" i="10"/>
  <c r="AF4471" i="10"/>
  <c r="AF4472" i="10"/>
  <c r="AF4473" i="10"/>
  <c r="AF4474" i="10"/>
  <c r="AF4475" i="10"/>
  <c r="AF4476" i="10"/>
  <c r="AF4477" i="10"/>
  <c r="AF4478" i="10"/>
  <c r="AF4479" i="10"/>
  <c r="AF4480" i="10"/>
  <c r="AF4481" i="10"/>
  <c r="AF4482" i="10"/>
  <c r="AF4483" i="10"/>
  <c r="AF4484" i="10"/>
  <c r="AF4485" i="10"/>
  <c r="AF4486" i="10"/>
  <c r="AF4487" i="10"/>
  <c r="AF4488" i="10"/>
  <c r="AF4489" i="10"/>
  <c r="AF4490" i="10"/>
  <c r="AF4491" i="10"/>
  <c r="AF4492" i="10"/>
  <c r="AF4493" i="10"/>
  <c r="AF4494" i="10"/>
  <c r="AF4495" i="10"/>
  <c r="AF4496" i="10"/>
  <c r="AF4497" i="10"/>
  <c r="AF4498" i="10"/>
  <c r="AF4499" i="10"/>
  <c r="AF4500" i="10"/>
  <c r="AF4501" i="10"/>
  <c r="AF4502" i="10"/>
  <c r="AF4503" i="10"/>
  <c r="AF4504" i="10"/>
  <c r="AF4505" i="10"/>
  <c r="AF4506" i="10"/>
  <c r="AF4507" i="10"/>
  <c r="AF4508" i="10"/>
  <c r="AF4509" i="10"/>
  <c r="AF4510" i="10"/>
  <c r="AF4511" i="10"/>
  <c r="AF4512" i="10"/>
  <c r="AF4513" i="10"/>
  <c r="AF4514" i="10"/>
  <c r="AF4515" i="10"/>
  <c r="AF4516" i="10"/>
  <c r="AF4517" i="10"/>
  <c r="AF4518" i="10"/>
  <c r="AF4519" i="10"/>
  <c r="AF4520" i="10"/>
  <c r="AF4521" i="10"/>
  <c r="AF4522" i="10"/>
  <c r="AF4523" i="10"/>
  <c r="AF4524" i="10"/>
  <c r="AF4525" i="10"/>
  <c r="AF4526" i="10"/>
  <c r="AF4527" i="10"/>
  <c r="AF4528" i="10"/>
  <c r="AF4529" i="10"/>
  <c r="AF4530" i="10"/>
  <c r="AF4531" i="10"/>
  <c r="AF4532" i="10"/>
  <c r="AF4533" i="10"/>
  <c r="AF4534" i="10"/>
  <c r="AF4535" i="10"/>
  <c r="AF4536" i="10"/>
  <c r="AF4537" i="10"/>
  <c r="AF4538" i="10"/>
  <c r="AF4539" i="10"/>
  <c r="AF4540" i="10"/>
  <c r="AF4541" i="10"/>
  <c r="AF4542" i="10"/>
  <c r="AF4543" i="10"/>
  <c r="AF4544" i="10"/>
  <c r="AF4545" i="10"/>
  <c r="AF4546" i="10"/>
  <c r="AF4547" i="10"/>
  <c r="AF4548" i="10"/>
  <c r="AF4549" i="10"/>
  <c r="AF4550" i="10"/>
  <c r="AF4551" i="10"/>
  <c r="AF4552" i="10"/>
  <c r="AF4553" i="10"/>
  <c r="AF4554" i="10"/>
  <c r="AF4555" i="10"/>
  <c r="AF4556" i="10"/>
  <c r="AF4557" i="10"/>
  <c r="AF4558" i="10"/>
  <c r="AF4559" i="10"/>
  <c r="AF4560" i="10"/>
  <c r="AF4561" i="10"/>
  <c r="AF4562" i="10"/>
  <c r="AF4563" i="10"/>
  <c r="AF4564" i="10"/>
  <c r="AF4565" i="10"/>
  <c r="AF4566" i="10"/>
  <c r="AF4567" i="10"/>
  <c r="AF4568" i="10"/>
  <c r="AF4569" i="10"/>
  <c r="AF4570" i="10"/>
  <c r="AF4571" i="10"/>
  <c r="AF4572" i="10"/>
  <c r="AF4573" i="10"/>
  <c r="AF4574" i="10"/>
  <c r="AF4575" i="10"/>
  <c r="AF4576" i="10"/>
  <c r="AF4577" i="10"/>
  <c r="AF4578" i="10"/>
  <c r="AF4579" i="10"/>
  <c r="AF4580" i="10"/>
  <c r="AF4581" i="10"/>
  <c r="AF4582" i="10"/>
  <c r="AF4583" i="10"/>
  <c r="AF4584" i="10"/>
  <c r="AF4585" i="10"/>
  <c r="AF4586" i="10"/>
  <c r="AF4587" i="10"/>
  <c r="AF4588" i="10"/>
  <c r="AF4589" i="10"/>
  <c r="AF4590" i="10"/>
  <c r="AF4591" i="10"/>
  <c r="AF4592" i="10"/>
  <c r="AF4593" i="10"/>
  <c r="AF4594" i="10"/>
  <c r="AF4595" i="10"/>
  <c r="AF4596" i="10"/>
  <c r="AF4597" i="10"/>
  <c r="AF4598" i="10"/>
  <c r="AF4599" i="10"/>
  <c r="AF4600" i="10"/>
  <c r="AF4601" i="10"/>
  <c r="AF4602" i="10"/>
  <c r="AF4603" i="10"/>
  <c r="AF4604" i="10"/>
  <c r="AF4605" i="10"/>
  <c r="AF4606" i="10"/>
  <c r="AF4607" i="10"/>
  <c r="AF4608" i="10"/>
  <c r="AF4609" i="10"/>
  <c r="AF4610" i="10"/>
  <c r="AF4611" i="10"/>
  <c r="AF4612" i="10"/>
  <c r="AF4613" i="10"/>
  <c r="AF4614" i="10"/>
  <c r="AF4615" i="10"/>
  <c r="AF4616" i="10"/>
  <c r="AF4617" i="10"/>
  <c r="AF4618" i="10"/>
  <c r="AF4619" i="10"/>
  <c r="AF4620" i="10"/>
  <c r="AF4621" i="10"/>
  <c r="AF4622" i="10"/>
  <c r="AF4623" i="10"/>
  <c r="AF4624" i="10"/>
  <c r="AF4625" i="10"/>
  <c r="AF4626" i="10"/>
  <c r="AF4627" i="10"/>
  <c r="AF4628" i="10"/>
  <c r="AF4629" i="10"/>
  <c r="AF4630" i="10"/>
  <c r="AF4631" i="10"/>
  <c r="AF4632" i="10"/>
  <c r="AF4633" i="10"/>
  <c r="AF4634" i="10"/>
  <c r="AF4635" i="10"/>
  <c r="AF4636" i="10"/>
  <c r="AF4637" i="10"/>
  <c r="AF4638" i="10"/>
  <c r="AF4639" i="10"/>
  <c r="AF4640" i="10"/>
  <c r="AF4641" i="10"/>
  <c r="AF4642" i="10"/>
  <c r="AF4643" i="10"/>
  <c r="AF4644" i="10"/>
  <c r="AF4645" i="10"/>
  <c r="AF4646" i="10"/>
  <c r="AF4647" i="10"/>
  <c r="AF4648" i="10"/>
  <c r="AF4649" i="10"/>
  <c r="AF4650" i="10"/>
  <c r="AF4651" i="10"/>
  <c r="AF4652" i="10"/>
  <c r="AF4653" i="10"/>
  <c r="AF4654" i="10"/>
  <c r="AF4655" i="10"/>
  <c r="AF4656" i="10"/>
  <c r="AF4657" i="10"/>
  <c r="AF4658" i="10"/>
  <c r="AF4659" i="10"/>
  <c r="AF4660" i="10"/>
  <c r="AF4661" i="10"/>
  <c r="AF4662" i="10"/>
  <c r="AF4663" i="10"/>
  <c r="AF4664" i="10"/>
  <c r="AF4665" i="10"/>
  <c r="AF4666" i="10"/>
  <c r="AF4667" i="10"/>
  <c r="AF4668" i="10"/>
  <c r="AF4669" i="10"/>
  <c r="AF4670" i="10"/>
  <c r="AF4671" i="10"/>
  <c r="AF4672" i="10"/>
  <c r="AF4673" i="10"/>
  <c r="AF4674" i="10"/>
  <c r="AF4675" i="10"/>
  <c r="AF4676" i="10"/>
  <c r="AF4677" i="10"/>
  <c r="AF4678" i="10"/>
  <c r="AF4679" i="10"/>
  <c r="AF4680" i="10"/>
  <c r="AF4681" i="10"/>
  <c r="AF4682" i="10"/>
  <c r="AF4683" i="10"/>
  <c r="AF4684" i="10"/>
  <c r="AF4685" i="10"/>
  <c r="AF4686" i="10"/>
  <c r="AF4687" i="10"/>
  <c r="AF4688" i="10"/>
  <c r="AF4689" i="10"/>
  <c r="AF4690" i="10"/>
  <c r="AF4691" i="10"/>
  <c r="AF4692" i="10"/>
  <c r="AF4693" i="10"/>
  <c r="AF4694" i="10"/>
  <c r="AF4695" i="10"/>
  <c r="AF4696" i="10"/>
  <c r="AF4697" i="10"/>
  <c r="AF4698" i="10"/>
  <c r="AF4699" i="10"/>
  <c r="AF4700" i="10"/>
  <c r="AF4701" i="10"/>
  <c r="AF4702" i="10"/>
  <c r="AF4703" i="10"/>
  <c r="AF4704" i="10"/>
  <c r="AF4705" i="10"/>
  <c r="AF4706" i="10"/>
  <c r="AF4707" i="10"/>
  <c r="AF4708" i="10"/>
  <c r="AF4709" i="10"/>
  <c r="AF4710" i="10"/>
  <c r="AF4711" i="10"/>
  <c r="AF4712" i="10"/>
  <c r="AF4713" i="10"/>
  <c r="AF4714" i="10"/>
  <c r="AF4715" i="10"/>
  <c r="AF4716" i="10"/>
  <c r="AF4717" i="10"/>
  <c r="AF4718" i="10"/>
  <c r="AF4719" i="10"/>
  <c r="AF4720" i="10"/>
  <c r="AF4721" i="10"/>
  <c r="AF4722" i="10"/>
  <c r="AF4723" i="10"/>
  <c r="AF4724" i="10"/>
  <c r="AF4725" i="10"/>
  <c r="AF4726" i="10"/>
  <c r="AF4727" i="10"/>
  <c r="AF4728" i="10"/>
  <c r="AF4729" i="10"/>
  <c r="AF4730" i="10"/>
  <c r="AF4731" i="10"/>
  <c r="AF4732" i="10"/>
  <c r="AF4733" i="10"/>
  <c r="AF4734" i="10"/>
  <c r="AF4735" i="10"/>
  <c r="AF4736" i="10"/>
  <c r="AF4737" i="10"/>
  <c r="AF4738" i="10"/>
  <c r="AF4739" i="10"/>
  <c r="AF4740" i="10"/>
  <c r="AF4741" i="10"/>
  <c r="AF4742" i="10"/>
  <c r="AF4743" i="10"/>
  <c r="AF4744" i="10"/>
  <c r="AF4745" i="10"/>
  <c r="AF4746" i="10"/>
  <c r="AF4747" i="10"/>
  <c r="AF4748" i="10"/>
  <c r="AF4749" i="10"/>
  <c r="AF4750" i="10"/>
  <c r="AF4751" i="10"/>
  <c r="AF4752" i="10"/>
  <c r="AF4753" i="10"/>
  <c r="AF4754" i="10"/>
  <c r="AF4755" i="10"/>
  <c r="AF4756" i="10"/>
  <c r="AF4757" i="10"/>
  <c r="AF4758" i="10"/>
  <c r="AF4759" i="10"/>
  <c r="AF4760" i="10"/>
  <c r="AF4761" i="10"/>
  <c r="AF4762" i="10"/>
  <c r="AF4763" i="10"/>
  <c r="AF4764" i="10"/>
  <c r="AF4765" i="10"/>
  <c r="AF4766" i="10"/>
  <c r="AF4767" i="10"/>
  <c r="AF4768" i="10"/>
  <c r="AF4769" i="10"/>
  <c r="AF4770" i="10"/>
  <c r="AF4771" i="10"/>
  <c r="AF4772" i="10"/>
  <c r="AF4773" i="10"/>
  <c r="AF4774" i="10"/>
  <c r="AF4775" i="10"/>
  <c r="AF4776" i="10"/>
  <c r="AF4777" i="10"/>
  <c r="AF4778" i="10"/>
  <c r="AF4779" i="10"/>
  <c r="AF4780" i="10"/>
  <c r="AF4781" i="10"/>
  <c r="AF4782" i="10"/>
  <c r="AF4783" i="10"/>
  <c r="AF4784" i="10"/>
  <c r="AF4785" i="10"/>
  <c r="AF4786" i="10"/>
  <c r="AF4787" i="10"/>
  <c r="AF4788" i="10"/>
  <c r="AF4789" i="10"/>
  <c r="AF4790" i="10"/>
  <c r="AF4791" i="10"/>
  <c r="AF4792" i="10"/>
  <c r="AF4793" i="10"/>
  <c r="AF4794" i="10"/>
  <c r="AF4795" i="10"/>
  <c r="AF4796" i="10"/>
  <c r="AF4797" i="10"/>
  <c r="AF4798" i="10"/>
  <c r="AF4799" i="10"/>
  <c r="AF4800" i="10"/>
  <c r="AF4801" i="10"/>
  <c r="AF4802" i="10"/>
  <c r="AF4803" i="10"/>
  <c r="AF4804" i="10"/>
  <c r="AF4805" i="10"/>
  <c r="AF4806" i="10"/>
  <c r="AF4807" i="10"/>
  <c r="AF4808" i="10"/>
  <c r="AF4809" i="10"/>
  <c r="AF4810" i="10"/>
  <c r="AF4811" i="10"/>
  <c r="AF4812" i="10"/>
  <c r="AF4813" i="10"/>
  <c r="AF4814" i="10"/>
  <c r="AF4815" i="10"/>
  <c r="AF4816" i="10"/>
  <c r="AF4817" i="10"/>
  <c r="AF4818" i="10"/>
  <c r="AF4819" i="10"/>
  <c r="AF4820" i="10"/>
  <c r="AF4821" i="10"/>
  <c r="AF4822" i="10"/>
  <c r="AF4823" i="10"/>
  <c r="AF4824" i="10"/>
  <c r="AF4825" i="10"/>
  <c r="AF4826" i="10"/>
  <c r="AF4827" i="10"/>
  <c r="AF4828" i="10"/>
  <c r="AF4829" i="10"/>
  <c r="AF4830" i="10"/>
  <c r="AF4831" i="10"/>
  <c r="AF4832" i="10"/>
  <c r="AF4833" i="10"/>
  <c r="AF4834" i="10"/>
  <c r="AF4835" i="10"/>
  <c r="AF4836" i="10"/>
  <c r="AF4837" i="10"/>
  <c r="AF4838" i="10"/>
  <c r="AF4839" i="10"/>
  <c r="AF4840" i="10"/>
  <c r="AF4841" i="10"/>
  <c r="AF4842" i="10"/>
  <c r="AF4843" i="10"/>
  <c r="AF4844" i="10"/>
  <c r="AF4845" i="10"/>
  <c r="AF4846" i="10"/>
  <c r="AF4847" i="10"/>
  <c r="AF4848" i="10"/>
  <c r="AF4849" i="10"/>
  <c r="AF4850" i="10"/>
  <c r="AF4851" i="10"/>
  <c r="AF4852" i="10"/>
  <c r="AF4853" i="10"/>
  <c r="AF4854" i="10"/>
  <c r="AF4855" i="10"/>
  <c r="AF4856" i="10"/>
  <c r="AF4857" i="10"/>
  <c r="AF4858" i="10"/>
  <c r="AF4859" i="10"/>
  <c r="AF4860" i="10"/>
  <c r="AF4861" i="10"/>
  <c r="AF4862" i="10"/>
  <c r="AF4863" i="10"/>
  <c r="AF4864" i="10"/>
  <c r="AF4865" i="10"/>
  <c r="AF4866" i="10"/>
  <c r="AF4867" i="10"/>
  <c r="AF4868" i="10"/>
  <c r="AF4869" i="10"/>
  <c r="AF4870" i="10"/>
  <c r="AF4871" i="10"/>
  <c r="AF4872" i="10"/>
  <c r="AF4873" i="10"/>
  <c r="AF4874" i="10"/>
  <c r="AF4875" i="10"/>
  <c r="AF4876" i="10"/>
  <c r="AF4877" i="10"/>
  <c r="AF4878" i="10"/>
  <c r="AF4879" i="10"/>
  <c r="AF4880" i="10"/>
  <c r="AF4881" i="10"/>
  <c r="AF4882" i="10"/>
  <c r="AF4883" i="10"/>
  <c r="AF4884" i="10"/>
  <c r="AF4885" i="10"/>
  <c r="AF4886" i="10"/>
  <c r="AF4887" i="10"/>
  <c r="AF4888" i="10"/>
  <c r="AF4889" i="10"/>
  <c r="AF4890" i="10"/>
  <c r="AF4891" i="10"/>
  <c r="AF4892" i="10"/>
  <c r="AF4893" i="10"/>
  <c r="AF4894" i="10"/>
  <c r="AF4895" i="10"/>
  <c r="AF4896" i="10"/>
  <c r="AF4897" i="10"/>
  <c r="AF4898" i="10"/>
  <c r="AF4899" i="10"/>
  <c r="AF4900" i="10"/>
  <c r="AF4901" i="10"/>
  <c r="AF4902" i="10"/>
  <c r="AF4903" i="10"/>
  <c r="AF4904" i="10"/>
  <c r="AF4905" i="10"/>
  <c r="AF4906" i="10"/>
  <c r="AF4907" i="10"/>
  <c r="AF4908" i="10"/>
  <c r="AF4909" i="10"/>
  <c r="AF4910" i="10"/>
  <c r="AF4911" i="10"/>
  <c r="AF4912" i="10"/>
  <c r="AF4913" i="10"/>
  <c r="AF4914" i="10"/>
  <c r="AF4915" i="10"/>
  <c r="AF4916" i="10"/>
  <c r="AF4917" i="10"/>
  <c r="AF4918" i="10"/>
  <c r="AF4919" i="10"/>
  <c r="AF4920" i="10"/>
  <c r="AF4921" i="10"/>
  <c r="AF4922" i="10"/>
  <c r="AF4923" i="10"/>
  <c r="AF4924" i="10"/>
  <c r="AF4925" i="10"/>
  <c r="AF4926" i="10"/>
  <c r="AF4927" i="10"/>
  <c r="AF4928" i="10"/>
  <c r="AF4929" i="10"/>
  <c r="AF4930" i="10"/>
  <c r="AF4931" i="10"/>
  <c r="AF4932" i="10"/>
  <c r="AF4933" i="10"/>
  <c r="AF4934" i="10"/>
  <c r="AF4935" i="10"/>
  <c r="AF4936" i="10"/>
  <c r="AF4937" i="10"/>
  <c r="AF4938" i="10"/>
  <c r="AF4939" i="10"/>
  <c r="AF4940" i="10"/>
  <c r="AF4941" i="10"/>
  <c r="AF4942" i="10"/>
  <c r="AF4943" i="10"/>
  <c r="AF4944" i="10"/>
  <c r="AF4945" i="10"/>
  <c r="AF4946" i="10"/>
  <c r="AF4947" i="10"/>
  <c r="AF4948" i="10"/>
  <c r="AF4949" i="10"/>
  <c r="AF4950" i="10"/>
  <c r="AF4951" i="10"/>
  <c r="AF4952" i="10"/>
  <c r="AF4953" i="10"/>
  <c r="AF4954" i="10"/>
  <c r="AF4955" i="10"/>
  <c r="AF4956" i="10"/>
  <c r="AF4957" i="10"/>
  <c r="AF4958" i="10"/>
  <c r="AF4959" i="10"/>
  <c r="AF4960" i="10"/>
  <c r="AF4961" i="10"/>
  <c r="AF4962" i="10"/>
  <c r="AF4963" i="10"/>
  <c r="AF4964" i="10"/>
  <c r="AF4965" i="10"/>
  <c r="AF4966" i="10"/>
  <c r="AF4967" i="10"/>
  <c r="AF4968" i="10"/>
  <c r="AF4969" i="10"/>
  <c r="AF4970" i="10"/>
  <c r="AF4971" i="10"/>
  <c r="AF4972" i="10"/>
  <c r="AF4973" i="10"/>
  <c r="AF4974" i="10"/>
  <c r="AF4975" i="10"/>
  <c r="AF4976" i="10"/>
  <c r="AF4977" i="10"/>
  <c r="AF4978" i="10"/>
  <c r="AF4979" i="10"/>
  <c r="AF4980" i="10"/>
  <c r="AF4981" i="10"/>
  <c r="AF4982" i="10"/>
  <c r="AF4983" i="10"/>
  <c r="AF4984" i="10"/>
  <c r="AF4985" i="10"/>
  <c r="AF4986" i="10"/>
  <c r="AF4987" i="10"/>
  <c r="AF4988" i="10"/>
  <c r="AF4989" i="10"/>
  <c r="AF4990" i="10"/>
  <c r="AF4991" i="10"/>
  <c r="AF4992" i="10"/>
  <c r="AF4993" i="10"/>
  <c r="AF4994" i="10"/>
  <c r="AF4995" i="10"/>
  <c r="AF4996" i="10"/>
  <c r="AF4997" i="10"/>
  <c r="AF4998" i="10"/>
  <c r="AF4999" i="10"/>
  <c r="AF5000" i="10"/>
  <c r="AF5001" i="10"/>
  <c r="AF5002" i="10"/>
  <c r="AF5003" i="10"/>
  <c r="AF5004" i="10"/>
  <c r="AF5005" i="10"/>
  <c r="AF5006" i="10"/>
  <c r="AF5007" i="10"/>
  <c r="AF5008" i="10"/>
  <c r="AF5009" i="10"/>
  <c r="AF5010" i="10"/>
  <c r="AF5011" i="10"/>
  <c r="AF5012" i="10"/>
  <c r="AF5013" i="10"/>
  <c r="AF5014" i="10"/>
  <c r="AF5015" i="10"/>
  <c r="AF5016" i="10"/>
  <c r="AF5017" i="10"/>
  <c r="AF5018" i="10"/>
  <c r="AF5019" i="10"/>
  <c r="AF5020" i="10"/>
  <c r="AF5021" i="10"/>
  <c r="AF5022" i="10"/>
  <c r="AF5023" i="10"/>
  <c r="AF5024" i="10"/>
  <c r="AF5025" i="10"/>
  <c r="AF5026" i="10"/>
  <c r="AF5027" i="10"/>
  <c r="AF5028" i="10"/>
  <c r="AF5029" i="10"/>
  <c r="AF5030" i="10"/>
  <c r="AF5031" i="10"/>
  <c r="AF5032" i="10"/>
  <c r="AF5033" i="10"/>
  <c r="AF5034" i="10"/>
  <c r="AF5035" i="10"/>
  <c r="AF5036" i="10"/>
  <c r="AF5037" i="10"/>
  <c r="AF5038" i="10"/>
  <c r="AF5039" i="10"/>
  <c r="AF5040" i="10"/>
  <c r="AF5041" i="10"/>
  <c r="AF5042" i="10"/>
  <c r="AF5043" i="10"/>
  <c r="AF5044" i="10"/>
  <c r="AF5045" i="10"/>
  <c r="AF5046" i="10"/>
  <c r="AF5047" i="10"/>
  <c r="AF5048" i="10"/>
  <c r="AF5049" i="10"/>
  <c r="AF5050" i="10"/>
  <c r="AF5051" i="10"/>
  <c r="AF5052" i="10"/>
  <c r="AF5053" i="10"/>
  <c r="AF5054" i="10"/>
  <c r="AF5055" i="10"/>
  <c r="AF5056" i="10"/>
  <c r="AF5057" i="10"/>
  <c r="AF5058" i="10"/>
  <c r="AF5059" i="10"/>
  <c r="AF5060" i="10"/>
  <c r="AF5061" i="10"/>
  <c r="AF5062" i="10"/>
  <c r="AF5063" i="10"/>
  <c r="AF5064" i="10"/>
  <c r="AF5065" i="10"/>
  <c r="AF5066" i="10"/>
  <c r="AF5067" i="10"/>
  <c r="AF5068" i="10"/>
  <c r="AF5069" i="10"/>
  <c r="AF5070" i="10"/>
  <c r="AF5071" i="10"/>
  <c r="AF5072" i="10"/>
  <c r="AF5073" i="10"/>
  <c r="AF5074" i="10"/>
  <c r="AF5075" i="10"/>
  <c r="AF5076" i="10"/>
  <c r="AF5077" i="10"/>
  <c r="AF5078" i="10"/>
  <c r="AF5079" i="10"/>
  <c r="AF5080" i="10"/>
  <c r="AF5081" i="10"/>
  <c r="AF5082" i="10"/>
  <c r="AF5083" i="10"/>
  <c r="AF5084" i="10"/>
  <c r="AF5085" i="10"/>
  <c r="AF5086" i="10"/>
  <c r="AF5087" i="10"/>
  <c r="AF5088" i="10"/>
  <c r="AF5089" i="10"/>
  <c r="AF5090" i="10"/>
  <c r="AF5091" i="10"/>
  <c r="AF5092" i="10"/>
  <c r="AF5093" i="10"/>
  <c r="AF5094" i="10"/>
  <c r="AF5095" i="10"/>
  <c r="AF5096" i="10"/>
  <c r="AF5097" i="10"/>
  <c r="AF5098" i="10"/>
  <c r="AF5099" i="10"/>
  <c r="AF5100" i="10"/>
  <c r="AF5101" i="10"/>
  <c r="AF5102" i="10"/>
  <c r="AF5103" i="10"/>
  <c r="AF5104" i="10"/>
  <c r="AF5105" i="10"/>
  <c r="AF5106" i="10"/>
  <c r="AF5107" i="10"/>
  <c r="AF5108" i="10"/>
  <c r="AF5109" i="10"/>
  <c r="AF5110" i="10"/>
  <c r="AF5111" i="10"/>
  <c r="AF5112" i="10"/>
  <c r="AF5113" i="10"/>
  <c r="AF5114" i="10"/>
  <c r="AF5115" i="10"/>
  <c r="AF5116" i="10"/>
  <c r="AF5117" i="10"/>
  <c r="AF5118" i="10"/>
  <c r="AF5119" i="10"/>
  <c r="AF5120" i="10"/>
  <c r="AF5121" i="10"/>
  <c r="AF5122" i="10"/>
  <c r="AF5123" i="10"/>
  <c r="AF5124" i="10"/>
  <c r="AF5125" i="10"/>
  <c r="AF5126" i="10"/>
  <c r="AF5127" i="10"/>
  <c r="AF5128" i="10"/>
  <c r="AF5129" i="10"/>
  <c r="AF5130" i="10"/>
  <c r="AF5131" i="10"/>
  <c r="AF5132" i="10"/>
  <c r="AF5133" i="10"/>
  <c r="AF5134" i="10"/>
  <c r="AF5135" i="10"/>
  <c r="AF5136" i="10"/>
  <c r="AF5137" i="10"/>
  <c r="AF5138" i="10"/>
  <c r="AF5139" i="10"/>
  <c r="AF5140" i="10"/>
  <c r="AF5141" i="10"/>
  <c r="AF5142" i="10"/>
  <c r="AF5143" i="10"/>
  <c r="AF5144" i="10"/>
  <c r="AF5145" i="10"/>
  <c r="AF5146" i="10"/>
  <c r="AF5147" i="10"/>
  <c r="AF5148" i="10"/>
  <c r="AF5149" i="10"/>
  <c r="AF5150" i="10"/>
  <c r="AF5151" i="10"/>
  <c r="AF5152" i="10"/>
  <c r="AF5153" i="10"/>
  <c r="AF5154" i="10"/>
  <c r="AF5155" i="10"/>
  <c r="AF5156" i="10"/>
  <c r="AF5157" i="10"/>
  <c r="AF5158" i="10"/>
  <c r="AF5159" i="10"/>
  <c r="AF5160" i="10"/>
  <c r="AF5161" i="10"/>
  <c r="AF5162" i="10"/>
  <c r="AF5163" i="10"/>
  <c r="AF5164" i="10"/>
  <c r="AF5165" i="10"/>
  <c r="AF5166" i="10"/>
  <c r="AF5167" i="10"/>
  <c r="AF5168" i="10"/>
  <c r="AF5169" i="10"/>
  <c r="AF5170" i="10"/>
  <c r="AF5171" i="10"/>
  <c r="AF5172" i="10"/>
  <c r="AF5173" i="10"/>
  <c r="AF5174" i="10"/>
  <c r="AF5175" i="10"/>
  <c r="AF5176" i="10"/>
  <c r="AF5177" i="10"/>
  <c r="AF5178" i="10"/>
  <c r="AF5179" i="10"/>
  <c r="AF5180" i="10"/>
  <c r="AF5181" i="10"/>
  <c r="AF5182" i="10"/>
  <c r="AF5183" i="10"/>
  <c r="AF5184" i="10"/>
  <c r="AF5185" i="10"/>
  <c r="AF5186" i="10"/>
  <c r="AF5187" i="10"/>
  <c r="AF5188" i="10"/>
  <c r="AF5189" i="10"/>
  <c r="AF5190" i="10"/>
  <c r="AF5191" i="10"/>
  <c r="AF5192" i="10"/>
  <c r="AF5193" i="10"/>
  <c r="AF5194" i="10"/>
  <c r="AF5195" i="10"/>
  <c r="AF5196" i="10"/>
  <c r="AF5197" i="10"/>
  <c r="AF5198" i="10"/>
  <c r="AF5199" i="10"/>
  <c r="AF5200" i="10"/>
  <c r="AF5201" i="10"/>
  <c r="AF5202" i="10"/>
  <c r="AF5203" i="10"/>
  <c r="AF5204" i="10"/>
  <c r="AF5205" i="10"/>
  <c r="AF5206" i="10"/>
  <c r="AF5207" i="10"/>
  <c r="AF5208" i="10"/>
  <c r="AF5209" i="10"/>
  <c r="AF5210" i="10"/>
  <c r="AF5211" i="10"/>
  <c r="AF5212" i="10"/>
  <c r="AF5213" i="10"/>
  <c r="AF5214" i="10"/>
  <c r="AF5215" i="10"/>
  <c r="AF5216" i="10"/>
  <c r="AF5217" i="10"/>
  <c r="AF5218" i="10"/>
  <c r="AF5219" i="10"/>
  <c r="AF5220" i="10"/>
  <c r="AF5221" i="10"/>
  <c r="AF5222" i="10"/>
  <c r="AF5223" i="10"/>
  <c r="AF5224" i="10"/>
  <c r="AF5225" i="10"/>
  <c r="AF5226" i="10"/>
  <c r="AF5227" i="10"/>
  <c r="AF5228" i="10"/>
  <c r="AF5229" i="10"/>
  <c r="AF5230" i="10"/>
  <c r="AF5231" i="10"/>
  <c r="AF5232" i="10"/>
  <c r="AF5233" i="10"/>
  <c r="AF5234" i="10"/>
  <c r="AF5235" i="10"/>
  <c r="AF5236" i="10"/>
  <c r="AF5237" i="10"/>
  <c r="AF5238" i="10"/>
  <c r="AF5239" i="10"/>
  <c r="AF5240" i="10"/>
  <c r="AF5241" i="10"/>
  <c r="AF5242" i="10"/>
  <c r="AF5243" i="10"/>
  <c r="AF5244" i="10"/>
  <c r="AF5245" i="10"/>
  <c r="AF5246" i="10"/>
  <c r="AF5247" i="10"/>
  <c r="AF5248" i="10"/>
  <c r="AF5249" i="10"/>
  <c r="AF5250" i="10"/>
  <c r="AF5251" i="10"/>
  <c r="AF5252" i="10"/>
  <c r="AF5253" i="10"/>
  <c r="AF5254" i="10"/>
  <c r="AF5255" i="10"/>
  <c r="AF5256" i="10"/>
  <c r="AF5257" i="10"/>
  <c r="AF5258" i="10"/>
  <c r="AF5259" i="10"/>
  <c r="AF5260" i="10"/>
  <c r="AF5261" i="10"/>
  <c r="AF5262" i="10"/>
  <c r="AF5263" i="10"/>
  <c r="AF5264" i="10"/>
  <c r="AF5265" i="10"/>
  <c r="AF5266" i="10"/>
  <c r="AF5267" i="10"/>
  <c r="AF5268" i="10"/>
  <c r="AF5269" i="10"/>
  <c r="AF5270" i="10"/>
  <c r="AF5271" i="10"/>
  <c r="AF5272" i="10"/>
  <c r="AF5273" i="10"/>
  <c r="AF5274" i="10"/>
  <c r="AF5275" i="10"/>
  <c r="AF5276" i="10"/>
  <c r="AF5277" i="10"/>
  <c r="AF5278" i="10"/>
  <c r="AF5279" i="10"/>
  <c r="AF5280" i="10"/>
  <c r="AF5281" i="10"/>
  <c r="AF5282" i="10"/>
  <c r="AF5283" i="10"/>
  <c r="AF5284" i="10"/>
  <c r="AF5285" i="10"/>
  <c r="AF5286" i="10"/>
  <c r="AF5287" i="10"/>
  <c r="AF5288" i="10"/>
  <c r="AF5289" i="10"/>
  <c r="AF5290" i="10"/>
  <c r="AF5291" i="10"/>
  <c r="AF5292" i="10"/>
  <c r="AF5293" i="10"/>
  <c r="AF5294" i="10"/>
  <c r="AF5295" i="10"/>
  <c r="AF5296" i="10"/>
  <c r="AF5297" i="10"/>
  <c r="AF5298" i="10"/>
  <c r="AF5299" i="10"/>
  <c r="AF5300" i="10"/>
  <c r="AF5301" i="10"/>
  <c r="AF5302" i="10"/>
  <c r="AF5303" i="10"/>
  <c r="AF5304" i="10"/>
  <c r="AF5305" i="10"/>
  <c r="AF5306" i="10"/>
  <c r="AF5307" i="10"/>
  <c r="AF5308" i="10"/>
  <c r="AF5309" i="10"/>
  <c r="AF5310" i="10"/>
  <c r="AF5311" i="10"/>
  <c r="AF5312" i="10"/>
  <c r="AF5313" i="10"/>
  <c r="AF5314" i="10"/>
  <c r="AF5315" i="10"/>
  <c r="AF5316" i="10"/>
  <c r="AF5317" i="10"/>
  <c r="AF5318" i="10"/>
  <c r="AF5319" i="10"/>
  <c r="AF5320" i="10"/>
  <c r="AF5321" i="10"/>
  <c r="AF5322" i="10"/>
  <c r="AF5323" i="10"/>
  <c r="AF5324" i="10"/>
  <c r="AF5325" i="10"/>
  <c r="AF5326" i="10"/>
  <c r="AF5327" i="10"/>
  <c r="AF5328" i="10"/>
  <c r="AF5329" i="10"/>
  <c r="AF5330" i="10"/>
  <c r="AF5331" i="10"/>
  <c r="AF5332" i="10"/>
  <c r="AF5333" i="10"/>
  <c r="AF5334" i="10"/>
  <c r="AF5335" i="10"/>
  <c r="AF5336" i="10"/>
  <c r="AF5337" i="10"/>
  <c r="AF5338" i="10"/>
  <c r="AF5339" i="10"/>
  <c r="AF5340" i="10"/>
  <c r="AF5341" i="10"/>
  <c r="AF5342" i="10"/>
  <c r="AF5343" i="10"/>
  <c r="AF5344" i="10"/>
  <c r="AF5345" i="10"/>
  <c r="AF5346" i="10"/>
  <c r="AF5347" i="10"/>
  <c r="AF5348" i="10"/>
  <c r="AF5349" i="10"/>
  <c r="AF5350" i="10"/>
  <c r="AF5351" i="10"/>
  <c r="AF5352" i="10"/>
  <c r="AF5353" i="10"/>
  <c r="AF5354" i="10"/>
  <c r="AF5355" i="10"/>
  <c r="AF5356" i="10"/>
  <c r="AF5357" i="10"/>
  <c r="AF5358" i="10"/>
  <c r="AF5359" i="10"/>
  <c r="AF5360" i="10"/>
  <c r="AF5361" i="10"/>
  <c r="AF5362" i="10"/>
  <c r="AF5363" i="10"/>
  <c r="AF5364" i="10"/>
  <c r="AF5365" i="10"/>
  <c r="AF5366" i="10"/>
  <c r="AF5367" i="10"/>
  <c r="AF5368" i="10"/>
  <c r="AF5369" i="10"/>
  <c r="AF5370" i="10"/>
  <c r="AF5371" i="10"/>
  <c r="AF5372" i="10"/>
  <c r="AF5373" i="10"/>
  <c r="AF5374" i="10"/>
  <c r="AF5375" i="10"/>
  <c r="AF5376" i="10"/>
  <c r="AF5377" i="10"/>
  <c r="AF5378" i="10"/>
  <c r="AF5379" i="10"/>
  <c r="AF5380" i="10"/>
  <c r="AF5381" i="10"/>
  <c r="AF5382" i="10"/>
  <c r="AF5383" i="10"/>
  <c r="AF5384" i="10"/>
  <c r="AF5385" i="10"/>
  <c r="AF5386" i="10"/>
  <c r="AF5387" i="10"/>
  <c r="AF5388" i="10"/>
  <c r="AF5389" i="10"/>
  <c r="AF5390" i="10"/>
  <c r="AF5391" i="10"/>
  <c r="AF5392" i="10"/>
  <c r="AF5393" i="10"/>
  <c r="AF5394" i="10"/>
  <c r="AF5395" i="10"/>
  <c r="AF5396" i="10"/>
  <c r="AF5397" i="10"/>
  <c r="AF5398" i="10"/>
  <c r="AF5399" i="10"/>
  <c r="AF5400" i="10"/>
  <c r="AF5401" i="10"/>
  <c r="AF5402" i="10"/>
  <c r="AF5403" i="10"/>
  <c r="AF5404" i="10"/>
  <c r="AF5405" i="10"/>
  <c r="AF5406" i="10"/>
  <c r="AF5407" i="10"/>
  <c r="AF5408" i="10"/>
  <c r="AF5409" i="10"/>
  <c r="AF5410" i="10"/>
  <c r="AF5411" i="10"/>
  <c r="AF5412" i="10"/>
  <c r="AF5413" i="10"/>
  <c r="AF5414" i="10"/>
  <c r="AF5415" i="10"/>
  <c r="AF5416" i="10"/>
  <c r="AF5417" i="10"/>
  <c r="AF5418" i="10"/>
  <c r="AF5419" i="10"/>
  <c r="AF5420" i="10"/>
  <c r="AF5421" i="10"/>
  <c r="AF5422" i="10"/>
  <c r="AF5423" i="10"/>
  <c r="AF5424" i="10"/>
  <c r="AF5425" i="10"/>
  <c r="AF5426" i="10"/>
  <c r="AF5427" i="10"/>
  <c r="AF5428" i="10"/>
  <c r="AF5429" i="10"/>
  <c r="AF5430" i="10"/>
  <c r="AF5431" i="10"/>
  <c r="AF5432" i="10"/>
  <c r="AF5433" i="10"/>
  <c r="AF5434" i="10"/>
  <c r="AF5435" i="10"/>
  <c r="AF5436" i="10"/>
  <c r="AF5437" i="10"/>
  <c r="AF5438" i="10"/>
  <c r="AF5439" i="10"/>
  <c r="AF5440" i="10"/>
  <c r="AF5441" i="10"/>
  <c r="AF5442" i="10"/>
  <c r="AF5443" i="10"/>
  <c r="AF5444" i="10"/>
  <c r="AF5445" i="10"/>
  <c r="AF5446" i="10"/>
  <c r="AF5447" i="10"/>
  <c r="AF5448" i="10"/>
  <c r="AF5449" i="10"/>
  <c r="AF5450" i="10"/>
  <c r="AF5451" i="10"/>
  <c r="AF5452" i="10"/>
  <c r="AF5453" i="10"/>
  <c r="AF5454" i="10"/>
  <c r="AF5455" i="10"/>
  <c r="AF5456" i="10"/>
  <c r="AF5457" i="10"/>
  <c r="AF5458" i="10"/>
  <c r="AF5459" i="10"/>
  <c r="AF5460" i="10"/>
  <c r="AF5461" i="10"/>
  <c r="AF5462" i="10"/>
  <c r="AF5463" i="10"/>
  <c r="AF5464" i="10"/>
  <c r="AF5465" i="10"/>
  <c r="AF5466" i="10"/>
  <c r="AF5467" i="10"/>
  <c r="AF5468" i="10"/>
  <c r="AF5469" i="10"/>
  <c r="AF5470" i="10"/>
  <c r="AF5471" i="10"/>
  <c r="AF5472" i="10"/>
  <c r="AF5473" i="10"/>
  <c r="AF5474" i="10"/>
  <c r="AF5475" i="10"/>
  <c r="AF5476" i="10"/>
  <c r="AF5477" i="10"/>
  <c r="AF5478" i="10"/>
  <c r="AF5479" i="10"/>
  <c r="AF5480" i="10"/>
  <c r="AF5481" i="10"/>
  <c r="AF5482" i="10"/>
  <c r="AF5483" i="10"/>
  <c r="AF5484" i="10"/>
  <c r="AF5485" i="10"/>
  <c r="AF5486" i="10"/>
  <c r="AF5487" i="10"/>
  <c r="AF5488" i="10"/>
  <c r="AF5489" i="10"/>
  <c r="AF5490" i="10"/>
  <c r="AF5491" i="10"/>
  <c r="AF5492" i="10"/>
  <c r="AF5493" i="10"/>
  <c r="AF5494" i="10"/>
  <c r="AF5495" i="10"/>
  <c r="AF5496" i="10"/>
  <c r="AF5497" i="10"/>
  <c r="AF5498" i="10"/>
  <c r="AF5499" i="10"/>
  <c r="AF5500" i="10"/>
  <c r="AF5501" i="10"/>
  <c r="AF5502" i="10"/>
  <c r="AF5503" i="10"/>
  <c r="AF5504" i="10"/>
  <c r="AF5505" i="10"/>
  <c r="AF5506" i="10"/>
  <c r="AF5507" i="10"/>
  <c r="AF5508" i="10"/>
  <c r="AF5509" i="10"/>
  <c r="AF5510" i="10"/>
  <c r="AF5511" i="10"/>
  <c r="AF5512" i="10"/>
  <c r="AF5513" i="10"/>
  <c r="AF5514" i="10"/>
  <c r="AF5515" i="10"/>
  <c r="AF5516" i="10"/>
  <c r="AF5517" i="10"/>
  <c r="AF5518" i="10"/>
  <c r="AF5519" i="10"/>
  <c r="AF5520" i="10"/>
  <c r="AF5521" i="10"/>
  <c r="AF5522" i="10"/>
  <c r="AF5523" i="10"/>
  <c r="AF5524" i="10"/>
  <c r="AF5525" i="10"/>
  <c r="AF5526" i="10"/>
  <c r="AF5527" i="10"/>
  <c r="AF5528" i="10"/>
  <c r="AF5529" i="10"/>
  <c r="AF5530" i="10"/>
  <c r="AF5531" i="10"/>
  <c r="AF5532" i="10"/>
  <c r="AF5533" i="10"/>
  <c r="AF5534" i="10"/>
  <c r="AF5535" i="10"/>
  <c r="AF5536" i="10"/>
  <c r="AF5537" i="10"/>
  <c r="AF5538" i="10"/>
  <c r="AF5539" i="10"/>
  <c r="AF5540" i="10"/>
  <c r="AF5541" i="10"/>
  <c r="AF5542" i="10"/>
  <c r="AF5543" i="10"/>
  <c r="AF5544" i="10"/>
  <c r="AF5545" i="10"/>
  <c r="AF5546" i="10"/>
  <c r="AF5547" i="10"/>
  <c r="AF5548" i="10"/>
  <c r="AF5549" i="10"/>
  <c r="AF5550" i="10"/>
  <c r="AF5551" i="10"/>
  <c r="AF5552" i="10"/>
  <c r="AF5553" i="10"/>
  <c r="AF5554" i="10"/>
  <c r="AF5555" i="10"/>
  <c r="AF5556" i="10"/>
  <c r="AF5557" i="10"/>
  <c r="AF5558" i="10"/>
  <c r="AF5559" i="10"/>
  <c r="AF5560" i="10"/>
  <c r="AF5561" i="10"/>
  <c r="AF5562" i="10"/>
  <c r="AF5563" i="10"/>
  <c r="AF5564" i="10"/>
  <c r="AF5565" i="10"/>
  <c r="AF5566" i="10"/>
  <c r="AF5567" i="10"/>
  <c r="AF5568" i="10"/>
  <c r="AF5569" i="10"/>
  <c r="AF5570" i="10"/>
  <c r="AF5571" i="10"/>
  <c r="AF5572" i="10"/>
  <c r="AF5573" i="10"/>
  <c r="AF5574" i="10"/>
  <c r="AF5575" i="10"/>
  <c r="AF5576" i="10"/>
  <c r="AF5577" i="10"/>
  <c r="AF5578" i="10"/>
  <c r="AF5579" i="10"/>
  <c r="AF5580" i="10"/>
  <c r="AF5581" i="10"/>
  <c r="AF5582" i="10"/>
  <c r="AF5583" i="10"/>
  <c r="AF5584" i="10"/>
  <c r="AF5585" i="10"/>
  <c r="AF5586" i="10"/>
  <c r="AF5587" i="10"/>
  <c r="AF5588" i="10"/>
  <c r="AF5589" i="10"/>
  <c r="AF5590" i="10"/>
  <c r="AF5591" i="10"/>
  <c r="AF5592" i="10"/>
  <c r="AF5593" i="10"/>
  <c r="AF5594" i="10"/>
  <c r="AF5595" i="10"/>
  <c r="AF5596" i="10"/>
  <c r="AF5597" i="10"/>
  <c r="AF5598" i="10"/>
  <c r="AF5599" i="10"/>
  <c r="AF5600" i="10"/>
  <c r="AF5601" i="10"/>
  <c r="AF5602" i="10"/>
  <c r="AF5603" i="10"/>
  <c r="AF5604" i="10"/>
  <c r="AF5605" i="10"/>
  <c r="AF5606" i="10"/>
  <c r="AF5607" i="10"/>
  <c r="AF5608" i="10"/>
  <c r="AF5609" i="10"/>
  <c r="AF5610" i="10"/>
  <c r="AF5611" i="10"/>
  <c r="AF5612" i="10"/>
  <c r="AF5613" i="10"/>
  <c r="AF5614" i="10"/>
  <c r="AF5615" i="10"/>
  <c r="AF5616" i="10"/>
  <c r="AF5617" i="10"/>
  <c r="AF5618" i="10"/>
  <c r="AF5619" i="10"/>
  <c r="AF5620" i="10"/>
  <c r="AF5621" i="10"/>
  <c r="AF5622" i="10"/>
  <c r="AF5623" i="10"/>
  <c r="AF5624" i="10"/>
  <c r="AF5625" i="10"/>
  <c r="AF5626" i="10"/>
  <c r="AF5627" i="10"/>
  <c r="AF5628" i="10"/>
  <c r="AF5629" i="10"/>
  <c r="AF5630" i="10"/>
  <c r="AF5631" i="10"/>
  <c r="AF5632" i="10"/>
  <c r="AF5633" i="10"/>
  <c r="AF5634" i="10"/>
  <c r="AF5635" i="10"/>
  <c r="AF5636" i="10"/>
  <c r="AF5637" i="10"/>
  <c r="AF5638" i="10"/>
  <c r="AF5639" i="10"/>
  <c r="AF5640" i="10"/>
  <c r="AF5641" i="10"/>
  <c r="AF5642" i="10"/>
  <c r="AF5643" i="10"/>
  <c r="AF5644" i="10"/>
  <c r="AF5645" i="10"/>
  <c r="AF5646" i="10"/>
  <c r="AF5647" i="10"/>
  <c r="AF5648" i="10"/>
  <c r="AF5649" i="10"/>
  <c r="AF5650" i="10"/>
  <c r="AF5651" i="10"/>
  <c r="AF5652" i="10"/>
  <c r="AF5653" i="10"/>
  <c r="AF5654" i="10"/>
  <c r="AF5655" i="10"/>
  <c r="AF5656" i="10"/>
  <c r="AF5657" i="10"/>
  <c r="AF5658" i="10"/>
  <c r="AF5659" i="10"/>
  <c r="AF5660" i="10"/>
  <c r="AF5661" i="10"/>
  <c r="AF5662" i="10"/>
  <c r="AF5663" i="10"/>
  <c r="AF5664" i="10"/>
  <c r="AF5665" i="10"/>
  <c r="AF5666" i="10"/>
  <c r="AF5667" i="10"/>
  <c r="AF5668" i="10"/>
  <c r="AF5669" i="10"/>
  <c r="AF5670" i="10"/>
  <c r="AF5671" i="10"/>
  <c r="AF5672" i="10"/>
  <c r="AF5673" i="10"/>
  <c r="AF5674" i="10"/>
  <c r="AF5675" i="10"/>
  <c r="AF5676" i="10"/>
  <c r="AF5677" i="10"/>
  <c r="AF5678" i="10"/>
  <c r="AF5679" i="10"/>
  <c r="AF5680" i="10"/>
  <c r="AF5681" i="10"/>
  <c r="AF5682" i="10"/>
  <c r="AF5683" i="10"/>
  <c r="AF5684" i="10"/>
  <c r="AF5685" i="10"/>
  <c r="AF5686" i="10"/>
  <c r="AF5687" i="10"/>
  <c r="AF5688" i="10"/>
  <c r="AF5689" i="10"/>
  <c r="AF5690" i="10"/>
  <c r="AF5691" i="10"/>
  <c r="AF5692" i="10"/>
  <c r="AF5693" i="10"/>
  <c r="AF5694" i="10"/>
  <c r="AF5695" i="10"/>
  <c r="AF5696" i="10"/>
  <c r="AF5697" i="10"/>
  <c r="AF5698" i="10"/>
  <c r="AF5699" i="10"/>
  <c r="AF5700" i="10"/>
  <c r="AF5701" i="10"/>
  <c r="AF5702" i="10"/>
  <c r="AF5703" i="10"/>
  <c r="AF5704" i="10"/>
  <c r="AF5705" i="10"/>
  <c r="AF5706" i="10"/>
  <c r="AF5707" i="10"/>
  <c r="AF5708" i="10"/>
  <c r="AF5709" i="10"/>
  <c r="AF5710" i="10"/>
  <c r="AF5711" i="10"/>
  <c r="AF5712" i="10"/>
  <c r="AF5713" i="10"/>
  <c r="AF5714" i="10"/>
  <c r="AF5715" i="10"/>
  <c r="AF5716" i="10"/>
  <c r="AF5717" i="10"/>
  <c r="AF5718" i="10"/>
  <c r="AF5719" i="10"/>
  <c r="AF5720" i="10"/>
  <c r="AF5721" i="10"/>
  <c r="AF5722" i="10"/>
  <c r="AF5723" i="10"/>
  <c r="AF5724" i="10"/>
  <c r="AF5725" i="10"/>
  <c r="AF5726" i="10"/>
  <c r="AF5727" i="10"/>
  <c r="AF5728" i="10"/>
  <c r="AF5729" i="10"/>
  <c r="AF5730" i="10"/>
  <c r="AF5731" i="10"/>
  <c r="AF5732" i="10"/>
  <c r="AF5733" i="10"/>
  <c r="AF5734" i="10"/>
  <c r="AF5735" i="10"/>
  <c r="AF5736" i="10"/>
  <c r="AF5737" i="10"/>
  <c r="AF5738" i="10"/>
  <c r="AF5739" i="10"/>
  <c r="AF5740" i="10"/>
  <c r="AF5741" i="10"/>
  <c r="AF5742" i="10"/>
  <c r="AF5743" i="10"/>
  <c r="AF5744" i="10"/>
  <c r="AF5745" i="10"/>
  <c r="AF5746" i="10"/>
  <c r="AF5747" i="10"/>
  <c r="AF5748" i="10"/>
  <c r="AF5749" i="10"/>
  <c r="AF5750" i="10"/>
  <c r="AF5751" i="10"/>
  <c r="AF5752" i="10"/>
  <c r="AF5753" i="10"/>
  <c r="AF5754" i="10"/>
  <c r="AF5755" i="10"/>
  <c r="AF5756" i="10"/>
  <c r="AF5757" i="10"/>
  <c r="AF5758" i="10"/>
  <c r="AF5759" i="10"/>
  <c r="AF5760" i="10"/>
  <c r="AF5761" i="10"/>
  <c r="AF5762" i="10"/>
  <c r="AF5763" i="10"/>
  <c r="AF5764" i="10"/>
  <c r="AF5765" i="10"/>
  <c r="AF5766" i="10"/>
  <c r="AF5767" i="10"/>
  <c r="AF5768" i="10"/>
  <c r="AF5769" i="10"/>
  <c r="AF5770" i="10"/>
  <c r="AF5771" i="10"/>
  <c r="AF5772" i="10"/>
  <c r="AF5773" i="10"/>
  <c r="AF5774" i="10"/>
  <c r="AF5775" i="10"/>
  <c r="AF5776" i="10"/>
  <c r="AF5777" i="10"/>
  <c r="AF5778" i="10"/>
  <c r="AF5779" i="10"/>
  <c r="AF5780" i="10"/>
  <c r="AF5781" i="10"/>
  <c r="AF5782" i="10"/>
  <c r="AF5783" i="10"/>
  <c r="AF5784" i="10"/>
  <c r="AF5785" i="10"/>
  <c r="AF5786" i="10"/>
  <c r="AF5787" i="10"/>
  <c r="AF5788" i="10"/>
  <c r="AF5789" i="10"/>
  <c r="AF5790" i="10"/>
  <c r="AF5791" i="10"/>
  <c r="AF5792" i="10"/>
  <c r="AF5793" i="10"/>
  <c r="AF5794" i="10"/>
  <c r="AF5795" i="10"/>
  <c r="AF5796" i="10"/>
  <c r="AF5797" i="10"/>
  <c r="AF5798" i="10"/>
  <c r="AF5799" i="10"/>
  <c r="AF5800" i="10"/>
  <c r="AF5801" i="10"/>
  <c r="AF5802" i="10"/>
  <c r="AF5803" i="10"/>
  <c r="AF5804" i="10"/>
  <c r="AF5805" i="10"/>
  <c r="AF5806" i="10"/>
  <c r="AF5807" i="10"/>
  <c r="AF5808" i="10"/>
  <c r="AF5809" i="10"/>
  <c r="AF5810" i="10"/>
  <c r="AF5811" i="10"/>
  <c r="AF5812" i="10"/>
  <c r="AF5813" i="10"/>
  <c r="AF5814" i="10"/>
  <c r="AF5815" i="10"/>
  <c r="AF5816" i="10"/>
  <c r="AF5817" i="10"/>
  <c r="AF5818" i="10"/>
  <c r="AF5819" i="10"/>
  <c r="AF5820" i="10"/>
  <c r="AF5821" i="10"/>
  <c r="AF5822" i="10"/>
  <c r="AF5823" i="10"/>
  <c r="AF5824" i="10"/>
  <c r="AF5825" i="10"/>
  <c r="AF5826" i="10"/>
  <c r="AF5827" i="10"/>
  <c r="AF5828" i="10"/>
  <c r="AF5829" i="10"/>
  <c r="AF5830" i="10"/>
  <c r="AF5831" i="10"/>
  <c r="AF5832" i="10"/>
  <c r="AF5833" i="10"/>
  <c r="AF5834" i="10"/>
  <c r="AF5835" i="10"/>
  <c r="AF5836" i="10"/>
  <c r="AF5837" i="10"/>
  <c r="AF5838" i="10"/>
  <c r="AF5839" i="10"/>
  <c r="AF5840" i="10"/>
  <c r="AF5841" i="10"/>
  <c r="AF5842" i="10"/>
  <c r="AF5843" i="10"/>
  <c r="AF5844" i="10"/>
  <c r="AF5845" i="10"/>
  <c r="AF5846" i="10"/>
  <c r="AF5847" i="10"/>
  <c r="AF5848" i="10"/>
  <c r="AF5849" i="10"/>
  <c r="AF5850" i="10"/>
  <c r="AF5851" i="10"/>
  <c r="AF5852" i="10"/>
  <c r="AF5853" i="10"/>
  <c r="AF5854" i="10"/>
  <c r="AF5855" i="10"/>
  <c r="AF5856" i="10"/>
  <c r="AF5857" i="10"/>
  <c r="AF5858" i="10"/>
  <c r="AF5859" i="10"/>
  <c r="AF5860" i="10"/>
  <c r="AF5861" i="10"/>
  <c r="AF5862" i="10"/>
  <c r="AF5863" i="10"/>
  <c r="AF5864" i="10"/>
  <c r="AF5865" i="10"/>
  <c r="AF5866" i="10"/>
  <c r="AF5867" i="10"/>
  <c r="AF5868" i="10"/>
  <c r="AF5869" i="10"/>
  <c r="AF5870" i="10"/>
  <c r="AF5871" i="10"/>
  <c r="AF5872" i="10"/>
  <c r="AF5873" i="10"/>
  <c r="AF5874" i="10"/>
  <c r="AF5875" i="10"/>
  <c r="AF5876" i="10"/>
  <c r="AF5877" i="10"/>
  <c r="AF5878" i="10"/>
  <c r="AF5879" i="10"/>
  <c r="AF5880" i="10"/>
  <c r="AF5881" i="10"/>
  <c r="AF5882" i="10"/>
  <c r="AF5883" i="10"/>
  <c r="AF5884" i="10"/>
  <c r="AF5885" i="10"/>
  <c r="AF5886" i="10"/>
  <c r="AF5887" i="10"/>
  <c r="AF5888" i="10"/>
  <c r="AF5889" i="10"/>
  <c r="AF5890" i="10"/>
  <c r="AF5891" i="10"/>
  <c r="AF5892" i="10"/>
  <c r="AF5893" i="10"/>
  <c r="AF5894" i="10"/>
  <c r="AF5895" i="10"/>
  <c r="AF5896" i="10"/>
  <c r="AF5897" i="10"/>
  <c r="AF5898" i="10"/>
  <c r="AF5899" i="10"/>
  <c r="AF5900" i="10"/>
  <c r="AF5901" i="10"/>
  <c r="AF5902" i="10"/>
  <c r="AF5903" i="10"/>
  <c r="AF5904" i="10"/>
  <c r="AF5905" i="10"/>
  <c r="AF5906" i="10"/>
  <c r="AF5907" i="10"/>
  <c r="AF5908" i="10"/>
  <c r="AF5909" i="10"/>
  <c r="AF5910" i="10"/>
  <c r="AF5911" i="10"/>
  <c r="AF5912" i="10"/>
  <c r="AF5913" i="10"/>
  <c r="AF5914" i="10"/>
  <c r="AF5915" i="10"/>
  <c r="AF5916" i="10"/>
  <c r="AF5917" i="10"/>
  <c r="AF5918" i="10"/>
  <c r="AF5919" i="10"/>
  <c r="AF5920" i="10"/>
  <c r="AF5921" i="10"/>
  <c r="AF5922" i="10"/>
  <c r="AF5923" i="10"/>
  <c r="AF5924" i="10"/>
  <c r="AF5925" i="10"/>
  <c r="AF5926" i="10"/>
  <c r="AF5927" i="10"/>
  <c r="AF5928" i="10"/>
  <c r="AF5929" i="10"/>
  <c r="AF5930" i="10"/>
  <c r="AF5931" i="10"/>
  <c r="AF5932" i="10"/>
  <c r="AF5933" i="10"/>
  <c r="AF5934" i="10"/>
  <c r="AF5935" i="10"/>
  <c r="AF5936" i="10"/>
  <c r="AF5937" i="10"/>
  <c r="AF5938" i="10"/>
  <c r="AF5939" i="10"/>
  <c r="AF5940" i="10"/>
  <c r="AF5941" i="10"/>
  <c r="AF5942" i="10"/>
  <c r="AF5943" i="10"/>
  <c r="AF5944" i="10"/>
  <c r="AF5945" i="10"/>
  <c r="AF5946" i="10"/>
  <c r="AF5947" i="10"/>
  <c r="AF5948" i="10"/>
  <c r="AF5949" i="10"/>
  <c r="AF5950" i="10"/>
  <c r="AF5951" i="10"/>
  <c r="AF5952" i="10"/>
  <c r="AF5953" i="10"/>
  <c r="AF5954" i="10"/>
  <c r="AF5955" i="10"/>
  <c r="AF5956" i="10"/>
  <c r="AF5957" i="10"/>
  <c r="AF5958" i="10"/>
  <c r="AF5959" i="10"/>
  <c r="AF5960" i="10"/>
  <c r="AF5961" i="10"/>
  <c r="AF5962" i="10"/>
  <c r="AF5963" i="10"/>
  <c r="AF5964" i="10"/>
  <c r="AF5965" i="10"/>
  <c r="AF5966" i="10"/>
  <c r="AF5967" i="10"/>
  <c r="AF5968" i="10"/>
  <c r="AF5969" i="10"/>
  <c r="AF5970" i="10"/>
  <c r="AF5971" i="10"/>
  <c r="AF5972" i="10"/>
  <c r="AF5973" i="10"/>
  <c r="AF5974" i="10"/>
  <c r="AF5975" i="10"/>
  <c r="AF5976" i="10"/>
  <c r="AF5977" i="10"/>
  <c r="AF5978" i="10"/>
  <c r="AF5979" i="10"/>
  <c r="AF5980" i="10"/>
  <c r="AF5981" i="10"/>
  <c r="AF5982" i="10"/>
  <c r="AF5983" i="10"/>
  <c r="AF5984" i="10"/>
  <c r="AF5985" i="10"/>
  <c r="AF5986" i="10"/>
  <c r="AF5987" i="10"/>
  <c r="AF5988" i="10"/>
  <c r="AF5989" i="10"/>
  <c r="AF5990" i="10"/>
  <c r="AF5991" i="10"/>
  <c r="AF5992" i="10"/>
  <c r="AF5993" i="10"/>
  <c r="AF5994" i="10"/>
  <c r="AF5995" i="10"/>
  <c r="AF5996" i="10"/>
  <c r="AF5997" i="10"/>
  <c r="AF5998" i="10"/>
  <c r="AF5999" i="10"/>
  <c r="AF6000" i="10"/>
  <c r="AF6001" i="10"/>
  <c r="AF6002" i="10"/>
  <c r="AF6003" i="10"/>
  <c r="AF6004" i="10"/>
  <c r="AF6005" i="10"/>
  <c r="AF6006" i="10"/>
  <c r="AF6007" i="10"/>
  <c r="AF6008" i="10"/>
  <c r="AF6009" i="10"/>
  <c r="AF6010" i="10"/>
  <c r="AF6011" i="10"/>
  <c r="AF6012" i="10"/>
  <c r="AF6013" i="10"/>
  <c r="AF6014" i="10"/>
  <c r="AF6015" i="10"/>
  <c r="AF6016" i="10"/>
  <c r="AF6017" i="10"/>
  <c r="AF6018" i="10"/>
  <c r="AF6019" i="10"/>
  <c r="AF6020" i="10"/>
  <c r="AF6021" i="10"/>
  <c r="AF6022" i="10"/>
  <c r="AF6023" i="10"/>
  <c r="AF6024" i="10"/>
  <c r="AF6025" i="10"/>
  <c r="AF6026" i="10"/>
  <c r="AF6027" i="10"/>
  <c r="AF6028" i="10"/>
  <c r="AF6029" i="10"/>
  <c r="AF6030" i="10"/>
  <c r="AF6031" i="10"/>
  <c r="AF6032" i="10"/>
  <c r="AF6033" i="10"/>
  <c r="AF6034" i="10"/>
  <c r="AF6035" i="10"/>
  <c r="AF6036" i="10"/>
  <c r="AF6037" i="10"/>
  <c r="AF6038" i="10"/>
  <c r="AF6039" i="10"/>
  <c r="AF6040" i="10"/>
  <c r="AF6041" i="10"/>
  <c r="AF6042" i="10"/>
  <c r="AF6043" i="10"/>
  <c r="AF6044" i="10"/>
  <c r="AF6045" i="10"/>
  <c r="AF6046" i="10"/>
  <c r="AF6047" i="10"/>
  <c r="AF6048" i="10"/>
  <c r="AF6049" i="10"/>
  <c r="AF6050" i="10"/>
  <c r="AF6051" i="10"/>
  <c r="AF6052" i="10"/>
  <c r="AF6053" i="10"/>
  <c r="AF6054" i="10"/>
  <c r="AF6055" i="10"/>
  <c r="AF6056" i="10"/>
  <c r="AF6057" i="10"/>
  <c r="AF6058" i="10"/>
  <c r="AF6059" i="10"/>
  <c r="AF6060" i="10"/>
  <c r="AF6061" i="10"/>
  <c r="AF6062" i="10"/>
  <c r="AF6063" i="10"/>
  <c r="AF6064" i="10"/>
  <c r="AF6065" i="10"/>
  <c r="AF6066" i="10"/>
  <c r="AF6067" i="10"/>
  <c r="AF6068" i="10"/>
  <c r="AF6069" i="10"/>
  <c r="AF6070" i="10"/>
  <c r="AF6071" i="10"/>
  <c r="AF6072" i="10"/>
  <c r="AF6073" i="10"/>
  <c r="AF6074" i="10"/>
  <c r="AF6075" i="10"/>
  <c r="AF6076" i="10"/>
  <c r="AF6077" i="10"/>
  <c r="AF6078" i="10"/>
  <c r="AF6079" i="10"/>
  <c r="AF6080" i="10"/>
  <c r="AF6081" i="10"/>
  <c r="AF6082" i="10"/>
  <c r="AF6083" i="10"/>
  <c r="AF6084" i="10"/>
  <c r="AF6085" i="10"/>
  <c r="AF6086" i="10"/>
  <c r="AF6087" i="10"/>
  <c r="AF6088" i="10"/>
  <c r="AF6089" i="10"/>
  <c r="AF6090" i="10"/>
  <c r="AF6091" i="10"/>
  <c r="AF6092" i="10"/>
  <c r="AF6093" i="10"/>
  <c r="AF6094" i="10"/>
  <c r="AF6095" i="10"/>
  <c r="AF6096" i="10"/>
  <c r="AF6097" i="10"/>
  <c r="AF6098" i="10"/>
  <c r="AF6099" i="10"/>
  <c r="AF6100" i="10"/>
  <c r="AF6101" i="10"/>
  <c r="AF6102" i="10"/>
  <c r="AF6103" i="10"/>
  <c r="AF6104" i="10"/>
  <c r="AF6105" i="10"/>
  <c r="AF6106" i="10"/>
  <c r="AF6107" i="10"/>
  <c r="AF6108" i="10"/>
  <c r="AF6109" i="10"/>
  <c r="AF6110" i="10"/>
  <c r="AF6111" i="10"/>
  <c r="AF6112" i="10"/>
  <c r="AF6113" i="10"/>
  <c r="AF6114" i="10"/>
  <c r="AF6115" i="10"/>
  <c r="AF6116" i="10"/>
  <c r="AF6117" i="10"/>
  <c r="AF6118" i="10"/>
  <c r="AF6119" i="10"/>
  <c r="AF6120" i="10"/>
  <c r="AF6121" i="10"/>
  <c r="AF6122" i="10"/>
  <c r="AF6123" i="10"/>
  <c r="AF6124" i="10"/>
  <c r="AF6125" i="10"/>
  <c r="AF6126" i="10"/>
  <c r="AF6127" i="10"/>
  <c r="AF6128" i="10"/>
  <c r="AF6129" i="10"/>
  <c r="AF6130" i="10"/>
  <c r="AF6131" i="10"/>
  <c r="AF6132" i="10"/>
  <c r="AF6133" i="10"/>
  <c r="AF6134" i="10"/>
  <c r="AF6135" i="10"/>
  <c r="AF6136" i="10"/>
  <c r="AF6137" i="10"/>
  <c r="AF6138" i="10"/>
  <c r="AF6139" i="10"/>
  <c r="AF6140" i="10"/>
  <c r="AF6141" i="10"/>
  <c r="AF6142" i="10"/>
  <c r="AF6143" i="10"/>
  <c r="AF6144" i="10"/>
  <c r="AF6145" i="10"/>
  <c r="AF6146" i="10"/>
  <c r="AF6147" i="10"/>
  <c r="AF6148" i="10"/>
  <c r="AF6149" i="10"/>
  <c r="AF6150" i="10"/>
  <c r="AF6151" i="10"/>
  <c r="AF6152" i="10"/>
  <c r="AF6153" i="10"/>
  <c r="AF6154" i="10"/>
  <c r="AF6155" i="10"/>
  <c r="AF6156" i="10"/>
  <c r="AF6157" i="10"/>
  <c r="AF6158" i="10"/>
  <c r="AF6159" i="10"/>
  <c r="AF6160" i="10"/>
  <c r="AF6161" i="10"/>
  <c r="AF6162" i="10"/>
  <c r="AF6163" i="10"/>
  <c r="AF6164" i="10"/>
  <c r="AF6165" i="10"/>
  <c r="AF6166" i="10"/>
  <c r="AF6167" i="10"/>
  <c r="AF6168" i="10"/>
  <c r="AF6169" i="10"/>
  <c r="AF6170" i="10"/>
  <c r="AF6171" i="10"/>
  <c r="AF6172" i="10"/>
  <c r="AF6173" i="10"/>
  <c r="AF6174" i="10"/>
  <c r="AF6175" i="10"/>
  <c r="AF6176" i="10"/>
  <c r="AF6177" i="10"/>
  <c r="AF6178" i="10"/>
  <c r="AF6179" i="10"/>
  <c r="AF6180" i="10"/>
  <c r="AF6181" i="10"/>
  <c r="AF6182" i="10"/>
  <c r="AF6183" i="10"/>
  <c r="AF6184" i="10"/>
  <c r="AF6185" i="10"/>
  <c r="AF6186" i="10"/>
  <c r="AF6187" i="10"/>
  <c r="AF6188" i="10"/>
  <c r="AF6189" i="10"/>
  <c r="AF6190" i="10"/>
  <c r="AF6191" i="10"/>
  <c r="AF6192" i="10"/>
  <c r="AF6193" i="10"/>
  <c r="AF6194" i="10"/>
  <c r="AF6195" i="10"/>
  <c r="AF6196" i="10"/>
  <c r="AF6197" i="10"/>
  <c r="AF6198" i="10"/>
  <c r="AF6199" i="10"/>
  <c r="AF6200" i="10"/>
  <c r="AF6201" i="10"/>
  <c r="AF6202" i="10"/>
  <c r="AF6203" i="10"/>
  <c r="AF6204" i="10"/>
  <c r="AF6205" i="10"/>
  <c r="AF6206" i="10"/>
  <c r="AF6207" i="10"/>
  <c r="AF6208" i="10"/>
  <c r="AF6209" i="10"/>
  <c r="AF6210" i="10"/>
  <c r="AF6211" i="10"/>
  <c r="AF6212" i="10"/>
  <c r="AF6213" i="10"/>
  <c r="AF6214" i="10"/>
  <c r="AF6215" i="10"/>
  <c r="AF6216" i="10"/>
  <c r="AF6217" i="10"/>
  <c r="AF6218" i="10"/>
  <c r="AF6219" i="10"/>
  <c r="AF6220" i="10"/>
  <c r="AF6221" i="10"/>
  <c r="AF6222" i="10"/>
  <c r="AF6223" i="10"/>
  <c r="AF6224" i="10"/>
  <c r="AF6225" i="10"/>
  <c r="AF6226" i="10"/>
  <c r="AF6227" i="10"/>
  <c r="AF6228" i="10"/>
  <c r="AF6229" i="10"/>
  <c r="AF6230" i="10"/>
  <c r="AF6231" i="10"/>
  <c r="AF6232" i="10"/>
  <c r="AF6233" i="10"/>
  <c r="AF6234" i="10"/>
  <c r="AF6235" i="10"/>
  <c r="AF6236" i="10"/>
  <c r="AF6237" i="10"/>
  <c r="AF6238" i="10"/>
  <c r="AF6239" i="10"/>
  <c r="AF6240" i="10"/>
  <c r="AF6241" i="10"/>
  <c r="AF6242" i="10"/>
  <c r="AF6243" i="10"/>
  <c r="AF6244" i="10"/>
  <c r="AF6245" i="10"/>
  <c r="AF6246" i="10"/>
  <c r="AF6247" i="10"/>
  <c r="AF6248" i="10"/>
  <c r="AF6249" i="10"/>
  <c r="AF6250" i="10"/>
  <c r="AF6251" i="10"/>
  <c r="AF6252" i="10"/>
  <c r="AF6253" i="10"/>
  <c r="AF6254" i="10"/>
  <c r="AF6255" i="10"/>
  <c r="AF6256" i="10"/>
  <c r="AF6257" i="10"/>
  <c r="AF6258" i="10"/>
  <c r="AF6259" i="10"/>
  <c r="AF6260" i="10"/>
  <c r="AF6261" i="10"/>
  <c r="AF6262" i="10"/>
  <c r="AF6263" i="10"/>
  <c r="AF6264" i="10"/>
  <c r="AF6265" i="10"/>
  <c r="AF6266" i="10"/>
  <c r="AF6267" i="10"/>
  <c r="AF6268" i="10"/>
  <c r="AF6269" i="10"/>
  <c r="AF6270" i="10"/>
  <c r="AF6271" i="10"/>
  <c r="AF6272" i="10"/>
  <c r="AF6273" i="10"/>
  <c r="AF6274" i="10"/>
  <c r="AF6275" i="10"/>
  <c r="AF6276" i="10"/>
  <c r="AF6277" i="10"/>
  <c r="AF6278" i="10"/>
  <c r="AF6279" i="10"/>
  <c r="AF6280" i="10"/>
  <c r="AF6281" i="10"/>
  <c r="AF6282" i="10"/>
  <c r="AF6283" i="10"/>
  <c r="AF6284" i="10"/>
  <c r="AF6285" i="10"/>
  <c r="AF6286" i="10"/>
  <c r="AF6287" i="10"/>
  <c r="AF6288" i="10"/>
  <c r="AF6289" i="10"/>
  <c r="AF6290" i="10"/>
  <c r="AF6291" i="10"/>
  <c r="AF6292" i="10"/>
  <c r="AF6293" i="10"/>
  <c r="AF6294" i="10"/>
  <c r="AF6295" i="10"/>
  <c r="AF6296" i="10"/>
  <c r="AF6297" i="10"/>
  <c r="AF6298" i="10"/>
  <c r="AF6299" i="10"/>
  <c r="AF6300" i="10"/>
  <c r="AF6301" i="10"/>
  <c r="AF6302" i="10"/>
  <c r="AF6303" i="10"/>
  <c r="AF6304" i="10"/>
  <c r="AF6305" i="10"/>
  <c r="AF6306" i="10"/>
  <c r="AF6307" i="10"/>
  <c r="AF6308" i="10"/>
  <c r="AF6309" i="10"/>
  <c r="AF6310" i="10"/>
  <c r="AF6311" i="10"/>
  <c r="AF6312" i="10"/>
  <c r="AF6313" i="10"/>
  <c r="AF6314" i="10"/>
  <c r="AF6315" i="10"/>
  <c r="AF6316" i="10"/>
  <c r="AF6317" i="10"/>
  <c r="AF6318" i="10"/>
  <c r="AF6319" i="10"/>
  <c r="AF6320" i="10"/>
  <c r="AF6321" i="10"/>
  <c r="AF6322" i="10"/>
  <c r="AF6323" i="10"/>
  <c r="AF6324" i="10"/>
  <c r="AF6325" i="10"/>
  <c r="AF6326" i="10"/>
  <c r="AF6327" i="10"/>
  <c r="AF6328" i="10"/>
  <c r="AF6329" i="10"/>
  <c r="AF6330" i="10"/>
  <c r="AF6331" i="10"/>
  <c r="AF6332" i="10"/>
  <c r="AF6333" i="10"/>
  <c r="AF6334" i="10"/>
  <c r="AF6335" i="10"/>
  <c r="AF6336" i="10"/>
  <c r="AF6337" i="10"/>
  <c r="AF6338" i="10"/>
  <c r="AF6339" i="10"/>
  <c r="AF6340" i="10"/>
  <c r="AF6341" i="10"/>
  <c r="AF6342" i="10"/>
  <c r="AF6343" i="10"/>
  <c r="AF6344" i="10"/>
  <c r="AF6345" i="10"/>
  <c r="AF6346" i="10"/>
  <c r="AF6347" i="10"/>
  <c r="AF6348" i="10"/>
  <c r="AF6349" i="10"/>
  <c r="AF6350" i="10"/>
  <c r="AF6351" i="10"/>
  <c r="AF6352" i="10"/>
  <c r="AF6353" i="10"/>
  <c r="AF6354" i="10"/>
  <c r="AF6355" i="10"/>
  <c r="AF6356" i="10"/>
  <c r="AF6357" i="10"/>
  <c r="AF6358" i="10"/>
  <c r="AF6359" i="10"/>
  <c r="AF6360" i="10"/>
  <c r="AF6361" i="10"/>
  <c r="AF6362" i="10"/>
  <c r="AF6363" i="10"/>
  <c r="AF6364" i="10"/>
  <c r="AF6365" i="10"/>
  <c r="AF6366" i="10"/>
  <c r="AF6367" i="10"/>
  <c r="AF6368" i="10"/>
  <c r="AF6369" i="10"/>
  <c r="AF6370" i="10"/>
  <c r="AF6371" i="10"/>
  <c r="AF6372" i="10"/>
  <c r="AF6373" i="10"/>
  <c r="AF6374" i="10"/>
  <c r="AF6375" i="10"/>
  <c r="AF6376" i="10"/>
  <c r="AF6377" i="10"/>
  <c r="AF6378" i="10"/>
  <c r="AF6379" i="10"/>
  <c r="AF6380" i="10"/>
  <c r="AF6381" i="10"/>
  <c r="AF6382" i="10"/>
  <c r="AF6383" i="10"/>
  <c r="AF6384" i="10"/>
  <c r="AF6385" i="10"/>
  <c r="AF6386" i="10"/>
  <c r="AF6387" i="10"/>
  <c r="AF6388" i="10"/>
  <c r="AF6389" i="10"/>
  <c r="AF6390" i="10"/>
  <c r="AF6391" i="10"/>
  <c r="AF6392" i="10"/>
  <c r="AF6393" i="10"/>
  <c r="AF6394" i="10"/>
  <c r="AF6395" i="10"/>
  <c r="AF6396" i="10"/>
  <c r="AF6397" i="10"/>
  <c r="AF6398" i="10"/>
  <c r="AF6399" i="10"/>
  <c r="AF6400" i="10"/>
  <c r="AF6401" i="10"/>
  <c r="AF6402" i="10"/>
  <c r="AF6403" i="10"/>
  <c r="AF6404" i="10"/>
  <c r="AF6405" i="10"/>
  <c r="AF6406" i="10"/>
  <c r="AF6407" i="10"/>
  <c r="AF6408" i="10"/>
  <c r="AF6409" i="10"/>
  <c r="AF6410" i="10"/>
  <c r="AF6411" i="10"/>
  <c r="AF6412" i="10"/>
  <c r="AF6413" i="10"/>
  <c r="AF6414" i="10"/>
  <c r="AF6415" i="10"/>
  <c r="AF6416" i="10"/>
  <c r="AF6417" i="10"/>
  <c r="AF6418" i="10"/>
  <c r="AF6419" i="10"/>
  <c r="AF6420" i="10"/>
  <c r="AF6421" i="10"/>
  <c r="AF6422" i="10"/>
  <c r="AF6423" i="10"/>
  <c r="AF6424" i="10"/>
  <c r="AF6425" i="10"/>
  <c r="AF6426" i="10"/>
  <c r="AF6427" i="10"/>
  <c r="AF6428" i="10"/>
  <c r="AF6429" i="10"/>
  <c r="AF6430" i="10"/>
  <c r="AF6431" i="10"/>
  <c r="AF6432" i="10"/>
  <c r="AF6433" i="10"/>
  <c r="AF6434" i="10"/>
  <c r="AF6435" i="10"/>
  <c r="AF6436" i="10"/>
  <c r="AF6437" i="10"/>
  <c r="AF6438" i="10"/>
  <c r="AF6439" i="10"/>
  <c r="AF6440" i="10"/>
  <c r="AF6441" i="10"/>
  <c r="AF6442" i="10"/>
  <c r="AF6443" i="10"/>
  <c r="AF6444" i="10"/>
  <c r="AF6445" i="10"/>
  <c r="AF6446" i="10"/>
  <c r="AF6447" i="10"/>
  <c r="AF6448" i="10"/>
  <c r="AF6449" i="10"/>
  <c r="AF6450" i="10"/>
  <c r="AF6451" i="10"/>
  <c r="AF6452" i="10"/>
  <c r="AF6453" i="10"/>
  <c r="AF6454" i="10"/>
  <c r="AF6455" i="10"/>
  <c r="AF6456" i="10"/>
  <c r="AF6457" i="10"/>
  <c r="AF6458" i="10"/>
  <c r="AF6459" i="10"/>
  <c r="AF6460" i="10"/>
  <c r="AF6461" i="10"/>
  <c r="AF6462" i="10"/>
  <c r="AF6463" i="10"/>
  <c r="AF6464" i="10"/>
  <c r="AF6465" i="10"/>
  <c r="AF6466" i="10"/>
  <c r="AF6467" i="10"/>
  <c r="AF6468" i="10"/>
  <c r="AF6469" i="10"/>
  <c r="AF6470" i="10"/>
  <c r="AF6471" i="10"/>
  <c r="AF6472" i="10"/>
  <c r="AF6473" i="10"/>
  <c r="AF6474" i="10"/>
  <c r="AF6475" i="10"/>
  <c r="AF6476" i="10"/>
  <c r="AF6477" i="10"/>
  <c r="AF6478" i="10"/>
  <c r="AF6479" i="10"/>
  <c r="AF6480" i="10"/>
  <c r="AF6481" i="10"/>
  <c r="AF6482" i="10"/>
  <c r="AF6483" i="10"/>
  <c r="AF6484" i="10"/>
  <c r="AF6485" i="10"/>
  <c r="AF6486" i="10"/>
  <c r="AF6487" i="10"/>
  <c r="AF6488" i="10"/>
  <c r="AF6489" i="10"/>
  <c r="AF6490" i="10"/>
  <c r="AF6491" i="10"/>
  <c r="AF6492" i="10"/>
  <c r="AF6493" i="10"/>
  <c r="AF6494" i="10"/>
  <c r="AF6495" i="10"/>
  <c r="AF6496" i="10"/>
  <c r="AF6497" i="10"/>
  <c r="AF6498" i="10"/>
  <c r="AF6499" i="10"/>
  <c r="AF6500" i="10"/>
  <c r="AF6501" i="10"/>
  <c r="AF6502" i="10"/>
  <c r="AF6503" i="10"/>
  <c r="AF6504" i="10"/>
  <c r="AF6505" i="10"/>
  <c r="AF6506" i="10"/>
  <c r="AF6507" i="10"/>
  <c r="AF6508" i="10"/>
  <c r="AF6509" i="10"/>
  <c r="AF6510" i="10"/>
  <c r="AF6511" i="10"/>
  <c r="AF6512" i="10"/>
  <c r="AF6513" i="10"/>
  <c r="AF6514" i="10"/>
  <c r="AF6515" i="10"/>
  <c r="AF6516" i="10"/>
  <c r="AF6517" i="10"/>
  <c r="AF6518" i="10"/>
  <c r="AF6519" i="10"/>
  <c r="AF6520" i="10"/>
  <c r="AF6521" i="10"/>
  <c r="AF6522" i="10"/>
  <c r="AF6523" i="10"/>
  <c r="AF6524" i="10"/>
  <c r="AF6525" i="10"/>
  <c r="AF6526" i="10"/>
  <c r="AF6527" i="10"/>
  <c r="AF6528" i="10"/>
  <c r="AF6529" i="10"/>
  <c r="AF6530" i="10"/>
  <c r="AF6531" i="10"/>
  <c r="AF6532" i="10"/>
  <c r="AF6533" i="10"/>
  <c r="AF6534" i="10"/>
  <c r="AF6535" i="10"/>
  <c r="AF6536" i="10"/>
  <c r="AF6537" i="10"/>
  <c r="AF6538" i="10"/>
  <c r="AF6539" i="10"/>
  <c r="AF6540" i="10"/>
  <c r="AF6541" i="10"/>
  <c r="AF6542" i="10"/>
  <c r="AF6543" i="10"/>
  <c r="AF6544" i="10"/>
  <c r="AF6545" i="10"/>
  <c r="AF6546" i="10"/>
  <c r="AF6547" i="10"/>
  <c r="AF6548" i="10"/>
  <c r="AF6549" i="10"/>
  <c r="AF6550" i="10"/>
  <c r="AF6551" i="10"/>
  <c r="AF6552" i="10"/>
  <c r="AF6553" i="10"/>
  <c r="AF6554" i="10"/>
  <c r="AF6555" i="10"/>
  <c r="AF6556" i="10"/>
  <c r="AF6557" i="10"/>
  <c r="AF6558" i="10"/>
  <c r="AF6559" i="10"/>
  <c r="AF6560" i="10"/>
  <c r="AF6561" i="10"/>
  <c r="AF6562" i="10"/>
  <c r="AF6563" i="10"/>
  <c r="AF6564" i="10"/>
  <c r="AF6565" i="10"/>
  <c r="AF6566" i="10"/>
  <c r="AF6567" i="10"/>
  <c r="AF6568" i="10"/>
  <c r="AF6569" i="10"/>
  <c r="AF6570" i="10"/>
  <c r="AF6571" i="10"/>
  <c r="AF6572" i="10"/>
  <c r="AF6573" i="10"/>
  <c r="AF6574" i="10"/>
  <c r="AF6575" i="10"/>
  <c r="AF6576" i="10"/>
  <c r="AF6577" i="10"/>
  <c r="AF6578" i="10"/>
  <c r="AF6579" i="10"/>
  <c r="AF6580" i="10"/>
  <c r="AF6581" i="10"/>
  <c r="AF6582" i="10"/>
  <c r="AF6583" i="10"/>
  <c r="AF6584" i="10"/>
  <c r="AF6585" i="10"/>
  <c r="AF6586" i="10"/>
  <c r="AF6587" i="10"/>
  <c r="AF6588" i="10"/>
  <c r="AF6589" i="10"/>
  <c r="AF6590" i="10"/>
  <c r="AF6591" i="10"/>
  <c r="AF6592" i="10"/>
  <c r="AF6593" i="10"/>
  <c r="AF6594" i="10"/>
  <c r="AF6595" i="10"/>
  <c r="AF6596" i="10"/>
  <c r="AF6597" i="10"/>
  <c r="AF6598" i="10"/>
  <c r="AF6599" i="10"/>
  <c r="AF6600" i="10"/>
  <c r="AF6601" i="10"/>
  <c r="AF6602" i="10"/>
  <c r="AF6603" i="10"/>
  <c r="AF6604" i="10"/>
  <c r="AF6605" i="10"/>
  <c r="AF6606" i="10"/>
  <c r="AF6607" i="10"/>
  <c r="AF6608" i="10"/>
  <c r="AF6609" i="10"/>
  <c r="AF6610" i="10"/>
  <c r="AF6611" i="10"/>
  <c r="AF6612" i="10"/>
  <c r="AF6613" i="10"/>
  <c r="AF6614" i="10"/>
  <c r="AF6615" i="10"/>
  <c r="AF6616" i="10"/>
  <c r="AF6617" i="10"/>
  <c r="AF6618" i="10"/>
  <c r="AF6619" i="10"/>
  <c r="AF6620" i="10"/>
  <c r="AF6621" i="10"/>
  <c r="AF6622" i="10"/>
  <c r="AF6623" i="10"/>
  <c r="AF6624" i="10"/>
  <c r="AF6625" i="10"/>
  <c r="AF6626" i="10"/>
  <c r="AF6627" i="10"/>
  <c r="AF6628" i="10"/>
  <c r="AF6629" i="10"/>
  <c r="AF6630" i="10"/>
  <c r="AF6631" i="10"/>
  <c r="AF6632" i="10"/>
  <c r="AF6633" i="10"/>
  <c r="AF6634" i="10"/>
  <c r="AF6635" i="10"/>
  <c r="AF6636" i="10"/>
  <c r="AF6637" i="10"/>
  <c r="AF6638" i="10"/>
  <c r="AF6639" i="10"/>
  <c r="AF6640" i="10"/>
  <c r="AF6641" i="10"/>
  <c r="AF6642" i="10"/>
  <c r="AF6643" i="10"/>
  <c r="AF6644" i="10"/>
  <c r="AF6645" i="10"/>
  <c r="AF6646" i="10"/>
  <c r="AF6647" i="10"/>
  <c r="AF6648" i="10"/>
  <c r="AF6649" i="10"/>
  <c r="AF6650" i="10"/>
  <c r="AF6651" i="10"/>
  <c r="AF6652" i="10"/>
  <c r="AF6653" i="10"/>
  <c r="AF6654" i="10"/>
  <c r="AF6655" i="10"/>
  <c r="AF6656" i="10"/>
  <c r="AF6657" i="10"/>
  <c r="AF6658" i="10"/>
  <c r="AF6659" i="10"/>
  <c r="AF6660" i="10"/>
  <c r="AF6661" i="10"/>
  <c r="AF6662" i="10"/>
  <c r="AF6663" i="10"/>
  <c r="AF6664" i="10"/>
  <c r="AF6665" i="10"/>
  <c r="AF6666" i="10"/>
  <c r="AF6667" i="10"/>
  <c r="AF6668" i="10"/>
  <c r="AF6669" i="10"/>
  <c r="AF6670" i="10"/>
  <c r="AF6671" i="10"/>
  <c r="AF6672" i="10"/>
  <c r="AF6673" i="10"/>
  <c r="AF6674" i="10"/>
  <c r="AF6675" i="10"/>
  <c r="AF6676" i="10"/>
  <c r="AF6677" i="10"/>
  <c r="AF6678" i="10"/>
  <c r="AF6679" i="10"/>
  <c r="AF6680" i="10"/>
  <c r="AF6681" i="10"/>
  <c r="AF6682" i="10"/>
  <c r="AF6683" i="10"/>
  <c r="AF6684" i="10"/>
  <c r="AF6685" i="10"/>
  <c r="AF6686" i="10"/>
  <c r="AF6687" i="10"/>
  <c r="AF6688" i="10"/>
  <c r="AF6689" i="10"/>
  <c r="AF6690" i="10"/>
  <c r="AF6691" i="10"/>
  <c r="AF6692" i="10"/>
  <c r="AF6693" i="10"/>
  <c r="AF6694" i="10"/>
  <c r="AF6695" i="10"/>
  <c r="AF6696" i="10"/>
  <c r="AF6697" i="10"/>
  <c r="AF6698" i="10"/>
  <c r="AF6699" i="10"/>
  <c r="AF6700" i="10"/>
  <c r="AF6701" i="10"/>
  <c r="AF6702" i="10"/>
  <c r="AF6703" i="10"/>
  <c r="AF6704" i="10"/>
  <c r="AF6705" i="10"/>
  <c r="AF6706" i="10"/>
  <c r="AF6707" i="10"/>
  <c r="AF6708" i="10"/>
  <c r="AF6709" i="10"/>
  <c r="AF6710" i="10"/>
  <c r="AF6711" i="10"/>
  <c r="AF6712" i="10"/>
  <c r="AF6713" i="10"/>
  <c r="AF6714" i="10"/>
  <c r="AF6715" i="10"/>
  <c r="AF6716" i="10"/>
  <c r="AF6717" i="10"/>
  <c r="AF6718" i="10"/>
  <c r="AF6719" i="10"/>
  <c r="AF6720" i="10"/>
  <c r="AF6721" i="10"/>
  <c r="AF6722" i="10"/>
  <c r="AF6723" i="10"/>
  <c r="AF6724" i="10"/>
  <c r="AF6725" i="10"/>
  <c r="AF6726" i="10"/>
  <c r="AF6727" i="10"/>
  <c r="AF6728" i="10"/>
  <c r="AF6729" i="10"/>
  <c r="AF6730" i="10"/>
  <c r="AF6731" i="10"/>
  <c r="AF6732" i="10"/>
  <c r="AF6733" i="10"/>
  <c r="AF6734" i="10"/>
  <c r="AF6735" i="10"/>
  <c r="AF6736" i="10"/>
  <c r="AF6737" i="10"/>
  <c r="AF6738" i="10"/>
  <c r="AF6739" i="10"/>
  <c r="AF6740" i="10"/>
  <c r="AF6741" i="10"/>
  <c r="AF6742" i="10"/>
  <c r="AF6743" i="10"/>
  <c r="AF6744" i="10"/>
  <c r="AF6745" i="10"/>
  <c r="AF6746" i="10"/>
  <c r="AF6747" i="10"/>
  <c r="AF6748" i="10"/>
  <c r="AF6749" i="10"/>
  <c r="AF6750" i="10"/>
  <c r="AF6751" i="10"/>
  <c r="AF6752" i="10"/>
  <c r="AF6753" i="10"/>
  <c r="AF6754" i="10"/>
  <c r="AF6755" i="10"/>
  <c r="AF6756" i="10"/>
  <c r="AF6757" i="10"/>
  <c r="AF6758" i="10"/>
  <c r="AF6759" i="10"/>
  <c r="AF6760" i="10"/>
  <c r="AF6761" i="10"/>
  <c r="AF6762" i="10"/>
  <c r="AF6763" i="10"/>
  <c r="AF6764" i="10"/>
  <c r="AF6765" i="10"/>
  <c r="AF6766" i="10"/>
  <c r="AF6767" i="10"/>
  <c r="AF6768" i="10"/>
  <c r="AF6769" i="10"/>
  <c r="AF6770" i="10"/>
  <c r="AF6771" i="10"/>
  <c r="AF6772" i="10"/>
  <c r="AF6773" i="10"/>
  <c r="AF6774" i="10"/>
  <c r="AF6775" i="10"/>
  <c r="AF6776" i="10"/>
  <c r="AF6777" i="10"/>
  <c r="AF6778" i="10"/>
  <c r="AF6779" i="10"/>
  <c r="AF6780" i="10"/>
  <c r="AF6781" i="10"/>
  <c r="AF6782" i="10"/>
  <c r="AF6783" i="10"/>
  <c r="AF6784" i="10"/>
  <c r="AF6785" i="10"/>
  <c r="AF6786" i="10"/>
  <c r="AF6787" i="10"/>
  <c r="AF6788" i="10"/>
  <c r="AF6789" i="10"/>
  <c r="AF6790" i="10"/>
  <c r="AF6791" i="10"/>
  <c r="AF6792" i="10"/>
  <c r="AF6793" i="10"/>
  <c r="AF6794" i="10"/>
  <c r="AF6795" i="10"/>
  <c r="AF6796" i="10"/>
  <c r="AF6797" i="10"/>
  <c r="AF6798" i="10"/>
  <c r="AF6799" i="10"/>
  <c r="AF6800" i="10"/>
  <c r="AF6801" i="10"/>
  <c r="AF6802" i="10"/>
  <c r="AF6803" i="10"/>
  <c r="AF6804" i="10"/>
  <c r="AF6805" i="10"/>
  <c r="AF6806" i="10"/>
  <c r="AF6807" i="10"/>
  <c r="AF6808" i="10"/>
  <c r="AF6809" i="10"/>
  <c r="AF6810" i="10"/>
  <c r="AF6811" i="10"/>
  <c r="AF6812" i="10"/>
  <c r="AF6813" i="10"/>
  <c r="AF6814" i="10"/>
  <c r="AF6815" i="10"/>
  <c r="AF6816" i="10"/>
  <c r="AF6817" i="10"/>
  <c r="AF6818" i="10"/>
  <c r="AF6819" i="10"/>
  <c r="AF6820" i="10"/>
  <c r="AF6821" i="10"/>
  <c r="AF6822" i="10"/>
  <c r="AF6823" i="10"/>
  <c r="AF6824" i="10"/>
  <c r="AF6825" i="10"/>
  <c r="AF6826" i="10"/>
  <c r="AF6827" i="10"/>
  <c r="AF6828" i="10"/>
  <c r="AF6829" i="10"/>
  <c r="AF6830" i="10"/>
  <c r="AF6831" i="10"/>
  <c r="AF6832" i="10"/>
  <c r="AF6833" i="10"/>
  <c r="AF6834" i="10"/>
  <c r="AF6835" i="10"/>
  <c r="AF6836" i="10"/>
  <c r="AF6837" i="10"/>
  <c r="AF6838" i="10"/>
  <c r="AF6839" i="10"/>
  <c r="AF6840" i="10"/>
  <c r="AF6841" i="10"/>
  <c r="AF6842" i="10"/>
  <c r="AF6843" i="10"/>
  <c r="AF6844" i="10"/>
  <c r="AF6845" i="10"/>
  <c r="AF6846" i="10"/>
  <c r="AF6847" i="10"/>
  <c r="AF6848" i="10"/>
  <c r="AF6849" i="10"/>
  <c r="AF6850" i="10"/>
  <c r="AF6851" i="10"/>
  <c r="AF6852" i="10"/>
  <c r="AF6853" i="10"/>
  <c r="AF6854" i="10"/>
  <c r="AF6855" i="10"/>
  <c r="AF6856" i="10"/>
  <c r="AF6857" i="10"/>
  <c r="AF6858" i="10"/>
  <c r="AF6859" i="10"/>
  <c r="AF6860" i="10"/>
  <c r="AF6861" i="10"/>
  <c r="AF6862" i="10"/>
  <c r="AF6863" i="10"/>
  <c r="AF6864" i="10"/>
  <c r="AF6865" i="10"/>
  <c r="AF6866" i="10"/>
  <c r="AF6867" i="10"/>
  <c r="AF6868" i="10"/>
  <c r="AF6869" i="10"/>
  <c r="AF6870" i="10"/>
  <c r="AF6871" i="10"/>
  <c r="AF6872" i="10"/>
  <c r="AF6873" i="10"/>
  <c r="AF6874" i="10"/>
  <c r="AF6875" i="10"/>
  <c r="AF6876" i="10"/>
  <c r="AF6877" i="10"/>
  <c r="AF6878" i="10"/>
  <c r="AF6879" i="10"/>
  <c r="AF6880" i="10"/>
  <c r="AF6881" i="10"/>
  <c r="AF6882" i="10"/>
  <c r="AF6883" i="10"/>
  <c r="AF6884" i="10"/>
  <c r="AF6885" i="10"/>
  <c r="AF6886" i="10"/>
  <c r="AF6887" i="10"/>
  <c r="AF6888" i="10"/>
  <c r="AF6889" i="10"/>
  <c r="AF6890" i="10"/>
  <c r="AF6891" i="10"/>
  <c r="AF6892" i="10"/>
  <c r="AF6893" i="10"/>
  <c r="AF6894" i="10"/>
  <c r="AF6895" i="10"/>
  <c r="AF6896" i="10"/>
  <c r="AF6897" i="10"/>
  <c r="AF6898" i="10"/>
  <c r="AF6899" i="10"/>
  <c r="AF6900" i="10"/>
  <c r="AF6901" i="10"/>
  <c r="AF6902" i="10"/>
  <c r="AF6903" i="10"/>
  <c r="AF6904" i="10"/>
  <c r="AF6905" i="10"/>
  <c r="AF6906" i="10"/>
  <c r="AF6907" i="10"/>
  <c r="AF6908" i="10"/>
  <c r="AF6909" i="10"/>
  <c r="AF6910" i="10"/>
  <c r="AF6911" i="10"/>
  <c r="AF6912" i="10"/>
  <c r="AF6913" i="10"/>
  <c r="AF6914" i="10"/>
  <c r="AF6915" i="10"/>
  <c r="AF6916" i="10"/>
  <c r="AF6917" i="10"/>
  <c r="AF6918" i="10"/>
  <c r="AF6919" i="10"/>
  <c r="AF6920" i="10"/>
  <c r="AF6921" i="10"/>
  <c r="AF6922" i="10"/>
  <c r="AF6923" i="10"/>
  <c r="AF6924" i="10"/>
  <c r="AF6925" i="10"/>
  <c r="AF6926" i="10"/>
  <c r="AF6927" i="10"/>
  <c r="AF6928" i="10"/>
  <c r="AF6929" i="10"/>
  <c r="AF6930" i="10"/>
  <c r="AF6931" i="10"/>
  <c r="AF6932" i="10"/>
  <c r="AF6933" i="10"/>
  <c r="AF6934" i="10"/>
  <c r="AF6935" i="10"/>
  <c r="AF6936" i="10"/>
  <c r="AF6937" i="10"/>
  <c r="AF6938" i="10"/>
  <c r="AF6939" i="10"/>
  <c r="AF6940" i="10"/>
  <c r="AF6941" i="10"/>
  <c r="AF6942" i="10"/>
  <c r="AF6943" i="10"/>
  <c r="AF6944" i="10"/>
  <c r="AF6945" i="10"/>
  <c r="AF6946" i="10"/>
  <c r="AF6947" i="10"/>
  <c r="AF6948" i="10"/>
  <c r="AF6949" i="10"/>
  <c r="AF6950" i="10"/>
  <c r="AF6951" i="10"/>
  <c r="AF6952" i="10"/>
  <c r="AF6953" i="10"/>
  <c r="AF6954" i="10"/>
  <c r="AF6955" i="10"/>
  <c r="AF6956" i="10"/>
  <c r="AF6957" i="10"/>
  <c r="AF6958" i="10"/>
  <c r="AF6959" i="10"/>
  <c r="AF6960" i="10"/>
  <c r="AF6961" i="10"/>
  <c r="AF6962" i="10"/>
  <c r="AF6963" i="10"/>
  <c r="AF6964" i="10"/>
  <c r="AF6965" i="10"/>
  <c r="AF6966" i="10"/>
  <c r="AF6967" i="10"/>
  <c r="AF6968" i="10"/>
  <c r="AF6969" i="10"/>
  <c r="AF6970" i="10"/>
  <c r="AF6971" i="10"/>
  <c r="AF6972" i="10"/>
  <c r="AF6973" i="10"/>
  <c r="AF6974" i="10"/>
  <c r="AF6975" i="10"/>
  <c r="AF6976" i="10"/>
  <c r="AF6977" i="10"/>
  <c r="AF6978" i="10"/>
  <c r="AF6979" i="10"/>
  <c r="AF6980" i="10"/>
  <c r="AF6981" i="10"/>
  <c r="AF6982" i="10"/>
  <c r="AF6983" i="10"/>
  <c r="AF6984" i="10"/>
  <c r="AF6985" i="10"/>
  <c r="AF6986" i="10"/>
  <c r="AF6987" i="10"/>
  <c r="AF6988" i="10"/>
  <c r="AF6989" i="10"/>
  <c r="AF6990" i="10"/>
  <c r="AF6991" i="10"/>
  <c r="AF6992" i="10"/>
  <c r="AF6993" i="10"/>
  <c r="AF6994" i="10"/>
  <c r="AF6995" i="10"/>
  <c r="AF6996" i="10"/>
  <c r="AF6997" i="10"/>
  <c r="AF6998" i="10"/>
  <c r="AF6999" i="10"/>
  <c r="AF7000" i="10"/>
  <c r="AF7001" i="10"/>
  <c r="AF7002" i="10"/>
  <c r="AF7003" i="10"/>
  <c r="AF7004" i="10"/>
  <c r="AF7005" i="10"/>
  <c r="AF7006" i="10"/>
  <c r="AF7007" i="10"/>
  <c r="AF7008" i="10"/>
  <c r="AF7009" i="10"/>
  <c r="AF7010" i="10"/>
  <c r="AF7011" i="10"/>
  <c r="AF7012" i="10"/>
  <c r="AF7013" i="10"/>
  <c r="AF7014" i="10"/>
  <c r="AF7015" i="10"/>
  <c r="AF7016" i="10"/>
  <c r="AF7017" i="10"/>
  <c r="AF7018" i="10"/>
  <c r="AF7019" i="10"/>
  <c r="AF7020" i="10"/>
  <c r="AF7021" i="10"/>
  <c r="AF7022" i="10"/>
  <c r="AF7023" i="10"/>
  <c r="AF7024" i="10"/>
  <c r="AF7025" i="10"/>
  <c r="AF7026" i="10"/>
  <c r="AF7027" i="10"/>
  <c r="AF7028" i="10"/>
  <c r="AF7029" i="10"/>
  <c r="AF7030" i="10"/>
  <c r="AF7031" i="10"/>
  <c r="AF7032" i="10"/>
  <c r="AF7033" i="10"/>
  <c r="AF7034" i="10"/>
  <c r="AF7035" i="10"/>
  <c r="AF7036" i="10"/>
  <c r="AF7037" i="10"/>
  <c r="AF7038" i="10"/>
  <c r="AF7039" i="10"/>
  <c r="AF7040" i="10"/>
  <c r="AF7041" i="10"/>
  <c r="AF7042" i="10"/>
  <c r="AF7043" i="10"/>
  <c r="AF7044" i="10"/>
  <c r="AF7045" i="10"/>
  <c r="AF7046" i="10"/>
  <c r="AF7047" i="10"/>
  <c r="AF7048" i="10"/>
  <c r="AF7049" i="10"/>
  <c r="AF7050" i="10"/>
  <c r="AF7051" i="10"/>
  <c r="AF7052" i="10"/>
  <c r="AF7053" i="10"/>
  <c r="AF7054" i="10"/>
  <c r="AF7055" i="10"/>
  <c r="AF7056" i="10"/>
  <c r="AF7057" i="10"/>
  <c r="AF7058" i="10"/>
  <c r="AF7059" i="10"/>
  <c r="AF7060" i="10"/>
  <c r="AF7061" i="10"/>
  <c r="AF7062" i="10"/>
  <c r="AF7063" i="10"/>
  <c r="AF7064" i="10"/>
  <c r="AF7065" i="10"/>
  <c r="AF7066" i="10"/>
  <c r="AF7067" i="10"/>
  <c r="AF7068" i="10"/>
  <c r="AF7069" i="10"/>
  <c r="AF7070" i="10"/>
  <c r="AF7071" i="10"/>
  <c r="AF7072" i="10"/>
  <c r="AF7073" i="10"/>
  <c r="AF7074" i="10"/>
  <c r="AF7075" i="10"/>
  <c r="AF7076" i="10"/>
  <c r="AF7077" i="10"/>
  <c r="AF7078" i="10"/>
  <c r="AF7079" i="10"/>
  <c r="AF7080" i="10"/>
  <c r="AF7081" i="10"/>
  <c r="AF7082" i="10"/>
  <c r="AF7083" i="10"/>
  <c r="AF7084" i="10"/>
  <c r="AF7085" i="10"/>
  <c r="AF7086" i="10"/>
  <c r="AF7087" i="10"/>
  <c r="AF7088" i="10"/>
  <c r="AF7089" i="10"/>
  <c r="AF7090" i="10"/>
  <c r="AF7091" i="10"/>
  <c r="AF7092" i="10"/>
  <c r="AF7093" i="10"/>
  <c r="AF7094" i="10"/>
  <c r="AF7095" i="10"/>
  <c r="AF7096" i="10"/>
  <c r="AF7097" i="10"/>
  <c r="AF7098" i="10"/>
  <c r="AF7099" i="10"/>
  <c r="AF7100" i="10"/>
  <c r="AF7101" i="10"/>
  <c r="AF7102" i="10"/>
  <c r="AF7103" i="10"/>
  <c r="AF7104" i="10"/>
  <c r="AF7105" i="10"/>
  <c r="AF7106" i="10"/>
  <c r="AF7107" i="10"/>
  <c r="AF7108" i="10"/>
  <c r="AF7109" i="10"/>
  <c r="AF7110" i="10"/>
  <c r="AF7111" i="10"/>
  <c r="AF7112" i="10"/>
  <c r="AF7113" i="10"/>
  <c r="AF7114" i="10"/>
  <c r="AF7115" i="10"/>
  <c r="AF7116" i="10"/>
  <c r="AF7117" i="10"/>
  <c r="AF7118" i="10"/>
  <c r="AF7119" i="10"/>
  <c r="AF7120" i="10"/>
  <c r="AF7121" i="10"/>
  <c r="AF7122" i="10"/>
  <c r="AF7123" i="10"/>
  <c r="AF7124" i="10"/>
  <c r="AF7125" i="10"/>
  <c r="AF7126" i="10"/>
  <c r="AF7127" i="10"/>
  <c r="AF7128" i="10"/>
  <c r="AF7129" i="10"/>
  <c r="AF7130" i="10"/>
  <c r="AF7131" i="10"/>
  <c r="AF7132" i="10"/>
  <c r="AF7133" i="10"/>
  <c r="AF7134" i="10"/>
  <c r="AF7135" i="10"/>
  <c r="AF7136" i="10"/>
  <c r="AF7137" i="10"/>
  <c r="AF7138" i="10"/>
  <c r="F1" i="14"/>
  <c r="Y6970" i="10"/>
  <c r="V6" i="10"/>
  <c r="V7" i="10"/>
  <c r="V8" i="10"/>
  <c r="V9" i="10"/>
  <c r="V10" i="10"/>
  <c r="V11" i="10"/>
  <c r="V12" i="10"/>
  <c r="V13" i="10"/>
  <c r="V14" i="10"/>
  <c r="V15" i="10"/>
  <c r="V16" i="10"/>
  <c r="V17" i="10"/>
  <c r="V18" i="10"/>
  <c r="V19" i="10"/>
  <c r="V20" i="10"/>
  <c r="V21" i="10"/>
  <c r="V22" i="10"/>
  <c r="V23" i="10"/>
  <c r="V24" i="10"/>
  <c r="V25" i="10"/>
  <c r="V26" i="10"/>
  <c r="V27" i="10"/>
  <c r="V28" i="10"/>
  <c r="V29" i="10"/>
  <c r="V30" i="10"/>
  <c r="V31" i="10"/>
  <c r="V32" i="10"/>
  <c r="V33" i="10"/>
  <c r="V34" i="10"/>
  <c r="V35" i="10"/>
  <c r="V36" i="10"/>
  <c r="V37" i="10"/>
  <c r="V38" i="10"/>
  <c r="V39" i="10"/>
  <c r="V40" i="10"/>
  <c r="V41" i="10"/>
  <c r="V42" i="10"/>
  <c r="V43" i="10"/>
  <c r="V44" i="10"/>
  <c r="V45" i="10"/>
  <c r="V46" i="10"/>
  <c r="V47" i="10"/>
  <c r="V48" i="10"/>
  <c r="V49" i="10"/>
  <c r="V50" i="10"/>
  <c r="V51" i="10"/>
  <c r="V52" i="10"/>
  <c r="V53" i="10"/>
  <c r="V54" i="10"/>
  <c r="V55" i="10"/>
  <c r="V56" i="10"/>
  <c r="V57" i="10"/>
  <c r="V58" i="10"/>
  <c r="V59" i="10"/>
  <c r="V60" i="10"/>
  <c r="V61" i="10"/>
  <c r="V62" i="10"/>
  <c r="V63" i="10"/>
  <c r="V64" i="10"/>
  <c r="V65" i="10"/>
  <c r="V66" i="10"/>
  <c r="V67" i="10"/>
  <c r="V68" i="10"/>
  <c r="V69" i="10"/>
  <c r="V70" i="10"/>
  <c r="V71" i="10"/>
  <c r="V72" i="10"/>
  <c r="V73" i="10"/>
  <c r="V74" i="10"/>
  <c r="V75" i="10"/>
  <c r="V76" i="10"/>
  <c r="V77" i="10"/>
  <c r="V78" i="10"/>
  <c r="V79" i="10"/>
  <c r="V80" i="10"/>
  <c r="V81" i="10"/>
  <c r="V82" i="10"/>
  <c r="V83" i="10"/>
  <c r="V84" i="10"/>
  <c r="V85" i="10"/>
  <c r="V86" i="10"/>
  <c r="V87" i="10"/>
  <c r="V88" i="10"/>
  <c r="V89" i="10"/>
  <c r="V90" i="10"/>
  <c r="V91" i="10"/>
  <c r="V92" i="10"/>
  <c r="V93" i="10"/>
  <c r="V94" i="10"/>
  <c r="V95" i="10"/>
  <c r="V96" i="10"/>
  <c r="V97" i="10"/>
  <c r="V98" i="10"/>
  <c r="V99" i="10"/>
  <c r="V100" i="10"/>
  <c r="V101" i="10"/>
  <c r="V102" i="10"/>
  <c r="V103" i="10"/>
  <c r="V104" i="10"/>
  <c r="V105" i="10"/>
  <c r="V106" i="10"/>
  <c r="V107" i="10"/>
  <c r="V108" i="10"/>
  <c r="V109" i="10"/>
  <c r="V110" i="10"/>
  <c r="V111" i="10"/>
  <c r="V112" i="10"/>
  <c r="V113" i="10"/>
  <c r="V114" i="10"/>
  <c r="V115" i="10"/>
  <c r="V116" i="10"/>
  <c r="V117" i="10"/>
  <c r="V118" i="10"/>
  <c r="V119" i="10"/>
  <c r="V120" i="10"/>
  <c r="V121" i="10"/>
  <c r="V122" i="10"/>
  <c r="V123" i="10"/>
  <c r="V124" i="10"/>
  <c r="V125" i="10"/>
  <c r="V126" i="10"/>
  <c r="V127" i="10"/>
  <c r="V128" i="10"/>
  <c r="V129" i="10"/>
  <c r="V130" i="10"/>
  <c r="V131" i="10"/>
  <c r="V132" i="10"/>
  <c r="V133" i="10"/>
  <c r="V134" i="10"/>
  <c r="V135" i="10"/>
  <c r="V136" i="10"/>
  <c r="V137" i="10"/>
  <c r="V138" i="10"/>
  <c r="V139" i="10"/>
  <c r="V140" i="10"/>
  <c r="V141" i="10"/>
  <c r="V142" i="10"/>
  <c r="V143" i="10"/>
  <c r="V144" i="10"/>
  <c r="V145" i="10"/>
  <c r="V146" i="10"/>
  <c r="V147" i="10"/>
  <c r="V148" i="10"/>
  <c r="V149" i="10"/>
  <c r="V150" i="10"/>
  <c r="V151" i="10"/>
  <c r="V152" i="10"/>
  <c r="V153" i="10"/>
  <c r="V154" i="10"/>
  <c r="V155" i="10"/>
  <c r="V156" i="10"/>
  <c r="V157" i="10"/>
  <c r="V158" i="10"/>
  <c r="V159" i="10"/>
  <c r="V160" i="10"/>
  <c r="V161" i="10"/>
  <c r="V162" i="10"/>
  <c r="V163" i="10"/>
  <c r="V164" i="10"/>
  <c r="V165" i="10"/>
  <c r="V166" i="10"/>
  <c r="V167" i="10"/>
  <c r="V168" i="10"/>
  <c r="V169" i="10"/>
  <c r="V170" i="10"/>
  <c r="V171" i="10"/>
  <c r="V172" i="10"/>
  <c r="V173" i="10"/>
  <c r="V174" i="10"/>
  <c r="V175" i="10"/>
  <c r="V176" i="10"/>
  <c r="V177" i="10"/>
  <c r="V178" i="10"/>
  <c r="V179" i="10"/>
  <c r="V180" i="10"/>
  <c r="V181" i="10"/>
  <c r="V182" i="10"/>
  <c r="V183" i="10"/>
  <c r="V184" i="10"/>
  <c r="V185" i="10"/>
  <c r="V186" i="10"/>
  <c r="V187" i="10"/>
  <c r="V188" i="10"/>
  <c r="V189" i="10"/>
  <c r="V190" i="10"/>
  <c r="V191" i="10"/>
  <c r="V192" i="10"/>
  <c r="V193" i="10"/>
  <c r="V194" i="10"/>
  <c r="V195" i="10"/>
  <c r="V196" i="10"/>
  <c r="V197" i="10"/>
  <c r="V198" i="10"/>
  <c r="V199" i="10"/>
  <c r="V200" i="10"/>
  <c r="V201" i="10"/>
  <c r="V202" i="10"/>
  <c r="V203" i="10"/>
  <c r="V204" i="10"/>
  <c r="V205" i="10"/>
  <c r="V206" i="10"/>
  <c r="V207" i="10"/>
  <c r="V208" i="10"/>
  <c r="V209" i="10"/>
  <c r="V210" i="10"/>
  <c r="V211" i="10"/>
  <c r="V212" i="10"/>
  <c r="V213" i="10"/>
  <c r="V214" i="10"/>
  <c r="V215" i="10"/>
  <c r="V216" i="10"/>
  <c r="V217" i="10"/>
  <c r="V218" i="10"/>
  <c r="V219" i="10"/>
  <c r="V220" i="10"/>
  <c r="V221" i="10"/>
  <c r="V222" i="10"/>
  <c r="V223" i="10"/>
  <c r="V224" i="10"/>
  <c r="V225" i="10"/>
  <c r="V226" i="10"/>
  <c r="V227" i="10"/>
  <c r="V228" i="10"/>
  <c r="V229" i="10"/>
  <c r="V230" i="10"/>
  <c r="V231" i="10"/>
  <c r="V232" i="10"/>
  <c r="V233" i="10"/>
  <c r="V234" i="10"/>
  <c r="V235" i="10"/>
  <c r="V236" i="10"/>
  <c r="V237" i="10"/>
  <c r="V238" i="10"/>
  <c r="V239" i="10"/>
  <c r="V240" i="10"/>
  <c r="V241" i="10"/>
  <c r="V242" i="10"/>
  <c r="V243" i="10"/>
  <c r="V244" i="10"/>
  <c r="V245" i="10"/>
  <c r="V246" i="10"/>
  <c r="V247" i="10"/>
  <c r="V248" i="10"/>
  <c r="V249" i="10"/>
  <c r="V250" i="10"/>
  <c r="V251" i="10"/>
  <c r="V252" i="10"/>
  <c r="V253" i="10"/>
  <c r="V254" i="10"/>
  <c r="V255" i="10"/>
  <c r="V256" i="10"/>
  <c r="V257" i="10"/>
  <c r="V258" i="10"/>
  <c r="V259" i="10"/>
  <c r="V260" i="10"/>
  <c r="V261" i="10"/>
  <c r="V262" i="10"/>
  <c r="V263" i="10"/>
  <c r="V264" i="10"/>
  <c r="V265" i="10"/>
  <c r="V266" i="10"/>
  <c r="V267" i="10"/>
  <c r="V268" i="10"/>
  <c r="V269" i="10"/>
  <c r="V270" i="10"/>
  <c r="V271" i="10"/>
  <c r="V272" i="10"/>
  <c r="V273" i="10"/>
  <c r="V274" i="10"/>
  <c r="V275" i="10"/>
  <c r="V276" i="10"/>
  <c r="V277" i="10"/>
  <c r="V278" i="10"/>
  <c r="V279" i="10"/>
  <c r="V280" i="10"/>
  <c r="V281" i="10"/>
  <c r="V282" i="10"/>
  <c r="V283" i="10"/>
  <c r="V284" i="10"/>
  <c r="V285" i="10"/>
  <c r="V286" i="10"/>
  <c r="V287" i="10"/>
  <c r="V288" i="10"/>
  <c r="V289" i="10"/>
  <c r="V290" i="10"/>
  <c r="V291" i="10"/>
  <c r="V292" i="10"/>
  <c r="V293" i="10"/>
  <c r="V294" i="10"/>
  <c r="V295" i="10"/>
  <c r="V296" i="10"/>
  <c r="V297" i="10"/>
  <c r="V298" i="10"/>
  <c r="V299" i="10"/>
  <c r="V300" i="10"/>
  <c r="V301" i="10"/>
  <c r="V302" i="10"/>
  <c r="V303" i="10"/>
  <c r="V304" i="10"/>
  <c r="V305" i="10"/>
  <c r="V306" i="10"/>
  <c r="V307" i="10"/>
  <c r="V308" i="10"/>
  <c r="V309" i="10"/>
  <c r="V310" i="10"/>
  <c r="V311" i="10"/>
  <c r="V312" i="10"/>
  <c r="V313" i="10"/>
  <c r="V314" i="10"/>
  <c r="V315" i="10"/>
  <c r="V316" i="10"/>
  <c r="V317" i="10"/>
  <c r="V318" i="10"/>
  <c r="V319" i="10"/>
  <c r="V320" i="10"/>
  <c r="V321" i="10"/>
  <c r="V322" i="10"/>
  <c r="V323" i="10"/>
  <c r="V324" i="10"/>
  <c r="V325" i="10"/>
  <c r="V326" i="10"/>
  <c r="V327" i="10"/>
  <c r="V328" i="10"/>
  <c r="V329" i="10"/>
  <c r="V330" i="10"/>
  <c r="V331" i="10"/>
  <c r="V332" i="10"/>
  <c r="V333" i="10"/>
  <c r="V334" i="10"/>
  <c r="V335" i="10"/>
  <c r="V336" i="10"/>
  <c r="V337" i="10"/>
  <c r="V338" i="10"/>
  <c r="V339" i="10"/>
  <c r="V340" i="10"/>
  <c r="V341" i="10"/>
  <c r="V342" i="10"/>
  <c r="V343" i="10"/>
  <c r="V344" i="10"/>
  <c r="V345" i="10"/>
  <c r="V346" i="10"/>
  <c r="V347" i="10"/>
  <c r="V348" i="10"/>
  <c r="V349" i="10"/>
  <c r="V350" i="10"/>
  <c r="V351" i="10"/>
  <c r="V352" i="10"/>
  <c r="V353" i="10"/>
  <c r="V354" i="10"/>
  <c r="V355" i="10"/>
  <c r="V356" i="10"/>
  <c r="V357" i="10"/>
  <c r="V358" i="10"/>
  <c r="V359" i="10"/>
  <c r="V360" i="10"/>
  <c r="V361" i="10"/>
  <c r="V362" i="10"/>
  <c r="V363" i="10"/>
  <c r="V364" i="10"/>
  <c r="V365" i="10"/>
  <c r="V366" i="10"/>
  <c r="V367" i="10"/>
  <c r="V368" i="10"/>
  <c r="V369" i="10"/>
  <c r="V370" i="10"/>
  <c r="V371" i="10"/>
  <c r="V372" i="10"/>
  <c r="V373" i="10"/>
  <c r="V374" i="10"/>
  <c r="V375" i="10"/>
  <c r="V376" i="10"/>
  <c r="V377" i="10"/>
  <c r="V378" i="10"/>
  <c r="V379" i="10"/>
  <c r="V380" i="10"/>
  <c r="V381" i="10"/>
  <c r="V382" i="10"/>
  <c r="V383" i="10"/>
  <c r="V384" i="10"/>
  <c r="V385" i="10"/>
  <c r="V386" i="10"/>
  <c r="V387" i="10"/>
  <c r="V388" i="10"/>
  <c r="V389" i="10"/>
  <c r="V390" i="10"/>
  <c r="V391" i="10"/>
  <c r="V392" i="10"/>
  <c r="V393" i="10"/>
  <c r="V394" i="10"/>
  <c r="V395" i="10"/>
  <c r="V396" i="10"/>
  <c r="V397" i="10"/>
  <c r="V398" i="10"/>
  <c r="V399" i="10"/>
  <c r="V400" i="10"/>
  <c r="V401" i="10"/>
  <c r="V402" i="10"/>
  <c r="V403" i="10"/>
  <c r="V404" i="10"/>
  <c r="V405" i="10"/>
  <c r="V406" i="10"/>
  <c r="V407" i="10"/>
  <c r="V408" i="10"/>
  <c r="V409" i="10"/>
  <c r="V410" i="10"/>
  <c r="V411" i="10"/>
  <c r="V412" i="10"/>
  <c r="V413" i="10"/>
  <c r="V414" i="10"/>
  <c r="V415" i="10"/>
  <c r="V416" i="10"/>
  <c r="V417" i="10"/>
  <c r="V418" i="10"/>
  <c r="V419" i="10"/>
  <c r="V420" i="10"/>
  <c r="V421" i="10"/>
  <c r="V422" i="10"/>
  <c r="V423" i="10"/>
  <c r="V424" i="10"/>
  <c r="V425" i="10"/>
  <c r="V426" i="10"/>
  <c r="V427" i="10"/>
  <c r="V428" i="10"/>
  <c r="V429" i="10"/>
  <c r="V430" i="10"/>
  <c r="V431" i="10"/>
  <c r="V432" i="10"/>
  <c r="V433" i="10"/>
  <c r="V434" i="10"/>
  <c r="V435" i="10"/>
  <c r="V436" i="10"/>
  <c r="V437" i="10"/>
  <c r="V438" i="10"/>
  <c r="V439" i="10"/>
  <c r="V440" i="10"/>
  <c r="V441" i="10"/>
  <c r="V442" i="10"/>
  <c r="V443" i="10"/>
  <c r="V444" i="10"/>
  <c r="V445" i="10"/>
  <c r="V446" i="10"/>
  <c r="V447" i="10"/>
  <c r="V448" i="10"/>
  <c r="V449" i="10"/>
  <c r="V450" i="10"/>
  <c r="V451" i="10"/>
  <c r="V452" i="10"/>
  <c r="V453" i="10"/>
  <c r="V454" i="10"/>
  <c r="V455" i="10"/>
  <c r="V456" i="10"/>
  <c r="V457" i="10"/>
  <c r="V458" i="10"/>
  <c r="V459" i="10"/>
  <c r="V460" i="10"/>
  <c r="V461" i="10"/>
  <c r="V462" i="10"/>
  <c r="V463" i="10"/>
  <c r="V464" i="10"/>
  <c r="V465" i="10"/>
  <c r="V466" i="10"/>
  <c r="V467" i="10"/>
  <c r="V468" i="10"/>
  <c r="V469" i="10"/>
  <c r="V470" i="10"/>
  <c r="V471" i="10"/>
  <c r="V472" i="10"/>
  <c r="V473" i="10"/>
  <c r="V474" i="10"/>
  <c r="V475" i="10"/>
  <c r="V476" i="10"/>
  <c r="V477" i="10"/>
  <c r="V478" i="10"/>
  <c r="V479" i="10"/>
  <c r="V480" i="10"/>
  <c r="V481" i="10"/>
  <c r="V482" i="10"/>
  <c r="V483" i="10"/>
  <c r="V484" i="10"/>
  <c r="V485" i="10"/>
  <c r="V486" i="10"/>
  <c r="V487" i="10"/>
  <c r="V488" i="10"/>
  <c r="V489" i="10"/>
  <c r="V490" i="10"/>
  <c r="V491" i="10"/>
  <c r="V492" i="10"/>
  <c r="V493" i="10"/>
  <c r="V494" i="10"/>
  <c r="V495" i="10"/>
  <c r="V496" i="10"/>
  <c r="V497" i="10"/>
  <c r="V498" i="10"/>
  <c r="V499" i="10"/>
  <c r="V500" i="10"/>
  <c r="V501" i="10"/>
  <c r="V502" i="10"/>
  <c r="V503" i="10"/>
  <c r="V504" i="10"/>
  <c r="V505" i="10"/>
  <c r="V506" i="10"/>
  <c r="V507" i="10"/>
  <c r="V508" i="10"/>
  <c r="V509" i="10"/>
  <c r="V510" i="10"/>
  <c r="V511" i="10"/>
  <c r="V512" i="10"/>
  <c r="V513" i="10"/>
  <c r="V514" i="10"/>
  <c r="V515" i="10"/>
  <c r="V516" i="10"/>
  <c r="V517" i="10"/>
  <c r="V518" i="10"/>
  <c r="V519" i="10"/>
  <c r="V520" i="10"/>
  <c r="V521" i="10"/>
  <c r="V522" i="10"/>
  <c r="V523" i="10"/>
  <c r="V524" i="10"/>
  <c r="V525" i="10"/>
  <c r="V526" i="10"/>
  <c r="V527" i="10"/>
  <c r="V528" i="10"/>
  <c r="V529" i="10"/>
  <c r="V530" i="10"/>
  <c r="V531" i="10"/>
  <c r="V532" i="10"/>
  <c r="V533" i="10"/>
  <c r="V534" i="10"/>
  <c r="V535" i="10"/>
  <c r="V536" i="10"/>
  <c r="V537" i="10"/>
  <c r="V538" i="10"/>
  <c r="V539" i="10"/>
  <c r="V540" i="10"/>
  <c r="V541" i="10"/>
  <c r="V542" i="10"/>
  <c r="V543" i="10"/>
  <c r="V544" i="10"/>
  <c r="V545" i="10"/>
  <c r="V546" i="10"/>
  <c r="V547" i="10"/>
  <c r="V548" i="10"/>
  <c r="V549" i="10"/>
  <c r="V550" i="10"/>
  <c r="V551" i="10"/>
  <c r="V552" i="10"/>
  <c r="V553" i="10"/>
  <c r="V554" i="10"/>
  <c r="V555" i="10"/>
  <c r="V556" i="10"/>
  <c r="V557" i="10"/>
  <c r="V558" i="10"/>
  <c r="V559" i="10"/>
  <c r="V560" i="10"/>
  <c r="V561" i="10"/>
  <c r="V562" i="10"/>
  <c r="V563" i="10"/>
  <c r="V564" i="10"/>
  <c r="V565" i="10"/>
  <c r="V566" i="10"/>
  <c r="V567" i="10"/>
  <c r="V568" i="10"/>
  <c r="V569" i="10"/>
  <c r="V570" i="10"/>
  <c r="V571" i="10"/>
  <c r="V572" i="10"/>
  <c r="V573" i="10"/>
  <c r="V574" i="10"/>
  <c r="V575" i="10"/>
  <c r="V576" i="10"/>
  <c r="V577" i="10"/>
  <c r="V578" i="10"/>
  <c r="V579" i="10"/>
  <c r="V580" i="10"/>
  <c r="V581" i="10"/>
  <c r="V582" i="10"/>
  <c r="V583" i="10"/>
  <c r="V584" i="10"/>
  <c r="V585" i="10"/>
  <c r="V586" i="10"/>
  <c r="V587" i="10"/>
  <c r="V588" i="10"/>
  <c r="V589" i="10"/>
  <c r="V590" i="10"/>
  <c r="V591" i="10"/>
  <c r="V592" i="10"/>
  <c r="V593" i="10"/>
  <c r="V594" i="10"/>
  <c r="V595" i="10"/>
  <c r="V596" i="10"/>
  <c r="V597" i="10"/>
  <c r="V598" i="10"/>
  <c r="V599" i="10"/>
  <c r="V600" i="10"/>
  <c r="V601" i="10"/>
  <c r="V602" i="10"/>
  <c r="V603" i="10"/>
  <c r="V604" i="10"/>
  <c r="V605" i="10"/>
  <c r="V606" i="10"/>
  <c r="V607" i="10"/>
  <c r="V608" i="10"/>
  <c r="V609" i="10"/>
  <c r="V610" i="10"/>
  <c r="V611" i="10"/>
  <c r="V612" i="10"/>
  <c r="V613" i="10"/>
  <c r="V614" i="10"/>
  <c r="V615" i="10"/>
  <c r="V616" i="10"/>
  <c r="V617" i="10"/>
  <c r="V618" i="10"/>
  <c r="V619" i="10"/>
  <c r="V620" i="10"/>
  <c r="V621" i="10"/>
  <c r="V622" i="10"/>
  <c r="V623" i="10"/>
  <c r="V624" i="10"/>
  <c r="V625" i="10"/>
  <c r="V626" i="10"/>
  <c r="V627" i="10"/>
  <c r="V628" i="10"/>
  <c r="V629" i="10"/>
  <c r="V630" i="10"/>
  <c r="V631" i="10"/>
  <c r="V632" i="10"/>
  <c r="V633" i="10"/>
  <c r="V634" i="10"/>
  <c r="V635" i="10"/>
  <c r="V636" i="10"/>
  <c r="V637" i="10"/>
  <c r="V638" i="10"/>
  <c r="V639" i="10"/>
  <c r="V640" i="10"/>
  <c r="V641" i="10"/>
  <c r="V642" i="10"/>
  <c r="V643" i="10"/>
  <c r="V644" i="10"/>
  <c r="V645" i="10"/>
  <c r="V646" i="10"/>
  <c r="V647" i="10"/>
  <c r="V648" i="10"/>
  <c r="V649" i="10"/>
  <c r="V650" i="10"/>
  <c r="V651" i="10"/>
  <c r="V652" i="10"/>
  <c r="V653" i="10"/>
  <c r="V654" i="10"/>
  <c r="V655" i="10"/>
  <c r="V656" i="10"/>
  <c r="V657" i="10"/>
  <c r="V658" i="10"/>
  <c r="V659" i="10"/>
  <c r="V660" i="10"/>
  <c r="V661" i="10"/>
  <c r="V662" i="10"/>
  <c r="V663" i="10"/>
  <c r="V664" i="10"/>
  <c r="V665" i="10"/>
  <c r="V666" i="10"/>
  <c r="V667" i="10"/>
  <c r="V668" i="10"/>
  <c r="V669" i="10"/>
  <c r="V670" i="10"/>
  <c r="V671" i="10"/>
  <c r="V672" i="10"/>
  <c r="V673" i="10"/>
  <c r="V674" i="10"/>
  <c r="V675" i="10"/>
  <c r="V676" i="10"/>
  <c r="V677" i="10"/>
  <c r="V678" i="10"/>
  <c r="V679" i="10"/>
  <c r="V680" i="10"/>
  <c r="V681" i="10"/>
  <c r="V682" i="10"/>
  <c r="V683" i="10"/>
  <c r="V684" i="10"/>
  <c r="V685" i="10"/>
  <c r="V686" i="10"/>
  <c r="V687" i="10"/>
  <c r="V688" i="10"/>
  <c r="V689" i="10"/>
  <c r="V690" i="10"/>
  <c r="V691" i="10"/>
  <c r="V692" i="10"/>
  <c r="V693" i="10"/>
  <c r="V694" i="10"/>
  <c r="V695" i="10"/>
  <c r="V696" i="10"/>
  <c r="V697" i="10"/>
  <c r="V698" i="10"/>
  <c r="V699" i="10"/>
  <c r="V700" i="10"/>
  <c r="V701" i="10"/>
  <c r="V702" i="10"/>
  <c r="V703" i="10"/>
  <c r="V704" i="10"/>
  <c r="V705" i="10"/>
  <c r="V706" i="10"/>
  <c r="V707" i="10"/>
  <c r="V708" i="10"/>
  <c r="V709" i="10"/>
  <c r="V710" i="10"/>
  <c r="V711" i="10"/>
  <c r="V712" i="10"/>
  <c r="V713" i="10"/>
  <c r="V714" i="10"/>
  <c r="V715" i="10"/>
  <c r="V716" i="10"/>
  <c r="V717" i="10"/>
  <c r="V718" i="10"/>
  <c r="V719" i="10"/>
  <c r="V720" i="10"/>
  <c r="V721" i="10"/>
  <c r="V722" i="10"/>
  <c r="V723" i="10"/>
  <c r="V724" i="10"/>
  <c r="V725" i="10"/>
  <c r="V726" i="10"/>
  <c r="V727" i="10"/>
  <c r="V728" i="10"/>
  <c r="V729" i="10"/>
  <c r="V730" i="10"/>
  <c r="V731" i="10"/>
  <c r="V732" i="10"/>
  <c r="V733" i="10"/>
  <c r="V734" i="10"/>
  <c r="V735" i="10"/>
  <c r="V736" i="10"/>
  <c r="V737" i="10"/>
  <c r="V738" i="10"/>
  <c r="V739" i="10"/>
  <c r="V740" i="10"/>
  <c r="V741" i="10"/>
  <c r="V742" i="10"/>
  <c r="V743" i="10"/>
  <c r="V744" i="10"/>
  <c r="V745" i="10"/>
  <c r="V746" i="10"/>
  <c r="V747" i="10"/>
  <c r="V748" i="10"/>
  <c r="V749" i="10"/>
  <c r="V750" i="10"/>
  <c r="V751" i="10"/>
  <c r="V752" i="10"/>
  <c r="V753" i="10"/>
  <c r="V754" i="10"/>
  <c r="V755" i="10"/>
  <c r="V756" i="10"/>
  <c r="V757" i="10"/>
  <c r="V758" i="10"/>
  <c r="V759" i="10"/>
  <c r="V760" i="10"/>
  <c r="V761" i="10"/>
  <c r="V762" i="10"/>
  <c r="V763" i="10"/>
  <c r="V764" i="10"/>
  <c r="V765" i="10"/>
  <c r="V766" i="10"/>
  <c r="V767" i="10"/>
  <c r="V768" i="10"/>
  <c r="V769" i="10"/>
  <c r="V770" i="10"/>
  <c r="V771" i="10"/>
  <c r="V772" i="10"/>
  <c r="V773" i="10"/>
  <c r="V774" i="10"/>
  <c r="V775" i="10"/>
  <c r="V776" i="10"/>
  <c r="V777" i="10"/>
  <c r="V778" i="10"/>
  <c r="V779" i="10"/>
  <c r="V780" i="10"/>
  <c r="V781" i="10"/>
  <c r="V782" i="10"/>
  <c r="V783" i="10"/>
  <c r="V784" i="10"/>
  <c r="V785" i="10"/>
  <c r="V786" i="10"/>
  <c r="V787" i="10"/>
  <c r="V788" i="10"/>
  <c r="V789" i="10"/>
  <c r="V790" i="10"/>
  <c r="V791" i="10"/>
  <c r="V792" i="10"/>
  <c r="V793" i="10"/>
  <c r="V794" i="10"/>
  <c r="V795" i="10"/>
  <c r="V796" i="10"/>
  <c r="V797" i="10"/>
  <c r="V798" i="10"/>
  <c r="V799" i="10"/>
  <c r="V800" i="10"/>
  <c r="V801" i="10"/>
  <c r="V802" i="10"/>
  <c r="V803" i="10"/>
  <c r="V804" i="10"/>
  <c r="V805" i="10"/>
  <c r="V806" i="10"/>
  <c r="V807" i="10"/>
  <c r="V808" i="10"/>
  <c r="V809" i="10"/>
  <c r="V810" i="10"/>
  <c r="V811" i="10"/>
  <c r="V812" i="10"/>
  <c r="V813" i="10"/>
  <c r="V814" i="10"/>
  <c r="V815" i="10"/>
  <c r="V816" i="10"/>
  <c r="V817" i="10"/>
  <c r="V818" i="10"/>
  <c r="V819" i="10"/>
  <c r="V820" i="10"/>
  <c r="V821" i="10"/>
  <c r="V822" i="10"/>
  <c r="V823" i="10"/>
  <c r="V824" i="10"/>
  <c r="V825" i="10"/>
  <c r="V826" i="10"/>
  <c r="V827" i="10"/>
  <c r="V828" i="10"/>
  <c r="V829" i="10"/>
  <c r="V830" i="10"/>
  <c r="V831" i="10"/>
  <c r="V832" i="10"/>
  <c r="V833" i="10"/>
  <c r="V834" i="10"/>
  <c r="V835" i="10"/>
  <c r="V836" i="10"/>
  <c r="V837" i="10"/>
  <c r="V838" i="10"/>
  <c r="V839" i="10"/>
  <c r="V840" i="10"/>
  <c r="V841" i="10"/>
  <c r="V842" i="10"/>
  <c r="V843" i="10"/>
  <c r="V844" i="10"/>
  <c r="V845" i="10"/>
  <c r="V846" i="10"/>
  <c r="V847" i="10"/>
  <c r="V848" i="10"/>
  <c r="V849" i="10"/>
  <c r="V850" i="10"/>
  <c r="V851" i="10"/>
  <c r="V852" i="10"/>
  <c r="V853" i="10"/>
  <c r="V854" i="10"/>
  <c r="V855" i="10"/>
  <c r="V856" i="10"/>
  <c r="V857" i="10"/>
  <c r="V858" i="10"/>
  <c r="V859" i="10"/>
  <c r="V860" i="10"/>
  <c r="V861" i="10"/>
  <c r="V862" i="10"/>
  <c r="V863" i="10"/>
  <c r="V864" i="10"/>
  <c r="V865" i="10"/>
  <c r="V866" i="10"/>
  <c r="V867" i="10"/>
  <c r="V868" i="10"/>
  <c r="V869" i="10"/>
  <c r="V870" i="10"/>
  <c r="V871" i="10"/>
  <c r="V872" i="10"/>
  <c r="V873" i="10"/>
  <c r="V874" i="10"/>
  <c r="V875" i="10"/>
  <c r="V876" i="10"/>
  <c r="V877" i="10"/>
  <c r="V878" i="10"/>
  <c r="V879" i="10"/>
  <c r="V880" i="10"/>
  <c r="V881" i="10"/>
  <c r="V882" i="10"/>
  <c r="V883" i="10"/>
  <c r="V884" i="10"/>
  <c r="V885" i="10"/>
  <c r="V886" i="10"/>
  <c r="V887" i="10"/>
  <c r="V888" i="10"/>
  <c r="V889" i="10"/>
  <c r="V890" i="10"/>
  <c r="V891" i="10"/>
  <c r="V892" i="10"/>
  <c r="V893" i="10"/>
  <c r="V894" i="10"/>
  <c r="V895" i="10"/>
  <c r="V896" i="10"/>
  <c r="V897" i="10"/>
  <c r="V898" i="10"/>
  <c r="V899" i="10"/>
  <c r="V900" i="10"/>
  <c r="V901" i="10"/>
  <c r="V902" i="10"/>
  <c r="V903" i="10"/>
  <c r="V904" i="10"/>
  <c r="V905" i="10"/>
  <c r="V906" i="10"/>
  <c r="V907" i="10"/>
  <c r="V908" i="10"/>
  <c r="V909" i="10"/>
  <c r="V910" i="10"/>
  <c r="V911" i="10"/>
  <c r="V912" i="10"/>
  <c r="V913" i="10"/>
  <c r="V914" i="10"/>
  <c r="V915" i="10"/>
  <c r="V916" i="10"/>
  <c r="V917" i="10"/>
  <c r="V918" i="10"/>
  <c r="V919" i="10"/>
  <c r="V920" i="10"/>
  <c r="V921" i="10"/>
  <c r="V922" i="10"/>
  <c r="V923" i="10"/>
  <c r="V924" i="10"/>
  <c r="V925" i="10"/>
  <c r="V926" i="10"/>
  <c r="V927" i="10"/>
  <c r="V928" i="10"/>
  <c r="V929" i="10"/>
  <c r="V930" i="10"/>
  <c r="V931" i="10"/>
  <c r="V932" i="10"/>
  <c r="V933" i="10"/>
  <c r="V934" i="10"/>
  <c r="V935" i="10"/>
  <c r="V936" i="10"/>
  <c r="V937" i="10"/>
  <c r="V938" i="10"/>
  <c r="V939" i="10"/>
  <c r="V940" i="10"/>
  <c r="V941" i="10"/>
  <c r="V942" i="10"/>
  <c r="V943" i="10"/>
  <c r="V944" i="10"/>
  <c r="V945" i="10"/>
  <c r="V946" i="10"/>
  <c r="V947" i="10"/>
  <c r="V948" i="10"/>
  <c r="V949" i="10"/>
  <c r="V950" i="10"/>
  <c r="V951" i="10"/>
  <c r="V952" i="10"/>
  <c r="V953" i="10"/>
  <c r="V954" i="10"/>
  <c r="V955" i="10"/>
  <c r="V956" i="10"/>
  <c r="V957" i="10"/>
  <c r="V958" i="10"/>
  <c r="V959" i="10"/>
  <c r="V960" i="10"/>
  <c r="V961" i="10"/>
  <c r="V962" i="10"/>
  <c r="V963" i="10"/>
  <c r="V964" i="10"/>
  <c r="V965" i="10"/>
  <c r="V966" i="10"/>
  <c r="V967" i="10"/>
  <c r="V968" i="10"/>
  <c r="V969" i="10"/>
  <c r="V970" i="10"/>
  <c r="V971" i="10"/>
  <c r="V972" i="10"/>
  <c r="V973" i="10"/>
  <c r="V974" i="10"/>
  <c r="V975" i="10"/>
  <c r="V976" i="10"/>
  <c r="V977" i="10"/>
  <c r="V978" i="10"/>
  <c r="V979" i="10"/>
  <c r="V980" i="10"/>
  <c r="V981" i="10"/>
  <c r="V982" i="10"/>
  <c r="V983" i="10"/>
  <c r="V984" i="10"/>
  <c r="V985" i="10"/>
  <c r="V986" i="10"/>
  <c r="V987" i="10"/>
  <c r="V988" i="10"/>
  <c r="V989" i="10"/>
  <c r="V990" i="10"/>
  <c r="V991" i="10"/>
  <c r="V992" i="10"/>
  <c r="V993" i="10"/>
  <c r="V994" i="10"/>
  <c r="V995" i="10"/>
  <c r="V996" i="10"/>
  <c r="V997" i="10"/>
  <c r="V998" i="10"/>
  <c r="V999" i="10"/>
  <c r="V1000" i="10"/>
  <c r="V1001" i="10"/>
  <c r="V1002" i="10"/>
  <c r="V1003" i="10"/>
  <c r="V1004" i="10"/>
  <c r="V1005" i="10"/>
  <c r="V1006" i="10"/>
  <c r="V1007" i="10"/>
  <c r="V1008" i="10"/>
  <c r="V1009" i="10"/>
  <c r="V1010" i="10"/>
  <c r="V1011" i="10"/>
  <c r="V1012" i="10"/>
  <c r="V1013" i="10"/>
  <c r="V1014" i="10"/>
  <c r="V1015" i="10"/>
  <c r="V1016" i="10"/>
  <c r="V1017" i="10"/>
  <c r="V1018" i="10"/>
  <c r="V1019" i="10"/>
  <c r="V1020" i="10"/>
  <c r="V1021" i="10"/>
  <c r="V1022" i="10"/>
  <c r="V1023" i="10"/>
  <c r="V1024" i="10"/>
  <c r="V1025" i="10"/>
  <c r="V1026" i="10"/>
  <c r="V1027" i="10"/>
  <c r="V1028" i="10"/>
  <c r="V1029" i="10"/>
  <c r="V1030" i="10"/>
  <c r="V1031" i="10"/>
  <c r="V1032" i="10"/>
  <c r="V1033" i="10"/>
  <c r="V1034" i="10"/>
  <c r="V1035" i="10"/>
  <c r="V1036" i="10"/>
  <c r="V1037" i="10"/>
  <c r="V1038" i="10"/>
  <c r="V1039" i="10"/>
  <c r="V1040" i="10"/>
  <c r="V1041" i="10"/>
  <c r="V1042" i="10"/>
  <c r="V1043" i="10"/>
  <c r="V1044" i="10"/>
  <c r="V1045" i="10"/>
  <c r="V1046" i="10"/>
  <c r="V1047" i="10"/>
  <c r="V1048" i="10"/>
  <c r="V1049" i="10"/>
  <c r="V1050" i="10"/>
  <c r="V1051" i="10"/>
  <c r="V1052" i="10"/>
  <c r="V1053" i="10"/>
  <c r="V1054" i="10"/>
  <c r="V1055" i="10"/>
  <c r="V1056" i="10"/>
  <c r="V1057" i="10"/>
  <c r="V1058" i="10"/>
  <c r="V1059" i="10"/>
  <c r="V1060" i="10"/>
  <c r="V1061" i="10"/>
  <c r="V1062" i="10"/>
  <c r="V1063" i="10"/>
  <c r="V1064" i="10"/>
  <c r="V1065" i="10"/>
  <c r="V1066" i="10"/>
  <c r="V1067" i="10"/>
  <c r="V1068" i="10"/>
  <c r="V1069" i="10"/>
  <c r="V1070" i="10"/>
  <c r="V1071" i="10"/>
  <c r="V1072" i="10"/>
  <c r="V1073" i="10"/>
  <c r="V1074" i="10"/>
  <c r="V1075" i="10"/>
  <c r="V1076" i="10"/>
  <c r="V1077" i="10"/>
  <c r="V1078" i="10"/>
  <c r="V1079" i="10"/>
  <c r="V1080" i="10"/>
  <c r="V1081" i="10"/>
  <c r="V1082" i="10"/>
  <c r="V1083" i="10"/>
  <c r="V1084" i="10"/>
  <c r="V1085" i="10"/>
  <c r="V1086" i="10"/>
  <c r="V1087" i="10"/>
  <c r="V1088" i="10"/>
  <c r="V1089" i="10"/>
  <c r="V1090" i="10"/>
  <c r="V1091" i="10"/>
  <c r="V1092" i="10"/>
  <c r="V1093" i="10"/>
  <c r="V1094" i="10"/>
  <c r="V1095" i="10"/>
  <c r="V1096" i="10"/>
  <c r="V1097" i="10"/>
  <c r="V1098" i="10"/>
  <c r="V1099" i="10"/>
  <c r="V1100" i="10"/>
  <c r="V1101" i="10"/>
  <c r="V1102" i="10"/>
  <c r="V1103" i="10"/>
  <c r="V1104" i="10"/>
  <c r="V1105" i="10"/>
  <c r="V1106" i="10"/>
  <c r="V1107" i="10"/>
  <c r="V1108" i="10"/>
  <c r="V1109" i="10"/>
  <c r="V1110" i="10"/>
  <c r="V1111" i="10"/>
  <c r="V1112" i="10"/>
  <c r="V1113" i="10"/>
  <c r="V1114" i="10"/>
  <c r="V1115" i="10"/>
  <c r="V1116" i="10"/>
  <c r="V1117" i="10"/>
  <c r="V1118" i="10"/>
  <c r="V1119" i="10"/>
  <c r="V1120" i="10"/>
  <c r="V1121" i="10"/>
  <c r="V1122" i="10"/>
  <c r="V1123" i="10"/>
  <c r="V1124" i="10"/>
  <c r="V1125" i="10"/>
  <c r="V1126" i="10"/>
  <c r="V1127" i="10"/>
  <c r="V1128" i="10"/>
  <c r="V1129" i="10"/>
  <c r="V1130" i="10"/>
  <c r="V1131" i="10"/>
  <c r="V1132" i="10"/>
  <c r="V1133" i="10"/>
  <c r="V1134" i="10"/>
  <c r="V1135" i="10"/>
  <c r="V1136" i="10"/>
  <c r="V1137" i="10"/>
  <c r="V1138" i="10"/>
  <c r="V1139" i="10"/>
  <c r="V1140" i="10"/>
  <c r="V1141" i="10"/>
  <c r="V1142" i="10"/>
  <c r="V1143" i="10"/>
  <c r="V1144" i="10"/>
  <c r="V1145" i="10"/>
  <c r="V1146" i="10"/>
  <c r="V1147" i="10"/>
  <c r="V1148" i="10"/>
  <c r="V1149" i="10"/>
  <c r="V1150" i="10"/>
  <c r="V1151" i="10"/>
  <c r="V1152" i="10"/>
  <c r="V1153" i="10"/>
  <c r="V1154" i="10"/>
  <c r="V1155" i="10"/>
  <c r="V1156" i="10"/>
  <c r="V1157" i="10"/>
  <c r="V1158" i="10"/>
  <c r="V1159" i="10"/>
  <c r="V1160" i="10"/>
  <c r="V1161" i="10"/>
  <c r="V1162" i="10"/>
  <c r="V1163" i="10"/>
  <c r="V1164" i="10"/>
  <c r="V1165" i="10"/>
  <c r="V1166" i="10"/>
  <c r="V1167" i="10"/>
  <c r="V1168" i="10"/>
  <c r="V1169" i="10"/>
  <c r="V1170" i="10"/>
  <c r="V1171" i="10"/>
  <c r="V1172" i="10"/>
  <c r="V1173" i="10"/>
  <c r="V1174" i="10"/>
  <c r="V1175" i="10"/>
  <c r="V1176" i="10"/>
  <c r="V1177" i="10"/>
  <c r="V1178" i="10"/>
  <c r="V1179" i="10"/>
  <c r="V1180" i="10"/>
  <c r="V1181" i="10"/>
  <c r="V1182" i="10"/>
  <c r="V1183" i="10"/>
  <c r="V1184" i="10"/>
  <c r="V1185" i="10"/>
  <c r="V1186" i="10"/>
  <c r="V1187" i="10"/>
  <c r="V1188" i="10"/>
  <c r="V1189" i="10"/>
  <c r="V1190" i="10"/>
  <c r="V1191" i="10"/>
  <c r="V1192" i="10"/>
  <c r="V1193" i="10"/>
  <c r="V1194" i="10"/>
  <c r="V1195" i="10"/>
  <c r="V1196" i="10"/>
  <c r="V1197" i="10"/>
  <c r="V1198" i="10"/>
  <c r="V1199" i="10"/>
  <c r="V1200" i="10"/>
  <c r="V1201" i="10"/>
  <c r="V1202" i="10"/>
  <c r="V1203" i="10"/>
  <c r="V1204" i="10"/>
  <c r="V1205" i="10"/>
  <c r="V1206" i="10"/>
  <c r="V1207" i="10"/>
  <c r="V1208" i="10"/>
  <c r="V1209" i="10"/>
  <c r="V1210" i="10"/>
  <c r="V1211" i="10"/>
  <c r="V1212" i="10"/>
  <c r="V1213" i="10"/>
  <c r="V1214" i="10"/>
  <c r="V1215" i="10"/>
  <c r="V1216" i="10"/>
  <c r="V1217" i="10"/>
  <c r="V1218" i="10"/>
  <c r="V1219" i="10"/>
  <c r="V1220" i="10"/>
  <c r="V1221" i="10"/>
  <c r="V1222" i="10"/>
  <c r="V1223" i="10"/>
  <c r="V1224" i="10"/>
  <c r="V1225" i="10"/>
  <c r="V1226" i="10"/>
  <c r="V1227" i="10"/>
  <c r="V1228" i="10"/>
  <c r="V1229" i="10"/>
  <c r="V1230" i="10"/>
  <c r="V1231" i="10"/>
  <c r="V1232" i="10"/>
  <c r="V1233" i="10"/>
  <c r="V1234" i="10"/>
  <c r="V1235" i="10"/>
  <c r="V1236" i="10"/>
  <c r="V1237" i="10"/>
  <c r="V1238" i="10"/>
  <c r="V1239" i="10"/>
  <c r="V1240" i="10"/>
  <c r="V1241" i="10"/>
  <c r="V1242" i="10"/>
  <c r="V1243" i="10"/>
  <c r="V1244" i="10"/>
  <c r="V1245" i="10"/>
  <c r="V1246" i="10"/>
  <c r="V1247" i="10"/>
  <c r="V1248" i="10"/>
  <c r="V1249" i="10"/>
  <c r="V1250" i="10"/>
  <c r="V1251" i="10"/>
  <c r="V1252" i="10"/>
  <c r="V1253" i="10"/>
  <c r="V1254" i="10"/>
  <c r="V1255" i="10"/>
  <c r="V1256" i="10"/>
  <c r="V1257" i="10"/>
  <c r="V1258" i="10"/>
  <c r="V1259" i="10"/>
  <c r="V1260" i="10"/>
  <c r="V1261" i="10"/>
  <c r="V1262" i="10"/>
  <c r="V1263" i="10"/>
  <c r="V1264" i="10"/>
  <c r="V1265" i="10"/>
  <c r="V1266" i="10"/>
  <c r="V1267" i="10"/>
  <c r="V1268" i="10"/>
  <c r="V1269" i="10"/>
  <c r="V1270" i="10"/>
  <c r="V1271" i="10"/>
  <c r="V1272" i="10"/>
  <c r="V1273" i="10"/>
  <c r="V1274" i="10"/>
  <c r="V1275" i="10"/>
  <c r="V1276" i="10"/>
  <c r="V1277" i="10"/>
  <c r="V1278" i="10"/>
  <c r="V1279" i="10"/>
  <c r="V1280" i="10"/>
  <c r="V1281" i="10"/>
  <c r="V1282" i="10"/>
  <c r="V1283" i="10"/>
  <c r="V1284" i="10"/>
  <c r="V1285" i="10"/>
  <c r="V1286" i="10"/>
  <c r="V1287" i="10"/>
  <c r="V1288" i="10"/>
  <c r="V1289" i="10"/>
  <c r="V1290" i="10"/>
  <c r="V1291" i="10"/>
  <c r="V1292" i="10"/>
  <c r="V1293" i="10"/>
  <c r="V1294" i="10"/>
  <c r="V1295" i="10"/>
  <c r="V1296" i="10"/>
  <c r="V1297" i="10"/>
  <c r="V1298" i="10"/>
  <c r="V1299" i="10"/>
  <c r="V1300" i="10"/>
  <c r="V1301" i="10"/>
  <c r="V1302" i="10"/>
  <c r="V1303" i="10"/>
  <c r="V1304" i="10"/>
  <c r="V1305" i="10"/>
  <c r="V1306" i="10"/>
  <c r="V1307" i="10"/>
  <c r="V1308" i="10"/>
  <c r="V1309" i="10"/>
  <c r="V1310" i="10"/>
  <c r="V1311" i="10"/>
  <c r="V1312" i="10"/>
  <c r="V1313" i="10"/>
  <c r="V1314" i="10"/>
  <c r="V1315" i="10"/>
  <c r="V1316" i="10"/>
  <c r="V1317" i="10"/>
  <c r="V1318" i="10"/>
  <c r="V1319" i="10"/>
  <c r="V1320" i="10"/>
  <c r="V1321" i="10"/>
  <c r="V1322" i="10"/>
  <c r="V1323" i="10"/>
  <c r="V1324" i="10"/>
  <c r="V1325" i="10"/>
  <c r="V1326" i="10"/>
  <c r="V1327" i="10"/>
  <c r="V1328" i="10"/>
  <c r="V1329" i="10"/>
  <c r="V1330" i="10"/>
  <c r="V1331" i="10"/>
  <c r="V1332" i="10"/>
  <c r="V1333" i="10"/>
  <c r="V1334" i="10"/>
  <c r="V1335" i="10"/>
  <c r="V1336" i="10"/>
  <c r="V1337" i="10"/>
  <c r="V1338" i="10"/>
  <c r="V1339" i="10"/>
  <c r="V1340" i="10"/>
  <c r="V1341" i="10"/>
  <c r="V1342" i="10"/>
  <c r="V1343" i="10"/>
  <c r="V1344" i="10"/>
  <c r="V1345" i="10"/>
  <c r="V1346" i="10"/>
  <c r="V1347" i="10"/>
  <c r="V1348" i="10"/>
  <c r="V1349" i="10"/>
  <c r="V1350" i="10"/>
  <c r="V1351" i="10"/>
  <c r="V1352" i="10"/>
  <c r="V1353" i="10"/>
  <c r="V1354" i="10"/>
  <c r="V1355" i="10"/>
  <c r="V1356" i="10"/>
  <c r="V1357" i="10"/>
  <c r="V1358" i="10"/>
  <c r="V1359" i="10"/>
  <c r="V1360" i="10"/>
  <c r="V1361" i="10"/>
  <c r="V1362" i="10"/>
  <c r="V1363" i="10"/>
  <c r="V1364" i="10"/>
  <c r="V1365" i="10"/>
  <c r="V1366" i="10"/>
  <c r="V1367" i="10"/>
  <c r="V1368" i="10"/>
  <c r="V1369" i="10"/>
  <c r="V1370" i="10"/>
  <c r="V1371" i="10"/>
  <c r="V1372" i="10"/>
  <c r="V1373" i="10"/>
  <c r="V1374" i="10"/>
  <c r="V1375" i="10"/>
  <c r="V1376" i="10"/>
  <c r="V1377" i="10"/>
  <c r="V1378" i="10"/>
  <c r="V1379" i="10"/>
  <c r="V1380" i="10"/>
  <c r="V1381" i="10"/>
  <c r="V1382" i="10"/>
  <c r="V1383" i="10"/>
  <c r="V1384" i="10"/>
  <c r="V1385" i="10"/>
  <c r="V1386" i="10"/>
  <c r="V1387" i="10"/>
  <c r="V1388" i="10"/>
  <c r="V1389" i="10"/>
  <c r="V1390" i="10"/>
  <c r="V1391" i="10"/>
  <c r="V1392" i="10"/>
  <c r="V1393" i="10"/>
  <c r="V1394" i="10"/>
  <c r="V1395" i="10"/>
  <c r="V1396" i="10"/>
  <c r="V1397" i="10"/>
  <c r="V1398" i="10"/>
  <c r="V1399" i="10"/>
  <c r="V1400" i="10"/>
  <c r="V1401" i="10"/>
  <c r="V1402" i="10"/>
  <c r="V1403" i="10"/>
  <c r="V1404" i="10"/>
  <c r="V1405" i="10"/>
  <c r="V1406" i="10"/>
  <c r="V1407" i="10"/>
  <c r="V1408" i="10"/>
  <c r="V1409" i="10"/>
  <c r="V1410" i="10"/>
  <c r="V1411" i="10"/>
  <c r="V1412" i="10"/>
  <c r="V1413" i="10"/>
  <c r="V1414" i="10"/>
  <c r="V1415" i="10"/>
  <c r="V1416" i="10"/>
  <c r="V1417" i="10"/>
  <c r="V1418" i="10"/>
  <c r="V1419" i="10"/>
  <c r="V1420" i="10"/>
  <c r="V1421" i="10"/>
  <c r="V1422" i="10"/>
  <c r="V1423" i="10"/>
  <c r="V1424" i="10"/>
  <c r="V1425" i="10"/>
  <c r="V1426" i="10"/>
  <c r="V1427" i="10"/>
  <c r="V1428" i="10"/>
  <c r="V1429" i="10"/>
  <c r="V1430" i="10"/>
  <c r="V1431" i="10"/>
  <c r="V1432" i="10"/>
  <c r="V1433" i="10"/>
  <c r="V1434" i="10"/>
  <c r="V1435" i="10"/>
  <c r="V1436" i="10"/>
  <c r="V1437" i="10"/>
  <c r="V1438" i="10"/>
  <c r="V1439" i="10"/>
  <c r="V1440" i="10"/>
  <c r="V1441" i="10"/>
  <c r="V1442" i="10"/>
  <c r="V1443" i="10"/>
  <c r="V1444" i="10"/>
  <c r="V1445" i="10"/>
  <c r="V1446" i="10"/>
  <c r="V1447" i="10"/>
  <c r="V1448" i="10"/>
  <c r="V1449" i="10"/>
  <c r="V1450" i="10"/>
  <c r="V1451" i="10"/>
  <c r="V1452" i="10"/>
  <c r="V1453" i="10"/>
  <c r="V1454" i="10"/>
  <c r="V1455" i="10"/>
  <c r="V1456" i="10"/>
  <c r="V1457" i="10"/>
  <c r="V1458" i="10"/>
  <c r="V1459" i="10"/>
  <c r="V1460" i="10"/>
  <c r="V1461" i="10"/>
  <c r="V1462" i="10"/>
  <c r="V1463" i="10"/>
  <c r="V1464" i="10"/>
  <c r="V1465" i="10"/>
  <c r="V1466" i="10"/>
  <c r="V1467" i="10"/>
  <c r="V1468" i="10"/>
  <c r="V1469" i="10"/>
  <c r="V1470" i="10"/>
  <c r="V1471" i="10"/>
  <c r="V1472" i="10"/>
  <c r="V1473" i="10"/>
  <c r="V1474" i="10"/>
  <c r="V1475" i="10"/>
  <c r="V1476" i="10"/>
  <c r="V1477" i="10"/>
  <c r="V1478" i="10"/>
  <c r="V1479" i="10"/>
  <c r="V1480" i="10"/>
  <c r="V1481" i="10"/>
  <c r="V1482" i="10"/>
  <c r="V1483" i="10"/>
  <c r="V1484" i="10"/>
  <c r="V1485" i="10"/>
  <c r="V1486" i="10"/>
  <c r="V1487" i="10"/>
  <c r="V1488" i="10"/>
  <c r="V1489" i="10"/>
  <c r="V1490" i="10"/>
  <c r="V1491" i="10"/>
  <c r="V1492" i="10"/>
  <c r="V1493" i="10"/>
  <c r="V1494" i="10"/>
  <c r="V1495" i="10"/>
  <c r="V1496" i="10"/>
  <c r="V1497" i="10"/>
  <c r="V1498" i="10"/>
  <c r="V1499" i="10"/>
  <c r="V1500" i="10"/>
  <c r="V1501" i="10"/>
  <c r="V1502" i="10"/>
  <c r="V1503" i="10"/>
  <c r="V1504" i="10"/>
  <c r="V1505" i="10"/>
  <c r="V1506" i="10"/>
  <c r="V1507" i="10"/>
  <c r="V1508" i="10"/>
  <c r="V1509" i="10"/>
  <c r="V1510" i="10"/>
  <c r="V1511" i="10"/>
  <c r="V1512" i="10"/>
  <c r="V1513" i="10"/>
  <c r="V1514" i="10"/>
  <c r="V1515" i="10"/>
  <c r="V1516" i="10"/>
  <c r="V1517" i="10"/>
  <c r="V1518" i="10"/>
  <c r="V1519" i="10"/>
  <c r="V1520" i="10"/>
  <c r="V1521" i="10"/>
  <c r="V1522" i="10"/>
  <c r="V1523" i="10"/>
  <c r="V1524" i="10"/>
  <c r="V1525" i="10"/>
  <c r="V1526" i="10"/>
  <c r="V1527" i="10"/>
  <c r="V1528" i="10"/>
  <c r="V1529" i="10"/>
  <c r="V1530" i="10"/>
  <c r="V1531" i="10"/>
  <c r="V1532" i="10"/>
  <c r="V1533" i="10"/>
  <c r="V1534" i="10"/>
  <c r="V1535" i="10"/>
  <c r="V1536" i="10"/>
  <c r="V1537" i="10"/>
  <c r="V1538" i="10"/>
  <c r="V1539" i="10"/>
  <c r="V1540" i="10"/>
  <c r="V1541" i="10"/>
  <c r="V1542" i="10"/>
  <c r="V1543" i="10"/>
  <c r="V1544" i="10"/>
  <c r="V1545" i="10"/>
  <c r="V1546" i="10"/>
  <c r="V1547" i="10"/>
  <c r="V1548" i="10"/>
  <c r="V1549" i="10"/>
  <c r="V1550" i="10"/>
  <c r="V1551" i="10"/>
  <c r="V1552" i="10"/>
  <c r="V1553" i="10"/>
  <c r="V1554" i="10"/>
  <c r="V1555" i="10"/>
  <c r="V1556" i="10"/>
  <c r="V1557" i="10"/>
  <c r="V1558" i="10"/>
  <c r="V1559" i="10"/>
  <c r="V1560" i="10"/>
  <c r="V1561" i="10"/>
  <c r="V1562" i="10"/>
  <c r="V1563" i="10"/>
  <c r="V1564" i="10"/>
  <c r="V1565" i="10"/>
  <c r="V1566" i="10"/>
  <c r="V1567" i="10"/>
  <c r="V1568" i="10"/>
  <c r="V1569" i="10"/>
  <c r="V1570" i="10"/>
  <c r="V1571" i="10"/>
  <c r="V1572" i="10"/>
  <c r="V1573" i="10"/>
  <c r="V1574" i="10"/>
  <c r="V1575" i="10"/>
  <c r="V1576" i="10"/>
  <c r="V1577" i="10"/>
  <c r="V1578" i="10"/>
  <c r="V1579" i="10"/>
  <c r="V1580" i="10"/>
  <c r="V1581" i="10"/>
  <c r="V1582" i="10"/>
  <c r="V1583" i="10"/>
  <c r="V1584" i="10"/>
  <c r="V1585" i="10"/>
  <c r="V1586" i="10"/>
  <c r="V1587" i="10"/>
  <c r="V1588" i="10"/>
  <c r="V1589" i="10"/>
  <c r="V1590" i="10"/>
  <c r="V1591" i="10"/>
  <c r="V1592" i="10"/>
  <c r="V1593" i="10"/>
  <c r="V1594" i="10"/>
  <c r="V1595" i="10"/>
  <c r="V1596" i="10"/>
  <c r="V1597" i="10"/>
  <c r="V1598" i="10"/>
  <c r="V1599" i="10"/>
  <c r="V1600" i="10"/>
  <c r="V1601" i="10"/>
  <c r="V1602" i="10"/>
  <c r="V1603" i="10"/>
  <c r="V1604" i="10"/>
  <c r="V1605" i="10"/>
  <c r="V1606" i="10"/>
  <c r="V1607" i="10"/>
  <c r="V1608" i="10"/>
  <c r="V1609" i="10"/>
  <c r="V1610" i="10"/>
  <c r="V1611" i="10"/>
  <c r="V1612" i="10"/>
  <c r="V1613" i="10"/>
  <c r="V1614" i="10"/>
  <c r="V1615" i="10"/>
  <c r="V1616" i="10"/>
  <c r="V1617" i="10"/>
  <c r="V1618" i="10"/>
  <c r="V1619" i="10"/>
  <c r="V1620" i="10"/>
  <c r="V1621" i="10"/>
  <c r="V1622" i="10"/>
  <c r="V1623" i="10"/>
  <c r="V1624" i="10"/>
  <c r="V1625" i="10"/>
  <c r="V1626" i="10"/>
  <c r="V1627" i="10"/>
  <c r="V1628" i="10"/>
  <c r="V1629" i="10"/>
  <c r="V1630" i="10"/>
  <c r="V1631" i="10"/>
  <c r="V1632" i="10"/>
  <c r="V1633" i="10"/>
  <c r="V1634" i="10"/>
  <c r="V1635" i="10"/>
  <c r="V1636" i="10"/>
  <c r="V1637" i="10"/>
  <c r="V1638" i="10"/>
  <c r="V1639" i="10"/>
  <c r="V1640" i="10"/>
  <c r="V1641" i="10"/>
  <c r="V1642" i="10"/>
  <c r="V1643" i="10"/>
  <c r="V1644" i="10"/>
  <c r="V1645" i="10"/>
  <c r="V1646" i="10"/>
  <c r="V1647" i="10"/>
  <c r="V1648" i="10"/>
  <c r="V1649" i="10"/>
  <c r="V1650" i="10"/>
  <c r="V1651" i="10"/>
  <c r="V1652" i="10"/>
  <c r="V1653" i="10"/>
  <c r="V1654" i="10"/>
  <c r="V1655" i="10"/>
  <c r="V1656" i="10"/>
  <c r="V1657" i="10"/>
  <c r="V1658" i="10"/>
  <c r="V1659" i="10"/>
  <c r="V1660" i="10"/>
  <c r="V1661" i="10"/>
  <c r="V1662" i="10"/>
  <c r="V1663" i="10"/>
  <c r="V1664" i="10"/>
  <c r="V1665" i="10"/>
  <c r="V1666" i="10"/>
  <c r="V1667" i="10"/>
  <c r="V1668" i="10"/>
  <c r="V1669" i="10"/>
  <c r="V1670" i="10"/>
  <c r="V1671" i="10"/>
  <c r="V1672" i="10"/>
  <c r="V1673" i="10"/>
  <c r="V1674" i="10"/>
  <c r="V1675" i="10"/>
  <c r="V1676" i="10"/>
  <c r="V1677" i="10"/>
  <c r="V1678" i="10"/>
  <c r="V1679" i="10"/>
  <c r="V1680" i="10"/>
  <c r="V1681" i="10"/>
  <c r="V1682" i="10"/>
  <c r="V1683" i="10"/>
  <c r="V1684" i="10"/>
  <c r="V1685" i="10"/>
  <c r="V1686" i="10"/>
  <c r="V1687" i="10"/>
  <c r="V1688" i="10"/>
  <c r="V1689" i="10"/>
  <c r="V1690" i="10"/>
  <c r="V1691" i="10"/>
  <c r="V1692" i="10"/>
  <c r="V1693" i="10"/>
  <c r="V1694" i="10"/>
  <c r="V1695" i="10"/>
  <c r="V1696" i="10"/>
  <c r="V1697" i="10"/>
  <c r="V1698" i="10"/>
  <c r="V1699" i="10"/>
  <c r="V1700" i="10"/>
  <c r="V1701" i="10"/>
  <c r="V1702" i="10"/>
  <c r="V1703" i="10"/>
  <c r="V1704" i="10"/>
  <c r="V1705" i="10"/>
  <c r="V1706" i="10"/>
  <c r="V1707" i="10"/>
  <c r="V1708" i="10"/>
  <c r="V1709" i="10"/>
  <c r="V1710" i="10"/>
  <c r="V1711" i="10"/>
  <c r="V1712" i="10"/>
  <c r="V1713" i="10"/>
  <c r="V1714" i="10"/>
  <c r="V1715" i="10"/>
  <c r="V1716" i="10"/>
  <c r="V1717" i="10"/>
  <c r="V1718" i="10"/>
  <c r="V1719" i="10"/>
  <c r="V1720" i="10"/>
  <c r="V1721" i="10"/>
  <c r="V1722" i="10"/>
  <c r="V1723" i="10"/>
  <c r="V1724" i="10"/>
  <c r="V1725" i="10"/>
  <c r="V1726" i="10"/>
  <c r="V1727" i="10"/>
  <c r="V1728" i="10"/>
  <c r="V1729" i="10"/>
  <c r="V1730" i="10"/>
  <c r="V1731" i="10"/>
  <c r="V1732" i="10"/>
  <c r="V1733" i="10"/>
  <c r="V1734" i="10"/>
  <c r="V1735" i="10"/>
  <c r="V1736" i="10"/>
  <c r="V1737" i="10"/>
  <c r="V1738" i="10"/>
  <c r="V1739" i="10"/>
  <c r="V1740" i="10"/>
  <c r="V1741" i="10"/>
  <c r="V1742" i="10"/>
  <c r="V1743" i="10"/>
  <c r="V1744" i="10"/>
  <c r="V1745" i="10"/>
  <c r="V1746" i="10"/>
  <c r="V1747" i="10"/>
  <c r="V1748" i="10"/>
  <c r="V1749" i="10"/>
  <c r="V1750" i="10"/>
  <c r="V1751" i="10"/>
  <c r="V1752" i="10"/>
  <c r="V1753" i="10"/>
  <c r="V1754" i="10"/>
  <c r="V1755" i="10"/>
  <c r="V1756" i="10"/>
  <c r="V1757" i="10"/>
  <c r="V1758" i="10"/>
  <c r="V1759" i="10"/>
  <c r="V1760" i="10"/>
  <c r="V1761" i="10"/>
  <c r="V1762" i="10"/>
  <c r="V1763" i="10"/>
  <c r="V1764" i="10"/>
  <c r="V1765" i="10"/>
  <c r="V1766" i="10"/>
  <c r="V1767" i="10"/>
  <c r="V1768" i="10"/>
  <c r="V1769" i="10"/>
  <c r="V1770" i="10"/>
  <c r="V1771" i="10"/>
  <c r="V1772" i="10"/>
  <c r="V1773" i="10"/>
  <c r="V1774" i="10"/>
  <c r="V1775" i="10"/>
  <c r="V1776" i="10"/>
  <c r="V1777" i="10"/>
  <c r="V1778" i="10"/>
  <c r="V1779" i="10"/>
  <c r="V1780" i="10"/>
  <c r="V1781" i="10"/>
  <c r="V1782" i="10"/>
  <c r="V1783" i="10"/>
  <c r="V1784" i="10"/>
  <c r="V1785" i="10"/>
  <c r="V1786" i="10"/>
  <c r="V1787" i="10"/>
  <c r="V1788" i="10"/>
  <c r="V1789" i="10"/>
  <c r="V1790" i="10"/>
  <c r="V1791" i="10"/>
  <c r="V1792" i="10"/>
  <c r="V1793" i="10"/>
  <c r="V1794" i="10"/>
  <c r="V1795" i="10"/>
  <c r="V1796" i="10"/>
  <c r="V1797" i="10"/>
  <c r="V1798" i="10"/>
  <c r="V1799" i="10"/>
  <c r="V1800" i="10"/>
  <c r="V1801" i="10"/>
  <c r="V1802" i="10"/>
  <c r="V1803" i="10"/>
  <c r="V1804" i="10"/>
  <c r="V1805" i="10"/>
  <c r="V1806" i="10"/>
  <c r="V1807" i="10"/>
  <c r="V1808" i="10"/>
  <c r="V1809" i="10"/>
  <c r="V1810" i="10"/>
  <c r="V1811" i="10"/>
  <c r="V1812" i="10"/>
  <c r="V1813" i="10"/>
  <c r="V1814" i="10"/>
  <c r="V1815" i="10"/>
  <c r="V1816" i="10"/>
  <c r="V1817" i="10"/>
  <c r="V1818" i="10"/>
  <c r="V1819" i="10"/>
  <c r="V1820" i="10"/>
  <c r="V1821" i="10"/>
  <c r="V1822" i="10"/>
  <c r="V1823" i="10"/>
  <c r="V1824" i="10"/>
  <c r="V1825" i="10"/>
  <c r="V1826" i="10"/>
  <c r="V1827" i="10"/>
  <c r="V1828" i="10"/>
  <c r="V1829" i="10"/>
  <c r="V1830" i="10"/>
  <c r="V1831" i="10"/>
  <c r="V1832" i="10"/>
  <c r="V1833" i="10"/>
  <c r="V1834" i="10"/>
  <c r="V1835" i="10"/>
  <c r="V1836" i="10"/>
  <c r="V1837" i="10"/>
  <c r="V1838" i="10"/>
  <c r="V1839" i="10"/>
  <c r="V1840" i="10"/>
  <c r="V1841" i="10"/>
  <c r="V1842" i="10"/>
  <c r="V1843" i="10"/>
  <c r="V1844" i="10"/>
  <c r="V1845" i="10"/>
  <c r="V1846" i="10"/>
  <c r="V1847" i="10"/>
  <c r="V1848" i="10"/>
  <c r="V1849" i="10"/>
  <c r="V1850" i="10"/>
  <c r="V1851" i="10"/>
  <c r="V1852" i="10"/>
  <c r="V1853" i="10"/>
  <c r="V1854" i="10"/>
  <c r="V1855" i="10"/>
  <c r="V1856" i="10"/>
  <c r="V1857" i="10"/>
  <c r="V1858" i="10"/>
  <c r="V1859" i="10"/>
  <c r="V1860" i="10"/>
  <c r="V1861" i="10"/>
  <c r="V1862" i="10"/>
  <c r="V1863" i="10"/>
  <c r="V1864" i="10"/>
  <c r="V1865" i="10"/>
  <c r="V1866" i="10"/>
  <c r="V1867" i="10"/>
  <c r="V1868" i="10"/>
  <c r="V1869" i="10"/>
  <c r="V1870" i="10"/>
  <c r="V1871" i="10"/>
  <c r="V1872" i="10"/>
  <c r="V1873" i="10"/>
  <c r="V1874" i="10"/>
  <c r="V1875" i="10"/>
  <c r="V1876" i="10"/>
  <c r="V1877" i="10"/>
  <c r="V1878" i="10"/>
  <c r="V1879" i="10"/>
  <c r="V1880" i="10"/>
  <c r="V1881" i="10"/>
  <c r="V1882" i="10"/>
  <c r="V1883" i="10"/>
  <c r="V1884" i="10"/>
  <c r="V1885" i="10"/>
  <c r="V1886" i="10"/>
  <c r="V1887" i="10"/>
  <c r="V1888" i="10"/>
  <c r="V1889" i="10"/>
  <c r="V1890" i="10"/>
  <c r="V1891" i="10"/>
  <c r="V1892" i="10"/>
  <c r="V1893" i="10"/>
  <c r="V1894" i="10"/>
  <c r="V1895" i="10"/>
  <c r="V1896" i="10"/>
  <c r="V1897" i="10"/>
  <c r="V1898" i="10"/>
  <c r="V1899" i="10"/>
  <c r="V1900" i="10"/>
  <c r="V1901" i="10"/>
  <c r="V1902" i="10"/>
  <c r="V1903" i="10"/>
  <c r="V1904" i="10"/>
  <c r="V1905" i="10"/>
  <c r="V1906" i="10"/>
  <c r="V1907" i="10"/>
  <c r="V1908" i="10"/>
  <c r="V1909" i="10"/>
  <c r="V1910" i="10"/>
  <c r="V1911" i="10"/>
  <c r="V1912" i="10"/>
  <c r="V1913" i="10"/>
  <c r="V1914" i="10"/>
  <c r="V1915" i="10"/>
  <c r="V1916" i="10"/>
  <c r="V1917" i="10"/>
  <c r="V1918" i="10"/>
  <c r="V1919" i="10"/>
  <c r="V1920" i="10"/>
  <c r="V1921" i="10"/>
  <c r="V1922" i="10"/>
  <c r="V1923" i="10"/>
  <c r="V1924" i="10"/>
  <c r="V1925" i="10"/>
  <c r="V1926" i="10"/>
  <c r="V1927" i="10"/>
  <c r="V1928" i="10"/>
  <c r="V1929" i="10"/>
  <c r="V1930" i="10"/>
  <c r="V1931" i="10"/>
  <c r="V1932" i="10"/>
  <c r="V1933" i="10"/>
  <c r="V1934" i="10"/>
  <c r="V1935" i="10"/>
  <c r="V1936" i="10"/>
  <c r="V1937" i="10"/>
  <c r="V1938" i="10"/>
  <c r="V1939" i="10"/>
  <c r="V1940" i="10"/>
  <c r="V1941" i="10"/>
  <c r="V1942" i="10"/>
  <c r="V1943" i="10"/>
  <c r="V1944" i="10"/>
  <c r="V1945" i="10"/>
  <c r="V1946" i="10"/>
  <c r="V1947" i="10"/>
  <c r="V1948" i="10"/>
  <c r="V1949" i="10"/>
  <c r="V1950" i="10"/>
  <c r="V1951" i="10"/>
  <c r="V1952" i="10"/>
  <c r="V1953" i="10"/>
  <c r="V1954" i="10"/>
  <c r="V1955" i="10"/>
  <c r="V1956" i="10"/>
  <c r="V1957" i="10"/>
  <c r="V1958" i="10"/>
  <c r="V1959" i="10"/>
  <c r="V1960" i="10"/>
  <c r="V1961" i="10"/>
  <c r="V1962" i="10"/>
  <c r="V1963" i="10"/>
  <c r="V1964" i="10"/>
  <c r="V1965" i="10"/>
  <c r="V1966" i="10"/>
  <c r="V1967" i="10"/>
  <c r="V1968" i="10"/>
  <c r="V1969" i="10"/>
  <c r="V1970" i="10"/>
  <c r="V1971" i="10"/>
  <c r="V1972" i="10"/>
  <c r="V1973" i="10"/>
  <c r="V1974" i="10"/>
  <c r="V1975" i="10"/>
  <c r="V1976" i="10"/>
  <c r="V1977" i="10"/>
  <c r="V1978" i="10"/>
  <c r="V1979" i="10"/>
  <c r="V1980" i="10"/>
  <c r="V1981" i="10"/>
  <c r="V1982" i="10"/>
  <c r="V1983" i="10"/>
  <c r="V1984" i="10"/>
  <c r="V1985" i="10"/>
  <c r="V1986" i="10"/>
  <c r="V1987" i="10"/>
  <c r="V1988" i="10"/>
  <c r="V1989" i="10"/>
  <c r="V1990" i="10"/>
  <c r="V1991" i="10"/>
  <c r="V1992" i="10"/>
  <c r="V1993" i="10"/>
  <c r="V1994" i="10"/>
  <c r="V1995" i="10"/>
  <c r="V1996" i="10"/>
  <c r="V1997" i="10"/>
  <c r="V1998" i="10"/>
  <c r="V1999" i="10"/>
  <c r="V2000" i="10"/>
  <c r="V2001" i="10"/>
  <c r="V2002" i="10"/>
  <c r="V2003" i="10"/>
  <c r="V2004" i="10"/>
  <c r="V2005" i="10"/>
  <c r="V2006" i="10"/>
  <c r="V2007" i="10"/>
  <c r="V2008" i="10"/>
  <c r="V2009" i="10"/>
  <c r="V2010" i="10"/>
  <c r="V2011" i="10"/>
  <c r="V2012" i="10"/>
  <c r="V2013" i="10"/>
  <c r="V2014" i="10"/>
  <c r="V2015" i="10"/>
  <c r="V2016" i="10"/>
  <c r="V2017" i="10"/>
  <c r="V2018" i="10"/>
  <c r="V2019" i="10"/>
  <c r="V2020" i="10"/>
  <c r="V2021" i="10"/>
  <c r="V2022" i="10"/>
  <c r="V2023" i="10"/>
  <c r="V2024" i="10"/>
  <c r="V2025" i="10"/>
  <c r="V2026" i="10"/>
  <c r="V2027" i="10"/>
  <c r="V2028" i="10"/>
  <c r="V2029" i="10"/>
  <c r="V2030" i="10"/>
  <c r="V2031" i="10"/>
  <c r="V2032" i="10"/>
  <c r="V2033" i="10"/>
  <c r="V2034" i="10"/>
  <c r="V2035" i="10"/>
  <c r="V2036" i="10"/>
  <c r="V2037" i="10"/>
  <c r="V2038" i="10"/>
  <c r="V2039" i="10"/>
  <c r="V2040" i="10"/>
  <c r="V2041" i="10"/>
  <c r="V2042" i="10"/>
  <c r="V2043" i="10"/>
  <c r="V2044" i="10"/>
  <c r="V2045" i="10"/>
  <c r="V2046" i="10"/>
  <c r="V2047" i="10"/>
  <c r="V2048" i="10"/>
  <c r="V2049" i="10"/>
  <c r="V2050" i="10"/>
  <c r="V2051" i="10"/>
  <c r="V2052" i="10"/>
  <c r="V2053" i="10"/>
  <c r="V2054" i="10"/>
  <c r="V2055" i="10"/>
  <c r="V2056" i="10"/>
  <c r="V2057" i="10"/>
  <c r="V2058" i="10"/>
  <c r="V2059" i="10"/>
  <c r="V2060" i="10"/>
  <c r="V2061" i="10"/>
  <c r="V2062" i="10"/>
  <c r="V2063" i="10"/>
  <c r="V2064" i="10"/>
  <c r="V2065" i="10"/>
  <c r="V2066" i="10"/>
  <c r="V2067" i="10"/>
  <c r="V2068" i="10"/>
  <c r="V2069" i="10"/>
  <c r="V2070" i="10"/>
  <c r="V2071" i="10"/>
  <c r="V2072" i="10"/>
  <c r="V2073" i="10"/>
  <c r="V2074" i="10"/>
  <c r="V2075" i="10"/>
  <c r="V2076" i="10"/>
  <c r="V2077" i="10"/>
  <c r="V2078" i="10"/>
  <c r="V2079" i="10"/>
  <c r="V2080" i="10"/>
  <c r="V2081" i="10"/>
  <c r="V2082" i="10"/>
  <c r="V2083" i="10"/>
  <c r="V2084" i="10"/>
  <c r="V2085" i="10"/>
  <c r="V2086" i="10"/>
  <c r="V2087" i="10"/>
  <c r="V2088" i="10"/>
  <c r="V2089" i="10"/>
  <c r="V2090" i="10"/>
  <c r="V2091" i="10"/>
  <c r="V2092" i="10"/>
  <c r="V2093" i="10"/>
  <c r="V2094" i="10"/>
  <c r="V2095" i="10"/>
  <c r="V2096" i="10"/>
  <c r="V2097" i="10"/>
  <c r="V2098" i="10"/>
  <c r="V2099" i="10"/>
  <c r="V2100" i="10"/>
  <c r="V2101" i="10"/>
  <c r="V2102" i="10"/>
  <c r="V2103" i="10"/>
  <c r="V2104" i="10"/>
  <c r="V2105" i="10"/>
  <c r="V2106" i="10"/>
  <c r="V2107" i="10"/>
  <c r="V2108" i="10"/>
  <c r="V2109" i="10"/>
  <c r="V2110" i="10"/>
  <c r="V2111" i="10"/>
  <c r="V2112" i="10"/>
  <c r="V2113" i="10"/>
  <c r="V2114" i="10"/>
  <c r="V2115" i="10"/>
  <c r="V2116" i="10"/>
  <c r="V2117" i="10"/>
  <c r="V2118" i="10"/>
  <c r="V2119" i="10"/>
  <c r="V2120" i="10"/>
  <c r="V2121" i="10"/>
  <c r="V2122" i="10"/>
  <c r="V2123" i="10"/>
  <c r="V2124" i="10"/>
  <c r="V2125" i="10"/>
  <c r="V2126" i="10"/>
  <c r="V2127" i="10"/>
  <c r="V2128" i="10"/>
  <c r="V2129" i="10"/>
  <c r="V2130" i="10"/>
  <c r="V2131" i="10"/>
  <c r="V2132" i="10"/>
  <c r="V2133" i="10"/>
  <c r="V2134" i="10"/>
  <c r="V2135" i="10"/>
  <c r="V2136" i="10"/>
  <c r="V2137" i="10"/>
  <c r="V2138" i="10"/>
  <c r="V2139" i="10"/>
  <c r="V2140" i="10"/>
  <c r="V2141" i="10"/>
  <c r="V2142" i="10"/>
  <c r="V2143" i="10"/>
  <c r="V2144" i="10"/>
  <c r="V2145" i="10"/>
  <c r="V2146" i="10"/>
  <c r="V2147" i="10"/>
  <c r="V2148" i="10"/>
  <c r="V2149" i="10"/>
  <c r="V2150" i="10"/>
  <c r="V2151" i="10"/>
  <c r="V2152" i="10"/>
  <c r="V2153" i="10"/>
  <c r="V2154" i="10"/>
  <c r="V2155" i="10"/>
  <c r="V2156" i="10"/>
  <c r="V2157" i="10"/>
  <c r="V2158" i="10"/>
  <c r="V2159" i="10"/>
  <c r="V2160" i="10"/>
  <c r="V2161" i="10"/>
  <c r="V2162" i="10"/>
  <c r="V2163" i="10"/>
  <c r="V2164" i="10"/>
  <c r="V2165" i="10"/>
  <c r="V2166" i="10"/>
  <c r="V2167" i="10"/>
  <c r="V2168" i="10"/>
  <c r="V2169" i="10"/>
  <c r="V2170" i="10"/>
  <c r="V2171" i="10"/>
  <c r="V2172" i="10"/>
  <c r="V2173" i="10"/>
  <c r="V2174" i="10"/>
  <c r="V2175" i="10"/>
  <c r="V2176" i="10"/>
  <c r="V2177" i="10"/>
  <c r="V2178" i="10"/>
  <c r="V2179" i="10"/>
  <c r="V2180" i="10"/>
  <c r="V2181" i="10"/>
  <c r="V2182" i="10"/>
  <c r="V2183" i="10"/>
  <c r="V2184" i="10"/>
  <c r="V2185" i="10"/>
  <c r="V2186" i="10"/>
  <c r="V2187" i="10"/>
  <c r="V2188" i="10"/>
  <c r="V2189" i="10"/>
  <c r="V2190" i="10"/>
  <c r="V2191" i="10"/>
  <c r="V2192" i="10"/>
  <c r="V2193" i="10"/>
  <c r="V2194" i="10"/>
  <c r="V2195" i="10"/>
  <c r="V2196" i="10"/>
  <c r="V2197" i="10"/>
  <c r="V2198" i="10"/>
  <c r="V2199" i="10"/>
  <c r="V2200" i="10"/>
  <c r="V2201" i="10"/>
  <c r="V2202" i="10"/>
  <c r="V2203" i="10"/>
  <c r="V2204" i="10"/>
  <c r="V2205" i="10"/>
  <c r="V2206" i="10"/>
  <c r="V2207" i="10"/>
  <c r="V2208" i="10"/>
  <c r="V2209" i="10"/>
  <c r="V2210" i="10"/>
  <c r="V2211" i="10"/>
  <c r="V2212" i="10"/>
  <c r="V2213" i="10"/>
  <c r="V2214" i="10"/>
  <c r="V2215" i="10"/>
  <c r="V2216" i="10"/>
  <c r="V2217" i="10"/>
  <c r="V2218" i="10"/>
  <c r="V2219" i="10"/>
  <c r="V2220" i="10"/>
  <c r="V2221" i="10"/>
  <c r="V2222" i="10"/>
  <c r="V2223" i="10"/>
  <c r="V2224" i="10"/>
  <c r="V2225" i="10"/>
  <c r="V2226" i="10"/>
  <c r="V2227" i="10"/>
  <c r="V2228" i="10"/>
  <c r="V2229" i="10"/>
  <c r="V2230" i="10"/>
  <c r="V2231" i="10"/>
  <c r="V2232" i="10"/>
  <c r="V2233" i="10"/>
  <c r="V2234" i="10"/>
  <c r="V2235" i="10"/>
  <c r="V2236" i="10"/>
  <c r="V2237" i="10"/>
  <c r="V2238" i="10"/>
  <c r="V2239" i="10"/>
  <c r="V2240" i="10"/>
  <c r="V2241" i="10"/>
  <c r="V2242" i="10"/>
  <c r="V2243" i="10"/>
  <c r="V2244" i="10"/>
  <c r="V2245" i="10"/>
  <c r="V2246" i="10"/>
  <c r="V2247" i="10"/>
  <c r="V2248" i="10"/>
  <c r="V2249" i="10"/>
  <c r="V2250" i="10"/>
  <c r="V2251" i="10"/>
  <c r="V2252" i="10"/>
  <c r="V2253" i="10"/>
  <c r="V2254" i="10"/>
  <c r="V2255" i="10"/>
  <c r="V2256" i="10"/>
  <c r="V2257" i="10"/>
  <c r="V2258" i="10"/>
  <c r="V2259" i="10"/>
  <c r="V2260" i="10"/>
  <c r="V2261" i="10"/>
  <c r="V2262" i="10"/>
  <c r="V2263" i="10"/>
  <c r="V2264" i="10"/>
  <c r="V2265" i="10"/>
  <c r="V2266" i="10"/>
  <c r="V2267" i="10"/>
  <c r="V2268" i="10"/>
  <c r="V2269" i="10"/>
  <c r="V2270" i="10"/>
  <c r="V2271" i="10"/>
  <c r="V2272" i="10"/>
  <c r="V2273" i="10"/>
  <c r="V2274" i="10"/>
  <c r="V2275" i="10"/>
  <c r="V2276" i="10"/>
  <c r="V2277" i="10"/>
  <c r="V2278" i="10"/>
  <c r="V2279" i="10"/>
  <c r="V2280" i="10"/>
  <c r="V2281" i="10"/>
  <c r="V2282" i="10"/>
  <c r="V2283" i="10"/>
  <c r="V2284" i="10"/>
  <c r="V2285" i="10"/>
  <c r="V2286" i="10"/>
  <c r="V2287" i="10"/>
  <c r="V2288" i="10"/>
  <c r="V2289" i="10"/>
  <c r="V2290" i="10"/>
  <c r="V2291" i="10"/>
  <c r="V2292" i="10"/>
  <c r="V2293" i="10"/>
  <c r="V2294" i="10"/>
  <c r="V2295" i="10"/>
  <c r="V2296" i="10"/>
  <c r="V2297" i="10"/>
  <c r="V2298" i="10"/>
  <c r="V2299" i="10"/>
  <c r="V2300" i="10"/>
  <c r="V2301" i="10"/>
  <c r="V2302" i="10"/>
  <c r="V2303" i="10"/>
  <c r="V2304" i="10"/>
  <c r="V2305" i="10"/>
  <c r="V2306" i="10"/>
  <c r="V2307" i="10"/>
  <c r="V2308" i="10"/>
  <c r="V2309" i="10"/>
  <c r="V2310" i="10"/>
  <c r="V2311" i="10"/>
  <c r="V2312" i="10"/>
  <c r="V2313" i="10"/>
  <c r="V2314" i="10"/>
  <c r="V2315" i="10"/>
  <c r="V2316" i="10"/>
  <c r="V2317" i="10"/>
  <c r="V2318" i="10"/>
  <c r="V2319" i="10"/>
  <c r="V2320" i="10"/>
  <c r="V2321" i="10"/>
  <c r="V2322" i="10"/>
  <c r="V2323" i="10"/>
  <c r="V2324" i="10"/>
  <c r="V2325" i="10"/>
  <c r="V2326" i="10"/>
  <c r="V2327" i="10"/>
  <c r="V2328" i="10"/>
  <c r="V2329" i="10"/>
  <c r="V2330" i="10"/>
  <c r="V2331" i="10"/>
  <c r="V2332" i="10"/>
  <c r="V2333" i="10"/>
  <c r="V2334" i="10"/>
  <c r="V2335" i="10"/>
  <c r="V2336" i="10"/>
  <c r="V2337" i="10"/>
  <c r="V2338" i="10"/>
  <c r="V2339" i="10"/>
  <c r="V2340" i="10"/>
  <c r="V2341" i="10"/>
  <c r="V2342" i="10"/>
  <c r="V2343" i="10"/>
  <c r="V2344" i="10"/>
  <c r="V2345" i="10"/>
  <c r="V2346" i="10"/>
  <c r="V2347" i="10"/>
  <c r="V2348" i="10"/>
  <c r="V2349" i="10"/>
  <c r="V2350" i="10"/>
  <c r="V2351" i="10"/>
  <c r="V2352" i="10"/>
  <c r="V2353" i="10"/>
  <c r="V2354" i="10"/>
  <c r="V2355" i="10"/>
  <c r="V2356" i="10"/>
  <c r="V2357" i="10"/>
  <c r="V2358" i="10"/>
  <c r="V2359" i="10"/>
  <c r="V2360" i="10"/>
  <c r="V2361" i="10"/>
  <c r="V2362" i="10"/>
  <c r="V2363" i="10"/>
  <c r="V2364" i="10"/>
  <c r="V2365" i="10"/>
  <c r="V2366" i="10"/>
  <c r="V2367" i="10"/>
  <c r="V2368" i="10"/>
  <c r="V2369" i="10"/>
  <c r="V2370" i="10"/>
  <c r="V2371" i="10"/>
  <c r="V2372" i="10"/>
  <c r="V2373" i="10"/>
  <c r="V2374" i="10"/>
  <c r="V2375" i="10"/>
  <c r="V2376" i="10"/>
  <c r="V2377" i="10"/>
  <c r="V2378" i="10"/>
  <c r="V2379" i="10"/>
  <c r="V2380" i="10"/>
  <c r="V2381" i="10"/>
  <c r="V2382" i="10"/>
  <c r="V2383" i="10"/>
  <c r="V2384" i="10"/>
  <c r="V2385" i="10"/>
  <c r="V2386" i="10"/>
  <c r="V2387" i="10"/>
  <c r="V2388" i="10"/>
  <c r="V2389" i="10"/>
  <c r="V2390" i="10"/>
  <c r="V2391" i="10"/>
  <c r="V2392" i="10"/>
  <c r="V2393" i="10"/>
  <c r="V2394" i="10"/>
  <c r="V2395" i="10"/>
  <c r="V2396" i="10"/>
  <c r="V2397" i="10"/>
  <c r="V2398" i="10"/>
  <c r="V2399" i="10"/>
  <c r="V2400" i="10"/>
  <c r="V2401" i="10"/>
  <c r="V2402" i="10"/>
  <c r="V2403" i="10"/>
  <c r="V2404" i="10"/>
  <c r="V2405" i="10"/>
  <c r="V2406" i="10"/>
  <c r="V2407" i="10"/>
  <c r="V2408" i="10"/>
  <c r="V2409" i="10"/>
  <c r="V2410" i="10"/>
  <c r="V2411" i="10"/>
  <c r="V2412" i="10"/>
  <c r="V2413" i="10"/>
  <c r="V2414" i="10"/>
  <c r="V2415" i="10"/>
  <c r="V2416" i="10"/>
  <c r="V2417" i="10"/>
  <c r="V2418" i="10"/>
  <c r="V2419" i="10"/>
  <c r="V2420" i="10"/>
  <c r="V2421" i="10"/>
  <c r="V2422" i="10"/>
  <c r="V2423" i="10"/>
  <c r="V2424" i="10"/>
  <c r="V2425" i="10"/>
  <c r="V2426" i="10"/>
  <c r="V2427" i="10"/>
  <c r="V2428" i="10"/>
  <c r="V2429" i="10"/>
  <c r="V2430" i="10"/>
  <c r="V2431" i="10"/>
  <c r="V2432" i="10"/>
  <c r="V2433" i="10"/>
  <c r="V2434" i="10"/>
  <c r="V2435" i="10"/>
  <c r="V2436" i="10"/>
  <c r="V2437" i="10"/>
  <c r="V2438" i="10"/>
  <c r="V2439" i="10"/>
  <c r="V2440" i="10"/>
  <c r="V2441" i="10"/>
  <c r="V2442" i="10"/>
  <c r="V2443" i="10"/>
  <c r="V2444" i="10"/>
  <c r="V2445" i="10"/>
  <c r="V2446" i="10"/>
  <c r="V2447" i="10"/>
  <c r="V2448" i="10"/>
  <c r="V2449" i="10"/>
  <c r="V2450" i="10"/>
  <c r="V2451" i="10"/>
  <c r="V2452" i="10"/>
  <c r="V2453" i="10"/>
  <c r="V2454" i="10"/>
  <c r="V2455" i="10"/>
  <c r="V2456" i="10"/>
  <c r="V2457" i="10"/>
  <c r="V2458" i="10"/>
  <c r="V2459" i="10"/>
  <c r="V2460" i="10"/>
  <c r="V2461" i="10"/>
  <c r="V2462" i="10"/>
  <c r="V2463" i="10"/>
  <c r="V2464" i="10"/>
  <c r="V2465" i="10"/>
  <c r="V2466" i="10"/>
  <c r="V2467" i="10"/>
  <c r="V2468" i="10"/>
  <c r="V2469" i="10"/>
  <c r="V2470" i="10"/>
  <c r="V2471" i="10"/>
  <c r="V2472" i="10"/>
  <c r="V2473" i="10"/>
  <c r="V2474" i="10"/>
  <c r="V2475" i="10"/>
  <c r="V2476" i="10"/>
  <c r="V2477" i="10"/>
  <c r="V2478" i="10"/>
  <c r="V2479" i="10"/>
  <c r="V2480" i="10"/>
  <c r="V2481" i="10"/>
  <c r="V2482" i="10"/>
  <c r="V2483" i="10"/>
  <c r="V2484" i="10"/>
  <c r="V2485" i="10"/>
  <c r="V2486" i="10"/>
  <c r="V2487" i="10"/>
  <c r="V2488" i="10"/>
  <c r="V2489" i="10"/>
  <c r="V2490" i="10"/>
  <c r="V2491" i="10"/>
  <c r="V2492" i="10"/>
  <c r="V2493" i="10"/>
  <c r="V2494" i="10"/>
  <c r="V2495" i="10"/>
  <c r="V2496" i="10"/>
  <c r="V2497" i="10"/>
  <c r="V2498" i="10"/>
  <c r="V2499" i="10"/>
  <c r="V2500" i="10"/>
  <c r="V2501" i="10"/>
  <c r="V2502" i="10"/>
  <c r="V2503" i="10"/>
  <c r="V2504" i="10"/>
  <c r="V2505" i="10"/>
  <c r="V2506" i="10"/>
  <c r="V2507" i="10"/>
  <c r="V2508" i="10"/>
  <c r="V2509" i="10"/>
  <c r="V2510" i="10"/>
  <c r="V2511" i="10"/>
  <c r="V2512" i="10"/>
  <c r="V2513" i="10"/>
  <c r="V2514" i="10"/>
  <c r="V2515" i="10"/>
  <c r="V2516" i="10"/>
  <c r="V2517" i="10"/>
  <c r="V2518" i="10"/>
  <c r="V2519" i="10"/>
  <c r="V2520" i="10"/>
  <c r="V2521" i="10"/>
  <c r="V2522" i="10"/>
  <c r="V2523" i="10"/>
  <c r="V2524" i="10"/>
  <c r="V2525" i="10"/>
  <c r="V2526" i="10"/>
  <c r="V2527" i="10"/>
  <c r="V2528" i="10"/>
  <c r="V2529" i="10"/>
  <c r="V2530" i="10"/>
  <c r="V2531" i="10"/>
  <c r="V2532" i="10"/>
  <c r="V2533" i="10"/>
  <c r="V2534" i="10"/>
  <c r="V2535" i="10"/>
  <c r="V2536" i="10"/>
  <c r="V2537" i="10"/>
  <c r="V2538" i="10"/>
  <c r="V2539" i="10"/>
  <c r="V2540" i="10"/>
  <c r="V2541" i="10"/>
  <c r="V2542" i="10"/>
  <c r="V2543" i="10"/>
  <c r="V2544" i="10"/>
  <c r="V2545" i="10"/>
  <c r="V2546" i="10"/>
  <c r="V2547" i="10"/>
  <c r="V2548" i="10"/>
  <c r="V2549" i="10"/>
  <c r="V2550" i="10"/>
  <c r="V2551" i="10"/>
  <c r="V2552" i="10"/>
  <c r="V2553" i="10"/>
  <c r="V2554" i="10"/>
  <c r="V2555" i="10"/>
  <c r="V2556" i="10"/>
  <c r="V2557" i="10"/>
  <c r="V2558" i="10"/>
  <c r="V2559" i="10"/>
  <c r="V2560" i="10"/>
  <c r="V2561" i="10"/>
  <c r="V2562" i="10"/>
  <c r="V2563" i="10"/>
  <c r="V2564" i="10"/>
  <c r="V2565" i="10"/>
  <c r="V2566" i="10"/>
  <c r="V2567" i="10"/>
  <c r="V2568" i="10"/>
  <c r="V2569" i="10"/>
  <c r="V2570" i="10"/>
  <c r="V2571" i="10"/>
  <c r="V2572" i="10"/>
  <c r="V2573" i="10"/>
  <c r="V2574" i="10"/>
  <c r="V2575" i="10"/>
  <c r="V2576" i="10"/>
  <c r="V2577" i="10"/>
  <c r="V2578" i="10"/>
  <c r="V2579" i="10"/>
  <c r="V2580" i="10"/>
  <c r="V2581" i="10"/>
  <c r="V2582" i="10"/>
  <c r="V2583" i="10"/>
  <c r="V2584" i="10"/>
  <c r="V2585" i="10"/>
  <c r="V2586" i="10"/>
  <c r="V2587" i="10"/>
  <c r="V2588" i="10"/>
  <c r="V2589" i="10"/>
  <c r="V2590" i="10"/>
  <c r="V2591" i="10"/>
  <c r="V2592" i="10"/>
  <c r="V2593" i="10"/>
  <c r="V2594" i="10"/>
  <c r="V2595" i="10"/>
  <c r="V2596" i="10"/>
  <c r="V2597" i="10"/>
  <c r="V2598" i="10"/>
  <c r="V2599" i="10"/>
  <c r="V2600" i="10"/>
  <c r="V2601" i="10"/>
  <c r="V2602" i="10"/>
  <c r="V2603" i="10"/>
  <c r="V2604" i="10"/>
  <c r="V2605" i="10"/>
  <c r="V2606" i="10"/>
  <c r="V2607" i="10"/>
  <c r="V2608" i="10"/>
  <c r="V2609" i="10"/>
  <c r="V2610" i="10"/>
  <c r="V2611" i="10"/>
  <c r="V2612" i="10"/>
  <c r="V2613" i="10"/>
  <c r="V2614" i="10"/>
  <c r="V2615" i="10"/>
  <c r="V2616" i="10"/>
  <c r="V2617" i="10"/>
  <c r="V2618" i="10"/>
  <c r="V2619" i="10"/>
  <c r="V2620" i="10"/>
  <c r="V2621" i="10"/>
  <c r="V2622" i="10"/>
  <c r="V2623" i="10"/>
  <c r="V2624" i="10"/>
  <c r="V2625" i="10"/>
  <c r="V2626" i="10"/>
  <c r="V2627" i="10"/>
  <c r="V2628" i="10"/>
  <c r="V2629" i="10"/>
  <c r="V2630" i="10"/>
  <c r="V2631" i="10"/>
  <c r="V2632" i="10"/>
  <c r="V2633" i="10"/>
  <c r="V2634" i="10"/>
  <c r="V2635" i="10"/>
  <c r="V2636" i="10"/>
  <c r="V2637" i="10"/>
  <c r="V2638" i="10"/>
  <c r="V2639" i="10"/>
  <c r="V2640" i="10"/>
  <c r="V2641" i="10"/>
  <c r="V2642" i="10"/>
  <c r="V2643" i="10"/>
  <c r="V2644" i="10"/>
  <c r="V2645" i="10"/>
  <c r="V2646" i="10"/>
  <c r="V2647" i="10"/>
  <c r="V2648" i="10"/>
  <c r="V2649" i="10"/>
  <c r="V2650" i="10"/>
  <c r="V2651" i="10"/>
  <c r="V2652" i="10"/>
  <c r="V2653" i="10"/>
  <c r="V2654" i="10"/>
  <c r="V2655" i="10"/>
  <c r="V2656" i="10"/>
  <c r="V2657" i="10"/>
  <c r="V2658" i="10"/>
  <c r="V2659" i="10"/>
  <c r="V2660" i="10"/>
  <c r="V2661" i="10"/>
  <c r="V2662" i="10"/>
  <c r="V2663" i="10"/>
  <c r="V2664" i="10"/>
  <c r="V2665" i="10"/>
  <c r="V2666" i="10"/>
  <c r="V2667" i="10"/>
  <c r="V2668" i="10"/>
  <c r="V2669" i="10"/>
  <c r="V2670" i="10"/>
  <c r="V2671" i="10"/>
  <c r="V2672" i="10"/>
  <c r="V2673" i="10"/>
  <c r="V2674" i="10"/>
  <c r="V2675" i="10"/>
  <c r="V2676" i="10"/>
  <c r="V2677" i="10"/>
  <c r="V2678" i="10"/>
  <c r="V2679" i="10"/>
  <c r="V2680" i="10"/>
  <c r="V2681" i="10"/>
  <c r="V2682" i="10"/>
  <c r="V2683" i="10"/>
  <c r="V2684" i="10"/>
  <c r="V2685" i="10"/>
  <c r="V2686" i="10"/>
  <c r="V2687" i="10"/>
  <c r="V2688" i="10"/>
  <c r="V2689" i="10"/>
  <c r="V2690" i="10"/>
  <c r="V2691" i="10"/>
  <c r="V2692" i="10"/>
  <c r="V2693" i="10"/>
  <c r="V2694" i="10"/>
  <c r="V2695" i="10"/>
  <c r="V2696" i="10"/>
  <c r="V2697" i="10"/>
  <c r="V2698" i="10"/>
  <c r="V2699" i="10"/>
  <c r="V2700" i="10"/>
  <c r="V2701" i="10"/>
  <c r="V2702" i="10"/>
  <c r="V2703" i="10"/>
  <c r="V2704" i="10"/>
  <c r="V2705" i="10"/>
  <c r="V2706" i="10"/>
  <c r="V2707" i="10"/>
  <c r="V2708" i="10"/>
  <c r="V2709" i="10"/>
  <c r="V2710" i="10"/>
  <c r="V2711" i="10"/>
  <c r="V2712" i="10"/>
  <c r="V2713" i="10"/>
  <c r="V2714" i="10"/>
  <c r="V2715" i="10"/>
  <c r="V2716" i="10"/>
  <c r="V2717" i="10"/>
  <c r="V2718" i="10"/>
  <c r="V2719" i="10"/>
  <c r="V2720" i="10"/>
  <c r="V2721" i="10"/>
  <c r="V2722" i="10"/>
  <c r="V2723" i="10"/>
  <c r="V2724" i="10"/>
  <c r="V2725" i="10"/>
  <c r="V2726" i="10"/>
  <c r="V2727" i="10"/>
  <c r="V2728" i="10"/>
  <c r="V2729" i="10"/>
  <c r="V2730" i="10"/>
  <c r="V2731" i="10"/>
  <c r="V2732" i="10"/>
  <c r="V2733" i="10"/>
  <c r="V2734" i="10"/>
  <c r="V2735" i="10"/>
  <c r="V2736" i="10"/>
  <c r="V2737" i="10"/>
  <c r="V2738" i="10"/>
  <c r="V2739" i="10"/>
  <c r="V2740" i="10"/>
  <c r="V2741" i="10"/>
  <c r="V2742" i="10"/>
  <c r="V2743" i="10"/>
  <c r="V2744" i="10"/>
  <c r="V2745" i="10"/>
  <c r="V2746" i="10"/>
  <c r="V2747" i="10"/>
  <c r="V2748" i="10"/>
  <c r="V2749" i="10"/>
  <c r="V2750" i="10"/>
  <c r="V2751" i="10"/>
  <c r="V2752" i="10"/>
  <c r="V2753" i="10"/>
  <c r="V2754" i="10"/>
  <c r="V2755" i="10"/>
  <c r="V2756" i="10"/>
  <c r="V2757" i="10"/>
  <c r="V2758" i="10"/>
  <c r="V2759" i="10"/>
  <c r="V2760" i="10"/>
  <c r="V2761" i="10"/>
  <c r="V2762" i="10"/>
  <c r="V2763" i="10"/>
  <c r="V2764" i="10"/>
  <c r="V2765" i="10"/>
  <c r="V2766" i="10"/>
  <c r="V2767" i="10"/>
  <c r="V2768" i="10"/>
  <c r="V2769" i="10"/>
  <c r="V2770" i="10"/>
  <c r="V2771" i="10"/>
  <c r="V2772" i="10"/>
  <c r="V2773" i="10"/>
  <c r="V2774" i="10"/>
  <c r="V2775" i="10"/>
  <c r="V2776" i="10"/>
  <c r="V2777" i="10"/>
  <c r="V2778" i="10"/>
  <c r="V2779" i="10"/>
  <c r="V2780" i="10"/>
  <c r="V2781" i="10"/>
  <c r="V2782" i="10"/>
  <c r="V2783" i="10"/>
  <c r="V2784" i="10"/>
  <c r="V2785" i="10"/>
  <c r="V2786" i="10"/>
  <c r="V2787" i="10"/>
  <c r="V2788" i="10"/>
  <c r="V2789" i="10"/>
  <c r="V2790" i="10"/>
  <c r="V2791" i="10"/>
  <c r="V2792" i="10"/>
  <c r="V2793" i="10"/>
  <c r="V2794" i="10"/>
  <c r="V2795" i="10"/>
  <c r="V2796" i="10"/>
  <c r="V2797" i="10"/>
  <c r="V2798" i="10"/>
  <c r="V2799" i="10"/>
  <c r="V2800" i="10"/>
  <c r="V2801" i="10"/>
  <c r="V2802" i="10"/>
  <c r="V2803" i="10"/>
  <c r="V2804" i="10"/>
  <c r="V2805" i="10"/>
  <c r="V2806" i="10"/>
  <c r="V2807" i="10"/>
  <c r="V2808" i="10"/>
  <c r="V2809" i="10"/>
  <c r="V2810" i="10"/>
  <c r="V2811" i="10"/>
  <c r="V2812" i="10"/>
  <c r="V2813" i="10"/>
  <c r="V2814" i="10"/>
  <c r="V2815" i="10"/>
  <c r="V2816" i="10"/>
  <c r="V2817" i="10"/>
  <c r="V2818" i="10"/>
  <c r="V2819" i="10"/>
  <c r="V2820" i="10"/>
  <c r="V2821" i="10"/>
  <c r="V2822" i="10"/>
  <c r="V2823" i="10"/>
  <c r="V2824" i="10"/>
  <c r="V2825" i="10"/>
  <c r="V2826" i="10"/>
  <c r="V2827" i="10"/>
  <c r="V2828" i="10"/>
  <c r="V2829" i="10"/>
  <c r="V2830" i="10"/>
  <c r="V2831" i="10"/>
  <c r="V2832" i="10"/>
  <c r="V2833" i="10"/>
  <c r="V2834" i="10"/>
  <c r="V2835" i="10"/>
  <c r="V2836" i="10"/>
  <c r="V2837" i="10"/>
  <c r="V2838" i="10"/>
  <c r="V2839" i="10"/>
  <c r="V2840" i="10"/>
  <c r="V2841" i="10"/>
  <c r="V2842" i="10"/>
  <c r="V2843" i="10"/>
  <c r="V2844" i="10"/>
  <c r="V2845" i="10"/>
  <c r="V2846" i="10"/>
  <c r="V2847" i="10"/>
  <c r="V2848" i="10"/>
  <c r="V2849" i="10"/>
  <c r="V2850" i="10"/>
  <c r="V2851" i="10"/>
  <c r="V2852" i="10"/>
  <c r="V2853" i="10"/>
  <c r="V2854" i="10"/>
  <c r="V2855" i="10"/>
  <c r="V2856" i="10"/>
  <c r="V2857" i="10"/>
  <c r="V2858" i="10"/>
  <c r="V2859" i="10"/>
  <c r="V2860" i="10"/>
  <c r="V2861" i="10"/>
  <c r="V2862" i="10"/>
  <c r="V2863" i="10"/>
  <c r="V2864" i="10"/>
  <c r="V2865" i="10"/>
  <c r="V2866" i="10"/>
  <c r="V2867" i="10"/>
  <c r="V2868" i="10"/>
  <c r="V2869" i="10"/>
  <c r="V2870" i="10"/>
  <c r="V2871" i="10"/>
  <c r="V2872" i="10"/>
  <c r="V2873" i="10"/>
  <c r="V2874" i="10"/>
  <c r="V2875" i="10"/>
  <c r="V2876" i="10"/>
  <c r="V2877" i="10"/>
  <c r="V2878" i="10"/>
  <c r="V2879" i="10"/>
  <c r="V2880" i="10"/>
  <c r="V2881" i="10"/>
  <c r="V2882" i="10"/>
  <c r="V2883" i="10"/>
  <c r="V2884" i="10"/>
  <c r="V2885" i="10"/>
  <c r="V2886" i="10"/>
  <c r="V2887" i="10"/>
  <c r="V2888" i="10"/>
  <c r="V2889" i="10"/>
  <c r="V2890" i="10"/>
  <c r="V2891" i="10"/>
  <c r="V2892" i="10"/>
  <c r="V2893" i="10"/>
  <c r="V2894" i="10"/>
  <c r="V2895" i="10"/>
  <c r="V2896" i="10"/>
  <c r="V2897" i="10"/>
  <c r="V2898" i="10"/>
  <c r="V2899" i="10"/>
  <c r="V2900" i="10"/>
  <c r="V2901" i="10"/>
  <c r="V2902" i="10"/>
  <c r="V2903" i="10"/>
  <c r="V2904" i="10"/>
  <c r="V2905" i="10"/>
  <c r="V2906" i="10"/>
  <c r="V2907" i="10"/>
  <c r="V2908" i="10"/>
  <c r="V2909" i="10"/>
  <c r="V2910" i="10"/>
  <c r="V2911" i="10"/>
  <c r="V2912" i="10"/>
  <c r="V2913" i="10"/>
  <c r="V2914" i="10"/>
  <c r="V2915" i="10"/>
  <c r="V2916" i="10"/>
  <c r="V2917" i="10"/>
  <c r="V2918" i="10"/>
  <c r="V2919" i="10"/>
  <c r="V2920" i="10"/>
  <c r="V2921" i="10"/>
  <c r="V2922" i="10"/>
  <c r="V2923" i="10"/>
  <c r="V2924" i="10"/>
  <c r="V2925" i="10"/>
  <c r="V2926" i="10"/>
  <c r="V2927" i="10"/>
  <c r="V2928" i="10"/>
  <c r="V2929" i="10"/>
  <c r="V2930" i="10"/>
  <c r="V2931" i="10"/>
  <c r="V2932" i="10"/>
  <c r="V2933" i="10"/>
  <c r="V2934" i="10"/>
  <c r="V2935" i="10"/>
  <c r="V2936" i="10"/>
  <c r="V2937" i="10"/>
  <c r="V2938" i="10"/>
  <c r="V2939" i="10"/>
  <c r="V2940" i="10"/>
  <c r="V2941" i="10"/>
  <c r="V2942" i="10"/>
  <c r="V2943" i="10"/>
  <c r="V2944" i="10"/>
  <c r="V2945" i="10"/>
  <c r="V2946" i="10"/>
  <c r="V2947" i="10"/>
  <c r="V2948" i="10"/>
  <c r="V2949" i="10"/>
  <c r="V2950" i="10"/>
  <c r="V2951" i="10"/>
  <c r="V2952" i="10"/>
  <c r="V2953" i="10"/>
  <c r="V2954" i="10"/>
  <c r="V2955" i="10"/>
  <c r="V2956" i="10"/>
  <c r="V2957" i="10"/>
  <c r="V2958" i="10"/>
  <c r="V2959" i="10"/>
  <c r="V2960" i="10"/>
  <c r="V2961" i="10"/>
  <c r="V2962" i="10"/>
  <c r="V2963" i="10"/>
  <c r="V2964" i="10"/>
  <c r="V2965" i="10"/>
  <c r="V2966" i="10"/>
  <c r="V2967" i="10"/>
  <c r="V2968" i="10"/>
  <c r="V2969" i="10"/>
  <c r="V2970" i="10"/>
  <c r="V2971" i="10"/>
  <c r="V2972" i="10"/>
  <c r="V2973" i="10"/>
  <c r="V2974" i="10"/>
  <c r="V2975" i="10"/>
  <c r="V2976" i="10"/>
  <c r="V2977" i="10"/>
  <c r="V2978" i="10"/>
  <c r="V2979" i="10"/>
  <c r="V2980" i="10"/>
  <c r="V2981" i="10"/>
  <c r="V2982" i="10"/>
  <c r="V2983" i="10"/>
  <c r="V2984" i="10"/>
  <c r="V2985" i="10"/>
  <c r="V2986" i="10"/>
  <c r="V2987" i="10"/>
  <c r="V2988" i="10"/>
  <c r="V2989" i="10"/>
  <c r="V2990" i="10"/>
  <c r="V2991" i="10"/>
  <c r="V2992" i="10"/>
  <c r="V2993" i="10"/>
  <c r="V2994" i="10"/>
  <c r="V2995" i="10"/>
  <c r="V2996" i="10"/>
  <c r="V2997" i="10"/>
  <c r="V2998" i="10"/>
  <c r="V2999" i="10"/>
  <c r="V3000" i="10"/>
  <c r="V3001" i="10"/>
  <c r="V3002" i="10"/>
  <c r="V3003" i="10"/>
  <c r="V3004" i="10"/>
  <c r="V3005" i="10"/>
  <c r="V3006" i="10"/>
  <c r="V3007" i="10"/>
  <c r="V3008" i="10"/>
  <c r="V3009" i="10"/>
  <c r="V3010" i="10"/>
  <c r="V3011" i="10"/>
  <c r="V3012" i="10"/>
  <c r="V3013" i="10"/>
  <c r="V3014" i="10"/>
  <c r="V3015" i="10"/>
  <c r="V3016" i="10"/>
  <c r="V3017" i="10"/>
  <c r="V3018" i="10"/>
  <c r="V3019" i="10"/>
  <c r="V3020" i="10"/>
  <c r="V3021" i="10"/>
  <c r="V3022" i="10"/>
  <c r="V3023" i="10"/>
  <c r="V3024" i="10"/>
  <c r="V3025" i="10"/>
  <c r="V3026" i="10"/>
  <c r="V3027" i="10"/>
  <c r="V3028" i="10"/>
  <c r="V3029" i="10"/>
  <c r="V3030" i="10"/>
  <c r="V3031" i="10"/>
  <c r="V3032" i="10"/>
  <c r="V3033" i="10"/>
  <c r="V3034" i="10"/>
  <c r="V3035" i="10"/>
  <c r="V3036" i="10"/>
  <c r="V3037" i="10"/>
  <c r="V3038" i="10"/>
  <c r="V3039" i="10"/>
  <c r="V3040" i="10"/>
  <c r="V3041" i="10"/>
  <c r="V3042" i="10"/>
  <c r="V3043" i="10"/>
  <c r="V3044" i="10"/>
  <c r="V3045" i="10"/>
  <c r="V3046" i="10"/>
  <c r="V3047" i="10"/>
  <c r="V3048" i="10"/>
  <c r="V3049" i="10"/>
  <c r="V3050" i="10"/>
  <c r="V3051" i="10"/>
  <c r="V3052" i="10"/>
  <c r="V3053" i="10"/>
  <c r="V3054" i="10"/>
  <c r="V3055" i="10"/>
  <c r="V3056" i="10"/>
  <c r="V3057" i="10"/>
  <c r="V3058" i="10"/>
  <c r="V3059" i="10"/>
  <c r="V3060" i="10"/>
  <c r="V3061" i="10"/>
  <c r="V3062" i="10"/>
  <c r="V3063" i="10"/>
  <c r="V3064" i="10"/>
  <c r="V3065" i="10"/>
  <c r="V3066" i="10"/>
  <c r="V3067" i="10"/>
  <c r="V3068" i="10"/>
  <c r="V3069" i="10"/>
  <c r="V3070" i="10"/>
  <c r="V3071" i="10"/>
  <c r="V3072" i="10"/>
  <c r="V3073" i="10"/>
  <c r="V3074" i="10"/>
  <c r="V3075" i="10"/>
  <c r="V3076" i="10"/>
  <c r="V3077" i="10"/>
  <c r="V3078" i="10"/>
  <c r="V3079" i="10"/>
  <c r="V3080" i="10"/>
  <c r="V3081" i="10"/>
  <c r="V3082" i="10"/>
  <c r="V3083" i="10"/>
  <c r="V3084" i="10"/>
  <c r="V3085" i="10"/>
  <c r="V3086" i="10"/>
  <c r="V3087" i="10"/>
  <c r="V3088" i="10"/>
  <c r="V3089" i="10"/>
  <c r="V3090" i="10"/>
  <c r="V3091" i="10"/>
  <c r="V3092" i="10"/>
  <c r="V3093" i="10"/>
  <c r="V3094" i="10"/>
  <c r="V3095" i="10"/>
  <c r="V3096" i="10"/>
  <c r="V3097" i="10"/>
  <c r="V3098" i="10"/>
  <c r="V3099" i="10"/>
  <c r="V3100" i="10"/>
  <c r="V3101" i="10"/>
  <c r="V3102" i="10"/>
  <c r="V3103" i="10"/>
  <c r="V3104" i="10"/>
  <c r="V3105" i="10"/>
  <c r="V3106" i="10"/>
  <c r="V3107" i="10"/>
  <c r="V3108" i="10"/>
  <c r="V3109" i="10"/>
  <c r="V3110" i="10"/>
  <c r="V3111" i="10"/>
  <c r="V3112" i="10"/>
  <c r="V3113" i="10"/>
  <c r="V3114" i="10"/>
  <c r="V3115" i="10"/>
  <c r="V3116" i="10"/>
  <c r="V3117" i="10"/>
  <c r="V3118" i="10"/>
  <c r="V3119" i="10"/>
  <c r="V3120" i="10"/>
  <c r="V3121" i="10"/>
  <c r="V3122" i="10"/>
  <c r="V3123" i="10"/>
  <c r="V3124" i="10"/>
  <c r="V3125" i="10"/>
  <c r="V3126" i="10"/>
  <c r="V3127" i="10"/>
  <c r="V3128" i="10"/>
  <c r="V3129" i="10"/>
  <c r="V3130" i="10"/>
  <c r="V3131" i="10"/>
  <c r="V3132" i="10"/>
  <c r="V3133" i="10"/>
  <c r="V3134" i="10"/>
  <c r="V3135" i="10"/>
  <c r="V3136" i="10"/>
  <c r="V3137" i="10"/>
  <c r="V3138" i="10"/>
  <c r="V3139" i="10"/>
  <c r="V3140" i="10"/>
  <c r="V3141" i="10"/>
  <c r="V3142" i="10"/>
  <c r="V3143" i="10"/>
  <c r="V3144" i="10"/>
  <c r="V3145" i="10"/>
  <c r="V3146" i="10"/>
  <c r="V3147" i="10"/>
  <c r="V3148" i="10"/>
  <c r="V3149" i="10"/>
  <c r="V3150" i="10"/>
  <c r="V3151" i="10"/>
  <c r="V3152" i="10"/>
  <c r="V3153" i="10"/>
  <c r="V3154" i="10"/>
  <c r="V3155" i="10"/>
  <c r="V3156" i="10"/>
  <c r="V3157" i="10"/>
  <c r="V3158" i="10"/>
  <c r="V3159" i="10"/>
  <c r="V3160" i="10"/>
  <c r="V3161" i="10"/>
  <c r="V3162" i="10"/>
  <c r="V3163" i="10"/>
  <c r="V3164" i="10"/>
  <c r="V3165" i="10"/>
  <c r="V3166" i="10"/>
  <c r="V3167" i="10"/>
  <c r="V3168" i="10"/>
  <c r="V3169" i="10"/>
  <c r="V3170" i="10"/>
  <c r="V3171" i="10"/>
  <c r="V3172" i="10"/>
  <c r="V3173" i="10"/>
  <c r="V3174" i="10"/>
  <c r="V3175" i="10"/>
  <c r="V3176" i="10"/>
  <c r="V3177" i="10"/>
  <c r="V3178" i="10"/>
  <c r="V3179" i="10"/>
  <c r="V3180" i="10"/>
  <c r="V3181" i="10"/>
  <c r="V3182" i="10"/>
  <c r="V3183" i="10"/>
  <c r="V3184" i="10"/>
  <c r="V3185" i="10"/>
  <c r="V3186" i="10"/>
  <c r="V3187" i="10"/>
  <c r="V3188" i="10"/>
  <c r="V3189" i="10"/>
  <c r="V3190" i="10"/>
  <c r="V3191" i="10"/>
  <c r="V3192" i="10"/>
  <c r="V3193" i="10"/>
  <c r="V3194" i="10"/>
  <c r="V3195" i="10"/>
  <c r="V3196" i="10"/>
  <c r="V3197" i="10"/>
  <c r="V3198" i="10"/>
  <c r="V3199" i="10"/>
  <c r="V3200" i="10"/>
  <c r="V3201" i="10"/>
  <c r="V3202" i="10"/>
  <c r="V3203" i="10"/>
  <c r="V3204" i="10"/>
  <c r="V3205" i="10"/>
  <c r="V3206" i="10"/>
  <c r="V3207" i="10"/>
  <c r="V3208" i="10"/>
  <c r="V3209" i="10"/>
  <c r="V3210" i="10"/>
  <c r="V3211" i="10"/>
  <c r="V3212" i="10"/>
  <c r="V3213" i="10"/>
  <c r="V3214" i="10"/>
  <c r="V3215" i="10"/>
  <c r="V3216" i="10"/>
  <c r="V3217" i="10"/>
  <c r="V3218" i="10"/>
  <c r="V3219" i="10"/>
  <c r="V3220" i="10"/>
  <c r="V3221" i="10"/>
  <c r="V3222" i="10"/>
  <c r="V3223" i="10"/>
  <c r="V3224" i="10"/>
  <c r="V3225" i="10"/>
  <c r="V3226" i="10"/>
  <c r="V3227" i="10"/>
  <c r="V3228" i="10"/>
  <c r="V3229" i="10"/>
  <c r="V3230" i="10"/>
  <c r="V3231" i="10"/>
  <c r="V3232" i="10"/>
  <c r="V3233" i="10"/>
  <c r="V3234" i="10"/>
  <c r="V3235" i="10"/>
  <c r="V3236" i="10"/>
  <c r="V3237" i="10"/>
  <c r="V3238" i="10"/>
  <c r="V3239" i="10"/>
  <c r="V3240" i="10"/>
  <c r="V3241" i="10"/>
  <c r="V3242" i="10"/>
  <c r="V3243" i="10"/>
  <c r="V3244" i="10"/>
  <c r="V3245" i="10"/>
  <c r="V3246" i="10"/>
  <c r="V3247" i="10"/>
  <c r="V3248" i="10"/>
  <c r="V3249" i="10"/>
  <c r="V3250" i="10"/>
  <c r="V3251" i="10"/>
  <c r="V3252" i="10"/>
  <c r="V3253" i="10"/>
  <c r="V3254" i="10"/>
  <c r="V3255" i="10"/>
  <c r="V3256" i="10"/>
  <c r="V3257" i="10"/>
  <c r="V3258" i="10"/>
  <c r="V3259" i="10"/>
  <c r="V3260" i="10"/>
  <c r="V3261" i="10"/>
  <c r="V3262" i="10"/>
  <c r="V3263" i="10"/>
  <c r="V3264" i="10"/>
  <c r="V3265" i="10"/>
  <c r="V3266" i="10"/>
  <c r="V3267" i="10"/>
  <c r="V3268" i="10"/>
  <c r="V3269" i="10"/>
  <c r="V3270" i="10"/>
  <c r="V3271" i="10"/>
  <c r="V3272" i="10"/>
  <c r="V3273" i="10"/>
  <c r="V3274" i="10"/>
  <c r="V3275" i="10"/>
  <c r="V3276" i="10"/>
  <c r="V3277" i="10"/>
  <c r="V3278" i="10"/>
  <c r="V3279" i="10"/>
  <c r="V3280" i="10"/>
  <c r="V3281" i="10"/>
  <c r="V3282" i="10"/>
  <c r="V3283" i="10"/>
  <c r="V3284" i="10"/>
  <c r="V3285" i="10"/>
  <c r="V3286" i="10"/>
  <c r="V3287" i="10"/>
  <c r="V3288" i="10"/>
  <c r="V3289" i="10"/>
  <c r="V3290" i="10"/>
  <c r="V3291" i="10"/>
  <c r="V3292" i="10"/>
  <c r="V3293" i="10"/>
  <c r="V3294" i="10"/>
  <c r="V3295" i="10"/>
  <c r="V3296" i="10"/>
  <c r="V3297" i="10"/>
  <c r="V3298" i="10"/>
  <c r="V3299" i="10"/>
  <c r="V3300" i="10"/>
  <c r="V3301" i="10"/>
  <c r="V3302" i="10"/>
  <c r="V3303" i="10"/>
  <c r="V3304" i="10"/>
  <c r="V3305" i="10"/>
  <c r="V3306" i="10"/>
  <c r="V3307" i="10"/>
  <c r="V3308" i="10"/>
  <c r="V3309" i="10"/>
  <c r="V3310" i="10"/>
  <c r="V3311" i="10"/>
  <c r="V3312" i="10"/>
  <c r="V3313" i="10"/>
  <c r="V3314" i="10"/>
  <c r="V3315" i="10"/>
  <c r="V3316" i="10"/>
  <c r="V3317" i="10"/>
  <c r="V3318" i="10"/>
  <c r="V3319" i="10"/>
  <c r="V3320" i="10"/>
  <c r="V3321" i="10"/>
  <c r="V3322" i="10"/>
  <c r="V3323" i="10"/>
  <c r="V3324" i="10"/>
  <c r="V3325" i="10"/>
  <c r="V3326" i="10"/>
  <c r="V3327" i="10"/>
  <c r="V3328" i="10"/>
  <c r="V3329" i="10"/>
  <c r="V3330" i="10"/>
  <c r="V3331" i="10"/>
  <c r="V3332" i="10"/>
  <c r="V3333" i="10"/>
  <c r="V3334" i="10"/>
  <c r="V3335" i="10"/>
  <c r="V3336" i="10"/>
  <c r="V3337" i="10"/>
  <c r="V3338" i="10"/>
  <c r="V3339" i="10"/>
  <c r="V3340" i="10"/>
  <c r="V3341" i="10"/>
  <c r="V3342" i="10"/>
  <c r="V3343" i="10"/>
  <c r="V3344" i="10"/>
  <c r="V3345" i="10"/>
  <c r="V3346" i="10"/>
  <c r="V3347" i="10"/>
  <c r="V3348" i="10"/>
  <c r="V3349" i="10"/>
  <c r="V3350" i="10"/>
  <c r="V3351" i="10"/>
  <c r="V3352" i="10"/>
  <c r="V3353" i="10"/>
  <c r="V3354" i="10"/>
  <c r="V3355" i="10"/>
  <c r="V3356" i="10"/>
  <c r="V3357" i="10"/>
  <c r="V3358" i="10"/>
  <c r="V3359" i="10"/>
  <c r="V3360" i="10"/>
  <c r="V3361" i="10"/>
  <c r="V3362" i="10"/>
  <c r="V3363" i="10"/>
  <c r="V3364" i="10"/>
  <c r="V3365" i="10"/>
  <c r="V3366" i="10"/>
  <c r="V3367" i="10"/>
  <c r="V3368" i="10"/>
  <c r="V3369" i="10"/>
  <c r="V3370" i="10"/>
  <c r="V3371" i="10"/>
  <c r="V3372" i="10"/>
  <c r="V3373" i="10"/>
  <c r="V3374" i="10"/>
  <c r="V3375" i="10"/>
  <c r="V3376" i="10"/>
  <c r="V3377" i="10"/>
  <c r="V3378" i="10"/>
  <c r="V3379" i="10"/>
  <c r="V3380" i="10"/>
  <c r="V3381" i="10"/>
  <c r="V3382" i="10"/>
  <c r="V3383" i="10"/>
  <c r="V3384" i="10"/>
  <c r="V3385" i="10"/>
  <c r="V3386" i="10"/>
  <c r="V3387" i="10"/>
  <c r="V3388" i="10"/>
  <c r="V3389" i="10"/>
  <c r="V3390" i="10"/>
  <c r="V3391" i="10"/>
  <c r="V3392" i="10"/>
  <c r="V3393" i="10"/>
  <c r="V3394" i="10"/>
  <c r="V3395" i="10"/>
  <c r="V3396" i="10"/>
  <c r="V3397" i="10"/>
  <c r="V3398" i="10"/>
  <c r="V3399" i="10"/>
  <c r="V3400" i="10"/>
  <c r="V3401" i="10"/>
  <c r="V3402" i="10"/>
  <c r="V3403" i="10"/>
  <c r="V3404" i="10"/>
  <c r="V3405" i="10"/>
  <c r="V3406" i="10"/>
  <c r="V3407" i="10"/>
  <c r="V3408" i="10"/>
  <c r="V3409" i="10"/>
  <c r="V3410" i="10"/>
  <c r="V3411" i="10"/>
  <c r="V3412" i="10"/>
  <c r="V3413" i="10"/>
  <c r="V3414" i="10"/>
  <c r="V3415" i="10"/>
  <c r="V3416" i="10"/>
  <c r="V3417" i="10"/>
  <c r="V3418" i="10"/>
  <c r="V3419" i="10"/>
  <c r="V3420" i="10"/>
  <c r="V3421" i="10"/>
  <c r="V3422" i="10"/>
  <c r="V3423" i="10"/>
  <c r="V3424" i="10"/>
  <c r="V3425" i="10"/>
  <c r="V3426" i="10"/>
  <c r="V3427" i="10"/>
  <c r="V3428" i="10"/>
  <c r="V3429" i="10"/>
  <c r="V3430" i="10"/>
  <c r="V3431" i="10"/>
  <c r="V3432" i="10"/>
  <c r="V3433" i="10"/>
  <c r="V3434" i="10"/>
  <c r="V3435" i="10"/>
  <c r="V3436" i="10"/>
  <c r="V3437" i="10"/>
  <c r="V3438" i="10"/>
  <c r="V3439" i="10"/>
  <c r="V3440" i="10"/>
  <c r="V3441" i="10"/>
  <c r="V3442" i="10"/>
  <c r="V3443" i="10"/>
  <c r="V3444" i="10"/>
  <c r="V3445" i="10"/>
  <c r="V3446" i="10"/>
  <c r="V3447" i="10"/>
  <c r="V3448" i="10"/>
  <c r="V3449" i="10"/>
  <c r="V3450" i="10"/>
  <c r="V3451" i="10"/>
  <c r="V3452" i="10"/>
  <c r="V3453" i="10"/>
  <c r="V3454" i="10"/>
  <c r="V3455" i="10"/>
  <c r="V3456" i="10"/>
  <c r="V3457" i="10"/>
  <c r="V3458" i="10"/>
  <c r="V3459" i="10"/>
  <c r="V3460" i="10"/>
  <c r="V3461" i="10"/>
  <c r="V3462" i="10"/>
  <c r="V3463" i="10"/>
  <c r="V3464" i="10"/>
  <c r="V3465" i="10"/>
  <c r="V3466" i="10"/>
  <c r="V3467" i="10"/>
  <c r="V3468" i="10"/>
  <c r="V3469" i="10"/>
  <c r="V3470" i="10"/>
  <c r="V3471" i="10"/>
  <c r="V3472" i="10"/>
  <c r="V3473" i="10"/>
  <c r="V3474" i="10"/>
  <c r="V3475" i="10"/>
  <c r="V3476" i="10"/>
  <c r="V3477" i="10"/>
  <c r="V3478" i="10"/>
  <c r="V3479" i="10"/>
  <c r="V3480" i="10"/>
  <c r="V3481" i="10"/>
  <c r="V3482" i="10"/>
  <c r="V3483" i="10"/>
  <c r="V3484" i="10"/>
  <c r="V3485" i="10"/>
  <c r="V3486" i="10"/>
  <c r="V3487" i="10"/>
  <c r="V3488" i="10"/>
  <c r="V3489" i="10"/>
  <c r="V3490" i="10"/>
  <c r="V3491" i="10"/>
  <c r="V3492" i="10"/>
  <c r="V3493" i="10"/>
  <c r="V3494" i="10"/>
  <c r="V3495" i="10"/>
  <c r="V3496" i="10"/>
  <c r="V3497" i="10"/>
  <c r="V3498" i="10"/>
  <c r="V3499" i="10"/>
  <c r="V3500" i="10"/>
  <c r="V3501" i="10"/>
  <c r="V3502" i="10"/>
  <c r="V3503" i="10"/>
  <c r="V3504" i="10"/>
  <c r="V3505" i="10"/>
  <c r="V3506" i="10"/>
  <c r="V3507" i="10"/>
  <c r="V3508" i="10"/>
  <c r="V3509" i="10"/>
  <c r="V3510" i="10"/>
  <c r="V3511" i="10"/>
  <c r="V3512" i="10"/>
  <c r="V3513" i="10"/>
  <c r="V3514" i="10"/>
  <c r="V3515" i="10"/>
  <c r="V3516" i="10"/>
  <c r="V3517" i="10"/>
  <c r="V3518" i="10"/>
  <c r="V3519" i="10"/>
  <c r="V3520" i="10"/>
  <c r="V3521" i="10"/>
  <c r="V3522" i="10"/>
  <c r="V3523" i="10"/>
  <c r="V3524" i="10"/>
  <c r="V3525" i="10"/>
  <c r="V3526" i="10"/>
  <c r="V3527" i="10"/>
  <c r="V3528" i="10"/>
  <c r="V3529" i="10"/>
  <c r="V3530" i="10"/>
  <c r="V3531" i="10"/>
  <c r="V3532" i="10"/>
  <c r="V3533" i="10"/>
  <c r="V3534" i="10"/>
  <c r="V3535" i="10"/>
  <c r="V3536" i="10"/>
  <c r="V3537" i="10"/>
  <c r="V3538" i="10"/>
  <c r="V3539" i="10"/>
  <c r="V3540" i="10"/>
  <c r="V3541" i="10"/>
  <c r="V3542" i="10"/>
  <c r="V3543" i="10"/>
  <c r="V3544" i="10"/>
  <c r="V3545" i="10"/>
  <c r="V3546" i="10"/>
  <c r="V3547" i="10"/>
  <c r="V3548" i="10"/>
  <c r="V3549" i="10"/>
  <c r="V3550" i="10"/>
  <c r="V3551" i="10"/>
  <c r="V3552" i="10"/>
  <c r="V3553" i="10"/>
  <c r="V3554" i="10"/>
  <c r="V3555" i="10"/>
  <c r="V3556" i="10"/>
  <c r="V3557" i="10"/>
  <c r="V3558" i="10"/>
  <c r="V3559" i="10"/>
  <c r="V3560" i="10"/>
  <c r="V3561" i="10"/>
  <c r="V3562" i="10"/>
  <c r="V3563" i="10"/>
  <c r="V3564" i="10"/>
  <c r="V3565" i="10"/>
  <c r="V3566" i="10"/>
  <c r="V3567" i="10"/>
  <c r="V3568" i="10"/>
  <c r="V3569" i="10"/>
  <c r="V3570" i="10"/>
  <c r="V3571" i="10"/>
  <c r="V3572" i="10"/>
  <c r="V3573" i="10"/>
  <c r="V3574" i="10"/>
  <c r="V3575" i="10"/>
  <c r="V3576" i="10"/>
  <c r="V3577" i="10"/>
  <c r="V3578" i="10"/>
  <c r="V3579" i="10"/>
  <c r="V3580" i="10"/>
  <c r="V3581" i="10"/>
  <c r="V3582" i="10"/>
  <c r="V3583" i="10"/>
  <c r="V3584" i="10"/>
  <c r="V3585" i="10"/>
  <c r="V3586" i="10"/>
  <c r="V3587" i="10"/>
  <c r="V3588" i="10"/>
  <c r="V3589" i="10"/>
  <c r="V3590" i="10"/>
  <c r="V3591" i="10"/>
  <c r="V3592" i="10"/>
  <c r="V3593" i="10"/>
  <c r="V3594" i="10"/>
  <c r="V3595" i="10"/>
  <c r="V3596" i="10"/>
  <c r="V3597" i="10"/>
  <c r="V3598" i="10"/>
  <c r="V3599" i="10"/>
  <c r="V3600" i="10"/>
  <c r="V3601" i="10"/>
  <c r="V3602" i="10"/>
  <c r="V3603" i="10"/>
  <c r="V3604" i="10"/>
  <c r="V3605" i="10"/>
  <c r="V3606" i="10"/>
  <c r="V3607" i="10"/>
  <c r="V3608" i="10"/>
  <c r="V3609" i="10"/>
  <c r="V3610" i="10"/>
  <c r="V3611" i="10"/>
  <c r="V3612" i="10"/>
  <c r="V3613" i="10"/>
  <c r="V3614" i="10"/>
  <c r="V3615" i="10"/>
  <c r="V3616" i="10"/>
  <c r="V3617" i="10"/>
  <c r="V3618" i="10"/>
  <c r="V3619" i="10"/>
  <c r="V3620" i="10"/>
  <c r="V3621" i="10"/>
  <c r="V3622" i="10"/>
  <c r="V3623" i="10"/>
  <c r="V3624" i="10"/>
  <c r="V3625" i="10"/>
  <c r="V3626" i="10"/>
  <c r="V3627" i="10"/>
  <c r="V3628" i="10"/>
  <c r="V3629" i="10"/>
  <c r="V3630" i="10"/>
  <c r="V3631" i="10"/>
  <c r="V3632" i="10"/>
  <c r="V3633" i="10"/>
  <c r="V3634" i="10"/>
  <c r="V3635" i="10"/>
  <c r="V3636" i="10"/>
  <c r="V3637" i="10"/>
  <c r="V3638" i="10"/>
  <c r="V3639" i="10"/>
  <c r="V3640" i="10"/>
  <c r="V3641" i="10"/>
  <c r="V3642" i="10"/>
  <c r="V3643" i="10"/>
  <c r="V3644" i="10"/>
  <c r="V3645" i="10"/>
  <c r="V3646" i="10"/>
  <c r="V3647" i="10"/>
  <c r="V3648" i="10"/>
  <c r="V3649" i="10"/>
  <c r="V3650" i="10"/>
  <c r="V3651" i="10"/>
  <c r="V3652" i="10"/>
  <c r="V3653" i="10"/>
  <c r="V3654" i="10"/>
  <c r="V3655" i="10"/>
  <c r="V3656" i="10"/>
  <c r="V3657" i="10"/>
  <c r="V3658" i="10"/>
  <c r="V3659" i="10"/>
  <c r="V3660" i="10"/>
  <c r="V3661" i="10"/>
  <c r="V3662" i="10"/>
  <c r="V3663" i="10"/>
  <c r="V3664" i="10"/>
  <c r="V3665" i="10"/>
  <c r="V3666" i="10"/>
  <c r="V3667" i="10"/>
  <c r="V3668" i="10"/>
  <c r="V3669" i="10"/>
  <c r="V3670" i="10"/>
  <c r="V3671" i="10"/>
  <c r="V3672" i="10"/>
  <c r="V3673" i="10"/>
  <c r="V3674" i="10"/>
  <c r="V3675" i="10"/>
  <c r="V3676" i="10"/>
  <c r="V3677" i="10"/>
  <c r="V3678" i="10"/>
  <c r="V3679" i="10"/>
  <c r="V3680" i="10"/>
  <c r="V3681" i="10"/>
  <c r="V3682" i="10"/>
  <c r="V3683" i="10"/>
  <c r="V3684" i="10"/>
  <c r="V3685" i="10"/>
  <c r="V3686" i="10"/>
  <c r="V3687" i="10"/>
  <c r="V3688" i="10"/>
  <c r="V3689" i="10"/>
  <c r="V3690" i="10"/>
  <c r="V3691" i="10"/>
  <c r="V3692" i="10"/>
  <c r="V3693" i="10"/>
  <c r="V3694" i="10"/>
  <c r="V3695" i="10"/>
  <c r="V3696" i="10"/>
  <c r="V3697" i="10"/>
  <c r="V3698" i="10"/>
  <c r="V3699" i="10"/>
  <c r="V3700" i="10"/>
  <c r="V3701" i="10"/>
  <c r="V3702" i="10"/>
  <c r="V3703" i="10"/>
  <c r="V3704" i="10"/>
  <c r="V3705" i="10"/>
  <c r="V3706" i="10"/>
  <c r="V3707" i="10"/>
  <c r="V3708" i="10"/>
  <c r="V3709" i="10"/>
  <c r="V3710" i="10"/>
  <c r="V3711" i="10"/>
  <c r="V3712" i="10"/>
  <c r="V3713" i="10"/>
  <c r="V3714" i="10"/>
  <c r="V3715" i="10"/>
  <c r="V3716" i="10"/>
  <c r="V3717" i="10"/>
  <c r="V3718" i="10"/>
  <c r="V3719" i="10"/>
  <c r="V3720" i="10"/>
  <c r="V3721" i="10"/>
  <c r="V3722" i="10"/>
  <c r="V3723" i="10"/>
  <c r="V3724" i="10"/>
  <c r="V3725" i="10"/>
  <c r="V3726" i="10"/>
  <c r="V3727" i="10"/>
  <c r="V3728" i="10"/>
  <c r="V3729" i="10"/>
  <c r="V3730" i="10"/>
  <c r="V3731" i="10"/>
  <c r="V3732" i="10"/>
  <c r="V3733" i="10"/>
  <c r="V3734" i="10"/>
  <c r="V3735" i="10"/>
  <c r="V3736" i="10"/>
  <c r="V3737" i="10"/>
  <c r="V3738" i="10"/>
  <c r="V3739" i="10"/>
  <c r="V3740" i="10"/>
  <c r="V3741" i="10"/>
  <c r="V3742" i="10"/>
  <c r="V3743" i="10"/>
  <c r="V3744" i="10"/>
  <c r="V3745" i="10"/>
  <c r="V3746" i="10"/>
  <c r="V3747" i="10"/>
  <c r="V3748" i="10"/>
  <c r="V3749" i="10"/>
  <c r="V3750" i="10"/>
  <c r="V3751" i="10"/>
  <c r="V3752" i="10"/>
  <c r="V3753" i="10"/>
  <c r="V3754" i="10"/>
  <c r="V3755" i="10"/>
  <c r="V3756" i="10"/>
  <c r="V3757" i="10"/>
  <c r="V3758" i="10"/>
  <c r="V3759" i="10"/>
  <c r="V3760" i="10"/>
  <c r="V3761" i="10"/>
  <c r="V3762" i="10"/>
  <c r="V3763" i="10"/>
  <c r="V3764" i="10"/>
  <c r="V3765" i="10"/>
  <c r="V3766" i="10"/>
  <c r="V3767" i="10"/>
  <c r="V3768" i="10"/>
  <c r="V3769" i="10"/>
  <c r="V3770" i="10"/>
  <c r="V3771" i="10"/>
  <c r="V3772" i="10"/>
  <c r="V3773" i="10"/>
  <c r="V3774" i="10"/>
  <c r="V3775" i="10"/>
  <c r="V3776" i="10"/>
  <c r="V3777" i="10"/>
  <c r="V3778" i="10"/>
  <c r="V3779" i="10"/>
  <c r="V3780" i="10"/>
  <c r="V3781" i="10"/>
  <c r="V3782" i="10"/>
  <c r="V3783" i="10"/>
  <c r="V3784" i="10"/>
  <c r="V3785" i="10"/>
  <c r="V3786" i="10"/>
  <c r="V3787" i="10"/>
  <c r="V3788" i="10"/>
  <c r="V3789" i="10"/>
  <c r="V3790" i="10"/>
  <c r="V3791" i="10"/>
  <c r="V3792" i="10"/>
  <c r="V3793" i="10"/>
  <c r="V3794" i="10"/>
  <c r="V3795" i="10"/>
  <c r="V3796" i="10"/>
  <c r="V3797" i="10"/>
  <c r="V3798" i="10"/>
  <c r="V3799" i="10"/>
  <c r="V3800" i="10"/>
  <c r="V3801" i="10"/>
  <c r="V3802" i="10"/>
  <c r="V3803" i="10"/>
  <c r="V3804" i="10"/>
  <c r="V3805" i="10"/>
  <c r="V3806" i="10"/>
  <c r="V3807" i="10"/>
  <c r="V3808" i="10"/>
  <c r="V3809" i="10"/>
  <c r="V3810" i="10"/>
  <c r="V3811" i="10"/>
  <c r="V3812" i="10"/>
  <c r="V3813" i="10"/>
  <c r="V3814" i="10"/>
  <c r="V3815" i="10"/>
  <c r="V3816" i="10"/>
  <c r="V3817" i="10"/>
  <c r="V3818" i="10"/>
  <c r="V3819" i="10"/>
  <c r="V3820" i="10"/>
  <c r="V3821" i="10"/>
  <c r="V3822" i="10"/>
  <c r="V3823" i="10"/>
  <c r="V3824" i="10"/>
  <c r="V3825" i="10"/>
  <c r="V3826" i="10"/>
  <c r="V3827" i="10"/>
  <c r="V3828" i="10"/>
  <c r="V3829" i="10"/>
  <c r="V3830" i="10"/>
  <c r="V3831" i="10"/>
  <c r="V3832" i="10"/>
  <c r="V3833" i="10"/>
  <c r="V3834" i="10"/>
  <c r="V3835" i="10"/>
  <c r="V3836" i="10"/>
  <c r="V3837" i="10"/>
  <c r="V3838" i="10"/>
  <c r="V3839" i="10"/>
  <c r="V3840" i="10"/>
  <c r="V3841" i="10"/>
  <c r="V3842" i="10"/>
  <c r="V3843" i="10"/>
  <c r="V3844" i="10"/>
  <c r="V3845" i="10"/>
  <c r="V3846" i="10"/>
  <c r="V3847" i="10"/>
  <c r="V3848" i="10"/>
  <c r="V3849" i="10"/>
  <c r="V3850" i="10"/>
  <c r="V3851" i="10"/>
  <c r="V3852" i="10"/>
  <c r="V3853" i="10"/>
  <c r="V3854" i="10"/>
  <c r="V3855" i="10"/>
  <c r="V3856" i="10"/>
  <c r="V3857" i="10"/>
  <c r="V3858" i="10"/>
  <c r="V3859" i="10"/>
  <c r="V3860" i="10"/>
  <c r="V3861" i="10"/>
  <c r="V3862" i="10"/>
  <c r="V3863" i="10"/>
  <c r="V3864" i="10"/>
  <c r="V3865" i="10"/>
  <c r="V3866" i="10"/>
  <c r="V3867" i="10"/>
  <c r="V3868" i="10"/>
  <c r="V3869" i="10"/>
  <c r="V3870" i="10"/>
  <c r="V3871" i="10"/>
  <c r="V3872" i="10"/>
  <c r="V3873" i="10"/>
  <c r="V3874" i="10"/>
  <c r="V3875" i="10"/>
  <c r="V3876" i="10"/>
  <c r="V3877" i="10"/>
  <c r="V3878" i="10"/>
  <c r="V3879" i="10"/>
  <c r="V3880" i="10"/>
  <c r="V3881" i="10"/>
  <c r="V3882" i="10"/>
  <c r="V3883" i="10"/>
  <c r="V3884" i="10"/>
  <c r="V3885" i="10"/>
  <c r="V3886" i="10"/>
  <c r="V3887" i="10"/>
  <c r="V3888" i="10"/>
  <c r="V3889" i="10"/>
  <c r="V3890" i="10"/>
  <c r="V3891" i="10"/>
  <c r="V3892" i="10"/>
  <c r="V3893" i="10"/>
  <c r="V3894" i="10"/>
  <c r="V3895" i="10"/>
  <c r="V3896" i="10"/>
  <c r="V3897" i="10"/>
  <c r="V3898" i="10"/>
  <c r="V3899" i="10"/>
  <c r="V3900" i="10"/>
  <c r="V3901" i="10"/>
  <c r="V3902" i="10"/>
  <c r="V3903" i="10"/>
  <c r="V3904" i="10"/>
  <c r="V3905" i="10"/>
  <c r="V3906" i="10"/>
  <c r="V3907" i="10"/>
  <c r="V3908" i="10"/>
  <c r="V3909" i="10"/>
  <c r="V3910" i="10"/>
  <c r="V3911" i="10"/>
  <c r="V3912" i="10"/>
  <c r="V3913" i="10"/>
  <c r="V3914" i="10"/>
  <c r="V3915" i="10"/>
  <c r="V3916" i="10"/>
  <c r="V3917" i="10"/>
  <c r="V3918" i="10"/>
  <c r="V3919" i="10"/>
  <c r="V3920" i="10"/>
  <c r="V3921" i="10"/>
  <c r="V3922" i="10"/>
  <c r="V3923" i="10"/>
  <c r="V3924" i="10"/>
  <c r="V3925" i="10"/>
  <c r="V3926" i="10"/>
  <c r="V3927" i="10"/>
  <c r="V3928" i="10"/>
  <c r="V3929" i="10"/>
  <c r="V3930" i="10"/>
  <c r="V3931" i="10"/>
  <c r="V3932" i="10"/>
  <c r="V3933" i="10"/>
  <c r="V3934" i="10"/>
  <c r="V3935" i="10"/>
  <c r="V3936" i="10"/>
  <c r="V3937" i="10"/>
  <c r="V3938" i="10"/>
  <c r="V3939" i="10"/>
  <c r="V3940" i="10"/>
  <c r="V3941" i="10"/>
  <c r="V3942" i="10"/>
  <c r="V3943" i="10"/>
  <c r="V3944" i="10"/>
  <c r="V3945" i="10"/>
  <c r="V3946" i="10"/>
  <c r="V3947" i="10"/>
  <c r="V3948" i="10"/>
  <c r="V3949" i="10"/>
  <c r="V3950" i="10"/>
  <c r="V3951" i="10"/>
  <c r="V3952" i="10"/>
  <c r="V3953" i="10"/>
  <c r="V3954" i="10"/>
  <c r="V3955" i="10"/>
  <c r="V3956" i="10"/>
  <c r="V3957" i="10"/>
  <c r="V3958" i="10"/>
  <c r="V3959" i="10"/>
  <c r="V3960" i="10"/>
  <c r="V3961" i="10"/>
  <c r="V3962" i="10"/>
  <c r="V3963" i="10"/>
  <c r="V3964" i="10"/>
  <c r="V3965" i="10"/>
  <c r="V3966" i="10"/>
  <c r="V3967" i="10"/>
  <c r="V3968" i="10"/>
  <c r="V3969" i="10"/>
  <c r="V3970" i="10"/>
  <c r="V3971" i="10"/>
  <c r="V3972" i="10"/>
  <c r="V3973" i="10"/>
  <c r="V3974" i="10"/>
  <c r="V3975" i="10"/>
  <c r="V3976" i="10"/>
  <c r="V3977" i="10"/>
  <c r="V3978" i="10"/>
  <c r="V3979" i="10"/>
  <c r="V3980" i="10"/>
  <c r="V3981" i="10"/>
  <c r="V3982" i="10"/>
  <c r="V3983" i="10"/>
  <c r="V3984" i="10"/>
  <c r="V3985" i="10"/>
  <c r="V3986" i="10"/>
  <c r="V3987" i="10"/>
  <c r="V3988" i="10"/>
  <c r="V3989" i="10"/>
  <c r="V3990" i="10"/>
  <c r="V3991" i="10"/>
  <c r="V3992" i="10"/>
  <c r="V3993" i="10"/>
  <c r="V3994" i="10"/>
  <c r="V3995" i="10"/>
  <c r="V3996" i="10"/>
  <c r="V3997" i="10"/>
  <c r="V3998" i="10"/>
  <c r="V3999" i="10"/>
  <c r="V4000" i="10"/>
  <c r="V4001" i="10"/>
  <c r="V4002" i="10"/>
  <c r="V4003" i="10"/>
  <c r="V4004" i="10"/>
  <c r="V4005" i="10"/>
  <c r="V4006" i="10"/>
  <c r="V4007" i="10"/>
  <c r="V4008" i="10"/>
  <c r="V4009" i="10"/>
  <c r="V4010" i="10"/>
  <c r="V4011" i="10"/>
  <c r="V4012" i="10"/>
  <c r="V4013" i="10"/>
  <c r="V4014" i="10"/>
  <c r="V4015" i="10"/>
  <c r="V4016" i="10"/>
  <c r="V4017" i="10"/>
  <c r="V4018" i="10"/>
  <c r="V4019" i="10"/>
  <c r="V4020" i="10"/>
  <c r="V4021" i="10"/>
  <c r="V4022" i="10"/>
  <c r="V4023" i="10"/>
  <c r="V4024" i="10"/>
  <c r="V4025" i="10"/>
  <c r="V4026" i="10"/>
  <c r="V4027" i="10"/>
  <c r="V4028" i="10"/>
  <c r="V4029" i="10"/>
  <c r="V4030" i="10"/>
  <c r="V4031" i="10"/>
  <c r="V4032" i="10"/>
  <c r="V4033" i="10"/>
  <c r="V4034" i="10"/>
  <c r="V4035" i="10"/>
  <c r="V4036" i="10"/>
  <c r="V4037" i="10"/>
  <c r="V4038" i="10"/>
  <c r="V4039" i="10"/>
  <c r="V4040" i="10"/>
  <c r="V4041" i="10"/>
  <c r="V4042" i="10"/>
  <c r="V4043" i="10"/>
  <c r="V4044" i="10"/>
  <c r="V4045" i="10"/>
  <c r="V4046" i="10"/>
  <c r="V4047" i="10"/>
  <c r="V4048" i="10"/>
  <c r="V4049" i="10"/>
  <c r="V4050" i="10"/>
  <c r="V4051" i="10"/>
  <c r="V4052" i="10"/>
  <c r="V4053" i="10"/>
  <c r="V4054" i="10"/>
  <c r="V4055" i="10"/>
  <c r="V4056" i="10"/>
  <c r="V4057" i="10"/>
  <c r="V4058" i="10"/>
  <c r="V4059" i="10"/>
  <c r="V4060" i="10"/>
  <c r="V4061" i="10"/>
  <c r="V4062" i="10"/>
  <c r="V4063" i="10"/>
  <c r="V4064" i="10"/>
  <c r="V4065" i="10"/>
  <c r="V4066" i="10"/>
  <c r="V4067" i="10"/>
  <c r="V4068" i="10"/>
  <c r="V4069" i="10"/>
  <c r="V4070" i="10"/>
  <c r="V4071" i="10"/>
  <c r="V4072" i="10"/>
  <c r="V4073" i="10"/>
  <c r="V4074" i="10"/>
  <c r="V4075" i="10"/>
  <c r="V4076" i="10"/>
  <c r="V4077" i="10"/>
  <c r="V4078" i="10"/>
  <c r="V4079" i="10"/>
  <c r="V4080" i="10"/>
  <c r="V4081" i="10"/>
  <c r="V4082" i="10"/>
  <c r="V4083" i="10"/>
  <c r="V4084" i="10"/>
  <c r="V4085" i="10"/>
  <c r="V4086" i="10"/>
  <c r="V4087" i="10"/>
  <c r="V4088" i="10"/>
  <c r="V4089" i="10"/>
  <c r="V4090" i="10"/>
  <c r="V4091" i="10"/>
  <c r="V4092" i="10"/>
  <c r="V4093" i="10"/>
  <c r="V4094" i="10"/>
  <c r="V4095" i="10"/>
  <c r="V4096" i="10"/>
  <c r="V4097" i="10"/>
  <c r="V4098" i="10"/>
  <c r="V4099" i="10"/>
  <c r="V4100" i="10"/>
  <c r="V4101" i="10"/>
  <c r="V4102" i="10"/>
  <c r="V4103" i="10"/>
  <c r="V4104" i="10"/>
  <c r="V4105" i="10"/>
  <c r="V4106" i="10"/>
  <c r="V4107" i="10"/>
  <c r="V4108" i="10"/>
  <c r="V4109" i="10"/>
  <c r="V4110" i="10"/>
  <c r="V4111" i="10"/>
  <c r="V4112" i="10"/>
  <c r="V4113" i="10"/>
  <c r="V4114" i="10"/>
  <c r="V4115" i="10"/>
  <c r="V4116" i="10"/>
  <c r="V4117" i="10"/>
  <c r="V4118" i="10"/>
  <c r="V4119" i="10"/>
  <c r="V4120" i="10"/>
  <c r="V4121" i="10"/>
  <c r="V4122" i="10"/>
  <c r="V4123" i="10"/>
  <c r="V4124" i="10"/>
  <c r="V4125" i="10"/>
  <c r="V4126" i="10"/>
  <c r="V4127" i="10"/>
  <c r="V4128" i="10"/>
  <c r="V4129" i="10"/>
  <c r="V4130" i="10"/>
  <c r="V4131" i="10"/>
  <c r="V4132" i="10"/>
  <c r="V4133" i="10"/>
  <c r="V4134" i="10"/>
  <c r="V4135" i="10"/>
  <c r="V4136" i="10"/>
  <c r="V4137" i="10"/>
  <c r="V4138" i="10"/>
  <c r="V4139" i="10"/>
  <c r="V4140" i="10"/>
  <c r="V4141" i="10"/>
  <c r="V4142" i="10"/>
  <c r="V4143" i="10"/>
  <c r="V4144" i="10"/>
  <c r="V4145" i="10"/>
  <c r="V4146" i="10"/>
  <c r="V4147" i="10"/>
  <c r="V4148" i="10"/>
  <c r="V4149" i="10"/>
  <c r="V4150" i="10"/>
  <c r="V4151" i="10"/>
  <c r="V4152" i="10"/>
  <c r="V4153" i="10"/>
  <c r="V4154" i="10"/>
  <c r="V4155" i="10"/>
  <c r="V4156" i="10"/>
  <c r="V4157" i="10"/>
  <c r="V4158" i="10"/>
  <c r="V4159" i="10"/>
  <c r="V4160" i="10"/>
  <c r="V4161" i="10"/>
  <c r="V4162" i="10"/>
  <c r="V4163" i="10"/>
  <c r="V4164" i="10"/>
  <c r="V4165" i="10"/>
  <c r="V4166" i="10"/>
  <c r="V4167" i="10"/>
  <c r="V4168" i="10"/>
  <c r="V4169" i="10"/>
  <c r="V4170" i="10"/>
  <c r="V4171" i="10"/>
  <c r="V4172" i="10"/>
  <c r="V4173" i="10"/>
  <c r="V4174" i="10"/>
  <c r="V4175" i="10"/>
  <c r="V4176" i="10"/>
  <c r="V4177" i="10"/>
  <c r="V4178" i="10"/>
  <c r="V4179" i="10"/>
  <c r="V4180" i="10"/>
  <c r="V4181" i="10"/>
  <c r="V4182" i="10"/>
  <c r="V4183" i="10"/>
  <c r="V4184" i="10"/>
  <c r="V4185" i="10"/>
  <c r="V4186" i="10"/>
  <c r="V4187" i="10"/>
  <c r="V4188" i="10"/>
  <c r="V4189" i="10"/>
  <c r="V4190" i="10"/>
  <c r="V4191" i="10"/>
  <c r="V4192" i="10"/>
  <c r="V4193" i="10"/>
  <c r="V4194" i="10"/>
  <c r="V4195" i="10"/>
  <c r="V4196" i="10"/>
  <c r="V4197" i="10"/>
  <c r="V4198" i="10"/>
  <c r="V4199" i="10"/>
  <c r="V4200" i="10"/>
  <c r="V4201" i="10"/>
  <c r="V4202" i="10"/>
  <c r="V4203" i="10"/>
  <c r="V4204" i="10"/>
  <c r="V4205" i="10"/>
  <c r="V4206" i="10"/>
  <c r="V4207" i="10"/>
  <c r="V4208" i="10"/>
  <c r="V4209" i="10"/>
  <c r="V4210" i="10"/>
  <c r="V4211" i="10"/>
  <c r="V4212" i="10"/>
  <c r="V4213" i="10"/>
  <c r="V4214" i="10"/>
  <c r="V4215" i="10"/>
  <c r="V4216" i="10"/>
  <c r="V4217" i="10"/>
  <c r="V4218" i="10"/>
  <c r="V4219" i="10"/>
  <c r="V4220" i="10"/>
  <c r="V4221" i="10"/>
  <c r="V4222" i="10"/>
  <c r="V4223" i="10"/>
  <c r="V4224" i="10"/>
  <c r="V4225" i="10"/>
  <c r="V4226" i="10"/>
  <c r="V4227" i="10"/>
  <c r="V4228" i="10"/>
  <c r="V4229" i="10"/>
  <c r="V4230" i="10"/>
  <c r="V4231" i="10"/>
  <c r="V4232" i="10"/>
  <c r="V4233" i="10"/>
  <c r="V4234" i="10"/>
  <c r="V4235" i="10"/>
  <c r="V4236" i="10"/>
  <c r="V4237" i="10"/>
  <c r="V4238" i="10"/>
  <c r="V4239" i="10"/>
  <c r="V4240" i="10"/>
  <c r="V4241" i="10"/>
  <c r="V4242" i="10"/>
  <c r="V4243" i="10"/>
  <c r="V4244" i="10"/>
  <c r="V4245" i="10"/>
  <c r="V4246" i="10"/>
  <c r="V4247" i="10"/>
  <c r="V4248" i="10"/>
  <c r="V4249" i="10"/>
  <c r="V4250" i="10"/>
  <c r="V4251" i="10"/>
  <c r="V4252" i="10"/>
  <c r="V4253" i="10"/>
  <c r="V4254" i="10"/>
  <c r="V4255" i="10"/>
  <c r="V4256" i="10"/>
  <c r="V4257" i="10"/>
  <c r="V4258" i="10"/>
  <c r="V4259" i="10"/>
  <c r="V4260" i="10"/>
  <c r="V4261" i="10"/>
  <c r="V4262" i="10"/>
  <c r="V4263" i="10"/>
  <c r="V4264" i="10"/>
  <c r="V4265" i="10"/>
  <c r="V4266" i="10"/>
  <c r="V4267" i="10"/>
  <c r="V4268" i="10"/>
  <c r="V4269" i="10"/>
  <c r="V4270" i="10"/>
  <c r="V4271" i="10"/>
  <c r="V4272" i="10"/>
  <c r="V4273" i="10"/>
  <c r="V4274" i="10"/>
  <c r="V4275" i="10"/>
  <c r="V4276" i="10"/>
  <c r="V4277" i="10"/>
  <c r="V4278" i="10"/>
  <c r="V4279" i="10"/>
  <c r="V4280" i="10"/>
  <c r="V4281" i="10"/>
  <c r="V4282" i="10"/>
  <c r="V4283" i="10"/>
  <c r="V4284" i="10"/>
  <c r="V4285" i="10"/>
  <c r="V4286" i="10"/>
  <c r="V4287" i="10"/>
  <c r="V4288" i="10"/>
  <c r="V4289" i="10"/>
  <c r="V4290" i="10"/>
  <c r="V4291" i="10"/>
  <c r="V4292" i="10"/>
  <c r="V4293" i="10"/>
  <c r="V4294" i="10"/>
  <c r="V4295" i="10"/>
  <c r="V4296" i="10"/>
  <c r="V4297" i="10"/>
  <c r="V4298" i="10"/>
  <c r="V4299" i="10"/>
  <c r="V4300" i="10"/>
  <c r="V4301" i="10"/>
  <c r="V4302" i="10"/>
  <c r="V4303" i="10"/>
  <c r="V4304" i="10"/>
  <c r="V4305" i="10"/>
  <c r="V4306" i="10"/>
  <c r="V4307" i="10"/>
  <c r="V4308" i="10"/>
  <c r="V4309" i="10"/>
  <c r="V4310" i="10"/>
  <c r="V4311" i="10"/>
  <c r="V4312" i="10"/>
  <c r="V4313" i="10"/>
  <c r="V4314" i="10"/>
  <c r="V4315" i="10"/>
  <c r="V4316" i="10"/>
  <c r="V4317" i="10"/>
  <c r="V4318" i="10"/>
  <c r="V4319" i="10"/>
  <c r="V4320" i="10"/>
  <c r="V4321" i="10"/>
  <c r="V4322" i="10"/>
  <c r="V4323" i="10"/>
  <c r="V4324" i="10"/>
  <c r="V4325" i="10"/>
  <c r="V4326" i="10"/>
  <c r="V4327" i="10"/>
  <c r="V4328" i="10"/>
  <c r="V4329" i="10"/>
  <c r="V4330" i="10"/>
  <c r="V4331" i="10"/>
  <c r="V4332" i="10"/>
  <c r="V4333" i="10"/>
  <c r="V4334" i="10"/>
  <c r="V4335" i="10"/>
  <c r="V4336" i="10"/>
  <c r="V4337" i="10"/>
  <c r="V4338" i="10"/>
  <c r="V4339" i="10"/>
  <c r="V4340" i="10"/>
  <c r="V4341" i="10"/>
  <c r="V4342" i="10"/>
  <c r="V4343" i="10"/>
  <c r="V4344" i="10"/>
  <c r="V4345" i="10"/>
  <c r="V4346" i="10"/>
  <c r="V4347" i="10"/>
  <c r="V4348" i="10"/>
  <c r="V4349" i="10"/>
  <c r="V4350" i="10"/>
  <c r="V4351" i="10"/>
  <c r="V4352" i="10"/>
  <c r="V4353" i="10"/>
  <c r="V4354" i="10"/>
  <c r="V4355" i="10"/>
  <c r="V4356" i="10"/>
  <c r="V4357" i="10"/>
  <c r="V4358" i="10"/>
  <c r="V4359" i="10"/>
  <c r="V4360" i="10"/>
  <c r="V4361" i="10"/>
  <c r="V4362" i="10"/>
  <c r="V4363" i="10"/>
  <c r="V4364" i="10"/>
  <c r="V4365" i="10"/>
  <c r="V4366" i="10"/>
  <c r="V4367" i="10"/>
  <c r="V4368" i="10"/>
  <c r="V4369" i="10"/>
  <c r="V4370" i="10"/>
  <c r="V4371" i="10"/>
  <c r="V4372" i="10"/>
  <c r="V4373" i="10"/>
  <c r="V4374" i="10"/>
  <c r="V4375" i="10"/>
  <c r="V4376" i="10"/>
  <c r="V4377" i="10"/>
  <c r="V4378" i="10"/>
  <c r="V4379" i="10"/>
  <c r="V4380" i="10"/>
  <c r="V4381" i="10"/>
  <c r="V4382" i="10"/>
  <c r="V4383" i="10"/>
  <c r="V4384" i="10"/>
  <c r="V4385" i="10"/>
  <c r="V4386" i="10"/>
  <c r="V4387" i="10"/>
  <c r="V4388" i="10"/>
  <c r="V4389" i="10"/>
  <c r="V4390" i="10"/>
  <c r="V4391" i="10"/>
  <c r="V4392" i="10"/>
  <c r="V4393" i="10"/>
  <c r="V4394" i="10"/>
  <c r="V4395" i="10"/>
  <c r="V4396" i="10"/>
  <c r="V4397" i="10"/>
  <c r="V4398" i="10"/>
  <c r="V4399" i="10"/>
  <c r="V4400" i="10"/>
  <c r="V4401" i="10"/>
  <c r="V4402" i="10"/>
  <c r="V4403" i="10"/>
  <c r="V4404" i="10"/>
  <c r="V4405" i="10"/>
  <c r="V4406" i="10"/>
  <c r="V4407" i="10"/>
  <c r="V4408" i="10"/>
  <c r="V4409" i="10"/>
  <c r="V4410" i="10"/>
  <c r="V4411" i="10"/>
  <c r="V4412" i="10"/>
  <c r="V4413" i="10"/>
  <c r="V4414" i="10"/>
  <c r="V4415" i="10"/>
  <c r="V4416" i="10"/>
  <c r="V4417" i="10"/>
  <c r="V4418" i="10"/>
  <c r="V4419" i="10"/>
  <c r="V4420" i="10"/>
  <c r="V4421" i="10"/>
  <c r="V4422" i="10"/>
  <c r="V4423" i="10"/>
  <c r="V4424" i="10"/>
  <c r="V4425" i="10"/>
  <c r="V4426" i="10"/>
  <c r="V4427" i="10"/>
  <c r="V4428" i="10"/>
  <c r="V4429" i="10"/>
  <c r="V4430" i="10"/>
  <c r="V4431" i="10"/>
  <c r="V4432" i="10"/>
  <c r="V4433" i="10"/>
  <c r="V4434" i="10"/>
  <c r="V4435" i="10"/>
  <c r="V4436" i="10"/>
  <c r="V4437" i="10"/>
  <c r="V4438" i="10"/>
  <c r="V4439" i="10"/>
  <c r="V4440" i="10"/>
  <c r="V4441" i="10"/>
  <c r="V4442" i="10"/>
  <c r="V4443" i="10"/>
  <c r="V4444" i="10"/>
  <c r="V4445" i="10"/>
  <c r="V4446" i="10"/>
  <c r="V4447" i="10"/>
  <c r="V4448" i="10"/>
  <c r="V4449" i="10"/>
  <c r="V4450" i="10"/>
  <c r="V4451" i="10"/>
  <c r="V4452" i="10"/>
  <c r="V4453" i="10"/>
  <c r="V4454" i="10"/>
  <c r="V4455" i="10"/>
  <c r="V4456" i="10"/>
  <c r="V4457" i="10"/>
  <c r="V4458" i="10"/>
  <c r="V4459" i="10"/>
  <c r="V4460" i="10"/>
  <c r="V4461" i="10"/>
  <c r="V4462" i="10"/>
  <c r="V4463" i="10"/>
  <c r="V4464" i="10"/>
  <c r="V4465" i="10"/>
  <c r="V4466" i="10"/>
  <c r="V4467" i="10"/>
  <c r="V4468" i="10"/>
  <c r="V4469" i="10"/>
  <c r="V4470" i="10"/>
  <c r="V4471" i="10"/>
  <c r="V4472" i="10"/>
  <c r="V4473" i="10"/>
  <c r="V4474" i="10"/>
  <c r="V4475" i="10"/>
  <c r="V4476" i="10"/>
  <c r="V4477" i="10"/>
  <c r="V4478" i="10"/>
  <c r="V4479" i="10"/>
  <c r="V4480" i="10"/>
  <c r="V4481" i="10"/>
  <c r="V4482" i="10"/>
  <c r="V4483" i="10"/>
  <c r="V4484" i="10"/>
  <c r="V4485" i="10"/>
  <c r="V4486" i="10"/>
  <c r="V4487" i="10"/>
  <c r="V4488" i="10"/>
  <c r="V4489" i="10"/>
  <c r="V4490" i="10"/>
  <c r="V4491" i="10"/>
  <c r="V4492" i="10"/>
  <c r="V4493" i="10"/>
  <c r="V4494" i="10"/>
  <c r="V4495" i="10"/>
  <c r="V4496" i="10"/>
  <c r="V4497" i="10"/>
  <c r="V4498" i="10"/>
  <c r="V4499" i="10"/>
  <c r="V4500" i="10"/>
  <c r="V4501" i="10"/>
  <c r="V4502" i="10"/>
  <c r="V4503" i="10"/>
  <c r="V4504" i="10"/>
  <c r="V4505" i="10"/>
  <c r="V4506" i="10"/>
  <c r="V4507" i="10"/>
  <c r="V4508" i="10"/>
  <c r="V4509" i="10"/>
  <c r="V4510" i="10"/>
  <c r="V4511" i="10"/>
  <c r="V4512" i="10"/>
  <c r="V4513" i="10"/>
  <c r="V4514" i="10"/>
  <c r="V4515" i="10"/>
  <c r="V4516" i="10"/>
  <c r="V4517" i="10"/>
  <c r="V4518" i="10"/>
  <c r="V4519" i="10"/>
  <c r="V4520" i="10"/>
  <c r="V4521" i="10"/>
  <c r="V4522" i="10"/>
  <c r="V4523" i="10"/>
  <c r="V4524" i="10"/>
  <c r="V4525" i="10"/>
  <c r="V4526" i="10"/>
  <c r="V4527" i="10"/>
  <c r="V4528" i="10"/>
  <c r="V4529" i="10"/>
  <c r="V4530" i="10"/>
  <c r="V4531" i="10"/>
  <c r="V4532" i="10"/>
  <c r="V4533" i="10"/>
  <c r="V4534" i="10"/>
  <c r="V4535" i="10"/>
  <c r="V4536" i="10"/>
  <c r="V4537" i="10"/>
  <c r="V4538" i="10"/>
  <c r="V4539" i="10"/>
  <c r="V4540" i="10"/>
  <c r="V4541" i="10"/>
  <c r="V4542" i="10"/>
  <c r="V4543" i="10"/>
  <c r="V4544" i="10"/>
  <c r="V4545" i="10"/>
  <c r="V4546" i="10"/>
  <c r="V4547" i="10"/>
  <c r="V4548" i="10"/>
  <c r="V4549" i="10"/>
  <c r="V4550" i="10"/>
  <c r="V4551" i="10"/>
  <c r="V4552" i="10"/>
  <c r="V4553" i="10"/>
  <c r="V4554" i="10"/>
  <c r="V4555" i="10"/>
  <c r="V4556" i="10"/>
  <c r="V4557" i="10"/>
  <c r="V4558" i="10"/>
  <c r="V4559" i="10"/>
  <c r="V4560" i="10"/>
  <c r="V4561" i="10"/>
  <c r="V4562" i="10"/>
  <c r="V4563" i="10"/>
  <c r="V4564" i="10"/>
  <c r="V4565" i="10"/>
  <c r="V4566" i="10"/>
  <c r="V4567" i="10"/>
  <c r="V4568" i="10"/>
  <c r="V4569" i="10"/>
  <c r="V4570" i="10"/>
  <c r="V4571" i="10"/>
  <c r="V4572" i="10"/>
  <c r="V4573" i="10"/>
  <c r="V4574" i="10"/>
  <c r="V4575" i="10"/>
  <c r="V4576" i="10"/>
  <c r="V4577" i="10"/>
  <c r="V4578" i="10"/>
  <c r="V4579" i="10"/>
  <c r="V4580" i="10"/>
  <c r="V4581" i="10"/>
  <c r="V4582" i="10"/>
  <c r="V4583" i="10"/>
  <c r="V4584" i="10"/>
  <c r="V4585" i="10"/>
  <c r="V4586" i="10"/>
  <c r="V4587" i="10"/>
  <c r="V4588" i="10"/>
  <c r="V4589" i="10"/>
  <c r="V4590" i="10"/>
  <c r="V4591" i="10"/>
  <c r="V4592" i="10"/>
  <c r="V4593" i="10"/>
  <c r="V4594" i="10"/>
  <c r="V4595" i="10"/>
  <c r="V4596" i="10"/>
  <c r="V4597" i="10"/>
  <c r="V4598" i="10"/>
  <c r="V4599" i="10"/>
  <c r="V4600" i="10"/>
  <c r="V4601" i="10"/>
  <c r="V4602" i="10"/>
  <c r="V4603" i="10"/>
  <c r="V4604" i="10"/>
  <c r="V4605" i="10"/>
  <c r="V4606" i="10"/>
  <c r="V4607" i="10"/>
  <c r="V4608" i="10"/>
  <c r="V4609" i="10"/>
  <c r="V4610" i="10"/>
  <c r="V4611" i="10"/>
  <c r="V4612" i="10"/>
  <c r="V4613" i="10"/>
  <c r="V4614" i="10"/>
  <c r="V4615" i="10"/>
  <c r="V4616" i="10"/>
  <c r="V4617" i="10"/>
  <c r="V4618" i="10"/>
  <c r="V4619" i="10"/>
  <c r="V4620" i="10"/>
  <c r="V4621" i="10"/>
  <c r="V4622" i="10"/>
  <c r="V4623" i="10"/>
  <c r="V4624" i="10"/>
  <c r="V4625" i="10"/>
  <c r="V4626" i="10"/>
  <c r="V4627" i="10"/>
  <c r="V4628" i="10"/>
  <c r="V4629" i="10"/>
  <c r="V4630" i="10"/>
  <c r="V4631" i="10"/>
  <c r="V4632" i="10"/>
  <c r="V4633" i="10"/>
  <c r="V4634" i="10"/>
  <c r="V4635" i="10"/>
  <c r="V4636" i="10"/>
  <c r="V4637" i="10"/>
  <c r="V4638" i="10"/>
  <c r="V4639" i="10"/>
  <c r="V4640" i="10"/>
  <c r="V4641" i="10"/>
  <c r="V4642" i="10"/>
  <c r="V4643" i="10"/>
  <c r="V4644" i="10"/>
  <c r="V4645" i="10"/>
  <c r="V4646" i="10"/>
  <c r="V4647" i="10"/>
  <c r="V4648" i="10"/>
  <c r="V4649" i="10"/>
  <c r="V4650" i="10"/>
  <c r="V4651" i="10"/>
  <c r="V4652" i="10"/>
  <c r="V4653" i="10"/>
  <c r="V4654" i="10"/>
  <c r="V4655" i="10"/>
  <c r="V4656" i="10"/>
  <c r="V4657" i="10"/>
  <c r="V4658" i="10"/>
  <c r="V4659" i="10"/>
  <c r="V4660" i="10"/>
  <c r="V4661" i="10"/>
  <c r="V4662" i="10"/>
  <c r="V4663" i="10"/>
  <c r="V4664" i="10"/>
  <c r="V4665" i="10"/>
  <c r="V4666" i="10"/>
  <c r="V4667" i="10"/>
  <c r="V4668" i="10"/>
  <c r="V4669" i="10"/>
  <c r="V4670" i="10"/>
  <c r="V4671" i="10"/>
  <c r="V4672" i="10"/>
  <c r="V4673" i="10"/>
  <c r="V4674" i="10"/>
  <c r="V4675" i="10"/>
  <c r="V4676" i="10"/>
  <c r="V4677" i="10"/>
  <c r="V4678" i="10"/>
  <c r="V4679" i="10"/>
  <c r="V4680" i="10"/>
  <c r="V4681" i="10"/>
  <c r="V4682" i="10"/>
  <c r="V4683" i="10"/>
  <c r="V4684" i="10"/>
  <c r="V4685" i="10"/>
  <c r="V4686" i="10"/>
  <c r="V4687" i="10"/>
  <c r="V4688" i="10"/>
  <c r="V4689" i="10"/>
  <c r="V4690" i="10"/>
  <c r="V4691" i="10"/>
  <c r="V4692" i="10"/>
  <c r="V4693" i="10"/>
  <c r="V4694" i="10"/>
  <c r="V4695" i="10"/>
  <c r="V4696" i="10"/>
  <c r="V4697" i="10"/>
  <c r="V4698" i="10"/>
  <c r="V4699" i="10"/>
  <c r="V4700" i="10"/>
  <c r="V4701" i="10"/>
  <c r="V4702" i="10"/>
  <c r="V4703" i="10"/>
  <c r="V4704" i="10"/>
  <c r="V4705" i="10"/>
  <c r="V4706" i="10"/>
  <c r="V4707" i="10"/>
  <c r="V4708" i="10"/>
  <c r="V4709" i="10"/>
  <c r="V4710" i="10"/>
  <c r="V4711" i="10"/>
  <c r="V4712" i="10"/>
  <c r="V4713" i="10"/>
  <c r="V4714" i="10"/>
  <c r="V4715" i="10"/>
  <c r="V4716" i="10"/>
  <c r="V4717" i="10"/>
  <c r="V4718" i="10"/>
  <c r="V4719" i="10"/>
  <c r="V4720" i="10"/>
  <c r="V4721" i="10"/>
  <c r="V4722" i="10"/>
  <c r="V4723" i="10"/>
  <c r="V4724" i="10"/>
  <c r="V4725" i="10"/>
  <c r="V4726" i="10"/>
  <c r="V4727" i="10"/>
  <c r="V4728" i="10"/>
  <c r="V4729" i="10"/>
  <c r="V4730" i="10"/>
  <c r="V4731" i="10"/>
  <c r="V4732" i="10"/>
  <c r="V4733" i="10"/>
  <c r="V4734" i="10"/>
  <c r="V4735" i="10"/>
  <c r="V4736" i="10"/>
  <c r="V4737" i="10"/>
  <c r="V4738" i="10"/>
  <c r="V4739" i="10"/>
  <c r="V4740" i="10"/>
  <c r="V4741" i="10"/>
  <c r="V4742" i="10"/>
  <c r="V4743" i="10"/>
  <c r="V4744" i="10"/>
  <c r="V4745" i="10"/>
  <c r="V4746" i="10"/>
  <c r="V4747" i="10"/>
  <c r="V4748" i="10"/>
  <c r="V4749" i="10"/>
  <c r="V4750" i="10"/>
  <c r="V4751" i="10"/>
  <c r="V4752" i="10"/>
  <c r="V4753" i="10"/>
  <c r="V4754" i="10"/>
  <c r="V4755" i="10"/>
  <c r="V4756" i="10"/>
  <c r="V4757" i="10"/>
  <c r="V4758" i="10"/>
  <c r="V4759" i="10"/>
  <c r="V4760" i="10"/>
  <c r="V4761" i="10"/>
  <c r="V4762" i="10"/>
  <c r="V4763" i="10"/>
  <c r="V4764" i="10"/>
  <c r="V4765" i="10"/>
  <c r="V4766" i="10"/>
  <c r="V4767" i="10"/>
  <c r="V4768" i="10"/>
  <c r="V4769" i="10"/>
  <c r="V4770" i="10"/>
  <c r="V4771" i="10"/>
  <c r="V4772" i="10"/>
  <c r="V4773" i="10"/>
  <c r="V4774" i="10"/>
  <c r="V4775" i="10"/>
  <c r="V4776" i="10"/>
  <c r="V4777" i="10"/>
  <c r="V4778" i="10"/>
  <c r="V4779" i="10"/>
  <c r="V4780" i="10"/>
  <c r="V4781" i="10"/>
  <c r="V4782" i="10"/>
  <c r="V4783" i="10"/>
  <c r="V4784" i="10"/>
  <c r="V4785" i="10"/>
  <c r="V4786" i="10"/>
  <c r="V4787" i="10"/>
  <c r="V4788" i="10"/>
  <c r="V4789" i="10"/>
  <c r="V4790" i="10"/>
  <c r="V4791" i="10"/>
  <c r="V4792" i="10"/>
  <c r="V4793" i="10"/>
  <c r="V4794" i="10"/>
  <c r="V4795" i="10"/>
  <c r="V4796" i="10"/>
  <c r="V4797" i="10"/>
  <c r="V4798" i="10"/>
  <c r="V4799" i="10"/>
  <c r="V4800" i="10"/>
  <c r="V4801" i="10"/>
  <c r="V4802" i="10"/>
  <c r="V4803" i="10"/>
  <c r="V4804" i="10"/>
  <c r="V4805" i="10"/>
  <c r="V4806" i="10"/>
  <c r="V4807" i="10"/>
  <c r="V4808" i="10"/>
  <c r="V4809" i="10"/>
  <c r="V4810" i="10"/>
  <c r="V4811" i="10"/>
  <c r="V4812" i="10"/>
  <c r="V4813" i="10"/>
  <c r="V4814" i="10"/>
  <c r="V4815" i="10"/>
  <c r="V4816" i="10"/>
  <c r="V4817" i="10"/>
  <c r="V4818" i="10"/>
  <c r="V4819" i="10"/>
  <c r="V4820" i="10"/>
  <c r="V4821" i="10"/>
  <c r="V4822" i="10"/>
  <c r="V4823" i="10"/>
  <c r="V4824" i="10"/>
  <c r="V4825" i="10"/>
  <c r="V4826" i="10"/>
  <c r="V4827" i="10"/>
  <c r="V4828" i="10"/>
  <c r="V4829" i="10"/>
  <c r="V4830" i="10"/>
  <c r="V4831" i="10"/>
  <c r="V4832" i="10"/>
  <c r="V4833" i="10"/>
  <c r="V4834" i="10"/>
  <c r="V4835" i="10"/>
  <c r="V4836" i="10"/>
  <c r="V4837" i="10"/>
  <c r="V4838" i="10"/>
  <c r="V4839" i="10"/>
  <c r="V4840" i="10"/>
  <c r="V4841" i="10"/>
  <c r="V4842" i="10"/>
  <c r="V4843" i="10"/>
  <c r="V4844" i="10"/>
  <c r="V4845" i="10"/>
  <c r="V4846" i="10"/>
  <c r="V4847" i="10"/>
  <c r="V4848" i="10"/>
  <c r="V4849" i="10"/>
  <c r="V4850" i="10"/>
  <c r="V4851" i="10"/>
  <c r="V4852" i="10"/>
  <c r="V4853" i="10"/>
  <c r="V4854" i="10"/>
  <c r="V4855" i="10"/>
  <c r="V4856" i="10"/>
  <c r="V4857" i="10"/>
  <c r="V4858" i="10"/>
  <c r="V4859" i="10"/>
  <c r="V4860" i="10"/>
  <c r="V4861" i="10"/>
  <c r="V4862" i="10"/>
  <c r="V4863" i="10"/>
  <c r="V4864" i="10"/>
  <c r="V4865" i="10"/>
  <c r="V4866" i="10"/>
  <c r="V4867" i="10"/>
  <c r="V4868" i="10"/>
  <c r="V4869" i="10"/>
  <c r="V4870" i="10"/>
  <c r="V4871" i="10"/>
  <c r="V4872" i="10"/>
  <c r="V4873" i="10"/>
  <c r="V4874" i="10"/>
  <c r="V4875" i="10"/>
  <c r="V4876" i="10"/>
  <c r="V4877" i="10"/>
  <c r="V4878" i="10"/>
  <c r="V4879" i="10"/>
  <c r="V4880" i="10"/>
  <c r="V4881" i="10"/>
  <c r="V4882" i="10"/>
  <c r="V4883" i="10"/>
  <c r="V4884" i="10"/>
  <c r="V4885" i="10"/>
  <c r="V4886" i="10"/>
  <c r="V4887" i="10"/>
  <c r="V4888" i="10"/>
  <c r="V4889" i="10"/>
  <c r="V4890" i="10"/>
  <c r="V4891" i="10"/>
  <c r="V4892" i="10"/>
  <c r="V4893" i="10"/>
  <c r="V4894" i="10"/>
  <c r="V4895" i="10"/>
  <c r="V4896" i="10"/>
  <c r="V4897" i="10"/>
  <c r="V4898" i="10"/>
  <c r="V4899" i="10"/>
  <c r="V4900" i="10"/>
  <c r="V4901" i="10"/>
  <c r="V4902" i="10"/>
  <c r="V4903" i="10"/>
  <c r="V4904" i="10"/>
  <c r="V4905" i="10"/>
  <c r="V4906" i="10"/>
  <c r="V4907" i="10"/>
  <c r="V4908" i="10"/>
  <c r="V4909" i="10"/>
  <c r="V4910" i="10"/>
  <c r="V4911" i="10"/>
  <c r="V4912" i="10"/>
  <c r="V4913" i="10"/>
  <c r="V4914" i="10"/>
  <c r="V4915" i="10"/>
  <c r="V4916" i="10"/>
  <c r="V4917" i="10"/>
  <c r="V4918" i="10"/>
  <c r="V4919" i="10"/>
  <c r="V4920" i="10"/>
  <c r="V4921" i="10"/>
  <c r="V4922" i="10"/>
  <c r="V4923" i="10"/>
  <c r="V4924" i="10"/>
  <c r="V4925" i="10"/>
  <c r="V4926" i="10"/>
  <c r="V4927" i="10"/>
  <c r="V4928" i="10"/>
  <c r="V4929" i="10"/>
  <c r="V4930" i="10"/>
  <c r="V4931" i="10"/>
  <c r="V4932" i="10"/>
  <c r="V4933" i="10"/>
  <c r="V4934" i="10"/>
  <c r="V4935" i="10"/>
  <c r="V4936" i="10"/>
  <c r="V4937" i="10"/>
  <c r="V4938" i="10"/>
  <c r="V4939" i="10"/>
  <c r="V4940" i="10"/>
  <c r="V4941" i="10"/>
  <c r="V4942" i="10"/>
  <c r="V4943" i="10"/>
  <c r="V4944" i="10"/>
  <c r="V4945" i="10"/>
  <c r="V4946" i="10"/>
  <c r="V4947" i="10"/>
  <c r="V4948" i="10"/>
  <c r="V4949" i="10"/>
  <c r="V4950" i="10"/>
  <c r="V4951" i="10"/>
  <c r="V4952" i="10"/>
  <c r="V4953" i="10"/>
  <c r="V4954" i="10"/>
  <c r="V4955" i="10"/>
  <c r="V4956" i="10"/>
  <c r="V4957" i="10"/>
  <c r="V4958" i="10"/>
  <c r="V4959" i="10"/>
  <c r="V4960" i="10"/>
  <c r="V4961" i="10"/>
  <c r="V4962" i="10"/>
  <c r="V4963" i="10"/>
  <c r="V4964" i="10"/>
  <c r="V4965" i="10"/>
  <c r="V4966" i="10"/>
  <c r="V4967" i="10"/>
  <c r="V4968" i="10"/>
  <c r="V4969" i="10"/>
  <c r="V4970" i="10"/>
  <c r="V4971" i="10"/>
  <c r="V4972" i="10"/>
  <c r="V4973" i="10"/>
  <c r="V4974" i="10"/>
  <c r="V4975" i="10"/>
  <c r="V4976" i="10"/>
  <c r="V4977" i="10"/>
  <c r="V4978" i="10"/>
  <c r="V4979" i="10"/>
  <c r="V4980" i="10"/>
  <c r="V4981" i="10"/>
  <c r="V4982" i="10"/>
  <c r="V4983" i="10"/>
  <c r="V4984" i="10"/>
  <c r="V4985" i="10"/>
  <c r="V4986" i="10"/>
  <c r="V4987" i="10"/>
  <c r="V4988" i="10"/>
  <c r="V4989" i="10"/>
  <c r="V4990" i="10"/>
  <c r="V4991" i="10"/>
  <c r="V4992" i="10"/>
  <c r="V4993" i="10"/>
  <c r="V4994" i="10"/>
  <c r="V4995" i="10"/>
  <c r="V4996" i="10"/>
  <c r="V4997" i="10"/>
  <c r="V4998" i="10"/>
  <c r="V4999" i="10"/>
  <c r="V5000" i="10"/>
  <c r="V5001" i="10"/>
  <c r="V5002" i="10"/>
  <c r="V5003" i="10"/>
  <c r="V5004" i="10"/>
  <c r="V5005" i="10"/>
  <c r="V5006" i="10"/>
  <c r="V5007" i="10"/>
  <c r="V5008" i="10"/>
  <c r="V5009" i="10"/>
  <c r="V5010" i="10"/>
  <c r="V5011" i="10"/>
  <c r="V5012" i="10"/>
  <c r="V5013" i="10"/>
  <c r="V5014" i="10"/>
  <c r="V5015" i="10"/>
  <c r="V5016" i="10"/>
  <c r="V5017" i="10"/>
  <c r="V5018" i="10"/>
  <c r="V5019" i="10"/>
  <c r="V5020" i="10"/>
  <c r="V5021" i="10"/>
  <c r="V5022" i="10"/>
  <c r="V5023" i="10"/>
  <c r="V5024" i="10"/>
  <c r="V5025" i="10"/>
  <c r="V5026" i="10"/>
  <c r="V5027" i="10"/>
  <c r="V5028" i="10"/>
  <c r="V5029" i="10"/>
  <c r="V5030" i="10"/>
  <c r="V5031" i="10"/>
  <c r="V5032" i="10"/>
  <c r="V5033" i="10"/>
  <c r="V5034" i="10"/>
  <c r="V5035" i="10"/>
  <c r="V5036" i="10"/>
  <c r="V5037" i="10"/>
  <c r="V5038" i="10"/>
  <c r="V5039" i="10"/>
  <c r="V5040" i="10"/>
  <c r="V5041" i="10"/>
  <c r="V5042" i="10"/>
  <c r="V5043" i="10"/>
  <c r="V5044" i="10"/>
  <c r="V5045" i="10"/>
  <c r="V5046" i="10"/>
  <c r="V5047" i="10"/>
  <c r="V5048" i="10"/>
  <c r="V5049" i="10"/>
  <c r="V5050" i="10"/>
  <c r="V5051" i="10"/>
  <c r="V5052" i="10"/>
  <c r="V5053" i="10"/>
  <c r="V5054" i="10"/>
  <c r="V5055" i="10"/>
  <c r="V5056" i="10"/>
  <c r="V5057" i="10"/>
  <c r="V5058" i="10"/>
  <c r="V5059" i="10"/>
  <c r="V5060" i="10"/>
  <c r="V5061" i="10"/>
  <c r="V5062" i="10"/>
  <c r="V5063" i="10"/>
  <c r="V5064" i="10"/>
  <c r="V5065" i="10"/>
  <c r="V5066" i="10"/>
  <c r="V5067" i="10"/>
  <c r="V5068" i="10"/>
  <c r="V5069" i="10"/>
  <c r="V5070" i="10"/>
  <c r="V5071" i="10"/>
  <c r="V5072" i="10"/>
  <c r="V5073" i="10"/>
  <c r="V5074" i="10"/>
  <c r="V5075" i="10"/>
  <c r="V5076" i="10"/>
  <c r="V5077" i="10"/>
  <c r="V5078" i="10"/>
  <c r="V5079" i="10"/>
  <c r="V5080" i="10"/>
  <c r="V5081" i="10"/>
  <c r="V5082" i="10"/>
  <c r="V5083" i="10"/>
  <c r="V5084" i="10"/>
  <c r="V5085" i="10"/>
  <c r="V5086" i="10"/>
  <c r="V5087" i="10"/>
  <c r="V5088" i="10"/>
  <c r="V5089" i="10"/>
  <c r="V5090" i="10"/>
  <c r="V5091" i="10"/>
  <c r="V5092" i="10"/>
  <c r="V5093" i="10"/>
  <c r="V5094" i="10"/>
  <c r="V5095" i="10"/>
  <c r="V5096" i="10"/>
  <c r="V5097" i="10"/>
  <c r="V5098" i="10"/>
  <c r="V5099" i="10"/>
  <c r="V5100" i="10"/>
  <c r="V5101" i="10"/>
  <c r="V5102" i="10"/>
  <c r="V5103" i="10"/>
  <c r="V5104" i="10"/>
  <c r="V5105" i="10"/>
  <c r="V5106" i="10"/>
  <c r="V5107" i="10"/>
  <c r="V5108" i="10"/>
  <c r="V5109" i="10"/>
  <c r="V5110" i="10"/>
  <c r="V5111" i="10"/>
  <c r="V5112" i="10"/>
  <c r="V5113" i="10"/>
  <c r="V5114" i="10"/>
  <c r="V5115" i="10"/>
  <c r="V5116" i="10"/>
  <c r="V5117" i="10"/>
  <c r="V5118" i="10"/>
  <c r="V5119" i="10"/>
  <c r="V5120" i="10"/>
  <c r="V5121" i="10"/>
  <c r="V5122" i="10"/>
  <c r="V5123" i="10"/>
  <c r="V5124" i="10"/>
  <c r="V5125" i="10"/>
  <c r="V5126" i="10"/>
  <c r="V5127" i="10"/>
  <c r="V5128" i="10"/>
  <c r="V5129" i="10"/>
  <c r="V5130" i="10"/>
  <c r="V5131" i="10"/>
  <c r="V5132" i="10"/>
  <c r="V5133" i="10"/>
  <c r="V5134" i="10"/>
  <c r="V5135" i="10"/>
  <c r="V5136" i="10"/>
  <c r="V5137" i="10"/>
  <c r="V5138" i="10"/>
  <c r="V5139" i="10"/>
  <c r="V5140" i="10"/>
  <c r="V5141" i="10"/>
  <c r="V5142" i="10"/>
  <c r="V5143" i="10"/>
  <c r="V5144" i="10"/>
  <c r="V5145" i="10"/>
  <c r="V5146" i="10"/>
  <c r="V5147" i="10"/>
  <c r="V5148" i="10"/>
  <c r="V5149" i="10"/>
  <c r="V5150" i="10"/>
  <c r="V5151" i="10"/>
  <c r="V5152" i="10"/>
  <c r="V5153" i="10"/>
  <c r="V5154" i="10"/>
  <c r="V5155" i="10"/>
  <c r="V5156" i="10"/>
  <c r="V5157" i="10"/>
  <c r="V5158" i="10"/>
  <c r="V5159" i="10"/>
  <c r="V5160" i="10"/>
  <c r="V5161" i="10"/>
  <c r="V5162" i="10"/>
  <c r="V5163" i="10"/>
  <c r="V5164" i="10"/>
  <c r="V5165" i="10"/>
  <c r="V5166" i="10"/>
  <c r="V5167" i="10"/>
  <c r="V5168" i="10"/>
  <c r="V5169" i="10"/>
  <c r="V5170" i="10"/>
  <c r="V5171" i="10"/>
  <c r="V5172" i="10"/>
  <c r="V5173" i="10"/>
  <c r="V5174" i="10"/>
  <c r="V5175" i="10"/>
  <c r="V5176" i="10"/>
  <c r="V5177" i="10"/>
  <c r="V5178" i="10"/>
  <c r="V5179" i="10"/>
  <c r="V5180" i="10"/>
  <c r="V5181" i="10"/>
  <c r="V5182" i="10"/>
  <c r="V5183" i="10"/>
  <c r="V5184" i="10"/>
  <c r="V5185" i="10"/>
  <c r="V5186" i="10"/>
  <c r="V5187" i="10"/>
  <c r="V5188" i="10"/>
  <c r="V5189" i="10"/>
  <c r="V5190" i="10"/>
  <c r="V5191" i="10"/>
  <c r="V5192" i="10"/>
  <c r="V5193" i="10"/>
  <c r="V5194" i="10"/>
  <c r="V5195" i="10"/>
  <c r="V5196" i="10"/>
  <c r="V5197" i="10"/>
  <c r="V5198" i="10"/>
  <c r="V5199" i="10"/>
  <c r="V5200" i="10"/>
  <c r="V5201" i="10"/>
  <c r="V5202" i="10"/>
  <c r="V5203" i="10"/>
  <c r="V5204" i="10"/>
  <c r="V5205" i="10"/>
  <c r="V5206" i="10"/>
  <c r="V5207" i="10"/>
  <c r="V5208" i="10"/>
  <c r="V5209" i="10"/>
  <c r="V5210" i="10"/>
  <c r="V5211" i="10"/>
  <c r="V5212" i="10"/>
  <c r="V5213" i="10"/>
  <c r="V5214" i="10"/>
  <c r="V5215" i="10"/>
  <c r="V5216" i="10"/>
  <c r="V5217" i="10"/>
  <c r="V5218" i="10"/>
  <c r="V5219" i="10"/>
  <c r="V5220" i="10"/>
  <c r="V5221" i="10"/>
  <c r="V5222" i="10"/>
  <c r="V5223" i="10"/>
  <c r="V5224" i="10"/>
  <c r="V5225" i="10"/>
  <c r="V5226" i="10"/>
  <c r="V5227" i="10"/>
  <c r="V5228" i="10"/>
  <c r="V5229" i="10"/>
  <c r="V5230" i="10"/>
  <c r="V5231" i="10"/>
  <c r="V5232" i="10"/>
  <c r="V5233" i="10"/>
  <c r="V5234" i="10"/>
  <c r="V5235" i="10"/>
  <c r="V5236" i="10"/>
  <c r="V5237" i="10"/>
  <c r="V5238" i="10"/>
  <c r="V5239" i="10"/>
  <c r="V5240" i="10"/>
  <c r="V5241" i="10"/>
  <c r="V5242" i="10"/>
  <c r="V5243" i="10"/>
  <c r="V5244" i="10"/>
  <c r="V5245" i="10"/>
  <c r="V5246" i="10"/>
  <c r="V5247" i="10"/>
  <c r="V5248" i="10"/>
  <c r="V5249" i="10"/>
  <c r="V5250" i="10"/>
  <c r="V5251" i="10"/>
  <c r="V5252" i="10"/>
  <c r="V5253" i="10"/>
  <c r="V5254" i="10"/>
  <c r="V5255" i="10"/>
  <c r="V5256" i="10"/>
  <c r="V5257" i="10"/>
  <c r="V5258" i="10"/>
  <c r="V5259" i="10"/>
  <c r="V5260" i="10"/>
  <c r="V5261" i="10"/>
  <c r="V5262" i="10"/>
  <c r="V5263" i="10"/>
  <c r="V5264" i="10"/>
  <c r="V5265" i="10"/>
  <c r="V5266" i="10"/>
  <c r="V5267" i="10"/>
  <c r="V5268" i="10"/>
  <c r="V5269" i="10"/>
  <c r="V5270" i="10"/>
  <c r="V5271" i="10"/>
  <c r="V5272" i="10"/>
  <c r="V5273" i="10"/>
  <c r="V5274" i="10"/>
  <c r="V5275" i="10"/>
  <c r="V5276" i="10"/>
  <c r="V5277" i="10"/>
  <c r="V5278" i="10"/>
  <c r="V5279" i="10"/>
  <c r="V5280" i="10"/>
  <c r="V5281" i="10"/>
  <c r="V5282" i="10"/>
  <c r="V5283" i="10"/>
  <c r="V5284" i="10"/>
  <c r="V5285" i="10"/>
  <c r="V5286" i="10"/>
  <c r="V5287" i="10"/>
  <c r="V5288" i="10"/>
  <c r="V5289" i="10"/>
  <c r="V5290" i="10"/>
  <c r="V5291" i="10"/>
  <c r="V5292" i="10"/>
  <c r="V5293" i="10"/>
  <c r="V5294" i="10"/>
  <c r="V5295" i="10"/>
  <c r="V5296" i="10"/>
  <c r="V5297" i="10"/>
  <c r="V5298" i="10"/>
  <c r="V5299" i="10"/>
  <c r="V5300" i="10"/>
  <c r="V5301" i="10"/>
  <c r="V5302" i="10"/>
  <c r="V5303" i="10"/>
  <c r="V5304" i="10"/>
  <c r="V5305" i="10"/>
  <c r="V5306" i="10"/>
  <c r="V5307" i="10"/>
  <c r="V5308" i="10"/>
  <c r="V5309" i="10"/>
  <c r="V5310" i="10"/>
  <c r="V5311" i="10"/>
  <c r="V5312" i="10"/>
  <c r="V5313" i="10"/>
  <c r="V5314" i="10"/>
  <c r="V5315" i="10"/>
  <c r="V5316" i="10"/>
  <c r="V5317" i="10"/>
  <c r="V5318" i="10"/>
  <c r="V5319" i="10"/>
  <c r="V5320" i="10"/>
  <c r="V5321" i="10"/>
  <c r="V5322" i="10"/>
  <c r="V5323" i="10"/>
  <c r="V5324" i="10"/>
  <c r="V5325" i="10"/>
  <c r="V5326" i="10"/>
  <c r="V5327" i="10"/>
  <c r="V5328" i="10"/>
  <c r="V5329" i="10"/>
  <c r="V5330" i="10"/>
  <c r="V5331" i="10"/>
  <c r="V5332" i="10"/>
  <c r="V5333" i="10"/>
  <c r="V5334" i="10"/>
  <c r="V5335" i="10"/>
  <c r="V5336" i="10"/>
  <c r="V5337" i="10"/>
  <c r="V5338" i="10"/>
  <c r="V5339" i="10"/>
  <c r="V5340" i="10"/>
  <c r="V5341" i="10"/>
  <c r="V5342" i="10"/>
  <c r="V5343" i="10"/>
  <c r="V5344" i="10"/>
  <c r="V5345" i="10"/>
  <c r="V5346" i="10"/>
  <c r="V5347" i="10"/>
  <c r="V5348" i="10"/>
  <c r="V5349" i="10"/>
  <c r="V5350" i="10"/>
  <c r="V5351" i="10"/>
  <c r="V5352" i="10"/>
  <c r="V5353" i="10"/>
  <c r="V5354" i="10"/>
  <c r="V5355" i="10"/>
  <c r="V5356" i="10"/>
  <c r="V5357" i="10"/>
  <c r="V5358" i="10"/>
  <c r="V5359" i="10"/>
  <c r="V5360" i="10"/>
  <c r="V5361" i="10"/>
  <c r="V5362" i="10"/>
  <c r="V5363" i="10"/>
  <c r="V5364" i="10"/>
  <c r="V5365" i="10"/>
  <c r="V5366" i="10"/>
  <c r="V5367" i="10"/>
  <c r="V5368" i="10"/>
  <c r="V5369" i="10"/>
  <c r="V5370" i="10"/>
  <c r="V5371" i="10"/>
  <c r="V5372" i="10"/>
  <c r="V5373" i="10"/>
  <c r="V5374" i="10"/>
  <c r="V5375" i="10"/>
  <c r="V5376" i="10"/>
  <c r="V5377" i="10"/>
  <c r="V5378" i="10"/>
  <c r="V5379" i="10"/>
  <c r="V5380" i="10"/>
  <c r="V5381" i="10"/>
  <c r="V5382" i="10"/>
  <c r="V5383" i="10"/>
  <c r="V5384" i="10"/>
  <c r="V5385" i="10"/>
  <c r="V5386" i="10"/>
  <c r="V5387" i="10"/>
  <c r="V5388" i="10"/>
  <c r="V5389" i="10"/>
  <c r="V5390" i="10"/>
  <c r="V5391" i="10"/>
  <c r="V5392" i="10"/>
  <c r="V5393" i="10"/>
  <c r="V5394" i="10"/>
  <c r="V5395" i="10"/>
  <c r="V5396" i="10"/>
  <c r="V5397" i="10"/>
  <c r="V5398" i="10"/>
  <c r="V5399" i="10"/>
  <c r="V5400" i="10"/>
  <c r="V5401" i="10"/>
  <c r="V5402" i="10"/>
  <c r="V5403" i="10"/>
  <c r="V5404" i="10"/>
  <c r="V5405" i="10"/>
  <c r="V5406" i="10"/>
  <c r="V5407" i="10"/>
  <c r="V5408" i="10"/>
  <c r="V5409" i="10"/>
  <c r="V5410" i="10"/>
  <c r="V5411" i="10"/>
  <c r="V5412" i="10"/>
  <c r="V5413" i="10"/>
  <c r="V5414" i="10"/>
  <c r="V5415" i="10"/>
  <c r="V5416" i="10"/>
  <c r="V5417" i="10"/>
  <c r="V5418" i="10"/>
  <c r="V5419" i="10"/>
  <c r="V5420" i="10"/>
  <c r="V5421" i="10"/>
  <c r="V5422" i="10"/>
  <c r="V5423" i="10"/>
  <c r="V5424" i="10"/>
  <c r="V5425" i="10"/>
  <c r="V5426" i="10"/>
  <c r="V5427" i="10"/>
  <c r="V5428" i="10"/>
  <c r="V5429" i="10"/>
  <c r="V5430" i="10"/>
  <c r="V5431" i="10"/>
  <c r="V5432" i="10"/>
  <c r="V5433" i="10"/>
  <c r="V5434" i="10"/>
  <c r="V5435" i="10"/>
  <c r="V5436" i="10"/>
  <c r="V5437" i="10"/>
  <c r="V5438" i="10"/>
  <c r="V5439" i="10"/>
  <c r="V5440" i="10"/>
  <c r="V5441" i="10"/>
  <c r="V5442" i="10"/>
  <c r="V5443" i="10"/>
  <c r="V5444" i="10"/>
  <c r="V5445" i="10"/>
  <c r="V5446" i="10"/>
  <c r="V5447" i="10"/>
  <c r="V5448" i="10"/>
  <c r="V5449" i="10"/>
  <c r="V5450" i="10"/>
  <c r="V5451" i="10"/>
  <c r="V5452" i="10"/>
  <c r="V5453" i="10"/>
  <c r="V5454" i="10"/>
  <c r="V5455" i="10"/>
  <c r="V5456" i="10"/>
  <c r="V5457" i="10"/>
  <c r="V5458" i="10"/>
  <c r="V5459" i="10"/>
  <c r="V5460" i="10"/>
  <c r="V5461" i="10"/>
  <c r="V5462" i="10"/>
  <c r="V5463" i="10"/>
  <c r="V5464" i="10"/>
  <c r="V5465" i="10"/>
  <c r="V5466" i="10"/>
  <c r="V5467" i="10"/>
  <c r="V5468" i="10"/>
  <c r="V5469" i="10"/>
  <c r="V5470" i="10"/>
  <c r="V5471" i="10"/>
  <c r="V5472" i="10"/>
  <c r="V5473" i="10"/>
  <c r="V5474" i="10"/>
  <c r="V5475" i="10"/>
  <c r="V5476" i="10"/>
  <c r="V5477" i="10"/>
  <c r="V5478" i="10"/>
  <c r="V5479" i="10"/>
  <c r="V5480" i="10"/>
  <c r="V5481" i="10"/>
  <c r="V5482" i="10"/>
  <c r="V5483" i="10"/>
  <c r="V5484" i="10"/>
  <c r="V5485" i="10"/>
  <c r="V5486" i="10"/>
  <c r="V5487" i="10"/>
  <c r="V5488" i="10"/>
  <c r="V5489" i="10"/>
  <c r="V5490" i="10"/>
  <c r="V5491" i="10"/>
  <c r="V5492" i="10"/>
  <c r="V5493" i="10"/>
  <c r="V5494" i="10"/>
  <c r="V5495" i="10"/>
  <c r="V5496" i="10"/>
  <c r="V5497" i="10"/>
  <c r="V5498" i="10"/>
  <c r="V5499" i="10"/>
  <c r="V5500" i="10"/>
  <c r="V5501" i="10"/>
  <c r="V5502" i="10"/>
  <c r="V5503" i="10"/>
  <c r="V5504" i="10"/>
  <c r="V5505" i="10"/>
  <c r="V5506" i="10"/>
  <c r="V5507" i="10"/>
  <c r="V5508" i="10"/>
  <c r="V5509" i="10"/>
  <c r="V5510" i="10"/>
  <c r="V5511" i="10"/>
  <c r="V5512" i="10"/>
  <c r="V5513" i="10"/>
  <c r="V5514" i="10"/>
  <c r="V5515" i="10"/>
  <c r="V5516" i="10"/>
  <c r="V5517" i="10"/>
  <c r="V5518" i="10"/>
  <c r="V5519" i="10"/>
  <c r="V5520" i="10"/>
  <c r="V5521" i="10"/>
  <c r="V5522" i="10"/>
  <c r="V5523" i="10"/>
  <c r="V5524" i="10"/>
  <c r="V5525" i="10"/>
  <c r="V5526" i="10"/>
  <c r="V5527" i="10"/>
  <c r="V5528" i="10"/>
  <c r="V5529" i="10"/>
  <c r="V5530" i="10"/>
  <c r="V5531" i="10"/>
  <c r="V5532" i="10"/>
  <c r="V5533" i="10"/>
  <c r="V5534" i="10"/>
  <c r="V5535" i="10"/>
  <c r="V5536" i="10"/>
  <c r="V5537" i="10"/>
  <c r="V5538" i="10"/>
  <c r="V5539" i="10"/>
  <c r="V5540" i="10"/>
  <c r="V5541" i="10"/>
  <c r="V5542" i="10"/>
  <c r="V5543" i="10"/>
  <c r="V5544" i="10"/>
  <c r="V5545" i="10"/>
  <c r="V5546" i="10"/>
  <c r="V5547" i="10"/>
  <c r="V5548" i="10"/>
  <c r="V5549" i="10"/>
  <c r="V5550" i="10"/>
  <c r="V5551" i="10"/>
  <c r="V5552" i="10"/>
  <c r="V5553" i="10"/>
  <c r="V5554" i="10"/>
  <c r="V5555" i="10"/>
  <c r="V5556" i="10"/>
  <c r="V5557" i="10"/>
  <c r="V5558" i="10"/>
  <c r="V5559" i="10"/>
  <c r="V5560" i="10"/>
  <c r="V5561" i="10"/>
  <c r="V5562" i="10"/>
  <c r="V5563" i="10"/>
  <c r="V5564" i="10"/>
  <c r="V5565" i="10"/>
  <c r="V5566" i="10"/>
  <c r="V5567" i="10"/>
  <c r="V5568" i="10"/>
  <c r="V5569" i="10"/>
  <c r="V5570" i="10"/>
  <c r="V5571" i="10"/>
  <c r="V5572" i="10"/>
  <c r="V5573" i="10"/>
  <c r="V5574" i="10"/>
  <c r="V5575" i="10"/>
  <c r="V5576" i="10"/>
  <c r="V5577" i="10"/>
  <c r="V5578" i="10"/>
  <c r="V5579" i="10"/>
  <c r="V5580" i="10"/>
  <c r="V5581" i="10"/>
  <c r="V5582" i="10"/>
  <c r="V5583" i="10"/>
  <c r="V5584" i="10"/>
  <c r="V5585" i="10"/>
  <c r="V5586" i="10"/>
  <c r="V5587" i="10"/>
  <c r="V5588" i="10"/>
  <c r="V5589" i="10"/>
  <c r="V5590" i="10"/>
  <c r="V5591" i="10"/>
  <c r="V5592" i="10"/>
  <c r="V5593" i="10"/>
  <c r="V5594" i="10"/>
  <c r="V5595" i="10"/>
  <c r="V5596" i="10"/>
  <c r="V5597" i="10"/>
  <c r="V5598" i="10"/>
  <c r="V5599" i="10"/>
  <c r="V5600" i="10"/>
  <c r="V5601" i="10"/>
  <c r="V5602" i="10"/>
  <c r="V5603" i="10"/>
  <c r="V5604" i="10"/>
  <c r="V5605" i="10"/>
  <c r="V5606" i="10"/>
  <c r="V5607" i="10"/>
  <c r="V5608" i="10"/>
  <c r="V5609" i="10"/>
  <c r="V5610" i="10"/>
  <c r="V5611" i="10"/>
  <c r="V5612" i="10"/>
  <c r="V5613" i="10"/>
  <c r="V5614" i="10"/>
  <c r="V5615" i="10"/>
  <c r="V5616" i="10"/>
  <c r="V5617" i="10"/>
  <c r="V5618" i="10"/>
  <c r="V5619" i="10"/>
  <c r="V5620" i="10"/>
  <c r="V5621" i="10"/>
  <c r="V5622" i="10"/>
  <c r="V5623" i="10"/>
  <c r="V5624" i="10"/>
  <c r="V5625" i="10"/>
  <c r="V5626" i="10"/>
  <c r="V5627" i="10"/>
  <c r="V5628" i="10"/>
  <c r="V5629" i="10"/>
  <c r="V5630" i="10"/>
  <c r="V5631" i="10"/>
  <c r="V5632" i="10"/>
  <c r="V5633" i="10"/>
  <c r="V5634" i="10"/>
  <c r="V5635" i="10"/>
  <c r="V5636" i="10"/>
  <c r="V5637" i="10"/>
  <c r="V5638" i="10"/>
  <c r="V5639" i="10"/>
  <c r="V5640" i="10"/>
  <c r="V5641" i="10"/>
  <c r="V5642" i="10"/>
  <c r="V5643" i="10"/>
  <c r="V5644" i="10"/>
  <c r="V5645" i="10"/>
  <c r="V5646" i="10"/>
  <c r="V5647" i="10"/>
  <c r="V5648" i="10"/>
  <c r="V5649" i="10"/>
  <c r="V5650" i="10"/>
  <c r="V5651" i="10"/>
  <c r="V5652" i="10"/>
  <c r="V5653" i="10"/>
  <c r="V5654" i="10"/>
  <c r="V5655" i="10"/>
  <c r="V5656" i="10"/>
  <c r="V5657" i="10"/>
  <c r="V5658" i="10"/>
  <c r="V5659" i="10"/>
  <c r="V5660" i="10"/>
  <c r="V5661" i="10"/>
  <c r="V5662" i="10"/>
  <c r="V5663" i="10"/>
  <c r="V5664" i="10"/>
  <c r="V5665" i="10"/>
  <c r="V5666" i="10"/>
  <c r="V5667" i="10"/>
  <c r="V5668" i="10"/>
  <c r="V5669" i="10"/>
  <c r="V5670" i="10"/>
  <c r="V5671" i="10"/>
  <c r="V5672" i="10"/>
  <c r="V5673" i="10"/>
  <c r="V5674" i="10"/>
  <c r="V5675" i="10"/>
  <c r="V5676" i="10"/>
  <c r="V5677" i="10"/>
  <c r="V5678" i="10"/>
  <c r="V5679" i="10"/>
  <c r="V5680" i="10"/>
  <c r="V5681" i="10"/>
  <c r="V5682" i="10"/>
  <c r="V5683" i="10"/>
  <c r="V5684" i="10"/>
  <c r="V5685" i="10"/>
  <c r="V5686" i="10"/>
  <c r="V5687" i="10"/>
  <c r="V5688" i="10"/>
  <c r="V5689" i="10"/>
  <c r="V5690" i="10"/>
  <c r="V5691" i="10"/>
  <c r="V5692" i="10"/>
  <c r="V5693" i="10"/>
  <c r="V5694" i="10"/>
  <c r="V5695" i="10"/>
  <c r="V5696" i="10"/>
  <c r="V5697" i="10"/>
  <c r="V5698" i="10"/>
  <c r="V5699" i="10"/>
  <c r="V5700" i="10"/>
  <c r="V5701" i="10"/>
  <c r="V5702" i="10"/>
  <c r="V5703" i="10"/>
  <c r="V5704" i="10"/>
  <c r="V5705" i="10"/>
  <c r="V5706" i="10"/>
  <c r="V5707" i="10"/>
  <c r="V5708" i="10"/>
  <c r="V5709" i="10"/>
  <c r="V5710" i="10"/>
  <c r="V5711" i="10"/>
  <c r="V5712" i="10"/>
  <c r="V5713" i="10"/>
  <c r="V5714" i="10"/>
  <c r="V5715" i="10"/>
  <c r="V5716" i="10"/>
  <c r="V5717" i="10"/>
  <c r="V5718" i="10"/>
  <c r="V5719" i="10"/>
  <c r="V5720" i="10"/>
  <c r="V5721" i="10"/>
  <c r="V5722" i="10"/>
  <c r="V5723" i="10"/>
  <c r="V5724" i="10"/>
  <c r="V5725" i="10"/>
  <c r="V5726" i="10"/>
  <c r="V5727" i="10"/>
  <c r="V5728" i="10"/>
  <c r="V5729" i="10"/>
  <c r="V5730" i="10"/>
  <c r="V5731" i="10"/>
  <c r="V5732" i="10"/>
  <c r="V5733" i="10"/>
  <c r="V5734" i="10"/>
  <c r="V5735" i="10"/>
  <c r="V5736" i="10"/>
  <c r="V5737" i="10"/>
  <c r="V5738" i="10"/>
  <c r="V5739" i="10"/>
  <c r="V5740" i="10"/>
  <c r="V5741" i="10"/>
  <c r="V5742" i="10"/>
  <c r="V5743" i="10"/>
  <c r="V5744" i="10"/>
  <c r="V5745" i="10"/>
  <c r="V5746" i="10"/>
  <c r="V5747" i="10"/>
  <c r="V5748" i="10"/>
  <c r="V5749" i="10"/>
  <c r="V5750" i="10"/>
  <c r="V5751" i="10"/>
  <c r="V5752" i="10"/>
  <c r="V5753" i="10"/>
  <c r="V5754" i="10"/>
  <c r="V5755" i="10"/>
  <c r="V5756" i="10"/>
  <c r="V5757" i="10"/>
  <c r="V5758" i="10"/>
  <c r="V5759" i="10"/>
  <c r="V5760" i="10"/>
  <c r="V5761" i="10"/>
  <c r="V5762" i="10"/>
  <c r="V5763" i="10"/>
  <c r="V5764" i="10"/>
  <c r="V5765" i="10"/>
  <c r="V5766" i="10"/>
  <c r="V5767" i="10"/>
  <c r="V5768" i="10"/>
  <c r="V5769" i="10"/>
  <c r="V5770" i="10"/>
  <c r="V5771" i="10"/>
  <c r="V5772" i="10"/>
  <c r="V5773" i="10"/>
  <c r="V5774" i="10"/>
  <c r="V5775" i="10"/>
  <c r="V5776" i="10"/>
  <c r="V5777" i="10"/>
  <c r="V5778" i="10"/>
  <c r="V5779" i="10"/>
  <c r="V5780" i="10"/>
  <c r="V5781" i="10"/>
  <c r="V5782" i="10"/>
  <c r="V5783" i="10"/>
  <c r="V5784" i="10"/>
  <c r="V5785" i="10"/>
  <c r="V5786" i="10"/>
  <c r="V5787" i="10"/>
  <c r="V5788" i="10"/>
  <c r="V5789" i="10"/>
  <c r="V5790" i="10"/>
  <c r="V5791" i="10"/>
  <c r="V5792" i="10"/>
  <c r="V5793" i="10"/>
  <c r="V5794" i="10"/>
  <c r="V5795" i="10"/>
  <c r="V5796" i="10"/>
  <c r="V5797" i="10"/>
  <c r="V5798" i="10"/>
  <c r="V5799" i="10"/>
  <c r="V5800" i="10"/>
  <c r="V5801" i="10"/>
  <c r="V5802" i="10"/>
  <c r="V5803" i="10"/>
  <c r="V5804" i="10"/>
  <c r="V5805" i="10"/>
  <c r="V5806" i="10"/>
  <c r="V5807" i="10"/>
  <c r="V5808" i="10"/>
  <c r="V5809" i="10"/>
  <c r="V5810" i="10"/>
  <c r="V5811" i="10"/>
  <c r="V5812" i="10"/>
  <c r="V5813" i="10"/>
  <c r="V5814" i="10"/>
  <c r="V5815" i="10"/>
  <c r="V5816" i="10"/>
  <c r="V5817" i="10"/>
  <c r="V5818" i="10"/>
  <c r="V5819" i="10"/>
  <c r="V5820" i="10"/>
  <c r="V5821" i="10"/>
  <c r="V5822" i="10"/>
  <c r="V5823" i="10"/>
  <c r="V5824" i="10"/>
  <c r="V5825" i="10"/>
  <c r="V5826" i="10"/>
  <c r="V5827" i="10"/>
  <c r="V5828" i="10"/>
  <c r="V5829" i="10"/>
  <c r="V5830" i="10"/>
  <c r="V5831" i="10"/>
  <c r="V5832" i="10"/>
  <c r="V5833" i="10"/>
  <c r="V5834" i="10"/>
  <c r="V5835" i="10"/>
  <c r="V5836" i="10"/>
  <c r="V5837" i="10"/>
  <c r="V5838" i="10"/>
  <c r="V5839" i="10"/>
  <c r="V5840" i="10"/>
  <c r="V5841" i="10"/>
  <c r="V5842" i="10"/>
  <c r="V5843" i="10"/>
  <c r="V5844" i="10"/>
  <c r="V5845" i="10"/>
  <c r="V5846" i="10"/>
  <c r="V5847" i="10"/>
  <c r="V5848" i="10"/>
  <c r="V5849" i="10"/>
  <c r="V5850" i="10"/>
  <c r="V5851" i="10"/>
  <c r="V5852" i="10"/>
  <c r="V5853" i="10"/>
  <c r="V5854" i="10"/>
  <c r="V5855" i="10"/>
  <c r="V5856" i="10"/>
  <c r="V5857" i="10"/>
  <c r="V5858" i="10"/>
  <c r="V5859" i="10"/>
  <c r="V5860" i="10"/>
  <c r="V5861" i="10"/>
  <c r="V5862" i="10"/>
  <c r="V5863" i="10"/>
  <c r="V5864" i="10"/>
  <c r="V5865" i="10"/>
  <c r="V5866" i="10"/>
  <c r="V5867" i="10"/>
  <c r="V5868" i="10"/>
  <c r="V5869" i="10"/>
  <c r="V5870" i="10"/>
  <c r="V5871" i="10"/>
  <c r="V5872" i="10"/>
  <c r="V5873" i="10"/>
  <c r="V5874" i="10"/>
  <c r="V5875" i="10"/>
  <c r="V5876" i="10"/>
  <c r="V5877" i="10"/>
  <c r="V5878" i="10"/>
  <c r="V5879" i="10"/>
  <c r="V5880" i="10"/>
  <c r="V5881" i="10"/>
  <c r="V5882" i="10"/>
  <c r="V5883" i="10"/>
  <c r="V5884" i="10"/>
  <c r="V5885" i="10"/>
  <c r="V5886" i="10"/>
  <c r="V5887" i="10"/>
  <c r="V5888" i="10"/>
  <c r="V5889" i="10"/>
  <c r="V5890" i="10"/>
  <c r="V5891" i="10"/>
  <c r="V5892" i="10"/>
  <c r="V5893" i="10"/>
  <c r="V5894" i="10"/>
  <c r="V5895" i="10"/>
  <c r="V5896" i="10"/>
  <c r="V5897" i="10"/>
  <c r="V5898" i="10"/>
  <c r="V5899" i="10"/>
  <c r="V5900" i="10"/>
  <c r="V5901" i="10"/>
  <c r="V5902" i="10"/>
  <c r="V5903" i="10"/>
  <c r="V5904" i="10"/>
  <c r="V5905" i="10"/>
  <c r="V5906" i="10"/>
  <c r="V5907" i="10"/>
  <c r="V5908" i="10"/>
  <c r="V5909" i="10"/>
  <c r="V5910" i="10"/>
  <c r="V5911" i="10"/>
  <c r="V5912" i="10"/>
  <c r="V5913" i="10"/>
  <c r="V5914" i="10"/>
  <c r="V5915" i="10"/>
  <c r="V5916" i="10"/>
  <c r="V5917" i="10"/>
  <c r="V5918" i="10"/>
  <c r="V5919" i="10"/>
  <c r="V5920" i="10"/>
  <c r="V5921" i="10"/>
  <c r="V5922" i="10"/>
  <c r="V5923" i="10"/>
  <c r="V5924" i="10"/>
  <c r="V5925" i="10"/>
  <c r="V5926" i="10"/>
  <c r="V5927" i="10"/>
  <c r="V5928" i="10"/>
  <c r="V5929" i="10"/>
  <c r="V5930" i="10"/>
  <c r="V5931" i="10"/>
  <c r="V5932" i="10"/>
  <c r="V5933" i="10"/>
  <c r="V5934" i="10"/>
  <c r="V5935" i="10"/>
  <c r="V5936" i="10"/>
  <c r="V5937" i="10"/>
  <c r="V5938" i="10"/>
  <c r="V5939" i="10"/>
  <c r="V5940" i="10"/>
  <c r="V5941" i="10"/>
  <c r="V5942" i="10"/>
  <c r="V5943" i="10"/>
  <c r="V5944" i="10"/>
  <c r="V5945" i="10"/>
  <c r="V5946" i="10"/>
  <c r="V5947" i="10"/>
  <c r="V5948" i="10"/>
  <c r="V5949" i="10"/>
  <c r="V5950" i="10"/>
  <c r="V5951" i="10"/>
  <c r="V5952" i="10"/>
  <c r="V5953" i="10"/>
  <c r="V5954" i="10"/>
  <c r="V5955" i="10"/>
  <c r="V5956" i="10"/>
  <c r="V5957" i="10"/>
  <c r="V5958" i="10"/>
  <c r="V5959" i="10"/>
  <c r="V5960" i="10"/>
  <c r="V5961" i="10"/>
  <c r="V5962" i="10"/>
  <c r="V5963" i="10"/>
  <c r="V5964" i="10"/>
  <c r="V5965" i="10"/>
  <c r="V5966" i="10"/>
  <c r="V5967" i="10"/>
  <c r="V5968" i="10"/>
  <c r="V5969" i="10"/>
  <c r="V5970" i="10"/>
  <c r="V5971" i="10"/>
  <c r="V5972" i="10"/>
  <c r="V5973" i="10"/>
  <c r="V5974" i="10"/>
  <c r="V5975" i="10"/>
  <c r="V5976" i="10"/>
  <c r="V5977" i="10"/>
  <c r="V5978" i="10"/>
  <c r="V5979" i="10"/>
  <c r="V5980" i="10"/>
  <c r="V5981" i="10"/>
  <c r="V5982" i="10"/>
  <c r="V5983" i="10"/>
  <c r="V5984" i="10"/>
  <c r="V5985" i="10"/>
  <c r="V5986" i="10"/>
  <c r="V5987" i="10"/>
  <c r="V5988" i="10"/>
  <c r="V5989" i="10"/>
  <c r="V5990" i="10"/>
  <c r="V5991" i="10"/>
  <c r="V5992" i="10"/>
  <c r="V5993" i="10"/>
  <c r="V5994" i="10"/>
  <c r="V5995" i="10"/>
  <c r="V5996" i="10"/>
  <c r="V5997" i="10"/>
  <c r="V5998" i="10"/>
  <c r="V5999" i="10"/>
  <c r="V6000" i="10"/>
  <c r="V6001" i="10"/>
  <c r="V6002" i="10"/>
  <c r="V6003" i="10"/>
  <c r="V6004" i="10"/>
  <c r="V6005" i="10"/>
  <c r="V6006" i="10"/>
  <c r="V6007" i="10"/>
  <c r="V6008" i="10"/>
  <c r="V6009" i="10"/>
  <c r="V6010" i="10"/>
  <c r="V6011" i="10"/>
  <c r="V6012" i="10"/>
  <c r="V6013" i="10"/>
  <c r="V6014" i="10"/>
  <c r="V6015" i="10"/>
  <c r="V6016" i="10"/>
  <c r="V6017" i="10"/>
  <c r="V6018" i="10"/>
  <c r="V6019" i="10"/>
  <c r="V6020" i="10"/>
  <c r="V6021" i="10"/>
  <c r="V6022" i="10"/>
  <c r="V6023" i="10"/>
  <c r="V6024" i="10"/>
  <c r="V6025" i="10"/>
  <c r="V6026" i="10"/>
  <c r="V6027" i="10"/>
  <c r="V6028" i="10"/>
  <c r="V6029" i="10"/>
  <c r="V6030" i="10"/>
  <c r="V6031" i="10"/>
  <c r="V6032" i="10"/>
  <c r="V6033" i="10"/>
  <c r="V6034" i="10"/>
  <c r="V6035" i="10"/>
  <c r="V6036" i="10"/>
  <c r="V6037" i="10"/>
  <c r="V6038" i="10"/>
  <c r="V6039" i="10"/>
  <c r="V6040" i="10"/>
  <c r="V6041" i="10"/>
  <c r="V6042" i="10"/>
  <c r="V6043" i="10"/>
  <c r="V6044" i="10"/>
  <c r="V6045" i="10"/>
  <c r="V6046" i="10"/>
  <c r="V6047" i="10"/>
  <c r="V6048" i="10"/>
  <c r="V6049" i="10"/>
  <c r="V6050" i="10"/>
  <c r="V6051" i="10"/>
  <c r="V6052" i="10"/>
  <c r="V6053" i="10"/>
  <c r="V6054" i="10"/>
  <c r="V6055" i="10"/>
  <c r="V6056" i="10"/>
  <c r="V6057" i="10"/>
  <c r="V6058" i="10"/>
  <c r="V6059" i="10"/>
  <c r="V6060" i="10"/>
  <c r="V6061" i="10"/>
  <c r="V6062" i="10"/>
  <c r="V6063" i="10"/>
  <c r="V6064" i="10"/>
  <c r="V6065" i="10"/>
  <c r="V6066" i="10"/>
  <c r="V6067" i="10"/>
  <c r="V6068" i="10"/>
  <c r="V6069" i="10"/>
  <c r="V6070" i="10"/>
  <c r="V6071" i="10"/>
  <c r="V6072" i="10"/>
  <c r="V6073" i="10"/>
  <c r="V6074" i="10"/>
  <c r="V6075" i="10"/>
  <c r="V6076" i="10"/>
  <c r="V6077" i="10"/>
  <c r="V6078" i="10"/>
  <c r="V6079" i="10"/>
  <c r="V6080" i="10"/>
  <c r="V6081" i="10"/>
  <c r="V6082" i="10"/>
  <c r="V6083" i="10"/>
  <c r="V6084" i="10"/>
  <c r="V6085" i="10"/>
  <c r="V6086" i="10"/>
  <c r="V6087" i="10"/>
  <c r="V6088" i="10"/>
  <c r="V6089" i="10"/>
  <c r="V6090" i="10"/>
  <c r="V6091" i="10"/>
  <c r="V6092" i="10"/>
  <c r="V6093" i="10"/>
  <c r="V6094" i="10"/>
  <c r="V6095" i="10"/>
  <c r="V6096" i="10"/>
  <c r="V6097" i="10"/>
  <c r="V6098" i="10"/>
  <c r="V6099" i="10"/>
  <c r="V6100" i="10"/>
  <c r="V6101" i="10"/>
  <c r="V6102" i="10"/>
  <c r="V6103" i="10"/>
  <c r="V6104" i="10"/>
  <c r="V6105" i="10"/>
  <c r="V6106" i="10"/>
  <c r="V6107" i="10"/>
  <c r="V6108" i="10"/>
  <c r="V6109" i="10"/>
  <c r="V6110" i="10"/>
  <c r="V6111" i="10"/>
  <c r="V6112" i="10"/>
  <c r="V6113" i="10"/>
  <c r="V6114" i="10"/>
  <c r="V6115" i="10"/>
  <c r="V6116" i="10"/>
  <c r="V6117" i="10"/>
  <c r="V6118" i="10"/>
  <c r="V6119" i="10"/>
  <c r="V6120" i="10"/>
  <c r="V6121" i="10"/>
  <c r="V6122" i="10"/>
  <c r="V6123" i="10"/>
  <c r="V6124" i="10"/>
  <c r="V6125" i="10"/>
  <c r="V6126" i="10"/>
  <c r="V6127" i="10"/>
  <c r="V6128" i="10"/>
  <c r="V6129" i="10"/>
  <c r="V6130" i="10"/>
  <c r="V6131" i="10"/>
  <c r="V6132" i="10"/>
  <c r="V6133" i="10"/>
  <c r="V6134" i="10"/>
  <c r="V6135" i="10"/>
  <c r="V6136" i="10"/>
  <c r="V6137" i="10"/>
  <c r="V6138" i="10"/>
  <c r="V6139" i="10"/>
  <c r="V6140" i="10"/>
  <c r="V6141" i="10"/>
  <c r="V6142" i="10"/>
  <c r="V6143" i="10"/>
  <c r="V6144" i="10"/>
  <c r="V6145" i="10"/>
  <c r="V6146" i="10"/>
  <c r="V6147" i="10"/>
  <c r="V6148" i="10"/>
  <c r="V6149" i="10"/>
  <c r="V6150" i="10"/>
  <c r="V6151" i="10"/>
  <c r="V6152" i="10"/>
  <c r="V6153" i="10"/>
  <c r="V6154" i="10"/>
  <c r="V6155" i="10"/>
  <c r="V6156" i="10"/>
  <c r="V6157" i="10"/>
  <c r="V6158" i="10"/>
  <c r="V6159" i="10"/>
  <c r="V6160" i="10"/>
  <c r="V6161" i="10"/>
  <c r="V6162" i="10"/>
  <c r="V6163" i="10"/>
  <c r="V6164" i="10"/>
  <c r="V6165" i="10"/>
  <c r="V6166" i="10"/>
  <c r="V6167" i="10"/>
  <c r="V6168" i="10"/>
  <c r="V6169" i="10"/>
  <c r="V6170" i="10"/>
  <c r="V6171" i="10"/>
  <c r="V6172" i="10"/>
  <c r="V6173" i="10"/>
  <c r="V6174" i="10"/>
  <c r="V6175" i="10"/>
  <c r="V6176" i="10"/>
  <c r="V6177" i="10"/>
  <c r="V6178" i="10"/>
  <c r="V6179" i="10"/>
  <c r="V6180" i="10"/>
  <c r="V6181" i="10"/>
  <c r="V6182" i="10"/>
  <c r="V6183" i="10"/>
  <c r="V6184" i="10"/>
  <c r="V6185" i="10"/>
  <c r="V6186" i="10"/>
  <c r="V6187" i="10"/>
  <c r="V6188" i="10"/>
  <c r="V6189" i="10"/>
  <c r="V6190" i="10"/>
  <c r="V6191" i="10"/>
  <c r="V6192" i="10"/>
  <c r="V6193" i="10"/>
  <c r="V6194" i="10"/>
  <c r="V6195" i="10"/>
  <c r="V6196" i="10"/>
  <c r="V6197" i="10"/>
  <c r="V6198" i="10"/>
  <c r="V6199" i="10"/>
  <c r="V6200" i="10"/>
  <c r="V6201" i="10"/>
  <c r="V6202" i="10"/>
  <c r="V6203" i="10"/>
  <c r="V6204" i="10"/>
  <c r="V6205" i="10"/>
  <c r="V6206" i="10"/>
  <c r="V6207" i="10"/>
  <c r="V6208" i="10"/>
  <c r="V6209" i="10"/>
  <c r="V6210" i="10"/>
  <c r="V6211" i="10"/>
  <c r="V6212" i="10"/>
  <c r="V6213" i="10"/>
  <c r="V6214" i="10"/>
  <c r="V6215" i="10"/>
  <c r="V6216" i="10"/>
  <c r="V6217" i="10"/>
  <c r="V6218" i="10"/>
  <c r="V6219" i="10"/>
  <c r="V6220" i="10"/>
  <c r="V6221" i="10"/>
  <c r="V6222" i="10"/>
  <c r="V6223" i="10"/>
  <c r="V6224" i="10"/>
  <c r="V6225" i="10"/>
  <c r="V6226" i="10"/>
  <c r="V6227" i="10"/>
  <c r="V6228" i="10"/>
  <c r="V6229" i="10"/>
  <c r="V6230" i="10"/>
  <c r="V6231" i="10"/>
  <c r="V6232" i="10"/>
  <c r="V6233" i="10"/>
  <c r="V6234" i="10"/>
  <c r="V6235" i="10"/>
  <c r="V6236" i="10"/>
  <c r="V6237" i="10"/>
  <c r="V6238" i="10"/>
  <c r="V6239" i="10"/>
  <c r="V6240" i="10"/>
  <c r="V6241" i="10"/>
  <c r="V6242" i="10"/>
  <c r="V6243" i="10"/>
  <c r="V6244" i="10"/>
  <c r="V6245" i="10"/>
  <c r="V6246" i="10"/>
  <c r="V6247" i="10"/>
  <c r="V6248" i="10"/>
  <c r="V6249" i="10"/>
  <c r="V6250" i="10"/>
  <c r="V6251" i="10"/>
  <c r="V6252" i="10"/>
  <c r="V6253" i="10"/>
  <c r="V6254" i="10"/>
  <c r="V6255" i="10"/>
  <c r="V6256" i="10"/>
  <c r="V6257" i="10"/>
  <c r="V6258" i="10"/>
  <c r="V6259" i="10"/>
  <c r="V6260" i="10"/>
  <c r="V6261" i="10"/>
  <c r="V6262" i="10"/>
  <c r="V6263" i="10"/>
  <c r="V6264" i="10"/>
  <c r="V6265" i="10"/>
  <c r="V6266" i="10"/>
  <c r="V6267" i="10"/>
  <c r="V6268" i="10"/>
  <c r="V6269" i="10"/>
  <c r="V6270" i="10"/>
  <c r="V6271" i="10"/>
  <c r="V6272" i="10"/>
  <c r="V6273" i="10"/>
  <c r="V6274" i="10"/>
  <c r="V6275" i="10"/>
  <c r="V6276" i="10"/>
  <c r="V6277" i="10"/>
  <c r="V6278" i="10"/>
  <c r="V6279" i="10"/>
  <c r="V6280" i="10"/>
  <c r="V6281" i="10"/>
  <c r="V6282" i="10"/>
  <c r="V6283" i="10"/>
  <c r="V6284" i="10"/>
  <c r="V6285" i="10"/>
  <c r="V6286" i="10"/>
  <c r="V6287" i="10"/>
  <c r="V6288" i="10"/>
  <c r="V6289" i="10"/>
  <c r="V6290" i="10"/>
  <c r="V6291" i="10"/>
  <c r="V6292" i="10"/>
  <c r="V6293" i="10"/>
  <c r="V6294" i="10"/>
  <c r="V6295" i="10"/>
  <c r="V6296" i="10"/>
  <c r="V6297" i="10"/>
  <c r="V6298" i="10"/>
  <c r="V6299" i="10"/>
  <c r="V6300" i="10"/>
  <c r="V6301" i="10"/>
  <c r="V6302" i="10"/>
  <c r="V6303" i="10"/>
  <c r="V6304" i="10"/>
  <c r="V6305" i="10"/>
  <c r="V6306" i="10"/>
  <c r="V6307" i="10"/>
  <c r="V6308" i="10"/>
  <c r="V6309" i="10"/>
  <c r="V6310" i="10"/>
  <c r="V6311" i="10"/>
  <c r="V6312" i="10"/>
  <c r="V6313" i="10"/>
  <c r="V6314" i="10"/>
  <c r="V6315" i="10"/>
  <c r="V6316" i="10"/>
  <c r="V6317" i="10"/>
  <c r="V6318" i="10"/>
  <c r="V6319" i="10"/>
  <c r="V6320" i="10"/>
  <c r="V6321" i="10"/>
  <c r="V6322" i="10"/>
  <c r="V6323" i="10"/>
  <c r="V6324" i="10"/>
  <c r="V6325" i="10"/>
  <c r="V6326" i="10"/>
  <c r="V6327" i="10"/>
  <c r="V6328" i="10"/>
  <c r="V6329" i="10"/>
  <c r="V6330" i="10"/>
  <c r="V6331" i="10"/>
  <c r="V6332" i="10"/>
  <c r="V6333" i="10"/>
  <c r="V6334" i="10"/>
  <c r="V6335" i="10"/>
  <c r="V6336" i="10"/>
  <c r="V6337" i="10"/>
  <c r="V6338" i="10"/>
  <c r="V6339" i="10"/>
  <c r="V6340" i="10"/>
  <c r="V6341" i="10"/>
  <c r="V6342" i="10"/>
  <c r="V6343" i="10"/>
  <c r="V6344" i="10"/>
  <c r="V6345" i="10"/>
  <c r="V6346" i="10"/>
  <c r="V6347" i="10"/>
  <c r="V6348" i="10"/>
  <c r="V6349" i="10"/>
  <c r="V6350" i="10"/>
  <c r="V6351" i="10"/>
  <c r="V6352" i="10"/>
  <c r="V6353" i="10"/>
  <c r="V6354" i="10"/>
  <c r="V6355" i="10"/>
  <c r="V6356" i="10"/>
  <c r="V6357" i="10"/>
  <c r="V6358" i="10"/>
  <c r="V6359" i="10"/>
  <c r="V6360" i="10"/>
  <c r="V6361" i="10"/>
  <c r="V6362" i="10"/>
  <c r="V6363" i="10"/>
  <c r="V6364" i="10"/>
  <c r="V6365" i="10"/>
  <c r="V6366" i="10"/>
  <c r="V6367" i="10"/>
  <c r="V6368" i="10"/>
  <c r="V6369" i="10"/>
  <c r="V6370" i="10"/>
  <c r="V6371" i="10"/>
  <c r="V6372" i="10"/>
  <c r="V6373" i="10"/>
  <c r="V6374" i="10"/>
  <c r="V6375" i="10"/>
  <c r="V6376" i="10"/>
  <c r="V6377" i="10"/>
  <c r="V6378" i="10"/>
  <c r="V6379" i="10"/>
  <c r="V6380" i="10"/>
  <c r="V6381" i="10"/>
  <c r="V6382" i="10"/>
  <c r="V6383" i="10"/>
  <c r="V6384" i="10"/>
  <c r="V6385" i="10"/>
  <c r="V6386" i="10"/>
  <c r="V6387" i="10"/>
  <c r="V6388" i="10"/>
  <c r="V6389" i="10"/>
  <c r="V6390" i="10"/>
  <c r="V6391" i="10"/>
  <c r="V6392" i="10"/>
  <c r="V6393" i="10"/>
  <c r="V6394" i="10"/>
  <c r="V6395" i="10"/>
  <c r="V6396" i="10"/>
  <c r="V6397" i="10"/>
  <c r="V6398" i="10"/>
  <c r="V6399" i="10"/>
  <c r="V6400" i="10"/>
  <c r="V6401" i="10"/>
  <c r="V6402" i="10"/>
  <c r="V6403" i="10"/>
  <c r="V6404" i="10"/>
  <c r="V6405" i="10"/>
  <c r="V6406" i="10"/>
  <c r="V6407" i="10"/>
  <c r="V6408" i="10"/>
  <c r="V6409" i="10"/>
  <c r="V6410" i="10"/>
  <c r="V6411" i="10"/>
  <c r="V6412" i="10"/>
  <c r="V6413" i="10"/>
  <c r="V6414" i="10"/>
  <c r="V6415" i="10"/>
  <c r="V6416" i="10"/>
  <c r="V6417" i="10"/>
  <c r="V6418" i="10"/>
  <c r="V6419" i="10"/>
  <c r="V6420" i="10"/>
  <c r="V6421" i="10"/>
  <c r="V6422" i="10"/>
  <c r="V6423" i="10"/>
  <c r="V6424" i="10"/>
  <c r="V6425" i="10"/>
  <c r="V6426" i="10"/>
  <c r="V6427" i="10"/>
  <c r="V6428" i="10"/>
  <c r="V6429" i="10"/>
  <c r="V6430" i="10"/>
  <c r="V6431" i="10"/>
  <c r="V6432" i="10"/>
  <c r="V6433" i="10"/>
  <c r="V6434" i="10"/>
  <c r="V6435" i="10"/>
  <c r="V6436" i="10"/>
  <c r="V6437" i="10"/>
  <c r="V6438" i="10"/>
  <c r="V6439" i="10"/>
  <c r="V6440" i="10"/>
  <c r="V6441" i="10"/>
  <c r="V6442" i="10"/>
  <c r="V6443" i="10"/>
  <c r="V6444" i="10"/>
  <c r="V6445" i="10"/>
  <c r="V6446" i="10"/>
  <c r="V6447" i="10"/>
  <c r="V6448" i="10"/>
  <c r="V6449" i="10"/>
  <c r="V6450" i="10"/>
  <c r="V6451" i="10"/>
  <c r="V6452" i="10"/>
  <c r="V6453" i="10"/>
  <c r="V6454" i="10"/>
  <c r="V6455" i="10"/>
  <c r="V6456" i="10"/>
  <c r="V6457" i="10"/>
  <c r="V6458" i="10"/>
  <c r="V6459" i="10"/>
  <c r="V6460" i="10"/>
  <c r="V6461" i="10"/>
  <c r="V6462" i="10"/>
  <c r="V6463" i="10"/>
  <c r="V6464" i="10"/>
  <c r="V6465" i="10"/>
  <c r="V6466" i="10"/>
  <c r="V6467" i="10"/>
  <c r="V6468" i="10"/>
  <c r="V6469" i="10"/>
  <c r="V6470" i="10"/>
  <c r="V6471" i="10"/>
  <c r="V6472" i="10"/>
  <c r="V6473" i="10"/>
  <c r="V6474" i="10"/>
  <c r="V6475" i="10"/>
  <c r="V6476" i="10"/>
  <c r="V6477" i="10"/>
  <c r="V6478" i="10"/>
  <c r="V6479" i="10"/>
  <c r="V6480" i="10"/>
  <c r="V6481" i="10"/>
  <c r="V6482" i="10"/>
  <c r="V6483" i="10"/>
  <c r="V6484" i="10"/>
  <c r="V6485" i="10"/>
  <c r="V6486" i="10"/>
  <c r="V6487" i="10"/>
  <c r="V6488" i="10"/>
  <c r="V6489" i="10"/>
  <c r="V6490" i="10"/>
  <c r="V6491" i="10"/>
  <c r="V6492" i="10"/>
  <c r="V6493" i="10"/>
  <c r="V6494" i="10"/>
  <c r="V6495" i="10"/>
  <c r="V6496" i="10"/>
  <c r="V6497" i="10"/>
  <c r="V6498" i="10"/>
  <c r="V6499" i="10"/>
  <c r="V6500" i="10"/>
  <c r="V6501" i="10"/>
  <c r="V6502" i="10"/>
  <c r="V6503" i="10"/>
  <c r="V6504" i="10"/>
  <c r="V6505" i="10"/>
  <c r="V6506" i="10"/>
  <c r="V6507" i="10"/>
  <c r="V6508" i="10"/>
  <c r="V6509" i="10"/>
  <c r="V6510" i="10"/>
  <c r="V6511" i="10"/>
  <c r="V6512" i="10"/>
  <c r="V6513" i="10"/>
  <c r="V6514" i="10"/>
  <c r="V6515" i="10"/>
  <c r="V6516" i="10"/>
  <c r="V6517" i="10"/>
  <c r="V6518" i="10"/>
  <c r="V6519" i="10"/>
  <c r="V6520" i="10"/>
  <c r="V6521" i="10"/>
  <c r="V6522" i="10"/>
  <c r="V6523" i="10"/>
  <c r="V6524" i="10"/>
  <c r="V6525" i="10"/>
  <c r="V6526" i="10"/>
  <c r="V6527" i="10"/>
  <c r="V6528" i="10"/>
  <c r="V6529" i="10"/>
  <c r="V6530" i="10"/>
  <c r="V6531" i="10"/>
  <c r="V6532" i="10"/>
  <c r="V6533" i="10"/>
  <c r="V6534" i="10"/>
  <c r="V6535" i="10"/>
  <c r="V6536" i="10"/>
  <c r="V6537" i="10"/>
  <c r="V6538" i="10"/>
  <c r="V6539" i="10"/>
  <c r="V6540" i="10"/>
  <c r="V6541" i="10"/>
  <c r="V6542" i="10"/>
  <c r="V6543" i="10"/>
  <c r="V6544" i="10"/>
  <c r="V6545" i="10"/>
  <c r="V6546" i="10"/>
  <c r="V6547" i="10"/>
  <c r="V6548" i="10"/>
  <c r="V6549" i="10"/>
  <c r="V6550" i="10"/>
  <c r="V6551" i="10"/>
  <c r="V6552" i="10"/>
  <c r="V6553" i="10"/>
  <c r="V6554" i="10"/>
  <c r="V6555" i="10"/>
  <c r="V6556" i="10"/>
  <c r="V6557" i="10"/>
  <c r="V6558" i="10"/>
  <c r="V6559" i="10"/>
  <c r="V6560" i="10"/>
  <c r="V6561" i="10"/>
  <c r="V6562" i="10"/>
  <c r="V6563" i="10"/>
  <c r="V6564" i="10"/>
  <c r="V6565" i="10"/>
  <c r="V6566" i="10"/>
  <c r="V6567" i="10"/>
  <c r="V6568" i="10"/>
  <c r="V6569" i="10"/>
  <c r="V6570" i="10"/>
  <c r="V6571" i="10"/>
  <c r="V6572" i="10"/>
  <c r="V6573" i="10"/>
  <c r="V6574" i="10"/>
  <c r="V6575" i="10"/>
  <c r="V6576" i="10"/>
  <c r="V6577" i="10"/>
  <c r="V6578" i="10"/>
  <c r="V6579" i="10"/>
  <c r="V6580" i="10"/>
  <c r="V6581" i="10"/>
  <c r="V6582" i="10"/>
  <c r="V6583" i="10"/>
  <c r="V6584" i="10"/>
  <c r="V6585" i="10"/>
  <c r="V6586" i="10"/>
  <c r="V6587" i="10"/>
  <c r="V6588" i="10"/>
  <c r="V6589" i="10"/>
  <c r="V6590" i="10"/>
  <c r="V6591" i="10"/>
  <c r="V6592" i="10"/>
  <c r="V6593" i="10"/>
  <c r="V6594" i="10"/>
  <c r="V6595" i="10"/>
  <c r="V6596" i="10"/>
  <c r="V6597" i="10"/>
  <c r="V6598" i="10"/>
  <c r="V6599" i="10"/>
  <c r="V6600" i="10"/>
  <c r="V6601" i="10"/>
  <c r="V6602" i="10"/>
  <c r="V6603" i="10"/>
  <c r="V6604" i="10"/>
  <c r="V6605" i="10"/>
  <c r="V6606" i="10"/>
  <c r="V6607" i="10"/>
  <c r="V6608" i="10"/>
  <c r="V6609" i="10"/>
  <c r="V6610" i="10"/>
  <c r="V6611" i="10"/>
  <c r="V6612" i="10"/>
  <c r="V6613" i="10"/>
  <c r="V6614" i="10"/>
  <c r="V6615" i="10"/>
  <c r="V6616" i="10"/>
  <c r="V6617" i="10"/>
  <c r="V6618" i="10"/>
  <c r="V6619" i="10"/>
  <c r="V6620" i="10"/>
  <c r="V6621" i="10"/>
  <c r="V6622" i="10"/>
  <c r="V6623" i="10"/>
  <c r="V6624" i="10"/>
  <c r="V6625" i="10"/>
  <c r="V6626" i="10"/>
  <c r="V6627" i="10"/>
  <c r="V6628" i="10"/>
  <c r="V6629" i="10"/>
  <c r="V6630" i="10"/>
  <c r="V6631" i="10"/>
  <c r="V6632" i="10"/>
  <c r="V6633" i="10"/>
  <c r="V6634" i="10"/>
  <c r="V6635" i="10"/>
  <c r="V6636" i="10"/>
  <c r="V6637" i="10"/>
  <c r="V6638" i="10"/>
  <c r="V6639" i="10"/>
  <c r="V6640" i="10"/>
  <c r="V6641" i="10"/>
  <c r="V6642" i="10"/>
  <c r="V6643" i="10"/>
  <c r="V6644" i="10"/>
  <c r="V6645" i="10"/>
  <c r="V6646" i="10"/>
  <c r="V6647" i="10"/>
  <c r="V6648" i="10"/>
  <c r="V6649" i="10"/>
  <c r="V6650" i="10"/>
  <c r="V6651" i="10"/>
  <c r="V6652" i="10"/>
  <c r="V6653" i="10"/>
  <c r="V6654" i="10"/>
  <c r="V6655" i="10"/>
  <c r="V6656" i="10"/>
  <c r="V6657" i="10"/>
  <c r="V6658" i="10"/>
  <c r="V6659" i="10"/>
  <c r="V6660" i="10"/>
  <c r="V6661" i="10"/>
  <c r="V6662" i="10"/>
  <c r="V6663" i="10"/>
  <c r="V6664" i="10"/>
  <c r="V6665" i="10"/>
  <c r="V6666" i="10"/>
  <c r="V6667" i="10"/>
  <c r="V6668" i="10"/>
  <c r="V6669" i="10"/>
  <c r="V6670" i="10"/>
  <c r="V6671" i="10"/>
  <c r="V6672" i="10"/>
  <c r="V6673" i="10"/>
  <c r="V6674" i="10"/>
  <c r="V6675" i="10"/>
  <c r="V6676" i="10"/>
  <c r="V6677" i="10"/>
  <c r="V6678" i="10"/>
  <c r="V6679" i="10"/>
  <c r="V6680" i="10"/>
  <c r="V6681" i="10"/>
  <c r="V6682" i="10"/>
  <c r="V6683" i="10"/>
  <c r="V6684" i="10"/>
  <c r="V6685" i="10"/>
  <c r="V6686" i="10"/>
  <c r="V6687" i="10"/>
  <c r="V6688" i="10"/>
  <c r="V6689" i="10"/>
  <c r="V6690" i="10"/>
  <c r="V6691" i="10"/>
  <c r="V6692" i="10"/>
  <c r="V6693" i="10"/>
  <c r="V6694" i="10"/>
  <c r="V6695" i="10"/>
  <c r="V6696" i="10"/>
  <c r="V6697" i="10"/>
  <c r="V6698" i="10"/>
  <c r="V6699" i="10"/>
  <c r="V6700" i="10"/>
  <c r="V6701" i="10"/>
  <c r="V6702" i="10"/>
  <c r="V6703" i="10"/>
  <c r="V6704" i="10"/>
  <c r="V6705" i="10"/>
  <c r="V6706" i="10"/>
  <c r="V6707" i="10"/>
  <c r="V6708" i="10"/>
  <c r="V6709" i="10"/>
  <c r="V6710" i="10"/>
  <c r="V6711" i="10"/>
  <c r="V6712" i="10"/>
  <c r="V6713" i="10"/>
  <c r="V6714" i="10"/>
  <c r="V6715" i="10"/>
  <c r="V6716" i="10"/>
  <c r="V6717" i="10"/>
  <c r="V6718" i="10"/>
  <c r="V6719" i="10"/>
  <c r="V6720" i="10"/>
  <c r="V6721" i="10"/>
  <c r="V6722" i="10"/>
  <c r="V6723" i="10"/>
  <c r="V6724" i="10"/>
  <c r="V6725" i="10"/>
  <c r="V6726" i="10"/>
  <c r="V6727" i="10"/>
  <c r="V6728" i="10"/>
  <c r="V6729" i="10"/>
  <c r="V6730" i="10"/>
  <c r="V6731" i="10"/>
  <c r="V6732" i="10"/>
  <c r="V6733" i="10"/>
  <c r="V6734" i="10"/>
  <c r="V6735" i="10"/>
  <c r="V6736" i="10"/>
  <c r="V6737" i="10"/>
  <c r="V6738" i="10"/>
  <c r="V6739" i="10"/>
  <c r="V6740" i="10"/>
  <c r="V6741" i="10"/>
  <c r="V6742" i="10"/>
  <c r="V6743" i="10"/>
  <c r="V6744" i="10"/>
  <c r="V6745" i="10"/>
  <c r="V6746" i="10"/>
  <c r="V6747" i="10"/>
  <c r="V6748" i="10"/>
  <c r="V6749" i="10"/>
  <c r="V6750" i="10"/>
  <c r="V6751" i="10"/>
  <c r="V6752" i="10"/>
  <c r="V6753" i="10"/>
  <c r="V6754" i="10"/>
  <c r="V6755" i="10"/>
  <c r="V6756" i="10"/>
  <c r="V6757" i="10"/>
  <c r="V6758" i="10"/>
  <c r="V6759" i="10"/>
  <c r="V6760" i="10"/>
  <c r="V6761" i="10"/>
  <c r="V6762" i="10"/>
  <c r="V6763" i="10"/>
  <c r="V6764" i="10"/>
  <c r="V6765" i="10"/>
  <c r="V6766" i="10"/>
  <c r="V6767" i="10"/>
  <c r="V6768" i="10"/>
  <c r="V6769" i="10"/>
  <c r="V6770" i="10"/>
  <c r="V6771" i="10"/>
  <c r="V6772" i="10"/>
  <c r="V6773" i="10"/>
  <c r="V6774" i="10"/>
  <c r="V6775" i="10"/>
  <c r="V6776" i="10"/>
  <c r="V6777" i="10"/>
  <c r="V6778" i="10"/>
  <c r="V6779" i="10"/>
  <c r="V6780" i="10"/>
  <c r="V6781" i="10"/>
  <c r="V6782" i="10"/>
  <c r="V6783" i="10"/>
  <c r="V6784" i="10"/>
  <c r="V6785" i="10"/>
  <c r="V6786" i="10"/>
  <c r="V6787" i="10"/>
  <c r="V6788" i="10"/>
  <c r="V6789" i="10"/>
  <c r="V6790" i="10"/>
  <c r="V6791" i="10"/>
  <c r="V6792" i="10"/>
  <c r="V6793" i="10"/>
  <c r="V6794" i="10"/>
  <c r="V6795" i="10"/>
  <c r="V6796" i="10"/>
  <c r="V6797" i="10"/>
  <c r="V6798" i="10"/>
  <c r="V6799" i="10"/>
  <c r="V6800" i="10"/>
  <c r="V6801" i="10"/>
  <c r="V6802" i="10"/>
  <c r="V6803" i="10"/>
  <c r="V6804" i="10"/>
  <c r="V6805" i="10"/>
  <c r="V6806" i="10"/>
  <c r="V6807" i="10"/>
  <c r="V6808" i="10"/>
  <c r="V6809" i="10"/>
  <c r="V6810" i="10"/>
  <c r="V6811" i="10"/>
  <c r="V6812" i="10"/>
  <c r="V6813" i="10"/>
  <c r="V6814" i="10"/>
  <c r="V6815" i="10"/>
  <c r="V6816" i="10"/>
  <c r="V6817" i="10"/>
  <c r="V6818" i="10"/>
  <c r="V6819" i="10"/>
  <c r="V6820" i="10"/>
  <c r="V6821" i="10"/>
  <c r="V6822" i="10"/>
  <c r="V6823" i="10"/>
  <c r="V6824" i="10"/>
  <c r="V6825" i="10"/>
  <c r="V6826" i="10"/>
  <c r="V6827" i="10"/>
  <c r="V6828" i="10"/>
  <c r="V6829" i="10"/>
  <c r="V6830" i="10"/>
  <c r="V6831" i="10"/>
  <c r="V6832" i="10"/>
  <c r="V6833" i="10"/>
  <c r="V6834" i="10"/>
  <c r="V6835" i="10"/>
  <c r="V6836" i="10"/>
  <c r="V6837" i="10"/>
  <c r="V6838" i="10"/>
  <c r="V6839" i="10"/>
  <c r="V6840" i="10"/>
  <c r="V6841" i="10"/>
  <c r="V6842" i="10"/>
  <c r="V6843" i="10"/>
  <c r="V6844" i="10"/>
  <c r="V6845" i="10"/>
  <c r="V6846" i="10"/>
  <c r="V6847" i="10"/>
  <c r="V6848" i="10"/>
  <c r="V6849" i="10"/>
  <c r="V6850" i="10"/>
  <c r="V6851" i="10"/>
  <c r="V6852" i="10"/>
  <c r="V6853" i="10"/>
  <c r="V6854" i="10"/>
  <c r="V6855" i="10"/>
  <c r="V6856" i="10"/>
  <c r="V6857" i="10"/>
  <c r="V6858" i="10"/>
  <c r="V6859" i="10"/>
  <c r="V6860" i="10"/>
  <c r="V6861" i="10"/>
  <c r="V6862" i="10"/>
  <c r="V6863" i="10"/>
  <c r="V6864" i="10"/>
  <c r="V6865" i="10"/>
  <c r="V6866" i="10"/>
  <c r="V6867" i="10"/>
  <c r="V6868" i="10"/>
  <c r="V6869" i="10"/>
  <c r="V6870" i="10"/>
  <c r="V6871" i="10"/>
  <c r="V6872" i="10"/>
  <c r="V6873" i="10"/>
  <c r="V6874" i="10"/>
  <c r="V6875" i="10"/>
  <c r="V6876" i="10"/>
  <c r="V6877" i="10"/>
  <c r="V6878" i="10"/>
  <c r="V6879" i="10"/>
  <c r="V6880" i="10"/>
  <c r="V6881" i="10"/>
  <c r="V6882" i="10"/>
  <c r="V6883" i="10"/>
  <c r="V6884" i="10"/>
  <c r="V6885" i="10"/>
  <c r="V6886" i="10"/>
  <c r="V6887" i="10"/>
  <c r="V6888" i="10"/>
  <c r="V6889" i="10"/>
  <c r="V6890" i="10"/>
  <c r="V6891" i="10"/>
  <c r="V6892" i="10"/>
  <c r="V6893" i="10"/>
  <c r="V6894" i="10"/>
  <c r="V6895" i="10"/>
  <c r="V6896" i="10"/>
  <c r="V6897" i="10"/>
  <c r="V6898" i="10"/>
  <c r="V6899" i="10"/>
  <c r="V6900" i="10"/>
  <c r="V6901" i="10"/>
  <c r="V6902" i="10"/>
  <c r="V6903" i="10"/>
  <c r="V6904" i="10"/>
  <c r="V6905" i="10"/>
  <c r="V6906" i="10"/>
  <c r="V6907" i="10"/>
  <c r="V6908" i="10"/>
  <c r="V6909" i="10"/>
  <c r="V6910" i="10"/>
  <c r="V6911" i="10"/>
  <c r="V6912" i="10"/>
  <c r="V6913" i="10"/>
  <c r="V6914" i="10"/>
  <c r="V6915" i="10"/>
  <c r="V6916" i="10"/>
  <c r="V6917" i="10"/>
  <c r="V6918" i="10"/>
  <c r="V6919" i="10"/>
  <c r="V6920" i="10"/>
  <c r="V6921" i="10"/>
  <c r="V6922" i="10"/>
  <c r="V6923" i="10"/>
  <c r="V6924" i="10"/>
  <c r="V6925" i="10"/>
  <c r="V6926" i="10"/>
  <c r="V6927" i="10"/>
  <c r="V6928" i="10"/>
  <c r="V6929" i="10"/>
  <c r="V6930" i="10"/>
  <c r="V6931" i="10"/>
  <c r="V6932" i="10"/>
  <c r="V6933" i="10"/>
  <c r="V6934" i="10"/>
  <c r="V6935" i="10"/>
  <c r="V6936" i="10"/>
  <c r="V6937" i="10"/>
  <c r="V6938" i="10"/>
  <c r="V6939" i="10"/>
  <c r="V6940" i="10"/>
  <c r="V6941" i="10"/>
  <c r="V6942" i="10"/>
  <c r="V6943" i="10"/>
  <c r="V6944" i="10"/>
  <c r="V6945" i="10"/>
  <c r="V6946" i="10"/>
  <c r="V6947" i="10"/>
  <c r="V6948" i="10"/>
  <c r="V6949" i="10"/>
  <c r="V6950" i="10"/>
  <c r="V6951" i="10"/>
  <c r="V6952" i="10"/>
  <c r="V6953" i="10"/>
  <c r="V6954" i="10"/>
  <c r="V6955" i="10"/>
  <c r="V6956" i="10"/>
  <c r="V6957" i="10"/>
  <c r="V6958" i="10"/>
  <c r="V6959" i="10"/>
  <c r="V6960" i="10"/>
  <c r="V6961" i="10"/>
  <c r="V6962" i="10"/>
  <c r="V6963" i="10"/>
  <c r="V6964" i="10"/>
  <c r="V6965" i="10"/>
  <c r="V6966" i="10"/>
  <c r="Y390" i="10"/>
  <c r="Y391" i="10"/>
  <c r="Y392" i="10"/>
  <c r="Y393" i="10"/>
  <c r="Y394" i="10"/>
  <c r="Y395" i="10"/>
  <c r="Y396" i="10"/>
  <c r="Y397" i="10"/>
  <c r="Y398" i="10"/>
  <c r="Y399" i="10"/>
  <c r="Y400" i="10"/>
  <c r="Y401" i="10"/>
  <c r="Y402" i="10"/>
  <c r="Y403" i="10"/>
  <c r="Y404" i="10"/>
  <c r="Y405" i="10"/>
  <c r="Y406" i="10"/>
  <c r="Y407" i="10"/>
  <c r="Y408" i="10"/>
  <c r="Y409" i="10"/>
  <c r="Y410" i="10"/>
  <c r="Y411" i="10"/>
  <c r="Y412" i="10"/>
  <c r="Y413" i="10"/>
  <c r="Y414" i="10"/>
  <c r="Y415" i="10"/>
  <c r="Y416" i="10"/>
  <c r="Y417" i="10"/>
  <c r="Y418" i="10"/>
  <c r="Y419" i="10"/>
  <c r="Y420" i="10"/>
  <c r="Y421" i="10"/>
  <c r="Y422" i="10"/>
  <c r="Y423" i="10"/>
  <c r="Y424" i="10"/>
  <c r="Y425" i="10"/>
  <c r="Y426" i="10"/>
  <c r="Y427" i="10"/>
  <c r="Y428" i="10"/>
  <c r="Y429" i="10"/>
  <c r="Y430" i="10"/>
  <c r="Y431" i="10"/>
  <c r="Y432" i="10"/>
  <c r="Y433" i="10"/>
  <c r="Y434" i="10"/>
  <c r="Y435" i="10"/>
  <c r="Y436" i="10"/>
  <c r="Y437" i="10"/>
  <c r="Y438" i="10"/>
  <c r="Y439" i="10"/>
  <c r="Y440" i="10"/>
  <c r="Y441" i="10"/>
  <c r="Y442" i="10"/>
  <c r="Y443" i="10"/>
  <c r="Y444" i="10"/>
  <c r="Y445" i="10"/>
  <c r="Y446" i="10"/>
  <c r="Y447" i="10"/>
  <c r="Y448" i="10"/>
  <c r="Y449" i="10"/>
  <c r="Y450" i="10"/>
  <c r="Y451" i="10"/>
  <c r="Y452" i="10"/>
  <c r="Y453" i="10"/>
  <c r="Y454" i="10"/>
  <c r="Y455" i="10"/>
  <c r="Y456" i="10"/>
  <c r="Y457" i="10"/>
  <c r="Y458" i="10"/>
  <c r="Y459" i="10"/>
  <c r="Y460" i="10"/>
  <c r="Y461" i="10"/>
  <c r="Y462" i="10"/>
  <c r="Y463" i="10"/>
  <c r="Y464" i="10"/>
  <c r="Y465" i="10"/>
  <c r="Y466" i="10"/>
  <c r="Y467" i="10"/>
  <c r="Y468" i="10"/>
  <c r="Y469" i="10"/>
  <c r="Y470" i="10"/>
  <c r="Y471" i="10"/>
  <c r="Y472" i="10"/>
  <c r="Y473" i="10"/>
  <c r="Y474" i="10"/>
  <c r="Y475" i="10"/>
  <c r="Y476" i="10"/>
  <c r="Y477" i="10"/>
  <c r="Y478" i="10"/>
  <c r="Y479" i="10"/>
  <c r="Y480" i="10"/>
  <c r="Y481" i="10"/>
  <c r="Y482" i="10"/>
  <c r="Y483" i="10"/>
  <c r="Y484" i="10"/>
  <c r="Y485" i="10"/>
  <c r="Y486" i="10"/>
  <c r="Y487" i="10"/>
  <c r="Y488" i="10"/>
  <c r="Y489" i="10"/>
  <c r="Y490" i="10"/>
  <c r="Y491" i="10"/>
  <c r="Y492" i="10"/>
  <c r="Y493" i="10"/>
  <c r="Y494" i="10"/>
  <c r="Y495" i="10"/>
  <c r="Y496" i="10"/>
  <c r="Y497" i="10"/>
  <c r="Y498" i="10"/>
  <c r="Y499" i="10"/>
  <c r="Y500" i="10"/>
  <c r="Y501" i="10"/>
  <c r="Y502" i="10"/>
  <c r="Y503" i="10"/>
  <c r="Y504" i="10"/>
  <c r="Y505" i="10"/>
  <c r="Y506" i="10"/>
  <c r="Y507" i="10"/>
  <c r="Y508" i="10"/>
  <c r="Y509" i="10"/>
  <c r="Y510" i="10"/>
  <c r="Y511" i="10"/>
  <c r="Y512" i="10"/>
  <c r="Y513" i="10"/>
  <c r="Y514" i="10"/>
  <c r="Y515" i="10"/>
  <c r="Y516" i="10"/>
  <c r="Y517" i="10"/>
  <c r="Y518" i="10"/>
  <c r="Y519" i="10"/>
  <c r="Y520" i="10"/>
  <c r="Y521" i="10"/>
  <c r="Y522" i="10"/>
  <c r="Y523" i="10"/>
  <c r="Y524" i="10"/>
  <c r="Y525" i="10"/>
  <c r="Y526" i="10"/>
  <c r="Y527" i="10"/>
  <c r="Y528" i="10"/>
  <c r="Y529" i="10"/>
  <c r="Y530" i="10"/>
  <c r="Y531" i="10"/>
  <c r="Y532" i="10"/>
  <c r="Y533" i="10"/>
  <c r="Y534" i="10"/>
  <c r="Y535" i="10"/>
  <c r="Y536" i="10"/>
  <c r="Y537" i="10"/>
  <c r="Y538" i="10"/>
  <c r="Y539" i="10"/>
  <c r="Y540" i="10"/>
  <c r="Y541" i="10"/>
  <c r="Y542" i="10"/>
  <c r="Y543" i="10"/>
  <c r="Y544" i="10"/>
  <c r="Y545" i="10"/>
  <c r="Y546" i="10"/>
  <c r="Y547" i="10"/>
  <c r="Y548" i="10"/>
  <c r="Y549" i="10"/>
  <c r="Y550" i="10"/>
  <c r="Y551" i="10"/>
  <c r="Y552" i="10"/>
  <c r="Y553" i="10"/>
  <c r="Y554" i="10"/>
  <c r="Y555" i="10"/>
  <c r="Y556" i="10"/>
  <c r="Y557" i="10"/>
  <c r="Y558" i="10"/>
  <c r="Y559" i="10"/>
  <c r="Y560" i="10"/>
  <c r="Y561" i="10"/>
  <c r="Y562" i="10"/>
  <c r="Y563" i="10"/>
  <c r="Y564" i="10"/>
  <c r="Y565" i="10"/>
  <c r="Y566" i="10"/>
  <c r="Y567" i="10"/>
  <c r="Y568" i="10"/>
  <c r="Y569" i="10"/>
  <c r="Y570" i="10"/>
  <c r="Y571" i="10"/>
  <c r="Y572" i="10"/>
  <c r="Y573" i="10"/>
  <c r="Y574" i="10"/>
  <c r="Y575" i="10"/>
  <c r="Y576" i="10"/>
  <c r="Y577" i="10"/>
  <c r="Y578" i="10"/>
  <c r="Y579" i="10"/>
  <c r="Y580" i="10"/>
  <c r="Y581" i="10"/>
  <c r="Y582" i="10"/>
  <c r="Y583" i="10"/>
  <c r="Y584" i="10"/>
  <c r="Y585" i="10"/>
  <c r="Y586" i="10"/>
  <c r="Y587" i="10"/>
  <c r="Y588" i="10"/>
  <c r="Y589" i="10"/>
  <c r="Y590" i="10"/>
  <c r="Y591" i="10"/>
  <c r="Y592" i="10"/>
  <c r="Y593" i="10"/>
  <c r="Y594" i="10"/>
  <c r="Y595" i="10"/>
  <c r="Y596" i="10"/>
  <c r="Y597" i="10"/>
  <c r="Y598" i="10"/>
  <c r="Y599" i="10"/>
  <c r="Y600" i="10"/>
  <c r="Y601" i="10"/>
  <c r="Y602" i="10"/>
  <c r="Y603" i="10"/>
  <c r="Y604" i="10"/>
  <c r="Y605" i="10"/>
  <c r="Y606" i="10"/>
  <c r="Y607" i="10"/>
  <c r="Y608" i="10"/>
  <c r="Y609" i="10"/>
  <c r="Y610" i="10"/>
  <c r="Y611" i="10"/>
  <c r="Y612" i="10"/>
  <c r="Y613" i="10"/>
  <c r="Y614" i="10"/>
  <c r="Y615" i="10"/>
  <c r="Y616" i="10"/>
  <c r="Y617" i="10"/>
  <c r="Y618" i="10"/>
  <c r="Y619" i="10"/>
  <c r="Y620" i="10"/>
  <c r="Y621" i="10"/>
  <c r="Y622" i="10"/>
  <c r="Y623" i="10"/>
  <c r="Y624" i="10"/>
  <c r="Y625" i="10"/>
  <c r="Y626" i="10"/>
  <c r="Y627" i="10"/>
  <c r="Y628" i="10"/>
  <c r="Y629" i="10"/>
  <c r="Y630" i="10"/>
  <c r="Y631" i="10"/>
  <c r="Y632" i="10"/>
  <c r="Y633" i="10"/>
  <c r="Y634" i="10"/>
  <c r="Y635" i="10"/>
  <c r="Y636" i="10"/>
  <c r="Y637" i="10"/>
  <c r="Y638" i="10"/>
  <c r="Y639" i="10"/>
  <c r="Y640" i="10"/>
  <c r="Y641" i="10"/>
  <c r="Y642" i="10"/>
  <c r="Y643" i="10"/>
  <c r="Y644" i="10"/>
  <c r="Y645" i="10"/>
  <c r="Y646" i="10"/>
  <c r="Y647" i="10"/>
  <c r="Y648" i="10"/>
  <c r="Y649" i="10"/>
  <c r="Y650" i="10"/>
  <c r="Y651" i="10"/>
  <c r="Y652" i="10"/>
  <c r="Y653" i="10"/>
  <c r="Y654" i="10"/>
  <c r="Y655" i="10"/>
  <c r="Y656" i="10"/>
  <c r="Y657" i="10"/>
  <c r="Y658" i="10"/>
  <c r="Y659" i="10"/>
  <c r="Y660" i="10"/>
  <c r="Y661" i="10"/>
  <c r="Y662" i="10"/>
  <c r="Y663" i="10"/>
  <c r="Y664" i="10"/>
  <c r="Y665" i="10"/>
  <c r="Y666" i="10"/>
  <c r="Y667" i="10"/>
  <c r="Y668" i="10"/>
  <c r="Y669" i="10"/>
  <c r="Y670" i="10"/>
  <c r="Y671" i="10"/>
  <c r="Y672" i="10"/>
  <c r="Y673" i="10"/>
  <c r="Y674" i="10"/>
  <c r="Y675" i="10"/>
  <c r="Y676" i="10"/>
  <c r="Y677" i="10"/>
  <c r="Y678" i="10"/>
  <c r="Y679" i="10"/>
  <c r="Y680" i="10"/>
  <c r="Y681" i="10"/>
  <c r="Y682" i="10"/>
  <c r="Y683" i="10"/>
  <c r="Y684" i="10"/>
  <c r="Y685" i="10"/>
  <c r="Y686" i="10"/>
  <c r="Y687" i="10"/>
  <c r="Y688" i="10"/>
  <c r="Y689" i="10"/>
  <c r="Y690" i="10"/>
  <c r="Y691" i="10"/>
  <c r="Y692" i="10"/>
  <c r="Y693" i="10"/>
  <c r="Y694" i="10"/>
  <c r="Y695" i="10"/>
  <c r="Y696" i="10"/>
  <c r="Y697" i="10"/>
  <c r="Y698" i="10"/>
  <c r="Y699" i="10"/>
  <c r="Y700" i="10"/>
  <c r="Y701" i="10"/>
  <c r="Y702" i="10"/>
  <c r="Y703" i="10"/>
  <c r="Y704" i="10"/>
  <c r="Y705" i="10"/>
  <c r="Y706" i="10"/>
  <c r="Y707" i="10"/>
  <c r="Y708" i="10"/>
  <c r="Y709" i="10"/>
  <c r="Y710" i="10"/>
  <c r="Y711" i="10"/>
  <c r="Y712" i="10"/>
  <c r="Y713" i="10"/>
  <c r="Y714" i="10"/>
  <c r="Y715" i="10"/>
  <c r="Y716" i="10"/>
  <c r="Y717" i="10"/>
  <c r="Y718" i="10"/>
  <c r="Y719" i="10"/>
  <c r="Y720" i="10"/>
  <c r="Y721" i="10"/>
  <c r="Y722" i="10"/>
  <c r="Y723" i="10"/>
  <c r="Y724" i="10"/>
  <c r="Y725" i="10"/>
  <c r="Y726" i="10"/>
  <c r="Y727" i="10"/>
  <c r="Y728" i="10"/>
  <c r="Y729" i="10"/>
  <c r="Y730" i="10"/>
  <c r="Y731" i="10"/>
  <c r="Y732" i="10"/>
  <c r="Y733" i="10"/>
  <c r="Y734" i="10"/>
  <c r="Y735" i="10"/>
  <c r="Y736" i="10"/>
  <c r="Y737" i="10"/>
  <c r="Y738" i="10"/>
  <c r="Y739" i="10"/>
  <c r="Y740" i="10"/>
  <c r="Y741" i="10"/>
  <c r="Y742" i="10"/>
  <c r="Y743" i="10"/>
  <c r="Y744" i="10"/>
  <c r="Y745" i="10"/>
  <c r="Y746" i="10"/>
  <c r="Y747" i="10"/>
  <c r="Y748" i="10"/>
  <c r="Y749" i="10"/>
  <c r="Y750" i="10"/>
  <c r="Y751" i="10"/>
  <c r="Y752" i="10"/>
  <c r="Y753" i="10"/>
  <c r="Y754" i="10"/>
  <c r="Y755" i="10"/>
  <c r="Y756" i="10"/>
  <c r="Y757" i="10"/>
  <c r="Y758" i="10"/>
  <c r="Y759" i="10"/>
  <c r="Y760" i="10"/>
  <c r="Y761" i="10"/>
  <c r="Y762" i="10"/>
  <c r="Y763" i="10"/>
  <c r="Y764" i="10"/>
  <c r="Y765" i="10"/>
  <c r="Y766" i="10"/>
  <c r="Y767" i="10"/>
  <c r="Y768" i="10"/>
  <c r="Y769" i="10"/>
  <c r="Y770" i="10"/>
  <c r="Y771" i="10"/>
  <c r="Y772" i="10"/>
  <c r="Y773" i="10"/>
  <c r="Y774" i="10"/>
  <c r="Y775" i="10"/>
  <c r="Y776" i="10"/>
  <c r="Y777" i="10"/>
  <c r="Y778" i="10"/>
  <c r="Y779" i="10"/>
  <c r="Y780" i="10"/>
  <c r="Y781" i="10"/>
  <c r="Y782" i="10"/>
  <c r="Y783" i="10"/>
  <c r="Y784" i="10"/>
  <c r="Y785" i="10"/>
  <c r="Y786" i="10"/>
  <c r="Y787" i="10"/>
  <c r="Y788" i="10"/>
  <c r="Y789" i="10"/>
  <c r="Y790" i="10"/>
  <c r="Y791" i="10"/>
  <c r="Y792" i="10"/>
  <c r="Y793" i="10"/>
  <c r="Y794" i="10"/>
  <c r="Y795" i="10"/>
  <c r="Y796" i="10"/>
  <c r="Y797" i="10"/>
  <c r="Y798" i="10"/>
  <c r="Y799" i="10"/>
  <c r="Y800" i="10"/>
  <c r="Y801" i="10"/>
  <c r="Y802" i="10"/>
  <c r="Y803" i="10"/>
  <c r="Y804" i="10"/>
  <c r="Y805" i="10"/>
  <c r="Y806" i="10"/>
  <c r="Y807" i="10"/>
  <c r="Y808" i="10"/>
  <c r="Y809" i="10"/>
  <c r="Y810" i="10"/>
  <c r="Y811" i="10"/>
  <c r="Y812" i="10"/>
  <c r="Y813" i="10"/>
  <c r="Y814" i="10"/>
  <c r="Y815" i="10"/>
  <c r="Y816" i="10"/>
  <c r="Y817" i="10"/>
  <c r="Y818" i="10"/>
  <c r="Y819" i="10"/>
  <c r="Y820" i="10"/>
  <c r="Y821" i="10"/>
  <c r="Y822" i="10"/>
  <c r="Y823" i="10"/>
  <c r="Y824" i="10"/>
  <c r="Y825" i="10"/>
  <c r="Y826" i="10"/>
  <c r="Y827" i="10"/>
  <c r="Y828" i="10"/>
  <c r="Y829" i="10"/>
  <c r="Y830" i="10"/>
  <c r="Y831" i="10"/>
  <c r="Y832" i="10"/>
  <c r="Y833" i="10"/>
  <c r="Y834" i="10"/>
  <c r="Y835" i="10"/>
  <c r="Y836" i="10"/>
  <c r="Y837" i="10"/>
  <c r="Y838" i="10"/>
  <c r="Y839" i="10"/>
  <c r="Y840" i="10"/>
  <c r="Y841" i="10"/>
  <c r="Y842" i="10"/>
  <c r="Y843" i="10"/>
  <c r="Y844" i="10"/>
  <c r="Y845" i="10"/>
  <c r="Y846" i="10"/>
  <c r="Y847" i="10"/>
  <c r="Y848" i="10"/>
  <c r="Y849" i="10"/>
  <c r="Y850" i="10"/>
  <c r="Y851" i="10"/>
  <c r="Y852" i="10"/>
  <c r="Y853" i="10"/>
  <c r="Y854" i="10"/>
  <c r="Y855" i="10"/>
  <c r="Y856" i="10"/>
  <c r="Y857" i="10"/>
  <c r="Y858" i="10"/>
  <c r="Y859" i="10"/>
  <c r="Y860" i="10"/>
  <c r="Y861" i="10"/>
  <c r="Y862" i="10"/>
  <c r="Y863" i="10"/>
  <c r="Y864" i="10"/>
  <c r="Y865" i="10"/>
  <c r="Y866" i="10"/>
  <c r="Y867" i="10"/>
  <c r="Y868" i="10"/>
  <c r="Y869" i="10"/>
  <c r="Y870" i="10"/>
  <c r="Y871" i="10"/>
  <c r="Y872" i="10"/>
  <c r="Y873" i="10"/>
  <c r="Y874" i="10"/>
  <c r="Y875" i="10"/>
  <c r="Y876" i="10"/>
  <c r="Y877" i="10"/>
  <c r="Y878" i="10"/>
  <c r="Y879" i="10"/>
  <c r="Y880" i="10"/>
  <c r="Y881" i="10"/>
  <c r="Y882" i="10"/>
  <c r="Y883" i="10"/>
  <c r="Y884" i="10"/>
  <c r="Y885" i="10"/>
  <c r="Y886" i="10"/>
  <c r="Y887" i="10"/>
  <c r="Y888" i="10"/>
  <c r="Y889" i="10"/>
  <c r="Y890" i="10"/>
  <c r="Y891" i="10"/>
  <c r="Y892" i="10"/>
  <c r="Y893" i="10"/>
  <c r="Y894" i="10"/>
  <c r="Y895" i="10"/>
  <c r="Y896" i="10"/>
  <c r="Y897" i="10"/>
  <c r="Y898" i="10"/>
  <c r="Y899" i="10"/>
  <c r="Y900" i="10"/>
  <c r="Y901" i="10"/>
  <c r="Y902" i="10"/>
  <c r="Y903" i="10"/>
  <c r="Y904" i="10"/>
  <c r="Y905" i="10"/>
  <c r="Y906" i="10"/>
  <c r="Y907" i="10"/>
  <c r="Y908" i="10"/>
  <c r="Y909" i="10"/>
  <c r="Y910" i="10"/>
  <c r="Y911" i="10"/>
  <c r="Y912" i="10"/>
  <c r="Y913" i="10"/>
  <c r="Y914" i="10"/>
  <c r="Y915" i="10"/>
  <c r="Y916" i="10"/>
  <c r="Y917" i="10"/>
  <c r="Y918" i="10"/>
  <c r="Y919" i="10"/>
  <c r="Y920" i="10"/>
  <c r="Y921" i="10"/>
  <c r="Y922" i="10"/>
  <c r="Y923" i="10"/>
  <c r="Y924" i="10"/>
  <c r="Y925" i="10"/>
  <c r="Y926" i="10"/>
  <c r="Y927" i="10"/>
  <c r="Y928" i="10"/>
  <c r="Y929" i="10"/>
  <c r="Y930" i="10"/>
  <c r="Y931" i="10"/>
  <c r="Y932" i="10"/>
  <c r="Y933" i="10"/>
  <c r="Y934" i="10"/>
  <c r="Y935" i="10"/>
  <c r="Y936" i="10"/>
  <c r="Y937" i="10"/>
  <c r="Y938" i="10"/>
  <c r="Y939" i="10"/>
  <c r="Y940" i="10"/>
  <c r="Y941" i="10"/>
  <c r="Y942" i="10"/>
  <c r="Y943" i="10"/>
  <c r="Y944" i="10"/>
  <c r="Y945" i="10"/>
  <c r="Y946" i="10"/>
  <c r="Y947" i="10"/>
  <c r="Y948" i="10"/>
  <c r="Y949" i="10"/>
  <c r="Y950" i="10"/>
  <c r="Y951" i="10"/>
  <c r="Y952" i="10"/>
  <c r="Y953" i="10"/>
  <c r="Y954" i="10"/>
  <c r="Y955" i="10"/>
  <c r="Y956" i="10"/>
  <c r="Y957" i="10"/>
  <c r="Y958" i="10"/>
  <c r="Y959" i="10"/>
  <c r="Y960" i="10"/>
  <c r="Y961" i="10"/>
  <c r="Y962" i="10"/>
  <c r="Y963" i="10"/>
  <c r="Y964" i="10"/>
  <c r="Y965" i="10"/>
  <c r="Y966" i="10"/>
  <c r="Y967" i="10"/>
  <c r="Y968" i="10"/>
  <c r="Y969" i="10"/>
  <c r="Y970" i="10"/>
  <c r="Y971" i="10"/>
  <c r="Y972" i="10"/>
  <c r="Y973" i="10"/>
  <c r="Y974" i="10"/>
  <c r="Y975" i="10"/>
  <c r="Y976" i="10"/>
  <c r="Y977" i="10"/>
  <c r="Y978" i="10"/>
  <c r="Y979" i="10"/>
  <c r="Y980" i="10"/>
  <c r="Y981" i="10"/>
  <c r="Y982" i="10"/>
  <c r="Y983" i="10"/>
  <c r="Y984" i="10"/>
  <c r="Y985" i="10"/>
  <c r="Y986" i="10"/>
  <c r="Y987" i="10"/>
  <c r="Y988" i="10"/>
  <c r="Y989" i="10"/>
  <c r="Y990" i="10"/>
  <c r="Y991" i="10"/>
  <c r="Y992" i="10"/>
  <c r="Y993" i="10"/>
  <c r="Y994" i="10"/>
  <c r="Y995" i="10"/>
  <c r="Y996" i="10"/>
  <c r="Y997" i="10"/>
  <c r="Y998" i="10"/>
  <c r="Y999" i="10"/>
  <c r="Y1000" i="10"/>
  <c r="Y1001" i="10"/>
  <c r="Y1002" i="10"/>
  <c r="Y1003" i="10"/>
  <c r="Y1004" i="10"/>
  <c r="Y1005" i="10"/>
  <c r="Y1006" i="10"/>
  <c r="Y1007" i="10"/>
  <c r="Y1008" i="10"/>
  <c r="Y1009" i="10"/>
  <c r="Y1010" i="10"/>
  <c r="Y1011" i="10"/>
  <c r="Y1012" i="10"/>
  <c r="Y1013" i="10"/>
  <c r="Y1014" i="10"/>
  <c r="Y1015" i="10"/>
  <c r="Y1016" i="10"/>
  <c r="Y1017" i="10"/>
  <c r="Y1018" i="10"/>
  <c r="Y1019" i="10"/>
  <c r="Y1020" i="10"/>
  <c r="Y1021" i="10"/>
  <c r="Y1022" i="10"/>
  <c r="Y1023" i="10"/>
  <c r="Y1024" i="10"/>
  <c r="Y1025" i="10"/>
  <c r="Y1026" i="10"/>
  <c r="Y1027" i="10"/>
  <c r="Y1028" i="10"/>
  <c r="Y1029" i="10"/>
  <c r="Y1030" i="10"/>
  <c r="Y1031" i="10"/>
  <c r="Y1032" i="10"/>
  <c r="Y1033" i="10"/>
  <c r="Y1034" i="10"/>
  <c r="Y1035" i="10"/>
  <c r="Y1036" i="10"/>
  <c r="Y1037" i="10"/>
  <c r="Y1038" i="10"/>
  <c r="Y1039" i="10"/>
  <c r="Y1040" i="10"/>
  <c r="Y1041" i="10"/>
  <c r="Y1042" i="10"/>
  <c r="Y1043" i="10"/>
  <c r="Y1044" i="10"/>
  <c r="Y1045" i="10"/>
  <c r="Y1046" i="10"/>
  <c r="Y1047" i="10"/>
  <c r="Y1048" i="10"/>
  <c r="Y1049" i="10"/>
  <c r="Y1050" i="10"/>
  <c r="Y1051" i="10"/>
  <c r="Y1052" i="10"/>
  <c r="Y1053" i="10"/>
  <c r="Y1054" i="10"/>
  <c r="Y1055" i="10"/>
  <c r="Y1056" i="10"/>
  <c r="Y1057" i="10"/>
  <c r="Y1058" i="10"/>
  <c r="Y1059" i="10"/>
  <c r="Y1060" i="10"/>
  <c r="Y1061" i="10"/>
  <c r="Y1062" i="10"/>
  <c r="Y1063" i="10"/>
  <c r="Y1064" i="10"/>
  <c r="Y1065" i="10"/>
  <c r="Y1066" i="10"/>
  <c r="Y1067" i="10"/>
  <c r="Y1068" i="10"/>
  <c r="Y1069" i="10"/>
  <c r="Y1070" i="10"/>
  <c r="Y1071" i="10"/>
  <c r="Y1072" i="10"/>
  <c r="Y1073" i="10"/>
  <c r="Y1074" i="10"/>
  <c r="Y1075" i="10"/>
  <c r="Y1076" i="10"/>
  <c r="Y1077" i="10"/>
  <c r="Y1078" i="10"/>
  <c r="Y1079" i="10"/>
  <c r="Y1080" i="10"/>
  <c r="Y1081" i="10"/>
  <c r="Y1082" i="10"/>
  <c r="Y1083" i="10"/>
  <c r="Y1084" i="10"/>
  <c r="Y1085" i="10"/>
  <c r="Y1086" i="10"/>
  <c r="Y1087" i="10"/>
  <c r="Y1088" i="10"/>
  <c r="Y1089" i="10"/>
  <c r="Y1090" i="10"/>
  <c r="Y1091" i="10"/>
  <c r="Y1092" i="10"/>
  <c r="Y1093" i="10"/>
  <c r="Y1094" i="10"/>
  <c r="Y1095" i="10"/>
  <c r="Y1096" i="10"/>
  <c r="Y1097" i="10"/>
  <c r="Y1098" i="10"/>
  <c r="Y1099" i="10"/>
  <c r="Y1100" i="10"/>
  <c r="Y1101" i="10"/>
  <c r="Y1102" i="10"/>
  <c r="Y1103" i="10"/>
  <c r="Y1104" i="10"/>
  <c r="Y1105" i="10"/>
  <c r="Y1106" i="10"/>
  <c r="Y1107" i="10"/>
  <c r="Y1108" i="10"/>
  <c r="Y1109" i="10"/>
  <c r="Y1110" i="10"/>
  <c r="Y1111" i="10"/>
  <c r="Y1112" i="10"/>
  <c r="Y1113" i="10"/>
  <c r="Y1114" i="10"/>
  <c r="Y1115" i="10"/>
  <c r="Y1116" i="10"/>
  <c r="Y1117" i="10"/>
  <c r="Y1118" i="10"/>
  <c r="Y1119" i="10"/>
  <c r="Y1120" i="10"/>
  <c r="Y1121" i="10"/>
  <c r="Y1122" i="10"/>
  <c r="Y1123" i="10"/>
  <c r="Y1124" i="10"/>
  <c r="Y1125" i="10"/>
  <c r="Y1126" i="10"/>
  <c r="Y1127" i="10"/>
  <c r="Y1128" i="10"/>
  <c r="Y1129" i="10"/>
  <c r="Y1130" i="10"/>
  <c r="Y1131" i="10"/>
  <c r="Y1132" i="10"/>
  <c r="Y1133" i="10"/>
  <c r="Y1134" i="10"/>
  <c r="Y1135" i="10"/>
  <c r="Y1136" i="10"/>
  <c r="Y1137" i="10"/>
  <c r="Y1138" i="10"/>
  <c r="Y1139" i="10"/>
  <c r="Y1140" i="10"/>
  <c r="Y1141" i="10"/>
  <c r="Y1142" i="10"/>
  <c r="Y1143" i="10"/>
  <c r="Y1144" i="10"/>
  <c r="Y1145" i="10"/>
  <c r="Y1146" i="10"/>
  <c r="Y1147" i="10"/>
  <c r="Y1148" i="10"/>
  <c r="Y1149" i="10"/>
  <c r="Y1150" i="10"/>
  <c r="Y1151" i="10"/>
  <c r="Y1152" i="10"/>
  <c r="Y1153" i="10"/>
  <c r="Y1154" i="10"/>
  <c r="Y1155" i="10"/>
  <c r="Y1156" i="10"/>
  <c r="Y1157" i="10"/>
  <c r="Y1158" i="10"/>
  <c r="Y1159" i="10"/>
  <c r="Y1160" i="10"/>
  <c r="Y1161" i="10"/>
  <c r="Y1162" i="10"/>
  <c r="Y1163" i="10"/>
  <c r="Y1164" i="10"/>
  <c r="Y1165" i="10"/>
  <c r="Y1166" i="10"/>
  <c r="Y1167" i="10"/>
  <c r="Y1168" i="10"/>
  <c r="Y1169" i="10"/>
  <c r="Y1170" i="10"/>
  <c r="Y1171" i="10"/>
  <c r="Y1172" i="10"/>
  <c r="Y1173" i="10"/>
  <c r="Y1174" i="10"/>
  <c r="Y1175" i="10"/>
  <c r="Y1176" i="10"/>
  <c r="Y1177" i="10"/>
  <c r="Y1178" i="10"/>
  <c r="Y1179" i="10"/>
  <c r="Y1180" i="10"/>
  <c r="Y1181" i="10"/>
  <c r="Y1182" i="10"/>
  <c r="Y1183" i="10"/>
  <c r="Y1184" i="10"/>
  <c r="Y1185" i="10"/>
  <c r="Y1186" i="10"/>
  <c r="Y1187" i="10"/>
  <c r="Y1188" i="10"/>
  <c r="Y1189" i="10"/>
  <c r="Y1190" i="10"/>
  <c r="Y1191" i="10"/>
  <c r="Y1192" i="10"/>
  <c r="Y1193" i="10"/>
  <c r="Y1194" i="10"/>
  <c r="Y1195" i="10"/>
  <c r="Y1196" i="10"/>
  <c r="Y1197" i="10"/>
  <c r="Y1198" i="10"/>
  <c r="Y1199" i="10"/>
  <c r="Y1200" i="10"/>
  <c r="Y1201" i="10"/>
  <c r="Y1202" i="10"/>
  <c r="Y1203" i="10"/>
  <c r="Y1204" i="10"/>
  <c r="Y1205" i="10"/>
  <c r="Y1206" i="10"/>
  <c r="Y1207" i="10"/>
  <c r="Y1208" i="10"/>
  <c r="Y1209" i="10"/>
  <c r="Y1210" i="10"/>
  <c r="Y1211" i="10"/>
  <c r="Y1212" i="10"/>
  <c r="Y1213" i="10"/>
  <c r="Y1214" i="10"/>
  <c r="Y1215" i="10"/>
  <c r="Y1216" i="10"/>
  <c r="Y1217" i="10"/>
  <c r="Y1218" i="10"/>
  <c r="Y1219" i="10"/>
  <c r="Y1220" i="10"/>
  <c r="Y1221" i="10"/>
  <c r="Y1222" i="10"/>
  <c r="Y1223" i="10"/>
  <c r="Y1224" i="10"/>
  <c r="Y1225" i="10"/>
  <c r="Y1226" i="10"/>
  <c r="Y1227" i="10"/>
  <c r="Y1228" i="10"/>
  <c r="Y1229" i="10"/>
  <c r="Y1230" i="10"/>
  <c r="Y1231" i="10"/>
  <c r="Y1232" i="10"/>
  <c r="Y1233" i="10"/>
  <c r="Y1234" i="10"/>
  <c r="Y1235" i="10"/>
  <c r="Y1236" i="10"/>
  <c r="Y1237" i="10"/>
  <c r="Y1238" i="10"/>
  <c r="Y1239" i="10"/>
  <c r="Y1240" i="10"/>
  <c r="Y1241" i="10"/>
  <c r="Y1242" i="10"/>
  <c r="Y1243" i="10"/>
  <c r="Y1244" i="10"/>
  <c r="Y1245" i="10"/>
  <c r="Y1246" i="10"/>
  <c r="Y1247" i="10"/>
  <c r="Y1248" i="10"/>
  <c r="Y1249" i="10"/>
  <c r="Y1250" i="10"/>
  <c r="Y1251" i="10"/>
  <c r="Y1252" i="10"/>
  <c r="Y1253" i="10"/>
  <c r="Y1254" i="10"/>
  <c r="Y1255" i="10"/>
  <c r="Y1256" i="10"/>
  <c r="Y1257" i="10"/>
  <c r="Y1258" i="10"/>
  <c r="Y1259" i="10"/>
  <c r="Y1260" i="10"/>
  <c r="Y1261" i="10"/>
  <c r="Y1262" i="10"/>
  <c r="Y1263" i="10"/>
  <c r="Y1264" i="10"/>
  <c r="Y1265" i="10"/>
  <c r="Y1266" i="10"/>
  <c r="Y1267" i="10"/>
  <c r="Y1268" i="10"/>
  <c r="Y1269" i="10"/>
  <c r="Y1270" i="10"/>
  <c r="Y1271" i="10"/>
  <c r="Y1272" i="10"/>
  <c r="Y1273" i="10"/>
  <c r="Y1274" i="10"/>
  <c r="Y1275" i="10"/>
  <c r="Y1276" i="10"/>
  <c r="Y1277" i="10"/>
  <c r="Y1278" i="10"/>
  <c r="Y1279" i="10"/>
  <c r="Y1280" i="10"/>
  <c r="Y1281" i="10"/>
  <c r="Y1282" i="10"/>
  <c r="Y1283" i="10"/>
  <c r="Y1284" i="10"/>
  <c r="Y1285" i="10"/>
  <c r="Y1286" i="10"/>
  <c r="Y1287" i="10"/>
  <c r="Y1288" i="10"/>
  <c r="Y1289" i="10"/>
  <c r="Y1290" i="10"/>
  <c r="Y1291" i="10"/>
  <c r="Y1292" i="10"/>
  <c r="Y1293" i="10"/>
  <c r="Y1294" i="10"/>
  <c r="Y1295" i="10"/>
  <c r="Y1296" i="10"/>
  <c r="Y1297" i="10"/>
  <c r="Y1298" i="10"/>
  <c r="Y1299" i="10"/>
  <c r="Y1300" i="10"/>
  <c r="Y1301" i="10"/>
  <c r="Y1302" i="10"/>
  <c r="Y1303" i="10"/>
  <c r="Y1304" i="10"/>
  <c r="Y1305" i="10"/>
  <c r="Y1306" i="10"/>
  <c r="Y1307" i="10"/>
  <c r="Y1308" i="10"/>
  <c r="Y1309" i="10"/>
  <c r="Y1310" i="10"/>
  <c r="Y1311" i="10"/>
  <c r="Y1312" i="10"/>
  <c r="Y1313" i="10"/>
  <c r="Y1314" i="10"/>
  <c r="Y1315" i="10"/>
  <c r="Y1316" i="10"/>
  <c r="Y1317" i="10"/>
  <c r="Y1318" i="10"/>
  <c r="Y1319" i="10"/>
  <c r="Y1320" i="10"/>
  <c r="Y1321" i="10"/>
  <c r="Y1322" i="10"/>
  <c r="Y1323" i="10"/>
  <c r="Y1324" i="10"/>
  <c r="Y1325" i="10"/>
  <c r="Y1326" i="10"/>
  <c r="Y1327" i="10"/>
  <c r="Y1328" i="10"/>
  <c r="Y1329" i="10"/>
  <c r="Y1330" i="10"/>
  <c r="Y1331" i="10"/>
  <c r="Y1332" i="10"/>
  <c r="Y1333" i="10"/>
  <c r="Y1334" i="10"/>
  <c r="Y1335" i="10"/>
  <c r="Y1336" i="10"/>
  <c r="Y1337" i="10"/>
  <c r="Y1338" i="10"/>
  <c r="Y1339" i="10"/>
  <c r="Y1340" i="10"/>
  <c r="Y1341" i="10"/>
  <c r="Y1342" i="10"/>
  <c r="Y1343" i="10"/>
  <c r="Y1344" i="10"/>
  <c r="Y1345" i="10"/>
  <c r="Y1346" i="10"/>
  <c r="Y1347" i="10"/>
  <c r="Y1348" i="10"/>
  <c r="Y1349" i="10"/>
  <c r="Y1350" i="10"/>
  <c r="Y1351" i="10"/>
  <c r="Y1352" i="10"/>
  <c r="Y1353" i="10"/>
  <c r="Y1354" i="10"/>
  <c r="Y1355" i="10"/>
  <c r="Y1356" i="10"/>
  <c r="Y1357" i="10"/>
  <c r="Y1358" i="10"/>
  <c r="Y1359" i="10"/>
  <c r="Y1360" i="10"/>
  <c r="Y1361" i="10"/>
  <c r="Y1362" i="10"/>
  <c r="Y1363" i="10"/>
  <c r="Y1364" i="10"/>
  <c r="Y1365" i="10"/>
  <c r="Y1366" i="10"/>
  <c r="Y1367" i="10"/>
  <c r="Y1368" i="10"/>
  <c r="Y1369" i="10"/>
  <c r="Y1370" i="10"/>
  <c r="Y1371" i="10"/>
  <c r="Y1372" i="10"/>
  <c r="Y1373" i="10"/>
  <c r="Y1374" i="10"/>
  <c r="Y1375" i="10"/>
  <c r="Y1376" i="10"/>
  <c r="Y1377" i="10"/>
  <c r="Y1378" i="10"/>
  <c r="Y1379" i="10"/>
  <c r="Y1380" i="10"/>
  <c r="Y1381" i="10"/>
  <c r="Y1382" i="10"/>
  <c r="Y1383" i="10"/>
  <c r="Y1384" i="10"/>
  <c r="Y1385" i="10"/>
  <c r="Y1386" i="10"/>
  <c r="Y1387" i="10"/>
  <c r="Y1388" i="10"/>
  <c r="Y1389" i="10"/>
  <c r="Y1390" i="10"/>
  <c r="Y1391" i="10"/>
  <c r="Y1392" i="10"/>
  <c r="Y1393" i="10"/>
  <c r="Y1394" i="10"/>
  <c r="Y1395" i="10"/>
  <c r="Y1396" i="10"/>
  <c r="Y1397" i="10"/>
  <c r="Y1398" i="10"/>
  <c r="Y1399" i="10"/>
  <c r="Y1400" i="10"/>
  <c r="Y1401" i="10"/>
  <c r="Y1402" i="10"/>
  <c r="Y1403" i="10"/>
  <c r="Y1404" i="10"/>
  <c r="Y1405" i="10"/>
  <c r="Y1406" i="10"/>
  <c r="Y1407" i="10"/>
  <c r="Y1408" i="10"/>
  <c r="Y1409" i="10"/>
  <c r="Y1410" i="10"/>
  <c r="Y1411" i="10"/>
  <c r="Y1412" i="10"/>
  <c r="Y1413" i="10"/>
  <c r="Y1414" i="10"/>
  <c r="Y1415" i="10"/>
  <c r="Y1416" i="10"/>
  <c r="Y1417" i="10"/>
  <c r="Y1418" i="10"/>
  <c r="Y1419" i="10"/>
  <c r="Y1420" i="10"/>
  <c r="Y1421" i="10"/>
  <c r="Y1422" i="10"/>
  <c r="Y1423" i="10"/>
  <c r="Y1424" i="10"/>
  <c r="Y1425" i="10"/>
  <c r="Y1426" i="10"/>
  <c r="Y1427" i="10"/>
  <c r="Y1428" i="10"/>
  <c r="Y1429" i="10"/>
  <c r="Y1430" i="10"/>
  <c r="Y1431" i="10"/>
  <c r="Y1432" i="10"/>
  <c r="Y1433" i="10"/>
  <c r="Y1434" i="10"/>
  <c r="Y1435" i="10"/>
  <c r="Y1436" i="10"/>
  <c r="Y1437" i="10"/>
  <c r="Y1438" i="10"/>
  <c r="Y1439" i="10"/>
  <c r="Y1440" i="10"/>
  <c r="Y1441" i="10"/>
  <c r="Y1442" i="10"/>
  <c r="Y1443" i="10"/>
  <c r="Y1444" i="10"/>
  <c r="Y1445" i="10"/>
  <c r="Y1446" i="10"/>
  <c r="Y1447" i="10"/>
  <c r="Y1448" i="10"/>
  <c r="Y1449" i="10"/>
  <c r="Y1450" i="10"/>
  <c r="Y1451" i="10"/>
  <c r="Y1452" i="10"/>
  <c r="Y1453" i="10"/>
  <c r="Y1454" i="10"/>
  <c r="Y1455" i="10"/>
  <c r="Y1456" i="10"/>
  <c r="Y1457" i="10"/>
  <c r="Y1458" i="10"/>
  <c r="Y1459" i="10"/>
  <c r="Y1460" i="10"/>
  <c r="Y1461" i="10"/>
  <c r="Y1462" i="10"/>
  <c r="Y1463" i="10"/>
  <c r="Y1464" i="10"/>
  <c r="Y1465" i="10"/>
  <c r="Y1466" i="10"/>
  <c r="Y1467" i="10"/>
  <c r="Y1468" i="10"/>
  <c r="Y1469" i="10"/>
  <c r="Y1470" i="10"/>
  <c r="Y1471" i="10"/>
  <c r="Y1472" i="10"/>
  <c r="Y1473" i="10"/>
  <c r="Y1474" i="10"/>
  <c r="Y1475" i="10"/>
  <c r="Y1476" i="10"/>
  <c r="Y1477" i="10"/>
  <c r="Y1478" i="10"/>
  <c r="Y1479" i="10"/>
  <c r="Y1480" i="10"/>
  <c r="Y1481" i="10"/>
  <c r="Y1482" i="10"/>
  <c r="Y1483" i="10"/>
  <c r="Y1484" i="10"/>
  <c r="Y1485" i="10"/>
  <c r="Y1486" i="10"/>
  <c r="Y1487" i="10"/>
  <c r="Y1488" i="10"/>
  <c r="Y1489" i="10"/>
  <c r="Y1490" i="10"/>
  <c r="Y1491" i="10"/>
  <c r="Y1492" i="10"/>
  <c r="Y1493" i="10"/>
  <c r="Y1494" i="10"/>
  <c r="Y1495" i="10"/>
  <c r="Y1496" i="10"/>
  <c r="Y1497" i="10"/>
  <c r="Y1498" i="10"/>
  <c r="Y1499" i="10"/>
  <c r="Y1500" i="10"/>
  <c r="Y1501" i="10"/>
  <c r="Y1502" i="10"/>
  <c r="Y1503" i="10"/>
  <c r="Y1504" i="10"/>
  <c r="Y1505" i="10"/>
  <c r="Y1506" i="10"/>
  <c r="Y1507" i="10"/>
  <c r="Y1508" i="10"/>
  <c r="Y1509" i="10"/>
  <c r="Y1510" i="10"/>
  <c r="Y1511" i="10"/>
  <c r="Y1512" i="10"/>
  <c r="Y1513" i="10"/>
  <c r="Y1514" i="10"/>
  <c r="Y1515" i="10"/>
  <c r="Y1516" i="10"/>
  <c r="Y1517" i="10"/>
  <c r="Y1518" i="10"/>
  <c r="Y1519" i="10"/>
  <c r="Y1520" i="10"/>
  <c r="Y1521" i="10"/>
  <c r="Y1522" i="10"/>
  <c r="Y1523" i="10"/>
  <c r="Y1524" i="10"/>
  <c r="Y1525" i="10"/>
  <c r="Y1526" i="10"/>
  <c r="Y1527" i="10"/>
  <c r="Y1528" i="10"/>
  <c r="Y1529" i="10"/>
  <c r="Y1530" i="10"/>
  <c r="Y1531" i="10"/>
  <c r="Y1532" i="10"/>
  <c r="Y1533" i="10"/>
  <c r="Y1534" i="10"/>
  <c r="Y1535" i="10"/>
  <c r="Y1536" i="10"/>
  <c r="Y1537" i="10"/>
  <c r="Y1538" i="10"/>
  <c r="Y1539" i="10"/>
  <c r="Y1540" i="10"/>
  <c r="Y1541" i="10"/>
  <c r="Y1542" i="10"/>
  <c r="Y1543" i="10"/>
  <c r="Y1544" i="10"/>
  <c r="Y1545" i="10"/>
  <c r="Y1546" i="10"/>
  <c r="Y1547" i="10"/>
  <c r="Y1548" i="10"/>
  <c r="Y1549" i="10"/>
  <c r="Y1550" i="10"/>
  <c r="Y1551" i="10"/>
  <c r="Y1552" i="10"/>
  <c r="Y1553" i="10"/>
  <c r="Y1554" i="10"/>
  <c r="Y1555" i="10"/>
  <c r="Y1556" i="10"/>
  <c r="Y1557" i="10"/>
  <c r="Y1558" i="10"/>
  <c r="Y1559" i="10"/>
  <c r="Y1560" i="10"/>
  <c r="Y1561" i="10"/>
  <c r="Y1562" i="10"/>
  <c r="Y1563" i="10"/>
  <c r="Y1564" i="10"/>
  <c r="Y1565" i="10"/>
  <c r="Y1566" i="10"/>
  <c r="Y1567" i="10"/>
  <c r="Y1568" i="10"/>
  <c r="Y1569" i="10"/>
  <c r="Y1570" i="10"/>
  <c r="Y1571" i="10"/>
  <c r="Y1572" i="10"/>
  <c r="Y1573" i="10"/>
  <c r="Y1574" i="10"/>
  <c r="Y1575" i="10"/>
  <c r="Y1576" i="10"/>
  <c r="Y1577" i="10"/>
  <c r="Y1578" i="10"/>
  <c r="Y1579" i="10"/>
  <c r="Y1580" i="10"/>
  <c r="Y1581" i="10"/>
  <c r="Y1582" i="10"/>
  <c r="Y1583" i="10"/>
  <c r="Y1584" i="10"/>
  <c r="Y1585" i="10"/>
  <c r="Y1586" i="10"/>
  <c r="Y1587" i="10"/>
  <c r="Y1588" i="10"/>
  <c r="Y1589" i="10"/>
  <c r="Y1590" i="10"/>
  <c r="Y1591" i="10"/>
  <c r="Y1592" i="10"/>
  <c r="Y1593" i="10"/>
  <c r="Y1594" i="10"/>
  <c r="Y1595" i="10"/>
  <c r="Y1596" i="10"/>
  <c r="Y1597" i="10"/>
  <c r="Y1598" i="10"/>
  <c r="Y1599" i="10"/>
  <c r="Y1600" i="10"/>
  <c r="Y1601" i="10"/>
  <c r="Y1602" i="10"/>
  <c r="Y1603" i="10"/>
  <c r="Y1604" i="10"/>
  <c r="Y1605" i="10"/>
  <c r="Y1606" i="10"/>
  <c r="Y1607" i="10"/>
  <c r="Y1608" i="10"/>
  <c r="Y1609" i="10"/>
  <c r="Y1610" i="10"/>
  <c r="Y1611" i="10"/>
  <c r="Y1612" i="10"/>
  <c r="Y1613" i="10"/>
  <c r="Y1614" i="10"/>
  <c r="Y1615" i="10"/>
  <c r="Y1616" i="10"/>
  <c r="Y1617" i="10"/>
  <c r="Y1618" i="10"/>
  <c r="Y1619" i="10"/>
  <c r="Y1620" i="10"/>
  <c r="Y1621" i="10"/>
  <c r="Y1622" i="10"/>
  <c r="Y1623" i="10"/>
  <c r="Y1624" i="10"/>
  <c r="Y1625" i="10"/>
  <c r="Y1626" i="10"/>
  <c r="Y1627" i="10"/>
  <c r="Y1628" i="10"/>
  <c r="Y1629" i="10"/>
  <c r="Y1630" i="10"/>
  <c r="Y1631" i="10"/>
  <c r="Y1632" i="10"/>
  <c r="Y1633" i="10"/>
  <c r="Y1634" i="10"/>
  <c r="Y1635" i="10"/>
  <c r="Y1636" i="10"/>
  <c r="Y1637" i="10"/>
  <c r="Y1638" i="10"/>
  <c r="Y1639" i="10"/>
  <c r="Y1640" i="10"/>
  <c r="Y1641" i="10"/>
  <c r="Y1642" i="10"/>
  <c r="Y1643" i="10"/>
  <c r="Y1644" i="10"/>
  <c r="Y1645" i="10"/>
  <c r="Y1646" i="10"/>
  <c r="Y1647" i="10"/>
  <c r="Y1648" i="10"/>
  <c r="Y1649" i="10"/>
  <c r="Y1650" i="10"/>
  <c r="Y1651" i="10"/>
  <c r="Y1652" i="10"/>
  <c r="Y1653" i="10"/>
  <c r="Y1654" i="10"/>
  <c r="Y1655" i="10"/>
  <c r="Y1656" i="10"/>
  <c r="Y1657" i="10"/>
  <c r="Y1658" i="10"/>
  <c r="Y1659" i="10"/>
  <c r="Y1660" i="10"/>
  <c r="Y1661" i="10"/>
  <c r="Y1662" i="10"/>
  <c r="Y1663" i="10"/>
  <c r="Y1664" i="10"/>
  <c r="Y1665" i="10"/>
  <c r="Y1666" i="10"/>
  <c r="Y1667" i="10"/>
  <c r="Y1668" i="10"/>
  <c r="Y1669" i="10"/>
  <c r="Y1670" i="10"/>
  <c r="Y1671" i="10"/>
  <c r="Y1672" i="10"/>
  <c r="Y1673" i="10"/>
  <c r="Y1674" i="10"/>
  <c r="Y1675" i="10"/>
  <c r="Y1676" i="10"/>
  <c r="Y1677" i="10"/>
  <c r="Y1678" i="10"/>
  <c r="Y1679" i="10"/>
  <c r="Y1680" i="10"/>
  <c r="Y1681" i="10"/>
  <c r="Y1682" i="10"/>
  <c r="Y1683" i="10"/>
  <c r="Y1684" i="10"/>
  <c r="Y1685" i="10"/>
  <c r="Y1686" i="10"/>
  <c r="Y1687" i="10"/>
  <c r="Y1688" i="10"/>
  <c r="Y1689" i="10"/>
  <c r="Y1690" i="10"/>
  <c r="Y1691" i="10"/>
  <c r="Y1692" i="10"/>
  <c r="Y1693" i="10"/>
  <c r="Y1694" i="10"/>
  <c r="Y1695" i="10"/>
  <c r="Y1696" i="10"/>
  <c r="Y1697" i="10"/>
  <c r="Y1698" i="10"/>
  <c r="Y1699" i="10"/>
  <c r="Y1700" i="10"/>
  <c r="Y1701" i="10"/>
  <c r="Y1702" i="10"/>
  <c r="Y1703" i="10"/>
  <c r="Y1704" i="10"/>
  <c r="Y1705" i="10"/>
  <c r="Y1706" i="10"/>
  <c r="Y1707" i="10"/>
  <c r="Y1708" i="10"/>
  <c r="Y1709" i="10"/>
  <c r="Y1710" i="10"/>
  <c r="Y1711" i="10"/>
  <c r="Y1712" i="10"/>
  <c r="Y1713" i="10"/>
  <c r="Y1714" i="10"/>
  <c r="Y1715" i="10"/>
  <c r="Y1716" i="10"/>
  <c r="Y1717" i="10"/>
  <c r="Y1718" i="10"/>
  <c r="Y1719" i="10"/>
  <c r="Y1720" i="10"/>
  <c r="Y1721" i="10"/>
  <c r="Y1722" i="10"/>
  <c r="Y1723" i="10"/>
  <c r="Y1724" i="10"/>
  <c r="Y1725" i="10"/>
  <c r="Y1726" i="10"/>
  <c r="Y1727" i="10"/>
  <c r="Y1728" i="10"/>
  <c r="Y1729" i="10"/>
  <c r="Y1730" i="10"/>
  <c r="Y1731" i="10"/>
  <c r="Y1732" i="10"/>
  <c r="Y1733" i="10"/>
  <c r="Y1734" i="10"/>
  <c r="Y1735" i="10"/>
  <c r="Y1736" i="10"/>
  <c r="Y1737" i="10"/>
  <c r="Y1738" i="10"/>
  <c r="Y1739" i="10"/>
  <c r="Y1740" i="10"/>
  <c r="Y1741" i="10"/>
  <c r="Y1742" i="10"/>
  <c r="Y1743" i="10"/>
  <c r="Y1744" i="10"/>
  <c r="Y1745" i="10"/>
  <c r="Y1746" i="10"/>
  <c r="Y1747" i="10"/>
  <c r="Y1748" i="10"/>
  <c r="Y1749" i="10"/>
  <c r="Y1750" i="10"/>
  <c r="Y1751" i="10"/>
  <c r="Y1752" i="10"/>
  <c r="Y1753" i="10"/>
  <c r="Y1754" i="10"/>
  <c r="Y1755" i="10"/>
  <c r="Y1756" i="10"/>
  <c r="Y1757" i="10"/>
  <c r="Y1758" i="10"/>
  <c r="Y1759" i="10"/>
  <c r="Y1760" i="10"/>
  <c r="Y1761" i="10"/>
  <c r="Y1762" i="10"/>
  <c r="Y1763" i="10"/>
  <c r="Y1764" i="10"/>
  <c r="Y1765" i="10"/>
  <c r="Y1766" i="10"/>
  <c r="Y1767" i="10"/>
  <c r="Y1768" i="10"/>
  <c r="Y1769" i="10"/>
  <c r="Y1770" i="10"/>
  <c r="Y1771" i="10"/>
  <c r="Y1772" i="10"/>
  <c r="Y1773" i="10"/>
  <c r="Y1774" i="10"/>
  <c r="Y1775" i="10"/>
  <c r="Y1776" i="10"/>
  <c r="Y1777" i="10"/>
  <c r="Y1778" i="10"/>
  <c r="Y1779" i="10"/>
  <c r="Y1780" i="10"/>
  <c r="Y1781" i="10"/>
  <c r="Y1782" i="10"/>
  <c r="Y1783" i="10"/>
  <c r="Y1784" i="10"/>
  <c r="Y1785" i="10"/>
  <c r="Y1786" i="10"/>
  <c r="Y1787" i="10"/>
  <c r="Y1788" i="10"/>
  <c r="Y1789" i="10"/>
  <c r="Y1790" i="10"/>
  <c r="Y1791" i="10"/>
  <c r="Y1792" i="10"/>
  <c r="Y1793" i="10"/>
  <c r="Y1794" i="10"/>
  <c r="Y1795" i="10"/>
  <c r="Y1796" i="10"/>
  <c r="Y1797" i="10"/>
  <c r="Y1798" i="10"/>
  <c r="Y1799" i="10"/>
  <c r="Y1800" i="10"/>
  <c r="Y1801" i="10"/>
  <c r="Y1802" i="10"/>
  <c r="Y1803" i="10"/>
  <c r="Y1804" i="10"/>
  <c r="Y1805" i="10"/>
  <c r="Y1806" i="10"/>
  <c r="Y1807" i="10"/>
  <c r="Y1808" i="10"/>
  <c r="Y1809" i="10"/>
  <c r="Y1810" i="10"/>
  <c r="Y1811" i="10"/>
  <c r="Y1812" i="10"/>
  <c r="Y1813" i="10"/>
  <c r="Y1814" i="10"/>
  <c r="Y1815" i="10"/>
  <c r="Y1816" i="10"/>
  <c r="Y1817" i="10"/>
  <c r="Y1818" i="10"/>
  <c r="Y1819" i="10"/>
  <c r="Y1820" i="10"/>
  <c r="Y1821" i="10"/>
  <c r="Y1822" i="10"/>
  <c r="Y1823" i="10"/>
  <c r="Y1824" i="10"/>
  <c r="Y1825" i="10"/>
  <c r="Y1826" i="10"/>
  <c r="Y1827" i="10"/>
  <c r="Y1828" i="10"/>
  <c r="Y1829" i="10"/>
  <c r="Y1830" i="10"/>
  <c r="Y1831" i="10"/>
  <c r="Y1832" i="10"/>
  <c r="Y1833" i="10"/>
  <c r="Y1834" i="10"/>
  <c r="Y1835" i="10"/>
  <c r="Y1836" i="10"/>
  <c r="Y1837" i="10"/>
  <c r="Y1838" i="10"/>
  <c r="Y1839" i="10"/>
  <c r="Y1840" i="10"/>
  <c r="Y1841" i="10"/>
  <c r="Y1842" i="10"/>
  <c r="Y1843" i="10"/>
  <c r="Y1844" i="10"/>
  <c r="Y1845" i="10"/>
  <c r="Y1846" i="10"/>
  <c r="Y1847" i="10"/>
  <c r="Y1848" i="10"/>
  <c r="Y1849" i="10"/>
  <c r="Y1850" i="10"/>
  <c r="Y1851" i="10"/>
  <c r="Y1852" i="10"/>
  <c r="Y1853" i="10"/>
  <c r="Y1854" i="10"/>
  <c r="Y1855" i="10"/>
  <c r="Y1856" i="10"/>
  <c r="Y1857" i="10"/>
  <c r="Y1858" i="10"/>
  <c r="Y1859" i="10"/>
  <c r="Y1860" i="10"/>
  <c r="Y1861" i="10"/>
  <c r="Y1862" i="10"/>
  <c r="Y1863" i="10"/>
  <c r="Y1864" i="10"/>
  <c r="Y1865" i="10"/>
  <c r="Y1866" i="10"/>
  <c r="Y1867" i="10"/>
  <c r="Y1868" i="10"/>
  <c r="Y1869" i="10"/>
  <c r="Y1870" i="10"/>
  <c r="Y1871" i="10"/>
  <c r="Y1872" i="10"/>
  <c r="Y1873" i="10"/>
  <c r="Y1874" i="10"/>
  <c r="Y1875" i="10"/>
  <c r="Y1876" i="10"/>
  <c r="Y1877" i="10"/>
  <c r="Y1878" i="10"/>
  <c r="Y1879" i="10"/>
  <c r="Y1880" i="10"/>
  <c r="Y1881" i="10"/>
  <c r="Y1882" i="10"/>
  <c r="Y1883" i="10"/>
  <c r="Y1884" i="10"/>
  <c r="Y1885" i="10"/>
  <c r="Y1886" i="10"/>
  <c r="Y1887" i="10"/>
  <c r="Y1888" i="10"/>
  <c r="Y1889" i="10"/>
  <c r="Y1890" i="10"/>
  <c r="Y1891" i="10"/>
  <c r="Y1892" i="10"/>
  <c r="Y1893" i="10"/>
  <c r="Y1894" i="10"/>
  <c r="Y1895" i="10"/>
  <c r="Y1896" i="10"/>
  <c r="Y1897" i="10"/>
  <c r="Y1898" i="10"/>
  <c r="Y1899" i="10"/>
  <c r="Y1900" i="10"/>
  <c r="Y1901" i="10"/>
  <c r="Y1902" i="10"/>
  <c r="Y1903" i="10"/>
  <c r="Y1904" i="10"/>
  <c r="Y1905" i="10"/>
  <c r="Y1906" i="10"/>
  <c r="Y1907" i="10"/>
  <c r="Y1908" i="10"/>
  <c r="Y1909" i="10"/>
  <c r="Y1910" i="10"/>
  <c r="Y1911" i="10"/>
  <c r="Y1912" i="10"/>
  <c r="Y1913" i="10"/>
  <c r="Y1914" i="10"/>
  <c r="Y1915" i="10"/>
  <c r="Y1916" i="10"/>
  <c r="Y1917" i="10"/>
  <c r="Y1918" i="10"/>
  <c r="Y1919" i="10"/>
  <c r="Y1920" i="10"/>
  <c r="Y1921" i="10"/>
  <c r="Y1922" i="10"/>
  <c r="Y1923" i="10"/>
  <c r="Y1924" i="10"/>
  <c r="Y1925" i="10"/>
  <c r="Y1926" i="10"/>
  <c r="Y1927" i="10"/>
  <c r="Y1928" i="10"/>
  <c r="Y1929" i="10"/>
  <c r="Y1930" i="10"/>
  <c r="Y1931" i="10"/>
  <c r="Y1932" i="10"/>
  <c r="Y1933" i="10"/>
  <c r="Y1934" i="10"/>
  <c r="Y1935" i="10"/>
  <c r="Y1936" i="10"/>
  <c r="Y1937" i="10"/>
  <c r="Y1938" i="10"/>
  <c r="Y1939" i="10"/>
  <c r="Y1940" i="10"/>
  <c r="Y1941" i="10"/>
  <c r="Y1942" i="10"/>
  <c r="Y1943" i="10"/>
  <c r="Y1944" i="10"/>
  <c r="Y1945" i="10"/>
  <c r="Y1946" i="10"/>
  <c r="Y1947" i="10"/>
  <c r="Y1948" i="10"/>
  <c r="Y1949" i="10"/>
  <c r="Y1950" i="10"/>
  <c r="Y1951" i="10"/>
  <c r="Y1952" i="10"/>
  <c r="Y1953" i="10"/>
  <c r="Y1954" i="10"/>
  <c r="Y1955" i="10"/>
  <c r="Y1956" i="10"/>
  <c r="Y1957" i="10"/>
  <c r="Y1958" i="10"/>
  <c r="Y1959" i="10"/>
  <c r="Y1960" i="10"/>
  <c r="Y1961" i="10"/>
  <c r="Y1962" i="10"/>
  <c r="Y1963" i="10"/>
  <c r="Y1964" i="10"/>
  <c r="Y1965" i="10"/>
  <c r="Y1966" i="10"/>
  <c r="Y1967" i="10"/>
  <c r="Y1968" i="10"/>
  <c r="Y1969" i="10"/>
  <c r="Y1970" i="10"/>
  <c r="Y1971" i="10"/>
  <c r="Y1972" i="10"/>
  <c r="Y1973" i="10"/>
  <c r="Y1974" i="10"/>
  <c r="Y1975" i="10"/>
  <c r="Y1976" i="10"/>
  <c r="Y1977" i="10"/>
  <c r="Y1978" i="10"/>
  <c r="Y1979" i="10"/>
  <c r="Y1980" i="10"/>
  <c r="Y1981" i="10"/>
  <c r="Y1982" i="10"/>
  <c r="Y1983" i="10"/>
  <c r="Y1984" i="10"/>
  <c r="Y1985" i="10"/>
  <c r="Y1986" i="10"/>
  <c r="Y1987" i="10"/>
  <c r="Y1988" i="10"/>
  <c r="Y1989" i="10"/>
  <c r="Y1990" i="10"/>
  <c r="Y1991" i="10"/>
  <c r="Y1992" i="10"/>
  <c r="Y1993" i="10"/>
  <c r="Y1994" i="10"/>
  <c r="Y1995" i="10"/>
  <c r="Y1996" i="10"/>
  <c r="Y1997" i="10"/>
  <c r="Y1998" i="10"/>
  <c r="Y1999" i="10"/>
  <c r="Y2000" i="10"/>
  <c r="Y2001" i="10"/>
  <c r="Y2002" i="10"/>
  <c r="Y2003" i="10"/>
  <c r="Y2004" i="10"/>
  <c r="Y2005" i="10"/>
  <c r="Y2006" i="10"/>
  <c r="Y2007" i="10"/>
  <c r="Y2008" i="10"/>
  <c r="Y2009" i="10"/>
  <c r="Y2010" i="10"/>
  <c r="Y2011" i="10"/>
  <c r="Y2012" i="10"/>
  <c r="Y2013" i="10"/>
  <c r="Y2014" i="10"/>
  <c r="Y2015" i="10"/>
  <c r="Y2016" i="10"/>
  <c r="Y2017" i="10"/>
  <c r="Y2018" i="10"/>
  <c r="Y2019" i="10"/>
  <c r="Y2020" i="10"/>
  <c r="Y2021" i="10"/>
  <c r="Y2022" i="10"/>
  <c r="Y2023" i="10"/>
  <c r="Y2024" i="10"/>
  <c r="Y2025" i="10"/>
  <c r="Y2026" i="10"/>
  <c r="Y2027" i="10"/>
  <c r="Y2028" i="10"/>
  <c r="Y2029" i="10"/>
  <c r="Y2030" i="10"/>
  <c r="Y2031" i="10"/>
  <c r="Y2032" i="10"/>
  <c r="Y2033" i="10"/>
  <c r="Y2034" i="10"/>
  <c r="Y2035" i="10"/>
  <c r="Y2036" i="10"/>
  <c r="Y2037" i="10"/>
  <c r="Y2038" i="10"/>
  <c r="Y2039" i="10"/>
  <c r="Y2040" i="10"/>
  <c r="Y2041" i="10"/>
  <c r="Y2042" i="10"/>
  <c r="Y2043" i="10"/>
  <c r="Y2044" i="10"/>
  <c r="Y2045" i="10"/>
  <c r="Y2046" i="10"/>
  <c r="Y2047" i="10"/>
  <c r="Y2048" i="10"/>
  <c r="Y2049" i="10"/>
  <c r="Y2050" i="10"/>
  <c r="Y2051" i="10"/>
  <c r="Y2052" i="10"/>
  <c r="Y2053" i="10"/>
  <c r="Y2054" i="10"/>
  <c r="Y2055" i="10"/>
  <c r="Y2056" i="10"/>
  <c r="Y2057" i="10"/>
  <c r="Y2058" i="10"/>
  <c r="Y2059" i="10"/>
  <c r="Y2060" i="10"/>
  <c r="Y2061" i="10"/>
  <c r="Y2062" i="10"/>
  <c r="Y2063" i="10"/>
  <c r="Y2064" i="10"/>
  <c r="Y2065" i="10"/>
  <c r="Y2066" i="10"/>
  <c r="Y2067" i="10"/>
  <c r="Y2068" i="10"/>
  <c r="Y2069" i="10"/>
  <c r="Y2070" i="10"/>
  <c r="Y2071" i="10"/>
  <c r="Y2072" i="10"/>
  <c r="Y2073" i="10"/>
  <c r="Y2074" i="10"/>
  <c r="Y2075" i="10"/>
  <c r="Y2076" i="10"/>
  <c r="Y2077" i="10"/>
  <c r="Y2078" i="10"/>
  <c r="Y2079" i="10"/>
  <c r="Y2080" i="10"/>
  <c r="Y2081" i="10"/>
  <c r="Y2082" i="10"/>
  <c r="Y2083" i="10"/>
  <c r="Y2084" i="10"/>
  <c r="Y2085" i="10"/>
  <c r="Y2086" i="10"/>
  <c r="Y2087" i="10"/>
  <c r="Y2088" i="10"/>
  <c r="Y2089" i="10"/>
  <c r="Y2090" i="10"/>
  <c r="Y2091" i="10"/>
  <c r="Y2092" i="10"/>
  <c r="Y2093" i="10"/>
  <c r="Y2094" i="10"/>
  <c r="Y2095" i="10"/>
  <c r="Y2096" i="10"/>
  <c r="Y2097" i="10"/>
  <c r="Y2098" i="10"/>
  <c r="Y2099" i="10"/>
  <c r="Y2100" i="10"/>
  <c r="Y2101" i="10"/>
  <c r="Y2102" i="10"/>
  <c r="Y2103" i="10"/>
  <c r="Y2104" i="10"/>
  <c r="Y2105" i="10"/>
  <c r="Y2106" i="10"/>
  <c r="Y2107" i="10"/>
  <c r="Y2108" i="10"/>
  <c r="Y2109" i="10"/>
  <c r="Y2110" i="10"/>
  <c r="Y2111" i="10"/>
  <c r="Y2112" i="10"/>
  <c r="Y2113" i="10"/>
  <c r="Y2114" i="10"/>
  <c r="Y2115" i="10"/>
  <c r="Y2116" i="10"/>
  <c r="Y2117" i="10"/>
  <c r="Y2118" i="10"/>
  <c r="Y2119" i="10"/>
  <c r="Y2120" i="10"/>
  <c r="Y2121" i="10"/>
  <c r="Y2122" i="10"/>
  <c r="Y2123" i="10"/>
  <c r="Y2124" i="10"/>
  <c r="Y2125" i="10"/>
  <c r="Y2126" i="10"/>
  <c r="Y2127" i="10"/>
  <c r="Y2128" i="10"/>
  <c r="Y2129" i="10"/>
  <c r="Y2130" i="10"/>
  <c r="Y2131" i="10"/>
  <c r="Y2132" i="10"/>
  <c r="Y2133" i="10"/>
  <c r="Y2134" i="10"/>
  <c r="Y2135" i="10"/>
  <c r="Y2136" i="10"/>
  <c r="Y2137" i="10"/>
  <c r="Y2138" i="10"/>
  <c r="Y2139" i="10"/>
  <c r="Y2140" i="10"/>
  <c r="Y2141" i="10"/>
  <c r="Y2142" i="10"/>
  <c r="Y2143" i="10"/>
  <c r="Y2144" i="10"/>
  <c r="Y2145" i="10"/>
  <c r="Y2146" i="10"/>
  <c r="Y2147" i="10"/>
  <c r="Y2148" i="10"/>
  <c r="Y2149" i="10"/>
  <c r="Y2150" i="10"/>
  <c r="Y2151" i="10"/>
  <c r="Y2152" i="10"/>
  <c r="Y2153" i="10"/>
  <c r="Y2154" i="10"/>
  <c r="Y2155" i="10"/>
  <c r="Y2156" i="10"/>
  <c r="Y2157" i="10"/>
  <c r="Y2158" i="10"/>
  <c r="Y2159" i="10"/>
  <c r="Y2160" i="10"/>
  <c r="Y2161" i="10"/>
  <c r="Y2162" i="10"/>
  <c r="Y2163" i="10"/>
  <c r="Y2164" i="10"/>
  <c r="Y2165" i="10"/>
  <c r="Y2166" i="10"/>
  <c r="Y2167" i="10"/>
  <c r="Y2168" i="10"/>
  <c r="Y2169" i="10"/>
  <c r="Y2170" i="10"/>
  <c r="Y2171" i="10"/>
  <c r="Y2172" i="10"/>
  <c r="Y2173" i="10"/>
  <c r="Y2174" i="10"/>
  <c r="Y2175" i="10"/>
  <c r="Y2176" i="10"/>
  <c r="Y2177" i="10"/>
  <c r="Y2178" i="10"/>
  <c r="Y2179" i="10"/>
  <c r="Y2180" i="10"/>
  <c r="Y2181" i="10"/>
  <c r="Y2182" i="10"/>
  <c r="Y2183" i="10"/>
  <c r="Y2184" i="10"/>
  <c r="Y2185" i="10"/>
  <c r="Y2186" i="10"/>
  <c r="Y2187" i="10"/>
  <c r="Y2188" i="10"/>
  <c r="Y2189" i="10"/>
  <c r="Y2190" i="10"/>
  <c r="Y2191" i="10"/>
  <c r="Y2192" i="10"/>
  <c r="Y2193" i="10"/>
  <c r="Y2194" i="10"/>
  <c r="Y2195" i="10"/>
  <c r="Y2196" i="10"/>
  <c r="Y2197" i="10"/>
  <c r="Y2198" i="10"/>
  <c r="Y2199" i="10"/>
  <c r="Y2200" i="10"/>
  <c r="Y2201" i="10"/>
  <c r="Y2202" i="10"/>
  <c r="Y2203" i="10"/>
  <c r="Y2204" i="10"/>
  <c r="Y2205" i="10"/>
  <c r="Y2206" i="10"/>
  <c r="Y2207" i="10"/>
  <c r="Y2208" i="10"/>
  <c r="Y2209" i="10"/>
  <c r="Y2210" i="10"/>
  <c r="Y2211" i="10"/>
  <c r="Y2212" i="10"/>
  <c r="Y2213" i="10"/>
  <c r="Y2214" i="10"/>
  <c r="Y2215" i="10"/>
  <c r="Y2216" i="10"/>
  <c r="Y2217" i="10"/>
  <c r="Y2218" i="10"/>
  <c r="Y2219" i="10"/>
  <c r="Y2220" i="10"/>
  <c r="Y2221" i="10"/>
  <c r="Y2222" i="10"/>
  <c r="Y2223" i="10"/>
  <c r="Y2224" i="10"/>
  <c r="Y2225" i="10"/>
  <c r="Y2226" i="10"/>
  <c r="Y2227" i="10"/>
  <c r="Y2228" i="10"/>
  <c r="Y2229" i="10"/>
  <c r="Y2230" i="10"/>
  <c r="Y2231" i="10"/>
  <c r="Y2232" i="10"/>
  <c r="Y2233" i="10"/>
  <c r="Y2234" i="10"/>
  <c r="Y2235" i="10"/>
  <c r="Y2236" i="10"/>
  <c r="Y2237" i="10"/>
  <c r="Y2238" i="10"/>
  <c r="Y2239" i="10"/>
  <c r="Y2240" i="10"/>
  <c r="Y2241" i="10"/>
  <c r="Y2242" i="10"/>
  <c r="Y2243" i="10"/>
  <c r="Y2244" i="10"/>
  <c r="Y2245" i="10"/>
  <c r="Y2246" i="10"/>
  <c r="Y2247" i="10"/>
  <c r="Y2248" i="10"/>
  <c r="Y2249" i="10"/>
  <c r="Y2250" i="10"/>
  <c r="Y2251" i="10"/>
  <c r="Y2252" i="10"/>
  <c r="Y2253" i="10"/>
  <c r="Y2254" i="10"/>
  <c r="Y2255" i="10"/>
  <c r="Y2256" i="10"/>
  <c r="Y2257" i="10"/>
  <c r="Y2258" i="10"/>
  <c r="Y2259" i="10"/>
  <c r="Y2260" i="10"/>
  <c r="Y2261" i="10"/>
  <c r="Y2262" i="10"/>
  <c r="Y2263" i="10"/>
  <c r="Y2264" i="10"/>
  <c r="Y2265" i="10"/>
  <c r="Y2266" i="10"/>
  <c r="Y2267" i="10"/>
  <c r="Y2268" i="10"/>
  <c r="Y2269" i="10"/>
  <c r="Y2270" i="10"/>
  <c r="Y2271" i="10"/>
  <c r="Y2272" i="10"/>
  <c r="Y2273" i="10"/>
  <c r="Y2274" i="10"/>
  <c r="Y2275" i="10"/>
  <c r="Y2276" i="10"/>
  <c r="Y2277" i="10"/>
  <c r="Y2278" i="10"/>
  <c r="Y2279" i="10"/>
  <c r="Y2280" i="10"/>
  <c r="Y2281" i="10"/>
  <c r="Y2282" i="10"/>
  <c r="Y2283" i="10"/>
  <c r="Y2284" i="10"/>
  <c r="Y2285" i="10"/>
  <c r="Y2286" i="10"/>
  <c r="Y2287" i="10"/>
  <c r="Y2288" i="10"/>
  <c r="Y2289" i="10"/>
  <c r="Y2290" i="10"/>
  <c r="Y2291" i="10"/>
  <c r="Y2292" i="10"/>
  <c r="Y2293" i="10"/>
  <c r="Y2294" i="10"/>
  <c r="Y2295" i="10"/>
  <c r="Y2296" i="10"/>
  <c r="Y2297" i="10"/>
  <c r="Y2298" i="10"/>
  <c r="Y2299" i="10"/>
  <c r="Y2300" i="10"/>
  <c r="Y2301" i="10"/>
  <c r="Y2302" i="10"/>
  <c r="Y2303" i="10"/>
  <c r="Y2304" i="10"/>
  <c r="Y2305" i="10"/>
  <c r="Y2306" i="10"/>
  <c r="Y2307" i="10"/>
  <c r="Y2308" i="10"/>
  <c r="Y2309" i="10"/>
  <c r="Y2310" i="10"/>
  <c r="Y2311" i="10"/>
  <c r="Y2312" i="10"/>
  <c r="Y2313" i="10"/>
  <c r="Y2314" i="10"/>
  <c r="Y2315" i="10"/>
  <c r="Y2316" i="10"/>
  <c r="Y2317" i="10"/>
  <c r="Y2318" i="10"/>
  <c r="Y2319" i="10"/>
  <c r="Y2320" i="10"/>
  <c r="Y2321" i="10"/>
  <c r="Y2322" i="10"/>
  <c r="Y2323" i="10"/>
  <c r="Y2324" i="10"/>
  <c r="Y2325" i="10"/>
  <c r="Y2326" i="10"/>
  <c r="Y2327" i="10"/>
  <c r="Y2328" i="10"/>
  <c r="Y2329" i="10"/>
  <c r="Y2330" i="10"/>
  <c r="Y2331" i="10"/>
  <c r="Y2332" i="10"/>
  <c r="Y2333" i="10"/>
  <c r="Y2334" i="10"/>
  <c r="Y2335" i="10"/>
  <c r="Y2336" i="10"/>
  <c r="Y2337" i="10"/>
  <c r="Y2338" i="10"/>
  <c r="Y2339" i="10"/>
  <c r="Y2340" i="10"/>
  <c r="Y2341" i="10"/>
  <c r="Y2342" i="10"/>
  <c r="Y2343" i="10"/>
  <c r="Y2344" i="10"/>
  <c r="Y2345" i="10"/>
  <c r="Y2346" i="10"/>
  <c r="Y2347" i="10"/>
  <c r="Y2348" i="10"/>
  <c r="Y2349" i="10"/>
  <c r="Y2350" i="10"/>
  <c r="Y2351" i="10"/>
  <c r="Y2352" i="10"/>
  <c r="Y2353" i="10"/>
  <c r="Y2354" i="10"/>
  <c r="Y2355" i="10"/>
  <c r="Y2356" i="10"/>
  <c r="Y2357" i="10"/>
  <c r="Y2358" i="10"/>
  <c r="Y2359" i="10"/>
  <c r="Y2360" i="10"/>
  <c r="Y2361" i="10"/>
  <c r="Y2362" i="10"/>
  <c r="Y2363" i="10"/>
  <c r="Y2364" i="10"/>
  <c r="Y2365" i="10"/>
  <c r="Y2366" i="10"/>
  <c r="Y2367" i="10"/>
  <c r="Y2368" i="10"/>
  <c r="Y2369" i="10"/>
  <c r="Y2370" i="10"/>
  <c r="Y2371" i="10"/>
  <c r="Y2372" i="10"/>
  <c r="Y2373" i="10"/>
  <c r="Y2374" i="10"/>
  <c r="Y2375" i="10"/>
  <c r="Y2376" i="10"/>
  <c r="Y2377" i="10"/>
  <c r="Y2378" i="10"/>
  <c r="Y2379" i="10"/>
  <c r="Y2380" i="10"/>
  <c r="Y2381" i="10"/>
  <c r="Y2382" i="10"/>
  <c r="Y2383" i="10"/>
  <c r="Y2384" i="10"/>
  <c r="Y2385" i="10"/>
  <c r="Y2386" i="10"/>
  <c r="Y2387" i="10"/>
  <c r="Y2388" i="10"/>
  <c r="Y2389" i="10"/>
  <c r="Y2390" i="10"/>
  <c r="Y2391" i="10"/>
  <c r="Y2392" i="10"/>
  <c r="Y2393" i="10"/>
  <c r="Y2394" i="10"/>
  <c r="Y2395" i="10"/>
  <c r="Y2396" i="10"/>
  <c r="Y2397" i="10"/>
  <c r="Y2398" i="10"/>
  <c r="Y2399" i="10"/>
  <c r="Y2400" i="10"/>
  <c r="Y2401" i="10"/>
  <c r="Y2402" i="10"/>
  <c r="Y2403" i="10"/>
  <c r="Y2404" i="10"/>
  <c r="Y2405" i="10"/>
  <c r="Y2406" i="10"/>
  <c r="Y2407" i="10"/>
  <c r="Y2408" i="10"/>
  <c r="Y2409" i="10"/>
  <c r="Y2410" i="10"/>
  <c r="Y2411" i="10"/>
  <c r="Y2412" i="10"/>
  <c r="Y2413" i="10"/>
  <c r="Y2414" i="10"/>
  <c r="Y2415" i="10"/>
  <c r="Y2416" i="10"/>
  <c r="Y2417" i="10"/>
  <c r="Y2418" i="10"/>
  <c r="Y2419" i="10"/>
  <c r="Y2420" i="10"/>
  <c r="Y2421" i="10"/>
  <c r="Y2422" i="10"/>
  <c r="Y2423" i="10"/>
  <c r="Y2424" i="10"/>
  <c r="Y2425" i="10"/>
  <c r="Y2426" i="10"/>
  <c r="Y2427" i="10"/>
  <c r="Y2428" i="10"/>
  <c r="Y2429" i="10"/>
  <c r="Y2430" i="10"/>
  <c r="Y2431" i="10"/>
  <c r="Y2432" i="10"/>
  <c r="Y2433" i="10"/>
  <c r="Y2434" i="10"/>
  <c r="Y2435" i="10"/>
  <c r="Y2436" i="10"/>
  <c r="Y2437" i="10"/>
  <c r="Y2438" i="10"/>
  <c r="Y2439" i="10"/>
  <c r="Y2440" i="10"/>
  <c r="Y2441" i="10"/>
  <c r="Y2442" i="10"/>
  <c r="Y2443" i="10"/>
  <c r="Y2444" i="10"/>
  <c r="Y2445" i="10"/>
  <c r="Y2446" i="10"/>
  <c r="Y2447" i="10"/>
  <c r="Y2448" i="10"/>
  <c r="Y2449" i="10"/>
  <c r="Y2450" i="10"/>
  <c r="Y2451" i="10"/>
  <c r="Y2452" i="10"/>
  <c r="Y2453" i="10"/>
  <c r="Y2454" i="10"/>
  <c r="Y2455" i="10"/>
  <c r="Y2456" i="10"/>
  <c r="Y2457" i="10"/>
  <c r="Y2458" i="10"/>
  <c r="Y2459" i="10"/>
  <c r="Y2460" i="10"/>
  <c r="Y2461" i="10"/>
  <c r="Y2462" i="10"/>
  <c r="Y2463" i="10"/>
  <c r="Y2464" i="10"/>
  <c r="Y2465" i="10"/>
  <c r="Y2466" i="10"/>
  <c r="Y2467" i="10"/>
  <c r="Y2468" i="10"/>
  <c r="Y2469" i="10"/>
  <c r="Y2470" i="10"/>
  <c r="Y2471" i="10"/>
  <c r="Y2472" i="10"/>
  <c r="Y2473" i="10"/>
  <c r="Y2474" i="10"/>
  <c r="Y2475" i="10"/>
  <c r="Y2476" i="10"/>
  <c r="Y2477" i="10"/>
  <c r="Y2478" i="10"/>
  <c r="Y2479" i="10"/>
  <c r="Y2480" i="10"/>
  <c r="Y2481" i="10"/>
  <c r="Y2482" i="10"/>
  <c r="Y2483" i="10"/>
  <c r="Y2484" i="10"/>
  <c r="Y2485" i="10"/>
  <c r="Y2486" i="10"/>
  <c r="Y2487" i="10"/>
  <c r="Y2488" i="10"/>
  <c r="Y2489" i="10"/>
  <c r="Y2490" i="10"/>
  <c r="Y2491" i="10"/>
  <c r="Y2492" i="10"/>
  <c r="Y2493" i="10"/>
  <c r="Y2494" i="10"/>
  <c r="Y2495" i="10"/>
  <c r="Y2496" i="10"/>
  <c r="Y2497" i="10"/>
  <c r="Y2498" i="10"/>
  <c r="Y2499" i="10"/>
  <c r="Y2500" i="10"/>
  <c r="Y2501" i="10"/>
  <c r="Y2502" i="10"/>
  <c r="Y2503" i="10"/>
  <c r="Y2504" i="10"/>
  <c r="Y2505" i="10"/>
  <c r="Y2506" i="10"/>
  <c r="Y2507" i="10"/>
  <c r="Y2508" i="10"/>
  <c r="Y2509" i="10"/>
  <c r="Y2510" i="10"/>
  <c r="Y2511" i="10"/>
  <c r="Y2512" i="10"/>
  <c r="Y2513" i="10"/>
  <c r="Y2514" i="10"/>
  <c r="Y2515" i="10"/>
  <c r="Y2516" i="10"/>
  <c r="Y2517" i="10"/>
  <c r="Y2518" i="10"/>
  <c r="Y2519" i="10"/>
  <c r="Y2520" i="10"/>
  <c r="Y2521" i="10"/>
  <c r="Y2522" i="10"/>
  <c r="Y2523" i="10"/>
  <c r="Y2524" i="10"/>
  <c r="Y2525" i="10"/>
  <c r="Y2526" i="10"/>
  <c r="Y2527" i="10"/>
  <c r="Y2528" i="10"/>
  <c r="Y2529" i="10"/>
  <c r="Y2530" i="10"/>
  <c r="Y2531" i="10"/>
  <c r="Y2532" i="10"/>
  <c r="Y2533" i="10"/>
  <c r="Y2534" i="10"/>
  <c r="Y2535" i="10"/>
  <c r="Y2536" i="10"/>
  <c r="Y2537" i="10"/>
  <c r="Y2538" i="10"/>
  <c r="Y2539" i="10"/>
  <c r="Y2540" i="10"/>
  <c r="Y2541" i="10"/>
  <c r="Y2542" i="10"/>
  <c r="Y2543" i="10"/>
  <c r="Y2544" i="10"/>
  <c r="Y2545" i="10"/>
  <c r="Y2546" i="10"/>
  <c r="Y2547" i="10"/>
  <c r="Y2548" i="10"/>
  <c r="Y2549" i="10"/>
  <c r="Y2550" i="10"/>
  <c r="Y2551" i="10"/>
  <c r="Y2552" i="10"/>
  <c r="Y2553" i="10"/>
  <c r="Y2554" i="10"/>
  <c r="Y2555" i="10"/>
  <c r="Y2556" i="10"/>
  <c r="Y2557" i="10"/>
  <c r="Y2558" i="10"/>
  <c r="Y2559" i="10"/>
  <c r="Y2560" i="10"/>
  <c r="Y2561" i="10"/>
  <c r="Y2562" i="10"/>
  <c r="Y2563" i="10"/>
  <c r="Y2564" i="10"/>
  <c r="Y2565" i="10"/>
  <c r="Y2566" i="10"/>
  <c r="Y2567" i="10"/>
  <c r="Y2568" i="10"/>
  <c r="Y2569" i="10"/>
  <c r="Y2570" i="10"/>
  <c r="Y2571" i="10"/>
  <c r="Y2572" i="10"/>
  <c r="Y2573" i="10"/>
  <c r="Y2574" i="10"/>
  <c r="Y2575" i="10"/>
  <c r="Y2576" i="10"/>
  <c r="Y2577" i="10"/>
  <c r="Y2578" i="10"/>
  <c r="Y2579" i="10"/>
  <c r="Y2580" i="10"/>
  <c r="Y2581" i="10"/>
  <c r="Y2582" i="10"/>
  <c r="Y2583" i="10"/>
  <c r="Y2584" i="10"/>
  <c r="Y2585" i="10"/>
  <c r="Y2586" i="10"/>
  <c r="Y2587" i="10"/>
  <c r="Y2588" i="10"/>
  <c r="Y2589" i="10"/>
  <c r="Y2590" i="10"/>
  <c r="Y2591" i="10"/>
  <c r="Y2592" i="10"/>
  <c r="Y2593" i="10"/>
  <c r="Y2594" i="10"/>
  <c r="Y2595" i="10"/>
  <c r="Y2596" i="10"/>
  <c r="Y2597" i="10"/>
  <c r="Y2598" i="10"/>
  <c r="Y2599" i="10"/>
  <c r="Y2600" i="10"/>
  <c r="Y2601" i="10"/>
  <c r="Y2602" i="10"/>
  <c r="Y2603" i="10"/>
  <c r="Y2604" i="10"/>
  <c r="Y2605" i="10"/>
  <c r="Y2606" i="10"/>
  <c r="Y2607" i="10"/>
  <c r="Y2608" i="10"/>
  <c r="Y2609" i="10"/>
  <c r="Y2610" i="10"/>
  <c r="Y2611" i="10"/>
  <c r="Y2612" i="10"/>
  <c r="Y2613" i="10"/>
  <c r="Y2614" i="10"/>
  <c r="Y2615" i="10"/>
  <c r="Y2616" i="10"/>
  <c r="Y2617" i="10"/>
  <c r="Y2618" i="10"/>
  <c r="Y2619" i="10"/>
  <c r="Y2620" i="10"/>
  <c r="Y2621" i="10"/>
  <c r="Y2622" i="10"/>
  <c r="Y2623" i="10"/>
  <c r="Y2624" i="10"/>
  <c r="Y2625" i="10"/>
  <c r="Y2626" i="10"/>
  <c r="Y2627" i="10"/>
  <c r="Y2628" i="10"/>
  <c r="Y2629" i="10"/>
  <c r="Y2630" i="10"/>
  <c r="Y2631" i="10"/>
  <c r="Y2632" i="10"/>
  <c r="Y2633" i="10"/>
  <c r="Y2634" i="10"/>
  <c r="Y2635" i="10"/>
  <c r="Y2636" i="10"/>
  <c r="Y2637" i="10"/>
  <c r="Y2638" i="10"/>
  <c r="Y2639" i="10"/>
  <c r="Y2640" i="10"/>
  <c r="Y2641" i="10"/>
  <c r="Y2642" i="10"/>
  <c r="Y2643" i="10"/>
  <c r="Y2644" i="10"/>
  <c r="Y2645" i="10"/>
  <c r="Y2646" i="10"/>
  <c r="Y2647" i="10"/>
  <c r="Y2648" i="10"/>
  <c r="Y2649" i="10"/>
  <c r="Y2650" i="10"/>
  <c r="Y2651" i="10"/>
  <c r="Y2652" i="10"/>
  <c r="Y2653" i="10"/>
  <c r="Y2654" i="10"/>
  <c r="Y2655" i="10"/>
  <c r="Y2656" i="10"/>
  <c r="Y2657" i="10"/>
  <c r="Y2658" i="10"/>
  <c r="Y2659" i="10"/>
  <c r="Y2660" i="10"/>
  <c r="Y2661" i="10"/>
  <c r="Y2662" i="10"/>
  <c r="Y2663" i="10"/>
  <c r="Y2664" i="10"/>
  <c r="Y2665" i="10"/>
  <c r="Y2666" i="10"/>
  <c r="Y2667" i="10"/>
  <c r="Y2668" i="10"/>
  <c r="Y2669" i="10"/>
  <c r="Y2670" i="10"/>
  <c r="Y2671" i="10"/>
  <c r="Y2672" i="10"/>
  <c r="Y2673" i="10"/>
  <c r="Y2674" i="10"/>
  <c r="Y2675" i="10"/>
  <c r="Y2676" i="10"/>
  <c r="Y2677" i="10"/>
  <c r="Y2678" i="10"/>
  <c r="Y2679" i="10"/>
  <c r="Y2680" i="10"/>
  <c r="Y2681" i="10"/>
  <c r="Y2682" i="10"/>
  <c r="Y2683" i="10"/>
  <c r="Y2684" i="10"/>
  <c r="Y2685" i="10"/>
  <c r="Y2686" i="10"/>
  <c r="Y2687" i="10"/>
  <c r="Y2688" i="10"/>
  <c r="Y2689" i="10"/>
  <c r="Y2690" i="10"/>
  <c r="Y2691" i="10"/>
  <c r="Y2692" i="10"/>
  <c r="Y2693" i="10"/>
  <c r="Y2694" i="10"/>
  <c r="Y2695" i="10"/>
  <c r="Y2696" i="10"/>
  <c r="Y2697" i="10"/>
  <c r="Y2698" i="10"/>
  <c r="Y2699" i="10"/>
  <c r="Y2700" i="10"/>
  <c r="Y2701" i="10"/>
  <c r="Y2702" i="10"/>
  <c r="Y2703" i="10"/>
  <c r="Y2704" i="10"/>
  <c r="Y2705" i="10"/>
  <c r="Y2706" i="10"/>
  <c r="Y2707" i="10"/>
  <c r="Y2708" i="10"/>
  <c r="Y2709" i="10"/>
  <c r="Y2710" i="10"/>
  <c r="Y2711" i="10"/>
  <c r="Y2712" i="10"/>
  <c r="Y2713" i="10"/>
  <c r="Y2714" i="10"/>
  <c r="Y2715" i="10"/>
  <c r="Y2716" i="10"/>
  <c r="Y2717" i="10"/>
  <c r="Y2718" i="10"/>
  <c r="Y2719" i="10"/>
  <c r="Y2720" i="10"/>
  <c r="Y2721" i="10"/>
  <c r="Y2722" i="10"/>
  <c r="Y2723" i="10"/>
  <c r="Y2724" i="10"/>
  <c r="Y2725" i="10"/>
  <c r="Y2726" i="10"/>
  <c r="Y2727" i="10"/>
  <c r="Y2728" i="10"/>
  <c r="Y2729" i="10"/>
  <c r="Y2730" i="10"/>
  <c r="Y2731" i="10"/>
  <c r="Y2732" i="10"/>
  <c r="Y2733" i="10"/>
  <c r="Y2734" i="10"/>
  <c r="Y2735" i="10"/>
  <c r="Y2736" i="10"/>
  <c r="Y2737" i="10"/>
  <c r="Y2738" i="10"/>
  <c r="Y2739" i="10"/>
  <c r="Y2740" i="10"/>
  <c r="Y2741" i="10"/>
  <c r="Y2742" i="10"/>
  <c r="Y2743" i="10"/>
  <c r="Y2744" i="10"/>
  <c r="Y2745" i="10"/>
  <c r="Y2746" i="10"/>
  <c r="Y2747" i="10"/>
  <c r="Y2748" i="10"/>
  <c r="Y2749" i="10"/>
  <c r="Y2750" i="10"/>
  <c r="Y2751" i="10"/>
  <c r="Y2752" i="10"/>
  <c r="Y2753" i="10"/>
  <c r="Y2754" i="10"/>
  <c r="Y2755" i="10"/>
  <c r="Y2756" i="10"/>
  <c r="Y2757" i="10"/>
  <c r="Y2758" i="10"/>
  <c r="Y2759" i="10"/>
  <c r="Y2760" i="10"/>
  <c r="Y2761" i="10"/>
  <c r="Y2762" i="10"/>
  <c r="Y2763" i="10"/>
  <c r="Y2764" i="10"/>
  <c r="Y2765" i="10"/>
  <c r="Y2766" i="10"/>
  <c r="Y2767" i="10"/>
  <c r="Y2768" i="10"/>
  <c r="Y2769" i="10"/>
  <c r="Y2770" i="10"/>
  <c r="Y2771" i="10"/>
  <c r="Y2772" i="10"/>
  <c r="Y2773" i="10"/>
  <c r="Y2774" i="10"/>
  <c r="Y2775" i="10"/>
  <c r="Y2776" i="10"/>
  <c r="Y2777" i="10"/>
  <c r="Y2778" i="10"/>
  <c r="Y2779" i="10"/>
  <c r="Y2780" i="10"/>
  <c r="Y2781" i="10"/>
  <c r="Y2782" i="10"/>
  <c r="Y2783" i="10"/>
  <c r="Y2784" i="10"/>
  <c r="Y2785" i="10"/>
  <c r="Y2786" i="10"/>
  <c r="Y2787" i="10"/>
  <c r="Y2788" i="10"/>
  <c r="Y2789" i="10"/>
  <c r="Y2790" i="10"/>
  <c r="Y2791" i="10"/>
  <c r="Y2792" i="10"/>
  <c r="Y2793" i="10"/>
  <c r="Y2794" i="10"/>
  <c r="Y2795" i="10"/>
  <c r="Y2796" i="10"/>
  <c r="Y2797" i="10"/>
  <c r="Y2798" i="10"/>
  <c r="Y2799" i="10"/>
  <c r="Y2800" i="10"/>
  <c r="Y2801" i="10"/>
  <c r="Y2802" i="10"/>
  <c r="Y2803" i="10"/>
  <c r="Y2804" i="10"/>
  <c r="Y2805" i="10"/>
  <c r="Y2806" i="10"/>
  <c r="Y2807" i="10"/>
  <c r="Y2808" i="10"/>
  <c r="Y2809" i="10"/>
  <c r="Y2810" i="10"/>
  <c r="Y2811" i="10"/>
  <c r="Y2812" i="10"/>
  <c r="Y2813" i="10"/>
  <c r="Y2814" i="10"/>
  <c r="Y2815" i="10"/>
  <c r="Y2816" i="10"/>
  <c r="Y2817" i="10"/>
  <c r="Y2818" i="10"/>
  <c r="Y2819" i="10"/>
  <c r="Y2820" i="10"/>
  <c r="Y2821" i="10"/>
  <c r="Y2822" i="10"/>
  <c r="Y2823" i="10"/>
  <c r="Y2824" i="10"/>
  <c r="Y2825" i="10"/>
  <c r="Y2826" i="10"/>
  <c r="Y2827" i="10"/>
  <c r="Y2828" i="10"/>
  <c r="Y2829" i="10"/>
  <c r="Y2830" i="10"/>
  <c r="Y2831" i="10"/>
  <c r="Y2832" i="10"/>
  <c r="Y2833" i="10"/>
  <c r="Y2834" i="10"/>
  <c r="Y2835" i="10"/>
  <c r="Y2836" i="10"/>
  <c r="Y2837" i="10"/>
  <c r="Y2838" i="10"/>
  <c r="Y2839" i="10"/>
  <c r="Y2840" i="10"/>
  <c r="Y2841" i="10"/>
  <c r="Y2842" i="10"/>
  <c r="Y2843" i="10"/>
  <c r="Y2844" i="10"/>
  <c r="Y2845" i="10"/>
  <c r="Y2846" i="10"/>
  <c r="Y2847" i="10"/>
  <c r="Y2848" i="10"/>
  <c r="Y2849" i="10"/>
  <c r="Y2850" i="10"/>
  <c r="Y2851" i="10"/>
  <c r="Y2852" i="10"/>
  <c r="Y2853" i="10"/>
  <c r="Y2854" i="10"/>
  <c r="Y2855" i="10"/>
  <c r="Y2856" i="10"/>
  <c r="Y2857" i="10"/>
  <c r="Y2858" i="10"/>
  <c r="Y2859" i="10"/>
  <c r="Y2860" i="10"/>
  <c r="Y2861" i="10"/>
  <c r="Y2862" i="10"/>
  <c r="Y2863" i="10"/>
  <c r="Y2864" i="10"/>
  <c r="Y2865" i="10"/>
  <c r="Y2866" i="10"/>
  <c r="Y2867" i="10"/>
  <c r="Y2868" i="10"/>
  <c r="Y2869" i="10"/>
  <c r="Y2870" i="10"/>
  <c r="Y2871" i="10"/>
  <c r="Y2872" i="10"/>
  <c r="Y2873" i="10"/>
  <c r="Y2874" i="10"/>
  <c r="Y2875" i="10"/>
  <c r="Y2876" i="10"/>
  <c r="Y2877" i="10"/>
  <c r="Y2878" i="10"/>
  <c r="Y2879" i="10"/>
  <c r="Y2880" i="10"/>
  <c r="Y2881" i="10"/>
  <c r="Y2882" i="10"/>
  <c r="Y2883" i="10"/>
  <c r="Y2884" i="10"/>
  <c r="Y2885" i="10"/>
  <c r="Y2886" i="10"/>
  <c r="Y2887" i="10"/>
  <c r="Y2888" i="10"/>
  <c r="Y2889" i="10"/>
  <c r="Y2890" i="10"/>
  <c r="Y2891" i="10"/>
  <c r="Y2892" i="10"/>
  <c r="Y2893" i="10"/>
  <c r="Y2894" i="10"/>
  <c r="Y2895" i="10"/>
  <c r="Y2896" i="10"/>
  <c r="Y2897" i="10"/>
  <c r="Y2898" i="10"/>
  <c r="Y2899" i="10"/>
  <c r="Y2900" i="10"/>
  <c r="Y2901" i="10"/>
  <c r="Y2902" i="10"/>
  <c r="Y2903" i="10"/>
  <c r="Y2904" i="10"/>
  <c r="Y2905" i="10"/>
  <c r="Y2906" i="10"/>
  <c r="Y2907" i="10"/>
  <c r="Y2908" i="10"/>
  <c r="Y2909" i="10"/>
  <c r="Y2910" i="10"/>
  <c r="Y2911" i="10"/>
  <c r="Y2912" i="10"/>
  <c r="Y2913" i="10"/>
  <c r="Y2914" i="10"/>
  <c r="Y2915" i="10"/>
  <c r="Y2916" i="10"/>
  <c r="Y2917" i="10"/>
  <c r="Y2918" i="10"/>
  <c r="Y2919" i="10"/>
  <c r="Y2920" i="10"/>
  <c r="Y2921" i="10"/>
  <c r="Y2922" i="10"/>
  <c r="Y2923" i="10"/>
  <c r="Y2924" i="10"/>
  <c r="Y2925" i="10"/>
  <c r="Y2926" i="10"/>
  <c r="Y2927" i="10"/>
  <c r="Y2928" i="10"/>
  <c r="Y2929" i="10"/>
  <c r="Y2930" i="10"/>
  <c r="Y2931" i="10"/>
  <c r="Y2932" i="10"/>
  <c r="Y2933" i="10"/>
  <c r="Y2934" i="10"/>
  <c r="Y2935" i="10"/>
  <c r="Y2936" i="10"/>
  <c r="Y2937" i="10"/>
  <c r="Y2938" i="10"/>
  <c r="Y2939" i="10"/>
  <c r="Y2940" i="10"/>
  <c r="Y2941" i="10"/>
  <c r="Y2942" i="10"/>
  <c r="Y2943" i="10"/>
  <c r="Y2944" i="10"/>
  <c r="Y2945" i="10"/>
  <c r="Y2946" i="10"/>
  <c r="Y2947" i="10"/>
  <c r="Y2948" i="10"/>
  <c r="Y2949" i="10"/>
  <c r="Y2950" i="10"/>
  <c r="Y2951" i="10"/>
  <c r="Y2952" i="10"/>
  <c r="Y2953" i="10"/>
  <c r="Y2954" i="10"/>
  <c r="Y2955" i="10"/>
  <c r="Y2956" i="10"/>
  <c r="Y2957" i="10"/>
  <c r="Y2958" i="10"/>
  <c r="Y2959" i="10"/>
  <c r="Y2960" i="10"/>
  <c r="Y2961" i="10"/>
  <c r="Y2962" i="10"/>
  <c r="Y2963" i="10"/>
  <c r="Y2964" i="10"/>
  <c r="Y2965" i="10"/>
  <c r="Y2966" i="10"/>
  <c r="Y2967" i="10"/>
  <c r="Y2968" i="10"/>
  <c r="Y2969" i="10"/>
  <c r="Y2970" i="10"/>
  <c r="Y2971" i="10"/>
  <c r="Y2972" i="10"/>
  <c r="Y2973" i="10"/>
  <c r="Y2974" i="10"/>
  <c r="Y2975" i="10"/>
  <c r="Y2976" i="10"/>
  <c r="Y2977" i="10"/>
  <c r="Y2978" i="10"/>
  <c r="Y2979" i="10"/>
  <c r="Y2980" i="10"/>
  <c r="Y2981" i="10"/>
  <c r="Y2982" i="10"/>
  <c r="Y2983" i="10"/>
  <c r="Y2984" i="10"/>
  <c r="Y2985" i="10"/>
  <c r="Y2986" i="10"/>
  <c r="Y2987" i="10"/>
  <c r="Y2988" i="10"/>
  <c r="Y2989" i="10"/>
  <c r="Y2990" i="10"/>
  <c r="Y2991" i="10"/>
  <c r="Y2992" i="10"/>
  <c r="Y2993" i="10"/>
  <c r="Y2994" i="10"/>
  <c r="Y2995" i="10"/>
  <c r="Y2996" i="10"/>
  <c r="Y2997" i="10"/>
  <c r="Y2998" i="10"/>
  <c r="Y2999" i="10"/>
  <c r="Y3000" i="10"/>
  <c r="Y3001" i="10"/>
  <c r="Y3002" i="10"/>
  <c r="Y3003" i="10"/>
  <c r="Y3004" i="10"/>
  <c r="Y3005" i="10"/>
  <c r="Y3006" i="10"/>
  <c r="Y3007" i="10"/>
  <c r="Y3008" i="10"/>
  <c r="Y3009" i="10"/>
  <c r="Y3010" i="10"/>
  <c r="Y3011" i="10"/>
  <c r="Y3012" i="10"/>
  <c r="Y3013" i="10"/>
  <c r="Y3014" i="10"/>
  <c r="Y3015" i="10"/>
  <c r="Y3016" i="10"/>
  <c r="Y3017" i="10"/>
  <c r="Y3018" i="10"/>
  <c r="Y3019" i="10"/>
  <c r="Y3020" i="10"/>
  <c r="Y3021" i="10"/>
  <c r="Y3022" i="10"/>
  <c r="Y3023" i="10"/>
  <c r="Y3024" i="10"/>
  <c r="Y3025" i="10"/>
  <c r="Y3026" i="10"/>
  <c r="Y3027" i="10"/>
  <c r="Y3028" i="10"/>
  <c r="Y3029" i="10"/>
  <c r="Y3030" i="10"/>
  <c r="Y3031" i="10"/>
  <c r="Y3032" i="10"/>
  <c r="Y3033" i="10"/>
  <c r="Y3034" i="10"/>
  <c r="Y3035" i="10"/>
  <c r="Y3036" i="10"/>
  <c r="Y3037" i="10"/>
  <c r="Y3038" i="10"/>
  <c r="Y3039" i="10"/>
  <c r="Y3040" i="10"/>
  <c r="Y3041" i="10"/>
  <c r="Y3042" i="10"/>
  <c r="Y3043" i="10"/>
  <c r="Y3044" i="10"/>
  <c r="Y3045" i="10"/>
  <c r="Y3046" i="10"/>
  <c r="Y3047" i="10"/>
  <c r="Y3048" i="10"/>
  <c r="Y3049" i="10"/>
  <c r="Y3050" i="10"/>
  <c r="Y3051" i="10"/>
  <c r="Y3052" i="10"/>
  <c r="Y3053" i="10"/>
  <c r="Y3054" i="10"/>
  <c r="Y3055" i="10"/>
  <c r="Y3056" i="10"/>
  <c r="Y3057" i="10"/>
  <c r="Y3058" i="10"/>
  <c r="Y3059" i="10"/>
  <c r="Y3060" i="10"/>
  <c r="Y3061" i="10"/>
  <c r="Y3062" i="10"/>
  <c r="Y3063" i="10"/>
  <c r="Y3064" i="10"/>
  <c r="Y3065" i="10"/>
  <c r="Y3066" i="10"/>
  <c r="Y3067" i="10"/>
  <c r="Y3068" i="10"/>
  <c r="Y3069" i="10"/>
  <c r="Y3070" i="10"/>
  <c r="Y3071" i="10"/>
  <c r="Y3072" i="10"/>
  <c r="Y3073" i="10"/>
  <c r="Y3074" i="10"/>
  <c r="Y3075" i="10"/>
  <c r="Y3076" i="10"/>
  <c r="Y3077" i="10"/>
  <c r="Y3078" i="10"/>
  <c r="Y3079" i="10"/>
  <c r="Y3080" i="10"/>
  <c r="Y3081" i="10"/>
  <c r="Y3082" i="10"/>
  <c r="Y3083" i="10"/>
  <c r="Y3084" i="10"/>
  <c r="Y3085" i="10"/>
  <c r="Y3086" i="10"/>
  <c r="Y3087" i="10"/>
  <c r="Y3088" i="10"/>
  <c r="Y3089" i="10"/>
  <c r="Y3090" i="10"/>
  <c r="Y3091" i="10"/>
  <c r="Y3092" i="10"/>
  <c r="Y3093" i="10"/>
  <c r="Y3094" i="10"/>
  <c r="Y3095" i="10"/>
  <c r="Y3096" i="10"/>
  <c r="Y3097" i="10"/>
  <c r="Y3098" i="10"/>
  <c r="Y3099" i="10"/>
  <c r="Y3100" i="10"/>
  <c r="Y3101" i="10"/>
  <c r="Y3102" i="10"/>
  <c r="Y3103" i="10"/>
  <c r="Y3104" i="10"/>
  <c r="Y3105" i="10"/>
  <c r="Y3106" i="10"/>
  <c r="Y3107" i="10"/>
  <c r="Y3108" i="10"/>
  <c r="Y3109" i="10"/>
  <c r="Y3110" i="10"/>
  <c r="Y3111" i="10"/>
  <c r="Y3112" i="10"/>
  <c r="Y3113" i="10"/>
  <c r="Y3114" i="10"/>
  <c r="Y3115" i="10"/>
  <c r="Y3116" i="10"/>
  <c r="Y3117" i="10"/>
  <c r="Y3118" i="10"/>
  <c r="Y3119" i="10"/>
  <c r="Y3120" i="10"/>
  <c r="Y3121" i="10"/>
  <c r="Y3122" i="10"/>
  <c r="Y3123" i="10"/>
  <c r="Y3124" i="10"/>
  <c r="Y3125" i="10"/>
  <c r="Y3126" i="10"/>
  <c r="Y3127" i="10"/>
  <c r="Y3128" i="10"/>
  <c r="Y3129" i="10"/>
  <c r="Y3130" i="10"/>
  <c r="Y3131" i="10"/>
  <c r="Y3132" i="10"/>
  <c r="Y3133" i="10"/>
  <c r="Y3134" i="10"/>
  <c r="Y3135" i="10"/>
  <c r="Y3136" i="10"/>
  <c r="Y3137" i="10"/>
  <c r="Y3138" i="10"/>
  <c r="Y3139" i="10"/>
  <c r="Y3140" i="10"/>
  <c r="Y3141" i="10"/>
  <c r="Y3142" i="10"/>
  <c r="Y3143" i="10"/>
  <c r="Y3144" i="10"/>
  <c r="Y3145" i="10"/>
  <c r="Y3146" i="10"/>
  <c r="Y3147" i="10"/>
  <c r="Y3148" i="10"/>
  <c r="Y3149" i="10"/>
  <c r="Y3150" i="10"/>
  <c r="Y3151" i="10"/>
  <c r="Y3152" i="10"/>
  <c r="Y3153" i="10"/>
  <c r="Y3154" i="10"/>
  <c r="Y3155" i="10"/>
  <c r="Y3156" i="10"/>
  <c r="Y3157" i="10"/>
  <c r="Y3158" i="10"/>
  <c r="Y3159" i="10"/>
  <c r="Y3160" i="10"/>
  <c r="Y3161" i="10"/>
  <c r="Y3162" i="10"/>
  <c r="Y3163" i="10"/>
  <c r="Y3164" i="10"/>
  <c r="Y3165" i="10"/>
  <c r="Y3166" i="10"/>
  <c r="Y3167" i="10"/>
  <c r="Y3168" i="10"/>
  <c r="Y3169" i="10"/>
  <c r="Y3170" i="10"/>
  <c r="Y3171" i="10"/>
  <c r="Y3172" i="10"/>
  <c r="Y3173" i="10"/>
  <c r="Y3174" i="10"/>
  <c r="Y3175" i="10"/>
  <c r="Y3176" i="10"/>
  <c r="Y3177" i="10"/>
  <c r="Y3178" i="10"/>
  <c r="Y3179" i="10"/>
  <c r="Y3180" i="10"/>
  <c r="Y3181" i="10"/>
  <c r="Y3182" i="10"/>
  <c r="Y3183" i="10"/>
  <c r="Y3184" i="10"/>
  <c r="Y3185" i="10"/>
  <c r="Y3186" i="10"/>
  <c r="Y3187" i="10"/>
  <c r="Y3188" i="10"/>
  <c r="Y3189" i="10"/>
  <c r="Y3190" i="10"/>
  <c r="Y3191" i="10"/>
  <c r="Y3192" i="10"/>
  <c r="Y3193" i="10"/>
  <c r="Y3194" i="10"/>
  <c r="Y3195" i="10"/>
  <c r="Y3196" i="10"/>
  <c r="Y3197" i="10"/>
  <c r="Y3198" i="10"/>
  <c r="Y3199" i="10"/>
  <c r="Y3200" i="10"/>
  <c r="Y3201" i="10"/>
  <c r="Y3202" i="10"/>
  <c r="Y3203" i="10"/>
  <c r="Y3204" i="10"/>
  <c r="Y3205" i="10"/>
  <c r="Y3206" i="10"/>
  <c r="Y3207" i="10"/>
  <c r="Y3208" i="10"/>
  <c r="Y3209" i="10"/>
  <c r="Y3210" i="10"/>
  <c r="Y3211" i="10"/>
  <c r="Y3212" i="10"/>
  <c r="Y3213" i="10"/>
  <c r="Y3214" i="10"/>
  <c r="Y3215" i="10"/>
  <c r="Y3216" i="10"/>
  <c r="Y3217" i="10"/>
  <c r="Y3218" i="10"/>
  <c r="Y3219" i="10"/>
  <c r="Y3220" i="10"/>
  <c r="Y3221" i="10"/>
  <c r="Y3222" i="10"/>
  <c r="Y3223" i="10"/>
  <c r="Y3224" i="10"/>
  <c r="Y3225" i="10"/>
  <c r="Y3226" i="10"/>
  <c r="Y3227" i="10"/>
  <c r="Y3228" i="10"/>
  <c r="Y3229" i="10"/>
  <c r="Y3230" i="10"/>
  <c r="Y3231" i="10"/>
  <c r="Y3232" i="10"/>
  <c r="Y3233" i="10"/>
  <c r="Y3234" i="10"/>
  <c r="Y3235" i="10"/>
  <c r="Y3236" i="10"/>
  <c r="Y3237" i="10"/>
  <c r="Y3238" i="10"/>
  <c r="Y3239" i="10"/>
  <c r="Y3240" i="10"/>
  <c r="Y3241" i="10"/>
  <c r="Y3242" i="10"/>
  <c r="Y3243" i="10"/>
  <c r="Y3244" i="10"/>
  <c r="Y3245" i="10"/>
  <c r="Y3246" i="10"/>
  <c r="Y3247" i="10"/>
  <c r="Y3248" i="10"/>
  <c r="Y3249" i="10"/>
  <c r="Y3250" i="10"/>
  <c r="Y3251" i="10"/>
  <c r="Y3252" i="10"/>
  <c r="Y3253" i="10"/>
  <c r="Y3254" i="10"/>
  <c r="Y3255" i="10"/>
  <c r="Y3256" i="10"/>
  <c r="Y3257" i="10"/>
  <c r="Y3258" i="10"/>
  <c r="Y3259" i="10"/>
  <c r="Y3260" i="10"/>
  <c r="Y3261" i="10"/>
  <c r="Y3262" i="10"/>
  <c r="Y3263" i="10"/>
  <c r="Y3264" i="10"/>
  <c r="Y3265" i="10"/>
  <c r="Y3266" i="10"/>
  <c r="Y3267" i="10"/>
  <c r="Y3268" i="10"/>
  <c r="Y3269" i="10"/>
  <c r="Y3270" i="10"/>
  <c r="Y3271" i="10"/>
  <c r="Y3272" i="10"/>
  <c r="Y3273" i="10"/>
  <c r="Y3274" i="10"/>
  <c r="Y3275" i="10"/>
  <c r="Y3276" i="10"/>
  <c r="Y3277" i="10"/>
  <c r="Y3278" i="10"/>
  <c r="Y3279" i="10"/>
  <c r="Y3280" i="10"/>
  <c r="Y3281" i="10"/>
  <c r="Y3282" i="10"/>
  <c r="Y3283" i="10"/>
  <c r="Y3284" i="10"/>
  <c r="Y3285" i="10"/>
  <c r="Y3286" i="10"/>
  <c r="Y3287" i="10"/>
  <c r="Y3288" i="10"/>
  <c r="Y3289" i="10"/>
  <c r="Y3290" i="10"/>
  <c r="Y3291" i="10"/>
  <c r="Y3292" i="10"/>
  <c r="Y3293" i="10"/>
  <c r="Y3294" i="10"/>
  <c r="Y3295" i="10"/>
  <c r="Y3296" i="10"/>
  <c r="Y3297" i="10"/>
  <c r="Y3298" i="10"/>
  <c r="Y3299" i="10"/>
  <c r="Y3300" i="10"/>
  <c r="Y3301" i="10"/>
  <c r="Y3302" i="10"/>
  <c r="Y3303" i="10"/>
  <c r="Y3304" i="10"/>
  <c r="Y3305" i="10"/>
  <c r="Y3306" i="10"/>
  <c r="Y3307" i="10"/>
  <c r="Y3308" i="10"/>
  <c r="Y3309" i="10"/>
  <c r="Y3310" i="10"/>
  <c r="Y3311" i="10"/>
  <c r="Y3312" i="10"/>
  <c r="Y3313" i="10"/>
  <c r="Y3314" i="10"/>
  <c r="Y3315" i="10"/>
  <c r="Y3316" i="10"/>
  <c r="Y3317" i="10"/>
  <c r="Y3318" i="10"/>
  <c r="Y3319" i="10"/>
  <c r="Y3320" i="10"/>
  <c r="Y3321" i="10"/>
  <c r="Y3322" i="10"/>
  <c r="Y3323" i="10"/>
  <c r="Y3324" i="10"/>
  <c r="Y3325" i="10"/>
  <c r="Y3326" i="10"/>
  <c r="Y3327" i="10"/>
  <c r="Y3328" i="10"/>
  <c r="Y3329" i="10"/>
  <c r="Y3330" i="10"/>
  <c r="Y3331" i="10"/>
  <c r="Y3332" i="10"/>
  <c r="Y3333" i="10"/>
  <c r="Y3334" i="10"/>
  <c r="Y3335" i="10"/>
  <c r="Y3336" i="10"/>
  <c r="Y3337" i="10"/>
  <c r="Y3338" i="10"/>
  <c r="Y3339" i="10"/>
  <c r="Y3340" i="10"/>
  <c r="Y3341" i="10"/>
  <c r="Y3342" i="10"/>
  <c r="Y3343" i="10"/>
  <c r="Y3344" i="10"/>
  <c r="Y3345" i="10"/>
  <c r="Y3346" i="10"/>
  <c r="Y3347" i="10"/>
  <c r="Y3348" i="10"/>
  <c r="Y3349" i="10"/>
  <c r="Y3350" i="10"/>
  <c r="Y3351" i="10"/>
  <c r="Y3352" i="10"/>
  <c r="Y3353" i="10"/>
  <c r="Y3354" i="10"/>
  <c r="Y3355" i="10"/>
  <c r="Y3356" i="10"/>
  <c r="Y3357" i="10"/>
  <c r="Y3358" i="10"/>
  <c r="Y3359" i="10"/>
  <c r="Y3360" i="10"/>
  <c r="Y3361" i="10"/>
  <c r="Y3362" i="10"/>
  <c r="Y3363" i="10"/>
  <c r="Y3364" i="10"/>
  <c r="Y3365" i="10"/>
  <c r="Y3366" i="10"/>
  <c r="Y3367" i="10"/>
  <c r="Y3368" i="10"/>
  <c r="Y3369" i="10"/>
  <c r="Y3370" i="10"/>
  <c r="Y3371" i="10"/>
  <c r="Y3372" i="10"/>
  <c r="Y3373" i="10"/>
  <c r="Y3374" i="10"/>
  <c r="Y3375" i="10"/>
  <c r="Y3376" i="10"/>
  <c r="Y3377" i="10"/>
  <c r="Y3378" i="10"/>
  <c r="Y3379" i="10"/>
  <c r="Y3380" i="10"/>
  <c r="Y3381" i="10"/>
  <c r="Y3382" i="10"/>
  <c r="Y3383" i="10"/>
  <c r="Y3384" i="10"/>
  <c r="Y3385" i="10"/>
  <c r="Y3386" i="10"/>
  <c r="Y3387" i="10"/>
  <c r="Y3388" i="10"/>
  <c r="Y3389" i="10"/>
  <c r="Y3390" i="10"/>
  <c r="Y3391" i="10"/>
  <c r="Y3392" i="10"/>
  <c r="Y3393" i="10"/>
  <c r="Y3394" i="10"/>
  <c r="Y3395" i="10"/>
  <c r="Y3396" i="10"/>
  <c r="Y3397" i="10"/>
  <c r="Y3398" i="10"/>
  <c r="Y3399" i="10"/>
  <c r="Y3400" i="10"/>
  <c r="Y3401" i="10"/>
  <c r="Y3402" i="10"/>
  <c r="Y3403" i="10"/>
  <c r="Y3404" i="10"/>
  <c r="Y3405" i="10"/>
  <c r="Y3406" i="10"/>
  <c r="Y3407" i="10"/>
  <c r="Y3408" i="10"/>
  <c r="Y3409" i="10"/>
  <c r="Y3410" i="10"/>
  <c r="Y3411" i="10"/>
  <c r="Y3412" i="10"/>
  <c r="Y3413" i="10"/>
  <c r="Y3414" i="10"/>
  <c r="Y3415" i="10"/>
  <c r="Y3416" i="10"/>
  <c r="Y3417" i="10"/>
  <c r="Y3418" i="10"/>
  <c r="Y3419" i="10"/>
  <c r="Y3420" i="10"/>
  <c r="Y3421" i="10"/>
  <c r="Y3422" i="10"/>
  <c r="Y3423" i="10"/>
  <c r="Y3424" i="10"/>
  <c r="Y3425" i="10"/>
  <c r="Y3426" i="10"/>
  <c r="Y3427" i="10"/>
  <c r="Y3428" i="10"/>
  <c r="Y3429" i="10"/>
  <c r="Y3430" i="10"/>
  <c r="Y3431" i="10"/>
  <c r="Y3432" i="10"/>
  <c r="Y3433" i="10"/>
  <c r="Y3434" i="10"/>
  <c r="Y3435" i="10"/>
  <c r="Y3436" i="10"/>
  <c r="Y3437" i="10"/>
  <c r="Y3438" i="10"/>
  <c r="Y3439" i="10"/>
  <c r="Y3440" i="10"/>
  <c r="Y3441" i="10"/>
  <c r="Y3442" i="10"/>
  <c r="Y3443" i="10"/>
  <c r="Y3444" i="10"/>
  <c r="Y3445" i="10"/>
  <c r="Y3446" i="10"/>
  <c r="Y3447" i="10"/>
  <c r="Y3448" i="10"/>
  <c r="Y3449" i="10"/>
  <c r="Y3450" i="10"/>
  <c r="Y3451" i="10"/>
  <c r="Y3452" i="10"/>
  <c r="Y3453" i="10"/>
  <c r="Y3454" i="10"/>
  <c r="Y3455" i="10"/>
  <c r="Y3456" i="10"/>
  <c r="Y3457" i="10"/>
  <c r="Y3458" i="10"/>
  <c r="Y3459" i="10"/>
  <c r="Y3460" i="10"/>
  <c r="Y3461" i="10"/>
  <c r="Y3462" i="10"/>
  <c r="Y3463" i="10"/>
  <c r="Y3464" i="10"/>
  <c r="Y3465" i="10"/>
  <c r="Y3466" i="10"/>
  <c r="Y3467" i="10"/>
  <c r="Y3468" i="10"/>
  <c r="Y3469" i="10"/>
  <c r="Y3470" i="10"/>
  <c r="Y3471" i="10"/>
  <c r="Y3472" i="10"/>
  <c r="Y3473" i="10"/>
  <c r="Y3474" i="10"/>
  <c r="Y3475" i="10"/>
  <c r="Y3476" i="10"/>
  <c r="Y3477" i="10"/>
  <c r="Y3478" i="10"/>
  <c r="Y3479" i="10"/>
  <c r="Y3480" i="10"/>
  <c r="Y3481" i="10"/>
  <c r="Y3482" i="10"/>
  <c r="Y3483" i="10"/>
  <c r="Y3484" i="10"/>
  <c r="Y3485" i="10"/>
  <c r="Y3486" i="10"/>
  <c r="Y3487" i="10"/>
  <c r="Y3488" i="10"/>
  <c r="Y3489" i="10"/>
  <c r="Y3490" i="10"/>
  <c r="Y3491" i="10"/>
  <c r="Y3492" i="10"/>
  <c r="Y3493" i="10"/>
  <c r="Y3494" i="10"/>
  <c r="Y3495" i="10"/>
  <c r="Y3496" i="10"/>
  <c r="Y3497" i="10"/>
  <c r="Y3498" i="10"/>
  <c r="Y3499" i="10"/>
  <c r="Y3500" i="10"/>
  <c r="Y3501" i="10"/>
  <c r="Y3502" i="10"/>
  <c r="Y3503" i="10"/>
  <c r="Y3504" i="10"/>
  <c r="Y3505" i="10"/>
  <c r="Y3506" i="10"/>
  <c r="Y3507" i="10"/>
  <c r="Y3508" i="10"/>
  <c r="Y3509" i="10"/>
  <c r="Y3510" i="10"/>
  <c r="Y3511" i="10"/>
  <c r="Y3512" i="10"/>
  <c r="Y3513" i="10"/>
  <c r="Y3514" i="10"/>
  <c r="Y3515" i="10"/>
  <c r="Y3516" i="10"/>
  <c r="Y3517" i="10"/>
  <c r="Y3518" i="10"/>
  <c r="Y3519" i="10"/>
  <c r="Y3520" i="10"/>
  <c r="Y3521" i="10"/>
  <c r="Y3522" i="10"/>
  <c r="Y3523" i="10"/>
  <c r="Y3524" i="10"/>
  <c r="Y3525" i="10"/>
  <c r="Y3526" i="10"/>
  <c r="Y3527" i="10"/>
  <c r="Y3528" i="10"/>
  <c r="Y3529" i="10"/>
  <c r="Y3530" i="10"/>
  <c r="Y3531" i="10"/>
  <c r="Y3532" i="10"/>
  <c r="Y3533" i="10"/>
  <c r="Y3534" i="10"/>
  <c r="Y3535" i="10"/>
  <c r="Y3536" i="10"/>
  <c r="Y3537" i="10"/>
  <c r="Y3538" i="10"/>
  <c r="Y3539" i="10"/>
  <c r="Y3540" i="10"/>
  <c r="Y3541" i="10"/>
  <c r="Y3542" i="10"/>
  <c r="Y3543" i="10"/>
  <c r="Y3544" i="10"/>
  <c r="Y3545" i="10"/>
  <c r="Y3546" i="10"/>
  <c r="Y3547" i="10"/>
  <c r="Y3548" i="10"/>
  <c r="Y3549" i="10"/>
  <c r="Y3550" i="10"/>
  <c r="Y3551" i="10"/>
  <c r="Y3552" i="10"/>
  <c r="Y3553" i="10"/>
  <c r="Y3554" i="10"/>
  <c r="Y3555" i="10"/>
  <c r="Y3556" i="10"/>
  <c r="Y3557" i="10"/>
  <c r="Y3558" i="10"/>
  <c r="Y3559" i="10"/>
  <c r="Y3560" i="10"/>
  <c r="Y3561" i="10"/>
  <c r="Y3562" i="10"/>
  <c r="Y3563" i="10"/>
  <c r="Y3564" i="10"/>
  <c r="Y3565" i="10"/>
  <c r="Y3566" i="10"/>
  <c r="Y3567" i="10"/>
  <c r="Y3568" i="10"/>
  <c r="Y3569" i="10"/>
  <c r="Y3570" i="10"/>
  <c r="Y3571" i="10"/>
  <c r="Y3572" i="10"/>
  <c r="Y3573" i="10"/>
  <c r="Y3574" i="10"/>
  <c r="Y3575" i="10"/>
  <c r="Y3576" i="10"/>
  <c r="Y3577" i="10"/>
  <c r="Y3578" i="10"/>
  <c r="Y3579" i="10"/>
  <c r="Y3580" i="10"/>
  <c r="Y3581" i="10"/>
  <c r="Y3582" i="10"/>
  <c r="Y3583" i="10"/>
  <c r="Y3584" i="10"/>
  <c r="Y3585" i="10"/>
  <c r="Y3586" i="10"/>
  <c r="Y3587" i="10"/>
  <c r="Y3588" i="10"/>
  <c r="Y3589" i="10"/>
  <c r="Y3590" i="10"/>
  <c r="Y3591" i="10"/>
  <c r="Y3592" i="10"/>
  <c r="Y3593" i="10"/>
  <c r="Y3594" i="10"/>
  <c r="Y3595" i="10"/>
  <c r="Y3596" i="10"/>
  <c r="Y3597" i="10"/>
  <c r="Y3598" i="10"/>
  <c r="Y3599" i="10"/>
  <c r="Y3600" i="10"/>
  <c r="Y3601" i="10"/>
  <c r="Y3602" i="10"/>
  <c r="Y3603" i="10"/>
  <c r="Y3604" i="10"/>
  <c r="Y3605" i="10"/>
  <c r="Y3606" i="10"/>
  <c r="Y3607" i="10"/>
  <c r="Y3608" i="10"/>
  <c r="Y3609" i="10"/>
  <c r="Y3610" i="10"/>
  <c r="Y3611" i="10"/>
  <c r="Y3612" i="10"/>
  <c r="Y3613" i="10"/>
  <c r="Y3614" i="10"/>
  <c r="Y3615" i="10"/>
  <c r="Y3616" i="10"/>
  <c r="Y3617" i="10"/>
  <c r="Y3618" i="10"/>
  <c r="Y3619" i="10"/>
  <c r="Y3620" i="10"/>
  <c r="Y3621" i="10"/>
  <c r="Y3622" i="10"/>
  <c r="Y3623" i="10"/>
  <c r="Y3624" i="10"/>
  <c r="Y3625" i="10"/>
  <c r="Y3626" i="10"/>
  <c r="Y3627" i="10"/>
  <c r="Y3628" i="10"/>
  <c r="Y3629" i="10"/>
  <c r="Y3630" i="10"/>
  <c r="Y3631" i="10"/>
  <c r="Y3632" i="10"/>
  <c r="Y3633" i="10"/>
  <c r="Y3634" i="10"/>
  <c r="Y3635" i="10"/>
  <c r="Y3636" i="10"/>
  <c r="Y3637" i="10"/>
  <c r="Y3638" i="10"/>
  <c r="Y3639" i="10"/>
  <c r="Y3640" i="10"/>
  <c r="Y3641" i="10"/>
  <c r="Y3642" i="10"/>
  <c r="Y3643" i="10"/>
  <c r="Y3644" i="10"/>
  <c r="Y3645" i="10"/>
  <c r="Y3646" i="10"/>
  <c r="Y3647" i="10"/>
  <c r="Y3648" i="10"/>
  <c r="Y3649" i="10"/>
  <c r="Y3650" i="10"/>
  <c r="Y3651" i="10"/>
  <c r="Y3652" i="10"/>
  <c r="Y3653" i="10"/>
  <c r="Y3654" i="10"/>
  <c r="Y3655" i="10"/>
  <c r="Y3656" i="10"/>
  <c r="Y3657" i="10"/>
  <c r="Y3658" i="10"/>
  <c r="Y3659" i="10"/>
  <c r="Y3660" i="10"/>
  <c r="Y3661" i="10"/>
  <c r="Y3662" i="10"/>
  <c r="Y3663" i="10"/>
  <c r="Y3664" i="10"/>
  <c r="Y3665" i="10"/>
  <c r="Y3666" i="10"/>
  <c r="Y3667" i="10"/>
  <c r="Y3668" i="10"/>
  <c r="Y3669" i="10"/>
  <c r="Y3670" i="10"/>
  <c r="Y3671" i="10"/>
  <c r="Y3672" i="10"/>
  <c r="Y3673" i="10"/>
  <c r="Y3674" i="10"/>
  <c r="Y3675" i="10"/>
  <c r="Y3676" i="10"/>
  <c r="Y3677" i="10"/>
  <c r="Y3678" i="10"/>
  <c r="Y3679" i="10"/>
  <c r="Y3680" i="10"/>
  <c r="Y3681" i="10"/>
  <c r="Y3682" i="10"/>
  <c r="Y3683" i="10"/>
  <c r="Y3684" i="10"/>
  <c r="Y3685" i="10"/>
  <c r="Y3686" i="10"/>
  <c r="Y3687" i="10"/>
  <c r="Y3688" i="10"/>
  <c r="Y3689" i="10"/>
  <c r="Y3690" i="10"/>
  <c r="Y3691" i="10"/>
  <c r="Y3692" i="10"/>
  <c r="Y3693" i="10"/>
  <c r="Y3694" i="10"/>
  <c r="Y3695" i="10"/>
  <c r="Y3696" i="10"/>
  <c r="Y3697" i="10"/>
  <c r="Y3698" i="10"/>
  <c r="Y3699" i="10"/>
  <c r="Y3700" i="10"/>
  <c r="Y3701" i="10"/>
  <c r="Y3702" i="10"/>
  <c r="Y3703" i="10"/>
  <c r="Y3704" i="10"/>
  <c r="Y3705" i="10"/>
  <c r="Y3706" i="10"/>
  <c r="Y3707" i="10"/>
  <c r="Y3708" i="10"/>
  <c r="Y3709" i="10"/>
  <c r="Y3710" i="10"/>
  <c r="Y3711" i="10"/>
  <c r="Y3712" i="10"/>
  <c r="Y3713" i="10"/>
  <c r="Y3714" i="10"/>
  <c r="Y3715" i="10"/>
  <c r="Y3716" i="10"/>
  <c r="Y3717" i="10"/>
  <c r="Y3718" i="10"/>
  <c r="Y3719" i="10"/>
  <c r="Y3720" i="10"/>
  <c r="Y3721" i="10"/>
  <c r="Y3722" i="10"/>
  <c r="Y3723" i="10"/>
  <c r="Y3724" i="10"/>
  <c r="Y3725" i="10"/>
  <c r="Y3726" i="10"/>
  <c r="Y3727" i="10"/>
  <c r="Y3728" i="10"/>
  <c r="Y3729" i="10"/>
  <c r="Y3730" i="10"/>
  <c r="Y3731" i="10"/>
  <c r="Y3732" i="10"/>
  <c r="Y3733" i="10"/>
  <c r="Y3734" i="10"/>
  <c r="Y3735" i="10"/>
  <c r="Y3736" i="10"/>
  <c r="Y3737" i="10"/>
  <c r="Y3738" i="10"/>
  <c r="Y3739" i="10"/>
  <c r="Y3740" i="10"/>
  <c r="Y3741" i="10"/>
  <c r="Y3742" i="10"/>
  <c r="Y3743" i="10"/>
  <c r="Y3744" i="10"/>
  <c r="Y3745" i="10"/>
  <c r="Y3746" i="10"/>
  <c r="Y3747" i="10"/>
  <c r="Y3748" i="10"/>
  <c r="Y3749" i="10"/>
  <c r="Y3750" i="10"/>
  <c r="Y3751" i="10"/>
  <c r="Y3752" i="10"/>
  <c r="Y3753" i="10"/>
  <c r="Y3754" i="10"/>
  <c r="Y3755" i="10"/>
  <c r="Y3756" i="10"/>
  <c r="Y3757" i="10"/>
  <c r="Y3758" i="10"/>
  <c r="Y3759" i="10"/>
  <c r="Y3760" i="10"/>
  <c r="Y3761" i="10"/>
  <c r="Y3762" i="10"/>
  <c r="Y3763" i="10"/>
  <c r="Y3764" i="10"/>
  <c r="Y3765" i="10"/>
  <c r="Y3766" i="10"/>
  <c r="Y3767" i="10"/>
  <c r="Y3768" i="10"/>
  <c r="Y3769" i="10"/>
  <c r="Y3770" i="10"/>
  <c r="Y3771" i="10"/>
  <c r="Y3772" i="10"/>
  <c r="Y3773" i="10"/>
  <c r="Y3774" i="10"/>
  <c r="Y3775" i="10"/>
  <c r="Y3776" i="10"/>
  <c r="Y3777" i="10"/>
  <c r="Y3778" i="10"/>
  <c r="Y3779" i="10"/>
  <c r="Y3780" i="10"/>
  <c r="Y3781" i="10"/>
  <c r="Y3782" i="10"/>
  <c r="Y3783" i="10"/>
  <c r="Y3784" i="10"/>
  <c r="Y3785" i="10"/>
  <c r="Y3786" i="10"/>
  <c r="Y3787" i="10"/>
  <c r="Y3788" i="10"/>
  <c r="Y3789" i="10"/>
  <c r="Y3790" i="10"/>
  <c r="Y3791" i="10"/>
  <c r="Y3792" i="10"/>
  <c r="Y3793" i="10"/>
  <c r="Y3794" i="10"/>
  <c r="Y3795" i="10"/>
  <c r="Y3796" i="10"/>
  <c r="Y3797" i="10"/>
  <c r="Y3798" i="10"/>
  <c r="Y3799" i="10"/>
  <c r="Y3800" i="10"/>
  <c r="Y3801" i="10"/>
  <c r="Y3802" i="10"/>
  <c r="Y3803" i="10"/>
  <c r="Y3804" i="10"/>
  <c r="Y3805" i="10"/>
  <c r="Y3806" i="10"/>
  <c r="Y3807" i="10"/>
  <c r="Y3808" i="10"/>
  <c r="Y3809" i="10"/>
  <c r="Y3810" i="10"/>
  <c r="Y3811" i="10"/>
  <c r="Y3812" i="10"/>
  <c r="Y3813" i="10"/>
  <c r="Y3814" i="10"/>
  <c r="Y3815" i="10"/>
  <c r="Y3816" i="10"/>
  <c r="Y3817" i="10"/>
  <c r="Y3818" i="10"/>
  <c r="Y3819" i="10"/>
  <c r="Y3820" i="10"/>
  <c r="Y3821" i="10"/>
  <c r="Y3822" i="10"/>
  <c r="Y3823" i="10"/>
  <c r="Y3824" i="10"/>
  <c r="Y3825" i="10"/>
  <c r="Y3826" i="10"/>
  <c r="Y3827" i="10"/>
  <c r="Y3828" i="10"/>
  <c r="Y3829" i="10"/>
  <c r="Y3830" i="10"/>
  <c r="Y3831" i="10"/>
  <c r="Y3832" i="10"/>
  <c r="Y3833" i="10"/>
  <c r="Y3834" i="10"/>
  <c r="Y3835" i="10"/>
  <c r="Y3836" i="10"/>
  <c r="Y3837" i="10"/>
  <c r="Y3838" i="10"/>
  <c r="Y3839" i="10"/>
  <c r="Y3840" i="10"/>
  <c r="Y3841" i="10"/>
  <c r="Y3842" i="10"/>
  <c r="Y3843" i="10"/>
  <c r="Y3844" i="10"/>
  <c r="Y3845" i="10"/>
  <c r="Y3846" i="10"/>
  <c r="Y3847" i="10"/>
  <c r="Y3848" i="10"/>
  <c r="Y3849" i="10"/>
  <c r="Y3850" i="10"/>
  <c r="Y3851" i="10"/>
  <c r="Y3852" i="10"/>
  <c r="Y3853" i="10"/>
  <c r="Y3854" i="10"/>
  <c r="Y3855" i="10"/>
  <c r="Y3856" i="10"/>
  <c r="Y3857" i="10"/>
  <c r="Y3858" i="10"/>
  <c r="Y3859" i="10"/>
  <c r="Y3860" i="10"/>
  <c r="Y3861" i="10"/>
  <c r="Y3862" i="10"/>
  <c r="Y3863" i="10"/>
  <c r="Y3864" i="10"/>
  <c r="Y3865" i="10"/>
  <c r="Y3866" i="10"/>
  <c r="Y3867" i="10"/>
  <c r="Y3868" i="10"/>
  <c r="Y3869" i="10"/>
  <c r="Y3870" i="10"/>
  <c r="Y3871" i="10"/>
  <c r="Y3872" i="10"/>
  <c r="Y3873" i="10"/>
  <c r="Y3874" i="10"/>
  <c r="Y3875" i="10"/>
  <c r="Y3876" i="10"/>
  <c r="Y3877" i="10"/>
  <c r="Y3878" i="10"/>
  <c r="Y3879" i="10"/>
  <c r="Y3880" i="10"/>
  <c r="Y3881" i="10"/>
  <c r="Y3882" i="10"/>
  <c r="Y3883" i="10"/>
  <c r="Y3884" i="10"/>
  <c r="Y3885" i="10"/>
  <c r="Y3886" i="10"/>
  <c r="Y3887" i="10"/>
  <c r="Y3888" i="10"/>
  <c r="Y3889" i="10"/>
  <c r="Y3890" i="10"/>
  <c r="Y3891" i="10"/>
  <c r="Y3892" i="10"/>
  <c r="Y3893" i="10"/>
  <c r="Y3894" i="10"/>
  <c r="Y3895" i="10"/>
  <c r="Y3896" i="10"/>
  <c r="Y3897" i="10"/>
  <c r="Y3898" i="10"/>
  <c r="Y3899" i="10"/>
  <c r="Y3900" i="10"/>
  <c r="Y3901" i="10"/>
  <c r="Y3902" i="10"/>
  <c r="Y3903" i="10"/>
  <c r="Y3904" i="10"/>
  <c r="Y3905" i="10"/>
  <c r="Y3906" i="10"/>
  <c r="Y3907" i="10"/>
  <c r="Y3908" i="10"/>
  <c r="Y3909" i="10"/>
  <c r="Y3910" i="10"/>
  <c r="Y3911" i="10"/>
  <c r="Y3912" i="10"/>
  <c r="Y3913" i="10"/>
  <c r="Y3914" i="10"/>
  <c r="Y3915" i="10"/>
  <c r="Y3916" i="10"/>
  <c r="Y3917" i="10"/>
  <c r="Y3918" i="10"/>
  <c r="Y3919" i="10"/>
  <c r="Y3920" i="10"/>
  <c r="Y3921" i="10"/>
  <c r="Y3922" i="10"/>
  <c r="Y3923" i="10"/>
  <c r="Y3924" i="10"/>
  <c r="Y3925" i="10"/>
  <c r="Y3926" i="10"/>
  <c r="Y3927" i="10"/>
  <c r="Y3928" i="10"/>
  <c r="Y3929" i="10"/>
  <c r="Y3930" i="10"/>
  <c r="Y3931" i="10"/>
  <c r="Y3932" i="10"/>
  <c r="Y3933" i="10"/>
  <c r="Y3934" i="10"/>
  <c r="Y3935" i="10"/>
  <c r="Y3936" i="10"/>
  <c r="Y3937" i="10"/>
  <c r="Y3938" i="10"/>
  <c r="Y3939" i="10"/>
  <c r="Y3940" i="10"/>
  <c r="Y3941" i="10"/>
  <c r="Y3942" i="10"/>
  <c r="Y3943" i="10"/>
  <c r="Y3944" i="10"/>
  <c r="Y3945" i="10"/>
  <c r="Y3946" i="10"/>
  <c r="Y3947" i="10"/>
  <c r="Y3948" i="10"/>
  <c r="Y3949" i="10"/>
  <c r="Y3950" i="10"/>
  <c r="Y3951" i="10"/>
  <c r="Y3952" i="10"/>
  <c r="Y3953" i="10"/>
  <c r="Y3954" i="10"/>
  <c r="Y3955" i="10"/>
  <c r="Y3956" i="10"/>
  <c r="Y3957" i="10"/>
  <c r="Y3958" i="10"/>
  <c r="Y3959" i="10"/>
  <c r="Y3960" i="10"/>
  <c r="Y3961" i="10"/>
  <c r="Y3962" i="10"/>
  <c r="Y3963" i="10"/>
  <c r="Y3964" i="10"/>
  <c r="Y3965" i="10"/>
  <c r="Y3966" i="10"/>
  <c r="Y3967" i="10"/>
  <c r="Y3968" i="10"/>
  <c r="Y3969" i="10"/>
  <c r="Y3970" i="10"/>
  <c r="Y3971" i="10"/>
  <c r="Y3972" i="10"/>
  <c r="Y3973" i="10"/>
  <c r="Y3974" i="10"/>
  <c r="Y3975" i="10"/>
  <c r="Y3976" i="10"/>
  <c r="Y3977" i="10"/>
  <c r="Y3978" i="10"/>
  <c r="Y3979" i="10"/>
  <c r="Y3980" i="10"/>
  <c r="Y3981" i="10"/>
  <c r="Y3982" i="10"/>
  <c r="Y3983" i="10"/>
  <c r="Y3984" i="10"/>
  <c r="Y3985" i="10"/>
  <c r="Y3986" i="10"/>
  <c r="Y3987" i="10"/>
  <c r="Y3988" i="10"/>
  <c r="Y3989" i="10"/>
  <c r="Y3990" i="10"/>
  <c r="Y3991" i="10"/>
  <c r="Y3992" i="10"/>
  <c r="Y3993" i="10"/>
  <c r="Y3994" i="10"/>
  <c r="Y3995" i="10"/>
  <c r="Y3996" i="10"/>
  <c r="Y3997" i="10"/>
  <c r="Y3998" i="10"/>
  <c r="Y3999" i="10"/>
  <c r="Y4000" i="10"/>
  <c r="Y4001" i="10"/>
  <c r="Y4002" i="10"/>
  <c r="Y4003" i="10"/>
  <c r="Y4004" i="10"/>
  <c r="Y4005" i="10"/>
  <c r="Y4006" i="10"/>
  <c r="Y4007" i="10"/>
  <c r="Y4008" i="10"/>
  <c r="Y4009" i="10"/>
  <c r="Y4010" i="10"/>
  <c r="Y4011" i="10"/>
  <c r="Y4012" i="10"/>
  <c r="Y4013" i="10"/>
  <c r="Y4014" i="10"/>
  <c r="Y4015" i="10"/>
  <c r="Y4016" i="10"/>
  <c r="Y4017" i="10"/>
  <c r="Y4018" i="10"/>
  <c r="Y4019" i="10"/>
  <c r="Y4020" i="10"/>
  <c r="Y4021" i="10"/>
  <c r="Y4022" i="10"/>
  <c r="Y4023" i="10"/>
  <c r="Y4024" i="10"/>
  <c r="Y4025" i="10"/>
  <c r="Y4026" i="10"/>
  <c r="Y4027" i="10"/>
  <c r="Y4028" i="10"/>
  <c r="Y4029" i="10"/>
  <c r="Y4030" i="10"/>
  <c r="Y4031" i="10"/>
  <c r="Y4032" i="10"/>
  <c r="Y4033" i="10"/>
  <c r="Y4034" i="10"/>
  <c r="Y4035" i="10"/>
  <c r="Y4036" i="10"/>
  <c r="Y4037" i="10"/>
  <c r="Y4038" i="10"/>
  <c r="Y4039" i="10"/>
  <c r="Y4040" i="10"/>
  <c r="Y4041" i="10"/>
  <c r="Y4042" i="10"/>
  <c r="Y4043" i="10"/>
  <c r="Y4044" i="10"/>
  <c r="Y4045" i="10"/>
  <c r="Y4046" i="10"/>
  <c r="Y4047" i="10"/>
  <c r="Y4048" i="10"/>
  <c r="Y4049" i="10"/>
  <c r="Y4050" i="10"/>
  <c r="Y4051" i="10"/>
  <c r="Y4052" i="10"/>
  <c r="Y4053" i="10"/>
  <c r="Y4054" i="10"/>
  <c r="Y4055" i="10"/>
  <c r="Y4056" i="10"/>
  <c r="Y4057" i="10"/>
  <c r="Y4058" i="10"/>
  <c r="Y4059" i="10"/>
  <c r="Y4060" i="10"/>
  <c r="Y4061" i="10"/>
  <c r="Y4062" i="10"/>
  <c r="Y4063" i="10"/>
  <c r="Y4064" i="10"/>
  <c r="Y4065" i="10"/>
  <c r="Y4066" i="10"/>
  <c r="Y4067" i="10"/>
  <c r="Y4068" i="10"/>
  <c r="Y4069" i="10"/>
  <c r="Y4070" i="10"/>
  <c r="Y4071" i="10"/>
  <c r="Y4072" i="10"/>
  <c r="Y4073" i="10"/>
  <c r="Y4074" i="10"/>
  <c r="Y4075" i="10"/>
  <c r="Y4076" i="10"/>
  <c r="Y4077" i="10"/>
  <c r="Y4078" i="10"/>
  <c r="Y4079" i="10"/>
  <c r="Y4080" i="10"/>
  <c r="Y4081" i="10"/>
  <c r="Y4082" i="10"/>
  <c r="Y4083" i="10"/>
  <c r="Y4084" i="10"/>
  <c r="Y4085" i="10"/>
  <c r="Y4086" i="10"/>
  <c r="Y4087" i="10"/>
  <c r="Y4088" i="10"/>
  <c r="Y4089" i="10"/>
  <c r="Y4090" i="10"/>
  <c r="Y4091" i="10"/>
  <c r="Y4092" i="10"/>
  <c r="Y4093" i="10"/>
  <c r="Y4094" i="10"/>
  <c r="Y4095" i="10"/>
  <c r="Y4096" i="10"/>
  <c r="Y4097" i="10"/>
  <c r="Y4098" i="10"/>
  <c r="Y4099" i="10"/>
  <c r="Y4100" i="10"/>
  <c r="Y4101" i="10"/>
  <c r="Y4102" i="10"/>
  <c r="Y4103" i="10"/>
  <c r="Y4104" i="10"/>
  <c r="Y4105" i="10"/>
  <c r="Y4106" i="10"/>
  <c r="Y4107" i="10"/>
  <c r="Y4108" i="10"/>
  <c r="Y4109" i="10"/>
  <c r="Y4110" i="10"/>
  <c r="Y4111" i="10"/>
  <c r="Y4112" i="10"/>
  <c r="Y4113" i="10"/>
  <c r="Y4114" i="10"/>
  <c r="Y4115" i="10"/>
  <c r="Y4116" i="10"/>
  <c r="Y4117" i="10"/>
  <c r="Y4118" i="10"/>
  <c r="Y4119" i="10"/>
  <c r="Y4120" i="10"/>
  <c r="Y4121" i="10"/>
  <c r="Y4122" i="10"/>
  <c r="Y4123" i="10"/>
  <c r="Y4124" i="10"/>
  <c r="Y4125" i="10"/>
  <c r="Y4126" i="10"/>
  <c r="Y4127" i="10"/>
  <c r="Y4128" i="10"/>
  <c r="Y4129" i="10"/>
  <c r="Y4130" i="10"/>
  <c r="Y4131" i="10"/>
  <c r="Y4132" i="10"/>
  <c r="Y4133" i="10"/>
  <c r="Y4134" i="10"/>
  <c r="Y4135" i="10"/>
  <c r="Y4136" i="10"/>
  <c r="Y4137" i="10"/>
  <c r="Y4138" i="10"/>
  <c r="Y4139" i="10"/>
  <c r="Y4140" i="10"/>
  <c r="Y4141" i="10"/>
  <c r="Y4142" i="10"/>
  <c r="Y4143" i="10"/>
  <c r="Y4144" i="10"/>
  <c r="Y4145" i="10"/>
  <c r="Y4146" i="10"/>
  <c r="Y4147" i="10"/>
  <c r="Y4148" i="10"/>
  <c r="Y4149" i="10"/>
  <c r="Y4150" i="10"/>
  <c r="Y4151" i="10"/>
  <c r="Y4152" i="10"/>
  <c r="Y4153" i="10"/>
  <c r="Y4154" i="10"/>
  <c r="Y4155" i="10"/>
  <c r="Y4156" i="10"/>
  <c r="Y4157" i="10"/>
  <c r="Y4158" i="10"/>
  <c r="Y4159" i="10"/>
  <c r="Y4160" i="10"/>
  <c r="Y4161" i="10"/>
  <c r="Y4162" i="10"/>
  <c r="Y4163" i="10"/>
  <c r="Y4164" i="10"/>
  <c r="Y4165" i="10"/>
  <c r="Y4166" i="10"/>
  <c r="Y4167" i="10"/>
  <c r="Y4168" i="10"/>
  <c r="Y4169" i="10"/>
  <c r="Y4170" i="10"/>
  <c r="Y4171" i="10"/>
  <c r="Y4172" i="10"/>
  <c r="Y4173" i="10"/>
  <c r="Y4174" i="10"/>
  <c r="Y4175" i="10"/>
  <c r="Y4176" i="10"/>
  <c r="Y4177" i="10"/>
  <c r="Y4178" i="10"/>
  <c r="Y4179" i="10"/>
  <c r="Y4180" i="10"/>
  <c r="Y4181" i="10"/>
  <c r="Y4182" i="10"/>
  <c r="Y4183" i="10"/>
  <c r="Y4184" i="10"/>
  <c r="Y4185" i="10"/>
  <c r="Y4186" i="10"/>
  <c r="Y4187" i="10"/>
  <c r="Y4188" i="10"/>
  <c r="Y4189" i="10"/>
  <c r="Y4190" i="10"/>
  <c r="Y4191" i="10"/>
  <c r="Y4192" i="10"/>
  <c r="Y4193" i="10"/>
  <c r="Y4194" i="10"/>
  <c r="Y4195" i="10"/>
  <c r="Y4196" i="10"/>
  <c r="Y4197" i="10"/>
  <c r="Y4198" i="10"/>
  <c r="Y4199" i="10"/>
  <c r="Y4200" i="10"/>
  <c r="Y4201" i="10"/>
  <c r="Y4202" i="10"/>
  <c r="Y4203" i="10"/>
  <c r="Y4204" i="10"/>
  <c r="Y4205" i="10"/>
  <c r="Y4206" i="10"/>
  <c r="Y4207" i="10"/>
  <c r="Y4208" i="10"/>
  <c r="Y4209" i="10"/>
  <c r="Y4210" i="10"/>
  <c r="Y4211" i="10"/>
  <c r="Y4212" i="10"/>
  <c r="Y4213" i="10"/>
  <c r="Y4214" i="10"/>
  <c r="Y4215" i="10"/>
  <c r="Y4216" i="10"/>
  <c r="Y4217" i="10"/>
  <c r="Y4218" i="10"/>
  <c r="Y4219" i="10"/>
  <c r="Y4220" i="10"/>
  <c r="Y4221" i="10"/>
  <c r="Y4222" i="10"/>
  <c r="Y4223" i="10"/>
  <c r="Y4224" i="10"/>
  <c r="Y4225" i="10"/>
  <c r="Y4226" i="10"/>
  <c r="Y4227" i="10"/>
  <c r="Y4228" i="10"/>
  <c r="Y4229" i="10"/>
  <c r="Y4230" i="10"/>
  <c r="Y4231" i="10"/>
  <c r="Y4232" i="10"/>
  <c r="Y4233" i="10"/>
  <c r="Y4234" i="10"/>
  <c r="Y4235" i="10"/>
  <c r="Y4236" i="10"/>
  <c r="Y4237" i="10"/>
  <c r="Y4238" i="10"/>
  <c r="Y4239" i="10"/>
  <c r="Y4240" i="10"/>
  <c r="Y4241" i="10"/>
  <c r="Y4242" i="10"/>
  <c r="Y4243" i="10"/>
  <c r="Y4244" i="10"/>
  <c r="Y4245" i="10"/>
  <c r="Y4246" i="10"/>
  <c r="Y4247" i="10"/>
  <c r="Y4248" i="10"/>
  <c r="Y4249" i="10"/>
  <c r="Y4250" i="10"/>
  <c r="Y4251" i="10"/>
  <c r="Y4252" i="10"/>
  <c r="Y4253" i="10"/>
  <c r="Y4254" i="10"/>
  <c r="Y4255" i="10"/>
  <c r="Y4256" i="10"/>
  <c r="Y4257" i="10"/>
  <c r="Y4258" i="10"/>
  <c r="Y4259" i="10"/>
  <c r="Y4260" i="10"/>
  <c r="Y4261" i="10"/>
  <c r="Y4262" i="10"/>
  <c r="Y4263" i="10"/>
  <c r="Y4264" i="10"/>
  <c r="Y4265" i="10"/>
  <c r="Y4266" i="10"/>
  <c r="Y4267" i="10"/>
  <c r="Y4268" i="10"/>
  <c r="Y4269" i="10"/>
  <c r="Y4270" i="10"/>
  <c r="Y4271" i="10"/>
  <c r="Y4272" i="10"/>
  <c r="Y4273" i="10"/>
  <c r="Y4274" i="10"/>
  <c r="Y4275" i="10"/>
  <c r="Y4276" i="10"/>
  <c r="Y4277" i="10"/>
  <c r="Y4278" i="10"/>
  <c r="Y4279" i="10"/>
  <c r="Y4280" i="10"/>
  <c r="Y4281" i="10"/>
  <c r="Y4282" i="10"/>
  <c r="Y4283" i="10"/>
  <c r="Y4284" i="10"/>
  <c r="Y4285" i="10"/>
  <c r="Y4286" i="10"/>
  <c r="Y4287" i="10"/>
  <c r="Y4288" i="10"/>
  <c r="Y4289" i="10"/>
  <c r="Y4290" i="10"/>
  <c r="Y4291" i="10"/>
  <c r="Y4292" i="10"/>
  <c r="Y4293" i="10"/>
  <c r="Y4294" i="10"/>
  <c r="Y4295" i="10"/>
  <c r="Y4296" i="10"/>
  <c r="Y4297" i="10"/>
  <c r="Y4298" i="10"/>
  <c r="Y4299" i="10"/>
  <c r="Y4300" i="10"/>
  <c r="Y4301" i="10"/>
  <c r="Y4302" i="10"/>
  <c r="Y4303" i="10"/>
  <c r="Y4304" i="10"/>
  <c r="Y4305" i="10"/>
  <c r="Y4306" i="10"/>
  <c r="Y4307" i="10"/>
  <c r="Y4308" i="10"/>
  <c r="Y4309" i="10"/>
  <c r="Y4310" i="10"/>
  <c r="Y4311" i="10"/>
  <c r="Y4312" i="10"/>
  <c r="Y4313" i="10"/>
  <c r="Y4314" i="10"/>
  <c r="Y4315" i="10"/>
  <c r="Y4316" i="10"/>
  <c r="Y4317" i="10"/>
  <c r="Y4318" i="10"/>
  <c r="Y4319" i="10"/>
  <c r="Y4320" i="10"/>
  <c r="Y4321" i="10"/>
  <c r="Y4322" i="10"/>
  <c r="Y4323" i="10"/>
  <c r="Y4324" i="10"/>
  <c r="Y4325" i="10"/>
  <c r="Y4326" i="10"/>
  <c r="Y4327" i="10"/>
  <c r="Y4328" i="10"/>
  <c r="Y4329" i="10"/>
  <c r="Y4330" i="10"/>
  <c r="Y4331" i="10"/>
  <c r="Y4332" i="10"/>
  <c r="Y4333" i="10"/>
  <c r="Y4334" i="10"/>
  <c r="Y4335" i="10"/>
  <c r="Y4336" i="10"/>
  <c r="Y4337" i="10"/>
  <c r="Y4338" i="10"/>
  <c r="Y4339" i="10"/>
  <c r="Y4340" i="10"/>
  <c r="Y4341" i="10"/>
  <c r="Y4342" i="10"/>
  <c r="Y4343" i="10"/>
  <c r="Y4344" i="10"/>
  <c r="Y4345" i="10"/>
  <c r="Y4346" i="10"/>
  <c r="Y4347" i="10"/>
  <c r="Y4348" i="10"/>
  <c r="Y4349" i="10"/>
  <c r="Y4350" i="10"/>
  <c r="Y4351" i="10"/>
  <c r="Y4352" i="10"/>
  <c r="Y4353" i="10"/>
  <c r="Y4354" i="10"/>
  <c r="Y4355" i="10"/>
  <c r="Y4356" i="10"/>
  <c r="Y4357" i="10"/>
  <c r="Y4358" i="10"/>
  <c r="Y4359" i="10"/>
  <c r="Y4360" i="10"/>
  <c r="Y4361" i="10"/>
  <c r="Y4362" i="10"/>
  <c r="Y4363" i="10"/>
  <c r="Y4364" i="10"/>
  <c r="Y4365" i="10"/>
  <c r="Y4366" i="10"/>
  <c r="Y4367" i="10"/>
  <c r="Y4368" i="10"/>
  <c r="Y4369" i="10"/>
  <c r="Y4370" i="10"/>
  <c r="Y4371" i="10"/>
  <c r="Y4372" i="10"/>
  <c r="Y4373" i="10"/>
  <c r="Y4374" i="10"/>
  <c r="Y4375" i="10"/>
  <c r="Y4376" i="10"/>
  <c r="Y4377" i="10"/>
  <c r="Y4378" i="10"/>
  <c r="Y4379" i="10"/>
  <c r="Y4380" i="10"/>
  <c r="Y4381" i="10"/>
  <c r="Y4382" i="10"/>
  <c r="Y4383" i="10"/>
  <c r="Y4384" i="10"/>
  <c r="Y4385" i="10"/>
  <c r="Y4386" i="10"/>
  <c r="Y4387" i="10"/>
  <c r="Y4388" i="10"/>
  <c r="Y4389" i="10"/>
  <c r="Y4390" i="10"/>
  <c r="Y4391" i="10"/>
  <c r="Y4392" i="10"/>
  <c r="Y4393" i="10"/>
  <c r="Y4394" i="10"/>
  <c r="Y4395" i="10"/>
  <c r="Y4396" i="10"/>
  <c r="Y4397" i="10"/>
  <c r="Y4398" i="10"/>
  <c r="Y4399" i="10"/>
  <c r="Y4400" i="10"/>
  <c r="Y4401" i="10"/>
  <c r="Y4402" i="10"/>
  <c r="Y4403" i="10"/>
  <c r="Y4404" i="10"/>
  <c r="Y4405" i="10"/>
  <c r="Y4406" i="10"/>
  <c r="Y4407" i="10"/>
  <c r="Y4408" i="10"/>
  <c r="Y4409" i="10"/>
  <c r="Y4410" i="10"/>
  <c r="Y4411" i="10"/>
  <c r="Y4412" i="10"/>
  <c r="Y4413" i="10"/>
  <c r="Y4414" i="10"/>
  <c r="Y4415" i="10"/>
  <c r="Y4416" i="10"/>
  <c r="Y4417" i="10"/>
  <c r="Y4418" i="10"/>
  <c r="Y4419" i="10"/>
  <c r="Y4420" i="10"/>
  <c r="Y4421" i="10"/>
  <c r="Y4422" i="10"/>
  <c r="Y4423" i="10"/>
  <c r="Y4424" i="10"/>
  <c r="Y4425" i="10"/>
  <c r="Y4426" i="10"/>
  <c r="Y4427" i="10"/>
  <c r="Y4428" i="10"/>
  <c r="Y4429" i="10"/>
  <c r="Y4430" i="10"/>
  <c r="Y4431" i="10"/>
  <c r="Y4432" i="10"/>
  <c r="Y4433" i="10"/>
  <c r="Y4434" i="10"/>
  <c r="Y4435" i="10"/>
  <c r="Y4436" i="10"/>
  <c r="Y4437" i="10"/>
  <c r="Y4438" i="10"/>
  <c r="Y4439" i="10"/>
  <c r="Y4440" i="10"/>
  <c r="Y4441" i="10"/>
  <c r="Y4442" i="10"/>
  <c r="Y4443" i="10"/>
  <c r="Y4444" i="10"/>
  <c r="Y4445" i="10"/>
  <c r="Y4446" i="10"/>
  <c r="Y4447" i="10"/>
  <c r="Y4448" i="10"/>
  <c r="Y4449" i="10"/>
  <c r="Y4450" i="10"/>
  <c r="Y4451" i="10"/>
  <c r="Y4452" i="10"/>
  <c r="Y4453" i="10"/>
  <c r="Y4454" i="10"/>
  <c r="Y4455" i="10"/>
  <c r="Y4456" i="10"/>
  <c r="Y4457" i="10"/>
  <c r="Y4458" i="10"/>
  <c r="Y4459" i="10"/>
  <c r="Y4460" i="10"/>
  <c r="Y4461" i="10"/>
  <c r="Y4462" i="10"/>
  <c r="Y4463" i="10"/>
  <c r="Y4464" i="10"/>
  <c r="Y4465" i="10"/>
  <c r="Y4466" i="10"/>
  <c r="Y4467" i="10"/>
  <c r="Y4468" i="10"/>
  <c r="Y4469" i="10"/>
  <c r="Y4470" i="10"/>
  <c r="Y4471" i="10"/>
  <c r="Y4472" i="10"/>
  <c r="Y4473" i="10"/>
  <c r="Y4474" i="10"/>
  <c r="Y4475" i="10"/>
  <c r="Y4476" i="10"/>
  <c r="Y4477" i="10"/>
  <c r="Y4478" i="10"/>
  <c r="Y4479" i="10"/>
  <c r="Y4480" i="10"/>
  <c r="Y4481" i="10"/>
  <c r="Y4482" i="10"/>
  <c r="Y4483" i="10"/>
  <c r="Y4484" i="10"/>
  <c r="Y4485" i="10"/>
  <c r="Y4486" i="10"/>
  <c r="Y4487" i="10"/>
  <c r="Y4488" i="10"/>
  <c r="Y4489" i="10"/>
  <c r="Y4490" i="10"/>
  <c r="Y4491" i="10"/>
  <c r="Y4492" i="10"/>
  <c r="Y4493" i="10"/>
  <c r="Y4494" i="10"/>
  <c r="Y4495" i="10"/>
  <c r="Y4496" i="10"/>
  <c r="Y4497" i="10"/>
  <c r="Y4498" i="10"/>
  <c r="Y4499" i="10"/>
  <c r="Y4500" i="10"/>
  <c r="Y4501" i="10"/>
  <c r="Y4502" i="10"/>
  <c r="Y4503" i="10"/>
  <c r="Y4504" i="10"/>
  <c r="Y4505" i="10"/>
  <c r="Y4506" i="10"/>
  <c r="Y4507" i="10"/>
  <c r="Y4508" i="10"/>
  <c r="Y4509" i="10"/>
  <c r="Y4510" i="10"/>
  <c r="Y4511" i="10"/>
  <c r="Y4512" i="10"/>
  <c r="Y4513" i="10"/>
  <c r="Y4514" i="10"/>
  <c r="Y4515" i="10"/>
  <c r="Y4516" i="10"/>
  <c r="Y4517" i="10"/>
  <c r="Y4518" i="10"/>
  <c r="Y4519" i="10"/>
  <c r="Y4520" i="10"/>
  <c r="Y4521" i="10"/>
  <c r="Y4522" i="10"/>
  <c r="Y4523" i="10"/>
  <c r="Y4524" i="10"/>
  <c r="Y4525" i="10"/>
  <c r="Y4526" i="10"/>
  <c r="Y4527" i="10"/>
  <c r="Y4528" i="10"/>
  <c r="Y4529" i="10"/>
  <c r="Y4530" i="10"/>
  <c r="Y4531" i="10"/>
  <c r="Y4532" i="10"/>
  <c r="Y4533" i="10"/>
  <c r="Y4534" i="10"/>
  <c r="Y4535" i="10"/>
  <c r="Y4536" i="10"/>
  <c r="Y4537" i="10"/>
  <c r="Y4538" i="10"/>
  <c r="Y4539" i="10"/>
  <c r="Y4540" i="10"/>
  <c r="Y4541" i="10"/>
  <c r="Y4542" i="10"/>
  <c r="Y4543" i="10"/>
  <c r="Y4544" i="10"/>
  <c r="Y4545" i="10"/>
  <c r="Y4546" i="10"/>
  <c r="Y4547" i="10"/>
  <c r="Y4548" i="10"/>
  <c r="Y4549" i="10"/>
  <c r="Y4550" i="10"/>
  <c r="Y4551" i="10"/>
  <c r="Y4552" i="10"/>
  <c r="Y4553" i="10"/>
  <c r="Y4554" i="10"/>
  <c r="Y4555" i="10"/>
  <c r="Y4556" i="10"/>
  <c r="Y4557" i="10"/>
  <c r="Y4558" i="10"/>
  <c r="Y4559" i="10"/>
  <c r="Y4560" i="10"/>
  <c r="Y4561" i="10"/>
  <c r="Y4562" i="10"/>
  <c r="Y4563" i="10"/>
  <c r="Y4564" i="10"/>
  <c r="Y4565" i="10"/>
  <c r="Y4566" i="10"/>
  <c r="Y4567" i="10"/>
  <c r="Y4568" i="10"/>
  <c r="Y4569" i="10"/>
  <c r="Y4570" i="10"/>
  <c r="Y4571" i="10"/>
  <c r="Y4572" i="10"/>
  <c r="Y4573" i="10"/>
  <c r="Y4574" i="10"/>
  <c r="Y4575" i="10"/>
  <c r="Y4576" i="10"/>
  <c r="Y4577" i="10"/>
  <c r="Y4578" i="10"/>
  <c r="Y4579" i="10"/>
  <c r="Y4580" i="10"/>
  <c r="Y4581" i="10"/>
  <c r="Y4582" i="10"/>
  <c r="Y4583" i="10"/>
  <c r="Y4584" i="10"/>
  <c r="Y4585" i="10"/>
  <c r="Y4586" i="10"/>
  <c r="Y4587" i="10"/>
  <c r="Y4588" i="10"/>
  <c r="Y4589" i="10"/>
  <c r="Y4590" i="10"/>
  <c r="Y4591" i="10"/>
  <c r="Y4592" i="10"/>
  <c r="Y4593" i="10"/>
  <c r="Y4594" i="10"/>
  <c r="Y4595" i="10"/>
  <c r="Y4596" i="10"/>
  <c r="Y4597" i="10"/>
  <c r="Y4598" i="10"/>
  <c r="Y4599" i="10"/>
  <c r="Y4600" i="10"/>
  <c r="Y4601" i="10"/>
  <c r="Y4602" i="10"/>
  <c r="Y4603" i="10"/>
  <c r="Y4604" i="10"/>
  <c r="Y4605" i="10"/>
  <c r="Y4606" i="10"/>
  <c r="Y4607" i="10"/>
  <c r="Y4608" i="10"/>
  <c r="Y4609" i="10"/>
  <c r="Y4610" i="10"/>
  <c r="Y4611" i="10"/>
  <c r="Y4612" i="10"/>
  <c r="Y4613" i="10"/>
  <c r="Y4614" i="10"/>
  <c r="Y4615" i="10"/>
  <c r="Y4616" i="10"/>
  <c r="Y4617" i="10"/>
  <c r="Y4618" i="10"/>
  <c r="Y4619" i="10"/>
  <c r="Y4620" i="10"/>
  <c r="Y4621" i="10"/>
  <c r="Y4622" i="10"/>
  <c r="Y4623" i="10"/>
  <c r="Y4624" i="10"/>
  <c r="Y4625" i="10"/>
  <c r="Y4626" i="10"/>
  <c r="Y4627" i="10"/>
  <c r="Y4628" i="10"/>
  <c r="Y4629" i="10"/>
  <c r="Y4630" i="10"/>
  <c r="Y4631" i="10"/>
  <c r="Y4632" i="10"/>
  <c r="Y4633" i="10"/>
  <c r="Y4634" i="10"/>
  <c r="Y4635" i="10"/>
  <c r="Y4636" i="10"/>
  <c r="Y4637" i="10"/>
  <c r="Y4638" i="10"/>
  <c r="Y4639" i="10"/>
  <c r="Y4640" i="10"/>
  <c r="Y4641" i="10"/>
  <c r="Y4642" i="10"/>
  <c r="Y4643" i="10"/>
  <c r="Y4644" i="10"/>
  <c r="Y4645" i="10"/>
  <c r="Y4646" i="10"/>
  <c r="Y4647" i="10"/>
  <c r="Y4648" i="10"/>
  <c r="Y4649" i="10"/>
  <c r="Y4650" i="10"/>
  <c r="Y4651" i="10"/>
  <c r="Y4652" i="10"/>
  <c r="Y4653" i="10"/>
  <c r="Y4654" i="10"/>
  <c r="Y4655" i="10"/>
  <c r="Y4656" i="10"/>
  <c r="Y4657" i="10"/>
  <c r="Y4658" i="10"/>
  <c r="Y4659" i="10"/>
  <c r="Y4660" i="10"/>
  <c r="Y4661" i="10"/>
  <c r="Y4662" i="10"/>
  <c r="Y4663" i="10"/>
  <c r="Y4664" i="10"/>
  <c r="Y4665" i="10"/>
  <c r="Y4666" i="10"/>
  <c r="Y4667" i="10"/>
  <c r="Y4668" i="10"/>
  <c r="Y4669" i="10"/>
  <c r="Y4670" i="10"/>
  <c r="Y4671" i="10"/>
  <c r="Y4672" i="10"/>
  <c r="Y4673" i="10"/>
  <c r="Y4674" i="10"/>
  <c r="Y4675" i="10"/>
  <c r="Y4676" i="10"/>
  <c r="Y4677" i="10"/>
  <c r="Y4678" i="10"/>
  <c r="Y4679" i="10"/>
  <c r="Y4680" i="10"/>
  <c r="Y4681" i="10"/>
  <c r="Y4682" i="10"/>
  <c r="Y4683" i="10"/>
  <c r="Y4684" i="10"/>
  <c r="Y4685" i="10"/>
  <c r="Y4686" i="10"/>
  <c r="Y4687" i="10"/>
  <c r="Y4688" i="10"/>
  <c r="Y4689" i="10"/>
  <c r="Y4690" i="10"/>
  <c r="Y4691" i="10"/>
  <c r="Y4692" i="10"/>
  <c r="Y4693" i="10"/>
  <c r="Y4694" i="10"/>
  <c r="Y4695" i="10"/>
  <c r="Y4696" i="10"/>
  <c r="Y4697" i="10"/>
  <c r="Y4698" i="10"/>
  <c r="Y4699" i="10"/>
  <c r="Y4700" i="10"/>
  <c r="Y4701" i="10"/>
  <c r="Y4702" i="10"/>
  <c r="Y4703" i="10"/>
  <c r="Y4704" i="10"/>
  <c r="Y4705" i="10"/>
  <c r="Y4706" i="10"/>
  <c r="Y4707" i="10"/>
  <c r="Y4708" i="10"/>
  <c r="Y4709" i="10"/>
  <c r="Y4710" i="10"/>
  <c r="Y4711" i="10"/>
  <c r="Y4712" i="10"/>
  <c r="Y4713" i="10"/>
  <c r="Y4714" i="10"/>
  <c r="Y4715" i="10"/>
  <c r="Y4716" i="10"/>
  <c r="Y4717" i="10"/>
  <c r="Y4718" i="10"/>
  <c r="Y4719" i="10"/>
  <c r="Y4720" i="10"/>
  <c r="Y4721" i="10"/>
  <c r="Y4722" i="10"/>
  <c r="Y4723" i="10"/>
  <c r="Y4724" i="10"/>
  <c r="Y4725" i="10"/>
  <c r="Y4726" i="10"/>
  <c r="Y4727" i="10"/>
  <c r="Y4728" i="10"/>
  <c r="Y4729" i="10"/>
  <c r="Y4730" i="10"/>
  <c r="Y4731" i="10"/>
  <c r="Y4732" i="10"/>
  <c r="Y4733" i="10"/>
  <c r="Y4734" i="10"/>
  <c r="Y4735" i="10"/>
  <c r="Y4736" i="10"/>
  <c r="Y4737" i="10"/>
  <c r="Y4738" i="10"/>
  <c r="Y4739" i="10"/>
  <c r="Y4740" i="10"/>
  <c r="Y4741" i="10"/>
  <c r="Y4742" i="10"/>
  <c r="Y4743" i="10"/>
  <c r="Y4744" i="10"/>
  <c r="Y4745" i="10"/>
  <c r="Y4746" i="10"/>
  <c r="Y4747" i="10"/>
  <c r="Y4748" i="10"/>
  <c r="Y4749" i="10"/>
  <c r="Y4750" i="10"/>
  <c r="Y4751" i="10"/>
  <c r="Y4752" i="10"/>
  <c r="Y4753" i="10"/>
  <c r="Y4754" i="10"/>
  <c r="Y4755" i="10"/>
  <c r="Y4756" i="10"/>
  <c r="Y4757" i="10"/>
  <c r="Y4758" i="10"/>
  <c r="Y4759" i="10"/>
  <c r="Y4760" i="10"/>
  <c r="Y4761" i="10"/>
  <c r="Y4762" i="10"/>
  <c r="Y4763" i="10"/>
  <c r="Y4764" i="10"/>
  <c r="Y4765" i="10"/>
  <c r="Y4766" i="10"/>
  <c r="Y4767" i="10"/>
  <c r="Y4768" i="10"/>
  <c r="Y4769" i="10"/>
  <c r="Y4770" i="10"/>
  <c r="Y4771" i="10"/>
  <c r="Y4772" i="10"/>
  <c r="Y4773" i="10"/>
  <c r="Y4774" i="10"/>
  <c r="Y4775" i="10"/>
  <c r="Y4776" i="10"/>
  <c r="Y4777" i="10"/>
  <c r="Y4778" i="10"/>
  <c r="Y4779" i="10"/>
  <c r="Y4780" i="10"/>
  <c r="Y4781" i="10"/>
  <c r="Y4782" i="10"/>
  <c r="Y4783" i="10"/>
  <c r="Y4784" i="10"/>
  <c r="Y4785" i="10"/>
  <c r="Y4786" i="10"/>
  <c r="Y4787" i="10"/>
  <c r="Y4788" i="10"/>
  <c r="Y4789" i="10"/>
  <c r="Y4790" i="10"/>
  <c r="Y4791" i="10"/>
  <c r="Y4792" i="10"/>
  <c r="Y4793" i="10"/>
  <c r="Y4794" i="10"/>
  <c r="Y4795" i="10"/>
  <c r="Y4796" i="10"/>
  <c r="Y4797" i="10"/>
  <c r="Y4798" i="10"/>
  <c r="Y4799" i="10"/>
  <c r="Y4800" i="10"/>
  <c r="Y4801" i="10"/>
  <c r="Y4802" i="10"/>
  <c r="Y4803" i="10"/>
  <c r="Y4804" i="10"/>
  <c r="Y4805" i="10"/>
  <c r="Y4806" i="10"/>
  <c r="Y4807" i="10"/>
  <c r="Y4808" i="10"/>
  <c r="Y4809" i="10"/>
  <c r="Y4810" i="10"/>
  <c r="Y4811" i="10"/>
  <c r="Y4812" i="10"/>
  <c r="Y4813" i="10"/>
  <c r="Y4814" i="10"/>
  <c r="Y4815" i="10"/>
  <c r="Y4816" i="10"/>
  <c r="Y4817" i="10"/>
  <c r="Y4818" i="10"/>
  <c r="Y4819" i="10"/>
  <c r="Y4820" i="10"/>
  <c r="Y4821" i="10"/>
  <c r="Y4822" i="10"/>
  <c r="Y4823" i="10"/>
  <c r="Y4824" i="10"/>
  <c r="Y4825" i="10"/>
  <c r="Y4826" i="10"/>
  <c r="Y4827" i="10"/>
  <c r="Y4828" i="10"/>
  <c r="Y4829" i="10"/>
  <c r="Y4830" i="10"/>
  <c r="Y4831" i="10"/>
  <c r="Y4832" i="10"/>
  <c r="Y4833" i="10"/>
  <c r="Y4834" i="10"/>
  <c r="Y4835" i="10"/>
  <c r="Y4836" i="10"/>
  <c r="Y4837" i="10"/>
  <c r="Y4838" i="10"/>
  <c r="Y4839" i="10"/>
  <c r="Y4840" i="10"/>
  <c r="Y4841" i="10"/>
  <c r="Y4842" i="10"/>
  <c r="Y4843" i="10"/>
  <c r="Y4844" i="10"/>
  <c r="Y4845" i="10"/>
  <c r="Y4846" i="10"/>
  <c r="Y4847" i="10"/>
  <c r="Y4848" i="10"/>
  <c r="Y4849" i="10"/>
  <c r="Y4850" i="10"/>
  <c r="Y4851" i="10"/>
  <c r="Y4852" i="10"/>
  <c r="Y4853" i="10"/>
  <c r="Y4854" i="10"/>
  <c r="Y4855" i="10"/>
  <c r="Y4856" i="10"/>
  <c r="Y4857" i="10"/>
  <c r="Y4858" i="10"/>
  <c r="Y4859" i="10"/>
  <c r="Y4860" i="10"/>
  <c r="Y4861" i="10"/>
  <c r="Y4862" i="10"/>
  <c r="Y4863" i="10"/>
  <c r="Y4864" i="10"/>
  <c r="Y4865" i="10"/>
  <c r="Y4866" i="10"/>
  <c r="Y4867" i="10"/>
  <c r="Y4868" i="10"/>
  <c r="Y4869" i="10"/>
  <c r="Y4870" i="10"/>
  <c r="Y4871" i="10"/>
  <c r="Y4872" i="10"/>
  <c r="Y4873" i="10"/>
  <c r="Y4874" i="10"/>
  <c r="Y4875" i="10"/>
  <c r="Y4876" i="10"/>
  <c r="Y4877" i="10"/>
  <c r="Y4878" i="10"/>
  <c r="Y4879" i="10"/>
  <c r="Y4880" i="10"/>
  <c r="Y4881" i="10"/>
  <c r="Y4882" i="10"/>
  <c r="Y4883" i="10"/>
  <c r="Y4884" i="10"/>
  <c r="Y4885" i="10"/>
  <c r="Y4886" i="10"/>
  <c r="Y4887" i="10"/>
  <c r="Y4888" i="10"/>
  <c r="Y4889" i="10"/>
  <c r="Y4890" i="10"/>
  <c r="Y4891" i="10"/>
  <c r="Y4892" i="10"/>
  <c r="Y4893" i="10"/>
  <c r="Y4894" i="10"/>
  <c r="Y4895" i="10"/>
  <c r="Y4896" i="10"/>
  <c r="Y4897" i="10"/>
  <c r="Y4898" i="10"/>
  <c r="Y4899" i="10"/>
  <c r="Y4900" i="10"/>
  <c r="Y4901" i="10"/>
  <c r="Y4902" i="10"/>
  <c r="Y4903" i="10"/>
  <c r="Y4904" i="10"/>
  <c r="Y4905" i="10"/>
  <c r="Y4906" i="10"/>
  <c r="Y4907" i="10"/>
  <c r="Y4908" i="10"/>
  <c r="Y4909" i="10"/>
  <c r="Y4910" i="10"/>
  <c r="Y4911" i="10"/>
  <c r="Y4912" i="10"/>
  <c r="Y4913" i="10"/>
  <c r="Y4914" i="10"/>
  <c r="Y4915" i="10"/>
  <c r="Y4916" i="10"/>
  <c r="Y4917" i="10"/>
  <c r="Y4918" i="10"/>
  <c r="Y4919" i="10"/>
  <c r="Y4920" i="10"/>
  <c r="Y4921" i="10"/>
  <c r="Y4922" i="10"/>
  <c r="Y4923" i="10"/>
  <c r="Y4924" i="10"/>
  <c r="Y4925" i="10"/>
  <c r="Y4926" i="10"/>
  <c r="Y4927" i="10"/>
  <c r="Y4928" i="10"/>
  <c r="Y4929" i="10"/>
  <c r="Y4930" i="10"/>
  <c r="Y4931" i="10"/>
  <c r="Y4932" i="10"/>
  <c r="Y4933" i="10"/>
  <c r="Y4934" i="10"/>
  <c r="Y4935" i="10"/>
  <c r="Y4936" i="10"/>
  <c r="Y4937" i="10"/>
  <c r="Y4938" i="10"/>
  <c r="Y4939" i="10"/>
  <c r="Y4940" i="10"/>
  <c r="Y4941" i="10"/>
  <c r="Y4942" i="10"/>
  <c r="Y4943" i="10"/>
  <c r="Y4944" i="10"/>
  <c r="Y4945" i="10"/>
  <c r="Y4946" i="10"/>
  <c r="Y4947" i="10"/>
  <c r="Y4948" i="10"/>
  <c r="Y4949" i="10"/>
  <c r="Y4950" i="10"/>
  <c r="Y4951" i="10"/>
  <c r="Y4952" i="10"/>
  <c r="Y4953" i="10"/>
  <c r="Y4954" i="10"/>
  <c r="Y4955" i="10"/>
  <c r="Y4956" i="10"/>
  <c r="Y4957" i="10"/>
  <c r="Y4958" i="10"/>
  <c r="Y4959" i="10"/>
  <c r="Y4960" i="10"/>
  <c r="Y4961" i="10"/>
  <c r="Y4962" i="10"/>
  <c r="Y4963" i="10"/>
  <c r="Y4964" i="10"/>
  <c r="Y4965" i="10"/>
  <c r="Y4966" i="10"/>
  <c r="Y4967" i="10"/>
  <c r="Y4968" i="10"/>
  <c r="Y4969" i="10"/>
  <c r="Y4970" i="10"/>
  <c r="Y4971" i="10"/>
  <c r="Y4972" i="10"/>
  <c r="Y4973" i="10"/>
  <c r="Y4974" i="10"/>
  <c r="Y4975" i="10"/>
  <c r="Y4976" i="10"/>
  <c r="Y4977" i="10"/>
  <c r="Y4978" i="10"/>
  <c r="Y4979" i="10"/>
  <c r="Y4980" i="10"/>
  <c r="Y4981" i="10"/>
  <c r="Y4982" i="10"/>
  <c r="Y4983" i="10"/>
  <c r="Y4984" i="10"/>
  <c r="Y4985" i="10"/>
  <c r="Y4986" i="10"/>
  <c r="Y4987" i="10"/>
  <c r="Y4988" i="10"/>
  <c r="Y4989" i="10"/>
  <c r="Y4990" i="10"/>
  <c r="Y4991" i="10"/>
  <c r="Y4992" i="10"/>
  <c r="Y4993" i="10"/>
  <c r="Y4994" i="10"/>
  <c r="Y4995" i="10"/>
  <c r="Y4996" i="10"/>
  <c r="Y4997" i="10"/>
  <c r="Y4998" i="10"/>
  <c r="Y4999" i="10"/>
  <c r="Y5000" i="10"/>
  <c r="Y5001" i="10"/>
  <c r="Y5002" i="10"/>
  <c r="Y5003" i="10"/>
  <c r="Y5004" i="10"/>
  <c r="Y5005" i="10"/>
  <c r="Y5006" i="10"/>
  <c r="Y5007" i="10"/>
  <c r="Y5008" i="10"/>
  <c r="Y5009" i="10"/>
  <c r="Y5010" i="10"/>
  <c r="Y5011" i="10"/>
  <c r="Y5012" i="10"/>
  <c r="Y5013" i="10"/>
  <c r="Y5014" i="10"/>
  <c r="Y5015" i="10"/>
  <c r="Y5016" i="10"/>
  <c r="Y5017" i="10"/>
  <c r="Y5018" i="10"/>
  <c r="Y5019" i="10"/>
  <c r="Y5020" i="10"/>
  <c r="Y5021" i="10"/>
  <c r="Y5022" i="10"/>
  <c r="Y5023" i="10"/>
  <c r="Y5024" i="10"/>
  <c r="Y5025" i="10"/>
  <c r="Y5026" i="10"/>
  <c r="Y5027" i="10"/>
  <c r="Y5028" i="10"/>
  <c r="Y5029" i="10"/>
  <c r="Y5030" i="10"/>
  <c r="Y5031" i="10"/>
  <c r="Y5032" i="10"/>
  <c r="Y5033" i="10"/>
  <c r="Y5034" i="10"/>
  <c r="Y5035" i="10"/>
  <c r="Y5036" i="10"/>
  <c r="Y5037" i="10"/>
  <c r="Y5038" i="10"/>
  <c r="Y5039" i="10"/>
  <c r="Y5040" i="10"/>
  <c r="Y5041" i="10"/>
  <c r="Y5042" i="10"/>
  <c r="Y5043" i="10"/>
  <c r="Y5044" i="10"/>
  <c r="Y5045" i="10"/>
  <c r="Y5046" i="10"/>
  <c r="Y5047" i="10"/>
  <c r="Y5048" i="10"/>
  <c r="Y5049" i="10"/>
  <c r="Y5050" i="10"/>
  <c r="Y5051" i="10"/>
  <c r="Y5052" i="10"/>
  <c r="Y5053" i="10"/>
  <c r="Y5054" i="10"/>
  <c r="Y5055" i="10"/>
  <c r="Y5056" i="10"/>
  <c r="Y5057" i="10"/>
  <c r="Y5058" i="10"/>
  <c r="Y5059" i="10"/>
  <c r="Y5060" i="10"/>
  <c r="Y5061" i="10"/>
  <c r="Y5062" i="10"/>
  <c r="Y5063" i="10"/>
  <c r="Y5064" i="10"/>
  <c r="Y5065" i="10"/>
  <c r="Y5066" i="10"/>
  <c r="Y5067" i="10"/>
  <c r="Y5068" i="10"/>
  <c r="Y5069" i="10"/>
  <c r="Y5070" i="10"/>
  <c r="Y5071" i="10"/>
  <c r="Y5072" i="10"/>
  <c r="Y5073" i="10"/>
  <c r="Y5074" i="10"/>
  <c r="Y5075" i="10"/>
  <c r="Y5076" i="10"/>
  <c r="Y5077" i="10"/>
  <c r="Y5078" i="10"/>
  <c r="Y5079" i="10"/>
  <c r="Y5080" i="10"/>
  <c r="Y5081" i="10"/>
  <c r="Y5082" i="10"/>
  <c r="Y5083" i="10"/>
  <c r="Y5084" i="10"/>
  <c r="Y5085" i="10"/>
  <c r="Y5086" i="10"/>
  <c r="Y5087" i="10"/>
  <c r="Y5088" i="10"/>
  <c r="Y5089" i="10"/>
  <c r="Y5090" i="10"/>
  <c r="Y5091" i="10"/>
  <c r="Y5092" i="10"/>
  <c r="Y5093" i="10"/>
  <c r="Y5094" i="10"/>
  <c r="Y5095" i="10"/>
  <c r="Y5096" i="10"/>
  <c r="Y5097" i="10"/>
  <c r="Y5098" i="10"/>
  <c r="Y5099" i="10"/>
  <c r="Y5100" i="10"/>
  <c r="Y5101" i="10"/>
  <c r="Y5102" i="10"/>
  <c r="Y5103" i="10"/>
  <c r="Y5104" i="10"/>
  <c r="Y5105" i="10"/>
  <c r="Y5106" i="10"/>
  <c r="Y5107" i="10"/>
  <c r="Y5108" i="10"/>
  <c r="Y5109" i="10"/>
  <c r="Y5110" i="10"/>
  <c r="Y5111" i="10"/>
  <c r="Y5112" i="10"/>
  <c r="Y5113" i="10"/>
  <c r="Y5114" i="10"/>
  <c r="Y5115" i="10"/>
  <c r="Y5116" i="10"/>
  <c r="Y5117" i="10"/>
  <c r="Y5118" i="10"/>
  <c r="Y5119" i="10"/>
  <c r="Y5120" i="10"/>
  <c r="Y5121" i="10"/>
  <c r="Y5122" i="10"/>
  <c r="Y5123" i="10"/>
  <c r="Y5124" i="10"/>
  <c r="Y5125" i="10"/>
  <c r="Y5126" i="10"/>
  <c r="Y5127" i="10"/>
  <c r="Y5128" i="10"/>
  <c r="Y5129" i="10"/>
  <c r="Y5130" i="10"/>
  <c r="Y5131" i="10"/>
  <c r="Y5132" i="10"/>
  <c r="Y5133" i="10"/>
  <c r="Y5134" i="10"/>
  <c r="Y5135" i="10"/>
  <c r="Y5136" i="10"/>
  <c r="Y5137" i="10"/>
  <c r="Y5138" i="10"/>
  <c r="Y5139" i="10"/>
  <c r="Y5140" i="10"/>
  <c r="Y5141" i="10"/>
  <c r="Y5142" i="10"/>
  <c r="Y5143" i="10"/>
  <c r="Y5144" i="10"/>
  <c r="Y5145" i="10"/>
  <c r="Y5146" i="10"/>
  <c r="Y5147" i="10"/>
  <c r="Y5148" i="10"/>
  <c r="Y5149" i="10"/>
  <c r="Y5150" i="10"/>
  <c r="Y5151" i="10"/>
  <c r="Y5152" i="10"/>
  <c r="Y5153" i="10"/>
  <c r="Y5154" i="10"/>
  <c r="Y5155" i="10"/>
  <c r="Y5156" i="10"/>
  <c r="Y5157" i="10"/>
  <c r="Y5158" i="10"/>
  <c r="Y5159" i="10"/>
  <c r="Y5160" i="10"/>
  <c r="Y5161" i="10"/>
  <c r="Y5162" i="10"/>
  <c r="Y5163" i="10"/>
  <c r="Y5164" i="10"/>
  <c r="Y5165" i="10"/>
  <c r="Y5166" i="10"/>
  <c r="Y5167" i="10"/>
  <c r="Y5168" i="10"/>
  <c r="Y5169" i="10"/>
  <c r="Y5170" i="10"/>
  <c r="Y5171" i="10"/>
  <c r="Y5172" i="10"/>
  <c r="Y5173" i="10"/>
  <c r="Y5174" i="10"/>
  <c r="Y5175" i="10"/>
  <c r="Y5176" i="10"/>
  <c r="Y5177" i="10"/>
  <c r="Y5178" i="10"/>
  <c r="Y5179" i="10"/>
  <c r="Y5180" i="10"/>
  <c r="Y5181" i="10"/>
  <c r="Y5182" i="10"/>
  <c r="Y5183" i="10"/>
  <c r="Y5184" i="10"/>
  <c r="Y5185" i="10"/>
  <c r="Y5186" i="10"/>
  <c r="Y5187" i="10"/>
  <c r="Y5188" i="10"/>
  <c r="Y5189" i="10"/>
  <c r="Y5190" i="10"/>
  <c r="Y5191" i="10"/>
  <c r="Y5192" i="10"/>
  <c r="Y5193" i="10"/>
  <c r="Y5194" i="10"/>
  <c r="Y5195" i="10"/>
  <c r="Y5196" i="10"/>
  <c r="Y5197" i="10"/>
  <c r="Y5198" i="10"/>
  <c r="Y5199" i="10"/>
  <c r="Y5200" i="10"/>
  <c r="Y5201" i="10"/>
  <c r="Y5202" i="10"/>
  <c r="Y5203" i="10"/>
  <c r="Y5204" i="10"/>
  <c r="Y5205" i="10"/>
  <c r="Y5206" i="10"/>
  <c r="Y5207" i="10"/>
  <c r="Y5208" i="10"/>
  <c r="Y5209" i="10"/>
  <c r="Y5210" i="10"/>
  <c r="Y5211" i="10"/>
  <c r="Y5212" i="10"/>
  <c r="Y5213" i="10"/>
  <c r="Y5214" i="10"/>
  <c r="Y5215" i="10"/>
  <c r="Y5216" i="10"/>
  <c r="Y5217" i="10"/>
  <c r="Y5218" i="10"/>
  <c r="Y5219" i="10"/>
  <c r="Y5220" i="10"/>
  <c r="Y5221" i="10"/>
  <c r="Y5222" i="10"/>
  <c r="Y5223" i="10"/>
  <c r="Y5224" i="10"/>
  <c r="Y5225" i="10"/>
  <c r="Y5226" i="10"/>
  <c r="Y5227" i="10"/>
  <c r="Y5228" i="10"/>
  <c r="Y5229" i="10"/>
  <c r="Y5230" i="10"/>
  <c r="Y5231" i="10"/>
  <c r="Y5232" i="10"/>
  <c r="Y5233" i="10"/>
  <c r="Y5234" i="10"/>
  <c r="Y5235" i="10"/>
  <c r="Y5236" i="10"/>
  <c r="Y5237" i="10"/>
  <c r="Y5238" i="10"/>
  <c r="Y5239" i="10"/>
  <c r="Y5240" i="10"/>
  <c r="Y5241" i="10"/>
  <c r="Y5242" i="10"/>
  <c r="Y5243" i="10"/>
  <c r="Y5244" i="10"/>
  <c r="Y5245" i="10"/>
  <c r="Y5246" i="10"/>
  <c r="Y5247" i="10"/>
  <c r="Y5248" i="10"/>
  <c r="Y5249" i="10"/>
  <c r="Y5250" i="10"/>
  <c r="Y5251" i="10"/>
  <c r="Y5252" i="10"/>
  <c r="Y5253" i="10"/>
  <c r="Y5254" i="10"/>
  <c r="Y5255" i="10"/>
  <c r="Y5256" i="10"/>
  <c r="Y5257" i="10"/>
  <c r="Y5258" i="10"/>
  <c r="Y5259" i="10"/>
  <c r="Y5260" i="10"/>
  <c r="Y5261" i="10"/>
  <c r="Y5262" i="10"/>
  <c r="Y5263" i="10"/>
  <c r="Y5264" i="10"/>
  <c r="Y5265" i="10"/>
  <c r="Y5266" i="10"/>
  <c r="Y5267" i="10"/>
  <c r="Y5268" i="10"/>
  <c r="Y5269" i="10"/>
  <c r="Y5270" i="10"/>
  <c r="Y5271" i="10"/>
  <c r="Y5272" i="10"/>
  <c r="Y5273" i="10"/>
  <c r="Y5274" i="10"/>
  <c r="Y5275" i="10"/>
  <c r="Y5276" i="10"/>
  <c r="Y5277" i="10"/>
  <c r="Y5278" i="10"/>
  <c r="Y5279" i="10"/>
  <c r="Y5280" i="10"/>
  <c r="Y5281" i="10"/>
  <c r="Y5282" i="10"/>
  <c r="Y5283" i="10"/>
  <c r="Y5284" i="10"/>
  <c r="Y5285" i="10"/>
  <c r="Y5286" i="10"/>
  <c r="Y5287" i="10"/>
  <c r="Y5288" i="10"/>
  <c r="Y5289" i="10"/>
  <c r="Y5290" i="10"/>
  <c r="Y5291" i="10"/>
  <c r="Y5292" i="10"/>
  <c r="Y5293" i="10"/>
  <c r="Y5294" i="10"/>
  <c r="Y5295" i="10"/>
  <c r="Y5296" i="10"/>
  <c r="Y5297" i="10"/>
  <c r="Y5298" i="10"/>
  <c r="Y5299" i="10"/>
  <c r="Y5300" i="10"/>
  <c r="Y5301" i="10"/>
  <c r="Y5302" i="10"/>
  <c r="Y5303" i="10"/>
  <c r="Y5304" i="10"/>
  <c r="Y5305" i="10"/>
  <c r="Y5306" i="10"/>
  <c r="Y5307" i="10"/>
  <c r="Y5308" i="10"/>
  <c r="Y5309" i="10"/>
  <c r="Y5310" i="10"/>
  <c r="Y5311" i="10"/>
  <c r="Y5312" i="10"/>
  <c r="Y5313" i="10"/>
  <c r="Y5314" i="10"/>
  <c r="Y5315" i="10"/>
  <c r="Y5316" i="10"/>
  <c r="Y5317" i="10"/>
  <c r="Y5318" i="10"/>
  <c r="Y5319" i="10"/>
  <c r="Y5320" i="10"/>
  <c r="Y5321" i="10"/>
  <c r="Y5322" i="10"/>
  <c r="Y5323" i="10"/>
  <c r="Y5324" i="10"/>
  <c r="Y5325" i="10"/>
  <c r="Y5326" i="10"/>
  <c r="Y5327" i="10"/>
  <c r="Y5328" i="10"/>
  <c r="Y5329" i="10"/>
  <c r="Y5330" i="10"/>
  <c r="Y5331" i="10"/>
  <c r="Y5332" i="10"/>
  <c r="Y5333" i="10"/>
  <c r="Y5334" i="10"/>
  <c r="Y5335" i="10"/>
  <c r="Y5336" i="10"/>
  <c r="Y5337" i="10"/>
  <c r="Y5338" i="10"/>
  <c r="Y5339" i="10"/>
  <c r="Y5340" i="10"/>
  <c r="Y5341" i="10"/>
  <c r="Y5342" i="10"/>
  <c r="Y5343" i="10"/>
  <c r="Y5344" i="10"/>
  <c r="Y5345" i="10"/>
  <c r="Y5346" i="10"/>
  <c r="Y5347" i="10"/>
  <c r="Y5348" i="10"/>
  <c r="Y5349" i="10"/>
  <c r="Y5350" i="10"/>
  <c r="Y5351" i="10"/>
  <c r="Y5352" i="10"/>
  <c r="Y5353" i="10"/>
  <c r="Y5354" i="10"/>
  <c r="Y5355" i="10"/>
  <c r="Y5356" i="10"/>
  <c r="Y5357" i="10"/>
  <c r="Y5358" i="10"/>
  <c r="Y5359" i="10"/>
  <c r="Y5360" i="10"/>
  <c r="Y5361" i="10"/>
  <c r="Y5362" i="10"/>
  <c r="Y5363" i="10"/>
  <c r="Y5364" i="10"/>
  <c r="Y5365" i="10"/>
  <c r="Y5366" i="10"/>
  <c r="Y5367" i="10"/>
  <c r="Y5368" i="10"/>
  <c r="Y5369" i="10"/>
  <c r="Y5370" i="10"/>
  <c r="Y5371" i="10"/>
  <c r="Y5372" i="10"/>
  <c r="Y5373" i="10"/>
  <c r="Y5374" i="10"/>
  <c r="Y5375" i="10"/>
  <c r="Y5376" i="10"/>
  <c r="Y5377" i="10"/>
  <c r="Y5378" i="10"/>
  <c r="Y5379" i="10"/>
  <c r="Y5380" i="10"/>
  <c r="Y5381" i="10"/>
  <c r="Y5382" i="10"/>
  <c r="Y5383" i="10"/>
  <c r="Y5384" i="10"/>
  <c r="Y5385" i="10"/>
  <c r="Y5386" i="10"/>
  <c r="Y5387" i="10"/>
  <c r="Y5388" i="10"/>
  <c r="Y5389" i="10"/>
  <c r="Y5390" i="10"/>
  <c r="Y5391" i="10"/>
  <c r="Y5392" i="10"/>
  <c r="Y5393" i="10"/>
  <c r="Y5394" i="10"/>
  <c r="Y5395" i="10"/>
  <c r="Y5396" i="10"/>
  <c r="Y5397" i="10"/>
  <c r="Y5398" i="10"/>
  <c r="Y5399" i="10"/>
  <c r="Y5400" i="10"/>
  <c r="Y5401" i="10"/>
  <c r="Y5402" i="10"/>
  <c r="Y5403" i="10"/>
  <c r="Y5404" i="10"/>
  <c r="Y5405" i="10"/>
  <c r="Y5406" i="10"/>
  <c r="Y5407" i="10"/>
  <c r="Y5408" i="10"/>
  <c r="Y5409" i="10"/>
  <c r="Y5410" i="10"/>
  <c r="Y5411" i="10"/>
  <c r="Y5412" i="10"/>
  <c r="Y5413" i="10"/>
  <c r="Y5414" i="10"/>
  <c r="Y5415" i="10"/>
  <c r="Y5416" i="10"/>
  <c r="Y5417" i="10"/>
  <c r="Y5418" i="10"/>
  <c r="Y5419" i="10"/>
  <c r="Y5420" i="10"/>
  <c r="Y5421" i="10"/>
  <c r="Y5422" i="10"/>
  <c r="Y5423" i="10"/>
  <c r="Y5424" i="10"/>
  <c r="Y5425" i="10"/>
  <c r="Y5426" i="10"/>
  <c r="Y5427" i="10"/>
  <c r="Y5428" i="10"/>
  <c r="Y5429" i="10"/>
  <c r="Y5430" i="10"/>
  <c r="Y5431" i="10"/>
  <c r="Y5432" i="10"/>
  <c r="Y5433" i="10"/>
  <c r="Y5434" i="10"/>
  <c r="Y5435" i="10"/>
  <c r="Y5436" i="10"/>
  <c r="Y5437" i="10"/>
  <c r="Y5438" i="10"/>
  <c r="Y5439" i="10"/>
  <c r="Y5440" i="10"/>
  <c r="Y5441" i="10"/>
  <c r="Y5442" i="10"/>
  <c r="Y5443" i="10"/>
  <c r="Y5444" i="10"/>
  <c r="Y5445" i="10"/>
  <c r="Y5446" i="10"/>
  <c r="Y5447" i="10"/>
  <c r="Y5448" i="10"/>
  <c r="Y5449" i="10"/>
  <c r="Y5450" i="10"/>
  <c r="Y5451" i="10"/>
  <c r="Y5452" i="10"/>
  <c r="Y5453" i="10"/>
  <c r="Y5454" i="10"/>
  <c r="Y5455" i="10"/>
  <c r="Y5456" i="10"/>
  <c r="Y5457" i="10"/>
  <c r="Y5458" i="10"/>
  <c r="Y5459" i="10"/>
  <c r="Y5460" i="10"/>
  <c r="Y5461" i="10"/>
  <c r="Y5462" i="10"/>
  <c r="Y5463" i="10"/>
  <c r="Y5464" i="10"/>
  <c r="Y5465" i="10"/>
  <c r="Y5466" i="10"/>
  <c r="Y5467" i="10"/>
  <c r="Y5468" i="10"/>
  <c r="Y5469" i="10"/>
  <c r="Y5470" i="10"/>
  <c r="Y5471" i="10"/>
  <c r="Y5472" i="10"/>
  <c r="Y5473" i="10"/>
  <c r="Y5474" i="10"/>
  <c r="Y5475" i="10"/>
  <c r="Y5476" i="10"/>
  <c r="Y5477" i="10"/>
  <c r="Y5478" i="10"/>
  <c r="Y5479" i="10"/>
  <c r="Y5480" i="10"/>
  <c r="Y5481" i="10"/>
  <c r="Y5482" i="10"/>
  <c r="Y5483" i="10"/>
  <c r="Y5484" i="10"/>
  <c r="Y5485" i="10"/>
  <c r="Y5486" i="10"/>
  <c r="Y5487" i="10"/>
  <c r="Y5488" i="10"/>
  <c r="Y5489" i="10"/>
  <c r="Y5490" i="10"/>
  <c r="Y5491" i="10"/>
  <c r="Y5492" i="10"/>
  <c r="Y5493" i="10"/>
  <c r="Y5494" i="10"/>
  <c r="Y5495" i="10"/>
  <c r="Y5496" i="10"/>
  <c r="Y5497" i="10"/>
  <c r="Y5498" i="10"/>
  <c r="Y5499" i="10"/>
  <c r="Y5500" i="10"/>
  <c r="Y5501" i="10"/>
  <c r="Y5502" i="10"/>
  <c r="Y5503" i="10"/>
  <c r="Y5504" i="10"/>
  <c r="Y5505" i="10"/>
  <c r="Y5506" i="10"/>
  <c r="Y5507" i="10"/>
  <c r="Y5508" i="10"/>
  <c r="Y5509" i="10"/>
  <c r="Y5510" i="10"/>
  <c r="Y5511" i="10"/>
  <c r="Y5512" i="10"/>
  <c r="Y5513" i="10"/>
  <c r="Y5514" i="10"/>
  <c r="Y5515" i="10"/>
  <c r="Y5516" i="10"/>
  <c r="Y5517" i="10"/>
  <c r="Y5518" i="10"/>
  <c r="Y5519" i="10"/>
  <c r="Y5520" i="10"/>
  <c r="Y5521" i="10"/>
  <c r="Y5522" i="10"/>
  <c r="Y5523" i="10"/>
  <c r="Y5524" i="10"/>
  <c r="Y5525" i="10"/>
  <c r="Y5526" i="10"/>
  <c r="Y5527" i="10"/>
  <c r="Y5528" i="10"/>
  <c r="Y5529" i="10"/>
  <c r="Y5530" i="10"/>
  <c r="Y5531" i="10"/>
  <c r="Y5532" i="10"/>
  <c r="Y5533" i="10"/>
  <c r="Y5534" i="10"/>
  <c r="Y5535" i="10"/>
  <c r="Y5536" i="10"/>
  <c r="Y5537" i="10"/>
  <c r="Y5538" i="10"/>
  <c r="Y5539" i="10"/>
  <c r="Y5540" i="10"/>
  <c r="Y5541" i="10"/>
  <c r="Y5542" i="10"/>
  <c r="Y5543" i="10"/>
  <c r="Y5544" i="10"/>
  <c r="Y5545" i="10"/>
  <c r="Y5546" i="10"/>
  <c r="Y5547" i="10"/>
  <c r="Y5548" i="10"/>
  <c r="Y5549" i="10"/>
  <c r="Y5550" i="10"/>
  <c r="Y5551" i="10"/>
  <c r="Y5552" i="10"/>
  <c r="Y5553" i="10"/>
  <c r="Y5554" i="10"/>
  <c r="Y5555" i="10"/>
  <c r="Y5556" i="10"/>
  <c r="Y5557" i="10"/>
  <c r="Y5558" i="10"/>
  <c r="Y5559" i="10"/>
  <c r="Y5560" i="10"/>
  <c r="Y5561" i="10"/>
  <c r="Y5562" i="10"/>
  <c r="Y5563" i="10"/>
  <c r="Y5564" i="10"/>
  <c r="Y5565" i="10"/>
  <c r="Y5566" i="10"/>
  <c r="Y5567" i="10"/>
  <c r="Y5568" i="10"/>
  <c r="Y5569" i="10"/>
  <c r="Y5570" i="10"/>
  <c r="Y5571" i="10"/>
  <c r="Y5572" i="10"/>
  <c r="Y5573" i="10"/>
  <c r="Y5574" i="10"/>
  <c r="Y5575" i="10"/>
  <c r="Y5576" i="10"/>
  <c r="Y5577" i="10"/>
  <c r="Y5578" i="10"/>
  <c r="Y5579" i="10"/>
  <c r="Y5580" i="10"/>
  <c r="Y5581" i="10"/>
  <c r="Y5582" i="10"/>
  <c r="Y5583" i="10"/>
  <c r="Y5584" i="10"/>
  <c r="Y5585" i="10"/>
  <c r="Y5586" i="10"/>
  <c r="Y5587" i="10"/>
  <c r="Y5588" i="10"/>
  <c r="Y5589" i="10"/>
  <c r="Y5590" i="10"/>
  <c r="Y5591" i="10"/>
  <c r="Y5592" i="10"/>
  <c r="Y5593" i="10"/>
  <c r="Y5594" i="10"/>
  <c r="Y5595" i="10"/>
  <c r="Y5596" i="10"/>
  <c r="Y5597" i="10"/>
  <c r="Y5598" i="10"/>
  <c r="Y5599" i="10"/>
  <c r="Y5600" i="10"/>
  <c r="Y5601" i="10"/>
  <c r="Y5602" i="10"/>
  <c r="Y5603" i="10"/>
  <c r="Y5604" i="10"/>
  <c r="Y5605" i="10"/>
  <c r="Y5606" i="10"/>
  <c r="Y5607" i="10"/>
  <c r="Y5608" i="10"/>
  <c r="Y5609" i="10"/>
  <c r="Y5610" i="10"/>
  <c r="Y5611" i="10"/>
  <c r="Y5612" i="10"/>
  <c r="Y5613" i="10"/>
  <c r="Y5614" i="10"/>
  <c r="Y5615" i="10"/>
  <c r="Y5616" i="10"/>
  <c r="Y5617" i="10"/>
  <c r="Y5618" i="10"/>
  <c r="Y5619" i="10"/>
  <c r="Y5620" i="10"/>
  <c r="Y5621" i="10"/>
  <c r="Y5622" i="10"/>
  <c r="Y5623" i="10"/>
  <c r="Y5624" i="10"/>
  <c r="Y5625" i="10"/>
  <c r="Y5626" i="10"/>
  <c r="Y5627" i="10"/>
  <c r="Y5628" i="10"/>
  <c r="Y5629" i="10"/>
  <c r="Y5630" i="10"/>
  <c r="Y5631" i="10"/>
  <c r="Y5632" i="10"/>
  <c r="Y5633" i="10"/>
  <c r="Y5634" i="10"/>
  <c r="Y5635" i="10"/>
  <c r="Y5636" i="10"/>
  <c r="Y5637" i="10"/>
  <c r="Y5638" i="10"/>
  <c r="Y5639" i="10"/>
  <c r="Y5640" i="10"/>
  <c r="Y5641" i="10"/>
  <c r="Y5642" i="10"/>
  <c r="Y5643" i="10"/>
  <c r="Y5644" i="10"/>
  <c r="Y5645" i="10"/>
  <c r="Y5646" i="10"/>
  <c r="Y5647" i="10"/>
  <c r="Y5648" i="10"/>
  <c r="Y5649" i="10"/>
  <c r="Y5650" i="10"/>
  <c r="Y5651" i="10"/>
  <c r="Y5652" i="10"/>
  <c r="Y5653" i="10"/>
  <c r="Y5654" i="10"/>
  <c r="Y5655" i="10"/>
  <c r="Y5656" i="10"/>
  <c r="Y5657" i="10"/>
  <c r="Y5658" i="10"/>
  <c r="Y5659" i="10"/>
  <c r="Y5660" i="10"/>
  <c r="Y5661" i="10"/>
  <c r="Y5662" i="10"/>
  <c r="Y5663" i="10"/>
  <c r="Y5664" i="10"/>
  <c r="Y5665" i="10"/>
  <c r="Y5666" i="10"/>
  <c r="Y5667" i="10"/>
  <c r="Y5668" i="10"/>
  <c r="Y5669" i="10"/>
  <c r="Y5670" i="10"/>
  <c r="Y5671" i="10"/>
  <c r="Y5672" i="10"/>
  <c r="Y5673" i="10"/>
  <c r="Y5674" i="10"/>
  <c r="Y5675" i="10"/>
  <c r="Y5676" i="10"/>
  <c r="Y5677" i="10"/>
  <c r="Y5678" i="10"/>
  <c r="Y5679" i="10"/>
  <c r="Y5680" i="10"/>
  <c r="Y5681" i="10"/>
  <c r="Y5682" i="10"/>
  <c r="Y5683" i="10"/>
  <c r="Y5684" i="10"/>
  <c r="Y5685" i="10"/>
  <c r="Y5686" i="10"/>
  <c r="Y5687" i="10"/>
  <c r="Y5688" i="10"/>
  <c r="Y5689" i="10"/>
  <c r="Y5690" i="10"/>
  <c r="Y5691" i="10"/>
  <c r="Y5692" i="10"/>
  <c r="Y5693" i="10"/>
  <c r="Y5694" i="10"/>
  <c r="Y5695" i="10"/>
  <c r="Y5696" i="10"/>
  <c r="Y5697" i="10"/>
  <c r="Y5698" i="10"/>
  <c r="Y5699" i="10"/>
  <c r="Y5700" i="10"/>
  <c r="Y5701" i="10"/>
  <c r="Y5702" i="10"/>
  <c r="Y5703" i="10"/>
  <c r="Y5704" i="10"/>
  <c r="Y5705" i="10"/>
  <c r="Y5706" i="10"/>
  <c r="Y5707" i="10"/>
  <c r="Y5708" i="10"/>
  <c r="Y5709" i="10"/>
  <c r="Y5710" i="10"/>
  <c r="Y5711" i="10"/>
  <c r="Y5712" i="10"/>
  <c r="Y5713" i="10"/>
  <c r="Y5714" i="10"/>
  <c r="Y5715" i="10"/>
  <c r="Y5716" i="10"/>
  <c r="Y5717" i="10"/>
  <c r="Y5718" i="10"/>
  <c r="Y5719" i="10"/>
  <c r="Y5720" i="10"/>
  <c r="Y5721" i="10"/>
  <c r="Y5722" i="10"/>
  <c r="Y5723" i="10"/>
  <c r="Y5724" i="10"/>
  <c r="Y5725" i="10"/>
  <c r="Y5726" i="10"/>
  <c r="Y5727" i="10"/>
  <c r="Y5728" i="10"/>
  <c r="Y5729" i="10"/>
  <c r="Y5730" i="10"/>
  <c r="Y5731" i="10"/>
  <c r="Y5732" i="10"/>
  <c r="Y5733" i="10"/>
  <c r="Y5734" i="10"/>
  <c r="Y5735" i="10"/>
  <c r="Y5736" i="10"/>
  <c r="Y5737" i="10"/>
  <c r="Y5738" i="10"/>
  <c r="Y5739" i="10"/>
  <c r="Y5740" i="10"/>
  <c r="Y5741" i="10"/>
  <c r="Y5742" i="10"/>
  <c r="Y5743" i="10"/>
  <c r="Y5744" i="10"/>
  <c r="Y5745" i="10"/>
  <c r="Y5746" i="10"/>
  <c r="Y5747" i="10"/>
  <c r="Y5748" i="10"/>
  <c r="Y5749" i="10"/>
  <c r="Y5750" i="10"/>
  <c r="Y5751" i="10"/>
  <c r="Y5752" i="10"/>
  <c r="Y5753" i="10"/>
  <c r="Y5754" i="10"/>
  <c r="Y5755" i="10"/>
  <c r="Y5756" i="10"/>
  <c r="Y5757" i="10"/>
  <c r="Y5758" i="10"/>
  <c r="Y5759" i="10"/>
  <c r="Y5760" i="10"/>
  <c r="Y5761" i="10"/>
  <c r="Y5762" i="10"/>
  <c r="Y5763" i="10"/>
  <c r="Y5764" i="10"/>
  <c r="Y5765" i="10"/>
  <c r="Y5766" i="10"/>
  <c r="Y5767" i="10"/>
  <c r="Y5768" i="10"/>
  <c r="Y5769" i="10"/>
  <c r="Y5770" i="10"/>
  <c r="Y5771" i="10"/>
  <c r="Y5772" i="10"/>
  <c r="Y5773" i="10"/>
  <c r="Y5774" i="10"/>
  <c r="Y5775" i="10"/>
  <c r="Y5776" i="10"/>
  <c r="Y5777" i="10"/>
  <c r="Y5778" i="10"/>
  <c r="Y5779" i="10"/>
  <c r="Y5780" i="10"/>
  <c r="Y5781" i="10"/>
  <c r="Y5782" i="10"/>
  <c r="Y5783" i="10"/>
  <c r="Y5784" i="10"/>
  <c r="Y5785" i="10"/>
  <c r="Y5786" i="10"/>
  <c r="Y5787" i="10"/>
  <c r="Y5788" i="10"/>
  <c r="Y5789" i="10"/>
  <c r="Y5790" i="10"/>
  <c r="Y5791" i="10"/>
  <c r="Y5792" i="10"/>
  <c r="Y5793" i="10"/>
  <c r="Y5794" i="10"/>
  <c r="Y5795" i="10"/>
  <c r="Y5796" i="10"/>
  <c r="Y5797" i="10"/>
  <c r="Y5798" i="10"/>
  <c r="Y5799" i="10"/>
  <c r="Y5800" i="10"/>
  <c r="Y5801" i="10"/>
  <c r="Y5802" i="10"/>
  <c r="Y5803" i="10"/>
  <c r="Y5804" i="10"/>
  <c r="Y5805" i="10"/>
  <c r="Y5806" i="10"/>
  <c r="Y5807" i="10"/>
  <c r="Y5808" i="10"/>
  <c r="Y5809" i="10"/>
  <c r="Y5810" i="10"/>
  <c r="Y5811" i="10"/>
  <c r="Y5812" i="10"/>
  <c r="Y5813" i="10"/>
  <c r="Y5814" i="10"/>
  <c r="Y5815" i="10"/>
  <c r="Y5816" i="10"/>
  <c r="Y5817" i="10"/>
  <c r="Y5818" i="10"/>
  <c r="Y5819" i="10"/>
  <c r="Y5820" i="10"/>
  <c r="Y5821" i="10"/>
  <c r="Y5822" i="10"/>
  <c r="Y5823" i="10"/>
  <c r="Y5824" i="10"/>
  <c r="Y5825" i="10"/>
  <c r="Y5826" i="10"/>
  <c r="Y5827" i="10"/>
  <c r="Y5828" i="10"/>
  <c r="Y5829" i="10"/>
  <c r="Y5830" i="10"/>
  <c r="Y5831" i="10"/>
  <c r="Y5832" i="10"/>
  <c r="Y5833" i="10"/>
  <c r="Y5834" i="10"/>
  <c r="Y5835" i="10"/>
  <c r="Y5836" i="10"/>
  <c r="Y5837" i="10"/>
  <c r="Y5838" i="10"/>
  <c r="Y5839" i="10"/>
  <c r="Y5840" i="10"/>
  <c r="Y5841" i="10"/>
  <c r="Y5842" i="10"/>
  <c r="Y5843" i="10"/>
  <c r="Y5844" i="10"/>
  <c r="Y5845" i="10"/>
  <c r="Y5846" i="10"/>
  <c r="Y5847" i="10"/>
  <c r="Y5848" i="10"/>
  <c r="Y5849" i="10"/>
  <c r="Y5850" i="10"/>
  <c r="Y5851" i="10"/>
  <c r="Y5852" i="10"/>
  <c r="Y5853" i="10"/>
  <c r="Y5854" i="10"/>
  <c r="Y5855" i="10"/>
  <c r="Y5856" i="10"/>
  <c r="Y5857" i="10"/>
  <c r="Y5858" i="10"/>
  <c r="Y5859" i="10"/>
  <c r="Y5860" i="10"/>
  <c r="Y5861" i="10"/>
  <c r="Y5862" i="10"/>
  <c r="Y5863" i="10"/>
  <c r="Y5864" i="10"/>
  <c r="Y5865" i="10"/>
  <c r="Y5866" i="10"/>
  <c r="Y5867" i="10"/>
  <c r="Y5868" i="10"/>
  <c r="Y5869" i="10"/>
  <c r="Y5870" i="10"/>
  <c r="Y5871" i="10"/>
  <c r="Y5872" i="10"/>
  <c r="Y5873" i="10"/>
  <c r="Y5874" i="10"/>
  <c r="Y5875" i="10"/>
  <c r="Y5876" i="10"/>
  <c r="Y5877" i="10"/>
  <c r="Y5878" i="10"/>
  <c r="Y5879" i="10"/>
  <c r="Y5880" i="10"/>
  <c r="Y5881" i="10"/>
  <c r="Y5882" i="10"/>
  <c r="Y5883" i="10"/>
  <c r="Y5884" i="10"/>
  <c r="Y5885" i="10"/>
  <c r="Y5886" i="10"/>
  <c r="Y5887" i="10"/>
  <c r="Y5888" i="10"/>
  <c r="Y5889" i="10"/>
  <c r="Y5890" i="10"/>
  <c r="Y5891" i="10"/>
  <c r="Y5892" i="10"/>
  <c r="Y5893" i="10"/>
  <c r="Y5894" i="10"/>
  <c r="Y5895" i="10"/>
  <c r="Y5896" i="10"/>
  <c r="Y5897" i="10"/>
  <c r="Y5898" i="10"/>
  <c r="Y5899" i="10"/>
  <c r="Y5900" i="10"/>
  <c r="Y5901" i="10"/>
  <c r="Y5902" i="10"/>
  <c r="Y5903" i="10"/>
  <c r="Y5904" i="10"/>
  <c r="Y5905" i="10"/>
  <c r="Y5906" i="10"/>
  <c r="Y5907" i="10"/>
  <c r="Y5908" i="10"/>
  <c r="Y5909" i="10"/>
  <c r="Y5910" i="10"/>
  <c r="Y5911" i="10"/>
  <c r="Y5912" i="10"/>
  <c r="Y5913" i="10"/>
  <c r="Y5914" i="10"/>
  <c r="Y5915" i="10"/>
  <c r="Y5916" i="10"/>
  <c r="Y5917" i="10"/>
  <c r="Y5918" i="10"/>
  <c r="Y5919" i="10"/>
  <c r="Y5920" i="10"/>
  <c r="Y5921" i="10"/>
  <c r="Y5922" i="10"/>
  <c r="Y5923" i="10"/>
  <c r="Y5924" i="10"/>
  <c r="Y5925" i="10"/>
  <c r="Y5926" i="10"/>
  <c r="Y5927" i="10"/>
  <c r="Y5928" i="10"/>
  <c r="Y5929" i="10"/>
  <c r="Y5930" i="10"/>
  <c r="Y5931" i="10"/>
  <c r="Y5932" i="10"/>
  <c r="Y5933" i="10"/>
  <c r="Y5934" i="10"/>
  <c r="Y5935" i="10"/>
  <c r="Y5936" i="10"/>
  <c r="Y5937" i="10"/>
  <c r="Y5938" i="10"/>
  <c r="Y5939" i="10"/>
  <c r="Y5940" i="10"/>
  <c r="Y5941" i="10"/>
  <c r="Y5942" i="10"/>
  <c r="Y5943" i="10"/>
  <c r="Y5944" i="10"/>
  <c r="Y5945" i="10"/>
  <c r="Y5946" i="10"/>
  <c r="Y5947" i="10"/>
  <c r="Y5948" i="10"/>
  <c r="Y5949" i="10"/>
  <c r="Y5950" i="10"/>
  <c r="Y5951" i="10"/>
  <c r="Y5952" i="10"/>
  <c r="Y5953" i="10"/>
  <c r="Y5954" i="10"/>
  <c r="Y5955" i="10"/>
  <c r="Y5956" i="10"/>
  <c r="Y5957" i="10"/>
  <c r="Y5958" i="10"/>
  <c r="Y5959" i="10"/>
  <c r="Y5960" i="10"/>
  <c r="Y5961" i="10"/>
  <c r="Y5962" i="10"/>
  <c r="Y5963" i="10"/>
  <c r="Y5964" i="10"/>
  <c r="Y5965" i="10"/>
  <c r="Y5966" i="10"/>
  <c r="Y5967" i="10"/>
  <c r="Y5968" i="10"/>
  <c r="Y5969" i="10"/>
  <c r="Y5970" i="10"/>
  <c r="Y5971" i="10"/>
  <c r="Y5972" i="10"/>
  <c r="Y5973" i="10"/>
  <c r="Y5974" i="10"/>
  <c r="Y5975" i="10"/>
  <c r="Y5976" i="10"/>
  <c r="Y5977" i="10"/>
  <c r="Y5978" i="10"/>
  <c r="Y5979" i="10"/>
  <c r="Y5980" i="10"/>
  <c r="Y5981" i="10"/>
  <c r="Y5982" i="10"/>
  <c r="Y5983" i="10"/>
  <c r="Y5984" i="10"/>
  <c r="Y5985" i="10"/>
  <c r="Y5986" i="10"/>
  <c r="Y5987" i="10"/>
  <c r="Y5988" i="10"/>
  <c r="Y5989" i="10"/>
  <c r="Y5990" i="10"/>
  <c r="Y5991" i="10"/>
  <c r="Y5992" i="10"/>
  <c r="Y5993" i="10"/>
  <c r="Y5994" i="10"/>
  <c r="Y5995" i="10"/>
  <c r="Y5996" i="10"/>
  <c r="Y5997" i="10"/>
  <c r="Y5998" i="10"/>
  <c r="Y5999" i="10"/>
  <c r="Y6000" i="10"/>
  <c r="Y6001" i="10"/>
  <c r="Y6002" i="10"/>
  <c r="Y6003" i="10"/>
  <c r="Y6004" i="10"/>
  <c r="Y6005" i="10"/>
  <c r="Y6006" i="10"/>
  <c r="Y6007" i="10"/>
  <c r="Y6008" i="10"/>
  <c r="Y6009" i="10"/>
  <c r="Y6010" i="10"/>
  <c r="Y6011" i="10"/>
  <c r="Y6012" i="10"/>
  <c r="Y6013" i="10"/>
  <c r="Y6014" i="10"/>
  <c r="Y6015" i="10"/>
  <c r="Y6016" i="10"/>
  <c r="Y6017" i="10"/>
  <c r="Y6018" i="10"/>
  <c r="Y6019" i="10"/>
  <c r="Y6020" i="10"/>
  <c r="Y6021" i="10"/>
  <c r="Y6022" i="10"/>
  <c r="Y6023" i="10"/>
  <c r="Y6024" i="10"/>
  <c r="Y6025" i="10"/>
  <c r="Y6026" i="10"/>
  <c r="Y6027" i="10"/>
  <c r="Y6028" i="10"/>
  <c r="Y6029" i="10"/>
  <c r="Y6030" i="10"/>
  <c r="Y6031" i="10"/>
  <c r="Y6032" i="10"/>
  <c r="Y6033" i="10"/>
  <c r="Y6034" i="10"/>
  <c r="Y6035" i="10"/>
  <c r="Y6036" i="10"/>
  <c r="Y6037" i="10"/>
  <c r="Y6038" i="10"/>
  <c r="Y6039" i="10"/>
  <c r="Y6040" i="10"/>
  <c r="Y6041" i="10"/>
  <c r="Y6042" i="10"/>
  <c r="Y6043" i="10"/>
  <c r="Y6044" i="10"/>
  <c r="Y6045" i="10"/>
  <c r="Y6046" i="10"/>
  <c r="Y6047" i="10"/>
  <c r="Y6048" i="10"/>
  <c r="Y6049" i="10"/>
  <c r="Y6050" i="10"/>
  <c r="Y6051" i="10"/>
  <c r="Y6052" i="10"/>
  <c r="Y6053" i="10"/>
  <c r="Y6054" i="10"/>
  <c r="Y6055" i="10"/>
  <c r="Y6056" i="10"/>
  <c r="Y6057" i="10"/>
  <c r="Y6058" i="10"/>
  <c r="Y6059" i="10"/>
  <c r="Y6060" i="10"/>
  <c r="Y6061" i="10"/>
  <c r="Y6062" i="10"/>
  <c r="Y6063" i="10"/>
  <c r="Y6064" i="10"/>
  <c r="Y6065" i="10"/>
  <c r="Y6066" i="10"/>
  <c r="Y6067" i="10"/>
  <c r="Y6068" i="10"/>
  <c r="Y6069" i="10"/>
  <c r="Y6070" i="10"/>
  <c r="Y6071" i="10"/>
  <c r="Y6072" i="10"/>
  <c r="Y6073" i="10"/>
  <c r="Y6074" i="10"/>
  <c r="Y6075" i="10"/>
  <c r="Y6076" i="10"/>
  <c r="Y6077" i="10"/>
  <c r="Y6078" i="10"/>
  <c r="Y6079" i="10"/>
  <c r="Y6080" i="10"/>
  <c r="Y6081" i="10"/>
  <c r="Y6082" i="10"/>
  <c r="Y6083" i="10"/>
  <c r="Y6084" i="10"/>
  <c r="Y6085" i="10"/>
  <c r="Y6086" i="10"/>
  <c r="Y6087" i="10"/>
  <c r="Y6088" i="10"/>
  <c r="Y6089" i="10"/>
  <c r="Y6090" i="10"/>
  <c r="Y6091" i="10"/>
  <c r="Y6092" i="10"/>
  <c r="Y6093" i="10"/>
  <c r="Y6094" i="10"/>
  <c r="Y6095" i="10"/>
  <c r="Y6096" i="10"/>
  <c r="Y6097" i="10"/>
  <c r="Y6098" i="10"/>
  <c r="Y6099" i="10"/>
  <c r="Y6100" i="10"/>
  <c r="Y6101" i="10"/>
  <c r="Y6102" i="10"/>
  <c r="Y6103" i="10"/>
  <c r="Y6104" i="10"/>
  <c r="Y6105" i="10"/>
  <c r="Y6106" i="10"/>
  <c r="Y6107" i="10"/>
  <c r="Y6108" i="10"/>
  <c r="Y6109" i="10"/>
  <c r="Y6110" i="10"/>
  <c r="Y6111" i="10"/>
  <c r="Y6112" i="10"/>
  <c r="Y6113" i="10"/>
  <c r="Y6114" i="10"/>
  <c r="Y6115" i="10"/>
  <c r="Y6116" i="10"/>
  <c r="Y6117" i="10"/>
  <c r="Y6118" i="10"/>
  <c r="Y6119" i="10"/>
  <c r="Y6120" i="10"/>
  <c r="Y6121" i="10"/>
  <c r="Y6122" i="10"/>
  <c r="Y6123" i="10"/>
  <c r="Y6124" i="10"/>
  <c r="Y6125" i="10"/>
  <c r="Y6126" i="10"/>
  <c r="Y6127" i="10"/>
  <c r="Y6128" i="10"/>
  <c r="Y6129" i="10"/>
  <c r="Y6130" i="10"/>
  <c r="Y6131" i="10"/>
  <c r="Y6132" i="10"/>
  <c r="Y6133" i="10"/>
  <c r="Y6134" i="10"/>
  <c r="Y6135" i="10"/>
  <c r="Y6136" i="10"/>
  <c r="Y6137" i="10"/>
  <c r="Y6138" i="10"/>
  <c r="Y6139" i="10"/>
  <c r="Y6140" i="10"/>
  <c r="Y6141" i="10"/>
  <c r="Y6142" i="10"/>
  <c r="Y6143" i="10"/>
  <c r="Y6144" i="10"/>
  <c r="Y6145" i="10"/>
  <c r="Y6146" i="10"/>
  <c r="Y6147" i="10"/>
  <c r="Y6148" i="10"/>
  <c r="Y6149" i="10"/>
  <c r="Y6150" i="10"/>
  <c r="Y6151" i="10"/>
  <c r="Y6152" i="10"/>
  <c r="Y6153" i="10"/>
  <c r="Y6154" i="10"/>
  <c r="Y6155" i="10"/>
  <c r="Y6156" i="10"/>
  <c r="Y6157" i="10"/>
  <c r="Y6158" i="10"/>
  <c r="Y6159" i="10"/>
  <c r="Y6160" i="10"/>
  <c r="Y6161" i="10"/>
  <c r="Y6162" i="10"/>
  <c r="Y6163" i="10"/>
  <c r="Y6164" i="10"/>
  <c r="Y6165" i="10"/>
  <c r="Y6166" i="10"/>
  <c r="Y6167" i="10"/>
  <c r="Y6168" i="10"/>
  <c r="Y6169" i="10"/>
  <c r="Y6170" i="10"/>
  <c r="Y6171" i="10"/>
  <c r="Y6172" i="10"/>
  <c r="Y6173" i="10"/>
  <c r="Y6174" i="10"/>
  <c r="Y6175" i="10"/>
  <c r="Y6176" i="10"/>
  <c r="Y6177" i="10"/>
  <c r="Y6178" i="10"/>
  <c r="Y6179" i="10"/>
  <c r="Y6180" i="10"/>
  <c r="Y6181" i="10"/>
  <c r="Y6182" i="10"/>
  <c r="Y6183" i="10"/>
  <c r="Y6184" i="10"/>
  <c r="Y6185" i="10"/>
  <c r="Y6186" i="10"/>
  <c r="Y6187" i="10"/>
  <c r="Y6188" i="10"/>
  <c r="Y6189" i="10"/>
  <c r="Y6190" i="10"/>
  <c r="Y6191" i="10"/>
  <c r="Y6192" i="10"/>
  <c r="Y6193" i="10"/>
  <c r="Y6194" i="10"/>
  <c r="Y6195" i="10"/>
  <c r="Y6196" i="10"/>
  <c r="Y6197" i="10"/>
  <c r="Y6198" i="10"/>
  <c r="Y6199" i="10"/>
  <c r="Y6200" i="10"/>
  <c r="Y6201" i="10"/>
  <c r="Y6202" i="10"/>
  <c r="Y6203" i="10"/>
  <c r="Y6204" i="10"/>
  <c r="Y6205" i="10"/>
  <c r="Y6206" i="10"/>
  <c r="Y6207" i="10"/>
  <c r="Y6208" i="10"/>
  <c r="Y6209" i="10"/>
  <c r="Y6210" i="10"/>
  <c r="Y6211" i="10"/>
  <c r="Y6212" i="10"/>
  <c r="Y6213" i="10"/>
  <c r="Y6214" i="10"/>
  <c r="Y6215" i="10"/>
  <c r="Y6216" i="10"/>
  <c r="Y6217" i="10"/>
  <c r="Y6218" i="10"/>
  <c r="Y6219" i="10"/>
  <c r="Y6220" i="10"/>
  <c r="Y6221" i="10"/>
  <c r="Y6222" i="10"/>
  <c r="Y6223" i="10"/>
  <c r="Y6224" i="10"/>
  <c r="Y6225" i="10"/>
  <c r="Y6226" i="10"/>
  <c r="Y6227" i="10"/>
  <c r="Y6228" i="10"/>
  <c r="Y6229" i="10"/>
  <c r="Y6230" i="10"/>
  <c r="Y6231" i="10"/>
  <c r="Y6232" i="10"/>
  <c r="Y6233" i="10"/>
  <c r="Y6234" i="10"/>
  <c r="Y6235" i="10"/>
  <c r="Y6236" i="10"/>
  <c r="Y6237" i="10"/>
  <c r="Y6238" i="10"/>
  <c r="Y6239" i="10"/>
  <c r="Y6240" i="10"/>
  <c r="Y6241" i="10"/>
  <c r="Y6242" i="10"/>
  <c r="Y6243" i="10"/>
  <c r="Y6244" i="10"/>
  <c r="Y6245" i="10"/>
  <c r="Y6246" i="10"/>
  <c r="Y6247" i="10"/>
  <c r="Y6248" i="10"/>
  <c r="Y6249" i="10"/>
  <c r="Y6250" i="10"/>
  <c r="Y6251" i="10"/>
  <c r="Y6252" i="10"/>
  <c r="Y6253" i="10"/>
  <c r="Y6254" i="10"/>
  <c r="Y6255" i="10"/>
  <c r="Y6256" i="10"/>
  <c r="Y6257" i="10"/>
  <c r="Y6258" i="10"/>
  <c r="Y6259" i="10"/>
  <c r="Y6260" i="10"/>
  <c r="Y6261" i="10"/>
  <c r="Y6262" i="10"/>
  <c r="Y6263" i="10"/>
  <c r="Y6264" i="10"/>
  <c r="Y6265" i="10"/>
  <c r="Y6266" i="10"/>
  <c r="Y6267" i="10"/>
  <c r="Y6268" i="10"/>
  <c r="Y6269" i="10"/>
  <c r="Y6270" i="10"/>
  <c r="Y6271" i="10"/>
  <c r="Y6272" i="10"/>
  <c r="Y6273" i="10"/>
  <c r="Y6274" i="10"/>
  <c r="Y6275" i="10"/>
  <c r="Y6276" i="10"/>
  <c r="Y6277" i="10"/>
  <c r="Y6278" i="10"/>
  <c r="Y6279" i="10"/>
  <c r="Y6280" i="10"/>
  <c r="Y6281" i="10"/>
  <c r="Y6282" i="10"/>
  <c r="Y6283" i="10"/>
  <c r="Y6284" i="10"/>
  <c r="Y6285" i="10"/>
  <c r="Y6286" i="10"/>
  <c r="Y6287" i="10"/>
  <c r="Y6288" i="10"/>
  <c r="Y6289" i="10"/>
  <c r="Y6290" i="10"/>
  <c r="Y6291" i="10"/>
  <c r="Y6292" i="10"/>
  <c r="Y6293" i="10"/>
  <c r="Y6294" i="10"/>
  <c r="Y6295" i="10"/>
  <c r="Y6296" i="10"/>
  <c r="Y6297" i="10"/>
  <c r="Y6298" i="10"/>
  <c r="Y6299" i="10"/>
  <c r="Y6300" i="10"/>
  <c r="Y6301" i="10"/>
  <c r="Y6302" i="10"/>
  <c r="Y6303" i="10"/>
  <c r="Y6304" i="10"/>
  <c r="Y6305" i="10"/>
  <c r="Y6306" i="10"/>
  <c r="Y6307" i="10"/>
  <c r="Y6308" i="10"/>
  <c r="Y6309" i="10"/>
  <c r="Y6310" i="10"/>
  <c r="Y6311" i="10"/>
  <c r="Y6312" i="10"/>
  <c r="Y6313" i="10"/>
  <c r="Y6314" i="10"/>
  <c r="Y6315" i="10"/>
  <c r="Y6316" i="10"/>
  <c r="Y6317" i="10"/>
  <c r="Y6318" i="10"/>
  <c r="Y6319" i="10"/>
  <c r="Y6320" i="10"/>
  <c r="Y6321" i="10"/>
  <c r="Y6322" i="10"/>
  <c r="Y6323" i="10"/>
  <c r="Y6324" i="10"/>
  <c r="Y6325" i="10"/>
  <c r="Y6326" i="10"/>
  <c r="Y6327" i="10"/>
  <c r="Y6328" i="10"/>
  <c r="Y6329" i="10"/>
  <c r="Y6330" i="10"/>
  <c r="Y6331" i="10"/>
  <c r="Y6332" i="10"/>
  <c r="Y6333" i="10"/>
  <c r="Y6334" i="10"/>
  <c r="Y6335" i="10"/>
  <c r="Y6336" i="10"/>
  <c r="Y6337" i="10"/>
  <c r="Y6338" i="10"/>
  <c r="Y6339" i="10"/>
  <c r="Y6340" i="10"/>
  <c r="Y6341" i="10"/>
  <c r="Y6342" i="10"/>
  <c r="Y6343" i="10"/>
  <c r="Y6344" i="10"/>
  <c r="Y6345" i="10"/>
  <c r="Y6346" i="10"/>
  <c r="Y6347" i="10"/>
  <c r="Y6348" i="10"/>
  <c r="Y6349" i="10"/>
  <c r="Y6350" i="10"/>
  <c r="Y6351" i="10"/>
  <c r="Y6352" i="10"/>
  <c r="Y6353" i="10"/>
  <c r="Y6354" i="10"/>
  <c r="Y6355" i="10"/>
  <c r="Y6356" i="10"/>
  <c r="Y6357" i="10"/>
  <c r="Y6358" i="10"/>
  <c r="Y6359" i="10"/>
  <c r="Y6360" i="10"/>
  <c r="Y6361" i="10"/>
  <c r="Y6362" i="10"/>
  <c r="Y6363" i="10"/>
  <c r="Y6364" i="10"/>
  <c r="Y6365" i="10"/>
  <c r="Y6366" i="10"/>
  <c r="Y6367" i="10"/>
  <c r="Y6368" i="10"/>
  <c r="Y6369" i="10"/>
  <c r="Y6370" i="10"/>
  <c r="Y6371" i="10"/>
  <c r="Y6372" i="10"/>
  <c r="Y6373" i="10"/>
  <c r="Y6374" i="10"/>
  <c r="Y6375" i="10"/>
  <c r="Y6376" i="10"/>
  <c r="Y6377" i="10"/>
  <c r="Y6378" i="10"/>
  <c r="Y6379" i="10"/>
  <c r="Y6380" i="10"/>
  <c r="Y6381" i="10"/>
  <c r="Y6382" i="10"/>
  <c r="Y6383" i="10"/>
  <c r="Y6384" i="10"/>
  <c r="Y6385" i="10"/>
  <c r="Y6386" i="10"/>
  <c r="Y6387" i="10"/>
  <c r="Y6388" i="10"/>
  <c r="Y6389" i="10"/>
  <c r="Y6390" i="10"/>
  <c r="Y6391" i="10"/>
  <c r="Y6392" i="10"/>
  <c r="Y6393" i="10"/>
  <c r="Y6394" i="10"/>
  <c r="Y6395" i="10"/>
  <c r="Y6396" i="10"/>
  <c r="Y6397" i="10"/>
  <c r="Y6398" i="10"/>
  <c r="Y6399" i="10"/>
  <c r="Y6400" i="10"/>
  <c r="Y6401" i="10"/>
  <c r="Y6402" i="10"/>
  <c r="Y6403" i="10"/>
  <c r="Y6404" i="10"/>
  <c r="Y6405" i="10"/>
  <c r="Y6406" i="10"/>
  <c r="Y6407" i="10"/>
  <c r="Y6408" i="10"/>
  <c r="Y6409" i="10"/>
  <c r="Y6410" i="10"/>
  <c r="Y6411" i="10"/>
  <c r="Y6412" i="10"/>
  <c r="Y6413" i="10"/>
  <c r="Y6414" i="10"/>
  <c r="Y6415" i="10"/>
  <c r="Y6416" i="10"/>
  <c r="Y6417" i="10"/>
  <c r="Y6418" i="10"/>
  <c r="Y6419" i="10"/>
  <c r="Y6420" i="10"/>
  <c r="Y6421" i="10"/>
  <c r="Y6422" i="10"/>
  <c r="Y6423" i="10"/>
  <c r="Y6424" i="10"/>
  <c r="Y6425" i="10"/>
  <c r="Y6426" i="10"/>
  <c r="Y6427" i="10"/>
  <c r="Y6428" i="10"/>
  <c r="Y6429" i="10"/>
  <c r="Y6430" i="10"/>
  <c r="Y6431" i="10"/>
  <c r="Y6432" i="10"/>
  <c r="Y6433" i="10"/>
  <c r="Y6434" i="10"/>
  <c r="Y6435" i="10"/>
  <c r="Y6436" i="10"/>
  <c r="Y6437" i="10"/>
  <c r="Y6438" i="10"/>
  <c r="Y6439" i="10"/>
  <c r="Y6440" i="10"/>
  <c r="Y6441" i="10"/>
  <c r="Y6442" i="10"/>
  <c r="Y6443" i="10"/>
  <c r="Y6444" i="10"/>
  <c r="Y6445" i="10"/>
  <c r="Y6446" i="10"/>
  <c r="Y6447" i="10"/>
  <c r="Y6448" i="10"/>
  <c r="Y6449" i="10"/>
  <c r="Y6450" i="10"/>
  <c r="Y6451" i="10"/>
  <c r="Y6452" i="10"/>
  <c r="Y6453" i="10"/>
  <c r="Y6454" i="10"/>
  <c r="Y6455" i="10"/>
  <c r="Y6456" i="10"/>
  <c r="Y6457" i="10"/>
  <c r="Y6458" i="10"/>
  <c r="Y6459" i="10"/>
  <c r="Y6460" i="10"/>
  <c r="Y6461" i="10"/>
  <c r="Y6462" i="10"/>
  <c r="Y6463" i="10"/>
  <c r="Y6464" i="10"/>
  <c r="Y6465" i="10"/>
  <c r="Y6466" i="10"/>
  <c r="Y6467" i="10"/>
  <c r="Y6468" i="10"/>
  <c r="Y6469" i="10"/>
  <c r="Y6470" i="10"/>
  <c r="Y6471" i="10"/>
  <c r="Y6472" i="10"/>
  <c r="Y6473" i="10"/>
  <c r="Y6474" i="10"/>
  <c r="Y6475" i="10"/>
  <c r="Y6476" i="10"/>
  <c r="Y6477" i="10"/>
  <c r="Y6478" i="10"/>
  <c r="Y6479" i="10"/>
  <c r="Y6480" i="10"/>
  <c r="Y6481" i="10"/>
  <c r="Y6482" i="10"/>
  <c r="Y6483" i="10"/>
  <c r="Y6484" i="10"/>
  <c r="Y6485" i="10"/>
  <c r="Y6486" i="10"/>
  <c r="Y6487" i="10"/>
  <c r="Y6488" i="10"/>
  <c r="Y6489" i="10"/>
  <c r="Y6490" i="10"/>
  <c r="Y6491" i="10"/>
  <c r="Y6492" i="10"/>
  <c r="Y6493" i="10"/>
  <c r="Y6494" i="10"/>
  <c r="Y6495" i="10"/>
  <c r="Y6496" i="10"/>
  <c r="Y6497" i="10"/>
  <c r="Y6498" i="10"/>
  <c r="Y6499" i="10"/>
  <c r="Y6500" i="10"/>
  <c r="Y6501" i="10"/>
  <c r="Y6502" i="10"/>
  <c r="Y6503" i="10"/>
  <c r="Y6504" i="10"/>
  <c r="Y6505" i="10"/>
  <c r="Y6506" i="10"/>
  <c r="Y6507" i="10"/>
  <c r="Y6508" i="10"/>
  <c r="Y6509" i="10"/>
  <c r="Y6510" i="10"/>
  <c r="Y6511" i="10"/>
  <c r="Y6512" i="10"/>
  <c r="Y6513" i="10"/>
  <c r="Y6514" i="10"/>
  <c r="Y6515" i="10"/>
  <c r="Y6516" i="10"/>
  <c r="Y6517" i="10"/>
  <c r="Y6518" i="10"/>
  <c r="Y6519" i="10"/>
  <c r="Y6520" i="10"/>
  <c r="Y6521" i="10"/>
  <c r="Y6522" i="10"/>
  <c r="Y6523" i="10"/>
  <c r="Y6524" i="10"/>
  <c r="Y6525" i="10"/>
  <c r="Y6526" i="10"/>
  <c r="Y6527" i="10"/>
  <c r="Y6528" i="10"/>
  <c r="Y6529" i="10"/>
  <c r="Y6530" i="10"/>
  <c r="Y6531" i="10"/>
  <c r="Y6532" i="10"/>
  <c r="Y6533" i="10"/>
  <c r="Y6534" i="10"/>
  <c r="Y6535" i="10"/>
  <c r="Y6536" i="10"/>
  <c r="Y6537" i="10"/>
  <c r="Y6538" i="10"/>
  <c r="Y6539" i="10"/>
  <c r="Y6540" i="10"/>
  <c r="Y6541" i="10"/>
  <c r="Y6542" i="10"/>
  <c r="Y6543" i="10"/>
  <c r="Y6544" i="10"/>
  <c r="Y6545" i="10"/>
  <c r="Y6546" i="10"/>
  <c r="Y6547" i="10"/>
  <c r="Y6548" i="10"/>
  <c r="Y6549" i="10"/>
  <c r="Y6550" i="10"/>
  <c r="Y6551" i="10"/>
  <c r="Y6552" i="10"/>
  <c r="Y6553" i="10"/>
  <c r="Y6554" i="10"/>
  <c r="Y6555" i="10"/>
  <c r="Y6556" i="10"/>
  <c r="Y6557" i="10"/>
  <c r="Y6558" i="10"/>
  <c r="Y6559" i="10"/>
  <c r="Y6560" i="10"/>
  <c r="Y6561" i="10"/>
  <c r="Y6562" i="10"/>
  <c r="Y6563" i="10"/>
  <c r="Y6564" i="10"/>
  <c r="Y6565" i="10"/>
  <c r="Y6566" i="10"/>
  <c r="Y6567" i="10"/>
  <c r="Y6568" i="10"/>
  <c r="Y6569" i="10"/>
  <c r="Y6570" i="10"/>
  <c r="Y6571" i="10"/>
  <c r="Y6572" i="10"/>
  <c r="Y6573" i="10"/>
  <c r="Y6574" i="10"/>
  <c r="Y6575" i="10"/>
  <c r="Y6576" i="10"/>
  <c r="Y6577" i="10"/>
  <c r="Y6578" i="10"/>
  <c r="Y6579" i="10"/>
  <c r="Y6580" i="10"/>
  <c r="Y6581" i="10"/>
  <c r="Y6582" i="10"/>
  <c r="Y6583" i="10"/>
  <c r="Y6584" i="10"/>
  <c r="Y6585" i="10"/>
  <c r="Y6586" i="10"/>
  <c r="Y6587" i="10"/>
  <c r="Y6588" i="10"/>
  <c r="Y6589" i="10"/>
  <c r="Y6590" i="10"/>
  <c r="Y6591" i="10"/>
  <c r="Y6592" i="10"/>
  <c r="Y6593" i="10"/>
  <c r="Y6594" i="10"/>
  <c r="Y6595" i="10"/>
  <c r="Y6596" i="10"/>
  <c r="Y6597" i="10"/>
  <c r="Y6598" i="10"/>
  <c r="Y6599" i="10"/>
  <c r="Y6600" i="10"/>
  <c r="Y6601" i="10"/>
  <c r="Y6602" i="10"/>
  <c r="Y6603" i="10"/>
  <c r="Y6604" i="10"/>
  <c r="Y6605" i="10"/>
  <c r="Y6606" i="10"/>
  <c r="Y6607" i="10"/>
  <c r="Y6608" i="10"/>
  <c r="Y6609" i="10"/>
  <c r="Y6610" i="10"/>
  <c r="Y6611" i="10"/>
  <c r="Y6612" i="10"/>
  <c r="Y6613" i="10"/>
  <c r="Y6614" i="10"/>
  <c r="Y6615" i="10"/>
  <c r="Y6616" i="10"/>
  <c r="Y6617" i="10"/>
  <c r="Y6618" i="10"/>
  <c r="Y6619" i="10"/>
  <c r="Y6620" i="10"/>
  <c r="Y6621" i="10"/>
  <c r="Y6622" i="10"/>
  <c r="Y6623" i="10"/>
  <c r="Y6624" i="10"/>
  <c r="Y6625" i="10"/>
  <c r="Y6626" i="10"/>
  <c r="Y6627" i="10"/>
  <c r="Y6628" i="10"/>
  <c r="Y6629" i="10"/>
  <c r="Y6630" i="10"/>
  <c r="Y6631" i="10"/>
  <c r="Y6632" i="10"/>
  <c r="Y6633" i="10"/>
  <c r="Y6634" i="10"/>
  <c r="Y6635" i="10"/>
  <c r="Y6636" i="10"/>
  <c r="Y6637" i="10"/>
  <c r="Y6638" i="10"/>
  <c r="Y6639" i="10"/>
  <c r="Y6640" i="10"/>
  <c r="Y6641" i="10"/>
  <c r="Y6642" i="10"/>
  <c r="Y6643" i="10"/>
  <c r="Y6644" i="10"/>
  <c r="Y6645" i="10"/>
  <c r="Y6646" i="10"/>
  <c r="Y6647" i="10"/>
  <c r="Y6648" i="10"/>
  <c r="Y6649" i="10"/>
  <c r="Y6650" i="10"/>
  <c r="Y6651" i="10"/>
  <c r="Y6652" i="10"/>
  <c r="Y6653" i="10"/>
  <c r="Y6654" i="10"/>
  <c r="Y6655" i="10"/>
  <c r="Y6656" i="10"/>
  <c r="Y6657" i="10"/>
  <c r="Y6658" i="10"/>
  <c r="Y6659" i="10"/>
  <c r="Y6660" i="10"/>
  <c r="Y6661" i="10"/>
  <c r="Y6662" i="10"/>
  <c r="Y6663" i="10"/>
  <c r="Y6664" i="10"/>
  <c r="Y6665" i="10"/>
  <c r="Y6666" i="10"/>
  <c r="Y6667" i="10"/>
  <c r="Y6668" i="10"/>
  <c r="Y6669" i="10"/>
  <c r="Y6670" i="10"/>
  <c r="Y6671" i="10"/>
  <c r="Y6672" i="10"/>
  <c r="Y6673" i="10"/>
  <c r="Y6674" i="10"/>
  <c r="Y6675" i="10"/>
  <c r="Y6676" i="10"/>
  <c r="Y6677" i="10"/>
  <c r="Y6678" i="10"/>
  <c r="Y6679" i="10"/>
  <c r="Y6680" i="10"/>
  <c r="Y6681" i="10"/>
  <c r="Y6682" i="10"/>
  <c r="Y6683" i="10"/>
  <c r="Y6684" i="10"/>
  <c r="Y6685" i="10"/>
  <c r="Y6686" i="10"/>
  <c r="Y6687" i="10"/>
  <c r="Y6688" i="10"/>
  <c r="Y6689" i="10"/>
  <c r="Y6690" i="10"/>
  <c r="Y6691" i="10"/>
  <c r="Y6692" i="10"/>
  <c r="Y6693" i="10"/>
  <c r="Y6694" i="10"/>
  <c r="Y6695" i="10"/>
  <c r="Y6696" i="10"/>
  <c r="Y6697" i="10"/>
  <c r="Y6698" i="10"/>
  <c r="Y6699" i="10"/>
  <c r="Y6700" i="10"/>
  <c r="Y6701" i="10"/>
  <c r="Y6702" i="10"/>
  <c r="Y6703" i="10"/>
  <c r="Y6704" i="10"/>
  <c r="Y6705" i="10"/>
  <c r="Y6706" i="10"/>
  <c r="Y6707" i="10"/>
  <c r="Y6708" i="10"/>
  <c r="Y6709" i="10"/>
  <c r="Y6710" i="10"/>
  <c r="Y6711" i="10"/>
  <c r="Y6712" i="10"/>
  <c r="Y6713" i="10"/>
  <c r="Y6714" i="10"/>
  <c r="Y6715" i="10"/>
  <c r="Y6716" i="10"/>
  <c r="Y6717" i="10"/>
  <c r="Y6718" i="10"/>
  <c r="Y6719" i="10"/>
  <c r="Y6720" i="10"/>
  <c r="Y6721" i="10"/>
  <c r="Y6722" i="10"/>
  <c r="Y6723" i="10"/>
  <c r="Y6724" i="10"/>
  <c r="Y6725" i="10"/>
  <c r="Y6726" i="10"/>
  <c r="Y6727" i="10"/>
  <c r="Y6728" i="10"/>
  <c r="Y6729" i="10"/>
  <c r="Y6730" i="10"/>
  <c r="Y6731" i="10"/>
  <c r="Y6732" i="10"/>
  <c r="Y6733" i="10"/>
  <c r="Y6734" i="10"/>
  <c r="Y6735" i="10"/>
  <c r="Y6736" i="10"/>
  <c r="Y6737" i="10"/>
  <c r="Y6738" i="10"/>
  <c r="Y6739" i="10"/>
  <c r="Y6740" i="10"/>
  <c r="Y6741" i="10"/>
  <c r="Y6742" i="10"/>
  <c r="Y6743" i="10"/>
  <c r="Y6744" i="10"/>
  <c r="Y6745" i="10"/>
  <c r="Y6746" i="10"/>
  <c r="Y6747" i="10"/>
  <c r="Y6748" i="10"/>
  <c r="Y6749" i="10"/>
  <c r="Y6750" i="10"/>
  <c r="Y6751" i="10"/>
  <c r="Y6752" i="10"/>
  <c r="Y6753" i="10"/>
  <c r="Y6754" i="10"/>
  <c r="Y6755" i="10"/>
  <c r="Y6756" i="10"/>
  <c r="Y6757" i="10"/>
  <c r="Y6758" i="10"/>
  <c r="Y6759" i="10"/>
  <c r="Y6760" i="10"/>
  <c r="Y6761" i="10"/>
  <c r="Y6762" i="10"/>
  <c r="Y6763" i="10"/>
  <c r="Y6764" i="10"/>
  <c r="Y6765" i="10"/>
  <c r="Y6766" i="10"/>
  <c r="Y6767" i="10"/>
  <c r="Y6768" i="10"/>
  <c r="Y6769" i="10"/>
  <c r="Y6770" i="10"/>
  <c r="Y6771" i="10"/>
  <c r="Y6772" i="10"/>
  <c r="Y6773" i="10"/>
  <c r="Y6774" i="10"/>
  <c r="Y6775" i="10"/>
  <c r="Y6776" i="10"/>
  <c r="Y6777" i="10"/>
  <c r="Y6778" i="10"/>
  <c r="Y6779" i="10"/>
  <c r="Y6780" i="10"/>
  <c r="Y6781" i="10"/>
  <c r="Y6782" i="10"/>
  <c r="Y6783" i="10"/>
  <c r="Y6784" i="10"/>
  <c r="Y6785" i="10"/>
  <c r="Y6786" i="10"/>
  <c r="Y6787" i="10"/>
  <c r="Y6788" i="10"/>
  <c r="Y6789" i="10"/>
  <c r="Y6790" i="10"/>
  <c r="Y6791" i="10"/>
  <c r="Y6792" i="10"/>
  <c r="Y6793" i="10"/>
  <c r="Y6794" i="10"/>
  <c r="Y6795" i="10"/>
  <c r="Y6796" i="10"/>
  <c r="Y6797" i="10"/>
  <c r="Y6798" i="10"/>
  <c r="Y6799" i="10"/>
  <c r="Y6800" i="10"/>
  <c r="Y6801" i="10"/>
  <c r="Y6802" i="10"/>
  <c r="Y6803" i="10"/>
  <c r="Y6804" i="10"/>
  <c r="Y6805" i="10"/>
  <c r="Y6806" i="10"/>
  <c r="Y6807" i="10"/>
  <c r="Y6808" i="10"/>
  <c r="Y6809" i="10"/>
  <c r="Y6810" i="10"/>
  <c r="Y6811" i="10"/>
  <c r="Y6812" i="10"/>
  <c r="Y6813" i="10"/>
  <c r="Y6814" i="10"/>
  <c r="Y6815" i="10"/>
  <c r="Y6816" i="10"/>
  <c r="Y6817" i="10"/>
  <c r="Y6818" i="10"/>
  <c r="Y6819" i="10"/>
  <c r="Y6820" i="10"/>
  <c r="Y6821" i="10"/>
  <c r="Y6822" i="10"/>
  <c r="Y6823" i="10"/>
  <c r="Y6824" i="10"/>
  <c r="Y6825" i="10"/>
  <c r="Y6826" i="10"/>
  <c r="Y6827" i="10"/>
  <c r="Y6828" i="10"/>
  <c r="Y6829" i="10"/>
  <c r="Y6830" i="10"/>
  <c r="Y6831" i="10"/>
  <c r="Y6832" i="10"/>
  <c r="Y6833" i="10"/>
  <c r="Y6834" i="10"/>
  <c r="Y6835" i="10"/>
  <c r="Y6836" i="10"/>
  <c r="Y6837" i="10"/>
  <c r="Y6838" i="10"/>
  <c r="Y6839" i="10"/>
  <c r="Y6840" i="10"/>
  <c r="Y6841" i="10"/>
  <c r="Y6842" i="10"/>
  <c r="Y6843" i="10"/>
  <c r="Y6844" i="10"/>
  <c r="Y6845" i="10"/>
  <c r="Y6846" i="10"/>
  <c r="Y6847" i="10"/>
  <c r="Y6848" i="10"/>
  <c r="Y6849" i="10"/>
  <c r="Y6850" i="10"/>
  <c r="Y6851" i="10"/>
  <c r="Y6852" i="10"/>
  <c r="Y6853" i="10"/>
  <c r="Y6854" i="10"/>
  <c r="Y6855" i="10"/>
  <c r="Y6856" i="10"/>
  <c r="Y6857" i="10"/>
  <c r="Y6858" i="10"/>
  <c r="Y6859" i="10"/>
  <c r="Y6860" i="10"/>
  <c r="Y6861" i="10"/>
  <c r="Y6862" i="10"/>
  <c r="Y6863" i="10"/>
  <c r="Y6864" i="10"/>
  <c r="Y6865" i="10"/>
  <c r="Y6866" i="10"/>
  <c r="Y6867" i="10"/>
  <c r="Y6868" i="10"/>
  <c r="Y6869" i="10"/>
  <c r="Y6870" i="10"/>
  <c r="Y6871" i="10"/>
  <c r="Y6872" i="10"/>
  <c r="Y6873" i="10"/>
  <c r="Y6874" i="10"/>
  <c r="Y6875" i="10"/>
  <c r="Y6876" i="10"/>
  <c r="Y6877" i="10"/>
  <c r="Y6878" i="10"/>
  <c r="Y6879" i="10"/>
  <c r="Y6880" i="10"/>
  <c r="Y6881" i="10"/>
  <c r="Y6882" i="10"/>
  <c r="Y6883" i="10"/>
  <c r="Y6884" i="10"/>
  <c r="Y6885" i="10"/>
  <c r="Y6886" i="10"/>
  <c r="Y6887" i="10"/>
  <c r="Y6888" i="10"/>
  <c r="Y6889" i="10"/>
  <c r="Y6890" i="10"/>
  <c r="Y6891" i="10"/>
  <c r="Y6892" i="10"/>
  <c r="Y6893" i="10"/>
  <c r="Y6894" i="10"/>
  <c r="Y6895" i="10"/>
  <c r="Y6896" i="10"/>
  <c r="Y6897" i="10"/>
  <c r="Y6898" i="10"/>
  <c r="Y6899" i="10"/>
  <c r="Y6900" i="10"/>
  <c r="Y6901" i="10"/>
  <c r="Y6902" i="10"/>
  <c r="Y6903" i="10"/>
  <c r="Y6904" i="10"/>
  <c r="Y6905" i="10"/>
  <c r="Y6906" i="10"/>
  <c r="Y6907" i="10"/>
  <c r="Y6908" i="10"/>
  <c r="Y6909" i="10"/>
  <c r="Y6910" i="10"/>
  <c r="Y6911" i="10"/>
  <c r="Y6912" i="10"/>
  <c r="Y6913" i="10"/>
  <c r="Y6914" i="10"/>
  <c r="Y6915" i="10"/>
  <c r="Y6916" i="10"/>
  <c r="Y6917" i="10"/>
  <c r="Y6918" i="10"/>
  <c r="Y6919" i="10"/>
  <c r="Y6920" i="10"/>
  <c r="Y6921" i="10"/>
  <c r="Y6922" i="10"/>
  <c r="Y6923" i="10"/>
  <c r="Y6924" i="10"/>
  <c r="Y6925" i="10"/>
  <c r="Y6926" i="10"/>
  <c r="Y6927" i="10"/>
  <c r="Y6928" i="10"/>
  <c r="Y6929" i="10"/>
  <c r="Y6930" i="10"/>
  <c r="Y6931" i="10"/>
  <c r="Y6932" i="10"/>
  <c r="Y6933" i="10"/>
  <c r="Y6934" i="10"/>
  <c r="Y6935" i="10"/>
  <c r="Y6936" i="10"/>
  <c r="Y6937" i="10"/>
  <c r="Y6938" i="10"/>
  <c r="Y6939" i="10"/>
  <c r="Y6940" i="10"/>
  <c r="Y6941" i="10"/>
  <c r="Y6942" i="10"/>
  <c r="Y6943" i="10"/>
  <c r="Y6944" i="10"/>
  <c r="Y6945" i="10"/>
  <c r="Y6946" i="10"/>
  <c r="Y6947" i="10"/>
  <c r="Y6948" i="10"/>
  <c r="Y6949" i="10"/>
  <c r="Y6950" i="10"/>
  <c r="Y6951" i="10"/>
  <c r="Y6952" i="10"/>
  <c r="Y6953" i="10"/>
  <c r="Y6954" i="10"/>
  <c r="Y6955" i="10"/>
  <c r="Y6956" i="10"/>
  <c r="Y6957" i="10"/>
  <c r="Y6958" i="10"/>
  <c r="Y6959" i="10"/>
  <c r="Y6960" i="10"/>
  <c r="Y6961" i="10"/>
  <c r="Y6962" i="10"/>
  <c r="Y6963" i="10"/>
  <c r="Y6964" i="10"/>
  <c r="Y6965" i="10"/>
  <c r="Y6966" i="10"/>
  <c r="Y6967" i="10"/>
  <c r="Y6968" i="10"/>
  <c r="Y6969" i="10"/>
  <c r="Y6971" i="10"/>
  <c r="Y6972" i="10"/>
  <c r="Y6973" i="10"/>
  <c r="Y6974" i="10"/>
  <c r="Y6975" i="10"/>
  <c r="Y6976" i="10"/>
  <c r="Y6977" i="10"/>
  <c r="Y6978" i="10"/>
  <c r="Y6979" i="10"/>
  <c r="Y6980" i="10"/>
  <c r="Y6981" i="10"/>
  <c r="Y6982" i="10"/>
  <c r="Y6983" i="10"/>
  <c r="Y6984" i="10"/>
  <c r="Y6985" i="10"/>
  <c r="Y6986" i="10"/>
  <c r="Y6987" i="10"/>
  <c r="Y6988" i="10"/>
  <c r="Y6989" i="10"/>
  <c r="Y6990" i="10"/>
  <c r="Y6991" i="10"/>
  <c r="Y6992" i="10"/>
  <c r="Y6993" i="10"/>
  <c r="Y6994" i="10"/>
  <c r="Y6995" i="10"/>
  <c r="Y6996" i="10"/>
  <c r="Y6997" i="10"/>
  <c r="Y6998" i="10"/>
  <c r="Y6999" i="10"/>
  <c r="Y7000" i="10"/>
  <c r="Y7001" i="10"/>
  <c r="Y7002" i="10"/>
  <c r="Y7003" i="10"/>
  <c r="Y7004" i="10"/>
  <c r="Y7005" i="10"/>
  <c r="Y7006" i="10"/>
  <c r="Y7007" i="10"/>
  <c r="Y7008" i="10"/>
  <c r="Y7009" i="10"/>
  <c r="Y7010" i="10"/>
  <c r="Y7011" i="10"/>
  <c r="Y7012" i="10"/>
  <c r="Y7013" i="10"/>
  <c r="Y7014" i="10"/>
  <c r="Y7015" i="10"/>
  <c r="Y7016" i="10"/>
  <c r="Y7017" i="10"/>
  <c r="Y7018" i="10"/>
  <c r="Y7019" i="10"/>
  <c r="Y7020" i="10"/>
  <c r="Y7021" i="10"/>
  <c r="Y7022" i="10"/>
  <c r="Y7023" i="10"/>
  <c r="Y7024" i="10"/>
  <c r="Y7025" i="10"/>
  <c r="Y7026" i="10"/>
  <c r="Y7027" i="10"/>
  <c r="Y7028" i="10"/>
  <c r="Y7029" i="10"/>
  <c r="Y7030" i="10"/>
  <c r="Y7031" i="10"/>
  <c r="Y7032" i="10"/>
  <c r="Y7033" i="10"/>
  <c r="Y7034" i="10"/>
  <c r="Y7035" i="10"/>
  <c r="Y7036" i="10"/>
  <c r="Y7037" i="10"/>
  <c r="Y7038" i="10"/>
  <c r="Y7039" i="10"/>
  <c r="Y7040" i="10"/>
  <c r="Y7041" i="10"/>
  <c r="Y7042" i="10"/>
  <c r="Y7043" i="10"/>
  <c r="Y7044" i="10"/>
  <c r="Y7045" i="10"/>
  <c r="Y7046" i="10"/>
  <c r="Y7047" i="10"/>
  <c r="Y7048" i="10"/>
  <c r="Y7049" i="10"/>
  <c r="Y7050" i="10"/>
  <c r="Y7051" i="10"/>
  <c r="Y7052" i="10"/>
  <c r="Y7053" i="10"/>
  <c r="Y7054" i="10"/>
  <c r="Y7055" i="10"/>
  <c r="Y7056" i="10"/>
  <c r="Y7057" i="10"/>
  <c r="Y7058" i="10"/>
  <c r="Y7059" i="10"/>
  <c r="Y7060" i="10"/>
  <c r="Y7061" i="10"/>
  <c r="Y7062" i="10"/>
  <c r="Y7063" i="10"/>
  <c r="Y7064" i="10"/>
  <c r="Y7065" i="10"/>
  <c r="Y7066" i="10"/>
  <c r="Y7067" i="10"/>
  <c r="Y7068" i="10"/>
  <c r="Y7069" i="10"/>
  <c r="Y7070" i="10"/>
  <c r="Y7071" i="10"/>
  <c r="Y7072" i="10"/>
  <c r="Y7073" i="10"/>
  <c r="Y7074" i="10"/>
  <c r="Y7075" i="10"/>
  <c r="Y7076" i="10"/>
  <c r="Y7077" i="10"/>
  <c r="Y7078" i="10"/>
  <c r="Y7079" i="10"/>
  <c r="Y7080" i="10"/>
  <c r="Y7081" i="10"/>
  <c r="Y7082" i="10"/>
  <c r="Y7083" i="10"/>
  <c r="Y7084" i="10"/>
  <c r="Y7085" i="10"/>
  <c r="Y7086" i="10"/>
  <c r="Y7087" i="10"/>
  <c r="Y7088" i="10"/>
  <c r="Y7089" i="10"/>
  <c r="Y7090" i="10"/>
  <c r="Y7091" i="10"/>
  <c r="Y7092" i="10"/>
  <c r="Y7093" i="10"/>
  <c r="Y7094" i="10"/>
  <c r="Y7095" i="10"/>
  <c r="Y7096" i="10"/>
  <c r="Y7097" i="10"/>
  <c r="Y7098" i="10"/>
  <c r="Y7099" i="10"/>
  <c r="Y7100" i="10"/>
  <c r="Y7101" i="10"/>
  <c r="Y7102" i="10"/>
  <c r="Y7103" i="10"/>
  <c r="Y7104" i="10"/>
  <c r="Y7105" i="10"/>
  <c r="Y7106" i="10"/>
  <c r="Y7107" i="10"/>
  <c r="Y7108" i="10"/>
  <c r="Y7109" i="10"/>
  <c r="Y7110" i="10"/>
  <c r="Y7111" i="10"/>
  <c r="Y7112" i="10"/>
  <c r="Y7113" i="10"/>
  <c r="Y7114" i="10"/>
  <c r="Y7115" i="10"/>
  <c r="Y7116" i="10"/>
  <c r="Y7117" i="10"/>
  <c r="Y7118" i="10"/>
  <c r="Y7119" i="10"/>
  <c r="Y7120" i="10"/>
  <c r="Y7121" i="10"/>
  <c r="Y7122" i="10"/>
  <c r="Y7123" i="10"/>
  <c r="Y7124" i="10"/>
  <c r="Y7125" i="10"/>
  <c r="Y7126" i="10"/>
  <c r="Y7127" i="10"/>
  <c r="Y7128" i="10"/>
  <c r="Y7129" i="10"/>
  <c r="Y7130" i="10"/>
  <c r="Y7131" i="10"/>
  <c r="Y7132" i="10"/>
  <c r="Y7133" i="10"/>
  <c r="Y7134" i="10"/>
  <c r="Y7135" i="10"/>
  <c r="Y7136" i="10"/>
  <c r="Y7137" i="10"/>
  <c r="Y7138" i="10"/>
  <c r="U6" i="10"/>
  <c r="U7" i="10"/>
  <c r="U8" i="10"/>
  <c r="U9" i="10"/>
  <c r="U10" i="10"/>
  <c r="U11" i="10"/>
  <c r="U12" i="10"/>
  <c r="U13" i="10"/>
  <c r="U14" i="10"/>
  <c r="U15" i="10"/>
  <c r="U16" i="10"/>
  <c r="U17" i="10"/>
  <c r="U18" i="10"/>
  <c r="U19" i="10"/>
  <c r="U20" i="10"/>
  <c r="U21" i="10"/>
  <c r="U22" i="10"/>
  <c r="U23" i="10"/>
  <c r="U24" i="10"/>
  <c r="U25" i="10"/>
  <c r="U26" i="10"/>
  <c r="U27" i="10"/>
  <c r="U28" i="10"/>
  <c r="U29" i="10"/>
  <c r="U30" i="10"/>
  <c r="U31" i="10"/>
  <c r="U32" i="10"/>
  <c r="U33" i="10"/>
  <c r="U34" i="10"/>
  <c r="U35" i="10"/>
  <c r="U36" i="10"/>
  <c r="U37" i="10"/>
  <c r="U38" i="10"/>
  <c r="U39" i="10"/>
  <c r="U40" i="10"/>
  <c r="U41" i="10"/>
  <c r="U42" i="10"/>
  <c r="U43" i="10"/>
  <c r="U44" i="10"/>
  <c r="U45" i="10"/>
  <c r="U46" i="10"/>
  <c r="U47" i="10"/>
  <c r="U48" i="10"/>
  <c r="U49" i="10"/>
  <c r="U50" i="10"/>
  <c r="U51" i="10"/>
  <c r="U52" i="10"/>
  <c r="U53" i="10"/>
  <c r="U54" i="10"/>
  <c r="U55" i="10"/>
  <c r="U56" i="10"/>
  <c r="U57" i="10"/>
  <c r="U58" i="10"/>
  <c r="U59" i="10"/>
  <c r="U60" i="10"/>
  <c r="U61" i="10"/>
  <c r="U62" i="10"/>
  <c r="U63" i="10"/>
  <c r="U64" i="10"/>
  <c r="U65" i="10"/>
  <c r="U66" i="10"/>
  <c r="U67" i="10"/>
  <c r="U68" i="10"/>
  <c r="U69" i="10"/>
  <c r="U70" i="10"/>
  <c r="U71" i="10"/>
  <c r="U72" i="10"/>
  <c r="U73" i="10"/>
  <c r="U74" i="10"/>
  <c r="U75" i="10"/>
  <c r="U76" i="10"/>
  <c r="U77" i="10"/>
  <c r="U78" i="10"/>
  <c r="U79" i="10"/>
  <c r="U80" i="10"/>
  <c r="U81" i="10"/>
  <c r="U82" i="10"/>
  <c r="U83" i="10"/>
  <c r="U84" i="10"/>
  <c r="U85" i="10"/>
  <c r="U86" i="10"/>
  <c r="U87" i="10"/>
  <c r="U88" i="10"/>
  <c r="U89" i="10"/>
  <c r="U90" i="10"/>
  <c r="U91" i="10"/>
  <c r="U92" i="10"/>
  <c r="U93" i="10"/>
  <c r="U94" i="10"/>
  <c r="U95" i="10"/>
  <c r="U96" i="10"/>
  <c r="U97" i="10"/>
  <c r="U98" i="10"/>
  <c r="U99" i="10"/>
  <c r="U100" i="10"/>
  <c r="U101" i="10"/>
  <c r="U102" i="10"/>
  <c r="U103" i="10"/>
  <c r="U104" i="10"/>
  <c r="U105" i="10"/>
  <c r="U106" i="10"/>
  <c r="U107" i="10"/>
  <c r="U108" i="10"/>
  <c r="U109" i="10"/>
  <c r="U110" i="10"/>
  <c r="U111" i="10"/>
  <c r="U112" i="10"/>
  <c r="U113" i="10"/>
  <c r="U114" i="10"/>
  <c r="U115" i="10"/>
  <c r="U116" i="10"/>
  <c r="U117" i="10"/>
  <c r="U118" i="10"/>
  <c r="U119" i="10"/>
  <c r="U120" i="10"/>
  <c r="U121" i="10"/>
  <c r="U122" i="10"/>
  <c r="U123" i="10"/>
  <c r="U124" i="10"/>
  <c r="U125" i="10"/>
  <c r="U126" i="10"/>
  <c r="U127" i="10"/>
  <c r="U128" i="10"/>
  <c r="U129" i="10"/>
  <c r="U130" i="10"/>
  <c r="U131" i="10"/>
  <c r="U132" i="10"/>
  <c r="U133" i="10"/>
  <c r="U134" i="10"/>
  <c r="U135" i="10"/>
  <c r="U136" i="10"/>
  <c r="U137" i="10"/>
  <c r="U138" i="10"/>
  <c r="U139" i="10"/>
  <c r="U140" i="10"/>
  <c r="U141" i="10"/>
  <c r="U142" i="10"/>
  <c r="U143" i="10"/>
  <c r="U144" i="10"/>
  <c r="U145" i="10"/>
  <c r="U146" i="10"/>
  <c r="U147" i="10"/>
  <c r="U148" i="10"/>
  <c r="U149" i="10"/>
  <c r="U150" i="10"/>
  <c r="U151" i="10"/>
  <c r="U152" i="10"/>
  <c r="U153" i="10"/>
  <c r="U154" i="10"/>
  <c r="U155" i="10"/>
  <c r="U156" i="10"/>
  <c r="U157" i="10"/>
  <c r="U158" i="10"/>
  <c r="U159" i="10"/>
  <c r="U160" i="10"/>
  <c r="U161" i="10"/>
  <c r="U162" i="10"/>
  <c r="U163" i="10"/>
  <c r="U164" i="10"/>
  <c r="U165" i="10"/>
  <c r="U166" i="10"/>
  <c r="U167" i="10"/>
  <c r="U168" i="10"/>
  <c r="U169" i="10"/>
  <c r="U170" i="10"/>
  <c r="U171" i="10"/>
  <c r="U172" i="10"/>
  <c r="U173" i="10"/>
  <c r="U174" i="10"/>
  <c r="U175" i="10"/>
  <c r="U176" i="10"/>
  <c r="U177" i="10"/>
  <c r="U178" i="10"/>
  <c r="U179" i="10"/>
  <c r="U180" i="10"/>
  <c r="U181" i="10"/>
  <c r="U182" i="10"/>
  <c r="U183" i="10"/>
  <c r="U184" i="10"/>
  <c r="U185" i="10"/>
  <c r="U186" i="10"/>
  <c r="U187" i="10"/>
  <c r="U188" i="10"/>
  <c r="U189" i="10"/>
  <c r="U190" i="10"/>
  <c r="U191" i="10"/>
  <c r="U192" i="10"/>
  <c r="U193" i="10"/>
  <c r="U194" i="10"/>
  <c r="U195" i="10"/>
  <c r="U196" i="10"/>
  <c r="U197" i="10"/>
  <c r="U198" i="10"/>
  <c r="U199" i="10"/>
  <c r="U200" i="10"/>
  <c r="U201" i="10"/>
  <c r="U202" i="10"/>
  <c r="U203" i="10"/>
  <c r="U204" i="10"/>
  <c r="U205" i="10"/>
  <c r="U206" i="10"/>
  <c r="U207" i="10"/>
  <c r="U208" i="10"/>
  <c r="U209" i="10"/>
  <c r="U210" i="10"/>
  <c r="U211" i="10"/>
  <c r="U212" i="10"/>
  <c r="U213" i="10"/>
  <c r="U214" i="10"/>
  <c r="U215" i="10"/>
  <c r="U216" i="10"/>
  <c r="U217" i="10"/>
  <c r="U218" i="10"/>
  <c r="U219" i="10"/>
  <c r="U220" i="10"/>
  <c r="U221" i="10"/>
  <c r="U222" i="10"/>
  <c r="U223" i="10"/>
  <c r="U224" i="10"/>
  <c r="U225" i="10"/>
  <c r="U226" i="10"/>
  <c r="U227" i="10"/>
  <c r="U228" i="10"/>
  <c r="U229" i="10"/>
  <c r="U230" i="10"/>
  <c r="U231" i="10"/>
  <c r="U232" i="10"/>
  <c r="U233" i="10"/>
  <c r="U234" i="10"/>
  <c r="U235" i="10"/>
  <c r="U236" i="10"/>
  <c r="U237" i="10"/>
  <c r="U238" i="10"/>
  <c r="U239" i="10"/>
  <c r="U240" i="10"/>
  <c r="U241" i="10"/>
  <c r="U242" i="10"/>
  <c r="U243" i="10"/>
  <c r="U244" i="10"/>
  <c r="U245" i="10"/>
  <c r="U246" i="10"/>
  <c r="U247" i="10"/>
  <c r="U248" i="10"/>
  <c r="U249" i="10"/>
  <c r="U250" i="10"/>
  <c r="U251" i="10"/>
  <c r="U252" i="10"/>
  <c r="U253" i="10"/>
  <c r="U254" i="10"/>
  <c r="U255" i="10"/>
  <c r="U256" i="10"/>
  <c r="U257" i="10"/>
  <c r="U258" i="10"/>
  <c r="U259" i="10"/>
  <c r="U260" i="10"/>
  <c r="U261" i="10"/>
  <c r="U262" i="10"/>
  <c r="U263" i="10"/>
  <c r="U264" i="10"/>
  <c r="U265" i="10"/>
  <c r="U266" i="10"/>
  <c r="U267" i="10"/>
  <c r="U268" i="10"/>
  <c r="U269" i="10"/>
  <c r="U270" i="10"/>
  <c r="U271" i="10"/>
  <c r="U272" i="10"/>
  <c r="U273" i="10"/>
  <c r="U274" i="10"/>
  <c r="U275" i="10"/>
  <c r="U276" i="10"/>
  <c r="U277" i="10"/>
  <c r="U278" i="10"/>
  <c r="U279" i="10"/>
  <c r="U280" i="10"/>
  <c r="U281" i="10"/>
  <c r="U282" i="10"/>
  <c r="U283" i="10"/>
  <c r="U284" i="10"/>
  <c r="U285" i="10"/>
  <c r="U286" i="10"/>
  <c r="U287" i="10"/>
  <c r="U288" i="10"/>
  <c r="U289" i="10"/>
  <c r="U290" i="10"/>
  <c r="U291" i="10"/>
  <c r="U292" i="10"/>
  <c r="U293" i="10"/>
  <c r="U294" i="10"/>
  <c r="U295" i="10"/>
  <c r="U296" i="10"/>
  <c r="U297" i="10"/>
  <c r="U298" i="10"/>
  <c r="U299" i="10"/>
  <c r="U300" i="10"/>
  <c r="U301" i="10"/>
  <c r="U302" i="10"/>
  <c r="U303" i="10"/>
  <c r="U304" i="10"/>
  <c r="U305" i="10"/>
  <c r="U306" i="10"/>
  <c r="U307" i="10"/>
  <c r="U308" i="10"/>
  <c r="U309" i="10"/>
  <c r="U310" i="10"/>
  <c r="U311" i="10"/>
  <c r="U312" i="10"/>
  <c r="U313" i="10"/>
  <c r="U314" i="10"/>
  <c r="U315" i="10"/>
  <c r="U316" i="10"/>
  <c r="U317" i="10"/>
  <c r="U318" i="10"/>
  <c r="U319" i="10"/>
  <c r="U320" i="10"/>
  <c r="U321" i="10"/>
  <c r="U322" i="10"/>
  <c r="U323" i="10"/>
  <c r="U324" i="10"/>
  <c r="U325" i="10"/>
  <c r="U326" i="10"/>
  <c r="U327" i="10"/>
  <c r="U328" i="10"/>
  <c r="U329" i="10"/>
  <c r="U330" i="10"/>
  <c r="U331" i="10"/>
  <c r="U332" i="10"/>
  <c r="U333" i="10"/>
  <c r="U334" i="10"/>
  <c r="U335" i="10"/>
  <c r="U336" i="10"/>
  <c r="U337" i="10"/>
  <c r="U338" i="10"/>
  <c r="U339" i="10"/>
  <c r="U340" i="10"/>
  <c r="U341" i="10"/>
  <c r="U342" i="10"/>
  <c r="U343" i="10"/>
  <c r="U344" i="10"/>
  <c r="U345" i="10"/>
  <c r="U346" i="10"/>
  <c r="U347" i="10"/>
  <c r="U348" i="10"/>
  <c r="U349" i="10"/>
  <c r="U350" i="10"/>
  <c r="U351" i="10"/>
  <c r="U352" i="10"/>
  <c r="U353" i="10"/>
  <c r="U354" i="10"/>
  <c r="U355" i="10"/>
  <c r="U356" i="10"/>
  <c r="U357" i="10"/>
  <c r="U358" i="10"/>
  <c r="U359" i="10"/>
  <c r="U360" i="10"/>
  <c r="U361" i="10"/>
  <c r="U362" i="10"/>
  <c r="U363" i="10"/>
  <c r="U364" i="10"/>
  <c r="U365" i="10"/>
  <c r="U366" i="10"/>
  <c r="U367" i="10"/>
  <c r="U368" i="10"/>
  <c r="U369" i="10"/>
  <c r="U370" i="10"/>
  <c r="U371" i="10"/>
  <c r="U372" i="10"/>
  <c r="U373" i="10"/>
  <c r="U374" i="10"/>
  <c r="U375" i="10"/>
  <c r="U376" i="10"/>
  <c r="U377" i="10"/>
  <c r="U378" i="10"/>
  <c r="U379" i="10"/>
  <c r="U380" i="10"/>
  <c r="U381" i="10"/>
  <c r="U382" i="10"/>
  <c r="U383" i="10"/>
  <c r="U384" i="10"/>
  <c r="U385" i="10"/>
  <c r="U386" i="10"/>
  <c r="U387" i="10"/>
  <c r="U388" i="10"/>
  <c r="U389" i="10"/>
  <c r="U390" i="10"/>
  <c r="U391" i="10"/>
  <c r="U392" i="10"/>
  <c r="U393" i="10"/>
  <c r="U394" i="10"/>
  <c r="U395" i="10"/>
  <c r="U396" i="10"/>
  <c r="U397" i="10"/>
  <c r="U398" i="10"/>
  <c r="U399" i="10"/>
  <c r="U400" i="10"/>
  <c r="U401" i="10"/>
  <c r="U402" i="10"/>
  <c r="U403" i="10"/>
  <c r="U404" i="10"/>
  <c r="U405" i="10"/>
  <c r="U406" i="10"/>
  <c r="U407" i="10"/>
  <c r="U408" i="10"/>
  <c r="U409" i="10"/>
  <c r="U410" i="10"/>
  <c r="U411" i="10"/>
  <c r="U412" i="10"/>
  <c r="U413" i="10"/>
  <c r="U414" i="10"/>
  <c r="U415" i="10"/>
  <c r="U416" i="10"/>
  <c r="U417" i="10"/>
  <c r="U418" i="10"/>
  <c r="U419" i="10"/>
  <c r="U420" i="10"/>
  <c r="U421" i="10"/>
  <c r="U422" i="10"/>
  <c r="U423" i="10"/>
  <c r="U424" i="10"/>
  <c r="U425" i="10"/>
  <c r="U426" i="10"/>
  <c r="U427" i="10"/>
  <c r="U428" i="10"/>
  <c r="U429" i="10"/>
  <c r="U430" i="10"/>
  <c r="U431" i="10"/>
  <c r="U432" i="10"/>
  <c r="U433" i="10"/>
  <c r="U434" i="10"/>
  <c r="U435" i="10"/>
  <c r="U436" i="10"/>
  <c r="U437" i="10"/>
  <c r="U438" i="10"/>
  <c r="U439" i="10"/>
  <c r="U440" i="10"/>
  <c r="U441" i="10"/>
  <c r="U442" i="10"/>
  <c r="U443" i="10"/>
  <c r="U444" i="10"/>
  <c r="U445" i="10"/>
  <c r="U446" i="10"/>
  <c r="U447" i="10"/>
  <c r="U448" i="10"/>
  <c r="U449" i="10"/>
  <c r="U450" i="10"/>
  <c r="U451" i="10"/>
  <c r="U452" i="10"/>
  <c r="U453" i="10"/>
  <c r="U454" i="10"/>
  <c r="U455" i="10"/>
  <c r="U456" i="10"/>
  <c r="U457" i="10"/>
  <c r="U458" i="10"/>
  <c r="U459" i="10"/>
  <c r="U460" i="10"/>
  <c r="U461" i="10"/>
  <c r="U462" i="10"/>
  <c r="U463" i="10"/>
  <c r="U464" i="10"/>
  <c r="U465" i="10"/>
  <c r="U466" i="10"/>
  <c r="U467" i="10"/>
  <c r="U468" i="10"/>
  <c r="U469" i="10"/>
  <c r="U470" i="10"/>
  <c r="U471" i="10"/>
  <c r="U472" i="10"/>
  <c r="U473" i="10"/>
  <c r="U474" i="10"/>
  <c r="U475" i="10"/>
  <c r="U476" i="10"/>
  <c r="U477" i="10"/>
  <c r="U478" i="10"/>
  <c r="U479" i="10"/>
  <c r="U480" i="10"/>
  <c r="U481" i="10"/>
  <c r="U482" i="10"/>
  <c r="U483" i="10"/>
  <c r="U484" i="10"/>
  <c r="U485" i="10"/>
  <c r="U486" i="10"/>
  <c r="U487" i="10"/>
  <c r="U488" i="10"/>
  <c r="U489" i="10"/>
  <c r="U490" i="10"/>
  <c r="U491" i="10"/>
  <c r="U492" i="10"/>
  <c r="U493" i="10"/>
  <c r="U494" i="10"/>
  <c r="U495" i="10"/>
  <c r="U496" i="10"/>
  <c r="U497" i="10"/>
  <c r="U498" i="10"/>
  <c r="U499" i="10"/>
  <c r="U500" i="10"/>
  <c r="U501" i="10"/>
  <c r="U502" i="10"/>
  <c r="U503" i="10"/>
  <c r="U504" i="10"/>
  <c r="U505" i="10"/>
  <c r="U506" i="10"/>
  <c r="U507" i="10"/>
  <c r="U508" i="10"/>
  <c r="U509" i="10"/>
  <c r="U510" i="10"/>
  <c r="U511" i="10"/>
  <c r="U512" i="10"/>
  <c r="U513" i="10"/>
  <c r="U514" i="10"/>
  <c r="U515" i="10"/>
  <c r="U516" i="10"/>
  <c r="U517" i="10"/>
  <c r="U518" i="10"/>
  <c r="U519" i="10"/>
  <c r="U520" i="10"/>
  <c r="U521" i="10"/>
  <c r="U522" i="10"/>
  <c r="U523" i="10"/>
  <c r="U524" i="10"/>
  <c r="U525" i="10"/>
  <c r="U526" i="10"/>
  <c r="U527" i="10"/>
  <c r="U528" i="10"/>
  <c r="U529" i="10"/>
  <c r="U530" i="10"/>
  <c r="U531" i="10"/>
  <c r="U532" i="10"/>
  <c r="U533" i="10"/>
  <c r="U534" i="10"/>
  <c r="U535" i="10"/>
  <c r="U536" i="10"/>
  <c r="U537" i="10"/>
  <c r="U538" i="10"/>
  <c r="U539" i="10"/>
  <c r="U540" i="10"/>
  <c r="U541" i="10"/>
  <c r="U542" i="10"/>
  <c r="U543" i="10"/>
  <c r="U544" i="10"/>
  <c r="U545" i="10"/>
  <c r="U546" i="10"/>
  <c r="U547" i="10"/>
  <c r="U548" i="10"/>
  <c r="U549" i="10"/>
  <c r="U550" i="10"/>
  <c r="U551" i="10"/>
  <c r="U552" i="10"/>
  <c r="U553" i="10"/>
  <c r="U554" i="10"/>
  <c r="U555" i="10"/>
  <c r="U556" i="10"/>
  <c r="U557" i="10"/>
  <c r="U558" i="10"/>
  <c r="U559" i="10"/>
  <c r="U560" i="10"/>
  <c r="U561" i="10"/>
  <c r="U562" i="10"/>
  <c r="U563" i="10"/>
  <c r="U564" i="10"/>
  <c r="U565" i="10"/>
  <c r="U566" i="10"/>
  <c r="U567" i="10"/>
  <c r="U568" i="10"/>
  <c r="U569" i="10"/>
  <c r="U570" i="10"/>
  <c r="U571" i="10"/>
  <c r="U572" i="10"/>
  <c r="U573" i="10"/>
  <c r="U574" i="10"/>
  <c r="U575" i="10"/>
  <c r="U576" i="10"/>
  <c r="U577" i="10"/>
  <c r="U578" i="10"/>
  <c r="U579" i="10"/>
  <c r="U580" i="10"/>
  <c r="U581" i="10"/>
  <c r="U582" i="10"/>
  <c r="U583" i="10"/>
  <c r="U584" i="10"/>
  <c r="U585" i="10"/>
  <c r="U586" i="10"/>
  <c r="U587" i="10"/>
  <c r="U588" i="10"/>
  <c r="U589" i="10"/>
  <c r="U590" i="10"/>
  <c r="U591" i="10"/>
  <c r="U592" i="10"/>
  <c r="U593" i="10"/>
  <c r="U594" i="10"/>
  <c r="U595" i="10"/>
  <c r="U596" i="10"/>
  <c r="U597" i="10"/>
  <c r="U598" i="10"/>
  <c r="U599" i="10"/>
  <c r="U600" i="10"/>
  <c r="U601" i="10"/>
  <c r="U602" i="10"/>
  <c r="U603" i="10"/>
  <c r="U604" i="10"/>
  <c r="U605" i="10"/>
  <c r="U606" i="10"/>
  <c r="U607" i="10"/>
  <c r="U608" i="10"/>
  <c r="U609" i="10"/>
  <c r="U610" i="10"/>
  <c r="U611" i="10"/>
  <c r="U612" i="10"/>
  <c r="U613" i="10"/>
  <c r="U614" i="10"/>
  <c r="U615" i="10"/>
  <c r="U616" i="10"/>
  <c r="U617" i="10"/>
  <c r="U618" i="10"/>
  <c r="U619" i="10"/>
  <c r="U620" i="10"/>
  <c r="U621" i="10"/>
  <c r="U622" i="10"/>
  <c r="U623" i="10"/>
  <c r="U624" i="10"/>
  <c r="U625" i="10"/>
  <c r="U626" i="10"/>
  <c r="U627" i="10"/>
  <c r="U628" i="10"/>
  <c r="U629" i="10"/>
  <c r="U630" i="10"/>
  <c r="U631" i="10"/>
  <c r="U632" i="10"/>
  <c r="U633" i="10"/>
  <c r="U634" i="10"/>
  <c r="U635" i="10"/>
  <c r="U636" i="10"/>
  <c r="U637" i="10"/>
  <c r="U638" i="10"/>
  <c r="U639" i="10"/>
  <c r="U640" i="10"/>
  <c r="U641" i="10"/>
  <c r="U642" i="10"/>
  <c r="U643" i="10"/>
  <c r="U644" i="10"/>
  <c r="U645" i="10"/>
  <c r="U646" i="10"/>
  <c r="U647" i="10"/>
  <c r="U648" i="10"/>
  <c r="U649" i="10"/>
  <c r="U650" i="10"/>
  <c r="U651" i="10"/>
  <c r="U652" i="10"/>
  <c r="U653" i="10"/>
  <c r="U654" i="10"/>
  <c r="U655" i="10"/>
  <c r="U656" i="10"/>
  <c r="U657" i="10"/>
  <c r="U658" i="10"/>
  <c r="U659" i="10"/>
  <c r="U660" i="10"/>
  <c r="U661" i="10"/>
  <c r="U662" i="10"/>
  <c r="U663" i="10"/>
  <c r="U664" i="10"/>
  <c r="U665" i="10"/>
  <c r="U666" i="10"/>
  <c r="U667" i="10"/>
  <c r="U668" i="10"/>
  <c r="U669" i="10"/>
  <c r="U670" i="10"/>
  <c r="U671" i="10"/>
  <c r="U672" i="10"/>
  <c r="U673" i="10"/>
  <c r="U674" i="10"/>
  <c r="U675" i="10"/>
  <c r="U676" i="10"/>
  <c r="U677" i="10"/>
  <c r="U678" i="10"/>
  <c r="U679" i="10"/>
  <c r="U680" i="10"/>
  <c r="U681" i="10"/>
  <c r="U682" i="10"/>
  <c r="U683" i="10"/>
  <c r="U684" i="10"/>
  <c r="U685" i="10"/>
  <c r="U686" i="10"/>
  <c r="U687" i="10"/>
  <c r="U688" i="10"/>
  <c r="U689" i="10"/>
  <c r="U690" i="10"/>
  <c r="U691" i="10"/>
  <c r="U692" i="10"/>
  <c r="U693" i="10"/>
  <c r="U694" i="10"/>
  <c r="U695" i="10"/>
  <c r="U696" i="10"/>
  <c r="U697" i="10"/>
  <c r="U698" i="10"/>
  <c r="U699" i="10"/>
  <c r="U700" i="10"/>
  <c r="U701" i="10"/>
  <c r="U702" i="10"/>
  <c r="U703" i="10"/>
  <c r="U704" i="10"/>
  <c r="U705" i="10"/>
  <c r="U706" i="10"/>
  <c r="U707" i="10"/>
  <c r="U708" i="10"/>
  <c r="U709" i="10"/>
  <c r="U710" i="10"/>
  <c r="U711" i="10"/>
  <c r="U712" i="10"/>
  <c r="U713" i="10"/>
  <c r="U714" i="10"/>
  <c r="U715" i="10"/>
  <c r="U716" i="10"/>
  <c r="U717" i="10"/>
  <c r="U718" i="10"/>
  <c r="U719" i="10"/>
  <c r="U720" i="10"/>
  <c r="U721" i="10"/>
  <c r="U722" i="10"/>
  <c r="U723" i="10"/>
  <c r="U724" i="10"/>
  <c r="U725" i="10"/>
  <c r="U726" i="10"/>
  <c r="U727" i="10"/>
  <c r="U728" i="10"/>
  <c r="U729" i="10"/>
  <c r="U730" i="10"/>
  <c r="U731" i="10"/>
  <c r="U732" i="10"/>
  <c r="U733" i="10"/>
  <c r="U734" i="10"/>
  <c r="U735" i="10"/>
  <c r="U736" i="10"/>
  <c r="U737" i="10"/>
  <c r="U738" i="10"/>
  <c r="U739" i="10"/>
  <c r="U740" i="10"/>
  <c r="U741" i="10"/>
  <c r="U742" i="10"/>
  <c r="U743" i="10"/>
  <c r="U744" i="10"/>
  <c r="U745" i="10"/>
  <c r="U746" i="10"/>
  <c r="U747" i="10"/>
  <c r="U748" i="10"/>
  <c r="U749" i="10"/>
  <c r="U750" i="10"/>
  <c r="U751" i="10"/>
  <c r="U752" i="10"/>
  <c r="U753" i="10"/>
  <c r="U754" i="10"/>
  <c r="U755" i="10"/>
  <c r="U756" i="10"/>
  <c r="U757" i="10"/>
  <c r="U758" i="10"/>
  <c r="U759" i="10"/>
  <c r="U760" i="10"/>
  <c r="U761" i="10"/>
  <c r="U762" i="10"/>
  <c r="U763" i="10"/>
  <c r="U764" i="10"/>
  <c r="U765" i="10"/>
  <c r="U766" i="10"/>
  <c r="U767" i="10"/>
  <c r="U768" i="10"/>
  <c r="U769" i="10"/>
  <c r="U770" i="10"/>
  <c r="U771" i="10"/>
  <c r="U772" i="10"/>
  <c r="U773" i="10"/>
  <c r="U774" i="10"/>
  <c r="U775" i="10"/>
  <c r="U776" i="10"/>
  <c r="U777" i="10"/>
  <c r="U778" i="10"/>
  <c r="U779" i="10"/>
  <c r="U780" i="10"/>
  <c r="U781" i="10"/>
  <c r="U782" i="10"/>
  <c r="U783" i="10"/>
  <c r="U784" i="10"/>
  <c r="U785" i="10"/>
  <c r="U786" i="10"/>
  <c r="U787" i="10"/>
  <c r="U788" i="10"/>
  <c r="U789" i="10"/>
  <c r="U790" i="10"/>
  <c r="U791" i="10"/>
  <c r="U792" i="10"/>
  <c r="U793" i="10"/>
  <c r="U794" i="10"/>
  <c r="U795" i="10"/>
  <c r="U796" i="10"/>
  <c r="U797" i="10"/>
  <c r="U798" i="10"/>
  <c r="U799" i="10"/>
  <c r="U800" i="10"/>
  <c r="U801" i="10"/>
  <c r="U802" i="10"/>
  <c r="U803" i="10"/>
  <c r="U804" i="10"/>
  <c r="U805" i="10"/>
  <c r="U806" i="10"/>
  <c r="U807" i="10"/>
  <c r="U808" i="10"/>
  <c r="U809" i="10"/>
  <c r="U810" i="10"/>
  <c r="U811" i="10"/>
  <c r="U812" i="10"/>
  <c r="U813" i="10"/>
  <c r="U814" i="10"/>
  <c r="U815" i="10"/>
  <c r="U816" i="10"/>
  <c r="U817" i="10"/>
  <c r="U818" i="10"/>
  <c r="U819" i="10"/>
  <c r="U820" i="10"/>
  <c r="U821" i="10"/>
  <c r="U822" i="10"/>
  <c r="U823" i="10"/>
  <c r="U824" i="10"/>
  <c r="U825" i="10"/>
  <c r="U826" i="10"/>
  <c r="U827" i="10"/>
  <c r="U828" i="10"/>
  <c r="U829" i="10"/>
  <c r="U830" i="10"/>
  <c r="U831" i="10"/>
  <c r="U832" i="10"/>
  <c r="U833" i="10"/>
  <c r="U834" i="10"/>
  <c r="U835" i="10"/>
  <c r="U836" i="10"/>
  <c r="U837" i="10"/>
  <c r="U838" i="10"/>
  <c r="U839" i="10"/>
  <c r="U840" i="10"/>
  <c r="U841" i="10"/>
  <c r="U842" i="10"/>
  <c r="U843" i="10"/>
  <c r="U844" i="10"/>
  <c r="U845" i="10"/>
  <c r="U846" i="10"/>
  <c r="U847" i="10"/>
  <c r="U848" i="10"/>
  <c r="U849" i="10"/>
  <c r="U850" i="10"/>
  <c r="U851" i="10"/>
  <c r="U852" i="10"/>
  <c r="U853" i="10"/>
  <c r="U854" i="10"/>
  <c r="U855" i="10"/>
  <c r="U856" i="10"/>
  <c r="U857" i="10"/>
  <c r="U858" i="10"/>
  <c r="U859" i="10"/>
  <c r="U860" i="10"/>
  <c r="U861" i="10"/>
  <c r="U862" i="10"/>
  <c r="U863" i="10"/>
  <c r="U864" i="10"/>
  <c r="U865" i="10"/>
  <c r="U866" i="10"/>
  <c r="U867" i="10"/>
  <c r="U868" i="10"/>
  <c r="U869" i="10"/>
  <c r="U870" i="10"/>
  <c r="U871" i="10"/>
  <c r="U872" i="10"/>
  <c r="U873" i="10"/>
  <c r="U874" i="10"/>
  <c r="U875" i="10"/>
  <c r="U876" i="10"/>
  <c r="U877" i="10"/>
  <c r="U878" i="10"/>
  <c r="U879" i="10"/>
  <c r="U880" i="10"/>
  <c r="U881" i="10"/>
  <c r="U882" i="10"/>
  <c r="U883" i="10"/>
  <c r="U884" i="10"/>
  <c r="U885" i="10"/>
  <c r="U886" i="10"/>
  <c r="U887" i="10"/>
  <c r="U888" i="10"/>
  <c r="U889" i="10"/>
  <c r="U890" i="10"/>
  <c r="U891" i="10"/>
  <c r="U892" i="10"/>
  <c r="U893" i="10"/>
  <c r="U894" i="10"/>
  <c r="U895" i="10"/>
  <c r="U896" i="10"/>
  <c r="U897" i="10"/>
  <c r="U898" i="10"/>
  <c r="U899" i="10"/>
  <c r="U900" i="10"/>
  <c r="U901" i="10"/>
  <c r="U902" i="10"/>
  <c r="U903" i="10"/>
  <c r="U904" i="10"/>
  <c r="U905" i="10"/>
  <c r="U906" i="10"/>
  <c r="U907" i="10"/>
  <c r="U908" i="10"/>
  <c r="U909" i="10"/>
  <c r="U910" i="10"/>
  <c r="U911" i="10"/>
  <c r="U912" i="10"/>
  <c r="U913" i="10"/>
  <c r="U914" i="10"/>
  <c r="U915" i="10"/>
  <c r="U916" i="10"/>
  <c r="U917" i="10"/>
  <c r="U918" i="10"/>
  <c r="U919" i="10"/>
  <c r="U920" i="10"/>
  <c r="U921" i="10"/>
  <c r="U922" i="10"/>
  <c r="U923" i="10"/>
  <c r="U924" i="10"/>
  <c r="U925" i="10"/>
  <c r="U926" i="10"/>
  <c r="U927" i="10"/>
  <c r="U928" i="10"/>
  <c r="U929" i="10"/>
  <c r="U930" i="10"/>
  <c r="U931" i="10"/>
  <c r="U932" i="10"/>
  <c r="U933" i="10"/>
  <c r="U934" i="10"/>
  <c r="U935" i="10"/>
  <c r="U936" i="10"/>
  <c r="U937" i="10"/>
  <c r="U938" i="10"/>
  <c r="U939" i="10"/>
  <c r="U940" i="10"/>
  <c r="U941" i="10"/>
  <c r="U942" i="10"/>
  <c r="U943" i="10"/>
  <c r="U944" i="10"/>
  <c r="U945" i="10"/>
  <c r="U946" i="10"/>
  <c r="U947" i="10"/>
  <c r="U948" i="10"/>
  <c r="U949" i="10"/>
  <c r="U950" i="10"/>
  <c r="U951" i="10"/>
  <c r="U952" i="10"/>
  <c r="U953" i="10"/>
  <c r="U954" i="10"/>
  <c r="U955" i="10"/>
  <c r="U956" i="10"/>
  <c r="U957" i="10"/>
  <c r="U958" i="10"/>
  <c r="U959" i="10"/>
  <c r="U960" i="10"/>
  <c r="U961" i="10"/>
  <c r="U962" i="10"/>
  <c r="U963" i="10"/>
  <c r="U964" i="10"/>
  <c r="U965" i="10"/>
  <c r="U966" i="10"/>
  <c r="U967" i="10"/>
  <c r="U968" i="10"/>
  <c r="U969" i="10"/>
  <c r="U970" i="10"/>
  <c r="U971" i="10"/>
  <c r="U972" i="10"/>
  <c r="U973" i="10"/>
  <c r="U974" i="10"/>
  <c r="U975" i="10"/>
  <c r="U976" i="10"/>
  <c r="U977" i="10"/>
  <c r="U978" i="10"/>
  <c r="U979" i="10"/>
  <c r="U980" i="10"/>
  <c r="U981" i="10"/>
  <c r="U982" i="10"/>
  <c r="U983" i="10"/>
  <c r="U984" i="10"/>
  <c r="U985" i="10"/>
  <c r="U986" i="10"/>
  <c r="U987" i="10"/>
  <c r="U988" i="10"/>
  <c r="U989" i="10"/>
  <c r="U990" i="10"/>
  <c r="U991" i="10"/>
  <c r="U992" i="10"/>
  <c r="U993" i="10"/>
  <c r="U994" i="10"/>
  <c r="U995" i="10"/>
  <c r="U996" i="10"/>
  <c r="U997" i="10"/>
  <c r="U998" i="10"/>
  <c r="U999" i="10"/>
  <c r="U1000" i="10"/>
  <c r="U1001" i="10"/>
  <c r="U1002" i="10"/>
  <c r="U1003" i="10"/>
  <c r="U1004" i="10"/>
  <c r="U1005" i="10"/>
  <c r="U1006" i="10"/>
  <c r="U1007" i="10"/>
  <c r="U1008" i="10"/>
  <c r="U1009" i="10"/>
  <c r="U1010" i="10"/>
  <c r="U1011" i="10"/>
  <c r="U1012" i="10"/>
  <c r="U1013" i="10"/>
  <c r="U1014" i="10"/>
  <c r="U1015" i="10"/>
  <c r="U1016" i="10"/>
  <c r="U1017" i="10"/>
  <c r="U1018" i="10"/>
  <c r="U1019" i="10"/>
  <c r="U1020" i="10"/>
  <c r="U1021" i="10"/>
  <c r="U1022" i="10"/>
  <c r="U1023" i="10"/>
  <c r="U1024" i="10"/>
  <c r="U1025" i="10"/>
  <c r="U1026" i="10"/>
  <c r="U1027" i="10"/>
  <c r="U1028" i="10"/>
  <c r="U1029" i="10"/>
  <c r="U1030" i="10"/>
  <c r="U1031" i="10"/>
  <c r="U1032" i="10"/>
  <c r="U1033" i="10"/>
  <c r="U1034" i="10"/>
  <c r="U1035" i="10"/>
  <c r="U1036" i="10"/>
  <c r="U1037" i="10"/>
  <c r="U1038" i="10"/>
  <c r="U1039" i="10"/>
  <c r="U1040" i="10"/>
  <c r="U1041" i="10"/>
  <c r="U1042" i="10"/>
  <c r="U1043" i="10"/>
  <c r="U1044" i="10"/>
  <c r="U1045" i="10"/>
  <c r="U1046" i="10"/>
  <c r="U1047" i="10"/>
  <c r="U1048" i="10"/>
  <c r="U1049" i="10"/>
  <c r="U1050" i="10"/>
  <c r="U1051" i="10"/>
  <c r="U1052" i="10"/>
  <c r="U1053" i="10"/>
  <c r="U1054" i="10"/>
  <c r="U1055" i="10"/>
  <c r="U1056" i="10"/>
  <c r="U1057" i="10"/>
  <c r="U1058" i="10"/>
  <c r="U1059" i="10"/>
  <c r="U1060" i="10"/>
  <c r="U1061" i="10"/>
  <c r="U1062" i="10"/>
  <c r="U1063" i="10"/>
  <c r="U1064" i="10"/>
  <c r="U1065" i="10"/>
  <c r="U1066" i="10"/>
  <c r="U1067" i="10"/>
  <c r="U1068" i="10"/>
  <c r="U1069" i="10"/>
  <c r="U1070" i="10"/>
  <c r="U1071" i="10"/>
  <c r="U1072" i="10"/>
  <c r="U1073" i="10"/>
  <c r="U1074" i="10"/>
  <c r="U1075" i="10"/>
  <c r="U1076" i="10"/>
  <c r="U1077" i="10"/>
  <c r="U1078" i="10"/>
  <c r="U1079" i="10"/>
  <c r="U1080" i="10"/>
  <c r="U1081" i="10"/>
  <c r="U1082" i="10"/>
  <c r="U1083" i="10"/>
  <c r="U1084" i="10"/>
  <c r="U1085" i="10"/>
  <c r="U1086" i="10"/>
  <c r="U1087" i="10"/>
  <c r="U1088" i="10"/>
  <c r="U1089" i="10"/>
  <c r="U1090" i="10"/>
  <c r="U1091" i="10"/>
  <c r="U1092" i="10"/>
  <c r="U1093" i="10"/>
  <c r="U1094" i="10"/>
  <c r="U1095" i="10"/>
  <c r="U1096" i="10"/>
  <c r="U1097" i="10"/>
  <c r="U1098" i="10"/>
  <c r="U1099" i="10"/>
  <c r="U1100" i="10"/>
  <c r="U1101" i="10"/>
  <c r="U1102" i="10"/>
  <c r="U1103" i="10"/>
  <c r="U1104" i="10"/>
  <c r="U1105" i="10"/>
  <c r="U1106" i="10"/>
  <c r="U1107" i="10"/>
  <c r="U1108" i="10"/>
  <c r="U1109" i="10"/>
  <c r="U1110" i="10"/>
  <c r="U1111" i="10"/>
  <c r="U1112" i="10"/>
  <c r="U1113" i="10"/>
  <c r="U1114" i="10"/>
  <c r="U1115" i="10"/>
  <c r="U1116" i="10"/>
  <c r="U1117" i="10"/>
  <c r="U1118" i="10"/>
  <c r="U1119" i="10"/>
  <c r="U1120" i="10"/>
  <c r="U1121" i="10"/>
  <c r="U1122" i="10"/>
  <c r="U1123" i="10"/>
  <c r="U1124" i="10"/>
  <c r="U1125" i="10"/>
  <c r="U1126" i="10"/>
  <c r="U1127" i="10"/>
  <c r="U1128" i="10"/>
  <c r="U1129" i="10"/>
  <c r="U1130" i="10"/>
  <c r="U1131" i="10"/>
  <c r="U1132" i="10"/>
  <c r="U1133" i="10"/>
  <c r="U1134" i="10"/>
  <c r="U1135" i="10"/>
  <c r="U1136" i="10"/>
  <c r="U1137" i="10"/>
  <c r="U1138" i="10"/>
  <c r="U1139" i="10"/>
  <c r="U1140" i="10"/>
  <c r="U1141" i="10"/>
  <c r="U1142" i="10"/>
  <c r="U1143" i="10"/>
  <c r="U1144" i="10"/>
  <c r="U1145" i="10"/>
  <c r="U1146" i="10"/>
  <c r="U1147" i="10"/>
  <c r="U1148" i="10"/>
  <c r="U1149" i="10"/>
  <c r="U1150" i="10"/>
  <c r="U1151" i="10"/>
  <c r="U1152" i="10"/>
  <c r="U1153" i="10"/>
  <c r="U1154" i="10"/>
  <c r="U1155" i="10"/>
  <c r="U1156" i="10"/>
  <c r="U1157" i="10"/>
  <c r="U1158" i="10"/>
  <c r="U1159" i="10"/>
  <c r="U1160" i="10"/>
  <c r="U1161" i="10"/>
  <c r="U1162" i="10"/>
  <c r="U1163" i="10"/>
  <c r="U1164" i="10"/>
  <c r="U1165" i="10"/>
  <c r="U1166" i="10"/>
  <c r="U1167" i="10"/>
  <c r="U1168" i="10"/>
  <c r="U1169" i="10"/>
  <c r="U1170" i="10"/>
  <c r="U1171" i="10"/>
  <c r="U1172" i="10"/>
  <c r="U1173" i="10"/>
  <c r="U1174" i="10"/>
  <c r="U1175" i="10"/>
  <c r="U1176" i="10"/>
  <c r="U1177" i="10"/>
  <c r="U1178" i="10"/>
  <c r="U1179" i="10"/>
  <c r="U1180" i="10"/>
  <c r="U1181" i="10"/>
  <c r="U1182" i="10"/>
  <c r="U1183" i="10"/>
  <c r="U1184" i="10"/>
  <c r="U1185" i="10"/>
  <c r="U1186" i="10"/>
  <c r="U1187" i="10"/>
  <c r="U1188" i="10"/>
  <c r="U1189" i="10"/>
  <c r="U1190" i="10"/>
  <c r="U1191" i="10"/>
  <c r="U1192" i="10"/>
  <c r="U1193" i="10"/>
  <c r="U1194" i="10"/>
  <c r="U1195" i="10"/>
  <c r="U1196" i="10"/>
  <c r="U1197" i="10"/>
  <c r="U1198" i="10"/>
  <c r="U1199" i="10"/>
  <c r="U1200" i="10"/>
  <c r="U1201" i="10"/>
  <c r="U1202" i="10"/>
  <c r="U1203" i="10"/>
  <c r="U1204" i="10"/>
  <c r="U1205" i="10"/>
  <c r="U1206" i="10"/>
  <c r="U1207" i="10"/>
  <c r="U1208" i="10"/>
  <c r="U1209" i="10"/>
  <c r="U1210" i="10"/>
  <c r="U1211" i="10"/>
  <c r="U1212" i="10"/>
  <c r="U1213" i="10"/>
  <c r="U1214" i="10"/>
  <c r="U1215" i="10"/>
  <c r="U1216" i="10"/>
  <c r="U1217" i="10"/>
  <c r="U1218" i="10"/>
  <c r="U1219" i="10"/>
  <c r="U1220" i="10"/>
  <c r="U1221" i="10"/>
  <c r="U1222" i="10"/>
  <c r="U1223" i="10"/>
  <c r="U1224" i="10"/>
  <c r="U1225" i="10"/>
  <c r="U1226" i="10"/>
  <c r="U1227" i="10"/>
  <c r="U1228" i="10"/>
  <c r="U1229" i="10"/>
  <c r="U1230" i="10"/>
  <c r="U1231" i="10"/>
  <c r="U1232" i="10"/>
  <c r="U1233" i="10"/>
  <c r="U1234" i="10"/>
  <c r="U1235" i="10"/>
  <c r="U1236" i="10"/>
  <c r="U1237" i="10"/>
  <c r="U1238" i="10"/>
  <c r="U1239" i="10"/>
  <c r="U1240" i="10"/>
  <c r="U1241" i="10"/>
  <c r="U1242" i="10"/>
  <c r="U1243" i="10"/>
  <c r="U1244" i="10"/>
  <c r="U1245" i="10"/>
  <c r="U1246" i="10"/>
  <c r="U1247" i="10"/>
  <c r="U1248" i="10"/>
  <c r="U1249" i="10"/>
  <c r="U1250" i="10"/>
  <c r="U1251" i="10"/>
  <c r="U1252" i="10"/>
  <c r="U1253" i="10"/>
  <c r="U1254" i="10"/>
  <c r="U1255" i="10"/>
  <c r="U1256" i="10"/>
  <c r="U1257" i="10"/>
  <c r="U1258" i="10"/>
  <c r="U1259" i="10"/>
  <c r="U1260" i="10"/>
  <c r="U1261" i="10"/>
  <c r="U1262" i="10"/>
  <c r="U1263" i="10"/>
  <c r="U1264" i="10"/>
  <c r="U1265" i="10"/>
  <c r="U1266" i="10"/>
  <c r="U1267" i="10"/>
  <c r="U1268" i="10"/>
  <c r="U1269" i="10"/>
  <c r="U1270" i="10"/>
  <c r="U1271" i="10"/>
  <c r="U1272" i="10"/>
  <c r="U1273" i="10"/>
  <c r="U1274" i="10"/>
  <c r="U1275" i="10"/>
  <c r="U1276" i="10"/>
  <c r="U1277" i="10"/>
  <c r="U1278" i="10"/>
  <c r="U1279" i="10"/>
  <c r="U1280" i="10"/>
  <c r="U1281" i="10"/>
  <c r="U1282" i="10"/>
  <c r="U1283" i="10"/>
  <c r="U1284" i="10"/>
  <c r="U1285" i="10"/>
  <c r="U1286" i="10"/>
  <c r="U1287" i="10"/>
  <c r="U1288" i="10"/>
  <c r="U1289" i="10"/>
  <c r="U1290" i="10"/>
  <c r="U1291" i="10"/>
  <c r="U1292" i="10"/>
  <c r="U1293" i="10"/>
  <c r="U1294" i="10"/>
  <c r="U1295" i="10"/>
  <c r="U1296" i="10"/>
  <c r="U1297" i="10"/>
  <c r="U1298" i="10"/>
  <c r="U1299" i="10"/>
  <c r="U1300" i="10"/>
  <c r="U1301" i="10"/>
  <c r="U1302" i="10"/>
  <c r="U1303" i="10"/>
  <c r="U1304" i="10"/>
  <c r="U1305" i="10"/>
  <c r="U1306" i="10"/>
  <c r="U1307" i="10"/>
  <c r="U1308" i="10"/>
  <c r="U1309" i="10"/>
  <c r="U1310" i="10"/>
  <c r="U1311" i="10"/>
  <c r="U1312" i="10"/>
  <c r="U1313" i="10"/>
  <c r="U1314" i="10"/>
  <c r="U1315" i="10"/>
  <c r="U1316" i="10"/>
  <c r="U1317" i="10"/>
  <c r="U1318" i="10"/>
  <c r="U1319" i="10"/>
  <c r="U1320" i="10"/>
  <c r="U1321" i="10"/>
  <c r="U1322" i="10"/>
  <c r="U1323" i="10"/>
  <c r="U1324" i="10"/>
  <c r="U1325" i="10"/>
  <c r="U1326" i="10"/>
  <c r="U1327" i="10"/>
  <c r="U1328" i="10"/>
  <c r="U1329" i="10"/>
  <c r="U1330" i="10"/>
  <c r="U1331" i="10"/>
  <c r="U1332" i="10"/>
  <c r="U1333" i="10"/>
  <c r="U1334" i="10"/>
  <c r="U1335" i="10"/>
  <c r="U1336" i="10"/>
  <c r="U1337" i="10"/>
  <c r="U1338" i="10"/>
  <c r="U1339" i="10"/>
  <c r="U1340" i="10"/>
  <c r="U1341" i="10"/>
  <c r="U1342" i="10"/>
  <c r="U1343" i="10"/>
  <c r="U1344" i="10"/>
  <c r="U1345" i="10"/>
  <c r="U1346" i="10"/>
  <c r="U1347" i="10"/>
  <c r="U1348" i="10"/>
  <c r="U1349" i="10"/>
  <c r="U1350" i="10"/>
  <c r="U1351" i="10"/>
  <c r="U1352" i="10"/>
  <c r="U1353" i="10"/>
  <c r="U1354" i="10"/>
  <c r="U1355" i="10"/>
  <c r="U1356" i="10"/>
  <c r="U1357" i="10"/>
  <c r="U1358" i="10"/>
  <c r="U1359" i="10"/>
  <c r="U1360" i="10"/>
  <c r="U1361" i="10"/>
  <c r="U1362" i="10"/>
  <c r="U1363" i="10"/>
  <c r="U1364" i="10"/>
  <c r="U1365" i="10"/>
  <c r="U1366" i="10"/>
  <c r="U1367" i="10"/>
  <c r="U1368" i="10"/>
  <c r="U1369" i="10"/>
  <c r="U1370" i="10"/>
  <c r="U1371" i="10"/>
  <c r="U1372" i="10"/>
  <c r="U1373" i="10"/>
  <c r="U1374" i="10"/>
  <c r="U1375" i="10"/>
  <c r="U1376" i="10"/>
  <c r="U1377" i="10"/>
  <c r="U1378" i="10"/>
  <c r="U1379" i="10"/>
  <c r="U1380" i="10"/>
  <c r="U1381" i="10"/>
  <c r="U1382" i="10"/>
  <c r="U1383" i="10"/>
  <c r="U1384" i="10"/>
  <c r="U1385" i="10"/>
  <c r="U1386" i="10"/>
  <c r="U1387" i="10"/>
  <c r="U1388" i="10"/>
  <c r="U1389" i="10"/>
  <c r="U1390" i="10"/>
  <c r="U1391" i="10"/>
  <c r="U1392" i="10"/>
  <c r="U1393" i="10"/>
  <c r="U1394" i="10"/>
  <c r="U1395" i="10"/>
  <c r="U1396" i="10"/>
  <c r="U1397" i="10"/>
  <c r="U1398" i="10"/>
  <c r="U1399" i="10"/>
  <c r="U1400" i="10"/>
  <c r="U1401" i="10"/>
  <c r="U1402" i="10"/>
  <c r="U1403" i="10"/>
  <c r="U1404" i="10"/>
  <c r="U1405" i="10"/>
  <c r="U1406" i="10"/>
  <c r="U1407" i="10"/>
  <c r="U1408" i="10"/>
  <c r="U1409" i="10"/>
  <c r="U1410" i="10"/>
  <c r="U1411" i="10"/>
  <c r="U1412" i="10"/>
  <c r="U1413" i="10"/>
  <c r="U1414" i="10"/>
  <c r="U1415" i="10"/>
  <c r="U1416" i="10"/>
  <c r="U1417" i="10"/>
  <c r="U1418" i="10"/>
  <c r="U1419" i="10"/>
  <c r="U1420" i="10"/>
  <c r="U1421" i="10"/>
  <c r="U1422" i="10"/>
  <c r="U1423" i="10"/>
  <c r="U1424" i="10"/>
  <c r="U1425" i="10"/>
  <c r="U1426" i="10"/>
  <c r="U1427" i="10"/>
  <c r="U1428" i="10"/>
  <c r="U1429" i="10"/>
  <c r="U1430" i="10"/>
  <c r="U1431" i="10"/>
  <c r="U1432" i="10"/>
  <c r="U1433" i="10"/>
  <c r="U1434" i="10"/>
  <c r="U1435" i="10"/>
  <c r="U1436" i="10"/>
  <c r="U1437" i="10"/>
  <c r="U1438" i="10"/>
  <c r="U1439" i="10"/>
  <c r="U1440" i="10"/>
  <c r="U1441" i="10"/>
  <c r="U1442" i="10"/>
  <c r="U1443" i="10"/>
  <c r="U1444" i="10"/>
  <c r="U1445" i="10"/>
  <c r="U1446" i="10"/>
  <c r="U1447" i="10"/>
  <c r="U1448" i="10"/>
  <c r="U1449" i="10"/>
  <c r="U1450" i="10"/>
  <c r="U1451" i="10"/>
  <c r="U1452" i="10"/>
  <c r="U1453" i="10"/>
  <c r="U1454" i="10"/>
  <c r="U1455" i="10"/>
  <c r="U1456" i="10"/>
  <c r="U1457" i="10"/>
  <c r="U1458" i="10"/>
  <c r="U1459" i="10"/>
  <c r="U1460" i="10"/>
  <c r="U1461" i="10"/>
  <c r="U1462" i="10"/>
  <c r="U1463" i="10"/>
  <c r="U1464" i="10"/>
  <c r="U1465" i="10"/>
  <c r="U1466" i="10"/>
  <c r="U1467" i="10"/>
  <c r="U1468" i="10"/>
  <c r="U1469" i="10"/>
  <c r="U1470" i="10"/>
  <c r="U1471" i="10"/>
  <c r="U1472" i="10"/>
  <c r="U1473" i="10"/>
  <c r="U1474" i="10"/>
  <c r="U1475" i="10"/>
  <c r="U1476" i="10"/>
  <c r="U1477" i="10"/>
  <c r="U1478" i="10"/>
  <c r="U1479" i="10"/>
  <c r="U1480" i="10"/>
  <c r="U1481" i="10"/>
  <c r="U1482" i="10"/>
  <c r="U1483" i="10"/>
  <c r="U1484" i="10"/>
  <c r="U1485" i="10"/>
  <c r="U1486" i="10"/>
  <c r="U1487" i="10"/>
  <c r="U1488" i="10"/>
  <c r="U1489" i="10"/>
  <c r="U1490" i="10"/>
  <c r="U1491" i="10"/>
  <c r="U1492" i="10"/>
  <c r="U1493" i="10"/>
  <c r="U1494" i="10"/>
  <c r="U1495" i="10"/>
  <c r="U1496" i="10"/>
  <c r="U1497" i="10"/>
  <c r="U1498" i="10"/>
  <c r="U1499" i="10"/>
  <c r="U1500" i="10"/>
  <c r="U1501" i="10"/>
  <c r="U1502" i="10"/>
  <c r="U1503" i="10"/>
  <c r="U1504" i="10"/>
  <c r="U1505" i="10"/>
  <c r="U1506" i="10"/>
  <c r="U1507" i="10"/>
  <c r="U1508" i="10"/>
  <c r="U1509" i="10"/>
  <c r="U1510" i="10"/>
  <c r="U1511" i="10"/>
  <c r="U1512" i="10"/>
  <c r="U1513" i="10"/>
  <c r="U1514" i="10"/>
  <c r="U1515" i="10"/>
  <c r="U1516" i="10"/>
  <c r="U1517" i="10"/>
  <c r="U1518" i="10"/>
  <c r="U1519" i="10"/>
  <c r="U1520" i="10"/>
  <c r="U1521" i="10"/>
  <c r="U1522" i="10"/>
  <c r="U1523" i="10"/>
  <c r="U1524" i="10"/>
  <c r="U1525" i="10"/>
  <c r="U1526" i="10"/>
  <c r="U1527" i="10"/>
  <c r="U1528" i="10"/>
  <c r="U1529" i="10"/>
  <c r="U1530" i="10"/>
  <c r="U1531" i="10"/>
  <c r="U1532" i="10"/>
  <c r="U1533" i="10"/>
  <c r="U1534" i="10"/>
  <c r="U1535" i="10"/>
  <c r="U1536" i="10"/>
  <c r="U1537" i="10"/>
  <c r="U1538" i="10"/>
  <c r="U1539" i="10"/>
  <c r="U1540" i="10"/>
  <c r="U1541" i="10"/>
  <c r="U1542" i="10"/>
  <c r="U1543" i="10"/>
  <c r="U1544" i="10"/>
  <c r="U1545" i="10"/>
  <c r="U1546" i="10"/>
  <c r="U1547" i="10"/>
  <c r="U1548" i="10"/>
  <c r="U1549" i="10"/>
  <c r="U1550" i="10"/>
  <c r="U1551" i="10"/>
  <c r="U1552" i="10"/>
  <c r="U1553" i="10"/>
  <c r="U1554" i="10"/>
  <c r="U1555" i="10"/>
  <c r="U1556" i="10"/>
  <c r="U1557" i="10"/>
  <c r="U1558" i="10"/>
  <c r="U1559" i="10"/>
  <c r="U1560" i="10"/>
  <c r="U1561" i="10"/>
  <c r="U1562" i="10"/>
  <c r="U1563" i="10"/>
  <c r="U1564" i="10"/>
  <c r="U1565" i="10"/>
  <c r="U1566" i="10"/>
  <c r="U1567" i="10"/>
  <c r="U1568" i="10"/>
  <c r="U1569" i="10"/>
  <c r="U1570" i="10"/>
  <c r="U1571" i="10"/>
  <c r="U1572" i="10"/>
  <c r="U1573" i="10"/>
  <c r="U1574" i="10"/>
  <c r="U1575" i="10"/>
  <c r="U1576" i="10"/>
  <c r="U1577" i="10"/>
  <c r="U1578" i="10"/>
  <c r="U1579" i="10"/>
  <c r="U1580" i="10"/>
  <c r="U1581" i="10"/>
  <c r="U1582" i="10"/>
  <c r="U1583" i="10"/>
  <c r="U1584" i="10"/>
  <c r="U1585" i="10"/>
  <c r="U1586" i="10"/>
  <c r="U1587" i="10"/>
  <c r="U1588" i="10"/>
  <c r="U1589" i="10"/>
  <c r="U1590" i="10"/>
  <c r="U1591" i="10"/>
  <c r="U1592" i="10"/>
  <c r="U1593" i="10"/>
  <c r="U1594" i="10"/>
  <c r="U1595" i="10"/>
  <c r="U1596" i="10"/>
  <c r="U1597" i="10"/>
  <c r="U1598" i="10"/>
  <c r="U1599" i="10"/>
  <c r="U1600" i="10"/>
  <c r="U1601" i="10"/>
  <c r="U1602" i="10"/>
  <c r="U1603" i="10"/>
  <c r="U1604" i="10"/>
  <c r="U1605" i="10"/>
  <c r="U1606" i="10"/>
  <c r="U1607" i="10"/>
  <c r="U1608" i="10"/>
  <c r="U1609" i="10"/>
  <c r="U1610" i="10"/>
  <c r="U1611" i="10"/>
  <c r="U1612" i="10"/>
  <c r="U1613" i="10"/>
  <c r="U1614" i="10"/>
  <c r="U1615" i="10"/>
  <c r="U1616" i="10"/>
  <c r="U1617" i="10"/>
  <c r="U1618" i="10"/>
  <c r="U1619" i="10"/>
  <c r="U1620" i="10"/>
  <c r="U1621" i="10"/>
  <c r="U1622" i="10"/>
  <c r="U1623" i="10"/>
  <c r="U1624" i="10"/>
  <c r="U1625" i="10"/>
  <c r="U1626" i="10"/>
  <c r="U1627" i="10"/>
  <c r="U1628" i="10"/>
  <c r="U1629" i="10"/>
  <c r="U1630" i="10"/>
  <c r="U1631" i="10"/>
  <c r="U1632" i="10"/>
  <c r="U1633" i="10"/>
  <c r="U1634" i="10"/>
  <c r="U1635" i="10"/>
  <c r="U1636" i="10"/>
  <c r="U1637" i="10"/>
  <c r="U1638" i="10"/>
  <c r="U1639" i="10"/>
  <c r="U1640" i="10"/>
  <c r="U1641" i="10"/>
  <c r="U1642" i="10"/>
  <c r="U1643" i="10"/>
  <c r="U1644" i="10"/>
  <c r="U1645" i="10"/>
  <c r="U1646" i="10"/>
  <c r="U1647" i="10"/>
  <c r="U1648" i="10"/>
  <c r="U1649" i="10"/>
  <c r="U1650" i="10"/>
  <c r="U1651" i="10"/>
  <c r="U1652" i="10"/>
  <c r="U1653" i="10"/>
  <c r="U1654" i="10"/>
  <c r="U1655" i="10"/>
  <c r="U1656" i="10"/>
  <c r="U1657" i="10"/>
  <c r="U1658" i="10"/>
  <c r="U1659" i="10"/>
  <c r="U1660" i="10"/>
  <c r="U1661" i="10"/>
  <c r="U1662" i="10"/>
  <c r="U1663" i="10"/>
  <c r="U1664" i="10"/>
  <c r="U1665" i="10"/>
  <c r="U1666" i="10"/>
  <c r="U1667" i="10"/>
  <c r="U1668" i="10"/>
  <c r="U1669" i="10"/>
  <c r="U1670" i="10"/>
  <c r="U1671" i="10"/>
  <c r="U1672" i="10"/>
  <c r="U1673" i="10"/>
  <c r="U1674" i="10"/>
  <c r="U1675" i="10"/>
  <c r="U1676" i="10"/>
  <c r="U1677" i="10"/>
  <c r="U1678" i="10"/>
  <c r="U1679" i="10"/>
  <c r="U1680" i="10"/>
  <c r="U1681" i="10"/>
  <c r="U1682" i="10"/>
  <c r="U1683" i="10"/>
  <c r="U1684" i="10"/>
  <c r="U1685" i="10"/>
  <c r="U1686" i="10"/>
  <c r="U1687" i="10"/>
  <c r="U1688" i="10"/>
  <c r="U1689" i="10"/>
  <c r="U1690" i="10"/>
  <c r="U1691" i="10"/>
  <c r="U1692" i="10"/>
  <c r="U1693" i="10"/>
  <c r="U1694" i="10"/>
  <c r="U1695" i="10"/>
  <c r="U1696" i="10"/>
  <c r="U1697" i="10"/>
  <c r="U1698" i="10"/>
  <c r="U1699" i="10"/>
  <c r="U1700" i="10"/>
  <c r="U1701" i="10"/>
  <c r="U1702" i="10"/>
  <c r="U1703" i="10"/>
  <c r="U1704" i="10"/>
  <c r="U1705" i="10"/>
  <c r="U1706" i="10"/>
  <c r="U1707" i="10"/>
  <c r="U1708" i="10"/>
  <c r="U1709" i="10"/>
  <c r="U1710" i="10"/>
  <c r="U1711" i="10"/>
  <c r="U1712" i="10"/>
  <c r="U1713" i="10"/>
  <c r="U1714" i="10"/>
  <c r="U1715" i="10"/>
  <c r="U1716" i="10"/>
  <c r="U1717" i="10"/>
  <c r="U1718" i="10"/>
  <c r="U1719" i="10"/>
  <c r="U1720" i="10"/>
  <c r="U1721" i="10"/>
  <c r="U1722" i="10"/>
  <c r="U1723" i="10"/>
  <c r="U1724" i="10"/>
  <c r="U1725" i="10"/>
  <c r="U1726" i="10"/>
  <c r="U1727" i="10"/>
  <c r="U1728" i="10"/>
  <c r="U1729" i="10"/>
  <c r="U1730" i="10"/>
  <c r="U1731" i="10"/>
  <c r="U1732" i="10"/>
  <c r="U1733" i="10"/>
  <c r="U1734" i="10"/>
  <c r="U1735" i="10"/>
  <c r="U1736" i="10"/>
  <c r="U1737" i="10"/>
  <c r="U1738" i="10"/>
  <c r="U1739" i="10"/>
  <c r="U1740" i="10"/>
  <c r="U1741" i="10"/>
  <c r="U1742" i="10"/>
  <c r="U1743" i="10"/>
  <c r="U1744" i="10"/>
  <c r="U1745" i="10"/>
  <c r="U1746" i="10"/>
  <c r="U1747" i="10"/>
  <c r="U1748" i="10"/>
  <c r="U1749" i="10"/>
  <c r="U1750" i="10"/>
  <c r="U1751" i="10"/>
  <c r="U1752" i="10"/>
  <c r="U1753" i="10"/>
  <c r="U1754" i="10"/>
  <c r="U1755" i="10"/>
  <c r="U1756" i="10"/>
  <c r="U1757" i="10"/>
  <c r="U1758" i="10"/>
  <c r="U1759" i="10"/>
  <c r="U1760" i="10"/>
  <c r="U1761" i="10"/>
  <c r="U1762" i="10"/>
  <c r="U1763" i="10"/>
  <c r="U1764" i="10"/>
  <c r="U1765" i="10"/>
  <c r="U1766" i="10"/>
  <c r="U1767" i="10"/>
  <c r="U1768" i="10"/>
  <c r="U1769" i="10"/>
  <c r="U1770" i="10"/>
  <c r="U1771" i="10"/>
  <c r="U1772" i="10"/>
  <c r="U1773" i="10"/>
  <c r="U1774" i="10"/>
  <c r="U1775" i="10"/>
  <c r="U1776" i="10"/>
  <c r="U1777" i="10"/>
  <c r="U1778" i="10"/>
  <c r="U1779" i="10"/>
  <c r="U1780" i="10"/>
  <c r="U1781" i="10"/>
  <c r="U1782" i="10"/>
  <c r="U1783" i="10"/>
  <c r="U1784" i="10"/>
  <c r="U1785" i="10"/>
  <c r="U1786" i="10"/>
  <c r="U1787" i="10"/>
  <c r="U1788" i="10"/>
  <c r="U1789" i="10"/>
  <c r="U1790" i="10"/>
  <c r="U1791" i="10"/>
  <c r="U1792" i="10"/>
  <c r="U1793" i="10"/>
  <c r="U1794" i="10"/>
  <c r="U1795" i="10"/>
  <c r="U1796" i="10"/>
  <c r="U1797" i="10"/>
  <c r="U1798" i="10"/>
  <c r="U1799" i="10"/>
  <c r="U1800" i="10"/>
  <c r="U1801" i="10"/>
  <c r="U1802" i="10"/>
  <c r="U1803" i="10"/>
  <c r="U1804" i="10"/>
  <c r="U1805" i="10"/>
  <c r="U1806" i="10"/>
  <c r="U1807" i="10"/>
  <c r="U1808" i="10"/>
  <c r="U1809" i="10"/>
  <c r="U1810" i="10"/>
  <c r="U1811" i="10"/>
  <c r="U1812" i="10"/>
  <c r="U1813" i="10"/>
  <c r="U1814" i="10"/>
  <c r="U1815" i="10"/>
  <c r="U1816" i="10"/>
  <c r="U1817" i="10"/>
  <c r="U1818" i="10"/>
  <c r="U1819" i="10"/>
  <c r="U1820" i="10"/>
  <c r="U1821" i="10"/>
  <c r="U1822" i="10"/>
  <c r="U1823" i="10"/>
  <c r="U1824" i="10"/>
  <c r="U1825" i="10"/>
  <c r="U1826" i="10"/>
  <c r="U1827" i="10"/>
  <c r="U1828" i="10"/>
  <c r="U1829" i="10"/>
  <c r="U1830" i="10"/>
  <c r="U1831" i="10"/>
  <c r="U1832" i="10"/>
  <c r="U1833" i="10"/>
  <c r="U1834" i="10"/>
  <c r="U1835" i="10"/>
  <c r="U1836" i="10"/>
  <c r="U1837" i="10"/>
  <c r="U1838" i="10"/>
  <c r="U1839" i="10"/>
  <c r="U1840" i="10"/>
  <c r="U1841" i="10"/>
  <c r="U1842" i="10"/>
  <c r="U1843" i="10"/>
  <c r="U1844" i="10"/>
  <c r="U1845" i="10"/>
  <c r="U1846" i="10"/>
  <c r="U1847" i="10"/>
  <c r="U1848" i="10"/>
  <c r="U1849" i="10"/>
  <c r="U1850" i="10"/>
  <c r="U1851" i="10"/>
  <c r="U1852" i="10"/>
  <c r="U1853" i="10"/>
  <c r="U1854" i="10"/>
  <c r="U1855" i="10"/>
  <c r="U1856" i="10"/>
  <c r="U1857" i="10"/>
  <c r="U1858" i="10"/>
  <c r="U1859" i="10"/>
  <c r="U1860" i="10"/>
  <c r="U1861" i="10"/>
  <c r="U1862" i="10"/>
  <c r="U1863" i="10"/>
  <c r="U1864" i="10"/>
  <c r="U1865" i="10"/>
  <c r="U1866" i="10"/>
  <c r="U1867" i="10"/>
  <c r="U1868" i="10"/>
  <c r="U1869" i="10"/>
  <c r="U1870" i="10"/>
  <c r="U1871" i="10"/>
  <c r="U1872" i="10"/>
  <c r="U1873" i="10"/>
  <c r="U1874" i="10"/>
  <c r="U1875" i="10"/>
  <c r="U1876" i="10"/>
  <c r="U1877" i="10"/>
  <c r="U1878" i="10"/>
  <c r="U1879" i="10"/>
  <c r="U1880" i="10"/>
  <c r="U1881" i="10"/>
  <c r="U1882" i="10"/>
  <c r="U1883" i="10"/>
  <c r="U1884" i="10"/>
  <c r="U1885" i="10"/>
  <c r="U1886" i="10"/>
  <c r="U1887" i="10"/>
  <c r="U1888" i="10"/>
  <c r="U1889" i="10"/>
  <c r="U1890" i="10"/>
  <c r="U1891" i="10"/>
  <c r="U1892" i="10"/>
  <c r="U1893" i="10"/>
  <c r="U1894" i="10"/>
  <c r="U1895" i="10"/>
  <c r="U1896" i="10"/>
  <c r="U1897" i="10"/>
  <c r="U1898" i="10"/>
  <c r="U1899" i="10"/>
  <c r="U1900" i="10"/>
  <c r="U1901" i="10"/>
  <c r="U1902" i="10"/>
  <c r="U1903" i="10"/>
  <c r="U1904" i="10"/>
  <c r="U1905" i="10"/>
  <c r="U1906" i="10"/>
  <c r="U1907" i="10"/>
  <c r="U1908" i="10"/>
  <c r="U1909" i="10"/>
  <c r="U1910" i="10"/>
  <c r="U1911" i="10"/>
  <c r="U1912" i="10"/>
  <c r="U1913" i="10"/>
  <c r="U1914" i="10"/>
  <c r="U1915" i="10"/>
  <c r="U1916" i="10"/>
  <c r="U1917" i="10"/>
  <c r="U1918" i="10"/>
  <c r="U1919" i="10"/>
  <c r="U1920" i="10"/>
  <c r="U1921" i="10"/>
  <c r="U1922" i="10"/>
  <c r="U1923" i="10"/>
  <c r="U1924" i="10"/>
  <c r="U1925" i="10"/>
  <c r="U1926" i="10"/>
  <c r="U1927" i="10"/>
  <c r="U1928" i="10"/>
  <c r="U1929" i="10"/>
  <c r="U1930" i="10"/>
  <c r="U1931" i="10"/>
  <c r="U1932" i="10"/>
  <c r="U1933" i="10"/>
  <c r="U1934" i="10"/>
  <c r="U1935" i="10"/>
  <c r="U1936" i="10"/>
  <c r="U1937" i="10"/>
  <c r="U1938" i="10"/>
  <c r="U1939" i="10"/>
  <c r="U1940" i="10"/>
  <c r="U1941" i="10"/>
  <c r="U1942" i="10"/>
  <c r="U1943" i="10"/>
  <c r="U1944" i="10"/>
  <c r="U1945" i="10"/>
  <c r="U1946" i="10"/>
  <c r="U1947" i="10"/>
  <c r="U1948" i="10"/>
  <c r="U1949" i="10"/>
  <c r="U1950" i="10"/>
  <c r="U1951" i="10"/>
  <c r="U1952" i="10"/>
  <c r="U1953" i="10"/>
  <c r="U1954" i="10"/>
  <c r="U1955" i="10"/>
  <c r="U1956" i="10"/>
  <c r="U1957" i="10"/>
  <c r="U1958" i="10"/>
  <c r="U1959" i="10"/>
  <c r="U1960" i="10"/>
  <c r="U1961" i="10"/>
  <c r="U1962" i="10"/>
  <c r="U1963" i="10"/>
  <c r="U1964" i="10"/>
  <c r="U1965" i="10"/>
  <c r="U1966" i="10"/>
  <c r="U1967" i="10"/>
  <c r="U1968" i="10"/>
  <c r="U1969" i="10"/>
  <c r="U1970" i="10"/>
  <c r="U1971" i="10"/>
  <c r="U1972" i="10"/>
  <c r="U1973" i="10"/>
  <c r="U1974" i="10"/>
  <c r="U1975" i="10"/>
  <c r="U1976" i="10"/>
  <c r="U1977" i="10"/>
  <c r="U1978" i="10"/>
  <c r="U1979" i="10"/>
  <c r="U1980" i="10"/>
  <c r="U1981" i="10"/>
  <c r="U1982" i="10"/>
  <c r="U1983" i="10"/>
  <c r="U1984" i="10"/>
  <c r="U1985" i="10"/>
  <c r="U1986" i="10"/>
  <c r="U1987" i="10"/>
  <c r="U1988" i="10"/>
  <c r="U1989" i="10"/>
  <c r="U1990" i="10"/>
  <c r="U1991" i="10"/>
  <c r="U1992" i="10"/>
  <c r="U1993" i="10"/>
  <c r="U1994" i="10"/>
  <c r="U1995" i="10"/>
  <c r="U1996" i="10"/>
  <c r="U1997" i="10"/>
  <c r="U1998" i="10"/>
  <c r="U1999" i="10"/>
  <c r="U2000" i="10"/>
  <c r="U2001" i="10"/>
  <c r="U2002" i="10"/>
  <c r="U2003" i="10"/>
  <c r="U2004" i="10"/>
  <c r="U2005" i="10"/>
  <c r="U2006" i="10"/>
  <c r="U2007" i="10"/>
  <c r="U2008" i="10"/>
  <c r="U2009" i="10"/>
  <c r="U2010" i="10"/>
  <c r="U2011" i="10"/>
  <c r="U2012" i="10"/>
  <c r="U2013" i="10"/>
  <c r="U2014" i="10"/>
  <c r="U2015" i="10"/>
  <c r="U2016" i="10"/>
  <c r="U2017" i="10"/>
  <c r="U2018" i="10"/>
  <c r="U2019" i="10"/>
  <c r="U2020" i="10"/>
  <c r="U2021" i="10"/>
  <c r="U2022" i="10"/>
  <c r="U2023" i="10"/>
  <c r="U2024" i="10"/>
  <c r="U2025" i="10"/>
  <c r="U2026" i="10"/>
  <c r="U2027" i="10"/>
  <c r="U2028" i="10"/>
  <c r="U2029" i="10"/>
  <c r="U2030" i="10"/>
  <c r="U2031" i="10"/>
  <c r="U2032" i="10"/>
  <c r="U2033" i="10"/>
  <c r="U2034" i="10"/>
  <c r="U2035" i="10"/>
  <c r="U2036" i="10"/>
  <c r="U2037" i="10"/>
  <c r="U2038" i="10"/>
  <c r="U2039" i="10"/>
  <c r="U2040" i="10"/>
  <c r="U2041" i="10"/>
  <c r="U2042" i="10"/>
  <c r="U2043" i="10"/>
  <c r="U2044" i="10"/>
  <c r="U2045" i="10"/>
  <c r="U2046" i="10"/>
  <c r="U2047" i="10"/>
  <c r="U2048" i="10"/>
  <c r="U2049" i="10"/>
  <c r="U2050" i="10"/>
  <c r="U2051" i="10"/>
  <c r="U2052" i="10"/>
  <c r="U2053" i="10"/>
  <c r="U2054" i="10"/>
  <c r="U2055" i="10"/>
  <c r="U2056" i="10"/>
  <c r="U2057" i="10"/>
  <c r="U2058" i="10"/>
  <c r="U2059" i="10"/>
  <c r="U2060" i="10"/>
  <c r="U2061" i="10"/>
  <c r="U2062" i="10"/>
  <c r="U2063" i="10"/>
  <c r="U2064" i="10"/>
  <c r="U2065" i="10"/>
  <c r="U2066" i="10"/>
  <c r="U2067" i="10"/>
  <c r="U2068" i="10"/>
  <c r="U2069" i="10"/>
  <c r="U2070" i="10"/>
  <c r="U2071" i="10"/>
  <c r="U2072" i="10"/>
  <c r="U2073" i="10"/>
  <c r="U2074" i="10"/>
  <c r="U2075" i="10"/>
  <c r="U2076" i="10"/>
  <c r="U2077" i="10"/>
  <c r="U2078" i="10"/>
  <c r="U2079" i="10"/>
  <c r="U2080" i="10"/>
  <c r="U2081" i="10"/>
  <c r="U2082" i="10"/>
  <c r="U2083" i="10"/>
  <c r="U2084" i="10"/>
  <c r="U2085" i="10"/>
  <c r="U2086" i="10"/>
  <c r="U2087" i="10"/>
  <c r="U2088" i="10"/>
  <c r="U2089" i="10"/>
  <c r="U2090" i="10"/>
  <c r="U2091" i="10"/>
  <c r="U2092" i="10"/>
  <c r="U2093" i="10"/>
  <c r="U2094" i="10"/>
  <c r="U2095" i="10"/>
  <c r="U2096" i="10"/>
  <c r="U2097" i="10"/>
  <c r="U2098" i="10"/>
  <c r="U2099" i="10"/>
  <c r="U2100" i="10"/>
  <c r="U2101" i="10"/>
  <c r="U2102" i="10"/>
  <c r="U2103" i="10"/>
  <c r="U2104" i="10"/>
  <c r="U2105" i="10"/>
  <c r="U2106" i="10"/>
  <c r="U2107" i="10"/>
  <c r="U2108" i="10"/>
  <c r="U2109" i="10"/>
  <c r="U2110" i="10"/>
  <c r="U2111" i="10"/>
  <c r="U2112" i="10"/>
  <c r="U2113" i="10"/>
  <c r="U2114" i="10"/>
  <c r="U2115" i="10"/>
  <c r="U2116" i="10"/>
  <c r="U2117" i="10"/>
  <c r="U2118" i="10"/>
  <c r="U2119" i="10"/>
  <c r="U2120" i="10"/>
  <c r="U2121" i="10"/>
  <c r="U2122" i="10"/>
  <c r="U2123" i="10"/>
  <c r="U2124" i="10"/>
  <c r="U2125" i="10"/>
  <c r="U2126" i="10"/>
  <c r="U2127" i="10"/>
  <c r="U2128" i="10"/>
  <c r="U2129" i="10"/>
  <c r="U2130" i="10"/>
  <c r="U2131" i="10"/>
  <c r="U2132" i="10"/>
  <c r="U2133" i="10"/>
  <c r="U2134" i="10"/>
  <c r="U2135" i="10"/>
  <c r="U2136" i="10"/>
  <c r="U2137" i="10"/>
  <c r="U2138" i="10"/>
  <c r="U2139" i="10"/>
  <c r="U2140" i="10"/>
  <c r="U2141" i="10"/>
  <c r="U2142" i="10"/>
  <c r="U2143" i="10"/>
  <c r="U2144" i="10"/>
  <c r="U2145" i="10"/>
  <c r="U2146" i="10"/>
  <c r="U2147" i="10"/>
  <c r="U2148" i="10"/>
  <c r="U2149" i="10"/>
  <c r="U2150" i="10"/>
  <c r="U2151" i="10"/>
  <c r="U2152" i="10"/>
  <c r="U2153" i="10"/>
  <c r="U2154" i="10"/>
  <c r="U2155" i="10"/>
  <c r="U2156" i="10"/>
  <c r="U2157" i="10"/>
  <c r="U2158" i="10"/>
  <c r="U2159" i="10"/>
  <c r="U2160" i="10"/>
  <c r="U2161" i="10"/>
  <c r="U2162" i="10"/>
  <c r="U2163" i="10"/>
  <c r="U2164" i="10"/>
  <c r="U2165" i="10"/>
  <c r="U2166" i="10"/>
  <c r="U2167" i="10"/>
  <c r="U2168" i="10"/>
  <c r="U2169" i="10"/>
  <c r="U2170" i="10"/>
  <c r="U2171" i="10"/>
  <c r="U2172" i="10"/>
  <c r="U2173" i="10"/>
  <c r="U2174" i="10"/>
  <c r="U2175" i="10"/>
  <c r="U2176" i="10"/>
  <c r="U2177" i="10"/>
  <c r="U2178" i="10"/>
  <c r="U2179" i="10"/>
  <c r="U2180" i="10"/>
  <c r="U2181" i="10"/>
  <c r="U2182" i="10"/>
  <c r="U2183" i="10"/>
  <c r="U2184" i="10"/>
  <c r="U2185" i="10"/>
  <c r="U2186" i="10"/>
  <c r="U2187" i="10"/>
  <c r="U2188" i="10"/>
  <c r="U2189" i="10"/>
  <c r="U2190" i="10"/>
  <c r="U2191" i="10"/>
  <c r="U2192" i="10"/>
  <c r="U2193" i="10"/>
  <c r="U2194" i="10"/>
  <c r="U2195" i="10"/>
  <c r="U2196" i="10"/>
  <c r="U2197" i="10"/>
  <c r="U2198" i="10"/>
  <c r="U2199" i="10"/>
  <c r="U2200" i="10"/>
  <c r="U2201" i="10"/>
  <c r="U2202" i="10"/>
  <c r="U2203" i="10"/>
  <c r="U2204" i="10"/>
  <c r="U2205" i="10"/>
  <c r="U2206" i="10"/>
  <c r="U2207" i="10"/>
  <c r="U2208" i="10"/>
  <c r="U2209" i="10"/>
  <c r="U2210" i="10"/>
  <c r="U2211" i="10"/>
  <c r="U2212" i="10"/>
  <c r="U2213" i="10"/>
  <c r="U2214" i="10"/>
  <c r="U2215" i="10"/>
  <c r="U2216" i="10"/>
  <c r="U2217" i="10"/>
  <c r="U2218" i="10"/>
  <c r="U2219" i="10"/>
  <c r="U2220" i="10"/>
  <c r="U2221" i="10"/>
  <c r="U2222" i="10"/>
  <c r="U2223" i="10"/>
  <c r="U2224" i="10"/>
  <c r="U2225" i="10"/>
  <c r="U2226" i="10"/>
  <c r="U2227" i="10"/>
  <c r="U2228" i="10"/>
  <c r="U2229" i="10"/>
  <c r="U2230" i="10"/>
  <c r="U2231" i="10"/>
  <c r="U2232" i="10"/>
  <c r="U2233" i="10"/>
  <c r="U2234" i="10"/>
  <c r="U2235" i="10"/>
  <c r="U2236" i="10"/>
  <c r="U2237" i="10"/>
  <c r="U2238" i="10"/>
  <c r="U2239" i="10"/>
  <c r="U2240" i="10"/>
  <c r="U2241" i="10"/>
  <c r="U2242" i="10"/>
  <c r="U2243" i="10"/>
  <c r="U2244" i="10"/>
  <c r="U2245" i="10"/>
  <c r="U2246" i="10"/>
  <c r="U2247" i="10"/>
  <c r="U2248" i="10"/>
  <c r="U2249" i="10"/>
  <c r="U2250" i="10"/>
  <c r="U2251" i="10"/>
  <c r="U2252" i="10"/>
  <c r="U2253" i="10"/>
  <c r="U2254" i="10"/>
  <c r="U2255" i="10"/>
  <c r="U2256" i="10"/>
  <c r="U2257" i="10"/>
  <c r="U2258" i="10"/>
  <c r="U2259" i="10"/>
  <c r="U2260" i="10"/>
  <c r="U2261" i="10"/>
  <c r="U2262" i="10"/>
  <c r="U2263" i="10"/>
  <c r="U2264" i="10"/>
  <c r="U2265" i="10"/>
  <c r="U2266" i="10"/>
  <c r="U2267" i="10"/>
  <c r="U2268" i="10"/>
  <c r="U2269" i="10"/>
  <c r="U2270" i="10"/>
  <c r="U2271" i="10"/>
  <c r="U2272" i="10"/>
  <c r="U2273" i="10"/>
  <c r="U2274" i="10"/>
  <c r="U2275" i="10"/>
  <c r="U2276" i="10"/>
  <c r="U2277" i="10"/>
  <c r="U2278" i="10"/>
  <c r="U2279" i="10"/>
  <c r="U2280" i="10"/>
  <c r="U2281" i="10"/>
  <c r="U2282" i="10"/>
  <c r="U2283" i="10"/>
  <c r="U2284" i="10"/>
  <c r="U2285" i="10"/>
  <c r="U2286" i="10"/>
  <c r="U2287" i="10"/>
  <c r="U2288" i="10"/>
  <c r="U2289" i="10"/>
  <c r="U2290" i="10"/>
  <c r="U2291" i="10"/>
  <c r="U2292" i="10"/>
  <c r="U2293" i="10"/>
  <c r="U2294" i="10"/>
  <c r="U2295" i="10"/>
  <c r="U2296" i="10"/>
  <c r="U2297" i="10"/>
  <c r="U2298" i="10"/>
  <c r="U2299" i="10"/>
  <c r="U2300" i="10"/>
  <c r="U2301" i="10"/>
  <c r="U2302" i="10"/>
  <c r="U2303" i="10"/>
  <c r="U2304" i="10"/>
  <c r="U2305" i="10"/>
  <c r="U2306" i="10"/>
  <c r="U2307" i="10"/>
  <c r="U2308" i="10"/>
  <c r="U2309" i="10"/>
  <c r="U2310" i="10"/>
  <c r="U2311" i="10"/>
  <c r="U2312" i="10"/>
  <c r="U2313" i="10"/>
  <c r="U2314" i="10"/>
  <c r="U2315" i="10"/>
  <c r="U2316" i="10"/>
  <c r="U2317" i="10"/>
  <c r="U2318" i="10"/>
  <c r="U2319" i="10"/>
  <c r="U2320" i="10"/>
  <c r="U2321" i="10"/>
  <c r="U2322" i="10"/>
  <c r="U2323" i="10"/>
  <c r="U2324" i="10"/>
  <c r="U2325" i="10"/>
  <c r="U2326" i="10"/>
  <c r="U2327" i="10"/>
  <c r="U2328" i="10"/>
  <c r="U2329" i="10"/>
  <c r="U2330" i="10"/>
  <c r="U2331" i="10"/>
  <c r="U2332" i="10"/>
  <c r="U2333" i="10"/>
  <c r="U2334" i="10"/>
  <c r="U2335" i="10"/>
  <c r="U2336" i="10"/>
  <c r="U2337" i="10"/>
  <c r="U2338" i="10"/>
  <c r="U2339" i="10"/>
  <c r="U2340" i="10"/>
  <c r="U2341" i="10"/>
  <c r="U2342" i="10"/>
  <c r="U2343" i="10"/>
  <c r="U2344" i="10"/>
  <c r="U2345" i="10"/>
  <c r="U2346" i="10"/>
  <c r="U2347" i="10"/>
  <c r="U2348" i="10"/>
  <c r="U2349" i="10"/>
  <c r="U2350" i="10"/>
  <c r="U2351" i="10"/>
  <c r="U2352" i="10"/>
  <c r="U2353" i="10"/>
  <c r="U2354" i="10"/>
  <c r="U2355" i="10"/>
  <c r="U2356" i="10"/>
  <c r="U2357" i="10"/>
  <c r="U2358" i="10"/>
  <c r="U2359" i="10"/>
  <c r="U2360" i="10"/>
  <c r="U2361" i="10"/>
  <c r="U2362" i="10"/>
  <c r="U2363" i="10"/>
  <c r="U2364" i="10"/>
  <c r="U2365" i="10"/>
  <c r="U2366" i="10"/>
  <c r="U2367" i="10"/>
  <c r="U2368" i="10"/>
  <c r="U2369" i="10"/>
  <c r="U2370" i="10"/>
  <c r="U2371" i="10"/>
  <c r="U2372" i="10"/>
  <c r="U2373" i="10"/>
  <c r="U2374" i="10"/>
  <c r="U2375" i="10"/>
  <c r="U2376" i="10"/>
  <c r="U2377" i="10"/>
  <c r="U2378" i="10"/>
  <c r="U2379" i="10"/>
  <c r="U2380" i="10"/>
  <c r="U2381" i="10"/>
  <c r="U2382" i="10"/>
  <c r="U2383" i="10"/>
  <c r="U2384" i="10"/>
  <c r="U2385" i="10"/>
  <c r="U2386" i="10"/>
  <c r="U2387" i="10"/>
  <c r="U2388" i="10"/>
  <c r="U2389" i="10"/>
  <c r="U2390" i="10"/>
  <c r="U2391" i="10"/>
  <c r="U2392" i="10"/>
  <c r="U2393" i="10"/>
  <c r="U2394" i="10"/>
  <c r="U2395" i="10"/>
  <c r="U2396" i="10"/>
  <c r="U2397" i="10"/>
  <c r="U2398" i="10"/>
  <c r="U2399" i="10"/>
  <c r="U2400" i="10"/>
  <c r="U2401" i="10"/>
  <c r="U2402" i="10"/>
  <c r="U2403" i="10"/>
  <c r="U2404" i="10"/>
  <c r="U2405" i="10"/>
  <c r="U2406" i="10"/>
  <c r="U2407" i="10"/>
  <c r="U2408" i="10"/>
  <c r="U2409" i="10"/>
  <c r="U2410" i="10"/>
  <c r="U2411" i="10"/>
  <c r="U2412" i="10"/>
  <c r="U2413" i="10"/>
  <c r="U2414" i="10"/>
  <c r="U2415" i="10"/>
  <c r="U2416" i="10"/>
  <c r="U2417" i="10"/>
  <c r="U2418" i="10"/>
  <c r="U2419" i="10"/>
  <c r="U2420" i="10"/>
  <c r="U2421" i="10"/>
  <c r="U2422" i="10"/>
  <c r="U2423" i="10"/>
  <c r="U2424" i="10"/>
  <c r="U2425" i="10"/>
  <c r="U2426" i="10"/>
  <c r="U2427" i="10"/>
  <c r="U2428" i="10"/>
  <c r="U2429" i="10"/>
  <c r="U2430" i="10"/>
  <c r="U2431" i="10"/>
  <c r="U2432" i="10"/>
  <c r="U2433" i="10"/>
  <c r="U2434" i="10"/>
  <c r="U2435" i="10"/>
  <c r="U2436" i="10"/>
  <c r="U2437" i="10"/>
  <c r="U2438" i="10"/>
  <c r="U2439" i="10"/>
  <c r="U2440" i="10"/>
  <c r="U2441" i="10"/>
  <c r="U2442" i="10"/>
  <c r="U2443" i="10"/>
  <c r="U2444" i="10"/>
  <c r="U2445" i="10"/>
  <c r="U2446" i="10"/>
  <c r="U2447" i="10"/>
  <c r="U2448" i="10"/>
  <c r="U2449" i="10"/>
  <c r="U2450" i="10"/>
  <c r="U2451" i="10"/>
  <c r="U2452" i="10"/>
  <c r="U2453" i="10"/>
  <c r="U2454" i="10"/>
  <c r="U2455" i="10"/>
  <c r="U2456" i="10"/>
  <c r="U2457" i="10"/>
  <c r="U2458" i="10"/>
  <c r="U2459" i="10"/>
  <c r="U2460" i="10"/>
  <c r="U2461" i="10"/>
  <c r="U2462" i="10"/>
  <c r="U2463" i="10"/>
  <c r="U2464" i="10"/>
  <c r="U2465" i="10"/>
  <c r="U2466" i="10"/>
  <c r="U2467" i="10"/>
  <c r="U2468" i="10"/>
  <c r="U2469" i="10"/>
  <c r="U2470" i="10"/>
  <c r="U2471" i="10"/>
  <c r="U2472" i="10"/>
  <c r="U2473" i="10"/>
  <c r="U2474" i="10"/>
  <c r="U2475" i="10"/>
  <c r="U2476" i="10"/>
  <c r="U2477" i="10"/>
  <c r="U2478" i="10"/>
  <c r="U2479" i="10"/>
  <c r="U2480" i="10"/>
  <c r="U2481" i="10"/>
  <c r="U2482" i="10"/>
  <c r="U2483" i="10"/>
  <c r="U2484" i="10"/>
  <c r="U2485" i="10"/>
  <c r="U2486" i="10"/>
  <c r="U2487" i="10"/>
  <c r="U2488" i="10"/>
  <c r="U2489" i="10"/>
  <c r="U2490" i="10"/>
  <c r="U2491" i="10"/>
  <c r="U2492" i="10"/>
  <c r="U2493" i="10"/>
  <c r="U2494" i="10"/>
  <c r="U2495" i="10"/>
  <c r="U2496" i="10"/>
  <c r="U2497" i="10"/>
  <c r="U2498" i="10"/>
  <c r="U2499" i="10"/>
  <c r="U2500" i="10"/>
  <c r="U2501" i="10"/>
  <c r="U2502" i="10"/>
  <c r="U2503" i="10"/>
  <c r="U2504" i="10"/>
  <c r="U2505" i="10"/>
  <c r="U2506" i="10"/>
  <c r="U2507" i="10"/>
  <c r="U2508" i="10"/>
  <c r="U2509" i="10"/>
  <c r="U2510" i="10"/>
  <c r="U2511" i="10"/>
  <c r="U2512" i="10"/>
  <c r="U2513" i="10"/>
  <c r="U2514" i="10"/>
  <c r="U2515" i="10"/>
  <c r="U2516" i="10"/>
  <c r="U2517" i="10"/>
  <c r="U2518" i="10"/>
  <c r="U2519" i="10"/>
  <c r="U2520" i="10"/>
  <c r="U2521" i="10"/>
  <c r="U2522" i="10"/>
  <c r="U2523" i="10"/>
  <c r="U2524" i="10"/>
  <c r="U2525" i="10"/>
  <c r="U2526" i="10"/>
  <c r="U2527" i="10"/>
  <c r="U2528" i="10"/>
  <c r="U2529" i="10"/>
  <c r="U2530" i="10"/>
  <c r="U2531" i="10"/>
  <c r="U2532" i="10"/>
  <c r="U2533" i="10"/>
  <c r="U2534" i="10"/>
  <c r="U2535" i="10"/>
  <c r="U2536" i="10"/>
  <c r="U2537" i="10"/>
  <c r="U2538" i="10"/>
  <c r="U2539" i="10"/>
  <c r="U2540" i="10"/>
  <c r="U2541" i="10"/>
  <c r="U2542" i="10"/>
  <c r="U2543" i="10"/>
  <c r="U2544" i="10"/>
  <c r="U2545" i="10"/>
  <c r="U2546" i="10"/>
  <c r="U2547" i="10"/>
  <c r="U2548" i="10"/>
  <c r="U2549" i="10"/>
  <c r="U2550" i="10"/>
  <c r="U2551" i="10"/>
  <c r="U2552" i="10"/>
  <c r="U2553" i="10"/>
  <c r="U2554" i="10"/>
  <c r="U2555" i="10"/>
  <c r="U2556" i="10"/>
  <c r="U2557" i="10"/>
  <c r="U2558" i="10"/>
  <c r="U2559" i="10"/>
  <c r="U2560" i="10"/>
  <c r="U2561" i="10"/>
  <c r="U2562" i="10"/>
  <c r="U2563" i="10"/>
  <c r="U2564" i="10"/>
  <c r="U2565" i="10"/>
  <c r="U2566" i="10"/>
  <c r="U2567" i="10"/>
  <c r="U2568" i="10"/>
  <c r="U2569" i="10"/>
  <c r="U2570" i="10"/>
  <c r="U2571" i="10"/>
  <c r="U2572" i="10"/>
  <c r="U2573" i="10"/>
  <c r="U2574" i="10"/>
  <c r="U2575" i="10"/>
  <c r="U2576" i="10"/>
  <c r="U2577" i="10"/>
  <c r="U2578" i="10"/>
  <c r="U2579" i="10"/>
  <c r="U2580" i="10"/>
  <c r="U2581" i="10"/>
  <c r="U2582" i="10"/>
  <c r="U2583" i="10"/>
  <c r="U2584" i="10"/>
  <c r="U2585" i="10"/>
  <c r="U2586" i="10"/>
  <c r="U2587" i="10"/>
  <c r="U2588" i="10"/>
  <c r="U2589" i="10"/>
  <c r="U2590" i="10"/>
  <c r="U2591" i="10"/>
  <c r="U2592" i="10"/>
  <c r="U2593" i="10"/>
  <c r="U2594" i="10"/>
  <c r="U2595" i="10"/>
  <c r="U2596" i="10"/>
  <c r="U2597" i="10"/>
  <c r="U2598" i="10"/>
  <c r="U2599" i="10"/>
  <c r="U2600" i="10"/>
  <c r="U2601" i="10"/>
  <c r="U2602" i="10"/>
  <c r="U2603" i="10"/>
  <c r="U2604" i="10"/>
  <c r="U2605" i="10"/>
  <c r="U2606" i="10"/>
  <c r="U2607" i="10"/>
  <c r="U2608" i="10"/>
  <c r="U2609" i="10"/>
  <c r="U2610" i="10"/>
  <c r="U2611" i="10"/>
  <c r="U2612" i="10"/>
  <c r="U2613" i="10"/>
  <c r="U2614" i="10"/>
  <c r="U2615" i="10"/>
  <c r="U2616" i="10"/>
  <c r="U2617" i="10"/>
  <c r="U2618" i="10"/>
  <c r="U2619" i="10"/>
  <c r="U2620" i="10"/>
  <c r="U2621" i="10"/>
  <c r="U2622" i="10"/>
  <c r="U2623" i="10"/>
  <c r="U2624" i="10"/>
  <c r="U2625" i="10"/>
  <c r="U2626" i="10"/>
  <c r="U2627" i="10"/>
  <c r="U2628" i="10"/>
  <c r="U2629" i="10"/>
  <c r="U2630" i="10"/>
  <c r="U2631" i="10"/>
  <c r="U2632" i="10"/>
  <c r="U2633" i="10"/>
  <c r="U2634" i="10"/>
  <c r="U2635" i="10"/>
  <c r="U2636" i="10"/>
  <c r="U2637" i="10"/>
  <c r="U2638" i="10"/>
  <c r="U2639" i="10"/>
  <c r="U2640" i="10"/>
  <c r="U2641" i="10"/>
  <c r="U2642" i="10"/>
  <c r="U2643" i="10"/>
  <c r="U2644" i="10"/>
  <c r="U2645" i="10"/>
  <c r="U2646" i="10"/>
  <c r="U2647" i="10"/>
  <c r="U2648" i="10"/>
  <c r="U2649" i="10"/>
  <c r="U2650" i="10"/>
  <c r="U2651" i="10"/>
  <c r="U2652" i="10"/>
  <c r="U2653" i="10"/>
  <c r="U2654" i="10"/>
  <c r="U2655" i="10"/>
  <c r="U2656" i="10"/>
  <c r="U2657" i="10"/>
  <c r="U2658" i="10"/>
  <c r="U2659" i="10"/>
  <c r="U2660" i="10"/>
  <c r="U2661" i="10"/>
  <c r="U2662" i="10"/>
  <c r="U2663" i="10"/>
  <c r="U2664" i="10"/>
  <c r="U2665" i="10"/>
  <c r="U2666" i="10"/>
  <c r="U2667" i="10"/>
  <c r="U2668" i="10"/>
  <c r="U2669" i="10"/>
  <c r="U2670" i="10"/>
  <c r="U2671" i="10"/>
  <c r="U2672" i="10"/>
  <c r="U2673" i="10"/>
  <c r="U2674" i="10"/>
  <c r="U2675" i="10"/>
  <c r="U2676" i="10"/>
  <c r="U2677" i="10"/>
  <c r="U2678" i="10"/>
  <c r="U2679" i="10"/>
  <c r="U2680" i="10"/>
  <c r="U2681" i="10"/>
  <c r="U2682" i="10"/>
  <c r="U2683" i="10"/>
  <c r="U2684" i="10"/>
  <c r="U2685" i="10"/>
  <c r="U2686" i="10"/>
  <c r="U2687" i="10"/>
  <c r="U2688" i="10"/>
  <c r="U2689" i="10"/>
  <c r="U2690" i="10"/>
  <c r="U2691" i="10"/>
  <c r="U2692" i="10"/>
  <c r="U2693" i="10"/>
  <c r="U2694" i="10"/>
  <c r="U2695" i="10"/>
  <c r="U2696" i="10"/>
  <c r="U2697" i="10"/>
  <c r="U2698" i="10"/>
  <c r="U2699" i="10"/>
  <c r="U2700" i="10"/>
  <c r="U2701" i="10"/>
  <c r="U2702" i="10"/>
  <c r="U2703" i="10"/>
  <c r="U2704" i="10"/>
  <c r="U2705" i="10"/>
  <c r="U2706" i="10"/>
  <c r="U2707" i="10"/>
  <c r="U2708" i="10"/>
  <c r="U2709" i="10"/>
  <c r="U2710" i="10"/>
  <c r="U2711" i="10"/>
  <c r="U2712" i="10"/>
  <c r="U2713" i="10"/>
  <c r="U2714" i="10"/>
  <c r="U2715" i="10"/>
  <c r="U2716" i="10"/>
  <c r="U2717" i="10"/>
  <c r="U2718" i="10"/>
  <c r="U2719" i="10"/>
  <c r="U2720" i="10"/>
  <c r="U2721" i="10"/>
  <c r="U2722" i="10"/>
  <c r="U2723" i="10"/>
  <c r="U2724" i="10"/>
  <c r="U2725" i="10"/>
  <c r="U2726" i="10"/>
  <c r="U2727" i="10"/>
  <c r="U2728" i="10"/>
  <c r="U2729" i="10"/>
  <c r="U2730" i="10"/>
  <c r="U2731" i="10"/>
  <c r="U2732" i="10"/>
  <c r="U2733" i="10"/>
  <c r="U2734" i="10"/>
  <c r="U2735" i="10"/>
  <c r="U2736" i="10"/>
  <c r="U2737" i="10"/>
  <c r="U2738" i="10"/>
  <c r="U2739" i="10"/>
  <c r="U2740" i="10"/>
  <c r="U2741" i="10"/>
  <c r="U2742" i="10"/>
  <c r="U2743" i="10"/>
  <c r="U2744" i="10"/>
  <c r="U2745" i="10"/>
  <c r="U2746" i="10"/>
  <c r="U2747" i="10"/>
  <c r="U2748" i="10"/>
  <c r="U2749" i="10"/>
  <c r="U2750" i="10"/>
  <c r="U2751" i="10"/>
  <c r="U2752" i="10"/>
  <c r="U2753" i="10"/>
  <c r="U2754" i="10"/>
  <c r="U2755" i="10"/>
  <c r="U2756" i="10"/>
  <c r="U2757" i="10"/>
  <c r="U2758" i="10"/>
  <c r="U2759" i="10"/>
  <c r="U2760" i="10"/>
  <c r="U2761" i="10"/>
  <c r="U2762" i="10"/>
  <c r="U2763" i="10"/>
  <c r="U2764" i="10"/>
  <c r="U2765" i="10"/>
  <c r="U2766" i="10"/>
  <c r="U2767" i="10"/>
  <c r="U2768" i="10"/>
  <c r="U2769" i="10"/>
  <c r="U2770" i="10"/>
  <c r="U2771" i="10"/>
  <c r="U2772" i="10"/>
  <c r="U2773" i="10"/>
  <c r="U2774" i="10"/>
  <c r="U2775" i="10"/>
  <c r="U2776" i="10"/>
  <c r="U2777" i="10"/>
  <c r="U2778" i="10"/>
  <c r="U2779" i="10"/>
  <c r="U2780" i="10"/>
  <c r="U2781" i="10"/>
  <c r="U2782" i="10"/>
  <c r="U2783" i="10"/>
  <c r="U2784" i="10"/>
  <c r="U2785" i="10"/>
  <c r="U2786" i="10"/>
  <c r="U2787" i="10"/>
  <c r="U2788" i="10"/>
  <c r="U2789" i="10"/>
  <c r="U2790" i="10"/>
  <c r="U2791" i="10"/>
  <c r="U2792" i="10"/>
  <c r="U2793" i="10"/>
  <c r="U2794" i="10"/>
  <c r="U2795" i="10"/>
  <c r="U2796" i="10"/>
  <c r="U2797" i="10"/>
  <c r="U2798" i="10"/>
  <c r="U2799" i="10"/>
  <c r="U2800" i="10"/>
  <c r="U2801" i="10"/>
  <c r="U2802" i="10"/>
  <c r="U2803" i="10"/>
  <c r="U2804" i="10"/>
  <c r="U2805" i="10"/>
  <c r="U2806" i="10"/>
  <c r="U2807" i="10"/>
  <c r="U2808" i="10"/>
  <c r="U2809" i="10"/>
  <c r="U2810" i="10"/>
  <c r="U2811" i="10"/>
  <c r="U2812" i="10"/>
  <c r="U2813" i="10"/>
  <c r="U2814" i="10"/>
  <c r="U2815" i="10"/>
  <c r="U2816" i="10"/>
  <c r="U2817" i="10"/>
  <c r="U2818" i="10"/>
  <c r="U2819" i="10"/>
  <c r="U2820" i="10"/>
  <c r="U2821" i="10"/>
  <c r="U2822" i="10"/>
  <c r="U2823" i="10"/>
  <c r="U2824" i="10"/>
  <c r="U2825" i="10"/>
  <c r="U2826" i="10"/>
  <c r="U2827" i="10"/>
  <c r="U2828" i="10"/>
  <c r="U2829" i="10"/>
  <c r="U2830" i="10"/>
  <c r="U2831" i="10"/>
  <c r="U2832" i="10"/>
  <c r="U2833" i="10"/>
  <c r="U2834" i="10"/>
  <c r="U2835" i="10"/>
  <c r="U2836" i="10"/>
  <c r="U2837" i="10"/>
  <c r="U2838" i="10"/>
  <c r="U2839" i="10"/>
  <c r="U2840" i="10"/>
  <c r="U2841" i="10"/>
  <c r="U2842" i="10"/>
  <c r="U2843" i="10"/>
  <c r="U2844" i="10"/>
  <c r="U2845" i="10"/>
  <c r="U2846" i="10"/>
  <c r="U2847" i="10"/>
  <c r="U2848" i="10"/>
  <c r="U2849" i="10"/>
  <c r="U2850" i="10"/>
  <c r="U2851" i="10"/>
  <c r="U2852" i="10"/>
  <c r="U2853" i="10"/>
  <c r="U2854" i="10"/>
  <c r="U2855" i="10"/>
  <c r="U2856" i="10"/>
  <c r="U2857" i="10"/>
  <c r="U2858" i="10"/>
  <c r="U2859" i="10"/>
  <c r="U2860" i="10"/>
  <c r="U2861" i="10"/>
  <c r="U2862" i="10"/>
  <c r="U2863" i="10"/>
  <c r="U2864" i="10"/>
  <c r="U2865" i="10"/>
  <c r="U2866" i="10"/>
  <c r="U2867" i="10"/>
  <c r="U2868" i="10"/>
  <c r="U2869" i="10"/>
  <c r="U2870" i="10"/>
  <c r="U2871" i="10"/>
  <c r="U2872" i="10"/>
  <c r="U2873" i="10"/>
  <c r="U2874" i="10"/>
  <c r="U2875" i="10"/>
  <c r="U2876" i="10"/>
  <c r="U2877" i="10"/>
  <c r="U2878" i="10"/>
  <c r="U2879" i="10"/>
  <c r="U2880" i="10"/>
  <c r="U2881" i="10"/>
  <c r="U2882" i="10"/>
  <c r="U2883" i="10"/>
  <c r="U2884" i="10"/>
  <c r="U2885" i="10"/>
  <c r="U2886" i="10"/>
  <c r="U2887" i="10"/>
  <c r="U2888" i="10"/>
  <c r="U2889" i="10"/>
  <c r="U2890" i="10"/>
  <c r="U2891" i="10"/>
  <c r="U2892" i="10"/>
  <c r="U2893" i="10"/>
  <c r="U2894" i="10"/>
  <c r="U2895" i="10"/>
  <c r="U2896" i="10"/>
  <c r="U2897" i="10"/>
  <c r="U2898" i="10"/>
  <c r="U2899" i="10"/>
  <c r="U2900" i="10"/>
  <c r="U2901" i="10"/>
  <c r="U2902" i="10"/>
  <c r="U2903" i="10"/>
  <c r="U2904" i="10"/>
  <c r="U2905" i="10"/>
  <c r="U2906" i="10"/>
  <c r="U2907" i="10"/>
  <c r="U2908" i="10"/>
  <c r="U2909" i="10"/>
  <c r="U2910" i="10"/>
  <c r="U2911" i="10"/>
  <c r="U2912" i="10"/>
  <c r="U2913" i="10"/>
  <c r="U2914" i="10"/>
  <c r="U2915" i="10"/>
  <c r="U2916" i="10"/>
  <c r="U2917" i="10"/>
  <c r="U2918" i="10"/>
  <c r="U2919" i="10"/>
  <c r="U2920" i="10"/>
  <c r="U2921" i="10"/>
  <c r="U2922" i="10"/>
  <c r="U2923" i="10"/>
  <c r="U2924" i="10"/>
  <c r="U2925" i="10"/>
  <c r="U2926" i="10"/>
  <c r="U2927" i="10"/>
  <c r="U2928" i="10"/>
  <c r="U2929" i="10"/>
  <c r="U2930" i="10"/>
  <c r="U2931" i="10"/>
  <c r="U2932" i="10"/>
  <c r="U2933" i="10"/>
  <c r="U2934" i="10"/>
  <c r="U2935" i="10"/>
  <c r="U2936" i="10"/>
  <c r="U2937" i="10"/>
  <c r="U2938" i="10"/>
  <c r="U2939" i="10"/>
  <c r="U2940" i="10"/>
  <c r="U2941" i="10"/>
  <c r="U2942" i="10"/>
  <c r="U2943" i="10"/>
  <c r="U2944" i="10"/>
  <c r="U2945" i="10"/>
  <c r="U2946" i="10"/>
  <c r="U2947" i="10"/>
  <c r="U2948" i="10"/>
  <c r="U2949" i="10"/>
  <c r="U2950" i="10"/>
  <c r="U2951" i="10"/>
  <c r="U2952" i="10"/>
  <c r="U2953" i="10"/>
  <c r="U2954" i="10"/>
  <c r="U2955" i="10"/>
  <c r="U2956" i="10"/>
  <c r="U2957" i="10"/>
  <c r="U2958" i="10"/>
  <c r="U2959" i="10"/>
  <c r="U2960" i="10"/>
  <c r="U2961" i="10"/>
  <c r="U2962" i="10"/>
  <c r="U2963" i="10"/>
  <c r="U2964" i="10"/>
  <c r="U2965" i="10"/>
  <c r="U2966" i="10"/>
  <c r="U2967" i="10"/>
  <c r="U2968" i="10"/>
  <c r="U2969" i="10"/>
  <c r="U2970" i="10"/>
  <c r="U2971" i="10"/>
  <c r="U2972" i="10"/>
  <c r="U2973" i="10"/>
  <c r="U2974" i="10"/>
  <c r="U2975" i="10"/>
  <c r="U2976" i="10"/>
  <c r="U2977" i="10"/>
  <c r="U2978" i="10"/>
  <c r="U2979" i="10"/>
  <c r="U2980" i="10"/>
  <c r="U2981" i="10"/>
  <c r="U2982" i="10"/>
  <c r="U2983" i="10"/>
  <c r="U2984" i="10"/>
  <c r="U2985" i="10"/>
  <c r="U2986" i="10"/>
  <c r="U2987" i="10"/>
  <c r="U2988" i="10"/>
  <c r="U2989" i="10"/>
  <c r="U2990" i="10"/>
  <c r="U2991" i="10"/>
  <c r="U2992" i="10"/>
  <c r="U2993" i="10"/>
  <c r="U2994" i="10"/>
  <c r="U2995" i="10"/>
  <c r="U2996" i="10"/>
  <c r="U2997" i="10"/>
  <c r="U2998" i="10"/>
  <c r="U2999" i="10"/>
  <c r="U3000" i="10"/>
  <c r="U3001" i="10"/>
  <c r="U3002" i="10"/>
  <c r="U3003" i="10"/>
  <c r="U3004" i="10"/>
  <c r="U3005" i="10"/>
  <c r="U3006" i="10"/>
  <c r="U3007" i="10"/>
  <c r="U3008" i="10"/>
  <c r="U3009" i="10"/>
  <c r="U3010" i="10"/>
  <c r="U3011" i="10"/>
  <c r="U3012" i="10"/>
  <c r="U3013" i="10"/>
  <c r="U3014" i="10"/>
  <c r="U3015" i="10"/>
  <c r="U3016" i="10"/>
  <c r="U3017" i="10"/>
  <c r="U3018" i="10"/>
  <c r="U3019" i="10"/>
  <c r="U3020" i="10"/>
  <c r="U3021" i="10"/>
  <c r="U3022" i="10"/>
  <c r="U3023" i="10"/>
  <c r="U3024" i="10"/>
  <c r="U3025" i="10"/>
  <c r="U3026" i="10"/>
  <c r="U3027" i="10"/>
  <c r="U3028" i="10"/>
  <c r="U3029" i="10"/>
  <c r="U3030" i="10"/>
  <c r="U3031" i="10"/>
  <c r="U3032" i="10"/>
  <c r="U3033" i="10"/>
  <c r="U3034" i="10"/>
  <c r="U3035" i="10"/>
  <c r="U3036" i="10"/>
  <c r="U3037" i="10"/>
  <c r="U3038" i="10"/>
  <c r="U3039" i="10"/>
  <c r="U3040" i="10"/>
  <c r="U3041" i="10"/>
  <c r="U3042" i="10"/>
  <c r="U3043" i="10"/>
  <c r="U3044" i="10"/>
  <c r="U3045" i="10"/>
  <c r="U3046" i="10"/>
  <c r="U3047" i="10"/>
  <c r="U3048" i="10"/>
  <c r="U3049" i="10"/>
  <c r="U3050" i="10"/>
  <c r="U3051" i="10"/>
  <c r="U3052" i="10"/>
  <c r="U3053" i="10"/>
  <c r="U3054" i="10"/>
  <c r="U3055" i="10"/>
  <c r="U3056" i="10"/>
  <c r="U3057" i="10"/>
  <c r="U3058" i="10"/>
  <c r="U3059" i="10"/>
  <c r="U3060" i="10"/>
  <c r="U3061" i="10"/>
  <c r="U3062" i="10"/>
  <c r="U3063" i="10"/>
  <c r="U3064" i="10"/>
  <c r="U3065" i="10"/>
  <c r="U3066" i="10"/>
  <c r="U3067" i="10"/>
  <c r="U3068" i="10"/>
  <c r="U3069" i="10"/>
  <c r="U3070" i="10"/>
  <c r="U3071" i="10"/>
  <c r="U3072" i="10"/>
  <c r="U3073" i="10"/>
  <c r="U3074" i="10"/>
  <c r="U3075" i="10"/>
  <c r="U3076" i="10"/>
  <c r="U3077" i="10"/>
  <c r="U3078" i="10"/>
  <c r="U3079" i="10"/>
  <c r="U3080" i="10"/>
  <c r="U3081" i="10"/>
  <c r="U3082" i="10"/>
  <c r="U3083" i="10"/>
  <c r="U3084" i="10"/>
  <c r="U3085" i="10"/>
  <c r="U3086" i="10"/>
  <c r="U3087" i="10"/>
  <c r="U3088" i="10"/>
  <c r="U3089" i="10"/>
  <c r="U3090" i="10"/>
  <c r="U3091" i="10"/>
  <c r="U3092" i="10"/>
  <c r="U3093" i="10"/>
  <c r="U3094" i="10"/>
  <c r="U3095" i="10"/>
  <c r="U3096" i="10"/>
  <c r="U3097" i="10"/>
  <c r="U3098" i="10"/>
  <c r="U3099" i="10"/>
  <c r="U3100" i="10"/>
  <c r="U3101" i="10"/>
  <c r="U3102" i="10"/>
  <c r="U3103" i="10"/>
  <c r="U3104" i="10"/>
  <c r="U3105" i="10"/>
  <c r="U3106" i="10"/>
  <c r="U3107" i="10"/>
  <c r="U3108" i="10"/>
  <c r="U3109" i="10"/>
  <c r="U3110" i="10"/>
  <c r="U3111" i="10"/>
  <c r="U3112" i="10"/>
  <c r="U3113" i="10"/>
  <c r="U3114" i="10"/>
  <c r="U3115" i="10"/>
  <c r="U3116" i="10"/>
  <c r="U3117" i="10"/>
  <c r="U3118" i="10"/>
  <c r="U3119" i="10"/>
  <c r="U3120" i="10"/>
  <c r="U3121" i="10"/>
  <c r="U3122" i="10"/>
  <c r="U3123" i="10"/>
  <c r="U3124" i="10"/>
  <c r="U3125" i="10"/>
  <c r="U3126" i="10"/>
  <c r="U3127" i="10"/>
  <c r="U3128" i="10"/>
  <c r="U3129" i="10"/>
  <c r="U3130" i="10"/>
  <c r="U3131" i="10"/>
  <c r="U3132" i="10"/>
  <c r="U3133" i="10"/>
  <c r="U3134" i="10"/>
  <c r="U3135" i="10"/>
  <c r="U3136" i="10"/>
  <c r="U3137" i="10"/>
  <c r="U3138" i="10"/>
  <c r="U3139" i="10"/>
  <c r="U3140" i="10"/>
  <c r="U3141" i="10"/>
  <c r="U3142" i="10"/>
  <c r="U3143" i="10"/>
  <c r="U3144" i="10"/>
  <c r="U3145" i="10"/>
  <c r="U3146" i="10"/>
  <c r="U3147" i="10"/>
  <c r="U3148" i="10"/>
  <c r="U3149" i="10"/>
  <c r="U3150" i="10"/>
  <c r="U3151" i="10"/>
  <c r="U3152" i="10"/>
  <c r="U3153" i="10"/>
  <c r="U3154" i="10"/>
  <c r="U3155" i="10"/>
  <c r="U3156" i="10"/>
  <c r="U3157" i="10"/>
  <c r="U3158" i="10"/>
  <c r="U3159" i="10"/>
  <c r="U3160" i="10"/>
  <c r="U3161" i="10"/>
  <c r="U3162" i="10"/>
  <c r="U3163" i="10"/>
  <c r="U3164" i="10"/>
  <c r="U3165" i="10"/>
  <c r="U3166" i="10"/>
  <c r="U3167" i="10"/>
  <c r="U3168" i="10"/>
  <c r="U3169" i="10"/>
  <c r="U3170" i="10"/>
  <c r="U3171" i="10"/>
  <c r="U3172" i="10"/>
  <c r="U3173" i="10"/>
  <c r="U3174" i="10"/>
  <c r="U3175" i="10"/>
  <c r="U3176" i="10"/>
  <c r="U3177" i="10"/>
  <c r="U3178" i="10"/>
  <c r="U3179" i="10"/>
  <c r="U3180" i="10"/>
  <c r="U3181" i="10"/>
  <c r="U3182" i="10"/>
  <c r="U3183" i="10"/>
  <c r="U3184" i="10"/>
  <c r="U3185" i="10"/>
  <c r="U3186" i="10"/>
  <c r="U3187" i="10"/>
  <c r="U3188" i="10"/>
  <c r="U3189" i="10"/>
  <c r="U3190" i="10"/>
  <c r="U3191" i="10"/>
  <c r="U3192" i="10"/>
  <c r="U3193" i="10"/>
  <c r="U3194" i="10"/>
  <c r="U3195" i="10"/>
  <c r="U3196" i="10"/>
  <c r="U3197" i="10"/>
  <c r="U3198" i="10"/>
  <c r="U3199" i="10"/>
  <c r="U3200" i="10"/>
  <c r="U3201" i="10"/>
  <c r="U3202" i="10"/>
  <c r="U3203" i="10"/>
  <c r="U3204" i="10"/>
  <c r="U3205" i="10"/>
  <c r="U3206" i="10"/>
  <c r="U3207" i="10"/>
  <c r="U3208" i="10"/>
  <c r="U3209" i="10"/>
  <c r="U3210" i="10"/>
  <c r="U3211" i="10"/>
  <c r="U3212" i="10"/>
  <c r="U3213" i="10"/>
  <c r="U3214" i="10"/>
  <c r="U3215" i="10"/>
  <c r="U3216" i="10"/>
  <c r="U3217" i="10"/>
  <c r="U3218" i="10"/>
  <c r="U3219" i="10"/>
  <c r="U3220" i="10"/>
  <c r="U3221" i="10"/>
  <c r="U3222" i="10"/>
  <c r="U3223" i="10"/>
  <c r="U3224" i="10"/>
  <c r="U3225" i="10"/>
  <c r="U3226" i="10"/>
  <c r="U3227" i="10"/>
  <c r="U3228" i="10"/>
  <c r="U3229" i="10"/>
  <c r="U3230" i="10"/>
  <c r="U3231" i="10"/>
  <c r="U3232" i="10"/>
  <c r="U3233" i="10"/>
  <c r="U3234" i="10"/>
  <c r="U3235" i="10"/>
  <c r="U3236" i="10"/>
  <c r="U3237" i="10"/>
  <c r="U3238" i="10"/>
  <c r="U3239" i="10"/>
  <c r="U3240" i="10"/>
  <c r="U3241" i="10"/>
  <c r="U3242" i="10"/>
  <c r="U3243" i="10"/>
  <c r="U3244" i="10"/>
  <c r="U3245" i="10"/>
  <c r="U3246" i="10"/>
  <c r="U3247" i="10"/>
  <c r="U3248" i="10"/>
  <c r="U3249" i="10"/>
  <c r="U3250" i="10"/>
  <c r="U3251" i="10"/>
  <c r="U3252" i="10"/>
  <c r="U3253" i="10"/>
  <c r="U3254" i="10"/>
  <c r="U3255" i="10"/>
  <c r="U3256" i="10"/>
  <c r="U3257" i="10"/>
  <c r="U3258" i="10"/>
  <c r="U3259" i="10"/>
  <c r="U3260" i="10"/>
  <c r="U3261" i="10"/>
  <c r="U3262" i="10"/>
  <c r="U3263" i="10"/>
  <c r="U3264" i="10"/>
  <c r="U3265" i="10"/>
  <c r="U3266" i="10"/>
  <c r="U3267" i="10"/>
  <c r="U3268" i="10"/>
  <c r="U3269" i="10"/>
  <c r="U3270" i="10"/>
  <c r="U3271" i="10"/>
  <c r="U3272" i="10"/>
  <c r="U3273" i="10"/>
  <c r="U3274" i="10"/>
  <c r="U3275" i="10"/>
  <c r="U3276" i="10"/>
  <c r="U3277" i="10"/>
  <c r="U3278" i="10"/>
  <c r="U3279" i="10"/>
  <c r="U3280" i="10"/>
  <c r="U3281" i="10"/>
  <c r="U3282" i="10"/>
  <c r="U3283" i="10"/>
  <c r="U3284" i="10"/>
  <c r="U3285" i="10"/>
  <c r="U3286" i="10"/>
  <c r="U3287" i="10"/>
  <c r="U3288" i="10"/>
  <c r="U3289" i="10"/>
  <c r="U3290" i="10"/>
  <c r="U3291" i="10"/>
  <c r="U3292" i="10"/>
  <c r="U3293" i="10"/>
  <c r="U3294" i="10"/>
  <c r="U3295" i="10"/>
  <c r="U3296" i="10"/>
  <c r="U3297" i="10"/>
  <c r="U3298" i="10"/>
  <c r="U3299" i="10"/>
  <c r="U3300" i="10"/>
  <c r="U3301" i="10"/>
  <c r="U3302" i="10"/>
  <c r="U3303" i="10"/>
  <c r="U3304" i="10"/>
  <c r="U3305" i="10"/>
  <c r="U3306" i="10"/>
  <c r="U3307" i="10"/>
  <c r="U3308" i="10"/>
  <c r="U3309" i="10"/>
  <c r="U3310" i="10"/>
  <c r="U3311" i="10"/>
  <c r="U3312" i="10"/>
  <c r="U3313" i="10"/>
  <c r="U3314" i="10"/>
  <c r="U3315" i="10"/>
  <c r="U3316" i="10"/>
  <c r="U3317" i="10"/>
  <c r="U3318" i="10"/>
  <c r="U3319" i="10"/>
  <c r="U3320" i="10"/>
  <c r="U3321" i="10"/>
  <c r="U3322" i="10"/>
  <c r="U3323" i="10"/>
  <c r="U3324" i="10"/>
  <c r="U3325" i="10"/>
  <c r="U3326" i="10"/>
  <c r="U3327" i="10"/>
  <c r="U3328" i="10"/>
  <c r="U3329" i="10"/>
  <c r="U3330" i="10"/>
  <c r="U3331" i="10"/>
  <c r="U3332" i="10"/>
  <c r="U3333" i="10"/>
  <c r="U3334" i="10"/>
  <c r="U3335" i="10"/>
  <c r="U3336" i="10"/>
  <c r="U3337" i="10"/>
  <c r="U3338" i="10"/>
  <c r="U3339" i="10"/>
  <c r="U3340" i="10"/>
  <c r="U3341" i="10"/>
  <c r="U3342" i="10"/>
  <c r="U3343" i="10"/>
  <c r="U3344" i="10"/>
  <c r="U3345" i="10"/>
  <c r="U3346" i="10"/>
  <c r="U3347" i="10"/>
  <c r="U3348" i="10"/>
  <c r="U3349" i="10"/>
  <c r="U3350" i="10"/>
  <c r="U3351" i="10"/>
  <c r="U3352" i="10"/>
  <c r="U3353" i="10"/>
  <c r="U3354" i="10"/>
  <c r="U3355" i="10"/>
  <c r="U3356" i="10"/>
  <c r="U3357" i="10"/>
  <c r="U3358" i="10"/>
  <c r="U3359" i="10"/>
  <c r="U3360" i="10"/>
  <c r="U3361" i="10"/>
  <c r="U3362" i="10"/>
  <c r="U3363" i="10"/>
  <c r="U3364" i="10"/>
  <c r="U3365" i="10"/>
  <c r="U3366" i="10"/>
  <c r="U3367" i="10"/>
  <c r="U3368" i="10"/>
  <c r="U3369" i="10"/>
  <c r="U3370" i="10"/>
  <c r="U3371" i="10"/>
  <c r="U3372" i="10"/>
  <c r="U3373" i="10"/>
  <c r="U3374" i="10"/>
  <c r="U3375" i="10"/>
  <c r="U3376" i="10"/>
  <c r="U3377" i="10"/>
  <c r="U3378" i="10"/>
  <c r="U3379" i="10"/>
  <c r="U3380" i="10"/>
  <c r="U3381" i="10"/>
  <c r="U3382" i="10"/>
  <c r="U3383" i="10"/>
  <c r="U3384" i="10"/>
  <c r="U3385" i="10"/>
  <c r="U3386" i="10"/>
  <c r="U3387" i="10"/>
  <c r="U3388" i="10"/>
  <c r="U3389" i="10"/>
  <c r="U3390" i="10"/>
  <c r="U3391" i="10"/>
  <c r="U3392" i="10"/>
  <c r="U3393" i="10"/>
  <c r="U3394" i="10"/>
  <c r="U3395" i="10"/>
  <c r="U3396" i="10"/>
  <c r="U3397" i="10"/>
  <c r="U3398" i="10"/>
  <c r="U3399" i="10"/>
  <c r="U3400" i="10"/>
  <c r="U3401" i="10"/>
  <c r="U3402" i="10"/>
  <c r="U3403" i="10"/>
  <c r="U3404" i="10"/>
  <c r="U3405" i="10"/>
  <c r="U3406" i="10"/>
  <c r="U3407" i="10"/>
  <c r="U3408" i="10"/>
  <c r="U3409" i="10"/>
  <c r="U3410" i="10"/>
  <c r="U3411" i="10"/>
  <c r="U3412" i="10"/>
  <c r="U3413" i="10"/>
  <c r="U3414" i="10"/>
  <c r="U3415" i="10"/>
  <c r="U3416" i="10"/>
  <c r="U3417" i="10"/>
  <c r="U3418" i="10"/>
  <c r="U3419" i="10"/>
  <c r="U3420" i="10"/>
  <c r="U3421" i="10"/>
  <c r="U3422" i="10"/>
  <c r="U3423" i="10"/>
  <c r="U3424" i="10"/>
  <c r="U3425" i="10"/>
  <c r="U3426" i="10"/>
  <c r="U3427" i="10"/>
  <c r="U3428" i="10"/>
  <c r="U3429" i="10"/>
  <c r="U3430" i="10"/>
  <c r="U3431" i="10"/>
  <c r="U3432" i="10"/>
  <c r="U3433" i="10"/>
  <c r="U3434" i="10"/>
  <c r="U3435" i="10"/>
  <c r="U3436" i="10"/>
  <c r="U3437" i="10"/>
  <c r="U3438" i="10"/>
  <c r="U3439" i="10"/>
  <c r="U3440" i="10"/>
  <c r="U3441" i="10"/>
  <c r="U3442" i="10"/>
  <c r="U3443" i="10"/>
  <c r="U3444" i="10"/>
  <c r="U3445" i="10"/>
  <c r="U3446" i="10"/>
  <c r="U3447" i="10"/>
  <c r="U3448" i="10"/>
  <c r="U3449" i="10"/>
  <c r="U3450" i="10"/>
  <c r="U3451" i="10"/>
  <c r="U3452" i="10"/>
  <c r="U3453" i="10"/>
  <c r="U3454" i="10"/>
  <c r="U3455" i="10"/>
  <c r="U3456" i="10"/>
  <c r="U3457" i="10"/>
  <c r="U3458" i="10"/>
  <c r="U3459" i="10"/>
  <c r="U3460" i="10"/>
  <c r="U3461" i="10"/>
  <c r="U3462" i="10"/>
  <c r="U3463" i="10"/>
  <c r="U3464" i="10"/>
  <c r="U3465" i="10"/>
  <c r="U3466" i="10"/>
  <c r="U3467" i="10"/>
  <c r="U3468" i="10"/>
  <c r="U3469" i="10"/>
  <c r="U3470" i="10"/>
  <c r="U3471" i="10"/>
  <c r="U3472" i="10"/>
  <c r="U3473" i="10"/>
  <c r="U3474" i="10"/>
  <c r="U3475" i="10"/>
  <c r="U3476" i="10"/>
  <c r="U3477" i="10"/>
  <c r="U3478" i="10"/>
  <c r="U3479" i="10"/>
  <c r="U3480" i="10"/>
  <c r="U3481" i="10"/>
  <c r="U3482" i="10"/>
  <c r="U3483" i="10"/>
  <c r="U3484" i="10"/>
  <c r="U3485" i="10"/>
  <c r="U3486" i="10"/>
  <c r="U3487" i="10"/>
  <c r="U3488" i="10"/>
  <c r="U3489" i="10"/>
  <c r="U3490" i="10"/>
  <c r="U3491" i="10"/>
  <c r="U3492" i="10"/>
  <c r="U3493" i="10"/>
  <c r="U3494" i="10"/>
  <c r="U3495" i="10"/>
  <c r="U3496" i="10"/>
  <c r="U3497" i="10"/>
  <c r="U3498" i="10"/>
  <c r="U3499" i="10"/>
  <c r="U3500" i="10"/>
  <c r="U3501" i="10"/>
  <c r="U3502" i="10"/>
  <c r="U3503" i="10"/>
  <c r="U3504" i="10"/>
  <c r="U3505" i="10"/>
  <c r="U3506" i="10"/>
  <c r="U3507" i="10"/>
  <c r="U3508" i="10"/>
  <c r="U3509" i="10"/>
  <c r="U3510" i="10"/>
  <c r="U3511" i="10"/>
  <c r="U3512" i="10"/>
  <c r="U3513" i="10"/>
  <c r="U3514" i="10"/>
  <c r="U3515" i="10"/>
  <c r="U3516" i="10"/>
  <c r="U3517" i="10"/>
  <c r="U3518" i="10"/>
  <c r="U3519" i="10"/>
  <c r="U3520" i="10"/>
  <c r="U3521" i="10"/>
  <c r="U3522" i="10"/>
  <c r="U3523" i="10"/>
  <c r="U3524" i="10"/>
  <c r="U3525" i="10"/>
  <c r="U3526" i="10"/>
  <c r="U3527" i="10"/>
  <c r="U3528" i="10"/>
  <c r="U3529" i="10"/>
  <c r="U3530" i="10"/>
  <c r="U3531" i="10"/>
  <c r="U3532" i="10"/>
  <c r="U3533" i="10"/>
  <c r="U3534" i="10"/>
  <c r="U3535" i="10"/>
  <c r="U3536" i="10"/>
  <c r="U3537" i="10"/>
  <c r="U3538" i="10"/>
  <c r="U3539" i="10"/>
  <c r="U3540" i="10"/>
  <c r="U3541" i="10"/>
  <c r="U3542" i="10"/>
  <c r="U3543" i="10"/>
  <c r="U3544" i="10"/>
  <c r="U3545" i="10"/>
  <c r="U3546" i="10"/>
  <c r="U3547" i="10"/>
  <c r="U3548" i="10"/>
  <c r="U3549" i="10"/>
  <c r="U3550" i="10"/>
  <c r="U3551" i="10"/>
  <c r="U3552" i="10"/>
  <c r="U3553" i="10"/>
  <c r="U3554" i="10"/>
  <c r="U3555" i="10"/>
  <c r="U3556" i="10"/>
  <c r="U3557" i="10"/>
  <c r="U3558" i="10"/>
  <c r="U3559" i="10"/>
  <c r="U3560" i="10"/>
  <c r="U3561" i="10"/>
  <c r="U3562" i="10"/>
  <c r="U3563" i="10"/>
  <c r="U3564" i="10"/>
  <c r="U3565" i="10"/>
  <c r="U3566" i="10"/>
  <c r="U3567" i="10"/>
  <c r="U3568" i="10"/>
  <c r="U3569" i="10"/>
  <c r="U3570" i="10"/>
  <c r="U3571" i="10"/>
  <c r="U3572" i="10"/>
  <c r="U3573" i="10"/>
  <c r="U3574" i="10"/>
  <c r="U3575" i="10"/>
  <c r="U3576" i="10"/>
  <c r="U3577" i="10"/>
  <c r="U3578" i="10"/>
  <c r="U3579" i="10"/>
  <c r="U3580" i="10"/>
  <c r="U3581" i="10"/>
  <c r="U3582" i="10"/>
  <c r="U3583" i="10"/>
  <c r="U3584" i="10"/>
  <c r="U3585" i="10"/>
  <c r="U3586" i="10"/>
  <c r="U3587" i="10"/>
  <c r="U3588" i="10"/>
  <c r="U3589" i="10"/>
  <c r="U3590" i="10"/>
  <c r="U3591" i="10"/>
  <c r="U3592" i="10"/>
  <c r="U3593" i="10"/>
  <c r="U3594" i="10"/>
  <c r="U3595" i="10"/>
  <c r="U3596" i="10"/>
  <c r="U3597" i="10"/>
  <c r="U3598" i="10"/>
  <c r="U3599" i="10"/>
  <c r="U3600" i="10"/>
  <c r="U3601" i="10"/>
  <c r="U3602" i="10"/>
  <c r="U3603" i="10"/>
  <c r="U3604" i="10"/>
  <c r="U3605" i="10"/>
  <c r="U3606" i="10"/>
  <c r="U3607" i="10"/>
  <c r="U3608" i="10"/>
  <c r="U3609" i="10"/>
  <c r="U3610" i="10"/>
  <c r="U3611" i="10"/>
  <c r="U3612" i="10"/>
  <c r="U3613" i="10"/>
  <c r="U3614" i="10"/>
  <c r="U3615" i="10"/>
  <c r="U3616" i="10"/>
  <c r="U3617" i="10"/>
  <c r="U3618" i="10"/>
  <c r="U3619" i="10"/>
  <c r="U3620" i="10"/>
  <c r="U3621" i="10"/>
  <c r="U3622" i="10"/>
  <c r="U3623" i="10"/>
  <c r="U3624" i="10"/>
  <c r="U3625" i="10"/>
  <c r="U3626" i="10"/>
  <c r="U3627" i="10"/>
  <c r="U3628" i="10"/>
  <c r="U3629" i="10"/>
  <c r="U3630" i="10"/>
  <c r="U3631" i="10"/>
  <c r="U3632" i="10"/>
  <c r="U3633" i="10"/>
  <c r="U3634" i="10"/>
  <c r="U3635" i="10"/>
  <c r="U3636" i="10"/>
  <c r="U3637" i="10"/>
  <c r="U3638" i="10"/>
  <c r="U3639" i="10"/>
  <c r="U3640" i="10"/>
  <c r="U3641" i="10"/>
  <c r="U3642" i="10"/>
  <c r="U3643" i="10"/>
  <c r="U3644" i="10"/>
  <c r="U3645" i="10"/>
  <c r="U3646" i="10"/>
  <c r="U3647" i="10"/>
  <c r="U3648" i="10"/>
  <c r="U3649" i="10"/>
  <c r="U3650" i="10"/>
  <c r="U3651" i="10"/>
  <c r="U3652" i="10"/>
  <c r="U3653" i="10"/>
  <c r="U3654" i="10"/>
  <c r="U3655" i="10"/>
  <c r="U3656" i="10"/>
  <c r="U3657" i="10"/>
  <c r="U3658" i="10"/>
  <c r="U3659" i="10"/>
  <c r="U3660" i="10"/>
  <c r="U3661" i="10"/>
  <c r="U3662" i="10"/>
  <c r="U3663" i="10"/>
  <c r="U3664" i="10"/>
  <c r="U3665" i="10"/>
  <c r="U3666" i="10"/>
  <c r="U3667" i="10"/>
  <c r="U3668" i="10"/>
  <c r="U3669" i="10"/>
  <c r="U3670" i="10"/>
  <c r="U3671" i="10"/>
  <c r="U3672" i="10"/>
  <c r="U3673" i="10"/>
  <c r="U3674" i="10"/>
  <c r="U3675" i="10"/>
  <c r="U3676" i="10"/>
  <c r="U3677" i="10"/>
  <c r="U3678" i="10"/>
  <c r="U3679" i="10"/>
  <c r="U3680" i="10"/>
  <c r="U3681" i="10"/>
  <c r="U3682" i="10"/>
  <c r="U3683" i="10"/>
  <c r="U3684" i="10"/>
  <c r="U3685" i="10"/>
  <c r="U3686" i="10"/>
  <c r="U3687" i="10"/>
  <c r="U3688" i="10"/>
  <c r="U3689" i="10"/>
  <c r="U3690" i="10"/>
  <c r="U3691" i="10"/>
  <c r="U3692" i="10"/>
  <c r="U3693" i="10"/>
  <c r="U3694" i="10"/>
  <c r="U3695" i="10"/>
  <c r="U3696" i="10"/>
  <c r="U3697" i="10"/>
  <c r="U3698" i="10"/>
  <c r="U3699" i="10"/>
  <c r="U3700" i="10"/>
  <c r="U3701" i="10"/>
  <c r="U3702" i="10"/>
  <c r="U3703" i="10"/>
  <c r="U3704" i="10"/>
  <c r="U3705" i="10"/>
  <c r="U3706" i="10"/>
  <c r="U3707" i="10"/>
  <c r="U3708" i="10"/>
  <c r="U3709" i="10"/>
  <c r="U3710" i="10"/>
  <c r="U3711" i="10"/>
  <c r="U3712" i="10"/>
  <c r="U3713" i="10"/>
  <c r="U3714" i="10"/>
  <c r="U3715" i="10"/>
  <c r="U3716" i="10"/>
  <c r="U3717" i="10"/>
  <c r="U3718" i="10"/>
  <c r="U3719" i="10"/>
  <c r="U3720" i="10"/>
  <c r="U3721" i="10"/>
  <c r="U3722" i="10"/>
  <c r="U3723" i="10"/>
  <c r="U3724" i="10"/>
  <c r="U3725" i="10"/>
  <c r="U3726" i="10"/>
  <c r="U3727" i="10"/>
  <c r="U3728" i="10"/>
  <c r="U3729" i="10"/>
  <c r="U3730" i="10"/>
  <c r="U3731" i="10"/>
  <c r="U3732" i="10"/>
  <c r="U3733" i="10"/>
  <c r="U3734" i="10"/>
  <c r="U3735" i="10"/>
  <c r="U3736" i="10"/>
  <c r="U3737" i="10"/>
  <c r="U3738" i="10"/>
  <c r="U3739" i="10"/>
  <c r="U3740" i="10"/>
  <c r="U3741" i="10"/>
  <c r="U3742" i="10"/>
  <c r="U3743" i="10"/>
  <c r="U3744" i="10"/>
  <c r="U3745" i="10"/>
  <c r="U3746" i="10"/>
  <c r="U3747" i="10"/>
  <c r="U3748" i="10"/>
  <c r="U3749" i="10"/>
  <c r="U3750" i="10"/>
  <c r="U3751" i="10"/>
  <c r="U3752" i="10"/>
  <c r="U3753" i="10"/>
  <c r="U3754" i="10"/>
  <c r="U3755" i="10"/>
  <c r="U3756" i="10"/>
  <c r="U3757" i="10"/>
  <c r="U3758" i="10"/>
  <c r="U3759" i="10"/>
  <c r="U3760" i="10"/>
  <c r="U3761" i="10"/>
  <c r="U3762" i="10"/>
  <c r="U3763" i="10"/>
  <c r="U3764" i="10"/>
  <c r="U3765" i="10"/>
  <c r="U3766" i="10"/>
  <c r="U3767" i="10"/>
  <c r="U3768" i="10"/>
  <c r="U3769" i="10"/>
  <c r="U3770" i="10"/>
  <c r="U3771" i="10"/>
  <c r="U3772" i="10"/>
  <c r="U3773" i="10"/>
  <c r="U3774" i="10"/>
  <c r="U3775" i="10"/>
  <c r="U3776" i="10"/>
  <c r="U3777" i="10"/>
  <c r="U3778" i="10"/>
  <c r="U3779" i="10"/>
  <c r="U3780" i="10"/>
  <c r="U3781" i="10"/>
  <c r="U3782" i="10"/>
  <c r="U3783" i="10"/>
  <c r="U3784" i="10"/>
  <c r="U3785" i="10"/>
  <c r="U3786" i="10"/>
  <c r="U3787" i="10"/>
  <c r="U3788" i="10"/>
  <c r="U3789" i="10"/>
  <c r="U3790" i="10"/>
  <c r="U3791" i="10"/>
  <c r="U3792" i="10"/>
  <c r="U3793" i="10"/>
  <c r="U3794" i="10"/>
  <c r="U3795" i="10"/>
  <c r="U3796" i="10"/>
  <c r="U3797" i="10"/>
  <c r="U3798" i="10"/>
  <c r="U3799" i="10"/>
  <c r="U3800" i="10"/>
  <c r="U3801" i="10"/>
  <c r="U3802" i="10"/>
  <c r="U3803" i="10"/>
  <c r="U3804" i="10"/>
  <c r="U3805" i="10"/>
  <c r="U3806" i="10"/>
  <c r="U3807" i="10"/>
  <c r="U3808" i="10"/>
  <c r="U3809" i="10"/>
  <c r="U3810" i="10"/>
  <c r="U3811" i="10"/>
  <c r="U3812" i="10"/>
  <c r="U3813" i="10"/>
  <c r="U3814" i="10"/>
  <c r="U3815" i="10"/>
  <c r="U3816" i="10"/>
  <c r="U3817" i="10"/>
  <c r="U3818" i="10"/>
  <c r="U3819" i="10"/>
  <c r="U3820" i="10"/>
  <c r="U3821" i="10"/>
  <c r="U3822" i="10"/>
  <c r="U3823" i="10"/>
  <c r="U3824" i="10"/>
  <c r="U3825" i="10"/>
  <c r="U3826" i="10"/>
  <c r="U3827" i="10"/>
  <c r="U3828" i="10"/>
  <c r="U3829" i="10"/>
  <c r="U3830" i="10"/>
  <c r="U3831" i="10"/>
  <c r="U3832" i="10"/>
  <c r="U3833" i="10"/>
  <c r="U3834" i="10"/>
  <c r="U3835" i="10"/>
  <c r="U3836" i="10"/>
  <c r="U3837" i="10"/>
  <c r="U3838" i="10"/>
  <c r="U3839" i="10"/>
  <c r="U3840" i="10"/>
  <c r="U3841" i="10"/>
  <c r="U3842" i="10"/>
  <c r="U3843" i="10"/>
  <c r="U3844" i="10"/>
  <c r="U3845" i="10"/>
  <c r="U3846" i="10"/>
  <c r="U3847" i="10"/>
  <c r="U3848" i="10"/>
  <c r="U3849" i="10"/>
  <c r="U3850" i="10"/>
  <c r="U3851" i="10"/>
  <c r="U3852" i="10"/>
  <c r="U3853" i="10"/>
  <c r="U3854" i="10"/>
  <c r="U3855" i="10"/>
  <c r="U3856" i="10"/>
  <c r="U3857" i="10"/>
  <c r="U3858" i="10"/>
  <c r="U3859" i="10"/>
  <c r="U3860" i="10"/>
  <c r="U3861" i="10"/>
  <c r="U3862" i="10"/>
  <c r="U3863" i="10"/>
  <c r="U3864" i="10"/>
  <c r="U3865" i="10"/>
  <c r="U3866" i="10"/>
  <c r="U3867" i="10"/>
  <c r="U3868" i="10"/>
  <c r="U3869" i="10"/>
  <c r="U3870" i="10"/>
  <c r="U3871" i="10"/>
  <c r="U3872" i="10"/>
  <c r="U3873" i="10"/>
  <c r="U3874" i="10"/>
  <c r="U3875" i="10"/>
  <c r="U3876" i="10"/>
  <c r="U3877" i="10"/>
  <c r="U3878" i="10"/>
  <c r="U3879" i="10"/>
  <c r="U3880" i="10"/>
  <c r="U3881" i="10"/>
  <c r="U3882" i="10"/>
  <c r="U3883" i="10"/>
  <c r="U3884" i="10"/>
  <c r="U3885" i="10"/>
  <c r="U3886" i="10"/>
  <c r="U3887" i="10"/>
  <c r="U3888" i="10"/>
  <c r="U3889" i="10"/>
  <c r="U3890" i="10"/>
  <c r="U3891" i="10"/>
  <c r="U3892" i="10"/>
  <c r="U3893" i="10"/>
  <c r="U3894" i="10"/>
  <c r="U3895" i="10"/>
  <c r="U3896" i="10"/>
  <c r="U3897" i="10"/>
  <c r="U3898" i="10"/>
  <c r="U3899" i="10"/>
  <c r="U3900" i="10"/>
  <c r="U3901" i="10"/>
  <c r="U3902" i="10"/>
  <c r="U3903" i="10"/>
  <c r="U3904" i="10"/>
  <c r="U3905" i="10"/>
  <c r="U3906" i="10"/>
  <c r="U3907" i="10"/>
  <c r="U3908" i="10"/>
  <c r="U3909" i="10"/>
  <c r="U3910" i="10"/>
  <c r="U3911" i="10"/>
  <c r="U3912" i="10"/>
  <c r="U3913" i="10"/>
  <c r="U3914" i="10"/>
  <c r="U3915" i="10"/>
  <c r="U3916" i="10"/>
  <c r="U3917" i="10"/>
  <c r="U3918" i="10"/>
  <c r="U3919" i="10"/>
  <c r="U3920" i="10"/>
  <c r="U3921" i="10"/>
  <c r="U3922" i="10"/>
  <c r="U3923" i="10"/>
  <c r="U3924" i="10"/>
  <c r="U3925" i="10"/>
  <c r="U3926" i="10"/>
  <c r="U3927" i="10"/>
  <c r="U3928" i="10"/>
  <c r="U3929" i="10"/>
  <c r="U3930" i="10"/>
  <c r="U3931" i="10"/>
  <c r="U3932" i="10"/>
  <c r="U3933" i="10"/>
  <c r="U3934" i="10"/>
  <c r="U3935" i="10"/>
  <c r="U3936" i="10"/>
  <c r="U3937" i="10"/>
  <c r="U3938" i="10"/>
  <c r="U3939" i="10"/>
  <c r="U3940" i="10"/>
  <c r="U3941" i="10"/>
  <c r="U3942" i="10"/>
  <c r="U3943" i="10"/>
  <c r="U3944" i="10"/>
  <c r="U3945" i="10"/>
  <c r="U3946" i="10"/>
  <c r="U3947" i="10"/>
  <c r="U3948" i="10"/>
  <c r="U3949" i="10"/>
  <c r="U3950" i="10"/>
  <c r="U3951" i="10"/>
  <c r="U3952" i="10"/>
  <c r="U3953" i="10"/>
  <c r="U3954" i="10"/>
  <c r="U3955" i="10"/>
  <c r="U3956" i="10"/>
  <c r="U3957" i="10"/>
  <c r="U3958" i="10"/>
  <c r="U3959" i="10"/>
  <c r="U3960" i="10"/>
  <c r="U3961" i="10"/>
  <c r="U3962" i="10"/>
  <c r="U3963" i="10"/>
  <c r="U3964" i="10"/>
  <c r="U3965" i="10"/>
  <c r="U3966" i="10"/>
  <c r="U3967" i="10"/>
  <c r="U3968" i="10"/>
  <c r="U3969" i="10"/>
  <c r="U3970" i="10"/>
  <c r="U3971" i="10"/>
  <c r="U3972" i="10"/>
  <c r="U3973" i="10"/>
  <c r="U3974" i="10"/>
  <c r="U3975" i="10"/>
  <c r="U3976" i="10"/>
  <c r="U3977" i="10"/>
  <c r="U3978" i="10"/>
  <c r="U3979" i="10"/>
  <c r="U3980" i="10"/>
  <c r="U3981" i="10"/>
  <c r="U3982" i="10"/>
  <c r="U3983" i="10"/>
  <c r="U3984" i="10"/>
  <c r="U3985" i="10"/>
  <c r="U3986" i="10"/>
  <c r="U3987" i="10"/>
  <c r="U3988" i="10"/>
  <c r="U3989" i="10"/>
  <c r="U3990" i="10"/>
  <c r="U3991" i="10"/>
  <c r="U3992" i="10"/>
  <c r="U3993" i="10"/>
  <c r="U3994" i="10"/>
  <c r="U3995" i="10"/>
  <c r="U3996" i="10"/>
  <c r="U3997" i="10"/>
  <c r="U3998" i="10"/>
  <c r="U3999" i="10"/>
  <c r="U4000" i="10"/>
  <c r="U4001" i="10"/>
  <c r="U4002" i="10"/>
  <c r="U4003" i="10"/>
  <c r="U4004" i="10"/>
  <c r="U4005" i="10"/>
  <c r="U4006" i="10"/>
  <c r="U4007" i="10"/>
  <c r="U4008" i="10"/>
  <c r="U4009" i="10"/>
  <c r="U4010" i="10"/>
  <c r="U4011" i="10"/>
  <c r="U4012" i="10"/>
  <c r="U4013" i="10"/>
  <c r="U4014" i="10"/>
  <c r="U4015" i="10"/>
  <c r="U4016" i="10"/>
  <c r="U4017" i="10"/>
  <c r="U4018" i="10"/>
  <c r="U4019" i="10"/>
  <c r="U4020" i="10"/>
  <c r="U4021" i="10"/>
  <c r="U4022" i="10"/>
  <c r="U4023" i="10"/>
  <c r="U4024" i="10"/>
  <c r="U4025" i="10"/>
  <c r="U4026" i="10"/>
  <c r="U4027" i="10"/>
  <c r="U4028" i="10"/>
  <c r="U4029" i="10"/>
  <c r="U4030" i="10"/>
  <c r="U4031" i="10"/>
  <c r="U4032" i="10"/>
  <c r="U4033" i="10"/>
  <c r="U4034" i="10"/>
  <c r="U4035" i="10"/>
  <c r="U4036" i="10"/>
  <c r="U4037" i="10"/>
  <c r="U4038" i="10"/>
  <c r="U4039" i="10"/>
  <c r="U4040" i="10"/>
  <c r="U4041" i="10"/>
  <c r="U4042" i="10"/>
  <c r="U4043" i="10"/>
  <c r="U4044" i="10"/>
  <c r="U4045" i="10"/>
  <c r="U4046" i="10"/>
  <c r="U4047" i="10"/>
  <c r="U4048" i="10"/>
  <c r="U4049" i="10"/>
  <c r="U4050" i="10"/>
  <c r="U4051" i="10"/>
  <c r="U4052" i="10"/>
  <c r="U4053" i="10"/>
  <c r="U4054" i="10"/>
  <c r="U4055" i="10"/>
  <c r="U4056" i="10"/>
  <c r="U4057" i="10"/>
  <c r="U4058" i="10"/>
  <c r="U4059" i="10"/>
  <c r="U4060" i="10"/>
  <c r="U4061" i="10"/>
  <c r="U4062" i="10"/>
  <c r="U4063" i="10"/>
  <c r="U4064" i="10"/>
  <c r="U4065" i="10"/>
  <c r="U4066" i="10"/>
  <c r="U4067" i="10"/>
  <c r="U4068" i="10"/>
  <c r="U4069" i="10"/>
  <c r="U4070" i="10"/>
  <c r="U4071" i="10"/>
  <c r="U4072" i="10"/>
  <c r="U4073" i="10"/>
  <c r="U4074" i="10"/>
  <c r="U4075" i="10"/>
  <c r="U4076" i="10"/>
  <c r="U4077" i="10"/>
  <c r="U4078" i="10"/>
  <c r="U4079" i="10"/>
  <c r="U4080" i="10"/>
  <c r="U4081" i="10"/>
  <c r="U4082" i="10"/>
  <c r="U4083" i="10"/>
  <c r="U4084" i="10"/>
  <c r="U4085" i="10"/>
  <c r="U4086" i="10"/>
  <c r="U4087" i="10"/>
  <c r="U4088" i="10"/>
  <c r="U4089" i="10"/>
  <c r="U4090" i="10"/>
  <c r="U4091" i="10"/>
  <c r="U4092" i="10"/>
  <c r="U4093" i="10"/>
  <c r="U4094" i="10"/>
  <c r="U4095" i="10"/>
  <c r="U4096" i="10"/>
  <c r="U4097" i="10"/>
  <c r="U4098" i="10"/>
  <c r="U4099" i="10"/>
  <c r="U4100" i="10"/>
  <c r="U4101" i="10"/>
  <c r="U4102" i="10"/>
  <c r="U4103" i="10"/>
  <c r="U4104" i="10"/>
  <c r="U4105" i="10"/>
  <c r="U4106" i="10"/>
  <c r="U4107" i="10"/>
  <c r="U4108" i="10"/>
  <c r="U4109" i="10"/>
  <c r="U4110" i="10"/>
  <c r="U4111" i="10"/>
  <c r="U4112" i="10"/>
  <c r="U4113" i="10"/>
  <c r="U4114" i="10"/>
  <c r="U4115" i="10"/>
  <c r="U4116" i="10"/>
  <c r="U4117" i="10"/>
  <c r="U4118" i="10"/>
  <c r="U4119" i="10"/>
  <c r="U4120" i="10"/>
  <c r="U4121" i="10"/>
  <c r="U4122" i="10"/>
  <c r="U4123" i="10"/>
  <c r="U4124" i="10"/>
  <c r="U4125" i="10"/>
  <c r="U4126" i="10"/>
  <c r="U4127" i="10"/>
  <c r="U4128" i="10"/>
  <c r="U4129" i="10"/>
  <c r="U4130" i="10"/>
  <c r="U4131" i="10"/>
  <c r="U4132" i="10"/>
  <c r="U4133" i="10"/>
  <c r="U4134" i="10"/>
  <c r="U4135" i="10"/>
  <c r="U4136" i="10"/>
  <c r="U4137" i="10"/>
  <c r="U4138" i="10"/>
  <c r="U4139" i="10"/>
  <c r="U4140" i="10"/>
  <c r="U4141" i="10"/>
  <c r="U4142" i="10"/>
  <c r="U4143" i="10"/>
  <c r="U4144" i="10"/>
  <c r="U4145" i="10"/>
  <c r="U4146" i="10"/>
  <c r="U4147" i="10"/>
  <c r="U4148" i="10"/>
  <c r="U4149" i="10"/>
  <c r="U4150" i="10"/>
  <c r="U4151" i="10"/>
  <c r="U4152" i="10"/>
  <c r="U4153" i="10"/>
  <c r="U4154" i="10"/>
  <c r="U4155" i="10"/>
  <c r="U4156" i="10"/>
  <c r="U4157" i="10"/>
  <c r="U4158" i="10"/>
  <c r="U4159" i="10"/>
  <c r="U4160" i="10"/>
  <c r="U4161" i="10"/>
  <c r="U4162" i="10"/>
  <c r="U4163" i="10"/>
  <c r="U4164" i="10"/>
  <c r="U4165" i="10"/>
  <c r="U4166" i="10"/>
  <c r="U4167" i="10"/>
  <c r="U4168" i="10"/>
  <c r="U4169" i="10"/>
  <c r="U4170" i="10"/>
  <c r="U4171" i="10"/>
  <c r="U4172" i="10"/>
  <c r="U4173" i="10"/>
  <c r="U4174" i="10"/>
  <c r="U4175" i="10"/>
  <c r="U4176" i="10"/>
  <c r="U4177" i="10"/>
  <c r="U4178" i="10"/>
  <c r="U4179" i="10"/>
  <c r="U4180" i="10"/>
  <c r="U4181" i="10"/>
  <c r="U4182" i="10"/>
  <c r="U4183" i="10"/>
  <c r="U4184" i="10"/>
  <c r="U4185" i="10"/>
  <c r="U4186" i="10"/>
  <c r="U4187" i="10"/>
  <c r="U4188" i="10"/>
  <c r="U4189" i="10"/>
  <c r="U4190" i="10"/>
  <c r="U4191" i="10"/>
  <c r="U4192" i="10"/>
  <c r="U4193" i="10"/>
  <c r="U4194" i="10"/>
  <c r="U4195" i="10"/>
  <c r="U4196" i="10"/>
  <c r="U4197" i="10"/>
  <c r="U4198" i="10"/>
  <c r="U4199" i="10"/>
  <c r="U4200" i="10"/>
  <c r="U4201" i="10"/>
  <c r="U4202" i="10"/>
  <c r="U4203" i="10"/>
  <c r="U4204" i="10"/>
  <c r="U4205" i="10"/>
  <c r="U4206" i="10"/>
  <c r="U4207" i="10"/>
  <c r="U4208" i="10"/>
  <c r="U4209" i="10"/>
  <c r="U4210" i="10"/>
  <c r="U4211" i="10"/>
  <c r="U4212" i="10"/>
  <c r="U4213" i="10"/>
  <c r="U4214" i="10"/>
  <c r="U4215" i="10"/>
  <c r="U4216" i="10"/>
  <c r="U4217" i="10"/>
  <c r="U4218" i="10"/>
  <c r="U4219" i="10"/>
  <c r="U4220" i="10"/>
  <c r="U4221" i="10"/>
  <c r="U4222" i="10"/>
  <c r="U4223" i="10"/>
  <c r="U4224" i="10"/>
  <c r="U4225" i="10"/>
  <c r="U4226" i="10"/>
  <c r="U4227" i="10"/>
  <c r="U4228" i="10"/>
  <c r="U4229" i="10"/>
  <c r="U4230" i="10"/>
  <c r="U4231" i="10"/>
  <c r="U4232" i="10"/>
  <c r="U4233" i="10"/>
  <c r="U4234" i="10"/>
  <c r="U4235" i="10"/>
  <c r="U4236" i="10"/>
  <c r="U4237" i="10"/>
  <c r="U4238" i="10"/>
  <c r="U4239" i="10"/>
  <c r="U4240" i="10"/>
  <c r="U4241" i="10"/>
  <c r="U4242" i="10"/>
  <c r="U4243" i="10"/>
  <c r="U4244" i="10"/>
  <c r="U4245" i="10"/>
  <c r="U4246" i="10"/>
  <c r="U4247" i="10"/>
  <c r="U4248" i="10"/>
  <c r="U4249" i="10"/>
  <c r="U4250" i="10"/>
  <c r="U4251" i="10"/>
  <c r="U4252" i="10"/>
  <c r="U4253" i="10"/>
  <c r="U4254" i="10"/>
  <c r="U4255" i="10"/>
  <c r="U4256" i="10"/>
  <c r="U4257" i="10"/>
  <c r="U4258" i="10"/>
  <c r="U4259" i="10"/>
  <c r="U4260" i="10"/>
  <c r="U4261" i="10"/>
  <c r="U4262" i="10"/>
  <c r="U4263" i="10"/>
  <c r="U4264" i="10"/>
  <c r="U4265" i="10"/>
  <c r="U4266" i="10"/>
  <c r="U4267" i="10"/>
  <c r="U4268" i="10"/>
  <c r="U4269" i="10"/>
  <c r="U4270" i="10"/>
  <c r="U4271" i="10"/>
  <c r="U4272" i="10"/>
  <c r="U4273" i="10"/>
  <c r="U4274" i="10"/>
  <c r="U4275" i="10"/>
  <c r="U4276" i="10"/>
  <c r="U4277" i="10"/>
  <c r="U4278" i="10"/>
  <c r="U4279" i="10"/>
  <c r="U4280" i="10"/>
  <c r="U4281" i="10"/>
  <c r="U4282" i="10"/>
  <c r="U4283" i="10"/>
  <c r="U4284" i="10"/>
  <c r="U4285" i="10"/>
  <c r="U4286" i="10"/>
  <c r="U4287" i="10"/>
  <c r="U4288" i="10"/>
  <c r="U4289" i="10"/>
  <c r="U4290" i="10"/>
  <c r="U4291" i="10"/>
  <c r="U4292" i="10"/>
  <c r="U4293" i="10"/>
  <c r="U4294" i="10"/>
  <c r="U4295" i="10"/>
  <c r="U4296" i="10"/>
  <c r="U4297" i="10"/>
  <c r="U4298" i="10"/>
  <c r="U4299" i="10"/>
  <c r="U4300" i="10"/>
  <c r="U4301" i="10"/>
  <c r="U4302" i="10"/>
  <c r="U4303" i="10"/>
  <c r="U4304" i="10"/>
  <c r="U4305" i="10"/>
  <c r="U4306" i="10"/>
  <c r="U4307" i="10"/>
  <c r="U4308" i="10"/>
  <c r="U4309" i="10"/>
  <c r="U4310" i="10"/>
  <c r="U4311" i="10"/>
  <c r="U4312" i="10"/>
  <c r="U4313" i="10"/>
  <c r="U4314" i="10"/>
  <c r="U4315" i="10"/>
  <c r="U4316" i="10"/>
  <c r="U4317" i="10"/>
  <c r="U4318" i="10"/>
  <c r="U4319" i="10"/>
  <c r="U4320" i="10"/>
  <c r="U4321" i="10"/>
  <c r="U4322" i="10"/>
  <c r="U4323" i="10"/>
  <c r="U4324" i="10"/>
  <c r="U4325" i="10"/>
  <c r="U4326" i="10"/>
  <c r="U4327" i="10"/>
  <c r="U4328" i="10"/>
  <c r="U4329" i="10"/>
  <c r="U4330" i="10"/>
  <c r="U4331" i="10"/>
  <c r="U4332" i="10"/>
  <c r="U4333" i="10"/>
  <c r="U4334" i="10"/>
  <c r="U4335" i="10"/>
  <c r="U4336" i="10"/>
  <c r="U4337" i="10"/>
  <c r="U4338" i="10"/>
  <c r="U4339" i="10"/>
  <c r="U4340" i="10"/>
  <c r="U4341" i="10"/>
  <c r="U4342" i="10"/>
  <c r="U4343" i="10"/>
  <c r="U4344" i="10"/>
  <c r="U4345" i="10"/>
  <c r="U4346" i="10"/>
  <c r="U4347" i="10"/>
  <c r="U4348" i="10"/>
  <c r="U4349" i="10"/>
  <c r="U4350" i="10"/>
  <c r="U4351" i="10"/>
  <c r="U4352" i="10"/>
  <c r="U4353" i="10"/>
  <c r="U4354" i="10"/>
  <c r="U4355" i="10"/>
  <c r="U4356" i="10"/>
  <c r="U4357" i="10"/>
  <c r="U4358" i="10"/>
  <c r="U4359" i="10"/>
  <c r="U4360" i="10"/>
  <c r="U4361" i="10"/>
  <c r="U4362" i="10"/>
  <c r="U4363" i="10"/>
  <c r="U4364" i="10"/>
  <c r="U4365" i="10"/>
  <c r="U4366" i="10"/>
  <c r="U4367" i="10"/>
  <c r="U4368" i="10"/>
  <c r="U4369" i="10"/>
  <c r="U4370" i="10"/>
  <c r="U4371" i="10"/>
  <c r="U4372" i="10"/>
  <c r="U4373" i="10"/>
  <c r="U4374" i="10"/>
  <c r="U4375" i="10"/>
  <c r="U4376" i="10"/>
  <c r="U4377" i="10"/>
  <c r="U4378" i="10"/>
  <c r="U4379" i="10"/>
  <c r="U4380" i="10"/>
  <c r="U4381" i="10"/>
  <c r="U4382" i="10"/>
  <c r="U4383" i="10"/>
  <c r="U4384" i="10"/>
  <c r="U4385" i="10"/>
  <c r="U4386" i="10"/>
  <c r="U4387" i="10"/>
  <c r="U4388" i="10"/>
  <c r="U4389" i="10"/>
  <c r="U4390" i="10"/>
  <c r="U4391" i="10"/>
  <c r="U4392" i="10"/>
  <c r="U4393" i="10"/>
  <c r="U4394" i="10"/>
  <c r="U4395" i="10"/>
  <c r="U4396" i="10"/>
  <c r="U4397" i="10"/>
  <c r="U4398" i="10"/>
  <c r="U4399" i="10"/>
  <c r="U4400" i="10"/>
  <c r="U4401" i="10"/>
  <c r="U4402" i="10"/>
  <c r="U4403" i="10"/>
  <c r="U4404" i="10"/>
  <c r="U4405" i="10"/>
  <c r="U4406" i="10"/>
  <c r="U4407" i="10"/>
  <c r="U4408" i="10"/>
  <c r="U4409" i="10"/>
  <c r="U4410" i="10"/>
  <c r="U4411" i="10"/>
  <c r="U4412" i="10"/>
  <c r="U4413" i="10"/>
  <c r="U4414" i="10"/>
  <c r="U4415" i="10"/>
  <c r="U4416" i="10"/>
  <c r="U4417" i="10"/>
  <c r="U4418" i="10"/>
  <c r="U4419" i="10"/>
  <c r="U4420" i="10"/>
  <c r="U4421" i="10"/>
  <c r="U4422" i="10"/>
  <c r="U4423" i="10"/>
  <c r="U4424" i="10"/>
  <c r="U4425" i="10"/>
  <c r="U4426" i="10"/>
  <c r="U4427" i="10"/>
  <c r="U4428" i="10"/>
  <c r="U4429" i="10"/>
  <c r="U4430" i="10"/>
  <c r="U4431" i="10"/>
  <c r="U4432" i="10"/>
  <c r="U4433" i="10"/>
  <c r="U4434" i="10"/>
  <c r="U4435" i="10"/>
  <c r="U4436" i="10"/>
  <c r="U4437" i="10"/>
  <c r="U4438" i="10"/>
  <c r="U4439" i="10"/>
  <c r="U4440" i="10"/>
  <c r="U4441" i="10"/>
  <c r="U4442" i="10"/>
  <c r="U4443" i="10"/>
  <c r="U4444" i="10"/>
  <c r="U4445" i="10"/>
  <c r="U4446" i="10"/>
  <c r="U4447" i="10"/>
  <c r="U4448" i="10"/>
  <c r="U4449" i="10"/>
  <c r="U4450" i="10"/>
  <c r="U4451" i="10"/>
  <c r="U4452" i="10"/>
  <c r="U4453" i="10"/>
  <c r="U4454" i="10"/>
  <c r="U4455" i="10"/>
  <c r="U4456" i="10"/>
  <c r="U4457" i="10"/>
  <c r="U4458" i="10"/>
  <c r="U4459" i="10"/>
  <c r="U4460" i="10"/>
  <c r="U4461" i="10"/>
  <c r="U4462" i="10"/>
  <c r="U4463" i="10"/>
  <c r="U4464" i="10"/>
  <c r="U4465" i="10"/>
  <c r="U4466" i="10"/>
  <c r="U4467" i="10"/>
  <c r="U4468" i="10"/>
  <c r="U4469" i="10"/>
  <c r="U4470" i="10"/>
  <c r="U4471" i="10"/>
  <c r="U4472" i="10"/>
  <c r="U4473" i="10"/>
  <c r="U4474" i="10"/>
  <c r="U4475" i="10"/>
  <c r="U4476" i="10"/>
  <c r="U4477" i="10"/>
  <c r="U4478" i="10"/>
  <c r="U4479" i="10"/>
  <c r="U4480" i="10"/>
  <c r="U4481" i="10"/>
  <c r="U4482" i="10"/>
  <c r="U4483" i="10"/>
  <c r="U4484" i="10"/>
  <c r="U4485" i="10"/>
  <c r="U4486" i="10"/>
  <c r="U4487" i="10"/>
  <c r="U4488" i="10"/>
  <c r="U4489" i="10"/>
  <c r="U4490" i="10"/>
  <c r="U4491" i="10"/>
  <c r="U4492" i="10"/>
  <c r="U4493" i="10"/>
  <c r="U4494" i="10"/>
  <c r="U4495" i="10"/>
  <c r="U4496" i="10"/>
  <c r="U4497" i="10"/>
  <c r="U4498" i="10"/>
  <c r="U4499" i="10"/>
  <c r="U4500" i="10"/>
  <c r="U4501" i="10"/>
  <c r="U4502" i="10"/>
  <c r="U4503" i="10"/>
  <c r="U4504" i="10"/>
  <c r="U4505" i="10"/>
  <c r="U4506" i="10"/>
  <c r="U4507" i="10"/>
  <c r="U4508" i="10"/>
  <c r="U4509" i="10"/>
  <c r="U4510" i="10"/>
  <c r="U4511" i="10"/>
  <c r="U4512" i="10"/>
  <c r="U4513" i="10"/>
  <c r="U4514" i="10"/>
  <c r="U4515" i="10"/>
  <c r="U4516" i="10"/>
  <c r="U4517" i="10"/>
  <c r="U4518" i="10"/>
  <c r="U4519" i="10"/>
  <c r="U4520" i="10"/>
  <c r="U4521" i="10"/>
  <c r="U4522" i="10"/>
  <c r="U4523" i="10"/>
  <c r="U4524" i="10"/>
  <c r="U4525" i="10"/>
  <c r="U4526" i="10"/>
  <c r="U4527" i="10"/>
  <c r="U4528" i="10"/>
  <c r="U4529" i="10"/>
  <c r="U4530" i="10"/>
  <c r="U4531" i="10"/>
  <c r="U4532" i="10"/>
  <c r="U4533" i="10"/>
  <c r="U4534" i="10"/>
  <c r="U4535" i="10"/>
  <c r="U4536" i="10"/>
  <c r="U4537" i="10"/>
  <c r="U4538" i="10"/>
  <c r="U4539" i="10"/>
  <c r="U4540" i="10"/>
  <c r="U4541" i="10"/>
  <c r="U4542" i="10"/>
  <c r="U4543" i="10"/>
  <c r="U4544" i="10"/>
  <c r="U4545" i="10"/>
  <c r="U4546" i="10"/>
  <c r="U4547" i="10"/>
  <c r="U4548" i="10"/>
  <c r="U4549" i="10"/>
  <c r="U4550" i="10"/>
  <c r="U4551" i="10"/>
  <c r="U4552" i="10"/>
  <c r="U4553" i="10"/>
  <c r="U4554" i="10"/>
  <c r="U4555" i="10"/>
  <c r="U4556" i="10"/>
  <c r="U4557" i="10"/>
  <c r="U4558" i="10"/>
  <c r="U4559" i="10"/>
  <c r="U4560" i="10"/>
  <c r="U4561" i="10"/>
  <c r="U4562" i="10"/>
  <c r="U4563" i="10"/>
  <c r="U4564" i="10"/>
  <c r="U4565" i="10"/>
  <c r="U4566" i="10"/>
  <c r="U4567" i="10"/>
  <c r="U4568" i="10"/>
  <c r="U4569" i="10"/>
  <c r="U4570" i="10"/>
  <c r="U4571" i="10"/>
  <c r="U4572" i="10"/>
  <c r="U4573" i="10"/>
  <c r="U4574" i="10"/>
  <c r="U4575" i="10"/>
  <c r="U4576" i="10"/>
  <c r="U4577" i="10"/>
  <c r="U4578" i="10"/>
  <c r="U4579" i="10"/>
  <c r="U4580" i="10"/>
  <c r="U4581" i="10"/>
  <c r="U4582" i="10"/>
  <c r="U4583" i="10"/>
  <c r="U4584" i="10"/>
  <c r="U4585" i="10"/>
  <c r="U4586" i="10"/>
  <c r="U4587" i="10"/>
  <c r="U4588" i="10"/>
  <c r="U4589" i="10"/>
  <c r="U4590" i="10"/>
  <c r="U4591" i="10"/>
  <c r="U4592" i="10"/>
  <c r="U4593" i="10"/>
  <c r="U4594" i="10"/>
  <c r="U4595" i="10"/>
  <c r="U4596" i="10"/>
  <c r="U4597" i="10"/>
  <c r="U4598" i="10"/>
  <c r="U4599" i="10"/>
  <c r="U4600" i="10"/>
  <c r="U4601" i="10"/>
  <c r="U4602" i="10"/>
  <c r="U4603" i="10"/>
  <c r="U4604" i="10"/>
  <c r="U4605" i="10"/>
  <c r="U4606" i="10"/>
  <c r="U4607" i="10"/>
  <c r="U4608" i="10"/>
  <c r="U4609" i="10"/>
  <c r="U4610" i="10"/>
  <c r="U4611" i="10"/>
  <c r="U4612" i="10"/>
  <c r="U4613" i="10"/>
  <c r="U4614" i="10"/>
  <c r="U4615" i="10"/>
  <c r="U4616" i="10"/>
  <c r="U4617" i="10"/>
  <c r="U4618" i="10"/>
  <c r="U4619" i="10"/>
  <c r="U4620" i="10"/>
  <c r="U4621" i="10"/>
  <c r="U4622" i="10"/>
  <c r="U4623" i="10"/>
  <c r="U4624" i="10"/>
  <c r="U4625" i="10"/>
  <c r="U4626" i="10"/>
  <c r="U4627" i="10"/>
  <c r="U4628" i="10"/>
  <c r="U4629" i="10"/>
  <c r="U4630" i="10"/>
  <c r="U4631" i="10"/>
  <c r="U4632" i="10"/>
  <c r="U4633" i="10"/>
  <c r="U4634" i="10"/>
  <c r="U4635" i="10"/>
  <c r="U4636" i="10"/>
  <c r="U4637" i="10"/>
  <c r="U4638" i="10"/>
  <c r="U4639" i="10"/>
  <c r="U4640" i="10"/>
  <c r="U4641" i="10"/>
  <c r="U4642" i="10"/>
  <c r="U4643" i="10"/>
  <c r="U4644" i="10"/>
  <c r="U4645" i="10"/>
  <c r="U4646" i="10"/>
  <c r="U4647" i="10"/>
  <c r="U4648" i="10"/>
  <c r="U4649" i="10"/>
  <c r="U4650" i="10"/>
  <c r="U4651" i="10"/>
  <c r="U4652" i="10"/>
  <c r="U4653" i="10"/>
  <c r="U4654" i="10"/>
  <c r="U4655" i="10"/>
  <c r="U4656" i="10"/>
  <c r="U4657" i="10"/>
  <c r="U4658" i="10"/>
  <c r="U4659" i="10"/>
  <c r="U4660" i="10"/>
  <c r="U4661" i="10"/>
  <c r="U4662" i="10"/>
  <c r="U4663" i="10"/>
  <c r="U4664" i="10"/>
  <c r="U4665" i="10"/>
  <c r="U4666" i="10"/>
  <c r="U4667" i="10"/>
  <c r="U4668" i="10"/>
  <c r="U4669" i="10"/>
  <c r="U4670" i="10"/>
  <c r="U4671" i="10"/>
  <c r="U4672" i="10"/>
  <c r="U4673" i="10"/>
  <c r="U4674" i="10"/>
  <c r="U4675" i="10"/>
  <c r="U4676" i="10"/>
  <c r="U4677" i="10"/>
  <c r="U4678" i="10"/>
  <c r="U4679" i="10"/>
  <c r="U4680" i="10"/>
  <c r="U4681" i="10"/>
  <c r="U4682" i="10"/>
  <c r="U4683" i="10"/>
  <c r="U4684" i="10"/>
  <c r="U4685" i="10"/>
  <c r="U4686" i="10"/>
  <c r="U4687" i="10"/>
  <c r="U4688" i="10"/>
  <c r="U4689" i="10"/>
  <c r="U4690" i="10"/>
  <c r="U4691" i="10"/>
  <c r="U4692" i="10"/>
  <c r="U4693" i="10"/>
  <c r="U4694" i="10"/>
  <c r="U4695" i="10"/>
  <c r="U4696" i="10"/>
  <c r="U4697" i="10"/>
  <c r="U4698" i="10"/>
  <c r="U4699" i="10"/>
  <c r="U4700" i="10"/>
  <c r="U4701" i="10"/>
  <c r="U4702" i="10"/>
  <c r="U4703" i="10"/>
  <c r="U4704" i="10"/>
  <c r="U4705" i="10"/>
  <c r="U4706" i="10"/>
  <c r="U4707" i="10"/>
  <c r="U4708" i="10"/>
  <c r="U4709" i="10"/>
  <c r="U4710" i="10"/>
  <c r="U4711" i="10"/>
  <c r="U4712" i="10"/>
  <c r="U4713" i="10"/>
  <c r="U4714" i="10"/>
  <c r="U4715" i="10"/>
  <c r="U4716" i="10"/>
  <c r="U4717" i="10"/>
  <c r="U4718" i="10"/>
  <c r="U4719" i="10"/>
  <c r="U4720" i="10"/>
  <c r="U4721" i="10"/>
  <c r="U4722" i="10"/>
  <c r="U4723" i="10"/>
  <c r="U4724" i="10"/>
  <c r="U4725" i="10"/>
  <c r="U4726" i="10"/>
  <c r="U4727" i="10"/>
  <c r="U4728" i="10"/>
  <c r="U4729" i="10"/>
  <c r="U4730" i="10"/>
  <c r="U4731" i="10"/>
  <c r="U4732" i="10"/>
  <c r="U4733" i="10"/>
  <c r="U4734" i="10"/>
  <c r="U4735" i="10"/>
  <c r="U4736" i="10"/>
  <c r="U4737" i="10"/>
  <c r="U4738" i="10"/>
  <c r="U4739" i="10"/>
  <c r="U4740" i="10"/>
  <c r="U4741" i="10"/>
  <c r="U4742" i="10"/>
  <c r="U4743" i="10"/>
  <c r="U4744" i="10"/>
  <c r="U4745" i="10"/>
  <c r="U4746" i="10"/>
  <c r="U4747" i="10"/>
  <c r="U4748" i="10"/>
  <c r="U4749" i="10"/>
  <c r="U4750" i="10"/>
  <c r="U4751" i="10"/>
  <c r="U4752" i="10"/>
  <c r="U4753" i="10"/>
  <c r="U4754" i="10"/>
  <c r="U4755" i="10"/>
  <c r="U4756" i="10"/>
  <c r="U4757" i="10"/>
  <c r="U4758" i="10"/>
  <c r="U4759" i="10"/>
  <c r="U4760" i="10"/>
  <c r="U4761" i="10"/>
  <c r="U4762" i="10"/>
  <c r="U4763" i="10"/>
  <c r="U4764" i="10"/>
  <c r="U4765" i="10"/>
  <c r="U4766" i="10"/>
  <c r="U4767" i="10"/>
  <c r="U4768" i="10"/>
  <c r="U4769" i="10"/>
  <c r="U4770" i="10"/>
  <c r="U4771" i="10"/>
  <c r="U4772" i="10"/>
  <c r="U4773" i="10"/>
  <c r="U4774" i="10"/>
  <c r="U4775" i="10"/>
  <c r="U4776" i="10"/>
  <c r="U4777" i="10"/>
  <c r="U4778" i="10"/>
  <c r="U4779" i="10"/>
  <c r="U4780" i="10"/>
  <c r="U4781" i="10"/>
  <c r="U4782" i="10"/>
  <c r="U4783" i="10"/>
  <c r="U4784" i="10"/>
  <c r="U4785" i="10"/>
  <c r="U4786" i="10"/>
  <c r="U4787" i="10"/>
  <c r="U4788" i="10"/>
  <c r="U4789" i="10"/>
  <c r="U4790" i="10"/>
  <c r="U4791" i="10"/>
  <c r="U4792" i="10"/>
  <c r="U4793" i="10"/>
  <c r="U4794" i="10"/>
  <c r="U4795" i="10"/>
  <c r="U4796" i="10"/>
  <c r="U4797" i="10"/>
  <c r="U4798" i="10"/>
  <c r="U4799" i="10"/>
  <c r="U4800" i="10"/>
  <c r="U4801" i="10"/>
  <c r="U4802" i="10"/>
  <c r="U4803" i="10"/>
  <c r="U4804" i="10"/>
  <c r="U4805" i="10"/>
  <c r="U4806" i="10"/>
  <c r="U4807" i="10"/>
  <c r="U4808" i="10"/>
  <c r="U4809" i="10"/>
  <c r="U4810" i="10"/>
  <c r="U4811" i="10"/>
  <c r="U4812" i="10"/>
  <c r="U4813" i="10"/>
  <c r="U4814" i="10"/>
  <c r="U4815" i="10"/>
  <c r="U4816" i="10"/>
  <c r="U4817" i="10"/>
  <c r="U4818" i="10"/>
  <c r="U4819" i="10"/>
  <c r="U4820" i="10"/>
  <c r="U4821" i="10"/>
  <c r="U4822" i="10"/>
  <c r="U4823" i="10"/>
  <c r="U4824" i="10"/>
  <c r="U4825" i="10"/>
  <c r="U4826" i="10"/>
  <c r="U4827" i="10"/>
  <c r="U4828" i="10"/>
  <c r="U4829" i="10"/>
  <c r="U4830" i="10"/>
  <c r="U4831" i="10"/>
  <c r="U4832" i="10"/>
  <c r="U4833" i="10"/>
  <c r="U4834" i="10"/>
  <c r="U4835" i="10"/>
  <c r="U4836" i="10"/>
  <c r="U4837" i="10"/>
  <c r="U4838" i="10"/>
  <c r="U4839" i="10"/>
  <c r="U4840" i="10"/>
  <c r="U4841" i="10"/>
  <c r="U4842" i="10"/>
  <c r="U4843" i="10"/>
  <c r="U4844" i="10"/>
  <c r="U4845" i="10"/>
  <c r="U4846" i="10"/>
  <c r="U4847" i="10"/>
  <c r="U4848" i="10"/>
  <c r="U4849" i="10"/>
  <c r="U4850" i="10"/>
  <c r="U4851" i="10"/>
  <c r="U4852" i="10"/>
  <c r="U4853" i="10"/>
  <c r="U4854" i="10"/>
  <c r="U4855" i="10"/>
  <c r="U4856" i="10"/>
  <c r="U4857" i="10"/>
  <c r="U4858" i="10"/>
  <c r="U4859" i="10"/>
  <c r="U4860" i="10"/>
  <c r="U4861" i="10"/>
  <c r="U4862" i="10"/>
  <c r="U4863" i="10"/>
  <c r="U4864" i="10"/>
  <c r="U4865" i="10"/>
  <c r="U4866" i="10"/>
  <c r="U4867" i="10"/>
  <c r="U4868" i="10"/>
  <c r="U4869" i="10"/>
  <c r="U4870" i="10"/>
  <c r="U4871" i="10"/>
  <c r="U4872" i="10"/>
  <c r="U4873" i="10"/>
  <c r="U4874" i="10"/>
  <c r="U4875" i="10"/>
  <c r="U4876" i="10"/>
  <c r="U4877" i="10"/>
  <c r="U4878" i="10"/>
  <c r="U4879" i="10"/>
  <c r="U4880" i="10"/>
  <c r="U4881" i="10"/>
  <c r="U4882" i="10"/>
  <c r="U4883" i="10"/>
  <c r="U4884" i="10"/>
  <c r="U4885" i="10"/>
  <c r="U4886" i="10"/>
  <c r="U4887" i="10"/>
  <c r="U4888" i="10"/>
  <c r="U4889" i="10"/>
  <c r="U4890" i="10"/>
  <c r="U4891" i="10"/>
  <c r="U4892" i="10"/>
  <c r="U4893" i="10"/>
  <c r="U4894" i="10"/>
  <c r="U4895" i="10"/>
  <c r="U4896" i="10"/>
  <c r="U4897" i="10"/>
  <c r="U4898" i="10"/>
  <c r="U4899" i="10"/>
  <c r="U4900" i="10"/>
  <c r="U4901" i="10"/>
  <c r="U4902" i="10"/>
  <c r="U4903" i="10"/>
  <c r="U4904" i="10"/>
  <c r="U4905" i="10"/>
  <c r="U4906" i="10"/>
  <c r="U4907" i="10"/>
  <c r="U4908" i="10"/>
  <c r="U4909" i="10"/>
  <c r="U4910" i="10"/>
  <c r="U4911" i="10"/>
  <c r="U4912" i="10"/>
  <c r="U4913" i="10"/>
  <c r="U4914" i="10"/>
  <c r="U4915" i="10"/>
  <c r="U4916" i="10"/>
  <c r="U4917" i="10"/>
  <c r="U4918" i="10"/>
  <c r="U4919" i="10"/>
  <c r="U4920" i="10"/>
  <c r="U4921" i="10"/>
  <c r="U4922" i="10"/>
  <c r="U4923" i="10"/>
  <c r="U4924" i="10"/>
  <c r="U4925" i="10"/>
  <c r="U4926" i="10"/>
  <c r="U4927" i="10"/>
  <c r="U4928" i="10"/>
  <c r="U4929" i="10"/>
  <c r="U4930" i="10"/>
  <c r="U4931" i="10"/>
  <c r="U4932" i="10"/>
  <c r="U4933" i="10"/>
  <c r="U4934" i="10"/>
  <c r="U4935" i="10"/>
  <c r="U4936" i="10"/>
  <c r="U4937" i="10"/>
  <c r="U4938" i="10"/>
  <c r="U4939" i="10"/>
  <c r="U4940" i="10"/>
  <c r="U4941" i="10"/>
  <c r="U4942" i="10"/>
  <c r="U4943" i="10"/>
  <c r="U4944" i="10"/>
  <c r="U4945" i="10"/>
  <c r="U4946" i="10"/>
  <c r="U4947" i="10"/>
  <c r="U4948" i="10"/>
  <c r="U4949" i="10"/>
  <c r="U4950" i="10"/>
  <c r="U4951" i="10"/>
  <c r="U4952" i="10"/>
  <c r="U4953" i="10"/>
  <c r="U4954" i="10"/>
  <c r="U4955" i="10"/>
  <c r="U4956" i="10"/>
  <c r="U4957" i="10"/>
  <c r="U4958" i="10"/>
  <c r="U4959" i="10"/>
  <c r="U4960" i="10"/>
  <c r="U4961" i="10"/>
  <c r="U4962" i="10"/>
  <c r="U4963" i="10"/>
  <c r="U4964" i="10"/>
  <c r="U4965" i="10"/>
  <c r="U4966" i="10"/>
  <c r="U4967" i="10"/>
  <c r="U4968" i="10"/>
  <c r="U4969" i="10"/>
  <c r="U4970" i="10"/>
  <c r="U4971" i="10"/>
  <c r="U4972" i="10"/>
  <c r="U4973" i="10"/>
  <c r="U4974" i="10"/>
  <c r="U4975" i="10"/>
  <c r="U4976" i="10"/>
  <c r="U4977" i="10"/>
  <c r="U4978" i="10"/>
  <c r="U4979" i="10"/>
  <c r="U4980" i="10"/>
  <c r="U4981" i="10"/>
  <c r="U4982" i="10"/>
  <c r="U4983" i="10"/>
  <c r="U4984" i="10"/>
  <c r="U4985" i="10"/>
  <c r="U4986" i="10"/>
  <c r="U4987" i="10"/>
  <c r="U4988" i="10"/>
  <c r="U4989" i="10"/>
  <c r="U4990" i="10"/>
  <c r="U4991" i="10"/>
  <c r="U4992" i="10"/>
  <c r="U4993" i="10"/>
  <c r="U4994" i="10"/>
  <c r="U4995" i="10"/>
  <c r="U4996" i="10"/>
  <c r="U4997" i="10"/>
  <c r="U4998" i="10"/>
  <c r="U4999" i="10"/>
  <c r="U5000" i="10"/>
  <c r="U5001" i="10"/>
  <c r="U5002" i="10"/>
  <c r="U5003" i="10"/>
  <c r="U5004" i="10"/>
  <c r="U5005" i="10"/>
  <c r="U5006" i="10"/>
  <c r="U5007" i="10"/>
  <c r="U5008" i="10"/>
  <c r="U5009" i="10"/>
  <c r="U5010" i="10"/>
  <c r="U5011" i="10"/>
  <c r="U5012" i="10"/>
  <c r="U5013" i="10"/>
  <c r="U5014" i="10"/>
  <c r="U5015" i="10"/>
  <c r="U5016" i="10"/>
  <c r="U5017" i="10"/>
  <c r="U5018" i="10"/>
  <c r="U5019" i="10"/>
  <c r="U5020" i="10"/>
  <c r="U5021" i="10"/>
  <c r="U5022" i="10"/>
  <c r="U5023" i="10"/>
  <c r="U5024" i="10"/>
  <c r="U5025" i="10"/>
  <c r="U5026" i="10"/>
  <c r="U5027" i="10"/>
  <c r="U5028" i="10"/>
  <c r="U5029" i="10"/>
  <c r="U5030" i="10"/>
  <c r="U5031" i="10"/>
  <c r="U5032" i="10"/>
  <c r="U5033" i="10"/>
  <c r="U5034" i="10"/>
  <c r="U5035" i="10"/>
  <c r="U5036" i="10"/>
  <c r="U5037" i="10"/>
  <c r="U5038" i="10"/>
  <c r="U5039" i="10"/>
  <c r="U5040" i="10"/>
  <c r="U5041" i="10"/>
  <c r="U5042" i="10"/>
  <c r="U5043" i="10"/>
  <c r="U5044" i="10"/>
  <c r="U5045" i="10"/>
  <c r="U5046" i="10"/>
  <c r="U5047" i="10"/>
  <c r="U5048" i="10"/>
  <c r="U5049" i="10"/>
  <c r="U5050" i="10"/>
  <c r="U5051" i="10"/>
  <c r="U5052" i="10"/>
  <c r="U5053" i="10"/>
  <c r="U5054" i="10"/>
  <c r="U5055" i="10"/>
  <c r="U5056" i="10"/>
  <c r="U5057" i="10"/>
  <c r="U5058" i="10"/>
  <c r="U5059" i="10"/>
  <c r="U5060" i="10"/>
  <c r="U5061" i="10"/>
  <c r="U5062" i="10"/>
  <c r="U5063" i="10"/>
  <c r="U5064" i="10"/>
  <c r="U5065" i="10"/>
  <c r="U5066" i="10"/>
  <c r="U5067" i="10"/>
  <c r="U5068" i="10"/>
  <c r="U5069" i="10"/>
  <c r="U5070" i="10"/>
  <c r="U5071" i="10"/>
  <c r="U5072" i="10"/>
  <c r="U5073" i="10"/>
  <c r="U5074" i="10"/>
  <c r="U5075" i="10"/>
  <c r="U5076" i="10"/>
  <c r="U5077" i="10"/>
  <c r="U5078" i="10"/>
  <c r="U5079" i="10"/>
  <c r="U5080" i="10"/>
  <c r="U5081" i="10"/>
  <c r="U5082" i="10"/>
  <c r="U5083" i="10"/>
  <c r="U5084" i="10"/>
  <c r="U5085" i="10"/>
  <c r="U5086" i="10"/>
  <c r="U5087" i="10"/>
  <c r="U5088" i="10"/>
  <c r="U5089" i="10"/>
  <c r="U5090" i="10"/>
  <c r="U5091" i="10"/>
  <c r="U5092" i="10"/>
  <c r="U5093" i="10"/>
  <c r="U5094" i="10"/>
  <c r="U5095" i="10"/>
  <c r="U5096" i="10"/>
  <c r="U5097" i="10"/>
  <c r="U5098" i="10"/>
  <c r="U5099" i="10"/>
  <c r="U5100" i="10"/>
  <c r="U5101" i="10"/>
  <c r="U5102" i="10"/>
  <c r="U5103" i="10"/>
  <c r="U5104" i="10"/>
  <c r="U5105" i="10"/>
  <c r="U5106" i="10"/>
  <c r="U5107" i="10"/>
  <c r="U5108" i="10"/>
  <c r="U5109" i="10"/>
  <c r="U5110" i="10"/>
  <c r="U5111" i="10"/>
  <c r="U5112" i="10"/>
  <c r="U5113" i="10"/>
  <c r="U5114" i="10"/>
  <c r="U5115" i="10"/>
  <c r="U5116" i="10"/>
  <c r="U5117" i="10"/>
  <c r="U5118" i="10"/>
  <c r="U5119" i="10"/>
  <c r="U5120" i="10"/>
  <c r="U5121" i="10"/>
  <c r="U5122" i="10"/>
  <c r="U5123" i="10"/>
  <c r="U5124" i="10"/>
  <c r="U5125" i="10"/>
  <c r="U5126" i="10"/>
  <c r="U5127" i="10"/>
  <c r="U5128" i="10"/>
  <c r="U5129" i="10"/>
  <c r="U5130" i="10"/>
  <c r="U5131" i="10"/>
  <c r="U5132" i="10"/>
  <c r="U5133" i="10"/>
  <c r="U5134" i="10"/>
  <c r="U5135" i="10"/>
  <c r="U5136" i="10"/>
  <c r="U5137" i="10"/>
  <c r="U5138" i="10"/>
  <c r="U5139" i="10"/>
  <c r="U5140" i="10"/>
  <c r="U5141" i="10"/>
  <c r="U5142" i="10"/>
  <c r="U5143" i="10"/>
  <c r="U5144" i="10"/>
  <c r="U5145" i="10"/>
  <c r="U5146" i="10"/>
  <c r="U5147" i="10"/>
  <c r="U5148" i="10"/>
  <c r="U5149" i="10"/>
  <c r="U5150" i="10"/>
  <c r="U5151" i="10"/>
  <c r="U5152" i="10"/>
  <c r="U5153" i="10"/>
  <c r="U5154" i="10"/>
  <c r="U5155" i="10"/>
  <c r="U5156" i="10"/>
  <c r="U5157" i="10"/>
  <c r="U5158" i="10"/>
  <c r="U5159" i="10"/>
  <c r="U5160" i="10"/>
  <c r="U5161" i="10"/>
  <c r="U5162" i="10"/>
  <c r="U5163" i="10"/>
  <c r="U5164" i="10"/>
  <c r="U5165" i="10"/>
  <c r="U5166" i="10"/>
  <c r="U5167" i="10"/>
  <c r="U5168" i="10"/>
  <c r="U5169" i="10"/>
  <c r="U5170" i="10"/>
  <c r="U5171" i="10"/>
  <c r="U5172" i="10"/>
  <c r="U5173" i="10"/>
  <c r="U5174" i="10"/>
  <c r="U5175" i="10"/>
  <c r="U5176" i="10"/>
  <c r="U5177" i="10"/>
  <c r="U5178" i="10"/>
  <c r="U5179" i="10"/>
  <c r="U5180" i="10"/>
  <c r="U5181" i="10"/>
  <c r="U5182" i="10"/>
  <c r="U5183" i="10"/>
  <c r="U5184" i="10"/>
  <c r="U5185" i="10"/>
  <c r="U5186" i="10"/>
  <c r="U5187" i="10"/>
  <c r="U5188" i="10"/>
  <c r="U5189" i="10"/>
  <c r="U5190" i="10"/>
  <c r="U5191" i="10"/>
  <c r="U5192" i="10"/>
  <c r="U5193" i="10"/>
  <c r="U5194" i="10"/>
  <c r="U5195" i="10"/>
  <c r="U5196" i="10"/>
  <c r="U5197" i="10"/>
  <c r="U5198" i="10"/>
  <c r="U5199" i="10"/>
  <c r="U5200" i="10"/>
  <c r="U5201" i="10"/>
  <c r="U5202" i="10"/>
  <c r="U5203" i="10"/>
  <c r="U5204" i="10"/>
  <c r="U5205" i="10"/>
  <c r="U5206" i="10"/>
  <c r="U5207" i="10"/>
  <c r="U5208" i="10"/>
  <c r="U5209" i="10"/>
  <c r="U5210" i="10"/>
  <c r="U5211" i="10"/>
  <c r="U5212" i="10"/>
  <c r="U5213" i="10"/>
  <c r="U5214" i="10"/>
  <c r="U5215" i="10"/>
  <c r="U5216" i="10"/>
  <c r="U5217" i="10"/>
  <c r="U5218" i="10"/>
  <c r="U5219" i="10"/>
  <c r="U5220" i="10"/>
  <c r="U5221" i="10"/>
  <c r="U5222" i="10"/>
  <c r="U5223" i="10"/>
  <c r="U5224" i="10"/>
  <c r="U5225" i="10"/>
  <c r="U5226" i="10"/>
  <c r="U5227" i="10"/>
  <c r="U5228" i="10"/>
  <c r="U5229" i="10"/>
  <c r="U5230" i="10"/>
  <c r="U5231" i="10"/>
  <c r="U5232" i="10"/>
  <c r="U5233" i="10"/>
  <c r="U5234" i="10"/>
  <c r="U5235" i="10"/>
  <c r="U5236" i="10"/>
  <c r="U5237" i="10"/>
  <c r="U5238" i="10"/>
  <c r="U5239" i="10"/>
  <c r="U5240" i="10"/>
  <c r="U5241" i="10"/>
  <c r="U5242" i="10"/>
  <c r="U5243" i="10"/>
  <c r="U5244" i="10"/>
  <c r="U5245" i="10"/>
  <c r="U5246" i="10"/>
  <c r="U5247" i="10"/>
  <c r="U5248" i="10"/>
  <c r="U5249" i="10"/>
  <c r="U5250" i="10"/>
  <c r="U5251" i="10"/>
  <c r="U5252" i="10"/>
  <c r="U5253" i="10"/>
  <c r="U5254" i="10"/>
  <c r="U5255" i="10"/>
  <c r="U5256" i="10"/>
  <c r="U5257" i="10"/>
  <c r="U5258" i="10"/>
  <c r="U5259" i="10"/>
  <c r="U5260" i="10"/>
  <c r="U5261" i="10"/>
  <c r="U5262" i="10"/>
  <c r="U5263" i="10"/>
  <c r="U5264" i="10"/>
  <c r="U5265" i="10"/>
  <c r="U5266" i="10"/>
  <c r="U5267" i="10"/>
  <c r="U5268" i="10"/>
  <c r="U5269" i="10"/>
  <c r="U5270" i="10"/>
  <c r="U5271" i="10"/>
  <c r="U5272" i="10"/>
  <c r="U5273" i="10"/>
  <c r="U5274" i="10"/>
  <c r="U5275" i="10"/>
  <c r="U5276" i="10"/>
  <c r="U5277" i="10"/>
  <c r="U5278" i="10"/>
  <c r="U5279" i="10"/>
  <c r="U5280" i="10"/>
  <c r="U5281" i="10"/>
  <c r="U5282" i="10"/>
  <c r="U5283" i="10"/>
  <c r="U5284" i="10"/>
  <c r="U5285" i="10"/>
  <c r="U5286" i="10"/>
  <c r="U5287" i="10"/>
  <c r="U5288" i="10"/>
  <c r="U5289" i="10"/>
  <c r="U5290" i="10"/>
  <c r="U5291" i="10"/>
  <c r="U5292" i="10"/>
  <c r="U5293" i="10"/>
  <c r="U5294" i="10"/>
  <c r="U5295" i="10"/>
  <c r="U5296" i="10"/>
  <c r="U5297" i="10"/>
  <c r="U5298" i="10"/>
  <c r="U5299" i="10"/>
  <c r="U5300" i="10"/>
  <c r="U5301" i="10"/>
  <c r="U5302" i="10"/>
  <c r="U5303" i="10"/>
  <c r="U5304" i="10"/>
  <c r="U5305" i="10"/>
  <c r="U5306" i="10"/>
  <c r="U5307" i="10"/>
  <c r="U5308" i="10"/>
  <c r="U5309" i="10"/>
  <c r="U5310" i="10"/>
  <c r="U5311" i="10"/>
  <c r="U5312" i="10"/>
  <c r="U5313" i="10"/>
  <c r="U5314" i="10"/>
  <c r="U5315" i="10"/>
  <c r="U5316" i="10"/>
  <c r="U5317" i="10"/>
  <c r="U5318" i="10"/>
  <c r="U5319" i="10"/>
  <c r="U5320" i="10"/>
  <c r="U5321" i="10"/>
  <c r="U5322" i="10"/>
  <c r="U5323" i="10"/>
  <c r="U5324" i="10"/>
  <c r="U5325" i="10"/>
  <c r="U5326" i="10"/>
  <c r="U5327" i="10"/>
  <c r="U5328" i="10"/>
  <c r="U5329" i="10"/>
  <c r="U5330" i="10"/>
  <c r="U5331" i="10"/>
  <c r="U5332" i="10"/>
  <c r="U5333" i="10"/>
  <c r="U5334" i="10"/>
  <c r="U5335" i="10"/>
  <c r="U5336" i="10"/>
  <c r="U5337" i="10"/>
  <c r="U5338" i="10"/>
  <c r="U5339" i="10"/>
  <c r="U5340" i="10"/>
  <c r="U5341" i="10"/>
  <c r="U5342" i="10"/>
  <c r="U5343" i="10"/>
  <c r="U5344" i="10"/>
  <c r="U5345" i="10"/>
  <c r="U5346" i="10"/>
  <c r="U5347" i="10"/>
  <c r="U5348" i="10"/>
  <c r="U5349" i="10"/>
  <c r="U5350" i="10"/>
  <c r="U5351" i="10"/>
  <c r="U5352" i="10"/>
  <c r="U5353" i="10"/>
  <c r="U5354" i="10"/>
  <c r="U5355" i="10"/>
  <c r="U5356" i="10"/>
  <c r="U5357" i="10"/>
  <c r="U5358" i="10"/>
  <c r="U5359" i="10"/>
  <c r="U5360" i="10"/>
  <c r="U5361" i="10"/>
  <c r="U5362" i="10"/>
  <c r="U5363" i="10"/>
  <c r="U5364" i="10"/>
  <c r="U5365" i="10"/>
  <c r="U5366" i="10"/>
  <c r="U5367" i="10"/>
  <c r="U5368" i="10"/>
  <c r="U5369" i="10"/>
  <c r="U5370" i="10"/>
  <c r="U5371" i="10"/>
  <c r="U5372" i="10"/>
  <c r="U5373" i="10"/>
  <c r="U5374" i="10"/>
  <c r="U5375" i="10"/>
  <c r="U5376" i="10"/>
  <c r="U5377" i="10"/>
  <c r="U5378" i="10"/>
  <c r="U5379" i="10"/>
  <c r="U5380" i="10"/>
  <c r="U5381" i="10"/>
  <c r="U5382" i="10"/>
  <c r="U5383" i="10"/>
  <c r="U5384" i="10"/>
  <c r="U5385" i="10"/>
  <c r="U5386" i="10"/>
  <c r="U5387" i="10"/>
  <c r="U5388" i="10"/>
  <c r="U5389" i="10"/>
  <c r="U5390" i="10"/>
  <c r="U5391" i="10"/>
  <c r="U5392" i="10"/>
  <c r="U5393" i="10"/>
  <c r="U5394" i="10"/>
  <c r="U5395" i="10"/>
  <c r="U5396" i="10"/>
  <c r="U5397" i="10"/>
  <c r="U5398" i="10"/>
  <c r="U5399" i="10"/>
  <c r="U5400" i="10"/>
  <c r="U5401" i="10"/>
  <c r="U5402" i="10"/>
  <c r="U5403" i="10"/>
  <c r="U5404" i="10"/>
  <c r="U5405" i="10"/>
  <c r="U5406" i="10"/>
  <c r="U5407" i="10"/>
  <c r="U5408" i="10"/>
  <c r="U5409" i="10"/>
  <c r="U5410" i="10"/>
  <c r="U5411" i="10"/>
  <c r="U5412" i="10"/>
  <c r="U5413" i="10"/>
  <c r="U5414" i="10"/>
  <c r="U5415" i="10"/>
  <c r="U5416" i="10"/>
  <c r="U5417" i="10"/>
  <c r="U5418" i="10"/>
  <c r="U5419" i="10"/>
  <c r="U5420" i="10"/>
  <c r="U5421" i="10"/>
  <c r="U5422" i="10"/>
  <c r="U5423" i="10"/>
  <c r="U5424" i="10"/>
  <c r="U5425" i="10"/>
  <c r="U5426" i="10"/>
  <c r="U5427" i="10"/>
  <c r="U5428" i="10"/>
  <c r="U5429" i="10"/>
  <c r="U5430" i="10"/>
  <c r="U5431" i="10"/>
  <c r="U5432" i="10"/>
  <c r="U5433" i="10"/>
  <c r="U5434" i="10"/>
  <c r="U5435" i="10"/>
  <c r="U5436" i="10"/>
  <c r="U5437" i="10"/>
  <c r="U5438" i="10"/>
  <c r="U5439" i="10"/>
  <c r="U5440" i="10"/>
  <c r="U5441" i="10"/>
  <c r="U5442" i="10"/>
  <c r="U5443" i="10"/>
  <c r="U5444" i="10"/>
  <c r="U5445" i="10"/>
  <c r="U5446" i="10"/>
  <c r="U5447" i="10"/>
  <c r="U5448" i="10"/>
  <c r="U5449" i="10"/>
  <c r="U5450" i="10"/>
  <c r="U5451" i="10"/>
  <c r="U5452" i="10"/>
  <c r="U5453" i="10"/>
  <c r="U5454" i="10"/>
  <c r="U5455" i="10"/>
  <c r="U5456" i="10"/>
  <c r="U5457" i="10"/>
  <c r="U5458" i="10"/>
  <c r="U5459" i="10"/>
  <c r="U5460" i="10"/>
  <c r="U5461" i="10"/>
  <c r="U5462" i="10"/>
  <c r="U5463" i="10"/>
  <c r="U5464" i="10"/>
  <c r="U5465" i="10"/>
  <c r="U5466" i="10"/>
  <c r="U5467" i="10"/>
  <c r="U5468" i="10"/>
  <c r="U5469" i="10"/>
  <c r="U5470" i="10"/>
  <c r="U5471" i="10"/>
  <c r="U5472" i="10"/>
  <c r="U5473" i="10"/>
  <c r="U5474" i="10"/>
  <c r="U5475" i="10"/>
  <c r="U5476" i="10"/>
  <c r="U5477" i="10"/>
  <c r="U5478" i="10"/>
  <c r="U5479" i="10"/>
  <c r="U5480" i="10"/>
  <c r="U5481" i="10"/>
  <c r="U5482" i="10"/>
  <c r="U5483" i="10"/>
  <c r="U5484" i="10"/>
  <c r="U5485" i="10"/>
  <c r="U5486" i="10"/>
  <c r="U5487" i="10"/>
  <c r="U5488" i="10"/>
  <c r="U5489" i="10"/>
  <c r="U5490" i="10"/>
  <c r="U5491" i="10"/>
  <c r="U5492" i="10"/>
  <c r="U5493" i="10"/>
  <c r="U5494" i="10"/>
  <c r="U5495" i="10"/>
  <c r="U5496" i="10"/>
  <c r="U5497" i="10"/>
  <c r="U5498" i="10"/>
  <c r="U5499" i="10"/>
  <c r="U5500" i="10"/>
  <c r="U5501" i="10"/>
  <c r="U5502" i="10"/>
  <c r="U5503" i="10"/>
  <c r="U5504" i="10"/>
  <c r="U5505" i="10"/>
  <c r="U5506" i="10"/>
  <c r="U5507" i="10"/>
  <c r="U5508" i="10"/>
  <c r="U5509" i="10"/>
  <c r="U5510" i="10"/>
  <c r="U5511" i="10"/>
  <c r="U5512" i="10"/>
  <c r="U5513" i="10"/>
  <c r="U5514" i="10"/>
  <c r="U5515" i="10"/>
  <c r="U5516" i="10"/>
  <c r="U5517" i="10"/>
  <c r="U5518" i="10"/>
  <c r="U5519" i="10"/>
  <c r="U5520" i="10"/>
  <c r="U5521" i="10"/>
  <c r="U5522" i="10"/>
  <c r="U5523" i="10"/>
  <c r="U5524" i="10"/>
  <c r="U5525" i="10"/>
  <c r="U5526" i="10"/>
  <c r="U5527" i="10"/>
  <c r="U5528" i="10"/>
  <c r="U5529" i="10"/>
  <c r="U5530" i="10"/>
  <c r="U5531" i="10"/>
  <c r="U5532" i="10"/>
  <c r="U5533" i="10"/>
  <c r="U5534" i="10"/>
  <c r="U5535" i="10"/>
  <c r="U5536" i="10"/>
  <c r="U5537" i="10"/>
  <c r="U5538" i="10"/>
  <c r="U5539" i="10"/>
  <c r="U5540" i="10"/>
  <c r="U5541" i="10"/>
  <c r="U5542" i="10"/>
  <c r="U5543" i="10"/>
  <c r="U5544" i="10"/>
  <c r="U5545" i="10"/>
  <c r="U5546" i="10"/>
  <c r="U5547" i="10"/>
  <c r="U5548" i="10"/>
  <c r="U5549" i="10"/>
  <c r="U5550" i="10"/>
  <c r="U5551" i="10"/>
  <c r="U5552" i="10"/>
  <c r="U5553" i="10"/>
  <c r="U5554" i="10"/>
  <c r="U5555" i="10"/>
  <c r="U5556" i="10"/>
  <c r="U5557" i="10"/>
  <c r="U5558" i="10"/>
  <c r="U5559" i="10"/>
  <c r="U5560" i="10"/>
  <c r="U5561" i="10"/>
  <c r="U5562" i="10"/>
  <c r="U5563" i="10"/>
  <c r="U5564" i="10"/>
  <c r="U5565" i="10"/>
  <c r="U5566" i="10"/>
  <c r="U5567" i="10"/>
  <c r="U5568" i="10"/>
  <c r="U5569" i="10"/>
  <c r="U5570" i="10"/>
  <c r="U5571" i="10"/>
  <c r="U5572" i="10"/>
  <c r="U5573" i="10"/>
  <c r="U5574" i="10"/>
  <c r="U5575" i="10"/>
  <c r="U5576" i="10"/>
  <c r="U5577" i="10"/>
  <c r="U5578" i="10"/>
  <c r="U5579" i="10"/>
  <c r="U5580" i="10"/>
  <c r="U5581" i="10"/>
  <c r="U5582" i="10"/>
  <c r="U5583" i="10"/>
  <c r="U5584" i="10"/>
  <c r="U5585" i="10"/>
  <c r="U5586" i="10"/>
  <c r="U5587" i="10"/>
  <c r="U5588" i="10"/>
  <c r="U5589" i="10"/>
  <c r="U5590" i="10"/>
  <c r="U5591" i="10"/>
  <c r="U5592" i="10"/>
  <c r="U5593" i="10"/>
  <c r="U5594" i="10"/>
  <c r="U5595" i="10"/>
  <c r="U5596" i="10"/>
  <c r="U5597" i="10"/>
  <c r="U5598" i="10"/>
  <c r="U5599" i="10"/>
  <c r="U5600" i="10"/>
  <c r="U5601" i="10"/>
  <c r="U5602" i="10"/>
  <c r="U5603" i="10"/>
  <c r="U5604" i="10"/>
  <c r="U5605" i="10"/>
  <c r="U5606" i="10"/>
  <c r="U5607" i="10"/>
  <c r="U5608" i="10"/>
  <c r="U5609" i="10"/>
  <c r="U5610" i="10"/>
  <c r="U5611" i="10"/>
  <c r="U5612" i="10"/>
  <c r="U5613" i="10"/>
  <c r="U5614" i="10"/>
  <c r="U5615" i="10"/>
  <c r="U5616" i="10"/>
  <c r="U5617" i="10"/>
  <c r="U5618" i="10"/>
  <c r="U5619" i="10"/>
  <c r="U5620" i="10"/>
  <c r="U5621" i="10"/>
  <c r="U5622" i="10"/>
  <c r="U5623" i="10"/>
  <c r="U5624" i="10"/>
  <c r="U5625" i="10"/>
  <c r="U5626" i="10"/>
  <c r="U5627" i="10"/>
  <c r="U5628" i="10"/>
  <c r="U5629" i="10"/>
  <c r="U5630" i="10"/>
  <c r="U5631" i="10"/>
  <c r="U5632" i="10"/>
  <c r="U5633" i="10"/>
  <c r="U5634" i="10"/>
  <c r="U5635" i="10"/>
  <c r="U5636" i="10"/>
  <c r="U5637" i="10"/>
  <c r="U5638" i="10"/>
  <c r="U5639" i="10"/>
  <c r="U5640" i="10"/>
  <c r="U5641" i="10"/>
  <c r="U5642" i="10"/>
  <c r="U5643" i="10"/>
  <c r="U5644" i="10"/>
  <c r="U5645" i="10"/>
  <c r="U5646" i="10"/>
  <c r="U5647" i="10"/>
  <c r="U5648" i="10"/>
  <c r="U5649" i="10"/>
  <c r="U5650" i="10"/>
  <c r="U5651" i="10"/>
  <c r="U5652" i="10"/>
  <c r="U5653" i="10"/>
  <c r="U5654" i="10"/>
  <c r="U5655" i="10"/>
  <c r="U5656" i="10"/>
  <c r="U5657" i="10"/>
  <c r="U5658" i="10"/>
  <c r="U5659" i="10"/>
  <c r="U5660" i="10"/>
  <c r="U5661" i="10"/>
  <c r="U5662" i="10"/>
  <c r="U5663" i="10"/>
  <c r="U5664" i="10"/>
  <c r="U5665" i="10"/>
  <c r="U5666" i="10"/>
  <c r="U5667" i="10"/>
  <c r="U5668" i="10"/>
  <c r="U5669" i="10"/>
  <c r="U5670" i="10"/>
  <c r="U5671" i="10"/>
  <c r="U5672" i="10"/>
  <c r="U5673" i="10"/>
  <c r="U5674" i="10"/>
  <c r="U5675" i="10"/>
  <c r="U5676" i="10"/>
  <c r="U5677" i="10"/>
  <c r="U5678" i="10"/>
  <c r="U5679" i="10"/>
  <c r="U5680" i="10"/>
  <c r="U5681" i="10"/>
  <c r="U5682" i="10"/>
  <c r="U5683" i="10"/>
  <c r="U5684" i="10"/>
  <c r="U5685" i="10"/>
  <c r="U5686" i="10"/>
  <c r="U5687" i="10"/>
  <c r="U5688" i="10"/>
  <c r="U5689" i="10"/>
  <c r="U5690" i="10"/>
  <c r="U5691" i="10"/>
  <c r="U5692" i="10"/>
  <c r="U5693" i="10"/>
  <c r="U5694" i="10"/>
  <c r="U5695" i="10"/>
  <c r="U5696" i="10"/>
  <c r="U5697" i="10"/>
  <c r="U5698" i="10"/>
  <c r="U5699" i="10"/>
  <c r="U5700" i="10"/>
  <c r="U5701" i="10"/>
  <c r="U5702" i="10"/>
  <c r="U5703" i="10"/>
  <c r="U5704" i="10"/>
  <c r="U5705" i="10"/>
  <c r="U5706" i="10"/>
  <c r="U5707" i="10"/>
  <c r="U5708" i="10"/>
  <c r="U5709" i="10"/>
  <c r="U5710" i="10"/>
  <c r="U5711" i="10"/>
  <c r="U5712" i="10"/>
  <c r="U5713" i="10"/>
  <c r="U5714" i="10"/>
  <c r="U5715" i="10"/>
  <c r="U5716" i="10"/>
  <c r="U5717" i="10"/>
  <c r="U5718" i="10"/>
  <c r="U5719" i="10"/>
  <c r="U5720" i="10"/>
  <c r="U5721" i="10"/>
  <c r="U5722" i="10"/>
  <c r="U5723" i="10"/>
  <c r="U5724" i="10"/>
  <c r="U5725" i="10"/>
  <c r="U5726" i="10"/>
  <c r="U5727" i="10"/>
  <c r="U5728" i="10"/>
  <c r="U5729" i="10"/>
  <c r="U5730" i="10"/>
  <c r="U5731" i="10"/>
  <c r="U5732" i="10"/>
  <c r="U5733" i="10"/>
  <c r="U5734" i="10"/>
  <c r="U5735" i="10"/>
  <c r="U5736" i="10"/>
  <c r="U5737" i="10"/>
  <c r="U5738" i="10"/>
  <c r="U5739" i="10"/>
  <c r="U5740" i="10"/>
  <c r="U5741" i="10"/>
  <c r="U5742" i="10"/>
  <c r="U5743" i="10"/>
  <c r="U5744" i="10"/>
  <c r="U5745" i="10"/>
  <c r="U5746" i="10"/>
  <c r="U5747" i="10"/>
  <c r="U5748" i="10"/>
  <c r="U5749" i="10"/>
  <c r="U5750" i="10"/>
  <c r="U5751" i="10"/>
  <c r="U5752" i="10"/>
  <c r="U5753" i="10"/>
  <c r="U5754" i="10"/>
  <c r="U5755" i="10"/>
  <c r="U5756" i="10"/>
  <c r="U5757" i="10"/>
  <c r="U5758" i="10"/>
  <c r="U5759" i="10"/>
  <c r="U5760" i="10"/>
  <c r="U5761" i="10"/>
  <c r="U5762" i="10"/>
  <c r="U5763" i="10"/>
  <c r="U5764" i="10"/>
  <c r="U5765" i="10"/>
  <c r="U5766" i="10"/>
  <c r="U5767" i="10"/>
  <c r="U5768" i="10"/>
  <c r="U5769" i="10"/>
  <c r="U5770" i="10"/>
  <c r="U5771" i="10"/>
  <c r="U5772" i="10"/>
  <c r="U5773" i="10"/>
  <c r="U5774" i="10"/>
  <c r="U5775" i="10"/>
  <c r="U5776" i="10"/>
  <c r="U5777" i="10"/>
  <c r="U5778" i="10"/>
  <c r="U5779" i="10"/>
  <c r="U5780" i="10"/>
  <c r="U5781" i="10"/>
  <c r="U5782" i="10"/>
  <c r="U5783" i="10"/>
  <c r="U5784" i="10"/>
  <c r="U5785" i="10"/>
  <c r="U5786" i="10"/>
  <c r="U5787" i="10"/>
  <c r="U5788" i="10"/>
  <c r="U5789" i="10"/>
  <c r="U5790" i="10"/>
  <c r="U5791" i="10"/>
  <c r="U5792" i="10"/>
  <c r="U5793" i="10"/>
  <c r="U5794" i="10"/>
  <c r="U5795" i="10"/>
  <c r="U5796" i="10"/>
  <c r="U5797" i="10"/>
  <c r="U5798" i="10"/>
  <c r="U5799" i="10"/>
  <c r="U5800" i="10"/>
  <c r="U5801" i="10"/>
  <c r="U5802" i="10"/>
  <c r="U5803" i="10"/>
  <c r="U5804" i="10"/>
  <c r="U5805" i="10"/>
  <c r="U5806" i="10"/>
  <c r="U5807" i="10"/>
  <c r="U5808" i="10"/>
  <c r="U5809" i="10"/>
  <c r="U5810" i="10"/>
  <c r="U5811" i="10"/>
  <c r="U5812" i="10"/>
  <c r="U5813" i="10"/>
  <c r="U5814" i="10"/>
  <c r="U5815" i="10"/>
  <c r="U5816" i="10"/>
  <c r="U5817" i="10"/>
  <c r="U5818" i="10"/>
  <c r="U5819" i="10"/>
  <c r="U5820" i="10"/>
  <c r="U5821" i="10"/>
  <c r="U5822" i="10"/>
  <c r="U5823" i="10"/>
  <c r="U5824" i="10"/>
  <c r="U5825" i="10"/>
  <c r="U5826" i="10"/>
  <c r="U5827" i="10"/>
  <c r="U5828" i="10"/>
  <c r="U5829" i="10"/>
  <c r="U5830" i="10"/>
  <c r="U5831" i="10"/>
  <c r="U5832" i="10"/>
  <c r="U5833" i="10"/>
  <c r="U5834" i="10"/>
  <c r="U5835" i="10"/>
  <c r="U5836" i="10"/>
  <c r="U5837" i="10"/>
  <c r="U5838" i="10"/>
  <c r="U5839" i="10"/>
  <c r="U5840" i="10"/>
  <c r="U5841" i="10"/>
  <c r="U5842" i="10"/>
  <c r="U5843" i="10"/>
  <c r="U5844" i="10"/>
  <c r="U5845" i="10"/>
  <c r="U5846" i="10"/>
  <c r="U5847" i="10"/>
  <c r="U5848" i="10"/>
  <c r="U5849" i="10"/>
  <c r="U5850" i="10"/>
  <c r="U5851" i="10"/>
  <c r="U5852" i="10"/>
  <c r="U5853" i="10"/>
  <c r="U5854" i="10"/>
  <c r="U5855" i="10"/>
  <c r="U5856" i="10"/>
  <c r="U5857" i="10"/>
  <c r="U5858" i="10"/>
  <c r="U5859" i="10"/>
  <c r="U5860" i="10"/>
  <c r="U5861" i="10"/>
  <c r="U5862" i="10"/>
  <c r="U5863" i="10"/>
  <c r="U5864" i="10"/>
  <c r="U5865" i="10"/>
  <c r="U5866" i="10"/>
  <c r="U5867" i="10"/>
  <c r="U5868" i="10"/>
  <c r="U5869" i="10"/>
  <c r="U5870" i="10"/>
  <c r="U5871" i="10"/>
  <c r="U5872" i="10"/>
  <c r="U5873" i="10"/>
  <c r="U5874" i="10"/>
  <c r="U5875" i="10"/>
  <c r="U5876" i="10"/>
  <c r="U5877" i="10"/>
  <c r="U5878" i="10"/>
  <c r="U5879" i="10"/>
  <c r="U5880" i="10"/>
  <c r="U5881" i="10"/>
  <c r="U5882" i="10"/>
  <c r="U5883" i="10"/>
  <c r="U5884" i="10"/>
  <c r="U5885" i="10"/>
  <c r="U5886" i="10"/>
  <c r="U5887" i="10"/>
  <c r="U5888" i="10"/>
  <c r="U5889" i="10"/>
  <c r="U5890" i="10"/>
  <c r="U5891" i="10"/>
  <c r="U5892" i="10"/>
  <c r="U5893" i="10"/>
  <c r="U5894" i="10"/>
  <c r="U5895" i="10"/>
  <c r="U5896" i="10"/>
  <c r="U5897" i="10"/>
  <c r="U5898" i="10"/>
  <c r="U5899" i="10"/>
  <c r="U5900" i="10"/>
  <c r="U5901" i="10"/>
  <c r="U5902" i="10"/>
  <c r="U5903" i="10"/>
  <c r="U5904" i="10"/>
  <c r="U5905" i="10"/>
  <c r="U5906" i="10"/>
  <c r="U5907" i="10"/>
  <c r="U5908" i="10"/>
  <c r="U5909" i="10"/>
  <c r="U5910" i="10"/>
  <c r="U5911" i="10"/>
  <c r="U5912" i="10"/>
  <c r="U5913" i="10"/>
  <c r="U5914" i="10"/>
  <c r="U5915" i="10"/>
  <c r="U5916" i="10"/>
  <c r="U5917" i="10"/>
  <c r="U5918" i="10"/>
  <c r="U5919" i="10"/>
  <c r="U5920" i="10"/>
  <c r="U5921" i="10"/>
  <c r="U5922" i="10"/>
  <c r="U5923" i="10"/>
  <c r="U5924" i="10"/>
  <c r="U5925" i="10"/>
  <c r="U5926" i="10"/>
  <c r="U5927" i="10"/>
  <c r="U5928" i="10"/>
  <c r="U5929" i="10"/>
  <c r="U5930" i="10"/>
  <c r="U5931" i="10"/>
  <c r="U5932" i="10"/>
  <c r="U5933" i="10"/>
  <c r="U5934" i="10"/>
  <c r="U5935" i="10"/>
  <c r="U5936" i="10"/>
  <c r="U5937" i="10"/>
  <c r="U5938" i="10"/>
  <c r="U5939" i="10"/>
  <c r="U5940" i="10"/>
  <c r="U5941" i="10"/>
  <c r="U5942" i="10"/>
  <c r="U5943" i="10"/>
  <c r="U5944" i="10"/>
  <c r="U5945" i="10"/>
  <c r="U5946" i="10"/>
  <c r="U5947" i="10"/>
  <c r="U5948" i="10"/>
  <c r="U5949" i="10"/>
  <c r="U5950" i="10"/>
  <c r="U5951" i="10"/>
  <c r="U5952" i="10"/>
  <c r="U5953" i="10"/>
  <c r="U5954" i="10"/>
  <c r="U5955" i="10"/>
  <c r="U5956" i="10"/>
  <c r="U5957" i="10"/>
  <c r="U5958" i="10"/>
  <c r="U5959" i="10"/>
  <c r="U5960" i="10"/>
  <c r="U5961" i="10"/>
  <c r="U5962" i="10"/>
  <c r="U5963" i="10"/>
  <c r="U5964" i="10"/>
  <c r="U5965" i="10"/>
  <c r="U5966" i="10"/>
  <c r="U5967" i="10"/>
  <c r="U5968" i="10"/>
  <c r="U5969" i="10"/>
  <c r="U5970" i="10"/>
  <c r="U5971" i="10"/>
  <c r="U5972" i="10"/>
  <c r="U5973" i="10"/>
  <c r="U5974" i="10"/>
  <c r="U5975" i="10"/>
  <c r="U5976" i="10"/>
  <c r="U5977" i="10"/>
  <c r="U5978" i="10"/>
  <c r="U5979" i="10"/>
  <c r="U5980" i="10"/>
  <c r="U5981" i="10"/>
  <c r="U5982" i="10"/>
  <c r="U5983" i="10"/>
  <c r="U5984" i="10"/>
  <c r="U5985" i="10"/>
  <c r="U5986" i="10"/>
  <c r="U5987" i="10"/>
  <c r="U5988" i="10"/>
  <c r="U5989" i="10"/>
  <c r="U5990" i="10"/>
  <c r="U5991" i="10"/>
  <c r="U5992" i="10"/>
  <c r="U5993" i="10"/>
  <c r="U5994" i="10"/>
  <c r="U5995" i="10"/>
  <c r="U5996" i="10"/>
  <c r="U5997" i="10"/>
  <c r="U5998" i="10"/>
  <c r="U5999" i="10"/>
  <c r="U6000" i="10"/>
  <c r="U6001" i="10"/>
  <c r="U6002" i="10"/>
  <c r="U6003" i="10"/>
  <c r="U6004" i="10"/>
  <c r="U6005" i="10"/>
  <c r="U6006" i="10"/>
  <c r="U6007" i="10"/>
  <c r="U6008" i="10"/>
  <c r="U6009" i="10"/>
  <c r="U6010" i="10"/>
  <c r="U6011" i="10"/>
  <c r="U6012" i="10"/>
  <c r="U6013" i="10"/>
  <c r="U6014" i="10"/>
  <c r="U6015" i="10"/>
  <c r="U6016" i="10"/>
  <c r="U6017" i="10"/>
  <c r="U6018" i="10"/>
  <c r="U6019" i="10"/>
  <c r="U6020" i="10"/>
  <c r="U6021" i="10"/>
  <c r="U6022" i="10"/>
  <c r="U6023" i="10"/>
  <c r="U6024" i="10"/>
  <c r="U6025" i="10"/>
  <c r="U6026" i="10"/>
  <c r="U6027" i="10"/>
  <c r="U6028" i="10"/>
  <c r="U6029" i="10"/>
  <c r="U6030" i="10"/>
  <c r="U6031" i="10"/>
  <c r="U6032" i="10"/>
  <c r="U6033" i="10"/>
  <c r="U6034" i="10"/>
  <c r="U6035" i="10"/>
  <c r="U6036" i="10"/>
  <c r="U6037" i="10"/>
  <c r="U6038" i="10"/>
  <c r="U6039" i="10"/>
  <c r="U6040" i="10"/>
  <c r="U6041" i="10"/>
  <c r="U6042" i="10"/>
  <c r="U6043" i="10"/>
  <c r="U6044" i="10"/>
  <c r="U6045" i="10"/>
  <c r="U6046" i="10"/>
  <c r="U6047" i="10"/>
  <c r="U6048" i="10"/>
  <c r="U6049" i="10"/>
  <c r="U6050" i="10"/>
  <c r="U6051" i="10"/>
  <c r="U6052" i="10"/>
  <c r="U6053" i="10"/>
  <c r="U6054" i="10"/>
  <c r="U6055" i="10"/>
  <c r="U6056" i="10"/>
  <c r="U6057" i="10"/>
  <c r="U6058" i="10"/>
  <c r="U6059" i="10"/>
  <c r="U6060" i="10"/>
  <c r="U6061" i="10"/>
  <c r="U6062" i="10"/>
  <c r="U6063" i="10"/>
  <c r="U6064" i="10"/>
  <c r="U6065" i="10"/>
  <c r="U6066" i="10"/>
  <c r="U6067" i="10"/>
  <c r="U6068" i="10"/>
  <c r="U6069" i="10"/>
  <c r="U6070" i="10"/>
  <c r="U6071" i="10"/>
  <c r="U6072" i="10"/>
  <c r="U6073" i="10"/>
  <c r="U6074" i="10"/>
  <c r="U6075" i="10"/>
  <c r="U6076" i="10"/>
  <c r="U6077" i="10"/>
  <c r="U6078" i="10"/>
  <c r="U6079" i="10"/>
  <c r="U6080" i="10"/>
  <c r="U6081" i="10"/>
  <c r="U6082" i="10"/>
  <c r="U6083" i="10"/>
  <c r="U6084" i="10"/>
  <c r="U6085" i="10"/>
  <c r="U6086" i="10"/>
  <c r="U6087" i="10"/>
  <c r="U6088" i="10"/>
  <c r="U6089" i="10"/>
  <c r="U6090" i="10"/>
  <c r="U6091" i="10"/>
  <c r="U6092" i="10"/>
  <c r="U6093" i="10"/>
  <c r="U6094" i="10"/>
  <c r="U6095" i="10"/>
  <c r="U6096" i="10"/>
  <c r="U6097" i="10"/>
  <c r="U6098" i="10"/>
  <c r="U6099" i="10"/>
  <c r="U6100" i="10"/>
  <c r="U6101" i="10"/>
  <c r="U6102" i="10"/>
  <c r="U6103" i="10"/>
  <c r="U6104" i="10"/>
  <c r="U6105" i="10"/>
  <c r="U6106" i="10"/>
  <c r="U6107" i="10"/>
  <c r="U6108" i="10"/>
  <c r="U6109" i="10"/>
  <c r="U6110" i="10"/>
  <c r="U6111" i="10"/>
  <c r="U6112" i="10"/>
  <c r="U6113" i="10"/>
  <c r="U6114" i="10"/>
  <c r="U6115" i="10"/>
  <c r="U6116" i="10"/>
  <c r="U6117" i="10"/>
  <c r="U6118" i="10"/>
  <c r="U6119" i="10"/>
  <c r="U6120" i="10"/>
  <c r="U6121" i="10"/>
  <c r="U6122" i="10"/>
  <c r="U6123" i="10"/>
  <c r="U6124" i="10"/>
  <c r="U6125" i="10"/>
  <c r="U6126" i="10"/>
  <c r="U6127" i="10"/>
  <c r="U6128" i="10"/>
  <c r="U6129" i="10"/>
  <c r="U6130" i="10"/>
  <c r="U6131" i="10"/>
  <c r="U6132" i="10"/>
  <c r="U6133" i="10"/>
  <c r="U6134" i="10"/>
  <c r="U6135" i="10"/>
  <c r="U6136" i="10"/>
  <c r="U6137" i="10"/>
  <c r="U6138" i="10"/>
  <c r="U6139" i="10"/>
  <c r="U6140" i="10"/>
  <c r="U6141" i="10"/>
  <c r="U6142" i="10"/>
  <c r="U6143" i="10"/>
  <c r="U6144" i="10"/>
  <c r="U6145" i="10"/>
  <c r="U6146" i="10"/>
  <c r="U6147" i="10"/>
  <c r="U6148" i="10"/>
  <c r="U6149" i="10"/>
  <c r="U6150" i="10"/>
  <c r="U6151" i="10"/>
  <c r="U6152" i="10"/>
  <c r="U6153" i="10"/>
  <c r="U6154" i="10"/>
  <c r="U6155" i="10"/>
  <c r="U6156" i="10"/>
  <c r="U6157" i="10"/>
  <c r="U6158" i="10"/>
  <c r="U6159" i="10"/>
  <c r="U6160" i="10"/>
  <c r="U6161" i="10"/>
  <c r="U6162" i="10"/>
  <c r="U6163" i="10"/>
  <c r="U6164" i="10"/>
  <c r="U6165" i="10"/>
  <c r="U6166" i="10"/>
  <c r="U6167" i="10"/>
  <c r="U6168" i="10"/>
  <c r="U6169" i="10"/>
  <c r="U6170" i="10"/>
  <c r="U6171" i="10"/>
  <c r="U6172" i="10"/>
  <c r="U6173" i="10"/>
  <c r="U6174" i="10"/>
  <c r="U6175" i="10"/>
  <c r="U6176" i="10"/>
  <c r="U6177" i="10"/>
  <c r="U6178" i="10"/>
  <c r="U6179" i="10"/>
  <c r="U6180" i="10"/>
  <c r="U6181" i="10"/>
  <c r="U6182" i="10"/>
  <c r="U6183" i="10"/>
  <c r="U6184" i="10"/>
  <c r="U6185" i="10"/>
  <c r="U6186" i="10"/>
  <c r="U6187" i="10"/>
  <c r="U6188" i="10"/>
  <c r="U6189" i="10"/>
  <c r="U6190" i="10"/>
  <c r="U6191" i="10"/>
  <c r="U6192" i="10"/>
  <c r="U6193" i="10"/>
  <c r="U6194" i="10"/>
  <c r="U6195" i="10"/>
  <c r="U6196" i="10"/>
  <c r="U6197" i="10"/>
  <c r="U6198" i="10"/>
  <c r="U6199" i="10"/>
  <c r="U6200" i="10"/>
  <c r="U6201" i="10"/>
  <c r="U6202" i="10"/>
  <c r="U6203" i="10"/>
  <c r="U6204" i="10"/>
  <c r="U6205" i="10"/>
  <c r="U6206" i="10"/>
  <c r="U6207" i="10"/>
  <c r="U6208" i="10"/>
  <c r="U6209" i="10"/>
  <c r="U6210" i="10"/>
  <c r="U6211" i="10"/>
  <c r="U6212" i="10"/>
  <c r="U6213" i="10"/>
  <c r="U6214" i="10"/>
  <c r="U6215" i="10"/>
  <c r="U6216" i="10"/>
  <c r="U6217" i="10"/>
  <c r="U6218" i="10"/>
  <c r="U6219" i="10"/>
  <c r="U6220" i="10"/>
  <c r="U6221" i="10"/>
  <c r="U6222" i="10"/>
  <c r="U6223" i="10"/>
  <c r="U6224" i="10"/>
  <c r="U6225" i="10"/>
  <c r="U6226" i="10"/>
  <c r="U6227" i="10"/>
  <c r="U6228" i="10"/>
  <c r="U6229" i="10"/>
  <c r="U6230" i="10"/>
  <c r="U6231" i="10"/>
  <c r="U6232" i="10"/>
  <c r="U6233" i="10"/>
  <c r="U6234" i="10"/>
  <c r="U6235" i="10"/>
  <c r="U6236" i="10"/>
  <c r="U6237" i="10"/>
  <c r="U6238" i="10"/>
  <c r="U6239" i="10"/>
  <c r="U6240" i="10"/>
  <c r="U6241" i="10"/>
  <c r="U6242" i="10"/>
  <c r="U6243" i="10"/>
  <c r="U6244" i="10"/>
  <c r="U6245" i="10"/>
  <c r="U6246" i="10"/>
  <c r="U6247" i="10"/>
  <c r="U6248" i="10"/>
  <c r="U6249" i="10"/>
  <c r="U6250" i="10"/>
  <c r="U6251" i="10"/>
  <c r="U6252" i="10"/>
  <c r="U6253" i="10"/>
  <c r="U6254" i="10"/>
  <c r="U6255" i="10"/>
  <c r="U6256" i="10"/>
  <c r="U6257" i="10"/>
  <c r="U6258" i="10"/>
  <c r="U6259" i="10"/>
  <c r="U6260" i="10"/>
  <c r="U6261" i="10"/>
  <c r="U6262" i="10"/>
  <c r="U6263" i="10"/>
  <c r="U6264" i="10"/>
  <c r="U6265" i="10"/>
  <c r="U6266" i="10"/>
  <c r="U6267" i="10"/>
  <c r="U6268" i="10"/>
  <c r="U6269" i="10"/>
  <c r="U6270" i="10"/>
  <c r="U6271" i="10"/>
  <c r="U6272" i="10"/>
  <c r="U6273" i="10"/>
  <c r="U6274" i="10"/>
  <c r="U6275" i="10"/>
  <c r="U6276" i="10"/>
  <c r="U6277" i="10"/>
  <c r="U6278" i="10"/>
  <c r="U6279" i="10"/>
  <c r="U6280" i="10"/>
  <c r="U6281" i="10"/>
  <c r="U6282" i="10"/>
  <c r="U6283" i="10"/>
  <c r="U6284" i="10"/>
  <c r="U6285" i="10"/>
  <c r="U6286" i="10"/>
  <c r="U6287" i="10"/>
  <c r="U6288" i="10"/>
  <c r="U6289" i="10"/>
  <c r="U6290" i="10"/>
  <c r="U6291" i="10"/>
  <c r="U6292" i="10"/>
  <c r="U6293" i="10"/>
  <c r="U6294" i="10"/>
  <c r="U6295" i="10"/>
  <c r="U6296" i="10"/>
  <c r="U6297" i="10"/>
  <c r="U6298" i="10"/>
  <c r="U6299" i="10"/>
  <c r="U6300" i="10"/>
  <c r="U6301" i="10"/>
  <c r="U6302" i="10"/>
  <c r="U6303" i="10"/>
  <c r="U6304" i="10"/>
  <c r="U6305" i="10"/>
  <c r="U6306" i="10"/>
  <c r="U6307" i="10"/>
  <c r="U6308" i="10"/>
  <c r="U6309" i="10"/>
  <c r="U6310" i="10"/>
  <c r="U6311" i="10"/>
  <c r="U6312" i="10"/>
  <c r="U6313" i="10"/>
  <c r="U6314" i="10"/>
  <c r="U6315" i="10"/>
  <c r="U6316" i="10"/>
  <c r="U6317" i="10"/>
  <c r="U6318" i="10"/>
  <c r="U6319" i="10"/>
  <c r="U6320" i="10"/>
  <c r="U6321" i="10"/>
  <c r="U6322" i="10"/>
  <c r="U6323" i="10"/>
  <c r="U6324" i="10"/>
  <c r="U6325" i="10"/>
  <c r="U6326" i="10"/>
  <c r="U6327" i="10"/>
  <c r="U6328" i="10"/>
  <c r="U6329" i="10"/>
  <c r="U6330" i="10"/>
  <c r="U6331" i="10"/>
  <c r="U6332" i="10"/>
  <c r="U6333" i="10"/>
  <c r="U6334" i="10"/>
  <c r="U6335" i="10"/>
  <c r="U6336" i="10"/>
  <c r="U6337" i="10"/>
  <c r="U6338" i="10"/>
  <c r="U6339" i="10"/>
  <c r="U6340" i="10"/>
  <c r="U6341" i="10"/>
  <c r="U6342" i="10"/>
  <c r="U6343" i="10"/>
  <c r="U6344" i="10"/>
  <c r="U6345" i="10"/>
  <c r="U6346" i="10"/>
  <c r="U6347" i="10"/>
  <c r="U6348" i="10"/>
  <c r="U6349" i="10"/>
  <c r="U6350" i="10"/>
  <c r="U6351" i="10"/>
  <c r="U6352" i="10"/>
  <c r="U6353" i="10"/>
  <c r="U6354" i="10"/>
  <c r="U6355" i="10"/>
  <c r="U6356" i="10"/>
  <c r="U6357" i="10"/>
  <c r="U6358" i="10"/>
  <c r="U6359" i="10"/>
  <c r="U6360" i="10"/>
  <c r="U6361" i="10"/>
  <c r="U6362" i="10"/>
  <c r="U6363" i="10"/>
  <c r="U6364" i="10"/>
  <c r="U6365" i="10"/>
  <c r="U6366" i="10"/>
  <c r="U6367" i="10"/>
  <c r="U6368" i="10"/>
  <c r="U6369" i="10"/>
  <c r="U6370" i="10"/>
  <c r="U6371" i="10"/>
  <c r="U6372" i="10"/>
  <c r="U6373" i="10"/>
  <c r="U6374" i="10"/>
  <c r="U6375" i="10"/>
  <c r="U6376" i="10"/>
  <c r="U6377" i="10"/>
  <c r="U6378" i="10"/>
  <c r="U6379" i="10"/>
  <c r="U6380" i="10"/>
  <c r="U6381" i="10"/>
  <c r="U6382" i="10"/>
  <c r="U6383" i="10"/>
  <c r="U6384" i="10"/>
  <c r="U6385" i="10"/>
  <c r="U6386" i="10"/>
  <c r="U6387" i="10"/>
  <c r="U6388" i="10"/>
  <c r="U6389" i="10"/>
  <c r="U6390" i="10"/>
  <c r="U6391" i="10"/>
  <c r="U6392" i="10"/>
  <c r="U6393" i="10"/>
  <c r="U6394" i="10"/>
  <c r="U6395" i="10"/>
  <c r="U6396" i="10"/>
  <c r="U6397" i="10"/>
  <c r="U6398" i="10"/>
  <c r="U6399" i="10"/>
  <c r="U6400" i="10"/>
  <c r="U6401" i="10"/>
  <c r="U6402" i="10"/>
  <c r="U6403" i="10"/>
  <c r="U6404" i="10"/>
  <c r="U6405" i="10"/>
  <c r="U6406" i="10"/>
  <c r="U6407" i="10"/>
  <c r="U6408" i="10"/>
  <c r="U6409" i="10"/>
  <c r="U6410" i="10"/>
  <c r="U6411" i="10"/>
  <c r="U6412" i="10"/>
  <c r="U6413" i="10"/>
  <c r="U6414" i="10"/>
  <c r="U6415" i="10"/>
  <c r="U6416" i="10"/>
  <c r="U6417" i="10"/>
  <c r="U6418" i="10"/>
  <c r="U6419" i="10"/>
  <c r="U6420" i="10"/>
  <c r="U6421" i="10"/>
  <c r="U6422" i="10"/>
  <c r="U6423" i="10"/>
  <c r="U6424" i="10"/>
  <c r="U6425" i="10"/>
  <c r="U6426" i="10"/>
  <c r="U6427" i="10"/>
  <c r="U6428" i="10"/>
  <c r="U6429" i="10"/>
  <c r="U6430" i="10"/>
  <c r="U6431" i="10"/>
  <c r="U6432" i="10"/>
  <c r="U6433" i="10"/>
  <c r="U6434" i="10"/>
  <c r="U6435" i="10"/>
  <c r="U6436" i="10"/>
  <c r="U6437" i="10"/>
  <c r="U6438" i="10"/>
  <c r="U6439" i="10"/>
  <c r="U6440" i="10"/>
  <c r="U6441" i="10"/>
  <c r="U6442" i="10"/>
  <c r="U6443" i="10"/>
  <c r="U6444" i="10"/>
  <c r="U6445" i="10"/>
  <c r="U6446" i="10"/>
  <c r="U6447" i="10"/>
  <c r="U6448" i="10"/>
  <c r="U6449" i="10"/>
  <c r="U6450" i="10"/>
  <c r="U6451" i="10"/>
  <c r="U6452" i="10"/>
  <c r="U6453" i="10"/>
  <c r="U6454" i="10"/>
  <c r="U6455" i="10"/>
  <c r="U6456" i="10"/>
  <c r="U6457" i="10"/>
  <c r="U6458" i="10"/>
  <c r="U6459" i="10"/>
  <c r="U6460" i="10"/>
  <c r="U6461" i="10"/>
  <c r="U6462" i="10"/>
  <c r="U6463" i="10"/>
  <c r="U6464" i="10"/>
  <c r="U6465" i="10"/>
  <c r="U6466" i="10"/>
  <c r="U6467" i="10"/>
  <c r="U6468" i="10"/>
  <c r="U6469" i="10"/>
  <c r="U6470" i="10"/>
  <c r="U6471" i="10"/>
  <c r="U6472" i="10"/>
  <c r="U6473" i="10"/>
  <c r="U6474" i="10"/>
  <c r="U6475" i="10"/>
  <c r="U6476" i="10"/>
  <c r="U6477" i="10"/>
  <c r="U6478" i="10"/>
  <c r="U6479" i="10"/>
  <c r="U6480" i="10"/>
  <c r="U6481" i="10"/>
  <c r="U6482" i="10"/>
  <c r="U6483" i="10"/>
  <c r="U6484" i="10"/>
  <c r="U6485" i="10"/>
  <c r="U6486" i="10"/>
  <c r="U6487" i="10"/>
  <c r="U6488" i="10"/>
  <c r="U6489" i="10"/>
  <c r="U6490" i="10"/>
  <c r="U6491" i="10"/>
  <c r="U6492" i="10"/>
  <c r="U6493" i="10"/>
  <c r="U6494" i="10"/>
  <c r="U6495" i="10"/>
  <c r="U6496" i="10"/>
  <c r="U6497" i="10"/>
  <c r="U6498" i="10"/>
  <c r="U6499" i="10"/>
  <c r="U6500" i="10"/>
  <c r="U6501" i="10"/>
  <c r="U6502" i="10"/>
  <c r="U6503" i="10"/>
  <c r="U6504" i="10"/>
  <c r="U6505" i="10"/>
  <c r="U6506" i="10"/>
  <c r="U6507" i="10"/>
  <c r="U6508" i="10"/>
  <c r="U6509" i="10"/>
  <c r="U6510" i="10"/>
  <c r="U6511" i="10"/>
  <c r="U6512" i="10"/>
  <c r="U6513" i="10"/>
  <c r="U6514" i="10"/>
  <c r="U6515" i="10"/>
  <c r="U6516" i="10"/>
  <c r="U6517" i="10"/>
  <c r="U6518" i="10"/>
  <c r="U6519" i="10"/>
  <c r="U6520" i="10"/>
  <c r="U6521" i="10"/>
  <c r="U6522" i="10"/>
  <c r="U6523" i="10"/>
  <c r="U6524" i="10"/>
  <c r="U6525" i="10"/>
  <c r="U6526" i="10"/>
  <c r="U6527" i="10"/>
  <c r="U6528" i="10"/>
  <c r="U6529" i="10"/>
  <c r="U6530" i="10"/>
  <c r="U6531" i="10"/>
  <c r="U6532" i="10"/>
  <c r="U6533" i="10"/>
  <c r="U6534" i="10"/>
  <c r="U6535" i="10"/>
  <c r="U6536" i="10"/>
  <c r="U6537" i="10"/>
  <c r="U6538" i="10"/>
  <c r="U6539" i="10"/>
  <c r="U6540" i="10"/>
  <c r="U6541" i="10"/>
  <c r="U6542" i="10"/>
  <c r="U6543" i="10"/>
  <c r="U6544" i="10"/>
  <c r="U6545" i="10"/>
  <c r="U6546" i="10"/>
  <c r="U6547" i="10"/>
  <c r="U6548" i="10"/>
  <c r="U6549" i="10"/>
  <c r="U6550" i="10"/>
  <c r="U6551" i="10"/>
  <c r="U6552" i="10"/>
  <c r="U6553" i="10"/>
  <c r="U6554" i="10"/>
  <c r="U6555" i="10"/>
  <c r="U6556" i="10"/>
  <c r="U6557" i="10"/>
  <c r="U6558" i="10"/>
  <c r="U6559" i="10"/>
  <c r="U6560" i="10"/>
  <c r="U6561" i="10"/>
  <c r="U6562" i="10"/>
  <c r="U6563" i="10"/>
  <c r="U6564" i="10"/>
  <c r="U6565" i="10"/>
  <c r="U6566" i="10"/>
  <c r="U6567" i="10"/>
  <c r="U6568" i="10"/>
  <c r="U6569" i="10"/>
  <c r="U6570" i="10"/>
  <c r="U6571" i="10"/>
  <c r="U6572" i="10"/>
  <c r="U6573" i="10"/>
  <c r="U6574" i="10"/>
  <c r="U6575" i="10"/>
  <c r="U6576" i="10"/>
  <c r="U6577" i="10"/>
  <c r="U6578" i="10"/>
  <c r="U6579" i="10"/>
  <c r="U6580" i="10"/>
  <c r="U6581" i="10"/>
  <c r="U6582" i="10"/>
  <c r="U6583" i="10"/>
  <c r="U6584" i="10"/>
  <c r="U6585" i="10"/>
  <c r="U6586" i="10"/>
  <c r="U6587" i="10"/>
  <c r="U6588" i="10"/>
  <c r="U6589" i="10"/>
  <c r="U6590" i="10"/>
  <c r="U6591" i="10"/>
  <c r="U6592" i="10"/>
  <c r="U6593" i="10"/>
  <c r="U6594" i="10"/>
  <c r="U6595" i="10"/>
  <c r="U6596" i="10"/>
  <c r="U6597" i="10"/>
  <c r="U6598" i="10"/>
  <c r="U6599" i="10"/>
  <c r="U6600" i="10"/>
  <c r="U6601" i="10"/>
  <c r="U6602" i="10"/>
  <c r="U6603" i="10"/>
  <c r="U6604" i="10"/>
  <c r="U6605" i="10"/>
  <c r="U6606" i="10"/>
  <c r="U6607" i="10"/>
  <c r="U6608" i="10"/>
  <c r="U6609" i="10"/>
  <c r="U6610" i="10"/>
  <c r="U6611" i="10"/>
  <c r="U6612" i="10"/>
  <c r="U6613" i="10"/>
  <c r="U6614" i="10"/>
  <c r="U6615" i="10"/>
  <c r="U6616" i="10"/>
  <c r="U6617" i="10"/>
  <c r="U6618" i="10"/>
  <c r="U6619" i="10"/>
  <c r="U6620" i="10"/>
  <c r="U6621" i="10"/>
  <c r="U6622" i="10"/>
  <c r="U6623" i="10"/>
  <c r="U6624" i="10"/>
  <c r="U6625" i="10"/>
  <c r="U6626" i="10"/>
  <c r="U6627" i="10"/>
  <c r="U6628" i="10"/>
  <c r="U6629" i="10"/>
  <c r="U6630" i="10"/>
  <c r="U6631" i="10"/>
  <c r="U6632" i="10"/>
  <c r="U6633" i="10"/>
  <c r="U6634" i="10"/>
  <c r="U6635" i="10"/>
  <c r="U6636" i="10"/>
  <c r="U6637" i="10"/>
  <c r="U6638" i="10"/>
  <c r="U6639" i="10"/>
  <c r="U6640" i="10"/>
  <c r="U6641" i="10"/>
  <c r="U6642" i="10"/>
  <c r="U6643" i="10"/>
  <c r="U6644" i="10"/>
  <c r="U6645" i="10"/>
  <c r="U6646" i="10"/>
  <c r="U6647" i="10"/>
  <c r="U6648" i="10"/>
  <c r="U6649" i="10"/>
  <c r="U6650" i="10"/>
  <c r="U6651" i="10"/>
  <c r="U6652" i="10"/>
  <c r="U6653" i="10"/>
  <c r="U6654" i="10"/>
  <c r="U6655" i="10"/>
  <c r="U6656" i="10"/>
  <c r="U6657" i="10"/>
  <c r="U6658" i="10"/>
  <c r="U6659" i="10"/>
  <c r="U6660" i="10"/>
  <c r="U6661" i="10"/>
  <c r="U6662" i="10"/>
  <c r="U6663" i="10"/>
  <c r="U6664" i="10"/>
  <c r="U6665" i="10"/>
  <c r="U6666" i="10"/>
  <c r="U6667" i="10"/>
  <c r="U6668" i="10"/>
  <c r="U6669" i="10"/>
  <c r="U6670" i="10"/>
  <c r="U6671" i="10"/>
  <c r="U6672" i="10"/>
  <c r="U6673" i="10"/>
  <c r="U6674" i="10"/>
  <c r="U6675" i="10"/>
  <c r="U6676" i="10"/>
  <c r="U6677" i="10"/>
  <c r="U6678" i="10"/>
  <c r="U6679" i="10"/>
  <c r="U6680" i="10"/>
  <c r="U6681" i="10"/>
  <c r="U6682" i="10"/>
  <c r="U6683" i="10"/>
  <c r="U6684" i="10"/>
  <c r="U6685" i="10"/>
  <c r="U6686" i="10"/>
  <c r="U6687" i="10"/>
  <c r="U6688" i="10"/>
  <c r="U6689" i="10"/>
  <c r="U6690" i="10"/>
  <c r="U6691" i="10"/>
  <c r="U6692" i="10"/>
  <c r="U6693" i="10"/>
  <c r="U6694" i="10"/>
  <c r="U6695" i="10"/>
  <c r="U6696" i="10"/>
  <c r="U6697" i="10"/>
  <c r="U6698" i="10"/>
  <c r="U6699" i="10"/>
  <c r="U6700" i="10"/>
  <c r="U6701" i="10"/>
  <c r="U6702" i="10"/>
  <c r="U6703" i="10"/>
  <c r="U6704" i="10"/>
  <c r="U6705" i="10"/>
  <c r="U6706" i="10"/>
  <c r="U6707" i="10"/>
  <c r="U6708" i="10"/>
  <c r="U6709" i="10"/>
  <c r="U6710" i="10"/>
  <c r="U6711" i="10"/>
  <c r="U6712" i="10"/>
  <c r="U6713" i="10"/>
  <c r="U6714" i="10"/>
  <c r="U6715" i="10"/>
  <c r="U6716" i="10"/>
  <c r="U6717" i="10"/>
  <c r="U6718" i="10"/>
  <c r="U6719" i="10"/>
  <c r="U6720" i="10"/>
  <c r="U6721" i="10"/>
  <c r="U6722" i="10"/>
  <c r="U6723" i="10"/>
  <c r="U6724" i="10"/>
  <c r="U6725" i="10"/>
  <c r="U6726" i="10"/>
  <c r="U6727" i="10"/>
  <c r="U6728" i="10"/>
  <c r="U6729" i="10"/>
  <c r="U6730" i="10"/>
  <c r="U6731" i="10"/>
  <c r="U6732" i="10"/>
  <c r="U6733" i="10"/>
  <c r="U6734" i="10"/>
  <c r="U6735" i="10"/>
  <c r="U6736" i="10"/>
  <c r="U6737" i="10"/>
  <c r="U6738" i="10"/>
  <c r="U6739" i="10"/>
  <c r="U6740" i="10"/>
  <c r="U6741" i="10"/>
  <c r="U6742" i="10"/>
  <c r="U6743" i="10"/>
  <c r="U6744" i="10"/>
  <c r="U6745" i="10"/>
  <c r="U6746" i="10"/>
  <c r="U6747" i="10"/>
  <c r="U6748" i="10"/>
  <c r="U6749" i="10"/>
  <c r="U6750" i="10"/>
  <c r="U6751" i="10"/>
  <c r="U6752" i="10"/>
  <c r="U6753" i="10"/>
  <c r="U6754" i="10"/>
  <c r="U6755" i="10"/>
  <c r="U6756" i="10"/>
  <c r="U6757" i="10"/>
  <c r="U6758" i="10"/>
  <c r="U6759" i="10"/>
  <c r="U6760" i="10"/>
  <c r="U6761" i="10"/>
  <c r="U6762" i="10"/>
  <c r="U6763" i="10"/>
  <c r="U6764" i="10"/>
  <c r="U6765" i="10"/>
  <c r="U6766" i="10"/>
  <c r="U6767" i="10"/>
  <c r="U6768" i="10"/>
  <c r="U6769" i="10"/>
  <c r="U6770" i="10"/>
  <c r="U6771" i="10"/>
  <c r="U6772" i="10"/>
  <c r="U6773" i="10"/>
  <c r="U6774" i="10"/>
  <c r="U6775" i="10"/>
  <c r="U6776" i="10"/>
  <c r="U6777" i="10"/>
  <c r="U6778" i="10"/>
  <c r="U6779" i="10"/>
  <c r="U6780" i="10"/>
  <c r="U6781" i="10"/>
  <c r="U6782" i="10"/>
  <c r="U6783" i="10"/>
  <c r="U6784" i="10"/>
  <c r="U6785" i="10"/>
  <c r="U6786" i="10"/>
  <c r="U6787" i="10"/>
  <c r="U6788" i="10"/>
  <c r="U6789" i="10"/>
  <c r="U6790" i="10"/>
  <c r="U6791" i="10"/>
  <c r="U6792" i="10"/>
  <c r="U6793" i="10"/>
  <c r="U6794" i="10"/>
  <c r="U6795" i="10"/>
  <c r="U6796" i="10"/>
  <c r="U6797" i="10"/>
  <c r="U6798" i="10"/>
  <c r="U6799" i="10"/>
  <c r="U6800" i="10"/>
  <c r="U6801" i="10"/>
  <c r="U6802" i="10"/>
  <c r="U6803" i="10"/>
  <c r="U6804" i="10"/>
  <c r="U6805" i="10"/>
  <c r="U6806" i="10"/>
  <c r="U6807" i="10"/>
  <c r="U6808" i="10"/>
  <c r="U6809" i="10"/>
  <c r="U6810" i="10"/>
  <c r="U6811" i="10"/>
  <c r="U6812" i="10"/>
  <c r="U6813" i="10"/>
  <c r="U6814" i="10"/>
  <c r="U6815" i="10"/>
  <c r="U6816" i="10"/>
  <c r="U6817" i="10"/>
  <c r="U6818" i="10"/>
  <c r="U6819" i="10"/>
  <c r="U6820" i="10"/>
  <c r="U6821" i="10"/>
  <c r="U6822" i="10"/>
  <c r="U6823" i="10"/>
  <c r="U6824" i="10"/>
  <c r="U6825" i="10"/>
  <c r="U6826" i="10"/>
  <c r="U6827" i="10"/>
  <c r="U6828" i="10"/>
  <c r="U6829" i="10"/>
  <c r="U6830" i="10"/>
  <c r="U6831" i="10"/>
  <c r="U6832" i="10"/>
  <c r="U6833" i="10"/>
  <c r="U6834" i="10"/>
  <c r="U6835" i="10"/>
  <c r="U6836" i="10"/>
  <c r="U6837" i="10"/>
  <c r="U6838" i="10"/>
  <c r="U6839" i="10"/>
  <c r="U6840" i="10"/>
  <c r="U6841" i="10"/>
  <c r="U6842" i="10"/>
  <c r="U6843" i="10"/>
  <c r="U6844" i="10"/>
  <c r="U6845" i="10"/>
  <c r="U6846" i="10"/>
  <c r="U6847" i="10"/>
  <c r="U6848" i="10"/>
  <c r="U6849" i="10"/>
  <c r="U6850" i="10"/>
  <c r="U6851" i="10"/>
  <c r="U6852" i="10"/>
  <c r="U6853" i="10"/>
  <c r="U6854" i="10"/>
  <c r="U6855" i="10"/>
  <c r="U6856" i="10"/>
  <c r="U6857" i="10"/>
  <c r="U6858" i="10"/>
  <c r="U6859" i="10"/>
  <c r="U6860" i="10"/>
  <c r="U6861" i="10"/>
  <c r="U6862" i="10"/>
  <c r="U6863" i="10"/>
  <c r="U6864" i="10"/>
  <c r="U6865" i="10"/>
  <c r="U6866" i="10"/>
  <c r="U6867" i="10"/>
  <c r="U6868" i="10"/>
  <c r="U6869" i="10"/>
  <c r="U6870" i="10"/>
  <c r="U6871" i="10"/>
  <c r="U6872" i="10"/>
  <c r="U6873" i="10"/>
  <c r="U6874" i="10"/>
  <c r="U6875" i="10"/>
  <c r="U6876" i="10"/>
  <c r="U6877" i="10"/>
  <c r="U6878" i="10"/>
  <c r="U6879" i="10"/>
  <c r="U6880" i="10"/>
  <c r="U6881" i="10"/>
  <c r="U6882" i="10"/>
  <c r="U6883" i="10"/>
  <c r="U6884" i="10"/>
  <c r="U6885" i="10"/>
  <c r="U6886" i="10"/>
  <c r="U6887" i="10"/>
  <c r="U6888" i="10"/>
  <c r="U6889" i="10"/>
  <c r="U6890" i="10"/>
  <c r="U6891" i="10"/>
  <c r="U6892" i="10"/>
  <c r="U6893" i="10"/>
  <c r="U6894" i="10"/>
  <c r="U6895" i="10"/>
  <c r="U6896" i="10"/>
  <c r="U6897" i="10"/>
  <c r="U6898" i="10"/>
  <c r="U6899" i="10"/>
  <c r="U6900" i="10"/>
  <c r="U6901" i="10"/>
  <c r="U6902" i="10"/>
  <c r="U6903" i="10"/>
  <c r="U6904" i="10"/>
  <c r="U6905" i="10"/>
  <c r="U6906" i="10"/>
  <c r="U6907" i="10"/>
  <c r="U6908" i="10"/>
  <c r="U6909" i="10"/>
  <c r="U6910" i="10"/>
  <c r="U6911" i="10"/>
  <c r="U6912" i="10"/>
  <c r="U6913" i="10"/>
  <c r="U6914" i="10"/>
  <c r="U6915" i="10"/>
  <c r="U6916" i="10"/>
  <c r="U6917" i="10"/>
  <c r="U6918" i="10"/>
  <c r="U6919" i="10"/>
  <c r="U6920" i="10"/>
  <c r="U6921" i="10"/>
  <c r="U6922" i="10"/>
  <c r="U6923" i="10"/>
  <c r="U6924" i="10"/>
  <c r="U6925" i="10"/>
  <c r="U6926" i="10"/>
  <c r="U6927" i="10"/>
  <c r="U6928" i="10"/>
  <c r="U6929" i="10"/>
  <c r="U6930" i="10"/>
  <c r="U6931" i="10"/>
  <c r="U6932" i="10"/>
  <c r="U6933" i="10"/>
  <c r="U6934" i="10"/>
  <c r="U6935" i="10"/>
  <c r="U6936" i="10"/>
  <c r="U6937" i="10"/>
  <c r="U6938" i="10"/>
  <c r="U6939" i="10"/>
  <c r="U6940" i="10"/>
  <c r="U6941" i="10"/>
  <c r="U6942" i="10"/>
  <c r="U6943" i="10"/>
  <c r="U6944" i="10"/>
  <c r="U6945" i="10"/>
  <c r="U6946" i="10"/>
  <c r="U6947" i="10"/>
  <c r="U6948" i="10"/>
  <c r="U6949" i="10"/>
  <c r="U6950" i="10"/>
  <c r="U6951" i="10"/>
  <c r="U6952" i="10"/>
  <c r="U6953" i="10"/>
  <c r="U6954" i="10"/>
  <c r="U6955" i="10"/>
  <c r="U6956" i="10"/>
  <c r="U6957" i="10"/>
  <c r="U6958" i="10"/>
  <c r="U6959" i="10"/>
  <c r="U6960" i="10"/>
  <c r="U6961" i="10"/>
  <c r="U6962" i="10"/>
  <c r="U6963" i="10"/>
  <c r="U6964" i="10"/>
  <c r="U6965" i="10"/>
  <c r="U6966" i="10"/>
  <c r="C1" i="15"/>
  <c r="B1" i="15"/>
  <c r="A1" i="15"/>
  <c r="Y389" i="10"/>
  <c r="Y388" i="10"/>
  <c r="Y387" i="10"/>
  <c r="Y386" i="10"/>
  <c r="Y385" i="10"/>
  <c r="Y384" i="10"/>
  <c r="Y383" i="10"/>
  <c r="Y382" i="10"/>
  <c r="Y381" i="10"/>
  <c r="Y380" i="10"/>
  <c r="Y379" i="10"/>
  <c r="Y378" i="10"/>
  <c r="Y377" i="10"/>
  <c r="Y376" i="10"/>
  <c r="Y375" i="10"/>
  <c r="Y374" i="10"/>
  <c r="Y373" i="10"/>
  <c r="Y372" i="10"/>
  <c r="Y371" i="10"/>
  <c r="Y370" i="10"/>
  <c r="Y369" i="10"/>
  <c r="Y368" i="10"/>
  <c r="Y367" i="10"/>
  <c r="Y366" i="10"/>
  <c r="Y365" i="10"/>
  <c r="Y364" i="10"/>
  <c r="Y363" i="10"/>
  <c r="Y362" i="10"/>
  <c r="Y361" i="10"/>
  <c r="Y360" i="10"/>
  <c r="Y359" i="10"/>
  <c r="Y358" i="10"/>
  <c r="Y357" i="10"/>
  <c r="Y356" i="10"/>
  <c r="Y355" i="10"/>
  <c r="Y354" i="10"/>
  <c r="Y353" i="10"/>
  <c r="Y352" i="10"/>
  <c r="Y351" i="10"/>
  <c r="Y350" i="10"/>
  <c r="Y349" i="10"/>
  <c r="Y348" i="10"/>
  <c r="Y347" i="10"/>
  <c r="Y346" i="10"/>
  <c r="Y345" i="10"/>
  <c r="Y344" i="10"/>
  <c r="Y343" i="10"/>
  <c r="Y342" i="10"/>
  <c r="Y341" i="10"/>
  <c r="Y340" i="10"/>
  <c r="Y339" i="10"/>
  <c r="Y338" i="10"/>
  <c r="Y337" i="10"/>
  <c r="Y336" i="10"/>
  <c r="Y335" i="10"/>
  <c r="Y334" i="10"/>
  <c r="Y333" i="10"/>
  <c r="Y332" i="10"/>
  <c r="Y331" i="10"/>
  <c r="Y330" i="10"/>
  <c r="Y329" i="10"/>
  <c r="Y328" i="10"/>
  <c r="Y327" i="10"/>
  <c r="Y326" i="10"/>
  <c r="Y325" i="10"/>
  <c r="Y324" i="10"/>
  <c r="Y323" i="10"/>
  <c r="Y322" i="10"/>
  <c r="Y321" i="10"/>
  <c r="Y320" i="10"/>
  <c r="Y319" i="10"/>
  <c r="Y318" i="10"/>
  <c r="Y317" i="10"/>
  <c r="Y316" i="10"/>
  <c r="Y315" i="10"/>
  <c r="Y314" i="10"/>
  <c r="Y313" i="10"/>
  <c r="Y312" i="10"/>
  <c r="Y311" i="10"/>
  <c r="Y310" i="10"/>
  <c r="Y309" i="10"/>
  <c r="Y308" i="10"/>
  <c r="Y307" i="10"/>
  <c r="Y306" i="10"/>
  <c r="Y305" i="10"/>
  <c r="Y304" i="10"/>
  <c r="Y303" i="10"/>
  <c r="Y302" i="10"/>
  <c r="Y301" i="10"/>
  <c r="Y300" i="10"/>
  <c r="Y299" i="10"/>
  <c r="Y298" i="10"/>
  <c r="Y297" i="10"/>
  <c r="Y296" i="10"/>
  <c r="Y295" i="10"/>
  <c r="Y294" i="10"/>
  <c r="Y293" i="10"/>
  <c r="Y292" i="10"/>
  <c r="Y291" i="10"/>
  <c r="Y290" i="10"/>
  <c r="Y289" i="10"/>
  <c r="Y288" i="10"/>
  <c r="Y287" i="10"/>
  <c r="Y286" i="10"/>
  <c r="Y285" i="10"/>
  <c r="Y284" i="10"/>
  <c r="Y283" i="10"/>
  <c r="Y282" i="10"/>
  <c r="Y281" i="10"/>
  <c r="Y280" i="10"/>
  <c r="Y279" i="10"/>
  <c r="Y278" i="10"/>
  <c r="Y277" i="10"/>
  <c r="Y276" i="10"/>
  <c r="Y275" i="10"/>
  <c r="Y274" i="10"/>
  <c r="Y273" i="10"/>
  <c r="Y272" i="10"/>
  <c r="Y271" i="10"/>
  <c r="Y270" i="10"/>
  <c r="Y269" i="10"/>
  <c r="Y268" i="10"/>
  <c r="Y267" i="10"/>
  <c r="Y266" i="10"/>
  <c r="Y265" i="10"/>
  <c r="Y264" i="10"/>
  <c r="Y263" i="10"/>
  <c r="Y262" i="10"/>
  <c r="Y261" i="10"/>
  <c r="Y260" i="10"/>
  <c r="Y259" i="10"/>
  <c r="Y258" i="10"/>
  <c r="Y257" i="10"/>
  <c r="Y256" i="10"/>
  <c r="Y255" i="10"/>
  <c r="Y254" i="10"/>
  <c r="Y253" i="10"/>
  <c r="Y252" i="10"/>
  <c r="Y251" i="10"/>
  <c r="Y250" i="10"/>
  <c r="Y249" i="10"/>
  <c r="Y248" i="10"/>
  <c r="Y247" i="10"/>
  <c r="Y246" i="10"/>
  <c r="Y245" i="10"/>
  <c r="Y244" i="10"/>
  <c r="Y243" i="10"/>
  <c r="Y242" i="10"/>
  <c r="Y241" i="10"/>
  <c r="Y240" i="10"/>
  <c r="Y239" i="10"/>
  <c r="Y238" i="10"/>
  <c r="Y237" i="10"/>
  <c r="Y236" i="10"/>
  <c r="Y235" i="10"/>
  <c r="Y234" i="10"/>
  <c r="Y233" i="10"/>
  <c r="Y232" i="10"/>
  <c r="Y231" i="10"/>
  <c r="Y230" i="10"/>
  <c r="Y229" i="10"/>
  <c r="Y228" i="10"/>
  <c r="Y227" i="10"/>
  <c r="Y226" i="10"/>
  <c r="Y225" i="10"/>
  <c r="Y224" i="10"/>
  <c r="Y223" i="10"/>
  <c r="Y222" i="10"/>
  <c r="Y221" i="10"/>
  <c r="Y220" i="10"/>
  <c r="Y219" i="10"/>
  <c r="Y218" i="10"/>
  <c r="Y217" i="10"/>
  <c r="Y216" i="10"/>
  <c r="Y215" i="10"/>
  <c r="Y214" i="10"/>
  <c r="Y213" i="10"/>
  <c r="Y212" i="10"/>
  <c r="Y211" i="10"/>
  <c r="Y210" i="10"/>
  <c r="Y209" i="10"/>
  <c r="Y208" i="10"/>
  <c r="Y207" i="10"/>
  <c r="Y206" i="10"/>
  <c r="Y205" i="10"/>
  <c r="Y204" i="10"/>
  <c r="Y203" i="10"/>
  <c r="Y202" i="10"/>
  <c r="Y201" i="10"/>
  <c r="Y200" i="10"/>
  <c r="Y199" i="10"/>
  <c r="Y198" i="10"/>
  <c r="Y197" i="10"/>
  <c r="Y196" i="10"/>
  <c r="Y195" i="10"/>
  <c r="Y194" i="10"/>
  <c r="Y193" i="10"/>
  <c r="Y192" i="10"/>
  <c r="Y191" i="10"/>
  <c r="Y190" i="10"/>
  <c r="Y189" i="10"/>
  <c r="Y188" i="10"/>
  <c r="Y187" i="10"/>
  <c r="Y186" i="10"/>
  <c r="Y185" i="10"/>
  <c r="Y184" i="10"/>
  <c r="Y183" i="10"/>
  <c r="Y182" i="10"/>
  <c r="Y181" i="10"/>
  <c r="Y180" i="10"/>
  <c r="Y179" i="10"/>
  <c r="Y178" i="10"/>
  <c r="Y177" i="10"/>
  <c r="Y176" i="10"/>
  <c r="Y175" i="10"/>
  <c r="Y174" i="10"/>
  <c r="Y173" i="10"/>
  <c r="Y172" i="10"/>
  <c r="Y171" i="10"/>
  <c r="Y170" i="10"/>
  <c r="Y169" i="10"/>
  <c r="Y168" i="10"/>
  <c r="Y167" i="10"/>
  <c r="Y166" i="10"/>
  <c r="Y165" i="10"/>
  <c r="Y164" i="10"/>
  <c r="Y163" i="10"/>
  <c r="Y162" i="10"/>
  <c r="Y161" i="10"/>
  <c r="Y160" i="10"/>
  <c r="Y159" i="10"/>
  <c r="Y158" i="10"/>
  <c r="Y157" i="10"/>
  <c r="Y156" i="10"/>
  <c r="Y155" i="10"/>
  <c r="Y154" i="10"/>
  <c r="Y153" i="10"/>
  <c r="Y152" i="10"/>
  <c r="Y151" i="10"/>
  <c r="Y150" i="10"/>
  <c r="Y149" i="10"/>
  <c r="Y148" i="10"/>
  <c r="Y147" i="10"/>
  <c r="Y146" i="10"/>
  <c r="Y145" i="10"/>
  <c r="Y144" i="10"/>
  <c r="Y143" i="10"/>
  <c r="Y142" i="10"/>
  <c r="Y141" i="10"/>
  <c r="Y140" i="10"/>
  <c r="Y139" i="10"/>
  <c r="Y138" i="10"/>
  <c r="Y137" i="10"/>
  <c r="Y136" i="10"/>
  <c r="Y135" i="10"/>
  <c r="Y134" i="10"/>
  <c r="Y133" i="10"/>
  <c r="Y132" i="10"/>
  <c r="Y131" i="10"/>
  <c r="Y130" i="10"/>
  <c r="Y129" i="10"/>
  <c r="Y128" i="10"/>
  <c r="Y127" i="10"/>
  <c r="Y126" i="10"/>
  <c r="Y125" i="10"/>
  <c r="Y124" i="10"/>
  <c r="Y123" i="10"/>
  <c r="Y122" i="10"/>
  <c r="Y121" i="10"/>
  <c r="Y120" i="10"/>
  <c r="Y119" i="10"/>
  <c r="Y118" i="10"/>
  <c r="Y117" i="10"/>
  <c r="Y116" i="10"/>
  <c r="Y115" i="10"/>
  <c r="Y114" i="10"/>
  <c r="Y113" i="10"/>
  <c r="Y112" i="10"/>
  <c r="Y111" i="10"/>
  <c r="Y110" i="10"/>
  <c r="Y109" i="10"/>
  <c r="Y108" i="10"/>
  <c r="Y107" i="10"/>
  <c r="Y106" i="10"/>
  <c r="Y105" i="10"/>
  <c r="Y104" i="10"/>
  <c r="Y103" i="10"/>
  <c r="Y102" i="10"/>
  <c r="Y101" i="10"/>
  <c r="Y100" i="10"/>
  <c r="Y99" i="10"/>
  <c r="Y98" i="10"/>
  <c r="Y97" i="10"/>
  <c r="Y96" i="10"/>
  <c r="Y95" i="10"/>
  <c r="Y94" i="10"/>
  <c r="Y93" i="10"/>
  <c r="Y92" i="10"/>
  <c r="Y91" i="10"/>
  <c r="Y90" i="10"/>
  <c r="Y89" i="10"/>
  <c r="Y88" i="10"/>
  <c r="Y87" i="10"/>
  <c r="Y86" i="10"/>
  <c r="Y85" i="10"/>
  <c r="Y84" i="10"/>
  <c r="Y83" i="10"/>
  <c r="Y82" i="10"/>
  <c r="Y81" i="10"/>
  <c r="Y80" i="10"/>
  <c r="Y79" i="10"/>
  <c r="Y78" i="10"/>
  <c r="Y77" i="10"/>
  <c r="Y76" i="10"/>
  <c r="Y75" i="10"/>
  <c r="Y74" i="10"/>
  <c r="Y73" i="10"/>
  <c r="Y72" i="10"/>
  <c r="Y71" i="10"/>
  <c r="Y70" i="10"/>
  <c r="Y69" i="10"/>
  <c r="Y68" i="10"/>
  <c r="Y67" i="10"/>
  <c r="Y66" i="10"/>
  <c r="Y65" i="10"/>
  <c r="Y64" i="10"/>
  <c r="Y63" i="10"/>
  <c r="Y62" i="10"/>
  <c r="Y61" i="10"/>
  <c r="Y60" i="10"/>
  <c r="Y59" i="10"/>
  <c r="Y58" i="10"/>
  <c r="Y57" i="10"/>
  <c r="Y56" i="10"/>
  <c r="Y55" i="10"/>
  <c r="Y54" i="10"/>
  <c r="Y53" i="10"/>
  <c r="Y52" i="10"/>
  <c r="Y51" i="10"/>
  <c r="Y50" i="10"/>
  <c r="Y49" i="10"/>
  <c r="Y48" i="10"/>
  <c r="Y47" i="10"/>
  <c r="Y46" i="10"/>
  <c r="Y45" i="10"/>
  <c r="Y44" i="10"/>
  <c r="Y43" i="10"/>
  <c r="Y42" i="10"/>
  <c r="Y41" i="10"/>
  <c r="Y40" i="10"/>
  <c r="Y39" i="10"/>
  <c r="Y38" i="10"/>
  <c r="Y37" i="10"/>
  <c r="Y36" i="10"/>
  <c r="Y35" i="10"/>
  <c r="Y34" i="10"/>
  <c r="Y33" i="10"/>
  <c r="Y32" i="10"/>
  <c r="Y31" i="10"/>
  <c r="Y30" i="10"/>
  <c r="Y29" i="10"/>
  <c r="Y28" i="10"/>
  <c r="Y27" i="10"/>
  <c r="Y26" i="10"/>
  <c r="Y25" i="10"/>
  <c r="Y24" i="10"/>
  <c r="Y23" i="10"/>
  <c r="Y22" i="10"/>
  <c r="Y21" i="10"/>
  <c r="Y20" i="10"/>
  <c r="Y19" i="10"/>
  <c r="Y18" i="10"/>
  <c r="Y17" i="10"/>
  <c r="Y16" i="10"/>
  <c r="Y15" i="10"/>
  <c r="Y14" i="10"/>
  <c r="Y13" i="10"/>
  <c r="Y12" i="10"/>
  <c r="Y11" i="10"/>
  <c r="Y10" i="10"/>
  <c r="Y9" i="10"/>
  <c r="Y8" i="10"/>
  <c r="Y7" i="10"/>
  <c r="Y6" i="10"/>
  <c r="AF5" i="10"/>
  <c r="AC5" i="10"/>
  <c r="AB5" i="10"/>
  <c r="AA5" i="10"/>
  <c r="Z5" i="10"/>
  <c r="Y5" i="10"/>
  <c r="U5" i="10"/>
  <c r="T5699" i="8"/>
  <c r="R5699" i="8"/>
  <c r="Q5699" i="8"/>
  <c r="P5699" i="8"/>
  <c r="O5699" i="8"/>
  <c r="N5699" i="8"/>
  <c r="M5699" i="8"/>
  <c r="L5699" i="8"/>
  <c r="T5698" i="8"/>
  <c r="R5698" i="8"/>
  <c r="Q5698" i="8"/>
  <c r="P5698" i="8"/>
  <c r="O5698" i="8"/>
  <c r="N5698" i="8"/>
  <c r="M5698" i="8"/>
  <c r="L5698" i="8"/>
  <c r="T5697" i="8"/>
  <c r="R5697" i="8"/>
  <c r="Q5697" i="8"/>
  <c r="P5697" i="8"/>
  <c r="O5697" i="8"/>
  <c r="N5697" i="8"/>
  <c r="M5697" i="8"/>
  <c r="L5697" i="8"/>
  <c r="T5696" i="8"/>
  <c r="R5696" i="8"/>
  <c r="Q5696" i="8"/>
  <c r="P5696" i="8"/>
  <c r="O5696" i="8"/>
  <c r="N5696" i="8"/>
  <c r="M5696" i="8"/>
  <c r="L5696" i="8"/>
  <c r="T5695" i="8"/>
  <c r="R5695" i="8"/>
  <c r="Q5695" i="8"/>
  <c r="P5695" i="8"/>
  <c r="O5695" i="8"/>
  <c r="N5695" i="8"/>
  <c r="M5695" i="8"/>
  <c r="L5695" i="8"/>
  <c r="T5694" i="8"/>
  <c r="R5694" i="8"/>
  <c r="Q5694" i="8"/>
  <c r="P5694" i="8"/>
  <c r="O5694" i="8"/>
  <c r="N5694" i="8"/>
  <c r="M5694" i="8"/>
  <c r="L5694" i="8"/>
  <c r="T5693" i="8"/>
  <c r="R5693" i="8"/>
  <c r="Q5693" i="8"/>
  <c r="P5693" i="8"/>
  <c r="O5693" i="8"/>
  <c r="N5693" i="8"/>
  <c r="M5693" i="8"/>
  <c r="L5693" i="8"/>
  <c r="T5692" i="8"/>
  <c r="R5692" i="8"/>
  <c r="Q5692" i="8"/>
  <c r="P5692" i="8"/>
  <c r="O5692" i="8"/>
  <c r="N5692" i="8"/>
  <c r="M5692" i="8"/>
  <c r="L5692" i="8"/>
  <c r="T5691" i="8"/>
  <c r="R5691" i="8"/>
  <c r="Q5691" i="8"/>
  <c r="P5691" i="8"/>
  <c r="O5691" i="8"/>
  <c r="N5691" i="8"/>
  <c r="M5691" i="8"/>
  <c r="L5691" i="8"/>
  <c r="T5690" i="8"/>
  <c r="R5690" i="8"/>
  <c r="Q5690" i="8"/>
  <c r="P5690" i="8"/>
  <c r="O5690" i="8"/>
  <c r="N5690" i="8"/>
  <c r="M5690" i="8"/>
  <c r="L5690" i="8"/>
  <c r="T5689" i="8"/>
  <c r="R5689" i="8"/>
  <c r="Q5689" i="8"/>
  <c r="P5689" i="8"/>
  <c r="O5689" i="8"/>
  <c r="N5689" i="8"/>
  <c r="M5689" i="8"/>
  <c r="L5689" i="8"/>
  <c r="T5688" i="8"/>
  <c r="R5688" i="8"/>
  <c r="Q5688" i="8"/>
  <c r="P5688" i="8"/>
  <c r="O5688" i="8"/>
  <c r="N5688" i="8"/>
  <c r="M5688" i="8"/>
  <c r="L5688" i="8"/>
  <c r="T5687" i="8"/>
  <c r="R5687" i="8"/>
  <c r="Q5687" i="8"/>
  <c r="P5687" i="8"/>
  <c r="O5687" i="8"/>
  <c r="N5687" i="8"/>
  <c r="M5687" i="8"/>
  <c r="L5687" i="8"/>
  <c r="T5686" i="8"/>
  <c r="R5686" i="8"/>
  <c r="Q5686" i="8"/>
  <c r="P5686" i="8"/>
  <c r="O5686" i="8"/>
  <c r="N5686" i="8"/>
  <c r="M5686" i="8"/>
  <c r="L5686" i="8"/>
  <c r="T5685" i="8"/>
  <c r="R5685" i="8"/>
  <c r="Q5685" i="8"/>
  <c r="P5685" i="8"/>
  <c r="O5685" i="8"/>
  <c r="N5685" i="8"/>
  <c r="M5685" i="8"/>
  <c r="L5685" i="8"/>
  <c r="T5684" i="8"/>
  <c r="R5684" i="8"/>
  <c r="Q5684" i="8"/>
  <c r="P5684" i="8"/>
  <c r="O5684" i="8"/>
  <c r="N5684" i="8"/>
  <c r="M5684" i="8"/>
  <c r="L5684" i="8"/>
  <c r="T5683" i="8"/>
  <c r="R5683" i="8"/>
  <c r="Q5683" i="8"/>
  <c r="P5683" i="8"/>
  <c r="O5683" i="8"/>
  <c r="N5683" i="8"/>
  <c r="M5683" i="8"/>
  <c r="L5683" i="8"/>
  <c r="T5682" i="8"/>
  <c r="R5682" i="8"/>
  <c r="Q5682" i="8"/>
  <c r="P5682" i="8"/>
  <c r="O5682" i="8"/>
  <c r="N5682" i="8"/>
  <c r="M5682" i="8"/>
  <c r="L5682" i="8"/>
  <c r="T5681" i="8"/>
  <c r="R5681" i="8"/>
  <c r="Q5681" i="8"/>
  <c r="P5681" i="8"/>
  <c r="O5681" i="8"/>
  <c r="N5681" i="8"/>
  <c r="M5681" i="8"/>
  <c r="L5681" i="8"/>
  <c r="T5680" i="8"/>
  <c r="R5680" i="8"/>
  <c r="Q5680" i="8"/>
  <c r="P5680" i="8"/>
  <c r="O5680" i="8"/>
  <c r="N5680" i="8"/>
  <c r="M5680" i="8"/>
  <c r="L5680" i="8"/>
  <c r="T5679" i="8"/>
  <c r="R5679" i="8"/>
  <c r="Q5679" i="8"/>
  <c r="P5679" i="8"/>
  <c r="O5679" i="8"/>
  <c r="N5679" i="8"/>
  <c r="M5679" i="8"/>
  <c r="L5679" i="8"/>
  <c r="T5678" i="8"/>
  <c r="R5678" i="8"/>
  <c r="Q5678" i="8"/>
  <c r="P5678" i="8"/>
  <c r="O5678" i="8"/>
  <c r="N5678" i="8"/>
  <c r="M5678" i="8"/>
  <c r="L5678" i="8"/>
  <c r="T5677" i="8"/>
  <c r="R5677" i="8"/>
  <c r="Q5677" i="8"/>
  <c r="P5677" i="8"/>
  <c r="O5677" i="8"/>
  <c r="N5677" i="8"/>
  <c r="M5677" i="8"/>
  <c r="L5677" i="8"/>
  <c r="T5676" i="8"/>
  <c r="R5676" i="8"/>
  <c r="Q5676" i="8"/>
  <c r="P5676" i="8"/>
  <c r="O5676" i="8"/>
  <c r="N5676" i="8"/>
  <c r="M5676" i="8"/>
  <c r="L5676" i="8"/>
  <c r="T5675" i="8"/>
  <c r="R5675" i="8"/>
  <c r="Q5675" i="8"/>
  <c r="P5675" i="8"/>
  <c r="O5675" i="8"/>
  <c r="N5675" i="8"/>
  <c r="M5675" i="8"/>
  <c r="L5675" i="8"/>
  <c r="T5674" i="8"/>
  <c r="R5674" i="8"/>
  <c r="Q5674" i="8"/>
  <c r="P5674" i="8"/>
  <c r="O5674" i="8"/>
  <c r="N5674" i="8"/>
  <c r="M5674" i="8"/>
  <c r="L5674" i="8"/>
  <c r="T5673" i="8"/>
  <c r="R5673" i="8"/>
  <c r="Q5673" i="8"/>
  <c r="P5673" i="8"/>
  <c r="O5673" i="8"/>
  <c r="N5673" i="8"/>
  <c r="M5673" i="8"/>
  <c r="L5673" i="8"/>
  <c r="T5672" i="8"/>
  <c r="R5672" i="8"/>
  <c r="Q5672" i="8"/>
  <c r="P5672" i="8"/>
  <c r="O5672" i="8"/>
  <c r="N5672" i="8"/>
  <c r="M5672" i="8"/>
  <c r="L5672" i="8"/>
  <c r="T5671" i="8"/>
  <c r="R5671" i="8"/>
  <c r="Q5671" i="8"/>
  <c r="P5671" i="8"/>
  <c r="O5671" i="8"/>
  <c r="N5671" i="8"/>
  <c r="M5671" i="8"/>
  <c r="L5671" i="8"/>
  <c r="T5670" i="8"/>
  <c r="R5670" i="8"/>
  <c r="Q5670" i="8"/>
  <c r="P5670" i="8"/>
  <c r="O5670" i="8"/>
  <c r="N5670" i="8"/>
  <c r="M5670" i="8"/>
  <c r="L5670" i="8"/>
  <c r="T5669" i="8"/>
  <c r="R5669" i="8"/>
  <c r="Q5669" i="8"/>
  <c r="P5669" i="8"/>
  <c r="O5669" i="8"/>
  <c r="N5669" i="8"/>
  <c r="M5669" i="8"/>
  <c r="L5669" i="8"/>
  <c r="T5668" i="8"/>
  <c r="R5668" i="8"/>
  <c r="Q5668" i="8"/>
  <c r="P5668" i="8"/>
  <c r="O5668" i="8"/>
  <c r="N5668" i="8"/>
  <c r="M5668" i="8"/>
  <c r="L5668" i="8"/>
  <c r="T5667" i="8"/>
  <c r="R5667" i="8"/>
  <c r="Q5667" i="8"/>
  <c r="P5667" i="8"/>
  <c r="O5667" i="8"/>
  <c r="N5667" i="8"/>
  <c r="M5667" i="8"/>
  <c r="L5667" i="8"/>
  <c r="T5666" i="8"/>
  <c r="R5666" i="8"/>
  <c r="Q5666" i="8"/>
  <c r="P5666" i="8"/>
  <c r="O5666" i="8"/>
  <c r="N5666" i="8"/>
  <c r="M5666" i="8"/>
  <c r="L5666" i="8"/>
  <c r="T5665" i="8"/>
  <c r="R5665" i="8"/>
  <c r="Q5665" i="8"/>
  <c r="P5665" i="8"/>
  <c r="O5665" i="8"/>
  <c r="N5665" i="8"/>
  <c r="M5665" i="8"/>
  <c r="L5665" i="8"/>
  <c r="T5664" i="8"/>
  <c r="R5664" i="8"/>
  <c r="Q5664" i="8"/>
  <c r="P5664" i="8"/>
  <c r="O5664" i="8"/>
  <c r="N5664" i="8"/>
  <c r="M5664" i="8"/>
  <c r="L5664" i="8"/>
  <c r="T5663" i="8"/>
  <c r="R5663" i="8"/>
  <c r="Q5663" i="8"/>
  <c r="P5663" i="8"/>
  <c r="O5663" i="8"/>
  <c r="N5663" i="8"/>
  <c r="M5663" i="8"/>
  <c r="L5663" i="8"/>
  <c r="T5662" i="8"/>
  <c r="R5662" i="8"/>
  <c r="Q5662" i="8"/>
  <c r="P5662" i="8"/>
  <c r="O5662" i="8"/>
  <c r="N5662" i="8"/>
  <c r="M5662" i="8"/>
  <c r="L5662" i="8"/>
  <c r="T5661" i="8"/>
  <c r="R5661" i="8"/>
  <c r="Q5661" i="8"/>
  <c r="P5661" i="8"/>
  <c r="O5661" i="8"/>
  <c r="N5661" i="8"/>
  <c r="M5661" i="8"/>
  <c r="L5661" i="8"/>
  <c r="T5660" i="8"/>
  <c r="R5660" i="8"/>
  <c r="Q5660" i="8"/>
  <c r="P5660" i="8"/>
  <c r="O5660" i="8"/>
  <c r="N5660" i="8"/>
  <c r="M5660" i="8"/>
  <c r="L5660" i="8"/>
  <c r="T5659" i="8"/>
  <c r="R5659" i="8"/>
  <c r="Q5659" i="8"/>
  <c r="P5659" i="8"/>
  <c r="O5659" i="8"/>
  <c r="N5659" i="8"/>
  <c r="M5659" i="8"/>
  <c r="L5659" i="8"/>
  <c r="T5658" i="8"/>
  <c r="R5658" i="8"/>
  <c r="Q5658" i="8"/>
  <c r="P5658" i="8"/>
  <c r="O5658" i="8"/>
  <c r="N5658" i="8"/>
  <c r="M5658" i="8"/>
  <c r="L5658" i="8"/>
  <c r="T5657" i="8"/>
  <c r="R5657" i="8"/>
  <c r="Q5657" i="8"/>
  <c r="P5657" i="8"/>
  <c r="O5657" i="8"/>
  <c r="N5657" i="8"/>
  <c r="M5657" i="8"/>
  <c r="L5657" i="8"/>
  <c r="T5656" i="8"/>
  <c r="R5656" i="8"/>
  <c r="Q5656" i="8"/>
  <c r="P5656" i="8"/>
  <c r="O5656" i="8"/>
  <c r="N5656" i="8"/>
  <c r="M5656" i="8"/>
  <c r="L5656" i="8"/>
  <c r="T5655" i="8"/>
  <c r="R5655" i="8"/>
  <c r="Q5655" i="8"/>
  <c r="P5655" i="8"/>
  <c r="O5655" i="8"/>
  <c r="N5655" i="8"/>
  <c r="M5655" i="8"/>
  <c r="L5655" i="8"/>
  <c r="T5654" i="8"/>
  <c r="R5654" i="8"/>
  <c r="Q5654" i="8"/>
  <c r="P5654" i="8"/>
  <c r="O5654" i="8"/>
  <c r="N5654" i="8"/>
  <c r="M5654" i="8"/>
  <c r="L5654" i="8"/>
  <c r="T5653" i="8"/>
  <c r="R5653" i="8"/>
  <c r="Q5653" i="8"/>
  <c r="P5653" i="8"/>
  <c r="O5653" i="8"/>
  <c r="N5653" i="8"/>
  <c r="M5653" i="8"/>
  <c r="L5653" i="8"/>
  <c r="T5652" i="8"/>
  <c r="R5652" i="8"/>
  <c r="Q5652" i="8"/>
  <c r="P5652" i="8"/>
  <c r="O5652" i="8"/>
  <c r="N5652" i="8"/>
  <c r="M5652" i="8"/>
  <c r="L5652" i="8"/>
  <c r="T5651" i="8"/>
  <c r="R5651" i="8"/>
  <c r="Q5651" i="8"/>
  <c r="P5651" i="8"/>
  <c r="O5651" i="8"/>
  <c r="N5651" i="8"/>
  <c r="M5651" i="8"/>
  <c r="L5651" i="8"/>
  <c r="T5650" i="8"/>
  <c r="R5650" i="8"/>
  <c r="Q5650" i="8"/>
  <c r="P5650" i="8"/>
  <c r="O5650" i="8"/>
  <c r="N5650" i="8"/>
  <c r="M5650" i="8"/>
  <c r="L5650" i="8"/>
  <c r="T5649" i="8"/>
  <c r="R5649" i="8"/>
  <c r="Q5649" i="8"/>
  <c r="P5649" i="8"/>
  <c r="O5649" i="8"/>
  <c r="N5649" i="8"/>
  <c r="M5649" i="8"/>
  <c r="L5649" i="8"/>
  <c r="T5648" i="8"/>
  <c r="R5648" i="8"/>
  <c r="Q5648" i="8"/>
  <c r="P5648" i="8"/>
  <c r="O5648" i="8"/>
  <c r="N5648" i="8"/>
  <c r="M5648" i="8"/>
  <c r="L5648" i="8"/>
  <c r="T5647" i="8"/>
  <c r="R5647" i="8"/>
  <c r="Q5647" i="8"/>
  <c r="P5647" i="8"/>
  <c r="O5647" i="8"/>
  <c r="N5647" i="8"/>
  <c r="M5647" i="8"/>
  <c r="L5647" i="8"/>
  <c r="T5646" i="8"/>
  <c r="R5646" i="8"/>
  <c r="Q5646" i="8"/>
  <c r="P5646" i="8"/>
  <c r="O5646" i="8"/>
  <c r="N5646" i="8"/>
  <c r="M5646" i="8"/>
  <c r="L5646" i="8"/>
  <c r="T5645" i="8"/>
  <c r="R5645" i="8"/>
  <c r="Q5645" i="8"/>
  <c r="P5645" i="8"/>
  <c r="O5645" i="8"/>
  <c r="N5645" i="8"/>
  <c r="M5645" i="8"/>
  <c r="L5645" i="8"/>
  <c r="T5644" i="8"/>
  <c r="R5644" i="8"/>
  <c r="Q5644" i="8"/>
  <c r="P5644" i="8"/>
  <c r="O5644" i="8"/>
  <c r="N5644" i="8"/>
  <c r="M5644" i="8"/>
  <c r="L5644" i="8"/>
  <c r="T5643" i="8"/>
  <c r="R5643" i="8"/>
  <c r="Q5643" i="8"/>
  <c r="P5643" i="8"/>
  <c r="O5643" i="8"/>
  <c r="N5643" i="8"/>
  <c r="M5643" i="8"/>
  <c r="L5643" i="8"/>
  <c r="T5642" i="8"/>
  <c r="R5642" i="8"/>
  <c r="Q5642" i="8"/>
  <c r="P5642" i="8"/>
  <c r="O5642" i="8"/>
  <c r="N5642" i="8"/>
  <c r="M5642" i="8"/>
  <c r="L5642" i="8"/>
  <c r="T5641" i="8"/>
  <c r="R5641" i="8"/>
  <c r="Q5641" i="8"/>
  <c r="P5641" i="8"/>
  <c r="O5641" i="8"/>
  <c r="N5641" i="8"/>
  <c r="M5641" i="8"/>
  <c r="L5641" i="8"/>
  <c r="T5640" i="8"/>
  <c r="R5640" i="8"/>
  <c r="Q5640" i="8"/>
  <c r="P5640" i="8"/>
  <c r="O5640" i="8"/>
  <c r="N5640" i="8"/>
  <c r="M5640" i="8"/>
  <c r="L5640" i="8"/>
  <c r="T5639" i="8"/>
  <c r="R5639" i="8"/>
  <c r="Q5639" i="8"/>
  <c r="P5639" i="8"/>
  <c r="O5639" i="8"/>
  <c r="N5639" i="8"/>
  <c r="M5639" i="8"/>
  <c r="L5639" i="8"/>
  <c r="T5638" i="8"/>
  <c r="R5638" i="8"/>
  <c r="Q5638" i="8"/>
  <c r="P5638" i="8"/>
  <c r="O5638" i="8"/>
  <c r="N5638" i="8"/>
  <c r="M5638" i="8"/>
  <c r="L5638" i="8"/>
  <c r="T5637" i="8"/>
  <c r="R5637" i="8"/>
  <c r="Q5637" i="8"/>
  <c r="P5637" i="8"/>
  <c r="O5637" i="8"/>
  <c r="N5637" i="8"/>
  <c r="M5637" i="8"/>
  <c r="L5637" i="8"/>
  <c r="T5636" i="8"/>
  <c r="R5636" i="8"/>
  <c r="Q5636" i="8"/>
  <c r="P5636" i="8"/>
  <c r="O5636" i="8"/>
  <c r="N5636" i="8"/>
  <c r="M5636" i="8"/>
  <c r="L5636" i="8"/>
  <c r="T5635" i="8"/>
  <c r="R5635" i="8"/>
  <c r="Q5635" i="8"/>
  <c r="P5635" i="8"/>
  <c r="O5635" i="8"/>
  <c r="N5635" i="8"/>
  <c r="M5635" i="8"/>
  <c r="L5635" i="8"/>
  <c r="T5634" i="8"/>
  <c r="R5634" i="8"/>
  <c r="Q5634" i="8"/>
  <c r="P5634" i="8"/>
  <c r="O5634" i="8"/>
  <c r="N5634" i="8"/>
  <c r="M5634" i="8"/>
  <c r="L5634" i="8"/>
  <c r="T5633" i="8"/>
  <c r="R5633" i="8"/>
  <c r="Q5633" i="8"/>
  <c r="P5633" i="8"/>
  <c r="O5633" i="8"/>
  <c r="N5633" i="8"/>
  <c r="M5633" i="8"/>
  <c r="L5633" i="8"/>
  <c r="T5632" i="8"/>
  <c r="R5632" i="8"/>
  <c r="Q5632" i="8"/>
  <c r="P5632" i="8"/>
  <c r="O5632" i="8"/>
  <c r="N5632" i="8"/>
  <c r="M5632" i="8"/>
  <c r="L5632" i="8"/>
  <c r="T5631" i="8"/>
  <c r="R5631" i="8"/>
  <c r="Q5631" i="8"/>
  <c r="P5631" i="8"/>
  <c r="O5631" i="8"/>
  <c r="N5631" i="8"/>
  <c r="M5631" i="8"/>
  <c r="L5631" i="8"/>
  <c r="T5630" i="8"/>
  <c r="R5630" i="8"/>
  <c r="Q5630" i="8"/>
  <c r="P5630" i="8"/>
  <c r="O5630" i="8"/>
  <c r="N5630" i="8"/>
  <c r="M5630" i="8"/>
  <c r="L5630" i="8"/>
  <c r="T5629" i="8"/>
  <c r="R5629" i="8"/>
  <c r="Q5629" i="8"/>
  <c r="P5629" i="8"/>
  <c r="O5629" i="8"/>
  <c r="N5629" i="8"/>
  <c r="M5629" i="8"/>
  <c r="L5629" i="8"/>
  <c r="T5628" i="8"/>
  <c r="R5628" i="8"/>
  <c r="Q5628" i="8"/>
  <c r="P5628" i="8"/>
  <c r="O5628" i="8"/>
  <c r="N5628" i="8"/>
  <c r="M5628" i="8"/>
  <c r="L5628" i="8"/>
  <c r="T5627" i="8"/>
  <c r="R5627" i="8"/>
  <c r="Q5627" i="8"/>
  <c r="P5627" i="8"/>
  <c r="O5627" i="8"/>
  <c r="N5627" i="8"/>
  <c r="M5627" i="8"/>
  <c r="L5627" i="8"/>
  <c r="T5626" i="8"/>
  <c r="R5626" i="8"/>
  <c r="Q5626" i="8"/>
  <c r="P5626" i="8"/>
  <c r="O5626" i="8"/>
  <c r="N5626" i="8"/>
  <c r="M5626" i="8"/>
  <c r="L5626" i="8"/>
  <c r="T5625" i="8"/>
  <c r="R5625" i="8"/>
  <c r="Q5625" i="8"/>
  <c r="P5625" i="8"/>
  <c r="O5625" i="8"/>
  <c r="N5625" i="8"/>
  <c r="M5625" i="8"/>
  <c r="L5625" i="8"/>
  <c r="T5624" i="8"/>
  <c r="R5624" i="8"/>
  <c r="Q5624" i="8"/>
  <c r="P5624" i="8"/>
  <c r="O5624" i="8"/>
  <c r="N5624" i="8"/>
  <c r="M5624" i="8"/>
  <c r="L5624" i="8"/>
  <c r="T5623" i="8"/>
  <c r="R5623" i="8"/>
  <c r="Q5623" i="8"/>
  <c r="P5623" i="8"/>
  <c r="O5623" i="8"/>
  <c r="N5623" i="8"/>
  <c r="M5623" i="8"/>
  <c r="L5623" i="8"/>
  <c r="T5622" i="8"/>
  <c r="R5622" i="8"/>
  <c r="Q5622" i="8"/>
  <c r="P5622" i="8"/>
  <c r="O5622" i="8"/>
  <c r="N5622" i="8"/>
  <c r="M5622" i="8"/>
  <c r="L5622" i="8"/>
  <c r="T5621" i="8"/>
  <c r="R5621" i="8"/>
  <c r="Q5621" i="8"/>
  <c r="P5621" i="8"/>
  <c r="O5621" i="8"/>
  <c r="N5621" i="8"/>
  <c r="M5621" i="8"/>
  <c r="L5621" i="8"/>
  <c r="T5620" i="8"/>
  <c r="R5620" i="8"/>
  <c r="Q5620" i="8"/>
  <c r="P5620" i="8"/>
  <c r="O5620" i="8"/>
  <c r="N5620" i="8"/>
  <c r="M5620" i="8"/>
  <c r="L5620" i="8"/>
  <c r="T5619" i="8"/>
  <c r="R5619" i="8"/>
  <c r="Q5619" i="8"/>
  <c r="P5619" i="8"/>
  <c r="O5619" i="8"/>
  <c r="N5619" i="8"/>
  <c r="M5619" i="8"/>
  <c r="L5619" i="8"/>
  <c r="T5618" i="8"/>
  <c r="R5618" i="8"/>
  <c r="Q5618" i="8"/>
  <c r="P5618" i="8"/>
  <c r="O5618" i="8"/>
  <c r="N5618" i="8"/>
  <c r="M5618" i="8"/>
  <c r="L5618" i="8"/>
  <c r="T5617" i="8"/>
  <c r="R5617" i="8"/>
  <c r="Q5617" i="8"/>
  <c r="P5617" i="8"/>
  <c r="O5617" i="8"/>
  <c r="N5617" i="8"/>
  <c r="M5617" i="8"/>
  <c r="L5617" i="8"/>
  <c r="T5616" i="8"/>
  <c r="R5616" i="8"/>
  <c r="Q5616" i="8"/>
  <c r="P5616" i="8"/>
  <c r="O5616" i="8"/>
  <c r="N5616" i="8"/>
  <c r="M5616" i="8"/>
  <c r="L5616" i="8"/>
  <c r="T5615" i="8"/>
  <c r="R5615" i="8"/>
  <c r="Q5615" i="8"/>
  <c r="P5615" i="8"/>
  <c r="O5615" i="8"/>
  <c r="N5615" i="8"/>
  <c r="M5615" i="8"/>
  <c r="L5615" i="8"/>
  <c r="T5614" i="8"/>
  <c r="R5614" i="8"/>
  <c r="Q5614" i="8"/>
  <c r="P5614" i="8"/>
  <c r="O5614" i="8"/>
  <c r="N5614" i="8"/>
  <c r="M5614" i="8"/>
  <c r="L5614" i="8"/>
  <c r="T5613" i="8"/>
  <c r="R5613" i="8"/>
  <c r="Q5613" i="8"/>
  <c r="P5613" i="8"/>
  <c r="O5613" i="8"/>
  <c r="N5613" i="8"/>
  <c r="M5613" i="8"/>
  <c r="L5613" i="8"/>
  <c r="T5612" i="8"/>
  <c r="R5612" i="8"/>
  <c r="Q5612" i="8"/>
  <c r="P5612" i="8"/>
  <c r="O5612" i="8"/>
  <c r="N5612" i="8"/>
  <c r="M5612" i="8"/>
  <c r="L5612" i="8"/>
  <c r="T5611" i="8"/>
  <c r="R5611" i="8"/>
  <c r="Q5611" i="8"/>
  <c r="P5611" i="8"/>
  <c r="O5611" i="8"/>
  <c r="N5611" i="8"/>
  <c r="M5611" i="8"/>
  <c r="L5611" i="8"/>
  <c r="T5610" i="8"/>
  <c r="R5610" i="8"/>
  <c r="Q5610" i="8"/>
  <c r="P5610" i="8"/>
  <c r="O5610" i="8"/>
  <c r="N5610" i="8"/>
  <c r="M5610" i="8"/>
  <c r="L5610" i="8"/>
  <c r="T5609" i="8"/>
  <c r="R5609" i="8"/>
  <c r="Q5609" i="8"/>
  <c r="P5609" i="8"/>
  <c r="O5609" i="8"/>
  <c r="N5609" i="8"/>
  <c r="M5609" i="8"/>
  <c r="L5609" i="8"/>
  <c r="T5608" i="8"/>
  <c r="R5608" i="8"/>
  <c r="Q5608" i="8"/>
  <c r="P5608" i="8"/>
  <c r="O5608" i="8"/>
  <c r="N5608" i="8"/>
  <c r="M5608" i="8"/>
  <c r="L5608" i="8"/>
  <c r="T5607" i="8"/>
  <c r="R5607" i="8"/>
  <c r="Q5607" i="8"/>
  <c r="P5607" i="8"/>
  <c r="O5607" i="8"/>
  <c r="N5607" i="8"/>
  <c r="M5607" i="8"/>
  <c r="L5607" i="8"/>
  <c r="T5606" i="8"/>
  <c r="R5606" i="8"/>
  <c r="Q5606" i="8"/>
  <c r="P5606" i="8"/>
  <c r="O5606" i="8"/>
  <c r="N5606" i="8"/>
  <c r="M5606" i="8"/>
  <c r="L5606" i="8"/>
  <c r="T5605" i="8"/>
  <c r="R5605" i="8"/>
  <c r="Q5605" i="8"/>
  <c r="P5605" i="8"/>
  <c r="O5605" i="8"/>
  <c r="N5605" i="8"/>
  <c r="M5605" i="8"/>
  <c r="L5605" i="8"/>
  <c r="T5604" i="8"/>
  <c r="R5604" i="8"/>
  <c r="Q5604" i="8"/>
  <c r="P5604" i="8"/>
  <c r="O5604" i="8"/>
  <c r="N5604" i="8"/>
  <c r="M5604" i="8"/>
  <c r="L5604" i="8"/>
  <c r="T5603" i="8"/>
  <c r="R5603" i="8"/>
  <c r="Q5603" i="8"/>
  <c r="P5603" i="8"/>
  <c r="O5603" i="8"/>
  <c r="N5603" i="8"/>
  <c r="M5603" i="8"/>
  <c r="L5603" i="8"/>
  <c r="T5602" i="8"/>
  <c r="R5602" i="8"/>
  <c r="Q5602" i="8"/>
  <c r="P5602" i="8"/>
  <c r="O5602" i="8"/>
  <c r="N5602" i="8"/>
  <c r="M5602" i="8"/>
  <c r="L5602" i="8"/>
  <c r="T5601" i="8"/>
  <c r="R5601" i="8"/>
  <c r="Q5601" i="8"/>
  <c r="P5601" i="8"/>
  <c r="O5601" i="8"/>
  <c r="N5601" i="8"/>
  <c r="M5601" i="8"/>
  <c r="L5601" i="8"/>
  <c r="T5600" i="8"/>
  <c r="R5600" i="8"/>
  <c r="Q5600" i="8"/>
  <c r="P5600" i="8"/>
  <c r="O5600" i="8"/>
  <c r="N5600" i="8"/>
  <c r="M5600" i="8"/>
  <c r="L5600" i="8"/>
  <c r="T5599" i="8"/>
  <c r="R5599" i="8"/>
  <c r="Q5599" i="8"/>
  <c r="P5599" i="8"/>
  <c r="O5599" i="8"/>
  <c r="N5599" i="8"/>
  <c r="M5599" i="8"/>
  <c r="L5599" i="8"/>
  <c r="T5598" i="8"/>
  <c r="R5598" i="8"/>
  <c r="Q5598" i="8"/>
  <c r="P5598" i="8"/>
  <c r="O5598" i="8"/>
  <c r="N5598" i="8"/>
  <c r="M5598" i="8"/>
  <c r="L5598" i="8"/>
  <c r="T5597" i="8"/>
  <c r="R5597" i="8"/>
  <c r="Q5597" i="8"/>
  <c r="P5597" i="8"/>
  <c r="O5597" i="8"/>
  <c r="N5597" i="8"/>
  <c r="M5597" i="8"/>
  <c r="L5597" i="8"/>
  <c r="T5596" i="8"/>
  <c r="R5596" i="8"/>
  <c r="Q5596" i="8"/>
  <c r="P5596" i="8"/>
  <c r="O5596" i="8"/>
  <c r="N5596" i="8"/>
  <c r="M5596" i="8"/>
  <c r="L5596" i="8"/>
  <c r="T5595" i="8"/>
  <c r="R5595" i="8"/>
  <c r="Q5595" i="8"/>
  <c r="P5595" i="8"/>
  <c r="O5595" i="8"/>
  <c r="N5595" i="8"/>
  <c r="M5595" i="8"/>
  <c r="L5595" i="8"/>
  <c r="T5594" i="8"/>
  <c r="R5594" i="8"/>
  <c r="Q5594" i="8"/>
  <c r="P5594" i="8"/>
  <c r="O5594" i="8"/>
  <c r="N5594" i="8"/>
  <c r="M5594" i="8"/>
  <c r="L5594" i="8"/>
  <c r="T5593" i="8"/>
  <c r="R5593" i="8"/>
  <c r="Q5593" i="8"/>
  <c r="P5593" i="8"/>
  <c r="O5593" i="8"/>
  <c r="N5593" i="8"/>
  <c r="M5593" i="8"/>
  <c r="L5593" i="8"/>
  <c r="T5592" i="8"/>
  <c r="R5592" i="8"/>
  <c r="Q5592" i="8"/>
  <c r="P5592" i="8"/>
  <c r="O5592" i="8"/>
  <c r="N5592" i="8"/>
  <c r="M5592" i="8"/>
  <c r="L5592" i="8"/>
  <c r="T5591" i="8"/>
  <c r="R5591" i="8"/>
  <c r="Q5591" i="8"/>
  <c r="P5591" i="8"/>
  <c r="O5591" i="8"/>
  <c r="N5591" i="8"/>
  <c r="M5591" i="8"/>
  <c r="L5591" i="8"/>
  <c r="T5590" i="8"/>
  <c r="R5590" i="8"/>
  <c r="Q5590" i="8"/>
  <c r="P5590" i="8"/>
  <c r="O5590" i="8"/>
  <c r="N5590" i="8"/>
  <c r="M5590" i="8"/>
  <c r="L5590" i="8"/>
  <c r="T5589" i="8"/>
  <c r="R5589" i="8"/>
  <c r="Q5589" i="8"/>
  <c r="P5589" i="8"/>
  <c r="O5589" i="8"/>
  <c r="N5589" i="8"/>
  <c r="M5589" i="8"/>
  <c r="L5589" i="8"/>
  <c r="T5588" i="8"/>
  <c r="R5588" i="8"/>
  <c r="Q5588" i="8"/>
  <c r="P5588" i="8"/>
  <c r="O5588" i="8"/>
  <c r="N5588" i="8"/>
  <c r="M5588" i="8"/>
  <c r="L5588" i="8"/>
  <c r="T5587" i="8"/>
  <c r="R5587" i="8"/>
  <c r="Q5587" i="8"/>
  <c r="P5587" i="8"/>
  <c r="O5587" i="8"/>
  <c r="N5587" i="8"/>
  <c r="M5587" i="8"/>
  <c r="L5587" i="8"/>
  <c r="T5586" i="8"/>
  <c r="R5586" i="8"/>
  <c r="Q5586" i="8"/>
  <c r="P5586" i="8"/>
  <c r="O5586" i="8"/>
  <c r="N5586" i="8"/>
  <c r="M5586" i="8"/>
  <c r="L5586" i="8"/>
  <c r="T5585" i="8"/>
  <c r="R5585" i="8"/>
  <c r="Q5585" i="8"/>
  <c r="P5585" i="8"/>
  <c r="O5585" i="8"/>
  <c r="N5585" i="8"/>
  <c r="M5585" i="8"/>
  <c r="L5585" i="8"/>
  <c r="T5584" i="8"/>
  <c r="R5584" i="8"/>
  <c r="Q5584" i="8"/>
  <c r="P5584" i="8"/>
  <c r="O5584" i="8"/>
  <c r="N5584" i="8"/>
  <c r="M5584" i="8"/>
  <c r="L5584" i="8"/>
  <c r="T5583" i="8"/>
  <c r="R5583" i="8"/>
  <c r="Q5583" i="8"/>
  <c r="P5583" i="8"/>
  <c r="O5583" i="8"/>
  <c r="N5583" i="8"/>
  <c r="M5583" i="8"/>
  <c r="L5583" i="8"/>
  <c r="T5582" i="8"/>
  <c r="R5582" i="8"/>
  <c r="Q5582" i="8"/>
  <c r="P5582" i="8"/>
  <c r="O5582" i="8"/>
  <c r="N5582" i="8"/>
  <c r="M5582" i="8"/>
  <c r="L5582" i="8"/>
  <c r="T5581" i="8"/>
  <c r="R5581" i="8"/>
  <c r="Q5581" i="8"/>
  <c r="P5581" i="8"/>
  <c r="O5581" i="8"/>
  <c r="N5581" i="8"/>
  <c r="M5581" i="8"/>
  <c r="L5581" i="8"/>
  <c r="T5580" i="8"/>
  <c r="R5580" i="8"/>
  <c r="Q5580" i="8"/>
  <c r="P5580" i="8"/>
  <c r="O5580" i="8"/>
  <c r="N5580" i="8"/>
  <c r="M5580" i="8"/>
  <c r="L5580" i="8"/>
  <c r="T5579" i="8"/>
  <c r="R5579" i="8"/>
  <c r="Q5579" i="8"/>
  <c r="P5579" i="8"/>
  <c r="O5579" i="8"/>
  <c r="N5579" i="8"/>
  <c r="M5579" i="8"/>
  <c r="L5579" i="8"/>
  <c r="T5578" i="8"/>
  <c r="R5578" i="8"/>
  <c r="Q5578" i="8"/>
  <c r="P5578" i="8"/>
  <c r="O5578" i="8"/>
  <c r="N5578" i="8"/>
  <c r="M5578" i="8"/>
  <c r="L5578" i="8"/>
  <c r="T5577" i="8"/>
  <c r="R5577" i="8"/>
  <c r="Q5577" i="8"/>
  <c r="P5577" i="8"/>
  <c r="O5577" i="8"/>
  <c r="N5577" i="8"/>
  <c r="M5577" i="8"/>
  <c r="L5577" i="8"/>
  <c r="T5576" i="8"/>
  <c r="R5576" i="8"/>
  <c r="Q5576" i="8"/>
  <c r="P5576" i="8"/>
  <c r="O5576" i="8"/>
  <c r="N5576" i="8"/>
  <c r="M5576" i="8"/>
  <c r="L5576" i="8"/>
  <c r="T5575" i="8"/>
  <c r="R5575" i="8"/>
  <c r="Q5575" i="8"/>
  <c r="P5575" i="8"/>
  <c r="O5575" i="8"/>
  <c r="N5575" i="8"/>
  <c r="M5575" i="8"/>
  <c r="L5575" i="8"/>
  <c r="T5574" i="8"/>
  <c r="R5574" i="8"/>
  <c r="Q5574" i="8"/>
  <c r="P5574" i="8"/>
  <c r="O5574" i="8"/>
  <c r="N5574" i="8"/>
  <c r="M5574" i="8"/>
  <c r="L5574" i="8"/>
  <c r="T5573" i="8"/>
  <c r="R5573" i="8"/>
  <c r="Q5573" i="8"/>
  <c r="P5573" i="8"/>
  <c r="O5573" i="8"/>
  <c r="N5573" i="8"/>
  <c r="M5573" i="8"/>
  <c r="L5573" i="8"/>
  <c r="T5572" i="8"/>
  <c r="R5572" i="8"/>
  <c r="Q5572" i="8"/>
  <c r="P5572" i="8"/>
  <c r="O5572" i="8"/>
  <c r="N5572" i="8"/>
  <c r="M5572" i="8"/>
  <c r="L5572" i="8"/>
  <c r="T5571" i="8"/>
  <c r="R5571" i="8"/>
  <c r="Q5571" i="8"/>
  <c r="P5571" i="8"/>
  <c r="O5571" i="8"/>
  <c r="N5571" i="8"/>
  <c r="M5571" i="8"/>
  <c r="L5571" i="8"/>
  <c r="T5570" i="8"/>
  <c r="R5570" i="8"/>
  <c r="Q5570" i="8"/>
  <c r="P5570" i="8"/>
  <c r="O5570" i="8"/>
  <c r="N5570" i="8"/>
  <c r="M5570" i="8"/>
  <c r="L5570" i="8"/>
  <c r="T5569" i="8"/>
  <c r="R5569" i="8"/>
  <c r="Q5569" i="8"/>
  <c r="P5569" i="8"/>
  <c r="O5569" i="8"/>
  <c r="N5569" i="8"/>
  <c r="M5569" i="8"/>
  <c r="L5569" i="8"/>
  <c r="T5568" i="8"/>
  <c r="R5568" i="8"/>
  <c r="Q5568" i="8"/>
  <c r="P5568" i="8"/>
  <c r="O5568" i="8"/>
  <c r="N5568" i="8"/>
  <c r="M5568" i="8"/>
  <c r="L5568" i="8"/>
  <c r="T5567" i="8"/>
  <c r="R5567" i="8"/>
  <c r="Q5567" i="8"/>
  <c r="P5567" i="8"/>
  <c r="O5567" i="8"/>
  <c r="N5567" i="8"/>
  <c r="M5567" i="8"/>
  <c r="L5567" i="8"/>
  <c r="T5566" i="8"/>
  <c r="R5566" i="8"/>
  <c r="Q5566" i="8"/>
  <c r="P5566" i="8"/>
  <c r="O5566" i="8"/>
  <c r="N5566" i="8"/>
  <c r="M5566" i="8"/>
  <c r="L5566" i="8"/>
  <c r="T5565" i="8"/>
  <c r="R5565" i="8"/>
  <c r="Q5565" i="8"/>
  <c r="P5565" i="8"/>
  <c r="O5565" i="8"/>
  <c r="N5565" i="8"/>
  <c r="M5565" i="8"/>
  <c r="L5565" i="8"/>
  <c r="T5564" i="8"/>
  <c r="R5564" i="8"/>
  <c r="Q5564" i="8"/>
  <c r="P5564" i="8"/>
  <c r="O5564" i="8"/>
  <c r="N5564" i="8"/>
  <c r="M5564" i="8"/>
  <c r="L5564" i="8"/>
  <c r="T5563" i="8"/>
  <c r="R5563" i="8"/>
  <c r="Q5563" i="8"/>
  <c r="P5563" i="8"/>
  <c r="O5563" i="8"/>
  <c r="N5563" i="8"/>
  <c r="M5563" i="8"/>
  <c r="L5563" i="8"/>
  <c r="T5562" i="8"/>
  <c r="R5562" i="8"/>
  <c r="Q5562" i="8"/>
  <c r="P5562" i="8"/>
  <c r="O5562" i="8"/>
  <c r="N5562" i="8"/>
  <c r="M5562" i="8"/>
  <c r="L5562" i="8"/>
  <c r="T5561" i="8"/>
  <c r="R5561" i="8"/>
  <c r="Q5561" i="8"/>
  <c r="P5561" i="8"/>
  <c r="O5561" i="8"/>
  <c r="N5561" i="8"/>
  <c r="M5561" i="8"/>
  <c r="L5561" i="8"/>
  <c r="T5560" i="8"/>
  <c r="R5560" i="8"/>
  <c r="Q5560" i="8"/>
  <c r="P5560" i="8"/>
  <c r="O5560" i="8"/>
  <c r="N5560" i="8"/>
  <c r="M5560" i="8"/>
  <c r="L5560" i="8"/>
  <c r="T5559" i="8"/>
  <c r="R5559" i="8"/>
  <c r="Q5559" i="8"/>
  <c r="P5559" i="8"/>
  <c r="O5559" i="8"/>
  <c r="N5559" i="8"/>
  <c r="M5559" i="8"/>
  <c r="L5559" i="8"/>
  <c r="T5558" i="8"/>
  <c r="R5558" i="8"/>
  <c r="Q5558" i="8"/>
  <c r="P5558" i="8"/>
  <c r="O5558" i="8"/>
  <c r="N5558" i="8"/>
  <c r="M5558" i="8"/>
  <c r="L5558" i="8"/>
  <c r="T5557" i="8"/>
  <c r="R5557" i="8"/>
  <c r="Q5557" i="8"/>
  <c r="P5557" i="8"/>
  <c r="O5557" i="8"/>
  <c r="N5557" i="8"/>
  <c r="M5557" i="8"/>
  <c r="L5557" i="8"/>
  <c r="T5556" i="8"/>
  <c r="R5556" i="8"/>
  <c r="Q5556" i="8"/>
  <c r="P5556" i="8"/>
  <c r="O5556" i="8"/>
  <c r="N5556" i="8"/>
  <c r="M5556" i="8"/>
  <c r="L5556" i="8"/>
  <c r="T5555" i="8"/>
  <c r="R5555" i="8"/>
  <c r="Q5555" i="8"/>
  <c r="P5555" i="8"/>
  <c r="O5555" i="8"/>
  <c r="N5555" i="8"/>
  <c r="M5555" i="8"/>
  <c r="L5555" i="8"/>
  <c r="T5554" i="8"/>
  <c r="R5554" i="8"/>
  <c r="Q5554" i="8"/>
  <c r="P5554" i="8"/>
  <c r="O5554" i="8"/>
  <c r="N5554" i="8"/>
  <c r="M5554" i="8"/>
  <c r="L5554" i="8"/>
  <c r="T5553" i="8"/>
  <c r="R5553" i="8"/>
  <c r="Q5553" i="8"/>
  <c r="P5553" i="8"/>
  <c r="O5553" i="8"/>
  <c r="N5553" i="8"/>
  <c r="M5553" i="8"/>
  <c r="L5553" i="8"/>
  <c r="T5552" i="8"/>
  <c r="R5552" i="8"/>
  <c r="Q5552" i="8"/>
  <c r="P5552" i="8"/>
  <c r="O5552" i="8"/>
  <c r="N5552" i="8"/>
  <c r="M5552" i="8"/>
  <c r="L5552" i="8"/>
  <c r="T5551" i="8"/>
  <c r="R5551" i="8"/>
  <c r="Q5551" i="8"/>
  <c r="P5551" i="8"/>
  <c r="O5551" i="8"/>
  <c r="N5551" i="8"/>
  <c r="M5551" i="8"/>
  <c r="L5551" i="8"/>
  <c r="T5550" i="8"/>
  <c r="R5550" i="8"/>
  <c r="Q5550" i="8"/>
  <c r="P5550" i="8"/>
  <c r="O5550" i="8"/>
  <c r="N5550" i="8"/>
  <c r="M5550" i="8"/>
  <c r="L5550" i="8"/>
  <c r="T5549" i="8"/>
  <c r="R5549" i="8"/>
  <c r="Q5549" i="8"/>
  <c r="P5549" i="8"/>
  <c r="O5549" i="8"/>
  <c r="N5549" i="8"/>
  <c r="M5549" i="8"/>
  <c r="L5549" i="8"/>
  <c r="T5548" i="8"/>
  <c r="R5548" i="8"/>
  <c r="Q5548" i="8"/>
  <c r="P5548" i="8"/>
  <c r="O5548" i="8"/>
  <c r="N5548" i="8"/>
  <c r="M5548" i="8"/>
  <c r="L5548" i="8"/>
  <c r="T5547" i="8"/>
  <c r="R5547" i="8"/>
  <c r="Q5547" i="8"/>
  <c r="P5547" i="8"/>
  <c r="O5547" i="8"/>
  <c r="N5547" i="8"/>
  <c r="M5547" i="8"/>
  <c r="L5547" i="8"/>
  <c r="T5546" i="8"/>
  <c r="R5546" i="8"/>
  <c r="Q5546" i="8"/>
  <c r="P5546" i="8"/>
  <c r="O5546" i="8"/>
  <c r="N5546" i="8"/>
  <c r="M5546" i="8"/>
  <c r="L5546" i="8"/>
  <c r="T5545" i="8"/>
  <c r="R5545" i="8"/>
  <c r="Q5545" i="8"/>
  <c r="P5545" i="8"/>
  <c r="O5545" i="8"/>
  <c r="N5545" i="8"/>
  <c r="M5545" i="8"/>
  <c r="L5545" i="8"/>
  <c r="T5544" i="8"/>
  <c r="R5544" i="8"/>
  <c r="Q5544" i="8"/>
  <c r="P5544" i="8"/>
  <c r="O5544" i="8"/>
  <c r="N5544" i="8"/>
  <c r="M5544" i="8"/>
  <c r="L5544" i="8"/>
  <c r="T5543" i="8"/>
  <c r="R5543" i="8"/>
  <c r="Q5543" i="8"/>
  <c r="P5543" i="8"/>
  <c r="O5543" i="8"/>
  <c r="N5543" i="8"/>
  <c r="M5543" i="8"/>
  <c r="L5543" i="8"/>
  <c r="T5542" i="8"/>
  <c r="R5542" i="8"/>
  <c r="Q5542" i="8"/>
  <c r="P5542" i="8"/>
  <c r="O5542" i="8"/>
  <c r="N5542" i="8"/>
  <c r="M5542" i="8"/>
  <c r="L5542" i="8"/>
  <c r="T5541" i="8"/>
  <c r="R5541" i="8"/>
  <c r="Q5541" i="8"/>
  <c r="P5541" i="8"/>
  <c r="O5541" i="8"/>
  <c r="N5541" i="8"/>
  <c r="M5541" i="8"/>
  <c r="L5541" i="8"/>
  <c r="T5540" i="8"/>
  <c r="R5540" i="8"/>
  <c r="Q5540" i="8"/>
  <c r="P5540" i="8"/>
  <c r="O5540" i="8"/>
  <c r="N5540" i="8"/>
  <c r="M5540" i="8"/>
  <c r="L5540" i="8"/>
  <c r="T5539" i="8"/>
  <c r="R5539" i="8"/>
  <c r="Q5539" i="8"/>
  <c r="P5539" i="8"/>
  <c r="O5539" i="8"/>
  <c r="N5539" i="8"/>
  <c r="M5539" i="8"/>
  <c r="L5539" i="8"/>
  <c r="T5538" i="8"/>
  <c r="R5538" i="8"/>
  <c r="Q5538" i="8"/>
  <c r="P5538" i="8"/>
  <c r="O5538" i="8"/>
  <c r="N5538" i="8"/>
  <c r="M5538" i="8"/>
  <c r="L5538" i="8"/>
  <c r="T5537" i="8"/>
  <c r="R5537" i="8"/>
  <c r="Q5537" i="8"/>
  <c r="P5537" i="8"/>
  <c r="O5537" i="8"/>
  <c r="N5537" i="8"/>
  <c r="M5537" i="8"/>
  <c r="L5537" i="8"/>
  <c r="T5536" i="8"/>
  <c r="R5536" i="8"/>
  <c r="Q5536" i="8"/>
  <c r="P5536" i="8"/>
  <c r="O5536" i="8"/>
  <c r="N5536" i="8"/>
  <c r="M5536" i="8"/>
  <c r="L5536" i="8"/>
  <c r="T5535" i="8"/>
  <c r="R5535" i="8"/>
  <c r="Q5535" i="8"/>
  <c r="P5535" i="8"/>
  <c r="O5535" i="8"/>
  <c r="N5535" i="8"/>
  <c r="M5535" i="8"/>
  <c r="L5535" i="8"/>
  <c r="T5534" i="8"/>
  <c r="R5534" i="8"/>
  <c r="Q5534" i="8"/>
  <c r="P5534" i="8"/>
  <c r="O5534" i="8"/>
  <c r="N5534" i="8"/>
  <c r="M5534" i="8"/>
  <c r="L5534" i="8"/>
  <c r="T5533" i="8"/>
  <c r="R5533" i="8"/>
  <c r="Q5533" i="8"/>
  <c r="P5533" i="8"/>
  <c r="O5533" i="8"/>
  <c r="N5533" i="8"/>
  <c r="M5533" i="8"/>
  <c r="L5533" i="8"/>
  <c r="T5532" i="8"/>
  <c r="R5532" i="8"/>
  <c r="Q5532" i="8"/>
  <c r="P5532" i="8"/>
  <c r="O5532" i="8"/>
  <c r="N5532" i="8"/>
  <c r="M5532" i="8"/>
  <c r="L5532" i="8"/>
  <c r="T5531" i="8"/>
  <c r="R5531" i="8"/>
  <c r="Q5531" i="8"/>
  <c r="P5531" i="8"/>
  <c r="O5531" i="8"/>
  <c r="N5531" i="8"/>
  <c r="M5531" i="8"/>
  <c r="L5531" i="8"/>
  <c r="T5530" i="8"/>
  <c r="R5530" i="8"/>
  <c r="Q5530" i="8"/>
  <c r="P5530" i="8"/>
  <c r="O5530" i="8"/>
  <c r="N5530" i="8"/>
  <c r="M5530" i="8"/>
  <c r="L5530" i="8"/>
  <c r="T5529" i="8"/>
  <c r="R5529" i="8"/>
  <c r="Q5529" i="8"/>
  <c r="P5529" i="8"/>
  <c r="O5529" i="8"/>
  <c r="N5529" i="8"/>
  <c r="M5529" i="8"/>
  <c r="L5529" i="8"/>
  <c r="T5528" i="8"/>
  <c r="R5528" i="8"/>
  <c r="Q5528" i="8"/>
  <c r="P5528" i="8"/>
  <c r="O5528" i="8"/>
  <c r="N5528" i="8"/>
  <c r="M5528" i="8"/>
  <c r="L5528" i="8"/>
  <c r="T5527" i="8"/>
  <c r="R5527" i="8"/>
  <c r="Q5527" i="8"/>
  <c r="P5527" i="8"/>
  <c r="O5527" i="8"/>
  <c r="N5527" i="8"/>
  <c r="M5527" i="8"/>
  <c r="L5527" i="8"/>
  <c r="T5526" i="8"/>
  <c r="R5526" i="8"/>
  <c r="Q5526" i="8"/>
  <c r="P5526" i="8"/>
  <c r="O5526" i="8"/>
  <c r="N5526" i="8"/>
  <c r="M5526" i="8"/>
  <c r="L5526" i="8"/>
  <c r="T5525" i="8"/>
  <c r="R5525" i="8"/>
  <c r="Q5525" i="8"/>
  <c r="P5525" i="8"/>
  <c r="O5525" i="8"/>
  <c r="N5525" i="8"/>
  <c r="M5525" i="8"/>
  <c r="L5525" i="8"/>
  <c r="T5524" i="8"/>
  <c r="R5524" i="8"/>
  <c r="Q5524" i="8"/>
  <c r="P5524" i="8"/>
  <c r="O5524" i="8"/>
  <c r="N5524" i="8"/>
  <c r="M5524" i="8"/>
  <c r="L5524" i="8"/>
  <c r="T5523" i="8"/>
  <c r="R5523" i="8"/>
  <c r="Q5523" i="8"/>
  <c r="P5523" i="8"/>
  <c r="O5523" i="8"/>
  <c r="N5523" i="8"/>
  <c r="M5523" i="8"/>
  <c r="L5523" i="8"/>
  <c r="T5522" i="8"/>
  <c r="R5522" i="8"/>
  <c r="Q5522" i="8"/>
  <c r="P5522" i="8"/>
  <c r="O5522" i="8"/>
  <c r="N5522" i="8"/>
  <c r="M5522" i="8"/>
  <c r="L5522" i="8"/>
  <c r="T5521" i="8"/>
  <c r="R5521" i="8"/>
  <c r="Q5521" i="8"/>
  <c r="P5521" i="8"/>
  <c r="O5521" i="8"/>
  <c r="N5521" i="8"/>
  <c r="M5521" i="8"/>
  <c r="L5521" i="8"/>
  <c r="T5520" i="8"/>
  <c r="R5520" i="8"/>
  <c r="Q5520" i="8"/>
  <c r="P5520" i="8"/>
  <c r="O5520" i="8"/>
  <c r="N5520" i="8"/>
  <c r="M5520" i="8"/>
  <c r="L5520" i="8"/>
  <c r="T5519" i="8"/>
  <c r="R5519" i="8"/>
  <c r="Q5519" i="8"/>
  <c r="P5519" i="8"/>
  <c r="O5519" i="8"/>
  <c r="N5519" i="8"/>
  <c r="M5519" i="8"/>
  <c r="L5519" i="8"/>
  <c r="T5518" i="8"/>
  <c r="R5518" i="8"/>
  <c r="Q5518" i="8"/>
  <c r="P5518" i="8"/>
  <c r="O5518" i="8"/>
  <c r="N5518" i="8"/>
  <c r="M5518" i="8"/>
  <c r="L5518" i="8"/>
  <c r="T5517" i="8"/>
  <c r="R5517" i="8"/>
  <c r="Q5517" i="8"/>
  <c r="P5517" i="8"/>
  <c r="O5517" i="8"/>
  <c r="N5517" i="8"/>
  <c r="M5517" i="8"/>
  <c r="L5517" i="8"/>
  <c r="T5516" i="8"/>
  <c r="R5516" i="8"/>
  <c r="Q5516" i="8"/>
  <c r="P5516" i="8"/>
  <c r="O5516" i="8"/>
  <c r="N5516" i="8"/>
  <c r="M5516" i="8"/>
  <c r="L5516" i="8"/>
  <c r="T5515" i="8"/>
  <c r="R5515" i="8"/>
  <c r="Q5515" i="8"/>
  <c r="P5515" i="8"/>
  <c r="O5515" i="8"/>
  <c r="N5515" i="8"/>
  <c r="M5515" i="8"/>
  <c r="L5515" i="8"/>
  <c r="T5514" i="8"/>
  <c r="R5514" i="8"/>
  <c r="Q5514" i="8"/>
  <c r="P5514" i="8"/>
  <c r="O5514" i="8"/>
  <c r="N5514" i="8"/>
  <c r="M5514" i="8"/>
  <c r="L5514" i="8"/>
  <c r="T5513" i="8"/>
  <c r="R5513" i="8"/>
  <c r="Q5513" i="8"/>
  <c r="P5513" i="8"/>
  <c r="O5513" i="8"/>
  <c r="N5513" i="8"/>
  <c r="M5513" i="8"/>
  <c r="L5513" i="8"/>
  <c r="T5512" i="8"/>
  <c r="R5512" i="8"/>
  <c r="Q5512" i="8"/>
  <c r="P5512" i="8"/>
  <c r="O5512" i="8"/>
  <c r="N5512" i="8"/>
  <c r="M5512" i="8"/>
  <c r="L5512" i="8"/>
  <c r="T5511" i="8"/>
  <c r="R5511" i="8"/>
  <c r="Q5511" i="8"/>
  <c r="P5511" i="8"/>
  <c r="O5511" i="8"/>
  <c r="N5511" i="8"/>
  <c r="M5511" i="8"/>
  <c r="L5511" i="8"/>
  <c r="T5510" i="8"/>
  <c r="R5510" i="8"/>
  <c r="Q5510" i="8"/>
  <c r="P5510" i="8"/>
  <c r="O5510" i="8"/>
  <c r="N5510" i="8"/>
  <c r="M5510" i="8"/>
  <c r="L5510" i="8"/>
  <c r="T5509" i="8"/>
  <c r="R5509" i="8"/>
  <c r="Q5509" i="8"/>
  <c r="P5509" i="8"/>
  <c r="O5509" i="8"/>
  <c r="N5509" i="8"/>
  <c r="M5509" i="8"/>
  <c r="L5509" i="8"/>
  <c r="T5508" i="8"/>
  <c r="R5508" i="8"/>
  <c r="Q5508" i="8"/>
  <c r="P5508" i="8"/>
  <c r="O5508" i="8"/>
  <c r="N5508" i="8"/>
  <c r="M5508" i="8"/>
  <c r="L5508" i="8"/>
  <c r="T5507" i="8"/>
  <c r="R5507" i="8"/>
  <c r="Q5507" i="8"/>
  <c r="P5507" i="8"/>
  <c r="O5507" i="8"/>
  <c r="N5507" i="8"/>
  <c r="M5507" i="8"/>
  <c r="L5507" i="8"/>
  <c r="T5506" i="8"/>
  <c r="R5506" i="8"/>
  <c r="Q5506" i="8"/>
  <c r="P5506" i="8"/>
  <c r="O5506" i="8"/>
  <c r="N5506" i="8"/>
  <c r="M5506" i="8"/>
  <c r="L5506" i="8"/>
  <c r="T5505" i="8"/>
  <c r="R5505" i="8"/>
  <c r="Q5505" i="8"/>
  <c r="P5505" i="8"/>
  <c r="O5505" i="8"/>
  <c r="N5505" i="8"/>
  <c r="M5505" i="8"/>
  <c r="L5505" i="8"/>
  <c r="T5504" i="8"/>
  <c r="R5504" i="8"/>
  <c r="Q5504" i="8"/>
  <c r="P5504" i="8"/>
  <c r="O5504" i="8"/>
  <c r="N5504" i="8"/>
  <c r="M5504" i="8"/>
  <c r="L5504" i="8"/>
  <c r="T5503" i="8"/>
  <c r="R5503" i="8"/>
  <c r="Q5503" i="8"/>
  <c r="P5503" i="8"/>
  <c r="O5503" i="8"/>
  <c r="N5503" i="8"/>
  <c r="M5503" i="8"/>
  <c r="L5503" i="8"/>
  <c r="T5502" i="8"/>
  <c r="R5502" i="8"/>
  <c r="Q5502" i="8"/>
  <c r="P5502" i="8"/>
  <c r="O5502" i="8"/>
  <c r="N5502" i="8"/>
  <c r="M5502" i="8"/>
  <c r="L5502" i="8"/>
  <c r="T5501" i="8"/>
  <c r="R5501" i="8"/>
  <c r="Q5501" i="8"/>
  <c r="P5501" i="8"/>
  <c r="O5501" i="8"/>
  <c r="N5501" i="8"/>
  <c r="M5501" i="8"/>
  <c r="L5501" i="8"/>
  <c r="T5500" i="8"/>
  <c r="R5500" i="8"/>
  <c r="Q5500" i="8"/>
  <c r="P5500" i="8"/>
  <c r="O5500" i="8"/>
  <c r="N5500" i="8"/>
  <c r="M5500" i="8"/>
  <c r="L5500" i="8"/>
  <c r="T5499" i="8"/>
  <c r="R5499" i="8"/>
  <c r="Q5499" i="8"/>
  <c r="P5499" i="8"/>
  <c r="O5499" i="8"/>
  <c r="N5499" i="8"/>
  <c r="M5499" i="8"/>
  <c r="L5499" i="8"/>
  <c r="T5498" i="8"/>
  <c r="R5498" i="8"/>
  <c r="Q5498" i="8"/>
  <c r="P5498" i="8"/>
  <c r="O5498" i="8"/>
  <c r="N5498" i="8"/>
  <c r="M5498" i="8"/>
  <c r="L5498" i="8"/>
  <c r="T5497" i="8"/>
  <c r="R5497" i="8"/>
  <c r="Q5497" i="8"/>
  <c r="P5497" i="8"/>
  <c r="O5497" i="8"/>
  <c r="N5497" i="8"/>
  <c r="M5497" i="8"/>
  <c r="L5497" i="8"/>
  <c r="T5496" i="8"/>
  <c r="R5496" i="8"/>
  <c r="Q5496" i="8"/>
  <c r="P5496" i="8"/>
  <c r="O5496" i="8"/>
  <c r="N5496" i="8"/>
  <c r="M5496" i="8"/>
  <c r="L5496" i="8"/>
  <c r="T5495" i="8"/>
  <c r="R5495" i="8"/>
  <c r="Q5495" i="8"/>
  <c r="P5495" i="8"/>
  <c r="O5495" i="8"/>
  <c r="N5495" i="8"/>
  <c r="M5495" i="8"/>
  <c r="L5495" i="8"/>
  <c r="T5494" i="8"/>
  <c r="R5494" i="8"/>
  <c r="Q5494" i="8"/>
  <c r="P5494" i="8"/>
  <c r="O5494" i="8"/>
  <c r="N5494" i="8"/>
  <c r="M5494" i="8"/>
  <c r="L5494" i="8"/>
  <c r="T5493" i="8"/>
  <c r="R5493" i="8"/>
  <c r="Q5493" i="8"/>
  <c r="P5493" i="8"/>
  <c r="O5493" i="8"/>
  <c r="N5493" i="8"/>
  <c r="M5493" i="8"/>
  <c r="L5493" i="8"/>
  <c r="T5492" i="8"/>
  <c r="R5492" i="8"/>
  <c r="Q5492" i="8"/>
  <c r="P5492" i="8"/>
  <c r="O5492" i="8"/>
  <c r="N5492" i="8"/>
  <c r="M5492" i="8"/>
  <c r="L5492" i="8"/>
  <c r="T5491" i="8"/>
  <c r="R5491" i="8"/>
  <c r="Q5491" i="8"/>
  <c r="P5491" i="8"/>
  <c r="O5491" i="8"/>
  <c r="N5491" i="8"/>
  <c r="M5491" i="8"/>
  <c r="L5491" i="8"/>
  <c r="T5490" i="8"/>
  <c r="R5490" i="8"/>
  <c r="Q5490" i="8"/>
  <c r="P5490" i="8"/>
  <c r="O5490" i="8"/>
  <c r="N5490" i="8"/>
  <c r="M5490" i="8"/>
  <c r="L5490" i="8"/>
  <c r="T5489" i="8"/>
  <c r="R5489" i="8"/>
  <c r="Q5489" i="8"/>
  <c r="P5489" i="8"/>
  <c r="O5489" i="8"/>
  <c r="N5489" i="8"/>
  <c r="M5489" i="8"/>
  <c r="L5489" i="8"/>
  <c r="T5488" i="8"/>
  <c r="R5488" i="8"/>
  <c r="Q5488" i="8"/>
  <c r="P5488" i="8"/>
  <c r="O5488" i="8"/>
  <c r="N5488" i="8"/>
  <c r="M5488" i="8"/>
  <c r="L5488" i="8"/>
  <c r="T5487" i="8"/>
  <c r="R5487" i="8"/>
  <c r="Q5487" i="8"/>
  <c r="P5487" i="8"/>
  <c r="O5487" i="8"/>
  <c r="N5487" i="8"/>
  <c r="M5487" i="8"/>
  <c r="L5487" i="8"/>
  <c r="T5486" i="8"/>
  <c r="R5486" i="8"/>
  <c r="Q5486" i="8"/>
  <c r="P5486" i="8"/>
  <c r="O5486" i="8"/>
  <c r="N5486" i="8"/>
  <c r="M5486" i="8"/>
  <c r="L5486" i="8"/>
  <c r="T5485" i="8"/>
  <c r="R5485" i="8"/>
  <c r="Q5485" i="8"/>
  <c r="P5485" i="8"/>
  <c r="O5485" i="8"/>
  <c r="N5485" i="8"/>
  <c r="M5485" i="8"/>
  <c r="L5485" i="8"/>
  <c r="T5484" i="8"/>
  <c r="R5484" i="8"/>
  <c r="Q5484" i="8"/>
  <c r="P5484" i="8"/>
  <c r="O5484" i="8"/>
  <c r="N5484" i="8"/>
  <c r="M5484" i="8"/>
  <c r="L5484" i="8"/>
  <c r="T5483" i="8"/>
  <c r="R5483" i="8"/>
  <c r="Q5483" i="8"/>
  <c r="P5483" i="8"/>
  <c r="O5483" i="8"/>
  <c r="N5483" i="8"/>
  <c r="M5483" i="8"/>
  <c r="L5483" i="8"/>
  <c r="T5482" i="8"/>
  <c r="R5482" i="8"/>
  <c r="Q5482" i="8"/>
  <c r="P5482" i="8"/>
  <c r="O5482" i="8"/>
  <c r="N5482" i="8"/>
  <c r="M5482" i="8"/>
  <c r="L5482" i="8"/>
  <c r="T5481" i="8"/>
  <c r="R5481" i="8"/>
  <c r="Q5481" i="8"/>
  <c r="P5481" i="8"/>
  <c r="O5481" i="8"/>
  <c r="N5481" i="8"/>
  <c r="M5481" i="8"/>
  <c r="L5481" i="8"/>
  <c r="T5480" i="8"/>
  <c r="R5480" i="8"/>
  <c r="Q5480" i="8"/>
  <c r="P5480" i="8"/>
  <c r="O5480" i="8"/>
  <c r="N5480" i="8"/>
  <c r="M5480" i="8"/>
  <c r="L5480" i="8"/>
  <c r="T5479" i="8"/>
  <c r="R5479" i="8"/>
  <c r="Q5479" i="8"/>
  <c r="P5479" i="8"/>
  <c r="O5479" i="8"/>
  <c r="N5479" i="8"/>
  <c r="M5479" i="8"/>
  <c r="L5479" i="8"/>
  <c r="T5478" i="8"/>
  <c r="R5478" i="8"/>
  <c r="Q5478" i="8"/>
  <c r="P5478" i="8"/>
  <c r="O5478" i="8"/>
  <c r="N5478" i="8"/>
  <c r="M5478" i="8"/>
  <c r="L5478" i="8"/>
  <c r="T5477" i="8"/>
  <c r="R5477" i="8"/>
  <c r="Q5477" i="8"/>
  <c r="P5477" i="8"/>
  <c r="O5477" i="8"/>
  <c r="N5477" i="8"/>
  <c r="M5477" i="8"/>
  <c r="L5477" i="8"/>
  <c r="T5476" i="8"/>
  <c r="R5476" i="8"/>
  <c r="Q5476" i="8"/>
  <c r="P5476" i="8"/>
  <c r="O5476" i="8"/>
  <c r="N5476" i="8"/>
  <c r="M5476" i="8"/>
  <c r="L5476" i="8"/>
  <c r="T5475" i="8"/>
  <c r="R5475" i="8"/>
  <c r="Q5475" i="8"/>
  <c r="P5475" i="8"/>
  <c r="O5475" i="8"/>
  <c r="N5475" i="8"/>
  <c r="M5475" i="8"/>
  <c r="L5475" i="8"/>
  <c r="T5474" i="8"/>
  <c r="R5474" i="8"/>
  <c r="Q5474" i="8"/>
  <c r="P5474" i="8"/>
  <c r="O5474" i="8"/>
  <c r="N5474" i="8"/>
  <c r="M5474" i="8"/>
  <c r="L5474" i="8"/>
  <c r="T5473" i="8"/>
  <c r="R5473" i="8"/>
  <c r="Q5473" i="8"/>
  <c r="P5473" i="8"/>
  <c r="O5473" i="8"/>
  <c r="N5473" i="8"/>
  <c r="M5473" i="8"/>
  <c r="L5473" i="8"/>
  <c r="T5472" i="8"/>
  <c r="R5472" i="8"/>
  <c r="Q5472" i="8"/>
  <c r="P5472" i="8"/>
  <c r="O5472" i="8"/>
  <c r="N5472" i="8"/>
  <c r="M5472" i="8"/>
  <c r="L5472" i="8"/>
  <c r="T5471" i="8"/>
  <c r="R5471" i="8"/>
  <c r="Q5471" i="8"/>
  <c r="P5471" i="8"/>
  <c r="O5471" i="8"/>
  <c r="N5471" i="8"/>
  <c r="M5471" i="8"/>
  <c r="L5471" i="8"/>
  <c r="T5470" i="8"/>
  <c r="R5470" i="8"/>
  <c r="Q5470" i="8"/>
  <c r="P5470" i="8"/>
  <c r="O5470" i="8"/>
  <c r="N5470" i="8"/>
  <c r="M5470" i="8"/>
  <c r="L5470" i="8"/>
  <c r="T5469" i="8"/>
  <c r="R5469" i="8"/>
  <c r="Q5469" i="8"/>
  <c r="P5469" i="8"/>
  <c r="O5469" i="8"/>
  <c r="N5469" i="8"/>
  <c r="M5469" i="8"/>
  <c r="L5469" i="8"/>
  <c r="T5468" i="8"/>
  <c r="R5468" i="8"/>
  <c r="Q5468" i="8"/>
  <c r="P5468" i="8"/>
  <c r="O5468" i="8"/>
  <c r="N5468" i="8"/>
  <c r="M5468" i="8"/>
  <c r="L5468" i="8"/>
  <c r="T5467" i="8"/>
  <c r="R5467" i="8"/>
  <c r="Q5467" i="8"/>
  <c r="P5467" i="8"/>
  <c r="O5467" i="8"/>
  <c r="N5467" i="8"/>
  <c r="M5467" i="8"/>
  <c r="L5467" i="8"/>
  <c r="T5466" i="8"/>
  <c r="R5466" i="8"/>
  <c r="Q5466" i="8"/>
  <c r="P5466" i="8"/>
  <c r="O5466" i="8"/>
  <c r="N5466" i="8"/>
  <c r="M5466" i="8"/>
  <c r="L5466" i="8"/>
  <c r="T5465" i="8"/>
  <c r="R5465" i="8"/>
  <c r="Q5465" i="8"/>
  <c r="P5465" i="8"/>
  <c r="O5465" i="8"/>
  <c r="N5465" i="8"/>
  <c r="M5465" i="8"/>
  <c r="L5465" i="8"/>
  <c r="T5464" i="8"/>
  <c r="R5464" i="8"/>
  <c r="Q5464" i="8"/>
  <c r="P5464" i="8"/>
  <c r="O5464" i="8"/>
  <c r="N5464" i="8"/>
  <c r="M5464" i="8"/>
  <c r="L5464" i="8"/>
  <c r="T5463" i="8"/>
  <c r="R5463" i="8"/>
  <c r="Q5463" i="8"/>
  <c r="P5463" i="8"/>
  <c r="O5463" i="8"/>
  <c r="N5463" i="8"/>
  <c r="M5463" i="8"/>
  <c r="L5463" i="8"/>
  <c r="T5462" i="8"/>
  <c r="R5462" i="8"/>
  <c r="Q5462" i="8"/>
  <c r="P5462" i="8"/>
  <c r="O5462" i="8"/>
  <c r="N5462" i="8"/>
  <c r="M5462" i="8"/>
  <c r="L5462" i="8"/>
  <c r="T5461" i="8"/>
  <c r="R5461" i="8"/>
  <c r="Q5461" i="8"/>
  <c r="P5461" i="8"/>
  <c r="O5461" i="8"/>
  <c r="N5461" i="8"/>
  <c r="M5461" i="8"/>
  <c r="L5461" i="8"/>
  <c r="T5460" i="8"/>
  <c r="R5460" i="8"/>
  <c r="Q5460" i="8"/>
  <c r="P5460" i="8"/>
  <c r="O5460" i="8"/>
  <c r="N5460" i="8"/>
  <c r="M5460" i="8"/>
  <c r="L5460" i="8"/>
  <c r="T5459" i="8"/>
  <c r="R5459" i="8"/>
  <c r="Q5459" i="8"/>
  <c r="P5459" i="8"/>
  <c r="O5459" i="8"/>
  <c r="N5459" i="8"/>
  <c r="M5459" i="8"/>
  <c r="L5459" i="8"/>
  <c r="T5458" i="8"/>
  <c r="R5458" i="8"/>
  <c r="Q5458" i="8"/>
  <c r="P5458" i="8"/>
  <c r="O5458" i="8"/>
  <c r="N5458" i="8"/>
  <c r="M5458" i="8"/>
  <c r="L5458" i="8"/>
  <c r="T5457" i="8"/>
  <c r="R5457" i="8"/>
  <c r="Q5457" i="8"/>
  <c r="P5457" i="8"/>
  <c r="O5457" i="8"/>
  <c r="N5457" i="8"/>
  <c r="M5457" i="8"/>
  <c r="L5457" i="8"/>
  <c r="T5456" i="8"/>
  <c r="R5456" i="8"/>
  <c r="Q5456" i="8"/>
  <c r="P5456" i="8"/>
  <c r="O5456" i="8"/>
  <c r="N5456" i="8"/>
  <c r="M5456" i="8"/>
  <c r="L5456" i="8"/>
  <c r="T5455" i="8"/>
  <c r="R5455" i="8"/>
  <c r="Q5455" i="8"/>
  <c r="P5455" i="8"/>
  <c r="O5455" i="8"/>
  <c r="N5455" i="8"/>
  <c r="M5455" i="8"/>
  <c r="L5455" i="8"/>
  <c r="T5454" i="8"/>
  <c r="R5454" i="8"/>
  <c r="Q5454" i="8"/>
  <c r="P5454" i="8"/>
  <c r="O5454" i="8"/>
  <c r="N5454" i="8"/>
  <c r="M5454" i="8"/>
  <c r="L5454" i="8"/>
  <c r="T5453" i="8"/>
  <c r="R5453" i="8"/>
  <c r="Q5453" i="8"/>
  <c r="P5453" i="8"/>
  <c r="O5453" i="8"/>
  <c r="N5453" i="8"/>
  <c r="M5453" i="8"/>
  <c r="L5453" i="8"/>
  <c r="T5452" i="8"/>
  <c r="R5452" i="8"/>
  <c r="Q5452" i="8"/>
  <c r="P5452" i="8"/>
  <c r="O5452" i="8"/>
  <c r="N5452" i="8"/>
  <c r="M5452" i="8"/>
  <c r="L5452" i="8"/>
  <c r="T5451" i="8"/>
  <c r="R5451" i="8"/>
  <c r="Q5451" i="8"/>
  <c r="P5451" i="8"/>
  <c r="O5451" i="8"/>
  <c r="N5451" i="8"/>
  <c r="M5451" i="8"/>
  <c r="L5451" i="8"/>
  <c r="T5450" i="8"/>
  <c r="R5450" i="8"/>
  <c r="Q5450" i="8"/>
  <c r="P5450" i="8"/>
  <c r="O5450" i="8"/>
  <c r="N5450" i="8"/>
  <c r="M5450" i="8"/>
  <c r="L5450" i="8"/>
  <c r="T5449" i="8"/>
  <c r="R5449" i="8"/>
  <c r="Q5449" i="8"/>
  <c r="P5449" i="8"/>
  <c r="O5449" i="8"/>
  <c r="N5449" i="8"/>
  <c r="M5449" i="8"/>
  <c r="L5449" i="8"/>
  <c r="T5448" i="8"/>
  <c r="R5448" i="8"/>
  <c r="Q5448" i="8"/>
  <c r="P5448" i="8"/>
  <c r="O5448" i="8"/>
  <c r="N5448" i="8"/>
  <c r="M5448" i="8"/>
  <c r="L5448" i="8"/>
  <c r="T5447" i="8"/>
  <c r="R5447" i="8"/>
  <c r="Q5447" i="8"/>
  <c r="P5447" i="8"/>
  <c r="O5447" i="8"/>
  <c r="N5447" i="8"/>
  <c r="M5447" i="8"/>
  <c r="L5447" i="8"/>
  <c r="T5446" i="8"/>
  <c r="R5446" i="8"/>
  <c r="Q5446" i="8"/>
  <c r="P5446" i="8"/>
  <c r="O5446" i="8"/>
  <c r="N5446" i="8"/>
  <c r="M5446" i="8"/>
  <c r="L5446" i="8"/>
  <c r="T5445" i="8"/>
  <c r="R5445" i="8"/>
  <c r="Q5445" i="8"/>
  <c r="P5445" i="8"/>
  <c r="O5445" i="8"/>
  <c r="N5445" i="8"/>
  <c r="M5445" i="8"/>
  <c r="L5445" i="8"/>
  <c r="T5444" i="8"/>
  <c r="R5444" i="8"/>
  <c r="Q5444" i="8"/>
  <c r="P5444" i="8"/>
  <c r="O5444" i="8"/>
  <c r="N5444" i="8"/>
  <c r="M5444" i="8"/>
  <c r="L5444" i="8"/>
  <c r="T5443" i="8"/>
  <c r="R5443" i="8"/>
  <c r="Q5443" i="8"/>
  <c r="P5443" i="8"/>
  <c r="O5443" i="8"/>
  <c r="N5443" i="8"/>
  <c r="M5443" i="8"/>
  <c r="L5443" i="8"/>
  <c r="T5442" i="8"/>
  <c r="R5442" i="8"/>
  <c r="Q5442" i="8"/>
  <c r="P5442" i="8"/>
  <c r="O5442" i="8"/>
  <c r="N5442" i="8"/>
  <c r="M5442" i="8"/>
  <c r="L5442" i="8"/>
  <c r="T5441" i="8"/>
  <c r="R5441" i="8"/>
  <c r="Q5441" i="8"/>
  <c r="P5441" i="8"/>
  <c r="O5441" i="8"/>
  <c r="N5441" i="8"/>
  <c r="M5441" i="8"/>
  <c r="L5441" i="8"/>
  <c r="T5440" i="8"/>
  <c r="R5440" i="8"/>
  <c r="Q5440" i="8"/>
  <c r="P5440" i="8"/>
  <c r="O5440" i="8"/>
  <c r="N5440" i="8"/>
  <c r="M5440" i="8"/>
  <c r="L5440" i="8"/>
  <c r="T5439" i="8"/>
  <c r="R5439" i="8"/>
  <c r="Q5439" i="8"/>
  <c r="P5439" i="8"/>
  <c r="O5439" i="8"/>
  <c r="N5439" i="8"/>
  <c r="M5439" i="8"/>
  <c r="L5439" i="8"/>
  <c r="T5438" i="8"/>
  <c r="R5438" i="8"/>
  <c r="Q5438" i="8"/>
  <c r="P5438" i="8"/>
  <c r="O5438" i="8"/>
  <c r="N5438" i="8"/>
  <c r="M5438" i="8"/>
  <c r="L5438" i="8"/>
  <c r="T5437" i="8"/>
  <c r="R5437" i="8"/>
  <c r="Q5437" i="8"/>
  <c r="P5437" i="8"/>
  <c r="O5437" i="8"/>
  <c r="N5437" i="8"/>
  <c r="M5437" i="8"/>
  <c r="L5437" i="8"/>
  <c r="T5436" i="8"/>
  <c r="R5436" i="8"/>
  <c r="Q5436" i="8"/>
  <c r="P5436" i="8"/>
  <c r="O5436" i="8"/>
  <c r="N5436" i="8"/>
  <c r="M5436" i="8"/>
  <c r="L5436" i="8"/>
  <c r="T5435" i="8"/>
  <c r="R5435" i="8"/>
  <c r="Q5435" i="8"/>
  <c r="P5435" i="8"/>
  <c r="O5435" i="8"/>
  <c r="N5435" i="8"/>
  <c r="M5435" i="8"/>
  <c r="L5435" i="8"/>
  <c r="T5434" i="8"/>
  <c r="R5434" i="8"/>
  <c r="Q5434" i="8"/>
  <c r="P5434" i="8"/>
  <c r="O5434" i="8"/>
  <c r="N5434" i="8"/>
  <c r="M5434" i="8"/>
  <c r="L5434" i="8"/>
  <c r="T5433" i="8"/>
  <c r="R5433" i="8"/>
  <c r="Q5433" i="8"/>
  <c r="P5433" i="8"/>
  <c r="O5433" i="8"/>
  <c r="N5433" i="8"/>
  <c r="M5433" i="8"/>
  <c r="L5433" i="8"/>
  <c r="T5432" i="8"/>
  <c r="R5432" i="8"/>
  <c r="Q5432" i="8"/>
  <c r="P5432" i="8"/>
  <c r="O5432" i="8"/>
  <c r="N5432" i="8"/>
  <c r="M5432" i="8"/>
  <c r="L5432" i="8"/>
  <c r="T5431" i="8"/>
  <c r="R5431" i="8"/>
  <c r="Q5431" i="8"/>
  <c r="P5431" i="8"/>
  <c r="O5431" i="8"/>
  <c r="N5431" i="8"/>
  <c r="M5431" i="8"/>
  <c r="L5431" i="8"/>
  <c r="T5430" i="8"/>
  <c r="R5430" i="8"/>
  <c r="Q5430" i="8"/>
  <c r="P5430" i="8"/>
  <c r="O5430" i="8"/>
  <c r="N5430" i="8"/>
  <c r="M5430" i="8"/>
  <c r="L5430" i="8"/>
  <c r="T5429" i="8"/>
  <c r="R5429" i="8"/>
  <c r="Q5429" i="8"/>
  <c r="P5429" i="8"/>
  <c r="O5429" i="8"/>
  <c r="N5429" i="8"/>
  <c r="M5429" i="8"/>
  <c r="L5429" i="8"/>
  <c r="T5428" i="8"/>
  <c r="R5428" i="8"/>
  <c r="Q5428" i="8"/>
  <c r="P5428" i="8"/>
  <c r="O5428" i="8"/>
  <c r="N5428" i="8"/>
  <c r="M5428" i="8"/>
  <c r="L5428" i="8"/>
  <c r="T5427" i="8"/>
  <c r="R5427" i="8"/>
  <c r="Q5427" i="8"/>
  <c r="P5427" i="8"/>
  <c r="O5427" i="8"/>
  <c r="N5427" i="8"/>
  <c r="M5427" i="8"/>
  <c r="L5427" i="8"/>
  <c r="T5426" i="8"/>
  <c r="R5426" i="8"/>
  <c r="Q5426" i="8"/>
  <c r="P5426" i="8"/>
  <c r="O5426" i="8"/>
  <c r="N5426" i="8"/>
  <c r="M5426" i="8"/>
  <c r="L5426" i="8"/>
  <c r="T5425" i="8"/>
  <c r="R5425" i="8"/>
  <c r="Q5425" i="8"/>
  <c r="P5425" i="8"/>
  <c r="O5425" i="8"/>
  <c r="N5425" i="8"/>
  <c r="M5425" i="8"/>
  <c r="L5425" i="8"/>
  <c r="T5424" i="8"/>
  <c r="R5424" i="8"/>
  <c r="Q5424" i="8"/>
  <c r="P5424" i="8"/>
  <c r="O5424" i="8"/>
  <c r="N5424" i="8"/>
  <c r="M5424" i="8"/>
  <c r="L5424" i="8"/>
  <c r="T5423" i="8"/>
  <c r="R5423" i="8"/>
  <c r="Q5423" i="8"/>
  <c r="P5423" i="8"/>
  <c r="O5423" i="8"/>
  <c r="N5423" i="8"/>
  <c r="M5423" i="8"/>
  <c r="L5423" i="8"/>
  <c r="T5422" i="8"/>
  <c r="R5422" i="8"/>
  <c r="Q5422" i="8"/>
  <c r="P5422" i="8"/>
  <c r="O5422" i="8"/>
  <c r="N5422" i="8"/>
  <c r="M5422" i="8"/>
  <c r="L5422" i="8"/>
  <c r="T5421" i="8"/>
  <c r="R5421" i="8"/>
  <c r="Q5421" i="8"/>
  <c r="P5421" i="8"/>
  <c r="O5421" i="8"/>
  <c r="N5421" i="8"/>
  <c r="M5421" i="8"/>
  <c r="L5421" i="8"/>
  <c r="T5420" i="8"/>
  <c r="R5420" i="8"/>
  <c r="Q5420" i="8"/>
  <c r="P5420" i="8"/>
  <c r="O5420" i="8"/>
  <c r="N5420" i="8"/>
  <c r="M5420" i="8"/>
  <c r="L5420" i="8"/>
  <c r="T5419" i="8"/>
  <c r="R5419" i="8"/>
  <c r="Q5419" i="8"/>
  <c r="P5419" i="8"/>
  <c r="O5419" i="8"/>
  <c r="N5419" i="8"/>
  <c r="M5419" i="8"/>
  <c r="L5419" i="8"/>
  <c r="T5418" i="8"/>
  <c r="R5418" i="8"/>
  <c r="Q5418" i="8"/>
  <c r="P5418" i="8"/>
  <c r="O5418" i="8"/>
  <c r="N5418" i="8"/>
  <c r="M5418" i="8"/>
  <c r="L5418" i="8"/>
  <c r="T5417" i="8"/>
  <c r="R5417" i="8"/>
  <c r="Q5417" i="8"/>
  <c r="P5417" i="8"/>
  <c r="O5417" i="8"/>
  <c r="N5417" i="8"/>
  <c r="M5417" i="8"/>
  <c r="L5417" i="8"/>
  <c r="T5416" i="8"/>
  <c r="R5416" i="8"/>
  <c r="Q5416" i="8"/>
  <c r="P5416" i="8"/>
  <c r="O5416" i="8"/>
  <c r="N5416" i="8"/>
  <c r="M5416" i="8"/>
  <c r="L5416" i="8"/>
  <c r="T5415" i="8"/>
  <c r="R5415" i="8"/>
  <c r="Q5415" i="8"/>
  <c r="P5415" i="8"/>
  <c r="O5415" i="8"/>
  <c r="N5415" i="8"/>
  <c r="M5415" i="8"/>
  <c r="L5415" i="8"/>
  <c r="T5414" i="8"/>
  <c r="R5414" i="8"/>
  <c r="Q5414" i="8"/>
  <c r="P5414" i="8"/>
  <c r="O5414" i="8"/>
  <c r="N5414" i="8"/>
  <c r="M5414" i="8"/>
  <c r="L5414" i="8"/>
  <c r="T5413" i="8"/>
  <c r="R5413" i="8"/>
  <c r="Q5413" i="8"/>
  <c r="P5413" i="8"/>
  <c r="O5413" i="8"/>
  <c r="N5413" i="8"/>
  <c r="M5413" i="8"/>
  <c r="L5413" i="8"/>
  <c r="T5412" i="8"/>
  <c r="R5412" i="8"/>
  <c r="Q5412" i="8"/>
  <c r="P5412" i="8"/>
  <c r="O5412" i="8"/>
  <c r="N5412" i="8"/>
  <c r="M5412" i="8"/>
  <c r="L5412" i="8"/>
  <c r="T5411" i="8"/>
  <c r="R5411" i="8"/>
  <c r="Q5411" i="8"/>
  <c r="P5411" i="8"/>
  <c r="O5411" i="8"/>
  <c r="N5411" i="8"/>
  <c r="M5411" i="8"/>
  <c r="L5411" i="8"/>
  <c r="T5410" i="8"/>
  <c r="R5410" i="8"/>
  <c r="Q5410" i="8"/>
  <c r="P5410" i="8"/>
  <c r="O5410" i="8"/>
  <c r="N5410" i="8"/>
  <c r="M5410" i="8"/>
  <c r="L5410" i="8"/>
  <c r="T5409" i="8"/>
  <c r="R5409" i="8"/>
  <c r="Q5409" i="8"/>
  <c r="P5409" i="8"/>
  <c r="O5409" i="8"/>
  <c r="N5409" i="8"/>
  <c r="M5409" i="8"/>
  <c r="L5409" i="8"/>
  <c r="T5408" i="8"/>
  <c r="R5408" i="8"/>
  <c r="Q5408" i="8"/>
  <c r="P5408" i="8"/>
  <c r="O5408" i="8"/>
  <c r="N5408" i="8"/>
  <c r="M5408" i="8"/>
  <c r="L5408" i="8"/>
  <c r="T5407" i="8"/>
  <c r="R5407" i="8"/>
  <c r="Q5407" i="8"/>
  <c r="P5407" i="8"/>
  <c r="O5407" i="8"/>
  <c r="N5407" i="8"/>
  <c r="M5407" i="8"/>
  <c r="L5407" i="8"/>
  <c r="T5406" i="8"/>
  <c r="R5406" i="8"/>
  <c r="Q5406" i="8"/>
  <c r="P5406" i="8"/>
  <c r="O5406" i="8"/>
  <c r="N5406" i="8"/>
  <c r="M5406" i="8"/>
  <c r="L5406" i="8"/>
  <c r="T5405" i="8"/>
  <c r="R5405" i="8"/>
  <c r="Q5405" i="8"/>
  <c r="P5405" i="8"/>
  <c r="O5405" i="8"/>
  <c r="N5405" i="8"/>
  <c r="M5405" i="8"/>
  <c r="L5405" i="8"/>
  <c r="T5404" i="8"/>
  <c r="R5404" i="8"/>
  <c r="Q5404" i="8"/>
  <c r="P5404" i="8"/>
  <c r="O5404" i="8"/>
  <c r="N5404" i="8"/>
  <c r="M5404" i="8"/>
  <c r="L5404" i="8"/>
  <c r="T5403" i="8"/>
  <c r="R5403" i="8"/>
  <c r="Q5403" i="8"/>
  <c r="P5403" i="8"/>
  <c r="O5403" i="8"/>
  <c r="N5403" i="8"/>
  <c r="M5403" i="8"/>
  <c r="L5403" i="8"/>
  <c r="T5402" i="8"/>
  <c r="R5402" i="8"/>
  <c r="Q5402" i="8"/>
  <c r="P5402" i="8"/>
  <c r="O5402" i="8"/>
  <c r="N5402" i="8"/>
  <c r="M5402" i="8"/>
  <c r="L5402" i="8"/>
  <c r="T5401" i="8"/>
  <c r="R5401" i="8"/>
  <c r="Q5401" i="8"/>
  <c r="P5401" i="8"/>
  <c r="O5401" i="8"/>
  <c r="N5401" i="8"/>
  <c r="M5401" i="8"/>
  <c r="L5401" i="8"/>
  <c r="T5400" i="8"/>
  <c r="R5400" i="8"/>
  <c r="Q5400" i="8"/>
  <c r="P5400" i="8"/>
  <c r="O5400" i="8"/>
  <c r="N5400" i="8"/>
  <c r="M5400" i="8"/>
  <c r="L5400" i="8"/>
  <c r="T5399" i="8"/>
  <c r="R5399" i="8"/>
  <c r="Q5399" i="8"/>
  <c r="P5399" i="8"/>
  <c r="O5399" i="8"/>
  <c r="N5399" i="8"/>
  <c r="M5399" i="8"/>
  <c r="L5399" i="8"/>
  <c r="T5398" i="8"/>
  <c r="R5398" i="8"/>
  <c r="Q5398" i="8"/>
  <c r="P5398" i="8"/>
  <c r="O5398" i="8"/>
  <c r="N5398" i="8"/>
  <c r="M5398" i="8"/>
  <c r="L5398" i="8"/>
  <c r="T5397" i="8"/>
  <c r="R5397" i="8"/>
  <c r="Q5397" i="8"/>
  <c r="P5397" i="8"/>
  <c r="O5397" i="8"/>
  <c r="N5397" i="8"/>
  <c r="M5397" i="8"/>
  <c r="L5397" i="8"/>
  <c r="T5396" i="8"/>
  <c r="R5396" i="8"/>
  <c r="Q5396" i="8"/>
  <c r="P5396" i="8"/>
  <c r="O5396" i="8"/>
  <c r="N5396" i="8"/>
  <c r="M5396" i="8"/>
  <c r="L5396" i="8"/>
  <c r="T5395" i="8"/>
  <c r="R5395" i="8"/>
  <c r="Q5395" i="8"/>
  <c r="P5395" i="8"/>
  <c r="O5395" i="8"/>
  <c r="N5395" i="8"/>
  <c r="M5395" i="8"/>
  <c r="L5395" i="8"/>
  <c r="T5394" i="8"/>
  <c r="R5394" i="8"/>
  <c r="Q5394" i="8"/>
  <c r="P5394" i="8"/>
  <c r="O5394" i="8"/>
  <c r="N5394" i="8"/>
  <c r="M5394" i="8"/>
  <c r="L5394" i="8"/>
  <c r="T5393" i="8"/>
  <c r="R5393" i="8"/>
  <c r="Q5393" i="8"/>
  <c r="P5393" i="8"/>
  <c r="O5393" i="8"/>
  <c r="N5393" i="8"/>
  <c r="M5393" i="8"/>
  <c r="L5393" i="8"/>
  <c r="T5392" i="8"/>
  <c r="R5392" i="8"/>
  <c r="Q5392" i="8"/>
  <c r="P5392" i="8"/>
  <c r="O5392" i="8"/>
  <c r="N5392" i="8"/>
  <c r="M5392" i="8"/>
  <c r="L5392" i="8"/>
  <c r="T5391" i="8"/>
  <c r="R5391" i="8"/>
  <c r="Q5391" i="8"/>
  <c r="P5391" i="8"/>
  <c r="O5391" i="8"/>
  <c r="N5391" i="8"/>
  <c r="M5391" i="8"/>
  <c r="L5391" i="8"/>
  <c r="T5390" i="8"/>
  <c r="R5390" i="8"/>
  <c r="Q5390" i="8"/>
  <c r="P5390" i="8"/>
  <c r="O5390" i="8"/>
  <c r="N5390" i="8"/>
  <c r="M5390" i="8"/>
  <c r="L5390" i="8"/>
  <c r="T5389" i="8"/>
  <c r="R5389" i="8"/>
  <c r="Q5389" i="8"/>
  <c r="P5389" i="8"/>
  <c r="O5389" i="8"/>
  <c r="N5389" i="8"/>
  <c r="M5389" i="8"/>
  <c r="L5389" i="8"/>
  <c r="T5388" i="8"/>
  <c r="R5388" i="8"/>
  <c r="Q5388" i="8"/>
  <c r="P5388" i="8"/>
  <c r="O5388" i="8"/>
  <c r="N5388" i="8"/>
  <c r="M5388" i="8"/>
  <c r="L5388" i="8"/>
  <c r="T5387" i="8"/>
  <c r="R5387" i="8"/>
  <c r="Q5387" i="8"/>
  <c r="P5387" i="8"/>
  <c r="O5387" i="8"/>
  <c r="N5387" i="8"/>
  <c r="M5387" i="8"/>
  <c r="L5387" i="8"/>
  <c r="T5386" i="8"/>
  <c r="R5386" i="8"/>
  <c r="Q5386" i="8"/>
  <c r="P5386" i="8"/>
  <c r="O5386" i="8"/>
  <c r="N5386" i="8"/>
  <c r="M5386" i="8"/>
  <c r="L5386" i="8"/>
  <c r="T5385" i="8"/>
  <c r="R5385" i="8"/>
  <c r="Q5385" i="8"/>
  <c r="P5385" i="8"/>
  <c r="O5385" i="8"/>
  <c r="N5385" i="8"/>
  <c r="M5385" i="8"/>
  <c r="L5385" i="8"/>
  <c r="T5384" i="8"/>
  <c r="R5384" i="8"/>
  <c r="Q5384" i="8"/>
  <c r="P5384" i="8"/>
  <c r="O5384" i="8"/>
  <c r="N5384" i="8"/>
  <c r="M5384" i="8"/>
  <c r="L5384" i="8"/>
  <c r="T5383" i="8"/>
  <c r="R5383" i="8"/>
  <c r="Q5383" i="8"/>
  <c r="P5383" i="8"/>
  <c r="O5383" i="8"/>
  <c r="N5383" i="8"/>
  <c r="M5383" i="8"/>
  <c r="L5383" i="8"/>
  <c r="T5382" i="8"/>
  <c r="R5382" i="8"/>
  <c r="Q5382" i="8"/>
  <c r="P5382" i="8"/>
  <c r="O5382" i="8"/>
  <c r="N5382" i="8"/>
  <c r="M5382" i="8"/>
  <c r="L5382" i="8"/>
  <c r="T5381" i="8"/>
  <c r="R5381" i="8"/>
  <c r="Q5381" i="8"/>
  <c r="P5381" i="8"/>
  <c r="O5381" i="8"/>
  <c r="N5381" i="8"/>
  <c r="M5381" i="8"/>
  <c r="L5381" i="8"/>
  <c r="T5380" i="8"/>
  <c r="R5380" i="8"/>
  <c r="Q5380" i="8"/>
  <c r="P5380" i="8"/>
  <c r="O5380" i="8"/>
  <c r="N5380" i="8"/>
  <c r="M5380" i="8"/>
  <c r="L5380" i="8"/>
  <c r="T5379" i="8"/>
  <c r="R5379" i="8"/>
  <c r="Q5379" i="8"/>
  <c r="P5379" i="8"/>
  <c r="O5379" i="8"/>
  <c r="N5379" i="8"/>
  <c r="M5379" i="8"/>
  <c r="L5379" i="8"/>
  <c r="T5378" i="8"/>
  <c r="R5378" i="8"/>
  <c r="Q5378" i="8"/>
  <c r="P5378" i="8"/>
  <c r="O5378" i="8"/>
  <c r="N5378" i="8"/>
  <c r="M5378" i="8"/>
  <c r="L5378" i="8"/>
  <c r="T5377" i="8"/>
  <c r="R5377" i="8"/>
  <c r="Q5377" i="8"/>
  <c r="P5377" i="8"/>
  <c r="O5377" i="8"/>
  <c r="N5377" i="8"/>
  <c r="M5377" i="8"/>
  <c r="L5377" i="8"/>
  <c r="T5376" i="8"/>
  <c r="R5376" i="8"/>
  <c r="Q5376" i="8"/>
  <c r="P5376" i="8"/>
  <c r="O5376" i="8"/>
  <c r="N5376" i="8"/>
  <c r="M5376" i="8"/>
  <c r="L5376" i="8"/>
  <c r="T5375" i="8"/>
  <c r="R5375" i="8"/>
  <c r="Q5375" i="8"/>
  <c r="P5375" i="8"/>
  <c r="O5375" i="8"/>
  <c r="N5375" i="8"/>
  <c r="M5375" i="8"/>
  <c r="L5375" i="8"/>
  <c r="T5374" i="8"/>
  <c r="R5374" i="8"/>
  <c r="Q5374" i="8"/>
  <c r="P5374" i="8"/>
  <c r="O5374" i="8"/>
  <c r="N5374" i="8"/>
  <c r="M5374" i="8"/>
  <c r="L5374" i="8"/>
  <c r="T5373" i="8"/>
  <c r="R5373" i="8"/>
  <c r="Q5373" i="8"/>
  <c r="P5373" i="8"/>
  <c r="O5373" i="8"/>
  <c r="N5373" i="8"/>
  <c r="M5373" i="8"/>
  <c r="L5373" i="8"/>
  <c r="T5372" i="8"/>
  <c r="R5372" i="8"/>
  <c r="Q5372" i="8"/>
  <c r="P5372" i="8"/>
  <c r="O5372" i="8"/>
  <c r="N5372" i="8"/>
  <c r="M5372" i="8"/>
  <c r="L5372" i="8"/>
  <c r="T5371" i="8"/>
  <c r="R5371" i="8"/>
  <c r="Q5371" i="8"/>
  <c r="P5371" i="8"/>
  <c r="O5371" i="8"/>
  <c r="N5371" i="8"/>
  <c r="M5371" i="8"/>
  <c r="L5371" i="8"/>
  <c r="T5370" i="8"/>
  <c r="R5370" i="8"/>
  <c r="Q5370" i="8"/>
  <c r="P5370" i="8"/>
  <c r="O5370" i="8"/>
  <c r="N5370" i="8"/>
  <c r="M5370" i="8"/>
  <c r="L5370" i="8"/>
  <c r="T5369" i="8"/>
  <c r="R5369" i="8"/>
  <c r="Q5369" i="8"/>
  <c r="P5369" i="8"/>
  <c r="O5369" i="8"/>
  <c r="N5369" i="8"/>
  <c r="M5369" i="8"/>
  <c r="L5369" i="8"/>
  <c r="T5368" i="8"/>
  <c r="R5368" i="8"/>
  <c r="Q5368" i="8"/>
  <c r="P5368" i="8"/>
  <c r="O5368" i="8"/>
  <c r="N5368" i="8"/>
  <c r="M5368" i="8"/>
  <c r="L5368" i="8"/>
  <c r="T5367" i="8"/>
  <c r="R5367" i="8"/>
  <c r="Q5367" i="8"/>
  <c r="P5367" i="8"/>
  <c r="O5367" i="8"/>
  <c r="N5367" i="8"/>
  <c r="M5367" i="8"/>
  <c r="L5367" i="8"/>
  <c r="T5366" i="8"/>
  <c r="R5366" i="8"/>
  <c r="Q5366" i="8"/>
  <c r="P5366" i="8"/>
  <c r="O5366" i="8"/>
  <c r="N5366" i="8"/>
  <c r="M5366" i="8"/>
  <c r="L5366" i="8"/>
  <c r="T5365" i="8"/>
  <c r="R5365" i="8"/>
  <c r="Q5365" i="8"/>
  <c r="P5365" i="8"/>
  <c r="O5365" i="8"/>
  <c r="N5365" i="8"/>
  <c r="M5365" i="8"/>
  <c r="L5365" i="8"/>
  <c r="T5364" i="8"/>
  <c r="R5364" i="8"/>
  <c r="Q5364" i="8"/>
  <c r="P5364" i="8"/>
  <c r="O5364" i="8"/>
  <c r="N5364" i="8"/>
  <c r="M5364" i="8"/>
  <c r="L5364" i="8"/>
  <c r="T5363" i="8"/>
  <c r="R5363" i="8"/>
  <c r="Q5363" i="8"/>
  <c r="P5363" i="8"/>
  <c r="O5363" i="8"/>
  <c r="N5363" i="8"/>
  <c r="M5363" i="8"/>
  <c r="L5363" i="8"/>
  <c r="T5362" i="8"/>
  <c r="R5362" i="8"/>
  <c r="Q5362" i="8"/>
  <c r="P5362" i="8"/>
  <c r="O5362" i="8"/>
  <c r="N5362" i="8"/>
  <c r="M5362" i="8"/>
  <c r="L5362" i="8"/>
  <c r="T5361" i="8"/>
  <c r="R5361" i="8"/>
  <c r="Q5361" i="8"/>
  <c r="P5361" i="8"/>
  <c r="O5361" i="8"/>
  <c r="N5361" i="8"/>
  <c r="M5361" i="8"/>
  <c r="L5361" i="8"/>
  <c r="T5360" i="8"/>
  <c r="R5360" i="8"/>
  <c r="Q5360" i="8"/>
  <c r="P5360" i="8"/>
  <c r="O5360" i="8"/>
  <c r="N5360" i="8"/>
  <c r="M5360" i="8"/>
  <c r="L5360" i="8"/>
  <c r="T5359" i="8"/>
  <c r="R5359" i="8"/>
  <c r="Q5359" i="8"/>
  <c r="P5359" i="8"/>
  <c r="O5359" i="8"/>
  <c r="N5359" i="8"/>
  <c r="M5359" i="8"/>
  <c r="L5359" i="8"/>
  <c r="T5358" i="8"/>
  <c r="R5358" i="8"/>
  <c r="Q5358" i="8"/>
  <c r="P5358" i="8"/>
  <c r="O5358" i="8"/>
  <c r="N5358" i="8"/>
  <c r="M5358" i="8"/>
  <c r="L5358" i="8"/>
  <c r="T5357" i="8"/>
  <c r="R5357" i="8"/>
  <c r="Q5357" i="8"/>
  <c r="P5357" i="8"/>
  <c r="O5357" i="8"/>
  <c r="N5357" i="8"/>
  <c r="M5357" i="8"/>
  <c r="L5357" i="8"/>
  <c r="T5356" i="8"/>
  <c r="R5356" i="8"/>
  <c r="Q5356" i="8"/>
  <c r="P5356" i="8"/>
  <c r="O5356" i="8"/>
  <c r="N5356" i="8"/>
  <c r="M5356" i="8"/>
  <c r="L5356" i="8"/>
  <c r="T5355" i="8"/>
  <c r="R5355" i="8"/>
  <c r="Q5355" i="8"/>
  <c r="P5355" i="8"/>
  <c r="O5355" i="8"/>
  <c r="N5355" i="8"/>
  <c r="M5355" i="8"/>
  <c r="L5355" i="8"/>
  <c r="T5354" i="8"/>
  <c r="R5354" i="8"/>
  <c r="Q5354" i="8"/>
  <c r="P5354" i="8"/>
  <c r="O5354" i="8"/>
  <c r="N5354" i="8"/>
  <c r="M5354" i="8"/>
  <c r="L5354" i="8"/>
  <c r="T5353" i="8"/>
  <c r="R5353" i="8"/>
  <c r="Q5353" i="8"/>
  <c r="P5353" i="8"/>
  <c r="O5353" i="8"/>
  <c r="N5353" i="8"/>
  <c r="M5353" i="8"/>
  <c r="L5353" i="8"/>
  <c r="T5352" i="8"/>
  <c r="R5352" i="8"/>
  <c r="Q5352" i="8"/>
  <c r="P5352" i="8"/>
  <c r="O5352" i="8"/>
  <c r="N5352" i="8"/>
  <c r="M5352" i="8"/>
  <c r="L5352" i="8"/>
  <c r="T5351" i="8"/>
  <c r="R5351" i="8"/>
  <c r="Q5351" i="8"/>
  <c r="P5351" i="8"/>
  <c r="O5351" i="8"/>
  <c r="N5351" i="8"/>
  <c r="M5351" i="8"/>
  <c r="L5351" i="8"/>
  <c r="T5350" i="8"/>
  <c r="R5350" i="8"/>
  <c r="Q5350" i="8"/>
  <c r="P5350" i="8"/>
  <c r="O5350" i="8"/>
  <c r="N5350" i="8"/>
  <c r="M5350" i="8"/>
  <c r="L5350" i="8"/>
  <c r="T5349" i="8"/>
  <c r="R5349" i="8"/>
  <c r="Q5349" i="8"/>
  <c r="P5349" i="8"/>
  <c r="O5349" i="8"/>
  <c r="N5349" i="8"/>
  <c r="M5349" i="8"/>
  <c r="L5349" i="8"/>
  <c r="T5348" i="8"/>
  <c r="R5348" i="8"/>
  <c r="Q5348" i="8"/>
  <c r="P5348" i="8"/>
  <c r="O5348" i="8"/>
  <c r="N5348" i="8"/>
  <c r="M5348" i="8"/>
  <c r="L5348" i="8"/>
  <c r="T5347" i="8"/>
  <c r="R5347" i="8"/>
  <c r="Q5347" i="8"/>
  <c r="P5347" i="8"/>
  <c r="O5347" i="8"/>
  <c r="N5347" i="8"/>
  <c r="M5347" i="8"/>
  <c r="L5347" i="8"/>
  <c r="T5346" i="8"/>
  <c r="R5346" i="8"/>
  <c r="Q5346" i="8"/>
  <c r="P5346" i="8"/>
  <c r="O5346" i="8"/>
  <c r="N5346" i="8"/>
  <c r="M5346" i="8"/>
  <c r="L5346" i="8"/>
  <c r="T5345" i="8"/>
  <c r="R5345" i="8"/>
  <c r="Q5345" i="8"/>
  <c r="P5345" i="8"/>
  <c r="O5345" i="8"/>
  <c r="N5345" i="8"/>
  <c r="M5345" i="8"/>
  <c r="L5345" i="8"/>
  <c r="T5344" i="8"/>
  <c r="R5344" i="8"/>
  <c r="Q5344" i="8"/>
  <c r="P5344" i="8"/>
  <c r="O5344" i="8"/>
  <c r="N5344" i="8"/>
  <c r="M5344" i="8"/>
  <c r="L5344" i="8"/>
  <c r="T5343" i="8"/>
  <c r="R5343" i="8"/>
  <c r="Q5343" i="8"/>
  <c r="P5343" i="8"/>
  <c r="O5343" i="8"/>
  <c r="N5343" i="8"/>
  <c r="M5343" i="8"/>
  <c r="L5343" i="8"/>
  <c r="T5342" i="8"/>
  <c r="R5342" i="8"/>
  <c r="Q5342" i="8"/>
  <c r="P5342" i="8"/>
  <c r="O5342" i="8"/>
  <c r="N5342" i="8"/>
  <c r="M5342" i="8"/>
  <c r="L5342" i="8"/>
  <c r="T5341" i="8"/>
  <c r="R5341" i="8"/>
  <c r="Q5341" i="8"/>
  <c r="P5341" i="8"/>
  <c r="O5341" i="8"/>
  <c r="N5341" i="8"/>
  <c r="M5341" i="8"/>
  <c r="L5341" i="8"/>
  <c r="T5340" i="8"/>
  <c r="R5340" i="8"/>
  <c r="Q5340" i="8"/>
  <c r="P5340" i="8"/>
  <c r="O5340" i="8"/>
  <c r="N5340" i="8"/>
  <c r="M5340" i="8"/>
  <c r="L5340" i="8"/>
  <c r="T5339" i="8"/>
  <c r="R5339" i="8"/>
  <c r="Q5339" i="8"/>
  <c r="P5339" i="8"/>
  <c r="O5339" i="8"/>
  <c r="N5339" i="8"/>
  <c r="M5339" i="8"/>
  <c r="L5339" i="8"/>
  <c r="T5338" i="8"/>
  <c r="R5338" i="8"/>
  <c r="Q5338" i="8"/>
  <c r="P5338" i="8"/>
  <c r="O5338" i="8"/>
  <c r="N5338" i="8"/>
  <c r="M5338" i="8"/>
  <c r="L5338" i="8"/>
  <c r="T5337" i="8"/>
  <c r="R5337" i="8"/>
  <c r="Q5337" i="8"/>
  <c r="P5337" i="8"/>
  <c r="O5337" i="8"/>
  <c r="N5337" i="8"/>
  <c r="M5337" i="8"/>
  <c r="L5337" i="8"/>
  <c r="T5336" i="8"/>
  <c r="R5336" i="8"/>
  <c r="Q5336" i="8"/>
  <c r="P5336" i="8"/>
  <c r="O5336" i="8"/>
  <c r="N5336" i="8"/>
  <c r="M5336" i="8"/>
  <c r="L5336" i="8"/>
  <c r="T5335" i="8"/>
  <c r="R5335" i="8"/>
  <c r="Q5335" i="8"/>
  <c r="P5335" i="8"/>
  <c r="O5335" i="8"/>
  <c r="N5335" i="8"/>
  <c r="M5335" i="8"/>
  <c r="L5335" i="8"/>
  <c r="T5334" i="8"/>
  <c r="R5334" i="8"/>
  <c r="Q5334" i="8"/>
  <c r="P5334" i="8"/>
  <c r="O5334" i="8"/>
  <c r="N5334" i="8"/>
  <c r="M5334" i="8"/>
  <c r="L5334" i="8"/>
  <c r="T5333" i="8"/>
  <c r="R5333" i="8"/>
  <c r="Q5333" i="8"/>
  <c r="P5333" i="8"/>
  <c r="O5333" i="8"/>
  <c r="N5333" i="8"/>
  <c r="M5333" i="8"/>
  <c r="L5333" i="8"/>
  <c r="T5332" i="8"/>
  <c r="R5332" i="8"/>
  <c r="Q5332" i="8"/>
  <c r="P5332" i="8"/>
  <c r="O5332" i="8"/>
  <c r="N5332" i="8"/>
  <c r="M5332" i="8"/>
  <c r="L5332" i="8"/>
  <c r="T5331" i="8"/>
  <c r="R5331" i="8"/>
  <c r="Q5331" i="8"/>
  <c r="P5331" i="8"/>
  <c r="O5331" i="8"/>
  <c r="N5331" i="8"/>
  <c r="M5331" i="8"/>
  <c r="L5331" i="8"/>
  <c r="T5330" i="8"/>
  <c r="R5330" i="8"/>
  <c r="Q5330" i="8"/>
  <c r="P5330" i="8"/>
  <c r="O5330" i="8"/>
  <c r="N5330" i="8"/>
  <c r="M5330" i="8"/>
  <c r="L5330" i="8"/>
  <c r="T5329" i="8"/>
  <c r="R5329" i="8"/>
  <c r="Q5329" i="8"/>
  <c r="P5329" i="8"/>
  <c r="O5329" i="8"/>
  <c r="N5329" i="8"/>
  <c r="M5329" i="8"/>
  <c r="L5329" i="8"/>
  <c r="T5328" i="8"/>
  <c r="R5328" i="8"/>
  <c r="Q5328" i="8"/>
  <c r="P5328" i="8"/>
  <c r="O5328" i="8"/>
  <c r="N5328" i="8"/>
  <c r="M5328" i="8"/>
  <c r="L5328" i="8"/>
  <c r="T5327" i="8"/>
  <c r="R5327" i="8"/>
  <c r="Q5327" i="8"/>
  <c r="P5327" i="8"/>
  <c r="O5327" i="8"/>
  <c r="N5327" i="8"/>
  <c r="M5327" i="8"/>
  <c r="L5327" i="8"/>
  <c r="T5326" i="8"/>
  <c r="R5326" i="8"/>
  <c r="Q5326" i="8"/>
  <c r="P5326" i="8"/>
  <c r="O5326" i="8"/>
  <c r="N5326" i="8"/>
  <c r="M5326" i="8"/>
  <c r="L5326" i="8"/>
  <c r="T5325" i="8"/>
  <c r="R5325" i="8"/>
  <c r="Q5325" i="8"/>
  <c r="P5325" i="8"/>
  <c r="O5325" i="8"/>
  <c r="N5325" i="8"/>
  <c r="M5325" i="8"/>
  <c r="L5325" i="8"/>
  <c r="T5324" i="8"/>
  <c r="R5324" i="8"/>
  <c r="Q5324" i="8"/>
  <c r="P5324" i="8"/>
  <c r="O5324" i="8"/>
  <c r="N5324" i="8"/>
  <c r="M5324" i="8"/>
  <c r="L5324" i="8"/>
  <c r="T5323" i="8"/>
  <c r="R5323" i="8"/>
  <c r="Q5323" i="8"/>
  <c r="P5323" i="8"/>
  <c r="O5323" i="8"/>
  <c r="N5323" i="8"/>
  <c r="M5323" i="8"/>
  <c r="L5323" i="8"/>
  <c r="T5322" i="8"/>
  <c r="R5322" i="8"/>
  <c r="Q5322" i="8"/>
  <c r="P5322" i="8"/>
  <c r="O5322" i="8"/>
  <c r="N5322" i="8"/>
  <c r="M5322" i="8"/>
  <c r="L5322" i="8"/>
  <c r="T5321" i="8"/>
  <c r="R5321" i="8"/>
  <c r="Q5321" i="8"/>
  <c r="P5321" i="8"/>
  <c r="O5321" i="8"/>
  <c r="N5321" i="8"/>
  <c r="M5321" i="8"/>
  <c r="L5321" i="8"/>
  <c r="T5320" i="8"/>
  <c r="R5320" i="8"/>
  <c r="Q5320" i="8"/>
  <c r="P5320" i="8"/>
  <c r="O5320" i="8"/>
  <c r="N5320" i="8"/>
  <c r="M5320" i="8"/>
  <c r="L5320" i="8"/>
  <c r="T5319" i="8"/>
  <c r="R5319" i="8"/>
  <c r="Q5319" i="8"/>
  <c r="P5319" i="8"/>
  <c r="O5319" i="8"/>
  <c r="N5319" i="8"/>
  <c r="M5319" i="8"/>
  <c r="L5319" i="8"/>
  <c r="T5318" i="8"/>
  <c r="R5318" i="8"/>
  <c r="Q5318" i="8"/>
  <c r="P5318" i="8"/>
  <c r="O5318" i="8"/>
  <c r="N5318" i="8"/>
  <c r="M5318" i="8"/>
  <c r="L5318" i="8"/>
  <c r="T5317" i="8"/>
  <c r="R5317" i="8"/>
  <c r="Q5317" i="8"/>
  <c r="P5317" i="8"/>
  <c r="O5317" i="8"/>
  <c r="N5317" i="8"/>
  <c r="M5317" i="8"/>
  <c r="L5317" i="8"/>
  <c r="T5316" i="8"/>
  <c r="R5316" i="8"/>
  <c r="Q5316" i="8"/>
  <c r="P5316" i="8"/>
  <c r="O5316" i="8"/>
  <c r="N5316" i="8"/>
  <c r="M5316" i="8"/>
  <c r="L5316" i="8"/>
  <c r="T5315" i="8"/>
  <c r="R5315" i="8"/>
  <c r="Q5315" i="8"/>
  <c r="P5315" i="8"/>
  <c r="O5315" i="8"/>
  <c r="N5315" i="8"/>
  <c r="M5315" i="8"/>
  <c r="L5315" i="8"/>
  <c r="T5314" i="8"/>
  <c r="R5314" i="8"/>
  <c r="Q5314" i="8"/>
  <c r="P5314" i="8"/>
  <c r="O5314" i="8"/>
  <c r="N5314" i="8"/>
  <c r="M5314" i="8"/>
  <c r="L5314" i="8"/>
  <c r="T5313" i="8"/>
  <c r="R5313" i="8"/>
  <c r="Q5313" i="8"/>
  <c r="P5313" i="8"/>
  <c r="O5313" i="8"/>
  <c r="N5313" i="8"/>
  <c r="M5313" i="8"/>
  <c r="L5313" i="8"/>
  <c r="T5312" i="8"/>
  <c r="R5312" i="8"/>
  <c r="Q5312" i="8"/>
  <c r="P5312" i="8"/>
  <c r="O5312" i="8"/>
  <c r="N5312" i="8"/>
  <c r="M5312" i="8"/>
  <c r="L5312" i="8"/>
  <c r="T5311" i="8"/>
  <c r="R5311" i="8"/>
  <c r="Q5311" i="8"/>
  <c r="P5311" i="8"/>
  <c r="O5311" i="8"/>
  <c r="N5311" i="8"/>
  <c r="M5311" i="8"/>
  <c r="L5311" i="8"/>
  <c r="T5310" i="8"/>
  <c r="R5310" i="8"/>
  <c r="Q5310" i="8"/>
  <c r="P5310" i="8"/>
  <c r="O5310" i="8"/>
  <c r="N5310" i="8"/>
  <c r="M5310" i="8"/>
  <c r="L5310" i="8"/>
  <c r="T5309" i="8"/>
  <c r="R5309" i="8"/>
  <c r="Q5309" i="8"/>
  <c r="P5309" i="8"/>
  <c r="O5309" i="8"/>
  <c r="N5309" i="8"/>
  <c r="M5309" i="8"/>
  <c r="L5309" i="8"/>
  <c r="T5308" i="8"/>
  <c r="R5308" i="8"/>
  <c r="Q5308" i="8"/>
  <c r="P5308" i="8"/>
  <c r="O5308" i="8"/>
  <c r="N5308" i="8"/>
  <c r="M5308" i="8"/>
  <c r="L5308" i="8"/>
  <c r="T5307" i="8"/>
  <c r="R5307" i="8"/>
  <c r="Q5307" i="8"/>
  <c r="P5307" i="8"/>
  <c r="O5307" i="8"/>
  <c r="N5307" i="8"/>
  <c r="M5307" i="8"/>
  <c r="L5307" i="8"/>
  <c r="T5306" i="8"/>
  <c r="R5306" i="8"/>
  <c r="Q5306" i="8"/>
  <c r="P5306" i="8"/>
  <c r="O5306" i="8"/>
  <c r="N5306" i="8"/>
  <c r="M5306" i="8"/>
  <c r="L5306" i="8"/>
  <c r="T5305" i="8"/>
  <c r="R5305" i="8"/>
  <c r="Q5305" i="8"/>
  <c r="P5305" i="8"/>
  <c r="O5305" i="8"/>
  <c r="N5305" i="8"/>
  <c r="M5305" i="8"/>
  <c r="L5305" i="8"/>
  <c r="T5304" i="8"/>
  <c r="R5304" i="8"/>
  <c r="Q5304" i="8"/>
  <c r="P5304" i="8"/>
  <c r="O5304" i="8"/>
  <c r="N5304" i="8"/>
  <c r="M5304" i="8"/>
  <c r="L5304" i="8"/>
  <c r="T5303" i="8"/>
  <c r="R5303" i="8"/>
  <c r="Q5303" i="8"/>
  <c r="P5303" i="8"/>
  <c r="O5303" i="8"/>
  <c r="N5303" i="8"/>
  <c r="M5303" i="8"/>
  <c r="L5303" i="8"/>
  <c r="T5302" i="8"/>
  <c r="R5302" i="8"/>
  <c r="Q5302" i="8"/>
  <c r="P5302" i="8"/>
  <c r="O5302" i="8"/>
  <c r="N5302" i="8"/>
  <c r="M5302" i="8"/>
  <c r="L5302" i="8"/>
  <c r="T5301" i="8"/>
  <c r="R5301" i="8"/>
  <c r="Q5301" i="8"/>
  <c r="P5301" i="8"/>
  <c r="O5301" i="8"/>
  <c r="N5301" i="8"/>
  <c r="M5301" i="8"/>
  <c r="L5301" i="8"/>
  <c r="T5300" i="8"/>
  <c r="R5300" i="8"/>
  <c r="Q5300" i="8"/>
  <c r="P5300" i="8"/>
  <c r="O5300" i="8"/>
  <c r="N5300" i="8"/>
  <c r="M5300" i="8"/>
  <c r="L5300" i="8"/>
  <c r="T5299" i="8"/>
  <c r="R5299" i="8"/>
  <c r="Q5299" i="8"/>
  <c r="P5299" i="8"/>
  <c r="O5299" i="8"/>
  <c r="N5299" i="8"/>
  <c r="M5299" i="8"/>
  <c r="L5299" i="8"/>
  <c r="T5298" i="8"/>
  <c r="R5298" i="8"/>
  <c r="Q5298" i="8"/>
  <c r="P5298" i="8"/>
  <c r="O5298" i="8"/>
  <c r="N5298" i="8"/>
  <c r="M5298" i="8"/>
  <c r="L5298" i="8"/>
  <c r="T5297" i="8"/>
  <c r="R5297" i="8"/>
  <c r="Q5297" i="8"/>
  <c r="P5297" i="8"/>
  <c r="O5297" i="8"/>
  <c r="N5297" i="8"/>
  <c r="M5297" i="8"/>
  <c r="L5297" i="8"/>
  <c r="T5296" i="8"/>
  <c r="R5296" i="8"/>
  <c r="Q5296" i="8"/>
  <c r="P5296" i="8"/>
  <c r="O5296" i="8"/>
  <c r="N5296" i="8"/>
  <c r="M5296" i="8"/>
  <c r="L5296" i="8"/>
  <c r="T5295" i="8"/>
  <c r="R5295" i="8"/>
  <c r="Q5295" i="8"/>
  <c r="P5295" i="8"/>
  <c r="O5295" i="8"/>
  <c r="N5295" i="8"/>
  <c r="M5295" i="8"/>
  <c r="L5295" i="8"/>
  <c r="T5294" i="8"/>
  <c r="R5294" i="8"/>
  <c r="Q5294" i="8"/>
  <c r="P5294" i="8"/>
  <c r="O5294" i="8"/>
  <c r="N5294" i="8"/>
  <c r="M5294" i="8"/>
  <c r="L5294" i="8"/>
  <c r="T5293" i="8"/>
  <c r="R5293" i="8"/>
  <c r="Q5293" i="8"/>
  <c r="P5293" i="8"/>
  <c r="O5293" i="8"/>
  <c r="N5293" i="8"/>
  <c r="M5293" i="8"/>
  <c r="L5293" i="8"/>
  <c r="T5292" i="8"/>
  <c r="R5292" i="8"/>
  <c r="Q5292" i="8"/>
  <c r="P5292" i="8"/>
  <c r="O5292" i="8"/>
  <c r="N5292" i="8"/>
  <c r="M5292" i="8"/>
  <c r="L5292" i="8"/>
  <c r="T5291" i="8"/>
  <c r="R5291" i="8"/>
  <c r="Q5291" i="8"/>
  <c r="P5291" i="8"/>
  <c r="O5291" i="8"/>
  <c r="N5291" i="8"/>
  <c r="M5291" i="8"/>
  <c r="L5291" i="8"/>
  <c r="T5290" i="8"/>
  <c r="R5290" i="8"/>
  <c r="Q5290" i="8"/>
  <c r="P5290" i="8"/>
  <c r="O5290" i="8"/>
  <c r="N5290" i="8"/>
  <c r="M5290" i="8"/>
  <c r="L5290" i="8"/>
  <c r="T5289" i="8"/>
  <c r="R5289" i="8"/>
  <c r="Q5289" i="8"/>
  <c r="P5289" i="8"/>
  <c r="O5289" i="8"/>
  <c r="N5289" i="8"/>
  <c r="M5289" i="8"/>
  <c r="L5289" i="8"/>
  <c r="T5288" i="8"/>
  <c r="R5288" i="8"/>
  <c r="Q5288" i="8"/>
  <c r="P5288" i="8"/>
  <c r="O5288" i="8"/>
  <c r="N5288" i="8"/>
  <c r="M5288" i="8"/>
  <c r="L5288" i="8"/>
  <c r="T5287" i="8"/>
  <c r="R5287" i="8"/>
  <c r="Q5287" i="8"/>
  <c r="P5287" i="8"/>
  <c r="O5287" i="8"/>
  <c r="N5287" i="8"/>
  <c r="M5287" i="8"/>
  <c r="L5287" i="8"/>
  <c r="T5286" i="8"/>
  <c r="R5286" i="8"/>
  <c r="Q5286" i="8"/>
  <c r="P5286" i="8"/>
  <c r="O5286" i="8"/>
  <c r="N5286" i="8"/>
  <c r="M5286" i="8"/>
  <c r="L5286" i="8"/>
  <c r="T5285" i="8"/>
  <c r="R5285" i="8"/>
  <c r="Q5285" i="8"/>
  <c r="P5285" i="8"/>
  <c r="O5285" i="8"/>
  <c r="N5285" i="8"/>
  <c r="M5285" i="8"/>
  <c r="L5285" i="8"/>
  <c r="T5284" i="8"/>
  <c r="R5284" i="8"/>
  <c r="Q5284" i="8"/>
  <c r="P5284" i="8"/>
  <c r="O5284" i="8"/>
  <c r="N5284" i="8"/>
  <c r="M5284" i="8"/>
  <c r="L5284" i="8"/>
  <c r="T5283" i="8"/>
  <c r="R5283" i="8"/>
  <c r="Q5283" i="8"/>
  <c r="P5283" i="8"/>
  <c r="O5283" i="8"/>
  <c r="N5283" i="8"/>
  <c r="M5283" i="8"/>
  <c r="L5283" i="8"/>
  <c r="T5282" i="8"/>
  <c r="R5282" i="8"/>
  <c r="Q5282" i="8"/>
  <c r="P5282" i="8"/>
  <c r="O5282" i="8"/>
  <c r="N5282" i="8"/>
  <c r="M5282" i="8"/>
  <c r="L5282" i="8"/>
  <c r="T5281" i="8"/>
  <c r="R5281" i="8"/>
  <c r="Q5281" i="8"/>
  <c r="P5281" i="8"/>
  <c r="O5281" i="8"/>
  <c r="N5281" i="8"/>
  <c r="M5281" i="8"/>
  <c r="L5281" i="8"/>
  <c r="T5280" i="8"/>
  <c r="R5280" i="8"/>
  <c r="Q5280" i="8"/>
  <c r="P5280" i="8"/>
  <c r="O5280" i="8"/>
  <c r="N5280" i="8"/>
  <c r="M5280" i="8"/>
  <c r="L5280" i="8"/>
  <c r="T5279" i="8"/>
  <c r="R5279" i="8"/>
  <c r="Q5279" i="8"/>
  <c r="P5279" i="8"/>
  <c r="O5279" i="8"/>
  <c r="N5279" i="8"/>
  <c r="M5279" i="8"/>
  <c r="L5279" i="8"/>
  <c r="T5278" i="8"/>
  <c r="R5278" i="8"/>
  <c r="Q5278" i="8"/>
  <c r="P5278" i="8"/>
  <c r="O5278" i="8"/>
  <c r="N5278" i="8"/>
  <c r="M5278" i="8"/>
  <c r="L5278" i="8"/>
  <c r="T5277" i="8"/>
  <c r="R5277" i="8"/>
  <c r="Q5277" i="8"/>
  <c r="P5277" i="8"/>
  <c r="O5277" i="8"/>
  <c r="N5277" i="8"/>
  <c r="M5277" i="8"/>
  <c r="L5277" i="8"/>
  <c r="T5276" i="8"/>
  <c r="R5276" i="8"/>
  <c r="Q5276" i="8"/>
  <c r="P5276" i="8"/>
  <c r="O5276" i="8"/>
  <c r="N5276" i="8"/>
  <c r="M5276" i="8"/>
  <c r="L5276" i="8"/>
  <c r="T5275" i="8"/>
  <c r="R5275" i="8"/>
  <c r="Q5275" i="8"/>
  <c r="P5275" i="8"/>
  <c r="O5275" i="8"/>
  <c r="N5275" i="8"/>
  <c r="M5275" i="8"/>
  <c r="L5275" i="8"/>
  <c r="T5274" i="8"/>
  <c r="R5274" i="8"/>
  <c r="Q5274" i="8"/>
  <c r="P5274" i="8"/>
  <c r="O5274" i="8"/>
  <c r="N5274" i="8"/>
  <c r="M5274" i="8"/>
  <c r="L5274" i="8"/>
  <c r="T5273" i="8"/>
  <c r="R5273" i="8"/>
  <c r="Q5273" i="8"/>
  <c r="P5273" i="8"/>
  <c r="O5273" i="8"/>
  <c r="N5273" i="8"/>
  <c r="M5273" i="8"/>
  <c r="L5273" i="8"/>
  <c r="T5272" i="8"/>
  <c r="R5272" i="8"/>
  <c r="Q5272" i="8"/>
  <c r="P5272" i="8"/>
  <c r="O5272" i="8"/>
  <c r="N5272" i="8"/>
  <c r="M5272" i="8"/>
  <c r="L5272" i="8"/>
  <c r="T5271" i="8"/>
  <c r="R5271" i="8"/>
  <c r="Q5271" i="8"/>
  <c r="P5271" i="8"/>
  <c r="O5271" i="8"/>
  <c r="N5271" i="8"/>
  <c r="M5271" i="8"/>
  <c r="L5271" i="8"/>
  <c r="T5270" i="8"/>
  <c r="R5270" i="8"/>
  <c r="Q5270" i="8"/>
  <c r="P5270" i="8"/>
  <c r="O5270" i="8"/>
  <c r="N5270" i="8"/>
  <c r="M5270" i="8"/>
  <c r="L5270" i="8"/>
  <c r="T5269" i="8"/>
  <c r="R5269" i="8"/>
  <c r="Q5269" i="8"/>
  <c r="P5269" i="8"/>
  <c r="O5269" i="8"/>
  <c r="N5269" i="8"/>
  <c r="M5269" i="8"/>
  <c r="L5269" i="8"/>
  <c r="T5268" i="8"/>
  <c r="R5268" i="8"/>
  <c r="Q5268" i="8"/>
  <c r="P5268" i="8"/>
  <c r="O5268" i="8"/>
  <c r="N5268" i="8"/>
  <c r="M5268" i="8"/>
  <c r="L5268" i="8"/>
  <c r="T5267" i="8"/>
  <c r="R5267" i="8"/>
  <c r="Q5267" i="8"/>
  <c r="P5267" i="8"/>
  <c r="O5267" i="8"/>
  <c r="N5267" i="8"/>
  <c r="M5267" i="8"/>
  <c r="L5267" i="8"/>
  <c r="T5266" i="8"/>
  <c r="R5266" i="8"/>
  <c r="Q5266" i="8"/>
  <c r="P5266" i="8"/>
  <c r="O5266" i="8"/>
  <c r="N5266" i="8"/>
  <c r="M5266" i="8"/>
  <c r="L5266" i="8"/>
  <c r="T5265" i="8"/>
  <c r="R5265" i="8"/>
  <c r="Q5265" i="8"/>
  <c r="P5265" i="8"/>
  <c r="O5265" i="8"/>
  <c r="N5265" i="8"/>
  <c r="M5265" i="8"/>
  <c r="L5265" i="8"/>
  <c r="T5264" i="8"/>
  <c r="R5264" i="8"/>
  <c r="Q5264" i="8"/>
  <c r="P5264" i="8"/>
  <c r="O5264" i="8"/>
  <c r="N5264" i="8"/>
  <c r="M5264" i="8"/>
  <c r="L5264" i="8"/>
  <c r="T5263" i="8"/>
  <c r="R5263" i="8"/>
  <c r="Q5263" i="8"/>
  <c r="P5263" i="8"/>
  <c r="O5263" i="8"/>
  <c r="N5263" i="8"/>
  <c r="M5263" i="8"/>
  <c r="L5263" i="8"/>
  <c r="T5262" i="8"/>
  <c r="R5262" i="8"/>
  <c r="Q5262" i="8"/>
  <c r="P5262" i="8"/>
  <c r="O5262" i="8"/>
  <c r="N5262" i="8"/>
  <c r="M5262" i="8"/>
  <c r="L5262" i="8"/>
  <c r="T5261" i="8"/>
  <c r="R5261" i="8"/>
  <c r="Q5261" i="8"/>
  <c r="P5261" i="8"/>
  <c r="O5261" i="8"/>
  <c r="N5261" i="8"/>
  <c r="M5261" i="8"/>
  <c r="L5261" i="8"/>
  <c r="T5260" i="8"/>
  <c r="R5260" i="8"/>
  <c r="Q5260" i="8"/>
  <c r="P5260" i="8"/>
  <c r="O5260" i="8"/>
  <c r="N5260" i="8"/>
  <c r="M5260" i="8"/>
  <c r="L5260" i="8"/>
  <c r="T5259" i="8"/>
  <c r="R5259" i="8"/>
  <c r="Q5259" i="8"/>
  <c r="P5259" i="8"/>
  <c r="O5259" i="8"/>
  <c r="N5259" i="8"/>
  <c r="M5259" i="8"/>
  <c r="L5259" i="8"/>
  <c r="T5258" i="8"/>
  <c r="R5258" i="8"/>
  <c r="Q5258" i="8"/>
  <c r="P5258" i="8"/>
  <c r="O5258" i="8"/>
  <c r="N5258" i="8"/>
  <c r="M5258" i="8"/>
  <c r="L5258" i="8"/>
  <c r="T5257" i="8"/>
  <c r="R5257" i="8"/>
  <c r="Q5257" i="8"/>
  <c r="P5257" i="8"/>
  <c r="O5257" i="8"/>
  <c r="N5257" i="8"/>
  <c r="M5257" i="8"/>
  <c r="L5257" i="8"/>
  <c r="T5256" i="8"/>
  <c r="R5256" i="8"/>
  <c r="Q5256" i="8"/>
  <c r="P5256" i="8"/>
  <c r="O5256" i="8"/>
  <c r="N5256" i="8"/>
  <c r="M5256" i="8"/>
  <c r="L5256" i="8"/>
  <c r="T5255" i="8"/>
  <c r="R5255" i="8"/>
  <c r="Q5255" i="8"/>
  <c r="P5255" i="8"/>
  <c r="O5255" i="8"/>
  <c r="N5255" i="8"/>
  <c r="M5255" i="8"/>
  <c r="L5255" i="8"/>
  <c r="T5254" i="8"/>
  <c r="R5254" i="8"/>
  <c r="Q5254" i="8"/>
  <c r="P5254" i="8"/>
  <c r="O5254" i="8"/>
  <c r="N5254" i="8"/>
  <c r="M5254" i="8"/>
  <c r="L5254" i="8"/>
  <c r="T5253" i="8"/>
  <c r="R5253" i="8"/>
  <c r="Q5253" i="8"/>
  <c r="P5253" i="8"/>
  <c r="O5253" i="8"/>
  <c r="N5253" i="8"/>
  <c r="M5253" i="8"/>
  <c r="L5253" i="8"/>
  <c r="T5252" i="8"/>
  <c r="R5252" i="8"/>
  <c r="Q5252" i="8"/>
  <c r="P5252" i="8"/>
  <c r="O5252" i="8"/>
  <c r="N5252" i="8"/>
  <c r="M5252" i="8"/>
  <c r="L5252" i="8"/>
  <c r="T5251" i="8"/>
  <c r="R5251" i="8"/>
  <c r="Q5251" i="8"/>
  <c r="P5251" i="8"/>
  <c r="O5251" i="8"/>
  <c r="N5251" i="8"/>
  <c r="M5251" i="8"/>
  <c r="L5251" i="8"/>
  <c r="T5250" i="8"/>
  <c r="R5250" i="8"/>
  <c r="Q5250" i="8"/>
  <c r="P5250" i="8"/>
  <c r="O5250" i="8"/>
  <c r="N5250" i="8"/>
  <c r="M5250" i="8"/>
  <c r="L5250" i="8"/>
  <c r="T5249" i="8"/>
  <c r="R5249" i="8"/>
  <c r="Q5249" i="8"/>
  <c r="P5249" i="8"/>
  <c r="O5249" i="8"/>
  <c r="N5249" i="8"/>
  <c r="M5249" i="8"/>
  <c r="L5249" i="8"/>
  <c r="T5248" i="8"/>
  <c r="R5248" i="8"/>
  <c r="Q5248" i="8"/>
  <c r="P5248" i="8"/>
  <c r="O5248" i="8"/>
  <c r="N5248" i="8"/>
  <c r="M5248" i="8"/>
  <c r="L5248" i="8"/>
  <c r="T5247" i="8"/>
  <c r="R5247" i="8"/>
  <c r="Q5247" i="8"/>
  <c r="P5247" i="8"/>
  <c r="O5247" i="8"/>
  <c r="N5247" i="8"/>
  <c r="M5247" i="8"/>
  <c r="L5247" i="8"/>
  <c r="T5246" i="8"/>
  <c r="R5246" i="8"/>
  <c r="Q5246" i="8"/>
  <c r="P5246" i="8"/>
  <c r="O5246" i="8"/>
  <c r="N5246" i="8"/>
  <c r="M5246" i="8"/>
  <c r="L5246" i="8"/>
  <c r="T5245" i="8"/>
  <c r="R5245" i="8"/>
  <c r="Q5245" i="8"/>
  <c r="P5245" i="8"/>
  <c r="O5245" i="8"/>
  <c r="N5245" i="8"/>
  <c r="M5245" i="8"/>
  <c r="L5245" i="8"/>
  <c r="T5244" i="8"/>
  <c r="R5244" i="8"/>
  <c r="Q5244" i="8"/>
  <c r="P5244" i="8"/>
  <c r="O5244" i="8"/>
  <c r="N5244" i="8"/>
  <c r="M5244" i="8"/>
  <c r="L5244" i="8"/>
  <c r="T5243" i="8"/>
  <c r="R5243" i="8"/>
  <c r="Q5243" i="8"/>
  <c r="P5243" i="8"/>
  <c r="O5243" i="8"/>
  <c r="N5243" i="8"/>
  <c r="M5243" i="8"/>
  <c r="L5243" i="8"/>
  <c r="T5242" i="8"/>
  <c r="R5242" i="8"/>
  <c r="Q5242" i="8"/>
  <c r="P5242" i="8"/>
  <c r="O5242" i="8"/>
  <c r="N5242" i="8"/>
  <c r="M5242" i="8"/>
  <c r="L5242" i="8"/>
  <c r="T5241" i="8"/>
  <c r="R5241" i="8"/>
  <c r="Q5241" i="8"/>
  <c r="P5241" i="8"/>
  <c r="O5241" i="8"/>
  <c r="N5241" i="8"/>
  <c r="M5241" i="8"/>
  <c r="L5241" i="8"/>
  <c r="T5240" i="8"/>
  <c r="R5240" i="8"/>
  <c r="Q5240" i="8"/>
  <c r="P5240" i="8"/>
  <c r="O5240" i="8"/>
  <c r="N5240" i="8"/>
  <c r="M5240" i="8"/>
  <c r="L5240" i="8"/>
  <c r="T5239" i="8"/>
  <c r="R5239" i="8"/>
  <c r="Q5239" i="8"/>
  <c r="P5239" i="8"/>
  <c r="O5239" i="8"/>
  <c r="N5239" i="8"/>
  <c r="M5239" i="8"/>
  <c r="L5239" i="8"/>
  <c r="T5238" i="8"/>
  <c r="R5238" i="8"/>
  <c r="Q5238" i="8"/>
  <c r="P5238" i="8"/>
  <c r="O5238" i="8"/>
  <c r="N5238" i="8"/>
  <c r="M5238" i="8"/>
  <c r="L5238" i="8"/>
  <c r="T5237" i="8"/>
  <c r="R5237" i="8"/>
  <c r="Q5237" i="8"/>
  <c r="P5237" i="8"/>
  <c r="O5237" i="8"/>
  <c r="N5237" i="8"/>
  <c r="M5237" i="8"/>
  <c r="L5237" i="8"/>
  <c r="T5236" i="8"/>
  <c r="R5236" i="8"/>
  <c r="Q5236" i="8"/>
  <c r="P5236" i="8"/>
  <c r="O5236" i="8"/>
  <c r="N5236" i="8"/>
  <c r="M5236" i="8"/>
  <c r="L5236" i="8"/>
  <c r="T5235" i="8"/>
  <c r="R5235" i="8"/>
  <c r="Q5235" i="8"/>
  <c r="P5235" i="8"/>
  <c r="O5235" i="8"/>
  <c r="N5235" i="8"/>
  <c r="M5235" i="8"/>
  <c r="L5235" i="8"/>
  <c r="T5234" i="8"/>
  <c r="R5234" i="8"/>
  <c r="Q5234" i="8"/>
  <c r="P5234" i="8"/>
  <c r="O5234" i="8"/>
  <c r="N5234" i="8"/>
  <c r="M5234" i="8"/>
  <c r="L5234" i="8"/>
  <c r="T5233" i="8"/>
  <c r="R5233" i="8"/>
  <c r="Q5233" i="8"/>
  <c r="P5233" i="8"/>
  <c r="O5233" i="8"/>
  <c r="N5233" i="8"/>
  <c r="M5233" i="8"/>
  <c r="L5233" i="8"/>
  <c r="T5232" i="8"/>
  <c r="R5232" i="8"/>
  <c r="Q5232" i="8"/>
  <c r="P5232" i="8"/>
  <c r="O5232" i="8"/>
  <c r="N5232" i="8"/>
  <c r="M5232" i="8"/>
  <c r="L5232" i="8"/>
  <c r="T5231" i="8"/>
  <c r="R5231" i="8"/>
  <c r="Q5231" i="8"/>
  <c r="P5231" i="8"/>
  <c r="O5231" i="8"/>
  <c r="N5231" i="8"/>
  <c r="M5231" i="8"/>
  <c r="L5231" i="8"/>
  <c r="T5230" i="8"/>
  <c r="R5230" i="8"/>
  <c r="Q5230" i="8"/>
  <c r="P5230" i="8"/>
  <c r="O5230" i="8"/>
  <c r="N5230" i="8"/>
  <c r="M5230" i="8"/>
  <c r="L5230" i="8"/>
  <c r="T5229" i="8"/>
  <c r="R5229" i="8"/>
  <c r="Q5229" i="8"/>
  <c r="P5229" i="8"/>
  <c r="O5229" i="8"/>
  <c r="N5229" i="8"/>
  <c r="M5229" i="8"/>
  <c r="L5229" i="8"/>
  <c r="T5228" i="8"/>
  <c r="R5228" i="8"/>
  <c r="Q5228" i="8"/>
  <c r="P5228" i="8"/>
  <c r="O5228" i="8"/>
  <c r="N5228" i="8"/>
  <c r="M5228" i="8"/>
  <c r="L5228" i="8"/>
  <c r="T5227" i="8"/>
  <c r="R5227" i="8"/>
  <c r="Q5227" i="8"/>
  <c r="P5227" i="8"/>
  <c r="O5227" i="8"/>
  <c r="N5227" i="8"/>
  <c r="M5227" i="8"/>
  <c r="L5227" i="8"/>
  <c r="T5226" i="8"/>
  <c r="R5226" i="8"/>
  <c r="Q5226" i="8"/>
  <c r="P5226" i="8"/>
  <c r="O5226" i="8"/>
  <c r="N5226" i="8"/>
  <c r="M5226" i="8"/>
  <c r="L5226" i="8"/>
  <c r="T5225" i="8"/>
  <c r="R5225" i="8"/>
  <c r="Q5225" i="8"/>
  <c r="P5225" i="8"/>
  <c r="O5225" i="8"/>
  <c r="N5225" i="8"/>
  <c r="M5225" i="8"/>
  <c r="L5225" i="8"/>
  <c r="T5224" i="8"/>
  <c r="R5224" i="8"/>
  <c r="Q5224" i="8"/>
  <c r="P5224" i="8"/>
  <c r="O5224" i="8"/>
  <c r="N5224" i="8"/>
  <c r="M5224" i="8"/>
  <c r="L5224" i="8"/>
  <c r="T5223" i="8"/>
  <c r="R5223" i="8"/>
  <c r="Q5223" i="8"/>
  <c r="P5223" i="8"/>
  <c r="O5223" i="8"/>
  <c r="N5223" i="8"/>
  <c r="M5223" i="8"/>
  <c r="L5223" i="8"/>
  <c r="T5222" i="8"/>
  <c r="R5222" i="8"/>
  <c r="Q5222" i="8"/>
  <c r="P5222" i="8"/>
  <c r="O5222" i="8"/>
  <c r="N5222" i="8"/>
  <c r="M5222" i="8"/>
  <c r="L5222" i="8"/>
  <c r="T5221" i="8"/>
  <c r="R5221" i="8"/>
  <c r="Q5221" i="8"/>
  <c r="P5221" i="8"/>
  <c r="O5221" i="8"/>
  <c r="N5221" i="8"/>
  <c r="M5221" i="8"/>
  <c r="L5221" i="8"/>
  <c r="T5220" i="8"/>
  <c r="R5220" i="8"/>
  <c r="Q5220" i="8"/>
  <c r="P5220" i="8"/>
  <c r="O5220" i="8"/>
  <c r="N5220" i="8"/>
  <c r="M5220" i="8"/>
  <c r="L5220" i="8"/>
  <c r="T5219" i="8"/>
  <c r="R5219" i="8"/>
  <c r="Q5219" i="8"/>
  <c r="P5219" i="8"/>
  <c r="O5219" i="8"/>
  <c r="N5219" i="8"/>
  <c r="M5219" i="8"/>
  <c r="L5219" i="8"/>
  <c r="T5218" i="8"/>
  <c r="R5218" i="8"/>
  <c r="Q5218" i="8"/>
  <c r="P5218" i="8"/>
  <c r="O5218" i="8"/>
  <c r="N5218" i="8"/>
  <c r="M5218" i="8"/>
  <c r="L5218" i="8"/>
  <c r="T5217" i="8"/>
  <c r="R5217" i="8"/>
  <c r="Q5217" i="8"/>
  <c r="P5217" i="8"/>
  <c r="O5217" i="8"/>
  <c r="N5217" i="8"/>
  <c r="M5217" i="8"/>
  <c r="L5217" i="8"/>
  <c r="T5216" i="8"/>
  <c r="R5216" i="8"/>
  <c r="Q5216" i="8"/>
  <c r="P5216" i="8"/>
  <c r="O5216" i="8"/>
  <c r="N5216" i="8"/>
  <c r="M5216" i="8"/>
  <c r="L5216" i="8"/>
  <c r="T5215" i="8"/>
  <c r="R5215" i="8"/>
  <c r="Q5215" i="8"/>
  <c r="P5215" i="8"/>
  <c r="O5215" i="8"/>
  <c r="N5215" i="8"/>
  <c r="M5215" i="8"/>
  <c r="L5215" i="8"/>
  <c r="T5214" i="8"/>
  <c r="R5214" i="8"/>
  <c r="Q5214" i="8"/>
  <c r="P5214" i="8"/>
  <c r="O5214" i="8"/>
  <c r="N5214" i="8"/>
  <c r="M5214" i="8"/>
  <c r="L5214" i="8"/>
  <c r="T5213" i="8"/>
  <c r="R5213" i="8"/>
  <c r="Q5213" i="8"/>
  <c r="P5213" i="8"/>
  <c r="O5213" i="8"/>
  <c r="N5213" i="8"/>
  <c r="M5213" i="8"/>
  <c r="L5213" i="8"/>
  <c r="T5212" i="8"/>
  <c r="R5212" i="8"/>
  <c r="Q5212" i="8"/>
  <c r="P5212" i="8"/>
  <c r="O5212" i="8"/>
  <c r="N5212" i="8"/>
  <c r="M5212" i="8"/>
  <c r="L5212" i="8"/>
  <c r="T5211" i="8"/>
  <c r="R5211" i="8"/>
  <c r="Q5211" i="8"/>
  <c r="P5211" i="8"/>
  <c r="O5211" i="8"/>
  <c r="N5211" i="8"/>
  <c r="M5211" i="8"/>
  <c r="L5211" i="8"/>
  <c r="T5210" i="8"/>
  <c r="R5210" i="8"/>
  <c r="Q5210" i="8"/>
  <c r="P5210" i="8"/>
  <c r="O5210" i="8"/>
  <c r="N5210" i="8"/>
  <c r="M5210" i="8"/>
  <c r="L5210" i="8"/>
  <c r="T5209" i="8"/>
  <c r="R5209" i="8"/>
  <c r="Q5209" i="8"/>
  <c r="P5209" i="8"/>
  <c r="O5209" i="8"/>
  <c r="N5209" i="8"/>
  <c r="M5209" i="8"/>
  <c r="L5209" i="8"/>
  <c r="T5208" i="8"/>
  <c r="R5208" i="8"/>
  <c r="Q5208" i="8"/>
  <c r="P5208" i="8"/>
  <c r="O5208" i="8"/>
  <c r="N5208" i="8"/>
  <c r="M5208" i="8"/>
  <c r="L5208" i="8"/>
  <c r="T5207" i="8"/>
  <c r="R5207" i="8"/>
  <c r="Q5207" i="8"/>
  <c r="P5207" i="8"/>
  <c r="O5207" i="8"/>
  <c r="N5207" i="8"/>
  <c r="M5207" i="8"/>
  <c r="L5207" i="8"/>
  <c r="T5206" i="8"/>
  <c r="R5206" i="8"/>
  <c r="Q5206" i="8"/>
  <c r="P5206" i="8"/>
  <c r="O5206" i="8"/>
  <c r="N5206" i="8"/>
  <c r="M5206" i="8"/>
  <c r="L5206" i="8"/>
  <c r="T5205" i="8"/>
  <c r="R5205" i="8"/>
  <c r="Q5205" i="8"/>
  <c r="P5205" i="8"/>
  <c r="O5205" i="8"/>
  <c r="N5205" i="8"/>
  <c r="M5205" i="8"/>
  <c r="L5205" i="8"/>
  <c r="T5204" i="8"/>
  <c r="R5204" i="8"/>
  <c r="Q5204" i="8"/>
  <c r="P5204" i="8"/>
  <c r="O5204" i="8"/>
  <c r="N5204" i="8"/>
  <c r="M5204" i="8"/>
  <c r="L5204" i="8"/>
  <c r="T5203" i="8"/>
  <c r="R5203" i="8"/>
  <c r="Q5203" i="8"/>
  <c r="P5203" i="8"/>
  <c r="O5203" i="8"/>
  <c r="N5203" i="8"/>
  <c r="M5203" i="8"/>
  <c r="L5203" i="8"/>
  <c r="T5202" i="8"/>
  <c r="R5202" i="8"/>
  <c r="Q5202" i="8"/>
  <c r="P5202" i="8"/>
  <c r="O5202" i="8"/>
  <c r="N5202" i="8"/>
  <c r="M5202" i="8"/>
  <c r="L5202" i="8"/>
  <c r="T5201" i="8"/>
  <c r="R5201" i="8"/>
  <c r="Q5201" i="8"/>
  <c r="P5201" i="8"/>
  <c r="O5201" i="8"/>
  <c r="N5201" i="8"/>
  <c r="M5201" i="8"/>
  <c r="L5201" i="8"/>
  <c r="T5200" i="8"/>
  <c r="R5200" i="8"/>
  <c r="Q5200" i="8"/>
  <c r="P5200" i="8"/>
  <c r="O5200" i="8"/>
  <c r="N5200" i="8"/>
  <c r="M5200" i="8"/>
  <c r="L5200" i="8"/>
  <c r="T5199" i="8"/>
  <c r="R5199" i="8"/>
  <c r="Q5199" i="8"/>
  <c r="P5199" i="8"/>
  <c r="O5199" i="8"/>
  <c r="N5199" i="8"/>
  <c r="M5199" i="8"/>
  <c r="L5199" i="8"/>
  <c r="T5198" i="8"/>
  <c r="R5198" i="8"/>
  <c r="Q5198" i="8"/>
  <c r="P5198" i="8"/>
  <c r="O5198" i="8"/>
  <c r="N5198" i="8"/>
  <c r="M5198" i="8"/>
  <c r="L5198" i="8"/>
  <c r="T5197" i="8"/>
  <c r="R5197" i="8"/>
  <c r="Q5197" i="8"/>
  <c r="P5197" i="8"/>
  <c r="O5197" i="8"/>
  <c r="N5197" i="8"/>
  <c r="M5197" i="8"/>
  <c r="L5197" i="8"/>
  <c r="T5196" i="8"/>
  <c r="R5196" i="8"/>
  <c r="Q5196" i="8"/>
  <c r="P5196" i="8"/>
  <c r="O5196" i="8"/>
  <c r="N5196" i="8"/>
  <c r="M5196" i="8"/>
  <c r="L5196" i="8"/>
  <c r="T5195" i="8"/>
  <c r="R5195" i="8"/>
  <c r="Q5195" i="8"/>
  <c r="P5195" i="8"/>
  <c r="O5195" i="8"/>
  <c r="N5195" i="8"/>
  <c r="M5195" i="8"/>
  <c r="L5195" i="8"/>
  <c r="T5194" i="8"/>
  <c r="R5194" i="8"/>
  <c r="Q5194" i="8"/>
  <c r="P5194" i="8"/>
  <c r="O5194" i="8"/>
  <c r="N5194" i="8"/>
  <c r="M5194" i="8"/>
  <c r="L5194" i="8"/>
  <c r="T5193" i="8"/>
  <c r="R5193" i="8"/>
  <c r="Q5193" i="8"/>
  <c r="P5193" i="8"/>
  <c r="O5193" i="8"/>
  <c r="N5193" i="8"/>
  <c r="M5193" i="8"/>
  <c r="L5193" i="8"/>
  <c r="T5192" i="8"/>
  <c r="R5192" i="8"/>
  <c r="Q5192" i="8"/>
  <c r="P5192" i="8"/>
  <c r="O5192" i="8"/>
  <c r="N5192" i="8"/>
  <c r="M5192" i="8"/>
  <c r="L5192" i="8"/>
  <c r="T5191" i="8"/>
  <c r="R5191" i="8"/>
  <c r="Q5191" i="8"/>
  <c r="P5191" i="8"/>
  <c r="O5191" i="8"/>
  <c r="N5191" i="8"/>
  <c r="M5191" i="8"/>
  <c r="L5191" i="8"/>
  <c r="T5190" i="8"/>
  <c r="R5190" i="8"/>
  <c r="Q5190" i="8"/>
  <c r="P5190" i="8"/>
  <c r="O5190" i="8"/>
  <c r="N5190" i="8"/>
  <c r="M5190" i="8"/>
  <c r="L5190" i="8"/>
  <c r="T5189" i="8"/>
  <c r="R5189" i="8"/>
  <c r="Q5189" i="8"/>
  <c r="P5189" i="8"/>
  <c r="O5189" i="8"/>
  <c r="N5189" i="8"/>
  <c r="M5189" i="8"/>
  <c r="L5189" i="8"/>
  <c r="T5188" i="8"/>
  <c r="R5188" i="8"/>
  <c r="Q5188" i="8"/>
  <c r="P5188" i="8"/>
  <c r="O5188" i="8"/>
  <c r="N5188" i="8"/>
  <c r="M5188" i="8"/>
  <c r="L5188" i="8"/>
  <c r="T5187" i="8"/>
  <c r="R5187" i="8"/>
  <c r="Q5187" i="8"/>
  <c r="P5187" i="8"/>
  <c r="O5187" i="8"/>
  <c r="N5187" i="8"/>
  <c r="M5187" i="8"/>
  <c r="L5187" i="8"/>
  <c r="T5186" i="8"/>
  <c r="R5186" i="8"/>
  <c r="Q5186" i="8"/>
  <c r="P5186" i="8"/>
  <c r="O5186" i="8"/>
  <c r="N5186" i="8"/>
  <c r="M5186" i="8"/>
  <c r="L5186" i="8"/>
  <c r="T5185" i="8"/>
  <c r="R5185" i="8"/>
  <c r="Q5185" i="8"/>
  <c r="P5185" i="8"/>
  <c r="O5185" i="8"/>
  <c r="N5185" i="8"/>
  <c r="M5185" i="8"/>
  <c r="L5185" i="8"/>
  <c r="T5184" i="8"/>
  <c r="R5184" i="8"/>
  <c r="Q5184" i="8"/>
  <c r="P5184" i="8"/>
  <c r="O5184" i="8"/>
  <c r="N5184" i="8"/>
  <c r="M5184" i="8"/>
  <c r="L5184" i="8"/>
  <c r="T5183" i="8"/>
  <c r="R5183" i="8"/>
  <c r="Q5183" i="8"/>
  <c r="P5183" i="8"/>
  <c r="O5183" i="8"/>
  <c r="N5183" i="8"/>
  <c r="M5183" i="8"/>
  <c r="L5183" i="8"/>
  <c r="T5182" i="8"/>
  <c r="R5182" i="8"/>
  <c r="Q5182" i="8"/>
  <c r="P5182" i="8"/>
  <c r="O5182" i="8"/>
  <c r="N5182" i="8"/>
  <c r="M5182" i="8"/>
  <c r="L5182" i="8"/>
  <c r="T5181" i="8"/>
  <c r="R5181" i="8"/>
  <c r="Q5181" i="8"/>
  <c r="P5181" i="8"/>
  <c r="O5181" i="8"/>
  <c r="N5181" i="8"/>
  <c r="M5181" i="8"/>
  <c r="L5181" i="8"/>
  <c r="T5180" i="8"/>
  <c r="R5180" i="8"/>
  <c r="Q5180" i="8"/>
  <c r="P5180" i="8"/>
  <c r="O5180" i="8"/>
  <c r="N5180" i="8"/>
  <c r="M5180" i="8"/>
  <c r="L5180" i="8"/>
  <c r="T5179" i="8"/>
  <c r="R5179" i="8"/>
  <c r="Q5179" i="8"/>
  <c r="P5179" i="8"/>
  <c r="O5179" i="8"/>
  <c r="N5179" i="8"/>
  <c r="M5179" i="8"/>
  <c r="L5179" i="8"/>
  <c r="T5178" i="8"/>
  <c r="R5178" i="8"/>
  <c r="Q5178" i="8"/>
  <c r="P5178" i="8"/>
  <c r="O5178" i="8"/>
  <c r="N5178" i="8"/>
  <c r="M5178" i="8"/>
  <c r="L5178" i="8"/>
  <c r="T5177" i="8"/>
  <c r="R5177" i="8"/>
  <c r="Q5177" i="8"/>
  <c r="P5177" i="8"/>
  <c r="O5177" i="8"/>
  <c r="N5177" i="8"/>
  <c r="M5177" i="8"/>
  <c r="L5177" i="8"/>
  <c r="T5176" i="8"/>
  <c r="R5176" i="8"/>
  <c r="Q5176" i="8"/>
  <c r="P5176" i="8"/>
  <c r="O5176" i="8"/>
  <c r="N5176" i="8"/>
  <c r="M5176" i="8"/>
  <c r="L5176" i="8"/>
  <c r="T5175" i="8"/>
  <c r="R5175" i="8"/>
  <c r="Q5175" i="8"/>
  <c r="P5175" i="8"/>
  <c r="O5175" i="8"/>
  <c r="N5175" i="8"/>
  <c r="M5175" i="8"/>
  <c r="L5175" i="8"/>
  <c r="T5174" i="8"/>
  <c r="R5174" i="8"/>
  <c r="Q5174" i="8"/>
  <c r="P5174" i="8"/>
  <c r="O5174" i="8"/>
  <c r="N5174" i="8"/>
  <c r="M5174" i="8"/>
  <c r="L5174" i="8"/>
  <c r="T5173" i="8"/>
  <c r="R5173" i="8"/>
  <c r="Q5173" i="8"/>
  <c r="P5173" i="8"/>
  <c r="O5173" i="8"/>
  <c r="N5173" i="8"/>
  <c r="M5173" i="8"/>
  <c r="L5173" i="8"/>
  <c r="T5172" i="8"/>
  <c r="R5172" i="8"/>
  <c r="Q5172" i="8"/>
  <c r="P5172" i="8"/>
  <c r="O5172" i="8"/>
  <c r="N5172" i="8"/>
  <c r="M5172" i="8"/>
  <c r="L5172" i="8"/>
  <c r="T5171" i="8"/>
  <c r="R5171" i="8"/>
  <c r="Q5171" i="8"/>
  <c r="P5171" i="8"/>
  <c r="O5171" i="8"/>
  <c r="N5171" i="8"/>
  <c r="M5171" i="8"/>
  <c r="L5171" i="8"/>
  <c r="T5170" i="8"/>
  <c r="R5170" i="8"/>
  <c r="Q5170" i="8"/>
  <c r="P5170" i="8"/>
  <c r="O5170" i="8"/>
  <c r="N5170" i="8"/>
  <c r="M5170" i="8"/>
  <c r="L5170" i="8"/>
  <c r="T5169" i="8"/>
  <c r="R5169" i="8"/>
  <c r="Q5169" i="8"/>
  <c r="P5169" i="8"/>
  <c r="O5169" i="8"/>
  <c r="N5169" i="8"/>
  <c r="M5169" i="8"/>
  <c r="L5169" i="8"/>
  <c r="T5168" i="8"/>
  <c r="R5168" i="8"/>
  <c r="Q5168" i="8"/>
  <c r="P5168" i="8"/>
  <c r="O5168" i="8"/>
  <c r="N5168" i="8"/>
  <c r="M5168" i="8"/>
  <c r="L5168" i="8"/>
  <c r="T5167" i="8"/>
  <c r="R5167" i="8"/>
  <c r="Q5167" i="8"/>
  <c r="P5167" i="8"/>
  <c r="O5167" i="8"/>
  <c r="N5167" i="8"/>
  <c r="M5167" i="8"/>
  <c r="L5167" i="8"/>
  <c r="T5166" i="8"/>
  <c r="R5166" i="8"/>
  <c r="Q5166" i="8"/>
  <c r="P5166" i="8"/>
  <c r="O5166" i="8"/>
  <c r="N5166" i="8"/>
  <c r="M5166" i="8"/>
  <c r="L5166" i="8"/>
  <c r="T5165" i="8"/>
  <c r="R5165" i="8"/>
  <c r="Q5165" i="8"/>
  <c r="P5165" i="8"/>
  <c r="O5165" i="8"/>
  <c r="N5165" i="8"/>
  <c r="M5165" i="8"/>
  <c r="L5165" i="8"/>
  <c r="T5164" i="8"/>
  <c r="R5164" i="8"/>
  <c r="Q5164" i="8"/>
  <c r="P5164" i="8"/>
  <c r="O5164" i="8"/>
  <c r="N5164" i="8"/>
  <c r="M5164" i="8"/>
  <c r="L5164" i="8"/>
  <c r="T5163" i="8"/>
  <c r="R5163" i="8"/>
  <c r="Q5163" i="8"/>
  <c r="P5163" i="8"/>
  <c r="O5163" i="8"/>
  <c r="N5163" i="8"/>
  <c r="M5163" i="8"/>
  <c r="L5163" i="8"/>
  <c r="T5162" i="8"/>
  <c r="R5162" i="8"/>
  <c r="Q5162" i="8"/>
  <c r="P5162" i="8"/>
  <c r="O5162" i="8"/>
  <c r="N5162" i="8"/>
  <c r="M5162" i="8"/>
  <c r="L5162" i="8"/>
  <c r="T5161" i="8"/>
  <c r="R5161" i="8"/>
  <c r="Q5161" i="8"/>
  <c r="P5161" i="8"/>
  <c r="O5161" i="8"/>
  <c r="N5161" i="8"/>
  <c r="M5161" i="8"/>
  <c r="L5161" i="8"/>
  <c r="T5160" i="8"/>
  <c r="R5160" i="8"/>
  <c r="Q5160" i="8"/>
  <c r="P5160" i="8"/>
  <c r="O5160" i="8"/>
  <c r="N5160" i="8"/>
  <c r="M5160" i="8"/>
  <c r="L5160" i="8"/>
  <c r="T5159" i="8"/>
  <c r="R5159" i="8"/>
  <c r="Q5159" i="8"/>
  <c r="P5159" i="8"/>
  <c r="O5159" i="8"/>
  <c r="N5159" i="8"/>
  <c r="M5159" i="8"/>
  <c r="L5159" i="8"/>
  <c r="T5158" i="8"/>
  <c r="R5158" i="8"/>
  <c r="Q5158" i="8"/>
  <c r="P5158" i="8"/>
  <c r="O5158" i="8"/>
  <c r="N5158" i="8"/>
  <c r="M5158" i="8"/>
  <c r="L5158" i="8"/>
  <c r="T5157" i="8"/>
  <c r="R5157" i="8"/>
  <c r="Q5157" i="8"/>
  <c r="P5157" i="8"/>
  <c r="O5157" i="8"/>
  <c r="N5157" i="8"/>
  <c r="M5157" i="8"/>
  <c r="L5157" i="8"/>
  <c r="T5156" i="8"/>
  <c r="R5156" i="8"/>
  <c r="Q5156" i="8"/>
  <c r="P5156" i="8"/>
  <c r="O5156" i="8"/>
  <c r="N5156" i="8"/>
  <c r="M5156" i="8"/>
  <c r="L5156" i="8"/>
  <c r="T5155" i="8"/>
  <c r="R5155" i="8"/>
  <c r="Q5155" i="8"/>
  <c r="P5155" i="8"/>
  <c r="O5155" i="8"/>
  <c r="N5155" i="8"/>
  <c r="M5155" i="8"/>
  <c r="L5155" i="8"/>
  <c r="T5154" i="8"/>
  <c r="R5154" i="8"/>
  <c r="Q5154" i="8"/>
  <c r="P5154" i="8"/>
  <c r="O5154" i="8"/>
  <c r="N5154" i="8"/>
  <c r="M5154" i="8"/>
  <c r="L5154" i="8"/>
  <c r="T5153" i="8"/>
  <c r="R5153" i="8"/>
  <c r="Q5153" i="8"/>
  <c r="P5153" i="8"/>
  <c r="O5153" i="8"/>
  <c r="N5153" i="8"/>
  <c r="M5153" i="8"/>
  <c r="L5153" i="8"/>
  <c r="T5152" i="8"/>
  <c r="R5152" i="8"/>
  <c r="Q5152" i="8"/>
  <c r="P5152" i="8"/>
  <c r="O5152" i="8"/>
  <c r="N5152" i="8"/>
  <c r="M5152" i="8"/>
  <c r="L5152" i="8"/>
  <c r="T5151" i="8"/>
  <c r="R5151" i="8"/>
  <c r="Q5151" i="8"/>
  <c r="P5151" i="8"/>
  <c r="O5151" i="8"/>
  <c r="N5151" i="8"/>
  <c r="M5151" i="8"/>
  <c r="L5151" i="8"/>
  <c r="T5150" i="8"/>
  <c r="R5150" i="8"/>
  <c r="Q5150" i="8"/>
  <c r="P5150" i="8"/>
  <c r="O5150" i="8"/>
  <c r="N5150" i="8"/>
  <c r="M5150" i="8"/>
  <c r="L5150" i="8"/>
  <c r="T5149" i="8"/>
  <c r="R5149" i="8"/>
  <c r="Q5149" i="8"/>
  <c r="P5149" i="8"/>
  <c r="O5149" i="8"/>
  <c r="N5149" i="8"/>
  <c r="M5149" i="8"/>
  <c r="L5149" i="8"/>
  <c r="T5148" i="8"/>
  <c r="R5148" i="8"/>
  <c r="Q5148" i="8"/>
  <c r="P5148" i="8"/>
  <c r="O5148" i="8"/>
  <c r="N5148" i="8"/>
  <c r="M5148" i="8"/>
  <c r="L5148" i="8"/>
  <c r="T5147" i="8"/>
  <c r="R5147" i="8"/>
  <c r="Q5147" i="8"/>
  <c r="P5147" i="8"/>
  <c r="O5147" i="8"/>
  <c r="N5147" i="8"/>
  <c r="M5147" i="8"/>
  <c r="L5147" i="8"/>
  <c r="T5146" i="8"/>
  <c r="R5146" i="8"/>
  <c r="Q5146" i="8"/>
  <c r="P5146" i="8"/>
  <c r="O5146" i="8"/>
  <c r="N5146" i="8"/>
  <c r="M5146" i="8"/>
  <c r="L5146" i="8"/>
  <c r="T5145" i="8"/>
  <c r="R5145" i="8"/>
  <c r="Q5145" i="8"/>
  <c r="P5145" i="8"/>
  <c r="O5145" i="8"/>
  <c r="N5145" i="8"/>
  <c r="M5145" i="8"/>
  <c r="L5145" i="8"/>
  <c r="T5144" i="8"/>
  <c r="R5144" i="8"/>
  <c r="Q5144" i="8"/>
  <c r="P5144" i="8"/>
  <c r="O5144" i="8"/>
  <c r="N5144" i="8"/>
  <c r="M5144" i="8"/>
  <c r="L5144" i="8"/>
  <c r="T5143" i="8"/>
  <c r="R5143" i="8"/>
  <c r="Q5143" i="8"/>
  <c r="P5143" i="8"/>
  <c r="O5143" i="8"/>
  <c r="N5143" i="8"/>
  <c r="M5143" i="8"/>
  <c r="L5143" i="8"/>
  <c r="T5142" i="8"/>
  <c r="R5142" i="8"/>
  <c r="Q5142" i="8"/>
  <c r="P5142" i="8"/>
  <c r="O5142" i="8"/>
  <c r="N5142" i="8"/>
  <c r="M5142" i="8"/>
  <c r="L5142" i="8"/>
  <c r="T5141" i="8"/>
  <c r="R5141" i="8"/>
  <c r="Q5141" i="8"/>
  <c r="P5141" i="8"/>
  <c r="O5141" i="8"/>
  <c r="N5141" i="8"/>
  <c r="M5141" i="8"/>
  <c r="L5141" i="8"/>
  <c r="T5140" i="8"/>
  <c r="R5140" i="8"/>
  <c r="Q5140" i="8"/>
  <c r="P5140" i="8"/>
  <c r="O5140" i="8"/>
  <c r="N5140" i="8"/>
  <c r="M5140" i="8"/>
  <c r="L5140" i="8"/>
  <c r="T5139" i="8"/>
  <c r="R5139" i="8"/>
  <c r="Q5139" i="8"/>
  <c r="P5139" i="8"/>
  <c r="O5139" i="8"/>
  <c r="N5139" i="8"/>
  <c r="M5139" i="8"/>
  <c r="L5139" i="8"/>
  <c r="T5138" i="8"/>
  <c r="R5138" i="8"/>
  <c r="Q5138" i="8"/>
  <c r="P5138" i="8"/>
  <c r="O5138" i="8"/>
  <c r="N5138" i="8"/>
  <c r="M5138" i="8"/>
  <c r="L5138" i="8"/>
  <c r="T5137" i="8"/>
  <c r="R5137" i="8"/>
  <c r="Q5137" i="8"/>
  <c r="P5137" i="8"/>
  <c r="O5137" i="8"/>
  <c r="N5137" i="8"/>
  <c r="M5137" i="8"/>
  <c r="L5137" i="8"/>
  <c r="T5136" i="8"/>
  <c r="R5136" i="8"/>
  <c r="Q5136" i="8"/>
  <c r="P5136" i="8"/>
  <c r="O5136" i="8"/>
  <c r="N5136" i="8"/>
  <c r="M5136" i="8"/>
  <c r="L5136" i="8"/>
  <c r="T5135" i="8"/>
  <c r="R5135" i="8"/>
  <c r="Q5135" i="8"/>
  <c r="P5135" i="8"/>
  <c r="O5135" i="8"/>
  <c r="N5135" i="8"/>
  <c r="M5135" i="8"/>
  <c r="L5135" i="8"/>
  <c r="T5134" i="8"/>
  <c r="R5134" i="8"/>
  <c r="Q5134" i="8"/>
  <c r="P5134" i="8"/>
  <c r="O5134" i="8"/>
  <c r="N5134" i="8"/>
  <c r="M5134" i="8"/>
  <c r="L5134" i="8"/>
  <c r="T5133" i="8"/>
  <c r="R5133" i="8"/>
  <c r="Q5133" i="8"/>
  <c r="P5133" i="8"/>
  <c r="O5133" i="8"/>
  <c r="N5133" i="8"/>
  <c r="M5133" i="8"/>
  <c r="L5133" i="8"/>
  <c r="T5132" i="8"/>
  <c r="R5132" i="8"/>
  <c r="Q5132" i="8"/>
  <c r="P5132" i="8"/>
  <c r="O5132" i="8"/>
  <c r="N5132" i="8"/>
  <c r="M5132" i="8"/>
  <c r="L5132" i="8"/>
  <c r="T5131" i="8"/>
  <c r="R5131" i="8"/>
  <c r="Q5131" i="8"/>
  <c r="P5131" i="8"/>
  <c r="O5131" i="8"/>
  <c r="N5131" i="8"/>
  <c r="M5131" i="8"/>
  <c r="L5131" i="8"/>
  <c r="T5130" i="8"/>
  <c r="R5130" i="8"/>
  <c r="Q5130" i="8"/>
  <c r="P5130" i="8"/>
  <c r="O5130" i="8"/>
  <c r="N5130" i="8"/>
  <c r="M5130" i="8"/>
  <c r="L5130" i="8"/>
  <c r="T5129" i="8"/>
  <c r="R5129" i="8"/>
  <c r="Q5129" i="8"/>
  <c r="P5129" i="8"/>
  <c r="O5129" i="8"/>
  <c r="N5129" i="8"/>
  <c r="M5129" i="8"/>
  <c r="L5129" i="8"/>
  <c r="T5128" i="8"/>
  <c r="R5128" i="8"/>
  <c r="Q5128" i="8"/>
  <c r="P5128" i="8"/>
  <c r="O5128" i="8"/>
  <c r="N5128" i="8"/>
  <c r="M5128" i="8"/>
  <c r="L5128" i="8"/>
  <c r="T5127" i="8"/>
  <c r="R5127" i="8"/>
  <c r="Q5127" i="8"/>
  <c r="P5127" i="8"/>
  <c r="O5127" i="8"/>
  <c r="N5127" i="8"/>
  <c r="M5127" i="8"/>
  <c r="L5127" i="8"/>
  <c r="T5126" i="8"/>
  <c r="R5126" i="8"/>
  <c r="Q5126" i="8"/>
  <c r="P5126" i="8"/>
  <c r="O5126" i="8"/>
  <c r="N5126" i="8"/>
  <c r="M5126" i="8"/>
  <c r="L5126" i="8"/>
  <c r="T5125" i="8"/>
  <c r="R5125" i="8"/>
  <c r="Q5125" i="8"/>
  <c r="P5125" i="8"/>
  <c r="O5125" i="8"/>
  <c r="N5125" i="8"/>
  <c r="M5125" i="8"/>
  <c r="L5125" i="8"/>
  <c r="T5124" i="8"/>
  <c r="R5124" i="8"/>
  <c r="Q5124" i="8"/>
  <c r="P5124" i="8"/>
  <c r="O5124" i="8"/>
  <c r="N5124" i="8"/>
  <c r="M5124" i="8"/>
  <c r="L5124" i="8"/>
  <c r="T5123" i="8"/>
  <c r="R5123" i="8"/>
  <c r="Q5123" i="8"/>
  <c r="P5123" i="8"/>
  <c r="O5123" i="8"/>
  <c r="N5123" i="8"/>
  <c r="M5123" i="8"/>
  <c r="L5123" i="8"/>
  <c r="T5122" i="8"/>
  <c r="R5122" i="8"/>
  <c r="Q5122" i="8"/>
  <c r="P5122" i="8"/>
  <c r="O5122" i="8"/>
  <c r="N5122" i="8"/>
  <c r="M5122" i="8"/>
  <c r="L5122" i="8"/>
  <c r="T5121" i="8"/>
  <c r="R5121" i="8"/>
  <c r="Q5121" i="8"/>
  <c r="P5121" i="8"/>
  <c r="O5121" i="8"/>
  <c r="N5121" i="8"/>
  <c r="M5121" i="8"/>
  <c r="L5121" i="8"/>
  <c r="T5120" i="8"/>
  <c r="R5120" i="8"/>
  <c r="Q5120" i="8"/>
  <c r="P5120" i="8"/>
  <c r="O5120" i="8"/>
  <c r="N5120" i="8"/>
  <c r="M5120" i="8"/>
  <c r="L5120" i="8"/>
  <c r="T5119" i="8"/>
  <c r="R5119" i="8"/>
  <c r="Q5119" i="8"/>
  <c r="P5119" i="8"/>
  <c r="O5119" i="8"/>
  <c r="N5119" i="8"/>
  <c r="M5119" i="8"/>
  <c r="L5119" i="8"/>
  <c r="T5118" i="8"/>
  <c r="R5118" i="8"/>
  <c r="Q5118" i="8"/>
  <c r="P5118" i="8"/>
  <c r="O5118" i="8"/>
  <c r="N5118" i="8"/>
  <c r="M5118" i="8"/>
  <c r="L5118" i="8"/>
  <c r="T5117" i="8"/>
  <c r="R5117" i="8"/>
  <c r="Q5117" i="8"/>
  <c r="P5117" i="8"/>
  <c r="O5117" i="8"/>
  <c r="N5117" i="8"/>
  <c r="M5117" i="8"/>
  <c r="L5117" i="8"/>
  <c r="T5116" i="8"/>
  <c r="R5116" i="8"/>
  <c r="Q5116" i="8"/>
  <c r="P5116" i="8"/>
  <c r="O5116" i="8"/>
  <c r="N5116" i="8"/>
  <c r="M5116" i="8"/>
  <c r="L5116" i="8"/>
  <c r="T5115" i="8"/>
  <c r="R5115" i="8"/>
  <c r="Q5115" i="8"/>
  <c r="P5115" i="8"/>
  <c r="O5115" i="8"/>
  <c r="N5115" i="8"/>
  <c r="M5115" i="8"/>
  <c r="L5115" i="8"/>
  <c r="T5114" i="8"/>
  <c r="R5114" i="8"/>
  <c r="Q5114" i="8"/>
  <c r="P5114" i="8"/>
  <c r="O5114" i="8"/>
  <c r="N5114" i="8"/>
  <c r="M5114" i="8"/>
  <c r="L5114" i="8"/>
  <c r="T5113" i="8"/>
  <c r="R5113" i="8"/>
  <c r="Q5113" i="8"/>
  <c r="P5113" i="8"/>
  <c r="O5113" i="8"/>
  <c r="N5113" i="8"/>
  <c r="M5113" i="8"/>
  <c r="L5113" i="8"/>
  <c r="T5112" i="8"/>
  <c r="R5112" i="8"/>
  <c r="Q5112" i="8"/>
  <c r="P5112" i="8"/>
  <c r="O5112" i="8"/>
  <c r="N5112" i="8"/>
  <c r="M5112" i="8"/>
  <c r="L5112" i="8"/>
  <c r="T5111" i="8"/>
  <c r="R5111" i="8"/>
  <c r="Q5111" i="8"/>
  <c r="P5111" i="8"/>
  <c r="O5111" i="8"/>
  <c r="N5111" i="8"/>
  <c r="M5111" i="8"/>
  <c r="L5111" i="8"/>
  <c r="T5110" i="8"/>
  <c r="R5110" i="8"/>
  <c r="Q5110" i="8"/>
  <c r="P5110" i="8"/>
  <c r="O5110" i="8"/>
  <c r="N5110" i="8"/>
  <c r="M5110" i="8"/>
  <c r="L5110" i="8"/>
  <c r="T5109" i="8"/>
  <c r="R5109" i="8"/>
  <c r="Q5109" i="8"/>
  <c r="P5109" i="8"/>
  <c r="O5109" i="8"/>
  <c r="N5109" i="8"/>
  <c r="M5109" i="8"/>
  <c r="L5109" i="8"/>
  <c r="T5108" i="8"/>
  <c r="R5108" i="8"/>
  <c r="Q5108" i="8"/>
  <c r="P5108" i="8"/>
  <c r="O5108" i="8"/>
  <c r="N5108" i="8"/>
  <c r="M5108" i="8"/>
  <c r="L5108" i="8"/>
  <c r="T5107" i="8"/>
  <c r="R5107" i="8"/>
  <c r="Q5107" i="8"/>
  <c r="P5107" i="8"/>
  <c r="O5107" i="8"/>
  <c r="N5107" i="8"/>
  <c r="M5107" i="8"/>
  <c r="L5107" i="8"/>
  <c r="T5106" i="8"/>
  <c r="R5106" i="8"/>
  <c r="Q5106" i="8"/>
  <c r="P5106" i="8"/>
  <c r="O5106" i="8"/>
  <c r="N5106" i="8"/>
  <c r="M5106" i="8"/>
  <c r="L5106" i="8"/>
  <c r="T5105" i="8"/>
  <c r="R5105" i="8"/>
  <c r="Q5105" i="8"/>
  <c r="P5105" i="8"/>
  <c r="O5105" i="8"/>
  <c r="N5105" i="8"/>
  <c r="M5105" i="8"/>
  <c r="L5105" i="8"/>
  <c r="T5104" i="8"/>
  <c r="R5104" i="8"/>
  <c r="Q5104" i="8"/>
  <c r="P5104" i="8"/>
  <c r="O5104" i="8"/>
  <c r="N5104" i="8"/>
  <c r="M5104" i="8"/>
  <c r="L5104" i="8"/>
  <c r="T5103" i="8"/>
  <c r="R5103" i="8"/>
  <c r="Q5103" i="8"/>
  <c r="P5103" i="8"/>
  <c r="O5103" i="8"/>
  <c r="N5103" i="8"/>
  <c r="M5103" i="8"/>
  <c r="L5103" i="8"/>
  <c r="T5102" i="8"/>
  <c r="R5102" i="8"/>
  <c r="Q5102" i="8"/>
  <c r="P5102" i="8"/>
  <c r="O5102" i="8"/>
  <c r="N5102" i="8"/>
  <c r="M5102" i="8"/>
  <c r="L5102" i="8"/>
  <c r="T5101" i="8"/>
  <c r="R5101" i="8"/>
  <c r="Q5101" i="8"/>
  <c r="P5101" i="8"/>
  <c r="O5101" i="8"/>
  <c r="N5101" i="8"/>
  <c r="M5101" i="8"/>
  <c r="L5101" i="8"/>
  <c r="T5100" i="8"/>
  <c r="R5100" i="8"/>
  <c r="Q5100" i="8"/>
  <c r="P5100" i="8"/>
  <c r="O5100" i="8"/>
  <c r="N5100" i="8"/>
  <c r="M5100" i="8"/>
  <c r="L5100" i="8"/>
  <c r="T5099" i="8"/>
  <c r="R5099" i="8"/>
  <c r="Q5099" i="8"/>
  <c r="P5099" i="8"/>
  <c r="O5099" i="8"/>
  <c r="N5099" i="8"/>
  <c r="M5099" i="8"/>
  <c r="L5099" i="8"/>
  <c r="T5098" i="8"/>
  <c r="R5098" i="8"/>
  <c r="Q5098" i="8"/>
  <c r="P5098" i="8"/>
  <c r="O5098" i="8"/>
  <c r="N5098" i="8"/>
  <c r="M5098" i="8"/>
  <c r="L5098" i="8"/>
  <c r="T5097" i="8"/>
  <c r="R5097" i="8"/>
  <c r="Q5097" i="8"/>
  <c r="P5097" i="8"/>
  <c r="O5097" i="8"/>
  <c r="N5097" i="8"/>
  <c r="M5097" i="8"/>
  <c r="L5097" i="8"/>
  <c r="T5096" i="8"/>
  <c r="R5096" i="8"/>
  <c r="Q5096" i="8"/>
  <c r="P5096" i="8"/>
  <c r="O5096" i="8"/>
  <c r="N5096" i="8"/>
  <c r="M5096" i="8"/>
  <c r="L5096" i="8"/>
  <c r="T5095" i="8"/>
  <c r="R5095" i="8"/>
  <c r="Q5095" i="8"/>
  <c r="P5095" i="8"/>
  <c r="O5095" i="8"/>
  <c r="N5095" i="8"/>
  <c r="M5095" i="8"/>
  <c r="L5095" i="8"/>
  <c r="T5094" i="8"/>
  <c r="R5094" i="8"/>
  <c r="Q5094" i="8"/>
  <c r="P5094" i="8"/>
  <c r="O5094" i="8"/>
  <c r="N5094" i="8"/>
  <c r="M5094" i="8"/>
  <c r="L5094" i="8"/>
  <c r="T5093" i="8"/>
  <c r="R5093" i="8"/>
  <c r="Q5093" i="8"/>
  <c r="P5093" i="8"/>
  <c r="O5093" i="8"/>
  <c r="N5093" i="8"/>
  <c r="M5093" i="8"/>
  <c r="L5093" i="8"/>
  <c r="T5092" i="8"/>
  <c r="R5092" i="8"/>
  <c r="Q5092" i="8"/>
  <c r="P5092" i="8"/>
  <c r="O5092" i="8"/>
  <c r="N5092" i="8"/>
  <c r="M5092" i="8"/>
  <c r="L5092" i="8"/>
  <c r="T5091" i="8"/>
  <c r="R5091" i="8"/>
  <c r="Q5091" i="8"/>
  <c r="P5091" i="8"/>
  <c r="O5091" i="8"/>
  <c r="N5091" i="8"/>
  <c r="M5091" i="8"/>
  <c r="L5091" i="8"/>
  <c r="T5090" i="8"/>
  <c r="R5090" i="8"/>
  <c r="Q5090" i="8"/>
  <c r="P5090" i="8"/>
  <c r="O5090" i="8"/>
  <c r="N5090" i="8"/>
  <c r="M5090" i="8"/>
  <c r="L5090" i="8"/>
  <c r="T5089" i="8"/>
  <c r="R5089" i="8"/>
  <c r="Q5089" i="8"/>
  <c r="P5089" i="8"/>
  <c r="O5089" i="8"/>
  <c r="N5089" i="8"/>
  <c r="M5089" i="8"/>
  <c r="L5089" i="8"/>
  <c r="T5088" i="8"/>
  <c r="R5088" i="8"/>
  <c r="Q5088" i="8"/>
  <c r="P5088" i="8"/>
  <c r="O5088" i="8"/>
  <c r="N5088" i="8"/>
  <c r="M5088" i="8"/>
  <c r="L5088" i="8"/>
  <c r="T5087" i="8"/>
  <c r="R5087" i="8"/>
  <c r="Q5087" i="8"/>
  <c r="P5087" i="8"/>
  <c r="O5087" i="8"/>
  <c r="N5087" i="8"/>
  <c r="M5087" i="8"/>
  <c r="L5087" i="8"/>
  <c r="T5086" i="8"/>
  <c r="R5086" i="8"/>
  <c r="Q5086" i="8"/>
  <c r="P5086" i="8"/>
  <c r="O5086" i="8"/>
  <c r="N5086" i="8"/>
  <c r="M5086" i="8"/>
  <c r="L5086" i="8"/>
  <c r="T5085" i="8"/>
  <c r="R5085" i="8"/>
  <c r="Q5085" i="8"/>
  <c r="P5085" i="8"/>
  <c r="O5085" i="8"/>
  <c r="N5085" i="8"/>
  <c r="M5085" i="8"/>
  <c r="L5085" i="8"/>
  <c r="T5084" i="8"/>
  <c r="R5084" i="8"/>
  <c r="Q5084" i="8"/>
  <c r="P5084" i="8"/>
  <c r="O5084" i="8"/>
  <c r="N5084" i="8"/>
  <c r="M5084" i="8"/>
  <c r="L5084" i="8"/>
  <c r="T5083" i="8"/>
  <c r="R5083" i="8"/>
  <c r="Q5083" i="8"/>
  <c r="P5083" i="8"/>
  <c r="O5083" i="8"/>
  <c r="N5083" i="8"/>
  <c r="M5083" i="8"/>
  <c r="L5083" i="8"/>
  <c r="T5082" i="8"/>
  <c r="R5082" i="8"/>
  <c r="Q5082" i="8"/>
  <c r="P5082" i="8"/>
  <c r="O5082" i="8"/>
  <c r="N5082" i="8"/>
  <c r="M5082" i="8"/>
  <c r="L5082" i="8"/>
  <c r="T5081" i="8"/>
  <c r="R5081" i="8"/>
  <c r="Q5081" i="8"/>
  <c r="P5081" i="8"/>
  <c r="O5081" i="8"/>
  <c r="N5081" i="8"/>
  <c r="M5081" i="8"/>
  <c r="L5081" i="8"/>
  <c r="T5080" i="8"/>
  <c r="R5080" i="8"/>
  <c r="Q5080" i="8"/>
  <c r="P5080" i="8"/>
  <c r="O5080" i="8"/>
  <c r="N5080" i="8"/>
  <c r="M5080" i="8"/>
  <c r="L5080" i="8"/>
  <c r="T5079" i="8"/>
  <c r="R5079" i="8"/>
  <c r="Q5079" i="8"/>
  <c r="P5079" i="8"/>
  <c r="O5079" i="8"/>
  <c r="N5079" i="8"/>
  <c r="M5079" i="8"/>
  <c r="L5079" i="8"/>
  <c r="T5078" i="8"/>
  <c r="R5078" i="8"/>
  <c r="Q5078" i="8"/>
  <c r="P5078" i="8"/>
  <c r="O5078" i="8"/>
  <c r="N5078" i="8"/>
  <c r="M5078" i="8"/>
  <c r="L5078" i="8"/>
  <c r="T5077" i="8"/>
  <c r="R5077" i="8"/>
  <c r="Q5077" i="8"/>
  <c r="P5077" i="8"/>
  <c r="O5077" i="8"/>
  <c r="N5077" i="8"/>
  <c r="M5077" i="8"/>
  <c r="L5077" i="8"/>
  <c r="T5076" i="8"/>
  <c r="R5076" i="8"/>
  <c r="Q5076" i="8"/>
  <c r="P5076" i="8"/>
  <c r="O5076" i="8"/>
  <c r="N5076" i="8"/>
  <c r="M5076" i="8"/>
  <c r="L5076" i="8"/>
  <c r="T5075" i="8"/>
  <c r="R5075" i="8"/>
  <c r="Q5075" i="8"/>
  <c r="P5075" i="8"/>
  <c r="O5075" i="8"/>
  <c r="N5075" i="8"/>
  <c r="M5075" i="8"/>
  <c r="L5075" i="8"/>
  <c r="T5074" i="8"/>
  <c r="R5074" i="8"/>
  <c r="Q5074" i="8"/>
  <c r="P5074" i="8"/>
  <c r="O5074" i="8"/>
  <c r="N5074" i="8"/>
  <c r="M5074" i="8"/>
  <c r="L5074" i="8"/>
  <c r="T5073" i="8"/>
  <c r="R5073" i="8"/>
  <c r="Q5073" i="8"/>
  <c r="P5073" i="8"/>
  <c r="O5073" i="8"/>
  <c r="N5073" i="8"/>
  <c r="M5073" i="8"/>
  <c r="L5073" i="8"/>
  <c r="T5072" i="8"/>
  <c r="R5072" i="8"/>
  <c r="Q5072" i="8"/>
  <c r="P5072" i="8"/>
  <c r="O5072" i="8"/>
  <c r="N5072" i="8"/>
  <c r="M5072" i="8"/>
  <c r="L5072" i="8"/>
  <c r="T5071" i="8"/>
  <c r="R5071" i="8"/>
  <c r="Q5071" i="8"/>
  <c r="P5071" i="8"/>
  <c r="O5071" i="8"/>
  <c r="N5071" i="8"/>
  <c r="M5071" i="8"/>
  <c r="L5071" i="8"/>
  <c r="T5070" i="8"/>
  <c r="R5070" i="8"/>
  <c r="Q5070" i="8"/>
  <c r="P5070" i="8"/>
  <c r="O5070" i="8"/>
  <c r="N5070" i="8"/>
  <c r="M5070" i="8"/>
  <c r="L5070" i="8"/>
  <c r="T5069" i="8"/>
  <c r="R5069" i="8"/>
  <c r="Q5069" i="8"/>
  <c r="P5069" i="8"/>
  <c r="O5069" i="8"/>
  <c r="N5069" i="8"/>
  <c r="M5069" i="8"/>
  <c r="L5069" i="8"/>
  <c r="T5068" i="8"/>
  <c r="R5068" i="8"/>
  <c r="Q5068" i="8"/>
  <c r="P5068" i="8"/>
  <c r="O5068" i="8"/>
  <c r="N5068" i="8"/>
  <c r="M5068" i="8"/>
  <c r="L5068" i="8"/>
  <c r="T5067" i="8"/>
  <c r="R5067" i="8"/>
  <c r="Q5067" i="8"/>
  <c r="P5067" i="8"/>
  <c r="O5067" i="8"/>
  <c r="N5067" i="8"/>
  <c r="M5067" i="8"/>
  <c r="L5067" i="8"/>
  <c r="T5066" i="8"/>
  <c r="R5066" i="8"/>
  <c r="Q5066" i="8"/>
  <c r="P5066" i="8"/>
  <c r="O5066" i="8"/>
  <c r="N5066" i="8"/>
  <c r="M5066" i="8"/>
  <c r="L5066" i="8"/>
  <c r="T5065" i="8"/>
  <c r="R5065" i="8"/>
  <c r="Q5065" i="8"/>
  <c r="P5065" i="8"/>
  <c r="O5065" i="8"/>
  <c r="N5065" i="8"/>
  <c r="M5065" i="8"/>
  <c r="L5065" i="8"/>
  <c r="T5064" i="8"/>
  <c r="R5064" i="8"/>
  <c r="Q5064" i="8"/>
  <c r="P5064" i="8"/>
  <c r="O5064" i="8"/>
  <c r="N5064" i="8"/>
  <c r="M5064" i="8"/>
  <c r="L5064" i="8"/>
  <c r="T5063" i="8"/>
  <c r="R5063" i="8"/>
  <c r="Q5063" i="8"/>
  <c r="P5063" i="8"/>
  <c r="O5063" i="8"/>
  <c r="N5063" i="8"/>
  <c r="M5063" i="8"/>
  <c r="L5063" i="8"/>
  <c r="T5062" i="8"/>
  <c r="R5062" i="8"/>
  <c r="Q5062" i="8"/>
  <c r="P5062" i="8"/>
  <c r="O5062" i="8"/>
  <c r="N5062" i="8"/>
  <c r="M5062" i="8"/>
  <c r="L5062" i="8"/>
  <c r="T5061" i="8"/>
  <c r="R5061" i="8"/>
  <c r="Q5061" i="8"/>
  <c r="P5061" i="8"/>
  <c r="O5061" i="8"/>
  <c r="N5061" i="8"/>
  <c r="M5061" i="8"/>
  <c r="L5061" i="8"/>
  <c r="T5060" i="8"/>
  <c r="R5060" i="8"/>
  <c r="Q5060" i="8"/>
  <c r="P5060" i="8"/>
  <c r="O5060" i="8"/>
  <c r="N5060" i="8"/>
  <c r="M5060" i="8"/>
  <c r="L5060" i="8"/>
  <c r="T5059" i="8"/>
  <c r="R5059" i="8"/>
  <c r="Q5059" i="8"/>
  <c r="P5059" i="8"/>
  <c r="O5059" i="8"/>
  <c r="N5059" i="8"/>
  <c r="M5059" i="8"/>
  <c r="L5059" i="8"/>
  <c r="T5058" i="8"/>
  <c r="R5058" i="8"/>
  <c r="Q5058" i="8"/>
  <c r="P5058" i="8"/>
  <c r="O5058" i="8"/>
  <c r="N5058" i="8"/>
  <c r="M5058" i="8"/>
  <c r="L5058" i="8"/>
  <c r="T5057" i="8"/>
  <c r="R5057" i="8"/>
  <c r="Q5057" i="8"/>
  <c r="P5057" i="8"/>
  <c r="O5057" i="8"/>
  <c r="N5057" i="8"/>
  <c r="M5057" i="8"/>
  <c r="L5057" i="8"/>
  <c r="T5056" i="8"/>
  <c r="R5056" i="8"/>
  <c r="Q5056" i="8"/>
  <c r="P5056" i="8"/>
  <c r="O5056" i="8"/>
  <c r="N5056" i="8"/>
  <c r="M5056" i="8"/>
  <c r="L5056" i="8"/>
  <c r="T5055" i="8"/>
  <c r="R5055" i="8"/>
  <c r="Q5055" i="8"/>
  <c r="P5055" i="8"/>
  <c r="O5055" i="8"/>
  <c r="N5055" i="8"/>
  <c r="M5055" i="8"/>
  <c r="L5055" i="8"/>
  <c r="T5054" i="8"/>
  <c r="R5054" i="8"/>
  <c r="Q5054" i="8"/>
  <c r="P5054" i="8"/>
  <c r="O5054" i="8"/>
  <c r="N5054" i="8"/>
  <c r="M5054" i="8"/>
  <c r="L5054" i="8"/>
  <c r="T5053" i="8"/>
  <c r="R5053" i="8"/>
  <c r="Q5053" i="8"/>
  <c r="P5053" i="8"/>
  <c r="O5053" i="8"/>
  <c r="N5053" i="8"/>
  <c r="M5053" i="8"/>
  <c r="L5053" i="8"/>
  <c r="T5052" i="8"/>
  <c r="R5052" i="8"/>
  <c r="Q5052" i="8"/>
  <c r="P5052" i="8"/>
  <c r="O5052" i="8"/>
  <c r="N5052" i="8"/>
  <c r="M5052" i="8"/>
  <c r="L5052" i="8"/>
  <c r="T5051" i="8"/>
  <c r="R5051" i="8"/>
  <c r="Q5051" i="8"/>
  <c r="P5051" i="8"/>
  <c r="O5051" i="8"/>
  <c r="N5051" i="8"/>
  <c r="M5051" i="8"/>
  <c r="L5051" i="8"/>
  <c r="T5050" i="8"/>
  <c r="R5050" i="8"/>
  <c r="Q5050" i="8"/>
  <c r="P5050" i="8"/>
  <c r="O5050" i="8"/>
  <c r="N5050" i="8"/>
  <c r="M5050" i="8"/>
  <c r="L5050" i="8"/>
  <c r="T5049" i="8"/>
  <c r="R5049" i="8"/>
  <c r="Q5049" i="8"/>
  <c r="P5049" i="8"/>
  <c r="O5049" i="8"/>
  <c r="N5049" i="8"/>
  <c r="M5049" i="8"/>
  <c r="L5049" i="8"/>
  <c r="T5048" i="8"/>
  <c r="R5048" i="8"/>
  <c r="Q5048" i="8"/>
  <c r="P5048" i="8"/>
  <c r="O5048" i="8"/>
  <c r="N5048" i="8"/>
  <c r="M5048" i="8"/>
  <c r="L5048" i="8"/>
  <c r="T5047" i="8"/>
  <c r="R5047" i="8"/>
  <c r="Q5047" i="8"/>
  <c r="P5047" i="8"/>
  <c r="O5047" i="8"/>
  <c r="N5047" i="8"/>
  <c r="M5047" i="8"/>
  <c r="L5047" i="8"/>
  <c r="T5046" i="8"/>
  <c r="R5046" i="8"/>
  <c r="Q5046" i="8"/>
  <c r="P5046" i="8"/>
  <c r="O5046" i="8"/>
  <c r="N5046" i="8"/>
  <c r="M5046" i="8"/>
  <c r="L5046" i="8"/>
  <c r="T5045" i="8"/>
  <c r="R5045" i="8"/>
  <c r="Q5045" i="8"/>
  <c r="P5045" i="8"/>
  <c r="O5045" i="8"/>
  <c r="N5045" i="8"/>
  <c r="M5045" i="8"/>
  <c r="L5045" i="8"/>
  <c r="T5044" i="8"/>
  <c r="R5044" i="8"/>
  <c r="Q5044" i="8"/>
  <c r="P5044" i="8"/>
  <c r="O5044" i="8"/>
  <c r="N5044" i="8"/>
  <c r="M5044" i="8"/>
  <c r="L5044" i="8"/>
  <c r="T5043" i="8"/>
  <c r="R5043" i="8"/>
  <c r="Q5043" i="8"/>
  <c r="P5043" i="8"/>
  <c r="O5043" i="8"/>
  <c r="N5043" i="8"/>
  <c r="M5043" i="8"/>
  <c r="L5043" i="8"/>
  <c r="T5042" i="8"/>
  <c r="R5042" i="8"/>
  <c r="Q5042" i="8"/>
  <c r="P5042" i="8"/>
  <c r="O5042" i="8"/>
  <c r="N5042" i="8"/>
  <c r="M5042" i="8"/>
  <c r="L5042" i="8"/>
  <c r="T5041" i="8"/>
  <c r="R5041" i="8"/>
  <c r="Q5041" i="8"/>
  <c r="P5041" i="8"/>
  <c r="O5041" i="8"/>
  <c r="N5041" i="8"/>
  <c r="M5041" i="8"/>
  <c r="L5041" i="8"/>
  <c r="T5040" i="8"/>
  <c r="R5040" i="8"/>
  <c r="Q5040" i="8"/>
  <c r="P5040" i="8"/>
  <c r="O5040" i="8"/>
  <c r="N5040" i="8"/>
  <c r="M5040" i="8"/>
  <c r="L5040" i="8"/>
  <c r="T5039" i="8"/>
  <c r="R5039" i="8"/>
  <c r="Q5039" i="8"/>
  <c r="P5039" i="8"/>
  <c r="O5039" i="8"/>
  <c r="N5039" i="8"/>
  <c r="M5039" i="8"/>
  <c r="L5039" i="8"/>
  <c r="T5038" i="8"/>
  <c r="R5038" i="8"/>
  <c r="Q5038" i="8"/>
  <c r="P5038" i="8"/>
  <c r="O5038" i="8"/>
  <c r="N5038" i="8"/>
  <c r="M5038" i="8"/>
  <c r="L5038" i="8"/>
  <c r="T5037" i="8"/>
  <c r="R5037" i="8"/>
  <c r="Q5037" i="8"/>
  <c r="P5037" i="8"/>
  <c r="O5037" i="8"/>
  <c r="N5037" i="8"/>
  <c r="M5037" i="8"/>
  <c r="L5037" i="8"/>
  <c r="T5036" i="8"/>
  <c r="R5036" i="8"/>
  <c r="Q5036" i="8"/>
  <c r="P5036" i="8"/>
  <c r="O5036" i="8"/>
  <c r="N5036" i="8"/>
  <c r="M5036" i="8"/>
  <c r="L5036" i="8"/>
  <c r="T5035" i="8"/>
  <c r="R5035" i="8"/>
  <c r="Q5035" i="8"/>
  <c r="P5035" i="8"/>
  <c r="O5035" i="8"/>
  <c r="N5035" i="8"/>
  <c r="M5035" i="8"/>
  <c r="L5035" i="8"/>
  <c r="T5034" i="8"/>
  <c r="R5034" i="8"/>
  <c r="Q5034" i="8"/>
  <c r="P5034" i="8"/>
  <c r="O5034" i="8"/>
  <c r="N5034" i="8"/>
  <c r="M5034" i="8"/>
  <c r="L5034" i="8"/>
  <c r="T5033" i="8"/>
  <c r="R5033" i="8"/>
  <c r="Q5033" i="8"/>
  <c r="P5033" i="8"/>
  <c r="O5033" i="8"/>
  <c r="N5033" i="8"/>
  <c r="M5033" i="8"/>
  <c r="L5033" i="8"/>
  <c r="T5032" i="8"/>
  <c r="R5032" i="8"/>
  <c r="Q5032" i="8"/>
  <c r="P5032" i="8"/>
  <c r="O5032" i="8"/>
  <c r="N5032" i="8"/>
  <c r="M5032" i="8"/>
  <c r="L5032" i="8"/>
  <c r="T5031" i="8"/>
  <c r="R5031" i="8"/>
  <c r="Q5031" i="8"/>
  <c r="P5031" i="8"/>
  <c r="O5031" i="8"/>
  <c r="N5031" i="8"/>
  <c r="M5031" i="8"/>
  <c r="L5031" i="8"/>
  <c r="T5030" i="8"/>
  <c r="R5030" i="8"/>
  <c r="Q5030" i="8"/>
  <c r="P5030" i="8"/>
  <c r="O5030" i="8"/>
  <c r="N5030" i="8"/>
  <c r="M5030" i="8"/>
  <c r="L5030" i="8"/>
  <c r="T5029" i="8"/>
  <c r="R5029" i="8"/>
  <c r="Q5029" i="8"/>
  <c r="P5029" i="8"/>
  <c r="O5029" i="8"/>
  <c r="N5029" i="8"/>
  <c r="M5029" i="8"/>
  <c r="L5029" i="8"/>
  <c r="T5028" i="8"/>
  <c r="R5028" i="8"/>
  <c r="Q5028" i="8"/>
  <c r="P5028" i="8"/>
  <c r="O5028" i="8"/>
  <c r="N5028" i="8"/>
  <c r="M5028" i="8"/>
  <c r="L5028" i="8"/>
  <c r="T5027" i="8"/>
  <c r="R5027" i="8"/>
  <c r="Q5027" i="8"/>
  <c r="P5027" i="8"/>
  <c r="O5027" i="8"/>
  <c r="N5027" i="8"/>
  <c r="M5027" i="8"/>
  <c r="L5027" i="8"/>
  <c r="T5026" i="8"/>
  <c r="R5026" i="8"/>
  <c r="Q5026" i="8"/>
  <c r="P5026" i="8"/>
  <c r="O5026" i="8"/>
  <c r="N5026" i="8"/>
  <c r="M5026" i="8"/>
  <c r="L5026" i="8"/>
  <c r="T5025" i="8"/>
  <c r="R5025" i="8"/>
  <c r="Q5025" i="8"/>
  <c r="P5025" i="8"/>
  <c r="O5025" i="8"/>
  <c r="N5025" i="8"/>
  <c r="M5025" i="8"/>
  <c r="L5025" i="8"/>
  <c r="T5024" i="8"/>
  <c r="R5024" i="8"/>
  <c r="Q5024" i="8"/>
  <c r="P5024" i="8"/>
  <c r="O5024" i="8"/>
  <c r="N5024" i="8"/>
  <c r="M5024" i="8"/>
  <c r="L5024" i="8"/>
  <c r="T5023" i="8"/>
  <c r="R5023" i="8"/>
  <c r="Q5023" i="8"/>
  <c r="P5023" i="8"/>
  <c r="O5023" i="8"/>
  <c r="N5023" i="8"/>
  <c r="M5023" i="8"/>
  <c r="L5023" i="8"/>
  <c r="T5022" i="8"/>
  <c r="R5022" i="8"/>
  <c r="Q5022" i="8"/>
  <c r="P5022" i="8"/>
  <c r="O5022" i="8"/>
  <c r="N5022" i="8"/>
  <c r="M5022" i="8"/>
  <c r="L5022" i="8"/>
  <c r="T5021" i="8"/>
  <c r="R5021" i="8"/>
  <c r="Q5021" i="8"/>
  <c r="P5021" i="8"/>
  <c r="O5021" i="8"/>
  <c r="N5021" i="8"/>
  <c r="M5021" i="8"/>
  <c r="L5021" i="8"/>
  <c r="T5020" i="8"/>
  <c r="R5020" i="8"/>
  <c r="Q5020" i="8"/>
  <c r="P5020" i="8"/>
  <c r="O5020" i="8"/>
  <c r="N5020" i="8"/>
  <c r="M5020" i="8"/>
  <c r="L5020" i="8"/>
  <c r="T5019" i="8"/>
  <c r="R5019" i="8"/>
  <c r="Q5019" i="8"/>
  <c r="P5019" i="8"/>
  <c r="O5019" i="8"/>
  <c r="N5019" i="8"/>
  <c r="M5019" i="8"/>
  <c r="L5019" i="8"/>
  <c r="T5018" i="8"/>
  <c r="R5018" i="8"/>
  <c r="Q5018" i="8"/>
  <c r="P5018" i="8"/>
  <c r="O5018" i="8"/>
  <c r="N5018" i="8"/>
  <c r="M5018" i="8"/>
  <c r="L5018" i="8"/>
  <c r="T5017" i="8"/>
  <c r="R5017" i="8"/>
  <c r="Q5017" i="8"/>
  <c r="P5017" i="8"/>
  <c r="O5017" i="8"/>
  <c r="N5017" i="8"/>
  <c r="M5017" i="8"/>
  <c r="L5017" i="8"/>
  <c r="T5016" i="8"/>
  <c r="R5016" i="8"/>
  <c r="Q5016" i="8"/>
  <c r="P5016" i="8"/>
  <c r="O5016" i="8"/>
  <c r="N5016" i="8"/>
  <c r="M5016" i="8"/>
  <c r="L5016" i="8"/>
  <c r="T5015" i="8"/>
  <c r="R5015" i="8"/>
  <c r="Q5015" i="8"/>
  <c r="P5015" i="8"/>
  <c r="O5015" i="8"/>
  <c r="N5015" i="8"/>
  <c r="M5015" i="8"/>
  <c r="L5015" i="8"/>
  <c r="T5014" i="8"/>
  <c r="R5014" i="8"/>
  <c r="Q5014" i="8"/>
  <c r="P5014" i="8"/>
  <c r="O5014" i="8"/>
  <c r="N5014" i="8"/>
  <c r="M5014" i="8"/>
  <c r="L5014" i="8"/>
  <c r="T5013" i="8"/>
  <c r="R5013" i="8"/>
  <c r="Q5013" i="8"/>
  <c r="P5013" i="8"/>
  <c r="O5013" i="8"/>
  <c r="N5013" i="8"/>
  <c r="M5013" i="8"/>
  <c r="L5013" i="8"/>
  <c r="T5012" i="8"/>
  <c r="R5012" i="8"/>
  <c r="Q5012" i="8"/>
  <c r="P5012" i="8"/>
  <c r="O5012" i="8"/>
  <c r="N5012" i="8"/>
  <c r="M5012" i="8"/>
  <c r="L5012" i="8"/>
  <c r="T5011" i="8"/>
  <c r="R5011" i="8"/>
  <c r="Q5011" i="8"/>
  <c r="P5011" i="8"/>
  <c r="O5011" i="8"/>
  <c r="N5011" i="8"/>
  <c r="M5011" i="8"/>
  <c r="L5011" i="8"/>
  <c r="T5010" i="8"/>
  <c r="R5010" i="8"/>
  <c r="Q5010" i="8"/>
  <c r="P5010" i="8"/>
  <c r="O5010" i="8"/>
  <c r="N5010" i="8"/>
  <c r="M5010" i="8"/>
  <c r="L5010" i="8"/>
  <c r="T5009" i="8"/>
  <c r="R5009" i="8"/>
  <c r="Q5009" i="8"/>
  <c r="P5009" i="8"/>
  <c r="O5009" i="8"/>
  <c r="N5009" i="8"/>
  <c r="M5009" i="8"/>
  <c r="L5009" i="8"/>
  <c r="T5008" i="8"/>
  <c r="R5008" i="8"/>
  <c r="Q5008" i="8"/>
  <c r="P5008" i="8"/>
  <c r="O5008" i="8"/>
  <c r="N5008" i="8"/>
  <c r="M5008" i="8"/>
  <c r="L5008" i="8"/>
  <c r="T5007" i="8"/>
  <c r="R5007" i="8"/>
  <c r="Q5007" i="8"/>
  <c r="P5007" i="8"/>
  <c r="O5007" i="8"/>
  <c r="N5007" i="8"/>
  <c r="M5007" i="8"/>
  <c r="L5007" i="8"/>
  <c r="T5006" i="8"/>
  <c r="R5006" i="8"/>
  <c r="Q5006" i="8"/>
  <c r="P5006" i="8"/>
  <c r="O5006" i="8"/>
  <c r="N5006" i="8"/>
  <c r="M5006" i="8"/>
  <c r="L5006" i="8"/>
  <c r="T5005" i="8"/>
  <c r="R5005" i="8"/>
  <c r="Q5005" i="8"/>
  <c r="P5005" i="8"/>
  <c r="O5005" i="8"/>
  <c r="N5005" i="8"/>
  <c r="M5005" i="8"/>
  <c r="L5005" i="8"/>
  <c r="T5004" i="8"/>
  <c r="R5004" i="8"/>
  <c r="Q5004" i="8"/>
  <c r="P5004" i="8"/>
  <c r="O5004" i="8"/>
  <c r="N5004" i="8"/>
  <c r="M5004" i="8"/>
  <c r="L5004" i="8"/>
  <c r="T5003" i="8"/>
  <c r="R5003" i="8"/>
  <c r="Q5003" i="8"/>
  <c r="P5003" i="8"/>
  <c r="O5003" i="8"/>
  <c r="N5003" i="8"/>
  <c r="M5003" i="8"/>
  <c r="L5003" i="8"/>
  <c r="T5002" i="8"/>
  <c r="R5002" i="8"/>
  <c r="Q5002" i="8"/>
  <c r="P5002" i="8"/>
  <c r="O5002" i="8"/>
  <c r="N5002" i="8"/>
  <c r="M5002" i="8"/>
  <c r="L5002" i="8"/>
  <c r="T5001" i="8"/>
  <c r="R5001" i="8"/>
  <c r="Q5001" i="8"/>
  <c r="P5001" i="8"/>
  <c r="O5001" i="8"/>
  <c r="N5001" i="8"/>
  <c r="M5001" i="8"/>
  <c r="L5001" i="8"/>
  <c r="T5000" i="8"/>
  <c r="R5000" i="8"/>
  <c r="Q5000" i="8"/>
  <c r="P5000" i="8"/>
  <c r="O5000" i="8"/>
  <c r="N5000" i="8"/>
  <c r="M5000" i="8"/>
  <c r="L5000" i="8"/>
  <c r="T4999" i="8"/>
  <c r="R4999" i="8"/>
  <c r="Q4999" i="8"/>
  <c r="P4999" i="8"/>
  <c r="O4999" i="8"/>
  <c r="N4999" i="8"/>
  <c r="M4999" i="8"/>
  <c r="L4999" i="8"/>
  <c r="T4998" i="8"/>
  <c r="R4998" i="8"/>
  <c r="Q4998" i="8"/>
  <c r="P4998" i="8"/>
  <c r="O4998" i="8"/>
  <c r="N4998" i="8"/>
  <c r="M4998" i="8"/>
  <c r="L4998" i="8"/>
  <c r="T4997" i="8"/>
  <c r="R4997" i="8"/>
  <c r="Q4997" i="8"/>
  <c r="P4997" i="8"/>
  <c r="O4997" i="8"/>
  <c r="N4997" i="8"/>
  <c r="M4997" i="8"/>
  <c r="L4997" i="8"/>
  <c r="T4996" i="8"/>
  <c r="R4996" i="8"/>
  <c r="Q4996" i="8"/>
  <c r="P4996" i="8"/>
  <c r="O4996" i="8"/>
  <c r="N4996" i="8"/>
  <c r="M4996" i="8"/>
  <c r="L4996" i="8"/>
  <c r="T4995" i="8"/>
  <c r="R4995" i="8"/>
  <c r="Q4995" i="8"/>
  <c r="P4995" i="8"/>
  <c r="O4995" i="8"/>
  <c r="N4995" i="8"/>
  <c r="M4995" i="8"/>
  <c r="L4995" i="8"/>
  <c r="T4994" i="8"/>
  <c r="R4994" i="8"/>
  <c r="Q4994" i="8"/>
  <c r="P4994" i="8"/>
  <c r="O4994" i="8"/>
  <c r="N4994" i="8"/>
  <c r="M4994" i="8"/>
  <c r="L4994" i="8"/>
  <c r="T4993" i="8"/>
  <c r="R4993" i="8"/>
  <c r="Q4993" i="8"/>
  <c r="P4993" i="8"/>
  <c r="O4993" i="8"/>
  <c r="N4993" i="8"/>
  <c r="M4993" i="8"/>
  <c r="L4993" i="8"/>
  <c r="T4992" i="8"/>
  <c r="R4992" i="8"/>
  <c r="Q4992" i="8"/>
  <c r="P4992" i="8"/>
  <c r="O4992" i="8"/>
  <c r="N4992" i="8"/>
  <c r="M4992" i="8"/>
  <c r="L4992" i="8"/>
  <c r="T4991" i="8"/>
  <c r="R4991" i="8"/>
  <c r="Q4991" i="8"/>
  <c r="P4991" i="8"/>
  <c r="O4991" i="8"/>
  <c r="N4991" i="8"/>
  <c r="M4991" i="8"/>
  <c r="L4991" i="8"/>
  <c r="T4990" i="8"/>
  <c r="R4990" i="8"/>
  <c r="Q4990" i="8"/>
  <c r="P4990" i="8"/>
  <c r="O4990" i="8"/>
  <c r="N4990" i="8"/>
  <c r="M4990" i="8"/>
  <c r="L4990" i="8"/>
  <c r="T4989" i="8"/>
  <c r="R4989" i="8"/>
  <c r="Q4989" i="8"/>
  <c r="P4989" i="8"/>
  <c r="O4989" i="8"/>
  <c r="N4989" i="8"/>
  <c r="M4989" i="8"/>
  <c r="L4989" i="8"/>
  <c r="T4988" i="8"/>
  <c r="R4988" i="8"/>
  <c r="Q4988" i="8"/>
  <c r="P4988" i="8"/>
  <c r="O4988" i="8"/>
  <c r="N4988" i="8"/>
  <c r="M4988" i="8"/>
  <c r="L4988" i="8"/>
  <c r="T4987" i="8"/>
  <c r="R4987" i="8"/>
  <c r="Q4987" i="8"/>
  <c r="P4987" i="8"/>
  <c r="O4987" i="8"/>
  <c r="N4987" i="8"/>
  <c r="M4987" i="8"/>
  <c r="L4987" i="8"/>
  <c r="T4986" i="8"/>
  <c r="R4986" i="8"/>
  <c r="Q4986" i="8"/>
  <c r="P4986" i="8"/>
  <c r="O4986" i="8"/>
  <c r="N4986" i="8"/>
  <c r="M4986" i="8"/>
  <c r="L4986" i="8"/>
  <c r="T4985" i="8"/>
  <c r="R4985" i="8"/>
  <c r="Q4985" i="8"/>
  <c r="P4985" i="8"/>
  <c r="O4985" i="8"/>
  <c r="N4985" i="8"/>
  <c r="M4985" i="8"/>
  <c r="L4985" i="8"/>
  <c r="T4984" i="8"/>
  <c r="R4984" i="8"/>
  <c r="Q4984" i="8"/>
  <c r="P4984" i="8"/>
  <c r="O4984" i="8"/>
  <c r="N4984" i="8"/>
  <c r="M4984" i="8"/>
  <c r="L4984" i="8"/>
  <c r="T4983" i="8"/>
  <c r="R4983" i="8"/>
  <c r="Q4983" i="8"/>
  <c r="P4983" i="8"/>
  <c r="O4983" i="8"/>
  <c r="N4983" i="8"/>
  <c r="M4983" i="8"/>
  <c r="L4983" i="8"/>
  <c r="T4982" i="8"/>
  <c r="R4982" i="8"/>
  <c r="Q4982" i="8"/>
  <c r="P4982" i="8"/>
  <c r="O4982" i="8"/>
  <c r="N4982" i="8"/>
  <c r="M4982" i="8"/>
  <c r="L4982" i="8"/>
  <c r="T4981" i="8"/>
  <c r="R4981" i="8"/>
  <c r="Q4981" i="8"/>
  <c r="P4981" i="8"/>
  <c r="O4981" i="8"/>
  <c r="N4981" i="8"/>
  <c r="M4981" i="8"/>
  <c r="L4981" i="8"/>
  <c r="T4980" i="8"/>
  <c r="R4980" i="8"/>
  <c r="Q4980" i="8"/>
  <c r="P4980" i="8"/>
  <c r="O4980" i="8"/>
  <c r="N4980" i="8"/>
  <c r="M4980" i="8"/>
  <c r="L4980" i="8"/>
  <c r="T4979" i="8"/>
  <c r="R4979" i="8"/>
  <c r="Q4979" i="8"/>
  <c r="P4979" i="8"/>
  <c r="O4979" i="8"/>
  <c r="N4979" i="8"/>
  <c r="M4979" i="8"/>
  <c r="L4979" i="8"/>
  <c r="T4978" i="8"/>
  <c r="R4978" i="8"/>
  <c r="Q4978" i="8"/>
  <c r="P4978" i="8"/>
  <c r="O4978" i="8"/>
  <c r="N4978" i="8"/>
  <c r="M4978" i="8"/>
  <c r="L4978" i="8"/>
  <c r="T4977" i="8"/>
  <c r="R4977" i="8"/>
  <c r="Q4977" i="8"/>
  <c r="P4977" i="8"/>
  <c r="O4977" i="8"/>
  <c r="N4977" i="8"/>
  <c r="M4977" i="8"/>
  <c r="L4977" i="8"/>
  <c r="T4976" i="8"/>
  <c r="R4976" i="8"/>
  <c r="Q4976" i="8"/>
  <c r="P4976" i="8"/>
  <c r="O4976" i="8"/>
  <c r="N4976" i="8"/>
  <c r="M4976" i="8"/>
  <c r="L4976" i="8"/>
  <c r="T4975" i="8"/>
  <c r="R4975" i="8"/>
  <c r="Q4975" i="8"/>
  <c r="P4975" i="8"/>
  <c r="O4975" i="8"/>
  <c r="N4975" i="8"/>
  <c r="M4975" i="8"/>
  <c r="L4975" i="8"/>
  <c r="T4974" i="8"/>
  <c r="R4974" i="8"/>
  <c r="Q4974" i="8"/>
  <c r="P4974" i="8"/>
  <c r="O4974" i="8"/>
  <c r="N4974" i="8"/>
  <c r="M4974" i="8"/>
  <c r="L4974" i="8"/>
  <c r="T4973" i="8"/>
  <c r="R4973" i="8"/>
  <c r="Q4973" i="8"/>
  <c r="P4973" i="8"/>
  <c r="O4973" i="8"/>
  <c r="N4973" i="8"/>
  <c r="M4973" i="8"/>
  <c r="L4973" i="8"/>
  <c r="T4972" i="8"/>
  <c r="R4972" i="8"/>
  <c r="Q4972" i="8"/>
  <c r="P4972" i="8"/>
  <c r="O4972" i="8"/>
  <c r="N4972" i="8"/>
  <c r="M4972" i="8"/>
  <c r="L4972" i="8"/>
  <c r="T4971" i="8"/>
  <c r="R4971" i="8"/>
  <c r="Q4971" i="8"/>
  <c r="P4971" i="8"/>
  <c r="O4971" i="8"/>
  <c r="N4971" i="8"/>
  <c r="M4971" i="8"/>
  <c r="L4971" i="8"/>
  <c r="T4970" i="8"/>
  <c r="R4970" i="8"/>
  <c r="Q4970" i="8"/>
  <c r="P4970" i="8"/>
  <c r="O4970" i="8"/>
  <c r="N4970" i="8"/>
  <c r="M4970" i="8"/>
  <c r="L4970" i="8"/>
  <c r="T4969" i="8"/>
  <c r="R4969" i="8"/>
  <c r="Q4969" i="8"/>
  <c r="P4969" i="8"/>
  <c r="O4969" i="8"/>
  <c r="N4969" i="8"/>
  <c r="M4969" i="8"/>
  <c r="L4969" i="8"/>
  <c r="T4968" i="8"/>
  <c r="R4968" i="8"/>
  <c r="Q4968" i="8"/>
  <c r="P4968" i="8"/>
  <c r="O4968" i="8"/>
  <c r="N4968" i="8"/>
  <c r="M4968" i="8"/>
  <c r="L4968" i="8"/>
  <c r="T4967" i="8"/>
  <c r="R4967" i="8"/>
  <c r="Q4967" i="8"/>
  <c r="P4967" i="8"/>
  <c r="O4967" i="8"/>
  <c r="N4967" i="8"/>
  <c r="M4967" i="8"/>
  <c r="L4967" i="8"/>
  <c r="T4966" i="8"/>
  <c r="R4966" i="8"/>
  <c r="Q4966" i="8"/>
  <c r="P4966" i="8"/>
  <c r="O4966" i="8"/>
  <c r="N4966" i="8"/>
  <c r="M4966" i="8"/>
  <c r="L4966" i="8"/>
  <c r="T4965" i="8"/>
  <c r="R4965" i="8"/>
  <c r="Q4965" i="8"/>
  <c r="P4965" i="8"/>
  <c r="O4965" i="8"/>
  <c r="N4965" i="8"/>
  <c r="M4965" i="8"/>
  <c r="L4965" i="8"/>
  <c r="T4964" i="8"/>
  <c r="R4964" i="8"/>
  <c r="Q4964" i="8"/>
  <c r="P4964" i="8"/>
  <c r="O4964" i="8"/>
  <c r="N4964" i="8"/>
  <c r="M4964" i="8"/>
  <c r="L4964" i="8"/>
  <c r="T4963" i="8"/>
  <c r="R4963" i="8"/>
  <c r="Q4963" i="8"/>
  <c r="P4963" i="8"/>
  <c r="O4963" i="8"/>
  <c r="N4963" i="8"/>
  <c r="M4963" i="8"/>
  <c r="L4963" i="8"/>
  <c r="T4962" i="8"/>
  <c r="R4962" i="8"/>
  <c r="Q4962" i="8"/>
  <c r="P4962" i="8"/>
  <c r="O4962" i="8"/>
  <c r="N4962" i="8"/>
  <c r="M4962" i="8"/>
  <c r="L4962" i="8"/>
  <c r="T4961" i="8"/>
  <c r="R4961" i="8"/>
  <c r="Q4961" i="8"/>
  <c r="P4961" i="8"/>
  <c r="O4961" i="8"/>
  <c r="N4961" i="8"/>
  <c r="M4961" i="8"/>
  <c r="L4961" i="8"/>
  <c r="T4960" i="8"/>
  <c r="R4960" i="8"/>
  <c r="Q4960" i="8"/>
  <c r="P4960" i="8"/>
  <c r="O4960" i="8"/>
  <c r="N4960" i="8"/>
  <c r="M4960" i="8"/>
  <c r="L4960" i="8"/>
  <c r="T4959" i="8"/>
  <c r="R4959" i="8"/>
  <c r="Q4959" i="8"/>
  <c r="P4959" i="8"/>
  <c r="O4959" i="8"/>
  <c r="N4959" i="8"/>
  <c r="M4959" i="8"/>
  <c r="L4959" i="8"/>
  <c r="T4958" i="8"/>
  <c r="R4958" i="8"/>
  <c r="Q4958" i="8"/>
  <c r="P4958" i="8"/>
  <c r="O4958" i="8"/>
  <c r="N4958" i="8"/>
  <c r="M4958" i="8"/>
  <c r="L4958" i="8"/>
  <c r="T4957" i="8"/>
  <c r="R4957" i="8"/>
  <c r="Q4957" i="8"/>
  <c r="P4957" i="8"/>
  <c r="O4957" i="8"/>
  <c r="N4957" i="8"/>
  <c r="M4957" i="8"/>
  <c r="L4957" i="8"/>
  <c r="T4956" i="8"/>
  <c r="R4956" i="8"/>
  <c r="Q4956" i="8"/>
  <c r="P4956" i="8"/>
  <c r="O4956" i="8"/>
  <c r="N4956" i="8"/>
  <c r="M4956" i="8"/>
  <c r="L4956" i="8"/>
  <c r="T4955" i="8"/>
  <c r="R4955" i="8"/>
  <c r="Q4955" i="8"/>
  <c r="P4955" i="8"/>
  <c r="O4955" i="8"/>
  <c r="N4955" i="8"/>
  <c r="M4955" i="8"/>
  <c r="L4955" i="8"/>
  <c r="T4954" i="8"/>
  <c r="R4954" i="8"/>
  <c r="Q4954" i="8"/>
  <c r="P4954" i="8"/>
  <c r="O4954" i="8"/>
  <c r="N4954" i="8"/>
  <c r="M4954" i="8"/>
  <c r="L4954" i="8"/>
  <c r="T4953" i="8"/>
  <c r="R4953" i="8"/>
  <c r="Q4953" i="8"/>
  <c r="P4953" i="8"/>
  <c r="O4953" i="8"/>
  <c r="N4953" i="8"/>
  <c r="M4953" i="8"/>
  <c r="L4953" i="8"/>
  <c r="T4952" i="8"/>
  <c r="R4952" i="8"/>
  <c r="Q4952" i="8"/>
  <c r="P4952" i="8"/>
  <c r="O4952" i="8"/>
  <c r="N4952" i="8"/>
  <c r="M4952" i="8"/>
  <c r="L4952" i="8"/>
  <c r="T4951" i="8"/>
  <c r="R4951" i="8"/>
  <c r="Q4951" i="8"/>
  <c r="P4951" i="8"/>
  <c r="O4951" i="8"/>
  <c r="N4951" i="8"/>
  <c r="M4951" i="8"/>
  <c r="L4951" i="8"/>
  <c r="T4950" i="8"/>
  <c r="R4950" i="8"/>
  <c r="Q4950" i="8"/>
  <c r="P4950" i="8"/>
  <c r="O4950" i="8"/>
  <c r="N4950" i="8"/>
  <c r="M4950" i="8"/>
  <c r="L4950" i="8"/>
  <c r="T4949" i="8"/>
  <c r="R4949" i="8"/>
  <c r="Q4949" i="8"/>
  <c r="P4949" i="8"/>
  <c r="O4949" i="8"/>
  <c r="N4949" i="8"/>
  <c r="M4949" i="8"/>
  <c r="L4949" i="8"/>
  <c r="T4948" i="8"/>
  <c r="R4948" i="8"/>
  <c r="Q4948" i="8"/>
  <c r="P4948" i="8"/>
  <c r="O4948" i="8"/>
  <c r="N4948" i="8"/>
  <c r="M4948" i="8"/>
  <c r="L4948" i="8"/>
  <c r="T4947" i="8"/>
  <c r="R4947" i="8"/>
  <c r="Q4947" i="8"/>
  <c r="P4947" i="8"/>
  <c r="O4947" i="8"/>
  <c r="N4947" i="8"/>
  <c r="M4947" i="8"/>
  <c r="L4947" i="8"/>
  <c r="T4946" i="8"/>
  <c r="R4946" i="8"/>
  <c r="Q4946" i="8"/>
  <c r="P4946" i="8"/>
  <c r="O4946" i="8"/>
  <c r="N4946" i="8"/>
  <c r="M4946" i="8"/>
  <c r="L4946" i="8"/>
  <c r="T4945" i="8"/>
  <c r="R4945" i="8"/>
  <c r="Q4945" i="8"/>
  <c r="P4945" i="8"/>
  <c r="O4945" i="8"/>
  <c r="N4945" i="8"/>
  <c r="M4945" i="8"/>
  <c r="L4945" i="8"/>
  <c r="T4944" i="8"/>
  <c r="R4944" i="8"/>
  <c r="Q4944" i="8"/>
  <c r="P4944" i="8"/>
  <c r="O4944" i="8"/>
  <c r="N4944" i="8"/>
  <c r="M4944" i="8"/>
  <c r="L4944" i="8"/>
  <c r="T4943" i="8"/>
  <c r="R4943" i="8"/>
  <c r="Q4943" i="8"/>
  <c r="P4943" i="8"/>
  <c r="O4943" i="8"/>
  <c r="N4943" i="8"/>
  <c r="M4943" i="8"/>
  <c r="L4943" i="8"/>
  <c r="T4942" i="8"/>
  <c r="R4942" i="8"/>
  <c r="Q4942" i="8"/>
  <c r="P4942" i="8"/>
  <c r="O4942" i="8"/>
  <c r="N4942" i="8"/>
  <c r="M4942" i="8"/>
  <c r="L4942" i="8"/>
  <c r="T4941" i="8"/>
  <c r="R4941" i="8"/>
  <c r="Q4941" i="8"/>
  <c r="P4941" i="8"/>
  <c r="O4941" i="8"/>
  <c r="N4941" i="8"/>
  <c r="M4941" i="8"/>
  <c r="L4941" i="8"/>
  <c r="T4940" i="8"/>
  <c r="R4940" i="8"/>
  <c r="Q4940" i="8"/>
  <c r="P4940" i="8"/>
  <c r="O4940" i="8"/>
  <c r="N4940" i="8"/>
  <c r="M4940" i="8"/>
  <c r="L4940" i="8"/>
  <c r="T4939" i="8"/>
  <c r="R4939" i="8"/>
  <c r="Q4939" i="8"/>
  <c r="P4939" i="8"/>
  <c r="O4939" i="8"/>
  <c r="N4939" i="8"/>
  <c r="M4939" i="8"/>
  <c r="L4939" i="8"/>
  <c r="T4938" i="8"/>
  <c r="R4938" i="8"/>
  <c r="Q4938" i="8"/>
  <c r="P4938" i="8"/>
  <c r="O4938" i="8"/>
  <c r="N4938" i="8"/>
  <c r="M4938" i="8"/>
  <c r="L4938" i="8"/>
  <c r="T4937" i="8"/>
  <c r="R4937" i="8"/>
  <c r="Q4937" i="8"/>
  <c r="P4937" i="8"/>
  <c r="O4937" i="8"/>
  <c r="N4937" i="8"/>
  <c r="M4937" i="8"/>
  <c r="L4937" i="8"/>
  <c r="T4936" i="8"/>
  <c r="R4936" i="8"/>
  <c r="Q4936" i="8"/>
  <c r="P4936" i="8"/>
  <c r="O4936" i="8"/>
  <c r="N4936" i="8"/>
  <c r="M4936" i="8"/>
  <c r="L4936" i="8"/>
  <c r="T4935" i="8"/>
  <c r="R4935" i="8"/>
  <c r="Q4935" i="8"/>
  <c r="P4935" i="8"/>
  <c r="O4935" i="8"/>
  <c r="N4935" i="8"/>
  <c r="M4935" i="8"/>
  <c r="L4935" i="8"/>
  <c r="T4934" i="8"/>
  <c r="R4934" i="8"/>
  <c r="Q4934" i="8"/>
  <c r="P4934" i="8"/>
  <c r="O4934" i="8"/>
  <c r="N4934" i="8"/>
  <c r="M4934" i="8"/>
  <c r="L4934" i="8"/>
  <c r="T4933" i="8"/>
  <c r="R4933" i="8"/>
  <c r="Q4933" i="8"/>
  <c r="P4933" i="8"/>
  <c r="O4933" i="8"/>
  <c r="N4933" i="8"/>
  <c r="M4933" i="8"/>
  <c r="L4933" i="8"/>
  <c r="T4932" i="8"/>
  <c r="R4932" i="8"/>
  <c r="Q4932" i="8"/>
  <c r="P4932" i="8"/>
  <c r="O4932" i="8"/>
  <c r="N4932" i="8"/>
  <c r="M4932" i="8"/>
  <c r="L4932" i="8"/>
  <c r="T4931" i="8"/>
  <c r="R4931" i="8"/>
  <c r="Q4931" i="8"/>
  <c r="P4931" i="8"/>
  <c r="O4931" i="8"/>
  <c r="N4931" i="8"/>
  <c r="M4931" i="8"/>
  <c r="L4931" i="8"/>
  <c r="T4930" i="8"/>
  <c r="R4930" i="8"/>
  <c r="Q4930" i="8"/>
  <c r="P4930" i="8"/>
  <c r="O4930" i="8"/>
  <c r="N4930" i="8"/>
  <c r="M4930" i="8"/>
  <c r="L4930" i="8"/>
  <c r="T4929" i="8"/>
  <c r="R4929" i="8"/>
  <c r="Q4929" i="8"/>
  <c r="P4929" i="8"/>
  <c r="O4929" i="8"/>
  <c r="N4929" i="8"/>
  <c r="M4929" i="8"/>
  <c r="L4929" i="8"/>
  <c r="T4928" i="8"/>
  <c r="R4928" i="8"/>
  <c r="Q4928" i="8"/>
  <c r="P4928" i="8"/>
  <c r="O4928" i="8"/>
  <c r="N4928" i="8"/>
  <c r="M4928" i="8"/>
  <c r="L4928" i="8"/>
  <c r="T4927" i="8"/>
  <c r="R4927" i="8"/>
  <c r="Q4927" i="8"/>
  <c r="P4927" i="8"/>
  <c r="O4927" i="8"/>
  <c r="N4927" i="8"/>
  <c r="M4927" i="8"/>
  <c r="L4927" i="8"/>
  <c r="T4926" i="8"/>
  <c r="R4926" i="8"/>
  <c r="Q4926" i="8"/>
  <c r="P4926" i="8"/>
  <c r="O4926" i="8"/>
  <c r="N4926" i="8"/>
  <c r="M4926" i="8"/>
  <c r="L4926" i="8"/>
  <c r="T4925" i="8"/>
  <c r="R4925" i="8"/>
  <c r="Q4925" i="8"/>
  <c r="P4925" i="8"/>
  <c r="O4925" i="8"/>
  <c r="N4925" i="8"/>
  <c r="M4925" i="8"/>
  <c r="L4925" i="8"/>
  <c r="T4924" i="8"/>
  <c r="R4924" i="8"/>
  <c r="Q4924" i="8"/>
  <c r="P4924" i="8"/>
  <c r="O4924" i="8"/>
  <c r="N4924" i="8"/>
  <c r="M4924" i="8"/>
  <c r="L4924" i="8"/>
  <c r="T4923" i="8"/>
  <c r="R4923" i="8"/>
  <c r="Q4923" i="8"/>
  <c r="P4923" i="8"/>
  <c r="O4923" i="8"/>
  <c r="N4923" i="8"/>
  <c r="M4923" i="8"/>
  <c r="L4923" i="8"/>
  <c r="T4922" i="8"/>
  <c r="R4922" i="8"/>
  <c r="Q4922" i="8"/>
  <c r="P4922" i="8"/>
  <c r="O4922" i="8"/>
  <c r="N4922" i="8"/>
  <c r="M4922" i="8"/>
  <c r="L4922" i="8"/>
  <c r="T4921" i="8"/>
  <c r="R4921" i="8"/>
  <c r="Q4921" i="8"/>
  <c r="P4921" i="8"/>
  <c r="O4921" i="8"/>
  <c r="N4921" i="8"/>
  <c r="M4921" i="8"/>
  <c r="L4921" i="8"/>
  <c r="T4920" i="8"/>
  <c r="R4920" i="8"/>
  <c r="Q4920" i="8"/>
  <c r="P4920" i="8"/>
  <c r="O4920" i="8"/>
  <c r="N4920" i="8"/>
  <c r="M4920" i="8"/>
  <c r="L4920" i="8"/>
  <c r="T4919" i="8"/>
  <c r="R4919" i="8"/>
  <c r="Q4919" i="8"/>
  <c r="P4919" i="8"/>
  <c r="O4919" i="8"/>
  <c r="N4919" i="8"/>
  <c r="M4919" i="8"/>
  <c r="L4919" i="8"/>
  <c r="T4918" i="8"/>
  <c r="R4918" i="8"/>
  <c r="Q4918" i="8"/>
  <c r="P4918" i="8"/>
  <c r="O4918" i="8"/>
  <c r="N4918" i="8"/>
  <c r="M4918" i="8"/>
  <c r="L4918" i="8"/>
  <c r="T4917" i="8"/>
  <c r="R4917" i="8"/>
  <c r="Q4917" i="8"/>
  <c r="P4917" i="8"/>
  <c r="O4917" i="8"/>
  <c r="N4917" i="8"/>
  <c r="M4917" i="8"/>
  <c r="L4917" i="8"/>
  <c r="T4916" i="8"/>
  <c r="R4916" i="8"/>
  <c r="Q4916" i="8"/>
  <c r="P4916" i="8"/>
  <c r="O4916" i="8"/>
  <c r="N4916" i="8"/>
  <c r="M4916" i="8"/>
  <c r="L4916" i="8"/>
  <c r="T4915" i="8"/>
  <c r="R4915" i="8"/>
  <c r="Q4915" i="8"/>
  <c r="P4915" i="8"/>
  <c r="O4915" i="8"/>
  <c r="N4915" i="8"/>
  <c r="M4915" i="8"/>
  <c r="L4915" i="8"/>
  <c r="T4914" i="8"/>
  <c r="R4914" i="8"/>
  <c r="Q4914" i="8"/>
  <c r="P4914" i="8"/>
  <c r="O4914" i="8"/>
  <c r="N4914" i="8"/>
  <c r="M4914" i="8"/>
  <c r="L4914" i="8"/>
  <c r="T4913" i="8"/>
  <c r="R4913" i="8"/>
  <c r="Q4913" i="8"/>
  <c r="P4913" i="8"/>
  <c r="O4913" i="8"/>
  <c r="N4913" i="8"/>
  <c r="M4913" i="8"/>
  <c r="L4913" i="8"/>
  <c r="T4912" i="8"/>
  <c r="R4912" i="8"/>
  <c r="Q4912" i="8"/>
  <c r="P4912" i="8"/>
  <c r="O4912" i="8"/>
  <c r="N4912" i="8"/>
  <c r="M4912" i="8"/>
  <c r="L4912" i="8"/>
  <c r="T4911" i="8"/>
  <c r="R4911" i="8"/>
  <c r="Q4911" i="8"/>
  <c r="P4911" i="8"/>
  <c r="O4911" i="8"/>
  <c r="N4911" i="8"/>
  <c r="M4911" i="8"/>
  <c r="L4911" i="8"/>
  <c r="T4910" i="8"/>
  <c r="R4910" i="8"/>
  <c r="Q4910" i="8"/>
  <c r="P4910" i="8"/>
  <c r="O4910" i="8"/>
  <c r="N4910" i="8"/>
  <c r="M4910" i="8"/>
  <c r="L4910" i="8"/>
  <c r="T4909" i="8"/>
  <c r="R4909" i="8"/>
  <c r="Q4909" i="8"/>
  <c r="P4909" i="8"/>
  <c r="O4909" i="8"/>
  <c r="N4909" i="8"/>
  <c r="M4909" i="8"/>
  <c r="L4909" i="8"/>
  <c r="T4908" i="8"/>
  <c r="R4908" i="8"/>
  <c r="Q4908" i="8"/>
  <c r="P4908" i="8"/>
  <c r="O4908" i="8"/>
  <c r="N4908" i="8"/>
  <c r="M4908" i="8"/>
  <c r="L4908" i="8"/>
  <c r="T4907" i="8"/>
  <c r="R4907" i="8"/>
  <c r="Q4907" i="8"/>
  <c r="P4907" i="8"/>
  <c r="O4907" i="8"/>
  <c r="N4907" i="8"/>
  <c r="M4907" i="8"/>
  <c r="L4907" i="8"/>
  <c r="T4906" i="8"/>
  <c r="R4906" i="8"/>
  <c r="Q4906" i="8"/>
  <c r="P4906" i="8"/>
  <c r="O4906" i="8"/>
  <c r="N4906" i="8"/>
  <c r="M4906" i="8"/>
  <c r="L4906" i="8"/>
  <c r="T4905" i="8"/>
  <c r="R4905" i="8"/>
  <c r="Q4905" i="8"/>
  <c r="P4905" i="8"/>
  <c r="O4905" i="8"/>
  <c r="N4905" i="8"/>
  <c r="M4905" i="8"/>
  <c r="L4905" i="8"/>
  <c r="T4904" i="8"/>
  <c r="R4904" i="8"/>
  <c r="Q4904" i="8"/>
  <c r="P4904" i="8"/>
  <c r="O4904" i="8"/>
  <c r="N4904" i="8"/>
  <c r="M4904" i="8"/>
  <c r="L4904" i="8"/>
  <c r="T4903" i="8"/>
  <c r="R4903" i="8"/>
  <c r="Q4903" i="8"/>
  <c r="P4903" i="8"/>
  <c r="O4903" i="8"/>
  <c r="N4903" i="8"/>
  <c r="M4903" i="8"/>
  <c r="L4903" i="8"/>
  <c r="T4902" i="8"/>
  <c r="R4902" i="8"/>
  <c r="Q4902" i="8"/>
  <c r="P4902" i="8"/>
  <c r="O4902" i="8"/>
  <c r="N4902" i="8"/>
  <c r="M4902" i="8"/>
  <c r="L4902" i="8"/>
  <c r="T4901" i="8"/>
  <c r="R4901" i="8"/>
  <c r="Q4901" i="8"/>
  <c r="P4901" i="8"/>
  <c r="O4901" i="8"/>
  <c r="N4901" i="8"/>
  <c r="M4901" i="8"/>
  <c r="L4901" i="8"/>
  <c r="T4900" i="8"/>
  <c r="R4900" i="8"/>
  <c r="Q4900" i="8"/>
  <c r="P4900" i="8"/>
  <c r="O4900" i="8"/>
  <c r="N4900" i="8"/>
  <c r="M4900" i="8"/>
  <c r="L4900" i="8"/>
  <c r="T4899" i="8"/>
  <c r="R4899" i="8"/>
  <c r="Q4899" i="8"/>
  <c r="P4899" i="8"/>
  <c r="O4899" i="8"/>
  <c r="N4899" i="8"/>
  <c r="M4899" i="8"/>
  <c r="L4899" i="8"/>
  <c r="T4898" i="8"/>
  <c r="R4898" i="8"/>
  <c r="Q4898" i="8"/>
  <c r="P4898" i="8"/>
  <c r="O4898" i="8"/>
  <c r="N4898" i="8"/>
  <c r="M4898" i="8"/>
  <c r="L4898" i="8"/>
  <c r="T4897" i="8"/>
  <c r="R4897" i="8"/>
  <c r="Q4897" i="8"/>
  <c r="P4897" i="8"/>
  <c r="O4897" i="8"/>
  <c r="N4897" i="8"/>
  <c r="M4897" i="8"/>
  <c r="L4897" i="8"/>
  <c r="T4896" i="8"/>
  <c r="R4896" i="8"/>
  <c r="Q4896" i="8"/>
  <c r="P4896" i="8"/>
  <c r="O4896" i="8"/>
  <c r="N4896" i="8"/>
  <c r="M4896" i="8"/>
  <c r="L4896" i="8"/>
  <c r="T4895" i="8"/>
  <c r="R4895" i="8"/>
  <c r="Q4895" i="8"/>
  <c r="P4895" i="8"/>
  <c r="O4895" i="8"/>
  <c r="N4895" i="8"/>
  <c r="M4895" i="8"/>
  <c r="L4895" i="8"/>
  <c r="T4894" i="8"/>
  <c r="R4894" i="8"/>
  <c r="Q4894" i="8"/>
  <c r="P4894" i="8"/>
  <c r="O4894" i="8"/>
  <c r="N4894" i="8"/>
  <c r="M4894" i="8"/>
  <c r="L4894" i="8"/>
  <c r="T4893" i="8"/>
  <c r="R4893" i="8"/>
  <c r="Q4893" i="8"/>
  <c r="P4893" i="8"/>
  <c r="O4893" i="8"/>
  <c r="N4893" i="8"/>
  <c r="M4893" i="8"/>
  <c r="L4893" i="8"/>
  <c r="T4892" i="8"/>
  <c r="R4892" i="8"/>
  <c r="Q4892" i="8"/>
  <c r="P4892" i="8"/>
  <c r="O4892" i="8"/>
  <c r="N4892" i="8"/>
  <c r="M4892" i="8"/>
  <c r="L4892" i="8"/>
  <c r="T4891" i="8"/>
  <c r="R4891" i="8"/>
  <c r="Q4891" i="8"/>
  <c r="P4891" i="8"/>
  <c r="O4891" i="8"/>
  <c r="N4891" i="8"/>
  <c r="M4891" i="8"/>
  <c r="L4891" i="8"/>
  <c r="T4890" i="8"/>
  <c r="R4890" i="8"/>
  <c r="Q4890" i="8"/>
  <c r="P4890" i="8"/>
  <c r="O4890" i="8"/>
  <c r="N4890" i="8"/>
  <c r="M4890" i="8"/>
  <c r="L4890" i="8"/>
  <c r="T4889" i="8"/>
  <c r="R4889" i="8"/>
  <c r="Q4889" i="8"/>
  <c r="P4889" i="8"/>
  <c r="O4889" i="8"/>
  <c r="N4889" i="8"/>
  <c r="M4889" i="8"/>
  <c r="L4889" i="8"/>
  <c r="T4888" i="8"/>
  <c r="R4888" i="8"/>
  <c r="Q4888" i="8"/>
  <c r="P4888" i="8"/>
  <c r="O4888" i="8"/>
  <c r="N4888" i="8"/>
  <c r="M4888" i="8"/>
  <c r="L4888" i="8"/>
  <c r="T4887" i="8"/>
  <c r="R4887" i="8"/>
  <c r="Q4887" i="8"/>
  <c r="P4887" i="8"/>
  <c r="O4887" i="8"/>
  <c r="N4887" i="8"/>
  <c r="M4887" i="8"/>
  <c r="L4887" i="8"/>
  <c r="T4886" i="8"/>
  <c r="R4886" i="8"/>
  <c r="Q4886" i="8"/>
  <c r="P4886" i="8"/>
  <c r="O4886" i="8"/>
  <c r="N4886" i="8"/>
  <c r="M4886" i="8"/>
  <c r="L4886" i="8"/>
  <c r="T4885" i="8"/>
  <c r="R4885" i="8"/>
  <c r="Q4885" i="8"/>
  <c r="P4885" i="8"/>
  <c r="O4885" i="8"/>
  <c r="N4885" i="8"/>
  <c r="M4885" i="8"/>
  <c r="L4885" i="8"/>
  <c r="T4884" i="8"/>
  <c r="R4884" i="8"/>
  <c r="Q4884" i="8"/>
  <c r="P4884" i="8"/>
  <c r="O4884" i="8"/>
  <c r="N4884" i="8"/>
  <c r="M4884" i="8"/>
  <c r="L4884" i="8"/>
  <c r="T4883" i="8"/>
  <c r="R4883" i="8"/>
  <c r="Q4883" i="8"/>
  <c r="P4883" i="8"/>
  <c r="O4883" i="8"/>
  <c r="N4883" i="8"/>
  <c r="M4883" i="8"/>
  <c r="L4883" i="8"/>
  <c r="T4882" i="8"/>
  <c r="R4882" i="8"/>
  <c r="Q4882" i="8"/>
  <c r="P4882" i="8"/>
  <c r="O4882" i="8"/>
  <c r="N4882" i="8"/>
  <c r="M4882" i="8"/>
  <c r="L4882" i="8"/>
  <c r="T4881" i="8"/>
  <c r="R4881" i="8"/>
  <c r="Q4881" i="8"/>
  <c r="P4881" i="8"/>
  <c r="O4881" i="8"/>
  <c r="N4881" i="8"/>
  <c r="M4881" i="8"/>
  <c r="L4881" i="8"/>
  <c r="T4880" i="8"/>
  <c r="R4880" i="8"/>
  <c r="Q4880" i="8"/>
  <c r="P4880" i="8"/>
  <c r="O4880" i="8"/>
  <c r="N4880" i="8"/>
  <c r="M4880" i="8"/>
  <c r="L4880" i="8"/>
  <c r="T4879" i="8"/>
  <c r="R4879" i="8"/>
  <c r="Q4879" i="8"/>
  <c r="P4879" i="8"/>
  <c r="O4879" i="8"/>
  <c r="N4879" i="8"/>
  <c r="M4879" i="8"/>
  <c r="L4879" i="8"/>
  <c r="T4878" i="8"/>
  <c r="R4878" i="8"/>
  <c r="Q4878" i="8"/>
  <c r="P4878" i="8"/>
  <c r="O4878" i="8"/>
  <c r="N4878" i="8"/>
  <c r="M4878" i="8"/>
  <c r="L4878" i="8"/>
  <c r="T4877" i="8"/>
  <c r="R4877" i="8"/>
  <c r="Q4877" i="8"/>
  <c r="P4877" i="8"/>
  <c r="O4877" i="8"/>
  <c r="N4877" i="8"/>
  <c r="M4877" i="8"/>
  <c r="L4877" i="8"/>
  <c r="T4876" i="8"/>
  <c r="R4876" i="8"/>
  <c r="Q4876" i="8"/>
  <c r="P4876" i="8"/>
  <c r="O4876" i="8"/>
  <c r="N4876" i="8"/>
  <c r="M4876" i="8"/>
  <c r="L4876" i="8"/>
  <c r="T4875" i="8"/>
  <c r="R4875" i="8"/>
  <c r="Q4875" i="8"/>
  <c r="P4875" i="8"/>
  <c r="O4875" i="8"/>
  <c r="N4875" i="8"/>
  <c r="M4875" i="8"/>
  <c r="L4875" i="8"/>
  <c r="T4874" i="8"/>
  <c r="R4874" i="8"/>
  <c r="Q4874" i="8"/>
  <c r="P4874" i="8"/>
  <c r="O4874" i="8"/>
  <c r="N4874" i="8"/>
  <c r="M4874" i="8"/>
  <c r="L4874" i="8"/>
  <c r="T4873" i="8"/>
  <c r="R4873" i="8"/>
  <c r="Q4873" i="8"/>
  <c r="P4873" i="8"/>
  <c r="O4873" i="8"/>
  <c r="N4873" i="8"/>
  <c r="M4873" i="8"/>
  <c r="L4873" i="8"/>
  <c r="T4872" i="8"/>
  <c r="R4872" i="8"/>
  <c r="Q4872" i="8"/>
  <c r="P4872" i="8"/>
  <c r="O4872" i="8"/>
  <c r="N4872" i="8"/>
  <c r="M4872" i="8"/>
  <c r="L4872" i="8"/>
  <c r="T4871" i="8"/>
  <c r="R4871" i="8"/>
  <c r="Q4871" i="8"/>
  <c r="P4871" i="8"/>
  <c r="O4871" i="8"/>
  <c r="N4871" i="8"/>
  <c r="M4871" i="8"/>
  <c r="L4871" i="8"/>
  <c r="T4870" i="8"/>
  <c r="R4870" i="8"/>
  <c r="Q4870" i="8"/>
  <c r="P4870" i="8"/>
  <c r="O4870" i="8"/>
  <c r="N4870" i="8"/>
  <c r="M4870" i="8"/>
  <c r="L4870" i="8"/>
  <c r="T4869" i="8"/>
  <c r="R4869" i="8"/>
  <c r="Q4869" i="8"/>
  <c r="P4869" i="8"/>
  <c r="O4869" i="8"/>
  <c r="N4869" i="8"/>
  <c r="M4869" i="8"/>
  <c r="L4869" i="8"/>
  <c r="T4868" i="8"/>
  <c r="R4868" i="8"/>
  <c r="Q4868" i="8"/>
  <c r="P4868" i="8"/>
  <c r="O4868" i="8"/>
  <c r="N4868" i="8"/>
  <c r="M4868" i="8"/>
  <c r="L4868" i="8"/>
  <c r="T4867" i="8"/>
  <c r="R4867" i="8"/>
  <c r="Q4867" i="8"/>
  <c r="P4867" i="8"/>
  <c r="O4867" i="8"/>
  <c r="N4867" i="8"/>
  <c r="M4867" i="8"/>
  <c r="L4867" i="8"/>
  <c r="T4866" i="8"/>
  <c r="R4866" i="8"/>
  <c r="Q4866" i="8"/>
  <c r="P4866" i="8"/>
  <c r="O4866" i="8"/>
  <c r="N4866" i="8"/>
  <c r="M4866" i="8"/>
  <c r="L4866" i="8"/>
  <c r="T4865" i="8"/>
  <c r="R4865" i="8"/>
  <c r="Q4865" i="8"/>
  <c r="P4865" i="8"/>
  <c r="O4865" i="8"/>
  <c r="N4865" i="8"/>
  <c r="M4865" i="8"/>
  <c r="L4865" i="8"/>
  <c r="T4864" i="8"/>
  <c r="R4864" i="8"/>
  <c r="Q4864" i="8"/>
  <c r="P4864" i="8"/>
  <c r="O4864" i="8"/>
  <c r="N4864" i="8"/>
  <c r="M4864" i="8"/>
  <c r="L4864" i="8"/>
  <c r="T4863" i="8"/>
  <c r="R4863" i="8"/>
  <c r="Q4863" i="8"/>
  <c r="P4863" i="8"/>
  <c r="O4863" i="8"/>
  <c r="N4863" i="8"/>
  <c r="M4863" i="8"/>
  <c r="L4863" i="8"/>
  <c r="T4862" i="8"/>
  <c r="R4862" i="8"/>
  <c r="Q4862" i="8"/>
  <c r="P4862" i="8"/>
  <c r="O4862" i="8"/>
  <c r="N4862" i="8"/>
  <c r="M4862" i="8"/>
  <c r="L4862" i="8"/>
  <c r="T4861" i="8"/>
  <c r="R4861" i="8"/>
  <c r="Q4861" i="8"/>
  <c r="P4861" i="8"/>
  <c r="O4861" i="8"/>
  <c r="N4861" i="8"/>
  <c r="M4861" i="8"/>
  <c r="L4861" i="8"/>
  <c r="T4860" i="8"/>
  <c r="R4860" i="8"/>
  <c r="Q4860" i="8"/>
  <c r="P4860" i="8"/>
  <c r="O4860" i="8"/>
  <c r="N4860" i="8"/>
  <c r="M4860" i="8"/>
  <c r="L4860" i="8"/>
  <c r="T4859" i="8"/>
  <c r="R4859" i="8"/>
  <c r="Q4859" i="8"/>
  <c r="P4859" i="8"/>
  <c r="O4859" i="8"/>
  <c r="N4859" i="8"/>
  <c r="M4859" i="8"/>
  <c r="L4859" i="8"/>
  <c r="T4858" i="8"/>
  <c r="R4858" i="8"/>
  <c r="Q4858" i="8"/>
  <c r="P4858" i="8"/>
  <c r="O4858" i="8"/>
  <c r="N4858" i="8"/>
  <c r="M4858" i="8"/>
  <c r="L4858" i="8"/>
  <c r="T4857" i="8"/>
  <c r="R4857" i="8"/>
  <c r="Q4857" i="8"/>
  <c r="P4857" i="8"/>
  <c r="O4857" i="8"/>
  <c r="N4857" i="8"/>
  <c r="M4857" i="8"/>
  <c r="L4857" i="8"/>
  <c r="T4856" i="8"/>
  <c r="R4856" i="8"/>
  <c r="Q4856" i="8"/>
  <c r="P4856" i="8"/>
  <c r="O4856" i="8"/>
  <c r="N4856" i="8"/>
  <c r="M4856" i="8"/>
  <c r="L4856" i="8"/>
  <c r="T4855" i="8"/>
  <c r="R4855" i="8"/>
  <c r="Q4855" i="8"/>
  <c r="P4855" i="8"/>
  <c r="O4855" i="8"/>
  <c r="N4855" i="8"/>
  <c r="M4855" i="8"/>
  <c r="L4855" i="8"/>
  <c r="T4854" i="8"/>
  <c r="R4854" i="8"/>
  <c r="Q4854" i="8"/>
  <c r="P4854" i="8"/>
  <c r="O4854" i="8"/>
  <c r="N4854" i="8"/>
  <c r="M4854" i="8"/>
  <c r="L4854" i="8"/>
  <c r="T4853" i="8"/>
  <c r="R4853" i="8"/>
  <c r="Q4853" i="8"/>
  <c r="P4853" i="8"/>
  <c r="O4853" i="8"/>
  <c r="N4853" i="8"/>
  <c r="M4853" i="8"/>
  <c r="L4853" i="8"/>
  <c r="T4852" i="8"/>
  <c r="R4852" i="8"/>
  <c r="Q4852" i="8"/>
  <c r="P4852" i="8"/>
  <c r="O4852" i="8"/>
  <c r="N4852" i="8"/>
  <c r="M4852" i="8"/>
  <c r="L4852" i="8"/>
  <c r="T4851" i="8"/>
  <c r="R4851" i="8"/>
  <c r="Q4851" i="8"/>
  <c r="P4851" i="8"/>
  <c r="O4851" i="8"/>
  <c r="N4851" i="8"/>
  <c r="M4851" i="8"/>
  <c r="L4851" i="8"/>
  <c r="T4850" i="8"/>
  <c r="R4850" i="8"/>
  <c r="Q4850" i="8"/>
  <c r="P4850" i="8"/>
  <c r="O4850" i="8"/>
  <c r="N4850" i="8"/>
  <c r="M4850" i="8"/>
  <c r="L4850" i="8"/>
  <c r="T4849" i="8"/>
  <c r="R4849" i="8"/>
  <c r="Q4849" i="8"/>
  <c r="P4849" i="8"/>
  <c r="O4849" i="8"/>
  <c r="N4849" i="8"/>
  <c r="M4849" i="8"/>
  <c r="L4849" i="8"/>
  <c r="T4848" i="8"/>
  <c r="R4848" i="8"/>
  <c r="Q4848" i="8"/>
  <c r="P4848" i="8"/>
  <c r="O4848" i="8"/>
  <c r="N4848" i="8"/>
  <c r="M4848" i="8"/>
  <c r="L4848" i="8"/>
  <c r="T4847" i="8"/>
  <c r="R4847" i="8"/>
  <c r="Q4847" i="8"/>
  <c r="P4847" i="8"/>
  <c r="O4847" i="8"/>
  <c r="N4847" i="8"/>
  <c r="M4847" i="8"/>
  <c r="L4847" i="8"/>
  <c r="T4846" i="8"/>
  <c r="R4846" i="8"/>
  <c r="Q4846" i="8"/>
  <c r="P4846" i="8"/>
  <c r="O4846" i="8"/>
  <c r="N4846" i="8"/>
  <c r="M4846" i="8"/>
  <c r="L4846" i="8"/>
  <c r="T4845" i="8"/>
  <c r="R4845" i="8"/>
  <c r="Q4845" i="8"/>
  <c r="P4845" i="8"/>
  <c r="O4845" i="8"/>
  <c r="N4845" i="8"/>
  <c r="M4845" i="8"/>
  <c r="L4845" i="8"/>
  <c r="T4844" i="8"/>
  <c r="R4844" i="8"/>
  <c r="Q4844" i="8"/>
  <c r="P4844" i="8"/>
  <c r="O4844" i="8"/>
  <c r="N4844" i="8"/>
  <c r="M4844" i="8"/>
  <c r="L4844" i="8"/>
  <c r="T4843" i="8"/>
  <c r="R4843" i="8"/>
  <c r="Q4843" i="8"/>
  <c r="P4843" i="8"/>
  <c r="O4843" i="8"/>
  <c r="N4843" i="8"/>
  <c r="M4843" i="8"/>
  <c r="L4843" i="8"/>
  <c r="T4842" i="8"/>
  <c r="R4842" i="8"/>
  <c r="Q4842" i="8"/>
  <c r="P4842" i="8"/>
  <c r="O4842" i="8"/>
  <c r="N4842" i="8"/>
  <c r="M4842" i="8"/>
  <c r="L4842" i="8"/>
  <c r="T4841" i="8"/>
  <c r="R4841" i="8"/>
  <c r="Q4841" i="8"/>
  <c r="P4841" i="8"/>
  <c r="O4841" i="8"/>
  <c r="N4841" i="8"/>
  <c r="M4841" i="8"/>
  <c r="L4841" i="8"/>
  <c r="T4840" i="8"/>
  <c r="R4840" i="8"/>
  <c r="Q4840" i="8"/>
  <c r="P4840" i="8"/>
  <c r="O4840" i="8"/>
  <c r="N4840" i="8"/>
  <c r="M4840" i="8"/>
  <c r="L4840" i="8"/>
  <c r="T4839" i="8"/>
  <c r="R4839" i="8"/>
  <c r="Q4839" i="8"/>
  <c r="P4839" i="8"/>
  <c r="O4839" i="8"/>
  <c r="N4839" i="8"/>
  <c r="M4839" i="8"/>
  <c r="L4839" i="8"/>
  <c r="T4838" i="8"/>
  <c r="R4838" i="8"/>
  <c r="Q4838" i="8"/>
  <c r="P4838" i="8"/>
  <c r="O4838" i="8"/>
  <c r="N4838" i="8"/>
  <c r="M4838" i="8"/>
  <c r="L4838" i="8"/>
  <c r="T4837" i="8"/>
  <c r="R4837" i="8"/>
  <c r="Q4837" i="8"/>
  <c r="P4837" i="8"/>
  <c r="O4837" i="8"/>
  <c r="N4837" i="8"/>
  <c r="M4837" i="8"/>
  <c r="L4837" i="8"/>
  <c r="T4836" i="8"/>
  <c r="R4836" i="8"/>
  <c r="Q4836" i="8"/>
  <c r="P4836" i="8"/>
  <c r="O4836" i="8"/>
  <c r="N4836" i="8"/>
  <c r="M4836" i="8"/>
  <c r="L4836" i="8"/>
  <c r="T4835" i="8"/>
  <c r="R4835" i="8"/>
  <c r="Q4835" i="8"/>
  <c r="P4835" i="8"/>
  <c r="O4835" i="8"/>
  <c r="N4835" i="8"/>
  <c r="M4835" i="8"/>
  <c r="L4835" i="8"/>
  <c r="T4834" i="8"/>
  <c r="R4834" i="8"/>
  <c r="Q4834" i="8"/>
  <c r="P4834" i="8"/>
  <c r="O4834" i="8"/>
  <c r="N4834" i="8"/>
  <c r="M4834" i="8"/>
  <c r="L4834" i="8"/>
  <c r="T4833" i="8"/>
  <c r="R4833" i="8"/>
  <c r="Q4833" i="8"/>
  <c r="P4833" i="8"/>
  <c r="O4833" i="8"/>
  <c r="N4833" i="8"/>
  <c r="M4833" i="8"/>
  <c r="L4833" i="8"/>
  <c r="T4832" i="8"/>
  <c r="R4832" i="8"/>
  <c r="Q4832" i="8"/>
  <c r="P4832" i="8"/>
  <c r="O4832" i="8"/>
  <c r="N4832" i="8"/>
  <c r="M4832" i="8"/>
  <c r="L4832" i="8"/>
  <c r="T4831" i="8"/>
  <c r="R4831" i="8"/>
  <c r="Q4831" i="8"/>
  <c r="P4831" i="8"/>
  <c r="O4831" i="8"/>
  <c r="N4831" i="8"/>
  <c r="M4831" i="8"/>
  <c r="L4831" i="8"/>
  <c r="T4830" i="8"/>
  <c r="R4830" i="8"/>
  <c r="Q4830" i="8"/>
  <c r="P4830" i="8"/>
  <c r="O4830" i="8"/>
  <c r="N4830" i="8"/>
  <c r="M4830" i="8"/>
  <c r="L4830" i="8"/>
  <c r="T4829" i="8"/>
  <c r="R4829" i="8"/>
  <c r="Q4829" i="8"/>
  <c r="P4829" i="8"/>
  <c r="O4829" i="8"/>
  <c r="N4829" i="8"/>
  <c r="M4829" i="8"/>
  <c r="L4829" i="8"/>
  <c r="T4828" i="8"/>
  <c r="R4828" i="8"/>
  <c r="Q4828" i="8"/>
  <c r="P4828" i="8"/>
  <c r="O4828" i="8"/>
  <c r="N4828" i="8"/>
  <c r="M4828" i="8"/>
  <c r="L4828" i="8"/>
  <c r="T4827" i="8"/>
  <c r="R4827" i="8"/>
  <c r="Q4827" i="8"/>
  <c r="P4827" i="8"/>
  <c r="O4827" i="8"/>
  <c r="N4827" i="8"/>
  <c r="M4827" i="8"/>
  <c r="L4827" i="8"/>
  <c r="T4826" i="8"/>
  <c r="R4826" i="8"/>
  <c r="Q4826" i="8"/>
  <c r="P4826" i="8"/>
  <c r="O4826" i="8"/>
  <c r="N4826" i="8"/>
  <c r="M4826" i="8"/>
  <c r="L4826" i="8"/>
  <c r="T4825" i="8"/>
  <c r="R4825" i="8"/>
  <c r="Q4825" i="8"/>
  <c r="P4825" i="8"/>
  <c r="O4825" i="8"/>
  <c r="N4825" i="8"/>
  <c r="M4825" i="8"/>
  <c r="L4825" i="8"/>
  <c r="T4824" i="8"/>
  <c r="R4824" i="8"/>
  <c r="Q4824" i="8"/>
  <c r="P4824" i="8"/>
  <c r="O4824" i="8"/>
  <c r="N4824" i="8"/>
  <c r="M4824" i="8"/>
  <c r="L4824" i="8"/>
  <c r="T4823" i="8"/>
  <c r="R4823" i="8"/>
  <c r="Q4823" i="8"/>
  <c r="P4823" i="8"/>
  <c r="O4823" i="8"/>
  <c r="N4823" i="8"/>
  <c r="M4823" i="8"/>
  <c r="L4823" i="8"/>
  <c r="T4822" i="8"/>
  <c r="R4822" i="8"/>
  <c r="Q4822" i="8"/>
  <c r="P4822" i="8"/>
  <c r="O4822" i="8"/>
  <c r="N4822" i="8"/>
  <c r="M4822" i="8"/>
  <c r="L4822" i="8"/>
  <c r="T4821" i="8"/>
  <c r="R4821" i="8"/>
  <c r="Q4821" i="8"/>
  <c r="P4821" i="8"/>
  <c r="O4821" i="8"/>
  <c r="N4821" i="8"/>
  <c r="M4821" i="8"/>
  <c r="L4821" i="8"/>
  <c r="T4820" i="8"/>
  <c r="R4820" i="8"/>
  <c r="Q4820" i="8"/>
  <c r="P4820" i="8"/>
  <c r="O4820" i="8"/>
  <c r="N4820" i="8"/>
  <c r="M4820" i="8"/>
  <c r="L4820" i="8"/>
  <c r="T4819" i="8"/>
  <c r="R4819" i="8"/>
  <c r="Q4819" i="8"/>
  <c r="P4819" i="8"/>
  <c r="O4819" i="8"/>
  <c r="N4819" i="8"/>
  <c r="M4819" i="8"/>
  <c r="L4819" i="8"/>
  <c r="T4818" i="8"/>
  <c r="R4818" i="8"/>
  <c r="Q4818" i="8"/>
  <c r="P4818" i="8"/>
  <c r="O4818" i="8"/>
  <c r="N4818" i="8"/>
  <c r="M4818" i="8"/>
  <c r="L4818" i="8"/>
  <c r="T4817" i="8"/>
  <c r="R4817" i="8"/>
  <c r="Q4817" i="8"/>
  <c r="P4817" i="8"/>
  <c r="O4817" i="8"/>
  <c r="N4817" i="8"/>
  <c r="M4817" i="8"/>
  <c r="L4817" i="8"/>
  <c r="T4816" i="8"/>
  <c r="R4816" i="8"/>
  <c r="Q4816" i="8"/>
  <c r="P4816" i="8"/>
  <c r="O4816" i="8"/>
  <c r="N4816" i="8"/>
  <c r="M4816" i="8"/>
  <c r="L4816" i="8"/>
  <c r="T4815" i="8"/>
  <c r="R4815" i="8"/>
  <c r="Q4815" i="8"/>
  <c r="P4815" i="8"/>
  <c r="O4815" i="8"/>
  <c r="N4815" i="8"/>
  <c r="M4815" i="8"/>
  <c r="L4815" i="8"/>
  <c r="T4814" i="8"/>
  <c r="R4814" i="8"/>
  <c r="Q4814" i="8"/>
  <c r="P4814" i="8"/>
  <c r="O4814" i="8"/>
  <c r="N4814" i="8"/>
  <c r="M4814" i="8"/>
  <c r="L4814" i="8"/>
  <c r="T4813" i="8"/>
  <c r="R4813" i="8"/>
  <c r="Q4813" i="8"/>
  <c r="P4813" i="8"/>
  <c r="O4813" i="8"/>
  <c r="N4813" i="8"/>
  <c r="M4813" i="8"/>
  <c r="L4813" i="8"/>
  <c r="T4812" i="8"/>
  <c r="R4812" i="8"/>
  <c r="Q4812" i="8"/>
  <c r="P4812" i="8"/>
  <c r="O4812" i="8"/>
  <c r="N4812" i="8"/>
  <c r="M4812" i="8"/>
  <c r="L4812" i="8"/>
  <c r="T4811" i="8"/>
  <c r="R4811" i="8"/>
  <c r="Q4811" i="8"/>
  <c r="P4811" i="8"/>
  <c r="O4811" i="8"/>
  <c r="N4811" i="8"/>
  <c r="M4811" i="8"/>
  <c r="L4811" i="8"/>
  <c r="T4810" i="8"/>
  <c r="R4810" i="8"/>
  <c r="Q4810" i="8"/>
  <c r="P4810" i="8"/>
  <c r="O4810" i="8"/>
  <c r="N4810" i="8"/>
  <c r="M4810" i="8"/>
  <c r="L4810" i="8"/>
  <c r="T4809" i="8"/>
  <c r="R4809" i="8"/>
  <c r="Q4809" i="8"/>
  <c r="P4809" i="8"/>
  <c r="O4809" i="8"/>
  <c r="N4809" i="8"/>
  <c r="M4809" i="8"/>
  <c r="L4809" i="8"/>
  <c r="T4808" i="8"/>
  <c r="R4808" i="8"/>
  <c r="Q4808" i="8"/>
  <c r="P4808" i="8"/>
  <c r="O4808" i="8"/>
  <c r="N4808" i="8"/>
  <c r="M4808" i="8"/>
  <c r="L4808" i="8"/>
  <c r="T4807" i="8"/>
  <c r="R4807" i="8"/>
  <c r="Q4807" i="8"/>
  <c r="P4807" i="8"/>
  <c r="O4807" i="8"/>
  <c r="N4807" i="8"/>
  <c r="M4807" i="8"/>
  <c r="L4807" i="8"/>
  <c r="T4806" i="8"/>
  <c r="R4806" i="8"/>
  <c r="Q4806" i="8"/>
  <c r="P4806" i="8"/>
  <c r="O4806" i="8"/>
  <c r="N4806" i="8"/>
  <c r="M4806" i="8"/>
  <c r="L4806" i="8"/>
  <c r="T4805" i="8"/>
  <c r="R4805" i="8"/>
  <c r="Q4805" i="8"/>
  <c r="P4805" i="8"/>
  <c r="O4805" i="8"/>
  <c r="N4805" i="8"/>
  <c r="M4805" i="8"/>
  <c r="L4805" i="8"/>
  <c r="T4804" i="8"/>
  <c r="R4804" i="8"/>
  <c r="Q4804" i="8"/>
  <c r="P4804" i="8"/>
  <c r="O4804" i="8"/>
  <c r="N4804" i="8"/>
  <c r="M4804" i="8"/>
  <c r="L4804" i="8"/>
  <c r="T4803" i="8"/>
  <c r="R4803" i="8"/>
  <c r="Q4803" i="8"/>
  <c r="P4803" i="8"/>
  <c r="O4803" i="8"/>
  <c r="N4803" i="8"/>
  <c r="M4803" i="8"/>
  <c r="L4803" i="8"/>
  <c r="T4802" i="8"/>
  <c r="R4802" i="8"/>
  <c r="Q4802" i="8"/>
  <c r="P4802" i="8"/>
  <c r="O4802" i="8"/>
  <c r="N4802" i="8"/>
  <c r="M4802" i="8"/>
  <c r="L4802" i="8"/>
  <c r="T4801" i="8"/>
  <c r="R4801" i="8"/>
  <c r="Q4801" i="8"/>
  <c r="P4801" i="8"/>
  <c r="O4801" i="8"/>
  <c r="N4801" i="8"/>
  <c r="M4801" i="8"/>
  <c r="L4801" i="8"/>
  <c r="T4800" i="8"/>
  <c r="R4800" i="8"/>
  <c r="Q4800" i="8"/>
  <c r="P4800" i="8"/>
  <c r="O4800" i="8"/>
  <c r="N4800" i="8"/>
  <c r="M4800" i="8"/>
  <c r="L4800" i="8"/>
  <c r="T4799" i="8"/>
  <c r="R4799" i="8"/>
  <c r="Q4799" i="8"/>
  <c r="P4799" i="8"/>
  <c r="O4799" i="8"/>
  <c r="N4799" i="8"/>
  <c r="M4799" i="8"/>
  <c r="L4799" i="8"/>
  <c r="T4798" i="8"/>
  <c r="R4798" i="8"/>
  <c r="Q4798" i="8"/>
  <c r="P4798" i="8"/>
  <c r="O4798" i="8"/>
  <c r="N4798" i="8"/>
  <c r="M4798" i="8"/>
  <c r="L4798" i="8"/>
  <c r="T4797" i="8"/>
  <c r="R4797" i="8"/>
  <c r="Q4797" i="8"/>
  <c r="P4797" i="8"/>
  <c r="O4797" i="8"/>
  <c r="N4797" i="8"/>
  <c r="M4797" i="8"/>
  <c r="L4797" i="8"/>
  <c r="T4796" i="8"/>
  <c r="R4796" i="8"/>
  <c r="Q4796" i="8"/>
  <c r="P4796" i="8"/>
  <c r="O4796" i="8"/>
  <c r="N4796" i="8"/>
  <c r="M4796" i="8"/>
  <c r="L4796" i="8"/>
  <c r="T4795" i="8"/>
  <c r="R4795" i="8"/>
  <c r="Q4795" i="8"/>
  <c r="P4795" i="8"/>
  <c r="O4795" i="8"/>
  <c r="N4795" i="8"/>
  <c r="M4795" i="8"/>
  <c r="L4795" i="8"/>
  <c r="T4794" i="8"/>
  <c r="R4794" i="8"/>
  <c r="Q4794" i="8"/>
  <c r="P4794" i="8"/>
  <c r="O4794" i="8"/>
  <c r="N4794" i="8"/>
  <c r="M4794" i="8"/>
  <c r="L4794" i="8"/>
  <c r="T4793" i="8"/>
  <c r="R4793" i="8"/>
  <c r="Q4793" i="8"/>
  <c r="P4793" i="8"/>
  <c r="O4793" i="8"/>
  <c r="N4793" i="8"/>
  <c r="M4793" i="8"/>
  <c r="L4793" i="8"/>
  <c r="T4792" i="8"/>
  <c r="R4792" i="8"/>
  <c r="Q4792" i="8"/>
  <c r="P4792" i="8"/>
  <c r="O4792" i="8"/>
  <c r="N4792" i="8"/>
  <c r="M4792" i="8"/>
  <c r="L4792" i="8"/>
  <c r="T4791" i="8"/>
  <c r="R4791" i="8"/>
  <c r="Q4791" i="8"/>
  <c r="P4791" i="8"/>
  <c r="O4791" i="8"/>
  <c r="N4791" i="8"/>
  <c r="M4791" i="8"/>
  <c r="L4791" i="8"/>
  <c r="T4790" i="8"/>
  <c r="R4790" i="8"/>
  <c r="Q4790" i="8"/>
  <c r="P4790" i="8"/>
  <c r="O4790" i="8"/>
  <c r="N4790" i="8"/>
  <c r="M4790" i="8"/>
  <c r="L4790" i="8"/>
  <c r="T4789" i="8"/>
  <c r="R4789" i="8"/>
  <c r="Q4789" i="8"/>
  <c r="P4789" i="8"/>
  <c r="O4789" i="8"/>
  <c r="N4789" i="8"/>
  <c r="M4789" i="8"/>
  <c r="L4789" i="8"/>
  <c r="T4788" i="8"/>
  <c r="R4788" i="8"/>
  <c r="Q4788" i="8"/>
  <c r="P4788" i="8"/>
  <c r="O4788" i="8"/>
  <c r="N4788" i="8"/>
  <c r="M4788" i="8"/>
  <c r="L4788" i="8"/>
  <c r="T4787" i="8"/>
  <c r="R4787" i="8"/>
  <c r="Q4787" i="8"/>
  <c r="P4787" i="8"/>
  <c r="O4787" i="8"/>
  <c r="N4787" i="8"/>
  <c r="M4787" i="8"/>
  <c r="L4787" i="8"/>
  <c r="T4786" i="8"/>
  <c r="R4786" i="8"/>
  <c r="Q4786" i="8"/>
  <c r="P4786" i="8"/>
  <c r="O4786" i="8"/>
  <c r="N4786" i="8"/>
  <c r="M4786" i="8"/>
  <c r="L4786" i="8"/>
  <c r="T4785" i="8"/>
  <c r="R4785" i="8"/>
  <c r="Q4785" i="8"/>
  <c r="P4785" i="8"/>
  <c r="O4785" i="8"/>
  <c r="N4785" i="8"/>
  <c r="M4785" i="8"/>
  <c r="L4785" i="8"/>
  <c r="T4784" i="8"/>
  <c r="R4784" i="8"/>
  <c r="Q4784" i="8"/>
  <c r="P4784" i="8"/>
  <c r="O4784" i="8"/>
  <c r="N4784" i="8"/>
  <c r="M4784" i="8"/>
  <c r="L4784" i="8"/>
  <c r="T4783" i="8"/>
  <c r="R4783" i="8"/>
  <c r="Q4783" i="8"/>
  <c r="P4783" i="8"/>
  <c r="O4783" i="8"/>
  <c r="N4783" i="8"/>
  <c r="M4783" i="8"/>
  <c r="L4783" i="8"/>
  <c r="T4782" i="8"/>
  <c r="R4782" i="8"/>
  <c r="Q4782" i="8"/>
  <c r="P4782" i="8"/>
  <c r="O4782" i="8"/>
  <c r="N4782" i="8"/>
  <c r="M4782" i="8"/>
  <c r="L4782" i="8"/>
  <c r="T4781" i="8"/>
  <c r="R4781" i="8"/>
  <c r="Q4781" i="8"/>
  <c r="P4781" i="8"/>
  <c r="O4781" i="8"/>
  <c r="N4781" i="8"/>
  <c r="M4781" i="8"/>
  <c r="L4781" i="8"/>
  <c r="T4780" i="8"/>
  <c r="R4780" i="8"/>
  <c r="Q4780" i="8"/>
  <c r="P4780" i="8"/>
  <c r="O4780" i="8"/>
  <c r="N4780" i="8"/>
  <c r="M4780" i="8"/>
  <c r="L4780" i="8"/>
  <c r="T4779" i="8"/>
  <c r="R4779" i="8"/>
  <c r="Q4779" i="8"/>
  <c r="P4779" i="8"/>
  <c r="O4779" i="8"/>
  <c r="N4779" i="8"/>
  <c r="M4779" i="8"/>
  <c r="L4779" i="8"/>
  <c r="T4778" i="8"/>
  <c r="R4778" i="8"/>
  <c r="Q4778" i="8"/>
  <c r="P4778" i="8"/>
  <c r="O4778" i="8"/>
  <c r="N4778" i="8"/>
  <c r="M4778" i="8"/>
  <c r="L4778" i="8"/>
  <c r="T4777" i="8"/>
  <c r="R4777" i="8"/>
  <c r="Q4777" i="8"/>
  <c r="P4777" i="8"/>
  <c r="O4777" i="8"/>
  <c r="N4777" i="8"/>
  <c r="M4777" i="8"/>
  <c r="L4777" i="8"/>
  <c r="T4776" i="8"/>
  <c r="R4776" i="8"/>
  <c r="Q4776" i="8"/>
  <c r="P4776" i="8"/>
  <c r="O4776" i="8"/>
  <c r="N4776" i="8"/>
  <c r="M4776" i="8"/>
  <c r="L4776" i="8"/>
  <c r="T4775" i="8"/>
  <c r="R4775" i="8"/>
  <c r="Q4775" i="8"/>
  <c r="P4775" i="8"/>
  <c r="O4775" i="8"/>
  <c r="N4775" i="8"/>
  <c r="M4775" i="8"/>
  <c r="L4775" i="8"/>
  <c r="T4774" i="8"/>
  <c r="R4774" i="8"/>
  <c r="Q4774" i="8"/>
  <c r="P4774" i="8"/>
  <c r="O4774" i="8"/>
  <c r="N4774" i="8"/>
  <c r="M4774" i="8"/>
  <c r="L4774" i="8"/>
  <c r="T4773" i="8"/>
  <c r="R4773" i="8"/>
  <c r="Q4773" i="8"/>
  <c r="P4773" i="8"/>
  <c r="O4773" i="8"/>
  <c r="N4773" i="8"/>
  <c r="M4773" i="8"/>
  <c r="L4773" i="8"/>
  <c r="T4772" i="8"/>
  <c r="R4772" i="8"/>
  <c r="Q4772" i="8"/>
  <c r="P4772" i="8"/>
  <c r="O4772" i="8"/>
  <c r="N4772" i="8"/>
  <c r="M4772" i="8"/>
  <c r="L4772" i="8"/>
  <c r="T4771" i="8"/>
  <c r="R4771" i="8"/>
  <c r="Q4771" i="8"/>
  <c r="P4771" i="8"/>
  <c r="O4771" i="8"/>
  <c r="N4771" i="8"/>
  <c r="M4771" i="8"/>
  <c r="L4771" i="8"/>
  <c r="T4770" i="8"/>
  <c r="R4770" i="8"/>
  <c r="Q4770" i="8"/>
  <c r="P4770" i="8"/>
  <c r="O4770" i="8"/>
  <c r="N4770" i="8"/>
  <c r="M4770" i="8"/>
  <c r="L4770" i="8"/>
  <c r="T4769" i="8"/>
  <c r="R4769" i="8"/>
  <c r="Q4769" i="8"/>
  <c r="P4769" i="8"/>
  <c r="O4769" i="8"/>
  <c r="N4769" i="8"/>
  <c r="M4769" i="8"/>
  <c r="L4769" i="8"/>
  <c r="T4768" i="8"/>
  <c r="R4768" i="8"/>
  <c r="Q4768" i="8"/>
  <c r="P4768" i="8"/>
  <c r="O4768" i="8"/>
  <c r="N4768" i="8"/>
  <c r="M4768" i="8"/>
  <c r="L4768" i="8"/>
  <c r="T4767" i="8"/>
  <c r="R4767" i="8"/>
  <c r="Q4767" i="8"/>
  <c r="P4767" i="8"/>
  <c r="O4767" i="8"/>
  <c r="N4767" i="8"/>
  <c r="M4767" i="8"/>
  <c r="L4767" i="8"/>
  <c r="T4766" i="8"/>
  <c r="R4766" i="8"/>
  <c r="Q4766" i="8"/>
  <c r="P4766" i="8"/>
  <c r="O4766" i="8"/>
  <c r="N4766" i="8"/>
  <c r="M4766" i="8"/>
  <c r="L4766" i="8"/>
  <c r="T4765" i="8"/>
  <c r="R4765" i="8"/>
  <c r="Q4765" i="8"/>
  <c r="P4765" i="8"/>
  <c r="O4765" i="8"/>
  <c r="N4765" i="8"/>
  <c r="M4765" i="8"/>
  <c r="L4765" i="8"/>
  <c r="T4764" i="8"/>
  <c r="R4764" i="8"/>
  <c r="Q4764" i="8"/>
  <c r="P4764" i="8"/>
  <c r="O4764" i="8"/>
  <c r="N4764" i="8"/>
  <c r="M4764" i="8"/>
  <c r="L4764" i="8"/>
  <c r="T4763" i="8"/>
  <c r="R4763" i="8"/>
  <c r="Q4763" i="8"/>
  <c r="P4763" i="8"/>
  <c r="O4763" i="8"/>
  <c r="N4763" i="8"/>
  <c r="M4763" i="8"/>
  <c r="L4763" i="8"/>
  <c r="T4762" i="8"/>
  <c r="R4762" i="8"/>
  <c r="Q4762" i="8"/>
  <c r="P4762" i="8"/>
  <c r="O4762" i="8"/>
  <c r="N4762" i="8"/>
  <c r="M4762" i="8"/>
  <c r="L4762" i="8"/>
  <c r="T4761" i="8"/>
  <c r="R4761" i="8"/>
  <c r="Q4761" i="8"/>
  <c r="P4761" i="8"/>
  <c r="O4761" i="8"/>
  <c r="N4761" i="8"/>
  <c r="M4761" i="8"/>
  <c r="L4761" i="8"/>
  <c r="T4760" i="8"/>
  <c r="R4760" i="8"/>
  <c r="Q4760" i="8"/>
  <c r="P4760" i="8"/>
  <c r="O4760" i="8"/>
  <c r="N4760" i="8"/>
  <c r="M4760" i="8"/>
  <c r="L4760" i="8"/>
  <c r="T4759" i="8"/>
  <c r="R4759" i="8"/>
  <c r="Q4759" i="8"/>
  <c r="P4759" i="8"/>
  <c r="O4759" i="8"/>
  <c r="N4759" i="8"/>
  <c r="M4759" i="8"/>
  <c r="L4759" i="8"/>
  <c r="T4758" i="8"/>
  <c r="R4758" i="8"/>
  <c r="Q4758" i="8"/>
  <c r="P4758" i="8"/>
  <c r="O4758" i="8"/>
  <c r="N4758" i="8"/>
  <c r="M4758" i="8"/>
  <c r="L4758" i="8"/>
  <c r="T4757" i="8"/>
  <c r="R4757" i="8"/>
  <c r="Q4757" i="8"/>
  <c r="P4757" i="8"/>
  <c r="O4757" i="8"/>
  <c r="N4757" i="8"/>
  <c r="M4757" i="8"/>
  <c r="L4757" i="8"/>
  <c r="T4756" i="8"/>
  <c r="R4756" i="8"/>
  <c r="Q4756" i="8"/>
  <c r="P4756" i="8"/>
  <c r="O4756" i="8"/>
  <c r="N4756" i="8"/>
  <c r="M4756" i="8"/>
  <c r="L4756" i="8"/>
  <c r="T4755" i="8"/>
  <c r="R4755" i="8"/>
  <c r="Q4755" i="8"/>
  <c r="P4755" i="8"/>
  <c r="O4755" i="8"/>
  <c r="N4755" i="8"/>
  <c r="M4755" i="8"/>
  <c r="L4755" i="8"/>
  <c r="T4754" i="8"/>
  <c r="R4754" i="8"/>
  <c r="Q4754" i="8"/>
  <c r="P4754" i="8"/>
  <c r="O4754" i="8"/>
  <c r="N4754" i="8"/>
  <c r="M4754" i="8"/>
  <c r="L4754" i="8"/>
  <c r="T4753" i="8"/>
  <c r="R4753" i="8"/>
  <c r="Q4753" i="8"/>
  <c r="P4753" i="8"/>
  <c r="O4753" i="8"/>
  <c r="N4753" i="8"/>
  <c r="M4753" i="8"/>
  <c r="L4753" i="8"/>
  <c r="T4752" i="8"/>
  <c r="R4752" i="8"/>
  <c r="Q4752" i="8"/>
  <c r="P4752" i="8"/>
  <c r="O4752" i="8"/>
  <c r="N4752" i="8"/>
  <c r="M4752" i="8"/>
  <c r="L4752" i="8"/>
  <c r="T4751" i="8"/>
  <c r="R4751" i="8"/>
  <c r="Q4751" i="8"/>
  <c r="P4751" i="8"/>
  <c r="O4751" i="8"/>
  <c r="N4751" i="8"/>
  <c r="M4751" i="8"/>
  <c r="L4751" i="8"/>
  <c r="T4750" i="8"/>
  <c r="R4750" i="8"/>
  <c r="Q4750" i="8"/>
  <c r="P4750" i="8"/>
  <c r="O4750" i="8"/>
  <c r="N4750" i="8"/>
  <c r="M4750" i="8"/>
  <c r="L4750" i="8"/>
  <c r="T4749" i="8"/>
  <c r="R4749" i="8"/>
  <c r="Q4749" i="8"/>
  <c r="P4749" i="8"/>
  <c r="O4749" i="8"/>
  <c r="N4749" i="8"/>
  <c r="M4749" i="8"/>
  <c r="L4749" i="8"/>
  <c r="T4748" i="8"/>
  <c r="R4748" i="8"/>
  <c r="Q4748" i="8"/>
  <c r="P4748" i="8"/>
  <c r="O4748" i="8"/>
  <c r="N4748" i="8"/>
  <c r="M4748" i="8"/>
  <c r="L4748" i="8"/>
  <c r="T4747" i="8"/>
  <c r="R4747" i="8"/>
  <c r="Q4747" i="8"/>
  <c r="P4747" i="8"/>
  <c r="O4747" i="8"/>
  <c r="N4747" i="8"/>
  <c r="M4747" i="8"/>
  <c r="L4747" i="8"/>
  <c r="T4746" i="8"/>
  <c r="R4746" i="8"/>
  <c r="Q4746" i="8"/>
  <c r="P4746" i="8"/>
  <c r="O4746" i="8"/>
  <c r="N4746" i="8"/>
  <c r="M4746" i="8"/>
  <c r="L4746" i="8"/>
  <c r="T4745" i="8"/>
  <c r="R4745" i="8"/>
  <c r="Q4745" i="8"/>
  <c r="P4745" i="8"/>
  <c r="O4745" i="8"/>
  <c r="N4745" i="8"/>
  <c r="M4745" i="8"/>
  <c r="L4745" i="8"/>
  <c r="T4744" i="8"/>
  <c r="R4744" i="8"/>
  <c r="Q4744" i="8"/>
  <c r="P4744" i="8"/>
  <c r="O4744" i="8"/>
  <c r="N4744" i="8"/>
  <c r="M4744" i="8"/>
  <c r="L4744" i="8"/>
  <c r="T4743" i="8"/>
  <c r="R4743" i="8"/>
  <c r="Q4743" i="8"/>
  <c r="P4743" i="8"/>
  <c r="O4743" i="8"/>
  <c r="N4743" i="8"/>
  <c r="M4743" i="8"/>
  <c r="L4743" i="8"/>
  <c r="T4742" i="8"/>
  <c r="R4742" i="8"/>
  <c r="Q4742" i="8"/>
  <c r="P4742" i="8"/>
  <c r="O4742" i="8"/>
  <c r="N4742" i="8"/>
  <c r="M4742" i="8"/>
  <c r="L4742" i="8"/>
  <c r="T4741" i="8"/>
  <c r="R4741" i="8"/>
  <c r="Q4741" i="8"/>
  <c r="P4741" i="8"/>
  <c r="O4741" i="8"/>
  <c r="N4741" i="8"/>
  <c r="M4741" i="8"/>
  <c r="L4741" i="8"/>
  <c r="T4740" i="8"/>
  <c r="R4740" i="8"/>
  <c r="Q4740" i="8"/>
  <c r="P4740" i="8"/>
  <c r="O4740" i="8"/>
  <c r="N4740" i="8"/>
  <c r="M4740" i="8"/>
  <c r="L4740" i="8"/>
  <c r="T4739" i="8"/>
  <c r="R4739" i="8"/>
  <c r="Q4739" i="8"/>
  <c r="P4739" i="8"/>
  <c r="O4739" i="8"/>
  <c r="N4739" i="8"/>
  <c r="M4739" i="8"/>
  <c r="L4739" i="8"/>
  <c r="T4738" i="8"/>
  <c r="R4738" i="8"/>
  <c r="Q4738" i="8"/>
  <c r="P4738" i="8"/>
  <c r="O4738" i="8"/>
  <c r="N4738" i="8"/>
  <c r="M4738" i="8"/>
  <c r="L4738" i="8"/>
  <c r="T4737" i="8"/>
  <c r="R4737" i="8"/>
  <c r="Q4737" i="8"/>
  <c r="P4737" i="8"/>
  <c r="O4737" i="8"/>
  <c r="N4737" i="8"/>
  <c r="M4737" i="8"/>
  <c r="L4737" i="8"/>
  <c r="T4736" i="8"/>
  <c r="R4736" i="8"/>
  <c r="Q4736" i="8"/>
  <c r="P4736" i="8"/>
  <c r="O4736" i="8"/>
  <c r="N4736" i="8"/>
  <c r="M4736" i="8"/>
  <c r="L4736" i="8"/>
  <c r="T4735" i="8"/>
  <c r="R4735" i="8"/>
  <c r="Q4735" i="8"/>
  <c r="P4735" i="8"/>
  <c r="O4735" i="8"/>
  <c r="N4735" i="8"/>
  <c r="M4735" i="8"/>
  <c r="L4735" i="8"/>
  <c r="T4734" i="8"/>
  <c r="R4734" i="8"/>
  <c r="Q4734" i="8"/>
  <c r="P4734" i="8"/>
  <c r="O4734" i="8"/>
  <c r="N4734" i="8"/>
  <c r="M4734" i="8"/>
  <c r="L4734" i="8"/>
  <c r="T4733" i="8"/>
  <c r="R4733" i="8"/>
  <c r="Q4733" i="8"/>
  <c r="P4733" i="8"/>
  <c r="O4733" i="8"/>
  <c r="N4733" i="8"/>
  <c r="M4733" i="8"/>
  <c r="L4733" i="8"/>
  <c r="T4732" i="8"/>
  <c r="R4732" i="8"/>
  <c r="Q4732" i="8"/>
  <c r="P4732" i="8"/>
  <c r="O4732" i="8"/>
  <c r="N4732" i="8"/>
  <c r="M4732" i="8"/>
  <c r="L4732" i="8"/>
  <c r="T4731" i="8"/>
  <c r="R4731" i="8"/>
  <c r="Q4731" i="8"/>
  <c r="P4731" i="8"/>
  <c r="O4731" i="8"/>
  <c r="N4731" i="8"/>
  <c r="M4731" i="8"/>
  <c r="L4731" i="8"/>
  <c r="T4730" i="8"/>
  <c r="R4730" i="8"/>
  <c r="Q4730" i="8"/>
  <c r="P4730" i="8"/>
  <c r="O4730" i="8"/>
  <c r="N4730" i="8"/>
  <c r="M4730" i="8"/>
  <c r="L4730" i="8"/>
  <c r="T4729" i="8"/>
  <c r="R4729" i="8"/>
  <c r="Q4729" i="8"/>
  <c r="P4729" i="8"/>
  <c r="O4729" i="8"/>
  <c r="N4729" i="8"/>
  <c r="M4729" i="8"/>
  <c r="L4729" i="8"/>
  <c r="T4728" i="8"/>
  <c r="R4728" i="8"/>
  <c r="Q4728" i="8"/>
  <c r="P4728" i="8"/>
  <c r="O4728" i="8"/>
  <c r="N4728" i="8"/>
  <c r="M4728" i="8"/>
  <c r="L4728" i="8"/>
  <c r="T4727" i="8"/>
  <c r="R4727" i="8"/>
  <c r="Q4727" i="8"/>
  <c r="P4727" i="8"/>
  <c r="O4727" i="8"/>
  <c r="N4727" i="8"/>
  <c r="M4727" i="8"/>
  <c r="L4727" i="8"/>
  <c r="T4726" i="8"/>
  <c r="R4726" i="8"/>
  <c r="Q4726" i="8"/>
  <c r="P4726" i="8"/>
  <c r="O4726" i="8"/>
  <c r="N4726" i="8"/>
  <c r="M4726" i="8"/>
  <c r="L4726" i="8"/>
  <c r="T4725" i="8"/>
  <c r="R4725" i="8"/>
  <c r="Q4725" i="8"/>
  <c r="P4725" i="8"/>
  <c r="O4725" i="8"/>
  <c r="N4725" i="8"/>
  <c r="M4725" i="8"/>
  <c r="L4725" i="8"/>
  <c r="T4724" i="8"/>
  <c r="R4724" i="8"/>
  <c r="Q4724" i="8"/>
  <c r="P4724" i="8"/>
  <c r="O4724" i="8"/>
  <c r="N4724" i="8"/>
  <c r="M4724" i="8"/>
  <c r="L4724" i="8"/>
  <c r="T4723" i="8"/>
  <c r="R4723" i="8"/>
  <c r="Q4723" i="8"/>
  <c r="P4723" i="8"/>
  <c r="O4723" i="8"/>
  <c r="N4723" i="8"/>
  <c r="M4723" i="8"/>
  <c r="L4723" i="8"/>
  <c r="T4722" i="8"/>
  <c r="R4722" i="8"/>
  <c r="Q4722" i="8"/>
  <c r="P4722" i="8"/>
  <c r="O4722" i="8"/>
  <c r="N4722" i="8"/>
  <c r="M4722" i="8"/>
  <c r="L4722" i="8"/>
  <c r="T4721" i="8"/>
  <c r="R4721" i="8"/>
  <c r="Q4721" i="8"/>
  <c r="P4721" i="8"/>
  <c r="O4721" i="8"/>
  <c r="N4721" i="8"/>
  <c r="M4721" i="8"/>
  <c r="L4721" i="8"/>
  <c r="T4720" i="8"/>
  <c r="R4720" i="8"/>
  <c r="Q4720" i="8"/>
  <c r="P4720" i="8"/>
  <c r="O4720" i="8"/>
  <c r="N4720" i="8"/>
  <c r="M4720" i="8"/>
  <c r="L4720" i="8"/>
  <c r="T4719" i="8"/>
  <c r="R4719" i="8"/>
  <c r="Q4719" i="8"/>
  <c r="P4719" i="8"/>
  <c r="O4719" i="8"/>
  <c r="N4719" i="8"/>
  <c r="M4719" i="8"/>
  <c r="L4719" i="8"/>
  <c r="T4718" i="8"/>
  <c r="R4718" i="8"/>
  <c r="Q4718" i="8"/>
  <c r="P4718" i="8"/>
  <c r="O4718" i="8"/>
  <c r="N4718" i="8"/>
  <c r="M4718" i="8"/>
  <c r="L4718" i="8"/>
  <c r="T4717" i="8"/>
  <c r="R4717" i="8"/>
  <c r="Q4717" i="8"/>
  <c r="P4717" i="8"/>
  <c r="O4717" i="8"/>
  <c r="N4717" i="8"/>
  <c r="M4717" i="8"/>
  <c r="L4717" i="8"/>
  <c r="T4716" i="8"/>
  <c r="R4716" i="8"/>
  <c r="Q4716" i="8"/>
  <c r="P4716" i="8"/>
  <c r="O4716" i="8"/>
  <c r="N4716" i="8"/>
  <c r="M4716" i="8"/>
  <c r="L4716" i="8"/>
  <c r="T4715" i="8"/>
  <c r="R4715" i="8"/>
  <c r="Q4715" i="8"/>
  <c r="P4715" i="8"/>
  <c r="O4715" i="8"/>
  <c r="N4715" i="8"/>
  <c r="M4715" i="8"/>
  <c r="L4715" i="8"/>
  <c r="T4714" i="8"/>
  <c r="R4714" i="8"/>
  <c r="Q4714" i="8"/>
  <c r="P4714" i="8"/>
  <c r="O4714" i="8"/>
  <c r="N4714" i="8"/>
  <c r="M4714" i="8"/>
  <c r="L4714" i="8"/>
  <c r="T4713" i="8"/>
  <c r="R4713" i="8"/>
  <c r="Q4713" i="8"/>
  <c r="P4713" i="8"/>
  <c r="O4713" i="8"/>
  <c r="N4713" i="8"/>
  <c r="M4713" i="8"/>
  <c r="L4713" i="8"/>
  <c r="T4712" i="8"/>
  <c r="R4712" i="8"/>
  <c r="Q4712" i="8"/>
  <c r="P4712" i="8"/>
  <c r="O4712" i="8"/>
  <c r="N4712" i="8"/>
  <c r="M4712" i="8"/>
  <c r="L4712" i="8"/>
  <c r="T4711" i="8"/>
  <c r="R4711" i="8"/>
  <c r="Q4711" i="8"/>
  <c r="P4711" i="8"/>
  <c r="O4711" i="8"/>
  <c r="N4711" i="8"/>
  <c r="M4711" i="8"/>
  <c r="L4711" i="8"/>
  <c r="T4710" i="8"/>
  <c r="R4710" i="8"/>
  <c r="Q4710" i="8"/>
  <c r="P4710" i="8"/>
  <c r="O4710" i="8"/>
  <c r="N4710" i="8"/>
  <c r="M4710" i="8"/>
  <c r="L4710" i="8"/>
  <c r="T4709" i="8"/>
  <c r="R4709" i="8"/>
  <c r="Q4709" i="8"/>
  <c r="P4709" i="8"/>
  <c r="O4709" i="8"/>
  <c r="N4709" i="8"/>
  <c r="M4709" i="8"/>
  <c r="L4709" i="8"/>
  <c r="T4708" i="8"/>
  <c r="R4708" i="8"/>
  <c r="Q4708" i="8"/>
  <c r="P4708" i="8"/>
  <c r="O4708" i="8"/>
  <c r="N4708" i="8"/>
  <c r="M4708" i="8"/>
  <c r="L4708" i="8"/>
  <c r="T4707" i="8"/>
  <c r="R4707" i="8"/>
  <c r="Q4707" i="8"/>
  <c r="P4707" i="8"/>
  <c r="O4707" i="8"/>
  <c r="N4707" i="8"/>
  <c r="M4707" i="8"/>
  <c r="L4707" i="8"/>
  <c r="T4706" i="8"/>
  <c r="R4706" i="8"/>
  <c r="Q4706" i="8"/>
  <c r="P4706" i="8"/>
  <c r="O4706" i="8"/>
  <c r="N4706" i="8"/>
  <c r="M4706" i="8"/>
  <c r="L4706" i="8"/>
  <c r="T4705" i="8"/>
  <c r="R4705" i="8"/>
  <c r="Q4705" i="8"/>
  <c r="P4705" i="8"/>
  <c r="O4705" i="8"/>
  <c r="N4705" i="8"/>
  <c r="M4705" i="8"/>
  <c r="L4705" i="8"/>
  <c r="T4704" i="8"/>
  <c r="R4704" i="8"/>
  <c r="Q4704" i="8"/>
  <c r="P4704" i="8"/>
  <c r="O4704" i="8"/>
  <c r="N4704" i="8"/>
  <c r="M4704" i="8"/>
  <c r="L4704" i="8"/>
  <c r="T4703" i="8"/>
  <c r="R4703" i="8"/>
  <c r="Q4703" i="8"/>
  <c r="P4703" i="8"/>
  <c r="O4703" i="8"/>
  <c r="N4703" i="8"/>
  <c r="M4703" i="8"/>
  <c r="L4703" i="8"/>
  <c r="T4702" i="8"/>
  <c r="R4702" i="8"/>
  <c r="Q4702" i="8"/>
  <c r="P4702" i="8"/>
  <c r="O4702" i="8"/>
  <c r="N4702" i="8"/>
  <c r="M4702" i="8"/>
  <c r="L4702" i="8"/>
  <c r="T4701" i="8"/>
  <c r="R4701" i="8"/>
  <c r="Q4701" i="8"/>
  <c r="P4701" i="8"/>
  <c r="O4701" i="8"/>
  <c r="N4701" i="8"/>
  <c r="M4701" i="8"/>
  <c r="L4701" i="8"/>
  <c r="T4700" i="8"/>
  <c r="R4700" i="8"/>
  <c r="Q4700" i="8"/>
  <c r="P4700" i="8"/>
  <c r="O4700" i="8"/>
  <c r="N4700" i="8"/>
  <c r="M4700" i="8"/>
  <c r="L4700" i="8"/>
  <c r="T4699" i="8"/>
  <c r="R4699" i="8"/>
  <c r="Q4699" i="8"/>
  <c r="P4699" i="8"/>
  <c r="O4699" i="8"/>
  <c r="N4699" i="8"/>
  <c r="M4699" i="8"/>
  <c r="L4699" i="8"/>
  <c r="T4698" i="8"/>
  <c r="R4698" i="8"/>
  <c r="Q4698" i="8"/>
  <c r="P4698" i="8"/>
  <c r="O4698" i="8"/>
  <c r="N4698" i="8"/>
  <c r="M4698" i="8"/>
  <c r="L4698" i="8"/>
  <c r="T4697" i="8"/>
  <c r="R4697" i="8"/>
  <c r="Q4697" i="8"/>
  <c r="P4697" i="8"/>
  <c r="O4697" i="8"/>
  <c r="N4697" i="8"/>
  <c r="M4697" i="8"/>
  <c r="L4697" i="8"/>
  <c r="T4696" i="8"/>
  <c r="R4696" i="8"/>
  <c r="Q4696" i="8"/>
  <c r="P4696" i="8"/>
  <c r="O4696" i="8"/>
  <c r="N4696" i="8"/>
  <c r="M4696" i="8"/>
  <c r="L4696" i="8"/>
  <c r="T4695" i="8"/>
  <c r="R4695" i="8"/>
  <c r="Q4695" i="8"/>
  <c r="P4695" i="8"/>
  <c r="O4695" i="8"/>
  <c r="N4695" i="8"/>
  <c r="M4695" i="8"/>
  <c r="L4695" i="8"/>
  <c r="T4694" i="8"/>
  <c r="R4694" i="8"/>
  <c r="Q4694" i="8"/>
  <c r="P4694" i="8"/>
  <c r="O4694" i="8"/>
  <c r="N4694" i="8"/>
  <c r="M4694" i="8"/>
  <c r="L4694" i="8"/>
  <c r="T4693" i="8"/>
  <c r="R4693" i="8"/>
  <c r="Q4693" i="8"/>
  <c r="P4693" i="8"/>
  <c r="O4693" i="8"/>
  <c r="N4693" i="8"/>
  <c r="M4693" i="8"/>
  <c r="L4693" i="8"/>
  <c r="T4692" i="8"/>
  <c r="R4692" i="8"/>
  <c r="Q4692" i="8"/>
  <c r="P4692" i="8"/>
  <c r="O4692" i="8"/>
  <c r="N4692" i="8"/>
  <c r="M4692" i="8"/>
  <c r="L4692" i="8"/>
  <c r="T4691" i="8"/>
  <c r="R4691" i="8"/>
  <c r="Q4691" i="8"/>
  <c r="P4691" i="8"/>
  <c r="O4691" i="8"/>
  <c r="N4691" i="8"/>
  <c r="M4691" i="8"/>
  <c r="L4691" i="8"/>
  <c r="T4690" i="8"/>
  <c r="R4690" i="8"/>
  <c r="Q4690" i="8"/>
  <c r="P4690" i="8"/>
  <c r="O4690" i="8"/>
  <c r="N4690" i="8"/>
  <c r="M4690" i="8"/>
  <c r="L4690" i="8"/>
  <c r="T4689" i="8"/>
  <c r="R4689" i="8"/>
  <c r="Q4689" i="8"/>
  <c r="P4689" i="8"/>
  <c r="O4689" i="8"/>
  <c r="N4689" i="8"/>
  <c r="M4689" i="8"/>
  <c r="L4689" i="8"/>
  <c r="T4688" i="8"/>
  <c r="R4688" i="8"/>
  <c r="Q4688" i="8"/>
  <c r="P4688" i="8"/>
  <c r="O4688" i="8"/>
  <c r="N4688" i="8"/>
  <c r="M4688" i="8"/>
  <c r="L4688" i="8"/>
  <c r="T4687" i="8"/>
  <c r="R4687" i="8"/>
  <c r="Q4687" i="8"/>
  <c r="P4687" i="8"/>
  <c r="O4687" i="8"/>
  <c r="N4687" i="8"/>
  <c r="M4687" i="8"/>
  <c r="L4687" i="8"/>
  <c r="T4686" i="8"/>
  <c r="R4686" i="8"/>
  <c r="Q4686" i="8"/>
  <c r="P4686" i="8"/>
  <c r="O4686" i="8"/>
  <c r="N4686" i="8"/>
  <c r="M4686" i="8"/>
  <c r="L4686" i="8"/>
  <c r="T4685" i="8"/>
  <c r="R4685" i="8"/>
  <c r="Q4685" i="8"/>
  <c r="P4685" i="8"/>
  <c r="O4685" i="8"/>
  <c r="N4685" i="8"/>
  <c r="M4685" i="8"/>
  <c r="L4685" i="8"/>
  <c r="T4684" i="8"/>
  <c r="R4684" i="8"/>
  <c r="Q4684" i="8"/>
  <c r="P4684" i="8"/>
  <c r="O4684" i="8"/>
  <c r="N4684" i="8"/>
  <c r="M4684" i="8"/>
  <c r="L4684" i="8"/>
  <c r="T4683" i="8"/>
  <c r="R4683" i="8"/>
  <c r="Q4683" i="8"/>
  <c r="P4683" i="8"/>
  <c r="O4683" i="8"/>
  <c r="N4683" i="8"/>
  <c r="M4683" i="8"/>
  <c r="L4683" i="8"/>
  <c r="T4682" i="8"/>
  <c r="R4682" i="8"/>
  <c r="Q4682" i="8"/>
  <c r="P4682" i="8"/>
  <c r="O4682" i="8"/>
  <c r="N4682" i="8"/>
  <c r="M4682" i="8"/>
  <c r="L4682" i="8"/>
  <c r="T4681" i="8"/>
  <c r="R4681" i="8"/>
  <c r="Q4681" i="8"/>
  <c r="P4681" i="8"/>
  <c r="O4681" i="8"/>
  <c r="N4681" i="8"/>
  <c r="M4681" i="8"/>
  <c r="L4681" i="8"/>
  <c r="T4680" i="8"/>
  <c r="R4680" i="8"/>
  <c r="Q4680" i="8"/>
  <c r="P4680" i="8"/>
  <c r="O4680" i="8"/>
  <c r="N4680" i="8"/>
  <c r="M4680" i="8"/>
  <c r="L4680" i="8"/>
  <c r="T4679" i="8"/>
  <c r="R4679" i="8"/>
  <c r="Q4679" i="8"/>
  <c r="P4679" i="8"/>
  <c r="O4679" i="8"/>
  <c r="N4679" i="8"/>
  <c r="M4679" i="8"/>
  <c r="L4679" i="8"/>
  <c r="T4678" i="8"/>
  <c r="R4678" i="8"/>
  <c r="Q4678" i="8"/>
  <c r="P4678" i="8"/>
  <c r="O4678" i="8"/>
  <c r="N4678" i="8"/>
  <c r="M4678" i="8"/>
  <c r="L4678" i="8"/>
  <c r="T4677" i="8"/>
  <c r="R4677" i="8"/>
  <c r="Q4677" i="8"/>
  <c r="P4677" i="8"/>
  <c r="O4677" i="8"/>
  <c r="N4677" i="8"/>
  <c r="M4677" i="8"/>
  <c r="L4677" i="8"/>
  <c r="T4676" i="8"/>
  <c r="R4676" i="8"/>
  <c r="Q4676" i="8"/>
  <c r="P4676" i="8"/>
  <c r="O4676" i="8"/>
  <c r="N4676" i="8"/>
  <c r="M4676" i="8"/>
  <c r="L4676" i="8"/>
  <c r="T4675" i="8"/>
  <c r="R4675" i="8"/>
  <c r="Q4675" i="8"/>
  <c r="P4675" i="8"/>
  <c r="O4675" i="8"/>
  <c r="N4675" i="8"/>
  <c r="M4675" i="8"/>
  <c r="L4675" i="8"/>
  <c r="T4674" i="8"/>
  <c r="R4674" i="8"/>
  <c r="Q4674" i="8"/>
  <c r="P4674" i="8"/>
  <c r="O4674" i="8"/>
  <c r="N4674" i="8"/>
  <c r="M4674" i="8"/>
  <c r="L4674" i="8"/>
  <c r="T4673" i="8"/>
  <c r="R4673" i="8"/>
  <c r="Q4673" i="8"/>
  <c r="P4673" i="8"/>
  <c r="O4673" i="8"/>
  <c r="N4673" i="8"/>
  <c r="M4673" i="8"/>
  <c r="L4673" i="8"/>
  <c r="T4672" i="8"/>
  <c r="R4672" i="8"/>
  <c r="Q4672" i="8"/>
  <c r="P4672" i="8"/>
  <c r="O4672" i="8"/>
  <c r="N4672" i="8"/>
  <c r="M4672" i="8"/>
  <c r="L4672" i="8"/>
  <c r="T4671" i="8"/>
  <c r="R4671" i="8"/>
  <c r="Q4671" i="8"/>
  <c r="P4671" i="8"/>
  <c r="O4671" i="8"/>
  <c r="N4671" i="8"/>
  <c r="M4671" i="8"/>
  <c r="L4671" i="8"/>
  <c r="T4670" i="8"/>
  <c r="R4670" i="8"/>
  <c r="Q4670" i="8"/>
  <c r="P4670" i="8"/>
  <c r="O4670" i="8"/>
  <c r="N4670" i="8"/>
  <c r="M4670" i="8"/>
  <c r="L4670" i="8"/>
  <c r="T4669" i="8"/>
  <c r="R4669" i="8"/>
  <c r="Q4669" i="8"/>
  <c r="P4669" i="8"/>
  <c r="O4669" i="8"/>
  <c r="N4669" i="8"/>
  <c r="M4669" i="8"/>
  <c r="L4669" i="8"/>
  <c r="T4668" i="8"/>
  <c r="R4668" i="8"/>
  <c r="Q4668" i="8"/>
  <c r="P4668" i="8"/>
  <c r="O4668" i="8"/>
  <c r="N4668" i="8"/>
  <c r="M4668" i="8"/>
  <c r="L4668" i="8"/>
  <c r="T4667" i="8"/>
  <c r="R4667" i="8"/>
  <c r="Q4667" i="8"/>
  <c r="P4667" i="8"/>
  <c r="O4667" i="8"/>
  <c r="N4667" i="8"/>
  <c r="M4667" i="8"/>
  <c r="L4667" i="8"/>
  <c r="T4666" i="8"/>
  <c r="R4666" i="8"/>
  <c r="Q4666" i="8"/>
  <c r="P4666" i="8"/>
  <c r="O4666" i="8"/>
  <c r="N4666" i="8"/>
  <c r="M4666" i="8"/>
  <c r="L4666" i="8"/>
  <c r="T4665" i="8"/>
  <c r="R4665" i="8"/>
  <c r="Q4665" i="8"/>
  <c r="P4665" i="8"/>
  <c r="O4665" i="8"/>
  <c r="N4665" i="8"/>
  <c r="M4665" i="8"/>
  <c r="L4665" i="8"/>
  <c r="T4664" i="8"/>
  <c r="R4664" i="8"/>
  <c r="Q4664" i="8"/>
  <c r="P4664" i="8"/>
  <c r="O4664" i="8"/>
  <c r="N4664" i="8"/>
  <c r="M4664" i="8"/>
  <c r="L4664" i="8"/>
  <c r="T4663" i="8"/>
  <c r="R4663" i="8"/>
  <c r="Q4663" i="8"/>
  <c r="P4663" i="8"/>
  <c r="O4663" i="8"/>
  <c r="N4663" i="8"/>
  <c r="M4663" i="8"/>
  <c r="L4663" i="8"/>
  <c r="T4662" i="8"/>
  <c r="R4662" i="8"/>
  <c r="Q4662" i="8"/>
  <c r="P4662" i="8"/>
  <c r="O4662" i="8"/>
  <c r="N4662" i="8"/>
  <c r="M4662" i="8"/>
  <c r="L4662" i="8"/>
  <c r="T4661" i="8"/>
  <c r="R4661" i="8"/>
  <c r="Q4661" i="8"/>
  <c r="P4661" i="8"/>
  <c r="O4661" i="8"/>
  <c r="N4661" i="8"/>
  <c r="M4661" i="8"/>
  <c r="L4661" i="8"/>
  <c r="T4660" i="8"/>
  <c r="R4660" i="8"/>
  <c r="Q4660" i="8"/>
  <c r="P4660" i="8"/>
  <c r="O4660" i="8"/>
  <c r="N4660" i="8"/>
  <c r="M4660" i="8"/>
  <c r="L4660" i="8"/>
  <c r="T4659" i="8"/>
  <c r="R4659" i="8"/>
  <c r="Q4659" i="8"/>
  <c r="P4659" i="8"/>
  <c r="O4659" i="8"/>
  <c r="N4659" i="8"/>
  <c r="M4659" i="8"/>
  <c r="L4659" i="8"/>
  <c r="T4658" i="8"/>
  <c r="R4658" i="8"/>
  <c r="Q4658" i="8"/>
  <c r="P4658" i="8"/>
  <c r="O4658" i="8"/>
  <c r="N4658" i="8"/>
  <c r="M4658" i="8"/>
  <c r="L4658" i="8"/>
  <c r="T4657" i="8"/>
  <c r="R4657" i="8"/>
  <c r="Q4657" i="8"/>
  <c r="P4657" i="8"/>
  <c r="O4657" i="8"/>
  <c r="N4657" i="8"/>
  <c r="M4657" i="8"/>
  <c r="L4657" i="8"/>
  <c r="T4656" i="8"/>
  <c r="R4656" i="8"/>
  <c r="Q4656" i="8"/>
  <c r="P4656" i="8"/>
  <c r="O4656" i="8"/>
  <c r="N4656" i="8"/>
  <c r="M4656" i="8"/>
  <c r="L4656" i="8"/>
  <c r="T4655" i="8"/>
  <c r="R4655" i="8"/>
  <c r="Q4655" i="8"/>
  <c r="P4655" i="8"/>
  <c r="O4655" i="8"/>
  <c r="N4655" i="8"/>
  <c r="M4655" i="8"/>
  <c r="L4655" i="8"/>
  <c r="T4654" i="8"/>
  <c r="R4654" i="8"/>
  <c r="Q4654" i="8"/>
  <c r="P4654" i="8"/>
  <c r="O4654" i="8"/>
  <c r="N4654" i="8"/>
  <c r="M4654" i="8"/>
  <c r="L4654" i="8"/>
  <c r="T4653" i="8"/>
  <c r="R4653" i="8"/>
  <c r="Q4653" i="8"/>
  <c r="P4653" i="8"/>
  <c r="O4653" i="8"/>
  <c r="N4653" i="8"/>
  <c r="M4653" i="8"/>
  <c r="L4653" i="8"/>
  <c r="T4652" i="8"/>
  <c r="R4652" i="8"/>
  <c r="Q4652" i="8"/>
  <c r="P4652" i="8"/>
  <c r="O4652" i="8"/>
  <c r="N4652" i="8"/>
  <c r="M4652" i="8"/>
  <c r="L4652" i="8"/>
  <c r="T4651" i="8"/>
  <c r="R4651" i="8"/>
  <c r="Q4651" i="8"/>
  <c r="P4651" i="8"/>
  <c r="O4651" i="8"/>
  <c r="N4651" i="8"/>
  <c r="M4651" i="8"/>
  <c r="L4651" i="8"/>
  <c r="T4650" i="8"/>
  <c r="R4650" i="8"/>
  <c r="Q4650" i="8"/>
  <c r="P4650" i="8"/>
  <c r="O4650" i="8"/>
  <c r="N4650" i="8"/>
  <c r="M4650" i="8"/>
  <c r="L4650" i="8"/>
  <c r="T4649" i="8"/>
  <c r="R4649" i="8"/>
  <c r="Q4649" i="8"/>
  <c r="P4649" i="8"/>
  <c r="O4649" i="8"/>
  <c r="N4649" i="8"/>
  <c r="M4649" i="8"/>
  <c r="L4649" i="8"/>
  <c r="T4648" i="8"/>
  <c r="R4648" i="8"/>
  <c r="Q4648" i="8"/>
  <c r="P4648" i="8"/>
  <c r="O4648" i="8"/>
  <c r="N4648" i="8"/>
  <c r="M4648" i="8"/>
  <c r="L4648" i="8"/>
  <c r="T4647" i="8"/>
  <c r="R4647" i="8"/>
  <c r="Q4647" i="8"/>
  <c r="P4647" i="8"/>
  <c r="O4647" i="8"/>
  <c r="N4647" i="8"/>
  <c r="M4647" i="8"/>
  <c r="L4647" i="8"/>
  <c r="T4646" i="8"/>
  <c r="R4646" i="8"/>
  <c r="Q4646" i="8"/>
  <c r="P4646" i="8"/>
  <c r="O4646" i="8"/>
  <c r="N4646" i="8"/>
  <c r="M4646" i="8"/>
  <c r="L4646" i="8"/>
  <c r="T4645" i="8"/>
  <c r="R4645" i="8"/>
  <c r="Q4645" i="8"/>
  <c r="P4645" i="8"/>
  <c r="O4645" i="8"/>
  <c r="N4645" i="8"/>
  <c r="M4645" i="8"/>
  <c r="L4645" i="8"/>
  <c r="T4644" i="8"/>
  <c r="R4644" i="8"/>
  <c r="Q4644" i="8"/>
  <c r="P4644" i="8"/>
  <c r="O4644" i="8"/>
  <c r="N4644" i="8"/>
  <c r="M4644" i="8"/>
  <c r="L4644" i="8"/>
  <c r="T4643" i="8"/>
  <c r="R4643" i="8"/>
  <c r="Q4643" i="8"/>
  <c r="P4643" i="8"/>
  <c r="O4643" i="8"/>
  <c r="N4643" i="8"/>
  <c r="M4643" i="8"/>
  <c r="L4643" i="8"/>
  <c r="T4642" i="8"/>
  <c r="R4642" i="8"/>
  <c r="Q4642" i="8"/>
  <c r="P4642" i="8"/>
  <c r="O4642" i="8"/>
  <c r="N4642" i="8"/>
  <c r="M4642" i="8"/>
  <c r="L4642" i="8"/>
  <c r="T4641" i="8"/>
  <c r="R4641" i="8"/>
  <c r="Q4641" i="8"/>
  <c r="P4641" i="8"/>
  <c r="O4641" i="8"/>
  <c r="N4641" i="8"/>
  <c r="M4641" i="8"/>
  <c r="L4641" i="8"/>
  <c r="T4640" i="8"/>
  <c r="R4640" i="8"/>
  <c r="Q4640" i="8"/>
  <c r="P4640" i="8"/>
  <c r="O4640" i="8"/>
  <c r="N4640" i="8"/>
  <c r="M4640" i="8"/>
  <c r="L4640" i="8"/>
  <c r="T4639" i="8"/>
  <c r="R4639" i="8"/>
  <c r="Q4639" i="8"/>
  <c r="P4639" i="8"/>
  <c r="O4639" i="8"/>
  <c r="N4639" i="8"/>
  <c r="M4639" i="8"/>
  <c r="L4639" i="8"/>
  <c r="T4638" i="8"/>
  <c r="R4638" i="8"/>
  <c r="Q4638" i="8"/>
  <c r="P4638" i="8"/>
  <c r="O4638" i="8"/>
  <c r="N4638" i="8"/>
  <c r="M4638" i="8"/>
  <c r="L4638" i="8"/>
  <c r="T4637" i="8"/>
  <c r="R4637" i="8"/>
  <c r="Q4637" i="8"/>
  <c r="P4637" i="8"/>
  <c r="O4637" i="8"/>
  <c r="N4637" i="8"/>
  <c r="M4637" i="8"/>
  <c r="L4637" i="8"/>
  <c r="T4636" i="8"/>
  <c r="R4636" i="8"/>
  <c r="Q4636" i="8"/>
  <c r="P4636" i="8"/>
  <c r="O4636" i="8"/>
  <c r="N4636" i="8"/>
  <c r="M4636" i="8"/>
  <c r="L4636" i="8"/>
  <c r="T4635" i="8"/>
  <c r="R4635" i="8"/>
  <c r="Q4635" i="8"/>
  <c r="P4635" i="8"/>
  <c r="O4635" i="8"/>
  <c r="N4635" i="8"/>
  <c r="M4635" i="8"/>
  <c r="L4635" i="8"/>
  <c r="T4634" i="8"/>
  <c r="R4634" i="8"/>
  <c r="Q4634" i="8"/>
  <c r="P4634" i="8"/>
  <c r="O4634" i="8"/>
  <c r="N4634" i="8"/>
  <c r="M4634" i="8"/>
  <c r="L4634" i="8"/>
  <c r="T4633" i="8"/>
  <c r="R4633" i="8"/>
  <c r="Q4633" i="8"/>
  <c r="P4633" i="8"/>
  <c r="O4633" i="8"/>
  <c r="N4633" i="8"/>
  <c r="M4633" i="8"/>
  <c r="L4633" i="8"/>
  <c r="T4632" i="8"/>
  <c r="R4632" i="8"/>
  <c r="Q4632" i="8"/>
  <c r="P4632" i="8"/>
  <c r="O4632" i="8"/>
  <c r="N4632" i="8"/>
  <c r="M4632" i="8"/>
  <c r="L4632" i="8"/>
  <c r="T4631" i="8"/>
  <c r="R4631" i="8"/>
  <c r="Q4631" i="8"/>
  <c r="P4631" i="8"/>
  <c r="O4631" i="8"/>
  <c r="N4631" i="8"/>
  <c r="M4631" i="8"/>
  <c r="L4631" i="8"/>
  <c r="T4630" i="8"/>
  <c r="R4630" i="8"/>
  <c r="Q4630" i="8"/>
  <c r="P4630" i="8"/>
  <c r="O4630" i="8"/>
  <c r="N4630" i="8"/>
  <c r="M4630" i="8"/>
  <c r="L4630" i="8"/>
  <c r="T4629" i="8"/>
  <c r="R4629" i="8"/>
  <c r="Q4629" i="8"/>
  <c r="P4629" i="8"/>
  <c r="O4629" i="8"/>
  <c r="N4629" i="8"/>
  <c r="M4629" i="8"/>
  <c r="L4629" i="8"/>
  <c r="T4628" i="8"/>
  <c r="R4628" i="8"/>
  <c r="Q4628" i="8"/>
  <c r="P4628" i="8"/>
  <c r="O4628" i="8"/>
  <c r="N4628" i="8"/>
  <c r="M4628" i="8"/>
  <c r="L4628" i="8"/>
  <c r="T4627" i="8"/>
  <c r="R4627" i="8"/>
  <c r="Q4627" i="8"/>
  <c r="P4627" i="8"/>
  <c r="O4627" i="8"/>
  <c r="N4627" i="8"/>
  <c r="M4627" i="8"/>
  <c r="L4627" i="8"/>
  <c r="T4626" i="8"/>
  <c r="R4626" i="8"/>
  <c r="Q4626" i="8"/>
  <c r="P4626" i="8"/>
  <c r="O4626" i="8"/>
  <c r="N4626" i="8"/>
  <c r="M4626" i="8"/>
  <c r="L4626" i="8"/>
  <c r="T4625" i="8"/>
  <c r="R4625" i="8"/>
  <c r="Q4625" i="8"/>
  <c r="P4625" i="8"/>
  <c r="O4625" i="8"/>
  <c r="N4625" i="8"/>
  <c r="M4625" i="8"/>
  <c r="L4625" i="8"/>
  <c r="T4624" i="8"/>
  <c r="R4624" i="8"/>
  <c r="Q4624" i="8"/>
  <c r="P4624" i="8"/>
  <c r="O4624" i="8"/>
  <c r="N4624" i="8"/>
  <c r="M4624" i="8"/>
  <c r="L4624" i="8"/>
  <c r="T4623" i="8"/>
  <c r="R4623" i="8"/>
  <c r="Q4623" i="8"/>
  <c r="P4623" i="8"/>
  <c r="O4623" i="8"/>
  <c r="N4623" i="8"/>
  <c r="M4623" i="8"/>
  <c r="L4623" i="8"/>
  <c r="T4622" i="8"/>
  <c r="R4622" i="8"/>
  <c r="Q4622" i="8"/>
  <c r="P4622" i="8"/>
  <c r="O4622" i="8"/>
  <c r="N4622" i="8"/>
  <c r="M4622" i="8"/>
  <c r="L4622" i="8"/>
  <c r="T4621" i="8"/>
  <c r="R4621" i="8"/>
  <c r="Q4621" i="8"/>
  <c r="P4621" i="8"/>
  <c r="O4621" i="8"/>
  <c r="N4621" i="8"/>
  <c r="M4621" i="8"/>
  <c r="L4621" i="8"/>
  <c r="T4620" i="8"/>
  <c r="R4620" i="8"/>
  <c r="Q4620" i="8"/>
  <c r="P4620" i="8"/>
  <c r="O4620" i="8"/>
  <c r="N4620" i="8"/>
  <c r="M4620" i="8"/>
  <c r="L4620" i="8"/>
  <c r="T4619" i="8"/>
  <c r="R4619" i="8"/>
  <c r="Q4619" i="8"/>
  <c r="P4619" i="8"/>
  <c r="O4619" i="8"/>
  <c r="N4619" i="8"/>
  <c r="M4619" i="8"/>
  <c r="L4619" i="8"/>
  <c r="T4618" i="8"/>
  <c r="R4618" i="8"/>
  <c r="Q4618" i="8"/>
  <c r="P4618" i="8"/>
  <c r="O4618" i="8"/>
  <c r="N4618" i="8"/>
  <c r="M4618" i="8"/>
  <c r="L4618" i="8"/>
  <c r="T4617" i="8"/>
  <c r="R4617" i="8"/>
  <c r="Q4617" i="8"/>
  <c r="P4617" i="8"/>
  <c r="O4617" i="8"/>
  <c r="N4617" i="8"/>
  <c r="M4617" i="8"/>
  <c r="L4617" i="8"/>
  <c r="T4616" i="8"/>
  <c r="R4616" i="8"/>
  <c r="Q4616" i="8"/>
  <c r="P4616" i="8"/>
  <c r="O4616" i="8"/>
  <c r="N4616" i="8"/>
  <c r="M4616" i="8"/>
  <c r="L4616" i="8"/>
  <c r="T4615" i="8"/>
  <c r="R4615" i="8"/>
  <c r="Q4615" i="8"/>
  <c r="P4615" i="8"/>
  <c r="O4615" i="8"/>
  <c r="N4615" i="8"/>
  <c r="M4615" i="8"/>
  <c r="L4615" i="8"/>
  <c r="T4614" i="8"/>
  <c r="R4614" i="8"/>
  <c r="Q4614" i="8"/>
  <c r="P4614" i="8"/>
  <c r="O4614" i="8"/>
  <c r="N4614" i="8"/>
  <c r="M4614" i="8"/>
  <c r="L4614" i="8"/>
  <c r="T4613" i="8"/>
  <c r="R4613" i="8"/>
  <c r="Q4613" i="8"/>
  <c r="P4613" i="8"/>
  <c r="O4613" i="8"/>
  <c r="N4613" i="8"/>
  <c r="M4613" i="8"/>
  <c r="L4613" i="8"/>
  <c r="T4612" i="8"/>
  <c r="R4612" i="8"/>
  <c r="Q4612" i="8"/>
  <c r="P4612" i="8"/>
  <c r="O4612" i="8"/>
  <c r="N4612" i="8"/>
  <c r="M4612" i="8"/>
  <c r="L4612" i="8"/>
  <c r="T4611" i="8"/>
  <c r="R4611" i="8"/>
  <c r="Q4611" i="8"/>
  <c r="P4611" i="8"/>
  <c r="O4611" i="8"/>
  <c r="N4611" i="8"/>
  <c r="M4611" i="8"/>
  <c r="L4611" i="8"/>
  <c r="T4610" i="8"/>
  <c r="R4610" i="8"/>
  <c r="Q4610" i="8"/>
  <c r="P4610" i="8"/>
  <c r="O4610" i="8"/>
  <c r="N4610" i="8"/>
  <c r="M4610" i="8"/>
  <c r="L4610" i="8"/>
  <c r="T4609" i="8"/>
  <c r="R4609" i="8"/>
  <c r="Q4609" i="8"/>
  <c r="P4609" i="8"/>
  <c r="O4609" i="8"/>
  <c r="N4609" i="8"/>
  <c r="M4609" i="8"/>
  <c r="L4609" i="8"/>
  <c r="T4608" i="8"/>
  <c r="R4608" i="8"/>
  <c r="Q4608" i="8"/>
  <c r="P4608" i="8"/>
  <c r="O4608" i="8"/>
  <c r="N4608" i="8"/>
  <c r="M4608" i="8"/>
  <c r="L4608" i="8"/>
  <c r="T4607" i="8"/>
  <c r="R4607" i="8"/>
  <c r="Q4607" i="8"/>
  <c r="P4607" i="8"/>
  <c r="O4607" i="8"/>
  <c r="N4607" i="8"/>
  <c r="M4607" i="8"/>
  <c r="L4607" i="8"/>
  <c r="T4606" i="8"/>
  <c r="R4606" i="8"/>
  <c r="Q4606" i="8"/>
  <c r="P4606" i="8"/>
  <c r="O4606" i="8"/>
  <c r="N4606" i="8"/>
  <c r="M4606" i="8"/>
  <c r="L4606" i="8"/>
  <c r="T4605" i="8"/>
  <c r="R4605" i="8"/>
  <c r="Q4605" i="8"/>
  <c r="P4605" i="8"/>
  <c r="O4605" i="8"/>
  <c r="N4605" i="8"/>
  <c r="M4605" i="8"/>
  <c r="L4605" i="8"/>
  <c r="T4604" i="8"/>
  <c r="R4604" i="8"/>
  <c r="Q4604" i="8"/>
  <c r="P4604" i="8"/>
  <c r="O4604" i="8"/>
  <c r="N4604" i="8"/>
  <c r="M4604" i="8"/>
  <c r="L4604" i="8"/>
  <c r="T4603" i="8"/>
  <c r="R4603" i="8"/>
  <c r="Q4603" i="8"/>
  <c r="P4603" i="8"/>
  <c r="O4603" i="8"/>
  <c r="N4603" i="8"/>
  <c r="M4603" i="8"/>
  <c r="L4603" i="8"/>
  <c r="T4602" i="8"/>
  <c r="R4602" i="8"/>
  <c r="Q4602" i="8"/>
  <c r="P4602" i="8"/>
  <c r="O4602" i="8"/>
  <c r="N4602" i="8"/>
  <c r="M4602" i="8"/>
  <c r="L4602" i="8"/>
  <c r="T4601" i="8"/>
  <c r="R4601" i="8"/>
  <c r="Q4601" i="8"/>
  <c r="P4601" i="8"/>
  <c r="O4601" i="8"/>
  <c r="N4601" i="8"/>
  <c r="M4601" i="8"/>
  <c r="L4601" i="8"/>
  <c r="T4600" i="8"/>
  <c r="R4600" i="8"/>
  <c r="Q4600" i="8"/>
  <c r="P4600" i="8"/>
  <c r="O4600" i="8"/>
  <c r="N4600" i="8"/>
  <c r="M4600" i="8"/>
  <c r="L4600" i="8"/>
  <c r="T4599" i="8"/>
  <c r="R4599" i="8"/>
  <c r="Q4599" i="8"/>
  <c r="P4599" i="8"/>
  <c r="O4599" i="8"/>
  <c r="N4599" i="8"/>
  <c r="M4599" i="8"/>
  <c r="L4599" i="8"/>
  <c r="T4598" i="8"/>
  <c r="R4598" i="8"/>
  <c r="Q4598" i="8"/>
  <c r="P4598" i="8"/>
  <c r="O4598" i="8"/>
  <c r="N4598" i="8"/>
  <c r="M4598" i="8"/>
  <c r="L4598" i="8"/>
  <c r="T4597" i="8"/>
  <c r="R4597" i="8"/>
  <c r="Q4597" i="8"/>
  <c r="P4597" i="8"/>
  <c r="O4597" i="8"/>
  <c r="N4597" i="8"/>
  <c r="M4597" i="8"/>
  <c r="L4597" i="8"/>
  <c r="T4596" i="8"/>
  <c r="R4596" i="8"/>
  <c r="Q4596" i="8"/>
  <c r="P4596" i="8"/>
  <c r="O4596" i="8"/>
  <c r="N4596" i="8"/>
  <c r="M4596" i="8"/>
  <c r="L4596" i="8"/>
  <c r="T4595" i="8"/>
  <c r="R4595" i="8"/>
  <c r="Q4595" i="8"/>
  <c r="P4595" i="8"/>
  <c r="O4595" i="8"/>
  <c r="N4595" i="8"/>
  <c r="M4595" i="8"/>
  <c r="L4595" i="8"/>
  <c r="T4594" i="8"/>
  <c r="R4594" i="8"/>
  <c r="Q4594" i="8"/>
  <c r="P4594" i="8"/>
  <c r="O4594" i="8"/>
  <c r="N4594" i="8"/>
  <c r="M4594" i="8"/>
  <c r="L4594" i="8"/>
  <c r="T4593" i="8"/>
  <c r="R4593" i="8"/>
  <c r="Q4593" i="8"/>
  <c r="P4593" i="8"/>
  <c r="O4593" i="8"/>
  <c r="N4593" i="8"/>
  <c r="M4593" i="8"/>
  <c r="L4593" i="8"/>
  <c r="T4592" i="8"/>
  <c r="R4592" i="8"/>
  <c r="Q4592" i="8"/>
  <c r="P4592" i="8"/>
  <c r="O4592" i="8"/>
  <c r="N4592" i="8"/>
  <c r="M4592" i="8"/>
  <c r="L4592" i="8"/>
  <c r="T4591" i="8"/>
  <c r="R4591" i="8"/>
  <c r="Q4591" i="8"/>
  <c r="P4591" i="8"/>
  <c r="O4591" i="8"/>
  <c r="N4591" i="8"/>
  <c r="M4591" i="8"/>
  <c r="L4591" i="8"/>
  <c r="T4590" i="8"/>
  <c r="R4590" i="8"/>
  <c r="Q4590" i="8"/>
  <c r="P4590" i="8"/>
  <c r="O4590" i="8"/>
  <c r="N4590" i="8"/>
  <c r="M4590" i="8"/>
  <c r="L4590" i="8"/>
  <c r="T4589" i="8"/>
  <c r="R4589" i="8"/>
  <c r="Q4589" i="8"/>
  <c r="P4589" i="8"/>
  <c r="O4589" i="8"/>
  <c r="N4589" i="8"/>
  <c r="M4589" i="8"/>
  <c r="L4589" i="8"/>
  <c r="T4588" i="8"/>
  <c r="R4588" i="8"/>
  <c r="Q4588" i="8"/>
  <c r="P4588" i="8"/>
  <c r="O4588" i="8"/>
  <c r="N4588" i="8"/>
  <c r="M4588" i="8"/>
  <c r="L4588" i="8"/>
  <c r="T4587" i="8"/>
  <c r="R4587" i="8"/>
  <c r="Q4587" i="8"/>
  <c r="P4587" i="8"/>
  <c r="O4587" i="8"/>
  <c r="N4587" i="8"/>
  <c r="M4587" i="8"/>
  <c r="L4587" i="8"/>
  <c r="T4586" i="8"/>
  <c r="R4586" i="8"/>
  <c r="Q4586" i="8"/>
  <c r="P4586" i="8"/>
  <c r="O4586" i="8"/>
  <c r="N4586" i="8"/>
  <c r="M4586" i="8"/>
  <c r="L4586" i="8"/>
  <c r="T4585" i="8"/>
  <c r="R4585" i="8"/>
  <c r="Q4585" i="8"/>
  <c r="P4585" i="8"/>
  <c r="O4585" i="8"/>
  <c r="N4585" i="8"/>
  <c r="M4585" i="8"/>
  <c r="L4585" i="8"/>
  <c r="T4584" i="8"/>
  <c r="R4584" i="8"/>
  <c r="Q4584" i="8"/>
  <c r="P4584" i="8"/>
  <c r="O4584" i="8"/>
  <c r="N4584" i="8"/>
  <c r="M4584" i="8"/>
  <c r="L4584" i="8"/>
  <c r="T4583" i="8"/>
  <c r="R4583" i="8"/>
  <c r="Q4583" i="8"/>
  <c r="P4583" i="8"/>
  <c r="O4583" i="8"/>
  <c r="N4583" i="8"/>
  <c r="M4583" i="8"/>
  <c r="L4583" i="8"/>
  <c r="T4582" i="8"/>
  <c r="R4582" i="8"/>
  <c r="Q4582" i="8"/>
  <c r="P4582" i="8"/>
  <c r="O4582" i="8"/>
  <c r="N4582" i="8"/>
  <c r="M4582" i="8"/>
  <c r="L4582" i="8"/>
  <c r="T4581" i="8"/>
  <c r="R4581" i="8"/>
  <c r="Q4581" i="8"/>
  <c r="P4581" i="8"/>
  <c r="O4581" i="8"/>
  <c r="N4581" i="8"/>
  <c r="M4581" i="8"/>
  <c r="L4581" i="8"/>
  <c r="T4580" i="8"/>
  <c r="R4580" i="8"/>
  <c r="Q4580" i="8"/>
  <c r="P4580" i="8"/>
  <c r="O4580" i="8"/>
  <c r="N4580" i="8"/>
  <c r="M4580" i="8"/>
  <c r="L4580" i="8"/>
  <c r="T4579" i="8"/>
  <c r="R4579" i="8"/>
  <c r="Q4579" i="8"/>
  <c r="P4579" i="8"/>
  <c r="O4579" i="8"/>
  <c r="N4579" i="8"/>
  <c r="M4579" i="8"/>
  <c r="L4579" i="8"/>
  <c r="T4578" i="8"/>
  <c r="R4578" i="8"/>
  <c r="Q4578" i="8"/>
  <c r="P4578" i="8"/>
  <c r="O4578" i="8"/>
  <c r="N4578" i="8"/>
  <c r="M4578" i="8"/>
  <c r="L4578" i="8"/>
  <c r="T4577" i="8"/>
  <c r="R4577" i="8"/>
  <c r="Q4577" i="8"/>
  <c r="P4577" i="8"/>
  <c r="O4577" i="8"/>
  <c r="N4577" i="8"/>
  <c r="M4577" i="8"/>
  <c r="L4577" i="8"/>
  <c r="T4576" i="8"/>
  <c r="R4576" i="8"/>
  <c r="Q4576" i="8"/>
  <c r="P4576" i="8"/>
  <c r="O4576" i="8"/>
  <c r="N4576" i="8"/>
  <c r="M4576" i="8"/>
  <c r="L4576" i="8"/>
  <c r="T4575" i="8"/>
  <c r="R4575" i="8"/>
  <c r="Q4575" i="8"/>
  <c r="P4575" i="8"/>
  <c r="O4575" i="8"/>
  <c r="N4575" i="8"/>
  <c r="M4575" i="8"/>
  <c r="L4575" i="8"/>
  <c r="T4574" i="8"/>
  <c r="R4574" i="8"/>
  <c r="Q4574" i="8"/>
  <c r="P4574" i="8"/>
  <c r="O4574" i="8"/>
  <c r="N4574" i="8"/>
  <c r="M4574" i="8"/>
  <c r="L4574" i="8"/>
  <c r="T4573" i="8"/>
  <c r="R4573" i="8"/>
  <c r="Q4573" i="8"/>
  <c r="P4573" i="8"/>
  <c r="O4573" i="8"/>
  <c r="N4573" i="8"/>
  <c r="M4573" i="8"/>
  <c r="L4573" i="8"/>
  <c r="T4572" i="8"/>
  <c r="R4572" i="8"/>
  <c r="Q4572" i="8"/>
  <c r="P4572" i="8"/>
  <c r="O4572" i="8"/>
  <c r="N4572" i="8"/>
  <c r="M4572" i="8"/>
  <c r="L4572" i="8"/>
  <c r="T4571" i="8"/>
  <c r="R4571" i="8"/>
  <c r="Q4571" i="8"/>
  <c r="P4571" i="8"/>
  <c r="O4571" i="8"/>
  <c r="N4571" i="8"/>
  <c r="M4571" i="8"/>
  <c r="L4571" i="8"/>
  <c r="T4570" i="8"/>
  <c r="R4570" i="8"/>
  <c r="Q4570" i="8"/>
  <c r="P4570" i="8"/>
  <c r="O4570" i="8"/>
  <c r="N4570" i="8"/>
  <c r="M4570" i="8"/>
  <c r="L4570" i="8"/>
  <c r="T4569" i="8"/>
  <c r="R4569" i="8"/>
  <c r="Q4569" i="8"/>
  <c r="P4569" i="8"/>
  <c r="O4569" i="8"/>
  <c r="N4569" i="8"/>
  <c r="M4569" i="8"/>
  <c r="L4569" i="8"/>
  <c r="T4568" i="8"/>
  <c r="R4568" i="8"/>
  <c r="Q4568" i="8"/>
  <c r="P4568" i="8"/>
  <c r="O4568" i="8"/>
  <c r="N4568" i="8"/>
  <c r="M4568" i="8"/>
  <c r="L4568" i="8"/>
  <c r="T4567" i="8"/>
  <c r="R4567" i="8"/>
  <c r="Q4567" i="8"/>
  <c r="P4567" i="8"/>
  <c r="O4567" i="8"/>
  <c r="N4567" i="8"/>
  <c r="M4567" i="8"/>
  <c r="L4567" i="8"/>
  <c r="T4566" i="8"/>
  <c r="R4566" i="8"/>
  <c r="Q4566" i="8"/>
  <c r="P4566" i="8"/>
  <c r="O4566" i="8"/>
  <c r="N4566" i="8"/>
  <c r="M4566" i="8"/>
  <c r="L4566" i="8"/>
  <c r="T4565" i="8"/>
  <c r="R4565" i="8"/>
  <c r="Q4565" i="8"/>
  <c r="P4565" i="8"/>
  <c r="O4565" i="8"/>
  <c r="N4565" i="8"/>
  <c r="M4565" i="8"/>
  <c r="L4565" i="8"/>
  <c r="T4564" i="8"/>
  <c r="R4564" i="8"/>
  <c r="Q4564" i="8"/>
  <c r="P4564" i="8"/>
  <c r="O4564" i="8"/>
  <c r="N4564" i="8"/>
  <c r="M4564" i="8"/>
  <c r="L4564" i="8"/>
  <c r="T4563" i="8"/>
  <c r="R4563" i="8"/>
  <c r="Q4563" i="8"/>
  <c r="P4563" i="8"/>
  <c r="O4563" i="8"/>
  <c r="N4563" i="8"/>
  <c r="M4563" i="8"/>
  <c r="L4563" i="8"/>
  <c r="T4562" i="8"/>
  <c r="R4562" i="8"/>
  <c r="Q4562" i="8"/>
  <c r="P4562" i="8"/>
  <c r="O4562" i="8"/>
  <c r="N4562" i="8"/>
  <c r="M4562" i="8"/>
  <c r="L4562" i="8"/>
  <c r="T4561" i="8"/>
  <c r="R4561" i="8"/>
  <c r="Q4561" i="8"/>
  <c r="P4561" i="8"/>
  <c r="O4561" i="8"/>
  <c r="N4561" i="8"/>
  <c r="M4561" i="8"/>
  <c r="L4561" i="8"/>
  <c r="T4560" i="8"/>
  <c r="R4560" i="8"/>
  <c r="Q4560" i="8"/>
  <c r="P4560" i="8"/>
  <c r="O4560" i="8"/>
  <c r="N4560" i="8"/>
  <c r="M4560" i="8"/>
  <c r="L4560" i="8"/>
  <c r="T4559" i="8"/>
  <c r="R4559" i="8"/>
  <c r="Q4559" i="8"/>
  <c r="P4559" i="8"/>
  <c r="O4559" i="8"/>
  <c r="N4559" i="8"/>
  <c r="M4559" i="8"/>
  <c r="L4559" i="8"/>
  <c r="T4558" i="8"/>
  <c r="R4558" i="8"/>
  <c r="Q4558" i="8"/>
  <c r="P4558" i="8"/>
  <c r="O4558" i="8"/>
  <c r="N4558" i="8"/>
  <c r="M4558" i="8"/>
  <c r="L4558" i="8"/>
  <c r="T4557" i="8"/>
  <c r="R4557" i="8"/>
  <c r="Q4557" i="8"/>
  <c r="P4557" i="8"/>
  <c r="O4557" i="8"/>
  <c r="N4557" i="8"/>
  <c r="M4557" i="8"/>
  <c r="L4557" i="8"/>
  <c r="T4556" i="8"/>
  <c r="R4556" i="8"/>
  <c r="Q4556" i="8"/>
  <c r="P4556" i="8"/>
  <c r="O4556" i="8"/>
  <c r="N4556" i="8"/>
  <c r="M4556" i="8"/>
  <c r="L4556" i="8"/>
  <c r="T4555" i="8"/>
  <c r="R4555" i="8"/>
  <c r="Q4555" i="8"/>
  <c r="P4555" i="8"/>
  <c r="O4555" i="8"/>
  <c r="N4555" i="8"/>
  <c r="M4555" i="8"/>
  <c r="L4555" i="8"/>
  <c r="T4554" i="8"/>
  <c r="R4554" i="8"/>
  <c r="Q4554" i="8"/>
  <c r="P4554" i="8"/>
  <c r="O4554" i="8"/>
  <c r="N4554" i="8"/>
  <c r="M4554" i="8"/>
  <c r="L4554" i="8"/>
  <c r="T4553" i="8"/>
  <c r="R4553" i="8"/>
  <c r="Q4553" i="8"/>
  <c r="P4553" i="8"/>
  <c r="O4553" i="8"/>
  <c r="N4553" i="8"/>
  <c r="M4553" i="8"/>
  <c r="L4553" i="8"/>
  <c r="T4552" i="8"/>
  <c r="R4552" i="8"/>
  <c r="Q4552" i="8"/>
  <c r="P4552" i="8"/>
  <c r="O4552" i="8"/>
  <c r="N4552" i="8"/>
  <c r="M4552" i="8"/>
  <c r="L4552" i="8"/>
  <c r="T4551" i="8"/>
  <c r="R4551" i="8"/>
  <c r="Q4551" i="8"/>
  <c r="P4551" i="8"/>
  <c r="O4551" i="8"/>
  <c r="N4551" i="8"/>
  <c r="M4551" i="8"/>
  <c r="L4551" i="8"/>
  <c r="T4550" i="8"/>
  <c r="R4550" i="8"/>
  <c r="Q4550" i="8"/>
  <c r="P4550" i="8"/>
  <c r="O4550" i="8"/>
  <c r="N4550" i="8"/>
  <c r="M4550" i="8"/>
  <c r="L4550" i="8"/>
  <c r="T4549" i="8"/>
  <c r="R4549" i="8"/>
  <c r="Q4549" i="8"/>
  <c r="P4549" i="8"/>
  <c r="O4549" i="8"/>
  <c r="N4549" i="8"/>
  <c r="M4549" i="8"/>
  <c r="L4549" i="8"/>
  <c r="T4548" i="8"/>
  <c r="R4548" i="8"/>
  <c r="Q4548" i="8"/>
  <c r="P4548" i="8"/>
  <c r="O4548" i="8"/>
  <c r="N4548" i="8"/>
  <c r="M4548" i="8"/>
  <c r="L4548" i="8"/>
  <c r="T4547" i="8"/>
  <c r="R4547" i="8"/>
  <c r="Q4547" i="8"/>
  <c r="P4547" i="8"/>
  <c r="O4547" i="8"/>
  <c r="N4547" i="8"/>
  <c r="M4547" i="8"/>
  <c r="L4547" i="8"/>
  <c r="T4546" i="8"/>
  <c r="R4546" i="8"/>
  <c r="Q4546" i="8"/>
  <c r="P4546" i="8"/>
  <c r="O4546" i="8"/>
  <c r="N4546" i="8"/>
  <c r="M4546" i="8"/>
  <c r="L4546" i="8"/>
  <c r="T4545" i="8"/>
  <c r="R4545" i="8"/>
  <c r="Q4545" i="8"/>
  <c r="P4545" i="8"/>
  <c r="O4545" i="8"/>
  <c r="N4545" i="8"/>
  <c r="M4545" i="8"/>
  <c r="L4545" i="8"/>
  <c r="T4544" i="8"/>
  <c r="R4544" i="8"/>
  <c r="Q4544" i="8"/>
  <c r="P4544" i="8"/>
  <c r="O4544" i="8"/>
  <c r="N4544" i="8"/>
  <c r="M4544" i="8"/>
  <c r="L4544" i="8"/>
  <c r="T4543" i="8"/>
  <c r="R4543" i="8"/>
  <c r="Q4543" i="8"/>
  <c r="P4543" i="8"/>
  <c r="O4543" i="8"/>
  <c r="N4543" i="8"/>
  <c r="M4543" i="8"/>
  <c r="L4543" i="8"/>
  <c r="T4542" i="8"/>
  <c r="R4542" i="8"/>
  <c r="Q4542" i="8"/>
  <c r="P4542" i="8"/>
  <c r="O4542" i="8"/>
  <c r="N4542" i="8"/>
  <c r="M4542" i="8"/>
  <c r="L4542" i="8"/>
  <c r="T4541" i="8"/>
  <c r="R4541" i="8"/>
  <c r="Q4541" i="8"/>
  <c r="P4541" i="8"/>
  <c r="O4541" i="8"/>
  <c r="N4541" i="8"/>
  <c r="M4541" i="8"/>
  <c r="L4541" i="8"/>
  <c r="T4540" i="8"/>
  <c r="R4540" i="8"/>
  <c r="Q4540" i="8"/>
  <c r="P4540" i="8"/>
  <c r="O4540" i="8"/>
  <c r="N4540" i="8"/>
  <c r="M4540" i="8"/>
  <c r="L4540" i="8"/>
  <c r="T4539" i="8"/>
  <c r="R4539" i="8"/>
  <c r="Q4539" i="8"/>
  <c r="P4539" i="8"/>
  <c r="O4539" i="8"/>
  <c r="N4539" i="8"/>
  <c r="M4539" i="8"/>
  <c r="L4539" i="8"/>
  <c r="T4538" i="8"/>
  <c r="R4538" i="8"/>
  <c r="Q4538" i="8"/>
  <c r="P4538" i="8"/>
  <c r="O4538" i="8"/>
  <c r="N4538" i="8"/>
  <c r="M4538" i="8"/>
  <c r="L4538" i="8"/>
  <c r="T4537" i="8"/>
  <c r="R4537" i="8"/>
  <c r="Q4537" i="8"/>
  <c r="P4537" i="8"/>
  <c r="O4537" i="8"/>
  <c r="N4537" i="8"/>
  <c r="M4537" i="8"/>
  <c r="L4537" i="8"/>
  <c r="T4536" i="8"/>
  <c r="R4536" i="8"/>
  <c r="Q4536" i="8"/>
  <c r="P4536" i="8"/>
  <c r="O4536" i="8"/>
  <c r="N4536" i="8"/>
  <c r="M4536" i="8"/>
  <c r="L4536" i="8"/>
  <c r="T4535" i="8"/>
  <c r="R4535" i="8"/>
  <c r="Q4535" i="8"/>
  <c r="P4535" i="8"/>
  <c r="O4535" i="8"/>
  <c r="N4535" i="8"/>
  <c r="M4535" i="8"/>
  <c r="L4535" i="8"/>
  <c r="T4534" i="8"/>
  <c r="R4534" i="8"/>
  <c r="Q4534" i="8"/>
  <c r="P4534" i="8"/>
  <c r="O4534" i="8"/>
  <c r="N4534" i="8"/>
  <c r="M4534" i="8"/>
  <c r="L4534" i="8"/>
  <c r="T4533" i="8"/>
  <c r="R4533" i="8"/>
  <c r="Q4533" i="8"/>
  <c r="P4533" i="8"/>
  <c r="O4533" i="8"/>
  <c r="N4533" i="8"/>
  <c r="M4533" i="8"/>
  <c r="L4533" i="8"/>
  <c r="T4532" i="8"/>
  <c r="R4532" i="8"/>
  <c r="Q4532" i="8"/>
  <c r="P4532" i="8"/>
  <c r="O4532" i="8"/>
  <c r="N4532" i="8"/>
  <c r="M4532" i="8"/>
  <c r="L4532" i="8"/>
  <c r="T4531" i="8"/>
  <c r="R4531" i="8"/>
  <c r="Q4531" i="8"/>
  <c r="P4531" i="8"/>
  <c r="O4531" i="8"/>
  <c r="N4531" i="8"/>
  <c r="M4531" i="8"/>
  <c r="L4531" i="8"/>
  <c r="T4530" i="8"/>
  <c r="R4530" i="8"/>
  <c r="Q4530" i="8"/>
  <c r="P4530" i="8"/>
  <c r="O4530" i="8"/>
  <c r="N4530" i="8"/>
  <c r="M4530" i="8"/>
  <c r="L4530" i="8"/>
  <c r="T4529" i="8"/>
  <c r="R4529" i="8"/>
  <c r="Q4529" i="8"/>
  <c r="P4529" i="8"/>
  <c r="O4529" i="8"/>
  <c r="N4529" i="8"/>
  <c r="M4529" i="8"/>
  <c r="L4529" i="8"/>
  <c r="T4528" i="8"/>
  <c r="R4528" i="8"/>
  <c r="Q4528" i="8"/>
  <c r="P4528" i="8"/>
  <c r="O4528" i="8"/>
  <c r="N4528" i="8"/>
  <c r="M4528" i="8"/>
  <c r="L4528" i="8"/>
  <c r="T4527" i="8"/>
  <c r="R4527" i="8"/>
  <c r="Q4527" i="8"/>
  <c r="P4527" i="8"/>
  <c r="O4527" i="8"/>
  <c r="N4527" i="8"/>
  <c r="M4527" i="8"/>
  <c r="L4527" i="8"/>
  <c r="T4526" i="8"/>
  <c r="R4526" i="8"/>
  <c r="Q4526" i="8"/>
  <c r="P4526" i="8"/>
  <c r="O4526" i="8"/>
  <c r="N4526" i="8"/>
  <c r="M4526" i="8"/>
  <c r="L4526" i="8"/>
  <c r="T4525" i="8"/>
  <c r="R4525" i="8"/>
  <c r="Q4525" i="8"/>
  <c r="P4525" i="8"/>
  <c r="O4525" i="8"/>
  <c r="N4525" i="8"/>
  <c r="M4525" i="8"/>
  <c r="L4525" i="8"/>
  <c r="T4524" i="8"/>
  <c r="R4524" i="8"/>
  <c r="Q4524" i="8"/>
  <c r="P4524" i="8"/>
  <c r="O4524" i="8"/>
  <c r="N4524" i="8"/>
  <c r="M4524" i="8"/>
  <c r="L4524" i="8"/>
  <c r="T4523" i="8"/>
  <c r="R4523" i="8"/>
  <c r="Q4523" i="8"/>
  <c r="P4523" i="8"/>
  <c r="O4523" i="8"/>
  <c r="N4523" i="8"/>
  <c r="M4523" i="8"/>
  <c r="L4523" i="8"/>
  <c r="T4522" i="8"/>
  <c r="R4522" i="8"/>
  <c r="Q4522" i="8"/>
  <c r="P4522" i="8"/>
  <c r="O4522" i="8"/>
  <c r="N4522" i="8"/>
  <c r="M4522" i="8"/>
  <c r="L4522" i="8"/>
  <c r="T4521" i="8"/>
  <c r="R4521" i="8"/>
  <c r="Q4521" i="8"/>
  <c r="P4521" i="8"/>
  <c r="O4521" i="8"/>
  <c r="N4521" i="8"/>
  <c r="M4521" i="8"/>
  <c r="L4521" i="8"/>
  <c r="T4520" i="8"/>
  <c r="R4520" i="8"/>
  <c r="Q4520" i="8"/>
  <c r="P4520" i="8"/>
  <c r="O4520" i="8"/>
  <c r="N4520" i="8"/>
  <c r="M4520" i="8"/>
  <c r="L4520" i="8"/>
  <c r="T4519" i="8"/>
  <c r="R4519" i="8"/>
  <c r="Q4519" i="8"/>
  <c r="P4519" i="8"/>
  <c r="O4519" i="8"/>
  <c r="N4519" i="8"/>
  <c r="M4519" i="8"/>
  <c r="L4519" i="8"/>
  <c r="T4518" i="8"/>
  <c r="R4518" i="8"/>
  <c r="Q4518" i="8"/>
  <c r="P4518" i="8"/>
  <c r="O4518" i="8"/>
  <c r="N4518" i="8"/>
  <c r="M4518" i="8"/>
  <c r="L4518" i="8"/>
  <c r="T4517" i="8"/>
  <c r="R4517" i="8"/>
  <c r="Q4517" i="8"/>
  <c r="P4517" i="8"/>
  <c r="O4517" i="8"/>
  <c r="N4517" i="8"/>
  <c r="M4517" i="8"/>
  <c r="L4517" i="8"/>
  <c r="T4516" i="8"/>
  <c r="R4516" i="8"/>
  <c r="Q4516" i="8"/>
  <c r="P4516" i="8"/>
  <c r="O4516" i="8"/>
  <c r="N4516" i="8"/>
  <c r="M4516" i="8"/>
  <c r="L4516" i="8"/>
  <c r="T4515" i="8"/>
  <c r="R4515" i="8"/>
  <c r="Q4515" i="8"/>
  <c r="P4515" i="8"/>
  <c r="O4515" i="8"/>
  <c r="N4515" i="8"/>
  <c r="M4515" i="8"/>
  <c r="L4515" i="8"/>
  <c r="T4514" i="8"/>
  <c r="R4514" i="8"/>
  <c r="Q4514" i="8"/>
  <c r="P4514" i="8"/>
  <c r="O4514" i="8"/>
  <c r="N4514" i="8"/>
  <c r="M4514" i="8"/>
  <c r="L4514" i="8"/>
  <c r="T4513" i="8"/>
  <c r="R4513" i="8"/>
  <c r="Q4513" i="8"/>
  <c r="P4513" i="8"/>
  <c r="O4513" i="8"/>
  <c r="N4513" i="8"/>
  <c r="M4513" i="8"/>
  <c r="L4513" i="8"/>
  <c r="T4512" i="8"/>
  <c r="R4512" i="8"/>
  <c r="Q4512" i="8"/>
  <c r="P4512" i="8"/>
  <c r="O4512" i="8"/>
  <c r="N4512" i="8"/>
  <c r="M4512" i="8"/>
  <c r="L4512" i="8"/>
  <c r="T4511" i="8"/>
  <c r="R4511" i="8"/>
  <c r="Q4511" i="8"/>
  <c r="P4511" i="8"/>
  <c r="O4511" i="8"/>
  <c r="N4511" i="8"/>
  <c r="M4511" i="8"/>
  <c r="L4511" i="8"/>
  <c r="T4510" i="8"/>
  <c r="R4510" i="8"/>
  <c r="Q4510" i="8"/>
  <c r="P4510" i="8"/>
  <c r="O4510" i="8"/>
  <c r="N4510" i="8"/>
  <c r="M4510" i="8"/>
  <c r="L4510" i="8"/>
  <c r="T4509" i="8"/>
  <c r="R4509" i="8"/>
  <c r="Q4509" i="8"/>
  <c r="P4509" i="8"/>
  <c r="O4509" i="8"/>
  <c r="N4509" i="8"/>
  <c r="M4509" i="8"/>
  <c r="L4509" i="8"/>
  <c r="T4508" i="8"/>
  <c r="R4508" i="8"/>
  <c r="Q4508" i="8"/>
  <c r="P4508" i="8"/>
  <c r="O4508" i="8"/>
  <c r="N4508" i="8"/>
  <c r="M4508" i="8"/>
  <c r="L4508" i="8"/>
  <c r="T4507" i="8"/>
  <c r="R4507" i="8"/>
  <c r="Q4507" i="8"/>
  <c r="P4507" i="8"/>
  <c r="O4507" i="8"/>
  <c r="N4507" i="8"/>
  <c r="M4507" i="8"/>
  <c r="L4507" i="8"/>
  <c r="T4506" i="8"/>
  <c r="R4506" i="8"/>
  <c r="Q4506" i="8"/>
  <c r="P4506" i="8"/>
  <c r="O4506" i="8"/>
  <c r="N4506" i="8"/>
  <c r="M4506" i="8"/>
  <c r="L4506" i="8"/>
  <c r="T4505" i="8"/>
  <c r="R4505" i="8"/>
  <c r="Q4505" i="8"/>
  <c r="P4505" i="8"/>
  <c r="O4505" i="8"/>
  <c r="N4505" i="8"/>
  <c r="M4505" i="8"/>
  <c r="L4505" i="8"/>
  <c r="T4504" i="8"/>
  <c r="R4504" i="8"/>
  <c r="Q4504" i="8"/>
  <c r="P4504" i="8"/>
  <c r="O4504" i="8"/>
  <c r="N4504" i="8"/>
  <c r="M4504" i="8"/>
  <c r="L4504" i="8"/>
  <c r="T4503" i="8"/>
  <c r="R4503" i="8"/>
  <c r="Q4503" i="8"/>
  <c r="P4503" i="8"/>
  <c r="O4503" i="8"/>
  <c r="N4503" i="8"/>
  <c r="M4503" i="8"/>
  <c r="L4503" i="8"/>
  <c r="T4502" i="8"/>
  <c r="R4502" i="8"/>
  <c r="Q4502" i="8"/>
  <c r="P4502" i="8"/>
  <c r="O4502" i="8"/>
  <c r="N4502" i="8"/>
  <c r="M4502" i="8"/>
  <c r="L4502" i="8"/>
  <c r="T4501" i="8"/>
  <c r="R4501" i="8"/>
  <c r="Q4501" i="8"/>
  <c r="P4501" i="8"/>
  <c r="O4501" i="8"/>
  <c r="N4501" i="8"/>
  <c r="M4501" i="8"/>
  <c r="L4501" i="8"/>
  <c r="T4500" i="8"/>
  <c r="R4500" i="8"/>
  <c r="Q4500" i="8"/>
  <c r="P4500" i="8"/>
  <c r="O4500" i="8"/>
  <c r="N4500" i="8"/>
  <c r="M4500" i="8"/>
  <c r="L4500" i="8"/>
  <c r="T4499" i="8"/>
  <c r="R4499" i="8"/>
  <c r="Q4499" i="8"/>
  <c r="P4499" i="8"/>
  <c r="O4499" i="8"/>
  <c r="N4499" i="8"/>
  <c r="M4499" i="8"/>
  <c r="L4499" i="8"/>
  <c r="T4498" i="8"/>
  <c r="R4498" i="8"/>
  <c r="Q4498" i="8"/>
  <c r="P4498" i="8"/>
  <c r="O4498" i="8"/>
  <c r="N4498" i="8"/>
  <c r="M4498" i="8"/>
  <c r="L4498" i="8"/>
  <c r="T4497" i="8"/>
  <c r="R4497" i="8"/>
  <c r="Q4497" i="8"/>
  <c r="P4497" i="8"/>
  <c r="O4497" i="8"/>
  <c r="N4497" i="8"/>
  <c r="M4497" i="8"/>
  <c r="L4497" i="8"/>
  <c r="T4496" i="8"/>
  <c r="R4496" i="8"/>
  <c r="Q4496" i="8"/>
  <c r="P4496" i="8"/>
  <c r="O4496" i="8"/>
  <c r="N4496" i="8"/>
  <c r="M4496" i="8"/>
  <c r="L4496" i="8"/>
  <c r="T4495" i="8"/>
  <c r="R4495" i="8"/>
  <c r="Q4495" i="8"/>
  <c r="P4495" i="8"/>
  <c r="O4495" i="8"/>
  <c r="N4495" i="8"/>
  <c r="M4495" i="8"/>
  <c r="L4495" i="8"/>
  <c r="T4494" i="8"/>
  <c r="R4494" i="8"/>
  <c r="Q4494" i="8"/>
  <c r="P4494" i="8"/>
  <c r="O4494" i="8"/>
  <c r="N4494" i="8"/>
  <c r="M4494" i="8"/>
  <c r="L4494" i="8"/>
  <c r="T4493" i="8"/>
  <c r="R4493" i="8"/>
  <c r="Q4493" i="8"/>
  <c r="P4493" i="8"/>
  <c r="O4493" i="8"/>
  <c r="N4493" i="8"/>
  <c r="M4493" i="8"/>
  <c r="L4493" i="8"/>
  <c r="T4492" i="8"/>
  <c r="R4492" i="8"/>
  <c r="Q4492" i="8"/>
  <c r="P4492" i="8"/>
  <c r="O4492" i="8"/>
  <c r="N4492" i="8"/>
  <c r="M4492" i="8"/>
  <c r="L4492" i="8"/>
  <c r="T4491" i="8"/>
  <c r="R4491" i="8"/>
  <c r="Q4491" i="8"/>
  <c r="P4491" i="8"/>
  <c r="O4491" i="8"/>
  <c r="N4491" i="8"/>
  <c r="M4491" i="8"/>
  <c r="L4491" i="8"/>
  <c r="T4490" i="8"/>
  <c r="R4490" i="8"/>
  <c r="Q4490" i="8"/>
  <c r="P4490" i="8"/>
  <c r="O4490" i="8"/>
  <c r="N4490" i="8"/>
  <c r="M4490" i="8"/>
  <c r="L4490" i="8"/>
  <c r="T4489" i="8"/>
  <c r="R4489" i="8"/>
  <c r="Q4489" i="8"/>
  <c r="P4489" i="8"/>
  <c r="O4489" i="8"/>
  <c r="N4489" i="8"/>
  <c r="M4489" i="8"/>
  <c r="L4489" i="8"/>
  <c r="T4488" i="8"/>
  <c r="R4488" i="8"/>
  <c r="Q4488" i="8"/>
  <c r="P4488" i="8"/>
  <c r="O4488" i="8"/>
  <c r="N4488" i="8"/>
  <c r="M4488" i="8"/>
  <c r="L4488" i="8"/>
  <c r="T4487" i="8"/>
  <c r="R4487" i="8"/>
  <c r="Q4487" i="8"/>
  <c r="P4487" i="8"/>
  <c r="O4487" i="8"/>
  <c r="N4487" i="8"/>
  <c r="M4487" i="8"/>
  <c r="L4487" i="8"/>
  <c r="T4486" i="8"/>
  <c r="R4486" i="8"/>
  <c r="Q4486" i="8"/>
  <c r="P4486" i="8"/>
  <c r="O4486" i="8"/>
  <c r="N4486" i="8"/>
  <c r="M4486" i="8"/>
  <c r="L4486" i="8"/>
  <c r="T4485" i="8"/>
  <c r="R4485" i="8"/>
  <c r="Q4485" i="8"/>
  <c r="P4485" i="8"/>
  <c r="O4485" i="8"/>
  <c r="N4485" i="8"/>
  <c r="M4485" i="8"/>
  <c r="L4485" i="8"/>
  <c r="T4484" i="8"/>
  <c r="R4484" i="8"/>
  <c r="Q4484" i="8"/>
  <c r="P4484" i="8"/>
  <c r="O4484" i="8"/>
  <c r="N4484" i="8"/>
  <c r="M4484" i="8"/>
  <c r="L4484" i="8"/>
  <c r="T4483" i="8"/>
  <c r="R4483" i="8"/>
  <c r="Q4483" i="8"/>
  <c r="P4483" i="8"/>
  <c r="O4483" i="8"/>
  <c r="N4483" i="8"/>
  <c r="M4483" i="8"/>
  <c r="L4483" i="8"/>
  <c r="T4482" i="8"/>
  <c r="R4482" i="8"/>
  <c r="Q4482" i="8"/>
  <c r="P4482" i="8"/>
  <c r="O4482" i="8"/>
  <c r="N4482" i="8"/>
  <c r="M4482" i="8"/>
  <c r="L4482" i="8"/>
  <c r="T4481" i="8"/>
  <c r="R4481" i="8"/>
  <c r="Q4481" i="8"/>
  <c r="P4481" i="8"/>
  <c r="O4481" i="8"/>
  <c r="N4481" i="8"/>
  <c r="M4481" i="8"/>
  <c r="L4481" i="8"/>
  <c r="T4480" i="8"/>
  <c r="R4480" i="8"/>
  <c r="Q4480" i="8"/>
  <c r="P4480" i="8"/>
  <c r="O4480" i="8"/>
  <c r="N4480" i="8"/>
  <c r="M4480" i="8"/>
  <c r="L4480" i="8"/>
  <c r="T4479" i="8"/>
  <c r="R4479" i="8"/>
  <c r="Q4479" i="8"/>
  <c r="P4479" i="8"/>
  <c r="O4479" i="8"/>
  <c r="N4479" i="8"/>
  <c r="M4479" i="8"/>
  <c r="L4479" i="8"/>
  <c r="T4478" i="8"/>
  <c r="R4478" i="8"/>
  <c r="Q4478" i="8"/>
  <c r="P4478" i="8"/>
  <c r="O4478" i="8"/>
  <c r="N4478" i="8"/>
  <c r="M4478" i="8"/>
  <c r="L4478" i="8"/>
  <c r="T4477" i="8"/>
  <c r="R4477" i="8"/>
  <c r="Q4477" i="8"/>
  <c r="P4477" i="8"/>
  <c r="O4477" i="8"/>
  <c r="N4477" i="8"/>
  <c r="M4477" i="8"/>
  <c r="L4477" i="8"/>
  <c r="T4476" i="8"/>
  <c r="R4476" i="8"/>
  <c r="Q4476" i="8"/>
  <c r="P4476" i="8"/>
  <c r="O4476" i="8"/>
  <c r="N4476" i="8"/>
  <c r="M4476" i="8"/>
  <c r="L4476" i="8"/>
  <c r="T4475" i="8"/>
  <c r="R4475" i="8"/>
  <c r="Q4475" i="8"/>
  <c r="P4475" i="8"/>
  <c r="O4475" i="8"/>
  <c r="N4475" i="8"/>
  <c r="M4475" i="8"/>
  <c r="L4475" i="8"/>
  <c r="T4474" i="8"/>
  <c r="R4474" i="8"/>
  <c r="Q4474" i="8"/>
  <c r="P4474" i="8"/>
  <c r="O4474" i="8"/>
  <c r="N4474" i="8"/>
  <c r="M4474" i="8"/>
  <c r="L4474" i="8"/>
  <c r="T4473" i="8"/>
  <c r="R4473" i="8"/>
  <c r="Q4473" i="8"/>
  <c r="P4473" i="8"/>
  <c r="O4473" i="8"/>
  <c r="N4473" i="8"/>
  <c r="M4473" i="8"/>
  <c r="L4473" i="8"/>
  <c r="T4472" i="8"/>
  <c r="R4472" i="8"/>
  <c r="Q4472" i="8"/>
  <c r="P4472" i="8"/>
  <c r="O4472" i="8"/>
  <c r="N4472" i="8"/>
  <c r="M4472" i="8"/>
  <c r="L4472" i="8"/>
  <c r="T4471" i="8"/>
  <c r="R4471" i="8"/>
  <c r="Q4471" i="8"/>
  <c r="P4471" i="8"/>
  <c r="O4471" i="8"/>
  <c r="N4471" i="8"/>
  <c r="M4471" i="8"/>
  <c r="L4471" i="8"/>
  <c r="T4470" i="8"/>
  <c r="R4470" i="8"/>
  <c r="Q4470" i="8"/>
  <c r="P4470" i="8"/>
  <c r="O4470" i="8"/>
  <c r="N4470" i="8"/>
  <c r="M4470" i="8"/>
  <c r="L4470" i="8"/>
  <c r="T4469" i="8"/>
  <c r="R4469" i="8"/>
  <c r="Q4469" i="8"/>
  <c r="P4469" i="8"/>
  <c r="O4469" i="8"/>
  <c r="N4469" i="8"/>
  <c r="M4469" i="8"/>
  <c r="L4469" i="8"/>
  <c r="T4468" i="8"/>
  <c r="R4468" i="8"/>
  <c r="Q4468" i="8"/>
  <c r="P4468" i="8"/>
  <c r="O4468" i="8"/>
  <c r="N4468" i="8"/>
  <c r="M4468" i="8"/>
  <c r="L4468" i="8"/>
  <c r="T4467" i="8"/>
  <c r="R4467" i="8"/>
  <c r="Q4467" i="8"/>
  <c r="P4467" i="8"/>
  <c r="O4467" i="8"/>
  <c r="N4467" i="8"/>
  <c r="M4467" i="8"/>
  <c r="L4467" i="8"/>
  <c r="T4466" i="8"/>
  <c r="R4466" i="8"/>
  <c r="Q4466" i="8"/>
  <c r="P4466" i="8"/>
  <c r="O4466" i="8"/>
  <c r="N4466" i="8"/>
  <c r="M4466" i="8"/>
  <c r="L4466" i="8"/>
  <c r="T4465" i="8"/>
  <c r="R4465" i="8"/>
  <c r="Q4465" i="8"/>
  <c r="P4465" i="8"/>
  <c r="O4465" i="8"/>
  <c r="N4465" i="8"/>
  <c r="M4465" i="8"/>
  <c r="L4465" i="8"/>
  <c r="T4464" i="8"/>
  <c r="R4464" i="8"/>
  <c r="Q4464" i="8"/>
  <c r="P4464" i="8"/>
  <c r="O4464" i="8"/>
  <c r="N4464" i="8"/>
  <c r="M4464" i="8"/>
  <c r="L4464" i="8"/>
  <c r="T4463" i="8"/>
  <c r="R4463" i="8"/>
  <c r="Q4463" i="8"/>
  <c r="P4463" i="8"/>
  <c r="O4463" i="8"/>
  <c r="N4463" i="8"/>
  <c r="M4463" i="8"/>
  <c r="L4463" i="8"/>
  <c r="T4462" i="8"/>
  <c r="R4462" i="8"/>
  <c r="Q4462" i="8"/>
  <c r="P4462" i="8"/>
  <c r="O4462" i="8"/>
  <c r="N4462" i="8"/>
  <c r="M4462" i="8"/>
  <c r="L4462" i="8"/>
  <c r="T4461" i="8"/>
  <c r="R4461" i="8"/>
  <c r="Q4461" i="8"/>
  <c r="P4461" i="8"/>
  <c r="O4461" i="8"/>
  <c r="N4461" i="8"/>
  <c r="M4461" i="8"/>
  <c r="L4461" i="8"/>
  <c r="T4460" i="8"/>
  <c r="R4460" i="8"/>
  <c r="Q4460" i="8"/>
  <c r="P4460" i="8"/>
  <c r="O4460" i="8"/>
  <c r="N4460" i="8"/>
  <c r="M4460" i="8"/>
  <c r="L4460" i="8"/>
  <c r="T4459" i="8"/>
  <c r="R4459" i="8"/>
  <c r="Q4459" i="8"/>
  <c r="P4459" i="8"/>
  <c r="O4459" i="8"/>
  <c r="N4459" i="8"/>
  <c r="M4459" i="8"/>
  <c r="L4459" i="8"/>
  <c r="T4458" i="8"/>
  <c r="R4458" i="8"/>
  <c r="Q4458" i="8"/>
  <c r="P4458" i="8"/>
  <c r="O4458" i="8"/>
  <c r="N4458" i="8"/>
  <c r="M4458" i="8"/>
  <c r="L4458" i="8"/>
  <c r="T4457" i="8"/>
  <c r="R4457" i="8"/>
  <c r="Q4457" i="8"/>
  <c r="P4457" i="8"/>
  <c r="O4457" i="8"/>
  <c r="N4457" i="8"/>
  <c r="M4457" i="8"/>
  <c r="L4457" i="8"/>
  <c r="T4456" i="8"/>
  <c r="R4456" i="8"/>
  <c r="Q4456" i="8"/>
  <c r="P4456" i="8"/>
  <c r="O4456" i="8"/>
  <c r="N4456" i="8"/>
  <c r="M4456" i="8"/>
  <c r="L4456" i="8"/>
  <c r="T4455" i="8"/>
  <c r="R4455" i="8"/>
  <c r="Q4455" i="8"/>
  <c r="P4455" i="8"/>
  <c r="O4455" i="8"/>
  <c r="N4455" i="8"/>
  <c r="M4455" i="8"/>
  <c r="L4455" i="8"/>
  <c r="T4454" i="8"/>
  <c r="R4454" i="8"/>
  <c r="Q4454" i="8"/>
  <c r="P4454" i="8"/>
  <c r="O4454" i="8"/>
  <c r="N4454" i="8"/>
  <c r="M4454" i="8"/>
  <c r="L4454" i="8"/>
  <c r="T4453" i="8"/>
  <c r="R4453" i="8"/>
  <c r="Q4453" i="8"/>
  <c r="P4453" i="8"/>
  <c r="O4453" i="8"/>
  <c r="N4453" i="8"/>
  <c r="M4453" i="8"/>
  <c r="L4453" i="8"/>
  <c r="T4452" i="8"/>
  <c r="R4452" i="8"/>
  <c r="Q4452" i="8"/>
  <c r="P4452" i="8"/>
  <c r="O4452" i="8"/>
  <c r="N4452" i="8"/>
  <c r="M4452" i="8"/>
  <c r="L4452" i="8"/>
  <c r="T4451" i="8"/>
  <c r="R4451" i="8"/>
  <c r="Q4451" i="8"/>
  <c r="P4451" i="8"/>
  <c r="O4451" i="8"/>
  <c r="N4451" i="8"/>
  <c r="M4451" i="8"/>
  <c r="L4451" i="8"/>
  <c r="T4450" i="8"/>
  <c r="R4450" i="8"/>
  <c r="Q4450" i="8"/>
  <c r="P4450" i="8"/>
  <c r="O4450" i="8"/>
  <c r="N4450" i="8"/>
  <c r="M4450" i="8"/>
  <c r="L4450" i="8"/>
  <c r="T4449" i="8"/>
  <c r="R4449" i="8"/>
  <c r="Q4449" i="8"/>
  <c r="P4449" i="8"/>
  <c r="O4449" i="8"/>
  <c r="N4449" i="8"/>
  <c r="M4449" i="8"/>
  <c r="L4449" i="8"/>
  <c r="T4448" i="8"/>
  <c r="R4448" i="8"/>
  <c r="Q4448" i="8"/>
  <c r="P4448" i="8"/>
  <c r="O4448" i="8"/>
  <c r="N4448" i="8"/>
  <c r="M4448" i="8"/>
  <c r="L4448" i="8"/>
  <c r="T4447" i="8"/>
  <c r="R4447" i="8"/>
  <c r="Q4447" i="8"/>
  <c r="P4447" i="8"/>
  <c r="O4447" i="8"/>
  <c r="N4447" i="8"/>
  <c r="M4447" i="8"/>
  <c r="L4447" i="8"/>
  <c r="T4446" i="8"/>
  <c r="R4446" i="8"/>
  <c r="Q4446" i="8"/>
  <c r="P4446" i="8"/>
  <c r="O4446" i="8"/>
  <c r="N4446" i="8"/>
  <c r="M4446" i="8"/>
  <c r="L4446" i="8"/>
  <c r="T4445" i="8"/>
  <c r="R4445" i="8"/>
  <c r="Q4445" i="8"/>
  <c r="P4445" i="8"/>
  <c r="O4445" i="8"/>
  <c r="N4445" i="8"/>
  <c r="M4445" i="8"/>
  <c r="L4445" i="8"/>
  <c r="T4444" i="8"/>
  <c r="R4444" i="8"/>
  <c r="Q4444" i="8"/>
  <c r="P4444" i="8"/>
  <c r="O4444" i="8"/>
  <c r="N4444" i="8"/>
  <c r="M4444" i="8"/>
  <c r="L4444" i="8"/>
  <c r="T4443" i="8"/>
  <c r="R4443" i="8"/>
  <c r="Q4443" i="8"/>
  <c r="P4443" i="8"/>
  <c r="O4443" i="8"/>
  <c r="N4443" i="8"/>
  <c r="M4443" i="8"/>
  <c r="L4443" i="8"/>
  <c r="T4442" i="8"/>
  <c r="R4442" i="8"/>
  <c r="Q4442" i="8"/>
  <c r="P4442" i="8"/>
  <c r="O4442" i="8"/>
  <c r="N4442" i="8"/>
  <c r="M4442" i="8"/>
  <c r="L4442" i="8"/>
  <c r="T4441" i="8"/>
  <c r="R4441" i="8"/>
  <c r="Q4441" i="8"/>
  <c r="P4441" i="8"/>
  <c r="O4441" i="8"/>
  <c r="N4441" i="8"/>
  <c r="M4441" i="8"/>
  <c r="L4441" i="8"/>
  <c r="T4440" i="8"/>
  <c r="R4440" i="8"/>
  <c r="Q4440" i="8"/>
  <c r="P4440" i="8"/>
  <c r="O4440" i="8"/>
  <c r="N4440" i="8"/>
  <c r="M4440" i="8"/>
  <c r="L4440" i="8"/>
  <c r="T4439" i="8"/>
  <c r="R4439" i="8"/>
  <c r="Q4439" i="8"/>
  <c r="P4439" i="8"/>
  <c r="O4439" i="8"/>
  <c r="N4439" i="8"/>
  <c r="M4439" i="8"/>
  <c r="L4439" i="8"/>
  <c r="T4438" i="8"/>
  <c r="R4438" i="8"/>
  <c r="Q4438" i="8"/>
  <c r="P4438" i="8"/>
  <c r="O4438" i="8"/>
  <c r="N4438" i="8"/>
  <c r="M4438" i="8"/>
  <c r="L4438" i="8"/>
  <c r="T4437" i="8"/>
  <c r="R4437" i="8"/>
  <c r="Q4437" i="8"/>
  <c r="P4437" i="8"/>
  <c r="O4437" i="8"/>
  <c r="N4437" i="8"/>
  <c r="M4437" i="8"/>
  <c r="L4437" i="8"/>
  <c r="T4436" i="8"/>
  <c r="R4436" i="8"/>
  <c r="Q4436" i="8"/>
  <c r="P4436" i="8"/>
  <c r="O4436" i="8"/>
  <c r="N4436" i="8"/>
  <c r="M4436" i="8"/>
  <c r="L4436" i="8"/>
  <c r="T4435" i="8"/>
  <c r="R4435" i="8"/>
  <c r="Q4435" i="8"/>
  <c r="P4435" i="8"/>
  <c r="O4435" i="8"/>
  <c r="N4435" i="8"/>
  <c r="M4435" i="8"/>
  <c r="L4435" i="8"/>
  <c r="T4434" i="8"/>
  <c r="R4434" i="8"/>
  <c r="Q4434" i="8"/>
  <c r="P4434" i="8"/>
  <c r="O4434" i="8"/>
  <c r="N4434" i="8"/>
  <c r="M4434" i="8"/>
  <c r="L4434" i="8"/>
  <c r="T4433" i="8"/>
  <c r="R4433" i="8"/>
  <c r="Q4433" i="8"/>
  <c r="P4433" i="8"/>
  <c r="O4433" i="8"/>
  <c r="N4433" i="8"/>
  <c r="M4433" i="8"/>
  <c r="L4433" i="8"/>
  <c r="T4432" i="8"/>
  <c r="R4432" i="8"/>
  <c r="Q4432" i="8"/>
  <c r="P4432" i="8"/>
  <c r="O4432" i="8"/>
  <c r="N4432" i="8"/>
  <c r="M4432" i="8"/>
  <c r="L4432" i="8"/>
  <c r="T4431" i="8"/>
  <c r="R4431" i="8"/>
  <c r="Q4431" i="8"/>
  <c r="P4431" i="8"/>
  <c r="O4431" i="8"/>
  <c r="N4431" i="8"/>
  <c r="M4431" i="8"/>
  <c r="L4431" i="8"/>
  <c r="T4430" i="8"/>
  <c r="R4430" i="8"/>
  <c r="Q4430" i="8"/>
  <c r="P4430" i="8"/>
  <c r="O4430" i="8"/>
  <c r="N4430" i="8"/>
  <c r="M4430" i="8"/>
  <c r="L4430" i="8"/>
  <c r="T4429" i="8"/>
  <c r="R4429" i="8"/>
  <c r="Q4429" i="8"/>
  <c r="P4429" i="8"/>
  <c r="O4429" i="8"/>
  <c r="N4429" i="8"/>
  <c r="M4429" i="8"/>
  <c r="L4429" i="8"/>
  <c r="T4428" i="8"/>
  <c r="R4428" i="8"/>
  <c r="Q4428" i="8"/>
  <c r="P4428" i="8"/>
  <c r="O4428" i="8"/>
  <c r="N4428" i="8"/>
  <c r="M4428" i="8"/>
  <c r="L4428" i="8"/>
  <c r="T4427" i="8"/>
  <c r="R4427" i="8"/>
  <c r="Q4427" i="8"/>
  <c r="P4427" i="8"/>
  <c r="O4427" i="8"/>
  <c r="N4427" i="8"/>
  <c r="M4427" i="8"/>
  <c r="L4427" i="8"/>
  <c r="T4426" i="8"/>
  <c r="R4426" i="8"/>
  <c r="Q4426" i="8"/>
  <c r="P4426" i="8"/>
  <c r="O4426" i="8"/>
  <c r="N4426" i="8"/>
  <c r="M4426" i="8"/>
  <c r="L4426" i="8"/>
  <c r="T4425" i="8"/>
  <c r="R4425" i="8"/>
  <c r="Q4425" i="8"/>
  <c r="P4425" i="8"/>
  <c r="O4425" i="8"/>
  <c r="N4425" i="8"/>
  <c r="M4425" i="8"/>
  <c r="L4425" i="8"/>
  <c r="T4424" i="8"/>
  <c r="R4424" i="8"/>
  <c r="Q4424" i="8"/>
  <c r="P4424" i="8"/>
  <c r="O4424" i="8"/>
  <c r="N4424" i="8"/>
  <c r="M4424" i="8"/>
  <c r="L4424" i="8"/>
  <c r="T4423" i="8"/>
  <c r="R4423" i="8"/>
  <c r="Q4423" i="8"/>
  <c r="P4423" i="8"/>
  <c r="O4423" i="8"/>
  <c r="N4423" i="8"/>
  <c r="M4423" i="8"/>
  <c r="L4423" i="8"/>
  <c r="T4422" i="8"/>
  <c r="R4422" i="8"/>
  <c r="Q4422" i="8"/>
  <c r="P4422" i="8"/>
  <c r="O4422" i="8"/>
  <c r="N4422" i="8"/>
  <c r="M4422" i="8"/>
  <c r="L4422" i="8"/>
  <c r="T4421" i="8"/>
  <c r="R4421" i="8"/>
  <c r="Q4421" i="8"/>
  <c r="P4421" i="8"/>
  <c r="O4421" i="8"/>
  <c r="N4421" i="8"/>
  <c r="M4421" i="8"/>
  <c r="L4421" i="8"/>
  <c r="T4420" i="8"/>
  <c r="R4420" i="8"/>
  <c r="Q4420" i="8"/>
  <c r="P4420" i="8"/>
  <c r="O4420" i="8"/>
  <c r="N4420" i="8"/>
  <c r="M4420" i="8"/>
  <c r="L4420" i="8"/>
  <c r="T4419" i="8"/>
  <c r="R4419" i="8"/>
  <c r="Q4419" i="8"/>
  <c r="P4419" i="8"/>
  <c r="O4419" i="8"/>
  <c r="N4419" i="8"/>
  <c r="M4419" i="8"/>
  <c r="L4419" i="8"/>
  <c r="T4418" i="8"/>
  <c r="R4418" i="8"/>
  <c r="Q4418" i="8"/>
  <c r="P4418" i="8"/>
  <c r="O4418" i="8"/>
  <c r="N4418" i="8"/>
  <c r="M4418" i="8"/>
  <c r="L4418" i="8"/>
  <c r="T4417" i="8"/>
  <c r="R4417" i="8"/>
  <c r="Q4417" i="8"/>
  <c r="P4417" i="8"/>
  <c r="O4417" i="8"/>
  <c r="N4417" i="8"/>
  <c r="M4417" i="8"/>
  <c r="L4417" i="8"/>
  <c r="T4416" i="8"/>
  <c r="R4416" i="8"/>
  <c r="Q4416" i="8"/>
  <c r="P4416" i="8"/>
  <c r="O4416" i="8"/>
  <c r="N4416" i="8"/>
  <c r="M4416" i="8"/>
  <c r="L4416" i="8"/>
  <c r="T4415" i="8"/>
  <c r="R4415" i="8"/>
  <c r="Q4415" i="8"/>
  <c r="P4415" i="8"/>
  <c r="O4415" i="8"/>
  <c r="N4415" i="8"/>
  <c r="M4415" i="8"/>
  <c r="L4415" i="8"/>
  <c r="T4414" i="8"/>
  <c r="R4414" i="8"/>
  <c r="Q4414" i="8"/>
  <c r="P4414" i="8"/>
  <c r="O4414" i="8"/>
  <c r="N4414" i="8"/>
  <c r="M4414" i="8"/>
  <c r="L4414" i="8"/>
  <c r="T4413" i="8"/>
  <c r="R4413" i="8"/>
  <c r="Q4413" i="8"/>
  <c r="P4413" i="8"/>
  <c r="O4413" i="8"/>
  <c r="N4413" i="8"/>
  <c r="M4413" i="8"/>
  <c r="L4413" i="8"/>
  <c r="T4412" i="8"/>
  <c r="R4412" i="8"/>
  <c r="Q4412" i="8"/>
  <c r="P4412" i="8"/>
  <c r="O4412" i="8"/>
  <c r="N4412" i="8"/>
  <c r="M4412" i="8"/>
  <c r="L4412" i="8"/>
  <c r="T4411" i="8"/>
  <c r="R4411" i="8"/>
  <c r="Q4411" i="8"/>
  <c r="P4411" i="8"/>
  <c r="O4411" i="8"/>
  <c r="N4411" i="8"/>
  <c r="M4411" i="8"/>
  <c r="L4411" i="8"/>
  <c r="T4410" i="8"/>
  <c r="R4410" i="8"/>
  <c r="Q4410" i="8"/>
  <c r="P4410" i="8"/>
  <c r="O4410" i="8"/>
  <c r="N4410" i="8"/>
  <c r="M4410" i="8"/>
  <c r="L4410" i="8"/>
  <c r="T4409" i="8"/>
  <c r="R4409" i="8"/>
  <c r="Q4409" i="8"/>
  <c r="P4409" i="8"/>
  <c r="O4409" i="8"/>
  <c r="N4409" i="8"/>
  <c r="M4409" i="8"/>
  <c r="L4409" i="8"/>
  <c r="T4408" i="8"/>
  <c r="R4408" i="8"/>
  <c r="Q4408" i="8"/>
  <c r="P4408" i="8"/>
  <c r="O4408" i="8"/>
  <c r="N4408" i="8"/>
  <c r="M4408" i="8"/>
  <c r="L4408" i="8"/>
  <c r="T4407" i="8"/>
  <c r="R4407" i="8"/>
  <c r="Q4407" i="8"/>
  <c r="P4407" i="8"/>
  <c r="O4407" i="8"/>
  <c r="N4407" i="8"/>
  <c r="M4407" i="8"/>
  <c r="L4407" i="8"/>
  <c r="T4406" i="8"/>
  <c r="R4406" i="8"/>
  <c r="Q4406" i="8"/>
  <c r="P4406" i="8"/>
  <c r="O4406" i="8"/>
  <c r="N4406" i="8"/>
  <c r="M4406" i="8"/>
  <c r="L4406" i="8"/>
  <c r="T4405" i="8"/>
  <c r="R4405" i="8"/>
  <c r="Q4405" i="8"/>
  <c r="P4405" i="8"/>
  <c r="O4405" i="8"/>
  <c r="N4405" i="8"/>
  <c r="M4405" i="8"/>
  <c r="L4405" i="8"/>
  <c r="T4404" i="8"/>
  <c r="R4404" i="8"/>
  <c r="Q4404" i="8"/>
  <c r="P4404" i="8"/>
  <c r="O4404" i="8"/>
  <c r="N4404" i="8"/>
  <c r="M4404" i="8"/>
  <c r="L4404" i="8"/>
  <c r="T4403" i="8"/>
  <c r="R4403" i="8"/>
  <c r="Q4403" i="8"/>
  <c r="P4403" i="8"/>
  <c r="O4403" i="8"/>
  <c r="N4403" i="8"/>
  <c r="M4403" i="8"/>
  <c r="L4403" i="8"/>
  <c r="T4402" i="8"/>
  <c r="R4402" i="8"/>
  <c r="Q4402" i="8"/>
  <c r="P4402" i="8"/>
  <c r="O4402" i="8"/>
  <c r="N4402" i="8"/>
  <c r="M4402" i="8"/>
  <c r="L4402" i="8"/>
  <c r="T4401" i="8"/>
  <c r="R4401" i="8"/>
  <c r="Q4401" i="8"/>
  <c r="P4401" i="8"/>
  <c r="O4401" i="8"/>
  <c r="N4401" i="8"/>
  <c r="M4401" i="8"/>
  <c r="L4401" i="8"/>
  <c r="T4400" i="8"/>
  <c r="R4400" i="8"/>
  <c r="Q4400" i="8"/>
  <c r="P4400" i="8"/>
  <c r="O4400" i="8"/>
  <c r="N4400" i="8"/>
  <c r="M4400" i="8"/>
  <c r="L4400" i="8"/>
  <c r="T4399" i="8"/>
  <c r="R4399" i="8"/>
  <c r="Q4399" i="8"/>
  <c r="P4399" i="8"/>
  <c r="O4399" i="8"/>
  <c r="N4399" i="8"/>
  <c r="M4399" i="8"/>
  <c r="L4399" i="8"/>
  <c r="T4398" i="8"/>
  <c r="R4398" i="8"/>
  <c r="Q4398" i="8"/>
  <c r="P4398" i="8"/>
  <c r="O4398" i="8"/>
  <c r="N4398" i="8"/>
  <c r="M4398" i="8"/>
  <c r="L4398" i="8"/>
  <c r="T4397" i="8"/>
  <c r="R4397" i="8"/>
  <c r="Q4397" i="8"/>
  <c r="P4397" i="8"/>
  <c r="O4397" i="8"/>
  <c r="N4397" i="8"/>
  <c r="M4397" i="8"/>
  <c r="L4397" i="8"/>
  <c r="T4396" i="8"/>
  <c r="R4396" i="8"/>
  <c r="Q4396" i="8"/>
  <c r="P4396" i="8"/>
  <c r="O4396" i="8"/>
  <c r="N4396" i="8"/>
  <c r="M4396" i="8"/>
  <c r="L4396" i="8"/>
  <c r="T4395" i="8"/>
  <c r="R4395" i="8"/>
  <c r="Q4395" i="8"/>
  <c r="P4395" i="8"/>
  <c r="O4395" i="8"/>
  <c r="N4395" i="8"/>
  <c r="M4395" i="8"/>
  <c r="L4395" i="8"/>
  <c r="T4394" i="8"/>
  <c r="R4394" i="8"/>
  <c r="Q4394" i="8"/>
  <c r="P4394" i="8"/>
  <c r="O4394" i="8"/>
  <c r="N4394" i="8"/>
  <c r="M4394" i="8"/>
  <c r="L4394" i="8"/>
  <c r="T4393" i="8"/>
  <c r="R4393" i="8"/>
  <c r="Q4393" i="8"/>
  <c r="P4393" i="8"/>
  <c r="O4393" i="8"/>
  <c r="N4393" i="8"/>
  <c r="M4393" i="8"/>
  <c r="L4393" i="8"/>
  <c r="T4392" i="8"/>
  <c r="R4392" i="8"/>
  <c r="Q4392" i="8"/>
  <c r="P4392" i="8"/>
  <c r="O4392" i="8"/>
  <c r="N4392" i="8"/>
  <c r="M4392" i="8"/>
  <c r="L4392" i="8"/>
  <c r="T4391" i="8"/>
  <c r="R4391" i="8"/>
  <c r="Q4391" i="8"/>
  <c r="P4391" i="8"/>
  <c r="O4391" i="8"/>
  <c r="N4391" i="8"/>
  <c r="M4391" i="8"/>
  <c r="L4391" i="8"/>
  <c r="T4390" i="8"/>
  <c r="R4390" i="8"/>
  <c r="Q4390" i="8"/>
  <c r="P4390" i="8"/>
  <c r="O4390" i="8"/>
  <c r="N4390" i="8"/>
  <c r="M4390" i="8"/>
  <c r="L4390" i="8"/>
  <c r="T4389" i="8"/>
  <c r="R4389" i="8"/>
  <c r="Q4389" i="8"/>
  <c r="P4389" i="8"/>
  <c r="O4389" i="8"/>
  <c r="N4389" i="8"/>
  <c r="M4389" i="8"/>
  <c r="L4389" i="8"/>
  <c r="T4388" i="8"/>
  <c r="R4388" i="8"/>
  <c r="Q4388" i="8"/>
  <c r="P4388" i="8"/>
  <c r="O4388" i="8"/>
  <c r="N4388" i="8"/>
  <c r="M4388" i="8"/>
  <c r="L4388" i="8"/>
  <c r="T4387" i="8"/>
  <c r="R4387" i="8"/>
  <c r="Q4387" i="8"/>
  <c r="P4387" i="8"/>
  <c r="O4387" i="8"/>
  <c r="N4387" i="8"/>
  <c r="M4387" i="8"/>
  <c r="L4387" i="8"/>
  <c r="T4386" i="8"/>
  <c r="R4386" i="8"/>
  <c r="Q4386" i="8"/>
  <c r="P4386" i="8"/>
  <c r="O4386" i="8"/>
  <c r="N4386" i="8"/>
  <c r="M4386" i="8"/>
  <c r="L4386" i="8"/>
  <c r="T4385" i="8"/>
  <c r="R4385" i="8"/>
  <c r="Q4385" i="8"/>
  <c r="P4385" i="8"/>
  <c r="O4385" i="8"/>
  <c r="N4385" i="8"/>
  <c r="M4385" i="8"/>
  <c r="L4385" i="8"/>
  <c r="T4384" i="8"/>
  <c r="R4384" i="8"/>
  <c r="Q4384" i="8"/>
  <c r="P4384" i="8"/>
  <c r="O4384" i="8"/>
  <c r="N4384" i="8"/>
  <c r="M4384" i="8"/>
  <c r="L4384" i="8"/>
  <c r="T4383" i="8"/>
  <c r="R4383" i="8"/>
  <c r="Q4383" i="8"/>
  <c r="P4383" i="8"/>
  <c r="O4383" i="8"/>
  <c r="N4383" i="8"/>
  <c r="M4383" i="8"/>
  <c r="L4383" i="8"/>
  <c r="T4382" i="8"/>
  <c r="R4382" i="8"/>
  <c r="Q4382" i="8"/>
  <c r="P4382" i="8"/>
  <c r="O4382" i="8"/>
  <c r="N4382" i="8"/>
  <c r="M4382" i="8"/>
  <c r="L4382" i="8"/>
  <c r="T4381" i="8"/>
  <c r="R4381" i="8"/>
  <c r="Q4381" i="8"/>
  <c r="P4381" i="8"/>
  <c r="O4381" i="8"/>
  <c r="N4381" i="8"/>
  <c r="M4381" i="8"/>
  <c r="L4381" i="8"/>
  <c r="T4380" i="8"/>
  <c r="R4380" i="8"/>
  <c r="Q4380" i="8"/>
  <c r="P4380" i="8"/>
  <c r="O4380" i="8"/>
  <c r="N4380" i="8"/>
  <c r="M4380" i="8"/>
  <c r="L4380" i="8"/>
  <c r="T4379" i="8"/>
  <c r="R4379" i="8"/>
  <c r="Q4379" i="8"/>
  <c r="P4379" i="8"/>
  <c r="O4379" i="8"/>
  <c r="N4379" i="8"/>
  <c r="M4379" i="8"/>
  <c r="L4379" i="8"/>
  <c r="T4378" i="8"/>
  <c r="R4378" i="8"/>
  <c r="Q4378" i="8"/>
  <c r="P4378" i="8"/>
  <c r="O4378" i="8"/>
  <c r="N4378" i="8"/>
  <c r="M4378" i="8"/>
  <c r="L4378" i="8"/>
  <c r="T4377" i="8"/>
  <c r="R4377" i="8"/>
  <c r="Q4377" i="8"/>
  <c r="P4377" i="8"/>
  <c r="O4377" i="8"/>
  <c r="N4377" i="8"/>
  <c r="M4377" i="8"/>
  <c r="L4377" i="8"/>
  <c r="T4376" i="8"/>
  <c r="R4376" i="8"/>
  <c r="Q4376" i="8"/>
  <c r="P4376" i="8"/>
  <c r="O4376" i="8"/>
  <c r="N4376" i="8"/>
  <c r="M4376" i="8"/>
  <c r="L4376" i="8"/>
  <c r="T4375" i="8"/>
  <c r="R4375" i="8"/>
  <c r="Q4375" i="8"/>
  <c r="P4375" i="8"/>
  <c r="O4375" i="8"/>
  <c r="N4375" i="8"/>
  <c r="M4375" i="8"/>
  <c r="L4375" i="8"/>
  <c r="T4374" i="8"/>
  <c r="R4374" i="8"/>
  <c r="Q4374" i="8"/>
  <c r="P4374" i="8"/>
  <c r="O4374" i="8"/>
  <c r="N4374" i="8"/>
  <c r="M4374" i="8"/>
  <c r="L4374" i="8"/>
  <c r="T4373" i="8"/>
  <c r="R4373" i="8"/>
  <c r="Q4373" i="8"/>
  <c r="P4373" i="8"/>
  <c r="O4373" i="8"/>
  <c r="N4373" i="8"/>
  <c r="M4373" i="8"/>
  <c r="L4373" i="8"/>
  <c r="T4372" i="8"/>
  <c r="R4372" i="8"/>
  <c r="Q4372" i="8"/>
  <c r="P4372" i="8"/>
  <c r="O4372" i="8"/>
  <c r="N4372" i="8"/>
  <c r="M4372" i="8"/>
  <c r="L4372" i="8"/>
  <c r="T4371" i="8"/>
  <c r="R4371" i="8"/>
  <c r="Q4371" i="8"/>
  <c r="P4371" i="8"/>
  <c r="O4371" i="8"/>
  <c r="N4371" i="8"/>
  <c r="M4371" i="8"/>
  <c r="L4371" i="8"/>
  <c r="T4370" i="8"/>
  <c r="R4370" i="8"/>
  <c r="Q4370" i="8"/>
  <c r="P4370" i="8"/>
  <c r="O4370" i="8"/>
  <c r="N4370" i="8"/>
  <c r="M4370" i="8"/>
  <c r="L4370" i="8"/>
  <c r="T4369" i="8"/>
  <c r="R4369" i="8"/>
  <c r="Q4369" i="8"/>
  <c r="P4369" i="8"/>
  <c r="O4369" i="8"/>
  <c r="N4369" i="8"/>
  <c r="M4369" i="8"/>
  <c r="L4369" i="8"/>
  <c r="T4368" i="8"/>
  <c r="R4368" i="8"/>
  <c r="Q4368" i="8"/>
  <c r="P4368" i="8"/>
  <c r="O4368" i="8"/>
  <c r="N4368" i="8"/>
  <c r="M4368" i="8"/>
  <c r="L4368" i="8"/>
  <c r="T4367" i="8"/>
  <c r="R4367" i="8"/>
  <c r="Q4367" i="8"/>
  <c r="P4367" i="8"/>
  <c r="O4367" i="8"/>
  <c r="N4367" i="8"/>
  <c r="M4367" i="8"/>
  <c r="L4367" i="8"/>
  <c r="T4366" i="8"/>
  <c r="R4366" i="8"/>
  <c r="Q4366" i="8"/>
  <c r="P4366" i="8"/>
  <c r="O4366" i="8"/>
  <c r="N4366" i="8"/>
  <c r="M4366" i="8"/>
  <c r="L4366" i="8"/>
  <c r="T4365" i="8"/>
  <c r="R4365" i="8"/>
  <c r="Q4365" i="8"/>
  <c r="P4365" i="8"/>
  <c r="O4365" i="8"/>
  <c r="N4365" i="8"/>
  <c r="M4365" i="8"/>
  <c r="L4365" i="8"/>
  <c r="T4364" i="8"/>
  <c r="R4364" i="8"/>
  <c r="Q4364" i="8"/>
  <c r="P4364" i="8"/>
  <c r="O4364" i="8"/>
  <c r="N4364" i="8"/>
  <c r="M4364" i="8"/>
  <c r="L4364" i="8"/>
  <c r="T4363" i="8"/>
  <c r="R4363" i="8"/>
  <c r="Q4363" i="8"/>
  <c r="P4363" i="8"/>
  <c r="O4363" i="8"/>
  <c r="N4363" i="8"/>
  <c r="M4363" i="8"/>
  <c r="L4363" i="8"/>
  <c r="T4362" i="8"/>
  <c r="R4362" i="8"/>
  <c r="Q4362" i="8"/>
  <c r="P4362" i="8"/>
  <c r="O4362" i="8"/>
  <c r="N4362" i="8"/>
  <c r="M4362" i="8"/>
  <c r="L4362" i="8"/>
  <c r="T4361" i="8"/>
  <c r="R4361" i="8"/>
  <c r="Q4361" i="8"/>
  <c r="P4361" i="8"/>
  <c r="O4361" i="8"/>
  <c r="N4361" i="8"/>
  <c r="M4361" i="8"/>
  <c r="L4361" i="8"/>
  <c r="T4360" i="8"/>
  <c r="R4360" i="8"/>
  <c r="Q4360" i="8"/>
  <c r="P4360" i="8"/>
  <c r="O4360" i="8"/>
  <c r="N4360" i="8"/>
  <c r="M4360" i="8"/>
  <c r="L4360" i="8"/>
  <c r="T4359" i="8"/>
  <c r="R4359" i="8"/>
  <c r="Q4359" i="8"/>
  <c r="P4359" i="8"/>
  <c r="O4359" i="8"/>
  <c r="N4359" i="8"/>
  <c r="M4359" i="8"/>
  <c r="L4359" i="8"/>
  <c r="T4358" i="8"/>
  <c r="R4358" i="8"/>
  <c r="Q4358" i="8"/>
  <c r="P4358" i="8"/>
  <c r="O4358" i="8"/>
  <c r="N4358" i="8"/>
  <c r="M4358" i="8"/>
  <c r="L4358" i="8"/>
  <c r="T4357" i="8"/>
  <c r="R4357" i="8"/>
  <c r="Q4357" i="8"/>
  <c r="P4357" i="8"/>
  <c r="O4357" i="8"/>
  <c r="N4357" i="8"/>
  <c r="M4357" i="8"/>
  <c r="L4357" i="8"/>
  <c r="T4356" i="8"/>
  <c r="R4356" i="8"/>
  <c r="Q4356" i="8"/>
  <c r="P4356" i="8"/>
  <c r="O4356" i="8"/>
  <c r="N4356" i="8"/>
  <c r="M4356" i="8"/>
  <c r="L4356" i="8"/>
  <c r="T4355" i="8"/>
  <c r="R4355" i="8"/>
  <c r="Q4355" i="8"/>
  <c r="P4355" i="8"/>
  <c r="O4355" i="8"/>
  <c r="N4355" i="8"/>
  <c r="M4355" i="8"/>
  <c r="L4355" i="8"/>
  <c r="T4354" i="8"/>
  <c r="R4354" i="8"/>
  <c r="Q4354" i="8"/>
  <c r="P4354" i="8"/>
  <c r="O4354" i="8"/>
  <c r="N4354" i="8"/>
  <c r="M4354" i="8"/>
  <c r="L4354" i="8"/>
  <c r="T4353" i="8"/>
  <c r="R4353" i="8"/>
  <c r="Q4353" i="8"/>
  <c r="P4353" i="8"/>
  <c r="O4353" i="8"/>
  <c r="N4353" i="8"/>
  <c r="M4353" i="8"/>
  <c r="L4353" i="8"/>
  <c r="T4352" i="8"/>
  <c r="R4352" i="8"/>
  <c r="Q4352" i="8"/>
  <c r="P4352" i="8"/>
  <c r="O4352" i="8"/>
  <c r="N4352" i="8"/>
  <c r="M4352" i="8"/>
  <c r="L4352" i="8"/>
  <c r="T4351" i="8"/>
  <c r="R4351" i="8"/>
  <c r="Q4351" i="8"/>
  <c r="P4351" i="8"/>
  <c r="O4351" i="8"/>
  <c r="N4351" i="8"/>
  <c r="M4351" i="8"/>
  <c r="L4351" i="8"/>
  <c r="T4350" i="8"/>
  <c r="R4350" i="8"/>
  <c r="Q4350" i="8"/>
  <c r="P4350" i="8"/>
  <c r="O4350" i="8"/>
  <c r="N4350" i="8"/>
  <c r="M4350" i="8"/>
  <c r="L4350" i="8"/>
  <c r="T4349" i="8"/>
  <c r="R4349" i="8"/>
  <c r="Q4349" i="8"/>
  <c r="P4349" i="8"/>
  <c r="O4349" i="8"/>
  <c r="N4349" i="8"/>
  <c r="M4349" i="8"/>
  <c r="L4349" i="8"/>
  <c r="T4348" i="8"/>
  <c r="R4348" i="8"/>
  <c r="Q4348" i="8"/>
  <c r="P4348" i="8"/>
  <c r="O4348" i="8"/>
  <c r="N4348" i="8"/>
  <c r="M4348" i="8"/>
  <c r="L4348" i="8"/>
  <c r="T4347" i="8"/>
  <c r="R4347" i="8"/>
  <c r="Q4347" i="8"/>
  <c r="P4347" i="8"/>
  <c r="O4347" i="8"/>
  <c r="N4347" i="8"/>
  <c r="M4347" i="8"/>
  <c r="L4347" i="8"/>
  <c r="T4346" i="8"/>
  <c r="R4346" i="8"/>
  <c r="Q4346" i="8"/>
  <c r="P4346" i="8"/>
  <c r="O4346" i="8"/>
  <c r="N4346" i="8"/>
  <c r="M4346" i="8"/>
  <c r="L4346" i="8"/>
  <c r="T4345" i="8"/>
  <c r="R4345" i="8"/>
  <c r="Q4345" i="8"/>
  <c r="P4345" i="8"/>
  <c r="O4345" i="8"/>
  <c r="N4345" i="8"/>
  <c r="M4345" i="8"/>
  <c r="L4345" i="8"/>
  <c r="T4344" i="8"/>
  <c r="R4344" i="8"/>
  <c r="Q4344" i="8"/>
  <c r="P4344" i="8"/>
  <c r="O4344" i="8"/>
  <c r="N4344" i="8"/>
  <c r="M4344" i="8"/>
  <c r="L4344" i="8"/>
  <c r="T4343" i="8"/>
  <c r="R4343" i="8"/>
  <c r="Q4343" i="8"/>
  <c r="P4343" i="8"/>
  <c r="O4343" i="8"/>
  <c r="N4343" i="8"/>
  <c r="M4343" i="8"/>
  <c r="L4343" i="8"/>
  <c r="T4342" i="8"/>
  <c r="R4342" i="8"/>
  <c r="Q4342" i="8"/>
  <c r="P4342" i="8"/>
  <c r="O4342" i="8"/>
  <c r="N4342" i="8"/>
  <c r="M4342" i="8"/>
  <c r="L4342" i="8"/>
  <c r="T4341" i="8"/>
  <c r="R4341" i="8"/>
  <c r="Q4341" i="8"/>
  <c r="P4341" i="8"/>
  <c r="O4341" i="8"/>
  <c r="N4341" i="8"/>
  <c r="M4341" i="8"/>
  <c r="L4341" i="8"/>
  <c r="T4340" i="8"/>
  <c r="R4340" i="8"/>
  <c r="Q4340" i="8"/>
  <c r="P4340" i="8"/>
  <c r="O4340" i="8"/>
  <c r="N4340" i="8"/>
  <c r="M4340" i="8"/>
  <c r="L4340" i="8"/>
  <c r="T4339" i="8"/>
  <c r="R4339" i="8"/>
  <c r="Q4339" i="8"/>
  <c r="P4339" i="8"/>
  <c r="O4339" i="8"/>
  <c r="N4339" i="8"/>
  <c r="M4339" i="8"/>
  <c r="L4339" i="8"/>
  <c r="T4338" i="8"/>
  <c r="R4338" i="8"/>
  <c r="Q4338" i="8"/>
  <c r="P4338" i="8"/>
  <c r="O4338" i="8"/>
  <c r="N4338" i="8"/>
  <c r="M4338" i="8"/>
  <c r="L4338" i="8"/>
  <c r="T4337" i="8"/>
  <c r="R4337" i="8"/>
  <c r="Q4337" i="8"/>
  <c r="P4337" i="8"/>
  <c r="O4337" i="8"/>
  <c r="N4337" i="8"/>
  <c r="M4337" i="8"/>
  <c r="L4337" i="8"/>
  <c r="T4336" i="8"/>
  <c r="R4336" i="8"/>
  <c r="Q4336" i="8"/>
  <c r="P4336" i="8"/>
  <c r="O4336" i="8"/>
  <c r="N4336" i="8"/>
  <c r="M4336" i="8"/>
  <c r="L4336" i="8"/>
  <c r="T4335" i="8"/>
  <c r="R4335" i="8"/>
  <c r="Q4335" i="8"/>
  <c r="P4335" i="8"/>
  <c r="O4335" i="8"/>
  <c r="N4335" i="8"/>
  <c r="M4335" i="8"/>
  <c r="L4335" i="8"/>
  <c r="T4334" i="8"/>
  <c r="R4334" i="8"/>
  <c r="Q4334" i="8"/>
  <c r="P4334" i="8"/>
  <c r="O4334" i="8"/>
  <c r="N4334" i="8"/>
  <c r="M4334" i="8"/>
  <c r="L4334" i="8"/>
  <c r="T4333" i="8"/>
  <c r="R4333" i="8"/>
  <c r="Q4333" i="8"/>
  <c r="P4333" i="8"/>
  <c r="O4333" i="8"/>
  <c r="N4333" i="8"/>
  <c r="M4333" i="8"/>
  <c r="L4333" i="8"/>
  <c r="T4332" i="8"/>
  <c r="R4332" i="8"/>
  <c r="Q4332" i="8"/>
  <c r="P4332" i="8"/>
  <c r="O4332" i="8"/>
  <c r="N4332" i="8"/>
  <c r="M4332" i="8"/>
  <c r="L4332" i="8"/>
  <c r="T4331" i="8"/>
  <c r="R4331" i="8"/>
  <c r="Q4331" i="8"/>
  <c r="P4331" i="8"/>
  <c r="O4331" i="8"/>
  <c r="N4331" i="8"/>
  <c r="M4331" i="8"/>
  <c r="L4331" i="8"/>
  <c r="T4330" i="8"/>
  <c r="R4330" i="8"/>
  <c r="Q4330" i="8"/>
  <c r="P4330" i="8"/>
  <c r="O4330" i="8"/>
  <c r="N4330" i="8"/>
  <c r="M4330" i="8"/>
  <c r="L4330" i="8"/>
  <c r="T4329" i="8"/>
  <c r="R4329" i="8"/>
  <c r="Q4329" i="8"/>
  <c r="P4329" i="8"/>
  <c r="O4329" i="8"/>
  <c r="N4329" i="8"/>
  <c r="M4329" i="8"/>
  <c r="L4329" i="8"/>
  <c r="T4328" i="8"/>
  <c r="R4328" i="8"/>
  <c r="Q4328" i="8"/>
  <c r="P4328" i="8"/>
  <c r="O4328" i="8"/>
  <c r="N4328" i="8"/>
  <c r="M4328" i="8"/>
  <c r="L4328" i="8"/>
  <c r="T4327" i="8"/>
  <c r="R4327" i="8"/>
  <c r="Q4327" i="8"/>
  <c r="P4327" i="8"/>
  <c r="O4327" i="8"/>
  <c r="N4327" i="8"/>
  <c r="M4327" i="8"/>
  <c r="L4327" i="8"/>
  <c r="T4326" i="8"/>
  <c r="R4326" i="8"/>
  <c r="Q4326" i="8"/>
  <c r="P4326" i="8"/>
  <c r="O4326" i="8"/>
  <c r="N4326" i="8"/>
  <c r="M4326" i="8"/>
  <c r="L4326" i="8"/>
  <c r="T4325" i="8"/>
  <c r="R4325" i="8"/>
  <c r="Q4325" i="8"/>
  <c r="P4325" i="8"/>
  <c r="O4325" i="8"/>
  <c r="N4325" i="8"/>
  <c r="M4325" i="8"/>
  <c r="L4325" i="8"/>
  <c r="T4324" i="8"/>
  <c r="R4324" i="8"/>
  <c r="Q4324" i="8"/>
  <c r="P4324" i="8"/>
  <c r="O4324" i="8"/>
  <c r="N4324" i="8"/>
  <c r="M4324" i="8"/>
  <c r="L4324" i="8"/>
  <c r="T4323" i="8"/>
  <c r="R4323" i="8"/>
  <c r="Q4323" i="8"/>
  <c r="P4323" i="8"/>
  <c r="O4323" i="8"/>
  <c r="N4323" i="8"/>
  <c r="M4323" i="8"/>
  <c r="L4323" i="8"/>
  <c r="T4322" i="8"/>
  <c r="R4322" i="8"/>
  <c r="Q4322" i="8"/>
  <c r="P4322" i="8"/>
  <c r="O4322" i="8"/>
  <c r="N4322" i="8"/>
  <c r="M4322" i="8"/>
  <c r="L4322" i="8"/>
  <c r="T4321" i="8"/>
  <c r="R4321" i="8"/>
  <c r="Q4321" i="8"/>
  <c r="P4321" i="8"/>
  <c r="O4321" i="8"/>
  <c r="N4321" i="8"/>
  <c r="M4321" i="8"/>
  <c r="L4321" i="8"/>
  <c r="T4320" i="8"/>
  <c r="R4320" i="8"/>
  <c r="Q4320" i="8"/>
  <c r="P4320" i="8"/>
  <c r="O4320" i="8"/>
  <c r="N4320" i="8"/>
  <c r="M4320" i="8"/>
  <c r="L4320" i="8"/>
  <c r="T4319" i="8"/>
  <c r="R4319" i="8"/>
  <c r="Q4319" i="8"/>
  <c r="P4319" i="8"/>
  <c r="O4319" i="8"/>
  <c r="N4319" i="8"/>
  <c r="M4319" i="8"/>
  <c r="L4319" i="8"/>
  <c r="T4318" i="8"/>
  <c r="R4318" i="8"/>
  <c r="Q4318" i="8"/>
  <c r="P4318" i="8"/>
  <c r="O4318" i="8"/>
  <c r="N4318" i="8"/>
  <c r="M4318" i="8"/>
  <c r="L4318" i="8"/>
  <c r="T4317" i="8"/>
  <c r="R4317" i="8"/>
  <c r="Q4317" i="8"/>
  <c r="P4317" i="8"/>
  <c r="O4317" i="8"/>
  <c r="N4317" i="8"/>
  <c r="M4317" i="8"/>
  <c r="L4317" i="8"/>
  <c r="T4316" i="8"/>
  <c r="R4316" i="8"/>
  <c r="Q4316" i="8"/>
  <c r="P4316" i="8"/>
  <c r="O4316" i="8"/>
  <c r="N4316" i="8"/>
  <c r="M4316" i="8"/>
  <c r="L4316" i="8"/>
  <c r="T4315" i="8"/>
  <c r="R4315" i="8"/>
  <c r="Q4315" i="8"/>
  <c r="P4315" i="8"/>
  <c r="O4315" i="8"/>
  <c r="N4315" i="8"/>
  <c r="M4315" i="8"/>
  <c r="L4315" i="8"/>
  <c r="T4314" i="8"/>
  <c r="R4314" i="8"/>
  <c r="Q4314" i="8"/>
  <c r="P4314" i="8"/>
  <c r="O4314" i="8"/>
  <c r="N4314" i="8"/>
  <c r="M4314" i="8"/>
  <c r="L4314" i="8"/>
  <c r="T4313" i="8"/>
  <c r="R4313" i="8"/>
  <c r="Q4313" i="8"/>
  <c r="P4313" i="8"/>
  <c r="O4313" i="8"/>
  <c r="N4313" i="8"/>
  <c r="M4313" i="8"/>
  <c r="L4313" i="8"/>
  <c r="T4312" i="8"/>
  <c r="R4312" i="8"/>
  <c r="Q4312" i="8"/>
  <c r="P4312" i="8"/>
  <c r="O4312" i="8"/>
  <c r="N4312" i="8"/>
  <c r="M4312" i="8"/>
  <c r="L4312" i="8"/>
  <c r="T4311" i="8"/>
  <c r="R4311" i="8"/>
  <c r="Q4311" i="8"/>
  <c r="P4311" i="8"/>
  <c r="O4311" i="8"/>
  <c r="N4311" i="8"/>
  <c r="M4311" i="8"/>
  <c r="L4311" i="8"/>
  <c r="T4310" i="8"/>
  <c r="R4310" i="8"/>
  <c r="Q4310" i="8"/>
  <c r="P4310" i="8"/>
  <c r="O4310" i="8"/>
  <c r="N4310" i="8"/>
  <c r="M4310" i="8"/>
  <c r="L4310" i="8"/>
  <c r="T4309" i="8"/>
  <c r="R4309" i="8"/>
  <c r="Q4309" i="8"/>
  <c r="P4309" i="8"/>
  <c r="O4309" i="8"/>
  <c r="N4309" i="8"/>
  <c r="M4309" i="8"/>
  <c r="L4309" i="8"/>
  <c r="T4308" i="8"/>
  <c r="R4308" i="8"/>
  <c r="Q4308" i="8"/>
  <c r="P4308" i="8"/>
  <c r="O4308" i="8"/>
  <c r="N4308" i="8"/>
  <c r="M4308" i="8"/>
  <c r="L4308" i="8"/>
  <c r="T4307" i="8"/>
  <c r="R4307" i="8"/>
  <c r="Q4307" i="8"/>
  <c r="P4307" i="8"/>
  <c r="O4307" i="8"/>
  <c r="N4307" i="8"/>
  <c r="M4307" i="8"/>
  <c r="L4307" i="8"/>
  <c r="T4306" i="8"/>
  <c r="R4306" i="8"/>
  <c r="Q4306" i="8"/>
  <c r="P4306" i="8"/>
  <c r="O4306" i="8"/>
  <c r="N4306" i="8"/>
  <c r="M4306" i="8"/>
  <c r="L4306" i="8"/>
  <c r="T4305" i="8"/>
  <c r="R4305" i="8"/>
  <c r="Q4305" i="8"/>
  <c r="P4305" i="8"/>
  <c r="O4305" i="8"/>
  <c r="N4305" i="8"/>
  <c r="M4305" i="8"/>
  <c r="L4305" i="8"/>
  <c r="T4304" i="8"/>
  <c r="R4304" i="8"/>
  <c r="Q4304" i="8"/>
  <c r="P4304" i="8"/>
  <c r="O4304" i="8"/>
  <c r="N4304" i="8"/>
  <c r="M4304" i="8"/>
  <c r="L4304" i="8"/>
  <c r="T4303" i="8"/>
  <c r="R4303" i="8"/>
  <c r="Q4303" i="8"/>
  <c r="P4303" i="8"/>
  <c r="O4303" i="8"/>
  <c r="N4303" i="8"/>
  <c r="M4303" i="8"/>
  <c r="L4303" i="8"/>
  <c r="T4302" i="8"/>
  <c r="R4302" i="8"/>
  <c r="Q4302" i="8"/>
  <c r="P4302" i="8"/>
  <c r="O4302" i="8"/>
  <c r="N4302" i="8"/>
  <c r="M4302" i="8"/>
  <c r="L4302" i="8"/>
  <c r="T4301" i="8"/>
  <c r="R4301" i="8"/>
  <c r="Q4301" i="8"/>
  <c r="P4301" i="8"/>
  <c r="O4301" i="8"/>
  <c r="N4301" i="8"/>
  <c r="M4301" i="8"/>
  <c r="L4301" i="8"/>
  <c r="T4300" i="8"/>
  <c r="R4300" i="8"/>
  <c r="Q4300" i="8"/>
  <c r="P4300" i="8"/>
  <c r="O4300" i="8"/>
  <c r="N4300" i="8"/>
  <c r="M4300" i="8"/>
  <c r="L4300" i="8"/>
  <c r="T4299" i="8"/>
  <c r="R4299" i="8"/>
  <c r="Q4299" i="8"/>
  <c r="P4299" i="8"/>
  <c r="O4299" i="8"/>
  <c r="N4299" i="8"/>
  <c r="M4299" i="8"/>
  <c r="L4299" i="8"/>
  <c r="T4298" i="8"/>
  <c r="R4298" i="8"/>
  <c r="Q4298" i="8"/>
  <c r="P4298" i="8"/>
  <c r="O4298" i="8"/>
  <c r="N4298" i="8"/>
  <c r="M4298" i="8"/>
  <c r="L4298" i="8"/>
  <c r="T4297" i="8"/>
  <c r="R4297" i="8"/>
  <c r="Q4297" i="8"/>
  <c r="P4297" i="8"/>
  <c r="O4297" i="8"/>
  <c r="N4297" i="8"/>
  <c r="M4297" i="8"/>
  <c r="L4297" i="8"/>
  <c r="T4296" i="8"/>
  <c r="R4296" i="8"/>
  <c r="Q4296" i="8"/>
  <c r="P4296" i="8"/>
  <c r="O4296" i="8"/>
  <c r="N4296" i="8"/>
  <c r="M4296" i="8"/>
  <c r="L4296" i="8"/>
  <c r="T4295" i="8"/>
  <c r="R4295" i="8"/>
  <c r="Q4295" i="8"/>
  <c r="P4295" i="8"/>
  <c r="O4295" i="8"/>
  <c r="N4295" i="8"/>
  <c r="M4295" i="8"/>
  <c r="L4295" i="8"/>
  <c r="T4294" i="8"/>
  <c r="R4294" i="8"/>
  <c r="Q4294" i="8"/>
  <c r="P4294" i="8"/>
  <c r="O4294" i="8"/>
  <c r="N4294" i="8"/>
  <c r="M4294" i="8"/>
  <c r="L4294" i="8"/>
  <c r="T4293" i="8"/>
  <c r="R4293" i="8"/>
  <c r="Q4293" i="8"/>
  <c r="P4293" i="8"/>
  <c r="O4293" i="8"/>
  <c r="N4293" i="8"/>
  <c r="M4293" i="8"/>
  <c r="L4293" i="8"/>
  <c r="T4292" i="8"/>
  <c r="R4292" i="8"/>
  <c r="Q4292" i="8"/>
  <c r="P4292" i="8"/>
  <c r="O4292" i="8"/>
  <c r="N4292" i="8"/>
  <c r="M4292" i="8"/>
  <c r="L4292" i="8"/>
  <c r="T4291" i="8"/>
  <c r="R4291" i="8"/>
  <c r="Q4291" i="8"/>
  <c r="P4291" i="8"/>
  <c r="O4291" i="8"/>
  <c r="N4291" i="8"/>
  <c r="M4291" i="8"/>
  <c r="L4291" i="8"/>
  <c r="T4290" i="8"/>
  <c r="R4290" i="8"/>
  <c r="Q4290" i="8"/>
  <c r="P4290" i="8"/>
  <c r="O4290" i="8"/>
  <c r="N4290" i="8"/>
  <c r="M4290" i="8"/>
  <c r="L4290" i="8"/>
  <c r="T4289" i="8"/>
  <c r="R4289" i="8"/>
  <c r="Q4289" i="8"/>
  <c r="P4289" i="8"/>
  <c r="O4289" i="8"/>
  <c r="N4289" i="8"/>
  <c r="M4289" i="8"/>
  <c r="L4289" i="8"/>
  <c r="T4288" i="8"/>
  <c r="R4288" i="8"/>
  <c r="Q4288" i="8"/>
  <c r="P4288" i="8"/>
  <c r="O4288" i="8"/>
  <c r="N4288" i="8"/>
  <c r="M4288" i="8"/>
  <c r="L4288" i="8"/>
  <c r="T4287" i="8"/>
  <c r="R4287" i="8"/>
  <c r="Q4287" i="8"/>
  <c r="P4287" i="8"/>
  <c r="O4287" i="8"/>
  <c r="N4287" i="8"/>
  <c r="M4287" i="8"/>
  <c r="L4287" i="8"/>
  <c r="T4286" i="8"/>
  <c r="R4286" i="8"/>
  <c r="Q4286" i="8"/>
  <c r="P4286" i="8"/>
  <c r="O4286" i="8"/>
  <c r="N4286" i="8"/>
  <c r="M4286" i="8"/>
  <c r="L4286" i="8"/>
  <c r="T4285" i="8"/>
  <c r="R4285" i="8"/>
  <c r="Q4285" i="8"/>
  <c r="P4285" i="8"/>
  <c r="O4285" i="8"/>
  <c r="N4285" i="8"/>
  <c r="M4285" i="8"/>
  <c r="L4285" i="8"/>
  <c r="T4284" i="8"/>
  <c r="R4284" i="8"/>
  <c r="Q4284" i="8"/>
  <c r="P4284" i="8"/>
  <c r="O4284" i="8"/>
  <c r="N4284" i="8"/>
  <c r="M4284" i="8"/>
  <c r="L4284" i="8"/>
  <c r="T4283" i="8"/>
  <c r="R4283" i="8"/>
  <c r="Q4283" i="8"/>
  <c r="P4283" i="8"/>
  <c r="O4283" i="8"/>
  <c r="N4283" i="8"/>
  <c r="M4283" i="8"/>
  <c r="L4283" i="8"/>
  <c r="T4282" i="8"/>
  <c r="R4282" i="8"/>
  <c r="Q4282" i="8"/>
  <c r="P4282" i="8"/>
  <c r="O4282" i="8"/>
  <c r="N4282" i="8"/>
  <c r="M4282" i="8"/>
  <c r="L4282" i="8"/>
  <c r="T4281" i="8"/>
  <c r="R4281" i="8"/>
  <c r="Q4281" i="8"/>
  <c r="P4281" i="8"/>
  <c r="O4281" i="8"/>
  <c r="N4281" i="8"/>
  <c r="M4281" i="8"/>
  <c r="L4281" i="8"/>
  <c r="T4280" i="8"/>
  <c r="R4280" i="8"/>
  <c r="Q4280" i="8"/>
  <c r="P4280" i="8"/>
  <c r="O4280" i="8"/>
  <c r="N4280" i="8"/>
  <c r="M4280" i="8"/>
  <c r="L4280" i="8"/>
  <c r="T4279" i="8"/>
  <c r="R4279" i="8"/>
  <c r="Q4279" i="8"/>
  <c r="P4279" i="8"/>
  <c r="O4279" i="8"/>
  <c r="N4279" i="8"/>
  <c r="M4279" i="8"/>
  <c r="L4279" i="8"/>
  <c r="T4278" i="8"/>
  <c r="R4278" i="8"/>
  <c r="Q4278" i="8"/>
  <c r="P4278" i="8"/>
  <c r="O4278" i="8"/>
  <c r="N4278" i="8"/>
  <c r="M4278" i="8"/>
  <c r="L4278" i="8"/>
  <c r="T4277" i="8"/>
  <c r="R4277" i="8"/>
  <c r="Q4277" i="8"/>
  <c r="P4277" i="8"/>
  <c r="O4277" i="8"/>
  <c r="N4277" i="8"/>
  <c r="M4277" i="8"/>
  <c r="L4277" i="8"/>
  <c r="T4276" i="8"/>
  <c r="R4276" i="8"/>
  <c r="Q4276" i="8"/>
  <c r="P4276" i="8"/>
  <c r="O4276" i="8"/>
  <c r="N4276" i="8"/>
  <c r="M4276" i="8"/>
  <c r="L4276" i="8"/>
  <c r="T4275" i="8"/>
  <c r="R4275" i="8"/>
  <c r="Q4275" i="8"/>
  <c r="P4275" i="8"/>
  <c r="O4275" i="8"/>
  <c r="N4275" i="8"/>
  <c r="M4275" i="8"/>
  <c r="L4275" i="8"/>
  <c r="T4274" i="8"/>
  <c r="R4274" i="8"/>
  <c r="Q4274" i="8"/>
  <c r="P4274" i="8"/>
  <c r="O4274" i="8"/>
  <c r="N4274" i="8"/>
  <c r="M4274" i="8"/>
  <c r="L4274" i="8"/>
  <c r="T4273" i="8"/>
  <c r="R4273" i="8"/>
  <c r="Q4273" i="8"/>
  <c r="P4273" i="8"/>
  <c r="O4273" i="8"/>
  <c r="N4273" i="8"/>
  <c r="M4273" i="8"/>
  <c r="L4273" i="8"/>
  <c r="T4272" i="8"/>
  <c r="R4272" i="8"/>
  <c r="Q4272" i="8"/>
  <c r="P4272" i="8"/>
  <c r="O4272" i="8"/>
  <c r="N4272" i="8"/>
  <c r="M4272" i="8"/>
  <c r="L4272" i="8"/>
  <c r="T4271" i="8"/>
  <c r="R4271" i="8"/>
  <c r="Q4271" i="8"/>
  <c r="P4271" i="8"/>
  <c r="O4271" i="8"/>
  <c r="N4271" i="8"/>
  <c r="M4271" i="8"/>
  <c r="L4271" i="8"/>
  <c r="T4270" i="8"/>
  <c r="R4270" i="8"/>
  <c r="Q4270" i="8"/>
  <c r="P4270" i="8"/>
  <c r="O4270" i="8"/>
  <c r="N4270" i="8"/>
  <c r="M4270" i="8"/>
  <c r="L4270" i="8"/>
  <c r="T4269" i="8"/>
  <c r="R4269" i="8"/>
  <c r="Q4269" i="8"/>
  <c r="P4269" i="8"/>
  <c r="O4269" i="8"/>
  <c r="N4269" i="8"/>
  <c r="M4269" i="8"/>
  <c r="L4269" i="8"/>
  <c r="T4268" i="8"/>
  <c r="R4268" i="8"/>
  <c r="Q4268" i="8"/>
  <c r="P4268" i="8"/>
  <c r="O4268" i="8"/>
  <c r="N4268" i="8"/>
  <c r="M4268" i="8"/>
  <c r="L4268" i="8"/>
  <c r="T4267" i="8"/>
  <c r="R4267" i="8"/>
  <c r="Q4267" i="8"/>
  <c r="P4267" i="8"/>
  <c r="O4267" i="8"/>
  <c r="N4267" i="8"/>
  <c r="M4267" i="8"/>
  <c r="L4267" i="8"/>
  <c r="T4266" i="8"/>
  <c r="R4266" i="8"/>
  <c r="Q4266" i="8"/>
  <c r="P4266" i="8"/>
  <c r="O4266" i="8"/>
  <c r="N4266" i="8"/>
  <c r="M4266" i="8"/>
  <c r="L4266" i="8"/>
  <c r="T4265" i="8"/>
  <c r="R4265" i="8"/>
  <c r="Q4265" i="8"/>
  <c r="P4265" i="8"/>
  <c r="O4265" i="8"/>
  <c r="N4265" i="8"/>
  <c r="M4265" i="8"/>
  <c r="L4265" i="8"/>
  <c r="T4264" i="8"/>
  <c r="R4264" i="8"/>
  <c r="Q4264" i="8"/>
  <c r="P4264" i="8"/>
  <c r="O4264" i="8"/>
  <c r="N4264" i="8"/>
  <c r="M4264" i="8"/>
  <c r="L4264" i="8"/>
  <c r="T4263" i="8"/>
  <c r="R4263" i="8"/>
  <c r="Q4263" i="8"/>
  <c r="P4263" i="8"/>
  <c r="O4263" i="8"/>
  <c r="N4263" i="8"/>
  <c r="M4263" i="8"/>
  <c r="L4263" i="8"/>
  <c r="T4262" i="8"/>
  <c r="R4262" i="8"/>
  <c r="Q4262" i="8"/>
  <c r="P4262" i="8"/>
  <c r="O4262" i="8"/>
  <c r="N4262" i="8"/>
  <c r="M4262" i="8"/>
  <c r="L4262" i="8"/>
  <c r="T4261" i="8"/>
  <c r="R4261" i="8"/>
  <c r="Q4261" i="8"/>
  <c r="P4261" i="8"/>
  <c r="O4261" i="8"/>
  <c r="N4261" i="8"/>
  <c r="M4261" i="8"/>
  <c r="L4261" i="8"/>
  <c r="T4260" i="8"/>
  <c r="R4260" i="8"/>
  <c r="Q4260" i="8"/>
  <c r="P4260" i="8"/>
  <c r="O4260" i="8"/>
  <c r="N4260" i="8"/>
  <c r="M4260" i="8"/>
  <c r="L4260" i="8"/>
  <c r="T4259" i="8"/>
  <c r="R4259" i="8"/>
  <c r="Q4259" i="8"/>
  <c r="P4259" i="8"/>
  <c r="O4259" i="8"/>
  <c r="N4259" i="8"/>
  <c r="M4259" i="8"/>
  <c r="L4259" i="8"/>
  <c r="T4258" i="8"/>
  <c r="R4258" i="8"/>
  <c r="Q4258" i="8"/>
  <c r="P4258" i="8"/>
  <c r="O4258" i="8"/>
  <c r="N4258" i="8"/>
  <c r="M4258" i="8"/>
  <c r="L4258" i="8"/>
  <c r="T4257" i="8"/>
  <c r="R4257" i="8"/>
  <c r="Q4257" i="8"/>
  <c r="P4257" i="8"/>
  <c r="O4257" i="8"/>
  <c r="N4257" i="8"/>
  <c r="M4257" i="8"/>
  <c r="L4257" i="8"/>
  <c r="T4256" i="8"/>
  <c r="R4256" i="8"/>
  <c r="Q4256" i="8"/>
  <c r="P4256" i="8"/>
  <c r="O4256" i="8"/>
  <c r="N4256" i="8"/>
  <c r="M4256" i="8"/>
  <c r="L4256" i="8"/>
  <c r="T4255" i="8"/>
  <c r="R4255" i="8"/>
  <c r="Q4255" i="8"/>
  <c r="P4255" i="8"/>
  <c r="O4255" i="8"/>
  <c r="N4255" i="8"/>
  <c r="M4255" i="8"/>
  <c r="L4255" i="8"/>
  <c r="T4254" i="8"/>
  <c r="R4254" i="8"/>
  <c r="Q4254" i="8"/>
  <c r="P4254" i="8"/>
  <c r="O4254" i="8"/>
  <c r="N4254" i="8"/>
  <c r="M4254" i="8"/>
  <c r="L4254" i="8"/>
  <c r="T4253" i="8"/>
  <c r="R4253" i="8"/>
  <c r="Q4253" i="8"/>
  <c r="P4253" i="8"/>
  <c r="O4253" i="8"/>
  <c r="N4253" i="8"/>
  <c r="M4253" i="8"/>
  <c r="L4253" i="8"/>
  <c r="T4252" i="8"/>
  <c r="R4252" i="8"/>
  <c r="Q4252" i="8"/>
  <c r="P4252" i="8"/>
  <c r="O4252" i="8"/>
  <c r="N4252" i="8"/>
  <c r="M4252" i="8"/>
  <c r="L4252" i="8"/>
  <c r="T4251" i="8"/>
  <c r="R4251" i="8"/>
  <c r="Q4251" i="8"/>
  <c r="P4251" i="8"/>
  <c r="O4251" i="8"/>
  <c r="N4251" i="8"/>
  <c r="M4251" i="8"/>
  <c r="L4251" i="8"/>
  <c r="T4250" i="8"/>
  <c r="R4250" i="8"/>
  <c r="Q4250" i="8"/>
  <c r="P4250" i="8"/>
  <c r="O4250" i="8"/>
  <c r="N4250" i="8"/>
  <c r="M4250" i="8"/>
  <c r="L4250" i="8"/>
  <c r="T4249" i="8"/>
  <c r="R4249" i="8"/>
  <c r="Q4249" i="8"/>
  <c r="P4249" i="8"/>
  <c r="O4249" i="8"/>
  <c r="N4249" i="8"/>
  <c r="M4249" i="8"/>
  <c r="L4249" i="8"/>
  <c r="T4248" i="8"/>
  <c r="R4248" i="8"/>
  <c r="Q4248" i="8"/>
  <c r="P4248" i="8"/>
  <c r="O4248" i="8"/>
  <c r="N4248" i="8"/>
  <c r="M4248" i="8"/>
  <c r="L4248" i="8"/>
  <c r="T4247" i="8"/>
  <c r="R4247" i="8"/>
  <c r="Q4247" i="8"/>
  <c r="P4247" i="8"/>
  <c r="O4247" i="8"/>
  <c r="N4247" i="8"/>
  <c r="M4247" i="8"/>
  <c r="L4247" i="8"/>
  <c r="T4246" i="8"/>
  <c r="R4246" i="8"/>
  <c r="Q4246" i="8"/>
  <c r="P4246" i="8"/>
  <c r="O4246" i="8"/>
  <c r="N4246" i="8"/>
  <c r="M4246" i="8"/>
  <c r="L4246" i="8"/>
  <c r="T4245" i="8"/>
  <c r="R4245" i="8"/>
  <c r="Q4245" i="8"/>
  <c r="P4245" i="8"/>
  <c r="O4245" i="8"/>
  <c r="N4245" i="8"/>
  <c r="M4245" i="8"/>
  <c r="L4245" i="8"/>
  <c r="T4244" i="8"/>
  <c r="R4244" i="8"/>
  <c r="Q4244" i="8"/>
  <c r="P4244" i="8"/>
  <c r="O4244" i="8"/>
  <c r="N4244" i="8"/>
  <c r="M4244" i="8"/>
  <c r="L4244" i="8"/>
  <c r="T4243" i="8"/>
  <c r="R4243" i="8"/>
  <c r="Q4243" i="8"/>
  <c r="P4243" i="8"/>
  <c r="O4243" i="8"/>
  <c r="N4243" i="8"/>
  <c r="M4243" i="8"/>
  <c r="L4243" i="8"/>
  <c r="T4242" i="8"/>
  <c r="R4242" i="8"/>
  <c r="Q4242" i="8"/>
  <c r="P4242" i="8"/>
  <c r="O4242" i="8"/>
  <c r="N4242" i="8"/>
  <c r="M4242" i="8"/>
  <c r="L4242" i="8"/>
  <c r="T4241" i="8"/>
  <c r="R4241" i="8"/>
  <c r="Q4241" i="8"/>
  <c r="P4241" i="8"/>
  <c r="O4241" i="8"/>
  <c r="N4241" i="8"/>
  <c r="M4241" i="8"/>
  <c r="L4241" i="8"/>
  <c r="T4240" i="8"/>
  <c r="R4240" i="8"/>
  <c r="Q4240" i="8"/>
  <c r="P4240" i="8"/>
  <c r="O4240" i="8"/>
  <c r="N4240" i="8"/>
  <c r="M4240" i="8"/>
  <c r="L4240" i="8"/>
  <c r="T4239" i="8"/>
  <c r="R4239" i="8"/>
  <c r="Q4239" i="8"/>
  <c r="P4239" i="8"/>
  <c r="O4239" i="8"/>
  <c r="N4239" i="8"/>
  <c r="M4239" i="8"/>
  <c r="L4239" i="8"/>
  <c r="T4238" i="8"/>
  <c r="R4238" i="8"/>
  <c r="Q4238" i="8"/>
  <c r="P4238" i="8"/>
  <c r="O4238" i="8"/>
  <c r="N4238" i="8"/>
  <c r="M4238" i="8"/>
  <c r="L4238" i="8"/>
  <c r="T4237" i="8"/>
  <c r="R4237" i="8"/>
  <c r="Q4237" i="8"/>
  <c r="P4237" i="8"/>
  <c r="O4237" i="8"/>
  <c r="N4237" i="8"/>
  <c r="M4237" i="8"/>
  <c r="L4237" i="8"/>
  <c r="T4236" i="8"/>
  <c r="R4236" i="8"/>
  <c r="Q4236" i="8"/>
  <c r="P4236" i="8"/>
  <c r="O4236" i="8"/>
  <c r="N4236" i="8"/>
  <c r="M4236" i="8"/>
  <c r="L4236" i="8"/>
  <c r="T4235" i="8"/>
  <c r="R4235" i="8"/>
  <c r="Q4235" i="8"/>
  <c r="P4235" i="8"/>
  <c r="O4235" i="8"/>
  <c r="N4235" i="8"/>
  <c r="M4235" i="8"/>
  <c r="L4235" i="8"/>
  <c r="T4234" i="8"/>
  <c r="R4234" i="8"/>
  <c r="Q4234" i="8"/>
  <c r="P4234" i="8"/>
  <c r="O4234" i="8"/>
  <c r="N4234" i="8"/>
  <c r="M4234" i="8"/>
  <c r="L4234" i="8"/>
  <c r="T4233" i="8"/>
  <c r="R4233" i="8"/>
  <c r="Q4233" i="8"/>
  <c r="P4233" i="8"/>
  <c r="O4233" i="8"/>
  <c r="N4233" i="8"/>
  <c r="M4233" i="8"/>
  <c r="L4233" i="8"/>
  <c r="T4232" i="8"/>
  <c r="R4232" i="8"/>
  <c r="Q4232" i="8"/>
  <c r="P4232" i="8"/>
  <c r="O4232" i="8"/>
  <c r="N4232" i="8"/>
  <c r="M4232" i="8"/>
  <c r="L4232" i="8"/>
  <c r="T4231" i="8"/>
  <c r="R4231" i="8"/>
  <c r="Q4231" i="8"/>
  <c r="P4231" i="8"/>
  <c r="O4231" i="8"/>
  <c r="N4231" i="8"/>
  <c r="M4231" i="8"/>
  <c r="L4231" i="8"/>
  <c r="T4230" i="8"/>
  <c r="R4230" i="8"/>
  <c r="Q4230" i="8"/>
  <c r="P4230" i="8"/>
  <c r="O4230" i="8"/>
  <c r="N4230" i="8"/>
  <c r="M4230" i="8"/>
  <c r="L4230" i="8"/>
  <c r="T4229" i="8"/>
  <c r="R4229" i="8"/>
  <c r="Q4229" i="8"/>
  <c r="P4229" i="8"/>
  <c r="O4229" i="8"/>
  <c r="N4229" i="8"/>
  <c r="M4229" i="8"/>
  <c r="L4229" i="8"/>
  <c r="T4228" i="8"/>
  <c r="R4228" i="8"/>
  <c r="Q4228" i="8"/>
  <c r="P4228" i="8"/>
  <c r="O4228" i="8"/>
  <c r="N4228" i="8"/>
  <c r="M4228" i="8"/>
  <c r="L4228" i="8"/>
  <c r="T4227" i="8"/>
  <c r="R4227" i="8"/>
  <c r="Q4227" i="8"/>
  <c r="P4227" i="8"/>
  <c r="O4227" i="8"/>
  <c r="N4227" i="8"/>
  <c r="M4227" i="8"/>
  <c r="L4227" i="8"/>
  <c r="T4226" i="8"/>
  <c r="R4226" i="8"/>
  <c r="Q4226" i="8"/>
  <c r="P4226" i="8"/>
  <c r="O4226" i="8"/>
  <c r="N4226" i="8"/>
  <c r="M4226" i="8"/>
  <c r="L4226" i="8"/>
  <c r="T4225" i="8"/>
  <c r="R4225" i="8"/>
  <c r="Q4225" i="8"/>
  <c r="P4225" i="8"/>
  <c r="O4225" i="8"/>
  <c r="N4225" i="8"/>
  <c r="M4225" i="8"/>
  <c r="L4225" i="8"/>
  <c r="T4224" i="8"/>
  <c r="R4224" i="8"/>
  <c r="Q4224" i="8"/>
  <c r="P4224" i="8"/>
  <c r="O4224" i="8"/>
  <c r="N4224" i="8"/>
  <c r="M4224" i="8"/>
  <c r="L4224" i="8"/>
  <c r="T4223" i="8"/>
  <c r="R4223" i="8"/>
  <c r="Q4223" i="8"/>
  <c r="P4223" i="8"/>
  <c r="O4223" i="8"/>
  <c r="N4223" i="8"/>
  <c r="M4223" i="8"/>
  <c r="L4223" i="8"/>
  <c r="T4222" i="8"/>
  <c r="R4222" i="8"/>
  <c r="Q4222" i="8"/>
  <c r="P4222" i="8"/>
  <c r="O4222" i="8"/>
  <c r="N4222" i="8"/>
  <c r="M4222" i="8"/>
  <c r="L4222" i="8"/>
  <c r="T4221" i="8"/>
  <c r="R4221" i="8"/>
  <c r="Q4221" i="8"/>
  <c r="P4221" i="8"/>
  <c r="O4221" i="8"/>
  <c r="N4221" i="8"/>
  <c r="M4221" i="8"/>
  <c r="L4221" i="8"/>
  <c r="T4220" i="8"/>
  <c r="R4220" i="8"/>
  <c r="Q4220" i="8"/>
  <c r="P4220" i="8"/>
  <c r="O4220" i="8"/>
  <c r="N4220" i="8"/>
  <c r="M4220" i="8"/>
  <c r="L4220" i="8"/>
  <c r="T4219" i="8"/>
  <c r="R4219" i="8"/>
  <c r="Q4219" i="8"/>
  <c r="P4219" i="8"/>
  <c r="O4219" i="8"/>
  <c r="N4219" i="8"/>
  <c r="M4219" i="8"/>
  <c r="L4219" i="8"/>
  <c r="T4218" i="8"/>
  <c r="R4218" i="8"/>
  <c r="Q4218" i="8"/>
  <c r="P4218" i="8"/>
  <c r="O4218" i="8"/>
  <c r="N4218" i="8"/>
  <c r="M4218" i="8"/>
  <c r="L4218" i="8"/>
  <c r="T4217" i="8"/>
  <c r="R4217" i="8"/>
  <c r="Q4217" i="8"/>
  <c r="P4217" i="8"/>
  <c r="O4217" i="8"/>
  <c r="N4217" i="8"/>
  <c r="M4217" i="8"/>
  <c r="L4217" i="8"/>
  <c r="T4216" i="8"/>
  <c r="R4216" i="8"/>
  <c r="Q4216" i="8"/>
  <c r="P4216" i="8"/>
  <c r="O4216" i="8"/>
  <c r="N4216" i="8"/>
  <c r="M4216" i="8"/>
  <c r="L4216" i="8"/>
  <c r="T4215" i="8"/>
  <c r="R4215" i="8"/>
  <c r="Q4215" i="8"/>
  <c r="P4215" i="8"/>
  <c r="O4215" i="8"/>
  <c r="N4215" i="8"/>
  <c r="M4215" i="8"/>
  <c r="L4215" i="8"/>
  <c r="T4214" i="8"/>
  <c r="R4214" i="8"/>
  <c r="Q4214" i="8"/>
  <c r="P4214" i="8"/>
  <c r="O4214" i="8"/>
  <c r="N4214" i="8"/>
  <c r="M4214" i="8"/>
  <c r="L4214" i="8"/>
  <c r="T4213" i="8"/>
  <c r="R4213" i="8"/>
  <c r="Q4213" i="8"/>
  <c r="P4213" i="8"/>
  <c r="O4213" i="8"/>
  <c r="N4213" i="8"/>
  <c r="M4213" i="8"/>
  <c r="L4213" i="8"/>
  <c r="T4212" i="8"/>
  <c r="R4212" i="8"/>
  <c r="Q4212" i="8"/>
  <c r="P4212" i="8"/>
  <c r="O4212" i="8"/>
  <c r="N4212" i="8"/>
  <c r="M4212" i="8"/>
  <c r="L4212" i="8"/>
  <c r="T4211" i="8"/>
  <c r="R4211" i="8"/>
  <c r="Q4211" i="8"/>
  <c r="P4211" i="8"/>
  <c r="O4211" i="8"/>
  <c r="N4211" i="8"/>
  <c r="M4211" i="8"/>
  <c r="L4211" i="8"/>
  <c r="T4210" i="8"/>
  <c r="R4210" i="8"/>
  <c r="Q4210" i="8"/>
  <c r="P4210" i="8"/>
  <c r="O4210" i="8"/>
  <c r="N4210" i="8"/>
  <c r="M4210" i="8"/>
  <c r="L4210" i="8"/>
  <c r="T4209" i="8"/>
  <c r="R4209" i="8"/>
  <c r="Q4209" i="8"/>
  <c r="P4209" i="8"/>
  <c r="O4209" i="8"/>
  <c r="N4209" i="8"/>
  <c r="M4209" i="8"/>
  <c r="L4209" i="8"/>
  <c r="T4208" i="8"/>
  <c r="R4208" i="8"/>
  <c r="Q4208" i="8"/>
  <c r="P4208" i="8"/>
  <c r="O4208" i="8"/>
  <c r="N4208" i="8"/>
  <c r="M4208" i="8"/>
  <c r="L4208" i="8"/>
  <c r="T4207" i="8"/>
  <c r="R4207" i="8"/>
  <c r="Q4207" i="8"/>
  <c r="P4207" i="8"/>
  <c r="O4207" i="8"/>
  <c r="N4207" i="8"/>
  <c r="M4207" i="8"/>
  <c r="L4207" i="8"/>
  <c r="T4206" i="8"/>
  <c r="R4206" i="8"/>
  <c r="Q4206" i="8"/>
  <c r="P4206" i="8"/>
  <c r="O4206" i="8"/>
  <c r="N4206" i="8"/>
  <c r="M4206" i="8"/>
  <c r="L4206" i="8"/>
  <c r="T4205" i="8"/>
  <c r="R4205" i="8"/>
  <c r="Q4205" i="8"/>
  <c r="P4205" i="8"/>
  <c r="O4205" i="8"/>
  <c r="N4205" i="8"/>
  <c r="M4205" i="8"/>
  <c r="L4205" i="8"/>
  <c r="T4204" i="8"/>
  <c r="R4204" i="8"/>
  <c r="Q4204" i="8"/>
  <c r="P4204" i="8"/>
  <c r="O4204" i="8"/>
  <c r="N4204" i="8"/>
  <c r="M4204" i="8"/>
  <c r="L4204" i="8"/>
  <c r="T4203" i="8"/>
  <c r="R4203" i="8"/>
  <c r="Q4203" i="8"/>
  <c r="P4203" i="8"/>
  <c r="O4203" i="8"/>
  <c r="N4203" i="8"/>
  <c r="M4203" i="8"/>
  <c r="L4203" i="8"/>
  <c r="T4202" i="8"/>
  <c r="R4202" i="8"/>
  <c r="Q4202" i="8"/>
  <c r="P4202" i="8"/>
  <c r="O4202" i="8"/>
  <c r="N4202" i="8"/>
  <c r="M4202" i="8"/>
  <c r="L4202" i="8"/>
  <c r="T4201" i="8"/>
  <c r="R4201" i="8"/>
  <c r="Q4201" i="8"/>
  <c r="P4201" i="8"/>
  <c r="O4201" i="8"/>
  <c r="N4201" i="8"/>
  <c r="M4201" i="8"/>
  <c r="L4201" i="8"/>
  <c r="T4200" i="8"/>
  <c r="R4200" i="8"/>
  <c r="Q4200" i="8"/>
  <c r="P4200" i="8"/>
  <c r="O4200" i="8"/>
  <c r="N4200" i="8"/>
  <c r="M4200" i="8"/>
  <c r="L4200" i="8"/>
  <c r="T4199" i="8"/>
  <c r="R4199" i="8"/>
  <c r="Q4199" i="8"/>
  <c r="P4199" i="8"/>
  <c r="O4199" i="8"/>
  <c r="N4199" i="8"/>
  <c r="M4199" i="8"/>
  <c r="L4199" i="8"/>
  <c r="T4198" i="8"/>
  <c r="R4198" i="8"/>
  <c r="Q4198" i="8"/>
  <c r="P4198" i="8"/>
  <c r="O4198" i="8"/>
  <c r="N4198" i="8"/>
  <c r="M4198" i="8"/>
  <c r="L4198" i="8"/>
  <c r="T4197" i="8"/>
  <c r="R4197" i="8"/>
  <c r="Q4197" i="8"/>
  <c r="P4197" i="8"/>
  <c r="O4197" i="8"/>
  <c r="N4197" i="8"/>
  <c r="M4197" i="8"/>
  <c r="L4197" i="8"/>
  <c r="T4196" i="8"/>
  <c r="R4196" i="8"/>
  <c r="Q4196" i="8"/>
  <c r="P4196" i="8"/>
  <c r="O4196" i="8"/>
  <c r="N4196" i="8"/>
  <c r="M4196" i="8"/>
  <c r="L4196" i="8"/>
  <c r="T4195" i="8"/>
  <c r="R4195" i="8"/>
  <c r="Q4195" i="8"/>
  <c r="P4195" i="8"/>
  <c r="O4195" i="8"/>
  <c r="N4195" i="8"/>
  <c r="M4195" i="8"/>
  <c r="L4195" i="8"/>
  <c r="T4194" i="8"/>
  <c r="R4194" i="8"/>
  <c r="Q4194" i="8"/>
  <c r="P4194" i="8"/>
  <c r="O4194" i="8"/>
  <c r="N4194" i="8"/>
  <c r="M4194" i="8"/>
  <c r="L4194" i="8"/>
  <c r="T4193" i="8"/>
  <c r="R4193" i="8"/>
  <c r="Q4193" i="8"/>
  <c r="P4193" i="8"/>
  <c r="O4193" i="8"/>
  <c r="N4193" i="8"/>
  <c r="M4193" i="8"/>
  <c r="L4193" i="8"/>
  <c r="T4192" i="8"/>
  <c r="R4192" i="8"/>
  <c r="Q4192" i="8"/>
  <c r="P4192" i="8"/>
  <c r="O4192" i="8"/>
  <c r="N4192" i="8"/>
  <c r="M4192" i="8"/>
  <c r="L4192" i="8"/>
  <c r="T4191" i="8"/>
  <c r="R4191" i="8"/>
  <c r="Q4191" i="8"/>
  <c r="P4191" i="8"/>
  <c r="O4191" i="8"/>
  <c r="N4191" i="8"/>
  <c r="M4191" i="8"/>
  <c r="L4191" i="8"/>
  <c r="T4190" i="8"/>
  <c r="R4190" i="8"/>
  <c r="Q4190" i="8"/>
  <c r="P4190" i="8"/>
  <c r="O4190" i="8"/>
  <c r="N4190" i="8"/>
  <c r="M4190" i="8"/>
  <c r="L4190" i="8"/>
  <c r="T4189" i="8"/>
  <c r="R4189" i="8"/>
  <c r="Q4189" i="8"/>
  <c r="P4189" i="8"/>
  <c r="O4189" i="8"/>
  <c r="N4189" i="8"/>
  <c r="M4189" i="8"/>
  <c r="L4189" i="8"/>
  <c r="T4188" i="8"/>
  <c r="R4188" i="8"/>
  <c r="Q4188" i="8"/>
  <c r="P4188" i="8"/>
  <c r="O4188" i="8"/>
  <c r="N4188" i="8"/>
  <c r="M4188" i="8"/>
  <c r="L4188" i="8"/>
  <c r="T4187" i="8"/>
  <c r="R4187" i="8"/>
  <c r="Q4187" i="8"/>
  <c r="P4187" i="8"/>
  <c r="O4187" i="8"/>
  <c r="N4187" i="8"/>
  <c r="M4187" i="8"/>
  <c r="L4187" i="8"/>
  <c r="T4186" i="8"/>
  <c r="R4186" i="8"/>
  <c r="Q4186" i="8"/>
  <c r="P4186" i="8"/>
  <c r="O4186" i="8"/>
  <c r="N4186" i="8"/>
  <c r="M4186" i="8"/>
  <c r="L4186" i="8"/>
  <c r="T4185" i="8"/>
  <c r="R4185" i="8"/>
  <c r="Q4185" i="8"/>
  <c r="P4185" i="8"/>
  <c r="O4185" i="8"/>
  <c r="N4185" i="8"/>
  <c r="M4185" i="8"/>
  <c r="L4185" i="8"/>
  <c r="T4184" i="8"/>
  <c r="R4184" i="8"/>
  <c r="Q4184" i="8"/>
  <c r="P4184" i="8"/>
  <c r="O4184" i="8"/>
  <c r="N4184" i="8"/>
  <c r="M4184" i="8"/>
  <c r="L4184" i="8"/>
  <c r="T4183" i="8"/>
  <c r="R4183" i="8"/>
  <c r="Q4183" i="8"/>
  <c r="P4183" i="8"/>
  <c r="O4183" i="8"/>
  <c r="N4183" i="8"/>
  <c r="M4183" i="8"/>
  <c r="L4183" i="8"/>
  <c r="T4182" i="8"/>
  <c r="R4182" i="8"/>
  <c r="Q4182" i="8"/>
  <c r="P4182" i="8"/>
  <c r="O4182" i="8"/>
  <c r="N4182" i="8"/>
  <c r="M4182" i="8"/>
  <c r="L4182" i="8"/>
  <c r="T4181" i="8"/>
  <c r="R4181" i="8"/>
  <c r="Q4181" i="8"/>
  <c r="P4181" i="8"/>
  <c r="O4181" i="8"/>
  <c r="N4181" i="8"/>
  <c r="M4181" i="8"/>
  <c r="L4181" i="8"/>
  <c r="T4180" i="8"/>
  <c r="R4180" i="8"/>
  <c r="Q4180" i="8"/>
  <c r="P4180" i="8"/>
  <c r="O4180" i="8"/>
  <c r="N4180" i="8"/>
  <c r="M4180" i="8"/>
  <c r="L4180" i="8"/>
  <c r="T4179" i="8"/>
  <c r="R4179" i="8"/>
  <c r="Q4179" i="8"/>
  <c r="P4179" i="8"/>
  <c r="O4179" i="8"/>
  <c r="N4179" i="8"/>
  <c r="M4179" i="8"/>
  <c r="L4179" i="8"/>
  <c r="T4178" i="8"/>
  <c r="R4178" i="8"/>
  <c r="Q4178" i="8"/>
  <c r="P4178" i="8"/>
  <c r="O4178" i="8"/>
  <c r="N4178" i="8"/>
  <c r="M4178" i="8"/>
  <c r="L4178" i="8"/>
  <c r="T4177" i="8"/>
  <c r="R4177" i="8"/>
  <c r="Q4177" i="8"/>
  <c r="P4177" i="8"/>
  <c r="O4177" i="8"/>
  <c r="N4177" i="8"/>
  <c r="M4177" i="8"/>
  <c r="L4177" i="8"/>
  <c r="T4176" i="8"/>
  <c r="R4176" i="8"/>
  <c r="Q4176" i="8"/>
  <c r="P4176" i="8"/>
  <c r="O4176" i="8"/>
  <c r="N4176" i="8"/>
  <c r="M4176" i="8"/>
  <c r="L4176" i="8"/>
  <c r="T4175" i="8"/>
  <c r="R4175" i="8"/>
  <c r="Q4175" i="8"/>
  <c r="P4175" i="8"/>
  <c r="O4175" i="8"/>
  <c r="N4175" i="8"/>
  <c r="M4175" i="8"/>
  <c r="L4175" i="8"/>
  <c r="T4174" i="8"/>
  <c r="R4174" i="8"/>
  <c r="Q4174" i="8"/>
  <c r="P4174" i="8"/>
  <c r="O4174" i="8"/>
  <c r="N4174" i="8"/>
  <c r="M4174" i="8"/>
  <c r="L4174" i="8"/>
  <c r="T4173" i="8"/>
  <c r="R4173" i="8"/>
  <c r="Q4173" i="8"/>
  <c r="P4173" i="8"/>
  <c r="O4173" i="8"/>
  <c r="N4173" i="8"/>
  <c r="M4173" i="8"/>
  <c r="L4173" i="8"/>
  <c r="T4172" i="8"/>
  <c r="R4172" i="8"/>
  <c r="Q4172" i="8"/>
  <c r="P4172" i="8"/>
  <c r="O4172" i="8"/>
  <c r="N4172" i="8"/>
  <c r="M4172" i="8"/>
  <c r="L4172" i="8"/>
  <c r="T4171" i="8"/>
  <c r="R4171" i="8"/>
  <c r="Q4171" i="8"/>
  <c r="P4171" i="8"/>
  <c r="O4171" i="8"/>
  <c r="N4171" i="8"/>
  <c r="M4171" i="8"/>
  <c r="L4171" i="8"/>
  <c r="T4170" i="8"/>
  <c r="R4170" i="8"/>
  <c r="Q4170" i="8"/>
  <c r="P4170" i="8"/>
  <c r="O4170" i="8"/>
  <c r="N4170" i="8"/>
  <c r="M4170" i="8"/>
  <c r="L4170" i="8"/>
  <c r="T4169" i="8"/>
  <c r="R4169" i="8"/>
  <c r="Q4169" i="8"/>
  <c r="P4169" i="8"/>
  <c r="O4169" i="8"/>
  <c r="N4169" i="8"/>
  <c r="M4169" i="8"/>
  <c r="L4169" i="8"/>
  <c r="T4168" i="8"/>
  <c r="R4168" i="8"/>
  <c r="Q4168" i="8"/>
  <c r="P4168" i="8"/>
  <c r="O4168" i="8"/>
  <c r="N4168" i="8"/>
  <c r="M4168" i="8"/>
  <c r="L4168" i="8"/>
  <c r="T4167" i="8"/>
  <c r="R4167" i="8"/>
  <c r="Q4167" i="8"/>
  <c r="P4167" i="8"/>
  <c r="O4167" i="8"/>
  <c r="N4167" i="8"/>
  <c r="M4167" i="8"/>
  <c r="L4167" i="8"/>
  <c r="T4166" i="8"/>
  <c r="R4166" i="8"/>
  <c r="Q4166" i="8"/>
  <c r="P4166" i="8"/>
  <c r="O4166" i="8"/>
  <c r="N4166" i="8"/>
  <c r="M4166" i="8"/>
  <c r="L4166" i="8"/>
  <c r="T4165" i="8"/>
  <c r="R4165" i="8"/>
  <c r="Q4165" i="8"/>
  <c r="P4165" i="8"/>
  <c r="O4165" i="8"/>
  <c r="N4165" i="8"/>
  <c r="M4165" i="8"/>
  <c r="L4165" i="8"/>
  <c r="T4164" i="8"/>
  <c r="R4164" i="8"/>
  <c r="Q4164" i="8"/>
  <c r="P4164" i="8"/>
  <c r="O4164" i="8"/>
  <c r="N4164" i="8"/>
  <c r="M4164" i="8"/>
  <c r="L4164" i="8"/>
  <c r="T4163" i="8"/>
  <c r="R4163" i="8"/>
  <c r="Q4163" i="8"/>
  <c r="P4163" i="8"/>
  <c r="O4163" i="8"/>
  <c r="N4163" i="8"/>
  <c r="M4163" i="8"/>
  <c r="L4163" i="8"/>
  <c r="T4162" i="8"/>
  <c r="R4162" i="8"/>
  <c r="Q4162" i="8"/>
  <c r="P4162" i="8"/>
  <c r="O4162" i="8"/>
  <c r="N4162" i="8"/>
  <c r="M4162" i="8"/>
  <c r="L4162" i="8"/>
  <c r="T4161" i="8"/>
  <c r="R4161" i="8"/>
  <c r="Q4161" i="8"/>
  <c r="P4161" i="8"/>
  <c r="O4161" i="8"/>
  <c r="N4161" i="8"/>
  <c r="M4161" i="8"/>
  <c r="L4161" i="8"/>
  <c r="T4160" i="8"/>
  <c r="R4160" i="8"/>
  <c r="Q4160" i="8"/>
  <c r="P4160" i="8"/>
  <c r="O4160" i="8"/>
  <c r="N4160" i="8"/>
  <c r="M4160" i="8"/>
  <c r="L4160" i="8"/>
  <c r="T4159" i="8"/>
  <c r="R4159" i="8"/>
  <c r="Q4159" i="8"/>
  <c r="P4159" i="8"/>
  <c r="O4159" i="8"/>
  <c r="N4159" i="8"/>
  <c r="M4159" i="8"/>
  <c r="L4159" i="8"/>
  <c r="T4158" i="8"/>
  <c r="R4158" i="8"/>
  <c r="Q4158" i="8"/>
  <c r="P4158" i="8"/>
  <c r="O4158" i="8"/>
  <c r="N4158" i="8"/>
  <c r="M4158" i="8"/>
  <c r="L4158" i="8"/>
  <c r="T4157" i="8"/>
  <c r="R4157" i="8"/>
  <c r="Q4157" i="8"/>
  <c r="P4157" i="8"/>
  <c r="O4157" i="8"/>
  <c r="N4157" i="8"/>
  <c r="M4157" i="8"/>
  <c r="L4157" i="8"/>
  <c r="T4156" i="8"/>
  <c r="R4156" i="8"/>
  <c r="Q4156" i="8"/>
  <c r="P4156" i="8"/>
  <c r="O4156" i="8"/>
  <c r="N4156" i="8"/>
  <c r="M4156" i="8"/>
  <c r="L4156" i="8"/>
  <c r="T4155" i="8"/>
  <c r="R4155" i="8"/>
  <c r="Q4155" i="8"/>
  <c r="P4155" i="8"/>
  <c r="O4155" i="8"/>
  <c r="N4155" i="8"/>
  <c r="M4155" i="8"/>
  <c r="L4155" i="8"/>
  <c r="T4154" i="8"/>
  <c r="R4154" i="8"/>
  <c r="Q4154" i="8"/>
  <c r="P4154" i="8"/>
  <c r="O4154" i="8"/>
  <c r="N4154" i="8"/>
  <c r="M4154" i="8"/>
  <c r="L4154" i="8"/>
  <c r="T4153" i="8"/>
  <c r="R4153" i="8"/>
  <c r="Q4153" i="8"/>
  <c r="P4153" i="8"/>
  <c r="O4153" i="8"/>
  <c r="N4153" i="8"/>
  <c r="M4153" i="8"/>
  <c r="L4153" i="8"/>
  <c r="T4152" i="8"/>
  <c r="R4152" i="8"/>
  <c r="Q4152" i="8"/>
  <c r="P4152" i="8"/>
  <c r="O4152" i="8"/>
  <c r="N4152" i="8"/>
  <c r="M4152" i="8"/>
  <c r="L4152" i="8"/>
  <c r="T4151" i="8"/>
  <c r="R4151" i="8"/>
  <c r="Q4151" i="8"/>
  <c r="P4151" i="8"/>
  <c r="O4151" i="8"/>
  <c r="N4151" i="8"/>
  <c r="M4151" i="8"/>
  <c r="L4151" i="8"/>
  <c r="T4150" i="8"/>
  <c r="R4150" i="8"/>
  <c r="Q4150" i="8"/>
  <c r="P4150" i="8"/>
  <c r="O4150" i="8"/>
  <c r="N4150" i="8"/>
  <c r="M4150" i="8"/>
  <c r="L4150" i="8"/>
  <c r="T4149" i="8"/>
  <c r="R4149" i="8"/>
  <c r="Q4149" i="8"/>
  <c r="P4149" i="8"/>
  <c r="O4149" i="8"/>
  <c r="N4149" i="8"/>
  <c r="M4149" i="8"/>
  <c r="L4149" i="8"/>
  <c r="T4148" i="8"/>
  <c r="R4148" i="8"/>
  <c r="Q4148" i="8"/>
  <c r="P4148" i="8"/>
  <c r="O4148" i="8"/>
  <c r="N4148" i="8"/>
  <c r="M4148" i="8"/>
  <c r="L4148" i="8"/>
  <c r="T4147" i="8"/>
  <c r="R4147" i="8"/>
  <c r="Q4147" i="8"/>
  <c r="P4147" i="8"/>
  <c r="O4147" i="8"/>
  <c r="N4147" i="8"/>
  <c r="M4147" i="8"/>
  <c r="L4147" i="8"/>
  <c r="T4146" i="8"/>
  <c r="R4146" i="8"/>
  <c r="Q4146" i="8"/>
  <c r="P4146" i="8"/>
  <c r="O4146" i="8"/>
  <c r="N4146" i="8"/>
  <c r="M4146" i="8"/>
  <c r="L4146" i="8"/>
  <c r="T4145" i="8"/>
  <c r="R4145" i="8"/>
  <c r="Q4145" i="8"/>
  <c r="P4145" i="8"/>
  <c r="O4145" i="8"/>
  <c r="N4145" i="8"/>
  <c r="M4145" i="8"/>
  <c r="L4145" i="8"/>
  <c r="T4144" i="8"/>
  <c r="R4144" i="8"/>
  <c r="Q4144" i="8"/>
  <c r="P4144" i="8"/>
  <c r="O4144" i="8"/>
  <c r="N4144" i="8"/>
  <c r="M4144" i="8"/>
  <c r="L4144" i="8"/>
  <c r="T4143" i="8"/>
  <c r="R4143" i="8"/>
  <c r="Q4143" i="8"/>
  <c r="P4143" i="8"/>
  <c r="O4143" i="8"/>
  <c r="N4143" i="8"/>
  <c r="M4143" i="8"/>
  <c r="L4143" i="8"/>
  <c r="T4142" i="8"/>
  <c r="R4142" i="8"/>
  <c r="Q4142" i="8"/>
  <c r="P4142" i="8"/>
  <c r="O4142" i="8"/>
  <c r="N4142" i="8"/>
  <c r="M4142" i="8"/>
  <c r="L4142" i="8"/>
  <c r="T4141" i="8"/>
  <c r="R4141" i="8"/>
  <c r="Q4141" i="8"/>
  <c r="P4141" i="8"/>
  <c r="O4141" i="8"/>
  <c r="N4141" i="8"/>
  <c r="M4141" i="8"/>
  <c r="L4141" i="8"/>
  <c r="T4140" i="8"/>
  <c r="R4140" i="8"/>
  <c r="Q4140" i="8"/>
  <c r="P4140" i="8"/>
  <c r="O4140" i="8"/>
  <c r="N4140" i="8"/>
  <c r="M4140" i="8"/>
  <c r="L4140" i="8"/>
  <c r="T4139" i="8"/>
  <c r="R4139" i="8"/>
  <c r="Q4139" i="8"/>
  <c r="P4139" i="8"/>
  <c r="O4139" i="8"/>
  <c r="N4139" i="8"/>
  <c r="M4139" i="8"/>
  <c r="L4139" i="8"/>
  <c r="T4138" i="8"/>
  <c r="R4138" i="8"/>
  <c r="Q4138" i="8"/>
  <c r="P4138" i="8"/>
  <c r="O4138" i="8"/>
  <c r="N4138" i="8"/>
  <c r="M4138" i="8"/>
  <c r="L4138" i="8"/>
  <c r="T4137" i="8"/>
  <c r="R4137" i="8"/>
  <c r="Q4137" i="8"/>
  <c r="P4137" i="8"/>
  <c r="O4137" i="8"/>
  <c r="N4137" i="8"/>
  <c r="M4137" i="8"/>
  <c r="L4137" i="8"/>
  <c r="T4136" i="8"/>
  <c r="R4136" i="8"/>
  <c r="Q4136" i="8"/>
  <c r="P4136" i="8"/>
  <c r="O4136" i="8"/>
  <c r="N4136" i="8"/>
  <c r="M4136" i="8"/>
  <c r="L4136" i="8"/>
  <c r="T4135" i="8"/>
  <c r="R4135" i="8"/>
  <c r="Q4135" i="8"/>
  <c r="P4135" i="8"/>
  <c r="O4135" i="8"/>
  <c r="N4135" i="8"/>
  <c r="M4135" i="8"/>
  <c r="L4135" i="8"/>
  <c r="T4134" i="8"/>
  <c r="R4134" i="8"/>
  <c r="Q4134" i="8"/>
  <c r="P4134" i="8"/>
  <c r="O4134" i="8"/>
  <c r="N4134" i="8"/>
  <c r="M4134" i="8"/>
  <c r="L4134" i="8"/>
  <c r="T4133" i="8"/>
  <c r="R4133" i="8"/>
  <c r="Q4133" i="8"/>
  <c r="P4133" i="8"/>
  <c r="O4133" i="8"/>
  <c r="N4133" i="8"/>
  <c r="M4133" i="8"/>
  <c r="L4133" i="8"/>
  <c r="T4132" i="8"/>
  <c r="R4132" i="8"/>
  <c r="Q4132" i="8"/>
  <c r="P4132" i="8"/>
  <c r="O4132" i="8"/>
  <c r="N4132" i="8"/>
  <c r="M4132" i="8"/>
  <c r="L4132" i="8"/>
  <c r="T4131" i="8"/>
  <c r="R4131" i="8"/>
  <c r="Q4131" i="8"/>
  <c r="P4131" i="8"/>
  <c r="O4131" i="8"/>
  <c r="N4131" i="8"/>
  <c r="M4131" i="8"/>
  <c r="L4131" i="8"/>
  <c r="T4130" i="8"/>
  <c r="R4130" i="8"/>
  <c r="Q4130" i="8"/>
  <c r="P4130" i="8"/>
  <c r="O4130" i="8"/>
  <c r="N4130" i="8"/>
  <c r="M4130" i="8"/>
  <c r="L4130" i="8"/>
  <c r="T4129" i="8"/>
  <c r="R4129" i="8"/>
  <c r="Q4129" i="8"/>
  <c r="P4129" i="8"/>
  <c r="O4129" i="8"/>
  <c r="N4129" i="8"/>
  <c r="M4129" i="8"/>
  <c r="L4129" i="8"/>
  <c r="T4128" i="8"/>
  <c r="R4128" i="8"/>
  <c r="Q4128" i="8"/>
  <c r="P4128" i="8"/>
  <c r="O4128" i="8"/>
  <c r="N4128" i="8"/>
  <c r="M4128" i="8"/>
  <c r="L4128" i="8"/>
  <c r="T4127" i="8"/>
  <c r="R4127" i="8"/>
  <c r="Q4127" i="8"/>
  <c r="P4127" i="8"/>
  <c r="O4127" i="8"/>
  <c r="N4127" i="8"/>
  <c r="M4127" i="8"/>
  <c r="L4127" i="8"/>
  <c r="T4126" i="8"/>
  <c r="R4126" i="8"/>
  <c r="Q4126" i="8"/>
  <c r="P4126" i="8"/>
  <c r="O4126" i="8"/>
  <c r="N4126" i="8"/>
  <c r="M4126" i="8"/>
  <c r="L4126" i="8"/>
  <c r="T4125" i="8"/>
  <c r="R4125" i="8"/>
  <c r="Q4125" i="8"/>
  <c r="P4125" i="8"/>
  <c r="O4125" i="8"/>
  <c r="N4125" i="8"/>
  <c r="M4125" i="8"/>
  <c r="L4125" i="8"/>
  <c r="T4124" i="8"/>
  <c r="R4124" i="8"/>
  <c r="Q4124" i="8"/>
  <c r="P4124" i="8"/>
  <c r="O4124" i="8"/>
  <c r="N4124" i="8"/>
  <c r="M4124" i="8"/>
  <c r="L4124" i="8"/>
  <c r="T4123" i="8"/>
  <c r="R4123" i="8"/>
  <c r="Q4123" i="8"/>
  <c r="P4123" i="8"/>
  <c r="O4123" i="8"/>
  <c r="N4123" i="8"/>
  <c r="M4123" i="8"/>
  <c r="L4123" i="8"/>
  <c r="T4122" i="8"/>
  <c r="R4122" i="8"/>
  <c r="Q4122" i="8"/>
  <c r="P4122" i="8"/>
  <c r="O4122" i="8"/>
  <c r="N4122" i="8"/>
  <c r="M4122" i="8"/>
  <c r="L4122" i="8"/>
  <c r="T4121" i="8"/>
  <c r="R4121" i="8"/>
  <c r="Q4121" i="8"/>
  <c r="P4121" i="8"/>
  <c r="O4121" i="8"/>
  <c r="N4121" i="8"/>
  <c r="M4121" i="8"/>
  <c r="L4121" i="8"/>
  <c r="T4120" i="8"/>
  <c r="R4120" i="8"/>
  <c r="Q4120" i="8"/>
  <c r="P4120" i="8"/>
  <c r="O4120" i="8"/>
  <c r="N4120" i="8"/>
  <c r="M4120" i="8"/>
  <c r="L4120" i="8"/>
  <c r="T4119" i="8"/>
  <c r="R4119" i="8"/>
  <c r="Q4119" i="8"/>
  <c r="P4119" i="8"/>
  <c r="O4119" i="8"/>
  <c r="N4119" i="8"/>
  <c r="M4119" i="8"/>
  <c r="L4119" i="8"/>
  <c r="T4118" i="8"/>
  <c r="R4118" i="8"/>
  <c r="Q4118" i="8"/>
  <c r="P4118" i="8"/>
  <c r="O4118" i="8"/>
  <c r="N4118" i="8"/>
  <c r="M4118" i="8"/>
  <c r="L4118" i="8"/>
  <c r="T4117" i="8"/>
  <c r="R4117" i="8"/>
  <c r="Q4117" i="8"/>
  <c r="P4117" i="8"/>
  <c r="O4117" i="8"/>
  <c r="N4117" i="8"/>
  <c r="M4117" i="8"/>
  <c r="L4117" i="8"/>
  <c r="T4116" i="8"/>
  <c r="R4116" i="8"/>
  <c r="Q4116" i="8"/>
  <c r="P4116" i="8"/>
  <c r="O4116" i="8"/>
  <c r="N4116" i="8"/>
  <c r="M4116" i="8"/>
  <c r="L4116" i="8"/>
  <c r="T4115" i="8"/>
  <c r="R4115" i="8"/>
  <c r="Q4115" i="8"/>
  <c r="P4115" i="8"/>
  <c r="O4115" i="8"/>
  <c r="N4115" i="8"/>
  <c r="M4115" i="8"/>
  <c r="L4115" i="8"/>
  <c r="T4114" i="8"/>
  <c r="R4114" i="8"/>
  <c r="Q4114" i="8"/>
  <c r="P4114" i="8"/>
  <c r="O4114" i="8"/>
  <c r="N4114" i="8"/>
  <c r="M4114" i="8"/>
  <c r="L4114" i="8"/>
  <c r="T4113" i="8"/>
  <c r="R4113" i="8"/>
  <c r="Q4113" i="8"/>
  <c r="P4113" i="8"/>
  <c r="O4113" i="8"/>
  <c r="N4113" i="8"/>
  <c r="M4113" i="8"/>
  <c r="L4113" i="8"/>
  <c r="T4112" i="8"/>
  <c r="R4112" i="8"/>
  <c r="Q4112" i="8"/>
  <c r="P4112" i="8"/>
  <c r="O4112" i="8"/>
  <c r="N4112" i="8"/>
  <c r="M4112" i="8"/>
  <c r="L4112" i="8"/>
  <c r="T4111" i="8"/>
  <c r="R4111" i="8"/>
  <c r="Q4111" i="8"/>
  <c r="P4111" i="8"/>
  <c r="O4111" i="8"/>
  <c r="N4111" i="8"/>
  <c r="M4111" i="8"/>
  <c r="L4111" i="8"/>
  <c r="T4110" i="8"/>
  <c r="R4110" i="8"/>
  <c r="Q4110" i="8"/>
  <c r="P4110" i="8"/>
  <c r="O4110" i="8"/>
  <c r="N4110" i="8"/>
  <c r="M4110" i="8"/>
  <c r="L4110" i="8"/>
  <c r="T4109" i="8"/>
  <c r="R4109" i="8"/>
  <c r="Q4109" i="8"/>
  <c r="P4109" i="8"/>
  <c r="O4109" i="8"/>
  <c r="N4109" i="8"/>
  <c r="M4109" i="8"/>
  <c r="L4109" i="8"/>
  <c r="T4108" i="8"/>
  <c r="R4108" i="8"/>
  <c r="Q4108" i="8"/>
  <c r="P4108" i="8"/>
  <c r="O4108" i="8"/>
  <c r="N4108" i="8"/>
  <c r="M4108" i="8"/>
  <c r="L4108" i="8"/>
  <c r="T4107" i="8"/>
  <c r="R4107" i="8"/>
  <c r="Q4107" i="8"/>
  <c r="P4107" i="8"/>
  <c r="O4107" i="8"/>
  <c r="N4107" i="8"/>
  <c r="M4107" i="8"/>
  <c r="L4107" i="8"/>
  <c r="T4106" i="8"/>
  <c r="R4106" i="8"/>
  <c r="Q4106" i="8"/>
  <c r="P4106" i="8"/>
  <c r="O4106" i="8"/>
  <c r="N4106" i="8"/>
  <c r="M4106" i="8"/>
  <c r="L4106" i="8"/>
  <c r="T4105" i="8"/>
  <c r="R4105" i="8"/>
  <c r="Q4105" i="8"/>
  <c r="P4105" i="8"/>
  <c r="O4105" i="8"/>
  <c r="N4105" i="8"/>
  <c r="M4105" i="8"/>
  <c r="L4105" i="8"/>
  <c r="T4104" i="8"/>
  <c r="R4104" i="8"/>
  <c r="Q4104" i="8"/>
  <c r="P4104" i="8"/>
  <c r="O4104" i="8"/>
  <c r="N4104" i="8"/>
  <c r="M4104" i="8"/>
  <c r="L4104" i="8"/>
  <c r="T4103" i="8"/>
  <c r="R4103" i="8"/>
  <c r="Q4103" i="8"/>
  <c r="P4103" i="8"/>
  <c r="O4103" i="8"/>
  <c r="N4103" i="8"/>
  <c r="M4103" i="8"/>
  <c r="L4103" i="8"/>
  <c r="T4102" i="8"/>
  <c r="R4102" i="8"/>
  <c r="Q4102" i="8"/>
  <c r="P4102" i="8"/>
  <c r="O4102" i="8"/>
  <c r="N4102" i="8"/>
  <c r="M4102" i="8"/>
  <c r="L4102" i="8"/>
  <c r="T4101" i="8"/>
  <c r="R4101" i="8"/>
  <c r="Q4101" i="8"/>
  <c r="P4101" i="8"/>
  <c r="O4101" i="8"/>
  <c r="N4101" i="8"/>
  <c r="M4101" i="8"/>
  <c r="L4101" i="8"/>
  <c r="T4100" i="8"/>
  <c r="R4100" i="8"/>
  <c r="Q4100" i="8"/>
  <c r="P4100" i="8"/>
  <c r="O4100" i="8"/>
  <c r="N4100" i="8"/>
  <c r="M4100" i="8"/>
  <c r="L4100" i="8"/>
  <c r="T4099" i="8"/>
  <c r="R4099" i="8"/>
  <c r="Q4099" i="8"/>
  <c r="P4099" i="8"/>
  <c r="O4099" i="8"/>
  <c r="N4099" i="8"/>
  <c r="M4099" i="8"/>
  <c r="L4099" i="8"/>
  <c r="T4098" i="8"/>
  <c r="R4098" i="8"/>
  <c r="Q4098" i="8"/>
  <c r="P4098" i="8"/>
  <c r="O4098" i="8"/>
  <c r="N4098" i="8"/>
  <c r="M4098" i="8"/>
  <c r="L4098" i="8"/>
  <c r="T4097" i="8"/>
  <c r="R4097" i="8"/>
  <c r="Q4097" i="8"/>
  <c r="P4097" i="8"/>
  <c r="O4097" i="8"/>
  <c r="N4097" i="8"/>
  <c r="M4097" i="8"/>
  <c r="L4097" i="8"/>
  <c r="T4096" i="8"/>
  <c r="R4096" i="8"/>
  <c r="Q4096" i="8"/>
  <c r="P4096" i="8"/>
  <c r="O4096" i="8"/>
  <c r="N4096" i="8"/>
  <c r="M4096" i="8"/>
  <c r="L4096" i="8"/>
  <c r="T4095" i="8"/>
  <c r="R4095" i="8"/>
  <c r="Q4095" i="8"/>
  <c r="P4095" i="8"/>
  <c r="O4095" i="8"/>
  <c r="N4095" i="8"/>
  <c r="M4095" i="8"/>
  <c r="L4095" i="8"/>
  <c r="T4094" i="8"/>
  <c r="R4094" i="8"/>
  <c r="Q4094" i="8"/>
  <c r="P4094" i="8"/>
  <c r="O4094" i="8"/>
  <c r="N4094" i="8"/>
  <c r="M4094" i="8"/>
  <c r="L4094" i="8"/>
  <c r="T4093" i="8"/>
  <c r="R4093" i="8"/>
  <c r="Q4093" i="8"/>
  <c r="P4093" i="8"/>
  <c r="O4093" i="8"/>
  <c r="N4093" i="8"/>
  <c r="M4093" i="8"/>
  <c r="L4093" i="8"/>
  <c r="T4092" i="8"/>
  <c r="R4092" i="8"/>
  <c r="Q4092" i="8"/>
  <c r="P4092" i="8"/>
  <c r="O4092" i="8"/>
  <c r="N4092" i="8"/>
  <c r="M4092" i="8"/>
  <c r="L4092" i="8"/>
  <c r="T4091" i="8"/>
  <c r="R4091" i="8"/>
  <c r="Q4091" i="8"/>
  <c r="P4091" i="8"/>
  <c r="O4091" i="8"/>
  <c r="N4091" i="8"/>
  <c r="M4091" i="8"/>
  <c r="L4091" i="8"/>
  <c r="T4090" i="8"/>
  <c r="R4090" i="8"/>
  <c r="Q4090" i="8"/>
  <c r="P4090" i="8"/>
  <c r="O4090" i="8"/>
  <c r="N4090" i="8"/>
  <c r="M4090" i="8"/>
  <c r="L4090" i="8"/>
  <c r="T4089" i="8"/>
  <c r="R4089" i="8"/>
  <c r="Q4089" i="8"/>
  <c r="P4089" i="8"/>
  <c r="O4089" i="8"/>
  <c r="N4089" i="8"/>
  <c r="M4089" i="8"/>
  <c r="L4089" i="8"/>
  <c r="T4088" i="8"/>
  <c r="R4088" i="8"/>
  <c r="Q4088" i="8"/>
  <c r="P4088" i="8"/>
  <c r="O4088" i="8"/>
  <c r="N4088" i="8"/>
  <c r="M4088" i="8"/>
  <c r="L4088" i="8"/>
  <c r="T4087" i="8"/>
  <c r="R4087" i="8"/>
  <c r="Q4087" i="8"/>
  <c r="P4087" i="8"/>
  <c r="O4087" i="8"/>
  <c r="N4087" i="8"/>
  <c r="M4087" i="8"/>
  <c r="L4087" i="8"/>
  <c r="T4086" i="8"/>
  <c r="R4086" i="8"/>
  <c r="Q4086" i="8"/>
  <c r="P4086" i="8"/>
  <c r="O4086" i="8"/>
  <c r="N4086" i="8"/>
  <c r="M4086" i="8"/>
  <c r="L4086" i="8"/>
  <c r="T4085" i="8"/>
  <c r="R4085" i="8"/>
  <c r="Q4085" i="8"/>
  <c r="P4085" i="8"/>
  <c r="O4085" i="8"/>
  <c r="N4085" i="8"/>
  <c r="M4085" i="8"/>
  <c r="L4085" i="8"/>
  <c r="T4084" i="8"/>
  <c r="R4084" i="8"/>
  <c r="Q4084" i="8"/>
  <c r="P4084" i="8"/>
  <c r="O4084" i="8"/>
  <c r="N4084" i="8"/>
  <c r="M4084" i="8"/>
  <c r="L4084" i="8"/>
  <c r="T4083" i="8"/>
  <c r="R4083" i="8"/>
  <c r="Q4083" i="8"/>
  <c r="P4083" i="8"/>
  <c r="O4083" i="8"/>
  <c r="N4083" i="8"/>
  <c r="M4083" i="8"/>
  <c r="L4083" i="8"/>
  <c r="T4082" i="8"/>
  <c r="R4082" i="8"/>
  <c r="Q4082" i="8"/>
  <c r="P4082" i="8"/>
  <c r="O4082" i="8"/>
  <c r="N4082" i="8"/>
  <c r="M4082" i="8"/>
  <c r="L4082" i="8"/>
  <c r="T4081" i="8"/>
  <c r="R4081" i="8"/>
  <c r="Q4081" i="8"/>
  <c r="P4081" i="8"/>
  <c r="O4081" i="8"/>
  <c r="N4081" i="8"/>
  <c r="M4081" i="8"/>
  <c r="L4081" i="8"/>
  <c r="T4080" i="8"/>
  <c r="R4080" i="8"/>
  <c r="Q4080" i="8"/>
  <c r="P4080" i="8"/>
  <c r="O4080" i="8"/>
  <c r="N4080" i="8"/>
  <c r="M4080" i="8"/>
  <c r="L4080" i="8"/>
  <c r="T4079" i="8"/>
  <c r="R4079" i="8"/>
  <c r="Q4079" i="8"/>
  <c r="P4079" i="8"/>
  <c r="O4079" i="8"/>
  <c r="N4079" i="8"/>
  <c r="M4079" i="8"/>
  <c r="L4079" i="8"/>
  <c r="T4078" i="8"/>
  <c r="R4078" i="8"/>
  <c r="Q4078" i="8"/>
  <c r="P4078" i="8"/>
  <c r="O4078" i="8"/>
  <c r="N4078" i="8"/>
  <c r="M4078" i="8"/>
  <c r="L4078" i="8"/>
  <c r="T4077" i="8"/>
  <c r="R4077" i="8"/>
  <c r="Q4077" i="8"/>
  <c r="P4077" i="8"/>
  <c r="O4077" i="8"/>
  <c r="N4077" i="8"/>
  <c r="M4077" i="8"/>
  <c r="L4077" i="8"/>
  <c r="T4076" i="8"/>
  <c r="R4076" i="8"/>
  <c r="Q4076" i="8"/>
  <c r="P4076" i="8"/>
  <c r="O4076" i="8"/>
  <c r="N4076" i="8"/>
  <c r="M4076" i="8"/>
  <c r="L4076" i="8"/>
  <c r="T4075" i="8"/>
  <c r="R4075" i="8"/>
  <c r="Q4075" i="8"/>
  <c r="P4075" i="8"/>
  <c r="O4075" i="8"/>
  <c r="N4075" i="8"/>
  <c r="M4075" i="8"/>
  <c r="L4075" i="8"/>
  <c r="T4074" i="8"/>
  <c r="R4074" i="8"/>
  <c r="Q4074" i="8"/>
  <c r="P4074" i="8"/>
  <c r="O4074" i="8"/>
  <c r="N4074" i="8"/>
  <c r="M4074" i="8"/>
  <c r="L4074" i="8"/>
  <c r="T4073" i="8"/>
  <c r="R4073" i="8"/>
  <c r="Q4073" i="8"/>
  <c r="P4073" i="8"/>
  <c r="O4073" i="8"/>
  <c r="N4073" i="8"/>
  <c r="M4073" i="8"/>
  <c r="L4073" i="8"/>
  <c r="T4072" i="8"/>
  <c r="R4072" i="8"/>
  <c r="Q4072" i="8"/>
  <c r="P4072" i="8"/>
  <c r="O4072" i="8"/>
  <c r="N4072" i="8"/>
  <c r="M4072" i="8"/>
  <c r="L4072" i="8"/>
  <c r="T4071" i="8"/>
  <c r="R4071" i="8"/>
  <c r="Q4071" i="8"/>
  <c r="P4071" i="8"/>
  <c r="O4071" i="8"/>
  <c r="N4071" i="8"/>
  <c r="M4071" i="8"/>
  <c r="L4071" i="8"/>
  <c r="T4070" i="8"/>
  <c r="R4070" i="8"/>
  <c r="Q4070" i="8"/>
  <c r="P4070" i="8"/>
  <c r="O4070" i="8"/>
  <c r="N4070" i="8"/>
  <c r="M4070" i="8"/>
  <c r="L4070" i="8"/>
  <c r="T4069" i="8"/>
  <c r="R4069" i="8"/>
  <c r="Q4069" i="8"/>
  <c r="P4069" i="8"/>
  <c r="O4069" i="8"/>
  <c r="N4069" i="8"/>
  <c r="M4069" i="8"/>
  <c r="L4069" i="8"/>
  <c r="T4068" i="8"/>
  <c r="R4068" i="8"/>
  <c r="Q4068" i="8"/>
  <c r="P4068" i="8"/>
  <c r="O4068" i="8"/>
  <c r="N4068" i="8"/>
  <c r="M4068" i="8"/>
  <c r="L4068" i="8"/>
  <c r="T4067" i="8"/>
  <c r="R4067" i="8"/>
  <c r="Q4067" i="8"/>
  <c r="P4067" i="8"/>
  <c r="O4067" i="8"/>
  <c r="N4067" i="8"/>
  <c r="M4067" i="8"/>
  <c r="L4067" i="8"/>
  <c r="T4066" i="8"/>
  <c r="R4066" i="8"/>
  <c r="Q4066" i="8"/>
  <c r="P4066" i="8"/>
  <c r="O4066" i="8"/>
  <c r="N4066" i="8"/>
  <c r="M4066" i="8"/>
  <c r="L4066" i="8"/>
  <c r="T4065" i="8"/>
  <c r="R4065" i="8"/>
  <c r="Q4065" i="8"/>
  <c r="P4065" i="8"/>
  <c r="O4065" i="8"/>
  <c r="N4065" i="8"/>
  <c r="M4065" i="8"/>
  <c r="L4065" i="8"/>
  <c r="T4064" i="8"/>
  <c r="R4064" i="8"/>
  <c r="Q4064" i="8"/>
  <c r="P4064" i="8"/>
  <c r="O4064" i="8"/>
  <c r="N4064" i="8"/>
  <c r="M4064" i="8"/>
  <c r="L4064" i="8"/>
  <c r="T4063" i="8"/>
  <c r="R4063" i="8"/>
  <c r="Q4063" i="8"/>
  <c r="P4063" i="8"/>
  <c r="O4063" i="8"/>
  <c r="N4063" i="8"/>
  <c r="M4063" i="8"/>
  <c r="L4063" i="8"/>
  <c r="T4062" i="8"/>
  <c r="R4062" i="8"/>
  <c r="Q4062" i="8"/>
  <c r="P4062" i="8"/>
  <c r="O4062" i="8"/>
  <c r="N4062" i="8"/>
  <c r="M4062" i="8"/>
  <c r="L4062" i="8"/>
  <c r="T4061" i="8"/>
  <c r="R4061" i="8"/>
  <c r="Q4061" i="8"/>
  <c r="P4061" i="8"/>
  <c r="O4061" i="8"/>
  <c r="N4061" i="8"/>
  <c r="M4061" i="8"/>
  <c r="L4061" i="8"/>
  <c r="T4060" i="8"/>
  <c r="R4060" i="8"/>
  <c r="Q4060" i="8"/>
  <c r="P4060" i="8"/>
  <c r="O4060" i="8"/>
  <c r="N4060" i="8"/>
  <c r="M4060" i="8"/>
  <c r="L4060" i="8"/>
  <c r="T4059" i="8"/>
  <c r="R4059" i="8"/>
  <c r="Q4059" i="8"/>
  <c r="P4059" i="8"/>
  <c r="O4059" i="8"/>
  <c r="N4059" i="8"/>
  <c r="M4059" i="8"/>
  <c r="L4059" i="8"/>
  <c r="T4058" i="8"/>
  <c r="R4058" i="8"/>
  <c r="Q4058" i="8"/>
  <c r="P4058" i="8"/>
  <c r="O4058" i="8"/>
  <c r="N4058" i="8"/>
  <c r="M4058" i="8"/>
  <c r="L4058" i="8"/>
  <c r="T4057" i="8"/>
  <c r="R4057" i="8"/>
  <c r="Q4057" i="8"/>
  <c r="P4057" i="8"/>
  <c r="O4057" i="8"/>
  <c r="N4057" i="8"/>
  <c r="M4057" i="8"/>
  <c r="L4057" i="8"/>
  <c r="T4056" i="8"/>
  <c r="R4056" i="8"/>
  <c r="Q4056" i="8"/>
  <c r="P4056" i="8"/>
  <c r="O4056" i="8"/>
  <c r="N4056" i="8"/>
  <c r="M4056" i="8"/>
  <c r="L4056" i="8"/>
  <c r="T4055" i="8"/>
  <c r="R4055" i="8"/>
  <c r="Q4055" i="8"/>
  <c r="P4055" i="8"/>
  <c r="O4055" i="8"/>
  <c r="N4055" i="8"/>
  <c r="M4055" i="8"/>
  <c r="L4055" i="8"/>
  <c r="T4054" i="8"/>
  <c r="R4054" i="8"/>
  <c r="Q4054" i="8"/>
  <c r="P4054" i="8"/>
  <c r="O4054" i="8"/>
  <c r="N4054" i="8"/>
  <c r="M4054" i="8"/>
  <c r="L4054" i="8"/>
  <c r="T4053" i="8"/>
  <c r="R4053" i="8"/>
  <c r="Q4053" i="8"/>
  <c r="P4053" i="8"/>
  <c r="O4053" i="8"/>
  <c r="N4053" i="8"/>
  <c r="M4053" i="8"/>
  <c r="L4053" i="8"/>
  <c r="T4052" i="8"/>
  <c r="R4052" i="8"/>
  <c r="Q4052" i="8"/>
  <c r="P4052" i="8"/>
  <c r="O4052" i="8"/>
  <c r="N4052" i="8"/>
  <c r="M4052" i="8"/>
  <c r="L4052" i="8"/>
  <c r="T4051" i="8"/>
  <c r="R4051" i="8"/>
  <c r="Q4051" i="8"/>
  <c r="P4051" i="8"/>
  <c r="O4051" i="8"/>
  <c r="N4051" i="8"/>
  <c r="M4051" i="8"/>
  <c r="L4051" i="8"/>
  <c r="T4050" i="8"/>
  <c r="R4050" i="8"/>
  <c r="Q4050" i="8"/>
  <c r="P4050" i="8"/>
  <c r="O4050" i="8"/>
  <c r="N4050" i="8"/>
  <c r="M4050" i="8"/>
  <c r="L4050" i="8"/>
  <c r="T4049" i="8"/>
  <c r="R4049" i="8"/>
  <c r="Q4049" i="8"/>
  <c r="P4049" i="8"/>
  <c r="O4049" i="8"/>
  <c r="N4049" i="8"/>
  <c r="M4049" i="8"/>
  <c r="L4049" i="8"/>
  <c r="T4048" i="8"/>
  <c r="R4048" i="8"/>
  <c r="Q4048" i="8"/>
  <c r="P4048" i="8"/>
  <c r="O4048" i="8"/>
  <c r="N4048" i="8"/>
  <c r="M4048" i="8"/>
  <c r="L4048" i="8"/>
  <c r="T4047" i="8"/>
  <c r="R4047" i="8"/>
  <c r="Q4047" i="8"/>
  <c r="P4047" i="8"/>
  <c r="O4047" i="8"/>
  <c r="N4047" i="8"/>
  <c r="M4047" i="8"/>
  <c r="L4047" i="8"/>
  <c r="T4046" i="8"/>
  <c r="R4046" i="8"/>
  <c r="Q4046" i="8"/>
  <c r="P4046" i="8"/>
  <c r="O4046" i="8"/>
  <c r="N4046" i="8"/>
  <c r="M4046" i="8"/>
  <c r="L4046" i="8"/>
  <c r="T4045" i="8"/>
  <c r="R4045" i="8"/>
  <c r="Q4045" i="8"/>
  <c r="P4045" i="8"/>
  <c r="O4045" i="8"/>
  <c r="N4045" i="8"/>
  <c r="M4045" i="8"/>
  <c r="L4045" i="8"/>
  <c r="T4044" i="8"/>
  <c r="R4044" i="8"/>
  <c r="Q4044" i="8"/>
  <c r="P4044" i="8"/>
  <c r="O4044" i="8"/>
  <c r="N4044" i="8"/>
  <c r="M4044" i="8"/>
  <c r="L4044" i="8"/>
  <c r="T4043" i="8"/>
  <c r="R4043" i="8"/>
  <c r="Q4043" i="8"/>
  <c r="P4043" i="8"/>
  <c r="O4043" i="8"/>
  <c r="N4043" i="8"/>
  <c r="M4043" i="8"/>
  <c r="L4043" i="8"/>
  <c r="T4042" i="8"/>
  <c r="R4042" i="8"/>
  <c r="Q4042" i="8"/>
  <c r="P4042" i="8"/>
  <c r="O4042" i="8"/>
  <c r="N4042" i="8"/>
  <c r="M4042" i="8"/>
  <c r="L4042" i="8"/>
  <c r="T4041" i="8"/>
  <c r="R4041" i="8"/>
  <c r="Q4041" i="8"/>
  <c r="P4041" i="8"/>
  <c r="O4041" i="8"/>
  <c r="N4041" i="8"/>
  <c r="M4041" i="8"/>
  <c r="L4041" i="8"/>
  <c r="T4040" i="8"/>
  <c r="R4040" i="8"/>
  <c r="Q4040" i="8"/>
  <c r="P4040" i="8"/>
  <c r="O4040" i="8"/>
  <c r="N4040" i="8"/>
  <c r="M4040" i="8"/>
  <c r="L4040" i="8"/>
  <c r="T4039" i="8"/>
  <c r="R4039" i="8"/>
  <c r="Q4039" i="8"/>
  <c r="P4039" i="8"/>
  <c r="O4039" i="8"/>
  <c r="N4039" i="8"/>
  <c r="M4039" i="8"/>
  <c r="L4039" i="8"/>
  <c r="T4038" i="8"/>
  <c r="R4038" i="8"/>
  <c r="Q4038" i="8"/>
  <c r="P4038" i="8"/>
  <c r="O4038" i="8"/>
  <c r="N4038" i="8"/>
  <c r="M4038" i="8"/>
  <c r="L4038" i="8"/>
  <c r="T4037" i="8"/>
  <c r="R4037" i="8"/>
  <c r="Q4037" i="8"/>
  <c r="P4037" i="8"/>
  <c r="O4037" i="8"/>
  <c r="N4037" i="8"/>
  <c r="M4037" i="8"/>
  <c r="L4037" i="8"/>
  <c r="T4036" i="8"/>
  <c r="R4036" i="8"/>
  <c r="Q4036" i="8"/>
  <c r="P4036" i="8"/>
  <c r="O4036" i="8"/>
  <c r="N4036" i="8"/>
  <c r="M4036" i="8"/>
  <c r="L4036" i="8"/>
  <c r="T4035" i="8"/>
  <c r="R4035" i="8"/>
  <c r="Q4035" i="8"/>
  <c r="P4035" i="8"/>
  <c r="O4035" i="8"/>
  <c r="N4035" i="8"/>
  <c r="M4035" i="8"/>
  <c r="L4035" i="8"/>
  <c r="T4034" i="8"/>
  <c r="R4034" i="8"/>
  <c r="Q4034" i="8"/>
  <c r="P4034" i="8"/>
  <c r="O4034" i="8"/>
  <c r="N4034" i="8"/>
  <c r="M4034" i="8"/>
  <c r="L4034" i="8"/>
  <c r="T4033" i="8"/>
  <c r="R4033" i="8"/>
  <c r="Q4033" i="8"/>
  <c r="P4033" i="8"/>
  <c r="O4033" i="8"/>
  <c r="N4033" i="8"/>
  <c r="M4033" i="8"/>
  <c r="L4033" i="8"/>
  <c r="T4032" i="8"/>
  <c r="R4032" i="8"/>
  <c r="Q4032" i="8"/>
  <c r="P4032" i="8"/>
  <c r="O4032" i="8"/>
  <c r="N4032" i="8"/>
  <c r="M4032" i="8"/>
  <c r="L4032" i="8"/>
  <c r="T4031" i="8"/>
  <c r="R4031" i="8"/>
  <c r="Q4031" i="8"/>
  <c r="P4031" i="8"/>
  <c r="O4031" i="8"/>
  <c r="N4031" i="8"/>
  <c r="M4031" i="8"/>
  <c r="L4031" i="8"/>
  <c r="T4030" i="8"/>
  <c r="R4030" i="8"/>
  <c r="Q4030" i="8"/>
  <c r="P4030" i="8"/>
  <c r="O4030" i="8"/>
  <c r="N4030" i="8"/>
  <c r="M4030" i="8"/>
  <c r="L4030" i="8"/>
  <c r="T4029" i="8"/>
  <c r="R4029" i="8"/>
  <c r="Q4029" i="8"/>
  <c r="P4029" i="8"/>
  <c r="O4029" i="8"/>
  <c r="N4029" i="8"/>
  <c r="M4029" i="8"/>
  <c r="L4029" i="8"/>
  <c r="T4028" i="8"/>
  <c r="R4028" i="8"/>
  <c r="Q4028" i="8"/>
  <c r="P4028" i="8"/>
  <c r="O4028" i="8"/>
  <c r="N4028" i="8"/>
  <c r="M4028" i="8"/>
  <c r="L4028" i="8"/>
  <c r="T4027" i="8"/>
  <c r="R4027" i="8"/>
  <c r="Q4027" i="8"/>
  <c r="P4027" i="8"/>
  <c r="O4027" i="8"/>
  <c r="N4027" i="8"/>
  <c r="M4027" i="8"/>
  <c r="L4027" i="8"/>
  <c r="T4026" i="8"/>
  <c r="R4026" i="8"/>
  <c r="Q4026" i="8"/>
  <c r="P4026" i="8"/>
  <c r="O4026" i="8"/>
  <c r="N4026" i="8"/>
  <c r="M4026" i="8"/>
  <c r="L4026" i="8"/>
  <c r="T4025" i="8"/>
  <c r="R4025" i="8"/>
  <c r="Q4025" i="8"/>
  <c r="P4025" i="8"/>
  <c r="O4025" i="8"/>
  <c r="N4025" i="8"/>
  <c r="M4025" i="8"/>
  <c r="L4025" i="8"/>
  <c r="T4024" i="8"/>
  <c r="R4024" i="8"/>
  <c r="Q4024" i="8"/>
  <c r="P4024" i="8"/>
  <c r="O4024" i="8"/>
  <c r="N4024" i="8"/>
  <c r="M4024" i="8"/>
  <c r="L4024" i="8"/>
  <c r="T4023" i="8"/>
  <c r="R4023" i="8"/>
  <c r="Q4023" i="8"/>
  <c r="P4023" i="8"/>
  <c r="O4023" i="8"/>
  <c r="N4023" i="8"/>
  <c r="M4023" i="8"/>
  <c r="L4023" i="8"/>
  <c r="T4022" i="8"/>
  <c r="R4022" i="8"/>
  <c r="Q4022" i="8"/>
  <c r="P4022" i="8"/>
  <c r="O4022" i="8"/>
  <c r="N4022" i="8"/>
  <c r="M4022" i="8"/>
  <c r="L4022" i="8"/>
  <c r="T4021" i="8"/>
  <c r="R4021" i="8"/>
  <c r="Q4021" i="8"/>
  <c r="P4021" i="8"/>
  <c r="O4021" i="8"/>
  <c r="N4021" i="8"/>
  <c r="M4021" i="8"/>
  <c r="L4021" i="8"/>
  <c r="T4020" i="8"/>
  <c r="R4020" i="8"/>
  <c r="Q4020" i="8"/>
  <c r="P4020" i="8"/>
  <c r="O4020" i="8"/>
  <c r="N4020" i="8"/>
  <c r="M4020" i="8"/>
  <c r="L4020" i="8"/>
  <c r="T4019" i="8"/>
  <c r="R4019" i="8"/>
  <c r="Q4019" i="8"/>
  <c r="P4019" i="8"/>
  <c r="O4019" i="8"/>
  <c r="N4019" i="8"/>
  <c r="M4019" i="8"/>
  <c r="L4019" i="8"/>
  <c r="T4018" i="8"/>
  <c r="R4018" i="8"/>
  <c r="Q4018" i="8"/>
  <c r="P4018" i="8"/>
  <c r="O4018" i="8"/>
  <c r="N4018" i="8"/>
  <c r="M4018" i="8"/>
  <c r="L4018" i="8"/>
  <c r="T4017" i="8"/>
  <c r="R4017" i="8"/>
  <c r="Q4017" i="8"/>
  <c r="P4017" i="8"/>
  <c r="O4017" i="8"/>
  <c r="N4017" i="8"/>
  <c r="M4017" i="8"/>
  <c r="L4017" i="8"/>
  <c r="T4016" i="8"/>
  <c r="R4016" i="8"/>
  <c r="Q4016" i="8"/>
  <c r="P4016" i="8"/>
  <c r="O4016" i="8"/>
  <c r="N4016" i="8"/>
  <c r="M4016" i="8"/>
  <c r="L4016" i="8"/>
  <c r="T4015" i="8"/>
  <c r="R4015" i="8"/>
  <c r="Q4015" i="8"/>
  <c r="P4015" i="8"/>
  <c r="O4015" i="8"/>
  <c r="N4015" i="8"/>
  <c r="M4015" i="8"/>
  <c r="L4015" i="8"/>
  <c r="T4014" i="8"/>
  <c r="R4014" i="8"/>
  <c r="Q4014" i="8"/>
  <c r="P4014" i="8"/>
  <c r="O4014" i="8"/>
  <c r="N4014" i="8"/>
  <c r="M4014" i="8"/>
  <c r="L4014" i="8"/>
  <c r="T4013" i="8"/>
  <c r="R4013" i="8"/>
  <c r="Q4013" i="8"/>
  <c r="P4013" i="8"/>
  <c r="O4013" i="8"/>
  <c r="N4013" i="8"/>
  <c r="M4013" i="8"/>
  <c r="L4013" i="8"/>
  <c r="T4012" i="8"/>
  <c r="R4012" i="8"/>
  <c r="Q4012" i="8"/>
  <c r="P4012" i="8"/>
  <c r="O4012" i="8"/>
  <c r="N4012" i="8"/>
  <c r="M4012" i="8"/>
  <c r="L4012" i="8"/>
  <c r="T4011" i="8"/>
  <c r="R4011" i="8"/>
  <c r="Q4011" i="8"/>
  <c r="P4011" i="8"/>
  <c r="O4011" i="8"/>
  <c r="N4011" i="8"/>
  <c r="M4011" i="8"/>
  <c r="L4011" i="8"/>
  <c r="T4010" i="8"/>
  <c r="R4010" i="8"/>
  <c r="Q4010" i="8"/>
  <c r="P4010" i="8"/>
  <c r="O4010" i="8"/>
  <c r="N4010" i="8"/>
  <c r="M4010" i="8"/>
  <c r="L4010" i="8"/>
  <c r="T4009" i="8"/>
  <c r="R4009" i="8"/>
  <c r="Q4009" i="8"/>
  <c r="P4009" i="8"/>
  <c r="O4009" i="8"/>
  <c r="N4009" i="8"/>
  <c r="M4009" i="8"/>
  <c r="L4009" i="8"/>
  <c r="T4008" i="8"/>
  <c r="R4008" i="8"/>
  <c r="Q4008" i="8"/>
  <c r="P4008" i="8"/>
  <c r="O4008" i="8"/>
  <c r="N4008" i="8"/>
  <c r="M4008" i="8"/>
  <c r="L4008" i="8"/>
  <c r="T4007" i="8"/>
  <c r="R4007" i="8"/>
  <c r="Q4007" i="8"/>
  <c r="P4007" i="8"/>
  <c r="O4007" i="8"/>
  <c r="N4007" i="8"/>
  <c r="M4007" i="8"/>
  <c r="L4007" i="8"/>
  <c r="T4006" i="8"/>
  <c r="R4006" i="8"/>
  <c r="Q4006" i="8"/>
  <c r="P4006" i="8"/>
  <c r="O4006" i="8"/>
  <c r="N4006" i="8"/>
  <c r="M4006" i="8"/>
  <c r="L4006" i="8"/>
  <c r="T4005" i="8"/>
  <c r="R4005" i="8"/>
  <c r="Q4005" i="8"/>
  <c r="P4005" i="8"/>
  <c r="O4005" i="8"/>
  <c r="N4005" i="8"/>
  <c r="M4005" i="8"/>
  <c r="L4005" i="8"/>
  <c r="T4004" i="8"/>
  <c r="R4004" i="8"/>
  <c r="Q4004" i="8"/>
  <c r="P4004" i="8"/>
  <c r="O4004" i="8"/>
  <c r="N4004" i="8"/>
  <c r="M4004" i="8"/>
  <c r="L4004" i="8"/>
  <c r="T4003" i="8"/>
  <c r="R4003" i="8"/>
  <c r="Q4003" i="8"/>
  <c r="P4003" i="8"/>
  <c r="O4003" i="8"/>
  <c r="N4003" i="8"/>
  <c r="M4003" i="8"/>
  <c r="L4003" i="8"/>
  <c r="T4002" i="8"/>
  <c r="R4002" i="8"/>
  <c r="Q4002" i="8"/>
  <c r="P4002" i="8"/>
  <c r="O4002" i="8"/>
  <c r="N4002" i="8"/>
  <c r="M4002" i="8"/>
  <c r="L4002" i="8"/>
  <c r="T4001" i="8"/>
  <c r="R4001" i="8"/>
  <c r="Q4001" i="8"/>
  <c r="P4001" i="8"/>
  <c r="O4001" i="8"/>
  <c r="N4001" i="8"/>
  <c r="M4001" i="8"/>
  <c r="L4001" i="8"/>
  <c r="T4000" i="8"/>
  <c r="R4000" i="8"/>
  <c r="Q4000" i="8"/>
  <c r="P4000" i="8"/>
  <c r="O4000" i="8"/>
  <c r="N4000" i="8"/>
  <c r="M4000" i="8"/>
  <c r="L4000" i="8"/>
  <c r="T3999" i="8"/>
  <c r="R3999" i="8"/>
  <c r="Q3999" i="8"/>
  <c r="P3999" i="8"/>
  <c r="O3999" i="8"/>
  <c r="N3999" i="8"/>
  <c r="M3999" i="8"/>
  <c r="L3999" i="8"/>
  <c r="T3998" i="8"/>
  <c r="R3998" i="8"/>
  <c r="Q3998" i="8"/>
  <c r="P3998" i="8"/>
  <c r="O3998" i="8"/>
  <c r="N3998" i="8"/>
  <c r="M3998" i="8"/>
  <c r="L3998" i="8"/>
  <c r="T3997" i="8"/>
  <c r="R3997" i="8"/>
  <c r="Q3997" i="8"/>
  <c r="P3997" i="8"/>
  <c r="O3997" i="8"/>
  <c r="N3997" i="8"/>
  <c r="M3997" i="8"/>
  <c r="L3997" i="8"/>
  <c r="T3996" i="8"/>
  <c r="R3996" i="8"/>
  <c r="Q3996" i="8"/>
  <c r="P3996" i="8"/>
  <c r="O3996" i="8"/>
  <c r="N3996" i="8"/>
  <c r="M3996" i="8"/>
  <c r="L3996" i="8"/>
  <c r="T3995" i="8"/>
  <c r="R3995" i="8"/>
  <c r="Q3995" i="8"/>
  <c r="P3995" i="8"/>
  <c r="O3995" i="8"/>
  <c r="N3995" i="8"/>
  <c r="M3995" i="8"/>
  <c r="L3995" i="8"/>
  <c r="T3994" i="8"/>
  <c r="R3994" i="8"/>
  <c r="Q3994" i="8"/>
  <c r="P3994" i="8"/>
  <c r="O3994" i="8"/>
  <c r="N3994" i="8"/>
  <c r="M3994" i="8"/>
  <c r="L3994" i="8"/>
  <c r="T3993" i="8"/>
  <c r="R3993" i="8"/>
  <c r="Q3993" i="8"/>
  <c r="P3993" i="8"/>
  <c r="O3993" i="8"/>
  <c r="N3993" i="8"/>
  <c r="M3993" i="8"/>
  <c r="L3993" i="8"/>
  <c r="T3992" i="8"/>
  <c r="R3992" i="8"/>
  <c r="Q3992" i="8"/>
  <c r="P3992" i="8"/>
  <c r="O3992" i="8"/>
  <c r="N3992" i="8"/>
  <c r="M3992" i="8"/>
  <c r="L3992" i="8"/>
  <c r="T3991" i="8"/>
  <c r="R3991" i="8"/>
  <c r="Q3991" i="8"/>
  <c r="P3991" i="8"/>
  <c r="O3991" i="8"/>
  <c r="N3991" i="8"/>
  <c r="M3991" i="8"/>
  <c r="L3991" i="8"/>
  <c r="T3990" i="8"/>
  <c r="R3990" i="8"/>
  <c r="Q3990" i="8"/>
  <c r="P3990" i="8"/>
  <c r="O3990" i="8"/>
  <c r="N3990" i="8"/>
  <c r="M3990" i="8"/>
  <c r="L3990" i="8"/>
  <c r="T3989" i="8"/>
  <c r="R3989" i="8"/>
  <c r="Q3989" i="8"/>
  <c r="P3989" i="8"/>
  <c r="O3989" i="8"/>
  <c r="N3989" i="8"/>
  <c r="M3989" i="8"/>
  <c r="L3989" i="8"/>
  <c r="T3988" i="8"/>
  <c r="R3988" i="8"/>
  <c r="Q3988" i="8"/>
  <c r="P3988" i="8"/>
  <c r="O3988" i="8"/>
  <c r="N3988" i="8"/>
  <c r="M3988" i="8"/>
  <c r="L3988" i="8"/>
  <c r="T3987" i="8"/>
  <c r="R3987" i="8"/>
  <c r="Q3987" i="8"/>
  <c r="P3987" i="8"/>
  <c r="O3987" i="8"/>
  <c r="N3987" i="8"/>
  <c r="M3987" i="8"/>
  <c r="L3987" i="8"/>
  <c r="T3986" i="8"/>
  <c r="R3986" i="8"/>
  <c r="Q3986" i="8"/>
  <c r="P3986" i="8"/>
  <c r="O3986" i="8"/>
  <c r="N3986" i="8"/>
  <c r="M3986" i="8"/>
  <c r="L3986" i="8"/>
  <c r="T3985" i="8"/>
  <c r="R3985" i="8"/>
  <c r="Q3985" i="8"/>
  <c r="P3985" i="8"/>
  <c r="O3985" i="8"/>
  <c r="N3985" i="8"/>
  <c r="M3985" i="8"/>
  <c r="L3985" i="8"/>
  <c r="T3984" i="8"/>
  <c r="R3984" i="8"/>
  <c r="Q3984" i="8"/>
  <c r="P3984" i="8"/>
  <c r="O3984" i="8"/>
  <c r="N3984" i="8"/>
  <c r="M3984" i="8"/>
  <c r="L3984" i="8"/>
  <c r="T3983" i="8"/>
  <c r="R3983" i="8"/>
  <c r="Q3983" i="8"/>
  <c r="P3983" i="8"/>
  <c r="O3983" i="8"/>
  <c r="N3983" i="8"/>
  <c r="M3983" i="8"/>
  <c r="L3983" i="8"/>
  <c r="T3982" i="8"/>
  <c r="R3982" i="8"/>
  <c r="Q3982" i="8"/>
  <c r="P3982" i="8"/>
  <c r="O3982" i="8"/>
  <c r="N3982" i="8"/>
  <c r="M3982" i="8"/>
  <c r="L3982" i="8"/>
  <c r="T3981" i="8"/>
  <c r="R3981" i="8"/>
  <c r="Q3981" i="8"/>
  <c r="P3981" i="8"/>
  <c r="O3981" i="8"/>
  <c r="N3981" i="8"/>
  <c r="M3981" i="8"/>
  <c r="L3981" i="8"/>
  <c r="T3980" i="8"/>
  <c r="R3980" i="8"/>
  <c r="Q3980" i="8"/>
  <c r="P3980" i="8"/>
  <c r="O3980" i="8"/>
  <c r="N3980" i="8"/>
  <c r="M3980" i="8"/>
  <c r="L3980" i="8"/>
  <c r="T3979" i="8"/>
  <c r="R3979" i="8"/>
  <c r="Q3979" i="8"/>
  <c r="P3979" i="8"/>
  <c r="O3979" i="8"/>
  <c r="N3979" i="8"/>
  <c r="M3979" i="8"/>
  <c r="L3979" i="8"/>
  <c r="T3978" i="8"/>
  <c r="R3978" i="8"/>
  <c r="Q3978" i="8"/>
  <c r="P3978" i="8"/>
  <c r="O3978" i="8"/>
  <c r="N3978" i="8"/>
  <c r="M3978" i="8"/>
  <c r="L3978" i="8"/>
  <c r="T3977" i="8"/>
  <c r="R3977" i="8"/>
  <c r="Q3977" i="8"/>
  <c r="P3977" i="8"/>
  <c r="O3977" i="8"/>
  <c r="N3977" i="8"/>
  <c r="M3977" i="8"/>
  <c r="L3977" i="8"/>
  <c r="T3976" i="8"/>
  <c r="R3976" i="8"/>
  <c r="Q3976" i="8"/>
  <c r="P3976" i="8"/>
  <c r="O3976" i="8"/>
  <c r="N3976" i="8"/>
  <c r="M3976" i="8"/>
  <c r="L3976" i="8"/>
  <c r="T3975" i="8"/>
  <c r="R3975" i="8"/>
  <c r="Q3975" i="8"/>
  <c r="P3975" i="8"/>
  <c r="O3975" i="8"/>
  <c r="N3975" i="8"/>
  <c r="M3975" i="8"/>
  <c r="L3975" i="8"/>
  <c r="T3974" i="8"/>
  <c r="R3974" i="8"/>
  <c r="Q3974" i="8"/>
  <c r="P3974" i="8"/>
  <c r="O3974" i="8"/>
  <c r="N3974" i="8"/>
  <c r="M3974" i="8"/>
  <c r="L3974" i="8"/>
  <c r="T3973" i="8"/>
  <c r="R3973" i="8"/>
  <c r="Q3973" i="8"/>
  <c r="P3973" i="8"/>
  <c r="O3973" i="8"/>
  <c r="N3973" i="8"/>
  <c r="M3973" i="8"/>
  <c r="L3973" i="8"/>
  <c r="T3972" i="8"/>
  <c r="R3972" i="8"/>
  <c r="Q3972" i="8"/>
  <c r="P3972" i="8"/>
  <c r="O3972" i="8"/>
  <c r="N3972" i="8"/>
  <c r="M3972" i="8"/>
  <c r="L3972" i="8"/>
  <c r="T3971" i="8"/>
  <c r="R3971" i="8"/>
  <c r="Q3971" i="8"/>
  <c r="P3971" i="8"/>
  <c r="O3971" i="8"/>
  <c r="N3971" i="8"/>
  <c r="M3971" i="8"/>
  <c r="L3971" i="8"/>
  <c r="T3970" i="8"/>
  <c r="R3970" i="8"/>
  <c r="Q3970" i="8"/>
  <c r="P3970" i="8"/>
  <c r="O3970" i="8"/>
  <c r="N3970" i="8"/>
  <c r="M3970" i="8"/>
  <c r="L3970" i="8"/>
  <c r="T3969" i="8"/>
  <c r="R3969" i="8"/>
  <c r="Q3969" i="8"/>
  <c r="P3969" i="8"/>
  <c r="O3969" i="8"/>
  <c r="N3969" i="8"/>
  <c r="M3969" i="8"/>
  <c r="L3969" i="8"/>
  <c r="T3968" i="8"/>
  <c r="R3968" i="8"/>
  <c r="Q3968" i="8"/>
  <c r="P3968" i="8"/>
  <c r="O3968" i="8"/>
  <c r="N3968" i="8"/>
  <c r="M3968" i="8"/>
  <c r="L3968" i="8"/>
  <c r="T3967" i="8"/>
  <c r="R3967" i="8"/>
  <c r="Q3967" i="8"/>
  <c r="P3967" i="8"/>
  <c r="O3967" i="8"/>
  <c r="N3967" i="8"/>
  <c r="M3967" i="8"/>
  <c r="L3967" i="8"/>
  <c r="T3966" i="8"/>
  <c r="R3966" i="8"/>
  <c r="Q3966" i="8"/>
  <c r="P3966" i="8"/>
  <c r="O3966" i="8"/>
  <c r="N3966" i="8"/>
  <c r="M3966" i="8"/>
  <c r="L3966" i="8"/>
  <c r="T3965" i="8"/>
  <c r="R3965" i="8"/>
  <c r="Q3965" i="8"/>
  <c r="P3965" i="8"/>
  <c r="O3965" i="8"/>
  <c r="N3965" i="8"/>
  <c r="M3965" i="8"/>
  <c r="L3965" i="8"/>
  <c r="T3964" i="8"/>
  <c r="R3964" i="8"/>
  <c r="Q3964" i="8"/>
  <c r="P3964" i="8"/>
  <c r="O3964" i="8"/>
  <c r="N3964" i="8"/>
  <c r="M3964" i="8"/>
  <c r="L3964" i="8"/>
  <c r="T3963" i="8"/>
  <c r="R3963" i="8"/>
  <c r="Q3963" i="8"/>
  <c r="P3963" i="8"/>
  <c r="O3963" i="8"/>
  <c r="N3963" i="8"/>
  <c r="M3963" i="8"/>
  <c r="L3963" i="8"/>
  <c r="T3962" i="8"/>
  <c r="R3962" i="8"/>
  <c r="Q3962" i="8"/>
  <c r="P3962" i="8"/>
  <c r="O3962" i="8"/>
  <c r="N3962" i="8"/>
  <c r="M3962" i="8"/>
  <c r="L3962" i="8"/>
  <c r="T3961" i="8"/>
  <c r="R3961" i="8"/>
  <c r="Q3961" i="8"/>
  <c r="P3961" i="8"/>
  <c r="O3961" i="8"/>
  <c r="N3961" i="8"/>
  <c r="M3961" i="8"/>
  <c r="L3961" i="8"/>
  <c r="T3960" i="8"/>
  <c r="R3960" i="8"/>
  <c r="Q3960" i="8"/>
  <c r="P3960" i="8"/>
  <c r="O3960" i="8"/>
  <c r="N3960" i="8"/>
  <c r="M3960" i="8"/>
  <c r="L3960" i="8"/>
  <c r="T3959" i="8"/>
  <c r="R3959" i="8"/>
  <c r="Q3959" i="8"/>
  <c r="P3959" i="8"/>
  <c r="O3959" i="8"/>
  <c r="N3959" i="8"/>
  <c r="M3959" i="8"/>
  <c r="L3959" i="8"/>
  <c r="T3958" i="8"/>
  <c r="R3958" i="8"/>
  <c r="Q3958" i="8"/>
  <c r="P3958" i="8"/>
  <c r="O3958" i="8"/>
  <c r="N3958" i="8"/>
  <c r="M3958" i="8"/>
  <c r="L3958" i="8"/>
  <c r="T3957" i="8"/>
  <c r="R3957" i="8"/>
  <c r="Q3957" i="8"/>
  <c r="P3957" i="8"/>
  <c r="O3957" i="8"/>
  <c r="N3957" i="8"/>
  <c r="M3957" i="8"/>
  <c r="L3957" i="8"/>
  <c r="T3956" i="8"/>
  <c r="R3956" i="8"/>
  <c r="Q3956" i="8"/>
  <c r="P3956" i="8"/>
  <c r="O3956" i="8"/>
  <c r="N3956" i="8"/>
  <c r="M3956" i="8"/>
  <c r="L3956" i="8"/>
  <c r="T3955" i="8"/>
  <c r="R3955" i="8"/>
  <c r="Q3955" i="8"/>
  <c r="P3955" i="8"/>
  <c r="O3955" i="8"/>
  <c r="N3955" i="8"/>
  <c r="M3955" i="8"/>
  <c r="L3955" i="8"/>
  <c r="T3954" i="8"/>
  <c r="R3954" i="8"/>
  <c r="Q3954" i="8"/>
  <c r="P3954" i="8"/>
  <c r="O3954" i="8"/>
  <c r="N3954" i="8"/>
  <c r="M3954" i="8"/>
  <c r="L3954" i="8"/>
  <c r="T3953" i="8"/>
  <c r="R3953" i="8"/>
  <c r="Q3953" i="8"/>
  <c r="P3953" i="8"/>
  <c r="O3953" i="8"/>
  <c r="N3953" i="8"/>
  <c r="M3953" i="8"/>
  <c r="L3953" i="8"/>
  <c r="T3952" i="8"/>
  <c r="R3952" i="8"/>
  <c r="Q3952" i="8"/>
  <c r="P3952" i="8"/>
  <c r="O3952" i="8"/>
  <c r="N3952" i="8"/>
  <c r="M3952" i="8"/>
  <c r="L3952" i="8"/>
  <c r="T3951" i="8"/>
  <c r="R3951" i="8"/>
  <c r="Q3951" i="8"/>
  <c r="P3951" i="8"/>
  <c r="O3951" i="8"/>
  <c r="N3951" i="8"/>
  <c r="M3951" i="8"/>
  <c r="L3951" i="8"/>
  <c r="T3950" i="8"/>
  <c r="R3950" i="8"/>
  <c r="Q3950" i="8"/>
  <c r="P3950" i="8"/>
  <c r="O3950" i="8"/>
  <c r="N3950" i="8"/>
  <c r="M3950" i="8"/>
  <c r="L3950" i="8"/>
  <c r="T3949" i="8"/>
  <c r="R3949" i="8"/>
  <c r="Q3949" i="8"/>
  <c r="P3949" i="8"/>
  <c r="O3949" i="8"/>
  <c r="N3949" i="8"/>
  <c r="M3949" i="8"/>
  <c r="L3949" i="8"/>
  <c r="T3948" i="8"/>
  <c r="R3948" i="8"/>
  <c r="Q3948" i="8"/>
  <c r="P3948" i="8"/>
  <c r="O3948" i="8"/>
  <c r="N3948" i="8"/>
  <c r="M3948" i="8"/>
  <c r="L3948" i="8"/>
  <c r="T3947" i="8"/>
  <c r="R3947" i="8"/>
  <c r="Q3947" i="8"/>
  <c r="P3947" i="8"/>
  <c r="O3947" i="8"/>
  <c r="N3947" i="8"/>
  <c r="M3947" i="8"/>
  <c r="L3947" i="8"/>
  <c r="T3946" i="8"/>
  <c r="R3946" i="8"/>
  <c r="Q3946" i="8"/>
  <c r="P3946" i="8"/>
  <c r="O3946" i="8"/>
  <c r="N3946" i="8"/>
  <c r="M3946" i="8"/>
  <c r="L3946" i="8"/>
  <c r="T3945" i="8"/>
  <c r="R3945" i="8"/>
  <c r="Q3945" i="8"/>
  <c r="P3945" i="8"/>
  <c r="O3945" i="8"/>
  <c r="N3945" i="8"/>
  <c r="M3945" i="8"/>
  <c r="L3945" i="8"/>
  <c r="T3944" i="8"/>
  <c r="R3944" i="8"/>
  <c r="Q3944" i="8"/>
  <c r="P3944" i="8"/>
  <c r="O3944" i="8"/>
  <c r="N3944" i="8"/>
  <c r="M3944" i="8"/>
  <c r="L3944" i="8"/>
  <c r="T3943" i="8"/>
  <c r="R3943" i="8"/>
  <c r="Q3943" i="8"/>
  <c r="P3943" i="8"/>
  <c r="O3943" i="8"/>
  <c r="N3943" i="8"/>
  <c r="M3943" i="8"/>
  <c r="L3943" i="8"/>
  <c r="T3942" i="8"/>
  <c r="R3942" i="8"/>
  <c r="Q3942" i="8"/>
  <c r="P3942" i="8"/>
  <c r="O3942" i="8"/>
  <c r="N3942" i="8"/>
  <c r="M3942" i="8"/>
  <c r="L3942" i="8"/>
  <c r="T3941" i="8"/>
  <c r="R3941" i="8"/>
  <c r="Q3941" i="8"/>
  <c r="P3941" i="8"/>
  <c r="O3941" i="8"/>
  <c r="N3941" i="8"/>
  <c r="M3941" i="8"/>
  <c r="L3941" i="8"/>
  <c r="T3940" i="8"/>
  <c r="R3940" i="8"/>
  <c r="Q3940" i="8"/>
  <c r="P3940" i="8"/>
  <c r="O3940" i="8"/>
  <c r="N3940" i="8"/>
  <c r="M3940" i="8"/>
  <c r="L3940" i="8"/>
  <c r="T3939" i="8"/>
  <c r="R3939" i="8"/>
  <c r="Q3939" i="8"/>
  <c r="P3939" i="8"/>
  <c r="O3939" i="8"/>
  <c r="N3939" i="8"/>
  <c r="M3939" i="8"/>
  <c r="L3939" i="8"/>
  <c r="T3938" i="8"/>
  <c r="R3938" i="8"/>
  <c r="Q3938" i="8"/>
  <c r="P3938" i="8"/>
  <c r="O3938" i="8"/>
  <c r="N3938" i="8"/>
  <c r="M3938" i="8"/>
  <c r="L3938" i="8"/>
  <c r="T3937" i="8"/>
  <c r="R3937" i="8"/>
  <c r="Q3937" i="8"/>
  <c r="P3937" i="8"/>
  <c r="O3937" i="8"/>
  <c r="N3937" i="8"/>
  <c r="M3937" i="8"/>
  <c r="L3937" i="8"/>
  <c r="T3936" i="8"/>
  <c r="R3936" i="8"/>
  <c r="Q3936" i="8"/>
  <c r="P3936" i="8"/>
  <c r="O3936" i="8"/>
  <c r="N3936" i="8"/>
  <c r="M3936" i="8"/>
  <c r="L3936" i="8"/>
  <c r="T3935" i="8"/>
  <c r="R3935" i="8"/>
  <c r="Q3935" i="8"/>
  <c r="P3935" i="8"/>
  <c r="O3935" i="8"/>
  <c r="N3935" i="8"/>
  <c r="M3935" i="8"/>
  <c r="L3935" i="8"/>
  <c r="T3934" i="8"/>
  <c r="R3934" i="8"/>
  <c r="Q3934" i="8"/>
  <c r="P3934" i="8"/>
  <c r="O3934" i="8"/>
  <c r="N3934" i="8"/>
  <c r="M3934" i="8"/>
  <c r="L3934" i="8"/>
  <c r="T3933" i="8"/>
  <c r="R3933" i="8"/>
  <c r="Q3933" i="8"/>
  <c r="P3933" i="8"/>
  <c r="O3933" i="8"/>
  <c r="N3933" i="8"/>
  <c r="M3933" i="8"/>
  <c r="L3933" i="8"/>
  <c r="T3932" i="8"/>
  <c r="R3932" i="8"/>
  <c r="Q3932" i="8"/>
  <c r="P3932" i="8"/>
  <c r="O3932" i="8"/>
  <c r="N3932" i="8"/>
  <c r="M3932" i="8"/>
  <c r="L3932" i="8"/>
  <c r="T3931" i="8"/>
  <c r="R3931" i="8"/>
  <c r="Q3931" i="8"/>
  <c r="P3931" i="8"/>
  <c r="O3931" i="8"/>
  <c r="N3931" i="8"/>
  <c r="M3931" i="8"/>
  <c r="L3931" i="8"/>
  <c r="T3930" i="8"/>
  <c r="R3930" i="8"/>
  <c r="Q3930" i="8"/>
  <c r="P3930" i="8"/>
  <c r="O3930" i="8"/>
  <c r="N3930" i="8"/>
  <c r="M3930" i="8"/>
  <c r="L3930" i="8"/>
  <c r="T3929" i="8"/>
  <c r="R3929" i="8"/>
  <c r="Q3929" i="8"/>
  <c r="P3929" i="8"/>
  <c r="O3929" i="8"/>
  <c r="N3929" i="8"/>
  <c r="M3929" i="8"/>
  <c r="L3929" i="8"/>
  <c r="T3928" i="8"/>
  <c r="R3928" i="8"/>
  <c r="Q3928" i="8"/>
  <c r="P3928" i="8"/>
  <c r="O3928" i="8"/>
  <c r="N3928" i="8"/>
  <c r="M3928" i="8"/>
  <c r="L3928" i="8"/>
  <c r="T3927" i="8"/>
  <c r="R3927" i="8"/>
  <c r="Q3927" i="8"/>
  <c r="P3927" i="8"/>
  <c r="O3927" i="8"/>
  <c r="N3927" i="8"/>
  <c r="M3927" i="8"/>
  <c r="L3927" i="8"/>
  <c r="T3926" i="8"/>
  <c r="R3926" i="8"/>
  <c r="Q3926" i="8"/>
  <c r="P3926" i="8"/>
  <c r="O3926" i="8"/>
  <c r="N3926" i="8"/>
  <c r="M3926" i="8"/>
  <c r="L3926" i="8"/>
  <c r="T3925" i="8"/>
  <c r="R3925" i="8"/>
  <c r="Q3925" i="8"/>
  <c r="P3925" i="8"/>
  <c r="O3925" i="8"/>
  <c r="N3925" i="8"/>
  <c r="M3925" i="8"/>
  <c r="L3925" i="8"/>
  <c r="T3924" i="8"/>
  <c r="R3924" i="8"/>
  <c r="Q3924" i="8"/>
  <c r="P3924" i="8"/>
  <c r="O3924" i="8"/>
  <c r="N3924" i="8"/>
  <c r="M3924" i="8"/>
  <c r="L3924" i="8"/>
  <c r="T3923" i="8"/>
  <c r="R3923" i="8"/>
  <c r="Q3923" i="8"/>
  <c r="P3923" i="8"/>
  <c r="O3923" i="8"/>
  <c r="N3923" i="8"/>
  <c r="M3923" i="8"/>
  <c r="L3923" i="8"/>
  <c r="T3922" i="8"/>
  <c r="R3922" i="8"/>
  <c r="Q3922" i="8"/>
  <c r="P3922" i="8"/>
  <c r="O3922" i="8"/>
  <c r="N3922" i="8"/>
  <c r="M3922" i="8"/>
  <c r="L3922" i="8"/>
  <c r="T3921" i="8"/>
  <c r="R3921" i="8"/>
  <c r="Q3921" i="8"/>
  <c r="P3921" i="8"/>
  <c r="O3921" i="8"/>
  <c r="N3921" i="8"/>
  <c r="M3921" i="8"/>
  <c r="L3921" i="8"/>
  <c r="T3920" i="8"/>
  <c r="R3920" i="8"/>
  <c r="Q3920" i="8"/>
  <c r="P3920" i="8"/>
  <c r="O3920" i="8"/>
  <c r="N3920" i="8"/>
  <c r="M3920" i="8"/>
  <c r="L3920" i="8"/>
  <c r="T3919" i="8"/>
  <c r="R3919" i="8"/>
  <c r="Q3919" i="8"/>
  <c r="P3919" i="8"/>
  <c r="O3919" i="8"/>
  <c r="N3919" i="8"/>
  <c r="M3919" i="8"/>
  <c r="L3919" i="8"/>
  <c r="T3918" i="8"/>
  <c r="R3918" i="8"/>
  <c r="Q3918" i="8"/>
  <c r="P3918" i="8"/>
  <c r="O3918" i="8"/>
  <c r="N3918" i="8"/>
  <c r="M3918" i="8"/>
  <c r="L3918" i="8"/>
  <c r="T3917" i="8"/>
  <c r="R3917" i="8"/>
  <c r="Q3917" i="8"/>
  <c r="P3917" i="8"/>
  <c r="O3917" i="8"/>
  <c r="N3917" i="8"/>
  <c r="M3917" i="8"/>
  <c r="L3917" i="8"/>
  <c r="T3916" i="8"/>
  <c r="R3916" i="8"/>
  <c r="Q3916" i="8"/>
  <c r="P3916" i="8"/>
  <c r="O3916" i="8"/>
  <c r="N3916" i="8"/>
  <c r="M3916" i="8"/>
  <c r="L3916" i="8"/>
  <c r="T3915" i="8"/>
  <c r="R3915" i="8"/>
  <c r="Q3915" i="8"/>
  <c r="P3915" i="8"/>
  <c r="O3915" i="8"/>
  <c r="N3915" i="8"/>
  <c r="M3915" i="8"/>
  <c r="L3915" i="8"/>
  <c r="T3914" i="8"/>
  <c r="R3914" i="8"/>
  <c r="Q3914" i="8"/>
  <c r="P3914" i="8"/>
  <c r="O3914" i="8"/>
  <c r="N3914" i="8"/>
  <c r="M3914" i="8"/>
  <c r="L3914" i="8"/>
  <c r="T3913" i="8"/>
  <c r="R3913" i="8"/>
  <c r="Q3913" i="8"/>
  <c r="P3913" i="8"/>
  <c r="O3913" i="8"/>
  <c r="N3913" i="8"/>
  <c r="M3913" i="8"/>
  <c r="L3913" i="8"/>
  <c r="T3912" i="8"/>
  <c r="R3912" i="8"/>
  <c r="Q3912" i="8"/>
  <c r="P3912" i="8"/>
  <c r="O3912" i="8"/>
  <c r="N3912" i="8"/>
  <c r="M3912" i="8"/>
  <c r="L3912" i="8"/>
  <c r="T3911" i="8"/>
  <c r="R3911" i="8"/>
  <c r="Q3911" i="8"/>
  <c r="P3911" i="8"/>
  <c r="O3911" i="8"/>
  <c r="N3911" i="8"/>
  <c r="M3911" i="8"/>
  <c r="L3911" i="8"/>
  <c r="T3910" i="8"/>
  <c r="R3910" i="8"/>
  <c r="Q3910" i="8"/>
  <c r="P3910" i="8"/>
  <c r="O3910" i="8"/>
  <c r="N3910" i="8"/>
  <c r="M3910" i="8"/>
  <c r="L3910" i="8"/>
  <c r="T3909" i="8"/>
  <c r="R3909" i="8"/>
  <c r="Q3909" i="8"/>
  <c r="P3909" i="8"/>
  <c r="O3909" i="8"/>
  <c r="N3909" i="8"/>
  <c r="M3909" i="8"/>
  <c r="L3909" i="8"/>
  <c r="T3908" i="8"/>
  <c r="R3908" i="8"/>
  <c r="Q3908" i="8"/>
  <c r="P3908" i="8"/>
  <c r="O3908" i="8"/>
  <c r="N3908" i="8"/>
  <c r="M3908" i="8"/>
  <c r="L3908" i="8"/>
  <c r="T3907" i="8"/>
  <c r="R3907" i="8"/>
  <c r="Q3907" i="8"/>
  <c r="P3907" i="8"/>
  <c r="O3907" i="8"/>
  <c r="N3907" i="8"/>
  <c r="M3907" i="8"/>
  <c r="L3907" i="8"/>
  <c r="T3906" i="8"/>
  <c r="R3906" i="8"/>
  <c r="Q3906" i="8"/>
  <c r="P3906" i="8"/>
  <c r="O3906" i="8"/>
  <c r="N3906" i="8"/>
  <c r="M3906" i="8"/>
  <c r="L3906" i="8"/>
  <c r="T3905" i="8"/>
  <c r="R3905" i="8"/>
  <c r="Q3905" i="8"/>
  <c r="P3905" i="8"/>
  <c r="O3905" i="8"/>
  <c r="N3905" i="8"/>
  <c r="M3905" i="8"/>
  <c r="L3905" i="8"/>
  <c r="T3904" i="8"/>
  <c r="R3904" i="8"/>
  <c r="Q3904" i="8"/>
  <c r="P3904" i="8"/>
  <c r="O3904" i="8"/>
  <c r="N3904" i="8"/>
  <c r="M3904" i="8"/>
  <c r="L3904" i="8"/>
  <c r="T3903" i="8"/>
  <c r="R3903" i="8"/>
  <c r="Q3903" i="8"/>
  <c r="P3903" i="8"/>
  <c r="O3903" i="8"/>
  <c r="N3903" i="8"/>
  <c r="M3903" i="8"/>
  <c r="L3903" i="8"/>
  <c r="T3902" i="8"/>
  <c r="R3902" i="8"/>
  <c r="Q3902" i="8"/>
  <c r="P3902" i="8"/>
  <c r="O3902" i="8"/>
  <c r="N3902" i="8"/>
  <c r="M3902" i="8"/>
  <c r="L3902" i="8"/>
  <c r="T3901" i="8"/>
  <c r="R3901" i="8"/>
  <c r="Q3901" i="8"/>
  <c r="P3901" i="8"/>
  <c r="O3901" i="8"/>
  <c r="N3901" i="8"/>
  <c r="M3901" i="8"/>
  <c r="L3901" i="8"/>
  <c r="T3900" i="8"/>
  <c r="R3900" i="8"/>
  <c r="Q3900" i="8"/>
  <c r="P3900" i="8"/>
  <c r="O3900" i="8"/>
  <c r="N3900" i="8"/>
  <c r="M3900" i="8"/>
  <c r="L3900" i="8"/>
  <c r="T3899" i="8"/>
  <c r="R3899" i="8"/>
  <c r="Q3899" i="8"/>
  <c r="P3899" i="8"/>
  <c r="O3899" i="8"/>
  <c r="N3899" i="8"/>
  <c r="M3899" i="8"/>
  <c r="L3899" i="8"/>
  <c r="T3898" i="8"/>
  <c r="R3898" i="8"/>
  <c r="Q3898" i="8"/>
  <c r="P3898" i="8"/>
  <c r="O3898" i="8"/>
  <c r="N3898" i="8"/>
  <c r="M3898" i="8"/>
  <c r="L3898" i="8"/>
  <c r="T3897" i="8"/>
  <c r="R3897" i="8"/>
  <c r="Q3897" i="8"/>
  <c r="P3897" i="8"/>
  <c r="O3897" i="8"/>
  <c r="N3897" i="8"/>
  <c r="M3897" i="8"/>
  <c r="L3897" i="8"/>
  <c r="T3896" i="8"/>
  <c r="R3896" i="8"/>
  <c r="Q3896" i="8"/>
  <c r="P3896" i="8"/>
  <c r="O3896" i="8"/>
  <c r="N3896" i="8"/>
  <c r="M3896" i="8"/>
  <c r="L3896" i="8"/>
  <c r="T3895" i="8"/>
  <c r="R3895" i="8"/>
  <c r="Q3895" i="8"/>
  <c r="P3895" i="8"/>
  <c r="O3895" i="8"/>
  <c r="N3895" i="8"/>
  <c r="M3895" i="8"/>
  <c r="L3895" i="8"/>
  <c r="T3894" i="8"/>
  <c r="R3894" i="8"/>
  <c r="Q3894" i="8"/>
  <c r="P3894" i="8"/>
  <c r="O3894" i="8"/>
  <c r="N3894" i="8"/>
  <c r="M3894" i="8"/>
  <c r="L3894" i="8"/>
  <c r="T3893" i="8"/>
  <c r="R3893" i="8"/>
  <c r="Q3893" i="8"/>
  <c r="P3893" i="8"/>
  <c r="O3893" i="8"/>
  <c r="N3893" i="8"/>
  <c r="M3893" i="8"/>
  <c r="L3893" i="8"/>
  <c r="T3892" i="8"/>
  <c r="R3892" i="8"/>
  <c r="Q3892" i="8"/>
  <c r="P3892" i="8"/>
  <c r="O3892" i="8"/>
  <c r="N3892" i="8"/>
  <c r="M3892" i="8"/>
  <c r="L3892" i="8"/>
  <c r="T3891" i="8"/>
  <c r="R3891" i="8"/>
  <c r="Q3891" i="8"/>
  <c r="P3891" i="8"/>
  <c r="O3891" i="8"/>
  <c r="N3891" i="8"/>
  <c r="M3891" i="8"/>
  <c r="L3891" i="8"/>
  <c r="T3890" i="8"/>
  <c r="R3890" i="8"/>
  <c r="Q3890" i="8"/>
  <c r="P3890" i="8"/>
  <c r="O3890" i="8"/>
  <c r="N3890" i="8"/>
  <c r="M3890" i="8"/>
  <c r="L3890" i="8"/>
  <c r="T3889" i="8"/>
  <c r="R3889" i="8"/>
  <c r="Q3889" i="8"/>
  <c r="P3889" i="8"/>
  <c r="O3889" i="8"/>
  <c r="N3889" i="8"/>
  <c r="M3889" i="8"/>
  <c r="L3889" i="8"/>
  <c r="T3888" i="8"/>
  <c r="R3888" i="8"/>
  <c r="Q3888" i="8"/>
  <c r="P3888" i="8"/>
  <c r="O3888" i="8"/>
  <c r="N3888" i="8"/>
  <c r="M3888" i="8"/>
  <c r="L3888" i="8"/>
  <c r="T3887" i="8"/>
  <c r="R3887" i="8"/>
  <c r="Q3887" i="8"/>
  <c r="P3887" i="8"/>
  <c r="O3887" i="8"/>
  <c r="N3887" i="8"/>
  <c r="M3887" i="8"/>
  <c r="L3887" i="8"/>
  <c r="T3886" i="8"/>
  <c r="R3886" i="8"/>
  <c r="Q3886" i="8"/>
  <c r="P3886" i="8"/>
  <c r="O3886" i="8"/>
  <c r="N3886" i="8"/>
  <c r="M3886" i="8"/>
  <c r="L3886" i="8"/>
  <c r="T3885" i="8"/>
  <c r="R3885" i="8"/>
  <c r="Q3885" i="8"/>
  <c r="P3885" i="8"/>
  <c r="O3885" i="8"/>
  <c r="N3885" i="8"/>
  <c r="M3885" i="8"/>
  <c r="L3885" i="8"/>
  <c r="T3884" i="8"/>
  <c r="R3884" i="8"/>
  <c r="Q3884" i="8"/>
  <c r="P3884" i="8"/>
  <c r="O3884" i="8"/>
  <c r="N3884" i="8"/>
  <c r="M3884" i="8"/>
  <c r="L3884" i="8"/>
  <c r="T3883" i="8"/>
  <c r="R3883" i="8"/>
  <c r="Q3883" i="8"/>
  <c r="P3883" i="8"/>
  <c r="O3883" i="8"/>
  <c r="N3883" i="8"/>
  <c r="M3883" i="8"/>
  <c r="L3883" i="8"/>
  <c r="T3882" i="8"/>
  <c r="R3882" i="8"/>
  <c r="Q3882" i="8"/>
  <c r="P3882" i="8"/>
  <c r="O3882" i="8"/>
  <c r="N3882" i="8"/>
  <c r="M3882" i="8"/>
  <c r="L3882" i="8"/>
  <c r="T3881" i="8"/>
  <c r="R3881" i="8"/>
  <c r="Q3881" i="8"/>
  <c r="P3881" i="8"/>
  <c r="O3881" i="8"/>
  <c r="N3881" i="8"/>
  <c r="M3881" i="8"/>
  <c r="L3881" i="8"/>
  <c r="T3880" i="8"/>
  <c r="R3880" i="8"/>
  <c r="Q3880" i="8"/>
  <c r="P3880" i="8"/>
  <c r="O3880" i="8"/>
  <c r="N3880" i="8"/>
  <c r="M3880" i="8"/>
  <c r="L3880" i="8"/>
  <c r="T3879" i="8"/>
  <c r="R3879" i="8"/>
  <c r="Q3879" i="8"/>
  <c r="P3879" i="8"/>
  <c r="O3879" i="8"/>
  <c r="N3879" i="8"/>
  <c r="M3879" i="8"/>
  <c r="L3879" i="8"/>
  <c r="T3878" i="8"/>
  <c r="R3878" i="8"/>
  <c r="Q3878" i="8"/>
  <c r="P3878" i="8"/>
  <c r="O3878" i="8"/>
  <c r="N3878" i="8"/>
  <c r="M3878" i="8"/>
  <c r="L3878" i="8"/>
  <c r="T3877" i="8"/>
  <c r="R3877" i="8"/>
  <c r="Q3877" i="8"/>
  <c r="P3877" i="8"/>
  <c r="O3877" i="8"/>
  <c r="N3877" i="8"/>
  <c r="M3877" i="8"/>
  <c r="L3877" i="8"/>
  <c r="T3876" i="8"/>
  <c r="R3876" i="8"/>
  <c r="Q3876" i="8"/>
  <c r="P3876" i="8"/>
  <c r="O3876" i="8"/>
  <c r="N3876" i="8"/>
  <c r="M3876" i="8"/>
  <c r="L3876" i="8"/>
  <c r="T3875" i="8"/>
  <c r="R3875" i="8"/>
  <c r="Q3875" i="8"/>
  <c r="P3875" i="8"/>
  <c r="O3875" i="8"/>
  <c r="N3875" i="8"/>
  <c r="M3875" i="8"/>
  <c r="L3875" i="8"/>
  <c r="T3874" i="8"/>
  <c r="R3874" i="8"/>
  <c r="Q3874" i="8"/>
  <c r="P3874" i="8"/>
  <c r="O3874" i="8"/>
  <c r="N3874" i="8"/>
  <c r="M3874" i="8"/>
  <c r="L3874" i="8"/>
  <c r="T3873" i="8"/>
  <c r="R3873" i="8"/>
  <c r="Q3873" i="8"/>
  <c r="P3873" i="8"/>
  <c r="O3873" i="8"/>
  <c r="N3873" i="8"/>
  <c r="M3873" i="8"/>
  <c r="L3873" i="8"/>
  <c r="T3872" i="8"/>
  <c r="R3872" i="8"/>
  <c r="Q3872" i="8"/>
  <c r="P3872" i="8"/>
  <c r="O3872" i="8"/>
  <c r="N3872" i="8"/>
  <c r="M3872" i="8"/>
  <c r="L3872" i="8"/>
  <c r="T3871" i="8"/>
  <c r="R3871" i="8"/>
  <c r="Q3871" i="8"/>
  <c r="P3871" i="8"/>
  <c r="O3871" i="8"/>
  <c r="N3871" i="8"/>
  <c r="M3871" i="8"/>
  <c r="L3871" i="8"/>
  <c r="T3870" i="8"/>
  <c r="R3870" i="8"/>
  <c r="Q3870" i="8"/>
  <c r="P3870" i="8"/>
  <c r="O3870" i="8"/>
  <c r="N3870" i="8"/>
  <c r="M3870" i="8"/>
  <c r="L3870" i="8"/>
  <c r="T3869" i="8"/>
  <c r="R3869" i="8"/>
  <c r="Q3869" i="8"/>
  <c r="P3869" i="8"/>
  <c r="O3869" i="8"/>
  <c r="N3869" i="8"/>
  <c r="M3869" i="8"/>
  <c r="L3869" i="8"/>
  <c r="T3868" i="8"/>
  <c r="R3868" i="8"/>
  <c r="Q3868" i="8"/>
  <c r="P3868" i="8"/>
  <c r="O3868" i="8"/>
  <c r="N3868" i="8"/>
  <c r="M3868" i="8"/>
  <c r="L3868" i="8"/>
  <c r="T3867" i="8"/>
  <c r="R3867" i="8"/>
  <c r="Q3867" i="8"/>
  <c r="P3867" i="8"/>
  <c r="O3867" i="8"/>
  <c r="N3867" i="8"/>
  <c r="M3867" i="8"/>
  <c r="L3867" i="8"/>
  <c r="T3866" i="8"/>
  <c r="R3866" i="8"/>
  <c r="Q3866" i="8"/>
  <c r="P3866" i="8"/>
  <c r="O3866" i="8"/>
  <c r="N3866" i="8"/>
  <c r="M3866" i="8"/>
  <c r="L3866" i="8"/>
  <c r="T3865" i="8"/>
  <c r="R3865" i="8"/>
  <c r="Q3865" i="8"/>
  <c r="P3865" i="8"/>
  <c r="O3865" i="8"/>
  <c r="N3865" i="8"/>
  <c r="M3865" i="8"/>
  <c r="L3865" i="8"/>
  <c r="T3864" i="8"/>
  <c r="R3864" i="8"/>
  <c r="Q3864" i="8"/>
  <c r="P3864" i="8"/>
  <c r="O3864" i="8"/>
  <c r="N3864" i="8"/>
  <c r="M3864" i="8"/>
  <c r="L3864" i="8"/>
  <c r="T3863" i="8"/>
  <c r="R3863" i="8"/>
  <c r="Q3863" i="8"/>
  <c r="P3863" i="8"/>
  <c r="O3863" i="8"/>
  <c r="N3863" i="8"/>
  <c r="M3863" i="8"/>
  <c r="L3863" i="8"/>
  <c r="T3862" i="8"/>
  <c r="R3862" i="8"/>
  <c r="Q3862" i="8"/>
  <c r="P3862" i="8"/>
  <c r="O3862" i="8"/>
  <c r="N3862" i="8"/>
  <c r="M3862" i="8"/>
  <c r="L3862" i="8"/>
  <c r="T3861" i="8"/>
  <c r="R3861" i="8"/>
  <c r="Q3861" i="8"/>
  <c r="P3861" i="8"/>
  <c r="O3861" i="8"/>
  <c r="N3861" i="8"/>
  <c r="M3861" i="8"/>
  <c r="L3861" i="8"/>
  <c r="T3860" i="8"/>
  <c r="R3860" i="8"/>
  <c r="Q3860" i="8"/>
  <c r="P3860" i="8"/>
  <c r="O3860" i="8"/>
  <c r="N3860" i="8"/>
  <c r="M3860" i="8"/>
  <c r="L3860" i="8"/>
  <c r="T3859" i="8"/>
  <c r="R3859" i="8"/>
  <c r="Q3859" i="8"/>
  <c r="P3859" i="8"/>
  <c r="O3859" i="8"/>
  <c r="N3859" i="8"/>
  <c r="M3859" i="8"/>
  <c r="L3859" i="8"/>
  <c r="T3858" i="8"/>
  <c r="R3858" i="8"/>
  <c r="Q3858" i="8"/>
  <c r="P3858" i="8"/>
  <c r="O3858" i="8"/>
  <c r="N3858" i="8"/>
  <c r="M3858" i="8"/>
  <c r="L3858" i="8"/>
  <c r="T3857" i="8"/>
  <c r="R3857" i="8"/>
  <c r="Q3857" i="8"/>
  <c r="P3857" i="8"/>
  <c r="O3857" i="8"/>
  <c r="N3857" i="8"/>
  <c r="M3857" i="8"/>
  <c r="L3857" i="8"/>
  <c r="T3856" i="8"/>
  <c r="R3856" i="8"/>
  <c r="Q3856" i="8"/>
  <c r="P3856" i="8"/>
  <c r="O3856" i="8"/>
  <c r="N3856" i="8"/>
  <c r="M3856" i="8"/>
  <c r="L3856" i="8"/>
  <c r="T3855" i="8"/>
  <c r="R3855" i="8"/>
  <c r="Q3855" i="8"/>
  <c r="P3855" i="8"/>
  <c r="O3855" i="8"/>
  <c r="N3855" i="8"/>
  <c r="M3855" i="8"/>
  <c r="L3855" i="8"/>
  <c r="T3854" i="8"/>
  <c r="R3854" i="8"/>
  <c r="Q3854" i="8"/>
  <c r="P3854" i="8"/>
  <c r="O3854" i="8"/>
  <c r="N3854" i="8"/>
  <c r="M3854" i="8"/>
  <c r="L3854" i="8"/>
  <c r="T3853" i="8"/>
  <c r="R3853" i="8"/>
  <c r="Q3853" i="8"/>
  <c r="P3853" i="8"/>
  <c r="O3853" i="8"/>
  <c r="N3853" i="8"/>
  <c r="M3853" i="8"/>
  <c r="L3853" i="8"/>
  <c r="T3852" i="8"/>
  <c r="R3852" i="8"/>
  <c r="Q3852" i="8"/>
  <c r="P3852" i="8"/>
  <c r="O3852" i="8"/>
  <c r="N3852" i="8"/>
  <c r="M3852" i="8"/>
  <c r="L3852" i="8"/>
  <c r="T3851" i="8"/>
  <c r="R3851" i="8"/>
  <c r="Q3851" i="8"/>
  <c r="P3851" i="8"/>
  <c r="O3851" i="8"/>
  <c r="N3851" i="8"/>
  <c r="M3851" i="8"/>
  <c r="L3851" i="8"/>
  <c r="T3850" i="8"/>
  <c r="R3850" i="8"/>
  <c r="Q3850" i="8"/>
  <c r="P3850" i="8"/>
  <c r="O3850" i="8"/>
  <c r="N3850" i="8"/>
  <c r="M3850" i="8"/>
  <c r="L3850" i="8"/>
  <c r="T3849" i="8"/>
  <c r="R3849" i="8"/>
  <c r="Q3849" i="8"/>
  <c r="P3849" i="8"/>
  <c r="O3849" i="8"/>
  <c r="N3849" i="8"/>
  <c r="M3849" i="8"/>
  <c r="L3849" i="8"/>
  <c r="T3848" i="8"/>
  <c r="R3848" i="8"/>
  <c r="Q3848" i="8"/>
  <c r="P3848" i="8"/>
  <c r="O3848" i="8"/>
  <c r="N3848" i="8"/>
  <c r="M3848" i="8"/>
  <c r="L3848" i="8"/>
  <c r="T3847" i="8"/>
  <c r="R3847" i="8"/>
  <c r="Q3847" i="8"/>
  <c r="P3847" i="8"/>
  <c r="O3847" i="8"/>
  <c r="N3847" i="8"/>
  <c r="M3847" i="8"/>
  <c r="L3847" i="8"/>
  <c r="T3846" i="8"/>
  <c r="R3846" i="8"/>
  <c r="Q3846" i="8"/>
  <c r="P3846" i="8"/>
  <c r="O3846" i="8"/>
  <c r="N3846" i="8"/>
  <c r="M3846" i="8"/>
  <c r="L3846" i="8"/>
  <c r="T3845" i="8"/>
  <c r="R3845" i="8"/>
  <c r="Q3845" i="8"/>
  <c r="P3845" i="8"/>
  <c r="O3845" i="8"/>
  <c r="N3845" i="8"/>
  <c r="M3845" i="8"/>
  <c r="L3845" i="8"/>
  <c r="T3844" i="8"/>
  <c r="R3844" i="8"/>
  <c r="Q3844" i="8"/>
  <c r="P3844" i="8"/>
  <c r="O3844" i="8"/>
  <c r="N3844" i="8"/>
  <c r="M3844" i="8"/>
  <c r="L3844" i="8"/>
  <c r="T3843" i="8"/>
  <c r="R3843" i="8"/>
  <c r="Q3843" i="8"/>
  <c r="P3843" i="8"/>
  <c r="O3843" i="8"/>
  <c r="N3843" i="8"/>
  <c r="M3843" i="8"/>
  <c r="L3843" i="8"/>
  <c r="T3842" i="8"/>
  <c r="R3842" i="8"/>
  <c r="Q3842" i="8"/>
  <c r="P3842" i="8"/>
  <c r="O3842" i="8"/>
  <c r="N3842" i="8"/>
  <c r="M3842" i="8"/>
  <c r="L3842" i="8"/>
  <c r="T3841" i="8"/>
  <c r="R3841" i="8"/>
  <c r="Q3841" i="8"/>
  <c r="P3841" i="8"/>
  <c r="O3841" i="8"/>
  <c r="N3841" i="8"/>
  <c r="M3841" i="8"/>
  <c r="L3841" i="8"/>
  <c r="T3840" i="8"/>
  <c r="R3840" i="8"/>
  <c r="Q3840" i="8"/>
  <c r="P3840" i="8"/>
  <c r="O3840" i="8"/>
  <c r="N3840" i="8"/>
  <c r="M3840" i="8"/>
  <c r="L3840" i="8"/>
  <c r="T3839" i="8"/>
  <c r="R3839" i="8"/>
  <c r="Q3839" i="8"/>
  <c r="P3839" i="8"/>
  <c r="O3839" i="8"/>
  <c r="N3839" i="8"/>
  <c r="M3839" i="8"/>
  <c r="L3839" i="8"/>
  <c r="T3838" i="8"/>
  <c r="R3838" i="8"/>
  <c r="Q3838" i="8"/>
  <c r="P3838" i="8"/>
  <c r="O3838" i="8"/>
  <c r="N3838" i="8"/>
  <c r="M3838" i="8"/>
  <c r="L3838" i="8"/>
  <c r="T3837" i="8"/>
  <c r="R3837" i="8"/>
  <c r="Q3837" i="8"/>
  <c r="P3837" i="8"/>
  <c r="O3837" i="8"/>
  <c r="N3837" i="8"/>
  <c r="M3837" i="8"/>
  <c r="L3837" i="8"/>
  <c r="T3836" i="8"/>
  <c r="R3836" i="8"/>
  <c r="Q3836" i="8"/>
  <c r="P3836" i="8"/>
  <c r="O3836" i="8"/>
  <c r="N3836" i="8"/>
  <c r="M3836" i="8"/>
  <c r="L3836" i="8"/>
  <c r="T3835" i="8"/>
  <c r="R3835" i="8"/>
  <c r="Q3835" i="8"/>
  <c r="P3835" i="8"/>
  <c r="O3835" i="8"/>
  <c r="N3835" i="8"/>
  <c r="M3835" i="8"/>
  <c r="L3835" i="8"/>
  <c r="T3834" i="8"/>
  <c r="R3834" i="8"/>
  <c r="Q3834" i="8"/>
  <c r="P3834" i="8"/>
  <c r="O3834" i="8"/>
  <c r="N3834" i="8"/>
  <c r="M3834" i="8"/>
  <c r="L3834" i="8"/>
  <c r="T3833" i="8"/>
  <c r="R3833" i="8"/>
  <c r="Q3833" i="8"/>
  <c r="P3833" i="8"/>
  <c r="O3833" i="8"/>
  <c r="N3833" i="8"/>
  <c r="M3833" i="8"/>
  <c r="L3833" i="8"/>
  <c r="T3832" i="8"/>
  <c r="R3832" i="8"/>
  <c r="Q3832" i="8"/>
  <c r="P3832" i="8"/>
  <c r="O3832" i="8"/>
  <c r="N3832" i="8"/>
  <c r="M3832" i="8"/>
  <c r="L3832" i="8"/>
  <c r="T3831" i="8"/>
  <c r="R3831" i="8"/>
  <c r="Q3831" i="8"/>
  <c r="P3831" i="8"/>
  <c r="O3831" i="8"/>
  <c r="N3831" i="8"/>
  <c r="M3831" i="8"/>
  <c r="L3831" i="8"/>
  <c r="T3830" i="8"/>
  <c r="R3830" i="8"/>
  <c r="Q3830" i="8"/>
  <c r="P3830" i="8"/>
  <c r="O3830" i="8"/>
  <c r="N3830" i="8"/>
  <c r="M3830" i="8"/>
  <c r="L3830" i="8"/>
  <c r="T3829" i="8"/>
  <c r="R3829" i="8"/>
  <c r="Q3829" i="8"/>
  <c r="P3829" i="8"/>
  <c r="O3829" i="8"/>
  <c r="N3829" i="8"/>
  <c r="M3829" i="8"/>
  <c r="L3829" i="8"/>
  <c r="T3828" i="8"/>
  <c r="R3828" i="8"/>
  <c r="Q3828" i="8"/>
  <c r="P3828" i="8"/>
  <c r="O3828" i="8"/>
  <c r="N3828" i="8"/>
  <c r="M3828" i="8"/>
  <c r="L3828" i="8"/>
  <c r="T3827" i="8"/>
  <c r="R3827" i="8"/>
  <c r="Q3827" i="8"/>
  <c r="P3827" i="8"/>
  <c r="O3827" i="8"/>
  <c r="N3827" i="8"/>
  <c r="M3827" i="8"/>
  <c r="L3827" i="8"/>
  <c r="T3826" i="8"/>
  <c r="R3826" i="8"/>
  <c r="Q3826" i="8"/>
  <c r="P3826" i="8"/>
  <c r="O3826" i="8"/>
  <c r="N3826" i="8"/>
  <c r="M3826" i="8"/>
  <c r="L3826" i="8"/>
  <c r="T3825" i="8"/>
  <c r="R3825" i="8"/>
  <c r="Q3825" i="8"/>
  <c r="P3825" i="8"/>
  <c r="O3825" i="8"/>
  <c r="N3825" i="8"/>
  <c r="M3825" i="8"/>
  <c r="L3825" i="8"/>
  <c r="T3824" i="8"/>
  <c r="R3824" i="8"/>
  <c r="Q3824" i="8"/>
  <c r="P3824" i="8"/>
  <c r="O3824" i="8"/>
  <c r="N3824" i="8"/>
  <c r="M3824" i="8"/>
  <c r="L3824" i="8"/>
  <c r="T3823" i="8"/>
  <c r="R3823" i="8"/>
  <c r="Q3823" i="8"/>
  <c r="P3823" i="8"/>
  <c r="O3823" i="8"/>
  <c r="N3823" i="8"/>
  <c r="M3823" i="8"/>
  <c r="L3823" i="8"/>
  <c r="T3822" i="8"/>
  <c r="R3822" i="8"/>
  <c r="Q3822" i="8"/>
  <c r="P3822" i="8"/>
  <c r="O3822" i="8"/>
  <c r="N3822" i="8"/>
  <c r="M3822" i="8"/>
  <c r="L3822" i="8"/>
  <c r="T3821" i="8"/>
  <c r="R3821" i="8"/>
  <c r="Q3821" i="8"/>
  <c r="P3821" i="8"/>
  <c r="O3821" i="8"/>
  <c r="N3821" i="8"/>
  <c r="M3821" i="8"/>
  <c r="L3821" i="8"/>
  <c r="T3820" i="8"/>
  <c r="R3820" i="8"/>
  <c r="Q3820" i="8"/>
  <c r="P3820" i="8"/>
  <c r="O3820" i="8"/>
  <c r="N3820" i="8"/>
  <c r="M3820" i="8"/>
  <c r="L3820" i="8"/>
  <c r="T3819" i="8"/>
  <c r="R3819" i="8"/>
  <c r="Q3819" i="8"/>
  <c r="P3819" i="8"/>
  <c r="O3819" i="8"/>
  <c r="N3819" i="8"/>
  <c r="M3819" i="8"/>
  <c r="L3819" i="8"/>
  <c r="T3818" i="8"/>
  <c r="R3818" i="8"/>
  <c r="Q3818" i="8"/>
  <c r="P3818" i="8"/>
  <c r="O3818" i="8"/>
  <c r="N3818" i="8"/>
  <c r="M3818" i="8"/>
  <c r="L3818" i="8"/>
  <c r="T3817" i="8"/>
  <c r="R3817" i="8"/>
  <c r="Q3817" i="8"/>
  <c r="P3817" i="8"/>
  <c r="O3817" i="8"/>
  <c r="N3817" i="8"/>
  <c r="M3817" i="8"/>
  <c r="L3817" i="8"/>
  <c r="T3816" i="8"/>
  <c r="R3816" i="8"/>
  <c r="Q3816" i="8"/>
  <c r="P3816" i="8"/>
  <c r="O3816" i="8"/>
  <c r="N3816" i="8"/>
  <c r="M3816" i="8"/>
  <c r="L3816" i="8"/>
  <c r="T3815" i="8"/>
  <c r="R3815" i="8"/>
  <c r="Q3815" i="8"/>
  <c r="P3815" i="8"/>
  <c r="O3815" i="8"/>
  <c r="N3815" i="8"/>
  <c r="M3815" i="8"/>
  <c r="L3815" i="8"/>
  <c r="T3814" i="8"/>
  <c r="R3814" i="8"/>
  <c r="Q3814" i="8"/>
  <c r="P3814" i="8"/>
  <c r="O3814" i="8"/>
  <c r="N3814" i="8"/>
  <c r="M3814" i="8"/>
  <c r="L3814" i="8"/>
  <c r="T3813" i="8"/>
  <c r="R3813" i="8"/>
  <c r="Q3813" i="8"/>
  <c r="P3813" i="8"/>
  <c r="O3813" i="8"/>
  <c r="N3813" i="8"/>
  <c r="M3813" i="8"/>
  <c r="L3813" i="8"/>
  <c r="T3812" i="8"/>
  <c r="R3812" i="8"/>
  <c r="Q3812" i="8"/>
  <c r="P3812" i="8"/>
  <c r="O3812" i="8"/>
  <c r="N3812" i="8"/>
  <c r="M3812" i="8"/>
  <c r="L3812" i="8"/>
  <c r="T3811" i="8"/>
  <c r="R3811" i="8"/>
  <c r="Q3811" i="8"/>
  <c r="P3811" i="8"/>
  <c r="O3811" i="8"/>
  <c r="N3811" i="8"/>
  <c r="M3811" i="8"/>
  <c r="L3811" i="8"/>
  <c r="T3810" i="8"/>
  <c r="R3810" i="8"/>
  <c r="Q3810" i="8"/>
  <c r="P3810" i="8"/>
  <c r="O3810" i="8"/>
  <c r="N3810" i="8"/>
  <c r="M3810" i="8"/>
  <c r="L3810" i="8"/>
  <c r="T3809" i="8"/>
  <c r="R3809" i="8"/>
  <c r="Q3809" i="8"/>
  <c r="P3809" i="8"/>
  <c r="O3809" i="8"/>
  <c r="N3809" i="8"/>
  <c r="M3809" i="8"/>
  <c r="L3809" i="8"/>
  <c r="T3808" i="8"/>
  <c r="R3808" i="8"/>
  <c r="Q3808" i="8"/>
  <c r="P3808" i="8"/>
  <c r="O3808" i="8"/>
  <c r="N3808" i="8"/>
  <c r="M3808" i="8"/>
  <c r="L3808" i="8"/>
  <c r="T3807" i="8"/>
  <c r="R3807" i="8"/>
  <c r="Q3807" i="8"/>
  <c r="P3807" i="8"/>
  <c r="O3807" i="8"/>
  <c r="N3807" i="8"/>
  <c r="M3807" i="8"/>
  <c r="L3807" i="8"/>
  <c r="T3806" i="8"/>
  <c r="R3806" i="8"/>
  <c r="Q3806" i="8"/>
  <c r="P3806" i="8"/>
  <c r="O3806" i="8"/>
  <c r="N3806" i="8"/>
  <c r="M3806" i="8"/>
  <c r="L3806" i="8"/>
  <c r="T3805" i="8"/>
  <c r="R3805" i="8"/>
  <c r="Q3805" i="8"/>
  <c r="P3805" i="8"/>
  <c r="O3805" i="8"/>
  <c r="N3805" i="8"/>
  <c r="M3805" i="8"/>
  <c r="L3805" i="8"/>
  <c r="T3804" i="8"/>
  <c r="R3804" i="8"/>
  <c r="Q3804" i="8"/>
  <c r="P3804" i="8"/>
  <c r="O3804" i="8"/>
  <c r="N3804" i="8"/>
  <c r="M3804" i="8"/>
  <c r="L3804" i="8"/>
  <c r="T3803" i="8"/>
  <c r="R3803" i="8"/>
  <c r="Q3803" i="8"/>
  <c r="P3803" i="8"/>
  <c r="O3803" i="8"/>
  <c r="N3803" i="8"/>
  <c r="M3803" i="8"/>
  <c r="L3803" i="8"/>
  <c r="T3802" i="8"/>
  <c r="R3802" i="8"/>
  <c r="Q3802" i="8"/>
  <c r="P3802" i="8"/>
  <c r="O3802" i="8"/>
  <c r="N3802" i="8"/>
  <c r="M3802" i="8"/>
  <c r="L3802" i="8"/>
  <c r="T3801" i="8"/>
  <c r="R3801" i="8"/>
  <c r="Q3801" i="8"/>
  <c r="P3801" i="8"/>
  <c r="O3801" i="8"/>
  <c r="N3801" i="8"/>
  <c r="M3801" i="8"/>
  <c r="L3801" i="8"/>
  <c r="T3800" i="8"/>
  <c r="R3800" i="8"/>
  <c r="Q3800" i="8"/>
  <c r="P3800" i="8"/>
  <c r="O3800" i="8"/>
  <c r="N3800" i="8"/>
  <c r="M3800" i="8"/>
  <c r="L3800" i="8"/>
  <c r="T3799" i="8"/>
  <c r="R3799" i="8"/>
  <c r="Q3799" i="8"/>
  <c r="P3799" i="8"/>
  <c r="O3799" i="8"/>
  <c r="N3799" i="8"/>
  <c r="M3799" i="8"/>
  <c r="L3799" i="8"/>
  <c r="T3798" i="8"/>
  <c r="R3798" i="8"/>
  <c r="Q3798" i="8"/>
  <c r="P3798" i="8"/>
  <c r="O3798" i="8"/>
  <c r="N3798" i="8"/>
  <c r="M3798" i="8"/>
  <c r="L3798" i="8"/>
  <c r="T3797" i="8"/>
  <c r="R3797" i="8"/>
  <c r="Q3797" i="8"/>
  <c r="P3797" i="8"/>
  <c r="O3797" i="8"/>
  <c r="N3797" i="8"/>
  <c r="M3797" i="8"/>
  <c r="L3797" i="8"/>
  <c r="T3796" i="8"/>
  <c r="R3796" i="8"/>
  <c r="Q3796" i="8"/>
  <c r="P3796" i="8"/>
  <c r="O3796" i="8"/>
  <c r="N3796" i="8"/>
  <c r="M3796" i="8"/>
  <c r="L3796" i="8"/>
  <c r="T3795" i="8"/>
  <c r="R3795" i="8"/>
  <c r="Q3795" i="8"/>
  <c r="P3795" i="8"/>
  <c r="O3795" i="8"/>
  <c r="N3795" i="8"/>
  <c r="M3795" i="8"/>
  <c r="L3795" i="8"/>
  <c r="T3794" i="8"/>
  <c r="R3794" i="8"/>
  <c r="Q3794" i="8"/>
  <c r="P3794" i="8"/>
  <c r="O3794" i="8"/>
  <c r="N3794" i="8"/>
  <c r="M3794" i="8"/>
  <c r="L3794" i="8"/>
  <c r="T3793" i="8"/>
  <c r="R3793" i="8"/>
  <c r="Q3793" i="8"/>
  <c r="P3793" i="8"/>
  <c r="O3793" i="8"/>
  <c r="N3793" i="8"/>
  <c r="M3793" i="8"/>
  <c r="L3793" i="8"/>
  <c r="T3792" i="8"/>
  <c r="R3792" i="8"/>
  <c r="Q3792" i="8"/>
  <c r="P3792" i="8"/>
  <c r="O3792" i="8"/>
  <c r="N3792" i="8"/>
  <c r="M3792" i="8"/>
  <c r="L3792" i="8"/>
  <c r="T3791" i="8"/>
  <c r="R3791" i="8"/>
  <c r="Q3791" i="8"/>
  <c r="P3791" i="8"/>
  <c r="O3791" i="8"/>
  <c r="N3791" i="8"/>
  <c r="M3791" i="8"/>
  <c r="L3791" i="8"/>
  <c r="T3790" i="8"/>
  <c r="R3790" i="8"/>
  <c r="Q3790" i="8"/>
  <c r="P3790" i="8"/>
  <c r="O3790" i="8"/>
  <c r="N3790" i="8"/>
  <c r="M3790" i="8"/>
  <c r="L3790" i="8"/>
  <c r="T3789" i="8"/>
  <c r="R3789" i="8"/>
  <c r="Q3789" i="8"/>
  <c r="P3789" i="8"/>
  <c r="O3789" i="8"/>
  <c r="N3789" i="8"/>
  <c r="M3789" i="8"/>
  <c r="L3789" i="8"/>
  <c r="T3788" i="8"/>
  <c r="R3788" i="8"/>
  <c r="Q3788" i="8"/>
  <c r="P3788" i="8"/>
  <c r="O3788" i="8"/>
  <c r="N3788" i="8"/>
  <c r="M3788" i="8"/>
  <c r="L3788" i="8"/>
  <c r="T3787" i="8"/>
  <c r="R3787" i="8"/>
  <c r="Q3787" i="8"/>
  <c r="P3787" i="8"/>
  <c r="O3787" i="8"/>
  <c r="N3787" i="8"/>
  <c r="M3787" i="8"/>
  <c r="L3787" i="8"/>
  <c r="T3786" i="8"/>
  <c r="R3786" i="8"/>
  <c r="Q3786" i="8"/>
  <c r="P3786" i="8"/>
  <c r="O3786" i="8"/>
  <c r="N3786" i="8"/>
  <c r="M3786" i="8"/>
  <c r="L3786" i="8"/>
  <c r="T3785" i="8"/>
  <c r="R3785" i="8"/>
  <c r="Q3785" i="8"/>
  <c r="P3785" i="8"/>
  <c r="O3785" i="8"/>
  <c r="N3785" i="8"/>
  <c r="M3785" i="8"/>
  <c r="L3785" i="8"/>
  <c r="T3784" i="8"/>
  <c r="R3784" i="8"/>
  <c r="Q3784" i="8"/>
  <c r="P3784" i="8"/>
  <c r="O3784" i="8"/>
  <c r="N3784" i="8"/>
  <c r="M3784" i="8"/>
  <c r="L3784" i="8"/>
  <c r="T3783" i="8"/>
  <c r="R3783" i="8"/>
  <c r="Q3783" i="8"/>
  <c r="P3783" i="8"/>
  <c r="O3783" i="8"/>
  <c r="N3783" i="8"/>
  <c r="M3783" i="8"/>
  <c r="L3783" i="8"/>
  <c r="T3782" i="8"/>
  <c r="R3782" i="8"/>
  <c r="Q3782" i="8"/>
  <c r="P3782" i="8"/>
  <c r="O3782" i="8"/>
  <c r="N3782" i="8"/>
  <c r="M3782" i="8"/>
  <c r="L3782" i="8"/>
  <c r="T3781" i="8"/>
  <c r="R3781" i="8"/>
  <c r="Q3781" i="8"/>
  <c r="P3781" i="8"/>
  <c r="O3781" i="8"/>
  <c r="N3781" i="8"/>
  <c r="M3781" i="8"/>
  <c r="L3781" i="8"/>
  <c r="T3780" i="8"/>
  <c r="R3780" i="8"/>
  <c r="Q3780" i="8"/>
  <c r="P3780" i="8"/>
  <c r="O3780" i="8"/>
  <c r="N3780" i="8"/>
  <c r="M3780" i="8"/>
  <c r="L3780" i="8"/>
  <c r="T3779" i="8"/>
  <c r="R3779" i="8"/>
  <c r="Q3779" i="8"/>
  <c r="P3779" i="8"/>
  <c r="O3779" i="8"/>
  <c r="N3779" i="8"/>
  <c r="M3779" i="8"/>
  <c r="L3779" i="8"/>
  <c r="T3778" i="8"/>
  <c r="R3778" i="8"/>
  <c r="Q3778" i="8"/>
  <c r="P3778" i="8"/>
  <c r="O3778" i="8"/>
  <c r="N3778" i="8"/>
  <c r="M3778" i="8"/>
  <c r="L3778" i="8"/>
  <c r="T3777" i="8"/>
  <c r="R3777" i="8"/>
  <c r="Q3777" i="8"/>
  <c r="P3777" i="8"/>
  <c r="O3777" i="8"/>
  <c r="N3777" i="8"/>
  <c r="M3777" i="8"/>
  <c r="L3777" i="8"/>
  <c r="T3776" i="8"/>
  <c r="R3776" i="8"/>
  <c r="Q3776" i="8"/>
  <c r="P3776" i="8"/>
  <c r="O3776" i="8"/>
  <c r="N3776" i="8"/>
  <c r="M3776" i="8"/>
  <c r="L3776" i="8"/>
  <c r="T3775" i="8"/>
  <c r="R3775" i="8"/>
  <c r="Q3775" i="8"/>
  <c r="P3775" i="8"/>
  <c r="O3775" i="8"/>
  <c r="N3775" i="8"/>
  <c r="M3775" i="8"/>
  <c r="L3775" i="8"/>
  <c r="T3774" i="8"/>
  <c r="R3774" i="8"/>
  <c r="Q3774" i="8"/>
  <c r="P3774" i="8"/>
  <c r="O3774" i="8"/>
  <c r="N3774" i="8"/>
  <c r="M3774" i="8"/>
  <c r="L3774" i="8"/>
  <c r="T3773" i="8"/>
  <c r="R3773" i="8"/>
  <c r="Q3773" i="8"/>
  <c r="P3773" i="8"/>
  <c r="O3773" i="8"/>
  <c r="N3773" i="8"/>
  <c r="M3773" i="8"/>
  <c r="L3773" i="8"/>
  <c r="T3772" i="8"/>
  <c r="R3772" i="8"/>
  <c r="Q3772" i="8"/>
  <c r="P3772" i="8"/>
  <c r="O3772" i="8"/>
  <c r="N3772" i="8"/>
  <c r="M3772" i="8"/>
  <c r="L3772" i="8"/>
  <c r="T3771" i="8"/>
  <c r="R3771" i="8"/>
  <c r="Q3771" i="8"/>
  <c r="P3771" i="8"/>
  <c r="O3771" i="8"/>
  <c r="N3771" i="8"/>
  <c r="M3771" i="8"/>
  <c r="L3771" i="8"/>
  <c r="T3770" i="8"/>
  <c r="R3770" i="8"/>
  <c r="Q3770" i="8"/>
  <c r="P3770" i="8"/>
  <c r="O3770" i="8"/>
  <c r="N3770" i="8"/>
  <c r="M3770" i="8"/>
  <c r="L3770" i="8"/>
  <c r="T3769" i="8"/>
  <c r="R3769" i="8"/>
  <c r="Q3769" i="8"/>
  <c r="P3769" i="8"/>
  <c r="O3769" i="8"/>
  <c r="N3769" i="8"/>
  <c r="M3769" i="8"/>
  <c r="L3769" i="8"/>
  <c r="T3768" i="8"/>
  <c r="R3768" i="8"/>
  <c r="Q3768" i="8"/>
  <c r="P3768" i="8"/>
  <c r="O3768" i="8"/>
  <c r="N3768" i="8"/>
  <c r="M3768" i="8"/>
  <c r="L3768" i="8"/>
  <c r="T3767" i="8"/>
  <c r="R3767" i="8"/>
  <c r="Q3767" i="8"/>
  <c r="P3767" i="8"/>
  <c r="O3767" i="8"/>
  <c r="N3767" i="8"/>
  <c r="M3767" i="8"/>
  <c r="L3767" i="8"/>
  <c r="T3766" i="8"/>
  <c r="R3766" i="8"/>
  <c r="Q3766" i="8"/>
  <c r="P3766" i="8"/>
  <c r="O3766" i="8"/>
  <c r="N3766" i="8"/>
  <c r="M3766" i="8"/>
  <c r="L3766" i="8"/>
  <c r="T3765" i="8"/>
  <c r="R3765" i="8"/>
  <c r="Q3765" i="8"/>
  <c r="P3765" i="8"/>
  <c r="O3765" i="8"/>
  <c r="N3765" i="8"/>
  <c r="M3765" i="8"/>
  <c r="L3765" i="8"/>
  <c r="T3764" i="8"/>
  <c r="R3764" i="8"/>
  <c r="Q3764" i="8"/>
  <c r="P3764" i="8"/>
  <c r="O3764" i="8"/>
  <c r="N3764" i="8"/>
  <c r="M3764" i="8"/>
  <c r="L3764" i="8"/>
  <c r="T3763" i="8"/>
  <c r="R3763" i="8"/>
  <c r="Q3763" i="8"/>
  <c r="P3763" i="8"/>
  <c r="O3763" i="8"/>
  <c r="N3763" i="8"/>
  <c r="M3763" i="8"/>
  <c r="L3763" i="8"/>
  <c r="T3762" i="8"/>
  <c r="R3762" i="8"/>
  <c r="Q3762" i="8"/>
  <c r="P3762" i="8"/>
  <c r="O3762" i="8"/>
  <c r="N3762" i="8"/>
  <c r="M3762" i="8"/>
  <c r="L3762" i="8"/>
  <c r="T3761" i="8"/>
  <c r="R3761" i="8"/>
  <c r="Q3761" i="8"/>
  <c r="P3761" i="8"/>
  <c r="O3761" i="8"/>
  <c r="N3761" i="8"/>
  <c r="M3761" i="8"/>
  <c r="L3761" i="8"/>
  <c r="T3760" i="8"/>
  <c r="R3760" i="8"/>
  <c r="Q3760" i="8"/>
  <c r="P3760" i="8"/>
  <c r="O3760" i="8"/>
  <c r="N3760" i="8"/>
  <c r="M3760" i="8"/>
  <c r="L3760" i="8"/>
  <c r="T3759" i="8"/>
  <c r="R3759" i="8"/>
  <c r="Q3759" i="8"/>
  <c r="P3759" i="8"/>
  <c r="O3759" i="8"/>
  <c r="N3759" i="8"/>
  <c r="M3759" i="8"/>
  <c r="L3759" i="8"/>
  <c r="T3758" i="8"/>
  <c r="R3758" i="8"/>
  <c r="Q3758" i="8"/>
  <c r="P3758" i="8"/>
  <c r="O3758" i="8"/>
  <c r="N3758" i="8"/>
  <c r="M3758" i="8"/>
  <c r="L3758" i="8"/>
  <c r="T3757" i="8"/>
  <c r="R3757" i="8"/>
  <c r="Q3757" i="8"/>
  <c r="P3757" i="8"/>
  <c r="O3757" i="8"/>
  <c r="N3757" i="8"/>
  <c r="M3757" i="8"/>
  <c r="L3757" i="8"/>
  <c r="T3756" i="8"/>
  <c r="R3756" i="8"/>
  <c r="Q3756" i="8"/>
  <c r="P3756" i="8"/>
  <c r="O3756" i="8"/>
  <c r="N3756" i="8"/>
  <c r="M3756" i="8"/>
  <c r="L3756" i="8"/>
  <c r="T3755" i="8"/>
  <c r="R3755" i="8"/>
  <c r="Q3755" i="8"/>
  <c r="P3755" i="8"/>
  <c r="O3755" i="8"/>
  <c r="N3755" i="8"/>
  <c r="M3755" i="8"/>
  <c r="L3755" i="8"/>
  <c r="T3754" i="8"/>
  <c r="R3754" i="8"/>
  <c r="Q3754" i="8"/>
  <c r="P3754" i="8"/>
  <c r="O3754" i="8"/>
  <c r="N3754" i="8"/>
  <c r="M3754" i="8"/>
  <c r="L3754" i="8"/>
  <c r="T3753" i="8"/>
  <c r="R3753" i="8"/>
  <c r="Q3753" i="8"/>
  <c r="P3753" i="8"/>
  <c r="O3753" i="8"/>
  <c r="N3753" i="8"/>
  <c r="M3753" i="8"/>
  <c r="L3753" i="8"/>
  <c r="T3752" i="8"/>
  <c r="R3752" i="8"/>
  <c r="Q3752" i="8"/>
  <c r="P3752" i="8"/>
  <c r="O3752" i="8"/>
  <c r="N3752" i="8"/>
  <c r="M3752" i="8"/>
  <c r="L3752" i="8"/>
  <c r="T3751" i="8"/>
  <c r="R3751" i="8"/>
  <c r="Q3751" i="8"/>
  <c r="P3751" i="8"/>
  <c r="O3751" i="8"/>
  <c r="N3751" i="8"/>
  <c r="M3751" i="8"/>
  <c r="L3751" i="8"/>
  <c r="T3750" i="8"/>
  <c r="R3750" i="8"/>
  <c r="Q3750" i="8"/>
  <c r="P3750" i="8"/>
  <c r="O3750" i="8"/>
  <c r="N3750" i="8"/>
  <c r="M3750" i="8"/>
  <c r="L3750" i="8"/>
  <c r="T3749" i="8"/>
  <c r="R3749" i="8"/>
  <c r="Q3749" i="8"/>
  <c r="P3749" i="8"/>
  <c r="O3749" i="8"/>
  <c r="N3749" i="8"/>
  <c r="M3749" i="8"/>
  <c r="L3749" i="8"/>
  <c r="T3748" i="8"/>
  <c r="R3748" i="8"/>
  <c r="Q3748" i="8"/>
  <c r="P3748" i="8"/>
  <c r="O3748" i="8"/>
  <c r="N3748" i="8"/>
  <c r="M3748" i="8"/>
  <c r="L3748" i="8"/>
  <c r="T3747" i="8"/>
  <c r="R3747" i="8"/>
  <c r="Q3747" i="8"/>
  <c r="P3747" i="8"/>
  <c r="O3747" i="8"/>
  <c r="N3747" i="8"/>
  <c r="M3747" i="8"/>
  <c r="L3747" i="8"/>
  <c r="T3746" i="8"/>
  <c r="R3746" i="8"/>
  <c r="Q3746" i="8"/>
  <c r="P3746" i="8"/>
  <c r="O3746" i="8"/>
  <c r="N3746" i="8"/>
  <c r="M3746" i="8"/>
  <c r="L3746" i="8"/>
  <c r="T3745" i="8"/>
  <c r="R3745" i="8"/>
  <c r="Q3745" i="8"/>
  <c r="P3745" i="8"/>
  <c r="O3745" i="8"/>
  <c r="N3745" i="8"/>
  <c r="M3745" i="8"/>
  <c r="L3745" i="8"/>
  <c r="T3744" i="8"/>
  <c r="R3744" i="8"/>
  <c r="Q3744" i="8"/>
  <c r="P3744" i="8"/>
  <c r="O3744" i="8"/>
  <c r="N3744" i="8"/>
  <c r="M3744" i="8"/>
  <c r="L3744" i="8"/>
  <c r="T3743" i="8"/>
  <c r="R3743" i="8"/>
  <c r="Q3743" i="8"/>
  <c r="P3743" i="8"/>
  <c r="O3743" i="8"/>
  <c r="N3743" i="8"/>
  <c r="M3743" i="8"/>
  <c r="L3743" i="8"/>
  <c r="T3742" i="8"/>
  <c r="R3742" i="8"/>
  <c r="Q3742" i="8"/>
  <c r="P3742" i="8"/>
  <c r="O3742" i="8"/>
  <c r="N3742" i="8"/>
  <c r="M3742" i="8"/>
  <c r="L3742" i="8"/>
  <c r="T3741" i="8"/>
  <c r="R3741" i="8"/>
  <c r="Q3741" i="8"/>
  <c r="P3741" i="8"/>
  <c r="O3741" i="8"/>
  <c r="N3741" i="8"/>
  <c r="M3741" i="8"/>
  <c r="L3741" i="8"/>
  <c r="T3740" i="8"/>
  <c r="R3740" i="8"/>
  <c r="Q3740" i="8"/>
  <c r="P3740" i="8"/>
  <c r="O3740" i="8"/>
  <c r="N3740" i="8"/>
  <c r="M3740" i="8"/>
  <c r="L3740" i="8"/>
  <c r="T3739" i="8"/>
  <c r="R3739" i="8"/>
  <c r="Q3739" i="8"/>
  <c r="P3739" i="8"/>
  <c r="O3739" i="8"/>
  <c r="N3739" i="8"/>
  <c r="M3739" i="8"/>
  <c r="L3739" i="8"/>
  <c r="T3738" i="8"/>
  <c r="R3738" i="8"/>
  <c r="Q3738" i="8"/>
  <c r="P3738" i="8"/>
  <c r="O3738" i="8"/>
  <c r="N3738" i="8"/>
  <c r="M3738" i="8"/>
  <c r="L3738" i="8"/>
  <c r="T3737" i="8"/>
  <c r="R3737" i="8"/>
  <c r="Q3737" i="8"/>
  <c r="P3737" i="8"/>
  <c r="O3737" i="8"/>
  <c r="N3737" i="8"/>
  <c r="M3737" i="8"/>
  <c r="L3737" i="8"/>
  <c r="T3736" i="8"/>
  <c r="R3736" i="8"/>
  <c r="Q3736" i="8"/>
  <c r="P3736" i="8"/>
  <c r="O3736" i="8"/>
  <c r="N3736" i="8"/>
  <c r="M3736" i="8"/>
  <c r="L3736" i="8"/>
  <c r="T3735" i="8"/>
  <c r="R3735" i="8"/>
  <c r="Q3735" i="8"/>
  <c r="P3735" i="8"/>
  <c r="O3735" i="8"/>
  <c r="N3735" i="8"/>
  <c r="M3735" i="8"/>
  <c r="L3735" i="8"/>
  <c r="T3734" i="8"/>
  <c r="R3734" i="8"/>
  <c r="Q3734" i="8"/>
  <c r="P3734" i="8"/>
  <c r="O3734" i="8"/>
  <c r="N3734" i="8"/>
  <c r="M3734" i="8"/>
  <c r="L3734" i="8"/>
  <c r="T3733" i="8"/>
  <c r="R3733" i="8"/>
  <c r="Q3733" i="8"/>
  <c r="P3733" i="8"/>
  <c r="O3733" i="8"/>
  <c r="N3733" i="8"/>
  <c r="M3733" i="8"/>
  <c r="L3733" i="8"/>
  <c r="T3732" i="8"/>
  <c r="R3732" i="8"/>
  <c r="Q3732" i="8"/>
  <c r="P3732" i="8"/>
  <c r="O3732" i="8"/>
  <c r="N3732" i="8"/>
  <c r="M3732" i="8"/>
  <c r="L3732" i="8"/>
  <c r="T3731" i="8"/>
  <c r="R3731" i="8"/>
  <c r="Q3731" i="8"/>
  <c r="P3731" i="8"/>
  <c r="O3731" i="8"/>
  <c r="N3731" i="8"/>
  <c r="M3731" i="8"/>
  <c r="L3731" i="8"/>
  <c r="T3730" i="8"/>
  <c r="R3730" i="8"/>
  <c r="Q3730" i="8"/>
  <c r="P3730" i="8"/>
  <c r="O3730" i="8"/>
  <c r="N3730" i="8"/>
  <c r="M3730" i="8"/>
  <c r="L3730" i="8"/>
  <c r="T3729" i="8"/>
  <c r="R3729" i="8"/>
  <c r="Q3729" i="8"/>
  <c r="P3729" i="8"/>
  <c r="O3729" i="8"/>
  <c r="N3729" i="8"/>
  <c r="M3729" i="8"/>
  <c r="L3729" i="8"/>
  <c r="T3728" i="8"/>
  <c r="R3728" i="8"/>
  <c r="Q3728" i="8"/>
  <c r="P3728" i="8"/>
  <c r="O3728" i="8"/>
  <c r="N3728" i="8"/>
  <c r="M3728" i="8"/>
  <c r="L3728" i="8"/>
  <c r="T3727" i="8"/>
  <c r="R3727" i="8"/>
  <c r="Q3727" i="8"/>
  <c r="P3727" i="8"/>
  <c r="O3727" i="8"/>
  <c r="N3727" i="8"/>
  <c r="M3727" i="8"/>
  <c r="L3727" i="8"/>
  <c r="T3726" i="8"/>
  <c r="R3726" i="8"/>
  <c r="Q3726" i="8"/>
  <c r="P3726" i="8"/>
  <c r="O3726" i="8"/>
  <c r="N3726" i="8"/>
  <c r="M3726" i="8"/>
  <c r="L3726" i="8"/>
  <c r="T3725" i="8"/>
  <c r="R3725" i="8"/>
  <c r="Q3725" i="8"/>
  <c r="P3725" i="8"/>
  <c r="O3725" i="8"/>
  <c r="N3725" i="8"/>
  <c r="M3725" i="8"/>
  <c r="L3725" i="8"/>
  <c r="T3724" i="8"/>
  <c r="R3724" i="8"/>
  <c r="Q3724" i="8"/>
  <c r="P3724" i="8"/>
  <c r="O3724" i="8"/>
  <c r="N3724" i="8"/>
  <c r="M3724" i="8"/>
  <c r="L3724" i="8"/>
  <c r="T3723" i="8"/>
  <c r="R3723" i="8"/>
  <c r="Q3723" i="8"/>
  <c r="P3723" i="8"/>
  <c r="O3723" i="8"/>
  <c r="N3723" i="8"/>
  <c r="M3723" i="8"/>
  <c r="L3723" i="8"/>
  <c r="T3722" i="8"/>
  <c r="R3722" i="8"/>
  <c r="Q3722" i="8"/>
  <c r="P3722" i="8"/>
  <c r="O3722" i="8"/>
  <c r="N3722" i="8"/>
  <c r="M3722" i="8"/>
  <c r="L3722" i="8"/>
  <c r="T3721" i="8"/>
  <c r="R3721" i="8"/>
  <c r="Q3721" i="8"/>
  <c r="P3721" i="8"/>
  <c r="O3721" i="8"/>
  <c r="N3721" i="8"/>
  <c r="M3721" i="8"/>
  <c r="L3721" i="8"/>
  <c r="T3720" i="8"/>
  <c r="R3720" i="8"/>
  <c r="Q3720" i="8"/>
  <c r="P3720" i="8"/>
  <c r="O3720" i="8"/>
  <c r="N3720" i="8"/>
  <c r="M3720" i="8"/>
  <c r="L3720" i="8"/>
  <c r="T3719" i="8"/>
  <c r="R3719" i="8"/>
  <c r="Q3719" i="8"/>
  <c r="P3719" i="8"/>
  <c r="O3719" i="8"/>
  <c r="N3719" i="8"/>
  <c r="M3719" i="8"/>
  <c r="L3719" i="8"/>
  <c r="T3718" i="8"/>
  <c r="R3718" i="8"/>
  <c r="Q3718" i="8"/>
  <c r="P3718" i="8"/>
  <c r="O3718" i="8"/>
  <c r="N3718" i="8"/>
  <c r="M3718" i="8"/>
  <c r="L3718" i="8"/>
  <c r="T3717" i="8"/>
  <c r="R3717" i="8"/>
  <c r="Q3717" i="8"/>
  <c r="P3717" i="8"/>
  <c r="O3717" i="8"/>
  <c r="N3717" i="8"/>
  <c r="M3717" i="8"/>
  <c r="L3717" i="8"/>
  <c r="T3716" i="8"/>
  <c r="R3716" i="8"/>
  <c r="Q3716" i="8"/>
  <c r="P3716" i="8"/>
  <c r="O3716" i="8"/>
  <c r="N3716" i="8"/>
  <c r="M3716" i="8"/>
  <c r="L3716" i="8"/>
  <c r="T3715" i="8"/>
  <c r="R3715" i="8"/>
  <c r="Q3715" i="8"/>
  <c r="P3715" i="8"/>
  <c r="O3715" i="8"/>
  <c r="N3715" i="8"/>
  <c r="M3715" i="8"/>
  <c r="L3715" i="8"/>
  <c r="T3714" i="8"/>
  <c r="R3714" i="8"/>
  <c r="Q3714" i="8"/>
  <c r="P3714" i="8"/>
  <c r="O3714" i="8"/>
  <c r="N3714" i="8"/>
  <c r="M3714" i="8"/>
  <c r="L3714" i="8"/>
  <c r="T3713" i="8"/>
  <c r="R3713" i="8"/>
  <c r="Q3713" i="8"/>
  <c r="P3713" i="8"/>
  <c r="O3713" i="8"/>
  <c r="N3713" i="8"/>
  <c r="M3713" i="8"/>
  <c r="L3713" i="8"/>
  <c r="T3712" i="8"/>
  <c r="R3712" i="8"/>
  <c r="Q3712" i="8"/>
  <c r="P3712" i="8"/>
  <c r="O3712" i="8"/>
  <c r="N3712" i="8"/>
  <c r="M3712" i="8"/>
  <c r="L3712" i="8"/>
  <c r="T3711" i="8"/>
  <c r="R3711" i="8"/>
  <c r="Q3711" i="8"/>
  <c r="P3711" i="8"/>
  <c r="O3711" i="8"/>
  <c r="N3711" i="8"/>
  <c r="M3711" i="8"/>
  <c r="L3711" i="8"/>
  <c r="T3710" i="8"/>
  <c r="R3710" i="8"/>
  <c r="Q3710" i="8"/>
  <c r="P3710" i="8"/>
  <c r="O3710" i="8"/>
  <c r="N3710" i="8"/>
  <c r="M3710" i="8"/>
  <c r="L3710" i="8"/>
  <c r="T3709" i="8"/>
  <c r="R3709" i="8"/>
  <c r="Q3709" i="8"/>
  <c r="P3709" i="8"/>
  <c r="O3709" i="8"/>
  <c r="N3709" i="8"/>
  <c r="M3709" i="8"/>
  <c r="L3709" i="8"/>
  <c r="T3708" i="8"/>
  <c r="R3708" i="8"/>
  <c r="Q3708" i="8"/>
  <c r="P3708" i="8"/>
  <c r="O3708" i="8"/>
  <c r="N3708" i="8"/>
  <c r="M3708" i="8"/>
  <c r="L3708" i="8"/>
  <c r="T3707" i="8"/>
  <c r="R3707" i="8"/>
  <c r="Q3707" i="8"/>
  <c r="P3707" i="8"/>
  <c r="O3707" i="8"/>
  <c r="N3707" i="8"/>
  <c r="M3707" i="8"/>
  <c r="L3707" i="8"/>
  <c r="T3706" i="8"/>
  <c r="R3706" i="8"/>
  <c r="Q3706" i="8"/>
  <c r="P3706" i="8"/>
  <c r="O3706" i="8"/>
  <c r="N3706" i="8"/>
  <c r="M3706" i="8"/>
  <c r="L3706" i="8"/>
  <c r="T3705" i="8"/>
  <c r="R3705" i="8"/>
  <c r="Q3705" i="8"/>
  <c r="P3705" i="8"/>
  <c r="O3705" i="8"/>
  <c r="N3705" i="8"/>
  <c r="M3705" i="8"/>
  <c r="L3705" i="8"/>
  <c r="T3704" i="8"/>
  <c r="R3704" i="8"/>
  <c r="Q3704" i="8"/>
  <c r="P3704" i="8"/>
  <c r="O3704" i="8"/>
  <c r="N3704" i="8"/>
  <c r="M3704" i="8"/>
  <c r="L3704" i="8"/>
  <c r="T3703" i="8"/>
  <c r="R3703" i="8"/>
  <c r="Q3703" i="8"/>
  <c r="P3703" i="8"/>
  <c r="O3703" i="8"/>
  <c r="N3703" i="8"/>
  <c r="M3703" i="8"/>
  <c r="L3703" i="8"/>
  <c r="T3702" i="8"/>
  <c r="R3702" i="8"/>
  <c r="Q3702" i="8"/>
  <c r="P3702" i="8"/>
  <c r="O3702" i="8"/>
  <c r="N3702" i="8"/>
  <c r="M3702" i="8"/>
  <c r="L3702" i="8"/>
  <c r="T3701" i="8"/>
  <c r="R3701" i="8"/>
  <c r="Q3701" i="8"/>
  <c r="P3701" i="8"/>
  <c r="O3701" i="8"/>
  <c r="N3701" i="8"/>
  <c r="M3701" i="8"/>
  <c r="L3701" i="8"/>
  <c r="T3700" i="8"/>
  <c r="R3700" i="8"/>
  <c r="Q3700" i="8"/>
  <c r="P3700" i="8"/>
  <c r="O3700" i="8"/>
  <c r="N3700" i="8"/>
  <c r="M3700" i="8"/>
  <c r="L3700" i="8"/>
  <c r="T3699" i="8"/>
  <c r="R3699" i="8"/>
  <c r="Q3699" i="8"/>
  <c r="P3699" i="8"/>
  <c r="O3699" i="8"/>
  <c r="N3699" i="8"/>
  <c r="M3699" i="8"/>
  <c r="L3699" i="8"/>
  <c r="T3698" i="8"/>
  <c r="R3698" i="8"/>
  <c r="Q3698" i="8"/>
  <c r="P3698" i="8"/>
  <c r="O3698" i="8"/>
  <c r="N3698" i="8"/>
  <c r="M3698" i="8"/>
  <c r="L3698" i="8"/>
  <c r="T3697" i="8"/>
  <c r="R3697" i="8"/>
  <c r="Q3697" i="8"/>
  <c r="P3697" i="8"/>
  <c r="O3697" i="8"/>
  <c r="N3697" i="8"/>
  <c r="M3697" i="8"/>
  <c r="L3697" i="8"/>
  <c r="T3696" i="8"/>
  <c r="R3696" i="8"/>
  <c r="Q3696" i="8"/>
  <c r="P3696" i="8"/>
  <c r="O3696" i="8"/>
  <c r="N3696" i="8"/>
  <c r="M3696" i="8"/>
  <c r="L3696" i="8"/>
  <c r="T3695" i="8"/>
  <c r="R3695" i="8"/>
  <c r="Q3695" i="8"/>
  <c r="P3695" i="8"/>
  <c r="O3695" i="8"/>
  <c r="N3695" i="8"/>
  <c r="M3695" i="8"/>
  <c r="L3695" i="8"/>
  <c r="T3694" i="8"/>
  <c r="R3694" i="8"/>
  <c r="Q3694" i="8"/>
  <c r="P3694" i="8"/>
  <c r="O3694" i="8"/>
  <c r="N3694" i="8"/>
  <c r="M3694" i="8"/>
  <c r="L3694" i="8"/>
  <c r="T3693" i="8"/>
  <c r="R3693" i="8"/>
  <c r="Q3693" i="8"/>
  <c r="P3693" i="8"/>
  <c r="O3693" i="8"/>
  <c r="N3693" i="8"/>
  <c r="M3693" i="8"/>
  <c r="L3693" i="8"/>
  <c r="T3692" i="8"/>
  <c r="R3692" i="8"/>
  <c r="Q3692" i="8"/>
  <c r="P3692" i="8"/>
  <c r="O3692" i="8"/>
  <c r="N3692" i="8"/>
  <c r="M3692" i="8"/>
  <c r="L3692" i="8"/>
  <c r="T3691" i="8"/>
  <c r="R3691" i="8"/>
  <c r="Q3691" i="8"/>
  <c r="P3691" i="8"/>
  <c r="O3691" i="8"/>
  <c r="N3691" i="8"/>
  <c r="M3691" i="8"/>
  <c r="L3691" i="8"/>
  <c r="T3690" i="8"/>
  <c r="R3690" i="8"/>
  <c r="Q3690" i="8"/>
  <c r="P3690" i="8"/>
  <c r="O3690" i="8"/>
  <c r="N3690" i="8"/>
  <c r="M3690" i="8"/>
  <c r="L3690" i="8"/>
  <c r="T3689" i="8"/>
  <c r="R3689" i="8"/>
  <c r="Q3689" i="8"/>
  <c r="P3689" i="8"/>
  <c r="O3689" i="8"/>
  <c r="N3689" i="8"/>
  <c r="M3689" i="8"/>
  <c r="L3689" i="8"/>
  <c r="T3688" i="8"/>
  <c r="R3688" i="8"/>
  <c r="Q3688" i="8"/>
  <c r="P3688" i="8"/>
  <c r="O3688" i="8"/>
  <c r="N3688" i="8"/>
  <c r="M3688" i="8"/>
  <c r="L3688" i="8"/>
  <c r="T3687" i="8"/>
  <c r="R3687" i="8"/>
  <c r="Q3687" i="8"/>
  <c r="P3687" i="8"/>
  <c r="O3687" i="8"/>
  <c r="N3687" i="8"/>
  <c r="M3687" i="8"/>
  <c r="L3687" i="8"/>
  <c r="T3686" i="8"/>
  <c r="R3686" i="8"/>
  <c r="Q3686" i="8"/>
  <c r="P3686" i="8"/>
  <c r="O3686" i="8"/>
  <c r="N3686" i="8"/>
  <c r="M3686" i="8"/>
  <c r="L3686" i="8"/>
  <c r="T3685" i="8"/>
  <c r="R3685" i="8"/>
  <c r="Q3685" i="8"/>
  <c r="P3685" i="8"/>
  <c r="O3685" i="8"/>
  <c r="N3685" i="8"/>
  <c r="M3685" i="8"/>
  <c r="L3685" i="8"/>
  <c r="T3684" i="8"/>
  <c r="R3684" i="8"/>
  <c r="Q3684" i="8"/>
  <c r="P3684" i="8"/>
  <c r="O3684" i="8"/>
  <c r="N3684" i="8"/>
  <c r="M3684" i="8"/>
  <c r="L3684" i="8"/>
  <c r="T3683" i="8"/>
  <c r="R3683" i="8"/>
  <c r="Q3683" i="8"/>
  <c r="P3683" i="8"/>
  <c r="O3683" i="8"/>
  <c r="N3683" i="8"/>
  <c r="M3683" i="8"/>
  <c r="L3683" i="8"/>
  <c r="T3682" i="8"/>
  <c r="R3682" i="8"/>
  <c r="Q3682" i="8"/>
  <c r="P3682" i="8"/>
  <c r="O3682" i="8"/>
  <c r="N3682" i="8"/>
  <c r="M3682" i="8"/>
  <c r="L3682" i="8"/>
  <c r="T3681" i="8"/>
  <c r="R3681" i="8"/>
  <c r="Q3681" i="8"/>
  <c r="P3681" i="8"/>
  <c r="O3681" i="8"/>
  <c r="N3681" i="8"/>
  <c r="M3681" i="8"/>
  <c r="L3681" i="8"/>
  <c r="T3680" i="8"/>
  <c r="R3680" i="8"/>
  <c r="Q3680" i="8"/>
  <c r="P3680" i="8"/>
  <c r="O3680" i="8"/>
  <c r="N3680" i="8"/>
  <c r="M3680" i="8"/>
  <c r="L3680" i="8"/>
  <c r="T3679" i="8"/>
  <c r="R3679" i="8"/>
  <c r="Q3679" i="8"/>
  <c r="P3679" i="8"/>
  <c r="O3679" i="8"/>
  <c r="N3679" i="8"/>
  <c r="M3679" i="8"/>
  <c r="L3679" i="8"/>
  <c r="T3678" i="8"/>
  <c r="R3678" i="8"/>
  <c r="Q3678" i="8"/>
  <c r="P3678" i="8"/>
  <c r="O3678" i="8"/>
  <c r="N3678" i="8"/>
  <c r="M3678" i="8"/>
  <c r="L3678" i="8"/>
  <c r="T3677" i="8"/>
  <c r="R3677" i="8"/>
  <c r="Q3677" i="8"/>
  <c r="P3677" i="8"/>
  <c r="O3677" i="8"/>
  <c r="N3677" i="8"/>
  <c r="M3677" i="8"/>
  <c r="L3677" i="8"/>
  <c r="T3676" i="8"/>
  <c r="R3676" i="8"/>
  <c r="Q3676" i="8"/>
  <c r="P3676" i="8"/>
  <c r="O3676" i="8"/>
  <c r="N3676" i="8"/>
  <c r="M3676" i="8"/>
  <c r="L3676" i="8"/>
  <c r="T3675" i="8"/>
  <c r="R3675" i="8"/>
  <c r="Q3675" i="8"/>
  <c r="P3675" i="8"/>
  <c r="O3675" i="8"/>
  <c r="N3675" i="8"/>
  <c r="M3675" i="8"/>
  <c r="L3675" i="8"/>
  <c r="T3674" i="8"/>
  <c r="R3674" i="8"/>
  <c r="Q3674" i="8"/>
  <c r="P3674" i="8"/>
  <c r="O3674" i="8"/>
  <c r="N3674" i="8"/>
  <c r="M3674" i="8"/>
  <c r="L3674" i="8"/>
  <c r="T3673" i="8"/>
  <c r="R3673" i="8"/>
  <c r="Q3673" i="8"/>
  <c r="P3673" i="8"/>
  <c r="O3673" i="8"/>
  <c r="N3673" i="8"/>
  <c r="M3673" i="8"/>
  <c r="L3673" i="8"/>
  <c r="T3672" i="8"/>
  <c r="R3672" i="8"/>
  <c r="Q3672" i="8"/>
  <c r="P3672" i="8"/>
  <c r="O3672" i="8"/>
  <c r="N3672" i="8"/>
  <c r="M3672" i="8"/>
  <c r="L3672" i="8"/>
  <c r="T3671" i="8"/>
  <c r="R3671" i="8"/>
  <c r="Q3671" i="8"/>
  <c r="P3671" i="8"/>
  <c r="O3671" i="8"/>
  <c r="N3671" i="8"/>
  <c r="M3671" i="8"/>
  <c r="L3671" i="8"/>
  <c r="T3670" i="8"/>
  <c r="R3670" i="8"/>
  <c r="Q3670" i="8"/>
  <c r="P3670" i="8"/>
  <c r="O3670" i="8"/>
  <c r="N3670" i="8"/>
  <c r="M3670" i="8"/>
  <c r="L3670" i="8"/>
  <c r="T3669" i="8"/>
  <c r="R3669" i="8"/>
  <c r="Q3669" i="8"/>
  <c r="P3669" i="8"/>
  <c r="O3669" i="8"/>
  <c r="N3669" i="8"/>
  <c r="M3669" i="8"/>
  <c r="L3669" i="8"/>
  <c r="T3668" i="8"/>
  <c r="R3668" i="8"/>
  <c r="Q3668" i="8"/>
  <c r="P3668" i="8"/>
  <c r="O3668" i="8"/>
  <c r="N3668" i="8"/>
  <c r="M3668" i="8"/>
  <c r="L3668" i="8"/>
  <c r="T3667" i="8"/>
  <c r="R3667" i="8"/>
  <c r="Q3667" i="8"/>
  <c r="P3667" i="8"/>
  <c r="O3667" i="8"/>
  <c r="N3667" i="8"/>
  <c r="M3667" i="8"/>
  <c r="L3667" i="8"/>
  <c r="T3666" i="8"/>
  <c r="R3666" i="8"/>
  <c r="Q3666" i="8"/>
  <c r="P3666" i="8"/>
  <c r="O3666" i="8"/>
  <c r="N3666" i="8"/>
  <c r="M3666" i="8"/>
  <c r="L3666" i="8"/>
  <c r="T3665" i="8"/>
  <c r="R3665" i="8"/>
  <c r="Q3665" i="8"/>
  <c r="P3665" i="8"/>
  <c r="O3665" i="8"/>
  <c r="N3665" i="8"/>
  <c r="M3665" i="8"/>
  <c r="L3665" i="8"/>
  <c r="T3664" i="8"/>
  <c r="R3664" i="8"/>
  <c r="Q3664" i="8"/>
  <c r="P3664" i="8"/>
  <c r="O3664" i="8"/>
  <c r="N3664" i="8"/>
  <c r="M3664" i="8"/>
  <c r="L3664" i="8"/>
  <c r="T3663" i="8"/>
  <c r="R3663" i="8"/>
  <c r="Q3663" i="8"/>
  <c r="P3663" i="8"/>
  <c r="O3663" i="8"/>
  <c r="N3663" i="8"/>
  <c r="M3663" i="8"/>
  <c r="L3663" i="8"/>
  <c r="T3662" i="8"/>
  <c r="R3662" i="8"/>
  <c r="Q3662" i="8"/>
  <c r="P3662" i="8"/>
  <c r="O3662" i="8"/>
  <c r="N3662" i="8"/>
  <c r="M3662" i="8"/>
  <c r="L3662" i="8"/>
  <c r="T3661" i="8"/>
  <c r="R3661" i="8"/>
  <c r="Q3661" i="8"/>
  <c r="P3661" i="8"/>
  <c r="O3661" i="8"/>
  <c r="N3661" i="8"/>
  <c r="M3661" i="8"/>
  <c r="L3661" i="8"/>
  <c r="T3660" i="8"/>
  <c r="R3660" i="8"/>
  <c r="Q3660" i="8"/>
  <c r="P3660" i="8"/>
  <c r="O3660" i="8"/>
  <c r="N3660" i="8"/>
  <c r="M3660" i="8"/>
  <c r="L3660" i="8"/>
  <c r="T3659" i="8"/>
  <c r="R3659" i="8"/>
  <c r="Q3659" i="8"/>
  <c r="P3659" i="8"/>
  <c r="O3659" i="8"/>
  <c r="N3659" i="8"/>
  <c r="M3659" i="8"/>
  <c r="L3659" i="8"/>
  <c r="T3658" i="8"/>
  <c r="R3658" i="8"/>
  <c r="Q3658" i="8"/>
  <c r="P3658" i="8"/>
  <c r="O3658" i="8"/>
  <c r="N3658" i="8"/>
  <c r="M3658" i="8"/>
  <c r="L3658" i="8"/>
  <c r="T3657" i="8"/>
  <c r="R3657" i="8"/>
  <c r="Q3657" i="8"/>
  <c r="P3657" i="8"/>
  <c r="O3657" i="8"/>
  <c r="N3657" i="8"/>
  <c r="M3657" i="8"/>
  <c r="L3657" i="8"/>
  <c r="T3656" i="8"/>
  <c r="R3656" i="8"/>
  <c r="Q3656" i="8"/>
  <c r="P3656" i="8"/>
  <c r="O3656" i="8"/>
  <c r="N3656" i="8"/>
  <c r="M3656" i="8"/>
  <c r="L3656" i="8"/>
  <c r="T3655" i="8"/>
  <c r="R3655" i="8"/>
  <c r="Q3655" i="8"/>
  <c r="P3655" i="8"/>
  <c r="O3655" i="8"/>
  <c r="N3655" i="8"/>
  <c r="M3655" i="8"/>
  <c r="L3655" i="8"/>
  <c r="T3654" i="8"/>
  <c r="R3654" i="8"/>
  <c r="Q3654" i="8"/>
  <c r="P3654" i="8"/>
  <c r="O3654" i="8"/>
  <c r="N3654" i="8"/>
  <c r="M3654" i="8"/>
  <c r="L3654" i="8"/>
  <c r="T3653" i="8"/>
  <c r="R3653" i="8"/>
  <c r="Q3653" i="8"/>
  <c r="P3653" i="8"/>
  <c r="O3653" i="8"/>
  <c r="N3653" i="8"/>
  <c r="M3653" i="8"/>
  <c r="L3653" i="8"/>
  <c r="T3652" i="8"/>
  <c r="R3652" i="8"/>
  <c r="Q3652" i="8"/>
  <c r="P3652" i="8"/>
  <c r="O3652" i="8"/>
  <c r="N3652" i="8"/>
  <c r="M3652" i="8"/>
  <c r="L3652" i="8"/>
  <c r="T3651" i="8"/>
  <c r="R3651" i="8"/>
  <c r="Q3651" i="8"/>
  <c r="P3651" i="8"/>
  <c r="O3651" i="8"/>
  <c r="N3651" i="8"/>
  <c r="M3651" i="8"/>
  <c r="L3651" i="8"/>
  <c r="T3650" i="8"/>
  <c r="R3650" i="8"/>
  <c r="Q3650" i="8"/>
  <c r="P3650" i="8"/>
  <c r="O3650" i="8"/>
  <c r="N3650" i="8"/>
  <c r="M3650" i="8"/>
  <c r="L3650" i="8"/>
  <c r="T3649" i="8"/>
  <c r="R3649" i="8"/>
  <c r="Q3649" i="8"/>
  <c r="P3649" i="8"/>
  <c r="O3649" i="8"/>
  <c r="N3649" i="8"/>
  <c r="M3649" i="8"/>
  <c r="L3649" i="8"/>
  <c r="T3648" i="8"/>
  <c r="R3648" i="8"/>
  <c r="Q3648" i="8"/>
  <c r="P3648" i="8"/>
  <c r="O3648" i="8"/>
  <c r="N3648" i="8"/>
  <c r="M3648" i="8"/>
  <c r="L3648" i="8"/>
  <c r="T3647" i="8"/>
  <c r="R3647" i="8"/>
  <c r="Q3647" i="8"/>
  <c r="P3647" i="8"/>
  <c r="O3647" i="8"/>
  <c r="N3647" i="8"/>
  <c r="M3647" i="8"/>
  <c r="L3647" i="8"/>
  <c r="T3646" i="8"/>
  <c r="R3646" i="8"/>
  <c r="Q3646" i="8"/>
  <c r="P3646" i="8"/>
  <c r="O3646" i="8"/>
  <c r="N3646" i="8"/>
  <c r="M3646" i="8"/>
  <c r="L3646" i="8"/>
  <c r="T3645" i="8"/>
  <c r="R3645" i="8"/>
  <c r="Q3645" i="8"/>
  <c r="P3645" i="8"/>
  <c r="O3645" i="8"/>
  <c r="N3645" i="8"/>
  <c r="M3645" i="8"/>
  <c r="L3645" i="8"/>
  <c r="T3644" i="8"/>
  <c r="R3644" i="8"/>
  <c r="Q3644" i="8"/>
  <c r="P3644" i="8"/>
  <c r="O3644" i="8"/>
  <c r="N3644" i="8"/>
  <c r="M3644" i="8"/>
  <c r="L3644" i="8"/>
  <c r="T3643" i="8"/>
  <c r="R3643" i="8"/>
  <c r="Q3643" i="8"/>
  <c r="P3643" i="8"/>
  <c r="O3643" i="8"/>
  <c r="N3643" i="8"/>
  <c r="M3643" i="8"/>
  <c r="L3643" i="8"/>
  <c r="T3642" i="8"/>
  <c r="R3642" i="8"/>
  <c r="Q3642" i="8"/>
  <c r="P3642" i="8"/>
  <c r="O3642" i="8"/>
  <c r="N3642" i="8"/>
  <c r="M3642" i="8"/>
  <c r="L3642" i="8"/>
  <c r="T3641" i="8"/>
  <c r="R3641" i="8"/>
  <c r="Q3641" i="8"/>
  <c r="P3641" i="8"/>
  <c r="O3641" i="8"/>
  <c r="N3641" i="8"/>
  <c r="M3641" i="8"/>
  <c r="L3641" i="8"/>
  <c r="T3640" i="8"/>
  <c r="R3640" i="8"/>
  <c r="Q3640" i="8"/>
  <c r="P3640" i="8"/>
  <c r="O3640" i="8"/>
  <c r="N3640" i="8"/>
  <c r="M3640" i="8"/>
  <c r="L3640" i="8"/>
  <c r="T3639" i="8"/>
  <c r="R3639" i="8"/>
  <c r="Q3639" i="8"/>
  <c r="P3639" i="8"/>
  <c r="O3639" i="8"/>
  <c r="N3639" i="8"/>
  <c r="M3639" i="8"/>
  <c r="L3639" i="8"/>
  <c r="T3638" i="8"/>
  <c r="R3638" i="8"/>
  <c r="Q3638" i="8"/>
  <c r="P3638" i="8"/>
  <c r="O3638" i="8"/>
  <c r="N3638" i="8"/>
  <c r="M3638" i="8"/>
  <c r="L3638" i="8"/>
  <c r="T3637" i="8"/>
  <c r="R3637" i="8"/>
  <c r="Q3637" i="8"/>
  <c r="P3637" i="8"/>
  <c r="O3637" i="8"/>
  <c r="N3637" i="8"/>
  <c r="M3637" i="8"/>
  <c r="L3637" i="8"/>
  <c r="T3636" i="8"/>
  <c r="R3636" i="8"/>
  <c r="Q3636" i="8"/>
  <c r="P3636" i="8"/>
  <c r="O3636" i="8"/>
  <c r="N3636" i="8"/>
  <c r="M3636" i="8"/>
  <c r="L3636" i="8"/>
  <c r="T3635" i="8"/>
  <c r="R3635" i="8"/>
  <c r="Q3635" i="8"/>
  <c r="P3635" i="8"/>
  <c r="O3635" i="8"/>
  <c r="N3635" i="8"/>
  <c r="M3635" i="8"/>
  <c r="L3635" i="8"/>
  <c r="T3634" i="8"/>
  <c r="R3634" i="8"/>
  <c r="Q3634" i="8"/>
  <c r="P3634" i="8"/>
  <c r="O3634" i="8"/>
  <c r="N3634" i="8"/>
  <c r="M3634" i="8"/>
  <c r="L3634" i="8"/>
  <c r="T3633" i="8"/>
  <c r="R3633" i="8"/>
  <c r="Q3633" i="8"/>
  <c r="P3633" i="8"/>
  <c r="O3633" i="8"/>
  <c r="N3633" i="8"/>
  <c r="M3633" i="8"/>
  <c r="L3633" i="8"/>
  <c r="T3632" i="8"/>
  <c r="R3632" i="8"/>
  <c r="Q3632" i="8"/>
  <c r="P3632" i="8"/>
  <c r="O3632" i="8"/>
  <c r="N3632" i="8"/>
  <c r="M3632" i="8"/>
  <c r="L3632" i="8"/>
  <c r="T3631" i="8"/>
  <c r="R3631" i="8"/>
  <c r="Q3631" i="8"/>
  <c r="P3631" i="8"/>
  <c r="O3631" i="8"/>
  <c r="N3631" i="8"/>
  <c r="M3631" i="8"/>
  <c r="L3631" i="8"/>
  <c r="T3630" i="8"/>
  <c r="R3630" i="8"/>
  <c r="Q3630" i="8"/>
  <c r="P3630" i="8"/>
  <c r="O3630" i="8"/>
  <c r="N3630" i="8"/>
  <c r="M3630" i="8"/>
  <c r="L3630" i="8"/>
  <c r="T3629" i="8"/>
  <c r="R3629" i="8"/>
  <c r="Q3629" i="8"/>
  <c r="P3629" i="8"/>
  <c r="O3629" i="8"/>
  <c r="N3629" i="8"/>
  <c r="M3629" i="8"/>
  <c r="L3629" i="8"/>
  <c r="T3628" i="8"/>
  <c r="R3628" i="8"/>
  <c r="Q3628" i="8"/>
  <c r="P3628" i="8"/>
  <c r="O3628" i="8"/>
  <c r="N3628" i="8"/>
  <c r="M3628" i="8"/>
  <c r="L3628" i="8"/>
  <c r="T3627" i="8"/>
  <c r="R3627" i="8"/>
  <c r="Q3627" i="8"/>
  <c r="P3627" i="8"/>
  <c r="O3627" i="8"/>
  <c r="N3627" i="8"/>
  <c r="M3627" i="8"/>
  <c r="L3627" i="8"/>
  <c r="T3626" i="8"/>
  <c r="R3626" i="8"/>
  <c r="Q3626" i="8"/>
  <c r="P3626" i="8"/>
  <c r="O3626" i="8"/>
  <c r="N3626" i="8"/>
  <c r="M3626" i="8"/>
  <c r="L3626" i="8"/>
  <c r="T3625" i="8"/>
  <c r="R3625" i="8"/>
  <c r="Q3625" i="8"/>
  <c r="P3625" i="8"/>
  <c r="O3625" i="8"/>
  <c r="N3625" i="8"/>
  <c r="M3625" i="8"/>
  <c r="L3625" i="8"/>
  <c r="T3624" i="8"/>
  <c r="R3624" i="8"/>
  <c r="Q3624" i="8"/>
  <c r="P3624" i="8"/>
  <c r="O3624" i="8"/>
  <c r="N3624" i="8"/>
  <c r="M3624" i="8"/>
  <c r="L3624" i="8"/>
  <c r="T3623" i="8"/>
  <c r="R3623" i="8"/>
  <c r="Q3623" i="8"/>
  <c r="P3623" i="8"/>
  <c r="O3623" i="8"/>
  <c r="N3623" i="8"/>
  <c r="M3623" i="8"/>
  <c r="L3623" i="8"/>
  <c r="T3622" i="8"/>
  <c r="R3622" i="8"/>
  <c r="Q3622" i="8"/>
  <c r="P3622" i="8"/>
  <c r="O3622" i="8"/>
  <c r="N3622" i="8"/>
  <c r="M3622" i="8"/>
  <c r="L3622" i="8"/>
  <c r="T3621" i="8"/>
  <c r="R3621" i="8"/>
  <c r="Q3621" i="8"/>
  <c r="P3621" i="8"/>
  <c r="O3621" i="8"/>
  <c r="N3621" i="8"/>
  <c r="M3621" i="8"/>
  <c r="L3621" i="8"/>
  <c r="T3620" i="8"/>
  <c r="R3620" i="8"/>
  <c r="Q3620" i="8"/>
  <c r="P3620" i="8"/>
  <c r="O3620" i="8"/>
  <c r="N3620" i="8"/>
  <c r="M3620" i="8"/>
  <c r="L3620" i="8"/>
  <c r="T3619" i="8"/>
  <c r="R3619" i="8"/>
  <c r="Q3619" i="8"/>
  <c r="P3619" i="8"/>
  <c r="O3619" i="8"/>
  <c r="N3619" i="8"/>
  <c r="M3619" i="8"/>
  <c r="L3619" i="8"/>
  <c r="T3618" i="8"/>
  <c r="R3618" i="8"/>
  <c r="Q3618" i="8"/>
  <c r="P3618" i="8"/>
  <c r="O3618" i="8"/>
  <c r="N3618" i="8"/>
  <c r="M3618" i="8"/>
  <c r="L3618" i="8"/>
  <c r="T3617" i="8"/>
  <c r="R3617" i="8"/>
  <c r="Q3617" i="8"/>
  <c r="P3617" i="8"/>
  <c r="O3617" i="8"/>
  <c r="N3617" i="8"/>
  <c r="M3617" i="8"/>
  <c r="L3617" i="8"/>
  <c r="T3616" i="8"/>
  <c r="R3616" i="8"/>
  <c r="Q3616" i="8"/>
  <c r="P3616" i="8"/>
  <c r="O3616" i="8"/>
  <c r="N3616" i="8"/>
  <c r="M3616" i="8"/>
  <c r="L3616" i="8"/>
  <c r="T3615" i="8"/>
  <c r="R3615" i="8"/>
  <c r="Q3615" i="8"/>
  <c r="P3615" i="8"/>
  <c r="O3615" i="8"/>
  <c r="N3615" i="8"/>
  <c r="M3615" i="8"/>
  <c r="L3615" i="8"/>
  <c r="T3614" i="8"/>
  <c r="R3614" i="8"/>
  <c r="Q3614" i="8"/>
  <c r="P3614" i="8"/>
  <c r="O3614" i="8"/>
  <c r="N3614" i="8"/>
  <c r="M3614" i="8"/>
  <c r="L3614" i="8"/>
  <c r="T3613" i="8"/>
  <c r="R3613" i="8"/>
  <c r="Q3613" i="8"/>
  <c r="P3613" i="8"/>
  <c r="O3613" i="8"/>
  <c r="N3613" i="8"/>
  <c r="M3613" i="8"/>
  <c r="L3613" i="8"/>
  <c r="T3612" i="8"/>
  <c r="R3612" i="8"/>
  <c r="Q3612" i="8"/>
  <c r="P3612" i="8"/>
  <c r="O3612" i="8"/>
  <c r="N3612" i="8"/>
  <c r="M3612" i="8"/>
  <c r="L3612" i="8"/>
  <c r="T3611" i="8"/>
  <c r="R3611" i="8"/>
  <c r="Q3611" i="8"/>
  <c r="P3611" i="8"/>
  <c r="O3611" i="8"/>
  <c r="N3611" i="8"/>
  <c r="M3611" i="8"/>
  <c r="L3611" i="8"/>
  <c r="T3610" i="8"/>
  <c r="R3610" i="8"/>
  <c r="Q3610" i="8"/>
  <c r="P3610" i="8"/>
  <c r="O3610" i="8"/>
  <c r="N3610" i="8"/>
  <c r="M3610" i="8"/>
  <c r="L3610" i="8"/>
  <c r="T3609" i="8"/>
  <c r="R3609" i="8"/>
  <c r="Q3609" i="8"/>
  <c r="P3609" i="8"/>
  <c r="O3609" i="8"/>
  <c r="N3609" i="8"/>
  <c r="M3609" i="8"/>
  <c r="L3609" i="8"/>
  <c r="T3608" i="8"/>
  <c r="R3608" i="8"/>
  <c r="Q3608" i="8"/>
  <c r="P3608" i="8"/>
  <c r="O3608" i="8"/>
  <c r="N3608" i="8"/>
  <c r="M3608" i="8"/>
  <c r="L3608" i="8"/>
  <c r="T3607" i="8"/>
  <c r="R3607" i="8"/>
  <c r="Q3607" i="8"/>
  <c r="P3607" i="8"/>
  <c r="O3607" i="8"/>
  <c r="N3607" i="8"/>
  <c r="M3607" i="8"/>
  <c r="L3607" i="8"/>
  <c r="T3606" i="8"/>
  <c r="R3606" i="8"/>
  <c r="Q3606" i="8"/>
  <c r="P3606" i="8"/>
  <c r="O3606" i="8"/>
  <c r="N3606" i="8"/>
  <c r="M3606" i="8"/>
  <c r="L3606" i="8"/>
  <c r="T3605" i="8"/>
  <c r="R3605" i="8"/>
  <c r="Q3605" i="8"/>
  <c r="P3605" i="8"/>
  <c r="O3605" i="8"/>
  <c r="N3605" i="8"/>
  <c r="M3605" i="8"/>
  <c r="L3605" i="8"/>
  <c r="T3604" i="8"/>
  <c r="R3604" i="8"/>
  <c r="Q3604" i="8"/>
  <c r="P3604" i="8"/>
  <c r="O3604" i="8"/>
  <c r="N3604" i="8"/>
  <c r="M3604" i="8"/>
  <c r="L3604" i="8"/>
  <c r="T3603" i="8"/>
  <c r="R3603" i="8"/>
  <c r="Q3603" i="8"/>
  <c r="P3603" i="8"/>
  <c r="O3603" i="8"/>
  <c r="N3603" i="8"/>
  <c r="M3603" i="8"/>
  <c r="L3603" i="8"/>
  <c r="T3602" i="8"/>
  <c r="R3602" i="8"/>
  <c r="Q3602" i="8"/>
  <c r="P3602" i="8"/>
  <c r="O3602" i="8"/>
  <c r="N3602" i="8"/>
  <c r="M3602" i="8"/>
  <c r="L3602" i="8"/>
  <c r="T3601" i="8"/>
  <c r="R3601" i="8"/>
  <c r="Q3601" i="8"/>
  <c r="P3601" i="8"/>
  <c r="O3601" i="8"/>
  <c r="N3601" i="8"/>
  <c r="M3601" i="8"/>
  <c r="L3601" i="8"/>
  <c r="T3600" i="8"/>
  <c r="R3600" i="8"/>
  <c r="Q3600" i="8"/>
  <c r="P3600" i="8"/>
  <c r="O3600" i="8"/>
  <c r="N3600" i="8"/>
  <c r="M3600" i="8"/>
  <c r="L3600" i="8"/>
  <c r="T3599" i="8"/>
  <c r="R3599" i="8"/>
  <c r="Q3599" i="8"/>
  <c r="P3599" i="8"/>
  <c r="O3599" i="8"/>
  <c r="N3599" i="8"/>
  <c r="M3599" i="8"/>
  <c r="L3599" i="8"/>
  <c r="T3598" i="8"/>
  <c r="R3598" i="8"/>
  <c r="Q3598" i="8"/>
  <c r="P3598" i="8"/>
  <c r="O3598" i="8"/>
  <c r="N3598" i="8"/>
  <c r="M3598" i="8"/>
  <c r="L3598" i="8"/>
  <c r="T3597" i="8"/>
  <c r="R3597" i="8"/>
  <c r="Q3597" i="8"/>
  <c r="P3597" i="8"/>
  <c r="O3597" i="8"/>
  <c r="N3597" i="8"/>
  <c r="M3597" i="8"/>
  <c r="L3597" i="8"/>
  <c r="T3596" i="8"/>
  <c r="R3596" i="8"/>
  <c r="Q3596" i="8"/>
  <c r="P3596" i="8"/>
  <c r="O3596" i="8"/>
  <c r="N3596" i="8"/>
  <c r="M3596" i="8"/>
  <c r="L3596" i="8"/>
  <c r="T3595" i="8"/>
  <c r="R3595" i="8"/>
  <c r="Q3595" i="8"/>
  <c r="P3595" i="8"/>
  <c r="O3595" i="8"/>
  <c r="N3595" i="8"/>
  <c r="M3595" i="8"/>
  <c r="L3595" i="8"/>
  <c r="T3594" i="8"/>
  <c r="R3594" i="8"/>
  <c r="Q3594" i="8"/>
  <c r="P3594" i="8"/>
  <c r="O3594" i="8"/>
  <c r="N3594" i="8"/>
  <c r="M3594" i="8"/>
  <c r="L3594" i="8"/>
  <c r="T3593" i="8"/>
  <c r="R3593" i="8"/>
  <c r="Q3593" i="8"/>
  <c r="P3593" i="8"/>
  <c r="O3593" i="8"/>
  <c r="N3593" i="8"/>
  <c r="M3593" i="8"/>
  <c r="L3593" i="8"/>
  <c r="T3592" i="8"/>
  <c r="R3592" i="8"/>
  <c r="Q3592" i="8"/>
  <c r="P3592" i="8"/>
  <c r="O3592" i="8"/>
  <c r="N3592" i="8"/>
  <c r="M3592" i="8"/>
  <c r="L3592" i="8"/>
  <c r="T3591" i="8"/>
  <c r="R3591" i="8"/>
  <c r="Q3591" i="8"/>
  <c r="P3591" i="8"/>
  <c r="O3591" i="8"/>
  <c r="N3591" i="8"/>
  <c r="M3591" i="8"/>
  <c r="L3591" i="8"/>
  <c r="T3590" i="8"/>
  <c r="R3590" i="8"/>
  <c r="Q3590" i="8"/>
  <c r="P3590" i="8"/>
  <c r="O3590" i="8"/>
  <c r="N3590" i="8"/>
  <c r="M3590" i="8"/>
  <c r="L3590" i="8"/>
  <c r="T3589" i="8"/>
  <c r="R3589" i="8"/>
  <c r="Q3589" i="8"/>
  <c r="P3589" i="8"/>
  <c r="O3589" i="8"/>
  <c r="N3589" i="8"/>
  <c r="M3589" i="8"/>
  <c r="L3589" i="8"/>
  <c r="T3588" i="8"/>
  <c r="R3588" i="8"/>
  <c r="Q3588" i="8"/>
  <c r="P3588" i="8"/>
  <c r="O3588" i="8"/>
  <c r="N3588" i="8"/>
  <c r="M3588" i="8"/>
  <c r="L3588" i="8"/>
  <c r="T3587" i="8"/>
  <c r="R3587" i="8"/>
  <c r="Q3587" i="8"/>
  <c r="P3587" i="8"/>
  <c r="O3587" i="8"/>
  <c r="N3587" i="8"/>
  <c r="M3587" i="8"/>
  <c r="L3587" i="8"/>
  <c r="T3586" i="8"/>
  <c r="R3586" i="8"/>
  <c r="Q3586" i="8"/>
  <c r="P3586" i="8"/>
  <c r="O3586" i="8"/>
  <c r="N3586" i="8"/>
  <c r="M3586" i="8"/>
  <c r="L3586" i="8"/>
  <c r="T3585" i="8"/>
  <c r="R3585" i="8"/>
  <c r="Q3585" i="8"/>
  <c r="P3585" i="8"/>
  <c r="O3585" i="8"/>
  <c r="N3585" i="8"/>
  <c r="M3585" i="8"/>
  <c r="L3585" i="8"/>
  <c r="T3584" i="8"/>
  <c r="R3584" i="8"/>
  <c r="Q3584" i="8"/>
  <c r="P3584" i="8"/>
  <c r="O3584" i="8"/>
  <c r="N3584" i="8"/>
  <c r="M3584" i="8"/>
  <c r="L3584" i="8"/>
  <c r="T3583" i="8"/>
  <c r="R3583" i="8"/>
  <c r="Q3583" i="8"/>
  <c r="P3583" i="8"/>
  <c r="O3583" i="8"/>
  <c r="N3583" i="8"/>
  <c r="M3583" i="8"/>
  <c r="L3583" i="8"/>
  <c r="T3582" i="8"/>
  <c r="R3582" i="8"/>
  <c r="Q3582" i="8"/>
  <c r="P3582" i="8"/>
  <c r="O3582" i="8"/>
  <c r="N3582" i="8"/>
  <c r="M3582" i="8"/>
  <c r="L3582" i="8"/>
  <c r="T3581" i="8"/>
  <c r="R3581" i="8"/>
  <c r="Q3581" i="8"/>
  <c r="P3581" i="8"/>
  <c r="O3581" i="8"/>
  <c r="N3581" i="8"/>
  <c r="M3581" i="8"/>
  <c r="L3581" i="8"/>
  <c r="T3580" i="8"/>
  <c r="R3580" i="8"/>
  <c r="Q3580" i="8"/>
  <c r="P3580" i="8"/>
  <c r="O3580" i="8"/>
  <c r="N3580" i="8"/>
  <c r="M3580" i="8"/>
  <c r="L3580" i="8"/>
  <c r="T3579" i="8"/>
  <c r="R3579" i="8"/>
  <c r="Q3579" i="8"/>
  <c r="P3579" i="8"/>
  <c r="O3579" i="8"/>
  <c r="N3579" i="8"/>
  <c r="M3579" i="8"/>
  <c r="L3579" i="8"/>
  <c r="T3578" i="8"/>
  <c r="R3578" i="8"/>
  <c r="Q3578" i="8"/>
  <c r="P3578" i="8"/>
  <c r="O3578" i="8"/>
  <c r="N3578" i="8"/>
  <c r="M3578" i="8"/>
  <c r="L3578" i="8"/>
  <c r="T3577" i="8"/>
  <c r="R3577" i="8"/>
  <c r="Q3577" i="8"/>
  <c r="P3577" i="8"/>
  <c r="O3577" i="8"/>
  <c r="N3577" i="8"/>
  <c r="M3577" i="8"/>
  <c r="L3577" i="8"/>
  <c r="T3576" i="8"/>
  <c r="R3576" i="8"/>
  <c r="Q3576" i="8"/>
  <c r="P3576" i="8"/>
  <c r="O3576" i="8"/>
  <c r="N3576" i="8"/>
  <c r="M3576" i="8"/>
  <c r="L3576" i="8"/>
  <c r="T3575" i="8"/>
  <c r="R3575" i="8"/>
  <c r="Q3575" i="8"/>
  <c r="P3575" i="8"/>
  <c r="O3575" i="8"/>
  <c r="N3575" i="8"/>
  <c r="M3575" i="8"/>
  <c r="L3575" i="8"/>
  <c r="T3574" i="8"/>
  <c r="R3574" i="8"/>
  <c r="Q3574" i="8"/>
  <c r="P3574" i="8"/>
  <c r="O3574" i="8"/>
  <c r="N3574" i="8"/>
  <c r="M3574" i="8"/>
  <c r="L3574" i="8"/>
  <c r="T3573" i="8"/>
  <c r="R3573" i="8"/>
  <c r="Q3573" i="8"/>
  <c r="P3573" i="8"/>
  <c r="O3573" i="8"/>
  <c r="N3573" i="8"/>
  <c r="M3573" i="8"/>
  <c r="L3573" i="8"/>
  <c r="T3572" i="8"/>
  <c r="R3572" i="8"/>
  <c r="Q3572" i="8"/>
  <c r="P3572" i="8"/>
  <c r="O3572" i="8"/>
  <c r="N3572" i="8"/>
  <c r="M3572" i="8"/>
  <c r="L3572" i="8"/>
  <c r="T3571" i="8"/>
  <c r="R3571" i="8"/>
  <c r="Q3571" i="8"/>
  <c r="P3571" i="8"/>
  <c r="O3571" i="8"/>
  <c r="N3571" i="8"/>
  <c r="M3571" i="8"/>
  <c r="L3571" i="8"/>
  <c r="T3570" i="8"/>
  <c r="R3570" i="8"/>
  <c r="Q3570" i="8"/>
  <c r="P3570" i="8"/>
  <c r="O3570" i="8"/>
  <c r="N3570" i="8"/>
  <c r="M3570" i="8"/>
  <c r="L3570" i="8"/>
  <c r="T3569" i="8"/>
  <c r="R3569" i="8"/>
  <c r="Q3569" i="8"/>
  <c r="P3569" i="8"/>
  <c r="O3569" i="8"/>
  <c r="N3569" i="8"/>
  <c r="M3569" i="8"/>
  <c r="L3569" i="8"/>
  <c r="T3568" i="8"/>
  <c r="R3568" i="8"/>
  <c r="Q3568" i="8"/>
  <c r="P3568" i="8"/>
  <c r="O3568" i="8"/>
  <c r="N3568" i="8"/>
  <c r="M3568" i="8"/>
  <c r="L3568" i="8"/>
  <c r="T3567" i="8"/>
  <c r="R3567" i="8"/>
  <c r="Q3567" i="8"/>
  <c r="P3567" i="8"/>
  <c r="O3567" i="8"/>
  <c r="N3567" i="8"/>
  <c r="M3567" i="8"/>
  <c r="L3567" i="8"/>
  <c r="T3566" i="8"/>
  <c r="R3566" i="8"/>
  <c r="Q3566" i="8"/>
  <c r="P3566" i="8"/>
  <c r="O3566" i="8"/>
  <c r="N3566" i="8"/>
  <c r="M3566" i="8"/>
  <c r="L3566" i="8"/>
  <c r="T3565" i="8"/>
  <c r="R3565" i="8"/>
  <c r="Q3565" i="8"/>
  <c r="P3565" i="8"/>
  <c r="O3565" i="8"/>
  <c r="N3565" i="8"/>
  <c r="M3565" i="8"/>
  <c r="L3565" i="8"/>
  <c r="T3564" i="8"/>
  <c r="R3564" i="8"/>
  <c r="Q3564" i="8"/>
  <c r="P3564" i="8"/>
  <c r="O3564" i="8"/>
  <c r="N3564" i="8"/>
  <c r="M3564" i="8"/>
  <c r="L3564" i="8"/>
  <c r="T3563" i="8"/>
  <c r="R3563" i="8"/>
  <c r="Q3563" i="8"/>
  <c r="P3563" i="8"/>
  <c r="O3563" i="8"/>
  <c r="N3563" i="8"/>
  <c r="M3563" i="8"/>
  <c r="L3563" i="8"/>
  <c r="T3562" i="8"/>
  <c r="R3562" i="8"/>
  <c r="Q3562" i="8"/>
  <c r="P3562" i="8"/>
  <c r="O3562" i="8"/>
  <c r="N3562" i="8"/>
  <c r="M3562" i="8"/>
  <c r="L3562" i="8"/>
  <c r="T3561" i="8"/>
  <c r="R3561" i="8"/>
  <c r="Q3561" i="8"/>
  <c r="P3561" i="8"/>
  <c r="O3561" i="8"/>
  <c r="N3561" i="8"/>
  <c r="M3561" i="8"/>
  <c r="L3561" i="8"/>
  <c r="T3560" i="8"/>
  <c r="R3560" i="8"/>
  <c r="Q3560" i="8"/>
  <c r="P3560" i="8"/>
  <c r="O3560" i="8"/>
  <c r="N3560" i="8"/>
  <c r="M3560" i="8"/>
  <c r="L3560" i="8"/>
  <c r="T3559" i="8"/>
  <c r="R3559" i="8"/>
  <c r="Q3559" i="8"/>
  <c r="P3559" i="8"/>
  <c r="O3559" i="8"/>
  <c r="N3559" i="8"/>
  <c r="M3559" i="8"/>
  <c r="L3559" i="8"/>
  <c r="T3558" i="8"/>
  <c r="R3558" i="8"/>
  <c r="Q3558" i="8"/>
  <c r="P3558" i="8"/>
  <c r="O3558" i="8"/>
  <c r="N3558" i="8"/>
  <c r="M3558" i="8"/>
  <c r="L3558" i="8"/>
  <c r="T3557" i="8"/>
  <c r="R3557" i="8"/>
  <c r="Q3557" i="8"/>
  <c r="P3557" i="8"/>
  <c r="O3557" i="8"/>
  <c r="N3557" i="8"/>
  <c r="M3557" i="8"/>
  <c r="L3557" i="8"/>
  <c r="T3556" i="8"/>
  <c r="R3556" i="8"/>
  <c r="Q3556" i="8"/>
  <c r="P3556" i="8"/>
  <c r="O3556" i="8"/>
  <c r="N3556" i="8"/>
  <c r="M3556" i="8"/>
  <c r="L3556" i="8"/>
  <c r="T3555" i="8"/>
  <c r="R3555" i="8"/>
  <c r="Q3555" i="8"/>
  <c r="P3555" i="8"/>
  <c r="O3555" i="8"/>
  <c r="N3555" i="8"/>
  <c r="M3555" i="8"/>
  <c r="L3555" i="8"/>
  <c r="T3554" i="8"/>
  <c r="R3554" i="8"/>
  <c r="Q3554" i="8"/>
  <c r="P3554" i="8"/>
  <c r="O3554" i="8"/>
  <c r="N3554" i="8"/>
  <c r="M3554" i="8"/>
  <c r="L3554" i="8"/>
  <c r="T3553" i="8"/>
  <c r="R3553" i="8"/>
  <c r="Q3553" i="8"/>
  <c r="P3553" i="8"/>
  <c r="O3553" i="8"/>
  <c r="N3553" i="8"/>
  <c r="M3553" i="8"/>
  <c r="L3553" i="8"/>
  <c r="T3552" i="8"/>
  <c r="R3552" i="8"/>
  <c r="Q3552" i="8"/>
  <c r="P3552" i="8"/>
  <c r="O3552" i="8"/>
  <c r="N3552" i="8"/>
  <c r="M3552" i="8"/>
  <c r="L3552" i="8"/>
  <c r="T3551" i="8"/>
  <c r="R3551" i="8"/>
  <c r="Q3551" i="8"/>
  <c r="P3551" i="8"/>
  <c r="O3551" i="8"/>
  <c r="N3551" i="8"/>
  <c r="M3551" i="8"/>
  <c r="L3551" i="8"/>
  <c r="T3550" i="8"/>
  <c r="R3550" i="8"/>
  <c r="Q3550" i="8"/>
  <c r="P3550" i="8"/>
  <c r="O3550" i="8"/>
  <c r="N3550" i="8"/>
  <c r="M3550" i="8"/>
  <c r="L3550" i="8"/>
  <c r="T3549" i="8"/>
  <c r="R3549" i="8"/>
  <c r="Q3549" i="8"/>
  <c r="P3549" i="8"/>
  <c r="O3549" i="8"/>
  <c r="N3549" i="8"/>
  <c r="M3549" i="8"/>
  <c r="L3549" i="8"/>
  <c r="T3548" i="8"/>
  <c r="R3548" i="8"/>
  <c r="Q3548" i="8"/>
  <c r="P3548" i="8"/>
  <c r="O3548" i="8"/>
  <c r="N3548" i="8"/>
  <c r="M3548" i="8"/>
  <c r="L3548" i="8"/>
  <c r="T3547" i="8"/>
  <c r="R3547" i="8"/>
  <c r="Q3547" i="8"/>
  <c r="P3547" i="8"/>
  <c r="O3547" i="8"/>
  <c r="N3547" i="8"/>
  <c r="M3547" i="8"/>
  <c r="L3547" i="8"/>
  <c r="T3546" i="8"/>
  <c r="R3546" i="8"/>
  <c r="Q3546" i="8"/>
  <c r="P3546" i="8"/>
  <c r="O3546" i="8"/>
  <c r="N3546" i="8"/>
  <c r="M3546" i="8"/>
  <c r="L3546" i="8"/>
  <c r="T3545" i="8"/>
  <c r="R3545" i="8"/>
  <c r="Q3545" i="8"/>
  <c r="P3545" i="8"/>
  <c r="O3545" i="8"/>
  <c r="N3545" i="8"/>
  <c r="M3545" i="8"/>
  <c r="L3545" i="8"/>
  <c r="T3544" i="8"/>
  <c r="R3544" i="8"/>
  <c r="Q3544" i="8"/>
  <c r="P3544" i="8"/>
  <c r="O3544" i="8"/>
  <c r="N3544" i="8"/>
  <c r="M3544" i="8"/>
  <c r="L3544" i="8"/>
  <c r="T3543" i="8"/>
  <c r="R3543" i="8"/>
  <c r="Q3543" i="8"/>
  <c r="P3543" i="8"/>
  <c r="O3543" i="8"/>
  <c r="N3543" i="8"/>
  <c r="M3543" i="8"/>
  <c r="L3543" i="8"/>
  <c r="T3542" i="8"/>
  <c r="R3542" i="8"/>
  <c r="Q3542" i="8"/>
  <c r="P3542" i="8"/>
  <c r="O3542" i="8"/>
  <c r="N3542" i="8"/>
  <c r="M3542" i="8"/>
  <c r="L3542" i="8"/>
  <c r="T3541" i="8"/>
  <c r="R3541" i="8"/>
  <c r="Q3541" i="8"/>
  <c r="P3541" i="8"/>
  <c r="O3541" i="8"/>
  <c r="N3541" i="8"/>
  <c r="M3541" i="8"/>
  <c r="L3541" i="8"/>
  <c r="T3540" i="8"/>
  <c r="R3540" i="8"/>
  <c r="Q3540" i="8"/>
  <c r="P3540" i="8"/>
  <c r="O3540" i="8"/>
  <c r="N3540" i="8"/>
  <c r="M3540" i="8"/>
  <c r="L3540" i="8"/>
  <c r="T3539" i="8"/>
  <c r="R3539" i="8"/>
  <c r="Q3539" i="8"/>
  <c r="P3539" i="8"/>
  <c r="O3539" i="8"/>
  <c r="N3539" i="8"/>
  <c r="M3539" i="8"/>
  <c r="L3539" i="8"/>
  <c r="T3538" i="8"/>
  <c r="R3538" i="8"/>
  <c r="Q3538" i="8"/>
  <c r="P3538" i="8"/>
  <c r="O3538" i="8"/>
  <c r="N3538" i="8"/>
  <c r="M3538" i="8"/>
  <c r="L3538" i="8"/>
  <c r="T3537" i="8"/>
  <c r="R3537" i="8"/>
  <c r="Q3537" i="8"/>
  <c r="P3537" i="8"/>
  <c r="O3537" i="8"/>
  <c r="N3537" i="8"/>
  <c r="M3537" i="8"/>
  <c r="L3537" i="8"/>
  <c r="T3536" i="8"/>
  <c r="R3536" i="8"/>
  <c r="Q3536" i="8"/>
  <c r="P3536" i="8"/>
  <c r="O3536" i="8"/>
  <c r="N3536" i="8"/>
  <c r="M3536" i="8"/>
  <c r="L3536" i="8"/>
  <c r="T3535" i="8"/>
  <c r="R3535" i="8"/>
  <c r="Q3535" i="8"/>
  <c r="P3535" i="8"/>
  <c r="O3535" i="8"/>
  <c r="N3535" i="8"/>
  <c r="M3535" i="8"/>
  <c r="L3535" i="8"/>
  <c r="T3534" i="8"/>
  <c r="R3534" i="8"/>
  <c r="Q3534" i="8"/>
  <c r="P3534" i="8"/>
  <c r="O3534" i="8"/>
  <c r="N3534" i="8"/>
  <c r="M3534" i="8"/>
  <c r="L3534" i="8"/>
  <c r="T3533" i="8"/>
  <c r="R3533" i="8"/>
  <c r="Q3533" i="8"/>
  <c r="P3533" i="8"/>
  <c r="O3533" i="8"/>
  <c r="N3533" i="8"/>
  <c r="M3533" i="8"/>
  <c r="L3533" i="8"/>
  <c r="T3532" i="8"/>
  <c r="R3532" i="8"/>
  <c r="Q3532" i="8"/>
  <c r="P3532" i="8"/>
  <c r="O3532" i="8"/>
  <c r="N3532" i="8"/>
  <c r="M3532" i="8"/>
  <c r="L3532" i="8"/>
  <c r="T3531" i="8"/>
  <c r="R3531" i="8"/>
  <c r="Q3531" i="8"/>
  <c r="P3531" i="8"/>
  <c r="O3531" i="8"/>
  <c r="N3531" i="8"/>
  <c r="M3531" i="8"/>
  <c r="L3531" i="8"/>
  <c r="T3530" i="8"/>
  <c r="R3530" i="8"/>
  <c r="Q3530" i="8"/>
  <c r="P3530" i="8"/>
  <c r="O3530" i="8"/>
  <c r="N3530" i="8"/>
  <c r="M3530" i="8"/>
  <c r="L3530" i="8"/>
  <c r="T3529" i="8"/>
  <c r="R3529" i="8"/>
  <c r="Q3529" i="8"/>
  <c r="P3529" i="8"/>
  <c r="O3529" i="8"/>
  <c r="N3529" i="8"/>
  <c r="M3529" i="8"/>
  <c r="L3529" i="8"/>
  <c r="T3528" i="8"/>
  <c r="R3528" i="8"/>
  <c r="Q3528" i="8"/>
  <c r="P3528" i="8"/>
  <c r="O3528" i="8"/>
  <c r="N3528" i="8"/>
  <c r="M3528" i="8"/>
  <c r="L3528" i="8"/>
  <c r="T3527" i="8"/>
  <c r="R3527" i="8"/>
  <c r="Q3527" i="8"/>
  <c r="P3527" i="8"/>
  <c r="O3527" i="8"/>
  <c r="N3527" i="8"/>
  <c r="M3527" i="8"/>
  <c r="L3527" i="8"/>
  <c r="T3526" i="8"/>
  <c r="R3526" i="8"/>
  <c r="Q3526" i="8"/>
  <c r="P3526" i="8"/>
  <c r="O3526" i="8"/>
  <c r="N3526" i="8"/>
  <c r="M3526" i="8"/>
  <c r="L3526" i="8"/>
  <c r="T3525" i="8"/>
  <c r="R3525" i="8"/>
  <c r="Q3525" i="8"/>
  <c r="P3525" i="8"/>
  <c r="O3525" i="8"/>
  <c r="N3525" i="8"/>
  <c r="M3525" i="8"/>
  <c r="L3525" i="8"/>
  <c r="T3524" i="8"/>
  <c r="R3524" i="8"/>
  <c r="Q3524" i="8"/>
  <c r="P3524" i="8"/>
  <c r="O3524" i="8"/>
  <c r="N3524" i="8"/>
  <c r="M3524" i="8"/>
  <c r="L3524" i="8"/>
  <c r="T3523" i="8"/>
  <c r="R3523" i="8"/>
  <c r="Q3523" i="8"/>
  <c r="P3523" i="8"/>
  <c r="O3523" i="8"/>
  <c r="N3523" i="8"/>
  <c r="M3523" i="8"/>
  <c r="L3523" i="8"/>
  <c r="T3522" i="8"/>
  <c r="R3522" i="8"/>
  <c r="Q3522" i="8"/>
  <c r="P3522" i="8"/>
  <c r="O3522" i="8"/>
  <c r="N3522" i="8"/>
  <c r="M3522" i="8"/>
  <c r="L3522" i="8"/>
  <c r="T3521" i="8"/>
  <c r="R3521" i="8"/>
  <c r="Q3521" i="8"/>
  <c r="P3521" i="8"/>
  <c r="O3521" i="8"/>
  <c r="N3521" i="8"/>
  <c r="M3521" i="8"/>
  <c r="L3521" i="8"/>
  <c r="T3520" i="8"/>
  <c r="R3520" i="8"/>
  <c r="Q3520" i="8"/>
  <c r="P3520" i="8"/>
  <c r="O3520" i="8"/>
  <c r="N3520" i="8"/>
  <c r="M3520" i="8"/>
  <c r="L3520" i="8"/>
  <c r="T3519" i="8"/>
  <c r="R3519" i="8"/>
  <c r="Q3519" i="8"/>
  <c r="P3519" i="8"/>
  <c r="O3519" i="8"/>
  <c r="N3519" i="8"/>
  <c r="M3519" i="8"/>
  <c r="L3519" i="8"/>
  <c r="T3518" i="8"/>
  <c r="R3518" i="8"/>
  <c r="Q3518" i="8"/>
  <c r="P3518" i="8"/>
  <c r="O3518" i="8"/>
  <c r="N3518" i="8"/>
  <c r="M3518" i="8"/>
  <c r="L3518" i="8"/>
  <c r="T3517" i="8"/>
  <c r="R3517" i="8"/>
  <c r="Q3517" i="8"/>
  <c r="P3517" i="8"/>
  <c r="O3517" i="8"/>
  <c r="N3517" i="8"/>
  <c r="M3517" i="8"/>
  <c r="L3517" i="8"/>
  <c r="T3516" i="8"/>
  <c r="R3516" i="8"/>
  <c r="Q3516" i="8"/>
  <c r="P3516" i="8"/>
  <c r="O3516" i="8"/>
  <c r="N3516" i="8"/>
  <c r="M3516" i="8"/>
  <c r="L3516" i="8"/>
  <c r="T3515" i="8"/>
  <c r="R3515" i="8"/>
  <c r="Q3515" i="8"/>
  <c r="P3515" i="8"/>
  <c r="O3515" i="8"/>
  <c r="N3515" i="8"/>
  <c r="M3515" i="8"/>
  <c r="L3515" i="8"/>
  <c r="T3514" i="8"/>
  <c r="R3514" i="8"/>
  <c r="Q3514" i="8"/>
  <c r="P3514" i="8"/>
  <c r="O3514" i="8"/>
  <c r="N3514" i="8"/>
  <c r="M3514" i="8"/>
  <c r="L3514" i="8"/>
  <c r="T3513" i="8"/>
  <c r="R3513" i="8"/>
  <c r="Q3513" i="8"/>
  <c r="P3513" i="8"/>
  <c r="O3513" i="8"/>
  <c r="N3513" i="8"/>
  <c r="M3513" i="8"/>
  <c r="L3513" i="8"/>
  <c r="T3512" i="8"/>
  <c r="R3512" i="8"/>
  <c r="Q3512" i="8"/>
  <c r="P3512" i="8"/>
  <c r="O3512" i="8"/>
  <c r="N3512" i="8"/>
  <c r="M3512" i="8"/>
  <c r="L3512" i="8"/>
  <c r="T3511" i="8"/>
  <c r="R3511" i="8"/>
  <c r="Q3511" i="8"/>
  <c r="P3511" i="8"/>
  <c r="O3511" i="8"/>
  <c r="N3511" i="8"/>
  <c r="M3511" i="8"/>
  <c r="L3511" i="8"/>
  <c r="T3510" i="8"/>
  <c r="R3510" i="8"/>
  <c r="Q3510" i="8"/>
  <c r="P3510" i="8"/>
  <c r="O3510" i="8"/>
  <c r="N3510" i="8"/>
  <c r="M3510" i="8"/>
  <c r="L3510" i="8"/>
  <c r="T3509" i="8"/>
  <c r="R3509" i="8"/>
  <c r="Q3509" i="8"/>
  <c r="P3509" i="8"/>
  <c r="O3509" i="8"/>
  <c r="N3509" i="8"/>
  <c r="M3509" i="8"/>
  <c r="L3509" i="8"/>
  <c r="T3508" i="8"/>
  <c r="R3508" i="8"/>
  <c r="Q3508" i="8"/>
  <c r="P3508" i="8"/>
  <c r="O3508" i="8"/>
  <c r="N3508" i="8"/>
  <c r="M3508" i="8"/>
  <c r="L3508" i="8"/>
  <c r="T3507" i="8"/>
  <c r="R3507" i="8"/>
  <c r="Q3507" i="8"/>
  <c r="P3507" i="8"/>
  <c r="O3507" i="8"/>
  <c r="N3507" i="8"/>
  <c r="M3507" i="8"/>
  <c r="L3507" i="8"/>
  <c r="T3506" i="8"/>
  <c r="R3506" i="8"/>
  <c r="Q3506" i="8"/>
  <c r="P3506" i="8"/>
  <c r="O3506" i="8"/>
  <c r="N3506" i="8"/>
  <c r="M3506" i="8"/>
  <c r="L3506" i="8"/>
  <c r="T3505" i="8"/>
  <c r="R3505" i="8"/>
  <c r="Q3505" i="8"/>
  <c r="P3505" i="8"/>
  <c r="O3505" i="8"/>
  <c r="N3505" i="8"/>
  <c r="M3505" i="8"/>
  <c r="L3505" i="8"/>
  <c r="T3504" i="8"/>
  <c r="R3504" i="8"/>
  <c r="Q3504" i="8"/>
  <c r="P3504" i="8"/>
  <c r="O3504" i="8"/>
  <c r="N3504" i="8"/>
  <c r="M3504" i="8"/>
  <c r="L3504" i="8"/>
  <c r="T3503" i="8"/>
  <c r="R3503" i="8"/>
  <c r="Q3503" i="8"/>
  <c r="P3503" i="8"/>
  <c r="O3503" i="8"/>
  <c r="N3503" i="8"/>
  <c r="M3503" i="8"/>
  <c r="L3503" i="8"/>
  <c r="T3502" i="8"/>
  <c r="R3502" i="8"/>
  <c r="Q3502" i="8"/>
  <c r="P3502" i="8"/>
  <c r="O3502" i="8"/>
  <c r="N3502" i="8"/>
  <c r="M3502" i="8"/>
  <c r="L3502" i="8"/>
  <c r="T3501" i="8"/>
  <c r="R3501" i="8"/>
  <c r="Q3501" i="8"/>
  <c r="P3501" i="8"/>
  <c r="O3501" i="8"/>
  <c r="N3501" i="8"/>
  <c r="M3501" i="8"/>
  <c r="L3501" i="8"/>
  <c r="T3500" i="8"/>
  <c r="R3500" i="8"/>
  <c r="Q3500" i="8"/>
  <c r="P3500" i="8"/>
  <c r="O3500" i="8"/>
  <c r="N3500" i="8"/>
  <c r="M3500" i="8"/>
  <c r="L3500" i="8"/>
  <c r="T3499" i="8"/>
  <c r="R3499" i="8"/>
  <c r="Q3499" i="8"/>
  <c r="P3499" i="8"/>
  <c r="O3499" i="8"/>
  <c r="N3499" i="8"/>
  <c r="M3499" i="8"/>
  <c r="L3499" i="8"/>
  <c r="T3498" i="8"/>
  <c r="R3498" i="8"/>
  <c r="Q3498" i="8"/>
  <c r="P3498" i="8"/>
  <c r="O3498" i="8"/>
  <c r="N3498" i="8"/>
  <c r="M3498" i="8"/>
  <c r="L3498" i="8"/>
  <c r="T3497" i="8"/>
  <c r="R3497" i="8"/>
  <c r="Q3497" i="8"/>
  <c r="P3497" i="8"/>
  <c r="O3497" i="8"/>
  <c r="N3497" i="8"/>
  <c r="M3497" i="8"/>
  <c r="L3497" i="8"/>
  <c r="T3496" i="8"/>
  <c r="R3496" i="8"/>
  <c r="Q3496" i="8"/>
  <c r="P3496" i="8"/>
  <c r="O3496" i="8"/>
  <c r="N3496" i="8"/>
  <c r="M3496" i="8"/>
  <c r="L3496" i="8"/>
  <c r="T3495" i="8"/>
  <c r="R3495" i="8"/>
  <c r="Q3495" i="8"/>
  <c r="P3495" i="8"/>
  <c r="O3495" i="8"/>
  <c r="N3495" i="8"/>
  <c r="M3495" i="8"/>
  <c r="L3495" i="8"/>
  <c r="T3494" i="8"/>
  <c r="R3494" i="8"/>
  <c r="Q3494" i="8"/>
  <c r="P3494" i="8"/>
  <c r="O3494" i="8"/>
  <c r="N3494" i="8"/>
  <c r="M3494" i="8"/>
  <c r="L3494" i="8"/>
  <c r="T3493" i="8"/>
  <c r="R3493" i="8"/>
  <c r="Q3493" i="8"/>
  <c r="P3493" i="8"/>
  <c r="O3493" i="8"/>
  <c r="N3493" i="8"/>
  <c r="M3493" i="8"/>
  <c r="L3493" i="8"/>
  <c r="T3492" i="8"/>
  <c r="R3492" i="8"/>
  <c r="Q3492" i="8"/>
  <c r="P3492" i="8"/>
  <c r="O3492" i="8"/>
  <c r="N3492" i="8"/>
  <c r="M3492" i="8"/>
  <c r="L3492" i="8"/>
  <c r="T3491" i="8"/>
  <c r="R3491" i="8"/>
  <c r="Q3491" i="8"/>
  <c r="P3491" i="8"/>
  <c r="O3491" i="8"/>
  <c r="N3491" i="8"/>
  <c r="M3491" i="8"/>
  <c r="L3491" i="8"/>
  <c r="T3490" i="8"/>
  <c r="R3490" i="8"/>
  <c r="Q3490" i="8"/>
  <c r="P3490" i="8"/>
  <c r="O3490" i="8"/>
  <c r="N3490" i="8"/>
  <c r="M3490" i="8"/>
  <c r="L3490" i="8"/>
  <c r="T3489" i="8"/>
  <c r="R3489" i="8"/>
  <c r="Q3489" i="8"/>
  <c r="P3489" i="8"/>
  <c r="O3489" i="8"/>
  <c r="N3489" i="8"/>
  <c r="M3489" i="8"/>
  <c r="L3489" i="8"/>
  <c r="T3488" i="8"/>
  <c r="R3488" i="8"/>
  <c r="Q3488" i="8"/>
  <c r="P3488" i="8"/>
  <c r="O3488" i="8"/>
  <c r="N3488" i="8"/>
  <c r="M3488" i="8"/>
  <c r="L3488" i="8"/>
  <c r="T3487" i="8"/>
  <c r="R3487" i="8"/>
  <c r="Q3487" i="8"/>
  <c r="P3487" i="8"/>
  <c r="O3487" i="8"/>
  <c r="N3487" i="8"/>
  <c r="M3487" i="8"/>
  <c r="L3487" i="8"/>
  <c r="T3486" i="8"/>
  <c r="R3486" i="8"/>
  <c r="Q3486" i="8"/>
  <c r="P3486" i="8"/>
  <c r="O3486" i="8"/>
  <c r="N3486" i="8"/>
  <c r="M3486" i="8"/>
  <c r="L3486" i="8"/>
  <c r="T3485" i="8"/>
  <c r="R3485" i="8"/>
  <c r="Q3485" i="8"/>
  <c r="P3485" i="8"/>
  <c r="O3485" i="8"/>
  <c r="N3485" i="8"/>
  <c r="M3485" i="8"/>
  <c r="L3485" i="8"/>
  <c r="T3484" i="8"/>
  <c r="R3484" i="8"/>
  <c r="Q3484" i="8"/>
  <c r="P3484" i="8"/>
  <c r="O3484" i="8"/>
  <c r="N3484" i="8"/>
  <c r="M3484" i="8"/>
  <c r="L3484" i="8"/>
  <c r="T3483" i="8"/>
  <c r="R3483" i="8"/>
  <c r="Q3483" i="8"/>
  <c r="P3483" i="8"/>
  <c r="O3483" i="8"/>
  <c r="N3483" i="8"/>
  <c r="M3483" i="8"/>
  <c r="L3483" i="8"/>
  <c r="T3482" i="8"/>
  <c r="R3482" i="8"/>
  <c r="Q3482" i="8"/>
  <c r="P3482" i="8"/>
  <c r="O3482" i="8"/>
  <c r="N3482" i="8"/>
  <c r="M3482" i="8"/>
  <c r="L3482" i="8"/>
  <c r="T3481" i="8"/>
  <c r="R3481" i="8"/>
  <c r="Q3481" i="8"/>
  <c r="P3481" i="8"/>
  <c r="O3481" i="8"/>
  <c r="N3481" i="8"/>
  <c r="M3481" i="8"/>
  <c r="L3481" i="8"/>
  <c r="T3480" i="8"/>
  <c r="R3480" i="8"/>
  <c r="Q3480" i="8"/>
  <c r="P3480" i="8"/>
  <c r="O3480" i="8"/>
  <c r="N3480" i="8"/>
  <c r="M3480" i="8"/>
  <c r="L3480" i="8"/>
  <c r="T3479" i="8"/>
  <c r="R3479" i="8"/>
  <c r="Q3479" i="8"/>
  <c r="P3479" i="8"/>
  <c r="O3479" i="8"/>
  <c r="N3479" i="8"/>
  <c r="M3479" i="8"/>
  <c r="L3479" i="8"/>
  <c r="T3478" i="8"/>
  <c r="R3478" i="8"/>
  <c r="Q3478" i="8"/>
  <c r="P3478" i="8"/>
  <c r="O3478" i="8"/>
  <c r="N3478" i="8"/>
  <c r="M3478" i="8"/>
  <c r="L3478" i="8"/>
  <c r="T3477" i="8"/>
  <c r="R3477" i="8"/>
  <c r="Q3477" i="8"/>
  <c r="P3477" i="8"/>
  <c r="O3477" i="8"/>
  <c r="N3477" i="8"/>
  <c r="M3477" i="8"/>
  <c r="L3477" i="8"/>
  <c r="T3476" i="8"/>
  <c r="R3476" i="8"/>
  <c r="Q3476" i="8"/>
  <c r="P3476" i="8"/>
  <c r="O3476" i="8"/>
  <c r="N3476" i="8"/>
  <c r="M3476" i="8"/>
  <c r="L3476" i="8"/>
  <c r="T3475" i="8"/>
  <c r="R3475" i="8"/>
  <c r="Q3475" i="8"/>
  <c r="P3475" i="8"/>
  <c r="O3475" i="8"/>
  <c r="N3475" i="8"/>
  <c r="M3475" i="8"/>
  <c r="L3475" i="8"/>
  <c r="T3474" i="8"/>
  <c r="R3474" i="8"/>
  <c r="Q3474" i="8"/>
  <c r="P3474" i="8"/>
  <c r="O3474" i="8"/>
  <c r="N3474" i="8"/>
  <c r="M3474" i="8"/>
  <c r="L3474" i="8"/>
  <c r="T3473" i="8"/>
  <c r="R3473" i="8"/>
  <c r="Q3473" i="8"/>
  <c r="P3473" i="8"/>
  <c r="O3473" i="8"/>
  <c r="N3473" i="8"/>
  <c r="M3473" i="8"/>
  <c r="L3473" i="8"/>
  <c r="T3472" i="8"/>
  <c r="R3472" i="8"/>
  <c r="Q3472" i="8"/>
  <c r="P3472" i="8"/>
  <c r="O3472" i="8"/>
  <c r="N3472" i="8"/>
  <c r="M3472" i="8"/>
  <c r="L3472" i="8"/>
  <c r="T3471" i="8"/>
  <c r="R3471" i="8"/>
  <c r="Q3471" i="8"/>
  <c r="P3471" i="8"/>
  <c r="O3471" i="8"/>
  <c r="N3471" i="8"/>
  <c r="M3471" i="8"/>
  <c r="L3471" i="8"/>
  <c r="T3470" i="8"/>
  <c r="R3470" i="8"/>
  <c r="Q3470" i="8"/>
  <c r="P3470" i="8"/>
  <c r="O3470" i="8"/>
  <c r="N3470" i="8"/>
  <c r="M3470" i="8"/>
  <c r="L3470" i="8"/>
  <c r="T3469" i="8"/>
  <c r="R3469" i="8"/>
  <c r="Q3469" i="8"/>
  <c r="P3469" i="8"/>
  <c r="O3469" i="8"/>
  <c r="N3469" i="8"/>
  <c r="M3469" i="8"/>
  <c r="L3469" i="8"/>
  <c r="T3468" i="8"/>
  <c r="R3468" i="8"/>
  <c r="Q3468" i="8"/>
  <c r="P3468" i="8"/>
  <c r="O3468" i="8"/>
  <c r="N3468" i="8"/>
  <c r="M3468" i="8"/>
  <c r="L3468" i="8"/>
  <c r="T3467" i="8"/>
  <c r="R3467" i="8"/>
  <c r="Q3467" i="8"/>
  <c r="P3467" i="8"/>
  <c r="O3467" i="8"/>
  <c r="N3467" i="8"/>
  <c r="M3467" i="8"/>
  <c r="L3467" i="8"/>
  <c r="T3466" i="8"/>
  <c r="R3466" i="8"/>
  <c r="Q3466" i="8"/>
  <c r="P3466" i="8"/>
  <c r="O3466" i="8"/>
  <c r="N3466" i="8"/>
  <c r="M3466" i="8"/>
  <c r="L3466" i="8"/>
  <c r="T3465" i="8"/>
  <c r="R3465" i="8"/>
  <c r="Q3465" i="8"/>
  <c r="P3465" i="8"/>
  <c r="O3465" i="8"/>
  <c r="N3465" i="8"/>
  <c r="M3465" i="8"/>
  <c r="L3465" i="8"/>
  <c r="T3464" i="8"/>
  <c r="R3464" i="8"/>
  <c r="Q3464" i="8"/>
  <c r="P3464" i="8"/>
  <c r="O3464" i="8"/>
  <c r="N3464" i="8"/>
  <c r="M3464" i="8"/>
  <c r="L3464" i="8"/>
  <c r="T3463" i="8"/>
  <c r="R3463" i="8"/>
  <c r="Q3463" i="8"/>
  <c r="P3463" i="8"/>
  <c r="O3463" i="8"/>
  <c r="N3463" i="8"/>
  <c r="M3463" i="8"/>
  <c r="L3463" i="8"/>
  <c r="T3462" i="8"/>
  <c r="R3462" i="8"/>
  <c r="Q3462" i="8"/>
  <c r="P3462" i="8"/>
  <c r="O3462" i="8"/>
  <c r="N3462" i="8"/>
  <c r="M3462" i="8"/>
  <c r="L3462" i="8"/>
  <c r="T3461" i="8"/>
  <c r="R3461" i="8"/>
  <c r="Q3461" i="8"/>
  <c r="P3461" i="8"/>
  <c r="O3461" i="8"/>
  <c r="N3461" i="8"/>
  <c r="M3461" i="8"/>
  <c r="L3461" i="8"/>
  <c r="T3460" i="8"/>
  <c r="R3460" i="8"/>
  <c r="Q3460" i="8"/>
  <c r="P3460" i="8"/>
  <c r="O3460" i="8"/>
  <c r="N3460" i="8"/>
  <c r="M3460" i="8"/>
  <c r="L3460" i="8"/>
  <c r="T3459" i="8"/>
  <c r="R3459" i="8"/>
  <c r="Q3459" i="8"/>
  <c r="P3459" i="8"/>
  <c r="O3459" i="8"/>
  <c r="N3459" i="8"/>
  <c r="M3459" i="8"/>
  <c r="L3459" i="8"/>
  <c r="T3458" i="8"/>
  <c r="R3458" i="8"/>
  <c r="Q3458" i="8"/>
  <c r="P3458" i="8"/>
  <c r="O3458" i="8"/>
  <c r="N3458" i="8"/>
  <c r="M3458" i="8"/>
  <c r="L3458" i="8"/>
  <c r="T3457" i="8"/>
  <c r="R3457" i="8"/>
  <c r="Q3457" i="8"/>
  <c r="P3457" i="8"/>
  <c r="O3457" i="8"/>
  <c r="N3457" i="8"/>
  <c r="M3457" i="8"/>
  <c r="L3457" i="8"/>
  <c r="T3456" i="8"/>
  <c r="R3456" i="8"/>
  <c r="Q3456" i="8"/>
  <c r="P3456" i="8"/>
  <c r="O3456" i="8"/>
  <c r="N3456" i="8"/>
  <c r="M3456" i="8"/>
  <c r="L3456" i="8"/>
  <c r="T3455" i="8"/>
  <c r="R3455" i="8"/>
  <c r="Q3455" i="8"/>
  <c r="P3455" i="8"/>
  <c r="O3455" i="8"/>
  <c r="N3455" i="8"/>
  <c r="M3455" i="8"/>
  <c r="L3455" i="8"/>
  <c r="T3454" i="8"/>
  <c r="R3454" i="8"/>
  <c r="Q3454" i="8"/>
  <c r="P3454" i="8"/>
  <c r="O3454" i="8"/>
  <c r="N3454" i="8"/>
  <c r="M3454" i="8"/>
  <c r="L3454" i="8"/>
  <c r="T3453" i="8"/>
  <c r="R3453" i="8"/>
  <c r="Q3453" i="8"/>
  <c r="P3453" i="8"/>
  <c r="O3453" i="8"/>
  <c r="N3453" i="8"/>
  <c r="M3453" i="8"/>
  <c r="L3453" i="8"/>
  <c r="T3452" i="8"/>
  <c r="R3452" i="8"/>
  <c r="Q3452" i="8"/>
  <c r="P3452" i="8"/>
  <c r="O3452" i="8"/>
  <c r="N3452" i="8"/>
  <c r="M3452" i="8"/>
  <c r="L3452" i="8"/>
  <c r="T3451" i="8"/>
  <c r="R3451" i="8"/>
  <c r="Q3451" i="8"/>
  <c r="P3451" i="8"/>
  <c r="O3451" i="8"/>
  <c r="N3451" i="8"/>
  <c r="M3451" i="8"/>
  <c r="L3451" i="8"/>
  <c r="T3450" i="8"/>
  <c r="R3450" i="8"/>
  <c r="Q3450" i="8"/>
  <c r="P3450" i="8"/>
  <c r="O3450" i="8"/>
  <c r="N3450" i="8"/>
  <c r="M3450" i="8"/>
  <c r="L3450" i="8"/>
  <c r="T3449" i="8"/>
  <c r="R3449" i="8"/>
  <c r="Q3449" i="8"/>
  <c r="P3449" i="8"/>
  <c r="O3449" i="8"/>
  <c r="N3449" i="8"/>
  <c r="M3449" i="8"/>
  <c r="L3449" i="8"/>
  <c r="T3448" i="8"/>
  <c r="R3448" i="8"/>
  <c r="Q3448" i="8"/>
  <c r="P3448" i="8"/>
  <c r="O3448" i="8"/>
  <c r="N3448" i="8"/>
  <c r="M3448" i="8"/>
  <c r="L3448" i="8"/>
  <c r="T3447" i="8"/>
  <c r="R3447" i="8"/>
  <c r="Q3447" i="8"/>
  <c r="P3447" i="8"/>
  <c r="O3447" i="8"/>
  <c r="N3447" i="8"/>
  <c r="M3447" i="8"/>
  <c r="L3447" i="8"/>
  <c r="T3446" i="8"/>
  <c r="R3446" i="8"/>
  <c r="Q3446" i="8"/>
  <c r="P3446" i="8"/>
  <c r="O3446" i="8"/>
  <c r="N3446" i="8"/>
  <c r="M3446" i="8"/>
  <c r="L3446" i="8"/>
  <c r="T3445" i="8"/>
  <c r="R3445" i="8"/>
  <c r="Q3445" i="8"/>
  <c r="P3445" i="8"/>
  <c r="O3445" i="8"/>
  <c r="N3445" i="8"/>
  <c r="M3445" i="8"/>
  <c r="L3445" i="8"/>
  <c r="T3444" i="8"/>
  <c r="R3444" i="8"/>
  <c r="Q3444" i="8"/>
  <c r="P3444" i="8"/>
  <c r="O3444" i="8"/>
  <c r="N3444" i="8"/>
  <c r="M3444" i="8"/>
  <c r="L3444" i="8"/>
  <c r="T3443" i="8"/>
  <c r="R3443" i="8"/>
  <c r="Q3443" i="8"/>
  <c r="P3443" i="8"/>
  <c r="O3443" i="8"/>
  <c r="N3443" i="8"/>
  <c r="M3443" i="8"/>
  <c r="L3443" i="8"/>
  <c r="T3442" i="8"/>
  <c r="R3442" i="8"/>
  <c r="Q3442" i="8"/>
  <c r="P3442" i="8"/>
  <c r="O3442" i="8"/>
  <c r="N3442" i="8"/>
  <c r="M3442" i="8"/>
  <c r="L3442" i="8"/>
  <c r="T3441" i="8"/>
  <c r="R3441" i="8"/>
  <c r="Q3441" i="8"/>
  <c r="P3441" i="8"/>
  <c r="O3441" i="8"/>
  <c r="N3441" i="8"/>
  <c r="M3441" i="8"/>
  <c r="L3441" i="8"/>
  <c r="T3440" i="8"/>
  <c r="R3440" i="8"/>
  <c r="Q3440" i="8"/>
  <c r="P3440" i="8"/>
  <c r="O3440" i="8"/>
  <c r="N3440" i="8"/>
  <c r="M3440" i="8"/>
  <c r="L3440" i="8"/>
  <c r="T3439" i="8"/>
  <c r="R3439" i="8"/>
  <c r="Q3439" i="8"/>
  <c r="P3439" i="8"/>
  <c r="O3439" i="8"/>
  <c r="N3439" i="8"/>
  <c r="M3439" i="8"/>
  <c r="L3439" i="8"/>
  <c r="T3438" i="8"/>
  <c r="R3438" i="8"/>
  <c r="Q3438" i="8"/>
  <c r="P3438" i="8"/>
  <c r="O3438" i="8"/>
  <c r="N3438" i="8"/>
  <c r="M3438" i="8"/>
  <c r="L3438" i="8"/>
  <c r="T3437" i="8"/>
  <c r="R3437" i="8"/>
  <c r="Q3437" i="8"/>
  <c r="P3437" i="8"/>
  <c r="O3437" i="8"/>
  <c r="N3437" i="8"/>
  <c r="M3437" i="8"/>
  <c r="L3437" i="8"/>
  <c r="T3436" i="8"/>
  <c r="R3436" i="8"/>
  <c r="Q3436" i="8"/>
  <c r="P3436" i="8"/>
  <c r="O3436" i="8"/>
  <c r="N3436" i="8"/>
  <c r="M3436" i="8"/>
  <c r="L3436" i="8"/>
  <c r="T3435" i="8"/>
  <c r="R3435" i="8"/>
  <c r="Q3435" i="8"/>
  <c r="P3435" i="8"/>
  <c r="O3435" i="8"/>
  <c r="N3435" i="8"/>
  <c r="M3435" i="8"/>
  <c r="L3435" i="8"/>
  <c r="T3434" i="8"/>
  <c r="R3434" i="8"/>
  <c r="Q3434" i="8"/>
  <c r="P3434" i="8"/>
  <c r="O3434" i="8"/>
  <c r="N3434" i="8"/>
  <c r="M3434" i="8"/>
  <c r="L3434" i="8"/>
  <c r="T3433" i="8"/>
  <c r="R3433" i="8"/>
  <c r="Q3433" i="8"/>
  <c r="P3433" i="8"/>
  <c r="O3433" i="8"/>
  <c r="N3433" i="8"/>
  <c r="M3433" i="8"/>
  <c r="L3433" i="8"/>
  <c r="T3432" i="8"/>
  <c r="R3432" i="8"/>
  <c r="Q3432" i="8"/>
  <c r="P3432" i="8"/>
  <c r="O3432" i="8"/>
  <c r="N3432" i="8"/>
  <c r="M3432" i="8"/>
  <c r="L3432" i="8"/>
  <c r="T3431" i="8"/>
  <c r="R3431" i="8"/>
  <c r="Q3431" i="8"/>
  <c r="P3431" i="8"/>
  <c r="O3431" i="8"/>
  <c r="N3431" i="8"/>
  <c r="M3431" i="8"/>
  <c r="L3431" i="8"/>
  <c r="T3430" i="8"/>
  <c r="R3430" i="8"/>
  <c r="Q3430" i="8"/>
  <c r="P3430" i="8"/>
  <c r="O3430" i="8"/>
  <c r="N3430" i="8"/>
  <c r="M3430" i="8"/>
  <c r="L3430" i="8"/>
  <c r="T3429" i="8"/>
  <c r="R3429" i="8"/>
  <c r="Q3429" i="8"/>
  <c r="P3429" i="8"/>
  <c r="O3429" i="8"/>
  <c r="N3429" i="8"/>
  <c r="M3429" i="8"/>
  <c r="L3429" i="8"/>
  <c r="T3428" i="8"/>
  <c r="R3428" i="8"/>
  <c r="Q3428" i="8"/>
  <c r="P3428" i="8"/>
  <c r="O3428" i="8"/>
  <c r="N3428" i="8"/>
  <c r="M3428" i="8"/>
  <c r="L3428" i="8"/>
  <c r="T3427" i="8"/>
  <c r="R3427" i="8"/>
  <c r="Q3427" i="8"/>
  <c r="P3427" i="8"/>
  <c r="O3427" i="8"/>
  <c r="N3427" i="8"/>
  <c r="M3427" i="8"/>
  <c r="L3427" i="8"/>
  <c r="T3426" i="8"/>
  <c r="R3426" i="8"/>
  <c r="Q3426" i="8"/>
  <c r="P3426" i="8"/>
  <c r="O3426" i="8"/>
  <c r="N3426" i="8"/>
  <c r="M3426" i="8"/>
  <c r="L3426" i="8"/>
  <c r="T3425" i="8"/>
  <c r="R3425" i="8"/>
  <c r="Q3425" i="8"/>
  <c r="P3425" i="8"/>
  <c r="O3425" i="8"/>
  <c r="N3425" i="8"/>
  <c r="M3425" i="8"/>
  <c r="L3425" i="8"/>
  <c r="T3424" i="8"/>
  <c r="R3424" i="8"/>
  <c r="Q3424" i="8"/>
  <c r="P3424" i="8"/>
  <c r="O3424" i="8"/>
  <c r="N3424" i="8"/>
  <c r="M3424" i="8"/>
  <c r="L3424" i="8"/>
  <c r="T3423" i="8"/>
  <c r="R3423" i="8"/>
  <c r="Q3423" i="8"/>
  <c r="P3423" i="8"/>
  <c r="O3423" i="8"/>
  <c r="N3423" i="8"/>
  <c r="M3423" i="8"/>
  <c r="L3423" i="8"/>
  <c r="T3422" i="8"/>
  <c r="R3422" i="8"/>
  <c r="Q3422" i="8"/>
  <c r="P3422" i="8"/>
  <c r="O3422" i="8"/>
  <c r="N3422" i="8"/>
  <c r="M3422" i="8"/>
  <c r="L3422" i="8"/>
  <c r="T3421" i="8"/>
  <c r="R3421" i="8"/>
  <c r="Q3421" i="8"/>
  <c r="P3421" i="8"/>
  <c r="O3421" i="8"/>
  <c r="N3421" i="8"/>
  <c r="M3421" i="8"/>
  <c r="L3421" i="8"/>
  <c r="T3420" i="8"/>
  <c r="R3420" i="8"/>
  <c r="Q3420" i="8"/>
  <c r="P3420" i="8"/>
  <c r="O3420" i="8"/>
  <c r="N3420" i="8"/>
  <c r="M3420" i="8"/>
  <c r="L3420" i="8"/>
  <c r="T3419" i="8"/>
  <c r="R3419" i="8"/>
  <c r="Q3419" i="8"/>
  <c r="P3419" i="8"/>
  <c r="O3419" i="8"/>
  <c r="N3419" i="8"/>
  <c r="M3419" i="8"/>
  <c r="L3419" i="8"/>
  <c r="T3418" i="8"/>
  <c r="R3418" i="8"/>
  <c r="Q3418" i="8"/>
  <c r="P3418" i="8"/>
  <c r="O3418" i="8"/>
  <c r="N3418" i="8"/>
  <c r="M3418" i="8"/>
  <c r="L3418" i="8"/>
  <c r="T3417" i="8"/>
  <c r="R3417" i="8"/>
  <c r="Q3417" i="8"/>
  <c r="P3417" i="8"/>
  <c r="O3417" i="8"/>
  <c r="N3417" i="8"/>
  <c r="M3417" i="8"/>
  <c r="L3417" i="8"/>
  <c r="T3416" i="8"/>
  <c r="R3416" i="8"/>
  <c r="Q3416" i="8"/>
  <c r="P3416" i="8"/>
  <c r="O3416" i="8"/>
  <c r="N3416" i="8"/>
  <c r="M3416" i="8"/>
  <c r="L3416" i="8"/>
  <c r="T3415" i="8"/>
  <c r="R3415" i="8"/>
  <c r="Q3415" i="8"/>
  <c r="P3415" i="8"/>
  <c r="O3415" i="8"/>
  <c r="N3415" i="8"/>
  <c r="M3415" i="8"/>
  <c r="L3415" i="8"/>
  <c r="T3414" i="8"/>
  <c r="R3414" i="8"/>
  <c r="Q3414" i="8"/>
  <c r="P3414" i="8"/>
  <c r="O3414" i="8"/>
  <c r="N3414" i="8"/>
  <c r="M3414" i="8"/>
  <c r="L3414" i="8"/>
  <c r="T3413" i="8"/>
  <c r="R3413" i="8"/>
  <c r="Q3413" i="8"/>
  <c r="P3413" i="8"/>
  <c r="O3413" i="8"/>
  <c r="N3413" i="8"/>
  <c r="M3413" i="8"/>
  <c r="L3413" i="8"/>
  <c r="T3412" i="8"/>
  <c r="R3412" i="8"/>
  <c r="Q3412" i="8"/>
  <c r="P3412" i="8"/>
  <c r="O3412" i="8"/>
  <c r="N3412" i="8"/>
  <c r="M3412" i="8"/>
  <c r="L3412" i="8"/>
  <c r="T3411" i="8"/>
  <c r="R3411" i="8"/>
  <c r="Q3411" i="8"/>
  <c r="P3411" i="8"/>
  <c r="O3411" i="8"/>
  <c r="N3411" i="8"/>
  <c r="M3411" i="8"/>
  <c r="L3411" i="8"/>
  <c r="T3410" i="8"/>
  <c r="R3410" i="8"/>
  <c r="Q3410" i="8"/>
  <c r="P3410" i="8"/>
  <c r="O3410" i="8"/>
  <c r="N3410" i="8"/>
  <c r="M3410" i="8"/>
  <c r="L3410" i="8"/>
  <c r="T3409" i="8"/>
  <c r="R3409" i="8"/>
  <c r="Q3409" i="8"/>
  <c r="P3409" i="8"/>
  <c r="O3409" i="8"/>
  <c r="N3409" i="8"/>
  <c r="M3409" i="8"/>
  <c r="L3409" i="8"/>
  <c r="T3408" i="8"/>
  <c r="R3408" i="8"/>
  <c r="Q3408" i="8"/>
  <c r="P3408" i="8"/>
  <c r="O3408" i="8"/>
  <c r="N3408" i="8"/>
  <c r="M3408" i="8"/>
  <c r="L3408" i="8"/>
  <c r="T3407" i="8"/>
  <c r="R3407" i="8"/>
  <c r="Q3407" i="8"/>
  <c r="P3407" i="8"/>
  <c r="O3407" i="8"/>
  <c r="N3407" i="8"/>
  <c r="M3407" i="8"/>
  <c r="L3407" i="8"/>
  <c r="T3406" i="8"/>
  <c r="R3406" i="8"/>
  <c r="Q3406" i="8"/>
  <c r="P3406" i="8"/>
  <c r="O3406" i="8"/>
  <c r="N3406" i="8"/>
  <c r="M3406" i="8"/>
  <c r="L3406" i="8"/>
  <c r="T3405" i="8"/>
  <c r="R3405" i="8"/>
  <c r="Q3405" i="8"/>
  <c r="P3405" i="8"/>
  <c r="O3405" i="8"/>
  <c r="N3405" i="8"/>
  <c r="M3405" i="8"/>
  <c r="L3405" i="8"/>
  <c r="T3404" i="8"/>
  <c r="R3404" i="8"/>
  <c r="Q3404" i="8"/>
  <c r="P3404" i="8"/>
  <c r="O3404" i="8"/>
  <c r="N3404" i="8"/>
  <c r="M3404" i="8"/>
  <c r="L3404" i="8"/>
  <c r="T3403" i="8"/>
  <c r="R3403" i="8"/>
  <c r="Q3403" i="8"/>
  <c r="P3403" i="8"/>
  <c r="O3403" i="8"/>
  <c r="N3403" i="8"/>
  <c r="M3403" i="8"/>
  <c r="L3403" i="8"/>
  <c r="T3402" i="8"/>
  <c r="R3402" i="8"/>
  <c r="Q3402" i="8"/>
  <c r="P3402" i="8"/>
  <c r="O3402" i="8"/>
  <c r="N3402" i="8"/>
  <c r="M3402" i="8"/>
  <c r="L3402" i="8"/>
  <c r="T3401" i="8"/>
  <c r="R3401" i="8"/>
  <c r="Q3401" i="8"/>
  <c r="P3401" i="8"/>
  <c r="O3401" i="8"/>
  <c r="N3401" i="8"/>
  <c r="M3401" i="8"/>
  <c r="L3401" i="8"/>
  <c r="T3400" i="8"/>
  <c r="R3400" i="8"/>
  <c r="Q3400" i="8"/>
  <c r="P3400" i="8"/>
  <c r="O3400" i="8"/>
  <c r="N3400" i="8"/>
  <c r="M3400" i="8"/>
  <c r="L3400" i="8"/>
  <c r="T3399" i="8"/>
  <c r="R3399" i="8"/>
  <c r="Q3399" i="8"/>
  <c r="P3399" i="8"/>
  <c r="O3399" i="8"/>
  <c r="N3399" i="8"/>
  <c r="M3399" i="8"/>
  <c r="L3399" i="8"/>
  <c r="T3398" i="8"/>
  <c r="R3398" i="8"/>
  <c r="Q3398" i="8"/>
  <c r="P3398" i="8"/>
  <c r="O3398" i="8"/>
  <c r="N3398" i="8"/>
  <c r="M3398" i="8"/>
  <c r="L3398" i="8"/>
  <c r="T3397" i="8"/>
  <c r="R3397" i="8"/>
  <c r="Q3397" i="8"/>
  <c r="P3397" i="8"/>
  <c r="O3397" i="8"/>
  <c r="N3397" i="8"/>
  <c r="M3397" i="8"/>
  <c r="L3397" i="8"/>
  <c r="T3396" i="8"/>
  <c r="R3396" i="8"/>
  <c r="Q3396" i="8"/>
  <c r="P3396" i="8"/>
  <c r="O3396" i="8"/>
  <c r="N3396" i="8"/>
  <c r="M3396" i="8"/>
  <c r="L3396" i="8"/>
  <c r="T3395" i="8"/>
  <c r="R3395" i="8"/>
  <c r="Q3395" i="8"/>
  <c r="P3395" i="8"/>
  <c r="O3395" i="8"/>
  <c r="N3395" i="8"/>
  <c r="M3395" i="8"/>
  <c r="L3395" i="8"/>
  <c r="T3394" i="8"/>
  <c r="R3394" i="8"/>
  <c r="Q3394" i="8"/>
  <c r="P3394" i="8"/>
  <c r="O3394" i="8"/>
  <c r="N3394" i="8"/>
  <c r="M3394" i="8"/>
  <c r="L3394" i="8"/>
  <c r="T3393" i="8"/>
  <c r="R3393" i="8"/>
  <c r="Q3393" i="8"/>
  <c r="P3393" i="8"/>
  <c r="O3393" i="8"/>
  <c r="N3393" i="8"/>
  <c r="M3393" i="8"/>
  <c r="L3393" i="8"/>
  <c r="T3392" i="8"/>
  <c r="R3392" i="8"/>
  <c r="Q3392" i="8"/>
  <c r="P3392" i="8"/>
  <c r="O3392" i="8"/>
  <c r="N3392" i="8"/>
  <c r="M3392" i="8"/>
  <c r="L3392" i="8"/>
  <c r="T3391" i="8"/>
  <c r="R3391" i="8"/>
  <c r="Q3391" i="8"/>
  <c r="P3391" i="8"/>
  <c r="O3391" i="8"/>
  <c r="N3391" i="8"/>
  <c r="M3391" i="8"/>
  <c r="L3391" i="8"/>
  <c r="T3390" i="8"/>
  <c r="R3390" i="8"/>
  <c r="Q3390" i="8"/>
  <c r="P3390" i="8"/>
  <c r="O3390" i="8"/>
  <c r="N3390" i="8"/>
  <c r="M3390" i="8"/>
  <c r="L3390" i="8"/>
  <c r="T3389" i="8"/>
  <c r="R3389" i="8"/>
  <c r="Q3389" i="8"/>
  <c r="P3389" i="8"/>
  <c r="O3389" i="8"/>
  <c r="N3389" i="8"/>
  <c r="M3389" i="8"/>
  <c r="L3389" i="8"/>
  <c r="T3388" i="8"/>
  <c r="R3388" i="8"/>
  <c r="Q3388" i="8"/>
  <c r="P3388" i="8"/>
  <c r="O3388" i="8"/>
  <c r="N3388" i="8"/>
  <c r="M3388" i="8"/>
  <c r="L3388" i="8"/>
  <c r="T3387" i="8"/>
  <c r="R3387" i="8"/>
  <c r="Q3387" i="8"/>
  <c r="P3387" i="8"/>
  <c r="O3387" i="8"/>
  <c r="N3387" i="8"/>
  <c r="M3387" i="8"/>
  <c r="L3387" i="8"/>
  <c r="T3386" i="8"/>
  <c r="R3386" i="8"/>
  <c r="Q3386" i="8"/>
  <c r="P3386" i="8"/>
  <c r="O3386" i="8"/>
  <c r="N3386" i="8"/>
  <c r="M3386" i="8"/>
  <c r="L3386" i="8"/>
  <c r="T3385" i="8"/>
  <c r="R3385" i="8"/>
  <c r="Q3385" i="8"/>
  <c r="P3385" i="8"/>
  <c r="O3385" i="8"/>
  <c r="N3385" i="8"/>
  <c r="M3385" i="8"/>
  <c r="L3385" i="8"/>
  <c r="T3384" i="8"/>
  <c r="R3384" i="8"/>
  <c r="Q3384" i="8"/>
  <c r="P3384" i="8"/>
  <c r="O3384" i="8"/>
  <c r="N3384" i="8"/>
  <c r="M3384" i="8"/>
  <c r="L3384" i="8"/>
  <c r="T3383" i="8"/>
  <c r="R3383" i="8"/>
  <c r="Q3383" i="8"/>
  <c r="P3383" i="8"/>
  <c r="O3383" i="8"/>
  <c r="N3383" i="8"/>
  <c r="M3383" i="8"/>
  <c r="L3383" i="8"/>
  <c r="T3382" i="8"/>
  <c r="R3382" i="8"/>
  <c r="Q3382" i="8"/>
  <c r="P3382" i="8"/>
  <c r="O3382" i="8"/>
  <c r="N3382" i="8"/>
  <c r="M3382" i="8"/>
  <c r="L3382" i="8"/>
  <c r="T3381" i="8"/>
  <c r="R3381" i="8"/>
  <c r="Q3381" i="8"/>
  <c r="P3381" i="8"/>
  <c r="O3381" i="8"/>
  <c r="N3381" i="8"/>
  <c r="M3381" i="8"/>
  <c r="L3381" i="8"/>
  <c r="T3380" i="8"/>
  <c r="R3380" i="8"/>
  <c r="Q3380" i="8"/>
  <c r="P3380" i="8"/>
  <c r="O3380" i="8"/>
  <c r="N3380" i="8"/>
  <c r="M3380" i="8"/>
  <c r="L3380" i="8"/>
  <c r="T3379" i="8"/>
  <c r="R3379" i="8"/>
  <c r="Q3379" i="8"/>
  <c r="P3379" i="8"/>
  <c r="O3379" i="8"/>
  <c r="N3379" i="8"/>
  <c r="M3379" i="8"/>
  <c r="L3379" i="8"/>
  <c r="T3378" i="8"/>
  <c r="R3378" i="8"/>
  <c r="Q3378" i="8"/>
  <c r="P3378" i="8"/>
  <c r="O3378" i="8"/>
  <c r="N3378" i="8"/>
  <c r="M3378" i="8"/>
  <c r="L3378" i="8"/>
  <c r="T3377" i="8"/>
  <c r="R3377" i="8"/>
  <c r="Q3377" i="8"/>
  <c r="P3377" i="8"/>
  <c r="O3377" i="8"/>
  <c r="N3377" i="8"/>
  <c r="M3377" i="8"/>
  <c r="L3377" i="8"/>
  <c r="T3376" i="8"/>
  <c r="R3376" i="8"/>
  <c r="Q3376" i="8"/>
  <c r="P3376" i="8"/>
  <c r="O3376" i="8"/>
  <c r="N3376" i="8"/>
  <c r="M3376" i="8"/>
  <c r="L3376" i="8"/>
  <c r="T3375" i="8"/>
  <c r="R3375" i="8"/>
  <c r="Q3375" i="8"/>
  <c r="P3375" i="8"/>
  <c r="O3375" i="8"/>
  <c r="N3375" i="8"/>
  <c r="M3375" i="8"/>
  <c r="L3375" i="8"/>
  <c r="T3374" i="8"/>
  <c r="R3374" i="8"/>
  <c r="Q3374" i="8"/>
  <c r="P3374" i="8"/>
  <c r="O3374" i="8"/>
  <c r="N3374" i="8"/>
  <c r="M3374" i="8"/>
  <c r="L3374" i="8"/>
  <c r="T3373" i="8"/>
  <c r="R3373" i="8"/>
  <c r="Q3373" i="8"/>
  <c r="P3373" i="8"/>
  <c r="O3373" i="8"/>
  <c r="N3373" i="8"/>
  <c r="M3373" i="8"/>
  <c r="L3373" i="8"/>
  <c r="T3372" i="8"/>
  <c r="R3372" i="8"/>
  <c r="Q3372" i="8"/>
  <c r="P3372" i="8"/>
  <c r="O3372" i="8"/>
  <c r="N3372" i="8"/>
  <c r="M3372" i="8"/>
  <c r="L3372" i="8"/>
  <c r="T3371" i="8"/>
  <c r="R3371" i="8"/>
  <c r="Q3371" i="8"/>
  <c r="P3371" i="8"/>
  <c r="O3371" i="8"/>
  <c r="N3371" i="8"/>
  <c r="M3371" i="8"/>
  <c r="L3371" i="8"/>
  <c r="T3370" i="8"/>
  <c r="R3370" i="8"/>
  <c r="Q3370" i="8"/>
  <c r="P3370" i="8"/>
  <c r="O3370" i="8"/>
  <c r="N3370" i="8"/>
  <c r="M3370" i="8"/>
  <c r="L3370" i="8"/>
  <c r="T3369" i="8"/>
  <c r="R3369" i="8"/>
  <c r="Q3369" i="8"/>
  <c r="P3369" i="8"/>
  <c r="O3369" i="8"/>
  <c r="N3369" i="8"/>
  <c r="M3369" i="8"/>
  <c r="L3369" i="8"/>
  <c r="T3368" i="8"/>
  <c r="R3368" i="8"/>
  <c r="Q3368" i="8"/>
  <c r="P3368" i="8"/>
  <c r="O3368" i="8"/>
  <c r="N3368" i="8"/>
  <c r="M3368" i="8"/>
  <c r="L3368" i="8"/>
  <c r="T3367" i="8"/>
  <c r="R3367" i="8"/>
  <c r="Q3367" i="8"/>
  <c r="P3367" i="8"/>
  <c r="O3367" i="8"/>
  <c r="N3367" i="8"/>
  <c r="M3367" i="8"/>
  <c r="L3367" i="8"/>
  <c r="T3366" i="8"/>
  <c r="R3366" i="8"/>
  <c r="Q3366" i="8"/>
  <c r="P3366" i="8"/>
  <c r="O3366" i="8"/>
  <c r="N3366" i="8"/>
  <c r="M3366" i="8"/>
  <c r="L3366" i="8"/>
  <c r="T3365" i="8"/>
  <c r="R3365" i="8"/>
  <c r="Q3365" i="8"/>
  <c r="P3365" i="8"/>
  <c r="O3365" i="8"/>
  <c r="N3365" i="8"/>
  <c r="M3365" i="8"/>
  <c r="L3365" i="8"/>
  <c r="T3364" i="8"/>
  <c r="R3364" i="8"/>
  <c r="Q3364" i="8"/>
  <c r="P3364" i="8"/>
  <c r="O3364" i="8"/>
  <c r="N3364" i="8"/>
  <c r="M3364" i="8"/>
  <c r="L3364" i="8"/>
  <c r="T3363" i="8"/>
  <c r="R3363" i="8"/>
  <c r="Q3363" i="8"/>
  <c r="P3363" i="8"/>
  <c r="O3363" i="8"/>
  <c r="N3363" i="8"/>
  <c r="M3363" i="8"/>
  <c r="L3363" i="8"/>
  <c r="T3362" i="8"/>
  <c r="R3362" i="8"/>
  <c r="Q3362" i="8"/>
  <c r="P3362" i="8"/>
  <c r="O3362" i="8"/>
  <c r="N3362" i="8"/>
  <c r="M3362" i="8"/>
  <c r="L3362" i="8"/>
  <c r="T3361" i="8"/>
  <c r="R3361" i="8"/>
  <c r="Q3361" i="8"/>
  <c r="P3361" i="8"/>
  <c r="O3361" i="8"/>
  <c r="N3361" i="8"/>
  <c r="M3361" i="8"/>
  <c r="L3361" i="8"/>
  <c r="T3360" i="8"/>
  <c r="R3360" i="8"/>
  <c r="Q3360" i="8"/>
  <c r="P3360" i="8"/>
  <c r="O3360" i="8"/>
  <c r="N3360" i="8"/>
  <c r="M3360" i="8"/>
  <c r="L3360" i="8"/>
  <c r="T3359" i="8"/>
  <c r="R3359" i="8"/>
  <c r="Q3359" i="8"/>
  <c r="P3359" i="8"/>
  <c r="O3359" i="8"/>
  <c r="N3359" i="8"/>
  <c r="M3359" i="8"/>
  <c r="L3359" i="8"/>
  <c r="T3358" i="8"/>
  <c r="R3358" i="8"/>
  <c r="Q3358" i="8"/>
  <c r="P3358" i="8"/>
  <c r="O3358" i="8"/>
  <c r="N3358" i="8"/>
  <c r="M3358" i="8"/>
  <c r="L3358" i="8"/>
  <c r="T3357" i="8"/>
  <c r="R3357" i="8"/>
  <c r="Q3357" i="8"/>
  <c r="P3357" i="8"/>
  <c r="O3357" i="8"/>
  <c r="N3357" i="8"/>
  <c r="M3357" i="8"/>
  <c r="L3357" i="8"/>
  <c r="T3356" i="8"/>
  <c r="R3356" i="8"/>
  <c r="Q3356" i="8"/>
  <c r="P3356" i="8"/>
  <c r="O3356" i="8"/>
  <c r="N3356" i="8"/>
  <c r="M3356" i="8"/>
  <c r="L3356" i="8"/>
  <c r="T3355" i="8"/>
  <c r="R3355" i="8"/>
  <c r="Q3355" i="8"/>
  <c r="P3355" i="8"/>
  <c r="O3355" i="8"/>
  <c r="N3355" i="8"/>
  <c r="M3355" i="8"/>
  <c r="L3355" i="8"/>
  <c r="T3354" i="8"/>
  <c r="R3354" i="8"/>
  <c r="Q3354" i="8"/>
  <c r="P3354" i="8"/>
  <c r="O3354" i="8"/>
  <c r="N3354" i="8"/>
  <c r="M3354" i="8"/>
  <c r="L3354" i="8"/>
  <c r="T3353" i="8"/>
  <c r="R3353" i="8"/>
  <c r="Q3353" i="8"/>
  <c r="P3353" i="8"/>
  <c r="O3353" i="8"/>
  <c r="N3353" i="8"/>
  <c r="M3353" i="8"/>
  <c r="L3353" i="8"/>
  <c r="T3352" i="8"/>
  <c r="R3352" i="8"/>
  <c r="Q3352" i="8"/>
  <c r="P3352" i="8"/>
  <c r="O3352" i="8"/>
  <c r="N3352" i="8"/>
  <c r="M3352" i="8"/>
  <c r="L3352" i="8"/>
  <c r="T3351" i="8"/>
  <c r="R3351" i="8"/>
  <c r="Q3351" i="8"/>
  <c r="P3351" i="8"/>
  <c r="O3351" i="8"/>
  <c r="N3351" i="8"/>
  <c r="M3351" i="8"/>
  <c r="L3351" i="8"/>
  <c r="T3350" i="8"/>
  <c r="R3350" i="8"/>
  <c r="Q3350" i="8"/>
  <c r="P3350" i="8"/>
  <c r="O3350" i="8"/>
  <c r="N3350" i="8"/>
  <c r="M3350" i="8"/>
  <c r="L3350" i="8"/>
  <c r="T3349" i="8"/>
  <c r="R3349" i="8"/>
  <c r="Q3349" i="8"/>
  <c r="P3349" i="8"/>
  <c r="O3349" i="8"/>
  <c r="N3349" i="8"/>
  <c r="M3349" i="8"/>
  <c r="L3349" i="8"/>
  <c r="T3348" i="8"/>
  <c r="R3348" i="8"/>
  <c r="Q3348" i="8"/>
  <c r="P3348" i="8"/>
  <c r="O3348" i="8"/>
  <c r="N3348" i="8"/>
  <c r="M3348" i="8"/>
  <c r="L3348" i="8"/>
  <c r="T3347" i="8"/>
  <c r="R3347" i="8"/>
  <c r="Q3347" i="8"/>
  <c r="P3347" i="8"/>
  <c r="O3347" i="8"/>
  <c r="N3347" i="8"/>
  <c r="M3347" i="8"/>
  <c r="L3347" i="8"/>
  <c r="T3346" i="8"/>
  <c r="R3346" i="8"/>
  <c r="Q3346" i="8"/>
  <c r="P3346" i="8"/>
  <c r="O3346" i="8"/>
  <c r="N3346" i="8"/>
  <c r="M3346" i="8"/>
  <c r="L3346" i="8"/>
  <c r="T3345" i="8"/>
  <c r="R3345" i="8"/>
  <c r="Q3345" i="8"/>
  <c r="P3345" i="8"/>
  <c r="O3345" i="8"/>
  <c r="N3345" i="8"/>
  <c r="M3345" i="8"/>
  <c r="L3345" i="8"/>
  <c r="T3344" i="8"/>
  <c r="R3344" i="8"/>
  <c r="Q3344" i="8"/>
  <c r="P3344" i="8"/>
  <c r="O3344" i="8"/>
  <c r="N3344" i="8"/>
  <c r="M3344" i="8"/>
  <c r="L3344" i="8"/>
  <c r="T3343" i="8"/>
  <c r="R3343" i="8"/>
  <c r="Q3343" i="8"/>
  <c r="P3343" i="8"/>
  <c r="O3343" i="8"/>
  <c r="N3343" i="8"/>
  <c r="M3343" i="8"/>
  <c r="L3343" i="8"/>
  <c r="T3342" i="8"/>
  <c r="R3342" i="8"/>
  <c r="Q3342" i="8"/>
  <c r="P3342" i="8"/>
  <c r="O3342" i="8"/>
  <c r="N3342" i="8"/>
  <c r="M3342" i="8"/>
  <c r="L3342" i="8"/>
  <c r="T3341" i="8"/>
  <c r="R3341" i="8"/>
  <c r="Q3341" i="8"/>
  <c r="P3341" i="8"/>
  <c r="O3341" i="8"/>
  <c r="N3341" i="8"/>
  <c r="M3341" i="8"/>
  <c r="L3341" i="8"/>
  <c r="T3340" i="8"/>
  <c r="R3340" i="8"/>
  <c r="Q3340" i="8"/>
  <c r="P3340" i="8"/>
  <c r="O3340" i="8"/>
  <c r="N3340" i="8"/>
  <c r="M3340" i="8"/>
  <c r="L3340" i="8"/>
  <c r="T3339" i="8"/>
  <c r="R3339" i="8"/>
  <c r="Q3339" i="8"/>
  <c r="P3339" i="8"/>
  <c r="O3339" i="8"/>
  <c r="N3339" i="8"/>
  <c r="M3339" i="8"/>
  <c r="L3339" i="8"/>
  <c r="T3338" i="8"/>
  <c r="R3338" i="8"/>
  <c r="Q3338" i="8"/>
  <c r="P3338" i="8"/>
  <c r="O3338" i="8"/>
  <c r="N3338" i="8"/>
  <c r="M3338" i="8"/>
  <c r="L3338" i="8"/>
  <c r="T3337" i="8"/>
  <c r="R3337" i="8"/>
  <c r="Q3337" i="8"/>
  <c r="P3337" i="8"/>
  <c r="O3337" i="8"/>
  <c r="N3337" i="8"/>
  <c r="M3337" i="8"/>
  <c r="L3337" i="8"/>
  <c r="T3336" i="8"/>
  <c r="R3336" i="8"/>
  <c r="Q3336" i="8"/>
  <c r="P3336" i="8"/>
  <c r="O3336" i="8"/>
  <c r="N3336" i="8"/>
  <c r="M3336" i="8"/>
  <c r="L3336" i="8"/>
  <c r="T3335" i="8"/>
  <c r="R3335" i="8"/>
  <c r="Q3335" i="8"/>
  <c r="P3335" i="8"/>
  <c r="O3335" i="8"/>
  <c r="N3335" i="8"/>
  <c r="M3335" i="8"/>
  <c r="L3335" i="8"/>
  <c r="T3334" i="8"/>
  <c r="R3334" i="8"/>
  <c r="Q3334" i="8"/>
  <c r="P3334" i="8"/>
  <c r="O3334" i="8"/>
  <c r="N3334" i="8"/>
  <c r="M3334" i="8"/>
  <c r="L3334" i="8"/>
  <c r="T3333" i="8"/>
  <c r="R3333" i="8"/>
  <c r="Q3333" i="8"/>
  <c r="P3333" i="8"/>
  <c r="O3333" i="8"/>
  <c r="N3333" i="8"/>
  <c r="M3333" i="8"/>
  <c r="L3333" i="8"/>
  <c r="T3332" i="8"/>
  <c r="R3332" i="8"/>
  <c r="Q3332" i="8"/>
  <c r="P3332" i="8"/>
  <c r="O3332" i="8"/>
  <c r="N3332" i="8"/>
  <c r="M3332" i="8"/>
  <c r="L3332" i="8"/>
  <c r="T3331" i="8"/>
  <c r="R3331" i="8"/>
  <c r="Q3331" i="8"/>
  <c r="P3331" i="8"/>
  <c r="O3331" i="8"/>
  <c r="N3331" i="8"/>
  <c r="M3331" i="8"/>
  <c r="L3331" i="8"/>
  <c r="T3330" i="8"/>
  <c r="R3330" i="8"/>
  <c r="Q3330" i="8"/>
  <c r="P3330" i="8"/>
  <c r="O3330" i="8"/>
  <c r="N3330" i="8"/>
  <c r="M3330" i="8"/>
  <c r="L3330" i="8"/>
  <c r="T3329" i="8"/>
  <c r="R3329" i="8"/>
  <c r="Q3329" i="8"/>
  <c r="P3329" i="8"/>
  <c r="O3329" i="8"/>
  <c r="N3329" i="8"/>
  <c r="M3329" i="8"/>
  <c r="L3329" i="8"/>
  <c r="T3328" i="8"/>
  <c r="R3328" i="8"/>
  <c r="Q3328" i="8"/>
  <c r="P3328" i="8"/>
  <c r="O3328" i="8"/>
  <c r="N3328" i="8"/>
  <c r="M3328" i="8"/>
  <c r="L3328" i="8"/>
  <c r="T3327" i="8"/>
  <c r="R3327" i="8"/>
  <c r="Q3327" i="8"/>
  <c r="P3327" i="8"/>
  <c r="O3327" i="8"/>
  <c r="N3327" i="8"/>
  <c r="M3327" i="8"/>
  <c r="L3327" i="8"/>
  <c r="T3326" i="8"/>
  <c r="R3326" i="8"/>
  <c r="Q3326" i="8"/>
  <c r="P3326" i="8"/>
  <c r="O3326" i="8"/>
  <c r="N3326" i="8"/>
  <c r="M3326" i="8"/>
  <c r="L3326" i="8"/>
  <c r="T3325" i="8"/>
  <c r="R3325" i="8"/>
  <c r="Q3325" i="8"/>
  <c r="P3325" i="8"/>
  <c r="O3325" i="8"/>
  <c r="N3325" i="8"/>
  <c r="M3325" i="8"/>
  <c r="L3325" i="8"/>
  <c r="T3324" i="8"/>
  <c r="R3324" i="8"/>
  <c r="Q3324" i="8"/>
  <c r="P3324" i="8"/>
  <c r="O3324" i="8"/>
  <c r="N3324" i="8"/>
  <c r="M3324" i="8"/>
  <c r="L3324" i="8"/>
  <c r="T3323" i="8"/>
  <c r="R3323" i="8"/>
  <c r="Q3323" i="8"/>
  <c r="P3323" i="8"/>
  <c r="O3323" i="8"/>
  <c r="N3323" i="8"/>
  <c r="M3323" i="8"/>
  <c r="L3323" i="8"/>
  <c r="T3322" i="8"/>
  <c r="R3322" i="8"/>
  <c r="Q3322" i="8"/>
  <c r="P3322" i="8"/>
  <c r="O3322" i="8"/>
  <c r="N3322" i="8"/>
  <c r="M3322" i="8"/>
  <c r="L3322" i="8"/>
  <c r="T3321" i="8"/>
  <c r="R3321" i="8"/>
  <c r="Q3321" i="8"/>
  <c r="P3321" i="8"/>
  <c r="O3321" i="8"/>
  <c r="N3321" i="8"/>
  <c r="M3321" i="8"/>
  <c r="L3321" i="8"/>
  <c r="T3320" i="8"/>
  <c r="R3320" i="8"/>
  <c r="Q3320" i="8"/>
  <c r="P3320" i="8"/>
  <c r="O3320" i="8"/>
  <c r="N3320" i="8"/>
  <c r="M3320" i="8"/>
  <c r="L3320" i="8"/>
  <c r="T3319" i="8"/>
  <c r="R3319" i="8"/>
  <c r="Q3319" i="8"/>
  <c r="P3319" i="8"/>
  <c r="O3319" i="8"/>
  <c r="N3319" i="8"/>
  <c r="M3319" i="8"/>
  <c r="L3319" i="8"/>
  <c r="T3318" i="8"/>
  <c r="R3318" i="8"/>
  <c r="Q3318" i="8"/>
  <c r="P3318" i="8"/>
  <c r="O3318" i="8"/>
  <c r="N3318" i="8"/>
  <c r="M3318" i="8"/>
  <c r="L3318" i="8"/>
  <c r="T3317" i="8"/>
  <c r="R3317" i="8"/>
  <c r="Q3317" i="8"/>
  <c r="P3317" i="8"/>
  <c r="O3317" i="8"/>
  <c r="N3317" i="8"/>
  <c r="M3317" i="8"/>
  <c r="L3317" i="8"/>
  <c r="T3316" i="8"/>
  <c r="R3316" i="8"/>
  <c r="Q3316" i="8"/>
  <c r="P3316" i="8"/>
  <c r="O3316" i="8"/>
  <c r="N3316" i="8"/>
  <c r="M3316" i="8"/>
  <c r="L3316" i="8"/>
  <c r="T3315" i="8"/>
  <c r="R3315" i="8"/>
  <c r="Q3315" i="8"/>
  <c r="P3315" i="8"/>
  <c r="O3315" i="8"/>
  <c r="N3315" i="8"/>
  <c r="M3315" i="8"/>
  <c r="L3315" i="8"/>
  <c r="T3314" i="8"/>
  <c r="R3314" i="8"/>
  <c r="Q3314" i="8"/>
  <c r="P3314" i="8"/>
  <c r="O3314" i="8"/>
  <c r="N3314" i="8"/>
  <c r="M3314" i="8"/>
  <c r="L3314" i="8"/>
  <c r="T3313" i="8"/>
  <c r="R3313" i="8"/>
  <c r="Q3313" i="8"/>
  <c r="P3313" i="8"/>
  <c r="O3313" i="8"/>
  <c r="N3313" i="8"/>
  <c r="M3313" i="8"/>
  <c r="L3313" i="8"/>
  <c r="T3312" i="8"/>
  <c r="R3312" i="8"/>
  <c r="Q3312" i="8"/>
  <c r="P3312" i="8"/>
  <c r="O3312" i="8"/>
  <c r="N3312" i="8"/>
  <c r="M3312" i="8"/>
  <c r="L3312" i="8"/>
  <c r="T3311" i="8"/>
  <c r="R3311" i="8"/>
  <c r="Q3311" i="8"/>
  <c r="P3311" i="8"/>
  <c r="O3311" i="8"/>
  <c r="N3311" i="8"/>
  <c r="M3311" i="8"/>
  <c r="L3311" i="8"/>
  <c r="T3310" i="8"/>
  <c r="R3310" i="8"/>
  <c r="Q3310" i="8"/>
  <c r="P3310" i="8"/>
  <c r="O3310" i="8"/>
  <c r="N3310" i="8"/>
  <c r="M3310" i="8"/>
  <c r="L3310" i="8"/>
  <c r="T3309" i="8"/>
  <c r="R3309" i="8"/>
  <c r="Q3309" i="8"/>
  <c r="P3309" i="8"/>
  <c r="O3309" i="8"/>
  <c r="N3309" i="8"/>
  <c r="M3309" i="8"/>
  <c r="L3309" i="8"/>
  <c r="T3308" i="8"/>
  <c r="R3308" i="8"/>
  <c r="Q3308" i="8"/>
  <c r="P3308" i="8"/>
  <c r="O3308" i="8"/>
  <c r="N3308" i="8"/>
  <c r="M3308" i="8"/>
  <c r="L3308" i="8"/>
  <c r="T3307" i="8"/>
  <c r="R3307" i="8"/>
  <c r="Q3307" i="8"/>
  <c r="P3307" i="8"/>
  <c r="O3307" i="8"/>
  <c r="N3307" i="8"/>
  <c r="M3307" i="8"/>
  <c r="L3307" i="8"/>
  <c r="T3306" i="8"/>
  <c r="R3306" i="8"/>
  <c r="Q3306" i="8"/>
  <c r="P3306" i="8"/>
  <c r="O3306" i="8"/>
  <c r="N3306" i="8"/>
  <c r="M3306" i="8"/>
  <c r="L3306" i="8"/>
  <c r="T3305" i="8"/>
  <c r="R3305" i="8"/>
  <c r="Q3305" i="8"/>
  <c r="P3305" i="8"/>
  <c r="O3305" i="8"/>
  <c r="N3305" i="8"/>
  <c r="M3305" i="8"/>
  <c r="L3305" i="8"/>
  <c r="T3304" i="8"/>
  <c r="R3304" i="8"/>
  <c r="Q3304" i="8"/>
  <c r="P3304" i="8"/>
  <c r="O3304" i="8"/>
  <c r="N3304" i="8"/>
  <c r="M3304" i="8"/>
  <c r="L3304" i="8"/>
  <c r="T3303" i="8"/>
  <c r="R3303" i="8"/>
  <c r="Q3303" i="8"/>
  <c r="P3303" i="8"/>
  <c r="O3303" i="8"/>
  <c r="N3303" i="8"/>
  <c r="M3303" i="8"/>
  <c r="L3303" i="8"/>
  <c r="T3302" i="8"/>
  <c r="R3302" i="8"/>
  <c r="Q3302" i="8"/>
  <c r="P3302" i="8"/>
  <c r="O3302" i="8"/>
  <c r="N3302" i="8"/>
  <c r="M3302" i="8"/>
  <c r="L3302" i="8"/>
  <c r="T3301" i="8"/>
  <c r="R3301" i="8"/>
  <c r="Q3301" i="8"/>
  <c r="P3301" i="8"/>
  <c r="O3301" i="8"/>
  <c r="N3301" i="8"/>
  <c r="M3301" i="8"/>
  <c r="L3301" i="8"/>
  <c r="T3300" i="8"/>
  <c r="R3300" i="8"/>
  <c r="Q3300" i="8"/>
  <c r="P3300" i="8"/>
  <c r="O3300" i="8"/>
  <c r="N3300" i="8"/>
  <c r="M3300" i="8"/>
  <c r="L3300" i="8"/>
  <c r="T3299" i="8"/>
  <c r="R3299" i="8"/>
  <c r="Q3299" i="8"/>
  <c r="P3299" i="8"/>
  <c r="O3299" i="8"/>
  <c r="N3299" i="8"/>
  <c r="M3299" i="8"/>
  <c r="L3299" i="8"/>
  <c r="T3298" i="8"/>
  <c r="R3298" i="8"/>
  <c r="Q3298" i="8"/>
  <c r="P3298" i="8"/>
  <c r="O3298" i="8"/>
  <c r="N3298" i="8"/>
  <c r="M3298" i="8"/>
  <c r="L3298" i="8"/>
  <c r="T3297" i="8"/>
  <c r="R3297" i="8"/>
  <c r="Q3297" i="8"/>
  <c r="P3297" i="8"/>
  <c r="O3297" i="8"/>
  <c r="N3297" i="8"/>
  <c r="M3297" i="8"/>
  <c r="L3297" i="8"/>
  <c r="T3296" i="8"/>
  <c r="R3296" i="8"/>
  <c r="Q3296" i="8"/>
  <c r="P3296" i="8"/>
  <c r="O3296" i="8"/>
  <c r="N3296" i="8"/>
  <c r="M3296" i="8"/>
  <c r="L3296" i="8"/>
  <c r="T3295" i="8"/>
  <c r="R3295" i="8"/>
  <c r="Q3295" i="8"/>
  <c r="P3295" i="8"/>
  <c r="O3295" i="8"/>
  <c r="N3295" i="8"/>
  <c r="M3295" i="8"/>
  <c r="L3295" i="8"/>
  <c r="T3294" i="8"/>
  <c r="R3294" i="8"/>
  <c r="Q3294" i="8"/>
  <c r="P3294" i="8"/>
  <c r="O3294" i="8"/>
  <c r="N3294" i="8"/>
  <c r="M3294" i="8"/>
  <c r="L3294" i="8"/>
  <c r="T3293" i="8"/>
  <c r="R3293" i="8"/>
  <c r="Q3293" i="8"/>
  <c r="P3293" i="8"/>
  <c r="O3293" i="8"/>
  <c r="N3293" i="8"/>
  <c r="M3293" i="8"/>
  <c r="L3293" i="8"/>
  <c r="T3292" i="8"/>
  <c r="R3292" i="8"/>
  <c r="Q3292" i="8"/>
  <c r="P3292" i="8"/>
  <c r="O3292" i="8"/>
  <c r="N3292" i="8"/>
  <c r="M3292" i="8"/>
  <c r="L3292" i="8"/>
  <c r="T3291" i="8"/>
  <c r="R3291" i="8"/>
  <c r="Q3291" i="8"/>
  <c r="P3291" i="8"/>
  <c r="O3291" i="8"/>
  <c r="N3291" i="8"/>
  <c r="M3291" i="8"/>
  <c r="L3291" i="8"/>
  <c r="T3290" i="8"/>
  <c r="R3290" i="8"/>
  <c r="Q3290" i="8"/>
  <c r="P3290" i="8"/>
  <c r="O3290" i="8"/>
  <c r="N3290" i="8"/>
  <c r="M3290" i="8"/>
  <c r="L3290" i="8"/>
  <c r="T3289" i="8"/>
  <c r="R3289" i="8"/>
  <c r="Q3289" i="8"/>
  <c r="P3289" i="8"/>
  <c r="O3289" i="8"/>
  <c r="N3289" i="8"/>
  <c r="M3289" i="8"/>
  <c r="L3289" i="8"/>
  <c r="T3288" i="8"/>
  <c r="R3288" i="8"/>
  <c r="Q3288" i="8"/>
  <c r="P3288" i="8"/>
  <c r="O3288" i="8"/>
  <c r="N3288" i="8"/>
  <c r="M3288" i="8"/>
  <c r="L3288" i="8"/>
  <c r="T3287" i="8"/>
  <c r="R3287" i="8"/>
  <c r="Q3287" i="8"/>
  <c r="P3287" i="8"/>
  <c r="O3287" i="8"/>
  <c r="N3287" i="8"/>
  <c r="M3287" i="8"/>
  <c r="L3287" i="8"/>
  <c r="T3286" i="8"/>
  <c r="R3286" i="8"/>
  <c r="Q3286" i="8"/>
  <c r="P3286" i="8"/>
  <c r="O3286" i="8"/>
  <c r="N3286" i="8"/>
  <c r="M3286" i="8"/>
  <c r="L3286" i="8"/>
  <c r="T3285" i="8"/>
  <c r="R3285" i="8"/>
  <c r="Q3285" i="8"/>
  <c r="P3285" i="8"/>
  <c r="O3285" i="8"/>
  <c r="N3285" i="8"/>
  <c r="M3285" i="8"/>
  <c r="L3285" i="8"/>
  <c r="T3284" i="8"/>
  <c r="R3284" i="8"/>
  <c r="Q3284" i="8"/>
  <c r="P3284" i="8"/>
  <c r="O3284" i="8"/>
  <c r="N3284" i="8"/>
  <c r="M3284" i="8"/>
  <c r="L3284" i="8"/>
  <c r="T3283" i="8"/>
  <c r="R3283" i="8"/>
  <c r="Q3283" i="8"/>
  <c r="P3283" i="8"/>
  <c r="O3283" i="8"/>
  <c r="N3283" i="8"/>
  <c r="M3283" i="8"/>
  <c r="L3283" i="8"/>
  <c r="T3282" i="8"/>
  <c r="R3282" i="8"/>
  <c r="Q3282" i="8"/>
  <c r="P3282" i="8"/>
  <c r="O3282" i="8"/>
  <c r="N3282" i="8"/>
  <c r="M3282" i="8"/>
  <c r="L3282" i="8"/>
  <c r="T3281" i="8"/>
  <c r="R3281" i="8"/>
  <c r="Q3281" i="8"/>
  <c r="P3281" i="8"/>
  <c r="O3281" i="8"/>
  <c r="N3281" i="8"/>
  <c r="M3281" i="8"/>
  <c r="L3281" i="8"/>
  <c r="T3280" i="8"/>
  <c r="R3280" i="8"/>
  <c r="Q3280" i="8"/>
  <c r="P3280" i="8"/>
  <c r="O3280" i="8"/>
  <c r="N3280" i="8"/>
  <c r="M3280" i="8"/>
  <c r="L3280" i="8"/>
  <c r="T3279" i="8"/>
  <c r="R3279" i="8"/>
  <c r="Q3279" i="8"/>
  <c r="P3279" i="8"/>
  <c r="O3279" i="8"/>
  <c r="N3279" i="8"/>
  <c r="M3279" i="8"/>
  <c r="L3279" i="8"/>
  <c r="T3278" i="8"/>
  <c r="R3278" i="8"/>
  <c r="Q3278" i="8"/>
  <c r="P3278" i="8"/>
  <c r="O3278" i="8"/>
  <c r="N3278" i="8"/>
  <c r="M3278" i="8"/>
  <c r="L3278" i="8"/>
  <c r="T3277" i="8"/>
  <c r="R3277" i="8"/>
  <c r="Q3277" i="8"/>
  <c r="P3277" i="8"/>
  <c r="O3277" i="8"/>
  <c r="N3277" i="8"/>
  <c r="M3277" i="8"/>
  <c r="L3277" i="8"/>
  <c r="T3276" i="8"/>
  <c r="R3276" i="8"/>
  <c r="Q3276" i="8"/>
  <c r="P3276" i="8"/>
  <c r="O3276" i="8"/>
  <c r="N3276" i="8"/>
  <c r="M3276" i="8"/>
  <c r="L3276" i="8"/>
  <c r="T3275" i="8"/>
  <c r="R3275" i="8"/>
  <c r="Q3275" i="8"/>
  <c r="P3275" i="8"/>
  <c r="O3275" i="8"/>
  <c r="N3275" i="8"/>
  <c r="M3275" i="8"/>
  <c r="L3275" i="8"/>
  <c r="T3274" i="8"/>
  <c r="R3274" i="8"/>
  <c r="Q3274" i="8"/>
  <c r="P3274" i="8"/>
  <c r="O3274" i="8"/>
  <c r="N3274" i="8"/>
  <c r="M3274" i="8"/>
  <c r="L3274" i="8"/>
  <c r="T3273" i="8"/>
  <c r="R3273" i="8"/>
  <c r="Q3273" i="8"/>
  <c r="P3273" i="8"/>
  <c r="O3273" i="8"/>
  <c r="N3273" i="8"/>
  <c r="M3273" i="8"/>
  <c r="L3273" i="8"/>
  <c r="T3272" i="8"/>
  <c r="R3272" i="8"/>
  <c r="Q3272" i="8"/>
  <c r="P3272" i="8"/>
  <c r="O3272" i="8"/>
  <c r="N3272" i="8"/>
  <c r="M3272" i="8"/>
  <c r="L3272" i="8"/>
  <c r="T3271" i="8"/>
  <c r="R3271" i="8"/>
  <c r="Q3271" i="8"/>
  <c r="P3271" i="8"/>
  <c r="O3271" i="8"/>
  <c r="N3271" i="8"/>
  <c r="M3271" i="8"/>
  <c r="L3271" i="8"/>
  <c r="T3270" i="8"/>
  <c r="R3270" i="8"/>
  <c r="Q3270" i="8"/>
  <c r="P3270" i="8"/>
  <c r="O3270" i="8"/>
  <c r="N3270" i="8"/>
  <c r="M3270" i="8"/>
  <c r="L3270" i="8"/>
  <c r="T3269" i="8"/>
  <c r="R3269" i="8"/>
  <c r="Q3269" i="8"/>
  <c r="P3269" i="8"/>
  <c r="O3269" i="8"/>
  <c r="N3269" i="8"/>
  <c r="M3269" i="8"/>
  <c r="L3269" i="8"/>
  <c r="T3268" i="8"/>
  <c r="R3268" i="8"/>
  <c r="Q3268" i="8"/>
  <c r="P3268" i="8"/>
  <c r="O3268" i="8"/>
  <c r="N3268" i="8"/>
  <c r="M3268" i="8"/>
  <c r="L3268" i="8"/>
  <c r="T3267" i="8"/>
  <c r="R3267" i="8"/>
  <c r="Q3267" i="8"/>
  <c r="P3267" i="8"/>
  <c r="O3267" i="8"/>
  <c r="N3267" i="8"/>
  <c r="M3267" i="8"/>
  <c r="L3267" i="8"/>
  <c r="T3266" i="8"/>
  <c r="R3266" i="8"/>
  <c r="Q3266" i="8"/>
  <c r="P3266" i="8"/>
  <c r="O3266" i="8"/>
  <c r="N3266" i="8"/>
  <c r="M3266" i="8"/>
  <c r="L3266" i="8"/>
  <c r="T3265" i="8"/>
  <c r="R3265" i="8"/>
  <c r="Q3265" i="8"/>
  <c r="P3265" i="8"/>
  <c r="O3265" i="8"/>
  <c r="N3265" i="8"/>
  <c r="M3265" i="8"/>
  <c r="L3265" i="8"/>
  <c r="T3264" i="8"/>
  <c r="R3264" i="8"/>
  <c r="Q3264" i="8"/>
  <c r="P3264" i="8"/>
  <c r="O3264" i="8"/>
  <c r="N3264" i="8"/>
  <c r="M3264" i="8"/>
  <c r="L3264" i="8"/>
  <c r="T3263" i="8"/>
  <c r="R3263" i="8"/>
  <c r="Q3263" i="8"/>
  <c r="P3263" i="8"/>
  <c r="O3263" i="8"/>
  <c r="N3263" i="8"/>
  <c r="M3263" i="8"/>
  <c r="L3263" i="8"/>
  <c r="T3262" i="8"/>
  <c r="R3262" i="8"/>
  <c r="Q3262" i="8"/>
  <c r="P3262" i="8"/>
  <c r="O3262" i="8"/>
  <c r="N3262" i="8"/>
  <c r="M3262" i="8"/>
  <c r="L3262" i="8"/>
  <c r="T3261" i="8"/>
  <c r="R3261" i="8"/>
  <c r="Q3261" i="8"/>
  <c r="P3261" i="8"/>
  <c r="O3261" i="8"/>
  <c r="N3261" i="8"/>
  <c r="M3261" i="8"/>
  <c r="L3261" i="8"/>
  <c r="T3260" i="8"/>
  <c r="R3260" i="8"/>
  <c r="Q3260" i="8"/>
  <c r="P3260" i="8"/>
  <c r="O3260" i="8"/>
  <c r="N3260" i="8"/>
  <c r="M3260" i="8"/>
  <c r="L3260" i="8"/>
  <c r="T3259" i="8"/>
  <c r="R3259" i="8"/>
  <c r="Q3259" i="8"/>
  <c r="P3259" i="8"/>
  <c r="O3259" i="8"/>
  <c r="N3259" i="8"/>
  <c r="M3259" i="8"/>
  <c r="L3259" i="8"/>
  <c r="T3258" i="8"/>
  <c r="R3258" i="8"/>
  <c r="Q3258" i="8"/>
  <c r="P3258" i="8"/>
  <c r="O3258" i="8"/>
  <c r="N3258" i="8"/>
  <c r="M3258" i="8"/>
  <c r="L3258" i="8"/>
  <c r="T3257" i="8"/>
  <c r="R3257" i="8"/>
  <c r="Q3257" i="8"/>
  <c r="P3257" i="8"/>
  <c r="O3257" i="8"/>
  <c r="N3257" i="8"/>
  <c r="M3257" i="8"/>
  <c r="L3257" i="8"/>
  <c r="T3256" i="8"/>
  <c r="R3256" i="8"/>
  <c r="Q3256" i="8"/>
  <c r="P3256" i="8"/>
  <c r="O3256" i="8"/>
  <c r="N3256" i="8"/>
  <c r="M3256" i="8"/>
  <c r="L3256" i="8"/>
  <c r="T3255" i="8"/>
  <c r="R3255" i="8"/>
  <c r="Q3255" i="8"/>
  <c r="P3255" i="8"/>
  <c r="O3255" i="8"/>
  <c r="N3255" i="8"/>
  <c r="M3255" i="8"/>
  <c r="L3255" i="8"/>
  <c r="T3254" i="8"/>
  <c r="R3254" i="8"/>
  <c r="Q3254" i="8"/>
  <c r="P3254" i="8"/>
  <c r="O3254" i="8"/>
  <c r="N3254" i="8"/>
  <c r="M3254" i="8"/>
  <c r="L3254" i="8"/>
  <c r="T3253" i="8"/>
  <c r="R3253" i="8"/>
  <c r="Q3253" i="8"/>
  <c r="P3253" i="8"/>
  <c r="O3253" i="8"/>
  <c r="N3253" i="8"/>
  <c r="M3253" i="8"/>
  <c r="L3253" i="8"/>
  <c r="T3252" i="8"/>
  <c r="R3252" i="8"/>
  <c r="Q3252" i="8"/>
  <c r="P3252" i="8"/>
  <c r="O3252" i="8"/>
  <c r="N3252" i="8"/>
  <c r="M3252" i="8"/>
  <c r="L3252" i="8"/>
  <c r="T3251" i="8"/>
  <c r="R3251" i="8"/>
  <c r="Q3251" i="8"/>
  <c r="P3251" i="8"/>
  <c r="O3251" i="8"/>
  <c r="N3251" i="8"/>
  <c r="M3251" i="8"/>
  <c r="L3251" i="8"/>
  <c r="T3250" i="8"/>
  <c r="R3250" i="8"/>
  <c r="Q3250" i="8"/>
  <c r="P3250" i="8"/>
  <c r="O3250" i="8"/>
  <c r="N3250" i="8"/>
  <c r="M3250" i="8"/>
  <c r="L3250" i="8"/>
  <c r="T3249" i="8"/>
  <c r="R3249" i="8"/>
  <c r="Q3249" i="8"/>
  <c r="P3249" i="8"/>
  <c r="O3249" i="8"/>
  <c r="N3249" i="8"/>
  <c r="M3249" i="8"/>
  <c r="L3249" i="8"/>
  <c r="T3248" i="8"/>
  <c r="R3248" i="8"/>
  <c r="Q3248" i="8"/>
  <c r="P3248" i="8"/>
  <c r="O3248" i="8"/>
  <c r="N3248" i="8"/>
  <c r="M3248" i="8"/>
  <c r="L3248" i="8"/>
  <c r="T3247" i="8"/>
  <c r="R3247" i="8"/>
  <c r="Q3247" i="8"/>
  <c r="P3247" i="8"/>
  <c r="O3247" i="8"/>
  <c r="N3247" i="8"/>
  <c r="M3247" i="8"/>
  <c r="L3247" i="8"/>
  <c r="T3246" i="8"/>
  <c r="R3246" i="8"/>
  <c r="Q3246" i="8"/>
  <c r="P3246" i="8"/>
  <c r="O3246" i="8"/>
  <c r="N3246" i="8"/>
  <c r="M3246" i="8"/>
  <c r="L3246" i="8"/>
  <c r="T3245" i="8"/>
  <c r="R3245" i="8"/>
  <c r="Q3245" i="8"/>
  <c r="P3245" i="8"/>
  <c r="O3245" i="8"/>
  <c r="N3245" i="8"/>
  <c r="M3245" i="8"/>
  <c r="L3245" i="8"/>
  <c r="T3244" i="8"/>
  <c r="R3244" i="8"/>
  <c r="Q3244" i="8"/>
  <c r="P3244" i="8"/>
  <c r="O3244" i="8"/>
  <c r="N3244" i="8"/>
  <c r="M3244" i="8"/>
  <c r="L3244" i="8"/>
  <c r="T3243" i="8"/>
  <c r="R3243" i="8"/>
  <c r="Q3243" i="8"/>
  <c r="P3243" i="8"/>
  <c r="O3243" i="8"/>
  <c r="N3243" i="8"/>
  <c r="M3243" i="8"/>
  <c r="L3243" i="8"/>
  <c r="T3242" i="8"/>
  <c r="R3242" i="8"/>
  <c r="Q3242" i="8"/>
  <c r="P3242" i="8"/>
  <c r="O3242" i="8"/>
  <c r="N3242" i="8"/>
  <c r="M3242" i="8"/>
  <c r="L3242" i="8"/>
  <c r="T3241" i="8"/>
  <c r="R3241" i="8"/>
  <c r="Q3241" i="8"/>
  <c r="P3241" i="8"/>
  <c r="O3241" i="8"/>
  <c r="N3241" i="8"/>
  <c r="M3241" i="8"/>
  <c r="L3241" i="8"/>
  <c r="T3240" i="8"/>
  <c r="R3240" i="8"/>
  <c r="Q3240" i="8"/>
  <c r="P3240" i="8"/>
  <c r="O3240" i="8"/>
  <c r="N3240" i="8"/>
  <c r="M3240" i="8"/>
  <c r="L3240" i="8"/>
  <c r="T3239" i="8"/>
  <c r="R3239" i="8"/>
  <c r="Q3239" i="8"/>
  <c r="P3239" i="8"/>
  <c r="O3239" i="8"/>
  <c r="N3239" i="8"/>
  <c r="M3239" i="8"/>
  <c r="L3239" i="8"/>
  <c r="T3238" i="8"/>
  <c r="R3238" i="8"/>
  <c r="Q3238" i="8"/>
  <c r="P3238" i="8"/>
  <c r="O3238" i="8"/>
  <c r="N3238" i="8"/>
  <c r="M3238" i="8"/>
  <c r="L3238" i="8"/>
  <c r="T3237" i="8"/>
  <c r="R3237" i="8"/>
  <c r="Q3237" i="8"/>
  <c r="P3237" i="8"/>
  <c r="O3237" i="8"/>
  <c r="N3237" i="8"/>
  <c r="M3237" i="8"/>
  <c r="L3237" i="8"/>
  <c r="T3236" i="8"/>
  <c r="R3236" i="8"/>
  <c r="Q3236" i="8"/>
  <c r="P3236" i="8"/>
  <c r="O3236" i="8"/>
  <c r="N3236" i="8"/>
  <c r="M3236" i="8"/>
  <c r="L3236" i="8"/>
  <c r="T3235" i="8"/>
  <c r="R3235" i="8"/>
  <c r="Q3235" i="8"/>
  <c r="P3235" i="8"/>
  <c r="O3235" i="8"/>
  <c r="N3235" i="8"/>
  <c r="M3235" i="8"/>
  <c r="L3235" i="8"/>
  <c r="T3234" i="8"/>
  <c r="R3234" i="8"/>
  <c r="Q3234" i="8"/>
  <c r="P3234" i="8"/>
  <c r="O3234" i="8"/>
  <c r="N3234" i="8"/>
  <c r="M3234" i="8"/>
  <c r="L3234" i="8"/>
  <c r="T3233" i="8"/>
  <c r="R3233" i="8"/>
  <c r="Q3233" i="8"/>
  <c r="P3233" i="8"/>
  <c r="O3233" i="8"/>
  <c r="N3233" i="8"/>
  <c r="M3233" i="8"/>
  <c r="L3233" i="8"/>
  <c r="T3232" i="8"/>
  <c r="R3232" i="8"/>
  <c r="Q3232" i="8"/>
  <c r="P3232" i="8"/>
  <c r="O3232" i="8"/>
  <c r="N3232" i="8"/>
  <c r="M3232" i="8"/>
  <c r="L3232" i="8"/>
  <c r="T3231" i="8"/>
  <c r="R3231" i="8"/>
  <c r="Q3231" i="8"/>
  <c r="P3231" i="8"/>
  <c r="O3231" i="8"/>
  <c r="N3231" i="8"/>
  <c r="M3231" i="8"/>
  <c r="L3231" i="8"/>
  <c r="T3230" i="8"/>
  <c r="R3230" i="8"/>
  <c r="Q3230" i="8"/>
  <c r="P3230" i="8"/>
  <c r="O3230" i="8"/>
  <c r="N3230" i="8"/>
  <c r="M3230" i="8"/>
  <c r="L3230" i="8"/>
  <c r="T3229" i="8"/>
  <c r="R3229" i="8"/>
  <c r="Q3229" i="8"/>
  <c r="P3229" i="8"/>
  <c r="O3229" i="8"/>
  <c r="N3229" i="8"/>
  <c r="M3229" i="8"/>
  <c r="L3229" i="8"/>
  <c r="T3228" i="8"/>
  <c r="R3228" i="8"/>
  <c r="Q3228" i="8"/>
  <c r="P3228" i="8"/>
  <c r="O3228" i="8"/>
  <c r="N3228" i="8"/>
  <c r="M3228" i="8"/>
  <c r="L3228" i="8"/>
  <c r="T3227" i="8"/>
  <c r="R3227" i="8"/>
  <c r="Q3227" i="8"/>
  <c r="P3227" i="8"/>
  <c r="O3227" i="8"/>
  <c r="N3227" i="8"/>
  <c r="M3227" i="8"/>
  <c r="L3227" i="8"/>
  <c r="T3226" i="8"/>
  <c r="R3226" i="8"/>
  <c r="Q3226" i="8"/>
  <c r="P3226" i="8"/>
  <c r="O3226" i="8"/>
  <c r="N3226" i="8"/>
  <c r="M3226" i="8"/>
  <c r="L3226" i="8"/>
  <c r="T3225" i="8"/>
  <c r="R3225" i="8"/>
  <c r="Q3225" i="8"/>
  <c r="P3225" i="8"/>
  <c r="O3225" i="8"/>
  <c r="N3225" i="8"/>
  <c r="M3225" i="8"/>
  <c r="L3225" i="8"/>
  <c r="T3224" i="8"/>
  <c r="R3224" i="8"/>
  <c r="Q3224" i="8"/>
  <c r="P3224" i="8"/>
  <c r="O3224" i="8"/>
  <c r="N3224" i="8"/>
  <c r="M3224" i="8"/>
  <c r="L3224" i="8"/>
  <c r="T3223" i="8"/>
  <c r="R3223" i="8"/>
  <c r="Q3223" i="8"/>
  <c r="P3223" i="8"/>
  <c r="O3223" i="8"/>
  <c r="N3223" i="8"/>
  <c r="M3223" i="8"/>
  <c r="L3223" i="8"/>
  <c r="T3222" i="8"/>
  <c r="R3222" i="8"/>
  <c r="Q3222" i="8"/>
  <c r="P3222" i="8"/>
  <c r="O3222" i="8"/>
  <c r="N3222" i="8"/>
  <c r="M3222" i="8"/>
  <c r="L3222" i="8"/>
  <c r="T3221" i="8"/>
  <c r="R3221" i="8"/>
  <c r="Q3221" i="8"/>
  <c r="P3221" i="8"/>
  <c r="O3221" i="8"/>
  <c r="N3221" i="8"/>
  <c r="M3221" i="8"/>
  <c r="L3221" i="8"/>
  <c r="T3220" i="8"/>
  <c r="R3220" i="8"/>
  <c r="Q3220" i="8"/>
  <c r="P3220" i="8"/>
  <c r="O3220" i="8"/>
  <c r="N3220" i="8"/>
  <c r="M3220" i="8"/>
  <c r="L3220" i="8"/>
  <c r="T3219" i="8"/>
  <c r="R3219" i="8"/>
  <c r="Q3219" i="8"/>
  <c r="P3219" i="8"/>
  <c r="O3219" i="8"/>
  <c r="N3219" i="8"/>
  <c r="M3219" i="8"/>
  <c r="L3219" i="8"/>
  <c r="T3218" i="8"/>
  <c r="R3218" i="8"/>
  <c r="Q3218" i="8"/>
  <c r="P3218" i="8"/>
  <c r="O3218" i="8"/>
  <c r="N3218" i="8"/>
  <c r="M3218" i="8"/>
  <c r="L3218" i="8"/>
  <c r="T3217" i="8"/>
  <c r="R3217" i="8"/>
  <c r="Q3217" i="8"/>
  <c r="P3217" i="8"/>
  <c r="O3217" i="8"/>
  <c r="N3217" i="8"/>
  <c r="M3217" i="8"/>
  <c r="L3217" i="8"/>
  <c r="T3216" i="8"/>
  <c r="R3216" i="8"/>
  <c r="Q3216" i="8"/>
  <c r="P3216" i="8"/>
  <c r="O3216" i="8"/>
  <c r="N3216" i="8"/>
  <c r="M3216" i="8"/>
  <c r="L3216" i="8"/>
  <c r="T3215" i="8"/>
  <c r="R3215" i="8"/>
  <c r="Q3215" i="8"/>
  <c r="P3215" i="8"/>
  <c r="O3215" i="8"/>
  <c r="N3215" i="8"/>
  <c r="M3215" i="8"/>
  <c r="L3215" i="8"/>
  <c r="T3214" i="8"/>
  <c r="R3214" i="8"/>
  <c r="Q3214" i="8"/>
  <c r="P3214" i="8"/>
  <c r="O3214" i="8"/>
  <c r="N3214" i="8"/>
  <c r="M3214" i="8"/>
  <c r="L3214" i="8"/>
  <c r="T3213" i="8"/>
  <c r="R3213" i="8"/>
  <c r="Q3213" i="8"/>
  <c r="P3213" i="8"/>
  <c r="O3213" i="8"/>
  <c r="N3213" i="8"/>
  <c r="M3213" i="8"/>
  <c r="L3213" i="8"/>
  <c r="T3212" i="8"/>
  <c r="R3212" i="8"/>
  <c r="Q3212" i="8"/>
  <c r="P3212" i="8"/>
  <c r="O3212" i="8"/>
  <c r="N3212" i="8"/>
  <c r="M3212" i="8"/>
  <c r="L3212" i="8"/>
  <c r="T3211" i="8"/>
  <c r="R3211" i="8"/>
  <c r="Q3211" i="8"/>
  <c r="P3211" i="8"/>
  <c r="O3211" i="8"/>
  <c r="N3211" i="8"/>
  <c r="M3211" i="8"/>
  <c r="L3211" i="8"/>
  <c r="T3210" i="8"/>
  <c r="R3210" i="8"/>
  <c r="Q3210" i="8"/>
  <c r="P3210" i="8"/>
  <c r="O3210" i="8"/>
  <c r="N3210" i="8"/>
  <c r="M3210" i="8"/>
  <c r="L3210" i="8"/>
  <c r="T3209" i="8"/>
  <c r="R3209" i="8"/>
  <c r="Q3209" i="8"/>
  <c r="P3209" i="8"/>
  <c r="O3209" i="8"/>
  <c r="N3209" i="8"/>
  <c r="M3209" i="8"/>
  <c r="L3209" i="8"/>
  <c r="T3208" i="8"/>
  <c r="R3208" i="8"/>
  <c r="Q3208" i="8"/>
  <c r="P3208" i="8"/>
  <c r="O3208" i="8"/>
  <c r="N3208" i="8"/>
  <c r="M3208" i="8"/>
  <c r="L3208" i="8"/>
  <c r="T3207" i="8"/>
  <c r="R3207" i="8"/>
  <c r="Q3207" i="8"/>
  <c r="P3207" i="8"/>
  <c r="O3207" i="8"/>
  <c r="N3207" i="8"/>
  <c r="M3207" i="8"/>
  <c r="L3207" i="8"/>
  <c r="T3206" i="8"/>
  <c r="R3206" i="8"/>
  <c r="Q3206" i="8"/>
  <c r="P3206" i="8"/>
  <c r="O3206" i="8"/>
  <c r="N3206" i="8"/>
  <c r="M3206" i="8"/>
  <c r="L3206" i="8"/>
  <c r="T3205" i="8"/>
  <c r="R3205" i="8"/>
  <c r="Q3205" i="8"/>
  <c r="P3205" i="8"/>
  <c r="O3205" i="8"/>
  <c r="N3205" i="8"/>
  <c r="M3205" i="8"/>
  <c r="L3205" i="8"/>
  <c r="T3204" i="8"/>
  <c r="R3204" i="8"/>
  <c r="Q3204" i="8"/>
  <c r="P3204" i="8"/>
  <c r="O3204" i="8"/>
  <c r="N3204" i="8"/>
  <c r="M3204" i="8"/>
  <c r="L3204" i="8"/>
  <c r="T3203" i="8"/>
  <c r="R3203" i="8"/>
  <c r="Q3203" i="8"/>
  <c r="P3203" i="8"/>
  <c r="O3203" i="8"/>
  <c r="N3203" i="8"/>
  <c r="M3203" i="8"/>
  <c r="L3203" i="8"/>
  <c r="T3202" i="8"/>
  <c r="R3202" i="8"/>
  <c r="Q3202" i="8"/>
  <c r="P3202" i="8"/>
  <c r="O3202" i="8"/>
  <c r="N3202" i="8"/>
  <c r="M3202" i="8"/>
  <c r="L3202" i="8"/>
  <c r="T3201" i="8"/>
  <c r="R3201" i="8"/>
  <c r="Q3201" i="8"/>
  <c r="P3201" i="8"/>
  <c r="O3201" i="8"/>
  <c r="N3201" i="8"/>
  <c r="M3201" i="8"/>
  <c r="L3201" i="8"/>
  <c r="T3200" i="8"/>
  <c r="R3200" i="8"/>
  <c r="Q3200" i="8"/>
  <c r="P3200" i="8"/>
  <c r="O3200" i="8"/>
  <c r="N3200" i="8"/>
  <c r="M3200" i="8"/>
  <c r="L3200" i="8"/>
  <c r="T3199" i="8"/>
  <c r="R3199" i="8"/>
  <c r="Q3199" i="8"/>
  <c r="P3199" i="8"/>
  <c r="O3199" i="8"/>
  <c r="N3199" i="8"/>
  <c r="M3199" i="8"/>
  <c r="L3199" i="8"/>
  <c r="T3198" i="8"/>
  <c r="R3198" i="8"/>
  <c r="Q3198" i="8"/>
  <c r="P3198" i="8"/>
  <c r="O3198" i="8"/>
  <c r="N3198" i="8"/>
  <c r="M3198" i="8"/>
  <c r="L3198" i="8"/>
  <c r="T3197" i="8"/>
  <c r="R3197" i="8"/>
  <c r="Q3197" i="8"/>
  <c r="P3197" i="8"/>
  <c r="O3197" i="8"/>
  <c r="N3197" i="8"/>
  <c r="M3197" i="8"/>
  <c r="L3197" i="8"/>
  <c r="T3196" i="8"/>
  <c r="R3196" i="8"/>
  <c r="Q3196" i="8"/>
  <c r="P3196" i="8"/>
  <c r="O3196" i="8"/>
  <c r="N3196" i="8"/>
  <c r="M3196" i="8"/>
  <c r="L3196" i="8"/>
  <c r="T3195" i="8"/>
  <c r="R3195" i="8"/>
  <c r="Q3195" i="8"/>
  <c r="P3195" i="8"/>
  <c r="O3195" i="8"/>
  <c r="N3195" i="8"/>
  <c r="M3195" i="8"/>
  <c r="L3195" i="8"/>
  <c r="T3194" i="8"/>
  <c r="R3194" i="8"/>
  <c r="Q3194" i="8"/>
  <c r="P3194" i="8"/>
  <c r="O3194" i="8"/>
  <c r="N3194" i="8"/>
  <c r="M3194" i="8"/>
  <c r="L3194" i="8"/>
  <c r="T3193" i="8"/>
  <c r="R3193" i="8"/>
  <c r="Q3193" i="8"/>
  <c r="P3193" i="8"/>
  <c r="O3193" i="8"/>
  <c r="N3193" i="8"/>
  <c r="M3193" i="8"/>
  <c r="L3193" i="8"/>
  <c r="T3192" i="8"/>
  <c r="R3192" i="8"/>
  <c r="Q3192" i="8"/>
  <c r="P3192" i="8"/>
  <c r="O3192" i="8"/>
  <c r="N3192" i="8"/>
  <c r="M3192" i="8"/>
  <c r="L3192" i="8"/>
  <c r="T3191" i="8"/>
  <c r="R3191" i="8"/>
  <c r="Q3191" i="8"/>
  <c r="P3191" i="8"/>
  <c r="O3191" i="8"/>
  <c r="N3191" i="8"/>
  <c r="M3191" i="8"/>
  <c r="L3191" i="8"/>
  <c r="T3190" i="8"/>
  <c r="R3190" i="8"/>
  <c r="Q3190" i="8"/>
  <c r="P3190" i="8"/>
  <c r="O3190" i="8"/>
  <c r="N3190" i="8"/>
  <c r="M3190" i="8"/>
  <c r="L3190" i="8"/>
  <c r="T3189" i="8"/>
  <c r="R3189" i="8"/>
  <c r="Q3189" i="8"/>
  <c r="P3189" i="8"/>
  <c r="O3189" i="8"/>
  <c r="N3189" i="8"/>
  <c r="M3189" i="8"/>
  <c r="L3189" i="8"/>
  <c r="T3188" i="8"/>
  <c r="R3188" i="8"/>
  <c r="Q3188" i="8"/>
  <c r="P3188" i="8"/>
  <c r="O3188" i="8"/>
  <c r="N3188" i="8"/>
  <c r="M3188" i="8"/>
  <c r="L3188" i="8"/>
  <c r="T3187" i="8"/>
  <c r="R3187" i="8"/>
  <c r="Q3187" i="8"/>
  <c r="P3187" i="8"/>
  <c r="O3187" i="8"/>
  <c r="N3187" i="8"/>
  <c r="M3187" i="8"/>
  <c r="L3187" i="8"/>
  <c r="T3186" i="8"/>
  <c r="R3186" i="8"/>
  <c r="Q3186" i="8"/>
  <c r="P3186" i="8"/>
  <c r="O3186" i="8"/>
  <c r="N3186" i="8"/>
  <c r="M3186" i="8"/>
  <c r="L3186" i="8"/>
  <c r="T3185" i="8"/>
  <c r="R3185" i="8"/>
  <c r="Q3185" i="8"/>
  <c r="P3185" i="8"/>
  <c r="O3185" i="8"/>
  <c r="N3185" i="8"/>
  <c r="M3185" i="8"/>
  <c r="L3185" i="8"/>
  <c r="T3184" i="8"/>
  <c r="R3184" i="8"/>
  <c r="Q3184" i="8"/>
  <c r="P3184" i="8"/>
  <c r="O3184" i="8"/>
  <c r="N3184" i="8"/>
  <c r="M3184" i="8"/>
  <c r="L3184" i="8"/>
  <c r="T3183" i="8"/>
  <c r="R3183" i="8"/>
  <c r="Q3183" i="8"/>
  <c r="P3183" i="8"/>
  <c r="O3183" i="8"/>
  <c r="N3183" i="8"/>
  <c r="M3183" i="8"/>
  <c r="L3183" i="8"/>
  <c r="T3182" i="8"/>
  <c r="R3182" i="8"/>
  <c r="Q3182" i="8"/>
  <c r="P3182" i="8"/>
  <c r="O3182" i="8"/>
  <c r="N3182" i="8"/>
  <c r="M3182" i="8"/>
  <c r="L3182" i="8"/>
  <c r="T3181" i="8"/>
  <c r="R3181" i="8"/>
  <c r="Q3181" i="8"/>
  <c r="P3181" i="8"/>
  <c r="O3181" i="8"/>
  <c r="N3181" i="8"/>
  <c r="M3181" i="8"/>
  <c r="L3181" i="8"/>
  <c r="T3180" i="8"/>
  <c r="R3180" i="8"/>
  <c r="Q3180" i="8"/>
  <c r="P3180" i="8"/>
  <c r="O3180" i="8"/>
  <c r="N3180" i="8"/>
  <c r="M3180" i="8"/>
  <c r="L3180" i="8"/>
  <c r="T3179" i="8"/>
  <c r="R3179" i="8"/>
  <c r="Q3179" i="8"/>
  <c r="P3179" i="8"/>
  <c r="O3179" i="8"/>
  <c r="N3179" i="8"/>
  <c r="M3179" i="8"/>
  <c r="L3179" i="8"/>
  <c r="T3178" i="8"/>
  <c r="R3178" i="8"/>
  <c r="Q3178" i="8"/>
  <c r="P3178" i="8"/>
  <c r="O3178" i="8"/>
  <c r="N3178" i="8"/>
  <c r="M3178" i="8"/>
  <c r="L3178" i="8"/>
  <c r="T3177" i="8"/>
  <c r="R3177" i="8"/>
  <c r="Q3177" i="8"/>
  <c r="P3177" i="8"/>
  <c r="O3177" i="8"/>
  <c r="N3177" i="8"/>
  <c r="M3177" i="8"/>
  <c r="L3177" i="8"/>
  <c r="T3176" i="8"/>
  <c r="R3176" i="8"/>
  <c r="Q3176" i="8"/>
  <c r="P3176" i="8"/>
  <c r="O3176" i="8"/>
  <c r="N3176" i="8"/>
  <c r="M3176" i="8"/>
  <c r="L3176" i="8"/>
  <c r="T3175" i="8"/>
  <c r="R3175" i="8"/>
  <c r="Q3175" i="8"/>
  <c r="P3175" i="8"/>
  <c r="O3175" i="8"/>
  <c r="N3175" i="8"/>
  <c r="M3175" i="8"/>
  <c r="L3175" i="8"/>
  <c r="T3174" i="8"/>
  <c r="R3174" i="8"/>
  <c r="Q3174" i="8"/>
  <c r="P3174" i="8"/>
  <c r="O3174" i="8"/>
  <c r="N3174" i="8"/>
  <c r="M3174" i="8"/>
  <c r="L3174" i="8"/>
  <c r="T3173" i="8"/>
  <c r="R3173" i="8"/>
  <c r="Q3173" i="8"/>
  <c r="P3173" i="8"/>
  <c r="O3173" i="8"/>
  <c r="N3173" i="8"/>
  <c r="M3173" i="8"/>
  <c r="L3173" i="8"/>
  <c r="T3172" i="8"/>
  <c r="R3172" i="8"/>
  <c r="Q3172" i="8"/>
  <c r="P3172" i="8"/>
  <c r="O3172" i="8"/>
  <c r="N3172" i="8"/>
  <c r="M3172" i="8"/>
  <c r="L3172" i="8"/>
  <c r="T3171" i="8"/>
  <c r="R3171" i="8"/>
  <c r="Q3171" i="8"/>
  <c r="P3171" i="8"/>
  <c r="O3171" i="8"/>
  <c r="N3171" i="8"/>
  <c r="M3171" i="8"/>
  <c r="L3171" i="8"/>
  <c r="T3170" i="8"/>
  <c r="R3170" i="8"/>
  <c r="Q3170" i="8"/>
  <c r="P3170" i="8"/>
  <c r="O3170" i="8"/>
  <c r="N3170" i="8"/>
  <c r="M3170" i="8"/>
  <c r="L3170" i="8"/>
  <c r="T3169" i="8"/>
  <c r="R3169" i="8"/>
  <c r="Q3169" i="8"/>
  <c r="P3169" i="8"/>
  <c r="O3169" i="8"/>
  <c r="N3169" i="8"/>
  <c r="M3169" i="8"/>
  <c r="L3169" i="8"/>
  <c r="T3168" i="8"/>
  <c r="R3168" i="8"/>
  <c r="Q3168" i="8"/>
  <c r="P3168" i="8"/>
  <c r="O3168" i="8"/>
  <c r="N3168" i="8"/>
  <c r="M3168" i="8"/>
  <c r="L3168" i="8"/>
  <c r="T3167" i="8"/>
  <c r="R3167" i="8"/>
  <c r="Q3167" i="8"/>
  <c r="P3167" i="8"/>
  <c r="O3167" i="8"/>
  <c r="N3167" i="8"/>
  <c r="M3167" i="8"/>
  <c r="L3167" i="8"/>
  <c r="T3166" i="8"/>
  <c r="R3166" i="8"/>
  <c r="Q3166" i="8"/>
  <c r="P3166" i="8"/>
  <c r="O3166" i="8"/>
  <c r="N3166" i="8"/>
  <c r="M3166" i="8"/>
  <c r="L3166" i="8"/>
  <c r="T3165" i="8"/>
  <c r="R3165" i="8"/>
  <c r="Q3165" i="8"/>
  <c r="P3165" i="8"/>
  <c r="O3165" i="8"/>
  <c r="N3165" i="8"/>
  <c r="M3165" i="8"/>
  <c r="L3165" i="8"/>
  <c r="T3164" i="8"/>
  <c r="R3164" i="8"/>
  <c r="Q3164" i="8"/>
  <c r="P3164" i="8"/>
  <c r="O3164" i="8"/>
  <c r="N3164" i="8"/>
  <c r="M3164" i="8"/>
  <c r="L3164" i="8"/>
  <c r="T3163" i="8"/>
  <c r="R3163" i="8"/>
  <c r="Q3163" i="8"/>
  <c r="P3163" i="8"/>
  <c r="O3163" i="8"/>
  <c r="N3163" i="8"/>
  <c r="M3163" i="8"/>
  <c r="L3163" i="8"/>
  <c r="T3162" i="8"/>
  <c r="R3162" i="8"/>
  <c r="Q3162" i="8"/>
  <c r="P3162" i="8"/>
  <c r="O3162" i="8"/>
  <c r="N3162" i="8"/>
  <c r="M3162" i="8"/>
  <c r="L3162" i="8"/>
  <c r="T3161" i="8"/>
  <c r="R3161" i="8"/>
  <c r="Q3161" i="8"/>
  <c r="P3161" i="8"/>
  <c r="O3161" i="8"/>
  <c r="N3161" i="8"/>
  <c r="M3161" i="8"/>
  <c r="L3161" i="8"/>
  <c r="T3160" i="8"/>
  <c r="R3160" i="8"/>
  <c r="Q3160" i="8"/>
  <c r="P3160" i="8"/>
  <c r="O3160" i="8"/>
  <c r="N3160" i="8"/>
  <c r="M3160" i="8"/>
  <c r="L3160" i="8"/>
  <c r="T3159" i="8"/>
  <c r="R3159" i="8"/>
  <c r="Q3159" i="8"/>
  <c r="P3159" i="8"/>
  <c r="O3159" i="8"/>
  <c r="N3159" i="8"/>
  <c r="M3159" i="8"/>
  <c r="L3159" i="8"/>
  <c r="T3158" i="8"/>
  <c r="R3158" i="8"/>
  <c r="Q3158" i="8"/>
  <c r="P3158" i="8"/>
  <c r="O3158" i="8"/>
  <c r="N3158" i="8"/>
  <c r="M3158" i="8"/>
  <c r="L3158" i="8"/>
  <c r="T3157" i="8"/>
  <c r="R3157" i="8"/>
  <c r="Q3157" i="8"/>
  <c r="P3157" i="8"/>
  <c r="O3157" i="8"/>
  <c r="N3157" i="8"/>
  <c r="M3157" i="8"/>
  <c r="L3157" i="8"/>
  <c r="T3156" i="8"/>
  <c r="R3156" i="8"/>
  <c r="Q3156" i="8"/>
  <c r="P3156" i="8"/>
  <c r="O3156" i="8"/>
  <c r="N3156" i="8"/>
  <c r="M3156" i="8"/>
  <c r="L3156" i="8"/>
  <c r="T3155" i="8"/>
  <c r="R3155" i="8"/>
  <c r="Q3155" i="8"/>
  <c r="P3155" i="8"/>
  <c r="O3155" i="8"/>
  <c r="N3155" i="8"/>
  <c r="M3155" i="8"/>
  <c r="L3155" i="8"/>
  <c r="T3154" i="8"/>
  <c r="R3154" i="8"/>
  <c r="Q3154" i="8"/>
  <c r="P3154" i="8"/>
  <c r="O3154" i="8"/>
  <c r="N3154" i="8"/>
  <c r="M3154" i="8"/>
  <c r="L3154" i="8"/>
  <c r="T3153" i="8"/>
  <c r="R3153" i="8"/>
  <c r="Q3153" i="8"/>
  <c r="P3153" i="8"/>
  <c r="O3153" i="8"/>
  <c r="N3153" i="8"/>
  <c r="M3153" i="8"/>
  <c r="L3153" i="8"/>
  <c r="T3152" i="8"/>
  <c r="R3152" i="8"/>
  <c r="Q3152" i="8"/>
  <c r="P3152" i="8"/>
  <c r="O3152" i="8"/>
  <c r="N3152" i="8"/>
  <c r="M3152" i="8"/>
  <c r="L3152" i="8"/>
  <c r="T3151" i="8"/>
  <c r="R3151" i="8"/>
  <c r="Q3151" i="8"/>
  <c r="P3151" i="8"/>
  <c r="O3151" i="8"/>
  <c r="N3151" i="8"/>
  <c r="M3151" i="8"/>
  <c r="L3151" i="8"/>
  <c r="T3150" i="8"/>
  <c r="R3150" i="8"/>
  <c r="Q3150" i="8"/>
  <c r="P3150" i="8"/>
  <c r="O3150" i="8"/>
  <c r="N3150" i="8"/>
  <c r="M3150" i="8"/>
  <c r="L3150" i="8"/>
  <c r="T3149" i="8"/>
  <c r="R3149" i="8"/>
  <c r="Q3149" i="8"/>
  <c r="P3149" i="8"/>
  <c r="O3149" i="8"/>
  <c r="N3149" i="8"/>
  <c r="M3149" i="8"/>
  <c r="L3149" i="8"/>
  <c r="T3148" i="8"/>
  <c r="R3148" i="8"/>
  <c r="Q3148" i="8"/>
  <c r="P3148" i="8"/>
  <c r="O3148" i="8"/>
  <c r="N3148" i="8"/>
  <c r="M3148" i="8"/>
  <c r="L3148" i="8"/>
  <c r="T3147" i="8"/>
  <c r="R3147" i="8"/>
  <c r="Q3147" i="8"/>
  <c r="P3147" i="8"/>
  <c r="O3147" i="8"/>
  <c r="N3147" i="8"/>
  <c r="M3147" i="8"/>
  <c r="L3147" i="8"/>
  <c r="T3146" i="8"/>
  <c r="R3146" i="8"/>
  <c r="Q3146" i="8"/>
  <c r="P3146" i="8"/>
  <c r="O3146" i="8"/>
  <c r="N3146" i="8"/>
  <c r="M3146" i="8"/>
  <c r="L3146" i="8"/>
  <c r="T3145" i="8"/>
  <c r="R3145" i="8"/>
  <c r="Q3145" i="8"/>
  <c r="P3145" i="8"/>
  <c r="O3145" i="8"/>
  <c r="N3145" i="8"/>
  <c r="M3145" i="8"/>
  <c r="L3145" i="8"/>
  <c r="T3144" i="8"/>
  <c r="R3144" i="8"/>
  <c r="Q3144" i="8"/>
  <c r="P3144" i="8"/>
  <c r="O3144" i="8"/>
  <c r="N3144" i="8"/>
  <c r="M3144" i="8"/>
  <c r="L3144" i="8"/>
  <c r="T3143" i="8"/>
  <c r="R3143" i="8"/>
  <c r="Q3143" i="8"/>
  <c r="P3143" i="8"/>
  <c r="O3143" i="8"/>
  <c r="N3143" i="8"/>
  <c r="M3143" i="8"/>
  <c r="L3143" i="8"/>
  <c r="T3142" i="8"/>
  <c r="R3142" i="8"/>
  <c r="Q3142" i="8"/>
  <c r="P3142" i="8"/>
  <c r="O3142" i="8"/>
  <c r="N3142" i="8"/>
  <c r="M3142" i="8"/>
  <c r="L3142" i="8"/>
  <c r="T3141" i="8"/>
  <c r="R3141" i="8"/>
  <c r="Q3141" i="8"/>
  <c r="P3141" i="8"/>
  <c r="O3141" i="8"/>
  <c r="N3141" i="8"/>
  <c r="M3141" i="8"/>
  <c r="L3141" i="8"/>
  <c r="T3140" i="8"/>
  <c r="R3140" i="8"/>
  <c r="Q3140" i="8"/>
  <c r="P3140" i="8"/>
  <c r="O3140" i="8"/>
  <c r="N3140" i="8"/>
  <c r="M3140" i="8"/>
  <c r="L3140" i="8"/>
  <c r="T3139" i="8"/>
  <c r="R3139" i="8"/>
  <c r="Q3139" i="8"/>
  <c r="P3139" i="8"/>
  <c r="O3139" i="8"/>
  <c r="N3139" i="8"/>
  <c r="M3139" i="8"/>
  <c r="L3139" i="8"/>
  <c r="T3138" i="8"/>
  <c r="R3138" i="8"/>
  <c r="Q3138" i="8"/>
  <c r="P3138" i="8"/>
  <c r="O3138" i="8"/>
  <c r="N3138" i="8"/>
  <c r="M3138" i="8"/>
  <c r="L3138" i="8"/>
  <c r="T3137" i="8"/>
  <c r="R3137" i="8"/>
  <c r="Q3137" i="8"/>
  <c r="P3137" i="8"/>
  <c r="O3137" i="8"/>
  <c r="N3137" i="8"/>
  <c r="M3137" i="8"/>
  <c r="L3137" i="8"/>
  <c r="T3136" i="8"/>
  <c r="R3136" i="8"/>
  <c r="Q3136" i="8"/>
  <c r="P3136" i="8"/>
  <c r="O3136" i="8"/>
  <c r="N3136" i="8"/>
  <c r="M3136" i="8"/>
  <c r="L3136" i="8"/>
  <c r="T3135" i="8"/>
  <c r="R3135" i="8"/>
  <c r="Q3135" i="8"/>
  <c r="P3135" i="8"/>
  <c r="O3135" i="8"/>
  <c r="N3135" i="8"/>
  <c r="M3135" i="8"/>
  <c r="L3135" i="8"/>
  <c r="T3134" i="8"/>
  <c r="R3134" i="8"/>
  <c r="Q3134" i="8"/>
  <c r="P3134" i="8"/>
  <c r="O3134" i="8"/>
  <c r="N3134" i="8"/>
  <c r="M3134" i="8"/>
  <c r="L3134" i="8"/>
  <c r="T3133" i="8"/>
  <c r="R3133" i="8"/>
  <c r="Q3133" i="8"/>
  <c r="P3133" i="8"/>
  <c r="O3133" i="8"/>
  <c r="N3133" i="8"/>
  <c r="M3133" i="8"/>
  <c r="L3133" i="8"/>
  <c r="T3132" i="8"/>
  <c r="R3132" i="8"/>
  <c r="Q3132" i="8"/>
  <c r="P3132" i="8"/>
  <c r="O3132" i="8"/>
  <c r="N3132" i="8"/>
  <c r="M3132" i="8"/>
  <c r="L3132" i="8"/>
  <c r="T3131" i="8"/>
  <c r="R3131" i="8"/>
  <c r="Q3131" i="8"/>
  <c r="P3131" i="8"/>
  <c r="O3131" i="8"/>
  <c r="N3131" i="8"/>
  <c r="M3131" i="8"/>
  <c r="L3131" i="8"/>
  <c r="T3130" i="8"/>
  <c r="R3130" i="8"/>
  <c r="Q3130" i="8"/>
  <c r="P3130" i="8"/>
  <c r="O3130" i="8"/>
  <c r="N3130" i="8"/>
  <c r="M3130" i="8"/>
  <c r="L3130" i="8"/>
  <c r="T3129" i="8"/>
  <c r="R3129" i="8"/>
  <c r="Q3129" i="8"/>
  <c r="P3129" i="8"/>
  <c r="O3129" i="8"/>
  <c r="N3129" i="8"/>
  <c r="M3129" i="8"/>
  <c r="L3129" i="8"/>
  <c r="T3128" i="8"/>
  <c r="R3128" i="8"/>
  <c r="Q3128" i="8"/>
  <c r="P3128" i="8"/>
  <c r="O3128" i="8"/>
  <c r="N3128" i="8"/>
  <c r="M3128" i="8"/>
  <c r="L3128" i="8"/>
  <c r="T3127" i="8"/>
  <c r="R3127" i="8"/>
  <c r="Q3127" i="8"/>
  <c r="P3127" i="8"/>
  <c r="O3127" i="8"/>
  <c r="N3127" i="8"/>
  <c r="M3127" i="8"/>
  <c r="L3127" i="8"/>
  <c r="T3126" i="8"/>
  <c r="R3126" i="8"/>
  <c r="Q3126" i="8"/>
  <c r="P3126" i="8"/>
  <c r="O3126" i="8"/>
  <c r="N3126" i="8"/>
  <c r="M3126" i="8"/>
  <c r="L3126" i="8"/>
  <c r="T3125" i="8"/>
  <c r="R3125" i="8"/>
  <c r="Q3125" i="8"/>
  <c r="P3125" i="8"/>
  <c r="O3125" i="8"/>
  <c r="N3125" i="8"/>
  <c r="M3125" i="8"/>
  <c r="L3125" i="8"/>
  <c r="T3124" i="8"/>
  <c r="R3124" i="8"/>
  <c r="Q3124" i="8"/>
  <c r="P3124" i="8"/>
  <c r="O3124" i="8"/>
  <c r="N3124" i="8"/>
  <c r="M3124" i="8"/>
  <c r="L3124" i="8"/>
  <c r="T3123" i="8"/>
  <c r="R3123" i="8"/>
  <c r="Q3123" i="8"/>
  <c r="P3123" i="8"/>
  <c r="O3123" i="8"/>
  <c r="N3123" i="8"/>
  <c r="M3123" i="8"/>
  <c r="L3123" i="8"/>
  <c r="T3122" i="8"/>
  <c r="R3122" i="8"/>
  <c r="Q3122" i="8"/>
  <c r="P3122" i="8"/>
  <c r="O3122" i="8"/>
  <c r="N3122" i="8"/>
  <c r="M3122" i="8"/>
  <c r="L3122" i="8"/>
  <c r="T3121" i="8"/>
  <c r="R3121" i="8"/>
  <c r="Q3121" i="8"/>
  <c r="P3121" i="8"/>
  <c r="O3121" i="8"/>
  <c r="N3121" i="8"/>
  <c r="M3121" i="8"/>
  <c r="L3121" i="8"/>
  <c r="T3120" i="8"/>
  <c r="R3120" i="8"/>
  <c r="Q3120" i="8"/>
  <c r="P3120" i="8"/>
  <c r="O3120" i="8"/>
  <c r="N3120" i="8"/>
  <c r="M3120" i="8"/>
  <c r="L3120" i="8"/>
  <c r="T3119" i="8"/>
  <c r="R3119" i="8"/>
  <c r="Q3119" i="8"/>
  <c r="P3119" i="8"/>
  <c r="O3119" i="8"/>
  <c r="N3119" i="8"/>
  <c r="M3119" i="8"/>
  <c r="L3119" i="8"/>
  <c r="T3118" i="8"/>
  <c r="R3118" i="8"/>
  <c r="Q3118" i="8"/>
  <c r="P3118" i="8"/>
  <c r="O3118" i="8"/>
  <c r="N3118" i="8"/>
  <c r="M3118" i="8"/>
  <c r="L3118" i="8"/>
  <c r="T3117" i="8"/>
  <c r="R3117" i="8"/>
  <c r="Q3117" i="8"/>
  <c r="P3117" i="8"/>
  <c r="O3117" i="8"/>
  <c r="N3117" i="8"/>
  <c r="M3117" i="8"/>
  <c r="L3117" i="8"/>
  <c r="T3116" i="8"/>
  <c r="R3116" i="8"/>
  <c r="Q3116" i="8"/>
  <c r="P3116" i="8"/>
  <c r="O3116" i="8"/>
  <c r="N3116" i="8"/>
  <c r="M3116" i="8"/>
  <c r="L3116" i="8"/>
  <c r="T3115" i="8"/>
  <c r="R3115" i="8"/>
  <c r="Q3115" i="8"/>
  <c r="P3115" i="8"/>
  <c r="O3115" i="8"/>
  <c r="N3115" i="8"/>
  <c r="M3115" i="8"/>
  <c r="L3115" i="8"/>
  <c r="T3114" i="8"/>
  <c r="R3114" i="8"/>
  <c r="Q3114" i="8"/>
  <c r="P3114" i="8"/>
  <c r="O3114" i="8"/>
  <c r="N3114" i="8"/>
  <c r="M3114" i="8"/>
  <c r="L3114" i="8"/>
  <c r="T3113" i="8"/>
  <c r="R3113" i="8"/>
  <c r="Q3113" i="8"/>
  <c r="P3113" i="8"/>
  <c r="O3113" i="8"/>
  <c r="N3113" i="8"/>
  <c r="M3113" i="8"/>
  <c r="L3113" i="8"/>
  <c r="T3112" i="8"/>
  <c r="R3112" i="8"/>
  <c r="Q3112" i="8"/>
  <c r="P3112" i="8"/>
  <c r="O3112" i="8"/>
  <c r="N3112" i="8"/>
  <c r="M3112" i="8"/>
  <c r="L3112" i="8"/>
  <c r="T3111" i="8"/>
  <c r="R3111" i="8"/>
  <c r="Q3111" i="8"/>
  <c r="P3111" i="8"/>
  <c r="O3111" i="8"/>
  <c r="N3111" i="8"/>
  <c r="M3111" i="8"/>
  <c r="L3111" i="8"/>
  <c r="T3110" i="8"/>
  <c r="R3110" i="8"/>
  <c r="Q3110" i="8"/>
  <c r="P3110" i="8"/>
  <c r="O3110" i="8"/>
  <c r="N3110" i="8"/>
  <c r="M3110" i="8"/>
  <c r="L3110" i="8"/>
  <c r="T3109" i="8"/>
  <c r="R3109" i="8"/>
  <c r="Q3109" i="8"/>
  <c r="P3109" i="8"/>
  <c r="O3109" i="8"/>
  <c r="N3109" i="8"/>
  <c r="M3109" i="8"/>
  <c r="L3109" i="8"/>
  <c r="T3108" i="8"/>
  <c r="R3108" i="8"/>
  <c r="Q3108" i="8"/>
  <c r="P3108" i="8"/>
  <c r="O3108" i="8"/>
  <c r="N3108" i="8"/>
  <c r="M3108" i="8"/>
  <c r="L3108" i="8"/>
  <c r="T3107" i="8"/>
  <c r="R3107" i="8"/>
  <c r="Q3107" i="8"/>
  <c r="P3107" i="8"/>
  <c r="O3107" i="8"/>
  <c r="N3107" i="8"/>
  <c r="M3107" i="8"/>
  <c r="L3107" i="8"/>
  <c r="T3106" i="8"/>
  <c r="R3106" i="8"/>
  <c r="Q3106" i="8"/>
  <c r="P3106" i="8"/>
  <c r="O3106" i="8"/>
  <c r="N3106" i="8"/>
  <c r="M3106" i="8"/>
  <c r="L3106" i="8"/>
  <c r="T3105" i="8"/>
  <c r="R3105" i="8"/>
  <c r="Q3105" i="8"/>
  <c r="P3105" i="8"/>
  <c r="O3105" i="8"/>
  <c r="N3105" i="8"/>
  <c r="M3105" i="8"/>
  <c r="L3105" i="8"/>
  <c r="T3104" i="8"/>
  <c r="R3104" i="8"/>
  <c r="Q3104" i="8"/>
  <c r="P3104" i="8"/>
  <c r="O3104" i="8"/>
  <c r="N3104" i="8"/>
  <c r="M3104" i="8"/>
  <c r="L3104" i="8"/>
  <c r="T3103" i="8"/>
  <c r="R3103" i="8"/>
  <c r="Q3103" i="8"/>
  <c r="P3103" i="8"/>
  <c r="O3103" i="8"/>
  <c r="N3103" i="8"/>
  <c r="M3103" i="8"/>
  <c r="L3103" i="8"/>
  <c r="T3102" i="8"/>
  <c r="R3102" i="8"/>
  <c r="Q3102" i="8"/>
  <c r="P3102" i="8"/>
  <c r="O3102" i="8"/>
  <c r="N3102" i="8"/>
  <c r="M3102" i="8"/>
  <c r="L3102" i="8"/>
  <c r="T3101" i="8"/>
  <c r="R3101" i="8"/>
  <c r="Q3101" i="8"/>
  <c r="P3101" i="8"/>
  <c r="O3101" i="8"/>
  <c r="N3101" i="8"/>
  <c r="M3101" i="8"/>
  <c r="L3101" i="8"/>
  <c r="T3100" i="8"/>
  <c r="R3100" i="8"/>
  <c r="Q3100" i="8"/>
  <c r="P3100" i="8"/>
  <c r="O3100" i="8"/>
  <c r="N3100" i="8"/>
  <c r="M3100" i="8"/>
  <c r="L3100" i="8"/>
  <c r="T3099" i="8"/>
  <c r="R3099" i="8"/>
  <c r="Q3099" i="8"/>
  <c r="P3099" i="8"/>
  <c r="O3099" i="8"/>
  <c r="N3099" i="8"/>
  <c r="M3099" i="8"/>
  <c r="L3099" i="8"/>
  <c r="T3098" i="8"/>
  <c r="R3098" i="8"/>
  <c r="Q3098" i="8"/>
  <c r="P3098" i="8"/>
  <c r="O3098" i="8"/>
  <c r="N3098" i="8"/>
  <c r="M3098" i="8"/>
  <c r="L3098" i="8"/>
  <c r="T3097" i="8"/>
  <c r="R3097" i="8"/>
  <c r="Q3097" i="8"/>
  <c r="P3097" i="8"/>
  <c r="O3097" i="8"/>
  <c r="N3097" i="8"/>
  <c r="M3097" i="8"/>
  <c r="L3097" i="8"/>
  <c r="T3096" i="8"/>
  <c r="R3096" i="8"/>
  <c r="Q3096" i="8"/>
  <c r="P3096" i="8"/>
  <c r="O3096" i="8"/>
  <c r="N3096" i="8"/>
  <c r="M3096" i="8"/>
  <c r="L3096" i="8"/>
  <c r="T3095" i="8"/>
  <c r="R3095" i="8"/>
  <c r="Q3095" i="8"/>
  <c r="P3095" i="8"/>
  <c r="O3095" i="8"/>
  <c r="N3095" i="8"/>
  <c r="M3095" i="8"/>
  <c r="L3095" i="8"/>
  <c r="T3094" i="8"/>
  <c r="R3094" i="8"/>
  <c r="Q3094" i="8"/>
  <c r="P3094" i="8"/>
  <c r="O3094" i="8"/>
  <c r="N3094" i="8"/>
  <c r="M3094" i="8"/>
  <c r="L3094" i="8"/>
  <c r="T3093" i="8"/>
  <c r="R3093" i="8"/>
  <c r="Q3093" i="8"/>
  <c r="P3093" i="8"/>
  <c r="O3093" i="8"/>
  <c r="N3093" i="8"/>
  <c r="M3093" i="8"/>
  <c r="L3093" i="8"/>
  <c r="T3092" i="8"/>
  <c r="R3092" i="8"/>
  <c r="Q3092" i="8"/>
  <c r="P3092" i="8"/>
  <c r="O3092" i="8"/>
  <c r="N3092" i="8"/>
  <c r="M3092" i="8"/>
  <c r="L3092" i="8"/>
  <c r="T3091" i="8"/>
  <c r="R3091" i="8"/>
  <c r="Q3091" i="8"/>
  <c r="P3091" i="8"/>
  <c r="O3091" i="8"/>
  <c r="N3091" i="8"/>
  <c r="M3091" i="8"/>
  <c r="L3091" i="8"/>
  <c r="T3090" i="8"/>
  <c r="R3090" i="8"/>
  <c r="Q3090" i="8"/>
  <c r="P3090" i="8"/>
  <c r="O3090" i="8"/>
  <c r="N3090" i="8"/>
  <c r="M3090" i="8"/>
  <c r="L3090" i="8"/>
  <c r="T3089" i="8"/>
  <c r="R3089" i="8"/>
  <c r="Q3089" i="8"/>
  <c r="P3089" i="8"/>
  <c r="O3089" i="8"/>
  <c r="N3089" i="8"/>
  <c r="M3089" i="8"/>
  <c r="L3089" i="8"/>
  <c r="T3088" i="8"/>
  <c r="R3088" i="8"/>
  <c r="Q3088" i="8"/>
  <c r="P3088" i="8"/>
  <c r="O3088" i="8"/>
  <c r="N3088" i="8"/>
  <c r="M3088" i="8"/>
  <c r="L3088" i="8"/>
  <c r="T3087" i="8"/>
  <c r="R3087" i="8"/>
  <c r="Q3087" i="8"/>
  <c r="P3087" i="8"/>
  <c r="O3087" i="8"/>
  <c r="N3087" i="8"/>
  <c r="M3087" i="8"/>
  <c r="L3087" i="8"/>
  <c r="T3086" i="8"/>
  <c r="R3086" i="8"/>
  <c r="Q3086" i="8"/>
  <c r="P3086" i="8"/>
  <c r="O3086" i="8"/>
  <c r="N3086" i="8"/>
  <c r="M3086" i="8"/>
  <c r="L3086" i="8"/>
  <c r="T3085" i="8"/>
  <c r="R3085" i="8"/>
  <c r="Q3085" i="8"/>
  <c r="P3085" i="8"/>
  <c r="O3085" i="8"/>
  <c r="N3085" i="8"/>
  <c r="M3085" i="8"/>
  <c r="L3085" i="8"/>
  <c r="T3084" i="8"/>
  <c r="R3084" i="8"/>
  <c r="Q3084" i="8"/>
  <c r="P3084" i="8"/>
  <c r="O3084" i="8"/>
  <c r="N3084" i="8"/>
  <c r="M3084" i="8"/>
  <c r="L3084" i="8"/>
  <c r="T3083" i="8"/>
  <c r="R3083" i="8"/>
  <c r="Q3083" i="8"/>
  <c r="P3083" i="8"/>
  <c r="O3083" i="8"/>
  <c r="N3083" i="8"/>
  <c r="M3083" i="8"/>
  <c r="L3083" i="8"/>
  <c r="T3082" i="8"/>
  <c r="R3082" i="8"/>
  <c r="Q3082" i="8"/>
  <c r="P3082" i="8"/>
  <c r="O3082" i="8"/>
  <c r="N3082" i="8"/>
  <c r="M3082" i="8"/>
  <c r="L3082" i="8"/>
  <c r="T3081" i="8"/>
  <c r="R3081" i="8"/>
  <c r="Q3081" i="8"/>
  <c r="P3081" i="8"/>
  <c r="O3081" i="8"/>
  <c r="N3081" i="8"/>
  <c r="M3081" i="8"/>
  <c r="L3081" i="8"/>
  <c r="T3080" i="8"/>
  <c r="R3080" i="8"/>
  <c r="Q3080" i="8"/>
  <c r="P3080" i="8"/>
  <c r="O3080" i="8"/>
  <c r="N3080" i="8"/>
  <c r="M3080" i="8"/>
  <c r="L3080" i="8"/>
  <c r="T3079" i="8"/>
  <c r="R3079" i="8"/>
  <c r="Q3079" i="8"/>
  <c r="P3079" i="8"/>
  <c r="O3079" i="8"/>
  <c r="N3079" i="8"/>
  <c r="M3079" i="8"/>
  <c r="L3079" i="8"/>
  <c r="T3078" i="8"/>
  <c r="R3078" i="8"/>
  <c r="Q3078" i="8"/>
  <c r="P3078" i="8"/>
  <c r="O3078" i="8"/>
  <c r="N3078" i="8"/>
  <c r="M3078" i="8"/>
  <c r="L3078" i="8"/>
  <c r="T3077" i="8"/>
  <c r="R3077" i="8"/>
  <c r="Q3077" i="8"/>
  <c r="P3077" i="8"/>
  <c r="O3077" i="8"/>
  <c r="N3077" i="8"/>
  <c r="M3077" i="8"/>
  <c r="L3077" i="8"/>
  <c r="T3076" i="8"/>
  <c r="R3076" i="8"/>
  <c r="Q3076" i="8"/>
  <c r="P3076" i="8"/>
  <c r="O3076" i="8"/>
  <c r="N3076" i="8"/>
  <c r="M3076" i="8"/>
  <c r="L3076" i="8"/>
  <c r="T3075" i="8"/>
  <c r="R3075" i="8"/>
  <c r="Q3075" i="8"/>
  <c r="P3075" i="8"/>
  <c r="O3075" i="8"/>
  <c r="N3075" i="8"/>
  <c r="M3075" i="8"/>
  <c r="L3075" i="8"/>
  <c r="T3074" i="8"/>
  <c r="R3074" i="8"/>
  <c r="Q3074" i="8"/>
  <c r="P3074" i="8"/>
  <c r="O3074" i="8"/>
  <c r="N3074" i="8"/>
  <c r="M3074" i="8"/>
  <c r="L3074" i="8"/>
  <c r="T3073" i="8"/>
  <c r="R3073" i="8"/>
  <c r="Q3073" i="8"/>
  <c r="P3073" i="8"/>
  <c r="O3073" i="8"/>
  <c r="N3073" i="8"/>
  <c r="M3073" i="8"/>
  <c r="L3073" i="8"/>
  <c r="T3072" i="8"/>
  <c r="R3072" i="8"/>
  <c r="Q3072" i="8"/>
  <c r="P3072" i="8"/>
  <c r="O3072" i="8"/>
  <c r="N3072" i="8"/>
  <c r="M3072" i="8"/>
  <c r="L3072" i="8"/>
  <c r="T3071" i="8"/>
  <c r="R3071" i="8"/>
  <c r="Q3071" i="8"/>
  <c r="P3071" i="8"/>
  <c r="O3071" i="8"/>
  <c r="N3071" i="8"/>
  <c r="M3071" i="8"/>
  <c r="L3071" i="8"/>
  <c r="T3070" i="8"/>
  <c r="R3070" i="8"/>
  <c r="Q3070" i="8"/>
  <c r="P3070" i="8"/>
  <c r="O3070" i="8"/>
  <c r="N3070" i="8"/>
  <c r="M3070" i="8"/>
  <c r="L3070" i="8"/>
  <c r="T3069" i="8"/>
  <c r="R3069" i="8"/>
  <c r="Q3069" i="8"/>
  <c r="P3069" i="8"/>
  <c r="O3069" i="8"/>
  <c r="N3069" i="8"/>
  <c r="M3069" i="8"/>
  <c r="L3069" i="8"/>
  <c r="T3068" i="8"/>
  <c r="R3068" i="8"/>
  <c r="Q3068" i="8"/>
  <c r="P3068" i="8"/>
  <c r="O3068" i="8"/>
  <c r="N3068" i="8"/>
  <c r="M3068" i="8"/>
  <c r="L3068" i="8"/>
  <c r="T3067" i="8"/>
  <c r="R3067" i="8"/>
  <c r="Q3067" i="8"/>
  <c r="P3067" i="8"/>
  <c r="O3067" i="8"/>
  <c r="N3067" i="8"/>
  <c r="M3067" i="8"/>
  <c r="L3067" i="8"/>
  <c r="T3066" i="8"/>
  <c r="R3066" i="8"/>
  <c r="Q3066" i="8"/>
  <c r="P3066" i="8"/>
  <c r="O3066" i="8"/>
  <c r="N3066" i="8"/>
  <c r="M3066" i="8"/>
  <c r="L3066" i="8"/>
  <c r="T3065" i="8"/>
  <c r="R3065" i="8"/>
  <c r="Q3065" i="8"/>
  <c r="P3065" i="8"/>
  <c r="O3065" i="8"/>
  <c r="N3065" i="8"/>
  <c r="M3065" i="8"/>
  <c r="L3065" i="8"/>
  <c r="T3064" i="8"/>
  <c r="R3064" i="8"/>
  <c r="Q3064" i="8"/>
  <c r="P3064" i="8"/>
  <c r="O3064" i="8"/>
  <c r="N3064" i="8"/>
  <c r="M3064" i="8"/>
  <c r="L3064" i="8"/>
  <c r="T3063" i="8"/>
  <c r="R3063" i="8"/>
  <c r="Q3063" i="8"/>
  <c r="P3063" i="8"/>
  <c r="O3063" i="8"/>
  <c r="N3063" i="8"/>
  <c r="M3063" i="8"/>
  <c r="L3063" i="8"/>
  <c r="T3062" i="8"/>
  <c r="R3062" i="8"/>
  <c r="Q3062" i="8"/>
  <c r="P3062" i="8"/>
  <c r="O3062" i="8"/>
  <c r="N3062" i="8"/>
  <c r="M3062" i="8"/>
  <c r="L3062" i="8"/>
  <c r="T3061" i="8"/>
  <c r="R3061" i="8"/>
  <c r="Q3061" i="8"/>
  <c r="P3061" i="8"/>
  <c r="O3061" i="8"/>
  <c r="N3061" i="8"/>
  <c r="M3061" i="8"/>
  <c r="L3061" i="8"/>
  <c r="T3060" i="8"/>
  <c r="R3060" i="8"/>
  <c r="Q3060" i="8"/>
  <c r="P3060" i="8"/>
  <c r="O3060" i="8"/>
  <c r="N3060" i="8"/>
  <c r="M3060" i="8"/>
  <c r="L3060" i="8"/>
  <c r="T3059" i="8"/>
  <c r="R3059" i="8"/>
  <c r="Q3059" i="8"/>
  <c r="P3059" i="8"/>
  <c r="O3059" i="8"/>
  <c r="N3059" i="8"/>
  <c r="M3059" i="8"/>
  <c r="L3059" i="8"/>
  <c r="T3058" i="8"/>
  <c r="R3058" i="8"/>
  <c r="Q3058" i="8"/>
  <c r="P3058" i="8"/>
  <c r="O3058" i="8"/>
  <c r="N3058" i="8"/>
  <c r="M3058" i="8"/>
  <c r="L3058" i="8"/>
  <c r="T3057" i="8"/>
  <c r="R3057" i="8"/>
  <c r="Q3057" i="8"/>
  <c r="P3057" i="8"/>
  <c r="O3057" i="8"/>
  <c r="N3057" i="8"/>
  <c r="M3057" i="8"/>
  <c r="L3057" i="8"/>
  <c r="T3056" i="8"/>
  <c r="R3056" i="8"/>
  <c r="Q3056" i="8"/>
  <c r="P3056" i="8"/>
  <c r="O3056" i="8"/>
  <c r="N3056" i="8"/>
  <c r="M3056" i="8"/>
  <c r="L3056" i="8"/>
  <c r="T3055" i="8"/>
  <c r="R3055" i="8"/>
  <c r="Q3055" i="8"/>
  <c r="P3055" i="8"/>
  <c r="O3055" i="8"/>
  <c r="N3055" i="8"/>
  <c r="M3055" i="8"/>
  <c r="L3055" i="8"/>
  <c r="T3054" i="8"/>
  <c r="R3054" i="8"/>
  <c r="Q3054" i="8"/>
  <c r="P3054" i="8"/>
  <c r="O3054" i="8"/>
  <c r="N3054" i="8"/>
  <c r="M3054" i="8"/>
  <c r="L3054" i="8"/>
  <c r="T3053" i="8"/>
  <c r="R3053" i="8"/>
  <c r="Q3053" i="8"/>
  <c r="P3053" i="8"/>
  <c r="O3053" i="8"/>
  <c r="N3053" i="8"/>
  <c r="M3053" i="8"/>
  <c r="L3053" i="8"/>
  <c r="T3052" i="8"/>
  <c r="R3052" i="8"/>
  <c r="Q3052" i="8"/>
  <c r="P3052" i="8"/>
  <c r="O3052" i="8"/>
  <c r="N3052" i="8"/>
  <c r="M3052" i="8"/>
  <c r="L3052" i="8"/>
  <c r="T3051" i="8"/>
  <c r="R3051" i="8"/>
  <c r="Q3051" i="8"/>
  <c r="P3051" i="8"/>
  <c r="O3051" i="8"/>
  <c r="N3051" i="8"/>
  <c r="M3051" i="8"/>
  <c r="L3051" i="8"/>
  <c r="T3050" i="8"/>
  <c r="R3050" i="8"/>
  <c r="Q3050" i="8"/>
  <c r="P3050" i="8"/>
  <c r="O3050" i="8"/>
  <c r="N3050" i="8"/>
  <c r="M3050" i="8"/>
  <c r="L3050" i="8"/>
  <c r="T3049" i="8"/>
  <c r="R3049" i="8"/>
  <c r="Q3049" i="8"/>
  <c r="P3049" i="8"/>
  <c r="O3049" i="8"/>
  <c r="N3049" i="8"/>
  <c r="M3049" i="8"/>
  <c r="L3049" i="8"/>
  <c r="T3048" i="8"/>
  <c r="R3048" i="8"/>
  <c r="Q3048" i="8"/>
  <c r="P3048" i="8"/>
  <c r="O3048" i="8"/>
  <c r="N3048" i="8"/>
  <c r="M3048" i="8"/>
  <c r="L3048" i="8"/>
  <c r="T3047" i="8"/>
  <c r="R3047" i="8"/>
  <c r="Q3047" i="8"/>
  <c r="P3047" i="8"/>
  <c r="O3047" i="8"/>
  <c r="N3047" i="8"/>
  <c r="M3047" i="8"/>
  <c r="L3047" i="8"/>
  <c r="T3046" i="8"/>
  <c r="R3046" i="8"/>
  <c r="Q3046" i="8"/>
  <c r="P3046" i="8"/>
  <c r="O3046" i="8"/>
  <c r="N3046" i="8"/>
  <c r="M3046" i="8"/>
  <c r="L3046" i="8"/>
  <c r="T3045" i="8"/>
  <c r="R3045" i="8"/>
  <c r="Q3045" i="8"/>
  <c r="P3045" i="8"/>
  <c r="O3045" i="8"/>
  <c r="N3045" i="8"/>
  <c r="M3045" i="8"/>
  <c r="L3045" i="8"/>
  <c r="T3044" i="8"/>
  <c r="R3044" i="8"/>
  <c r="Q3044" i="8"/>
  <c r="P3044" i="8"/>
  <c r="O3044" i="8"/>
  <c r="N3044" i="8"/>
  <c r="M3044" i="8"/>
  <c r="L3044" i="8"/>
  <c r="T3043" i="8"/>
  <c r="R3043" i="8"/>
  <c r="Q3043" i="8"/>
  <c r="P3043" i="8"/>
  <c r="O3043" i="8"/>
  <c r="N3043" i="8"/>
  <c r="M3043" i="8"/>
  <c r="L3043" i="8"/>
  <c r="T3042" i="8"/>
  <c r="R3042" i="8"/>
  <c r="Q3042" i="8"/>
  <c r="P3042" i="8"/>
  <c r="O3042" i="8"/>
  <c r="N3042" i="8"/>
  <c r="M3042" i="8"/>
  <c r="L3042" i="8"/>
  <c r="T3041" i="8"/>
  <c r="R3041" i="8"/>
  <c r="Q3041" i="8"/>
  <c r="P3041" i="8"/>
  <c r="O3041" i="8"/>
  <c r="N3041" i="8"/>
  <c r="M3041" i="8"/>
  <c r="L3041" i="8"/>
  <c r="T3040" i="8"/>
  <c r="R3040" i="8"/>
  <c r="Q3040" i="8"/>
  <c r="P3040" i="8"/>
  <c r="O3040" i="8"/>
  <c r="N3040" i="8"/>
  <c r="M3040" i="8"/>
  <c r="L3040" i="8"/>
  <c r="T3039" i="8"/>
  <c r="R3039" i="8"/>
  <c r="Q3039" i="8"/>
  <c r="P3039" i="8"/>
  <c r="O3039" i="8"/>
  <c r="N3039" i="8"/>
  <c r="M3039" i="8"/>
  <c r="L3039" i="8"/>
  <c r="T3038" i="8"/>
  <c r="R3038" i="8"/>
  <c r="Q3038" i="8"/>
  <c r="P3038" i="8"/>
  <c r="O3038" i="8"/>
  <c r="N3038" i="8"/>
  <c r="M3038" i="8"/>
  <c r="L3038" i="8"/>
  <c r="T3037" i="8"/>
  <c r="R3037" i="8"/>
  <c r="Q3037" i="8"/>
  <c r="P3037" i="8"/>
  <c r="O3037" i="8"/>
  <c r="N3037" i="8"/>
  <c r="M3037" i="8"/>
  <c r="L3037" i="8"/>
  <c r="T3036" i="8"/>
  <c r="R3036" i="8"/>
  <c r="Q3036" i="8"/>
  <c r="P3036" i="8"/>
  <c r="O3036" i="8"/>
  <c r="N3036" i="8"/>
  <c r="M3036" i="8"/>
  <c r="L3036" i="8"/>
  <c r="T3035" i="8"/>
  <c r="R3035" i="8"/>
  <c r="Q3035" i="8"/>
  <c r="P3035" i="8"/>
  <c r="O3035" i="8"/>
  <c r="N3035" i="8"/>
  <c r="M3035" i="8"/>
  <c r="L3035" i="8"/>
  <c r="T3034" i="8"/>
  <c r="R3034" i="8"/>
  <c r="Q3034" i="8"/>
  <c r="P3034" i="8"/>
  <c r="O3034" i="8"/>
  <c r="N3034" i="8"/>
  <c r="M3034" i="8"/>
  <c r="L3034" i="8"/>
  <c r="T3033" i="8"/>
  <c r="R3033" i="8"/>
  <c r="Q3033" i="8"/>
  <c r="P3033" i="8"/>
  <c r="O3033" i="8"/>
  <c r="N3033" i="8"/>
  <c r="M3033" i="8"/>
  <c r="L3033" i="8"/>
  <c r="T3032" i="8"/>
  <c r="R3032" i="8"/>
  <c r="Q3032" i="8"/>
  <c r="P3032" i="8"/>
  <c r="O3032" i="8"/>
  <c r="N3032" i="8"/>
  <c r="M3032" i="8"/>
  <c r="L3032" i="8"/>
  <c r="T3031" i="8"/>
  <c r="R3031" i="8"/>
  <c r="Q3031" i="8"/>
  <c r="P3031" i="8"/>
  <c r="O3031" i="8"/>
  <c r="N3031" i="8"/>
  <c r="M3031" i="8"/>
  <c r="L3031" i="8"/>
  <c r="T3030" i="8"/>
  <c r="R3030" i="8"/>
  <c r="Q3030" i="8"/>
  <c r="P3030" i="8"/>
  <c r="O3030" i="8"/>
  <c r="N3030" i="8"/>
  <c r="M3030" i="8"/>
  <c r="L3030" i="8"/>
  <c r="T3029" i="8"/>
  <c r="R3029" i="8"/>
  <c r="Q3029" i="8"/>
  <c r="P3029" i="8"/>
  <c r="O3029" i="8"/>
  <c r="N3029" i="8"/>
  <c r="M3029" i="8"/>
  <c r="L3029" i="8"/>
  <c r="T3028" i="8"/>
  <c r="R3028" i="8"/>
  <c r="Q3028" i="8"/>
  <c r="P3028" i="8"/>
  <c r="O3028" i="8"/>
  <c r="N3028" i="8"/>
  <c r="M3028" i="8"/>
  <c r="L3028" i="8"/>
  <c r="T3027" i="8"/>
  <c r="R3027" i="8"/>
  <c r="Q3027" i="8"/>
  <c r="P3027" i="8"/>
  <c r="O3027" i="8"/>
  <c r="N3027" i="8"/>
  <c r="M3027" i="8"/>
  <c r="L3027" i="8"/>
  <c r="T3026" i="8"/>
  <c r="R3026" i="8"/>
  <c r="Q3026" i="8"/>
  <c r="P3026" i="8"/>
  <c r="O3026" i="8"/>
  <c r="N3026" i="8"/>
  <c r="M3026" i="8"/>
  <c r="L3026" i="8"/>
  <c r="T3025" i="8"/>
  <c r="R3025" i="8"/>
  <c r="Q3025" i="8"/>
  <c r="P3025" i="8"/>
  <c r="O3025" i="8"/>
  <c r="N3025" i="8"/>
  <c r="M3025" i="8"/>
  <c r="L3025" i="8"/>
  <c r="T3024" i="8"/>
  <c r="R3024" i="8"/>
  <c r="Q3024" i="8"/>
  <c r="P3024" i="8"/>
  <c r="O3024" i="8"/>
  <c r="N3024" i="8"/>
  <c r="M3024" i="8"/>
  <c r="L3024" i="8"/>
  <c r="T3023" i="8"/>
  <c r="R3023" i="8"/>
  <c r="Q3023" i="8"/>
  <c r="P3023" i="8"/>
  <c r="O3023" i="8"/>
  <c r="N3023" i="8"/>
  <c r="M3023" i="8"/>
  <c r="L3023" i="8"/>
  <c r="T3022" i="8"/>
  <c r="R3022" i="8"/>
  <c r="Q3022" i="8"/>
  <c r="P3022" i="8"/>
  <c r="O3022" i="8"/>
  <c r="N3022" i="8"/>
  <c r="M3022" i="8"/>
  <c r="L3022" i="8"/>
  <c r="T3021" i="8"/>
  <c r="R3021" i="8"/>
  <c r="Q3021" i="8"/>
  <c r="P3021" i="8"/>
  <c r="O3021" i="8"/>
  <c r="N3021" i="8"/>
  <c r="M3021" i="8"/>
  <c r="L3021" i="8"/>
  <c r="T3020" i="8"/>
  <c r="R3020" i="8"/>
  <c r="Q3020" i="8"/>
  <c r="P3020" i="8"/>
  <c r="O3020" i="8"/>
  <c r="N3020" i="8"/>
  <c r="M3020" i="8"/>
  <c r="L3020" i="8"/>
  <c r="T3019" i="8"/>
  <c r="R3019" i="8"/>
  <c r="Q3019" i="8"/>
  <c r="P3019" i="8"/>
  <c r="O3019" i="8"/>
  <c r="N3019" i="8"/>
  <c r="M3019" i="8"/>
  <c r="L3019" i="8"/>
  <c r="T3018" i="8"/>
  <c r="R3018" i="8"/>
  <c r="Q3018" i="8"/>
  <c r="P3018" i="8"/>
  <c r="O3018" i="8"/>
  <c r="N3018" i="8"/>
  <c r="M3018" i="8"/>
  <c r="L3018" i="8"/>
  <c r="T3017" i="8"/>
  <c r="R3017" i="8"/>
  <c r="Q3017" i="8"/>
  <c r="P3017" i="8"/>
  <c r="O3017" i="8"/>
  <c r="N3017" i="8"/>
  <c r="M3017" i="8"/>
  <c r="L3017" i="8"/>
  <c r="T3016" i="8"/>
  <c r="R3016" i="8"/>
  <c r="Q3016" i="8"/>
  <c r="P3016" i="8"/>
  <c r="O3016" i="8"/>
  <c r="N3016" i="8"/>
  <c r="M3016" i="8"/>
  <c r="L3016" i="8"/>
  <c r="T3015" i="8"/>
  <c r="R3015" i="8"/>
  <c r="Q3015" i="8"/>
  <c r="P3015" i="8"/>
  <c r="O3015" i="8"/>
  <c r="N3015" i="8"/>
  <c r="M3015" i="8"/>
  <c r="L3015" i="8"/>
  <c r="T3014" i="8"/>
  <c r="R3014" i="8"/>
  <c r="Q3014" i="8"/>
  <c r="P3014" i="8"/>
  <c r="O3014" i="8"/>
  <c r="N3014" i="8"/>
  <c r="M3014" i="8"/>
  <c r="L3014" i="8"/>
  <c r="T3013" i="8"/>
  <c r="R3013" i="8"/>
  <c r="Q3013" i="8"/>
  <c r="P3013" i="8"/>
  <c r="O3013" i="8"/>
  <c r="N3013" i="8"/>
  <c r="M3013" i="8"/>
  <c r="L3013" i="8"/>
  <c r="T3012" i="8"/>
  <c r="R3012" i="8"/>
  <c r="Q3012" i="8"/>
  <c r="P3012" i="8"/>
  <c r="O3012" i="8"/>
  <c r="N3012" i="8"/>
  <c r="M3012" i="8"/>
  <c r="L3012" i="8"/>
  <c r="T3011" i="8"/>
  <c r="R3011" i="8"/>
  <c r="Q3011" i="8"/>
  <c r="P3011" i="8"/>
  <c r="O3011" i="8"/>
  <c r="N3011" i="8"/>
  <c r="M3011" i="8"/>
  <c r="L3011" i="8"/>
  <c r="T3010" i="8"/>
  <c r="R3010" i="8"/>
  <c r="Q3010" i="8"/>
  <c r="P3010" i="8"/>
  <c r="O3010" i="8"/>
  <c r="N3010" i="8"/>
  <c r="M3010" i="8"/>
  <c r="L3010" i="8"/>
  <c r="T3009" i="8"/>
  <c r="R3009" i="8"/>
  <c r="Q3009" i="8"/>
  <c r="P3009" i="8"/>
  <c r="O3009" i="8"/>
  <c r="N3009" i="8"/>
  <c r="M3009" i="8"/>
  <c r="L3009" i="8"/>
  <c r="T3008" i="8"/>
  <c r="R3008" i="8"/>
  <c r="Q3008" i="8"/>
  <c r="P3008" i="8"/>
  <c r="O3008" i="8"/>
  <c r="N3008" i="8"/>
  <c r="M3008" i="8"/>
  <c r="L3008" i="8"/>
  <c r="T3007" i="8"/>
  <c r="R3007" i="8"/>
  <c r="Q3007" i="8"/>
  <c r="P3007" i="8"/>
  <c r="O3007" i="8"/>
  <c r="N3007" i="8"/>
  <c r="M3007" i="8"/>
  <c r="L3007" i="8"/>
  <c r="T3006" i="8"/>
  <c r="R3006" i="8"/>
  <c r="Q3006" i="8"/>
  <c r="P3006" i="8"/>
  <c r="O3006" i="8"/>
  <c r="N3006" i="8"/>
  <c r="M3006" i="8"/>
  <c r="L3006" i="8"/>
  <c r="T3005" i="8"/>
  <c r="R3005" i="8"/>
  <c r="Q3005" i="8"/>
  <c r="P3005" i="8"/>
  <c r="O3005" i="8"/>
  <c r="N3005" i="8"/>
  <c r="M3005" i="8"/>
  <c r="L3005" i="8"/>
  <c r="T3004" i="8"/>
  <c r="R3004" i="8"/>
  <c r="Q3004" i="8"/>
  <c r="P3004" i="8"/>
  <c r="O3004" i="8"/>
  <c r="N3004" i="8"/>
  <c r="M3004" i="8"/>
  <c r="L3004" i="8"/>
  <c r="T3003" i="8"/>
  <c r="R3003" i="8"/>
  <c r="Q3003" i="8"/>
  <c r="P3003" i="8"/>
  <c r="O3003" i="8"/>
  <c r="N3003" i="8"/>
  <c r="M3003" i="8"/>
  <c r="L3003" i="8"/>
  <c r="T3002" i="8"/>
  <c r="R3002" i="8"/>
  <c r="Q3002" i="8"/>
  <c r="P3002" i="8"/>
  <c r="O3002" i="8"/>
  <c r="N3002" i="8"/>
  <c r="M3002" i="8"/>
  <c r="L3002" i="8"/>
  <c r="T3001" i="8"/>
  <c r="R3001" i="8"/>
  <c r="Q3001" i="8"/>
  <c r="P3001" i="8"/>
  <c r="O3001" i="8"/>
  <c r="N3001" i="8"/>
  <c r="M3001" i="8"/>
  <c r="L3001" i="8"/>
  <c r="T3000" i="8"/>
  <c r="R3000" i="8"/>
  <c r="Q3000" i="8"/>
  <c r="P3000" i="8"/>
  <c r="O3000" i="8"/>
  <c r="N3000" i="8"/>
  <c r="M3000" i="8"/>
  <c r="L3000" i="8"/>
  <c r="T2999" i="8"/>
  <c r="R2999" i="8"/>
  <c r="Q2999" i="8"/>
  <c r="P2999" i="8"/>
  <c r="O2999" i="8"/>
  <c r="N2999" i="8"/>
  <c r="M2999" i="8"/>
  <c r="L2999" i="8"/>
  <c r="T2998" i="8"/>
  <c r="R2998" i="8"/>
  <c r="Q2998" i="8"/>
  <c r="P2998" i="8"/>
  <c r="O2998" i="8"/>
  <c r="N2998" i="8"/>
  <c r="M2998" i="8"/>
  <c r="L2998" i="8"/>
  <c r="T2997" i="8"/>
  <c r="R2997" i="8"/>
  <c r="Q2997" i="8"/>
  <c r="P2997" i="8"/>
  <c r="O2997" i="8"/>
  <c r="N2997" i="8"/>
  <c r="M2997" i="8"/>
  <c r="L2997" i="8"/>
  <c r="T2996" i="8"/>
  <c r="R2996" i="8"/>
  <c r="Q2996" i="8"/>
  <c r="P2996" i="8"/>
  <c r="O2996" i="8"/>
  <c r="N2996" i="8"/>
  <c r="M2996" i="8"/>
  <c r="L2996" i="8"/>
  <c r="T2995" i="8"/>
  <c r="R2995" i="8"/>
  <c r="Q2995" i="8"/>
  <c r="P2995" i="8"/>
  <c r="O2995" i="8"/>
  <c r="N2995" i="8"/>
  <c r="M2995" i="8"/>
  <c r="L2995" i="8"/>
  <c r="T2994" i="8"/>
  <c r="R2994" i="8"/>
  <c r="Q2994" i="8"/>
  <c r="P2994" i="8"/>
  <c r="O2994" i="8"/>
  <c r="N2994" i="8"/>
  <c r="M2994" i="8"/>
  <c r="L2994" i="8"/>
  <c r="T2993" i="8"/>
  <c r="R2993" i="8"/>
  <c r="Q2993" i="8"/>
  <c r="P2993" i="8"/>
  <c r="O2993" i="8"/>
  <c r="N2993" i="8"/>
  <c r="M2993" i="8"/>
  <c r="L2993" i="8"/>
  <c r="T2992" i="8"/>
  <c r="R2992" i="8"/>
  <c r="Q2992" i="8"/>
  <c r="P2992" i="8"/>
  <c r="O2992" i="8"/>
  <c r="N2992" i="8"/>
  <c r="M2992" i="8"/>
  <c r="L2992" i="8"/>
  <c r="T2991" i="8"/>
  <c r="R2991" i="8"/>
  <c r="Q2991" i="8"/>
  <c r="P2991" i="8"/>
  <c r="O2991" i="8"/>
  <c r="N2991" i="8"/>
  <c r="M2991" i="8"/>
  <c r="L2991" i="8"/>
  <c r="T2990" i="8"/>
  <c r="R2990" i="8"/>
  <c r="Q2990" i="8"/>
  <c r="P2990" i="8"/>
  <c r="O2990" i="8"/>
  <c r="N2990" i="8"/>
  <c r="M2990" i="8"/>
  <c r="L2990" i="8"/>
  <c r="T2989" i="8"/>
  <c r="R2989" i="8"/>
  <c r="Q2989" i="8"/>
  <c r="P2989" i="8"/>
  <c r="O2989" i="8"/>
  <c r="N2989" i="8"/>
  <c r="M2989" i="8"/>
  <c r="L2989" i="8"/>
  <c r="T2988" i="8"/>
  <c r="R2988" i="8"/>
  <c r="Q2988" i="8"/>
  <c r="P2988" i="8"/>
  <c r="O2988" i="8"/>
  <c r="N2988" i="8"/>
  <c r="M2988" i="8"/>
  <c r="L2988" i="8"/>
  <c r="T2987" i="8"/>
  <c r="R2987" i="8"/>
  <c r="Q2987" i="8"/>
  <c r="P2987" i="8"/>
  <c r="O2987" i="8"/>
  <c r="N2987" i="8"/>
  <c r="M2987" i="8"/>
  <c r="L2987" i="8"/>
  <c r="T2986" i="8"/>
  <c r="R2986" i="8"/>
  <c r="Q2986" i="8"/>
  <c r="P2986" i="8"/>
  <c r="O2986" i="8"/>
  <c r="N2986" i="8"/>
  <c r="M2986" i="8"/>
  <c r="L2986" i="8"/>
  <c r="T2985" i="8"/>
  <c r="R2985" i="8"/>
  <c r="Q2985" i="8"/>
  <c r="P2985" i="8"/>
  <c r="O2985" i="8"/>
  <c r="N2985" i="8"/>
  <c r="M2985" i="8"/>
  <c r="L2985" i="8"/>
  <c r="T2984" i="8"/>
  <c r="R2984" i="8"/>
  <c r="Q2984" i="8"/>
  <c r="P2984" i="8"/>
  <c r="O2984" i="8"/>
  <c r="N2984" i="8"/>
  <c r="M2984" i="8"/>
  <c r="L2984" i="8"/>
  <c r="T2983" i="8"/>
  <c r="R2983" i="8"/>
  <c r="Q2983" i="8"/>
  <c r="P2983" i="8"/>
  <c r="O2983" i="8"/>
  <c r="N2983" i="8"/>
  <c r="M2983" i="8"/>
  <c r="L2983" i="8"/>
  <c r="T2982" i="8"/>
  <c r="R2982" i="8"/>
  <c r="Q2982" i="8"/>
  <c r="P2982" i="8"/>
  <c r="O2982" i="8"/>
  <c r="N2982" i="8"/>
  <c r="M2982" i="8"/>
  <c r="L2982" i="8"/>
  <c r="T2981" i="8"/>
  <c r="R2981" i="8"/>
  <c r="Q2981" i="8"/>
  <c r="P2981" i="8"/>
  <c r="O2981" i="8"/>
  <c r="N2981" i="8"/>
  <c r="M2981" i="8"/>
  <c r="L2981" i="8"/>
  <c r="T2980" i="8"/>
  <c r="R2980" i="8"/>
  <c r="Q2980" i="8"/>
  <c r="P2980" i="8"/>
  <c r="O2980" i="8"/>
  <c r="N2980" i="8"/>
  <c r="M2980" i="8"/>
  <c r="L2980" i="8"/>
  <c r="T2979" i="8"/>
  <c r="R2979" i="8"/>
  <c r="Q2979" i="8"/>
  <c r="P2979" i="8"/>
  <c r="O2979" i="8"/>
  <c r="N2979" i="8"/>
  <c r="M2979" i="8"/>
  <c r="L2979" i="8"/>
  <c r="T2978" i="8"/>
  <c r="R2978" i="8"/>
  <c r="Q2978" i="8"/>
  <c r="P2978" i="8"/>
  <c r="O2978" i="8"/>
  <c r="N2978" i="8"/>
  <c r="M2978" i="8"/>
  <c r="L2978" i="8"/>
  <c r="T2977" i="8"/>
  <c r="R2977" i="8"/>
  <c r="Q2977" i="8"/>
  <c r="P2977" i="8"/>
  <c r="O2977" i="8"/>
  <c r="N2977" i="8"/>
  <c r="M2977" i="8"/>
  <c r="L2977" i="8"/>
  <c r="T2976" i="8"/>
  <c r="R2976" i="8"/>
  <c r="Q2976" i="8"/>
  <c r="P2976" i="8"/>
  <c r="O2976" i="8"/>
  <c r="N2976" i="8"/>
  <c r="M2976" i="8"/>
  <c r="L2976" i="8"/>
  <c r="T2975" i="8"/>
  <c r="R2975" i="8"/>
  <c r="Q2975" i="8"/>
  <c r="P2975" i="8"/>
  <c r="O2975" i="8"/>
  <c r="N2975" i="8"/>
  <c r="M2975" i="8"/>
  <c r="L2975" i="8"/>
  <c r="T2974" i="8"/>
  <c r="R2974" i="8"/>
  <c r="Q2974" i="8"/>
  <c r="P2974" i="8"/>
  <c r="O2974" i="8"/>
  <c r="N2974" i="8"/>
  <c r="M2974" i="8"/>
  <c r="L2974" i="8"/>
  <c r="T2973" i="8"/>
  <c r="R2973" i="8"/>
  <c r="Q2973" i="8"/>
  <c r="P2973" i="8"/>
  <c r="O2973" i="8"/>
  <c r="N2973" i="8"/>
  <c r="M2973" i="8"/>
  <c r="L2973" i="8"/>
  <c r="T2972" i="8"/>
  <c r="R2972" i="8"/>
  <c r="Q2972" i="8"/>
  <c r="P2972" i="8"/>
  <c r="O2972" i="8"/>
  <c r="N2972" i="8"/>
  <c r="M2972" i="8"/>
  <c r="L2972" i="8"/>
  <c r="T2971" i="8"/>
  <c r="R2971" i="8"/>
  <c r="Q2971" i="8"/>
  <c r="P2971" i="8"/>
  <c r="O2971" i="8"/>
  <c r="N2971" i="8"/>
  <c r="M2971" i="8"/>
  <c r="L2971" i="8"/>
  <c r="T2970" i="8"/>
  <c r="R2970" i="8"/>
  <c r="Q2970" i="8"/>
  <c r="P2970" i="8"/>
  <c r="O2970" i="8"/>
  <c r="N2970" i="8"/>
  <c r="M2970" i="8"/>
  <c r="L2970" i="8"/>
  <c r="T2969" i="8"/>
  <c r="R2969" i="8"/>
  <c r="Q2969" i="8"/>
  <c r="P2969" i="8"/>
  <c r="O2969" i="8"/>
  <c r="N2969" i="8"/>
  <c r="M2969" i="8"/>
  <c r="L2969" i="8"/>
  <c r="T2968" i="8"/>
  <c r="R2968" i="8"/>
  <c r="Q2968" i="8"/>
  <c r="P2968" i="8"/>
  <c r="O2968" i="8"/>
  <c r="N2968" i="8"/>
  <c r="M2968" i="8"/>
  <c r="L2968" i="8"/>
  <c r="T2967" i="8"/>
  <c r="R2967" i="8"/>
  <c r="Q2967" i="8"/>
  <c r="P2967" i="8"/>
  <c r="O2967" i="8"/>
  <c r="N2967" i="8"/>
  <c r="M2967" i="8"/>
  <c r="L2967" i="8"/>
  <c r="T2966" i="8"/>
  <c r="R2966" i="8"/>
  <c r="Q2966" i="8"/>
  <c r="P2966" i="8"/>
  <c r="O2966" i="8"/>
  <c r="N2966" i="8"/>
  <c r="M2966" i="8"/>
  <c r="L2966" i="8"/>
  <c r="T2965" i="8"/>
  <c r="R2965" i="8"/>
  <c r="Q2965" i="8"/>
  <c r="P2965" i="8"/>
  <c r="O2965" i="8"/>
  <c r="N2965" i="8"/>
  <c r="M2965" i="8"/>
  <c r="L2965" i="8"/>
  <c r="T2964" i="8"/>
  <c r="R2964" i="8"/>
  <c r="Q2964" i="8"/>
  <c r="P2964" i="8"/>
  <c r="O2964" i="8"/>
  <c r="N2964" i="8"/>
  <c r="M2964" i="8"/>
  <c r="L2964" i="8"/>
  <c r="T2963" i="8"/>
  <c r="R2963" i="8"/>
  <c r="Q2963" i="8"/>
  <c r="P2963" i="8"/>
  <c r="O2963" i="8"/>
  <c r="N2963" i="8"/>
  <c r="M2963" i="8"/>
  <c r="L2963" i="8"/>
  <c r="T2962" i="8"/>
  <c r="R2962" i="8"/>
  <c r="Q2962" i="8"/>
  <c r="P2962" i="8"/>
  <c r="O2962" i="8"/>
  <c r="N2962" i="8"/>
  <c r="M2962" i="8"/>
  <c r="L2962" i="8"/>
  <c r="T2961" i="8"/>
  <c r="R2961" i="8"/>
  <c r="Q2961" i="8"/>
  <c r="P2961" i="8"/>
  <c r="O2961" i="8"/>
  <c r="N2961" i="8"/>
  <c r="M2961" i="8"/>
  <c r="L2961" i="8"/>
  <c r="T2960" i="8"/>
  <c r="R2960" i="8"/>
  <c r="Q2960" i="8"/>
  <c r="P2960" i="8"/>
  <c r="O2960" i="8"/>
  <c r="N2960" i="8"/>
  <c r="M2960" i="8"/>
  <c r="L2960" i="8"/>
  <c r="T2959" i="8"/>
  <c r="R2959" i="8"/>
  <c r="Q2959" i="8"/>
  <c r="P2959" i="8"/>
  <c r="O2959" i="8"/>
  <c r="N2959" i="8"/>
  <c r="M2959" i="8"/>
  <c r="L2959" i="8"/>
  <c r="T2958" i="8"/>
  <c r="R2958" i="8"/>
  <c r="Q2958" i="8"/>
  <c r="P2958" i="8"/>
  <c r="O2958" i="8"/>
  <c r="N2958" i="8"/>
  <c r="M2958" i="8"/>
  <c r="L2958" i="8"/>
  <c r="T2957" i="8"/>
  <c r="R2957" i="8"/>
  <c r="Q2957" i="8"/>
  <c r="P2957" i="8"/>
  <c r="O2957" i="8"/>
  <c r="N2957" i="8"/>
  <c r="M2957" i="8"/>
  <c r="L2957" i="8"/>
  <c r="T2956" i="8"/>
  <c r="R2956" i="8"/>
  <c r="Q2956" i="8"/>
  <c r="P2956" i="8"/>
  <c r="O2956" i="8"/>
  <c r="N2956" i="8"/>
  <c r="M2956" i="8"/>
  <c r="L2956" i="8"/>
  <c r="T2955" i="8"/>
  <c r="R2955" i="8"/>
  <c r="Q2955" i="8"/>
  <c r="P2955" i="8"/>
  <c r="O2955" i="8"/>
  <c r="N2955" i="8"/>
  <c r="M2955" i="8"/>
  <c r="L2955" i="8"/>
  <c r="T2954" i="8"/>
  <c r="R2954" i="8"/>
  <c r="Q2954" i="8"/>
  <c r="P2954" i="8"/>
  <c r="O2954" i="8"/>
  <c r="N2954" i="8"/>
  <c r="M2954" i="8"/>
  <c r="L2954" i="8"/>
  <c r="T2953" i="8"/>
  <c r="R2953" i="8"/>
  <c r="Q2953" i="8"/>
  <c r="P2953" i="8"/>
  <c r="O2953" i="8"/>
  <c r="N2953" i="8"/>
  <c r="M2953" i="8"/>
  <c r="L2953" i="8"/>
  <c r="T2952" i="8"/>
  <c r="R2952" i="8"/>
  <c r="Q2952" i="8"/>
  <c r="P2952" i="8"/>
  <c r="O2952" i="8"/>
  <c r="N2952" i="8"/>
  <c r="M2952" i="8"/>
  <c r="L2952" i="8"/>
  <c r="T2951" i="8"/>
  <c r="R2951" i="8"/>
  <c r="Q2951" i="8"/>
  <c r="P2951" i="8"/>
  <c r="O2951" i="8"/>
  <c r="N2951" i="8"/>
  <c r="M2951" i="8"/>
  <c r="L2951" i="8"/>
  <c r="T2950" i="8"/>
  <c r="R2950" i="8"/>
  <c r="Q2950" i="8"/>
  <c r="P2950" i="8"/>
  <c r="O2950" i="8"/>
  <c r="N2950" i="8"/>
  <c r="M2950" i="8"/>
  <c r="L2950" i="8"/>
  <c r="T2949" i="8"/>
  <c r="R2949" i="8"/>
  <c r="Q2949" i="8"/>
  <c r="P2949" i="8"/>
  <c r="O2949" i="8"/>
  <c r="N2949" i="8"/>
  <c r="M2949" i="8"/>
  <c r="L2949" i="8"/>
  <c r="T2948" i="8"/>
  <c r="R2948" i="8"/>
  <c r="Q2948" i="8"/>
  <c r="P2948" i="8"/>
  <c r="O2948" i="8"/>
  <c r="N2948" i="8"/>
  <c r="M2948" i="8"/>
  <c r="L2948" i="8"/>
  <c r="T2947" i="8"/>
  <c r="R2947" i="8"/>
  <c r="Q2947" i="8"/>
  <c r="P2947" i="8"/>
  <c r="O2947" i="8"/>
  <c r="N2947" i="8"/>
  <c r="M2947" i="8"/>
  <c r="L2947" i="8"/>
  <c r="T2946" i="8"/>
  <c r="R2946" i="8"/>
  <c r="Q2946" i="8"/>
  <c r="P2946" i="8"/>
  <c r="O2946" i="8"/>
  <c r="N2946" i="8"/>
  <c r="M2946" i="8"/>
  <c r="L2946" i="8"/>
  <c r="T2945" i="8"/>
  <c r="R2945" i="8"/>
  <c r="Q2945" i="8"/>
  <c r="P2945" i="8"/>
  <c r="O2945" i="8"/>
  <c r="N2945" i="8"/>
  <c r="M2945" i="8"/>
  <c r="L2945" i="8"/>
  <c r="T2944" i="8"/>
  <c r="R2944" i="8"/>
  <c r="Q2944" i="8"/>
  <c r="P2944" i="8"/>
  <c r="O2944" i="8"/>
  <c r="N2944" i="8"/>
  <c r="M2944" i="8"/>
  <c r="L2944" i="8"/>
  <c r="T2943" i="8"/>
  <c r="R2943" i="8"/>
  <c r="Q2943" i="8"/>
  <c r="P2943" i="8"/>
  <c r="O2943" i="8"/>
  <c r="N2943" i="8"/>
  <c r="M2943" i="8"/>
  <c r="L2943" i="8"/>
  <c r="T2942" i="8"/>
  <c r="R2942" i="8"/>
  <c r="Q2942" i="8"/>
  <c r="P2942" i="8"/>
  <c r="O2942" i="8"/>
  <c r="N2942" i="8"/>
  <c r="M2942" i="8"/>
  <c r="L2942" i="8"/>
  <c r="T2941" i="8"/>
  <c r="R2941" i="8"/>
  <c r="Q2941" i="8"/>
  <c r="P2941" i="8"/>
  <c r="O2941" i="8"/>
  <c r="N2941" i="8"/>
  <c r="M2941" i="8"/>
  <c r="L2941" i="8"/>
  <c r="T2940" i="8"/>
  <c r="R2940" i="8"/>
  <c r="Q2940" i="8"/>
  <c r="P2940" i="8"/>
  <c r="O2940" i="8"/>
  <c r="N2940" i="8"/>
  <c r="M2940" i="8"/>
  <c r="L2940" i="8"/>
  <c r="T2939" i="8"/>
  <c r="R2939" i="8"/>
  <c r="Q2939" i="8"/>
  <c r="P2939" i="8"/>
  <c r="O2939" i="8"/>
  <c r="N2939" i="8"/>
  <c r="M2939" i="8"/>
  <c r="L2939" i="8"/>
  <c r="T2938" i="8"/>
  <c r="R2938" i="8"/>
  <c r="Q2938" i="8"/>
  <c r="P2938" i="8"/>
  <c r="O2938" i="8"/>
  <c r="N2938" i="8"/>
  <c r="M2938" i="8"/>
  <c r="L2938" i="8"/>
  <c r="T2937" i="8"/>
  <c r="R2937" i="8"/>
  <c r="Q2937" i="8"/>
  <c r="P2937" i="8"/>
  <c r="O2937" i="8"/>
  <c r="N2937" i="8"/>
  <c r="M2937" i="8"/>
  <c r="L2937" i="8"/>
  <c r="T2936" i="8"/>
  <c r="R2936" i="8"/>
  <c r="Q2936" i="8"/>
  <c r="P2936" i="8"/>
  <c r="O2936" i="8"/>
  <c r="N2936" i="8"/>
  <c r="M2936" i="8"/>
  <c r="L2936" i="8"/>
  <c r="T2935" i="8"/>
  <c r="R2935" i="8"/>
  <c r="Q2935" i="8"/>
  <c r="P2935" i="8"/>
  <c r="O2935" i="8"/>
  <c r="N2935" i="8"/>
  <c r="M2935" i="8"/>
  <c r="L2935" i="8"/>
  <c r="T2934" i="8"/>
  <c r="R2934" i="8"/>
  <c r="Q2934" i="8"/>
  <c r="P2934" i="8"/>
  <c r="O2934" i="8"/>
  <c r="N2934" i="8"/>
  <c r="M2934" i="8"/>
  <c r="L2934" i="8"/>
  <c r="T2933" i="8"/>
  <c r="R2933" i="8"/>
  <c r="Q2933" i="8"/>
  <c r="P2933" i="8"/>
  <c r="O2933" i="8"/>
  <c r="N2933" i="8"/>
  <c r="M2933" i="8"/>
  <c r="L2933" i="8"/>
  <c r="T2932" i="8"/>
  <c r="R2932" i="8"/>
  <c r="Q2932" i="8"/>
  <c r="P2932" i="8"/>
  <c r="O2932" i="8"/>
  <c r="N2932" i="8"/>
  <c r="M2932" i="8"/>
  <c r="L2932" i="8"/>
  <c r="T2931" i="8"/>
  <c r="R2931" i="8"/>
  <c r="Q2931" i="8"/>
  <c r="P2931" i="8"/>
  <c r="O2931" i="8"/>
  <c r="N2931" i="8"/>
  <c r="M2931" i="8"/>
  <c r="L2931" i="8"/>
  <c r="T2930" i="8"/>
  <c r="R2930" i="8"/>
  <c r="Q2930" i="8"/>
  <c r="P2930" i="8"/>
  <c r="O2930" i="8"/>
  <c r="N2930" i="8"/>
  <c r="M2930" i="8"/>
  <c r="L2930" i="8"/>
  <c r="T2929" i="8"/>
  <c r="R2929" i="8"/>
  <c r="Q2929" i="8"/>
  <c r="P2929" i="8"/>
  <c r="O2929" i="8"/>
  <c r="N2929" i="8"/>
  <c r="M2929" i="8"/>
  <c r="L2929" i="8"/>
  <c r="T2928" i="8"/>
  <c r="R2928" i="8"/>
  <c r="Q2928" i="8"/>
  <c r="P2928" i="8"/>
  <c r="O2928" i="8"/>
  <c r="N2928" i="8"/>
  <c r="M2928" i="8"/>
  <c r="L2928" i="8"/>
  <c r="T2927" i="8"/>
  <c r="R2927" i="8"/>
  <c r="Q2927" i="8"/>
  <c r="P2927" i="8"/>
  <c r="O2927" i="8"/>
  <c r="N2927" i="8"/>
  <c r="M2927" i="8"/>
  <c r="L2927" i="8"/>
  <c r="T2926" i="8"/>
  <c r="R2926" i="8"/>
  <c r="Q2926" i="8"/>
  <c r="P2926" i="8"/>
  <c r="O2926" i="8"/>
  <c r="N2926" i="8"/>
  <c r="M2926" i="8"/>
  <c r="L2926" i="8"/>
  <c r="T2925" i="8"/>
  <c r="R2925" i="8"/>
  <c r="Q2925" i="8"/>
  <c r="P2925" i="8"/>
  <c r="O2925" i="8"/>
  <c r="N2925" i="8"/>
  <c r="M2925" i="8"/>
  <c r="L2925" i="8"/>
  <c r="T2924" i="8"/>
  <c r="R2924" i="8"/>
  <c r="Q2924" i="8"/>
  <c r="P2924" i="8"/>
  <c r="O2924" i="8"/>
  <c r="N2924" i="8"/>
  <c r="M2924" i="8"/>
  <c r="L2924" i="8"/>
  <c r="T2923" i="8"/>
  <c r="R2923" i="8"/>
  <c r="Q2923" i="8"/>
  <c r="P2923" i="8"/>
  <c r="O2923" i="8"/>
  <c r="N2923" i="8"/>
  <c r="M2923" i="8"/>
  <c r="L2923" i="8"/>
  <c r="T2922" i="8"/>
  <c r="R2922" i="8"/>
  <c r="Q2922" i="8"/>
  <c r="P2922" i="8"/>
  <c r="O2922" i="8"/>
  <c r="N2922" i="8"/>
  <c r="M2922" i="8"/>
  <c r="L2922" i="8"/>
  <c r="T2921" i="8"/>
  <c r="R2921" i="8"/>
  <c r="Q2921" i="8"/>
  <c r="P2921" i="8"/>
  <c r="O2921" i="8"/>
  <c r="N2921" i="8"/>
  <c r="M2921" i="8"/>
  <c r="L2921" i="8"/>
  <c r="T2920" i="8"/>
  <c r="R2920" i="8"/>
  <c r="Q2920" i="8"/>
  <c r="P2920" i="8"/>
  <c r="O2920" i="8"/>
  <c r="N2920" i="8"/>
  <c r="M2920" i="8"/>
  <c r="L2920" i="8"/>
  <c r="T2919" i="8"/>
  <c r="R2919" i="8"/>
  <c r="Q2919" i="8"/>
  <c r="P2919" i="8"/>
  <c r="O2919" i="8"/>
  <c r="N2919" i="8"/>
  <c r="M2919" i="8"/>
  <c r="L2919" i="8"/>
  <c r="T2918" i="8"/>
  <c r="R2918" i="8"/>
  <c r="Q2918" i="8"/>
  <c r="P2918" i="8"/>
  <c r="O2918" i="8"/>
  <c r="N2918" i="8"/>
  <c r="M2918" i="8"/>
  <c r="L2918" i="8"/>
  <c r="T2917" i="8"/>
  <c r="R2917" i="8"/>
  <c r="Q2917" i="8"/>
  <c r="P2917" i="8"/>
  <c r="O2917" i="8"/>
  <c r="N2917" i="8"/>
  <c r="M2917" i="8"/>
  <c r="L2917" i="8"/>
  <c r="T2916" i="8"/>
  <c r="R2916" i="8"/>
  <c r="Q2916" i="8"/>
  <c r="P2916" i="8"/>
  <c r="O2916" i="8"/>
  <c r="N2916" i="8"/>
  <c r="M2916" i="8"/>
  <c r="L2916" i="8"/>
  <c r="T2915" i="8"/>
  <c r="R2915" i="8"/>
  <c r="Q2915" i="8"/>
  <c r="P2915" i="8"/>
  <c r="O2915" i="8"/>
  <c r="N2915" i="8"/>
  <c r="M2915" i="8"/>
  <c r="L2915" i="8"/>
  <c r="T2914" i="8"/>
  <c r="R2914" i="8"/>
  <c r="Q2914" i="8"/>
  <c r="P2914" i="8"/>
  <c r="O2914" i="8"/>
  <c r="N2914" i="8"/>
  <c r="M2914" i="8"/>
  <c r="L2914" i="8"/>
  <c r="T2913" i="8"/>
  <c r="R2913" i="8"/>
  <c r="Q2913" i="8"/>
  <c r="P2913" i="8"/>
  <c r="O2913" i="8"/>
  <c r="N2913" i="8"/>
  <c r="M2913" i="8"/>
  <c r="L2913" i="8"/>
  <c r="T2912" i="8"/>
  <c r="R2912" i="8"/>
  <c r="Q2912" i="8"/>
  <c r="P2912" i="8"/>
  <c r="O2912" i="8"/>
  <c r="N2912" i="8"/>
  <c r="M2912" i="8"/>
  <c r="L2912" i="8"/>
  <c r="T2911" i="8"/>
  <c r="R2911" i="8"/>
  <c r="Q2911" i="8"/>
  <c r="P2911" i="8"/>
  <c r="O2911" i="8"/>
  <c r="N2911" i="8"/>
  <c r="M2911" i="8"/>
  <c r="L2911" i="8"/>
  <c r="T2910" i="8"/>
  <c r="R2910" i="8"/>
  <c r="Q2910" i="8"/>
  <c r="P2910" i="8"/>
  <c r="O2910" i="8"/>
  <c r="N2910" i="8"/>
  <c r="M2910" i="8"/>
  <c r="L2910" i="8"/>
  <c r="T2909" i="8"/>
  <c r="R2909" i="8"/>
  <c r="Q2909" i="8"/>
  <c r="P2909" i="8"/>
  <c r="O2909" i="8"/>
  <c r="N2909" i="8"/>
  <c r="M2909" i="8"/>
  <c r="L2909" i="8"/>
  <c r="T2908" i="8"/>
  <c r="R2908" i="8"/>
  <c r="Q2908" i="8"/>
  <c r="P2908" i="8"/>
  <c r="O2908" i="8"/>
  <c r="N2908" i="8"/>
  <c r="M2908" i="8"/>
  <c r="L2908" i="8"/>
  <c r="T2907" i="8"/>
  <c r="R2907" i="8"/>
  <c r="Q2907" i="8"/>
  <c r="P2907" i="8"/>
  <c r="O2907" i="8"/>
  <c r="N2907" i="8"/>
  <c r="M2907" i="8"/>
  <c r="L2907" i="8"/>
  <c r="T2906" i="8"/>
  <c r="R2906" i="8"/>
  <c r="Q2906" i="8"/>
  <c r="P2906" i="8"/>
  <c r="O2906" i="8"/>
  <c r="N2906" i="8"/>
  <c r="M2906" i="8"/>
  <c r="L2906" i="8"/>
  <c r="T2905" i="8"/>
  <c r="R2905" i="8"/>
  <c r="Q2905" i="8"/>
  <c r="P2905" i="8"/>
  <c r="O2905" i="8"/>
  <c r="N2905" i="8"/>
  <c r="M2905" i="8"/>
  <c r="L2905" i="8"/>
  <c r="T2904" i="8"/>
  <c r="R2904" i="8"/>
  <c r="Q2904" i="8"/>
  <c r="P2904" i="8"/>
  <c r="O2904" i="8"/>
  <c r="N2904" i="8"/>
  <c r="M2904" i="8"/>
  <c r="L2904" i="8"/>
  <c r="T2903" i="8"/>
  <c r="R2903" i="8"/>
  <c r="Q2903" i="8"/>
  <c r="P2903" i="8"/>
  <c r="O2903" i="8"/>
  <c r="N2903" i="8"/>
  <c r="M2903" i="8"/>
  <c r="L2903" i="8"/>
  <c r="T2902" i="8"/>
  <c r="R2902" i="8"/>
  <c r="Q2902" i="8"/>
  <c r="P2902" i="8"/>
  <c r="O2902" i="8"/>
  <c r="N2902" i="8"/>
  <c r="M2902" i="8"/>
  <c r="L2902" i="8"/>
  <c r="T2901" i="8"/>
  <c r="R2901" i="8"/>
  <c r="Q2901" i="8"/>
  <c r="P2901" i="8"/>
  <c r="O2901" i="8"/>
  <c r="N2901" i="8"/>
  <c r="M2901" i="8"/>
  <c r="L2901" i="8"/>
  <c r="T2900" i="8"/>
  <c r="R2900" i="8"/>
  <c r="Q2900" i="8"/>
  <c r="P2900" i="8"/>
  <c r="O2900" i="8"/>
  <c r="N2900" i="8"/>
  <c r="M2900" i="8"/>
  <c r="L2900" i="8"/>
  <c r="T2899" i="8"/>
  <c r="R2899" i="8"/>
  <c r="Q2899" i="8"/>
  <c r="P2899" i="8"/>
  <c r="O2899" i="8"/>
  <c r="N2899" i="8"/>
  <c r="M2899" i="8"/>
  <c r="L2899" i="8"/>
  <c r="T2898" i="8"/>
  <c r="R2898" i="8"/>
  <c r="Q2898" i="8"/>
  <c r="P2898" i="8"/>
  <c r="O2898" i="8"/>
  <c r="N2898" i="8"/>
  <c r="M2898" i="8"/>
  <c r="L2898" i="8"/>
  <c r="T2897" i="8"/>
  <c r="R2897" i="8"/>
  <c r="Q2897" i="8"/>
  <c r="P2897" i="8"/>
  <c r="O2897" i="8"/>
  <c r="N2897" i="8"/>
  <c r="M2897" i="8"/>
  <c r="L2897" i="8"/>
  <c r="T2896" i="8"/>
  <c r="R2896" i="8"/>
  <c r="Q2896" i="8"/>
  <c r="P2896" i="8"/>
  <c r="O2896" i="8"/>
  <c r="N2896" i="8"/>
  <c r="M2896" i="8"/>
  <c r="L2896" i="8"/>
  <c r="T2895" i="8"/>
  <c r="R2895" i="8"/>
  <c r="Q2895" i="8"/>
  <c r="P2895" i="8"/>
  <c r="O2895" i="8"/>
  <c r="N2895" i="8"/>
  <c r="M2895" i="8"/>
  <c r="L2895" i="8"/>
  <c r="T2894" i="8"/>
  <c r="R2894" i="8"/>
  <c r="Q2894" i="8"/>
  <c r="P2894" i="8"/>
  <c r="O2894" i="8"/>
  <c r="N2894" i="8"/>
  <c r="M2894" i="8"/>
  <c r="L2894" i="8"/>
  <c r="T2893" i="8"/>
  <c r="R2893" i="8"/>
  <c r="Q2893" i="8"/>
  <c r="P2893" i="8"/>
  <c r="O2893" i="8"/>
  <c r="N2893" i="8"/>
  <c r="M2893" i="8"/>
  <c r="L2893" i="8"/>
  <c r="T2892" i="8"/>
  <c r="R2892" i="8"/>
  <c r="Q2892" i="8"/>
  <c r="P2892" i="8"/>
  <c r="O2892" i="8"/>
  <c r="N2892" i="8"/>
  <c r="M2892" i="8"/>
  <c r="L2892" i="8"/>
  <c r="T2891" i="8"/>
  <c r="R2891" i="8"/>
  <c r="Q2891" i="8"/>
  <c r="P2891" i="8"/>
  <c r="O2891" i="8"/>
  <c r="N2891" i="8"/>
  <c r="M2891" i="8"/>
  <c r="L2891" i="8"/>
  <c r="T2890" i="8"/>
  <c r="R2890" i="8"/>
  <c r="Q2890" i="8"/>
  <c r="P2890" i="8"/>
  <c r="O2890" i="8"/>
  <c r="N2890" i="8"/>
  <c r="M2890" i="8"/>
  <c r="L2890" i="8"/>
  <c r="T2889" i="8"/>
  <c r="R2889" i="8"/>
  <c r="Q2889" i="8"/>
  <c r="P2889" i="8"/>
  <c r="O2889" i="8"/>
  <c r="N2889" i="8"/>
  <c r="M2889" i="8"/>
  <c r="L2889" i="8"/>
  <c r="T2888" i="8"/>
  <c r="R2888" i="8"/>
  <c r="Q2888" i="8"/>
  <c r="P2888" i="8"/>
  <c r="O2888" i="8"/>
  <c r="N2888" i="8"/>
  <c r="M2888" i="8"/>
  <c r="L2888" i="8"/>
  <c r="T2887" i="8"/>
  <c r="R2887" i="8"/>
  <c r="Q2887" i="8"/>
  <c r="P2887" i="8"/>
  <c r="O2887" i="8"/>
  <c r="N2887" i="8"/>
  <c r="M2887" i="8"/>
  <c r="L2887" i="8"/>
  <c r="T2886" i="8"/>
  <c r="R2886" i="8"/>
  <c r="Q2886" i="8"/>
  <c r="P2886" i="8"/>
  <c r="O2886" i="8"/>
  <c r="N2886" i="8"/>
  <c r="M2886" i="8"/>
  <c r="L2886" i="8"/>
  <c r="T2885" i="8"/>
  <c r="R2885" i="8"/>
  <c r="Q2885" i="8"/>
  <c r="P2885" i="8"/>
  <c r="O2885" i="8"/>
  <c r="N2885" i="8"/>
  <c r="M2885" i="8"/>
  <c r="L2885" i="8"/>
  <c r="T2884" i="8"/>
  <c r="R2884" i="8"/>
  <c r="Q2884" i="8"/>
  <c r="P2884" i="8"/>
  <c r="O2884" i="8"/>
  <c r="N2884" i="8"/>
  <c r="M2884" i="8"/>
  <c r="L2884" i="8"/>
  <c r="T2883" i="8"/>
  <c r="R2883" i="8"/>
  <c r="Q2883" i="8"/>
  <c r="P2883" i="8"/>
  <c r="O2883" i="8"/>
  <c r="N2883" i="8"/>
  <c r="M2883" i="8"/>
  <c r="L2883" i="8"/>
  <c r="T2882" i="8"/>
  <c r="R2882" i="8"/>
  <c r="Q2882" i="8"/>
  <c r="P2882" i="8"/>
  <c r="O2882" i="8"/>
  <c r="N2882" i="8"/>
  <c r="M2882" i="8"/>
  <c r="L2882" i="8"/>
  <c r="T2881" i="8"/>
  <c r="R2881" i="8"/>
  <c r="Q2881" i="8"/>
  <c r="P2881" i="8"/>
  <c r="O2881" i="8"/>
  <c r="N2881" i="8"/>
  <c r="M2881" i="8"/>
  <c r="L2881" i="8"/>
  <c r="T2880" i="8"/>
  <c r="R2880" i="8"/>
  <c r="Q2880" i="8"/>
  <c r="P2880" i="8"/>
  <c r="O2880" i="8"/>
  <c r="N2880" i="8"/>
  <c r="M2880" i="8"/>
  <c r="L2880" i="8"/>
  <c r="T2879" i="8"/>
  <c r="R2879" i="8"/>
  <c r="Q2879" i="8"/>
  <c r="P2879" i="8"/>
  <c r="O2879" i="8"/>
  <c r="N2879" i="8"/>
  <c r="M2879" i="8"/>
  <c r="L2879" i="8"/>
  <c r="T2878" i="8"/>
  <c r="R2878" i="8"/>
  <c r="Q2878" i="8"/>
  <c r="P2878" i="8"/>
  <c r="O2878" i="8"/>
  <c r="N2878" i="8"/>
  <c r="M2878" i="8"/>
  <c r="L2878" i="8"/>
  <c r="T2877" i="8"/>
  <c r="R2877" i="8"/>
  <c r="Q2877" i="8"/>
  <c r="P2877" i="8"/>
  <c r="O2877" i="8"/>
  <c r="N2877" i="8"/>
  <c r="M2877" i="8"/>
  <c r="L2877" i="8"/>
  <c r="T2876" i="8"/>
  <c r="R2876" i="8"/>
  <c r="Q2876" i="8"/>
  <c r="P2876" i="8"/>
  <c r="O2876" i="8"/>
  <c r="N2876" i="8"/>
  <c r="M2876" i="8"/>
  <c r="L2876" i="8"/>
  <c r="T2875" i="8"/>
  <c r="R2875" i="8"/>
  <c r="Q2875" i="8"/>
  <c r="P2875" i="8"/>
  <c r="O2875" i="8"/>
  <c r="N2875" i="8"/>
  <c r="M2875" i="8"/>
  <c r="L2875" i="8"/>
  <c r="T2874" i="8"/>
  <c r="R2874" i="8"/>
  <c r="Q2874" i="8"/>
  <c r="P2874" i="8"/>
  <c r="O2874" i="8"/>
  <c r="N2874" i="8"/>
  <c r="M2874" i="8"/>
  <c r="L2874" i="8"/>
  <c r="T2873" i="8"/>
  <c r="R2873" i="8"/>
  <c r="Q2873" i="8"/>
  <c r="P2873" i="8"/>
  <c r="O2873" i="8"/>
  <c r="N2873" i="8"/>
  <c r="M2873" i="8"/>
  <c r="L2873" i="8"/>
  <c r="T2872" i="8"/>
  <c r="R2872" i="8"/>
  <c r="Q2872" i="8"/>
  <c r="P2872" i="8"/>
  <c r="O2872" i="8"/>
  <c r="N2872" i="8"/>
  <c r="M2872" i="8"/>
  <c r="L2872" i="8"/>
  <c r="T2871" i="8"/>
  <c r="R2871" i="8"/>
  <c r="Q2871" i="8"/>
  <c r="P2871" i="8"/>
  <c r="O2871" i="8"/>
  <c r="N2871" i="8"/>
  <c r="M2871" i="8"/>
  <c r="L2871" i="8"/>
  <c r="T2870" i="8"/>
  <c r="R2870" i="8"/>
  <c r="Q2870" i="8"/>
  <c r="P2870" i="8"/>
  <c r="O2870" i="8"/>
  <c r="N2870" i="8"/>
  <c r="M2870" i="8"/>
  <c r="L2870" i="8"/>
  <c r="T2869" i="8"/>
  <c r="R2869" i="8"/>
  <c r="Q2869" i="8"/>
  <c r="P2869" i="8"/>
  <c r="O2869" i="8"/>
  <c r="N2869" i="8"/>
  <c r="M2869" i="8"/>
  <c r="L2869" i="8"/>
  <c r="T2868" i="8"/>
  <c r="R2868" i="8"/>
  <c r="Q2868" i="8"/>
  <c r="P2868" i="8"/>
  <c r="O2868" i="8"/>
  <c r="N2868" i="8"/>
  <c r="M2868" i="8"/>
  <c r="L2868" i="8"/>
  <c r="T2867" i="8"/>
  <c r="R2867" i="8"/>
  <c r="Q2867" i="8"/>
  <c r="P2867" i="8"/>
  <c r="O2867" i="8"/>
  <c r="N2867" i="8"/>
  <c r="M2867" i="8"/>
  <c r="L2867" i="8"/>
  <c r="T2866" i="8"/>
  <c r="R2866" i="8"/>
  <c r="Q2866" i="8"/>
  <c r="P2866" i="8"/>
  <c r="O2866" i="8"/>
  <c r="N2866" i="8"/>
  <c r="M2866" i="8"/>
  <c r="L2866" i="8"/>
  <c r="T2865" i="8"/>
  <c r="R2865" i="8"/>
  <c r="Q2865" i="8"/>
  <c r="P2865" i="8"/>
  <c r="O2865" i="8"/>
  <c r="N2865" i="8"/>
  <c r="M2865" i="8"/>
  <c r="L2865" i="8"/>
  <c r="T2864" i="8"/>
  <c r="R2864" i="8"/>
  <c r="Q2864" i="8"/>
  <c r="P2864" i="8"/>
  <c r="O2864" i="8"/>
  <c r="N2864" i="8"/>
  <c r="M2864" i="8"/>
  <c r="L2864" i="8"/>
  <c r="T2863" i="8"/>
  <c r="R2863" i="8"/>
  <c r="Q2863" i="8"/>
  <c r="P2863" i="8"/>
  <c r="O2863" i="8"/>
  <c r="N2863" i="8"/>
  <c r="M2863" i="8"/>
  <c r="L2863" i="8"/>
  <c r="T2862" i="8"/>
  <c r="R2862" i="8"/>
  <c r="Q2862" i="8"/>
  <c r="P2862" i="8"/>
  <c r="O2862" i="8"/>
  <c r="N2862" i="8"/>
  <c r="M2862" i="8"/>
  <c r="L2862" i="8"/>
  <c r="T2861" i="8"/>
  <c r="R2861" i="8"/>
  <c r="Q2861" i="8"/>
  <c r="P2861" i="8"/>
  <c r="O2861" i="8"/>
  <c r="N2861" i="8"/>
  <c r="M2861" i="8"/>
  <c r="L2861" i="8"/>
  <c r="T2860" i="8"/>
  <c r="R2860" i="8"/>
  <c r="Q2860" i="8"/>
  <c r="P2860" i="8"/>
  <c r="O2860" i="8"/>
  <c r="N2860" i="8"/>
  <c r="M2860" i="8"/>
  <c r="L2860" i="8"/>
  <c r="T2859" i="8"/>
  <c r="R2859" i="8"/>
  <c r="Q2859" i="8"/>
  <c r="P2859" i="8"/>
  <c r="O2859" i="8"/>
  <c r="N2859" i="8"/>
  <c r="M2859" i="8"/>
  <c r="L2859" i="8"/>
  <c r="T2858" i="8"/>
  <c r="R2858" i="8"/>
  <c r="Q2858" i="8"/>
  <c r="P2858" i="8"/>
  <c r="O2858" i="8"/>
  <c r="N2858" i="8"/>
  <c r="M2858" i="8"/>
  <c r="L2858" i="8"/>
  <c r="T2857" i="8"/>
  <c r="R2857" i="8"/>
  <c r="Q2857" i="8"/>
  <c r="P2857" i="8"/>
  <c r="O2857" i="8"/>
  <c r="N2857" i="8"/>
  <c r="M2857" i="8"/>
  <c r="L2857" i="8"/>
  <c r="T2856" i="8"/>
  <c r="R2856" i="8"/>
  <c r="Q2856" i="8"/>
  <c r="P2856" i="8"/>
  <c r="O2856" i="8"/>
  <c r="N2856" i="8"/>
  <c r="M2856" i="8"/>
  <c r="L2856" i="8"/>
  <c r="T2855" i="8"/>
  <c r="R2855" i="8"/>
  <c r="Q2855" i="8"/>
  <c r="P2855" i="8"/>
  <c r="O2855" i="8"/>
  <c r="N2855" i="8"/>
  <c r="M2855" i="8"/>
  <c r="L2855" i="8"/>
  <c r="T2854" i="8"/>
  <c r="R2854" i="8"/>
  <c r="Q2854" i="8"/>
  <c r="P2854" i="8"/>
  <c r="O2854" i="8"/>
  <c r="N2854" i="8"/>
  <c r="M2854" i="8"/>
  <c r="L2854" i="8"/>
  <c r="T2853" i="8"/>
  <c r="R2853" i="8"/>
  <c r="Q2853" i="8"/>
  <c r="P2853" i="8"/>
  <c r="O2853" i="8"/>
  <c r="N2853" i="8"/>
  <c r="M2853" i="8"/>
  <c r="L2853" i="8"/>
  <c r="T2852" i="8"/>
  <c r="R2852" i="8"/>
  <c r="Q2852" i="8"/>
  <c r="P2852" i="8"/>
  <c r="O2852" i="8"/>
  <c r="N2852" i="8"/>
  <c r="M2852" i="8"/>
  <c r="L2852" i="8"/>
  <c r="T2851" i="8"/>
  <c r="R2851" i="8"/>
  <c r="Q2851" i="8"/>
  <c r="P2851" i="8"/>
  <c r="O2851" i="8"/>
  <c r="N2851" i="8"/>
  <c r="M2851" i="8"/>
  <c r="L2851" i="8"/>
  <c r="T2850" i="8"/>
  <c r="R2850" i="8"/>
  <c r="Q2850" i="8"/>
  <c r="P2850" i="8"/>
  <c r="O2850" i="8"/>
  <c r="N2850" i="8"/>
  <c r="M2850" i="8"/>
  <c r="L2850" i="8"/>
  <c r="T2849" i="8"/>
  <c r="R2849" i="8"/>
  <c r="Q2849" i="8"/>
  <c r="P2849" i="8"/>
  <c r="O2849" i="8"/>
  <c r="N2849" i="8"/>
  <c r="M2849" i="8"/>
  <c r="L2849" i="8"/>
  <c r="T2848" i="8"/>
  <c r="R2848" i="8"/>
  <c r="Q2848" i="8"/>
  <c r="P2848" i="8"/>
  <c r="O2848" i="8"/>
  <c r="N2848" i="8"/>
  <c r="M2848" i="8"/>
  <c r="L2848" i="8"/>
  <c r="T2847" i="8"/>
  <c r="R2847" i="8"/>
  <c r="Q2847" i="8"/>
  <c r="P2847" i="8"/>
  <c r="O2847" i="8"/>
  <c r="N2847" i="8"/>
  <c r="M2847" i="8"/>
  <c r="L2847" i="8"/>
  <c r="T2846" i="8"/>
  <c r="R2846" i="8"/>
  <c r="Q2846" i="8"/>
  <c r="P2846" i="8"/>
  <c r="O2846" i="8"/>
  <c r="N2846" i="8"/>
  <c r="M2846" i="8"/>
  <c r="L2846" i="8"/>
  <c r="T2845" i="8"/>
  <c r="R2845" i="8"/>
  <c r="Q2845" i="8"/>
  <c r="P2845" i="8"/>
  <c r="O2845" i="8"/>
  <c r="N2845" i="8"/>
  <c r="M2845" i="8"/>
  <c r="L2845" i="8"/>
  <c r="T2844" i="8"/>
  <c r="R2844" i="8"/>
  <c r="Q2844" i="8"/>
  <c r="P2844" i="8"/>
  <c r="O2844" i="8"/>
  <c r="N2844" i="8"/>
  <c r="M2844" i="8"/>
  <c r="L2844" i="8"/>
  <c r="T2843" i="8"/>
  <c r="R2843" i="8"/>
  <c r="Q2843" i="8"/>
  <c r="P2843" i="8"/>
  <c r="O2843" i="8"/>
  <c r="N2843" i="8"/>
  <c r="M2843" i="8"/>
  <c r="L2843" i="8"/>
  <c r="T2842" i="8"/>
  <c r="R2842" i="8"/>
  <c r="Q2842" i="8"/>
  <c r="P2842" i="8"/>
  <c r="O2842" i="8"/>
  <c r="N2842" i="8"/>
  <c r="M2842" i="8"/>
  <c r="L2842" i="8"/>
  <c r="T2841" i="8"/>
  <c r="R2841" i="8"/>
  <c r="Q2841" i="8"/>
  <c r="P2841" i="8"/>
  <c r="O2841" i="8"/>
  <c r="N2841" i="8"/>
  <c r="M2841" i="8"/>
  <c r="L2841" i="8"/>
  <c r="T2840" i="8"/>
  <c r="R2840" i="8"/>
  <c r="Q2840" i="8"/>
  <c r="P2840" i="8"/>
  <c r="O2840" i="8"/>
  <c r="N2840" i="8"/>
  <c r="M2840" i="8"/>
  <c r="L2840" i="8"/>
  <c r="T2839" i="8"/>
  <c r="R2839" i="8"/>
  <c r="Q2839" i="8"/>
  <c r="P2839" i="8"/>
  <c r="O2839" i="8"/>
  <c r="N2839" i="8"/>
  <c r="M2839" i="8"/>
  <c r="L2839" i="8"/>
  <c r="T2838" i="8"/>
  <c r="R2838" i="8"/>
  <c r="Q2838" i="8"/>
  <c r="P2838" i="8"/>
  <c r="O2838" i="8"/>
  <c r="N2838" i="8"/>
  <c r="M2838" i="8"/>
  <c r="L2838" i="8"/>
  <c r="T2837" i="8"/>
  <c r="R2837" i="8"/>
  <c r="Q2837" i="8"/>
  <c r="P2837" i="8"/>
  <c r="O2837" i="8"/>
  <c r="N2837" i="8"/>
  <c r="M2837" i="8"/>
  <c r="L2837" i="8"/>
  <c r="T2836" i="8"/>
  <c r="R2836" i="8"/>
  <c r="Q2836" i="8"/>
  <c r="P2836" i="8"/>
  <c r="O2836" i="8"/>
  <c r="N2836" i="8"/>
  <c r="M2836" i="8"/>
  <c r="L2836" i="8"/>
  <c r="T2835" i="8"/>
  <c r="R2835" i="8"/>
  <c r="Q2835" i="8"/>
  <c r="P2835" i="8"/>
  <c r="O2835" i="8"/>
  <c r="N2835" i="8"/>
  <c r="M2835" i="8"/>
  <c r="L2835" i="8"/>
  <c r="T2834" i="8"/>
  <c r="R2834" i="8"/>
  <c r="Q2834" i="8"/>
  <c r="P2834" i="8"/>
  <c r="O2834" i="8"/>
  <c r="N2834" i="8"/>
  <c r="M2834" i="8"/>
  <c r="L2834" i="8"/>
  <c r="T2833" i="8"/>
  <c r="R2833" i="8"/>
  <c r="Q2833" i="8"/>
  <c r="P2833" i="8"/>
  <c r="O2833" i="8"/>
  <c r="N2833" i="8"/>
  <c r="M2833" i="8"/>
  <c r="L2833" i="8"/>
  <c r="T2832" i="8"/>
  <c r="R2832" i="8"/>
  <c r="Q2832" i="8"/>
  <c r="P2832" i="8"/>
  <c r="O2832" i="8"/>
  <c r="N2832" i="8"/>
  <c r="M2832" i="8"/>
  <c r="L2832" i="8"/>
  <c r="T2831" i="8"/>
  <c r="R2831" i="8"/>
  <c r="Q2831" i="8"/>
  <c r="P2831" i="8"/>
  <c r="O2831" i="8"/>
  <c r="N2831" i="8"/>
  <c r="M2831" i="8"/>
  <c r="L2831" i="8"/>
  <c r="T2830" i="8"/>
  <c r="R2830" i="8"/>
  <c r="Q2830" i="8"/>
  <c r="P2830" i="8"/>
  <c r="O2830" i="8"/>
  <c r="N2830" i="8"/>
  <c r="M2830" i="8"/>
  <c r="L2830" i="8"/>
  <c r="T2829" i="8"/>
  <c r="R2829" i="8"/>
  <c r="Q2829" i="8"/>
  <c r="P2829" i="8"/>
  <c r="O2829" i="8"/>
  <c r="N2829" i="8"/>
  <c r="M2829" i="8"/>
  <c r="L2829" i="8"/>
  <c r="T2828" i="8"/>
  <c r="R2828" i="8"/>
  <c r="Q2828" i="8"/>
  <c r="P2828" i="8"/>
  <c r="O2828" i="8"/>
  <c r="N2828" i="8"/>
  <c r="M2828" i="8"/>
  <c r="L2828" i="8"/>
  <c r="T2827" i="8"/>
  <c r="R2827" i="8"/>
  <c r="Q2827" i="8"/>
  <c r="P2827" i="8"/>
  <c r="O2827" i="8"/>
  <c r="N2827" i="8"/>
  <c r="M2827" i="8"/>
  <c r="L2827" i="8"/>
  <c r="T2826" i="8"/>
  <c r="R2826" i="8"/>
  <c r="Q2826" i="8"/>
  <c r="P2826" i="8"/>
  <c r="O2826" i="8"/>
  <c r="N2826" i="8"/>
  <c r="M2826" i="8"/>
  <c r="L2826" i="8"/>
  <c r="T2825" i="8"/>
  <c r="R2825" i="8"/>
  <c r="Q2825" i="8"/>
  <c r="P2825" i="8"/>
  <c r="O2825" i="8"/>
  <c r="N2825" i="8"/>
  <c r="M2825" i="8"/>
  <c r="L2825" i="8"/>
  <c r="T2824" i="8"/>
  <c r="R2824" i="8"/>
  <c r="Q2824" i="8"/>
  <c r="P2824" i="8"/>
  <c r="O2824" i="8"/>
  <c r="N2824" i="8"/>
  <c r="M2824" i="8"/>
  <c r="L2824" i="8"/>
  <c r="T2823" i="8"/>
  <c r="R2823" i="8"/>
  <c r="Q2823" i="8"/>
  <c r="P2823" i="8"/>
  <c r="O2823" i="8"/>
  <c r="N2823" i="8"/>
  <c r="M2823" i="8"/>
  <c r="L2823" i="8"/>
  <c r="T2822" i="8"/>
  <c r="R2822" i="8"/>
  <c r="Q2822" i="8"/>
  <c r="P2822" i="8"/>
  <c r="O2822" i="8"/>
  <c r="N2822" i="8"/>
  <c r="M2822" i="8"/>
  <c r="L2822" i="8"/>
  <c r="T2821" i="8"/>
  <c r="R2821" i="8"/>
  <c r="Q2821" i="8"/>
  <c r="P2821" i="8"/>
  <c r="O2821" i="8"/>
  <c r="N2821" i="8"/>
  <c r="M2821" i="8"/>
  <c r="L2821" i="8"/>
  <c r="T2820" i="8"/>
  <c r="R2820" i="8"/>
  <c r="Q2820" i="8"/>
  <c r="P2820" i="8"/>
  <c r="O2820" i="8"/>
  <c r="N2820" i="8"/>
  <c r="M2820" i="8"/>
  <c r="L2820" i="8"/>
  <c r="T2819" i="8"/>
  <c r="R2819" i="8"/>
  <c r="Q2819" i="8"/>
  <c r="P2819" i="8"/>
  <c r="O2819" i="8"/>
  <c r="N2819" i="8"/>
  <c r="M2819" i="8"/>
  <c r="L2819" i="8"/>
  <c r="T2818" i="8"/>
  <c r="R2818" i="8"/>
  <c r="Q2818" i="8"/>
  <c r="P2818" i="8"/>
  <c r="O2818" i="8"/>
  <c r="N2818" i="8"/>
  <c r="M2818" i="8"/>
  <c r="L2818" i="8"/>
  <c r="T2817" i="8"/>
  <c r="R2817" i="8"/>
  <c r="Q2817" i="8"/>
  <c r="P2817" i="8"/>
  <c r="O2817" i="8"/>
  <c r="N2817" i="8"/>
  <c r="M2817" i="8"/>
  <c r="L2817" i="8"/>
  <c r="T2816" i="8"/>
  <c r="R2816" i="8"/>
  <c r="Q2816" i="8"/>
  <c r="P2816" i="8"/>
  <c r="O2816" i="8"/>
  <c r="N2816" i="8"/>
  <c r="M2816" i="8"/>
  <c r="L2816" i="8"/>
  <c r="T2815" i="8"/>
  <c r="R2815" i="8"/>
  <c r="Q2815" i="8"/>
  <c r="P2815" i="8"/>
  <c r="O2815" i="8"/>
  <c r="N2815" i="8"/>
  <c r="M2815" i="8"/>
  <c r="L2815" i="8"/>
  <c r="T2814" i="8"/>
  <c r="R2814" i="8"/>
  <c r="Q2814" i="8"/>
  <c r="P2814" i="8"/>
  <c r="O2814" i="8"/>
  <c r="N2814" i="8"/>
  <c r="M2814" i="8"/>
  <c r="L2814" i="8"/>
  <c r="T2813" i="8"/>
  <c r="R2813" i="8"/>
  <c r="Q2813" i="8"/>
  <c r="P2813" i="8"/>
  <c r="O2813" i="8"/>
  <c r="N2813" i="8"/>
  <c r="M2813" i="8"/>
  <c r="L2813" i="8"/>
  <c r="T2812" i="8"/>
  <c r="R2812" i="8"/>
  <c r="Q2812" i="8"/>
  <c r="P2812" i="8"/>
  <c r="O2812" i="8"/>
  <c r="N2812" i="8"/>
  <c r="M2812" i="8"/>
  <c r="L2812" i="8"/>
  <c r="T2811" i="8"/>
  <c r="R2811" i="8"/>
  <c r="Q2811" i="8"/>
  <c r="P2811" i="8"/>
  <c r="O2811" i="8"/>
  <c r="N2811" i="8"/>
  <c r="M2811" i="8"/>
  <c r="L2811" i="8"/>
  <c r="T2810" i="8"/>
  <c r="R2810" i="8"/>
  <c r="Q2810" i="8"/>
  <c r="P2810" i="8"/>
  <c r="O2810" i="8"/>
  <c r="N2810" i="8"/>
  <c r="M2810" i="8"/>
  <c r="L2810" i="8"/>
  <c r="T2809" i="8"/>
  <c r="R2809" i="8"/>
  <c r="Q2809" i="8"/>
  <c r="P2809" i="8"/>
  <c r="O2809" i="8"/>
  <c r="N2809" i="8"/>
  <c r="M2809" i="8"/>
  <c r="L2809" i="8"/>
  <c r="T2808" i="8"/>
  <c r="R2808" i="8"/>
  <c r="Q2808" i="8"/>
  <c r="P2808" i="8"/>
  <c r="O2808" i="8"/>
  <c r="N2808" i="8"/>
  <c r="M2808" i="8"/>
  <c r="L2808" i="8"/>
  <c r="T2807" i="8"/>
  <c r="R2807" i="8"/>
  <c r="Q2807" i="8"/>
  <c r="P2807" i="8"/>
  <c r="O2807" i="8"/>
  <c r="N2807" i="8"/>
  <c r="M2807" i="8"/>
  <c r="L2807" i="8"/>
  <c r="T2806" i="8"/>
  <c r="R2806" i="8"/>
  <c r="Q2806" i="8"/>
  <c r="P2806" i="8"/>
  <c r="O2806" i="8"/>
  <c r="N2806" i="8"/>
  <c r="M2806" i="8"/>
  <c r="L2806" i="8"/>
  <c r="T2805" i="8"/>
  <c r="R2805" i="8"/>
  <c r="Q2805" i="8"/>
  <c r="P2805" i="8"/>
  <c r="O2805" i="8"/>
  <c r="N2805" i="8"/>
  <c r="M2805" i="8"/>
  <c r="L2805" i="8"/>
  <c r="T2804" i="8"/>
  <c r="R2804" i="8"/>
  <c r="Q2804" i="8"/>
  <c r="P2804" i="8"/>
  <c r="O2804" i="8"/>
  <c r="N2804" i="8"/>
  <c r="M2804" i="8"/>
  <c r="L2804" i="8"/>
  <c r="T2803" i="8"/>
  <c r="R2803" i="8"/>
  <c r="Q2803" i="8"/>
  <c r="P2803" i="8"/>
  <c r="O2803" i="8"/>
  <c r="N2803" i="8"/>
  <c r="M2803" i="8"/>
  <c r="L2803" i="8"/>
  <c r="T2802" i="8"/>
  <c r="R2802" i="8"/>
  <c r="Q2802" i="8"/>
  <c r="P2802" i="8"/>
  <c r="O2802" i="8"/>
  <c r="N2802" i="8"/>
  <c r="M2802" i="8"/>
  <c r="L2802" i="8"/>
  <c r="T2801" i="8"/>
  <c r="R2801" i="8"/>
  <c r="Q2801" i="8"/>
  <c r="P2801" i="8"/>
  <c r="O2801" i="8"/>
  <c r="N2801" i="8"/>
  <c r="M2801" i="8"/>
  <c r="L2801" i="8"/>
  <c r="T2800" i="8"/>
  <c r="R2800" i="8"/>
  <c r="Q2800" i="8"/>
  <c r="P2800" i="8"/>
  <c r="O2800" i="8"/>
  <c r="N2800" i="8"/>
  <c r="M2800" i="8"/>
  <c r="L2800" i="8"/>
  <c r="T2799" i="8"/>
  <c r="R2799" i="8"/>
  <c r="Q2799" i="8"/>
  <c r="P2799" i="8"/>
  <c r="O2799" i="8"/>
  <c r="N2799" i="8"/>
  <c r="M2799" i="8"/>
  <c r="L2799" i="8"/>
  <c r="T2798" i="8"/>
  <c r="R2798" i="8"/>
  <c r="Q2798" i="8"/>
  <c r="P2798" i="8"/>
  <c r="O2798" i="8"/>
  <c r="N2798" i="8"/>
  <c r="M2798" i="8"/>
  <c r="L2798" i="8"/>
  <c r="T2797" i="8"/>
  <c r="R2797" i="8"/>
  <c r="Q2797" i="8"/>
  <c r="P2797" i="8"/>
  <c r="O2797" i="8"/>
  <c r="N2797" i="8"/>
  <c r="M2797" i="8"/>
  <c r="L2797" i="8"/>
  <c r="T2796" i="8"/>
  <c r="R2796" i="8"/>
  <c r="Q2796" i="8"/>
  <c r="P2796" i="8"/>
  <c r="O2796" i="8"/>
  <c r="N2796" i="8"/>
  <c r="M2796" i="8"/>
  <c r="L2796" i="8"/>
  <c r="T2795" i="8"/>
  <c r="R2795" i="8"/>
  <c r="Q2795" i="8"/>
  <c r="P2795" i="8"/>
  <c r="O2795" i="8"/>
  <c r="N2795" i="8"/>
  <c r="M2795" i="8"/>
  <c r="L2795" i="8"/>
  <c r="T2794" i="8"/>
  <c r="R2794" i="8"/>
  <c r="Q2794" i="8"/>
  <c r="P2794" i="8"/>
  <c r="O2794" i="8"/>
  <c r="N2794" i="8"/>
  <c r="M2794" i="8"/>
  <c r="L2794" i="8"/>
  <c r="T2793" i="8"/>
  <c r="R2793" i="8"/>
  <c r="Q2793" i="8"/>
  <c r="P2793" i="8"/>
  <c r="O2793" i="8"/>
  <c r="N2793" i="8"/>
  <c r="M2793" i="8"/>
  <c r="L2793" i="8"/>
  <c r="T2792" i="8"/>
  <c r="R2792" i="8"/>
  <c r="Q2792" i="8"/>
  <c r="P2792" i="8"/>
  <c r="O2792" i="8"/>
  <c r="N2792" i="8"/>
  <c r="M2792" i="8"/>
  <c r="L2792" i="8"/>
  <c r="T2791" i="8"/>
  <c r="R2791" i="8"/>
  <c r="Q2791" i="8"/>
  <c r="P2791" i="8"/>
  <c r="O2791" i="8"/>
  <c r="N2791" i="8"/>
  <c r="M2791" i="8"/>
  <c r="L2791" i="8"/>
  <c r="T2790" i="8"/>
  <c r="R2790" i="8"/>
  <c r="Q2790" i="8"/>
  <c r="P2790" i="8"/>
  <c r="O2790" i="8"/>
  <c r="N2790" i="8"/>
  <c r="M2790" i="8"/>
  <c r="L2790" i="8"/>
  <c r="T2789" i="8"/>
  <c r="R2789" i="8"/>
  <c r="Q2789" i="8"/>
  <c r="P2789" i="8"/>
  <c r="O2789" i="8"/>
  <c r="N2789" i="8"/>
  <c r="M2789" i="8"/>
  <c r="L2789" i="8"/>
  <c r="T2788" i="8"/>
  <c r="R2788" i="8"/>
  <c r="Q2788" i="8"/>
  <c r="P2788" i="8"/>
  <c r="O2788" i="8"/>
  <c r="N2788" i="8"/>
  <c r="M2788" i="8"/>
  <c r="L2788" i="8"/>
  <c r="T2787" i="8"/>
  <c r="R2787" i="8"/>
  <c r="Q2787" i="8"/>
  <c r="P2787" i="8"/>
  <c r="O2787" i="8"/>
  <c r="N2787" i="8"/>
  <c r="M2787" i="8"/>
  <c r="L2787" i="8"/>
  <c r="T2786" i="8"/>
  <c r="R2786" i="8"/>
  <c r="Q2786" i="8"/>
  <c r="P2786" i="8"/>
  <c r="O2786" i="8"/>
  <c r="N2786" i="8"/>
  <c r="M2786" i="8"/>
  <c r="L2786" i="8"/>
  <c r="T2785" i="8"/>
  <c r="R2785" i="8"/>
  <c r="Q2785" i="8"/>
  <c r="P2785" i="8"/>
  <c r="O2785" i="8"/>
  <c r="N2785" i="8"/>
  <c r="M2785" i="8"/>
  <c r="L2785" i="8"/>
  <c r="T2784" i="8"/>
  <c r="R2784" i="8"/>
  <c r="Q2784" i="8"/>
  <c r="P2784" i="8"/>
  <c r="O2784" i="8"/>
  <c r="N2784" i="8"/>
  <c r="M2784" i="8"/>
  <c r="L2784" i="8"/>
  <c r="T2783" i="8"/>
  <c r="R2783" i="8"/>
  <c r="Q2783" i="8"/>
  <c r="P2783" i="8"/>
  <c r="O2783" i="8"/>
  <c r="N2783" i="8"/>
  <c r="M2783" i="8"/>
  <c r="L2783" i="8"/>
  <c r="T2782" i="8"/>
  <c r="R2782" i="8"/>
  <c r="Q2782" i="8"/>
  <c r="P2782" i="8"/>
  <c r="O2782" i="8"/>
  <c r="N2782" i="8"/>
  <c r="M2782" i="8"/>
  <c r="L2782" i="8"/>
  <c r="T2781" i="8"/>
  <c r="R2781" i="8"/>
  <c r="Q2781" i="8"/>
  <c r="P2781" i="8"/>
  <c r="O2781" i="8"/>
  <c r="N2781" i="8"/>
  <c r="M2781" i="8"/>
  <c r="L2781" i="8"/>
  <c r="T2780" i="8"/>
  <c r="R2780" i="8"/>
  <c r="Q2780" i="8"/>
  <c r="P2780" i="8"/>
  <c r="O2780" i="8"/>
  <c r="N2780" i="8"/>
  <c r="M2780" i="8"/>
  <c r="L2780" i="8"/>
  <c r="T2779" i="8"/>
  <c r="R2779" i="8"/>
  <c r="Q2779" i="8"/>
  <c r="P2779" i="8"/>
  <c r="O2779" i="8"/>
  <c r="N2779" i="8"/>
  <c r="M2779" i="8"/>
  <c r="L2779" i="8"/>
  <c r="T2778" i="8"/>
  <c r="R2778" i="8"/>
  <c r="Q2778" i="8"/>
  <c r="P2778" i="8"/>
  <c r="O2778" i="8"/>
  <c r="N2778" i="8"/>
  <c r="M2778" i="8"/>
  <c r="L2778" i="8"/>
  <c r="T2777" i="8"/>
  <c r="R2777" i="8"/>
  <c r="Q2777" i="8"/>
  <c r="P2777" i="8"/>
  <c r="O2777" i="8"/>
  <c r="N2777" i="8"/>
  <c r="M2777" i="8"/>
  <c r="L2777" i="8"/>
  <c r="T2776" i="8"/>
  <c r="R2776" i="8"/>
  <c r="Q2776" i="8"/>
  <c r="P2776" i="8"/>
  <c r="O2776" i="8"/>
  <c r="N2776" i="8"/>
  <c r="M2776" i="8"/>
  <c r="L2776" i="8"/>
  <c r="T2775" i="8"/>
  <c r="R2775" i="8"/>
  <c r="Q2775" i="8"/>
  <c r="P2775" i="8"/>
  <c r="O2775" i="8"/>
  <c r="N2775" i="8"/>
  <c r="M2775" i="8"/>
  <c r="L2775" i="8"/>
  <c r="T2774" i="8"/>
  <c r="R2774" i="8"/>
  <c r="Q2774" i="8"/>
  <c r="P2774" i="8"/>
  <c r="O2774" i="8"/>
  <c r="N2774" i="8"/>
  <c r="M2774" i="8"/>
  <c r="L2774" i="8"/>
  <c r="T2773" i="8"/>
  <c r="R2773" i="8"/>
  <c r="Q2773" i="8"/>
  <c r="P2773" i="8"/>
  <c r="O2773" i="8"/>
  <c r="N2773" i="8"/>
  <c r="M2773" i="8"/>
  <c r="L2773" i="8"/>
  <c r="T2772" i="8"/>
  <c r="R2772" i="8"/>
  <c r="Q2772" i="8"/>
  <c r="P2772" i="8"/>
  <c r="O2772" i="8"/>
  <c r="N2772" i="8"/>
  <c r="M2772" i="8"/>
  <c r="L2772" i="8"/>
  <c r="T2771" i="8"/>
  <c r="R2771" i="8"/>
  <c r="Q2771" i="8"/>
  <c r="P2771" i="8"/>
  <c r="O2771" i="8"/>
  <c r="N2771" i="8"/>
  <c r="M2771" i="8"/>
  <c r="L2771" i="8"/>
  <c r="T2770" i="8"/>
  <c r="R2770" i="8"/>
  <c r="Q2770" i="8"/>
  <c r="P2770" i="8"/>
  <c r="O2770" i="8"/>
  <c r="N2770" i="8"/>
  <c r="M2770" i="8"/>
  <c r="L2770" i="8"/>
  <c r="T2769" i="8"/>
  <c r="R2769" i="8"/>
  <c r="Q2769" i="8"/>
  <c r="P2769" i="8"/>
  <c r="O2769" i="8"/>
  <c r="N2769" i="8"/>
  <c r="M2769" i="8"/>
  <c r="L2769" i="8"/>
  <c r="T2768" i="8"/>
  <c r="R2768" i="8"/>
  <c r="Q2768" i="8"/>
  <c r="P2768" i="8"/>
  <c r="O2768" i="8"/>
  <c r="N2768" i="8"/>
  <c r="M2768" i="8"/>
  <c r="L2768" i="8"/>
  <c r="T2767" i="8"/>
  <c r="R2767" i="8"/>
  <c r="Q2767" i="8"/>
  <c r="P2767" i="8"/>
  <c r="O2767" i="8"/>
  <c r="N2767" i="8"/>
  <c r="M2767" i="8"/>
  <c r="L2767" i="8"/>
  <c r="T2766" i="8"/>
  <c r="R2766" i="8"/>
  <c r="Q2766" i="8"/>
  <c r="P2766" i="8"/>
  <c r="O2766" i="8"/>
  <c r="N2766" i="8"/>
  <c r="M2766" i="8"/>
  <c r="L2766" i="8"/>
  <c r="T2765" i="8"/>
  <c r="R2765" i="8"/>
  <c r="Q2765" i="8"/>
  <c r="P2765" i="8"/>
  <c r="O2765" i="8"/>
  <c r="N2765" i="8"/>
  <c r="M2765" i="8"/>
  <c r="L2765" i="8"/>
  <c r="T2764" i="8"/>
  <c r="R2764" i="8"/>
  <c r="Q2764" i="8"/>
  <c r="P2764" i="8"/>
  <c r="O2764" i="8"/>
  <c r="N2764" i="8"/>
  <c r="M2764" i="8"/>
  <c r="L2764" i="8"/>
  <c r="T2763" i="8"/>
  <c r="R2763" i="8"/>
  <c r="Q2763" i="8"/>
  <c r="P2763" i="8"/>
  <c r="O2763" i="8"/>
  <c r="N2763" i="8"/>
  <c r="M2763" i="8"/>
  <c r="L2763" i="8"/>
  <c r="T2762" i="8"/>
  <c r="R2762" i="8"/>
  <c r="Q2762" i="8"/>
  <c r="P2762" i="8"/>
  <c r="O2762" i="8"/>
  <c r="N2762" i="8"/>
  <c r="M2762" i="8"/>
  <c r="L2762" i="8"/>
  <c r="T2761" i="8"/>
  <c r="R2761" i="8"/>
  <c r="Q2761" i="8"/>
  <c r="P2761" i="8"/>
  <c r="O2761" i="8"/>
  <c r="N2761" i="8"/>
  <c r="M2761" i="8"/>
  <c r="L2761" i="8"/>
  <c r="T2760" i="8"/>
  <c r="R2760" i="8"/>
  <c r="Q2760" i="8"/>
  <c r="P2760" i="8"/>
  <c r="O2760" i="8"/>
  <c r="N2760" i="8"/>
  <c r="M2760" i="8"/>
  <c r="L2760" i="8"/>
  <c r="T2759" i="8"/>
  <c r="R2759" i="8"/>
  <c r="Q2759" i="8"/>
  <c r="P2759" i="8"/>
  <c r="O2759" i="8"/>
  <c r="N2759" i="8"/>
  <c r="M2759" i="8"/>
  <c r="L2759" i="8"/>
  <c r="T2758" i="8"/>
  <c r="R2758" i="8"/>
  <c r="Q2758" i="8"/>
  <c r="P2758" i="8"/>
  <c r="O2758" i="8"/>
  <c r="N2758" i="8"/>
  <c r="M2758" i="8"/>
  <c r="L2758" i="8"/>
  <c r="T2757" i="8"/>
  <c r="R2757" i="8"/>
  <c r="Q2757" i="8"/>
  <c r="P2757" i="8"/>
  <c r="O2757" i="8"/>
  <c r="N2757" i="8"/>
  <c r="M2757" i="8"/>
  <c r="L2757" i="8"/>
  <c r="T2756" i="8"/>
  <c r="R2756" i="8"/>
  <c r="Q2756" i="8"/>
  <c r="P2756" i="8"/>
  <c r="O2756" i="8"/>
  <c r="N2756" i="8"/>
  <c r="M2756" i="8"/>
  <c r="L2756" i="8"/>
  <c r="T2755" i="8"/>
  <c r="R2755" i="8"/>
  <c r="Q2755" i="8"/>
  <c r="P2755" i="8"/>
  <c r="O2755" i="8"/>
  <c r="N2755" i="8"/>
  <c r="M2755" i="8"/>
  <c r="L2755" i="8"/>
  <c r="T2754" i="8"/>
  <c r="R2754" i="8"/>
  <c r="Q2754" i="8"/>
  <c r="P2754" i="8"/>
  <c r="O2754" i="8"/>
  <c r="N2754" i="8"/>
  <c r="M2754" i="8"/>
  <c r="L2754" i="8"/>
  <c r="T2753" i="8"/>
  <c r="R2753" i="8"/>
  <c r="Q2753" i="8"/>
  <c r="P2753" i="8"/>
  <c r="O2753" i="8"/>
  <c r="N2753" i="8"/>
  <c r="M2753" i="8"/>
  <c r="L2753" i="8"/>
  <c r="T2752" i="8"/>
  <c r="R2752" i="8"/>
  <c r="Q2752" i="8"/>
  <c r="P2752" i="8"/>
  <c r="O2752" i="8"/>
  <c r="N2752" i="8"/>
  <c r="M2752" i="8"/>
  <c r="L2752" i="8"/>
  <c r="T2751" i="8"/>
  <c r="R2751" i="8"/>
  <c r="Q2751" i="8"/>
  <c r="P2751" i="8"/>
  <c r="O2751" i="8"/>
  <c r="N2751" i="8"/>
  <c r="M2751" i="8"/>
  <c r="L2751" i="8"/>
  <c r="T2750" i="8"/>
  <c r="R2750" i="8"/>
  <c r="Q2750" i="8"/>
  <c r="P2750" i="8"/>
  <c r="O2750" i="8"/>
  <c r="N2750" i="8"/>
  <c r="M2750" i="8"/>
  <c r="L2750" i="8"/>
  <c r="T2749" i="8"/>
  <c r="R2749" i="8"/>
  <c r="Q2749" i="8"/>
  <c r="P2749" i="8"/>
  <c r="O2749" i="8"/>
  <c r="N2749" i="8"/>
  <c r="M2749" i="8"/>
  <c r="L2749" i="8"/>
  <c r="T2748" i="8"/>
  <c r="R2748" i="8"/>
  <c r="Q2748" i="8"/>
  <c r="P2748" i="8"/>
  <c r="O2748" i="8"/>
  <c r="N2748" i="8"/>
  <c r="M2748" i="8"/>
  <c r="L2748" i="8"/>
  <c r="T2747" i="8"/>
  <c r="R2747" i="8"/>
  <c r="Q2747" i="8"/>
  <c r="P2747" i="8"/>
  <c r="O2747" i="8"/>
  <c r="N2747" i="8"/>
  <c r="M2747" i="8"/>
  <c r="L2747" i="8"/>
  <c r="T2746" i="8"/>
  <c r="R2746" i="8"/>
  <c r="Q2746" i="8"/>
  <c r="P2746" i="8"/>
  <c r="O2746" i="8"/>
  <c r="N2746" i="8"/>
  <c r="M2746" i="8"/>
  <c r="L2746" i="8"/>
  <c r="T2745" i="8"/>
  <c r="R2745" i="8"/>
  <c r="Q2745" i="8"/>
  <c r="P2745" i="8"/>
  <c r="O2745" i="8"/>
  <c r="N2745" i="8"/>
  <c r="M2745" i="8"/>
  <c r="L2745" i="8"/>
  <c r="T2744" i="8"/>
  <c r="R2744" i="8"/>
  <c r="Q2744" i="8"/>
  <c r="P2744" i="8"/>
  <c r="O2744" i="8"/>
  <c r="N2744" i="8"/>
  <c r="M2744" i="8"/>
  <c r="L2744" i="8"/>
  <c r="T2743" i="8"/>
  <c r="R2743" i="8"/>
  <c r="Q2743" i="8"/>
  <c r="P2743" i="8"/>
  <c r="O2743" i="8"/>
  <c r="N2743" i="8"/>
  <c r="M2743" i="8"/>
  <c r="L2743" i="8"/>
  <c r="T2742" i="8"/>
  <c r="R2742" i="8"/>
  <c r="Q2742" i="8"/>
  <c r="P2742" i="8"/>
  <c r="O2742" i="8"/>
  <c r="N2742" i="8"/>
  <c r="M2742" i="8"/>
  <c r="L2742" i="8"/>
  <c r="T2741" i="8"/>
  <c r="R2741" i="8"/>
  <c r="Q2741" i="8"/>
  <c r="P2741" i="8"/>
  <c r="O2741" i="8"/>
  <c r="N2741" i="8"/>
  <c r="M2741" i="8"/>
  <c r="L2741" i="8"/>
  <c r="T2740" i="8"/>
  <c r="R2740" i="8"/>
  <c r="Q2740" i="8"/>
  <c r="P2740" i="8"/>
  <c r="O2740" i="8"/>
  <c r="N2740" i="8"/>
  <c r="M2740" i="8"/>
  <c r="L2740" i="8"/>
  <c r="T2739" i="8"/>
  <c r="R2739" i="8"/>
  <c r="Q2739" i="8"/>
  <c r="P2739" i="8"/>
  <c r="O2739" i="8"/>
  <c r="N2739" i="8"/>
  <c r="M2739" i="8"/>
  <c r="L2739" i="8"/>
  <c r="T2738" i="8"/>
  <c r="R2738" i="8"/>
  <c r="Q2738" i="8"/>
  <c r="P2738" i="8"/>
  <c r="O2738" i="8"/>
  <c r="N2738" i="8"/>
  <c r="M2738" i="8"/>
  <c r="L2738" i="8"/>
  <c r="T2737" i="8"/>
  <c r="R2737" i="8"/>
  <c r="Q2737" i="8"/>
  <c r="P2737" i="8"/>
  <c r="O2737" i="8"/>
  <c r="N2737" i="8"/>
  <c r="M2737" i="8"/>
  <c r="L2737" i="8"/>
  <c r="T2736" i="8"/>
  <c r="R2736" i="8"/>
  <c r="Q2736" i="8"/>
  <c r="P2736" i="8"/>
  <c r="O2736" i="8"/>
  <c r="N2736" i="8"/>
  <c r="M2736" i="8"/>
  <c r="L2736" i="8"/>
  <c r="T2735" i="8"/>
  <c r="R2735" i="8"/>
  <c r="Q2735" i="8"/>
  <c r="P2735" i="8"/>
  <c r="O2735" i="8"/>
  <c r="N2735" i="8"/>
  <c r="M2735" i="8"/>
  <c r="L2735" i="8"/>
  <c r="T2734" i="8"/>
  <c r="R2734" i="8"/>
  <c r="Q2734" i="8"/>
  <c r="P2734" i="8"/>
  <c r="O2734" i="8"/>
  <c r="N2734" i="8"/>
  <c r="M2734" i="8"/>
  <c r="L2734" i="8"/>
  <c r="T2733" i="8"/>
  <c r="R2733" i="8"/>
  <c r="Q2733" i="8"/>
  <c r="P2733" i="8"/>
  <c r="O2733" i="8"/>
  <c r="N2733" i="8"/>
  <c r="M2733" i="8"/>
  <c r="L2733" i="8"/>
  <c r="T2732" i="8"/>
  <c r="R2732" i="8"/>
  <c r="Q2732" i="8"/>
  <c r="P2732" i="8"/>
  <c r="O2732" i="8"/>
  <c r="N2732" i="8"/>
  <c r="M2732" i="8"/>
  <c r="L2732" i="8"/>
  <c r="T2731" i="8"/>
  <c r="R2731" i="8"/>
  <c r="Q2731" i="8"/>
  <c r="P2731" i="8"/>
  <c r="O2731" i="8"/>
  <c r="N2731" i="8"/>
  <c r="M2731" i="8"/>
  <c r="L2731" i="8"/>
  <c r="T2730" i="8"/>
  <c r="R2730" i="8"/>
  <c r="Q2730" i="8"/>
  <c r="P2730" i="8"/>
  <c r="O2730" i="8"/>
  <c r="N2730" i="8"/>
  <c r="M2730" i="8"/>
  <c r="L2730" i="8"/>
  <c r="T2729" i="8"/>
  <c r="R2729" i="8"/>
  <c r="Q2729" i="8"/>
  <c r="P2729" i="8"/>
  <c r="O2729" i="8"/>
  <c r="N2729" i="8"/>
  <c r="M2729" i="8"/>
  <c r="L2729" i="8"/>
  <c r="T2728" i="8"/>
  <c r="R2728" i="8"/>
  <c r="Q2728" i="8"/>
  <c r="P2728" i="8"/>
  <c r="O2728" i="8"/>
  <c r="N2728" i="8"/>
  <c r="M2728" i="8"/>
  <c r="L2728" i="8"/>
  <c r="T2727" i="8"/>
  <c r="R2727" i="8"/>
  <c r="Q2727" i="8"/>
  <c r="P2727" i="8"/>
  <c r="O2727" i="8"/>
  <c r="N2727" i="8"/>
  <c r="M2727" i="8"/>
  <c r="L2727" i="8"/>
  <c r="T2726" i="8"/>
  <c r="R2726" i="8"/>
  <c r="Q2726" i="8"/>
  <c r="P2726" i="8"/>
  <c r="O2726" i="8"/>
  <c r="N2726" i="8"/>
  <c r="M2726" i="8"/>
  <c r="L2726" i="8"/>
  <c r="T2725" i="8"/>
  <c r="R2725" i="8"/>
  <c r="Q2725" i="8"/>
  <c r="P2725" i="8"/>
  <c r="O2725" i="8"/>
  <c r="N2725" i="8"/>
  <c r="M2725" i="8"/>
  <c r="L2725" i="8"/>
  <c r="T2724" i="8"/>
  <c r="R2724" i="8"/>
  <c r="Q2724" i="8"/>
  <c r="P2724" i="8"/>
  <c r="O2724" i="8"/>
  <c r="N2724" i="8"/>
  <c r="M2724" i="8"/>
  <c r="L2724" i="8"/>
  <c r="T2723" i="8"/>
  <c r="R2723" i="8"/>
  <c r="Q2723" i="8"/>
  <c r="P2723" i="8"/>
  <c r="O2723" i="8"/>
  <c r="N2723" i="8"/>
  <c r="M2723" i="8"/>
  <c r="L2723" i="8"/>
  <c r="T2722" i="8"/>
  <c r="R2722" i="8"/>
  <c r="Q2722" i="8"/>
  <c r="P2722" i="8"/>
  <c r="O2722" i="8"/>
  <c r="N2722" i="8"/>
  <c r="M2722" i="8"/>
  <c r="L2722" i="8"/>
  <c r="T2721" i="8"/>
  <c r="R2721" i="8"/>
  <c r="Q2721" i="8"/>
  <c r="P2721" i="8"/>
  <c r="O2721" i="8"/>
  <c r="N2721" i="8"/>
  <c r="M2721" i="8"/>
  <c r="L2721" i="8"/>
  <c r="T2720" i="8"/>
  <c r="R2720" i="8"/>
  <c r="Q2720" i="8"/>
  <c r="P2720" i="8"/>
  <c r="O2720" i="8"/>
  <c r="N2720" i="8"/>
  <c r="M2720" i="8"/>
  <c r="L2720" i="8"/>
  <c r="T2719" i="8"/>
  <c r="R2719" i="8"/>
  <c r="Q2719" i="8"/>
  <c r="P2719" i="8"/>
  <c r="O2719" i="8"/>
  <c r="N2719" i="8"/>
  <c r="M2719" i="8"/>
  <c r="L2719" i="8"/>
  <c r="T2718" i="8"/>
  <c r="R2718" i="8"/>
  <c r="Q2718" i="8"/>
  <c r="P2718" i="8"/>
  <c r="O2718" i="8"/>
  <c r="N2718" i="8"/>
  <c r="M2718" i="8"/>
  <c r="L2718" i="8"/>
  <c r="T2717" i="8"/>
  <c r="R2717" i="8"/>
  <c r="Q2717" i="8"/>
  <c r="P2717" i="8"/>
  <c r="O2717" i="8"/>
  <c r="N2717" i="8"/>
  <c r="M2717" i="8"/>
  <c r="L2717" i="8"/>
  <c r="T2716" i="8"/>
  <c r="R2716" i="8"/>
  <c r="Q2716" i="8"/>
  <c r="P2716" i="8"/>
  <c r="O2716" i="8"/>
  <c r="N2716" i="8"/>
  <c r="M2716" i="8"/>
  <c r="L2716" i="8"/>
  <c r="T2715" i="8"/>
  <c r="R2715" i="8"/>
  <c r="Q2715" i="8"/>
  <c r="P2715" i="8"/>
  <c r="O2715" i="8"/>
  <c r="N2715" i="8"/>
  <c r="M2715" i="8"/>
  <c r="L2715" i="8"/>
  <c r="T2714" i="8"/>
  <c r="R2714" i="8"/>
  <c r="Q2714" i="8"/>
  <c r="P2714" i="8"/>
  <c r="O2714" i="8"/>
  <c r="N2714" i="8"/>
  <c r="M2714" i="8"/>
  <c r="L2714" i="8"/>
  <c r="T2713" i="8"/>
  <c r="R2713" i="8"/>
  <c r="Q2713" i="8"/>
  <c r="P2713" i="8"/>
  <c r="O2713" i="8"/>
  <c r="N2713" i="8"/>
  <c r="M2713" i="8"/>
  <c r="L2713" i="8"/>
  <c r="T2712" i="8"/>
  <c r="R2712" i="8"/>
  <c r="Q2712" i="8"/>
  <c r="P2712" i="8"/>
  <c r="O2712" i="8"/>
  <c r="N2712" i="8"/>
  <c r="M2712" i="8"/>
  <c r="L2712" i="8"/>
  <c r="T2711" i="8"/>
  <c r="R2711" i="8"/>
  <c r="Q2711" i="8"/>
  <c r="P2711" i="8"/>
  <c r="O2711" i="8"/>
  <c r="N2711" i="8"/>
  <c r="M2711" i="8"/>
  <c r="L2711" i="8"/>
  <c r="T2710" i="8"/>
  <c r="R2710" i="8"/>
  <c r="Q2710" i="8"/>
  <c r="P2710" i="8"/>
  <c r="O2710" i="8"/>
  <c r="N2710" i="8"/>
  <c r="M2710" i="8"/>
  <c r="L2710" i="8"/>
  <c r="T2709" i="8"/>
  <c r="R2709" i="8"/>
  <c r="Q2709" i="8"/>
  <c r="P2709" i="8"/>
  <c r="O2709" i="8"/>
  <c r="N2709" i="8"/>
  <c r="M2709" i="8"/>
  <c r="L2709" i="8"/>
  <c r="T2708" i="8"/>
  <c r="R2708" i="8"/>
  <c r="Q2708" i="8"/>
  <c r="P2708" i="8"/>
  <c r="O2708" i="8"/>
  <c r="N2708" i="8"/>
  <c r="M2708" i="8"/>
  <c r="L2708" i="8"/>
  <c r="T2707" i="8"/>
  <c r="R2707" i="8"/>
  <c r="Q2707" i="8"/>
  <c r="P2707" i="8"/>
  <c r="O2707" i="8"/>
  <c r="N2707" i="8"/>
  <c r="M2707" i="8"/>
  <c r="L2707" i="8"/>
  <c r="T2706" i="8"/>
  <c r="R2706" i="8"/>
  <c r="Q2706" i="8"/>
  <c r="P2706" i="8"/>
  <c r="O2706" i="8"/>
  <c r="N2706" i="8"/>
  <c r="M2706" i="8"/>
  <c r="L2706" i="8"/>
  <c r="T2705" i="8"/>
  <c r="R2705" i="8"/>
  <c r="Q2705" i="8"/>
  <c r="P2705" i="8"/>
  <c r="O2705" i="8"/>
  <c r="N2705" i="8"/>
  <c r="M2705" i="8"/>
  <c r="L2705" i="8"/>
  <c r="T2704" i="8"/>
  <c r="R2704" i="8"/>
  <c r="Q2704" i="8"/>
  <c r="P2704" i="8"/>
  <c r="O2704" i="8"/>
  <c r="N2704" i="8"/>
  <c r="M2704" i="8"/>
  <c r="L2704" i="8"/>
  <c r="T2703" i="8"/>
  <c r="R2703" i="8"/>
  <c r="Q2703" i="8"/>
  <c r="P2703" i="8"/>
  <c r="O2703" i="8"/>
  <c r="N2703" i="8"/>
  <c r="M2703" i="8"/>
  <c r="L2703" i="8"/>
  <c r="T2702" i="8"/>
  <c r="R2702" i="8"/>
  <c r="Q2702" i="8"/>
  <c r="P2702" i="8"/>
  <c r="O2702" i="8"/>
  <c r="N2702" i="8"/>
  <c r="M2702" i="8"/>
  <c r="L2702" i="8"/>
  <c r="T2701" i="8"/>
  <c r="R2701" i="8"/>
  <c r="Q2701" i="8"/>
  <c r="P2701" i="8"/>
  <c r="O2701" i="8"/>
  <c r="N2701" i="8"/>
  <c r="M2701" i="8"/>
  <c r="L2701" i="8"/>
  <c r="T2700" i="8"/>
  <c r="R2700" i="8"/>
  <c r="Q2700" i="8"/>
  <c r="P2700" i="8"/>
  <c r="O2700" i="8"/>
  <c r="N2700" i="8"/>
  <c r="M2700" i="8"/>
  <c r="L2700" i="8"/>
  <c r="T2699" i="8"/>
  <c r="R2699" i="8"/>
  <c r="Q2699" i="8"/>
  <c r="P2699" i="8"/>
  <c r="O2699" i="8"/>
  <c r="N2699" i="8"/>
  <c r="M2699" i="8"/>
  <c r="L2699" i="8"/>
  <c r="T2698" i="8"/>
  <c r="R2698" i="8"/>
  <c r="Q2698" i="8"/>
  <c r="P2698" i="8"/>
  <c r="O2698" i="8"/>
  <c r="N2698" i="8"/>
  <c r="M2698" i="8"/>
  <c r="L2698" i="8"/>
  <c r="T2697" i="8"/>
  <c r="R2697" i="8"/>
  <c r="Q2697" i="8"/>
  <c r="P2697" i="8"/>
  <c r="O2697" i="8"/>
  <c r="N2697" i="8"/>
  <c r="M2697" i="8"/>
  <c r="L2697" i="8"/>
  <c r="T2696" i="8"/>
  <c r="R2696" i="8"/>
  <c r="Q2696" i="8"/>
  <c r="P2696" i="8"/>
  <c r="O2696" i="8"/>
  <c r="N2696" i="8"/>
  <c r="M2696" i="8"/>
  <c r="L2696" i="8"/>
  <c r="T2695" i="8"/>
  <c r="R2695" i="8"/>
  <c r="Q2695" i="8"/>
  <c r="P2695" i="8"/>
  <c r="O2695" i="8"/>
  <c r="N2695" i="8"/>
  <c r="M2695" i="8"/>
  <c r="L2695" i="8"/>
  <c r="T2694" i="8"/>
  <c r="R2694" i="8"/>
  <c r="Q2694" i="8"/>
  <c r="P2694" i="8"/>
  <c r="O2694" i="8"/>
  <c r="N2694" i="8"/>
  <c r="M2694" i="8"/>
  <c r="L2694" i="8"/>
  <c r="T2693" i="8"/>
  <c r="R2693" i="8"/>
  <c r="Q2693" i="8"/>
  <c r="P2693" i="8"/>
  <c r="O2693" i="8"/>
  <c r="N2693" i="8"/>
  <c r="M2693" i="8"/>
  <c r="L2693" i="8"/>
  <c r="T2692" i="8"/>
  <c r="R2692" i="8"/>
  <c r="Q2692" i="8"/>
  <c r="P2692" i="8"/>
  <c r="O2692" i="8"/>
  <c r="N2692" i="8"/>
  <c r="M2692" i="8"/>
  <c r="L2692" i="8"/>
  <c r="T2691" i="8"/>
  <c r="R2691" i="8"/>
  <c r="Q2691" i="8"/>
  <c r="P2691" i="8"/>
  <c r="O2691" i="8"/>
  <c r="N2691" i="8"/>
  <c r="M2691" i="8"/>
  <c r="L2691" i="8"/>
  <c r="T2690" i="8"/>
  <c r="R2690" i="8"/>
  <c r="Q2690" i="8"/>
  <c r="P2690" i="8"/>
  <c r="O2690" i="8"/>
  <c r="N2690" i="8"/>
  <c r="M2690" i="8"/>
  <c r="L2690" i="8"/>
  <c r="T2689" i="8"/>
  <c r="R2689" i="8"/>
  <c r="Q2689" i="8"/>
  <c r="P2689" i="8"/>
  <c r="O2689" i="8"/>
  <c r="N2689" i="8"/>
  <c r="M2689" i="8"/>
  <c r="L2689" i="8"/>
  <c r="T2688" i="8"/>
  <c r="R2688" i="8"/>
  <c r="Q2688" i="8"/>
  <c r="P2688" i="8"/>
  <c r="O2688" i="8"/>
  <c r="N2688" i="8"/>
  <c r="M2688" i="8"/>
  <c r="L2688" i="8"/>
  <c r="T2687" i="8"/>
  <c r="R2687" i="8"/>
  <c r="Q2687" i="8"/>
  <c r="P2687" i="8"/>
  <c r="O2687" i="8"/>
  <c r="N2687" i="8"/>
  <c r="M2687" i="8"/>
  <c r="L2687" i="8"/>
  <c r="T2686" i="8"/>
  <c r="R2686" i="8"/>
  <c r="Q2686" i="8"/>
  <c r="P2686" i="8"/>
  <c r="O2686" i="8"/>
  <c r="N2686" i="8"/>
  <c r="M2686" i="8"/>
  <c r="L2686" i="8"/>
  <c r="T2685" i="8"/>
  <c r="R2685" i="8"/>
  <c r="Q2685" i="8"/>
  <c r="P2685" i="8"/>
  <c r="O2685" i="8"/>
  <c r="N2685" i="8"/>
  <c r="M2685" i="8"/>
  <c r="L2685" i="8"/>
  <c r="T2684" i="8"/>
  <c r="R2684" i="8"/>
  <c r="Q2684" i="8"/>
  <c r="P2684" i="8"/>
  <c r="O2684" i="8"/>
  <c r="N2684" i="8"/>
  <c r="M2684" i="8"/>
  <c r="L2684" i="8"/>
  <c r="T2683" i="8"/>
  <c r="R2683" i="8"/>
  <c r="Q2683" i="8"/>
  <c r="P2683" i="8"/>
  <c r="O2683" i="8"/>
  <c r="N2683" i="8"/>
  <c r="M2683" i="8"/>
  <c r="L2683" i="8"/>
  <c r="T2682" i="8"/>
  <c r="R2682" i="8"/>
  <c r="Q2682" i="8"/>
  <c r="P2682" i="8"/>
  <c r="O2682" i="8"/>
  <c r="N2682" i="8"/>
  <c r="M2682" i="8"/>
  <c r="L2682" i="8"/>
  <c r="T2681" i="8"/>
  <c r="R2681" i="8"/>
  <c r="Q2681" i="8"/>
  <c r="P2681" i="8"/>
  <c r="O2681" i="8"/>
  <c r="N2681" i="8"/>
  <c r="M2681" i="8"/>
  <c r="L2681" i="8"/>
  <c r="T2680" i="8"/>
  <c r="R2680" i="8"/>
  <c r="Q2680" i="8"/>
  <c r="P2680" i="8"/>
  <c r="O2680" i="8"/>
  <c r="N2680" i="8"/>
  <c r="M2680" i="8"/>
  <c r="L2680" i="8"/>
  <c r="T2679" i="8"/>
  <c r="R2679" i="8"/>
  <c r="Q2679" i="8"/>
  <c r="P2679" i="8"/>
  <c r="O2679" i="8"/>
  <c r="N2679" i="8"/>
  <c r="M2679" i="8"/>
  <c r="L2679" i="8"/>
  <c r="T2678" i="8"/>
  <c r="R2678" i="8"/>
  <c r="Q2678" i="8"/>
  <c r="P2678" i="8"/>
  <c r="O2678" i="8"/>
  <c r="N2678" i="8"/>
  <c r="M2678" i="8"/>
  <c r="L2678" i="8"/>
  <c r="T2677" i="8"/>
  <c r="R2677" i="8"/>
  <c r="Q2677" i="8"/>
  <c r="P2677" i="8"/>
  <c r="O2677" i="8"/>
  <c r="N2677" i="8"/>
  <c r="M2677" i="8"/>
  <c r="L2677" i="8"/>
  <c r="T2676" i="8"/>
  <c r="R2676" i="8"/>
  <c r="Q2676" i="8"/>
  <c r="P2676" i="8"/>
  <c r="O2676" i="8"/>
  <c r="N2676" i="8"/>
  <c r="M2676" i="8"/>
  <c r="L2676" i="8"/>
  <c r="T2675" i="8"/>
  <c r="R2675" i="8"/>
  <c r="Q2675" i="8"/>
  <c r="P2675" i="8"/>
  <c r="O2675" i="8"/>
  <c r="N2675" i="8"/>
  <c r="M2675" i="8"/>
  <c r="L2675" i="8"/>
  <c r="T2674" i="8"/>
  <c r="R2674" i="8"/>
  <c r="Q2674" i="8"/>
  <c r="P2674" i="8"/>
  <c r="O2674" i="8"/>
  <c r="N2674" i="8"/>
  <c r="M2674" i="8"/>
  <c r="L2674" i="8"/>
  <c r="T2673" i="8"/>
  <c r="R2673" i="8"/>
  <c r="Q2673" i="8"/>
  <c r="P2673" i="8"/>
  <c r="O2673" i="8"/>
  <c r="N2673" i="8"/>
  <c r="M2673" i="8"/>
  <c r="L2673" i="8"/>
  <c r="T2672" i="8"/>
  <c r="R2672" i="8"/>
  <c r="Q2672" i="8"/>
  <c r="P2672" i="8"/>
  <c r="O2672" i="8"/>
  <c r="N2672" i="8"/>
  <c r="M2672" i="8"/>
  <c r="L2672" i="8"/>
  <c r="T2671" i="8"/>
  <c r="R2671" i="8"/>
  <c r="Q2671" i="8"/>
  <c r="P2671" i="8"/>
  <c r="O2671" i="8"/>
  <c r="N2671" i="8"/>
  <c r="M2671" i="8"/>
  <c r="L2671" i="8"/>
  <c r="T2670" i="8"/>
  <c r="R2670" i="8"/>
  <c r="Q2670" i="8"/>
  <c r="P2670" i="8"/>
  <c r="O2670" i="8"/>
  <c r="N2670" i="8"/>
  <c r="M2670" i="8"/>
  <c r="L2670" i="8"/>
  <c r="T2669" i="8"/>
  <c r="R2669" i="8"/>
  <c r="Q2669" i="8"/>
  <c r="P2669" i="8"/>
  <c r="O2669" i="8"/>
  <c r="N2669" i="8"/>
  <c r="M2669" i="8"/>
  <c r="L2669" i="8"/>
  <c r="T2668" i="8"/>
  <c r="R2668" i="8"/>
  <c r="Q2668" i="8"/>
  <c r="P2668" i="8"/>
  <c r="O2668" i="8"/>
  <c r="N2668" i="8"/>
  <c r="M2668" i="8"/>
  <c r="L2668" i="8"/>
  <c r="T2667" i="8"/>
  <c r="R2667" i="8"/>
  <c r="Q2667" i="8"/>
  <c r="P2667" i="8"/>
  <c r="O2667" i="8"/>
  <c r="N2667" i="8"/>
  <c r="M2667" i="8"/>
  <c r="L2667" i="8"/>
  <c r="T2666" i="8"/>
  <c r="R2666" i="8"/>
  <c r="Q2666" i="8"/>
  <c r="P2666" i="8"/>
  <c r="O2666" i="8"/>
  <c r="N2666" i="8"/>
  <c r="M2666" i="8"/>
  <c r="L2666" i="8"/>
  <c r="T2665" i="8"/>
  <c r="R2665" i="8"/>
  <c r="Q2665" i="8"/>
  <c r="P2665" i="8"/>
  <c r="O2665" i="8"/>
  <c r="N2665" i="8"/>
  <c r="M2665" i="8"/>
  <c r="L2665" i="8"/>
  <c r="T2664" i="8"/>
  <c r="R2664" i="8"/>
  <c r="Q2664" i="8"/>
  <c r="P2664" i="8"/>
  <c r="O2664" i="8"/>
  <c r="N2664" i="8"/>
  <c r="M2664" i="8"/>
  <c r="L2664" i="8"/>
  <c r="T2663" i="8"/>
  <c r="R2663" i="8"/>
  <c r="Q2663" i="8"/>
  <c r="P2663" i="8"/>
  <c r="O2663" i="8"/>
  <c r="N2663" i="8"/>
  <c r="M2663" i="8"/>
  <c r="L2663" i="8"/>
  <c r="T2662" i="8"/>
  <c r="R2662" i="8"/>
  <c r="Q2662" i="8"/>
  <c r="P2662" i="8"/>
  <c r="O2662" i="8"/>
  <c r="N2662" i="8"/>
  <c r="M2662" i="8"/>
  <c r="L2662" i="8"/>
  <c r="T2661" i="8"/>
  <c r="R2661" i="8"/>
  <c r="Q2661" i="8"/>
  <c r="P2661" i="8"/>
  <c r="O2661" i="8"/>
  <c r="N2661" i="8"/>
  <c r="M2661" i="8"/>
  <c r="L2661" i="8"/>
  <c r="T2660" i="8"/>
  <c r="R2660" i="8"/>
  <c r="Q2660" i="8"/>
  <c r="P2660" i="8"/>
  <c r="O2660" i="8"/>
  <c r="N2660" i="8"/>
  <c r="M2660" i="8"/>
  <c r="L2660" i="8"/>
  <c r="T2659" i="8"/>
  <c r="R2659" i="8"/>
  <c r="Q2659" i="8"/>
  <c r="P2659" i="8"/>
  <c r="O2659" i="8"/>
  <c r="N2659" i="8"/>
  <c r="M2659" i="8"/>
  <c r="L2659" i="8"/>
  <c r="T2658" i="8"/>
  <c r="R2658" i="8"/>
  <c r="Q2658" i="8"/>
  <c r="P2658" i="8"/>
  <c r="O2658" i="8"/>
  <c r="N2658" i="8"/>
  <c r="M2658" i="8"/>
  <c r="L2658" i="8"/>
  <c r="T2657" i="8"/>
  <c r="R2657" i="8"/>
  <c r="Q2657" i="8"/>
  <c r="P2657" i="8"/>
  <c r="O2657" i="8"/>
  <c r="N2657" i="8"/>
  <c r="M2657" i="8"/>
  <c r="L2657" i="8"/>
  <c r="T2656" i="8"/>
  <c r="R2656" i="8"/>
  <c r="Q2656" i="8"/>
  <c r="P2656" i="8"/>
  <c r="O2656" i="8"/>
  <c r="N2656" i="8"/>
  <c r="M2656" i="8"/>
  <c r="L2656" i="8"/>
  <c r="T2655" i="8"/>
  <c r="R2655" i="8"/>
  <c r="Q2655" i="8"/>
  <c r="P2655" i="8"/>
  <c r="O2655" i="8"/>
  <c r="N2655" i="8"/>
  <c r="M2655" i="8"/>
  <c r="L2655" i="8"/>
  <c r="T2654" i="8"/>
  <c r="R2654" i="8"/>
  <c r="Q2654" i="8"/>
  <c r="P2654" i="8"/>
  <c r="O2654" i="8"/>
  <c r="N2654" i="8"/>
  <c r="M2654" i="8"/>
  <c r="L2654" i="8"/>
  <c r="T2653" i="8"/>
  <c r="R2653" i="8"/>
  <c r="Q2653" i="8"/>
  <c r="P2653" i="8"/>
  <c r="O2653" i="8"/>
  <c r="N2653" i="8"/>
  <c r="M2653" i="8"/>
  <c r="L2653" i="8"/>
  <c r="T2652" i="8"/>
  <c r="R2652" i="8"/>
  <c r="Q2652" i="8"/>
  <c r="P2652" i="8"/>
  <c r="O2652" i="8"/>
  <c r="N2652" i="8"/>
  <c r="M2652" i="8"/>
  <c r="L2652" i="8"/>
  <c r="T2651" i="8"/>
  <c r="R2651" i="8"/>
  <c r="Q2651" i="8"/>
  <c r="P2651" i="8"/>
  <c r="O2651" i="8"/>
  <c r="N2651" i="8"/>
  <c r="M2651" i="8"/>
  <c r="L2651" i="8"/>
  <c r="T2650" i="8"/>
  <c r="R2650" i="8"/>
  <c r="Q2650" i="8"/>
  <c r="P2650" i="8"/>
  <c r="O2650" i="8"/>
  <c r="N2650" i="8"/>
  <c r="M2650" i="8"/>
  <c r="L2650" i="8"/>
  <c r="T2649" i="8"/>
  <c r="R2649" i="8"/>
  <c r="Q2649" i="8"/>
  <c r="P2649" i="8"/>
  <c r="O2649" i="8"/>
  <c r="N2649" i="8"/>
  <c r="M2649" i="8"/>
  <c r="L2649" i="8"/>
  <c r="T2648" i="8"/>
  <c r="R2648" i="8"/>
  <c r="Q2648" i="8"/>
  <c r="P2648" i="8"/>
  <c r="O2648" i="8"/>
  <c r="N2648" i="8"/>
  <c r="M2648" i="8"/>
  <c r="L2648" i="8"/>
  <c r="T2647" i="8"/>
  <c r="R2647" i="8"/>
  <c r="Q2647" i="8"/>
  <c r="P2647" i="8"/>
  <c r="O2647" i="8"/>
  <c r="N2647" i="8"/>
  <c r="M2647" i="8"/>
  <c r="L2647" i="8"/>
  <c r="T2646" i="8"/>
  <c r="R2646" i="8"/>
  <c r="Q2646" i="8"/>
  <c r="P2646" i="8"/>
  <c r="O2646" i="8"/>
  <c r="N2646" i="8"/>
  <c r="M2646" i="8"/>
  <c r="L2646" i="8"/>
  <c r="T2645" i="8"/>
  <c r="R2645" i="8"/>
  <c r="Q2645" i="8"/>
  <c r="P2645" i="8"/>
  <c r="O2645" i="8"/>
  <c r="N2645" i="8"/>
  <c r="M2645" i="8"/>
  <c r="L2645" i="8"/>
  <c r="T2644" i="8"/>
  <c r="R2644" i="8"/>
  <c r="Q2644" i="8"/>
  <c r="P2644" i="8"/>
  <c r="O2644" i="8"/>
  <c r="N2644" i="8"/>
  <c r="M2644" i="8"/>
  <c r="L2644" i="8"/>
  <c r="T2643" i="8"/>
  <c r="R2643" i="8"/>
  <c r="Q2643" i="8"/>
  <c r="P2643" i="8"/>
  <c r="O2643" i="8"/>
  <c r="N2643" i="8"/>
  <c r="M2643" i="8"/>
  <c r="L2643" i="8"/>
  <c r="T2642" i="8"/>
  <c r="R2642" i="8"/>
  <c r="Q2642" i="8"/>
  <c r="P2642" i="8"/>
  <c r="O2642" i="8"/>
  <c r="N2642" i="8"/>
  <c r="M2642" i="8"/>
  <c r="L2642" i="8"/>
  <c r="T2641" i="8"/>
  <c r="R2641" i="8"/>
  <c r="Q2641" i="8"/>
  <c r="P2641" i="8"/>
  <c r="O2641" i="8"/>
  <c r="N2641" i="8"/>
  <c r="M2641" i="8"/>
  <c r="L2641" i="8"/>
  <c r="T2640" i="8"/>
  <c r="R2640" i="8"/>
  <c r="Q2640" i="8"/>
  <c r="P2640" i="8"/>
  <c r="O2640" i="8"/>
  <c r="N2640" i="8"/>
  <c r="M2640" i="8"/>
  <c r="L2640" i="8"/>
  <c r="T2639" i="8"/>
  <c r="R2639" i="8"/>
  <c r="Q2639" i="8"/>
  <c r="P2639" i="8"/>
  <c r="O2639" i="8"/>
  <c r="N2639" i="8"/>
  <c r="M2639" i="8"/>
  <c r="L2639" i="8"/>
  <c r="T2638" i="8"/>
  <c r="R2638" i="8"/>
  <c r="Q2638" i="8"/>
  <c r="P2638" i="8"/>
  <c r="O2638" i="8"/>
  <c r="N2638" i="8"/>
  <c r="M2638" i="8"/>
  <c r="L2638" i="8"/>
  <c r="T2637" i="8"/>
  <c r="R2637" i="8"/>
  <c r="Q2637" i="8"/>
  <c r="P2637" i="8"/>
  <c r="O2637" i="8"/>
  <c r="N2637" i="8"/>
  <c r="M2637" i="8"/>
  <c r="L2637" i="8"/>
  <c r="T2636" i="8"/>
  <c r="R2636" i="8"/>
  <c r="Q2636" i="8"/>
  <c r="P2636" i="8"/>
  <c r="O2636" i="8"/>
  <c r="N2636" i="8"/>
  <c r="M2636" i="8"/>
  <c r="L2636" i="8"/>
  <c r="T2635" i="8"/>
  <c r="R2635" i="8"/>
  <c r="Q2635" i="8"/>
  <c r="P2635" i="8"/>
  <c r="O2635" i="8"/>
  <c r="N2635" i="8"/>
  <c r="M2635" i="8"/>
  <c r="L2635" i="8"/>
  <c r="T2634" i="8"/>
  <c r="R2634" i="8"/>
  <c r="Q2634" i="8"/>
  <c r="P2634" i="8"/>
  <c r="O2634" i="8"/>
  <c r="N2634" i="8"/>
  <c r="M2634" i="8"/>
  <c r="L2634" i="8"/>
  <c r="T2633" i="8"/>
  <c r="R2633" i="8"/>
  <c r="Q2633" i="8"/>
  <c r="P2633" i="8"/>
  <c r="O2633" i="8"/>
  <c r="N2633" i="8"/>
  <c r="M2633" i="8"/>
  <c r="L2633" i="8"/>
  <c r="T2632" i="8"/>
  <c r="R2632" i="8"/>
  <c r="Q2632" i="8"/>
  <c r="P2632" i="8"/>
  <c r="O2632" i="8"/>
  <c r="N2632" i="8"/>
  <c r="M2632" i="8"/>
  <c r="L2632" i="8"/>
  <c r="T2631" i="8"/>
  <c r="R2631" i="8"/>
  <c r="Q2631" i="8"/>
  <c r="P2631" i="8"/>
  <c r="O2631" i="8"/>
  <c r="N2631" i="8"/>
  <c r="M2631" i="8"/>
  <c r="L2631" i="8"/>
  <c r="T2630" i="8"/>
  <c r="R2630" i="8"/>
  <c r="Q2630" i="8"/>
  <c r="P2630" i="8"/>
  <c r="O2630" i="8"/>
  <c r="N2630" i="8"/>
  <c r="M2630" i="8"/>
  <c r="L2630" i="8"/>
  <c r="T2629" i="8"/>
  <c r="R2629" i="8"/>
  <c r="Q2629" i="8"/>
  <c r="P2629" i="8"/>
  <c r="O2629" i="8"/>
  <c r="N2629" i="8"/>
  <c r="M2629" i="8"/>
  <c r="L2629" i="8"/>
  <c r="T2628" i="8"/>
  <c r="R2628" i="8"/>
  <c r="Q2628" i="8"/>
  <c r="P2628" i="8"/>
  <c r="O2628" i="8"/>
  <c r="N2628" i="8"/>
  <c r="M2628" i="8"/>
  <c r="L2628" i="8"/>
  <c r="T2627" i="8"/>
  <c r="R2627" i="8"/>
  <c r="Q2627" i="8"/>
  <c r="P2627" i="8"/>
  <c r="O2627" i="8"/>
  <c r="N2627" i="8"/>
  <c r="M2627" i="8"/>
  <c r="L2627" i="8"/>
  <c r="T2626" i="8"/>
  <c r="R2626" i="8"/>
  <c r="Q2626" i="8"/>
  <c r="P2626" i="8"/>
  <c r="O2626" i="8"/>
  <c r="N2626" i="8"/>
  <c r="M2626" i="8"/>
  <c r="L2626" i="8"/>
  <c r="T2625" i="8"/>
  <c r="R2625" i="8"/>
  <c r="Q2625" i="8"/>
  <c r="P2625" i="8"/>
  <c r="O2625" i="8"/>
  <c r="N2625" i="8"/>
  <c r="M2625" i="8"/>
  <c r="L2625" i="8"/>
  <c r="T2624" i="8"/>
  <c r="R2624" i="8"/>
  <c r="Q2624" i="8"/>
  <c r="P2624" i="8"/>
  <c r="O2624" i="8"/>
  <c r="N2624" i="8"/>
  <c r="M2624" i="8"/>
  <c r="L2624" i="8"/>
  <c r="T2623" i="8"/>
  <c r="R2623" i="8"/>
  <c r="Q2623" i="8"/>
  <c r="P2623" i="8"/>
  <c r="O2623" i="8"/>
  <c r="N2623" i="8"/>
  <c r="M2623" i="8"/>
  <c r="L2623" i="8"/>
  <c r="T2622" i="8"/>
  <c r="R2622" i="8"/>
  <c r="Q2622" i="8"/>
  <c r="P2622" i="8"/>
  <c r="O2622" i="8"/>
  <c r="N2622" i="8"/>
  <c r="M2622" i="8"/>
  <c r="L2622" i="8"/>
  <c r="T2621" i="8"/>
  <c r="R2621" i="8"/>
  <c r="Q2621" i="8"/>
  <c r="P2621" i="8"/>
  <c r="O2621" i="8"/>
  <c r="N2621" i="8"/>
  <c r="M2621" i="8"/>
  <c r="L2621" i="8"/>
  <c r="T2620" i="8"/>
  <c r="R2620" i="8"/>
  <c r="Q2620" i="8"/>
  <c r="P2620" i="8"/>
  <c r="O2620" i="8"/>
  <c r="N2620" i="8"/>
  <c r="M2620" i="8"/>
  <c r="L2620" i="8"/>
  <c r="T2619" i="8"/>
  <c r="R2619" i="8"/>
  <c r="Q2619" i="8"/>
  <c r="P2619" i="8"/>
  <c r="O2619" i="8"/>
  <c r="N2619" i="8"/>
  <c r="M2619" i="8"/>
  <c r="L2619" i="8"/>
  <c r="T2618" i="8"/>
  <c r="R2618" i="8"/>
  <c r="Q2618" i="8"/>
  <c r="P2618" i="8"/>
  <c r="O2618" i="8"/>
  <c r="N2618" i="8"/>
  <c r="M2618" i="8"/>
  <c r="L2618" i="8"/>
  <c r="T2617" i="8"/>
  <c r="R2617" i="8"/>
  <c r="Q2617" i="8"/>
  <c r="P2617" i="8"/>
  <c r="O2617" i="8"/>
  <c r="N2617" i="8"/>
  <c r="M2617" i="8"/>
  <c r="L2617" i="8"/>
  <c r="T2616" i="8"/>
  <c r="R2616" i="8"/>
  <c r="Q2616" i="8"/>
  <c r="P2616" i="8"/>
  <c r="O2616" i="8"/>
  <c r="N2616" i="8"/>
  <c r="M2616" i="8"/>
  <c r="L2616" i="8"/>
  <c r="T2615" i="8"/>
  <c r="R2615" i="8"/>
  <c r="Q2615" i="8"/>
  <c r="P2615" i="8"/>
  <c r="O2615" i="8"/>
  <c r="N2615" i="8"/>
  <c r="M2615" i="8"/>
  <c r="L2615" i="8"/>
  <c r="T2614" i="8"/>
  <c r="R2614" i="8"/>
  <c r="Q2614" i="8"/>
  <c r="P2614" i="8"/>
  <c r="O2614" i="8"/>
  <c r="N2614" i="8"/>
  <c r="M2614" i="8"/>
  <c r="L2614" i="8"/>
  <c r="T2613" i="8"/>
  <c r="R2613" i="8"/>
  <c r="Q2613" i="8"/>
  <c r="P2613" i="8"/>
  <c r="O2613" i="8"/>
  <c r="N2613" i="8"/>
  <c r="M2613" i="8"/>
  <c r="L2613" i="8"/>
  <c r="T2612" i="8"/>
  <c r="R2612" i="8"/>
  <c r="Q2612" i="8"/>
  <c r="P2612" i="8"/>
  <c r="O2612" i="8"/>
  <c r="N2612" i="8"/>
  <c r="M2612" i="8"/>
  <c r="L2612" i="8"/>
  <c r="T2611" i="8"/>
  <c r="R2611" i="8"/>
  <c r="Q2611" i="8"/>
  <c r="P2611" i="8"/>
  <c r="O2611" i="8"/>
  <c r="N2611" i="8"/>
  <c r="M2611" i="8"/>
  <c r="L2611" i="8"/>
  <c r="T2610" i="8"/>
  <c r="R2610" i="8"/>
  <c r="Q2610" i="8"/>
  <c r="P2610" i="8"/>
  <c r="O2610" i="8"/>
  <c r="N2610" i="8"/>
  <c r="M2610" i="8"/>
  <c r="L2610" i="8"/>
  <c r="T2609" i="8"/>
  <c r="R2609" i="8"/>
  <c r="Q2609" i="8"/>
  <c r="P2609" i="8"/>
  <c r="O2609" i="8"/>
  <c r="N2609" i="8"/>
  <c r="M2609" i="8"/>
  <c r="L2609" i="8"/>
  <c r="T2608" i="8"/>
  <c r="R2608" i="8"/>
  <c r="Q2608" i="8"/>
  <c r="P2608" i="8"/>
  <c r="O2608" i="8"/>
  <c r="N2608" i="8"/>
  <c r="M2608" i="8"/>
  <c r="L2608" i="8"/>
  <c r="T2607" i="8"/>
  <c r="R2607" i="8"/>
  <c r="Q2607" i="8"/>
  <c r="P2607" i="8"/>
  <c r="O2607" i="8"/>
  <c r="N2607" i="8"/>
  <c r="M2607" i="8"/>
  <c r="L2607" i="8"/>
  <c r="T2606" i="8"/>
  <c r="R2606" i="8"/>
  <c r="Q2606" i="8"/>
  <c r="P2606" i="8"/>
  <c r="O2606" i="8"/>
  <c r="N2606" i="8"/>
  <c r="M2606" i="8"/>
  <c r="L2606" i="8"/>
  <c r="T2605" i="8"/>
  <c r="R2605" i="8"/>
  <c r="Q2605" i="8"/>
  <c r="P2605" i="8"/>
  <c r="O2605" i="8"/>
  <c r="N2605" i="8"/>
  <c r="M2605" i="8"/>
  <c r="L2605" i="8"/>
  <c r="T2604" i="8"/>
  <c r="R2604" i="8"/>
  <c r="Q2604" i="8"/>
  <c r="P2604" i="8"/>
  <c r="O2604" i="8"/>
  <c r="N2604" i="8"/>
  <c r="M2604" i="8"/>
  <c r="L2604" i="8"/>
  <c r="T2603" i="8"/>
  <c r="R2603" i="8"/>
  <c r="Q2603" i="8"/>
  <c r="P2603" i="8"/>
  <c r="O2603" i="8"/>
  <c r="N2603" i="8"/>
  <c r="M2603" i="8"/>
  <c r="L2603" i="8"/>
  <c r="T2602" i="8"/>
  <c r="R2602" i="8"/>
  <c r="Q2602" i="8"/>
  <c r="P2602" i="8"/>
  <c r="O2602" i="8"/>
  <c r="N2602" i="8"/>
  <c r="M2602" i="8"/>
  <c r="L2602" i="8"/>
  <c r="T2601" i="8"/>
  <c r="R2601" i="8"/>
  <c r="Q2601" i="8"/>
  <c r="P2601" i="8"/>
  <c r="O2601" i="8"/>
  <c r="N2601" i="8"/>
  <c r="M2601" i="8"/>
  <c r="L2601" i="8"/>
  <c r="T2600" i="8"/>
  <c r="R2600" i="8"/>
  <c r="Q2600" i="8"/>
  <c r="P2600" i="8"/>
  <c r="O2600" i="8"/>
  <c r="N2600" i="8"/>
  <c r="M2600" i="8"/>
  <c r="L2600" i="8"/>
  <c r="T2599" i="8"/>
  <c r="R2599" i="8"/>
  <c r="Q2599" i="8"/>
  <c r="P2599" i="8"/>
  <c r="O2599" i="8"/>
  <c r="N2599" i="8"/>
  <c r="M2599" i="8"/>
  <c r="L2599" i="8"/>
  <c r="T2598" i="8"/>
  <c r="R2598" i="8"/>
  <c r="Q2598" i="8"/>
  <c r="P2598" i="8"/>
  <c r="O2598" i="8"/>
  <c r="N2598" i="8"/>
  <c r="M2598" i="8"/>
  <c r="L2598" i="8"/>
  <c r="T2597" i="8"/>
  <c r="R2597" i="8"/>
  <c r="Q2597" i="8"/>
  <c r="P2597" i="8"/>
  <c r="O2597" i="8"/>
  <c r="N2597" i="8"/>
  <c r="M2597" i="8"/>
  <c r="L2597" i="8"/>
  <c r="T2596" i="8"/>
  <c r="R2596" i="8"/>
  <c r="Q2596" i="8"/>
  <c r="P2596" i="8"/>
  <c r="O2596" i="8"/>
  <c r="N2596" i="8"/>
  <c r="M2596" i="8"/>
  <c r="L2596" i="8"/>
  <c r="T2595" i="8"/>
  <c r="R2595" i="8"/>
  <c r="Q2595" i="8"/>
  <c r="P2595" i="8"/>
  <c r="O2595" i="8"/>
  <c r="N2595" i="8"/>
  <c r="M2595" i="8"/>
  <c r="L2595" i="8"/>
  <c r="T2594" i="8"/>
  <c r="R2594" i="8"/>
  <c r="Q2594" i="8"/>
  <c r="P2594" i="8"/>
  <c r="O2594" i="8"/>
  <c r="N2594" i="8"/>
  <c r="M2594" i="8"/>
  <c r="L2594" i="8"/>
  <c r="T2593" i="8"/>
  <c r="R2593" i="8"/>
  <c r="Q2593" i="8"/>
  <c r="P2593" i="8"/>
  <c r="O2593" i="8"/>
  <c r="N2593" i="8"/>
  <c r="M2593" i="8"/>
  <c r="L2593" i="8"/>
  <c r="T2592" i="8"/>
  <c r="R2592" i="8"/>
  <c r="Q2592" i="8"/>
  <c r="P2592" i="8"/>
  <c r="O2592" i="8"/>
  <c r="N2592" i="8"/>
  <c r="M2592" i="8"/>
  <c r="L2592" i="8"/>
  <c r="T2591" i="8"/>
  <c r="R2591" i="8"/>
  <c r="Q2591" i="8"/>
  <c r="P2591" i="8"/>
  <c r="O2591" i="8"/>
  <c r="N2591" i="8"/>
  <c r="M2591" i="8"/>
  <c r="L2591" i="8"/>
  <c r="T2590" i="8"/>
  <c r="R2590" i="8"/>
  <c r="Q2590" i="8"/>
  <c r="P2590" i="8"/>
  <c r="O2590" i="8"/>
  <c r="N2590" i="8"/>
  <c r="M2590" i="8"/>
  <c r="L2590" i="8"/>
  <c r="T2589" i="8"/>
  <c r="R2589" i="8"/>
  <c r="Q2589" i="8"/>
  <c r="P2589" i="8"/>
  <c r="O2589" i="8"/>
  <c r="N2589" i="8"/>
  <c r="M2589" i="8"/>
  <c r="L2589" i="8"/>
  <c r="T2588" i="8"/>
  <c r="R2588" i="8"/>
  <c r="Q2588" i="8"/>
  <c r="P2588" i="8"/>
  <c r="O2588" i="8"/>
  <c r="N2588" i="8"/>
  <c r="M2588" i="8"/>
  <c r="L2588" i="8"/>
  <c r="T2587" i="8"/>
  <c r="R2587" i="8"/>
  <c r="Q2587" i="8"/>
  <c r="P2587" i="8"/>
  <c r="O2587" i="8"/>
  <c r="N2587" i="8"/>
  <c r="M2587" i="8"/>
  <c r="L2587" i="8"/>
  <c r="T2586" i="8"/>
  <c r="R2586" i="8"/>
  <c r="Q2586" i="8"/>
  <c r="P2586" i="8"/>
  <c r="O2586" i="8"/>
  <c r="N2586" i="8"/>
  <c r="M2586" i="8"/>
  <c r="L2586" i="8"/>
  <c r="T2585" i="8"/>
  <c r="R2585" i="8"/>
  <c r="Q2585" i="8"/>
  <c r="P2585" i="8"/>
  <c r="O2585" i="8"/>
  <c r="N2585" i="8"/>
  <c r="M2585" i="8"/>
  <c r="L2585" i="8"/>
  <c r="T2584" i="8"/>
  <c r="R2584" i="8"/>
  <c r="Q2584" i="8"/>
  <c r="P2584" i="8"/>
  <c r="O2584" i="8"/>
  <c r="N2584" i="8"/>
  <c r="M2584" i="8"/>
  <c r="L2584" i="8"/>
  <c r="T2583" i="8"/>
  <c r="R2583" i="8"/>
  <c r="Q2583" i="8"/>
  <c r="P2583" i="8"/>
  <c r="O2583" i="8"/>
  <c r="N2583" i="8"/>
  <c r="M2583" i="8"/>
  <c r="L2583" i="8"/>
  <c r="T2582" i="8"/>
  <c r="R2582" i="8"/>
  <c r="Q2582" i="8"/>
  <c r="P2582" i="8"/>
  <c r="O2582" i="8"/>
  <c r="N2582" i="8"/>
  <c r="M2582" i="8"/>
  <c r="L2582" i="8"/>
  <c r="T2581" i="8"/>
  <c r="R2581" i="8"/>
  <c r="Q2581" i="8"/>
  <c r="P2581" i="8"/>
  <c r="O2581" i="8"/>
  <c r="N2581" i="8"/>
  <c r="M2581" i="8"/>
  <c r="L2581" i="8"/>
  <c r="T2580" i="8"/>
  <c r="R2580" i="8"/>
  <c r="Q2580" i="8"/>
  <c r="P2580" i="8"/>
  <c r="O2580" i="8"/>
  <c r="N2580" i="8"/>
  <c r="M2580" i="8"/>
  <c r="L2580" i="8"/>
  <c r="T2579" i="8"/>
  <c r="R2579" i="8"/>
  <c r="Q2579" i="8"/>
  <c r="P2579" i="8"/>
  <c r="O2579" i="8"/>
  <c r="N2579" i="8"/>
  <c r="M2579" i="8"/>
  <c r="L2579" i="8"/>
  <c r="T2578" i="8"/>
  <c r="R2578" i="8"/>
  <c r="Q2578" i="8"/>
  <c r="P2578" i="8"/>
  <c r="O2578" i="8"/>
  <c r="N2578" i="8"/>
  <c r="M2578" i="8"/>
  <c r="L2578" i="8"/>
  <c r="T2577" i="8"/>
  <c r="R2577" i="8"/>
  <c r="Q2577" i="8"/>
  <c r="P2577" i="8"/>
  <c r="O2577" i="8"/>
  <c r="N2577" i="8"/>
  <c r="M2577" i="8"/>
  <c r="L2577" i="8"/>
  <c r="T2576" i="8"/>
  <c r="R2576" i="8"/>
  <c r="Q2576" i="8"/>
  <c r="P2576" i="8"/>
  <c r="O2576" i="8"/>
  <c r="N2576" i="8"/>
  <c r="M2576" i="8"/>
  <c r="L2576" i="8"/>
  <c r="T2575" i="8"/>
  <c r="R2575" i="8"/>
  <c r="Q2575" i="8"/>
  <c r="P2575" i="8"/>
  <c r="O2575" i="8"/>
  <c r="N2575" i="8"/>
  <c r="M2575" i="8"/>
  <c r="L2575" i="8"/>
  <c r="T2574" i="8"/>
  <c r="R2574" i="8"/>
  <c r="Q2574" i="8"/>
  <c r="P2574" i="8"/>
  <c r="O2574" i="8"/>
  <c r="N2574" i="8"/>
  <c r="M2574" i="8"/>
  <c r="L2574" i="8"/>
  <c r="T2573" i="8"/>
  <c r="R2573" i="8"/>
  <c r="Q2573" i="8"/>
  <c r="P2573" i="8"/>
  <c r="O2573" i="8"/>
  <c r="N2573" i="8"/>
  <c r="M2573" i="8"/>
  <c r="L2573" i="8"/>
  <c r="T2572" i="8"/>
  <c r="R2572" i="8"/>
  <c r="Q2572" i="8"/>
  <c r="P2572" i="8"/>
  <c r="O2572" i="8"/>
  <c r="N2572" i="8"/>
  <c r="M2572" i="8"/>
  <c r="L2572" i="8"/>
  <c r="T2571" i="8"/>
  <c r="R2571" i="8"/>
  <c r="Q2571" i="8"/>
  <c r="P2571" i="8"/>
  <c r="O2571" i="8"/>
  <c r="N2571" i="8"/>
  <c r="M2571" i="8"/>
  <c r="L2571" i="8"/>
  <c r="T2570" i="8"/>
  <c r="R2570" i="8"/>
  <c r="Q2570" i="8"/>
  <c r="P2570" i="8"/>
  <c r="O2570" i="8"/>
  <c r="N2570" i="8"/>
  <c r="M2570" i="8"/>
  <c r="L2570" i="8"/>
  <c r="T2569" i="8"/>
  <c r="R2569" i="8"/>
  <c r="Q2569" i="8"/>
  <c r="P2569" i="8"/>
  <c r="O2569" i="8"/>
  <c r="N2569" i="8"/>
  <c r="M2569" i="8"/>
  <c r="L2569" i="8"/>
  <c r="T2568" i="8"/>
  <c r="R2568" i="8"/>
  <c r="Q2568" i="8"/>
  <c r="P2568" i="8"/>
  <c r="O2568" i="8"/>
  <c r="N2568" i="8"/>
  <c r="M2568" i="8"/>
  <c r="L2568" i="8"/>
  <c r="T2567" i="8"/>
  <c r="R2567" i="8"/>
  <c r="Q2567" i="8"/>
  <c r="P2567" i="8"/>
  <c r="O2567" i="8"/>
  <c r="N2567" i="8"/>
  <c r="M2567" i="8"/>
  <c r="L2567" i="8"/>
  <c r="T2566" i="8"/>
  <c r="R2566" i="8"/>
  <c r="Q2566" i="8"/>
  <c r="P2566" i="8"/>
  <c r="O2566" i="8"/>
  <c r="N2566" i="8"/>
  <c r="M2566" i="8"/>
  <c r="L2566" i="8"/>
  <c r="T2565" i="8"/>
  <c r="R2565" i="8"/>
  <c r="Q2565" i="8"/>
  <c r="P2565" i="8"/>
  <c r="O2565" i="8"/>
  <c r="N2565" i="8"/>
  <c r="M2565" i="8"/>
  <c r="L2565" i="8"/>
  <c r="T2564" i="8"/>
  <c r="R2564" i="8"/>
  <c r="Q2564" i="8"/>
  <c r="P2564" i="8"/>
  <c r="O2564" i="8"/>
  <c r="N2564" i="8"/>
  <c r="M2564" i="8"/>
  <c r="L2564" i="8"/>
  <c r="T2563" i="8"/>
  <c r="R2563" i="8"/>
  <c r="Q2563" i="8"/>
  <c r="P2563" i="8"/>
  <c r="O2563" i="8"/>
  <c r="N2563" i="8"/>
  <c r="M2563" i="8"/>
  <c r="L2563" i="8"/>
  <c r="T2562" i="8"/>
  <c r="R2562" i="8"/>
  <c r="Q2562" i="8"/>
  <c r="P2562" i="8"/>
  <c r="O2562" i="8"/>
  <c r="N2562" i="8"/>
  <c r="M2562" i="8"/>
  <c r="L2562" i="8"/>
  <c r="T2561" i="8"/>
  <c r="R2561" i="8"/>
  <c r="Q2561" i="8"/>
  <c r="P2561" i="8"/>
  <c r="O2561" i="8"/>
  <c r="N2561" i="8"/>
  <c r="M2561" i="8"/>
  <c r="L2561" i="8"/>
  <c r="T2560" i="8"/>
  <c r="R2560" i="8"/>
  <c r="Q2560" i="8"/>
  <c r="P2560" i="8"/>
  <c r="O2560" i="8"/>
  <c r="N2560" i="8"/>
  <c r="M2560" i="8"/>
  <c r="L2560" i="8"/>
  <c r="T2559" i="8"/>
  <c r="R2559" i="8"/>
  <c r="Q2559" i="8"/>
  <c r="P2559" i="8"/>
  <c r="O2559" i="8"/>
  <c r="N2559" i="8"/>
  <c r="M2559" i="8"/>
  <c r="L2559" i="8"/>
  <c r="T2558" i="8"/>
  <c r="R2558" i="8"/>
  <c r="Q2558" i="8"/>
  <c r="P2558" i="8"/>
  <c r="O2558" i="8"/>
  <c r="N2558" i="8"/>
  <c r="M2558" i="8"/>
  <c r="L2558" i="8"/>
  <c r="T2557" i="8"/>
  <c r="R2557" i="8"/>
  <c r="Q2557" i="8"/>
  <c r="P2557" i="8"/>
  <c r="O2557" i="8"/>
  <c r="N2557" i="8"/>
  <c r="M2557" i="8"/>
  <c r="L2557" i="8"/>
  <c r="T2556" i="8"/>
  <c r="R2556" i="8"/>
  <c r="Q2556" i="8"/>
  <c r="P2556" i="8"/>
  <c r="O2556" i="8"/>
  <c r="N2556" i="8"/>
  <c r="M2556" i="8"/>
  <c r="L2556" i="8"/>
  <c r="T2555" i="8"/>
  <c r="R2555" i="8"/>
  <c r="Q2555" i="8"/>
  <c r="P2555" i="8"/>
  <c r="O2555" i="8"/>
  <c r="N2555" i="8"/>
  <c r="M2555" i="8"/>
  <c r="L2555" i="8"/>
  <c r="T2554" i="8"/>
  <c r="R2554" i="8"/>
  <c r="Q2554" i="8"/>
  <c r="P2554" i="8"/>
  <c r="O2554" i="8"/>
  <c r="N2554" i="8"/>
  <c r="M2554" i="8"/>
  <c r="L2554" i="8"/>
  <c r="T2553" i="8"/>
  <c r="R2553" i="8"/>
  <c r="Q2553" i="8"/>
  <c r="P2553" i="8"/>
  <c r="O2553" i="8"/>
  <c r="N2553" i="8"/>
  <c r="M2553" i="8"/>
  <c r="L2553" i="8"/>
  <c r="T2552" i="8"/>
  <c r="R2552" i="8"/>
  <c r="Q2552" i="8"/>
  <c r="P2552" i="8"/>
  <c r="O2552" i="8"/>
  <c r="N2552" i="8"/>
  <c r="M2552" i="8"/>
  <c r="L2552" i="8"/>
  <c r="T2551" i="8"/>
  <c r="R2551" i="8"/>
  <c r="Q2551" i="8"/>
  <c r="P2551" i="8"/>
  <c r="O2551" i="8"/>
  <c r="N2551" i="8"/>
  <c r="M2551" i="8"/>
  <c r="L2551" i="8"/>
  <c r="T2550" i="8"/>
  <c r="R2550" i="8"/>
  <c r="Q2550" i="8"/>
  <c r="P2550" i="8"/>
  <c r="O2550" i="8"/>
  <c r="N2550" i="8"/>
  <c r="M2550" i="8"/>
  <c r="L2550" i="8"/>
  <c r="T2549" i="8"/>
  <c r="R2549" i="8"/>
  <c r="Q2549" i="8"/>
  <c r="P2549" i="8"/>
  <c r="O2549" i="8"/>
  <c r="N2549" i="8"/>
  <c r="M2549" i="8"/>
  <c r="L2549" i="8"/>
  <c r="T2548" i="8"/>
  <c r="R2548" i="8"/>
  <c r="Q2548" i="8"/>
  <c r="P2548" i="8"/>
  <c r="O2548" i="8"/>
  <c r="N2548" i="8"/>
  <c r="M2548" i="8"/>
  <c r="L2548" i="8"/>
  <c r="T2547" i="8"/>
  <c r="R2547" i="8"/>
  <c r="Q2547" i="8"/>
  <c r="P2547" i="8"/>
  <c r="O2547" i="8"/>
  <c r="N2547" i="8"/>
  <c r="M2547" i="8"/>
  <c r="L2547" i="8"/>
  <c r="T2546" i="8"/>
  <c r="R2546" i="8"/>
  <c r="Q2546" i="8"/>
  <c r="P2546" i="8"/>
  <c r="O2546" i="8"/>
  <c r="N2546" i="8"/>
  <c r="M2546" i="8"/>
  <c r="L2546" i="8"/>
  <c r="T2545" i="8"/>
  <c r="R2545" i="8"/>
  <c r="Q2545" i="8"/>
  <c r="P2545" i="8"/>
  <c r="O2545" i="8"/>
  <c r="N2545" i="8"/>
  <c r="M2545" i="8"/>
  <c r="L2545" i="8"/>
  <c r="T2544" i="8"/>
  <c r="R2544" i="8"/>
  <c r="Q2544" i="8"/>
  <c r="P2544" i="8"/>
  <c r="O2544" i="8"/>
  <c r="N2544" i="8"/>
  <c r="M2544" i="8"/>
  <c r="L2544" i="8"/>
  <c r="T2543" i="8"/>
  <c r="R2543" i="8"/>
  <c r="Q2543" i="8"/>
  <c r="P2543" i="8"/>
  <c r="O2543" i="8"/>
  <c r="N2543" i="8"/>
  <c r="M2543" i="8"/>
  <c r="L2543" i="8"/>
  <c r="T2542" i="8"/>
  <c r="R2542" i="8"/>
  <c r="Q2542" i="8"/>
  <c r="P2542" i="8"/>
  <c r="O2542" i="8"/>
  <c r="N2542" i="8"/>
  <c r="M2542" i="8"/>
  <c r="L2542" i="8"/>
  <c r="T2541" i="8"/>
  <c r="R2541" i="8"/>
  <c r="Q2541" i="8"/>
  <c r="P2541" i="8"/>
  <c r="O2541" i="8"/>
  <c r="N2541" i="8"/>
  <c r="M2541" i="8"/>
  <c r="L2541" i="8"/>
  <c r="T2540" i="8"/>
  <c r="R2540" i="8"/>
  <c r="Q2540" i="8"/>
  <c r="P2540" i="8"/>
  <c r="O2540" i="8"/>
  <c r="N2540" i="8"/>
  <c r="M2540" i="8"/>
  <c r="L2540" i="8"/>
  <c r="T2539" i="8"/>
  <c r="R2539" i="8"/>
  <c r="Q2539" i="8"/>
  <c r="P2539" i="8"/>
  <c r="O2539" i="8"/>
  <c r="N2539" i="8"/>
  <c r="M2539" i="8"/>
  <c r="L2539" i="8"/>
  <c r="T2538" i="8"/>
  <c r="R2538" i="8"/>
  <c r="Q2538" i="8"/>
  <c r="P2538" i="8"/>
  <c r="O2538" i="8"/>
  <c r="N2538" i="8"/>
  <c r="M2538" i="8"/>
  <c r="L2538" i="8"/>
  <c r="T2537" i="8"/>
  <c r="R2537" i="8"/>
  <c r="Q2537" i="8"/>
  <c r="P2537" i="8"/>
  <c r="O2537" i="8"/>
  <c r="N2537" i="8"/>
  <c r="M2537" i="8"/>
  <c r="L2537" i="8"/>
  <c r="T2536" i="8"/>
  <c r="R2536" i="8"/>
  <c r="Q2536" i="8"/>
  <c r="P2536" i="8"/>
  <c r="O2536" i="8"/>
  <c r="N2536" i="8"/>
  <c r="M2536" i="8"/>
  <c r="L2536" i="8"/>
  <c r="T2535" i="8"/>
  <c r="R2535" i="8"/>
  <c r="Q2535" i="8"/>
  <c r="P2535" i="8"/>
  <c r="O2535" i="8"/>
  <c r="N2535" i="8"/>
  <c r="M2535" i="8"/>
  <c r="L2535" i="8"/>
  <c r="T2534" i="8"/>
  <c r="R2534" i="8"/>
  <c r="Q2534" i="8"/>
  <c r="P2534" i="8"/>
  <c r="O2534" i="8"/>
  <c r="N2534" i="8"/>
  <c r="M2534" i="8"/>
  <c r="L2534" i="8"/>
  <c r="T2533" i="8"/>
  <c r="R2533" i="8"/>
  <c r="Q2533" i="8"/>
  <c r="P2533" i="8"/>
  <c r="O2533" i="8"/>
  <c r="N2533" i="8"/>
  <c r="M2533" i="8"/>
  <c r="L2533" i="8"/>
  <c r="T2532" i="8"/>
  <c r="R2532" i="8"/>
  <c r="Q2532" i="8"/>
  <c r="P2532" i="8"/>
  <c r="O2532" i="8"/>
  <c r="N2532" i="8"/>
  <c r="M2532" i="8"/>
  <c r="L2532" i="8"/>
  <c r="T2531" i="8"/>
  <c r="R2531" i="8"/>
  <c r="Q2531" i="8"/>
  <c r="P2531" i="8"/>
  <c r="O2531" i="8"/>
  <c r="N2531" i="8"/>
  <c r="M2531" i="8"/>
  <c r="L2531" i="8"/>
  <c r="T2530" i="8"/>
  <c r="R2530" i="8"/>
  <c r="Q2530" i="8"/>
  <c r="P2530" i="8"/>
  <c r="O2530" i="8"/>
  <c r="N2530" i="8"/>
  <c r="M2530" i="8"/>
  <c r="L2530" i="8"/>
  <c r="T2529" i="8"/>
  <c r="R2529" i="8"/>
  <c r="Q2529" i="8"/>
  <c r="P2529" i="8"/>
  <c r="O2529" i="8"/>
  <c r="N2529" i="8"/>
  <c r="M2529" i="8"/>
  <c r="L2529" i="8"/>
  <c r="T2528" i="8"/>
  <c r="R2528" i="8"/>
  <c r="Q2528" i="8"/>
  <c r="P2528" i="8"/>
  <c r="O2528" i="8"/>
  <c r="N2528" i="8"/>
  <c r="M2528" i="8"/>
  <c r="L2528" i="8"/>
  <c r="T2527" i="8"/>
  <c r="R2527" i="8"/>
  <c r="Q2527" i="8"/>
  <c r="P2527" i="8"/>
  <c r="O2527" i="8"/>
  <c r="N2527" i="8"/>
  <c r="M2527" i="8"/>
  <c r="L2527" i="8"/>
  <c r="T2526" i="8"/>
  <c r="R2526" i="8"/>
  <c r="Q2526" i="8"/>
  <c r="P2526" i="8"/>
  <c r="O2526" i="8"/>
  <c r="N2526" i="8"/>
  <c r="M2526" i="8"/>
  <c r="L2526" i="8"/>
  <c r="T2525" i="8"/>
  <c r="R2525" i="8"/>
  <c r="Q2525" i="8"/>
  <c r="P2525" i="8"/>
  <c r="O2525" i="8"/>
  <c r="N2525" i="8"/>
  <c r="M2525" i="8"/>
  <c r="L2525" i="8"/>
  <c r="T2524" i="8"/>
  <c r="R2524" i="8"/>
  <c r="Q2524" i="8"/>
  <c r="P2524" i="8"/>
  <c r="O2524" i="8"/>
  <c r="N2524" i="8"/>
  <c r="M2524" i="8"/>
  <c r="L2524" i="8"/>
  <c r="T2523" i="8"/>
  <c r="R2523" i="8"/>
  <c r="Q2523" i="8"/>
  <c r="P2523" i="8"/>
  <c r="O2523" i="8"/>
  <c r="N2523" i="8"/>
  <c r="M2523" i="8"/>
  <c r="L2523" i="8"/>
  <c r="T2522" i="8"/>
  <c r="R2522" i="8"/>
  <c r="Q2522" i="8"/>
  <c r="P2522" i="8"/>
  <c r="O2522" i="8"/>
  <c r="N2522" i="8"/>
  <c r="M2522" i="8"/>
  <c r="L2522" i="8"/>
  <c r="T2521" i="8"/>
  <c r="R2521" i="8"/>
  <c r="Q2521" i="8"/>
  <c r="P2521" i="8"/>
  <c r="O2521" i="8"/>
  <c r="N2521" i="8"/>
  <c r="M2521" i="8"/>
  <c r="L2521" i="8"/>
  <c r="T2520" i="8"/>
  <c r="R2520" i="8"/>
  <c r="Q2520" i="8"/>
  <c r="P2520" i="8"/>
  <c r="O2520" i="8"/>
  <c r="N2520" i="8"/>
  <c r="M2520" i="8"/>
  <c r="L2520" i="8"/>
  <c r="T2519" i="8"/>
  <c r="R2519" i="8"/>
  <c r="Q2519" i="8"/>
  <c r="P2519" i="8"/>
  <c r="O2519" i="8"/>
  <c r="N2519" i="8"/>
  <c r="M2519" i="8"/>
  <c r="L2519" i="8"/>
  <c r="T2518" i="8"/>
  <c r="R2518" i="8"/>
  <c r="Q2518" i="8"/>
  <c r="P2518" i="8"/>
  <c r="O2518" i="8"/>
  <c r="N2518" i="8"/>
  <c r="M2518" i="8"/>
  <c r="L2518" i="8"/>
  <c r="T2517" i="8"/>
  <c r="R2517" i="8"/>
  <c r="Q2517" i="8"/>
  <c r="P2517" i="8"/>
  <c r="O2517" i="8"/>
  <c r="N2517" i="8"/>
  <c r="M2517" i="8"/>
  <c r="L2517" i="8"/>
  <c r="T2516" i="8"/>
  <c r="R2516" i="8"/>
  <c r="Q2516" i="8"/>
  <c r="P2516" i="8"/>
  <c r="O2516" i="8"/>
  <c r="N2516" i="8"/>
  <c r="M2516" i="8"/>
  <c r="L2516" i="8"/>
  <c r="T2515" i="8"/>
  <c r="R2515" i="8"/>
  <c r="Q2515" i="8"/>
  <c r="P2515" i="8"/>
  <c r="O2515" i="8"/>
  <c r="N2515" i="8"/>
  <c r="M2515" i="8"/>
  <c r="L2515" i="8"/>
  <c r="T2514" i="8"/>
  <c r="R2514" i="8"/>
  <c r="Q2514" i="8"/>
  <c r="P2514" i="8"/>
  <c r="O2514" i="8"/>
  <c r="N2514" i="8"/>
  <c r="M2514" i="8"/>
  <c r="L2514" i="8"/>
  <c r="T2513" i="8"/>
  <c r="R2513" i="8"/>
  <c r="Q2513" i="8"/>
  <c r="P2513" i="8"/>
  <c r="O2513" i="8"/>
  <c r="N2513" i="8"/>
  <c r="M2513" i="8"/>
  <c r="L2513" i="8"/>
  <c r="T2512" i="8"/>
  <c r="R2512" i="8"/>
  <c r="Q2512" i="8"/>
  <c r="P2512" i="8"/>
  <c r="O2512" i="8"/>
  <c r="N2512" i="8"/>
  <c r="M2512" i="8"/>
  <c r="L2512" i="8"/>
  <c r="T2511" i="8"/>
  <c r="R2511" i="8"/>
  <c r="Q2511" i="8"/>
  <c r="P2511" i="8"/>
  <c r="O2511" i="8"/>
  <c r="N2511" i="8"/>
  <c r="M2511" i="8"/>
  <c r="L2511" i="8"/>
  <c r="T2510" i="8"/>
  <c r="R2510" i="8"/>
  <c r="Q2510" i="8"/>
  <c r="P2510" i="8"/>
  <c r="O2510" i="8"/>
  <c r="N2510" i="8"/>
  <c r="M2510" i="8"/>
  <c r="L2510" i="8"/>
  <c r="T2509" i="8"/>
  <c r="R2509" i="8"/>
  <c r="Q2509" i="8"/>
  <c r="P2509" i="8"/>
  <c r="O2509" i="8"/>
  <c r="N2509" i="8"/>
  <c r="M2509" i="8"/>
  <c r="L2509" i="8"/>
  <c r="T2508" i="8"/>
  <c r="R2508" i="8"/>
  <c r="Q2508" i="8"/>
  <c r="P2508" i="8"/>
  <c r="O2508" i="8"/>
  <c r="N2508" i="8"/>
  <c r="M2508" i="8"/>
  <c r="L2508" i="8"/>
  <c r="T2507" i="8"/>
  <c r="R2507" i="8"/>
  <c r="Q2507" i="8"/>
  <c r="P2507" i="8"/>
  <c r="O2507" i="8"/>
  <c r="N2507" i="8"/>
  <c r="M2507" i="8"/>
  <c r="L2507" i="8"/>
  <c r="T2506" i="8"/>
  <c r="R2506" i="8"/>
  <c r="Q2506" i="8"/>
  <c r="P2506" i="8"/>
  <c r="O2506" i="8"/>
  <c r="N2506" i="8"/>
  <c r="M2506" i="8"/>
  <c r="L2506" i="8"/>
  <c r="T2505" i="8"/>
  <c r="R2505" i="8"/>
  <c r="Q2505" i="8"/>
  <c r="P2505" i="8"/>
  <c r="O2505" i="8"/>
  <c r="N2505" i="8"/>
  <c r="M2505" i="8"/>
  <c r="L2505" i="8"/>
  <c r="T2504" i="8"/>
  <c r="R2504" i="8"/>
  <c r="Q2504" i="8"/>
  <c r="P2504" i="8"/>
  <c r="O2504" i="8"/>
  <c r="N2504" i="8"/>
  <c r="M2504" i="8"/>
  <c r="L2504" i="8"/>
  <c r="T2503" i="8"/>
  <c r="R2503" i="8"/>
  <c r="Q2503" i="8"/>
  <c r="P2503" i="8"/>
  <c r="O2503" i="8"/>
  <c r="N2503" i="8"/>
  <c r="M2503" i="8"/>
  <c r="L2503" i="8"/>
  <c r="T2502" i="8"/>
  <c r="R2502" i="8"/>
  <c r="Q2502" i="8"/>
  <c r="P2502" i="8"/>
  <c r="O2502" i="8"/>
  <c r="N2502" i="8"/>
  <c r="M2502" i="8"/>
  <c r="L2502" i="8"/>
  <c r="T2501" i="8"/>
  <c r="R2501" i="8"/>
  <c r="Q2501" i="8"/>
  <c r="P2501" i="8"/>
  <c r="O2501" i="8"/>
  <c r="N2501" i="8"/>
  <c r="M2501" i="8"/>
  <c r="L2501" i="8"/>
  <c r="T2500" i="8"/>
  <c r="R2500" i="8"/>
  <c r="Q2500" i="8"/>
  <c r="P2500" i="8"/>
  <c r="O2500" i="8"/>
  <c r="N2500" i="8"/>
  <c r="M2500" i="8"/>
  <c r="L2500" i="8"/>
  <c r="T2499" i="8"/>
  <c r="R2499" i="8"/>
  <c r="Q2499" i="8"/>
  <c r="P2499" i="8"/>
  <c r="O2499" i="8"/>
  <c r="N2499" i="8"/>
  <c r="M2499" i="8"/>
  <c r="L2499" i="8"/>
  <c r="T2498" i="8"/>
  <c r="R2498" i="8"/>
  <c r="Q2498" i="8"/>
  <c r="P2498" i="8"/>
  <c r="O2498" i="8"/>
  <c r="N2498" i="8"/>
  <c r="M2498" i="8"/>
  <c r="L2498" i="8"/>
  <c r="T2497" i="8"/>
  <c r="R2497" i="8"/>
  <c r="Q2497" i="8"/>
  <c r="P2497" i="8"/>
  <c r="O2497" i="8"/>
  <c r="N2497" i="8"/>
  <c r="M2497" i="8"/>
  <c r="L2497" i="8"/>
  <c r="T2496" i="8"/>
  <c r="R2496" i="8"/>
  <c r="Q2496" i="8"/>
  <c r="P2496" i="8"/>
  <c r="O2496" i="8"/>
  <c r="N2496" i="8"/>
  <c r="M2496" i="8"/>
  <c r="L2496" i="8"/>
  <c r="T2495" i="8"/>
  <c r="R2495" i="8"/>
  <c r="Q2495" i="8"/>
  <c r="P2495" i="8"/>
  <c r="O2495" i="8"/>
  <c r="N2495" i="8"/>
  <c r="M2495" i="8"/>
  <c r="L2495" i="8"/>
  <c r="T2494" i="8"/>
  <c r="R2494" i="8"/>
  <c r="Q2494" i="8"/>
  <c r="P2494" i="8"/>
  <c r="O2494" i="8"/>
  <c r="N2494" i="8"/>
  <c r="M2494" i="8"/>
  <c r="L2494" i="8"/>
  <c r="T2493" i="8"/>
  <c r="R2493" i="8"/>
  <c r="Q2493" i="8"/>
  <c r="P2493" i="8"/>
  <c r="O2493" i="8"/>
  <c r="N2493" i="8"/>
  <c r="M2493" i="8"/>
  <c r="L2493" i="8"/>
  <c r="T2492" i="8"/>
  <c r="R2492" i="8"/>
  <c r="Q2492" i="8"/>
  <c r="P2492" i="8"/>
  <c r="O2492" i="8"/>
  <c r="N2492" i="8"/>
  <c r="M2492" i="8"/>
  <c r="L2492" i="8"/>
  <c r="T2491" i="8"/>
  <c r="R2491" i="8"/>
  <c r="Q2491" i="8"/>
  <c r="P2491" i="8"/>
  <c r="O2491" i="8"/>
  <c r="N2491" i="8"/>
  <c r="M2491" i="8"/>
  <c r="L2491" i="8"/>
  <c r="T2490" i="8"/>
  <c r="R2490" i="8"/>
  <c r="Q2490" i="8"/>
  <c r="P2490" i="8"/>
  <c r="O2490" i="8"/>
  <c r="N2490" i="8"/>
  <c r="M2490" i="8"/>
  <c r="L2490" i="8"/>
  <c r="T2489" i="8"/>
  <c r="R2489" i="8"/>
  <c r="Q2489" i="8"/>
  <c r="P2489" i="8"/>
  <c r="O2489" i="8"/>
  <c r="N2489" i="8"/>
  <c r="M2489" i="8"/>
  <c r="L2489" i="8"/>
  <c r="T2488" i="8"/>
  <c r="R2488" i="8"/>
  <c r="Q2488" i="8"/>
  <c r="P2488" i="8"/>
  <c r="O2488" i="8"/>
  <c r="N2488" i="8"/>
  <c r="M2488" i="8"/>
  <c r="L2488" i="8"/>
  <c r="T2487" i="8"/>
  <c r="R2487" i="8"/>
  <c r="Q2487" i="8"/>
  <c r="P2487" i="8"/>
  <c r="O2487" i="8"/>
  <c r="N2487" i="8"/>
  <c r="M2487" i="8"/>
  <c r="L2487" i="8"/>
  <c r="T2486" i="8"/>
  <c r="R2486" i="8"/>
  <c r="Q2486" i="8"/>
  <c r="P2486" i="8"/>
  <c r="O2486" i="8"/>
  <c r="N2486" i="8"/>
  <c r="M2486" i="8"/>
  <c r="L2486" i="8"/>
  <c r="T2485" i="8"/>
  <c r="R2485" i="8"/>
  <c r="Q2485" i="8"/>
  <c r="P2485" i="8"/>
  <c r="O2485" i="8"/>
  <c r="N2485" i="8"/>
  <c r="M2485" i="8"/>
  <c r="L2485" i="8"/>
  <c r="T2484" i="8"/>
  <c r="R2484" i="8"/>
  <c r="Q2484" i="8"/>
  <c r="P2484" i="8"/>
  <c r="O2484" i="8"/>
  <c r="N2484" i="8"/>
  <c r="M2484" i="8"/>
  <c r="L2484" i="8"/>
  <c r="T2483" i="8"/>
  <c r="R2483" i="8"/>
  <c r="Q2483" i="8"/>
  <c r="P2483" i="8"/>
  <c r="O2483" i="8"/>
  <c r="N2483" i="8"/>
  <c r="M2483" i="8"/>
  <c r="L2483" i="8"/>
  <c r="T2482" i="8"/>
  <c r="R2482" i="8"/>
  <c r="Q2482" i="8"/>
  <c r="P2482" i="8"/>
  <c r="O2482" i="8"/>
  <c r="N2482" i="8"/>
  <c r="M2482" i="8"/>
  <c r="L2482" i="8"/>
  <c r="T2481" i="8"/>
  <c r="R2481" i="8"/>
  <c r="Q2481" i="8"/>
  <c r="P2481" i="8"/>
  <c r="O2481" i="8"/>
  <c r="N2481" i="8"/>
  <c r="M2481" i="8"/>
  <c r="L2481" i="8"/>
  <c r="T2480" i="8"/>
  <c r="R2480" i="8"/>
  <c r="Q2480" i="8"/>
  <c r="P2480" i="8"/>
  <c r="O2480" i="8"/>
  <c r="N2480" i="8"/>
  <c r="M2480" i="8"/>
  <c r="L2480" i="8"/>
  <c r="T2479" i="8"/>
  <c r="R2479" i="8"/>
  <c r="Q2479" i="8"/>
  <c r="P2479" i="8"/>
  <c r="O2479" i="8"/>
  <c r="N2479" i="8"/>
  <c r="M2479" i="8"/>
  <c r="L2479" i="8"/>
  <c r="T2478" i="8"/>
  <c r="R2478" i="8"/>
  <c r="Q2478" i="8"/>
  <c r="P2478" i="8"/>
  <c r="O2478" i="8"/>
  <c r="N2478" i="8"/>
  <c r="M2478" i="8"/>
  <c r="L2478" i="8"/>
  <c r="T2477" i="8"/>
  <c r="R2477" i="8"/>
  <c r="Q2477" i="8"/>
  <c r="P2477" i="8"/>
  <c r="O2477" i="8"/>
  <c r="N2477" i="8"/>
  <c r="M2477" i="8"/>
  <c r="L2477" i="8"/>
  <c r="T2476" i="8"/>
  <c r="R2476" i="8"/>
  <c r="Q2476" i="8"/>
  <c r="P2476" i="8"/>
  <c r="O2476" i="8"/>
  <c r="N2476" i="8"/>
  <c r="M2476" i="8"/>
  <c r="L2476" i="8"/>
  <c r="T2475" i="8"/>
  <c r="R2475" i="8"/>
  <c r="Q2475" i="8"/>
  <c r="P2475" i="8"/>
  <c r="O2475" i="8"/>
  <c r="N2475" i="8"/>
  <c r="M2475" i="8"/>
  <c r="L2475" i="8"/>
  <c r="T2474" i="8"/>
  <c r="R2474" i="8"/>
  <c r="Q2474" i="8"/>
  <c r="P2474" i="8"/>
  <c r="O2474" i="8"/>
  <c r="N2474" i="8"/>
  <c r="M2474" i="8"/>
  <c r="L2474" i="8"/>
  <c r="T2473" i="8"/>
  <c r="R2473" i="8"/>
  <c r="Q2473" i="8"/>
  <c r="P2473" i="8"/>
  <c r="O2473" i="8"/>
  <c r="N2473" i="8"/>
  <c r="M2473" i="8"/>
  <c r="L2473" i="8"/>
  <c r="T2472" i="8"/>
  <c r="R2472" i="8"/>
  <c r="Q2472" i="8"/>
  <c r="P2472" i="8"/>
  <c r="O2472" i="8"/>
  <c r="N2472" i="8"/>
  <c r="M2472" i="8"/>
  <c r="L2472" i="8"/>
  <c r="T2471" i="8"/>
  <c r="R2471" i="8"/>
  <c r="Q2471" i="8"/>
  <c r="P2471" i="8"/>
  <c r="O2471" i="8"/>
  <c r="N2471" i="8"/>
  <c r="M2471" i="8"/>
  <c r="L2471" i="8"/>
  <c r="T2470" i="8"/>
  <c r="R2470" i="8"/>
  <c r="Q2470" i="8"/>
  <c r="P2470" i="8"/>
  <c r="O2470" i="8"/>
  <c r="N2470" i="8"/>
  <c r="M2470" i="8"/>
  <c r="L2470" i="8"/>
  <c r="T2469" i="8"/>
  <c r="R2469" i="8"/>
  <c r="Q2469" i="8"/>
  <c r="P2469" i="8"/>
  <c r="O2469" i="8"/>
  <c r="N2469" i="8"/>
  <c r="M2469" i="8"/>
  <c r="L2469" i="8"/>
  <c r="T2468" i="8"/>
  <c r="R2468" i="8"/>
  <c r="Q2468" i="8"/>
  <c r="P2468" i="8"/>
  <c r="O2468" i="8"/>
  <c r="N2468" i="8"/>
  <c r="M2468" i="8"/>
  <c r="L2468" i="8"/>
  <c r="T2467" i="8"/>
  <c r="R2467" i="8"/>
  <c r="Q2467" i="8"/>
  <c r="P2467" i="8"/>
  <c r="O2467" i="8"/>
  <c r="N2467" i="8"/>
  <c r="M2467" i="8"/>
  <c r="L2467" i="8"/>
  <c r="T2466" i="8"/>
  <c r="R2466" i="8"/>
  <c r="Q2466" i="8"/>
  <c r="P2466" i="8"/>
  <c r="O2466" i="8"/>
  <c r="N2466" i="8"/>
  <c r="M2466" i="8"/>
  <c r="L2466" i="8"/>
  <c r="T2465" i="8"/>
  <c r="R2465" i="8"/>
  <c r="Q2465" i="8"/>
  <c r="P2465" i="8"/>
  <c r="O2465" i="8"/>
  <c r="N2465" i="8"/>
  <c r="M2465" i="8"/>
  <c r="L2465" i="8"/>
  <c r="T2464" i="8"/>
  <c r="R2464" i="8"/>
  <c r="Q2464" i="8"/>
  <c r="P2464" i="8"/>
  <c r="O2464" i="8"/>
  <c r="N2464" i="8"/>
  <c r="M2464" i="8"/>
  <c r="L2464" i="8"/>
  <c r="T2463" i="8"/>
  <c r="R2463" i="8"/>
  <c r="Q2463" i="8"/>
  <c r="P2463" i="8"/>
  <c r="O2463" i="8"/>
  <c r="N2463" i="8"/>
  <c r="M2463" i="8"/>
  <c r="L2463" i="8"/>
  <c r="T2462" i="8"/>
  <c r="R2462" i="8"/>
  <c r="Q2462" i="8"/>
  <c r="P2462" i="8"/>
  <c r="O2462" i="8"/>
  <c r="N2462" i="8"/>
  <c r="M2462" i="8"/>
  <c r="L2462" i="8"/>
  <c r="T2461" i="8"/>
  <c r="R2461" i="8"/>
  <c r="Q2461" i="8"/>
  <c r="P2461" i="8"/>
  <c r="O2461" i="8"/>
  <c r="N2461" i="8"/>
  <c r="M2461" i="8"/>
  <c r="L2461" i="8"/>
  <c r="T2460" i="8"/>
  <c r="R2460" i="8"/>
  <c r="Q2460" i="8"/>
  <c r="P2460" i="8"/>
  <c r="O2460" i="8"/>
  <c r="N2460" i="8"/>
  <c r="M2460" i="8"/>
  <c r="L2460" i="8"/>
  <c r="T2459" i="8"/>
  <c r="R2459" i="8"/>
  <c r="Q2459" i="8"/>
  <c r="P2459" i="8"/>
  <c r="O2459" i="8"/>
  <c r="N2459" i="8"/>
  <c r="M2459" i="8"/>
  <c r="L2459" i="8"/>
  <c r="T2458" i="8"/>
  <c r="R2458" i="8"/>
  <c r="Q2458" i="8"/>
  <c r="P2458" i="8"/>
  <c r="O2458" i="8"/>
  <c r="N2458" i="8"/>
  <c r="M2458" i="8"/>
  <c r="L2458" i="8"/>
  <c r="T2457" i="8"/>
  <c r="R2457" i="8"/>
  <c r="Q2457" i="8"/>
  <c r="P2457" i="8"/>
  <c r="O2457" i="8"/>
  <c r="N2457" i="8"/>
  <c r="M2457" i="8"/>
  <c r="L2457" i="8"/>
  <c r="T2456" i="8"/>
  <c r="R2456" i="8"/>
  <c r="Q2456" i="8"/>
  <c r="P2456" i="8"/>
  <c r="O2456" i="8"/>
  <c r="N2456" i="8"/>
  <c r="M2456" i="8"/>
  <c r="L2456" i="8"/>
  <c r="T2455" i="8"/>
  <c r="R2455" i="8"/>
  <c r="Q2455" i="8"/>
  <c r="P2455" i="8"/>
  <c r="O2455" i="8"/>
  <c r="N2455" i="8"/>
  <c r="M2455" i="8"/>
  <c r="L2455" i="8"/>
  <c r="T2454" i="8"/>
  <c r="R2454" i="8"/>
  <c r="Q2454" i="8"/>
  <c r="P2454" i="8"/>
  <c r="O2454" i="8"/>
  <c r="N2454" i="8"/>
  <c r="M2454" i="8"/>
  <c r="L2454" i="8"/>
  <c r="T2453" i="8"/>
  <c r="R2453" i="8"/>
  <c r="Q2453" i="8"/>
  <c r="P2453" i="8"/>
  <c r="O2453" i="8"/>
  <c r="N2453" i="8"/>
  <c r="M2453" i="8"/>
  <c r="L2453" i="8"/>
  <c r="T2452" i="8"/>
  <c r="R2452" i="8"/>
  <c r="Q2452" i="8"/>
  <c r="P2452" i="8"/>
  <c r="O2452" i="8"/>
  <c r="N2452" i="8"/>
  <c r="M2452" i="8"/>
  <c r="L2452" i="8"/>
  <c r="T2451" i="8"/>
  <c r="R2451" i="8"/>
  <c r="Q2451" i="8"/>
  <c r="P2451" i="8"/>
  <c r="O2451" i="8"/>
  <c r="N2451" i="8"/>
  <c r="M2451" i="8"/>
  <c r="L2451" i="8"/>
  <c r="T2450" i="8"/>
  <c r="R2450" i="8"/>
  <c r="Q2450" i="8"/>
  <c r="P2450" i="8"/>
  <c r="O2450" i="8"/>
  <c r="N2450" i="8"/>
  <c r="M2450" i="8"/>
  <c r="L2450" i="8"/>
  <c r="T2449" i="8"/>
  <c r="R2449" i="8"/>
  <c r="Q2449" i="8"/>
  <c r="P2449" i="8"/>
  <c r="O2449" i="8"/>
  <c r="N2449" i="8"/>
  <c r="M2449" i="8"/>
  <c r="L2449" i="8"/>
  <c r="T2448" i="8"/>
  <c r="R2448" i="8"/>
  <c r="Q2448" i="8"/>
  <c r="P2448" i="8"/>
  <c r="O2448" i="8"/>
  <c r="N2448" i="8"/>
  <c r="M2448" i="8"/>
  <c r="L2448" i="8"/>
  <c r="T2447" i="8"/>
  <c r="R2447" i="8"/>
  <c r="Q2447" i="8"/>
  <c r="P2447" i="8"/>
  <c r="O2447" i="8"/>
  <c r="N2447" i="8"/>
  <c r="M2447" i="8"/>
  <c r="L2447" i="8"/>
  <c r="T2446" i="8"/>
  <c r="R2446" i="8"/>
  <c r="Q2446" i="8"/>
  <c r="P2446" i="8"/>
  <c r="O2446" i="8"/>
  <c r="N2446" i="8"/>
  <c r="M2446" i="8"/>
  <c r="L2446" i="8"/>
  <c r="T2445" i="8"/>
  <c r="R2445" i="8"/>
  <c r="Q2445" i="8"/>
  <c r="P2445" i="8"/>
  <c r="O2445" i="8"/>
  <c r="N2445" i="8"/>
  <c r="M2445" i="8"/>
  <c r="L2445" i="8"/>
  <c r="T2444" i="8"/>
  <c r="R2444" i="8"/>
  <c r="Q2444" i="8"/>
  <c r="P2444" i="8"/>
  <c r="O2444" i="8"/>
  <c r="N2444" i="8"/>
  <c r="M2444" i="8"/>
  <c r="L2444" i="8"/>
  <c r="T2443" i="8"/>
  <c r="R2443" i="8"/>
  <c r="Q2443" i="8"/>
  <c r="P2443" i="8"/>
  <c r="O2443" i="8"/>
  <c r="N2443" i="8"/>
  <c r="M2443" i="8"/>
  <c r="L2443" i="8"/>
  <c r="T2442" i="8"/>
  <c r="R2442" i="8"/>
  <c r="Q2442" i="8"/>
  <c r="P2442" i="8"/>
  <c r="O2442" i="8"/>
  <c r="N2442" i="8"/>
  <c r="M2442" i="8"/>
  <c r="L2442" i="8"/>
  <c r="T2441" i="8"/>
  <c r="R2441" i="8"/>
  <c r="Q2441" i="8"/>
  <c r="P2441" i="8"/>
  <c r="O2441" i="8"/>
  <c r="N2441" i="8"/>
  <c r="M2441" i="8"/>
  <c r="L2441" i="8"/>
  <c r="T2440" i="8"/>
  <c r="R2440" i="8"/>
  <c r="Q2440" i="8"/>
  <c r="P2440" i="8"/>
  <c r="O2440" i="8"/>
  <c r="N2440" i="8"/>
  <c r="M2440" i="8"/>
  <c r="L2440" i="8"/>
  <c r="T2439" i="8"/>
  <c r="R2439" i="8"/>
  <c r="Q2439" i="8"/>
  <c r="P2439" i="8"/>
  <c r="O2439" i="8"/>
  <c r="N2439" i="8"/>
  <c r="M2439" i="8"/>
  <c r="L2439" i="8"/>
  <c r="T2438" i="8"/>
  <c r="R2438" i="8"/>
  <c r="Q2438" i="8"/>
  <c r="P2438" i="8"/>
  <c r="O2438" i="8"/>
  <c r="N2438" i="8"/>
  <c r="M2438" i="8"/>
  <c r="L2438" i="8"/>
  <c r="T2437" i="8"/>
  <c r="R2437" i="8"/>
  <c r="Q2437" i="8"/>
  <c r="P2437" i="8"/>
  <c r="O2437" i="8"/>
  <c r="N2437" i="8"/>
  <c r="M2437" i="8"/>
  <c r="L2437" i="8"/>
  <c r="T2436" i="8"/>
  <c r="R2436" i="8"/>
  <c r="Q2436" i="8"/>
  <c r="P2436" i="8"/>
  <c r="O2436" i="8"/>
  <c r="N2436" i="8"/>
  <c r="M2436" i="8"/>
  <c r="L2436" i="8"/>
  <c r="T2435" i="8"/>
  <c r="R2435" i="8"/>
  <c r="Q2435" i="8"/>
  <c r="P2435" i="8"/>
  <c r="O2435" i="8"/>
  <c r="N2435" i="8"/>
  <c r="M2435" i="8"/>
  <c r="L2435" i="8"/>
  <c r="T2434" i="8"/>
  <c r="R2434" i="8"/>
  <c r="Q2434" i="8"/>
  <c r="P2434" i="8"/>
  <c r="O2434" i="8"/>
  <c r="N2434" i="8"/>
  <c r="M2434" i="8"/>
  <c r="L2434" i="8"/>
  <c r="T2433" i="8"/>
  <c r="R2433" i="8"/>
  <c r="Q2433" i="8"/>
  <c r="P2433" i="8"/>
  <c r="O2433" i="8"/>
  <c r="N2433" i="8"/>
  <c r="M2433" i="8"/>
  <c r="L2433" i="8"/>
  <c r="T2432" i="8"/>
  <c r="R2432" i="8"/>
  <c r="Q2432" i="8"/>
  <c r="P2432" i="8"/>
  <c r="O2432" i="8"/>
  <c r="N2432" i="8"/>
  <c r="M2432" i="8"/>
  <c r="L2432" i="8"/>
  <c r="T2431" i="8"/>
  <c r="R2431" i="8"/>
  <c r="Q2431" i="8"/>
  <c r="P2431" i="8"/>
  <c r="O2431" i="8"/>
  <c r="N2431" i="8"/>
  <c r="M2431" i="8"/>
  <c r="L2431" i="8"/>
  <c r="T2430" i="8"/>
  <c r="R2430" i="8"/>
  <c r="Q2430" i="8"/>
  <c r="P2430" i="8"/>
  <c r="O2430" i="8"/>
  <c r="N2430" i="8"/>
  <c r="M2430" i="8"/>
  <c r="L2430" i="8"/>
  <c r="T2429" i="8"/>
  <c r="R2429" i="8"/>
  <c r="Q2429" i="8"/>
  <c r="P2429" i="8"/>
  <c r="O2429" i="8"/>
  <c r="N2429" i="8"/>
  <c r="M2429" i="8"/>
  <c r="L2429" i="8"/>
  <c r="T2428" i="8"/>
  <c r="R2428" i="8"/>
  <c r="Q2428" i="8"/>
  <c r="P2428" i="8"/>
  <c r="O2428" i="8"/>
  <c r="N2428" i="8"/>
  <c r="M2428" i="8"/>
  <c r="L2428" i="8"/>
  <c r="T2427" i="8"/>
  <c r="R2427" i="8"/>
  <c r="Q2427" i="8"/>
  <c r="P2427" i="8"/>
  <c r="O2427" i="8"/>
  <c r="N2427" i="8"/>
  <c r="M2427" i="8"/>
  <c r="L2427" i="8"/>
  <c r="T2426" i="8"/>
  <c r="R2426" i="8"/>
  <c r="Q2426" i="8"/>
  <c r="P2426" i="8"/>
  <c r="O2426" i="8"/>
  <c r="N2426" i="8"/>
  <c r="M2426" i="8"/>
  <c r="L2426" i="8"/>
  <c r="T2425" i="8"/>
  <c r="R2425" i="8"/>
  <c r="Q2425" i="8"/>
  <c r="P2425" i="8"/>
  <c r="O2425" i="8"/>
  <c r="N2425" i="8"/>
  <c r="M2425" i="8"/>
  <c r="L2425" i="8"/>
  <c r="T2424" i="8"/>
  <c r="R2424" i="8"/>
  <c r="Q2424" i="8"/>
  <c r="P2424" i="8"/>
  <c r="O2424" i="8"/>
  <c r="N2424" i="8"/>
  <c r="M2424" i="8"/>
  <c r="L2424" i="8"/>
  <c r="T2423" i="8"/>
  <c r="R2423" i="8"/>
  <c r="Q2423" i="8"/>
  <c r="P2423" i="8"/>
  <c r="O2423" i="8"/>
  <c r="N2423" i="8"/>
  <c r="M2423" i="8"/>
  <c r="L2423" i="8"/>
  <c r="T2422" i="8"/>
  <c r="R2422" i="8"/>
  <c r="Q2422" i="8"/>
  <c r="P2422" i="8"/>
  <c r="O2422" i="8"/>
  <c r="N2422" i="8"/>
  <c r="M2422" i="8"/>
  <c r="L2422" i="8"/>
  <c r="T2421" i="8"/>
  <c r="R2421" i="8"/>
  <c r="Q2421" i="8"/>
  <c r="P2421" i="8"/>
  <c r="O2421" i="8"/>
  <c r="N2421" i="8"/>
  <c r="M2421" i="8"/>
  <c r="L2421" i="8"/>
  <c r="T2420" i="8"/>
  <c r="R2420" i="8"/>
  <c r="Q2420" i="8"/>
  <c r="P2420" i="8"/>
  <c r="O2420" i="8"/>
  <c r="N2420" i="8"/>
  <c r="M2420" i="8"/>
  <c r="L2420" i="8"/>
  <c r="T2419" i="8"/>
  <c r="R2419" i="8"/>
  <c r="Q2419" i="8"/>
  <c r="P2419" i="8"/>
  <c r="O2419" i="8"/>
  <c r="N2419" i="8"/>
  <c r="M2419" i="8"/>
  <c r="L2419" i="8"/>
  <c r="T2418" i="8"/>
  <c r="R2418" i="8"/>
  <c r="Q2418" i="8"/>
  <c r="P2418" i="8"/>
  <c r="O2418" i="8"/>
  <c r="N2418" i="8"/>
  <c r="M2418" i="8"/>
  <c r="L2418" i="8"/>
  <c r="T2417" i="8"/>
  <c r="R2417" i="8"/>
  <c r="Q2417" i="8"/>
  <c r="P2417" i="8"/>
  <c r="O2417" i="8"/>
  <c r="N2417" i="8"/>
  <c r="M2417" i="8"/>
  <c r="L2417" i="8"/>
  <c r="T2416" i="8"/>
  <c r="R2416" i="8"/>
  <c r="Q2416" i="8"/>
  <c r="P2416" i="8"/>
  <c r="O2416" i="8"/>
  <c r="N2416" i="8"/>
  <c r="M2416" i="8"/>
  <c r="L2416" i="8"/>
  <c r="T2415" i="8"/>
  <c r="R2415" i="8"/>
  <c r="Q2415" i="8"/>
  <c r="P2415" i="8"/>
  <c r="O2415" i="8"/>
  <c r="N2415" i="8"/>
  <c r="M2415" i="8"/>
  <c r="L2415" i="8"/>
  <c r="T2414" i="8"/>
  <c r="R2414" i="8"/>
  <c r="Q2414" i="8"/>
  <c r="P2414" i="8"/>
  <c r="O2414" i="8"/>
  <c r="N2414" i="8"/>
  <c r="M2414" i="8"/>
  <c r="L2414" i="8"/>
  <c r="T2413" i="8"/>
  <c r="R2413" i="8"/>
  <c r="Q2413" i="8"/>
  <c r="P2413" i="8"/>
  <c r="O2413" i="8"/>
  <c r="N2413" i="8"/>
  <c r="M2413" i="8"/>
  <c r="L2413" i="8"/>
  <c r="T2412" i="8"/>
  <c r="R2412" i="8"/>
  <c r="Q2412" i="8"/>
  <c r="P2412" i="8"/>
  <c r="O2412" i="8"/>
  <c r="N2412" i="8"/>
  <c r="M2412" i="8"/>
  <c r="L2412" i="8"/>
  <c r="T2411" i="8"/>
  <c r="R2411" i="8"/>
  <c r="Q2411" i="8"/>
  <c r="P2411" i="8"/>
  <c r="O2411" i="8"/>
  <c r="N2411" i="8"/>
  <c r="M2411" i="8"/>
  <c r="L2411" i="8"/>
  <c r="T2410" i="8"/>
  <c r="R2410" i="8"/>
  <c r="Q2410" i="8"/>
  <c r="P2410" i="8"/>
  <c r="O2410" i="8"/>
  <c r="N2410" i="8"/>
  <c r="M2410" i="8"/>
  <c r="L2410" i="8"/>
  <c r="T2409" i="8"/>
  <c r="R2409" i="8"/>
  <c r="Q2409" i="8"/>
  <c r="P2409" i="8"/>
  <c r="O2409" i="8"/>
  <c r="N2409" i="8"/>
  <c r="M2409" i="8"/>
  <c r="L2409" i="8"/>
  <c r="T2408" i="8"/>
  <c r="R2408" i="8"/>
  <c r="Q2408" i="8"/>
  <c r="P2408" i="8"/>
  <c r="O2408" i="8"/>
  <c r="N2408" i="8"/>
  <c r="M2408" i="8"/>
  <c r="L2408" i="8"/>
  <c r="T2407" i="8"/>
  <c r="R2407" i="8"/>
  <c r="Q2407" i="8"/>
  <c r="P2407" i="8"/>
  <c r="O2407" i="8"/>
  <c r="N2407" i="8"/>
  <c r="M2407" i="8"/>
  <c r="L2407" i="8"/>
  <c r="T2406" i="8"/>
  <c r="R2406" i="8"/>
  <c r="Q2406" i="8"/>
  <c r="P2406" i="8"/>
  <c r="O2406" i="8"/>
  <c r="N2406" i="8"/>
  <c r="M2406" i="8"/>
  <c r="L2406" i="8"/>
  <c r="T2405" i="8"/>
  <c r="R2405" i="8"/>
  <c r="Q2405" i="8"/>
  <c r="P2405" i="8"/>
  <c r="O2405" i="8"/>
  <c r="N2405" i="8"/>
  <c r="M2405" i="8"/>
  <c r="L2405" i="8"/>
  <c r="T2404" i="8"/>
  <c r="R2404" i="8"/>
  <c r="Q2404" i="8"/>
  <c r="P2404" i="8"/>
  <c r="O2404" i="8"/>
  <c r="N2404" i="8"/>
  <c r="M2404" i="8"/>
  <c r="L2404" i="8"/>
  <c r="T2403" i="8"/>
  <c r="R2403" i="8"/>
  <c r="Q2403" i="8"/>
  <c r="P2403" i="8"/>
  <c r="O2403" i="8"/>
  <c r="N2403" i="8"/>
  <c r="M2403" i="8"/>
  <c r="L2403" i="8"/>
  <c r="T2402" i="8"/>
  <c r="R2402" i="8"/>
  <c r="Q2402" i="8"/>
  <c r="P2402" i="8"/>
  <c r="O2402" i="8"/>
  <c r="N2402" i="8"/>
  <c r="M2402" i="8"/>
  <c r="L2402" i="8"/>
  <c r="T2401" i="8"/>
  <c r="R2401" i="8"/>
  <c r="Q2401" i="8"/>
  <c r="P2401" i="8"/>
  <c r="O2401" i="8"/>
  <c r="N2401" i="8"/>
  <c r="M2401" i="8"/>
  <c r="L2401" i="8"/>
  <c r="T2400" i="8"/>
  <c r="R2400" i="8"/>
  <c r="Q2400" i="8"/>
  <c r="P2400" i="8"/>
  <c r="O2400" i="8"/>
  <c r="N2400" i="8"/>
  <c r="M2400" i="8"/>
  <c r="L2400" i="8"/>
  <c r="T2399" i="8"/>
  <c r="R2399" i="8"/>
  <c r="Q2399" i="8"/>
  <c r="P2399" i="8"/>
  <c r="O2399" i="8"/>
  <c r="N2399" i="8"/>
  <c r="M2399" i="8"/>
  <c r="L2399" i="8"/>
  <c r="T2398" i="8"/>
  <c r="R2398" i="8"/>
  <c r="Q2398" i="8"/>
  <c r="P2398" i="8"/>
  <c r="O2398" i="8"/>
  <c r="N2398" i="8"/>
  <c r="M2398" i="8"/>
  <c r="L2398" i="8"/>
  <c r="T2397" i="8"/>
  <c r="R2397" i="8"/>
  <c r="Q2397" i="8"/>
  <c r="P2397" i="8"/>
  <c r="O2397" i="8"/>
  <c r="N2397" i="8"/>
  <c r="M2397" i="8"/>
  <c r="L2397" i="8"/>
  <c r="T2396" i="8"/>
  <c r="R2396" i="8"/>
  <c r="Q2396" i="8"/>
  <c r="P2396" i="8"/>
  <c r="O2396" i="8"/>
  <c r="N2396" i="8"/>
  <c r="M2396" i="8"/>
  <c r="L2396" i="8"/>
  <c r="T2395" i="8"/>
  <c r="R2395" i="8"/>
  <c r="Q2395" i="8"/>
  <c r="P2395" i="8"/>
  <c r="O2395" i="8"/>
  <c r="N2395" i="8"/>
  <c r="M2395" i="8"/>
  <c r="L2395" i="8"/>
  <c r="T2394" i="8"/>
  <c r="R2394" i="8"/>
  <c r="Q2394" i="8"/>
  <c r="P2394" i="8"/>
  <c r="O2394" i="8"/>
  <c r="N2394" i="8"/>
  <c r="M2394" i="8"/>
  <c r="L2394" i="8"/>
  <c r="T2393" i="8"/>
  <c r="R2393" i="8"/>
  <c r="Q2393" i="8"/>
  <c r="P2393" i="8"/>
  <c r="O2393" i="8"/>
  <c r="N2393" i="8"/>
  <c r="M2393" i="8"/>
  <c r="L2393" i="8"/>
  <c r="T2392" i="8"/>
  <c r="R2392" i="8"/>
  <c r="Q2392" i="8"/>
  <c r="P2392" i="8"/>
  <c r="O2392" i="8"/>
  <c r="N2392" i="8"/>
  <c r="M2392" i="8"/>
  <c r="L2392" i="8"/>
  <c r="T2391" i="8"/>
  <c r="R2391" i="8"/>
  <c r="Q2391" i="8"/>
  <c r="P2391" i="8"/>
  <c r="O2391" i="8"/>
  <c r="N2391" i="8"/>
  <c r="M2391" i="8"/>
  <c r="L2391" i="8"/>
  <c r="T2390" i="8"/>
  <c r="R2390" i="8"/>
  <c r="Q2390" i="8"/>
  <c r="P2390" i="8"/>
  <c r="O2390" i="8"/>
  <c r="N2390" i="8"/>
  <c r="M2390" i="8"/>
  <c r="L2390" i="8"/>
  <c r="T2389" i="8"/>
  <c r="R2389" i="8"/>
  <c r="Q2389" i="8"/>
  <c r="P2389" i="8"/>
  <c r="O2389" i="8"/>
  <c r="N2389" i="8"/>
  <c r="M2389" i="8"/>
  <c r="L2389" i="8"/>
  <c r="T2388" i="8"/>
  <c r="R2388" i="8"/>
  <c r="Q2388" i="8"/>
  <c r="P2388" i="8"/>
  <c r="O2388" i="8"/>
  <c r="N2388" i="8"/>
  <c r="M2388" i="8"/>
  <c r="L2388" i="8"/>
  <c r="T2387" i="8"/>
  <c r="R2387" i="8"/>
  <c r="Q2387" i="8"/>
  <c r="P2387" i="8"/>
  <c r="O2387" i="8"/>
  <c r="N2387" i="8"/>
  <c r="M2387" i="8"/>
  <c r="L2387" i="8"/>
  <c r="T2386" i="8"/>
  <c r="R2386" i="8"/>
  <c r="Q2386" i="8"/>
  <c r="P2386" i="8"/>
  <c r="O2386" i="8"/>
  <c r="N2386" i="8"/>
  <c r="M2386" i="8"/>
  <c r="L2386" i="8"/>
  <c r="T2385" i="8"/>
  <c r="R2385" i="8"/>
  <c r="Q2385" i="8"/>
  <c r="P2385" i="8"/>
  <c r="O2385" i="8"/>
  <c r="N2385" i="8"/>
  <c r="M2385" i="8"/>
  <c r="L2385" i="8"/>
  <c r="T2384" i="8"/>
  <c r="R2384" i="8"/>
  <c r="Q2384" i="8"/>
  <c r="P2384" i="8"/>
  <c r="O2384" i="8"/>
  <c r="N2384" i="8"/>
  <c r="M2384" i="8"/>
  <c r="L2384" i="8"/>
  <c r="T2383" i="8"/>
  <c r="R2383" i="8"/>
  <c r="Q2383" i="8"/>
  <c r="P2383" i="8"/>
  <c r="O2383" i="8"/>
  <c r="N2383" i="8"/>
  <c r="M2383" i="8"/>
  <c r="L2383" i="8"/>
  <c r="T2382" i="8"/>
  <c r="R2382" i="8"/>
  <c r="Q2382" i="8"/>
  <c r="P2382" i="8"/>
  <c r="O2382" i="8"/>
  <c r="N2382" i="8"/>
  <c r="M2382" i="8"/>
  <c r="L2382" i="8"/>
  <c r="T2381" i="8"/>
  <c r="R2381" i="8"/>
  <c r="Q2381" i="8"/>
  <c r="P2381" i="8"/>
  <c r="O2381" i="8"/>
  <c r="N2381" i="8"/>
  <c r="M2381" i="8"/>
  <c r="L2381" i="8"/>
  <c r="T2380" i="8"/>
  <c r="R2380" i="8"/>
  <c r="Q2380" i="8"/>
  <c r="P2380" i="8"/>
  <c r="O2380" i="8"/>
  <c r="N2380" i="8"/>
  <c r="M2380" i="8"/>
  <c r="L2380" i="8"/>
  <c r="T2379" i="8"/>
  <c r="R2379" i="8"/>
  <c r="Q2379" i="8"/>
  <c r="P2379" i="8"/>
  <c r="O2379" i="8"/>
  <c r="N2379" i="8"/>
  <c r="M2379" i="8"/>
  <c r="L2379" i="8"/>
  <c r="T2378" i="8"/>
  <c r="R2378" i="8"/>
  <c r="Q2378" i="8"/>
  <c r="P2378" i="8"/>
  <c r="O2378" i="8"/>
  <c r="N2378" i="8"/>
  <c r="M2378" i="8"/>
  <c r="L2378" i="8"/>
  <c r="T2377" i="8"/>
  <c r="R2377" i="8"/>
  <c r="Q2377" i="8"/>
  <c r="P2377" i="8"/>
  <c r="O2377" i="8"/>
  <c r="N2377" i="8"/>
  <c r="M2377" i="8"/>
  <c r="L2377" i="8"/>
  <c r="T2376" i="8"/>
  <c r="R2376" i="8"/>
  <c r="Q2376" i="8"/>
  <c r="P2376" i="8"/>
  <c r="O2376" i="8"/>
  <c r="N2376" i="8"/>
  <c r="M2376" i="8"/>
  <c r="L2376" i="8"/>
  <c r="T2375" i="8"/>
  <c r="R2375" i="8"/>
  <c r="Q2375" i="8"/>
  <c r="P2375" i="8"/>
  <c r="O2375" i="8"/>
  <c r="N2375" i="8"/>
  <c r="M2375" i="8"/>
  <c r="L2375" i="8"/>
  <c r="T2374" i="8"/>
  <c r="R2374" i="8"/>
  <c r="Q2374" i="8"/>
  <c r="P2374" i="8"/>
  <c r="O2374" i="8"/>
  <c r="N2374" i="8"/>
  <c r="M2374" i="8"/>
  <c r="L2374" i="8"/>
  <c r="T2373" i="8"/>
  <c r="R2373" i="8"/>
  <c r="Q2373" i="8"/>
  <c r="P2373" i="8"/>
  <c r="O2373" i="8"/>
  <c r="N2373" i="8"/>
  <c r="M2373" i="8"/>
  <c r="L2373" i="8"/>
  <c r="T2372" i="8"/>
  <c r="R2372" i="8"/>
  <c r="Q2372" i="8"/>
  <c r="P2372" i="8"/>
  <c r="O2372" i="8"/>
  <c r="N2372" i="8"/>
  <c r="M2372" i="8"/>
  <c r="L2372" i="8"/>
  <c r="T2371" i="8"/>
  <c r="R2371" i="8"/>
  <c r="Q2371" i="8"/>
  <c r="P2371" i="8"/>
  <c r="O2371" i="8"/>
  <c r="N2371" i="8"/>
  <c r="M2371" i="8"/>
  <c r="L2371" i="8"/>
  <c r="T2370" i="8"/>
  <c r="R2370" i="8"/>
  <c r="Q2370" i="8"/>
  <c r="P2370" i="8"/>
  <c r="O2370" i="8"/>
  <c r="N2370" i="8"/>
  <c r="M2370" i="8"/>
  <c r="L2370" i="8"/>
  <c r="T2369" i="8"/>
  <c r="R2369" i="8"/>
  <c r="Q2369" i="8"/>
  <c r="P2369" i="8"/>
  <c r="O2369" i="8"/>
  <c r="N2369" i="8"/>
  <c r="M2369" i="8"/>
  <c r="L2369" i="8"/>
  <c r="T2368" i="8"/>
  <c r="R2368" i="8"/>
  <c r="Q2368" i="8"/>
  <c r="P2368" i="8"/>
  <c r="O2368" i="8"/>
  <c r="N2368" i="8"/>
  <c r="M2368" i="8"/>
  <c r="L2368" i="8"/>
  <c r="T2367" i="8"/>
  <c r="R2367" i="8"/>
  <c r="Q2367" i="8"/>
  <c r="P2367" i="8"/>
  <c r="O2367" i="8"/>
  <c r="N2367" i="8"/>
  <c r="M2367" i="8"/>
  <c r="L2367" i="8"/>
  <c r="T2366" i="8"/>
  <c r="R2366" i="8"/>
  <c r="Q2366" i="8"/>
  <c r="P2366" i="8"/>
  <c r="O2366" i="8"/>
  <c r="N2366" i="8"/>
  <c r="M2366" i="8"/>
  <c r="L2366" i="8"/>
  <c r="T2365" i="8"/>
  <c r="R2365" i="8"/>
  <c r="Q2365" i="8"/>
  <c r="P2365" i="8"/>
  <c r="O2365" i="8"/>
  <c r="N2365" i="8"/>
  <c r="M2365" i="8"/>
  <c r="L2365" i="8"/>
  <c r="T2364" i="8"/>
  <c r="R2364" i="8"/>
  <c r="Q2364" i="8"/>
  <c r="P2364" i="8"/>
  <c r="O2364" i="8"/>
  <c r="N2364" i="8"/>
  <c r="M2364" i="8"/>
  <c r="L2364" i="8"/>
  <c r="T2363" i="8"/>
  <c r="R2363" i="8"/>
  <c r="Q2363" i="8"/>
  <c r="P2363" i="8"/>
  <c r="O2363" i="8"/>
  <c r="N2363" i="8"/>
  <c r="M2363" i="8"/>
  <c r="L2363" i="8"/>
  <c r="T2362" i="8"/>
  <c r="R2362" i="8"/>
  <c r="Q2362" i="8"/>
  <c r="P2362" i="8"/>
  <c r="O2362" i="8"/>
  <c r="N2362" i="8"/>
  <c r="M2362" i="8"/>
  <c r="L2362" i="8"/>
  <c r="T2361" i="8"/>
  <c r="R2361" i="8"/>
  <c r="Q2361" i="8"/>
  <c r="P2361" i="8"/>
  <c r="O2361" i="8"/>
  <c r="N2361" i="8"/>
  <c r="M2361" i="8"/>
  <c r="L2361" i="8"/>
  <c r="T2360" i="8"/>
  <c r="R2360" i="8"/>
  <c r="Q2360" i="8"/>
  <c r="P2360" i="8"/>
  <c r="O2360" i="8"/>
  <c r="N2360" i="8"/>
  <c r="M2360" i="8"/>
  <c r="L2360" i="8"/>
  <c r="T2359" i="8"/>
  <c r="R2359" i="8"/>
  <c r="Q2359" i="8"/>
  <c r="P2359" i="8"/>
  <c r="O2359" i="8"/>
  <c r="N2359" i="8"/>
  <c r="M2359" i="8"/>
  <c r="L2359" i="8"/>
  <c r="T2358" i="8"/>
  <c r="R2358" i="8"/>
  <c r="Q2358" i="8"/>
  <c r="P2358" i="8"/>
  <c r="O2358" i="8"/>
  <c r="N2358" i="8"/>
  <c r="M2358" i="8"/>
  <c r="L2358" i="8"/>
  <c r="T2357" i="8"/>
  <c r="R2357" i="8"/>
  <c r="Q2357" i="8"/>
  <c r="P2357" i="8"/>
  <c r="O2357" i="8"/>
  <c r="N2357" i="8"/>
  <c r="M2357" i="8"/>
  <c r="L2357" i="8"/>
  <c r="T2356" i="8"/>
  <c r="R2356" i="8"/>
  <c r="Q2356" i="8"/>
  <c r="P2356" i="8"/>
  <c r="O2356" i="8"/>
  <c r="N2356" i="8"/>
  <c r="M2356" i="8"/>
  <c r="L2356" i="8"/>
  <c r="T2355" i="8"/>
  <c r="R2355" i="8"/>
  <c r="Q2355" i="8"/>
  <c r="P2355" i="8"/>
  <c r="O2355" i="8"/>
  <c r="N2355" i="8"/>
  <c r="M2355" i="8"/>
  <c r="L2355" i="8"/>
  <c r="T2354" i="8"/>
  <c r="R2354" i="8"/>
  <c r="Q2354" i="8"/>
  <c r="P2354" i="8"/>
  <c r="O2354" i="8"/>
  <c r="N2354" i="8"/>
  <c r="M2354" i="8"/>
  <c r="L2354" i="8"/>
  <c r="T2353" i="8"/>
  <c r="R2353" i="8"/>
  <c r="Q2353" i="8"/>
  <c r="P2353" i="8"/>
  <c r="O2353" i="8"/>
  <c r="N2353" i="8"/>
  <c r="M2353" i="8"/>
  <c r="L2353" i="8"/>
  <c r="T2352" i="8"/>
  <c r="R2352" i="8"/>
  <c r="Q2352" i="8"/>
  <c r="P2352" i="8"/>
  <c r="O2352" i="8"/>
  <c r="N2352" i="8"/>
  <c r="M2352" i="8"/>
  <c r="L2352" i="8"/>
  <c r="T2351" i="8"/>
  <c r="R2351" i="8"/>
  <c r="Q2351" i="8"/>
  <c r="P2351" i="8"/>
  <c r="O2351" i="8"/>
  <c r="N2351" i="8"/>
  <c r="M2351" i="8"/>
  <c r="L2351" i="8"/>
  <c r="T2350" i="8"/>
  <c r="R2350" i="8"/>
  <c r="Q2350" i="8"/>
  <c r="P2350" i="8"/>
  <c r="O2350" i="8"/>
  <c r="N2350" i="8"/>
  <c r="M2350" i="8"/>
  <c r="L2350" i="8"/>
  <c r="T2349" i="8"/>
  <c r="R2349" i="8"/>
  <c r="Q2349" i="8"/>
  <c r="P2349" i="8"/>
  <c r="O2349" i="8"/>
  <c r="N2349" i="8"/>
  <c r="M2349" i="8"/>
  <c r="L2349" i="8"/>
  <c r="T2348" i="8"/>
  <c r="R2348" i="8"/>
  <c r="Q2348" i="8"/>
  <c r="P2348" i="8"/>
  <c r="O2348" i="8"/>
  <c r="N2348" i="8"/>
  <c r="M2348" i="8"/>
  <c r="L2348" i="8"/>
  <c r="T2347" i="8"/>
  <c r="R2347" i="8"/>
  <c r="Q2347" i="8"/>
  <c r="P2347" i="8"/>
  <c r="O2347" i="8"/>
  <c r="N2347" i="8"/>
  <c r="M2347" i="8"/>
  <c r="L2347" i="8"/>
  <c r="T2346" i="8"/>
  <c r="R2346" i="8"/>
  <c r="Q2346" i="8"/>
  <c r="P2346" i="8"/>
  <c r="O2346" i="8"/>
  <c r="N2346" i="8"/>
  <c r="M2346" i="8"/>
  <c r="L2346" i="8"/>
  <c r="T2345" i="8"/>
  <c r="R2345" i="8"/>
  <c r="Q2345" i="8"/>
  <c r="P2345" i="8"/>
  <c r="O2345" i="8"/>
  <c r="N2345" i="8"/>
  <c r="M2345" i="8"/>
  <c r="L2345" i="8"/>
  <c r="T2344" i="8"/>
  <c r="R2344" i="8"/>
  <c r="Q2344" i="8"/>
  <c r="P2344" i="8"/>
  <c r="O2344" i="8"/>
  <c r="N2344" i="8"/>
  <c r="M2344" i="8"/>
  <c r="L2344" i="8"/>
  <c r="T2343" i="8"/>
  <c r="R2343" i="8"/>
  <c r="Q2343" i="8"/>
  <c r="P2343" i="8"/>
  <c r="O2343" i="8"/>
  <c r="N2343" i="8"/>
  <c r="M2343" i="8"/>
  <c r="L2343" i="8"/>
  <c r="T2342" i="8"/>
  <c r="R2342" i="8"/>
  <c r="Q2342" i="8"/>
  <c r="P2342" i="8"/>
  <c r="O2342" i="8"/>
  <c r="N2342" i="8"/>
  <c r="M2342" i="8"/>
  <c r="L2342" i="8"/>
  <c r="T2341" i="8"/>
  <c r="R2341" i="8"/>
  <c r="Q2341" i="8"/>
  <c r="P2341" i="8"/>
  <c r="O2341" i="8"/>
  <c r="N2341" i="8"/>
  <c r="M2341" i="8"/>
  <c r="L2341" i="8"/>
  <c r="T2340" i="8"/>
  <c r="R2340" i="8"/>
  <c r="Q2340" i="8"/>
  <c r="P2340" i="8"/>
  <c r="O2340" i="8"/>
  <c r="N2340" i="8"/>
  <c r="M2340" i="8"/>
  <c r="L2340" i="8"/>
  <c r="T2339" i="8"/>
  <c r="R2339" i="8"/>
  <c r="Q2339" i="8"/>
  <c r="P2339" i="8"/>
  <c r="O2339" i="8"/>
  <c r="N2339" i="8"/>
  <c r="M2339" i="8"/>
  <c r="L2339" i="8"/>
  <c r="T2338" i="8"/>
  <c r="R2338" i="8"/>
  <c r="Q2338" i="8"/>
  <c r="P2338" i="8"/>
  <c r="O2338" i="8"/>
  <c r="N2338" i="8"/>
  <c r="M2338" i="8"/>
  <c r="L2338" i="8"/>
  <c r="T2337" i="8"/>
  <c r="R2337" i="8"/>
  <c r="Q2337" i="8"/>
  <c r="P2337" i="8"/>
  <c r="O2337" i="8"/>
  <c r="N2337" i="8"/>
  <c r="M2337" i="8"/>
  <c r="L2337" i="8"/>
  <c r="T2336" i="8"/>
  <c r="R2336" i="8"/>
  <c r="Q2336" i="8"/>
  <c r="P2336" i="8"/>
  <c r="O2336" i="8"/>
  <c r="N2336" i="8"/>
  <c r="M2336" i="8"/>
  <c r="L2336" i="8"/>
  <c r="T2335" i="8"/>
  <c r="R2335" i="8"/>
  <c r="Q2335" i="8"/>
  <c r="P2335" i="8"/>
  <c r="O2335" i="8"/>
  <c r="N2335" i="8"/>
  <c r="M2335" i="8"/>
  <c r="L2335" i="8"/>
  <c r="T2334" i="8"/>
  <c r="R2334" i="8"/>
  <c r="Q2334" i="8"/>
  <c r="P2334" i="8"/>
  <c r="O2334" i="8"/>
  <c r="N2334" i="8"/>
  <c r="M2334" i="8"/>
  <c r="L2334" i="8"/>
  <c r="T2333" i="8"/>
  <c r="R2333" i="8"/>
  <c r="Q2333" i="8"/>
  <c r="P2333" i="8"/>
  <c r="O2333" i="8"/>
  <c r="N2333" i="8"/>
  <c r="M2333" i="8"/>
  <c r="L2333" i="8"/>
  <c r="T2332" i="8"/>
  <c r="R2332" i="8"/>
  <c r="Q2332" i="8"/>
  <c r="P2332" i="8"/>
  <c r="O2332" i="8"/>
  <c r="N2332" i="8"/>
  <c r="M2332" i="8"/>
  <c r="L2332" i="8"/>
  <c r="T2331" i="8"/>
  <c r="R2331" i="8"/>
  <c r="Q2331" i="8"/>
  <c r="P2331" i="8"/>
  <c r="O2331" i="8"/>
  <c r="N2331" i="8"/>
  <c r="M2331" i="8"/>
  <c r="L2331" i="8"/>
  <c r="T2330" i="8"/>
  <c r="R2330" i="8"/>
  <c r="Q2330" i="8"/>
  <c r="P2330" i="8"/>
  <c r="O2330" i="8"/>
  <c r="N2330" i="8"/>
  <c r="M2330" i="8"/>
  <c r="L2330" i="8"/>
  <c r="T2329" i="8"/>
  <c r="R2329" i="8"/>
  <c r="Q2329" i="8"/>
  <c r="P2329" i="8"/>
  <c r="O2329" i="8"/>
  <c r="N2329" i="8"/>
  <c r="M2329" i="8"/>
  <c r="L2329" i="8"/>
  <c r="T2328" i="8"/>
  <c r="R2328" i="8"/>
  <c r="Q2328" i="8"/>
  <c r="P2328" i="8"/>
  <c r="O2328" i="8"/>
  <c r="N2328" i="8"/>
  <c r="M2328" i="8"/>
  <c r="L2328" i="8"/>
  <c r="T2327" i="8"/>
  <c r="R2327" i="8"/>
  <c r="Q2327" i="8"/>
  <c r="P2327" i="8"/>
  <c r="O2327" i="8"/>
  <c r="N2327" i="8"/>
  <c r="M2327" i="8"/>
  <c r="L2327" i="8"/>
  <c r="T2326" i="8"/>
  <c r="R2326" i="8"/>
  <c r="Q2326" i="8"/>
  <c r="P2326" i="8"/>
  <c r="O2326" i="8"/>
  <c r="N2326" i="8"/>
  <c r="M2326" i="8"/>
  <c r="L2326" i="8"/>
  <c r="T2325" i="8"/>
  <c r="R2325" i="8"/>
  <c r="Q2325" i="8"/>
  <c r="P2325" i="8"/>
  <c r="O2325" i="8"/>
  <c r="N2325" i="8"/>
  <c r="M2325" i="8"/>
  <c r="L2325" i="8"/>
  <c r="T2324" i="8"/>
  <c r="R2324" i="8"/>
  <c r="Q2324" i="8"/>
  <c r="P2324" i="8"/>
  <c r="O2324" i="8"/>
  <c r="N2324" i="8"/>
  <c r="M2324" i="8"/>
  <c r="L2324" i="8"/>
  <c r="T2323" i="8"/>
  <c r="R2323" i="8"/>
  <c r="Q2323" i="8"/>
  <c r="P2323" i="8"/>
  <c r="O2323" i="8"/>
  <c r="N2323" i="8"/>
  <c r="M2323" i="8"/>
  <c r="L2323" i="8"/>
  <c r="T2322" i="8"/>
  <c r="R2322" i="8"/>
  <c r="Q2322" i="8"/>
  <c r="P2322" i="8"/>
  <c r="O2322" i="8"/>
  <c r="N2322" i="8"/>
  <c r="M2322" i="8"/>
  <c r="L2322" i="8"/>
  <c r="T2321" i="8"/>
  <c r="R2321" i="8"/>
  <c r="Q2321" i="8"/>
  <c r="P2321" i="8"/>
  <c r="O2321" i="8"/>
  <c r="N2321" i="8"/>
  <c r="M2321" i="8"/>
  <c r="L2321" i="8"/>
  <c r="T2320" i="8"/>
  <c r="R2320" i="8"/>
  <c r="Q2320" i="8"/>
  <c r="P2320" i="8"/>
  <c r="O2320" i="8"/>
  <c r="N2320" i="8"/>
  <c r="M2320" i="8"/>
  <c r="L2320" i="8"/>
  <c r="T2319" i="8"/>
  <c r="R2319" i="8"/>
  <c r="Q2319" i="8"/>
  <c r="P2319" i="8"/>
  <c r="O2319" i="8"/>
  <c r="N2319" i="8"/>
  <c r="M2319" i="8"/>
  <c r="L2319" i="8"/>
  <c r="T2318" i="8"/>
  <c r="R2318" i="8"/>
  <c r="Q2318" i="8"/>
  <c r="P2318" i="8"/>
  <c r="O2318" i="8"/>
  <c r="N2318" i="8"/>
  <c r="M2318" i="8"/>
  <c r="L2318" i="8"/>
  <c r="T2317" i="8"/>
  <c r="R2317" i="8"/>
  <c r="Q2317" i="8"/>
  <c r="P2317" i="8"/>
  <c r="O2317" i="8"/>
  <c r="N2317" i="8"/>
  <c r="M2317" i="8"/>
  <c r="L2317" i="8"/>
  <c r="T2316" i="8"/>
  <c r="R2316" i="8"/>
  <c r="Q2316" i="8"/>
  <c r="P2316" i="8"/>
  <c r="O2316" i="8"/>
  <c r="N2316" i="8"/>
  <c r="M2316" i="8"/>
  <c r="L2316" i="8"/>
  <c r="T2315" i="8"/>
  <c r="R2315" i="8"/>
  <c r="Q2315" i="8"/>
  <c r="P2315" i="8"/>
  <c r="O2315" i="8"/>
  <c r="N2315" i="8"/>
  <c r="M2315" i="8"/>
  <c r="L2315" i="8"/>
  <c r="T2314" i="8"/>
  <c r="R2314" i="8"/>
  <c r="Q2314" i="8"/>
  <c r="P2314" i="8"/>
  <c r="O2314" i="8"/>
  <c r="N2314" i="8"/>
  <c r="M2314" i="8"/>
  <c r="L2314" i="8"/>
  <c r="T2313" i="8"/>
  <c r="R2313" i="8"/>
  <c r="Q2313" i="8"/>
  <c r="P2313" i="8"/>
  <c r="O2313" i="8"/>
  <c r="N2313" i="8"/>
  <c r="M2313" i="8"/>
  <c r="L2313" i="8"/>
  <c r="T2312" i="8"/>
  <c r="R2312" i="8"/>
  <c r="Q2312" i="8"/>
  <c r="P2312" i="8"/>
  <c r="O2312" i="8"/>
  <c r="N2312" i="8"/>
  <c r="M2312" i="8"/>
  <c r="L2312" i="8"/>
  <c r="T2311" i="8"/>
  <c r="R2311" i="8"/>
  <c r="Q2311" i="8"/>
  <c r="P2311" i="8"/>
  <c r="O2311" i="8"/>
  <c r="N2311" i="8"/>
  <c r="M2311" i="8"/>
  <c r="L2311" i="8"/>
  <c r="T2310" i="8"/>
  <c r="R2310" i="8"/>
  <c r="Q2310" i="8"/>
  <c r="P2310" i="8"/>
  <c r="O2310" i="8"/>
  <c r="N2310" i="8"/>
  <c r="M2310" i="8"/>
  <c r="L2310" i="8"/>
  <c r="T2309" i="8"/>
  <c r="R2309" i="8"/>
  <c r="Q2309" i="8"/>
  <c r="P2309" i="8"/>
  <c r="O2309" i="8"/>
  <c r="N2309" i="8"/>
  <c r="M2309" i="8"/>
  <c r="L2309" i="8"/>
  <c r="T2308" i="8"/>
  <c r="R2308" i="8"/>
  <c r="Q2308" i="8"/>
  <c r="P2308" i="8"/>
  <c r="O2308" i="8"/>
  <c r="N2308" i="8"/>
  <c r="M2308" i="8"/>
  <c r="L2308" i="8"/>
  <c r="T2307" i="8"/>
  <c r="R2307" i="8"/>
  <c r="Q2307" i="8"/>
  <c r="P2307" i="8"/>
  <c r="O2307" i="8"/>
  <c r="N2307" i="8"/>
  <c r="M2307" i="8"/>
  <c r="L2307" i="8"/>
  <c r="T2306" i="8"/>
  <c r="R2306" i="8"/>
  <c r="Q2306" i="8"/>
  <c r="P2306" i="8"/>
  <c r="O2306" i="8"/>
  <c r="N2306" i="8"/>
  <c r="M2306" i="8"/>
  <c r="L2306" i="8"/>
  <c r="T2305" i="8"/>
  <c r="R2305" i="8"/>
  <c r="Q2305" i="8"/>
  <c r="P2305" i="8"/>
  <c r="O2305" i="8"/>
  <c r="N2305" i="8"/>
  <c r="M2305" i="8"/>
  <c r="L2305" i="8"/>
  <c r="T2304" i="8"/>
  <c r="R2304" i="8"/>
  <c r="Q2304" i="8"/>
  <c r="P2304" i="8"/>
  <c r="O2304" i="8"/>
  <c r="N2304" i="8"/>
  <c r="M2304" i="8"/>
  <c r="L2304" i="8"/>
  <c r="T2303" i="8"/>
  <c r="R2303" i="8"/>
  <c r="Q2303" i="8"/>
  <c r="P2303" i="8"/>
  <c r="O2303" i="8"/>
  <c r="N2303" i="8"/>
  <c r="M2303" i="8"/>
  <c r="L2303" i="8"/>
  <c r="T2302" i="8"/>
  <c r="R2302" i="8"/>
  <c r="Q2302" i="8"/>
  <c r="P2302" i="8"/>
  <c r="O2302" i="8"/>
  <c r="N2302" i="8"/>
  <c r="M2302" i="8"/>
  <c r="L2302" i="8"/>
  <c r="T2301" i="8"/>
  <c r="R2301" i="8"/>
  <c r="Q2301" i="8"/>
  <c r="P2301" i="8"/>
  <c r="O2301" i="8"/>
  <c r="N2301" i="8"/>
  <c r="M2301" i="8"/>
  <c r="L2301" i="8"/>
  <c r="T2300" i="8"/>
  <c r="R2300" i="8"/>
  <c r="Q2300" i="8"/>
  <c r="P2300" i="8"/>
  <c r="O2300" i="8"/>
  <c r="N2300" i="8"/>
  <c r="M2300" i="8"/>
  <c r="L2300" i="8"/>
  <c r="T2299" i="8"/>
  <c r="R2299" i="8"/>
  <c r="Q2299" i="8"/>
  <c r="P2299" i="8"/>
  <c r="O2299" i="8"/>
  <c r="N2299" i="8"/>
  <c r="M2299" i="8"/>
  <c r="L2299" i="8"/>
  <c r="T2298" i="8"/>
  <c r="R2298" i="8"/>
  <c r="Q2298" i="8"/>
  <c r="P2298" i="8"/>
  <c r="O2298" i="8"/>
  <c r="N2298" i="8"/>
  <c r="M2298" i="8"/>
  <c r="L2298" i="8"/>
  <c r="T2297" i="8"/>
  <c r="R2297" i="8"/>
  <c r="Q2297" i="8"/>
  <c r="P2297" i="8"/>
  <c r="O2297" i="8"/>
  <c r="N2297" i="8"/>
  <c r="M2297" i="8"/>
  <c r="L2297" i="8"/>
  <c r="T2296" i="8"/>
  <c r="R2296" i="8"/>
  <c r="Q2296" i="8"/>
  <c r="P2296" i="8"/>
  <c r="O2296" i="8"/>
  <c r="N2296" i="8"/>
  <c r="M2296" i="8"/>
  <c r="L2296" i="8"/>
  <c r="T2295" i="8"/>
  <c r="R2295" i="8"/>
  <c r="Q2295" i="8"/>
  <c r="P2295" i="8"/>
  <c r="O2295" i="8"/>
  <c r="N2295" i="8"/>
  <c r="M2295" i="8"/>
  <c r="L2295" i="8"/>
  <c r="T2294" i="8"/>
  <c r="R2294" i="8"/>
  <c r="Q2294" i="8"/>
  <c r="P2294" i="8"/>
  <c r="O2294" i="8"/>
  <c r="N2294" i="8"/>
  <c r="M2294" i="8"/>
  <c r="L2294" i="8"/>
  <c r="T2293" i="8"/>
  <c r="R2293" i="8"/>
  <c r="Q2293" i="8"/>
  <c r="P2293" i="8"/>
  <c r="O2293" i="8"/>
  <c r="N2293" i="8"/>
  <c r="M2293" i="8"/>
  <c r="L2293" i="8"/>
  <c r="T2292" i="8"/>
  <c r="R2292" i="8"/>
  <c r="Q2292" i="8"/>
  <c r="P2292" i="8"/>
  <c r="O2292" i="8"/>
  <c r="N2292" i="8"/>
  <c r="M2292" i="8"/>
  <c r="L2292" i="8"/>
  <c r="T2291" i="8"/>
  <c r="R2291" i="8"/>
  <c r="Q2291" i="8"/>
  <c r="P2291" i="8"/>
  <c r="O2291" i="8"/>
  <c r="N2291" i="8"/>
  <c r="M2291" i="8"/>
  <c r="L2291" i="8"/>
  <c r="T2290" i="8"/>
  <c r="R2290" i="8"/>
  <c r="Q2290" i="8"/>
  <c r="P2290" i="8"/>
  <c r="O2290" i="8"/>
  <c r="N2290" i="8"/>
  <c r="M2290" i="8"/>
  <c r="L2290" i="8"/>
  <c r="T2289" i="8"/>
  <c r="R2289" i="8"/>
  <c r="Q2289" i="8"/>
  <c r="P2289" i="8"/>
  <c r="O2289" i="8"/>
  <c r="N2289" i="8"/>
  <c r="M2289" i="8"/>
  <c r="L2289" i="8"/>
  <c r="T2288" i="8"/>
  <c r="R2288" i="8"/>
  <c r="Q2288" i="8"/>
  <c r="P2288" i="8"/>
  <c r="O2288" i="8"/>
  <c r="N2288" i="8"/>
  <c r="M2288" i="8"/>
  <c r="L2288" i="8"/>
  <c r="T2287" i="8"/>
  <c r="R2287" i="8"/>
  <c r="Q2287" i="8"/>
  <c r="P2287" i="8"/>
  <c r="O2287" i="8"/>
  <c r="N2287" i="8"/>
  <c r="M2287" i="8"/>
  <c r="L2287" i="8"/>
  <c r="T2286" i="8"/>
  <c r="R2286" i="8"/>
  <c r="Q2286" i="8"/>
  <c r="P2286" i="8"/>
  <c r="O2286" i="8"/>
  <c r="N2286" i="8"/>
  <c r="M2286" i="8"/>
  <c r="L2286" i="8"/>
  <c r="T2285" i="8"/>
  <c r="R2285" i="8"/>
  <c r="Q2285" i="8"/>
  <c r="P2285" i="8"/>
  <c r="O2285" i="8"/>
  <c r="N2285" i="8"/>
  <c r="M2285" i="8"/>
  <c r="L2285" i="8"/>
  <c r="T2284" i="8"/>
  <c r="R2284" i="8"/>
  <c r="Q2284" i="8"/>
  <c r="P2284" i="8"/>
  <c r="O2284" i="8"/>
  <c r="N2284" i="8"/>
  <c r="M2284" i="8"/>
  <c r="L2284" i="8"/>
  <c r="T2283" i="8"/>
  <c r="R2283" i="8"/>
  <c r="Q2283" i="8"/>
  <c r="P2283" i="8"/>
  <c r="O2283" i="8"/>
  <c r="N2283" i="8"/>
  <c r="M2283" i="8"/>
  <c r="L2283" i="8"/>
  <c r="T2282" i="8"/>
  <c r="R2282" i="8"/>
  <c r="Q2282" i="8"/>
  <c r="P2282" i="8"/>
  <c r="O2282" i="8"/>
  <c r="N2282" i="8"/>
  <c r="M2282" i="8"/>
  <c r="L2282" i="8"/>
  <c r="T2281" i="8"/>
  <c r="R2281" i="8"/>
  <c r="Q2281" i="8"/>
  <c r="P2281" i="8"/>
  <c r="O2281" i="8"/>
  <c r="N2281" i="8"/>
  <c r="M2281" i="8"/>
  <c r="L2281" i="8"/>
  <c r="T2280" i="8"/>
  <c r="R2280" i="8"/>
  <c r="Q2280" i="8"/>
  <c r="P2280" i="8"/>
  <c r="O2280" i="8"/>
  <c r="N2280" i="8"/>
  <c r="M2280" i="8"/>
  <c r="L2280" i="8"/>
  <c r="T2279" i="8"/>
  <c r="R2279" i="8"/>
  <c r="Q2279" i="8"/>
  <c r="P2279" i="8"/>
  <c r="O2279" i="8"/>
  <c r="N2279" i="8"/>
  <c r="M2279" i="8"/>
  <c r="L2279" i="8"/>
  <c r="T2278" i="8"/>
  <c r="R2278" i="8"/>
  <c r="Q2278" i="8"/>
  <c r="P2278" i="8"/>
  <c r="O2278" i="8"/>
  <c r="N2278" i="8"/>
  <c r="M2278" i="8"/>
  <c r="L2278" i="8"/>
  <c r="T2277" i="8"/>
  <c r="R2277" i="8"/>
  <c r="Q2277" i="8"/>
  <c r="P2277" i="8"/>
  <c r="O2277" i="8"/>
  <c r="N2277" i="8"/>
  <c r="M2277" i="8"/>
  <c r="L2277" i="8"/>
  <c r="T2276" i="8"/>
  <c r="R2276" i="8"/>
  <c r="Q2276" i="8"/>
  <c r="P2276" i="8"/>
  <c r="O2276" i="8"/>
  <c r="N2276" i="8"/>
  <c r="M2276" i="8"/>
  <c r="L2276" i="8"/>
  <c r="T2275" i="8"/>
  <c r="R2275" i="8"/>
  <c r="Q2275" i="8"/>
  <c r="P2275" i="8"/>
  <c r="O2275" i="8"/>
  <c r="N2275" i="8"/>
  <c r="M2275" i="8"/>
  <c r="L2275" i="8"/>
  <c r="T2274" i="8"/>
  <c r="R2274" i="8"/>
  <c r="Q2274" i="8"/>
  <c r="P2274" i="8"/>
  <c r="O2274" i="8"/>
  <c r="N2274" i="8"/>
  <c r="M2274" i="8"/>
  <c r="L2274" i="8"/>
  <c r="T2273" i="8"/>
  <c r="R2273" i="8"/>
  <c r="Q2273" i="8"/>
  <c r="P2273" i="8"/>
  <c r="O2273" i="8"/>
  <c r="N2273" i="8"/>
  <c r="M2273" i="8"/>
  <c r="L2273" i="8"/>
  <c r="T2272" i="8"/>
  <c r="R2272" i="8"/>
  <c r="Q2272" i="8"/>
  <c r="P2272" i="8"/>
  <c r="O2272" i="8"/>
  <c r="N2272" i="8"/>
  <c r="M2272" i="8"/>
  <c r="L2272" i="8"/>
  <c r="T2271" i="8"/>
  <c r="R2271" i="8"/>
  <c r="Q2271" i="8"/>
  <c r="P2271" i="8"/>
  <c r="O2271" i="8"/>
  <c r="N2271" i="8"/>
  <c r="M2271" i="8"/>
  <c r="L2271" i="8"/>
  <c r="T2270" i="8"/>
  <c r="R2270" i="8"/>
  <c r="Q2270" i="8"/>
  <c r="P2270" i="8"/>
  <c r="O2270" i="8"/>
  <c r="N2270" i="8"/>
  <c r="M2270" i="8"/>
  <c r="L2270" i="8"/>
  <c r="T2269" i="8"/>
  <c r="R2269" i="8"/>
  <c r="Q2269" i="8"/>
  <c r="P2269" i="8"/>
  <c r="O2269" i="8"/>
  <c r="N2269" i="8"/>
  <c r="M2269" i="8"/>
  <c r="L2269" i="8"/>
  <c r="T2268" i="8"/>
  <c r="R2268" i="8"/>
  <c r="Q2268" i="8"/>
  <c r="P2268" i="8"/>
  <c r="O2268" i="8"/>
  <c r="N2268" i="8"/>
  <c r="M2268" i="8"/>
  <c r="L2268" i="8"/>
  <c r="T2267" i="8"/>
  <c r="R2267" i="8"/>
  <c r="Q2267" i="8"/>
  <c r="P2267" i="8"/>
  <c r="O2267" i="8"/>
  <c r="N2267" i="8"/>
  <c r="M2267" i="8"/>
  <c r="L2267" i="8"/>
  <c r="T2266" i="8"/>
  <c r="R2266" i="8"/>
  <c r="Q2266" i="8"/>
  <c r="P2266" i="8"/>
  <c r="O2266" i="8"/>
  <c r="N2266" i="8"/>
  <c r="M2266" i="8"/>
  <c r="L2266" i="8"/>
  <c r="T2265" i="8"/>
  <c r="R2265" i="8"/>
  <c r="Q2265" i="8"/>
  <c r="P2265" i="8"/>
  <c r="O2265" i="8"/>
  <c r="N2265" i="8"/>
  <c r="M2265" i="8"/>
  <c r="L2265" i="8"/>
  <c r="T2264" i="8"/>
  <c r="R2264" i="8"/>
  <c r="Q2264" i="8"/>
  <c r="P2264" i="8"/>
  <c r="O2264" i="8"/>
  <c r="N2264" i="8"/>
  <c r="M2264" i="8"/>
  <c r="L2264" i="8"/>
  <c r="T2263" i="8"/>
  <c r="R2263" i="8"/>
  <c r="Q2263" i="8"/>
  <c r="P2263" i="8"/>
  <c r="O2263" i="8"/>
  <c r="N2263" i="8"/>
  <c r="M2263" i="8"/>
  <c r="L2263" i="8"/>
  <c r="T2262" i="8"/>
  <c r="R2262" i="8"/>
  <c r="Q2262" i="8"/>
  <c r="P2262" i="8"/>
  <c r="O2262" i="8"/>
  <c r="N2262" i="8"/>
  <c r="M2262" i="8"/>
  <c r="L2262" i="8"/>
  <c r="T2261" i="8"/>
  <c r="R2261" i="8"/>
  <c r="Q2261" i="8"/>
  <c r="P2261" i="8"/>
  <c r="O2261" i="8"/>
  <c r="N2261" i="8"/>
  <c r="M2261" i="8"/>
  <c r="L2261" i="8"/>
  <c r="T2260" i="8"/>
  <c r="R2260" i="8"/>
  <c r="Q2260" i="8"/>
  <c r="P2260" i="8"/>
  <c r="O2260" i="8"/>
  <c r="N2260" i="8"/>
  <c r="M2260" i="8"/>
  <c r="L2260" i="8"/>
  <c r="T2259" i="8"/>
  <c r="R2259" i="8"/>
  <c r="Q2259" i="8"/>
  <c r="P2259" i="8"/>
  <c r="O2259" i="8"/>
  <c r="N2259" i="8"/>
  <c r="M2259" i="8"/>
  <c r="L2259" i="8"/>
  <c r="T2258" i="8"/>
  <c r="R2258" i="8"/>
  <c r="Q2258" i="8"/>
  <c r="P2258" i="8"/>
  <c r="O2258" i="8"/>
  <c r="N2258" i="8"/>
  <c r="M2258" i="8"/>
  <c r="L2258" i="8"/>
  <c r="T2257" i="8"/>
  <c r="R2257" i="8"/>
  <c r="Q2257" i="8"/>
  <c r="P2257" i="8"/>
  <c r="O2257" i="8"/>
  <c r="N2257" i="8"/>
  <c r="M2257" i="8"/>
  <c r="L2257" i="8"/>
  <c r="T2256" i="8"/>
  <c r="R2256" i="8"/>
  <c r="Q2256" i="8"/>
  <c r="P2256" i="8"/>
  <c r="O2256" i="8"/>
  <c r="N2256" i="8"/>
  <c r="M2256" i="8"/>
  <c r="L2256" i="8"/>
  <c r="T2255" i="8"/>
  <c r="R2255" i="8"/>
  <c r="Q2255" i="8"/>
  <c r="P2255" i="8"/>
  <c r="O2255" i="8"/>
  <c r="N2255" i="8"/>
  <c r="M2255" i="8"/>
  <c r="L2255" i="8"/>
  <c r="T2254" i="8"/>
  <c r="R2254" i="8"/>
  <c r="Q2254" i="8"/>
  <c r="P2254" i="8"/>
  <c r="O2254" i="8"/>
  <c r="N2254" i="8"/>
  <c r="M2254" i="8"/>
  <c r="L2254" i="8"/>
  <c r="T2253" i="8"/>
  <c r="R2253" i="8"/>
  <c r="Q2253" i="8"/>
  <c r="P2253" i="8"/>
  <c r="O2253" i="8"/>
  <c r="N2253" i="8"/>
  <c r="M2253" i="8"/>
  <c r="L2253" i="8"/>
  <c r="T2252" i="8"/>
  <c r="R2252" i="8"/>
  <c r="Q2252" i="8"/>
  <c r="P2252" i="8"/>
  <c r="O2252" i="8"/>
  <c r="N2252" i="8"/>
  <c r="M2252" i="8"/>
  <c r="L2252" i="8"/>
  <c r="T2251" i="8"/>
  <c r="R2251" i="8"/>
  <c r="Q2251" i="8"/>
  <c r="P2251" i="8"/>
  <c r="O2251" i="8"/>
  <c r="N2251" i="8"/>
  <c r="M2251" i="8"/>
  <c r="L2251" i="8"/>
  <c r="T2250" i="8"/>
  <c r="R2250" i="8"/>
  <c r="Q2250" i="8"/>
  <c r="P2250" i="8"/>
  <c r="O2250" i="8"/>
  <c r="N2250" i="8"/>
  <c r="M2250" i="8"/>
  <c r="L2250" i="8"/>
  <c r="T2249" i="8"/>
  <c r="R2249" i="8"/>
  <c r="Q2249" i="8"/>
  <c r="P2249" i="8"/>
  <c r="O2249" i="8"/>
  <c r="N2249" i="8"/>
  <c r="M2249" i="8"/>
  <c r="L2249" i="8"/>
  <c r="T2248" i="8"/>
  <c r="R2248" i="8"/>
  <c r="Q2248" i="8"/>
  <c r="P2248" i="8"/>
  <c r="O2248" i="8"/>
  <c r="N2248" i="8"/>
  <c r="M2248" i="8"/>
  <c r="L2248" i="8"/>
  <c r="T2247" i="8"/>
  <c r="R2247" i="8"/>
  <c r="Q2247" i="8"/>
  <c r="P2247" i="8"/>
  <c r="O2247" i="8"/>
  <c r="N2247" i="8"/>
  <c r="M2247" i="8"/>
  <c r="L2247" i="8"/>
  <c r="T2246" i="8"/>
  <c r="R2246" i="8"/>
  <c r="Q2246" i="8"/>
  <c r="P2246" i="8"/>
  <c r="O2246" i="8"/>
  <c r="N2246" i="8"/>
  <c r="M2246" i="8"/>
  <c r="L2246" i="8"/>
  <c r="T2245" i="8"/>
  <c r="R2245" i="8"/>
  <c r="Q2245" i="8"/>
  <c r="P2245" i="8"/>
  <c r="O2245" i="8"/>
  <c r="N2245" i="8"/>
  <c r="M2245" i="8"/>
  <c r="L2245" i="8"/>
  <c r="T2244" i="8"/>
  <c r="R2244" i="8"/>
  <c r="Q2244" i="8"/>
  <c r="P2244" i="8"/>
  <c r="O2244" i="8"/>
  <c r="N2244" i="8"/>
  <c r="M2244" i="8"/>
  <c r="L2244" i="8"/>
  <c r="T2243" i="8"/>
  <c r="R2243" i="8"/>
  <c r="Q2243" i="8"/>
  <c r="P2243" i="8"/>
  <c r="O2243" i="8"/>
  <c r="N2243" i="8"/>
  <c r="M2243" i="8"/>
  <c r="L2243" i="8"/>
  <c r="T2242" i="8"/>
  <c r="R2242" i="8"/>
  <c r="Q2242" i="8"/>
  <c r="P2242" i="8"/>
  <c r="O2242" i="8"/>
  <c r="N2242" i="8"/>
  <c r="M2242" i="8"/>
  <c r="L2242" i="8"/>
  <c r="T2241" i="8"/>
  <c r="R2241" i="8"/>
  <c r="Q2241" i="8"/>
  <c r="P2241" i="8"/>
  <c r="O2241" i="8"/>
  <c r="N2241" i="8"/>
  <c r="M2241" i="8"/>
  <c r="L2241" i="8"/>
  <c r="T2240" i="8"/>
  <c r="R2240" i="8"/>
  <c r="Q2240" i="8"/>
  <c r="P2240" i="8"/>
  <c r="O2240" i="8"/>
  <c r="N2240" i="8"/>
  <c r="M2240" i="8"/>
  <c r="L2240" i="8"/>
  <c r="T2239" i="8"/>
  <c r="R2239" i="8"/>
  <c r="Q2239" i="8"/>
  <c r="P2239" i="8"/>
  <c r="O2239" i="8"/>
  <c r="N2239" i="8"/>
  <c r="M2239" i="8"/>
  <c r="L2239" i="8"/>
  <c r="T2238" i="8"/>
  <c r="R2238" i="8"/>
  <c r="Q2238" i="8"/>
  <c r="P2238" i="8"/>
  <c r="O2238" i="8"/>
  <c r="N2238" i="8"/>
  <c r="M2238" i="8"/>
  <c r="L2238" i="8"/>
  <c r="T2237" i="8"/>
  <c r="R2237" i="8"/>
  <c r="Q2237" i="8"/>
  <c r="P2237" i="8"/>
  <c r="O2237" i="8"/>
  <c r="N2237" i="8"/>
  <c r="M2237" i="8"/>
  <c r="L2237" i="8"/>
  <c r="T2236" i="8"/>
  <c r="R2236" i="8"/>
  <c r="Q2236" i="8"/>
  <c r="P2236" i="8"/>
  <c r="O2236" i="8"/>
  <c r="N2236" i="8"/>
  <c r="M2236" i="8"/>
  <c r="L2236" i="8"/>
  <c r="T2235" i="8"/>
  <c r="R2235" i="8"/>
  <c r="Q2235" i="8"/>
  <c r="P2235" i="8"/>
  <c r="O2235" i="8"/>
  <c r="N2235" i="8"/>
  <c r="M2235" i="8"/>
  <c r="L2235" i="8"/>
  <c r="T2234" i="8"/>
  <c r="R2234" i="8"/>
  <c r="Q2234" i="8"/>
  <c r="P2234" i="8"/>
  <c r="O2234" i="8"/>
  <c r="N2234" i="8"/>
  <c r="M2234" i="8"/>
  <c r="L2234" i="8"/>
  <c r="T2233" i="8"/>
  <c r="R2233" i="8"/>
  <c r="Q2233" i="8"/>
  <c r="P2233" i="8"/>
  <c r="O2233" i="8"/>
  <c r="N2233" i="8"/>
  <c r="M2233" i="8"/>
  <c r="L2233" i="8"/>
  <c r="T2232" i="8"/>
  <c r="R2232" i="8"/>
  <c r="Q2232" i="8"/>
  <c r="P2232" i="8"/>
  <c r="O2232" i="8"/>
  <c r="N2232" i="8"/>
  <c r="M2232" i="8"/>
  <c r="L2232" i="8"/>
  <c r="T2231" i="8"/>
  <c r="R2231" i="8"/>
  <c r="Q2231" i="8"/>
  <c r="P2231" i="8"/>
  <c r="O2231" i="8"/>
  <c r="N2231" i="8"/>
  <c r="M2231" i="8"/>
  <c r="L2231" i="8"/>
  <c r="T2230" i="8"/>
  <c r="R2230" i="8"/>
  <c r="Q2230" i="8"/>
  <c r="P2230" i="8"/>
  <c r="O2230" i="8"/>
  <c r="N2230" i="8"/>
  <c r="M2230" i="8"/>
  <c r="L2230" i="8"/>
  <c r="T2229" i="8"/>
  <c r="R2229" i="8"/>
  <c r="Q2229" i="8"/>
  <c r="P2229" i="8"/>
  <c r="O2229" i="8"/>
  <c r="N2229" i="8"/>
  <c r="M2229" i="8"/>
  <c r="L2229" i="8"/>
  <c r="T2228" i="8"/>
  <c r="R2228" i="8"/>
  <c r="Q2228" i="8"/>
  <c r="P2228" i="8"/>
  <c r="O2228" i="8"/>
  <c r="N2228" i="8"/>
  <c r="M2228" i="8"/>
  <c r="L2228" i="8"/>
  <c r="T2227" i="8"/>
  <c r="R2227" i="8"/>
  <c r="Q2227" i="8"/>
  <c r="P2227" i="8"/>
  <c r="O2227" i="8"/>
  <c r="N2227" i="8"/>
  <c r="M2227" i="8"/>
  <c r="L2227" i="8"/>
  <c r="T2226" i="8"/>
  <c r="R2226" i="8"/>
  <c r="Q2226" i="8"/>
  <c r="P2226" i="8"/>
  <c r="O2226" i="8"/>
  <c r="N2226" i="8"/>
  <c r="M2226" i="8"/>
  <c r="L2226" i="8"/>
  <c r="T2225" i="8"/>
  <c r="R2225" i="8"/>
  <c r="Q2225" i="8"/>
  <c r="P2225" i="8"/>
  <c r="O2225" i="8"/>
  <c r="N2225" i="8"/>
  <c r="M2225" i="8"/>
  <c r="L2225" i="8"/>
  <c r="T2224" i="8"/>
  <c r="R2224" i="8"/>
  <c r="Q2224" i="8"/>
  <c r="P2224" i="8"/>
  <c r="O2224" i="8"/>
  <c r="N2224" i="8"/>
  <c r="M2224" i="8"/>
  <c r="L2224" i="8"/>
  <c r="T2223" i="8"/>
  <c r="R2223" i="8"/>
  <c r="Q2223" i="8"/>
  <c r="P2223" i="8"/>
  <c r="O2223" i="8"/>
  <c r="N2223" i="8"/>
  <c r="M2223" i="8"/>
  <c r="L2223" i="8"/>
  <c r="T2222" i="8"/>
  <c r="R2222" i="8"/>
  <c r="Q2222" i="8"/>
  <c r="P2222" i="8"/>
  <c r="O2222" i="8"/>
  <c r="N2222" i="8"/>
  <c r="M2222" i="8"/>
  <c r="L2222" i="8"/>
  <c r="T2221" i="8"/>
  <c r="R2221" i="8"/>
  <c r="Q2221" i="8"/>
  <c r="P2221" i="8"/>
  <c r="O2221" i="8"/>
  <c r="N2221" i="8"/>
  <c r="M2221" i="8"/>
  <c r="L2221" i="8"/>
  <c r="T2220" i="8"/>
  <c r="R2220" i="8"/>
  <c r="Q2220" i="8"/>
  <c r="P2220" i="8"/>
  <c r="O2220" i="8"/>
  <c r="N2220" i="8"/>
  <c r="M2220" i="8"/>
  <c r="L2220" i="8"/>
  <c r="T2219" i="8"/>
  <c r="R2219" i="8"/>
  <c r="Q2219" i="8"/>
  <c r="P2219" i="8"/>
  <c r="O2219" i="8"/>
  <c r="N2219" i="8"/>
  <c r="M2219" i="8"/>
  <c r="L2219" i="8"/>
  <c r="T2218" i="8"/>
  <c r="R2218" i="8"/>
  <c r="Q2218" i="8"/>
  <c r="P2218" i="8"/>
  <c r="O2218" i="8"/>
  <c r="N2218" i="8"/>
  <c r="M2218" i="8"/>
  <c r="L2218" i="8"/>
  <c r="T2217" i="8"/>
  <c r="R2217" i="8"/>
  <c r="Q2217" i="8"/>
  <c r="P2217" i="8"/>
  <c r="O2217" i="8"/>
  <c r="N2217" i="8"/>
  <c r="M2217" i="8"/>
  <c r="L2217" i="8"/>
  <c r="T2216" i="8"/>
  <c r="R2216" i="8"/>
  <c r="Q2216" i="8"/>
  <c r="P2216" i="8"/>
  <c r="O2216" i="8"/>
  <c r="N2216" i="8"/>
  <c r="M2216" i="8"/>
  <c r="L2216" i="8"/>
  <c r="T2215" i="8"/>
  <c r="R2215" i="8"/>
  <c r="Q2215" i="8"/>
  <c r="P2215" i="8"/>
  <c r="O2215" i="8"/>
  <c r="N2215" i="8"/>
  <c r="M2215" i="8"/>
  <c r="L2215" i="8"/>
  <c r="T2214" i="8"/>
  <c r="R2214" i="8"/>
  <c r="Q2214" i="8"/>
  <c r="P2214" i="8"/>
  <c r="O2214" i="8"/>
  <c r="N2214" i="8"/>
  <c r="M2214" i="8"/>
  <c r="L2214" i="8"/>
  <c r="T2213" i="8"/>
  <c r="R2213" i="8"/>
  <c r="Q2213" i="8"/>
  <c r="P2213" i="8"/>
  <c r="O2213" i="8"/>
  <c r="N2213" i="8"/>
  <c r="M2213" i="8"/>
  <c r="L2213" i="8"/>
  <c r="T2212" i="8"/>
  <c r="R2212" i="8"/>
  <c r="Q2212" i="8"/>
  <c r="P2212" i="8"/>
  <c r="O2212" i="8"/>
  <c r="N2212" i="8"/>
  <c r="M2212" i="8"/>
  <c r="L2212" i="8"/>
  <c r="T2211" i="8"/>
  <c r="R2211" i="8"/>
  <c r="Q2211" i="8"/>
  <c r="P2211" i="8"/>
  <c r="O2211" i="8"/>
  <c r="N2211" i="8"/>
  <c r="M2211" i="8"/>
  <c r="L2211" i="8"/>
  <c r="T2210" i="8"/>
  <c r="R2210" i="8"/>
  <c r="Q2210" i="8"/>
  <c r="P2210" i="8"/>
  <c r="O2210" i="8"/>
  <c r="N2210" i="8"/>
  <c r="M2210" i="8"/>
  <c r="L2210" i="8"/>
  <c r="T2209" i="8"/>
  <c r="R2209" i="8"/>
  <c r="Q2209" i="8"/>
  <c r="P2209" i="8"/>
  <c r="O2209" i="8"/>
  <c r="N2209" i="8"/>
  <c r="M2209" i="8"/>
  <c r="L2209" i="8"/>
  <c r="T2208" i="8"/>
  <c r="R2208" i="8"/>
  <c r="Q2208" i="8"/>
  <c r="P2208" i="8"/>
  <c r="O2208" i="8"/>
  <c r="N2208" i="8"/>
  <c r="M2208" i="8"/>
  <c r="L2208" i="8"/>
  <c r="T2207" i="8"/>
  <c r="R2207" i="8"/>
  <c r="Q2207" i="8"/>
  <c r="P2207" i="8"/>
  <c r="O2207" i="8"/>
  <c r="N2207" i="8"/>
  <c r="M2207" i="8"/>
  <c r="L2207" i="8"/>
  <c r="T2206" i="8"/>
  <c r="R2206" i="8"/>
  <c r="Q2206" i="8"/>
  <c r="P2206" i="8"/>
  <c r="O2206" i="8"/>
  <c r="N2206" i="8"/>
  <c r="M2206" i="8"/>
  <c r="L2206" i="8"/>
  <c r="T2205" i="8"/>
  <c r="R2205" i="8"/>
  <c r="Q2205" i="8"/>
  <c r="P2205" i="8"/>
  <c r="O2205" i="8"/>
  <c r="N2205" i="8"/>
  <c r="M2205" i="8"/>
  <c r="L2205" i="8"/>
  <c r="T2204" i="8"/>
  <c r="R2204" i="8"/>
  <c r="Q2204" i="8"/>
  <c r="P2204" i="8"/>
  <c r="O2204" i="8"/>
  <c r="N2204" i="8"/>
  <c r="M2204" i="8"/>
  <c r="L2204" i="8"/>
  <c r="T2203" i="8"/>
  <c r="R2203" i="8"/>
  <c r="Q2203" i="8"/>
  <c r="P2203" i="8"/>
  <c r="O2203" i="8"/>
  <c r="N2203" i="8"/>
  <c r="M2203" i="8"/>
  <c r="L2203" i="8"/>
  <c r="T2202" i="8"/>
  <c r="R2202" i="8"/>
  <c r="Q2202" i="8"/>
  <c r="P2202" i="8"/>
  <c r="O2202" i="8"/>
  <c r="N2202" i="8"/>
  <c r="M2202" i="8"/>
  <c r="L2202" i="8"/>
  <c r="T2201" i="8"/>
  <c r="R2201" i="8"/>
  <c r="Q2201" i="8"/>
  <c r="P2201" i="8"/>
  <c r="O2201" i="8"/>
  <c r="N2201" i="8"/>
  <c r="M2201" i="8"/>
  <c r="L2201" i="8"/>
  <c r="T2200" i="8"/>
  <c r="R2200" i="8"/>
  <c r="Q2200" i="8"/>
  <c r="P2200" i="8"/>
  <c r="O2200" i="8"/>
  <c r="N2200" i="8"/>
  <c r="M2200" i="8"/>
  <c r="L2200" i="8"/>
  <c r="T2199" i="8"/>
  <c r="R2199" i="8"/>
  <c r="Q2199" i="8"/>
  <c r="P2199" i="8"/>
  <c r="O2199" i="8"/>
  <c r="N2199" i="8"/>
  <c r="M2199" i="8"/>
  <c r="L2199" i="8"/>
  <c r="T2198" i="8"/>
  <c r="R2198" i="8"/>
  <c r="Q2198" i="8"/>
  <c r="P2198" i="8"/>
  <c r="O2198" i="8"/>
  <c r="N2198" i="8"/>
  <c r="M2198" i="8"/>
  <c r="L2198" i="8"/>
  <c r="T2197" i="8"/>
  <c r="R2197" i="8"/>
  <c r="Q2197" i="8"/>
  <c r="P2197" i="8"/>
  <c r="O2197" i="8"/>
  <c r="N2197" i="8"/>
  <c r="M2197" i="8"/>
  <c r="L2197" i="8"/>
  <c r="T2196" i="8"/>
  <c r="R2196" i="8"/>
  <c r="Q2196" i="8"/>
  <c r="P2196" i="8"/>
  <c r="O2196" i="8"/>
  <c r="N2196" i="8"/>
  <c r="M2196" i="8"/>
  <c r="L2196" i="8"/>
  <c r="T2195" i="8"/>
  <c r="R2195" i="8"/>
  <c r="Q2195" i="8"/>
  <c r="P2195" i="8"/>
  <c r="O2195" i="8"/>
  <c r="N2195" i="8"/>
  <c r="M2195" i="8"/>
  <c r="L2195" i="8"/>
  <c r="T2194" i="8"/>
  <c r="R2194" i="8"/>
  <c r="Q2194" i="8"/>
  <c r="P2194" i="8"/>
  <c r="O2194" i="8"/>
  <c r="N2194" i="8"/>
  <c r="M2194" i="8"/>
  <c r="L2194" i="8"/>
  <c r="T2193" i="8"/>
  <c r="R2193" i="8"/>
  <c r="Q2193" i="8"/>
  <c r="P2193" i="8"/>
  <c r="O2193" i="8"/>
  <c r="N2193" i="8"/>
  <c r="M2193" i="8"/>
  <c r="L2193" i="8"/>
  <c r="T2192" i="8"/>
  <c r="R2192" i="8"/>
  <c r="Q2192" i="8"/>
  <c r="P2192" i="8"/>
  <c r="O2192" i="8"/>
  <c r="N2192" i="8"/>
  <c r="M2192" i="8"/>
  <c r="L2192" i="8"/>
  <c r="T2191" i="8"/>
  <c r="R2191" i="8"/>
  <c r="Q2191" i="8"/>
  <c r="P2191" i="8"/>
  <c r="O2191" i="8"/>
  <c r="N2191" i="8"/>
  <c r="M2191" i="8"/>
  <c r="L2191" i="8"/>
  <c r="T2190" i="8"/>
  <c r="R2190" i="8"/>
  <c r="Q2190" i="8"/>
  <c r="P2190" i="8"/>
  <c r="O2190" i="8"/>
  <c r="N2190" i="8"/>
  <c r="M2190" i="8"/>
  <c r="L2190" i="8"/>
  <c r="T2189" i="8"/>
  <c r="R2189" i="8"/>
  <c r="Q2189" i="8"/>
  <c r="P2189" i="8"/>
  <c r="O2189" i="8"/>
  <c r="N2189" i="8"/>
  <c r="M2189" i="8"/>
  <c r="L2189" i="8"/>
  <c r="T2188" i="8"/>
  <c r="R2188" i="8"/>
  <c r="Q2188" i="8"/>
  <c r="P2188" i="8"/>
  <c r="O2188" i="8"/>
  <c r="N2188" i="8"/>
  <c r="M2188" i="8"/>
  <c r="L2188" i="8"/>
  <c r="T2187" i="8"/>
  <c r="R2187" i="8"/>
  <c r="Q2187" i="8"/>
  <c r="P2187" i="8"/>
  <c r="O2187" i="8"/>
  <c r="N2187" i="8"/>
  <c r="M2187" i="8"/>
  <c r="L2187" i="8"/>
  <c r="T2186" i="8"/>
  <c r="R2186" i="8"/>
  <c r="Q2186" i="8"/>
  <c r="P2186" i="8"/>
  <c r="O2186" i="8"/>
  <c r="N2186" i="8"/>
  <c r="M2186" i="8"/>
  <c r="L2186" i="8"/>
  <c r="T2185" i="8"/>
  <c r="R2185" i="8"/>
  <c r="Q2185" i="8"/>
  <c r="P2185" i="8"/>
  <c r="O2185" i="8"/>
  <c r="N2185" i="8"/>
  <c r="M2185" i="8"/>
  <c r="L2185" i="8"/>
  <c r="T2184" i="8"/>
  <c r="R2184" i="8"/>
  <c r="Q2184" i="8"/>
  <c r="P2184" i="8"/>
  <c r="O2184" i="8"/>
  <c r="N2184" i="8"/>
  <c r="M2184" i="8"/>
  <c r="L2184" i="8"/>
  <c r="T2183" i="8"/>
  <c r="R2183" i="8"/>
  <c r="Q2183" i="8"/>
  <c r="P2183" i="8"/>
  <c r="O2183" i="8"/>
  <c r="N2183" i="8"/>
  <c r="M2183" i="8"/>
  <c r="L2183" i="8"/>
  <c r="T2182" i="8"/>
  <c r="R2182" i="8"/>
  <c r="Q2182" i="8"/>
  <c r="P2182" i="8"/>
  <c r="O2182" i="8"/>
  <c r="N2182" i="8"/>
  <c r="M2182" i="8"/>
  <c r="L2182" i="8"/>
  <c r="T2181" i="8"/>
  <c r="R2181" i="8"/>
  <c r="Q2181" i="8"/>
  <c r="P2181" i="8"/>
  <c r="O2181" i="8"/>
  <c r="N2181" i="8"/>
  <c r="M2181" i="8"/>
  <c r="L2181" i="8"/>
  <c r="T2180" i="8"/>
  <c r="R2180" i="8"/>
  <c r="Q2180" i="8"/>
  <c r="P2180" i="8"/>
  <c r="O2180" i="8"/>
  <c r="N2180" i="8"/>
  <c r="M2180" i="8"/>
  <c r="L2180" i="8"/>
  <c r="T2179" i="8"/>
  <c r="R2179" i="8"/>
  <c r="Q2179" i="8"/>
  <c r="P2179" i="8"/>
  <c r="O2179" i="8"/>
  <c r="N2179" i="8"/>
  <c r="M2179" i="8"/>
  <c r="L2179" i="8"/>
  <c r="T2178" i="8"/>
  <c r="R2178" i="8"/>
  <c r="Q2178" i="8"/>
  <c r="P2178" i="8"/>
  <c r="O2178" i="8"/>
  <c r="N2178" i="8"/>
  <c r="M2178" i="8"/>
  <c r="L2178" i="8"/>
  <c r="T2177" i="8"/>
  <c r="R2177" i="8"/>
  <c r="Q2177" i="8"/>
  <c r="P2177" i="8"/>
  <c r="O2177" i="8"/>
  <c r="N2177" i="8"/>
  <c r="M2177" i="8"/>
  <c r="L2177" i="8"/>
  <c r="T2176" i="8"/>
  <c r="R2176" i="8"/>
  <c r="Q2176" i="8"/>
  <c r="P2176" i="8"/>
  <c r="O2176" i="8"/>
  <c r="N2176" i="8"/>
  <c r="M2176" i="8"/>
  <c r="L2176" i="8"/>
  <c r="T2175" i="8"/>
  <c r="R2175" i="8"/>
  <c r="Q2175" i="8"/>
  <c r="P2175" i="8"/>
  <c r="O2175" i="8"/>
  <c r="N2175" i="8"/>
  <c r="M2175" i="8"/>
  <c r="L2175" i="8"/>
  <c r="T2174" i="8"/>
  <c r="R2174" i="8"/>
  <c r="Q2174" i="8"/>
  <c r="P2174" i="8"/>
  <c r="O2174" i="8"/>
  <c r="N2174" i="8"/>
  <c r="M2174" i="8"/>
  <c r="L2174" i="8"/>
  <c r="T2173" i="8"/>
  <c r="R2173" i="8"/>
  <c r="Q2173" i="8"/>
  <c r="P2173" i="8"/>
  <c r="O2173" i="8"/>
  <c r="N2173" i="8"/>
  <c r="M2173" i="8"/>
  <c r="L2173" i="8"/>
  <c r="T2172" i="8"/>
  <c r="R2172" i="8"/>
  <c r="Q2172" i="8"/>
  <c r="P2172" i="8"/>
  <c r="O2172" i="8"/>
  <c r="N2172" i="8"/>
  <c r="M2172" i="8"/>
  <c r="L2172" i="8"/>
  <c r="T2171" i="8"/>
  <c r="R2171" i="8"/>
  <c r="Q2171" i="8"/>
  <c r="P2171" i="8"/>
  <c r="O2171" i="8"/>
  <c r="N2171" i="8"/>
  <c r="M2171" i="8"/>
  <c r="L2171" i="8"/>
  <c r="T2170" i="8"/>
  <c r="R2170" i="8"/>
  <c r="Q2170" i="8"/>
  <c r="P2170" i="8"/>
  <c r="O2170" i="8"/>
  <c r="N2170" i="8"/>
  <c r="M2170" i="8"/>
  <c r="L2170" i="8"/>
  <c r="T2169" i="8"/>
  <c r="R2169" i="8"/>
  <c r="Q2169" i="8"/>
  <c r="P2169" i="8"/>
  <c r="O2169" i="8"/>
  <c r="N2169" i="8"/>
  <c r="M2169" i="8"/>
  <c r="L2169" i="8"/>
  <c r="T2168" i="8"/>
  <c r="R2168" i="8"/>
  <c r="Q2168" i="8"/>
  <c r="P2168" i="8"/>
  <c r="O2168" i="8"/>
  <c r="N2168" i="8"/>
  <c r="M2168" i="8"/>
  <c r="L2168" i="8"/>
  <c r="T2167" i="8"/>
  <c r="R2167" i="8"/>
  <c r="Q2167" i="8"/>
  <c r="P2167" i="8"/>
  <c r="O2167" i="8"/>
  <c r="N2167" i="8"/>
  <c r="M2167" i="8"/>
  <c r="L2167" i="8"/>
  <c r="T2166" i="8"/>
  <c r="R2166" i="8"/>
  <c r="Q2166" i="8"/>
  <c r="P2166" i="8"/>
  <c r="O2166" i="8"/>
  <c r="N2166" i="8"/>
  <c r="M2166" i="8"/>
  <c r="L2166" i="8"/>
  <c r="T2165" i="8"/>
  <c r="R2165" i="8"/>
  <c r="Q2165" i="8"/>
  <c r="P2165" i="8"/>
  <c r="O2165" i="8"/>
  <c r="N2165" i="8"/>
  <c r="M2165" i="8"/>
  <c r="L2165" i="8"/>
  <c r="T2164" i="8"/>
  <c r="R2164" i="8"/>
  <c r="Q2164" i="8"/>
  <c r="P2164" i="8"/>
  <c r="O2164" i="8"/>
  <c r="N2164" i="8"/>
  <c r="M2164" i="8"/>
  <c r="L2164" i="8"/>
  <c r="T2163" i="8"/>
  <c r="R2163" i="8"/>
  <c r="Q2163" i="8"/>
  <c r="P2163" i="8"/>
  <c r="O2163" i="8"/>
  <c r="N2163" i="8"/>
  <c r="M2163" i="8"/>
  <c r="L2163" i="8"/>
  <c r="T2162" i="8"/>
  <c r="R2162" i="8"/>
  <c r="Q2162" i="8"/>
  <c r="P2162" i="8"/>
  <c r="O2162" i="8"/>
  <c r="N2162" i="8"/>
  <c r="M2162" i="8"/>
  <c r="L2162" i="8"/>
  <c r="T2161" i="8"/>
  <c r="R2161" i="8"/>
  <c r="Q2161" i="8"/>
  <c r="P2161" i="8"/>
  <c r="O2161" i="8"/>
  <c r="N2161" i="8"/>
  <c r="M2161" i="8"/>
  <c r="L2161" i="8"/>
  <c r="T2160" i="8"/>
  <c r="R2160" i="8"/>
  <c r="Q2160" i="8"/>
  <c r="P2160" i="8"/>
  <c r="O2160" i="8"/>
  <c r="N2160" i="8"/>
  <c r="M2160" i="8"/>
  <c r="L2160" i="8"/>
  <c r="T2159" i="8"/>
  <c r="R2159" i="8"/>
  <c r="Q2159" i="8"/>
  <c r="P2159" i="8"/>
  <c r="O2159" i="8"/>
  <c r="N2159" i="8"/>
  <c r="M2159" i="8"/>
  <c r="L2159" i="8"/>
  <c r="T2158" i="8"/>
  <c r="R2158" i="8"/>
  <c r="Q2158" i="8"/>
  <c r="P2158" i="8"/>
  <c r="O2158" i="8"/>
  <c r="N2158" i="8"/>
  <c r="M2158" i="8"/>
  <c r="L2158" i="8"/>
  <c r="T2157" i="8"/>
  <c r="R2157" i="8"/>
  <c r="Q2157" i="8"/>
  <c r="P2157" i="8"/>
  <c r="O2157" i="8"/>
  <c r="N2157" i="8"/>
  <c r="M2157" i="8"/>
  <c r="L2157" i="8"/>
  <c r="T2156" i="8"/>
  <c r="R2156" i="8"/>
  <c r="Q2156" i="8"/>
  <c r="P2156" i="8"/>
  <c r="O2156" i="8"/>
  <c r="N2156" i="8"/>
  <c r="M2156" i="8"/>
  <c r="L2156" i="8"/>
  <c r="T2155" i="8"/>
  <c r="R2155" i="8"/>
  <c r="Q2155" i="8"/>
  <c r="P2155" i="8"/>
  <c r="O2155" i="8"/>
  <c r="N2155" i="8"/>
  <c r="M2155" i="8"/>
  <c r="L2155" i="8"/>
  <c r="T2154" i="8"/>
  <c r="R2154" i="8"/>
  <c r="Q2154" i="8"/>
  <c r="P2154" i="8"/>
  <c r="O2154" i="8"/>
  <c r="N2154" i="8"/>
  <c r="M2154" i="8"/>
  <c r="L2154" i="8"/>
  <c r="T2153" i="8"/>
  <c r="R2153" i="8"/>
  <c r="Q2153" i="8"/>
  <c r="P2153" i="8"/>
  <c r="O2153" i="8"/>
  <c r="N2153" i="8"/>
  <c r="M2153" i="8"/>
  <c r="L2153" i="8"/>
  <c r="T2152" i="8"/>
  <c r="R2152" i="8"/>
  <c r="Q2152" i="8"/>
  <c r="P2152" i="8"/>
  <c r="O2152" i="8"/>
  <c r="N2152" i="8"/>
  <c r="M2152" i="8"/>
  <c r="L2152" i="8"/>
  <c r="T2151" i="8"/>
  <c r="R2151" i="8"/>
  <c r="Q2151" i="8"/>
  <c r="P2151" i="8"/>
  <c r="O2151" i="8"/>
  <c r="N2151" i="8"/>
  <c r="M2151" i="8"/>
  <c r="L2151" i="8"/>
  <c r="T2150" i="8"/>
  <c r="R2150" i="8"/>
  <c r="Q2150" i="8"/>
  <c r="P2150" i="8"/>
  <c r="O2150" i="8"/>
  <c r="N2150" i="8"/>
  <c r="M2150" i="8"/>
  <c r="L2150" i="8"/>
  <c r="T2149" i="8"/>
  <c r="R2149" i="8"/>
  <c r="Q2149" i="8"/>
  <c r="P2149" i="8"/>
  <c r="O2149" i="8"/>
  <c r="N2149" i="8"/>
  <c r="M2149" i="8"/>
  <c r="L2149" i="8"/>
  <c r="T2148" i="8"/>
  <c r="R2148" i="8"/>
  <c r="Q2148" i="8"/>
  <c r="P2148" i="8"/>
  <c r="O2148" i="8"/>
  <c r="N2148" i="8"/>
  <c r="M2148" i="8"/>
  <c r="L2148" i="8"/>
  <c r="T2147" i="8"/>
  <c r="R2147" i="8"/>
  <c r="Q2147" i="8"/>
  <c r="P2147" i="8"/>
  <c r="O2147" i="8"/>
  <c r="N2147" i="8"/>
  <c r="M2147" i="8"/>
  <c r="L2147" i="8"/>
  <c r="T2146" i="8"/>
  <c r="R2146" i="8"/>
  <c r="Q2146" i="8"/>
  <c r="P2146" i="8"/>
  <c r="O2146" i="8"/>
  <c r="N2146" i="8"/>
  <c r="M2146" i="8"/>
  <c r="L2146" i="8"/>
  <c r="T2145" i="8"/>
  <c r="R2145" i="8"/>
  <c r="Q2145" i="8"/>
  <c r="P2145" i="8"/>
  <c r="O2145" i="8"/>
  <c r="N2145" i="8"/>
  <c r="M2145" i="8"/>
  <c r="L2145" i="8"/>
  <c r="T2144" i="8"/>
  <c r="R2144" i="8"/>
  <c r="Q2144" i="8"/>
  <c r="P2144" i="8"/>
  <c r="O2144" i="8"/>
  <c r="N2144" i="8"/>
  <c r="M2144" i="8"/>
  <c r="L2144" i="8"/>
  <c r="T2143" i="8"/>
  <c r="R2143" i="8"/>
  <c r="Q2143" i="8"/>
  <c r="P2143" i="8"/>
  <c r="O2143" i="8"/>
  <c r="N2143" i="8"/>
  <c r="M2143" i="8"/>
  <c r="L2143" i="8"/>
  <c r="T2142" i="8"/>
  <c r="R2142" i="8"/>
  <c r="Q2142" i="8"/>
  <c r="P2142" i="8"/>
  <c r="O2142" i="8"/>
  <c r="N2142" i="8"/>
  <c r="M2142" i="8"/>
  <c r="L2142" i="8"/>
  <c r="T2141" i="8"/>
  <c r="R2141" i="8"/>
  <c r="Q2141" i="8"/>
  <c r="P2141" i="8"/>
  <c r="O2141" i="8"/>
  <c r="N2141" i="8"/>
  <c r="M2141" i="8"/>
  <c r="L2141" i="8"/>
  <c r="T2140" i="8"/>
  <c r="R2140" i="8"/>
  <c r="Q2140" i="8"/>
  <c r="P2140" i="8"/>
  <c r="O2140" i="8"/>
  <c r="N2140" i="8"/>
  <c r="M2140" i="8"/>
  <c r="L2140" i="8"/>
  <c r="T2139" i="8"/>
  <c r="R2139" i="8"/>
  <c r="Q2139" i="8"/>
  <c r="P2139" i="8"/>
  <c r="O2139" i="8"/>
  <c r="N2139" i="8"/>
  <c r="M2139" i="8"/>
  <c r="L2139" i="8"/>
  <c r="T2138" i="8"/>
  <c r="R2138" i="8"/>
  <c r="Q2138" i="8"/>
  <c r="P2138" i="8"/>
  <c r="O2138" i="8"/>
  <c r="N2138" i="8"/>
  <c r="M2138" i="8"/>
  <c r="L2138" i="8"/>
  <c r="T2137" i="8"/>
  <c r="R2137" i="8"/>
  <c r="Q2137" i="8"/>
  <c r="P2137" i="8"/>
  <c r="O2137" i="8"/>
  <c r="N2137" i="8"/>
  <c r="M2137" i="8"/>
  <c r="L2137" i="8"/>
  <c r="T2136" i="8"/>
  <c r="R2136" i="8"/>
  <c r="Q2136" i="8"/>
  <c r="P2136" i="8"/>
  <c r="O2136" i="8"/>
  <c r="N2136" i="8"/>
  <c r="M2136" i="8"/>
  <c r="L2136" i="8"/>
  <c r="T2135" i="8"/>
  <c r="R2135" i="8"/>
  <c r="Q2135" i="8"/>
  <c r="P2135" i="8"/>
  <c r="O2135" i="8"/>
  <c r="N2135" i="8"/>
  <c r="M2135" i="8"/>
  <c r="L2135" i="8"/>
  <c r="T2134" i="8"/>
  <c r="R2134" i="8"/>
  <c r="Q2134" i="8"/>
  <c r="P2134" i="8"/>
  <c r="O2134" i="8"/>
  <c r="N2134" i="8"/>
  <c r="M2134" i="8"/>
  <c r="L2134" i="8"/>
  <c r="T2133" i="8"/>
  <c r="R2133" i="8"/>
  <c r="Q2133" i="8"/>
  <c r="P2133" i="8"/>
  <c r="O2133" i="8"/>
  <c r="N2133" i="8"/>
  <c r="M2133" i="8"/>
  <c r="L2133" i="8"/>
  <c r="T2132" i="8"/>
  <c r="R2132" i="8"/>
  <c r="Q2132" i="8"/>
  <c r="P2132" i="8"/>
  <c r="O2132" i="8"/>
  <c r="N2132" i="8"/>
  <c r="M2132" i="8"/>
  <c r="L2132" i="8"/>
  <c r="T2131" i="8"/>
  <c r="R2131" i="8"/>
  <c r="Q2131" i="8"/>
  <c r="P2131" i="8"/>
  <c r="O2131" i="8"/>
  <c r="N2131" i="8"/>
  <c r="M2131" i="8"/>
  <c r="L2131" i="8"/>
  <c r="T2130" i="8"/>
  <c r="R2130" i="8"/>
  <c r="Q2130" i="8"/>
  <c r="P2130" i="8"/>
  <c r="O2130" i="8"/>
  <c r="N2130" i="8"/>
  <c r="M2130" i="8"/>
  <c r="L2130" i="8"/>
  <c r="T2129" i="8"/>
  <c r="R2129" i="8"/>
  <c r="Q2129" i="8"/>
  <c r="P2129" i="8"/>
  <c r="O2129" i="8"/>
  <c r="N2129" i="8"/>
  <c r="M2129" i="8"/>
  <c r="L2129" i="8"/>
  <c r="T2128" i="8"/>
  <c r="R2128" i="8"/>
  <c r="Q2128" i="8"/>
  <c r="P2128" i="8"/>
  <c r="O2128" i="8"/>
  <c r="N2128" i="8"/>
  <c r="M2128" i="8"/>
  <c r="L2128" i="8"/>
  <c r="T2127" i="8"/>
  <c r="R2127" i="8"/>
  <c r="Q2127" i="8"/>
  <c r="P2127" i="8"/>
  <c r="O2127" i="8"/>
  <c r="N2127" i="8"/>
  <c r="M2127" i="8"/>
  <c r="L2127" i="8"/>
  <c r="T2126" i="8"/>
  <c r="R2126" i="8"/>
  <c r="Q2126" i="8"/>
  <c r="P2126" i="8"/>
  <c r="O2126" i="8"/>
  <c r="N2126" i="8"/>
  <c r="M2126" i="8"/>
  <c r="L2126" i="8"/>
  <c r="T2125" i="8"/>
  <c r="R2125" i="8"/>
  <c r="Q2125" i="8"/>
  <c r="P2125" i="8"/>
  <c r="O2125" i="8"/>
  <c r="N2125" i="8"/>
  <c r="M2125" i="8"/>
  <c r="L2125" i="8"/>
  <c r="T2124" i="8"/>
  <c r="R2124" i="8"/>
  <c r="Q2124" i="8"/>
  <c r="P2124" i="8"/>
  <c r="O2124" i="8"/>
  <c r="N2124" i="8"/>
  <c r="M2124" i="8"/>
  <c r="L2124" i="8"/>
  <c r="T2123" i="8"/>
  <c r="R2123" i="8"/>
  <c r="Q2123" i="8"/>
  <c r="P2123" i="8"/>
  <c r="O2123" i="8"/>
  <c r="N2123" i="8"/>
  <c r="M2123" i="8"/>
  <c r="L2123" i="8"/>
  <c r="T2122" i="8"/>
  <c r="R2122" i="8"/>
  <c r="Q2122" i="8"/>
  <c r="P2122" i="8"/>
  <c r="O2122" i="8"/>
  <c r="N2122" i="8"/>
  <c r="M2122" i="8"/>
  <c r="L2122" i="8"/>
  <c r="T2121" i="8"/>
  <c r="R2121" i="8"/>
  <c r="Q2121" i="8"/>
  <c r="P2121" i="8"/>
  <c r="O2121" i="8"/>
  <c r="N2121" i="8"/>
  <c r="M2121" i="8"/>
  <c r="L2121" i="8"/>
  <c r="T2120" i="8"/>
  <c r="R2120" i="8"/>
  <c r="Q2120" i="8"/>
  <c r="P2120" i="8"/>
  <c r="O2120" i="8"/>
  <c r="N2120" i="8"/>
  <c r="M2120" i="8"/>
  <c r="L2120" i="8"/>
  <c r="T2119" i="8"/>
  <c r="R2119" i="8"/>
  <c r="Q2119" i="8"/>
  <c r="P2119" i="8"/>
  <c r="O2119" i="8"/>
  <c r="N2119" i="8"/>
  <c r="M2119" i="8"/>
  <c r="L2119" i="8"/>
  <c r="T2118" i="8"/>
  <c r="R2118" i="8"/>
  <c r="Q2118" i="8"/>
  <c r="P2118" i="8"/>
  <c r="O2118" i="8"/>
  <c r="N2118" i="8"/>
  <c r="M2118" i="8"/>
  <c r="L2118" i="8"/>
  <c r="T2117" i="8"/>
  <c r="R2117" i="8"/>
  <c r="Q2117" i="8"/>
  <c r="P2117" i="8"/>
  <c r="O2117" i="8"/>
  <c r="N2117" i="8"/>
  <c r="M2117" i="8"/>
  <c r="L2117" i="8"/>
  <c r="T2116" i="8"/>
  <c r="R2116" i="8"/>
  <c r="Q2116" i="8"/>
  <c r="P2116" i="8"/>
  <c r="O2116" i="8"/>
  <c r="N2116" i="8"/>
  <c r="M2116" i="8"/>
  <c r="L2116" i="8"/>
  <c r="T2115" i="8"/>
  <c r="R2115" i="8"/>
  <c r="Q2115" i="8"/>
  <c r="P2115" i="8"/>
  <c r="O2115" i="8"/>
  <c r="N2115" i="8"/>
  <c r="M2115" i="8"/>
  <c r="L2115" i="8"/>
  <c r="T2114" i="8"/>
  <c r="R2114" i="8"/>
  <c r="Q2114" i="8"/>
  <c r="P2114" i="8"/>
  <c r="O2114" i="8"/>
  <c r="N2114" i="8"/>
  <c r="M2114" i="8"/>
  <c r="L2114" i="8"/>
  <c r="T2113" i="8"/>
  <c r="R2113" i="8"/>
  <c r="Q2113" i="8"/>
  <c r="P2113" i="8"/>
  <c r="O2113" i="8"/>
  <c r="N2113" i="8"/>
  <c r="M2113" i="8"/>
  <c r="L2113" i="8"/>
  <c r="T2112" i="8"/>
  <c r="R2112" i="8"/>
  <c r="Q2112" i="8"/>
  <c r="P2112" i="8"/>
  <c r="O2112" i="8"/>
  <c r="N2112" i="8"/>
  <c r="M2112" i="8"/>
  <c r="L2112" i="8"/>
  <c r="T2111" i="8"/>
  <c r="R2111" i="8"/>
  <c r="Q2111" i="8"/>
  <c r="P2111" i="8"/>
  <c r="O2111" i="8"/>
  <c r="N2111" i="8"/>
  <c r="M2111" i="8"/>
  <c r="L2111" i="8"/>
  <c r="T2110" i="8"/>
  <c r="R2110" i="8"/>
  <c r="Q2110" i="8"/>
  <c r="P2110" i="8"/>
  <c r="O2110" i="8"/>
  <c r="N2110" i="8"/>
  <c r="M2110" i="8"/>
  <c r="L2110" i="8"/>
  <c r="T2109" i="8"/>
  <c r="R2109" i="8"/>
  <c r="Q2109" i="8"/>
  <c r="P2109" i="8"/>
  <c r="O2109" i="8"/>
  <c r="N2109" i="8"/>
  <c r="M2109" i="8"/>
  <c r="L2109" i="8"/>
  <c r="T2108" i="8"/>
  <c r="R2108" i="8"/>
  <c r="Q2108" i="8"/>
  <c r="P2108" i="8"/>
  <c r="O2108" i="8"/>
  <c r="N2108" i="8"/>
  <c r="M2108" i="8"/>
  <c r="L2108" i="8"/>
  <c r="T2107" i="8"/>
  <c r="R2107" i="8"/>
  <c r="Q2107" i="8"/>
  <c r="P2107" i="8"/>
  <c r="O2107" i="8"/>
  <c r="N2107" i="8"/>
  <c r="M2107" i="8"/>
  <c r="L2107" i="8"/>
  <c r="T2106" i="8"/>
  <c r="R2106" i="8"/>
  <c r="Q2106" i="8"/>
  <c r="P2106" i="8"/>
  <c r="O2106" i="8"/>
  <c r="N2106" i="8"/>
  <c r="M2106" i="8"/>
  <c r="L2106" i="8"/>
  <c r="T2105" i="8"/>
  <c r="R2105" i="8"/>
  <c r="Q2105" i="8"/>
  <c r="P2105" i="8"/>
  <c r="O2105" i="8"/>
  <c r="N2105" i="8"/>
  <c r="M2105" i="8"/>
  <c r="L2105" i="8"/>
  <c r="T2104" i="8"/>
  <c r="R2104" i="8"/>
  <c r="Q2104" i="8"/>
  <c r="P2104" i="8"/>
  <c r="O2104" i="8"/>
  <c r="N2104" i="8"/>
  <c r="M2104" i="8"/>
  <c r="L2104" i="8"/>
  <c r="T2103" i="8"/>
  <c r="R2103" i="8"/>
  <c r="Q2103" i="8"/>
  <c r="P2103" i="8"/>
  <c r="O2103" i="8"/>
  <c r="N2103" i="8"/>
  <c r="M2103" i="8"/>
  <c r="L2103" i="8"/>
  <c r="T2102" i="8"/>
  <c r="R2102" i="8"/>
  <c r="Q2102" i="8"/>
  <c r="P2102" i="8"/>
  <c r="O2102" i="8"/>
  <c r="N2102" i="8"/>
  <c r="M2102" i="8"/>
  <c r="L2102" i="8"/>
  <c r="T2101" i="8"/>
  <c r="R2101" i="8"/>
  <c r="Q2101" i="8"/>
  <c r="P2101" i="8"/>
  <c r="O2101" i="8"/>
  <c r="N2101" i="8"/>
  <c r="M2101" i="8"/>
  <c r="L2101" i="8"/>
  <c r="T2100" i="8"/>
  <c r="R2100" i="8"/>
  <c r="Q2100" i="8"/>
  <c r="P2100" i="8"/>
  <c r="O2100" i="8"/>
  <c r="N2100" i="8"/>
  <c r="M2100" i="8"/>
  <c r="L2100" i="8"/>
  <c r="T2099" i="8"/>
  <c r="R2099" i="8"/>
  <c r="Q2099" i="8"/>
  <c r="P2099" i="8"/>
  <c r="O2099" i="8"/>
  <c r="N2099" i="8"/>
  <c r="M2099" i="8"/>
  <c r="L2099" i="8"/>
  <c r="T2098" i="8"/>
  <c r="R2098" i="8"/>
  <c r="Q2098" i="8"/>
  <c r="P2098" i="8"/>
  <c r="O2098" i="8"/>
  <c r="N2098" i="8"/>
  <c r="M2098" i="8"/>
  <c r="L2098" i="8"/>
  <c r="T2097" i="8"/>
  <c r="R2097" i="8"/>
  <c r="Q2097" i="8"/>
  <c r="P2097" i="8"/>
  <c r="O2097" i="8"/>
  <c r="N2097" i="8"/>
  <c r="M2097" i="8"/>
  <c r="L2097" i="8"/>
  <c r="T2096" i="8"/>
  <c r="R2096" i="8"/>
  <c r="Q2096" i="8"/>
  <c r="P2096" i="8"/>
  <c r="O2096" i="8"/>
  <c r="N2096" i="8"/>
  <c r="M2096" i="8"/>
  <c r="L2096" i="8"/>
  <c r="T2095" i="8"/>
  <c r="R2095" i="8"/>
  <c r="Q2095" i="8"/>
  <c r="P2095" i="8"/>
  <c r="O2095" i="8"/>
  <c r="N2095" i="8"/>
  <c r="M2095" i="8"/>
  <c r="L2095" i="8"/>
  <c r="T2094" i="8"/>
  <c r="R2094" i="8"/>
  <c r="Q2094" i="8"/>
  <c r="P2094" i="8"/>
  <c r="O2094" i="8"/>
  <c r="N2094" i="8"/>
  <c r="M2094" i="8"/>
  <c r="L2094" i="8"/>
  <c r="T2093" i="8"/>
  <c r="R2093" i="8"/>
  <c r="Q2093" i="8"/>
  <c r="P2093" i="8"/>
  <c r="O2093" i="8"/>
  <c r="N2093" i="8"/>
  <c r="M2093" i="8"/>
  <c r="L2093" i="8"/>
  <c r="T2092" i="8"/>
  <c r="R2092" i="8"/>
  <c r="Q2092" i="8"/>
  <c r="P2092" i="8"/>
  <c r="O2092" i="8"/>
  <c r="N2092" i="8"/>
  <c r="M2092" i="8"/>
  <c r="L2092" i="8"/>
  <c r="T2091" i="8"/>
  <c r="R2091" i="8"/>
  <c r="Q2091" i="8"/>
  <c r="P2091" i="8"/>
  <c r="O2091" i="8"/>
  <c r="N2091" i="8"/>
  <c r="M2091" i="8"/>
  <c r="L2091" i="8"/>
  <c r="T2090" i="8"/>
  <c r="R2090" i="8"/>
  <c r="Q2090" i="8"/>
  <c r="P2090" i="8"/>
  <c r="O2090" i="8"/>
  <c r="N2090" i="8"/>
  <c r="M2090" i="8"/>
  <c r="L2090" i="8"/>
  <c r="T2089" i="8"/>
  <c r="R2089" i="8"/>
  <c r="Q2089" i="8"/>
  <c r="P2089" i="8"/>
  <c r="O2089" i="8"/>
  <c r="N2089" i="8"/>
  <c r="M2089" i="8"/>
  <c r="L2089" i="8"/>
  <c r="T2088" i="8"/>
  <c r="R2088" i="8"/>
  <c r="Q2088" i="8"/>
  <c r="P2088" i="8"/>
  <c r="O2088" i="8"/>
  <c r="N2088" i="8"/>
  <c r="M2088" i="8"/>
  <c r="L2088" i="8"/>
  <c r="T2087" i="8"/>
  <c r="R2087" i="8"/>
  <c r="Q2087" i="8"/>
  <c r="P2087" i="8"/>
  <c r="O2087" i="8"/>
  <c r="N2087" i="8"/>
  <c r="M2087" i="8"/>
  <c r="L2087" i="8"/>
  <c r="T2086" i="8"/>
  <c r="R2086" i="8"/>
  <c r="Q2086" i="8"/>
  <c r="P2086" i="8"/>
  <c r="O2086" i="8"/>
  <c r="N2086" i="8"/>
  <c r="M2086" i="8"/>
  <c r="L2086" i="8"/>
  <c r="T2085" i="8"/>
  <c r="R2085" i="8"/>
  <c r="Q2085" i="8"/>
  <c r="P2085" i="8"/>
  <c r="O2085" i="8"/>
  <c r="N2085" i="8"/>
  <c r="M2085" i="8"/>
  <c r="L2085" i="8"/>
  <c r="T2084" i="8"/>
  <c r="R2084" i="8"/>
  <c r="Q2084" i="8"/>
  <c r="P2084" i="8"/>
  <c r="O2084" i="8"/>
  <c r="N2084" i="8"/>
  <c r="M2084" i="8"/>
  <c r="L2084" i="8"/>
  <c r="T2083" i="8"/>
  <c r="R2083" i="8"/>
  <c r="Q2083" i="8"/>
  <c r="P2083" i="8"/>
  <c r="O2083" i="8"/>
  <c r="N2083" i="8"/>
  <c r="M2083" i="8"/>
  <c r="L2083" i="8"/>
  <c r="T2082" i="8"/>
  <c r="R2082" i="8"/>
  <c r="Q2082" i="8"/>
  <c r="P2082" i="8"/>
  <c r="O2082" i="8"/>
  <c r="N2082" i="8"/>
  <c r="M2082" i="8"/>
  <c r="L2082" i="8"/>
  <c r="T2081" i="8"/>
  <c r="R2081" i="8"/>
  <c r="Q2081" i="8"/>
  <c r="P2081" i="8"/>
  <c r="O2081" i="8"/>
  <c r="N2081" i="8"/>
  <c r="M2081" i="8"/>
  <c r="L2081" i="8"/>
  <c r="T2080" i="8"/>
  <c r="R2080" i="8"/>
  <c r="Q2080" i="8"/>
  <c r="P2080" i="8"/>
  <c r="O2080" i="8"/>
  <c r="N2080" i="8"/>
  <c r="M2080" i="8"/>
  <c r="L2080" i="8"/>
  <c r="T2079" i="8"/>
  <c r="R2079" i="8"/>
  <c r="Q2079" i="8"/>
  <c r="P2079" i="8"/>
  <c r="O2079" i="8"/>
  <c r="N2079" i="8"/>
  <c r="M2079" i="8"/>
  <c r="L2079" i="8"/>
  <c r="T2078" i="8"/>
  <c r="R2078" i="8"/>
  <c r="Q2078" i="8"/>
  <c r="P2078" i="8"/>
  <c r="O2078" i="8"/>
  <c r="N2078" i="8"/>
  <c r="M2078" i="8"/>
  <c r="L2078" i="8"/>
  <c r="T2077" i="8"/>
  <c r="R2077" i="8"/>
  <c r="Q2077" i="8"/>
  <c r="P2077" i="8"/>
  <c r="O2077" i="8"/>
  <c r="N2077" i="8"/>
  <c r="M2077" i="8"/>
  <c r="L2077" i="8"/>
  <c r="T2076" i="8"/>
  <c r="R2076" i="8"/>
  <c r="Q2076" i="8"/>
  <c r="P2076" i="8"/>
  <c r="O2076" i="8"/>
  <c r="N2076" i="8"/>
  <c r="M2076" i="8"/>
  <c r="L2076" i="8"/>
  <c r="T2075" i="8"/>
  <c r="R2075" i="8"/>
  <c r="Q2075" i="8"/>
  <c r="P2075" i="8"/>
  <c r="O2075" i="8"/>
  <c r="N2075" i="8"/>
  <c r="M2075" i="8"/>
  <c r="L2075" i="8"/>
  <c r="T2074" i="8"/>
  <c r="R2074" i="8"/>
  <c r="Q2074" i="8"/>
  <c r="P2074" i="8"/>
  <c r="O2074" i="8"/>
  <c r="N2074" i="8"/>
  <c r="M2074" i="8"/>
  <c r="L2074" i="8"/>
  <c r="T2073" i="8"/>
  <c r="R2073" i="8"/>
  <c r="Q2073" i="8"/>
  <c r="P2073" i="8"/>
  <c r="O2073" i="8"/>
  <c r="N2073" i="8"/>
  <c r="M2073" i="8"/>
  <c r="L2073" i="8"/>
  <c r="T2072" i="8"/>
  <c r="R2072" i="8"/>
  <c r="Q2072" i="8"/>
  <c r="P2072" i="8"/>
  <c r="O2072" i="8"/>
  <c r="N2072" i="8"/>
  <c r="M2072" i="8"/>
  <c r="L2072" i="8"/>
  <c r="T2071" i="8"/>
  <c r="R2071" i="8"/>
  <c r="Q2071" i="8"/>
  <c r="P2071" i="8"/>
  <c r="O2071" i="8"/>
  <c r="N2071" i="8"/>
  <c r="M2071" i="8"/>
  <c r="L2071" i="8"/>
  <c r="T2070" i="8"/>
  <c r="R2070" i="8"/>
  <c r="Q2070" i="8"/>
  <c r="P2070" i="8"/>
  <c r="O2070" i="8"/>
  <c r="N2070" i="8"/>
  <c r="M2070" i="8"/>
  <c r="L2070" i="8"/>
  <c r="T2069" i="8"/>
  <c r="R2069" i="8"/>
  <c r="Q2069" i="8"/>
  <c r="P2069" i="8"/>
  <c r="O2069" i="8"/>
  <c r="N2069" i="8"/>
  <c r="M2069" i="8"/>
  <c r="L2069" i="8"/>
  <c r="T2068" i="8"/>
  <c r="R2068" i="8"/>
  <c r="Q2068" i="8"/>
  <c r="P2068" i="8"/>
  <c r="O2068" i="8"/>
  <c r="N2068" i="8"/>
  <c r="M2068" i="8"/>
  <c r="L2068" i="8"/>
  <c r="T2067" i="8"/>
  <c r="R2067" i="8"/>
  <c r="Q2067" i="8"/>
  <c r="P2067" i="8"/>
  <c r="O2067" i="8"/>
  <c r="N2067" i="8"/>
  <c r="M2067" i="8"/>
  <c r="L2067" i="8"/>
  <c r="T2066" i="8"/>
  <c r="R2066" i="8"/>
  <c r="Q2066" i="8"/>
  <c r="P2066" i="8"/>
  <c r="O2066" i="8"/>
  <c r="N2066" i="8"/>
  <c r="M2066" i="8"/>
  <c r="L2066" i="8"/>
  <c r="T2065" i="8"/>
  <c r="R2065" i="8"/>
  <c r="Q2065" i="8"/>
  <c r="P2065" i="8"/>
  <c r="O2065" i="8"/>
  <c r="N2065" i="8"/>
  <c r="M2065" i="8"/>
  <c r="L2065" i="8"/>
  <c r="T2064" i="8"/>
  <c r="R2064" i="8"/>
  <c r="Q2064" i="8"/>
  <c r="P2064" i="8"/>
  <c r="O2064" i="8"/>
  <c r="N2064" i="8"/>
  <c r="M2064" i="8"/>
  <c r="L2064" i="8"/>
  <c r="T2063" i="8"/>
  <c r="R2063" i="8"/>
  <c r="Q2063" i="8"/>
  <c r="P2063" i="8"/>
  <c r="O2063" i="8"/>
  <c r="N2063" i="8"/>
  <c r="M2063" i="8"/>
  <c r="L2063" i="8"/>
  <c r="T2062" i="8"/>
  <c r="R2062" i="8"/>
  <c r="Q2062" i="8"/>
  <c r="P2062" i="8"/>
  <c r="O2062" i="8"/>
  <c r="N2062" i="8"/>
  <c r="M2062" i="8"/>
  <c r="L2062" i="8"/>
  <c r="T2061" i="8"/>
  <c r="R2061" i="8"/>
  <c r="Q2061" i="8"/>
  <c r="P2061" i="8"/>
  <c r="O2061" i="8"/>
  <c r="N2061" i="8"/>
  <c r="M2061" i="8"/>
  <c r="L2061" i="8"/>
  <c r="T2060" i="8"/>
  <c r="R2060" i="8"/>
  <c r="Q2060" i="8"/>
  <c r="P2060" i="8"/>
  <c r="O2060" i="8"/>
  <c r="N2060" i="8"/>
  <c r="M2060" i="8"/>
  <c r="L2060" i="8"/>
  <c r="T2059" i="8"/>
  <c r="R2059" i="8"/>
  <c r="Q2059" i="8"/>
  <c r="P2059" i="8"/>
  <c r="O2059" i="8"/>
  <c r="N2059" i="8"/>
  <c r="M2059" i="8"/>
  <c r="L2059" i="8"/>
  <c r="T2058" i="8"/>
  <c r="R2058" i="8"/>
  <c r="Q2058" i="8"/>
  <c r="P2058" i="8"/>
  <c r="O2058" i="8"/>
  <c r="N2058" i="8"/>
  <c r="M2058" i="8"/>
  <c r="L2058" i="8"/>
  <c r="T2057" i="8"/>
  <c r="R2057" i="8"/>
  <c r="Q2057" i="8"/>
  <c r="P2057" i="8"/>
  <c r="O2057" i="8"/>
  <c r="N2057" i="8"/>
  <c r="M2057" i="8"/>
  <c r="L2057" i="8"/>
  <c r="T2056" i="8"/>
  <c r="R2056" i="8"/>
  <c r="Q2056" i="8"/>
  <c r="P2056" i="8"/>
  <c r="O2056" i="8"/>
  <c r="N2056" i="8"/>
  <c r="M2056" i="8"/>
  <c r="L2056" i="8"/>
  <c r="T2055" i="8"/>
  <c r="R2055" i="8"/>
  <c r="Q2055" i="8"/>
  <c r="P2055" i="8"/>
  <c r="O2055" i="8"/>
  <c r="N2055" i="8"/>
  <c r="M2055" i="8"/>
  <c r="L2055" i="8"/>
  <c r="T2054" i="8"/>
  <c r="R2054" i="8"/>
  <c r="Q2054" i="8"/>
  <c r="P2054" i="8"/>
  <c r="O2054" i="8"/>
  <c r="N2054" i="8"/>
  <c r="M2054" i="8"/>
  <c r="L2054" i="8"/>
  <c r="T2053" i="8"/>
  <c r="R2053" i="8"/>
  <c r="Q2053" i="8"/>
  <c r="P2053" i="8"/>
  <c r="O2053" i="8"/>
  <c r="N2053" i="8"/>
  <c r="M2053" i="8"/>
  <c r="L2053" i="8"/>
  <c r="T2052" i="8"/>
  <c r="R2052" i="8"/>
  <c r="Q2052" i="8"/>
  <c r="P2052" i="8"/>
  <c r="O2052" i="8"/>
  <c r="N2052" i="8"/>
  <c r="M2052" i="8"/>
  <c r="L2052" i="8"/>
  <c r="T2051" i="8"/>
  <c r="R2051" i="8"/>
  <c r="Q2051" i="8"/>
  <c r="P2051" i="8"/>
  <c r="O2051" i="8"/>
  <c r="N2051" i="8"/>
  <c r="M2051" i="8"/>
  <c r="L2051" i="8"/>
  <c r="T2050" i="8"/>
  <c r="R2050" i="8"/>
  <c r="Q2050" i="8"/>
  <c r="P2050" i="8"/>
  <c r="O2050" i="8"/>
  <c r="N2050" i="8"/>
  <c r="M2050" i="8"/>
  <c r="L2050" i="8"/>
  <c r="T2049" i="8"/>
  <c r="R2049" i="8"/>
  <c r="Q2049" i="8"/>
  <c r="P2049" i="8"/>
  <c r="O2049" i="8"/>
  <c r="N2049" i="8"/>
  <c r="M2049" i="8"/>
  <c r="L2049" i="8"/>
  <c r="T2048" i="8"/>
  <c r="R2048" i="8"/>
  <c r="Q2048" i="8"/>
  <c r="P2048" i="8"/>
  <c r="O2048" i="8"/>
  <c r="N2048" i="8"/>
  <c r="M2048" i="8"/>
  <c r="L2048" i="8"/>
  <c r="T2047" i="8"/>
  <c r="R2047" i="8"/>
  <c r="Q2047" i="8"/>
  <c r="P2047" i="8"/>
  <c r="O2047" i="8"/>
  <c r="N2047" i="8"/>
  <c r="M2047" i="8"/>
  <c r="L2047" i="8"/>
  <c r="T2046" i="8"/>
  <c r="R2046" i="8"/>
  <c r="Q2046" i="8"/>
  <c r="P2046" i="8"/>
  <c r="O2046" i="8"/>
  <c r="N2046" i="8"/>
  <c r="M2046" i="8"/>
  <c r="L2046" i="8"/>
  <c r="T2045" i="8"/>
  <c r="R2045" i="8"/>
  <c r="Q2045" i="8"/>
  <c r="P2045" i="8"/>
  <c r="O2045" i="8"/>
  <c r="N2045" i="8"/>
  <c r="M2045" i="8"/>
  <c r="L2045" i="8"/>
  <c r="T2044" i="8"/>
  <c r="R2044" i="8"/>
  <c r="Q2044" i="8"/>
  <c r="P2044" i="8"/>
  <c r="O2044" i="8"/>
  <c r="N2044" i="8"/>
  <c r="M2044" i="8"/>
  <c r="L2044" i="8"/>
  <c r="T2043" i="8"/>
  <c r="R2043" i="8"/>
  <c r="Q2043" i="8"/>
  <c r="P2043" i="8"/>
  <c r="O2043" i="8"/>
  <c r="N2043" i="8"/>
  <c r="M2043" i="8"/>
  <c r="L2043" i="8"/>
  <c r="T2042" i="8"/>
  <c r="R2042" i="8"/>
  <c r="Q2042" i="8"/>
  <c r="P2042" i="8"/>
  <c r="O2042" i="8"/>
  <c r="N2042" i="8"/>
  <c r="M2042" i="8"/>
  <c r="L2042" i="8"/>
  <c r="T2041" i="8"/>
  <c r="R2041" i="8"/>
  <c r="Q2041" i="8"/>
  <c r="P2041" i="8"/>
  <c r="O2041" i="8"/>
  <c r="N2041" i="8"/>
  <c r="M2041" i="8"/>
  <c r="L2041" i="8"/>
  <c r="T2040" i="8"/>
  <c r="R2040" i="8"/>
  <c r="Q2040" i="8"/>
  <c r="P2040" i="8"/>
  <c r="O2040" i="8"/>
  <c r="N2040" i="8"/>
  <c r="M2040" i="8"/>
  <c r="L2040" i="8"/>
  <c r="T2039" i="8"/>
  <c r="R2039" i="8"/>
  <c r="Q2039" i="8"/>
  <c r="P2039" i="8"/>
  <c r="O2039" i="8"/>
  <c r="N2039" i="8"/>
  <c r="M2039" i="8"/>
  <c r="L2039" i="8"/>
  <c r="T2038" i="8"/>
  <c r="R2038" i="8"/>
  <c r="Q2038" i="8"/>
  <c r="P2038" i="8"/>
  <c r="O2038" i="8"/>
  <c r="N2038" i="8"/>
  <c r="M2038" i="8"/>
  <c r="L2038" i="8"/>
  <c r="T2037" i="8"/>
  <c r="R2037" i="8"/>
  <c r="Q2037" i="8"/>
  <c r="P2037" i="8"/>
  <c r="O2037" i="8"/>
  <c r="N2037" i="8"/>
  <c r="M2037" i="8"/>
  <c r="L2037" i="8"/>
  <c r="T2036" i="8"/>
  <c r="R2036" i="8"/>
  <c r="Q2036" i="8"/>
  <c r="P2036" i="8"/>
  <c r="O2036" i="8"/>
  <c r="N2036" i="8"/>
  <c r="M2036" i="8"/>
  <c r="L2036" i="8"/>
  <c r="T2035" i="8"/>
  <c r="R2035" i="8"/>
  <c r="Q2035" i="8"/>
  <c r="P2035" i="8"/>
  <c r="O2035" i="8"/>
  <c r="N2035" i="8"/>
  <c r="M2035" i="8"/>
  <c r="L2035" i="8"/>
  <c r="T2034" i="8"/>
  <c r="R2034" i="8"/>
  <c r="Q2034" i="8"/>
  <c r="P2034" i="8"/>
  <c r="O2034" i="8"/>
  <c r="N2034" i="8"/>
  <c r="M2034" i="8"/>
  <c r="L2034" i="8"/>
  <c r="T2033" i="8"/>
  <c r="R2033" i="8"/>
  <c r="Q2033" i="8"/>
  <c r="P2033" i="8"/>
  <c r="O2033" i="8"/>
  <c r="N2033" i="8"/>
  <c r="M2033" i="8"/>
  <c r="L2033" i="8"/>
  <c r="T2032" i="8"/>
  <c r="R2032" i="8"/>
  <c r="Q2032" i="8"/>
  <c r="P2032" i="8"/>
  <c r="O2032" i="8"/>
  <c r="N2032" i="8"/>
  <c r="M2032" i="8"/>
  <c r="L2032" i="8"/>
  <c r="T2031" i="8"/>
  <c r="R2031" i="8"/>
  <c r="Q2031" i="8"/>
  <c r="P2031" i="8"/>
  <c r="O2031" i="8"/>
  <c r="N2031" i="8"/>
  <c r="M2031" i="8"/>
  <c r="L2031" i="8"/>
  <c r="T2030" i="8"/>
  <c r="R2030" i="8"/>
  <c r="Q2030" i="8"/>
  <c r="P2030" i="8"/>
  <c r="O2030" i="8"/>
  <c r="N2030" i="8"/>
  <c r="M2030" i="8"/>
  <c r="L2030" i="8"/>
  <c r="T2029" i="8"/>
  <c r="R2029" i="8"/>
  <c r="Q2029" i="8"/>
  <c r="P2029" i="8"/>
  <c r="O2029" i="8"/>
  <c r="N2029" i="8"/>
  <c r="M2029" i="8"/>
  <c r="L2029" i="8"/>
  <c r="T2028" i="8"/>
  <c r="R2028" i="8"/>
  <c r="Q2028" i="8"/>
  <c r="P2028" i="8"/>
  <c r="O2028" i="8"/>
  <c r="N2028" i="8"/>
  <c r="M2028" i="8"/>
  <c r="L2028" i="8"/>
  <c r="T2027" i="8"/>
  <c r="R2027" i="8"/>
  <c r="Q2027" i="8"/>
  <c r="P2027" i="8"/>
  <c r="O2027" i="8"/>
  <c r="N2027" i="8"/>
  <c r="M2027" i="8"/>
  <c r="L2027" i="8"/>
  <c r="T2026" i="8"/>
  <c r="R2026" i="8"/>
  <c r="Q2026" i="8"/>
  <c r="P2026" i="8"/>
  <c r="O2026" i="8"/>
  <c r="N2026" i="8"/>
  <c r="M2026" i="8"/>
  <c r="L2026" i="8"/>
  <c r="T2025" i="8"/>
  <c r="R2025" i="8"/>
  <c r="Q2025" i="8"/>
  <c r="P2025" i="8"/>
  <c r="O2025" i="8"/>
  <c r="N2025" i="8"/>
  <c r="M2025" i="8"/>
  <c r="L2025" i="8"/>
  <c r="T2024" i="8"/>
  <c r="R2024" i="8"/>
  <c r="Q2024" i="8"/>
  <c r="P2024" i="8"/>
  <c r="O2024" i="8"/>
  <c r="N2024" i="8"/>
  <c r="M2024" i="8"/>
  <c r="L2024" i="8"/>
  <c r="T2023" i="8"/>
  <c r="R2023" i="8"/>
  <c r="Q2023" i="8"/>
  <c r="P2023" i="8"/>
  <c r="O2023" i="8"/>
  <c r="N2023" i="8"/>
  <c r="M2023" i="8"/>
  <c r="L2023" i="8"/>
  <c r="T2022" i="8"/>
  <c r="R2022" i="8"/>
  <c r="Q2022" i="8"/>
  <c r="P2022" i="8"/>
  <c r="O2022" i="8"/>
  <c r="N2022" i="8"/>
  <c r="M2022" i="8"/>
  <c r="L2022" i="8"/>
  <c r="T2021" i="8"/>
  <c r="R2021" i="8"/>
  <c r="Q2021" i="8"/>
  <c r="P2021" i="8"/>
  <c r="O2021" i="8"/>
  <c r="N2021" i="8"/>
  <c r="M2021" i="8"/>
  <c r="L2021" i="8"/>
  <c r="T2020" i="8"/>
  <c r="R2020" i="8"/>
  <c r="Q2020" i="8"/>
  <c r="P2020" i="8"/>
  <c r="O2020" i="8"/>
  <c r="N2020" i="8"/>
  <c r="M2020" i="8"/>
  <c r="L2020" i="8"/>
  <c r="T2019" i="8"/>
  <c r="R2019" i="8"/>
  <c r="Q2019" i="8"/>
  <c r="P2019" i="8"/>
  <c r="O2019" i="8"/>
  <c r="N2019" i="8"/>
  <c r="M2019" i="8"/>
  <c r="L2019" i="8"/>
  <c r="T2018" i="8"/>
  <c r="R2018" i="8"/>
  <c r="Q2018" i="8"/>
  <c r="P2018" i="8"/>
  <c r="O2018" i="8"/>
  <c r="N2018" i="8"/>
  <c r="M2018" i="8"/>
  <c r="L2018" i="8"/>
  <c r="T2017" i="8"/>
  <c r="R2017" i="8"/>
  <c r="Q2017" i="8"/>
  <c r="P2017" i="8"/>
  <c r="O2017" i="8"/>
  <c r="N2017" i="8"/>
  <c r="M2017" i="8"/>
  <c r="L2017" i="8"/>
  <c r="T2016" i="8"/>
  <c r="R2016" i="8"/>
  <c r="Q2016" i="8"/>
  <c r="P2016" i="8"/>
  <c r="O2016" i="8"/>
  <c r="N2016" i="8"/>
  <c r="M2016" i="8"/>
  <c r="L2016" i="8"/>
  <c r="T2015" i="8"/>
  <c r="R2015" i="8"/>
  <c r="Q2015" i="8"/>
  <c r="P2015" i="8"/>
  <c r="O2015" i="8"/>
  <c r="N2015" i="8"/>
  <c r="M2015" i="8"/>
  <c r="L2015" i="8"/>
  <c r="T2014" i="8"/>
  <c r="R2014" i="8"/>
  <c r="Q2014" i="8"/>
  <c r="P2014" i="8"/>
  <c r="O2014" i="8"/>
  <c r="N2014" i="8"/>
  <c r="M2014" i="8"/>
  <c r="L2014" i="8"/>
  <c r="T2013" i="8"/>
  <c r="R2013" i="8"/>
  <c r="Q2013" i="8"/>
  <c r="P2013" i="8"/>
  <c r="O2013" i="8"/>
  <c r="N2013" i="8"/>
  <c r="M2013" i="8"/>
  <c r="L2013" i="8"/>
  <c r="T2012" i="8"/>
  <c r="R2012" i="8"/>
  <c r="Q2012" i="8"/>
  <c r="P2012" i="8"/>
  <c r="O2012" i="8"/>
  <c r="N2012" i="8"/>
  <c r="M2012" i="8"/>
  <c r="L2012" i="8"/>
  <c r="T2011" i="8"/>
  <c r="R2011" i="8"/>
  <c r="Q2011" i="8"/>
  <c r="P2011" i="8"/>
  <c r="O2011" i="8"/>
  <c r="N2011" i="8"/>
  <c r="M2011" i="8"/>
  <c r="L2011" i="8"/>
  <c r="T2010" i="8"/>
  <c r="R2010" i="8"/>
  <c r="Q2010" i="8"/>
  <c r="P2010" i="8"/>
  <c r="O2010" i="8"/>
  <c r="N2010" i="8"/>
  <c r="M2010" i="8"/>
  <c r="L2010" i="8"/>
  <c r="T2009" i="8"/>
  <c r="R2009" i="8"/>
  <c r="Q2009" i="8"/>
  <c r="P2009" i="8"/>
  <c r="O2009" i="8"/>
  <c r="N2009" i="8"/>
  <c r="M2009" i="8"/>
  <c r="L2009" i="8"/>
  <c r="T2008" i="8"/>
  <c r="R2008" i="8"/>
  <c r="Q2008" i="8"/>
  <c r="P2008" i="8"/>
  <c r="O2008" i="8"/>
  <c r="N2008" i="8"/>
  <c r="M2008" i="8"/>
  <c r="L2008" i="8"/>
  <c r="T2007" i="8"/>
  <c r="R2007" i="8"/>
  <c r="Q2007" i="8"/>
  <c r="P2007" i="8"/>
  <c r="O2007" i="8"/>
  <c r="N2007" i="8"/>
  <c r="M2007" i="8"/>
  <c r="L2007" i="8"/>
  <c r="T2006" i="8"/>
  <c r="R2006" i="8"/>
  <c r="Q2006" i="8"/>
  <c r="P2006" i="8"/>
  <c r="O2006" i="8"/>
  <c r="N2006" i="8"/>
  <c r="M2006" i="8"/>
  <c r="L2006" i="8"/>
  <c r="T2005" i="8"/>
  <c r="R2005" i="8"/>
  <c r="Q2005" i="8"/>
  <c r="P2005" i="8"/>
  <c r="O2005" i="8"/>
  <c r="N2005" i="8"/>
  <c r="M2005" i="8"/>
  <c r="L2005" i="8"/>
  <c r="T2004" i="8"/>
  <c r="R2004" i="8"/>
  <c r="Q2004" i="8"/>
  <c r="P2004" i="8"/>
  <c r="O2004" i="8"/>
  <c r="N2004" i="8"/>
  <c r="M2004" i="8"/>
  <c r="L2004" i="8"/>
  <c r="T2003" i="8"/>
  <c r="R2003" i="8"/>
  <c r="Q2003" i="8"/>
  <c r="P2003" i="8"/>
  <c r="O2003" i="8"/>
  <c r="N2003" i="8"/>
  <c r="M2003" i="8"/>
  <c r="L2003" i="8"/>
  <c r="T2002" i="8"/>
  <c r="R2002" i="8"/>
  <c r="Q2002" i="8"/>
  <c r="P2002" i="8"/>
  <c r="O2002" i="8"/>
  <c r="N2002" i="8"/>
  <c r="M2002" i="8"/>
  <c r="L2002" i="8"/>
  <c r="T2001" i="8"/>
  <c r="R2001" i="8"/>
  <c r="Q2001" i="8"/>
  <c r="P2001" i="8"/>
  <c r="O2001" i="8"/>
  <c r="N2001" i="8"/>
  <c r="M2001" i="8"/>
  <c r="L2001" i="8"/>
  <c r="T2000" i="8"/>
  <c r="R2000" i="8"/>
  <c r="Q2000" i="8"/>
  <c r="P2000" i="8"/>
  <c r="O2000" i="8"/>
  <c r="N2000" i="8"/>
  <c r="M2000" i="8"/>
  <c r="L2000" i="8"/>
  <c r="T1999" i="8"/>
  <c r="R1999" i="8"/>
  <c r="Q1999" i="8"/>
  <c r="P1999" i="8"/>
  <c r="O1999" i="8"/>
  <c r="N1999" i="8"/>
  <c r="M1999" i="8"/>
  <c r="L1999" i="8"/>
  <c r="T1998" i="8"/>
  <c r="R1998" i="8"/>
  <c r="Q1998" i="8"/>
  <c r="P1998" i="8"/>
  <c r="O1998" i="8"/>
  <c r="N1998" i="8"/>
  <c r="M1998" i="8"/>
  <c r="L1998" i="8"/>
  <c r="T1997" i="8"/>
  <c r="R1997" i="8"/>
  <c r="Q1997" i="8"/>
  <c r="P1997" i="8"/>
  <c r="O1997" i="8"/>
  <c r="N1997" i="8"/>
  <c r="M1997" i="8"/>
  <c r="L1997" i="8"/>
  <c r="T1996" i="8"/>
  <c r="R1996" i="8"/>
  <c r="Q1996" i="8"/>
  <c r="P1996" i="8"/>
  <c r="O1996" i="8"/>
  <c r="N1996" i="8"/>
  <c r="M1996" i="8"/>
  <c r="L1996" i="8"/>
  <c r="T1995" i="8"/>
  <c r="R1995" i="8"/>
  <c r="Q1995" i="8"/>
  <c r="P1995" i="8"/>
  <c r="O1995" i="8"/>
  <c r="N1995" i="8"/>
  <c r="M1995" i="8"/>
  <c r="L1995" i="8"/>
  <c r="T1994" i="8"/>
  <c r="R1994" i="8"/>
  <c r="Q1994" i="8"/>
  <c r="P1994" i="8"/>
  <c r="O1994" i="8"/>
  <c r="N1994" i="8"/>
  <c r="M1994" i="8"/>
  <c r="L1994" i="8"/>
  <c r="T1993" i="8"/>
  <c r="R1993" i="8"/>
  <c r="Q1993" i="8"/>
  <c r="P1993" i="8"/>
  <c r="O1993" i="8"/>
  <c r="N1993" i="8"/>
  <c r="M1993" i="8"/>
  <c r="L1993" i="8"/>
  <c r="T1992" i="8"/>
  <c r="R1992" i="8"/>
  <c r="Q1992" i="8"/>
  <c r="P1992" i="8"/>
  <c r="O1992" i="8"/>
  <c r="N1992" i="8"/>
  <c r="M1992" i="8"/>
  <c r="L1992" i="8"/>
  <c r="T1991" i="8"/>
  <c r="R1991" i="8"/>
  <c r="Q1991" i="8"/>
  <c r="P1991" i="8"/>
  <c r="O1991" i="8"/>
  <c r="N1991" i="8"/>
  <c r="M1991" i="8"/>
  <c r="L1991" i="8"/>
  <c r="T1990" i="8"/>
  <c r="R1990" i="8"/>
  <c r="Q1990" i="8"/>
  <c r="P1990" i="8"/>
  <c r="O1990" i="8"/>
  <c r="N1990" i="8"/>
  <c r="M1990" i="8"/>
  <c r="L1990" i="8"/>
  <c r="T1989" i="8"/>
  <c r="R1989" i="8"/>
  <c r="Q1989" i="8"/>
  <c r="P1989" i="8"/>
  <c r="O1989" i="8"/>
  <c r="N1989" i="8"/>
  <c r="M1989" i="8"/>
  <c r="L1989" i="8"/>
  <c r="T1988" i="8"/>
  <c r="R1988" i="8"/>
  <c r="Q1988" i="8"/>
  <c r="P1988" i="8"/>
  <c r="O1988" i="8"/>
  <c r="N1988" i="8"/>
  <c r="M1988" i="8"/>
  <c r="L1988" i="8"/>
  <c r="T1987" i="8"/>
  <c r="R1987" i="8"/>
  <c r="Q1987" i="8"/>
  <c r="P1987" i="8"/>
  <c r="O1987" i="8"/>
  <c r="N1987" i="8"/>
  <c r="M1987" i="8"/>
  <c r="L1987" i="8"/>
  <c r="T1986" i="8"/>
  <c r="R1986" i="8"/>
  <c r="Q1986" i="8"/>
  <c r="P1986" i="8"/>
  <c r="O1986" i="8"/>
  <c r="N1986" i="8"/>
  <c r="M1986" i="8"/>
  <c r="L1986" i="8"/>
  <c r="T1985" i="8"/>
  <c r="R1985" i="8"/>
  <c r="Q1985" i="8"/>
  <c r="P1985" i="8"/>
  <c r="O1985" i="8"/>
  <c r="N1985" i="8"/>
  <c r="M1985" i="8"/>
  <c r="L1985" i="8"/>
  <c r="T1984" i="8"/>
  <c r="R1984" i="8"/>
  <c r="Q1984" i="8"/>
  <c r="P1984" i="8"/>
  <c r="O1984" i="8"/>
  <c r="N1984" i="8"/>
  <c r="M1984" i="8"/>
  <c r="L1984" i="8"/>
  <c r="T1983" i="8"/>
  <c r="R1983" i="8"/>
  <c r="Q1983" i="8"/>
  <c r="P1983" i="8"/>
  <c r="O1983" i="8"/>
  <c r="N1983" i="8"/>
  <c r="M1983" i="8"/>
  <c r="L1983" i="8"/>
  <c r="T1982" i="8"/>
  <c r="R1982" i="8"/>
  <c r="Q1982" i="8"/>
  <c r="P1982" i="8"/>
  <c r="O1982" i="8"/>
  <c r="N1982" i="8"/>
  <c r="M1982" i="8"/>
  <c r="L1982" i="8"/>
  <c r="T1981" i="8"/>
  <c r="R1981" i="8"/>
  <c r="Q1981" i="8"/>
  <c r="P1981" i="8"/>
  <c r="O1981" i="8"/>
  <c r="N1981" i="8"/>
  <c r="M1981" i="8"/>
  <c r="L1981" i="8"/>
  <c r="T1980" i="8"/>
  <c r="R1980" i="8"/>
  <c r="Q1980" i="8"/>
  <c r="P1980" i="8"/>
  <c r="O1980" i="8"/>
  <c r="N1980" i="8"/>
  <c r="M1980" i="8"/>
  <c r="L1980" i="8"/>
  <c r="T1979" i="8"/>
  <c r="R1979" i="8"/>
  <c r="Q1979" i="8"/>
  <c r="P1979" i="8"/>
  <c r="O1979" i="8"/>
  <c r="N1979" i="8"/>
  <c r="M1979" i="8"/>
  <c r="L1979" i="8"/>
  <c r="T1978" i="8"/>
  <c r="R1978" i="8"/>
  <c r="Q1978" i="8"/>
  <c r="P1978" i="8"/>
  <c r="O1978" i="8"/>
  <c r="N1978" i="8"/>
  <c r="M1978" i="8"/>
  <c r="L1978" i="8"/>
  <c r="T1977" i="8"/>
  <c r="R1977" i="8"/>
  <c r="Q1977" i="8"/>
  <c r="P1977" i="8"/>
  <c r="O1977" i="8"/>
  <c r="N1977" i="8"/>
  <c r="M1977" i="8"/>
  <c r="L1977" i="8"/>
  <c r="T1976" i="8"/>
  <c r="R1976" i="8"/>
  <c r="Q1976" i="8"/>
  <c r="P1976" i="8"/>
  <c r="O1976" i="8"/>
  <c r="N1976" i="8"/>
  <c r="M1976" i="8"/>
  <c r="L1976" i="8"/>
  <c r="T1975" i="8"/>
  <c r="R1975" i="8"/>
  <c r="Q1975" i="8"/>
  <c r="P1975" i="8"/>
  <c r="O1975" i="8"/>
  <c r="N1975" i="8"/>
  <c r="M1975" i="8"/>
  <c r="L1975" i="8"/>
  <c r="T1974" i="8"/>
  <c r="R1974" i="8"/>
  <c r="Q1974" i="8"/>
  <c r="P1974" i="8"/>
  <c r="O1974" i="8"/>
  <c r="N1974" i="8"/>
  <c r="M1974" i="8"/>
  <c r="L1974" i="8"/>
  <c r="T1973" i="8"/>
  <c r="R1973" i="8"/>
  <c r="Q1973" i="8"/>
  <c r="P1973" i="8"/>
  <c r="O1973" i="8"/>
  <c r="N1973" i="8"/>
  <c r="M1973" i="8"/>
  <c r="L1973" i="8"/>
  <c r="T1972" i="8"/>
  <c r="R1972" i="8"/>
  <c r="Q1972" i="8"/>
  <c r="P1972" i="8"/>
  <c r="O1972" i="8"/>
  <c r="N1972" i="8"/>
  <c r="M1972" i="8"/>
  <c r="L1972" i="8"/>
  <c r="T1971" i="8"/>
  <c r="R1971" i="8"/>
  <c r="Q1971" i="8"/>
  <c r="P1971" i="8"/>
  <c r="O1971" i="8"/>
  <c r="N1971" i="8"/>
  <c r="M1971" i="8"/>
  <c r="L1971" i="8"/>
  <c r="T1970" i="8"/>
  <c r="R1970" i="8"/>
  <c r="Q1970" i="8"/>
  <c r="P1970" i="8"/>
  <c r="O1970" i="8"/>
  <c r="N1970" i="8"/>
  <c r="M1970" i="8"/>
  <c r="L1970" i="8"/>
  <c r="T1969" i="8"/>
  <c r="R1969" i="8"/>
  <c r="Q1969" i="8"/>
  <c r="P1969" i="8"/>
  <c r="O1969" i="8"/>
  <c r="N1969" i="8"/>
  <c r="M1969" i="8"/>
  <c r="L1969" i="8"/>
  <c r="T1968" i="8"/>
  <c r="R1968" i="8"/>
  <c r="Q1968" i="8"/>
  <c r="P1968" i="8"/>
  <c r="O1968" i="8"/>
  <c r="N1968" i="8"/>
  <c r="M1968" i="8"/>
  <c r="L1968" i="8"/>
  <c r="T1967" i="8"/>
  <c r="R1967" i="8"/>
  <c r="Q1967" i="8"/>
  <c r="P1967" i="8"/>
  <c r="O1967" i="8"/>
  <c r="N1967" i="8"/>
  <c r="M1967" i="8"/>
  <c r="L1967" i="8"/>
  <c r="T1966" i="8"/>
  <c r="R1966" i="8"/>
  <c r="Q1966" i="8"/>
  <c r="P1966" i="8"/>
  <c r="O1966" i="8"/>
  <c r="N1966" i="8"/>
  <c r="M1966" i="8"/>
  <c r="L1966" i="8"/>
  <c r="T1965" i="8"/>
  <c r="R1965" i="8"/>
  <c r="Q1965" i="8"/>
  <c r="P1965" i="8"/>
  <c r="O1965" i="8"/>
  <c r="N1965" i="8"/>
  <c r="M1965" i="8"/>
  <c r="L1965" i="8"/>
  <c r="T1964" i="8"/>
  <c r="R1964" i="8"/>
  <c r="Q1964" i="8"/>
  <c r="P1964" i="8"/>
  <c r="O1964" i="8"/>
  <c r="N1964" i="8"/>
  <c r="M1964" i="8"/>
  <c r="L1964" i="8"/>
  <c r="T1963" i="8"/>
  <c r="R1963" i="8"/>
  <c r="Q1963" i="8"/>
  <c r="P1963" i="8"/>
  <c r="O1963" i="8"/>
  <c r="N1963" i="8"/>
  <c r="M1963" i="8"/>
  <c r="L1963" i="8"/>
  <c r="T1962" i="8"/>
  <c r="R1962" i="8"/>
  <c r="Q1962" i="8"/>
  <c r="P1962" i="8"/>
  <c r="O1962" i="8"/>
  <c r="N1962" i="8"/>
  <c r="M1962" i="8"/>
  <c r="L1962" i="8"/>
  <c r="T1961" i="8"/>
  <c r="R1961" i="8"/>
  <c r="Q1961" i="8"/>
  <c r="P1961" i="8"/>
  <c r="O1961" i="8"/>
  <c r="N1961" i="8"/>
  <c r="M1961" i="8"/>
  <c r="L1961" i="8"/>
  <c r="T1960" i="8"/>
  <c r="R1960" i="8"/>
  <c r="Q1960" i="8"/>
  <c r="P1960" i="8"/>
  <c r="O1960" i="8"/>
  <c r="N1960" i="8"/>
  <c r="M1960" i="8"/>
  <c r="L1960" i="8"/>
  <c r="T1959" i="8"/>
  <c r="R1959" i="8"/>
  <c r="Q1959" i="8"/>
  <c r="P1959" i="8"/>
  <c r="O1959" i="8"/>
  <c r="N1959" i="8"/>
  <c r="M1959" i="8"/>
  <c r="L1959" i="8"/>
  <c r="T1958" i="8"/>
  <c r="R1958" i="8"/>
  <c r="Q1958" i="8"/>
  <c r="P1958" i="8"/>
  <c r="O1958" i="8"/>
  <c r="N1958" i="8"/>
  <c r="M1958" i="8"/>
  <c r="L1958" i="8"/>
  <c r="T1957" i="8"/>
  <c r="R1957" i="8"/>
  <c r="Q1957" i="8"/>
  <c r="P1957" i="8"/>
  <c r="O1957" i="8"/>
  <c r="N1957" i="8"/>
  <c r="M1957" i="8"/>
  <c r="L1957" i="8"/>
  <c r="T1956" i="8"/>
  <c r="R1956" i="8"/>
  <c r="Q1956" i="8"/>
  <c r="P1956" i="8"/>
  <c r="O1956" i="8"/>
  <c r="N1956" i="8"/>
  <c r="M1956" i="8"/>
  <c r="L1956" i="8"/>
  <c r="T1955" i="8"/>
  <c r="R1955" i="8"/>
  <c r="Q1955" i="8"/>
  <c r="P1955" i="8"/>
  <c r="O1955" i="8"/>
  <c r="N1955" i="8"/>
  <c r="M1955" i="8"/>
  <c r="L1955" i="8"/>
  <c r="T1954" i="8"/>
  <c r="R1954" i="8"/>
  <c r="Q1954" i="8"/>
  <c r="P1954" i="8"/>
  <c r="O1954" i="8"/>
  <c r="N1954" i="8"/>
  <c r="M1954" i="8"/>
  <c r="L1954" i="8"/>
  <c r="T1953" i="8"/>
  <c r="R1953" i="8"/>
  <c r="Q1953" i="8"/>
  <c r="P1953" i="8"/>
  <c r="O1953" i="8"/>
  <c r="N1953" i="8"/>
  <c r="M1953" i="8"/>
  <c r="L1953" i="8"/>
  <c r="T1952" i="8"/>
  <c r="R1952" i="8"/>
  <c r="Q1952" i="8"/>
  <c r="P1952" i="8"/>
  <c r="O1952" i="8"/>
  <c r="N1952" i="8"/>
  <c r="M1952" i="8"/>
  <c r="L1952" i="8"/>
  <c r="T1951" i="8"/>
  <c r="R1951" i="8"/>
  <c r="Q1951" i="8"/>
  <c r="P1951" i="8"/>
  <c r="O1951" i="8"/>
  <c r="N1951" i="8"/>
  <c r="M1951" i="8"/>
  <c r="L1951" i="8"/>
  <c r="T1950" i="8"/>
  <c r="R1950" i="8"/>
  <c r="Q1950" i="8"/>
  <c r="P1950" i="8"/>
  <c r="O1950" i="8"/>
  <c r="N1950" i="8"/>
  <c r="M1950" i="8"/>
  <c r="L1950" i="8"/>
  <c r="T1949" i="8"/>
  <c r="R1949" i="8"/>
  <c r="Q1949" i="8"/>
  <c r="P1949" i="8"/>
  <c r="O1949" i="8"/>
  <c r="N1949" i="8"/>
  <c r="M1949" i="8"/>
  <c r="L1949" i="8"/>
  <c r="T1948" i="8"/>
  <c r="R1948" i="8"/>
  <c r="Q1948" i="8"/>
  <c r="P1948" i="8"/>
  <c r="O1948" i="8"/>
  <c r="N1948" i="8"/>
  <c r="M1948" i="8"/>
  <c r="L1948" i="8"/>
  <c r="T1947" i="8"/>
  <c r="R1947" i="8"/>
  <c r="Q1947" i="8"/>
  <c r="P1947" i="8"/>
  <c r="O1947" i="8"/>
  <c r="N1947" i="8"/>
  <c r="M1947" i="8"/>
  <c r="L1947" i="8"/>
  <c r="T1946" i="8"/>
  <c r="R1946" i="8"/>
  <c r="Q1946" i="8"/>
  <c r="P1946" i="8"/>
  <c r="O1946" i="8"/>
  <c r="N1946" i="8"/>
  <c r="M1946" i="8"/>
  <c r="L1946" i="8"/>
  <c r="T1945" i="8"/>
  <c r="R1945" i="8"/>
  <c r="Q1945" i="8"/>
  <c r="P1945" i="8"/>
  <c r="O1945" i="8"/>
  <c r="N1945" i="8"/>
  <c r="M1945" i="8"/>
  <c r="L1945" i="8"/>
  <c r="T1944" i="8"/>
  <c r="R1944" i="8"/>
  <c r="Q1944" i="8"/>
  <c r="P1944" i="8"/>
  <c r="O1944" i="8"/>
  <c r="N1944" i="8"/>
  <c r="M1944" i="8"/>
  <c r="L1944" i="8"/>
  <c r="T1943" i="8"/>
  <c r="R1943" i="8"/>
  <c r="Q1943" i="8"/>
  <c r="P1943" i="8"/>
  <c r="O1943" i="8"/>
  <c r="N1943" i="8"/>
  <c r="M1943" i="8"/>
  <c r="L1943" i="8"/>
  <c r="T1942" i="8"/>
  <c r="R1942" i="8"/>
  <c r="Q1942" i="8"/>
  <c r="P1942" i="8"/>
  <c r="O1942" i="8"/>
  <c r="N1942" i="8"/>
  <c r="M1942" i="8"/>
  <c r="L1942" i="8"/>
  <c r="T1941" i="8"/>
  <c r="R1941" i="8"/>
  <c r="Q1941" i="8"/>
  <c r="P1941" i="8"/>
  <c r="O1941" i="8"/>
  <c r="N1941" i="8"/>
  <c r="M1941" i="8"/>
  <c r="L1941" i="8"/>
  <c r="T1940" i="8"/>
  <c r="R1940" i="8"/>
  <c r="Q1940" i="8"/>
  <c r="P1940" i="8"/>
  <c r="O1940" i="8"/>
  <c r="N1940" i="8"/>
  <c r="M1940" i="8"/>
  <c r="L1940" i="8"/>
  <c r="T1939" i="8"/>
  <c r="R1939" i="8"/>
  <c r="Q1939" i="8"/>
  <c r="P1939" i="8"/>
  <c r="O1939" i="8"/>
  <c r="N1939" i="8"/>
  <c r="M1939" i="8"/>
  <c r="L1939" i="8"/>
  <c r="T1938" i="8"/>
  <c r="R1938" i="8"/>
  <c r="Q1938" i="8"/>
  <c r="P1938" i="8"/>
  <c r="O1938" i="8"/>
  <c r="N1938" i="8"/>
  <c r="M1938" i="8"/>
  <c r="L1938" i="8"/>
  <c r="T1937" i="8"/>
  <c r="R1937" i="8"/>
  <c r="Q1937" i="8"/>
  <c r="P1937" i="8"/>
  <c r="O1937" i="8"/>
  <c r="N1937" i="8"/>
  <c r="M1937" i="8"/>
  <c r="L1937" i="8"/>
  <c r="T1936" i="8"/>
  <c r="R1936" i="8"/>
  <c r="Q1936" i="8"/>
  <c r="P1936" i="8"/>
  <c r="O1936" i="8"/>
  <c r="N1936" i="8"/>
  <c r="M1936" i="8"/>
  <c r="L1936" i="8"/>
  <c r="T1935" i="8"/>
  <c r="R1935" i="8"/>
  <c r="Q1935" i="8"/>
  <c r="P1935" i="8"/>
  <c r="O1935" i="8"/>
  <c r="N1935" i="8"/>
  <c r="M1935" i="8"/>
  <c r="L1935" i="8"/>
  <c r="T1934" i="8"/>
  <c r="R1934" i="8"/>
  <c r="Q1934" i="8"/>
  <c r="P1934" i="8"/>
  <c r="O1934" i="8"/>
  <c r="N1934" i="8"/>
  <c r="M1934" i="8"/>
  <c r="L1934" i="8"/>
  <c r="T1933" i="8"/>
  <c r="R1933" i="8"/>
  <c r="Q1933" i="8"/>
  <c r="P1933" i="8"/>
  <c r="O1933" i="8"/>
  <c r="N1933" i="8"/>
  <c r="M1933" i="8"/>
  <c r="L1933" i="8"/>
  <c r="T1932" i="8"/>
  <c r="R1932" i="8"/>
  <c r="Q1932" i="8"/>
  <c r="P1932" i="8"/>
  <c r="O1932" i="8"/>
  <c r="N1932" i="8"/>
  <c r="M1932" i="8"/>
  <c r="L1932" i="8"/>
  <c r="T1931" i="8"/>
  <c r="R1931" i="8"/>
  <c r="Q1931" i="8"/>
  <c r="P1931" i="8"/>
  <c r="O1931" i="8"/>
  <c r="N1931" i="8"/>
  <c r="M1931" i="8"/>
  <c r="L1931" i="8"/>
  <c r="T1930" i="8"/>
  <c r="R1930" i="8"/>
  <c r="Q1930" i="8"/>
  <c r="P1930" i="8"/>
  <c r="O1930" i="8"/>
  <c r="N1930" i="8"/>
  <c r="M1930" i="8"/>
  <c r="L1930" i="8"/>
  <c r="T1929" i="8"/>
  <c r="R1929" i="8"/>
  <c r="Q1929" i="8"/>
  <c r="P1929" i="8"/>
  <c r="O1929" i="8"/>
  <c r="N1929" i="8"/>
  <c r="M1929" i="8"/>
  <c r="L1929" i="8"/>
  <c r="T1928" i="8"/>
  <c r="R1928" i="8"/>
  <c r="Q1928" i="8"/>
  <c r="P1928" i="8"/>
  <c r="O1928" i="8"/>
  <c r="N1928" i="8"/>
  <c r="M1928" i="8"/>
  <c r="L1928" i="8"/>
  <c r="T1927" i="8"/>
  <c r="R1927" i="8"/>
  <c r="Q1927" i="8"/>
  <c r="P1927" i="8"/>
  <c r="O1927" i="8"/>
  <c r="N1927" i="8"/>
  <c r="M1927" i="8"/>
  <c r="L1927" i="8"/>
  <c r="T1926" i="8"/>
  <c r="R1926" i="8"/>
  <c r="Q1926" i="8"/>
  <c r="P1926" i="8"/>
  <c r="O1926" i="8"/>
  <c r="N1926" i="8"/>
  <c r="M1926" i="8"/>
  <c r="L1926" i="8"/>
  <c r="T1925" i="8"/>
  <c r="R1925" i="8"/>
  <c r="Q1925" i="8"/>
  <c r="P1925" i="8"/>
  <c r="O1925" i="8"/>
  <c r="N1925" i="8"/>
  <c r="M1925" i="8"/>
  <c r="L1925" i="8"/>
  <c r="T1924" i="8"/>
  <c r="R1924" i="8"/>
  <c r="Q1924" i="8"/>
  <c r="P1924" i="8"/>
  <c r="O1924" i="8"/>
  <c r="N1924" i="8"/>
  <c r="M1924" i="8"/>
  <c r="L1924" i="8"/>
  <c r="T1923" i="8"/>
  <c r="R1923" i="8"/>
  <c r="Q1923" i="8"/>
  <c r="P1923" i="8"/>
  <c r="O1923" i="8"/>
  <c r="N1923" i="8"/>
  <c r="M1923" i="8"/>
  <c r="L1923" i="8"/>
  <c r="T1922" i="8"/>
  <c r="R1922" i="8"/>
  <c r="Q1922" i="8"/>
  <c r="P1922" i="8"/>
  <c r="O1922" i="8"/>
  <c r="N1922" i="8"/>
  <c r="M1922" i="8"/>
  <c r="L1922" i="8"/>
  <c r="T1921" i="8"/>
  <c r="R1921" i="8"/>
  <c r="Q1921" i="8"/>
  <c r="P1921" i="8"/>
  <c r="O1921" i="8"/>
  <c r="N1921" i="8"/>
  <c r="M1921" i="8"/>
  <c r="L1921" i="8"/>
  <c r="T1920" i="8"/>
  <c r="R1920" i="8"/>
  <c r="Q1920" i="8"/>
  <c r="P1920" i="8"/>
  <c r="O1920" i="8"/>
  <c r="N1920" i="8"/>
  <c r="M1920" i="8"/>
  <c r="L1920" i="8"/>
  <c r="T1919" i="8"/>
  <c r="R1919" i="8"/>
  <c r="Q1919" i="8"/>
  <c r="P1919" i="8"/>
  <c r="O1919" i="8"/>
  <c r="N1919" i="8"/>
  <c r="M1919" i="8"/>
  <c r="L1919" i="8"/>
  <c r="T1918" i="8"/>
  <c r="R1918" i="8"/>
  <c r="Q1918" i="8"/>
  <c r="P1918" i="8"/>
  <c r="O1918" i="8"/>
  <c r="N1918" i="8"/>
  <c r="M1918" i="8"/>
  <c r="L1918" i="8"/>
  <c r="T1917" i="8"/>
  <c r="R1917" i="8"/>
  <c r="Q1917" i="8"/>
  <c r="P1917" i="8"/>
  <c r="O1917" i="8"/>
  <c r="N1917" i="8"/>
  <c r="M1917" i="8"/>
  <c r="L1917" i="8"/>
  <c r="T1916" i="8"/>
  <c r="R1916" i="8"/>
  <c r="Q1916" i="8"/>
  <c r="P1916" i="8"/>
  <c r="O1916" i="8"/>
  <c r="N1916" i="8"/>
  <c r="M1916" i="8"/>
  <c r="L1916" i="8"/>
  <c r="T1915" i="8"/>
  <c r="R1915" i="8"/>
  <c r="Q1915" i="8"/>
  <c r="P1915" i="8"/>
  <c r="O1915" i="8"/>
  <c r="N1915" i="8"/>
  <c r="M1915" i="8"/>
  <c r="L1915" i="8"/>
  <c r="T1914" i="8"/>
  <c r="R1914" i="8"/>
  <c r="Q1914" i="8"/>
  <c r="P1914" i="8"/>
  <c r="O1914" i="8"/>
  <c r="N1914" i="8"/>
  <c r="M1914" i="8"/>
  <c r="L1914" i="8"/>
  <c r="T1913" i="8"/>
  <c r="R1913" i="8"/>
  <c r="Q1913" i="8"/>
  <c r="P1913" i="8"/>
  <c r="O1913" i="8"/>
  <c r="N1913" i="8"/>
  <c r="M1913" i="8"/>
  <c r="L1913" i="8"/>
  <c r="T1912" i="8"/>
  <c r="R1912" i="8"/>
  <c r="Q1912" i="8"/>
  <c r="P1912" i="8"/>
  <c r="O1912" i="8"/>
  <c r="N1912" i="8"/>
  <c r="M1912" i="8"/>
  <c r="L1912" i="8"/>
  <c r="T1911" i="8"/>
  <c r="R1911" i="8"/>
  <c r="Q1911" i="8"/>
  <c r="P1911" i="8"/>
  <c r="O1911" i="8"/>
  <c r="N1911" i="8"/>
  <c r="M1911" i="8"/>
  <c r="L1911" i="8"/>
  <c r="T1910" i="8"/>
  <c r="R1910" i="8"/>
  <c r="Q1910" i="8"/>
  <c r="P1910" i="8"/>
  <c r="O1910" i="8"/>
  <c r="N1910" i="8"/>
  <c r="M1910" i="8"/>
  <c r="L1910" i="8"/>
  <c r="T1909" i="8"/>
  <c r="R1909" i="8"/>
  <c r="Q1909" i="8"/>
  <c r="P1909" i="8"/>
  <c r="O1909" i="8"/>
  <c r="N1909" i="8"/>
  <c r="M1909" i="8"/>
  <c r="L1909" i="8"/>
  <c r="T1908" i="8"/>
  <c r="R1908" i="8"/>
  <c r="Q1908" i="8"/>
  <c r="P1908" i="8"/>
  <c r="O1908" i="8"/>
  <c r="N1908" i="8"/>
  <c r="M1908" i="8"/>
  <c r="L1908" i="8"/>
  <c r="T1907" i="8"/>
  <c r="R1907" i="8"/>
  <c r="Q1907" i="8"/>
  <c r="P1907" i="8"/>
  <c r="O1907" i="8"/>
  <c r="N1907" i="8"/>
  <c r="M1907" i="8"/>
  <c r="L1907" i="8"/>
  <c r="T1906" i="8"/>
  <c r="R1906" i="8"/>
  <c r="Q1906" i="8"/>
  <c r="P1906" i="8"/>
  <c r="O1906" i="8"/>
  <c r="N1906" i="8"/>
  <c r="M1906" i="8"/>
  <c r="L1906" i="8"/>
  <c r="T1905" i="8"/>
  <c r="R1905" i="8"/>
  <c r="Q1905" i="8"/>
  <c r="P1905" i="8"/>
  <c r="O1905" i="8"/>
  <c r="N1905" i="8"/>
  <c r="M1905" i="8"/>
  <c r="L1905" i="8"/>
  <c r="T1904" i="8"/>
  <c r="R1904" i="8"/>
  <c r="Q1904" i="8"/>
  <c r="P1904" i="8"/>
  <c r="O1904" i="8"/>
  <c r="N1904" i="8"/>
  <c r="M1904" i="8"/>
  <c r="L1904" i="8"/>
  <c r="T1903" i="8"/>
  <c r="R1903" i="8"/>
  <c r="Q1903" i="8"/>
  <c r="P1903" i="8"/>
  <c r="O1903" i="8"/>
  <c r="N1903" i="8"/>
  <c r="M1903" i="8"/>
  <c r="L1903" i="8"/>
  <c r="T1902" i="8"/>
  <c r="R1902" i="8"/>
  <c r="Q1902" i="8"/>
  <c r="P1902" i="8"/>
  <c r="O1902" i="8"/>
  <c r="N1902" i="8"/>
  <c r="M1902" i="8"/>
  <c r="L1902" i="8"/>
  <c r="T1901" i="8"/>
  <c r="R1901" i="8"/>
  <c r="Q1901" i="8"/>
  <c r="P1901" i="8"/>
  <c r="O1901" i="8"/>
  <c r="N1901" i="8"/>
  <c r="M1901" i="8"/>
  <c r="L1901" i="8"/>
  <c r="T1900" i="8"/>
  <c r="R1900" i="8"/>
  <c r="Q1900" i="8"/>
  <c r="P1900" i="8"/>
  <c r="O1900" i="8"/>
  <c r="N1900" i="8"/>
  <c r="M1900" i="8"/>
  <c r="L1900" i="8"/>
  <c r="T1899" i="8"/>
  <c r="R1899" i="8"/>
  <c r="Q1899" i="8"/>
  <c r="P1899" i="8"/>
  <c r="O1899" i="8"/>
  <c r="N1899" i="8"/>
  <c r="M1899" i="8"/>
  <c r="L1899" i="8"/>
  <c r="T1898" i="8"/>
  <c r="R1898" i="8"/>
  <c r="Q1898" i="8"/>
  <c r="P1898" i="8"/>
  <c r="O1898" i="8"/>
  <c r="N1898" i="8"/>
  <c r="M1898" i="8"/>
  <c r="L1898" i="8"/>
  <c r="T1897" i="8"/>
  <c r="R1897" i="8"/>
  <c r="Q1897" i="8"/>
  <c r="P1897" i="8"/>
  <c r="O1897" i="8"/>
  <c r="N1897" i="8"/>
  <c r="M1897" i="8"/>
  <c r="L1897" i="8"/>
  <c r="T1896" i="8"/>
  <c r="R1896" i="8"/>
  <c r="Q1896" i="8"/>
  <c r="P1896" i="8"/>
  <c r="O1896" i="8"/>
  <c r="N1896" i="8"/>
  <c r="M1896" i="8"/>
  <c r="L1896" i="8"/>
  <c r="T1895" i="8"/>
  <c r="R1895" i="8"/>
  <c r="Q1895" i="8"/>
  <c r="P1895" i="8"/>
  <c r="O1895" i="8"/>
  <c r="N1895" i="8"/>
  <c r="M1895" i="8"/>
  <c r="L1895" i="8"/>
  <c r="T1894" i="8"/>
  <c r="R1894" i="8"/>
  <c r="Q1894" i="8"/>
  <c r="P1894" i="8"/>
  <c r="O1894" i="8"/>
  <c r="N1894" i="8"/>
  <c r="M1894" i="8"/>
  <c r="L1894" i="8"/>
  <c r="T1893" i="8"/>
  <c r="R1893" i="8"/>
  <c r="Q1893" i="8"/>
  <c r="P1893" i="8"/>
  <c r="O1893" i="8"/>
  <c r="N1893" i="8"/>
  <c r="M1893" i="8"/>
  <c r="L1893" i="8"/>
  <c r="T1892" i="8"/>
  <c r="R1892" i="8"/>
  <c r="Q1892" i="8"/>
  <c r="P1892" i="8"/>
  <c r="O1892" i="8"/>
  <c r="N1892" i="8"/>
  <c r="M1892" i="8"/>
  <c r="L1892" i="8"/>
  <c r="T1891" i="8"/>
  <c r="R1891" i="8"/>
  <c r="Q1891" i="8"/>
  <c r="P1891" i="8"/>
  <c r="O1891" i="8"/>
  <c r="N1891" i="8"/>
  <c r="M1891" i="8"/>
  <c r="L1891" i="8"/>
  <c r="T1890" i="8"/>
  <c r="R1890" i="8"/>
  <c r="Q1890" i="8"/>
  <c r="P1890" i="8"/>
  <c r="O1890" i="8"/>
  <c r="N1890" i="8"/>
  <c r="M1890" i="8"/>
  <c r="L1890" i="8"/>
  <c r="T1889" i="8"/>
  <c r="R1889" i="8"/>
  <c r="Q1889" i="8"/>
  <c r="P1889" i="8"/>
  <c r="O1889" i="8"/>
  <c r="N1889" i="8"/>
  <c r="M1889" i="8"/>
  <c r="L1889" i="8"/>
  <c r="T1888" i="8"/>
  <c r="R1888" i="8"/>
  <c r="Q1888" i="8"/>
  <c r="P1888" i="8"/>
  <c r="O1888" i="8"/>
  <c r="N1888" i="8"/>
  <c r="M1888" i="8"/>
  <c r="L1888" i="8"/>
  <c r="T1887" i="8"/>
  <c r="R1887" i="8"/>
  <c r="Q1887" i="8"/>
  <c r="P1887" i="8"/>
  <c r="O1887" i="8"/>
  <c r="N1887" i="8"/>
  <c r="M1887" i="8"/>
  <c r="L1887" i="8"/>
  <c r="T1886" i="8"/>
  <c r="R1886" i="8"/>
  <c r="Q1886" i="8"/>
  <c r="P1886" i="8"/>
  <c r="O1886" i="8"/>
  <c r="N1886" i="8"/>
  <c r="M1886" i="8"/>
  <c r="L1886" i="8"/>
  <c r="T1885" i="8"/>
  <c r="R1885" i="8"/>
  <c r="Q1885" i="8"/>
  <c r="P1885" i="8"/>
  <c r="O1885" i="8"/>
  <c r="N1885" i="8"/>
  <c r="M1885" i="8"/>
  <c r="L1885" i="8"/>
  <c r="T1884" i="8"/>
  <c r="R1884" i="8"/>
  <c r="Q1884" i="8"/>
  <c r="P1884" i="8"/>
  <c r="O1884" i="8"/>
  <c r="N1884" i="8"/>
  <c r="M1884" i="8"/>
  <c r="L1884" i="8"/>
  <c r="T1883" i="8"/>
  <c r="R1883" i="8"/>
  <c r="Q1883" i="8"/>
  <c r="P1883" i="8"/>
  <c r="O1883" i="8"/>
  <c r="N1883" i="8"/>
  <c r="M1883" i="8"/>
  <c r="L1883" i="8"/>
  <c r="T1882" i="8"/>
  <c r="R1882" i="8"/>
  <c r="Q1882" i="8"/>
  <c r="P1882" i="8"/>
  <c r="O1882" i="8"/>
  <c r="N1882" i="8"/>
  <c r="M1882" i="8"/>
  <c r="L1882" i="8"/>
  <c r="T1881" i="8"/>
  <c r="R1881" i="8"/>
  <c r="Q1881" i="8"/>
  <c r="P1881" i="8"/>
  <c r="O1881" i="8"/>
  <c r="N1881" i="8"/>
  <c r="M1881" i="8"/>
  <c r="L1881" i="8"/>
  <c r="T1880" i="8"/>
  <c r="R1880" i="8"/>
  <c r="Q1880" i="8"/>
  <c r="P1880" i="8"/>
  <c r="O1880" i="8"/>
  <c r="N1880" i="8"/>
  <c r="M1880" i="8"/>
  <c r="L1880" i="8"/>
  <c r="T1879" i="8"/>
  <c r="R1879" i="8"/>
  <c r="Q1879" i="8"/>
  <c r="P1879" i="8"/>
  <c r="O1879" i="8"/>
  <c r="N1879" i="8"/>
  <c r="M1879" i="8"/>
  <c r="L1879" i="8"/>
  <c r="T1878" i="8"/>
  <c r="R1878" i="8"/>
  <c r="Q1878" i="8"/>
  <c r="P1878" i="8"/>
  <c r="O1878" i="8"/>
  <c r="N1878" i="8"/>
  <c r="M1878" i="8"/>
  <c r="L1878" i="8"/>
  <c r="T1877" i="8"/>
  <c r="R1877" i="8"/>
  <c r="Q1877" i="8"/>
  <c r="P1877" i="8"/>
  <c r="O1877" i="8"/>
  <c r="N1877" i="8"/>
  <c r="M1877" i="8"/>
  <c r="L1877" i="8"/>
  <c r="T1876" i="8"/>
  <c r="R1876" i="8"/>
  <c r="Q1876" i="8"/>
  <c r="P1876" i="8"/>
  <c r="O1876" i="8"/>
  <c r="N1876" i="8"/>
  <c r="M1876" i="8"/>
  <c r="L1876" i="8"/>
  <c r="T1875" i="8"/>
  <c r="R1875" i="8"/>
  <c r="Q1875" i="8"/>
  <c r="P1875" i="8"/>
  <c r="O1875" i="8"/>
  <c r="N1875" i="8"/>
  <c r="M1875" i="8"/>
  <c r="L1875" i="8"/>
  <c r="T1874" i="8"/>
  <c r="R1874" i="8"/>
  <c r="Q1874" i="8"/>
  <c r="P1874" i="8"/>
  <c r="O1874" i="8"/>
  <c r="N1874" i="8"/>
  <c r="M1874" i="8"/>
  <c r="L1874" i="8"/>
  <c r="T1873" i="8"/>
  <c r="R1873" i="8"/>
  <c r="Q1873" i="8"/>
  <c r="P1873" i="8"/>
  <c r="O1873" i="8"/>
  <c r="N1873" i="8"/>
  <c r="M1873" i="8"/>
  <c r="L1873" i="8"/>
  <c r="T1872" i="8"/>
  <c r="R1872" i="8"/>
  <c r="Q1872" i="8"/>
  <c r="P1872" i="8"/>
  <c r="O1872" i="8"/>
  <c r="N1872" i="8"/>
  <c r="M1872" i="8"/>
  <c r="L1872" i="8"/>
  <c r="T1871" i="8"/>
  <c r="R1871" i="8"/>
  <c r="Q1871" i="8"/>
  <c r="P1871" i="8"/>
  <c r="O1871" i="8"/>
  <c r="N1871" i="8"/>
  <c r="M1871" i="8"/>
  <c r="L1871" i="8"/>
  <c r="T1870" i="8"/>
  <c r="R1870" i="8"/>
  <c r="Q1870" i="8"/>
  <c r="P1870" i="8"/>
  <c r="O1870" i="8"/>
  <c r="N1870" i="8"/>
  <c r="M1870" i="8"/>
  <c r="L1870" i="8"/>
  <c r="T1869" i="8"/>
  <c r="R1869" i="8"/>
  <c r="Q1869" i="8"/>
  <c r="P1869" i="8"/>
  <c r="O1869" i="8"/>
  <c r="N1869" i="8"/>
  <c r="M1869" i="8"/>
  <c r="L1869" i="8"/>
  <c r="T1868" i="8"/>
  <c r="R1868" i="8"/>
  <c r="Q1868" i="8"/>
  <c r="P1868" i="8"/>
  <c r="O1868" i="8"/>
  <c r="N1868" i="8"/>
  <c r="M1868" i="8"/>
  <c r="L1868" i="8"/>
  <c r="T1867" i="8"/>
  <c r="R1867" i="8"/>
  <c r="Q1867" i="8"/>
  <c r="P1867" i="8"/>
  <c r="O1867" i="8"/>
  <c r="N1867" i="8"/>
  <c r="M1867" i="8"/>
  <c r="L1867" i="8"/>
  <c r="T1866" i="8"/>
  <c r="R1866" i="8"/>
  <c r="Q1866" i="8"/>
  <c r="P1866" i="8"/>
  <c r="O1866" i="8"/>
  <c r="N1866" i="8"/>
  <c r="M1866" i="8"/>
  <c r="L1866" i="8"/>
  <c r="T1865" i="8"/>
  <c r="R1865" i="8"/>
  <c r="Q1865" i="8"/>
  <c r="P1865" i="8"/>
  <c r="O1865" i="8"/>
  <c r="N1865" i="8"/>
  <c r="M1865" i="8"/>
  <c r="L1865" i="8"/>
  <c r="T1864" i="8"/>
  <c r="R1864" i="8"/>
  <c r="Q1864" i="8"/>
  <c r="P1864" i="8"/>
  <c r="O1864" i="8"/>
  <c r="N1864" i="8"/>
  <c r="M1864" i="8"/>
  <c r="L1864" i="8"/>
  <c r="T1863" i="8"/>
  <c r="R1863" i="8"/>
  <c r="Q1863" i="8"/>
  <c r="P1863" i="8"/>
  <c r="O1863" i="8"/>
  <c r="N1863" i="8"/>
  <c r="M1863" i="8"/>
  <c r="L1863" i="8"/>
  <c r="T1862" i="8"/>
  <c r="R1862" i="8"/>
  <c r="Q1862" i="8"/>
  <c r="P1862" i="8"/>
  <c r="O1862" i="8"/>
  <c r="N1862" i="8"/>
  <c r="M1862" i="8"/>
  <c r="L1862" i="8"/>
  <c r="T1861" i="8"/>
  <c r="R1861" i="8"/>
  <c r="Q1861" i="8"/>
  <c r="P1861" i="8"/>
  <c r="O1861" i="8"/>
  <c r="N1861" i="8"/>
  <c r="M1861" i="8"/>
  <c r="L1861" i="8"/>
  <c r="T1860" i="8"/>
  <c r="R1860" i="8"/>
  <c r="Q1860" i="8"/>
  <c r="P1860" i="8"/>
  <c r="O1860" i="8"/>
  <c r="N1860" i="8"/>
  <c r="M1860" i="8"/>
  <c r="L1860" i="8"/>
  <c r="T1859" i="8"/>
  <c r="R1859" i="8"/>
  <c r="Q1859" i="8"/>
  <c r="P1859" i="8"/>
  <c r="O1859" i="8"/>
  <c r="N1859" i="8"/>
  <c r="M1859" i="8"/>
  <c r="L1859" i="8"/>
  <c r="T1858" i="8"/>
  <c r="R1858" i="8"/>
  <c r="Q1858" i="8"/>
  <c r="P1858" i="8"/>
  <c r="O1858" i="8"/>
  <c r="N1858" i="8"/>
  <c r="M1858" i="8"/>
  <c r="L1858" i="8"/>
  <c r="T1857" i="8"/>
  <c r="R1857" i="8"/>
  <c r="Q1857" i="8"/>
  <c r="P1857" i="8"/>
  <c r="O1857" i="8"/>
  <c r="N1857" i="8"/>
  <c r="M1857" i="8"/>
  <c r="L1857" i="8"/>
  <c r="T1856" i="8"/>
  <c r="R1856" i="8"/>
  <c r="Q1856" i="8"/>
  <c r="P1856" i="8"/>
  <c r="O1856" i="8"/>
  <c r="N1856" i="8"/>
  <c r="M1856" i="8"/>
  <c r="L1856" i="8"/>
  <c r="T1855" i="8"/>
  <c r="R1855" i="8"/>
  <c r="Q1855" i="8"/>
  <c r="P1855" i="8"/>
  <c r="O1855" i="8"/>
  <c r="N1855" i="8"/>
  <c r="M1855" i="8"/>
  <c r="L1855" i="8"/>
  <c r="T1854" i="8"/>
  <c r="R1854" i="8"/>
  <c r="Q1854" i="8"/>
  <c r="P1854" i="8"/>
  <c r="O1854" i="8"/>
  <c r="N1854" i="8"/>
  <c r="M1854" i="8"/>
  <c r="L1854" i="8"/>
  <c r="T1853" i="8"/>
  <c r="R1853" i="8"/>
  <c r="Q1853" i="8"/>
  <c r="P1853" i="8"/>
  <c r="O1853" i="8"/>
  <c r="N1853" i="8"/>
  <c r="M1853" i="8"/>
  <c r="L1853" i="8"/>
  <c r="T1852" i="8"/>
  <c r="R1852" i="8"/>
  <c r="Q1852" i="8"/>
  <c r="P1852" i="8"/>
  <c r="O1852" i="8"/>
  <c r="N1852" i="8"/>
  <c r="M1852" i="8"/>
  <c r="L1852" i="8"/>
  <c r="T1851" i="8"/>
  <c r="R1851" i="8"/>
  <c r="Q1851" i="8"/>
  <c r="P1851" i="8"/>
  <c r="O1851" i="8"/>
  <c r="N1851" i="8"/>
  <c r="M1851" i="8"/>
  <c r="L1851" i="8"/>
  <c r="T1850" i="8"/>
  <c r="R1850" i="8"/>
  <c r="Q1850" i="8"/>
  <c r="P1850" i="8"/>
  <c r="O1850" i="8"/>
  <c r="N1850" i="8"/>
  <c r="M1850" i="8"/>
  <c r="L1850" i="8"/>
  <c r="T1849" i="8"/>
  <c r="R1849" i="8"/>
  <c r="Q1849" i="8"/>
  <c r="P1849" i="8"/>
  <c r="O1849" i="8"/>
  <c r="N1849" i="8"/>
  <c r="M1849" i="8"/>
  <c r="L1849" i="8"/>
  <c r="T1848" i="8"/>
  <c r="R1848" i="8"/>
  <c r="Q1848" i="8"/>
  <c r="P1848" i="8"/>
  <c r="O1848" i="8"/>
  <c r="N1848" i="8"/>
  <c r="M1848" i="8"/>
  <c r="L1848" i="8"/>
  <c r="T1847" i="8"/>
  <c r="R1847" i="8"/>
  <c r="Q1847" i="8"/>
  <c r="P1847" i="8"/>
  <c r="O1847" i="8"/>
  <c r="N1847" i="8"/>
  <c r="M1847" i="8"/>
  <c r="L1847" i="8"/>
  <c r="T1846" i="8"/>
  <c r="R1846" i="8"/>
  <c r="Q1846" i="8"/>
  <c r="P1846" i="8"/>
  <c r="O1846" i="8"/>
  <c r="N1846" i="8"/>
  <c r="M1846" i="8"/>
  <c r="L1846" i="8"/>
  <c r="T1845" i="8"/>
  <c r="R1845" i="8"/>
  <c r="Q1845" i="8"/>
  <c r="P1845" i="8"/>
  <c r="O1845" i="8"/>
  <c r="N1845" i="8"/>
  <c r="M1845" i="8"/>
  <c r="L1845" i="8"/>
  <c r="T1844" i="8"/>
  <c r="R1844" i="8"/>
  <c r="Q1844" i="8"/>
  <c r="P1844" i="8"/>
  <c r="O1844" i="8"/>
  <c r="N1844" i="8"/>
  <c r="M1844" i="8"/>
  <c r="L1844" i="8"/>
  <c r="T1843" i="8"/>
  <c r="R1843" i="8"/>
  <c r="Q1843" i="8"/>
  <c r="P1843" i="8"/>
  <c r="O1843" i="8"/>
  <c r="N1843" i="8"/>
  <c r="M1843" i="8"/>
  <c r="L1843" i="8"/>
  <c r="T1842" i="8"/>
  <c r="R1842" i="8"/>
  <c r="Q1842" i="8"/>
  <c r="P1842" i="8"/>
  <c r="O1842" i="8"/>
  <c r="N1842" i="8"/>
  <c r="M1842" i="8"/>
  <c r="L1842" i="8"/>
  <c r="T1841" i="8"/>
  <c r="R1841" i="8"/>
  <c r="Q1841" i="8"/>
  <c r="P1841" i="8"/>
  <c r="O1841" i="8"/>
  <c r="N1841" i="8"/>
  <c r="M1841" i="8"/>
  <c r="L1841" i="8"/>
  <c r="T1840" i="8"/>
  <c r="R1840" i="8"/>
  <c r="Q1840" i="8"/>
  <c r="P1840" i="8"/>
  <c r="O1840" i="8"/>
  <c r="N1840" i="8"/>
  <c r="M1840" i="8"/>
  <c r="L1840" i="8"/>
  <c r="T1839" i="8"/>
  <c r="R1839" i="8"/>
  <c r="Q1839" i="8"/>
  <c r="P1839" i="8"/>
  <c r="O1839" i="8"/>
  <c r="N1839" i="8"/>
  <c r="M1839" i="8"/>
  <c r="L1839" i="8"/>
  <c r="T1838" i="8"/>
  <c r="R1838" i="8"/>
  <c r="Q1838" i="8"/>
  <c r="P1838" i="8"/>
  <c r="O1838" i="8"/>
  <c r="N1838" i="8"/>
  <c r="M1838" i="8"/>
  <c r="L1838" i="8"/>
  <c r="T1837" i="8"/>
  <c r="R1837" i="8"/>
  <c r="Q1837" i="8"/>
  <c r="P1837" i="8"/>
  <c r="O1837" i="8"/>
  <c r="N1837" i="8"/>
  <c r="M1837" i="8"/>
  <c r="L1837" i="8"/>
  <c r="T1836" i="8"/>
  <c r="R1836" i="8"/>
  <c r="Q1836" i="8"/>
  <c r="P1836" i="8"/>
  <c r="O1836" i="8"/>
  <c r="N1836" i="8"/>
  <c r="M1836" i="8"/>
  <c r="L1836" i="8"/>
  <c r="T1835" i="8"/>
  <c r="R1835" i="8"/>
  <c r="Q1835" i="8"/>
  <c r="P1835" i="8"/>
  <c r="O1835" i="8"/>
  <c r="N1835" i="8"/>
  <c r="M1835" i="8"/>
  <c r="L1835" i="8"/>
  <c r="T1834" i="8"/>
  <c r="R1834" i="8"/>
  <c r="Q1834" i="8"/>
  <c r="P1834" i="8"/>
  <c r="O1834" i="8"/>
  <c r="N1834" i="8"/>
  <c r="M1834" i="8"/>
  <c r="L1834" i="8"/>
  <c r="T1833" i="8"/>
  <c r="R1833" i="8"/>
  <c r="Q1833" i="8"/>
  <c r="P1833" i="8"/>
  <c r="O1833" i="8"/>
  <c r="N1833" i="8"/>
  <c r="M1833" i="8"/>
  <c r="L1833" i="8"/>
  <c r="T1832" i="8"/>
  <c r="R1832" i="8"/>
  <c r="Q1832" i="8"/>
  <c r="P1832" i="8"/>
  <c r="O1832" i="8"/>
  <c r="N1832" i="8"/>
  <c r="M1832" i="8"/>
  <c r="L1832" i="8"/>
  <c r="T1831" i="8"/>
  <c r="R1831" i="8"/>
  <c r="Q1831" i="8"/>
  <c r="P1831" i="8"/>
  <c r="O1831" i="8"/>
  <c r="N1831" i="8"/>
  <c r="M1831" i="8"/>
  <c r="L1831" i="8"/>
  <c r="T1830" i="8"/>
  <c r="R1830" i="8"/>
  <c r="Q1830" i="8"/>
  <c r="P1830" i="8"/>
  <c r="O1830" i="8"/>
  <c r="N1830" i="8"/>
  <c r="M1830" i="8"/>
  <c r="L1830" i="8"/>
  <c r="T1829" i="8"/>
  <c r="R1829" i="8"/>
  <c r="Q1829" i="8"/>
  <c r="P1829" i="8"/>
  <c r="O1829" i="8"/>
  <c r="N1829" i="8"/>
  <c r="M1829" i="8"/>
  <c r="L1829" i="8"/>
  <c r="T1828" i="8"/>
  <c r="R1828" i="8"/>
  <c r="Q1828" i="8"/>
  <c r="P1828" i="8"/>
  <c r="O1828" i="8"/>
  <c r="N1828" i="8"/>
  <c r="M1828" i="8"/>
  <c r="L1828" i="8"/>
  <c r="T1827" i="8"/>
  <c r="R1827" i="8"/>
  <c r="Q1827" i="8"/>
  <c r="P1827" i="8"/>
  <c r="O1827" i="8"/>
  <c r="N1827" i="8"/>
  <c r="M1827" i="8"/>
  <c r="L1827" i="8"/>
  <c r="T1826" i="8"/>
  <c r="R1826" i="8"/>
  <c r="Q1826" i="8"/>
  <c r="P1826" i="8"/>
  <c r="O1826" i="8"/>
  <c r="N1826" i="8"/>
  <c r="M1826" i="8"/>
  <c r="L1826" i="8"/>
  <c r="T1825" i="8"/>
  <c r="R1825" i="8"/>
  <c r="Q1825" i="8"/>
  <c r="P1825" i="8"/>
  <c r="O1825" i="8"/>
  <c r="N1825" i="8"/>
  <c r="M1825" i="8"/>
  <c r="L1825" i="8"/>
  <c r="T1824" i="8"/>
  <c r="R1824" i="8"/>
  <c r="Q1824" i="8"/>
  <c r="P1824" i="8"/>
  <c r="O1824" i="8"/>
  <c r="N1824" i="8"/>
  <c r="M1824" i="8"/>
  <c r="L1824" i="8"/>
  <c r="T1823" i="8"/>
  <c r="R1823" i="8"/>
  <c r="Q1823" i="8"/>
  <c r="P1823" i="8"/>
  <c r="O1823" i="8"/>
  <c r="N1823" i="8"/>
  <c r="M1823" i="8"/>
  <c r="L1823" i="8"/>
  <c r="T1822" i="8"/>
  <c r="R1822" i="8"/>
  <c r="Q1822" i="8"/>
  <c r="P1822" i="8"/>
  <c r="O1822" i="8"/>
  <c r="N1822" i="8"/>
  <c r="M1822" i="8"/>
  <c r="L1822" i="8"/>
  <c r="T1821" i="8"/>
  <c r="R1821" i="8"/>
  <c r="Q1821" i="8"/>
  <c r="P1821" i="8"/>
  <c r="O1821" i="8"/>
  <c r="N1821" i="8"/>
  <c r="M1821" i="8"/>
  <c r="L1821" i="8"/>
  <c r="T1820" i="8"/>
  <c r="R1820" i="8"/>
  <c r="Q1820" i="8"/>
  <c r="P1820" i="8"/>
  <c r="O1820" i="8"/>
  <c r="N1820" i="8"/>
  <c r="M1820" i="8"/>
  <c r="L1820" i="8"/>
  <c r="T1819" i="8"/>
  <c r="R1819" i="8"/>
  <c r="Q1819" i="8"/>
  <c r="P1819" i="8"/>
  <c r="O1819" i="8"/>
  <c r="N1819" i="8"/>
  <c r="M1819" i="8"/>
  <c r="L1819" i="8"/>
  <c r="T1818" i="8"/>
  <c r="R1818" i="8"/>
  <c r="Q1818" i="8"/>
  <c r="P1818" i="8"/>
  <c r="O1818" i="8"/>
  <c r="N1818" i="8"/>
  <c r="M1818" i="8"/>
  <c r="L1818" i="8"/>
  <c r="T1817" i="8"/>
  <c r="R1817" i="8"/>
  <c r="Q1817" i="8"/>
  <c r="P1817" i="8"/>
  <c r="O1817" i="8"/>
  <c r="N1817" i="8"/>
  <c r="M1817" i="8"/>
  <c r="L1817" i="8"/>
  <c r="T1816" i="8"/>
  <c r="R1816" i="8"/>
  <c r="Q1816" i="8"/>
  <c r="P1816" i="8"/>
  <c r="O1816" i="8"/>
  <c r="N1816" i="8"/>
  <c r="M1816" i="8"/>
  <c r="L1816" i="8"/>
  <c r="T1815" i="8"/>
  <c r="R1815" i="8"/>
  <c r="Q1815" i="8"/>
  <c r="P1815" i="8"/>
  <c r="O1815" i="8"/>
  <c r="N1815" i="8"/>
  <c r="M1815" i="8"/>
  <c r="L1815" i="8"/>
  <c r="T1814" i="8"/>
  <c r="R1814" i="8"/>
  <c r="Q1814" i="8"/>
  <c r="P1814" i="8"/>
  <c r="O1814" i="8"/>
  <c r="N1814" i="8"/>
  <c r="M1814" i="8"/>
  <c r="L1814" i="8"/>
  <c r="T1813" i="8"/>
  <c r="R1813" i="8"/>
  <c r="Q1813" i="8"/>
  <c r="P1813" i="8"/>
  <c r="O1813" i="8"/>
  <c r="N1813" i="8"/>
  <c r="M1813" i="8"/>
  <c r="L1813" i="8"/>
  <c r="T1812" i="8"/>
  <c r="R1812" i="8"/>
  <c r="Q1812" i="8"/>
  <c r="P1812" i="8"/>
  <c r="O1812" i="8"/>
  <c r="N1812" i="8"/>
  <c r="M1812" i="8"/>
  <c r="L1812" i="8"/>
  <c r="T1811" i="8"/>
  <c r="R1811" i="8"/>
  <c r="Q1811" i="8"/>
  <c r="P1811" i="8"/>
  <c r="O1811" i="8"/>
  <c r="N1811" i="8"/>
  <c r="M1811" i="8"/>
  <c r="L1811" i="8"/>
  <c r="T1810" i="8"/>
  <c r="R1810" i="8"/>
  <c r="Q1810" i="8"/>
  <c r="P1810" i="8"/>
  <c r="O1810" i="8"/>
  <c r="N1810" i="8"/>
  <c r="M1810" i="8"/>
  <c r="L1810" i="8"/>
  <c r="T1809" i="8"/>
  <c r="R1809" i="8"/>
  <c r="Q1809" i="8"/>
  <c r="P1809" i="8"/>
  <c r="O1809" i="8"/>
  <c r="N1809" i="8"/>
  <c r="M1809" i="8"/>
  <c r="L1809" i="8"/>
  <c r="T1808" i="8"/>
  <c r="R1808" i="8"/>
  <c r="Q1808" i="8"/>
  <c r="P1808" i="8"/>
  <c r="O1808" i="8"/>
  <c r="N1808" i="8"/>
  <c r="M1808" i="8"/>
  <c r="L1808" i="8"/>
  <c r="T1807" i="8"/>
  <c r="R1807" i="8"/>
  <c r="Q1807" i="8"/>
  <c r="P1807" i="8"/>
  <c r="O1807" i="8"/>
  <c r="N1807" i="8"/>
  <c r="M1807" i="8"/>
  <c r="L1807" i="8"/>
  <c r="T1806" i="8"/>
  <c r="R1806" i="8"/>
  <c r="Q1806" i="8"/>
  <c r="P1806" i="8"/>
  <c r="O1806" i="8"/>
  <c r="N1806" i="8"/>
  <c r="M1806" i="8"/>
  <c r="L1806" i="8"/>
  <c r="T1805" i="8"/>
  <c r="R1805" i="8"/>
  <c r="Q1805" i="8"/>
  <c r="P1805" i="8"/>
  <c r="O1805" i="8"/>
  <c r="N1805" i="8"/>
  <c r="M1805" i="8"/>
  <c r="L1805" i="8"/>
  <c r="T1804" i="8"/>
  <c r="R1804" i="8"/>
  <c r="Q1804" i="8"/>
  <c r="P1804" i="8"/>
  <c r="O1804" i="8"/>
  <c r="N1804" i="8"/>
  <c r="M1804" i="8"/>
  <c r="L1804" i="8"/>
  <c r="T1803" i="8"/>
  <c r="R1803" i="8"/>
  <c r="Q1803" i="8"/>
  <c r="P1803" i="8"/>
  <c r="O1803" i="8"/>
  <c r="N1803" i="8"/>
  <c r="M1803" i="8"/>
  <c r="L1803" i="8"/>
  <c r="T1802" i="8"/>
  <c r="R1802" i="8"/>
  <c r="Q1802" i="8"/>
  <c r="P1802" i="8"/>
  <c r="O1802" i="8"/>
  <c r="N1802" i="8"/>
  <c r="M1802" i="8"/>
  <c r="L1802" i="8"/>
  <c r="T1801" i="8"/>
  <c r="R1801" i="8"/>
  <c r="Q1801" i="8"/>
  <c r="P1801" i="8"/>
  <c r="O1801" i="8"/>
  <c r="N1801" i="8"/>
  <c r="M1801" i="8"/>
  <c r="L1801" i="8"/>
  <c r="T1800" i="8"/>
  <c r="R1800" i="8"/>
  <c r="Q1800" i="8"/>
  <c r="P1800" i="8"/>
  <c r="O1800" i="8"/>
  <c r="N1800" i="8"/>
  <c r="M1800" i="8"/>
  <c r="L1800" i="8"/>
  <c r="T1799" i="8"/>
  <c r="R1799" i="8"/>
  <c r="Q1799" i="8"/>
  <c r="P1799" i="8"/>
  <c r="O1799" i="8"/>
  <c r="N1799" i="8"/>
  <c r="M1799" i="8"/>
  <c r="L1799" i="8"/>
  <c r="T1798" i="8"/>
  <c r="R1798" i="8"/>
  <c r="Q1798" i="8"/>
  <c r="P1798" i="8"/>
  <c r="O1798" i="8"/>
  <c r="N1798" i="8"/>
  <c r="M1798" i="8"/>
  <c r="L1798" i="8"/>
  <c r="T1797" i="8"/>
  <c r="R1797" i="8"/>
  <c r="Q1797" i="8"/>
  <c r="P1797" i="8"/>
  <c r="O1797" i="8"/>
  <c r="N1797" i="8"/>
  <c r="M1797" i="8"/>
  <c r="L1797" i="8"/>
  <c r="T1796" i="8"/>
  <c r="R1796" i="8"/>
  <c r="Q1796" i="8"/>
  <c r="P1796" i="8"/>
  <c r="O1796" i="8"/>
  <c r="N1796" i="8"/>
  <c r="M1796" i="8"/>
  <c r="L1796" i="8"/>
  <c r="T1795" i="8"/>
  <c r="R1795" i="8"/>
  <c r="Q1795" i="8"/>
  <c r="P1795" i="8"/>
  <c r="O1795" i="8"/>
  <c r="N1795" i="8"/>
  <c r="M1795" i="8"/>
  <c r="L1795" i="8"/>
  <c r="T1794" i="8"/>
  <c r="R1794" i="8"/>
  <c r="Q1794" i="8"/>
  <c r="P1794" i="8"/>
  <c r="O1794" i="8"/>
  <c r="N1794" i="8"/>
  <c r="M1794" i="8"/>
  <c r="L1794" i="8"/>
  <c r="T1793" i="8"/>
  <c r="R1793" i="8"/>
  <c r="Q1793" i="8"/>
  <c r="P1793" i="8"/>
  <c r="O1793" i="8"/>
  <c r="N1793" i="8"/>
  <c r="M1793" i="8"/>
  <c r="L1793" i="8"/>
  <c r="T1792" i="8"/>
  <c r="R1792" i="8"/>
  <c r="Q1792" i="8"/>
  <c r="P1792" i="8"/>
  <c r="O1792" i="8"/>
  <c r="N1792" i="8"/>
  <c r="M1792" i="8"/>
  <c r="L1792" i="8"/>
  <c r="T1791" i="8"/>
  <c r="R1791" i="8"/>
  <c r="Q1791" i="8"/>
  <c r="P1791" i="8"/>
  <c r="O1791" i="8"/>
  <c r="N1791" i="8"/>
  <c r="M1791" i="8"/>
  <c r="L1791" i="8"/>
  <c r="T1790" i="8"/>
  <c r="R1790" i="8"/>
  <c r="Q1790" i="8"/>
  <c r="P1790" i="8"/>
  <c r="O1790" i="8"/>
  <c r="N1790" i="8"/>
  <c r="M1790" i="8"/>
  <c r="L1790" i="8"/>
  <c r="T1789" i="8"/>
  <c r="R1789" i="8"/>
  <c r="Q1789" i="8"/>
  <c r="P1789" i="8"/>
  <c r="O1789" i="8"/>
  <c r="N1789" i="8"/>
  <c r="M1789" i="8"/>
  <c r="L1789" i="8"/>
  <c r="T1788" i="8"/>
  <c r="R1788" i="8"/>
  <c r="Q1788" i="8"/>
  <c r="P1788" i="8"/>
  <c r="O1788" i="8"/>
  <c r="N1788" i="8"/>
  <c r="M1788" i="8"/>
  <c r="L1788" i="8"/>
  <c r="T1787" i="8"/>
  <c r="R1787" i="8"/>
  <c r="Q1787" i="8"/>
  <c r="P1787" i="8"/>
  <c r="O1787" i="8"/>
  <c r="N1787" i="8"/>
  <c r="M1787" i="8"/>
  <c r="L1787" i="8"/>
  <c r="T1786" i="8"/>
  <c r="R1786" i="8"/>
  <c r="Q1786" i="8"/>
  <c r="P1786" i="8"/>
  <c r="O1786" i="8"/>
  <c r="N1786" i="8"/>
  <c r="M1786" i="8"/>
  <c r="L1786" i="8"/>
  <c r="T1785" i="8"/>
  <c r="R1785" i="8"/>
  <c r="Q1785" i="8"/>
  <c r="P1785" i="8"/>
  <c r="O1785" i="8"/>
  <c r="N1785" i="8"/>
  <c r="M1785" i="8"/>
  <c r="L1785" i="8"/>
  <c r="T1784" i="8"/>
  <c r="R1784" i="8"/>
  <c r="Q1784" i="8"/>
  <c r="P1784" i="8"/>
  <c r="O1784" i="8"/>
  <c r="N1784" i="8"/>
  <c r="M1784" i="8"/>
  <c r="L1784" i="8"/>
  <c r="T1783" i="8"/>
  <c r="R1783" i="8"/>
  <c r="Q1783" i="8"/>
  <c r="P1783" i="8"/>
  <c r="O1783" i="8"/>
  <c r="N1783" i="8"/>
  <c r="M1783" i="8"/>
  <c r="L1783" i="8"/>
  <c r="T1782" i="8"/>
  <c r="R1782" i="8"/>
  <c r="Q1782" i="8"/>
  <c r="P1782" i="8"/>
  <c r="O1782" i="8"/>
  <c r="N1782" i="8"/>
  <c r="M1782" i="8"/>
  <c r="L1782" i="8"/>
  <c r="T1781" i="8"/>
  <c r="R1781" i="8"/>
  <c r="Q1781" i="8"/>
  <c r="P1781" i="8"/>
  <c r="O1781" i="8"/>
  <c r="N1781" i="8"/>
  <c r="M1781" i="8"/>
  <c r="L1781" i="8"/>
  <c r="T1780" i="8"/>
  <c r="R1780" i="8"/>
  <c r="Q1780" i="8"/>
  <c r="P1780" i="8"/>
  <c r="O1780" i="8"/>
  <c r="N1780" i="8"/>
  <c r="M1780" i="8"/>
  <c r="L1780" i="8"/>
  <c r="T1779" i="8"/>
  <c r="R1779" i="8"/>
  <c r="Q1779" i="8"/>
  <c r="P1779" i="8"/>
  <c r="O1779" i="8"/>
  <c r="N1779" i="8"/>
  <c r="M1779" i="8"/>
  <c r="L1779" i="8"/>
  <c r="T1778" i="8"/>
  <c r="R1778" i="8"/>
  <c r="Q1778" i="8"/>
  <c r="P1778" i="8"/>
  <c r="O1778" i="8"/>
  <c r="N1778" i="8"/>
  <c r="M1778" i="8"/>
  <c r="L1778" i="8"/>
  <c r="T1777" i="8"/>
  <c r="R1777" i="8"/>
  <c r="Q1777" i="8"/>
  <c r="P1777" i="8"/>
  <c r="O1777" i="8"/>
  <c r="N1777" i="8"/>
  <c r="M1777" i="8"/>
  <c r="L1777" i="8"/>
  <c r="T1776" i="8"/>
  <c r="R1776" i="8"/>
  <c r="Q1776" i="8"/>
  <c r="P1776" i="8"/>
  <c r="O1776" i="8"/>
  <c r="N1776" i="8"/>
  <c r="M1776" i="8"/>
  <c r="L1776" i="8"/>
  <c r="T1775" i="8"/>
  <c r="R1775" i="8"/>
  <c r="Q1775" i="8"/>
  <c r="P1775" i="8"/>
  <c r="O1775" i="8"/>
  <c r="N1775" i="8"/>
  <c r="M1775" i="8"/>
  <c r="L1775" i="8"/>
  <c r="T1774" i="8"/>
  <c r="R1774" i="8"/>
  <c r="Q1774" i="8"/>
  <c r="P1774" i="8"/>
  <c r="O1774" i="8"/>
  <c r="N1774" i="8"/>
  <c r="M1774" i="8"/>
  <c r="L1774" i="8"/>
  <c r="T1773" i="8"/>
  <c r="R1773" i="8"/>
  <c r="Q1773" i="8"/>
  <c r="P1773" i="8"/>
  <c r="O1773" i="8"/>
  <c r="N1773" i="8"/>
  <c r="M1773" i="8"/>
  <c r="L1773" i="8"/>
  <c r="T1772" i="8"/>
  <c r="R1772" i="8"/>
  <c r="Q1772" i="8"/>
  <c r="P1772" i="8"/>
  <c r="O1772" i="8"/>
  <c r="N1772" i="8"/>
  <c r="M1772" i="8"/>
  <c r="L1772" i="8"/>
  <c r="T1771" i="8"/>
  <c r="R1771" i="8"/>
  <c r="Q1771" i="8"/>
  <c r="P1771" i="8"/>
  <c r="O1771" i="8"/>
  <c r="N1771" i="8"/>
  <c r="M1771" i="8"/>
  <c r="L1771" i="8"/>
  <c r="T1770" i="8"/>
  <c r="R1770" i="8"/>
  <c r="Q1770" i="8"/>
  <c r="P1770" i="8"/>
  <c r="O1770" i="8"/>
  <c r="N1770" i="8"/>
  <c r="M1770" i="8"/>
  <c r="L1770" i="8"/>
  <c r="T1769" i="8"/>
  <c r="R1769" i="8"/>
  <c r="Q1769" i="8"/>
  <c r="P1769" i="8"/>
  <c r="O1769" i="8"/>
  <c r="N1769" i="8"/>
  <c r="M1769" i="8"/>
  <c r="L1769" i="8"/>
  <c r="T1768" i="8"/>
  <c r="R1768" i="8"/>
  <c r="Q1768" i="8"/>
  <c r="P1768" i="8"/>
  <c r="O1768" i="8"/>
  <c r="N1768" i="8"/>
  <c r="M1768" i="8"/>
  <c r="L1768" i="8"/>
  <c r="T1767" i="8"/>
  <c r="R1767" i="8"/>
  <c r="Q1767" i="8"/>
  <c r="P1767" i="8"/>
  <c r="O1767" i="8"/>
  <c r="N1767" i="8"/>
  <c r="M1767" i="8"/>
  <c r="L1767" i="8"/>
  <c r="T1766" i="8"/>
  <c r="R1766" i="8"/>
  <c r="Q1766" i="8"/>
  <c r="P1766" i="8"/>
  <c r="O1766" i="8"/>
  <c r="N1766" i="8"/>
  <c r="M1766" i="8"/>
  <c r="L1766" i="8"/>
  <c r="T1765" i="8"/>
  <c r="R1765" i="8"/>
  <c r="Q1765" i="8"/>
  <c r="P1765" i="8"/>
  <c r="O1765" i="8"/>
  <c r="N1765" i="8"/>
  <c r="M1765" i="8"/>
  <c r="L1765" i="8"/>
  <c r="T1764" i="8"/>
  <c r="R1764" i="8"/>
  <c r="Q1764" i="8"/>
  <c r="P1764" i="8"/>
  <c r="O1764" i="8"/>
  <c r="N1764" i="8"/>
  <c r="M1764" i="8"/>
  <c r="L1764" i="8"/>
  <c r="T1763" i="8"/>
  <c r="R1763" i="8"/>
  <c r="Q1763" i="8"/>
  <c r="P1763" i="8"/>
  <c r="O1763" i="8"/>
  <c r="N1763" i="8"/>
  <c r="M1763" i="8"/>
  <c r="L1763" i="8"/>
  <c r="T1762" i="8"/>
  <c r="R1762" i="8"/>
  <c r="Q1762" i="8"/>
  <c r="P1762" i="8"/>
  <c r="O1762" i="8"/>
  <c r="N1762" i="8"/>
  <c r="M1762" i="8"/>
  <c r="L1762" i="8"/>
  <c r="T1761" i="8"/>
  <c r="R1761" i="8"/>
  <c r="Q1761" i="8"/>
  <c r="P1761" i="8"/>
  <c r="O1761" i="8"/>
  <c r="N1761" i="8"/>
  <c r="M1761" i="8"/>
  <c r="L1761" i="8"/>
  <c r="T1760" i="8"/>
  <c r="R1760" i="8"/>
  <c r="Q1760" i="8"/>
  <c r="P1760" i="8"/>
  <c r="O1760" i="8"/>
  <c r="N1760" i="8"/>
  <c r="M1760" i="8"/>
  <c r="L1760" i="8"/>
  <c r="T1759" i="8"/>
  <c r="R1759" i="8"/>
  <c r="Q1759" i="8"/>
  <c r="P1759" i="8"/>
  <c r="O1759" i="8"/>
  <c r="N1759" i="8"/>
  <c r="M1759" i="8"/>
  <c r="L1759" i="8"/>
  <c r="T1758" i="8"/>
  <c r="R1758" i="8"/>
  <c r="Q1758" i="8"/>
  <c r="P1758" i="8"/>
  <c r="O1758" i="8"/>
  <c r="N1758" i="8"/>
  <c r="M1758" i="8"/>
  <c r="L1758" i="8"/>
  <c r="T1757" i="8"/>
  <c r="R1757" i="8"/>
  <c r="Q1757" i="8"/>
  <c r="P1757" i="8"/>
  <c r="O1757" i="8"/>
  <c r="N1757" i="8"/>
  <c r="M1757" i="8"/>
  <c r="L1757" i="8"/>
  <c r="T1756" i="8"/>
  <c r="R1756" i="8"/>
  <c r="Q1756" i="8"/>
  <c r="P1756" i="8"/>
  <c r="O1756" i="8"/>
  <c r="N1756" i="8"/>
  <c r="M1756" i="8"/>
  <c r="L1756" i="8"/>
  <c r="T1755" i="8"/>
  <c r="R1755" i="8"/>
  <c r="Q1755" i="8"/>
  <c r="P1755" i="8"/>
  <c r="O1755" i="8"/>
  <c r="N1755" i="8"/>
  <c r="M1755" i="8"/>
  <c r="L1755" i="8"/>
  <c r="T1754" i="8"/>
  <c r="R1754" i="8"/>
  <c r="Q1754" i="8"/>
  <c r="P1754" i="8"/>
  <c r="O1754" i="8"/>
  <c r="N1754" i="8"/>
  <c r="M1754" i="8"/>
  <c r="L1754" i="8"/>
  <c r="T1753" i="8"/>
  <c r="R1753" i="8"/>
  <c r="Q1753" i="8"/>
  <c r="P1753" i="8"/>
  <c r="O1753" i="8"/>
  <c r="N1753" i="8"/>
  <c r="M1753" i="8"/>
  <c r="L1753" i="8"/>
  <c r="T1752" i="8"/>
  <c r="R1752" i="8"/>
  <c r="Q1752" i="8"/>
  <c r="P1752" i="8"/>
  <c r="O1752" i="8"/>
  <c r="N1752" i="8"/>
  <c r="M1752" i="8"/>
  <c r="L1752" i="8"/>
  <c r="T1751" i="8"/>
  <c r="R1751" i="8"/>
  <c r="Q1751" i="8"/>
  <c r="P1751" i="8"/>
  <c r="O1751" i="8"/>
  <c r="N1751" i="8"/>
  <c r="M1751" i="8"/>
  <c r="L1751" i="8"/>
  <c r="T1750" i="8"/>
  <c r="R1750" i="8"/>
  <c r="Q1750" i="8"/>
  <c r="P1750" i="8"/>
  <c r="O1750" i="8"/>
  <c r="N1750" i="8"/>
  <c r="M1750" i="8"/>
  <c r="L1750" i="8"/>
  <c r="T1749" i="8"/>
  <c r="R1749" i="8"/>
  <c r="Q1749" i="8"/>
  <c r="P1749" i="8"/>
  <c r="O1749" i="8"/>
  <c r="N1749" i="8"/>
  <c r="M1749" i="8"/>
  <c r="L1749" i="8"/>
  <c r="T1748" i="8"/>
  <c r="R1748" i="8"/>
  <c r="Q1748" i="8"/>
  <c r="P1748" i="8"/>
  <c r="O1748" i="8"/>
  <c r="N1748" i="8"/>
  <c r="M1748" i="8"/>
  <c r="L1748" i="8"/>
  <c r="T1747" i="8"/>
  <c r="R1747" i="8"/>
  <c r="Q1747" i="8"/>
  <c r="P1747" i="8"/>
  <c r="O1747" i="8"/>
  <c r="N1747" i="8"/>
  <c r="M1747" i="8"/>
  <c r="L1747" i="8"/>
  <c r="T1746" i="8"/>
  <c r="R1746" i="8"/>
  <c r="Q1746" i="8"/>
  <c r="P1746" i="8"/>
  <c r="O1746" i="8"/>
  <c r="N1746" i="8"/>
  <c r="M1746" i="8"/>
  <c r="L1746" i="8"/>
  <c r="T1745" i="8"/>
  <c r="R1745" i="8"/>
  <c r="Q1745" i="8"/>
  <c r="P1745" i="8"/>
  <c r="O1745" i="8"/>
  <c r="N1745" i="8"/>
  <c r="M1745" i="8"/>
  <c r="L1745" i="8"/>
  <c r="T1744" i="8"/>
  <c r="R1744" i="8"/>
  <c r="Q1744" i="8"/>
  <c r="P1744" i="8"/>
  <c r="O1744" i="8"/>
  <c r="N1744" i="8"/>
  <c r="M1744" i="8"/>
  <c r="L1744" i="8"/>
  <c r="T1743" i="8"/>
  <c r="R1743" i="8"/>
  <c r="Q1743" i="8"/>
  <c r="P1743" i="8"/>
  <c r="O1743" i="8"/>
  <c r="N1743" i="8"/>
  <c r="M1743" i="8"/>
  <c r="L1743" i="8"/>
  <c r="T1742" i="8"/>
  <c r="R1742" i="8"/>
  <c r="Q1742" i="8"/>
  <c r="P1742" i="8"/>
  <c r="O1742" i="8"/>
  <c r="N1742" i="8"/>
  <c r="M1742" i="8"/>
  <c r="L1742" i="8"/>
  <c r="T1741" i="8"/>
  <c r="R1741" i="8"/>
  <c r="Q1741" i="8"/>
  <c r="P1741" i="8"/>
  <c r="O1741" i="8"/>
  <c r="N1741" i="8"/>
  <c r="M1741" i="8"/>
  <c r="L1741" i="8"/>
  <c r="T1740" i="8"/>
  <c r="R1740" i="8"/>
  <c r="Q1740" i="8"/>
  <c r="P1740" i="8"/>
  <c r="O1740" i="8"/>
  <c r="N1740" i="8"/>
  <c r="M1740" i="8"/>
  <c r="L1740" i="8"/>
  <c r="T1739" i="8"/>
  <c r="R1739" i="8"/>
  <c r="Q1739" i="8"/>
  <c r="P1739" i="8"/>
  <c r="O1739" i="8"/>
  <c r="N1739" i="8"/>
  <c r="M1739" i="8"/>
  <c r="L1739" i="8"/>
  <c r="T1738" i="8"/>
  <c r="R1738" i="8"/>
  <c r="Q1738" i="8"/>
  <c r="P1738" i="8"/>
  <c r="O1738" i="8"/>
  <c r="N1738" i="8"/>
  <c r="M1738" i="8"/>
  <c r="L1738" i="8"/>
  <c r="T1737" i="8"/>
  <c r="R1737" i="8"/>
  <c r="Q1737" i="8"/>
  <c r="P1737" i="8"/>
  <c r="O1737" i="8"/>
  <c r="N1737" i="8"/>
  <c r="M1737" i="8"/>
  <c r="L1737" i="8"/>
  <c r="T1736" i="8"/>
  <c r="R1736" i="8"/>
  <c r="Q1736" i="8"/>
  <c r="P1736" i="8"/>
  <c r="O1736" i="8"/>
  <c r="N1736" i="8"/>
  <c r="M1736" i="8"/>
  <c r="L1736" i="8"/>
  <c r="T1735" i="8"/>
  <c r="R1735" i="8"/>
  <c r="Q1735" i="8"/>
  <c r="P1735" i="8"/>
  <c r="O1735" i="8"/>
  <c r="N1735" i="8"/>
  <c r="M1735" i="8"/>
  <c r="L1735" i="8"/>
  <c r="T1734" i="8"/>
  <c r="R1734" i="8"/>
  <c r="Q1734" i="8"/>
  <c r="P1734" i="8"/>
  <c r="O1734" i="8"/>
  <c r="N1734" i="8"/>
  <c r="M1734" i="8"/>
  <c r="L1734" i="8"/>
  <c r="T1733" i="8"/>
  <c r="R1733" i="8"/>
  <c r="Q1733" i="8"/>
  <c r="P1733" i="8"/>
  <c r="O1733" i="8"/>
  <c r="N1733" i="8"/>
  <c r="M1733" i="8"/>
  <c r="L1733" i="8"/>
  <c r="T1732" i="8"/>
  <c r="R1732" i="8"/>
  <c r="Q1732" i="8"/>
  <c r="P1732" i="8"/>
  <c r="O1732" i="8"/>
  <c r="N1732" i="8"/>
  <c r="M1732" i="8"/>
  <c r="L1732" i="8"/>
  <c r="T1731" i="8"/>
  <c r="R1731" i="8"/>
  <c r="Q1731" i="8"/>
  <c r="P1731" i="8"/>
  <c r="O1731" i="8"/>
  <c r="N1731" i="8"/>
  <c r="M1731" i="8"/>
  <c r="L1731" i="8"/>
  <c r="T1730" i="8"/>
  <c r="R1730" i="8"/>
  <c r="Q1730" i="8"/>
  <c r="P1730" i="8"/>
  <c r="O1730" i="8"/>
  <c r="N1730" i="8"/>
  <c r="M1730" i="8"/>
  <c r="L1730" i="8"/>
  <c r="T1729" i="8"/>
  <c r="R1729" i="8"/>
  <c r="Q1729" i="8"/>
  <c r="P1729" i="8"/>
  <c r="O1729" i="8"/>
  <c r="N1729" i="8"/>
  <c r="M1729" i="8"/>
  <c r="L1729" i="8"/>
  <c r="T1728" i="8"/>
  <c r="R1728" i="8"/>
  <c r="Q1728" i="8"/>
  <c r="P1728" i="8"/>
  <c r="O1728" i="8"/>
  <c r="N1728" i="8"/>
  <c r="M1728" i="8"/>
  <c r="L1728" i="8"/>
  <c r="T1727" i="8"/>
  <c r="R1727" i="8"/>
  <c r="Q1727" i="8"/>
  <c r="P1727" i="8"/>
  <c r="O1727" i="8"/>
  <c r="N1727" i="8"/>
  <c r="M1727" i="8"/>
  <c r="L1727" i="8"/>
  <c r="T1726" i="8"/>
  <c r="R1726" i="8"/>
  <c r="Q1726" i="8"/>
  <c r="P1726" i="8"/>
  <c r="O1726" i="8"/>
  <c r="N1726" i="8"/>
  <c r="M1726" i="8"/>
  <c r="L1726" i="8"/>
  <c r="T1725" i="8"/>
  <c r="R1725" i="8"/>
  <c r="Q1725" i="8"/>
  <c r="P1725" i="8"/>
  <c r="O1725" i="8"/>
  <c r="N1725" i="8"/>
  <c r="M1725" i="8"/>
  <c r="L1725" i="8"/>
  <c r="T1724" i="8"/>
  <c r="R1724" i="8"/>
  <c r="Q1724" i="8"/>
  <c r="P1724" i="8"/>
  <c r="O1724" i="8"/>
  <c r="N1724" i="8"/>
  <c r="M1724" i="8"/>
  <c r="L1724" i="8"/>
  <c r="T1723" i="8"/>
  <c r="R1723" i="8"/>
  <c r="Q1723" i="8"/>
  <c r="P1723" i="8"/>
  <c r="O1723" i="8"/>
  <c r="N1723" i="8"/>
  <c r="M1723" i="8"/>
  <c r="L1723" i="8"/>
  <c r="T1722" i="8"/>
  <c r="R1722" i="8"/>
  <c r="Q1722" i="8"/>
  <c r="P1722" i="8"/>
  <c r="O1722" i="8"/>
  <c r="N1722" i="8"/>
  <c r="M1722" i="8"/>
  <c r="L1722" i="8"/>
  <c r="T1721" i="8"/>
  <c r="R1721" i="8"/>
  <c r="Q1721" i="8"/>
  <c r="P1721" i="8"/>
  <c r="O1721" i="8"/>
  <c r="N1721" i="8"/>
  <c r="M1721" i="8"/>
  <c r="L1721" i="8"/>
  <c r="T1720" i="8"/>
  <c r="R1720" i="8"/>
  <c r="Q1720" i="8"/>
  <c r="P1720" i="8"/>
  <c r="O1720" i="8"/>
  <c r="N1720" i="8"/>
  <c r="M1720" i="8"/>
  <c r="L1720" i="8"/>
  <c r="T1719" i="8"/>
  <c r="R1719" i="8"/>
  <c r="Q1719" i="8"/>
  <c r="P1719" i="8"/>
  <c r="O1719" i="8"/>
  <c r="N1719" i="8"/>
  <c r="M1719" i="8"/>
  <c r="L1719" i="8"/>
  <c r="T1718" i="8"/>
  <c r="R1718" i="8"/>
  <c r="Q1718" i="8"/>
  <c r="P1718" i="8"/>
  <c r="O1718" i="8"/>
  <c r="N1718" i="8"/>
  <c r="M1718" i="8"/>
  <c r="L1718" i="8"/>
  <c r="T1717" i="8"/>
  <c r="R1717" i="8"/>
  <c r="Q1717" i="8"/>
  <c r="P1717" i="8"/>
  <c r="O1717" i="8"/>
  <c r="N1717" i="8"/>
  <c r="M1717" i="8"/>
  <c r="L1717" i="8"/>
  <c r="T1716" i="8"/>
  <c r="R1716" i="8"/>
  <c r="Q1716" i="8"/>
  <c r="P1716" i="8"/>
  <c r="O1716" i="8"/>
  <c r="N1716" i="8"/>
  <c r="M1716" i="8"/>
  <c r="L1716" i="8"/>
  <c r="T1715" i="8"/>
  <c r="R1715" i="8"/>
  <c r="Q1715" i="8"/>
  <c r="P1715" i="8"/>
  <c r="O1715" i="8"/>
  <c r="N1715" i="8"/>
  <c r="M1715" i="8"/>
  <c r="L1715" i="8"/>
  <c r="T1714" i="8"/>
  <c r="R1714" i="8"/>
  <c r="Q1714" i="8"/>
  <c r="P1714" i="8"/>
  <c r="O1714" i="8"/>
  <c r="N1714" i="8"/>
  <c r="M1714" i="8"/>
  <c r="L1714" i="8"/>
  <c r="T1713" i="8"/>
  <c r="R1713" i="8"/>
  <c r="Q1713" i="8"/>
  <c r="P1713" i="8"/>
  <c r="O1713" i="8"/>
  <c r="N1713" i="8"/>
  <c r="M1713" i="8"/>
  <c r="L1713" i="8"/>
  <c r="T1712" i="8"/>
  <c r="R1712" i="8"/>
  <c r="Q1712" i="8"/>
  <c r="P1712" i="8"/>
  <c r="O1712" i="8"/>
  <c r="N1712" i="8"/>
  <c r="M1712" i="8"/>
  <c r="L1712" i="8"/>
  <c r="T1711" i="8"/>
  <c r="R1711" i="8"/>
  <c r="Q1711" i="8"/>
  <c r="P1711" i="8"/>
  <c r="O1711" i="8"/>
  <c r="N1711" i="8"/>
  <c r="M1711" i="8"/>
  <c r="L1711" i="8"/>
  <c r="T1710" i="8"/>
  <c r="R1710" i="8"/>
  <c r="Q1710" i="8"/>
  <c r="P1710" i="8"/>
  <c r="O1710" i="8"/>
  <c r="N1710" i="8"/>
  <c r="M1710" i="8"/>
  <c r="L1710" i="8"/>
  <c r="T1709" i="8"/>
  <c r="R1709" i="8"/>
  <c r="Q1709" i="8"/>
  <c r="P1709" i="8"/>
  <c r="O1709" i="8"/>
  <c r="N1709" i="8"/>
  <c r="M1709" i="8"/>
  <c r="L1709" i="8"/>
  <c r="T1708" i="8"/>
  <c r="R1708" i="8"/>
  <c r="Q1708" i="8"/>
  <c r="P1708" i="8"/>
  <c r="O1708" i="8"/>
  <c r="N1708" i="8"/>
  <c r="M1708" i="8"/>
  <c r="L1708" i="8"/>
  <c r="T1707" i="8"/>
  <c r="R1707" i="8"/>
  <c r="Q1707" i="8"/>
  <c r="P1707" i="8"/>
  <c r="O1707" i="8"/>
  <c r="N1707" i="8"/>
  <c r="M1707" i="8"/>
  <c r="L1707" i="8"/>
  <c r="T1706" i="8"/>
  <c r="R1706" i="8"/>
  <c r="Q1706" i="8"/>
  <c r="P1706" i="8"/>
  <c r="O1706" i="8"/>
  <c r="N1706" i="8"/>
  <c r="M1706" i="8"/>
  <c r="L1706" i="8"/>
  <c r="T1705" i="8"/>
  <c r="R1705" i="8"/>
  <c r="Q1705" i="8"/>
  <c r="P1705" i="8"/>
  <c r="O1705" i="8"/>
  <c r="N1705" i="8"/>
  <c r="M1705" i="8"/>
  <c r="L1705" i="8"/>
  <c r="T1704" i="8"/>
  <c r="R1704" i="8"/>
  <c r="Q1704" i="8"/>
  <c r="P1704" i="8"/>
  <c r="O1704" i="8"/>
  <c r="N1704" i="8"/>
  <c r="M1704" i="8"/>
  <c r="L1704" i="8"/>
  <c r="T1703" i="8"/>
  <c r="R1703" i="8"/>
  <c r="Q1703" i="8"/>
  <c r="P1703" i="8"/>
  <c r="O1703" i="8"/>
  <c r="N1703" i="8"/>
  <c r="M1703" i="8"/>
  <c r="L1703" i="8"/>
  <c r="T1702" i="8"/>
  <c r="R1702" i="8"/>
  <c r="Q1702" i="8"/>
  <c r="P1702" i="8"/>
  <c r="O1702" i="8"/>
  <c r="N1702" i="8"/>
  <c r="M1702" i="8"/>
  <c r="L1702" i="8"/>
  <c r="T1701" i="8"/>
  <c r="R1701" i="8"/>
  <c r="Q1701" i="8"/>
  <c r="P1701" i="8"/>
  <c r="O1701" i="8"/>
  <c r="N1701" i="8"/>
  <c r="M1701" i="8"/>
  <c r="L1701" i="8"/>
  <c r="T1700" i="8"/>
  <c r="R1700" i="8"/>
  <c r="Q1700" i="8"/>
  <c r="P1700" i="8"/>
  <c r="O1700" i="8"/>
  <c r="N1700" i="8"/>
  <c r="M1700" i="8"/>
  <c r="L1700" i="8"/>
  <c r="T1699" i="8"/>
  <c r="R1699" i="8"/>
  <c r="Q1699" i="8"/>
  <c r="P1699" i="8"/>
  <c r="O1699" i="8"/>
  <c r="N1699" i="8"/>
  <c r="M1699" i="8"/>
  <c r="L1699" i="8"/>
  <c r="T1698" i="8"/>
  <c r="R1698" i="8"/>
  <c r="Q1698" i="8"/>
  <c r="P1698" i="8"/>
  <c r="O1698" i="8"/>
  <c r="N1698" i="8"/>
  <c r="M1698" i="8"/>
  <c r="L1698" i="8"/>
  <c r="T1697" i="8"/>
  <c r="R1697" i="8"/>
  <c r="Q1697" i="8"/>
  <c r="P1697" i="8"/>
  <c r="O1697" i="8"/>
  <c r="N1697" i="8"/>
  <c r="M1697" i="8"/>
  <c r="L1697" i="8"/>
  <c r="T1696" i="8"/>
  <c r="R1696" i="8"/>
  <c r="Q1696" i="8"/>
  <c r="P1696" i="8"/>
  <c r="O1696" i="8"/>
  <c r="N1696" i="8"/>
  <c r="M1696" i="8"/>
  <c r="L1696" i="8"/>
  <c r="T1695" i="8"/>
  <c r="R1695" i="8"/>
  <c r="Q1695" i="8"/>
  <c r="P1695" i="8"/>
  <c r="O1695" i="8"/>
  <c r="N1695" i="8"/>
  <c r="M1695" i="8"/>
  <c r="L1695" i="8"/>
  <c r="T1694" i="8"/>
  <c r="R1694" i="8"/>
  <c r="Q1694" i="8"/>
  <c r="P1694" i="8"/>
  <c r="O1694" i="8"/>
  <c r="N1694" i="8"/>
  <c r="M1694" i="8"/>
  <c r="L1694" i="8"/>
  <c r="T1693" i="8"/>
  <c r="R1693" i="8"/>
  <c r="Q1693" i="8"/>
  <c r="P1693" i="8"/>
  <c r="O1693" i="8"/>
  <c r="N1693" i="8"/>
  <c r="M1693" i="8"/>
  <c r="L1693" i="8"/>
  <c r="T1692" i="8"/>
  <c r="R1692" i="8"/>
  <c r="Q1692" i="8"/>
  <c r="P1692" i="8"/>
  <c r="O1692" i="8"/>
  <c r="N1692" i="8"/>
  <c r="M1692" i="8"/>
  <c r="L1692" i="8"/>
  <c r="T1691" i="8"/>
  <c r="R1691" i="8"/>
  <c r="Q1691" i="8"/>
  <c r="P1691" i="8"/>
  <c r="O1691" i="8"/>
  <c r="N1691" i="8"/>
  <c r="M1691" i="8"/>
  <c r="L1691" i="8"/>
  <c r="T1690" i="8"/>
  <c r="R1690" i="8"/>
  <c r="Q1690" i="8"/>
  <c r="P1690" i="8"/>
  <c r="O1690" i="8"/>
  <c r="N1690" i="8"/>
  <c r="M1690" i="8"/>
  <c r="L1690" i="8"/>
  <c r="T1689" i="8"/>
  <c r="R1689" i="8"/>
  <c r="Q1689" i="8"/>
  <c r="P1689" i="8"/>
  <c r="O1689" i="8"/>
  <c r="N1689" i="8"/>
  <c r="M1689" i="8"/>
  <c r="L1689" i="8"/>
  <c r="T1688" i="8"/>
  <c r="R1688" i="8"/>
  <c r="Q1688" i="8"/>
  <c r="P1688" i="8"/>
  <c r="O1688" i="8"/>
  <c r="N1688" i="8"/>
  <c r="M1688" i="8"/>
  <c r="L1688" i="8"/>
  <c r="T1687" i="8"/>
  <c r="R1687" i="8"/>
  <c r="Q1687" i="8"/>
  <c r="P1687" i="8"/>
  <c r="O1687" i="8"/>
  <c r="N1687" i="8"/>
  <c r="M1687" i="8"/>
  <c r="L1687" i="8"/>
  <c r="T1686" i="8"/>
  <c r="R1686" i="8"/>
  <c r="Q1686" i="8"/>
  <c r="P1686" i="8"/>
  <c r="O1686" i="8"/>
  <c r="N1686" i="8"/>
  <c r="M1686" i="8"/>
  <c r="L1686" i="8"/>
  <c r="T1685" i="8"/>
  <c r="R1685" i="8"/>
  <c r="Q1685" i="8"/>
  <c r="P1685" i="8"/>
  <c r="O1685" i="8"/>
  <c r="N1685" i="8"/>
  <c r="M1685" i="8"/>
  <c r="L1685" i="8"/>
  <c r="T1684" i="8"/>
  <c r="R1684" i="8"/>
  <c r="Q1684" i="8"/>
  <c r="P1684" i="8"/>
  <c r="O1684" i="8"/>
  <c r="N1684" i="8"/>
  <c r="M1684" i="8"/>
  <c r="L1684" i="8"/>
  <c r="T1683" i="8"/>
  <c r="R1683" i="8"/>
  <c r="Q1683" i="8"/>
  <c r="P1683" i="8"/>
  <c r="O1683" i="8"/>
  <c r="N1683" i="8"/>
  <c r="M1683" i="8"/>
  <c r="L1683" i="8"/>
  <c r="T1682" i="8"/>
  <c r="R1682" i="8"/>
  <c r="Q1682" i="8"/>
  <c r="P1682" i="8"/>
  <c r="O1682" i="8"/>
  <c r="N1682" i="8"/>
  <c r="M1682" i="8"/>
  <c r="L1682" i="8"/>
  <c r="T1681" i="8"/>
  <c r="R1681" i="8"/>
  <c r="Q1681" i="8"/>
  <c r="P1681" i="8"/>
  <c r="O1681" i="8"/>
  <c r="N1681" i="8"/>
  <c r="M1681" i="8"/>
  <c r="L1681" i="8"/>
  <c r="T1680" i="8"/>
  <c r="R1680" i="8"/>
  <c r="Q1680" i="8"/>
  <c r="P1680" i="8"/>
  <c r="O1680" i="8"/>
  <c r="N1680" i="8"/>
  <c r="M1680" i="8"/>
  <c r="L1680" i="8"/>
  <c r="T1679" i="8"/>
  <c r="R1679" i="8"/>
  <c r="Q1679" i="8"/>
  <c r="P1679" i="8"/>
  <c r="O1679" i="8"/>
  <c r="N1679" i="8"/>
  <c r="M1679" i="8"/>
  <c r="L1679" i="8"/>
  <c r="T1678" i="8"/>
  <c r="R1678" i="8"/>
  <c r="Q1678" i="8"/>
  <c r="P1678" i="8"/>
  <c r="O1678" i="8"/>
  <c r="N1678" i="8"/>
  <c r="M1678" i="8"/>
  <c r="L1678" i="8"/>
  <c r="T1677" i="8"/>
  <c r="R1677" i="8"/>
  <c r="Q1677" i="8"/>
  <c r="P1677" i="8"/>
  <c r="O1677" i="8"/>
  <c r="N1677" i="8"/>
  <c r="M1677" i="8"/>
  <c r="L1677" i="8"/>
  <c r="T1676" i="8"/>
  <c r="R1676" i="8"/>
  <c r="Q1676" i="8"/>
  <c r="P1676" i="8"/>
  <c r="O1676" i="8"/>
  <c r="N1676" i="8"/>
  <c r="M1676" i="8"/>
  <c r="L1676" i="8"/>
  <c r="T1675" i="8"/>
  <c r="R1675" i="8"/>
  <c r="Q1675" i="8"/>
  <c r="P1675" i="8"/>
  <c r="O1675" i="8"/>
  <c r="N1675" i="8"/>
  <c r="M1675" i="8"/>
  <c r="L1675" i="8"/>
  <c r="T1674" i="8"/>
  <c r="R1674" i="8"/>
  <c r="Q1674" i="8"/>
  <c r="P1674" i="8"/>
  <c r="O1674" i="8"/>
  <c r="N1674" i="8"/>
  <c r="M1674" i="8"/>
  <c r="L1674" i="8"/>
  <c r="T1673" i="8"/>
  <c r="R1673" i="8"/>
  <c r="Q1673" i="8"/>
  <c r="P1673" i="8"/>
  <c r="O1673" i="8"/>
  <c r="N1673" i="8"/>
  <c r="M1673" i="8"/>
  <c r="L1673" i="8"/>
  <c r="T1672" i="8"/>
  <c r="R1672" i="8"/>
  <c r="Q1672" i="8"/>
  <c r="P1672" i="8"/>
  <c r="O1672" i="8"/>
  <c r="N1672" i="8"/>
  <c r="M1672" i="8"/>
  <c r="L1672" i="8"/>
  <c r="T1671" i="8"/>
  <c r="R1671" i="8"/>
  <c r="Q1671" i="8"/>
  <c r="P1671" i="8"/>
  <c r="O1671" i="8"/>
  <c r="N1671" i="8"/>
  <c r="M1671" i="8"/>
  <c r="L1671" i="8"/>
  <c r="T1670" i="8"/>
  <c r="R1670" i="8"/>
  <c r="Q1670" i="8"/>
  <c r="P1670" i="8"/>
  <c r="O1670" i="8"/>
  <c r="N1670" i="8"/>
  <c r="M1670" i="8"/>
  <c r="L1670" i="8"/>
  <c r="T1669" i="8"/>
  <c r="R1669" i="8"/>
  <c r="Q1669" i="8"/>
  <c r="P1669" i="8"/>
  <c r="O1669" i="8"/>
  <c r="N1669" i="8"/>
  <c r="M1669" i="8"/>
  <c r="L1669" i="8"/>
  <c r="T1668" i="8"/>
  <c r="R1668" i="8"/>
  <c r="Q1668" i="8"/>
  <c r="P1668" i="8"/>
  <c r="O1668" i="8"/>
  <c r="N1668" i="8"/>
  <c r="M1668" i="8"/>
  <c r="L1668" i="8"/>
  <c r="T1667" i="8"/>
  <c r="R1667" i="8"/>
  <c r="Q1667" i="8"/>
  <c r="P1667" i="8"/>
  <c r="O1667" i="8"/>
  <c r="N1667" i="8"/>
  <c r="M1667" i="8"/>
  <c r="L1667" i="8"/>
  <c r="T1666" i="8"/>
  <c r="R1666" i="8"/>
  <c r="Q1666" i="8"/>
  <c r="P1666" i="8"/>
  <c r="O1666" i="8"/>
  <c r="N1666" i="8"/>
  <c r="M1666" i="8"/>
  <c r="L1666" i="8"/>
  <c r="T1665" i="8"/>
  <c r="R1665" i="8"/>
  <c r="Q1665" i="8"/>
  <c r="P1665" i="8"/>
  <c r="O1665" i="8"/>
  <c r="N1665" i="8"/>
  <c r="M1665" i="8"/>
  <c r="L1665" i="8"/>
  <c r="T1664" i="8"/>
  <c r="R1664" i="8"/>
  <c r="Q1664" i="8"/>
  <c r="P1664" i="8"/>
  <c r="O1664" i="8"/>
  <c r="N1664" i="8"/>
  <c r="M1664" i="8"/>
  <c r="L1664" i="8"/>
  <c r="T1663" i="8"/>
  <c r="R1663" i="8"/>
  <c r="Q1663" i="8"/>
  <c r="P1663" i="8"/>
  <c r="O1663" i="8"/>
  <c r="N1663" i="8"/>
  <c r="M1663" i="8"/>
  <c r="L1663" i="8"/>
  <c r="T1662" i="8"/>
  <c r="R1662" i="8"/>
  <c r="Q1662" i="8"/>
  <c r="P1662" i="8"/>
  <c r="O1662" i="8"/>
  <c r="N1662" i="8"/>
  <c r="M1662" i="8"/>
  <c r="L1662" i="8"/>
  <c r="T1661" i="8"/>
  <c r="R1661" i="8"/>
  <c r="Q1661" i="8"/>
  <c r="P1661" i="8"/>
  <c r="O1661" i="8"/>
  <c r="N1661" i="8"/>
  <c r="M1661" i="8"/>
  <c r="L1661" i="8"/>
  <c r="T1660" i="8"/>
  <c r="R1660" i="8"/>
  <c r="Q1660" i="8"/>
  <c r="P1660" i="8"/>
  <c r="O1660" i="8"/>
  <c r="N1660" i="8"/>
  <c r="M1660" i="8"/>
  <c r="L1660" i="8"/>
  <c r="T1659" i="8"/>
  <c r="R1659" i="8"/>
  <c r="Q1659" i="8"/>
  <c r="P1659" i="8"/>
  <c r="O1659" i="8"/>
  <c r="N1659" i="8"/>
  <c r="M1659" i="8"/>
  <c r="L1659" i="8"/>
  <c r="T1658" i="8"/>
  <c r="R1658" i="8"/>
  <c r="Q1658" i="8"/>
  <c r="P1658" i="8"/>
  <c r="O1658" i="8"/>
  <c r="N1658" i="8"/>
  <c r="M1658" i="8"/>
  <c r="L1658" i="8"/>
  <c r="T1657" i="8"/>
  <c r="R1657" i="8"/>
  <c r="Q1657" i="8"/>
  <c r="P1657" i="8"/>
  <c r="O1657" i="8"/>
  <c r="N1657" i="8"/>
  <c r="M1657" i="8"/>
  <c r="L1657" i="8"/>
  <c r="T1656" i="8"/>
  <c r="R1656" i="8"/>
  <c r="Q1656" i="8"/>
  <c r="P1656" i="8"/>
  <c r="O1656" i="8"/>
  <c r="N1656" i="8"/>
  <c r="M1656" i="8"/>
  <c r="L1656" i="8"/>
  <c r="T1655" i="8"/>
  <c r="R1655" i="8"/>
  <c r="Q1655" i="8"/>
  <c r="P1655" i="8"/>
  <c r="O1655" i="8"/>
  <c r="N1655" i="8"/>
  <c r="M1655" i="8"/>
  <c r="L1655" i="8"/>
  <c r="T1654" i="8"/>
  <c r="R1654" i="8"/>
  <c r="Q1654" i="8"/>
  <c r="P1654" i="8"/>
  <c r="O1654" i="8"/>
  <c r="N1654" i="8"/>
  <c r="M1654" i="8"/>
  <c r="L1654" i="8"/>
  <c r="T1653" i="8"/>
  <c r="R1653" i="8"/>
  <c r="Q1653" i="8"/>
  <c r="P1653" i="8"/>
  <c r="O1653" i="8"/>
  <c r="N1653" i="8"/>
  <c r="M1653" i="8"/>
  <c r="L1653" i="8"/>
  <c r="T1652" i="8"/>
  <c r="R1652" i="8"/>
  <c r="Q1652" i="8"/>
  <c r="P1652" i="8"/>
  <c r="O1652" i="8"/>
  <c r="N1652" i="8"/>
  <c r="M1652" i="8"/>
  <c r="L1652" i="8"/>
  <c r="T1651" i="8"/>
  <c r="R1651" i="8"/>
  <c r="Q1651" i="8"/>
  <c r="P1651" i="8"/>
  <c r="O1651" i="8"/>
  <c r="N1651" i="8"/>
  <c r="M1651" i="8"/>
  <c r="L1651" i="8"/>
  <c r="T1650" i="8"/>
  <c r="R1650" i="8"/>
  <c r="Q1650" i="8"/>
  <c r="P1650" i="8"/>
  <c r="O1650" i="8"/>
  <c r="N1650" i="8"/>
  <c r="M1650" i="8"/>
  <c r="L1650" i="8"/>
  <c r="T1649" i="8"/>
  <c r="R1649" i="8"/>
  <c r="Q1649" i="8"/>
  <c r="P1649" i="8"/>
  <c r="O1649" i="8"/>
  <c r="N1649" i="8"/>
  <c r="M1649" i="8"/>
  <c r="L1649" i="8"/>
  <c r="T1648" i="8"/>
  <c r="R1648" i="8"/>
  <c r="Q1648" i="8"/>
  <c r="P1648" i="8"/>
  <c r="O1648" i="8"/>
  <c r="N1648" i="8"/>
  <c r="M1648" i="8"/>
  <c r="L1648" i="8"/>
  <c r="T1647" i="8"/>
  <c r="R1647" i="8"/>
  <c r="Q1647" i="8"/>
  <c r="P1647" i="8"/>
  <c r="O1647" i="8"/>
  <c r="N1647" i="8"/>
  <c r="M1647" i="8"/>
  <c r="L1647" i="8"/>
  <c r="T1646" i="8"/>
  <c r="R1646" i="8"/>
  <c r="Q1646" i="8"/>
  <c r="P1646" i="8"/>
  <c r="O1646" i="8"/>
  <c r="N1646" i="8"/>
  <c r="M1646" i="8"/>
  <c r="L1646" i="8"/>
  <c r="T1645" i="8"/>
  <c r="R1645" i="8"/>
  <c r="Q1645" i="8"/>
  <c r="P1645" i="8"/>
  <c r="O1645" i="8"/>
  <c r="N1645" i="8"/>
  <c r="M1645" i="8"/>
  <c r="L1645" i="8"/>
  <c r="T1644" i="8"/>
  <c r="R1644" i="8"/>
  <c r="Q1644" i="8"/>
  <c r="P1644" i="8"/>
  <c r="O1644" i="8"/>
  <c r="N1644" i="8"/>
  <c r="M1644" i="8"/>
  <c r="L1644" i="8"/>
  <c r="T1643" i="8"/>
  <c r="R1643" i="8"/>
  <c r="Q1643" i="8"/>
  <c r="P1643" i="8"/>
  <c r="O1643" i="8"/>
  <c r="N1643" i="8"/>
  <c r="M1643" i="8"/>
  <c r="L1643" i="8"/>
  <c r="T1642" i="8"/>
  <c r="R1642" i="8"/>
  <c r="Q1642" i="8"/>
  <c r="P1642" i="8"/>
  <c r="O1642" i="8"/>
  <c r="N1642" i="8"/>
  <c r="M1642" i="8"/>
  <c r="L1642" i="8"/>
  <c r="T1641" i="8"/>
  <c r="R1641" i="8"/>
  <c r="Q1641" i="8"/>
  <c r="P1641" i="8"/>
  <c r="O1641" i="8"/>
  <c r="N1641" i="8"/>
  <c r="M1641" i="8"/>
  <c r="L1641" i="8"/>
  <c r="T1640" i="8"/>
  <c r="R1640" i="8"/>
  <c r="Q1640" i="8"/>
  <c r="P1640" i="8"/>
  <c r="O1640" i="8"/>
  <c r="N1640" i="8"/>
  <c r="M1640" i="8"/>
  <c r="L1640" i="8"/>
  <c r="T1639" i="8"/>
  <c r="R1639" i="8"/>
  <c r="Q1639" i="8"/>
  <c r="P1639" i="8"/>
  <c r="O1639" i="8"/>
  <c r="N1639" i="8"/>
  <c r="M1639" i="8"/>
  <c r="L1639" i="8"/>
  <c r="T1638" i="8"/>
  <c r="R1638" i="8"/>
  <c r="Q1638" i="8"/>
  <c r="P1638" i="8"/>
  <c r="O1638" i="8"/>
  <c r="N1638" i="8"/>
  <c r="M1638" i="8"/>
  <c r="L1638" i="8"/>
  <c r="T1637" i="8"/>
  <c r="R1637" i="8"/>
  <c r="Q1637" i="8"/>
  <c r="P1637" i="8"/>
  <c r="O1637" i="8"/>
  <c r="N1637" i="8"/>
  <c r="M1637" i="8"/>
  <c r="L1637" i="8"/>
  <c r="T1636" i="8"/>
  <c r="R1636" i="8"/>
  <c r="Q1636" i="8"/>
  <c r="P1636" i="8"/>
  <c r="O1636" i="8"/>
  <c r="N1636" i="8"/>
  <c r="M1636" i="8"/>
  <c r="L1636" i="8"/>
  <c r="T1635" i="8"/>
  <c r="R1635" i="8"/>
  <c r="Q1635" i="8"/>
  <c r="P1635" i="8"/>
  <c r="O1635" i="8"/>
  <c r="N1635" i="8"/>
  <c r="M1635" i="8"/>
  <c r="L1635" i="8"/>
  <c r="T1634" i="8"/>
  <c r="R1634" i="8"/>
  <c r="Q1634" i="8"/>
  <c r="P1634" i="8"/>
  <c r="O1634" i="8"/>
  <c r="N1634" i="8"/>
  <c r="M1634" i="8"/>
  <c r="L1634" i="8"/>
  <c r="T1633" i="8"/>
  <c r="R1633" i="8"/>
  <c r="Q1633" i="8"/>
  <c r="P1633" i="8"/>
  <c r="O1633" i="8"/>
  <c r="N1633" i="8"/>
  <c r="M1633" i="8"/>
  <c r="L1633" i="8"/>
  <c r="T1632" i="8"/>
  <c r="R1632" i="8"/>
  <c r="Q1632" i="8"/>
  <c r="P1632" i="8"/>
  <c r="O1632" i="8"/>
  <c r="N1632" i="8"/>
  <c r="M1632" i="8"/>
  <c r="L1632" i="8"/>
  <c r="T1631" i="8"/>
  <c r="R1631" i="8"/>
  <c r="Q1631" i="8"/>
  <c r="P1631" i="8"/>
  <c r="O1631" i="8"/>
  <c r="N1631" i="8"/>
  <c r="M1631" i="8"/>
  <c r="L1631" i="8"/>
  <c r="T1630" i="8"/>
  <c r="R1630" i="8"/>
  <c r="Q1630" i="8"/>
  <c r="P1630" i="8"/>
  <c r="O1630" i="8"/>
  <c r="N1630" i="8"/>
  <c r="M1630" i="8"/>
  <c r="L1630" i="8"/>
  <c r="T1629" i="8"/>
  <c r="R1629" i="8"/>
  <c r="Q1629" i="8"/>
  <c r="P1629" i="8"/>
  <c r="O1629" i="8"/>
  <c r="N1629" i="8"/>
  <c r="M1629" i="8"/>
  <c r="L1629" i="8"/>
  <c r="T1628" i="8"/>
  <c r="R1628" i="8"/>
  <c r="Q1628" i="8"/>
  <c r="P1628" i="8"/>
  <c r="O1628" i="8"/>
  <c r="N1628" i="8"/>
  <c r="M1628" i="8"/>
  <c r="L1628" i="8"/>
  <c r="T1627" i="8"/>
  <c r="R1627" i="8"/>
  <c r="Q1627" i="8"/>
  <c r="P1627" i="8"/>
  <c r="O1627" i="8"/>
  <c r="N1627" i="8"/>
  <c r="M1627" i="8"/>
  <c r="L1627" i="8"/>
  <c r="T1626" i="8"/>
  <c r="R1626" i="8"/>
  <c r="Q1626" i="8"/>
  <c r="P1626" i="8"/>
  <c r="O1626" i="8"/>
  <c r="N1626" i="8"/>
  <c r="M1626" i="8"/>
  <c r="L1626" i="8"/>
  <c r="T1625" i="8"/>
  <c r="R1625" i="8"/>
  <c r="Q1625" i="8"/>
  <c r="P1625" i="8"/>
  <c r="O1625" i="8"/>
  <c r="N1625" i="8"/>
  <c r="M1625" i="8"/>
  <c r="L1625" i="8"/>
  <c r="T1624" i="8"/>
  <c r="R1624" i="8"/>
  <c r="Q1624" i="8"/>
  <c r="P1624" i="8"/>
  <c r="O1624" i="8"/>
  <c r="N1624" i="8"/>
  <c r="M1624" i="8"/>
  <c r="L1624" i="8"/>
  <c r="T1623" i="8"/>
  <c r="R1623" i="8"/>
  <c r="Q1623" i="8"/>
  <c r="P1623" i="8"/>
  <c r="O1623" i="8"/>
  <c r="N1623" i="8"/>
  <c r="M1623" i="8"/>
  <c r="L1623" i="8"/>
  <c r="T1622" i="8"/>
  <c r="R1622" i="8"/>
  <c r="Q1622" i="8"/>
  <c r="P1622" i="8"/>
  <c r="O1622" i="8"/>
  <c r="N1622" i="8"/>
  <c r="M1622" i="8"/>
  <c r="L1622" i="8"/>
  <c r="T1621" i="8"/>
  <c r="R1621" i="8"/>
  <c r="Q1621" i="8"/>
  <c r="P1621" i="8"/>
  <c r="O1621" i="8"/>
  <c r="N1621" i="8"/>
  <c r="M1621" i="8"/>
  <c r="L1621" i="8"/>
  <c r="T1620" i="8"/>
  <c r="R1620" i="8"/>
  <c r="Q1620" i="8"/>
  <c r="P1620" i="8"/>
  <c r="O1620" i="8"/>
  <c r="N1620" i="8"/>
  <c r="M1620" i="8"/>
  <c r="L1620" i="8"/>
  <c r="T1619" i="8"/>
  <c r="R1619" i="8"/>
  <c r="Q1619" i="8"/>
  <c r="P1619" i="8"/>
  <c r="O1619" i="8"/>
  <c r="N1619" i="8"/>
  <c r="M1619" i="8"/>
  <c r="L1619" i="8"/>
  <c r="T1618" i="8"/>
  <c r="R1618" i="8"/>
  <c r="Q1618" i="8"/>
  <c r="P1618" i="8"/>
  <c r="O1618" i="8"/>
  <c r="N1618" i="8"/>
  <c r="M1618" i="8"/>
  <c r="L1618" i="8"/>
  <c r="T1617" i="8"/>
  <c r="R1617" i="8"/>
  <c r="Q1617" i="8"/>
  <c r="P1617" i="8"/>
  <c r="O1617" i="8"/>
  <c r="N1617" i="8"/>
  <c r="M1617" i="8"/>
  <c r="L1617" i="8"/>
  <c r="T1616" i="8"/>
  <c r="R1616" i="8"/>
  <c r="Q1616" i="8"/>
  <c r="P1616" i="8"/>
  <c r="O1616" i="8"/>
  <c r="N1616" i="8"/>
  <c r="M1616" i="8"/>
  <c r="L1616" i="8"/>
  <c r="T1615" i="8"/>
  <c r="R1615" i="8"/>
  <c r="Q1615" i="8"/>
  <c r="P1615" i="8"/>
  <c r="O1615" i="8"/>
  <c r="N1615" i="8"/>
  <c r="M1615" i="8"/>
  <c r="L1615" i="8"/>
  <c r="T1614" i="8"/>
  <c r="R1614" i="8"/>
  <c r="Q1614" i="8"/>
  <c r="P1614" i="8"/>
  <c r="O1614" i="8"/>
  <c r="N1614" i="8"/>
  <c r="M1614" i="8"/>
  <c r="L1614" i="8"/>
  <c r="T1613" i="8"/>
  <c r="R1613" i="8"/>
  <c r="Q1613" i="8"/>
  <c r="P1613" i="8"/>
  <c r="O1613" i="8"/>
  <c r="N1613" i="8"/>
  <c r="M1613" i="8"/>
  <c r="L1613" i="8"/>
  <c r="T1612" i="8"/>
  <c r="R1612" i="8"/>
  <c r="Q1612" i="8"/>
  <c r="P1612" i="8"/>
  <c r="O1612" i="8"/>
  <c r="N1612" i="8"/>
  <c r="M1612" i="8"/>
  <c r="L1612" i="8"/>
  <c r="T1611" i="8"/>
  <c r="R1611" i="8"/>
  <c r="Q1611" i="8"/>
  <c r="P1611" i="8"/>
  <c r="O1611" i="8"/>
  <c r="N1611" i="8"/>
  <c r="M1611" i="8"/>
  <c r="L1611" i="8"/>
  <c r="T1610" i="8"/>
  <c r="R1610" i="8"/>
  <c r="Q1610" i="8"/>
  <c r="P1610" i="8"/>
  <c r="O1610" i="8"/>
  <c r="N1610" i="8"/>
  <c r="M1610" i="8"/>
  <c r="L1610" i="8"/>
  <c r="T1609" i="8"/>
  <c r="R1609" i="8"/>
  <c r="Q1609" i="8"/>
  <c r="P1609" i="8"/>
  <c r="O1609" i="8"/>
  <c r="N1609" i="8"/>
  <c r="M1609" i="8"/>
  <c r="L1609" i="8"/>
  <c r="T1608" i="8"/>
  <c r="R1608" i="8"/>
  <c r="Q1608" i="8"/>
  <c r="P1608" i="8"/>
  <c r="O1608" i="8"/>
  <c r="N1608" i="8"/>
  <c r="M1608" i="8"/>
  <c r="L1608" i="8"/>
  <c r="T1607" i="8"/>
  <c r="R1607" i="8"/>
  <c r="Q1607" i="8"/>
  <c r="P1607" i="8"/>
  <c r="O1607" i="8"/>
  <c r="N1607" i="8"/>
  <c r="M1607" i="8"/>
  <c r="L1607" i="8"/>
  <c r="T1606" i="8"/>
  <c r="R1606" i="8"/>
  <c r="Q1606" i="8"/>
  <c r="P1606" i="8"/>
  <c r="O1606" i="8"/>
  <c r="N1606" i="8"/>
  <c r="M1606" i="8"/>
  <c r="L1606" i="8"/>
  <c r="T1605" i="8"/>
  <c r="R1605" i="8"/>
  <c r="Q1605" i="8"/>
  <c r="P1605" i="8"/>
  <c r="O1605" i="8"/>
  <c r="N1605" i="8"/>
  <c r="M1605" i="8"/>
  <c r="L1605" i="8"/>
  <c r="T1604" i="8"/>
  <c r="R1604" i="8"/>
  <c r="Q1604" i="8"/>
  <c r="P1604" i="8"/>
  <c r="O1604" i="8"/>
  <c r="N1604" i="8"/>
  <c r="M1604" i="8"/>
  <c r="L1604" i="8"/>
  <c r="T1603" i="8"/>
  <c r="R1603" i="8"/>
  <c r="Q1603" i="8"/>
  <c r="P1603" i="8"/>
  <c r="O1603" i="8"/>
  <c r="N1603" i="8"/>
  <c r="M1603" i="8"/>
  <c r="L1603" i="8"/>
  <c r="T1602" i="8"/>
  <c r="R1602" i="8"/>
  <c r="Q1602" i="8"/>
  <c r="P1602" i="8"/>
  <c r="O1602" i="8"/>
  <c r="N1602" i="8"/>
  <c r="M1602" i="8"/>
  <c r="L1602" i="8"/>
  <c r="T1601" i="8"/>
  <c r="R1601" i="8"/>
  <c r="Q1601" i="8"/>
  <c r="P1601" i="8"/>
  <c r="O1601" i="8"/>
  <c r="N1601" i="8"/>
  <c r="M1601" i="8"/>
  <c r="L1601" i="8"/>
  <c r="T1600" i="8"/>
  <c r="R1600" i="8"/>
  <c r="Q1600" i="8"/>
  <c r="P1600" i="8"/>
  <c r="O1600" i="8"/>
  <c r="N1600" i="8"/>
  <c r="M1600" i="8"/>
  <c r="L1600" i="8"/>
  <c r="T1599" i="8"/>
  <c r="R1599" i="8"/>
  <c r="Q1599" i="8"/>
  <c r="P1599" i="8"/>
  <c r="O1599" i="8"/>
  <c r="N1599" i="8"/>
  <c r="M1599" i="8"/>
  <c r="L1599" i="8"/>
  <c r="T1598" i="8"/>
  <c r="R1598" i="8"/>
  <c r="Q1598" i="8"/>
  <c r="P1598" i="8"/>
  <c r="O1598" i="8"/>
  <c r="N1598" i="8"/>
  <c r="M1598" i="8"/>
  <c r="L1598" i="8"/>
  <c r="T1597" i="8"/>
  <c r="R1597" i="8"/>
  <c r="Q1597" i="8"/>
  <c r="P1597" i="8"/>
  <c r="O1597" i="8"/>
  <c r="N1597" i="8"/>
  <c r="M1597" i="8"/>
  <c r="L1597" i="8"/>
  <c r="T1596" i="8"/>
  <c r="R1596" i="8"/>
  <c r="Q1596" i="8"/>
  <c r="P1596" i="8"/>
  <c r="O1596" i="8"/>
  <c r="N1596" i="8"/>
  <c r="M1596" i="8"/>
  <c r="L1596" i="8"/>
  <c r="T1595" i="8"/>
  <c r="R1595" i="8"/>
  <c r="Q1595" i="8"/>
  <c r="P1595" i="8"/>
  <c r="O1595" i="8"/>
  <c r="N1595" i="8"/>
  <c r="M1595" i="8"/>
  <c r="L1595" i="8"/>
  <c r="T1594" i="8"/>
  <c r="R1594" i="8"/>
  <c r="Q1594" i="8"/>
  <c r="P1594" i="8"/>
  <c r="O1594" i="8"/>
  <c r="N1594" i="8"/>
  <c r="M1594" i="8"/>
  <c r="L1594" i="8"/>
  <c r="T1593" i="8"/>
  <c r="R1593" i="8"/>
  <c r="Q1593" i="8"/>
  <c r="P1593" i="8"/>
  <c r="O1593" i="8"/>
  <c r="N1593" i="8"/>
  <c r="M1593" i="8"/>
  <c r="L1593" i="8"/>
  <c r="T1592" i="8"/>
  <c r="R1592" i="8"/>
  <c r="Q1592" i="8"/>
  <c r="P1592" i="8"/>
  <c r="O1592" i="8"/>
  <c r="N1592" i="8"/>
  <c r="M1592" i="8"/>
  <c r="L1592" i="8"/>
  <c r="T1591" i="8"/>
  <c r="R1591" i="8"/>
  <c r="Q1591" i="8"/>
  <c r="P1591" i="8"/>
  <c r="O1591" i="8"/>
  <c r="N1591" i="8"/>
  <c r="M1591" i="8"/>
  <c r="L1591" i="8"/>
  <c r="T1590" i="8"/>
  <c r="R1590" i="8"/>
  <c r="Q1590" i="8"/>
  <c r="P1590" i="8"/>
  <c r="O1590" i="8"/>
  <c r="N1590" i="8"/>
  <c r="M1590" i="8"/>
  <c r="L1590" i="8"/>
  <c r="T1589" i="8"/>
  <c r="R1589" i="8"/>
  <c r="Q1589" i="8"/>
  <c r="P1589" i="8"/>
  <c r="O1589" i="8"/>
  <c r="N1589" i="8"/>
  <c r="M1589" i="8"/>
  <c r="L1589" i="8"/>
  <c r="T1588" i="8"/>
  <c r="R1588" i="8"/>
  <c r="Q1588" i="8"/>
  <c r="P1588" i="8"/>
  <c r="O1588" i="8"/>
  <c r="N1588" i="8"/>
  <c r="M1588" i="8"/>
  <c r="L1588" i="8"/>
  <c r="T1587" i="8"/>
  <c r="R1587" i="8"/>
  <c r="Q1587" i="8"/>
  <c r="P1587" i="8"/>
  <c r="O1587" i="8"/>
  <c r="N1587" i="8"/>
  <c r="M1587" i="8"/>
  <c r="L1587" i="8"/>
  <c r="T1586" i="8"/>
  <c r="R1586" i="8"/>
  <c r="Q1586" i="8"/>
  <c r="P1586" i="8"/>
  <c r="O1586" i="8"/>
  <c r="N1586" i="8"/>
  <c r="M1586" i="8"/>
  <c r="L1586" i="8"/>
  <c r="T1585" i="8"/>
  <c r="R1585" i="8"/>
  <c r="Q1585" i="8"/>
  <c r="P1585" i="8"/>
  <c r="O1585" i="8"/>
  <c r="N1585" i="8"/>
  <c r="M1585" i="8"/>
  <c r="L1585" i="8"/>
  <c r="T1584" i="8"/>
  <c r="R1584" i="8"/>
  <c r="Q1584" i="8"/>
  <c r="P1584" i="8"/>
  <c r="O1584" i="8"/>
  <c r="N1584" i="8"/>
  <c r="M1584" i="8"/>
  <c r="L1584" i="8"/>
  <c r="T1583" i="8"/>
  <c r="R1583" i="8"/>
  <c r="Q1583" i="8"/>
  <c r="P1583" i="8"/>
  <c r="O1583" i="8"/>
  <c r="N1583" i="8"/>
  <c r="M1583" i="8"/>
  <c r="L1583" i="8"/>
  <c r="T1582" i="8"/>
  <c r="R1582" i="8"/>
  <c r="Q1582" i="8"/>
  <c r="P1582" i="8"/>
  <c r="O1582" i="8"/>
  <c r="N1582" i="8"/>
  <c r="M1582" i="8"/>
  <c r="L1582" i="8"/>
  <c r="T1581" i="8"/>
  <c r="R1581" i="8"/>
  <c r="Q1581" i="8"/>
  <c r="P1581" i="8"/>
  <c r="O1581" i="8"/>
  <c r="N1581" i="8"/>
  <c r="M1581" i="8"/>
  <c r="L1581" i="8"/>
  <c r="T1580" i="8"/>
  <c r="R1580" i="8"/>
  <c r="Q1580" i="8"/>
  <c r="P1580" i="8"/>
  <c r="O1580" i="8"/>
  <c r="N1580" i="8"/>
  <c r="M1580" i="8"/>
  <c r="L1580" i="8"/>
  <c r="T1579" i="8"/>
  <c r="R1579" i="8"/>
  <c r="Q1579" i="8"/>
  <c r="P1579" i="8"/>
  <c r="O1579" i="8"/>
  <c r="N1579" i="8"/>
  <c r="M1579" i="8"/>
  <c r="L1579" i="8"/>
  <c r="T1578" i="8"/>
  <c r="R1578" i="8"/>
  <c r="Q1578" i="8"/>
  <c r="P1578" i="8"/>
  <c r="O1578" i="8"/>
  <c r="N1578" i="8"/>
  <c r="M1578" i="8"/>
  <c r="L1578" i="8"/>
  <c r="T1577" i="8"/>
  <c r="R1577" i="8"/>
  <c r="Q1577" i="8"/>
  <c r="P1577" i="8"/>
  <c r="O1577" i="8"/>
  <c r="N1577" i="8"/>
  <c r="M1577" i="8"/>
  <c r="L1577" i="8"/>
  <c r="T1576" i="8"/>
  <c r="R1576" i="8"/>
  <c r="Q1576" i="8"/>
  <c r="P1576" i="8"/>
  <c r="O1576" i="8"/>
  <c r="N1576" i="8"/>
  <c r="M1576" i="8"/>
  <c r="L1576" i="8"/>
  <c r="T1575" i="8"/>
  <c r="R1575" i="8"/>
  <c r="Q1575" i="8"/>
  <c r="P1575" i="8"/>
  <c r="O1575" i="8"/>
  <c r="N1575" i="8"/>
  <c r="M1575" i="8"/>
  <c r="L1575" i="8"/>
  <c r="T1574" i="8"/>
  <c r="R1574" i="8"/>
  <c r="Q1574" i="8"/>
  <c r="P1574" i="8"/>
  <c r="O1574" i="8"/>
  <c r="N1574" i="8"/>
  <c r="M1574" i="8"/>
  <c r="L1574" i="8"/>
  <c r="T1573" i="8"/>
  <c r="R1573" i="8"/>
  <c r="Q1573" i="8"/>
  <c r="P1573" i="8"/>
  <c r="O1573" i="8"/>
  <c r="N1573" i="8"/>
  <c r="M1573" i="8"/>
  <c r="L1573" i="8"/>
  <c r="T1572" i="8"/>
  <c r="R1572" i="8"/>
  <c r="Q1572" i="8"/>
  <c r="P1572" i="8"/>
  <c r="O1572" i="8"/>
  <c r="N1572" i="8"/>
  <c r="M1572" i="8"/>
  <c r="L1572" i="8"/>
  <c r="T1571" i="8"/>
  <c r="R1571" i="8"/>
  <c r="Q1571" i="8"/>
  <c r="P1571" i="8"/>
  <c r="O1571" i="8"/>
  <c r="N1571" i="8"/>
  <c r="M1571" i="8"/>
  <c r="L1571" i="8"/>
  <c r="T1570" i="8"/>
  <c r="R1570" i="8"/>
  <c r="Q1570" i="8"/>
  <c r="P1570" i="8"/>
  <c r="O1570" i="8"/>
  <c r="N1570" i="8"/>
  <c r="M1570" i="8"/>
  <c r="L1570" i="8"/>
  <c r="T1569" i="8"/>
  <c r="R1569" i="8"/>
  <c r="Q1569" i="8"/>
  <c r="P1569" i="8"/>
  <c r="O1569" i="8"/>
  <c r="N1569" i="8"/>
  <c r="M1569" i="8"/>
  <c r="L1569" i="8"/>
  <c r="T1568" i="8"/>
  <c r="R1568" i="8"/>
  <c r="Q1568" i="8"/>
  <c r="P1568" i="8"/>
  <c r="O1568" i="8"/>
  <c r="N1568" i="8"/>
  <c r="M1568" i="8"/>
  <c r="L1568" i="8"/>
  <c r="T1567" i="8"/>
  <c r="R1567" i="8"/>
  <c r="Q1567" i="8"/>
  <c r="P1567" i="8"/>
  <c r="O1567" i="8"/>
  <c r="N1567" i="8"/>
  <c r="M1567" i="8"/>
  <c r="L1567" i="8"/>
  <c r="T1566" i="8"/>
  <c r="R1566" i="8"/>
  <c r="Q1566" i="8"/>
  <c r="P1566" i="8"/>
  <c r="O1566" i="8"/>
  <c r="N1566" i="8"/>
  <c r="M1566" i="8"/>
  <c r="L1566" i="8"/>
  <c r="T1565" i="8"/>
  <c r="R1565" i="8"/>
  <c r="Q1565" i="8"/>
  <c r="P1565" i="8"/>
  <c r="O1565" i="8"/>
  <c r="N1565" i="8"/>
  <c r="M1565" i="8"/>
  <c r="L1565" i="8"/>
  <c r="T1564" i="8"/>
  <c r="R1564" i="8"/>
  <c r="Q1564" i="8"/>
  <c r="P1564" i="8"/>
  <c r="O1564" i="8"/>
  <c r="N1564" i="8"/>
  <c r="M1564" i="8"/>
  <c r="L1564" i="8"/>
  <c r="T1563" i="8"/>
  <c r="R1563" i="8"/>
  <c r="Q1563" i="8"/>
  <c r="P1563" i="8"/>
  <c r="O1563" i="8"/>
  <c r="N1563" i="8"/>
  <c r="M1563" i="8"/>
  <c r="L1563" i="8"/>
  <c r="T1562" i="8"/>
  <c r="R1562" i="8"/>
  <c r="Q1562" i="8"/>
  <c r="P1562" i="8"/>
  <c r="O1562" i="8"/>
  <c r="N1562" i="8"/>
  <c r="M1562" i="8"/>
  <c r="L1562" i="8"/>
  <c r="T1561" i="8"/>
  <c r="R1561" i="8"/>
  <c r="Q1561" i="8"/>
  <c r="P1561" i="8"/>
  <c r="O1561" i="8"/>
  <c r="N1561" i="8"/>
  <c r="M1561" i="8"/>
  <c r="L1561" i="8"/>
  <c r="T1560" i="8"/>
  <c r="R1560" i="8"/>
  <c r="Q1560" i="8"/>
  <c r="P1560" i="8"/>
  <c r="O1560" i="8"/>
  <c r="N1560" i="8"/>
  <c r="M1560" i="8"/>
  <c r="L1560" i="8"/>
  <c r="T1559" i="8"/>
  <c r="R1559" i="8"/>
  <c r="Q1559" i="8"/>
  <c r="P1559" i="8"/>
  <c r="O1559" i="8"/>
  <c r="N1559" i="8"/>
  <c r="M1559" i="8"/>
  <c r="L1559" i="8"/>
  <c r="T1558" i="8"/>
  <c r="R1558" i="8"/>
  <c r="Q1558" i="8"/>
  <c r="P1558" i="8"/>
  <c r="O1558" i="8"/>
  <c r="N1558" i="8"/>
  <c r="M1558" i="8"/>
  <c r="L1558" i="8"/>
  <c r="T1557" i="8"/>
  <c r="R1557" i="8"/>
  <c r="Q1557" i="8"/>
  <c r="P1557" i="8"/>
  <c r="O1557" i="8"/>
  <c r="N1557" i="8"/>
  <c r="M1557" i="8"/>
  <c r="L1557" i="8"/>
  <c r="T1556" i="8"/>
  <c r="R1556" i="8"/>
  <c r="Q1556" i="8"/>
  <c r="P1556" i="8"/>
  <c r="O1556" i="8"/>
  <c r="N1556" i="8"/>
  <c r="M1556" i="8"/>
  <c r="L1556" i="8"/>
  <c r="T1555" i="8"/>
  <c r="R1555" i="8"/>
  <c r="Q1555" i="8"/>
  <c r="P1555" i="8"/>
  <c r="O1555" i="8"/>
  <c r="N1555" i="8"/>
  <c r="M1555" i="8"/>
  <c r="L1555" i="8"/>
  <c r="T1554" i="8"/>
  <c r="R1554" i="8"/>
  <c r="Q1554" i="8"/>
  <c r="P1554" i="8"/>
  <c r="O1554" i="8"/>
  <c r="N1554" i="8"/>
  <c r="M1554" i="8"/>
  <c r="L1554" i="8"/>
  <c r="T1553" i="8"/>
  <c r="R1553" i="8"/>
  <c r="Q1553" i="8"/>
  <c r="P1553" i="8"/>
  <c r="O1553" i="8"/>
  <c r="N1553" i="8"/>
  <c r="M1553" i="8"/>
  <c r="L1553" i="8"/>
  <c r="T1552" i="8"/>
  <c r="R1552" i="8"/>
  <c r="Q1552" i="8"/>
  <c r="P1552" i="8"/>
  <c r="O1552" i="8"/>
  <c r="N1552" i="8"/>
  <c r="M1552" i="8"/>
  <c r="L1552" i="8"/>
  <c r="T1551" i="8"/>
  <c r="R1551" i="8"/>
  <c r="Q1551" i="8"/>
  <c r="P1551" i="8"/>
  <c r="O1551" i="8"/>
  <c r="N1551" i="8"/>
  <c r="M1551" i="8"/>
  <c r="L1551" i="8"/>
  <c r="T1550" i="8"/>
  <c r="R1550" i="8"/>
  <c r="Q1550" i="8"/>
  <c r="P1550" i="8"/>
  <c r="O1550" i="8"/>
  <c r="N1550" i="8"/>
  <c r="M1550" i="8"/>
  <c r="L1550" i="8"/>
  <c r="T1549" i="8"/>
  <c r="R1549" i="8"/>
  <c r="Q1549" i="8"/>
  <c r="P1549" i="8"/>
  <c r="O1549" i="8"/>
  <c r="N1549" i="8"/>
  <c r="M1549" i="8"/>
  <c r="L1549" i="8"/>
  <c r="T1548" i="8"/>
  <c r="R1548" i="8"/>
  <c r="Q1548" i="8"/>
  <c r="P1548" i="8"/>
  <c r="O1548" i="8"/>
  <c r="N1548" i="8"/>
  <c r="M1548" i="8"/>
  <c r="L1548" i="8"/>
  <c r="T1547" i="8"/>
  <c r="R1547" i="8"/>
  <c r="Q1547" i="8"/>
  <c r="P1547" i="8"/>
  <c r="O1547" i="8"/>
  <c r="N1547" i="8"/>
  <c r="M1547" i="8"/>
  <c r="L1547" i="8"/>
  <c r="T1546" i="8"/>
  <c r="R1546" i="8"/>
  <c r="Q1546" i="8"/>
  <c r="P1546" i="8"/>
  <c r="O1546" i="8"/>
  <c r="N1546" i="8"/>
  <c r="M1546" i="8"/>
  <c r="L1546" i="8"/>
  <c r="T1545" i="8"/>
  <c r="R1545" i="8"/>
  <c r="Q1545" i="8"/>
  <c r="P1545" i="8"/>
  <c r="O1545" i="8"/>
  <c r="N1545" i="8"/>
  <c r="M1545" i="8"/>
  <c r="L1545" i="8"/>
  <c r="T1544" i="8"/>
  <c r="R1544" i="8"/>
  <c r="Q1544" i="8"/>
  <c r="P1544" i="8"/>
  <c r="O1544" i="8"/>
  <c r="N1544" i="8"/>
  <c r="M1544" i="8"/>
  <c r="L1544" i="8"/>
  <c r="T1543" i="8"/>
  <c r="R1543" i="8"/>
  <c r="Q1543" i="8"/>
  <c r="P1543" i="8"/>
  <c r="O1543" i="8"/>
  <c r="N1543" i="8"/>
  <c r="M1543" i="8"/>
  <c r="L1543" i="8"/>
  <c r="T1542" i="8"/>
  <c r="R1542" i="8"/>
  <c r="Q1542" i="8"/>
  <c r="P1542" i="8"/>
  <c r="O1542" i="8"/>
  <c r="N1542" i="8"/>
  <c r="M1542" i="8"/>
  <c r="L1542" i="8"/>
  <c r="T1541" i="8"/>
  <c r="R1541" i="8"/>
  <c r="Q1541" i="8"/>
  <c r="P1541" i="8"/>
  <c r="O1541" i="8"/>
  <c r="N1541" i="8"/>
  <c r="M1541" i="8"/>
  <c r="L1541" i="8"/>
  <c r="T1540" i="8"/>
  <c r="R1540" i="8"/>
  <c r="Q1540" i="8"/>
  <c r="P1540" i="8"/>
  <c r="O1540" i="8"/>
  <c r="N1540" i="8"/>
  <c r="M1540" i="8"/>
  <c r="L1540" i="8"/>
  <c r="T1539" i="8"/>
  <c r="R1539" i="8"/>
  <c r="Q1539" i="8"/>
  <c r="P1539" i="8"/>
  <c r="O1539" i="8"/>
  <c r="N1539" i="8"/>
  <c r="M1539" i="8"/>
  <c r="L1539" i="8"/>
  <c r="T1538" i="8"/>
  <c r="R1538" i="8"/>
  <c r="Q1538" i="8"/>
  <c r="P1538" i="8"/>
  <c r="O1538" i="8"/>
  <c r="N1538" i="8"/>
  <c r="M1538" i="8"/>
  <c r="L1538" i="8"/>
  <c r="T1537" i="8"/>
  <c r="R1537" i="8"/>
  <c r="Q1537" i="8"/>
  <c r="P1537" i="8"/>
  <c r="O1537" i="8"/>
  <c r="N1537" i="8"/>
  <c r="M1537" i="8"/>
  <c r="L1537" i="8"/>
  <c r="T1536" i="8"/>
  <c r="R1536" i="8"/>
  <c r="Q1536" i="8"/>
  <c r="P1536" i="8"/>
  <c r="O1536" i="8"/>
  <c r="N1536" i="8"/>
  <c r="M1536" i="8"/>
  <c r="L1536" i="8"/>
  <c r="T1535" i="8"/>
  <c r="R1535" i="8"/>
  <c r="Q1535" i="8"/>
  <c r="P1535" i="8"/>
  <c r="O1535" i="8"/>
  <c r="N1535" i="8"/>
  <c r="M1535" i="8"/>
  <c r="L1535" i="8"/>
  <c r="T1534" i="8"/>
  <c r="R1534" i="8"/>
  <c r="Q1534" i="8"/>
  <c r="P1534" i="8"/>
  <c r="O1534" i="8"/>
  <c r="N1534" i="8"/>
  <c r="M1534" i="8"/>
  <c r="L1534" i="8"/>
  <c r="T1533" i="8"/>
  <c r="R1533" i="8"/>
  <c r="Q1533" i="8"/>
  <c r="P1533" i="8"/>
  <c r="O1533" i="8"/>
  <c r="N1533" i="8"/>
  <c r="M1533" i="8"/>
  <c r="L1533" i="8"/>
  <c r="T1532" i="8"/>
  <c r="R1532" i="8"/>
  <c r="Q1532" i="8"/>
  <c r="P1532" i="8"/>
  <c r="O1532" i="8"/>
  <c r="N1532" i="8"/>
  <c r="M1532" i="8"/>
  <c r="L1532" i="8"/>
  <c r="T1531" i="8"/>
  <c r="R1531" i="8"/>
  <c r="Q1531" i="8"/>
  <c r="P1531" i="8"/>
  <c r="O1531" i="8"/>
  <c r="N1531" i="8"/>
  <c r="M1531" i="8"/>
  <c r="L1531" i="8"/>
  <c r="T1530" i="8"/>
  <c r="R1530" i="8"/>
  <c r="Q1530" i="8"/>
  <c r="P1530" i="8"/>
  <c r="O1530" i="8"/>
  <c r="N1530" i="8"/>
  <c r="M1530" i="8"/>
  <c r="L1530" i="8"/>
  <c r="T1529" i="8"/>
  <c r="R1529" i="8"/>
  <c r="Q1529" i="8"/>
  <c r="P1529" i="8"/>
  <c r="O1529" i="8"/>
  <c r="N1529" i="8"/>
  <c r="M1529" i="8"/>
  <c r="L1529" i="8"/>
  <c r="T1528" i="8"/>
  <c r="R1528" i="8"/>
  <c r="Q1528" i="8"/>
  <c r="P1528" i="8"/>
  <c r="O1528" i="8"/>
  <c r="N1528" i="8"/>
  <c r="M1528" i="8"/>
  <c r="L1528" i="8"/>
  <c r="T1527" i="8"/>
  <c r="R1527" i="8"/>
  <c r="Q1527" i="8"/>
  <c r="P1527" i="8"/>
  <c r="O1527" i="8"/>
  <c r="N1527" i="8"/>
  <c r="M1527" i="8"/>
  <c r="L1527" i="8"/>
  <c r="T1526" i="8"/>
  <c r="R1526" i="8"/>
  <c r="Q1526" i="8"/>
  <c r="P1526" i="8"/>
  <c r="O1526" i="8"/>
  <c r="N1526" i="8"/>
  <c r="M1526" i="8"/>
  <c r="L1526" i="8"/>
  <c r="T1525" i="8"/>
  <c r="R1525" i="8"/>
  <c r="Q1525" i="8"/>
  <c r="P1525" i="8"/>
  <c r="O1525" i="8"/>
  <c r="N1525" i="8"/>
  <c r="M1525" i="8"/>
  <c r="L1525" i="8"/>
  <c r="T1524" i="8"/>
  <c r="R1524" i="8"/>
  <c r="Q1524" i="8"/>
  <c r="P1524" i="8"/>
  <c r="O1524" i="8"/>
  <c r="N1524" i="8"/>
  <c r="M1524" i="8"/>
  <c r="L1524" i="8"/>
  <c r="T1523" i="8"/>
  <c r="R1523" i="8"/>
  <c r="Q1523" i="8"/>
  <c r="P1523" i="8"/>
  <c r="O1523" i="8"/>
  <c r="N1523" i="8"/>
  <c r="M1523" i="8"/>
  <c r="L1523" i="8"/>
  <c r="T1522" i="8"/>
  <c r="R1522" i="8"/>
  <c r="Q1522" i="8"/>
  <c r="P1522" i="8"/>
  <c r="O1522" i="8"/>
  <c r="N1522" i="8"/>
  <c r="M1522" i="8"/>
  <c r="L1522" i="8"/>
  <c r="T1521" i="8"/>
  <c r="R1521" i="8"/>
  <c r="Q1521" i="8"/>
  <c r="P1521" i="8"/>
  <c r="O1521" i="8"/>
  <c r="N1521" i="8"/>
  <c r="M1521" i="8"/>
  <c r="L1521" i="8"/>
  <c r="T1520" i="8"/>
  <c r="R1520" i="8"/>
  <c r="Q1520" i="8"/>
  <c r="P1520" i="8"/>
  <c r="O1520" i="8"/>
  <c r="N1520" i="8"/>
  <c r="M1520" i="8"/>
  <c r="L1520" i="8"/>
  <c r="T1519" i="8"/>
  <c r="R1519" i="8"/>
  <c r="Q1519" i="8"/>
  <c r="P1519" i="8"/>
  <c r="O1519" i="8"/>
  <c r="N1519" i="8"/>
  <c r="M1519" i="8"/>
  <c r="L1519" i="8"/>
  <c r="T1518" i="8"/>
  <c r="R1518" i="8"/>
  <c r="Q1518" i="8"/>
  <c r="P1518" i="8"/>
  <c r="O1518" i="8"/>
  <c r="N1518" i="8"/>
  <c r="M1518" i="8"/>
  <c r="L1518" i="8"/>
  <c r="T1517" i="8"/>
  <c r="R1517" i="8"/>
  <c r="Q1517" i="8"/>
  <c r="P1517" i="8"/>
  <c r="O1517" i="8"/>
  <c r="N1517" i="8"/>
  <c r="M1517" i="8"/>
  <c r="L1517" i="8"/>
  <c r="T1516" i="8"/>
  <c r="R1516" i="8"/>
  <c r="Q1516" i="8"/>
  <c r="P1516" i="8"/>
  <c r="O1516" i="8"/>
  <c r="N1516" i="8"/>
  <c r="M1516" i="8"/>
  <c r="L1516" i="8"/>
  <c r="T1515" i="8"/>
  <c r="R1515" i="8"/>
  <c r="Q1515" i="8"/>
  <c r="P1515" i="8"/>
  <c r="O1515" i="8"/>
  <c r="N1515" i="8"/>
  <c r="M1515" i="8"/>
  <c r="L1515" i="8"/>
  <c r="T1514" i="8"/>
  <c r="R1514" i="8"/>
  <c r="Q1514" i="8"/>
  <c r="P1514" i="8"/>
  <c r="O1514" i="8"/>
  <c r="N1514" i="8"/>
  <c r="M1514" i="8"/>
  <c r="L1514" i="8"/>
  <c r="T1513" i="8"/>
  <c r="R1513" i="8"/>
  <c r="Q1513" i="8"/>
  <c r="P1513" i="8"/>
  <c r="O1513" i="8"/>
  <c r="N1513" i="8"/>
  <c r="M1513" i="8"/>
  <c r="L1513" i="8"/>
  <c r="T1512" i="8"/>
  <c r="R1512" i="8"/>
  <c r="Q1512" i="8"/>
  <c r="P1512" i="8"/>
  <c r="O1512" i="8"/>
  <c r="N1512" i="8"/>
  <c r="M1512" i="8"/>
  <c r="L1512" i="8"/>
  <c r="T1511" i="8"/>
  <c r="R1511" i="8"/>
  <c r="Q1511" i="8"/>
  <c r="P1511" i="8"/>
  <c r="O1511" i="8"/>
  <c r="N1511" i="8"/>
  <c r="M1511" i="8"/>
  <c r="L1511" i="8"/>
  <c r="T1510" i="8"/>
  <c r="R1510" i="8"/>
  <c r="Q1510" i="8"/>
  <c r="P1510" i="8"/>
  <c r="O1510" i="8"/>
  <c r="N1510" i="8"/>
  <c r="M1510" i="8"/>
  <c r="L1510" i="8"/>
  <c r="T1509" i="8"/>
  <c r="R1509" i="8"/>
  <c r="Q1509" i="8"/>
  <c r="P1509" i="8"/>
  <c r="O1509" i="8"/>
  <c r="N1509" i="8"/>
  <c r="M1509" i="8"/>
  <c r="L1509" i="8"/>
  <c r="T1508" i="8"/>
  <c r="R1508" i="8"/>
  <c r="Q1508" i="8"/>
  <c r="P1508" i="8"/>
  <c r="O1508" i="8"/>
  <c r="N1508" i="8"/>
  <c r="M1508" i="8"/>
  <c r="L1508" i="8"/>
  <c r="T1507" i="8"/>
  <c r="R1507" i="8"/>
  <c r="Q1507" i="8"/>
  <c r="P1507" i="8"/>
  <c r="O1507" i="8"/>
  <c r="N1507" i="8"/>
  <c r="M1507" i="8"/>
  <c r="L1507" i="8"/>
  <c r="T1506" i="8"/>
  <c r="R1506" i="8"/>
  <c r="Q1506" i="8"/>
  <c r="P1506" i="8"/>
  <c r="O1506" i="8"/>
  <c r="N1506" i="8"/>
  <c r="M1506" i="8"/>
  <c r="L1506" i="8"/>
  <c r="T1505" i="8"/>
  <c r="R1505" i="8"/>
  <c r="Q1505" i="8"/>
  <c r="P1505" i="8"/>
  <c r="O1505" i="8"/>
  <c r="N1505" i="8"/>
  <c r="M1505" i="8"/>
  <c r="L1505" i="8"/>
  <c r="T1504" i="8"/>
  <c r="R1504" i="8"/>
  <c r="Q1504" i="8"/>
  <c r="P1504" i="8"/>
  <c r="O1504" i="8"/>
  <c r="N1504" i="8"/>
  <c r="M1504" i="8"/>
  <c r="L1504" i="8"/>
  <c r="T1503" i="8"/>
  <c r="R1503" i="8"/>
  <c r="Q1503" i="8"/>
  <c r="P1503" i="8"/>
  <c r="O1503" i="8"/>
  <c r="N1503" i="8"/>
  <c r="M1503" i="8"/>
  <c r="L1503" i="8"/>
  <c r="T1502" i="8"/>
  <c r="R1502" i="8"/>
  <c r="Q1502" i="8"/>
  <c r="P1502" i="8"/>
  <c r="O1502" i="8"/>
  <c r="N1502" i="8"/>
  <c r="M1502" i="8"/>
  <c r="L1502" i="8"/>
  <c r="T1501" i="8"/>
  <c r="R1501" i="8"/>
  <c r="Q1501" i="8"/>
  <c r="P1501" i="8"/>
  <c r="O1501" i="8"/>
  <c r="N1501" i="8"/>
  <c r="M1501" i="8"/>
  <c r="L1501" i="8"/>
  <c r="T1500" i="8"/>
  <c r="R1500" i="8"/>
  <c r="Q1500" i="8"/>
  <c r="P1500" i="8"/>
  <c r="O1500" i="8"/>
  <c r="N1500" i="8"/>
  <c r="M1500" i="8"/>
  <c r="L1500" i="8"/>
  <c r="T1499" i="8"/>
  <c r="R1499" i="8"/>
  <c r="Q1499" i="8"/>
  <c r="P1499" i="8"/>
  <c r="O1499" i="8"/>
  <c r="N1499" i="8"/>
  <c r="M1499" i="8"/>
  <c r="L1499" i="8"/>
  <c r="T1498" i="8"/>
  <c r="R1498" i="8"/>
  <c r="Q1498" i="8"/>
  <c r="P1498" i="8"/>
  <c r="O1498" i="8"/>
  <c r="N1498" i="8"/>
  <c r="M1498" i="8"/>
  <c r="L1498" i="8"/>
  <c r="T1497" i="8"/>
  <c r="R1497" i="8"/>
  <c r="Q1497" i="8"/>
  <c r="P1497" i="8"/>
  <c r="O1497" i="8"/>
  <c r="N1497" i="8"/>
  <c r="M1497" i="8"/>
  <c r="L1497" i="8"/>
  <c r="T1496" i="8"/>
  <c r="R1496" i="8"/>
  <c r="Q1496" i="8"/>
  <c r="P1496" i="8"/>
  <c r="O1496" i="8"/>
  <c r="N1496" i="8"/>
  <c r="M1496" i="8"/>
  <c r="L1496" i="8"/>
  <c r="T1495" i="8"/>
  <c r="R1495" i="8"/>
  <c r="Q1495" i="8"/>
  <c r="P1495" i="8"/>
  <c r="O1495" i="8"/>
  <c r="N1495" i="8"/>
  <c r="M1495" i="8"/>
  <c r="L1495" i="8"/>
  <c r="T1494" i="8"/>
  <c r="R1494" i="8"/>
  <c r="Q1494" i="8"/>
  <c r="P1494" i="8"/>
  <c r="O1494" i="8"/>
  <c r="N1494" i="8"/>
  <c r="M1494" i="8"/>
  <c r="L1494" i="8"/>
  <c r="T1493" i="8"/>
  <c r="R1493" i="8"/>
  <c r="Q1493" i="8"/>
  <c r="P1493" i="8"/>
  <c r="O1493" i="8"/>
  <c r="N1493" i="8"/>
  <c r="M1493" i="8"/>
  <c r="L1493" i="8"/>
  <c r="T1492" i="8"/>
  <c r="R1492" i="8"/>
  <c r="Q1492" i="8"/>
  <c r="P1492" i="8"/>
  <c r="O1492" i="8"/>
  <c r="N1492" i="8"/>
  <c r="M1492" i="8"/>
  <c r="L1492" i="8"/>
  <c r="T1491" i="8"/>
  <c r="R1491" i="8"/>
  <c r="Q1491" i="8"/>
  <c r="P1491" i="8"/>
  <c r="O1491" i="8"/>
  <c r="N1491" i="8"/>
  <c r="M1491" i="8"/>
  <c r="L1491" i="8"/>
  <c r="T1490" i="8"/>
  <c r="R1490" i="8"/>
  <c r="Q1490" i="8"/>
  <c r="P1490" i="8"/>
  <c r="O1490" i="8"/>
  <c r="N1490" i="8"/>
  <c r="M1490" i="8"/>
  <c r="L1490" i="8"/>
  <c r="T1489" i="8"/>
  <c r="R1489" i="8"/>
  <c r="Q1489" i="8"/>
  <c r="P1489" i="8"/>
  <c r="O1489" i="8"/>
  <c r="N1489" i="8"/>
  <c r="M1489" i="8"/>
  <c r="L1489" i="8"/>
  <c r="T1488" i="8"/>
  <c r="R1488" i="8"/>
  <c r="Q1488" i="8"/>
  <c r="P1488" i="8"/>
  <c r="O1488" i="8"/>
  <c r="N1488" i="8"/>
  <c r="M1488" i="8"/>
  <c r="L1488" i="8"/>
  <c r="T1487" i="8"/>
  <c r="R1487" i="8"/>
  <c r="Q1487" i="8"/>
  <c r="P1487" i="8"/>
  <c r="O1487" i="8"/>
  <c r="N1487" i="8"/>
  <c r="M1487" i="8"/>
  <c r="L1487" i="8"/>
  <c r="T1486" i="8"/>
  <c r="R1486" i="8"/>
  <c r="Q1486" i="8"/>
  <c r="P1486" i="8"/>
  <c r="O1486" i="8"/>
  <c r="N1486" i="8"/>
  <c r="M1486" i="8"/>
  <c r="L1486" i="8"/>
  <c r="T1485" i="8"/>
  <c r="R1485" i="8"/>
  <c r="Q1485" i="8"/>
  <c r="P1485" i="8"/>
  <c r="O1485" i="8"/>
  <c r="N1485" i="8"/>
  <c r="M1485" i="8"/>
  <c r="L1485" i="8"/>
  <c r="T1484" i="8"/>
  <c r="R1484" i="8"/>
  <c r="Q1484" i="8"/>
  <c r="P1484" i="8"/>
  <c r="O1484" i="8"/>
  <c r="N1484" i="8"/>
  <c r="M1484" i="8"/>
  <c r="L1484" i="8"/>
  <c r="T1483" i="8"/>
  <c r="R1483" i="8"/>
  <c r="Q1483" i="8"/>
  <c r="P1483" i="8"/>
  <c r="O1483" i="8"/>
  <c r="N1483" i="8"/>
  <c r="M1483" i="8"/>
  <c r="L1483" i="8"/>
  <c r="T1482" i="8"/>
  <c r="R1482" i="8"/>
  <c r="Q1482" i="8"/>
  <c r="P1482" i="8"/>
  <c r="O1482" i="8"/>
  <c r="N1482" i="8"/>
  <c r="M1482" i="8"/>
  <c r="L1482" i="8"/>
  <c r="T1481" i="8"/>
  <c r="R1481" i="8"/>
  <c r="Q1481" i="8"/>
  <c r="P1481" i="8"/>
  <c r="O1481" i="8"/>
  <c r="N1481" i="8"/>
  <c r="M1481" i="8"/>
  <c r="L1481" i="8"/>
  <c r="T1480" i="8"/>
  <c r="R1480" i="8"/>
  <c r="Q1480" i="8"/>
  <c r="P1480" i="8"/>
  <c r="O1480" i="8"/>
  <c r="N1480" i="8"/>
  <c r="M1480" i="8"/>
  <c r="L1480" i="8"/>
  <c r="T1479" i="8"/>
  <c r="R1479" i="8"/>
  <c r="Q1479" i="8"/>
  <c r="P1479" i="8"/>
  <c r="O1479" i="8"/>
  <c r="N1479" i="8"/>
  <c r="M1479" i="8"/>
  <c r="L1479" i="8"/>
  <c r="T1478" i="8"/>
  <c r="R1478" i="8"/>
  <c r="Q1478" i="8"/>
  <c r="P1478" i="8"/>
  <c r="O1478" i="8"/>
  <c r="N1478" i="8"/>
  <c r="M1478" i="8"/>
  <c r="L1478" i="8"/>
  <c r="T1477" i="8"/>
  <c r="R1477" i="8"/>
  <c r="Q1477" i="8"/>
  <c r="P1477" i="8"/>
  <c r="O1477" i="8"/>
  <c r="N1477" i="8"/>
  <c r="M1477" i="8"/>
  <c r="L1477" i="8"/>
  <c r="T1476" i="8"/>
  <c r="R1476" i="8"/>
  <c r="Q1476" i="8"/>
  <c r="P1476" i="8"/>
  <c r="O1476" i="8"/>
  <c r="N1476" i="8"/>
  <c r="M1476" i="8"/>
  <c r="L1476" i="8"/>
  <c r="T1475" i="8"/>
  <c r="R1475" i="8"/>
  <c r="Q1475" i="8"/>
  <c r="P1475" i="8"/>
  <c r="O1475" i="8"/>
  <c r="N1475" i="8"/>
  <c r="M1475" i="8"/>
  <c r="L1475" i="8"/>
  <c r="T1474" i="8"/>
  <c r="R1474" i="8"/>
  <c r="Q1474" i="8"/>
  <c r="P1474" i="8"/>
  <c r="O1474" i="8"/>
  <c r="N1474" i="8"/>
  <c r="M1474" i="8"/>
  <c r="L1474" i="8"/>
  <c r="T1473" i="8"/>
  <c r="R1473" i="8"/>
  <c r="Q1473" i="8"/>
  <c r="P1473" i="8"/>
  <c r="O1473" i="8"/>
  <c r="N1473" i="8"/>
  <c r="M1473" i="8"/>
  <c r="L1473" i="8"/>
  <c r="T1472" i="8"/>
  <c r="R1472" i="8"/>
  <c r="Q1472" i="8"/>
  <c r="P1472" i="8"/>
  <c r="O1472" i="8"/>
  <c r="N1472" i="8"/>
  <c r="M1472" i="8"/>
  <c r="L1472" i="8"/>
  <c r="T1471" i="8"/>
  <c r="R1471" i="8"/>
  <c r="Q1471" i="8"/>
  <c r="P1471" i="8"/>
  <c r="O1471" i="8"/>
  <c r="N1471" i="8"/>
  <c r="M1471" i="8"/>
  <c r="L1471" i="8"/>
  <c r="T1470" i="8"/>
  <c r="R1470" i="8"/>
  <c r="Q1470" i="8"/>
  <c r="P1470" i="8"/>
  <c r="O1470" i="8"/>
  <c r="N1470" i="8"/>
  <c r="M1470" i="8"/>
  <c r="L1470" i="8"/>
  <c r="T1469" i="8"/>
  <c r="R1469" i="8"/>
  <c r="Q1469" i="8"/>
  <c r="P1469" i="8"/>
  <c r="O1469" i="8"/>
  <c r="N1469" i="8"/>
  <c r="M1469" i="8"/>
  <c r="L1469" i="8"/>
  <c r="T1468" i="8"/>
  <c r="R1468" i="8"/>
  <c r="Q1468" i="8"/>
  <c r="P1468" i="8"/>
  <c r="O1468" i="8"/>
  <c r="N1468" i="8"/>
  <c r="M1468" i="8"/>
  <c r="L1468" i="8"/>
  <c r="T1467" i="8"/>
  <c r="R1467" i="8"/>
  <c r="Q1467" i="8"/>
  <c r="P1467" i="8"/>
  <c r="O1467" i="8"/>
  <c r="N1467" i="8"/>
  <c r="M1467" i="8"/>
  <c r="L1467" i="8"/>
  <c r="T1466" i="8"/>
  <c r="R1466" i="8"/>
  <c r="Q1466" i="8"/>
  <c r="P1466" i="8"/>
  <c r="O1466" i="8"/>
  <c r="N1466" i="8"/>
  <c r="M1466" i="8"/>
  <c r="L1466" i="8"/>
  <c r="T1465" i="8"/>
  <c r="R1465" i="8"/>
  <c r="Q1465" i="8"/>
  <c r="P1465" i="8"/>
  <c r="O1465" i="8"/>
  <c r="N1465" i="8"/>
  <c r="M1465" i="8"/>
  <c r="L1465" i="8"/>
  <c r="T1464" i="8"/>
  <c r="R1464" i="8"/>
  <c r="Q1464" i="8"/>
  <c r="P1464" i="8"/>
  <c r="O1464" i="8"/>
  <c r="N1464" i="8"/>
  <c r="M1464" i="8"/>
  <c r="L1464" i="8"/>
  <c r="T1463" i="8"/>
  <c r="R1463" i="8"/>
  <c r="Q1463" i="8"/>
  <c r="P1463" i="8"/>
  <c r="O1463" i="8"/>
  <c r="N1463" i="8"/>
  <c r="M1463" i="8"/>
  <c r="L1463" i="8"/>
  <c r="T1462" i="8"/>
  <c r="R1462" i="8"/>
  <c r="Q1462" i="8"/>
  <c r="P1462" i="8"/>
  <c r="O1462" i="8"/>
  <c r="N1462" i="8"/>
  <c r="M1462" i="8"/>
  <c r="L1462" i="8"/>
  <c r="T1461" i="8"/>
  <c r="R1461" i="8"/>
  <c r="Q1461" i="8"/>
  <c r="P1461" i="8"/>
  <c r="O1461" i="8"/>
  <c r="N1461" i="8"/>
  <c r="M1461" i="8"/>
  <c r="L1461" i="8"/>
  <c r="T1460" i="8"/>
  <c r="R1460" i="8"/>
  <c r="Q1460" i="8"/>
  <c r="P1460" i="8"/>
  <c r="O1460" i="8"/>
  <c r="N1460" i="8"/>
  <c r="M1460" i="8"/>
  <c r="L1460" i="8"/>
  <c r="T1459" i="8"/>
  <c r="R1459" i="8"/>
  <c r="Q1459" i="8"/>
  <c r="P1459" i="8"/>
  <c r="O1459" i="8"/>
  <c r="N1459" i="8"/>
  <c r="M1459" i="8"/>
  <c r="L1459" i="8"/>
  <c r="T1458" i="8"/>
  <c r="R1458" i="8"/>
  <c r="Q1458" i="8"/>
  <c r="P1458" i="8"/>
  <c r="O1458" i="8"/>
  <c r="N1458" i="8"/>
  <c r="M1458" i="8"/>
  <c r="L1458" i="8"/>
  <c r="T1457" i="8"/>
  <c r="R1457" i="8"/>
  <c r="Q1457" i="8"/>
  <c r="P1457" i="8"/>
  <c r="O1457" i="8"/>
  <c r="N1457" i="8"/>
  <c r="M1457" i="8"/>
  <c r="L1457" i="8"/>
  <c r="T1456" i="8"/>
  <c r="R1456" i="8"/>
  <c r="Q1456" i="8"/>
  <c r="P1456" i="8"/>
  <c r="O1456" i="8"/>
  <c r="N1456" i="8"/>
  <c r="M1456" i="8"/>
  <c r="L1456" i="8"/>
  <c r="T1455" i="8"/>
  <c r="R1455" i="8"/>
  <c r="Q1455" i="8"/>
  <c r="P1455" i="8"/>
  <c r="O1455" i="8"/>
  <c r="N1455" i="8"/>
  <c r="M1455" i="8"/>
  <c r="L1455" i="8"/>
  <c r="T1454" i="8"/>
  <c r="R1454" i="8"/>
  <c r="Q1454" i="8"/>
  <c r="P1454" i="8"/>
  <c r="O1454" i="8"/>
  <c r="N1454" i="8"/>
  <c r="M1454" i="8"/>
  <c r="L1454" i="8"/>
  <c r="T1453" i="8"/>
  <c r="R1453" i="8"/>
  <c r="Q1453" i="8"/>
  <c r="P1453" i="8"/>
  <c r="O1453" i="8"/>
  <c r="N1453" i="8"/>
  <c r="M1453" i="8"/>
  <c r="L1453" i="8"/>
  <c r="T1452" i="8"/>
  <c r="R1452" i="8"/>
  <c r="Q1452" i="8"/>
  <c r="P1452" i="8"/>
  <c r="O1452" i="8"/>
  <c r="N1452" i="8"/>
  <c r="M1452" i="8"/>
  <c r="L1452" i="8"/>
  <c r="T1451" i="8"/>
  <c r="R1451" i="8"/>
  <c r="Q1451" i="8"/>
  <c r="P1451" i="8"/>
  <c r="O1451" i="8"/>
  <c r="N1451" i="8"/>
  <c r="M1451" i="8"/>
  <c r="L1451" i="8"/>
  <c r="T1450" i="8"/>
  <c r="R1450" i="8"/>
  <c r="Q1450" i="8"/>
  <c r="P1450" i="8"/>
  <c r="O1450" i="8"/>
  <c r="N1450" i="8"/>
  <c r="M1450" i="8"/>
  <c r="L1450" i="8"/>
  <c r="T1449" i="8"/>
  <c r="R1449" i="8"/>
  <c r="Q1449" i="8"/>
  <c r="P1449" i="8"/>
  <c r="O1449" i="8"/>
  <c r="N1449" i="8"/>
  <c r="M1449" i="8"/>
  <c r="L1449" i="8"/>
  <c r="T1448" i="8"/>
  <c r="R1448" i="8"/>
  <c r="Q1448" i="8"/>
  <c r="P1448" i="8"/>
  <c r="O1448" i="8"/>
  <c r="N1448" i="8"/>
  <c r="M1448" i="8"/>
  <c r="L1448" i="8"/>
  <c r="T1447" i="8"/>
  <c r="R1447" i="8"/>
  <c r="Q1447" i="8"/>
  <c r="P1447" i="8"/>
  <c r="O1447" i="8"/>
  <c r="N1447" i="8"/>
  <c r="M1447" i="8"/>
  <c r="L1447" i="8"/>
  <c r="T1446" i="8"/>
  <c r="R1446" i="8"/>
  <c r="Q1446" i="8"/>
  <c r="P1446" i="8"/>
  <c r="O1446" i="8"/>
  <c r="N1446" i="8"/>
  <c r="M1446" i="8"/>
  <c r="L1446" i="8"/>
  <c r="T1445" i="8"/>
  <c r="R1445" i="8"/>
  <c r="Q1445" i="8"/>
  <c r="P1445" i="8"/>
  <c r="O1445" i="8"/>
  <c r="N1445" i="8"/>
  <c r="M1445" i="8"/>
  <c r="L1445" i="8"/>
  <c r="T1444" i="8"/>
  <c r="R1444" i="8"/>
  <c r="Q1444" i="8"/>
  <c r="P1444" i="8"/>
  <c r="O1444" i="8"/>
  <c r="N1444" i="8"/>
  <c r="M1444" i="8"/>
  <c r="L1444" i="8"/>
  <c r="T1443" i="8"/>
  <c r="R1443" i="8"/>
  <c r="Q1443" i="8"/>
  <c r="P1443" i="8"/>
  <c r="O1443" i="8"/>
  <c r="N1443" i="8"/>
  <c r="M1443" i="8"/>
  <c r="L1443" i="8"/>
  <c r="T1442" i="8"/>
  <c r="R1442" i="8"/>
  <c r="Q1442" i="8"/>
  <c r="P1442" i="8"/>
  <c r="O1442" i="8"/>
  <c r="N1442" i="8"/>
  <c r="M1442" i="8"/>
  <c r="L1442" i="8"/>
  <c r="T1441" i="8"/>
  <c r="R1441" i="8"/>
  <c r="Q1441" i="8"/>
  <c r="P1441" i="8"/>
  <c r="O1441" i="8"/>
  <c r="N1441" i="8"/>
  <c r="M1441" i="8"/>
  <c r="L1441" i="8"/>
  <c r="T1440" i="8"/>
  <c r="R1440" i="8"/>
  <c r="Q1440" i="8"/>
  <c r="P1440" i="8"/>
  <c r="O1440" i="8"/>
  <c r="N1440" i="8"/>
  <c r="M1440" i="8"/>
  <c r="L1440" i="8"/>
  <c r="T1439" i="8"/>
  <c r="R1439" i="8"/>
  <c r="Q1439" i="8"/>
  <c r="P1439" i="8"/>
  <c r="O1439" i="8"/>
  <c r="N1439" i="8"/>
  <c r="M1439" i="8"/>
  <c r="L1439" i="8"/>
  <c r="T1438" i="8"/>
  <c r="R1438" i="8"/>
  <c r="Q1438" i="8"/>
  <c r="P1438" i="8"/>
  <c r="O1438" i="8"/>
  <c r="N1438" i="8"/>
  <c r="M1438" i="8"/>
  <c r="L1438" i="8"/>
  <c r="T1437" i="8"/>
  <c r="R1437" i="8"/>
  <c r="Q1437" i="8"/>
  <c r="P1437" i="8"/>
  <c r="O1437" i="8"/>
  <c r="N1437" i="8"/>
  <c r="M1437" i="8"/>
  <c r="L1437" i="8"/>
  <c r="T1436" i="8"/>
  <c r="R1436" i="8"/>
  <c r="Q1436" i="8"/>
  <c r="P1436" i="8"/>
  <c r="O1436" i="8"/>
  <c r="N1436" i="8"/>
  <c r="M1436" i="8"/>
  <c r="L1436" i="8"/>
  <c r="T1435" i="8"/>
  <c r="R1435" i="8"/>
  <c r="Q1435" i="8"/>
  <c r="P1435" i="8"/>
  <c r="O1435" i="8"/>
  <c r="N1435" i="8"/>
  <c r="M1435" i="8"/>
  <c r="L1435" i="8"/>
  <c r="T1434" i="8"/>
  <c r="R1434" i="8"/>
  <c r="Q1434" i="8"/>
  <c r="P1434" i="8"/>
  <c r="O1434" i="8"/>
  <c r="N1434" i="8"/>
  <c r="M1434" i="8"/>
  <c r="L1434" i="8"/>
  <c r="T1433" i="8"/>
  <c r="R1433" i="8"/>
  <c r="Q1433" i="8"/>
  <c r="P1433" i="8"/>
  <c r="O1433" i="8"/>
  <c r="N1433" i="8"/>
  <c r="M1433" i="8"/>
  <c r="L1433" i="8"/>
  <c r="T1432" i="8"/>
  <c r="R1432" i="8"/>
  <c r="Q1432" i="8"/>
  <c r="P1432" i="8"/>
  <c r="O1432" i="8"/>
  <c r="N1432" i="8"/>
  <c r="M1432" i="8"/>
  <c r="L1432" i="8"/>
  <c r="T1431" i="8"/>
  <c r="R1431" i="8"/>
  <c r="Q1431" i="8"/>
  <c r="P1431" i="8"/>
  <c r="O1431" i="8"/>
  <c r="N1431" i="8"/>
  <c r="M1431" i="8"/>
  <c r="L1431" i="8"/>
  <c r="T1430" i="8"/>
  <c r="R1430" i="8"/>
  <c r="Q1430" i="8"/>
  <c r="P1430" i="8"/>
  <c r="O1430" i="8"/>
  <c r="N1430" i="8"/>
  <c r="M1430" i="8"/>
  <c r="L1430" i="8"/>
  <c r="T1429" i="8"/>
  <c r="R1429" i="8"/>
  <c r="Q1429" i="8"/>
  <c r="P1429" i="8"/>
  <c r="O1429" i="8"/>
  <c r="N1429" i="8"/>
  <c r="M1429" i="8"/>
  <c r="L1429" i="8"/>
  <c r="T1428" i="8"/>
  <c r="R1428" i="8"/>
  <c r="Q1428" i="8"/>
  <c r="P1428" i="8"/>
  <c r="O1428" i="8"/>
  <c r="N1428" i="8"/>
  <c r="M1428" i="8"/>
  <c r="L1428" i="8"/>
  <c r="T1427" i="8"/>
  <c r="R1427" i="8"/>
  <c r="Q1427" i="8"/>
  <c r="P1427" i="8"/>
  <c r="O1427" i="8"/>
  <c r="N1427" i="8"/>
  <c r="M1427" i="8"/>
  <c r="L1427" i="8"/>
  <c r="T1426" i="8"/>
  <c r="R1426" i="8"/>
  <c r="Q1426" i="8"/>
  <c r="P1426" i="8"/>
  <c r="O1426" i="8"/>
  <c r="N1426" i="8"/>
  <c r="M1426" i="8"/>
  <c r="L1426" i="8"/>
  <c r="T1425" i="8"/>
  <c r="R1425" i="8"/>
  <c r="Q1425" i="8"/>
  <c r="P1425" i="8"/>
  <c r="O1425" i="8"/>
  <c r="N1425" i="8"/>
  <c r="M1425" i="8"/>
  <c r="L1425" i="8"/>
  <c r="T1424" i="8"/>
  <c r="R1424" i="8"/>
  <c r="Q1424" i="8"/>
  <c r="P1424" i="8"/>
  <c r="O1424" i="8"/>
  <c r="N1424" i="8"/>
  <c r="M1424" i="8"/>
  <c r="L1424" i="8"/>
  <c r="T1423" i="8"/>
  <c r="R1423" i="8"/>
  <c r="Q1423" i="8"/>
  <c r="P1423" i="8"/>
  <c r="O1423" i="8"/>
  <c r="N1423" i="8"/>
  <c r="M1423" i="8"/>
  <c r="L1423" i="8"/>
  <c r="T1422" i="8"/>
  <c r="R1422" i="8"/>
  <c r="Q1422" i="8"/>
  <c r="P1422" i="8"/>
  <c r="O1422" i="8"/>
  <c r="N1422" i="8"/>
  <c r="M1422" i="8"/>
  <c r="L1422" i="8"/>
  <c r="T1421" i="8"/>
  <c r="R1421" i="8"/>
  <c r="Q1421" i="8"/>
  <c r="P1421" i="8"/>
  <c r="O1421" i="8"/>
  <c r="N1421" i="8"/>
  <c r="M1421" i="8"/>
  <c r="L1421" i="8"/>
  <c r="T1420" i="8"/>
  <c r="R1420" i="8"/>
  <c r="Q1420" i="8"/>
  <c r="P1420" i="8"/>
  <c r="O1420" i="8"/>
  <c r="N1420" i="8"/>
  <c r="M1420" i="8"/>
  <c r="L1420" i="8"/>
  <c r="T1419" i="8"/>
  <c r="R1419" i="8"/>
  <c r="Q1419" i="8"/>
  <c r="P1419" i="8"/>
  <c r="O1419" i="8"/>
  <c r="N1419" i="8"/>
  <c r="M1419" i="8"/>
  <c r="L1419" i="8"/>
  <c r="T1418" i="8"/>
  <c r="R1418" i="8"/>
  <c r="Q1418" i="8"/>
  <c r="P1418" i="8"/>
  <c r="O1418" i="8"/>
  <c r="N1418" i="8"/>
  <c r="M1418" i="8"/>
  <c r="L1418" i="8"/>
  <c r="T1417" i="8"/>
  <c r="R1417" i="8"/>
  <c r="Q1417" i="8"/>
  <c r="P1417" i="8"/>
  <c r="O1417" i="8"/>
  <c r="N1417" i="8"/>
  <c r="M1417" i="8"/>
  <c r="L1417" i="8"/>
  <c r="T1416" i="8"/>
  <c r="R1416" i="8"/>
  <c r="Q1416" i="8"/>
  <c r="P1416" i="8"/>
  <c r="O1416" i="8"/>
  <c r="N1416" i="8"/>
  <c r="M1416" i="8"/>
  <c r="L1416" i="8"/>
  <c r="T1415" i="8"/>
  <c r="R1415" i="8"/>
  <c r="Q1415" i="8"/>
  <c r="P1415" i="8"/>
  <c r="O1415" i="8"/>
  <c r="N1415" i="8"/>
  <c r="M1415" i="8"/>
  <c r="L1415" i="8"/>
  <c r="T1414" i="8"/>
  <c r="R1414" i="8"/>
  <c r="Q1414" i="8"/>
  <c r="P1414" i="8"/>
  <c r="O1414" i="8"/>
  <c r="N1414" i="8"/>
  <c r="M1414" i="8"/>
  <c r="L1414" i="8"/>
  <c r="T1413" i="8"/>
  <c r="R1413" i="8"/>
  <c r="Q1413" i="8"/>
  <c r="P1413" i="8"/>
  <c r="O1413" i="8"/>
  <c r="N1413" i="8"/>
  <c r="M1413" i="8"/>
  <c r="L1413" i="8"/>
  <c r="T1412" i="8"/>
  <c r="R1412" i="8"/>
  <c r="Q1412" i="8"/>
  <c r="P1412" i="8"/>
  <c r="O1412" i="8"/>
  <c r="N1412" i="8"/>
  <c r="M1412" i="8"/>
  <c r="L1412" i="8"/>
  <c r="T1411" i="8"/>
  <c r="R1411" i="8"/>
  <c r="Q1411" i="8"/>
  <c r="P1411" i="8"/>
  <c r="O1411" i="8"/>
  <c r="N1411" i="8"/>
  <c r="M1411" i="8"/>
  <c r="L1411" i="8"/>
  <c r="T1410" i="8"/>
  <c r="R1410" i="8"/>
  <c r="Q1410" i="8"/>
  <c r="P1410" i="8"/>
  <c r="O1410" i="8"/>
  <c r="N1410" i="8"/>
  <c r="M1410" i="8"/>
  <c r="L1410" i="8"/>
  <c r="T1409" i="8"/>
  <c r="R1409" i="8"/>
  <c r="Q1409" i="8"/>
  <c r="P1409" i="8"/>
  <c r="O1409" i="8"/>
  <c r="N1409" i="8"/>
  <c r="M1409" i="8"/>
  <c r="L1409" i="8"/>
  <c r="T1408" i="8"/>
  <c r="R1408" i="8"/>
  <c r="Q1408" i="8"/>
  <c r="P1408" i="8"/>
  <c r="O1408" i="8"/>
  <c r="N1408" i="8"/>
  <c r="M1408" i="8"/>
  <c r="L1408" i="8"/>
  <c r="T1407" i="8"/>
  <c r="R1407" i="8"/>
  <c r="Q1407" i="8"/>
  <c r="P1407" i="8"/>
  <c r="O1407" i="8"/>
  <c r="N1407" i="8"/>
  <c r="M1407" i="8"/>
  <c r="L1407" i="8"/>
  <c r="T1406" i="8"/>
  <c r="R1406" i="8"/>
  <c r="Q1406" i="8"/>
  <c r="P1406" i="8"/>
  <c r="O1406" i="8"/>
  <c r="N1406" i="8"/>
  <c r="M1406" i="8"/>
  <c r="L1406" i="8"/>
  <c r="T1405" i="8"/>
  <c r="R1405" i="8"/>
  <c r="Q1405" i="8"/>
  <c r="P1405" i="8"/>
  <c r="O1405" i="8"/>
  <c r="N1405" i="8"/>
  <c r="M1405" i="8"/>
  <c r="L1405" i="8"/>
  <c r="T1404" i="8"/>
  <c r="R1404" i="8"/>
  <c r="Q1404" i="8"/>
  <c r="P1404" i="8"/>
  <c r="O1404" i="8"/>
  <c r="N1404" i="8"/>
  <c r="M1404" i="8"/>
  <c r="L1404" i="8"/>
  <c r="T1403" i="8"/>
  <c r="R1403" i="8"/>
  <c r="Q1403" i="8"/>
  <c r="P1403" i="8"/>
  <c r="O1403" i="8"/>
  <c r="N1403" i="8"/>
  <c r="M1403" i="8"/>
  <c r="L1403" i="8"/>
  <c r="T1402" i="8"/>
  <c r="R1402" i="8"/>
  <c r="Q1402" i="8"/>
  <c r="P1402" i="8"/>
  <c r="O1402" i="8"/>
  <c r="N1402" i="8"/>
  <c r="M1402" i="8"/>
  <c r="L1402" i="8"/>
  <c r="T1401" i="8"/>
  <c r="R1401" i="8"/>
  <c r="Q1401" i="8"/>
  <c r="P1401" i="8"/>
  <c r="O1401" i="8"/>
  <c r="N1401" i="8"/>
  <c r="M1401" i="8"/>
  <c r="L1401" i="8"/>
  <c r="T1400" i="8"/>
  <c r="R1400" i="8"/>
  <c r="Q1400" i="8"/>
  <c r="P1400" i="8"/>
  <c r="O1400" i="8"/>
  <c r="N1400" i="8"/>
  <c r="M1400" i="8"/>
  <c r="L1400" i="8"/>
  <c r="T1399" i="8"/>
  <c r="R1399" i="8"/>
  <c r="Q1399" i="8"/>
  <c r="P1399" i="8"/>
  <c r="O1399" i="8"/>
  <c r="N1399" i="8"/>
  <c r="M1399" i="8"/>
  <c r="L1399" i="8"/>
  <c r="T1398" i="8"/>
  <c r="R1398" i="8"/>
  <c r="Q1398" i="8"/>
  <c r="P1398" i="8"/>
  <c r="O1398" i="8"/>
  <c r="N1398" i="8"/>
  <c r="M1398" i="8"/>
  <c r="L1398" i="8"/>
  <c r="T1397" i="8"/>
  <c r="R1397" i="8"/>
  <c r="Q1397" i="8"/>
  <c r="P1397" i="8"/>
  <c r="O1397" i="8"/>
  <c r="N1397" i="8"/>
  <c r="M1397" i="8"/>
  <c r="L1397" i="8"/>
  <c r="T1396" i="8"/>
  <c r="R1396" i="8"/>
  <c r="Q1396" i="8"/>
  <c r="P1396" i="8"/>
  <c r="O1396" i="8"/>
  <c r="N1396" i="8"/>
  <c r="M1396" i="8"/>
  <c r="L1396" i="8"/>
  <c r="T1395" i="8"/>
  <c r="R1395" i="8"/>
  <c r="Q1395" i="8"/>
  <c r="P1395" i="8"/>
  <c r="O1395" i="8"/>
  <c r="N1395" i="8"/>
  <c r="M1395" i="8"/>
  <c r="L1395" i="8"/>
  <c r="T1394" i="8"/>
  <c r="R1394" i="8"/>
  <c r="Q1394" i="8"/>
  <c r="P1394" i="8"/>
  <c r="O1394" i="8"/>
  <c r="N1394" i="8"/>
  <c r="M1394" i="8"/>
  <c r="L1394" i="8"/>
  <c r="T1393" i="8"/>
  <c r="R1393" i="8"/>
  <c r="Q1393" i="8"/>
  <c r="P1393" i="8"/>
  <c r="O1393" i="8"/>
  <c r="N1393" i="8"/>
  <c r="M1393" i="8"/>
  <c r="L1393" i="8"/>
  <c r="T1392" i="8"/>
  <c r="R1392" i="8"/>
  <c r="Q1392" i="8"/>
  <c r="P1392" i="8"/>
  <c r="O1392" i="8"/>
  <c r="N1392" i="8"/>
  <c r="M1392" i="8"/>
  <c r="L1392" i="8"/>
  <c r="T1391" i="8"/>
  <c r="R1391" i="8"/>
  <c r="Q1391" i="8"/>
  <c r="P1391" i="8"/>
  <c r="O1391" i="8"/>
  <c r="N1391" i="8"/>
  <c r="M1391" i="8"/>
  <c r="L1391" i="8"/>
  <c r="T1390" i="8"/>
  <c r="R1390" i="8"/>
  <c r="Q1390" i="8"/>
  <c r="P1390" i="8"/>
  <c r="O1390" i="8"/>
  <c r="N1390" i="8"/>
  <c r="M1390" i="8"/>
  <c r="L1390" i="8"/>
  <c r="T1389" i="8"/>
  <c r="R1389" i="8"/>
  <c r="Q1389" i="8"/>
  <c r="P1389" i="8"/>
  <c r="O1389" i="8"/>
  <c r="N1389" i="8"/>
  <c r="M1389" i="8"/>
  <c r="L1389" i="8"/>
  <c r="T1388" i="8"/>
  <c r="R1388" i="8"/>
  <c r="Q1388" i="8"/>
  <c r="P1388" i="8"/>
  <c r="O1388" i="8"/>
  <c r="N1388" i="8"/>
  <c r="M1388" i="8"/>
  <c r="L1388" i="8"/>
  <c r="T1387" i="8"/>
  <c r="R1387" i="8"/>
  <c r="Q1387" i="8"/>
  <c r="P1387" i="8"/>
  <c r="O1387" i="8"/>
  <c r="N1387" i="8"/>
  <c r="M1387" i="8"/>
  <c r="L1387" i="8"/>
  <c r="T1386" i="8"/>
  <c r="R1386" i="8"/>
  <c r="Q1386" i="8"/>
  <c r="P1386" i="8"/>
  <c r="O1386" i="8"/>
  <c r="N1386" i="8"/>
  <c r="M1386" i="8"/>
  <c r="L1386" i="8"/>
  <c r="T1385" i="8"/>
  <c r="R1385" i="8"/>
  <c r="Q1385" i="8"/>
  <c r="P1385" i="8"/>
  <c r="O1385" i="8"/>
  <c r="N1385" i="8"/>
  <c r="M1385" i="8"/>
  <c r="L1385" i="8"/>
  <c r="T1384" i="8"/>
  <c r="R1384" i="8"/>
  <c r="Q1384" i="8"/>
  <c r="P1384" i="8"/>
  <c r="O1384" i="8"/>
  <c r="N1384" i="8"/>
  <c r="M1384" i="8"/>
  <c r="L1384" i="8"/>
  <c r="T1383" i="8"/>
  <c r="R1383" i="8"/>
  <c r="Q1383" i="8"/>
  <c r="P1383" i="8"/>
  <c r="O1383" i="8"/>
  <c r="N1383" i="8"/>
  <c r="M1383" i="8"/>
  <c r="L1383" i="8"/>
  <c r="T1382" i="8"/>
  <c r="R1382" i="8"/>
  <c r="Q1382" i="8"/>
  <c r="P1382" i="8"/>
  <c r="O1382" i="8"/>
  <c r="N1382" i="8"/>
  <c r="M1382" i="8"/>
  <c r="L1382" i="8"/>
  <c r="T1381" i="8"/>
  <c r="R1381" i="8"/>
  <c r="Q1381" i="8"/>
  <c r="P1381" i="8"/>
  <c r="O1381" i="8"/>
  <c r="N1381" i="8"/>
  <c r="M1381" i="8"/>
  <c r="L1381" i="8"/>
  <c r="T1380" i="8"/>
  <c r="R1380" i="8"/>
  <c r="Q1380" i="8"/>
  <c r="P1380" i="8"/>
  <c r="O1380" i="8"/>
  <c r="N1380" i="8"/>
  <c r="M1380" i="8"/>
  <c r="L1380" i="8"/>
  <c r="T1379" i="8"/>
  <c r="R1379" i="8"/>
  <c r="Q1379" i="8"/>
  <c r="P1379" i="8"/>
  <c r="O1379" i="8"/>
  <c r="N1379" i="8"/>
  <c r="M1379" i="8"/>
  <c r="L1379" i="8"/>
  <c r="T1378" i="8"/>
  <c r="R1378" i="8"/>
  <c r="Q1378" i="8"/>
  <c r="P1378" i="8"/>
  <c r="O1378" i="8"/>
  <c r="N1378" i="8"/>
  <c r="M1378" i="8"/>
  <c r="L1378" i="8"/>
  <c r="T1377" i="8"/>
  <c r="R1377" i="8"/>
  <c r="Q1377" i="8"/>
  <c r="P1377" i="8"/>
  <c r="O1377" i="8"/>
  <c r="N1377" i="8"/>
  <c r="M1377" i="8"/>
  <c r="L1377" i="8"/>
  <c r="T1376" i="8"/>
  <c r="R1376" i="8"/>
  <c r="Q1376" i="8"/>
  <c r="P1376" i="8"/>
  <c r="O1376" i="8"/>
  <c r="N1376" i="8"/>
  <c r="M1376" i="8"/>
  <c r="L1376" i="8"/>
  <c r="T1375" i="8"/>
  <c r="R1375" i="8"/>
  <c r="Q1375" i="8"/>
  <c r="P1375" i="8"/>
  <c r="O1375" i="8"/>
  <c r="N1375" i="8"/>
  <c r="M1375" i="8"/>
  <c r="L1375" i="8"/>
  <c r="T1374" i="8"/>
  <c r="R1374" i="8"/>
  <c r="Q1374" i="8"/>
  <c r="P1374" i="8"/>
  <c r="O1374" i="8"/>
  <c r="N1374" i="8"/>
  <c r="M1374" i="8"/>
  <c r="L1374" i="8"/>
  <c r="T1373" i="8"/>
  <c r="R1373" i="8"/>
  <c r="Q1373" i="8"/>
  <c r="P1373" i="8"/>
  <c r="O1373" i="8"/>
  <c r="N1373" i="8"/>
  <c r="M1373" i="8"/>
  <c r="L1373" i="8"/>
  <c r="T1372" i="8"/>
  <c r="R1372" i="8"/>
  <c r="Q1372" i="8"/>
  <c r="P1372" i="8"/>
  <c r="O1372" i="8"/>
  <c r="N1372" i="8"/>
  <c r="M1372" i="8"/>
  <c r="L1372" i="8"/>
  <c r="T1371" i="8"/>
  <c r="R1371" i="8"/>
  <c r="Q1371" i="8"/>
  <c r="P1371" i="8"/>
  <c r="O1371" i="8"/>
  <c r="N1371" i="8"/>
  <c r="M1371" i="8"/>
  <c r="L1371" i="8"/>
  <c r="T1370" i="8"/>
  <c r="R1370" i="8"/>
  <c r="Q1370" i="8"/>
  <c r="P1370" i="8"/>
  <c r="O1370" i="8"/>
  <c r="N1370" i="8"/>
  <c r="M1370" i="8"/>
  <c r="L1370" i="8"/>
  <c r="T1369" i="8"/>
  <c r="R1369" i="8"/>
  <c r="Q1369" i="8"/>
  <c r="P1369" i="8"/>
  <c r="O1369" i="8"/>
  <c r="N1369" i="8"/>
  <c r="M1369" i="8"/>
  <c r="L1369" i="8"/>
  <c r="T1368" i="8"/>
  <c r="R1368" i="8"/>
  <c r="Q1368" i="8"/>
  <c r="P1368" i="8"/>
  <c r="O1368" i="8"/>
  <c r="N1368" i="8"/>
  <c r="M1368" i="8"/>
  <c r="L1368" i="8"/>
  <c r="T1367" i="8"/>
  <c r="R1367" i="8"/>
  <c r="Q1367" i="8"/>
  <c r="P1367" i="8"/>
  <c r="O1367" i="8"/>
  <c r="N1367" i="8"/>
  <c r="M1367" i="8"/>
  <c r="L1367" i="8"/>
  <c r="T1366" i="8"/>
  <c r="R1366" i="8"/>
  <c r="Q1366" i="8"/>
  <c r="P1366" i="8"/>
  <c r="O1366" i="8"/>
  <c r="N1366" i="8"/>
  <c r="M1366" i="8"/>
  <c r="L1366" i="8"/>
  <c r="T1365" i="8"/>
  <c r="R1365" i="8"/>
  <c r="Q1365" i="8"/>
  <c r="P1365" i="8"/>
  <c r="O1365" i="8"/>
  <c r="N1365" i="8"/>
  <c r="M1365" i="8"/>
  <c r="L1365" i="8"/>
  <c r="T1364" i="8"/>
  <c r="R1364" i="8"/>
  <c r="Q1364" i="8"/>
  <c r="P1364" i="8"/>
  <c r="O1364" i="8"/>
  <c r="N1364" i="8"/>
  <c r="M1364" i="8"/>
  <c r="L1364" i="8"/>
  <c r="T1363" i="8"/>
  <c r="R1363" i="8"/>
  <c r="Q1363" i="8"/>
  <c r="P1363" i="8"/>
  <c r="O1363" i="8"/>
  <c r="N1363" i="8"/>
  <c r="M1363" i="8"/>
  <c r="L1363" i="8"/>
  <c r="T1362" i="8"/>
  <c r="R1362" i="8"/>
  <c r="Q1362" i="8"/>
  <c r="P1362" i="8"/>
  <c r="O1362" i="8"/>
  <c r="N1362" i="8"/>
  <c r="M1362" i="8"/>
  <c r="L1362" i="8"/>
  <c r="T1361" i="8"/>
  <c r="R1361" i="8"/>
  <c r="Q1361" i="8"/>
  <c r="P1361" i="8"/>
  <c r="O1361" i="8"/>
  <c r="N1361" i="8"/>
  <c r="M1361" i="8"/>
  <c r="L1361" i="8"/>
  <c r="T1360" i="8"/>
  <c r="R1360" i="8"/>
  <c r="Q1360" i="8"/>
  <c r="P1360" i="8"/>
  <c r="O1360" i="8"/>
  <c r="N1360" i="8"/>
  <c r="M1360" i="8"/>
  <c r="L1360" i="8"/>
  <c r="T1359" i="8"/>
  <c r="R1359" i="8"/>
  <c r="Q1359" i="8"/>
  <c r="P1359" i="8"/>
  <c r="O1359" i="8"/>
  <c r="N1359" i="8"/>
  <c r="M1359" i="8"/>
  <c r="L1359" i="8"/>
  <c r="T1358" i="8"/>
  <c r="R1358" i="8"/>
  <c r="Q1358" i="8"/>
  <c r="P1358" i="8"/>
  <c r="O1358" i="8"/>
  <c r="N1358" i="8"/>
  <c r="M1358" i="8"/>
  <c r="L1358" i="8"/>
  <c r="T1357" i="8"/>
  <c r="R1357" i="8"/>
  <c r="Q1357" i="8"/>
  <c r="P1357" i="8"/>
  <c r="O1357" i="8"/>
  <c r="N1357" i="8"/>
  <c r="M1357" i="8"/>
  <c r="L1357" i="8"/>
  <c r="T1356" i="8"/>
  <c r="R1356" i="8"/>
  <c r="Q1356" i="8"/>
  <c r="P1356" i="8"/>
  <c r="O1356" i="8"/>
  <c r="N1356" i="8"/>
  <c r="M1356" i="8"/>
  <c r="L1356" i="8"/>
  <c r="T1355" i="8"/>
  <c r="R1355" i="8"/>
  <c r="Q1355" i="8"/>
  <c r="P1355" i="8"/>
  <c r="O1355" i="8"/>
  <c r="N1355" i="8"/>
  <c r="M1355" i="8"/>
  <c r="L1355" i="8"/>
  <c r="T1354" i="8"/>
  <c r="R1354" i="8"/>
  <c r="Q1354" i="8"/>
  <c r="P1354" i="8"/>
  <c r="O1354" i="8"/>
  <c r="N1354" i="8"/>
  <c r="M1354" i="8"/>
  <c r="L1354" i="8"/>
  <c r="T1353" i="8"/>
  <c r="R1353" i="8"/>
  <c r="Q1353" i="8"/>
  <c r="P1353" i="8"/>
  <c r="O1353" i="8"/>
  <c r="N1353" i="8"/>
  <c r="M1353" i="8"/>
  <c r="L1353" i="8"/>
  <c r="T1352" i="8"/>
  <c r="R1352" i="8"/>
  <c r="Q1352" i="8"/>
  <c r="P1352" i="8"/>
  <c r="O1352" i="8"/>
  <c r="N1352" i="8"/>
  <c r="M1352" i="8"/>
  <c r="L1352" i="8"/>
  <c r="T1351" i="8"/>
  <c r="R1351" i="8"/>
  <c r="Q1351" i="8"/>
  <c r="P1351" i="8"/>
  <c r="O1351" i="8"/>
  <c r="N1351" i="8"/>
  <c r="M1351" i="8"/>
  <c r="L1351" i="8"/>
  <c r="T1350" i="8"/>
  <c r="R1350" i="8"/>
  <c r="Q1350" i="8"/>
  <c r="P1350" i="8"/>
  <c r="O1350" i="8"/>
  <c r="N1350" i="8"/>
  <c r="M1350" i="8"/>
  <c r="L1350" i="8"/>
  <c r="T1349" i="8"/>
  <c r="R1349" i="8"/>
  <c r="Q1349" i="8"/>
  <c r="P1349" i="8"/>
  <c r="O1349" i="8"/>
  <c r="N1349" i="8"/>
  <c r="M1349" i="8"/>
  <c r="L1349" i="8"/>
  <c r="T1348" i="8"/>
  <c r="R1348" i="8"/>
  <c r="Q1348" i="8"/>
  <c r="P1348" i="8"/>
  <c r="O1348" i="8"/>
  <c r="N1348" i="8"/>
  <c r="M1348" i="8"/>
  <c r="L1348" i="8"/>
  <c r="T1347" i="8"/>
  <c r="R1347" i="8"/>
  <c r="Q1347" i="8"/>
  <c r="P1347" i="8"/>
  <c r="O1347" i="8"/>
  <c r="N1347" i="8"/>
  <c r="M1347" i="8"/>
  <c r="L1347" i="8"/>
  <c r="T1346" i="8"/>
  <c r="R1346" i="8"/>
  <c r="Q1346" i="8"/>
  <c r="P1346" i="8"/>
  <c r="O1346" i="8"/>
  <c r="N1346" i="8"/>
  <c r="M1346" i="8"/>
  <c r="L1346" i="8"/>
  <c r="T1345" i="8"/>
  <c r="R1345" i="8"/>
  <c r="Q1345" i="8"/>
  <c r="P1345" i="8"/>
  <c r="O1345" i="8"/>
  <c r="N1345" i="8"/>
  <c r="M1345" i="8"/>
  <c r="L1345" i="8"/>
  <c r="T1344" i="8"/>
  <c r="R1344" i="8"/>
  <c r="Q1344" i="8"/>
  <c r="P1344" i="8"/>
  <c r="O1344" i="8"/>
  <c r="N1344" i="8"/>
  <c r="M1344" i="8"/>
  <c r="L1344" i="8"/>
  <c r="T1343" i="8"/>
  <c r="R1343" i="8"/>
  <c r="Q1343" i="8"/>
  <c r="P1343" i="8"/>
  <c r="O1343" i="8"/>
  <c r="N1343" i="8"/>
  <c r="M1343" i="8"/>
  <c r="L1343" i="8"/>
  <c r="T1342" i="8"/>
  <c r="R1342" i="8"/>
  <c r="Q1342" i="8"/>
  <c r="P1342" i="8"/>
  <c r="O1342" i="8"/>
  <c r="N1342" i="8"/>
  <c r="M1342" i="8"/>
  <c r="L1342" i="8"/>
  <c r="T1341" i="8"/>
  <c r="R1341" i="8"/>
  <c r="Q1341" i="8"/>
  <c r="P1341" i="8"/>
  <c r="O1341" i="8"/>
  <c r="N1341" i="8"/>
  <c r="M1341" i="8"/>
  <c r="L1341" i="8"/>
  <c r="T1340" i="8"/>
  <c r="R1340" i="8"/>
  <c r="Q1340" i="8"/>
  <c r="P1340" i="8"/>
  <c r="O1340" i="8"/>
  <c r="N1340" i="8"/>
  <c r="M1340" i="8"/>
  <c r="L1340" i="8"/>
  <c r="T1339" i="8"/>
  <c r="R1339" i="8"/>
  <c r="Q1339" i="8"/>
  <c r="P1339" i="8"/>
  <c r="O1339" i="8"/>
  <c r="N1339" i="8"/>
  <c r="M1339" i="8"/>
  <c r="L1339" i="8"/>
  <c r="T1338" i="8"/>
  <c r="R1338" i="8"/>
  <c r="Q1338" i="8"/>
  <c r="P1338" i="8"/>
  <c r="O1338" i="8"/>
  <c r="N1338" i="8"/>
  <c r="M1338" i="8"/>
  <c r="L1338" i="8"/>
  <c r="T1337" i="8"/>
  <c r="R1337" i="8"/>
  <c r="Q1337" i="8"/>
  <c r="P1337" i="8"/>
  <c r="O1337" i="8"/>
  <c r="N1337" i="8"/>
  <c r="M1337" i="8"/>
  <c r="L1337" i="8"/>
  <c r="T1336" i="8"/>
  <c r="R1336" i="8"/>
  <c r="Q1336" i="8"/>
  <c r="P1336" i="8"/>
  <c r="O1336" i="8"/>
  <c r="N1336" i="8"/>
  <c r="M1336" i="8"/>
  <c r="L1336" i="8"/>
  <c r="T1335" i="8"/>
  <c r="R1335" i="8"/>
  <c r="Q1335" i="8"/>
  <c r="P1335" i="8"/>
  <c r="O1335" i="8"/>
  <c r="N1335" i="8"/>
  <c r="M1335" i="8"/>
  <c r="L1335" i="8"/>
  <c r="T1334" i="8"/>
  <c r="R1334" i="8"/>
  <c r="Q1334" i="8"/>
  <c r="P1334" i="8"/>
  <c r="O1334" i="8"/>
  <c r="N1334" i="8"/>
  <c r="M1334" i="8"/>
  <c r="L1334" i="8"/>
  <c r="T1333" i="8"/>
  <c r="R1333" i="8"/>
  <c r="Q1333" i="8"/>
  <c r="P1333" i="8"/>
  <c r="O1333" i="8"/>
  <c r="N1333" i="8"/>
  <c r="M1333" i="8"/>
  <c r="L1333" i="8"/>
  <c r="T1332" i="8"/>
  <c r="R1332" i="8"/>
  <c r="Q1332" i="8"/>
  <c r="P1332" i="8"/>
  <c r="O1332" i="8"/>
  <c r="N1332" i="8"/>
  <c r="M1332" i="8"/>
  <c r="L1332" i="8"/>
  <c r="T1331" i="8"/>
  <c r="R1331" i="8"/>
  <c r="Q1331" i="8"/>
  <c r="P1331" i="8"/>
  <c r="O1331" i="8"/>
  <c r="N1331" i="8"/>
  <c r="M1331" i="8"/>
  <c r="L1331" i="8"/>
  <c r="T1330" i="8"/>
  <c r="R1330" i="8"/>
  <c r="Q1330" i="8"/>
  <c r="P1330" i="8"/>
  <c r="O1330" i="8"/>
  <c r="N1330" i="8"/>
  <c r="M1330" i="8"/>
  <c r="L1330" i="8"/>
  <c r="T1329" i="8"/>
  <c r="R1329" i="8"/>
  <c r="Q1329" i="8"/>
  <c r="P1329" i="8"/>
  <c r="O1329" i="8"/>
  <c r="N1329" i="8"/>
  <c r="M1329" i="8"/>
  <c r="L1329" i="8"/>
  <c r="T1328" i="8"/>
  <c r="R1328" i="8"/>
  <c r="Q1328" i="8"/>
  <c r="P1328" i="8"/>
  <c r="O1328" i="8"/>
  <c r="N1328" i="8"/>
  <c r="M1328" i="8"/>
  <c r="L1328" i="8"/>
  <c r="T1327" i="8"/>
  <c r="R1327" i="8"/>
  <c r="Q1327" i="8"/>
  <c r="P1327" i="8"/>
  <c r="O1327" i="8"/>
  <c r="N1327" i="8"/>
  <c r="M1327" i="8"/>
  <c r="L1327" i="8"/>
  <c r="T1326" i="8"/>
  <c r="R1326" i="8"/>
  <c r="Q1326" i="8"/>
  <c r="P1326" i="8"/>
  <c r="O1326" i="8"/>
  <c r="N1326" i="8"/>
  <c r="M1326" i="8"/>
  <c r="L1326" i="8"/>
  <c r="T1325" i="8"/>
  <c r="R1325" i="8"/>
  <c r="Q1325" i="8"/>
  <c r="P1325" i="8"/>
  <c r="O1325" i="8"/>
  <c r="N1325" i="8"/>
  <c r="M1325" i="8"/>
  <c r="L1325" i="8"/>
  <c r="T1324" i="8"/>
  <c r="R1324" i="8"/>
  <c r="Q1324" i="8"/>
  <c r="P1324" i="8"/>
  <c r="O1324" i="8"/>
  <c r="N1324" i="8"/>
  <c r="M1324" i="8"/>
  <c r="L1324" i="8"/>
  <c r="T1323" i="8"/>
  <c r="R1323" i="8"/>
  <c r="Q1323" i="8"/>
  <c r="P1323" i="8"/>
  <c r="O1323" i="8"/>
  <c r="N1323" i="8"/>
  <c r="M1323" i="8"/>
  <c r="L1323" i="8"/>
  <c r="T1322" i="8"/>
  <c r="R1322" i="8"/>
  <c r="Q1322" i="8"/>
  <c r="P1322" i="8"/>
  <c r="O1322" i="8"/>
  <c r="N1322" i="8"/>
  <c r="M1322" i="8"/>
  <c r="L1322" i="8"/>
  <c r="T1321" i="8"/>
  <c r="R1321" i="8"/>
  <c r="Q1321" i="8"/>
  <c r="P1321" i="8"/>
  <c r="O1321" i="8"/>
  <c r="N1321" i="8"/>
  <c r="M1321" i="8"/>
  <c r="L1321" i="8"/>
  <c r="T1320" i="8"/>
  <c r="R1320" i="8"/>
  <c r="Q1320" i="8"/>
  <c r="P1320" i="8"/>
  <c r="O1320" i="8"/>
  <c r="N1320" i="8"/>
  <c r="M1320" i="8"/>
  <c r="L1320" i="8"/>
  <c r="T1319" i="8"/>
  <c r="R1319" i="8"/>
  <c r="Q1319" i="8"/>
  <c r="P1319" i="8"/>
  <c r="O1319" i="8"/>
  <c r="N1319" i="8"/>
  <c r="M1319" i="8"/>
  <c r="L1319" i="8"/>
  <c r="T1318" i="8"/>
  <c r="R1318" i="8"/>
  <c r="Q1318" i="8"/>
  <c r="P1318" i="8"/>
  <c r="O1318" i="8"/>
  <c r="N1318" i="8"/>
  <c r="M1318" i="8"/>
  <c r="L1318" i="8"/>
  <c r="T1317" i="8"/>
  <c r="R1317" i="8"/>
  <c r="Q1317" i="8"/>
  <c r="P1317" i="8"/>
  <c r="O1317" i="8"/>
  <c r="N1317" i="8"/>
  <c r="M1317" i="8"/>
  <c r="L1317" i="8"/>
  <c r="T1316" i="8"/>
  <c r="R1316" i="8"/>
  <c r="Q1316" i="8"/>
  <c r="P1316" i="8"/>
  <c r="O1316" i="8"/>
  <c r="N1316" i="8"/>
  <c r="M1316" i="8"/>
  <c r="L1316" i="8"/>
  <c r="T1315" i="8"/>
  <c r="R1315" i="8"/>
  <c r="Q1315" i="8"/>
  <c r="P1315" i="8"/>
  <c r="O1315" i="8"/>
  <c r="N1315" i="8"/>
  <c r="M1315" i="8"/>
  <c r="L1315" i="8"/>
  <c r="T1314" i="8"/>
  <c r="R1314" i="8"/>
  <c r="Q1314" i="8"/>
  <c r="P1314" i="8"/>
  <c r="O1314" i="8"/>
  <c r="N1314" i="8"/>
  <c r="M1314" i="8"/>
  <c r="L1314" i="8"/>
  <c r="T1313" i="8"/>
  <c r="R1313" i="8"/>
  <c r="Q1313" i="8"/>
  <c r="P1313" i="8"/>
  <c r="O1313" i="8"/>
  <c r="N1313" i="8"/>
  <c r="M1313" i="8"/>
  <c r="L1313" i="8"/>
  <c r="T1312" i="8"/>
  <c r="R1312" i="8"/>
  <c r="Q1312" i="8"/>
  <c r="P1312" i="8"/>
  <c r="O1312" i="8"/>
  <c r="N1312" i="8"/>
  <c r="M1312" i="8"/>
  <c r="L1312" i="8"/>
  <c r="T1311" i="8"/>
  <c r="R1311" i="8"/>
  <c r="Q1311" i="8"/>
  <c r="P1311" i="8"/>
  <c r="O1311" i="8"/>
  <c r="N1311" i="8"/>
  <c r="M1311" i="8"/>
  <c r="L1311" i="8"/>
  <c r="T1310" i="8"/>
  <c r="R1310" i="8"/>
  <c r="Q1310" i="8"/>
  <c r="P1310" i="8"/>
  <c r="O1310" i="8"/>
  <c r="N1310" i="8"/>
  <c r="M1310" i="8"/>
  <c r="L1310" i="8"/>
  <c r="T1309" i="8"/>
  <c r="R1309" i="8"/>
  <c r="Q1309" i="8"/>
  <c r="P1309" i="8"/>
  <c r="O1309" i="8"/>
  <c r="N1309" i="8"/>
  <c r="M1309" i="8"/>
  <c r="L1309" i="8"/>
  <c r="T1308" i="8"/>
  <c r="R1308" i="8"/>
  <c r="Q1308" i="8"/>
  <c r="P1308" i="8"/>
  <c r="O1308" i="8"/>
  <c r="N1308" i="8"/>
  <c r="M1308" i="8"/>
  <c r="L1308" i="8"/>
  <c r="T1307" i="8"/>
  <c r="R1307" i="8"/>
  <c r="Q1307" i="8"/>
  <c r="P1307" i="8"/>
  <c r="O1307" i="8"/>
  <c r="N1307" i="8"/>
  <c r="M1307" i="8"/>
  <c r="L1307" i="8"/>
  <c r="T1306" i="8"/>
  <c r="R1306" i="8"/>
  <c r="Q1306" i="8"/>
  <c r="P1306" i="8"/>
  <c r="O1306" i="8"/>
  <c r="N1306" i="8"/>
  <c r="M1306" i="8"/>
  <c r="L1306" i="8"/>
  <c r="T1305" i="8"/>
  <c r="R1305" i="8"/>
  <c r="Q1305" i="8"/>
  <c r="P1305" i="8"/>
  <c r="O1305" i="8"/>
  <c r="N1305" i="8"/>
  <c r="M1305" i="8"/>
  <c r="L1305" i="8"/>
  <c r="T1304" i="8"/>
  <c r="R1304" i="8"/>
  <c r="Q1304" i="8"/>
  <c r="P1304" i="8"/>
  <c r="O1304" i="8"/>
  <c r="N1304" i="8"/>
  <c r="M1304" i="8"/>
  <c r="L1304" i="8"/>
  <c r="T1303" i="8"/>
  <c r="R1303" i="8"/>
  <c r="Q1303" i="8"/>
  <c r="P1303" i="8"/>
  <c r="O1303" i="8"/>
  <c r="N1303" i="8"/>
  <c r="M1303" i="8"/>
  <c r="L1303" i="8"/>
  <c r="T1302" i="8"/>
  <c r="R1302" i="8"/>
  <c r="Q1302" i="8"/>
  <c r="P1302" i="8"/>
  <c r="O1302" i="8"/>
  <c r="N1302" i="8"/>
  <c r="M1302" i="8"/>
  <c r="L1302" i="8"/>
  <c r="T1301" i="8"/>
  <c r="R1301" i="8"/>
  <c r="Q1301" i="8"/>
  <c r="P1301" i="8"/>
  <c r="O1301" i="8"/>
  <c r="N1301" i="8"/>
  <c r="M1301" i="8"/>
  <c r="L1301" i="8"/>
  <c r="T1300" i="8"/>
  <c r="R1300" i="8"/>
  <c r="Q1300" i="8"/>
  <c r="P1300" i="8"/>
  <c r="O1300" i="8"/>
  <c r="N1300" i="8"/>
  <c r="M1300" i="8"/>
  <c r="L1300" i="8"/>
  <c r="T1299" i="8"/>
  <c r="R1299" i="8"/>
  <c r="Q1299" i="8"/>
  <c r="P1299" i="8"/>
  <c r="O1299" i="8"/>
  <c r="N1299" i="8"/>
  <c r="M1299" i="8"/>
  <c r="L1299" i="8"/>
  <c r="T1298" i="8"/>
  <c r="R1298" i="8"/>
  <c r="Q1298" i="8"/>
  <c r="P1298" i="8"/>
  <c r="O1298" i="8"/>
  <c r="N1298" i="8"/>
  <c r="M1298" i="8"/>
  <c r="L1298" i="8"/>
  <c r="T1297" i="8"/>
  <c r="R1297" i="8"/>
  <c r="Q1297" i="8"/>
  <c r="P1297" i="8"/>
  <c r="O1297" i="8"/>
  <c r="N1297" i="8"/>
  <c r="M1297" i="8"/>
  <c r="L1297" i="8"/>
  <c r="T1296" i="8"/>
  <c r="R1296" i="8"/>
  <c r="Q1296" i="8"/>
  <c r="P1296" i="8"/>
  <c r="O1296" i="8"/>
  <c r="N1296" i="8"/>
  <c r="M1296" i="8"/>
  <c r="L1296" i="8"/>
  <c r="T1295" i="8"/>
  <c r="R1295" i="8"/>
  <c r="Q1295" i="8"/>
  <c r="P1295" i="8"/>
  <c r="O1295" i="8"/>
  <c r="N1295" i="8"/>
  <c r="M1295" i="8"/>
  <c r="L1295" i="8"/>
  <c r="T1294" i="8"/>
  <c r="R1294" i="8"/>
  <c r="Q1294" i="8"/>
  <c r="P1294" i="8"/>
  <c r="O1294" i="8"/>
  <c r="N1294" i="8"/>
  <c r="M1294" i="8"/>
  <c r="L1294" i="8"/>
  <c r="T1293" i="8"/>
  <c r="R1293" i="8"/>
  <c r="Q1293" i="8"/>
  <c r="P1293" i="8"/>
  <c r="O1293" i="8"/>
  <c r="N1293" i="8"/>
  <c r="M1293" i="8"/>
  <c r="L1293" i="8"/>
  <c r="T1292" i="8"/>
  <c r="R1292" i="8"/>
  <c r="Q1292" i="8"/>
  <c r="P1292" i="8"/>
  <c r="O1292" i="8"/>
  <c r="N1292" i="8"/>
  <c r="M1292" i="8"/>
  <c r="L1292" i="8"/>
  <c r="T1291" i="8"/>
  <c r="R1291" i="8"/>
  <c r="Q1291" i="8"/>
  <c r="P1291" i="8"/>
  <c r="O1291" i="8"/>
  <c r="N1291" i="8"/>
  <c r="M1291" i="8"/>
  <c r="L1291" i="8"/>
  <c r="T1290" i="8"/>
  <c r="R1290" i="8"/>
  <c r="Q1290" i="8"/>
  <c r="P1290" i="8"/>
  <c r="O1290" i="8"/>
  <c r="N1290" i="8"/>
  <c r="M1290" i="8"/>
  <c r="L1290" i="8"/>
  <c r="T1289" i="8"/>
  <c r="R1289" i="8"/>
  <c r="Q1289" i="8"/>
  <c r="P1289" i="8"/>
  <c r="O1289" i="8"/>
  <c r="N1289" i="8"/>
  <c r="M1289" i="8"/>
  <c r="L1289" i="8"/>
  <c r="T1288" i="8"/>
  <c r="R1288" i="8"/>
  <c r="Q1288" i="8"/>
  <c r="P1288" i="8"/>
  <c r="O1288" i="8"/>
  <c r="N1288" i="8"/>
  <c r="M1288" i="8"/>
  <c r="L1288" i="8"/>
  <c r="T1287" i="8"/>
  <c r="R1287" i="8"/>
  <c r="Q1287" i="8"/>
  <c r="P1287" i="8"/>
  <c r="O1287" i="8"/>
  <c r="N1287" i="8"/>
  <c r="M1287" i="8"/>
  <c r="L1287" i="8"/>
  <c r="T1286" i="8"/>
  <c r="R1286" i="8"/>
  <c r="Q1286" i="8"/>
  <c r="P1286" i="8"/>
  <c r="O1286" i="8"/>
  <c r="N1286" i="8"/>
  <c r="M1286" i="8"/>
  <c r="L1286" i="8"/>
  <c r="T1285" i="8"/>
  <c r="R1285" i="8"/>
  <c r="Q1285" i="8"/>
  <c r="P1285" i="8"/>
  <c r="O1285" i="8"/>
  <c r="N1285" i="8"/>
  <c r="M1285" i="8"/>
  <c r="L1285" i="8"/>
  <c r="T1284" i="8"/>
  <c r="R1284" i="8"/>
  <c r="Q1284" i="8"/>
  <c r="P1284" i="8"/>
  <c r="O1284" i="8"/>
  <c r="N1284" i="8"/>
  <c r="M1284" i="8"/>
  <c r="L1284" i="8"/>
  <c r="T1283" i="8"/>
  <c r="R1283" i="8"/>
  <c r="Q1283" i="8"/>
  <c r="P1283" i="8"/>
  <c r="O1283" i="8"/>
  <c r="N1283" i="8"/>
  <c r="M1283" i="8"/>
  <c r="L1283" i="8"/>
  <c r="T1282" i="8"/>
  <c r="R1282" i="8"/>
  <c r="Q1282" i="8"/>
  <c r="P1282" i="8"/>
  <c r="O1282" i="8"/>
  <c r="N1282" i="8"/>
  <c r="M1282" i="8"/>
  <c r="L1282" i="8"/>
  <c r="T1281" i="8"/>
  <c r="R1281" i="8"/>
  <c r="Q1281" i="8"/>
  <c r="P1281" i="8"/>
  <c r="O1281" i="8"/>
  <c r="N1281" i="8"/>
  <c r="M1281" i="8"/>
  <c r="L1281" i="8"/>
  <c r="T1280" i="8"/>
  <c r="R1280" i="8"/>
  <c r="Q1280" i="8"/>
  <c r="P1280" i="8"/>
  <c r="O1280" i="8"/>
  <c r="N1280" i="8"/>
  <c r="M1280" i="8"/>
  <c r="L1280" i="8"/>
  <c r="T1279" i="8"/>
  <c r="R1279" i="8"/>
  <c r="Q1279" i="8"/>
  <c r="P1279" i="8"/>
  <c r="O1279" i="8"/>
  <c r="N1279" i="8"/>
  <c r="M1279" i="8"/>
  <c r="L1279" i="8"/>
  <c r="T1278" i="8"/>
  <c r="R1278" i="8"/>
  <c r="Q1278" i="8"/>
  <c r="P1278" i="8"/>
  <c r="O1278" i="8"/>
  <c r="N1278" i="8"/>
  <c r="M1278" i="8"/>
  <c r="L1278" i="8"/>
  <c r="T1277" i="8"/>
  <c r="R1277" i="8"/>
  <c r="Q1277" i="8"/>
  <c r="P1277" i="8"/>
  <c r="O1277" i="8"/>
  <c r="N1277" i="8"/>
  <c r="M1277" i="8"/>
  <c r="L1277" i="8"/>
  <c r="T1276" i="8"/>
  <c r="R1276" i="8"/>
  <c r="Q1276" i="8"/>
  <c r="P1276" i="8"/>
  <c r="O1276" i="8"/>
  <c r="N1276" i="8"/>
  <c r="M1276" i="8"/>
  <c r="L1276" i="8"/>
  <c r="T1275" i="8"/>
  <c r="R1275" i="8"/>
  <c r="Q1275" i="8"/>
  <c r="P1275" i="8"/>
  <c r="O1275" i="8"/>
  <c r="N1275" i="8"/>
  <c r="M1275" i="8"/>
  <c r="L1275" i="8"/>
  <c r="T1274" i="8"/>
  <c r="R1274" i="8"/>
  <c r="Q1274" i="8"/>
  <c r="P1274" i="8"/>
  <c r="O1274" i="8"/>
  <c r="N1274" i="8"/>
  <c r="M1274" i="8"/>
  <c r="L1274" i="8"/>
  <c r="T1273" i="8"/>
  <c r="R1273" i="8"/>
  <c r="Q1273" i="8"/>
  <c r="P1273" i="8"/>
  <c r="O1273" i="8"/>
  <c r="N1273" i="8"/>
  <c r="M1273" i="8"/>
  <c r="L1273" i="8"/>
  <c r="T1272" i="8"/>
  <c r="R1272" i="8"/>
  <c r="Q1272" i="8"/>
  <c r="P1272" i="8"/>
  <c r="O1272" i="8"/>
  <c r="N1272" i="8"/>
  <c r="M1272" i="8"/>
  <c r="L1272" i="8"/>
  <c r="T1271" i="8"/>
  <c r="R1271" i="8"/>
  <c r="Q1271" i="8"/>
  <c r="P1271" i="8"/>
  <c r="O1271" i="8"/>
  <c r="N1271" i="8"/>
  <c r="M1271" i="8"/>
  <c r="L1271" i="8"/>
  <c r="T1270" i="8"/>
  <c r="R1270" i="8"/>
  <c r="Q1270" i="8"/>
  <c r="P1270" i="8"/>
  <c r="O1270" i="8"/>
  <c r="N1270" i="8"/>
  <c r="M1270" i="8"/>
  <c r="L1270" i="8"/>
  <c r="T1269" i="8"/>
  <c r="R1269" i="8"/>
  <c r="Q1269" i="8"/>
  <c r="P1269" i="8"/>
  <c r="O1269" i="8"/>
  <c r="N1269" i="8"/>
  <c r="M1269" i="8"/>
  <c r="L1269" i="8"/>
  <c r="T1268" i="8"/>
  <c r="R1268" i="8"/>
  <c r="Q1268" i="8"/>
  <c r="P1268" i="8"/>
  <c r="O1268" i="8"/>
  <c r="N1268" i="8"/>
  <c r="M1268" i="8"/>
  <c r="L1268" i="8"/>
  <c r="T1267" i="8"/>
  <c r="R1267" i="8"/>
  <c r="Q1267" i="8"/>
  <c r="P1267" i="8"/>
  <c r="O1267" i="8"/>
  <c r="N1267" i="8"/>
  <c r="M1267" i="8"/>
  <c r="L1267" i="8"/>
  <c r="T1266" i="8"/>
  <c r="R1266" i="8"/>
  <c r="Q1266" i="8"/>
  <c r="P1266" i="8"/>
  <c r="O1266" i="8"/>
  <c r="N1266" i="8"/>
  <c r="M1266" i="8"/>
  <c r="L1266" i="8"/>
  <c r="T1265" i="8"/>
  <c r="R1265" i="8"/>
  <c r="Q1265" i="8"/>
  <c r="P1265" i="8"/>
  <c r="O1265" i="8"/>
  <c r="N1265" i="8"/>
  <c r="M1265" i="8"/>
  <c r="L1265" i="8"/>
  <c r="T1264" i="8"/>
  <c r="R1264" i="8"/>
  <c r="Q1264" i="8"/>
  <c r="P1264" i="8"/>
  <c r="O1264" i="8"/>
  <c r="N1264" i="8"/>
  <c r="M1264" i="8"/>
  <c r="L1264" i="8"/>
  <c r="T1263" i="8"/>
  <c r="R1263" i="8"/>
  <c r="Q1263" i="8"/>
  <c r="P1263" i="8"/>
  <c r="O1263" i="8"/>
  <c r="N1263" i="8"/>
  <c r="M1263" i="8"/>
  <c r="L1263" i="8"/>
  <c r="T1262" i="8"/>
  <c r="R1262" i="8"/>
  <c r="Q1262" i="8"/>
  <c r="P1262" i="8"/>
  <c r="O1262" i="8"/>
  <c r="N1262" i="8"/>
  <c r="M1262" i="8"/>
  <c r="L1262" i="8"/>
  <c r="T1261" i="8"/>
  <c r="R1261" i="8"/>
  <c r="Q1261" i="8"/>
  <c r="P1261" i="8"/>
  <c r="O1261" i="8"/>
  <c r="N1261" i="8"/>
  <c r="M1261" i="8"/>
  <c r="L1261" i="8"/>
  <c r="T1260" i="8"/>
  <c r="R1260" i="8"/>
  <c r="Q1260" i="8"/>
  <c r="P1260" i="8"/>
  <c r="O1260" i="8"/>
  <c r="N1260" i="8"/>
  <c r="M1260" i="8"/>
  <c r="L1260" i="8"/>
  <c r="T1259" i="8"/>
  <c r="R1259" i="8"/>
  <c r="Q1259" i="8"/>
  <c r="P1259" i="8"/>
  <c r="O1259" i="8"/>
  <c r="N1259" i="8"/>
  <c r="M1259" i="8"/>
  <c r="L1259" i="8"/>
  <c r="T1258" i="8"/>
  <c r="R1258" i="8"/>
  <c r="Q1258" i="8"/>
  <c r="P1258" i="8"/>
  <c r="O1258" i="8"/>
  <c r="N1258" i="8"/>
  <c r="M1258" i="8"/>
  <c r="L1258" i="8"/>
  <c r="T1257" i="8"/>
  <c r="R1257" i="8"/>
  <c r="Q1257" i="8"/>
  <c r="P1257" i="8"/>
  <c r="O1257" i="8"/>
  <c r="N1257" i="8"/>
  <c r="M1257" i="8"/>
  <c r="L1257" i="8"/>
  <c r="T1256" i="8"/>
  <c r="R1256" i="8"/>
  <c r="Q1256" i="8"/>
  <c r="P1256" i="8"/>
  <c r="O1256" i="8"/>
  <c r="N1256" i="8"/>
  <c r="M1256" i="8"/>
  <c r="L1256" i="8"/>
  <c r="T1255" i="8"/>
  <c r="R1255" i="8"/>
  <c r="Q1255" i="8"/>
  <c r="P1255" i="8"/>
  <c r="O1255" i="8"/>
  <c r="N1255" i="8"/>
  <c r="M1255" i="8"/>
  <c r="L1255" i="8"/>
  <c r="T1254" i="8"/>
  <c r="R1254" i="8"/>
  <c r="Q1254" i="8"/>
  <c r="P1254" i="8"/>
  <c r="O1254" i="8"/>
  <c r="N1254" i="8"/>
  <c r="M1254" i="8"/>
  <c r="L1254" i="8"/>
  <c r="T1253" i="8"/>
  <c r="R1253" i="8"/>
  <c r="Q1253" i="8"/>
  <c r="P1253" i="8"/>
  <c r="O1253" i="8"/>
  <c r="N1253" i="8"/>
  <c r="M1253" i="8"/>
  <c r="L1253" i="8"/>
  <c r="T1252" i="8"/>
  <c r="R1252" i="8"/>
  <c r="Q1252" i="8"/>
  <c r="P1252" i="8"/>
  <c r="O1252" i="8"/>
  <c r="N1252" i="8"/>
  <c r="M1252" i="8"/>
  <c r="L1252" i="8"/>
  <c r="T1251" i="8"/>
  <c r="R1251" i="8"/>
  <c r="Q1251" i="8"/>
  <c r="P1251" i="8"/>
  <c r="O1251" i="8"/>
  <c r="N1251" i="8"/>
  <c r="M1251" i="8"/>
  <c r="L1251" i="8"/>
  <c r="T1250" i="8"/>
  <c r="R1250" i="8"/>
  <c r="Q1250" i="8"/>
  <c r="P1250" i="8"/>
  <c r="O1250" i="8"/>
  <c r="N1250" i="8"/>
  <c r="M1250" i="8"/>
  <c r="L1250" i="8"/>
  <c r="T1249" i="8"/>
  <c r="R1249" i="8"/>
  <c r="Q1249" i="8"/>
  <c r="P1249" i="8"/>
  <c r="O1249" i="8"/>
  <c r="N1249" i="8"/>
  <c r="M1249" i="8"/>
  <c r="L1249" i="8"/>
  <c r="T1248" i="8"/>
  <c r="R1248" i="8"/>
  <c r="Q1248" i="8"/>
  <c r="P1248" i="8"/>
  <c r="O1248" i="8"/>
  <c r="N1248" i="8"/>
  <c r="M1248" i="8"/>
  <c r="L1248" i="8"/>
  <c r="T1247" i="8"/>
  <c r="R1247" i="8"/>
  <c r="Q1247" i="8"/>
  <c r="P1247" i="8"/>
  <c r="O1247" i="8"/>
  <c r="N1247" i="8"/>
  <c r="M1247" i="8"/>
  <c r="L1247" i="8"/>
  <c r="T1246" i="8"/>
  <c r="R1246" i="8"/>
  <c r="Q1246" i="8"/>
  <c r="P1246" i="8"/>
  <c r="O1246" i="8"/>
  <c r="N1246" i="8"/>
  <c r="M1246" i="8"/>
  <c r="L1246" i="8"/>
  <c r="T1245" i="8"/>
  <c r="R1245" i="8"/>
  <c r="Q1245" i="8"/>
  <c r="P1245" i="8"/>
  <c r="O1245" i="8"/>
  <c r="N1245" i="8"/>
  <c r="M1245" i="8"/>
  <c r="L1245" i="8"/>
  <c r="T1244" i="8"/>
  <c r="R1244" i="8"/>
  <c r="Q1244" i="8"/>
  <c r="P1244" i="8"/>
  <c r="O1244" i="8"/>
  <c r="N1244" i="8"/>
  <c r="M1244" i="8"/>
  <c r="L1244" i="8"/>
  <c r="T1243" i="8"/>
  <c r="R1243" i="8"/>
  <c r="Q1243" i="8"/>
  <c r="P1243" i="8"/>
  <c r="O1243" i="8"/>
  <c r="N1243" i="8"/>
  <c r="M1243" i="8"/>
  <c r="L1243" i="8"/>
  <c r="T1242" i="8"/>
  <c r="R1242" i="8"/>
  <c r="Q1242" i="8"/>
  <c r="P1242" i="8"/>
  <c r="O1242" i="8"/>
  <c r="N1242" i="8"/>
  <c r="M1242" i="8"/>
  <c r="L1242" i="8"/>
  <c r="T1241" i="8"/>
  <c r="R1241" i="8"/>
  <c r="Q1241" i="8"/>
  <c r="P1241" i="8"/>
  <c r="O1241" i="8"/>
  <c r="N1241" i="8"/>
  <c r="M1241" i="8"/>
  <c r="L1241" i="8"/>
  <c r="T1240" i="8"/>
  <c r="R1240" i="8"/>
  <c r="Q1240" i="8"/>
  <c r="P1240" i="8"/>
  <c r="O1240" i="8"/>
  <c r="N1240" i="8"/>
  <c r="M1240" i="8"/>
  <c r="L1240" i="8"/>
  <c r="T1239" i="8"/>
  <c r="R1239" i="8"/>
  <c r="Q1239" i="8"/>
  <c r="P1239" i="8"/>
  <c r="O1239" i="8"/>
  <c r="N1239" i="8"/>
  <c r="M1239" i="8"/>
  <c r="L1239" i="8"/>
  <c r="T1238" i="8"/>
  <c r="R1238" i="8"/>
  <c r="Q1238" i="8"/>
  <c r="P1238" i="8"/>
  <c r="O1238" i="8"/>
  <c r="N1238" i="8"/>
  <c r="M1238" i="8"/>
  <c r="L1238" i="8"/>
  <c r="T1237" i="8"/>
  <c r="R1237" i="8"/>
  <c r="Q1237" i="8"/>
  <c r="P1237" i="8"/>
  <c r="O1237" i="8"/>
  <c r="N1237" i="8"/>
  <c r="M1237" i="8"/>
  <c r="L1237" i="8"/>
  <c r="T1236" i="8"/>
  <c r="R1236" i="8"/>
  <c r="Q1236" i="8"/>
  <c r="P1236" i="8"/>
  <c r="O1236" i="8"/>
  <c r="N1236" i="8"/>
  <c r="M1236" i="8"/>
  <c r="L1236" i="8"/>
  <c r="T1235" i="8"/>
  <c r="R1235" i="8"/>
  <c r="Q1235" i="8"/>
  <c r="P1235" i="8"/>
  <c r="O1235" i="8"/>
  <c r="N1235" i="8"/>
  <c r="M1235" i="8"/>
  <c r="L1235" i="8"/>
  <c r="T1234" i="8"/>
  <c r="R1234" i="8"/>
  <c r="Q1234" i="8"/>
  <c r="P1234" i="8"/>
  <c r="O1234" i="8"/>
  <c r="N1234" i="8"/>
  <c r="M1234" i="8"/>
  <c r="L1234" i="8"/>
  <c r="T1233" i="8"/>
  <c r="R1233" i="8"/>
  <c r="Q1233" i="8"/>
  <c r="P1233" i="8"/>
  <c r="O1233" i="8"/>
  <c r="N1233" i="8"/>
  <c r="M1233" i="8"/>
  <c r="L1233" i="8"/>
  <c r="T1232" i="8"/>
  <c r="R1232" i="8"/>
  <c r="Q1232" i="8"/>
  <c r="P1232" i="8"/>
  <c r="O1232" i="8"/>
  <c r="N1232" i="8"/>
  <c r="M1232" i="8"/>
  <c r="L1232" i="8"/>
  <c r="T1231" i="8"/>
  <c r="R1231" i="8"/>
  <c r="Q1231" i="8"/>
  <c r="P1231" i="8"/>
  <c r="O1231" i="8"/>
  <c r="N1231" i="8"/>
  <c r="M1231" i="8"/>
  <c r="L1231" i="8"/>
  <c r="T1230" i="8"/>
  <c r="R1230" i="8"/>
  <c r="Q1230" i="8"/>
  <c r="P1230" i="8"/>
  <c r="O1230" i="8"/>
  <c r="N1230" i="8"/>
  <c r="M1230" i="8"/>
  <c r="L1230" i="8"/>
  <c r="T1229" i="8"/>
  <c r="R1229" i="8"/>
  <c r="Q1229" i="8"/>
  <c r="P1229" i="8"/>
  <c r="O1229" i="8"/>
  <c r="N1229" i="8"/>
  <c r="M1229" i="8"/>
  <c r="L1229" i="8"/>
  <c r="T1228" i="8"/>
  <c r="R1228" i="8"/>
  <c r="Q1228" i="8"/>
  <c r="P1228" i="8"/>
  <c r="O1228" i="8"/>
  <c r="N1228" i="8"/>
  <c r="M1228" i="8"/>
  <c r="L1228" i="8"/>
  <c r="T1227" i="8"/>
  <c r="R1227" i="8"/>
  <c r="Q1227" i="8"/>
  <c r="P1227" i="8"/>
  <c r="O1227" i="8"/>
  <c r="N1227" i="8"/>
  <c r="M1227" i="8"/>
  <c r="L1227" i="8"/>
  <c r="T1226" i="8"/>
  <c r="R1226" i="8"/>
  <c r="Q1226" i="8"/>
  <c r="P1226" i="8"/>
  <c r="O1226" i="8"/>
  <c r="N1226" i="8"/>
  <c r="M1226" i="8"/>
  <c r="L1226" i="8"/>
  <c r="T1225" i="8"/>
  <c r="R1225" i="8"/>
  <c r="Q1225" i="8"/>
  <c r="P1225" i="8"/>
  <c r="O1225" i="8"/>
  <c r="N1225" i="8"/>
  <c r="M1225" i="8"/>
  <c r="L1225" i="8"/>
  <c r="T1224" i="8"/>
  <c r="R1224" i="8"/>
  <c r="Q1224" i="8"/>
  <c r="P1224" i="8"/>
  <c r="O1224" i="8"/>
  <c r="N1224" i="8"/>
  <c r="M1224" i="8"/>
  <c r="L1224" i="8"/>
  <c r="T1223" i="8"/>
  <c r="R1223" i="8"/>
  <c r="Q1223" i="8"/>
  <c r="P1223" i="8"/>
  <c r="O1223" i="8"/>
  <c r="N1223" i="8"/>
  <c r="M1223" i="8"/>
  <c r="L1223" i="8"/>
  <c r="T1222" i="8"/>
  <c r="R1222" i="8"/>
  <c r="Q1222" i="8"/>
  <c r="P1222" i="8"/>
  <c r="O1222" i="8"/>
  <c r="N1222" i="8"/>
  <c r="M1222" i="8"/>
  <c r="L1222" i="8"/>
  <c r="T1221" i="8"/>
  <c r="R1221" i="8"/>
  <c r="Q1221" i="8"/>
  <c r="P1221" i="8"/>
  <c r="O1221" i="8"/>
  <c r="N1221" i="8"/>
  <c r="M1221" i="8"/>
  <c r="L1221" i="8"/>
  <c r="T1220" i="8"/>
  <c r="R1220" i="8"/>
  <c r="Q1220" i="8"/>
  <c r="P1220" i="8"/>
  <c r="O1220" i="8"/>
  <c r="N1220" i="8"/>
  <c r="M1220" i="8"/>
  <c r="L1220" i="8"/>
  <c r="T1219" i="8"/>
  <c r="R1219" i="8"/>
  <c r="Q1219" i="8"/>
  <c r="P1219" i="8"/>
  <c r="O1219" i="8"/>
  <c r="N1219" i="8"/>
  <c r="M1219" i="8"/>
  <c r="L1219" i="8"/>
  <c r="T1218" i="8"/>
  <c r="R1218" i="8"/>
  <c r="Q1218" i="8"/>
  <c r="P1218" i="8"/>
  <c r="O1218" i="8"/>
  <c r="N1218" i="8"/>
  <c r="M1218" i="8"/>
  <c r="L1218" i="8"/>
  <c r="T1217" i="8"/>
  <c r="R1217" i="8"/>
  <c r="Q1217" i="8"/>
  <c r="P1217" i="8"/>
  <c r="O1217" i="8"/>
  <c r="N1217" i="8"/>
  <c r="M1217" i="8"/>
  <c r="L1217" i="8"/>
  <c r="T1216" i="8"/>
  <c r="R1216" i="8"/>
  <c r="Q1216" i="8"/>
  <c r="P1216" i="8"/>
  <c r="O1216" i="8"/>
  <c r="N1216" i="8"/>
  <c r="M1216" i="8"/>
  <c r="L1216" i="8"/>
  <c r="T1215" i="8"/>
  <c r="R1215" i="8"/>
  <c r="Q1215" i="8"/>
  <c r="P1215" i="8"/>
  <c r="O1215" i="8"/>
  <c r="N1215" i="8"/>
  <c r="M1215" i="8"/>
  <c r="L1215" i="8"/>
  <c r="T1214" i="8"/>
  <c r="R1214" i="8"/>
  <c r="Q1214" i="8"/>
  <c r="P1214" i="8"/>
  <c r="O1214" i="8"/>
  <c r="N1214" i="8"/>
  <c r="M1214" i="8"/>
  <c r="L1214" i="8"/>
  <c r="T1213" i="8"/>
  <c r="R1213" i="8"/>
  <c r="Q1213" i="8"/>
  <c r="P1213" i="8"/>
  <c r="O1213" i="8"/>
  <c r="N1213" i="8"/>
  <c r="M1213" i="8"/>
  <c r="L1213" i="8"/>
  <c r="T1212" i="8"/>
  <c r="R1212" i="8"/>
  <c r="Q1212" i="8"/>
  <c r="P1212" i="8"/>
  <c r="O1212" i="8"/>
  <c r="N1212" i="8"/>
  <c r="M1212" i="8"/>
  <c r="L1212" i="8"/>
  <c r="T1211" i="8"/>
  <c r="R1211" i="8"/>
  <c r="Q1211" i="8"/>
  <c r="P1211" i="8"/>
  <c r="O1211" i="8"/>
  <c r="N1211" i="8"/>
  <c r="M1211" i="8"/>
  <c r="L1211" i="8"/>
  <c r="T1210" i="8"/>
  <c r="R1210" i="8"/>
  <c r="Q1210" i="8"/>
  <c r="P1210" i="8"/>
  <c r="O1210" i="8"/>
  <c r="N1210" i="8"/>
  <c r="M1210" i="8"/>
  <c r="L1210" i="8"/>
  <c r="T1209" i="8"/>
  <c r="R1209" i="8"/>
  <c r="Q1209" i="8"/>
  <c r="P1209" i="8"/>
  <c r="O1209" i="8"/>
  <c r="N1209" i="8"/>
  <c r="M1209" i="8"/>
  <c r="L1209" i="8"/>
  <c r="T1208" i="8"/>
  <c r="R1208" i="8"/>
  <c r="Q1208" i="8"/>
  <c r="P1208" i="8"/>
  <c r="O1208" i="8"/>
  <c r="N1208" i="8"/>
  <c r="M1208" i="8"/>
  <c r="L1208" i="8"/>
  <c r="T1207" i="8"/>
  <c r="R1207" i="8"/>
  <c r="Q1207" i="8"/>
  <c r="P1207" i="8"/>
  <c r="O1207" i="8"/>
  <c r="N1207" i="8"/>
  <c r="M1207" i="8"/>
  <c r="L1207" i="8"/>
  <c r="T1206" i="8"/>
  <c r="R1206" i="8"/>
  <c r="Q1206" i="8"/>
  <c r="P1206" i="8"/>
  <c r="O1206" i="8"/>
  <c r="N1206" i="8"/>
  <c r="M1206" i="8"/>
  <c r="L1206" i="8"/>
  <c r="T1205" i="8"/>
  <c r="R1205" i="8"/>
  <c r="Q1205" i="8"/>
  <c r="P1205" i="8"/>
  <c r="O1205" i="8"/>
  <c r="N1205" i="8"/>
  <c r="M1205" i="8"/>
  <c r="L1205" i="8"/>
  <c r="T1204" i="8"/>
  <c r="R1204" i="8"/>
  <c r="Q1204" i="8"/>
  <c r="P1204" i="8"/>
  <c r="O1204" i="8"/>
  <c r="N1204" i="8"/>
  <c r="M1204" i="8"/>
  <c r="L1204" i="8"/>
  <c r="T1203" i="8"/>
  <c r="R1203" i="8"/>
  <c r="Q1203" i="8"/>
  <c r="P1203" i="8"/>
  <c r="O1203" i="8"/>
  <c r="N1203" i="8"/>
  <c r="M1203" i="8"/>
  <c r="L1203" i="8"/>
  <c r="T1202" i="8"/>
  <c r="R1202" i="8"/>
  <c r="Q1202" i="8"/>
  <c r="P1202" i="8"/>
  <c r="O1202" i="8"/>
  <c r="N1202" i="8"/>
  <c r="M1202" i="8"/>
  <c r="L1202" i="8"/>
  <c r="T1201" i="8"/>
  <c r="R1201" i="8"/>
  <c r="Q1201" i="8"/>
  <c r="P1201" i="8"/>
  <c r="O1201" i="8"/>
  <c r="N1201" i="8"/>
  <c r="M1201" i="8"/>
  <c r="L1201" i="8"/>
  <c r="T1200" i="8"/>
  <c r="R1200" i="8"/>
  <c r="Q1200" i="8"/>
  <c r="P1200" i="8"/>
  <c r="O1200" i="8"/>
  <c r="N1200" i="8"/>
  <c r="M1200" i="8"/>
  <c r="L1200" i="8"/>
  <c r="T1199" i="8"/>
  <c r="R1199" i="8"/>
  <c r="Q1199" i="8"/>
  <c r="P1199" i="8"/>
  <c r="O1199" i="8"/>
  <c r="N1199" i="8"/>
  <c r="M1199" i="8"/>
  <c r="L1199" i="8"/>
  <c r="T1198" i="8"/>
  <c r="R1198" i="8"/>
  <c r="Q1198" i="8"/>
  <c r="P1198" i="8"/>
  <c r="O1198" i="8"/>
  <c r="N1198" i="8"/>
  <c r="M1198" i="8"/>
  <c r="L1198" i="8"/>
  <c r="T1197" i="8"/>
  <c r="R1197" i="8"/>
  <c r="Q1197" i="8"/>
  <c r="P1197" i="8"/>
  <c r="O1197" i="8"/>
  <c r="N1197" i="8"/>
  <c r="M1197" i="8"/>
  <c r="L1197" i="8"/>
  <c r="T1196" i="8"/>
  <c r="R1196" i="8"/>
  <c r="Q1196" i="8"/>
  <c r="P1196" i="8"/>
  <c r="O1196" i="8"/>
  <c r="N1196" i="8"/>
  <c r="M1196" i="8"/>
  <c r="L1196" i="8"/>
  <c r="T1195" i="8"/>
  <c r="R1195" i="8"/>
  <c r="Q1195" i="8"/>
  <c r="P1195" i="8"/>
  <c r="O1195" i="8"/>
  <c r="N1195" i="8"/>
  <c r="M1195" i="8"/>
  <c r="L1195" i="8"/>
  <c r="T1194" i="8"/>
  <c r="R1194" i="8"/>
  <c r="Q1194" i="8"/>
  <c r="P1194" i="8"/>
  <c r="O1194" i="8"/>
  <c r="N1194" i="8"/>
  <c r="M1194" i="8"/>
  <c r="L1194" i="8"/>
  <c r="T1193" i="8"/>
  <c r="R1193" i="8"/>
  <c r="Q1193" i="8"/>
  <c r="P1193" i="8"/>
  <c r="O1193" i="8"/>
  <c r="N1193" i="8"/>
  <c r="M1193" i="8"/>
  <c r="L1193" i="8"/>
  <c r="T1192" i="8"/>
  <c r="R1192" i="8"/>
  <c r="Q1192" i="8"/>
  <c r="P1192" i="8"/>
  <c r="O1192" i="8"/>
  <c r="N1192" i="8"/>
  <c r="M1192" i="8"/>
  <c r="L1192" i="8"/>
  <c r="T1191" i="8"/>
  <c r="R1191" i="8"/>
  <c r="Q1191" i="8"/>
  <c r="P1191" i="8"/>
  <c r="O1191" i="8"/>
  <c r="N1191" i="8"/>
  <c r="M1191" i="8"/>
  <c r="L1191" i="8"/>
  <c r="T1190" i="8"/>
  <c r="R1190" i="8"/>
  <c r="Q1190" i="8"/>
  <c r="P1190" i="8"/>
  <c r="O1190" i="8"/>
  <c r="N1190" i="8"/>
  <c r="M1190" i="8"/>
  <c r="L1190" i="8"/>
  <c r="T1189" i="8"/>
  <c r="R1189" i="8"/>
  <c r="Q1189" i="8"/>
  <c r="P1189" i="8"/>
  <c r="O1189" i="8"/>
  <c r="N1189" i="8"/>
  <c r="M1189" i="8"/>
  <c r="L1189" i="8"/>
  <c r="T1188" i="8"/>
  <c r="R1188" i="8"/>
  <c r="Q1188" i="8"/>
  <c r="P1188" i="8"/>
  <c r="O1188" i="8"/>
  <c r="N1188" i="8"/>
  <c r="M1188" i="8"/>
  <c r="L1188" i="8"/>
  <c r="T1187" i="8"/>
  <c r="R1187" i="8"/>
  <c r="Q1187" i="8"/>
  <c r="P1187" i="8"/>
  <c r="O1187" i="8"/>
  <c r="N1187" i="8"/>
  <c r="M1187" i="8"/>
  <c r="L1187" i="8"/>
  <c r="T1186" i="8"/>
  <c r="R1186" i="8"/>
  <c r="Q1186" i="8"/>
  <c r="P1186" i="8"/>
  <c r="O1186" i="8"/>
  <c r="N1186" i="8"/>
  <c r="M1186" i="8"/>
  <c r="L1186" i="8"/>
  <c r="T1185" i="8"/>
  <c r="R1185" i="8"/>
  <c r="Q1185" i="8"/>
  <c r="P1185" i="8"/>
  <c r="O1185" i="8"/>
  <c r="N1185" i="8"/>
  <c r="M1185" i="8"/>
  <c r="L1185" i="8"/>
  <c r="T1184" i="8"/>
  <c r="R1184" i="8"/>
  <c r="Q1184" i="8"/>
  <c r="P1184" i="8"/>
  <c r="O1184" i="8"/>
  <c r="N1184" i="8"/>
  <c r="M1184" i="8"/>
  <c r="L1184" i="8"/>
  <c r="T1183" i="8"/>
  <c r="R1183" i="8"/>
  <c r="Q1183" i="8"/>
  <c r="P1183" i="8"/>
  <c r="O1183" i="8"/>
  <c r="N1183" i="8"/>
  <c r="M1183" i="8"/>
  <c r="L1183" i="8"/>
  <c r="T1182" i="8"/>
  <c r="R1182" i="8"/>
  <c r="Q1182" i="8"/>
  <c r="P1182" i="8"/>
  <c r="O1182" i="8"/>
  <c r="N1182" i="8"/>
  <c r="M1182" i="8"/>
  <c r="L1182" i="8"/>
  <c r="T1181" i="8"/>
  <c r="R1181" i="8"/>
  <c r="Q1181" i="8"/>
  <c r="P1181" i="8"/>
  <c r="O1181" i="8"/>
  <c r="N1181" i="8"/>
  <c r="M1181" i="8"/>
  <c r="L1181" i="8"/>
  <c r="T1180" i="8"/>
  <c r="R1180" i="8"/>
  <c r="Q1180" i="8"/>
  <c r="P1180" i="8"/>
  <c r="O1180" i="8"/>
  <c r="N1180" i="8"/>
  <c r="M1180" i="8"/>
  <c r="L1180" i="8"/>
  <c r="T1179" i="8"/>
  <c r="R1179" i="8"/>
  <c r="Q1179" i="8"/>
  <c r="P1179" i="8"/>
  <c r="O1179" i="8"/>
  <c r="N1179" i="8"/>
  <c r="M1179" i="8"/>
  <c r="L1179" i="8"/>
  <c r="T1178" i="8"/>
  <c r="R1178" i="8"/>
  <c r="Q1178" i="8"/>
  <c r="P1178" i="8"/>
  <c r="O1178" i="8"/>
  <c r="N1178" i="8"/>
  <c r="M1178" i="8"/>
  <c r="L1178" i="8"/>
  <c r="T1177" i="8"/>
  <c r="R1177" i="8"/>
  <c r="Q1177" i="8"/>
  <c r="P1177" i="8"/>
  <c r="O1177" i="8"/>
  <c r="N1177" i="8"/>
  <c r="M1177" i="8"/>
  <c r="L1177" i="8"/>
  <c r="T1176" i="8"/>
  <c r="R1176" i="8"/>
  <c r="Q1176" i="8"/>
  <c r="P1176" i="8"/>
  <c r="O1176" i="8"/>
  <c r="N1176" i="8"/>
  <c r="M1176" i="8"/>
  <c r="L1176" i="8"/>
  <c r="T1175" i="8"/>
  <c r="R1175" i="8"/>
  <c r="Q1175" i="8"/>
  <c r="P1175" i="8"/>
  <c r="O1175" i="8"/>
  <c r="N1175" i="8"/>
  <c r="M1175" i="8"/>
  <c r="L1175" i="8"/>
  <c r="T1174" i="8"/>
  <c r="R1174" i="8"/>
  <c r="Q1174" i="8"/>
  <c r="P1174" i="8"/>
  <c r="O1174" i="8"/>
  <c r="N1174" i="8"/>
  <c r="M1174" i="8"/>
  <c r="L1174" i="8"/>
  <c r="T1173" i="8"/>
  <c r="R1173" i="8"/>
  <c r="Q1173" i="8"/>
  <c r="P1173" i="8"/>
  <c r="O1173" i="8"/>
  <c r="N1173" i="8"/>
  <c r="M1173" i="8"/>
  <c r="L1173" i="8"/>
  <c r="T1172" i="8"/>
  <c r="R1172" i="8"/>
  <c r="Q1172" i="8"/>
  <c r="P1172" i="8"/>
  <c r="O1172" i="8"/>
  <c r="N1172" i="8"/>
  <c r="M1172" i="8"/>
  <c r="L1172" i="8"/>
  <c r="T1171" i="8"/>
  <c r="R1171" i="8"/>
  <c r="Q1171" i="8"/>
  <c r="P1171" i="8"/>
  <c r="O1171" i="8"/>
  <c r="N1171" i="8"/>
  <c r="M1171" i="8"/>
  <c r="L1171" i="8"/>
  <c r="T1170" i="8"/>
  <c r="R1170" i="8"/>
  <c r="Q1170" i="8"/>
  <c r="P1170" i="8"/>
  <c r="O1170" i="8"/>
  <c r="N1170" i="8"/>
  <c r="M1170" i="8"/>
  <c r="L1170" i="8"/>
  <c r="T1169" i="8"/>
  <c r="R1169" i="8"/>
  <c r="Q1169" i="8"/>
  <c r="P1169" i="8"/>
  <c r="O1169" i="8"/>
  <c r="N1169" i="8"/>
  <c r="M1169" i="8"/>
  <c r="L1169" i="8"/>
  <c r="T1168" i="8"/>
  <c r="R1168" i="8"/>
  <c r="Q1168" i="8"/>
  <c r="P1168" i="8"/>
  <c r="O1168" i="8"/>
  <c r="N1168" i="8"/>
  <c r="M1168" i="8"/>
  <c r="L1168" i="8"/>
  <c r="T1167" i="8"/>
  <c r="R1167" i="8"/>
  <c r="Q1167" i="8"/>
  <c r="P1167" i="8"/>
  <c r="O1167" i="8"/>
  <c r="N1167" i="8"/>
  <c r="M1167" i="8"/>
  <c r="L1167" i="8"/>
  <c r="T1166" i="8"/>
  <c r="R1166" i="8"/>
  <c r="Q1166" i="8"/>
  <c r="P1166" i="8"/>
  <c r="O1166" i="8"/>
  <c r="N1166" i="8"/>
  <c r="M1166" i="8"/>
  <c r="L1166" i="8"/>
  <c r="T1165" i="8"/>
  <c r="R1165" i="8"/>
  <c r="Q1165" i="8"/>
  <c r="P1165" i="8"/>
  <c r="O1165" i="8"/>
  <c r="N1165" i="8"/>
  <c r="M1165" i="8"/>
  <c r="L1165" i="8"/>
  <c r="T1164" i="8"/>
  <c r="R1164" i="8"/>
  <c r="Q1164" i="8"/>
  <c r="P1164" i="8"/>
  <c r="O1164" i="8"/>
  <c r="N1164" i="8"/>
  <c r="M1164" i="8"/>
  <c r="L1164" i="8"/>
  <c r="T1163" i="8"/>
  <c r="R1163" i="8"/>
  <c r="Q1163" i="8"/>
  <c r="P1163" i="8"/>
  <c r="O1163" i="8"/>
  <c r="N1163" i="8"/>
  <c r="M1163" i="8"/>
  <c r="L1163" i="8"/>
  <c r="T1162" i="8"/>
  <c r="R1162" i="8"/>
  <c r="Q1162" i="8"/>
  <c r="P1162" i="8"/>
  <c r="O1162" i="8"/>
  <c r="N1162" i="8"/>
  <c r="M1162" i="8"/>
  <c r="L1162" i="8"/>
  <c r="T1161" i="8"/>
  <c r="R1161" i="8"/>
  <c r="Q1161" i="8"/>
  <c r="P1161" i="8"/>
  <c r="O1161" i="8"/>
  <c r="N1161" i="8"/>
  <c r="M1161" i="8"/>
  <c r="L1161" i="8"/>
  <c r="T1160" i="8"/>
  <c r="R1160" i="8"/>
  <c r="Q1160" i="8"/>
  <c r="P1160" i="8"/>
  <c r="O1160" i="8"/>
  <c r="N1160" i="8"/>
  <c r="M1160" i="8"/>
  <c r="L1160" i="8"/>
  <c r="T1159" i="8"/>
  <c r="R1159" i="8"/>
  <c r="Q1159" i="8"/>
  <c r="P1159" i="8"/>
  <c r="O1159" i="8"/>
  <c r="N1159" i="8"/>
  <c r="M1159" i="8"/>
  <c r="L1159" i="8"/>
  <c r="T1158" i="8"/>
  <c r="R1158" i="8"/>
  <c r="Q1158" i="8"/>
  <c r="P1158" i="8"/>
  <c r="O1158" i="8"/>
  <c r="N1158" i="8"/>
  <c r="M1158" i="8"/>
  <c r="L1158" i="8"/>
  <c r="T1157" i="8"/>
  <c r="R1157" i="8"/>
  <c r="Q1157" i="8"/>
  <c r="P1157" i="8"/>
  <c r="O1157" i="8"/>
  <c r="N1157" i="8"/>
  <c r="M1157" i="8"/>
  <c r="L1157" i="8"/>
  <c r="T1156" i="8"/>
  <c r="R1156" i="8"/>
  <c r="Q1156" i="8"/>
  <c r="P1156" i="8"/>
  <c r="O1156" i="8"/>
  <c r="N1156" i="8"/>
  <c r="M1156" i="8"/>
  <c r="L1156" i="8"/>
  <c r="T1155" i="8"/>
  <c r="R1155" i="8"/>
  <c r="Q1155" i="8"/>
  <c r="P1155" i="8"/>
  <c r="O1155" i="8"/>
  <c r="N1155" i="8"/>
  <c r="M1155" i="8"/>
  <c r="L1155" i="8"/>
  <c r="T1154" i="8"/>
  <c r="R1154" i="8"/>
  <c r="Q1154" i="8"/>
  <c r="P1154" i="8"/>
  <c r="O1154" i="8"/>
  <c r="N1154" i="8"/>
  <c r="M1154" i="8"/>
  <c r="L1154" i="8"/>
  <c r="T1153" i="8"/>
  <c r="R1153" i="8"/>
  <c r="Q1153" i="8"/>
  <c r="P1153" i="8"/>
  <c r="O1153" i="8"/>
  <c r="N1153" i="8"/>
  <c r="M1153" i="8"/>
  <c r="L1153" i="8"/>
  <c r="T1152" i="8"/>
  <c r="R1152" i="8"/>
  <c r="Q1152" i="8"/>
  <c r="P1152" i="8"/>
  <c r="O1152" i="8"/>
  <c r="N1152" i="8"/>
  <c r="M1152" i="8"/>
  <c r="L1152" i="8"/>
  <c r="T1151" i="8"/>
  <c r="R1151" i="8"/>
  <c r="Q1151" i="8"/>
  <c r="P1151" i="8"/>
  <c r="O1151" i="8"/>
  <c r="N1151" i="8"/>
  <c r="M1151" i="8"/>
  <c r="L1151" i="8"/>
  <c r="T1150" i="8"/>
  <c r="R1150" i="8"/>
  <c r="Q1150" i="8"/>
  <c r="P1150" i="8"/>
  <c r="O1150" i="8"/>
  <c r="N1150" i="8"/>
  <c r="M1150" i="8"/>
  <c r="L1150" i="8"/>
  <c r="T1149" i="8"/>
  <c r="R1149" i="8"/>
  <c r="Q1149" i="8"/>
  <c r="P1149" i="8"/>
  <c r="O1149" i="8"/>
  <c r="N1149" i="8"/>
  <c r="M1149" i="8"/>
  <c r="L1149" i="8"/>
  <c r="T1148" i="8"/>
  <c r="R1148" i="8"/>
  <c r="Q1148" i="8"/>
  <c r="P1148" i="8"/>
  <c r="O1148" i="8"/>
  <c r="N1148" i="8"/>
  <c r="M1148" i="8"/>
  <c r="L1148" i="8"/>
  <c r="T1147" i="8"/>
  <c r="R1147" i="8"/>
  <c r="Q1147" i="8"/>
  <c r="P1147" i="8"/>
  <c r="O1147" i="8"/>
  <c r="N1147" i="8"/>
  <c r="M1147" i="8"/>
  <c r="L1147" i="8"/>
  <c r="T1146" i="8"/>
  <c r="R1146" i="8"/>
  <c r="Q1146" i="8"/>
  <c r="P1146" i="8"/>
  <c r="O1146" i="8"/>
  <c r="N1146" i="8"/>
  <c r="M1146" i="8"/>
  <c r="L1146" i="8"/>
  <c r="T1145" i="8"/>
  <c r="R1145" i="8"/>
  <c r="Q1145" i="8"/>
  <c r="P1145" i="8"/>
  <c r="O1145" i="8"/>
  <c r="N1145" i="8"/>
  <c r="M1145" i="8"/>
  <c r="L1145" i="8"/>
  <c r="T1144" i="8"/>
  <c r="R1144" i="8"/>
  <c r="Q1144" i="8"/>
  <c r="P1144" i="8"/>
  <c r="O1144" i="8"/>
  <c r="N1144" i="8"/>
  <c r="M1144" i="8"/>
  <c r="L1144" i="8"/>
  <c r="T1143" i="8"/>
  <c r="R1143" i="8"/>
  <c r="Q1143" i="8"/>
  <c r="P1143" i="8"/>
  <c r="O1143" i="8"/>
  <c r="N1143" i="8"/>
  <c r="M1143" i="8"/>
  <c r="L1143" i="8"/>
  <c r="T1142" i="8"/>
  <c r="R1142" i="8"/>
  <c r="Q1142" i="8"/>
  <c r="P1142" i="8"/>
  <c r="O1142" i="8"/>
  <c r="N1142" i="8"/>
  <c r="M1142" i="8"/>
  <c r="L1142" i="8"/>
  <c r="T1141" i="8"/>
  <c r="R1141" i="8"/>
  <c r="Q1141" i="8"/>
  <c r="P1141" i="8"/>
  <c r="O1141" i="8"/>
  <c r="N1141" i="8"/>
  <c r="M1141" i="8"/>
  <c r="L1141" i="8"/>
  <c r="T1140" i="8"/>
  <c r="R1140" i="8"/>
  <c r="Q1140" i="8"/>
  <c r="P1140" i="8"/>
  <c r="O1140" i="8"/>
  <c r="N1140" i="8"/>
  <c r="M1140" i="8"/>
  <c r="L1140" i="8"/>
  <c r="T1139" i="8"/>
  <c r="R1139" i="8"/>
  <c r="Q1139" i="8"/>
  <c r="P1139" i="8"/>
  <c r="O1139" i="8"/>
  <c r="N1139" i="8"/>
  <c r="M1139" i="8"/>
  <c r="L1139" i="8"/>
  <c r="T1138" i="8"/>
  <c r="R1138" i="8"/>
  <c r="Q1138" i="8"/>
  <c r="P1138" i="8"/>
  <c r="O1138" i="8"/>
  <c r="N1138" i="8"/>
  <c r="M1138" i="8"/>
  <c r="L1138" i="8"/>
  <c r="T1137" i="8"/>
  <c r="R1137" i="8"/>
  <c r="Q1137" i="8"/>
  <c r="P1137" i="8"/>
  <c r="O1137" i="8"/>
  <c r="N1137" i="8"/>
  <c r="M1137" i="8"/>
  <c r="L1137" i="8"/>
  <c r="T1136" i="8"/>
  <c r="R1136" i="8"/>
  <c r="Q1136" i="8"/>
  <c r="P1136" i="8"/>
  <c r="O1136" i="8"/>
  <c r="N1136" i="8"/>
  <c r="M1136" i="8"/>
  <c r="L1136" i="8"/>
  <c r="T1135" i="8"/>
  <c r="R1135" i="8"/>
  <c r="Q1135" i="8"/>
  <c r="P1135" i="8"/>
  <c r="O1135" i="8"/>
  <c r="N1135" i="8"/>
  <c r="M1135" i="8"/>
  <c r="L1135" i="8"/>
  <c r="T1134" i="8"/>
  <c r="R1134" i="8"/>
  <c r="Q1134" i="8"/>
  <c r="P1134" i="8"/>
  <c r="O1134" i="8"/>
  <c r="N1134" i="8"/>
  <c r="M1134" i="8"/>
  <c r="L1134" i="8"/>
  <c r="T1133" i="8"/>
  <c r="R1133" i="8"/>
  <c r="Q1133" i="8"/>
  <c r="P1133" i="8"/>
  <c r="O1133" i="8"/>
  <c r="N1133" i="8"/>
  <c r="M1133" i="8"/>
  <c r="L1133" i="8"/>
  <c r="T1132" i="8"/>
  <c r="R1132" i="8"/>
  <c r="Q1132" i="8"/>
  <c r="P1132" i="8"/>
  <c r="O1132" i="8"/>
  <c r="N1132" i="8"/>
  <c r="M1132" i="8"/>
  <c r="L1132" i="8"/>
  <c r="T1131" i="8"/>
  <c r="R1131" i="8"/>
  <c r="Q1131" i="8"/>
  <c r="P1131" i="8"/>
  <c r="O1131" i="8"/>
  <c r="N1131" i="8"/>
  <c r="M1131" i="8"/>
  <c r="L1131" i="8"/>
  <c r="T1130" i="8"/>
  <c r="R1130" i="8"/>
  <c r="Q1130" i="8"/>
  <c r="P1130" i="8"/>
  <c r="O1130" i="8"/>
  <c r="N1130" i="8"/>
  <c r="M1130" i="8"/>
  <c r="L1130" i="8"/>
  <c r="T1129" i="8"/>
  <c r="R1129" i="8"/>
  <c r="Q1129" i="8"/>
  <c r="P1129" i="8"/>
  <c r="O1129" i="8"/>
  <c r="N1129" i="8"/>
  <c r="M1129" i="8"/>
  <c r="L1129" i="8"/>
  <c r="T1128" i="8"/>
  <c r="R1128" i="8"/>
  <c r="Q1128" i="8"/>
  <c r="P1128" i="8"/>
  <c r="O1128" i="8"/>
  <c r="N1128" i="8"/>
  <c r="M1128" i="8"/>
  <c r="L1128" i="8"/>
  <c r="T1127" i="8"/>
  <c r="R1127" i="8"/>
  <c r="Q1127" i="8"/>
  <c r="P1127" i="8"/>
  <c r="O1127" i="8"/>
  <c r="N1127" i="8"/>
  <c r="M1127" i="8"/>
  <c r="L1127" i="8"/>
  <c r="T1126" i="8"/>
  <c r="R1126" i="8"/>
  <c r="Q1126" i="8"/>
  <c r="P1126" i="8"/>
  <c r="O1126" i="8"/>
  <c r="N1126" i="8"/>
  <c r="M1126" i="8"/>
  <c r="L1126" i="8"/>
  <c r="T1125" i="8"/>
  <c r="R1125" i="8"/>
  <c r="Q1125" i="8"/>
  <c r="P1125" i="8"/>
  <c r="O1125" i="8"/>
  <c r="N1125" i="8"/>
  <c r="M1125" i="8"/>
  <c r="L1125" i="8"/>
  <c r="T1124" i="8"/>
  <c r="R1124" i="8"/>
  <c r="Q1124" i="8"/>
  <c r="P1124" i="8"/>
  <c r="O1124" i="8"/>
  <c r="N1124" i="8"/>
  <c r="M1124" i="8"/>
  <c r="L1124" i="8"/>
  <c r="T1123" i="8"/>
  <c r="R1123" i="8"/>
  <c r="Q1123" i="8"/>
  <c r="P1123" i="8"/>
  <c r="O1123" i="8"/>
  <c r="N1123" i="8"/>
  <c r="M1123" i="8"/>
  <c r="L1123" i="8"/>
  <c r="T1122" i="8"/>
  <c r="R1122" i="8"/>
  <c r="Q1122" i="8"/>
  <c r="P1122" i="8"/>
  <c r="O1122" i="8"/>
  <c r="N1122" i="8"/>
  <c r="M1122" i="8"/>
  <c r="L1122" i="8"/>
  <c r="T1121" i="8"/>
  <c r="R1121" i="8"/>
  <c r="Q1121" i="8"/>
  <c r="P1121" i="8"/>
  <c r="O1121" i="8"/>
  <c r="N1121" i="8"/>
  <c r="M1121" i="8"/>
  <c r="L1121" i="8"/>
  <c r="T1120" i="8"/>
  <c r="R1120" i="8"/>
  <c r="Q1120" i="8"/>
  <c r="P1120" i="8"/>
  <c r="O1120" i="8"/>
  <c r="N1120" i="8"/>
  <c r="M1120" i="8"/>
  <c r="L1120" i="8"/>
  <c r="T1119" i="8"/>
  <c r="R1119" i="8"/>
  <c r="Q1119" i="8"/>
  <c r="P1119" i="8"/>
  <c r="O1119" i="8"/>
  <c r="N1119" i="8"/>
  <c r="M1119" i="8"/>
  <c r="L1119" i="8"/>
  <c r="T1118" i="8"/>
  <c r="R1118" i="8"/>
  <c r="Q1118" i="8"/>
  <c r="P1118" i="8"/>
  <c r="O1118" i="8"/>
  <c r="N1118" i="8"/>
  <c r="M1118" i="8"/>
  <c r="L1118" i="8"/>
  <c r="T1117" i="8"/>
  <c r="R1117" i="8"/>
  <c r="Q1117" i="8"/>
  <c r="P1117" i="8"/>
  <c r="O1117" i="8"/>
  <c r="N1117" i="8"/>
  <c r="M1117" i="8"/>
  <c r="L1117" i="8"/>
  <c r="T1116" i="8"/>
  <c r="R1116" i="8"/>
  <c r="Q1116" i="8"/>
  <c r="P1116" i="8"/>
  <c r="O1116" i="8"/>
  <c r="N1116" i="8"/>
  <c r="M1116" i="8"/>
  <c r="L1116" i="8"/>
  <c r="T1115" i="8"/>
  <c r="R1115" i="8"/>
  <c r="Q1115" i="8"/>
  <c r="P1115" i="8"/>
  <c r="O1115" i="8"/>
  <c r="N1115" i="8"/>
  <c r="M1115" i="8"/>
  <c r="L1115" i="8"/>
  <c r="T1114" i="8"/>
  <c r="R1114" i="8"/>
  <c r="Q1114" i="8"/>
  <c r="P1114" i="8"/>
  <c r="O1114" i="8"/>
  <c r="N1114" i="8"/>
  <c r="M1114" i="8"/>
  <c r="L1114" i="8"/>
  <c r="T1113" i="8"/>
  <c r="R1113" i="8"/>
  <c r="Q1113" i="8"/>
  <c r="P1113" i="8"/>
  <c r="O1113" i="8"/>
  <c r="N1113" i="8"/>
  <c r="M1113" i="8"/>
  <c r="L1113" i="8"/>
  <c r="T1112" i="8"/>
  <c r="R1112" i="8"/>
  <c r="Q1112" i="8"/>
  <c r="P1112" i="8"/>
  <c r="O1112" i="8"/>
  <c r="N1112" i="8"/>
  <c r="M1112" i="8"/>
  <c r="L1112" i="8"/>
  <c r="T1111" i="8"/>
  <c r="R1111" i="8"/>
  <c r="Q1111" i="8"/>
  <c r="P1111" i="8"/>
  <c r="O1111" i="8"/>
  <c r="N1111" i="8"/>
  <c r="M1111" i="8"/>
  <c r="L1111" i="8"/>
  <c r="T1110" i="8"/>
  <c r="R1110" i="8"/>
  <c r="Q1110" i="8"/>
  <c r="P1110" i="8"/>
  <c r="O1110" i="8"/>
  <c r="N1110" i="8"/>
  <c r="M1110" i="8"/>
  <c r="L1110" i="8"/>
  <c r="T1109" i="8"/>
  <c r="R1109" i="8"/>
  <c r="Q1109" i="8"/>
  <c r="P1109" i="8"/>
  <c r="O1109" i="8"/>
  <c r="N1109" i="8"/>
  <c r="M1109" i="8"/>
  <c r="L1109" i="8"/>
  <c r="T1108" i="8"/>
  <c r="R1108" i="8"/>
  <c r="Q1108" i="8"/>
  <c r="P1108" i="8"/>
  <c r="O1108" i="8"/>
  <c r="N1108" i="8"/>
  <c r="M1108" i="8"/>
  <c r="L1108" i="8"/>
  <c r="T1107" i="8"/>
  <c r="R1107" i="8"/>
  <c r="Q1107" i="8"/>
  <c r="P1107" i="8"/>
  <c r="O1107" i="8"/>
  <c r="N1107" i="8"/>
  <c r="M1107" i="8"/>
  <c r="L1107" i="8"/>
  <c r="T1106" i="8"/>
  <c r="R1106" i="8"/>
  <c r="Q1106" i="8"/>
  <c r="P1106" i="8"/>
  <c r="O1106" i="8"/>
  <c r="N1106" i="8"/>
  <c r="M1106" i="8"/>
  <c r="L1106" i="8"/>
  <c r="T1105" i="8"/>
  <c r="R1105" i="8"/>
  <c r="Q1105" i="8"/>
  <c r="P1105" i="8"/>
  <c r="O1105" i="8"/>
  <c r="N1105" i="8"/>
  <c r="M1105" i="8"/>
  <c r="L1105" i="8"/>
  <c r="T1104" i="8"/>
  <c r="R1104" i="8"/>
  <c r="Q1104" i="8"/>
  <c r="P1104" i="8"/>
  <c r="O1104" i="8"/>
  <c r="N1104" i="8"/>
  <c r="M1104" i="8"/>
  <c r="L1104" i="8"/>
  <c r="T1103" i="8"/>
  <c r="R1103" i="8"/>
  <c r="Q1103" i="8"/>
  <c r="P1103" i="8"/>
  <c r="O1103" i="8"/>
  <c r="N1103" i="8"/>
  <c r="M1103" i="8"/>
  <c r="L1103" i="8"/>
  <c r="T1102" i="8"/>
  <c r="R1102" i="8"/>
  <c r="Q1102" i="8"/>
  <c r="P1102" i="8"/>
  <c r="O1102" i="8"/>
  <c r="N1102" i="8"/>
  <c r="M1102" i="8"/>
  <c r="L1102" i="8"/>
  <c r="T1101" i="8"/>
  <c r="R1101" i="8"/>
  <c r="Q1101" i="8"/>
  <c r="P1101" i="8"/>
  <c r="O1101" i="8"/>
  <c r="N1101" i="8"/>
  <c r="M1101" i="8"/>
  <c r="L1101" i="8"/>
  <c r="T1100" i="8"/>
  <c r="R1100" i="8"/>
  <c r="Q1100" i="8"/>
  <c r="P1100" i="8"/>
  <c r="O1100" i="8"/>
  <c r="N1100" i="8"/>
  <c r="M1100" i="8"/>
  <c r="L1100" i="8"/>
  <c r="T1099" i="8"/>
  <c r="R1099" i="8"/>
  <c r="Q1099" i="8"/>
  <c r="P1099" i="8"/>
  <c r="O1099" i="8"/>
  <c r="N1099" i="8"/>
  <c r="M1099" i="8"/>
  <c r="L1099" i="8"/>
  <c r="T1098" i="8"/>
  <c r="R1098" i="8"/>
  <c r="Q1098" i="8"/>
  <c r="P1098" i="8"/>
  <c r="O1098" i="8"/>
  <c r="N1098" i="8"/>
  <c r="M1098" i="8"/>
  <c r="L1098" i="8"/>
  <c r="T1097" i="8"/>
  <c r="R1097" i="8"/>
  <c r="Q1097" i="8"/>
  <c r="P1097" i="8"/>
  <c r="O1097" i="8"/>
  <c r="N1097" i="8"/>
  <c r="M1097" i="8"/>
  <c r="L1097" i="8"/>
  <c r="T1096" i="8"/>
  <c r="R1096" i="8"/>
  <c r="Q1096" i="8"/>
  <c r="P1096" i="8"/>
  <c r="O1096" i="8"/>
  <c r="N1096" i="8"/>
  <c r="M1096" i="8"/>
  <c r="L1096" i="8"/>
  <c r="T1095" i="8"/>
  <c r="R1095" i="8"/>
  <c r="Q1095" i="8"/>
  <c r="P1095" i="8"/>
  <c r="O1095" i="8"/>
  <c r="N1095" i="8"/>
  <c r="M1095" i="8"/>
  <c r="L1095" i="8"/>
  <c r="T1094" i="8"/>
  <c r="R1094" i="8"/>
  <c r="Q1094" i="8"/>
  <c r="P1094" i="8"/>
  <c r="O1094" i="8"/>
  <c r="N1094" i="8"/>
  <c r="M1094" i="8"/>
  <c r="L1094" i="8"/>
  <c r="T1093" i="8"/>
  <c r="R1093" i="8"/>
  <c r="Q1093" i="8"/>
  <c r="P1093" i="8"/>
  <c r="O1093" i="8"/>
  <c r="N1093" i="8"/>
  <c r="M1093" i="8"/>
  <c r="L1093" i="8"/>
  <c r="T1092" i="8"/>
  <c r="R1092" i="8"/>
  <c r="Q1092" i="8"/>
  <c r="P1092" i="8"/>
  <c r="O1092" i="8"/>
  <c r="N1092" i="8"/>
  <c r="M1092" i="8"/>
  <c r="L1092" i="8"/>
  <c r="T1091" i="8"/>
  <c r="R1091" i="8"/>
  <c r="Q1091" i="8"/>
  <c r="P1091" i="8"/>
  <c r="O1091" i="8"/>
  <c r="N1091" i="8"/>
  <c r="M1091" i="8"/>
  <c r="L1091" i="8"/>
  <c r="T1090" i="8"/>
  <c r="R1090" i="8"/>
  <c r="Q1090" i="8"/>
  <c r="P1090" i="8"/>
  <c r="O1090" i="8"/>
  <c r="N1090" i="8"/>
  <c r="M1090" i="8"/>
  <c r="L1090" i="8"/>
  <c r="T1089" i="8"/>
  <c r="R1089" i="8"/>
  <c r="Q1089" i="8"/>
  <c r="P1089" i="8"/>
  <c r="O1089" i="8"/>
  <c r="N1089" i="8"/>
  <c r="M1089" i="8"/>
  <c r="L1089" i="8"/>
  <c r="T1088" i="8"/>
  <c r="R1088" i="8"/>
  <c r="Q1088" i="8"/>
  <c r="P1088" i="8"/>
  <c r="O1088" i="8"/>
  <c r="N1088" i="8"/>
  <c r="M1088" i="8"/>
  <c r="L1088" i="8"/>
  <c r="T1087" i="8"/>
  <c r="R1087" i="8"/>
  <c r="Q1087" i="8"/>
  <c r="P1087" i="8"/>
  <c r="O1087" i="8"/>
  <c r="N1087" i="8"/>
  <c r="M1087" i="8"/>
  <c r="L1087" i="8"/>
  <c r="T1086" i="8"/>
  <c r="R1086" i="8"/>
  <c r="Q1086" i="8"/>
  <c r="P1086" i="8"/>
  <c r="O1086" i="8"/>
  <c r="N1086" i="8"/>
  <c r="M1086" i="8"/>
  <c r="L1086" i="8"/>
  <c r="T1085" i="8"/>
  <c r="R1085" i="8"/>
  <c r="Q1085" i="8"/>
  <c r="P1085" i="8"/>
  <c r="O1085" i="8"/>
  <c r="N1085" i="8"/>
  <c r="M1085" i="8"/>
  <c r="L1085" i="8"/>
  <c r="T1084" i="8"/>
  <c r="R1084" i="8"/>
  <c r="Q1084" i="8"/>
  <c r="P1084" i="8"/>
  <c r="O1084" i="8"/>
  <c r="N1084" i="8"/>
  <c r="M1084" i="8"/>
  <c r="L1084" i="8"/>
  <c r="T1083" i="8"/>
  <c r="R1083" i="8"/>
  <c r="Q1083" i="8"/>
  <c r="P1083" i="8"/>
  <c r="O1083" i="8"/>
  <c r="N1083" i="8"/>
  <c r="M1083" i="8"/>
  <c r="L1083" i="8"/>
  <c r="T1082" i="8"/>
  <c r="R1082" i="8"/>
  <c r="Q1082" i="8"/>
  <c r="P1082" i="8"/>
  <c r="O1082" i="8"/>
  <c r="N1082" i="8"/>
  <c r="M1082" i="8"/>
  <c r="L1082" i="8"/>
  <c r="T1081" i="8"/>
  <c r="R1081" i="8"/>
  <c r="Q1081" i="8"/>
  <c r="P1081" i="8"/>
  <c r="O1081" i="8"/>
  <c r="N1081" i="8"/>
  <c r="M1081" i="8"/>
  <c r="L1081" i="8"/>
  <c r="T1080" i="8"/>
  <c r="R1080" i="8"/>
  <c r="Q1080" i="8"/>
  <c r="P1080" i="8"/>
  <c r="O1080" i="8"/>
  <c r="N1080" i="8"/>
  <c r="M1080" i="8"/>
  <c r="L1080" i="8"/>
  <c r="T1079" i="8"/>
  <c r="R1079" i="8"/>
  <c r="Q1079" i="8"/>
  <c r="P1079" i="8"/>
  <c r="O1079" i="8"/>
  <c r="N1079" i="8"/>
  <c r="M1079" i="8"/>
  <c r="L1079" i="8"/>
  <c r="T1078" i="8"/>
  <c r="R1078" i="8"/>
  <c r="Q1078" i="8"/>
  <c r="P1078" i="8"/>
  <c r="O1078" i="8"/>
  <c r="N1078" i="8"/>
  <c r="M1078" i="8"/>
  <c r="L1078" i="8"/>
  <c r="T1077" i="8"/>
  <c r="R1077" i="8"/>
  <c r="Q1077" i="8"/>
  <c r="P1077" i="8"/>
  <c r="O1077" i="8"/>
  <c r="N1077" i="8"/>
  <c r="M1077" i="8"/>
  <c r="L1077" i="8"/>
  <c r="T1076" i="8"/>
  <c r="R1076" i="8"/>
  <c r="Q1076" i="8"/>
  <c r="P1076" i="8"/>
  <c r="O1076" i="8"/>
  <c r="N1076" i="8"/>
  <c r="M1076" i="8"/>
  <c r="L1076" i="8"/>
  <c r="T1075" i="8"/>
  <c r="R1075" i="8"/>
  <c r="Q1075" i="8"/>
  <c r="P1075" i="8"/>
  <c r="O1075" i="8"/>
  <c r="N1075" i="8"/>
  <c r="M1075" i="8"/>
  <c r="L1075" i="8"/>
  <c r="T1074" i="8"/>
  <c r="R1074" i="8"/>
  <c r="Q1074" i="8"/>
  <c r="P1074" i="8"/>
  <c r="O1074" i="8"/>
  <c r="N1074" i="8"/>
  <c r="M1074" i="8"/>
  <c r="L1074" i="8"/>
  <c r="T1073" i="8"/>
  <c r="R1073" i="8"/>
  <c r="Q1073" i="8"/>
  <c r="P1073" i="8"/>
  <c r="O1073" i="8"/>
  <c r="N1073" i="8"/>
  <c r="M1073" i="8"/>
  <c r="L1073" i="8"/>
  <c r="T1072" i="8"/>
  <c r="R1072" i="8"/>
  <c r="Q1072" i="8"/>
  <c r="P1072" i="8"/>
  <c r="O1072" i="8"/>
  <c r="N1072" i="8"/>
  <c r="M1072" i="8"/>
  <c r="L1072" i="8"/>
  <c r="T1071" i="8"/>
  <c r="R1071" i="8"/>
  <c r="Q1071" i="8"/>
  <c r="P1071" i="8"/>
  <c r="O1071" i="8"/>
  <c r="N1071" i="8"/>
  <c r="M1071" i="8"/>
  <c r="L1071" i="8"/>
  <c r="T1070" i="8"/>
  <c r="R1070" i="8"/>
  <c r="Q1070" i="8"/>
  <c r="P1070" i="8"/>
  <c r="O1070" i="8"/>
  <c r="N1070" i="8"/>
  <c r="M1070" i="8"/>
  <c r="L1070" i="8"/>
  <c r="T1069" i="8"/>
  <c r="R1069" i="8"/>
  <c r="Q1069" i="8"/>
  <c r="P1069" i="8"/>
  <c r="O1069" i="8"/>
  <c r="N1069" i="8"/>
  <c r="M1069" i="8"/>
  <c r="L1069" i="8"/>
  <c r="T1068" i="8"/>
  <c r="R1068" i="8"/>
  <c r="Q1068" i="8"/>
  <c r="P1068" i="8"/>
  <c r="O1068" i="8"/>
  <c r="N1068" i="8"/>
  <c r="M1068" i="8"/>
  <c r="L1068" i="8"/>
  <c r="T1067" i="8"/>
  <c r="R1067" i="8"/>
  <c r="Q1067" i="8"/>
  <c r="P1067" i="8"/>
  <c r="O1067" i="8"/>
  <c r="N1067" i="8"/>
  <c r="M1067" i="8"/>
  <c r="L1067" i="8"/>
  <c r="T1066" i="8"/>
  <c r="R1066" i="8"/>
  <c r="Q1066" i="8"/>
  <c r="P1066" i="8"/>
  <c r="O1066" i="8"/>
  <c r="N1066" i="8"/>
  <c r="M1066" i="8"/>
  <c r="L1066" i="8"/>
  <c r="T1065" i="8"/>
  <c r="R1065" i="8"/>
  <c r="Q1065" i="8"/>
  <c r="P1065" i="8"/>
  <c r="O1065" i="8"/>
  <c r="N1065" i="8"/>
  <c r="M1065" i="8"/>
  <c r="L1065" i="8"/>
  <c r="T1064" i="8"/>
  <c r="R1064" i="8"/>
  <c r="Q1064" i="8"/>
  <c r="P1064" i="8"/>
  <c r="O1064" i="8"/>
  <c r="N1064" i="8"/>
  <c r="M1064" i="8"/>
  <c r="L1064" i="8"/>
  <c r="T1063" i="8"/>
  <c r="R1063" i="8"/>
  <c r="Q1063" i="8"/>
  <c r="P1063" i="8"/>
  <c r="O1063" i="8"/>
  <c r="N1063" i="8"/>
  <c r="M1063" i="8"/>
  <c r="L1063" i="8"/>
  <c r="T1062" i="8"/>
  <c r="R1062" i="8"/>
  <c r="Q1062" i="8"/>
  <c r="P1062" i="8"/>
  <c r="O1062" i="8"/>
  <c r="N1062" i="8"/>
  <c r="M1062" i="8"/>
  <c r="L1062" i="8"/>
  <c r="T1061" i="8"/>
  <c r="R1061" i="8"/>
  <c r="Q1061" i="8"/>
  <c r="P1061" i="8"/>
  <c r="O1061" i="8"/>
  <c r="N1061" i="8"/>
  <c r="M1061" i="8"/>
  <c r="L1061" i="8"/>
  <c r="T1060" i="8"/>
  <c r="R1060" i="8"/>
  <c r="Q1060" i="8"/>
  <c r="P1060" i="8"/>
  <c r="O1060" i="8"/>
  <c r="N1060" i="8"/>
  <c r="M1060" i="8"/>
  <c r="L1060" i="8"/>
  <c r="T1059" i="8"/>
  <c r="R1059" i="8"/>
  <c r="Q1059" i="8"/>
  <c r="P1059" i="8"/>
  <c r="O1059" i="8"/>
  <c r="N1059" i="8"/>
  <c r="M1059" i="8"/>
  <c r="L1059" i="8"/>
  <c r="T1058" i="8"/>
  <c r="R1058" i="8"/>
  <c r="Q1058" i="8"/>
  <c r="P1058" i="8"/>
  <c r="O1058" i="8"/>
  <c r="N1058" i="8"/>
  <c r="M1058" i="8"/>
  <c r="L1058" i="8"/>
  <c r="T1057" i="8"/>
  <c r="R1057" i="8"/>
  <c r="Q1057" i="8"/>
  <c r="P1057" i="8"/>
  <c r="O1057" i="8"/>
  <c r="N1057" i="8"/>
  <c r="M1057" i="8"/>
  <c r="L1057" i="8"/>
  <c r="T1056" i="8"/>
  <c r="R1056" i="8"/>
  <c r="Q1056" i="8"/>
  <c r="P1056" i="8"/>
  <c r="O1056" i="8"/>
  <c r="N1056" i="8"/>
  <c r="M1056" i="8"/>
  <c r="L1056" i="8"/>
  <c r="T1055" i="8"/>
  <c r="R1055" i="8"/>
  <c r="Q1055" i="8"/>
  <c r="P1055" i="8"/>
  <c r="O1055" i="8"/>
  <c r="N1055" i="8"/>
  <c r="M1055" i="8"/>
  <c r="L1055" i="8"/>
  <c r="T1054" i="8"/>
  <c r="R1054" i="8"/>
  <c r="Q1054" i="8"/>
  <c r="P1054" i="8"/>
  <c r="O1054" i="8"/>
  <c r="N1054" i="8"/>
  <c r="M1054" i="8"/>
  <c r="L1054" i="8"/>
  <c r="T1053" i="8"/>
  <c r="R1053" i="8"/>
  <c r="Q1053" i="8"/>
  <c r="P1053" i="8"/>
  <c r="O1053" i="8"/>
  <c r="N1053" i="8"/>
  <c r="M1053" i="8"/>
  <c r="L1053" i="8"/>
  <c r="T1052" i="8"/>
  <c r="R1052" i="8"/>
  <c r="Q1052" i="8"/>
  <c r="P1052" i="8"/>
  <c r="O1052" i="8"/>
  <c r="N1052" i="8"/>
  <c r="M1052" i="8"/>
  <c r="L1052" i="8"/>
  <c r="T1051" i="8"/>
  <c r="R1051" i="8"/>
  <c r="Q1051" i="8"/>
  <c r="P1051" i="8"/>
  <c r="O1051" i="8"/>
  <c r="N1051" i="8"/>
  <c r="M1051" i="8"/>
  <c r="L1051" i="8"/>
  <c r="T1050" i="8"/>
  <c r="R1050" i="8"/>
  <c r="Q1050" i="8"/>
  <c r="P1050" i="8"/>
  <c r="O1050" i="8"/>
  <c r="N1050" i="8"/>
  <c r="M1050" i="8"/>
  <c r="L1050" i="8"/>
  <c r="T1049" i="8"/>
  <c r="R1049" i="8"/>
  <c r="Q1049" i="8"/>
  <c r="P1049" i="8"/>
  <c r="O1049" i="8"/>
  <c r="N1049" i="8"/>
  <c r="M1049" i="8"/>
  <c r="L1049" i="8"/>
  <c r="T1048" i="8"/>
  <c r="R1048" i="8"/>
  <c r="Q1048" i="8"/>
  <c r="P1048" i="8"/>
  <c r="O1048" i="8"/>
  <c r="N1048" i="8"/>
  <c r="M1048" i="8"/>
  <c r="L1048" i="8"/>
  <c r="T1047" i="8"/>
  <c r="R1047" i="8"/>
  <c r="Q1047" i="8"/>
  <c r="P1047" i="8"/>
  <c r="O1047" i="8"/>
  <c r="N1047" i="8"/>
  <c r="M1047" i="8"/>
  <c r="L1047" i="8"/>
  <c r="T1046" i="8"/>
  <c r="R1046" i="8"/>
  <c r="Q1046" i="8"/>
  <c r="P1046" i="8"/>
  <c r="O1046" i="8"/>
  <c r="N1046" i="8"/>
  <c r="M1046" i="8"/>
  <c r="L1046" i="8"/>
  <c r="T1045" i="8"/>
  <c r="R1045" i="8"/>
  <c r="Q1045" i="8"/>
  <c r="P1045" i="8"/>
  <c r="O1045" i="8"/>
  <c r="N1045" i="8"/>
  <c r="M1045" i="8"/>
  <c r="L1045" i="8"/>
  <c r="T1044" i="8"/>
  <c r="R1044" i="8"/>
  <c r="Q1044" i="8"/>
  <c r="P1044" i="8"/>
  <c r="O1044" i="8"/>
  <c r="N1044" i="8"/>
  <c r="M1044" i="8"/>
  <c r="L1044" i="8"/>
  <c r="T1043" i="8"/>
  <c r="R1043" i="8"/>
  <c r="Q1043" i="8"/>
  <c r="P1043" i="8"/>
  <c r="O1043" i="8"/>
  <c r="N1043" i="8"/>
  <c r="M1043" i="8"/>
  <c r="L1043" i="8"/>
  <c r="T1042" i="8"/>
  <c r="R1042" i="8"/>
  <c r="Q1042" i="8"/>
  <c r="P1042" i="8"/>
  <c r="O1042" i="8"/>
  <c r="N1042" i="8"/>
  <c r="M1042" i="8"/>
  <c r="L1042" i="8"/>
  <c r="T1041" i="8"/>
  <c r="R1041" i="8"/>
  <c r="Q1041" i="8"/>
  <c r="P1041" i="8"/>
  <c r="O1041" i="8"/>
  <c r="N1041" i="8"/>
  <c r="M1041" i="8"/>
  <c r="L1041" i="8"/>
  <c r="T1040" i="8"/>
  <c r="R1040" i="8"/>
  <c r="Q1040" i="8"/>
  <c r="P1040" i="8"/>
  <c r="O1040" i="8"/>
  <c r="N1040" i="8"/>
  <c r="M1040" i="8"/>
  <c r="L1040" i="8"/>
  <c r="T1039" i="8"/>
  <c r="R1039" i="8"/>
  <c r="Q1039" i="8"/>
  <c r="P1039" i="8"/>
  <c r="O1039" i="8"/>
  <c r="N1039" i="8"/>
  <c r="M1039" i="8"/>
  <c r="L1039" i="8"/>
  <c r="T1038" i="8"/>
  <c r="R1038" i="8"/>
  <c r="Q1038" i="8"/>
  <c r="P1038" i="8"/>
  <c r="O1038" i="8"/>
  <c r="N1038" i="8"/>
  <c r="M1038" i="8"/>
  <c r="L1038" i="8"/>
  <c r="T1037" i="8"/>
  <c r="R1037" i="8"/>
  <c r="Q1037" i="8"/>
  <c r="P1037" i="8"/>
  <c r="O1037" i="8"/>
  <c r="N1037" i="8"/>
  <c r="M1037" i="8"/>
  <c r="L1037" i="8"/>
  <c r="T1036" i="8"/>
  <c r="R1036" i="8"/>
  <c r="Q1036" i="8"/>
  <c r="P1036" i="8"/>
  <c r="O1036" i="8"/>
  <c r="N1036" i="8"/>
  <c r="M1036" i="8"/>
  <c r="L1036" i="8"/>
  <c r="T1035" i="8"/>
  <c r="R1035" i="8"/>
  <c r="Q1035" i="8"/>
  <c r="P1035" i="8"/>
  <c r="O1035" i="8"/>
  <c r="N1035" i="8"/>
  <c r="M1035" i="8"/>
  <c r="L1035" i="8"/>
  <c r="T1034" i="8"/>
  <c r="R1034" i="8"/>
  <c r="Q1034" i="8"/>
  <c r="P1034" i="8"/>
  <c r="O1034" i="8"/>
  <c r="N1034" i="8"/>
  <c r="M1034" i="8"/>
  <c r="L1034" i="8"/>
  <c r="T1033" i="8"/>
  <c r="R1033" i="8"/>
  <c r="Q1033" i="8"/>
  <c r="P1033" i="8"/>
  <c r="O1033" i="8"/>
  <c r="N1033" i="8"/>
  <c r="M1033" i="8"/>
  <c r="L1033" i="8"/>
  <c r="T1032" i="8"/>
  <c r="R1032" i="8"/>
  <c r="Q1032" i="8"/>
  <c r="P1032" i="8"/>
  <c r="O1032" i="8"/>
  <c r="N1032" i="8"/>
  <c r="M1032" i="8"/>
  <c r="L1032" i="8"/>
  <c r="T1031" i="8"/>
  <c r="R1031" i="8"/>
  <c r="Q1031" i="8"/>
  <c r="P1031" i="8"/>
  <c r="O1031" i="8"/>
  <c r="N1031" i="8"/>
  <c r="M1031" i="8"/>
  <c r="L1031" i="8"/>
  <c r="T1030" i="8"/>
  <c r="R1030" i="8"/>
  <c r="Q1030" i="8"/>
  <c r="P1030" i="8"/>
  <c r="O1030" i="8"/>
  <c r="N1030" i="8"/>
  <c r="M1030" i="8"/>
  <c r="L1030" i="8"/>
  <c r="T1029" i="8"/>
  <c r="R1029" i="8"/>
  <c r="Q1029" i="8"/>
  <c r="P1029" i="8"/>
  <c r="O1029" i="8"/>
  <c r="N1029" i="8"/>
  <c r="M1029" i="8"/>
  <c r="L1029" i="8"/>
  <c r="T1028" i="8"/>
  <c r="R1028" i="8"/>
  <c r="Q1028" i="8"/>
  <c r="P1028" i="8"/>
  <c r="O1028" i="8"/>
  <c r="N1028" i="8"/>
  <c r="M1028" i="8"/>
  <c r="L1028" i="8"/>
  <c r="T1027" i="8"/>
  <c r="R1027" i="8"/>
  <c r="Q1027" i="8"/>
  <c r="P1027" i="8"/>
  <c r="O1027" i="8"/>
  <c r="N1027" i="8"/>
  <c r="M1027" i="8"/>
  <c r="L1027" i="8"/>
  <c r="T1026" i="8"/>
  <c r="R1026" i="8"/>
  <c r="Q1026" i="8"/>
  <c r="P1026" i="8"/>
  <c r="O1026" i="8"/>
  <c r="N1026" i="8"/>
  <c r="M1026" i="8"/>
  <c r="L1026" i="8"/>
  <c r="T1025" i="8"/>
  <c r="R1025" i="8"/>
  <c r="Q1025" i="8"/>
  <c r="P1025" i="8"/>
  <c r="O1025" i="8"/>
  <c r="N1025" i="8"/>
  <c r="M1025" i="8"/>
  <c r="L1025" i="8"/>
  <c r="T1024" i="8"/>
  <c r="R1024" i="8"/>
  <c r="Q1024" i="8"/>
  <c r="P1024" i="8"/>
  <c r="O1024" i="8"/>
  <c r="N1024" i="8"/>
  <c r="M1024" i="8"/>
  <c r="L1024" i="8"/>
  <c r="T1023" i="8"/>
  <c r="R1023" i="8"/>
  <c r="Q1023" i="8"/>
  <c r="P1023" i="8"/>
  <c r="O1023" i="8"/>
  <c r="N1023" i="8"/>
  <c r="M1023" i="8"/>
  <c r="L1023" i="8"/>
  <c r="T1022" i="8"/>
  <c r="R1022" i="8"/>
  <c r="Q1022" i="8"/>
  <c r="P1022" i="8"/>
  <c r="O1022" i="8"/>
  <c r="N1022" i="8"/>
  <c r="M1022" i="8"/>
  <c r="L1022" i="8"/>
  <c r="T1021" i="8"/>
  <c r="R1021" i="8"/>
  <c r="Q1021" i="8"/>
  <c r="P1021" i="8"/>
  <c r="O1021" i="8"/>
  <c r="N1021" i="8"/>
  <c r="M1021" i="8"/>
  <c r="L1021" i="8"/>
  <c r="T1020" i="8"/>
  <c r="R1020" i="8"/>
  <c r="Q1020" i="8"/>
  <c r="P1020" i="8"/>
  <c r="O1020" i="8"/>
  <c r="N1020" i="8"/>
  <c r="M1020" i="8"/>
  <c r="L1020" i="8"/>
  <c r="T1019" i="8"/>
  <c r="R1019" i="8"/>
  <c r="Q1019" i="8"/>
  <c r="P1019" i="8"/>
  <c r="O1019" i="8"/>
  <c r="N1019" i="8"/>
  <c r="M1019" i="8"/>
  <c r="L1019" i="8"/>
  <c r="T1018" i="8"/>
  <c r="R1018" i="8"/>
  <c r="Q1018" i="8"/>
  <c r="P1018" i="8"/>
  <c r="O1018" i="8"/>
  <c r="N1018" i="8"/>
  <c r="M1018" i="8"/>
  <c r="L1018" i="8"/>
  <c r="T1017" i="8"/>
  <c r="R1017" i="8"/>
  <c r="Q1017" i="8"/>
  <c r="P1017" i="8"/>
  <c r="O1017" i="8"/>
  <c r="N1017" i="8"/>
  <c r="M1017" i="8"/>
  <c r="L1017" i="8"/>
  <c r="T1016" i="8"/>
  <c r="R1016" i="8"/>
  <c r="Q1016" i="8"/>
  <c r="P1016" i="8"/>
  <c r="O1016" i="8"/>
  <c r="N1016" i="8"/>
  <c r="M1016" i="8"/>
  <c r="L1016" i="8"/>
  <c r="T1015" i="8"/>
  <c r="R1015" i="8"/>
  <c r="Q1015" i="8"/>
  <c r="P1015" i="8"/>
  <c r="O1015" i="8"/>
  <c r="N1015" i="8"/>
  <c r="M1015" i="8"/>
  <c r="L1015" i="8"/>
  <c r="T1014" i="8"/>
  <c r="R1014" i="8"/>
  <c r="Q1014" i="8"/>
  <c r="P1014" i="8"/>
  <c r="O1014" i="8"/>
  <c r="N1014" i="8"/>
  <c r="M1014" i="8"/>
  <c r="L1014" i="8"/>
  <c r="T1013" i="8"/>
  <c r="R1013" i="8"/>
  <c r="Q1013" i="8"/>
  <c r="P1013" i="8"/>
  <c r="O1013" i="8"/>
  <c r="N1013" i="8"/>
  <c r="M1013" i="8"/>
  <c r="L1013" i="8"/>
  <c r="T1012" i="8"/>
  <c r="R1012" i="8"/>
  <c r="Q1012" i="8"/>
  <c r="P1012" i="8"/>
  <c r="O1012" i="8"/>
  <c r="N1012" i="8"/>
  <c r="M1012" i="8"/>
  <c r="L1012" i="8"/>
  <c r="T1011" i="8"/>
  <c r="R1011" i="8"/>
  <c r="Q1011" i="8"/>
  <c r="P1011" i="8"/>
  <c r="O1011" i="8"/>
  <c r="N1011" i="8"/>
  <c r="M1011" i="8"/>
  <c r="L1011" i="8"/>
  <c r="T1010" i="8"/>
  <c r="R1010" i="8"/>
  <c r="Q1010" i="8"/>
  <c r="P1010" i="8"/>
  <c r="O1010" i="8"/>
  <c r="N1010" i="8"/>
  <c r="M1010" i="8"/>
  <c r="L1010" i="8"/>
  <c r="T1009" i="8"/>
  <c r="R1009" i="8"/>
  <c r="Q1009" i="8"/>
  <c r="P1009" i="8"/>
  <c r="O1009" i="8"/>
  <c r="N1009" i="8"/>
  <c r="M1009" i="8"/>
  <c r="L1009" i="8"/>
  <c r="T1008" i="8"/>
  <c r="R1008" i="8"/>
  <c r="Q1008" i="8"/>
  <c r="P1008" i="8"/>
  <c r="O1008" i="8"/>
  <c r="N1008" i="8"/>
  <c r="M1008" i="8"/>
  <c r="L1008" i="8"/>
  <c r="T1007" i="8"/>
  <c r="R1007" i="8"/>
  <c r="Q1007" i="8"/>
  <c r="P1007" i="8"/>
  <c r="O1007" i="8"/>
  <c r="N1007" i="8"/>
  <c r="M1007" i="8"/>
  <c r="L1007" i="8"/>
  <c r="T1006" i="8"/>
  <c r="R1006" i="8"/>
  <c r="Q1006" i="8"/>
  <c r="P1006" i="8"/>
  <c r="O1006" i="8"/>
  <c r="N1006" i="8"/>
  <c r="M1006" i="8"/>
  <c r="L1006" i="8"/>
  <c r="T1005" i="8"/>
  <c r="R1005" i="8"/>
  <c r="Q1005" i="8"/>
  <c r="P1005" i="8"/>
  <c r="O1005" i="8"/>
  <c r="N1005" i="8"/>
  <c r="M1005" i="8"/>
  <c r="L1005" i="8"/>
  <c r="T1004" i="8"/>
  <c r="R1004" i="8"/>
  <c r="Q1004" i="8"/>
  <c r="P1004" i="8"/>
  <c r="O1004" i="8"/>
  <c r="N1004" i="8"/>
  <c r="M1004" i="8"/>
  <c r="L1004" i="8"/>
  <c r="T1003" i="8"/>
  <c r="R1003" i="8"/>
  <c r="Q1003" i="8"/>
  <c r="P1003" i="8"/>
  <c r="O1003" i="8"/>
  <c r="N1003" i="8"/>
  <c r="M1003" i="8"/>
  <c r="L1003" i="8"/>
  <c r="T1002" i="8"/>
  <c r="R1002" i="8"/>
  <c r="Q1002" i="8"/>
  <c r="P1002" i="8"/>
  <c r="O1002" i="8"/>
  <c r="N1002" i="8"/>
  <c r="M1002" i="8"/>
  <c r="L1002" i="8"/>
  <c r="T1001" i="8"/>
  <c r="R1001" i="8"/>
  <c r="Q1001" i="8"/>
  <c r="P1001" i="8"/>
  <c r="O1001" i="8"/>
  <c r="N1001" i="8"/>
  <c r="M1001" i="8"/>
  <c r="L1001" i="8"/>
  <c r="T1000" i="8"/>
  <c r="R1000" i="8"/>
  <c r="Q1000" i="8"/>
  <c r="P1000" i="8"/>
  <c r="O1000" i="8"/>
  <c r="N1000" i="8"/>
  <c r="M1000" i="8"/>
  <c r="L1000" i="8"/>
  <c r="T999" i="8"/>
  <c r="R999" i="8"/>
  <c r="Q999" i="8"/>
  <c r="P999" i="8"/>
  <c r="O999" i="8"/>
  <c r="N999" i="8"/>
  <c r="M999" i="8"/>
  <c r="L999" i="8"/>
  <c r="T998" i="8"/>
  <c r="R998" i="8"/>
  <c r="Q998" i="8"/>
  <c r="P998" i="8"/>
  <c r="O998" i="8"/>
  <c r="N998" i="8"/>
  <c r="M998" i="8"/>
  <c r="L998" i="8"/>
  <c r="T997" i="8"/>
  <c r="R997" i="8"/>
  <c r="Q997" i="8"/>
  <c r="P997" i="8"/>
  <c r="O997" i="8"/>
  <c r="N997" i="8"/>
  <c r="M997" i="8"/>
  <c r="L997" i="8"/>
  <c r="T996" i="8"/>
  <c r="R996" i="8"/>
  <c r="Q996" i="8"/>
  <c r="P996" i="8"/>
  <c r="O996" i="8"/>
  <c r="N996" i="8"/>
  <c r="M996" i="8"/>
  <c r="L996" i="8"/>
  <c r="T995" i="8"/>
  <c r="R995" i="8"/>
  <c r="Q995" i="8"/>
  <c r="P995" i="8"/>
  <c r="O995" i="8"/>
  <c r="N995" i="8"/>
  <c r="M995" i="8"/>
  <c r="L995" i="8"/>
  <c r="T994" i="8"/>
  <c r="R994" i="8"/>
  <c r="Q994" i="8"/>
  <c r="P994" i="8"/>
  <c r="O994" i="8"/>
  <c r="N994" i="8"/>
  <c r="M994" i="8"/>
  <c r="L994" i="8"/>
  <c r="T993" i="8"/>
  <c r="R993" i="8"/>
  <c r="Q993" i="8"/>
  <c r="P993" i="8"/>
  <c r="O993" i="8"/>
  <c r="N993" i="8"/>
  <c r="M993" i="8"/>
  <c r="L993" i="8"/>
  <c r="T992" i="8"/>
  <c r="R992" i="8"/>
  <c r="Q992" i="8"/>
  <c r="P992" i="8"/>
  <c r="O992" i="8"/>
  <c r="N992" i="8"/>
  <c r="M992" i="8"/>
  <c r="L992" i="8"/>
  <c r="T991" i="8"/>
  <c r="R991" i="8"/>
  <c r="Q991" i="8"/>
  <c r="P991" i="8"/>
  <c r="O991" i="8"/>
  <c r="N991" i="8"/>
  <c r="M991" i="8"/>
  <c r="L991" i="8"/>
  <c r="T990" i="8"/>
  <c r="R990" i="8"/>
  <c r="Q990" i="8"/>
  <c r="P990" i="8"/>
  <c r="O990" i="8"/>
  <c r="N990" i="8"/>
  <c r="M990" i="8"/>
  <c r="L990" i="8"/>
  <c r="T989" i="8"/>
  <c r="R989" i="8"/>
  <c r="Q989" i="8"/>
  <c r="P989" i="8"/>
  <c r="O989" i="8"/>
  <c r="N989" i="8"/>
  <c r="M989" i="8"/>
  <c r="L989" i="8"/>
  <c r="T988" i="8"/>
  <c r="R988" i="8"/>
  <c r="Q988" i="8"/>
  <c r="P988" i="8"/>
  <c r="O988" i="8"/>
  <c r="N988" i="8"/>
  <c r="M988" i="8"/>
  <c r="L988" i="8"/>
  <c r="T987" i="8"/>
  <c r="R987" i="8"/>
  <c r="Q987" i="8"/>
  <c r="P987" i="8"/>
  <c r="O987" i="8"/>
  <c r="N987" i="8"/>
  <c r="M987" i="8"/>
  <c r="L987" i="8"/>
  <c r="T986" i="8"/>
  <c r="R986" i="8"/>
  <c r="Q986" i="8"/>
  <c r="P986" i="8"/>
  <c r="O986" i="8"/>
  <c r="N986" i="8"/>
  <c r="M986" i="8"/>
  <c r="L986" i="8"/>
  <c r="T985" i="8"/>
  <c r="R985" i="8"/>
  <c r="Q985" i="8"/>
  <c r="P985" i="8"/>
  <c r="O985" i="8"/>
  <c r="N985" i="8"/>
  <c r="M985" i="8"/>
  <c r="L985" i="8"/>
  <c r="T984" i="8"/>
  <c r="R984" i="8"/>
  <c r="Q984" i="8"/>
  <c r="P984" i="8"/>
  <c r="O984" i="8"/>
  <c r="N984" i="8"/>
  <c r="M984" i="8"/>
  <c r="L984" i="8"/>
  <c r="T983" i="8"/>
  <c r="R983" i="8"/>
  <c r="Q983" i="8"/>
  <c r="P983" i="8"/>
  <c r="O983" i="8"/>
  <c r="N983" i="8"/>
  <c r="M983" i="8"/>
  <c r="L983" i="8"/>
  <c r="T982" i="8"/>
  <c r="R982" i="8"/>
  <c r="Q982" i="8"/>
  <c r="P982" i="8"/>
  <c r="O982" i="8"/>
  <c r="N982" i="8"/>
  <c r="M982" i="8"/>
  <c r="L982" i="8"/>
  <c r="T981" i="8"/>
  <c r="R981" i="8"/>
  <c r="Q981" i="8"/>
  <c r="P981" i="8"/>
  <c r="O981" i="8"/>
  <c r="N981" i="8"/>
  <c r="M981" i="8"/>
  <c r="L981" i="8"/>
  <c r="T980" i="8"/>
  <c r="R980" i="8"/>
  <c r="Q980" i="8"/>
  <c r="P980" i="8"/>
  <c r="O980" i="8"/>
  <c r="N980" i="8"/>
  <c r="M980" i="8"/>
  <c r="L980" i="8"/>
  <c r="T979" i="8"/>
  <c r="R979" i="8"/>
  <c r="Q979" i="8"/>
  <c r="P979" i="8"/>
  <c r="O979" i="8"/>
  <c r="N979" i="8"/>
  <c r="M979" i="8"/>
  <c r="L979" i="8"/>
  <c r="T978" i="8"/>
  <c r="R978" i="8"/>
  <c r="Q978" i="8"/>
  <c r="P978" i="8"/>
  <c r="O978" i="8"/>
  <c r="N978" i="8"/>
  <c r="M978" i="8"/>
  <c r="L978" i="8"/>
  <c r="T977" i="8"/>
  <c r="R977" i="8"/>
  <c r="Q977" i="8"/>
  <c r="P977" i="8"/>
  <c r="O977" i="8"/>
  <c r="N977" i="8"/>
  <c r="M977" i="8"/>
  <c r="L977" i="8"/>
  <c r="T976" i="8"/>
  <c r="R976" i="8"/>
  <c r="Q976" i="8"/>
  <c r="P976" i="8"/>
  <c r="O976" i="8"/>
  <c r="N976" i="8"/>
  <c r="M976" i="8"/>
  <c r="L976" i="8"/>
  <c r="T975" i="8"/>
  <c r="R975" i="8"/>
  <c r="Q975" i="8"/>
  <c r="P975" i="8"/>
  <c r="O975" i="8"/>
  <c r="N975" i="8"/>
  <c r="M975" i="8"/>
  <c r="L975" i="8"/>
  <c r="T974" i="8"/>
  <c r="R974" i="8"/>
  <c r="Q974" i="8"/>
  <c r="P974" i="8"/>
  <c r="O974" i="8"/>
  <c r="N974" i="8"/>
  <c r="M974" i="8"/>
  <c r="L974" i="8"/>
  <c r="T973" i="8"/>
  <c r="R973" i="8"/>
  <c r="Q973" i="8"/>
  <c r="P973" i="8"/>
  <c r="O973" i="8"/>
  <c r="N973" i="8"/>
  <c r="M973" i="8"/>
  <c r="L973" i="8"/>
  <c r="T972" i="8"/>
  <c r="R972" i="8"/>
  <c r="Q972" i="8"/>
  <c r="P972" i="8"/>
  <c r="O972" i="8"/>
  <c r="N972" i="8"/>
  <c r="M972" i="8"/>
  <c r="L972" i="8"/>
  <c r="T971" i="8"/>
  <c r="R971" i="8"/>
  <c r="Q971" i="8"/>
  <c r="P971" i="8"/>
  <c r="O971" i="8"/>
  <c r="N971" i="8"/>
  <c r="M971" i="8"/>
  <c r="L971" i="8"/>
  <c r="T970" i="8"/>
  <c r="R970" i="8"/>
  <c r="Q970" i="8"/>
  <c r="P970" i="8"/>
  <c r="O970" i="8"/>
  <c r="N970" i="8"/>
  <c r="M970" i="8"/>
  <c r="L970" i="8"/>
  <c r="T969" i="8"/>
  <c r="R969" i="8"/>
  <c r="Q969" i="8"/>
  <c r="P969" i="8"/>
  <c r="O969" i="8"/>
  <c r="N969" i="8"/>
  <c r="M969" i="8"/>
  <c r="L969" i="8"/>
  <c r="T968" i="8"/>
  <c r="R968" i="8"/>
  <c r="Q968" i="8"/>
  <c r="P968" i="8"/>
  <c r="O968" i="8"/>
  <c r="N968" i="8"/>
  <c r="M968" i="8"/>
  <c r="L968" i="8"/>
  <c r="T967" i="8"/>
  <c r="R967" i="8"/>
  <c r="Q967" i="8"/>
  <c r="P967" i="8"/>
  <c r="O967" i="8"/>
  <c r="N967" i="8"/>
  <c r="M967" i="8"/>
  <c r="L967" i="8"/>
  <c r="T966" i="8"/>
  <c r="R966" i="8"/>
  <c r="Q966" i="8"/>
  <c r="P966" i="8"/>
  <c r="O966" i="8"/>
  <c r="N966" i="8"/>
  <c r="M966" i="8"/>
  <c r="L966" i="8"/>
  <c r="T965" i="8"/>
  <c r="R965" i="8"/>
  <c r="Q965" i="8"/>
  <c r="P965" i="8"/>
  <c r="O965" i="8"/>
  <c r="N965" i="8"/>
  <c r="M965" i="8"/>
  <c r="L965" i="8"/>
  <c r="T964" i="8"/>
  <c r="R964" i="8"/>
  <c r="Q964" i="8"/>
  <c r="P964" i="8"/>
  <c r="O964" i="8"/>
  <c r="N964" i="8"/>
  <c r="M964" i="8"/>
  <c r="L964" i="8"/>
  <c r="T963" i="8"/>
  <c r="R963" i="8"/>
  <c r="Q963" i="8"/>
  <c r="P963" i="8"/>
  <c r="O963" i="8"/>
  <c r="N963" i="8"/>
  <c r="M963" i="8"/>
  <c r="L963" i="8"/>
  <c r="T962" i="8"/>
  <c r="R962" i="8"/>
  <c r="Q962" i="8"/>
  <c r="P962" i="8"/>
  <c r="O962" i="8"/>
  <c r="N962" i="8"/>
  <c r="M962" i="8"/>
  <c r="L962" i="8"/>
  <c r="T961" i="8"/>
  <c r="R961" i="8"/>
  <c r="Q961" i="8"/>
  <c r="P961" i="8"/>
  <c r="O961" i="8"/>
  <c r="N961" i="8"/>
  <c r="M961" i="8"/>
  <c r="L961" i="8"/>
  <c r="T960" i="8"/>
  <c r="R960" i="8"/>
  <c r="Q960" i="8"/>
  <c r="P960" i="8"/>
  <c r="O960" i="8"/>
  <c r="N960" i="8"/>
  <c r="M960" i="8"/>
  <c r="L960" i="8"/>
  <c r="T959" i="8"/>
  <c r="R959" i="8"/>
  <c r="Q959" i="8"/>
  <c r="P959" i="8"/>
  <c r="O959" i="8"/>
  <c r="N959" i="8"/>
  <c r="M959" i="8"/>
  <c r="L959" i="8"/>
  <c r="T958" i="8"/>
  <c r="R958" i="8"/>
  <c r="Q958" i="8"/>
  <c r="P958" i="8"/>
  <c r="O958" i="8"/>
  <c r="N958" i="8"/>
  <c r="M958" i="8"/>
  <c r="L958" i="8"/>
  <c r="T957" i="8"/>
  <c r="R957" i="8"/>
  <c r="Q957" i="8"/>
  <c r="P957" i="8"/>
  <c r="O957" i="8"/>
  <c r="N957" i="8"/>
  <c r="M957" i="8"/>
  <c r="L957" i="8"/>
  <c r="T956" i="8"/>
  <c r="R956" i="8"/>
  <c r="Q956" i="8"/>
  <c r="P956" i="8"/>
  <c r="O956" i="8"/>
  <c r="N956" i="8"/>
  <c r="M956" i="8"/>
  <c r="L956" i="8"/>
  <c r="T955" i="8"/>
  <c r="R955" i="8"/>
  <c r="Q955" i="8"/>
  <c r="P955" i="8"/>
  <c r="O955" i="8"/>
  <c r="N955" i="8"/>
  <c r="M955" i="8"/>
  <c r="L955" i="8"/>
  <c r="T954" i="8"/>
  <c r="R954" i="8"/>
  <c r="Q954" i="8"/>
  <c r="P954" i="8"/>
  <c r="O954" i="8"/>
  <c r="N954" i="8"/>
  <c r="M954" i="8"/>
  <c r="L954" i="8"/>
  <c r="T953" i="8"/>
  <c r="R953" i="8"/>
  <c r="Q953" i="8"/>
  <c r="P953" i="8"/>
  <c r="O953" i="8"/>
  <c r="N953" i="8"/>
  <c r="M953" i="8"/>
  <c r="L953" i="8"/>
  <c r="T952" i="8"/>
  <c r="R952" i="8"/>
  <c r="Q952" i="8"/>
  <c r="P952" i="8"/>
  <c r="O952" i="8"/>
  <c r="N952" i="8"/>
  <c r="M952" i="8"/>
  <c r="L952" i="8"/>
  <c r="T951" i="8"/>
  <c r="R951" i="8"/>
  <c r="Q951" i="8"/>
  <c r="P951" i="8"/>
  <c r="O951" i="8"/>
  <c r="N951" i="8"/>
  <c r="M951" i="8"/>
  <c r="L951" i="8"/>
  <c r="T950" i="8"/>
  <c r="R950" i="8"/>
  <c r="Q950" i="8"/>
  <c r="P950" i="8"/>
  <c r="O950" i="8"/>
  <c r="N950" i="8"/>
  <c r="M950" i="8"/>
  <c r="L950" i="8"/>
  <c r="T949" i="8"/>
  <c r="R949" i="8"/>
  <c r="Q949" i="8"/>
  <c r="P949" i="8"/>
  <c r="O949" i="8"/>
  <c r="N949" i="8"/>
  <c r="M949" i="8"/>
  <c r="L949" i="8"/>
  <c r="T948" i="8"/>
  <c r="R948" i="8"/>
  <c r="Q948" i="8"/>
  <c r="P948" i="8"/>
  <c r="O948" i="8"/>
  <c r="N948" i="8"/>
  <c r="M948" i="8"/>
  <c r="L948" i="8"/>
  <c r="T947" i="8"/>
  <c r="R947" i="8"/>
  <c r="Q947" i="8"/>
  <c r="P947" i="8"/>
  <c r="O947" i="8"/>
  <c r="N947" i="8"/>
  <c r="M947" i="8"/>
  <c r="L947" i="8"/>
  <c r="T946" i="8"/>
  <c r="R946" i="8"/>
  <c r="Q946" i="8"/>
  <c r="P946" i="8"/>
  <c r="O946" i="8"/>
  <c r="N946" i="8"/>
  <c r="M946" i="8"/>
  <c r="L946" i="8"/>
  <c r="T945" i="8"/>
  <c r="R945" i="8"/>
  <c r="Q945" i="8"/>
  <c r="P945" i="8"/>
  <c r="O945" i="8"/>
  <c r="N945" i="8"/>
  <c r="M945" i="8"/>
  <c r="L945" i="8"/>
  <c r="T944" i="8"/>
  <c r="R944" i="8"/>
  <c r="Q944" i="8"/>
  <c r="P944" i="8"/>
  <c r="O944" i="8"/>
  <c r="N944" i="8"/>
  <c r="M944" i="8"/>
  <c r="L944" i="8"/>
  <c r="T943" i="8"/>
  <c r="R943" i="8"/>
  <c r="Q943" i="8"/>
  <c r="P943" i="8"/>
  <c r="O943" i="8"/>
  <c r="N943" i="8"/>
  <c r="M943" i="8"/>
  <c r="L943" i="8"/>
  <c r="T942" i="8"/>
  <c r="R942" i="8"/>
  <c r="Q942" i="8"/>
  <c r="P942" i="8"/>
  <c r="O942" i="8"/>
  <c r="N942" i="8"/>
  <c r="M942" i="8"/>
  <c r="L942" i="8"/>
  <c r="T941" i="8"/>
  <c r="R941" i="8"/>
  <c r="Q941" i="8"/>
  <c r="P941" i="8"/>
  <c r="O941" i="8"/>
  <c r="N941" i="8"/>
  <c r="M941" i="8"/>
  <c r="L941" i="8"/>
  <c r="T940" i="8"/>
  <c r="R940" i="8"/>
  <c r="Q940" i="8"/>
  <c r="P940" i="8"/>
  <c r="O940" i="8"/>
  <c r="N940" i="8"/>
  <c r="M940" i="8"/>
  <c r="L940" i="8"/>
  <c r="T939" i="8"/>
  <c r="R939" i="8"/>
  <c r="Q939" i="8"/>
  <c r="P939" i="8"/>
  <c r="O939" i="8"/>
  <c r="N939" i="8"/>
  <c r="M939" i="8"/>
  <c r="L939" i="8"/>
  <c r="T938" i="8"/>
  <c r="R938" i="8"/>
  <c r="Q938" i="8"/>
  <c r="P938" i="8"/>
  <c r="O938" i="8"/>
  <c r="N938" i="8"/>
  <c r="M938" i="8"/>
  <c r="L938" i="8"/>
  <c r="T937" i="8"/>
  <c r="R937" i="8"/>
  <c r="Q937" i="8"/>
  <c r="P937" i="8"/>
  <c r="O937" i="8"/>
  <c r="N937" i="8"/>
  <c r="M937" i="8"/>
  <c r="L937" i="8"/>
  <c r="T936" i="8"/>
  <c r="R936" i="8"/>
  <c r="Q936" i="8"/>
  <c r="P936" i="8"/>
  <c r="O936" i="8"/>
  <c r="N936" i="8"/>
  <c r="M936" i="8"/>
  <c r="L936" i="8"/>
  <c r="T935" i="8"/>
  <c r="R935" i="8"/>
  <c r="Q935" i="8"/>
  <c r="P935" i="8"/>
  <c r="O935" i="8"/>
  <c r="N935" i="8"/>
  <c r="M935" i="8"/>
  <c r="L935" i="8"/>
  <c r="T934" i="8"/>
  <c r="R934" i="8"/>
  <c r="Q934" i="8"/>
  <c r="P934" i="8"/>
  <c r="O934" i="8"/>
  <c r="N934" i="8"/>
  <c r="M934" i="8"/>
  <c r="L934" i="8"/>
  <c r="T933" i="8"/>
  <c r="R933" i="8"/>
  <c r="Q933" i="8"/>
  <c r="P933" i="8"/>
  <c r="O933" i="8"/>
  <c r="N933" i="8"/>
  <c r="M933" i="8"/>
  <c r="L933" i="8"/>
  <c r="T932" i="8"/>
  <c r="R932" i="8"/>
  <c r="Q932" i="8"/>
  <c r="P932" i="8"/>
  <c r="O932" i="8"/>
  <c r="N932" i="8"/>
  <c r="M932" i="8"/>
  <c r="L932" i="8"/>
  <c r="T931" i="8"/>
  <c r="R931" i="8"/>
  <c r="Q931" i="8"/>
  <c r="P931" i="8"/>
  <c r="O931" i="8"/>
  <c r="N931" i="8"/>
  <c r="M931" i="8"/>
  <c r="L931" i="8"/>
  <c r="T930" i="8"/>
  <c r="R930" i="8"/>
  <c r="Q930" i="8"/>
  <c r="P930" i="8"/>
  <c r="O930" i="8"/>
  <c r="N930" i="8"/>
  <c r="M930" i="8"/>
  <c r="L930" i="8"/>
  <c r="T929" i="8"/>
  <c r="R929" i="8"/>
  <c r="Q929" i="8"/>
  <c r="P929" i="8"/>
  <c r="O929" i="8"/>
  <c r="N929" i="8"/>
  <c r="M929" i="8"/>
  <c r="L929" i="8"/>
  <c r="T928" i="8"/>
  <c r="R928" i="8"/>
  <c r="Q928" i="8"/>
  <c r="P928" i="8"/>
  <c r="O928" i="8"/>
  <c r="N928" i="8"/>
  <c r="M928" i="8"/>
  <c r="L928" i="8"/>
  <c r="T927" i="8"/>
  <c r="R927" i="8"/>
  <c r="Q927" i="8"/>
  <c r="P927" i="8"/>
  <c r="O927" i="8"/>
  <c r="N927" i="8"/>
  <c r="M927" i="8"/>
  <c r="L927" i="8"/>
  <c r="T926" i="8"/>
  <c r="R926" i="8"/>
  <c r="Q926" i="8"/>
  <c r="P926" i="8"/>
  <c r="O926" i="8"/>
  <c r="N926" i="8"/>
  <c r="M926" i="8"/>
  <c r="L926" i="8"/>
  <c r="T925" i="8"/>
  <c r="R925" i="8"/>
  <c r="Q925" i="8"/>
  <c r="P925" i="8"/>
  <c r="O925" i="8"/>
  <c r="N925" i="8"/>
  <c r="M925" i="8"/>
  <c r="L925" i="8"/>
  <c r="T924" i="8"/>
  <c r="R924" i="8"/>
  <c r="Q924" i="8"/>
  <c r="P924" i="8"/>
  <c r="O924" i="8"/>
  <c r="N924" i="8"/>
  <c r="M924" i="8"/>
  <c r="L924" i="8"/>
  <c r="T923" i="8"/>
  <c r="R923" i="8"/>
  <c r="Q923" i="8"/>
  <c r="P923" i="8"/>
  <c r="O923" i="8"/>
  <c r="N923" i="8"/>
  <c r="M923" i="8"/>
  <c r="L923" i="8"/>
  <c r="T922" i="8"/>
  <c r="R922" i="8"/>
  <c r="Q922" i="8"/>
  <c r="P922" i="8"/>
  <c r="O922" i="8"/>
  <c r="N922" i="8"/>
  <c r="M922" i="8"/>
  <c r="L922" i="8"/>
  <c r="T921" i="8"/>
  <c r="R921" i="8"/>
  <c r="Q921" i="8"/>
  <c r="P921" i="8"/>
  <c r="O921" i="8"/>
  <c r="N921" i="8"/>
  <c r="M921" i="8"/>
  <c r="L921" i="8"/>
  <c r="T920" i="8"/>
  <c r="R920" i="8"/>
  <c r="Q920" i="8"/>
  <c r="P920" i="8"/>
  <c r="O920" i="8"/>
  <c r="N920" i="8"/>
  <c r="M920" i="8"/>
  <c r="L920" i="8"/>
  <c r="T919" i="8"/>
  <c r="R919" i="8"/>
  <c r="Q919" i="8"/>
  <c r="P919" i="8"/>
  <c r="O919" i="8"/>
  <c r="N919" i="8"/>
  <c r="M919" i="8"/>
  <c r="L919" i="8"/>
  <c r="T918" i="8"/>
  <c r="R918" i="8"/>
  <c r="Q918" i="8"/>
  <c r="P918" i="8"/>
  <c r="O918" i="8"/>
  <c r="N918" i="8"/>
  <c r="M918" i="8"/>
  <c r="L918" i="8"/>
  <c r="T917" i="8"/>
  <c r="R917" i="8"/>
  <c r="Q917" i="8"/>
  <c r="P917" i="8"/>
  <c r="O917" i="8"/>
  <c r="N917" i="8"/>
  <c r="M917" i="8"/>
  <c r="L917" i="8"/>
  <c r="T916" i="8"/>
  <c r="R916" i="8"/>
  <c r="Q916" i="8"/>
  <c r="P916" i="8"/>
  <c r="O916" i="8"/>
  <c r="N916" i="8"/>
  <c r="M916" i="8"/>
  <c r="L916" i="8"/>
  <c r="T915" i="8"/>
  <c r="R915" i="8"/>
  <c r="Q915" i="8"/>
  <c r="P915" i="8"/>
  <c r="O915" i="8"/>
  <c r="N915" i="8"/>
  <c r="M915" i="8"/>
  <c r="L915" i="8"/>
  <c r="T914" i="8"/>
  <c r="R914" i="8"/>
  <c r="Q914" i="8"/>
  <c r="P914" i="8"/>
  <c r="O914" i="8"/>
  <c r="N914" i="8"/>
  <c r="M914" i="8"/>
  <c r="L914" i="8"/>
  <c r="T913" i="8"/>
  <c r="R913" i="8"/>
  <c r="Q913" i="8"/>
  <c r="P913" i="8"/>
  <c r="O913" i="8"/>
  <c r="N913" i="8"/>
  <c r="M913" i="8"/>
  <c r="L913" i="8"/>
  <c r="T912" i="8"/>
  <c r="R912" i="8"/>
  <c r="Q912" i="8"/>
  <c r="P912" i="8"/>
  <c r="O912" i="8"/>
  <c r="N912" i="8"/>
  <c r="M912" i="8"/>
  <c r="L912" i="8"/>
  <c r="T911" i="8"/>
  <c r="R911" i="8"/>
  <c r="Q911" i="8"/>
  <c r="P911" i="8"/>
  <c r="O911" i="8"/>
  <c r="N911" i="8"/>
  <c r="M911" i="8"/>
  <c r="L911" i="8"/>
  <c r="T910" i="8"/>
  <c r="R910" i="8"/>
  <c r="Q910" i="8"/>
  <c r="P910" i="8"/>
  <c r="O910" i="8"/>
  <c r="N910" i="8"/>
  <c r="M910" i="8"/>
  <c r="L910" i="8"/>
  <c r="T909" i="8"/>
  <c r="R909" i="8"/>
  <c r="Q909" i="8"/>
  <c r="P909" i="8"/>
  <c r="O909" i="8"/>
  <c r="N909" i="8"/>
  <c r="M909" i="8"/>
  <c r="L909" i="8"/>
  <c r="T908" i="8"/>
  <c r="R908" i="8"/>
  <c r="Q908" i="8"/>
  <c r="P908" i="8"/>
  <c r="O908" i="8"/>
  <c r="N908" i="8"/>
  <c r="M908" i="8"/>
  <c r="L908" i="8"/>
  <c r="T907" i="8"/>
  <c r="R907" i="8"/>
  <c r="Q907" i="8"/>
  <c r="P907" i="8"/>
  <c r="O907" i="8"/>
  <c r="N907" i="8"/>
  <c r="M907" i="8"/>
  <c r="L907" i="8"/>
  <c r="T906" i="8"/>
  <c r="R906" i="8"/>
  <c r="Q906" i="8"/>
  <c r="P906" i="8"/>
  <c r="O906" i="8"/>
  <c r="N906" i="8"/>
  <c r="M906" i="8"/>
  <c r="L906" i="8"/>
  <c r="T905" i="8"/>
  <c r="R905" i="8"/>
  <c r="Q905" i="8"/>
  <c r="P905" i="8"/>
  <c r="O905" i="8"/>
  <c r="N905" i="8"/>
  <c r="M905" i="8"/>
  <c r="L905" i="8"/>
  <c r="T904" i="8"/>
  <c r="R904" i="8"/>
  <c r="Q904" i="8"/>
  <c r="P904" i="8"/>
  <c r="O904" i="8"/>
  <c r="N904" i="8"/>
  <c r="M904" i="8"/>
  <c r="L904" i="8"/>
  <c r="T903" i="8"/>
  <c r="R903" i="8"/>
  <c r="Q903" i="8"/>
  <c r="P903" i="8"/>
  <c r="O903" i="8"/>
  <c r="N903" i="8"/>
  <c r="M903" i="8"/>
  <c r="L903" i="8"/>
  <c r="T902" i="8"/>
  <c r="R902" i="8"/>
  <c r="Q902" i="8"/>
  <c r="P902" i="8"/>
  <c r="O902" i="8"/>
  <c r="N902" i="8"/>
  <c r="M902" i="8"/>
  <c r="L902" i="8"/>
  <c r="T901" i="8"/>
  <c r="R901" i="8"/>
  <c r="Q901" i="8"/>
  <c r="P901" i="8"/>
  <c r="O901" i="8"/>
  <c r="N901" i="8"/>
  <c r="M901" i="8"/>
  <c r="L901" i="8"/>
  <c r="T900" i="8"/>
  <c r="R900" i="8"/>
  <c r="Q900" i="8"/>
  <c r="P900" i="8"/>
  <c r="O900" i="8"/>
  <c r="N900" i="8"/>
  <c r="M900" i="8"/>
  <c r="L900" i="8"/>
  <c r="T899" i="8"/>
  <c r="R899" i="8"/>
  <c r="Q899" i="8"/>
  <c r="P899" i="8"/>
  <c r="O899" i="8"/>
  <c r="N899" i="8"/>
  <c r="M899" i="8"/>
  <c r="L899" i="8"/>
  <c r="T898" i="8"/>
  <c r="R898" i="8"/>
  <c r="Q898" i="8"/>
  <c r="P898" i="8"/>
  <c r="O898" i="8"/>
  <c r="N898" i="8"/>
  <c r="M898" i="8"/>
  <c r="L898" i="8"/>
  <c r="T897" i="8"/>
  <c r="R897" i="8"/>
  <c r="Q897" i="8"/>
  <c r="P897" i="8"/>
  <c r="O897" i="8"/>
  <c r="N897" i="8"/>
  <c r="M897" i="8"/>
  <c r="L897" i="8"/>
  <c r="T896" i="8"/>
  <c r="R896" i="8"/>
  <c r="Q896" i="8"/>
  <c r="P896" i="8"/>
  <c r="O896" i="8"/>
  <c r="N896" i="8"/>
  <c r="M896" i="8"/>
  <c r="L896" i="8"/>
  <c r="T895" i="8"/>
  <c r="R895" i="8"/>
  <c r="Q895" i="8"/>
  <c r="P895" i="8"/>
  <c r="O895" i="8"/>
  <c r="N895" i="8"/>
  <c r="M895" i="8"/>
  <c r="L895" i="8"/>
  <c r="T894" i="8"/>
  <c r="R894" i="8"/>
  <c r="Q894" i="8"/>
  <c r="P894" i="8"/>
  <c r="O894" i="8"/>
  <c r="N894" i="8"/>
  <c r="M894" i="8"/>
  <c r="L894" i="8"/>
  <c r="T893" i="8"/>
  <c r="R893" i="8"/>
  <c r="Q893" i="8"/>
  <c r="P893" i="8"/>
  <c r="O893" i="8"/>
  <c r="N893" i="8"/>
  <c r="M893" i="8"/>
  <c r="L893" i="8"/>
  <c r="T892" i="8"/>
  <c r="R892" i="8"/>
  <c r="Q892" i="8"/>
  <c r="P892" i="8"/>
  <c r="O892" i="8"/>
  <c r="N892" i="8"/>
  <c r="M892" i="8"/>
  <c r="L892" i="8"/>
  <c r="T891" i="8"/>
  <c r="R891" i="8"/>
  <c r="Q891" i="8"/>
  <c r="P891" i="8"/>
  <c r="O891" i="8"/>
  <c r="N891" i="8"/>
  <c r="M891" i="8"/>
  <c r="L891" i="8"/>
  <c r="T890" i="8"/>
  <c r="R890" i="8"/>
  <c r="Q890" i="8"/>
  <c r="P890" i="8"/>
  <c r="O890" i="8"/>
  <c r="N890" i="8"/>
  <c r="M890" i="8"/>
  <c r="L890" i="8"/>
  <c r="T889" i="8"/>
  <c r="R889" i="8"/>
  <c r="Q889" i="8"/>
  <c r="P889" i="8"/>
  <c r="O889" i="8"/>
  <c r="N889" i="8"/>
  <c r="M889" i="8"/>
  <c r="L889" i="8"/>
  <c r="T888" i="8"/>
  <c r="R888" i="8"/>
  <c r="Q888" i="8"/>
  <c r="P888" i="8"/>
  <c r="O888" i="8"/>
  <c r="N888" i="8"/>
  <c r="M888" i="8"/>
  <c r="L888" i="8"/>
  <c r="T887" i="8"/>
  <c r="R887" i="8"/>
  <c r="Q887" i="8"/>
  <c r="P887" i="8"/>
  <c r="O887" i="8"/>
  <c r="N887" i="8"/>
  <c r="M887" i="8"/>
  <c r="L887" i="8"/>
  <c r="T886" i="8"/>
  <c r="R886" i="8"/>
  <c r="Q886" i="8"/>
  <c r="P886" i="8"/>
  <c r="O886" i="8"/>
  <c r="N886" i="8"/>
  <c r="M886" i="8"/>
  <c r="L886" i="8"/>
  <c r="T885" i="8"/>
  <c r="R885" i="8"/>
  <c r="Q885" i="8"/>
  <c r="P885" i="8"/>
  <c r="O885" i="8"/>
  <c r="N885" i="8"/>
  <c r="M885" i="8"/>
  <c r="L885" i="8"/>
  <c r="T884" i="8"/>
  <c r="R884" i="8"/>
  <c r="Q884" i="8"/>
  <c r="P884" i="8"/>
  <c r="O884" i="8"/>
  <c r="N884" i="8"/>
  <c r="M884" i="8"/>
  <c r="L884" i="8"/>
  <c r="T883" i="8"/>
  <c r="R883" i="8"/>
  <c r="Q883" i="8"/>
  <c r="P883" i="8"/>
  <c r="O883" i="8"/>
  <c r="N883" i="8"/>
  <c r="M883" i="8"/>
  <c r="L883" i="8"/>
  <c r="T882" i="8"/>
  <c r="R882" i="8"/>
  <c r="Q882" i="8"/>
  <c r="P882" i="8"/>
  <c r="O882" i="8"/>
  <c r="N882" i="8"/>
  <c r="M882" i="8"/>
  <c r="L882" i="8"/>
  <c r="T881" i="8"/>
  <c r="R881" i="8"/>
  <c r="Q881" i="8"/>
  <c r="P881" i="8"/>
  <c r="O881" i="8"/>
  <c r="N881" i="8"/>
  <c r="M881" i="8"/>
  <c r="L881" i="8"/>
  <c r="T880" i="8"/>
  <c r="R880" i="8"/>
  <c r="Q880" i="8"/>
  <c r="P880" i="8"/>
  <c r="O880" i="8"/>
  <c r="N880" i="8"/>
  <c r="M880" i="8"/>
  <c r="L880" i="8"/>
  <c r="T879" i="8"/>
  <c r="R879" i="8"/>
  <c r="Q879" i="8"/>
  <c r="P879" i="8"/>
  <c r="O879" i="8"/>
  <c r="N879" i="8"/>
  <c r="M879" i="8"/>
  <c r="L879" i="8"/>
  <c r="T878" i="8"/>
  <c r="R878" i="8"/>
  <c r="Q878" i="8"/>
  <c r="P878" i="8"/>
  <c r="O878" i="8"/>
  <c r="N878" i="8"/>
  <c r="M878" i="8"/>
  <c r="L878" i="8"/>
  <c r="T877" i="8"/>
  <c r="R877" i="8"/>
  <c r="Q877" i="8"/>
  <c r="P877" i="8"/>
  <c r="O877" i="8"/>
  <c r="N877" i="8"/>
  <c r="M877" i="8"/>
  <c r="L877" i="8"/>
  <c r="T876" i="8"/>
  <c r="R876" i="8"/>
  <c r="Q876" i="8"/>
  <c r="P876" i="8"/>
  <c r="O876" i="8"/>
  <c r="N876" i="8"/>
  <c r="M876" i="8"/>
  <c r="L876" i="8"/>
  <c r="T875" i="8"/>
  <c r="R875" i="8"/>
  <c r="Q875" i="8"/>
  <c r="P875" i="8"/>
  <c r="O875" i="8"/>
  <c r="N875" i="8"/>
  <c r="M875" i="8"/>
  <c r="L875" i="8"/>
  <c r="T874" i="8"/>
  <c r="R874" i="8"/>
  <c r="Q874" i="8"/>
  <c r="P874" i="8"/>
  <c r="O874" i="8"/>
  <c r="N874" i="8"/>
  <c r="M874" i="8"/>
  <c r="L874" i="8"/>
  <c r="T873" i="8"/>
  <c r="R873" i="8"/>
  <c r="Q873" i="8"/>
  <c r="P873" i="8"/>
  <c r="O873" i="8"/>
  <c r="N873" i="8"/>
  <c r="M873" i="8"/>
  <c r="L873" i="8"/>
  <c r="T872" i="8"/>
  <c r="R872" i="8"/>
  <c r="Q872" i="8"/>
  <c r="P872" i="8"/>
  <c r="O872" i="8"/>
  <c r="N872" i="8"/>
  <c r="M872" i="8"/>
  <c r="L872" i="8"/>
  <c r="T871" i="8"/>
  <c r="R871" i="8"/>
  <c r="Q871" i="8"/>
  <c r="P871" i="8"/>
  <c r="O871" i="8"/>
  <c r="N871" i="8"/>
  <c r="M871" i="8"/>
  <c r="L871" i="8"/>
  <c r="T870" i="8"/>
  <c r="R870" i="8"/>
  <c r="Q870" i="8"/>
  <c r="P870" i="8"/>
  <c r="O870" i="8"/>
  <c r="N870" i="8"/>
  <c r="M870" i="8"/>
  <c r="L870" i="8"/>
  <c r="T869" i="8"/>
  <c r="R869" i="8"/>
  <c r="Q869" i="8"/>
  <c r="P869" i="8"/>
  <c r="O869" i="8"/>
  <c r="N869" i="8"/>
  <c r="M869" i="8"/>
  <c r="L869" i="8"/>
  <c r="T868" i="8"/>
  <c r="R868" i="8"/>
  <c r="Q868" i="8"/>
  <c r="P868" i="8"/>
  <c r="O868" i="8"/>
  <c r="N868" i="8"/>
  <c r="M868" i="8"/>
  <c r="L868" i="8"/>
  <c r="T867" i="8"/>
  <c r="R867" i="8"/>
  <c r="Q867" i="8"/>
  <c r="P867" i="8"/>
  <c r="O867" i="8"/>
  <c r="N867" i="8"/>
  <c r="M867" i="8"/>
  <c r="L867" i="8"/>
  <c r="T866" i="8"/>
  <c r="R866" i="8"/>
  <c r="Q866" i="8"/>
  <c r="P866" i="8"/>
  <c r="O866" i="8"/>
  <c r="N866" i="8"/>
  <c r="M866" i="8"/>
  <c r="L866" i="8"/>
  <c r="T865" i="8"/>
  <c r="R865" i="8"/>
  <c r="Q865" i="8"/>
  <c r="P865" i="8"/>
  <c r="O865" i="8"/>
  <c r="N865" i="8"/>
  <c r="M865" i="8"/>
  <c r="L865" i="8"/>
  <c r="T864" i="8"/>
  <c r="R864" i="8"/>
  <c r="Q864" i="8"/>
  <c r="P864" i="8"/>
  <c r="O864" i="8"/>
  <c r="N864" i="8"/>
  <c r="M864" i="8"/>
  <c r="L864" i="8"/>
  <c r="T863" i="8"/>
  <c r="R863" i="8"/>
  <c r="Q863" i="8"/>
  <c r="P863" i="8"/>
  <c r="O863" i="8"/>
  <c r="N863" i="8"/>
  <c r="M863" i="8"/>
  <c r="L863" i="8"/>
  <c r="T862" i="8"/>
  <c r="R862" i="8"/>
  <c r="Q862" i="8"/>
  <c r="P862" i="8"/>
  <c r="O862" i="8"/>
  <c r="N862" i="8"/>
  <c r="M862" i="8"/>
  <c r="L862" i="8"/>
  <c r="T861" i="8"/>
  <c r="R861" i="8"/>
  <c r="Q861" i="8"/>
  <c r="P861" i="8"/>
  <c r="O861" i="8"/>
  <c r="N861" i="8"/>
  <c r="M861" i="8"/>
  <c r="L861" i="8"/>
  <c r="T860" i="8"/>
  <c r="R860" i="8"/>
  <c r="Q860" i="8"/>
  <c r="P860" i="8"/>
  <c r="O860" i="8"/>
  <c r="N860" i="8"/>
  <c r="M860" i="8"/>
  <c r="L860" i="8"/>
  <c r="T859" i="8"/>
  <c r="R859" i="8"/>
  <c r="Q859" i="8"/>
  <c r="P859" i="8"/>
  <c r="O859" i="8"/>
  <c r="N859" i="8"/>
  <c r="M859" i="8"/>
  <c r="L859" i="8"/>
  <c r="T858" i="8"/>
  <c r="R858" i="8"/>
  <c r="Q858" i="8"/>
  <c r="P858" i="8"/>
  <c r="O858" i="8"/>
  <c r="N858" i="8"/>
  <c r="M858" i="8"/>
  <c r="L858" i="8"/>
  <c r="T857" i="8"/>
  <c r="R857" i="8"/>
  <c r="Q857" i="8"/>
  <c r="P857" i="8"/>
  <c r="O857" i="8"/>
  <c r="N857" i="8"/>
  <c r="M857" i="8"/>
  <c r="L857" i="8"/>
  <c r="T856" i="8"/>
  <c r="R856" i="8"/>
  <c r="Q856" i="8"/>
  <c r="P856" i="8"/>
  <c r="O856" i="8"/>
  <c r="N856" i="8"/>
  <c r="M856" i="8"/>
  <c r="L856" i="8"/>
  <c r="T855" i="8"/>
  <c r="R855" i="8"/>
  <c r="Q855" i="8"/>
  <c r="P855" i="8"/>
  <c r="O855" i="8"/>
  <c r="N855" i="8"/>
  <c r="M855" i="8"/>
  <c r="L855" i="8"/>
  <c r="T854" i="8"/>
  <c r="R854" i="8"/>
  <c r="Q854" i="8"/>
  <c r="P854" i="8"/>
  <c r="O854" i="8"/>
  <c r="N854" i="8"/>
  <c r="M854" i="8"/>
  <c r="L854" i="8"/>
  <c r="T853" i="8"/>
  <c r="R853" i="8"/>
  <c r="Q853" i="8"/>
  <c r="P853" i="8"/>
  <c r="O853" i="8"/>
  <c r="N853" i="8"/>
  <c r="M853" i="8"/>
  <c r="L853" i="8"/>
  <c r="T852" i="8"/>
  <c r="R852" i="8"/>
  <c r="Q852" i="8"/>
  <c r="P852" i="8"/>
  <c r="O852" i="8"/>
  <c r="N852" i="8"/>
  <c r="M852" i="8"/>
  <c r="L852" i="8"/>
  <c r="T851" i="8"/>
  <c r="R851" i="8"/>
  <c r="Q851" i="8"/>
  <c r="P851" i="8"/>
  <c r="O851" i="8"/>
  <c r="N851" i="8"/>
  <c r="M851" i="8"/>
  <c r="L851" i="8"/>
  <c r="T850" i="8"/>
  <c r="R850" i="8"/>
  <c r="Q850" i="8"/>
  <c r="P850" i="8"/>
  <c r="O850" i="8"/>
  <c r="N850" i="8"/>
  <c r="M850" i="8"/>
  <c r="L850" i="8"/>
  <c r="T849" i="8"/>
  <c r="R849" i="8"/>
  <c r="Q849" i="8"/>
  <c r="P849" i="8"/>
  <c r="O849" i="8"/>
  <c r="N849" i="8"/>
  <c r="M849" i="8"/>
  <c r="L849" i="8"/>
  <c r="T848" i="8"/>
  <c r="R848" i="8"/>
  <c r="Q848" i="8"/>
  <c r="P848" i="8"/>
  <c r="O848" i="8"/>
  <c r="N848" i="8"/>
  <c r="M848" i="8"/>
  <c r="L848" i="8"/>
  <c r="T847" i="8"/>
  <c r="R847" i="8"/>
  <c r="Q847" i="8"/>
  <c r="P847" i="8"/>
  <c r="O847" i="8"/>
  <c r="N847" i="8"/>
  <c r="M847" i="8"/>
  <c r="L847" i="8"/>
  <c r="T846" i="8"/>
  <c r="R846" i="8"/>
  <c r="Q846" i="8"/>
  <c r="P846" i="8"/>
  <c r="O846" i="8"/>
  <c r="N846" i="8"/>
  <c r="M846" i="8"/>
  <c r="L846" i="8"/>
  <c r="T845" i="8"/>
  <c r="R845" i="8"/>
  <c r="Q845" i="8"/>
  <c r="P845" i="8"/>
  <c r="O845" i="8"/>
  <c r="N845" i="8"/>
  <c r="M845" i="8"/>
  <c r="L845" i="8"/>
  <c r="T844" i="8"/>
  <c r="R844" i="8"/>
  <c r="Q844" i="8"/>
  <c r="P844" i="8"/>
  <c r="O844" i="8"/>
  <c r="N844" i="8"/>
  <c r="M844" i="8"/>
  <c r="L844" i="8"/>
  <c r="T843" i="8"/>
  <c r="R843" i="8"/>
  <c r="Q843" i="8"/>
  <c r="P843" i="8"/>
  <c r="O843" i="8"/>
  <c r="N843" i="8"/>
  <c r="M843" i="8"/>
  <c r="L843" i="8"/>
  <c r="T842" i="8"/>
  <c r="R842" i="8"/>
  <c r="Q842" i="8"/>
  <c r="P842" i="8"/>
  <c r="O842" i="8"/>
  <c r="N842" i="8"/>
  <c r="M842" i="8"/>
  <c r="L842" i="8"/>
  <c r="T841" i="8"/>
  <c r="R841" i="8"/>
  <c r="Q841" i="8"/>
  <c r="P841" i="8"/>
  <c r="O841" i="8"/>
  <c r="N841" i="8"/>
  <c r="M841" i="8"/>
  <c r="L841" i="8"/>
  <c r="T840" i="8"/>
  <c r="R840" i="8"/>
  <c r="Q840" i="8"/>
  <c r="P840" i="8"/>
  <c r="O840" i="8"/>
  <c r="N840" i="8"/>
  <c r="M840" i="8"/>
  <c r="L840" i="8"/>
  <c r="T839" i="8"/>
  <c r="R839" i="8"/>
  <c r="Q839" i="8"/>
  <c r="P839" i="8"/>
  <c r="O839" i="8"/>
  <c r="N839" i="8"/>
  <c r="M839" i="8"/>
  <c r="L839" i="8"/>
  <c r="T838" i="8"/>
  <c r="R838" i="8"/>
  <c r="Q838" i="8"/>
  <c r="P838" i="8"/>
  <c r="O838" i="8"/>
  <c r="N838" i="8"/>
  <c r="M838" i="8"/>
  <c r="L838" i="8"/>
  <c r="T837" i="8"/>
  <c r="R837" i="8"/>
  <c r="Q837" i="8"/>
  <c r="P837" i="8"/>
  <c r="O837" i="8"/>
  <c r="N837" i="8"/>
  <c r="M837" i="8"/>
  <c r="L837" i="8"/>
  <c r="T836" i="8"/>
  <c r="R836" i="8"/>
  <c r="Q836" i="8"/>
  <c r="P836" i="8"/>
  <c r="O836" i="8"/>
  <c r="N836" i="8"/>
  <c r="M836" i="8"/>
  <c r="L836" i="8"/>
  <c r="T835" i="8"/>
  <c r="R835" i="8"/>
  <c r="Q835" i="8"/>
  <c r="P835" i="8"/>
  <c r="O835" i="8"/>
  <c r="N835" i="8"/>
  <c r="M835" i="8"/>
  <c r="L835" i="8"/>
  <c r="T834" i="8"/>
  <c r="R834" i="8"/>
  <c r="Q834" i="8"/>
  <c r="P834" i="8"/>
  <c r="O834" i="8"/>
  <c r="N834" i="8"/>
  <c r="M834" i="8"/>
  <c r="L834" i="8"/>
  <c r="T833" i="8"/>
  <c r="R833" i="8"/>
  <c r="Q833" i="8"/>
  <c r="P833" i="8"/>
  <c r="O833" i="8"/>
  <c r="N833" i="8"/>
  <c r="M833" i="8"/>
  <c r="L833" i="8"/>
  <c r="T832" i="8"/>
  <c r="R832" i="8"/>
  <c r="Q832" i="8"/>
  <c r="P832" i="8"/>
  <c r="O832" i="8"/>
  <c r="N832" i="8"/>
  <c r="M832" i="8"/>
  <c r="L832" i="8"/>
  <c r="T831" i="8"/>
  <c r="R831" i="8"/>
  <c r="Q831" i="8"/>
  <c r="P831" i="8"/>
  <c r="O831" i="8"/>
  <c r="N831" i="8"/>
  <c r="M831" i="8"/>
  <c r="L831" i="8"/>
  <c r="T830" i="8"/>
  <c r="R830" i="8"/>
  <c r="Q830" i="8"/>
  <c r="P830" i="8"/>
  <c r="O830" i="8"/>
  <c r="N830" i="8"/>
  <c r="M830" i="8"/>
  <c r="L830" i="8"/>
  <c r="T829" i="8"/>
  <c r="R829" i="8"/>
  <c r="Q829" i="8"/>
  <c r="P829" i="8"/>
  <c r="O829" i="8"/>
  <c r="N829" i="8"/>
  <c r="M829" i="8"/>
  <c r="L829" i="8"/>
  <c r="T828" i="8"/>
  <c r="R828" i="8"/>
  <c r="Q828" i="8"/>
  <c r="P828" i="8"/>
  <c r="O828" i="8"/>
  <c r="N828" i="8"/>
  <c r="M828" i="8"/>
  <c r="L828" i="8"/>
  <c r="T827" i="8"/>
  <c r="R827" i="8"/>
  <c r="Q827" i="8"/>
  <c r="P827" i="8"/>
  <c r="O827" i="8"/>
  <c r="N827" i="8"/>
  <c r="M827" i="8"/>
  <c r="L827" i="8"/>
  <c r="T826" i="8"/>
  <c r="R826" i="8"/>
  <c r="Q826" i="8"/>
  <c r="P826" i="8"/>
  <c r="O826" i="8"/>
  <c r="N826" i="8"/>
  <c r="M826" i="8"/>
  <c r="L826" i="8"/>
  <c r="T825" i="8"/>
  <c r="R825" i="8"/>
  <c r="Q825" i="8"/>
  <c r="P825" i="8"/>
  <c r="O825" i="8"/>
  <c r="N825" i="8"/>
  <c r="M825" i="8"/>
  <c r="L825" i="8"/>
  <c r="T824" i="8"/>
  <c r="R824" i="8"/>
  <c r="Q824" i="8"/>
  <c r="P824" i="8"/>
  <c r="O824" i="8"/>
  <c r="N824" i="8"/>
  <c r="M824" i="8"/>
  <c r="L824" i="8"/>
  <c r="T823" i="8"/>
  <c r="R823" i="8"/>
  <c r="Q823" i="8"/>
  <c r="P823" i="8"/>
  <c r="O823" i="8"/>
  <c r="N823" i="8"/>
  <c r="M823" i="8"/>
  <c r="L823" i="8"/>
  <c r="T822" i="8"/>
  <c r="R822" i="8"/>
  <c r="Q822" i="8"/>
  <c r="P822" i="8"/>
  <c r="O822" i="8"/>
  <c r="N822" i="8"/>
  <c r="M822" i="8"/>
  <c r="L822" i="8"/>
  <c r="T821" i="8"/>
  <c r="R821" i="8"/>
  <c r="Q821" i="8"/>
  <c r="P821" i="8"/>
  <c r="O821" i="8"/>
  <c r="N821" i="8"/>
  <c r="M821" i="8"/>
  <c r="L821" i="8"/>
  <c r="T820" i="8"/>
  <c r="R820" i="8"/>
  <c r="Q820" i="8"/>
  <c r="P820" i="8"/>
  <c r="O820" i="8"/>
  <c r="N820" i="8"/>
  <c r="M820" i="8"/>
  <c r="L820" i="8"/>
  <c r="T819" i="8"/>
  <c r="R819" i="8"/>
  <c r="Q819" i="8"/>
  <c r="P819" i="8"/>
  <c r="O819" i="8"/>
  <c r="N819" i="8"/>
  <c r="M819" i="8"/>
  <c r="L819" i="8"/>
  <c r="T818" i="8"/>
  <c r="R818" i="8"/>
  <c r="Q818" i="8"/>
  <c r="P818" i="8"/>
  <c r="O818" i="8"/>
  <c r="N818" i="8"/>
  <c r="M818" i="8"/>
  <c r="L818" i="8"/>
  <c r="T817" i="8"/>
  <c r="R817" i="8"/>
  <c r="Q817" i="8"/>
  <c r="P817" i="8"/>
  <c r="O817" i="8"/>
  <c r="N817" i="8"/>
  <c r="M817" i="8"/>
  <c r="L817" i="8"/>
  <c r="T816" i="8"/>
  <c r="R816" i="8"/>
  <c r="Q816" i="8"/>
  <c r="P816" i="8"/>
  <c r="O816" i="8"/>
  <c r="N816" i="8"/>
  <c r="M816" i="8"/>
  <c r="L816" i="8"/>
  <c r="T815" i="8"/>
  <c r="R815" i="8"/>
  <c r="Q815" i="8"/>
  <c r="P815" i="8"/>
  <c r="O815" i="8"/>
  <c r="N815" i="8"/>
  <c r="M815" i="8"/>
  <c r="L815" i="8"/>
  <c r="T814" i="8"/>
  <c r="R814" i="8"/>
  <c r="Q814" i="8"/>
  <c r="P814" i="8"/>
  <c r="O814" i="8"/>
  <c r="N814" i="8"/>
  <c r="M814" i="8"/>
  <c r="L814" i="8"/>
  <c r="T813" i="8"/>
  <c r="R813" i="8"/>
  <c r="Q813" i="8"/>
  <c r="P813" i="8"/>
  <c r="O813" i="8"/>
  <c r="N813" i="8"/>
  <c r="M813" i="8"/>
  <c r="L813" i="8"/>
  <c r="T812" i="8"/>
  <c r="R812" i="8"/>
  <c r="Q812" i="8"/>
  <c r="P812" i="8"/>
  <c r="O812" i="8"/>
  <c r="N812" i="8"/>
  <c r="M812" i="8"/>
  <c r="L812" i="8"/>
  <c r="T811" i="8"/>
  <c r="R811" i="8"/>
  <c r="Q811" i="8"/>
  <c r="P811" i="8"/>
  <c r="O811" i="8"/>
  <c r="N811" i="8"/>
  <c r="M811" i="8"/>
  <c r="L811" i="8"/>
  <c r="T810" i="8"/>
  <c r="R810" i="8"/>
  <c r="Q810" i="8"/>
  <c r="P810" i="8"/>
  <c r="O810" i="8"/>
  <c r="N810" i="8"/>
  <c r="M810" i="8"/>
  <c r="L810" i="8"/>
  <c r="T809" i="8"/>
  <c r="R809" i="8"/>
  <c r="Q809" i="8"/>
  <c r="P809" i="8"/>
  <c r="O809" i="8"/>
  <c r="N809" i="8"/>
  <c r="M809" i="8"/>
  <c r="L809" i="8"/>
  <c r="T808" i="8"/>
  <c r="R808" i="8"/>
  <c r="Q808" i="8"/>
  <c r="P808" i="8"/>
  <c r="O808" i="8"/>
  <c r="N808" i="8"/>
  <c r="M808" i="8"/>
  <c r="L808" i="8"/>
  <c r="T807" i="8"/>
  <c r="R807" i="8"/>
  <c r="Q807" i="8"/>
  <c r="P807" i="8"/>
  <c r="O807" i="8"/>
  <c r="N807" i="8"/>
  <c r="M807" i="8"/>
  <c r="L807" i="8"/>
  <c r="T806" i="8"/>
  <c r="R806" i="8"/>
  <c r="Q806" i="8"/>
  <c r="P806" i="8"/>
  <c r="O806" i="8"/>
  <c r="N806" i="8"/>
  <c r="M806" i="8"/>
  <c r="L806" i="8"/>
  <c r="T805" i="8"/>
  <c r="R805" i="8"/>
  <c r="Q805" i="8"/>
  <c r="P805" i="8"/>
  <c r="O805" i="8"/>
  <c r="N805" i="8"/>
  <c r="M805" i="8"/>
  <c r="L805" i="8"/>
  <c r="T804" i="8"/>
  <c r="R804" i="8"/>
  <c r="Q804" i="8"/>
  <c r="P804" i="8"/>
  <c r="O804" i="8"/>
  <c r="N804" i="8"/>
  <c r="M804" i="8"/>
  <c r="L804" i="8"/>
  <c r="T803" i="8"/>
  <c r="R803" i="8"/>
  <c r="Q803" i="8"/>
  <c r="P803" i="8"/>
  <c r="O803" i="8"/>
  <c r="N803" i="8"/>
  <c r="M803" i="8"/>
  <c r="L803" i="8"/>
  <c r="T802" i="8"/>
  <c r="R802" i="8"/>
  <c r="Q802" i="8"/>
  <c r="P802" i="8"/>
  <c r="O802" i="8"/>
  <c r="N802" i="8"/>
  <c r="M802" i="8"/>
  <c r="L802" i="8"/>
  <c r="T801" i="8"/>
  <c r="R801" i="8"/>
  <c r="Q801" i="8"/>
  <c r="P801" i="8"/>
  <c r="O801" i="8"/>
  <c r="N801" i="8"/>
  <c r="M801" i="8"/>
  <c r="L801" i="8"/>
  <c r="T800" i="8"/>
  <c r="R800" i="8"/>
  <c r="Q800" i="8"/>
  <c r="P800" i="8"/>
  <c r="O800" i="8"/>
  <c r="N800" i="8"/>
  <c r="M800" i="8"/>
  <c r="L800" i="8"/>
  <c r="T799" i="8"/>
  <c r="R799" i="8"/>
  <c r="Q799" i="8"/>
  <c r="P799" i="8"/>
  <c r="O799" i="8"/>
  <c r="N799" i="8"/>
  <c r="M799" i="8"/>
  <c r="L799" i="8"/>
  <c r="T798" i="8"/>
  <c r="R798" i="8"/>
  <c r="Q798" i="8"/>
  <c r="P798" i="8"/>
  <c r="O798" i="8"/>
  <c r="N798" i="8"/>
  <c r="M798" i="8"/>
  <c r="L798" i="8"/>
  <c r="T797" i="8"/>
  <c r="R797" i="8"/>
  <c r="Q797" i="8"/>
  <c r="P797" i="8"/>
  <c r="O797" i="8"/>
  <c r="N797" i="8"/>
  <c r="M797" i="8"/>
  <c r="L797" i="8"/>
  <c r="T796" i="8"/>
  <c r="R796" i="8"/>
  <c r="Q796" i="8"/>
  <c r="P796" i="8"/>
  <c r="O796" i="8"/>
  <c r="N796" i="8"/>
  <c r="M796" i="8"/>
  <c r="L796" i="8"/>
  <c r="T795" i="8"/>
  <c r="R795" i="8"/>
  <c r="Q795" i="8"/>
  <c r="P795" i="8"/>
  <c r="O795" i="8"/>
  <c r="N795" i="8"/>
  <c r="M795" i="8"/>
  <c r="L795" i="8"/>
  <c r="T794" i="8"/>
  <c r="R794" i="8"/>
  <c r="Q794" i="8"/>
  <c r="P794" i="8"/>
  <c r="O794" i="8"/>
  <c r="N794" i="8"/>
  <c r="M794" i="8"/>
  <c r="L794" i="8"/>
  <c r="T793" i="8"/>
  <c r="R793" i="8"/>
  <c r="Q793" i="8"/>
  <c r="P793" i="8"/>
  <c r="O793" i="8"/>
  <c r="N793" i="8"/>
  <c r="M793" i="8"/>
  <c r="L793" i="8"/>
  <c r="T792" i="8"/>
  <c r="R792" i="8"/>
  <c r="Q792" i="8"/>
  <c r="P792" i="8"/>
  <c r="O792" i="8"/>
  <c r="N792" i="8"/>
  <c r="M792" i="8"/>
  <c r="L792" i="8"/>
  <c r="T791" i="8"/>
  <c r="R791" i="8"/>
  <c r="Q791" i="8"/>
  <c r="P791" i="8"/>
  <c r="O791" i="8"/>
  <c r="N791" i="8"/>
  <c r="M791" i="8"/>
  <c r="L791" i="8"/>
  <c r="T790" i="8"/>
  <c r="R790" i="8"/>
  <c r="Q790" i="8"/>
  <c r="P790" i="8"/>
  <c r="O790" i="8"/>
  <c r="N790" i="8"/>
  <c r="M790" i="8"/>
  <c r="L790" i="8"/>
  <c r="T789" i="8"/>
  <c r="R789" i="8"/>
  <c r="Q789" i="8"/>
  <c r="P789" i="8"/>
  <c r="O789" i="8"/>
  <c r="N789" i="8"/>
  <c r="M789" i="8"/>
  <c r="L789" i="8"/>
  <c r="T788" i="8"/>
  <c r="R788" i="8"/>
  <c r="Q788" i="8"/>
  <c r="P788" i="8"/>
  <c r="O788" i="8"/>
  <c r="N788" i="8"/>
  <c r="M788" i="8"/>
  <c r="L788" i="8"/>
  <c r="T787" i="8"/>
  <c r="R787" i="8"/>
  <c r="Q787" i="8"/>
  <c r="P787" i="8"/>
  <c r="O787" i="8"/>
  <c r="N787" i="8"/>
  <c r="M787" i="8"/>
  <c r="L787" i="8"/>
  <c r="T786" i="8"/>
  <c r="R786" i="8"/>
  <c r="Q786" i="8"/>
  <c r="P786" i="8"/>
  <c r="O786" i="8"/>
  <c r="N786" i="8"/>
  <c r="M786" i="8"/>
  <c r="L786" i="8"/>
  <c r="T785" i="8"/>
  <c r="R785" i="8"/>
  <c r="Q785" i="8"/>
  <c r="P785" i="8"/>
  <c r="O785" i="8"/>
  <c r="N785" i="8"/>
  <c r="M785" i="8"/>
  <c r="L785" i="8"/>
  <c r="T784" i="8"/>
  <c r="R784" i="8"/>
  <c r="Q784" i="8"/>
  <c r="P784" i="8"/>
  <c r="O784" i="8"/>
  <c r="N784" i="8"/>
  <c r="M784" i="8"/>
  <c r="L784" i="8"/>
  <c r="T783" i="8"/>
  <c r="R783" i="8"/>
  <c r="Q783" i="8"/>
  <c r="P783" i="8"/>
  <c r="O783" i="8"/>
  <c r="N783" i="8"/>
  <c r="M783" i="8"/>
  <c r="L783" i="8"/>
  <c r="T782" i="8"/>
  <c r="R782" i="8"/>
  <c r="Q782" i="8"/>
  <c r="P782" i="8"/>
  <c r="O782" i="8"/>
  <c r="N782" i="8"/>
  <c r="M782" i="8"/>
  <c r="L782" i="8"/>
  <c r="T781" i="8"/>
  <c r="R781" i="8"/>
  <c r="Q781" i="8"/>
  <c r="P781" i="8"/>
  <c r="O781" i="8"/>
  <c r="N781" i="8"/>
  <c r="M781" i="8"/>
  <c r="L781" i="8"/>
  <c r="T780" i="8"/>
  <c r="R780" i="8"/>
  <c r="Q780" i="8"/>
  <c r="P780" i="8"/>
  <c r="O780" i="8"/>
  <c r="N780" i="8"/>
  <c r="M780" i="8"/>
  <c r="L780" i="8"/>
  <c r="T779" i="8"/>
  <c r="R779" i="8"/>
  <c r="Q779" i="8"/>
  <c r="P779" i="8"/>
  <c r="O779" i="8"/>
  <c r="N779" i="8"/>
  <c r="M779" i="8"/>
  <c r="L779" i="8"/>
  <c r="T778" i="8"/>
  <c r="R778" i="8"/>
  <c r="Q778" i="8"/>
  <c r="P778" i="8"/>
  <c r="O778" i="8"/>
  <c r="N778" i="8"/>
  <c r="M778" i="8"/>
  <c r="L778" i="8"/>
  <c r="T777" i="8"/>
  <c r="R777" i="8"/>
  <c r="Q777" i="8"/>
  <c r="P777" i="8"/>
  <c r="O777" i="8"/>
  <c r="N777" i="8"/>
  <c r="M777" i="8"/>
  <c r="L777" i="8"/>
  <c r="T776" i="8"/>
  <c r="R776" i="8"/>
  <c r="Q776" i="8"/>
  <c r="P776" i="8"/>
  <c r="O776" i="8"/>
  <c r="N776" i="8"/>
  <c r="M776" i="8"/>
  <c r="L776" i="8"/>
  <c r="T775" i="8"/>
  <c r="R775" i="8"/>
  <c r="Q775" i="8"/>
  <c r="P775" i="8"/>
  <c r="O775" i="8"/>
  <c r="N775" i="8"/>
  <c r="M775" i="8"/>
  <c r="L775" i="8"/>
  <c r="T774" i="8"/>
  <c r="R774" i="8"/>
  <c r="Q774" i="8"/>
  <c r="P774" i="8"/>
  <c r="O774" i="8"/>
  <c r="N774" i="8"/>
  <c r="M774" i="8"/>
  <c r="L774" i="8"/>
  <c r="T773" i="8"/>
  <c r="R773" i="8"/>
  <c r="Q773" i="8"/>
  <c r="P773" i="8"/>
  <c r="O773" i="8"/>
  <c r="N773" i="8"/>
  <c r="M773" i="8"/>
  <c r="L773" i="8"/>
  <c r="T772" i="8"/>
  <c r="R772" i="8"/>
  <c r="Q772" i="8"/>
  <c r="P772" i="8"/>
  <c r="O772" i="8"/>
  <c r="N772" i="8"/>
  <c r="M772" i="8"/>
  <c r="L772" i="8"/>
  <c r="T771" i="8"/>
  <c r="R771" i="8"/>
  <c r="Q771" i="8"/>
  <c r="P771" i="8"/>
  <c r="O771" i="8"/>
  <c r="N771" i="8"/>
  <c r="M771" i="8"/>
  <c r="L771" i="8"/>
  <c r="T770" i="8"/>
  <c r="R770" i="8"/>
  <c r="Q770" i="8"/>
  <c r="P770" i="8"/>
  <c r="O770" i="8"/>
  <c r="N770" i="8"/>
  <c r="M770" i="8"/>
  <c r="L770" i="8"/>
  <c r="T769" i="8"/>
  <c r="R769" i="8"/>
  <c r="Q769" i="8"/>
  <c r="P769" i="8"/>
  <c r="O769" i="8"/>
  <c r="N769" i="8"/>
  <c r="M769" i="8"/>
  <c r="L769" i="8"/>
  <c r="T768" i="8"/>
  <c r="R768" i="8"/>
  <c r="Q768" i="8"/>
  <c r="P768" i="8"/>
  <c r="O768" i="8"/>
  <c r="N768" i="8"/>
  <c r="M768" i="8"/>
  <c r="L768" i="8"/>
  <c r="T767" i="8"/>
  <c r="R767" i="8"/>
  <c r="Q767" i="8"/>
  <c r="P767" i="8"/>
  <c r="O767" i="8"/>
  <c r="N767" i="8"/>
  <c r="M767" i="8"/>
  <c r="L767" i="8"/>
  <c r="T766" i="8"/>
  <c r="R766" i="8"/>
  <c r="Q766" i="8"/>
  <c r="P766" i="8"/>
  <c r="O766" i="8"/>
  <c r="N766" i="8"/>
  <c r="M766" i="8"/>
  <c r="L766" i="8"/>
  <c r="T765" i="8"/>
  <c r="R765" i="8"/>
  <c r="Q765" i="8"/>
  <c r="P765" i="8"/>
  <c r="O765" i="8"/>
  <c r="N765" i="8"/>
  <c r="M765" i="8"/>
  <c r="L765" i="8"/>
  <c r="T764" i="8"/>
  <c r="R764" i="8"/>
  <c r="Q764" i="8"/>
  <c r="P764" i="8"/>
  <c r="O764" i="8"/>
  <c r="N764" i="8"/>
  <c r="M764" i="8"/>
  <c r="L764" i="8"/>
  <c r="T763" i="8"/>
  <c r="R763" i="8"/>
  <c r="Q763" i="8"/>
  <c r="P763" i="8"/>
  <c r="O763" i="8"/>
  <c r="N763" i="8"/>
  <c r="M763" i="8"/>
  <c r="L763" i="8"/>
  <c r="T762" i="8"/>
  <c r="R762" i="8"/>
  <c r="Q762" i="8"/>
  <c r="P762" i="8"/>
  <c r="O762" i="8"/>
  <c r="N762" i="8"/>
  <c r="M762" i="8"/>
  <c r="L762" i="8"/>
  <c r="T761" i="8"/>
  <c r="R761" i="8"/>
  <c r="Q761" i="8"/>
  <c r="P761" i="8"/>
  <c r="O761" i="8"/>
  <c r="N761" i="8"/>
  <c r="M761" i="8"/>
  <c r="L761" i="8"/>
  <c r="T760" i="8"/>
  <c r="R760" i="8"/>
  <c r="Q760" i="8"/>
  <c r="P760" i="8"/>
  <c r="O760" i="8"/>
  <c r="N760" i="8"/>
  <c r="M760" i="8"/>
  <c r="L760" i="8"/>
  <c r="T759" i="8"/>
  <c r="R759" i="8"/>
  <c r="Q759" i="8"/>
  <c r="P759" i="8"/>
  <c r="O759" i="8"/>
  <c r="N759" i="8"/>
  <c r="M759" i="8"/>
  <c r="L759" i="8"/>
  <c r="T758" i="8"/>
  <c r="R758" i="8"/>
  <c r="Q758" i="8"/>
  <c r="P758" i="8"/>
  <c r="O758" i="8"/>
  <c r="N758" i="8"/>
  <c r="M758" i="8"/>
  <c r="L758" i="8"/>
  <c r="T757" i="8"/>
  <c r="R757" i="8"/>
  <c r="Q757" i="8"/>
  <c r="P757" i="8"/>
  <c r="O757" i="8"/>
  <c r="N757" i="8"/>
  <c r="M757" i="8"/>
  <c r="L757" i="8"/>
  <c r="T756" i="8"/>
  <c r="R756" i="8"/>
  <c r="Q756" i="8"/>
  <c r="P756" i="8"/>
  <c r="O756" i="8"/>
  <c r="N756" i="8"/>
  <c r="M756" i="8"/>
  <c r="L756" i="8"/>
  <c r="T755" i="8"/>
  <c r="R755" i="8"/>
  <c r="Q755" i="8"/>
  <c r="P755" i="8"/>
  <c r="O755" i="8"/>
  <c r="N755" i="8"/>
  <c r="M755" i="8"/>
  <c r="L755" i="8"/>
  <c r="T754" i="8"/>
  <c r="R754" i="8"/>
  <c r="Q754" i="8"/>
  <c r="P754" i="8"/>
  <c r="O754" i="8"/>
  <c r="N754" i="8"/>
  <c r="M754" i="8"/>
  <c r="L754" i="8"/>
  <c r="T753" i="8"/>
  <c r="R753" i="8"/>
  <c r="Q753" i="8"/>
  <c r="P753" i="8"/>
  <c r="O753" i="8"/>
  <c r="N753" i="8"/>
  <c r="M753" i="8"/>
  <c r="L753" i="8"/>
  <c r="T752" i="8"/>
  <c r="R752" i="8"/>
  <c r="Q752" i="8"/>
  <c r="P752" i="8"/>
  <c r="O752" i="8"/>
  <c r="N752" i="8"/>
  <c r="M752" i="8"/>
  <c r="L752" i="8"/>
  <c r="T751" i="8"/>
  <c r="R751" i="8"/>
  <c r="Q751" i="8"/>
  <c r="P751" i="8"/>
  <c r="O751" i="8"/>
  <c r="N751" i="8"/>
  <c r="M751" i="8"/>
  <c r="L751" i="8"/>
  <c r="T750" i="8"/>
  <c r="R750" i="8"/>
  <c r="Q750" i="8"/>
  <c r="P750" i="8"/>
  <c r="O750" i="8"/>
  <c r="N750" i="8"/>
  <c r="M750" i="8"/>
  <c r="L750" i="8"/>
  <c r="T749" i="8"/>
  <c r="R749" i="8"/>
  <c r="Q749" i="8"/>
  <c r="P749" i="8"/>
  <c r="O749" i="8"/>
  <c r="N749" i="8"/>
  <c r="M749" i="8"/>
  <c r="L749" i="8"/>
  <c r="T748" i="8"/>
  <c r="R748" i="8"/>
  <c r="Q748" i="8"/>
  <c r="P748" i="8"/>
  <c r="O748" i="8"/>
  <c r="N748" i="8"/>
  <c r="M748" i="8"/>
  <c r="L748" i="8"/>
  <c r="T747" i="8"/>
  <c r="R747" i="8"/>
  <c r="Q747" i="8"/>
  <c r="P747" i="8"/>
  <c r="O747" i="8"/>
  <c r="N747" i="8"/>
  <c r="M747" i="8"/>
  <c r="L747" i="8"/>
  <c r="T746" i="8"/>
  <c r="R746" i="8"/>
  <c r="Q746" i="8"/>
  <c r="P746" i="8"/>
  <c r="O746" i="8"/>
  <c r="N746" i="8"/>
  <c r="M746" i="8"/>
  <c r="L746" i="8"/>
  <c r="T745" i="8"/>
  <c r="R745" i="8"/>
  <c r="Q745" i="8"/>
  <c r="P745" i="8"/>
  <c r="O745" i="8"/>
  <c r="N745" i="8"/>
  <c r="M745" i="8"/>
  <c r="L745" i="8"/>
  <c r="T744" i="8"/>
  <c r="R744" i="8"/>
  <c r="Q744" i="8"/>
  <c r="P744" i="8"/>
  <c r="O744" i="8"/>
  <c r="N744" i="8"/>
  <c r="M744" i="8"/>
  <c r="L744" i="8"/>
  <c r="T743" i="8"/>
  <c r="R743" i="8"/>
  <c r="Q743" i="8"/>
  <c r="P743" i="8"/>
  <c r="O743" i="8"/>
  <c r="N743" i="8"/>
  <c r="M743" i="8"/>
  <c r="L743" i="8"/>
  <c r="T742" i="8"/>
  <c r="R742" i="8"/>
  <c r="Q742" i="8"/>
  <c r="P742" i="8"/>
  <c r="O742" i="8"/>
  <c r="N742" i="8"/>
  <c r="M742" i="8"/>
  <c r="L742" i="8"/>
  <c r="T741" i="8"/>
  <c r="R741" i="8"/>
  <c r="Q741" i="8"/>
  <c r="P741" i="8"/>
  <c r="O741" i="8"/>
  <c r="N741" i="8"/>
  <c r="M741" i="8"/>
  <c r="L741" i="8"/>
  <c r="T740" i="8"/>
  <c r="R740" i="8"/>
  <c r="Q740" i="8"/>
  <c r="P740" i="8"/>
  <c r="O740" i="8"/>
  <c r="N740" i="8"/>
  <c r="M740" i="8"/>
  <c r="L740" i="8"/>
  <c r="T739" i="8"/>
  <c r="R739" i="8"/>
  <c r="Q739" i="8"/>
  <c r="P739" i="8"/>
  <c r="O739" i="8"/>
  <c r="N739" i="8"/>
  <c r="M739" i="8"/>
  <c r="L739" i="8"/>
  <c r="T738" i="8"/>
  <c r="R738" i="8"/>
  <c r="Q738" i="8"/>
  <c r="P738" i="8"/>
  <c r="O738" i="8"/>
  <c r="N738" i="8"/>
  <c r="M738" i="8"/>
  <c r="L738" i="8"/>
  <c r="T737" i="8"/>
  <c r="R737" i="8"/>
  <c r="Q737" i="8"/>
  <c r="P737" i="8"/>
  <c r="O737" i="8"/>
  <c r="N737" i="8"/>
  <c r="M737" i="8"/>
  <c r="L737" i="8"/>
  <c r="T736" i="8"/>
  <c r="R736" i="8"/>
  <c r="Q736" i="8"/>
  <c r="P736" i="8"/>
  <c r="O736" i="8"/>
  <c r="N736" i="8"/>
  <c r="M736" i="8"/>
  <c r="L736" i="8"/>
  <c r="T735" i="8"/>
  <c r="R735" i="8"/>
  <c r="Q735" i="8"/>
  <c r="P735" i="8"/>
  <c r="O735" i="8"/>
  <c r="N735" i="8"/>
  <c r="M735" i="8"/>
  <c r="L735" i="8"/>
  <c r="T734" i="8"/>
  <c r="R734" i="8"/>
  <c r="Q734" i="8"/>
  <c r="P734" i="8"/>
  <c r="O734" i="8"/>
  <c r="N734" i="8"/>
  <c r="M734" i="8"/>
  <c r="L734" i="8"/>
  <c r="T733" i="8"/>
  <c r="R733" i="8"/>
  <c r="Q733" i="8"/>
  <c r="P733" i="8"/>
  <c r="O733" i="8"/>
  <c r="N733" i="8"/>
  <c r="M733" i="8"/>
  <c r="L733" i="8"/>
  <c r="T732" i="8"/>
  <c r="R732" i="8"/>
  <c r="Q732" i="8"/>
  <c r="P732" i="8"/>
  <c r="O732" i="8"/>
  <c r="N732" i="8"/>
  <c r="M732" i="8"/>
  <c r="L732" i="8"/>
  <c r="T731" i="8"/>
  <c r="R731" i="8"/>
  <c r="Q731" i="8"/>
  <c r="P731" i="8"/>
  <c r="O731" i="8"/>
  <c r="N731" i="8"/>
  <c r="M731" i="8"/>
  <c r="L731" i="8"/>
  <c r="T730" i="8"/>
  <c r="R730" i="8"/>
  <c r="Q730" i="8"/>
  <c r="P730" i="8"/>
  <c r="O730" i="8"/>
  <c r="N730" i="8"/>
  <c r="M730" i="8"/>
  <c r="L730" i="8"/>
  <c r="T729" i="8"/>
  <c r="R729" i="8"/>
  <c r="Q729" i="8"/>
  <c r="P729" i="8"/>
  <c r="O729" i="8"/>
  <c r="N729" i="8"/>
  <c r="M729" i="8"/>
  <c r="L729" i="8"/>
  <c r="T728" i="8"/>
  <c r="R728" i="8"/>
  <c r="Q728" i="8"/>
  <c r="P728" i="8"/>
  <c r="O728" i="8"/>
  <c r="N728" i="8"/>
  <c r="M728" i="8"/>
  <c r="L728" i="8"/>
  <c r="T727" i="8"/>
  <c r="R727" i="8"/>
  <c r="Q727" i="8"/>
  <c r="P727" i="8"/>
  <c r="O727" i="8"/>
  <c r="N727" i="8"/>
  <c r="M727" i="8"/>
  <c r="L727" i="8"/>
  <c r="T726" i="8"/>
  <c r="R726" i="8"/>
  <c r="Q726" i="8"/>
  <c r="P726" i="8"/>
  <c r="O726" i="8"/>
  <c r="N726" i="8"/>
  <c r="M726" i="8"/>
  <c r="L726" i="8"/>
  <c r="T725" i="8"/>
  <c r="R725" i="8"/>
  <c r="Q725" i="8"/>
  <c r="P725" i="8"/>
  <c r="O725" i="8"/>
  <c r="N725" i="8"/>
  <c r="M725" i="8"/>
  <c r="L725" i="8"/>
  <c r="T724" i="8"/>
  <c r="R724" i="8"/>
  <c r="Q724" i="8"/>
  <c r="P724" i="8"/>
  <c r="O724" i="8"/>
  <c r="N724" i="8"/>
  <c r="M724" i="8"/>
  <c r="L724" i="8"/>
  <c r="T723" i="8"/>
  <c r="R723" i="8"/>
  <c r="Q723" i="8"/>
  <c r="P723" i="8"/>
  <c r="O723" i="8"/>
  <c r="N723" i="8"/>
  <c r="M723" i="8"/>
  <c r="L723" i="8"/>
  <c r="T722" i="8"/>
  <c r="R722" i="8"/>
  <c r="Q722" i="8"/>
  <c r="P722" i="8"/>
  <c r="O722" i="8"/>
  <c r="N722" i="8"/>
  <c r="M722" i="8"/>
  <c r="L722" i="8"/>
  <c r="T721" i="8"/>
  <c r="R721" i="8"/>
  <c r="Q721" i="8"/>
  <c r="P721" i="8"/>
  <c r="O721" i="8"/>
  <c r="N721" i="8"/>
  <c r="M721" i="8"/>
  <c r="L721" i="8"/>
  <c r="T720" i="8"/>
  <c r="R720" i="8"/>
  <c r="Q720" i="8"/>
  <c r="P720" i="8"/>
  <c r="O720" i="8"/>
  <c r="N720" i="8"/>
  <c r="M720" i="8"/>
  <c r="L720" i="8"/>
  <c r="T719" i="8"/>
  <c r="R719" i="8"/>
  <c r="Q719" i="8"/>
  <c r="P719" i="8"/>
  <c r="O719" i="8"/>
  <c r="N719" i="8"/>
  <c r="M719" i="8"/>
  <c r="L719" i="8"/>
  <c r="T718" i="8"/>
  <c r="R718" i="8"/>
  <c r="Q718" i="8"/>
  <c r="P718" i="8"/>
  <c r="O718" i="8"/>
  <c r="N718" i="8"/>
  <c r="M718" i="8"/>
  <c r="L718" i="8"/>
  <c r="T717" i="8"/>
  <c r="R717" i="8"/>
  <c r="Q717" i="8"/>
  <c r="P717" i="8"/>
  <c r="O717" i="8"/>
  <c r="N717" i="8"/>
  <c r="M717" i="8"/>
  <c r="L717" i="8"/>
  <c r="T716" i="8"/>
  <c r="R716" i="8"/>
  <c r="Q716" i="8"/>
  <c r="P716" i="8"/>
  <c r="O716" i="8"/>
  <c r="N716" i="8"/>
  <c r="M716" i="8"/>
  <c r="L716" i="8"/>
  <c r="T715" i="8"/>
  <c r="R715" i="8"/>
  <c r="Q715" i="8"/>
  <c r="P715" i="8"/>
  <c r="O715" i="8"/>
  <c r="N715" i="8"/>
  <c r="M715" i="8"/>
  <c r="L715" i="8"/>
  <c r="T714" i="8"/>
  <c r="R714" i="8"/>
  <c r="Q714" i="8"/>
  <c r="P714" i="8"/>
  <c r="O714" i="8"/>
  <c r="N714" i="8"/>
  <c r="M714" i="8"/>
  <c r="L714" i="8"/>
  <c r="T713" i="8"/>
  <c r="R713" i="8"/>
  <c r="Q713" i="8"/>
  <c r="P713" i="8"/>
  <c r="O713" i="8"/>
  <c r="N713" i="8"/>
  <c r="M713" i="8"/>
  <c r="L713" i="8"/>
  <c r="T712" i="8"/>
  <c r="R712" i="8"/>
  <c r="Q712" i="8"/>
  <c r="P712" i="8"/>
  <c r="O712" i="8"/>
  <c r="N712" i="8"/>
  <c r="M712" i="8"/>
  <c r="L712" i="8"/>
  <c r="T711" i="8"/>
  <c r="R711" i="8"/>
  <c r="Q711" i="8"/>
  <c r="P711" i="8"/>
  <c r="O711" i="8"/>
  <c r="N711" i="8"/>
  <c r="M711" i="8"/>
  <c r="L711" i="8"/>
  <c r="T710" i="8"/>
  <c r="R710" i="8"/>
  <c r="Q710" i="8"/>
  <c r="P710" i="8"/>
  <c r="O710" i="8"/>
  <c r="N710" i="8"/>
  <c r="M710" i="8"/>
  <c r="L710" i="8"/>
  <c r="T709" i="8"/>
  <c r="R709" i="8"/>
  <c r="Q709" i="8"/>
  <c r="P709" i="8"/>
  <c r="O709" i="8"/>
  <c r="N709" i="8"/>
  <c r="M709" i="8"/>
  <c r="L709" i="8"/>
  <c r="T708" i="8"/>
  <c r="R708" i="8"/>
  <c r="Q708" i="8"/>
  <c r="P708" i="8"/>
  <c r="O708" i="8"/>
  <c r="N708" i="8"/>
  <c r="M708" i="8"/>
  <c r="L708" i="8"/>
  <c r="T707" i="8"/>
  <c r="R707" i="8"/>
  <c r="Q707" i="8"/>
  <c r="P707" i="8"/>
  <c r="O707" i="8"/>
  <c r="N707" i="8"/>
  <c r="M707" i="8"/>
  <c r="L707" i="8"/>
  <c r="T706" i="8"/>
  <c r="R706" i="8"/>
  <c r="Q706" i="8"/>
  <c r="P706" i="8"/>
  <c r="O706" i="8"/>
  <c r="N706" i="8"/>
  <c r="M706" i="8"/>
  <c r="L706" i="8"/>
  <c r="T705" i="8"/>
  <c r="R705" i="8"/>
  <c r="Q705" i="8"/>
  <c r="P705" i="8"/>
  <c r="O705" i="8"/>
  <c r="N705" i="8"/>
  <c r="M705" i="8"/>
  <c r="L705" i="8"/>
  <c r="T704" i="8"/>
  <c r="R704" i="8"/>
  <c r="Q704" i="8"/>
  <c r="P704" i="8"/>
  <c r="O704" i="8"/>
  <c r="N704" i="8"/>
  <c r="M704" i="8"/>
  <c r="L704" i="8"/>
  <c r="T703" i="8"/>
  <c r="R703" i="8"/>
  <c r="Q703" i="8"/>
  <c r="P703" i="8"/>
  <c r="O703" i="8"/>
  <c r="N703" i="8"/>
  <c r="M703" i="8"/>
  <c r="L703" i="8"/>
  <c r="T702" i="8"/>
  <c r="R702" i="8"/>
  <c r="Q702" i="8"/>
  <c r="P702" i="8"/>
  <c r="O702" i="8"/>
  <c r="N702" i="8"/>
  <c r="M702" i="8"/>
  <c r="L702" i="8"/>
  <c r="T701" i="8"/>
  <c r="R701" i="8"/>
  <c r="Q701" i="8"/>
  <c r="P701" i="8"/>
  <c r="O701" i="8"/>
  <c r="N701" i="8"/>
  <c r="M701" i="8"/>
  <c r="L701" i="8"/>
  <c r="T700" i="8"/>
  <c r="R700" i="8"/>
  <c r="Q700" i="8"/>
  <c r="P700" i="8"/>
  <c r="O700" i="8"/>
  <c r="N700" i="8"/>
  <c r="M700" i="8"/>
  <c r="L700" i="8"/>
  <c r="T699" i="8"/>
  <c r="R699" i="8"/>
  <c r="Q699" i="8"/>
  <c r="P699" i="8"/>
  <c r="O699" i="8"/>
  <c r="N699" i="8"/>
  <c r="M699" i="8"/>
  <c r="L699" i="8"/>
  <c r="T698" i="8"/>
  <c r="R698" i="8"/>
  <c r="Q698" i="8"/>
  <c r="P698" i="8"/>
  <c r="O698" i="8"/>
  <c r="N698" i="8"/>
  <c r="M698" i="8"/>
  <c r="L698" i="8"/>
  <c r="T697" i="8"/>
  <c r="R697" i="8"/>
  <c r="Q697" i="8"/>
  <c r="P697" i="8"/>
  <c r="O697" i="8"/>
  <c r="N697" i="8"/>
  <c r="M697" i="8"/>
  <c r="L697" i="8"/>
  <c r="T696" i="8"/>
  <c r="R696" i="8"/>
  <c r="Q696" i="8"/>
  <c r="P696" i="8"/>
  <c r="O696" i="8"/>
  <c r="N696" i="8"/>
  <c r="M696" i="8"/>
  <c r="L696" i="8"/>
  <c r="T695" i="8"/>
  <c r="R695" i="8"/>
  <c r="Q695" i="8"/>
  <c r="P695" i="8"/>
  <c r="O695" i="8"/>
  <c r="N695" i="8"/>
  <c r="M695" i="8"/>
  <c r="L695" i="8"/>
  <c r="T694" i="8"/>
  <c r="R694" i="8"/>
  <c r="Q694" i="8"/>
  <c r="P694" i="8"/>
  <c r="O694" i="8"/>
  <c r="N694" i="8"/>
  <c r="M694" i="8"/>
  <c r="L694" i="8"/>
  <c r="T693" i="8"/>
  <c r="R693" i="8"/>
  <c r="Q693" i="8"/>
  <c r="P693" i="8"/>
  <c r="O693" i="8"/>
  <c r="N693" i="8"/>
  <c r="M693" i="8"/>
  <c r="L693" i="8"/>
  <c r="T692" i="8"/>
  <c r="R692" i="8"/>
  <c r="Q692" i="8"/>
  <c r="P692" i="8"/>
  <c r="O692" i="8"/>
  <c r="N692" i="8"/>
  <c r="M692" i="8"/>
  <c r="L692" i="8"/>
  <c r="T691" i="8"/>
  <c r="R691" i="8"/>
  <c r="Q691" i="8"/>
  <c r="P691" i="8"/>
  <c r="O691" i="8"/>
  <c r="N691" i="8"/>
  <c r="M691" i="8"/>
  <c r="L691" i="8"/>
  <c r="T690" i="8"/>
  <c r="R690" i="8"/>
  <c r="Q690" i="8"/>
  <c r="P690" i="8"/>
  <c r="O690" i="8"/>
  <c r="N690" i="8"/>
  <c r="M690" i="8"/>
  <c r="L690" i="8"/>
  <c r="T689" i="8"/>
  <c r="R689" i="8"/>
  <c r="Q689" i="8"/>
  <c r="P689" i="8"/>
  <c r="O689" i="8"/>
  <c r="N689" i="8"/>
  <c r="M689" i="8"/>
  <c r="L689" i="8"/>
  <c r="T688" i="8"/>
  <c r="R688" i="8"/>
  <c r="Q688" i="8"/>
  <c r="P688" i="8"/>
  <c r="O688" i="8"/>
  <c r="N688" i="8"/>
  <c r="M688" i="8"/>
  <c r="L688" i="8"/>
  <c r="T687" i="8"/>
  <c r="R687" i="8"/>
  <c r="Q687" i="8"/>
  <c r="P687" i="8"/>
  <c r="O687" i="8"/>
  <c r="N687" i="8"/>
  <c r="M687" i="8"/>
  <c r="L687" i="8"/>
  <c r="T686" i="8"/>
  <c r="R686" i="8"/>
  <c r="Q686" i="8"/>
  <c r="P686" i="8"/>
  <c r="O686" i="8"/>
  <c r="N686" i="8"/>
  <c r="M686" i="8"/>
  <c r="L686" i="8"/>
  <c r="T685" i="8"/>
  <c r="R685" i="8"/>
  <c r="Q685" i="8"/>
  <c r="P685" i="8"/>
  <c r="O685" i="8"/>
  <c r="N685" i="8"/>
  <c r="M685" i="8"/>
  <c r="L685" i="8"/>
  <c r="T684" i="8"/>
  <c r="R684" i="8"/>
  <c r="Q684" i="8"/>
  <c r="P684" i="8"/>
  <c r="O684" i="8"/>
  <c r="N684" i="8"/>
  <c r="M684" i="8"/>
  <c r="L684" i="8"/>
  <c r="T683" i="8"/>
  <c r="R683" i="8"/>
  <c r="Q683" i="8"/>
  <c r="P683" i="8"/>
  <c r="O683" i="8"/>
  <c r="N683" i="8"/>
  <c r="M683" i="8"/>
  <c r="L683" i="8"/>
  <c r="T682" i="8"/>
  <c r="R682" i="8"/>
  <c r="Q682" i="8"/>
  <c r="P682" i="8"/>
  <c r="O682" i="8"/>
  <c r="N682" i="8"/>
  <c r="M682" i="8"/>
  <c r="L682" i="8"/>
  <c r="T681" i="8"/>
  <c r="R681" i="8"/>
  <c r="Q681" i="8"/>
  <c r="P681" i="8"/>
  <c r="O681" i="8"/>
  <c r="N681" i="8"/>
  <c r="M681" i="8"/>
  <c r="L681" i="8"/>
  <c r="T680" i="8"/>
  <c r="R680" i="8"/>
  <c r="Q680" i="8"/>
  <c r="P680" i="8"/>
  <c r="O680" i="8"/>
  <c r="N680" i="8"/>
  <c r="M680" i="8"/>
  <c r="L680" i="8"/>
  <c r="T679" i="8"/>
  <c r="R679" i="8"/>
  <c r="Q679" i="8"/>
  <c r="P679" i="8"/>
  <c r="O679" i="8"/>
  <c r="N679" i="8"/>
  <c r="M679" i="8"/>
  <c r="L679" i="8"/>
  <c r="T678" i="8"/>
  <c r="R678" i="8"/>
  <c r="Q678" i="8"/>
  <c r="P678" i="8"/>
  <c r="O678" i="8"/>
  <c r="N678" i="8"/>
  <c r="M678" i="8"/>
  <c r="L678" i="8"/>
  <c r="T677" i="8"/>
  <c r="R677" i="8"/>
  <c r="Q677" i="8"/>
  <c r="P677" i="8"/>
  <c r="O677" i="8"/>
  <c r="N677" i="8"/>
  <c r="M677" i="8"/>
  <c r="L677" i="8"/>
  <c r="T676" i="8"/>
  <c r="R676" i="8"/>
  <c r="Q676" i="8"/>
  <c r="P676" i="8"/>
  <c r="O676" i="8"/>
  <c r="N676" i="8"/>
  <c r="M676" i="8"/>
  <c r="L676" i="8"/>
  <c r="T675" i="8"/>
  <c r="R675" i="8"/>
  <c r="Q675" i="8"/>
  <c r="P675" i="8"/>
  <c r="O675" i="8"/>
  <c r="N675" i="8"/>
  <c r="M675" i="8"/>
  <c r="L675" i="8"/>
  <c r="T674" i="8"/>
  <c r="R674" i="8"/>
  <c r="Q674" i="8"/>
  <c r="P674" i="8"/>
  <c r="O674" i="8"/>
  <c r="N674" i="8"/>
  <c r="M674" i="8"/>
  <c r="L674" i="8"/>
  <c r="T673" i="8"/>
  <c r="R673" i="8"/>
  <c r="Q673" i="8"/>
  <c r="P673" i="8"/>
  <c r="O673" i="8"/>
  <c r="N673" i="8"/>
  <c r="M673" i="8"/>
  <c r="L673" i="8"/>
  <c r="T672" i="8"/>
  <c r="R672" i="8"/>
  <c r="Q672" i="8"/>
  <c r="P672" i="8"/>
  <c r="O672" i="8"/>
  <c r="N672" i="8"/>
  <c r="M672" i="8"/>
  <c r="L672" i="8"/>
  <c r="T671" i="8"/>
  <c r="R671" i="8"/>
  <c r="Q671" i="8"/>
  <c r="P671" i="8"/>
  <c r="O671" i="8"/>
  <c r="N671" i="8"/>
  <c r="M671" i="8"/>
  <c r="L671" i="8"/>
  <c r="T670" i="8"/>
  <c r="R670" i="8"/>
  <c r="Q670" i="8"/>
  <c r="P670" i="8"/>
  <c r="O670" i="8"/>
  <c r="N670" i="8"/>
  <c r="M670" i="8"/>
  <c r="L670" i="8"/>
  <c r="T669" i="8"/>
  <c r="R669" i="8"/>
  <c r="Q669" i="8"/>
  <c r="P669" i="8"/>
  <c r="O669" i="8"/>
  <c r="N669" i="8"/>
  <c r="M669" i="8"/>
  <c r="L669" i="8"/>
  <c r="T668" i="8"/>
  <c r="R668" i="8"/>
  <c r="Q668" i="8"/>
  <c r="P668" i="8"/>
  <c r="O668" i="8"/>
  <c r="N668" i="8"/>
  <c r="M668" i="8"/>
  <c r="L668" i="8"/>
  <c r="T667" i="8"/>
  <c r="R667" i="8"/>
  <c r="Q667" i="8"/>
  <c r="P667" i="8"/>
  <c r="O667" i="8"/>
  <c r="N667" i="8"/>
  <c r="M667" i="8"/>
  <c r="L667" i="8"/>
  <c r="T666" i="8"/>
  <c r="R666" i="8"/>
  <c r="Q666" i="8"/>
  <c r="P666" i="8"/>
  <c r="O666" i="8"/>
  <c r="N666" i="8"/>
  <c r="M666" i="8"/>
  <c r="L666" i="8"/>
  <c r="T665" i="8"/>
  <c r="R665" i="8"/>
  <c r="Q665" i="8"/>
  <c r="P665" i="8"/>
  <c r="O665" i="8"/>
  <c r="N665" i="8"/>
  <c r="M665" i="8"/>
  <c r="L665" i="8"/>
  <c r="T664" i="8"/>
  <c r="R664" i="8"/>
  <c r="Q664" i="8"/>
  <c r="P664" i="8"/>
  <c r="O664" i="8"/>
  <c r="N664" i="8"/>
  <c r="M664" i="8"/>
  <c r="L664" i="8"/>
  <c r="T663" i="8"/>
  <c r="R663" i="8"/>
  <c r="Q663" i="8"/>
  <c r="P663" i="8"/>
  <c r="O663" i="8"/>
  <c r="N663" i="8"/>
  <c r="M663" i="8"/>
  <c r="L663" i="8"/>
  <c r="T662" i="8"/>
  <c r="R662" i="8"/>
  <c r="Q662" i="8"/>
  <c r="P662" i="8"/>
  <c r="O662" i="8"/>
  <c r="N662" i="8"/>
  <c r="M662" i="8"/>
  <c r="L662" i="8"/>
  <c r="T661" i="8"/>
  <c r="R661" i="8"/>
  <c r="Q661" i="8"/>
  <c r="P661" i="8"/>
  <c r="O661" i="8"/>
  <c r="N661" i="8"/>
  <c r="M661" i="8"/>
  <c r="L661" i="8"/>
  <c r="T660" i="8"/>
  <c r="R660" i="8"/>
  <c r="Q660" i="8"/>
  <c r="P660" i="8"/>
  <c r="O660" i="8"/>
  <c r="N660" i="8"/>
  <c r="M660" i="8"/>
  <c r="L660" i="8"/>
  <c r="T659" i="8"/>
  <c r="R659" i="8"/>
  <c r="Q659" i="8"/>
  <c r="P659" i="8"/>
  <c r="O659" i="8"/>
  <c r="N659" i="8"/>
  <c r="M659" i="8"/>
  <c r="L659" i="8"/>
  <c r="T658" i="8"/>
  <c r="R658" i="8"/>
  <c r="Q658" i="8"/>
  <c r="P658" i="8"/>
  <c r="O658" i="8"/>
  <c r="N658" i="8"/>
  <c r="M658" i="8"/>
  <c r="L658" i="8"/>
  <c r="T657" i="8"/>
  <c r="R657" i="8"/>
  <c r="Q657" i="8"/>
  <c r="P657" i="8"/>
  <c r="O657" i="8"/>
  <c r="N657" i="8"/>
  <c r="M657" i="8"/>
  <c r="L657" i="8"/>
  <c r="T656" i="8"/>
  <c r="R656" i="8"/>
  <c r="Q656" i="8"/>
  <c r="P656" i="8"/>
  <c r="O656" i="8"/>
  <c r="N656" i="8"/>
  <c r="M656" i="8"/>
  <c r="L656" i="8"/>
  <c r="T655" i="8"/>
  <c r="R655" i="8"/>
  <c r="Q655" i="8"/>
  <c r="P655" i="8"/>
  <c r="O655" i="8"/>
  <c r="N655" i="8"/>
  <c r="M655" i="8"/>
  <c r="L655" i="8"/>
  <c r="T654" i="8"/>
  <c r="R654" i="8"/>
  <c r="Q654" i="8"/>
  <c r="P654" i="8"/>
  <c r="O654" i="8"/>
  <c r="N654" i="8"/>
  <c r="M654" i="8"/>
  <c r="L654" i="8"/>
  <c r="T653" i="8"/>
  <c r="R653" i="8"/>
  <c r="Q653" i="8"/>
  <c r="P653" i="8"/>
  <c r="O653" i="8"/>
  <c r="N653" i="8"/>
  <c r="M653" i="8"/>
  <c r="L653" i="8"/>
  <c r="T652" i="8"/>
  <c r="R652" i="8"/>
  <c r="Q652" i="8"/>
  <c r="P652" i="8"/>
  <c r="O652" i="8"/>
  <c r="N652" i="8"/>
  <c r="M652" i="8"/>
  <c r="L652" i="8"/>
  <c r="T651" i="8"/>
  <c r="R651" i="8"/>
  <c r="Q651" i="8"/>
  <c r="P651" i="8"/>
  <c r="O651" i="8"/>
  <c r="N651" i="8"/>
  <c r="M651" i="8"/>
  <c r="L651" i="8"/>
  <c r="T650" i="8"/>
  <c r="R650" i="8"/>
  <c r="Q650" i="8"/>
  <c r="P650" i="8"/>
  <c r="O650" i="8"/>
  <c r="N650" i="8"/>
  <c r="M650" i="8"/>
  <c r="L650" i="8"/>
  <c r="T649" i="8"/>
  <c r="R649" i="8"/>
  <c r="Q649" i="8"/>
  <c r="P649" i="8"/>
  <c r="O649" i="8"/>
  <c r="N649" i="8"/>
  <c r="M649" i="8"/>
  <c r="L649" i="8"/>
  <c r="T648" i="8"/>
  <c r="R648" i="8"/>
  <c r="Q648" i="8"/>
  <c r="P648" i="8"/>
  <c r="O648" i="8"/>
  <c r="N648" i="8"/>
  <c r="M648" i="8"/>
  <c r="L648" i="8"/>
  <c r="T647" i="8"/>
  <c r="R647" i="8"/>
  <c r="Q647" i="8"/>
  <c r="P647" i="8"/>
  <c r="O647" i="8"/>
  <c r="N647" i="8"/>
  <c r="M647" i="8"/>
  <c r="L647" i="8"/>
  <c r="T646" i="8"/>
  <c r="R646" i="8"/>
  <c r="Q646" i="8"/>
  <c r="P646" i="8"/>
  <c r="O646" i="8"/>
  <c r="N646" i="8"/>
  <c r="M646" i="8"/>
  <c r="L646" i="8"/>
  <c r="T645" i="8"/>
  <c r="R645" i="8"/>
  <c r="Q645" i="8"/>
  <c r="P645" i="8"/>
  <c r="O645" i="8"/>
  <c r="N645" i="8"/>
  <c r="M645" i="8"/>
  <c r="L645" i="8"/>
  <c r="T644" i="8"/>
  <c r="R644" i="8"/>
  <c r="Q644" i="8"/>
  <c r="P644" i="8"/>
  <c r="O644" i="8"/>
  <c r="N644" i="8"/>
  <c r="M644" i="8"/>
  <c r="L644" i="8"/>
  <c r="T643" i="8"/>
  <c r="R643" i="8"/>
  <c r="Q643" i="8"/>
  <c r="P643" i="8"/>
  <c r="O643" i="8"/>
  <c r="N643" i="8"/>
  <c r="M643" i="8"/>
  <c r="L643" i="8"/>
  <c r="T642" i="8"/>
  <c r="R642" i="8"/>
  <c r="Q642" i="8"/>
  <c r="P642" i="8"/>
  <c r="O642" i="8"/>
  <c r="N642" i="8"/>
  <c r="M642" i="8"/>
  <c r="L642" i="8"/>
  <c r="T641" i="8"/>
  <c r="R641" i="8"/>
  <c r="Q641" i="8"/>
  <c r="P641" i="8"/>
  <c r="O641" i="8"/>
  <c r="N641" i="8"/>
  <c r="M641" i="8"/>
  <c r="L641" i="8"/>
  <c r="T640" i="8"/>
  <c r="R640" i="8"/>
  <c r="Q640" i="8"/>
  <c r="P640" i="8"/>
  <c r="O640" i="8"/>
  <c r="N640" i="8"/>
  <c r="M640" i="8"/>
  <c r="L640" i="8"/>
  <c r="T639" i="8"/>
  <c r="R639" i="8"/>
  <c r="Q639" i="8"/>
  <c r="P639" i="8"/>
  <c r="O639" i="8"/>
  <c r="N639" i="8"/>
  <c r="M639" i="8"/>
  <c r="L639" i="8"/>
  <c r="T638" i="8"/>
  <c r="R638" i="8"/>
  <c r="Q638" i="8"/>
  <c r="P638" i="8"/>
  <c r="O638" i="8"/>
  <c r="N638" i="8"/>
  <c r="M638" i="8"/>
  <c r="L638" i="8"/>
  <c r="T637" i="8"/>
  <c r="R637" i="8"/>
  <c r="Q637" i="8"/>
  <c r="P637" i="8"/>
  <c r="O637" i="8"/>
  <c r="N637" i="8"/>
  <c r="M637" i="8"/>
  <c r="L637" i="8"/>
  <c r="T636" i="8"/>
  <c r="R636" i="8"/>
  <c r="Q636" i="8"/>
  <c r="P636" i="8"/>
  <c r="O636" i="8"/>
  <c r="N636" i="8"/>
  <c r="M636" i="8"/>
  <c r="L636" i="8"/>
  <c r="T635" i="8"/>
  <c r="R635" i="8"/>
  <c r="Q635" i="8"/>
  <c r="P635" i="8"/>
  <c r="O635" i="8"/>
  <c r="N635" i="8"/>
  <c r="M635" i="8"/>
  <c r="L635" i="8"/>
  <c r="T634" i="8"/>
  <c r="R634" i="8"/>
  <c r="Q634" i="8"/>
  <c r="P634" i="8"/>
  <c r="O634" i="8"/>
  <c r="N634" i="8"/>
  <c r="M634" i="8"/>
  <c r="L634" i="8"/>
  <c r="T633" i="8"/>
  <c r="R633" i="8"/>
  <c r="Q633" i="8"/>
  <c r="P633" i="8"/>
  <c r="O633" i="8"/>
  <c r="N633" i="8"/>
  <c r="M633" i="8"/>
  <c r="L633" i="8"/>
  <c r="T632" i="8"/>
  <c r="R632" i="8"/>
  <c r="Q632" i="8"/>
  <c r="P632" i="8"/>
  <c r="O632" i="8"/>
  <c r="N632" i="8"/>
  <c r="M632" i="8"/>
  <c r="L632" i="8"/>
  <c r="T631" i="8"/>
  <c r="R631" i="8"/>
  <c r="Q631" i="8"/>
  <c r="P631" i="8"/>
  <c r="O631" i="8"/>
  <c r="N631" i="8"/>
  <c r="M631" i="8"/>
  <c r="L631" i="8"/>
  <c r="T630" i="8"/>
  <c r="R630" i="8"/>
  <c r="Q630" i="8"/>
  <c r="P630" i="8"/>
  <c r="O630" i="8"/>
  <c r="N630" i="8"/>
  <c r="M630" i="8"/>
  <c r="L630" i="8"/>
  <c r="T629" i="8"/>
  <c r="R629" i="8"/>
  <c r="Q629" i="8"/>
  <c r="P629" i="8"/>
  <c r="O629" i="8"/>
  <c r="N629" i="8"/>
  <c r="M629" i="8"/>
  <c r="L629" i="8"/>
  <c r="T628" i="8"/>
  <c r="R628" i="8"/>
  <c r="Q628" i="8"/>
  <c r="P628" i="8"/>
  <c r="O628" i="8"/>
  <c r="N628" i="8"/>
  <c r="M628" i="8"/>
  <c r="L628" i="8"/>
  <c r="T627" i="8"/>
  <c r="R627" i="8"/>
  <c r="Q627" i="8"/>
  <c r="P627" i="8"/>
  <c r="O627" i="8"/>
  <c r="N627" i="8"/>
  <c r="M627" i="8"/>
  <c r="L627" i="8"/>
  <c r="T626" i="8"/>
  <c r="R626" i="8"/>
  <c r="Q626" i="8"/>
  <c r="P626" i="8"/>
  <c r="O626" i="8"/>
  <c r="N626" i="8"/>
  <c r="M626" i="8"/>
  <c r="L626" i="8"/>
  <c r="T625" i="8"/>
  <c r="R625" i="8"/>
  <c r="Q625" i="8"/>
  <c r="P625" i="8"/>
  <c r="O625" i="8"/>
  <c r="N625" i="8"/>
  <c r="M625" i="8"/>
  <c r="L625" i="8"/>
  <c r="T624" i="8"/>
  <c r="R624" i="8"/>
  <c r="Q624" i="8"/>
  <c r="P624" i="8"/>
  <c r="O624" i="8"/>
  <c r="N624" i="8"/>
  <c r="M624" i="8"/>
  <c r="L624" i="8"/>
  <c r="T623" i="8"/>
  <c r="R623" i="8"/>
  <c r="Q623" i="8"/>
  <c r="P623" i="8"/>
  <c r="O623" i="8"/>
  <c r="N623" i="8"/>
  <c r="M623" i="8"/>
  <c r="L623" i="8"/>
  <c r="T622" i="8"/>
  <c r="R622" i="8"/>
  <c r="Q622" i="8"/>
  <c r="P622" i="8"/>
  <c r="O622" i="8"/>
  <c r="N622" i="8"/>
  <c r="M622" i="8"/>
  <c r="L622" i="8"/>
  <c r="T621" i="8"/>
  <c r="R621" i="8"/>
  <c r="Q621" i="8"/>
  <c r="P621" i="8"/>
  <c r="O621" i="8"/>
  <c r="N621" i="8"/>
  <c r="M621" i="8"/>
  <c r="L621" i="8"/>
  <c r="T620" i="8"/>
  <c r="R620" i="8"/>
  <c r="Q620" i="8"/>
  <c r="P620" i="8"/>
  <c r="O620" i="8"/>
  <c r="N620" i="8"/>
  <c r="M620" i="8"/>
  <c r="L620" i="8"/>
  <c r="T619" i="8"/>
  <c r="R619" i="8"/>
  <c r="Q619" i="8"/>
  <c r="P619" i="8"/>
  <c r="O619" i="8"/>
  <c r="N619" i="8"/>
  <c r="M619" i="8"/>
  <c r="L619" i="8"/>
  <c r="T618" i="8"/>
  <c r="R618" i="8"/>
  <c r="Q618" i="8"/>
  <c r="P618" i="8"/>
  <c r="O618" i="8"/>
  <c r="N618" i="8"/>
  <c r="M618" i="8"/>
  <c r="L618" i="8"/>
  <c r="T617" i="8"/>
  <c r="R617" i="8"/>
  <c r="Q617" i="8"/>
  <c r="P617" i="8"/>
  <c r="O617" i="8"/>
  <c r="N617" i="8"/>
  <c r="M617" i="8"/>
  <c r="L617" i="8"/>
  <c r="T616" i="8"/>
  <c r="R616" i="8"/>
  <c r="Q616" i="8"/>
  <c r="P616" i="8"/>
  <c r="O616" i="8"/>
  <c r="N616" i="8"/>
  <c r="M616" i="8"/>
  <c r="L616" i="8"/>
  <c r="T615" i="8"/>
  <c r="R615" i="8"/>
  <c r="Q615" i="8"/>
  <c r="P615" i="8"/>
  <c r="O615" i="8"/>
  <c r="N615" i="8"/>
  <c r="M615" i="8"/>
  <c r="L615" i="8"/>
  <c r="T614" i="8"/>
  <c r="R614" i="8"/>
  <c r="Q614" i="8"/>
  <c r="P614" i="8"/>
  <c r="O614" i="8"/>
  <c r="N614" i="8"/>
  <c r="M614" i="8"/>
  <c r="L614" i="8"/>
  <c r="T613" i="8"/>
  <c r="R613" i="8"/>
  <c r="Q613" i="8"/>
  <c r="P613" i="8"/>
  <c r="O613" i="8"/>
  <c r="N613" i="8"/>
  <c r="M613" i="8"/>
  <c r="L613" i="8"/>
  <c r="T612" i="8"/>
  <c r="R612" i="8"/>
  <c r="Q612" i="8"/>
  <c r="P612" i="8"/>
  <c r="O612" i="8"/>
  <c r="N612" i="8"/>
  <c r="M612" i="8"/>
  <c r="L612" i="8"/>
  <c r="T611" i="8"/>
  <c r="R611" i="8"/>
  <c r="Q611" i="8"/>
  <c r="P611" i="8"/>
  <c r="O611" i="8"/>
  <c r="N611" i="8"/>
  <c r="M611" i="8"/>
  <c r="L611" i="8"/>
  <c r="T610" i="8"/>
  <c r="R610" i="8"/>
  <c r="Q610" i="8"/>
  <c r="P610" i="8"/>
  <c r="O610" i="8"/>
  <c r="N610" i="8"/>
  <c r="M610" i="8"/>
  <c r="L610" i="8"/>
  <c r="T609" i="8"/>
  <c r="R609" i="8"/>
  <c r="Q609" i="8"/>
  <c r="P609" i="8"/>
  <c r="O609" i="8"/>
  <c r="N609" i="8"/>
  <c r="M609" i="8"/>
  <c r="L609" i="8"/>
  <c r="T608" i="8"/>
  <c r="R608" i="8"/>
  <c r="Q608" i="8"/>
  <c r="P608" i="8"/>
  <c r="O608" i="8"/>
  <c r="N608" i="8"/>
  <c r="M608" i="8"/>
  <c r="L608" i="8"/>
  <c r="T607" i="8"/>
  <c r="R607" i="8"/>
  <c r="Q607" i="8"/>
  <c r="P607" i="8"/>
  <c r="O607" i="8"/>
  <c r="N607" i="8"/>
  <c r="M607" i="8"/>
  <c r="L607" i="8"/>
  <c r="T606" i="8"/>
  <c r="R606" i="8"/>
  <c r="Q606" i="8"/>
  <c r="P606" i="8"/>
  <c r="O606" i="8"/>
  <c r="N606" i="8"/>
  <c r="M606" i="8"/>
  <c r="L606" i="8"/>
  <c r="T605" i="8"/>
  <c r="R605" i="8"/>
  <c r="Q605" i="8"/>
  <c r="P605" i="8"/>
  <c r="O605" i="8"/>
  <c r="N605" i="8"/>
  <c r="M605" i="8"/>
  <c r="L605" i="8"/>
  <c r="T604" i="8"/>
  <c r="R604" i="8"/>
  <c r="Q604" i="8"/>
  <c r="P604" i="8"/>
  <c r="O604" i="8"/>
  <c r="N604" i="8"/>
  <c r="M604" i="8"/>
  <c r="L604" i="8"/>
  <c r="T603" i="8"/>
  <c r="R603" i="8"/>
  <c r="Q603" i="8"/>
  <c r="P603" i="8"/>
  <c r="O603" i="8"/>
  <c r="N603" i="8"/>
  <c r="M603" i="8"/>
  <c r="L603" i="8"/>
  <c r="T602" i="8"/>
  <c r="R602" i="8"/>
  <c r="Q602" i="8"/>
  <c r="P602" i="8"/>
  <c r="O602" i="8"/>
  <c r="N602" i="8"/>
  <c r="M602" i="8"/>
  <c r="L602" i="8"/>
  <c r="T601" i="8"/>
  <c r="R601" i="8"/>
  <c r="Q601" i="8"/>
  <c r="P601" i="8"/>
  <c r="O601" i="8"/>
  <c r="N601" i="8"/>
  <c r="M601" i="8"/>
  <c r="L601" i="8"/>
  <c r="T600" i="8"/>
  <c r="R600" i="8"/>
  <c r="Q600" i="8"/>
  <c r="P600" i="8"/>
  <c r="O600" i="8"/>
  <c r="N600" i="8"/>
  <c r="M600" i="8"/>
  <c r="L600" i="8"/>
  <c r="T599" i="8"/>
  <c r="R599" i="8"/>
  <c r="Q599" i="8"/>
  <c r="P599" i="8"/>
  <c r="O599" i="8"/>
  <c r="N599" i="8"/>
  <c r="M599" i="8"/>
  <c r="L599" i="8"/>
  <c r="T598" i="8"/>
  <c r="R598" i="8"/>
  <c r="Q598" i="8"/>
  <c r="P598" i="8"/>
  <c r="O598" i="8"/>
  <c r="N598" i="8"/>
  <c r="M598" i="8"/>
  <c r="L598" i="8"/>
  <c r="T597" i="8"/>
  <c r="R597" i="8"/>
  <c r="Q597" i="8"/>
  <c r="P597" i="8"/>
  <c r="O597" i="8"/>
  <c r="N597" i="8"/>
  <c r="M597" i="8"/>
  <c r="L597" i="8"/>
  <c r="T596" i="8"/>
  <c r="R596" i="8"/>
  <c r="Q596" i="8"/>
  <c r="P596" i="8"/>
  <c r="O596" i="8"/>
  <c r="N596" i="8"/>
  <c r="M596" i="8"/>
  <c r="L596" i="8"/>
  <c r="T595" i="8"/>
  <c r="R595" i="8"/>
  <c r="Q595" i="8"/>
  <c r="P595" i="8"/>
  <c r="O595" i="8"/>
  <c r="N595" i="8"/>
  <c r="M595" i="8"/>
  <c r="L595" i="8"/>
  <c r="T594" i="8"/>
  <c r="R594" i="8"/>
  <c r="Q594" i="8"/>
  <c r="P594" i="8"/>
  <c r="O594" i="8"/>
  <c r="N594" i="8"/>
  <c r="M594" i="8"/>
  <c r="L594" i="8"/>
  <c r="T593" i="8"/>
  <c r="R593" i="8"/>
  <c r="Q593" i="8"/>
  <c r="P593" i="8"/>
  <c r="O593" i="8"/>
  <c r="N593" i="8"/>
  <c r="M593" i="8"/>
  <c r="L593" i="8"/>
  <c r="T592" i="8"/>
  <c r="R592" i="8"/>
  <c r="Q592" i="8"/>
  <c r="P592" i="8"/>
  <c r="O592" i="8"/>
  <c r="N592" i="8"/>
  <c r="M592" i="8"/>
  <c r="L592" i="8"/>
  <c r="T591" i="8"/>
  <c r="R591" i="8"/>
  <c r="Q591" i="8"/>
  <c r="P591" i="8"/>
  <c r="O591" i="8"/>
  <c r="N591" i="8"/>
  <c r="M591" i="8"/>
  <c r="L591" i="8"/>
  <c r="T590" i="8"/>
  <c r="R590" i="8"/>
  <c r="Q590" i="8"/>
  <c r="P590" i="8"/>
  <c r="O590" i="8"/>
  <c r="N590" i="8"/>
  <c r="M590" i="8"/>
  <c r="L590" i="8"/>
  <c r="T589" i="8"/>
  <c r="R589" i="8"/>
  <c r="Q589" i="8"/>
  <c r="P589" i="8"/>
  <c r="O589" i="8"/>
  <c r="N589" i="8"/>
  <c r="M589" i="8"/>
  <c r="L589" i="8"/>
  <c r="T588" i="8"/>
  <c r="R588" i="8"/>
  <c r="Q588" i="8"/>
  <c r="P588" i="8"/>
  <c r="O588" i="8"/>
  <c r="N588" i="8"/>
  <c r="M588" i="8"/>
  <c r="L588" i="8"/>
  <c r="T587" i="8"/>
  <c r="R587" i="8"/>
  <c r="Q587" i="8"/>
  <c r="P587" i="8"/>
  <c r="O587" i="8"/>
  <c r="N587" i="8"/>
  <c r="M587" i="8"/>
  <c r="L587" i="8"/>
  <c r="T586" i="8"/>
  <c r="R586" i="8"/>
  <c r="Q586" i="8"/>
  <c r="P586" i="8"/>
  <c r="O586" i="8"/>
  <c r="N586" i="8"/>
  <c r="M586" i="8"/>
  <c r="L586" i="8"/>
  <c r="T585" i="8"/>
  <c r="R585" i="8"/>
  <c r="Q585" i="8"/>
  <c r="P585" i="8"/>
  <c r="O585" i="8"/>
  <c r="N585" i="8"/>
  <c r="M585" i="8"/>
  <c r="L585" i="8"/>
  <c r="T584" i="8"/>
  <c r="R584" i="8"/>
  <c r="Q584" i="8"/>
  <c r="P584" i="8"/>
  <c r="O584" i="8"/>
  <c r="N584" i="8"/>
  <c r="M584" i="8"/>
  <c r="L584" i="8"/>
  <c r="T583" i="8"/>
  <c r="R583" i="8"/>
  <c r="Q583" i="8"/>
  <c r="P583" i="8"/>
  <c r="O583" i="8"/>
  <c r="N583" i="8"/>
  <c r="M583" i="8"/>
  <c r="L583" i="8"/>
  <c r="T582" i="8"/>
  <c r="R582" i="8"/>
  <c r="Q582" i="8"/>
  <c r="P582" i="8"/>
  <c r="O582" i="8"/>
  <c r="N582" i="8"/>
  <c r="M582" i="8"/>
  <c r="L582" i="8"/>
  <c r="T581" i="8"/>
  <c r="R581" i="8"/>
  <c r="Q581" i="8"/>
  <c r="P581" i="8"/>
  <c r="O581" i="8"/>
  <c r="N581" i="8"/>
  <c r="M581" i="8"/>
  <c r="L581" i="8"/>
  <c r="T580" i="8"/>
  <c r="R580" i="8"/>
  <c r="Q580" i="8"/>
  <c r="P580" i="8"/>
  <c r="O580" i="8"/>
  <c r="N580" i="8"/>
  <c r="M580" i="8"/>
  <c r="L580" i="8"/>
  <c r="T579" i="8"/>
  <c r="R579" i="8"/>
  <c r="Q579" i="8"/>
  <c r="P579" i="8"/>
  <c r="O579" i="8"/>
  <c r="N579" i="8"/>
  <c r="M579" i="8"/>
  <c r="L579" i="8"/>
  <c r="T578" i="8"/>
  <c r="R578" i="8"/>
  <c r="Q578" i="8"/>
  <c r="P578" i="8"/>
  <c r="O578" i="8"/>
  <c r="N578" i="8"/>
  <c r="M578" i="8"/>
  <c r="L578" i="8"/>
  <c r="T577" i="8"/>
  <c r="R577" i="8"/>
  <c r="Q577" i="8"/>
  <c r="P577" i="8"/>
  <c r="O577" i="8"/>
  <c r="N577" i="8"/>
  <c r="M577" i="8"/>
  <c r="L577" i="8"/>
  <c r="T576" i="8"/>
  <c r="R576" i="8"/>
  <c r="Q576" i="8"/>
  <c r="P576" i="8"/>
  <c r="O576" i="8"/>
  <c r="N576" i="8"/>
  <c r="M576" i="8"/>
  <c r="L576" i="8"/>
  <c r="T575" i="8"/>
  <c r="R575" i="8"/>
  <c r="Q575" i="8"/>
  <c r="P575" i="8"/>
  <c r="O575" i="8"/>
  <c r="N575" i="8"/>
  <c r="M575" i="8"/>
  <c r="L575" i="8"/>
  <c r="T574" i="8"/>
  <c r="R574" i="8"/>
  <c r="Q574" i="8"/>
  <c r="P574" i="8"/>
  <c r="O574" i="8"/>
  <c r="N574" i="8"/>
  <c r="M574" i="8"/>
  <c r="L574" i="8"/>
  <c r="T573" i="8"/>
  <c r="R573" i="8"/>
  <c r="Q573" i="8"/>
  <c r="P573" i="8"/>
  <c r="O573" i="8"/>
  <c r="N573" i="8"/>
  <c r="M573" i="8"/>
  <c r="L573" i="8"/>
  <c r="T572" i="8"/>
  <c r="R572" i="8"/>
  <c r="Q572" i="8"/>
  <c r="P572" i="8"/>
  <c r="O572" i="8"/>
  <c r="N572" i="8"/>
  <c r="M572" i="8"/>
  <c r="L572" i="8"/>
  <c r="T571" i="8"/>
  <c r="R571" i="8"/>
  <c r="Q571" i="8"/>
  <c r="P571" i="8"/>
  <c r="O571" i="8"/>
  <c r="N571" i="8"/>
  <c r="M571" i="8"/>
  <c r="L571" i="8"/>
  <c r="T570" i="8"/>
  <c r="R570" i="8"/>
  <c r="Q570" i="8"/>
  <c r="P570" i="8"/>
  <c r="O570" i="8"/>
  <c r="N570" i="8"/>
  <c r="M570" i="8"/>
  <c r="L570" i="8"/>
  <c r="T569" i="8"/>
  <c r="R569" i="8"/>
  <c r="Q569" i="8"/>
  <c r="P569" i="8"/>
  <c r="O569" i="8"/>
  <c r="N569" i="8"/>
  <c r="M569" i="8"/>
  <c r="L569" i="8"/>
  <c r="T568" i="8"/>
  <c r="R568" i="8"/>
  <c r="Q568" i="8"/>
  <c r="P568" i="8"/>
  <c r="O568" i="8"/>
  <c r="N568" i="8"/>
  <c r="M568" i="8"/>
  <c r="L568" i="8"/>
  <c r="T567" i="8"/>
  <c r="R567" i="8"/>
  <c r="Q567" i="8"/>
  <c r="P567" i="8"/>
  <c r="O567" i="8"/>
  <c r="N567" i="8"/>
  <c r="M567" i="8"/>
  <c r="L567" i="8"/>
  <c r="T566" i="8"/>
  <c r="R566" i="8"/>
  <c r="Q566" i="8"/>
  <c r="P566" i="8"/>
  <c r="O566" i="8"/>
  <c r="N566" i="8"/>
  <c r="M566" i="8"/>
  <c r="L566" i="8"/>
  <c r="T565" i="8"/>
  <c r="R565" i="8"/>
  <c r="Q565" i="8"/>
  <c r="P565" i="8"/>
  <c r="O565" i="8"/>
  <c r="N565" i="8"/>
  <c r="M565" i="8"/>
  <c r="L565" i="8"/>
  <c r="T564" i="8"/>
  <c r="R564" i="8"/>
  <c r="Q564" i="8"/>
  <c r="P564" i="8"/>
  <c r="O564" i="8"/>
  <c r="N564" i="8"/>
  <c r="M564" i="8"/>
  <c r="L564" i="8"/>
  <c r="T563" i="8"/>
  <c r="R563" i="8"/>
  <c r="Q563" i="8"/>
  <c r="P563" i="8"/>
  <c r="O563" i="8"/>
  <c r="N563" i="8"/>
  <c r="M563" i="8"/>
  <c r="L563" i="8"/>
  <c r="T562" i="8"/>
  <c r="R562" i="8"/>
  <c r="Q562" i="8"/>
  <c r="P562" i="8"/>
  <c r="O562" i="8"/>
  <c r="N562" i="8"/>
  <c r="M562" i="8"/>
  <c r="L562" i="8"/>
  <c r="T561" i="8"/>
  <c r="R561" i="8"/>
  <c r="Q561" i="8"/>
  <c r="P561" i="8"/>
  <c r="O561" i="8"/>
  <c r="N561" i="8"/>
  <c r="M561" i="8"/>
  <c r="L561" i="8"/>
  <c r="T560" i="8"/>
  <c r="R560" i="8"/>
  <c r="Q560" i="8"/>
  <c r="P560" i="8"/>
  <c r="O560" i="8"/>
  <c r="N560" i="8"/>
  <c r="M560" i="8"/>
  <c r="L560" i="8"/>
  <c r="T559" i="8"/>
  <c r="R559" i="8"/>
  <c r="Q559" i="8"/>
  <c r="P559" i="8"/>
  <c r="O559" i="8"/>
  <c r="N559" i="8"/>
  <c r="M559" i="8"/>
  <c r="L559" i="8"/>
  <c r="T558" i="8"/>
  <c r="R558" i="8"/>
  <c r="Q558" i="8"/>
  <c r="P558" i="8"/>
  <c r="O558" i="8"/>
  <c r="N558" i="8"/>
  <c r="M558" i="8"/>
  <c r="L558" i="8"/>
  <c r="T557" i="8"/>
  <c r="R557" i="8"/>
  <c r="Q557" i="8"/>
  <c r="P557" i="8"/>
  <c r="O557" i="8"/>
  <c r="N557" i="8"/>
  <c r="M557" i="8"/>
  <c r="L557" i="8"/>
  <c r="T556" i="8"/>
  <c r="R556" i="8"/>
  <c r="Q556" i="8"/>
  <c r="P556" i="8"/>
  <c r="O556" i="8"/>
  <c r="N556" i="8"/>
  <c r="M556" i="8"/>
  <c r="L556" i="8"/>
  <c r="T555" i="8"/>
  <c r="R555" i="8"/>
  <c r="Q555" i="8"/>
  <c r="P555" i="8"/>
  <c r="O555" i="8"/>
  <c r="N555" i="8"/>
  <c r="M555" i="8"/>
  <c r="L555" i="8"/>
  <c r="T554" i="8"/>
  <c r="R554" i="8"/>
  <c r="Q554" i="8"/>
  <c r="P554" i="8"/>
  <c r="O554" i="8"/>
  <c r="N554" i="8"/>
  <c r="M554" i="8"/>
  <c r="L554" i="8"/>
  <c r="T553" i="8"/>
  <c r="R553" i="8"/>
  <c r="Q553" i="8"/>
  <c r="P553" i="8"/>
  <c r="O553" i="8"/>
  <c r="N553" i="8"/>
  <c r="M553" i="8"/>
  <c r="L553" i="8"/>
  <c r="T552" i="8"/>
  <c r="R552" i="8"/>
  <c r="Q552" i="8"/>
  <c r="P552" i="8"/>
  <c r="O552" i="8"/>
  <c r="N552" i="8"/>
  <c r="M552" i="8"/>
  <c r="L552" i="8"/>
  <c r="T551" i="8"/>
  <c r="R551" i="8"/>
  <c r="Q551" i="8"/>
  <c r="P551" i="8"/>
  <c r="O551" i="8"/>
  <c r="N551" i="8"/>
  <c r="M551" i="8"/>
  <c r="L551" i="8"/>
  <c r="T550" i="8"/>
  <c r="R550" i="8"/>
  <c r="Q550" i="8"/>
  <c r="P550" i="8"/>
  <c r="O550" i="8"/>
  <c r="N550" i="8"/>
  <c r="M550" i="8"/>
  <c r="L550" i="8"/>
  <c r="T549" i="8"/>
  <c r="R549" i="8"/>
  <c r="Q549" i="8"/>
  <c r="P549" i="8"/>
  <c r="O549" i="8"/>
  <c r="N549" i="8"/>
  <c r="M549" i="8"/>
  <c r="L549" i="8"/>
  <c r="T548" i="8"/>
  <c r="R548" i="8"/>
  <c r="Q548" i="8"/>
  <c r="P548" i="8"/>
  <c r="O548" i="8"/>
  <c r="N548" i="8"/>
  <c r="M548" i="8"/>
  <c r="L548" i="8"/>
  <c r="T547" i="8"/>
  <c r="R547" i="8"/>
  <c r="Q547" i="8"/>
  <c r="P547" i="8"/>
  <c r="O547" i="8"/>
  <c r="N547" i="8"/>
  <c r="M547" i="8"/>
  <c r="L547" i="8"/>
  <c r="T546" i="8"/>
  <c r="R546" i="8"/>
  <c r="Q546" i="8"/>
  <c r="P546" i="8"/>
  <c r="O546" i="8"/>
  <c r="N546" i="8"/>
  <c r="M546" i="8"/>
  <c r="L546" i="8"/>
  <c r="T545" i="8"/>
  <c r="R545" i="8"/>
  <c r="Q545" i="8"/>
  <c r="P545" i="8"/>
  <c r="O545" i="8"/>
  <c r="N545" i="8"/>
  <c r="M545" i="8"/>
  <c r="L545" i="8"/>
  <c r="T544" i="8"/>
  <c r="R544" i="8"/>
  <c r="Q544" i="8"/>
  <c r="P544" i="8"/>
  <c r="O544" i="8"/>
  <c r="N544" i="8"/>
  <c r="M544" i="8"/>
  <c r="L544" i="8"/>
  <c r="T543" i="8"/>
  <c r="R543" i="8"/>
  <c r="Q543" i="8"/>
  <c r="P543" i="8"/>
  <c r="O543" i="8"/>
  <c r="N543" i="8"/>
  <c r="M543" i="8"/>
  <c r="L543" i="8"/>
  <c r="T542" i="8"/>
  <c r="R542" i="8"/>
  <c r="Q542" i="8"/>
  <c r="P542" i="8"/>
  <c r="O542" i="8"/>
  <c r="N542" i="8"/>
  <c r="M542" i="8"/>
  <c r="L542" i="8"/>
  <c r="T541" i="8"/>
  <c r="R541" i="8"/>
  <c r="Q541" i="8"/>
  <c r="P541" i="8"/>
  <c r="O541" i="8"/>
  <c r="N541" i="8"/>
  <c r="M541" i="8"/>
  <c r="L541" i="8"/>
  <c r="T540" i="8"/>
  <c r="R540" i="8"/>
  <c r="Q540" i="8"/>
  <c r="P540" i="8"/>
  <c r="O540" i="8"/>
  <c r="N540" i="8"/>
  <c r="M540" i="8"/>
  <c r="L540" i="8"/>
  <c r="T539" i="8"/>
  <c r="R539" i="8"/>
  <c r="Q539" i="8"/>
  <c r="P539" i="8"/>
  <c r="O539" i="8"/>
  <c r="N539" i="8"/>
  <c r="M539" i="8"/>
  <c r="L539" i="8"/>
  <c r="T538" i="8"/>
  <c r="R538" i="8"/>
  <c r="Q538" i="8"/>
  <c r="P538" i="8"/>
  <c r="O538" i="8"/>
  <c r="N538" i="8"/>
  <c r="M538" i="8"/>
  <c r="L538" i="8"/>
  <c r="T537" i="8"/>
  <c r="R537" i="8"/>
  <c r="Q537" i="8"/>
  <c r="P537" i="8"/>
  <c r="O537" i="8"/>
  <c r="N537" i="8"/>
  <c r="M537" i="8"/>
  <c r="L537" i="8"/>
  <c r="T536" i="8"/>
  <c r="R536" i="8"/>
  <c r="Q536" i="8"/>
  <c r="P536" i="8"/>
  <c r="O536" i="8"/>
  <c r="N536" i="8"/>
  <c r="M536" i="8"/>
  <c r="L536" i="8"/>
  <c r="T535" i="8"/>
  <c r="R535" i="8"/>
  <c r="Q535" i="8"/>
  <c r="P535" i="8"/>
  <c r="O535" i="8"/>
  <c r="N535" i="8"/>
  <c r="M535" i="8"/>
  <c r="L535" i="8"/>
  <c r="T534" i="8"/>
  <c r="R534" i="8"/>
  <c r="Q534" i="8"/>
  <c r="P534" i="8"/>
  <c r="O534" i="8"/>
  <c r="N534" i="8"/>
  <c r="M534" i="8"/>
  <c r="L534" i="8"/>
  <c r="T533" i="8"/>
  <c r="R533" i="8"/>
  <c r="Q533" i="8"/>
  <c r="P533" i="8"/>
  <c r="O533" i="8"/>
  <c r="N533" i="8"/>
  <c r="M533" i="8"/>
  <c r="L533" i="8"/>
  <c r="T532" i="8"/>
  <c r="R532" i="8"/>
  <c r="Q532" i="8"/>
  <c r="P532" i="8"/>
  <c r="O532" i="8"/>
  <c r="N532" i="8"/>
  <c r="M532" i="8"/>
  <c r="L532" i="8"/>
  <c r="T531" i="8"/>
  <c r="R531" i="8"/>
  <c r="Q531" i="8"/>
  <c r="P531" i="8"/>
  <c r="O531" i="8"/>
  <c r="N531" i="8"/>
  <c r="M531" i="8"/>
  <c r="L531" i="8"/>
  <c r="T530" i="8"/>
  <c r="R530" i="8"/>
  <c r="Q530" i="8"/>
  <c r="P530" i="8"/>
  <c r="O530" i="8"/>
  <c r="N530" i="8"/>
  <c r="M530" i="8"/>
  <c r="L530" i="8"/>
  <c r="T529" i="8"/>
  <c r="R529" i="8"/>
  <c r="Q529" i="8"/>
  <c r="P529" i="8"/>
  <c r="O529" i="8"/>
  <c r="N529" i="8"/>
  <c r="M529" i="8"/>
  <c r="L529" i="8"/>
  <c r="T528" i="8"/>
  <c r="R528" i="8"/>
  <c r="Q528" i="8"/>
  <c r="P528" i="8"/>
  <c r="O528" i="8"/>
  <c r="N528" i="8"/>
  <c r="M528" i="8"/>
  <c r="L528" i="8"/>
  <c r="T527" i="8"/>
  <c r="R527" i="8"/>
  <c r="Q527" i="8"/>
  <c r="P527" i="8"/>
  <c r="O527" i="8"/>
  <c r="N527" i="8"/>
  <c r="M527" i="8"/>
  <c r="L527" i="8"/>
  <c r="T526" i="8"/>
  <c r="R526" i="8"/>
  <c r="Q526" i="8"/>
  <c r="P526" i="8"/>
  <c r="O526" i="8"/>
  <c r="N526" i="8"/>
  <c r="M526" i="8"/>
  <c r="L526" i="8"/>
  <c r="T525" i="8"/>
  <c r="R525" i="8"/>
  <c r="Q525" i="8"/>
  <c r="P525" i="8"/>
  <c r="O525" i="8"/>
  <c r="N525" i="8"/>
  <c r="M525" i="8"/>
  <c r="L525" i="8"/>
  <c r="T524" i="8"/>
  <c r="R524" i="8"/>
  <c r="Q524" i="8"/>
  <c r="P524" i="8"/>
  <c r="O524" i="8"/>
  <c r="N524" i="8"/>
  <c r="M524" i="8"/>
  <c r="L524" i="8"/>
  <c r="T523" i="8"/>
  <c r="R523" i="8"/>
  <c r="Q523" i="8"/>
  <c r="P523" i="8"/>
  <c r="O523" i="8"/>
  <c r="N523" i="8"/>
  <c r="M523" i="8"/>
  <c r="L523" i="8"/>
  <c r="T522" i="8"/>
  <c r="R522" i="8"/>
  <c r="Q522" i="8"/>
  <c r="P522" i="8"/>
  <c r="O522" i="8"/>
  <c r="N522" i="8"/>
  <c r="M522" i="8"/>
  <c r="L522" i="8"/>
  <c r="T521" i="8"/>
  <c r="R521" i="8"/>
  <c r="Q521" i="8"/>
  <c r="P521" i="8"/>
  <c r="O521" i="8"/>
  <c r="N521" i="8"/>
  <c r="M521" i="8"/>
  <c r="L521" i="8"/>
  <c r="T520" i="8"/>
  <c r="R520" i="8"/>
  <c r="Q520" i="8"/>
  <c r="P520" i="8"/>
  <c r="O520" i="8"/>
  <c r="N520" i="8"/>
  <c r="M520" i="8"/>
  <c r="L520" i="8"/>
  <c r="T519" i="8"/>
  <c r="R519" i="8"/>
  <c r="Q519" i="8"/>
  <c r="P519" i="8"/>
  <c r="O519" i="8"/>
  <c r="N519" i="8"/>
  <c r="M519" i="8"/>
  <c r="L519" i="8"/>
  <c r="T518" i="8"/>
  <c r="R518" i="8"/>
  <c r="Q518" i="8"/>
  <c r="P518" i="8"/>
  <c r="O518" i="8"/>
  <c r="N518" i="8"/>
  <c r="M518" i="8"/>
  <c r="L518" i="8"/>
  <c r="T517" i="8"/>
  <c r="R517" i="8"/>
  <c r="Q517" i="8"/>
  <c r="P517" i="8"/>
  <c r="O517" i="8"/>
  <c r="N517" i="8"/>
  <c r="M517" i="8"/>
  <c r="L517" i="8"/>
  <c r="T516" i="8"/>
  <c r="R516" i="8"/>
  <c r="Q516" i="8"/>
  <c r="P516" i="8"/>
  <c r="O516" i="8"/>
  <c r="N516" i="8"/>
  <c r="M516" i="8"/>
  <c r="L516" i="8"/>
  <c r="T515" i="8"/>
  <c r="R515" i="8"/>
  <c r="Q515" i="8"/>
  <c r="P515" i="8"/>
  <c r="O515" i="8"/>
  <c r="N515" i="8"/>
  <c r="M515" i="8"/>
  <c r="L515" i="8"/>
  <c r="T514" i="8"/>
  <c r="R514" i="8"/>
  <c r="Q514" i="8"/>
  <c r="P514" i="8"/>
  <c r="O514" i="8"/>
  <c r="N514" i="8"/>
  <c r="M514" i="8"/>
  <c r="L514" i="8"/>
  <c r="T513" i="8"/>
  <c r="R513" i="8"/>
  <c r="Q513" i="8"/>
  <c r="P513" i="8"/>
  <c r="O513" i="8"/>
  <c r="N513" i="8"/>
  <c r="M513" i="8"/>
  <c r="L513" i="8"/>
  <c r="T512" i="8"/>
  <c r="R512" i="8"/>
  <c r="Q512" i="8"/>
  <c r="P512" i="8"/>
  <c r="O512" i="8"/>
  <c r="N512" i="8"/>
  <c r="M512" i="8"/>
  <c r="L512" i="8"/>
  <c r="T511" i="8"/>
  <c r="R511" i="8"/>
  <c r="Q511" i="8"/>
  <c r="P511" i="8"/>
  <c r="O511" i="8"/>
  <c r="N511" i="8"/>
  <c r="M511" i="8"/>
  <c r="L511" i="8"/>
  <c r="T510" i="8"/>
  <c r="R510" i="8"/>
  <c r="Q510" i="8"/>
  <c r="P510" i="8"/>
  <c r="O510" i="8"/>
  <c r="N510" i="8"/>
  <c r="M510" i="8"/>
  <c r="L510" i="8"/>
  <c r="T509" i="8"/>
  <c r="R509" i="8"/>
  <c r="Q509" i="8"/>
  <c r="P509" i="8"/>
  <c r="O509" i="8"/>
  <c r="N509" i="8"/>
  <c r="M509" i="8"/>
  <c r="L509" i="8"/>
  <c r="T508" i="8"/>
  <c r="R508" i="8"/>
  <c r="Q508" i="8"/>
  <c r="P508" i="8"/>
  <c r="O508" i="8"/>
  <c r="N508" i="8"/>
  <c r="M508" i="8"/>
  <c r="L508" i="8"/>
  <c r="T507" i="8"/>
  <c r="R507" i="8"/>
  <c r="Q507" i="8"/>
  <c r="P507" i="8"/>
  <c r="O507" i="8"/>
  <c r="N507" i="8"/>
  <c r="M507" i="8"/>
  <c r="L507" i="8"/>
  <c r="T506" i="8"/>
  <c r="R506" i="8"/>
  <c r="Q506" i="8"/>
  <c r="P506" i="8"/>
  <c r="O506" i="8"/>
  <c r="N506" i="8"/>
  <c r="M506" i="8"/>
  <c r="L506" i="8"/>
  <c r="T505" i="8"/>
  <c r="R505" i="8"/>
  <c r="Q505" i="8"/>
  <c r="P505" i="8"/>
  <c r="O505" i="8"/>
  <c r="N505" i="8"/>
  <c r="M505" i="8"/>
  <c r="L505" i="8"/>
  <c r="T504" i="8"/>
  <c r="R504" i="8"/>
  <c r="Q504" i="8"/>
  <c r="P504" i="8"/>
  <c r="O504" i="8"/>
  <c r="N504" i="8"/>
  <c r="M504" i="8"/>
  <c r="L504" i="8"/>
  <c r="T503" i="8"/>
  <c r="R503" i="8"/>
  <c r="Q503" i="8"/>
  <c r="P503" i="8"/>
  <c r="O503" i="8"/>
  <c r="N503" i="8"/>
  <c r="M503" i="8"/>
  <c r="L503" i="8"/>
  <c r="T502" i="8"/>
  <c r="R502" i="8"/>
  <c r="Q502" i="8"/>
  <c r="P502" i="8"/>
  <c r="O502" i="8"/>
  <c r="N502" i="8"/>
  <c r="M502" i="8"/>
  <c r="L502" i="8"/>
  <c r="T501" i="8"/>
  <c r="R501" i="8"/>
  <c r="Q501" i="8"/>
  <c r="P501" i="8"/>
  <c r="O501" i="8"/>
  <c r="N501" i="8"/>
  <c r="M501" i="8"/>
  <c r="L501" i="8"/>
  <c r="T500" i="8"/>
  <c r="R500" i="8"/>
  <c r="Q500" i="8"/>
  <c r="P500" i="8"/>
  <c r="O500" i="8"/>
  <c r="N500" i="8"/>
  <c r="M500" i="8"/>
  <c r="L500" i="8"/>
  <c r="T499" i="8"/>
  <c r="R499" i="8"/>
  <c r="Q499" i="8"/>
  <c r="P499" i="8"/>
  <c r="O499" i="8"/>
  <c r="N499" i="8"/>
  <c r="M499" i="8"/>
  <c r="L499" i="8"/>
  <c r="T498" i="8"/>
  <c r="R498" i="8"/>
  <c r="Q498" i="8"/>
  <c r="P498" i="8"/>
  <c r="O498" i="8"/>
  <c r="N498" i="8"/>
  <c r="M498" i="8"/>
  <c r="L498" i="8"/>
  <c r="T497" i="8"/>
  <c r="R497" i="8"/>
  <c r="Q497" i="8"/>
  <c r="P497" i="8"/>
  <c r="O497" i="8"/>
  <c r="N497" i="8"/>
  <c r="M497" i="8"/>
  <c r="L497" i="8"/>
  <c r="T496" i="8"/>
  <c r="R496" i="8"/>
  <c r="Q496" i="8"/>
  <c r="P496" i="8"/>
  <c r="O496" i="8"/>
  <c r="N496" i="8"/>
  <c r="M496" i="8"/>
  <c r="L496" i="8"/>
  <c r="T495" i="8"/>
  <c r="R495" i="8"/>
  <c r="Q495" i="8"/>
  <c r="P495" i="8"/>
  <c r="O495" i="8"/>
  <c r="N495" i="8"/>
  <c r="M495" i="8"/>
  <c r="L495" i="8"/>
  <c r="T494" i="8"/>
  <c r="R494" i="8"/>
  <c r="Q494" i="8"/>
  <c r="P494" i="8"/>
  <c r="O494" i="8"/>
  <c r="N494" i="8"/>
  <c r="M494" i="8"/>
  <c r="L494" i="8"/>
  <c r="T493" i="8"/>
  <c r="R493" i="8"/>
  <c r="Q493" i="8"/>
  <c r="P493" i="8"/>
  <c r="O493" i="8"/>
  <c r="N493" i="8"/>
  <c r="M493" i="8"/>
  <c r="L493" i="8"/>
  <c r="T492" i="8"/>
  <c r="R492" i="8"/>
  <c r="Q492" i="8"/>
  <c r="P492" i="8"/>
  <c r="O492" i="8"/>
  <c r="N492" i="8"/>
  <c r="M492" i="8"/>
  <c r="L492" i="8"/>
  <c r="T491" i="8"/>
  <c r="R491" i="8"/>
  <c r="Q491" i="8"/>
  <c r="P491" i="8"/>
  <c r="O491" i="8"/>
  <c r="N491" i="8"/>
  <c r="M491" i="8"/>
  <c r="L491" i="8"/>
  <c r="T490" i="8"/>
  <c r="R490" i="8"/>
  <c r="Q490" i="8"/>
  <c r="P490" i="8"/>
  <c r="O490" i="8"/>
  <c r="N490" i="8"/>
  <c r="M490" i="8"/>
  <c r="L490" i="8"/>
  <c r="T489" i="8"/>
  <c r="R489" i="8"/>
  <c r="Q489" i="8"/>
  <c r="P489" i="8"/>
  <c r="O489" i="8"/>
  <c r="N489" i="8"/>
  <c r="M489" i="8"/>
  <c r="L489" i="8"/>
  <c r="T488" i="8"/>
  <c r="R488" i="8"/>
  <c r="Q488" i="8"/>
  <c r="P488" i="8"/>
  <c r="O488" i="8"/>
  <c r="N488" i="8"/>
  <c r="M488" i="8"/>
  <c r="L488" i="8"/>
  <c r="T487" i="8"/>
  <c r="R487" i="8"/>
  <c r="Q487" i="8"/>
  <c r="P487" i="8"/>
  <c r="O487" i="8"/>
  <c r="N487" i="8"/>
  <c r="M487" i="8"/>
  <c r="L487" i="8"/>
  <c r="T486" i="8"/>
  <c r="R486" i="8"/>
  <c r="Q486" i="8"/>
  <c r="P486" i="8"/>
  <c r="O486" i="8"/>
  <c r="N486" i="8"/>
  <c r="M486" i="8"/>
  <c r="L486" i="8"/>
  <c r="T485" i="8"/>
  <c r="R485" i="8"/>
  <c r="Q485" i="8"/>
  <c r="P485" i="8"/>
  <c r="O485" i="8"/>
  <c r="N485" i="8"/>
  <c r="M485" i="8"/>
  <c r="L485" i="8"/>
  <c r="T484" i="8"/>
  <c r="R484" i="8"/>
  <c r="Q484" i="8"/>
  <c r="P484" i="8"/>
  <c r="O484" i="8"/>
  <c r="N484" i="8"/>
  <c r="M484" i="8"/>
  <c r="L484" i="8"/>
  <c r="T483" i="8"/>
  <c r="R483" i="8"/>
  <c r="Q483" i="8"/>
  <c r="P483" i="8"/>
  <c r="O483" i="8"/>
  <c r="N483" i="8"/>
  <c r="M483" i="8"/>
  <c r="L483" i="8"/>
  <c r="T482" i="8"/>
  <c r="R482" i="8"/>
  <c r="Q482" i="8"/>
  <c r="P482" i="8"/>
  <c r="O482" i="8"/>
  <c r="N482" i="8"/>
  <c r="M482" i="8"/>
  <c r="L482" i="8"/>
  <c r="T481" i="8"/>
  <c r="R481" i="8"/>
  <c r="Q481" i="8"/>
  <c r="P481" i="8"/>
  <c r="O481" i="8"/>
  <c r="N481" i="8"/>
  <c r="M481" i="8"/>
  <c r="L481" i="8"/>
  <c r="T480" i="8"/>
  <c r="R480" i="8"/>
  <c r="Q480" i="8"/>
  <c r="P480" i="8"/>
  <c r="O480" i="8"/>
  <c r="N480" i="8"/>
  <c r="M480" i="8"/>
  <c r="L480" i="8"/>
  <c r="T479" i="8"/>
  <c r="R479" i="8"/>
  <c r="Q479" i="8"/>
  <c r="P479" i="8"/>
  <c r="O479" i="8"/>
  <c r="N479" i="8"/>
  <c r="M479" i="8"/>
  <c r="L479" i="8"/>
  <c r="T478" i="8"/>
  <c r="R478" i="8"/>
  <c r="Q478" i="8"/>
  <c r="P478" i="8"/>
  <c r="O478" i="8"/>
  <c r="N478" i="8"/>
  <c r="M478" i="8"/>
  <c r="L478" i="8"/>
  <c r="T477" i="8"/>
  <c r="R477" i="8"/>
  <c r="Q477" i="8"/>
  <c r="P477" i="8"/>
  <c r="O477" i="8"/>
  <c r="N477" i="8"/>
  <c r="M477" i="8"/>
  <c r="L477" i="8"/>
  <c r="T476" i="8"/>
  <c r="R476" i="8"/>
  <c r="Q476" i="8"/>
  <c r="P476" i="8"/>
  <c r="O476" i="8"/>
  <c r="N476" i="8"/>
  <c r="M476" i="8"/>
  <c r="L476" i="8"/>
  <c r="T475" i="8"/>
  <c r="R475" i="8"/>
  <c r="Q475" i="8"/>
  <c r="P475" i="8"/>
  <c r="O475" i="8"/>
  <c r="N475" i="8"/>
  <c r="M475" i="8"/>
  <c r="L475" i="8"/>
  <c r="T474" i="8"/>
  <c r="R474" i="8"/>
  <c r="Q474" i="8"/>
  <c r="P474" i="8"/>
  <c r="O474" i="8"/>
  <c r="N474" i="8"/>
  <c r="M474" i="8"/>
  <c r="L474" i="8"/>
  <c r="T473" i="8"/>
  <c r="R473" i="8"/>
  <c r="Q473" i="8"/>
  <c r="P473" i="8"/>
  <c r="O473" i="8"/>
  <c r="N473" i="8"/>
  <c r="M473" i="8"/>
  <c r="L473" i="8"/>
  <c r="T472" i="8"/>
  <c r="R472" i="8"/>
  <c r="Q472" i="8"/>
  <c r="P472" i="8"/>
  <c r="O472" i="8"/>
  <c r="N472" i="8"/>
  <c r="M472" i="8"/>
  <c r="L472" i="8"/>
  <c r="T471" i="8"/>
  <c r="R471" i="8"/>
  <c r="Q471" i="8"/>
  <c r="P471" i="8"/>
  <c r="O471" i="8"/>
  <c r="N471" i="8"/>
  <c r="M471" i="8"/>
  <c r="L471" i="8"/>
  <c r="T470" i="8"/>
  <c r="R470" i="8"/>
  <c r="Q470" i="8"/>
  <c r="P470" i="8"/>
  <c r="O470" i="8"/>
  <c r="N470" i="8"/>
  <c r="M470" i="8"/>
  <c r="L470" i="8"/>
  <c r="T469" i="8"/>
  <c r="R469" i="8"/>
  <c r="Q469" i="8"/>
  <c r="P469" i="8"/>
  <c r="O469" i="8"/>
  <c r="N469" i="8"/>
  <c r="M469" i="8"/>
  <c r="L469" i="8"/>
  <c r="T468" i="8"/>
  <c r="R468" i="8"/>
  <c r="Q468" i="8"/>
  <c r="P468" i="8"/>
  <c r="O468" i="8"/>
  <c r="N468" i="8"/>
  <c r="M468" i="8"/>
  <c r="L468" i="8"/>
  <c r="T467" i="8"/>
  <c r="R467" i="8"/>
  <c r="Q467" i="8"/>
  <c r="P467" i="8"/>
  <c r="O467" i="8"/>
  <c r="N467" i="8"/>
  <c r="M467" i="8"/>
  <c r="L467" i="8"/>
  <c r="T466" i="8"/>
  <c r="R466" i="8"/>
  <c r="Q466" i="8"/>
  <c r="P466" i="8"/>
  <c r="O466" i="8"/>
  <c r="N466" i="8"/>
  <c r="M466" i="8"/>
  <c r="L466" i="8"/>
  <c r="T465" i="8"/>
  <c r="R465" i="8"/>
  <c r="Q465" i="8"/>
  <c r="P465" i="8"/>
  <c r="O465" i="8"/>
  <c r="N465" i="8"/>
  <c r="M465" i="8"/>
  <c r="L465" i="8"/>
  <c r="T464" i="8"/>
  <c r="R464" i="8"/>
  <c r="Q464" i="8"/>
  <c r="P464" i="8"/>
  <c r="O464" i="8"/>
  <c r="N464" i="8"/>
  <c r="M464" i="8"/>
  <c r="L464" i="8"/>
  <c r="T463" i="8"/>
  <c r="R463" i="8"/>
  <c r="Q463" i="8"/>
  <c r="P463" i="8"/>
  <c r="O463" i="8"/>
  <c r="N463" i="8"/>
  <c r="M463" i="8"/>
  <c r="L463" i="8"/>
  <c r="T462" i="8"/>
  <c r="R462" i="8"/>
  <c r="Q462" i="8"/>
  <c r="P462" i="8"/>
  <c r="O462" i="8"/>
  <c r="N462" i="8"/>
  <c r="M462" i="8"/>
  <c r="L462" i="8"/>
  <c r="T461" i="8"/>
  <c r="R461" i="8"/>
  <c r="Q461" i="8"/>
  <c r="P461" i="8"/>
  <c r="O461" i="8"/>
  <c r="N461" i="8"/>
  <c r="M461" i="8"/>
  <c r="L461" i="8"/>
  <c r="T460" i="8"/>
  <c r="R460" i="8"/>
  <c r="Q460" i="8"/>
  <c r="P460" i="8"/>
  <c r="O460" i="8"/>
  <c r="N460" i="8"/>
  <c r="M460" i="8"/>
  <c r="L460" i="8"/>
  <c r="T459" i="8"/>
  <c r="R459" i="8"/>
  <c r="Q459" i="8"/>
  <c r="P459" i="8"/>
  <c r="O459" i="8"/>
  <c r="N459" i="8"/>
  <c r="M459" i="8"/>
  <c r="L459" i="8"/>
  <c r="T458" i="8"/>
  <c r="R458" i="8"/>
  <c r="Q458" i="8"/>
  <c r="P458" i="8"/>
  <c r="O458" i="8"/>
  <c r="N458" i="8"/>
  <c r="M458" i="8"/>
  <c r="L458" i="8"/>
  <c r="T457" i="8"/>
  <c r="R457" i="8"/>
  <c r="Q457" i="8"/>
  <c r="P457" i="8"/>
  <c r="O457" i="8"/>
  <c r="N457" i="8"/>
  <c r="M457" i="8"/>
  <c r="L457" i="8"/>
  <c r="T456" i="8"/>
  <c r="R456" i="8"/>
  <c r="Q456" i="8"/>
  <c r="P456" i="8"/>
  <c r="O456" i="8"/>
  <c r="N456" i="8"/>
  <c r="M456" i="8"/>
  <c r="L456" i="8"/>
  <c r="T455" i="8"/>
  <c r="R455" i="8"/>
  <c r="Q455" i="8"/>
  <c r="P455" i="8"/>
  <c r="O455" i="8"/>
  <c r="N455" i="8"/>
  <c r="M455" i="8"/>
  <c r="L455" i="8"/>
  <c r="T454" i="8"/>
  <c r="R454" i="8"/>
  <c r="Q454" i="8"/>
  <c r="P454" i="8"/>
  <c r="O454" i="8"/>
  <c r="N454" i="8"/>
  <c r="M454" i="8"/>
  <c r="L454" i="8"/>
  <c r="T453" i="8"/>
  <c r="R453" i="8"/>
  <c r="Q453" i="8"/>
  <c r="P453" i="8"/>
  <c r="O453" i="8"/>
  <c r="N453" i="8"/>
  <c r="M453" i="8"/>
  <c r="L453" i="8"/>
  <c r="T452" i="8"/>
  <c r="R452" i="8"/>
  <c r="Q452" i="8"/>
  <c r="P452" i="8"/>
  <c r="O452" i="8"/>
  <c r="N452" i="8"/>
  <c r="M452" i="8"/>
  <c r="L452" i="8"/>
  <c r="T451" i="8"/>
  <c r="R451" i="8"/>
  <c r="Q451" i="8"/>
  <c r="P451" i="8"/>
  <c r="O451" i="8"/>
  <c r="N451" i="8"/>
  <c r="M451" i="8"/>
  <c r="L451" i="8"/>
  <c r="T450" i="8"/>
  <c r="R450" i="8"/>
  <c r="Q450" i="8"/>
  <c r="P450" i="8"/>
  <c r="O450" i="8"/>
  <c r="N450" i="8"/>
  <c r="M450" i="8"/>
  <c r="L450" i="8"/>
  <c r="T449" i="8"/>
  <c r="R449" i="8"/>
  <c r="Q449" i="8"/>
  <c r="P449" i="8"/>
  <c r="O449" i="8"/>
  <c r="N449" i="8"/>
  <c r="M449" i="8"/>
  <c r="L449" i="8"/>
  <c r="T448" i="8"/>
  <c r="R448" i="8"/>
  <c r="Q448" i="8"/>
  <c r="P448" i="8"/>
  <c r="O448" i="8"/>
  <c r="N448" i="8"/>
  <c r="M448" i="8"/>
  <c r="L448" i="8"/>
  <c r="T447" i="8"/>
  <c r="R447" i="8"/>
  <c r="Q447" i="8"/>
  <c r="P447" i="8"/>
  <c r="O447" i="8"/>
  <c r="N447" i="8"/>
  <c r="M447" i="8"/>
  <c r="L447" i="8"/>
  <c r="T446" i="8"/>
  <c r="R446" i="8"/>
  <c r="Q446" i="8"/>
  <c r="P446" i="8"/>
  <c r="O446" i="8"/>
  <c r="N446" i="8"/>
  <c r="M446" i="8"/>
  <c r="L446" i="8"/>
  <c r="T445" i="8"/>
  <c r="R445" i="8"/>
  <c r="Q445" i="8"/>
  <c r="P445" i="8"/>
  <c r="O445" i="8"/>
  <c r="N445" i="8"/>
  <c r="M445" i="8"/>
  <c r="L445" i="8"/>
  <c r="T444" i="8"/>
  <c r="R444" i="8"/>
  <c r="Q444" i="8"/>
  <c r="P444" i="8"/>
  <c r="O444" i="8"/>
  <c r="N444" i="8"/>
  <c r="M444" i="8"/>
  <c r="L444" i="8"/>
  <c r="T443" i="8"/>
  <c r="R443" i="8"/>
  <c r="Q443" i="8"/>
  <c r="P443" i="8"/>
  <c r="O443" i="8"/>
  <c r="N443" i="8"/>
  <c r="M443" i="8"/>
  <c r="L443" i="8"/>
  <c r="T442" i="8"/>
  <c r="R442" i="8"/>
  <c r="Q442" i="8"/>
  <c r="P442" i="8"/>
  <c r="O442" i="8"/>
  <c r="N442" i="8"/>
  <c r="M442" i="8"/>
  <c r="L442" i="8"/>
  <c r="T441" i="8"/>
  <c r="R441" i="8"/>
  <c r="Q441" i="8"/>
  <c r="P441" i="8"/>
  <c r="O441" i="8"/>
  <c r="N441" i="8"/>
  <c r="M441" i="8"/>
  <c r="L441" i="8"/>
  <c r="T440" i="8"/>
  <c r="R440" i="8"/>
  <c r="Q440" i="8"/>
  <c r="P440" i="8"/>
  <c r="O440" i="8"/>
  <c r="N440" i="8"/>
  <c r="M440" i="8"/>
  <c r="L440" i="8"/>
  <c r="T439" i="8"/>
  <c r="R439" i="8"/>
  <c r="Q439" i="8"/>
  <c r="P439" i="8"/>
  <c r="O439" i="8"/>
  <c r="N439" i="8"/>
  <c r="M439" i="8"/>
  <c r="L439" i="8"/>
  <c r="T438" i="8"/>
  <c r="R438" i="8"/>
  <c r="Q438" i="8"/>
  <c r="P438" i="8"/>
  <c r="O438" i="8"/>
  <c r="N438" i="8"/>
  <c r="M438" i="8"/>
  <c r="L438" i="8"/>
  <c r="T437" i="8"/>
  <c r="R437" i="8"/>
  <c r="Q437" i="8"/>
  <c r="P437" i="8"/>
  <c r="O437" i="8"/>
  <c r="N437" i="8"/>
  <c r="M437" i="8"/>
  <c r="L437" i="8"/>
  <c r="T436" i="8"/>
  <c r="R436" i="8"/>
  <c r="Q436" i="8"/>
  <c r="P436" i="8"/>
  <c r="O436" i="8"/>
  <c r="N436" i="8"/>
  <c r="M436" i="8"/>
  <c r="L436" i="8"/>
  <c r="T435" i="8"/>
  <c r="R435" i="8"/>
  <c r="Q435" i="8"/>
  <c r="P435" i="8"/>
  <c r="O435" i="8"/>
  <c r="N435" i="8"/>
  <c r="M435" i="8"/>
  <c r="L435" i="8"/>
  <c r="T434" i="8"/>
  <c r="R434" i="8"/>
  <c r="Q434" i="8"/>
  <c r="P434" i="8"/>
  <c r="O434" i="8"/>
  <c r="N434" i="8"/>
  <c r="M434" i="8"/>
  <c r="L434" i="8"/>
  <c r="T433" i="8"/>
  <c r="R433" i="8"/>
  <c r="Q433" i="8"/>
  <c r="P433" i="8"/>
  <c r="O433" i="8"/>
  <c r="N433" i="8"/>
  <c r="M433" i="8"/>
  <c r="L433" i="8"/>
  <c r="T432" i="8"/>
  <c r="R432" i="8"/>
  <c r="Q432" i="8"/>
  <c r="P432" i="8"/>
  <c r="O432" i="8"/>
  <c r="N432" i="8"/>
  <c r="M432" i="8"/>
  <c r="L432" i="8"/>
  <c r="T431" i="8"/>
  <c r="R431" i="8"/>
  <c r="Q431" i="8"/>
  <c r="P431" i="8"/>
  <c r="O431" i="8"/>
  <c r="N431" i="8"/>
  <c r="M431" i="8"/>
  <c r="L431" i="8"/>
  <c r="T430" i="8"/>
  <c r="R430" i="8"/>
  <c r="Q430" i="8"/>
  <c r="P430" i="8"/>
  <c r="O430" i="8"/>
  <c r="N430" i="8"/>
  <c r="M430" i="8"/>
  <c r="L430" i="8"/>
  <c r="T429" i="8"/>
  <c r="R429" i="8"/>
  <c r="Q429" i="8"/>
  <c r="P429" i="8"/>
  <c r="O429" i="8"/>
  <c r="N429" i="8"/>
  <c r="M429" i="8"/>
  <c r="L429" i="8"/>
  <c r="T428" i="8"/>
  <c r="R428" i="8"/>
  <c r="Q428" i="8"/>
  <c r="P428" i="8"/>
  <c r="O428" i="8"/>
  <c r="N428" i="8"/>
  <c r="M428" i="8"/>
  <c r="L428" i="8"/>
  <c r="T427" i="8"/>
  <c r="R427" i="8"/>
  <c r="Q427" i="8"/>
  <c r="P427" i="8"/>
  <c r="O427" i="8"/>
  <c r="N427" i="8"/>
  <c r="M427" i="8"/>
  <c r="L427" i="8"/>
  <c r="T426" i="8"/>
  <c r="R426" i="8"/>
  <c r="Q426" i="8"/>
  <c r="P426" i="8"/>
  <c r="O426" i="8"/>
  <c r="N426" i="8"/>
  <c r="M426" i="8"/>
  <c r="L426" i="8"/>
  <c r="T425" i="8"/>
  <c r="R425" i="8"/>
  <c r="Q425" i="8"/>
  <c r="P425" i="8"/>
  <c r="O425" i="8"/>
  <c r="N425" i="8"/>
  <c r="M425" i="8"/>
  <c r="L425" i="8"/>
  <c r="T424" i="8"/>
  <c r="R424" i="8"/>
  <c r="Q424" i="8"/>
  <c r="P424" i="8"/>
  <c r="O424" i="8"/>
  <c r="N424" i="8"/>
  <c r="M424" i="8"/>
  <c r="L424" i="8"/>
  <c r="T423" i="8"/>
  <c r="R423" i="8"/>
  <c r="Q423" i="8"/>
  <c r="P423" i="8"/>
  <c r="O423" i="8"/>
  <c r="N423" i="8"/>
  <c r="M423" i="8"/>
  <c r="L423" i="8"/>
  <c r="T422" i="8"/>
  <c r="R422" i="8"/>
  <c r="Q422" i="8"/>
  <c r="P422" i="8"/>
  <c r="O422" i="8"/>
  <c r="N422" i="8"/>
  <c r="M422" i="8"/>
  <c r="L422" i="8"/>
  <c r="T421" i="8"/>
  <c r="R421" i="8"/>
  <c r="Q421" i="8"/>
  <c r="P421" i="8"/>
  <c r="O421" i="8"/>
  <c r="N421" i="8"/>
  <c r="M421" i="8"/>
  <c r="L421" i="8"/>
  <c r="T420" i="8"/>
  <c r="R420" i="8"/>
  <c r="Q420" i="8"/>
  <c r="P420" i="8"/>
  <c r="O420" i="8"/>
  <c r="N420" i="8"/>
  <c r="M420" i="8"/>
  <c r="L420" i="8"/>
  <c r="T419" i="8"/>
  <c r="R419" i="8"/>
  <c r="Q419" i="8"/>
  <c r="P419" i="8"/>
  <c r="O419" i="8"/>
  <c r="N419" i="8"/>
  <c r="M419" i="8"/>
  <c r="L419" i="8"/>
  <c r="T418" i="8"/>
  <c r="R418" i="8"/>
  <c r="Q418" i="8"/>
  <c r="P418" i="8"/>
  <c r="O418" i="8"/>
  <c r="N418" i="8"/>
  <c r="M418" i="8"/>
  <c r="L418" i="8"/>
  <c r="T417" i="8"/>
  <c r="R417" i="8"/>
  <c r="Q417" i="8"/>
  <c r="P417" i="8"/>
  <c r="O417" i="8"/>
  <c r="N417" i="8"/>
  <c r="M417" i="8"/>
  <c r="L417" i="8"/>
  <c r="T416" i="8"/>
  <c r="R416" i="8"/>
  <c r="Q416" i="8"/>
  <c r="P416" i="8"/>
  <c r="O416" i="8"/>
  <c r="N416" i="8"/>
  <c r="M416" i="8"/>
  <c r="L416" i="8"/>
  <c r="T415" i="8"/>
  <c r="R415" i="8"/>
  <c r="Q415" i="8"/>
  <c r="P415" i="8"/>
  <c r="O415" i="8"/>
  <c r="N415" i="8"/>
  <c r="M415" i="8"/>
  <c r="L415" i="8"/>
  <c r="T414" i="8"/>
  <c r="R414" i="8"/>
  <c r="Q414" i="8"/>
  <c r="P414" i="8"/>
  <c r="O414" i="8"/>
  <c r="N414" i="8"/>
  <c r="M414" i="8"/>
  <c r="L414" i="8"/>
  <c r="T413" i="8"/>
  <c r="R413" i="8"/>
  <c r="Q413" i="8"/>
  <c r="P413" i="8"/>
  <c r="O413" i="8"/>
  <c r="N413" i="8"/>
  <c r="M413" i="8"/>
  <c r="L413" i="8"/>
  <c r="T412" i="8"/>
  <c r="R412" i="8"/>
  <c r="Q412" i="8"/>
  <c r="P412" i="8"/>
  <c r="O412" i="8"/>
  <c r="N412" i="8"/>
  <c r="M412" i="8"/>
  <c r="L412" i="8"/>
  <c r="T411" i="8"/>
  <c r="R411" i="8"/>
  <c r="Q411" i="8"/>
  <c r="P411" i="8"/>
  <c r="O411" i="8"/>
  <c r="N411" i="8"/>
  <c r="M411" i="8"/>
  <c r="L411" i="8"/>
  <c r="T410" i="8"/>
  <c r="R410" i="8"/>
  <c r="Q410" i="8"/>
  <c r="P410" i="8"/>
  <c r="O410" i="8"/>
  <c r="N410" i="8"/>
  <c r="M410" i="8"/>
  <c r="L410" i="8"/>
  <c r="T409" i="8"/>
  <c r="R409" i="8"/>
  <c r="Q409" i="8"/>
  <c r="P409" i="8"/>
  <c r="O409" i="8"/>
  <c r="N409" i="8"/>
  <c r="M409" i="8"/>
  <c r="L409" i="8"/>
  <c r="T408" i="8"/>
  <c r="R408" i="8"/>
  <c r="Q408" i="8"/>
  <c r="P408" i="8"/>
  <c r="O408" i="8"/>
  <c r="N408" i="8"/>
  <c r="M408" i="8"/>
  <c r="L408" i="8"/>
  <c r="T407" i="8"/>
  <c r="R407" i="8"/>
  <c r="Q407" i="8"/>
  <c r="P407" i="8"/>
  <c r="O407" i="8"/>
  <c r="N407" i="8"/>
  <c r="M407" i="8"/>
  <c r="L407" i="8"/>
  <c r="T406" i="8"/>
  <c r="R406" i="8"/>
  <c r="Q406" i="8"/>
  <c r="P406" i="8"/>
  <c r="O406" i="8"/>
  <c r="N406" i="8"/>
  <c r="M406" i="8"/>
  <c r="L406" i="8"/>
  <c r="T405" i="8"/>
  <c r="R405" i="8"/>
  <c r="Q405" i="8"/>
  <c r="P405" i="8"/>
  <c r="O405" i="8"/>
  <c r="N405" i="8"/>
  <c r="M405" i="8"/>
  <c r="L405" i="8"/>
  <c r="T404" i="8"/>
  <c r="R404" i="8"/>
  <c r="Q404" i="8"/>
  <c r="P404" i="8"/>
  <c r="O404" i="8"/>
  <c r="N404" i="8"/>
  <c r="M404" i="8"/>
  <c r="L404" i="8"/>
  <c r="T403" i="8"/>
  <c r="R403" i="8"/>
  <c r="Q403" i="8"/>
  <c r="P403" i="8"/>
  <c r="O403" i="8"/>
  <c r="N403" i="8"/>
  <c r="M403" i="8"/>
  <c r="L403" i="8"/>
  <c r="T402" i="8"/>
  <c r="R402" i="8"/>
  <c r="Q402" i="8"/>
  <c r="P402" i="8"/>
  <c r="O402" i="8"/>
  <c r="N402" i="8"/>
  <c r="M402" i="8"/>
  <c r="L402" i="8"/>
  <c r="T401" i="8"/>
  <c r="R401" i="8"/>
  <c r="Q401" i="8"/>
  <c r="P401" i="8"/>
  <c r="O401" i="8"/>
  <c r="N401" i="8"/>
  <c r="M401" i="8"/>
  <c r="L401" i="8"/>
  <c r="T400" i="8"/>
  <c r="R400" i="8"/>
  <c r="Q400" i="8"/>
  <c r="P400" i="8"/>
  <c r="O400" i="8"/>
  <c r="N400" i="8"/>
  <c r="M400" i="8"/>
  <c r="L400" i="8"/>
  <c r="T399" i="8"/>
  <c r="R399" i="8"/>
  <c r="Q399" i="8"/>
  <c r="P399" i="8"/>
  <c r="O399" i="8"/>
  <c r="N399" i="8"/>
  <c r="M399" i="8"/>
  <c r="L399" i="8"/>
  <c r="T398" i="8"/>
  <c r="R398" i="8"/>
  <c r="Q398" i="8"/>
  <c r="P398" i="8"/>
  <c r="O398" i="8"/>
  <c r="N398" i="8"/>
  <c r="M398" i="8"/>
  <c r="L398" i="8"/>
  <c r="T397" i="8"/>
  <c r="R397" i="8"/>
  <c r="Q397" i="8"/>
  <c r="P397" i="8"/>
  <c r="O397" i="8"/>
  <c r="N397" i="8"/>
  <c r="M397" i="8"/>
  <c r="L397" i="8"/>
  <c r="T396" i="8"/>
  <c r="R396" i="8"/>
  <c r="Q396" i="8"/>
  <c r="P396" i="8"/>
  <c r="O396" i="8"/>
  <c r="N396" i="8"/>
  <c r="M396" i="8"/>
  <c r="L396" i="8"/>
  <c r="T395" i="8"/>
  <c r="R395" i="8"/>
  <c r="Q395" i="8"/>
  <c r="P395" i="8"/>
  <c r="O395" i="8"/>
  <c r="N395" i="8"/>
  <c r="M395" i="8"/>
  <c r="L395" i="8"/>
  <c r="T394" i="8"/>
  <c r="R394" i="8"/>
  <c r="Q394" i="8"/>
  <c r="P394" i="8"/>
  <c r="O394" i="8"/>
  <c r="N394" i="8"/>
  <c r="M394" i="8"/>
  <c r="L394" i="8"/>
  <c r="T393" i="8"/>
  <c r="R393" i="8"/>
  <c r="Q393" i="8"/>
  <c r="P393" i="8"/>
  <c r="O393" i="8"/>
  <c r="N393" i="8"/>
  <c r="M393" i="8"/>
  <c r="L393" i="8"/>
  <c r="T392" i="8"/>
  <c r="R392" i="8"/>
  <c r="Q392" i="8"/>
  <c r="P392" i="8"/>
  <c r="O392" i="8"/>
  <c r="N392" i="8"/>
  <c r="M392" i="8"/>
  <c r="L392" i="8"/>
  <c r="T391" i="8"/>
  <c r="R391" i="8"/>
  <c r="Q391" i="8"/>
  <c r="P391" i="8"/>
  <c r="O391" i="8"/>
  <c r="N391" i="8"/>
  <c r="M391" i="8"/>
  <c r="L391" i="8"/>
  <c r="T390" i="8"/>
  <c r="R390" i="8"/>
  <c r="Q390" i="8"/>
  <c r="P390" i="8"/>
  <c r="O390" i="8"/>
  <c r="N390" i="8"/>
  <c r="M390" i="8"/>
  <c r="L390" i="8"/>
  <c r="T389" i="8"/>
  <c r="R389" i="8"/>
  <c r="Q389" i="8"/>
  <c r="P389" i="8"/>
  <c r="O389" i="8"/>
  <c r="N389" i="8"/>
  <c r="M389" i="8"/>
  <c r="L389" i="8"/>
  <c r="T388" i="8"/>
  <c r="R388" i="8"/>
  <c r="Q388" i="8"/>
  <c r="P388" i="8"/>
  <c r="O388" i="8"/>
  <c r="N388" i="8"/>
  <c r="M388" i="8"/>
  <c r="L388" i="8"/>
  <c r="T387" i="8"/>
  <c r="R387" i="8"/>
  <c r="Q387" i="8"/>
  <c r="P387" i="8"/>
  <c r="O387" i="8"/>
  <c r="N387" i="8"/>
  <c r="M387" i="8"/>
  <c r="L387" i="8"/>
  <c r="T386" i="8"/>
  <c r="R386" i="8"/>
  <c r="Q386" i="8"/>
  <c r="P386" i="8"/>
  <c r="O386" i="8"/>
  <c r="N386" i="8"/>
  <c r="M386" i="8"/>
  <c r="L386" i="8"/>
  <c r="T385" i="8"/>
  <c r="R385" i="8"/>
  <c r="Q385" i="8"/>
  <c r="P385" i="8"/>
  <c r="O385" i="8"/>
  <c r="N385" i="8"/>
  <c r="M385" i="8"/>
  <c r="L385" i="8"/>
  <c r="T384" i="8"/>
  <c r="R384" i="8"/>
  <c r="Q384" i="8"/>
  <c r="P384" i="8"/>
  <c r="O384" i="8"/>
  <c r="N384" i="8"/>
  <c r="M384" i="8"/>
  <c r="L384" i="8"/>
  <c r="T383" i="8"/>
  <c r="R383" i="8"/>
  <c r="Q383" i="8"/>
  <c r="P383" i="8"/>
  <c r="O383" i="8"/>
  <c r="N383" i="8"/>
  <c r="M383" i="8"/>
  <c r="L383" i="8"/>
  <c r="T382" i="8"/>
  <c r="R382" i="8"/>
  <c r="Q382" i="8"/>
  <c r="P382" i="8"/>
  <c r="O382" i="8"/>
  <c r="N382" i="8"/>
  <c r="M382" i="8"/>
  <c r="L382" i="8"/>
  <c r="T381" i="8"/>
  <c r="R381" i="8"/>
  <c r="Q381" i="8"/>
  <c r="P381" i="8"/>
  <c r="O381" i="8"/>
  <c r="N381" i="8"/>
  <c r="M381" i="8"/>
  <c r="L381" i="8"/>
  <c r="T380" i="8"/>
  <c r="R380" i="8"/>
  <c r="Q380" i="8"/>
  <c r="P380" i="8"/>
  <c r="O380" i="8"/>
  <c r="N380" i="8"/>
  <c r="M380" i="8"/>
  <c r="L380" i="8"/>
  <c r="T379" i="8"/>
  <c r="R379" i="8"/>
  <c r="Q379" i="8"/>
  <c r="P379" i="8"/>
  <c r="O379" i="8"/>
  <c r="N379" i="8"/>
  <c r="M379" i="8"/>
  <c r="L379" i="8"/>
  <c r="T378" i="8"/>
  <c r="R378" i="8"/>
  <c r="Q378" i="8"/>
  <c r="P378" i="8"/>
  <c r="O378" i="8"/>
  <c r="N378" i="8"/>
  <c r="M378" i="8"/>
  <c r="L378" i="8"/>
  <c r="T377" i="8"/>
  <c r="R377" i="8"/>
  <c r="Q377" i="8"/>
  <c r="P377" i="8"/>
  <c r="O377" i="8"/>
  <c r="N377" i="8"/>
  <c r="M377" i="8"/>
  <c r="L377" i="8"/>
  <c r="T376" i="8"/>
  <c r="R376" i="8"/>
  <c r="Q376" i="8"/>
  <c r="P376" i="8"/>
  <c r="O376" i="8"/>
  <c r="N376" i="8"/>
  <c r="M376" i="8"/>
  <c r="L376" i="8"/>
  <c r="T375" i="8"/>
  <c r="R375" i="8"/>
  <c r="Q375" i="8"/>
  <c r="P375" i="8"/>
  <c r="O375" i="8"/>
  <c r="N375" i="8"/>
  <c r="M375" i="8"/>
  <c r="L375" i="8"/>
  <c r="T374" i="8"/>
  <c r="R374" i="8"/>
  <c r="Q374" i="8"/>
  <c r="P374" i="8"/>
  <c r="O374" i="8"/>
  <c r="N374" i="8"/>
  <c r="M374" i="8"/>
  <c r="L374" i="8"/>
  <c r="T373" i="8"/>
  <c r="R373" i="8"/>
  <c r="Q373" i="8"/>
  <c r="P373" i="8"/>
  <c r="O373" i="8"/>
  <c r="N373" i="8"/>
  <c r="M373" i="8"/>
  <c r="L373" i="8"/>
  <c r="T372" i="8"/>
  <c r="R372" i="8"/>
  <c r="Q372" i="8"/>
  <c r="P372" i="8"/>
  <c r="O372" i="8"/>
  <c r="N372" i="8"/>
  <c r="M372" i="8"/>
  <c r="L372" i="8"/>
  <c r="T371" i="8"/>
  <c r="R371" i="8"/>
  <c r="Q371" i="8"/>
  <c r="P371" i="8"/>
  <c r="O371" i="8"/>
  <c r="N371" i="8"/>
  <c r="M371" i="8"/>
  <c r="L371" i="8"/>
  <c r="T370" i="8"/>
  <c r="R370" i="8"/>
  <c r="Q370" i="8"/>
  <c r="P370" i="8"/>
  <c r="O370" i="8"/>
  <c r="N370" i="8"/>
  <c r="M370" i="8"/>
  <c r="L370" i="8"/>
  <c r="T369" i="8"/>
  <c r="R369" i="8"/>
  <c r="Q369" i="8"/>
  <c r="P369" i="8"/>
  <c r="O369" i="8"/>
  <c r="N369" i="8"/>
  <c r="M369" i="8"/>
  <c r="L369" i="8"/>
  <c r="T368" i="8"/>
  <c r="R368" i="8"/>
  <c r="Q368" i="8"/>
  <c r="P368" i="8"/>
  <c r="O368" i="8"/>
  <c r="N368" i="8"/>
  <c r="M368" i="8"/>
  <c r="L368" i="8"/>
  <c r="T367" i="8"/>
  <c r="R367" i="8"/>
  <c r="Q367" i="8"/>
  <c r="P367" i="8"/>
  <c r="O367" i="8"/>
  <c r="N367" i="8"/>
  <c r="M367" i="8"/>
  <c r="L367" i="8"/>
  <c r="T366" i="8"/>
  <c r="R366" i="8"/>
  <c r="Q366" i="8"/>
  <c r="P366" i="8"/>
  <c r="O366" i="8"/>
  <c r="N366" i="8"/>
  <c r="M366" i="8"/>
  <c r="L366" i="8"/>
  <c r="T365" i="8"/>
  <c r="R365" i="8"/>
  <c r="Q365" i="8"/>
  <c r="P365" i="8"/>
  <c r="O365" i="8"/>
  <c r="N365" i="8"/>
  <c r="M365" i="8"/>
  <c r="L365" i="8"/>
  <c r="T364" i="8"/>
  <c r="R364" i="8"/>
  <c r="Q364" i="8"/>
  <c r="P364" i="8"/>
  <c r="O364" i="8"/>
  <c r="N364" i="8"/>
  <c r="M364" i="8"/>
  <c r="L364" i="8"/>
  <c r="T363" i="8"/>
  <c r="R363" i="8"/>
  <c r="Q363" i="8"/>
  <c r="P363" i="8"/>
  <c r="O363" i="8"/>
  <c r="N363" i="8"/>
  <c r="M363" i="8"/>
  <c r="L363" i="8"/>
  <c r="T362" i="8"/>
  <c r="R362" i="8"/>
  <c r="Q362" i="8"/>
  <c r="P362" i="8"/>
  <c r="O362" i="8"/>
  <c r="N362" i="8"/>
  <c r="M362" i="8"/>
  <c r="L362" i="8"/>
  <c r="T361" i="8"/>
  <c r="R361" i="8"/>
  <c r="Q361" i="8"/>
  <c r="P361" i="8"/>
  <c r="O361" i="8"/>
  <c r="N361" i="8"/>
  <c r="M361" i="8"/>
  <c r="L361" i="8"/>
  <c r="T360" i="8"/>
  <c r="R360" i="8"/>
  <c r="Q360" i="8"/>
  <c r="P360" i="8"/>
  <c r="O360" i="8"/>
  <c r="N360" i="8"/>
  <c r="M360" i="8"/>
  <c r="L360" i="8"/>
  <c r="T359" i="8"/>
  <c r="R359" i="8"/>
  <c r="Q359" i="8"/>
  <c r="P359" i="8"/>
  <c r="O359" i="8"/>
  <c r="N359" i="8"/>
  <c r="M359" i="8"/>
  <c r="L359" i="8"/>
  <c r="T358" i="8"/>
  <c r="R358" i="8"/>
  <c r="Q358" i="8"/>
  <c r="P358" i="8"/>
  <c r="O358" i="8"/>
  <c r="N358" i="8"/>
  <c r="M358" i="8"/>
  <c r="L358" i="8"/>
  <c r="T357" i="8"/>
  <c r="R357" i="8"/>
  <c r="Q357" i="8"/>
  <c r="P357" i="8"/>
  <c r="O357" i="8"/>
  <c r="N357" i="8"/>
  <c r="M357" i="8"/>
  <c r="L357" i="8"/>
  <c r="T356" i="8"/>
  <c r="R356" i="8"/>
  <c r="Q356" i="8"/>
  <c r="P356" i="8"/>
  <c r="O356" i="8"/>
  <c r="N356" i="8"/>
  <c r="M356" i="8"/>
  <c r="L356" i="8"/>
  <c r="T355" i="8"/>
  <c r="R355" i="8"/>
  <c r="Q355" i="8"/>
  <c r="P355" i="8"/>
  <c r="O355" i="8"/>
  <c r="N355" i="8"/>
  <c r="M355" i="8"/>
  <c r="L355" i="8"/>
  <c r="T354" i="8"/>
  <c r="R354" i="8"/>
  <c r="Q354" i="8"/>
  <c r="P354" i="8"/>
  <c r="O354" i="8"/>
  <c r="N354" i="8"/>
  <c r="M354" i="8"/>
  <c r="L354" i="8"/>
  <c r="T353" i="8"/>
  <c r="R353" i="8"/>
  <c r="Q353" i="8"/>
  <c r="P353" i="8"/>
  <c r="O353" i="8"/>
  <c r="N353" i="8"/>
  <c r="M353" i="8"/>
  <c r="L353" i="8"/>
  <c r="T352" i="8"/>
  <c r="R352" i="8"/>
  <c r="Q352" i="8"/>
  <c r="P352" i="8"/>
  <c r="O352" i="8"/>
  <c r="N352" i="8"/>
  <c r="M352" i="8"/>
  <c r="L352" i="8"/>
  <c r="T351" i="8"/>
  <c r="R351" i="8"/>
  <c r="Q351" i="8"/>
  <c r="P351" i="8"/>
  <c r="O351" i="8"/>
  <c r="N351" i="8"/>
  <c r="M351" i="8"/>
  <c r="L351" i="8"/>
  <c r="T350" i="8"/>
  <c r="R350" i="8"/>
  <c r="Q350" i="8"/>
  <c r="P350" i="8"/>
  <c r="O350" i="8"/>
  <c r="N350" i="8"/>
  <c r="M350" i="8"/>
  <c r="L350" i="8"/>
  <c r="T349" i="8"/>
  <c r="R349" i="8"/>
  <c r="Q349" i="8"/>
  <c r="P349" i="8"/>
  <c r="O349" i="8"/>
  <c r="N349" i="8"/>
  <c r="M349" i="8"/>
  <c r="L349" i="8"/>
  <c r="T348" i="8"/>
  <c r="R348" i="8"/>
  <c r="Q348" i="8"/>
  <c r="P348" i="8"/>
  <c r="O348" i="8"/>
  <c r="N348" i="8"/>
  <c r="M348" i="8"/>
  <c r="L348" i="8"/>
  <c r="T347" i="8"/>
  <c r="R347" i="8"/>
  <c r="Q347" i="8"/>
  <c r="P347" i="8"/>
  <c r="O347" i="8"/>
  <c r="N347" i="8"/>
  <c r="M347" i="8"/>
  <c r="L347" i="8"/>
  <c r="T346" i="8"/>
  <c r="R346" i="8"/>
  <c r="Q346" i="8"/>
  <c r="P346" i="8"/>
  <c r="O346" i="8"/>
  <c r="N346" i="8"/>
  <c r="M346" i="8"/>
  <c r="L346" i="8"/>
  <c r="T345" i="8"/>
  <c r="R345" i="8"/>
  <c r="Q345" i="8"/>
  <c r="P345" i="8"/>
  <c r="O345" i="8"/>
  <c r="N345" i="8"/>
  <c r="M345" i="8"/>
  <c r="L345" i="8"/>
  <c r="T344" i="8"/>
  <c r="R344" i="8"/>
  <c r="Q344" i="8"/>
  <c r="P344" i="8"/>
  <c r="O344" i="8"/>
  <c r="N344" i="8"/>
  <c r="M344" i="8"/>
  <c r="L344" i="8"/>
  <c r="T343" i="8"/>
  <c r="R343" i="8"/>
  <c r="Q343" i="8"/>
  <c r="P343" i="8"/>
  <c r="O343" i="8"/>
  <c r="N343" i="8"/>
  <c r="M343" i="8"/>
  <c r="L343" i="8"/>
  <c r="T342" i="8"/>
  <c r="R342" i="8"/>
  <c r="Q342" i="8"/>
  <c r="P342" i="8"/>
  <c r="O342" i="8"/>
  <c r="N342" i="8"/>
  <c r="M342" i="8"/>
  <c r="L342" i="8"/>
  <c r="T341" i="8"/>
  <c r="R341" i="8"/>
  <c r="Q341" i="8"/>
  <c r="P341" i="8"/>
  <c r="O341" i="8"/>
  <c r="N341" i="8"/>
  <c r="M341" i="8"/>
  <c r="L341" i="8"/>
  <c r="T340" i="8"/>
  <c r="R340" i="8"/>
  <c r="Q340" i="8"/>
  <c r="P340" i="8"/>
  <c r="O340" i="8"/>
  <c r="N340" i="8"/>
  <c r="M340" i="8"/>
  <c r="L340" i="8"/>
  <c r="T339" i="8"/>
  <c r="R339" i="8"/>
  <c r="Q339" i="8"/>
  <c r="P339" i="8"/>
  <c r="O339" i="8"/>
  <c r="N339" i="8"/>
  <c r="M339" i="8"/>
  <c r="L339" i="8"/>
  <c r="T338" i="8"/>
  <c r="R338" i="8"/>
  <c r="Q338" i="8"/>
  <c r="P338" i="8"/>
  <c r="O338" i="8"/>
  <c r="N338" i="8"/>
  <c r="M338" i="8"/>
  <c r="L338" i="8"/>
  <c r="T337" i="8"/>
  <c r="R337" i="8"/>
  <c r="Q337" i="8"/>
  <c r="P337" i="8"/>
  <c r="O337" i="8"/>
  <c r="N337" i="8"/>
  <c r="M337" i="8"/>
  <c r="L337" i="8"/>
  <c r="T336" i="8"/>
  <c r="R336" i="8"/>
  <c r="Q336" i="8"/>
  <c r="P336" i="8"/>
  <c r="O336" i="8"/>
  <c r="N336" i="8"/>
  <c r="M336" i="8"/>
  <c r="L336" i="8"/>
  <c r="T335" i="8"/>
  <c r="R335" i="8"/>
  <c r="Q335" i="8"/>
  <c r="P335" i="8"/>
  <c r="O335" i="8"/>
  <c r="N335" i="8"/>
  <c r="M335" i="8"/>
  <c r="L335" i="8"/>
  <c r="T334" i="8"/>
  <c r="R334" i="8"/>
  <c r="Q334" i="8"/>
  <c r="P334" i="8"/>
  <c r="O334" i="8"/>
  <c r="N334" i="8"/>
  <c r="M334" i="8"/>
  <c r="L334" i="8"/>
  <c r="T333" i="8"/>
  <c r="R333" i="8"/>
  <c r="Q333" i="8"/>
  <c r="P333" i="8"/>
  <c r="O333" i="8"/>
  <c r="N333" i="8"/>
  <c r="M333" i="8"/>
  <c r="L333" i="8"/>
  <c r="T332" i="8"/>
  <c r="R332" i="8"/>
  <c r="Q332" i="8"/>
  <c r="P332" i="8"/>
  <c r="O332" i="8"/>
  <c r="N332" i="8"/>
  <c r="M332" i="8"/>
  <c r="L332" i="8"/>
  <c r="T331" i="8"/>
  <c r="R331" i="8"/>
  <c r="Q331" i="8"/>
  <c r="P331" i="8"/>
  <c r="O331" i="8"/>
  <c r="N331" i="8"/>
  <c r="M331" i="8"/>
  <c r="L331" i="8"/>
  <c r="T330" i="8"/>
  <c r="R330" i="8"/>
  <c r="Q330" i="8"/>
  <c r="P330" i="8"/>
  <c r="O330" i="8"/>
  <c r="N330" i="8"/>
  <c r="M330" i="8"/>
  <c r="L330" i="8"/>
  <c r="T329" i="8"/>
  <c r="R329" i="8"/>
  <c r="Q329" i="8"/>
  <c r="P329" i="8"/>
  <c r="O329" i="8"/>
  <c r="N329" i="8"/>
  <c r="M329" i="8"/>
  <c r="L329" i="8"/>
  <c r="T328" i="8"/>
  <c r="R328" i="8"/>
  <c r="Q328" i="8"/>
  <c r="P328" i="8"/>
  <c r="O328" i="8"/>
  <c r="N328" i="8"/>
  <c r="M328" i="8"/>
  <c r="L328" i="8"/>
  <c r="T327" i="8"/>
  <c r="R327" i="8"/>
  <c r="Q327" i="8"/>
  <c r="P327" i="8"/>
  <c r="O327" i="8"/>
  <c r="N327" i="8"/>
  <c r="M327" i="8"/>
  <c r="L327" i="8"/>
  <c r="T326" i="8"/>
  <c r="R326" i="8"/>
  <c r="Q326" i="8"/>
  <c r="P326" i="8"/>
  <c r="O326" i="8"/>
  <c r="N326" i="8"/>
  <c r="M326" i="8"/>
  <c r="L326" i="8"/>
  <c r="T325" i="8"/>
  <c r="R325" i="8"/>
  <c r="Q325" i="8"/>
  <c r="P325" i="8"/>
  <c r="O325" i="8"/>
  <c r="N325" i="8"/>
  <c r="M325" i="8"/>
  <c r="L325" i="8"/>
  <c r="T324" i="8"/>
  <c r="R324" i="8"/>
  <c r="Q324" i="8"/>
  <c r="P324" i="8"/>
  <c r="O324" i="8"/>
  <c r="N324" i="8"/>
  <c r="M324" i="8"/>
  <c r="L324" i="8"/>
  <c r="T323" i="8"/>
  <c r="R323" i="8"/>
  <c r="Q323" i="8"/>
  <c r="P323" i="8"/>
  <c r="O323" i="8"/>
  <c r="N323" i="8"/>
  <c r="M323" i="8"/>
  <c r="L323" i="8"/>
  <c r="T322" i="8"/>
  <c r="R322" i="8"/>
  <c r="Q322" i="8"/>
  <c r="P322" i="8"/>
  <c r="O322" i="8"/>
  <c r="N322" i="8"/>
  <c r="M322" i="8"/>
  <c r="L322" i="8"/>
  <c r="T321" i="8"/>
  <c r="R321" i="8"/>
  <c r="Q321" i="8"/>
  <c r="P321" i="8"/>
  <c r="O321" i="8"/>
  <c r="N321" i="8"/>
  <c r="M321" i="8"/>
  <c r="L321" i="8"/>
  <c r="T320" i="8"/>
  <c r="R320" i="8"/>
  <c r="Q320" i="8"/>
  <c r="P320" i="8"/>
  <c r="O320" i="8"/>
  <c r="N320" i="8"/>
  <c r="M320" i="8"/>
  <c r="L320" i="8"/>
  <c r="T319" i="8"/>
  <c r="R319" i="8"/>
  <c r="Q319" i="8"/>
  <c r="P319" i="8"/>
  <c r="O319" i="8"/>
  <c r="N319" i="8"/>
  <c r="M319" i="8"/>
  <c r="L319" i="8"/>
  <c r="T318" i="8"/>
  <c r="R318" i="8"/>
  <c r="Q318" i="8"/>
  <c r="P318" i="8"/>
  <c r="O318" i="8"/>
  <c r="N318" i="8"/>
  <c r="M318" i="8"/>
  <c r="L318" i="8"/>
  <c r="T317" i="8"/>
  <c r="R317" i="8"/>
  <c r="Q317" i="8"/>
  <c r="P317" i="8"/>
  <c r="O317" i="8"/>
  <c r="N317" i="8"/>
  <c r="M317" i="8"/>
  <c r="L317" i="8"/>
  <c r="T316" i="8"/>
  <c r="R316" i="8"/>
  <c r="Q316" i="8"/>
  <c r="P316" i="8"/>
  <c r="O316" i="8"/>
  <c r="N316" i="8"/>
  <c r="M316" i="8"/>
  <c r="L316" i="8"/>
  <c r="T315" i="8"/>
  <c r="R315" i="8"/>
  <c r="Q315" i="8"/>
  <c r="P315" i="8"/>
  <c r="O315" i="8"/>
  <c r="N315" i="8"/>
  <c r="M315" i="8"/>
  <c r="L315" i="8"/>
  <c r="T314" i="8"/>
  <c r="R314" i="8"/>
  <c r="Q314" i="8"/>
  <c r="P314" i="8"/>
  <c r="O314" i="8"/>
  <c r="N314" i="8"/>
  <c r="M314" i="8"/>
  <c r="L314" i="8"/>
  <c r="T313" i="8"/>
  <c r="R313" i="8"/>
  <c r="Q313" i="8"/>
  <c r="P313" i="8"/>
  <c r="O313" i="8"/>
  <c r="N313" i="8"/>
  <c r="M313" i="8"/>
  <c r="L313" i="8"/>
  <c r="T312" i="8"/>
  <c r="R312" i="8"/>
  <c r="Q312" i="8"/>
  <c r="P312" i="8"/>
  <c r="O312" i="8"/>
  <c r="N312" i="8"/>
  <c r="M312" i="8"/>
  <c r="L312" i="8"/>
  <c r="T311" i="8"/>
  <c r="R311" i="8"/>
  <c r="Q311" i="8"/>
  <c r="P311" i="8"/>
  <c r="O311" i="8"/>
  <c r="N311" i="8"/>
  <c r="M311" i="8"/>
  <c r="L311" i="8"/>
  <c r="T310" i="8"/>
  <c r="R310" i="8"/>
  <c r="Q310" i="8"/>
  <c r="P310" i="8"/>
  <c r="O310" i="8"/>
  <c r="N310" i="8"/>
  <c r="M310" i="8"/>
  <c r="L310" i="8"/>
  <c r="T309" i="8"/>
  <c r="R309" i="8"/>
  <c r="Q309" i="8"/>
  <c r="P309" i="8"/>
  <c r="O309" i="8"/>
  <c r="N309" i="8"/>
  <c r="M309" i="8"/>
  <c r="L309" i="8"/>
  <c r="T308" i="8"/>
  <c r="R308" i="8"/>
  <c r="Q308" i="8"/>
  <c r="P308" i="8"/>
  <c r="O308" i="8"/>
  <c r="N308" i="8"/>
  <c r="M308" i="8"/>
  <c r="L308" i="8"/>
  <c r="T307" i="8"/>
  <c r="R307" i="8"/>
  <c r="Q307" i="8"/>
  <c r="P307" i="8"/>
  <c r="O307" i="8"/>
  <c r="N307" i="8"/>
  <c r="M307" i="8"/>
  <c r="L307" i="8"/>
  <c r="T306" i="8"/>
  <c r="R306" i="8"/>
  <c r="Q306" i="8"/>
  <c r="P306" i="8"/>
  <c r="O306" i="8"/>
  <c r="N306" i="8"/>
  <c r="M306" i="8"/>
  <c r="L306" i="8"/>
  <c r="T305" i="8"/>
  <c r="R305" i="8"/>
  <c r="Q305" i="8"/>
  <c r="P305" i="8"/>
  <c r="O305" i="8"/>
  <c r="N305" i="8"/>
  <c r="M305" i="8"/>
  <c r="L305" i="8"/>
  <c r="T304" i="8"/>
  <c r="R304" i="8"/>
  <c r="Q304" i="8"/>
  <c r="P304" i="8"/>
  <c r="O304" i="8"/>
  <c r="N304" i="8"/>
  <c r="M304" i="8"/>
  <c r="L304" i="8"/>
  <c r="T303" i="8"/>
  <c r="R303" i="8"/>
  <c r="Q303" i="8"/>
  <c r="P303" i="8"/>
  <c r="O303" i="8"/>
  <c r="N303" i="8"/>
  <c r="M303" i="8"/>
  <c r="L303" i="8"/>
  <c r="T302" i="8"/>
  <c r="R302" i="8"/>
  <c r="Q302" i="8"/>
  <c r="P302" i="8"/>
  <c r="O302" i="8"/>
  <c r="N302" i="8"/>
  <c r="M302" i="8"/>
  <c r="L302" i="8"/>
  <c r="T301" i="8"/>
  <c r="R301" i="8"/>
  <c r="Q301" i="8"/>
  <c r="P301" i="8"/>
  <c r="O301" i="8"/>
  <c r="N301" i="8"/>
  <c r="M301" i="8"/>
  <c r="L301" i="8"/>
  <c r="T300" i="8"/>
  <c r="R300" i="8"/>
  <c r="Q300" i="8"/>
  <c r="P300" i="8"/>
  <c r="O300" i="8"/>
  <c r="N300" i="8"/>
  <c r="M300" i="8"/>
  <c r="L300" i="8"/>
  <c r="T299" i="8"/>
  <c r="R299" i="8"/>
  <c r="Q299" i="8"/>
  <c r="P299" i="8"/>
  <c r="O299" i="8"/>
  <c r="N299" i="8"/>
  <c r="M299" i="8"/>
  <c r="L299" i="8"/>
  <c r="T298" i="8"/>
  <c r="R298" i="8"/>
  <c r="Q298" i="8"/>
  <c r="P298" i="8"/>
  <c r="O298" i="8"/>
  <c r="N298" i="8"/>
  <c r="M298" i="8"/>
  <c r="L298" i="8"/>
  <c r="T297" i="8"/>
  <c r="R297" i="8"/>
  <c r="Q297" i="8"/>
  <c r="P297" i="8"/>
  <c r="O297" i="8"/>
  <c r="N297" i="8"/>
  <c r="M297" i="8"/>
  <c r="L297" i="8"/>
  <c r="T296" i="8"/>
  <c r="R296" i="8"/>
  <c r="Q296" i="8"/>
  <c r="P296" i="8"/>
  <c r="O296" i="8"/>
  <c r="N296" i="8"/>
  <c r="M296" i="8"/>
  <c r="L296" i="8"/>
  <c r="T295" i="8"/>
  <c r="R295" i="8"/>
  <c r="Q295" i="8"/>
  <c r="P295" i="8"/>
  <c r="O295" i="8"/>
  <c r="N295" i="8"/>
  <c r="M295" i="8"/>
  <c r="L295" i="8"/>
  <c r="T294" i="8"/>
  <c r="R294" i="8"/>
  <c r="Q294" i="8"/>
  <c r="P294" i="8"/>
  <c r="O294" i="8"/>
  <c r="N294" i="8"/>
  <c r="M294" i="8"/>
  <c r="L294" i="8"/>
  <c r="T293" i="8"/>
  <c r="R293" i="8"/>
  <c r="Q293" i="8"/>
  <c r="P293" i="8"/>
  <c r="O293" i="8"/>
  <c r="N293" i="8"/>
  <c r="M293" i="8"/>
  <c r="L293" i="8"/>
  <c r="T292" i="8"/>
  <c r="R292" i="8"/>
  <c r="Q292" i="8"/>
  <c r="P292" i="8"/>
  <c r="O292" i="8"/>
  <c r="N292" i="8"/>
  <c r="M292" i="8"/>
  <c r="L292" i="8"/>
  <c r="T291" i="8"/>
  <c r="R291" i="8"/>
  <c r="Q291" i="8"/>
  <c r="P291" i="8"/>
  <c r="O291" i="8"/>
  <c r="N291" i="8"/>
  <c r="M291" i="8"/>
  <c r="L291" i="8"/>
  <c r="T290" i="8"/>
  <c r="R290" i="8"/>
  <c r="Q290" i="8"/>
  <c r="P290" i="8"/>
  <c r="O290" i="8"/>
  <c r="N290" i="8"/>
  <c r="M290" i="8"/>
  <c r="L290" i="8"/>
  <c r="T289" i="8"/>
  <c r="R289" i="8"/>
  <c r="Q289" i="8"/>
  <c r="P289" i="8"/>
  <c r="O289" i="8"/>
  <c r="N289" i="8"/>
  <c r="M289" i="8"/>
  <c r="L289" i="8"/>
  <c r="T288" i="8"/>
  <c r="R288" i="8"/>
  <c r="Q288" i="8"/>
  <c r="P288" i="8"/>
  <c r="O288" i="8"/>
  <c r="N288" i="8"/>
  <c r="M288" i="8"/>
  <c r="L288" i="8"/>
  <c r="T287" i="8"/>
  <c r="R287" i="8"/>
  <c r="Q287" i="8"/>
  <c r="P287" i="8"/>
  <c r="O287" i="8"/>
  <c r="N287" i="8"/>
  <c r="M287" i="8"/>
  <c r="L287" i="8"/>
  <c r="T286" i="8"/>
  <c r="R286" i="8"/>
  <c r="Q286" i="8"/>
  <c r="P286" i="8"/>
  <c r="O286" i="8"/>
  <c r="N286" i="8"/>
  <c r="M286" i="8"/>
  <c r="L286" i="8"/>
  <c r="T285" i="8"/>
  <c r="R285" i="8"/>
  <c r="Q285" i="8"/>
  <c r="P285" i="8"/>
  <c r="O285" i="8"/>
  <c r="N285" i="8"/>
  <c r="M285" i="8"/>
  <c r="L285" i="8"/>
  <c r="T284" i="8"/>
  <c r="R284" i="8"/>
  <c r="Q284" i="8"/>
  <c r="P284" i="8"/>
  <c r="O284" i="8"/>
  <c r="N284" i="8"/>
  <c r="M284" i="8"/>
  <c r="L284" i="8"/>
  <c r="T283" i="8"/>
  <c r="R283" i="8"/>
  <c r="Q283" i="8"/>
  <c r="P283" i="8"/>
  <c r="O283" i="8"/>
  <c r="N283" i="8"/>
  <c r="M283" i="8"/>
  <c r="L283" i="8"/>
  <c r="T282" i="8"/>
  <c r="R282" i="8"/>
  <c r="Q282" i="8"/>
  <c r="P282" i="8"/>
  <c r="O282" i="8"/>
  <c r="N282" i="8"/>
  <c r="M282" i="8"/>
  <c r="L282" i="8"/>
  <c r="T281" i="8"/>
  <c r="R281" i="8"/>
  <c r="Q281" i="8"/>
  <c r="P281" i="8"/>
  <c r="O281" i="8"/>
  <c r="N281" i="8"/>
  <c r="M281" i="8"/>
  <c r="L281" i="8"/>
  <c r="T280" i="8"/>
  <c r="R280" i="8"/>
  <c r="Q280" i="8"/>
  <c r="P280" i="8"/>
  <c r="O280" i="8"/>
  <c r="N280" i="8"/>
  <c r="M280" i="8"/>
  <c r="L280" i="8"/>
  <c r="T279" i="8"/>
  <c r="R279" i="8"/>
  <c r="Q279" i="8"/>
  <c r="P279" i="8"/>
  <c r="O279" i="8"/>
  <c r="N279" i="8"/>
  <c r="M279" i="8"/>
  <c r="L279" i="8"/>
  <c r="T278" i="8"/>
  <c r="R278" i="8"/>
  <c r="Q278" i="8"/>
  <c r="P278" i="8"/>
  <c r="O278" i="8"/>
  <c r="N278" i="8"/>
  <c r="M278" i="8"/>
  <c r="L278" i="8"/>
  <c r="T277" i="8"/>
  <c r="R277" i="8"/>
  <c r="Q277" i="8"/>
  <c r="P277" i="8"/>
  <c r="O277" i="8"/>
  <c r="N277" i="8"/>
  <c r="M277" i="8"/>
  <c r="L277" i="8"/>
  <c r="T276" i="8"/>
  <c r="R276" i="8"/>
  <c r="Q276" i="8"/>
  <c r="P276" i="8"/>
  <c r="O276" i="8"/>
  <c r="N276" i="8"/>
  <c r="M276" i="8"/>
  <c r="L276" i="8"/>
  <c r="T275" i="8"/>
  <c r="R275" i="8"/>
  <c r="Q275" i="8"/>
  <c r="P275" i="8"/>
  <c r="O275" i="8"/>
  <c r="N275" i="8"/>
  <c r="M275" i="8"/>
  <c r="L275" i="8"/>
  <c r="T274" i="8"/>
  <c r="R274" i="8"/>
  <c r="Q274" i="8"/>
  <c r="P274" i="8"/>
  <c r="O274" i="8"/>
  <c r="N274" i="8"/>
  <c r="M274" i="8"/>
  <c r="L274" i="8"/>
  <c r="T273" i="8"/>
  <c r="R273" i="8"/>
  <c r="Q273" i="8"/>
  <c r="P273" i="8"/>
  <c r="O273" i="8"/>
  <c r="N273" i="8"/>
  <c r="M273" i="8"/>
  <c r="L273" i="8"/>
  <c r="T272" i="8"/>
  <c r="R272" i="8"/>
  <c r="Q272" i="8"/>
  <c r="P272" i="8"/>
  <c r="O272" i="8"/>
  <c r="N272" i="8"/>
  <c r="M272" i="8"/>
  <c r="L272" i="8"/>
  <c r="T271" i="8"/>
  <c r="R271" i="8"/>
  <c r="Q271" i="8"/>
  <c r="P271" i="8"/>
  <c r="O271" i="8"/>
  <c r="N271" i="8"/>
  <c r="M271" i="8"/>
  <c r="L271" i="8"/>
  <c r="T270" i="8"/>
  <c r="R270" i="8"/>
  <c r="Q270" i="8"/>
  <c r="P270" i="8"/>
  <c r="O270" i="8"/>
  <c r="N270" i="8"/>
  <c r="M270" i="8"/>
  <c r="L270" i="8"/>
  <c r="T269" i="8"/>
  <c r="R269" i="8"/>
  <c r="Q269" i="8"/>
  <c r="P269" i="8"/>
  <c r="O269" i="8"/>
  <c r="N269" i="8"/>
  <c r="M269" i="8"/>
  <c r="L269" i="8"/>
  <c r="T268" i="8"/>
  <c r="R268" i="8"/>
  <c r="Q268" i="8"/>
  <c r="P268" i="8"/>
  <c r="O268" i="8"/>
  <c r="N268" i="8"/>
  <c r="M268" i="8"/>
  <c r="L268" i="8"/>
  <c r="T267" i="8"/>
  <c r="R267" i="8"/>
  <c r="Q267" i="8"/>
  <c r="P267" i="8"/>
  <c r="O267" i="8"/>
  <c r="N267" i="8"/>
  <c r="M267" i="8"/>
  <c r="L267" i="8"/>
  <c r="T266" i="8"/>
  <c r="R266" i="8"/>
  <c r="Q266" i="8"/>
  <c r="P266" i="8"/>
  <c r="O266" i="8"/>
  <c r="N266" i="8"/>
  <c r="M266" i="8"/>
  <c r="L266" i="8"/>
  <c r="T265" i="8"/>
  <c r="R265" i="8"/>
  <c r="Q265" i="8"/>
  <c r="P265" i="8"/>
  <c r="O265" i="8"/>
  <c r="N265" i="8"/>
  <c r="M265" i="8"/>
  <c r="L265" i="8"/>
  <c r="T264" i="8"/>
  <c r="R264" i="8"/>
  <c r="Q264" i="8"/>
  <c r="P264" i="8"/>
  <c r="O264" i="8"/>
  <c r="N264" i="8"/>
  <c r="M264" i="8"/>
  <c r="L264" i="8"/>
  <c r="T263" i="8"/>
  <c r="R263" i="8"/>
  <c r="Q263" i="8"/>
  <c r="P263" i="8"/>
  <c r="O263" i="8"/>
  <c r="N263" i="8"/>
  <c r="M263" i="8"/>
  <c r="L263" i="8"/>
  <c r="T262" i="8"/>
  <c r="R262" i="8"/>
  <c r="Q262" i="8"/>
  <c r="P262" i="8"/>
  <c r="O262" i="8"/>
  <c r="N262" i="8"/>
  <c r="M262" i="8"/>
  <c r="L262" i="8"/>
  <c r="T261" i="8"/>
  <c r="R261" i="8"/>
  <c r="Q261" i="8"/>
  <c r="P261" i="8"/>
  <c r="O261" i="8"/>
  <c r="N261" i="8"/>
  <c r="M261" i="8"/>
  <c r="L261" i="8"/>
  <c r="T260" i="8"/>
  <c r="R260" i="8"/>
  <c r="Q260" i="8"/>
  <c r="P260" i="8"/>
  <c r="O260" i="8"/>
  <c r="N260" i="8"/>
  <c r="M260" i="8"/>
  <c r="L260" i="8"/>
  <c r="T259" i="8"/>
  <c r="R259" i="8"/>
  <c r="Q259" i="8"/>
  <c r="P259" i="8"/>
  <c r="O259" i="8"/>
  <c r="N259" i="8"/>
  <c r="M259" i="8"/>
  <c r="L259" i="8"/>
  <c r="T258" i="8"/>
  <c r="R258" i="8"/>
  <c r="Q258" i="8"/>
  <c r="P258" i="8"/>
  <c r="O258" i="8"/>
  <c r="N258" i="8"/>
  <c r="M258" i="8"/>
  <c r="L258" i="8"/>
  <c r="T257" i="8"/>
  <c r="R257" i="8"/>
  <c r="Q257" i="8"/>
  <c r="P257" i="8"/>
  <c r="O257" i="8"/>
  <c r="N257" i="8"/>
  <c r="M257" i="8"/>
  <c r="L257" i="8"/>
  <c r="T256" i="8"/>
  <c r="R256" i="8"/>
  <c r="Q256" i="8"/>
  <c r="P256" i="8"/>
  <c r="O256" i="8"/>
  <c r="N256" i="8"/>
  <c r="M256" i="8"/>
  <c r="L256" i="8"/>
  <c r="T255" i="8"/>
  <c r="R255" i="8"/>
  <c r="Q255" i="8"/>
  <c r="P255" i="8"/>
  <c r="O255" i="8"/>
  <c r="N255" i="8"/>
  <c r="M255" i="8"/>
  <c r="L255" i="8"/>
  <c r="T254" i="8"/>
  <c r="R254" i="8"/>
  <c r="Q254" i="8"/>
  <c r="P254" i="8"/>
  <c r="O254" i="8"/>
  <c r="N254" i="8"/>
  <c r="M254" i="8"/>
  <c r="L254" i="8"/>
  <c r="T253" i="8"/>
  <c r="R253" i="8"/>
  <c r="Q253" i="8"/>
  <c r="P253" i="8"/>
  <c r="O253" i="8"/>
  <c r="N253" i="8"/>
  <c r="M253" i="8"/>
  <c r="L253" i="8"/>
  <c r="T252" i="8"/>
  <c r="R252" i="8"/>
  <c r="Q252" i="8"/>
  <c r="P252" i="8"/>
  <c r="O252" i="8"/>
  <c r="N252" i="8"/>
  <c r="M252" i="8"/>
  <c r="L252" i="8"/>
  <c r="T251" i="8"/>
  <c r="R251" i="8"/>
  <c r="Q251" i="8"/>
  <c r="P251" i="8"/>
  <c r="O251" i="8"/>
  <c r="N251" i="8"/>
  <c r="M251" i="8"/>
  <c r="L251" i="8"/>
  <c r="T250" i="8"/>
  <c r="R250" i="8"/>
  <c r="Q250" i="8"/>
  <c r="P250" i="8"/>
  <c r="O250" i="8"/>
  <c r="N250" i="8"/>
  <c r="M250" i="8"/>
  <c r="L250" i="8"/>
  <c r="T249" i="8"/>
  <c r="R249" i="8"/>
  <c r="Q249" i="8"/>
  <c r="P249" i="8"/>
  <c r="O249" i="8"/>
  <c r="N249" i="8"/>
  <c r="M249" i="8"/>
  <c r="L249" i="8"/>
  <c r="T248" i="8"/>
  <c r="R248" i="8"/>
  <c r="Q248" i="8"/>
  <c r="P248" i="8"/>
  <c r="O248" i="8"/>
  <c r="N248" i="8"/>
  <c r="M248" i="8"/>
  <c r="L248" i="8"/>
  <c r="T247" i="8"/>
  <c r="R247" i="8"/>
  <c r="Q247" i="8"/>
  <c r="P247" i="8"/>
  <c r="O247" i="8"/>
  <c r="N247" i="8"/>
  <c r="M247" i="8"/>
  <c r="L247" i="8"/>
  <c r="T246" i="8"/>
  <c r="R246" i="8"/>
  <c r="Q246" i="8"/>
  <c r="P246" i="8"/>
  <c r="O246" i="8"/>
  <c r="N246" i="8"/>
  <c r="M246" i="8"/>
  <c r="L246" i="8"/>
  <c r="T245" i="8"/>
  <c r="R245" i="8"/>
  <c r="Q245" i="8"/>
  <c r="P245" i="8"/>
  <c r="O245" i="8"/>
  <c r="N245" i="8"/>
  <c r="M245" i="8"/>
  <c r="L245" i="8"/>
  <c r="T244" i="8"/>
  <c r="R244" i="8"/>
  <c r="Q244" i="8"/>
  <c r="P244" i="8"/>
  <c r="O244" i="8"/>
  <c r="N244" i="8"/>
  <c r="M244" i="8"/>
  <c r="L244" i="8"/>
  <c r="T243" i="8"/>
  <c r="R243" i="8"/>
  <c r="Q243" i="8"/>
  <c r="P243" i="8"/>
  <c r="O243" i="8"/>
  <c r="N243" i="8"/>
  <c r="M243" i="8"/>
  <c r="L243" i="8"/>
  <c r="T242" i="8"/>
  <c r="R242" i="8"/>
  <c r="Q242" i="8"/>
  <c r="P242" i="8"/>
  <c r="O242" i="8"/>
  <c r="N242" i="8"/>
  <c r="M242" i="8"/>
  <c r="L242" i="8"/>
  <c r="T241" i="8"/>
  <c r="R241" i="8"/>
  <c r="Q241" i="8"/>
  <c r="P241" i="8"/>
  <c r="O241" i="8"/>
  <c r="N241" i="8"/>
  <c r="M241" i="8"/>
  <c r="L241" i="8"/>
  <c r="T240" i="8"/>
  <c r="R240" i="8"/>
  <c r="Q240" i="8"/>
  <c r="P240" i="8"/>
  <c r="O240" i="8"/>
  <c r="N240" i="8"/>
  <c r="M240" i="8"/>
  <c r="L240" i="8"/>
  <c r="I240" i="8"/>
  <c r="T239" i="8"/>
  <c r="R239" i="8"/>
  <c r="Q239" i="8"/>
  <c r="P239" i="8"/>
  <c r="O239" i="8"/>
  <c r="N239" i="8"/>
  <c r="M239" i="8"/>
  <c r="L239" i="8"/>
  <c r="I239" i="8"/>
  <c r="T238" i="8"/>
  <c r="R238" i="8"/>
  <c r="Q238" i="8"/>
  <c r="P238" i="8"/>
  <c r="O238" i="8"/>
  <c r="N238" i="8"/>
  <c r="M238" i="8"/>
  <c r="L238" i="8"/>
  <c r="I238" i="8"/>
  <c r="T237" i="8"/>
  <c r="R237" i="8"/>
  <c r="Q237" i="8"/>
  <c r="P237" i="8"/>
  <c r="O237" i="8"/>
  <c r="N237" i="8"/>
  <c r="M237" i="8"/>
  <c r="L237" i="8"/>
  <c r="I237" i="8"/>
  <c r="T236" i="8"/>
  <c r="R236" i="8"/>
  <c r="Q236" i="8"/>
  <c r="P236" i="8"/>
  <c r="O236" i="8"/>
  <c r="N236" i="8"/>
  <c r="M236" i="8"/>
  <c r="L236" i="8"/>
  <c r="I236" i="8"/>
  <c r="T235" i="8"/>
  <c r="R235" i="8"/>
  <c r="Q235" i="8"/>
  <c r="P235" i="8"/>
  <c r="O235" i="8"/>
  <c r="N235" i="8"/>
  <c r="M235" i="8"/>
  <c r="L235" i="8"/>
  <c r="I235" i="8"/>
  <c r="T234" i="8"/>
  <c r="R234" i="8"/>
  <c r="Q234" i="8"/>
  <c r="P234" i="8"/>
  <c r="O234" i="8"/>
  <c r="N234" i="8"/>
  <c r="M234" i="8"/>
  <c r="L234" i="8"/>
  <c r="I234" i="8"/>
  <c r="T233" i="8"/>
  <c r="R233" i="8"/>
  <c r="Q233" i="8"/>
  <c r="P233" i="8"/>
  <c r="O233" i="8"/>
  <c r="N233" i="8"/>
  <c r="M233" i="8"/>
  <c r="L233" i="8"/>
  <c r="I233" i="8"/>
  <c r="T232" i="8"/>
  <c r="R232" i="8"/>
  <c r="Q232" i="8"/>
  <c r="P232" i="8"/>
  <c r="O232" i="8"/>
  <c r="N232" i="8"/>
  <c r="M232" i="8"/>
  <c r="L232" i="8"/>
  <c r="I232" i="8"/>
  <c r="T231" i="8"/>
  <c r="R231" i="8"/>
  <c r="Q231" i="8"/>
  <c r="P231" i="8"/>
  <c r="O231" i="8"/>
  <c r="N231" i="8"/>
  <c r="M231" i="8"/>
  <c r="L231" i="8"/>
  <c r="I231" i="8"/>
  <c r="T230" i="8"/>
  <c r="R230" i="8"/>
  <c r="Q230" i="8"/>
  <c r="P230" i="8"/>
  <c r="O230" i="8"/>
  <c r="N230" i="8"/>
  <c r="M230" i="8"/>
  <c r="L230" i="8"/>
  <c r="I230" i="8"/>
  <c r="T229" i="8"/>
  <c r="R229" i="8"/>
  <c r="Q229" i="8"/>
  <c r="P229" i="8"/>
  <c r="O229" i="8"/>
  <c r="N229" i="8"/>
  <c r="M229" i="8"/>
  <c r="L229" i="8"/>
  <c r="I229" i="8"/>
  <c r="T228" i="8"/>
  <c r="R228" i="8"/>
  <c r="Q228" i="8"/>
  <c r="P228" i="8"/>
  <c r="O228" i="8"/>
  <c r="N228" i="8"/>
  <c r="M228" i="8"/>
  <c r="L228" i="8"/>
  <c r="I228" i="8"/>
  <c r="T227" i="8"/>
  <c r="R227" i="8"/>
  <c r="Q227" i="8"/>
  <c r="P227" i="8"/>
  <c r="O227" i="8"/>
  <c r="N227" i="8"/>
  <c r="M227" i="8"/>
  <c r="L227" i="8"/>
  <c r="I227" i="8"/>
  <c r="T226" i="8"/>
  <c r="R226" i="8"/>
  <c r="Q226" i="8"/>
  <c r="P226" i="8"/>
  <c r="O226" i="8"/>
  <c r="N226" i="8"/>
  <c r="M226" i="8"/>
  <c r="L226" i="8"/>
  <c r="I226" i="8"/>
  <c r="T225" i="8"/>
  <c r="R225" i="8"/>
  <c r="Q225" i="8"/>
  <c r="P225" i="8"/>
  <c r="O225" i="8"/>
  <c r="N225" i="8"/>
  <c r="M225" i="8"/>
  <c r="L225" i="8"/>
  <c r="I225" i="8"/>
  <c r="T224" i="8"/>
  <c r="R224" i="8"/>
  <c r="Q224" i="8"/>
  <c r="P224" i="8"/>
  <c r="O224" i="8"/>
  <c r="N224" i="8"/>
  <c r="M224" i="8"/>
  <c r="L224" i="8"/>
  <c r="I224" i="8"/>
  <c r="T223" i="8"/>
  <c r="R223" i="8"/>
  <c r="Q223" i="8"/>
  <c r="P223" i="8"/>
  <c r="O223" i="8"/>
  <c r="N223" i="8"/>
  <c r="M223" i="8"/>
  <c r="L223" i="8"/>
  <c r="I223" i="8"/>
  <c r="T222" i="8"/>
  <c r="R222" i="8"/>
  <c r="Q222" i="8"/>
  <c r="P222" i="8"/>
  <c r="O222" i="8"/>
  <c r="N222" i="8"/>
  <c r="M222" i="8"/>
  <c r="L222" i="8"/>
  <c r="I222" i="8"/>
  <c r="T221" i="8"/>
  <c r="R221" i="8"/>
  <c r="Q221" i="8"/>
  <c r="P221" i="8"/>
  <c r="O221" i="8"/>
  <c r="N221" i="8"/>
  <c r="M221" i="8"/>
  <c r="L221" i="8"/>
  <c r="I221" i="8"/>
  <c r="T220" i="8"/>
  <c r="R220" i="8"/>
  <c r="Q220" i="8"/>
  <c r="P220" i="8"/>
  <c r="O220" i="8"/>
  <c r="N220" i="8"/>
  <c r="M220" i="8"/>
  <c r="L220" i="8"/>
  <c r="I220" i="8"/>
  <c r="T219" i="8"/>
  <c r="R219" i="8"/>
  <c r="Q219" i="8"/>
  <c r="P219" i="8"/>
  <c r="O219" i="8"/>
  <c r="N219" i="8"/>
  <c r="M219" i="8"/>
  <c r="L219" i="8"/>
  <c r="I219" i="8"/>
  <c r="T218" i="8"/>
  <c r="R218" i="8"/>
  <c r="Q218" i="8"/>
  <c r="P218" i="8"/>
  <c r="O218" i="8"/>
  <c r="N218" i="8"/>
  <c r="M218" i="8"/>
  <c r="L218" i="8"/>
  <c r="I218" i="8"/>
  <c r="T217" i="8"/>
  <c r="R217" i="8"/>
  <c r="Q217" i="8"/>
  <c r="P217" i="8"/>
  <c r="O217" i="8"/>
  <c r="N217" i="8"/>
  <c r="M217" i="8"/>
  <c r="L217" i="8"/>
  <c r="I217" i="8"/>
  <c r="T216" i="8"/>
  <c r="R216" i="8"/>
  <c r="Q216" i="8"/>
  <c r="P216" i="8"/>
  <c r="O216" i="8"/>
  <c r="N216" i="8"/>
  <c r="M216" i="8"/>
  <c r="L216" i="8"/>
  <c r="I216" i="8"/>
  <c r="T215" i="8"/>
  <c r="R215" i="8"/>
  <c r="Q215" i="8"/>
  <c r="P215" i="8"/>
  <c r="O215" i="8"/>
  <c r="N215" i="8"/>
  <c r="M215" i="8"/>
  <c r="L215" i="8"/>
  <c r="I215" i="8"/>
  <c r="T214" i="8"/>
  <c r="R214" i="8"/>
  <c r="Q214" i="8"/>
  <c r="P214" i="8"/>
  <c r="O214" i="8"/>
  <c r="N214" i="8"/>
  <c r="M214" i="8"/>
  <c r="L214" i="8"/>
  <c r="I214" i="8"/>
  <c r="T213" i="8"/>
  <c r="R213" i="8"/>
  <c r="Q213" i="8"/>
  <c r="P213" i="8"/>
  <c r="O213" i="8"/>
  <c r="N213" i="8"/>
  <c r="M213" i="8"/>
  <c r="L213" i="8"/>
  <c r="I213" i="8"/>
  <c r="T212" i="8"/>
  <c r="R212" i="8"/>
  <c r="Q212" i="8"/>
  <c r="P212" i="8"/>
  <c r="O212" i="8"/>
  <c r="N212" i="8"/>
  <c r="M212" i="8"/>
  <c r="L212" i="8"/>
  <c r="I212" i="8"/>
  <c r="T211" i="8"/>
  <c r="R211" i="8"/>
  <c r="Q211" i="8"/>
  <c r="P211" i="8"/>
  <c r="O211" i="8"/>
  <c r="N211" i="8"/>
  <c r="M211" i="8"/>
  <c r="L211" i="8"/>
  <c r="I211" i="8"/>
  <c r="T210" i="8"/>
  <c r="R210" i="8"/>
  <c r="Q210" i="8"/>
  <c r="P210" i="8"/>
  <c r="O210" i="8"/>
  <c r="N210" i="8"/>
  <c r="M210" i="8"/>
  <c r="L210" i="8"/>
  <c r="I210" i="8"/>
  <c r="T209" i="8"/>
  <c r="R209" i="8"/>
  <c r="Q209" i="8"/>
  <c r="P209" i="8"/>
  <c r="O209" i="8"/>
  <c r="N209" i="8"/>
  <c r="M209" i="8"/>
  <c r="L209" i="8"/>
  <c r="I209" i="8"/>
  <c r="T208" i="8"/>
  <c r="R208" i="8"/>
  <c r="Q208" i="8"/>
  <c r="P208" i="8"/>
  <c r="O208" i="8"/>
  <c r="N208" i="8"/>
  <c r="M208" i="8"/>
  <c r="L208" i="8"/>
  <c r="I208" i="8"/>
  <c r="T207" i="8"/>
  <c r="R207" i="8"/>
  <c r="Q207" i="8"/>
  <c r="P207" i="8"/>
  <c r="O207" i="8"/>
  <c r="N207" i="8"/>
  <c r="M207" i="8"/>
  <c r="L207" i="8"/>
  <c r="I207" i="8"/>
  <c r="T206" i="8"/>
  <c r="R206" i="8"/>
  <c r="Q206" i="8"/>
  <c r="P206" i="8"/>
  <c r="O206" i="8"/>
  <c r="N206" i="8"/>
  <c r="M206" i="8"/>
  <c r="L206" i="8"/>
  <c r="I206" i="8"/>
  <c r="T205" i="8"/>
  <c r="R205" i="8"/>
  <c r="Q205" i="8"/>
  <c r="P205" i="8"/>
  <c r="O205" i="8"/>
  <c r="N205" i="8"/>
  <c r="M205" i="8"/>
  <c r="L205" i="8"/>
  <c r="I205" i="8"/>
  <c r="T204" i="8"/>
  <c r="R204" i="8"/>
  <c r="Q204" i="8"/>
  <c r="P204" i="8"/>
  <c r="O204" i="8"/>
  <c r="N204" i="8"/>
  <c r="M204" i="8"/>
  <c r="L204" i="8"/>
  <c r="I204" i="8"/>
  <c r="T203" i="8"/>
  <c r="R203" i="8"/>
  <c r="Q203" i="8"/>
  <c r="P203" i="8"/>
  <c r="O203" i="8"/>
  <c r="N203" i="8"/>
  <c r="M203" i="8"/>
  <c r="L203" i="8"/>
  <c r="I203" i="8"/>
  <c r="T202" i="8"/>
  <c r="R202" i="8"/>
  <c r="Q202" i="8"/>
  <c r="P202" i="8"/>
  <c r="O202" i="8"/>
  <c r="N202" i="8"/>
  <c r="M202" i="8"/>
  <c r="L202" i="8"/>
  <c r="I202" i="8"/>
  <c r="T201" i="8"/>
  <c r="R201" i="8"/>
  <c r="Q201" i="8"/>
  <c r="P201" i="8"/>
  <c r="O201" i="8"/>
  <c r="N201" i="8"/>
  <c r="M201" i="8"/>
  <c r="L201" i="8"/>
  <c r="I201" i="8"/>
  <c r="T200" i="8"/>
  <c r="R200" i="8"/>
  <c r="Q200" i="8"/>
  <c r="P200" i="8"/>
  <c r="O200" i="8"/>
  <c r="N200" i="8"/>
  <c r="M200" i="8"/>
  <c r="L200" i="8"/>
  <c r="I200" i="8"/>
  <c r="T199" i="8"/>
  <c r="R199" i="8"/>
  <c r="Q199" i="8"/>
  <c r="P199" i="8"/>
  <c r="O199" i="8"/>
  <c r="N199" i="8"/>
  <c r="M199" i="8"/>
  <c r="L199" i="8"/>
  <c r="I199" i="8"/>
  <c r="T198" i="8"/>
  <c r="R198" i="8"/>
  <c r="Q198" i="8"/>
  <c r="P198" i="8"/>
  <c r="O198" i="8"/>
  <c r="N198" i="8"/>
  <c r="M198" i="8"/>
  <c r="L198" i="8"/>
  <c r="I198" i="8"/>
  <c r="T197" i="8"/>
  <c r="R197" i="8"/>
  <c r="Q197" i="8"/>
  <c r="P197" i="8"/>
  <c r="O197" i="8"/>
  <c r="N197" i="8"/>
  <c r="M197" i="8"/>
  <c r="L197" i="8"/>
  <c r="I197" i="8"/>
  <c r="T196" i="8"/>
  <c r="R196" i="8"/>
  <c r="Q196" i="8"/>
  <c r="P196" i="8"/>
  <c r="O196" i="8"/>
  <c r="N196" i="8"/>
  <c r="M196" i="8"/>
  <c r="L196" i="8"/>
  <c r="I196" i="8"/>
  <c r="T195" i="8"/>
  <c r="R195" i="8"/>
  <c r="Q195" i="8"/>
  <c r="P195" i="8"/>
  <c r="O195" i="8"/>
  <c r="N195" i="8"/>
  <c r="M195" i="8"/>
  <c r="L195" i="8"/>
  <c r="I195" i="8"/>
  <c r="T194" i="8"/>
  <c r="R194" i="8"/>
  <c r="Q194" i="8"/>
  <c r="P194" i="8"/>
  <c r="O194" i="8"/>
  <c r="N194" i="8"/>
  <c r="M194" i="8"/>
  <c r="L194" i="8"/>
  <c r="I194" i="8"/>
  <c r="T193" i="8"/>
  <c r="R193" i="8"/>
  <c r="Q193" i="8"/>
  <c r="P193" i="8"/>
  <c r="O193" i="8"/>
  <c r="N193" i="8"/>
  <c r="M193" i="8"/>
  <c r="L193" i="8"/>
  <c r="I193" i="8"/>
  <c r="T192" i="8"/>
  <c r="R192" i="8"/>
  <c r="Q192" i="8"/>
  <c r="P192" i="8"/>
  <c r="O192" i="8"/>
  <c r="N192" i="8"/>
  <c r="M192" i="8"/>
  <c r="L192" i="8"/>
  <c r="I192" i="8"/>
  <c r="T191" i="8"/>
  <c r="R191" i="8"/>
  <c r="Q191" i="8"/>
  <c r="P191" i="8"/>
  <c r="O191" i="8"/>
  <c r="N191" i="8"/>
  <c r="M191" i="8"/>
  <c r="L191" i="8"/>
  <c r="I191" i="8"/>
  <c r="T190" i="8"/>
  <c r="R190" i="8"/>
  <c r="Q190" i="8"/>
  <c r="P190" i="8"/>
  <c r="O190" i="8"/>
  <c r="N190" i="8"/>
  <c r="M190" i="8"/>
  <c r="L190" i="8"/>
  <c r="I190" i="8"/>
  <c r="T189" i="8"/>
  <c r="R189" i="8"/>
  <c r="Q189" i="8"/>
  <c r="P189" i="8"/>
  <c r="O189" i="8"/>
  <c r="N189" i="8"/>
  <c r="M189" i="8"/>
  <c r="L189" i="8"/>
  <c r="I189" i="8"/>
  <c r="T188" i="8"/>
  <c r="R188" i="8"/>
  <c r="Q188" i="8"/>
  <c r="P188" i="8"/>
  <c r="O188" i="8"/>
  <c r="N188" i="8"/>
  <c r="M188" i="8"/>
  <c r="L188" i="8"/>
  <c r="I188" i="8"/>
  <c r="T187" i="8"/>
  <c r="R187" i="8"/>
  <c r="Q187" i="8"/>
  <c r="P187" i="8"/>
  <c r="O187" i="8"/>
  <c r="N187" i="8"/>
  <c r="M187" i="8"/>
  <c r="L187" i="8"/>
  <c r="I187" i="8"/>
  <c r="T186" i="8"/>
  <c r="R186" i="8"/>
  <c r="Q186" i="8"/>
  <c r="P186" i="8"/>
  <c r="O186" i="8"/>
  <c r="N186" i="8"/>
  <c r="M186" i="8"/>
  <c r="L186" i="8"/>
  <c r="I186" i="8"/>
  <c r="T185" i="8"/>
  <c r="R185" i="8"/>
  <c r="Q185" i="8"/>
  <c r="P185" i="8"/>
  <c r="O185" i="8"/>
  <c r="N185" i="8"/>
  <c r="M185" i="8"/>
  <c r="L185" i="8"/>
  <c r="I185" i="8"/>
  <c r="T184" i="8"/>
  <c r="R184" i="8"/>
  <c r="Q184" i="8"/>
  <c r="P184" i="8"/>
  <c r="O184" i="8"/>
  <c r="N184" i="8"/>
  <c r="M184" i="8"/>
  <c r="L184" i="8"/>
  <c r="I184" i="8"/>
  <c r="T183" i="8"/>
  <c r="R183" i="8"/>
  <c r="Q183" i="8"/>
  <c r="P183" i="8"/>
  <c r="O183" i="8"/>
  <c r="N183" i="8"/>
  <c r="M183" i="8"/>
  <c r="L183" i="8"/>
  <c r="I183" i="8"/>
  <c r="T182" i="8"/>
  <c r="R182" i="8"/>
  <c r="Q182" i="8"/>
  <c r="P182" i="8"/>
  <c r="O182" i="8"/>
  <c r="N182" i="8"/>
  <c r="M182" i="8"/>
  <c r="L182" i="8"/>
  <c r="I182" i="8"/>
  <c r="T181" i="8"/>
  <c r="R181" i="8"/>
  <c r="Q181" i="8"/>
  <c r="P181" i="8"/>
  <c r="O181" i="8"/>
  <c r="N181" i="8"/>
  <c r="M181" i="8"/>
  <c r="L181" i="8"/>
  <c r="I181" i="8"/>
  <c r="T180" i="8"/>
  <c r="R180" i="8"/>
  <c r="Q180" i="8"/>
  <c r="P180" i="8"/>
  <c r="O180" i="8"/>
  <c r="N180" i="8"/>
  <c r="M180" i="8"/>
  <c r="L180" i="8"/>
  <c r="I180" i="8"/>
  <c r="T179" i="8"/>
  <c r="R179" i="8"/>
  <c r="Q179" i="8"/>
  <c r="P179" i="8"/>
  <c r="O179" i="8"/>
  <c r="N179" i="8"/>
  <c r="M179" i="8"/>
  <c r="L179" i="8"/>
  <c r="I179" i="8"/>
  <c r="T178" i="8"/>
  <c r="R178" i="8"/>
  <c r="Q178" i="8"/>
  <c r="P178" i="8"/>
  <c r="O178" i="8"/>
  <c r="N178" i="8"/>
  <c r="M178" i="8"/>
  <c r="L178" i="8"/>
  <c r="I178" i="8"/>
  <c r="T177" i="8"/>
  <c r="R177" i="8"/>
  <c r="Q177" i="8"/>
  <c r="P177" i="8"/>
  <c r="O177" i="8"/>
  <c r="N177" i="8"/>
  <c r="M177" i="8"/>
  <c r="L177" i="8"/>
  <c r="I177" i="8"/>
  <c r="T176" i="8"/>
  <c r="R176" i="8"/>
  <c r="Q176" i="8"/>
  <c r="P176" i="8"/>
  <c r="O176" i="8"/>
  <c r="N176" i="8"/>
  <c r="M176" i="8"/>
  <c r="L176" i="8"/>
  <c r="I176" i="8"/>
  <c r="T175" i="8"/>
  <c r="R175" i="8"/>
  <c r="Q175" i="8"/>
  <c r="P175" i="8"/>
  <c r="O175" i="8"/>
  <c r="N175" i="8"/>
  <c r="M175" i="8"/>
  <c r="L175" i="8"/>
  <c r="I175" i="8"/>
  <c r="T174" i="8"/>
  <c r="R174" i="8"/>
  <c r="Q174" i="8"/>
  <c r="P174" i="8"/>
  <c r="O174" i="8"/>
  <c r="N174" i="8"/>
  <c r="M174" i="8"/>
  <c r="L174" i="8"/>
  <c r="I174" i="8"/>
  <c r="T173" i="8"/>
  <c r="R173" i="8"/>
  <c r="Q173" i="8"/>
  <c r="P173" i="8"/>
  <c r="O173" i="8"/>
  <c r="N173" i="8"/>
  <c r="M173" i="8"/>
  <c r="L173" i="8"/>
  <c r="I173" i="8"/>
  <c r="T172" i="8"/>
  <c r="R172" i="8"/>
  <c r="Q172" i="8"/>
  <c r="P172" i="8"/>
  <c r="O172" i="8"/>
  <c r="N172" i="8"/>
  <c r="M172" i="8"/>
  <c r="L172" i="8"/>
  <c r="I172" i="8"/>
  <c r="T171" i="8"/>
  <c r="R171" i="8"/>
  <c r="Q171" i="8"/>
  <c r="P171" i="8"/>
  <c r="O171" i="8"/>
  <c r="N171" i="8"/>
  <c r="M171" i="8"/>
  <c r="L171" i="8"/>
  <c r="I171" i="8"/>
  <c r="T170" i="8"/>
  <c r="R170" i="8"/>
  <c r="Q170" i="8"/>
  <c r="P170" i="8"/>
  <c r="O170" i="8"/>
  <c r="N170" i="8"/>
  <c r="M170" i="8"/>
  <c r="L170" i="8"/>
  <c r="I170" i="8"/>
  <c r="T169" i="8"/>
  <c r="R169" i="8"/>
  <c r="Q169" i="8"/>
  <c r="P169" i="8"/>
  <c r="O169" i="8"/>
  <c r="N169" i="8"/>
  <c r="M169" i="8"/>
  <c r="L169" i="8"/>
  <c r="I169" i="8"/>
  <c r="T168" i="8"/>
  <c r="R168" i="8"/>
  <c r="Q168" i="8"/>
  <c r="P168" i="8"/>
  <c r="O168" i="8"/>
  <c r="N168" i="8"/>
  <c r="M168" i="8"/>
  <c r="L168" i="8"/>
  <c r="I168" i="8"/>
  <c r="T167" i="8"/>
  <c r="R167" i="8"/>
  <c r="Q167" i="8"/>
  <c r="P167" i="8"/>
  <c r="O167" i="8"/>
  <c r="N167" i="8"/>
  <c r="M167" i="8"/>
  <c r="L167" i="8"/>
  <c r="I167" i="8"/>
  <c r="T166" i="8"/>
  <c r="R166" i="8"/>
  <c r="Q166" i="8"/>
  <c r="P166" i="8"/>
  <c r="O166" i="8"/>
  <c r="N166" i="8"/>
  <c r="M166" i="8"/>
  <c r="L166" i="8"/>
  <c r="I166" i="8"/>
  <c r="T165" i="8"/>
  <c r="R165" i="8"/>
  <c r="Q165" i="8"/>
  <c r="P165" i="8"/>
  <c r="O165" i="8"/>
  <c r="N165" i="8"/>
  <c r="M165" i="8"/>
  <c r="L165" i="8"/>
  <c r="I165" i="8"/>
  <c r="T164" i="8"/>
  <c r="R164" i="8"/>
  <c r="Q164" i="8"/>
  <c r="P164" i="8"/>
  <c r="O164" i="8"/>
  <c r="N164" i="8"/>
  <c r="M164" i="8"/>
  <c r="L164" i="8"/>
  <c r="I164" i="8"/>
  <c r="T163" i="8"/>
  <c r="R163" i="8"/>
  <c r="Q163" i="8"/>
  <c r="P163" i="8"/>
  <c r="O163" i="8"/>
  <c r="N163" i="8"/>
  <c r="M163" i="8"/>
  <c r="L163" i="8"/>
  <c r="I163" i="8"/>
  <c r="T162" i="8"/>
  <c r="R162" i="8"/>
  <c r="Q162" i="8"/>
  <c r="P162" i="8"/>
  <c r="O162" i="8"/>
  <c r="N162" i="8"/>
  <c r="M162" i="8"/>
  <c r="L162" i="8"/>
  <c r="I162" i="8"/>
  <c r="T161" i="8"/>
  <c r="R161" i="8"/>
  <c r="Q161" i="8"/>
  <c r="P161" i="8"/>
  <c r="O161" i="8"/>
  <c r="N161" i="8"/>
  <c r="M161" i="8"/>
  <c r="L161" i="8"/>
  <c r="I161" i="8"/>
  <c r="T160" i="8"/>
  <c r="R160" i="8"/>
  <c r="Q160" i="8"/>
  <c r="P160" i="8"/>
  <c r="O160" i="8"/>
  <c r="N160" i="8"/>
  <c r="M160" i="8"/>
  <c r="L160" i="8"/>
  <c r="I160" i="8"/>
  <c r="T159" i="8"/>
  <c r="R159" i="8"/>
  <c r="Q159" i="8"/>
  <c r="P159" i="8"/>
  <c r="O159" i="8"/>
  <c r="N159" i="8"/>
  <c r="M159" i="8"/>
  <c r="L159" i="8"/>
  <c r="I159" i="8"/>
  <c r="T158" i="8"/>
  <c r="R158" i="8"/>
  <c r="Q158" i="8"/>
  <c r="P158" i="8"/>
  <c r="O158" i="8"/>
  <c r="N158" i="8"/>
  <c r="M158" i="8"/>
  <c r="L158" i="8"/>
  <c r="I158" i="8"/>
  <c r="T157" i="8"/>
  <c r="R157" i="8"/>
  <c r="Q157" i="8"/>
  <c r="P157" i="8"/>
  <c r="O157" i="8"/>
  <c r="N157" i="8"/>
  <c r="M157" i="8"/>
  <c r="L157" i="8"/>
  <c r="I157" i="8"/>
  <c r="T156" i="8"/>
  <c r="R156" i="8"/>
  <c r="Q156" i="8"/>
  <c r="P156" i="8"/>
  <c r="O156" i="8"/>
  <c r="N156" i="8"/>
  <c r="M156" i="8"/>
  <c r="L156" i="8"/>
  <c r="I156" i="8"/>
  <c r="T155" i="8"/>
  <c r="R155" i="8"/>
  <c r="Q155" i="8"/>
  <c r="P155" i="8"/>
  <c r="O155" i="8"/>
  <c r="N155" i="8"/>
  <c r="M155" i="8"/>
  <c r="L155" i="8"/>
  <c r="I155" i="8"/>
  <c r="T154" i="8"/>
  <c r="R154" i="8"/>
  <c r="Q154" i="8"/>
  <c r="P154" i="8"/>
  <c r="O154" i="8"/>
  <c r="N154" i="8"/>
  <c r="M154" i="8"/>
  <c r="L154" i="8"/>
  <c r="I154" i="8"/>
  <c r="T153" i="8"/>
  <c r="R153" i="8"/>
  <c r="Q153" i="8"/>
  <c r="P153" i="8"/>
  <c r="O153" i="8"/>
  <c r="N153" i="8"/>
  <c r="M153" i="8"/>
  <c r="L153" i="8"/>
  <c r="I153" i="8"/>
  <c r="T152" i="8"/>
  <c r="R152" i="8"/>
  <c r="Q152" i="8"/>
  <c r="P152" i="8"/>
  <c r="O152" i="8"/>
  <c r="N152" i="8"/>
  <c r="M152" i="8"/>
  <c r="L152" i="8"/>
  <c r="I152" i="8"/>
  <c r="T151" i="8"/>
  <c r="R151" i="8"/>
  <c r="Q151" i="8"/>
  <c r="P151" i="8"/>
  <c r="O151" i="8"/>
  <c r="N151" i="8"/>
  <c r="M151" i="8"/>
  <c r="L151" i="8"/>
  <c r="I151" i="8"/>
  <c r="T150" i="8"/>
  <c r="R150" i="8"/>
  <c r="Q150" i="8"/>
  <c r="P150" i="8"/>
  <c r="O150" i="8"/>
  <c r="N150" i="8"/>
  <c r="M150" i="8"/>
  <c r="L150" i="8"/>
  <c r="I150" i="8"/>
  <c r="T149" i="8"/>
  <c r="R149" i="8"/>
  <c r="Q149" i="8"/>
  <c r="P149" i="8"/>
  <c r="O149" i="8"/>
  <c r="N149" i="8"/>
  <c r="M149" i="8"/>
  <c r="L149" i="8"/>
  <c r="I149" i="8"/>
  <c r="T148" i="8"/>
  <c r="R148" i="8"/>
  <c r="Q148" i="8"/>
  <c r="P148" i="8"/>
  <c r="O148" i="8"/>
  <c r="N148" i="8"/>
  <c r="M148" i="8"/>
  <c r="L148" i="8"/>
  <c r="I148" i="8"/>
  <c r="T147" i="8"/>
  <c r="R147" i="8"/>
  <c r="Q147" i="8"/>
  <c r="P147" i="8"/>
  <c r="O147" i="8"/>
  <c r="N147" i="8"/>
  <c r="M147" i="8"/>
  <c r="L147" i="8"/>
  <c r="I147" i="8"/>
  <c r="T146" i="8"/>
  <c r="R146" i="8"/>
  <c r="Q146" i="8"/>
  <c r="P146" i="8"/>
  <c r="O146" i="8"/>
  <c r="N146" i="8"/>
  <c r="M146" i="8"/>
  <c r="L146" i="8"/>
  <c r="I146" i="8"/>
  <c r="T145" i="8"/>
  <c r="R145" i="8"/>
  <c r="Q145" i="8"/>
  <c r="P145" i="8"/>
  <c r="O145" i="8"/>
  <c r="N145" i="8"/>
  <c r="M145" i="8"/>
  <c r="L145" i="8"/>
  <c r="I145" i="8"/>
  <c r="T144" i="8"/>
  <c r="R144" i="8"/>
  <c r="Q144" i="8"/>
  <c r="P144" i="8"/>
  <c r="O144" i="8"/>
  <c r="N144" i="8"/>
  <c r="M144" i="8"/>
  <c r="L144" i="8"/>
  <c r="I144" i="8"/>
  <c r="T143" i="8"/>
  <c r="R143" i="8"/>
  <c r="Q143" i="8"/>
  <c r="P143" i="8"/>
  <c r="O143" i="8"/>
  <c r="N143" i="8"/>
  <c r="M143" i="8"/>
  <c r="L143" i="8"/>
  <c r="I143" i="8"/>
  <c r="T142" i="8"/>
  <c r="R142" i="8"/>
  <c r="Q142" i="8"/>
  <c r="P142" i="8"/>
  <c r="O142" i="8"/>
  <c r="N142" i="8"/>
  <c r="M142" i="8"/>
  <c r="L142" i="8"/>
  <c r="I142" i="8"/>
  <c r="T141" i="8"/>
  <c r="R141" i="8"/>
  <c r="Q141" i="8"/>
  <c r="P141" i="8"/>
  <c r="O141" i="8"/>
  <c r="N141" i="8"/>
  <c r="M141" i="8"/>
  <c r="L141" i="8"/>
  <c r="I141" i="8"/>
  <c r="T140" i="8"/>
  <c r="R140" i="8"/>
  <c r="Q140" i="8"/>
  <c r="P140" i="8"/>
  <c r="O140" i="8"/>
  <c r="N140" i="8"/>
  <c r="M140" i="8"/>
  <c r="L140" i="8"/>
  <c r="I140" i="8"/>
  <c r="T139" i="8"/>
  <c r="R139" i="8"/>
  <c r="Q139" i="8"/>
  <c r="P139" i="8"/>
  <c r="O139" i="8"/>
  <c r="N139" i="8"/>
  <c r="M139" i="8"/>
  <c r="L139" i="8"/>
  <c r="I139" i="8"/>
  <c r="T138" i="8"/>
  <c r="R138" i="8"/>
  <c r="Q138" i="8"/>
  <c r="P138" i="8"/>
  <c r="O138" i="8"/>
  <c r="N138" i="8"/>
  <c r="M138" i="8"/>
  <c r="L138" i="8"/>
  <c r="I138" i="8"/>
  <c r="T137" i="8"/>
  <c r="R137" i="8"/>
  <c r="Q137" i="8"/>
  <c r="P137" i="8"/>
  <c r="O137" i="8"/>
  <c r="N137" i="8"/>
  <c r="M137" i="8"/>
  <c r="L137" i="8"/>
  <c r="I137" i="8"/>
  <c r="T136" i="8"/>
  <c r="R136" i="8"/>
  <c r="Q136" i="8"/>
  <c r="P136" i="8"/>
  <c r="O136" i="8"/>
  <c r="N136" i="8"/>
  <c r="M136" i="8"/>
  <c r="L136" i="8"/>
  <c r="I136" i="8"/>
  <c r="T135" i="8"/>
  <c r="R135" i="8"/>
  <c r="Q135" i="8"/>
  <c r="P135" i="8"/>
  <c r="O135" i="8"/>
  <c r="N135" i="8"/>
  <c r="M135" i="8"/>
  <c r="L135" i="8"/>
  <c r="I135" i="8"/>
  <c r="T134" i="8"/>
  <c r="R134" i="8"/>
  <c r="Q134" i="8"/>
  <c r="P134" i="8"/>
  <c r="O134" i="8"/>
  <c r="N134" i="8"/>
  <c r="M134" i="8"/>
  <c r="L134" i="8"/>
  <c r="I134" i="8"/>
  <c r="T133" i="8"/>
  <c r="R133" i="8"/>
  <c r="Q133" i="8"/>
  <c r="P133" i="8"/>
  <c r="O133" i="8"/>
  <c r="N133" i="8"/>
  <c r="M133" i="8"/>
  <c r="L133" i="8"/>
  <c r="I133" i="8"/>
  <c r="T132" i="8"/>
  <c r="R132" i="8"/>
  <c r="Q132" i="8"/>
  <c r="P132" i="8"/>
  <c r="O132" i="8"/>
  <c r="N132" i="8"/>
  <c r="M132" i="8"/>
  <c r="L132" i="8"/>
  <c r="I132" i="8"/>
  <c r="T131" i="8"/>
  <c r="R131" i="8"/>
  <c r="Q131" i="8"/>
  <c r="P131" i="8"/>
  <c r="O131" i="8"/>
  <c r="N131" i="8"/>
  <c r="M131" i="8"/>
  <c r="L131" i="8"/>
  <c r="I131" i="8"/>
  <c r="T130" i="8"/>
  <c r="R130" i="8"/>
  <c r="Q130" i="8"/>
  <c r="P130" i="8"/>
  <c r="O130" i="8"/>
  <c r="N130" i="8"/>
  <c r="M130" i="8"/>
  <c r="L130" i="8"/>
  <c r="I130" i="8"/>
  <c r="T129" i="8"/>
  <c r="R129" i="8"/>
  <c r="Q129" i="8"/>
  <c r="P129" i="8"/>
  <c r="O129" i="8"/>
  <c r="N129" i="8"/>
  <c r="M129" i="8"/>
  <c r="L129" i="8"/>
  <c r="I129" i="8"/>
  <c r="T128" i="8"/>
  <c r="R128" i="8"/>
  <c r="Q128" i="8"/>
  <c r="P128" i="8"/>
  <c r="O128" i="8"/>
  <c r="N128" i="8"/>
  <c r="M128" i="8"/>
  <c r="L128" i="8"/>
  <c r="I128" i="8"/>
  <c r="T127" i="8"/>
  <c r="R127" i="8"/>
  <c r="Q127" i="8"/>
  <c r="P127" i="8"/>
  <c r="O127" i="8"/>
  <c r="N127" i="8"/>
  <c r="M127" i="8"/>
  <c r="L127" i="8"/>
  <c r="I127" i="8"/>
  <c r="T126" i="8"/>
  <c r="R126" i="8"/>
  <c r="Q126" i="8"/>
  <c r="P126" i="8"/>
  <c r="O126" i="8"/>
  <c r="N126" i="8"/>
  <c r="M126" i="8"/>
  <c r="L126" i="8"/>
  <c r="I126" i="8"/>
  <c r="T125" i="8"/>
  <c r="R125" i="8"/>
  <c r="Q125" i="8"/>
  <c r="P125" i="8"/>
  <c r="O125" i="8"/>
  <c r="N125" i="8"/>
  <c r="M125" i="8"/>
  <c r="L125" i="8"/>
  <c r="I125" i="8"/>
  <c r="T124" i="8"/>
  <c r="R124" i="8"/>
  <c r="Q124" i="8"/>
  <c r="P124" i="8"/>
  <c r="O124" i="8"/>
  <c r="N124" i="8"/>
  <c r="M124" i="8"/>
  <c r="L124" i="8"/>
  <c r="I124" i="8"/>
  <c r="T123" i="8"/>
  <c r="R123" i="8"/>
  <c r="Q123" i="8"/>
  <c r="P123" i="8"/>
  <c r="O123" i="8"/>
  <c r="N123" i="8"/>
  <c r="M123" i="8"/>
  <c r="L123" i="8"/>
  <c r="I123" i="8"/>
  <c r="T122" i="8"/>
  <c r="R122" i="8"/>
  <c r="Q122" i="8"/>
  <c r="P122" i="8"/>
  <c r="O122" i="8"/>
  <c r="N122" i="8"/>
  <c r="M122" i="8"/>
  <c r="L122" i="8"/>
  <c r="I122" i="8"/>
  <c r="T121" i="8"/>
  <c r="R121" i="8"/>
  <c r="Q121" i="8"/>
  <c r="P121" i="8"/>
  <c r="O121" i="8"/>
  <c r="N121" i="8"/>
  <c r="M121" i="8"/>
  <c r="L121" i="8"/>
  <c r="I121" i="8"/>
  <c r="T120" i="8"/>
  <c r="R120" i="8"/>
  <c r="Q120" i="8"/>
  <c r="P120" i="8"/>
  <c r="O120" i="8"/>
  <c r="N120" i="8"/>
  <c r="M120" i="8"/>
  <c r="L120" i="8"/>
  <c r="I120" i="8"/>
  <c r="T119" i="8"/>
  <c r="R119" i="8"/>
  <c r="Q119" i="8"/>
  <c r="P119" i="8"/>
  <c r="O119" i="8"/>
  <c r="N119" i="8"/>
  <c r="M119" i="8"/>
  <c r="L119" i="8"/>
  <c r="I119" i="8"/>
  <c r="T118" i="8"/>
  <c r="R118" i="8"/>
  <c r="Q118" i="8"/>
  <c r="P118" i="8"/>
  <c r="O118" i="8"/>
  <c r="N118" i="8"/>
  <c r="M118" i="8"/>
  <c r="L118" i="8"/>
  <c r="I118" i="8"/>
  <c r="T117" i="8"/>
  <c r="R117" i="8"/>
  <c r="Q117" i="8"/>
  <c r="P117" i="8"/>
  <c r="O117" i="8"/>
  <c r="N117" i="8"/>
  <c r="M117" i="8"/>
  <c r="L117" i="8"/>
  <c r="I117" i="8"/>
  <c r="T116" i="8"/>
  <c r="R116" i="8"/>
  <c r="Q116" i="8"/>
  <c r="P116" i="8"/>
  <c r="O116" i="8"/>
  <c r="N116" i="8"/>
  <c r="M116" i="8"/>
  <c r="L116" i="8"/>
  <c r="I116" i="8"/>
  <c r="T115" i="8"/>
  <c r="R115" i="8"/>
  <c r="Q115" i="8"/>
  <c r="P115" i="8"/>
  <c r="O115" i="8"/>
  <c r="N115" i="8"/>
  <c r="M115" i="8"/>
  <c r="L115" i="8"/>
  <c r="I115" i="8"/>
  <c r="T114" i="8"/>
  <c r="R114" i="8"/>
  <c r="Q114" i="8"/>
  <c r="P114" i="8"/>
  <c r="O114" i="8"/>
  <c r="N114" i="8"/>
  <c r="M114" i="8"/>
  <c r="L114" i="8"/>
  <c r="I114" i="8"/>
  <c r="T113" i="8"/>
  <c r="R113" i="8"/>
  <c r="Q113" i="8"/>
  <c r="P113" i="8"/>
  <c r="O113" i="8"/>
  <c r="N113" i="8"/>
  <c r="M113" i="8"/>
  <c r="L113" i="8"/>
  <c r="I113" i="8"/>
  <c r="T112" i="8"/>
  <c r="R112" i="8"/>
  <c r="Q112" i="8"/>
  <c r="P112" i="8"/>
  <c r="O112" i="8"/>
  <c r="N112" i="8"/>
  <c r="M112" i="8"/>
  <c r="L112" i="8"/>
  <c r="I112" i="8"/>
  <c r="T111" i="8"/>
  <c r="R111" i="8"/>
  <c r="Q111" i="8"/>
  <c r="P111" i="8"/>
  <c r="O111" i="8"/>
  <c r="N111" i="8"/>
  <c r="M111" i="8"/>
  <c r="L111" i="8"/>
  <c r="I111" i="8"/>
  <c r="T110" i="8"/>
  <c r="R110" i="8"/>
  <c r="Q110" i="8"/>
  <c r="P110" i="8"/>
  <c r="O110" i="8"/>
  <c r="N110" i="8"/>
  <c r="M110" i="8"/>
  <c r="L110" i="8"/>
  <c r="I110" i="8"/>
  <c r="T109" i="8"/>
  <c r="R109" i="8"/>
  <c r="Q109" i="8"/>
  <c r="P109" i="8"/>
  <c r="O109" i="8"/>
  <c r="N109" i="8"/>
  <c r="M109" i="8"/>
  <c r="L109" i="8"/>
  <c r="I109" i="8"/>
  <c r="T108" i="8"/>
  <c r="R108" i="8"/>
  <c r="Q108" i="8"/>
  <c r="P108" i="8"/>
  <c r="O108" i="8"/>
  <c r="N108" i="8"/>
  <c r="M108" i="8"/>
  <c r="L108" i="8"/>
  <c r="I108" i="8"/>
  <c r="T107" i="8"/>
  <c r="R107" i="8"/>
  <c r="Q107" i="8"/>
  <c r="P107" i="8"/>
  <c r="O107" i="8"/>
  <c r="N107" i="8"/>
  <c r="M107" i="8"/>
  <c r="L107" i="8"/>
  <c r="I107" i="8"/>
  <c r="T106" i="8"/>
  <c r="R106" i="8"/>
  <c r="Q106" i="8"/>
  <c r="P106" i="8"/>
  <c r="O106" i="8"/>
  <c r="N106" i="8"/>
  <c r="M106" i="8"/>
  <c r="L106" i="8"/>
  <c r="I106" i="8"/>
  <c r="T105" i="8"/>
  <c r="R105" i="8"/>
  <c r="Q105" i="8"/>
  <c r="P105" i="8"/>
  <c r="O105" i="8"/>
  <c r="N105" i="8"/>
  <c r="M105" i="8"/>
  <c r="L105" i="8"/>
  <c r="I105" i="8"/>
  <c r="T104" i="8"/>
  <c r="R104" i="8"/>
  <c r="Q104" i="8"/>
  <c r="P104" i="8"/>
  <c r="O104" i="8"/>
  <c r="N104" i="8"/>
  <c r="M104" i="8"/>
  <c r="L104" i="8"/>
  <c r="I104" i="8"/>
  <c r="T103" i="8"/>
  <c r="R103" i="8"/>
  <c r="Q103" i="8"/>
  <c r="P103" i="8"/>
  <c r="O103" i="8"/>
  <c r="N103" i="8"/>
  <c r="M103" i="8"/>
  <c r="L103" i="8"/>
  <c r="I103" i="8"/>
  <c r="T102" i="8"/>
  <c r="R102" i="8"/>
  <c r="Q102" i="8"/>
  <c r="P102" i="8"/>
  <c r="O102" i="8"/>
  <c r="N102" i="8"/>
  <c r="M102" i="8"/>
  <c r="L102" i="8"/>
  <c r="I102" i="8"/>
  <c r="T101" i="8"/>
  <c r="R101" i="8"/>
  <c r="Q101" i="8"/>
  <c r="P101" i="8"/>
  <c r="O101" i="8"/>
  <c r="N101" i="8"/>
  <c r="M101" i="8"/>
  <c r="L101" i="8"/>
  <c r="I101" i="8"/>
  <c r="T100" i="8"/>
  <c r="R100" i="8"/>
  <c r="Q100" i="8"/>
  <c r="P100" i="8"/>
  <c r="O100" i="8"/>
  <c r="N100" i="8"/>
  <c r="M100" i="8"/>
  <c r="L100" i="8"/>
  <c r="I100" i="8"/>
  <c r="T99" i="8"/>
  <c r="R99" i="8"/>
  <c r="Q99" i="8"/>
  <c r="P99" i="8"/>
  <c r="O99" i="8"/>
  <c r="N99" i="8"/>
  <c r="M99" i="8"/>
  <c r="L99" i="8"/>
  <c r="I99" i="8"/>
  <c r="T98" i="8"/>
  <c r="R98" i="8"/>
  <c r="Q98" i="8"/>
  <c r="P98" i="8"/>
  <c r="O98" i="8"/>
  <c r="N98" i="8"/>
  <c r="M98" i="8"/>
  <c r="L98" i="8"/>
  <c r="I98" i="8"/>
  <c r="T97" i="8"/>
  <c r="R97" i="8"/>
  <c r="Q97" i="8"/>
  <c r="P97" i="8"/>
  <c r="O97" i="8"/>
  <c r="N97" i="8"/>
  <c r="M97" i="8"/>
  <c r="L97" i="8"/>
  <c r="I97" i="8"/>
  <c r="T96" i="8"/>
  <c r="R96" i="8"/>
  <c r="Q96" i="8"/>
  <c r="P96" i="8"/>
  <c r="O96" i="8"/>
  <c r="N96" i="8"/>
  <c r="M96" i="8"/>
  <c r="L96" i="8"/>
  <c r="I96" i="8"/>
  <c r="T95" i="8"/>
  <c r="R95" i="8"/>
  <c r="Q95" i="8"/>
  <c r="P95" i="8"/>
  <c r="O95" i="8"/>
  <c r="N95" i="8"/>
  <c r="M95" i="8"/>
  <c r="L95" i="8"/>
  <c r="I95" i="8"/>
  <c r="T94" i="8"/>
  <c r="R94" i="8"/>
  <c r="Q94" i="8"/>
  <c r="P94" i="8"/>
  <c r="O94" i="8"/>
  <c r="N94" i="8"/>
  <c r="M94" i="8"/>
  <c r="L94" i="8"/>
  <c r="I94" i="8"/>
  <c r="T93" i="8"/>
  <c r="R93" i="8"/>
  <c r="Q93" i="8"/>
  <c r="P93" i="8"/>
  <c r="O93" i="8"/>
  <c r="N93" i="8"/>
  <c r="M93" i="8"/>
  <c r="L93" i="8"/>
  <c r="I93" i="8"/>
  <c r="T92" i="8"/>
  <c r="R92" i="8"/>
  <c r="Q92" i="8"/>
  <c r="P92" i="8"/>
  <c r="O92" i="8"/>
  <c r="N92" i="8"/>
  <c r="M92" i="8"/>
  <c r="L92" i="8"/>
  <c r="I92" i="8"/>
  <c r="T91" i="8"/>
  <c r="R91" i="8"/>
  <c r="Q91" i="8"/>
  <c r="P91" i="8"/>
  <c r="O91" i="8"/>
  <c r="N91" i="8"/>
  <c r="M91" i="8"/>
  <c r="L91" i="8"/>
  <c r="I91" i="8"/>
  <c r="T90" i="8"/>
  <c r="R90" i="8"/>
  <c r="Q90" i="8"/>
  <c r="P90" i="8"/>
  <c r="O90" i="8"/>
  <c r="N90" i="8"/>
  <c r="M90" i="8"/>
  <c r="L90" i="8"/>
  <c r="I90" i="8"/>
  <c r="T89" i="8"/>
  <c r="R89" i="8"/>
  <c r="Q89" i="8"/>
  <c r="P89" i="8"/>
  <c r="O89" i="8"/>
  <c r="N89" i="8"/>
  <c r="M89" i="8"/>
  <c r="L89" i="8"/>
  <c r="I89" i="8"/>
  <c r="R88" i="8"/>
  <c r="Q88" i="8"/>
  <c r="P88" i="8"/>
  <c r="O88" i="8"/>
  <c r="N88" i="8"/>
  <c r="M88" i="8"/>
  <c r="L88" i="8"/>
  <c r="I88" i="8"/>
  <c r="R87" i="8"/>
  <c r="Q87" i="8"/>
  <c r="P87" i="8"/>
  <c r="O87" i="8"/>
  <c r="N87" i="8"/>
  <c r="M87" i="8"/>
  <c r="L87" i="8"/>
  <c r="I87" i="8"/>
  <c r="R86" i="8"/>
  <c r="Q86" i="8"/>
  <c r="P86" i="8"/>
  <c r="O86" i="8"/>
  <c r="N86" i="8"/>
  <c r="M86" i="8"/>
  <c r="L86" i="8"/>
  <c r="I86" i="8"/>
  <c r="R85" i="8"/>
  <c r="Q85" i="8"/>
  <c r="P85" i="8"/>
  <c r="O85" i="8"/>
  <c r="N85" i="8"/>
  <c r="M85" i="8"/>
  <c r="L85" i="8"/>
  <c r="I85" i="8"/>
  <c r="R84" i="8"/>
  <c r="Q84" i="8"/>
  <c r="P84" i="8"/>
  <c r="O84" i="8"/>
  <c r="N84" i="8"/>
  <c r="M84" i="8"/>
  <c r="L84" i="8"/>
  <c r="I84" i="8"/>
  <c r="R83" i="8"/>
  <c r="Q83" i="8"/>
  <c r="P83" i="8"/>
  <c r="O83" i="8"/>
  <c r="N83" i="8"/>
  <c r="M83" i="8"/>
  <c r="L83" i="8"/>
  <c r="I83" i="8"/>
  <c r="R82" i="8"/>
  <c r="Q82" i="8"/>
  <c r="P82" i="8"/>
  <c r="O82" i="8"/>
  <c r="N82" i="8"/>
  <c r="M82" i="8"/>
  <c r="L82" i="8"/>
  <c r="I82" i="8"/>
  <c r="R81" i="8"/>
  <c r="Q81" i="8"/>
  <c r="P81" i="8"/>
  <c r="O81" i="8"/>
  <c r="N81" i="8"/>
  <c r="M81" i="8"/>
  <c r="L81" i="8"/>
  <c r="I81" i="8"/>
  <c r="R80" i="8"/>
  <c r="Q80" i="8"/>
  <c r="P80" i="8"/>
  <c r="O80" i="8"/>
  <c r="N80" i="8"/>
  <c r="M80" i="8"/>
  <c r="L80" i="8"/>
  <c r="I80" i="8"/>
  <c r="R79" i="8"/>
  <c r="Q79" i="8"/>
  <c r="P79" i="8"/>
  <c r="O79" i="8"/>
  <c r="N79" i="8"/>
  <c r="M79" i="8"/>
  <c r="L79" i="8"/>
  <c r="I79" i="8"/>
  <c r="R78" i="8"/>
  <c r="Q78" i="8"/>
  <c r="P78" i="8"/>
  <c r="O78" i="8"/>
  <c r="N78" i="8"/>
  <c r="M78" i="8"/>
  <c r="L78" i="8"/>
  <c r="I78" i="8"/>
  <c r="R77" i="8"/>
  <c r="Q77" i="8"/>
  <c r="P77" i="8"/>
  <c r="O77" i="8"/>
  <c r="N77" i="8"/>
  <c r="M77" i="8"/>
  <c r="L77" i="8"/>
  <c r="I77" i="8"/>
  <c r="R76" i="8"/>
  <c r="Q76" i="8"/>
  <c r="P76" i="8"/>
  <c r="O76" i="8"/>
  <c r="N76" i="8"/>
  <c r="M76" i="8"/>
  <c r="L76" i="8"/>
  <c r="I76" i="8"/>
  <c r="R75" i="8"/>
  <c r="Q75" i="8"/>
  <c r="P75" i="8"/>
  <c r="O75" i="8"/>
  <c r="N75" i="8"/>
  <c r="M75" i="8"/>
  <c r="L75" i="8"/>
  <c r="I75" i="8"/>
  <c r="R74" i="8"/>
  <c r="Q74" i="8"/>
  <c r="P74" i="8"/>
  <c r="O74" i="8"/>
  <c r="N74" i="8"/>
  <c r="M74" i="8"/>
  <c r="L74" i="8"/>
  <c r="I74" i="8"/>
  <c r="R73" i="8"/>
  <c r="Q73" i="8"/>
  <c r="P73" i="8"/>
  <c r="O73" i="8"/>
  <c r="N73" i="8"/>
  <c r="M73" i="8"/>
  <c r="L73" i="8"/>
  <c r="I73" i="8"/>
  <c r="R72" i="8"/>
  <c r="Q72" i="8"/>
  <c r="P72" i="8"/>
  <c r="O72" i="8"/>
  <c r="N72" i="8"/>
  <c r="M72" i="8"/>
  <c r="L72" i="8"/>
  <c r="I72" i="8"/>
  <c r="R71" i="8"/>
  <c r="Q71" i="8"/>
  <c r="P71" i="8"/>
  <c r="O71" i="8"/>
  <c r="N71" i="8"/>
  <c r="M71" i="8"/>
  <c r="L71" i="8"/>
  <c r="I71" i="8"/>
  <c r="R70" i="8"/>
  <c r="Q70" i="8"/>
  <c r="P70" i="8"/>
  <c r="O70" i="8"/>
  <c r="N70" i="8"/>
  <c r="M70" i="8"/>
  <c r="L70" i="8"/>
  <c r="I70" i="8"/>
  <c r="R69" i="8"/>
  <c r="Q69" i="8"/>
  <c r="P69" i="8"/>
  <c r="O69" i="8"/>
  <c r="N69" i="8"/>
  <c r="M69" i="8"/>
  <c r="L69" i="8"/>
  <c r="I69" i="8"/>
  <c r="R68" i="8"/>
  <c r="Q68" i="8"/>
  <c r="P68" i="8"/>
  <c r="O68" i="8"/>
  <c r="N68" i="8"/>
  <c r="M68" i="8"/>
  <c r="L68" i="8"/>
  <c r="I68" i="8"/>
  <c r="R67" i="8"/>
  <c r="Q67" i="8"/>
  <c r="P67" i="8"/>
  <c r="O67" i="8"/>
  <c r="N67" i="8"/>
  <c r="M67" i="8"/>
  <c r="L67" i="8"/>
  <c r="I67" i="8"/>
  <c r="R66" i="8"/>
  <c r="Q66" i="8"/>
  <c r="P66" i="8"/>
  <c r="O66" i="8"/>
  <c r="N66" i="8"/>
  <c r="M66" i="8"/>
  <c r="L66" i="8"/>
  <c r="I66" i="8"/>
  <c r="R65" i="8"/>
  <c r="Q65" i="8"/>
  <c r="P65" i="8"/>
  <c r="O65" i="8"/>
  <c r="N65" i="8"/>
  <c r="M65" i="8"/>
  <c r="L65" i="8"/>
  <c r="I65" i="8"/>
  <c r="R64" i="8"/>
  <c r="Q64" i="8"/>
  <c r="P64" i="8"/>
  <c r="O64" i="8"/>
  <c r="N64" i="8"/>
  <c r="M64" i="8"/>
  <c r="L64" i="8"/>
  <c r="I64" i="8"/>
  <c r="R63" i="8"/>
  <c r="Q63" i="8"/>
  <c r="P63" i="8"/>
  <c r="O63" i="8"/>
  <c r="N63" i="8"/>
  <c r="M63" i="8"/>
  <c r="L63" i="8"/>
  <c r="I63" i="8"/>
  <c r="R62" i="8"/>
  <c r="Q62" i="8"/>
  <c r="P62" i="8"/>
  <c r="O62" i="8"/>
  <c r="N62" i="8"/>
  <c r="M62" i="8"/>
  <c r="L62" i="8"/>
  <c r="I62" i="8"/>
  <c r="R61" i="8"/>
  <c r="Q61" i="8"/>
  <c r="P61" i="8"/>
  <c r="O61" i="8"/>
  <c r="N61" i="8"/>
  <c r="M61" i="8"/>
  <c r="L61" i="8"/>
  <c r="I61" i="8"/>
  <c r="R60" i="8"/>
  <c r="Q60" i="8"/>
  <c r="P60" i="8"/>
  <c r="O60" i="8"/>
  <c r="N60" i="8"/>
  <c r="M60" i="8"/>
  <c r="L60" i="8"/>
  <c r="I60" i="8"/>
  <c r="R59" i="8"/>
  <c r="Q59" i="8"/>
  <c r="P59" i="8"/>
  <c r="O59" i="8"/>
  <c r="N59" i="8"/>
  <c r="M59" i="8"/>
  <c r="L59" i="8"/>
  <c r="I59" i="8"/>
  <c r="R58" i="8"/>
  <c r="Q58" i="8"/>
  <c r="P58" i="8"/>
  <c r="O58" i="8"/>
  <c r="N58" i="8"/>
  <c r="M58" i="8"/>
  <c r="L58" i="8"/>
  <c r="I58" i="8"/>
  <c r="R57" i="8"/>
  <c r="Q57" i="8"/>
  <c r="P57" i="8"/>
  <c r="O57" i="8"/>
  <c r="N57" i="8"/>
  <c r="M57" i="8"/>
  <c r="L57" i="8"/>
  <c r="I57" i="8"/>
  <c r="R56" i="8"/>
  <c r="Q56" i="8"/>
  <c r="P56" i="8"/>
  <c r="O56" i="8"/>
  <c r="N56" i="8"/>
  <c r="M56" i="8"/>
  <c r="L56" i="8"/>
  <c r="I56" i="8"/>
  <c r="R55" i="8"/>
  <c r="Q55" i="8"/>
  <c r="P55" i="8"/>
  <c r="O55" i="8"/>
  <c r="N55" i="8"/>
  <c r="M55" i="8"/>
  <c r="L55" i="8"/>
  <c r="I55" i="8"/>
  <c r="R54" i="8"/>
  <c r="Q54" i="8"/>
  <c r="P54" i="8"/>
  <c r="O54" i="8"/>
  <c r="N54" i="8"/>
  <c r="M54" i="8"/>
  <c r="L54" i="8"/>
  <c r="I54" i="8"/>
  <c r="R53" i="8"/>
  <c r="Q53" i="8"/>
  <c r="P53" i="8"/>
  <c r="O53" i="8"/>
  <c r="N53" i="8"/>
  <c r="M53" i="8"/>
  <c r="L53" i="8"/>
  <c r="I53" i="8"/>
  <c r="R52" i="8"/>
  <c r="Q52" i="8"/>
  <c r="P52" i="8"/>
  <c r="O52" i="8"/>
  <c r="N52" i="8"/>
  <c r="M52" i="8"/>
  <c r="L52" i="8"/>
  <c r="I52" i="8"/>
  <c r="R51" i="8"/>
  <c r="Q51" i="8"/>
  <c r="P51" i="8"/>
  <c r="O51" i="8"/>
  <c r="N51" i="8"/>
  <c r="M51" i="8"/>
  <c r="L51" i="8"/>
  <c r="I51" i="8"/>
  <c r="R50" i="8"/>
  <c r="Q50" i="8"/>
  <c r="P50" i="8"/>
  <c r="O50" i="8"/>
  <c r="N50" i="8"/>
  <c r="M50" i="8"/>
  <c r="L50" i="8"/>
  <c r="I50" i="8"/>
  <c r="R49" i="8"/>
  <c r="Q49" i="8"/>
  <c r="P49" i="8"/>
  <c r="O49" i="8"/>
  <c r="N49" i="8"/>
  <c r="M49" i="8"/>
  <c r="L49" i="8"/>
  <c r="I49" i="8"/>
  <c r="R48" i="8"/>
  <c r="Q48" i="8"/>
  <c r="P48" i="8"/>
  <c r="O48" i="8"/>
  <c r="N48" i="8"/>
  <c r="M48" i="8"/>
  <c r="L48" i="8"/>
  <c r="I48" i="8"/>
  <c r="R47" i="8"/>
  <c r="Q47" i="8"/>
  <c r="P47" i="8"/>
  <c r="O47" i="8"/>
  <c r="N47" i="8"/>
  <c r="M47" i="8"/>
  <c r="L47" i="8"/>
  <c r="I47" i="8"/>
  <c r="R46" i="8"/>
  <c r="Q46" i="8"/>
  <c r="P46" i="8"/>
  <c r="O46" i="8"/>
  <c r="N46" i="8"/>
  <c r="M46" i="8"/>
  <c r="L46" i="8"/>
  <c r="I46" i="8"/>
  <c r="R45" i="8"/>
  <c r="Q45" i="8"/>
  <c r="P45" i="8"/>
  <c r="O45" i="8"/>
  <c r="N45" i="8"/>
  <c r="M45" i="8"/>
  <c r="L45" i="8"/>
  <c r="I45" i="8"/>
  <c r="R44" i="8"/>
  <c r="Q44" i="8"/>
  <c r="P44" i="8"/>
  <c r="O44" i="8"/>
  <c r="N44" i="8"/>
  <c r="M44" i="8"/>
  <c r="L44" i="8"/>
  <c r="I44" i="8"/>
  <c r="R43" i="8"/>
  <c r="Q43" i="8"/>
  <c r="P43" i="8"/>
  <c r="O43" i="8"/>
  <c r="N43" i="8"/>
  <c r="M43" i="8"/>
  <c r="L43" i="8"/>
  <c r="I43" i="8"/>
  <c r="R42" i="8"/>
  <c r="Q42" i="8"/>
  <c r="P42" i="8"/>
  <c r="O42" i="8"/>
  <c r="N42" i="8"/>
  <c r="M42" i="8"/>
  <c r="L42" i="8"/>
  <c r="I42" i="8"/>
  <c r="R41" i="8"/>
  <c r="Q41" i="8"/>
  <c r="P41" i="8"/>
  <c r="O41" i="8"/>
  <c r="N41" i="8"/>
  <c r="M41" i="8"/>
  <c r="L41" i="8"/>
  <c r="I41" i="8"/>
  <c r="R40" i="8"/>
  <c r="Q40" i="8"/>
  <c r="P40" i="8"/>
  <c r="O40" i="8"/>
  <c r="N40" i="8"/>
  <c r="M40" i="8"/>
  <c r="L40" i="8"/>
  <c r="I40" i="8"/>
  <c r="R39" i="8"/>
  <c r="Q39" i="8"/>
  <c r="P39" i="8"/>
  <c r="O39" i="8"/>
  <c r="N39" i="8"/>
  <c r="M39" i="8"/>
  <c r="L39" i="8"/>
  <c r="I39" i="8"/>
  <c r="R38" i="8"/>
  <c r="Q38" i="8"/>
  <c r="P38" i="8"/>
  <c r="O38" i="8"/>
  <c r="N38" i="8"/>
  <c r="M38" i="8"/>
  <c r="L38" i="8"/>
  <c r="I38" i="8"/>
  <c r="R37" i="8"/>
  <c r="Q37" i="8"/>
  <c r="P37" i="8"/>
  <c r="O37" i="8"/>
  <c r="N37" i="8"/>
  <c r="M37" i="8"/>
  <c r="L37" i="8"/>
  <c r="I37" i="8"/>
  <c r="R36" i="8"/>
  <c r="Q36" i="8"/>
  <c r="P36" i="8"/>
  <c r="O36" i="8"/>
  <c r="N36" i="8"/>
  <c r="M36" i="8"/>
  <c r="L36" i="8"/>
  <c r="I36" i="8"/>
  <c r="R35" i="8"/>
  <c r="Q35" i="8"/>
  <c r="P35" i="8"/>
  <c r="O35" i="8"/>
  <c r="N35" i="8"/>
  <c r="M35" i="8"/>
  <c r="L35" i="8"/>
  <c r="I35" i="8"/>
  <c r="R34" i="8"/>
  <c r="Q34" i="8"/>
  <c r="P34" i="8"/>
  <c r="O34" i="8"/>
  <c r="N34" i="8"/>
  <c r="M34" i="8"/>
  <c r="L34" i="8"/>
  <c r="I34" i="8"/>
  <c r="R33" i="8"/>
  <c r="Q33" i="8"/>
  <c r="P33" i="8"/>
  <c r="O33" i="8"/>
  <c r="N33" i="8"/>
  <c r="M33" i="8"/>
  <c r="L33" i="8"/>
  <c r="I33" i="8"/>
  <c r="R32" i="8"/>
  <c r="Q32" i="8"/>
  <c r="P32" i="8"/>
  <c r="O32" i="8"/>
  <c r="N32" i="8"/>
  <c r="M32" i="8"/>
  <c r="L32" i="8"/>
  <c r="I32" i="8"/>
  <c r="R31" i="8"/>
  <c r="Q31" i="8"/>
  <c r="P31" i="8"/>
  <c r="O31" i="8"/>
  <c r="N31" i="8"/>
  <c r="M31" i="8"/>
  <c r="L31" i="8"/>
  <c r="I31" i="8"/>
  <c r="R30" i="8"/>
  <c r="Q30" i="8"/>
  <c r="P30" i="8"/>
  <c r="O30" i="8"/>
  <c r="N30" i="8"/>
  <c r="M30" i="8"/>
  <c r="L30" i="8"/>
  <c r="I30" i="8"/>
  <c r="R29" i="8"/>
  <c r="Q29" i="8"/>
  <c r="P29" i="8"/>
  <c r="O29" i="8"/>
  <c r="N29" i="8"/>
  <c r="M29" i="8"/>
  <c r="L29" i="8"/>
  <c r="I29" i="8"/>
  <c r="R28" i="8"/>
  <c r="Q28" i="8"/>
  <c r="P28" i="8"/>
  <c r="O28" i="8"/>
  <c r="N28" i="8"/>
  <c r="M28" i="8"/>
  <c r="L28" i="8"/>
  <c r="I28" i="8"/>
  <c r="R27" i="8"/>
  <c r="Q27" i="8"/>
  <c r="P27" i="8"/>
  <c r="O27" i="8"/>
  <c r="N27" i="8"/>
  <c r="M27" i="8"/>
  <c r="L27" i="8"/>
  <c r="I27" i="8"/>
  <c r="R26" i="8"/>
  <c r="Q26" i="8"/>
  <c r="P26" i="8"/>
  <c r="O26" i="8"/>
  <c r="N26" i="8"/>
  <c r="M26" i="8"/>
  <c r="L26" i="8"/>
  <c r="I26" i="8"/>
  <c r="R25" i="8"/>
  <c r="Q25" i="8"/>
  <c r="P25" i="8"/>
  <c r="O25" i="8"/>
  <c r="N25" i="8"/>
  <c r="M25" i="8"/>
  <c r="L25" i="8"/>
  <c r="I25" i="8"/>
  <c r="R24" i="8"/>
  <c r="Q24" i="8"/>
  <c r="P24" i="8"/>
  <c r="O24" i="8"/>
  <c r="N24" i="8"/>
  <c r="M24" i="8"/>
  <c r="L24" i="8"/>
  <c r="I24" i="8"/>
  <c r="R23" i="8"/>
  <c r="Q23" i="8"/>
  <c r="P23" i="8"/>
  <c r="O23" i="8"/>
  <c r="N23" i="8"/>
  <c r="M23" i="8"/>
  <c r="L23" i="8"/>
  <c r="I23" i="8"/>
  <c r="R22" i="8"/>
  <c r="Q22" i="8"/>
  <c r="P22" i="8"/>
  <c r="O22" i="8"/>
  <c r="N22" i="8"/>
  <c r="M22" i="8"/>
  <c r="L22" i="8"/>
  <c r="I22" i="8"/>
  <c r="R21" i="8"/>
  <c r="Q21" i="8"/>
  <c r="P21" i="8"/>
  <c r="O21" i="8"/>
  <c r="N21" i="8"/>
  <c r="M21" i="8"/>
  <c r="L21" i="8"/>
  <c r="I21" i="8"/>
  <c r="R20" i="8"/>
  <c r="Q20" i="8"/>
  <c r="P20" i="8"/>
  <c r="O20" i="8"/>
  <c r="N20" i="8"/>
  <c r="M20" i="8"/>
  <c r="L20" i="8"/>
  <c r="I20" i="8"/>
  <c r="R19" i="8"/>
  <c r="Q19" i="8"/>
  <c r="P19" i="8"/>
  <c r="O19" i="8"/>
  <c r="N19" i="8"/>
  <c r="M19" i="8"/>
  <c r="L19" i="8"/>
  <c r="I19" i="8"/>
  <c r="R18" i="8"/>
  <c r="Q18" i="8"/>
  <c r="P18" i="8"/>
  <c r="O18" i="8"/>
  <c r="N18" i="8"/>
  <c r="M18" i="8"/>
  <c r="L18" i="8"/>
  <c r="I18" i="8"/>
  <c r="R17" i="8"/>
  <c r="Q17" i="8"/>
  <c r="P17" i="8"/>
  <c r="O17" i="8"/>
  <c r="N17" i="8"/>
  <c r="M17" i="8"/>
  <c r="L17" i="8"/>
  <c r="I17" i="8"/>
  <c r="R16" i="8"/>
  <c r="Q16" i="8"/>
  <c r="P16" i="8"/>
  <c r="O16" i="8"/>
  <c r="N16" i="8"/>
  <c r="M16" i="8"/>
  <c r="L16" i="8"/>
  <c r="I16" i="8"/>
  <c r="R15" i="8"/>
  <c r="Q15" i="8"/>
  <c r="P15" i="8"/>
  <c r="O15" i="8"/>
  <c r="N15" i="8"/>
  <c r="M15" i="8"/>
  <c r="L15" i="8"/>
  <c r="I15" i="8"/>
  <c r="R14" i="8"/>
  <c r="Q14" i="8"/>
  <c r="P14" i="8"/>
  <c r="O14" i="8"/>
  <c r="N14" i="8"/>
  <c r="M14" i="8"/>
  <c r="L14" i="8"/>
  <c r="I14" i="8"/>
  <c r="R13" i="8"/>
  <c r="Q13" i="8"/>
  <c r="P13" i="8"/>
  <c r="O13" i="8"/>
  <c r="N13" i="8"/>
  <c r="M13" i="8"/>
  <c r="L13" i="8"/>
  <c r="I13" i="8"/>
  <c r="R12" i="8"/>
  <c r="Q12" i="8"/>
  <c r="P12" i="8"/>
  <c r="O12" i="8"/>
  <c r="N12" i="8"/>
  <c r="M12" i="8"/>
  <c r="L12" i="8"/>
  <c r="I12" i="8"/>
  <c r="R11" i="8"/>
  <c r="Q11" i="8"/>
  <c r="P11" i="8"/>
  <c r="O11" i="8"/>
  <c r="N11" i="8"/>
  <c r="M11" i="8"/>
  <c r="L11" i="8"/>
  <c r="I11" i="8"/>
  <c r="R10" i="8"/>
  <c r="Q10" i="8"/>
  <c r="P10" i="8"/>
  <c r="O10" i="8"/>
  <c r="N10" i="8"/>
  <c r="M10" i="8"/>
  <c r="L10" i="8"/>
  <c r="I10" i="8"/>
  <c r="R9" i="8"/>
  <c r="Q9" i="8"/>
  <c r="P9" i="8"/>
  <c r="O9" i="8"/>
  <c r="N9" i="8"/>
  <c r="M9" i="8"/>
  <c r="L9" i="8"/>
  <c r="I9" i="8"/>
  <c r="R8" i="8"/>
  <c r="Q8" i="8"/>
  <c r="P8" i="8"/>
  <c r="O8" i="8"/>
  <c r="N8" i="8"/>
  <c r="M8" i="8"/>
  <c r="L8" i="8"/>
  <c r="I8" i="8"/>
  <c r="R7" i="8"/>
  <c r="Q7" i="8"/>
  <c r="P7" i="8"/>
  <c r="O7" i="8"/>
  <c r="N7" i="8"/>
  <c r="M7" i="8"/>
  <c r="L7" i="8"/>
  <c r="I7" i="8"/>
  <c r="R6" i="8"/>
  <c r="Q6" i="8"/>
  <c r="P6" i="8"/>
  <c r="O6" i="8"/>
  <c r="N6" i="8"/>
  <c r="M6" i="8"/>
  <c r="L6" i="8"/>
  <c r="I6" i="8"/>
  <c r="R5" i="8"/>
  <c r="Q5" i="8"/>
  <c r="P5" i="8"/>
  <c r="O5" i="8"/>
  <c r="N5" i="8"/>
  <c r="M5" i="8"/>
  <c r="L5" i="8"/>
  <c r="I5" i="8"/>
  <c r="K135" i="4"/>
  <c r="J135" i="4"/>
  <c r="I135" i="4"/>
  <c r="H135" i="4"/>
  <c r="G135" i="4"/>
  <c r="F135" i="4"/>
  <c r="E135" i="4"/>
  <c r="D135" i="4"/>
  <c r="C135" i="4"/>
  <c r="K132" i="4"/>
  <c r="J132" i="4"/>
  <c r="I132" i="4"/>
  <c r="H132" i="4"/>
  <c r="G132" i="4"/>
  <c r="F132" i="4"/>
  <c r="E132" i="4"/>
  <c r="D132" i="4"/>
  <c r="C132" i="4"/>
  <c r="P129" i="4"/>
  <c r="M129" i="4"/>
  <c r="L129" i="4" s="1"/>
  <c r="P128" i="4"/>
  <c r="P127" i="4"/>
  <c r="M127" i="4"/>
  <c r="L127" i="4" s="1"/>
  <c r="P126" i="4"/>
  <c r="M126" i="4"/>
  <c r="L126" i="4" s="1"/>
  <c r="P125" i="4"/>
  <c r="M125" i="4"/>
  <c r="L125" i="4" s="1"/>
  <c r="P124" i="4"/>
  <c r="M124" i="4"/>
  <c r="L124" i="4" s="1"/>
  <c r="P123" i="4"/>
  <c r="M123" i="4"/>
  <c r="L123" i="4" s="1"/>
  <c r="P122" i="4"/>
  <c r="P121" i="4"/>
  <c r="M121" i="4"/>
  <c r="L121" i="4" s="1"/>
  <c r="P120" i="4"/>
  <c r="P119" i="4"/>
  <c r="M119" i="4"/>
  <c r="L119" i="4" s="1"/>
  <c r="P118" i="4"/>
  <c r="M118" i="4"/>
  <c r="L118" i="4" s="1"/>
  <c r="P117" i="4"/>
  <c r="P116" i="4"/>
  <c r="M116" i="4"/>
  <c r="L116" i="4" s="1"/>
  <c r="P115" i="4"/>
  <c r="M115" i="4"/>
  <c r="L115" i="4" s="1"/>
  <c r="P114" i="4"/>
  <c r="M114" i="4"/>
  <c r="L114" i="4" s="1"/>
  <c r="P113" i="4"/>
  <c r="M113" i="4"/>
  <c r="L113" i="4" s="1"/>
  <c r="P112" i="4"/>
  <c r="M112" i="4"/>
  <c r="L112" i="4" s="1"/>
  <c r="P111" i="4"/>
  <c r="M111" i="4"/>
  <c r="L111" i="4" s="1"/>
  <c r="P110" i="4"/>
  <c r="M110" i="4"/>
  <c r="L110" i="4" s="1"/>
  <c r="P109" i="4"/>
  <c r="M109" i="4"/>
  <c r="L109" i="4" s="1"/>
  <c r="P108" i="4"/>
  <c r="M108" i="4"/>
  <c r="L108" i="4" s="1"/>
  <c r="P107" i="4"/>
  <c r="M107" i="4"/>
  <c r="L107" i="4" s="1"/>
  <c r="P106" i="4"/>
  <c r="M106" i="4"/>
  <c r="L106" i="4" s="1"/>
  <c r="P105" i="4"/>
  <c r="P104" i="4"/>
  <c r="M104" i="4"/>
  <c r="L104" i="4" s="1"/>
  <c r="P103" i="4"/>
  <c r="M103" i="4"/>
  <c r="L103" i="4" s="1"/>
  <c r="P102" i="4"/>
  <c r="M102" i="4"/>
  <c r="L102" i="4" s="1"/>
  <c r="P101" i="4"/>
  <c r="P100" i="4"/>
  <c r="M100" i="4"/>
  <c r="L100" i="4" s="1"/>
  <c r="P99" i="4"/>
  <c r="M99" i="4"/>
  <c r="L99" i="4" s="1"/>
  <c r="P98" i="4"/>
  <c r="P97" i="4"/>
  <c r="M97" i="4"/>
  <c r="L97" i="4" s="1"/>
  <c r="P96" i="4"/>
  <c r="M96" i="4"/>
  <c r="L96" i="4" s="1"/>
  <c r="P95" i="4"/>
  <c r="M95" i="4"/>
  <c r="L95" i="4" s="1"/>
  <c r="P94" i="4"/>
  <c r="M94" i="4"/>
  <c r="L94" i="4" s="1"/>
  <c r="P93" i="4"/>
  <c r="M93" i="4"/>
  <c r="L93" i="4" s="1"/>
  <c r="P92" i="4"/>
  <c r="M92" i="4"/>
  <c r="L92" i="4" s="1"/>
  <c r="P91" i="4"/>
  <c r="M91" i="4"/>
  <c r="L91" i="4" s="1"/>
  <c r="P90" i="4"/>
  <c r="M90" i="4"/>
  <c r="L90" i="4" s="1"/>
  <c r="P89" i="4"/>
  <c r="M89" i="4"/>
  <c r="L89" i="4" s="1"/>
  <c r="P88" i="4"/>
  <c r="M88" i="4"/>
  <c r="L88" i="4" s="1"/>
  <c r="P87" i="4"/>
  <c r="M87" i="4"/>
  <c r="L87" i="4" s="1"/>
  <c r="P86" i="4"/>
  <c r="M86" i="4"/>
  <c r="L86" i="4" s="1"/>
  <c r="P85" i="4"/>
  <c r="M85" i="4"/>
  <c r="L85" i="4" s="1"/>
  <c r="P84" i="4"/>
  <c r="M84" i="4"/>
  <c r="L84" i="4" s="1"/>
  <c r="P83" i="4"/>
  <c r="M83" i="4"/>
  <c r="L83" i="4" s="1"/>
  <c r="P82" i="4"/>
  <c r="M82" i="4"/>
  <c r="L82" i="4" s="1"/>
  <c r="P81" i="4"/>
  <c r="M81" i="4"/>
  <c r="L81" i="4" s="1"/>
  <c r="P80" i="4"/>
  <c r="M80" i="4"/>
  <c r="L80" i="4" s="1"/>
  <c r="P79" i="4"/>
  <c r="M79" i="4"/>
  <c r="L79" i="4" s="1"/>
  <c r="P78" i="4"/>
  <c r="M78" i="4"/>
  <c r="L78" i="4" s="1"/>
  <c r="P77" i="4"/>
  <c r="M77" i="4"/>
  <c r="L77" i="4" s="1"/>
  <c r="P76" i="4"/>
  <c r="M76" i="4"/>
  <c r="L76" i="4" s="1"/>
  <c r="P75" i="4"/>
  <c r="M75" i="4"/>
  <c r="L75" i="4" s="1"/>
  <c r="P74" i="4"/>
  <c r="M74" i="4"/>
  <c r="L74" i="4" s="1"/>
  <c r="P73" i="4"/>
  <c r="M73" i="4"/>
  <c r="L73" i="4" s="1"/>
  <c r="P72" i="4"/>
  <c r="M72" i="4"/>
  <c r="L72" i="4" s="1"/>
  <c r="P71" i="4"/>
  <c r="M71" i="4"/>
  <c r="L71" i="4" s="1"/>
  <c r="P70" i="4"/>
  <c r="M70" i="4"/>
  <c r="L70" i="4" s="1"/>
  <c r="P69" i="4"/>
  <c r="M69" i="4"/>
  <c r="L69" i="4" s="1"/>
  <c r="P68" i="4"/>
  <c r="M68" i="4"/>
  <c r="L68" i="4" s="1"/>
  <c r="P67" i="4"/>
  <c r="M67" i="4"/>
  <c r="L67" i="4" s="1"/>
  <c r="P66" i="4"/>
  <c r="M66" i="4"/>
  <c r="L66" i="4" s="1"/>
  <c r="P65" i="4"/>
  <c r="M65" i="4"/>
  <c r="L65" i="4" s="1"/>
  <c r="P64" i="4"/>
  <c r="M64" i="4"/>
  <c r="L64" i="4" s="1"/>
  <c r="P63" i="4"/>
  <c r="M63" i="4"/>
  <c r="L63" i="4" s="1"/>
  <c r="P62" i="4"/>
  <c r="M62" i="4"/>
  <c r="L62" i="4" s="1"/>
  <c r="P61" i="4"/>
  <c r="M61" i="4"/>
  <c r="L61" i="4" s="1"/>
  <c r="P60" i="4"/>
  <c r="M60" i="4"/>
  <c r="L60" i="4" s="1"/>
  <c r="P59" i="4"/>
  <c r="M59" i="4"/>
  <c r="L59" i="4" s="1"/>
  <c r="P58" i="4"/>
  <c r="M58" i="4"/>
  <c r="L58" i="4" s="1"/>
  <c r="P57" i="4"/>
  <c r="M57" i="4"/>
  <c r="L57" i="4" s="1"/>
  <c r="P56" i="4"/>
  <c r="M56" i="4"/>
  <c r="L56" i="4" s="1"/>
  <c r="P55" i="4"/>
  <c r="M55" i="4"/>
  <c r="L55" i="4" s="1"/>
  <c r="P54" i="4"/>
  <c r="M54" i="4"/>
  <c r="L54" i="4" s="1"/>
  <c r="P53" i="4"/>
  <c r="M53" i="4"/>
  <c r="L53" i="4" s="1"/>
  <c r="P52" i="4"/>
  <c r="M52" i="4"/>
  <c r="L52" i="4" s="1"/>
  <c r="P51" i="4"/>
  <c r="M51" i="4"/>
  <c r="L51" i="4" s="1"/>
  <c r="P50" i="4"/>
  <c r="M50" i="4"/>
  <c r="L50" i="4" s="1"/>
  <c r="P49" i="4"/>
  <c r="M49" i="4"/>
  <c r="L49" i="4" s="1"/>
  <c r="P48" i="4"/>
  <c r="M48" i="4"/>
  <c r="L48" i="4" s="1"/>
  <c r="P47" i="4"/>
  <c r="M47" i="4"/>
  <c r="L47" i="4" s="1"/>
  <c r="P46" i="4"/>
  <c r="M46" i="4"/>
  <c r="L46" i="4" s="1"/>
  <c r="P45" i="4"/>
  <c r="M45" i="4"/>
  <c r="L45" i="4" s="1"/>
  <c r="P44" i="4"/>
  <c r="M44" i="4"/>
  <c r="L44" i="4" s="1"/>
  <c r="P43" i="4"/>
  <c r="M43" i="4"/>
  <c r="L43" i="4" s="1"/>
  <c r="P42" i="4"/>
  <c r="M42" i="4"/>
  <c r="L42" i="4" s="1"/>
  <c r="P41" i="4"/>
  <c r="M41" i="4"/>
  <c r="L41" i="4" s="1"/>
  <c r="P40" i="4"/>
  <c r="M40" i="4"/>
  <c r="L40" i="4" s="1"/>
  <c r="P39" i="4"/>
  <c r="M39" i="4"/>
  <c r="L39" i="4" s="1"/>
  <c r="P38" i="4"/>
  <c r="M38" i="4"/>
  <c r="L38" i="4" s="1"/>
  <c r="P37" i="4"/>
  <c r="M37" i="4"/>
  <c r="L37" i="4" s="1"/>
  <c r="P36" i="4"/>
  <c r="M36" i="4"/>
  <c r="L36" i="4" s="1"/>
  <c r="P35" i="4"/>
  <c r="M35" i="4"/>
  <c r="L35" i="4" s="1"/>
  <c r="P34" i="4"/>
  <c r="M34" i="4"/>
  <c r="L34" i="4" s="1"/>
  <c r="P33" i="4"/>
  <c r="M33" i="4"/>
  <c r="L33" i="4" s="1"/>
  <c r="P32" i="4"/>
  <c r="M32" i="4"/>
  <c r="L32" i="4" s="1"/>
  <c r="P31" i="4"/>
  <c r="M31" i="4"/>
  <c r="L31" i="4" s="1"/>
  <c r="P30" i="4"/>
  <c r="M30" i="4"/>
  <c r="L30" i="4" s="1"/>
  <c r="P29" i="4"/>
  <c r="M29" i="4"/>
  <c r="L29" i="4" s="1"/>
  <c r="P28" i="4"/>
  <c r="M28" i="4"/>
  <c r="L28" i="4" s="1"/>
  <c r="P27" i="4"/>
  <c r="M27" i="4"/>
  <c r="L27" i="4" s="1"/>
  <c r="P26" i="4"/>
  <c r="M26" i="4"/>
  <c r="L26" i="4" s="1"/>
  <c r="P25" i="4"/>
  <c r="M25" i="4"/>
  <c r="L25" i="4" s="1"/>
  <c r="P24" i="4"/>
  <c r="M24" i="4"/>
  <c r="L24" i="4" s="1"/>
  <c r="P23" i="4"/>
  <c r="M23" i="4"/>
  <c r="L23" i="4" s="1"/>
  <c r="P22" i="4"/>
  <c r="M22" i="4"/>
  <c r="L22" i="4" s="1"/>
  <c r="P21" i="4"/>
  <c r="M21" i="4"/>
  <c r="L21" i="4" s="1"/>
  <c r="P20" i="4"/>
  <c r="M20" i="4"/>
  <c r="L20" i="4" s="1"/>
  <c r="P19" i="4"/>
  <c r="M19" i="4"/>
  <c r="L19" i="4" s="1"/>
  <c r="P18" i="4"/>
  <c r="M18" i="4"/>
  <c r="L18" i="4" s="1"/>
  <c r="P17" i="4"/>
  <c r="M17" i="4"/>
  <c r="L17" i="4" s="1"/>
  <c r="P16" i="4"/>
  <c r="M16" i="4"/>
  <c r="L16" i="4" s="1"/>
  <c r="P15" i="4"/>
  <c r="M15" i="4"/>
  <c r="L15" i="4" s="1"/>
  <c r="P14" i="4"/>
  <c r="M14" i="4"/>
  <c r="L14" i="4" s="1"/>
  <c r="P13" i="4"/>
  <c r="M13" i="4"/>
  <c r="L13" i="4" s="1"/>
  <c r="P12" i="4"/>
  <c r="M12" i="4"/>
  <c r="L12" i="4" s="1"/>
  <c r="P11" i="4"/>
  <c r="M11" i="4"/>
  <c r="L11" i="4" s="1"/>
  <c r="P10" i="4"/>
  <c r="M10" i="4"/>
  <c r="L10" i="4" s="1"/>
  <c r="P8" i="4"/>
  <c r="P7" i="4"/>
  <c r="P6" i="4"/>
  <c r="P5" i="4"/>
  <c r="P4" i="4"/>
  <c r="P3" i="4"/>
  <c r="P2" i="4"/>
  <c r="K134" i="3"/>
  <c r="J134" i="3"/>
  <c r="I134" i="3"/>
  <c r="H134" i="3"/>
  <c r="G134" i="3"/>
  <c r="F134" i="3"/>
  <c r="E134" i="3"/>
  <c r="D134" i="3"/>
  <c r="C134" i="3"/>
  <c r="K132" i="3"/>
  <c r="J132" i="3"/>
  <c r="I132" i="3"/>
  <c r="H132" i="3"/>
  <c r="G132" i="3"/>
  <c r="F132" i="3"/>
  <c r="E132" i="3"/>
  <c r="D132" i="3"/>
  <c r="C132" i="3"/>
  <c r="P128" i="3"/>
  <c r="M128" i="3"/>
  <c r="L128" i="3" s="1"/>
  <c r="P127" i="3"/>
  <c r="P126" i="3"/>
  <c r="P125" i="3"/>
  <c r="M125" i="3"/>
  <c r="L125" i="3"/>
  <c r="P124" i="3"/>
  <c r="M124" i="3"/>
  <c r="L124" i="3" s="1"/>
  <c r="P123" i="3"/>
  <c r="M123" i="3"/>
  <c r="L123" i="3" s="1"/>
  <c r="P122" i="3"/>
  <c r="M122" i="3"/>
  <c r="L122" i="3" s="1"/>
  <c r="P121" i="3"/>
  <c r="M121" i="3"/>
  <c r="L121" i="3" s="1"/>
  <c r="P120" i="3"/>
  <c r="M120" i="3"/>
  <c r="L120" i="3" s="1"/>
  <c r="P119" i="3"/>
  <c r="P118" i="3"/>
  <c r="M118" i="3"/>
  <c r="L118" i="3" s="1"/>
  <c r="P117" i="3"/>
  <c r="M117" i="3"/>
  <c r="L117" i="3" s="1"/>
  <c r="P116" i="3"/>
  <c r="P115" i="3"/>
  <c r="M115" i="3"/>
  <c r="L115" i="3" s="1"/>
  <c r="P114" i="3"/>
  <c r="P113" i="3"/>
  <c r="M113" i="3"/>
  <c r="L113" i="3" s="1"/>
  <c r="P112" i="3"/>
  <c r="M112" i="3"/>
  <c r="L112" i="3" s="1"/>
  <c r="P111" i="3"/>
  <c r="M111" i="3"/>
  <c r="L111" i="3" s="1"/>
  <c r="P110" i="3"/>
  <c r="P109" i="3"/>
  <c r="M109" i="3"/>
  <c r="L109" i="3" s="1"/>
  <c r="P108" i="3"/>
  <c r="M108" i="3"/>
  <c r="L108" i="3" s="1"/>
  <c r="P107" i="3"/>
  <c r="M107" i="3"/>
  <c r="L107" i="3"/>
  <c r="P106" i="3"/>
  <c r="M106" i="3"/>
  <c r="L106" i="3" s="1"/>
  <c r="P105" i="3"/>
  <c r="M105" i="3"/>
  <c r="L105" i="3" s="1"/>
  <c r="P104" i="3"/>
  <c r="P103" i="3"/>
  <c r="M103" i="3"/>
  <c r="L103" i="3" s="1"/>
  <c r="P102" i="3"/>
  <c r="M102" i="3"/>
  <c r="L102" i="3"/>
  <c r="P101" i="3"/>
  <c r="P100" i="3"/>
  <c r="M100" i="3"/>
  <c r="L100" i="3"/>
  <c r="P99" i="3"/>
  <c r="M99" i="3"/>
  <c r="L99" i="3" s="1"/>
  <c r="P98" i="3"/>
  <c r="M98" i="3"/>
  <c r="L98" i="3" s="1"/>
  <c r="P97" i="3"/>
  <c r="M97" i="3"/>
  <c r="L97" i="3"/>
  <c r="P96" i="3"/>
  <c r="M96" i="3"/>
  <c r="L96" i="3" s="1"/>
  <c r="P95" i="3"/>
  <c r="M95" i="3"/>
  <c r="P94" i="3"/>
  <c r="M94" i="3"/>
  <c r="L94" i="3"/>
  <c r="P93" i="3"/>
  <c r="M93" i="3"/>
  <c r="L93" i="3" s="1"/>
  <c r="P92" i="3"/>
  <c r="M92" i="3"/>
  <c r="L92" i="3" s="1"/>
  <c r="P91" i="3"/>
  <c r="M91" i="3"/>
  <c r="L91" i="3" s="1"/>
  <c r="P90" i="3"/>
  <c r="M90" i="3"/>
  <c r="L90" i="3" s="1"/>
  <c r="P89" i="3"/>
  <c r="M89" i="3"/>
  <c r="L89" i="3" s="1"/>
  <c r="P88" i="3"/>
  <c r="M88" i="3"/>
  <c r="L88" i="3" s="1"/>
  <c r="P87" i="3"/>
  <c r="M87" i="3"/>
  <c r="L87" i="3" s="1"/>
  <c r="P86" i="3"/>
  <c r="M86" i="3"/>
  <c r="L86" i="3" s="1"/>
  <c r="P85" i="3"/>
  <c r="M85" i="3"/>
  <c r="L85" i="3" s="1"/>
  <c r="P84" i="3"/>
  <c r="M84" i="3"/>
  <c r="L84" i="3"/>
  <c r="P83" i="3"/>
  <c r="M83" i="3"/>
  <c r="L83" i="3" s="1"/>
  <c r="P82" i="3"/>
  <c r="M82" i="3"/>
  <c r="L82" i="3" s="1"/>
  <c r="P81" i="3"/>
  <c r="M81" i="3"/>
  <c r="L81" i="3"/>
  <c r="P80" i="3"/>
  <c r="M80" i="3"/>
  <c r="L80" i="3" s="1"/>
  <c r="P79" i="3"/>
  <c r="M79" i="3"/>
  <c r="L79" i="3" s="1"/>
  <c r="P78" i="3"/>
  <c r="M78" i="3"/>
  <c r="L78" i="3"/>
  <c r="P77" i="3"/>
  <c r="M77" i="3"/>
  <c r="L77" i="3" s="1"/>
  <c r="P76" i="3"/>
  <c r="M76" i="3"/>
  <c r="L76" i="3" s="1"/>
  <c r="P75" i="3"/>
  <c r="M75" i="3"/>
  <c r="L75" i="3" s="1"/>
  <c r="P74" i="3"/>
  <c r="M74" i="3"/>
  <c r="L74" i="3" s="1"/>
  <c r="P73" i="3"/>
  <c r="M73" i="3"/>
  <c r="L73" i="3" s="1"/>
  <c r="P72" i="3"/>
  <c r="M72" i="3"/>
  <c r="L72" i="3" s="1"/>
  <c r="P71" i="3"/>
  <c r="M71" i="3"/>
  <c r="L71" i="3" s="1"/>
  <c r="P70" i="3"/>
  <c r="M70" i="3"/>
  <c r="L70" i="3" s="1"/>
  <c r="P69" i="3"/>
  <c r="M69" i="3"/>
  <c r="L69" i="3" s="1"/>
  <c r="P68" i="3"/>
  <c r="M68" i="3"/>
  <c r="L68" i="3"/>
  <c r="P67" i="3"/>
  <c r="M67" i="3"/>
  <c r="L67" i="3" s="1"/>
  <c r="P66" i="3"/>
  <c r="M66" i="3"/>
  <c r="L66" i="3" s="1"/>
  <c r="P65" i="3"/>
  <c r="M65" i="3"/>
  <c r="L65" i="3"/>
  <c r="P64" i="3"/>
  <c r="M64" i="3"/>
  <c r="L64" i="3" s="1"/>
  <c r="P63" i="3"/>
  <c r="M63" i="3"/>
  <c r="L63" i="3" s="1"/>
  <c r="P62" i="3"/>
  <c r="M62" i="3"/>
  <c r="L62" i="3"/>
  <c r="P61" i="3"/>
  <c r="M61" i="3"/>
  <c r="L61" i="3" s="1"/>
  <c r="P60" i="3"/>
  <c r="M60" i="3"/>
  <c r="L60" i="3" s="1"/>
  <c r="P59" i="3"/>
  <c r="M59" i="3"/>
  <c r="L59" i="3" s="1"/>
  <c r="P58" i="3"/>
  <c r="M58" i="3"/>
  <c r="L58" i="3" s="1"/>
  <c r="P57" i="3"/>
  <c r="M57" i="3"/>
  <c r="L57" i="3" s="1"/>
  <c r="P56" i="3"/>
  <c r="M56" i="3"/>
  <c r="L56" i="3" s="1"/>
  <c r="P55" i="3"/>
  <c r="M55" i="3"/>
  <c r="L55" i="3" s="1"/>
  <c r="P54" i="3"/>
  <c r="M54" i="3"/>
  <c r="L54" i="3" s="1"/>
  <c r="P53" i="3"/>
  <c r="M53" i="3"/>
  <c r="L53" i="3" s="1"/>
  <c r="P52" i="3"/>
  <c r="M52" i="3"/>
  <c r="L52" i="3"/>
  <c r="P51" i="3"/>
  <c r="M51" i="3"/>
  <c r="L51" i="3" s="1"/>
  <c r="P50" i="3"/>
  <c r="M50" i="3"/>
  <c r="L50" i="3" s="1"/>
  <c r="P49" i="3"/>
  <c r="M49" i="3"/>
  <c r="L49" i="3"/>
  <c r="P48" i="3"/>
  <c r="M48" i="3"/>
  <c r="L48" i="3" s="1"/>
  <c r="P47" i="3"/>
  <c r="M47" i="3"/>
  <c r="L47" i="3" s="1"/>
  <c r="P46" i="3"/>
  <c r="M46" i="3"/>
  <c r="L46" i="3"/>
  <c r="P45" i="3"/>
  <c r="M45" i="3"/>
  <c r="L45" i="3" s="1"/>
  <c r="P44" i="3"/>
  <c r="M44" i="3"/>
  <c r="L44" i="3" s="1"/>
  <c r="P43" i="3"/>
  <c r="M43" i="3"/>
  <c r="L43" i="3" s="1"/>
  <c r="P42" i="3"/>
  <c r="M42" i="3"/>
  <c r="L42" i="3" s="1"/>
  <c r="P41" i="3"/>
  <c r="M41" i="3"/>
  <c r="L41" i="3" s="1"/>
  <c r="P40" i="3"/>
  <c r="M40" i="3"/>
  <c r="L40" i="3" s="1"/>
  <c r="P39" i="3"/>
  <c r="M39" i="3"/>
  <c r="L39" i="3" s="1"/>
  <c r="P38" i="3"/>
  <c r="M38" i="3"/>
  <c r="L38" i="3" s="1"/>
  <c r="P37" i="3"/>
  <c r="M37" i="3"/>
  <c r="L37" i="3" s="1"/>
  <c r="P36" i="3"/>
  <c r="M36" i="3"/>
  <c r="L36" i="3"/>
  <c r="P35" i="3"/>
  <c r="M35" i="3"/>
  <c r="L35" i="3" s="1"/>
  <c r="P34" i="3"/>
  <c r="M34" i="3"/>
  <c r="L34" i="3" s="1"/>
  <c r="P33" i="3"/>
  <c r="M33" i="3"/>
  <c r="L33" i="3"/>
  <c r="P32" i="3"/>
  <c r="M32" i="3"/>
  <c r="L32" i="3" s="1"/>
  <c r="P31" i="3"/>
  <c r="M31" i="3"/>
  <c r="L31" i="3" s="1"/>
  <c r="P30" i="3"/>
  <c r="M30" i="3"/>
  <c r="L30" i="3"/>
  <c r="P29" i="3"/>
  <c r="M29" i="3"/>
  <c r="L29" i="3" s="1"/>
  <c r="P28" i="3"/>
  <c r="M28" i="3"/>
  <c r="L28" i="3" s="1"/>
  <c r="P27" i="3"/>
  <c r="M27" i="3"/>
  <c r="L27" i="3" s="1"/>
  <c r="P26" i="3"/>
  <c r="M26" i="3"/>
  <c r="L26" i="3" s="1"/>
  <c r="P25" i="3"/>
  <c r="M25" i="3"/>
  <c r="L25" i="3" s="1"/>
  <c r="P24" i="3"/>
  <c r="M24" i="3"/>
  <c r="L24" i="3" s="1"/>
  <c r="P23" i="3"/>
  <c r="M23" i="3"/>
  <c r="L23" i="3" s="1"/>
  <c r="P22" i="3"/>
  <c r="M22" i="3"/>
  <c r="L22" i="3" s="1"/>
  <c r="P21" i="3"/>
  <c r="M21" i="3"/>
  <c r="L21" i="3" s="1"/>
  <c r="P20" i="3"/>
  <c r="M20" i="3"/>
  <c r="L20" i="3"/>
  <c r="P19" i="3"/>
  <c r="M19" i="3"/>
  <c r="L19" i="3" s="1"/>
  <c r="P18" i="3"/>
  <c r="M18" i="3"/>
  <c r="L18" i="3" s="1"/>
  <c r="P17" i="3"/>
  <c r="M17" i="3"/>
  <c r="L17" i="3"/>
  <c r="P16" i="3"/>
  <c r="M16" i="3"/>
  <c r="L16" i="3" s="1"/>
  <c r="P15" i="3"/>
  <c r="M15" i="3"/>
  <c r="L15" i="3" s="1"/>
  <c r="P14" i="3"/>
  <c r="M14" i="3"/>
  <c r="L14" i="3"/>
  <c r="P13" i="3"/>
  <c r="M13" i="3"/>
  <c r="L13" i="3" s="1"/>
  <c r="P12" i="3"/>
  <c r="M12" i="3"/>
  <c r="L12" i="3" s="1"/>
  <c r="P11" i="3"/>
  <c r="M11" i="3"/>
  <c r="L11" i="3" s="1"/>
  <c r="P10" i="3"/>
  <c r="M10" i="3"/>
  <c r="L10" i="3" s="1"/>
  <c r="L132" i="3" s="1"/>
  <c r="P8" i="3"/>
  <c r="P7" i="3"/>
  <c r="P6" i="3"/>
  <c r="P5" i="3"/>
  <c r="P4" i="3"/>
  <c r="P3" i="3"/>
  <c r="H2" i="3"/>
  <c r="AC107" i="1"/>
  <c r="AC106" i="1"/>
  <c r="AC105" i="1"/>
  <c r="AC104" i="1"/>
  <c r="AC103" i="1"/>
  <c r="AC102" i="1"/>
  <c r="AC101" i="1"/>
  <c r="AC100" i="1"/>
  <c r="AC99" i="1"/>
  <c r="AC98" i="1"/>
  <c r="AC97" i="1"/>
  <c r="AC96" i="1"/>
  <c r="AC95" i="1"/>
  <c r="AC94" i="1"/>
  <c r="AC93" i="1"/>
  <c r="AC92" i="1"/>
  <c r="AC91" i="1"/>
  <c r="AC90" i="1"/>
  <c r="AC89" i="1"/>
  <c r="AC88" i="1"/>
  <c r="AC87" i="1"/>
  <c r="AC86" i="1"/>
  <c r="AC85" i="1"/>
  <c r="AC84" i="1"/>
  <c r="AC83" i="1"/>
  <c r="AC82" i="1"/>
  <c r="AC81" i="1"/>
  <c r="AC80" i="1"/>
  <c r="AC79" i="1"/>
  <c r="AC78" i="1"/>
  <c r="AC77" i="1"/>
  <c r="AC76" i="1"/>
  <c r="AC75" i="1"/>
  <c r="AC74" i="1"/>
  <c r="AC73" i="1"/>
  <c r="AC72" i="1"/>
  <c r="AC71" i="1"/>
  <c r="AC70" i="1"/>
  <c r="AC69" i="1"/>
  <c r="AC68" i="1"/>
  <c r="AC67" i="1"/>
  <c r="AC66" i="1"/>
  <c r="AC65" i="1"/>
  <c r="AC64" i="1"/>
  <c r="AC63" i="1"/>
  <c r="AC62" i="1"/>
  <c r="AC61" i="1"/>
  <c r="AC60" i="1"/>
  <c r="AC59" i="1"/>
  <c r="AC58" i="1"/>
  <c r="AC57" i="1"/>
  <c r="AC56" i="1"/>
  <c r="AC55" i="1"/>
  <c r="AC54" i="1"/>
  <c r="AC53" i="1"/>
  <c r="AC52" i="1"/>
  <c r="AC51" i="1"/>
  <c r="AC50" i="1"/>
  <c r="AC49" i="1"/>
  <c r="AC48" i="1"/>
  <c r="AC47" i="1"/>
  <c r="AC46" i="1"/>
  <c r="AC45" i="1"/>
  <c r="AC44" i="1"/>
  <c r="AC43" i="1"/>
  <c r="AC42" i="1"/>
  <c r="AC41" i="1"/>
  <c r="AC40" i="1"/>
  <c r="AC39" i="1"/>
  <c r="AC38" i="1"/>
  <c r="AC37" i="1"/>
  <c r="AC36" i="1"/>
  <c r="AC35" i="1"/>
  <c r="AC34" i="1"/>
  <c r="AC33" i="1"/>
  <c r="AC32" i="1"/>
  <c r="AC31" i="1"/>
  <c r="AC30" i="1"/>
  <c r="AC29" i="1"/>
  <c r="AC28" i="1"/>
  <c r="AC27" i="1"/>
  <c r="AC26" i="1"/>
  <c r="AC25" i="1"/>
  <c r="AC24" i="1"/>
  <c r="AC23" i="1"/>
  <c r="AC22" i="1"/>
  <c r="AC21" i="1"/>
  <c r="AC20" i="1"/>
  <c r="AC19" i="1"/>
  <c r="AC18" i="1"/>
  <c r="AC17" i="1"/>
  <c r="AC16" i="1"/>
  <c r="AC15" i="1"/>
  <c r="AC14" i="1"/>
  <c r="AC13" i="1"/>
  <c r="AC12" i="1"/>
  <c r="AC11" i="1"/>
  <c r="L95" i="3"/>
  <c r="M132" i="3" l="1"/>
  <c r="L134" i="3"/>
  <c r="K2" i="3"/>
  <c r="K1" i="3"/>
  <c r="M134" i="3"/>
  <c r="L132" i="4"/>
  <c r="L135" i="4"/>
  <c r="M132" i="4"/>
  <c r="M135" i="4"/>
</calcChain>
</file>

<file path=xl/comments1.xml><?xml version="1.0" encoding="utf-8"?>
<comments xmlns="http://schemas.openxmlformats.org/spreadsheetml/2006/main">
  <authors>
    <author>JORGE DE TORO DE MURGA</author>
  </authors>
  <commentList>
    <comment ref="B4" authorId="0" shapeId="0">
      <text>
        <r>
          <rPr>
            <b/>
            <sz val="9"/>
            <color indexed="81"/>
            <rFont val="Tahoma"/>
            <family val="2"/>
          </rPr>
          <t>4 DÍGITOS</t>
        </r>
      </text>
    </comment>
  </commentList>
</comments>
</file>

<file path=xl/sharedStrings.xml><?xml version="1.0" encoding="utf-8"?>
<sst xmlns="http://schemas.openxmlformats.org/spreadsheetml/2006/main" count="11784" uniqueCount="1067">
  <si>
    <t>DPTO</t>
  </si>
  <si>
    <t>DESCRIPCIÓN:</t>
  </si>
  <si>
    <t>PROVEEDOR:</t>
  </si>
  <si>
    <t>PVP:</t>
  </si>
  <si>
    <t>CLUSTER:</t>
  </si>
  <si>
    <t>T.GES:</t>
  </si>
  <si>
    <t>MOD:</t>
  </si>
  <si>
    <t>Mvt. Mes</t>
  </si>
  <si>
    <t>Mvt. Campaña</t>
  </si>
  <si>
    <t>Vta. Mes</t>
  </si>
  <si>
    <t>Vta. Campaña</t>
  </si>
  <si>
    <t>E.T</t>
  </si>
  <si>
    <t>Ap/Tp</t>
  </si>
  <si>
    <t>S.T.</t>
  </si>
  <si>
    <t>Pendiente</t>
  </si>
  <si>
    <t>ALMACEN</t>
  </si>
  <si>
    <t>SUCURSAL</t>
  </si>
  <si>
    <t>VALDEMORO</t>
  </si>
  <si>
    <t>MONTORNES</t>
  </si>
  <si>
    <t>006</t>
  </si>
  <si>
    <t>901</t>
  </si>
  <si>
    <t>003</t>
  </si>
  <si>
    <t>696</t>
  </si>
  <si>
    <t>013</t>
  </si>
  <si>
    <t>005</t>
  </si>
  <si>
    <t>090</t>
  </si>
  <si>
    <t>037</t>
  </si>
  <si>
    <t>995</t>
  </si>
  <si>
    <t>017</t>
  </si>
  <si>
    <t>010</t>
  </si>
  <si>
    <t>026</t>
  </si>
  <si>
    <t>011</t>
  </si>
  <si>
    <t>440</t>
  </si>
  <si>
    <t>004</t>
  </si>
  <si>
    <t>018</t>
  </si>
  <si>
    <t>607</t>
  </si>
  <si>
    <t>019</t>
  </si>
  <si>
    <t>022</t>
  </si>
  <si>
    <t>942</t>
  </si>
  <si>
    <t>697</t>
  </si>
  <si>
    <t>683</t>
  </si>
  <si>
    <t>975</t>
  </si>
  <si>
    <t>616</t>
  </si>
  <si>
    <t>489</t>
  </si>
  <si>
    <t>913</t>
  </si>
  <si>
    <t>910</t>
  </si>
  <si>
    <t>866</t>
  </si>
  <si>
    <t>097</t>
  </si>
  <si>
    <t>810</t>
  </si>
  <si>
    <t>814</t>
  </si>
  <si>
    <t>911</t>
  </si>
  <si>
    <t>948</t>
  </si>
  <si>
    <t>876</t>
  </si>
  <si>
    <t>375</t>
  </si>
  <si>
    <t>251</t>
  </si>
  <si>
    <t>969</t>
  </si>
  <si>
    <t>499</t>
  </si>
  <si>
    <t>916</t>
  </si>
  <si>
    <t>915</t>
  </si>
  <si>
    <t>695</t>
  </si>
  <si>
    <t>647</t>
  </si>
  <si>
    <t>864</t>
  </si>
  <si>
    <t>698</t>
  </si>
  <si>
    <t>872</t>
  </si>
  <si>
    <t>677</t>
  </si>
  <si>
    <t>983</t>
  </si>
  <si>
    <t>370</t>
  </si>
  <si>
    <t>380</t>
  </si>
  <si>
    <t>027</t>
  </si>
  <si>
    <t>033</t>
  </si>
  <si>
    <t>646</t>
  </si>
  <si>
    <t>989</t>
  </si>
  <si>
    <t>945</t>
  </si>
  <si>
    <t>919</t>
  </si>
  <si>
    <t>884</t>
  </si>
  <si>
    <t>692</t>
  </si>
  <si>
    <t>792</t>
  </si>
  <si>
    <t>811</t>
  </si>
  <si>
    <t>922</t>
  </si>
  <si>
    <t>907</t>
  </si>
  <si>
    <t>008</t>
  </si>
  <si>
    <t>002</t>
  </si>
  <si>
    <t>007</t>
  </si>
  <si>
    <t>020</t>
  </si>
  <si>
    <t>009</t>
  </si>
  <si>
    <t>023</t>
  </si>
  <si>
    <t>036</t>
  </si>
  <si>
    <t>015</t>
  </si>
  <si>
    <t>021</t>
  </si>
  <si>
    <t>994</t>
  </si>
  <si>
    <t>914</t>
  </si>
  <si>
    <t>029</t>
  </si>
  <si>
    <t>900</t>
  </si>
  <si>
    <t>378</t>
  </si>
  <si>
    <t>813</t>
  </si>
  <si>
    <t>970</t>
  </si>
  <si>
    <t>974</t>
  </si>
  <si>
    <t>379</t>
  </si>
  <si>
    <t>481</t>
  </si>
  <si>
    <t>014</t>
  </si>
  <si>
    <t>923</t>
  </si>
  <si>
    <t>902</t>
  </si>
  <si>
    <t>693</t>
  </si>
  <si>
    <t>621</t>
  </si>
  <si>
    <t>SURTIDO POR PROFUNDIDAD</t>
  </si>
  <si>
    <t>A</t>
  </si>
  <si>
    <t>B</t>
  </si>
  <si>
    <t>C</t>
  </si>
  <si>
    <t>D</t>
  </si>
  <si>
    <t>E</t>
  </si>
  <si>
    <t>Nº CENTROS CLUSTER</t>
  </si>
  <si>
    <t>DIFERENCIA A SURTIR</t>
  </si>
  <si>
    <t>SURTIR POR PROFUNDIDAD</t>
  </si>
  <si>
    <t>CALIFICACION</t>
  </si>
  <si>
    <t>PROFUNDIDAD</t>
  </si>
  <si>
    <t>AA</t>
  </si>
  <si>
    <t>AAA</t>
  </si>
  <si>
    <t>FOR MOD281M4</t>
  </si>
  <si>
    <t>FAMILIA</t>
  </si>
  <si>
    <t>BARRA</t>
  </si>
  <si>
    <t>FOR MOD291J0</t>
  </si>
  <si>
    <t>PTE ALMACEN</t>
  </si>
  <si>
    <t>PTE VALDEMORO</t>
  </si>
  <si>
    <t>STOCK VALDEMORO</t>
  </si>
  <si>
    <t>STOCK MONTORNES</t>
  </si>
  <si>
    <t>PTE MONTORNES</t>
  </si>
  <si>
    <t>Reservas</t>
  </si>
  <si>
    <t>MARCA:</t>
  </si>
  <si>
    <t>H</t>
  </si>
  <si>
    <t>TOTAL</t>
  </si>
  <si>
    <t>H1</t>
  </si>
  <si>
    <t>H2</t>
  </si>
  <si>
    <t>F</t>
  </si>
  <si>
    <t>ROTURA</t>
  </si>
  <si>
    <t>FOR MOD</t>
  </si>
  <si>
    <t>291J0</t>
  </si>
  <si>
    <t>281M4</t>
  </si>
  <si>
    <t>APORT. VENTA/COSTE</t>
  </si>
  <si>
    <t>NUM PROVEEDOR</t>
  </si>
  <si>
    <t>MARCA</t>
  </si>
  <si>
    <t xml:space="preserve">APORTACION EN € </t>
  </si>
  <si>
    <t>APORTACION %</t>
  </si>
  <si>
    <t>UNIDADES</t>
  </si>
  <si>
    <t>EFICACIA</t>
  </si>
  <si>
    <t>DESCUENTO</t>
  </si>
  <si>
    <t>PVP PROMO</t>
  </si>
  <si>
    <t>PVP</t>
  </si>
  <si>
    <t>UDS VENDIDAS</t>
  </si>
  <si>
    <t>PROVEEDOR</t>
  </si>
  <si>
    <t>ECI</t>
  </si>
  <si>
    <t>REBAJA</t>
  </si>
  <si>
    <t>PDTE VALDEMORO</t>
  </si>
  <si>
    <t>PDTE MONTORNES</t>
  </si>
  <si>
    <t>Stock en tiendas</t>
  </si>
  <si>
    <t>Viajando a tiendas</t>
  </si>
  <si>
    <t>CENTROS</t>
  </si>
  <si>
    <t>DESCRIPCION</t>
  </si>
  <si>
    <t>ARTICULO EN PROMOCION</t>
  </si>
  <si>
    <t>PMT TEMPORAL</t>
  </si>
  <si>
    <t>PMT FIJA</t>
  </si>
  <si>
    <t>CENTRO</t>
  </si>
  <si>
    <t>cluster centro</t>
  </si>
  <si>
    <t>cluster referencia</t>
  </si>
  <si>
    <t>CLUSTER</t>
  </si>
  <si>
    <t>DEPARTAMENTO</t>
  </si>
  <si>
    <t>REFERENCIA SAP</t>
  </si>
  <si>
    <t>EMPRESA</t>
  </si>
  <si>
    <t>TALLA</t>
  </si>
  <si>
    <t>CANTIDAD</t>
  </si>
  <si>
    <t>FECHA INICIO</t>
  </si>
  <si>
    <t>FECHA FIN</t>
  </si>
  <si>
    <t>FALTAN UNIDADES</t>
  </si>
  <si>
    <t>PENDIENTE</t>
  </si>
  <si>
    <t>OBSERVACIONES</t>
  </si>
  <si>
    <t>EQUIPO DESTACADO</t>
  </si>
  <si>
    <t>TOTAL HIPERCOR</t>
  </si>
  <si>
    <t>REFERENCIA</t>
  </si>
  <si>
    <t>TG</t>
  </si>
  <si>
    <t>CALIF 1</t>
  </si>
  <si>
    <t>CALIF 2</t>
  </si>
  <si>
    <t>CALIF 3</t>
  </si>
  <si>
    <t>CALIF 4</t>
  </si>
  <si>
    <t>CALIF 5</t>
  </si>
  <si>
    <t>CALIF 6</t>
  </si>
  <si>
    <t>ATUE</t>
  </si>
  <si>
    <t>COSTE TARIFA</t>
  </si>
  <si>
    <t>COSTE NETO</t>
  </si>
  <si>
    <t>ET TOTAL</t>
  </si>
  <si>
    <t>PEDIDO</t>
  </si>
  <si>
    <t>SERIE</t>
  </si>
  <si>
    <t>MODELO</t>
  </si>
  <si>
    <t>DIBUJO COLOR</t>
  </si>
  <si>
    <t>FOR MOD 281M4 Y FOR MOD 291J0</t>
  </si>
  <si>
    <t>DATOS REFERENCIA DPTO 152 Y 286</t>
  </si>
  <si>
    <t>APPLE SHOP</t>
  </si>
  <si>
    <t/>
  </si>
  <si>
    <t>Apple shop 2.0</t>
  </si>
  <si>
    <t>Apple shop 1.0</t>
  </si>
  <si>
    <t>DATOS REFERENCIAS Y STOCK CENTRO DEPARTAMENTOS 152, 101 Y 286</t>
  </si>
  <si>
    <t>NUMERO SUC</t>
  </si>
  <si>
    <t>NOMBRE SUC</t>
  </si>
  <si>
    <t>CLUSTER CENTRO</t>
  </si>
  <si>
    <t>ET T</t>
  </si>
  <si>
    <t>Pintor sorolla</t>
  </si>
  <si>
    <t>Plaza Cataluña</t>
  </si>
  <si>
    <t>Goya</t>
  </si>
  <si>
    <t>Plaza del Duque</t>
  </si>
  <si>
    <t>Bilbao</t>
  </si>
  <si>
    <t>Castellana</t>
  </si>
  <si>
    <t>Diagonal</t>
  </si>
  <si>
    <t>Murcia</t>
  </si>
  <si>
    <t>Princesa</t>
  </si>
  <si>
    <t>Vigo</t>
  </si>
  <si>
    <t>Málaga</t>
  </si>
  <si>
    <t>Zaragoza h.</t>
  </si>
  <si>
    <t>Nuevo centro</t>
  </si>
  <si>
    <t>Nervion</t>
  </si>
  <si>
    <t>A Coruña</t>
  </si>
  <si>
    <t>Valladolid</t>
  </si>
  <si>
    <t>Alicante</t>
  </si>
  <si>
    <t>Sabadell</t>
  </si>
  <si>
    <t>León</t>
  </si>
  <si>
    <t>Palma Mallorca</t>
  </si>
  <si>
    <t>San Juan e.c.i.</t>
  </si>
  <si>
    <t>Linares</t>
  </si>
  <si>
    <t>Cartagena</t>
  </si>
  <si>
    <t>Aviles e.c.i.</t>
  </si>
  <si>
    <t>Avenida Francia</t>
  </si>
  <si>
    <t>Sanchinarro</t>
  </si>
  <si>
    <t>Conquistadores</t>
  </si>
  <si>
    <t>Arabial (Granada)</t>
  </si>
  <si>
    <t>Jerez H.</t>
  </si>
  <si>
    <t>Arroyomolinos</t>
  </si>
  <si>
    <t>Gerona h.</t>
  </si>
  <si>
    <t>Zaragoza</t>
  </si>
  <si>
    <t>Huelva H.</t>
  </si>
  <si>
    <t>Alcalá Henar.H</t>
  </si>
  <si>
    <t>Puerto Venecia</t>
  </si>
  <si>
    <t>C.Naciones h.</t>
  </si>
  <si>
    <t>Ronda Cordoba</t>
  </si>
  <si>
    <t>S. José h.</t>
  </si>
  <si>
    <t>M. Álvaro h.</t>
  </si>
  <si>
    <t>Marineda</t>
  </si>
  <si>
    <t>Gijón h.</t>
  </si>
  <si>
    <t>El Ejido</t>
  </si>
  <si>
    <t>Santiago eci</t>
  </si>
  <si>
    <t>Eibar II</t>
  </si>
  <si>
    <t>El Tiro</t>
  </si>
  <si>
    <t>Salamanca</t>
  </si>
  <si>
    <t>Pozuelo eci</t>
  </si>
  <si>
    <t>Marbella eci</t>
  </si>
  <si>
    <t>Algeciras eci</t>
  </si>
  <si>
    <t>El Bercial</t>
  </si>
  <si>
    <t>Ademuz e.c.i.</t>
  </si>
  <si>
    <t>C. de Elche</t>
  </si>
  <si>
    <t>Jaén II</t>
  </si>
  <si>
    <t>Albacete ii</t>
  </si>
  <si>
    <t>Arroyosur</t>
  </si>
  <si>
    <t>Sevilla Este</t>
  </si>
  <si>
    <t>Guadalajara</t>
  </si>
  <si>
    <t>Bahía Sur eci</t>
  </si>
  <si>
    <t>Tarragona</t>
  </si>
  <si>
    <t>Callao</t>
  </si>
  <si>
    <t>Ptal de l'angel</t>
  </si>
  <si>
    <t>Vaguada</t>
  </si>
  <si>
    <t>Córdoba</t>
  </si>
  <si>
    <t>Vitoria</t>
  </si>
  <si>
    <t>Independencia</t>
  </si>
  <si>
    <t>Granada</t>
  </si>
  <si>
    <t>Parquesur</t>
  </si>
  <si>
    <t>Constitución</t>
  </si>
  <si>
    <t>Burgos</t>
  </si>
  <si>
    <t>Jaime III</t>
  </si>
  <si>
    <t>Salesas</t>
  </si>
  <si>
    <t>Arapiles</t>
  </si>
  <si>
    <t>Bahía Cádiz</t>
  </si>
  <si>
    <t>Bahía Málaga</t>
  </si>
  <si>
    <t>Castellón</t>
  </si>
  <si>
    <t>Can Drago</t>
  </si>
  <si>
    <t>Pamplona</t>
  </si>
  <si>
    <t>Costa Mijas</t>
  </si>
  <si>
    <t>Talavera</t>
  </si>
  <si>
    <t>Cornella</t>
  </si>
  <si>
    <t>Santander</t>
  </si>
  <si>
    <t>Francesc Massia</t>
  </si>
  <si>
    <t>REFERENCIAS</t>
  </si>
  <si>
    <t>FOR MOD 28206</t>
  </si>
  <si>
    <t>rotura</t>
  </si>
  <si>
    <t>735</t>
  </si>
  <si>
    <t>707</t>
  </si>
  <si>
    <t>732</t>
  </si>
  <si>
    <t>729</t>
  </si>
  <si>
    <t>734</t>
  </si>
  <si>
    <t>731</t>
  </si>
  <si>
    <t>785</t>
  </si>
  <si>
    <t>720</t>
  </si>
  <si>
    <t>727</t>
  </si>
  <si>
    <t>703</t>
  </si>
  <si>
    <t>582</t>
  </si>
  <si>
    <t>246</t>
  </si>
  <si>
    <t>701</t>
  </si>
  <si>
    <t>712</t>
  </si>
  <si>
    <t>726</t>
  </si>
  <si>
    <t>722</t>
  </si>
  <si>
    <t>736</t>
  </si>
  <si>
    <t>784</t>
  </si>
  <si>
    <t>CLUSTER REF</t>
  </si>
  <si>
    <t>C2</t>
  </si>
  <si>
    <t>RFA:</t>
  </si>
  <si>
    <t>DESC:</t>
  </si>
  <si>
    <t>FTE:</t>
  </si>
  <si>
    <t>COL:</t>
  </si>
  <si>
    <t>T/H:</t>
  </si>
  <si>
    <t>DIB:</t>
  </si>
  <si>
    <t>S DOCUMENTO</t>
  </si>
  <si>
    <t>AM</t>
  </si>
  <si>
    <t>TI</t>
  </si>
  <si>
    <t>CTE TFA</t>
  </si>
  <si>
    <t>PVP TFA</t>
  </si>
  <si>
    <t>PVP VIG P</t>
  </si>
  <si>
    <t>PVP VIG</t>
  </si>
  <si>
    <t>S PVP UE</t>
  </si>
  <si>
    <t>S C.NETO</t>
  </si>
  <si>
    <t>S C.MCIA</t>
  </si>
  <si>
    <t>S C.V.EX</t>
  </si>
  <si>
    <t>NUM. PDO.</t>
  </si>
  <si>
    <t>FECHA</t>
  </si>
  <si>
    <t>UC</t>
  </si>
  <si>
    <t>UV</t>
  </si>
  <si>
    <t>F.AL</t>
  </si>
  <si>
    <t>MT</t>
  </si>
  <si>
    <t>F.INIC</t>
  </si>
  <si>
    <t>F.FIN</t>
  </si>
  <si>
    <t>CTE TARIFA</t>
  </si>
  <si>
    <t>01</t>
  </si>
  <si>
    <t>FAM.</t>
  </si>
  <si>
    <t>MOTIVO</t>
  </si>
  <si>
    <t>DOCUMENTO</t>
  </si>
  <si>
    <t>USUARIO</t>
  </si>
  <si>
    <t>CLAVE ACCESO</t>
  </si>
  <si>
    <t>MENSAJE</t>
  </si>
  <si>
    <t>dpto</t>
  </si>
  <si>
    <t>centro</t>
  </si>
  <si>
    <t>152</t>
  </si>
  <si>
    <t>0N</t>
  </si>
  <si>
    <t>04</t>
  </si>
  <si>
    <t>00</t>
  </si>
  <si>
    <t>11</t>
  </si>
  <si>
    <t>02</t>
  </si>
  <si>
    <t>33</t>
  </si>
  <si>
    <t>171</t>
  </si>
  <si>
    <t>09683</t>
  </si>
  <si>
    <t>1N</t>
  </si>
  <si>
    <t>2N</t>
  </si>
  <si>
    <t>WW</t>
  </si>
  <si>
    <t>22</t>
  </si>
  <si>
    <t>151</t>
  </si>
  <si>
    <t>14230</t>
  </si>
  <si>
    <t>14222</t>
  </si>
  <si>
    <t>04819</t>
  </si>
  <si>
    <t>04827</t>
  </si>
  <si>
    <t>170</t>
  </si>
  <si>
    <t>154</t>
  </si>
  <si>
    <t>IMAC 27 -INCH 5K RETINA, CORE</t>
  </si>
  <si>
    <t>3N</t>
  </si>
  <si>
    <t>MK472Y/A</t>
  </si>
  <si>
    <t>4N</t>
  </si>
  <si>
    <t>MK482Y/A</t>
  </si>
  <si>
    <t>MBOOK 12"-M5/8GB/512 SILVER</t>
  </si>
  <si>
    <t>MLHC2Y/A</t>
  </si>
  <si>
    <t>MBA 13"- I5/8GB/256GB</t>
  </si>
  <si>
    <t>MMGG2Y/A</t>
  </si>
  <si>
    <t>iPad mini 4 Wi-Fi 64GB Space G</t>
  </si>
  <si>
    <t>MK9G2TY/A</t>
  </si>
  <si>
    <t>iPad mini 4 Wi-Fi 64GB Silver</t>
  </si>
  <si>
    <t>MK9H2TY/A</t>
  </si>
  <si>
    <t>44</t>
  </si>
  <si>
    <t>09667</t>
  </si>
  <si>
    <t>09659</t>
  </si>
  <si>
    <t>09949</t>
  </si>
  <si>
    <t>09956</t>
  </si>
  <si>
    <t>MBA 13"- I5/8GB/128GB</t>
  </si>
  <si>
    <t>MMGF2Y/A</t>
  </si>
  <si>
    <t>03357</t>
  </si>
  <si>
    <t>03340</t>
  </si>
  <si>
    <t>03332</t>
  </si>
  <si>
    <t>IPAD AIR 2 WI-FI 64GB ORO</t>
  </si>
  <si>
    <t>MH182TY/A</t>
  </si>
  <si>
    <t>IPAD AIR 2 WI-FI 64GB PLATA</t>
  </si>
  <si>
    <t>MGKM2TY/A</t>
  </si>
  <si>
    <t>IPAD AIR 2 WI-FI 64GB GRIS</t>
  </si>
  <si>
    <t>MGKL2TY/A</t>
  </si>
  <si>
    <t>Gama</t>
  </si>
  <si>
    <t>`+ Surtir</t>
  </si>
  <si>
    <t>CL 2</t>
  </si>
  <si>
    <t>T.G.</t>
  </si>
  <si>
    <t>FAM</t>
  </si>
  <si>
    <t>REF</t>
  </si>
  <si>
    <t>MODELOFA</t>
  </si>
  <si>
    <t>DESCRIP</t>
  </si>
  <si>
    <t>6 HIPER:</t>
  </si>
  <si>
    <t>Meridiana, Vista Alegre, Burgos, Valladolid, Itaroa, El Faro</t>
  </si>
  <si>
    <t>12028</t>
  </si>
  <si>
    <t>APPLE</t>
  </si>
  <si>
    <t>MGEM2YP/A</t>
  </si>
  <si>
    <t>MAC MINI DUAL-CORE I5 1.4GHZ</t>
  </si>
  <si>
    <t>12036</t>
  </si>
  <si>
    <t>MGEN2YP/A</t>
  </si>
  <si>
    <t>MAC MINI DUAL-CORE I5 2.6GHZ</t>
  </si>
  <si>
    <t>12044</t>
  </si>
  <si>
    <t>MGEQ2YP/A</t>
  </si>
  <si>
    <t>MAC MINI DUAL-CORE I5 2.8GHZ</t>
  </si>
  <si>
    <t>14180</t>
  </si>
  <si>
    <t>MK142Y/A</t>
  </si>
  <si>
    <t>IMAC 21.5 -INCH, CORE I5 1.6GH</t>
  </si>
  <si>
    <t>10386</t>
  </si>
  <si>
    <t>Z0NP.....</t>
  </si>
  <si>
    <t>APPLE MACMINI CTO</t>
  </si>
  <si>
    <t>14206</t>
  </si>
  <si>
    <t>MK442Y/A</t>
  </si>
  <si>
    <t>IMAC 21.5 -INCH, CORE I5 2.8GH</t>
  </si>
  <si>
    <t>14198</t>
  </si>
  <si>
    <t>MK452Y/A</t>
  </si>
  <si>
    <t>IMAC 21.5 -INCH 4K RETINA, COR</t>
  </si>
  <si>
    <t>14214</t>
  </si>
  <si>
    <t>MK462Y/A</t>
  </si>
  <si>
    <t>10899</t>
  </si>
  <si>
    <t>ME253Y/A</t>
  </si>
  <si>
    <t>MAC PRO</t>
  </si>
  <si>
    <t>10881</t>
  </si>
  <si>
    <t>MD878Y/A</t>
  </si>
  <si>
    <t>09929</t>
  </si>
  <si>
    <t>MJVM2Y/A</t>
  </si>
  <si>
    <t>MBA 11 INCH I5/4GB/128GB</t>
  </si>
  <si>
    <t>06198</t>
  </si>
  <si>
    <t>MD101Y/A</t>
  </si>
  <si>
    <t>MACBOOK PRO 13-INCH DUAL-CORE</t>
  </si>
  <si>
    <t>09937</t>
  </si>
  <si>
    <t>MJVP2Y/A</t>
  </si>
  <si>
    <t>MBA 11 INCH I5/4GB/256GB</t>
  </si>
  <si>
    <t>09960</t>
  </si>
  <si>
    <t>MF839Y/A</t>
  </si>
  <si>
    <t>MBP 13 INCH I5/8GB/128GB</t>
  </si>
  <si>
    <t>09978</t>
  </si>
  <si>
    <t>MF840Y/A</t>
  </si>
  <si>
    <t>MBP 13 INCH I5/8GB/256GB</t>
  </si>
  <si>
    <t>09986</t>
  </si>
  <si>
    <t>MF841Y/A</t>
  </si>
  <si>
    <t>MBP 13 INCH I5/8GB/512GB</t>
  </si>
  <si>
    <t>10539</t>
  </si>
  <si>
    <t>MJLQ2Y/A</t>
  </si>
  <si>
    <t>MBP 15" RETINA</t>
  </si>
  <si>
    <t>10547</t>
  </si>
  <si>
    <t>MJLT2Y/A</t>
  </si>
  <si>
    <t>6 HIPER</t>
  </si>
  <si>
    <t>02193</t>
  </si>
  <si>
    <t>ME276TY/A</t>
  </si>
  <si>
    <t>iPad mini 2 Wi-Fi 16GB Space G</t>
  </si>
  <si>
    <t>02201</t>
  </si>
  <si>
    <t>ME279TY/A</t>
  </si>
  <si>
    <t>iPad mini 2 Wi-Fi 16GB Silver</t>
  </si>
  <si>
    <t>02219</t>
  </si>
  <si>
    <t>ME280TY/A</t>
  </si>
  <si>
    <t>iPad mini 2 Wi-Fi 32GB Silver</t>
  </si>
  <si>
    <t>02342</t>
  </si>
  <si>
    <t>ME277TY/A</t>
  </si>
  <si>
    <t>iPad mini 2 Wi-Fi 32GB Space G</t>
  </si>
  <si>
    <t>04801</t>
  </si>
  <si>
    <t>MK6L2TY/A</t>
  </si>
  <si>
    <t>iPad mini 4 Wi-Fi 16GB Space G</t>
  </si>
  <si>
    <t>04793</t>
  </si>
  <si>
    <t>MK6K2TY/A</t>
  </si>
  <si>
    <t>04785</t>
  </si>
  <si>
    <t>MK6J2TY/A</t>
  </si>
  <si>
    <t>03324</t>
  </si>
  <si>
    <t>MH0W2TY/A</t>
  </si>
  <si>
    <t>IPAD AIR 2 WI-FI 16GB ORO</t>
  </si>
  <si>
    <t>03308</t>
  </si>
  <si>
    <t>MGL12TY/A</t>
  </si>
  <si>
    <t>IPAD AIR 2 16GB GRIS</t>
  </si>
  <si>
    <t>03316</t>
  </si>
  <si>
    <t>MGLW2TY/A</t>
  </si>
  <si>
    <t>IPAD AIR 2 WI-FI 16GB PLATA</t>
  </si>
  <si>
    <t>02052</t>
  </si>
  <si>
    <t>ME820TY/A</t>
  </si>
  <si>
    <t>iPad mini 2 Wi-Fi Cell 32GB Sp</t>
  </si>
  <si>
    <t>04835</t>
  </si>
  <si>
    <t>MK9J2TY/A</t>
  </si>
  <si>
    <t>iPad mini 4 Wi-Fi 64GB Gold</t>
  </si>
  <si>
    <t>04876</t>
  </si>
  <si>
    <t>MK6Y2TY/A</t>
  </si>
  <si>
    <t>iPad mini 4 Wi-Fi Cell 16GB Sp</t>
  </si>
  <si>
    <t>04892</t>
  </si>
  <si>
    <t>MK712TY/A</t>
  </si>
  <si>
    <t>iPad mini 4 Wi-Fi Cell 16GB Go</t>
  </si>
  <si>
    <t>04884</t>
  </si>
  <si>
    <t>MK702TY/A</t>
  </si>
  <si>
    <t>iPad mini 4 Wi-Fi Cell 16GB Si</t>
  </si>
  <si>
    <t>03399</t>
  </si>
  <si>
    <t>MGGX2TY/A</t>
  </si>
  <si>
    <t>IPAD AIR 2 CELL 16GB GRIS</t>
  </si>
  <si>
    <t>03407</t>
  </si>
  <si>
    <t>MGH72TY/A</t>
  </si>
  <si>
    <t>IPAD AIR 2 CELL 16GB PLATA</t>
  </si>
  <si>
    <t>03415</t>
  </si>
  <si>
    <t>MH1C2TY/A</t>
  </si>
  <si>
    <t>IPAD AIR 2 CELL 16GB ORO</t>
  </si>
  <si>
    <t>04850</t>
  </si>
  <si>
    <t>MK9P2TY/A</t>
  </si>
  <si>
    <t>iPad mini 4 Wi-Fi 128GB Silver</t>
  </si>
  <si>
    <t>04868</t>
  </si>
  <si>
    <t>MK9Q2TY/A</t>
  </si>
  <si>
    <t>iPad mini 4 Wi-Fi 128GB Gold</t>
  </si>
  <si>
    <t>04843</t>
  </si>
  <si>
    <t>MK9N2TY/A</t>
  </si>
  <si>
    <t>iPad mini 4 Wi-Fi 128GB Space</t>
  </si>
  <si>
    <t>04900</t>
  </si>
  <si>
    <t>MK722TY/A</t>
  </si>
  <si>
    <t>iPad mini 4 Wi-Fi Cell 64GB Sp</t>
  </si>
  <si>
    <t>04926</t>
  </si>
  <si>
    <t>MK752TY/A</t>
  </si>
  <si>
    <t>iPad mini 4 Wi-Fi Cell 64GB Go</t>
  </si>
  <si>
    <t>04918</t>
  </si>
  <si>
    <t>MK732TY/A</t>
  </si>
  <si>
    <t>iPad mini 4 Wi-Fi Cell 64GB Si</t>
  </si>
  <si>
    <t>03449</t>
  </si>
  <si>
    <t>MH172TY/A</t>
  </si>
  <si>
    <t>IPAD AIR 2 CELL 64GB ORO</t>
  </si>
  <si>
    <t>03423</t>
  </si>
  <si>
    <t>MGHX2TY/A</t>
  </si>
  <si>
    <t>IPAD AIR 2 CELL 64GB GRIS</t>
  </si>
  <si>
    <t>03431</t>
  </si>
  <si>
    <t>MGHY2TY/A</t>
  </si>
  <si>
    <t>IPAD AIR 2 CELL 64GB PLATA</t>
  </si>
  <si>
    <t>05196</t>
  </si>
  <si>
    <t>MLMN2TY/A</t>
  </si>
  <si>
    <t>IPAD PRO 9.7 WIFI 32 SPACE GRE</t>
  </si>
  <si>
    <t>05402</t>
  </si>
  <si>
    <t>MM172TY/A</t>
  </si>
  <si>
    <t>IPAD PRO 9.7 WIFI 32 ROSE</t>
  </si>
  <si>
    <t>05204</t>
  </si>
  <si>
    <t>MLMP2TY/A</t>
  </si>
  <si>
    <t>IPAD PRO 9.7 WIFI 32 SILVER</t>
  </si>
  <si>
    <t>05212</t>
  </si>
  <si>
    <t>MLMQ2TY/A</t>
  </si>
  <si>
    <t>IPAD PRO 9.7 WIFI 32 GOLD</t>
  </si>
  <si>
    <t>05139</t>
  </si>
  <si>
    <t>3A782Y/A</t>
  </si>
  <si>
    <t>IPAD PRO 9.7 WIFI 32 SILVER DE</t>
  </si>
  <si>
    <t>05147</t>
  </si>
  <si>
    <t>3A857Y/A</t>
  </si>
  <si>
    <t>IPAD PRO 9.7 WIFI 32 ROSE DEMO</t>
  </si>
  <si>
    <t>05469</t>
  </si>
  <si>
    <t>3A781Y/A</t>
  </si>
  <si>
    <t>04942</t>
  </si>
  <si>
    <t>MK772TY/A</t>
  </si>
  <si>
    <t>iPad mini 4 Wi-Fi Cell 128GB S</t>
  </si>
  <si>
    <t>04959</t>
  </si>
  <si>
    <t>MK782TY/A</t>
  </si>
  <si>
    <t>iPad mini 4 Wi-Fi Cell 128GB G</t>
  </si>
  <si>
    <t>04934</t>
  </si>
  <si>
    <t>MK762TY/A</t>
  </si>
  <si>
    <t>05287</t>
  </si>
  <si>
    <t>MLPW2TY/A</t>
  </si>
  <si>
    <t>IPAD PRO 9.7 CELL 32 SPACE GRE</t>
  </si>
  <si>
    <t>05295</t>
  </si>
  <si>
    <t>MLPX2TY/A</t>
  </si>
  <si>
    <t>IPAD PRO 9.7 CELL 32 SILVER</t>
  </si>
  <si>
    <t>05303</t>
  </si>
  <si>
    <t>MLPY2TY/A</t>
  </si>
  <si>
    <t>IPAD PRO 9.7 CELL 32 GOLD</t>
  </si>
  <si>
    <t>05378</t>
  </si>
  <si>
    <t>MLYJ2TY/A</t>
  </si>
  <si>
    <t>IPAD PRO 9.7 CELL 32 ROSE</t>
  </si>
  <si>
    <t>05238</t>
  </si>
  <si>
    <t>MLMV2TY/A</t>
  </si>
  <si>
    <t>IPAD PRO 9.7 WIFI 128 SPACE GR</t>
  </si>
  <si>
    <t>05220</t>
  </si>
  <si>
    <t>MLMW2TY/A</t>
  </si>
  <si>
    <t>IPAD PRO 9.7 WIFI 128 SILVER</t>
  </si>
  <si>
    <t>05410</t>
  </si>
  <si>
    <t>MM192TY/A</t>
  </si>
  <si>
    <t>IPAD PRO 9.7 WIFI 128 ROSE</t>
  </si>
  <si>
    <t>05253</t>
  </si>
  <si>
    <t>MLMX2TY/A</t>
  </si>
  <si>
    <t>IPAD PRO 9.7 WIFI 128 GOLD</t>
  </si>
  <si>
    <t>05030</t>
  </si>
  <si>
    <t>ML0F2TY/A</t>
  </si>
  <si>
    <t>IPAD PRO 12.9 WIFI 32 SPACE G</t>
  </si>
  <si>
    <t>05055</t>
  </si>
  <si>
    <t>ML0H2TY/A</t>
  </si>
  <si>
    <t>IPAD PRO 12.9 WIFI 32 GOLD</t>
  </si>
  <si>
    <t>05048</t>
  </si>
  <si>
    <t>ML0G2TY/A</t>
  </si>
  <si>
    <t>IPAD PRO 12.9 WIFI 32 SILVER</t>
  </si>
  <si>
    <t>04967</t>
  </si>
  <si>
    <t>3A335Y/A</t>
  </si>
  <si>
    <t>IPAD MINI 4 WIi-FI 16GB GOLD D</t>
  </si>
  <si>
    <t>04462</t>
  </si>
  <si>
    <t>3A141Y/A</t>
  </si>
  <si>
    <t>IPAD AIR 2 WIFI 16GB ORO DEMO</t>
  </si>
  <si>
    <t>04991</t>
  </si>
  <si>
    <t>3A334Y/A</t>
  </si>
  <si>
    <t>IPAD MINI 4 SILVER DEMO</t>
  </si>
  <si>
    <t>05014</t>
  </si>
  <si>
    <t>3A553Y/A</t>
  </si>
  <si>
    <t>IPAD PRO 12.9 WIFI 32 SP. Demo</t>
  </si>
  <si>
    <t>04983</t>
  </si>
  <si>
    <t>3A333Y/A</t>
  </si>
  <si>
    <t>IPAD MINI 4 SPACE GRAY DEMO</t>
  </si>
  <si>
    <t>05022</t>
  </si>
  <si>
    <t>3A554Y/A</t>
  </si>
  <si>
    <t>IPAD PRO 12.9 WIFI 32 SIL Demo</t>
  </si>
  <si>
    <t>04454</t>
  </si>
  <si>
    <t>3A109Y/A</t>
  </si>
  <si>
    <t>IPAD AIR2 WIFI PLATA DEMO</t>
  </si>
  <si>
    <t>04447</t>
  </si>
  <si>
    <t>3A107Y/A</t>
  </si>
  <si>
    <t>IPAD AIR 2 16GB GRIS DEMO</t>
  </si>
  <si>
    <t>05311</t>
  </si>
  <si>
    <t>MLQ32TY/A</t>
  </si>
  <si>
    <t>IPAD PRO 9.7 CELL 128 SPACE GR</t>
  </si>
  <si>
    <t>05329</t>
  </si>
  <si>
    <t>MLQ42TY/A</t>
  </si>
  <si>
    <t>IPAD PRO 9.7 CELL 128 SILVER</t>
  </si>
  <si>
    <t>05386</t>
  </si>
  <si>
    <t>MLYL2TY/A</t>
  </si>
  <si>
    <t>IPAD PRO 9.7 CELL 128 ROSE</t>
  </si>
  <si>
    <t>05337</t>
  </si>
  <si>
    <t>MLQ52TY/A</t>
  </si>
  <si>
    <t>IPAD PRO 9.7 CELL 128 GOLD</t>
  </si>
  <si>
    <t>05246</t>
  </si>
  <si>
    <t>MLMY2TY/A</t>
  </si>
  <si>
    <t>IPAD PRO 9.7 WIFI 256 SPACE GR</t>
  </si>
  <si>
    <t>05261</t>
  </si>
  <si>
    <t>MLN02TY/A</t>
  </si>
  <si>
    <t>IPAD PRO 9.7 WIFI 256 SILVER</t>
  </si>
  <si>
    <t>05428</t>
  </si>
  <si>
    <t>MM1A2TY/A</t>
  </si>
  <si>
    <t>IPAD PRO 9.7 WIFI 256 ROSE</t>
  </si>
  <si>
    <t>05279</t>
  </si>
  <si>
    <t>MLN12TY/A</t>
  </si>
  <si>
    <t>IPAD PRO 9.7 WIFI 256 GOLD</t>
  </si>
  <si>
    <t>05063</t>
  </si>
  <si>
    <t>ML0N2TY/A</t>
  </si>
  <si>
    <t>IPAD PRO 12.9 WIFI 128 SPACE G</t>
  </si>
  <si>
    <t>05089</t>
  </si>
  <si>
    <t>ML0R2TY/A</t>
  </si>
  <si>
    <t>IPAD PRO 12.9 WIFI 128 GOLD</t>
  </si>
  <si>
    <t>05071</t>
  </si>
  <si>
    <t>ML0Q2TY/A</t>
  </si>
  <si>
    <t>IPAD PRO 12.9 WIFI 128 SILVER</t>
  </si>
  <si>
    <t>05345</t>
  </si>
  <si>
    <t>MLQ62TY/A</t>
  </si>
  <si>
    <t>IPAD PRO 9.7 CELL 256 SPACE GR</t>
  </si>
  <si>
    <t>05352</t>
  </si>
  <si>
    <t>MLQ72TY/A</t>
  </si>
  <si>
    <t>IPAD PRO 9.7 CELL 256 SILVER</t>
  </si>
  <si>
    <t>05394</t>
  </si>
  <si>
    <t>MLYM2TY/A</t>
  </si>
  <si>
    <t>IPAD PRO 9.7 CELL 256 ROSE</t>
  </si>
  <si>
    <t>05360</t>
  </si>
  <si>
    <t>MLQ82TY/A</t>
  </si>
  <si>
    <t>IPAD PRO 9.7 CELL 256 GOLD</t>
  </si>
  <si>
    <t>05097</t>
  </si>
  <si>
    <t>ML2I2TY/A</t>
  </si>
  <si>
    <t>IPAD PRO 12.9 CELL 128 SPACE G</t>
  </si>
  <si>
    <t>05105</t>
  </si>
  <si>
    <t>ML2J2TY/A</t>
  </si>
  <si>
    <t>IPAD PRO 12.9 CELL 128 SILV</t>
  </si>
  <si>
    <t>05113</t>
  </si>
  <si>
    <t>ML2K2TY/A</t>
  </si>
  <si>
    <t>IPAD PRO 12.9 CELL 128 GOLD</t>
  </si>
  <si>
    <t>05436</t>
  </si>
  <si>
    <t>ML0T2TY/A</t>
  </si>
  <si>
    <t>IPAD PRO 12.9 WIFI 256 SPACE G</t>
  </si>
  <si>
    <t>05451</t>
  </si>
  <si>
    <t>ML0V2TY/A</t>
  </si>
  <si>
    <t>IPAD PRO 12.9 WIFI 256 GOLD</t>
  </si>
  <si>
    <t>05444</t>
  </si>
  <si>
    <t>ML0U2TY/A</t>
  </si>
  <si>
    <t>IPAD PRO 12.9 WIFI 256 SILVER</t>
  </si>
  <si>
    <t>05188</t>
  </si>
  <si>
    <t>ML2N2TY/A</t>
  </si>
  <si>
    <t>IPAD PRO 12.9 CELL 256 GOLD</t>
  </si>
  <si>
    <t>05162</t>
  </si>
  <si>
    <t>ML2L2TY/A</t>
  </si>
  <si>
    <t>IPAD PRO 12.9 CELL 256 SPACE G</t>
  </si>
  <si>
    <t>05170</t>
  </si>
  <si>
    <t>ML2M2TY/A</t>
  </si>
  <si>
    <t>IPAD PRO 12.9 CELL 256 SILVER</t>
  </si>
  <si>
    <t>Apple</t>
  </si>
  <si>
    <t>MLH72Y/A</t>
  </si>
  <si>
    <t>MBOOK 12"-M3/8GB/256 SP GREY</t>
  </si>
  <si>
    <t>MLHA2Y/A</t>
  </si>
  <si>
    <t>MBOOK 12"-M3/8GB/256 SILVER</t>
  </si>
  <si>
    <t>MLHE2Y/A</t>
  </si>
  <si>
    <t>MBOOK 12"-M3/8GB/256 GOLD</t>
  </si>
  <si>
    <t>MMGL2Y/A</t>
  </si>
  <si>
    <t>MBOOK 12"-M3/8GB/256 ROSE</t>
  </si>
  <si>
    <t>MLH82Y/A</t>
  </si>
  <si>
    <t>MBOOK 12"-M5/8GB/512 SP GREY</t>
  </si>
  <si>
    <t>MLHF2Y/A</t>
  </si>
  <si>
    <t>MBOOK 12"-M5/8GB/512 GOLD</t>
  </si>
  <si>
    <t>MMGM2Y/A</t>
  </si>
  <si>
    <t>MBOOK 12"-M5/8GB/512 ROSE</t>
  </si>
  <si>
    <t>Uneco</t>
  </si>
  <si>
    <t>Familia</t>
  </si>
  <si>
    <t>Ref ECI</t>
  </si>
  <si>
    <t>Marca</t>
  </si>
  <si>
    <t>Modelo</t>
  </si>
  <si>
    <t>11036</t>
  </si>
  <si>
    <t>Trekstor</t>
  </si>
  <si>
    <t>SurfTab Wintron 7.0 W10</t>
  </si>
  <si>
    <t>10814</t>
  </si>
  <si>
    <t>SPC</t>
  </si>
  <si>
    <t>GLEE 7 AZUL</t>
  </si>
  <si>
    <t>10822</t>
  </si>
  <si>
    <t>GLEE 7 BCA</t>
  </si>
  <si>
    <t>TODO HIPER</t>
  </si>
  <si>
    <t>11028</t>
  </si>
  <si>
    <t>GLEE 7 ROSA</t>
  </si>
  <si>
    <t>10889</t>
  </si>
  <si>
    <t>Energy Sistem</t>
  </si>
  <si>
    <t>Energy Tablet 7" Neo 3</t>
  </si>
  <si>
    <t>10665</t>
  </si>
  <si>
    <t>Vexia</t>
  </si>
  <si>
    <t>Vexia Zippers 7i 3G</t>
  </si>
  <si>
    <t>10988</t>
  </si>
  <si>
    <t>Asus</t>
  </si>
  <si>
    <t>ASUS ZenPad C 7 3G</t>
  </si>
  <si>
    <t>Samsung</t>
  </si>
  <si>
    <t>Tab A 7' Black</t>
  </si>
  <si>
    <t>Tab A 7' White</t>
  </si>
  <si>
    <t>11143</t>
  </si>
  <si>
    <t>Vonino</t>
  </si>
  <si>
    <t>MusicPad M1</t>
  </si>
  <si>
    <t>10848</t>
  </si>
  <si>
    <t>SMARTEE WINDOWS 8.9</t>
  </si>
  <si>
    <t>10459</t>
  </si>
  <si>
    <t>Lenovo</t>
  </si>
  <si>
    <t>Tab2 A8-50F</t>
  </si>
  <si>
    <t>10707</t>
  </si>
  <si>
    <t>Vexia Zippers Tab 9i 4C S</t>
  </si>
  <si>
    <t>10632</t>
  </si>
  <si>
    <t>HUAWEI</t>
  </si>
  <si>
    <t>Mediapad M2 8.0</t>
  </si>
  <si>
    <t>TAB S2 8 WIFI NG</t>
  </si>
  <si>
    <t>TAB S2 8 WIFI BCO</t>
  </si>
  <si>
    <t>09964</t>
  </si>
  <si>
    <t>TAB S2 8 4G NG</t>
  </si>
  <si>
    <t>10830</t>
  </si>
  <si>
    <t>GLEE 10.1 BCO</t>
  </si>
  <si>
    <t>10673</t>
  </si>
  <si>
    <t>Vexia Zippers Tab 10i 3G</t>
  </si>
  <si>
    <t>10863</t>
  </si>
  <si>
    <t>DARK GLEE 10.1 NGO</t>
  </si>
  <si>
    <t>10855</t>
  </si>
  <si>
    <t>DARK GLOW 10.1 BCO</t>
  </si>
  <si>
    <t>10657</t>
  </si>
  <si>
    <t>Tab2 A10-30F</t>
  </si>
  <si>
    <t>09873</t>
  </si>
  <si>
    <t>Mediapad T1 A21W 10" Gris</t>
  </si>
  <si>
    <t>10566</t>
  </si>
  <si>
    <t>SurfTab twin 10,1</t>
  </si>
  <si>
    <t>10996</t>
  </si>
  <si>
    <t xml:space="preserve">ASUS ZenPad 10 </t>
  </si>
  <si>
    <t>10343</t>
  </si>
  <si>
    <t>Tab2 A10-70F</t>
  </si>
  <si>
    <t>10749</t>
  </si>
  <si>
    <t>BQ</t>
  </si>
  <si>
    <t>Aquaris M10 HD NGO</t>
  </si>
  <si>
    <t>10590</t>
  </si>
  <si>
    <t>Aquaris M10 HD BCO</t>
  </si>
  <si>
    <t>10715</t>
  </si>
  <si>
    <t>Yoga Tab3 10 X50F</t>
  </si>
  <si>
    <t>Galaxy Tab A wi-fi BCO</t>
  </si>
  <si>
    <t>Galaxy Tab A wi-fi NGO</t>
  </si>
  <si>
    <t>10723</t>
  </si>
  <si>
    <t>Aquaris M10 FHD BCO</t>
  </si>
  <si>
    <t>11010</t>
  </si>
  <si>
    <t>ASUS ZenPad 10+DOCK ECI</t>
  </si>
  <si>
    <t>Tab A con S-Pen</t>
  </si>
  <si>
    <t>09675</t>
  </si>
  <si>
    <t>Galaxy Tab A   4G</t>
  </si>
  <si>
    <t>Mediapad M2 10 PREMIUM</t>
  </si>
  <si>
    <t>10699</t>
  </si>
  <si>
    <t>Yoga Tab3 Pro</t>
  </si>
  <si>
    <t>09907</t>
  </si>
  <si>
    <t>TAB S2 9,7 WIFI BCO</t>
  </si>
  <si>
    <t>09915</t>
  </si>
  <si>
    <t>TAB S2 9.7 WIFI NGO</t>
  </si>
  <si>
    <t>10186</t>
  </si>
  <si>
    <t>Microsoft</t>
  </si>
  <si>
    <t>SURFACE 3 64 GB WIN10</t>
  </si>
  <si>
    <t>09931</t>
  </si>
  <si>
    <t>TAB S2 9.7 4G</t>
  </si>
  <si>
    <t>10616</t>
  </si>
  <si>
    <t>GALAXY VIEW 18,4" WIFI</t>
  </si>
  <si>
    <t>10178</t>
  </si>
  <si>
    <t>SURFACE 3 128 GB WIN</t>
  </si>
  <si>
    <t>MIIX 700 4GB 128GB</t>
  </si>
  <si>
    <t>Galaxy TabPro S</t>
  </si>
  <si>
    <t>10368</t>
  </si>
  <si>
    <t>Surface Pro 4 128gb Core M</t>
  </si>
  <si>
    <t>10376</t>
  </si>
  <si>
    <t>Surface Pro 4 128gb i5</t>
  </si>
  <si>
    <t>MIIX 700 8GB 256GB LTE</t>
  </si>
  <si>
    <t>10384</t>
  </si>
  <si>
    <t>Surface Pro 4 256gb i5</t>
  </si>
  <si>
    <t>10418</t>
  </si>
  <si>
    <t>Surface Pro 4 256gb i7/8GB</t>
  </si>
  <si>
    <t>10392</t>
  </si>
  <si>
    <t>Surface Pro 4 256gb i7/16GB</t>
  </si>
  <si>
    <t>10400</t>
  </si>
  <si>
    <t>Surface Pro 4 512gb i7</t>
  </si>
  <si>
    <t>web</t>
  </si>
  <si>
    <t>UNECO</t>
  </si>
  <si>
    <t>FECHA SOLICITUD</t>
  </si>
  <si>
    <t>MERIDIANA</t>
  </si>
  <si>
    <t>533</t>
  </si>
  <si>
    <t>374</t>
  </si>
  <si>
    <t>E1</t>
  </si>
  <si>
    <t>SUC</t>
  </si>
  <si>
    <t>mot9</t>
  </si>
  <si>
    <t>00801</t>
  </si>
  <si>
    <t>00793</t>
  </si>
  <si>
    <t>VENTA ESTIMADA</t>
  </si>
  <si>
    <t>ESTADO</t>
  </si>
  <si>
    <t>25</t>
  </si>
  <si>
    <t>UDS</t>
  </si>
  <si>
    <t>PDTE</t>
  </si>
  <si>
    <t>30122016</t>
  </si>
  <si>
    <t>13122016</t>
  </si>
  <si>
    <t>16M</t>
  </si>
  <si>
    <t>159,00</t>
  </si>
  <si>
    <t>16L</t>
  </si>
  <si>
    <t>0904813</t>
  </si>
  <si>
    <t>179,00</t>
  </si>
  <si>
    <t>199,90</t>
  </si>
  <si>
    <t>13</t>
  </si>
  <si>
    <t>381</t>
  </si>
  <si>
    <t>199,00</t>
  </si>
  <si>
    <t>159,90</t>
  </si>
  <si>
    <t>144,90</t>
  </si>
  <si>
    <t>381.00801</t>
  </si>
  <si>
    <t>381.00793</t>
  </si>
  <si>
    <t>163401641</t>
  </si>
  <si>
    <t>61</t>
  </si>
  <si>
    <t>261216</t>
  </si>
  <si>
    <t>050117</t>
  </si>
  <si>
    <t>229,00</t>
  </si>
  <si>
    <t>APPLE TV 64GB</t>
  </si>
  <si>
    <t>MLNC2Y/A</t>
  </si>
  <si>
    <t>MLNC2Y/A    S D</t>
  </si>
  <si>
    <t>* 0904813</t>
  </si>
  <si>
    <t>0001</t>
  </si>
  <si>
    <t>221015</t>
  </si>
  <si>
    <t>162,800</t>
  </si>
  <si>
    <t>229,00 *</t>
  </si>
  <si>
    <t>91570701</t>
  </si>
  <si>
    <t>09-12-16</t>
  </si>
  <si>
    <t>163281232</t>
  </si>
  <si>
    <t>151216</t>
  </si>
  <si>
    <t>241216</t>
  </si>
  <si>
    <t>163261506</t>
  </si>
  <si>
    <t>011216</t>
  </si>
  <si>
    <t>141216</t>
  </si>
  <si>
    <t>163091657</t>
  </si>
  <si>
    <t>101116</t>
  </si>
  <si>
    <t>231116</t>
  </si>
  <si>
    <t>163091147</t>
  </si>
  <si>
    <t>CG</t>
  </si>
  <si>
    <t>091116</t>
  </si>
  <si>
    <t>301116</t>
  </si>
  <si>
    <t>162711630</t>
  </si>
  <si>
    <t>290916</t>
  </si>
  <si>
    <t>121016</t>
  </si>
  <si>
    <t>162661306</t>
  </si>
  <si>
    <t>209,00</t>
  </si>
  <si>
    <t>162461718</t>
  </si>
  <si>
    <t>29</t>
  </si>
  <si>
    <t>030916</t>
  </si>
  <si>
    <t>180916</t>
  </si>
  <si>
    <t>162451321</t>
  </si>
  <si>
    <t>020916</t>
  </si>
  <si>
    <t>162251347</t>
  </si>
  <si>
    <t>150816</t>
  </si>
  <si>
    <t>184,90</t>
  </si>
  <si>
    <t>162171249</t>
  </si>
  <si>
    <t>161941318</t>
  </si>
  <si>
    <t>140716</t>
  </si>
  <si>
    <t>310716</t>
  </si>
  <si>
    <t>161831346</t>
  </si>
  <si>
    <t>161091243</t>
  </si>
  <si>
    <t>280416</t>
  </si>
  <si>
    <t>110516</t>
  </si>
  <si>
    <t>216,00</t>
  </si>
  <si>
    <t>160891011</t>
  </si>
  <si>
    <t>010416</t>
  </si>
  <si>
    <t>010516</t>
  </si>
  <si>
    <t>160821207</t>
  </si>
  <si>
    <t>240316</t>
  </si>
  <si>
    <t>300316</t>
  </si>
  <si>
    <t>160701012</t>
  </si>
  <si>
    <t>OC</t>
  </si>
  <si>
    <t>110316</t>
  </si>
  <si>
    <t>270316</t>
  </si>
  <si>
    <t>189,00</t>
  </si>
  <si>
    <t>160601311</t>
  </si>
  <si>
    <t>100316</t>
  </si>
  <si>
    <t>230316</t>
  </si>
  <si>
    <t>160540917</t>
  </si>
  <si>
    <t>010316</t>
  </si>
  <si>
    <t>190316</t>
  </si>
  <si>
    <t>153551738</t>
  </si>
  <si>
    <t>261215</t>
  </si>
  <si>
    <t>050116</t>
  </si>
  <si>
    <t>153351114</t>
  </si>
  <si>
    <t>031215</t>
  </si>
  <si>
    <t>161215</t>
  </si>
  <si>
    <t>161811752</t>
  </si>
  <si>
    <t>020716</t>
  </si>
  <si>
    <t>130716</t>
  </si>
  <si>
    <t>161671027</t>
  </si>
  <si>
    <t>160616</t>
  </si>
  <si>
    <t>300616</t>
  </si>
  <si>
    <t>161581332</t>
  </si>
  <si>
    <t>161171220</t>
  </si>
  <si>
    <t>194,00</t>
  </si>
  <si>
    <t>161160858</t>
  </si>
  <si>
    <t>APPLE TV 32GB</t>
  </si>
  <si>
    <t>MGY52Y/A</t>
  </si>
  <si>
    <t>MGY52Y/A    S D</t>
  </si>
  <si>
    <t>127,600</t>
  </si>
  <si>
    <t>179,00 *</t>
  </si>
  <si>
    <t>91553801</t>
  </si>
  <si>
    <t>09112516</t>
  </si>
  <si>
    <t>162991333</t>
  </si>
  <si>
    <t>271016</t>
  </si>
  <si>
    <t>162951637</t>
  </si>
  <si>
    <t>145,00</t>
  </si>
  <si>
    <t>162,00</t>
  </si>
  <si>
    <t>160891319</t>
  </si>
  <si>
    <t>140416</t>
  </si>
  <si>
    <t>270416</t>
  </si>
  <si>
    <t>28122016</t>
  </si>
  <si>
    <t>01022017</t>
  </si>
  <si>
    <t>SURTIDO POR VENTA</t>
  </si>
  <si>
    <t>155</t>
  </si>
  <si>
    <t>61703</t>
  </si>
  <si>
    <t>11549</t>
  </si>
  <si>
    <t>11531</t>
  </si>
  <si>
    <t>11523</t>
  </si>
  <si>
    <t>61752</t>
  </si>
  <si>
    <t>61760</t>
  </si>
  <si>
    <t>62024</t>
  </si>
  <si>
    <t>61984</t>
  </si>
  <si>
    <t>60648</t>
  </si>
  <si>
    <t>60580</t>
  </si>
  <si>
    <t>61257</t>
  </si>
  <si>
    <t>61240</t>
  </si>
  <si>
    <t>60655</t>
  </si>
  <si>
    <t>61174</t>
  </si>
  <si>
    <t>61620</t>
  </si>
  <si>
    <t>61646</t>
  </si>
  <si>
    <t>148</t>
  </si>
  <si>
    <t>60846</t>
  </si>
  <si>
    <t>00037</t>
  </si>
  <si>
    <t>00045</t>
  </si>
  <si>
    <t>61463</t>
  </si>
  <si>
    <t>60598</t>
  </si>
  <si>
    <t>01092</t>
  </si>
  <si>
    <t>58519</t>
  </si>
  <si>
    <t>737</t>
  </si>
  <si>
    <t>10913</t>
  </si>
  <si>
    <t>10905</t>
  </si>
  <si>
    <t>11564</t>
  </si>
  <si>
    <t>11200</t>
  </si>
  <si>
    <t>161</t>
  </si>
  <si>
    <t>valdemoro</t>
  </si>
  <si>
    <t>montornes</t>
  </si>
  <si>
    <t>60259</t>
  </si>
  <si>
    <t>14049</t>
  </si>
  <si>
    <t>14163</t>
  </si>
  <si>
    <t>14445</t>
  </si>
  <si>
    <t>14460</t>
  </si>
  <si>
    <t>11556</t>
  </si>
  <si>
    <t>62248</t>
  </si>
  <si>
    <t>familia</t>
  </si>
  <si>
    <t>barra</t>
  </si>
  <si>
    <t>uds</t>
  </si>
  <si>
    <t>61158</t>
  </si>
  <si>
    <t>01241</t>
  </si>
  <si>
    <t>60408</t>
  </si>
  <si>
    <t>60473</t>
  </si>
  <si>
    <t>150</t>
  </si>
  <si>
    <t>02138</t>
  </si>
  <si>
    <t>00017</t>
  </si>
  <si>
    <t>02120</t>
  </si>
  <si>
    <t>11697</t>
  </si>
  <si>
    <t>377</t>
  </si>
  <si>
    <t>405</t>
  </si>
  <si>
    <t>592</t>
  </si>
  <si>
    <t>661</t>
  </si>
  <si>
    <t>376</t>
  </si>
  <si>
    <t>BURGOS</t>
  </si>
  <si>
    <t xml:space="preserve">VISTA ALEGRE </t>
  </si>
  <si>
    <t xml:space="preserve">LOS ARCOS </t>
  </si>
  <si>
    <t xml:space="preserve">VALLADOLID </t>
  </si>
  <si>
    <t xml:space="preserve">EL FARO </t>
  </si>
  <si>
    <t xml:space="preserve">ITAROA </t>
  </si>
  <si>
    <t>DOCUMENTO AUTORIZADO</t>
  </si>
  <si>
    <t>286</t>
  </si>
  <si>
    <t>307</t>
  </si>
  <si>
    <t>00590</t>
  </si>
  <si>
    <t>00582</t>
  </si>
  <si>
    <t>00616</t>
  </si>
  <si>
    <t>00160</t>
  </si>
  <si>
    <t>00608</t>
  </si>
  <si>
    <t>305</t>
  </si>
  <si>
    <t>01550</t>
  </si>
  <si>
    <t>00628</t>
  </si>
  <si>
    <t>01287</t>
  </si>
  <si>
    <t>01261</t>
  </si>
  <si>
    <t>01279</t>
  </si>
  <si>
    <t>01568</t>
  </si>
  <si>
    <t>01584</t>
  </si>
  <si>
    <t>01576</t>
  </si>
  <si>
    <t>01592</t>
  </si>
  <si>
    <t>388</t>
  </si>
  <si>
    <t>02984</t>
  </si>
  <si>
    <t>02992</t>
  </si>
  <si>
    <t>476</t>
  </si>
  <si>
    <t>14602</t>
  </si>
  <si>
    <t>14594</t>
  </si>
  <si>
    <t>+----------</t>
  </si>
  <si>
    <t>Centro</t>
  </si>
  <si>
    <t>Nombre centro</t>
  </si>
  <si>
    <t>Almacen</t>
  </si>
  <si>
    <t>Cluster</t>
  </si>
  <si>
    <t>Profundidad</t>
  </si>
  <si>
    <t>Mesa/Promotor</t>
  </si>
  <si>
    <t>Mesa digital/Promotor</t>
  </si>
  <si>
    <t>Mesa</t>
  </si>
  <si>
    <t>Cabecera</t>
  </si>
  <si>
    <t>Apple Shop 2.0</t>
  </si>
  <si>
    <t>Apple Shop</t>
  </si>
  <si>
    <t>VV</t>
  </si>
  <si>
    <t>Tab s3 samsung</t>
  </si>
  <si>
    <t>NO</t>
  </si>
  <si>
    <t>SI</t>
  </si>
  <si>
    <t>570</t>
  </si>
  <si>
    <t>634</t>
  </si>
  <si>
    <t>10195</t>
  </si>
  <si>
    <t>17A</t>
  </si>
  <si>
    <t>AL</t>
  </si>
  <si>
    <t>1.078,88</t>
  </si>
  <si>
    <t>1.078,880</t>
  </si>
  <si>
    <t>1.529,00</t>
  </si>
  <si>
    <t>400</t>
  </si>
  <si>
    <t>CORE I5 2.8GHZ</t>
  </si>
  <si>
    <t>8GB/1TB</t>
  </si>
  <si>
    <t>001</t>
  </si>
  <si>
    <t>68146</t>
  </si>
  <si>
    <t>1520181812171211</t>
  </si>
  <si>
    <t>497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</si>
</sst>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[$€-C0A]_-;\-* #,##0.00\ [$€-C0A]_-;_-* &quot;-&quot;??\ [$€-C0A]_-;_-@_-"/>
    <numFmt numFmtId="165" formatCode="[$$-409]#,##0"/>
  </numFmts>
  <fonts count="29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Euphemia"/>
      <family val="2"/>
    </font>
    <font>
      <b/>
      <i/>
      <sz val="11"/>
      <name val="Calibri"/>
      <family val="2"/>
      <scheme val="minor"/>
    </font>
    <font>
      <b/>
      <sz val="12"/>
      <name val="Euphemia"/>
      <family val="2"/>
    </font>
    <font>
      <b/>
      <sz val="12"/>
      <color theme="3"/>
      <name val="Calibri"/>
      <family val="2"/>
      <scheme val="minor"/>
    </font>
    <font>
      <b/>
      <u/>
      <sz val="16"/>
      <color theme="1"/>
      <name val="Euphemia"/>
      <family val="2"/>
    </font>
    <font>
      <b/>
      <u/>
      <sz val="11"/>
      <color theme="1"/>
      <name val="Euphemia"/>
      <family val="2"/>
    </font>
    <font>
      <b/>
      <u/>
      <sz val="14"/>
      <color theme="1"/>
      <name val="Calibri"/>
      <family val="2"/>
      <scheme val="minor"/>
    </font>
    <font>
      <b/>
      <sz val="10"/>
      <color theme="1"/>
      <name val="Euphemia"/>
      <family val="2"/>
    </font>
    <font>
      <b/>
      <sz val="16"/>
      <color theme="1"/>
      <name val="Euphemia"/>
      <family val="2"/>
    </font>
    <font>
      <b/>
      <sz val="11"/>
      <color theme="1"/>
      <name val="Euphemia"/>
      <family val="2"/>
    </font>
    <font>
      <b/>
      <sz val="11"/>
      <name val="Arial"/>
      <family val="2"/>
    </font>
    <font>
      <sz val="11"/>
      <name val="‚l‚r ‚oƒSƒVƒbƒN"/>
      <charset val="128"/>
    </font>
    <font>
      <b/>
      <sz val="11"/>
      <color theme="0"/>
      <name val="Comic Sans MS"/>
      <family val="4"/>
    </font>
    <font>
      <b/>
      <sz val="11"/>
      <color indexed="9"/>
      <name val="Comic Sans MS"/>
      <family val="4"/>
    </font>
    <font>
      <b/>
      <sz val="9"/>
      <color indexed="81"/>
      <name val="Tahoma"/>
      <family val="2"/>
    </font>
    <font>
      <b/>
      <sz val="11"/>
      <color rgb="FFFFFFFF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gray125">
        <fgColor theme="0" tint="-0.499984740745262"/>
        <bgColor theme="0" tint="-0.34998626667073579"/>
      </patternFill>
    </fill>
    <fill>
      <patternFill patternType="solid">
        <fgColor theme="0" tint="-0.499984740745262"/>
        <bgColor indexed="64"/>
      </patternFill>
    </fill>
    <fill>
      <patternFill patternType="gray125">
        <fgColor theme="0" tint="-0.499984740745262"/>
        <bgColor rgb="FFC00000"/>
      </patternFill>
    </fill>
    <fill>
      <patternFill patternType="solid">
        <fgColor theme="0" tint="-0.14999847407452621"/>
        <bgColor indexed="64"/>
      </patternFill>
    </fill>
    <fill>
      <patternFill patternType="lightVertical">
        <bgColor theme="3" tint="0.59999389629810485"/>
      </patternFill>
    </fill>
    <fill>
      <patternFill patternType="lightVertical"/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lightGray">
        <bgColor theme="0" tint="-4.9989318521683403E-2"/>
      </patternFill>
    </fill>
    <fill>
      <patternFill patternType="solid">
        <fgColor theme="4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lightUp"/>
    </fill>
  </fills>
  <borders count="8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C00000"/>
      </bottom>
      <diagonal/>
    </border>
    <border>
      <left style="thin">
        <color indexed="64"/>
      </left>
      <right style="thin">
        <color indexed="64"/>
      </right>
      <top/>
      <bottom style="thick">
        <color rgb="FFC00000"/>
      </bottom>
      <diagonal/>
    </border>
    <border>
      <left style="thin">
        <color indexed="64"/>
      </left>
      <right style="medium">
        <color indexed="64"/>
      </right>
      <top/>
      <bottom style="thick">
        <color rgb="FFC00000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rgb="FFC00000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rgb="FFC00000"/>
      </bottom>
      <diagonal/>
    </border>
    <border>
      <left style="medium">
        <color indexed="64"/>
      </left>
      <right style="thick">
        <color indexed="64"/>
      </right>
      <top/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n">
        <color indexed="64"/>
      </bottom>
      <diagonal/>
    </border>
    <border>
      <left style="dashDotDot">
        <color auto="1"/>
      </left>
      <right style="dashDotDot">
        <color auto="1"/>
      </right>
      <top style="dashDotDot">
        <color auto="1"/>
      </top>
      <bottom style="dashDotDot">
        <color auto="1"/>
      </bottom>
      <diagonal/>
    </border>
    <border>
      <left/>
      <right/>
      <top/>
      <bottom style="medium">
        <color theme="3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</borders>
  <cellStyleXfs count="5">
    <xf numFmtId="0" fontId="0" fillId="0" borderId="0"/>
    <xf numFmtId="0" fontId="9" fillId="0" borderId="51" applyNumberFormat="0" applyFill="0" applyAlignment="0" applyProtection="0"/>
    <xf numFmtId="9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165" fontId="10" fillId="0" borderId="0"/>
  </cellStyleXfs>
  <cellXfs count="281">
    <xf numFmtId="0" fontId="0" fillId="0" borderId="0" xfId="0"/>
    <xf numFmtId="0" fontId="2" fillId="0" borderId="0" xfId="0" applyFont="1"/>
    <xf numFmtId="0" fontId="0" fillId="0" borderId="1" xfId="0" applyBorder="1"/>
    <xf numFmtId="0" fontId="2" fillId="8" borderId="7" xfId="0" applyFont="1" applyFill="1" applyBorder="1" applyAlignment="1">
      <alignment horizontal="center" vertical="center" wrapText="1"/>
    </xf>
    <xf numFmtId="0" fontId="0" fillId="4" borderId="10" xfId="0" applyFill="1" applyBorder="1"/>
    <xf numFmtId="0" fontId="2" fillId="10" borderId="10" xfId="0" applyFont="1" applyFill="1" applyBorder="1" applyAlignment="1">
      <alignment horizontal="center" vertical="center" wrapText="1"/>
    </xf>
    <xf numFmtId="0" fontId="0" fillId="0" borderId="3" xfId="0" applyBorder="1"/>
    <xf numFmtId="0" fontId="2" fillId="8" borderId="13" xfId="0" applyFont="1" applyFill="1" applyBorder="1" applyAlignment="1">
      <alignment horizontal="center" vertical="center" wrapText="1"/>
    </xf>
    <xf numFmtId="0" fontId="2" fillId="8" borderId="14" xfId="0" applyFont="1" applyFill="1" applyBorder="1" applyAlignment="1">
      <alignment horizontal="center" vertical="center" wrapText="1"/>
    </xf>
    <xf numFmtId="0" fontId="2" fillId="8" borderId="15" xfId="0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1" xfId="0" applyFill="1" applyBorder="1"/>
    <xf numFmtId="0" fontId="0" fillId="11" borderId="8" xfId="0" applyFill="1" applyBorder="1"/>
    <xf numFmtId="0" fontId="0" fillId="11" borderId="1" xfId="0" applyFill="1" applyBorder="1"/>
    <xf numFmtId="0" fontId="2" fillId="10" borderId="22" xfId="0" applyFont="1" applyFill="1" applyBorder="1" applyAlignment="1">
      <alignment horizontal="center" vertical="center" wrapText="1"/>
    </xf>
    <xf numFmtId="49" fontId="7" fillId="9" borderId="28" xfId="0" applyNumberFormat="1" applyFont="1" applyFill="1" applyBorder="1" applyAlignment="1">
      <alignment horizontal="center"/>
    </xf>
    <xf numFmtId="49" fontId="7" fillId="9" borderId="29" xfId="0" applyNumberFormat="1" applyFont="1" applyFill="1" applyBorder="1" applyAlignment="1">
      <alignment horizontal="center"/>
    </xf>
    <xf numFmtId="49" fontId="6" fillId="4" borderId="23" xfId="0" applyNumberFormat="1" applyFont="1" applyFill="1" applyBorder="1" applyAlignment="1">
      <alignment horizontal="center"/>
    </xf>
    <xf numFmtId="49" fontId="6" fillId="2" borderId="27" xfId="0" applyNumberFormat="1" applyFont="1" applyFill="1" applyBorder="1" applyAlignment="1">
      <alignment horizontal="center"/>
    </xf>
    <xf numFmtId="49" fontId="6" fillId="2" borderId="28" xfId="0" applyNumberFormat="1" applyFont="1" applyFill="1" applyBorder="1" applyAlignment="1">
      <alignment horizontal="center"/>
    </xf>
    <xf numFmtId="49" fontId="6" fillId="2" borderId="29" xfId="0" applyNumberFormat="1" applyFont="1" applyFill="1" applyBorder="1" applyAlignment="1">
      <alignment horizontal="center"/>
    </xf>
    <xf numFmtId="0" fontId="4" fillId="0" borderId="1" xfId="0" applyFont="1" applyFill="1" applyBorder="1"/>
    <xf numFmtId="0" fontId="0" fillId="0" borderId="3" xfId="0" applyFill="1" applyBorder="1"/>
    <xf numFmtId="0" fontId="0" fillId="0" borderId="30" xfId="0" applyFill="1" applyBorder="1"/>
    <xf numFmtId="0" fontId="2" fillId="8" borderId="31" xfId="0" applyFont="1" applyFill="1" applyBorder="1" applyAlignment="1">
      <alignment horizontal="center" vertical="center" wrapText="1"/>
    </xf>
    <xf numFmtId="0" fontId="2" fillId="8" borderId="32" xfId="0" applyFont="1" applyFill="1" applyBorder="1" applyAlignment="1">
      <alignment horizontal="center" vertical="center" wrapText="1"/>
    </xf>
    <xf numFmtId="0" fontId="0" fillId="11" borderId="30" xfId="0" applyFill="1" applyBorder="1"/>
    <xf numFmtId="0" fontId="3" fillId="11" borderId="1" xfId="0" applyFont="1" applyFill="1" applyBorder="1"/>
    <xf numFmtId="0" fontId="2" fillId="9" borderId="33" xfId="0" applyFont="1" applyFill="1" applyBorder="1" applyAlignment="1">
      <alignment horizontal="center" vertical="center"/>
    </xf>
    <xf numFmtId="0" fontId="2" fillId="9" borderId="34" xfId="0" applyFont="1" applyFill="1" applyBorder="1" applyAlignment="1">
      <alignment horizontal="center" vertical="center"/>
    </xf>
    <xf numFmtId="0" fontId="2" fillId="3" borderId="34" xfId="0" applyFont="1" applyFill="1" applyBorder="1" applyAlignment="1">
      <alignment horizontal="center" vertical="center" wrapText="1"/>
    </xf>
    <xf numFmtId="0" fontId="1" fillId="4" borderId="34" xfId="0" applyFont="1" applyFill="1" applyBorder="1" applyAlignment="1">
      <alignment horizontal="center" vertical="center" wrapText="1"/>
    </xf>
    <xf numFmtId="0" fontId="2" fillId="5" borderId="34" xfId="0" applyFont="1" applyFill="1" applyBorder="1" applyAlignment="1">
      <alignment horizontal="center" vertical="center" wrapText="1"/>
    </xf>
    <xf numFmtId="0" fontId="2" fillId="8" borderId="34" xfId="0" applyFont="1" applyFill="1" applyBorder="1" applyAlignment="1">
      <alignment horizontal="center" vertical="center" wrapText="1"/>
    </xf>
    <xf numFmtId="0" fontId="2" fillId="8" borderId="35" xfId="0" applyFont="1" applyFill="1" applyBorder="1" applyAlignment="1">
      <alignment horizontal="center" vertical="center" wrapText="1"/>
    </xf>
    <xf numFmtId="0" fontId="0" fillId="0" borderId="4" xfId="0" applyFill="1" applyBorder="1"/>
    <xf numFmtId="0" fontId="0" fillId="0" borderId="2" xfId="0" applyFill="1" applyBorder="1"/>
    <xf numFmtId="0" fontId="0" fillId="0" borderId="36" xfId="0" applyFill="1" applyBorder="1"/>
    <xf numFmtId="0" fontId="4" fillId="0" borderId="2" xfId="0" applyFont="1" applyFill="1" applyBorder="1"/>
    <xf numFmtId="0" fontId="0" fillId="11" borderId="6" xfId="0" applyFill="1" applyBorder="1"/>
    <xf numFmtId="0" fontId="0" fillId="11" borderId="2" xfId="0" applyFill="1" applyBorder="1"/>
    <xf numFmtId="0" fontId="0" fillId="11" borderId="36" xfId="0" applyFill="1" applyBorder="1"/>
    <xf numFmtId="0" fontId="3" fillId="11" borderId="2" xfId="0" applyFont="1" applyFill="1" applyBorder="1"/>
    <xf numFmtId="0" fontId="0" fillId="4" borderId="9" xfId="0" applyFill="1" applyBorder="1"/>
    <xf numFmtId="0" fontId="0" fillId="0" borderId="4" xfId="0" applyBorder="1"/>
    <xf numFmtId="0" fontId="0" fillId="0" borderId="2" xfId="0" applyBorder="1"/>
    <xf numFmtId="49" fontId="2" fillId="0" borderId="37" xfId="0" applyNumberFormat="1" applyFont="1" applyFill="1" applyBorder="1" applyAlignment="1">
      <alignment horizontal="center"/>
    </xf>
    <xf numFmtId="49" fontId="2" fillId="0" borderId="38" xfId="0" applyNumberFormat="1" applyFont="1" applyFill="1" applyBorder="1" applyAlignment="1">
      <alignment horizontal="center"/>
    </xf>
    <xf numFmtId="49" fontId="2" fillId="0" borderId="39" xfId="0" applyNumberFormat="1" applyFont="1" applyFill="1" applyBorder="1" applyAlignment="1">
      <alignment horizontal="center"/>
    </xf>
    <xf numFmtId="49" fontId="2" fillId="0" borderId="40" xfId="0" applyNumberFormat="1" applyFont="1" applyFill="1" applyBorder="1" applyAlignment="1">
      <alignment horizontal="center"/>
    </xf>
    <xf numFmtId="49" fontId="5" fillId="0" borderId="38" xfId="0" applyNumberFormat="1" applyFont="1" applyFill="1" applyBorder="1" applyAlignment="1">
      <alignment horizontal="center"/>
    </xf>
    <xf numFmtId="49" fontId="2" fillId="11" borderId="41" xfId="0" applyNumberFormat="1" applyFont="1" applyFill="1" applyBorder="1" applyAlignment="1">
      <alignment horizontal="center"/>
    </xf>
    <xf numFmtId="49" fontId="2" fillId="11" borderId="38" xfId="0" applyNumberFormat="1" applyFont="1" applyFill="1" applyBorder="1" applyAlignment="1">
      <alignment horizontal="center"/>
    </xf>
    <xf numFmtId="49" fontId="2" fillId="11" borderId="39" xfId="0" applyNumberFormat="1" applyFont="1" applyFill="1" applyBorder="1" applyAlignment="1">
      <alignment horizontal="center"/>
    </xf>
    <xf numFmtId="49" fontId="0" fillId="4" borderId="42" xfId="0" applyNumberFormat="1" applyFill="1" applyBorder="1" applyAlignment="1">
      <alignment horizontal="center"/>
    </xf>
    <xf numFmtId="0" fontId="2" fillId="7" borderId="43" xfId="0" applyFont="1" applyFill="1" applyBorder="1" applyAlignment="1">
      <alignment horizontal="center"/>
    </xf>
    <xf numFmtId="0" fontId="2" fillId="7" borderId="44" xfId="0" applyFont="1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2" fillId="9" borderId="3" xfId="0" applyFont="1" applyFill="1" applyBorder="1" applyAlignment="1">
      <alignment horizontal="center"/>
    </xf>
    <xf numFmtId="0" fontId="2" fillId="9" borderId="1" xfId="0" applyFont="1" applyFill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0" fillId="0" borderId="27" xfId="0" applyBorder="1"/>
    <xf numFmtId="0" fontId="0" fillId="0" borderId="46" xfId="0" applyBorder="1"/>
    <xf numFmtId="0" fontId="8" fillId="0" borderId="1" xfId="0" applyFont="1" applyBorder="1" applyAlignment="1">
      <alignment horizontal="center" vertical="center"/>
    </xf>
    <xf numFmtId="0" fontId="2" fillId="12" borderId="44" xfId="0" applyFont="1" applyFill="1" applyBorder="1" applyAlignment="1">
      <alignment horizontal="center"/>
    </xf>
    <xf numFmtId="0" fontId="0" fillId="0" borderId="0" xfId="0" applyBorder="1"/>
    <xf numFmtId="0" fontId="2" fillId="0" borderId="1" xfId="0" applyFont="1" applyBorder="1"/>
    <xf numFmtId="49" fontId="0" fillId="0" borderId="5" xfId="0" applyNumberFormat="1" applyBorder="1"/>
    <xf numFmtId="49" fontId="0" fillId="0" borderId="17" xfId="0" applyNumberFormat="1" applyBorder="1"/>
    <xf numFmtId="49" fontId="0" fillId="0" borderId="21" xfId="0" applyNumberFormat="1" applyBorder="1"/>
    <xf numFmtId="49" fontId="0" fillId="0" borderId="18" xfId="0" applyNumberFormat="1" applyBorder="1"/>
    <xf numFmtId="49" fontId="0" fillId="0" borderId="22" xfId="0" applyNumberFormat="1" applyBorder="1"/>
    <xf numFmtId="49" fontId="0" fillId="0" borderId="20" xfId="0" quotePrefix="1" applyNumberFormat="1" applyBorder="1"/>
    <xf numFmtId="0" fontId="3" fillId="6" borderId="3" xfId="0" applyFont="1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2" fillId="9" borderId="7" xfId="0" applyFont="1" applyFill="1" applyBorder="1" applyAlignment="1">
      <alignment horizontal="center"/>
    </xf>
    <xf numFmtId="0" fontId="0" fillId="0" borderId="50" xfId="0" applyFill="1" applyBorder="1" applyAlignment="1">
      <alignment horizontal="center"/>
    </xf>
    <xf numFmtId="0" fontId="9" fillId="0" borderId="51" xfId="1" applyAlignment="1">
      <alignment horizontal="center"/>
    </xf>
    <xf numFmtId="0" fontId="2" fillId="8" borderId="52" xfId="0" applyFont="1" applyFill="1" applyBorder="1" applyAlignment="1">
      <alignment horizontal="center" vertical="center" wrapText="1"/>
    </xf>
    <xf numFmtId="0" fontId="2" fillId="9" borderId="53" xfId="0" applyFont="1" applyFill="1" applyBorder="1" applyAlignment="1">
      <alignment horizontal="center"/>
    </xf>
    <xf numFmtId="0" fontId="2" fillId="9" borderId="54" xfId="0" applyFont="1" applyFill="1" applyBorder="1" applyAlignment="1">
      <alignment horizontal="center"/>
    </xf>
    <xf numFmtId="0" fontId="2" fillId="8" borderId="55" xfId="0" applyFont="1" applyFill="1" applyBorder="1" applyAlignment="1">
      <alignment horizontal="center" vertical="center" wrapText="1"/>
    </xf>
    <xf numFmtId="0" fontId="0" fillId="0" borderId="56" xfId="0" applyFill="1" applyBorder="1" applyAlignment="1">
      <alignment horizontal="center"/>
    </xf>
    <xf numFmtId="0" fontId="0" fillId="0" borderId="57" xfId="0" applyFill="1" applyBorder="1" applyAlignment="1">
      <alignment horizontal="center"/>
    </xf>
    <xf numFmtId="0" fontId="0" fillId="0" borderId="57" xfId="0" applyBorder="1" applyAlignment="1">
      <alignment horizontal="center"/>
    </xf>
    <xf numFmtId="0" fontId="0" fillId="0" borderId="46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13" borderId="2" xfId="0" applyFill="1" applyBorder="1"/>
    <xf numFmtId="0" fontId="0" fillId="13" borderId="1" xfId="0" applyFill="1" applyBorder="1"/>
    <xf numFmtId="0" fontId="0" fillId="13" borderId="3" xfId="0" applyFill="1" applyBorder="1"/>
    <xf numFmtId="0" fontId="4" fillId="11" borderId="1" xfId="0" applyFont="1" applyFill="1" applyBorder="1"/>
    <xf numFmtId="0" fontId="8" fillId="11" borderId="0" xfId="0" applyFont="1" applyFill="1"/>
    <xf numFmtId="0" fontId="8" fillId="11" borderId="0" xfId="0" applyFont="1" applyFill="1" applyAlignment="1">
      <alignment horizontal="center"/>
    </xf>
    <xf numFmtId="0" fontId="0" fillId="11" borderId="0" xfId="0" applyFill="1"/>
    <xf numFmtId="0" fontId="1" fillId="3" borderId="0" xfId="0" applyFont="1" applyFill="1"/>
    <xf numFmtId="0" fontId="11" fillId="0" borderId="0" xfId="0" applyFont="1"/>
    <xf numFmtId="0" fontId="1" fillId="3" borderId="0" xfId="0" applyFont="1" applyFill="1" applyAlignment="1">
      <alignment horizontal="center" vertical="center" wrapText="1"/>
    </xf>
    <xf numFmtId="0" fontId="0" fillId="0" borderId="58" xfId="0" applyBorder="1"/>
    <xf numFmtId="164" fontId="0" fillId="0" borderId="58" xfId="0" applyNumberFormat="1" applyBorder="1"/>
    <xf numFmtId="9" fontId="0" fillId="0" borderId="58" xfId="2" applyFont="1" applyBorder="1"/>
    <xf numFmtId="49" fontId="0" fillId="0" borderId="58" xfId="0" applyNumberFormat="1" applyBorder="1"/>
    <xf numFmtId="49" fontId="0" fillId="0" borderId="58" xfId="0" applyNumberFormat="1" applyBorder="1" applyAlignment="1">
      <alignment horizontal="left"/>
    </xf>
    <xf numFmtId="0" fontId="2" fillId="14" borderId="0" xfId="0" applyFont="1" applyFill="1"/>
    <xf numFmtId="0" fontId="1" fillId="4" borderId="0" xfId="0" applyFont="1" applyFill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  <xf numFmtId="49" fontId="0" fillId="0" borderId="1" xfId="0" applyNumberFormat="1" applyBorder="1"/>
    <xf numFmtId="0" fontId="12" fillId="15" borderId="0" xfId="0" applyFont="1" applyFill="1" applyAlignment="1">
      <alignment horizontal="center" vertical="center"/>
    </xf>
    <xf numFmtId="0" fontId="13" fillId="0" borderId="0" xfId="0" applyFont="1" applyFill="1"/>
    <xf numFmtId="0" fontId="13" fillId="0" borderId="59" xfId="0" applyFont="1" applyFill="1" applyBorder="1"/>
    <xf numFmtId="0" fontId="11" fillId="0" borderId="59" xfId="0" applyFont="1" applyBorder="1" applyAlignment="1">
      <alignment horizontal="right"/>
    </xf>
    <xf numFmtId="0" fontId="8" fillId="0" borderId="59" xfId="0" applyFont="1" applyBorder="1"/>
    <xf numFmtId="0" fontId="5" fillId="14" borderId="0" xfId="0" applyFont="1" applyFill="1" applyAlignment="1">
      <alignment horizontal="center" vertical="center" wrapText="1"/>
    </xf>
    <xf numFmtId="0" fontId="0" fillId="0" borderId="60" xfId="0" applyBorder="1"/>
    <xf numFmtId="0" fontId="14" fillId="0" borderId="61" xfId="0" applyFont="1" applyBorder="1"/>
    <xf numFmtId="49" fontId="0" fillId="15" borderId="1" xfId="0" applyNumberFormat="1" applyFill="1" applyBorder="1"/>
    <xf numFmtId="49" fontId="0" fillId="0" borderId="58" xfId="0" quotePrefix="1" applyNumberFormat="1" applyBorder="1"/>
    <xf numFmtId="0" fontId="0" fillId="0" borderId="58" xfId="0" applyNumberFormat="1" applyBorder="1"/>
    <xf numFmtId="0" fontId="4" fillId="11" borderId="2" xfId="0" applyFont="1" applyFill="1" applyBorder="1"/>
    <xf numFmtId="49" fontId="0" fillId="11" borderId="1" xfId="0" applyNumberFormat="1" applyFill="1" applyBorder="1"/>
    <xf numFmtId="0" fontId="15" fillId="0" borderId="0" xfId="0" applyFont="1"/>
    <xf numFmtId="0" fontId="16" fillId="0" borderId="0" xfId="0" applyFont="1"/>
    <xf numFmtId="0" fontId="2" fillId="3" borderId="11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 wrapText="1"/>
    </xf>
    <xf numFmtId="49" fontId="0" fillId="11" borderId="8" xfId="0" applyNumberFormat="1" applyFill="1" applyBorder="1"/>
    <xf numFmtId="49" fontId="0" fillId="11" borderId="20" xfId="0" applyNumberFormat="1" applyFill="1" applyBorder="1"/>
    <xf numFmtId="49" fontId="0" fillId="11" borderId="21" xfId="0" applyNumberFormat="1" applyFill="1" applyBorder="1"/>
    <xf numFmtId="0" fontId="2" fillId="8" borderId="62" xfId="0" applyFont="1" applyFill="1" applyBorder="1" applyAlignment="1">
      <alignment horizontal="center" vertical="center" wrapText="1"/>
    </xf>
    <xf numFmtId="0" fontId="3" fillId="16" borderId="1" xfId="0" applyFont="1" applyFill="1" applyBorder="1"/>
    <xf numFmtId="0" fontId="0" fillId="0" borderId="0" xfId="0" applyAlignment="1">
      <alignment horizontal="center"/>
    </xf>
    <xf numFmtId="0" fontId="17" fillId="0" borderId="0" xfId="0" applyFont="1"/>
    <xf numFmtId="0" fontId="2" fillId="9" borderId="63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11" borderId="1" xfId="0" applyFont="1" applyFill="1" applyBorder="1" applyAlignment="1">
      <alignment horizontal="center" vertical="center" wrapText="1"/>
    </xf>
    <xf numFmtId="49" fontId="0" fillId="15" borderId="21" xfId="0" applyNumberFormat="1" applyFill="1" applyBorder="1"/>
    <xf numFmtId="0" fontId="0" fillId="0" borderId="0" xfId="0" applyAlignment="1">
      <alignment horizontal="right"/>
    </xf>
    <xf numFmtId="49" fontId="0" fillId="15" borderId="1" xfId="0" applyNumberFormat="1" applyFill="1" applyBorder="1" applyAlignment="1">
      <alignment horizontal="center"/>
    </xf>
    <xf numFmtId="44" fontId="0" fillId="0" borderId="0" xfId="3" applyFont="1"/>
    <xf numFmtId="49" fontId="0" fillId="0" borderId="3" xfId="0" applyNumberFormat="1" applyBorder="1"/>
    <xf numFmtId="0" fontId="18" fillId="3" borderId="19" xfId="0" applyFont="1" applyFill="1" applyBorder="1" applyAlignment="1">
      <alignment horizontal="center" vertical="center" wrapText="1"/>
    </xf>
    <xf numFmtId="0" fontId="18" fillId="3" borderId="64" xfId="0" applyFont="1" applyFill="1" applyBorder="1" applyAlignment="1">
      <alignment horizontal="center" vertical="center" wrapText="1"/>
    </xf>
    <xf numFmtId="0" fontId="18" fillId="14" borderId="64" xfId="0" applyFont="1" applyFill="1" applyBorder="1" applyAlignment="1">
      <alignment horizontal="center" vertical="center" wrapText="1"/>
    </xf>
    <xf numFmtId="0" fontId="18" fillId="14" borderId="45" xfId="0" applyFont="1" applyFill="1" applyBorder="1" applyAlignment="1">
      <alignment horizontal="center" vertical="center" wrapText="1"/>
    </xf>
    <xf numFmtId="0" fontId="2" fillId="0" borderId="59" xfId="0" applyFont="1" applyBorder="1" applyAlignment="1">
      <alignment horizontal="center" vertical="center" wrapText="1"/>
    </xf>
    <xf numFmtId="0" fontId="19" fillId="0" borderId="1" xfId="0" applyFont="1" applyFill="1" applyBorder="1" applyAlignment="1">
      <alignment horizontal="center" vertical="center" wrapText="1"/>
    </xf>
    <xf numFmtId="49" fontId="0" fillId="0" borderId="0" xfId="0" applyNumberFormat="1"/>
    <xf numFmtId="0" fontId="0" fillId="0" borderId="3" xfId="0" applyNumberFormat="1" applyBorder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67" xfId="0" applyNumberFormat="1" applyBorder="1"/>
    <xf numFmtId="0" fontId="5" fillId="18" borderId="1" xfId="0" applyFont="1" applyFill="1" applyBorder="1" applyAlignment="1">
      <alignment horizontal="center"/>
    </xf>
    <xf numFmtId="0" fontId="0" fillId="0" borderId="1" xfId="0" applyNumberFormat="1" applyBorder="1"/>
    <xf numFmtId="0" fontId="0" fillId="0" borderId="67" xfId="0" applyNumberFormat="1" applyBorder="1"/>
    <xf numFmtId="1" fontId="0" fillId="0" borderId="67" xfId="0" applyNumberFormat="1" applyBorder="1"/>
    <xf numFmtId="49" fontId="0" fillId="0" borderId="70" xfId="0" applyNumberFormat="1" applyBorder="1"/>
    <xf numFmtId="49" fontId="0" fillId="0" borderId="67" xfId="0" applyNumberFormat="1" applyBorder="1" applyAlignment="1">
      <alignment horizontal="center"/>
    </xf>
    <xf numFmtId="49" fontId="0" fillId="0" borderId="1" xfId="0" applyNumberFormat="1" applyBorder="1" applyAlignment="1">
      <alignment horizontal="center"/>
    </xf>
    <xf numFmtId="0" fontId="0" fillId="11" borderId="2" xfId="0" applyNumberFormat="1" applyFill="1" applyBorder="1" applyAlignment="1">
      <alignment horizontal="center"/>
    </xf>
    <xf numFmtId="49" fontId="0" fillId="11" borderId="2" xfId="0" applyNumberFormat="1" applyFill="1" applyBorder="1"/>
    <xf numFmtId="0" fontId="0" fillId="11" borderId="0" xfId="0" applyNumberFormat="1" applyFill="1" applyBorder="1"/>
    <xf numFmtId="0" fontId="0" fillId="11" borderId="72" xfId="0" applyNumberFormat="1" applyFill="1" applyBorder="1" applyAlignment="1">
      <alignment horizontal="center"/>
    </xf>
    <xf numFmtId="0" fontId="0" fillId="11" borderId="0" xfId="0" applyFill="1" applyBorder="1"/>
    <xf numFmtId="0" fontId="2" fillId="17" borderId="10" xfId="0" applyFont="1" applyFill="1" applyBorder="1" applyAlignment="1">
      <alignment horizontal="center" vertical="top"/>
    </xf>
    <xf numFmtId="0" fontId="2" fillId="11" borderId="10" xfId="0" applyFont="1" applyFill="1" applyBorder="1" applyAlignment="1">
      <alignment horizontal="center" vertical="top" wrapText="1"/>
    </xf>
    <xf numFmtId="0" fontId="2" fillId="14" borderId="10" xfId="0" applyFont="1" applyFill="1" applyBorder="1" applyAlignment="1">
      <alignment horizontal="center" vertical="top" wrapText="1"/>
    </xf>
    <xf numFmtId="1" fontId="0" fillId="0" borderId="58" xfId="0" applyNumberFormat="1" applyBorder="1"/>
    <xf numFmtId="0" fontId="0" fillId="0" borderId="68" xfId="0" applyBorder="1" applyAlignment="1">
      <alignment horizontal="left"/>
    </xf>
    <xf numFmtId="0" fontId="0" fillId="0" borderId="68" xfId="0" quotePrefix="1" applyBorder="1" applyAlignment="1">
      <alignment horizontal="left"/>
    </xf>
    <xf numFmtId="0" fontId="0" fillId="0" borderId="69" xfId="0" applyBorder="1" applyAlignment="1">
      <alignment horizontal="left"/>
    </xf>
    <xf numFmtId="0" fontId="0" fillId="0" borderId="69" xfId="0" quotePrefix="1" applyBorder="1" applyAlignment="1">
      <alignment horizontal="left"/>
    </xf>
    <xf numFmtId="0" fontId="2" fillId="0" borderId="11" xfId="0" applyFont="1" applyBorder="1"/>
    <xf numFmtId="0" fontId="2" fillId="0" borderId="11" xfId="0" applyFont="1" applyBorder="1" applyAlignment="1">
      <alignment horizontal="center" vertical="top" wrapText="1"/>
    </xf>
    <xf numFmtId="0" fontId="2" fillId="3" borderId="11" xfId="0" applyFont="1" applyFill="1" applyBorder="1" applyAlignment="1">
      <alignment horizontal="center" vertical="top" wrapText="1"/>
    </xf>
    <xf numFmtId="49" fontId="21" fillId="9" borderId="11" xfId="0" applyNumberFormat="1" applyFont="1" applyFill="1" applyBorder="1" applyAlignment="1">
      <alignment horizontal="center" vertical="center"/>
    </xf>
    <xf numFmtId="49" fontId="22" fillId="0" borderId="73" xfId="0" applyNumberFormat="1" applyFont="1" applyBorder="1" applyAlignment="1">
      <alignment horizontal="center"/>
    </xf>
    <xf numFmtId="49" fontId="23" fillId="4" borderId="1" xfId="0" applyNumberFormat="1" applyFont="1" applyFill="1" applyBorder="1" applyAlignment="1">
      <alignment horizontal="left"/>
    </xf>
    <xf numFmtId="0" fontId="23" fillId="4" borderId="1" xfId="0" quotePrefix="1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49" fontId="24" fillId="4" borderId="1" xfId="0" applyNumberFormat="1" applyFont="1" applyFill="1" applyBorder="1" applyAlignment="1">
      <alignment horizontal="center" vertical="center"/>
    </xf>
    <xf numFmtId="0" fontId="24" fillId="4" borderId="1" xfId="0" quotePrefix="1" applyFont="1" applyFill="1" applyBorder="1" applyAlignment="1">
      <alignment horizontal="center" vertical="center"/>
    </xf>
    <xf numFmtId="0" fontId="24" fillId="4" borderId="1" xfId="0" applyFont="1" applyFill="1" applyBorder="1" applyAlignment="1">
      <alignment horizontal="center" vertical="center"/>
    </xf>
    <xf numFmtId="0" fontId="22" fillId="0" borderId="73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1" fontId="0" fillId="0" borderId="67" xfId="0" applyNumberFormat="1" applyBorder="1" applyAlignment="1">
      <alignment horizontal="center"/>
    </xf>
    <xf numFmtId="49" fontId="0" fillId="0" borderId="0" xfId="0" quotePrefix="1" applyNumberFormat="1"/>
    <xf numFmtId="49" fontId="0" fillId="15" borderId="21" xfId="0" quotePrefix="1" applyNumberFormat="1" applyFill="1" applyBorder="1" applyAlignment="1">
      <alignment horizontal="center"/>
    </xf>
    <xf numFmtId="0" fontId="0" fillId="0" borderId="0" xfId="0" applyNumberFormat="1" applyAlignment="1">
      <alignment horizontal="left"/>
    </xf>
    <xf numFmtId="49" fontId="21" fillId="9" borderId="27" xfId="0" applyNumberFormat="1" applyFont="1" applyFill="1" applyBorder="1" applyAlignment="1">
      <alignment horizontal="center" vertical="center"/>
    </xf>
    <xf numFmtId="0" fontId="21" fillId="9" borderId="27" xfId="0" applyNumberFormat="1" applyFont="1" applyFill="1" applyBorder="1" applyAlignment="1">
      <alignment horizontal="center" vertical="center"/>
    </xf>
    <xf numFmtId="49" fontId="21" fillId="9" borderId="27" xfId="0" applyNumberFormat="1" applyFont="1" applyFill="1" applyBorder="1" applyAlignment="1">
      <alignment horizontal="center" vertical="center" wrapText="1"/>
    </xf>
    <xf numFmtId="49" fontId="26" fillId="9" borderId="74" xfId="4" applyNumberFormat="1" applyFont="1" applyFill="1" applyBorder="1" applyAlignment="1">
      <alignment horizontal="center" vertical="center" wrapText="1"/>
    </xf>
    <xf numFmtId="0" fontId="3" fillId="16" borderId="75" xfId="0" applyFont="1" applyFill="1" applyBorder="1" applyAlignment="1">
      <alignment horizontal="center" vertical="center" wrapText="1"/>
    </xf>
    <xf numFmtId="0" fontId="27" fillId="16" borderId="75" xfId="0" applyFont="1" applyFill="1" applyBorder="1" applyAlignment="1">
      <alignment horizontal="center" vertical="center" wrapText="1"/>
    </xf>
    <xf numFmtId="8" fontId="3" fillId="20" borderId="75" xfId="0" applyNumberFormat="1" applyFont="1" applyFill="1" applyBorder="1" applyAlignment="1">
      <alignment horizontal="center" vertical="center" wrapText="1"/>
    </xf>
    <xf numFmtId="0" fontId="28" fillId="16" borderId="0" xfId="0" applyFont="1" applyFill="1" applyBorder="1" applyAlignment="1">
      <alignment horizontal="center" vertical="center" wrapText="1"/>
    </xf>
    <xf numFmtId="49" fontId="2" fillId="21" borderId="74" xfId="4" applyNumberFormat="1" applyFont="1" applyFill="1" applyBorder="1" applyAlignment="1">
      <alignment horizontal="center" vertical="center" wrapText="1"/>
    </xf>
    <xf numFmtId="0" fontId="2" fillId="22" borderId="0" xfId="0" applyFont="1" applyFill="1" applyAlignment="1">
      <alignment horizontal="center"/>
    </xf>
    <xf numFmtId="0" fontId="2" fillId="11" borderId="74" xfId="4" applyNumberFormat="1" applyFont="1" applyFill="1" applyBorder="1" applyAlignment="1">
      <alignment horizontal="center" vertical="center" wrapText="1"/>
    </xf>
    <xf numFmtId="1" fontId="2" fillId="11" borderId="74" xfId="4" applyNumberFormat="1" applyFont="1" applyFill="1" applyBorder="1" applyAlignment="1">
      <alignment horizontal="center" vertical="center" wrapText="1"/>
    </xf>
    <xf numFmtId="49" fontId="2" fillId="11" borderId="74" xfId="4" applyNumberFormat="1" applyFont="1" applyFill="1" applyBorder="1" applyAlignment="1">
      <alignment horizontal="center" vertical="center" wrapText="1"/>
    </xf>
    <xf numFmtId="0" fontId="10" fillId="0" borderId="0" xfId="0" applyFont="1"/>
    <xf numFmtId="0" fontId="10" fillId="0" borderId="0" xfId="0" applyFont="1" applyAlignment="1">
      <alignment horizontal="center"/>
    </xf>
    <xf numFmtId="49" fontId="0" fillId="0" borderId="74" xfId="0" applyNumberFormat="1" applyBorder="1"/>
    <xf numFmtId="0" fontId="1" fillId="19" borderId="45" xfId="0" applyFont="1" applyFill="1" applyBorder="1" applyAlignment="1">
      <alignment horizontal="center" vertical="center" wrapText="1"/>
    </xf>
    <xf numFmtId="0" fontId="1" fillId="19" borderId="64" xfId="0" applyFont="1" applyFill="1" applyBorder="1" applyAlignment="1">
      <alignment horizontal="center" vertical="center" wrapText="1"/>
    </xf>
    <xf numFmtId="0" fontId="1" fillId="19" borderId="19" xfId="0" applyFont="1" applyFill="1" applyBorder="1" applyAlignment="1">
      <alignment horizontal="center" vertical="center" wrapText="1"/>
    </xf>
    <xf numFmtId="0" fontId="1" fillId="19" borderId="11" xfId="0" applyFont="1" applyFill="1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49" fontId="0" fillId="0" borderId="76" xfId="0" applyNumberFormat="1" applyBorder="1" applyAlignment="1">
      <alignment horizontal="center" vertical="center"/>
    </xf>
    <xf numFmtId="0" fontId="0" fillId="23" borderId="69" xfId="0" applyFill="1" applyBorder="1"/>
    <xf numFmtId="0" fontId="1" fillId="19" borderId="64" xfId="0" applyFont="1" applyFill="1" applyBorder="1" applyAlignment="1">
      <alignment horizontal="center" vertical="center"/>
    </xf>
    <xf numFmtId="0" fontId="1" fillId="19" borderId="19" xfId="0" applyFont="1" applyFill="1" applyBorder="1" applyAlignment="1">
      <alignment horizontal="center" vertical="center"/>
    </xf>
    <xf numFmtId="0" fontId="0" fillId="23" borderId="78" xfId="0" applyFill="1" applyBorder="1"/>
    <xf numFmtId="49" fontId="5" fillId="0" borderId="77" xfId="0" applyNumberFormat="1" applyFont="1" applyFill="1" applyBorder="1" applyAlignment="1">
      <alignment horizontal="center"/>
    </xf>
    <xf numFmtId="49" fontId="5" fillId="0" borderId="77" xfId="0" quotePrefix="1" applyNumberFormat="1" applyFont="1" applyFill="1" applyBorder="1" applyAlignment="1">
      <alignment horizontal="center"/>
    </xf>
    <xf numFmtId="0" fontId="0" fillId="0" borderId="79" xfId="0" applyBorder="1"/>
    <xf numFmtId="0" fontId="0" fillId="0" borderId="0" xfId="0" applyAlignment="1">
      <alignment wrapText="1"/>
    </xf>
    <xf numFmtId="49" fontId="0" fillId="0" borderId="0" xfId="0" applyNumberFormat="1" applyAlignment="1">
      <alignment horizontal="center"/>
    </xf>
    <xf numFmtId="0" fontId="0" fillId="0" borderId="0" xfId="0" applyBorder="1" applyAlignment="1">
      <alignment horizontal="center" vertical="center"/>
    </xf>
    <xf numFmtId="0" fontId="2" fillId="14" borderId="0" xfId="0" applyFont="1" applyFill="1" applyAlignment="1">
      <alignment horizontal="center"/>
    </xf>
    <xf numFmtId="0" fontId="0" fillId="0" borderId="76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quotePrefix="1" applyNumberFormat="1" applyBorder="1"/>
    <xf numFmtId="0" fontId="0" fillId="0" borderId="79" xfId="0" applyBorder="1" applyAlignment="1">
      <alignment horizontal="center"/>
    </xf>
    <xf numFmtId="0" fontId="0" fillId="0" borderId="79" xfId="0" applyNumberFormat="1" applyBorder="1"/>
    <xf numFmtId="0" fontId="0" fillId="0" borderId="79" xfId="0" applyBorder="1" applyAlignment="1">
      <alignment horizontal="right"/>
    </xf>
    <xf numFmtId="49" fontId="0" fillId="0" borderId="79" xfId="0" applyNumberFormat="1" applyBorder="1"/>
    <xf numFmtId="49" fontId="0" fillId="0" borderId="79" xfId="0" applyNumberFormat="1" applyBorder="1" applyAlignment="1">
      <alignment horizontal="center"/>
    </xf>
    <xf numFmtId="49" fontId="0" fillId="15" borderId="79" xfId="0" applyNumberFormat="1" applyFill="1" applyBorder="1" applyAlignment="1">
      <alignment horizontal="center"/>
    </xf>
    <xf numFmtId="49" fontId="0" fillId="15" borderId="79" xfId="0" quotePrefix="1" applyNumberFormat="1" applyFill="1" applyBorder="1" applyAlignment="1">
      <alignment horizontal="center"/>
    </xf>
    <xf numFmtId="0" fontId="0" fillId="0" borderId="79" xfId="0" applyNumberFormat="1" applyBorder="1" applyAlignment="1">
      <alignment horizontal="center"/>
    </xf>
    <xf numFmtId="1" fontId="0" fillId="0" borderId="0" xfId="0" applyNumberFormat="1"/>
    <xf numFmtId="1" fontId="0" fillId="0" borderId="79" xfId="0" applyNumberFormat="1" applyBorder="1"/>
    <xf numFmtId="49" fontId="0" fillId="0" borderId="70" xfId="0" applyNumberFormat="1" applyFill="1" applyBorder="1"/>
    <xf numFmtId="49" fontId="0" fillId="0" borderId="67" xfId="0" applyNumberFormat="1" applyFill="1" applyBorder="1"/>
    <xf numFmtId="49" fontId="0" fillId="0" borderId="67" xfId="0" applyNumberFormat="1" applyFill="1" applyBorder="1" applyAlignment="1">
      <alignment horizontal="center"/>
    </xf>
    <xf numFmtId="1" fontId="0" fillId="0" borderId="67" xfId="0" applyNumberFormat="1" applyFill="1" applyBorder="1"/>
    <xf numFmtId="0" fontId="0" fillId="0" borderId="67" xfId="0" applyNumberFormat="1" applyFill="1" applyBorder="1"/>
    <xf numFmtId="1" fontId="0" fillId="0" borderId="67" xfId="0" applyNumberFormat="1" applyFill="1" applyBorder="1" applyAlignment="1">
      <alignment horizontal="center"/>
    </xf>
    <xf numFmtId="0" fontId="2" fillId="11" borderId="7" xfId="0" applyFont="1" applyFill="1" applyBorder="1" applyAlignment="1">
      <alignment horizontal="center" vertical="top" wrapText="1"/>
    </xf>
    <xf numFmtId="1" fontId="0" fillId="0" borderId="71" xfId="0" applyNumberForma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76" xfId="0" applyFont="1" applyBorder="1" applyAlignment="1">
      <alignment horizontal="center"/>
    </xf>
    <xf numFmtId="0" fontId="0" fillId="0" borderId="76" xfId="0" applyBorder="1"/>
    <xf numFmtId="49" fontId="24" fillId="4" borderId="0" xfId="0" applyNumberFormat="1" applyFont="1" applyFill="1" applyBorder="1" applyAlignment="1">
      <alignment horizontal="center" vertical="center"/>
    </xf>
    <xf numFmtId="0" fontId="24" fillId="4" borderId="0" xfId="0" quotePrefix="1" applyFont="1" applyFill="1" applyBorder="1" applyAlignment="1">
      <alignment horizontal="center" vertical="center"/>
    </xf>
    <xf numFmtId="0" fontId="24" fillId="4" borderId="0" xfId="0" applyFont="1" applyFill="1" applyBorder="1" applyAlignment="1">
      <alignment horizontal="center" vertical="center"/>
    </xf>
    <xf numFmtId="0" fontId="0" fillId="0" borderId="0" xfId="0" applyNumberFormat="1" applyAlignment="1">
      <alignment horizontal="center"/>
    </xf>
    <xf numFmtId="0" fontId="2" fillId="0" borderId="0" xfId="0" applyFont="1" applyAlignment="1">
      <alignment vertical="center" wrapText="1"/>
    </xf>
    <xf numFmtId="0" fontId="0" fillId="0" borderId="0" xfId="0" applyNumberFormat="1"/>
    <xf numFmtId="0" fontId="0" fillId="11" borderId="2" xfId="0" applyNumberFormat="1" applyFill="1" applyBorder="1"/>
    <xf numFmtId="49" fontId="1" fillId="4" borderId="77" xfId="0" applyNumberFormat="1" applyFont="1" applyFill="1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7" xfId="0" applyNumberFormat="1" applyBorder="1" applyAlignment="1">
      <alignment horizontal="left"/>
    </xf>
    <xf numFmtId="49" fontId="1" fillId="4" borderId="77" xfId="0" quotePrefix="1" applyNumberFormat="1" applyFont="1" applyFill="1" applyBorder="1" applyAlignment="1">
      <alignment horizontal="center"/>
    </xf>
    <xf numFmtId="0" fontId="1" fillId="19" borderId="19" xfId="0" applyFont="1" applyFill="1" applyBorder="1" applyAlignment="1">
      <alignment horizontal="left" vertical="center"/>
    </xf>
    <xf numFmtId="0" fontId="0" fillId="0" borderId="77" xfId="0" applyBorder="1" applyAlignment="1">
      <alignment horizontal="left"/>
    </xf>
    <xf numFmtId="0" fontId="0" fillId="0" borderId="0" xfId="0" quotePrefix="1"/>
    <xf numFmtId="0" fontId="2" fillId="0" borderId="24" xfId="0" applyFont="1" applyBorder="1" applyAlignment="1">
      <alignment horizontal="center"/>
    </xf>
    <xf numFmtId="0" fontId="2" fillId="0" borderId="25" xfId="0" applyFont="1" applyBorder="1" applyAlignment="1">
      <alignment horizontal="center"/>
    </xf>
    <xf numFmtId="0" fontId="2" fillId="3" borderId="45" xfId="0" applyFont="1" applyFill="1" applyBorder="1" applyAlignment="1">
      <alignment horizontal="center"/>
    </xf>
    <xf numFmtId="0" fontId="2" fillId="3" borderId="19" xfId="0" applyFont="1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0" fillId="11" borderId="16" xfId="0" applyFill="1" applyBorder="1" applyAlignment="1">
      <alignment horizontal="center"/>
    </xf>
    <xf numFmtId="0" fontId="3" fillId="4" borderId="48" xfId="0" applyFont="1" applyFill="1" applyBorder="1" applyAlignment="1">
      <alignment horizontal="center"/>
    </xf>
    <xf numFmtId="0" fontId="3" fillId="4" borderId="49" xfId="0" applyFont="1" applyFill="1" applyBorder="1" applyAlignment="1">
      <alignment horizontal="center"/>
    </xf>
    <xf numFmtId="0" fontId="3" fillId="4" borderId="26" xfId="0" applyFont="1" applyFill="1" applyBorder="1" applyAlignment="1">
      <alignment horizontal="center"/>
    </xf>
    <xf numFmtId="0" fontId="3" fillId="4" borderId="47" xfId="0" applyFont="1" applyFill="1" applyBorder="1" applyAlignment="1">
      <alignment horizontal="center"/>
    </xf>
    <xf numFmtId="0" fontId="2" fillId="11" borderId="24" xfId="0" applyFont="1" applyFill="1" applyBorder="1" applyAlignment="1">
      <alignment horizontal="center"/>
    </xf>
    <xf numFmtId="0" fontId="2" fillId="11" borderId="25" xfId="0" applyFont="1" applyFill="1" applyBorder="1" applyAlignment="1">
      <alignment horizontal="center"/>
    </xf>
    <xf numFmtId="0" fontId="2" fillId="3" borderId="24" xfId="0" applyFont="1" applyFill="1" applyBorder="1" applyAlignment="1">
      <alignment horizontal="center"/>
    </xf>
    <xf numFmtId="0" fontId="2" fillId="3" borderId="25" xfId="0" applyFont="1" applyFill="1" applyBorder="1" applyAlignment="1">
      <alignment horizontal="center"/>
    </xf>
    <xf numFmtId="0" fontId="20" fillId="0" borderId="1" xfId="0" applyFont="1" applyFill="1" applyBorder="1" applyAlignment="1">
      <alignment horizontal="center" vertical="center" wrapText="1"/>
    </xf>
    <xf numFmtId="0" fontId="2" fillId="0" borderId="66" xfId="0" applyFont="1" applyBorder="1" applyAlignment="1">
      <alignment horizontal="center"/>
    </xf>
    <xf numFmtId="0" fontId="2" fillId="0" borderId="65" xfId="0" applyFont="1" applyBorder="1" applyAlignment="1">
      <alignment horizontal="center"/>
    </xf>
    <xf numFmtId="0" fontId="8" fillId="0" borderId="59" xfId="0" applyFont="1" applyBorder="1" applyAlignment="1">
      <alignment horizontal="center" vertical="center" wrapText="1"/>
    </xf>
  </cellXfs>
  <cellStyles count="5">
    <cellStyle name="Moneda" xfId="3" builtinId="4"/>
    <cellStyle name="Normal" xfId="0" builtinId="0"/>
    <cellStyle name="Normal 16" xfId="4"/>
    <cellStyle name="Porcentaje" xfId="2" builtinId="5"/>
    <cellStyle name="Título 3" xfId="1" builtinId="18"/>
  </cellStyles>
  <dxfs count="1">
    <dxf>
      <font>
        <b/>
        <i val="0"/>
        <color rgb="FFC0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</xdr:row>
      <xdr:rowOff>38100</xdr:rowOff>
    </xdr:from>
    <xdr:to>
      <xdr:col>2</xdr:col>
      <xdr:colOff>304801</xdr:colOff>
      <xdr:row>6</xdr:row>
      <xdr:rowOff>152400</xdr:rowOff>
    </xdr:to>
    <xdr:sp macro="[0]!IMPORTAR" textlink="">
      <xdr:nvSpPr>
        <xdr:cNvPr id="2" name="1 Rectángulo redondeado"/>
        <xdr:cNvSpPr/>
      </xdr:nvSpPr>
      <xdr:spPr>
        <a:xfrm>
          <a:off x="361950" y="895350"/>
          <a:ext cx="1200151" cy="4953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 b="1"/>
            <a:t>IMPORTAR PROMOCIÓN</a:t>
          </a:r>
        </a:p>
      </xdr:txBody>
    </xdr:sp>
    <xdr:clientData/>
  </xdr:twoCellAnchor>
  <xdr:twoCellAnchor>
    <xdr:from>
      <xdr:col>2</xdr:col>
      <xdr:colOff>390525</xdr:colOff>
      <xdr:row>4</xdr:row>
      <xdr:rowOff>38100</xdr:rowOff>
    </xdr:from>
    <xdr:to>
      <xdr:col>4</xdr:col>
      <xdr:colOff>66676</xdr:colOff>
      <xdr:row>6</xdr:row>
      <xdr:rowOff>152400</xdr:rowOff>
    </xdr:to>
    <xdr:sp macro="[0]!TIPOFORMOD" textlink="">
      <xdr:nvSpPr>
        <xdr:cNvPr id="4" name="3 Rectángulo redondeado"/>
        <xdr:cNvSpPr/>
      </xdr:nvSpPr>
      <xdr:spPr>
        <a:xfrm>
          <a:off x="1647825" y="895350"/>
          <a:ext cx="1200151" cy="4953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 b="1"/>
            <a:t>RECUPERAR STOCK</a:t>
          </a:r>
        </a:p>
      </xdr:txBody>
    </xdr:sp>
    <xdr:clientData/>
  </xdr:twoCellAnchor>
  <xdr:twoCellAnchor>
    <xdr:from>
      <xdr:col>10</xdr:col>
      <xdr:colOff>133350</xdr:colOff>
      <xdr:row>4</xdr:row>
      <xdr:rowOff>95250</xdr:rowOff>
    </xdr:from>
    <xdr:to>
      <xdr:col>12</xdr:col>
      <xdr:colOff>533400</xdr:colOff>
      <xdr:row>7</xdr:row>
      <xdr:rowOff>133350</xdr:rowOff>
    </xdr:to>
    <xdr:sp macro="" textlink="">
      <xdr:nvSpPr>
        <xdr:cNvPr id="5" name="4 Llamada rectangular redondeada"/>
        <xdr:cNvSpPr/>
      </xdr:nvSpPr>
      <xdr:spPr>
        <a:xfrm>
          <a:off x="8658225" y="1495425"/>
          <a:ext cx="2295525" cy="609600"/>
        </a:xfrm>
        <a:prstGeom prst="wedgeRoundRectCallou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ES" sz="1100" b="1"/>
            <a:t>ELIMINAR</a:t>
          </a:r>
          <a:r>
            <a:rPr lang="es-ES" sz="1100" b="1" baseline="0"/>
            <a:t> AQUELLAS LÍNEAS QUE NO VAYAN A REFERENCIA.</a:t>
          </a:r>
          <a:endParaRPr lang="es-ES" sz="1100" b="1"/>
        </a:p>
      </xdr:txBody>
    </xdr:sp>
    <xdr:clientData/>
  </xdr:twoCellAnchor>
  <xdr:twoCellAnchor>
    <xdr:from>
      <xdr:col>7</xdr:col>
      <xdr:colOff>828674</xdr:colOff>
      <xdr:row>4</xdr:row>
      <xdr:rowOff>38100</xdr:rowOff>
    </xdr:from>
    <xdr:to>
      <xdr:col>9</xdr:col>
      <xdr:colOff>390526</xdr:colOff>
      <xdr:row>6</xdr:row>
      <xdr:rowOff>152400</xdr:rowOff>
    </xdr:to>
    <xdr:sp macro="[0]!BORROFORMOD" textlink="">
      <xdr:nvSpPr>
        <xdr:cNvPr id="3" name="2 Rectángulo redondeado"/>
        <xdr:cNvSpPr/>
      </xdr:nvSpPr>
      <xdr:spPr>
        <a:xfrm>
          <a:off x="6086474" y="895350"/>
          <a:ext cx="1333502" cy="4953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BORRAR</a:t>
          </a:r>
          <a:r>
            <a:rPr lang="es-ES" sz="1100" b="1" baseline="0"/>
            <a:t> HOJAS REFERENCIAS</a:t>
          </a:r>
          <a:endParaRPr lang="es-ES" sz="1100" b="1"/>
        </a:p>
      </xdr:txBody>
    </xdr:sp>
    <xdr:clientData/>
  </xdr:twoCellAnchor>
  <xdr:twoCellAnchor editAs="oneCell">
    <xdr:from>
      <xdr:col>1</xdr:col>
      <xdr:colOff>47712</xdr:colOff>
      <xdr:row>0</xdr:row>
      <xdr:rowOff>101721</xdr:rowOff>
    </xdr:from>
    <xdr:to>
      <xdr:col>2</xdr:col>
      <xdr:colOff>95251</xdr:colOff>
      <xdr:row>0</xdr:row>
      <xdr:rowOff>634879</xdr:rowOff>
    </xdr:to>
    <xdr:pic>
      <xdr:nvPicPr>
        <xdr:cNvPr id="7" name="1 Imagen" descr="LOGO ECI ALTA RESOLUCION.jp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87" y="101721"/>
          <a:ext cx="952414" cy="5331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190499</xdr:colOff>
      <xdr:row>0</xdr:row>
      <xdr:rowOff>295275</xdr:rowOff>
    </xdr:from>
    <xdr:to>
      <xdr:col>4</xdr:col>
      <xdr:colOff>504824</xdr:colOff>
      <xdr:row>2</xdr:row>
      <xdr:rowOff>47625</xdr:rowOff>
    </xdr:to>
    <xdr:sp macro="" textlink="">
      <xdr:nvSpPr>
        <xdr:cNvPr id="8" name="7 Llamada rectangular redondeada"/>
        <xdr:cNvSpPr/>
      </xdr:nvSpPr>
      <xdr:spPr>
        <a:xfrm>
          <a:off x="2038349" y="295275"/>
          <a:ext cx="1076325" cy="723900"/>
        </a:xfrm>
        <a:prstGeom prst="wedgeRoundRectCallout">
          <a:avLst>
            <a:gd name="adj1" fmla="val -58397"/>
            <a:gd name="adj2" fmla="val 36821"/>
            <a:gd name="adj3" fmla="val 16667"/>
          </a:avLst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SELECCIONAR DPTO Y FORMOD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152400</xdr:rowOff>
        </xdr:from>
        <xdr:to>
          <xdr:col>8</xdr:col>
          <xdr:colOff>533400</xdr:colOff>
          <xdr:row>3</xdr:row>
          <xdr:rowOff>19050</xdr:rowOff>
        </xdr:to>
        <xdr:sp macro="" textlink="">
          <xdr:nvSpPr>
            <xdr:cNvPr id="1026" name="CheckBox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314325</xdr:colOff>
          <xdr:row>0</xdr:row>
          <xdr:rowOff>247650</xdr:rowOff>
        </xdr:from>
        <xdr:to>
          <xdr:col>2</xdr:col>
          <xdr:colOff>828675</xdr:colOff>
          <xdr:row>1</xdr:row>
          <xdr:rowOff>38100</xdr:rowOff>
        </xdr:to>
        <xdr:sp macro="" textlink="">
          <xdr:nvSpPr>
            <xdr:cNvPr id="2049" name="CMB_281M4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247650</xdr:rowOff>
        </xdr:from>
        <xdr:to>
          <xdr:col>5</xdr:col>
          <xdr:colOff>885825</xdr:colOff>
          <xdr:row>1</xdr:row>
          <xdr:rowOff>38100</xdr:rowOff>
        </xdr:to>
        <xdr:sp macro="" textlink="">
          <xdr:nvSpPr>
            <xdr:cNvPr id="2050" name="CMB_291J0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247563</xdr:colOff>
      <xdr:row>0</xdr:row>
      <xdr:rowOff>66675</xdr:rowOff>
    </xdr:from>
    <xdr:to>
      <xdr:col>0</xdr:col>
      <xdr:colOff>1733550</xdr:colOff>
      <xdr:row>2</xdr:row>
      <xdr:rowOff>98425</xdr:rowOff>
    </xdr:to>
    <xdr:pic>
      <xdr:nvPicPr>
        <xdr:cNvPr id="4" name="1 Imagen" descr="LOGO ECI ALTA RESOLUCION.jp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7563" y="66675"/>
          <a:ext cx="1485987" cy="831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2305050</xdr:colOff>
          <xdr:row>1</xdr:row>
          <xdr:rowOff>171450</xdr:rowOff>
        </xdr:from>
        <xdr:to>
          <xdr:col>10</xdr:col>
          <xdr:colOff>228600</xdr:colOff>
          <xdr:row>3</xdr:row>
          <xdr:rowOff>85725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295275</xdr:colOff>
      <xdr:row>1</xdr:row>
      <xdr:rowOff>28575</xdr:rowOff>
    </xdr:from>
    <xdr:to>
      <xdr:col>7</xdr:col>
      <xdr:colOff>514350</xdr:colOff>
      <xdr:row>2</xdr:row>
      <xdr:rowOff>171450</xdr:rowOff>
    </xdr:to>
    <xdr:sp macro="[0]!STOCK28206" textlink="">
      <xdr:nvSpPr>
        <xdr:cNvPr id="2" name="1 Rectángulo redondeado"/>
        <xdr:cNvSpPr/>
      </xdr:nvSpPr>
      <xdr:spPr>
        <a:xfrm>
          <a:off x="4867275" y="219075"/>
          <a:ext cx="981075" cy="333375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ES" sz="1100" b="1"/>
            <a:t>RECUPERAR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495299</xdr:colOff>
      <xdr:row>1</xdr:row>
      <xdr:rowOff>38100</xdr:rowOff>
    </xdr:from>
    <xdr:to>
      <xdr:col>2</xdr:col>
      <xdr:colOff>619125</xdr:colOff>
      <xdr:row>2</xdr:row>
      <xdr:rowOff>123826</xdr:rowOff>
    </xdr:to>
    <xdr:sp macro="[0]!CLUSTERREF" textlink="">
      <xdr:nvSpPr>
        <xdr:cNvPr id="2" name="1 Rectángulo redondeado"/>
        <xdr:cNvSpPr/>
      </xdr:nvSpPr>
      <xdr:spPr>
        <a:xfrm>
          <a:off x="495299" y="381000"/>
          <a:ext cx="1524001" cy="371476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 b="1" i="1"/>
            <a:t>CLUSTER</a:t>
          </a:r>
          <a:r>
            <a:rPr lang="es-ES" sz="1100"/>
            <a:t> </a:t>
          </a:r>
          <a:r>
            <a:rPr lang="es-ES" sz="1100" b="1" i="1"/>
            <a:t>REFERENCIA</a:t>
          </a:r>
        </a:p>
      </xdr:txBody>
    </xdr:sp>
    <xdr:clientData/>
  </xdr:twoCellAnchor>
  <xdr:twoCellAnchor>
    <xdr:from>
      <xdr:col>11</xdr:col>
      <xdr:colOff>219075</xdr:colOff>
      <xdr:row>1</xdr:row>
      <xdr:rowOff>57150</xdr:rowOff>
    </xdr:from>
    <xdr:to>
      <xdr:col>11</xdr:col>
      <xdr:colOff>1285875</xdr:colOff>
      <xdr:row>2</xdr:row>
      <xdr:rowOff>104775</xdr:rowOff>
    </xdr:to>
    <xdr:sp macro="" textlink="">
      <xdr:nvSpPr>
        <xdr:cNvPr id="4" name="3 Rectángulo redondeado"/>
        <xdr:cNvSpPr/>
      </xdr:nvSpPr>
      <xdr:spPr>
        <a:xfrm>
          <a:off x="9582150" y="400050"/>
          <a:ext cx="1066800" cy="333375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100" b="1"/>
            <a:t>GRABAR</a:t>
          </a:r>
          <a:r>
            <a:rPr lang="es-ES" sz="1100" b="1" baseline="0"/>
            <a:t> PMT</a:t>
          </a:r>
          <a:endParaRPr lang="es-ES" sz="1100" b="1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</xdr:row>
          <xdr:rowOff>304800</xdr:rowOff>
        </xdr:from>
        <xdr:to>
          <xdr:col>2</xdr:col>
          <xdr:colOff>400050</xdr:colOff>
          <xdr:row>2</xdr:row>
          <xdr:rowOff>400050</xdr:rowOff>
        </xdr:to>
        <xdr:sp macro="" textlink="">
          <xdr:nvSpPr>
            <xdr:cNvPr id="15361" name="CMDDATOS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1</xdr:row>
          <xdr:rowOff>314325</xdr:rowOff>
        </xdr:from>
        <xdr:to>
          <xdr:col>4</xdr:col>
          <xdr:colOff>76200</xdr:colOff>
          <xdr:row>2</xdr:row>
          <xdr:rowOff>409575</xdr:rowOff>
        </xdr:to>
        <xdr:sp macro="" textlink="">
          <xdr:nvSpPr>
            <xdr:cNvPr id="15362" name="CMD_DATOS_SOTCK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631030</xdr:colOff>
      <xdr:row>1</xdr:row>
      <xdr:rowOff>321469</xdr:rowOff>
    </xdr:from>
    <xdr:to>
      <xdr:col>5</xdr:col>
      <xdr:colOff>714374</xdr:colOff>
      <xdr:row>2</xdr:row>
      <xdr:rowOff>404812</xdr:rowOff>
    </xdr:to>
    <xdr:sp macro="[0]!BORRAR_PPAL" textlink="">
      <xdr:nvSpPr>
        <xdr:cNvPr id="2" name="1 Rectángulo redondeado"/>
        <xdr:cNvSpPr/>
      </xdr:nvSpPr>
      <xdr:spPr>
        <a:xfrm>
          <a:off x="5381624" y="678657"/>
          <a:ext cx="916781" cy="41671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200" b="1"/>
            <a:t>BORRAR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561975</xdr:rowOff>
    </xdr:from>
    <xdr:to>
      <xdr:col>1</xdr:col>
      <xdr:colOff>762000</xdr:colOff>
      <xdr:row>1</xdr:row>
      <xdr:rowOff>123825</xdr:rowOff>
    </xdr:to>
    <xdr:sp macro="[0]!Hoja9.BORRAR" textlink="">
      <xdr:nvSpPr>
        <xdr:cNvPr id="2" name="1 Rectángulo redondeado"/>
        <xdr:cNvSpPr/>
      </xdr:nvSpPr>
      <xdr:spPr>
        <a:xfrm>
          <a:off x="762000" y="561975"/>
          <a:ext cx="762000" cy="2381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050" b="1"/>
            <a:t>BORRAR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104775</xdr:rowOff>
        </xdr:from>
        <xdr:to>
          <xdr:col>12</xdr:col>
          <xdr:colOff>28575</xdr:colOff>
          <xdr:row>0</xdr:row>
          <xdr:rowOff>723900</xdr:rowOff>
        </xdr:to>
        <xdr:sp macro="" textlink="">
          <xdr:nvSpPr>
            <xdr:cNvPr id="25602" name="CMDCREADOC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752475</xdr:colOff>
          <xdr:row>0</xdr:row>
          <xdr:rowOff>28575</xdr:rowOff>
        </xdr:from>
        <xdr:to>
          <xdr:col>6</xdr:col>
          <xdr:colOff>400050</xdr:colOff>
          <xdr:row>0</xdr:row>
          <xdr:rowOff>409575</xdr:rowOff>
        </xdr:to>
        <xdr:sp macro="" textlink="">
          <xdr:nvSpPr>
            <xdr:cNvPr id="26625" name="CMDAPROBAR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400050</xdr:colOff>
          <xdr:row>0</xdr:row>
          <xdr:rowOff>161925</xdr:rowOff>
        </xdr:from>
        <xdr:to>
          <xdr:col>4</xdr:col>
          <xdr:colOff>828675</xdr:colOff>
          <xdr:row>3</xdr:row>
          <xdr:rowOff>0</xdr:rowOff>
        </xdr:to>
        <xdr:sp macro="" textlink="">
          <xdr:nvSpPr>
            <xdr:cNvPr id="16385" name="CMD2811A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400050</xdr:colOff>
      <xdr:row>0</xdr:row>
      <xdr:rowOff>257176</xdr:rowOff>
    </xdr:from>
    <xdr:to>
      <xdr:col>3</xdr:col>
      <xdr:colOff>66675</xdr:colOff>
      <xdr:row>0</xdr:row>
      <xdr:rowOff>619125</xdr:rowOff>
    </xdr:to>
    <xdr:sp macro="[0]!M92811A" textlink="">
      <xdr:nvSpPr>
        <xdr:cNvPr id="2" name="1 Rectángulo redondeado"/>
        <xdr:cNvSpPr/>
      </xdr:nvSpPr>
      <xdr:spPr>
        <a:xfrm>
          <a:off x="1162050" y="257176"/>
          <a:ext cx="1838325" cy="361949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RECUPERAR</a:t>
          </a:r>
          <a:r>
            <a:rPr lang="es-ES" sz="1100" baseline="0"/>
            <a:t> DOCUMENTOS</a:t>
          </a:r>
          <a:endParaRPr lang="es-ES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3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6" Type="http://schemas.openxmlformats.org/officeDocument/2006/relationships/image" Target="../media/image3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Relationship Id="rId6" Type="http://schemas.openxmlformats.org/officeDocument/2006/relationships/image" Target="../media/image6.emf"/><Relationship Id="rId5" Type="http://schemas.openxmlformats.org/officeDocument/2006/relationships/control" Target="../activeX/activeX4.xml"/><Relationship Id="rId4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drawing" Target="../drawings/drawing6.xml"/><Relationship Id="rId7" Type="http://schemas.openxmlformats.org/officeDocument/2006/relationships/control" Target="../activeX/activeX6.x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6" Type="http://schemas.openxmlformats.org/officeDocument/2006/relationships/image" Target="../media/image7.emf"/><Relationship Id="rId5" Type="http://schemas.openxmlformats.org/officeDocument/2006/relationships/control" Target="../activeX/activeX5.xml"/><Relationship Id="rId4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2.bin"/><Relationship Id="rId1" Type="http://schemas.openxmlformats.org/officeDocument/2006/relationships/printerSettings" Target="../printerSettings/printerSettings2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Relationship Id="rId6" Type="http://schemas.openxmlformats.org/officeDocument/2006/relationships/image" Target="../media/image9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5.v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9.xml"/><Relationship Id="rId4" Type="http://schemas.openxmlformats.org/officeDocument/2006/relationships/image" Target="../media/image10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Relationship Id="rId6" Type="http://schemas.openxmlformats.org/officeDocument/2006/relationships/image" Target="../media/image11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7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92D050"/>
    <pageSetUpPr fitToPage="1"/>
  </sheetPr>
  <dimension ref="B1:AD107"/>
  <sheetViews>
    <sheetView showGridLines="0" zoomScale="80" zoomScaleNormal="80" workbookViewId="0">
      <pane xSplit="1" ySplit="10" topLeftCell="B11" activePane="bottomRight" state="frozen"/>
      <selection pane="topRight" activeCell="B1" sqref="B1"/>
      <selection pane="bottomLeft" activeCell="A11" sqref="A11"/>
      <selection pane="bottomRight" activeCell="M17" sqref="M17"/>
    </sheetView>
  </sheetViews>
  <sheetFormatPr baseColWidth="10" defaultRowHeight="15"/>
  <cols>
    <col min="1" max="1" width="2.7109375" customWidth="1"/>
    <col min="2" max="2" width="13.5703125" customWidth="1"/>
    <col min="5" max="5" width="11.5703125" bestFit="1" customWidth="1"/>
    <col min="6" max="6" width="16.42578125" bestFit="1" customWidth="1"/>
    <col min="7" max="7" width="12.28515625" bestFit="1" customWidth="1"/>
    <col min="8" max="8" width="21.85546875" bestFit="1" customWidth="1"/>
    <col min="9" max="9" width="17.42578125" bestFit="1" customWidth="1"/>
    <col min="10" max="10" width="13.5703125" bestFit="1" customWidth="1"/>
    <col min="11" max="11" width="14.85546875" bestFit="1" customWidth="1"/>
    <col min="12" max="12" width="13.5703125" bestFit="1" customWidth="1"/>
    <col min="13" max="13" width="14.85546875" bestFit="1" customWidth="1"/>
    <col min="14" max="14" width="12.5703125" bestFit="1" customWidth="1"/>
    <col min="16" max="16" width="14.7109375" bestFit="1" customWidth="1"/>
    <col min="17" max="17" width="16.42578125" hidden="1" customWidth="1"/>
    <col min="18" max="19" width="12" hidden="1" customWidth="1"/>
    <col min="20" max="20" width="12.140625" hidden="1" customWidth="1"/>
    <col min="21" max="21" width="3.5703125" customWidth="1"/>
    <col min="22" max="22" width="13" customWidth="1"/>
    <col min="23" max="24" width="12.7109375" customWidth="1"/>
    <col min="25" max="25" width="13.28515625" customWidth="1"/>
    <col min="30" max="30" width="60.85546875" customWidth="1"/>
  </cols>
  <sheetData>
    <row r="1" spans="2:30" ht="57.75" customHeight="1"/>
    <row r="2" spans="2:30" ht="15.75">
      <c r="B2" s="114" t="s">
        <v>0</v>
      </c>
      <c r="C2" s="101">
        <v>152</v>
      </c>
    </row>
    <row r="3" spans="2:30" ht="15.75">
      <c r="B3" s="115" t="s">
        <v>134</v>
      </c>
      <c r="C3" s="116" t="s">
        <v>136</v>
      </c>
    </row>
    <row r="10" spans="2:30" ht="30">
      <c r="B10" s="102" t="s">
        <v>137</v>
      </c>
      <c r="C10" s="102" t="s">
        <v>0</v>
      </c>
      <c r="D10" s="102" t="s">
        <v>118</v>
      </c>
      <c r="E10" s="102" t="s">
        <v>119</v>
      </c>
      <c r="F10" s="102" t="s">
        <v>138</v>
      </c>
      <c r="G10" s="102" t="s">
        <v>139</v>
      </c>
      <c r="H10" s="102" t="s">
        <v>140</v>
      </c>
      <c r="I10" s="102" t="s">
        <v>141</v>
      </c>
      <c r="J10" s="102" t="s">
        <v>174</v>
      </c>
      <c r="K10" s="102" t="s">
        <v>142</v>
      </c>
      <c r="L10" s="102" t="s">
        <v>143</v>
      </c>
      <c r="M10" s="102" t="s">
        <v>144</v>
      </c>
      <c r="N10" s="102" t="s">
        <v>145</v>
      </c>
      <c r="O10" s="102" t="s">
        <v>146</v>
      </c>
      <c r="P10" s="102" t="s">
        <v>147</v>
      </c>
      <c r="Q10" s="102" t="s">
        <v>148</v>
      </c>
      <c r="R10" s="102" t="s">
        <v>149</v>
      </c>
      <c r="S10" s="102" t="s">
        <v>129</v>
      </c>
      <c r="T10" s="102" t="s">
        <v>150</v>
      </c>
      <c r="V10" s="102" t="s">
        <v>123</v>
      </c>
      <c r="W10" s="102" t="s">
        <v>124</v>
      </c>
      <c r="X10" s="102" t="s">
        <v>151</v>
      </c>
      <c r="Y10" s="102" t="s">
        <v>152</v>
      </c>
      <c r="Z10" s="102" t="s">
        <v>153</v>
      </c>
      <c r="AA10" s="102" t="s">
        <v>154</v>
      </c>
      <c r="AB10" s="102" t="s">
        <v>172</v>
      </c>
      <c r="AC10" s="118" t="s">
        <v>171</v>
      </c>
      <c r="AD10" s="102" t="s">
        <v>173</v>
      </c>
    </row>
    <row r="11" spans="2:30">
      <c r="B11" s="106"/>
      <c r="C11" s="106"/>
      <c r="D11" s="106"/>
      <c r="E11" s="106"/>
      <c r="F11" s="106"/>
      <c r="G11" s="106"/>
      <c r="H11" s="104"/>
      <c r="I11" s="105"/>
      <c r="J11" s="103"/>
      <c r="K11" s="103"/>
      <c r="L11" s="105"/>
      <c r="M11" s="105"/>
      <c r="N11" s="104"/>
      <c r="O11" s="104"/>
      <c r="P11" s="103"/>
      <c r="Q11" s="104"/>
      <c r="R11" s="104"/>
      <c r="S11" s="104"/>
      <c r="T11" s="104"/>
      <c r="V11" s="2"/>
      <c r="W11" s="2"/>
      <c r="X11" s="2"/>
      <c r="Y11" s="2"/>
      <c r="Z11" s="2"/>
      <c r="AA11" s="2"/>
      <c r="AB11" s="2"/>
      <c r="AC11" t="str">
        <f>+IF(P11&lt;&gt;"",IF((P11*1.5)&gt;(Z11+AA11+AB11),"FALTAN","CUBIERTO"),"")</f>
        <v/>
      </c>
      <c r="AD11" s="119"/>
    </row>
    <row r="12" spans="2:30">
      <c r="B12" s="106"/>
      <c r="C12" s="106"/>
      <c r="D12" s="106"/>
      <c r="E12" s="106"/>
      <c r="F12" s="106"/>
      <c r="G12" s="106"/>
      <c r="H12" s="104"/>
      <c r="I12" s="105"/>
      <c r="J12" s="103"/>
      <c r="K12" s="103"/>
      <c r="L12" s="105"/>
      <c r="M12" s="105"/>
      <c r="N12" s="104"/>
      <c r="O12" s="104"/>
      <c r="P12" s="103"/>
      <c r="Q12" s="104"/>
      <c r="R12" s="104"/>
      <c r="S12" s="104"/>
      <c r="T12" s="104"/>
      <c r="V12" s="2"/>
      <c r="W12" s="2"/>
      <c r="X12" s="2"/>
      <c r="Y12" s="2"/>
      <c r="Z12" s="2"/>
      <c r="AA12" s="2"/>
      <c r="AB12" s="2"/>
      <c r="AC12" t="str">
        <f t="shared" ref="AC12:AC73" si="0">+IF(P12&lt;&gt;"",IF((P12*1.5)&gt;(Z12+AA12+AB12),"FALTAN","CUBIERTO"),"")</f>
        <v/>
      </c>
      <c r="AD12" s="119"/>
    </row>
    <row r="13" spans="2:30">
      <c r="B13" s="106"/>
      <c r="C13" s="106"/>
      <c r="D13" s="106"/>
      <c r="E13" s="106"/>
      <c r="F13" s="106"/>
      <c r="G13" s="106"/>
      <c r="H13" s="104"/>
      <c r="I13" s="105"/>
      <c r="J13" s="103"/>
      <c r="K13" s="103"/>
      <c r="L13" s="105"/>
      <c r="M13" s="105"/>
      <c r="N13" s="104"/>
      <c r="O13" s="104"/>
      <c r="P13" s="103"/>
      <c r="Q13" s="104"/>
      <c r="R13" s="104"/>
      <c r="S13" s="104"/>
      <c r="T13" s="104"/>
      <c r="V13" s="2"/>
      <c r="W13" s="2"/>
      <c r="X13" s="2"/>
      <c r="Y13" s="2"/>
      <c r="Z13" s="2"/>
      <c r="AA13" s="2"/>
      <c r="AB13" s="2"/>
      <c r="AC13" t="str">
        <f t="shared" si="0"/>
        <v/>
      </c>
      <c r="AD13" s="119"/>
    </row>
    <row r="14" spans="2:30">
      <c r="B14" s="106"/>
      <c r="C14" s="106"/>
      <c r="D14" s="106"/>
      <c r="E14" s="106"/>
      <c r="F14" s="106"/>
      <c r="G14" s="106"/>
      <c r="H14" s="104"/>
      <c r="I14" s="105"/>
      <c r="J14" s="103"/>
      <c r="K14" s="103"/>
      <c r="L14" s="105"/>
      <c r="M14" s="105"/>
      <c r="N14" s="104"/>
      <c r="O14" s="104"/>
      <c r="P14" s="103"/>
      <c r="Q14" s="104"/>
      <c r="R14" s="104"/>
      <c r="S14" s="104"/>
      <c r="T14" s="104"/>
      <c r="V14" s="2"/>
      <c r="W14" s="2"/>
      <c r="X14" s="2"/>
      <c r="Y14" s="2"/>
      <c r="Z14" s="2"/>
      <c r="AA14" s="2"/>
      <c r="AB14" s="2"/>
      <c r="AC14" t="str">
        <f t="shared" si="0"/>
        <v/>
      </c>
      <c r="AD14" s="119"/>
    </row>
    <row r="15" spans="2:30">
      <c r="B15" s="106"/>
      <c r="C15" s="106"/>
      <c r="D15" s="106"/>
      <c r="E15" s="106"/>
      <c r="F15" s="106"/>
      <c r="G15" s="106"/>
      <c r="H15" s="104"/>
      <c r="I15" s="105"/>
      <c r="J15" s="103"/>
      <c r="K15" s="103"/>
      <c r="L15" s="105"/>
      <c r="M15" s="105"/>
      <c r="N15" s="104"/>
      <c r="O15" s="104"/>
      <c r="P15" s="103"/>
      <c r="Q15" s="104"/>
      <c r="R15" s="104"/>
      <c r="S15" s="104"/>
      <c r="T15" s="104"/>
      <c r="V15" s="2"/>
      <c r="W15" s="2"/>
      <c r="X15" s="2"/>
      <c r="Y15" s="2"/>
      <c r="Z15" s="2"/>
      <c r="AA15" s="2"/>
      <c r="AB15" s="2"/>
      <c r="AC15" t="str">
        <f t="shared" si="0"/>
        <v/>
      </c>
      <c r="AD15" s="119"/>
    </row>
    <row r="16" spans="2:30">
      <c r="B16" s="106"/>
      <c r="C16" s="106"/>
      <c r="D16" s="106"/>
      <c r="E16" s="106"/>
      <c r="F16" s="106"/>
      <c r="G16" s="106"/>
      <c r="H16" s="104"/>
      <c r="I16" s="105"/>
      <c r="J16" s="103"/>
      <c r="K16" s="103"/>
      <c r="L16" s="105"/>
      <c r="M16" s="105"/>
      <c r="N16" s="104"/>
      <c r="O16" s="104"/>
      <c r="P16" s="103"/>
      <c r="Q16" s="104"/>
      <c r="R16" s="104"/>
      <c r="S16" s="104"/>
      <c r="T16" s="104"/>
      <c r="V16" s="2"/>
      <c r="W16" s="2"/>
      <c r="X16" s="2"/>
      <c r="Y16" s="2"/>
      <c r="Z16" s="2"/>
      <c r="AA16" s="2"/>
      <c r="AB16" s="2"/>
      <c r="AC16" t="str">
        <f t="shared" si="0"/>
        <v/>
      </c>
      <c r="AD16" s="119"/>
    </row>
    <row r="17" spans="2:30">
      <c r="B17" s="106"/>
      <c r="C17" s="106"/>
      <c r="D17" s="106"/>
      <c r="E17" s="106"/>
      <c r="F17" s="106"/>
      <c r="G17" s="106"/>
      <c r="H17" s="104"/>
      <c r="I17" s="105"/>
      <c r="J17" s="103"/>
      <c r="K17" s="103"/>
      <c r="L17" s="105"/>
      <c r="M17" s="105"/>
      <c r="N17" s="104"/>
      <c r="O17" s="104"/>
      <c r="P17" s="103"/>
      <c r="Q17" s="104"/>
      <c r="R17" s="104"/>
      <c r="S17" s="104"/>
      <c r="T17" s="104"/>
      <c r="V17" s="2"/>
      <c r="W17" s="2"/>
      <c r="X17" s="2"/>
      <c r="Y17" s="2"/>
      <c r="Z17" s="2"/>
      <c r="AA17" s="2"/>
      <c r="AB17" s="2"/>
      <c r="AC17" t="str">
        <f t="shared" si="0"/>
        <v/>
      </c>
      <c r="AD17" s="119"/>
    </row>
    <row r="18" spans="2:30">
      <c r="B18" s="106"/>
      <c r="C18" s="106"/>
      <c r="D18" s="106"/>
      <c r="E18" s="106"/>
      <c r="F18" s="106"/>
      <c r="G18" s="106"/>
      <c r="H18" s="104"/>
      <c r="I18" s="105"/>
      <c r="J18" s="103"/>
      <c r="K18" s="103"/>
      <c r="L18" s="105"/>
      <c r="M18" s="105"/>
      <c r="N18" s="104"/>
      <c r="O18" s="104"/>
      <c r="P18" s="103"/>
      <c r="Q18" s="104"/>
      <c r="R18" s="104"/>
      <c r="S18" s="104"/>
      <c r="T18" s="104"/>
      <c r="V18" s="2"/>
      <c r="W18" s="2"/>
      <c r="X18" s="2"/>
      <c r="Y18" s="2"/>
      <c r="Z18" s="2"/>
      <c r="AA18" s="2"/>
      <c r="AB18" s="2"/>
      <c r="AC18" t="str">
        <f t="shared" si="0"/>
        <v/>
      </c>
      <c r="AD18" s="119"/>
    </row>
    <row r="19" spans="2:30">
      <c r="B19" s="106"/>
      <c r="C19" s="106"/>
      <c r="D19" s="106"/>
      <c r="E19" s="106"/>
      <c r="F19" s="106"/>
      <c r="G19" s="106"/>
      <c r="H19" s="104"/>
      <c r="I19" s="105"/>
      <c r="J19" s="103"/>
      <c r="K19" s="103"/>
      <c r="L19" s="105"/>
      <c r="M19" s="105"/>
      <c r="N19" s="104"/>
      <c r="O19" s="104"/>
      <c r="P19" s="103"/>
      <c r="Q19" s="104"/>
      <c r="R19" s="104"/>
      <c r="S19" s="104"/>
      <c r="T19" s="104"/>
      <c r="V19" s="2"/>
      <c r="W19" s="2"/>
      <c r="X19" s="2"/>
      <c r="Y19" s="2"/>
      <c r="Z19" s="2"/>
      <c r="AA19" s="2"/>
      <c r="AB19" s="2"/>
      <c r="AC19" t="str">
        <f t="shared" si="0"/>
        <v/>
      </c>
      <c r="AD19" s="119"/>
    </row>
    <row r="20" spans="2:30">
      <c r="B20" s="106"/>
      <c r="C20" s="106"/>
      <c r="D20" s="106"/>
      <c r="E20" s="106"/>
      <c r="F20" s="106"/>
      <c r="G20" s="106"/>
      <c r="H20" s="104"/>
      <c r="I20" s="105"/>
      <c r="J20" s="103"/>
      <c r="K20" s="103"/>
      <c r="L20" s="105"/>
      <c r="M20" s="105"/>
      <c r="N20" s="104"/>
      <c r="O20" s="104"/>
      <c r="P20" s="103"/>
      <c r="Q20" s="104"/>
      <c r="R20" s="104"/>
      <c r="S20" s="104"/>
      <c r="T20" s="104"/>
      <c r="V20" s="2"/>
      <c r="W20" s="2"/>
      <c r="X20" s="2"/>
      <c r="Y20" s="2"/>
      <c r="Z20" s="2"/>
      <c r="AA20" s="2"/>
      <c r="AB20" s="2"/>
      <c r="AC20" t="str">
        <f t="shared" si="0"/>
        <v/>
      </c>
      <c r="AD20" s="119"/>
    </row>
    <row r="21" spans="2:30">
      <c r="B21" s="106"/>
      <c r="C21" s="106"/>
      <c r="D21" s="106"/>
      <c r="E21" s="106"/>
      <c r="F21" s="106"/>
      <c r="G21" s="106"/>
      <c r="H21" s="104"/>
      <c r="I21" s="105"/>
      <c r="J21" s="103"/>
      <c r="K21" s="103"/>
      <c r="L21" s="105"/>
      <c r="M21" s="105"/>
      <c r="N21" s="104"/>
      <c r="O21" s="104"/>
      <c r="P21" s="103"/>
      <c r="Q21" s="104"/>
      <c r="R21" s="104"/>
      <c r="S21" s="104"/>
      <c r="T21" s="104"/>
      <c r="V21" s="2"/>
      <c r="W21" s="2"/>
      <c r="X21" s="2"/>
      <c r="Y21" s="2"/>
      <c r="Z21" s="2"/>
      <c r="AA21" s="2"/>
      <c r="AB21" s="2"/>
      <c r="AC21" t="str">
        <f t="shared" si="0"/>
        <v/>
      </c>
      <c r="AD21" s="119"/>
    </row>
    <row r="22" spans="2:30">
      <c r="B22" s="106"/>
      <c r="C22" s="106"/>
      <c r="D22" s="106"/>
      <c r="E22" s="106"/>
      <c r="F22" s="106"/>
      <c r="G22" s="106"/>
      <c r="H22" s="104"/>
      <c r="I22" s="105"/>
      <c r="J22" s="103"/>
      <c r="K22" s="103"/>
      <c r="L22" s="105"/>
      <c r="M22" s="105"/>
      <c r="N22" s="104"/>
      <c r="O22" s="104"/>
      <c r="P22" s="103"/>
      <c r="Q22" s="104"/>
      <c r="R22" s="104"/>
      <c r="S22" s="104"/>
      <c r="T22" s="104"/>
      <c r="V22" s="2"/>
      <c r="W22" s="2"/>
      <c r="X22" s="2"/>
      <c r="Y22" s="2"/>
      <c r="Z22" s="2"/>
      <c r="AA22" s="2"/>
      <c r="AB22" s="2"/>
      <c r="AC22" t="str">
        <f t="shared" si="0"/>
        <v/>
      </c>
      <c r="AD22" s="119"/>
    </row>
    <row r="23" spans="2:30">
      <c r="B23" s="106"/>
      <c r="C23" s="106"/>
      <c r="D23" s="106"/>
      <c r="E23" s="106"/>
      <c r="F23" s="106"/>
      <c r="G23" s="106"/>
      <c r="H23" s="104"/>
      <c r="I23" s="105"/>
      <c r="J23" s="103"/>
      <c r="K23" s="170"/>
      <c r="L23" s="105"/>
      <c r="M23" s="105"/>
      <c r="N23" s="104"/>
      <c r="O23" s="104"/>
      <c r="P23" s="103"/>
      <c r="Q23" s="104"/>
      <c r="R23" s="104"/>
      <c r="S23" s="104"/>
      <c r="T23" s="104"/>
      <c r="V23" s="2"/>
      <c r="W23" s="2"/>
      <c r="X23" s="2"/>
      <c r="Y23" s="2"/>
      <c r="Z23" s="2"/>
      <c r="AA23" s="2"/>
      <c r="AB23" s="2"/>
      <c r="AC23" t="str">
        <f t="shared" si="0"/>
        <v/>
      </c>
      <c r="AD23" s="119"/>
    </row>
    <row r="24" spans="2:30">
      <c r="B24" s="106"/>
      <c r="C24" s="106"/>
      <c r="D24" s="106"/>
      <c r="E24" s="106"/>
      <c r="F24" s="106"/>
      <c r="G24" s="106"/>
      <c r="H24" s="104"/>
      <c r="I24" s="105"/>
      <c r="J24" s="103"/>
      <c r="K24" s="170"/>
      <c r="L24" s="105"/>
      <c r="M24" s="105"/>
      <c r="N24" s="104"/>
      <c r="O24" s="104"/>
      <c r="P24" s="103"/>
      <c r="Q24" s="104"/>
      <c r="R24" s="104"/>
      <c r="S24" s="104"/>
      <c r="T24" s="104"/>
      <c r="V24" s="2"/>
      <c r="W24" s="2"/>
      <c r="X24" s="2"/>
      <c r="Y24" s="2"/>
      <c r="Z24" s="2"/>
      <c r="AA24" s="2"/>
      <c r="AB24" s="2"/>
      <c r="AC24" t="str">
        <f t="shared" si="0"/>
        <v/>
      </c>
      <c r="AD24" s="119"/>
    </row>
    <row r="25" spans="2:30">
      <c r="B25" s="106"/>
      <c r="C25" s="106"/>
      <c r="D25" s="106"/>
      <c r="E25" s="106"/>
      <c r="F25" s="106"/>
      <c r="G25" s="106"/>
      <c r="H25" s="104"/>
      <c r="I25" s="105"/>
      <c r="J25" s="103"/>
      <c r="K25" s="170"/>
      <c r="L25" s="105"/>
      <c r="M25" s="105"/>
      <c r="N25" s="104"/>
      <c r="O25" s="104"/>
      <c r="P25" s="103"/>
      <c r="Q25" s="104"/>
      <c r="R25" s="104"/>
      <c r="S25" s="104"/>
      <c r="T25" s="104"/>
      <c r="V25" s="2"/>
      <c r="W25" s="2"/>
      <c r="X25" s="2"/>
      <c r="Y25" s="2"/>
      <c r="Z25" s="2"/>
      <c r="AA25" s="2"/>
      <c r="AB25" s="2"/>
      <c r="AC25" t="str">
        <f t="shared" si="0"/>
        <v/>
      </c>
      <c r="AD25" s="119"/>
    </row>
    <row r="26" spans="2:30">
      <c r="B26" s="106"/>
      <c r="C26" s="106"/>
      <c r="D26" s="106"/>
      <c r="E26" s="106"/>
      <c r="F26" s="106"/>
      <c r="G26" s="106"/>
      <c r="H26" s="104"/>
      <c r="I26" s="105"/>
      <c r="J26" s="103"/>
      <c r="K26" s="170"/>
      <c r="L26" s="105"/>
      <c r="M26" s="105"/>
      <c r="N26" s="104"/>
      <c r="O26" s="104"/>
      <c r="P26" s="103"/>
      <c r="Q26" s="104"/>
      <c r="R26" s="104"/>
      <c r="S26" s="104"/>
      <c r="T26" s="104"/>
      <c r="V26" s="2"/>
      <c r="W26" s="2"/>
      <c r="X26" s="2"/>
      <c r="Y26" s="2"/>
      <c r="Z26" s="2"/>
      <c r="AA26" s="2"/>
      <c r="AB26" s="2"/>
      <c r="AC26" t="str">
        <f t="shared" si="0"/>
        <v/>
      </c>
      <c r="AD26" s="119"/>
    </row>
    <row r="27" spans="2:30">
      <c r="B27" s="106"/>
      <c r="C27" s="106"/>
      <c r="D27" s="106"/>
      <c r="E27" s="106"/>
      <c r="F27" s="106"/>
      <c r="G27" s="106"/>
      <c r="H27" s="104"/>
      <c r="I27" s="105"/>
      <c r="J27" s="103"/>
      <c r="K27" s="170"/>
      <c r="L27" s="105"/>
      <c r="M27" s="105"/>
      <c r="N27" s="104"/>
      <c r="O27" s="104"/>
      <c r="P27" s="103"/>
      <c r="Q27" s="104"/>
      <c r="R27" s="104"/>
      <c r="S27" s="104"/>
      <c r="T27" s="104"/>
      <c r="V27" s="2"/>
      <c r="W27" s="2"/>
      <c r="X27" s="2"/>
      <c r="Y27" s="2"/>
      <c r="Z27" s="2"/>
      <c r="AA27" s="2"/>
      <c r="AB27" s="2"/>
      <c r="AC27" t="str">
        <f t="shared" si="0"/>
        <v/>
      </c>
      <c r="AD27" s="119"/>
    </row>
    <row r="28" spans="2:30">
      <c r="B28" s="106"/>
      <c r="C28" s="106"/>
      <c r="D28" s="106"/>
      <c r="E28" s="106"/>
      <c r="F28" s="106"/>
      <c r="G28" s="106"/>
      <c r="H28" s="104"/>
      <c r="I28" s="105"/>
      <c r="J28" s="103"/>
      <c r="K28" s="170"/>
      <c r="L28" s="105"/>
      <c r="M28" s="105"/>
      <c r="N28" s="104"/>
      <c r="O28" s="104"/>
      <c r="P28" s="103"/>
      <c r="Q28" s="104"/>
      <c r="R28" s="104"/>
      <c r="S28" s="104"/>
      <c r="T28" s="104"/>
      <c r="V28" s="2"/>
      <c r="W28" s="2"/>
      <c r="X28" s="2"/>
      <c r="Y28" s="2"/>
      <c r="Z28" s="2"/>
      <c r="AA28" s="2"/>
      <c r="AB28" s="2"/>
      <c r="AC28" t="str">
        <f t="shared" si="0"/>
        <v/>
      </c>
      <c r="AD28" s="119"/>
    </row>
    <row r="29" spans="2:30">
      <c r="B29" s="106"/>
      <c r="C29" s="106"/>
      <c r="D29" s="106"/>
      <c r="E29" s="106"/>
      <c r="F29" s="106"/>
      <c r="G29" s="106"/>
      <c r="H29" s="104"/>
      <c r="I29" s="105"/>
      <c r="J29" s="103"/>
      <c r="K29" s="170"/>
      <c r="L29" s="105"/>
      <c r="M29" s="105"/>
      <c r="N29" s="104"/>
      <c r="O29" s="104"/>
      <c r="P29" s="103"/>
      <c r="Q29" s="104"/>
      <c r="R29" s="104"/>
      <c r="S29" s="104"/>
      <c r="T29" s="104"/>
      <c r="V29" s="2"/>
      <c r="W29" s="2"/>
      <c r="X29" s="2"/>
      <c r="Y29" s="2"/>
      <c r="Z29" s="2"/>
      <c r="AA29" s="2"/>
      <c r="AB29" s="2"/>
      <c r="AC29" t="str">
        <f t="shared" si="0"/>
        <v/>
      </c>
      <c r="AD29" s="119"/>
    </row>
    <row r="30" spans="2:30">
      <c r="B30" s="106"/>
      <c r="C30" s="106"/>
      <c r="D30" s="106"/>
      <c r="E30" s="106"/>
      <c r="F30" s="106"/>
      <c r="G30" s="106"/>
      <c r="H30" s="104"/>
      <c r="I30" s="105"/>
      <c r="J30" s="103"/>
      <c r="K30" s="170"/>
      <c r="L30" s="105"/>
      <c r="M30" s="105"/>
      <c r="N30" s="104"/>
      <c r="O30" s="104"/>
      <c r="P30" s="103"/>
      <c r="Q30" s="104"/>
      <c r="R30" s="104"/>
      <c r="S30" s="104"/>
      <c r="T30" s="104"/>
      <c r="V30" s="2"/>
      <c r="W30" s="2"/>
      <c r="X30" s="2"/>
      <c r="Y30" s="2"/>
      <c r="Z30" s="2"/>
      <c r="AA30" s="2"/>
      <c r="AB30" s="2"/>
      <c r="AC30" t="str">
        <f t="shared" si="0"/>
        <v/>
      </c>
      <c r="AD30" s="119"/>
    </row>
    <row r="31" spans="2:30">
      <c r="B31" s="106"/>
      <c r="C31" s="106"/>
      <c r="D31" s="106"/>
      <c r="E31" s="106"/>
      <c r="F31" s="106"/>
      <c r="G31" s="106"/>
      <c r="H31" s="104"/>
      <c r="I31" s="105"/>
      <c r="J31" s="103"/>
      <c r="K31" s="103"/>
      <c r="L31" s="105"/>
      <c r="M31" s="105"/>
      <c r="N31" s="104"/>
      <c r="O31" s="104"/>
      <c r="P31" s="103"/>
      <c r="Q31" s="104"/>
      <c r="R31" s="104"/>
      <c r="S31" s="104"/>
      <c r="T31" s="104"/>
      <c r="V31" s="2"/>
      <c r="W31" s="2"/>
      <c r="X31" s="2"/>
      <c r="Y31" s="2"/>
      <c r="Z31" s="2"/>
      <c r="AA31" s="2"/>
      <c r="AB31" s="2"/>
      <c r="AC31" t="str">
        <f t="shared" si="0"/>
        <v/>
      </c>
      <c r="AD31" s="119"/>
    </row>
    <row r="32" spans="2:30">
      <c r="B32" s="106"/>
      <c r="C32" s="106"/>
      <c r="D32" s="106"/>
      <c r="E32" s="106"/>
      <c r="F32" s="106"/>
      <c r="G32" s="106"/>
      <c r="H32" s="104"/>
      <c r="I32" s="105"/>
      <c r="J32" s="103"/>
      <c r="K32" s="103"/>
      <c r="L32" s="105"/>
      <c r="M32" s="105"/>
      <c r="N32" s="104"/>
      <c r="O32" s="104"/>
      <c r="P32" s="103"/>
      <c r="Q32" s="104"/>
      <c r="R32" s="104"/>
      <c r="S32" s="104"/>
      <c r="T32" s="104"/>
      <c r="V32" s="2"/>
      <c r="W32" s="2"/>
      <c r="X32" s="2"/>
      <c r="Y32" s="2"/>
      <c r="Z32" s="2"/>
      <c r="AA32" s="2"/>
      <c r="AB32" s="2"/>
      <c r="AC32" t="str">
        <f t="shared" si="0"/>
        <v/>
      </c>
      <c r="AD32" s="119"/>
    </row>
    <row r="33" spans="2:30">
      <c r="B33" s="106"/>
      <c r="C33" s="106"/>
      <c r="D33" s="106"/>
      <c r="E33" s="106"/>
      <c r="F33" s="106"/>
      <c r="G33" s="106"/>
      <c r="H33" s="104"/>
      <c r="I33" s="105"/>
      <c r="J33" s="103"/>
      <c r="K33" s="103"/>
      <c r="L33" s="105"/>
      <c r="M33" s="105"/>
      <c r="N33" s="104"/>
      <c r="O33" s="104"/>
      <c r="P33" s="103"/>
      <c r="Q33" s="104"/>
      <c r="R33" s="104"/>
      <c r="S33" s="104"/>
      <c r="T33" s="104"/>
      <c r="V33" s="2"/>
      <c r="W33" s="2"/>
      <c r="X33" s="2"/>
      <c r="Y33" s="2"/>
      <c r="Z33" s="2"/>
      <c r="AA33" s="2"/>
      <c r="AB33" s="2"/>
      <c r="AC33" t="str">
        <f t="shared" si="0"/>
        <v/>
      </c>
      <c r="AD33" s="119"/>
    </row>
    <row r="34" spans="2:30">
      <c r="B34" s="106"/>
      <c r="C34" s="106"/>
      <c r="D34" s="106"/>
      <c r="E34" s="106"/>
      <c r="F34" s="106"/>
      <c r="G34" s="106"/>
      <c r="H34" s="104"/>
      <c r="I34" s="105"/>
      <c r="J34" s="103"/>
      <c r="K34" s="103"/>
      <c r="L34" s="105"/>
      <c r="M34" s="105"/>
      <c r="N34" s="104"/>
      <c r="O34" s="104"/>
      <c r="P34" s="103"/>
      <c r="Q34" s="104"/>
      <c r="R34" s="104"/>
      <c r="S34" s="104"/>
      <c r="T34" s="104"/>
      <c r="V34" s="2"/>
      <c r="W34" s="2"/>
      <c r="X34" s="2"/>
      <c r="Y34" s="2"/>
      <c r="Z34" s="2"/>
      <c r="AA34" s="2"/>
      <c r="AB34" s="2"/>
      <c r="AC34" t="str">
        <f t="shared" si="0"/>
        <v/>
      </c>
      <c r="AD34" s="119"/>
    </row>
    <row r="35" spans="2:30">
      <c r="B35" s="106"/>
      <c r="C35" s="106"/>
      <c r="D35" s="106"/>
      <c r="E35" s="106"/>
      <c r="F35" s="106"/>
      <c r="G35" s="106"/>
      <c r="H35" s="104"/>
      <c r="I35" s="105"/>
      <c r="J35" s="103"/>
      <c r="K35" s="103"/>
      <c r="L35" s="105"/>
      <c r="M35" s="105"/>
      <c r="N35" s="104"/>
      <c r="O35" s="104"/>
      <c r="P35" s="103"/>
      <c r="Q35" s="104"/>
      <c r="R35" s="104"/>
      <c r="S35" s="104"/>
      <c r="T35" s="104"/>
      <c r="V35" s="2"/>
      <c r="W35" s="2"/>
      <c r="X35" s="2"/>
      <c r="Y35" s="2"/>
      <c r="Z35" s="2"/>
      <c r="AA35" s="2"/>
      <c r="AB35" s="2"/>
      <c r="AC35" t="str">
        <f t="shared" si="0"/>
        <v/>
      </c>
      <c r="AD35" s="119"/>
    </row>
    <row r="36" spans="2:30">
      <c r="B36" s="106"/>
      <c r="C36" s="106"/>
      <c r="D36" s="106"/>
      <c r="E36" s="106"/>
      <c r="F36" s="106"/>
      <c r="G36" s="106"/>
      <c r="H36" s="104"/>
      <c r="I36" s="105"/>
      <c r="J36" s="103"/>
      <c r="K36" s="103"/>
      <c r="L36" s="105"/>
      <c r="M36" s="105"/>
      <c r="N36" s="104"/>
      <c r="O36" s="104"/>
      <c r="P36" s="103"/>
      <c r="Q36" s="104"/>
      <c r="R36" s="104"/>
      <c r="S36" s="104"/>
      <c r="T36" s="104"/>
      <c r="V36" s="2"/>
      <c r="W36" s="2"/>
      <c r="X36" s="2"/>
      <c r="Y36" s="2"/>
      <c r="Z36" s="2"/>
      <c r="AA36" s="2"/>
      <c r="AB36" s="2"/>
      <c r="AC36" t="str">
        <f t="shared" si="0"/>
        <v/>
      </c>
      <c r="AD36" s="119"/>
    </row>
    <row r="37" spans="2:30">
      <c r="B37" s="106"/>
      <c r="C37" s="106"/>
      <c r="D37" s="106"/>
      <c r="E37" s="106"/>
      <c r="F37" s="106"/>
      <c r="G37" s="106"/>
      <c r="H37" s="104"/>
      <c r="I37" s="105"/>
      <c r="J37" s="103"/>
      <c r="K37" s="103"/>
      <c r="L37" s="105"/>
      <c r="M37" s="105"/>
      <c r="N37" s="104"/>
      <c r="O37" s="104"/>
      <c r="P37" s="103"/>
      <c r="Q37" s="104"/>
      <c r="R37" s="104"/>
      <c r="S37" s="104"/>
      <c r="T37" s="104"/>
      <c r="V37" s="2"/>
      <c r="W37" s="2"/>
      <c r="X37" s="2"/>
      <c r="Y37" s="2"/>
      <c r="Z37" s="2"/>
      <c r="AA37" s="2"/>
      <c r="AB37" s="2"/>
      <c r="AC37" t="str">
        <f t="shared" si="0"/>
        <v/>
      </c>
      <c r="AD37" s="119"/>
    </row>
    <row r="38" spans="2:30">
      <c r="B38" s="106"/>
      <c r="C38" s="106"/>
      <c r="D38" s="106"/>
      <c r="E38" s="106"/>
      <c r="F38" s="106"/>
      <c r="G38" s="106"/>
      <c r="H38" s="104"/>
      <c r="I38" s="105"/>
      <c r="J38" s="103"/>
      <c r="K38" s="103"/>
      <c r="L38" s="105"/>
      <c r="M38" s="105"/>
      <c r="N38" s="104"/>
      <c r="O38" s="104"/>
      <c r="P38" s="103"/>
      <c r="Q38" s="104"/>
      <c r="R38" s="104"/>
      <c r="S38" s="104"/>
      <c r="T38" s="104"/>
      <c r="V38" s="2"/>
      <c r="W38" s="2"/>
      <c r="X38" s="2"/>
      <c r="Y38" s="2"/>
      <c r="Z38" s="2"/>
      <c r="AA38" s="2"/>
      <c r="AB38" s="2"/>
      <c r="AC38" t="str">
        <f t="shared" si="0"/>
        <v/>
      </c>
      <c r="AD38" s="119"/>
    </row>
    <row r="39" spans="2:30">
      <c r="B39" s="106"/>
      <c r="C39" s="106"/>
      <c r="D39" s="106"/>
      <c r="E39" s="106"/>
      <c r="F39" s="106"/>
      <c r="G39" s="106"/>
      <c r="H39" s="104"/>
      <c r="I39" s="105"/>
      <c r="J39" s="103"/>
      <c r="K39" s="103"/>
      <c r="L39" s="105"/>
      <c r="M39" s="105"/>
      <c r="N39" s="104"/>
      <c r="O39" s="104"/>
      <c r="P39" s="103"/>
      <c r="Q39" s="104"/>
      <c r="R39" s="104"/>
      <c r="S39" s="104"/>
      <c r="T39" s="104"/>
      <c r="V39" s="2"/>
      <c r="W39" s="2"/>
      <c r="X39" s="2"/>
      <c r="Y39" s="2"/>
      <c r="Z39" s="2"/>
      <c r="AA39" s="2"/>
      <c r="AB39" s="2"/>
      <c r="AC39" t="str">
        <f t="shared" si="0"/>
        <v/>
      </c>
      <c r="AD39" s="119"/>
    </row>
    <row r="40" spans="2:30">
      <c r="B40" s="106"/>
      <c r="C40" s="106"/>
      <c r="D40" s="106"/>
      <c r="E40" s="106"/>
      <c r="F40" s="106"/>
      <c r="G40" s="106"/>
      <c r="H40" s="104"/>
      <c r="I40" s="105"/>
      <c r="J40" s="103"/>
      <c r="K40" s="103"/>
      <c r="L40" s="105"/>
      <c r="M40" s="105"/>
      <c r="N40" s="104"/>
      <c r="O40" s="104"/>
      <c r="P40" s="103"/>
      <c r="Q40" s="104"/>
      <c r="R40" s="104"/>
      <c r="S40" s="104"/>
      <c r="T40" s="104"/>
      <c r="V40" s="2"/>
      <c r="W40" s="2"/>
      <c r="X40" s="2"/>
      <c r="Y40" s="2"/>
      <c r="Z40" s="2"/>
      <c r="AA40" s="2"/>
      <c r="AB40" s="2"/>
      <c r="AC40" t="str">
        <f t="shared" si="0"/>
        <v/>
      </c>
      <c r="AD40" s="119"/>
    </row>
    <row r="41" spans="2:30">
      <c r="B41" s="106"/>
      <c r="C41" s="106"/>
      <c r="D41" s="106"/>
      <c r="E41" s="106"/>
      <c r="F41" s="106"/>
      <c r="G41" s="106"/>
      <c r="H41" s="104"/>
      <c r="I41" s="105"/>
      <c r="J41" s="103"/>
      <c r="K41" s="103"/>
      <c r="L41" s="105"/>
      <c r="M41" s="105"/>
      <c r="N41" s="104"/>
      <c r="O41" s="104"/>
      <c r="P41" s="103"/>
      <c r="Q41" s="104"/>
      <c r="R41" s="104"/>
      <c r="S41" s="104"/>
      <c r="T41" s="104"/>
      <c r="V41" s="2"/>
      <c r="W41" s="2"/>
      <c r="X41" s="2"/>
      <c r="Y41" s="2"/>
      <c r="Z41" s="2"/>
      <c r="AA41" s="2"/>
      <c r="AB41" s="2"/>
      <c r="AC41" t="str">
        <f t="shared" si="0"/>
        <v/>
      </c>
      <c r="AD41" s="119"/>
    </row>
    <row r="42" spans="2:30">
      <c r="B42" s="106"/>
      <c r="C42" s="106"/>
      <c r="D42" s="106"/>
      <c r="E42" s="106"/>
      <c r="F42" s="106"/>
      <c r="G42" s="106"/>
      <c r="H42" s="104"/>
      <c r="I42" s="105"/>
      <c r="J42" s="103"/>
      <c r="K42" s="103"/>
      <c r="L42" s="105"/>
      <c r="M42" s="105"/>
      <c r="N42" s="104"/>
      <c r="O42" s="104"/>
      <c r="P42" s="103"/>
      <c r="Q42" s="104"/>
      <c r="R42" s="104"/>
      <c r="S42" s="104"/>
      <c r="T42" s="104"/>
      <c r="V42" s="2"/>
      <c r="W42" s="2"/>
      <c r="X42" s="2"/>
      <c r="Y42" s="2"/>
      <c r="Z42" s="2"/>
      <c r="AA42" s="2"/>
      <c r="AB42" s="2"/>
      <c r="AC42" t="str">
        <f t="shared" si="0"/>
        <v/>
      </c>
      <c r="AD42" s="119"/>
    </row>
    <row r="43" spans="2:30">
      <c r="B43" s="106"/>
      <c r="C43" s="106"/>
      <c r="D43" s="106"/>
      <c r="E43" s="106"/>
      <c r="F43" s="106"/>
      <c r="G43" s="106"/>
      <c r="H43" s="104"/>
      <c r="I43" s="105"/>
      <c r="J43" s="103"/>
      <c r="K43" s="103"/>
      <c r="L43" s="105"/>
      <c r="M43" s="105"/>
      <c r="N43" s="104"/>
      <c r="O43" s="104"/>
      <c r="P43" s="103"/>
      <c r="Q43" s="104"/>
      <c r="R43" s="104"/>
      <c r="S43" s="104"/>
      <c r="T43" s="104"/>
      <c r="V43" s="2"/>
      <c r="W43" s="2"/>
      <c r="X43" s="2"/>
      <c r="Y43" s="2"/>
      <c r="Z43" s="2"/>
      <c r="AA43" s="2"/>
      <c r="AB43" s="2"/>
      <c r="AC43" t="str">
        <f t="shared" si="0"/>
        <v/>
      </c>
      <c r="AD43" s="119"/>
    </row>
    <row r="44" spans="2:30">
      <c r="B44" s="106"/>
      <c r="C44" s="106"/>
      <c r="D44" s="106"/>
      <c r="E44" s="106"/>
      <c r="F44" s="106"/>
      <c r="G44" s="106"/>
      <c r="H44" s="104"/>
      <c r="I44" s="105"/>
      <c r="J44" s="103"/>
      <c r="K44" s="103"/>
      <c r="L44" s="105"/>
      <c r="M44" s="105"/>
      <c r="N44" s="104"/>
      <c r="O44" s="104"/>
      <c r="P44" s="103"/>
      <c r="Q44" s="104"/>
      <c r="R44" s="104"/>
      <c r="S44" s="104"/>
      <c r="T44" s="104"/>
      <c r="V44" s="2"/>
      <c r="W44" s="2"/>
      <c r="X44" s="2"/>
      <c r="Y44" s="2"/>
      <c r="Z44" s="2"/>
      <c r="AA44" s="2"/>
      <c r="AB44" s="2"/>
      <c r="AC44" t="str">
        <f t="shared" si="0"/>
        <v/>
      </c>
      <c r="AD44" s="119"/>
    </row>
    <row r="45" spans="2:30">
      <c r="B45" s="106"/>
      <c r="C45" s="106"/>
      <c r="D45" s="106"/>
      <c r="E45" s="106"/>
      <c r="F45" s="106"/>
      <c r="G45" s="106"/>
      <c r="H45" s="104"/>
      <c r="I45" s="105"/>
      <c r="J45" s="103"/>
      <c r="K45" s="103"/>
      <c r="L45" s="105"/>
      <c r="M45" s="105"/>
      <c r="N45" s="104"/>
      <c r="O45" s="104"/>
      <c r="P45" s="103"/>
      <c r="Q45" s="104"/>
      <c r="R45" s="104"/>
      <c r="S45" s="104"/>
      <c r="T45" s="104"/>
      <c r="V45" s="2"/>
      <c r="W45" s="2"/>
      <c r="X45" s="2"/>
      <c r="Y45" s="2"/>
      <c r="Z45" s="2"/>
      <c r="AA45" s="2"/>
      <c r="AB45" s="2"/>
      <c r="AC45" t="str">
        <f t="shared" si="0"/>
        <v/>
      </c>
      <c r="AD45" s="119"/>
    </row>
    <row r="46" spans="2:30">
      <c r="B46" s="106"/>
      <c r="C46" s="106"/>
      <c r="D46" s="106"/>
      <c r="E46" s="106"/>
      <c r="F46" s="106"/>
      <c r="G46" s="106"/>
      <c r="H46" s="104"/>
      <c r="I46" s="105"/>
      <c r="J46" s="103"/>
      <c r="K46" s="103"/>
      <c r="L46" s="105"/>
      <c r="M46" s="105"/>
      <c r="N46" s="104"/>
      <c r="O46" s="104"/>
      <c r="P46" s="103"/>
      <c r="Q46" s="104"/>
      <c r="R46" s="104"/>
      <c r="S46" s="104"/>
      <c r="T46" s="104"/>
      <c r="V46" s="2"/>
      <c r="W46" s="2"/>
      <c r="X46" s="2"/>
      <c r="Y46" s="2"/>
      <c r="Z46" s="2"/>
      <c r="AA46" s="2"/>
      <c r="AB46" s="2"/>
      <c r="AC46" t="str">
        <f t="shared" si="0"/>
        <v/>
      </c>
      <c r="AD46" s="119"/>
    </row>
    <row r="47" spans="2:30">
      <c r="B47" s="106"/>
      <c r="C47" s="106"/>
      <c r="D47" s="106"/>
      <c r="E47" s="106"/>
      <c r="F47" s="106"/>
      <c r="G47" s="106"/>
      <c r="H47" s="104"/>
      <c r="I47" s="105"/>
      <c r="J47" s="103"/>
      <c r="K47" s="103"/>
      <c r="L47" s="105"/>
      <c r="M47" s="105"/>
      <c r="N47" s="104"/>
      <c r="O47" s="104"/>
      <c r="P47" s="103"/>
      <c r="Q47" s="104"/>
      <c r="R47" s="104"/>
      <c r="S47" s="104"/>
      <c r="T47" s="104"/>
      <c r="V47" s="2"/>
      <c r="W47" s="2"/>
      <c r="X47" s="2"/>
      <c r="Y47" s="2"/>
      <c r="Z47" s="2"/>
      <c r="AA47" s="2"/>
      <c r="AB47" s="2"/>
      <c r="AC47" t="str">
        <f t="shared" si="0"/>
        <v/>
      </c>
      <c r="AD47" s="119"/>
    </row>
    <row r="48" spans="2:30">
      <c r="B48" s="106"/>
      <c r="C48" s="106"/>
      <c r="D48" s="106"/>
      <c r="E48" s="106"/>
      <c r="F48" s="106"/>
      <c r="G48" s="106"/>
      <c r="H48" s="104"/>
      <c r="I48" s="105"/>
      <c r="J48" s="103"/>
      <c r="K48" s="103"/>
      <c r="L48" s="105"/>
      <c r="M48" s="105"/>
      <c r="N48" s="104"/>
      <c r="O48" s="104"/>
      <c r="P48" s="103"/>
      <c r="Q48" s="104"/>
      <c r="R48" s="104"/>
      <c r="S48" s="104"/>
      <c r="T48" s="104"/>
      <c r="V48" s="2"/>
      <c r="W48" s="2"/>
      <c r="X48" s="2"/>
      <c r="Y48" s="2"/>
      <c r="Z48" s="2"/>
      <c r="AA48" s="2"/>
      <c r="AB48" s="2"/>
      <c r="AC48" t="str">
        <f t="shared" si="0"/>
        <v/>
      </c>
      <c r="AD48" s="119"/>
    </row>
    <row r="49" spans="2:30">
      <c r="B49" s="106"/>
      <c r="C49" s="106"/>
      <c r="D49" s="106"/>
      <c r="E49" s="106"/>
      <c r="F49" s="106"/>
      <c r="G49" s="106"/>
      <c r="H49" s="104"/>
      <c r="I49" s="105"/>
      <c r="J49" s="103"/>
      <c r="K49" s="103"/>
      <c r="L49" s="105"/>
      <c r="M49" s="105"/>
      <c r="N49" s="104"/>
      <c r="O49" s="104"/>
      <c r="P49" s="103"/>
      <c r="Q49" s="104"/>
      <c r="R49" s="104"/>
      <c r="S49" s="104"/>
      <c r="T49" s="104"/>
      <c r="V49" s="2"/>
      <c r="W49" s="2"/>
      <c r="X49" s="2"/>
      <c r="Y49" s="2"/>
      <c r="Z49" s="2"/>
      <c r="AA49" s="2"/>
      <c r="AB49" s="2"/>
      <c r="AC49" t="str">
        <f t="shared" si="0"/>
        <v/>
      </c>
      <c r="AD49" s="119"/>
    </row>
    <row r="50" spans="2:30">
      <c r="B50" s="106"/>
      <c r="C50" s="106"/>
      <c r="D50" s="106"/>
      <c r="E50" s="106"/>
      <c r="F50" s="106"/>
      <c r="G50" s="106"/>
      <c r="H50" s="104"/>
      <c r="I50" s="105"/>
      <c r="J50" s="103"/>
      <c r="K50" s="103"/>
      <c r="L50" s="105"/>
      <c r="M50" s="105"/>
      <c r="N50" s="104"/>
      <c r="O50" s="104"/>
      <c r="P50" s="103"/>
      <c r="Q50" s="104"/>
      <c r="R50" s="104"/>
      <c r="S50" s="104"/>
      <c r="T50" s="104"/>
      <c r="V50" s="2"/>
      <c r="W50" s="2"/>
      <c r="X50" s="2"/>
      <c r="Y50" s="2"/>
      <c r="Z50" s="2"/>
      <c r="AA50" s="2"/>
      <c r="AB50" s="2"/>
      <c r="AC50" t="str">
        <f t="shared" si="0"/>
        <v/>
      </c>
      <c r="AD50" s="119"/>
    </row>
    <row r="51" spans="2:30">
      <c r="B51" s="106"/>
      <c r="C51" s="106"/>
      <c r="D51" s="106"/>
      <c r="E51" s="106"/>
      <c r="F51" s="106"/>
      <c r="G51" s="106"/>
      <c r="H51" s="104"/>
      <c r="I51" s="105"/>
      <c r="J51" s="103"/>
      <c r="K51" s="103"/>
      <c r="L51" s="105"/>
      <c r="M51" s="105"/>
      <c r="N51" s="104"/>
      <c r="O51" s="104"/>
      <c r="P51" s="103"/>
      <c r="Q51" s="104"/>
      <c r="R51" s="104"/>
      <c r="S51" s="104"/>
      <c r="T51" s="104"/>
      <c r="V51" s="2"/>
      <c r="W51" s="2"/>
      <c r="X51" s="2"/>
      <c r="Y51" s="2"/>
      <c r="Z51" s="2"/>
      <c r="AA51" s="2"/>
      <c r="AB51" s="2"/>
      <c r="AC51" t="str">
        <f t="shared" si="0"/>
        <v/>
      </c>
      <c r="AD51" s="119"/>
    </row>
    <row r="52" spans="2:30">
      <c r="B52" s="106"/>
      <c r="C52" s="106"/>
      <c r="D52" s="106"/>
      <c r="E52" s="106"/>
      <c r="F52" s="106"/>
      <c r="G52" s="106"/>
      <c r="H52" s="104"/>
      <c r="I52" s="105"/>
      <c r="J52" s="103"/>
      <c r="K52" s="103"/>
      <c r="L52" s="105"/>
      <c r="M52" s="105"/>
      <c r="N52" s="104"/>
      <c r="O52" s="104"/>
      <c r="P52" s="103"/>
      <c r="Q52" s="104"/>
      <c r="R52" s="104"/>
      <c r="S52" s="104"/>
      <c r="T52" s="104"/>
      <c r="V52" s="2"/>
      <c r="W52" s="2"/>
      <c r="X52" s="2"/>
      <c r="Y52" s="2"/>
      <c r="Z52" s="2"/>
      <c r="AA52" s="2"/>
      <c r="AB52" s="2"/>
      <c r="AC52" t="str">
        <f t="shared" si="0"/>
        <v/>
      </c>
      <c r="AD52" s="119"/>
    </row>
    <row r="53" spans="2:30">
      <c r="B53" s="106"/>
      <c r="C53" s="106"/>
      <c r="D53" s="106"/>
      <c r="E53" s="106"/>
      <c r="F53" s="106"/>
      <c r="G53" s="106"/>
      <c r="H53" s="104"/>
      <c r="I53" s="105"/>
      <c r="J53" s="103"/>
      <c r="K53" s="103"/>
      <c r="L53" s="105"/>
      <c r="M53" s="105"/>
      <c r="N53" s="104"/>
      <c r="O53" s="104"/>
      <c r="P53" s="103"/>
      <c r="Q53" s="104"/>
      <c r="R53" s="104"/>
      <c r="S53" s="104"/>
      <c r="T53" s="104"/>
      <c r="V53" s="2"/>
      <c r="W53" s="2"/>
      <c r="X53" s="2"/>
      <c r="Y53" s="2"/>
      <c r="Z53" s="2"/>
      <c r="AA53" s="2"/>
      <c r="AB53" s="2"/>
      <c r="AC53" t="str">
        <f t="shared" si="0"/>
        <v/>
      </c>
      <c r="AD53" s="119"/>
    </row>
    <row r="54" spans="2:30">
      <c r="B54" s="106"/>
      <c r="C54" s="106"/>
      <c r="D54" s="106"/>
      <c r="E54" s="106"/>
      <c r="F54" s="106"/>
      <c r="G54" s="106"/>
      <c r="H54" s="104"/>
      <c r="I54" s="105"/>
      <c r="J54" s="103"/>
      <c r="K54" s="103"/>
      <c r="L54" s="105"/>
      <c r="M54" s="105"/>
      <c r="N54" s="104"/>
      <c r="O54" s="104"/>
      <c r="P54" s="103"/>
      <c r="Q54" s="104"/>
      <c r="R54" s="104"/>
      <c r="S54" s="104"/>
      <c r="T54" s="104"/>
      <c r="V54" s="2"/>
      <c r="W54" s="2"/>
      <c r="X54" s="2"/>
      <c r="Y54" s="2"/>
      <c r="Z54" s="2"/>
      <c r="AA54" s="2"/>
      <c r="AB54" s="2"/>
      <c r="AC54" t="str">
        <f t="shared" si="0"/>
        <v/>
      </c>
      <c r="AD54" s="119"/>
    </row>
    <row r="55" spans="2:30">
      <c r="B55" s="106"/>
      <c r="C55" s="106"/>
      <c r="D55" s="106"/>
      <c r="E55" s="106"/>
      <c r="F55" s="106"/>
      <c r="G55" s="106"/>
      <c r="H55" s="104"/>
      <c r="I55" s="105"/>
      <c r="J55" s="103"/>
      <c r="K55" s="103"/>
      <c r="L55" s="105"/>
      <c r="M55" s="105"/>
      <c r="N55" s="104"/>
      <c r="O55" s="104"/>
      <c r="P55" s="103"/>
      <c r="Q55" s="104"/>
      <c r="R55" s="104"/>
      <c r="S55" s="104"/>
      <c r="T55" s="104"/>
      <c r="V55" s="2"/>
      <c r="W55" s="2"/>
      <c r="X55" s="2"/>
      <c r="Y55" s="2"/>
      <c r="Z55" s="2"/>
      <c r="AA55" s="2"/>
      <c r="AB55" s="2"/>
      <c r="AC55" t="str">
        <f t="shared" si="0"/>
        <v/>
      </c>
      <c r="AD55" s="119"/>
    </row>
    <row r="56" spans="2:30">
      <c r="B56" s="106"/>
      <c r="C56" s="106"/>
      <c r="D56" s="106"/>
      <c r="E56" s="106"/>
      <c r="F56" s="106"/>
      <c r="G56" s="106"/>
      <c r="H56" s="104"/>
      <c r="I56" s="105"/>
      <c r="J56" s="103"/>
      <c r="K56" s="103"/>
      <c r="L56" s="105"/>
      <c r="M56" s="105"/>
      <c r="N56" s="104"/>
      <c r="O56" s="104"/>
      <c r="P56" s="103"/>
      <c r="Q56" s="104"/>
      <c r="R56" s="104"/>
      <c r="S56" s="104"/>
      <c r="T56" s="104"/>
      <c r="V56" s="2"/>
      <c r="W56" s="2"/>
      <c r="X56" s="2"/>
      <c r="Y56" s="2"/>
      <c r="Z56" s="2"/>
      <c r="AA56" s="2"/>
      <c r="AB56" s="2"/>
      <c r="AC56" t="str">
        <f t="shared" si="0"/>
        <v/>
      </c>
      <c r="AD56" s="119"/>
    </row>
    <row r="57" spans="2:30">
      <c r="B57" s="106"/>
      <c r="C57" s="106"/>
      <c r="D57" s="106"/>
      <c r="E57" s="106"/>
      <c r="F57" s="106"/>
      <c r="G57" s="106"/>
      <c r="H57" s="104"/>
      <c r="I57" s="105"/>
      <c r="J57" s="103"/>
      <c r="K57" s="103"/>
      <c r="L57" s="105"/>
      <c r="M57" s="105"/>
      <c r="N57" s="104"/>
      <c r="O57" s="104"/>
      <c r="P57" s="103"/>
      <c r="Q57" s="104"/>
      <c r="R57" s="104"/>
      <c r="S57" s="104"/>
      <c r="T57" s="104"/>
      <c r="V57" s="2"/>
      <c r="W57" s="2"/>
      <c r="X57" s="2"/>
      <c r="Y57" s="2"/>
      <c r="Z57" s="2"/>
      <c r="AA57" s="2"/>
      <c r="AB57" s="2"/>
      <c r="AC57" t="str">
        <f t="shared" si="0"/>
        <v/>
      </c>
      <c r="AD57" s="119"/>
    </row>
    <row r="58" spans="2:30">
      <c r="B58" s="106"/>
      <c r="C58" s="106"/>
      <c r="D58" s="106"/>
      <c r="E58" s="106"/>
      <c r="F58" s="106"/>
      <c r="G58" s="106"/>
      <c r="H58" s="104"/>
      <c r="I58" s="105"/>
      <c r="J58" s="103"/>
      <c r="K58" s="103"/>
      <c r="L58" s="105"/>
      <c r="M58" s="105"/>
      <c r="N58" s="104"/>
      <c r="O58" s="104"/>
      <c r="P58" s="103"/>
      <c r="Q58" s="104"/>
      <c r="R58" s="104"/>
      <c r="S58" s="104"/>
      <c r="T58" s="104"/>
      <c r="V58" s="2"/>
      <c r="W58" s="2"/>
      <c r="X58" s="2"/>
      <c r="Y58" s="2"/>
      <c r="Z58" s="2"/>
      <c r="AA58" s="2"/>
      <c r="AB58" s="2"/>
      <c r="AC58" t="str">
        <f t="shared" si="0"/>
        <v/>
      </c>
      <c r="AD58" s="119"/>
    </row>
    <row r="59" spans="2:30">
      <c r="B59" s="106"/>
      <c r="C59" s="106"/>
      <c r="D59" s="106"/>
      <c r="E59" s="107"/>
      <c r="F59" s="106"/>
      <c r="G59" s="106"/>
      <c r="H59" s="104"/>
      <c r="I59" s="105"/>
      <c r="J59" s="103"/>
      <c r="K59" s="103"/>
      <c r="L59" s="105"/>
      <c r="M59" s="105"/>
      <c r="N59" s="104"/>
      <c r="O59" s="104"/>
      <c r="P59" s="103"/>
      <c r="Q59" s="104"/>
      <c r="R59" s="104"/>
      <c r="S59" s="104"/>
      <c r="T59" s="104"/>
      <c r="V59" s="2"/>
      <c r="W59" s="2"/>
      <c r="X59" s="2"/>
      <c r="Y59" s="2"/>
      <c r="Z59" s="2"/>
      <c r="AA59" s="2"/>
      <c r="AB59" s="2"/>
      <c r="AC59" t="str">
        <f t="shared" si="0"/>
        <v/>
      </c>
      <c r="AD59" s="119"/>
    </row>
    <row r="60" spans="2:30">
      <c r="B60" s="106"/>
      <c r="C60" s="106"/>
      <c r="D60" s="106"/>
      <c r="E60" s="106"/>
      <c r="F60" s="106"/>
      <c r="G60" s="106"/>
      <c r="H60" s="104"/>
      <c r="I60" s="105"/>
      <c r="J60" s="103"/>
      <c r="K60" s="103"/>
      <c r="L60" s="105"/>
      <c r="M60" s="105"/>
      <c r="N60" s="104"/>
      <c r="O60" s="104"/>
      <c r="P60" s="103"/>
      <c r="Q60" s="104"/>
      <c r="R60" s="104"/>
      <c r="S60" s="104"/>
      <c r="T60" s="104"/>
      <c r="V60" s="2"/>
      <c r="W60" s="2"/>
      <c r="X60" s="2"/>
      <c r="Y60" s="2"/>
      <c r="Z60" s="2"/>
      <c r="AA60" s="2"/>
      <c r="AB60" s="2"/>
      <c r="AC60" t="str">
        <f t="shared" si="0"/>
        <v/>
      </c>
      <c r="AD60" s="119"/>
    </row>
    <row r="61" spans="2:30">
      <c r="B61" s="106"/>
      <c r="C61" s="106"/>
      <c r="D61" s="106"/>
      <c r="E61" s="106"/>
      <c r="F61" s="106"/>
      <c r="G61" s="106"/>
      <c r="H61" s="104"/>
      <c r="I61" s="105"/>
      <c r="J61" s="103"/>
      <c r="K61" s="103"/>
      <c r="L61" s="105"/>
      <c r="M61" s="105"/>
      <c r="N61" s="104"/>
      <c r="O61" s="104"/>
      <c r="P61" s="103"/>
      <c r="Q61" s="104"/>
      <c r="R61" s="104"/>
      <c r="S61" s="104"/>
      <c r="T61" s="104"/>
      <c r="V61" s="2"/>
      <c r="W61" s="2"/>
      <c r="X61" s="2"/>
      <c r="Y61" s="2"/>
      <c r="Z61" s="2"/>
      <c r="AA61" s="2"/>
      <c r="AB61" s="2"/>
      <c r="AC61" t="str">
        <f t="shared" si="0"/>
        <v/>
      </c>
      <c r="AD61" s="119"/>
    </row>
    <row r="62" spans="2:30">
      <c r="B62" s="106"/>
      <c r="C62" s="106"/>
      <c r="D62" s="106"/>
      <c r="E62" s="106"/>
      <c r="F62" s="106"/>
      <c r="G62" s="106"/>
      <c r="H62" s="104"/>
      <c r="I62" s="105"/>
      <c r="J62" s="103"/>
      <c r="K62" s="103"/>
      <c r="L62" s="105"/>
      <c r="M62" s="105"/>
      <c r="N62" s="104"/>
      <c r="O62" s="104"/>
      <c r="P62" s="103"/>
      <c r="Q62" s="104"/>
      <c r="R62" s="104"/>
      <c r="S62" s="104"/>
      <c r="T62" s="104"/>
      <c r="V62" s="2"/>
      <c r="W62" s="2"/>
      <c r="X62" s="2"/>
      <c r="Y62" s="2"/>
      <c r="Z62" s="2"/>
      <c r="AA62" s="2"/>
      <c r="AB62" s="2"/>
      <c r="AC62" t="str">
        <f t="shared" si="0"/>
        <v/>
      </c>
      <c r="AD62" s="119"/>
    </row>
    <row r="63" spans="2:30">
      <c r="B63" s="106"/>
      <c r="C63" s="106"/>
      <c r="D63" s="106"/>
      <c r="E63" s="106"/>
      <c r="F63" s="106"/>
      <c r="G63" s="106"/>
      <c r="H63" s="104"/>
      <c r="I63" s="105"/>
      <c r="J63" s="103"/>
      <c r="K63" s="103"/>
      <c r="L63" s="105"/>
      <c r="M63" s="105"/>
      <c r="N63" s="104"/>
      <c r="O63" s="104"/>
      <c r="P63" s="103"/>
      <c r="Q63" s="104"/>
      <c r="R63" s="104"/>
      <c r="S63" s="104"/>
      <c r="T63" s="104"/>
      <c r="V63" s="2"/>
      <c r="W63" s="2"/>
      <c r="X63" s="2"/>
      <c r="Y63" s="2"/>
      <c r="Z63" s="2"/>
      <c r="AA63" s="2"/>
      <c r="AB63" s="2"/>
      <c r="AC63" t="str">
        <f t="shared" si="0"/>
        <v/>
      </c>
      <c r="AD63" s="119"/>
    </row>
    <row r="64" spans="2:30">
      <c r="B64" s="106"/>
      <c r="C64" s="106"/>
      <c r="D64" s="106"/>
      <c r="E64" s="106"/>
      <c r="F64" s="106"/>
      <c r="G64" s="106"/>
      <c r="H64" s="104"/>
      <c r="I64" s="105"/>
      <c r="J64" s="103"/>
      <c r="K64" s="103"/>
      <c r="L64" s="105"/>
      <c r="M64" s="105"/>
      <c r="N64" s="104"/>
      <c r="O64" s="104"/>
      <c r="P64" s="103"/>
      <c r="Q64" s="104"/>
      <c r="R64" s="104"/>
      <c r="S64" s="104"/>
      <c r="T64" s="104"/>
      <c r="V64" s="2"/>
      <c r="W64" s="2"/>
      <c r="X64" s="2"/>
      <c r="Y64" s="2"/>
      <c r="Z64" s="2"/>
      <c r="AA64" s="2"/>
      <c r="AB64" s="2"/>
      <c r="AC64" t="str">
        <f t="shared" si="0"/>
        <v/>
      </c>
      <c r="AD64" s="119"/>
    </row>
    <row r="65" spans="2:30">
      <c r="B65" s="106"/>
      <c r="C65" s="106"/>
      <c r="D65" s="106"/>
      <c r="E65" s="106"/>
      <c r="F65" s="106"/>
      <c r="G65" s="106"/>
      <c r="H65" s="104"/>
      <c r="I65" s="105"/>
      <c r="J65" s="103"/>
      <c r="K65" s="103"/>
      <c r="L65" s="105"/>
      <c r="M65" s="105"/>
      <c r="N65" s="104"/>
      <c r="O65" s="104"/>
      <c r="P65" s="103"/>
      <c r="Q65" s="104"/>
      <c r="R65" s="104"/>
      <c r="S65" s="104"/>
      <c r="T65" s="104"/>
      <c r="V65" s="2"/>
      <c r="W65" s="2"/>
      <c r="X65" s="2"/>
      <c r="Y65" s="2"/>
      <c r="Z65" s="2"/>
      <c r="AA65" s="2"/>
      <c r="AB65" s="2"/>
      <c r="AC65" t="str">
        <f t="shared" si="0"/>
        <v/>
      </c>
      <c r="AD65" s="119"/>
    </row>
    <row r="66" spans="2:30">
      <c r="B66" s="106"/>
      <c r="C66" s="106"/>
      <c r="D66" s="106"/>
      <c r="E66" s="106"/>
      <c r="F66" s="106"/>
      <c r="G66" s="106"/>
      <c r="H66" s="104"/>
      <c r="I66" s="105"/>
      <c r="J66" s="103"/>
      <c r="K66" s="103"/>
      <c r="L66" s="105"/>
      <c r="M66" s="105"/>
      <c r="N66" s="104"/>
      <c r="O66" s="104"/>
      <c r="P66" s="103"/>
      <c r="Q66" s="104"/>
      <c r="R66" s="104"/>
      <c r="S66" s="104"/>
      <c r="T66" s="104"/>
      <c r="V66" s="2"/>
      <c r="W66" s="2"/>
      <c r="X66" s="2"/>
      <c r="Y66" s="2"/>
      <c r="Z66" s="2"/>
      <c r="AA66" s="2"/>
      <c r="AB66" s="2"/>
      <c r="AC66" t="str">
        <f t="shared" si="0"/>
        <v/>
      </c>
      <c r="AD66" s="119"/>
    </row>
    <row r="67" spans="2:30">
      <c r="B67" s="106"/>
      <c r="C67" s="106"/>
      <c r="D67" s="106"/>
      <c r="E67" s="106"/>
      <c r="F67" s="106"/>
      <c r="G67" s="106"/>
      <c r="H67" s="104"/>
      <c r="I67" s="105"/>
      <c r="J67" s="103"/>
      <c r="K67" s="103"/>
      <c r="L67" s="105"/>
      <c r="M67" s="105"/>
      <c r="N67" s="104"/>
      <c r="O67" s="104"/>
      <c r="P67" s="103"/>
      <c r="Q67" s="104"/>
      <c r="R67" s="104"/>
      <c r="S67" s="104"/>
      <c r="T67" s="104"/>
      <c r="V67" s="2"/>
      <c r="W67" s="2"/>
      <c r="X67" s="2"/>
      <c r="Y67" s="2"/>
      <c r="Z67" s="2"/>
      <c r="AA67" s="2"/>
      <c r="AB67" s="2"/>
      <c r="AC67" t="str">
        <f t="shared" si="0"/>
        <v/>
      </c>
      <c r="AD67" s="119"/>
    </row>
    <row r="68" spans="2:30">
      <c r="B68" s="106"/>
      <c r="C68" s="106"/>
      <c r="D68" s="106"/>
      <c r="E68" s="106"/>
      <c r="F68" s="106"/>
      <c r="G68" s="106"/>
      <c r="H68" s="104"/>
      <c r="I68" s="105"/>
      <c r="J68" s="103"/>
      <c r="K68" s="103"/>
      <c r="L68" s="105"/>
      <c r="M68" s="105"/>
      <c r="N68" s="104"/>
      <c r="O68" s="104"/>
      <c r="P68" s="103"/>
      <c r="Q68" s="104"/>
      <c r="R68" s="104"/>
      <c r="S68" s="104"/>
      <c r="T68" s="104"/>
      <c r="V68" s="2"/>
      <c r="W68" s="2"/>
      <c r="X68" s="2"/>
      <c r="Y68" s="2"/>
      <c r="Z68" s="2"/>
      <c r="AA68" s="2"/>
      <c r="AB68" s="2"/>
      <c r="AC68" t="str">
        <f t="shared" si="0"/>
        <v/>
      </c>
      <c r="AD68" s="119"/>
    </row>
    <row r="69" spans="2:30">
      <c r="B69" s="106"/>
      <c r="C69" s="106"/>
      <c r="D69" s="106"/>
      <c r="E69" s="106"/>
      <c r="F69" s="106"/>
      <c r="G69" s="106"/>
      <c r="H69" s="104"/>
      <c r="I69" s="105"/>
      <c r="J69" s="103"/>
      <c r="K69" s="103"/>
      <c r="L69" s="105"/>
      <c r="M69" s="105"/>
      <c r="N69" s="104"/>
      <c r="O69" s="104"/>
      <c r="P69" s="103"/>
      <c r="Q69" s="104"/>
      <c r="R69" s="104"/>
      <c r="S69" s="104"/>
      <c r="T69" s="104"/>
      <c r="V69" s="2"/>
      <c r="W69" s="2"/>
      <c r="X69" s="2"/>
      <c r="Y69" s="2"/>
      <c r="Z69" s="2"/>
      <c r="AA69" s="2"/>
      <c r="AB69" s="2"/>
      <c r="AC69" t="str">
        <f t="shared" si="0"/>
        <v/>
      </c>
      <c r="AD69" s="119"/>
    </row>
    <row r="70" spans="2:30">
      <c r="B70" s="106"/>
      <c r="C70" s="106"/>
      <c r="D70" s="106"/>
      <c r="E70" s="106"/>
      <c r="F70" s="106"/>
      <c r="G70" s="106"/>
      <c r="H70" s="104"/>
      <c r="I70" s="105"/>
      <c r="J70" s="103"/>
      <c r="K70" s="103"/>
      <c r="L70" s="105"/>
      <c r="M70" s="105"/>
      <c r="N70" s="104"/>
      <c r="O70" s="104"/>
      <c r="P70" s="103"/>
      <c r="Q70" s="104"/>
      <c r="R70" s="104"/>
      <c r="S70" s="104"/>
      <c r="T70" s="104"/>
      <c r="V70" s="2"/>
      <c r="W70" s="2"/>
      <c r="X70" s="2"/>
      <c r="Y70" s="2"/>
      <c r="Z70" s="2"/>
      <c r="AA70" s="2"/>
      <c r="AB70" s="2"/>
      <c r="AC70" t="str">
        <f t="shared" si="0"/>
        <v/>
      </c>
      <c r="AD70" s="119"/>
    </row>
    <row r="71" spans="2:30">
      <c r="B71" s="106"/>
      <c r="C71" s="106"/>
      <c r="D71" s="106"/>
      <c r="E71" s="106"/>
      <c r="F71" s="106"/>
      <c r="G71" s="106"/>
      <c r="H71" s="104"/>
      <c r="I71" s="105"/>
      <c r="J71" s="103"/>
      <c r="K71" s="103"/>
      <c r="L71" s="105"/>
      <c r="M71" s="105"/>
      <c r="N71" s="104"/>
      <c r="O71" s="104"/>
      <c r="P71" s="103"/>
      <c r="Q71" s="104"/>
      <c r="R71" s="104"/>
      <c r="S71" s="104"/>
      <c r="T71" s="104"/>
      <c r="V71" s="2"/>
      <c r="W71" s="2"/>
      <c r="X71" s="2"/>
      <c r="Y71" s="2"/>
      <c r="Z71" s="2"/>
      <c r="AA71" s="2"/>
      <c r="AB71" s="2"/>
      <c r="AC71" t="str">
        <f t="shared" si="0"/>
        <v/>
      </c>
      <c r="AD71" s="119"/>
    </row>
    <row r="72" spans="2:30">
      <c r="B72" s="106"/>
      <c r="C72" s="106"/>
      <c r="D72" s="106"/>
      <c r="E72" s="106"/>
      <c r="F72" s="106"/>
      <c r="G72" s="106"/>
      <c r="H72" s="104"/>
      <c r="I72" s="105"/>
      <c r="J72" s="103"/>
      <c r="K72" s="103"/>
      <c r="L72" s="105"/>
      <c r="M72" s="105"/>
      <c r="N72" s="104"/>
      <c r="O72" s="104"/>
      <c r="P72" s="103"/>
      <c r="Q72" s="104"/>
      <c r="R72" s="104"/>
      <c r="S72" s="104"/>
      <c r="T72" s="104"/>
      <c r="V72" s="2"/>
      <c r="W72" s="2"/>
      <c r="X72" s="2"/>
      <c r="Y72" s="2"/>
      <c r="Z72" s="2"/>
      <c r="AA72" s="2"/>
      <c r="AB72" s="2"/>
      <c r="AC72" t="str">
        <f t="shared" si="0"/>
        <v/>
      </c>
      <c r="AD72" s="119"/>
    </row>
    <row r="73" spans="2:30">
      <c r="B73" s="106"/>
      <c r="C73" s="106"/>
      <c r="D73" s="106"/>
      <c r="E73" s="106"/>
      <c r="F73" s="106"/>
      <c r="G73" s="106"/>
      <c r="H73" s="104"/>
      <c r="I73" s="105"/>
      <c r="J73" s="103"/>
      <c r="K73" s="103"/>
      <c r="L73" s="105"/>
      <c r="M73" s="105"/>
      <c r="N73" s="104"/>
      <c r="O73" s="104"/>
      <c r="P73" s="103"/>
      <c r="Q73" s="104"/>
      <c r="R73" s="104"/>
      <c r="S73" s="104"/>
      <c r="T73" s="104"/>
      <c r="V73" s="2"/>
      <c r="W73" s="2"/>
      <c r="X73" s="2"/>
      <c r="Y73" s="2"/>
      <c r="Z73" s="2"/>
      <c r="AA73" s="2"/>
      <c r="AB73" s="2"/>
      <c r="AC73" t="str">
        <f t="shared" si="0"/>
        <v/>
      </c>
      <c r="AD73" s="119"/>
    </row>
    <row r="74" spans="2:30">
      <c r="B74" s="106"/>
      <c r="C74" s="106"/>
      <c r="D74" s="106"/>
      <c r="E74" s="106"/>
      <c r="F74" s="106"/>
      <c r="G74" s="106"/>
      <c r="H74" s="104"/>
      <c r="I74" s="105"/>
      <c r="J74" s="103"/>
      <c r="K74" s="103"/>
      <c r="L74" s="105"/>
      <c r="M74" s="105"/>
      <c r="N74" s="104"/>
      <c r="O74" s="104"/>
      <c r="P74" s="103"/>
      <c r="Q74" s="104"/>
      <c r="R74" s="104"/>
      <c r="S74" s="104"/>
      <c r="T74" s="104"/>
      <c r="V74" s="2"/>
      <c r="W74" s="2"/>
      <c r="X74" s="2"/>
      <c r="Y74" s="2"/>
      <c r="Z74" s="2"/>
      <c r="AA74" s="2"/>
      <c r="AB74" s="2"/>
      <c r="AC74" t="str">
        <f t="shared" ref="AC74:AC84" si="1">+IF(P74&lt;&gt;"",IF((P74*1.5)&gt;(Z74+AA74+AB74),"FALTAN","CUBIERTO"),"")</f>
        <v/>
      </c>
      <c r="AD74" s="119"/>
    </row>
    <row r="75" spans="2:30">
      <c r="B75" s="106"/>
      <c r="C75" s="106"/>
      <c r="D75" s="106"/>
      <c r="E75" s="106"/>
      <c r="F75" s="106"/>
      <c r="G75" s="106"/>
      <c r="H75" s="104"/>
      <c r="I75" s="105"/>
      <c r="J75" s="103"/>
      <c r="K75" s="103"/>
      <c r="L75" s="105"/>
      <c r="M75" s="105"/>
      <c r="N75" s="104"/>
      <c r="O75" s="104"/>
      <c r="P75" s="103"/>
      <c r="Q75" s="104"/>
      <c r="R75" s="104"/>
      <c r="S75" s="104"/>
      <c r="T75" s="104"/>
      <c r="V75" s="2"/>
      <c r="W75" s="2"/>
      <c r="X75" s="2"/>
      <c r="Y75" s="2"/>
      <c r="Z75" s="2"/>
      <c r="AA75" s="2"/>
      <c r="AB75" s="2"/>
      <c r="AC75" t="str">
        <f t="shared" si="1"/>
        <v/>
      </c>
      <c r="AD75" s="119"/>
    </row>
    <row r="76" spans="2:30">
      <c r="B76" s="106"/>
      <c r="C76" s="106"/>
      <c r="D76" s="106"/>
      <c r="E76" s="106"/>
      <c r="F76" s="106"/>
      <c r="G76" s="106"/>
      <c r="H76" s="104"/>
      <c r="I76" s="105"/>
      <c r="J76" s="103"/>
      <c r="K76" s="103"/>
      <c r="L76" s="105"/>
      <c r="M76" s="105"/>
      <c r="N76" s="104"/>
      <c r="O76" s="104"/>
      <c r="P76" s="103"/>
      <c r="Q76" s="104"/>
      <c r="R76" s="104"/>
      <c r="S76" s="104"/>
      <c r="T76" s="104"/>
      <c r="V76" s="2"/>
      <c r="W76" s="2"/>
      <c r="X76" s="2"/>
      <c r="Y76" s="2"/>
      <c r="Z76" s="2"/>
      <c r="AA76" s="2"/>
      <c r="AB76" s="2"/>
      <c r="AC76" t="str">
        <f t="shared" si="1"/>
        <v/>
      </c>
      <c r="AD76" s="119"/>
    </row>
    <row r="77" spans="2:30">
      <c r="B77" s="106"/>
      <c r="C77" s="106"/>
      <c r="D77" s="106"/>
      <c r="E77" s="106"/>
      <c r="F77" s="106"/>
      <c r="G77" s="106"/>
      <c r="H77" s="104"/>
      <c r="I77" s="105"/>
      <c r="J77" s="103"/>
      <c r="K77" s="103"/>
      <c r="L77" s="105"/>
      <c r="M77" s="105"/>
      <c r="N77" s="104"/>
      <c r="O77" s="104"/>
      <c r="P77" s="103"/>
      <c r="Q77" s="104"/>
      <c r="R77" s="104"/>
      <c r="S77" s="104"/>
      <c r="T77" s="104"/>
      <c r="V77" s="2"/>
      <c r="W77" s="2"/>
      <c r="X77" s="2"/>
      <c r="Y77" s="2"/>
      <c r="Z77" s="2"/>
      <c r="AA77" s="2"/>
      <c r="AB77" s="2"/>
      <c r="AC77" t="str">
        <f t="shared" si="1"/>
        <v/>
      </c>
      <c r="AD77" s="119"/>
    </row>
    <row r="78" spans="2:30">
      <c r="B78" s="106"/>
      <c r="C78" s="106"/>
      <c r="D78" s="106"/>
      <c r="E78" s="106"/>
      <c r="F78" s="106"/>
      <c r="G78" s="106"/>
      <c r="H78" s="104"/>
      <c r="I78" s="105"/>
      <c r="J78" s="103"/>
      <c r="K78" s="103"/>
      <c r="L78" s="105"/>
      <c r="M78" s="105"/>
      <c r="N78" s="104"/>
      <c r="O78" s="104"/>
      <c r="P78" s="103"/>
      <c r="Q78" s="104"/>
      <c r="R78" s="104"/>
      <c r="S78" s="104"/>
      <c r="T78" s="104"/>
      <c r="V78" s="2"/>
      <c r="W78" s="2"/>
      <c r="X78" s="2"/>
      <c r="Y78" s="2"/>
      <c r="Z78" s="2"/>
      <c r="AA78" s="2"/>
      <c r="AB78" s="2"/>
      <c r="AC78" t="str">
        <f t="shared" si="1"/>
        <v/>
      </c>
      <c r="AD78" s="119"/>
    </row>
    <row r="79" spans="2:30">
      <c r="B79" s="106"/>
      <c r="C79" s="106"/>
      <c r="D79" s="106"/>
      <c r="E79" s="107"/>
      <c r="F79" s="106"/>
      <c r="G79" s="106"/>
      <c r="H79" s="104"/>
      <c r="I79" s="105"/>
      <c r="J79" s="103"/>
      <c r="K79" s="103"/>
      <c r="L79" s="105"/>
      <c r="M79" s="105"/>
      <c r="N79" s="104"/>
      <c r="O79" s="104"/>
      <c r="P79" s="103"/>
      <c r="Q79" s="104"/>
      <c r="R79" s="104"/>
      <c r="S79" s="104"/>
      <c r="T79" s="104"/>
      <c r="V79" s="2"/>
      <c r="W79" s="2"/>
      <c r="X79" s="2"/>
      <c r="Y79" s="2"/>
      <c r="Z79" s="2"/>
      <c r="AA79" s="2"/>
      <c r="AB79" s="2"/>
      <c r="AC79" t="str">
        <f t="shared" si="1"/>
        <v/>
      </c>
      <c r="AD79" s="119"/>
    </row>
    <row r="80" spans="2:30">
      <c r="B80" s="106"/>
      <c r="C80" s="106"/>
      <c r="D80" s="106"/>
      <c r="E80" s="106"/>
      <c r="F80" s="106"/>
      <c r="G80" s="106"/>
      <c r="H80" s="104"/>
      <c r="I80" s="105"/>
      <c r="J80" s="103"/>
      <c r="K80" s="103"/>
      <c r="L80" s="105"/>
      <c r="M80" s="105"/>
      <c r="N80" s="104"/>
      <c r="O80" s="104"/>
      <c r="P80" s="103"/>
      <c r="Q80" s="104"/>
      <c r="R80" s="104"/>
      <c r="S80" s="104"/>
      <c r="T80" s="104"/>
      <c r="V80" s="2"/>
      <c r="W80" s="2"/>
      <c r="X80" s="2"/>
      <c r="Y80" s="2"/>
      <c r="Z80" s="2"/>
      <c r="AA80" s="2"/>
      <c r="AB80" s="2"/>
      <c r="AC80" t="str">
        <f t="shared" si="1"/>
        <v/>
      </c>
      <c r="AD80" s="119"/>
    </row>
    <row r="81" spans="2:30">
      <c r="B81" s="106"/>
      <c r="C81" s="106"/>
      <c r="D81" s="106"/>
      <c r="E81" s="106"/>
      <c r="F81" s="106"/>
      <c r="G81" s="106"/>
      <c r="H81" s="104"/>
      <c r="I81" s="105"/>
      <c r="J81" s="103"/>
      <c r="K81" s="103"/>
      <c r="L81" s="105"/>
      <c r="M81" s="105"/>
      <c r="N81" s="104"/>
      <c r="O81" s="104"/>
      <c r="P81" s="103"/>
      <c r="Q81" s="104"/>
      <c r="R81" s="104"/>
      <c r="S81" s="104"/>
      <c r="T81" s="104"/>
      <c r="V81" s="2"/>
      <c r="W81" s="2"/>
      <c r="X81" s="2"/>
      <c r="Y81" s="2"/>
      <c r="Z81" s="2"/>
      <c r="AA81" s="2"/>
      <c r="AB81" s="2"/>
      <c r="AC81" t="str">
        <f t="shared" si="1"/>
        <v/>
      </c>
      <c r="AD81" s="119"/>
    </row>
    <row r="82" spans="2:30">
      <c r="B82" s="106"/>
      <c r="C82" s="106"/>
      <c r="D82" s="106"/>
      <c r="E82" s="106"/>
      <c r="F82" s="106"/>
      <c r="G82" s="106"/>
      <c r="H82" s="104"/>
      <c r="I82" s="105"/>
      <c r="J82" s="103"/>
      <c r="K82" s="103"/>
      <c r="L82" s="105"/>
      <c r="M82" s="105"/>
      <c r="N82" s="104"/>
      <c r="O82" s="104"/>
      <c r="P82" s="103"/>
      <c r="Q82" s="104"/>
      <c r="R82" s="104"/>
      <c r="S82" s="104"/>
      <c r="T82" s="104"/>
      <c r="V82" s="2"/>
      <c r="W82" s="2"/>
      <c r="X82" s="2"/>
      <c r="Y82" s="2"/>
      <c r="Z82" s="2"/>
      <c r="AA82" s="2"/>
      <c r="AB82" s="2"/>
      <c r="AC82" t="str">
        <f t="shared" si="1"/>
        <v/>
      </c>
      <c r="AD82" s="119"/>
    </row>
    <row r="83" spans="2:30">
      <c r="B83" s="106"/>
      <c r="C83" s="106"/>
      <c r="D83" s="106"/>
      <c r="E83" s="106"/>
      <c r="F83" s="106"/>
      <c r="G83" s="106"/>
      <c r="H83" s="104"/>
      <c r="I83" s="105"/>
      <c r="J83" s="103"/>
      <c r="K83" s="103"/>
      <c r="L83" s="105"/>
      <c r="M83" s="105"/>
      <c r="N83" s="104"/>
      <c r="O83" s="104"/>
      <c r="P83" s="103"/>
      <c r="Q83" s="104"/>
      <c r="R83" s="104"/>
      <c r="S83" s="104"/>
      <c r="T83" s="104"/>
      <c r="V83" s="2"/>
      <c r="W83" s="2"/>
      <c r="X83" s="2"/>
      <c r="Y83" s="2"/>
      <c r="Z83" s="2"/>
      <c r="AA83" s="2"/>
      <c r="AB83" s="2"/>
      <c r="AC83" t="str">
        <f t="shared" si="1"/>
        <v/>
      </c>
      <c r="AD83" s="119"/>
    </row>
    <row r="84" spans="2:30">
      <c r="B84" s="106"/>
      <c r="C84" s="106"/>
      <c r="D84" s="106"/>
      <c r="E84" s="106"/>
      <c r="F84" s="106"/>
      <c r="G84" s="106"/>
      <c r="H84" s="104"/>
      <c r="I84" s="105"/>
      <c r="J84" s="103"/>
      <c r="K84" s="103"/>
      <c r="L84" s="105"/>
      <c r="M84" s="105"/>
      <c r="N84" s="104"/>
      <c r="O84" s="104"/>
      <c r="P84" s="103"/>
      <c r="Q84" s="104"/>
      <c r="R84" s="104"/>
      <c r="S84" s="104"/>
      <c r="T84" s="104"/>
      <c r="V84" s="2"/>
      <c r="W84" s="2"/>
      <c r="X84" s="2"/>
      <c r="Y84" s="2"/>
      <c r="Z84" s="2"/>
      <c r="AA84" s="2"/>
      <c r="AB84" s="2"/>
      <c r="AC84" t="str">
        <f t="shared" si="1"/>
        <v/>
      </c>
      <c r="AD84" s="119"/>
    </row>
    <row r="85" spans="2:30">
      <c r="B85" s="106"/>
      <c r="C85" s="106"/>
      <c r="D85" s="106"/>
      <c r="E85" s="106"/>
      <c r="F85" s="106"/>
      <c r="G85" s="106"/>
      <c r="H85" s="104"/>
      <c r="I85" s="105"/>
      <c r="J85" s="103"/>
      <c r="K85" s="103"/>
      <c r="L85" s="105"/>
      <c r="M85" s="105"/>
      <c r="N85" s="104"/>
      <c r="O85" s="104"/>
      <c r="P85" s="103"/>
      <c r="Q85" s="104"/>
      <c r="R85" s="104"/>
      <c r="S85" s="104"/>
      <c r="T85" s="104"/>
      <c r="V85" s="2"/>
      <c r="W85" s="2"/>
      <c r="X85" s="2"/>
      <c r="Y85" s="2"/>
      <c r="Z85" s="2"/>
      <c r="AA85" s="2"/>
      <c r="AB85" s="2"/>
      <c r="AC85" t="str">
        <f>+IF(P85&lt;&gt;"",IF((P85*1.5)&gt;(Z85+AA85+AB85),"FALTAN","CUBIERTO"),"")</f>
        <v/>
      </c>
      <c r="AD85" s="119"/>
    </row>
    <row r="86" spans="2:30">
      <c r="B86" s="106"/>
      <c r="C86" s="106"/>
      <c r="D86" s="106"/>
      <c r="E86" s="106"/>
      <c r="F86" s="106"/>
      <c r="G86" s="106"/>
      <c r="H86" s="104"/>
      <c r="I86" s="105"/>
      <c r="J86" s="103"/>
      <c r="K86" s="103"/>
      <c r="L86" s="105"/>
      <c r="M86" s="105"/>
      <c r="N86" s="104"/>
      <c r="O86" s="104"/>
      <c r="P86" s="103"/>
      <c r="Q86" s="104"/>
      <c r="R86" s="104"/>
      <c r="S86" s="104"/>
      <c r="T86" s="104"/>
      <c r="V86" s="2"/>
      <c r="W86" s="2"/>
      <c r="X86" s="2"/>
      <c r="Y86" s="2"/>
      <c r="Z86" s="2"/>
      <c r="AA86" s="2"/>
      <c r="AB86" s="2"/>
      <c r="AC86" t="str">
        <f t="shared" ref="AC86:AC107" si="2">+IF(P86&lt;&gt;"",IF((P86*1.5)&gt;(Z86+AA86+AB86),"FALTAN","CUBIERTO"),"")</f>
        <v/>
      </c>
      <c r="AD86" s="119"/>
    </row>
    <row r="87" spans="2:30">
      <c r="B87" s="106"/>
      <c r="C87" s="106"/>
      <c r="D87" s="106"/>
      <c r="E87" s="106"/>
      <c r="F87" s="106"/>
      <c r="G87" s="106"/>
      <c r="H87" s="104"/>
      <c r="I87" s="105"/>
      <c r="J87" s="103"/>
      <c r="K87" s="103"/>
      <c r="L87" s="105"/>
      <c r="M87" s="105"/>
      <c r="N87" s="104"/>
      <c r="O87" s="104"/>
      <c r="P87" s="103"/>
      <c r="Q87" s="104"/>
      <c r="R87" s="104"/>
      <c r="S87" s="104"/>
      <c r="T87" s="104"/>
      <c r="V87" s="2"/>
      <c r="W87" s="2"/>
      <c r="X87" s="2"/>
      <c r="Y87" s="2"/>
      <c r="Z87" s="2"/>
      <c r="AA87" s="2"/>
      <c r="AB87" s="2"/>
      <c r="AC87" t="str">
        <f t="shared" si="2"/>
        <v/>
      </c>
      <c r="AD87" s="119"/>
    </row>
    <row r="88" spans="2:30">
      <c r="B88" s="106"/>
      <c r="C88" s="106"/>
      <c r="D88" s="106"/>
      <c r="E88" s="122"/>
      <c r="F88" s="106"/>
      <c r="G88" s="106"/>
      <c r="H88" s="104"/>
      <c r="I88" s="105"/>
      <c r="J88" s="103"/>
      <c r="K88" s="103"/>
      <c r="L88" s="105"/>
      <c r="M88" s="105"/>
      <c r="N88" s="104"/>
      <c r="O88" s="104"/>
      <c r="P88" s="103"/>
      <c r="Q88" s="104"/>
      <c r="R88" s="104"/>
      <c r="S88" s="104"/>
      <c r="T88" s="104"/>
      <c r="V88" s="2"/>
      <c r="W88" s="2"/>
      <c r="X88" s="2"/>
      <c r="Y88" s="2"/>
      <c r="Z88" s="2"/>
      <c r="AA88" s="2"/>
      <c r="AB88" s="2"/>
      <c r="AC88" t="str">
        <f t="shared" si="2"/>
        <v/>
      </c>
      <c r="AD88" s="119"/>
    </row>
    <row r="89" spans="2:30">
      <c r="B89" s="106"/>
      <c r="C89" s="106"/>
      <c r="D89" s="106"/>
      <c r="E89" s="122"/>
      <c r="F89" s="106"/>
      <c r="G89" s="106"/>
      <c r="H89" s="104"/>
      <c r="I89" s="105"/>
      <c r="J89" s="103"/>
      <c r="K89" s="103"/>
      <c r="L89" s="105"/>
      <c r="M89" s="105"/>
      <c r="N89" s="104"/>
      <c r="O89" s="104"/>
      <c r="P89" s="103"/>
      <c r="Q89" s="104"/>
      <c r="R89" s="104"/>
      <c r="S89" s="104"/>
      <c r="T89" s="104"/>
      <c r="V89" s="2"/>
      <c r="W89" s="2"/>
      <c r="X89" s="2"/>
      <c r="Y89" s="2"/>
      <c r="Z89" s="2"/>
      <c r="AA89" s="2"/>
      <c r="AB89" s="2"/>
      <c r="AC89" t="str">
        <f t="shared" si="2"/>
        <v/>
      </c>
      <c r="AD89" s="119"/>
    </row>
    <row r="90" spans="2:30">
      <c r="B90" s="106"/>
      <c r="C90" s="106"/>
      <c r="D90" s="106"/>
      <c r="E90" s="122"/>
      <c r="F90" s="106"/>
      <c r="G90" s="106"/>
      <c r="H90" s="104"/>
      <c r="I90" s="105"/>
      <c r="J90" s="103"/>
      <c r="K90" s="103"/>
      <c r="L90" s="105"/>
      <c r="M90" s="105"/>
      <c r="N90" s="104"/>
      <c r="O90" s="104"/>
      <c r="P90" s="103"/>
      <c r="Q90" s="104"/>
      <c r="R90" s="104"/>
      <c r="S90" s="104"/>
      <c r="T90" s="104"/>
      <c r="V90" s="2"/>
      <c r="W90" s="2"/>
      <c r="X90" s="2"/>
      <c r="Y90" s="2"/>
      <c r="Z90" s="2"/>
      <c r="AA90" s="2"/>
      <c r="AB90" s="2"/>
      <c r="AC90" t="str">
        <f t="shared" si="2"/>
        <v/>
      </c>
      <c r="AD90" s="119"/>
    </row>
    <row r="91" spans="2:30">
      <c r="B91" s="106"/>
      <c r="C91" s="106"/>
      <c r="D91" s="106"/>
      <c r="E91" s="122"/>
      <c r="F91" s="106"/>
      <c r="G91" s="106"/>
      <c r="H91" s="104"/>
      <c r="I91" s="105"/>
      <c r="J91" s="103"/>
      <c r="K91" s="103"/>
      <c r="L91" s="105"/>
      <c r="M91" s="105"/>
      <c r="N91" s="104"/>
      <c r="O91" s="104"/>
      <c r="P91" s="103"/>
      <c r="Q91" s="104"/>
      <c r="R91" s="104"/>
      <c r="S91" s="104"/>
      <c r="T91" s="104"/>
      <c r="V91" s="2"/>
      <c r="W91" s="2"/>
      <c r="X91" s="2"/>
      <c r="Y91" s="2"/>
      <c r="Z91" s="2"/>
      <c r="AA91" s="2"/>
      <c r="AB91" s="2"/>
      <c r="AC91" t="str">
        <f t="shared" si="2"/>
        <v/>
      </c>
      <c r="AD91" s="119"/>
    </row>
    <row r="92" spans="2:30">
      <c r="B92" s="106"/>
      <c r="C92" s="106"/>
      <c r="D92" s="106"/>
      <c r="E92" s="122"/>
      <c r="F92" s="106"/>
      <c r="G92" s="106"/>
      <c r="H92" s="104"/>
      <c r="I92" s="105"/>
      <c r="J92" s="103"/>
      <c r="K92" s="103"/>
      <c r="L92" s="105"/>
      <c r="M92" s="105"/>
      <c r="N92" s="104"/>
      <c r="O92" s="104"/>
      <c r="P92" s="103"/>
      <c r="Q92" s="104"/>
      <c r="R92" s="104"/>
      <c r="S92" s="104"/>
      <c r="T92" s="104"/>
      <c r="V92" s="2"/>
      <c r="W92" s="2"/>
      <c r="X92" s="2"/>
      <c r="Y92" s="2"/>
      <c r="Z92" s="2"/>
      <c r="AA92" s="2"/>
      <c r="AB92" s="2"/>
      <c r="AC92" t="str">
        <f t="shared" si="2"/>
        <v/>
      </c>
      <c r="AD92" s="119"/>
    </row>
    <row r="93" spans="2:30">
      <c r="B93" s="106"/>
      <c r="C93" s="106"/>
      <c r="D93" s="106"/>
      <c r="E93" s="106"/>
      <c r="F93" s="123"/>
      <c r="G93" s="106"/>
      <c r="H93" s="104"/>
      <c r="I93" s="105"/>
      <c r="J93" s="103"/>
      <c r="K93" s="103"/>
      <c r="L93" s="105"/>
      <c r="M93" s="105"/>
      <c r="N93" s="104"/>
      <c r="O93" s="104"/>
      <c r="P93" s="103"/>
      <c r="Q93" s="104"/>
      <c r="R93" s="104"/>
      <c r="S93" s="104"/>
      <c r="T93" s="104"/>
      <c r="V93" s="2"/>
      <c r="W93" s="2"/>
      <c r="X93" s="2"/>
      <c r="Y93" s="2"/>
      <c r="Z93" s="2"/>
      <c r="AA93" s="2"/>
      <c r="AB93" s="2"/>
      <c r="AC93" t="str">
        <f t="shared" si="2"/>
        <v/>
      </c>
      <c r="AD93" s="119"/>
    </row>
    <row r="94" spans="2:30">
      <c r="B94" s="106"/>
      <c r="C94" s="106"/>
      <c r="D94" s="106"/>
      <c r="E94" s="106"/>
      <c r="F94" s="123"/>
      <c r="G94" s="106"/>
      <c r="H94" s="104"/>
      <c r="I94" s="105"/>
      <c r="J94" s="103"/>
      <c r="K94" s="103"/>
      <c r="L94" s="105"/>
      <c r="M94" s="105"/>
      <c r="N94" s="104"/>
      <c r="O94" s="104"/>
      <c r="P94" s="103"/>
      <c r="Q94" s="104"/>
      <c r="R94" s="104"/>
      <c r="S94" s="104"/>
      <c r="T94" s="104"/>
      <c r="V94" s="2"/>
      <c r="W94" s="2"/>
      <c r="X94" s="2"/>
      <c r="Y94" s="2"/>
      <c r="Z94" s="2"/>
      <c r="AA94" s="2"/>
      <c r="AB94" s="2"/>
      <c r="AC94" t="str">
        <f t="shared" si="2"/>
        <v/>
      </c>
      <c r="AD94" s="119"/>
    </row>
    <row r="95" spans="2:30">
      <c r="B95" s="106"/>
      <c r="C95" s="106"/>
      <c r="D95" s="106"/>
      <c r="E95" s="106"/>
      <c r="F95" s="123"/>
      <c r="G95" s="106"/>
      <c r="H95" s="104"/>
      <c r="I95" s="105"/>
      <c r="J95" s="103"/>
      <c r="K95" s="103"/>
      <c r="L95" s="105"/>
      <c r="M95" s="105"/>
      <c r="N95" s="104"/>
      <c r="O95" s="104"/>
      <c r="P95" s="103"/>
      <c r="Q95" s="104"/>
      <c r="R95" s="104"/>
      <c r="S95" s="104"/>
      <c r="T95" s="104"/>
      <c r="V95" s="2"/>
      <c r="W95" s="2"/>
      <c r="X95" s="2"/>
      <c r="Y95" s="2"/>
      <c r="Z95" s="2"/>
      <c r="AA95" s="2"/>
      <c r="AB95" s="2"/>
      <c r="AC95" t="str">
        <f t="shared" si="2"/>
        <v/>
      </c>
      <c r="AD95" s="119"/>
    </row>
    <row r="96" spans="2:30">
      <c r="B96" s="106"/>
      <c r="C96" s="106"/>
      <c r="D96" s="106"/>
      <c r="E96" s="106"/>
      <c r="F96" s="123"/>
      <c r="G96" s="106"/>
      <c r="H96" s="104"/>
      <c r="I96" s="105"/>
      <c r="J96" s="103"/>
      <c r="K96" s="103"/>
      <c r="L96" s="105"/>
      <c r="M96" s="105"/>
      <c r="N96" s="104"/>
      <c r="O96" s="104"/>
      <c r="P96" s="103"/>
      <c r="Q96" s="104"/>
      <c r="R96" s="104"/>
      <c r="S96" s="104"/>
      <c r="T96" s="104"/>
      <c r="V96" s="2"/>
      <c r="W96" s="2"/>
      <c r="X96" s="2"/>
      <c r="Y96" s="2"/>
      <c r="Z96" s="2"/>
      <c r="AA96" s="2"/>
      <c r="AB96" s="2"/>
      <c r="AC96" t="str">
        <f t="shared" si="2"/>
        <v/>
      </c>
      <c r="AD96" s="119"/>
    </row>
    <row r="97" spans="2:30">
      <c r="B97" s="106"/>
      <c r="C97" s="106"/>
      <c r="D97" s="106"/>
      <c r="E97" s="106"/>
      <c r="F97" s="106"/>
      <c r="G97" s="106"/>
      <c r="H97" s="104"/>
      <c r="I97" s="105"/>
      <c r="J97" s="103"/>
      <c r="K97" s="103"/>
      <c r="L97" s="105"/>
      <c r="M97" s="105"/>
      <c r="N97" s="104"/>
      <c r="O97" s="104"/>
      <c r="P97" s="103"/>
      <c r="Q97" s="104"/>
      <c r="R97" s="104"/>
      <c r="S97" s="104"/>
      <c r="T97" s="104"/>
      <c r="V97" s="2"/>
      <c r="W97" s="2"/>
      <c r="X97" s="2"/>
      <c r="Y97" s="2"/>
      <c r="Z97" s="2"/>
      <c r="AA97" s="2"/>
      <c r="AB97" s="2"/>
      <c r="AC97" t="str">
        <f t="shared" si="2"/>
        <v/>
      </c>
      <c r="AD97" s="119"/>
    </row>
    <row r="98" spans="2:30">
      <c r="B98" s="106"/>
      <c r="C98" s="106"/>
      <c r="D98" s="106"/>
      <c r="E98" s="106"/>
      <c r="F98" s="106"/>
      <c r="G98" s="106"/>
      <c r="H98" s="104"/>
      <c r="I98" s="105"/>
      <c r="J98" s="103"/>
      <c r="K98" s="103"/>
      <c r="L98" s="105"/>
      <c r="M98" s="105"/>
      <c r="N98" s="104"/>
      <c r="O98" s="104"/>
      <c r="P98" s="103"/>
      <c r="Q98" s="104"/>
      <c r="R98" s="104"/>
      <c r="S98" s="104"/>
      <c r="T98" s="104"/>
      <c r="V98" s="2"/>
      <c r="W98" s="2"/>
      <c r="X98" s="2"/>
      <c r="Y98" s="2"/>
      <c r="Z98" s="2"/>
      <c r="AA98" s="2"/>
      <c r="AB98" s="2"/>
      <c r="AC98" t="str">
        <f t="shared" si="2"/>
        <v/>
      </c>
      <c r="AD98" s="119"/>
    </row>
    <row r="99" spans="2:30">
      <c r="B99" s="106"/>
      <c r="C99" s="106"/>
      <c r="D99" s="106"/>
      <c r="E99" s="106"/>
      <c r="F99" s="106"/>
      <c r="G99" s="106"/>
      <c r="H99" s="104"/>
      <c r="I99" s="105"/>
      <c r="J99" s="103"/>
      <c r="K99" s="103"/>
      <c r="L99" s="105"/>
      <c r="M99" s="105"/>
      <c r="N99" s="104"/>
      <c r="O99" s="104"/>
      <c r="P99" s="103"/>
      <c r="Q99" s="104"/>
      <c r="R99" s="104"/>
      <c r="S99" s="104"/>
      <c r="T99" s="104"/>
      <c r="V99" s="2"/>
      <c r="W99" s="2"/>
      <c r="X99" s="2"/>
      <c r="Y99" s="2"/>
      <c r="Z99" s="2"/>
      <c r="AA99" s="2"/>
      <c r="AB99" s="2"/>
      <c r="AC99" t="str">
        <f t="shared" si="2"/>
        <v/>
      </c>
      <c r="AD99" s="119"/>
    </row>
    <row r="100" spans="2:30">
      <c r="B100" s="106"/>
      <c r="C100" s="106"/>
      <c r="D100" s="106"/>
      <c r="E100" s="106"/>
      <c r="F100" s="106"/>
      <c r="G100" s="106"/>
      <c r="H100" s="104"/>
      <c r="I100" s="105"/>
      <c r="J100" s="103"/>
      <c r="K100" s="103"/>
      <c r="L100" s="105"/>
      <c r="M100" s="105"/>
      <c r="N100" s="104"/>
      <c r="O100" s="104"/>
      <c r="P100" s="103"/>
      <c r="Q100" s="104"/>
      <c r="R100" s="104"/>
      <c r="S100" s="104"/>
      <c r="T100" s="104"/>
      <c r="V100" s="2"/>
      <c r="W100" s="2"/>
      <c r="X100" s="2"/>
      <c r="Y100" s="2"/>
      <c r="Z100" s="2"/>
      <c r="AA100" s="2"/>
      <c r="AB100" s="2"/>
      <c r="AC100" t="str">
        <f t="shared" si="2"/>
        <v/>
      </c>
      <c r="AD100" s="119"/>
    </row>
    <row r="101" spans="2:30">
      <c r="B101" s="106"/>
      <c r="C101" s="106"/>
      <c r="D101" s="106"/>
      <c r="E101" s="106"/>
      <c r="F101" s="106"/>
      <c r="G101" s="106"/>
      <c r="H101" s="104"/>
      <c r="I101" s="105"/>
      <c r="J101" s="103"/>
      <c r="K101" s="103"/>
      <c r="L101" s="105"/>
      <c r="M101" s="105"/>
      <c r="N101" s="104"/>
      <c r="O101" s="104"/>
      <c r="P101" s="103"/>
      <c r="Q101" s="104"/>
      <c r="R101" s="104"/>
      <c r="S101" s="104"/>
      <c r="T101" s="104"/>
      <c r="V101" s="2"/>
      <c r="W101" s="2"/>
      <c r="X101" s="2"/>
      <c r="Y101" s="2"/>
      <c r="Z101" s="2"/>
      <c r="AA101" s="2"/>
      <c r="AB101" s="2"/>
      <c r="AC101" t="str">
        <f t="shared" si="2"/>
        <v/>
      </c>
      <c r="AD101" s="119"/>
    </row>
    <row r="102" spans="2:30">
      <c r="B102" s="106"/>
      <c r="C102" s="106"/>
      <c r="D102" s="106"/>
      <c r="E102" s="106"/>
      <c r="F102" s="106"/>
      <c r="G102" s="106"/>
      <c r="H102" s="104"/>
      <c r="I102" s="105"/>
      <c r="J102" s="103"/>
      <c r="K102" s="103"/>
      <c r="L102" s="105"/>
      <c r="M102" s="105"/>
      <c r="N102" s="104"/>
      <c r="O102" s="104"/>
      <c r="P102" s="103"/>
      <c r="Q102" s="104"/>
      <c r="R102" s="104"/>
      <c r="S102" s="104"/>
      <c r="T102" s="104"/>
      <c r="V102" s="2"/>
      <c r="W102" s="2"/>
      <c r="X102" s="2"/>
      <c r="Y102" s="2"/>
      <c r="Z102" s="2"/>
      <c r="AA102" s="2"/>
      <c r="AB102" s="2"/>
      <c r="AC102" t="str">
        <f t="shared" si="2"/>
        <v/>
      </c>
      <c r="AD102" s="119"/>
    </row>
    <row r="103" spans="2:30">
      <c r="B103" s="106"/>
      <c r="C103" s="106"/>
      <c r="D103" s="106"/>
      <c r="E103" s="106"/>
      <c r="F103" s="106"/>
      <c r="G103" s="106"/>
      <c r="H103" s="104"/>
      <c r="I103" s="105"/>
      <c r="J103" s="103"/>
      <c r="K103" s="103"/>
      <c r="L103" s="105"/>
      <c r="M103" s="105"/>
      <c r="N103" s="104"/>
      <c r="O103" s="104"/>
      <c r="P103" s="103"/>
      <c r="Q103" s="104"/>
      <c r="R103" s="104"/>
      <c r="S103" s="104"/>
      <c r="T103" s="104"/>
      <c r="V103" s="2"/>
      <c r="W103" s="2"/>
      <c r="X103" s="2"/>
      <c r="Y103" s="2"/>
      <c r="Z103" s="2"/>
      <c r="AA103" s="2"/>
      <c r="AB103" s="2"/>
      <c r="AC103" t="str">
        <f t="shared" si="2"/>
        <v/>
      </c>
      <c r="AD103" s="119"/>
    </row>
    <row r="104" spans="2:30">
      <c r="B104" s="106"/>
      <c r="C104" s="106"/>
      <c r="D104" s="106"/>
      <c r="E104" s="106"/>
      <c r="F104" s="106"/>
      <c r="G104" s="106"/>
      <c r="H104" s="104"/>
      <c r="I104" s="105"/>
      <c r="J104" s="103"/>
      <c r="K104" s="103"/>
      <c r="L104" s="105"/>
      <c r="M104" s="105"/>
      <c r="N104" s="104"/>
      <c r="O104" s="104"/>
      <c r="P104" s="103"/>
      <c r="Q104" s="104"/>
      <c r="R104" s="104"/>
      <c r="S104" s="104"/>
      <c r="T104" s="104"/>
      <c r="V104" s="2"/>
      <c r="W104" s="2"/>
      <c r="X104" s="2"/>
      <c r="Y104" s="2"/>
      <c r="Z104" s="2"/>
      <c r="AA104" s="2"/>
      <c r="AB104" s="2"/>
      <c r="AC104" t="str">
        <f t="shared" si="2"/>
        <v/>
      </c>
      <c r="AD104" s="119"/>
    </row>
    <row r="105" spans="2:30">
      <c r="B105" s="106"/>
      <c r="C105" s="106"/>
      <c r="D105" s="106"/>
      <c r="E105" s="106"/>
      <c r="F105" s="106"/>
      <c r="G105" s="106"/>
      <c r="H105" s="104"/>
      <c r="I105" s="105"/>
      <c r="J105" s="103"/>
      <c r="K105" s="103"/>
      <c r="L105" s="105"/>
      <c r="M105" s="105"/>
      <c r="N105" s="104"/>
      <c r="O105" s="104"/>
      <c r="P105" s="103"/>
      <c r="Q105" s="104"/>
      <c r="R105" s="104"/>
      <c r="S105" s="104"/>
      <c r="T105" s="104"/>
      <c r="V105" s="2"/>
      <c r="W105" s="2"/>
      <c r="X105" s="2"/>
      <c r="Y105" s="2"/>
      <c r="Z105" s="2"/>
      <c r="AA105" s="2"/>
      <c r="AB105" s="2"/>
      <c r="AC105" t="str">
        <f t="shared" si="2"/>
        <v/>
      </c>
      <c r="AD105" s="119"/>
    </row>
    <row r="106" spans="2:30">
      <c r="B106" s="106"/>
      <c r="C106" s="106"/>
      <c r="D106" s="106"/>
      <c r="E106" s="106"/>
      <c r="F106" s="106"/>
      <c r="G106" s="106"/>
      <c r="H106" s="104"/>
      <c r="I106" s="105"/>
      <c r="J106" s="103"/>
      <c r="K106" s="103"/>
      <c r="L106" s="105"/>
      <c r="M106" s="105"/>
      <c r="N106" s="104"/>
      <c r="O106" s="104"/>
      <c r="P106" s="103"/>
      <c r="Q106" s="104"/>
      <c r="R106" s="104"/>
      <c r="S106" s="104"/>
      <c r="T106" s="104"/>
      <c r="V106" s="2"/>
      <c r="W106" s="2"/>
      <c r="X106" s="2"/>
      <c r="Y106" s="2"/>
      <c r="Z106" s="2"/>
      <c r="AA106" s="2"/>
      <c r="AB106" s="2"/>
      <c r="AC106" t="str">
        <f t="shared" si="2"/>
        <v/>
      </c>
      <c r="AD106" s="119"/>
    </row>
    <row r="107" spans="2:30">
      <c r="B107" s="106"/>
      <c r="C107" s="106"/>
      <c r="D107" s="106"/>
      <c r="E107" s="106"/>
      <c r="F107" s="106"/>
      <c r="G107" s="106"/>
      <c r="H107" s="104"/>
      <c r="I107" s="105"/>
      <c r="J107" s="103"/>
      <c r="K107" s="103"/>
      <c r="L107" s="105"/>
      <c r="M107" s="105"/>
      <c r="N107" s="104"/>
      <c r="O107" s="104"/>
      <c r="P107" s="103"/>
      <c r="Q107" s="104"/>
      <c r="R107" s="104"/>
      <c r="S107" s="104"/>
      <c r="T107" s="104"/>
      <c r="V107" s="2"/>
      <c r="W107" s="2"/>
      <c r="X107" s="2"/>
      <c r="Y107" s="2"/>
      <c r="Z107" s="2"/>
      <c r="AA107" s="2"/>
      <c r="AB107" s="2"/>
      <c r="AC107" t="str">
        <f t="shared" si="2"/>
        <v/>
      </c>
      <c r="AD107" s="119"/>
    </row>
  </sheetData>
  <autoFilter ref="B10:AD76"/>
  <customSheetViews>
    <customSheetView guid="{78599D6D-E287-444A-9C9A-F0225A9AC0F4}" showGridLines="0" fitToPage="1" showAutoFilter="1" hiddenColumns="1" state="hidden">
      <pane xSplit="7" ySplit="9" topLeftCell="H11" activePane="bottomRight" state="frozen"/>
      <selection pane="bottomRight" activeCell="E20" sqref="E20"/>
      <pageMargins left="0.23622047244094491" right="0.23622047244094491" top="0.74803149606299213" bottom="0.74803149606299213" header="0.31496062992125984" footer="0.31496062992125984"/>
      <pageSetup paperSize="9" scale="31" fitToHeight="0" orientation="landscape" r:id="rId1"/>
      <autoFilter ref="B10:AD76"/>
    </customSheetView>
  </customSheetViews>
  <conditionalFormatting sqref="AC1:AC1048576">
    <cfRule type="cellIs" dxfId="0" priority="2" operator="equal">
      <formula>"FALTAN"</formula>
    </cfRule>
  </conditionalFormatting>
  <pageMargins left="0.23622047244094491" right="0.23622047244094491" top="0.74803149606299213" bottom="0.74803149606299213" header="0.31496062992125984" footer="0.31496062992125984"/>
  <pageSetup paperSize="9" scale="38" fitToHeight="0" orientation="landscape" r:id="rId2"/>
  <drawing r:id="rId3"/>
  <legacyDrawing r:id="rId4"/>
  <controls>
    <mc:AlternateContent xmlns:mc="http://schemas.openxmlformats.org/markup-compatibility/2006">
      <mc:Choice Requires="x14">
        <control shapeId="1026" r:id="rId5" name="CheckBox1">
          <controlPr defaultSize="0" autoLine="0" r:id="rId6">
            <anchor moveWithCells="1">
              <from>
                <xdr:col>7</xdr:col>
                <xdr:colOff>0</xdr:colOff>
                <xdr:row>1</xdr:row>
                <xdr:rowOff>152400</xdr:rowOff>
              </from>
              <to>
                <xdr:col>8</xdr:col>
                <xdr:colOff>533400</xdr:colOff>
                <xdr:row>3</xdr:row>
                <xdr:rowOff>19050</xdr:rowOff>
              </to>
            </anchor>
          </controlPr>
        </control>
      </mc:Choice>
      <mc:Fallback>
        <control shapeId="1026" r:id="rId5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AUX!$B$4:$B$5</xm:f>
          </x14:formula1>
          <xm:sqref>C3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tabColor rgb="FF92D050"/>
  </sheetPr>
  <dimension ref="B1:F73"/>
  <sheetViews>
    <sheetView showGridLines="0" workbookViewId="0">
      <selection activeCell="F16" sqref="F16"/>
    </sheetView>
  </sheetViews>
  <sheetFormatPr baseColWidth="10" defaultRowHeight="15"/>
  <cols>
    <col min="1" max="1" width="32" customWidth="1"/>
    <col min="2" max="3" width="16.5703125" customWidth="1"/>
    <col min="5" max="5" width="13.140625" customWidth="1"/>
    <col min="6" max="6" width="16.85546875" customWidth="1"/>
  </cols>
  <sheetData>
    <row r="1" spans="2:6" ht="48" customHeight="1"/>
    <row r="3" spans="2:6" ht="19.5" thickBot="1">
      <c r="B3" s="97" t="s">
        <v>0</v>
      </c>
      <c r="C3" s="98">
        <v>152</v>
      </c>
      <c r="D3" s="99"/>
      <c r="E3" s="97" t="s">
        <v>0</v>
      </c>
      <c r="F3" s="98">
        <v>286</v>
      </c>
    </row>
    <row r="4" spans="2:6" ht="15.75" thickBot="1">
      <c r="B4" s="263" t="s">
        <v>117</v>
      </c>
      <c r="C4" s="264"/>
      <c r="D4" s="99"/>
      <c r="E4" s="263" t="s">
        <v>120</v>
      </c>
      <c r="F4" s="264"/>
    </row>
    <row r="5" spans="2:6" ht="15.75" thickBot="1">
      <c r="B5" s="66" t="s">
        <v>118</v>
      </c>
      <c r="C5" s="66" t="s">
        <v>119</v>
      </c>
      <c r="D5" s="99"/>
      <c r="E5" s="66" t="s">
        <v>118</v>
      </c>
      <c r="F5" s="66" t="s">
        <v>119</v>
      </c>
    </row>
    <row r="6" spans="2:6">
      <c r="B6" s="74" t="s">
        <v>350</v>
      </c>
      <c r="C6" s="75" t="s">
        <v>1000</v>
      </c>
      <c r="D6" s="99"/>
      <c r="E6" s="73"/>
      <c r="F6" s="78"/>
    </row>
    <row r="7" spans="2:6">
      <c r="B7" s="74"/>
      <c r="C7" s="75"/>
      <c r="D7" s="99"/>
      <c r="E7" s="74"/>
      <c r="F7" s="75"/>
    </row>
    <row r="8" spans="2:6">
      <c r="B8" s="74"/>
      <c r="C8" s="75"/>
      <c r="D8" s="99"/>
      <c r="E8" s="74"/>
      <c r="F8" s="75"/>
    </row>
    <row r="9" spans="2:6">
      <c r="B9" s="74"/>
      <c r="C9" s="75"/>
      <c r="D9" s="99"/>
      <c r="E9" s="74"/>
      <c r="F9" s="75"/>
    </row>
    <row r="10" spans="2:6">
      <c r="B10" s="74"/>
      <c r="C10" s="75"/>
      <c r="D10" s="99"/>
      <c r="E10" s="74"/>
      <c r="F10" s="75"/>
    </row>
    <row r="11" spans="2:6">
      <c r="B11" s="74"/>
      <c r="C11" s="75"/>
      <c r="D11" s="99"/>
      <c r="E11" s="74"/>
      <c r="F11" s="75"/>
    </row>
    <row r="12" spans="2:6">
      <c r="B12" s="74"/>
      <c r="C12" s="75"/>
      <c r="D12" s="99"/>
      <c r="E12" s="74"/>
      <c r="F12" s="75"/>
    </row>
    <row r="13" spans="2:6">
      <c r="B13" s="74"/>
      <c r="C13" s="75"/>
      <c r="D13" s="99"/>
      <c r="E13" s="74"/>
      <c r="F13" s="75"/>
    </row>
    <row r="14" spans="2:6">
      <c r="B14" s="74"/>
      <c r="C14" s="75"/>
      <c r="D14" s="99"/>
      <c r="E14" s="74"/>
      <c r="F14" s="75"/>
    </row>
    <row r="15" spans="2:6">
      <c r="B15" s="74"/>
      <c r="C15" s="75"/>
      <c r="D15" s="99"/>
      <c r="E15" s="74"/>
      <c r="F15" s="75"/>
    </row>
    <row r="16" spans="2:6">
      <c r="B16" s="74"/>
      <c r="C16" s="75"/>
      <c r="D16" s="99"/>
      <c r="E16" s="74"/>
      <c r="F16" s="75"/>
    </row>
    <row r="17" spans="2:6">
      <c r="B17" s="74"/>
      <c r="C17" s="75"/>
      <c r="D17" s="99"/>
      <c r="E17" s="74"/>
      <c r="F17" s="75"/>
    </row>
    <row r="18" spans="2:6">
      <c r="B18" s="74"/>
      <c r="C18" s="75"/>
      <c r="D18" s="99"/>
      <c r="E18" s="74"/>
      <c r="F18" s="75"/>
    </row>
    <row r="19" spans="2:6">
      <c r="B19" s="74"/>
      <c r="C19" s="75"/>
      <c r="D19" s="99"/>
      <c r="E19" s="74"/>
      <c r="F19" s="75"/>
    </row>
    <row r="20" spans="2:6">
      <c r="B20" s="74"/>
      <c r="C20" s="75"/>
      <c r="D20" s="99"/>
      <c r="E20" s="74"/>
      <c r="F20" s="75"/>
    </row>
    <row r="21" spans="2:6">
      <c r="B21" s="74"/>
      <c r="C21" s="75"/>
      <c r="D21" s="99"/>
      <c r="E21" s="74"/>
      <c r="F21" s="75"/>
    </row>
    <row r="22" spans="2:6">
      <c r="B22" s="74"/>
      <c r="C22" s="75"/>
      <c r="D22" s="99"/>
      <c r="E22" s="74"/>
      <c r="F22" s="75"/>
    </row>
    <row r="23" spans="2:6">
      <c r="B23" s="74"/>
      <c r="C23" s="75"/>
      <c r="D23" s="99"/>
      <c r="E23" s="74"/>
      <c r="F23" s="75"/>
    </row>
    <row r="24" spans="2:6">
      <c r="B24" s="74"/>
      <c r="C24" s="75"/>
      <c r="D24" s="99"/>
      <c r="E24" s="74"/>
      <c r="F24" s="75"/>
    </row>
    <row r="25" spans="2:6">
      <c r="B25" s="74"/>
      <c r="C25" s="75"/>
      <c r="D25" s="99"/>
      <c r="E25" s="74"/>
      <c r="F25" s="75"/>
    </row>
    <row r="26" spans="2:6">
      <c r="B26" s="74"/>
      <c r="C26" s="75"/>
      <c r="D26" s="99"/>
      <c r="E26" s="74"/>
      <c r="F26" s="75"/>
    </row>
    <row r="27" spans="2:6">
      <c r="B27" s="74"/>
      <c r="C27" s="75"/>
      <c r="D27" s="99"/>
      <c r="E27" s="74"/>
      <c r="F27" s="75"/>
    </row>
    <row r="28" spans="2:6">
      <c r="B28" s="74"/>
      <c r="C28" s="75"/>
      <c r="D28" s="99"/>
      <c r="E28" s="74"/>
      <c r="F28" s="75"/>
    </row>
    <row r="29" spans="2:6">
      <c r="B29" s="74"/>
      <c r="C29" s="75"/>
      <c r="D29" s="99"/>
      <c r="E29" s="74"/>
      <c r="F29" s="75"/>
    </row>
    <row r="30" spans="2:6">
      <c r="B30" s="74"/>
      <c r="C30" s="75"/>
      <c r="D30" s="99"/>
      <c r="E30" s="74"/>
      <c r="F30" s="75"/>
    </row>
    <row r="31" spans="2:6">
      <c r="B31" s="74"/>
      <c r="C31" s="75"/>
      <c r="D31" s="99"/>
      <c r="E31" s="74"/>
      <c r="F31" s="75"/>
    </row>
    <row r="32" spans="2:6">
      <c r="B32" s="74"/>
      <c r="C32" s="75"/>
      <c r="D32" s="99"/>
      <c r="E32" s="74"/>
      <c r="F32" s="75"/>
    </row>
    <row r="33" spans="2:6">
      <c r="B33" s="74"/>
      <c r="C33" s="75"/>
      <c r="D33" s="99"/>
      <c r="E33" s="74"/>
      <c r="F33" s="75"/>
    </row>
    <row r="34" spans="2:6">
      <c r="B34" s="74"/>
      <c r="C34" s="75"/>
      <c r="D34" s="99"/>
      <c r="E34" s="74"/>
      <c r="F34" s="75"/>
    </row>
    <row r="35" spans="2:6">
      <c r="B35" s="74"/>
      <c r="C35" s="75"/>
      <c r="D35" s="99"/>
      <c r="E35" s="74"/>
      <c r="F35" s="75"/>
    </row>
    <row r="36" spans="2:6">
      <c r="B36" s="74"/>
      <c r="C36" s="75"/>
      <c r="D36" s="99"/>
      <c r="E36" s="74"/>
      <c r="F36" s="75"/>
    </row>
    <row r="37" spans="2:6">
      <c r="B37" s="74"/>
      <c r="C37" s="75"/>
      <c r="D37" s="99"/>
      <c r="E37" s="74"/>
      <c r="F37" s="75"/>
    </row>
    <row r="38" spans="2:6">
      <c r="B38" s="74"/>
      <c r="C38" s="75"/>
      <c r="D38" s="99"/>
      <c r="E38" s="74"/>
      <c r="F38" s="75"/>
    </row>
    <row r="39" spans="2:6">
      <c r="B39" s="74"/>
      <c r="C39" s="75"/>
      <c r="D39" s="99"/>
      <c r="E39" s="74"/>
      <c r="F39" s="75"/>
    </row>
    <row r="40" spans="2:6">
      <c r="B40" s="74"/>
      <c r="C40" s="75"/>
      <c r="D40" s="99"/>
      <c r="E40" s="74"/>
      <c r="F40" s="75"/>
    </row>
    <row r="41" spans="2:6">
      <c r="B41" s="74"/>
      <c r="C41" s="75"/>
      <c r="D41" s="99"/>
      <c r="E41" s="74"/>
      <c r="F41" s="75"/>
    </row>
    <row r="42" spans="2:6">
      <c r="B42" s="74"/>
      <c r="C42" s="75"/>
      <c r="D42" s="99"/>
      <c r="E42" s="74"/>
      <c r="F42" s="75"/>
    </row>
    <row r="43" spans="2:6">
      <c r="B43" s="74"/>
      <c r="C43" s="75"/>
      <c r="D43" s="99"/>
      <c r="E43" s="74"/>
      <c r="F43" s="75"/>
    </row>
    <row r="44" spans="2:6">
      <c r="B44" s="74"/>
      <c r="C44" s="75"/>
      <c r="D44" s="99"/>
      <c r="E44" s="74"/>
      <c r="F44" s="75"/>
    </row>
    <row r="45" spans="2:6" ht="15.75" thickBot="1">
      <c r="B45" s="76"/>
      <c r="C45" s="77"/>
      <c r="D45" s="99"/>
      <c r="E45" s="76"/>
      <c r="F45" s="77"/>
    </row>
    <row r="46" spans="2:6" ht="15.75" thickBot="1">
      <c r="B46" s="76"/>
      <c r="C46" s="77"/>
      <c r="D46" s="99"/>
      <c r="E46" s="76"/>
      <c r="F46" s="77"/>
    </row>
    <row r="47" spans="2:6" ht="15.75" thickBot="1">
      <c r="B47" s="76"/>
      <c r="C47" s="77"/>
      <c r="D47" s="99"/>
      <c r="E47" s="76"/>
      <c r="F47" s="77"/>
    </row>
    <row r="48" spans="2:6" ht="15.75" thickBot="1">
      <c r="B48" s="76"/>
      <c r="C48" s="77"/>
      <c r="D48" s="99"/>
      <c r="E48" s="76"/>
      <c r="F48" s="77"/>
    </row>
    <row r="49" spans="2:6" ht="15.75" thickBot="1">
      <c r="B49" s="76"/>
      <c r="C49" s="77"/>
      <c r="D49" s="99"/>
      <c r="E49" s="76"/>
      <c r="F49" s="77"/>
    </row>
    <row r="50" spans="2:6" ht="15.75" thickBot="1">
      <c r="B50" s="76"/>
      <c r="C50" s="77"/>
      <c r="D50" s="99"/>
      <c r="E50" s="76"/>
      <c r="F50" s="77"/>
    </row>
    <row r="51" spans="2:6" ht="15.75" thickBot="1">
      <c r="B51" s="76"/>
      <c r="C51" s="77"/>
      <c r="D51" s="99"/>
      <c r="E51" s="76"/>
      <c r="F51" s="77"/>
    </row>
    <row r="52" spans="2:6" ht="15.75" thickBot="1">
      <c r="B52" s="76"/>
      <c r="C52" s="77"/>
      <c r="D52" s="99"/>
      <c r="E52" s="76"/>
      <c r="F52" s="77"/>
    </row>
    <row r="53" spans="2:6" ht="15.75" thickBot="1">
      <c r="B53" s="76"/>
      <c r="C53" s="77"/>
      <c r="D53" s="99"/>
      <c r="E53" s="76"/>
      <c r="F53" s="77"/>
    </row>
    <row r="54" spans="2:6" ht="15.75" thickBot="1">
      <c r="B54" s="76"/>
      <c r="C54" s="77"/>
      <c r="D54" s="99"/>
      <c r="E54" s="76"/>
      <c r="F54" s="77"/>
    </row>
    <row r="55" spans="2:6" ht="15.75" thickBot="1">
      <c r="B55" s="76"/>
      <c r="C55" s="77"/>
      <c r="D55" s="99"/>
      <c r="E55" s="76"/>
      <c r="F55" s="77"/>
    </row>
    <row r="56" spans="2:6" ht="15.75" thickBot="1">
      <c r="B56" s="76"/>
      <c r="C56" s="77"/>
      <c r="D56" s="99"/>
      <c r="E56" s="76"/>
      <c r="F56" s="77"/>
    </row>
    <row r="57" spans="2:6" ht="15.75" thickBot="1">
      <c r="B57" s="76"/>
      <c r="C57" s="77"/>
      <c r="D57" s="99"/>
      <c r="E57" s="76"/>
      <c r="F57" s="77"/>
    </row>
    <row r="58" spans="2:6" ht="15.75" thickBot="1">
      <c r="B58" s="76"/>
      <c r="C58" s="77"/>
      <c r="D58" s="99"/>
      <c r="E58" s="76"/>
      <c r="F58" s="77"/>
    </row>
    <row r="59" spans="2:6" ht="15.75" thickBot="1">
      <c r="B59" s="76"/>
      <c r="C59" s="77"/>
      <c r="D59" s="99"/>
      <c r="E59" s="76"/>
      <c r="F59" s="77"/>
    </row>
    <row r="60" spans="2:6" ht="15.75" thickBot="1">
      <c r="B60" s="76"/>
      <c r="C60" s="77"/>
      <c r="D60" s="99"/>
      <c r="E60" s="76"/>
      <c r="F60" s="77"/>
    </row>
    <row r="61" spans="2:6" ht="15.75" thickBot="1">
      <c r="B61" s="76"/>
      <c r="C61" s="77"/>
      <c r="D61" s="99"/>
      <c r="E61" s="76"/>
      <c r="F61" s="77"/>
    </row>
    <row r="62" spans="2:6" ht="15.75" thickBot="1">
      <c r="B62" s="76"/>
      <c r="C62" s="77"/>
      <c r="D62" s="99"/>
      <c r="E62" s="76"/>
      <c r="F62" s="77"/>
    </row>
    <row r="63" spans="2:6" ht="15.75" thickBot="1">
      <c r="B63" s="76"/>
      <c r="C63" s="77"/>
      <c r="D63" s="99"/>
      <c r="E63" s="76"/>
      <c r="F63" s="77"/>
    </row>
    <row r="64" spans="2:6" ht="15.75" thickBot="1">
      <c r="B64" s="76"/>
      <c r="C64" s="77"/>
      <c r="D64" s="99"/>
      <c r="E64" s="76"/>
      <c r="F64" s="77"/>
    </row>
    <row r="65" spans="2:6" ht="15.75" thickBot="1">
      <c r="B65" s="76"/>
      <c r="C65" s="77"/>
      <c r="D65" s="99"/>
      <c r="E65" s="76"/>
      <c r="F65" s="77"/>
    </row>
    <row r="66" spans="2:6" ht="15.75" thickBot="1">
      <c r="B66" s="76"/>
      <c r="C66" s="77"/>
      <c r="D66" s="99"/>
      <c r="E66" s="76"/>
      <c r="F66" s="77"/>
    </row>
    <row r="67" spans="2:6" ht="15.75" thickBot="1">
      <c r="B67" s="76"/>
      <c r="C67" s="77"/>
      <c r="D67" s="99"/>
      <c r="E67" s="76"/>
      <c r="F67" s="77"/>
    </row>
    <row r="68" spans="2:6" ht="15.75" thickBot="1">
      <c r="B68" s="76"/>
      <c r="C68" s="77"/>
      <c r="D68" s="99"/>
      <c r="E68" s="76"/>
      <c r="F68" s="77"/>
    </row>
    <row r="69" spans="2:6" ht="15.75" thickBot="1">
      <c r="B69" s="76"/>
      <c r="C69" s="77"/>
      <c r="D69" s="99"/>
      <c r="E69" s="76"/>
      <c r="F69" s="77"/>
    </row>
    <row r="70" spans="2:6" ht="15.75" thickBot="1">
      <c r="B70" s="76"/>
      <c r="C70" s="77"/>
      <c r="D70" s="99"/>
      <c r="E70" s="76"/>
      <c r="F70" s="77"/>
    </row>
    <row r="71" spans="2:6" ht="15.75" thickBot="1">
      <c r="B71" s="76"/>
      <c r="C71" s="77"/>
      <c r="D71" s="99"/>
      <c r="E71" s="76"/>
      <c r="F71" s="77"/>
    </row>
    <row r="72" spans="2:6" ht="15.75" thickBot="1">
      <c r="B72" s="76"/>
      <c r="C72" s="77"/>
      <c r="D72" s="99"/>
      <c r="E72" s="76"/>
      <c r="F72" s="77"/>
    </row>
    <row r="73" spans="2:6" ht="15.75" thickBot="1">
      <c r="B73" s="76"/>
      <c r="C73" s="77"/>
      <c r="D73" s="99"/>
      <c r="E73" s="76"/>
      <c r="F73" s="77"/>
    </row>
  </sheetData>
  <customSheetViews>
    <customSheetView guid="{78599D6D-E287-444A-9C9A-F0225A9AC0F4}" showGridLines="0">
      <selection activeCell="B6" sqref="B6:C6"/>
      <pageMargins left="0.7" right="0.7" top="0.75" bottom="0.75" header="0.3" footer="0.3"/>
      <pageSetup paperSize="9" orientation="portrait" horizontalDpi="4294967292" r:id="rId1"/>
    </customSheetView>
  </customSheetViews>
  <mergeCells count="2">
    <mergeCell ref="B4:C4"/>
    <mergeCell ref="E4:F4"/>
  </mergeCells>
  <pageMargins left="0.7" right="0.7" top="0.75" bottom="0.75" header="0.3" footer="0.3"/>
  <pageSetup paperSize="9" orientation="portrait" horizontalDpi="4294967292" r:id="rId2"/>
  <drawing r:id="rId3"/>
  <legacyDrawing r:id="rId4"/>
  <controls>
    <mc:AlternateContent xmlns:mc="http://schemas.openxmlformats.org/markup-compatibility/2006">
      <mc:Choice Requires="x14">
        <control shapeId="2049" r:id="rId5" name="CMB_281M4">
          <controlPr defaultSize="0" autoLine="0" r:id="rId6">
            <anchor moveWithCells="1">
              <from>
                <xdr:col>1</xdr:col>
                <xdr:colOff>314325</xdr:colOff>
                <xdr:row>0</xdr:row>
                <xdr:rowOff>247650</xdr:rowOff>
              </from>
              <to>
                <xdr:col>2</xdr:col>
                <xdr:colOff>828675</xdr:colOff>
                <xdr:row>1</xdr:row>
                <xdr:rowOff>38100</xdr:rowOff>
              </to>
            </anchor>
          </controlPr>
        </control>
      </mc:Choice>
      <mc:Fallback>
        <control shapeId="2049" r:id="rId5" name="CMB_281M4"/>
      </mc:Fallback>
    </mc:AlternateContent>
    <mc:AlternateContent xmlns:mc="http://schemas.openxmlformats.org/markup-compatibility/2006">
      <mc:Choice Requires="x14">
        <control shapeId="2050" r:id="rId7" name="CMB_291J0">
          <controlPr defaultSize="0" autoLine="0" r:id="rId8">
            <anchor moveWithCells="1">
              <from>
                <xdr:col>4</xdr:col>
                <xdr:colOff>142875</xdr:colOff>
                <xdr:row>0</xdr:row>
                <xdr:rowOff>247650</xdr:rowOff>
              </from>
              <to>
                <xdr:col>5</xdr:col>
                <xdr:colOff>885825</xdr:colOff>
                <xdr:row>1</xdr:row>
                <xdr:rowOff>38100</xdr:rowOff>
              </to>
            </anchor>
          </controlPr>
        </control>
      </mc:Choice>
      <mc:Fallback>
        <control shapeId="2050" r:id="rId7" name="CMB_291J0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152PLANTILLA"/>
  <dimension ref="A1:Q134"/>
  <sheetViews>
    <sheetView showGridLines="0" workbookViewId="0">
      <pane ySplit="8" topLeftCell="A27" activePane="bottomLeft" state="frozen"/>
      <selection pane="bottomLeft" activeCell="Q82" sqref="Q82"/>
    </sheetView>
  </sheetViews>
  <sheetFormatPr baseColWidth="10" defaultRowHeight="15"/>
  <cols>
    <col min="2" max="2" width="17.42578125" customWidth="1"/>
    <col min="3" max="3" width="14.140625" customWidth="1"/>
    <col min="4" max="4" width="14" customWidth="1"/>
    <col min="7" max="7" width="13.85546875" customWidth="1"/>
    <col min="10" max="11" width="12.140625" customWidth="1"/>
    <col min="12" max="12" width="15" customWidth="1"/>
    <col min="13" max="13" width="15.5703125" customWidth="1"/>
    <col min="14" max="14" width="13.85546875" customWidth="1"/>
    <col min="15" max="15" width="15.28515625" customWidth="1"/>
    <col min="17" max="17" width="15.7109375" customWidth="1"/>
  </cols>
  <sheetData>
    <row r="1" spans="1:17" ht="34.5" customHeight="1" thickBot="1">
      <c r="A1" s="69" t="s">
        <v>0</v>
      </c>
      <c r="B1" s="69">
        <v>152</v>
      </c>
      <c r="J1" t="s">
        <v>980</v>
      </c>
      <c r="K1">
        <f ca="1">+SUMIF($A$10:$M$129,$A$10,$L$10:$L$93)</f>
        <v>0</v>
      </c>
    </row>
    <row r="2" spans="1:17" ht="15.75" thickBot="1">
      <c r="G2" s="72" t="s">
        <v>121</v>
      </c>
      <c r="H2" s="2">
        <f>+F7+J7</f>
        <v>0</v>
      </c>
      <c r="J2" t="s">
        <v>981</v>
      </c>
      <c r="K2">
        <f ca="1">+SUMIF($A$10:$M$129,$A$71,$L$10:$L$93)</f>
        <v>0</v>
      </c>
      <c r="M2" s="265" t="s">
        <v>104</v>
      </c>
      <c r="N2" s="266"/>
      <c r="O2" s="267" t="s">
        <v>110</v>
      </c>
      <c r="P2" s="268"/>
    </row>
    <row r="3" spans="1:17">
      <c r="B3" s="1" t="s">
        <v>1</v>
      </c>
      <c r="E3" s="1" t="s">
        <v>6</v>
      </c>
      <c r="M3" s="64" t="s">
        <v>105</v>
      </c>
      <c r="N3" s="62"/>
      <c r="O3" s="10">
        <v>4</v>
      </c>
      <c r="P3" s="11">
        <f>+COUNTIF($N$10:$N$128,O3)</f>
        <v>11</v>
      </c>
    </row>
    <row r="4" spans="1:17">
      <c r="B4" s="1" t="s">
        <v>2</v>
      </c>
      <c r="E4" s="1" t="s">
        <v>127</v>
      </c>
      <c r="M4" s="65" t="s">
        <v>106</v>
      </c>
      <c r="N4" s="63"/>
      <c r="O4" s="12">
        <v>3</v>
      </c>
      <c r="P4" s="13">
        <f>+COUNTIF($N$10:$N$128,O4)</f>
        <v>12</v>
      </c>
    </row>
    <row r="5" spans="1:17" ht="15.75" thickBot="1">
      <c r="B5" s="1" t="s">
        <v>3</v>
      </c>
      <c r="M5" s="65" t="s">
        <v>107</v>
      </c>
      <c r="N5" s="63"/>
      <c r="O5" s="12">
        <v>2</v>
      </c>
      <c r="P5" s="13">
        <f>+COUNTIF($N$10:$N$128,O5)</f>
        <v>18</v>
      </c>
    </row>
    <row r="6" spans="1:17">
      <c r="B6" s="1" t="s">
        <v>5</v>
      </c>
      <c r="D6" s="269" t="s">
        <v>123</v>
      </c>
      <c r="E6" s="270"/>
      <c r="F6" s="67"/>
      <c r="H6" s="269" t="s">
        <v>124</v>
      </c>
      <c r="I6" s="270"/>
      <c r="J6" s="67"/>
      <c r="K6" s="71"/>
      <c r="M6" s="65" t="s">
        <v>108</v>
      </c>
      <c r="N6" s="63"/>
      <c r="O6" s="12">
        <v>1</v>
      </c>
      <c r="P6" s="13">
        <f>+COUNTIF($N$10:$N$128,O6)</f>
        <v>34</v>
      </c>
    </row>
    <row r="7" spans="1:17" ht="15.75" thickBot="1">
      <c r="B7" s="1" t="s">
        <v>4</v>
      </c>
      <c r="D7" s="271" t="s">
        <v>122</v>
      </c>
      <c r="E7" s="272"/>
      <c r="F7" s="68"/>
      <c r="H7" s="271" t="s">
        <v>125</v>
      </c>
      <c r="I7" s="272"/>
      <c r="J7" s="68"/>
      <c r="K7" s="71"/>
      <c r="M7" s="65" t="s">
        <v>109</v>
      </c>
      <c r="N7" s="63"/>
      <c r="O7" s="14">
        <v>0</v>
      </c>
      <c r="P7" s="15">
        <f>+COUNTIF($N$10:$N$128,O7)</f>
        <v>9</v>
      </c>
    </row>
    <row r="8" spans="1:17" ht="15.75" thickBot="1">
      <c r="M8" s="81" t="s">
        <v>128</v>
      </c>
      <c r="N8" s="82"/>
      <c r="O8" s="135" t="s">
        <v>128</v>
      </c>
      <c r="P8" s="15">
        <f>+COUNTIF($O$10:$O$128,O8)</f>
        <v>35</v>
      </c>
    </row>
    <row r="9" spans="1:17" ht="45" customHeight="1" thickTop="1" thickBot="1">
      <c r="A9" s="33" t="s">
        <v>15</v>
      </c>
      <c r="B9" s="34" t="s">
        <v>16</v>
      </c>
      <c r="C9" s="35" t="s">
        <v>7</v>
      </c>
      <c r="D9" s="35" t="s">
        <v>8</v>
      </c>
      <c r="E9" s="35" t="s">
        <v>9</v>
      </c>
      <c r="F9" s="35" t="s">
        <v>10</v>
      </c>
      <c r="G9" s="35" t="s">
        <v>11</v>
      </c>
      <c r="H9" s="35" t="s">
        <v>13</v>
      </c>
      <c r="I9" s="35" t="s">
        <v>12</v>
      </c>
      <c r="J9" s="35" t="s">
        <v>14</v>
      </c>
      <c r="K9" s="35" t="s">
        <v>126</v>
      </c>
      <c r="L9" s="36" t="s">
        <v>111</v>
      </c>
      <c r="M9" s="37" t="s">
        <v>112</v>
      </c>
      <c r="N9" s="38" t="s">
        <v>113</v>
      </c>
      <c r="O9" s="39" t="s">
        <v>114</v>
      </c>
      <c r="P9" s="39" t="s">
        <v>133</v>
      </c>
      <c r="Q9" s="133" t="s">
        <v>194</v>
      </c>
    </row>
    <row r="10" spans="1:17" ht="15.75" thickTop="1">
      <c r="A10" s="20" t="s">
        <v>17</v>
      </c>
      <c r="B10" s="51" t="s">
        <v>19</v>
      </c>
      <c r="C10" s="40"/>
      <c r="D10" s="27"/>
      <c r="E10" s="27"/>
      <c r="F10" s="27"/>
      <c r="G10" s="27"/>
      <c r="H10" s="27"/>
      <c r="I10" s="27"/>
      <c r="J10" s="27"/>
      <c r="K10" s="27"/>
      <c r="L10" s="79">
        <f>+IF(G10+I10&lt;0,M10,IF(G10+I10&gt;M10,"0",M10-(G10+I10)))</f>
        <v>0</v>
      </c>
      <c r="M10" s="27">
        <f>+IF(O10="AAA",LOOKUP(O10,$M$3:$M$8,$N$3:$N$8)*3,IF(O10="AA",LOOKUP(O10,$M$3:$M$8,$N$3:$N$8)*2,IF(O10="A",LOOKUP(O10,$M$3:$M$8,$N$3:$N$8),IF(OR(O10&lt;&gt;"AAA",O10&lt;&gt;"AA",O10&lt;&gt;"A"),LOOKUP(O10,$M$3:$M$8,$N$3:$N$8)))))</f>
        <v>0</v>
      </c>
      <c r="N10" s="3">
        <v>4</v>
      </c>
      <c r="O10" s="9" t="s">
        <v>115</v>
      </c>
      <c r="P10" t="str">
        <f>+IF((G10+I10)&lt;2*H10,"ROTO","")</f>
        <v/>
      </c>
      <c r="Q10" s="134" t="s">
        <v>196</v>
      </c>
    </row>
    <row r="11" spans="1:17">
      <c r="A11" s="20" t="s">
        <v>17</v>
      </c>
      <c r="B11" s="52" t="s">
        <v>20</v>
      </c>
      <c r="C11" s="41"/>
      <c r="D11" s="16"/>
      <c r="E11" s="16"/>
      <c r="F11" s="16"/>
      <c r="G11" s="16"/>
      <c r="H11" s="16"/>
      <c r="I11" s="16"/>
      <c r="J11" s="16"/>
      <c r="K11" s="16"/>
      <c r="L11" s="79">
        <f t="shared" ref="L11:L73" si="0">+IF(G11+I11&lt;0,M11,IF(G11+I11&gt;M11,"0",M11-(G11+I11)))</f>
        <v>0</v>
      </c>
      <c r="M11" s="27">
        <f t="shared" ref="M11:M73" si="1">+IF(O11="AAA",LOOKUP(O11,$M$3:$M$8,$N$3:$N$8)*3,IF(O11="AA",LOOKUP(O11,$M$3:$M$8,$N$3:$N$8)*2,IF(O11="A",LOOKUP(O11,$M$3:$M$8,$N$3:$N$8),IF(OR(O11&lt;&gt;"AAA",O11&lt;&gt;"AA",O11&lt;&gt;"A"),LOOKUP(O11,$M$3:$M$8,$N$3:$N$8)))))</f>
        <v>0</v>
      </c>
      <c r="N11" s="3">
        <v>4</v>
      </c>
      <c r="O11" s="9" t="s">
        <v>115</v>
      </c>
      <c r="P11" t="str">
        <f t="shared" ref="P11:P73" si="2">+IF((G11+I11)&lt;2*H11,"ROTO","")</f>
        <v/>
      </c>
      <c r="Q11" s="134" t="s">
        <v>196</v>
      </c>
    </row>
    <row r="12" spans="1:17">
      <c r="A12" s="20" t="s">
        <v>17</v>
      </c>
      <c r="B12" s="52" t="s">
        <v>21</v>
      </c>
      <c r="C12" s="41"/>
      <c r="D12" s="16"/>
      <c r="E12" s="16"/>
      <c r="F12" s="16"/>
      <c r="G12" s="16"/>
      <c r="H12" s="16"/>
      <c r="I12" s="16"/>
      <c r="J12" s="16"/>
      <c r="K12" s="16"/>
      <c r="L12" s="79">
        <f t="shared" si="0"/>
        <v>0</v>
      </c>
      <c r="M12" s="27">
        <f t="shared" si="1"/>
        <v>0</v>
      </c>
      <c r="N12" s="3">
        <v>4</v>
      </c>
      <c r="O12" s="9" t="s">
        <v>105</v>
      </c>
      <c r="P12" t="str">
        <f t="shared" si="2"/>
        <v/>
      </c>
      <c r="Q12" s="134" t="s">
        <v>197</v>
      </c>
    </row>
    <row r="13" spans="1:17">
      <c r="A13" s="20" t="s">
        <v>17</v>
      </c>
      <c r="B13" s="52" t="s">
        <v>22</v>
      </c>
      <c r="C13" s="41"/>
      <c r="D13" s="16"/>
      <c r="E13" s="16"/>
      <c r="F13" s="16"/>
      <c r="G13" s="16"/>
      <c r="H13" s="16"/>
      <c r="I13" s="16"/>
      <c r="J13" s="16"/>
      <c r="K13" s="16"/>
      <c r="L13" s="79">
        <f t="shared" si="0"/>
        <v>0</v>
      </c>
      <c r="M13" s="27">
        <f t="shared" si="1"/>
        <v>0</v>
      </c>
      <c r="N13" s="3">
        <v>4</v>
      </c>
      <c r="O13" s="9" t="s">
        <v>105</v>
      </c>
      <c r="P13" t="str">
        <f t="shared" si="2"/>
        <v/>
      </c>
      <c r="Q13" s="134" t="s">
        <v>196</v>
      </c>
    </row>
    <row r="14" spans="1:17">
      <c r="A14" s="20" t="s">
        <v>17</v>
      </c>
      <c r="B14" s="52" t="s">
        <v>23</v>
      </c>
      <c r="C14" s="41"/>
      <c r="D14" s="16"/>
      <c r="E14" s="16"/>
      <c r="F14" s="16"/>
      <c r="G14" s="16"/>
      <c r="H14" s="16"/>
      <c r="I14" s="16"/>
      <c r="J14" s="16"/>
      <c r="K14" s="16"/>
      <c r="L14" s="79">
        <f t="shared" si="0"/>
        <v>0</v>
      </c>
      <c r="M14" s="27">
        <f t="shared" si="1"/>
        <v>0</v>
      </c>
      <c r="N14" s="3">
        <v>4</v>
      </c>
      <c r="O14" s="9" t="s">
        <v>105</v>
      </c>
      <c r="P14" t="str">
        <f t="shared" si="2"/>
        <v/>
      </c>
      <c r="Q14" s="134" t="s">
        <v>197</v>
      </c>
    </row>
    <row r="15" spans="1:17">
      <c r="A15" s="20" t="s">
        <v>17</v>
      </c>
      <c r="B15" s="52" t="s">
        <v>24</v>
      </c>
      <c r="C15" s="41"/>
      <c r="D15" s="16"/>
      <c r="E15" s="16"/>
      <c r="F15" s="16"/>
      <c r="G15" s="16"/>
      <c r="H15" s="16"/>
      <c r="I15" s="16"/>
      <c r="J15" s="16"/>
      <c r="K15" s="16"/>
      <c r="L15" s="79">
        <f t="shared" si="0"/>
        <v>0</v>
      </c>
      <c r="M15" s="27">
        <f t="shared" si="1"/>
        <v>0</v>
      </c>
      <c r="N15" s="3">
        <v>4</v>
      </c>
      <c r="O15" s="9" t="s">
        <v>105</v>
      </c>
      <c r="P15" t="str">
        <f t="shared" si="2"/>
        <v/>
      </c>
      <c r="Q15" s="134" t="s">
        <v>196</v>
      </c>
    </row>
    <row r="16" spans="1:17">
      <c r="A16" s="20" t="s">
        <v>17</v>
      </c>
      <c r="B16" s="52" t="s">
        <v>25</v>
      </c>
      <c r="C16" s="41"/>
      <c r="D16" s="16"/>
      <c r="E16" s="16"/>
      <c r="F16" s="16"/>
      <c r="G16" s="16"/>
      <c r="H16" s="16"/>
      <c r="I16" s="16"/>
      <c r="J16" s="16"/>
      <c r="K16" s="16"/>
      <c r="L16" s="79">
        <f t="shared" si="0"/>
        <v>0</v>
      </c>
      <c r="M16" s="27">
        <f t="shared" si="1"/>
        <v>0</v>
      </c>
      <c r="N16" s="3">
        <v>4</v>
      </c>
      <c r="O16" s="9" t="s">
        <v>116</v>
      </c>
      <c r="P16" t="str">
        <f t="shared" si="2"/>
        <v/>
      </c>
      <c r="Q16" s="134"/>
    </row>
    <row r="17" spans="1:17" ht="15.75" thickBot="1">
      <c r="A17" s="20" t="s">
        <v>17</v>
      </c>
      <c r="B17" s="53" t="s">
        <v>26</v>
      </c>
      <c r="C17" s="42"/>
      <c r="D17" s="28"/>
      <c r="E17" s="28"/>
      <c r="F17" s="28"/>
      <c r="G17" s="28"/>
      <c r="H17" s="28"/>
      <c r="I17" s="28"/>
      <c r="J17" s="28"/>
      <c r="K17" s="28"/>
      <c r="L17" s="79">
        <f t="shared" si="0"/>
        <v>0</v>
      </c>
      <c r="M17" s="27">
        <f t="shared" si="1"/>
        <v>0</v>
      </c>
      <c r="N17" s="29">
        <v>4</v>
      </c>
      <c r="O17" s="30" t="s">
        <v>105</v>
      </c>
      <c r="P17" t="str">
        <f t="shared" si="2"/>
        <v/>
      </c>
      <c r="Q17" s="134" t="s">
        <v>196</v>
      </c>
    </row>
    <row r="18" spans="1:17" ht="15.75" thickTop="1">
      <c r="A18" s="20" t="s">
        <v>17</v>
      </c>
      <c r="B18" s="54" t="s">
        <v>27</v>
      </c>
      <c r="C18" s="40"/>
      <c r="D18" s="27"/>
      <c r="E18" s="27"/>
      <c r="F18" s="27"/>
      <c r="G18" s="27"/>
      <c r="H18" s="27"/>
      <c r="I18" s="27"/>
      <c r="J18" s="27"/>
      <c r="K18" s="27"/>
      <c r="L18" s="79">
        <f t="shared" si="0"/>
        <v>0</v>
      </c>
      <c r="M18" s="27">
        <f t="shared" si="1"/>
        <v>0</v>
      </c>
      <c r="N18" s="3">
        <v>3</v>
      </c>
      <c r="O18" s="9" t="s">
        <v>107</v>
      </c>
      <c r="P18" t="str">
        <f t="shared" si="2"/>
        <v/>
      </c>
      <c r="Q18" s="134"/>
    </row>
    <row r="19" spans="1:17">
      <c r="A19" s="20" t="s">
        <v>17</v>
      </c>
      <c r="B19" s="52" t="s">
        <v>28</v>
      </c>
      <c r="C19" s="41"/>
      <c r="D19" s="16"/>
      <c r="E19" s="16"/>
      <c r="F19" s="16"/>
      <c r="G19" s="16"/>
      <c r="H19" s="16"/>
      <c r="I19" s="16"/>
      <c r="J19" s="16"/>
      <c r="K19" s="16"/>
      <c r="L19" s="79">
        <f t="shared" si="0"/>
        <v>0</v>
      </c>
      <c r="M19" s="27">
        <f t="shared" si="1"/>
        <v>0</v>
      </c>
      <c r="N19" s="3">
        <v>3</v>
      </c>
      <c r="O19" s="9" t="s">
        <v>106</v>
      </c>
      <c r="P19" t="str">
        <f t="shared" si="2"/>
        <v/>
      </c>
      <c r="Q19" s="134" t="s">
        <v>196</v>
      </c>
    </row>
    <row r="20" spans="1:17">
      <c r="A20" s="20" t="s">
        <v>17</v>
      </c>
      <c r="B20" s="52" t="s">
        <v>29</v>
      </c>
      <c r="C20" s="41"/>
      <c r="D20" s="16"/>
      <c r="E20" s="16"/>
      <c r="F20" s="16"/>
      <c r="G20" s="16"/>
      <c r="H20" s="16"/>
      <c r="I20" s="16"/>
      <c r="J20" s="16"/>
      <c r="K20" s="16"/>
      <c r="L20" s="79">
        <f t="shared" si="0"/>
        <v>0</v>
      </c>
      <c r="M20" s="27">
        <f t="shared" si="1"/>
        <v>0</v>
      </c>
      <c r="N20" s="3">
        <v>3</v>
      </c>
      <c r="O20" s="9" t="s">
        <v>106</v>
      </c>
      <c r="P20" t="str">
        <f t="shared" si="2"/>
        <v/>
      </c>
      <c r="Q20" s="134" t="s">
        <v>196</v>
      </c>
    </row>
    <row r="21" spans="1:17">
      <c r="A21" s="20" t="s">
        <v>17</v>
      </c>
      <c r="B21" s="52" t="s">
        <v>30</v>
      </c>
      <c r="C21" s="41"/>
      <c r="D21" s="16"/>
      <c r="E21" s="16"/>
      <c r="F21" s="16"/>
      <c r="G21" s="16"/>
      <c r="H21" s="16"/>
      <c r="I21" s="16"/>
      <c r="J21" s="16"/>
      <c r="K21" s="16"/>
      <c r="L21" s="79">
        <f t="shared" si="0"/>
        <v>0</v>
      </c>
      <c r="M21" s="27">
        <f t="shared" si="1"/>
        <v>0</v>
      </c>
      <c r="N21" s="3">
        <v>3</v>
      </c>
      <c r="O21" s="9" t="s">
        <v>106</v>
      </c>
      <c r="P21" t="str">
        <f t="shared" si="2"/>
        <v/>
      </c>
      <c r="Q21" s="134"/>
    </row>
    <row r="22" spans="1:17" ht="15.75" thickBot="1">
      <c r="A22" s="20" t="s">
        <v>17</v>
      </c>
      <c r="B22" s="53" t="s">
        <v>31</v>
      </c>
      <c r="C22" s="42"/>
      <c r="D22" s="28"/>
      <c r="E22" s="28"/>
      <c r="F22" s="28"/>
      <c r="G22" s="28"/>
      <c r="H22" s="28"/>
      <c r="I22" s="28"/>
      <c r="J22" s="28"/>
      <c r="K22" s="28"/>
      <c r="L22" s="79">
        <f t="shared" si="0"/>
        <v>0</v>
      </c>
      <c r="M22" s="27">
        <f t="shared" si="1"/>
        <v>0</v>
      </c>
      <c r="N22" s="29">
        <v>3</v>
      </c>
      <c r="O22" s="30" t="s">
        <v>106</v>
      </c>
      <c r="P22" t="str">
        <f t="shared" si="2"/>
        <v/>
      </c>
      <c r="Q22" s="134" t="s">
        <v>197</v>
      </c>
    </row>
    <row r="23" spans="1:17" ht="15.75" thickTop="1">
      <c r="A23" s="20" t="s">
        <v>17</v>
      </c>
      <c r="B23" s="52" t="s">
        <v>32</v>
      </c>
      <c r="C23" s="41"/>
      <c r="D23" s="16"/>
      <c r="E23" s="16"/>
      <c r="F23" s="16"/>
      <c r="G23" s="16"/>
      <c r="H23" s="16"/>
      <c r="I23" s="16"/>
      <c r="J23" s="16"/>
      <c r="K23" s="16"/>
      <c r="L23" s="79">
        <f t="shared" si="0"/>
        <v>0</v>
      </c>
      <c r="M23" s="27">
        <f t="shared" si="1"/>
        <v>0</v>
      </c>
      <c r="N23" s="7">
        <v>3</v>
      </c>
      <c r="O23" s="8" t="s">
        <v>107</v>
      </c>
      <c r="P23" t="str">
        <f t="shared" si="2"/>
        <v/>
      </c>
      <c r="Q23" s="134"/>
    </row>
    <row r="24" spans="1:17">
      <c r="A24" s="20" t="s">
        <v>17</v>
      </c>
      <c r="B24" s="52" t="s">
        <v>33</v>
      </c>
      <c r="C24" s="41"/>
      <c r="D24" s="16"/>
      <c r="E24" s="16"/>
      <c r="F24" s="16"/>
      <c r="G24" s="16"/>
      <c r="H24" s="16"/>
      <c r="I24" s="16"/>
      <c r="J24" s="16"/>
      <c r="K24" s="16"/>
      <c r="L24" s="79">
        <f t="shared" si="0"/>
        <v>0</v>
      </c>
      <c r="M24" s="27">
        <f t="shared" si="1"/>
        <v>0</v>
      </c>
      <c r="N24" s="3">
        <v>2</v>
      </c>
      <c r="O24" s="9" t="s">
        <v>106</v>
      </c>
      <c r="P24" t="str">
        <f t="shared" si="2"/>
        <v/>
      </c>
      <c r="Q24" s="134"/>
    </row>
    <row r="25" spans="1:17">
      <c r="A25" s="20" t="s">
        <v>17</v>
      </c>
      <c r="B25" s="52" t="s">
        <v>34</v>
      </c>
      <c r="C25" s="41"/>
      <c r="D25" s="16"/>
      <c r="E25" s="16"/>
      <c r="F25" s="16"/>
      <c r="G25" s="16"/>
      <c r="H25" s="16"/>
      <c r="I25" s="16"/>
      <c r="J25" s="16"/>
      <c r="K25" s="16"/>
      <c r="L25" s="79">
        <f t="shared" si="0"/>
        <v>0</v>
      </c>
      <c r="M25" s="27">
        <f t="shared" si="1"/>
        <v>0</v>
      </c>
      <c r="N25" s="3">
        <v>2</v>
      </c>
      <c r="O25" s="9" t="s">
        <v>107</v>
      </c>
      <c r="P25" t="str">
        <f t="shared" si="2"/>
        <v/>
      </c>
      <c r="Q25" s="134"/>
    </row>
    <row r="26" spans="1:17">
      <c r="A26" s="20" t="s">
        <v>17</v>
      </c>
      <c r="B26" s="52" t="s">
        <v>69</v>
      </c>
      <c r="C26" s="41"/>
      <c r="D26" s="16"/>
      <c r="E26" s="16"/>
      <c r="F26" s="16"/>
      <c r="G26" s="16"/>
      <c r="H26" s="16"/>
      <c r="I26" s="16"/>
      <c r="J26" s="16"/>
      <c r="K26" s="16"/>
      <c r="L26" s="79">
        <f t="shared" si="0"/>
        <v>0</v>
      </c>
      <c r="M26" s="27">
        <f t="shared" si="1"/>
        <v>0</v>
      </c>
      <c r="N26" s="3">
        <v>2</v>
      </c>
      <c r="O26" s="9" t="s">
        <v>108</v>
      </c>
      <c r="P26" t="str">
        <f t="shared" si="2"/>
        <v/>
      </c>
      <c r="Q26" s="134"/>
    </row>
    <row r="27" spans="1:17">
      <c r="A27" s="20" t="s">
        <v>17</v>
      </c>
      <c r="B27" s="52" t="s">
        <v>35</v>
      </c>
      <c r="C27" s="41"/>
      <c r="D27" s="16"/>
      <c r="E27" s="16"/>
      <c r="F27" s="16"/>
      <c r="G27" s="16"/>
      <c r="H27" s="16"/>
      <c r="I27" s="16"/>
      <c r="J27" s="16"/>
      <c r="K27" s="16"/>
      <c r="L27" s="79">
        <f t="shared" si="0"/>
        <v>0</v>
      </c>
      <c r="M27" s="27">
        <f t="shared" si="1"/>
        <v>0</v>
      </c>
      <c r="N27" s="3">
        <v>2</v>
      </c>
      <c r="O27" s="9" t="s">
        <v>107</v>
      </c>
      <c r="P27" t="str">
        <f t="shared" si="2"/>
        <v/>
      </c>
      <c r="Q27" s="134"/>
    </row>
    <row r="28" spans="1:17">
      <c r="A28" s="20" t="s">
        <v>17</v>
      </c>
      <c r="B28" s="52" t="s">
        <v>36</v>
      </c>
      <c r="C28" s="41"/>
      <c r="D28" s="16"/>
      <c r="E28" s="16"/>
      <c r="F28" s="16"/>
      <c r="G28" s="16"/>
      <c r="H28" s="16"/>
      <c r="I28" s="16"/>
      <c r="J28" s="16"/>
      <c r="K28" s="16"/>
      <c r="L28" s="79">
        <f t="shared" si="0"/>
        <v>0</v>
      </c>
      <c r="M28" s="27">
        <f t="shared" si="1"/>
        <v>0</v>
      </c>
      <c r="N28" s="3">
        <v>2</v>
      </c>
      <c r="O28" s="9" t="s">
        <v>107</v>
      </c>
      <c r="P28" t="str">
        <f t="shared" si="2"/>
        <v/>
      </c>
      <c r="Q28" s="134"/>
    </row>
    <row r="29" spans="1:17">
      <c r="A29" s="20" t="s">
        <v>17</v>
      </c>
      <c r="B29" s="52" t="s">
        <v>37</v>
      </c>
      <c r="C29" s="41"/>
      <c r="D29" s="16"/>
      <c r="E29" s="16"/>
      <c r="F29" s="16"/>
      <c r="G29" s="16"/>
      <c r="H29" s="16"/>
      <c r="I29" s="16"/>
      <c r="J29" s="16"/>
      <c r="K29" s="16"/>
      <c r="L29" s="79">
        <f t="shared" si="0"/>
        <v>0</v>
      </c>
      <c r="M29" s="27">
        <f t="shared" si="1"/>
        <v>0</v>
      </c>
      <c r="N29" s="3">
        <v>2</v>
      </c>
      <c r="O29" s="9" t="s">
        <v>107</v>
      </c>
      <c r="P29" t="str">
        <f t="shared" si="2"/>
        <v/>
      </c>
      <c r="Q29" s="134"/>
    </row>
    <row r="30" spans="1:17">
      <c r="A30" s="20" t="s">
        <v>17</v>
      </c>
      <c r="B30" s="52" t="s">
        <v>38</v>
      </c>
      <c r="C30" s="41"/>
      <c r="D30" s="16"/>
      <c r="E30" s="16"/>
      <c r="F30" s="16"/>
      <c r="G30" s="16"/>
      <c r="H30" s="16"/>
      <c r="I30" s="16"/>
      <c r="J30" s="16"/>
      <c r="K30" s="16"/>
      <c r="L30" s="79">
        <f t="shared" si="0"/>
        <v>0</v>
      </c>
      <c r="M30" s="27">
        <f t="shared" si="1"/>
        <v>0</v>
      </c>
      <c r="N30" s="3">
        <v>2</v>
      </c>
      <c r="O30" s="9" t="s">
        <v>107</v>
      </c>
      <c r="P30" t="str">
        <f t="shared" si="2"/>
        <v/>
      </c>
      <c r="Q30" s="134"/>
    </row>
    <row r="31" spans="1:17">
      <c r="A31" s="20" t="s">
        <v>17</v>
      </c>
      <c r="B31" s="52" t="s">
        <v>39</v>
      </c>
      <c r="C31" s="41"/>
      <c r="D31" s="16"/>
      <c r="E31" s="16"/>
      <c r="F31" s="16"/>
      <c r="G31" s="16"/>
      <c r="H31" s="16"/>
      <c r="I31" s="16"/>
      <c r="J31" s="16"/>
      <c r="K31" s="16"/>
      <c r="L31" s="79">
        <f t="shared" si="0"/>
        <v>0</v>
      </c>
      <c r="M31" s="27">
        <f t="shared" si="1"/>
        <v>0</v>
      </c>
      <c r="N31" s="3">
        <v>2</v>
      </c>
      <c r="O31" s="9" t="s">
        <v>107</v>
      </c>
      <c r="P31" t="str">
        <f t="shared" si="2"/>
        <v/>
      </c>
      <c r="Q31" s="134"/>
    </row>
    <row r="32" spans="1:17">
      <c r="A32" s="20" t="s">
        <v>17</v>
      </c>
      <c r="B32" s="52" t="s">
        <v>40</v>
      </c>
      <c r="C32" s="41"/>
      <c r="D32" s="16"/>
      <c r="E32" s="16"/>
      <c r="F32" s="16"/>
      <c r="G32" s="16"/>
      <c r="H32" s="16"/>
      <c r="I32" s="16"/>
      <c r="J32" s="16"/>
      <c r="K32" s="16"/>
      <c r="L32" s="79">
        <f t="shared" si="0"/>
        <v>0</v>
      </c>
      <c r="M32" s="27">
        <f t="shared" si="1"/>
        <v>0</v>
      </c>
      <c r="N32" s="3">
        <v>2</v>
      </c>
      <c r="O32" s="9" t="s">
        <v>107</v>
      </c>
      <c r="P32" t="str">
        <f t="shared" si="2"/>
        <v/>
      </c>
      <c r="Q32" s="134"/>
    </row>
    <row r="33" spans="1:17">
      <c r="A33" s="20" t="s">
        <v>17</v>
      </c>
      <c r="B33" s="52" t="s">
        <v>41</v>
      </c>
      <c r="C33" s="41"/>
      <c r="D33" s="16"/>
      <c r="E33" s="16"/>
      <c r="F33" s="16"/>
      <c r="G33" s="16"/>
      <c r="H33" s="16"/>
      <c r="I33" s="16"/>
      <c r="J33" s="16"/>
      <c r="K33" s="16"/>
      <c r="L33" s="79">
        <f t="shared" si="0"/>
        <v>0</v>
      </c>
      <c r="M33" s="27">
        <f t="shared" si="1"/>
        <v>0</v>
      </c>
      <c r="N33" s="3">
        <v>2</v>
      </c>
      <c r="O33" s="9" t="s">
        <v>107</v>
      </c>
      <c r="P33" t="str">
        <f t="shared" si="2"/>
        <v/>
      </c>
      <c r="Q33" s="134"/>
    </row>
    <row r="34" spans="1:17">
      <c r="A34" s="20" t="s">
        <v>17</v>
      </c>
      <c r="B34" s="52" t="s">
        <v>42</v>
      </c>
      <c r="C34" s="41"/>
      <c r="D34" s="16"/>
      <c r="E34" s="16"/>
      <c r="F34" s="16"/>
      <c r="G34" s="16"/>
      <c r="H34" s="16"/>
      <c r="I34" s="16"/>
      <c r="J34" s="16"/>
      <c r="K34" s="16"/>
      <c r="L34" s="79">
        <f t="shared" si="0"/>
        <v>0</v>
      </c>
      <c r="M34" s="27">
        <f t="shared" si="1"/>
        <v>0</v>
      </c>
      <c r="N34" s="3">
        <v>2</v>
      </c>
      <c r="O34" s="9" t="s">
        <v>107</v>
      </c>
      <c r="P34" t="str">
        <f t="shared" si="2"/>
        <v/>
      </c>
      <c r="Q34" s="134"/>
    </row>
    <row r="35" spans="1:17">
      <c r="A35" s="20" t="s">
        <v>17</v>
      </c>
      <c r="B35" s="52" t="s">
        <v>43</v>
      </c>
      <c r="C35" s="41"/>
      <c r="D35" s="16"/>
      <c r="E35" s="16"/>
      <c r="F35" s="16"/>
      <c r="G35" s="16"/>
      <c r="H35" s="16"/>
      <c r="I35" s="16"/>
      <c r="J35" s="16"/>
      <c r="K35" s="16"/>
      <c r="L35" s="79">
        <f t="shared" si="0"/>
        <v>0</v>
      </c>
      <c r="M35" s="27">
        <f t="shared" si="1"/>
        <v>0</v>
      </c>
      <c r="N35" s="3">
        <v>2</v>
      </c>
      <c r="O35" s="9" t="s">
        <v>107</v>
      </c>
      <c r="P35" t="str">
        <f t="shared" si="2"/>
        <v/>
      </c>
      <c r="Q35" s="134"/>
    </row>
    <row r="36" spans="1:17">
      <c r="A36" s="20" t="s">
        <v>17</v>
      </c>
      <c r="B36" s="52" t="s">
        <v>44</v>
      </c>
      <c r="C36" s="41"/>
      <c r="D36" s="16"/>
      <c r="E36" s="16"/>
      <c r="F36" s="16"/>
      <c r="G36" s="16"/>
      <c r="H36" s="16"/>
      <c r="I36" s="16"/>
      <c r="J36" s="16"/>
      <c r="K36" s="16"/>
      <c r="L36" s="79">
        <f t="shared" si="0"/>
        <v>0</v>
      </c>
      <c r="M36" s="27">
        <f t="shared" si="1"/>
        <v>0</v>
      </c>
      <c r="N36" s="3">
        <v>2</v>
      </c>
      <c r="O36" s="9" t="s">
        <v>108</v>
      </c>
      <c r="P36" t="str">
        <f t="shared" si="2"/>
        <v/>
      </c>
      <c r="Q36" s="134"/>
    </row>
    <row r="37" spans="1:17" ht="15.75" thickBot="1">
      <c r="A37" s="20" t="s">
        <v>17</v>
      </c>
      <c r="B37" s="53" t="s">
        <v>45</v>
      </c>
      <c r="C37" s="42"/>
      <c r="D37" s="28"/>
      <c r="E37" s="28"/>
      <c r="F37" s="28"/>
      <c r="G37" s="28"/>
      <c r="H37" s="28"/>
      <c r="I37" s="28"/>
      <c r="J37" s="28"/>
      <c r="K37" s="28"/>
      <c r="L37" s="79">
        <f t="shared" si="0"/>
        <v>0</v>
      </c>
      <c r="M37" s="27">
        <f t="shared" si="1"/>
        <v>0</v>
      </c>
      <c r="N37" s="29">
        <v>2</v>
      </c>
      <c r="O37" s="30" t="s">
        <v>108</v>
      </c>
      <c r="P37" t="str">
        <f t="shared" si="2"/>
        <v/>
      </c>
      <c r="Q37" s="134"/>
    </row>
    <row r="38" spans="1:17" ht="15.75" thickTop="1">
      <c r="A38" s="20" t="s">
        <v>17</v>
      </c>
      <c r="B38" s="52" t="s">
        <v>46</v>
      </c>
      <c r="C38" s="41"/>
      <c r="D38" s="16"/>
      <c r="E38" s="16"/>
      <c r="F38" s="16"/>
      <c r="G38" s="16"/>
      <c r="H38" s="16"/>
      <c r="I38" s="16"/>
      <c r="J38" s="16"/>
      <c r="K38" s="16"/>
      <c r="L38" s="79">
        <f t="shared" si="0"/>
        <v>0</v>
      </c>
      <c r="M38" s="27">
        <f t="shared" si="1"/>
        <v>0</v>
      </c>
      <c r="N38" s="7">
        <v>1</v>
      </c>
      <c r="O38" s="8" t="s">
        <v>108</v>
      </c>
      <c r="P38" t="str">
        <f t="shared" si="2"/>
        <v/>
      </c>
      <c r="Q38" s="134"/>
    </row>
    <row r="39" spans="1:17">
      <c r="A39" s="20" t="s">
        <v>17</v>
      </c>
      <c r="B39" s="52" t="s">
        <v>47</v>
      </c>
      <c r="C39" s="41"/>
      <c r="D39" s="16"/>
      <c r="E39" s="16"/>
      <c r="F39" s="16"/>
      <c r="G39" s="16"/>
      <c r="H39" s="16"/>
      <c r="I39" s="16"/>
      <c r="J39" s="16"/>
      <c r="K39" s="16"/>
      <c r="L39" s="79">
        <f t="shared" si="0"/>
        <v>0</v>
      </c>
      <c r="M39" s="27">
        <f t="shared" si="1"/>
        <v>0</v>
      </c>
      <c r="N39" s="3">
        <v>1</v>
      </c>
      <c r="O39" s="9" t="s">
        <v>107</v>
      </c>
      <c r="P39" t="str">
        <f t="shared" si="2"/>
        <v/>
      </c>
      <c r="Q39" s="134"/>
    </row>
    <row r="40" spans="1:17">
      <c r="A40" s="20" t="s">
        <v>17</v>
      </c>
      <c r="B40" s="52" t="s">
        <v>48</v>
      </c>
      <c r="C40" s="41"/>
      <c r="D40" s="16"/>
      <c r="E40" s="16"/>
      <c r="F40" s="16"/>
      <c r="G40" s="16"/>
      <c r="H40" s="16"/>
      <c r="I40" s="16"/>
      <c r="J40" s="16"/>
      <c r="K40" s="16"/>
      <c r="L40" s="79">
        <f t="shared" si="0"/>
        <v>0</v>
      </c>
      <c r="M40" s="27">
        <f t="shared" si="1"/>
        <v>0</v>
      </c>
      <c r="N40" s="3">
        <v>1</v>
      </c>
      <c r="O40" s="9" t="s">
        <v>108</v>
      </c>
      <c r="P40" t="str">
        <f t="shared" si="2"/>
        <v/>
      </c>
      <c r="Q40" s="134"/>
    </row>
    <row r="41" spans="1:17">
      <c r="A41" s="20" t="s">
        <v>17</v>
      </c>
      <c r="B41" s="52" t="s">
        <v>49</v>
      </c>
      <c r="C41" s="41"/>
      <c r="D41" s="16"/>
      <c r="E41" s="16"/>
      <c r="F41" s="16"/>
      <c r="G41" s="16"/>
      <c r="H41" s="16"/>
      <c r="I41" s="16"/>
      <c r="J41" s="16"/>
      <c r="K41" s="16"/>
      <c r="L41" s="79">
        <f t="shared" si="0"/>
        <v>0</v>
      </c>
      <c r="M41" s="27">
        <f t="shared" si="1"/>
        <v>0</v>
      </c>
      <c r="N41" s="3">
        <v>1</v>
      </c>
      <c r="O41" s="9" t="s">
        <v>108</v>
      </c>
      <c r="P41" t="str">
        <f t="shared" si="2"/>
        <v/>
      </c>
      <c r="Q41" s="134"/>
    </row>
    <row r="42" spans="1:17">
      <c r="A42" s="20" t="s">
        <v>17</v>
      </c>
      <c r="B42" s="52" t="s">
        <v>50</v>
      </c>
      <c r="C42" s="41"/>
      <c r="D42" s="16"/>
      <c r="E42" s="16"/>
      <c r="F42" s="16"/>
      <c r="G42" s="16"/>
      <c r="H42" s="16"/>
      <c r="I42" s="16"/>
      <c r="J42" s="16"/>
      <c r="K42" s="16"/>
      <c r="L42" s="79">
        <f t="shared" si="0"/>
        <v>0</v>
      </c>
      <c r="M42" s="27">
        <f t="shared" si="1"/>
        <v>0</v>
      </c>
      <c r="N42" s="3">
        <v>1</v>
      </c>
      <c r="O42" s="9" t="s">
        <v>107</v>
      </c>
      <c r="P42" t="str">
        <f t="shared" si="2"/>
        <v/>
      </c>
      <c r="Q42" s="134"/>
    </row>
    <row r="43" spans="1:17">
      <c r="A43" s="20" t="s">
        <v>17</v>
      </c>
      <c r="B43" s="52" t="s">
        <v>51</v>
      </c>
      <c r="C43" s="41"/>
      <c r="D43" s="16"/>
      <c r="E43" s="16"/>
      <c r="F43" s="16"/>
      <c r="G43" s="16"/>
      <c r="H43" s="16"/>
      <c r="I43" s="16"/>
      <c r="J43" s="16"/>
      <c r="K43" s="16"/>
      <c r="L43" s="79">
        <f t="shared" si="0"/>
        <v>0</v>
      </c>
      <c r="M43" s="27">
        <f t="shared" si="1"/>
        <v>0</v>
      </c>
      <c r="N43" s="3">
        <v>1</v>
      </c>
      <c r="O43" s="9" t="s">
        <v>108</v>
      </c>
      <c r="P43" t="str">
        <f t="shared" si="2"/>
        <v/>
      </c>
      <c r="Q43" s="134"/>
    </row>
    <row r="44" spans="1:17">
      <c r="A44" s="20" t="s">
        <v>17</v>
      </c>
      <c r="B44" s="52" t="s">
        <v>52</v>
      </c>
      <c r="C44" s="41"/>
      <c r="D44" s="16"/>
      <c r="E44" s="16"/>
      <c r="F44" s="16"/>
      <c r="G44" s="16"/>
      <c r="H44" s="16"/>
      <c r="I44" s="16"/>
      <c r="J44" s="16"/>
      <c r="K44" s="16"/>
      <c r="L44" s="79">
        <f t="shared" si="0"/>
        <v>0</v>
      </c>
      <c r="M44" s="27">
        <f t="shared" si="1"/>
        <v>0</v>
      </c>
      <c r="N44" s="3">
        <v>1</v>
      </c>
      <c r="O44" s="9" t="s">
        <v>108</v>
      </c>
      <c r="P44" t="str">
        <f t="shared" si="2"/>
        <v/>
      </c>
      <c r="Q44" s="134"/>
    </row>
    <row r="45" spans="1:17">
      <c r="A45" s="20" t="s">
        <v>17</v>
      </c>
      <c r="B45" s="52" t="s">
        <v>53</v>
      </c>
      <c r="C45" s="41"/>
      <c r="D45" s="16"/>
      <c r="E45" s="16"/>
      <c r="F45" s="16"/>
      <c r="G45" s="16"/>
      <c r="H45" s="16"/>
      <c r="I45" s="16"/>
      <c r="J45" s="16"/>
      <c r="K45" s="16"/>
      <c r="L45" s="79">
        <f t="shared" si="0"/>
        <v>0</v>
      </c>
      <c r="M45" s="27">
        <f t="shared" si="1"/>
        <v>0</v>
      </c>
      <c r="N45" s="3">
        <v>1</v>
      </c>
      <c r="O45" s="9" t="s">
        <v>108</v>
      </c>
      <c r="P45" t="str">
        <f t="shared" si="2"/>
        <v/>
      </c>
      <c r="Q45" s="134"/>
    </row>
    <row r="46" spans="1:17">
      <c r="A46" s="20" t="s">
        <v>17</v>
      </c>
      <c r="B46" s="52" t="s">
        <v>54</v>
      </c>
      <c r="C46" s="41"/>
      <c r="D46" s="16"/>
      <c r="E46" s="16"/>
      <c r="F46" s="16"/>
      <c r="G46" s="16"/>
      <c r="H46" s="16"/>
      <c r="I46" s="16"/>
      <c r="J46" s="16"/>
      <c r="K46" s="16"/>
      <c r="L46" s="79">
        <f t="shared" si="0"/>
        <v>0</v>
      </c>
      <c r="M46" s="27">
        <f t="shared" si="1"/>
        <v>0</v>
      </c>
      <c r="N46" s="3">
        <v>1</v>
      </c>
      <c r="O46" s="9" t="s">
        <v>108</v>
      </c>
      <c r="P46" t="str">
        <f t="shared" si="2"/>
        <v/>
      </c>
      <c r="Q46" s="134" t="s">
        <v>197</v>
      </c>
    </row>
    <row r="47" spans="1:17">
      <c r="A47" s="20" t="s">
        <v>17</v>
      </c>
      <c r="B47" s="52" t="s">
        <v>55</v>
      </c>
      <c r="C47" s="41"/>
      <c r="D47" s="16"/>
      <c r="E47" s="16"/>
      <c r="F47" s="16"/>
      <c r="G47" s="16"/>
      <c r="H47" s="16"/>
      <c r="I47" s="16"/>
      <c r="J47" s="16"/>
      <c r="K47" s="16"/>
      <c r="L47" s="79">
        <f t="shared" si="0"/>
        <v>0</v>
      </c>
      <c r="M47" s="27">
        <f t="shared" si="1"/>
        <v>0</v>
      </c>
      <c r="N47" s="3">
        <v>1</v>
      </c>
      <c r="O47" s="9" t="s">
        <v>108</v>
      </c>
      <c r="P47" t="str">
        <f t="shared" si="2"/>
        <v/>
      </c>
      <c r="Q47" s="134"/>
    </row>
    <row r="48" spans="1:17">
      <c r="A48" s="20" t="s">
        <v>17</v>
      </c>
      <c r="B48" s="52" t="s">
        <v>56</v>
      </c>
      <c r="C48" s="41"/>
      <c r="D48" s="16"/>
      <c r="E48" s="16"/>
      <c r="F48" s="16"/>
      <c r="G48" s="16"/>
      <c r="H48" s="16"/>
      <c r="I48" s="16"/>
      <c r="J48" s="16"/>
      <c r="K48" s="16"/>
      <c r="L48" s="79">
        <f t="shared" si="0"/>
        <v>0</v>
      </c>
      <c r="M48" s="27">
        <f t="shared" si="1"/>
        <v>0</v>
      </c>
      <c r="N48" s="3">
        <v>1</v>
      </c>
      <c r="O48" s="9" t="s">
        <v>107</v>
      </c>
      <c r="P48" t="str">
        <f t="shared" si="2"/>
        <v/>
      </c>
      <c r="Q48" s="134"/>
    </row>
    <row r="49" spans="1:17">
      <c r="A49" s="20" t="s">
        <v>17</v>
      </c>
      <c r="B49" s="52" t="s">
        <v>57</v>
      </c>
      <c r="C49" s="41"/>
      <c r="D49" s="16"/>
      <c r="E49" s="16"/>
      <c r="F49" s="16"/>
      <c r="G49" s="16"/>
      <c r="H49" s="16"/>
      <c r="I49" s="16"/>
      <c r="J49" s="16"/>
      <c r="K49" s="16"/>
      <c r="L49" s="79">
        <f t="shared" si="0"/>
        <v>0</v>
      </c>
      <c r="M49" s="27">
        <f t="shared" si="1"/>
        <v>0</v>
      </c>
      <c r="N49" s="3">
        <v>1</v>
      </c>
      <c r="O49" s="9" t="s">
        <v>108</v>
      </c>
      <c r="P49" t="str">
        <f t="shared" si="2"/>
        <v/>
      </c>
      <c r="Q49" s="134"/>
    </row>
    <row r="50" spans="1:17">
      <c r="A50" s="20" t="s">
        <v>17</v>
      </c>
      <c r="B50" s="52" t="s">
        <v>58</v>
      </c>
      <c r="C50" s="41"/>
      <c r="D50" s="16"/>
      <c r="E50" s="16"/>
      <c r="F50" s="16"/>
      <c r="G50" s="16"/>
      <c r="H50" s="16"/>
      <c r="I50" s="16"/>
      <c r="J50" s="16"/>
      <c r="K50" s="16"/>
      <c r="L50" s="79">
        <f t="shared" si="0"/>
        <v>0</v>
      </c>
      <c r="M50" s="27">
        <f t="shared" si="1"/>
        <v>0</v>
      </c>
      <c r="N50" s="3">
        <v>1</v>
      </c>
      <c r="O50" s="9" t="s">
        <v>108</v>
      </c>
      <c r="P50" t="str">
        <f t="shared" si="2"/>
        <v/>
      </c>
      <c r="Q50" s="134"/>
    </row>
    <row r="51" spans="1:17">
      <c r="A51" s="20" t="s">
        <v>17</v>
      </c>
      <c r="B51" s="52" t="s">
        <v>59</v>
      </c>
      <c r="C51" s="41"/>
      <c r="D51" s="16"/>
      <c r="E51" s="16"/>
      <c r="F51" s="16"/>
      <c r="G51" s="16"/>
      <c r="H51" s="16"/>
      <c r="I51" s="16"/>
      <c r="J51" s="16"/>
      <c r="K51" s="16"/>
      <c r="L51" s="79">
        <f t="shared" si="0"/>
        <v>0</v>
      </c>
      <c r="M51" s="27">
        <f t="shared" si="1"/>
        <v>0</v>
      </c>
      <c r="N51" s="3">
        <v>1</v>
      </c>
      <c r="O51" s="9" t="s">
        <v>107</v>
      </c>
      <c r="P51" t="str">
        <f t="shared" si="2"/>
        <v/>
      </c>
      <c r="Q51" s="134"/>
    </row>
    <row r="52" spans="1:17">
      <c r="A52" s="20" t="s">
        <v>17</v>
      </c>
      <c r="B52" s="52" t="s">
        <v>60</v>
      </c>
      <c r="C52" s="41"/>
      <c r="D52" s="16"/>
      <c r="E52" s="16"/>
      <c r="F52" s="16"/>
      <c r="G52" s="16"/>
      <c r="H52" s="16"/>
      <c r="I52" s="16"/>
      <c r="J52" s="16"/>
      <c r="K52" s="16"/>
      <c r="L52" s="79">
        <f t="shared" si="0"/>
        <v>0</v>
      </c>
      <c r="M52" s="27">
        <f t="shared" si="1"/>
        <v>0</v>
      </c>
      <c r="N52" s="3">
        <v>1</v>
      </c>
      <c r="O52" s="9" t="s">
        <v>108</v>
      </c>
      <c r="P52" t="str">
        <f t="shared" si="2"/>
        <v/>
      </c>
      <c r="Q52" s="134"/>
    </row>
    <row r="53" spans="1:17">
      <c r="A53" s="20" t="s">
        <v>17</v>
      </c>
      <c r="B53" s="52" t="s">
        <v>61</v>
      </c>
      <c r="C53" s="41"/>
      <c r="D53" s="16"/>
      <c r="E53" s="16"/>
      <c r="F53" s="16"/>
      <c r="G53" s="16"/>
      <c r="H53" s="16"/>
      <c r="I53" s="16"/>
      <c r="J53" s="16"/>
      <c r="K53" s="16"/>
      <c r="L53" s="79">
        <f t="shared" si="0"/>
        <v>0</v>
      </c>
      <c r="M53" s="27">
        <f t="shared" si="1"/>
        <v>0</v>
      </c>
      <c r="N53" s="3">
        <v>1</v>
      </c>
      <c r="O53" s="9" t="s">
        <v>108</v>
      </c>
      <c r="P53" t="str">
        <f t="shared" si="2"/>
        <v/>
      </c>
      <c r="Q53" s="134"/>
    </row>
    <row r="54" spans="1:17">
      <c r="A54" s="20" t="s">
        <v>17</v>
      </c>
      <c r="B54" s="52" t="s">
        <v>62</v>
      </c>
      <c r="C54" s="41"/>
      <c r="D54" s="16"/>
      <c r="E54" s="16"/>
      <c r="F54" s="16"/>
      <c r="G54" s="16"/>
      <c r="H54" s="16"/>
      <c r="I54" s="16"/>
      <c r="J54" s="16"/>
      <c r="K54" s="16"/>
      <c r="L54" s="79">
        <f t="shared" si="0"/>
        <v>0</v>
      </c>
      <c r="M54" s="27">
        <f t="shared" si="1"/>
        <v>0</v>
      </c>
      <c r="N54" s="3">
        <v>1</v>
      </c>
      <c r="O54" s="9" t="s">
        <v>108</v>
      </c>
      <c r="P54" t="str">
        <f t="shared" si="2"/>
        <v/>
      </c>
      <c r="Q54" s="134"/>
    </row>
    <row r="55" spans="1:17">
      <c r="A55" s="20" t="s">
        <v>17</v>
      </c>
      <c r="B55" s="52" t="s">
        <v>63</v>
      </c>
      <c r="C55" s="41"/>
      <c r="D55" s="16"/>
      <c r="E55" s="16"/>
      <c r="F55" s="16"/>
      <c r="G55" s="16"/>
      <c r="H55" s="16"/>
      <c r="I55" s="16"/>
      <c r="J55" s="16"/>
      <c r="K55" s="16"/>
      <c r="L55" s="79">
        <f t="shared" si="0"/>
        <v>0</v>
      </c>
      <c r="M55" s="27">
        <f t="shared" si="1"/>
        <v>0</v>
      </c>
      <c r="N55" s="3">
        <v>1</v>
      </c>
      <c r="O55" s="9" t="s">
        <v>108</v>
      </c>
      <c r="P55" t="str">
        <f t="shared" si="2"/>
        <v/>
      </c>
      <c r="Q55" s="134"/>
    </row>
    <row r="56" spans="1:17">
      <c r="A56" s="20" t="s">
        <v>17</v>
      </c>
      <c r="B56" s="52" t="s">
        <v>64</v>
      </c>
      <c r="C56" s="41"/>
      <c r="D56" s="16"/>
      <c r="E56" s="16"/>
      <c r="F56" s="16"/>
      <c r="G56" s="16"/>
      <c r="H56" s="16"/>
      <c r="I56" s="16"/>
      <c r="J56" s="16"/>
      <c r="K56" s="16"/>
      <c r="L56" s="79">
        <f t="shared" si="0"/>
        <v>0</v>
      </c>
      <c r="M56" s="27">
        <f t="shared" si="1"/>
        <v>0</v>
      </c>
      <c r="N56" s="3">
        <v>1</v>
      </c>
      <c r="O56" s="9" t="s">
        <v>108</v>
      </c>
      <c r="P56" t="str">
        <f t="shared" si="2"/>
        <v/>
      </c>
      <c r="Q56" s="134"/>
    </row>
    <row r="57" spans="1:17">
      <c r="A57" s="20" t="s">
        <v>17</v>
      </c>
      <c r="B57" s="52" t="s">
        <v>65</v>
      </c>
      <c r="C57" s="41"/>
      <c r="D57" s="16"/>
      <c r="E57" s="16"/>
      <c r="F57" s="16"/>
      <c r="G57" s="16"/>
      <c r="H57" s="16"/>
      <c r="I57" s="16"/>
      <c r="J57" s="16"/>
      <c r="K57" s="16"/>
      <c r="L57" s="79">
        <f t="shared" si="0"/>
        <v>0</v>
      </c>
      <c r="M57" s="27">
        <f t="shared" si="1"/>
        <v>0</v>
      </c>
      <c r="N57" s="3">
        <v>1</v>
      </c>
      <c r="O57" s="9" t="s">
        <v>108</v>
      </c>
      <c r="P57" t="str">
        <f t="shared" si="2"/>
        <v/>
      </c>
      <c r="Q57" s="134"/>
    </row>
    <row r="58" spans="1:17">
      <c r="A58" s="20" t="s">
        <v>17</v>
      </c>
      <c r="B58" s="52" t="s">
        <v>66</v>
      </c>
      <c r="C58" s="41"/>
      <c r="D58" s="16"/>
      <c r="E58" s="16"/>
      <c r="F58" s="16"/>
      <c r="G58" s="16"/>
      <c r="H58" s="16"/>
      <c r="I58" s="16"/>
      <c r="J58" s="16"/>
      <c r="K58" s="16"/>
      <c r="L58" s="79">
        <f t="shared" si="0"/>
        <v>0</v>
      </c>
      <c r="M58" s="27">
        <f t="shared" si="1"/>
        <v>0</v>
      </c>
      <c r="N58" s="3">
        <v>1</v>
      </c>
      <c r="O58" s="9" t="s">
        <v>108</v>
      </c>
      <c r="P58" t="str">
        <f t="shared" si="2"/>
        <v/>
      </c>
      <c r="Q58" s="134"/>
    </row>
    <row r="59" spans="1:17">
      <c r="A59" s="20" t="s">
        <v>17</v>
      </c>
      <c r="B59" s="52" t="s">
        <v>67</v>
      </c>
      <c r="C59" s="41"/>
      <c r="D59" s="16"/>
      <c r="E59" s="16"/>
      <c r="F59" s="16"/>
      <c r="G59" s="16"/>
      <c r="H59" s="16"/>
      <c r="I59" s="16"/>
      <c r="J59" s="16"/>
      <c r="K59" s="16"/>
      <c r="L59" s="79">
        <f t="shared" si="0"/>
        <v>0</v>
      </c>
      <c r="M59" s="27">
        <f t="shared" si="1"/>
        <v>0</v>
      </c>
      <c r="N59" s="3">
        <v>1</v>
      </c>
      <c r="O59" s="9" t="s">
        <v>108</v>
      </c>
      <c r="P59" t="str">
        <f t="shared" si="2"/>
        <v/>
      </c>
      <c r="Q59" s="134"/>
    </row>
    <row r="60" spans="1:17">
      <c r="A60" s="20" t="s">
        <v>17</v>
      </c>
      <c r="B60" s="52" t="s">
        <v>73</v>
      </c>
      <c r="C60" s="41"/>
      <c r="D60" s="16"/>
      <c r="E60" s="16"/>
      <c r="F60" s="16"/>
      <c r="G60" s="16"/>
      <c r="H60" s="16"/>
      <c r="I60" s="16"/>
      <c r="J60" s="16"/>
      <c r="K60" s="16"/>
      <c r="L60" s="79">
        <f t="shared" si="0"/>
        <v>0</v>
      </c>
      <c r="M60" s="27">
        <f t="shared" si="1"/>
        <v>0</v>
      </c>
      <c r="N60" s="3">
        <v>1</v>
      </c>
      <c r="O60" s="9" t="s">
        <v>108</v>
      </c>
      <c r="P60" t="str">
        <f t="shared" si="2"/>
        <v/>
      </c>
      <c r="Q60" s="134"/>
    </row>
    <row r="61" spans="1:17">
      <c r="A61" s="20" t="s">
        <v>17</v>
      </c>
      <c r="B61" s="52" t="s">
        <v>74</v>
      </c>
      <c r="C61" s="41"/>
      <c r="D61" s="16"/>
      <c r="E61" s="16"/>
      <c r="F61" s="16"/>
      <c r="G61" s="16"/>
      <c r="H61" s="16"/>
      <c r="I61" s="16"/>
      <c r="J61" s="16"/>
      <c r="K61" s="16"/>
      <c r="L61" s="79">
        <f t="shared" si="0"/>
        <v>0</v>
      </c>
      <c r="M61" s="27">
        <f t="shared" si="1"/>
        <v>0</v>
      </c>
      <c r="N61" s="3">
        <v>1</v>
      </c>
      <c r="O61" s="9" t="s">
        <v>108</v>
      </c>
      <c r="P61" t="str">
        <f t="shared" si="2"/>
        <v/>
      </c>
      <c r="Q61" s="134"/>
    </row>
    <row r="62" spans="1:17">
      <c r="A62" s="20" t="s">
        <v>17</v>
      </c>
      <c r="B62" s="52" t="s">
        <v>77</v>
      </c>
      <c r="C62" s="41"/>
      <c r="D62" s="16"/>
      <c r="E62" s="16"/>
      <c r="F62" s="16"/>
      <c r="G62" s="16"/>
      <c r="H62" s="16"/>
      <c r="I62" s="16"/>
      <c r="J62" s="16"/>
      <c r="K62" s="16"/>
      <c r="L62" s="79">
        <f t="shared" si="0"/>
        <v>0</v>
      </c>
      <c r="M62" s="27">
        <f t="shared" si="1"/>
        <v>0</v>
      </c>
      <c r="N62" s="3">
        <v>1</v>
      </c>
      <c r="O62" s="9" t="s">
        <v>108</v>
      </c>
      <c r="P62" t="str">
        <f t="shared" si="2"/>
        <v/>
      </c>
      <c r="Q62" s="134"/>
    </row>
    <row r="63" spans="1:17" ht="15.75" thickBot="1">
      <c r="A63" s="20" t="s">
        <v>17</v>
      </c>
      <c r="B63" s="53" t="s">
        <v>79</v>
      </c>
      <c r="C63" s="42"/>
      <c r="D63" s="28"/>
      <c r="E63" s="28"/>
      <c r="F63" s="28"/>
      <c r="G63" s="28"/>
      <c r="H63" s="28"/>
      <c r="I63" s="28"/>
      <c r="J63" s="28"/>
      <c r="K63" s="28"/>
      <c r="L63" s="79">
        <f t="shared" si="0"/>
        <v>0</v>
      </c>
      <c r="M63" s="27">
        <f t="shared" si="1"/>
        <v>0</v>
      </c>
      <c r="N63" s="29">
        <v>1</v>
      </c>
      <c r="O63" s="30" t="s">
        <v>109</v>
      </c>
      <c r="P63" t="str">
        <f t="shared" si="2"/>
        <v/>
      </c>
      <c r="Q63" s="134"/>
    </row>
    <row r="64" spans="1:17" ht="15.75" thickTop="1">
      <c r="A64" s="20" t="s">
        <v>17</v>
      </c>
      <c r="B64" s="55" t="s">
        <v>68</v>
      </c>
      <c r="C64" s="43"/>
      <c r="D64" s="26"/>
      <c r="E64" s="26"/>
      <c r="F64" s="26"/>
      <c r="G64" s="26"/>
      <c r="H64" s="26"/>
      <c r="I64" s="26"/>
      <c r="J64" s="26"/>
      <c r="K64" s="26"/>
      <c r="L64" s="79">
        <f t="shared" si="0"/>
        <v>0</v>
      </c>
      <c r="M64" s="27">
        <f t="shared" si="1"/>
        <v>0</v>
      </c>
      <c r="N64" s="7">
        <v>0</v>
      </c>
      <c r="O64" s="8" t="s">
        <v>108</v>
      </c>
      <c r="P64" t="str">
        <f t="shared" si="2"/>
        <v/>
      </c>
      <c r="Q64" s="134"/>
    </row>
    <row r="65" spans="1:17">
      <c r="A65" s="20" t="s">
        <v>17</v>
      </c>
      <c r="B65" s="55" t="s">
        <v>70</v>
      </c>
      <c r="C65" s="43"/>
      <c r="D65" s="26"/>
      <c r="E65" s="26"/>
      <c r="F65" s="26"/>
      <c r="G65" s="26"/>
      <c r="H65" s="26"/>
      <c r="I65" s="26"/>
      <c r="J65" s="26"/>
      <c r="K65" s="26"/>
      <c r="L65" s="79">
        <f t="shared" si="0"/>
        <v>0</v>
      </c>
      <c r="M65" s="27">
        <f t="shared" si="1"/>
        <v>0</v>
      </c>
      <c r="N65" s="3">
        <v>0</v>
      </c>
      <c r="O65" s="9" t="s">
        <v>109</v>
      </c>
      <c r="P65" t="str">
        <f t="shared" si="2"/>
        <v/>
      </c>
      <c r="Q65" s="134"/>
    </row>
    <row r="66" spans="1:17">
      <c r="A66" s="20" t="s">
        <v>17</v>
      </c>
      <c r="B66" s="55" t="s">
        <v>71</v>
      </c>
      <c r="C66" s="43"/>
      <c r="D66" s="26"/>
      <c r="E66" s="26"/>
      <c r="F66" s="26"/>
      <c r="G66" s="26"/>
      <c r="H66" s="26"/>
      <c r="I66" s="26"/>
      <c r="J66" s="26"/>
      <c r="K66" s="26"/>
      <c r="L66" s="79">
        <f t="shared" si="0"/>
        <v>0</v>
      </c>
      <c r="M66" s="27">
        <f t="shared" si="1"/>
        <v>0</v>
      </c>
      <c r="N66" s="3">
        <v>0</v>
      </c>
      <c r="O66" s="9" t="s">
        <v>109</v>
      </c>
      <c r="P66" t="str">
        <f t="shared" si="2"/>
        <v/>
      </c>
      <c r="Q66" s="134"/>
    </row>
    <row r="67" spans="1:17">
      <c r="A67" s="20" t="s">
        <v>17</v>
      </c>
      <c r="B67" s="55" t="s">
        <v>72</v>
      </c>
      <c r="C67" s="43"/>
      <c r="D67" s="26"/>
      <c r="E67" s="26"/>
      <c r="F67" s="26"/>
      <c r="G67" s="26"/>
      <c r="H67" s="26"/>
      <c r="I67" s="26"/>
      <c r="J67" s="26"/>
      <c r="K67" s="26"/>
      <c r="L67" s="79">
        <f t="shared" si="0"/>
        <v>0</v>
      </c>
      <c r="M67" s="27">
        <f t="shared" si="1"/>
        <v>0</v>
      </c>
      <c r="N67" s="3">
        <v>0</v>
      </c>
      <c r="O67" s="9" t="s">
        <v>109</v>
      </c>
      <c r="P67" t="str">
        <f t="shared" si="2"/>
        <v/>
      </c>
      <c r="Q67" s="134"/>
    </row>
    <row r="68" spans="1:17" ht="14.25" customHeight="1">
      <c r="A68" s="20" t="s">
        <v>17</v>
      </c>
      <c r="B68" s="55" t="s">
        <v>75</v>
      </c>
      <c r="C68" s="43"/>
      <c r="D68" s="26"/>
      <c r="E68" s="26"/>
      <c r="F68" s="26"/>
      <c r="G68" s="26"/>
      <c r="H68" s="26"/>
      <c r="I68" s="26"/>
      <c r="J68" s="26"/>
      <c r="K68" s="26"/>
      <c r="L68" s="79">
        <f t="shared" si="0"/>
        <v>0</v>
      </c>
      <c r="M68" s="27">
        <f t="shared" si="1"/>
        <v>0</v>
      </c>
      <c r="N68" s="3">
        <v>0</v>
      </c>
      <c r="O68" s="9" t="s">
        <v>109</v>
      </c>
      <c r="P68" t="str">
        <f t="shared" si="2"/>
        <v/>
      </c>
      <c r="Q68" s="134"/>
    </row>
    <row r="69" spans="1:17" ht="15.75" thickBot="1">
      <c r="A69" s="21" t="s">
        <v>17</v>
      </c>
      <c r="B69" s="53" t="s">
        <v>78</v>
      </c>
      <c r="C69" s="42"/>
      <c r="D69" s="28"/>
      <c r="E69" s="28"/>
      <c r="F69" s="28"/>
      <c r="G69" s="28"/>
      <c r="H69" s="28"/>
      <c r="I69" s="28"/>
      <c r="J69" s="28"/>
      <c r="K69" s="28"/>
      <c r="L69" s="79">
        <f t="shared" si="0"/>
        <v>0</v>
      </c>
      <c r="M69" s="27">
        <f t="shared" si="1"/>
        <v>0</v>
      </c>
      <c r="N69" s="29">
        <v>0</v>
      </c>
      <c r="O69" s="30" t="s">
        <v>109</v>
      </c>
      <c r="P69" t="str">
        <f t="shared" si="2"/>
        <v/>
      </c>
      <c r="Q69" s="134"/>
    </row>
    <row r="70" spans="1:17">
      <c r="A70" s="23" t="s">
        <v>18</v>
      </c>
      <c r="B70" s="56" t="s">
        <v>80</v>
      </c>
      <c r="C70" s="44"/>
      <c r="D70" s="17"/>
      <c r="E70" s="17"/>
      <c r="F70" s="17"/>
      <c r="G70" s="17"/>
      <c r="H70" s="17"/>
      <c r="I70" s="17"/>
      <c r="J70" s="17"/>
      <c r="K70" s="17"/>
      <c r="L70" s="79">
        <f t="shared" si="0"/>
        <v>0</v>
      </c>
      <c r="M70" s="27">
        <f t="shared" si="1"/>
        <v>0</v>
      </c>
      <c r="N70" s="7">
        <v>4</v>
      </c>
      <c r="O70" s="8" t="s">
        <v>105</v>
      </c>
      <c r="P70" t="str">
        <f t="shared" si="2"/>
        <v/>
      </c>
      <c r="Q70" s="134" t="s">
        <v>196</v>
      </c>
    </row>
    <row r="71" spans="1:17">
      <c r="A71" s="24" t="s">
        <v>18</v>
      </c>
      <c r="B71" s="57" t="s">
        <v>81</v>
      </c>
      <c r="C71" s="45"/>
      <c r="D71" s="18"/>
      <c r="E71" s="18"/>
      <c r="F71" s="18"/>
      <c r="G71" s="18"/>
      <c r="H71" s="18"/>
      <c r="I71" s="18"/>
      <c r="J71" s="18"/>
      <c r="K71" s="18"/>
      <c r="L71" s="79">
        <f t="shared" si="0"/>
        <v>0</v>
      </c>
      <c r="M71" s="27">
        <f t="shared" si="1"/>
        <v>0</v>
      </c>
      <c r="N71" s="3">
        <v>4</v>
      </c>
      <c r="O71" s="9" t="s">
        <v>105</v>
      </c>
      <c r="P71" t="str">
        <f t="shared" si="2"/>
        <v/>
      </c>
      <c r="Q71" s="134" t="s">
        <v>196</v>
      </c>
    </row>
    <row r="72" spans="1:17" ht="15.75" thickBot="1">
      <c r="A72" s="24" t="s">
        <v>18</v>
      </c>
      <c r="B72" s="58" t="s">
        <v>82</v>
      </c>
      <c r="C72" s="46"/>
      <c r="D72" s="31"/>
      <c r="E72" s="31"/>
      <c r="F72" s="31"/>
      <c r="G72" s="31"/>
      <c r="H72" s="31"/>
      <c r="I72" s="31"/>
      <c r="J72" s="31"/>
      <c r="K72" s="31"/>
      <c r="L72" s="79">
        <f t="shared" si="0"/>
        <v>0</v>
      </c>
      <c r="M72" s="27">
        <f t="shared" si="1"/>
        <v>0</v>
      </c>
      <c r="N72" s="29">
        <v>4</v>
      </c>
      <c r="O72" s="30" t="s">
        <v>105</v>
      </c>
      <c r="P72" t="str">
        <f t="shared" si="2"/>
        <v/>
      </c>
      <c r="Q72" s="134" t="s">
        <v>196</v>
      </c>
    </row>
    <row r="73" spans="1:17" ht="15.75" thickTop="1">
      <c r="A73" s="24" t="s">
        <v>18</v>
      </c>
      <c r="B73" s="57" t="s">
        <v>83</v>
      </c>
      <c r="C73" s="45"/>
      <c r="D73" s="18"/>
      <c r="E73" s="18"/>
      <c r="F73" s="18"/>
      <c r="G73" s="18"/>
      <c r="H73" s="18"/>
      <c r="I73" s="18"/>
      <c r="J73" s="18"/>
      <c r="K73" s="18"/>
      <c r="L73" s="79">
        <f t="shared" si="0"/>
        <v>0</v>
      </c>
      <c r="M73" s="27">
        <f t="shared" si="1"/>
        <v>0</v>
      </c>
      <c r="N73" s="7">
        <v>3</v>
      </c>
      <c r="O73" s="8" t="s">
        <v>107</v>
      </c>
      <c r="P73" t="str">
        <f t="shared" si="2"/>
        <v/>
      </c>
      <c r="Q73" s="134" t="s">
        <v>197</v>
      </c>
    </row>
    <row r="74" spans="1:17">
      <c r="A74" s="24" t="s">
        <v>18</v>
      </c>
      <c r="B74" s="57" t="s">
        <v>84</v>
      </c>
      <c r="C74" s="45"/>
      <c r="D74" s="18"/>
      <c r="E74" s="18"/>
      <c r="F74" s="18"/>
      <c r="G74" s="18"/>
      <c r="H74" s="18"/>
      <c r="I74" s="18"/>
      <c r="J74" s="18"/>
      <c r="K74" s="18"/>
      <c r="L74" s="79">
        <f t="shared" ref="L74:L128" si="3">+IF(G74+I74&lt;0,M74,IF(G74+I74&gt;M74,"0",M74-(G74+I74)))</f>
        <v>0</v>
      </c>
      <c r="M74" s="27">
        <f t="shared" ref="M74:M93" si="4">+IF(O74="AAA",LOOKUP(O74,$M$3:$M$8,$N$3:$N$8)*3,IF(O74="AA",LOOKUP(O74,$M$3:$M$8,$N$3:$N$8)*2,IF(O74="A",LOOKUP(O74,$M$3:$M$8,$N$3:$N$8),IF(OR(O74&lt;&gt;"AAA",O74&lt;&gt;"AA",O74&lt;&gt;"A"),LOOKUP(O74,$M$3:$M$8,$N$3:$N$8)))))</f>
        <v>0</v>
      </c>
      <c r="N74" s="3">
        <v>3</v>
      </c>
      <c r="O74" s="9" t="s">
        <v>106</v>
      </c>
      <c r="P74" t="str">
        <f t="shared" ref="P74:P128" si="5">+IF((G74+I74)&lt;2*H74,"ROTO","")</f>
        <v/>
      </c>
      <c r="Q74" s="134" t="s">
        <v>196</v>
      </c>
    </row>
    <row r="75" spans="1:17">
      <c r="A75" s="24" t="s">
        <v>18</v>
      </c>
      <c r="B75" s="57" t="s">
        <v>85</v>
      </c>
      <c r="C75" s="45"/>
      <c r="D75" s="18"/>
      <c r="E75" s="18"/>
      <c r="F75" s="18"/>
      <c r="G75" s="18"/>
      <c r="H75" s="18"/>
      <c r="I75" s="18"/>
      <c r="J75" s="18"/>
      <c r="K75" s="18"/>
      <c r="L75" s="79">
        <f t="shared" si="3"/>
        <v>0</v>
      </c>
      <c r="M75" s="27">
        <f t="shared" si="4"/>
        <v>0</v>
      </c>
      <c r="N75" s="3">
        <v>3</v>
      </c>
      <c r="O75" s="9" t="s">
        <v>105</v>
      </c>
      <c r="P75" t="str">
        <f t="shared" si="5"/>
        <v/>
      </c>
      <c r="Q75" s="134" t="s">
        <v>197</v>
      </c>
    </row>
    <row r="76" spans="1:17">
      <c r="A76" s="24" t="s">
        <v>18</v>
      </c>
      <c r="B76" s="57" t="s">
        <v>86</v>
      </c>
      <c r="C76" s="45"/>
      <c r="D76" s="18"/>
      <c r="E76" s="18"/>
      <c r="F76" s="18"/>
      <c r="G76" s="18"/>
      <c r="H76" s="18"/>
      <c r="I76" s="18"/>
      <c r="J76" s="18"/>
      <c r="K76" s="18"/>
      <c r="L76" s="79">
        <f t="shared" si="3"/>
        <v>0</v>
      </c>
      <c r="M76" s="27">
        <f t="shared" si="4"/>
        <v>0</v>
      </c>
      <c r="N76" s="3">
        <v>3</v>
      </c>
      <c r="O76" s="9" t="s">
        <v>106</v>
      </c>
      <c r="P76" t="str">
        <f t="shared" si="5"/>
        <v/>
      </c>
      <c r="Q76" s="134" t="s">
        <v>196</v>
      </c>
    </row>
    <row r="77" spans="1:17">
      <c r="A77" s="24" t="s">
        <v>18</v>
      </c>
      <c r="B77" s="57" t="s">
        <v>87</v>
      </c>
      <c r="C77" s="45"/>
      <c r="D77" s="18"/>
      <c r="E77" s="18"/>
      <c r="F77" s="18"/>
      <c r="G77" s="18"/>
      <c r="H77" s="18"/>
      <c r="I77" s="18"/>
      <c r="J77" s="18"/>
      <c r="K77" s="18"/>
      <c r="L77" s="79">
        <f t="shared" si="3"/>
        <v>0</v>
      </c>
      <c r="M77" s="27">
        <f t="shared" si="4"/>
        <v>0</v>
      </c>
      <c r="N77" s="3">
        <v>3</v>
      </c>
      <c r="O77" s="9" t="s">
        <v>106</v>
      </c>
      <c r="P77" t="str">
        <f t="shared" si="5"/>
        <v/>
      </c>
      <c r="Q77" s="134"/>
    </row>
    <row r="78" spans="1:17" ht="15.75" thickBot="1">
      <c r="A78" s="24" t="s">
        <v>18</v>
      </c>
      <c r="B78" s="58" t="s">
        <v>88</v>
      </c>
      <c r="C78" s="46"/>
      <c r="D78" s="31"/>
      <c r="E78" s="31"/>
      <c r="F78" s="31"/>
      <c r="G78" s="31"/>
      <c r="H78" s="31"/>
      <c r="I78" s="31"/>
      <c r="J78" s="31"/>
      <c r="K78" s="31"/>
      <c r="L78" s="79">
        <f t="shared" si="3"/>
        <v>0</v>
      </c>
      <c r="M78" s="27">
        <f t="shared" si="4"/>
        <v>0</v>
      </c>
      <c r="N78" s="29">
        <v>3</v>
      </c>
      <c r="O78" s="30" t="s">
        <v>107</v>
      </c>
      <c r="P78" t="str">
        <f t="shared" si="5"/>
        <v/>
      </c>
      <c r="Q78" s="134"/>
    </row>
    <row r="79" spans="1:17" ht="15.75" thickTop="1">
      <c r="A79" s="24" t="s">
        <v>18</v>
      </c>
      <c r="B79" s="57" t="s">
        <v>89</v>
      </c>
      <c r="C79" s="45"/>
      <c r="D79" s="18"/>
      <c r="E79" s="18"/>
      <c r="F79" s="18"/>
      <c r="G79" s="18"/>
      <c r="H79" s="18"/>
      <c r="I79" s="18"/>
      <c r="J79" s="18"/>
      <c r="K79" s="18"/>
      <c r="L79" s="79">
        <f t="shared" si="3"/>
        <v>0</v>
      </c>
      <c r="M79" s="27">
        <f t="shared" si="4"/>
        <v>0</v>
      </c>
      <c r="N79" s="7">
        <v>2</v>
      </c>
      <c r="O79" s="8" t="s">
        <v>107</v>
      </c>
      <c r="P79" t="str">
        <f t="shared" si="5"/>
        <v/>
      </c>
      <c r="Q79" s="134"/>
    </row>
    <row r="80" spans="1:17">
      <c r="A80" s="24" t="s">
        <v>18</v>
      </c>
      <c r="B80" s="57" t="s">
        <v>90</v>
      </c>
      <c r="C80" s="45"/>
      <c r="D80" s="18"/>
      <c r="E80" s="18"/>
      <c r="F80" s="18"/>
      <c r="G80" s="18"/>
      <c r="H80" s="18"/>
      <c r="I80" s="18"/>
      <c r="J80" s="18"/>
      <c r="K80" s="18"/>
      <c r="L80" s="79">
        <f t="shared" si="3"/>
        <v>0</v>
      </c>
      <c r="M80" s="27">
        <f t="shared" si="4"/>
        <v>0</v>
      </c>
      <c r="N80" s="3">
        <v>2</v>
      </c>
      <c r="O80" s="9" t="s">
        <v>107</v>
      </c>
      <c r="P80" t="str">
        <f t="shared" si="5"/>
        <v/>
      </c>
      <c r="Q80" s="134"/>
    </row>
    <row r="81" spans="1:17">
      <c r="A81" s="24" t="s">
        <v>18</v>
      </c>
      <c r="B81" s="57" t="s">
        <v>91</v>
      </c>
      <c r="C81" s="45"/>
      <c r="D81" s="18"/>
      <c r="E81" s="18"/>
      <c r="F81" s="18"/>
      <c r="G81" s="18"/>
      <c r="H81" s="18"/>
      <c r="I81" s="18"/>
      <c r="J81" s="18"/>
      <c r="K81" s="18"/>
      <c r="L81" s="79">
        <f t="shared" si="3"/>
        <v>0</v>
      </c>
      <c r="M81" s="27">
        <f t="shared" si="4"/>
        <v>0</v>
      </c>
      <c r="N81" s="3">
        <v>2</v>
      </c>
      <c r="O81" s="9" t="s">
        <v>107</v>
      </c>
      <c r="P81" t="str">
        <f t="shared" si="5"/>
        <v/>
      </c>
      <c r="Q81" s="134"/>
    </row>
    <row r="82" spans="1:17" ht="15.75" thickBot="1">
      <c r="A82" s="24" t="s">
        <v>18</v>
      </c>
      <c r="B82" s="58" t="s">
        <v>92</v>
      </c>
      <c r="C82" s="46"/>
      <c r="D82" s="31"/>
      <c r="E82" s="31"/>
      <c r="F82" s="31"/>
      <c r="G82" s="31"/>
      <c r="H82" s="31"/>
      <c r="I82" s="31"/>
      <c r="J82" s="31"/>
      <c r="K82" s="31"/>
      <c r="L82" s="79">
        <f t="shared" si="3"/>
        <v>0</v>
      </c>
      <c r="M82" s="27">
        <f t="shared" si="4"/>
        <v>0</v>
      </c>
      <c r="N82" s="29">
        <v>2</v>
      </c>
      <c r="O82" s="30" t="s">
        <v>108</v>
      </c>
      <c r="P82" t="str">
        <f t="shared" si="5"/>
        <v/>
      </c>
      <c r="Q82" s="134" t="s">
        <v>197</v>
      </c>
    </row>
    <row r="83" spans="1:17" ht="15.75" thickTop="1">
      <c r="A83" s="24" t="s">
        <v>18</v>
      </c>
      <c r="B83" s="57" t="s">
        <v>93</v>
      </c>
      <c r="C83" s="45"/>
      <c r="D83" s="18"/>
      <c r="E83" s="18"/>
      <c r="F83" s="18"/>
      <c r="G83" s="18"/>
      <c r="H83" s="18"/>
      <c r="I83" s="18"/>
      <c r="J83" s="18"/>
      <c r="K83" s="18"/>
      <c r="L83" s="79">
        <f t="shared" si="3"/>
        <v>0</v>
      </c>
      <c r="M83" s="27">
        <f t="shared" si="4"/>
        <v>0</v>
      </c>
      <c r="N83" s="7">
        <v>1</v>
      </c>
      <c r="O83" s="8" t="s">
        <v>108</v>
      </c>
      <c r="P83" t="str">
        <f t="shared" si="5"/>
        <v/>
      </c>
      <c r="Q83" s="134"/>
    </row>
    <row r="84" spans="1:17">
      <c r="A84" s="24" t="s">
        <v>18</v>
      </c>
      <c r="B84" s="57" t="s">
        <v>94</v>
      </c>
      <c r="C84" s="45"/>
      <c r="D84" s="18"/>
      <c r="E84" s="18"/>
      <c r="F84" s="18"/>
      <c r="G84" s="18"/>
      <c r="H84" s="18"/>
      <c r="I84" s="18"/>
      <c r="J84" s="18"/>
      <c r="K84" s="18"/>
      <c r="L84" s="79">
        <f t="shared" si="3"/>
        <v>0</v>
      </c>
      <c r="M84" s="27">
        <f t="shared" si="4"/>
        <v>0</v>
      </c>
      <c r="N84" s="3">
        <v>1</v>
      </c>
      <c r="O84" s="9" t="s">
        <v>108</v>
      </c>
      <c r="P84" t="str">
        <f t="shared" si="5"/>
        <v/>
      </c>
      <c r="Q84" s="134"/>
    </row>
    <row r="85" spans="1:17">
      <c r="A85" s="24" t="s">
        <v>18</v>
      </c>
      <c r="B85" s="57" t="s">
        <v>95</v>
      </c>
      <c r="C85" s="45"/>
      <c r="D85" s="18"/>
      <c r="E85" s="18"/>
      <c r="F85" s="18"/>
      <c r="G85" s="18"/>
      <c r="H85" s="18"/>
      <c r="I85" s="18"/>
      <c r="J85" s="18"/>
      <c r="K85" s="18"/>
      <c r="L85" s="79">
        <f t="shared" si="3"/>
        <v>0</v>
      </c>
      <c r="M85" s="27">
        <f t="shared" si="4"/>
        <v>0</v>
      </c>
      <c r="N85" s="3">
        <v>1</v>
      </c>
      <c r="O85" s="9" t="s">
        <v>108</v>
      </c>
      <c r="P85" t="str">
        <f t="shared" si="5"/>
        <v/>
      </c>
      <c r="Q85" s="134"/>
    </row>
    <row r="86" spans="1:17">
      <c r="A86" s="24" t="s">
        <v>18</v>
      </c>
      <c r="B86" s="57" t="s">
        <v>96</v>
      </c>
      <c r="C86" s="45"/>
      <c r="D86" s="18"/>
      <c r="E86" s="18"/>
      <c r="F86" s="18"/>
      <c r="G86" s="18"/>
      <c r="H86" s="18"/>
      <c r="I86" s="18"/>
      <c r="J86" s="18"/>
      <c r="K86" s="18"/>
      <c r="L86" s="79">
        <f t="shared" si="3"/>
        <v>0</v>
      </c>
      <c r="M86" s="27">
        <f t="shared" si="4"/>
        <v>0</v>
      </c>
      <c r="N86" s="3">
        <v>1</v>
      </c>
      <c r="O86" s="9" t="s">
        <v>108</v>
      </c>
      <c r="P86" t="str">
        <f t="shared" si="5"/>
        <v/>
      </c>
      <c r="Q86" s="134"/>
    </row>
    <row r="87" spans="1:17">
      <c r="A87" s="24" t="s">
        <v>18</v>
      </c>
      <c r="B87" s="57" t="s">
        <v>97</v>
      </c>
      <c r="C87" s="45"/>
      <c r="D87" s="18"/>
      <c r="E87" s="18"/>
      <c r="F87" s="18"/>
      <c r="G87" s="18"/>
      <c r="H87" s="18"/>
      <c r="I87" s="18"/>
      <c r="J87" s="18"/>
      <c r="K87" s="18"/>
      <c r="L87" s="79">
        <f t="shared" si="3"/>
        <v>0</v>
      </c>
      <c r="M87" s="27">
        <f t="shared" si="4"/>
        <v>0</v>
      </c>
      <c r="N87" s="3">
        <v>1</v>
      </c>
      <c r="O87" s="9" t="s">
        <v>108</v>
      </c>
      <c r="P87" t="str">
        <f t="shared" si="5"/>
        <v/>
      </c>
      <c r="Q87" s="134"/>
    </row>
    <row r="88" spans="1:17">
      <c r="A88" s="24" t="s">
        <v>18</v>
      </c>
      <c r="B88" s="57" t="s">
        <v>98</v>
      </c>
      <c r="C88" s="45"/>
      <c r="D88" s="18"/>
      <c r="E88" s="18"/>
      <c r="F88" s="18"/>
      <c r="G88" s="18"/>
      <c r="H88" s="18"/>
      <c r="I88" s="18"/>
      <c r="J88" s="18"/>
      <c r="K88" s="18"/>
      <c r="L88" s="79">
        <f t="shared" si="3"/>
        <v>0</v>
      </c>
      <c r="M88" s="27">
        <f t="shared" si="4"/>
        <v>0</v>
      </c>
      <c r="N88" s="3">
        <v>1</v>
      </c>
      <c r="O88" s="9" t="s">
        <v>107</v>
      </c>
      <c r="P88" t="str">
        <f t="shared" si="5"/>
        <v/>
      </c>
      <c r="Q88" s="134"/>
    </row>
    <row r="89" spans="1:17">
      <c r="A89" s="24" t="s">
        <v>18</v>
      </c>
      <c r="B89" s="57" t="s">
        <v>99</v>
      </c>
      <c r="C89" s="45"/>
      <c r="D89" s="18"/>
      <c r="E89" s="18"/>
      <c r="F89" s="18"/>
      <c r="G89" s="18"/>
      <c r="H89" s="18"/>
      <c r="I89" s="18"/>
      <c r="J89" s="18"/>
      <c r="K89" s="18"/>
      <c r="L89" s="79">
        <f t="shared" si="3"/>
        <v>0</v>
      </c>
      <c r="M89" s="27">
        <f t="shared" si="4"/>
        <v>0</v>
      </c>
      <c r="N89" s="3">
        <v>1</v>
      </c>
      <c r="O89" s="9" t="s">
        <v>108</v>
      </c>
      <c r="P89" t="str">
        <f t="shared" si="5"/>
        <v/>
      </c>
      <c r="Q89" s="134"/>
    </row>
    <row r="90" spans="1:17" ht="15.75" thickBot="1">
      <c r="A90" s="24" t="s">
        <v>18</v>
      </c>
      <c r="B90" s="58" t="s">
        <v>100</v>
      </c>
      <c r="C90" s="46"/>
      <c r="D90" s="31"/>
      <c r="E90" s="31"/>
      <c r="F90" s="31"/>
      <c r="G90" s="31"/>
      <c r="H90" s="31"/>
      <c r="I90" s="31"/>
      <c r="J90" s="31"/>
      <c r="K90" s="31"/>
      <c r="L90" s="79">
        <f t="shared" si="3"/>
        <v>0</v>
      </c>
      <c r="M90" s="27">
        <f t="shared" si="4"/>
        <v>0</v>
      </c>
      <c r="N90" s="29">
        <v>1</v>
      </c>
      <c r="O90" s="30" t="s">
        <v>108</v>
      </c>
      <c r="P90" t="str">
        <f t="shared" si="5"/>
        <v/>
      </c>
      <c r="Q90" s="134"/>
    </row>
    <row r="91" spans="1:17" ht="15.75" thickTop="1">
      <c r="A91" s="24" t="s">
        <v>18</v>
      </c>
      <c r="B91" s="57" t="s">
        <v>101</v>
      </c>
      <c r="C91" s="47"/>
      <c r="D91" s="32"/>
      <c r="E91" s="32"/>
      <c r="F91" s="32"/>
      <c r="G91" s="32"/>
      <c r="H91" s="32"/>
      <c r="I91" s="32"/>
      <c r="J91" s="32"/>
      <c r="K91" s="32"/>
      <c r="L91" s="79">
        <f t="shared" si="3"/>
        <v>0</v>
      </c>
      <c r="M91" s="27">
        <f t="shared" si="4"/>
        <v>0</v>
      </c>
      <c r="N91" s="7">
        <v>0</v>
      </c>
      <c r="O91" s="8" t="s">
        <v>108</v>
      </c>
      <c r="P91" t="str">
        <f t="shared" si="5"/>
        <v/>
      </c>
      <c r="Q91" s="134"/>
    </row>
    <row r="92" spans="1:17" ht="15.75" thickBot="1">
      <c r="A92" s="25" t="s">
        <v>18</v>
      </c>
      <c r="B92" s="57" t="s">
        <v>102</v>
      </c>
      <c r="C92" s="47"/>
      <c r="D92" s="32"/>
      <c r="E92" s="32"/>
      <c r="F92" s="32"/>
      <c r="G92" s="32"/>
      <c r="H92" s="32"/>
      <c r="I92" s="32"/>
      <c r="J92" s="32"/>
      <c r="K92" s="32"/>
      <c r="L92" s="79">
        <f t="shared" si="3"/>
        <v>0</v>
      </c>
      <c r="M92" s="27">
        <f t="shared" si="4"/>
        <v>0</v>
      </c>
      <c r="N92" s="3">
        <v>0</v>
      </c>
      <c r="O92" s="9" t="s">
        <v>109</v>
      </c>
      <c r="P92" t="str">
        <f t="shared" si="5"/>
        <v/>
      </c>
      <c r="Q92" s="134"/>
    </row>
    <row r="93" spans="1:17" ht="15.75" thickBot="1">
      <c r="A93" s="22" t="s">
        <v>18</v>
      </c>
      <c r="B93" s="59" t="s">
        <v>103</v>
      </c>
      <c r="C93" s="48"/>
      <c r="D93" s="4"/>
      <c r="E93" s="4"/>
      <c r="F93" s="4"/>
      <c r="G93" s="4"/>
      <c r="H93" s="4"/>
      <c r="I93" s="4"/>
      <c r="J93" s="4"/>
      <c r="K93" s="4"/>
      <c r="L93" s="79">
        <f t="shared" si="3"/>
        <v>0</v>
      </c>
      <c r="M93" s="27">
        <f t="shared" si="4"/>
        <v>0</v>
      </c>
      <c r="N93" s="5">
        <v>0</v>
      </c>
      <c r="O93" s="19" t="s">
        <v>109</v>
      </c>
      <c r="P93" t="str">
        <f t="shared" si="5"/>
        <v/>
      </c>
      <c r="Q93" s="134"/>
    </row>
    <row r="94" spans="1:17">
      <c r="A94" s="20" t="s">
        <v>17</v>
      </c>
      <c r="B94" s="60">
        <v>707</v>
      </c>
      <c r="C94" s="49"/>
      <c r="D94" s="6"/>
      <c r="E94" s="6"/>
      <c r="F94" s="6"/>
      <c r="G94" s="6"/>
      <c r="H94" s="6"/>
      <c r="I94" s="6"/>
      <c r="J94" s="6"/>
      <c r="K94" s="6"/>
      <c r="L94" s="79">
        <f t="shared" si="3"/>
        <v>0</v>
      </c>
      <c r="M94" s="27">
        <f t="shared" ref="M94:M128" si="6">+IF(O94="AAA",LOOKUP(O94,$M$3:$M$8,$N$3:$N$8)*3,IF(O94="AA",LOOKUP(O94,$M$3:$M$8,$N$3:$N$8)*2,IF(O94="A",LOOKUP(O94,$M$3:$M$8,$N$3:$N$8),IF(OR(O94&lt;&gt;"AAA",O94&lt;&gt;"AA",O94&lt;&gt;"A"),LOOKUP(O94,$M$3:$M$8,$N$3:$N$8)))))</f>
        <v>0</v>
      </c>
      <c r="N94" s="3" t="s">
        <v>130</v>
      </c>
      <c r="O94" s="3" t="s">
        <v>128</v>
      </c>
      <c r="P94" t="str">
        <f t="shared" si="5"/>
        <v/>
      </c>
      <c r="Q94" s="134"/>
    </row>
    <row r="95" spans="1:17">
      <c r="A95" s="20" t="s">
        <v>17</v>
      </c>
      <c r="B95" s="61">
        <v>732</v>
      </c>
      <c r="C95" s="49"/>
      <c r="D95" s="2"/>
      <c r="E95" s="2"/>
      <c r="F95" s="2"/>
      <c r="G95" s="2"/>
      <c r="H95" s="2"/>
      <c r="I95" s="2"/>
      <c r="J95" s="2"/>
      <c r="K95" s="2"/>
      <c r="L95" s="79">
        <f t="shared" si="3"/>
        <v>0</v>
      </c>
      <c r="M95" s="27">
        <f t="shared" si="6"/>
        <v>0</v>
      </c>
      <c r="N95" s="3" t="s">
        <v>130</v>
      </c>
      <c r="O95" s="3" t="s">
        <v>128</v>
      </c>
      <c r="P95" t="str">
        <f t="shared" si="5"/>
        <v/>
      </c>
      <c r="Q95" s="134"/>
    </row>
    <row r="96" spans="1:17">
      <c r="A96" s="20" t="s">
        <v>17</v>
      </c>
      <c r="B96" s="61">
        <v>735</v>
      </c>
      <c r="C96" s="49"/>
      <c r="D96" s="2"/>
      <c r="E96" s="2"/>
      <c r="F96" s="2"/>
      <c r="G96" s="2"/>
      <c r="H96" s="2"/>
      <c r="I96" s="2"/>
      <c r="J96" s="2"/>
      <c r="K96" s="2"/>
      <c r="L96" s="79">
        <f t="shared" si="3"/>
        <v>0</v>
      </c>
      <c r="M96" s="27">
        <f t="shared" si="6"/>
        <v>0</v>
      </c>
      <c r="N96" s="3" t="s">
        <v>130</v>
      </c>
      <c r="O96" s="3" t="s">
        <v>128</v>
      </c>
      <c r="P96" t="str">
        <f t="shared" si="5"/>
        <v/>
      </c>
      <c r="Q96" s="134"/>
    </row>
    <row r="97" spans="1:17">
      <c r="A97" s="20" t="s">
        <v>17</v>
      </c>
      <c r="B97" s="61">
        <v>711</v>
      </c>
      <c r="C97" s="49"/>
      <c r="D97" s="2"/>
      <c r="E97" s="2"/>
      <c r="F97" s="2"/>
      <c r="G97" s="2"/>
      <c r="H97" s="2"/>
      <c r="I97" s="2"/>
      <c r="J97" s="2"/>
      <c r="K97" s="2"/>
      <c r="L97" s="79">
        <f t="shared" si="3"/>
        <v>0</v>
      </c>
      <c r="M97" s="27">
        <f t="shared" si="6"/>
        <v>0</v>
      </c>
      <c r="N97" s="3" t="s">
        <v>130</v>
      </c>
      <c r="O97" s="3" t="s">
        <v>128</v>
      </c>
      <c r="P97" t="str">
        <f t="shared" si="5"/>
        <v/>
      </c>
      <c r="Q97" s="134"/>
    </row>
    <row r="98" spans="1:17">
      <c r="A98" s="20" t="s">
        <v>17</v>
      </c>
      <c r="B98" s="61">
        <v>729</v>
      </c>
      <c r="C98" s="49"/>
      <c r="D98" s="2"/>
      <c r="E98" s="2"/>
      <c r="F98" s="2"/>
      <c r="G98" s="2"/>
      <c r="H98" s="2"/>
      <c r="I98" s="2"/>
      <c r="J98" s="2"/>
      <c r="K98" s="2"/>
      <c r="L98" s="79">
        <f t="shared" si="3"/>
        <v>0</v>
      </c>
      <c r="M98" s="27">
        <f t="shared" si="6"/>
        <v>0</v>
      </c>
      <c r="N98" s="3" t="s">
        <v>130</v>
      </c>
      <c r="O98" s="3" t="s">
        <v>128</v>
      </c>
      <c r="P98" t="str">
        <f t="shared" si="5"/>
        <v/>
      </c>
      <c r="Q98" s="134"/>
    </row>
    <row r="99" spans="1:17">
      <c r="A99" s="20" t="s">
        <v>17</v>
      </c>
      <c r="B99" s="61">
        <v>734</v>
      </c>
      <c r="C99" s="49"/>
      <c r="D99" s="2"/>
      <c r="E99" s="2"/>
      <c r="F99" s="2"/>
      <c r="G99" s="2"/>
      <c r="H99" s="2"/>
      <c r="I99" s="2"/>
      <c r="J99" s="2"/>
      <c r="K99" s="2"/>
      <c r="L99" s="79">
        <f t="shared" si="3"/>
        <v>0</v>
      </c>
      <c r="M99" s="27">
        <f t="shared" si="6"/>
        <v>0</v>
      </c>
      <c r="N99" s="3" t="s">
        <v>130</v>
      </c>
      <c r="O99" s="3" t="s">
        <v>128</v>
      </c>
      <c r="P99" t="str">
        <f t="shared" si="5"/>
        <v/>
      </c>
      <c r="Q99" s="134"/>
    </row>
    <row r="100" spans="1:17">
      <c r="A100" s="20" t="s">
        <v>17</v>
      </c>
      <c r="B100" s="61">
        <v>599</v>
      </c>
      <c r="C100" s="49"/>
      <c r="D100" s="2"/>
      <c r="E100" s="2"/>
      <c r="F100" s="2"/>
      <c r="G100" s="2"/>
      <c r="H100" s="2"/>
      <c r="I100" s="2"/>
      <c r="J100" s="2"/>
      <c r="K100" s="2"/>
      <c r="L100" s="79">
        <f t="shared" si="3"/>
        <v>0</v>
      </c>
      <c r="M100" s="27">
        <f t="shared" si="6"/>
        <v>0</v>
      </c>
      <c r="N100" s="3" t="s">
        <v>130</v>
      </c>
      <c r="O100" s="3" t="s">
        <v>128</v>
      </c>
      <c r="P100" t="str">
        <f t="shared" si="5"/>
        <v/>
      </c>
      <c r="Q100" s="134"/>
    </row>
    <row r="101" spans="1:17">
      <c r="A101" s="20" t="s">
        <v>17</v>
      </c>
      <c r="B101" s="70">
        <v>718</v>
      </c>
      <c r="C101" s="49"/>
      <c r="D101" s="2"/>
      <c r="E101" s="2"/>
      <c r="F101" s="2"/>
      <c r="G101" s="2"/>
      <c r="H101" s="2"/>
      <c r="I101" s="2"/>
      <c r="J101" s="2"/>
      <c r="K101" s="2"/>
      <c r="L101" s="79"/>
      <c r="M101" s="27"/>
      <c r="N101" s="3" t="s">
        <v>130</v>
      </c>
      <c r="O101" s="3" t="s">
        <v>128</v>
      </c>
      <c r="P101" t="str">
        <f t="shared" si="5"/>
        <v/>
      </c>
      <c r="Q101" s="134"/>
    </row>
    <row r="102" spans="1:17">
      <c r="A102" s="20" t="s">
        <v>17</v>
      </c>
      <c r="B102" s="61">
        <v>731</v>
      </c>
      <c r="C102" s="49"/>
      <c r="D102" s="2"/>
      <c r="E102" s="2"/>
      <c r="F102" s="2"/>
      <c r="G102" s="2"/>
      <c r="H102" s="2"/>
      <c r="I102" s="2"/>
      <c r="J102" s="2"/>
      <c r="K102" s="2"/>
      <c r="L102" s="79">
        <f t="shared" si="3"/>
        <v>0</v>
      </c>
      <c r="M102" s="27">
        <f t="shared" si="6"/>
        <v>0</v>
      </c>
      <c r="N102" s="3" t="s">
        <v>130</v>
      </c>
      <c r="O102" s="3" t="s">
        <v>128</v>
      </c>
      <c r="P102" t="str">
        <f t="shared" si="5"/>
        <v/>
      </c>
      <c r="Q102" s="134"/>
    </row>
    <row r="103" spans="1:17">
      <c r="A103" s="20" t="s">
        <v>17</v>
      </c>
      <c r="B103" s="61">
        <v>785</v>
      </c>
      <c r="C103" s="49"/>
      <c r="D103" s="2"/>
      <c r="E103" s="2"/>
      <c r="F103" s="2"/>
      <c r="G103" s="2"/>
      <c r="H103" s="2"/>
      <c r="I103" s="2"/>
      <c r="J103" s="2"/>
      <c r="K103" s="2"/>
      <c r="L103" s="79">
        <f t="shared" si="3"/>
        <v>0</v>
      </c>
      <c r="M103" s="27">
        <f t="shared" si="6"/>
        <v>0</v>
      </c>
      <c r="N103" s="3" t="s">
        <v>130</v>
      </c>
      <c r="O103" s="3" t="s">
        <v>128</v>
      </c>
      <c r="P103" t="str">
        <f t="shared" si="5"/>
        <v/>
      </c>
      <c r="Q103" s="134"/>
    </row>
    <row r="104" spans="1:17">
      <c r="A104" s="20" t="s">
        <v>17</v>
      </c>
      <c r="B104" s="70">
        <v>786</v>
      </c>
      <c r="C104" s="49"/>
      <c r="D104" s="2"/>
      <c r="E104" s="2"/>
      <c r="F104" s="2"/>
      <c r="G104" s="2"/>
      <c r="H104" s="2"/>
      <c r="I104" s="2"/>
      <c r="J104" s="2"/>
      <c r="K104" s="2"/>
      <c r="L104" s="79"/>
      <c r="M104" s="27"/>
      <c r="N104" s="3" t="s">
        <v>130</v>
      </c>
      <c r="O104" s="3" t="s">
        <v>128</v>
      </c>
      <c r="P104" t="str">
        <f t="shared" si="5"/>
        <v/>
      </c>
      <c r="Q104" s="134"/>
    </row>
    <row r="105" spans="1:17">
      <c r="A105" s="20" t="s">
        <v>17</v>
      </c>
      <c r="B105" s="61">
        <v>720</v>
      </c>
      <c r="C105" s="49"/>
      <c r="D105" s="2"/>
      <c r="E105" s="2"/>
      <c r="F105" s="2"/>
      <c r="G105" s="2"/>
      <c r="H105" s="2"/>
      <c r="I105" s="2"/>
      <c r="J105" s="2"/>
      <c r="K105" s="2"/>
      <c r="L105" s="79">
        <f t="shared" si="3"/>
        <v>0</v>
      </c>
      <c r="M105" s="27">
        <f t="shared" si="6"/>
        <v>0</v>
      </c>
      <c r="N105" s="3" t="s">
        <v>130</v>
      </c>
      <c r="O105" s="3" t="s">
        <v>128</v>
      </c>
      <c r="P105" t="str">
        <f t="shared" si="5"/>
        <v/>
      </c>
      <c r="Q105" s="134"/>
    </row>
    <row r="106" spans="1:17">
      <c r="A106" s="20" t="s">
        <v>17</v>
      </c>
      <c r="B106" s="61">
        <v>727</v>
      </c>
      <c r="C106" s="49"/>
      <c r="D106" s="2"/>
      <c r="E106" s="2"/>
      <c r="F106" s="2"/>
      <c r="G106" s="2"/>
      <c r="H106" s="2"/>
      <c r="I106" s="2"/>
      <c r="J106" s="2"/>
      <c r="K106" s="2"/>
      <c r="L106" s="79">
        <f t="shared" si="3"/>
        <v>0</v>
      </c>
      <c r="M106" s="27">
        <f t="shared" si="6"/>
        <v>0</v>
      </c>
      <c r="N106" s="3" t="s">
        <v>130</v>
      </c>
      <c r="O106" s="3" t="s">
        <v>128</v>
      </c>
      <c r="P106" t="str">
        <f t="shared" si="5"/>
        <v/>
      </c>
      <c r="Q106" s="134"/>
    </row>
    <row r="107" spans="1:17">
      <c r="A107" s="20" t="s">
        <v>17</v>
      </c>
      <c r="B107" s="61">
        <v>703</v>
      </c>
      <c r="C107" s="49"/>
      <c r="D107" s="2"/>
      <c r="E107" s="2"/>
      <c r="F107" s="2"/>
      <c r="G107" s="2"/>
      <c r="H107" s="2"/>
      <c r="I107" s="2"/>
      <c r="J107" s="2"/>
      <c r="K107" s="2"/>
      <c r="L107" s="79">
        <f t="shared" si="3"/>
        <v>0</v>
      </c>
      <c r="M107" s="27">
        <f t="shared" si="6"/>
        <v>0</v>
      </c>
      <c r="N107" s="3" t="s">
        <v>130</v>
      </c>
      <c r="O107" s="3" t="s">
        <v>128</v>
      </c>
      <c r="P107" t="str">
        <f t="shared" si="5"/>
        <v/>
      </c>
      <c r="Q107" s="134"/>
    </row>
    <row r="108" spans="1:17">
      <c r="A108" s="20" t="s">
        <v>17</v>
      </c>
      <c r="B108" s="61">
        <v>708</v>
      </c>
      <c r="C108" s="49"/>
      <c r="D108" s="2"/>
      <c r="E108" s="2"/>
      <c r="F108" s="2"/>
      <c r="G108" s="2"/>
      <c r="H108" s="2"/>
      <c r="I108" s="2"/>
      <c r="J108" s="2"/>
      <c r="K108" s="2"/>
      <c r="L108" s="79">
        <f t="shared" si="3"/>
        <v>0</v>
      </c>
      <c r="M108" s="27">
        <f t="shared" si="6"/>
        <v>0</v>
      </c>
      <c r="N108" s="3" t="s">
        <v>130</v>
      </c>
      <c r="O108" s="3" t="s">
        <v>128</v>
      </c>
      <c r="P108" t="str">
        <f t="shared" si="5"/>
        <v/>
      </c>
      <c r="Q108" s="134"/>
    </row>
    <row r="109" spans="1:17">
      <c r="A109" s="20" t="s">
        <v>17</v>
      </c>
      <c r="B109" s="61">
        <v>582</v>
      </c>
      <c r="C109" s="49"/>
      <c r="D109" s="2"/>
      <c r="E109" s="2"/>
      <c r="F109" s="2"/>
      <c r="G109" s="2"/>
      <c r="H109" s="2"/>
      <c r="I109" s="2"/>
      <c r="J109" s="2"/>
      <c r="K109" s="2"/>
      <c r="L109" s="79">
        <f t="shared" si="3"/>
        <v>0</v>
      </c>
      <c r="M109" s="27">
        <f t="shared" si="6"/>
        <v>0</v>
      </c>
      <c r="N109" s="3" t="s">
        <v>130</v>
      </c>
      <c r="O109" s="3" t="s">
        <v>128</v>
      </c>
      <c r="P109" t="str">
        <f t="shared" si="5"/>
        <v/>
      </c>
      <c r="Q109" s="134"/>
    </row>
    <row r="110" spans="1:17">
      <c r="A110" s="20" t="s">
        <v>17</v>
      </c>
      <c r="B110" s="70">
        <v>783</v>
      </c>
      <c r="C110" s="49"/>
      <c r="D110" s="2"/>
      <c r="E110" s="2"/>
      <c r="F110" s="2"/>
      <c r="G110" s="2"/>
      <c r="H110" s="2"/>
      <c r="I110" s="2"/>
      <c r="J110" s="2"/>
      <c r="K110" s="2"/>
      <c r="L110" s="79"/>
      <c r="M110" s="27"/>
      <c r="N110" s="3" t="s">
        <v>130</v>
      </c>
      <c r="O110" s="3" t="s">
        <v>128</v>
      </c>
      <c r="P110" t="str">
        <f t="shared" si="5"/>
        <v/>
      </c>
      <c r="Q110" s="134"/>
    </row>
    <row r="111" spans="1:17">
      <c r="A111" s="20" t="s">
        <v>17</v>
      </c>
      <c r="B111" s="61">
        <v>723</v>
      </c>
      <c r="C111" s="49"/>
      <c r="D111" s="2"/>
      <c r="E111" s="2"/>
      <c r="F111" s="2"/>
      <c r="G111" s="2"/>
      <c r="H111" s="2"/>
      <c r="I111" s="2"/>
      <c r="J111" s="2"/>
      <c r="K111" s="2"/>
      <c r="L111" s="79">
        <f t="shared" si="3"/>
        <v>0</v>
      </c>
      <c r="M111" s="27">
        <f t="shared" si="6"/>
        <v>0</v>
      </c>
      <c r="N111" s="3" t="s">
        <v>130</v>
      </c>
      <c r="O111" s="3" t="s">
        <v>128</v>
      </c>
      <c r="P111" t="str">
        <f t="shared" si="5"/>
        <v/>
      </c>
      <c r="Q111" s="134"/>
    </row>
    <row r="112" spans="1:17">
      <c r="A112" s="20" t="s">
        <v>17</v>
      </c>
      <c r="B112" s="61">
        <v>246</v>
      </c>
      <c r="C112" s="49"/>
      <c r="D112" s="2"/>
      <c r="E112" s="2"/>
      <c r="F112" s="2"/>
      <c r="G112" s="2"/>
      <c r="H112" s="2"/>
      <c r="I112" s="2"/>
      <c r="J112" s="2"/>
      <c r="K112" s="2"/>
      <c r="L112" s="79">
        <f t="shared" si="3"/>
        <v>0</v>
      </c>
      <c r="M112" s="27">
        <f t="shared" si="6"/>
        <v>0</v>
      </c>
      <c r="N112" s="3" t="s">
        <v>130</v>
      </c>
      <c r="O112" s="3" t="s">
        <v>128</v>
      </c>
      <c r="P112" t="str">
        <f t="shared" si="5"/>
        <v/>
      </c>
      <c r="Q112" s="134"/>
    </row>
    <row r="113" spans="1:17">
      <c r="A113" s="20" t="s">
        <v>17</v>
      </c>
      <c r="B113" s="61">
        <v>710</v>
      </c>
      <c r="C113" s="49"/>
      <c r="D113" s="2"/>
      <c r="E113" s="2"/>
      <c r="F113" s="2"/>
      <c r="G113" s="2"/>
      <c r="H113" s="2"/>
      <c r="I113" s="2"/>
      <c r="J113" s="2"/>
      <c r="K113" s="2"/>
      <c r="L113" s="79">
        <f t="shared" si="3"/>
        <v>0</v>
      </c>
      <c r="M113" s="27">
        <f t="shared" si="6"/>
        <v>0</v>
      </c>
      <c r="N113" s="3" t="s">
        <v>131</v>
      </c>
      <c r="O113" s="3" t="s">
        <v>128</v>
      </c>
      <c r="P113" t="str">
        <f t="shared" si="5"/>
        <v/>
      </c>
      <c r="Q113" s="134"/>
    </row>
    <row r="114" spans="1:17">
      <c r="A114" s="20" t="s">
        <v>17</v>
      </c>
      <c r="B114" s="70">
        <v>725</v>
      </c>
      <c r="C114" s="49"/>
      <c r="D114" s="2"/>
      <c r="E114" s="2"/>
      <c r="F114" s="2"/>
      <c r="G114" s="2"/>
      <c r="H114" s="2"/>
      <c r="I114" s="2"/>
      <c r="J114" s="2"/>
      <c r="K114" s="2"/>
      <c r="L114" s="79"/>
      <c r="M114" s="27"/>
      <c r="N114" s="3" t="s">
        <v>131</v>
      </c>
      <c r="O114" s="3" t="s">
        <v>128</v>
      </c>
      <c r="P114" t="str">
        <f t="shared" si="5"/>
        <v/>
      </c>
      <c r="Q114" s="134"/>
    </row>
    <row r="115" spans="1:17">
      <c r="A115" s="20" t="s">
        <v>17</v>
      </c>
      <c r="B115" s="61">
        <v>733</v>
      </c>
      <c r="C115" s="49"/>
      <c r="D115" s="2"/>
      <c r="E115" s="2"/>
      <c r="F115" s="2"/>
      <c r="G115" s="2"/>
      <c r="H115" s="2"/>
      <c r="I115" s="2"/>
      <c r="J115" s="2"/>
      <c r="K115" s="2"/>
      <c r="L115" s="79">
        <f t="shared" si="3"/>
        <v>0</v>
      </c>
      <c r="M115" s="27">
        <f t="shared" si="6"/>
        <v>0</v>
      </c>
      <c r="N115" s="3" t="s">
        <v>131</v>
      </c>
      <c r="O115" s="3" t="s">
        <v>128</v>
      </c>
      <c r="P115" t="str">
        <f t="shared" si="5"/>
        <v/>
      </c>
      <c r="Q115" s="134"/>
    </row>
    <row r="116" spans="1:17">
      <c r="A116" s="20" t="s">
        <v>17</v>
      </c>
      <c r="B116" s="70">
        <v>737</v>
      </c>
      <c r="C116" s="49"/>
      <c r="D116" s="2"/>
      <c r="E116" s="2"/>
      <c r="F116" s="2"/>
      <c r="G116" s="2"/>
      <c r="H116" s="2"/>
      <c r="I116" s="2"/>
      <c r="J116" s="2"/>
      <c r="K116" s="2"/>
      <c r="L116" s="79"/>
      <c r="M116" s="27"/>
      <c r="N116" s="3" t="s">
        <v>131</v>
      </c>
      <c r="O116" s="3" t="s">
        <v>128</v>
      </c>
      <c r="P116" t="str">
        <f t="shared" si="5"/>
        <v/>
      </c>
      <c r="Q116" s="134"/>
    </row>
    <row r="117" spans="1:17">
      <c r="A117" s="20" t="s">
        <v>17</v>
      </c>
      <c r="B117" s="61">
        <v>721</v>
      </c>
      <c r="C117" s="49"/>
      <c r="D117" s="2"/>
      <c r="E117" s="2"/>
      <c r="F117" s="2"/>
      <c r="G117" s="2"/>
      <c r="H117" s="2"/>
      <c r="I117" s="2"/>
      <c r="J117" s="2"/>
      <c r="K117" s="2"/>
      <c r="L117" s="79">
        <f t="shared" si="3"/>
        <v>0</v>
      </c>
      <c r="M117" s="27">
        <f t="shared" si="6"/>
        <v>0</v>
      </c>
      <c r="N117" s="3" t="s">
        <v>131</v>
      </c>
      <c r="O117" s="3" t="s">
        <v>128</v>
      </c>
      <c r="P117" t="str">
        <f t="shared" si="5"/>
        <v/>
      </c>
      <c r="Q117" s="134"/>
    </row>
    <row r="118" spans="1:17">
      <c r="A118" s="20" t="s">
        <v>17</v>
      </c>
      <c r="B118" s="61">
        <v>701</v>
      </c>
      <c r="C118" s="49"/>
      <c r="D118" s="2"/>
      <c r="E118" s="2"/>
      <c r="F118" s="2"/>
      <c r="G118" s="2"/>
      <c r="H118" s="2"/>
      <c r="I118" s="2"/>
      <c r="J118" s="2"/>
      <c r="K118" s="2"/>
      <c r="L118" s="79">
        <f t="shared" si="3"/>
        <v>0</v>
      </c>
      <c r="M118" s="27">
        <f t="shared" si="6"/>
        <v>0</v>
      </c>
      <c r="N118" s="3" t="s">
        <v>131</v>
      </c>
      <c r="O118" s="3" t="s">
        <v>128</v>
      </c>
      <c r="P118" t="str">
        <f t="shared" si="5"/>
        <v/>
      </c>
      <c r="Q118" s="134"/>
    </row>
    <row r="119" spans="1:17">
      <c r="A119" s="20" t="s">
        <v>17</v>
      </c>
      <c r="B119" s="70">
        <v>715</v>
      </c>
      <c r="C119" s="49"/>
      <c r="D119" s="2"/>
      <c r="E119" s="2"/>
      <c r="F119" s="2"/>
      <c r="G119" s="2"/>
      <c r="H119" s="2"/>
      <c r="I119" s="2"/>
      <c r="J119" s="2"/>
      <c r="K119" s="2"/>
      <c r="L119" s="79"/>
      <c r="M119" s="27"/>
      <c r="N119" s="3" t="s">
        <v>131</v>
      </c>
      <c r="O119" s="3" t="s">
        <v>128</v>
      </c>
      <c r="P119" t="str">
        <f t="shared" si="5"/>
        <v/>
      </c>
      <c r="Q119" s="134"/>
    </row>
    <row r="120" spans="1:17">
      <c r="A120" s="20" t="s">
        <v>17</v>
      </c>
      <c r="B120" s="61">
        <v>712</v>
      </c>
      <c r="C120" s="49"/>
      <c r="D120" s="2"/>
      <c r="E120" s="2"/>
      <c r="F120" s="2"/>
      <c r="G120" s="2"/>
      <c r="H120" s="2"/>
      <c r="I120" s="2"/>
      <c r="J120" s="2"/>
      <c r="K120" s="2"/>
      <c r="L120" s="79">
        <f t="shared" si="3"/>
        <v>0</v>
      </c>
      <c r="M120" s="27">
        <f t="shared" si="6"/>
        <v>0</v>
      </c>
      <c r="N120" s="3" t="s">
        <v>131</v>
      </c>
      <c r="O120" s="3" t="s">
        <v>128</v>
      </c>
      <c r="P120" t="str">
        <f t="shared" si="5"/>
        <v/>
      </c>
      <c r="Q120" s="134"/>
    </row>
    <row r="121" spans="1:17">
      <c r="A121" s="20" t="s">
        <v>17</v>
      </c>
      <c r="B121" s="61">
        <v>726</v>
      </c>
      <c r="C121" s="49"/>
      <c r="D121" s="2"/>
      <c r="E121" s="2"/>
      <c r="F121" s="2"/>
      <c r="G121" s="2"/>
      <c r="H121" s="2"/>
      <c r="I121" s="2"/>
      <c r="J121" s="2"/>
      <c r="K121" s="2"/>
      <c r="L121" s="79">
        <f t="shared" si="3"/>
        <v>0</v>
      </c>
      <c r="M121" s="27">
        <f t="shared" si="6"/>
        <v>0</v>
      </c>
      <c r="N121" s="3" t="s">
        <v>131</v>
      </c>
      <c r="O121" s="3" t="s">
        <v>128</v>
      </c>
      <c r="P121" t="str">
        <f t="shared" si="5"/>
        <v/>
      </c>
      <c r="Q121" s="134"/>
    </row>
    <row r="122" spans="1:17">
      <c r="A122" s="24" t="s">
        <v>18</v>
      </c>
      <c r="B122" s="61">
        <v>722</v>
      </c>
      <c r="C122" s="49"/>
      <c r="D122" s="2"/>
      <c r="E122" s="2"/>
      <c r="F122" s="2"/>
      <c r="G122" s="2"/>
      <c r="H122" s="2"/>
      <c r="I122" s="2"/>
      <c r="J122" s="2"/>
      <c r="K122" s="2"/>
      <c r="L122" s="79">
        <f t="shared" si="3"/>
        <v>0</v>
      </c>
      <c r="M122" s="27">
        <f t="shared" si="6"/>
        <v>0</v>
      </c>
      <c r="N122" s="3" t="s">
        <v>130</v>
      </c>
      <c r="O122" s="3" t="s">
        <v>128</v>
      </c>
      <c r="P122" t="str">
        <f t="shared" si="5"/>
        <v/>
      </c>
      <c r="Q122" s="134"/>
    </row>
    <row r="123" spans="1:17">
      <c r="A123" s="24" t="s">
        <v>18</v>
      </c>
      <c r="B123" s="61">
        <v>706</v>
      </c>
      <c r="C123" s="49"/>
      <c r="D123" s="2"/>
      <c r="E123" s="2"/>
      <c r="F123" s="2"/>
      <c r="G123" s="2"/>
      <c r="H123" s="2"/>
      <c r="I123" s="2"/>
      <c r="J123" s="2"/>
      <c r="K123" s="2"/>
      <c r="L123" s="79">
        <f t="shared" si="3"/>
        <v>0</v>
      </c>
      <c r="M123" s="27">
        <f t="shared" si="6"/>
        <v>0</v>
      </c>
      <c r="N123" s="3" t="s">
        <v>130</v>
      </c>
      <c r="O123" s="3" t="s">
        <v>128</v>
      </c>
      <c r="P123" t="str">
        <f t="shared" si="5"/>
        <v/>
      </c>
      <c r="Q123" s="134"/>
    </row>
    <row r="124" spans="1:17">
      <c r="A124" s="24" t="s">
        <v>18</v>
      </c>
      <c r="B124" s="61">
        <v>736</v>
      </c>
      <c r="C124" s="49"/>
      <c r="D124" s="2"/>
      <c r="E124" s="2"/>
      <c r="F124" s="2"/>
      <c r="G124" s="2"/>
      <c r="H124" s="2"/>
      <c r="I124" s="2"/>
      <c r="J124" s="2"/>
      <c r="K124" s="2"/>
      <c r="L124" s="79">
        <f t="shared" si="3"/>
        <v>0</v>
      </c>
      <c r="M124" s="27">
        <f t="shared" si="6"/>
        <v>0</v>
      </c>
      <c r="N124" s="3" t="s">
        <v>130</v>
      </c>
      <c r="O124" s="3" t="s">
        <v>128</v>
      </c>
      <c r="P124" t="str">
        <f t="shared" si="5"/>
        <v/>
      </c>
      <c r="Q124" s="134"/>
    </row>
    <row r="125" spans="1:17">
      <c r="A125" s="24" t="s">
        <v>18</v>
      </c>
      <c r="B125" s="61">
        <v>784</v>
      </c>
      <c r="C125" s="49"/>
      <c r="D125" s="2"/>
      <c r="E125" s="2"/>
      <c r="F125" s="2"/>
      <c r="G125" s="2"/>
      <c r="H125" s="2"/>
      <c r="I125" s="2"/>
      <c r="J125" s="2"/>
      <c r="K125" s="2"/>
      <c r="L125" s="79">
        <f t="shared" si="3"/>
        <v>0</v>
      </c>
      <c r="M125" s="27">
        <f t="shared" si="6"/>
        <v>0</v>
      </c>
      <c r="N125" s="3" t="s">
        <v>130</v>
      </c>
      <c r="O125" s="3" t="s">
        <v>128</v>
      </c>
      <c r="P125" t="str">
        <f t="shared" si="5"/>
        <v/>
      </c>
      <c r="Q125" s="134"/>
    </row>
    <row r="126" spans="1:17">
      <c r="A126" s="24" t="s">
        <v>18</v>
      </c>
      <c r="B126" s="70">
        <v>716</v>
      </c>
      <c r="C126" s="49"/>
      <c r="D126" s="2"/>
      <c r="E126" s="2"/>
      <c r="F126" s="2"/>
      <c r="G126" s="2"/>
      <c r="H126" s="2"/>
      <c r="I126" s="2"/>
      <c r="J126" s="2"/>
      <c r="K126" s="2"/>
      <c r="L126" s="79"/>
      <c r="M126" s="27"/>
      <c r="N126" s="3" t="s">
        <v>130</v>
      </c>
      <c r="O126" s="3" t="s">
        <v>128</v>
      </c>
      <c r="P126" t="str">
        <f t="shared" si="5"/>
        <v/>
      </c>
      <c r="Q126" s="134"/>
    </row>
    <row r="127" spans="1:17">
      <c r="A127" s="24" t="s">
        <v>18</v>
      </c>
      <c r="B127" s="70">
        <v>581</v>
      </c>
      <c r="C127" s="49"/>
      <c r="D127" s="2"/>
      <c r="E127" s="2"/>
      <c r="F127" s="2"/>
      <c r="G127" s="2"/>
      <c r="H127" s="2"/>
      <c r="I127" s="2"/>
      <c r="J127" s="2"/>
      <c r="K127" s="2"/>
      <c r="L127" s="79"/>
      <c r="M127" s="27"/>
      <c r="N127" s="3" t="s">
        <v>130</v>
      </c>
      <c r="O127" s="3" t="s">
        <v>128</v>
      </c>
      <c r="P127" t="str">
        <f t="shared" si="5"/>
        <v/>
      </c>
      <c r="Q127" s="134"/>
    </row>
    <row r="128" spans="1:17" ht="15.75" thickBot="1">
      <c r="A128" s="25" t="s">
        <v>18</v>
      </c>
      <c r="B128" s="61">
        <v>704</v>
      </c>
      <c r="C128" s="49"/>
      <c r="D128" s="2"/>
      <c r="E128" s="2"/>
      <c r="F128" s="2"/>
      <c r="G128" s="2"/>
      <c r="H128" s="2"/>
      <c r="I128" s="2"/>
      <c r="J128" s="2"/>
      <c r="K128" s="2"/>
      <c r="L128" s="79">
        <f t="shared" si="3"/>
        <v>0</v>
      </c>
      <c r="M128" s="27">
        <f t="shared" si="6"/>
        <v>0</v>
      </c>
      <c r="N128" s="3" t="s">
        <v>131</v>
      </c>
      <c r="O128" s="3" t="s">
        <v>128</v>
      </c>
      <c r="P128" t="str">
        <f t="shared" si="5"/>
        <v/>
      </c>
      <c r="Q128" s="134"/>
    </row>
    <row r="132" spans="2:13" ht="16.5" thickBot="1">
      <c r="B132" s="120" t="s">
        <v>129</v>
      </c>
      <c r="C132" s="83">
        <f t="shared" ref="C132:M132" si="7">+SUM(C10:C128)</f>
        <v>0</v>
      </c>
      <c r="D132" s="83">
        <f t="shared" si="7"/>
        <v>0</v>
      </c>
      <c r="E132" s="83">
        <f t="shared" si="7"/>
        <v>0</v>
      </c>
      <c r="F132" s="83">
        <f t="shared" si="7"/>
        <v>0</v>
      </c>
      <c r="G132" s="83">
        <f t="shared" si="7"/>
        <v>0</v>
      </c>
      <c r="H132" s="83">
        <f t="shared" si="7"/>
        <v>0</v>
      </c>
      <c r="I132" s="83">
        <f t="shared" si="7"/>
        <v>0</v>
      </c>
      <c r="J132" s="83">
        <f t="shared" si="7"/>
        <v>0</v>
      </c>
      <c r="K132" s="83">
        <f t="shared" si="7"/>
        <v>0</v>
      </c>
      <c r="L132" s="83">
        <f t="shared" si="7"/>
        <v>0</v>
      </c>
      <c r="M132" s="83">
        <f t="shared" si="7"/>
        <v>0</v>
      </c>
    </row>
    <row r="134" spans="2:13" ht="16.5" thickBot="1">
      <c r="B134" s="120" t="s">
        <v>175</v>
      </c>
      <c r="C134" s="83">
        <f>+SUM(C94:C128)</f>
        <v>0</v>
      </c>
      <c r="D134" s="83">
        <f t="shared" ref="D134:M134" si="8">+SUM(D94:D128)</f>
        <v>0</v>
      </c>
      <c r="E134" s="83">
        <f t="shared" si="8"/>
        <v>0</v>
      </c>
      <c r="F134" s="83">
        <f t="shared" si="8"/>
        <v>0</v>
      </c>
      <c r="G134" s="83">
        <f t="shared" si="8"/>
        <v>0</v>
      </c>
      <c r="H134" s="83">
        <f t="shared" si="8"/>
        <v>0</v>
      </c>
      <c r="I134" s="83">
        <f t="shared" si="8"/>
        <v>0</v>
      </c>
      <c r="J134" s="83">
        <f t="shared" si="8"/>
        <v>0</v>
      </c>
      <c r="K134" s="83">
        <f t="shared" si="8"/>
        <v>0</v>
      </c>
      <c r="L134" s="83">
        <f t="shared" si="8"/>
        <v>0</v>
      </c>
      <c r="M134" s="83">
        <f t="shared" si="8"/>
        <v>0</v>
      </c>
    </row>
  </sheetData>
  <autoFilter ref="A9:Q128"/>
  <sortState ref="A95:O129">
    <sortCondition descending="1" ref="A95:A129"/>
    <sortCondition ref="N95:N129"/>
  </sortState>
  <customSheetViews>
    <customSheetView guid="{78599D6D-E287-444A-9C9A-F0225A9AC0F4}" showGridLines="0" showAutoFilter="1" state="hidden">
      <pane ySplit="8" topLeftCell="A10" activePane="bottomLeft" state="frozen"/>
      <selection pane="bottomLeft" activeCell="J52" sqref="J52"/>
      <pageMargins left="0.7" right="0.7" top="0.75" bottom="0.75" header="0.3" footer="0.3"/>
      <pageSetup paperSize="9" orientation="portrait" r:id="rId1"/>
      <autoFilter ref="A9:Q129"/>
    </customSheetView>
  </customSheetViews>
  <mergeCells count="6">
    <mergeCell ref="M2:N2"/>
    <mergeCell ref="O2:P2"/>
    <mergeCell ref="D6:E6"/>
    <mergeCell ref="D7:E7"/>
    <mergeCell ref="H6:I6"/>
    <mergeCell ref="H7:I7"/>
  </mergeCells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286PLANTILLA"/>
  <dimension ref="A1:Q135"/>
  <sheetViews>
    <sheetView topLeftCell="A85" workbookViewId="0">
      <selection activeCell="E19" sqref="E19"/>
    </sheetView>
  </sheetViews>
  <sheetFormatPr baseColWidth="10" defaultRowHeight="15"/>
  <cols>
    <col min="2" max="2" width="22.85546875" customWidth="1"/>
    <col min="3" max="3" width="14.140625" customWidth="1"/>
    <col min="4" max="4" width="14" customWidth="1"/>
    <col min="7" max="7" width="13.85546875" customWidth="1"/>
    <col min="10" max="11" width="12.140625" customWidth="1"/>
    <col min="12" max="12" width="15" customWidth="1"/>
    <col min="13" max="13" width="15.5703125" customWidth="1"/>
    <col min="14" max="14" width="13.85546875" customWidth="1"/>
    <col min="15" max="15" width="15.28515625" customWidth="1"/>
    <col min="17" max="17" width="14.85546875" customWidth="1"/>
  </cols>
  <sheetData>
    <row r="1" spans="1:17" ht="34.5" customHeight="1" thickBot="1">
      <c r="A1" s="69" t="s">
        <v>0</v>
      </c>
      <c r="B1" s="69">
        <v>286</v>
      </c>
      <c r="M1" s="275" t="s">
        <v>104</v>
      </c>
      <c r="N1" s="276"/>
      <c r="O1" s="273" t="s">
        <v>110</v>
      </c>
      <c r="P1" s="274"/>
    </row>
    <row r="2" spans="1:17">
      <c r="M2" s="85" t="s">
        <v>105</v>
      </c>
      <c r="N2" s="88">
        <v>6</v>
      </c>
      <c r="O2" s="92">
        <v>4</v>
      </c>
      <c r="P2" s="92">
        <f t="shared" ref="P2:P8" si="0">+COUNTIF($N$10:$N$129,O2)</f>
        <v>11</v>
      </c>
    </row>
    <row r="3" spans="1:17">
      <c r="B3" s="1" t="s">
        <v>1</v>
      </c>
      <c r="E3" s="1" t="s">
        <v>6</v>
      </c>
      <c r="M3" s="86" t="s">
        <v>106</v>
      </c>
      <c r="N3" s="89">
        <v>4</v>
      </c>
      <c r="O3" s="90">
        <v>3</v>
      </c>
      <c r="P3" s="90">
        <f t="shared" si="0"/>
        <v>11</v>
      </c>
    </row>
    <row r="4" spans="1:17">
      <c r="B4" s="1" t="s">
        <v>2</v>
      </c>
      <c r="E4" s="1" t="s">
        <v>127</v>
      </c>
      <c r="M4" s="86" t="s">
        <v>107</v>
      </c>
      <c r="N4" s="89">
        <v>4</v>
      </c>
      <c r="O4" s="90">
        <v>2</v>
      </c>
      <c r="P4" s="90">
        <f t="shared" si="0"/>
        <v>19</v>
      </c>
    </row>
    <row r="5" spans="1:17" ht="15.75" thickBot="1">
      <c r="B5" s="1" t="s">
        <v>3</v>
      </c>
      <c r="M5" s="86" t="s">
        <v>108</v>
      </c>
      <c r="N5" s="89">
        <v>2</v>
      </c>
      <c r="O5" s="90">
        <v>1</v>
      </c>
      <c r="P5" s="90">
        <f t="shared" si="0"/>
        <v>34</v>
      </c>
    </row>
    <row r="6" spans="1:17">
      <c r="B6" s="1" t="s">
        <v>5</v>
      </c>
      <c r="D6" s="269" t="s">
        <v>123</v>
      </c>
      <c r="E6" s="270"/>
      <c r="F6" s="67"/>
      <c r="H6" s="269" t="s">
        <v>124</v>
      </c>
      <c r="I6" s="270"/>
      <c r="J6" s="67"/>
      <c r="K6" s="71"/>
      <c r="M6" s="86" t="s">
        <v>109</v>
      </c>
      <c r="N6" s="90"/>
      <c r="O6" s="90">
        <v>5</v>
      </c>
      <c r="P6" s="90">
        <f t="shared" si="0"/>
        <v>10</v>
      </c>
    </row>
    <row r="7" spans="1:17" ht="15.75" thickBot="1">
      <c r="B7" s="1" t="s">
        <v>4</v>
      </c>
      <c r="D7" s="271"/>
      <c r="E7" s="272"/>
      <c r="F7" s="68"/>
      <c r="H7" s="271"/>
      <c r="I7" s="272"/>
      <c r="J7" s="68"/>
      <c r="K7" s="71"/>
      <c r="M7" s="86" t="s">
        <v>130</v>
      </c>
      <c r="N7" s="90"/>
      <c r="O7" s="90" t="s">
        <v>130</v>
      </c>
      <c r="P7" s="90">
        <f t="shared" si="0"/>
        <v>25</v>
      </c>
    </row>
    <row r="8" spans="1:17" ht="15.75" thickBot="1">
      <c r="M8" s="86" t="s">
        <v>131</v>
      </c>
      <c r="N8" s="91"/>
      <c r="O8" s="91" t="s">
        <v>131</v>
      </c>
      <c r="P8" s="91">
        <f t="shared" si="0"/>
        <v>10</v>
      </c>
    </row>
    <row r="9" spans="1:17" ht="45" customHeight="1" thickTop="1" thickBot="1">
      <c r="A9" s="33" t="s">
        <v>15</v>
      </c>
      <c r="B9" s="34" t="s">
        <v>16</v>
      </c>
      <c r="C9" s="35" t="s">
        <v>7</v>
      </c>
      <c r="D9" s="35" t="s">
        <v>8</v>
      </c>
      <c r="E9" s="35" t="s">
        <v>9</v>
      </c>
      <c r="F9" s="35" t="s">
        <v>10</v>
      </c>
      <c r="G9" s="35" t="s">
        <v>11</v>
      </c>
      <c r="H9" s="35" t="s">
        <v>13</v>
      </c>
      <c r="I9" s="35" t="s">
        <v>12</v>
      </c>
      <c r="J9" s="35" t="s">
        <v>14</v>
      </c>
      <c r="K9" s="35" t="s">
        <v>126</v>
      </c>
      <c r="L9" s="36" t="s">
        <v>111</v>
      </c>
      <c r="M9" s="37" t="s">
        <v>112</v>
      </c>
      <c r="N9" s="87" t="s">
        <v>113</v>
      </c>
      <c r="O9" s="84" t="s">
        <v>114</v>
      </c>
      <c r="P9" s="39" t="s">
        <v>133</v>
      </c>
      <c r="Q9" s="133" t="s">
        <v>194</v>
      </c>
    </row>
    <row r="10" spans="1:17" ht="15.75" thickTop="1">
      <c r="A10" s="20" t="s">
        <v>17</v>
      </c>
      <c r="B10" s="51" t="s">
        <v>19</v>
      </c>
      <c r="C10" s="40"/>
      <c r="D10" s="27"/>
      <c r="E10" s="27"/>
      <c r="F10" s="27"/>
      <c r="G10" s="27"/>
      <c r="H10" s="27"/>
      <c r="I10" s="27"/>
      <c r="J10" s="27"/>
      <c r="K10" s="27"/>
      <c r="L10" s="79">
        <f ca="1">+IF(G10+I10&lt;0,M10,IF(G10+I10&gt;M10,"0",M10-(G10+I10)))</f>
        <v>6</v>
      </c>
      <c r="M10" s="27">
        <f t="shared" ref="M10:M41" ca="1" si="1">+IF(O10="AAA",LOOKUP(O10,$M$2:$M$8,$N$2:$N$7)*3,IF(O10="AA",LOOKUP(O10,$M$2:$M$8,$N$2:$N$7)*2,IF(O10="A",LOOKUP(O10,$M$2:$M$8,$N$2:$N$7),IF(OR(O10&lt;&gt;"AAA",O10&lt;&gt;"AA",O10&lt;&gt;"A"),LOOKUP(O10,$M$2:$M$8,$N$2:$N$7)))))</f>
        <v>6</v>
      </c>
      <c r="N10" s="3">
        <v>4</v>
      </c>
      <c r="O10" s="9" t="s">
        <v>105</v>
      </c>
      <c r="P10" t="str">
        <f>+IF((G10+I10)&lt;2*H10,"ROTO","")</f>
        <v/>
      </c>
      <c r="Q10" s="134" t="s">
        <v>196</v>
      </c>
    </row>
    <row r="11" spans="1:17">
      <c r="A11" s="20" t="s">
        <v>17</v>
      </c>
      <c r="B11" s="52" t="s">
        <v>20</v>
      </c>
      <c r="C11" s="41"/>
      <c r="D11" s="16"/>
      <c r="E11" s="16"/>
      <c r="F11" s="16"/>
      <c r="G11" s="16"/>
      <c r="H11" s="16"/>
      <c r="I11" s="16"/>
      <c r="J11" s="16"/>
      <c r="K11" s="16"/>
      <c r="L11" s="79">
        <f t="shared" ref="L11:L74" ca="1" si="2">+IF(G11+I11&lt;0,M11,IF(G11+I11&gt;M11,"0",M11-(G11+I11)))</f>
        <v>6</v>
      </c>
      <c r="M11" s="27">
        <f t="shared" ca="1" si="1"/>
        <v>6</v>
      </c>
      <c r="N11" s="3">
        <v>4</v>
      </c>
      <c r="O11" s="9" t="s">
        <v>105</v>
      </c>
      <c r="P11" t="str">
        <f t="shared" ref="P11:P74" si="3">+IF((G11+I11)&lt;2*H11,"ROTO","")</f>
        <v/>
      </c>
      <c r="Q11" s="134" t="s">
        <v>196</v>
      </c>
    </row>
    <row r="12" spans="1:17">
      <c r="A12" s="20" t="s">
        <v>17</v>
      </c>
      <c r="B12" s="52" t="s">
        <v>21</v>
      </c>
      <c r="C12" s="41"/>
      <c r="D12" s="16"/>
      <c r="E12" s="16"/>
      <c r="F12" s="16"/>
      <c r="G12" s="16"/>
      <c r="H12" s="16"/>
      <c r="I12" s="16"/>
      <c r="J12" s="16"/>
      <c r="K12" s="16"/>
      <c r="L12" s="79">
        <f t="shared" ca="1" si="2"/>
        <v>6</v>
      </c>
      <c r="M12" s="27">
        <f t="shared" ca="1" si="1"/>
        <v>6</v>
      </c>
      <c r="N12" s="3">
        <v>4</v>
      </c>
      <c r="O12" s="9" t="s">
        <v>105</v>
      </c>
      <c r="P12" t="str">
        <f t="shared" si="3"/>
        <v/>
      </c>
      <c r="Q12" s="134" t="s">
        <v>197</v>
      </c>
    </row>
    <row r="13" spans="1:17">
      <c r="A13" s="20" t="s">
        <v>17</v>
      </c>
      <c r="B13" s="52" t="s">
        <v>22</v>
      </c>
      <c r="C13" s="41"/>
      <c r="D13" s="16"/>
      <c r="E13" s="16"/>
      <c r="F13" s="16"/>
      <c r="G13" s="16"/>
      <c r="H13" s="16"/>
      <c r="I13" s="16"/>
      <c r="J13" s="16"/>
      <c r="K13" s="16"/>
      <c r="L13" s="79">
        <f t="shared" ca="1" si="2"/>
        <v>6</v>
      </c>
      <c r="M13" s="27">
        <f t="shared" ca="1" si="1"/>
        <v>6</v>
      </c>
      <c r="N13" s="3">
        <v>4</v>
      </c>
      <c r="O13" s="9" t="s">
        <v>105</v>
      </c>
      <c r="P13" t="str">
        <f t="shared" si="3"/>
        <v/>
      </c>
      <c r="Q13" s="134" t="s">
        <v>196</v>
      </c>
    </row>
    <row r="14" spans="1:17">
      <c r="A14" s="20" t="s">
        <v>17</v>
      </c>
      <c r="B14" s="52" t="s">
        <v>23</v>
      </c>
      <c r="C14" s="41"/>
      <c r="D14" s="16"/>
      <c r="E14" s="16"/>
      <c r="F14" s="16"/>
      <c r="G14" s="16"/>
      <c r="H14" s="16"/>
      <c r="I14" s="16"/>
      <c r="J14" s="16"/>
      <c r="K14" s="16"/>
      <c r="L14" s="79">
        <f t="shared" ca="1" si="2"/>
        <v>6</v>
      </c>
      <c r="M14" s="27">
        <f t="shared" ca="1" si="1"/>
        <v>6</v>
      </c>
      <c r="N14" s="3">
        <v>4</v>
      </c>
      <c r="O14" s="9" t="s">
        <v>105</v>
      </c>
      <c r="P14" t="str">
        <f t="shared" si="3"/>
        <v/>
      </c>
      <c r="Q14" s="134" t="s">
        <v>197</v>
      </c>
    </row>
    <row r="15" spans="1:17">
      <c r="A15" s="20" t="s">
        <v>17</v>
      </c>
      <c r="B15" s="52" t="s">
        <v>24</v>
      </c>
      <c r="C15" s="41"/>
      <c r="D15" s="16"/>
      <c r="E15" s="16"/>
      <c r="F15" s="16"/>
      <c r="G15" s="16"/>
      <c r="H15" s="16"/>
      <c r="I15" s="16"/>
      <c r="J15" s="16"/>
      <c r="K15" s="16"/>
      <c r="L15" s="79">
        <f t="shared" ca="1" si="2"/>
        <v>6</v>
      </c>
      <c r="M15" s="27">
        <f t="shared" ca="1" si="1"/>
        <v>6</v>
      </c>
      <c r="N15" s="3">
        <v>4</v>
      </c>
      <c r="O15" s="9" t="s">
        <v>105</v>
      </c>
      <c r="P15" t="str">
        <f t="shared" si="3"/>
        <v/>
      </c>
      <c r="Q15" s="134" t="s">
        <v>196</v>
      </c>
    </row>
    <row r="16" spans="1:17">
      <c r="A16" s="20" t="s">
        <v>17</v>
      </c>
      <c r="B16" s="52" t="s">
        <v>25</v>
      </c>
      <c r="C16" s="41"/>
      <c r="D16" s="16"/>
      <c r="E16" s="16"/>
      <c r="F16" s="16"/>
      <c r="G16" s="16"/>
      <c r="H16" s="16"/>
      <c r="I16" s="16"/>
      <c r="J16" s="16"/>
      <c r="K16" s="16"/>
      <c r="L16" s="79">
        <f t="shared" ca="1" si="2"/>
        <v>6</v>
      </c>
      <c r="M16" s="27">
        <f t="shared" ca="1" si="1"/>
        <v>6</v>
      </c>
      <c r="N16" s="3">
        <v>4</v>
      </c>
      <c r="O16" s="9" t="s">
        <v>105</v>
      </c>
      <c r="P16" t="str">
        <f t="shared" si="3"/>
        <v/>
      </c>
      <c r="Q16" s="134"/>
    </row>
    <row r="17" spans="1:17" ht="15.75" thickBot="1">
      <c r="A17" s="20" t="s">
        <v>17</v>
      </c>
      <c r="B17" s="53" t="s">
        <v>26</v>
      </c>
      <c r="C17" s="42"/>
      <c r="D17" s="28"/>
      <c r="E17" s="28"/>
      <c r="F17" s="28"/>
      <c r="G17" s="28"/>
      <c r="H17" s="28"/>
      <c r="I17" s="28"/>
      <c r="J17" s="28"/>
      <c r="K17" s="28"/>
      <c r="L17" s="79">
        <f t="shared" ca="1" si="2"/>
        <v>6</v>
      </c>
      <c r="M17" s="28">
        <f t="shared" ca="1" si="1"/>
        <v>6</v>
      </c>
      <c r="N17" s="29">
        <v>4</v>
      </c>
      <c r="O17" s="29" t="s">
        <v>105</v>
      </c>
      <c r="P17" t="str">
        <f t="shared" si="3"/>
        <v/>
      </c>
      <c r="Q17" s="134" t="s">
        <v>196</v>
      </c>
    </row>
    <row r="18" spans="1:17" ht="15.75" thickTop="1">
      <c r="A18" s="20" t="s">
        <v>17</v>
      </c>
      <c r="B18" s="54" t="s">
        <v>27</v>
      </c>
      <c r="C18" s="40"/>
      <c r="D18" s="27"/>
      <c r="E18" s="27"/>
      <c r="F18" s="27"/>
      <c r="G18" s="27"/>
      <c r="H18" s="27"/>
      <c r="I18" s="27"/>
      <c r="J18" s="27"/>
      <c r="K18" s="27"/>
      <c r="L18" s="79">
        <f t="shared" ca="1" si="2"/>
        <v>4</v>
      </c>
      <c r="M18" s="27">
        <f t="shared" ca="1" si="1"/>
        <v>4</v>
      </c>
      <c r="N18" s="3">
        <v>3</v>
      </c>
      <c r="O18" s="9" t="s">
        <v>107</v>
      </c>
      <c r="P18" t="str">
        <f t="shared" si="3"/>
        <v/>
      </c>
      <c r="Q18" s="134"/>
    </row>
    <row r="19" spans="1:17">
      <c r="A19" s="20" t="s">
        <v>17</v>
      </c>
      <c r="B19" s="52" t="s">
        <v>28</v>
      </c>
      <c r="C19" s="41"/>
      <c r="D19" s="16"/>
      <c r="E19" s="16"/>
      <c r="F19" s="16"/>
      <c r="G19" s="16"/>
      <c r="H19" s="16"/>
      <c r="I19" s="16"/>
      <c r="J19" s="16"/>
      <c r="K19" s="16"/>
      <c r="L19" s="79">
        <f t="shared" ca="1" si="2"/>
        <v>4</v>
      </c>
      <c r="M19" s="27">
        <f t="shared" ca="1" si="1"/>
        <v>4</v>
      </c>
      <c r="N19" s="3">
        <v>3</v>
      </c>
      <c r="O19" s="9" t="s">
        <v>106</v>
      </c>
      <c r="P19" t="str">
        <f t="shared" si="3"/>
        <v/>
      </c>
      <c r="Q19" s="134" t="s">
        <v>196</v>
      </c>
    </row>
    <row r="20" spans="1:17">
      <c r="A20" s="20" t="s">
        <v>17</v>
      </c>
      <c r="B20" s="52" t="s">
        <v>29</v>
      </c>
      <c r="C20" s="41"/>
      <c r="D20" s="16"/>
      <c r="E20" s="16"/>
      <c r="F20" s="16"/>
      <c r="G20" s="16"/>
      <c r="H20" s="16"/>
      <c r="I20" s="16"/>
      <c r="J20" s="16"/>
      <c r="K20" s="16"/>
      <c r="L20" s="79">
        <f t="shared" ca="1" si="2"/>
        <v>4</v>
      </c>
      <c r="M20" s="27">
        <f t="shared" ca="1" si="1"/>
        <v>4</v>
      </c>
      <c r="N20" s="3">
        <v>3</v>
      </c>
      <c r="O20" s="9" t="s">
        <v>106</v>
      </c>
      <c r="P20" t="str">
        <f t="shared" si="3"/>
        <v/>
      </c>
      <c r="Q20" s="134" t="s">
        <v>196</v>
      </c>
    </row>
    <row r="21" spans="1:17">
      <c r="A21" s="20" t="s">
        <v>17</v>
      </c>
      <c r="B21" s="52" t="s">
        <v>30</v>
      </c>
      <c r="C21" s="41"/>
      <c r="D21" s="16"/>
      <c r="E21" s="16"/>
      <c r="F21" s="16"/>
      <c r="G21" s="16"/>
      <c r="H21" s="16"/>
      <c r="I21" s="16"/>
      <c r="J21" s="16"/>
      <c r="K21" s="16"/>
      <c r="L21" s="79">
        <f t="shared" ca="1" si="2"/>
        <v>4</v>
      </c>
      <c r="M21" s="27">
        <f t="shared" ca="1" si="1"/>
        <v>4</v>
      </c>
      <c r="N21" s="3">
        <v>3</v>
      </c>
      <c r="O21" s="9" t="s">
        <v>106</v>
      </c>
      <c r="P21" t="str">
        <f t="shared" si="3"/>
        <v/>
      </c>
      <c r="Q21" s="134"/>
    </row>
    <row r="22" spans="1:17" ht="15.75" thickBot="1">
      <c r="A22" s="20" t="s">
        <v>17</v>
      </c>
      <c r="B22" s="53" t="s">
        <v>31</v>
      </c>
      <c r="C22" s="42"/>
      <c r="D22" s="28"/>
      <c r="E22" s="28"/>
      <c r="F22" s="28"/>
      <c r="G22" s="28"/>
      <c r="H22" s="28"/>
      <c r="I22" s="28"/>
      <c r="J22" s="28"/>
      <c r="K22" s="28"/>
      <c r="L22" s="79">
        <f t="shared" ca="1" si="2"/>
        <v>4</v>
      </c>
      <c r="M22" s="28">
        <f t="shared" ca="1" si="1"/>
        <v>4</v>
      </c>
      <c r="N22" s="29">
        <v>3</v>
      </c>
      <c r="O22" s="29" t="s">
        <v>106</v>
      </c>
      <c r="P22" t="str">
        <f t="shared" si="3"/>
        <v/>
      </c>
      <c r="Q22" s="134" t="s">
        <v>197</v>
      </c>
    </row>
    <row r="23" spans="1:17" ht="15.75" thickTop="1">
      <c r="A23" s="20" t="s">
        <v>17</v>
      </c>
      <c r="B23" s="52" t="s">
        <v>32</v>
      </c>
      <c r="C23" s="41"/>
      <c r="D23" s="16"/>
      <c r="E23" s="16"/>
      <c r="F23" s="16"/>
      <c r="G23" s="16"/>
      <c r="H23" s="16"/>
      <c r="I23" s="16"/>
      <c r="J23" s="16"/>
      <c r="K23" s="16"/>
      <c r="L23" s="79">
        <f t="shared" ca="1" si="2"/>
        <v>4</v>
      </c>
      <c r="M23" s="27">
        <f t="shared" ca="1" si="1"/>
        <v>4</v>
      </c>
      <c r="N23" s="7">
        <v>2</v>
      </c>
      <c r="O23" s="9" t="s">
        <v>107</v>
      </c>
      <c r="P23" t="str">
        <f t="shared" si="3"/>
        <v/>
      </c>
      <c r="Q23" s="134"/>
    </row>
    <row r="24" spans="1:17">
      <c r="A24" s="20" t="s">
        <v>17</v>
      </c>
      <c r="B24" s="52" t="s">
        <v>33</v>
      </c>
      <c r="C24" s="41"/>
      <c r="D24" s="16"/>
      <c r="E24" s="16"/>
      <c r="F24" s="16"/>
      <c r="G24" s="16"/>
      <c r="H24" s="16"/>
      <c r="I24" s="16"/>
      <c r="J24" s="16"/>
      <c r="K24" s="16"/>
      <c r="L24" s="79">
        <f t="shared" ca="1" si="2"/>
        <v>4</v>
      </c>
      <c r="M24" s="27">
        <f t="shared" ca="1" si="1"/>
        <v>4</v>
      </c>
      <c r="N24" s="3">
        <v>2</v>
      </c>
      <c r="O24" s="9" t="s">
        <v>106</v>
      </c>
      <c r="P24" t="str">
        <f t="shared" si="3"/>
        <v/>
      </c>
      <c r="Q24" s="134"/>
    </row>
    <row r="25" spans="1:17">
      <c r="A25" s="20" t="s">
        <v>17</v>
      </c>
      <c r="B25" s="52" t="s">
        <v>34</v>
      </c>
      <c r="C25" s="41"/>
      <c r="D25" s="16"/>
      <c r="E25" s="16"/>
      <c r="F25" s="16"/>
      <c r="G25" s="16"/>
      <c r="H25" s="16"/>
      <c r="I25" s="16"/>
      <c r="J25" s="16"/>
      <c r="K25" s="16"/>
      <c r="L25" s="79">
        <f t="shared" ca="1" si="2"/>
        <v>4</v>
      </c>
      <c r="M25" s="27">
        <f t="shared" ca="1" si="1"/>
        <v>4</v>
      </c>
      <c r="N25" s="3">
        <v>2</v>
      </c>
      <c r="O25" s="9" t="s">
        <v>107</v>
      </c>
      <c r="P25" t="str">
        <f t="shared" si="3"/>
        <v/>
      </c>
      <c r="Q25" s="134"/>
    </row>
    <row r="26" spans="1:17">
      <c r="A26" s="20" t="s">
        <v>17</v>
      </c>
      <c r="B26" s="52" t="s">
        <v>69</v>
      </c>
      <c r="C26" s="41"/>
      <c r="D26" s="16"/>
      <c r="E26" s="16"/>
      <c r="F26" s="16"/>
      <c r="G26" s="16"/>
      <c r="H26" s="16"/>
      <c r="I26" s="16"/>
      <c r="J26" s="16"/>
      <c r="K26" s="16"/>
      <c r="L26" s="79">
        <f t="shared" ca="1" si="2"/>
        <v>2</v>
      </c>
      <c r="M26" s="27">
        <f t="shared" ca="1" si="1"/>
        <v>2</v>
      </c>
      <c r="N26" s="3">
        <v>2</v>
      </c>
      <c r="O26" s="9" t="s">
        <v>108</v>
      </c>
      <c r="P26" t="str">
        <f t="shared" si="3"/>
        <v/>
      </c>
      <c r="Q26" s="134"/>
    </row>
    <row r="27" spans="1:17">
      <c r="A27" s="20" t="s">
        <v>17</v>
      </c>
      <c r="B27" s="52" t="s">
        <v>35</v>
      </c>
      <c r="C27" s="41"/>
      <c r="D27" s="16"/>
      <c r="E27" s="16"/>
      <c r="F27" s="16"/>
      <c r="G27" s="16"/>
      <c r="H27" s="16"/>
      <c r="I27" s="16"/>
      <c r="J27" s="16"/>
      <c r="K27" s="16"/>
      <c r="L27" s="79">
        <f t="shared" ca="1" si="2"/>
        <v>4</v>
      </c>
      <c r="M27" s="27">
        <f t="shared" ca="1" si="1"/>
        <v>4</v>
      </c>
      <c r="N27" s="3">
        <v>2</v>
      </c>
      <c r="O27" s="9" t="s">
        <v>107</v>
      </c>
      <c r="P27" t="str">
        <f t="shared" si="3"/>
        <v/>
      </c>
      <c r="Q27" s="134"/>
    </row>
    <row r="28" spans="1:17">
      <c r="A28" s="20" t="s">
        <v>17</v>
      </c>
      <c r="B28" s="52" t="s">
        <v>36</v>
      </c>
      <c r="C28" s="41"/>
      <c r="D28" s="16"/>
      <c r="E28" s="16"/>
      <c r="F28" s="16"/>
      <c r="G28" s="16"/>
      <c r="H28" s="16"/>
      <c r="I28" s="16"/>
      <c r="J28" s="16"/>
      <c r="K28" s="16"/>
      <c r="L28" s="79">
        <f t="shared" ca="1" si="2"/>
        <v>4</v>
      </c>
      <c r="M28" s="27">
        <f t="shared" ca="1" si="1"/>
        <v>4</v>
      </c>
      <c r="N28" s="3">
        <v>2</v>
      </c>
      <c r="O28" s="9" t="s">
        <v>107</v>
      </c>
      <c r="P28" t="str">
        <f t="shared" si="3"/>
        <v/>
      </c>
      <c r="Q28" s="134"/>
    </row>
    <row r="29" spans="1:17">
      <c r="A29" s="20" t="s">
        <v>17</v>
      </c>
      <c r="B29" s="52" t="s">
        <v>37</v>
      </c>
      <c r="C29" s="41"/>
      <c r="D29" s="16"/>
      <c r="E29" s="16"/>
      <c r="F29" s="16"/>
      <c r="G29" s="16"/>
      <c r="H29" s="16"/>
      <c r="I29" s="16"/>
      <c r="J29" s="16"/>
      <c r="K29" s="16"/>
      <c r="L29" s="79">
        <f t="shared" ca="1" si="2"/>
        <v>4</v>
      </c>
      <c r="M29" s="27">
        <f t="shared" ca="1" si="1"/>
        <v>4</v>
      </c>
      <c r="N29" s="3">
        <v>2</v>
      </c>
      <c r="O29" s="9" t="s">
        <v>107</v>
      </c>
      <c r="P29" t="str">
        <f t="shared" si="3"/>
        <v/>
      </c>
      <c r="Q29" s="134"/>
    </row>
    <row r="30" spans="1:17">
      <c r="A30" s="20" t="s">
        <v>17</v>
      </c>
      <c r="B30" s="52" t="s">
        <v>38</v>
      </c>
      <c r="C30" s="41"/>
      <c r="D30" s="16"/>
      <c r="E30" s="16"/>
      <c r="F30" s="16"/>
      <c r="G30" s="16"/>
      <c r="H30" s="16"/>
      <c r="I30" s="16"/>
      <c r="J30" s="16"/>
      <c r="K30" s="16"/>
      <c r="L30" s="79">
        <f t="shared" ca="1" si="2"/>
        <v>4</v>
      </c>
      <c r="M30" s="27">
        <f t="shared" ca="1" si="1"/>
        <v>4</v>
      </c>
      <c r="N30" s="3">
        <v>2</v>
      </c>
      <c r="O30" s="9" t="s">
        <v>107</v>
      </c>
      <c r="P30" t="str">
        <f t="shared" si="3"/>
        <v/>
      </c>
      <c r="Q30" s="134"/>
    </row>
    <row r="31" spans="1:17">
      <c r="A31" s="20" t="s">
        <v>17</v>
      </c>
      <c r="B31" s="52" t="s">
        <v>39</v>
      </c>
      <c r="C31" s="41"/>
      <c r="D31" s="16"/>
      <c r="E31" s="16"/>
      <c r="F31" s="16"/>
      <c r="G31" s="16"/>
      <c r="H31" s="16"/>
      <c r="I31" s="16"/>
      <c r="J31" s="16"/>
      <c r="K31" s="16"/>
      <c r="L31" s="79">
        <f t="shared" ca="1" si="2"/>
        <v>4</v>
      </c>
      <c r="M31" s="27">
        <f t="shared" ca="1" si="1"/>
        <v>4</v>
      </c>
      <c r="N31" s="3">
        <v>2</v>
      </c>
      <c r="O31" s="9" t="s">
        <v>107</v>
      </c>
      <c r="P31" t="str">
        <f t="shared" si="3"/>
        <v/>
      </c>
      <c r="Q31" s="134"/>
    </row>
    <row r="32" spans="1:17">
      <c r="A32" s="20" t="s">
        <v>17</v>
      </c>
      <c r="B32" s="52" t="s">
        <v>40</v>
      </c>
      <c r="C32" s="41"/>
      <c r="D32" s="16"/>
      <c r="E32" s="16"/>
      <c r="F32" s="16"/>
      <c r="G32" s="16"/>
      <c r="H32" s="16"/>
      <c r="I32" s="16"/>
      <c r="J32" s="16"/>
      <c r="K32" s="16"/>
      <c r="L32" s="79">
        <f t="shared" ca="1" si="2"/>
        <v>4</v>
      </c>
      <c r="M32" s="27">
        <f t="shared" ca="1" si="1"/>
        <v>4</v>
      </c>
      <c r="N32" s="3">
        <v>2</v>
      </c>
      <c r="O32" s="9" t="s">
        <v>107</v>
      </c>
      <c r="P32" t="str">
        <f t="shared" si="3"/>
        <v/>
      </c>
      <c r="Q32" s="134"/>
    </row>
    <row r="33" spans="1:17">
      <c r="A33" s="20" t="s">
        <v>17</v>
      </c>
      <c r="B33" s="52" t="s">
        <v>41</v>
      </c>
      <c r="C33" s="41"/>
      <c r="D33" s="16"/>
      <c r="E33" s="16"/>
      <c r="F33" s="16"/>
      <c r="G33" s="16"/>
      <c r="H33" s="16"/>
      <c r="I33" s="16"/>
      <c r="J33" s="16"/>
      <c r="K33" s="16"/>
      <c r="L33" s="79">
        <f t="shared" ca="1" si="2"/>
        <v>4</v>
      </c>
      <c r="M33" s="27">
        <f t="shared" ca="1" si="1"/>
        <v>4</v>
      </c>
      <c r="N33" s="3">
        <v>2</v>
      </c>
      <c r="O33" s="9" t="s">
        <v>107</v>
      </c>
      <c r="P33" t="str">
        <f t="shared" si="3"/>
        <v/>
      </c>
      <c r="Q33" s="134"/>
    </row>
    <row r="34" spans="1:17">
      <c r="A34" s="20" t="s">
        <v>17</v>
      </c>
      <c r="B34" s="52" t="s">
        <v>42</v>
      </c>
      <c r="C34" s="41"/>
      <c r="D34" s="16"/>
      <c r="E34" s="16"/>
      <c r="F34" s="16"/>
      <c r="G34" s="16"/>
      <c r="H34" s="16"/>
      <c r="I34" s="16"/>
      <c r="J34" s="16"/>
      <c r="K34" s="16"/>
      <c r="L34" s="79">
        <f t="shared" ca="1" si="2"/>
        <v>4</v>
      </c>
      <c r="M34" s="27">
        <f t="shared" ca="1" si="1"/>
        <v>4</v>
      </c>
      <c r="N34" s="3">
        <v>2</v>
      </c>
      <c r="O34" s="9" t="s">
        <v>107</v>
      </c>
      <c r="P34" t="str">
        <f t="shared" si="3"/>
        <v/>
      </c>
      <c r="Q34" s="134"/>
    </row>
    <row r="35" spans="1:17">
      <c r="A35" s="20" t="s">
        <v>17</v>
      </c>
      <c r="B35" s="52" t="s">
        <v>43</v>
      </c>
      <c r="C35" s="41"/>
      <c r="D35" s="16"/>
      <c r="E35" s="16"/>
      <c r="F35" s="16"/>
      <c r="G35" s="16"/>
      <c r="H35" s="16"/>
      <c r="I35" s="16"/>
      <c r="J35" s="16"/>
      <c r="K35" s="16"/>
      <c r="L35" s="79">
        <f t="shared" ca="1" si="2"/>
        <v>4</v>
      </c>
      <c r="M35" s="27">
        <f t="shared" ca="1" si="1"/>
        <v>4</v>
      </c>
      <c r="N35" s="3">
        <v>2</v>
      </c>
      <c r="O35" s="9" t="s">
        <v>107</v>
      </c>
      <c r="P35" t="str">
        <f t="shared" si="3"/>
        <v/>
      </c>
      <c r="Q35" s="134"/>
    </row>
    <row r="36" spans="1:17">
      <c r="A36" s="20" t="s">
        <v>17</v>
      </c>
      <c r="B36" s="52" t="s">
        <v>44</v>
      </c>
      <c r="C36" s="41"/>
      <c r="D36" s="16"/>
      <c r="E36" s="16"/>
      <c r="F36" s="16"/>
      <c r="G36" s="16"/>
      <c r="H36" s="16"/>
      <c r="I36" s="16"/>
      <c r="J36" s="16"/>
      <c r="K36" s="16"/>
      <c r="L36" s="79">
        <f t="shared" ca="1" si="2"/>
        <v>2</v>
      </c>
      <c r="M36" s="27">
        <f t="shared" ca="1" si="1"/>
        <v>2</v>
      </c>
      <c r="N36" s="3">
        <v>2</v>
      </c>
      <c r="O36" s="9" t="s">
        <v>108</v>
      </c>
      <c r="P36" t="str">
        <f t="shared" si="3"/>
        <v/>
      </c>
      <c r="Q36" s="134"/>
    </row>
    <row r="37" spans="1:17" ht="15.75" thickBot="1">
      <c r="A37" s="20" t="s">
        <v>17</v>
      </c>
      <c r="B37" s="53" t="s">
        <v>45</v>
      </c>
      <c r="C37" s="42"/>
      <c r="D37" s="28"/>
      <c r="E37" s="28"/>
      <c r="F37" s="28"/>
      <c r="G37" s="28"/>
      <c r="H37" s="28"/>
      <c r="I37" s="28"/>
      <c r="J37" s="28"/>
      <c r="K37" s="28"/>
      <c r="L37" s="79">
        <f t="shared" ca="1" si="2"/>
        <v>2</v>
      </c>
      <c r="M37" s="28">
        <f t="shared" ca="1" si="1"/>
        <v>2</v>
      </c>
      <c r="N37" s="29">
        <v>2</v>
      </c>
      <c r="O37" s="29" t="s">
        <v>108</v>
      </c>
      <c r="P37" t="str">
        <f t="shared" si="3"/>
        <v/>
      </c>
      <c r="Q37" s="134"/>
    </row>
    <row r="38" spans="1:17" ht="15.75" thickTop="1">
      <c r="A38" s="20" t="s">
        <v>17</v>
      </c>
      <c r="B38" s="52" t="s">
        <v>46</v>
      </c>
      <c r="C38" s="41"/>
      <c r="D38" s="16"/>
      <c r="E38" s="16"/>
      <c r="F38" s="16"/>
      <c r="G38" s="16"/>
      <c r="H38" s="16"/>
      <c r="I38" s="16"/>
      <c r="J38" s="16"/>
      <c r="K38" s="16"/>
      <c r="L38" s="79">
        <f t="shared" ca="1" si="2"/>
        <v>2</v>
      </c>
      <c r="M38" s="27">
        <f t="shared" ca="1" si="1"/>
        <v>2</v>
      </c>
      <c r="N38" s="7">
        <v>1</v>
      </c>
      <c r="O38" s="9" t="s">
        <v>108</v>
      </c>
      <c r="P38" t="str">
        <f t="shared" si="3"/>
        <v/>
      </c>
      <c r="Q38" s="134"/>
    </row>
    <row r="39" spans="1:17">
      <c r="A39" s="20" t="s">
        <v>17</v>
      </c>
      <c r="B39" s="52" t="s">
        <v>47</v>
      </c>
      <c r="C39" s="41"/>
      <c r="D39" s="16"/>
      <c r="E39" s="16"/>
      <c r="F39" s="16"/>
      <c r="G39" s="16"/>
      <c r="H39" s="16"/>
      <c r="I39" s="16"/>
      <c r="J39" s="16"/>
      <c r="K39" s="16"/>
      <c r="L39" s="79">
        <f t="shared" ca="1" si="2"/>
        <v>4</v>
      </c>
      <c r="M39" s="27">
        <f t="shared" ca="1" si="1"/>
        <v>4</v>
      </c>
      <c r="N39" s="3">
        <v>1</v>
      </c>
      <c r="O39" s="9" t="s">
        <v>107</v>
      </c>
      <c r="P39" t="str">
        <f t="shared" si="3"/>
        <v/>
      </c>
      <c r="Q39" s="134"/>
    </row>
    <row r="40" spans="1:17">
      <c r="A40" s="20" t="s">
        <v>17</v>
      </c>
      <c r="B40" s="52" t="s">
        <v>48</v>
      </c>
      <c r="C40" s="41"/>
      <c r="D40" s="16"/>
      <c r="E40" s="16"/>
      <c r="F40" s="16"/>
      <c r="G40" s="16"/>
      <c r="H40" s="16"/>
      <c r="I40" s="16"/>
      <c r="J40" s="16"/>
      <c r="K40" s="16"/>
      <c r="L40" s="79">
        <f t="shared" ca="1" si="2"/>
        <v>2</v>
      </c>
      <c r="M40" s="27">
        <f t="shared" ca="1" si="1"/>
        <v>2</v>
      </c>
      <c r="N40" s="3">
        <v>1</v>
      </c>
      <c r="O40" s="9" t="s">
        <v>108</v>
      </c>
      <c r="P40" t="str">
        <f t="shared" si="3"/>
        <v/>
      </c>
      <c r="Q40" s="134"/>
    </row>
    <row r="41" spans="1:17">
      <c r="A41" s="20" t="s">
        <v>17</v>
      </c>
      <c r="B41" s="52" t="s">
        <v>49</v>
      </c>
      <c r="C41" s="41"/>
      <c r="D41" s="16"/>
      <c r="E41" s="16"/>
      <c r="F41" s="16"/>
      <c r="G41" s="16"/>
      <c r="H41" s="16"/>
      <c r="I41" s="16"/>
      <c r="J41" s="16"/>
      <c r="K41" s="16"/>
      <c r="L41" s="79">
        <f t="shared" ca="1" si="2"/>
        <v>2</v>
      </c>
      <c r="M41" s="27">
        <f t="shared" ca="1" si="1"/>
        <v>2</v>
      </c>
      <c r="N41" s="3">
        <v>1</v>
      </c>
      <c r="O41" s="9" t="s">
        <v>108</v>
      </c>
      <c r="P41" t="str">
        <f t="shared" si="3"/>
        <v/>
      </c>
      <c r="Q41" s="134"/>
    </row>
    <row r="42" spans="1:17">
      <c r="A42" s="20" t="s">
        <v>17</v>
      </c>
      <c r="B42" s="52" t="s">
        <v>50</v>
      </c>
      <c r="C42" s="41"/>
      <c r="D42" s="16"/>
      <c r="E42" s="16"/>
      <c r="F42" s="16"/>
      <c r="G42" s="16"/>
      <c r="H42" s="16"/>
      <c r="I42" s="16"/>
      <c r="J42" s="16"/>
      <c r="K42" s="16"/>
      <c r="L42" s="79">
        <f t="shared" ca="1" si="2"/>
        <v>4</v>
      </c>
      <c r="M42" s="27">
        <f t="shared" ref="M42:M73" ca="1" si="4">+IF(O42="AAA",LOOKUP(O42,$M$2:$M$8,$N$2:$N$7)*3,IF(O42="AA",LOOKUP(O42,$M$2:$M$8,$N$2:$N$7)*2,IF(O42="A",LOOKUP(O42,$M$2:$M$8,$N$2:$N$7),IF(OR(O42&lt;&gt;"AAA",O42&lt;&gt;"AA",O42&lt;&gt;"A"),LOOKUP(O42,$M$2:$M$8,$N$2:$N$7)))))</f>
        <v>4</v>
      </c>
      <c r="N42" s="3">
        <v>1</v>
      </c>
      <c r="O42" s="9" t="s">
        <v>107</v>
      </c>
      <c r="P42" t="str">
        <f t="shared" si="3"/>
        <v/>
      </c>
      <c r="Q42" s="134"/>
    </row>
    <row r="43" spans="1:17">
      <c r="A43" s="20" t="s">
        <v>17</v>
      </c>
      <c r="B43" s="52" t="s">
        <v>51</v>
      </c>
      <c r="C43" s="41"/>
      <c r="D43" s="16"/>
      <c r="E43" s="16"/>
      <c r="F43" s="16"/>
      <c r="G43" s="16"/>
      <c r="H43" s="16"/>
      <c r="I43" s="16"/>
      <c r="J43" s="16"/>
      <c r="K43" s="16"/>
      <c r="L43" s="79">
        <f t="shared" ca="1" si="2"/>
        <v>2</v>
      </c>
      <c r="M43" s="27">
        <f t="shared" ca="1" si="4"/>
        <v>2</v>
      </c>
      <c r="N43" s="3">
        <v>1</v>
      </c>
      <c r="O43" s="9" t="s">
        <v>108</v>
      </c>
      <c r="P43" t="str">
        <f t="shared" si="3"/>
        <v/>
      </c>
      <c r="Q43" s="134"/>
    </row>
    <row r="44" spans="1:17">
      <c r="A44" s="20" t="s">
        <v>17</v>
      </c>
      <c r="B44" s="52" t="s">
        <v>52</v>
      </c>
      <c r="C44" s="41"/>
      <c r="D44" s="16"/>
      <c r="E44" s="16"/>
      <c r="F44" s="16"/>
      <c r="G44" s="16"/>
      <c r="H44" s="16"/>
      <c r="I44" s="16"/>
      <c r="J44" s="16"/>
      <c r="K44" s="16"/>
      <c r="L44" s="79">
        <f t="shared" ca="1" si="2"/>
        <v>2</v>
      </c>
      <c r="M44" s="27">
        <f t="shared" ca="1" si="4"/>
        <v>2</v>
      </c>
      <c r="N44" s="3">
        <v>1</v>
      </c>
      <c r="O44" s="9" t="s">
        <v>108</v>
      </c>
      <c r="P44" t="str">
        <f t="shared" si="3"/>
        <v/>
      </c>
      <c r="Q44" s="134"/>
    </row>
    <row r="45" spans="1:17">
      <c r="A45" s="20" t="s">
        <v>17</v>
      </c>
      <c r="B45" s="52" t="s">
        <v>53</v>
      </c>
      <c r="C45" s="41"/>
      <c r="D45" s="16"/>
      <c r="E45" s="16"/>
      <c r="F45" s="16"/>
      <c r="G45" s="16"/>
      <c r="H45" s="16"/>
      <c r="I45" s="16"/>
      <c r="J45" s="16"/>
      <c r="K45" s="16"/>
      <c r="L45" s="79">
        <f t="shared" ca="1" si="2"/>
        <v>2</v>
      </c>
      <c r="M45" s="27">
        <f t="shared" ca="1" si="4"/>
        <v>2</v>
      </c>
      <c r="N45" s="3">
        <v>1</v>
      </c>
      <c r="O45" s="9" t="s">
        <v>108</v>
      </c>
      <c r="P45" t="str">
        <f t="shared" si="3"/>
        <v/>
      </c>
      <c r="Q45" s="134"/>
    </row>
    <row r="46" spans="1:17">
      <c r="A46" s="20" t="s">
        <v>17</v>
      </c>
      <c r="B46" s="52" t="s">
        <v>54</v>
      </c>
      <c r="C46" s="41"/>
      <c r="D46" s="16"/>
      <c r="E46" s="16"/>
      <c r="F46" s="16"/>
      <c r="G46" s="16"/>
      <c r="H46" s="16"/>
      <c r="I46" s="16"/>
      <c r="J46" s="16"/>
      <c r="K46" s="16"/>
      <c r="L46" s="79">
        <f t="shared" ca="1" si="2"/>
        <v>2</v>
      </c>
      <c r="M46" s="27">
        <f t="shared" ca="1" si="4"/>
        <v>2</v>
      </c>
      <c r="N46" s="3">
        <v>1</v>
      </c>
      <c r="O46" s="9" t="s">
        <v>108</v>
      </c>
      <c r="P46" t="str">
        <f t="shared" si="3"/>
        <v/>
      </c>
      <c r="Q46" s="134" t="s">
        <v>197</v>
      </c>
    </row>
    <row r="47" spans="1:17">
      <c r="A47" s="20" t="s">
        <v>17</v>
      </c>
      <c r="B47" s="52" t="s">
        <v>55</v>
      </c>
      <c r="C47" s="41"/>
      <c r="D47" s="16"/>
      <c r="E47" s="16"/>
      <c r="F47" s="16"/>
      <c r="G47" s="16"/>
      <c r="H47" s="16"/>
      <c r="I47" s="16"/>
      <c r="J47" s="16"/>
      <c r="K47" s="16"/>
      <c r="L47" s="79">
        <f t="shared" ca="1" si="2"/>
        <v>2</v>
      </c>
      <c r="M47" s="27">
        <f t="shared" ca="1" si="4"/>
        <v>2</v>
      </c>
      <c r="N47" s="3">
        <v>1</v>
      </c>
      <c r="O47" s="9" t="s">
        <v>108</v>
      </c>
      <c r="P47" t="str">
        <f t="shared" si="3"/>
        <v/>
      </c>
      <c r="Q47" s="134"/>
    </row>
    <row r="48" spans="1:17">
      <c r="A48" s="20" t="s">
        <v>17</v>
      </c>
      <c r="B48" s="52" t="s">
        <v>56</v>
      </c>
      <c r="C48" s="41"/>
      <c r="D48" s="16"/>
      <c r="E48" s="16"/>
      <c r="F48" s="16"/>
      <c r="G48" s="16"/>
      <c r="H48" s="16"/>
      <c r="I48" s="16"/>
      <c r="J48" s="16"/>
      <c r="K48" s="16"/>
      <c r="L48" s="79">
        <f t="shared" ca="1" si="2"/>
        <v>4</v>
      </c>
      <c r="M48" s="27">
        <f t="shared" ca="1" si="4"/>
        <v>4</v>
      </c>
      <c r="N48" s="3">
        <v>1</v>
      </c>
      <c r="O48" s="9" t="s">
        <v>107</v>
      </c>
      <c r="P48" t="str">
        <f t="shared" si="3"/>
        <v/>
      </c>
      <c r="Q48" s="134"/>
    </row>
    <row r="49" spans="1:17">
      <c r="A49" s="20" t="s">
        <v>17</v>
      </c>
      <c r="B49" s="52" t="s">
        <v>57</v>
      </c>
      <c r="C49" s="41"/>
      <c r="D49" s="16"/>
      <c r="E49" s="16"/>
      <c r="F49" s="16"/>
      <c r="G49" s="16"/>
      <c r="H49" s="16"/>
      <c r="I49" s="16"/>
      <c r="J49" s="16"/>
      <c r="K49" s="16"/>
      <c r="L49" s="79">
        <f t="shared" ca="1" si="2"/>
        <v>2</v>
      </c>
      <c r="M49" s="27">
        <f t="shared" ca="1" si="4"/>
        <v>2</v>
      </c>
      <c r="N49" s="3">
        <v>1</v>
      </c>
      <c r="O49" s="9" t="s">
        <v>108</v>
      </c>
      <c r="P49" t="str">
        <f t="shared" si="3"/>
        <v/>
      </c>
      <c r="Q49" s="134"/>
    </row>
    <row r="50" spans="1:17">
      <c r="A50" s="20" t="s">
        <v>17</v>
      </c>
      <c r="B50" s="52" t="s">
        <v>58</v>
      </c>
      <c r="C50" s="41"/>
      <c r="D50" s="16"/>
      <c r="E50" s="16"/>
      <c r="F50" s="16"/>
      <c r="G50" s="16"/>
      <c r="H50" s="16"/>
      <c r="I50" s="16"/>
      <c r="J50" s="16"/>
      <c r="K50" s="16"/>
      <c r="L50" s="79">
        <f t="shared" ca="1" si="2"/>
        <v>2</v>
      </c>
      <c r="M50" s="27">
        <f t="shared" ca="1" si="4"/>
        <v>2</v>
      </c>
      <c r="N50" s="3">
        <v>1</v>
      </c>
      <c r="O50" s="9" t="s">
        <v>108</v>
      </c>
      <c r="P50" t="str">
        <f t="shared" si="3"/>
        <v/>
      </c>
      <c r="Q50" s="134"/>
    </row>
    <row r="51" spans="1:17">
      <c r="A51" s="20" t="s">
        <v>17</v>
      </c>
      <c r="B51" s="52" t="s">
        <v>59</v>
      </c>
      <c r="C51" s="41"/>
      <c r="D51" s="16"/>
      <c r="E51" s="16"/>
      <c r="F51" s="16"/>
      <c r="G51" s="16"/>
      <c r="H51" s="16"/>
      <c r="I51" s="16"/>
      <c r="J51" s="16"/>
      <c r="K51" s="16"/>
      <c r="L51" s="79">
        <f t="shared" ca="1" si="2"/>
        <v>4</v>
      </c>
      <c r="M51" s="27">
        <f t="shared" ca="1" si="4"/>
        <v>4</v>
      </c>
      <c r="N51" s="3">
        <v>1</v>
      </c>
      <c r="O51" s="9" t="s">
        <v>107</v>
      </c>
      <c r="P51" t="str">
        <f t="shared" si="3"/>
        <v/>
      </c>
      <c r="Q51" s="134"/>
    </row>
    <row r="52" spans="1:17">
      <c r="A52" s="20" t="s">
        <v>17</v>
      </c>
      <c r="B52" s="52" t="s">
        <v>60</v>
      </c>
      <c r="C52" s="41"/>
      <c r="D52" s="16"/>
      <c r="E52" s="16"/>
      <c r="F52" s="16"/>
      <c r="G52" s="16"/>
      <c r="H52" s="16"/>
      <c r="I52" s="16"/>
      <c r="J52" s="16"/>
      <c r="K52" s="16"/>
      <c r="L52" s="79">
        <f t="shared" ca="1" si="2"/>
        <v>2</v>
      </c>
      <c r="M52" s="27">
        <f t="shared" ca="1" si="4"/>
        <v>2</v>
      </c>
      <c r="N52" s="3">
        <v>1</v>
      </c>
      <c r="O52" s="9" t="s">
        <v>108</v>
      </c>
      <c r="P52" t="str">
        <f t="shared" si="3"/>
        <v/>
      </c>
      <c r="Q52" s="134"/>
    </row>
    <row r="53" spans="1:17">
      <c r="A53" s="20" t="s">
        <v>17</v>
      </c>
      <c r="B53" s="52" t="s">
        <v>61</v>
      </c>
      <c r="C53" s="41"/>
      <c r="D53" s="16"/>
      <c r="E53" s="16"/>
      <c r="F53" s="16"/>
      <c r="G53" s="16"/>
      <c r="H53" s="16"/>
      <c r="I53" s="16"/>
      <c r="J53" s="16"/>
      <c r="K53" s="16"/>
      <c r="L53" s="79">
        <f t="shared" ca="1" si="2"/>
        <v>2</v>
      </c>
      <c r="M53" s="27">
        <f t="shared" ca="1" si="4"/>
        <v>2</v>
      </c>
      <c r="N53" s="3">
        <v>1</v>
      </c>
      <c r="O53" s="9" t="s">
        <v>108</v>
      </c>
      <c r="P53" t="str">
        <f t="shared" si="3"/>
        <v/>
      </c>
      <c r="Q53" s="134"/>
    </row>
    <row r="54" spans="1:17">
      <c r="A54" s="20" t="s">
        <v>17</v>
      </c>
      <c r="B54" s="52" t="s">
        <v>62</v>
      </c>
      <c r="C54" s="41"/>
      <c r="D54" s="16"/>
      <c r="E54" s="16"/>
      <c r="F54" s="16"/>
      <c r="G54" s="16"/>
      <c r="H54" s="16"/>
      <c r="I54" s="16"/>
      <c r="J54" s="16"/>
      <c r="K54" s="16"/>
      <c r="L54" s="79">
        <f t="shared" ca="1" si="2"/>
        <v>2</v>
      </c>
      <c r="M54" s="27">
        <f t="shared" ca="1" si="4"/>
        <v>2</v>
      </c>
      <c r="N54" s="3">
        <v>1</v>
      </c>
      <c r="O54" s="9" t="s">
        <v>108</v>
      </c>
      <c r="P54" t="str">
        <f t="shared" si="3"/>
        <v/>
      </c>
      <c r="Q54" s="134"/>
    </row>
    <row r="55" spans="1:17">
      <c r="A55" s="20" t="s">
        <v>17</v>
      </c>
      <c r="B55" s="52" t="s">
        <v>63</v>
      </c>
      <c r="C55" s="41"/>
      <c r="D55" s="16"/>
      <c r="E55" s="16"/>
      <c r="F55" s="16"/>
      <c r="G55" s="16"/>
      <c r="H55" s="16"/>
      <c r="I55" s="16"/>
      <c r="J55" s="16"/>
      <c r="K55" s="16"/>
      <c r="L55" s="79">
        <f t="shared" ca="1" si="2"/>
        <v>2</v>
      </c>
      <c r="M55" s="27">
        <f t="shared" ca="1" si="4"/>
        <v>2</v>
      </c>
      <c r="N55" s="3">
        <v>1</v>
      </c>
      <c r="O55" s="9" t="s">
        <v>108</v>
      </c>
      <c r="P55" t="str">
        <f t="shared" si="3"/>
        <v/>
      </c>
      <c r="Q55" s="134"/>
    </row>
    <row r="56" spans="1:17">
      <c r="A56" s="20" t="s">
        <v>17</v>
      </c>
      <c r="B56" s="52" t="s">
        <v>64</v>
      </c>
      <c r="C56" s="41"/>
      <c r="D56" s="16"/>
      <c r="E56" s="16"/>
      <c r="F56" s="16"/>
      <c r="G56" s="16"/>
      <c r="H56" s="16"/>
      <c r="I56" s="16"/>
      <c r="J56" s="16"/>
      <c r="K56" s="16"/>
      <c r="L56" s="79">
        <f t="shared" ca="1" si="2"/>
        <v>2</v>
      </c>
      <c r="M56" s="27">
        <f t="shared" ca="1" si="4"/>
        <v>2</v>
      </c>
      <c r="N56" s="3">
        <v>1</v>
      </c>
      <c r="O56" s="9" t="s">
        <v>108</v>
      </c>
      <c r="P56" t="str">
        <f t="shared" si="3"/>
        <v/>
      </c>
      <c r="Q56" s="134"/>
    </row>
    <row r="57" spans="1:17">
      <c r="A57" s="20" t="s">
        <v>17</v>
      </c>
      <c r="B57" s="52" t="s">
        <v>65</v>
      </c>
      <c r="C57" s="41"/>
      <c r="D57" s="16"/>
      <c r="E57" s="16"/>
      <c r="F57" s="16"/>
      <c r="G57" s="16"/>
      <c r="H57" s="16"/>
      <c r="I57" s="16"/>
      <c r="J57" s="16"/>
      <c r="K57" s="16"/>
      <c r="L57" s="79">
        <f t="shared" ca="1" si="2"/>
        <v>2</v>
      </c>
      <c r="M57" s="27">
        <f t="shared" ca="1" si="4"/>
        <v>2</v>
      </c>
      <c r="N57" s="3">
        <v>1</v>
      </c>
      <c r="O57" s="9" t="s">
        <v>108</v>
      </c>
      <c r="P57" t="str">
        <f t="shared" si="3"/>
        <v/>
      </c>
      <c r="Q57" s="134"/>
    </row>
    <row r="58" spans="1:17">
      <c r="A58" s="20" t="s">
        <v>17</v>
      </c>
      <c r="B58" s="52" t="s">
        <v>66</v>
      </c>
      <c r="C58" s="41"/>
      <c r="D58" s="16"/>
      <c r="E58" s="16"/>
      <c r="F58" s="16"/>
      <c r="G58" s="16"/>
      <c r="H58" s="16"/>
      <c r="I58" s="16"/>
      <c r="J58" s="16"/>
      <c r="K58" s="16"/>
      <c r="L58" s="79">
        <f t="shared" ca="1" si="2"/>
        <v>4</v>
      </c>
      <c r="M58" s="27">
        <f t="shared" ca="1" si="4"/>
        <v>4</v>
      </c>
      <c r="N58" s="3">
        <v>1</v>
      </c>
      <c r="O58" s="9" t="s">
        <v>107</v>
      </c>
      <c r="P58" t="str">
        <f t="shared" si="3"/>
        <v/>
      </c>
      <c r="Q58" s="134"/>
    </row>
    <row r="59" spans="1:17">
      <c r="A59" s="20" t="s">
        <v>17</v>
      </c>
      <c r="B59" s="52" t="s">
        <v>67</v>
      </c>
      <c r="C59" s="41"/>
      <c r="D59" s="16"/>
      <c r="E59" s="16"/>
      <c r="F59" s="16"/>
      <c r="G59" s="16"/>
      <c r="H59" s="16"/>
      <c r="I59" s="16"/>
      <c r="J59" s="16"/>
      <c r="K59" s="16"/>
      <c r="L59" s="79">
        <f t="shared" ca="1" si="2"/>
        <v>4</v>
      </c>
      <c r="M59" s="27">
        <f t="shared" ca="1" si="4"/>
        <v>4</v>
      </c>
      <c r="N59" s="3">
        <v>1</v>
      </c>
      <c r="O59" s="9" t="s">
        <v>107</v>
      </c>
      <c r="P59" t="str">
        <f t="shared" si="3"/>
        <v/>
      </c>
      <c r="Q59" s="134"/>
    </row>
    <row r="60" spans="1:17">
      <c r="A60" s="20" t="s">
        <v>17</v>
      </c>
      <c r="B60" s="52" t="s">
        <v>73</v>
      </c>
      <c r="C60" s="41"/>
      <c r="D60" s="16"/>
      <c r="E60" s="16"/>
      <c r="F60" s="16"/>
      <c r="G60" s="16"/>
      <c r="H60" s="16"/>
      <c r="I60" s="16"/>
      <c r="J60" s="16"/>
      <c r="K60" s="16"/>
      <c r="L60" s="79">
        <f t="shared" ca="1" si="2"/>
        <v>2</v>
      </c>
      <c r="M60" s="27">
        <f t="shared" ca="1" si="4"/>
        <v>2</v>
      </c>
      <c r="N60" s="3">
        <v>1</v>
      </c>
      <c r="O60" s="9" t="s">
        <v>108</v>
      </c>
      <c r="P60" t="str">
        <f t="shared" si="3"/>
        <v/>
      </c>
      <c r="Q60" s="134"/>
    </row>
    <row r="61" spans="1:17">
      <c r="A61" s="20" t="s">
        <v>17</v>
      </c>
      <c r="B61" s="52" t="s">
        <v>74</v>
      </c>
      <c r="C61" s="41"/>
      <c r="D61" s="16"/>
      <c r="E61" s="16"/>
      <c r="F61" s="16"/>
      <c r="G61" s="16"/>
      <c r="H61" s="16"/>
      <c r="I61" s="16"/>
      <c r="J61" s="16"/>
      <c r="K61" s="16"/>
      <c r="L61" s="79">
        <f t="shared" ca="1" si="2"/>
        <v>0</v>
      </c>
      <c r="M61" s="27">
        <f t="shared" ca="1" si="4"/>
        <v>0</v>
      </c>
      <c r="N61" s="3">
        <v>1</v>
      </c>
      <c r="O61" s="9" t="s">
        <v>109</v>
      </c>
      <c r="P61" t="str">
        <f t="shared" si="3"/>
        <v/>
      </c>
      <c r="Q61" s="134"/>
    </row>
    <row r="62" spans="1:17">
      <c r="A62" s="20" t="s">
        <v>17</v>
      </c>
      <c r="B62" s="52" t="s">
        <v>77</v>
      </c>
      <c r="C62" s="41"/>
      <c r="D62" s="16"/>
      <c r="E62" s="16"/>
      <c r="F62" s="16"/>
      <c r="G62" s="16"/>
      <c r="H62" s="16"/>
      <c r="I62" s="16"/>
      <c r="J62" s="16"/>
      <c r="K62" s="16"/>
      <c r="L62" s="79">
        <f t="shared" ca="1" si="2"/>
        <v>2</v>
      </c>
      <c r="M62" s="27">
        <f t="shared" ca="1" si="4"/>
        <v>2</v>
      </c>
      <c r="N62" s="3">
        <v>1</v>
      </c>
      <c r="O62" s="9" t="s">
        <v>108</v>
      </c>
      <c r="P62" t="str">
        <f t="shared" si="3"/>
        <v/>
      </c>
      <c r="Q62" s="134"/>
    </row>
    <row r="63" spans="1:17" ht="15.75" thickBot="1">
      <c r="A63" s="20" t="s">
        <v>17</v>
      </c>
      <c r="B63" s="53" t="s">
        <v>79</v>
      </c>
      <c r="C63" s="42"/>
      <c r="D63" s="28"/>
      <c r="E63" s="28"/>
      <c r="F63" s="28"/>
      <c r="G63" s="28"/>
      <c r="H63" s="28"/>
      <c r="I63" s="28"/>
      <c r="J63" s="28"/>
      <c r="K63" s="28"/>
      <c r="L63" s="79">
        <f t="shared" ca="1" si="2"/>
        <v>2</v>
      </c>
      <c r="M63" s="28">
        <f t="shared" ca="1" si="4"/>
        <v>2</v>
      </c>
      <c r="N63" s="29">
        <v>1</v>
      </c>
      <c r="O63" s="29" t="s">
        <v>108</v>
      </c>
      <c r="P63" t="str">
        <f t="shared" si="3"/>
        <v/>
      </c>
      <c r="Q63" s="134"/>
    </row>
    <row r="64" spans="1:17" ht="15.75" thickTop="1">
      <c r="A64" s="20" t="s">
        <v>17</v>
      </c>
      <c r="B64" s="55" t="s">
        <v>68</v>
      </c>
      <c r="C64" s="43"/>
      <c r="D64" s="26"/>
      <c r="E64" s="26"/>
      <c r="F64" s="26"/>
      <c r="G64" s="26"/>
      <c r="H64" s="26"/>
      <c r="I64" s="26"/>
      <c r="J64" s="26"/>
      <c r="K64" s="26"/>
      <c r="L64" s="79">
        <f t="shared" ca="1" si="2"/>
        <v>2</v>
      </c>
      <c r="M64" s="27">
        <f t="shared" ca="1" si="4"/>
        <v>2</v>
      </c>
      <c r="N64" s="7">
        <v>5</v>
      </c>
      <c r="O64" s="9" t="s">
        <v>108</v>
      </c>
      <c r="P64" t="str">
        <f t="shared" si="3"/>
        <v/>
      </c>
      <c r="Q64" s="134"/>
    </row>
    <row r="65" spans="1:17">
      <c r="A65" s="20" t="s">
        <v>17</v>
      </c>
      <c r="B65" s="55" t="s">
        <v>70</v>
      </c>
      <c r="C65" s="43"/>
      <c r="D65" s="26"/>
      <c r="E65" s="26"/>
      <c r="F65" s="26"/>
      <c r="G65" s="26"/>
      <c r="H65" s="26"/>
      <c r="I65" s="26"/>
      <c r="J65" s="26"/>
      <c r="K65" s="26"/>
      <c r="L65" s="79">
        <f t="shared" ca="1" si="2"/>
        <v>0</v>
      </c>
      <c r="M65" s="27">
        <f t="shared" ca="1" si="4"/>
        <v>0</v>
      </c>
      <c r="N65" s="3">
        <v>5</v>
      </c>
      <c r="O65" s="9" t="s">
        <v>109</v>
      </c>
      <c r="P65" t="str">
        <f t="shared" si="3"/>
        <v/>
      </c>
      <c r="Q65" s="134"/>
    </row>
    <row r="66" spans="1:17">
      <c r="A66" s="20" t="s">
        <v>17</v>
      </c>
      <c r="B66" s="55" t="s">
        <v>71</v>
      </c>
      <c r="C66" s="43"/>
      <c r="D66" s="26"/>
      <c r="E66" s="26"/>
      <c r="F66" s="26"/>
      <c r="G66" s="26"/>
      <c r="H66" s="26"/>
      <c r="I66" s="26"/>
      <c r="J66" s="26"/>
      <c r="K66" s="26"/>
      <c r="L66" s="79">
        <f t="shared" ca="1" si="2"/>
        <v>0</v>
      </c>
      <c r="M66" s="27">
        <f t="shared" ca="1" si="4"/>
        <v>0</v>
      </c>
      <c r="N66" s="3">
        <v>5</v>
      </c>
      <c r="O66" s="9" t="s">
        <v>109</v>
      </c>
      <c r="P66" t="str">
        <f t="shared" si="3"/>
        <v/>
      </c>
      <c r="Q66" s="134"/>
    </row>
    <row r="67" spans="1:17">
      <c r="A67" s="20" t="s">
        <v>17</v>
      </c>
      <c r="B67" s="55" t="s">
        <v>72</v>
      </c>
      <c r="C67" s="43"/>
      <c r="D67" s="26"/>
      <c r="E67" s="26"/>
      <c r="F67" s="26"/>
      <c r="G67" s="26"/>
      <c r="H67" s="26"/>
      <c r="I67" s="26"/>
      <c r="J67" s="26"/>
      <c r="K67" s="26"/>
      <c r="L67" s="79">
        <f t="shared" ca="1" si="2"/>
        <v>2</v>
      </c>
      <c r="M67" s="27">
        <f t="shared" ca="1" si="4"/>
        <v>2</v>
      </c>
      <c r="N67" s="3">
        <v>5</v>
      </c>
      <c r="O67" s="9" t="s">
        <v>108</v>
      </c>
      <c r="P67" t="str">
        <f t="shared" si="3"/>
        <v/>
      </c>
      <c r="Q67" s="134"/>
    </row>
    <row r="68" spans="1:17">
      <c r="A68" s="20" t="s">
        <v>17</v>
      </c>
      <c r="B68" s="55" t="s">
        <v>75</v>
      </c>
      <c r="C68" s="43"/>
      <c r="D68" s="26"/>
      <c r="E68" s="26"/>
      <c r="F68" s="26"/>
      <c r="G68" s="26"/>
      <c r="H68" s="26"/>
      <c r="I68" s="26"/>
      <c r="J68" s="26"/>
      <c r="K68" s="26"/>
      <c r="L68" s="79">
        <f t="shared" ca="1" si="2"/>
        <v>0</v>
      </c>
      <c r="M68" s="27">
        <f t="shared" ca="1" si="4"/>
        <v>0</v>
      </c>
      <c r="N68" s="3">
        <v>5</v>
      </c>
      <c r="O68" s="9" t="s">
        <v>109</v>
      </c>
      <c r="P68" t="str">
        <f t="shared" si="3"/>
        <v/>
      </c>
      <c r="Q68" s="134"/>
    </row>
    <row r="69" spans="1:17">
      <c r="A69" s="20" t="s">
        <v>17</v>
      </c>
      <c r="B69" s="55" t="s">
        <v>76</v>
      </c>
      <c r="C69" s="43"/>
      <c r="D69" s="26"/>
      <c r="E69" s="26"/>
      <c r="F69" s="26"/>
      <c r="G69" s="26"/>
      <c r="H69" s="26"/>
      <c r="I69" s="26"/>
      <c r="J69" s="26"/>
      <c r="K69" s="26"/>
      <c r="L69" s="79">
        <f t="shared" ca="1" si="2"/>
        <v>0</v>
      </c>
      <c r="M69" s="27">
        <f t="shared" ca="1" si="4"/>
        <v>0</v>
      </c>
      <c r="N69" s="3">
        <v>5</v>
      </c>
      <c r="O69" s="9" t="s">
        <v>132</v>
      </c>
      <c r="P69" t="str">
        <f t="shared" si="3"/>
        <v/>
      </c>
      <c r="Q69" s="134"/>
    </row>
    <row r="70" spans="1:17" ht="15.75" thickBot="1">
      <c r="A70" s="21" t="s">
        <v>17</v>
      </c>
      <c r="B70" s="53" t="s">
        <v>78</v>
      </c>
      <c r="C70" s="42"/>
      <c r="D70" s="28"/>
      <c r="E70" s="28"/>
      <c r="F70" s="28"/>
      <c r="G70" s="28"/>
      <c r="H70" s="28"/>
      <c r="I70" s="28"/>
      <c r="J70" s="28"/>
      <c r="K70" s="28"/>
      <c r="L70" s="79">
        <f t="shared" ca="1" si="2"/>
        <v>0</v>
      </c>
      <c r="M70" s="28">
        <f t="shared" ca="1" si="4"/>
        <v>0</v>
      </c>
      <c r="N70" s="29">
        <v>5</v>
      </c>
      <c r="O70" s="29" t="s">
        <v>132</v>
      </c>
      <c r="P70" t="str">
        <f t="shared" si="3"/>
        <v/>
      </c>
      <c r="Q70" s="134"/>
    </row>
    <row r="71" spans="1:17">
      <c r="A71" s="23" t="s">
        <v>18</v>
      </c>
      <c r="B71" s="56" t="s">
        <v>80</v>
      </c>
      <c r="C71" s="44"/>
      <c r="D71" s="17"/>
      <c r="E71" s="17"/>
      <c r="F71" s="17"/>
      <c r="G71" s="17"/>
      <c r="H71" s="17"/>
      <c r="I71" s="17"/>
      <c r="J71" s="17"/>
      <c r="K71" s="17"/>
      <c r="L71" s="79">
        <f t="shared" ca="1" si="2"/>
        <v>6</v>
      </c>
      <c r="M71" s="17">
        <f t="shared" ca="1" si="4"/>
        <v>6</v>
      </c>
      <c r="N71" s="7">
        <v>4</v>
      </c>
      <c r="O71" s="9" t="s">
        <v>105</v>
      </c>
      <c r="P71" t="str">
        <f t="shared" si="3"/>
        <v/>
      </c>
      <c r="Q71" s="134" t="s">
        <v>196</v>
      </c>
    </row>
    <row r="72" spans="1:17">
      <c r="A72" s="24" t="s">
        <v>18</v>
      </c>
      <c r="B72" s="57" t="s">
        <v>81</v>
      </c>
      <c r="C72" s="45"/>
      <c r="D72" s="18"/>
      <c r="E72" s="18"/>
      <c r="F72" s="18"/>
      <c r="G72" s="18"/>
      <c r="H72" s="18"/>
      <c r="I72" s="18"/>
      <c r="J72" s="18"/>
      <c r="K72" s="18"/>
      <c r="L72" s="79">
        <f t="shared" ca="1" si="2"/>
        <v>6</v>
      </c>
      <c r="M72" s="18">
        <f t="shared" ca="1" si="4"/>
        <v>6</v>
      </c>
      <c r="N72" s="3">
        <v>4</v>
      </c>
      <c r="O72" s="9" t="s">
        <v>105</v>
      </c>
      <c r="P72" t="str">
        <f t="shared" si="3"/>
        <v/>
      </c>
      <c r="Q72" s="134" t="s">
        <v>196</v>
      </c>
    </row>
    <row r="73" spans="1:17" ht="15.75" thickBot="1">
      <c r="A73" s="24" t="s">
        <v>18</v>
      </c>
      <c r="B73" s="58" t="s">
        <v>82</v>
      </c>
      <c r="C73" s="46"/>
      <c r="D73" s="31"/>
      <c r="E73" s="31"/>
      <c r="F73" s="31"/>
      <c r="G73" s="31"/>
      <c r="H73" s="31"/>
      <c r="I73" s="31"/>
      <c r="J73" s="31"/>
      <c r="K73" s="31"/>
      <c r="L73" s="79">
        <f t="shared" ca="1" si="2"/>
        <v>6</v>
      </c>
      <c r="M73" s="31">
        <f t="shared" ca="1" si="4"/>
        <v>6</v>
      </c>
      <c r="N73" s="29">
        <v>4</v>
      </c>
      <c r="O73" s="9" t="s">
        <v>105</v>
      </c>
      <c r="P73" t="str">
        <f t="shared" si="3"/>
        <v/>
      </c>
      <c r="Q73" s="134" t="s">
        <v>196</v>
      </c>
    </row>
    <row r="74" spans="1:17" ht="15.75" thickTop="1">
      <c r="A74" s="24" t="s">
        <v>18</v>
      </c>
      <c r="B74" s="57" t="s">
        <v>83</v>
      </c>
      <c r="C74" s="45"/>
      <c r="D74" s="18"/>
      <c r="E74" s="18"/>
      <c r="F74" s="18"/>
      <c r="G74" s="18"/>
      <c r="H74" s="18"/>
      <c r="I74" s="18"/>
      <c r="J74" s="18"/>
      <c r="K74" s="18"/>
      <c r="L74" s="79">
        <f t="shared" ca="1" si="2"/>
        <v>4</v>
      </c>
      <c r="M74" s="18">
        <f t="shared" ref="M74:M104" ca="1" si="5">+IF(O74="AAA",LOOKUP(O74,$M$2:$M$8,$N$2:$N$7)*3,IF(O74="AA",LOOKUP(O74,$M$2:$M$8,$N$2:$N$7)*2,IF(O74="A",LOOKUP(O74,$M$2:$M$8,$N$2:$N$7),IF(OR(O74&lt;&gt;"AAA",O74&lt;&gt;"AA",O74&lt;&gt;"A"),LOOKUP(O74,$M$2:$M$8,$N$2:$N$7)))))</f>
        <v>4</v>
      </c>
      <c r="N74" s="7">
        <v>3</v>
      </c>
      <c r="O74" s="9" t="s">
        <v>107</v>
      </c>
      <c r="P74" t="str">
        <f t="shared" si="3"/>
        <v/>
      </c>
      <c r="Q74" s="134" t="s">
        <v>197</v>
      </c>
    </row>
    <row r="75" spans="1:17">
      <c r="A75" s="24" t="s">
        <v>18</v>
      </c>
      <c r="B75" s="57" t="s">
        <v>84</v>
      </c>
      <c r="C75" s="45"/>
      <c r="D75" s="18"/>
      <c r="E75" s="18"/>
      <c r="F75" s="18"/>
      <c r="G75" s="18"/>
      <c r="H75" s="18"/>
      <c r="I75" s="18"/>
      <c r="J75" s="18"/>
      <c r="K75" s="18"/>
      <c r="L75" s="79">
        <f t="shared" ref="L75:L129" ca="1" si="6">+IF(G75+I75&lt;0,M75,IF(G75+I75&gt;M75,"0",M75-(G75+I75)))</f>
        <v>4</v>
      </c>
      <c r="M75" s="18">
        <f t="shared" ca="1" si="5"/>
        <v>4</v>
      </c>
      <c r="N75" s="3">
        <v>3</v>
      </c>
      <c r="O75" s="9" t="s">
        <v>106</v>
      </c>
      <c r="P75" t="str">
        <f t="shared" ref="P75:P129" si="7">+IF((G75+I75)&lt;2*H75,"ROTO","")</f>
        <v/>
      </c>
      <c r="Q75" s="134" t="s">
        <v>196</v>
      </c>
    </row>
    <row r="76" spans="1:17">
      <c r="A76" s="24" t="s">
        <v>18</v>
      </c>
      <c r="B76" s="57" t="s">
        <v>85</v>
      </c>
      <c r="C76" s="45"/>
      <c r="D76" s="18"/>
      <c r="E76" s="18"/>
      <c r="F76" s="18"/>
      <c r="G76" s="18"/>
      <c r="H76" s="18"/>
      <c r="I76" s="18"/>
      <c r="J76" s="18"/>
      <c r="K76" s="18"/>
      <c r="L76" s="79">
        <f t="shared" ca="1" si="6"/>
        <v>6</v>
      </c>
      <c r="M76" s="18">
        <f t="shared" ca="1" si="5"/>
        <v>6</v>
      </c>
      <c r="N76" s="3">
        <v>3</v>
      </c>
      <c r="O76" s="9" t="s">
        <v>105</v>
      </c>
      <c r="P76" t="str">
        <f t="shared" si="7"/>
        <v/>
      </c>
      <c r="Q76" s="134" t="s">
        <v>197</v>
      </c>
    </row>
    <row r="77" spans="1:17">
      <c r="A77" s="24" t="s">
        <v>18</v>
      </c>
      <c r="B77" s="57" t="s">
        <v>86</v>
      </c>
      <c r="C77" s="45"/>
      <c r="D77" s="18"/>
      <c r="E77" s="18"/>
      <c r="F77" s="18"/>
      <c r="G77" s="18"/>
      <c r="H77" s="18"/>
      <c r="I77" s="18"/>
      <c r="J77" s="18"/>
      <c r="K77" s="18"/>
      <c r="L77" s="79">
        <f t="shared" ca="1" si="6"/>
        <v>4</v>
      </c>
      <c r="M77" s="18">
        <f t="shared" ca="1" si="5"/>
        <v>4</v>
      </c>
      <c r="N77" s="3">
        <v>3</v>
      </c>
      <c r="O77" s="9" t="s">
        <v>106</v>
      </c>
      <c r="P77" t="str">
        <f t="shared" si="7"/>
        <v/>
      </c>
      <c r="Q77" s="134" t="s">
        <v>196</v>
      </c>
    </row>
    <row r="78" spans="1:17">
      <c r="A78" s="24" t="s">
        <v>18</v>
      </c>
      <c r="B78" s="57" t="s">
        <v>87</v>
      </c>
      <c r="C78" s="45"/>
      <c r="D78" s="18"/>
      <c r="E78" s="18"/>
      <c r="F78" s="18"/>
      <c r="G78" s="18"/>
      <c r="H78" s="18"/>
      <c r="I78" s="18"/>
      <c r="J78" s="18"/>
      <c r="K78" s="18"/>
      <c r="L78" s="79">
        <f t="shared" ca="1" si="6"/>
        <v>4</v>
      </c>
      <c r="M78" s="18">
        <f t="shared" ca="1" si="5"/>
        <v>4</v>
      </c>
      <c r="N78" s="3">
        <v>3</v>
      </c>
      <c r="O78" s="9" t="s">
        <v>106</v>
      </c>
      <c r="P78" t="str">
        <f t="shared" si="7"/>
        <v/>
      </c>
      <c r="Q78" s="134"/>
    </row>
    <row r="79" spans="1:17" ht="15.75" thickBot="1">
      <c r="A79" s="24" t="s">
        <v>18</v>
      </c>
      <c r="B79" s="58" t="s">
        <v>88</v>
      </c>
      <c r="C79" s="46"/>
      <c r="D79" s="31"/>
      <c r="E79" s="31"/>
      <c r="F79" s="31"/>
      <c r="G79" s="31"/>
      <c r="H79" s="31"/>
      <c r="I79" s="31"/>
      <c r="J79" s="31"/>
      <c r="K79" s="31"/>
      <c r="L79" s="79">
        <f t="shared" ca="1" si="6"/>
        <v>4</v>
      </c>
      <c r="M79" s="31">
        <f t="shared" ca="1" si="5"/>
        <v>4</v>
      </c>
      <c r="N79" s="29">
        <v>3</v>
      </c>
      <c r="O79" s="9" t="s">
        <v>107</v>
      </c>
      <c r="P79" t="str">
        <f t="shared" si="7"/>
        <v/>
      </c>
      <c r="Q79" s="134"/>
    </row>
    <row r="80" spans="1:17" ht="15.75" thickTop="1">
      <c r="A80" s="24" t="s">
        <v>18</v>
      </c>
      <c r="B80" s="57" t="s">
        <v>89</v>
      </c>
      <c r="C80" s="45"/>
      <c r="D80" s="18"/>
      <c r="E80" s="18"/>
      <c r="F80" s="18"/>
      <c r="G80" s="18"/>
      <c r="H80" s="18"/>
      <c r="I80" s="18"/>
      <c r="J80" s="18"/>
      <c r="K80" s="18"/>
      <c r="L80" s="79">
        <f t="shared" ca="1" si="6"/>
        <v>4</v>
      </c>
      <c r="M80" s="18">
        <f t="shared" ca="1" si="5"/>
        <v>4</v>
      </c>
      <c r="N80" s="7">
        <v>2</v>
      </c>
      <c r="O80" s="9" t="s">
        <v>107</v>
      </c>
      <c r="P80" t="str">
        <f t="shared" si="7"/>
        <v/>
      </c>
      <c r="Q80" s="134"/>
    </row>
    <row r="81" spans="1:17">
      <c r="A81" s="24" t="s">
        <v>18</v>
      </c>
      <c r="B81" s="57" t="s">
        <v>90</v>
      </c>
      <c r="C81" s="45"/>
      <c r="D81" s="18"/>
      <c r="E81" s="18"/>
      <c r="F81" s="18"/>
      <c r="G81" s="18"/>
      <c r="H81" s="18"/>
      <c r="I81" s="18"/>
      <c r="J81" s="18"/>
      <c r="K81" s="18"/>
      <c r="L81" s="79">
        <f t="shared" ca="1" si="6"/>
        <v>4</v>
      </c>
      <c r="M81" s="18">
        <f t="shared" ca="1" si="5"/>
        <v>4</v>
      </c>
      <c r="N81" s="3">
        <v>2</v>
      </c>
      <c r="O81" s="9" t="s">
        <v>107</v>
      </c>
      <c r="P81" t="str">
        <f t="shared" si="7"/>
        <v/>
      </c>
      <c r="Q81" s="134"/>
    </row>
    <row r="82" spans="1:17">
      <c r="A82" s="24" t="s">
        <v>18</v>
      </c>
      <c r="B82" s="57" t="s">
        <v>91</v>
      </c>
      <c r="C82" s="45"/>
      <c r="D82" s="18"/>
      <c r="E82" s="18"/>
      <c r="F82" s="18"/>
      <c r="G82" s="18"/>
      <c r="H82" s="18"/>
      <c r="I82" s="18"/>
      <c r="J82" s="18"/>
      <c r="K82" s="18"/>
      <c r="L82" s="79">
        <f t="shared" ca="1" si="6"/>
        <v>4</v>
      </c>
      <c r="M82" s="18">
        <f t="shared" ca="1" si="5"/>
        <v>4</v>
      </c>
      <c r="N82" s="3">
        <v>2</v>
      </c>
      <c r="O82" s="9" t="s">
        <v>107</v>
      </c>
      <c r="P82" t="str">
        <f t="shared" si="7"/>
        <v/>
      </c>
      <c r="Q82" s="134"/>
    </row>
    <row r="83" spans="1:17" ht="15.75" thickBot="1">
      <c r="A83" s="24" t="s">
        <v>18</v>
      </c>
      <c r="B83" s="58" t="s">
        <v>92</v>
      </c>
      <c r="C83" s="46"/>
      <c r="D83" s="31"/>
      <c r="E83" s="31"/>
      <c r="F83" s="31"/>
      <c r="G83" s="31"/>
      <c r="H83" s="31"/>
      <c r="I83" s="31"/>
      <c r="J83" s="31"/>
      <c r="K83" s="31"/>
      <c r="L83" s="79">
        <f t="shared" ca="1" si="6"/>
        <v>2</v>
      </c>
      <c r="M83" s="31">
        <f t="shared" ca="1" si="5"/>
        <v>2</v>
      </c>
      <c r="N83" s="29">
        <v>2</v>
      </c>
      <c r="O83" s="9" t="s">
        <v>108</v>
      </c>
      <c r="P83" t="str">
        <f t="shared" si="7"/>
        <v/>
      </c>
      <c r="Q83" s="134" t="s">
        <v>197</v>
      </c>
    </row>
    <row r="84" spans="1:17" ht="15.75" thickTop="1">
      <c r="A84" s="24" t="s">
        <v>18</v>
      </c>
      <c r="B84" s="57" t="s">
        <v>93</v>
      </c>
      <c r="C84" s="45"/>
      <c r="D84" s="18"/>
      <c r="E84" s="18"/>
      <c r="F84" s="18"/>
      <c r="G84" s="18"/>
      <c r="H84" s="18"/>
      <c r="I84" s="18"/>
      <c r="J84" s="18"/>
      <c r="K84" s="18"/>
      <c r="L84" s="79">
        <f t="shared" ca="1" si="6"/>
        <v>2</v>
      </c>
      <c r="M84" s="18">
        <f t="shared" ca="1" si="5"/>
        <v>2</v>
      </c>
      <c r="N84" s="7">
        <v>1</v>
      </c>
      <c r="O84" s="9" t="s">
        <v>108</v>
      </c>
      <c r="P84" t="str">
        <f t="shared" si="7"/>
        <v/>
      </c>
      <c r="Q84" s="134"/>
    </row>
    <row r="85" spans="1:17">
      <c r="A85" s="24" t="s">
        <v>18</v>
      </c>
      <c r="B85" s="57" t="s">
        <v>94</v>
      </c>
      <c r="C85" s="45"/>
      <c r="D85" s="18"/>
      <c r="E85" s="18"/>
      <c r="F85" s="18"/>
      <c r="G85" s="18"/>
      <c r="H85" s="18"/>
      <c r="I85" s="18"/>
      <c r="J85" s="18"/>
      <c r="K85" s="18"/>
      <c r="L85" s="79">
        <f t="shared" ca="1" si="6"/>
        <v>2</v>
      </c>
      <c r="M85" s="18">
        <f t="shared" ca="1" si="5"/>
        <v>2</v>
      </c>
      <c r="N85" s="3">
        <v>1</v>
      </c>
      <c r="O85" s="9" t="s">
        <v>108</v>
      </c>
      <c r="P85" t="str">
        <f t="shared" si="7"/>
        <v/>
      </c>
      <c r="Q85" s="134"/>
    </row>
    <row r="86" spans="1:17">
      <c r="A86" s="24" t="s">
        <v>18</v>
      </c>
      <c r="B86" s="57" t="s">
        <v>95</v>
      </c>
      <c r="C86" s="45"/>
      <c r="D86" s="18"/>
      <c r="E86" s="18"/>
      <c r="F86" s="18"/>
      <c r="G86" s="18"/>
      <c r="H86" s="18"/>
      <c r="I86" s="18"/>
      <c r="J86" s="18"/>
      <c r="K86" s="18"/>
      <c r="L86" s="79">
        <f t="shared" ca="1" si="6"/>
        <v>2</v>
      </c>
      <c r="M86" s="18">
        <f t="shared" ca="1" si="5"/>
        <v>2</v>
      </c>
      <c r="N86" s="3">
        <v>1</v>
      </c>
      <c r="O86" s="9" t="s">
        <v>108</v>
      </c>
      <c r="P86" t="str">
        <f t="shared" si="7"/>
        <v/>
      </c>
      <c r="Q86" s="134"/>
    </row>
    <row r="87" spans="1:17">
      <c r="A87" s="24" t="s">
        <v>18</v>
      </c>
      <c r="B87" s="57" t="s">
        <v>96</v>
      </c>
      <c r="C87" s="45"/>
      <c r="D87" s="18"/>
      <c r="E87" s="18"/>
      <c r="F87" s="18"/>
      <c r="G87" s="18"/>
      <c r="H87" s="18"/>
      <c r="I87" s="18"/>
      <c r="J87" s="18"/>
      <c r="K87" s="18"/>
      <c r="L87" s="79">
        <f t="shared" ca="1" si="6"/>
        <v>2</v>
      </c>
      <c r="M87" s="18">
        <f t="shared" ca="1" si="5"/>
        <v>2</v>
      </c>
      <c r="N87" s="3">
        <v>1</v>
      </c>
      <c r="O87" s="9" t="s">
        <v>108</v>
      </c>
      <c r="P87" t="str">
        <f t="shared" si="7"/>
        <v/>
      </c>
      <c r="Q87" s="134"/>
    </row>
    <row r="88" spans="1:17">
      <c r="A88" s="24" t="s">
        <v>18</v>
      </c>
      <c r="B88" s="57" t="s">
        <v>97</v>
      </c>
      <c r="C88" s="45"/>
      <c r="D88" s="18"/>
      <c r="E88" s="18"/>
      <c r="F88" s="18"/>
      <c r="G88" s="18"/>
      <c r="H88" s="18"/>
      <c r="I88" s="18"/>
      <c r="J88" s="18"/>
      <c r="K88" s="18"/>
      <c r="L88" s="79">
        <f t="shared" ca="1" si="6"/>
        <v>2</v>
      </c>
      <c r="M88" s="18">
        <f t="shared" ca="1" si="5"/>
        <v>2</v>
      </c>
      <c r="N88" s="3">
        <v>1</v>
      </c>
      <c r="O88" s="9" t="s">
        <v>108</v>
      </c>
      <c r="P88" t="str">
        <f t="shared" si="7"/>
        <v/>
      </c>
      <c r="Q88" s="134"/>
    </row>
    <row r="89" spans="1:17">
      <c r="A89" s="24" t="s">
        <v>18</v>
      </c>
      <c r="B89" s="57" t="s">
        <v>98</v>
      </c>
      <c r="C89" s="45"/>
      <c r="D89" s="18"/>
      <c r="E89" s="18"/>
      <c r="F89" s="18"/>
      <c r="G89" s="18"/>
      <c r="H89" s="18"/>
      <c r="I89" s="18"/>
      <c r="J89" s="18"/>
      <c r="K89" s="18"/>
      <c r="L89" s="79">
        <f t="shared" ca="1" si="6"/>
        <v>2</v>
      </c>
      <c r="M89" s="18">
        <f t="shared" ca="1" si="5"/>
        <v>2</v>
      </c>
      <c r="N89" s="3">
        <v>1</v>
      </c>
      <c r="O89" s="9" t="s">
        <v>108</v>
      </c>
      <c r="P89" t="str">
        <f t="shared" si="7"/>
        <v/>
      </c>
      <c r="Q89" s="134"/>
    </row>
    <row r="90" spans="1:17">
      <c r="A90" s="24" t="s">
        <v>18</v>
      </c>
      <c r="B90" s="57" t="s">
        <v>99</v>
      </c>
      <c r="C90" s="45"/>
      <c r="D90" s="18"/>
      <c r="E90" s="18"/>
      <c r="F90" s="18"/>
      <c r="G90" s="18"/>
      <c r="H90" s="18"/>
      <c r="I90" s="18"/>
      <c r="J90" s="18"/>
      <c r="K90" s="18"/>
      <c r="L90" s="79">
        <f t="shared" ca="1" si="6"/>
        <v>2</v>
      </c>
      <c r="M90" s="18">
        <f t="shared" ca="1" si="5"/>
        <v>2</v>
      </c>
      <c r="N90" s="3">
        <v>1</v>
      </c>
      <c r="O90" s="9" t="s">
        <v>108</v>
      </c>
      <c r="P90" t="str">
        <f t="shared" si="7"/>
        <v/>
      </c>
      <c r="Q90" s="134"/>
    </row>
    <row r="91" spans="1:17" ht="15.75" thickBot="1">
      <c r="A91" s="24" t="s">
        <v>18</v>
      </c>
      <c r="B91" s="58" t="s">
        <v>100</v>
      </c>
      <c r="C91" s="46"/>
      <c r="D91" s="31"/>
      <c r="E91" s="31"/>
      <c r="F91" s="31"/>
      <c r="G91" s="31"/>
      <c r="H91" s="31"/>
      <c r="I91" s="31"/>
      <c r="J91" s="31"/>
      <c r="K91" s="31"/>
      <c r="L91" s="79">
        <f t="shared" ca="1" si="6"/>
        <v>2</v>
      </c>
      <c r="M91" s="31">
        <f t="shared" ca="1" si="5"/>
        <v>2</v>
      </c>
      <c r="N91" s="29">
        <v>1</v>
      </c>
      <c r="O91" s="9" t="s">
        <v>108</v>
      </c>
      <c r="P91" t="str">
        <f t="shared" si="7"/>
        <v/>
      </c>
      <c r="Q91" s="134"/>
    </row>
    <row r="92" spans="1:17" ht="15.75" thickTop="1">
      <c r="A92" s="24" t="s">
        <v>18</v>
      </c>
      <c r="B92" s="57" t="s">
        <v>101</v>
      </c>
      <c r="C92" s="124"/>
      <c r="D92" s="96"/>
      <c r="E92" s="96"/>
      <c r="F92" s="96"/>
      <c r="G92" s="96"/>
      <c r="H92" s="96"/>
      <c r="I92" s="96"/>
      <c r="J92" s="96"/>
      <c r="K92" s="96"/>
      <c r="L92" s="79">
        <f t="shared" ca="1" si="6"/>
        <v>2</v>
      </c>
      <c r="M92" s="96">
        <f t="shared" ca="1" si="5"/>
        <v>2</v>
      </c>
      <c r="N92" s="7">
        <v>5</v>
      </c>
      <c r="O92" s="9" t="s">
        <v>108</v>
      </c>
      <c r="P92" t="str">
        <f t="shared" si="7"/>
        <v/>
      </c>
      <c r="Q92" s="134"/>
    </row>
    <row r="93" spans="1:17" ht="15.75" thickBot="1">
      <c r="A93" s="25" t="s">
        <v>18</v>
      </c>
      <c r="B93" s="57" t="s">
        <v>102</v>
      </c>
      <c r="C93" s="124"/>
      <c r="D93" s="96"/>
      <c r="E93" s="96"/>
      <c r="F93" s="96"/>
      <c r="G93" s="96"/>
      <c r="H93" s="96"/>
      <c r="I93" s="96"/>
      <c r="J93" s="96"/>
      <c r="K93" s="96"/>
      <c r="L93" s="79">
        <f t="shared" ca="1" si="6"/>
        <v>0</v>
      </c>
      <c r="M93" s="96">
        <f t="shared" ca="1" si="5"/>
        <v>0</v>
      </c>
      <c r="N93" s="3">
        <v>5</v>
      </c>
      <c r="O93" s="9" t="s">
        <v>109</v>
      </c>
      <c r="P93" t="str">
        <f t="shared" si="7"/>
        <v/>
      </c>
      <c r="Q93" s="134"/>
    </row>
    <row r="94" spans="1:17" ht="15.75" thickBot="1">
      <c r="A94" s="22" t="s">
        <v>18</v>
      </c>
      <c r="B94" s="59" t="s">
        <v>103</v>
      </c>
      <c r="C94" s="48"/>
      <c r="D94" s="4"/>
      <c r="E94" s="4"/>
      <c r="F94" s="4"/>
      <c r="G94" s="4"/>
      <c r="H94" s="4"/>
      <c r="I94" s="4"/>
      <c r="J94" s="4"/>
      <c r="K94" s="4"/>
      <c r="L94" s="79">
        <f t="shared" ca="1" si="6"/>
        <v>0</v>
      </c>
      <c r="M94" s="80">
        <f t="shared" ca="1" si="5"/>
        <v>0</v>
      </c>
      <c r="N94" s="5">
        <v>5</v>
      </c>
      <c r="O94" s="5" t="s">
        <v>132</v>
      </c>
      <c r="P94" t="str">
        <f t="shared" si="7"/>
        <v/>
      </c>
      <c r="Q94" s="134"/>
    </row>
    <row r="95" spans="1:17">
      <c r="A95" s="20" t="s">
        <v>17</v>
      </c>
      <c r="B95" s="60">
        <v>707</v>
      </c>
      <c r="C95" s="49"/>
      <c r="D95" s="6"/>
      <c r="E95" s="6"/>
      <c r="F95" s="6"/>
      <c r="G95" s="6"/>
      <c r="H95" s="6"/>
      <c r="I95" s="6"/>
      <c r="J95" s="6"/>
      <c r="K95" s="6"/>
      <c r="L95" s="79">
        <f t="shared" ca="1" si="6"/>
        <v>0</v>
      </c>
      <c r="M95" s="27">
        <f t="shared" ca="1" si="5"/>
        <v>0</v>
      </c>
      <c r="N95" s="3" t="s">
        <v>130</v>
      </c>
      <c r="O95" s="9" t="s">
        <v>130</v>
      </c>
      <c r="P95" t="str">
        <f t="shared" si="7"/>
        <v/>
      </c>
      <c r="Q95" s="134"/>
    </row>
    <row r="96" spans="1:17">
      <c r="A96" s="20" t="s">
        <v>17</v>
      </c>
      <c r="B96" s="61">
        <v>732</v>
      </c>
      <c r="C96" s="50"/>
      <c r="D96" s="2"/>
      <c r="E96" s="2"/>
      <c r="F96" s="2"/>
      <c r="G96" s="2"/>
      <c r="H96" s="2"/>
      <c r="I96" s="2"/>
      <c r="J96" s="2"/>
      <c r="K96" s="2"/>
      <c r="L96" s="79">
        <f t="shared" ca="1" si="6"/>
        <v>0</v>
      </c>
      <c r="M96" s="27">
        <f t="shared" ca="1" si="5"/>
        <v>0</v>
      </c>
      <c r="N96" s="3" t="s">
        <v>130</v>
      </c>
      <c r="O96" s="9" t="s">
        <v>130</v>
      </c>
      <c r="P96" t="str">
        <f t="shared" si="7"/>
        <v/>
      </c>
      <c r="Q96" s="134"/>
    </row>
    <row r="97" spans="1:17">
      <c r="A97" s="20" t="s">
        <v>17</v>
      </c>
      <c r="B97" s="61">
        <v>735</v>
      </c>
      <c r="C97" s="50"/>
      <c r="D97" s="2"/>
      <c r="E97" s="2"/>
      <c r="F97" s="2"/>
      <c r="G97" s="2"/>
      <c r="H97" s="2"/>
      <c r="I97" s="2"/>
      <c r="J97" s="2"/>
      <c r="K97" s="2"/>
      <c r="L97" s="79">
        <f t="shared" ca="1" si="6"/>
        <v>0</v>
      </c>
      <c r="M97" s="27">
        <f t="shared" ca="1" si="5"/>
        <v>0</v>
      </c>
      <c r="N97" s="3" t="s">
        <v>130</v>
      </c>
      <c r="O97" s="9" t="s">
        <v>130</v>
      </c>
      <c r="P97" t="str">
        <f t="shared" si="7"/>
        <v/>
      </c>
      <c r="Q97" s="134"/>
    </row>
    <row r="98" spans="1:17">
      <c r="A98" s="20" t="s">
        <v>17</v>
      </c>
      <c r="B98" s="70">
        <v>711</v>
      </c>
      <c r="C98" s="93"/>
      <c r="D98" s="94"/>
      <c r="E98" s="94"/>
      <c r="F98" s="94"/>
      <c r="G98" s="94"/>
      <c r="H98" s="94"/>
      <c r="I98" s="94"/>
      <c r="J98" s="94"/>
      <c r="K98" s="94"/>
      <c r="L98" s="79"/>
      <c r="M98" s="95"/>
      <c r="N98" s="3" t="s">
        <v>130</v>
      </c>
      <c r="O98" s="9" t="s">
        <v>130</v>
      </c>
      <c r="P98" t="str">
        <f t="shared" si="7"/>
        <v/>
      </c>
      <c r="Q98" s="134"/>
    </row>
    <row r="99" spans="1:17">
      <c r="A99" s="20" t="s">
        <v>17</v>
      </c>
      <c r="B99" s="61">
        <v>729</v>
      </c>
      <c r="C99" s="50"/>
      <c r="D99" s="2"/>
      <c r="E99" s="2"/>
      <c r="F99" s="2"/>
      <c r="G99" s="2"/>
      <c r="H99" s="2"/>
      <c r="I99" s="2"/>
      <c r="J99" s="2"/>
      <c r="K99" s="2"/>
      <c r="L99" s="79">
        <f t="shared" ca="1" si="6"/>
        <v>0</v>
      </c>
      <c r="M99" s="27">
        <f t="shared" ca="1" si="5"/>
        <v>0</v>
      </c>
      <c r="N99" s="3" t="s">
        <v>130</v>
      </c>
      <c r="O99" s="9" t="s">
        <v>130</v>
      </c>
      <c r="P99" t="str">
        <f t="shared" si="7"/>
        <v/>
      </c>
      <c r="Q99" s="134"/>
    </row>
    <row r="100" spans="1:17">
      <c r="A100" s="20" t="s">
        <v>17</v>
      </c>
      <c r="B100" s="61">
        <v>734</v>
      </c>
      <c r="C100" s="50"/>
      <c r="D100" s="2"/>
      <c r="E100" s="2"/>
      <c r="F100" s="2"/>
      <c r="G100" s="2"/>
      <c r="H100" s="2"/>
      <c r="I100" s="2"/>
      <c r="J100" s="2"/>
      <c r="K100" s="2"/>
      <c r="L100" s="79">
        <f t="shared" ca="1" si="6"/>
        <v>0</v>
      </c>
      <c r="M100" s="27">
        <f t="shared" ca="1" si="5"/>
        <v>0</v>
      </c>
      <c r="N100" s="3" t="s">
        <v>130</v>
      </c>
      <c r="O100" s="9" t="s">
        <v>130</v>
      </c>
      <c r="P100" t="str">
        <f t="shared" si="7"/>
        <v/>
      </c>
      <c r="Q100" s="134"/>
    </row>
    <row r="101" spans="1:17">
      <c r="A101" s="20" t="s">
        <v>17</v>
      </c>
      <c r="B101" s="70">
        <v>599</v>
      </c>
      <c r="C101" s="93"/>
      <c r="D101" s="94"/>
      <c r="E101" s="94"/>
      <c r="F101" s="94"/>
      <c r="G101" s="94"/>
      <c r="H101" s="94"/>
      <c r="I101" s="94"/>
      <c r="J101" s="94"/>
      <c r="K101" s="94"/>
      <c r="L101" s="79"/>
      <c r="M101" s="95"/>
      <c r="N101" s="3" t="s">
        <v>130</v>
      </c>
      <c r="O101" s="9" t="s">
        <v>130</v>
      </c>
      <c r="P101" t="str">
        <f t="shared" si="7"/>
        <v/>
      </c>
      <c r="Q101" s="134"/>
    </row>
    <row r="102" spans="1:17">
      <c r="A102" s="20" t="s">
        <v>17</v>
      </c>
      <c r="B102" s="61">
        <v>718</v>
      </c>
      <c r="C102" s="50"/>
      <c r="D102" s="2"/>
      <c r="E102" s="2"/>
      <c r="F102" s="2"/>
      <c r="G102" s="2"/>
      <c r="H102" s="2"/>
      <c r="I102" s="2"/>
      <c r="J102" s="2"/>
      <c r="K102" s="2"/>
      <c r="L102" s="79">
        <f t="shared" ca="1" si="6"/>
        <v>0</v>
      </c>
      <c r="M102" s="27">
        <f t="shared" ca="1" si="5"/>
        <v>0</v>
      </c>
      <c r="N102" s="3" t="s">
        <v>130</v>
      </c>
      <c r="O102" s="9" t="s">
        <v>130</v>
      </c>
      <c r="P102" t="str">
        <f t="shared" si="7"/>
        <v/>
      </c>
      <c r="Q102" s="134"/>
    </row>
    <row r="103" spans="1:17">
      <c r="A103" s="20" t="s">
        <v>17</v>
      </c>
      <c r="B103" s="61">
        <v>731</v>
      </c>
      <c r="C103" s="50"/>
      <c r="D103" s="2"/>
      <c r="E103" s="2"/>
      <c r="F103" s="2"/>
      <c r="G103" s="2"/>
      <c r="H103" s="2"/>
      <c r="I103" s="2"/>
      <c r="J103" s="2"/>
      <c r="K103" s="2"/>
      <c r="L103" s="79">
        <f t="shared" ca="1" si="6"/>
        <v>0</v>
      </c>
      <c r="M103" s="27">
        <f t="shared" ca="1" si="5"/>
        <v>0</v>
      </c>
      <c r="N103" s="3" t="s">
        <v>130</v>
      </c>
      <c r="O103" s="9" t="s">
        <v>130</v>
      </c>
      <c r="P103" t="str">
        <f t="shared" si="7"/>
        <v/>
      </c>
      <c r="Q103" s="134"/>
    </row>
    <row r="104" spans="1:17">
      <c r="A104" s="20" t="s">
        <v>17</v>
      </c>
      <c r="B104" s="61">
        <v>785</v>
      </c>
      <c r="C104" s="50"/>
      <c r="D104" s="2"/>
      <c r="E104" s="2"/>
      <c r="F104" s="2"/>
      <c r="G104" s="2"/>
      <c r="H104" s="2"/>
      <c r="I104" s="2"/>
      <c r="J104" s="2"/>
      <c r="K104" s="2"/>
      <c r="L104" s="79">
        <f t="shared" ca="1" si="6"/>
        <v>0</v>
      </c>
      <c r="M104" s="27">
        <f t="shared" ca="1" si="5"/>
        <v>0</v>
      </c>
      <c r="N104" s="3" t="s">
        <v>130</v>
      </c>
      <c r="O104" s="9" t="s">
        <v>130</v>
      </c>
      <c r="P104" t="str">
        <f t="shared" si="7"/>
        <v/>
      </c>
      <c r="Q104" s="134"/>
    </row>
    <row r="105" spans="1:17">
      <c r="A105" s="20" t="s">
        <v>17</v>
      </c>
      <c r="B105" s="70">
        <v>786</v>
      </c>
      <c r="C105" s="93"/>
      <c r="D105" s="94"/>
      <c r="E105" s="94"/>
      <c r="F105" s="94"/>
      <c r="G105" s="94"/>
      <c r="H105" s="94"/>
      <c r="I105" s="94"/>
      <c r="J105" s="94"/>
      <c r="K105" s="94"/>
      <c r="L105" s="79"/>
      <c r="M105" s="95"/>
      <c r="N105" s="3" t="s">
        <v>130</v>
      </c>
      <c r="O105" s="9" t="s">
        <v>130</v>
      </c>
      <c r="P105" t="str">
        <f t="shared" si="7"/>
        <v/>
      </c>
      <c r="Q105" s="134"/>
    </row>
    <row r="106" spans="1:17">
      <c r="A106" s="20" t="s">
        <v>17</v>
      </c>
      <c r="B106" s="61">
        <v>720</v>
      </c>
      <c r="C106" s="50"/>
      <c r="D106" s="2"/>
      <c r="E106" s="2"/>
      <c r="F106" s="2"/>
      <c r="G106" s="2"/>
      <c r="H106" s="2"/>
      <c r="I106" s="2"/>
      <c r="J106" s="2"/>
      <c r="K106" s="2"/>
      <c r="L106" s="79">
        <f t="shared" ca="1" si="6"/>
        <v>0</v>
      </c>
      <c r="M106" s="27">
        <f t="shared" ref="M106:M129" ca="1" si="8">+IF(O106="AAA",LOOKUP(O106,$M$2:$M$8,$N$2:$N$7)*3,IF(O106="AA",LOOKUP(O106,$M$2:$M$8,$N$2:$N$7)*2,IF(O106="A",LOOKUP(O106,$M$2:$M$8,$N$2:$N$7),IF(OR(O106&lt;&gt;"AAA",O106&lt;&gt;"AA",O106&lt;&gt;"A"),LOOKUP(O106,$M$2:$M$8,$N$2:$N$7)))))</f>
        <v>0</v>
      </c>
      <c r="N106" s="3" t="s">
        <v>130</v>
      </c>
      <c r="O106" s="9" t="s">
        <v>130</v>
      </c>
      <c r="P106" t="str">
        <f t="shared" si="7"/>
        <v/>
      </c>
      <c r="Q106" s="134"/>
    </row>
    <row r="107" spans="1:17">
      <c r="A107" s="20" t="s">
        <v>17</v>
      </c>
      <c r="B107" s="61">
        <v>727</v>
      </c>
      <c r="C107" s="50"/>
      <c r="D107" s="2"/>
      <c r="E107" s="2"/>
      <c r="F107" s="2"/>
      <c r="G107" s="2"/>
      <c r="H107" s="2"/>
      <c r="I107" s="2"/>
      <c r="J107" s="2"/>
      <c r="K107" s="2"/>
      <c r="L107" s="79">
        <f t="shared" ca="1" si="6"/>
        <v>0</v>
      </c>
      <c r="M107" s="27">
        <f t="shared" ca="1" si="8"/>
        <v>0</v>
      </c>
      <c r="N107" s="3" t="s">
        <v>130</v>
      </c>
      <c r="O107" s="9" t="s">
        <v>130</v>
      </c>
      <c r="P107" t="str">
        <f t="shared" si="7"/>
        <v/>
      </c>
      <c r="Q107" s="134"/>
    </row>
    <row r="108" spans="1:17">
      <c r="A108" s="20" t="s">
        <v>17</v>
      </c>
      <c r="B108" s="61">
        <v>703</v>
      </c>
      <c r="C108" s="50"/>
      <c r="D108" s="2"/>
      <c r="E108" s="2"/>
      <c r="F108" s="2"/>
      <c r="G108" s="2"/>
      <c r="H108" s="2"/>
      <c r="I108" s="2"/>
      <c r="J108" s="2"/>
      <c r="K108" s="2"/>
      <c r="L108" s="79">
        <f t="shared" ca="1" si="6"/>
        <v>0</v>
      </c>
      <c r="M108" s="27">
        <f t="shared" ca="1" si="8"/>
        <v>0</v>
      </c>
      <c r="N108" s="3" t="s">
        <v>130</v>
      </c>
      <c r="O108" s="9" t="s">
        <v>130</v>
      </c>
      <c r="P108" t="str">
        <f t="shared" si="7"/>
        <v/>
      </c>
      <c r="Q108" s="134"/>
    </row>
    <row r="109" spans="1:17">
      <c r="A109" s="20" t="s">
        <v>17</v>
      </c>
      <c r="B109" s="61">
        <v>708</v>
      </c>
      <c r="C109" s="50"/>
      <c r="D109" s="2"/>
      <c r="E109" s="2"/>
      <c r="F109" s="2"/>
      <c r="G109" s="2"/>
      <c r="H109" s="2"/>
      <c r="I109" s="2"/>
      <c r="J109" s="2"/>
      <c r="K109" s="2"/>
      <c r="L109" s="79">
        <f t="shared" ca="1" si="6"/>
        <v>0</v>
      </c>
      <c r="M109" s="27">
        <f t="shared" ca="1" si="8"/>
        <v>0</v>
      </c>
      <c r="N109" s="3" t="s">
        <v>130</v>
      </c>
      <c r="O109" s="9" t="s">
        <v>130</v>
      </c>
      <c r="P109" t="str">
        <f t="shared" si="7"/>
        <v/>
      </c>
      <c r="Q109" s="134"/>
    </row>
    <row r="110" spans="1:17">
      <c r="A110" s="20" t="s">
        <v>17</v>
      </c>
      <c r="B110" s="61">
        <v>582</v>
      </c>
      <c r="C110" s="50"/>
      <c r="D110" s="2"/>
      <c r="E110" s="2"/>
      <c r="F110" s="2"/>
      <c r="G110" s="2"/>
      <c r="H110" s="2"/>
      <c r="I110" s="2"/>
      <c r="J110" s="2"/>
      <c r="K110" s="2"/>
      <c r="L110" s="79">
        <f t="shared" ca="1" si="6"/>
        <v>0</v>
      </c>
      <c r="M110" s="27">
        <f t="shared" ca="1" si="8"/>
        <v>0</v>
      </c>
      <c r="N110" s="3" t="s">
        <v>130</v>
      </c>
      <c r="O110" s="9" t="s">
        <v>130</v>
      </c>
      <c r="P110" t="str">
        <f t="shared" si="7"/>
        <v/>
      </c>
      <c r="Q110" s="134"/>
    </row>
    <row r="111" spans="1:17">
      <c r="A111" s="20" t="s">
        <v>17</v>
      </c>
      <c r="B111" s="61">
        <v>783</v>
      </c>
      <c r="C111" s="50"/>
      <c r="D111" s="2"/>
      <c r="E111" s="2"/>
      <c r="F111" s="2"/>
      <c r="G111" s="2"/>
      <c r="H111" s="2"/>
      <c r="I111" s="2"/>
      <c r="J111" s="2"/>
      <c r="K111" s="2"/>
      <c r="L111" s="79">
        <f t="shared" ca="1" si="6"/>
        <v>0</v>
      </c>
      <c r="M111" s="27">
        <f t="shared" ca="1" si="8"/>
        <v>0</v>
      </c>
      <c r="N111" s="3" t="s">
        <v>130</v>
      </c>
      <c r="O111" s="9" t="s">
        <v>130</v>
      </c>
      <c r="P111" t="str">
        <f t="shared" si="7"/>
        <v/>
      </c>
      <c r="Q111" s="134"/>
    </row>
    <row r="112" spans="1:17">
      <c r="A112" s="20" t="s">
        <v>17</v>
      </c>
      <c r="B112" s="61">
        <v>723</v>
      </c>
      <c r="C112" s="50"/>
      <c r="D112" s="2"/>
      <c r="E112" s="2"/>
      <c r="F112" s="2"/>
      <c r="G112" s="2"/>
      <c r="H112" s="2"/>
      <c r="I112" s="2"/>
      <c r="J112" s="2"/>
      <c r="K112" s="2"/>
      <c r="L112" s="79">
        <f t="shared" ca="1" si="6"/>
        <v>0</v>
      </c>
      <c r="M112" s="27">
        <f t="shared" ca="1" si="8"/>
        <v>0</v>
      </c>
      <c r="N112" s="3" t="s">
        <v>130</v>
      </c>
      <c r="O112" s="9" t="s">
        <v>130</v>
      </c>
      <c r="P112" t="str">
        <f t="shared" si="7"/>
        <v/>
      </c>
      <c r="Q112" s="134"/>
    </row>
    <row r="113" spans="1:17">
      <c r="A113" s="20" t="s">
        <v>17</v>
      </c>
      <c r="B113" s="61">
        <v>246</v>
      </c>
      <c r="C113" s="50"/>
      <c r="D113" s="2"/>
      <c r="E113" s="2"/>
      <c r="F113" s="2"/>
      <c r="G113" s="2"/>
      <c r="H113" s="2"/>
      <c r="I113" s="2"/>
      <c r="J113" s="2"/>
      <c r="K113" s="2"/>
      <c r="L113" s="79">
        <f t="shared" ca="1" si="6"/>
        <v>0</v>
      </c>
      <c r="M113" s="27">
        <f t="shared" ca="1" si="8"/>
        <v>0</v>
      </c>
      <c r="N113" s="3" t="s">
        <v>130</v>
      </c>
      <c r="O113" s="9" t="s">
        <v>130</v>
      </c>
      <c r="P113" t="str">
        <f t="shared" si="7"/>
        <v/>
      </c>
      <c r="Q113" s="134"/>
    </row>
    <row r="114" spans="1:17">
      <c r="A114" s="20" t="s">
        <v>17</v>
      </c>
      <c r="B114" s="61">
        <v>710</v>
      </c>
      <c r="C114" s="50"/>
      <c r="D114" s="2"/>
      <c r="E114" s="2"/>
      <c r="F114" s="2"/>
      <c r="G114" s="2"/>
      <c r="H114" s="2"/>
      <c r="I114" s="2"/>
      <c r="J114" s="2"/>
      <c r="K114" s="2"/>
      <c r="L114" s="79">
        <f t="shared" ca="1" si="6"/>
        <v>0</v>
      </c>
      <c r="M114" s="27">
        <f t="shared" ca="1" si="8"/>
        <v>0</v>
      </c>
      <c r="N114" s="3" t="s">
        <v>131</v>
      </c>
      <c r="O114" s="9" t="s">
        <v>131</v>
      </c>
      <c r="P114" t="str">
        <f t="shared" si="7"/>
        <v/>
      </c>
      <c r="Q114" s="134"/>
    </row>
    <row r="115" spans="1:17">
      <c r="A115" s="20" t="s">
        <v>17</v>
      </c>
      <c r="B115" s="61">
        <v>725</v>
      </c>
      <c r="C115" s="50"/>
      <c r="D115" s="2"/>
      <c r="E115" s="2"/>
      <c r="F115" s="2"/>
      <c r="G115" s="2"/>
      <c r="H115" s="2"/>
      <c r="I115" s="2"/>
      <c r="J115" s="2"/>
      <c r="K115" s="2"/>
      <c r="L115" s="79">
        <f t="shared" ca="1" si="6"/>
        <v>0</v>
      </c>
      <c r="M115" s="27">
        <f t="shared" ca="1" si="8"/>
        <v>0</v>
      </c>
      <c r="N115" s="3" t="s">
        <v>131</v>
      </c>
      <c r="O115" s="9" t="s">
        <v>131</v>
      </c>
      <c r="P115" t="str">
        <f t="shared" si="7"/>
        <v/>
      </c>
      <c r="Q115" s="134"/>
    </row>
    <row r="116" spans="1:17">
      <c r="A116" s="20" t="s">
        <v>17</v>
      </c>
      <c r="B116" s="61">
        <v>733</v>
      </c>
      <c r="C116" s="50"/>
      <c r="D116" s="2"/>
      <c r="E116" s="2"/>
      <c r="F116" s="2"/>
      <c r="G116" s="2"/>
      <c r="H116" s="2"/>
      <c r="I116" s="2"/>
      <c r="J116" s="2"/>
      <c r="K116" s="2"/>
      <c r="L116" s="79">
        <f t="shared" ca="1" si="6"/>
        <v>0</v>
      </c>
      <c r="M116" s="27">
        <f t="shared" ca="1" si="8"/>
        <v>0</v>
      </c>
      <c r="N116" s="3" t="s">
        <v>131</v>
      </c>
      <c r="O116" s="9" t="s">
        <v>131</v>
      </c>
      <c r="P116" t="str">
        <f t="shared" si="7"/>
        <v/>
      </c>
      <c r="Q116" s="134"/>
    </row>
    <row r="117" spans="1:17">
      <c r="A117" s="20" t="s">
        <v>17</v>
      </c>
      <c r="B117" s="70">
        <v>737</v>
      </c>
      <c r="C117" s="93"/>
      <c r="D117" s="94"/>
      <c r="E117" s="94"/>
      <c r="F117" s="94"/>
      <c r="G117" s="94"/>
      <c r="H117" s="94"/>
      <c r="I117" s="94"/>
      <c r="J117" s="94"/>
      <c r="K117" s="94"/>
      <c r="L117" s="79"/>
      <c r="M117" s="95"/>
      <c r="N117" s="3" t="s">
        <v>131</v>
      </c>
      <c r="O117" s="9" t="s">
        <v>131</v>
      </c>
      <c r="P117" t="str">
        <f t="shared" si="7"/>
        <v/>
      </c>
      <c r="Q117" s="134"/>
    </row>
    <row r="118" spans="1:17">
      <c r="A118" s="20" t="s">
        <v>17</v>
      </c>
      <c r="B118" s="61">
        <v>721</v>
      </c>
      <c r="C118" s="50"/>
      <c r="D118" s="2"/>
      <c r="E118" s="2"/>
      <c r="F118" s="2"/>
      <c r="G118" s="2"/>
      <c r="H118" s="2"/>
      <c r="I118" s="2"/>
      <c r="J118" s="2"/>
      <c r="K118" s="2"/>
      <c r="L118" s="79">
        <f t="shared" ca="1" si="6"/>
        <v>0</v>
      </c>
      <c r="M118" s="27">
        <f t="shared" ca="1" si="8"/>
        <v>0</v>
      </c>
      <c r="N118" s="3" t="s">
        <v>131</v>
      </c>
      <c r="O118" s="9" t="s">
        <v>131</v>
      </c>
      <c r="P118" t="str">
        <f t="shared" si="7"/>
        <v/>
      </c>
      <c r="Q118" s="134"/>
    </row>
    <row r="119" spans="1:17">
      <c r="A119" s="20" t="s">
        <v>17</v>
      </c>
      <c r="B119" s="61">
        <v>701</v>
      </c>
      <c r="C119" s="50"/>
      <c r="D119" s="2"/>
      <c r="E119" s="2"/>
      <c r="F119" s="2"/>
      <c r="G119" s="2"/>
      <c r="H119" s="2"/>
      <c r="I119" s="2"/>
      <c r="J119" s="2"/>
      <c r="K119" s="2"/>
      <c r="L119" s="79">
        <f t="shared" ca="1" si="6"/>
        <v>0</v>
      </c>
      <c r="M119" s="27">
        <f t="shared" ca="1" si="8"/>
        <v>0</v>
      </c>
      <c r="N119" s="3" t="s">
        <v>131</v>
      </c>
      <c r="O119" s="9" t="s">
        <v>131</v>
      </c>
      <c r="P119" t="str">
        <f t="shared" si="7"/>
        <v/>
      </c>
      <c r="Q119" s="134"/>
    </row>
    <row r="120" spans="1:17">
      <c r="A120" s="20" t="s">
        <v>17</v>
      </c>
      <c r="B120" s="70">
        <v>715</v>
      </c>
      <c r="C120" s="93"/>
      <c r="D120" s="94"/>
      <c r="E120" s="94"/>
      <c r="F120" s="94"/>
      <c r="G120" s="94"/>
      <c r="H120" s="94"/>
      <c r="I120" s="94"/>
      <c r="J120" s="94"/>
      <c r="K120" s="94"/>
      <c r="L120" s="79"/>
      <c r="M120" s="95"/>
      <c r="N120" s="3" t="s">
        <v>131</v>
      </c>
      <c r="O120" s="9" t="s">
        <v>131</v>
      </c>
      <c r="P120" t="str">
        <f t="shared" si="7"/>
        <v/>
      </c>
      <c r="Q120" s="134"/>
    </row>
    <row r="121" spans="1:17">
      <c r="A121" s="20" t="s">
        <v>17</v>
      </c>
      <c r="B121" s="61">
        <v>712</v>
      </c>
      <c r="C121" s="50"/>
      <c r="D121" s="2"/>
      <c r="E121" s="2"/>
      <c r="F121" s="2"/>
      <c r="G121" s="2"/>
      <c r="H121" s="2"/>
      <c r="I121" s="2"/>
      <c r="J121" s="2"/>
      <c r="K121" s="2"/>
      <c r="L121" s="79">
        <f t="shared" ca="1" si="6"/>
        <v>0</v>
      </c>
      <c r="M121" s="27">
        <f t="shared" ca="1" si="8"/>
        <v>0</v>
      </c>
      <c r="N121" s="3" t="s">
        <v>131</v>
      </c>
      <c r="O121" s="9" t="s">
        <v>131</v>
      </c>
      <c r="P121" t="str">
        <f t="shared" si="7"/>
        <v/>
      </c>
      <c r="Q121" s="134"/>
    </row>
    <row r="122" spans="1:17">
      <c r="A122" s="20" t="s">
        <v>17</v>
      </c>
      <c r="B122" s="70">
        <v>726</v>
      </c>
      <c r="C122" s="93"/>
      <c r="D122" s="94"/>
      <c r="E122" s="94"/>
      <c r="F122" s="94"/>
      <c r="G122" s="94"/>
      <c r="H122" s="94"/>
      <c r="I122" s="94"/>
      <c r="J122" s="94"/>
      <c r="K122" s="94"/>
      <c r="L122" s="79"/>
      <c r="M122" s="95"/>
      <c r="N122" s="3" t="s">
        <v>131</v>
      </c>
      <c r="O122" s="9" t="s">
        <v>131</v>
      </c>
      <c r="P122" t="str">
        <f t="shared" si="7"/>
        <v/>
      </c>
      <c r="Q122" s="134"/>
    </row>
    <row r="123" spans="1:17">
      <c r="A123" s="24" t="s">
        <v>18</v>
      </c>
      <c r="B123" s="61">
        <v>722</v>
      </c>
      <c r="C123" s="50"/>
      <c r="D123" s="2"/>
      <c r="E123" s="2"/>
      <c r="F123" s="2"/>
      <c r="G123" s="2"/>
      <c r="H123" s="2"/>
      <c r="I123" s="2"/>
      <c r="J123" s="2"/>
      <c r="K123" s="2"/>
      <c r="L123" s="79">
        <f t="shared" ca="1" si="6"/>
        <v>0</v>
      </c>
      <c r="M123" s="27">
        <f t="shared" ca="1" si="8"/>
        <v>0</v>
      </c>
      <c r="N123" s="3" t="s">
        <v>130</v>
      </c>
      <c r="O123" s="9" t="s">
        <v>130</v>
      </c>
      <c r="P123" t="str">
        <f t="shared" si="7"/>
        <v/>
      </c>
      <c r="Q123" s="134"/>
    </row>
    <row r="124" spans="1:17">
      <c r="A124" s="24" t="s">
        <v>18</v>
      </c>
      <c r="B124" s="61">
        <v>706</v>
      </c>
      <c r="C124" s="50"/>
      <c r="D124" s="2"/>
      <c r="E124" s="2"/>
      <c r="F124" s="2"/>
      <c r="G124" s="2"/>
      <c r="H124" s="2"/>
      <c r="I124" s="2"/>
      <c r="J124" s="2"/>
      <c r="K124" s="2"/>
      <c r="L124" s="79">
        <f t="shared" ca="1" si="6"/>
        <v>0</v>
      </c>
      <c r="M124" s="27">
        <f t="shared" ca="1" si="8"/>
        <v>0</v>
      </c>
      <c r="N124" s="3" t="s">
        <v>130</v>
      </c>
      <c r="O124" s="9" t="s">
        <v>130</v>
      </c>
      <c r="P124" t="str">
        <f t="shared" si="7"/>
        <v/>
      </c>
      <c r="Q124" s="134"/>
    </row>
    <row r="125" spans="1:17">
      <c r="A125" s="24" t="s">
        <v>18</v>
      </c>
      <c r="B125" s="61">
        <v>736</v>
      </c>
      <c r="C125" s="50"/>
      <c r="D125" s="2"/>
      <c r="E125" s="2"/>
      <c r="F125" s="2"/>
      <c r="G125" s="2"/>
      <c r="H125" s="2"/>
      <c r="I125" s="2"/>
      <c r="J125" s="2"/>
      <c r="K125" s="2"/>
      <c r="L125" s="79">
        <f t="shared" ca="1" si="6"/>
        <v>0</v>
      </c>
      <c r="M125" s="27">
        <f t="shared" ca="1" si="8"/>
        <v>0</v>
      </c>
      <c r="N125" s="3" t="s">
        <v>130</v>
      </c>
      <c r="O125" s="9" t="s">
        <v>130</v>
      </c>
      <c r="P125" t="str">
        <f t="shared" si="7"/>
        <v/>
      </c>
      <c r="Q125" s="134"/>
    </row>
    <row r="126" spans="1:17">
      <c r="A126" s="24" t="s">
        <v>18</v>
      </c>
      <c r="B126" s="61">
        <v>784</v>
      </c>
      <c r="C126" s="50"/>
      <c r="D126" s="2"/>
      <c r="E126" s="2"/>
      <c r="F126" s="2"/>
      <c r="G126" s="2"/>
      <c r="H126" s="2"/>
      <c r="I126" s="2"/>
      <c r="J126" s="2"/>
      <c r="K126" s="2"/>
      <c r="L126" s="79">
        <f t="shared" ca="1" si="6"/>
        <v>0</v>
      </c>
      <c r="M126" s="27">
        <f t="shared" ca="1" si="8"/>
        <v>0</v>
      </c>
      <c r="N126" s="3" t="s">
        <v>130</v>
      </c>
      <c r="O126" s="9" t="s">
        <v>130</v>
      </c>
      <c r="P126" t="str">
        <f t="shared" si="7"/>
        <v/>
      </c>
      <c r="Q126" s="134"/>
    </row>
    <row r="127" spans="1:17">
      <c r="A127" s="24" t="s">
        <v>18</v>
      </c>
      <c r="B127" s="61">
        <v>716</v>
      </c>
      <c r="C127" s="50"/>
      <c r="D127" s="2"/>
      <c r="E127" s="2"/>
      <c r="F127" s="2"/>
      <c r="G127" s="2"/>
      <c r="H127" s="2"/>
      <c r="I127" s="2"/>
      <c r="J127" s="2"/>
      <c r="K127" s="2"/>
      <c r="L127" s="79">
        <f t="shared" ca="1" si="6"/>
        <v>0</v>
      </c>
      <c r="M127" s="27">
        <f t="shared" ca="1" si="8"/>
        <v>0</v>
      </c>
      <c r="N127" s="3" t="s">
        <v>130</v>
      </c>
      <c r="O127" s="9" t="s">
        <v>130</v>
      </c>
      <c r="P127" t="str">
        <f t="shared" si="7"/>
        <v/>
      </c>
      <c r="Q127" s="134"/>
    </row>
    <row r="128" spans="1:17">
      <c r="A128" s="24" t="s">
        <v>18</v>
      </c>
      <c r="B128" s="70">
        <v>581</v>
      </c>
      <c r="C128" s="93"/>
      <c r="D128" s="94"/>
      <c r="E128" s="94"/>
      <c r="F128" s="94"/>
      <c r="G128" s="94"/>
      <c r="H128" s="94"/>
      <c r="I128" s="94"/>
      <c r="J128" s="94"/>
      <c r="K128" s="94"/>
      <c r="L128" s="79"/>
      <c r="M128" s="95"/>
      <c r="N128" s="3" t="s">
        <v>130</v>
      </c>
      <c r="O128" s="9" t="s">
        <v>130</v>
      </c>
      <c r="P128" t="str">
        <f t="shared" si="7"/>
        <v/>
      </c>
      <c r="Q128" s="134"/>
    </row>
    <row r="129" spans="1:17" ht="15.75" thickBot="1">
      <c r="A129" s="25" t="s">
        <v>18</v>
      </c>
      <c r="B129" s="61">
        <v>704</v>
      </c>
      <c r="C129" s="50"/>
      <c r="D129" s="2"/>
      <c r="E129" s="2"/>
      <c r="F129" s="2"/>
      <c r="G129" s="2"/>
      <c r="H129" s="2"/>
      <c r="I129" s="2"/>
      <c r="J129" s="2"/>
      <c r="K129" s="2"/>
      <c r="L129" s="79">
        <f t="shared" ca="1" si="6"/>
        <v>0</v>
      </c>
      <c r="M129" s="27">
        <f t="shared" ca="1" si="8"/>
        <v>0</v>
      </c>
      <c r="N129" s="3" t="s">
        <v>131</v>
      </c>
      <c r="O129" s="9" t="s">
        <v>131</v>
      </c>
      <c r="P129" t="str">
        <f t="shared" si="7"/>
        <v/>
      </c>
      <c r="Q129" s="134"/>
    </row>
    <row r="132" spans="1:17" ht="16.5" thickBot="1">
      <c r="B132" s="120" t="s">
        <v>129</v>
      </c>
      <c r="C132" s="83">
        <f>+SUM(C9:C128)</f>
        <v>0</v>
      </c>
      <c r="D132" s="83">
        <f t="shared" ref="D132:M132" si="9">+SUM(D9:D128)</f>
        <v>0</v>
      </c>
      <c r="E132" s="83">
        <f t="shared" si="9"/>
        <v>0</v>
      </c>
      <c r="F132" s="83">
        <f t="shared" si="9"/>
        <v>0</v>
      </c>
      <c r="G132" s="83">
        <f t="shared" si="9"/>
        <v>0</v>
      </c>
      <c r="H132" s="83">
        <f>+SUM(H9:H128)</f>
        <v>0</v>
      </c>
      <c r="I132" s="83">
        <f t="shared" si="9"/>
        <v>0</v>
      </c>
      <c r="J132" s="83">
        <f t="shared" si="9"/>
        <v>0</v>
      </c>
      <c r="K132" s="83">
        <f t="shared" si="9"/>
        <v>0</v>
      </c>
      <c r="L132" s="83">
        <f t="shared" ca="1" si="9"/>
        <v>264</v>
      </c>
      <c r="M132" s="83">
        <f t="shared" ca="1" si="9"/>
        <v>264</v>
      </c>
    </row>
    <row r="135" spans="1:17" ht="16.5" thickBot="1">
      <c r="B135" s="120" t="s">
        <v>175</v>
      </c>
      <c r="C135" s="83">
        <f>+SUM(C95:C129)</f>
        <v>0</v>
      </c>
      <c r="D135" s="83">
        <f t="shared" ref="D135:M135" si="10">+SUM(D95:D129)</f>
        <v>0</v>
      </c>
      <c r="E135" s="83">
        <f t="shared" si="10"/>
        <v>0</v>
      </c>
      <c r="F135" s="83">
        <f t="shared" si="10"/>
        <v>0</v>
      </c>
      <c r="G135" s="83">
        <f t="shared" si="10"/>
        <v>0</v>
      </c>
      <c r="H135" s="83">
        <f t="shared" si="10"/>
        <v>0</v>
      </c>
      <c r="I135" s="83">
        <f t="shared" si="10"/>
        <v>0</v>
      </c>
      <c r="J135" s="83">
        <f t="shared" si="10"/>
        <v>0</v>
      </c>
      <c r="K135" s="83">
        <f t="shared" si="10"/>
        <v>0</v>
      </c>
      <c r="L135" s="83">
        <f t="shared" ca="1" si="10"/>
        <v>0</v>
      </c>
      <c r="M135" s="83">
        <f t="shared" ca="1" si="10"/>
        <v>0</v>
      </c>
    </row>
  </sheetData>
  <autoFilter ref="A9:Q129"/>
  <customSheetViews>
    <customSheetView guid="{78599D6D-E287-444A-9C9A-F0225A9AC0F4}" showAutoFilter="1" state="hidden">
      <selection activeCell="K14" sqref="K14"/>
      <pageMargins left="0.7" right="0.7" top="0.75" bottom="0.75" header="0.3" footer="0.3"/>
      <pageSetup paperSize="9" orientation="portrait" r:id="rId1"/>
      <autoFilter ref="A9:Q129"/>
    </customSheetView>
  </customSheetViews>
  <mergeCells count="6">
    <mergeCell ref="H7:I7"/>
    <mergeCell ref="O1:P1"/>
    <mergeCell ref="M1:N1"/>
    <mergeCell ref="D6:E6"/>
    <mergeCell ref="H6:I6"/>
    <mergeCell ref="D7:E7"/>
  </mergeCells>
  <pageMargins left="0.7" right="0.7" top="0.75" bottom="0.75" header="0.3" footer="0.3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3:F123"/>
  <sheetViews>
    <sheetView topLeftCell="A73" workbookViewId="0">
      <selection activeCell="H57" sqref="H57"/>
    </sheetView>
  </sheetViews>
  <sheetFormatPr baseColWidth="10" defaultRowHeight="15"/>
  <cols>
    <col min="5" max="5" width="12.85546875" customWidth="1"/>
  </cols>
  <sheetData>
    <row r="3" spans="2:6">
      <c r="B3" s="100" t="s">
        <v>134</v>
      </c>
      <c r="E3" s="100" t="s">
        <v>155</v>
      </c>
      <c r="F3" s="100" t="s">
        <v>163</v>
      </c>
    </row>
    <row r="4" spans="2:6">
      <c r="B4" t="s">
        <v>135</v>
      </c>
      <c r="E4" s="2" t="s">
        <v>19</v>
      </c>
      <c r="F4" s="110">
        <v>1</v>
      </c>
    </row>
    <row r="5" spans="2:6">
      <c r="B5" t="s">
        <v>136</v>
      </c>
      <c r="E5" s="2" t="s">
        <v>20</v>
      </c>
      <c r="F5" s="110">
        <v>1</v>
      </c>
    </row>
    <row r="6" spans="2:6">
      <c r="E6" s="2" t="s">
        <v>21</v>
      </c>
      <c r="F6" s="110">
        <v>1</v>
      </c>
    </row>
    <row r="7" spans="2:6">
      <c r="E7" s="2" t="s">
        <v>22</v>
      </c>
      <c r="F7" s="110">
        <v>1</v>
      </c>
    </row>
    <row r="8" spans="2:6">
      <c r="E8" s="2" t="s">
        <v>23</v>
      </c>
      <c r="F8" s="110">
        <v>1</v>
      </c>
    </row>
    <row r="9" spans="2:6">
      <c r="E9" s="2" t="s">
        <v>24</v>
      </c>
      <c r="F9" s="110">
        <v>1</v>
      </c>
    </row>
    <row r="10" spans="2:6">
      <c r="E10" s="2" t="s">
        <v>25</v>
      </c>
      <c r="F10" s="110">
        <v>1</v>
      </c>
    </row>
    <row r="11" spans="2:6">
      <c r="E11" s="2" t="s">
        <v>26</v>
      </c>
      <c r="F11" s="110">
        <v>1</v>
      </c>
    </row>
    <row r="12" spans="2:6">
      <c r="E12" s="2" t="s">
        <v>27</v>
      </c>
      <c r="F12" s="110">
        <v>2</v>
      </c>
    </row>
    <row r="13" spans="2:6">
      <c r="E13" s="2" t="s">
        <v>28</v>
      </c>
      <c r="F13" s="110">
        <v>2</v>
      </c>
    </row>
    <row r="14" spans="2:6">
      <c r="E14" s="2" t="s">
        <v>29</v>
      </c>
      <c r="F14" s="110">
        <v>2</v>
      </c>
    </row>
    <row r="15" spans="2:6">
      <c r="E15" s="2" t="s">
        <v>30</v>
      </c>
      <c r="F15" s="110">
        <v>2</v>
      </c>
    </row>
    <row r="16" spans="2:6">
      <c r="E16" s="2" t="s">
        <v>31</v>
      </c>
      <c r="F16" s="110">
        <v>2</v>
      </c>
    </row>
    <row r="17" spans="5:6">
      <c r="E17" s="2" t="s">
        <v>32</v>
      </c>
      <c r="F17" s="110">
        <v>3</v>
      </c>
    </row>
    <row r="18" spans="5:6">
      <c r="E18" s="2" t="s">
        <v>33</v>
      </c>
      <c r="F18" s="110">
        <v>3</v>
      </c>
    </row>
    <row r="19" spans="5:6">
      <c r="E19" s="2" t="s">
        <v>34</v>
      </c>
      <c r="F19" s="110">
        <v>3</v>
      </c>
    </row>
    <row r="20" spans="5:6">
      <c r="E20" s="2" t="s">
        <v>69</v>
      </c>
      <c r="F20" s="110">
        <v>3</v>
      </c>
    </row>
    <row r="21" spans="5:6">
      <c r="E21" s="2" t="s">
        <v>35</v>
      </c>
      <c r="F21" s="110">
        <v>3</v>
      </c>
    </row>
    <row r="22" spans="5:6">
      <c r="E22" s="2" t="s">
        <v>36</v>
      </c>
      <c r="F22" s="110">
        <v>3</v>
      </c>
    </row>
    <row r="23" spans="5:6">
      <c r="E23" s="2" t="s">
        <v>37</v>
      </c>
      <c r="F23" s="110">
        <v>3</v>
      </c>
    </row>
    <row r="24" spans="5:6">
      <c r="E24" s="2" t="s">
        <v>38</v>
      </c>
      <c r="F24" s="110">
        <v>3</v>
      </c>
    </row>
    <row r="25" spans="5:6">
      <c r="E25" s="2" t="s">
        <v>39</v>
      </c>
      <c r="F25" s="110">
        <v>3</v>
      </c>
    </row>
    <row r="26" spans="5:6">
      <c r="E26" s="2" t="s">
        <v>40</v>
      </c>
      <c r="F26" s="110">
        <v>3</v>
      </c>
    </row>
    <row r="27" spans="5:6">
      <c r="E27" s="2" t="s">
        <v>41</v>
      </c>
      <c r="F27" s="110">
        <v>3</v>
      </c>
    </row>
    <row r="28" spans="5:6">
      <c r="E28" s="2" t="s">
        <v>42</v>
      </c>
      <c r="F28" s="110">
        <v>3</v>
      </c>
    </row>
    <row r="29" spans="5:6">
      <c r="E29" s="2" t="s">
        <v>43</v>
      </c>
      <c r="F29" s="110">
        <v>3</v>
      </c>
    </row>
    <row r="30" spans="5:6">
      <c r="E30" s="2" t="s">
        <v>44</v>
      </c>
      <c r="F30" s="110">
        <v>3</v>
      </c>
    </row>
    <row r="31" spans="5:6">
      <c r="E31" s="2" t="s">
        <v>45</v>
      </c>
      <c r="F31" s="110">
        <v>3</v>
      </c>
    </row>
    <row r="32" spans="5:6">
      <c r="E32" s="2" t="s">
        <v>46</v>
      </c>
      <c r="F32" s="110">
        <v>4</v>
      </c>
    </row>
    <row r="33" spans="5:6">
      <c r="E33" s="2" t="s">
        <v>47</v>
      </c>
      <c r="F33" s="110">
        <v>4</v>
      </c>
    </row>
    <row r="34" spans="5:6">
      <c r="E34" s="2" t="s">
        <v>48</v>
      </c>
      <c r="F34" s="110">
        <v>4</v>
      </c>
    </row>
    <row r="35" spans="5:6">
      <c r="E35" s="2" t="s">
        <v>49</v>
      </c>
      <c r="F35" s="110">
        <v>4</v>
      </c>
    </row>
    <row r="36" spans="5:6">
      <c r="E36" s="2" t="s">
        <v>50</v>
      </c>
      <c r="F36" s="110">
        <v>4</v>
      </c>
    </row>
    <row r="37" spans="5:6">
      <c r="E37" s="2" t="s">
        <v>51</v>
      </c>
      <c r="F37" s="110">
        <v>4</v>
      </c>
    </row>
    <row r="38" spans="5:6">
      <c r="E38" s="2" t="s">
        <v>52</v>
      </c>
      <c r="F38" s="110">
        <v>4</v>
      </c>
    </row>
    <row r="39" spans="5:6">
      <c r="E39" s="2" t="s">
        <v>53</v>
      </c>
      <c r="F39" s="110">
        <v>4</v>
      </c>
    </row>
    <row r="40" spans="5:6">
      <c r="E40" s="2" t="s">
        <v>54</v>
      </c>
      <c r="F40" s="110">
        <v>4</v>
      </c>
    </row>
    <row r="41" spans="5:6">
      <c r="E41" s="2" t="s">
        <v>55</v>
      </c>
      <c r="F41" s="110">
        <v>4</v>
      </c>
    </row>
    <row r="42" spans="5:6">
      <c r="E42" s="2" t="s">
        <v>56</v>
      </c>
      <c r="F42" s="110">
        <v>4</v>
      </c>
    </row>
    <row r="43" spans="5:6">
      <c r="E43" s="2" t="s">
        <v>57</v>
      </c>
      <c r="F43" s="110">
        <v>4</v>
      </c>
    </row>
    <row r="44" spans="5:6">
      <c r="E44" s="2" t="s">
        <v>58</v>
      </c>
      <c r="F44" s="110">
        <v>4</v>
      </c>
    </row>
    <row r="45" spans="5:6">
      <c r="E45" s="2" t="s">
        <v>59</v>
      </c>
      <c r="F45" s="110">
        <v>4</v>
      </c>
    </row>
    <row r="46" spans="5:6">
      <c r="E46" s="2" t="s">
        <v>60</v>
      </c>
      <c r="F46" s="110">
        <v>4</v>
      </c>
    </row>
    <row r="47" spans="5:6">
      <c r="E47" s="2" t="s">
        <v>61</v>
      </c>
      <c r="F47" s="110">
        <v>4</v>
      </c>
    </row>
    <row r="48" spans="5:6">
      <c r="E48" s="2" t="s">
        <v>62</v>
      </c>
      <c r="F48" s="110">
        <v>4</v>
      </c>
    </row>
    <row r="49" spans="5:6">
      <c r="E49" s="2" t="s">
        <v>63</v>
      </c>
      <c r="F49" s="110">
        <v>4</v>
      </c>
    </row>
    <row r="50" spans="5:6">
      <c r="E50" s="2" t="s">
        <v>64</v>
      </c>
      <c r="F50" s="110">
        <v>4</v>
      </c>
    </row>
    <row r="51" spans="5:6">
      <c r="E51" s="2" t="s">
        <v>65</v>
      </c>
      <c r="F51" s="110">
        <v>4</v>
      </c>
    </row>
    <row r="52" spans="5:6">
      <c r="E52" s="2" t="s">
        <v>66</v>
      </c>
      <c r="F52" s="110">
        <v>4</v>
      </c>
    </row>
    <row r="53" spans="5:6">
      <c r="E53" s="2" t="s">
        <v>67</v>
      </c>
      <c r="F53" s="110">
        <v>4</v>
      </c>
    </row>
    <row r="54" spans="5:6">
      <c r="E54" s="2" t="s">
        <v>73</v>
      </c>
      <c r="F54" s="110">
        <v>4</v>
      </c>
    </row>
    <row r="55" spans="5:6">
      <c r="E55" s="2" t="s">
        <v>74</v>
      </c>
      <c r="F55" s="110">
        <v>4</v>
      </c>
    </row>
    <row r="56" spans="5:6">
      <c r="E56" s="2" t="s">
        <v>77</v>
      </c>
      <c r="F56" s="110">
        <v>4</v>
      </c>
    </row>
    <row r="57" spans="5:6">
      <c r="E57" s="2" t="s">
        <v>79</v>
      </c>
      <c r="F57" s="110">
        <v>4</v>
      </c>
    </row>
    <row r="58" spans="5:6">
      <c r="E58" s="2" t="s">
        <v>68</v>
      </c>
      <c r="F58" s="110">
        <v>5</v>
      </c>
    </row>
    <row r="59" spans="5:6">
      <c r="E59" s="2" t="s">
        <v>70</v>
      </c>
      <c r="F59" s="110">
        <v>5</v>
      </c>
    </row>
    <row r="60" spans="5:6">
      <c r="E60" s="2" t="s">
        <v>71</v>
      </c>
      <c r="F60" s="110">
        <v>5</v>
      </c>
    </row>
    <row r="61" spans="5:6">
      <c r="E61" s="2" t="s">
        <v>72</v>
      </c>
      <c r="F61" s="110">
        <v>5</v>
      </c>
    </row>
    <row r="62" spans="5:6">
      <c r="E62" s="2" t="s">
        <v>75</v>
      </c>
      <c r="F62" s="110">
        <v>5</v>
      </c>
    </row>
    <row r="63" spans="5:6">
      <c r="E63" s="2" t="s">
        <v>76</v>
      </c>
      <c r="F63" s="110">
        <v>5</v>
      </c>
    </row>
    <row r="64" spans="5:6">
      <c r="E64" s="2" t="s">
        <v>78</v>
      </c>
      <c r="F64" s="110">
        <v>5</v>
      </c>
    </row>
    <row r="65" spans="5:6">
      <c r="E65" s="2" t="s">
        <v>80</v>
      </c>
      <c r="F65" s="110">
        <v>1</v>
      </c>
    </row>
    <row r="66" spans="5:6">
      <c r="E66" s="2" t="s">
        <v>81</v>
      </c>
      <c r="F66" s="110">
        <v>1</v>
      </c>
    </row>
    <row r="67" spans="5:6">
      <c r="E67" s="2" t="s">
        <v>82</v>
      </c>
      <c r="F67" s="110">
        <v>1</v>
      </c>
    </row>
    <row r="68" spans="5:6">
      <c r="E68" s="2" t="s">
        <v>83</v>
      </c>
      <c r="F68" s="110">
        <v>2</v>
      </c>
    </row>
    <row r="69" spans="5:6">
      <c r="E69" s="2" t="s">
        <v>84</v>
      </c>
      <c r="F69" s="110">
        <v>2</v>
      </c>
    </row>
    <row r="70" spans="5:6">
      <c r="E70" s="2" t="s">
        <v>85</v>
      </c>
      <c r="F70" s="110">
        <v>2</v>
      </c>
    </row>
    <row r="71" spans="5:6">
      <c r="E71" s="2" t="s">
        <v>86</v>
      </c>
      <c r="F71" s="110">
        <v>2</v>
      </c>
    </row>
    <row r="72" spans="5:6">
      <c r="E72" s="2" t="s">
        <v>87</v>
      </c>
      <c r="F72" s="110">
        <v>2</v>
      </c>
    </row>
    <row r="73" spans="5:6">
      <c r="E73" s="2" t="s">
        <v>88</v>
      </c>
      <c r="F73" s="110">
        <v>2</v>
      </c>
    </row>
    <row r="74" spans="5:6">
      <c r="E74" s="2" t="s">
        <v>89</v>
      </c>
      <c r="F74" s="110">
        <v>3</v>
      </c>
    </row>
    <row r="75" spans="5:6">
      <c r="E75" s="2" t="s">
        <v>90</v>
      </c>
      <c r="F75" s="110">
        <v>3</v>
      </c>
    </row>
    <row r="76" spans="5:6">
      <c r="E76" s="2" t="s">
        <v>91</v>
      </c>
      <c r="F76" s="110">
        <v>3</v>
      </c>
    </row>
    <row r="77" spans="5:6">
      <c r="E77" s="2" t="s">
        <v>92</v>
      </c>
      <c r="F77" s="110">
        <v>3</v>
      </c>
    </row>
    <row r="78" spans="5:6">
      <c r="E78" s="2" t="s">
        <v>93</v>
      </c>
      <c r="F78" s="110">
        <v>4</v>
      </c>
    </row>
    <row r="79" spans="5:6">
      <c r="E79" s="2" t="s">
        <v>94</v>
      </c>
      <c r="F79" s="110">
        <v>4</v>
      </c>
    </row>
    <row r="80" spans="5:6">
      <c r="E80" s="2" t="s">
        <v>95</v>
      </c>
      <c r="F80" s="110">
        <v>4</v>
      </c>
    </row>
    <row r="81" spans="5:6">
      <c r="E81" s="2" t="s">
        <v>96</v>
      </c>
      <c r="F81" s="110">
        <v>4</v>
      </c>
    </row>
    <row r="82" spans="5:6">
      <c r="E82" s="2" t="s">
        <v>97</v>
      </c>
      <c r="F82" s="110">
        <v>4</v>
      </c>
    </row>
    <row r="83" spans="5:6">
      <c r="E83" s="2" t="s">
        <v>98</v>
      </c>
      <c r="F83" s="110">
        <v>4</v>
      </c>
    </row>
    <row r="84" spans="5:6">
      <c r="E84" s="2" t="s">
        <v>99</v>
      </c>
      <c r="F84" s="110">
        <v>4</v>
      </c>
    </row>
    <row r="85" spans="5:6">
      <c r="E85" s="2" t="s">
        <v>100</v>
      </c>
      <c r="F85" s="110">
        <v>4</v>
      </c>
    </row>
    <row r="86" spans="5:6">
      <c r="E86" s="2" t="s">
        <v>101</v>
      </c>
      <c r="F86" s="110">
        <v>5</v>
      </c>
    </row>
    <row r="87" spans="5:6">
      <c r="E87" s="2" t="s">
        <v>102</v>
      </c>
      <c r="F87" s="110">
        <v>5</v>
      </c>
    </row>
    <row r="88" spans="5:6">
      <c r="E88" s="2" t="s">
        <v>103</v>
      </c>
      <c r="F88" s="110">
        <v>5</v>
      </c>
    </row>
    <row r="89" spans="5:6">
      <c r="E89" s="111">
        <v>707</v>
      </c>
      <c r="F89" s="110" t="s">
        <v>130</v>
      </c>
    </row>
    <row r="90" spans="5:6">
      <c r="E90" s="111">
        <v>732</v>
      </c>
      <c r="F90" s="110" t="s">
        <v>130</v>
      </c>
    </row>
    <row r="91" spans="5:6">
      <c r="E91" s="111">
        <v>735</v>
      </c>
      <c r="F91" s="110" t="s">
        <v>130</v>
      </c>
    </row>
    <row r="92" spans="5:6">
      <c r="E92" s="111">
        <v>711</v>
      </c>
      <c r="F92" s="110" t="s">
        <v>130</v>
      </c>
    </row>
    <row r="93" spans="5:6">
      <c r="E93" s="111">
        <v>729</v>
      </c>
      <c r="F93" s="110" t="s">
        <v>130</v>
      </c>
    </row>
    <row r="94" spans="5:6">
      <c r="E94" s="111">
        <v>734</v>
      </c>
      <c r="F94" s="110" t="s">
        <v>130</v>
      </c>
    </row>
    <row r="95" spans="5:6">
      <c r="E95" s="111">
        <v>599</v>
      </c>
      <c r="F95" s="110" t="s">
        <v>130</v>
      </c>
    </row>
    <row r="96" spans="5:6">
      <c r="E96" s="111">
        <v>718</v>
      </c>
      <c r="F96" s="110" t="s">
        <v>130</v>
      </c>
    </row>
    <row r="97" spans="5:6">
      <c r="E97" s="111">
        <v>731</v>
      </c>
      <c r="F97" s="110" t="s">
        <v>130</v>
      </c>
    </row>
    <row r="98" spans="5:6">
      <c r="E98" s="111">
        <v>785</v>
      </c>
      <c r="F98" s="110" t="s">
        <v>130</v>
      </c>
    </row>
    <row r="99" spans="5:6">
      <c r="E99" s="111">
        <v>786</v>
      </c>
      <c r="F99" s="110" t="s">
        <v>130</v>
      </c>
    </row>
    <row r="100" spans="5:6">
      <c r="E100" s="111">
        <v>720</v>
      </c>
      <c r="F100" s="110" t="s">
        <v>130</v>
      </c>
    </row>
    <row r="101" spans="5:6">
      <c r="E101" s="111">
        <v>727</v>
      </c>
      <c r="F101" s="110" t="s">
        <v>130</v>
      </c>
    </row>
    <row r="102" spans="5:6">
      <c r="E102" s="111">
        <v>703</v>
      </c>
      <c r="F102" s="110" t="s">
        <v>130</v>
      </c>
    </row>
    <row r="103" spans="5:6">
      <c r="E103" s="111">
        <v>708</v>
      </c>
      <c r="F103" s="110" t="s">
        <v>130</v>
      </c>
    </row>
    <row r="104" spans="5:6">
      <c r="E104" s="111">
        <v>582</v>
      </c>
      <c r="F104" s="110" t="s">
        <v>130</v>
      </c>
    </row>
    <row r="105" spans="5:6">
      <c r="E105" s="111">
        <v>783</v>
      </c>
      <c r="F105" s="110" t="s">
        <v>130</v>
      </c>
    </row>
    <row r="106" spans="5:6">
      <c r="E106" s="111">
        <v>723</v>
      </c>
      <c r="F106" s="110" t="s">
        <v>130</v>
      </c>
    </row>
    <row r="107" spans="5:6">
      <c r="E107" s="111">
        <v>246</v>
      </c>
      <c r="F107" s="110" t="s">
        <v>130</v>
      </c>
    </row>
    <row r="108" spans="5:6">
      <c r="E108" s="111">
        <v>710</v>
      </c>
      <c r="F108" s="110" t="s">
        <v>131</v>
      </c>
    </row>
    <row r="109" spans="5:6">
      <c r="E109" s="111">
        <v>725</v>
      </c>
      <c r="F109" s="110" t="s">
        <v>131</v>
      </c>
    </row>
    <row r="110" spans="5:6">
      <c r="E110" s="111">
        <v>733</v>
      </c>
      <c r="F110" s="110" t="s">
        <v>131</v>
      </c>
    </row>
    <row r="111" spans="5:6">
      <c r="E111" s="111">
        <v>737</v>
      </c>
      <c r="F111" s="110" t="s">
        <v>131</v>
      </c>
    </row>
    <row r="112" spans="5:6">
      <c r="E112" s="111">
        <v>721</v>
      </c>
      <c r="F112" s="110" t="s">
        <v>131</v>
      </c>
    </row>
    <row r="113" spans="5:6">
      <c r="E113" s="111">
        <v>701</v>
      </c>
      <c r="F113" s="110" t="s">
        <v>131</v>
      </c>
    </row>
    <row r="114" spans="5:6">
      <c r="E114" s="111">
        <v>715</v>
      </c>
      <c r="F114" s="110" t="s">
        <v>131</v>
      </c>
    </row>
    <row r="115" spans="5:6">
      <c r="E115" s="111">
        <v>712</v>
      </c>
      <c r="F115" s="110" t="s">
        <v>131</v>
      </c>
    </row>
    <row r="116" spans="5:6">
      <c r="E116" s="111">
        <v>726</v>
      </c>
      <c r="F116" s="110" t="s">
        <v>131</v>
      </c>
    </row>
    <row r="117" spans="5:6">
      <c r="E117" s="111">
        <v>722</v>
      </c>
      <c r="F117" s="110" t="s">
        <v>130</v>
      </c>
    </row>
    <row r="118" spans="5:6">
      <c r="E118" s="111">
        <v>706</v>
      </c>
      <c r="F118" s="110" t="s">
        <v>130</v>
      </c>
    </row>
    <row r="119" spans="5:6">
      <c r="E119" s="111">
        <v>736</v>
      </c>
      <c r="F119" s="110" t="s">
        <v>130</v>
      </c>
    </row>
    <row r="120" spans="5:6">
      <c r="E120" s="111">
        <v>784</v>
      </c>
      <c r="F120" s="110" t="s">
        <v>130</v>
      </c>
    </row>
    <row r="121" spans="5:6">
      <c r="E121" s="111">
        <v>716</v>
      </c>
      <c r="F121" s="110" t="s">
        <v>130</v>
      </c>
    </row>
    <row r="122" spans="5:6">
      <c r="E122" s="111">
        <v>581</v>
      </c>
      <c r="F122" s="110" t="s">
        <v>130</v>
      </c>
    </row>
    <row r="123" spans="5:6">
      <c r="E123" s="111">
        <v>704</v>
      </c>
      <c r="F123" s="110" t="s">
        <v>131</v>
      </c>
    </row>
  </sheetData>
  <customSheetViews>
    <customSheetView guid="{78599D6D-E287-444A-9C9A-F0225A9AC0F4}" state="hidden" topLeftCell="A22">
      <selection activeCell="H57" sqref="H57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tabColor rgb="FF92D050"/>
  </sheetPr>
  <dimension ref="A1:U260"/>
  <sheetViews>
    <sheetView showGridLines="0" workbookViewId="0">
      <selection activeCell="B29" sqref="B29"/>
    </sheetView>
  </sheetViews>
  <sheetFormatPr baseColWidth="10" defaultRowHeight="15"/>
  <cols>
    <col min="3" max="3" width="12.85546875" customWidth="1"/>
    <col min="4" max="4" width="39.7109375" customWidth="1"/>
    <col min="5" max="6" width="11.42578125" hidden="1" customWidth="1"/>
    <col min="8" max="10" width="11.42578125" hidden="1" customWidth="1"/>
    <col min="16" max="16" width="25.42578125" customWidth="1"/>
    <col min="19" max="19" width="17.140625" customWidth="1"/>
    <col min="20" max="20" width="16.28515625" customWidth="1"/>
    <col min="21" max="21" width="13.85546875" customWidth="1"/>
  </cols>
  <sheetData>
    <row r="1" spans="1:21">
      <c r="D1" s="127" t="s">
        <v>193</v>
      </c>
    </row>
    <row r="3" spans="1:21" ht="20.25">
      <c r="A3" s="126" t="s">
        <v>192</v>
      </c>
    </row>
    <row r="4" spans="1:21" ht="15.75" thickBot="1"/>
    <row r="5" spans="1:21" ht="30.75" thickBot="1">
      <c r="A5" s="128" t="s">
        <v>0</v>
      </c>
      <c r="B5" s="128" t="s">
        <v>118</v>
      </c>
      <c r="C5" s="128" t="s">
        <v>176</v>
      </c>
      <c r="D5" s="128" t="s">
        <v>156</v>
      </c>
      <c r="E5" s="129" t="s">
        <v>177</v>
      </c>
      <c r="F5" s="129" t="s">
        <v>178</v>
      </c>
      <c r="G5" s="129" t="s">
        <v>179</v>
      </c>
      <c r="H5" s="129" t="s">
        <v>180</v>
      </c>
      <c r="I5" s="129" t="s">
        <v>181</v>
      </c>
      <c r="J5" s="129" t="s">
        <v>182</v>
      </c>
      <c r="K5" s="129" t="s">
        <v>183</v>
      </c>
      <c r="L5" s="129" t="s">
        <v>184</v>
      </c>
      <c r="M5" s="129" t="s">
        <v>185</v>
      </c>
      <c r="N5" s="129" t="s">
        <v>186</v>
      </c>
      <c r="O5" s="129" t="s">
        <v>146</v>
      </c>
      <c r="P5" s="129" t="s">
        <v>148</v>
      </c>
      <c r="Q5" s="129" t="s">
        <v>187</v>
      </c>
      <c r="R5" s="129" t="s">
        <v>188</v>
      </c>
      <c r="S5" s="129" t="s">
        <v>189</v>
      </c>
      <c r="T5" s="129" t="s">
        <v>190</v>
      </c>
      <c r="U5" s="129" t="s">
        <v>191</v>
      </c>
    </row>
    <row r="6" spans="1:21">
      <c r="A6" s="130"/>
      <c r="B6" s="130"/>
      <c r="C6" s="131"/>
      <c r="D6" s="151"/>
      <c r="E6" s="151"/>
      <c r="F6" s="151"/>
      <c r="G6" s="151"/>
      <c r="H6" s="151"/>
      <c r="I6" s="151"/>
      <c r="J6" s="151"/>
      <c r="K6" s="151"/>
      <c r="L6" s="151"/>
      <c r="M6" s="151"/>
      <c r="N6" s="151"/>
      <c r="O6" s="151"/>
      <c r="P6" s="151"/>
      <c r="Q6" s="151"/>
      <c r="R6" s="151"/>
      <c r="S6" s="151"/>
      <c r="T6" s="151"/>
      <c r="U6" s="151"/>
    </row>
    <row r="7" spans="1:21">
      <c r="A7" s="125"/>
      <c r="B7" s="125"/>
      <c r="C7" s="132"/>
      <c r="D7" s="151"/>
      <c r="E7" s="151"/>
      <c r="F7" s="151"/>
      <c r="G7" s="151"/>
      <c r="H7" s="151"/>
      <c r="I7" s="151"/>
      <c r="J7" s="151"/>
      <c r="K7" s="151"/>
      <c r="L7" s="151"/>
      <c r="M7" s="151"/>
      <c r="N7" s="151"/>
      <c r="O7" s="151"/>
      <c r="P7" s="151"/>
      <c r="Q7" s="151"/>
      <c r="R7" s="151"/>
      <c r="S7" s="151"/>
      <c r="T7" s="151"/>
      <c r="U7" s="151"/>
    </row>
    <row r="8" spans="1:21">
      <c r="A8" s="125"/>
      <c r="B8" s="125"/>
      <c r="C8" s="132"/>
      <c r="D8" s="151"/>
      <c r="E8" s="151"/>
      <c r="F8" s="151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</row>
    <row r="9" spans="1:21">
      <c r="A9" s="125"/>
      <c r="B9" s="125"/>
      <c r="C9" s="132"/>
      <c r="D9" s="151"/>
      <c r="E9" s="151"/>
      <c r="F9" s="151"/>
      <c r="G9" s="151"/>
      <c r="H9" s="151"/>
      <c r="I9" s="151"/>
      <c r="J9" s="151"/>
      <c r="K9" s="151"/>
      <c r="L9" s="151"/>
      <c r="M9" s="151"/>
      <c r="N9" s="151"/>
      <c r="O9" s="151"/>
      <c r="P9" s="151"/>
      <c r="Q9" s="151"/>
      <c r="R9" s="151"/>
      <c r="S9" s="151"/>
      <c r="T9" s="151"/>
      <c r="U9" s="151"/>
    </row>
    <row r="10" spans="1:21">
      <c r="A10" s="125"/>
      <c r="B10" s="125"/>
      <c r="C10" s="132"/>
      <c r="D10" s="151"/>
      <c r="E10" s="151"/>
      <c r="F10" s="151"/>
      <c r="G10" s="151"/>
      <c r="H10" s="151"/>
      <c r="I10" s="151"/>
      <c r="J10" s="151"/>
      <c r="K10" s="151"/>
      <c r="L10" s="153"/>
      <c r="M10" s="151"/>
      <c r="N10" s="151"/>
      <c r="O10" s="151"/>
      <c r="P10" s="151"/>
      <c r="Q10" s="151"/>
      <c r="R10" s="151"/>
      <c r="S10" s="151"/>
      <c r="T10" s="151"/>
      <c r="U10" s="151"/>
    </row>
    <row r="11" spans="1:21">
      <c r="A11" s="125"/>
      <c r="B11" s="125"/>
      <c r="C11" s="132"/>
      <c r="D11" s="151"/>
      <c r="E11" s="151"/>
      <c r="F11" s="151"/>
      <c r="G11" s="151"/>
      <c r="H11" s="151"/>
      <c r="I11" s="151"/>
      <c r="J11" s="151"/>
      <c r="K11" s="151"/>
      <c r="L11" s="151"/>
      <c r="M11" s="151"/>
      <c r="N11" s="151"/>
      <c r="O11" s="151"/>
      <c r="P11" s="151"/>
      <c r="Q11" s="151"/>
      <c r="R11" s="151"/>
      <c r="S11" s="151"/>
      <c r="T11" s="151"/>
      <c r="U11" s="151"/>
    </row>
    <row r="12" spans="1:21">
      <c r="A12" s="125"/>
      <c r="B12" s="125"/>
      <c r="C12" s="132"/>
      <c r="D12" s="151"/>
      <c r="E12" s="151"/>
      <c r="F12" s="151"/>
      <c r="G12" s="151"/>
      <c r="H12" s="151"/>
      <c r="I12" s="151"/>
      <c r="J12" s="151"/>
      <c r="K12" s="151"/>
      <c r="L12" s="151"/>
      <c r="M12" s="151"/>
      <c r="N12" s="151"/>
      <c r="O12" s="151"/>
      <c r="P12" s="151"/>
      <c r="Q12" s="151"/>
      <c r="R12" s="151"/>
      <c r="S12" s="151"/>
      <c r="T12" s="151"/>
      <c r="U12" s="151"/>
    </row>
    <row r="13" spans="1:21">
      <c r="A13" s="125"/>
      <c r="B13" s="125"/>
      <c r="C13" s="132"/>
      <c r="D13" s="151"/>
      <c r="E13" s="151"/>
      <c r="F13" s="151"/>
      <c r="G13" s="151"/>
      <c r="H13" s="151"/>
      <c r="I13" s="151"/>
      <c r="J13" s="151"/>
      <c r="K13" s="151"/>
      <c r="L13" s="151"/>
      <c r="M13" s="151"/>
      <c r="N13" s="151"/>
      <c r="O13" s="151"/>
      <c r="P13" s="151"/>
      <c r="Q13" s="151"/>
      <c r="R13" s="151"/>
      <c r="S13" s="151"/>
      <c r="T13" s="151"/>
      <c r="U13" s="151"/>
    </row>
    <row r="14" spans="1:21">
      <c r="A14" s="125"/>
      <c r="B14" s="125"/>
      <c r="C14" s="132"/>
      <c r="D14" s="151"/>
      <c r="E14" s="151"/>
      <c r="F14" s="151"/>
      <c r="G14" s="151"/>
      <c r="H14" s="151"/>
      <c r="I14" s="151"/>
      <c r="J14" s="151"/>
      <c r="K14" s="151"/>
      <c r="L14" s="151"/>
      <c r="M14" s="151"/>
      <c r="N14" s="151"/>
      <c r="O14" s="151"/>
      <c r="P14" s="151"/>
      <c r="Q14" s="151"/>
      <c r="R14" s="151"/>
      <c r="S14" s="151"/>
      <c r="T14" s="151"/>
      <c r="U14" s="151"/>
    </row>
    <row r="15" spans="1:21">
      <c r="A15" s="125"/>
      <c r="B15" s="125"/>
      <c r="C15" s="132"/>
      <c r="D15" s="151"/>
      <c r="E15" s="151"/>
      <c r="F15" s="151"/>
      <c r="G15" s="151"/>
      <c r="H15" s="151"/>
      <c r="I15" s="151"/>
      <c r="J15" s="151"/>
      <c r="K15" s="151"/>
      <c r="L15" s="151"/>
      <c r="M15" s="151"/>
      <c r="N15" s="151"/>
      <c r="O15" s="151"/>
      <c r="P15" s="151"/>
      <c r="Q15" s="151"/>
      <c r="R15" s="151"/>
      <c r="S15" s="151"/>
      <c r="T15" s="151"/>
      <c r="U15" s="151"/>
    </row>
    <row r="16" spans="1:21">
      <c r="A16" s="125"/>
      <c r="B16" s="125"/>
      <c r="C16" s="132"/>
      <c r="D16" s="151"/>
      <c r="E16" s="151"/>
      <c r="F16" s="151"/>
      <c r="G16" s="151"/>
      <c r="H16" s="151"/>
      <c r="I16" s="151"/>
      <c r="J16" s="151"/>
      <c r="K16" s="151"/>
      <c r="L16" s="151"/>
      <c r="M16" s="151"/>
      <c r="N16" s="151"/>
      <c r="O16" s="151"/>
      <c r="P16" s="151"/>
      <c r="Q16" s="151"/>
      <c r="R16" s="151"/>
      <c r="S16" s="151"/>
      <c r="T16" s="151"/>
      <c r="U16" s="151"/>
    </row>
    <row r="17" spans="1:21">
      <c r="A17" s="125"/>
      <c r="B17" s="125"/>
      <c r="C17" s="132"/>
      <c r="D17" s="151"/>
      <c r="E17" s="151"/>
      <c r="F17" s="151"/>
      <c r="G17" s="151"/>
      <c r="H17" s="151"/>
      <c r="I17" s="151"/>
      <c r="J17" s="151"/>
      <c r="K17" s="151"/>
      <c r="L17" s="151"/>
      <c r="M17" s="151"/>
      <c r="N17" s="151"/>
      <c r="O17" s="151"/>
      <c r="P17" s="151"/>
      <c r="Q17" s="151"/>
      <c r="R17" s="151"/>
      <c r="S17" s="151"/>
      <c r="T17" s="151"/>
      <c r="U17" s="151"/>
    </row>
    <row r="18" spans="1:21">
      <c r="A18" s="125"/>
      <c r="B18" s="125"/>
      <c r="C18" s="132"/>
      <c r="D18" s="151"/>
      <c r="E18" s="151"/>
      <c r="F18" s="151"/>
      <c r="G18" s="151"/>
      <c r="H18" s="151"/>
      <c r="I18" s="151"/>
      <c r="J18" s="151"/>
      <c r="K18" s="151"/>
      <c r="L18" s="151"/>
      <c r="M18" s="151"/>
      <c r="N18" s="151"/>
      <c r="O18" s="151"/>
      <c r="P18" s="151"/>
      <c r="Q18" s="151"/>
      <c r="R18" s="151"/>
      <c r="S18" s="151"/>
      <c r="T18" s="151"/>
      <c r="U18" s="151"/>
    </row>
    <row r="19" spans="1:21">
      <c r="A19" s="125"/>
      <c r="B19" s="125"/>
      <c r="C19" s="132"/>
      <c r="D19" s="151"/>
      <c r="E19" s="151"/>
      <c r="F19" s="151"/>
      <c r="G19" s="151"/>
      <c r="H19" s="151"/>
      <c r="I19" s="151"/>
      <c r="J19" s="151"/>
      <c r="K19" s="151"/>
      <c r="L19" s="151"/>
      <c r="M19" s="151"/>
      <c r="N19" s="151"/>
      <c r="O19" s="151"/>
      <c r="P19" s="151"/>
      <c r="Q19" s="151"/>
      <c r="R19" s="151"/>
      <c r="S19" s="151"/>
      <c r="T19" s="151"/>
      <c r="U19" s="151"/>
    </row>
    <row r="20" spans="1:21">
      <c r="A20" s="125"/>
      <c r="B20" s="125"/>
      <c r="C20" s="132"/>
      <c r="D20" s="151"/>
      <c r="E20" s="151"/>
      <c r="F20" s="151"/>
      <c r="G20" s="151"/>
      <c r="H20" s="151"/>
      <c r="I20" s="151"/>
      <c r="J20" s="151"/>
      <c r="K20" s="151"/>
      <c r="L20" s="151"/>
      <c r="M20" s="151"/>
      <c r="N20" s="151"/>
      <c r="O20" s="151"/>
      <c r="P20" s="151"/>
      <c r="Q20" s="151"/>
      <c r="R20" s="151"/>
      <c r="S20" s="151"/>
      <c r="T20" s="151"/>
      <c r="U20" s="151"/>
    </row>
    <row r="21" spans="1:21">
      <c r="A21" s="125"/>
      <c r="B21" s="125"/>
      <c r="C21" s="132"/>
      <c r="D21" s="151"/>
      <c r="E21" s="151"/>
      <c r="F21" s="151"/>
      <c r="G21" s="151"/>
      <c r="H21" s="151"/>
      <c r="I21" s="151"/>
      <c r="J21" s="151"/>
      <c r="K21" s="151"/>
      <c r="L21" s="151"/>
      <c r="M21" s="151"/>
      <c r="N21" s="151"/>
      <c r="O21" s="151"/>
      <c r="P21" s="151"/>
      <c r="Q21" s="151"/>
      <c r="R21" s="151"/>
      <c r="S21" s="151"/>
      <c r="T21" s="151"/>
      <c r="U21" s="151"/>
    </row>
    <row r="22" spans="1:21">
      <c r="A22" s="125"/>
      <c r="B22" s="125"/>
      <c r="C22" s="132"/>
      <c r="D22" s="151"/>
      <c r="E22" s="151"/>
      <c r="F22" s="151"/>
      <c r="G22" s="151"/>
      <c r="H22" s="151"/>
      <c r="I22" s="151"/>
      <c r="J22" s="151"/>
      <c r="K22" s="151"/>
      <c r="L22" s="151"/>
      <c r="M22" s="151"/>
      <c r="N22" s="151"/>
      <c r="O22" s="151"/>
      <c r="P22" s="151"/>
      <c r="Q22" s="151"/>
      <c r="R22" s="151"/>
      <c r="S22" s="151"/>
      <c r="T22" s="151"/>
      <c r="U22" s="151"/>
    </row>
    <row r="23" spans="1:21">
      <c r="A23" s="125"/>
      <c r="B23" s="125"/>
      <c r="C23" s="132"/>
      <c r="D23" s="151"/>
      <c r="E23" s="151"/>
      <c r="F23" s="151"/>
      <c r="G23" s="151"/>
      <c r="H23" s="151"/>
      <c r="I23" s="151"/>
      <c r="J23" s="151"/>
      <c r="K23" s="151"/>
      <c r="L23" s="151"/>
      <c r="M23" s="151"/>
      <c r="N23" s="151"/>
      <c r="O23" s="151"/>
      <c r="P23" s="151"/>
      <c r="Q23" s="151"/>
      <c r="R23" s="151"/>
      <c r="S23" s="151"/>
      <c r="T23" s="151"/>
      <c r="U23" s="151"/>
    </row>
    <row r="24" spans="1:21">
      <c r="A24" s="125"/>
      <c r="B24" s="125"/>
      <c r="C24" s="132"/>
      <c r="D24" s="151"/>
      <c r="E24" s="151"/>
      <c r="F24" s="151"/>
      <c r="G24" s="151"/>
      <c r="H24" s="151"/>
      <c r="I24" s="151"/>
      <c r="J24" s="151"/>
      <c r="K24" s="151"/>
      <c r="L24" s="151"/>
      <c r="M24" s="151"/>
      <c r="N24" s="151"/>
      <c r="O24" s="151"/>
      <c r="P24" s="151"/>
      <c r="Q24" s="151"/>
      <c r="R24" s="151"/>
      <c r="S24" s="151"/>
      <c r="T24" s="151"/>
      <c r="U24" s="151"/>
    </row>
    <row r="25" spans="1:21">
      <c r="A25" s="125"/>
      <c r="B25" s="125"/>
      <c r="C25" s="132"/>
      <c r="D25" s="151"/>
      <c r="E25" s="151"/>
      <c r="F25" s="151"/>
      <c r="G25" s="151"/>
      <c r="H25" s="151"/>
      <c r="I25" s="151"/>
      <c r="J25" s="151"/>
      <c r="K25" s="151"/>
      <c r="L25" s="151"/>
      <c r="M25" s="151"/>
      <c r="N25" s="151"/>
      <c r="O25" s="151"/>
      <c r="P25" s="151"/>
      <c r="Q25" s="151"/>
      <c r="R25" s="151"/>
      <c r="S25" s="151"/>
      <c r="T25" s="151"/>
      <c r="U25" s="151"/>
    </row>
    <row r="26" spans="1:21">
      <c r="A26" s="125"/>
      <c r="B26" s="125"/>
      <c r="C26" s="132"/>
      <c r="D26" s="151"/>
      <c r="E26" s="151"/>
      <c r="F26" s="151"/>
      <c r="G26" s="151"/>
      <c r="H26" s="151"/>
      <c r="I26" s="151"/>
      <c r="J26" s="151"/>
      <c r="K26" s="151"/>
      <c r="L26" s="151"/>
      <c r="M26" s="151"/>
      <c r="N26" s="151"/>
      <c r="O26" s="151"/>
      <c r="P26" s="151"/>
      <c r="Q26" s="151"/>
      <c r="R26" s="151"/>
      <c r="S26" s="151"/>
      <c r="T26" s="151"/>
      <c r="U26" s="151"/>
    </row>
    <row r="27" spans="1:21">
      <c r="A27" s="125"/>
      <c r="B27" s="125"/>
      <c r="C27" s="132"/>
      <c r="D27" s="151"/>
      <c r="E27" s="151"/>
      <c r="F27" s="151"/>
      <c r="G27" s="151"/>
      <c r="H27" s="151"/>
      <c r="I27" s="151"/>
      <c r="J27" s="151"/>
      <c r="K27" s="151"/>
      <c r="L27" s="151"/>
      <c r="M27" s="151"/>
      <c r="N27" s="151"/>
      <c r="O27" s="151"/>
      <c r="P27" s="151"/>
      <c r="Q27" s="151"/>
      <c r="R27" s="151"/>
      <c r="S27" s="151"/>
      <c r="T27" s="151"/>
      <c r="U27" s="151"/>
    </row>
    <row r="28" spans="1:21">
      <c r="A28" s="125"/>
      <c r="B28" s="125"/>
      <c r="C28" s="132"/>
      <c r="D28" s="151"/>
      <c r="E28" s="151"/>
      <c r="F28" s="151"/>
      <c r="G28" s="151"/>
      <c r="H28" s="151"/>
      <c r="I28" s="151"/>
      <c r="J28" s="151"/>
      <c r="K28" s="151"/>
      <c r="L28" s="151"/>
      <c r="M28" s="151"/>
      <c r="N28" s="151"/>
      <c r="O28" s="151"/>
      <c r="P28" s="151"/>
      <c r="Q28" s="151"/>
      <c r="R28" s="151"/>
      <c r="S28" s="151"/>
      <c r="T28" s="151"/>
      <c r="U28" s="151"/>
    </row>
    <row r="29" spans="1:21">
      <c r="A29" s="125"/>
      <c r="B29" s="125"/>
      <c r="C29" s="132"/>
      <c r="D29" s="151"/>
      <c r="E29" s="151"/>
      <c r="F29" s="151"/>
      <c r="G29" s="151"/>
      <c r="H29" s="151"/>
      <c r="I29" s="151"/>
      <c r="J29" s="151"/>
      <c r="K29" s="151"/>
      <c r="L29" s="151"/>
      <c r="M29" s="151"/>
      <c r="N29" s="151"/>
      <c r="O29" s="151"/>
      <c r="P29" s="151"/>
      <c r="Q29" s="151"/>
      <c r="R29" s="151"/>
      <c r="S29" s="151"/>
      <c r="T29" s="151"/>
      <c r="U29" s="151"/>
    </row>
    <row r="30" spans="1:21">
      <c r="A30" s="125"/>
      <c r="B30" s="125"/>
      <c r="C30" s="132"/>
      <c r="D30" s="151"/>
      <c r="E30" s="151"/>
      <c r="F30" s="151"/>
      <c r="G30" s="151"/>
      <c r="H30" s="151"/>
      <c r="I30" s="151"/>
      <c r="J30" s="151"/>
      <c r="K30" s="151"/>
      <c r="L30" s="151"/>
      <c r="M30" s="151"/>
      <c r="N30" s="151"/>
      <c r="O30" s="151"/>
      <c r="P30" s="151"/>
      <c r="Q30" s="151"/>
      <c r="R30" s="151"/>
      <c r="S30" s="151"/>
      <c r="T30" s="151"/>
      <c r="U30" s="151"/>
    </row>
    <row r="31" spans="1:21">
      <c r="A31" s="125"/>
      <c r="B31" s="125"/>
      <c r="C31" s="132"/>
      <c r="D31" s="151"/>
      <c r="E31" s="151"/>
      <c r="F31" s="151"/>
      <c r="G31" s="151"/>
      <c r="H31" s="151"/>
      <c r="I31" s="151"/>
      <c r="J31" s="151"/>
      <c r="K31" s="151"/>
      <c r="L31" s="151"/>
      <c r="M31" s="151"/>
      <c r="N31" s="151"/>
      <c r="O31" s="151"/>
      <c r="P31" s="151"/>
      <c r="Q31" s="151"/>
      <c r="R31" s="151"/>
      <c r="S31" s="151"/>
      <c r="T31" s="151"/>
      <c r="U31" s="151"/>
    </row>
    <row r="32" spans="1:21">
      <c r="A32" s="125"/>
      <c r="B32" s="125"/>
      <c r="C32" s="132"/>
      <c r="D32" s="151"/>
      <c r="E32" s="151"/>
      <c r="F32" s="151"/>
      <c r="G32" s="151"/>
      <c r="H32" s="151"/>
      <c r="I32" s="151"/>
      <c r="J32" s="151"/>
      <c r="K32" s="151"/>
      <c r="L32" s="151"/>
      <c r="M32" s="151"/>
      <c r="N32" s="151"/>
      <c r="O32" s="151"/>
      <c r="P32" s="151"/>
      <c r="Q32" s="151"/>
      <c r="R32" s="151"/>
      <c r="S32" s="151"/>
      <c r="T32" s="151"/>
      <c r="U32" s="151"/>
    </row>
    <row r="33" spans="1:21">
      <c r="A33" s="125"/>
      <c r="B33" s="125"/>
      <c r="C33" s="132"/>
      <c r="D33" s="151"/>
      <c r="E33" s="151"/>
      <c r="F33" s="151"/>
      <c r="G33" s="151"/>
      <c r="H33" s="151"/>
      <c r="I33" s="151"/>
      <c r="J33" s="151"/>
      <c r="K33" s="151"/>
      <c r="L33" s="151"/>
      <c r="M33" s="151"/>
      <c r="N33" s="151"/>
      <c r="O33" s="151"/>
      <c r="P33" s="151"/>
      <c r="Q33" s="151"/>
      <c r="R33" s="151"/>
      <c r="S33" s="151"/>
      <c r="T33" s="151"/>
      <c r="U33" s="151"/>
    </row>
    <row r="34" spans="1:21">
      <c r="A34" s="125"/>
      <c r="B34" s="125"/>
      <c r="C34" s="132"/>
      <c r="D34" s="151"/>
      <c r="E34" s="151"/>
      <c r="F34" s="151"/>
      <c r="G34" s="151"/>
      <c r="H34" s="151"/>
      <c r="I34" s="151"/>
      <c r="J34" s="151"/>
      <c r="K34" s="151"/>
      <c r="L34" s="151"/>
      <c r="M34" s="151"/>
      <c r="N34" s="151"/>
      <c r="O34" s="151"/>
      <c r="P34" s="151"/>
      <c r="Q34" s="151"/>
      <c r="R34" s="151"/>
      <c r="S34" s="151"/>
      <c r="T34" s="151"/>
      <c r="U34" s="151"/>
    </row>
    <row r="35" spans="1:21">
      <c r="A35" s="125"/>
      <c r="B35" s="125"/>
      <c r="C35" s="132"/>
      <c r="D35" s="151"/>
      <c r="E35" s="151"/>
      <c r="F35" s="151"/>
      <c r="G35" s="151"/>
      <c r="H35" s="151"/>
      <c r="I35" s="151"/>
      <c r="J35" s="151"/>
      <c r="K35" s="151"/>
      <c r="L35" s="151"/>
      <c r="M35" s="151"/>
      <c r="N35" s="151"/>
      <c r="O35" s="151"/>
      <c r="P35" s="151"/>
      <c r="Q35" s="151"/>
      <c r="R35" s="151"/>
      <c r="S35" s="151"/>
      <c r="T35" s="151"/>
      <c r="U35" s="151"/>
    </row>
    <row r="36" spans="1:21">
      <c r="A36" s="125"/>
      <c r="B36" s="125"/>
      <c r="C36" s="132"/>
      <c r="D36" s="151"/>
      <c r="E36" s="151"/>
      <c r="F36" s="151"/>
      <c r="G36" s="151"/>
      <c r="H36" s="151"/>
      <c r="I36" s="151"/>
      <c r="J36" s="151"/>
      <c r="K36" s="151"/>
      <c r="L36" s="151"/>
      <c r="M36" s="151"/>
      <c r="N36" s="151"/>
      <c r="O36" s="151"/>
      <c r="P36" s="151"/>
      <c r="Q36" s="151"/>
      <c r="R36" s="151"/>
      <c r="S36" s="151"/>
      <c r="T36" s="151"/>
      <c r="U36" s="151"/>
    </row>
    <row r="37" spans="1:21">
      <c r="A37" s="125"/>
      <c r="B37" s="125"/>
      <c r="C37" s="132"/>
      <c r="D37" s="151"/>
      <c r="E37" s="151"/>
      <c r="F37" s="151"/>
      <c r="G37" s="151"/>
      <c r="H37" s="151"/>
      <c r="I37" s="151"/>
      <c r="J37" s="151"/>
      <c r="K37" s="151"/>
      <c r="L37" s="151"/>
      <c r="M37" s="151"/>
      <c r="N37" s="151"/>
      <c r="O37" s="151"/>
      <c r="P37" s="151"/>
      <c r="Q37" s="151"/>
      <c r="R37" s="151"/>
      <c r="S37" s="151"/>
      <c r="T37" s="151"/>
      <c r="U37" s="151"/>
    </row>
    <row r="38" spans="1:21">
      <c r="A38" s="125"/>
      <c r="B38" s="125"/>
      <c r="C38" s="132"/>
      <c r="D38" s="151"/>
      <c r="E38" s="151"/>
      <c r="F38" s="151"/>
      <c r="G38" s="151"/>
      <c r="H38" s="151"/>
      <c r="I38" s="151"/>
      <c r="J38" s="151"/>
      <c r="K38" s="151"/>
      <c r="L38" s="151"/>
      <c r="M38" s="151"/>
      <c r="N38" s="151"/>
      <c r="O38" s="151"/>
      <c r="P38" s="151"/>
      <c r="Q38" s="151"/>
      <c r="R38" s="151"/>
      <c r="S38" s="151"/>
      <c r="T38" s="151"/>
      <c r="U38" s="151"/>
    </row>
    <row r="39" spans="1:21">
      <c r="A39" s="125"/>
      <c r="B39" s="125"/>
      <c r="C39" s="132"/>
      <c r="D39" s="151"/>
      <c r="E39" s="151"/>
      <c r="F39" s="151"/>
      <c r="G39" s="151"/>
      <c r="H39" s="151"/>
      <c r="I39" s="151"/>
      <c r="J39" s="151"/>
      <c r="K39" s="151"/>
      <c r="L39" s="151"/>
      <c r="M39" s="151"/>
      <c r="N39" s="151"/>
      <c r="O39" s="151"/>
      <c r="P39" s="151"/>
      <c r="Q39" s="151"/>
      <c r="R39" s="151"/>
      <c r="S39" s="151"/>
      <c r="T39" s="151"/>
      <c r="U39" s="151"/>
    </row>
    <row r="40" spans="1:21">
      <c r="A40" s="125"/>
      <c r="B40" s="125"/>
      <c r="C40" s="132"/>
      <c r="D40" s="151"/>
      <c r="E40" s="151"/>
      <c r="F40" s="151"/>
      <c r="G40" s="151"/>
      <c r="H40" s="151"/>
      <c r="I40" s="151"/>
      <c r="J40" s="151"/>
      <c r="K40" s="151"/>
      <c r="L40" s="151"/>
      <c r="M40" s="151"/>
      <c r="N40" s="151"/>
      <c r="O40" s="151"/>
      <c r="P40" s="151"/>
      <c r="Q40" s="151"/>
      <c r="R40" s="151"/>
      <c r="S40" s="151"/>
      <c r="T40" s="151"/>
      <c r="U40" s="151"/>
    </row>
    <row r="41" spans="1:21">
      <c r="A41" s="125"/>
      <c r="B41" s="125"/>
      <c r="C41" s="132"/>
      <c r="D41" s="151"/>
      <c r="E41" s="151"/>
      <c r="F41" s="151"/>
      <c r="G41" s="151"/>
      <c r="H41" s="151"/>
      <c r="I41" s="151"/>
      <c r="J41" s="151"/>
      <c r="K41" s="151"/>
      <c r="L41" s="151"/>
      <c r="M41" s="151"/>
      <c r="N41" s="151"/>
      <c r="O41" s="151"/>
      <c r="P41" s="151"/>
      <c r="Q41" s="151"/>
      <c r="R41" s="151"/>
      <c r="S41" s="151"/>
      <c r="T41" s="151"/>
      <c r="U41" s="151"/>
    </row>
    <row r="42" spans="1:21">
      <c r="A42" s="125"/>
      <c r="B42" s="125"/>
      <c r="C42" s="132"/>
      <c r="D42" s="151"/>
      <c r="E42" s="151"/>
      <c r="F42" s="151"/>
      <c r="G42" s="151"/>
      <c r="H42" s="151"/>
      <c r="I42" s="151"/>
      <c r="J42" s="151"/>
      <c r="K42" s="151"/>
      <c r="L42" s="151"/>
      <c r="M42" s="151"/>
      <c r="N42" s="151"/>
      <c r="O42" s="151"/>
      <c r="P42" s="151"/>
      <c r="Q42" s="151"/>
      <c r="R42" s="151"/>
      <c r="S42" s="151"/>
      <c r="T42" s="151"/>
      <c r="U42" s="151"/>
    </row>
    <row r="43" spans="1:21">
      <c r="A43" s="125"/>
      <c r="B43" s="125"/>
      <c r="C43" s="132"/>
      <c r="D43" s="151"/>
      <c r="E43" s="151"/>
      <c r="F43" s="151"/>
      <c r="G43" s="151"/>
      <c r="H43" s="151"/>
      <c r="I43" s="151"/>
      <c r="J43" s="151"/>
      <c r="K43" s="151"/>
      <c r="L43" s="151"/>
      <c r="M43" s="151"/>
      <c r="N43" s="151"/>
      <c r="O43" s="151"/>
      <c r="P43" s="151"/>
      <c r="Q43" s="151"/>
      <c r="R43" s="151"/>
      <c r="S43" s="151"/>
      <c r="T43" s="151"/>
      <c r="U43" s="151"/>
    </row>
    <row r="44" spans="1:21">
      <c r="A44" s="125"/>
      <c r="B44" s="125"/>
      <c r="C44" s="132"/>
      <c r="D44" s="151"/>
      <c r="E44" s="151"/>
      <c r="F44" s="151"/>
      <c r="G44" s="151"/>
      <c r="H44" s="151"/>
      <c r="I44" s="151"/>
      <c r="J44" s="151"/>
      <c r="K44" s="151"/>
      <c r="L44" s="151"/>
      <c r="M44" s="151"/>
      <c r="N44" s="151"/>
      <c r="O44" s="151"/>
      <c r="P44" s="151"/>
      <c r="Q44" s="151"/>
      <c r="R44" s="151"/>
      <c r="S44" s="151"/>
      <c r="T44" s="151"/>
      <c r="U44" s="151"/>
    </row>
    <row r="45" spans="1:21">
      <c r="A45" s="125"/>
      <c r="B45" s="125"/>
      <c r="C45" s="132"/>
      <c r="D45" s="151"/>
      <c r="E45" s="151"/>
      <c r="F45" s="151"/>
      <c r="G45" s="151"/>
      <c r="H45" s="151"/>
      <c r="I45" s="151"/>
      <c r="J45" s="151"/>
      <c r="K45" s="151"/>
      <c r="L45" s="151"/>
      <c r="M45" s="151"/>
      <c r="N45" s="151"/>
      <c r="O45" s="151"/>
      <c r="P45" s="151"/>
      <c r="Q45" s="151"/>
      <c r="R45" s="151"/>
      <c r="S45" s="151"/>
      <c r="T45" s="151"/>
      <c r="U45" s="151"/>
    </row>
    <row r="46" spans="1:21">
      <c r="A46" s="125"/>
      <c r="B46" s="125"/>
      <c r="C46" s="132"/>
      <c r="D46" s="151"/>
      <c r="E46" s="151"/>
      <c r="F46" s="151"/>
      <c r="G46" s="151"/>
      <c r="H46" s="151"/>
      <c r="I46" s="151"/>
      <c r="J46" s="151"/>
      <c r="K46" s="151"/>
      <c r="L46" s="151"/>
      <c r="M46" s="151"/>
      <c r="N46" s="151"/>
      <c r="O46" s="151"/>
      <c r="P46" s="151"/>
      <c r="Q46" s="151"/>
      <c r="R46" s="151"/>
      <c r="S46" s="151"/>
      <c r="T46" s="151"/>
      <c r="U46" s="151"/>
    </row>
    <row r="47" spans="1:21">
      <c r="A47" s="125"/>
      <c r="B47" s="125"/>
      <c r="C47" s="132"/>
      <c r="D47" s="151"/>
      <c r="E47" s="151"/>
      <c r="F47" s="151"/>
      <c r="G47" s="151"/>
      <c r="H47" s="151"/>
      <c r="I47" s="151"/>
      <c r="J47" s="151"/>
      <c r="K47" s="151"/>
      <c r="L47" s="151"/>
      <c r="M47" s="151"/>
      <c r="N47" s="151"/>
      <c r="O47" s="151"/>
      <c r="P47" s="151"/>
      <c r="Q47" s="151"/>
      <c r="R47" s="151"/>
      <c r="S47" s="151"/>
      <c r="T47" s="151"/>
      <c r="U47" s="151"/>
    </row>
    <row r="48" spans="1:21">
      <c r="A48" s="125"/>
      <c r="B48" s="125"/>
      <c r="C48" s="132"/>
      <c r="D48" s="151"/>
      <c r="E48" s="151"/>
      <c r="F48" s="151"/>
      <c r="G48" s="151"/>
      <c r="H48" s="151"/>
      <c r="I48" s="151"/>
      <c r="J48" s="151"/>
      <c r="K48" s="151"/>
      <c r="L48" s="151"/>
      <c r="M48" s="151"/>
      <c r="N48" s="151"/>
      <c r="O48" s="151"/>
      <c r="P48" s="151"/>
      <c r="Q48" s="151"/>
      <c r="R48" s="151"/>
      <c r="S48" s="151"/>
      <c r="T48" s="151"/>
      <c r="U48" s="151"/>
    </row>
    <row r="49" spans="1:21">
      <c r="A49" s="125"/>
      <c r="B49" s="125"/>
      <c r="C49" s="132"/>
      <c r="D49" s="151"/>
      <c r="E49" s="151"/>
      <c r="F49" s="151"/>
      <c r="G49" s="151"/>
      <c r="H49" s="151"/>
      <c r="I49" s="151"/>
      <c r="J49" s="151"/>
      <c r="K49" s="151"/>
      <c r="L49" s="151"/>
      <c r="M49" s="151"/>
      <c r="N49" s="151"/>
      <c r="O49" s="151"/>
      <c r="P49" s="151"/>
      <c r="Q49" s="151"/>
      <c r="R49" s="151"/>
      <c r="S49" s="151"/>
      <c r="T49" s="151"/>
      <c r="U49" s="151"/>
    </row>
    <row r="50" spans="1:21">
      <c r="A50" s="125"/>
      <c r="B50" s="125"/>
      <c r="C50" s="132"/>
      <c r="D50" s="151"/>
      <c r="E50" s="151"/>
      <c r="F50" s="151"/>
      <c r="G50" s="151"/>
      <c r="H50" s="151"/>
      <c r="I50" s="151"/>
      <c r="J50" s="151"/>
      <c r="K50" s="151"/>
      <c r="L50" s="151"/>
      <c r="M50" s="151"/>
      <c r="N50" s="151"/>
      <c r="O50" s="151"/>
      <c r="P50" s="151"/>
      <c r="Q50" s="151"/>
      <c r="R50" s="151"/>
      <c r="S50" s="151"/>
      <c r="T50" s="151"/>
      <c r="U50" s="151"/>
    </row>
    <row r="51" spans="1:21">
      <c r="A51" s="125"/>
      <c r="B51" s="125"/>
      <c r="C51" s="132"/>
      <c r="D51" s="151"/>
      <c r="E51" s="151"/>
      <c r="F51" s="151"/>
      <c r="G51" s="151"/>
      <c r="H51" s="151"/>
      <c r="I51" s="151"/>
      <c r="J51" s="151"/>
      <c r="K51" s="151"/>
      <c r="L51" s="151"/>
      <c r="M51" s="151"/>
      <c r="N51" s="151"/>
      <c r="O51" s="151"/>
      <c r="P51" s="151"/>
      <c r="Q51" s="151"/>
      <c r="R51" s="151"/>
      <c r="S51" s="151"/>
      <c r="T51" s="151"/>
      <c r="U51" s="151"/>
    </row>
    <row r="52" spans="1:21">
      <c r="A52" s="125"/>
      <c r="B52" s="125"/>
      <c r="C52" s="132"/>
      <c r="D52" s="151"/>
      <c r="E52" s="151"/>
      <c r="F52" s="151"/>
      <c r="G52" s="151"/>
      <c r="H52" s="151"/>
      <c r="I52" s="151"/>
      <c r="J52" s="151"/>
      <c r="K52" s="151"/>
      <c r="L52" s="151"/>
      <c r="M52" s="151"/>
      <c r="N52" s="151"/>
      <c r="O52" s="151"/>
      <c r="P52" s="151"/>
      <c r="Q52" s="151"/>
      <c r="R52" s="151"/>
      <c r="S52" s="151"/>
      <c r="T52" s="151"/>
      <c r="U52" s="151"/>
    </row>
    <row r="53" spans="1:21">
      <c r="A53" s="125"/>
      <c r="B53" s="125"/>
      <c r="C53" s="132"/>
      <c r="D53" s="151"/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</row>
    <row r="54" spans="1:21">
      <c r="A54" s="125"/>
      <c r="B54" s="125"/>
      <c r="C54" s="132"/>
      <c r="D54" s="151"/>
      <c r="E54" s="151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1"/>
      <c r="U54" s="151"/>
    </row>
    <row r="55" spans="1:21">
      <c r="A55" s="125"/>
      <c r="B55" s="125"/>
      <c r="C55" s="132"/>
      <c r="D55" s="151"/>
      <c r="E55" s="151"/>
      <c r="F55" s="151"/>
      <c r="G55" s="151"/>
      <c r="H55" s="151"/>
      <c r="I55" s="151"/>
      <c r="J55" s="151"/>
      <c r="K55" s="151"/>
      <c r="L55" s="151"/>
      <c r="M55" s="151"/>
      <c r="N55" s="151"/>
      <c r="O55" s="151"/>
      <c r="P55" s="151"/>
      <c r="Q55" s="151"/>
      <c r="R55" s="151"/>
      <c r="S55" s="151"/>
      <c r="T55" s="151"/>
      <c r="U55" s="151"/>
    </row>
    <row r="56" spans="1:21">
      <c r="A56" s="125"/>
      <c r="B56" s="125"/>
      <c r="C56" s="132"/>
      <c r="D56" s="151"/>
      <c r="E56" s="151"/>
      <c r="F56" s="151"/>
      <c r="G56" s="151"/>
      <c r="H56" s="151"/>
      <c r="I56" s="151"/>
      <c r="J56" s="151"/>
      <c r="K56" s="151"/>
      <c r="L56" s="151"/>
      <c r="M56" s="151"/>
      <c r="N56" s="151"/>
      <c r="O56" s="151"/>
      <c r="P56" s="151"/>
      <c r="Q56" s="151"/>
      <c r="R56" s="151"/>
      <c r="S56" s="151"/>
      <c r="T56" s="151"/>
      <c r="U56" s="151"/>
    </row>
    <row r="57" spans="1:21">
      <c r="A57" s="125"/>
      <c r="B57" s="125"/>
      <c r="C57" s="132"/>
      <c r="D57" s="151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</row>
    <row r="58" spans="1:21">
      <c r="A58" s="125"/>
      <c r="B58" s="125"/>
      <c r="C58" s="132"/>
      <c r="D58" s="151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</row>
    <row r="59" spans="1:21">
      <c r="A59" s="125"/>
      <c r="B59" s="125"/>
      <c r="C59" s="132"/>
      <c r="D59" s="151"/>
      <c r="E59" s="151"/>
      <c r="F59" s="151"/>
      <c r="G59" s="151"/>
      <c r="H59" s="151"/>
      <c r="I59" s="151"/>
      <c r="J59" s="151"/>
      <c r="K59" s="151"/>
      <c r="L59" s="151"/>
      <c r="M59" s="151"/>
      <c r="N59" s="151"/>
      <c r="O59" s="151"/>
      <c r="P59" s="151"/>
      <c r="Q59" s="151"/>
      <c r="R59" s="151"/>
      <c r="S59" s="151"/>
      <c r="T59" s="151"/>
      <c r="U59" s="151"/>
    </row>
    <row r="60" spans="1:21">
      <c r="A60" s="125"/>
      <c r="B60" s="125"/>
      <c r="C60" s="132"/>
      <c r="D60" s="151"/>
      <c r="E60" s="151"/>
      <c r="F60" s="151"/>
      <c r="G60" s="151"/>
      <c r="H60" s="151"/>
      <c r="I60" s="151"/>
      <c r="J60" s="151"/>
      <c r="K60" s="151"/>
      <c r="L60" s="151"/>
      <c r="M60" s="151"/>
      <c r="N60" s="151"/>
      <c r="O60" s="151"/>
      <c r="P60" s="151"/>
      <c r="Q60" s="151"/>
      <c r="R60" s="151"/>
      <c r="S60" s="151"/>
      <c r="T60" s="151"/>
      <c r="U60" s="151"/>
    </row>
    <row r="61" spans="1:21">
      <c r="A61" s="125"/>
      <c r="B61" s="125"/>
      <c r="C61" s="132"/>
      <c r="D61" s="151"/>
      <c r="E61" s="151"/>
      <c r="F61" s="151"/>
      <c r="G61" s="151"/>
      <c r="H61" s="151"/>
      <c r="I61" s="151"/>
      <c r="J61" s="151"/>
      <c r="K61" s="151"/>
      <c r="L61" s="151"/>
      <c r="M61" s="151"/>
      <c r="N61" s="151"/>
      <c r="O61" s="151"/>
      <c r="P61" s="151"/>
      <c r="Q61" s="151"/>
      <c r="R61" s="151"/>
      <c r="S61" s="151"/>
      <c r="T61" s="151"/>
      <c r="U61" s="151"/>
    </row>
    <row r="62" spans="1:21">
      <c r="A62" s="125"/>
      <c r="B62" s="125"/>
      <c r="C62" s="132"/>
      <c r="D62" s="151"/>
      <c r="E62" s="151"/>
      <c r="F62" s="151"/>
      <c r="G62" s="151"/>
      <c r="H62" s="151"/>
      <c r="I62" s="151"/>
      <c r="J62" s="151"/>
      <c r="K62" s="151"/>
      <c r="L62" s="151"/>
      <c r="M62" s="151"/>
      <c r="N62" s="151"/>
      <c r="O62" s="151"/>
      <c r="P62" s="151"/>
      <c r="Q62" s="151"/>
      <c r="R62" s="151"/>
      <c r="S62" s="151"/>
      <c r="T62" s="151"/>
      <c r="U62" s="151"/>
    </row>
    <row r="63" spans="1:21">
      <c r="A63" s="125"/>
      <c r="B63" s="125"/>
      <c r="C63" s="132"/>
      <c r="D63" s="151"/>
      <c r="E63" s="151"/>
      <c r="F63" s="151"/>
      <c r="G63" s="151"/>
      <c r="H63" s="151"/>
      <c r="I63" s="151"/>
      <c r="J63" s="151"/>
      <c r="K63" s="151"/>
      <c r="L63" s="151"/>
      <c r="M63" s="151"/>
      <c r="N63" s="151"/>
      <c r="O63" s="151"/>
      <c r="P63" s="151"/>
      <c r="Q63" s="151"/>
      <c r="R63" s="151"/>
      <c r="S63" s="151"/>
      <c r="T63" s="151"/>
      <c r="U63" s="151"/>
    </row>
    <row r="64" spans="1:21">
      <c r="A64" s="125"/>
      <c r="B64" s="125"/>
      <c r="C64" s="132"/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1"/>
    </row>
    <row r="65" spans="1:21">
      <c r="A65" s="125"/>
      <c r="B65" s="125"/>
      <c r="C65" s="132"/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</row>
    <row r="66" spans="1:21">
      <c r="A66" s="125"/>
      <c r="B66" s="125"/>
      <c r="C66" s="132"/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</row>
    <row r="67" spans="1:21">
      <c r="A67" s="125"/>
      <c r="B67" s="125"/>
      <c r="C67" s="132"/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</row>
    <row r="68" spans="1:21">
      <c r="A68" s="125"/>
      <c r="B68" s="125"/>
      <c r="C68" s="132"/>
      <c r="D68" s="151"/>
      <c r="E68" s="151"/>
      <c r="F68" s="151"/>
      <c r="G68" s="151"/>
      <c r="H68" s="151"/>
      <c r="I68" s="151"/>
      <c r="J68" s="151"/>
      <c r="K68" s="151"/>
      <c r="L68" s="151"/>
      <c r="M68" s="151"/>
      <c r="N68" s="151"/>
      <c r="O68" s="151"/>
      <c r="P68" s="151"/>
      <c r="Q68" s="151"/>
      <c r="R68" s="151"/>
      <c r="S68" s="151"/>
      <c r="T68" s="151"/>
      <c r="U68" s="151"/>
    </row>
    <row r="69" spans="1:21">
      <c r="A69" s="125"/>
      <c r="B69" s="125"/>
      <c r="C69" s="132"/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</row>
    <row r="70" spans="1:21">
      <c r="A70" s="125"/>
      <c r="B70" s="125"/>
      <c r="C70" s="132"/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</row>
    <row r="71" spans="1:21">
      <c r="A71" s="125"/>
      <c r="B71" s="125"/>
      <c r="C71" s="132"/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</row>
    <row r="72" spans="1:21">
      <c r="A72" s="125"/>
      <c r="B72" s="125"/>
      <c r="C72" s="132"/>
      <c r="D72" s="151"/>
      <c r="E72" s="151"/>
      <c r="F72" s="151"/>
      <c r="G72" s="151"/>
      <c r="H72" s="151"/>
      <c r="I72" s="151"/>
      <c r="J72" s="151"/>
      <c r="K72" s="151"/>
      <c r="L72" s="151"/>
      <c r="M72" s="151"/>
      <c r="N72" s="151"/>
      <c r="O72" s="151"/>
      <c r="P72" s="151"/>
      <c r="Q72" s="151"/>
      <c r="R72" s="151"/>
      <c r="S72" s="151"/>
      <c r="T72" s="151"/>
      <c r="U72" s="151"/>
    </row>
    <row r="73" spans="1:21">
      <c r="A73" s="125"/>
      <c r="B73" s="125"/>
      <c r="C73" s="132"/>
      <c r="D73" s="151"/>
      <c r="E73" s="151"/>
      <c r="F73" s="151"/>
      <c r="G73" s="151"/>
      <c r="H73" s="151"/>
      <c r="I73" s="151"/>
      <c r="J73" s="151"/>
      <c r="K73" s="151"/>
      <c r="L73" s="151"/>
      <c r="M73" s="151"/>
      <c r="N73" s="151"/>
      <c r="O73" s="151"/>
      <c r="P73" s="151"/>
      <c r="Q73" s="151"/>
      <c r="R73" s="151"/>
      <c r="S73" s="151"/>
      <c r="T73" s="151"/>
      <c r="U73" s="151"/>
    </row>
    <row r="74" spans="1:21">
      <c r="A74" s="125"/>
      <c r="B74" s="125"/>
      <c r="C74" s="132"/>
      <c r="D74" s="151"/>
      <c r="E74" s="151"/>
      <c r="F74" s="151"/>
      <c r="G74" s="151"/>
      <c r="H74" s="151"/>
      <c r="I74" s="151"/>
      <c r="J74" s="151"/>
      <c r="K74" s="151"/>
      <c r="L74" s="151"/>
      <c r="M74" s="151"/>
      <c r="N74" s="151"/>
      <c r="O74" s="151"/>
      <c r="P74" s="151"/>
      <c r="Q74" s="151"/>
      <c r="R74" s="151"/>
      <c r="S74" s="151"/>
      <c r="T74" s="151"/>
      <c r="U74" s="151"/>
    </row>
    <row r="75" spans="1:21">
      <c r="A75" s="125"/>
      <c r="B75" s="125"/>
      <c r="C75" s="132"/>
      <c r="D75" s="151"/>
      <c r="E75" s="151"/>
      <c r="F75" s="151"/>
      <c r="G75" s="151"/>
      <c r="H75" s="151"/>
      <c r="I75" s="151"/>
      <c r="J75" s="151"/>
      <c r="K75" s="151"/>
      <c r="L75" s="151"/>
      <c r="M75" s="151"/>
      <c r="N75" s="151"/>
      <c r="O75" s="151"/>
      <c r="P75" s="151"/>
      <c r="Q75" s="151"/>
      <c r="R75" s="151"/>
      <c r="S75" s="151"/>
      <c r="T75" s="151"/>
      <c r="U75" s="151"/>
    </row>
    <row r="76" spans="1:21">
      <c r="A76" s="125"/>
      <c r="B76" s="125"/>
      <c r="C76" s="132"/>
      <c r="D76" s="151"/>
      <c r="E76" s="151"/>
      <c r="F76" s="151"/>
      <c r="G76" s="151"/>
      <c r="H76" s="151"/>
      <c r="I76" s="151"/>
      <c r="J76" s="151"/>
      <c r="K76" s="151"/>
      <c r="L76" s="151"/>
      <c r="M76" s="151"/>
      <c r="N76" s="151"/>
      <c r="O76" s="151"/>
      <c r="P76" s="151"/>
      <c r="Q76" s="151"/>
      <c r="R76" s="151"/>
      <c r="S76" s="151"/>
      <c r="T76" s="151"/>
      <c r="U76" s="151"/>
    </row>
    <row r="77" spans="1:21">
      <c r="A77" s="125"/>
      <c r="B77" s="125"/>
      <c r="C77" s="132"/>
      <c r="D77" s="151"/>
      <c r="E77" s="151"/>
      <c r="F77" s="151"/>
      <c r="G77" s="151"/>
      <c r="H77" s="151"/>
      <c r="I77" s="151"/>
      <c r="J77" s="151"/>
      <c r="K77" s="151"/>
      <c r="L77" s="151"/>
      <c r="M77" s="151"/>
      <c r="N77" s="151"/>
      <c r="O77" s="151"/>
      <c r="P77" s="151"/>
      <c r="Q77" s="151"/>
      <c r="R77" s="151"/>
      <c r="S77" s="151"/>
      <c r="T77" s="151"/>
      <c r="U77" s="151"/>
    </row>
    <row r="78" spans="1:21">
      <c r="A78" s="125"/>
      <c r="B78" s="125"/>
      <c r="C78" s="132"/>
      <c r="D78" s="151"/>
      <c r="E78" s="151"/>
      <c r="F78" s="151"/>
      <c r="G78" s="151"/>
      <c r="H78" s="151"/>
      <c r="I78" s="151"/>
      <c r="J78" s="151"/>
      <c r="K78" s="151"/>
      <c r="L78" s="151"/>
      <c r="M78" s="151"/>
      <c r="N78" s="151"/>
      <c r="O78" s="151"/>
      <c r="P78" s="151"/>
      <c r="Q78" s="151"/>
      <c r="R78" s="151"/>
      <c r="S78" s="151"/>
      <c r="T78" s="151"/>
      <c r="U78" s="151"/>
    </row>
    <row r="79" spans="1:21">
      <c r="A79" s="125"/>
      <c r="B79" s="125"/>
      <c r="C79" s="132"/>
      <c r="D79" s="151"/>
      <c r="E79" s="151"/>
      <c r="F79" s="151"/>
      <c r="G79" s="151"/>
      <c r="H79" s="151"/>
      <c r="I79" s="151"/>
      <c r="J79" s="151"/>
      <c r="K79" s="151"/>
      <c r="L79" s="151"/>
      <c r="M79" s="151"/>
      <c r="N79" s="151"/>
      <c r="O79" s="151"/>
      <c r="P79" s="151"/>
      <c r="Q79" s="151"/>
      <c r="R79" s="151"/>
      <c r="S79" s="151"/>
      <c r="T79" s="151"/>
      <c r="U79" s="151"/>
    </row>
    <row r="80" spans="1:21">
      <c r="A80" s="125"/>
      <c r="B80" s="125"/>
      <c r="C80" s="132"/>
      <c r="D80" s="151"/>
      <c r="E80" s="151"/>
      <c r="F80" s="151"/>
      <c r="G80" s="151"/>
      <c r="H80" s="151"/>
      <c r="I80" s="151"/>
      <c r="J80" s="151"/>
      <c r="K80" s="151"/>
      <c r="L80" s="151"/>
      <c r="M80" s="151"/>
      <c r="N80" s="151"/>
      <c r="O80" s="151"/>
      <c r="P80" s="151"/>
      <c r="Q80" s="151"/>
      <c r="R80" s="151"/>
      <c r="S80" s="151"/>
      <c r="T80" s="151"/>
      <c r="U80" s="151"/>
    </row>
    <row r="81" spans="1:21">
      <c r="A81" s="125"/>
      <c r="B81" s="125"/>
      <c r="C81" s="132"/>
      <c r="D81" s="151"/>
      <c r="E81" s="151"/>
      <c r="F81" s="151"/>
      <c r="G81" s="151"/>
      <c r="H81" s="151"/>
      <c r="I81" s="151"/>
      <c r="J81" s="151"/>
      <c r="K81" s="151"/>
      <c r="L81" s="151"/>
      <c r="M81" s="151"/>
      <c r="N81" s="151"/>
      <c r="O81" s="151"/>
      <c r="P81" s="151"/>
      <c r="Q81" s="151"/>
      <c r="R81" s="151"/>
      <c r="S81" s="151"/>
      <c r="T81" s="151"/>
      <c r="U81" s="151"/>
    </row>
    <row r="82" spans="1:21">
      <c r="A82" s="125"/>
      <c r="B82" s="125"/>
      <c r="C82" s="132"/>
      <c r="D82" s="151"/>
      <c r="E82" s="151"/>
      <c r="F82" s="151"/>
      <c r="G82" s="151"/>
      <c r="H82" s="151"/>
      <c r="I82" s="151"/>
      <c r="J82" s="151"/>
      <c r="K82" s="151"/>
      <c r="L82" s="151"/>
      <c r="M82" s="151"/>
      <c r="N82" s="151"/>
      <c r="O82" s="151"/>
      <c r="P82" s="151"/>
      <c r="Q82" s="151"/>
      <c r="R82" s="151"/>
      <c r="S82" s="151"/>
      <c r="T82" s="151"/>
      <c r="U82" s="151"/>
    </row>
    <row r="83" spans="1:21">
      <c r="A83" s="125"/>
      <c r="B83" s="125"/>
      <c r="C83" s="132"/>
      <c r="D83" s="151"/>
      <c r="E83" s="151"/>
      <c r="F83" s="151"/>
      <c r="G83" s="151"/>
      <c r="H83" s="151"/>
      <c r="I83" s="151"/>
      <c r="J83" s="151"/>
      <c r="K83" s="151"/>
      <c r="L83" s="151"/>
      <c r="M83" s="151"/>
      <c r="N83" s="151"/>
      <c r="O83" s="151"/>
      <c r="P83" s="151"/>
      <c r="Q83" s="151"/>
      <c r="R83" s="151"/>
      <c r="S83" s="151"/>
      <c r="T83" s="151"/>
      <c r="U83" s="151"/>
    </row>
    <row r="84" spans="1:21">
      <c r="A84" s="125"/>
      <c r="B84" s="125"/>
      <c r="C84" s="132"/>
      <c r="D84" s="151"/>
      <c r="E84" s="151"/>
      <c r="F84" s="151"/>
      <c r="G84" s="151"/>
      <c r="H84" s="151"/>
      <c r="I84" s="151"/>
      <c r="J84" s="151"/>
      <c r="K84" s="151"/>
      <c r="L84" s="151"/>
      <c r="M84" s="151"/>
      <c r="N84" s="151"/>
      <c r="O84" s="151"/>
      <c r="P84" s="151"/>
      <c r="Q84" s="151"/>
      <c r="R84" s="151"/>
      <c r="S84" s="151"/>
      <c r="T84" s="151"/>
      <c r="U84" s="151"/>
    </row>
    <row r="85" spans="1:21">
      <c r="A85" s="125"/>
      <c r="B85" s="125"/>
      <c r="C85" s="132"/>
      <c r="D85" s="151"/>
      <c r="E85" s="151"/>
      <c r="F85" s="151"/>
      <c r="G85" s="151"/>
      <c r="H85" s="151"/>
      <c r="I85" s="151"/>
      <c r="J85" s="151"/>
      <c r="K85" s="151"/>
      <c r="L85" s="151"/>
      <c r="M85" s="151"/>
      <c r="N85" s="151"/>
      <c r="O85" s="151"/>
      <c r="P85" s="151"/>
      <c r="Q85" s="151"/>
      <c r="R85" s="151"/>
      <c r="S85" s="151"/>
      <c r="T85" s="151"/>
      <c r="U85" s="151"/>
    </row>
    <row r="86" spans="1:21">
      <c r="A86" s="125"/>
      <c r="B86" s="125"/>
      <c r="C86" s="132"/>
      <c r="D86" s="151"/>
      <c r="E86" s="151"/>
      <c r="F86" s="151"/>
      <c r="G86" s="151"/>
      <c r="H86" s="151"/>
      <c r="I86" s="151"/>
      <c r="J86" s="151"/>
      <c r="K86" s="151"/>
      <c r="L86" s="151"/>
      <c r="M86" s="151"/>
      <c r="N86" s="151"/>
      <c r="O86" s="151"/>
      <c r="P86" s="151"/>
      <c r="Q86" s="151"/>
      <c r="R86" s="151"/>
      <c r="S86" s="151"/>
      <c r="T86" s="151"/>
      <c r="U86" s="151"/>
    </row>
    <row r="87" spans="1:21">
      <c r="A87" s="125"/>
      <c r="B87" s="125"/>
      <c r="C87" s="132"/>
      <c r="D87" s="151"/>
      <c r="E87" s="151"/>
      <c r="F87" s="151"/>
      <c r="G87" s="151"/>
      <c r="H87" s="151"/>
      <c r="I87" s="151"/>
      <c r="J87" s="151"/>
      <c r="K87" s="151"/>
      <c r="L87" s="151"/>
      <c r="M87" s="151"/>
      <c r="N87" s="151"/>
      <c r="O87" s="151"/>
      <c r="P87" s="151"/>
      <c r="Q87" s="151"/>
      <c r="R87" s="151"/>
      <c r="S87" s="151"/>
      <c r="T87" s="151"/>
      <c r="U87" s="151"/>
    </row>
    <row r="88" spans="1:21">
      <c r="A88" s="125"/>
      <c r="B88" s="125"/>
      <c r="C88" s="132"/>
      <c r="D88" s="151"/>
      <c r="E88" s="151"/>
      <c r="F88" s="151"/>
      <c r="G88" s="151"/>
      <c r="H88" s="151"/>
      <c r="I88" s="151"/>
      <c r="J88" s="151"/>
      <c r="K88" s="151"/>
      <c r="L88" s="151"/>
      <c r="M88" s="151"/>
      <c r="N88" s="151"/>
      <c r="O88" s="151"/>
      <c r="P88" s="151"/>
      <c r="Q88" s="151"/>
      <c r="R88" s="151"/>
      <c r="S88" s="151"/>
      <c r="T88" s="151"/>
      <c r="U88" s="151"/>
    </row>
    <row r="89" spans="1:21">
      <c r="A89" s="125"/>
      <c r="B89" s="125"/>
      <c r="C89" s="132"/>
      <c r="D89" s="151"/>
      <c r="E89" s="151"/>
      <c r="F89" s="151"/>
      <c r="G89" s="151"/>
      <c r="H89" s="151"/>
      <c r="I89" s="151"/>
      <c r="J89" s="151"/>
      <c r="K89" s="151"/>
      <c r="L89" s="151"/>
      <c r="M89" s="151"/>
      <c r="N89" s="151"/>
      <c r="O89" s="151"/>
      <c r="P89" s="151"/>
      <c r="Q89" s="151"/>
      <c r="R89" s="151"/>
      <c r="S89" s="151"/>
      <c r="T89" s="151"/>
      <c r="U89" s="151"/>
    </row>
    <row r="90" spans="1:21">
      <c r="A90" s="125"/>
      <c r="B90" s="125"/>
      <c r="C90" s="132"/>
      <c r="D90" s="151"/>
      <c r="E90" s="151"/>
      <c r="F90" s="151"/>
      <c r="G90" s="151"/>
      <c r="H90" s="151"/>
      <c r="I90" s="151"/>
      <c r="J90" s="151"/>
      <c r="K90" s="151"/>
      <c r="L90" s="151"/>
      <c r="M90" s="151"/>
      <c r="N90" s="151"/>
      <c r="O90" s="151"/>
      <c r="P90" s="151"/>
      <c r="Q90" s="151"/>
      <c r="R90" s="151"/>
      <c r="S90" s="151"/>
      <c r="T90" s="151"/>
      <c r="U90" s="151"/>
    </row>
    <row r="91" spans="1:21">
      <c r="A91" s="125"/>
      <c r="B91" s="125"/>
      <c r="C91" s="132"/>
      <c r="D91" s="151"/>
      <c r="E91" s="151"/>
      <c r="F91" s="151"/>
      <c r="G91" s="151"/>
      <c r="H91" s="151"/>
      <c r="I91" s="151"/>
      <c r="J91" s="151"/>
      <c r="K91" s="151"/>
      <c r="L91" s="151"/>
      <c r="M91" s="151"/>
      <c r="N91" s="151"/>
      <c r="O91" s="151"/>
      <c r="P91" s="151"/>
      <c r="Q91" s="151"/>
      <c r="R91" s="151"/>
      <c r="S91" s="151"/>
      <c r="T91" s="151"/>
      <c r="U91" s="151"/>
    </row>
    <row r="92" spans="1:21">
      <c r="A92" s="125"/>
      <c r="B92" s="125"/>
      <c r="C92" s="132"/>
      <c r="D92" s="151"/>
      <c r="E92" s="151"/>
      <c r="F92" s="151"/>
      <c r="G92" s="151"/>
      <c r="H92" s="151"/>
      <c r="I92" s="151"/>
      <c r="J92" s="151"/>
      <c r="K92" s="151"/>
      <c r="L92" s="151"/>
      <c r="M92" s="151"/>
      <c r="N92" s="151"/>
      <c r="O92" s="151"/>
      <c r="P92" s="151"/>
      <c r="Q92" s="151"/>
      <c r="R92" s="151"/>
      <c r="S92" s="151"/>
      <c r="T92" s="151"/>
      <c r="U92" s="151"/>
    </row>
    <row r="93" spans="1:21">
      <c r="A93" s="125"/>
      <c r="B93" s="125"/>
      <c r="C93" s="132"/>
      <c r="D93" s="151"/>
      <c r="E93" s="151"/>
      <c r="F93" s="151"/>
      <c r="G93" s="151"/>
      <c r="H93" s="151"/>
      <c r="I93" s="151"/>
      <c r="J93" s="151"/>
      <c r="K93" s="151"/>
      <c r="L93" s="151"/>
      <c r="M93" s="151"/>
      <c r="N93" s="151"/>
      <c r="O93" s="151"/>
      <c r="P93" s="151"/>
      <c r="Q93" s="151"/>
      <c r="R93" s="151"/>
      <c r="S93" s="151"/>
      <c r="T93" s="151"/>
      <c r="U93" s="151"/>
    </row>
    <row r="94" spans="1:21">
      <c r="A94" s="125"/>
      <c r="B94" s="125"/>
      <c r="C94" s="132"/>
      <c r="D94" s="151"/>
      <c r="E94" s="151"/>
      <c r="F94" s="151"/>
      <c r="G94" s="151"/>
      <c r="H94" s="151"/>
      <c r="I94" s="151"/>
      <c r="J94" s="151"/>
      <c r="K94" s="151"/>
      <c r="L94" s="151"/>
      <c r="M94" s="151"/>
      <c r="N94" s="151"/>
      <c r="O94" s="151"/>
      <c r="P94" s="151"/>
      <c r="Q94" s="151"/>
      <c r="R94" s="151"/>
      <c r="S94" s="151"/>
      <c r="T94" s="151"/>
      <c r="U94" s="151"/>
    </row>
    <row r="95" spans="1:21">
      <c r="A95" s="125"/>
      <c r="B95" s="125"/>
      <c r="C95" s="132"/>
      <c r="D95" s="151"/>
      <c r="E95" s="151"/>
      <c r="F95" s="151"/>
      <c r="G95" s="151"/>
      <c r="H95" s="151"/>
      <c r="I95" s="151"/>
      <c r="J95" s="151"/>
      <c r="K95" s="151"/>
      <c r="L95" s="151"/>
      <c r="M95" s="151"/>
      <c r="N95" s="151"/>
      <c r="O95" s="151"/>
      <c r="P95" s="151"/>
      <c r="Q95" s="151"/>
      <c r="R95" s="151"/>
      <c r="S95" s="151"/>
      <c r="T95" s="151"/>
      <c r="U95" s="151"/>
    </row>
    <row r="96" spans="1:21">
      <c r="A96" s="125"/>
      <c r="B96" s="125"/>
      <c r="C96" s="132"/>
      <c r="D96" s="151"/>
      <c r="E96" s="151"/>
      <c r="F96" s="151"/>
      <c r="G96" s="151"/>
      <c r="H96" s="151"/>
      <c r="I96" s="151"/>
      <c r="J96" s="151"/>
      <c r="K96" s="151"/>
      <c r="L96" s="151"/>
      <c r="M96" s="151"/>
      <c r="N96" s="151"/>
      <c r="O96" s="151"/>
      <c r="P96" s="151"/>
      <c r="Q96" s="151"/>
      <c r="R96" s="151"/>
      <c r="S96" s="151"/>
      <c r="T96" s="151"/>
      <c r="U96" s="151"/>
    </row>
    <row r="97" spans="1:21">
      <c r="A97" s="125"/>
      <c r="B97" s="125"/>
      <c r="C97" s="132"/>
      <c r="D97" s="151"/>
      <c r="E97" s="151"/>
      <c r="F97" s="151"/>
      <c r="G97" s="151"/>
      <c r="H97" s="151"/>
      <c r="I97" s="151"/>
      <c r="J97" s="151"/>
      <c r="K97" s="151"/>
      <c r="L97" s="151"/>
      <c r="M97" s="151"/>
      <c r="N97" s="151"/>
      <c r="O97" s="151"/>
      <c r="P97" s="151"/>
      <c r="Q97" s="151"/>
      <c r="R97" s="151"/>
      <c r="S97" s="151"/>
      <c r="T97" s="151"/>
      <c r="U97" s="151"/>
    </row>
    <row r="98" spans="1:21">
      <c r="A98" s="125"/>
      <c r="B98" s="125"/>
      <c r="C98" s="132"/>
      <c r="D98" s="151"/>
      <c r="E98" s="151"/>
      <c r="F98" s="151"/>
      <c r="G98" s="151"/>
      <c r="H98" s="151"/>
      <c r="I98" s="151"/>
      <c r="J98" s="151"/>
      <c r="K98" s="151"/>
      <c r="L98" s="151"/>
      <c r="M98" s="151"/>
      <c r="N98" s="151"/>
      <c r="O98" s="151"/>
      <c r="P98" s="151"/>
      <c r="Q98" s="151"/>
      <c r="R98" s="151"/>
      <c r="S98" s="151"/>
      <c r="T98" s="151"/>
      <c r="U98" s="151"/>
    </row>
    <row r="99" spans="1:21">
      <c r="A99" s="125"/>
      <c r="B99" s="125"/>
      <c r="C99" s="132"/>
      <c r="D99" s="151"/>
      <c r="E99" s="151"/>
      <c r="F99" s="151"/>
      <c r="G99" s="151"/>
      <c r="H99" s="151"/>
      <c r="I99" s="151"/>
      <c r="J99" s="151"/>
      <c r="K99" s="151"/>
      <c r="L99" s="151"/>
      <c r="M99" s="151"/>
      <c r="N99" s="151"/>
      <c r="O99" s="151"/>
      <c r="P99" s="151"/>
      <c r="Q99" s="151"/>
      <c r="R99" s="151"/>
      <c r="S99" s="151"/>
      <c r="T99" s="151"/>
      <c r="U99" s="151"/>
    </row>
    <row r="100" spans="1:21">
      <c r="A100" s="125"/>
      <c r="B100" s="125"/>
      <c r="C100" s="132"/>
      <c r="D100" s="151"/>
      <c r="E100" s="151"/>
      <c r="F100" s="151"/>
      <c r="G100" s="151"/>
      <c r="H100" s="151"/>
      <c r="I100" s="151"/>
      <c r="J100" s="151"/>
      <c r="K100" s="151"/>
      <c r="L100" s="151"/>
      <c r="M100" s="151"/>
      <c r="N100" s="151"/>
      <c r="O100" s="151"/>
      <c r="P100" s="151"/>
      <c r="Q100" s="151"/>
      <c r="R100" s="151"/>
      <c r="S100" s="151"/>
      <c r="T100" s="151"/>
      <c r="U100" s="151"/>
    </row>
    <row r="101" spans="1:21">
      <c r="A101" s="125"/>
      <c r="B101" s="125"/>
      <c r="C101" s="132"/>
      <c r="D101" s="151"/>
      <c r="E101" s="151"/>
      <c r="F101" s="151"/>
      <c r="G101" s="151"/>
      <c r="H101" s="151"/>
      <c r="I101" s="151"/>
      <c r="J101" s="151"/>
      <c r="K101" s="151"/>
      <c r="L101" s="151"/>
      <c r="M101" s="151"/>
      <c r="N101" s="151"/>
      <c r="O101" s="151"/>
      <c r="P101" s="151"/>
      <c r="Q101" s="151"/>
      <c r="R101" s="151"/>
      <c r="S101" s="151"/>
      <c r="T101" s="151"/>
      <c r="U101" s="151"/>
    </row>
    <row r="102" spans="1:21">
      <c r="A102" s="125"/>
      <c r="B102" s="125"/>
      <c r="C102" s="132"/>
      <c r="D102" s="151"/>
      <c r="E102" s="151"/>
      <c r="F102" s="151"/>
      <c r="G102" s="151"/>
      <c r="H102" s="151"/>
      <c r="I102" s="151"/>
      <c r="J102" s="151"/>
      <c r="K102" s="151"/>
      <c r="L102" s="151"/>
      <c r="M102" s="151"/>
      <c r="N102" s="151"/>
      <c r="O102" s="151"/>
      <c r="P102" s="151"/>
      <c r="Q102" s="151"/>
      <c r="R102" s="151"/>
      <c r="S102" s="151"/>
      <c r="T102" s="151"/>
      <c r="U102" s="151"/>
    </row>
    <row r="103" spans="1:21">
      <c r="A103" s="125"/>
      <c r="B103" s="125"/>
      <c r="C103" s="132"/>
      <c r="D103" s="151"/>
      <c r="E103" s="151"/>
      <c r="F103" s="151"/>
      <c r="G103" s="151"/>
      <c r="H103" s="151"/>
      <c r="I103" s="151"/>
      <c r="J103" s="151"/>
      <c r="K103" s="151"/>
      <c r="L103" s="151"/>
      <c r="M103" s="151"/>
      <c r="N103" s="151"/>
      <c r="O103" s="151"/>
      <c r="P103" s="151"/>
      <c r="Q103" s="151"/>
      <c r="R103" s="151"/>
      <c r="S103" s="151"/>
      <c r="T103" s="151"/>
      <c r="U103" s="151"/>
    </row>
    <row r="104" spans="1:21">
      <c r="A104" s="125"/>
      <c r="B104" s="125"/>
      <c r="C104" s="132"/>
      <c r="D104" s="151"/>
      <c r="E104" s="151"/>
      <c r="F104" s="151"/>
      <c r="G104" s="151"/>
      <c r="H104" s="151"/>
      <c r="I104" s="151"/>
      <c r="J104" s="151"/>
      <c r="K104" s="151"/>
      <c r="L104" s="151"/>
      <c r="M104" s="151"/>
      <c r="N104" s="151"/>
      <c r="O104" s="151"/>
      <c r="P104" s="151"/>
      <c r="Q104" s="151"/>
      <c r="R104" s="151"/>
      <c r="S104" s="151"/>
      <c r="T104" s="151"/>
      <c r="U104" s="151"/>
    </row>
    <row r="105" spans="1:21">
      <c r="A105" s="125"/>
      <c r="B105" s="125"/>
      <c r="C105" s="132"/>
      <c r="D105" s="151"/>
      <c r="E105" s="151"/>
      <c r="F105" s="151"/>
      <c r="G105" s="151"/>
      <c r="H105" s="151"/>
      <c r="I105" s="151"/>
      <c r="J105" s="151"/>
      <c r="K105" s="151"/>
      <c r="L105" s="151"/>
      <c r="M105" s="151"/>
      <c r="N105" s="151"/>
      <c r="O105" s="151"/>
      <c r="P105" s="151"/>
      <c r="Q105" s="151"/>
      <c r="R105" s="151"/>
      <c r="S105" s="151"/>
      <c r="T105" s="151"/>
      <c r="U105" s="151"/>
    </row>
    <row r="106" spans="1:21">
      <c r="A106" s="125"/>
      <c r="B106" s="125"/>
      <c r="C106" s="132"/>
      <c r="D106" s="151"/>
      <c r="E106" s="151"/>
      <c r="F106" s="151"/>
      <c r="G106" s="151"/>
      <c r="H106" s="151"/>
      <c r="I106" s="151"/>
      <c r="J106" s="151"/>
      <c r="K106" s="151"/>
      <c r="L106" s="151"/>
      <c r="M106" s="151"/>
      <c r="N106" s="151"/>
      <c r="O106" s="151"/>
      <c r="P106" s="151"/>
      <c r="Q106" s="151"/>
      <c r="R106" s="151"/>
      <c r="S106" s="151"/>
      <c r="T106" s="151"/>
      <c r="U106" s="151"/>
    </row>
    <row r="107" spans="1:21">
      <c r="A107" s="125"/>
      <c r="B107" s="125"/>
      <c r="C107" s="132"/>
      <c r="D107" s="151"/>
      <c r="E107" s="151"/>
      <c r="F107" s="151"/>
      <c r="G107" s="151"/>
      <c r="H107" s="151"/>
      <c r="I107" s="151"/>
      <c r="J107" s="151"/>
      <c r="K107" s="151"/>
      <c r="L107" s="151"/>
      <c r="M107" s="151"/>
      <c r="N107" s="151"/>
      <c r="O107" s="151"/>
      <c r="P107" s="151"/>
      <c r="Q107" s="151"/>
      <c r="R107" s="151"/>
      <c r="S107" s="151"/>
      <c r="T107" s="151"/>
      <c r="U107" s="151"/>
    </row>
    <row r="108" spans="1:21">
      <c r="A108" s="125"/>
      <c r="B108" s="125"/>
      <c r="C108" s="132"/>
      <c r="D108" s="151"/>
      <c r="E108" s="151"/>
      <c r="F108" s="151"/>
      <c r="G108" s="151"/>
      <c r="H108" s="151"/>
      <c r="I108" s="151"/>
      <c r="J108" s="151"/>
      <c r="K108" s="151"/>
      <c r="L108" s="151"/>
      <c r="M108" s="151"/>
      <c r="N108" s="151"/>
      <c r="O108" s="151"/>
      <c r="P108" s="151"/>
      <c r="Q108" s="151"/>
      <c r="R108" s="151"/>
      <c r="S108" s="151"/>
      <c r="T108" s="151"/>
      <c r="U108" s="151"/>
    </row>
    <row r="109" spans="1:21">
      <c r="A109" s="125"/>
      <c r="B109" s="125"/>
      <c r="C109" s="132"/>
      <c r="D109" s="151"/>
      <c r="E109" s="151"/>
      <c r="F109" s="151"/>
      <c r="G109" s="151"/>
      <c r="H109" s="151"/>
      <c r="I109" s="151"/>
      <c r="J109" s="151"/>
      <c r="K109" s="151"/>
      <c r="L109" s="151"/>
      <c r="M109" s="151"/>
      <c r="N109" s="151"/>
      <c r="O109" s="151"/>
      <c r="P109" s="151"/>
      <c r="Q109" s="151"/>
      <c r="R109" s="151"/>
      <c r="S109" s="151"/>
      <c r="T109" s="151"/>
      <c r="U109" s="151"/>
    </row>
    <row r="110" spans="1:21">
      <c r="A110" s="125"/>
      <c r="B110" s="125"/>
      <c r="C110" s="132"/>
      <c r="D110" s="151"/>
      <c r="E110" s="151"/>
      <c r="F110" s="151"/>
      <c r="G110" s="151"/>
      <c r="H110" s="151"/>
      <c r="I110" s="151"/>
      <c r="J110" s="151"/>
      <c r="K110" s="151"/>
      <c r="L110" s="151"/>
      <c r="M110" s="151"/>
      <c r="N110" s="151"/>
      <c r="O110" s="151"/>
      <c r="P110" s="151"/>
      <c r="Q110" s="151"/>
      <c r="R110" s="151"/>
      <c r="S110" s="151"/>
      <c r="T110" s="151"/>
      <c r="U110" s="151"/>
    </row>
    <row r="111" spans="1:21">
      <c r="A111" s="125"/>
      <c r="B111" s="125"/>
      <c r="C111" s="132"/>
      <c r="D111" s="151"/>
      <c r="E111" s="151"/>
      <c r="F111" s="151"/>
      <c r="G111" s="151"/>
      <c r="H111" s="151"/>
      <c r="I111" s="151"/>
      <c r="J111" s="151"/>
      <c r="K111" s="151"/>
      <c r="L111" s="151"/>
      <c r="M111" s="151"/>
      <c r="N111" s="151"/>
      <c r="O111" s="151"/>
      <c r="P111" s="151"/>
      <c r="Q111" s="151"/>
      <c r="R111" s="151"/>
      <c r="S111" s="151"/>
      <c r="T111" s="151"/>
      <c r="U111" s="151"/>
    </row>
    <row r="112" spans="1:21">
      <c r="A112" s="125"/>
      <c r="B112" s="125"/>
      <c r="C112" s="132"/>
      <c r="D112" s="151"/>
      <c r="E112" s="151"/>
      <c r="F112" s="151"/>
      <c r="G112" s="151"/>
      <c r="H112" s="151"/>
      <c r="I112" s="151"/>
      <c r="J112" s="151"/>
      <c r="K112" s="151"/>
      <c r="L112" s="151"/>
      <c r="M112" s="151"/>
      <c r="N112" s="151"/>
      <c r="O112" s="151"/>
      <c r="P112" s="151"/>
      <c r="Q112" s="151"/>
      <c r="R112" s="151"/>
      <c r="S112" s="151"/>
      <c r="T112" s="151"/>
      <c r="U112" s="151"/>
    </row>
    <row r="113" spans="1:21">
      <c r="A113" s="125"/>
      <c r="B113" s="125"/>
      <c r="C113" s="132"/>
      <c r="D113" s="151"/>
      <c r="E113" s="151"/>
      <c r="F113" s="151"/>
      <c r="G113" s="151"/>
      <c r="H113" s="151"/>
      <c r="I113" s="151"/>
      <c r="J113" s="151"/>
      <c r="K113" s="151"/>
      <c r="L113" s="151"/>
      <c r="M113" s="151"/>
      <c r="N113" s="151"/>
      <c r="O113" s="151"/>
      <c r="P113" s="151"/>
      <c r="Q113" s="151"/>
      <c r="R113" s="151"/>
      <c r="S113" s="151"/>
      <c r="T113" s="151"/>
      <c r="U113" s="151"/>
    </row>
    <row r="114" spans="1:21">
      <c r="A114" s="125"/>
      <c r="B114" s="125"/>
      <c r="C114" s="132"/>
      <c r="D114" s="151"/>
      <c r="E114" s="151"/>
      <c r="F114" s="151"/>
      <c r="G114" s="151"/>
      <c r="H114" s="151"/>
      <c r="I114" s="151"/>
      <c r="J114" s="151"/>
      <c r="K114" s="151"/>
      <c r="L114" s="151"/>
      <c r="M114" s="151"/>
      <c r="N114" s="151"/>
      <c r="O114" s="151"/>
      <c r="P114" s="151"/>
      <c r="Q114" s="151"/>
      <c r="R114" s="151"/>
      <c r="S114" s="151"/>
      <c r="T114" s="151"/>
      <c r="U114" s="151"/>
    </row>
    <row r="115" spans="1:21">
      <c r="A115" s="125"/>
      <c r="B115" s="125"/>
      <c r="C115" s="132"/>
      <c r="D115" s="151"/>
      <c r="E115" s="151"/>
      <c r="F115" s="151"/>
      <c r="G115" s="151"/>
      <c r="H115" s="151"/>
      <c r="I115" s="151"/>
      <c r="J115" s="151"/>
      <c r="K115" s="151"/>
      <c r="L115" s="151"/>
      <c r="M115" s="151"/>
      <c r="N115" s="151"/>
      <c r="O115" s="151"/>
      <c r="P115" s="151"/>
      <c r="Q115" s="151"/>
      <c r="R115" s="151"/>
      <c r="S115" s="151"/>
      <c r="T115" s="151"/>
      <c r="U115" s="151"/>
    </row>
    <row r="116" spans="1:21">
      <c r="A116" s="125"/>
      <c r="B116" s="125"/>
      <c r="C116" s="132"/>
      <c r="D116" s="151"/>
      <c r="E116" s="151"/>
      <c r="F116" s="151"/>
      <c r="G116" s="151"/>
      <c r="H116" s="151"/>
      <c r="I116" s="151"/>
      <c r="J116" s="151"/>
      <c r="K116" s="151"/>
      <c r="L116" s="151"/>
      <c r="M116" s="151"/>
      <c r="N116" s="151"/>
      <c r="O116" s="151"/>
      <c r="P116" s="151"/>
      <c r="Q116" s="151"/>
      <c r="R116" s="151"/>
      <c r="S116" s="151"/>
      <c r="T116" s="151"/>
      <c r="U116" s="151"/>
    </row>
    <row r="117" spans="1:21">
      <c r="A117" s="125"/>
      <c r="B117" s="125"/>
      <c r="C117" s="132"/>
      <c r="D117" s="151"/>
      <c r="E117" s="151"/>
      <c r="F117" s="151"/>
      <c r="G117" s="151"/>
      <c r="H117" s="151"/>
      <c r="I117" s="151"/>
      <c r="J117" s="151"/>
      <c r="K117" s="151"/>
      <c r="L117" s="151"/>
      <c r="M117" s="151"/>
      <c r="N117" s="151"/>
      <c r="O117" s="151"/>
      <c r="P117" s="151"/>
      <c r="Q117" s="151"/>
      <c r="R117" s="151"/>
      <c r="S117" s="151"/>
      <c r="T117" s="151"/>
      <c r="U117" s="151"/>
    </row>
    <row r="118" spans="1:21">
      <c r="A118" s="125"/>
      <c r="B118" s="125"/>
      <c r="C118" s="132"/>
      <c r="D118" s="151"/>
      <c r="E118" s="151"/>
      <c r="F118" s="151"/>
      <c r="G118" s="151"/>
      <c r="H118" s="151"/>
      <c r="I118" s="151"/>
      <c r="J118" s="151"/>
      <c r="K118" s="151"/>
      <c r="L118" s="151"/>
      <c r="M118" s="151"/>
      <c r="N118" s="151"/>
      <c r="O118" s="151"/>
      <c r="P118" s="151"/>
      <c r="Q118" s="151"/>
      <c r="R118" s="151"/>
      <c r="S118" s="151"/>
      <c r="T118" s="151"/>
      <c r="U118" s="151"/>
    </row>
    <row r="119" spans="1:21">
      <c r="A119" s="125"/>
      <c r="B119" s="125"/>
      <c r="C119" s="132"/>
      <c r="D119" s="151"/>
      <c r="E119" s="151"/>
      <c r="F119" s="151"/>
      <c r="G119" s="151"/>
      <c r="H119" s="151"/>
      <c r="I119" s="151"/>
      <c r="J119" s="151"/>
      <c r="K119" s="151"/>
      <c r="L119" s="151"/>
      <c r="M119" s="151"/>
      <c r="N119" s="151"/>
      <c r="O119" s="151"/>
      <c r="P119" s="151"/>
      <c r="Q119" s="151"/>
      <c r="R119" s="151"/>
      <c r="S119" s="151"/>
      <c r="T119" s="151"/>
      <c r="U119" s="151"/>
    </row>
    <row r="120" spans="1:21">
      <c r="A120" s="125"/>
      <c r="B120" s="125"/>
      <c r="C120" s="132"/>
      <c r="D120" s="151"/>
      <c r="E120" s="151"/>
      <c r="F120" s="151"/>
      <c r="G120" s="151"/>
      <c r="H120" s="151"/>
      <c r="I120" s="151"/>
      <c r="J120" s="151"/>
      <c r="K120" s="151"/>
      <c r="L120" s="151"/>
      <c r="M120" s="151"/>
      <c r="N120" s="151"/>
      <c r="O120" s="151"/>
      <c r="P120" s="151"/>
      <c r="Q120" s="151"/>
      <c r="R120" s="151"/>
      <c r="S120" s="151"/>
      <c r="T120" s="151"/>
      <c r="U120" s="151"/>
    </row>
    <row r="121" spans="1:21">
      <c r="A121" s="125"/>
      <c r="B121" s="125"/>
      <c r="C121" s="132"/>
      <c r="D121" s="151"/>
      <c r="E121" s="151"/>
      <c r="F121" s="151"/>
      <c r="G121" s="151"/>
      <c r="H121" s="151"/>
      <c r="I121" s="151"/>
      <c r="J121" s="151"/>
      <c r="K121" s="151"/>
      <c r="L121" s="151"/>
      <c r="M121" s="151"/>
      <c r="N121" s="151"/>
      <c r="O121" s="151"/>
      <c r="P121" s="151"/>
      <c r="Q121" s="151"/>
      <c r="R121" s="151"/>
      <c r="S121" s="151"/>
      <c r="T121" s="151"/>
      <c r="U121" s="151"/>
    </row>
    <row r="122" spans="1:21">
      <c r="A122" s="125"/>
      <c r="B122" s="125"/>
      <c r="C122" s="132"/>
      <c r="D122" s="151"/>
      <c r="E122" s="151"/>
      <c r="F122" s="151"/>
      <c r="G122" s="151"/>
      <c r="H122" s="151"/>
      <c r="I122" s="151"/>
      <c r="J122" s="151"/>
      <c r="K122" s="151"/>
      <c r="L122" s="151"/>
      <c r="M122" s="151"/>
      <c r="N122" s="151"/>
      <c r="O122" s="151"/>
      <c r="P122" s="151"/>
      <c r="Q122" s="151"/>
      <c r="R122" s="151"/>
      <c r="S122" s="151"/>
      <c r="T122" s="151"/>
      <c r="U122" s="151"/>
    </row>
    <row r="123" spans="1:21">
      <c r="A123" s="125"/>
      <c r="B123" s="125"/>
      <c r="C123" s="132"/>
      <c r="D123" s="151"/>
      <c r="E123" s="151"/>
      <c r="F123" s="151"/>
      <c r="G123" s="151"/>
      <c r="H123" s="151"/>
      <c r="I123" s="151"/>
      <c r="J123" s="151"/>
      <c r="K123" s="151"/>
      <c r="L123" s="151"/>
      <c r="M123" s="151"/>
      <c r="N123" s="151"/>
      <c r="O123" s="151"/>
      <c r="P123" s="151"/>
      <c r="Q123" s="151"/>
      <c r="R123" s="151"/>
      <c r="S123" s="151"/>
      <c r="T123" s="151"/>
      <c r="U123" s="151"/>
    </row>
    <row r="124" spans="1:21">
      <c r="A124" s="125"/>
      <c r="B124" s="125"/>
      <c r="C124" s="132"/>
      <c r="D124" s="151"/>
      <c r="E124" s="151"/>
      <c r="F124" s="151"/>
      <c r="G124" s="151"/>
      <c r="H124" s="151"/>
      <c r="I124" s="151"/>
      <c r="J124" s="151"/>
      <c r="K124" s="151"/>
      <c r="L124" s="151"/>
      <c r="M124" s="151"/>
      <c r="N124" s="151"/>
      <c r="O124" s="151"/>
      <c r="P124" s="151"/>
      <c r="Q124" s="151"/>
      <c r="R124" s="151"/>
      <c r="S124" s="151"/>
      <c r="T124" s="151"/>
      <c r="U124" s="151"/>
    </row>
    <row r="125" spans="1:21">
      <c r="A125" s="125"/>
      <c r="B125" s="125"/>
      <c r="C125" s="132"/>
      <c r="D125" s="151"/>
      <c r="E125" s="151"/>
      <c r="F125" s="151"/>
      <c r="G125" s="151"/>
      <c r="H125" s="151"/>
      <c r="I125" s="151"/>
      <c r="J125" s="151"/>
      <c r="K125" s="151"/>
      <c r="L125" s="151"/>
      <c r="M125" s="151"/>
      <c r="N125" s="151"/>
      <c r="O125" s="151"/>
      <c r="P125" s="151"/>
      <c r="Q125" s="151"/>
      <c r="R125" s="151"/>
      <c r="S125" s="151"/>
      <c r="T125" s="151"/>
      <c r="U125" s="151"/>
    </row>
    <row r="126" spans="1:21">
      <c r="A126" s="125"/>
      <c r="B126" s="125"/>
      <c r="C126" s="132"/>
      <c r="D126" s="151"/>
      <c r="E126" s="151"/>
      <c r="F126" s="151"/>
      <c r="G126" s="151"/>
      <c r="H126" s="151"/>
      <c r="I126" s="151"/>
      <c r="J126" s="151"/>
      <c r="K126" s="151"/>
      <c r="L126" s="151"/>
      <c r="M126" s="151"/>
      <c r="N126" s="151"/>
      <c r="O126" s="151"/>
      <c r="P126" s="151"/>
      <c r="Q126" s="151"/>
      <c r="R126" s="151"/>
      <c r="S126" s="151"/>
      <c r="T126" s="151"/>
      <c r="U126" s="151"/>
    </row>
    <row r="127" spans="1:21">
      <c r="A127" s="125"/>
      <c r="B127" s="125"/>
      <c r="C127" s="132"/>
      <c r="D127" s="151"/>
      <c r="E127" s="151"/>
      <c r="F127" s="151"/>
      <c r="G127" s="151"/>
      <c r="H127" s="151"/>
      <c r="I127" s="151"/>
      <c r="J127" s="151"/>
      <c r="K127" s="151"/>
      <c r="L127" s="151"/>
      <c r="M127" s="151"/>
      <c r="N127" s="151"/>
      <c r="O127" s="151"/>
      <c r="P127" s="151"/>
      <c r="Q127" s="151"/>
      <c r="R127" s="151"/>
      <c r="S127" s="151"/>
      <c r="T127" s="151"/>
      <c r="U127" s="151"/>
    </row>
    <row r="128" spans="1:21">
      <c r="A128" s="125"/>
      <c r="B128" s="125"/>
      <c r="C128" s="132"/>
      <c r="D128" s="151"/>
      <c r="E128" s="151"/>
      <c r="F128" s="151"/>
      <c r="G128" s="151"/>
      <c r="H128" s="151"/>
      <c r="I128" s="151"/>
      <c r="J128" s="151"/>
      <c r="K128" s="151"/>
      <c r="L128" s="151"/>
      <c r="M128" s="151"/>
      <c r="N128" s="151"/>
      <c r="O128" s="151"/>
      <c r="P128" s="151"/>
      <c r="Q128" s="151"/>
      <c r="R128" s="151"/>
      <c r="S128" s="151"/>
      <c r="T128" s="151"/>
      <c r="U128" s="151"/>
    </row>
    <row r="129" spans="1:21">
      <c r="A129" s="125"/>
      <c r="B129" s="125"/>
      <c r="C129" s="132"/>
      <c r="D129" s="151"/>
      <c r="E129" s="151"/>
      <c r="F129" s="151"/>
      <c r="G129" s="151"/>
      <c r="H129" s="151"/>
      <c r="I129" s="151"/>
      <c r="J129" s="151"/>
      <c r="K129" s="151"/>
      <c r="L129" s="151"/>
      <c r="M129" s="151"/>
      <c r="N129" s="151"/>
      <c r="O129" s="151"/>
      <c r="P129" s="151"/>
      <c r="Q129" s="151"/>
      <c r="R129" s="151"/>
      <c r="S129" s="151"/>
      <c r="T129" s="151"/>
      <c r="U129" s="151"/>
    </row>
    <row r="130" spans="1:21">
      <c r="A130" s="125"/>
      <c r="B130" s="125"/>
      <c r="C130" s="132"/>
      <c r="D130" s="151"/>
      <c r="E130" s="151"/>
      <c r="F130" s="151"/>
      <c r="G130" s="151"/>
      <c r="H130" s="151"/>
      <c r="I130" s="151"/>
      <c r="J130" s="151"/>
      <c r="K130" s="151"/>
      <c r="L130" s="151"/>
      <c r="M130" s="151"/>
      <c r="N130" s="151"/>
      <c r="O130" s="151"/>
      <c r="P130" s="151"/>
      <c r="Q130" s="151"/>
      <c r="R130" s="151"/>
      <c r="S130" s="151"/>
      <c r="T130" s="151"/>
      <c r="U130" s="151"/>
    </row>
    <row r="131" spans="1:21">
      <c r="A131" s="125"/>
      <c r="B131" s="125"/>
      <c r="C131" s="132"/>
      <c r="D131" s="151"/>
      <c r="E131" s="151"/>
      <c r="F131" s="151"/>
      <c r="G131" s="151"/>
      <c r="H131" s="151"/>
      <c r="I131" s="151"/>
      <c r="J131" s="151"/>
      <c r="K131" s="151"/>
      <c r="L131" s="151"/>
      <c r="M131" s="151"/>
      <c r="N131" s="151"/>
      <c r="O131" s="151"/>
      <c r="P131" s="151"/>
      <c r="Q131" s="151"/>
      <c r="R131" s="151"/>
      <c r="S131" s="151"/>
      <c r="T131" s="151"/>
      <c r="U131" s="151"/>
    </row>
    <row r="132" spans="1:21">
      <c r="A132" s="125"/>
      <c r="B132" s="125"/>
      <c r="C132" s="132"/>
      <c r="D132" s="151"/>
      <c r="E132" s="151"/>
      <c r="F132" s="151"/>
      <c r="G132" s="151"/>
      <c r="H132" s="151"/>
      <c r="I132" s="151"/>
      <c r="J132" s="151"/>
      <c r="K132" s="151"/>
      <c r="L132" s="151"/>
      <c r="M132" s="151"/>
      <c r="N132" s="151"/>
      <c r="O132" s="151"/>
      <c r="P132" s="151"/>
      <c r="Q132" s="151"/>
      <c r="R132" s="151"/>
      <c r="S132" s="151"/>
      <c r="T132" s="151"/>
      <c r="U132" s="151"/>
    </row>
    <row r="133" spans="1:21">
      <c r="A133" s="125"/>
      <c r="B133" s="125"/>
      <c r="C133" s="132"/>
      <c r="D133" s="151"/>
      <c r="E133" s="151"/>
      <c r="F133" s="151"/>
      <c r="G133" s="151"/>
      <c r="H133" s="151"/>
      <c r="I133" s="151"/>
      <c r="J133" s="151"/>
      <c r="K133" s="151"/>
      <c r="L133" s="151"/>
      <c r="M133" s="151"/>
      <c r="N133" s="151"/>
      <c r="O133" s="151"/>
      <c r="P133" s="151"/>
      <c r="Q133" s="151"/>
      <c r="R133" s="151"/>
      <c r="S133" s="151"/>
      <c r="T133" s="151"/>
      <c r="U133" s="151"/>
    </row>
    <row r="134" spans="1:21">
      <c r="A134" s="125"/>
      <c r="B134" s="125"/>
      <c r="C134" s="132"/>
      <c r="D134" s="151"/>
      <c r="E134" s="151"/>
      <c r="F134" s="151"/>
      <c r="G134" s="151"/>
      <c r="H134" s="151"/>
      <c r="I134" s="151"/>
      <c r="J134" s="151"/>
      <c r="K134" s="151"/>
      <c r="L134" s="151"/>
      <c r="M134" s="151"/>
      <c r="N134" s="151"/>
      <c r="O134" s="151"/>
      <c r="P134" s="151"/>
      <c r="Q134" s="151"/>
      <c r="R134" s="151"/>
      <c r="S134" s="151"/>
      <c r="T134" s="151"/>
      <c r="U134" s="151"/>
    </row>
    <row r="135" spans="1:21">
      <c r="A135" s="125"/>
      <c r="B135" s="125"/>
      <c r="C135" s="132"/>
      <c r="D135" s="151"/>
      <c r="E135" s="151"/>
      <c r="F135" s="151"/>
      <c r="G135" s="151"/>
      <c r="H135" s="151"/>
      <c r="I135" s="151"/>
      <c r="J135" s="151"/>
      <c r="K135" s="151"/>
      <c r="L135" s="151"/>
      <c r="M135" s="151"/>
      <c r="N135" s="151"/>
      <c r="O135" s="151"/>
      <c r="P135" s="151"/>
      <c r="Q135" s="151"/>
      <c r="R135" s="151"/>
      <c r="S135" s="151"/>
      <c r="T135" s="151"/>
      <c r="U135" s="151"/>
    </row>
    <row r="136" spans="1:21">
      <c r="A136" s="125"/>
      <c r="B136" s="125"/>
      <c r="C136" s="132"/>
      <c r="D136" s="151"/>
      <c r="E136" s="151"/>
      <c r="F136" s="151"/>
      <c r="G136" s="151"/>
      <c r="H136" s="151"/>
      <c r="I136" s="151"/>
      <c r="J136" s="151"/>
      <c r="K136" s="151"/>
      <c r="L136" s="151"/>
      <c r="M136" s="151"/>
      <c r="N136" s="151"/>
      <c r="O136" s="151"/>
      <c r="P136" s="151"/>
      <c r="Q136" s="151"/>
      <c r="R136" s="151"/>
      <c r="S136" s="151"/>
      <c r="T136" s="151"/>
      <c r="U136" s="151"/>
    </row>
    <row r="137" spans="1:21">
      <c r="A137" s="125"/>
      <c r="B137" s="125"/>
      <c r="C137" s="132"/>
      <c r="D137" s="151"/>
      <c r="E137" s="151"/>
      <c r="F137" s="151"/>
      <c r="G137" s="151"/>
      <c r="H137" s="151"/>
      <c r="I137" s="151"/>
      <c r="J137" s="151"/>
      <c r="K137" s="151"/>
      <c r="L137" s="151"/>
      <c r="M137" s="151"/>
      <c r="N137" s="151"/>
      <c r="O137" s="151"/>
      <c r="P137" s="151"/>
      <c r="Q137" s="151"/>
      <c r="R137" s="151"/>
      <c r="S137" s="151"/>
      <c r="T137" s="151"/>
      <c r="U137" s="151"/>
    </row>
    <row r="138" spans="1:21">
      <c r="A138" s="125"/>
      <c r="B138" s="125"/>
      <c r="C138" s="132"/>
      <c r="D138" s="151"/>
      <c r="E138" s="151"/>
      <c r="F138" s="151"/>
      <c r="G138" s="151"/>
      <c r="H138" s="151"/>
      <c r="I138" s="151"/>
      <c r="J138" s="151"/>
      <c r="K138" s="151"/>
      <c r="L138" s="151"/>
      <c r="M138" s="151"/>
      <c r="N138" s="151"/>
      <c r="O138" s="151"/>
      <c r="P138" s="151"/>
      <c r="Q138" s="151"/>
      <c r="R138" s="151"/>
      <c r="S138" s="151"/>
      <c r="T138" s="151"/>
      <c r="U138" s="151"/>
    </row>
    <row r="139" spans="1:21">
      <c r="A139" s="125"/>
      <c r="B139" s="125"/>
      <c r="C139" s="132"/>
      <c r="D139" s="151"/>
      <c r="E139" s="151"/>
      <c r="F139" s="151"/>
      <c r="G139" s="151"/>
      <c r="H139" s="151"/>
      <c r="I139" s="151"/>
      <c r="J139" s="151"/>
      <c r="K139" s="151"/>
      <c r="L139" s="151"/>
      <c r="M139" s="151"/>
      <c r="N139" s="151"/>
      <c r="O139" s="151"/>
      <c r="P139" s="151"/>
      <c r="Q139" s="151"/>
      <c r="R139" s="151"/>
      <c r="S139" s="151"/>
      <c r="T139" s="151"/>
      <c r="U139" s="151"/>
    </row>
    <row r="140" spans="1:21">
      <c r="A140" s="125"/>
      <c r="B140" s="125"/>
      <c r="C140" s="132"/>
      <c r="D140" s="151"/>
      <c r="E140" s="151"/>
      <c r="F140" s="151"/>
      <c r="G140" s="151"/>
      <c r="H140" s="151"/>
      <c r="I140" s="151"/>
      <c r="J140" s="151"/>
      <c r="K140" s="151"/>
      <c r="L140" s="151"/>
      <c r="M140" s="151"/>
      <c r="N140" s="151"/>
      <c r="O140" s="151"/>
      <c r="P140" s="151"/>
      <c r="Q140" s="151"/>
      <c r="R140" s="151"/>
      <c r="S140" s="151"/>
      <c r="T140" s="151"/>
      <c r="U140" s="151"/>
    </row>
    <row r="141" spans="1:21">
      <c r="A141" s="125"/>
      <c r="B141" s="125"/>
      <c r="C141" s="132"/>
      <c r="D141" s="151"/>
      <c r="E141" s="151"/>
      <c r="F141" s="151"/>
      <c r="G141" s="151"/>
      <c r="H141" s="151"/>
      <c r="I141" s="151"/>
      <c r="J141" s="151"/>
      <c r="K141" s="151"/>
      <c r="L141" s="151"/>
      <c r="M141" s="151"/>
      <c r="N141" s="151"/>
      <c r="O141" s="151"/>
      <c r="P141" s="151"/>
      <c r="Q141" s="151"/>
      <c r="R141" s="151"/>
      <c r="S141" s="151"/>
      <c r="T141" s="151"/>
      <c r="U141" s="151"/>
    </row>
    <row r="142" spans="1:21">
      <c r="A142" s="125"/>
      <c r="B142" s="125"/>
      <c r="C142" s="132"/>
      <c r="D142" s="151"/>
      <c r="E142" s="151"/>
      <c r="F142" s="151"/>
      <c r="G142" s="151"/>
      <c r="H142" s="151"/>
      <c r="I142" s="151"/>
      <c r="J142" s="151"/>
      <c r="K142" s="151"/>
      <c r="L142" s="151"/>
      <c r="M142" s="151"/>
      <c r="N142" s="151"/>
      <c r="O142" s="151"/>
      <c r="P142" s="151"/>
      <c r="Q142" s="151"/>
      <c r="R142" s="151"/>
      <c r="S142" s="151"/>
      <c r="T142" s="151"/>
      <c r="U142" s="151"/>
    </row>
    <row r="143" spans="1:21">
      <c r="A143" s="125"/>
      <c r="B143" s="125"/>
      <c r="C143" s="132"/>
      <c r="D143" s="151"/>
      <c r="E143" s="151"/>
      <c r="F143" s="151"/>
      <c r="G143" s="151"/>
      <c r="H143" s="151"/>
      <c r="I143" s="151"/>
      <c r="J143" s="151"/>
      <c r="K143" s="151"/>
      <c r="L143" s="151"/>
      <c r="M143" s="151"/>
      <c r="N143" s="151"/>
      <c r="O143" s="151"/>
      <c r="P143" s="151"/>
      <c r="Q143" s="151"/>
      <c r="R143" s="151"/>
      <c r="S143" s="151"/>
      <c r="T143" s="151"/>
      <c r="U143" s="151"/>
    </row>
    <row r="144" spans="1:21">
      <c r="A144" s="125"/>
      <c r="B144" s="125"/>
      <c r="C144" s="132"/>
      <c r="D144" s="151"/>
      <c r="E144" s="151"/>
      <c r="F144" s="151"/>
      <c r="G144" s="151"/>
      <c r="H144" s="151"/>
      <c r="I144" s="151"/>
      <c r="J144" s="151"/>
      <c r="K144" s="151"/>
      <c r="L144" s="151"/>
      <c r="M144" s="151"/>
      <c r="N144" s="151"/>
      <c r="O144" s="151"/>
      <c r="P144" s="151"/>
      <c r="Q144" s="151"/>
      <c r="R144" s="151"/>
      <c r="S144" s="151"/>
      <c r="T144" s="151"/>
      <c r="U144" s="151"/>
    </row>
    <row r="145" spans="1:21">
      <c r="A145" s="125"/>
      <c r="B145" s="125"/>
      <c r="C145" s="132"/>
      <c r="D145" s="151"/>
      <c r="E145" s="151"/>
      <c r="F145" s="151"/>
      <c r="G145" s="151"/>
      <c r="H145" s="151"/>
      <c r="I145" s="151"/>
      <c r="J145" s="151"/>
      <c r="K145" s="151"/>
      <c r="L145" s="151"/>
      <c r="M145" s="151"/>
      <c r="N145" s="151"/>
      <c r="O145" s="151"/>
      <c r="P145" s="151"/>
      <c r="Q145" s="151"/>
      <c r="R145" s="151"/>
      <c r="S145" s="151"/>
      <c r="T145" s="151"/>
      <c r="U145" s="151"/>
    </row>
    <row r="146" spans="1:21">
      <c r="A146" s="125"/>
      <c r="B146" s="125"/>
      <c r="C146" s="132"/>
      <c r="D146" s="151"/>
      <c r="E146" s="151"/>
      <c r="F146" s="151"/>
      <c r="G146" s="151"/>
      <c r="H146" s="151"/>
      <c r="I146" s="151"/>
      <c r="J146" s="151"/>
      <c r="K146" s="151"/>
      <c r="L146" s="151"/>
      <c r="M146" s="151"/>
      <c r="N146" s="151"/>
      <c r="O146" s="151"/>
      <c r="P146" s="151"/>
      <c r="Q146" s="151"/>
      <c r="R146" s="151"/>
      <c r="S146" s="151"/>
      <c r="T146" s="151"/>
      <c r="U146" s="151"/>
    </row>
    <row r="147" spans="1:21">
      <c r="A147" s="125"/>
      <c r="B147" s="125"/>
      <c r="C147" s="132"/>
      <c r="D147" s="151"/>
      <c r="E147" s="151"/>
      <c r="F147" s="151"/>
      <c r="G147" s="151"/>
      <c r="H147" s="151"/>
      <c r="I147" s="151"/>
      <c r="J147" s="151"/>
      <c r="K147" s="151"/>
      <c r="L147" s="151"/>
      <c r="M147" s="151"/>
      <c r="N147" s="151"/>
      <c r="O147" s="151"/>
      <c r="P147" s="151"/>
      <c r="Q147" s="151"/>
      <c r="R147" s="151"/>
      <c r="S147" s="151"/>
      <c r="T147" s="151"/>
      <c r="U147" s="151"/>
    </row>
    <row r="148" spans="1:21">
      <c r="A148" s="125"/>
      <c r="B148" s="125"/>
      <c r="C148" s="132"/>
      <c r="D148" s="151"/>
      <c r="E148" s="151"/>
      <c r="F148" s="151"/>
      <c r="G148" s="151"/>
      <c r="H148" s="151"/>
      <c r="I148" s="151"/>
      <c r="J148" s="151"/>
      <c r="K148" s="151"/>
      <c r="L148" s="151"/>
      <c r="M148" s="151"/>
      <c r="N148" s="151"/>
      <c r="O148" s="151"/>
      <c r="P148" s="151"/>
      <c r="Q148" s="151"/>
      <c r="R148" s="151"/>
      <c r="S148" s="151"/>
      <c r="T148" s="151"/>
      <c r="U148" s="151"/>
    </row>
    <row r="149" spans="1:21">
      <c r="A149" s="125"/>
      <c r="B149" s="125"/>
      <c r="C149" s="132"/>
      <c r="D149" s="151"/>
      <c r="E149" s="151"/>
      <c r="F149" s="151"/>
      <c r="G149" s="151"/>
      <c r="H149" s="151"/>
      <c r="I149" s="151"/>
      <c r="J149" s="151"/>
      <c r="K149" s="151"/>
      <c r="L149" s="151"/>
      <c r="M149" s="151"/>
      <c r="N149" s="151"/>
      <c r="O149" s="151"/>
      <c r="P149" s="151"/>
      <c r="Q149" s="151"/>
      <c r="R149" s="151"/>
      <c r="S149" s="151"/>
      <c r="T149" s="151"/>
      <c r="U149" s="151"/>
    </row>
    <row r="150" spans="1:21">
      <c r="A150" s="125"/>
      <c r="B150" s="125"/>
      <c r="C150" s="132"/>
      <c r="D150" s="151"/>
      <c r="E150" s="151"/>
      <c r="F150" s="151"/>
      <c r="G150" s="151"/>
      <c r="H150" s="151"/>
      <c r="I150" s="151"/>
      <c r="J150" s="151"/>
      <c r="K150" s="151"/>
      <c r="L150" s="151"/>
      <c r="M150" s="151"/>
      <c r="N150" s="151"/>
      <c r="O150" s="151"/>
      <c r="P150" s="151"/>
      <c r="Q150" s="151"/>
      <c r="R150" s="151"/>
      <c r="S150" s="151"/>
      <c r="T150" s="151"/>
      <c r="U150" s="151"/>
    </row>
    <row r="151" spans="1:21">
      <c r="A151" s="125"/>
      <c r="B151" s="125"/>
      <c r="C151" s="132"/>
      <c r="D151" s="151"/>
      <c r="E151" s="151"/>
      <c r="F151" s="151"/>
      <c r="G151" s="151"/>
      <c r="H151" s="151"/>
      <c r="I151" s="151"/>
      <c r="J151" s="151"/>
      <c r="K151" s="151"/>
      <c r="L151" s="151"/>
      <c r="M151" s="151"/>
      <c r="N151" s="151"/>
      <c r="O151" s="151"/>
      <c r="P151" s="151"/>
      <c r="Q151" s="151"/>
      <c r="R151" s="151"/>
      <c r="S151" s="151"/>
      <c r="T151" s="151"/>
      <c r="U151" s="151"/>
    </row>
    <row r="152" spans="1:21">
      <c r="A152" s="125"/>
      <c r="B152" s="125"/>
      <c r="C152" s="132"/>
      <c r="D152" s="151"/>
      <c r="E152" s="151"/>
      <c r="F152" s="151"/>
      <c r="G152" s="151"/>
      <c r="H152" s="151"/>
      <c r="I152" s="151"/>
      <c r="J152" s="151"/>
      <c r="K152" s="151"/>
      <c r="L152" s="151"/>
      <c r="M152" s="151"/>
      <c r="N152" s="151"/>
      <c r="O152" s="151"/>
      <c r="P152" s="151"/>
      <c r="Q152" s="151"/>
      <c r="R152" s="151"/>
      <c r="S152" s="151"/>
      <c r="T152" s="151"/>
      <c r="U152" s="151"/>
    </row>
    <row r="153" spans="1:21">
      <c r="A153" s="125"/>
      <c r="B153" s="125"/>
      <c r="C153" s="132"/>
      <c r="D153" s="151"/>
      <c r="E153" s="151"/>
      <c r="F153" s="151"/>
      <c r="G153" s="151"/>
      <c r="H153" s="151"/>
      <c r="I153" s="151"/>
      <c r="J153" s="151"/>
      <c r="K153" s="151"/>
      <c r="L153" s="151"/>
      <c r="M153" s="151"/>
      <c r="N153" s="151"/>
      <c r="O153" s="151"/>
      <c r="P153" s="151"/>
      <c r="Q153" s="151"/>
      <c r="R153" s="151"/>
      <c r="S153" s="151"/>
      <c r="T153" s="151"/>
      <c r="U153" s="151"/>
    </row>
    <row r="154" spans="1:21">
      <c r="A154" s="125"/>
      <c r="B154" s="125"/>
      <c r="C154" s="132"/>
      <c r="D154" s="151"/>
      <c r="E154" s="151"/>
      <c r="F154" s="151"/>
      <c r="G154" s="151"/>
      <c r="H154" s="151"/>
      <c r="I154" s="151"/>
      <c r="J154" s="151"/>
      <c r="K154" s="151"/>
      <c r="L154" s="151"/>
      <c r="M154" s="151"/>
      <c r="N154" s="151"/>
      <c r="O154" s="151"/>
      <c r="P154" s="151"/>
      <c r="Q154" s="151"/>
      <c r="R154" s="151"/>
      <c r="S154" s="151"/>
      <c r="T154" s="151"/>
      <c r="U154" s="151"/>
    </row>
    <row r="155" spans="1:21">
      <c r="A155" s="125"/>
      <c r="B155" s="125"/>
      <c r="C155" s="132"/>
      <c r="D155" s="151"/>
      <c r="E155" s="151"/>
      <c r="F155" s="151"/>
      <c r="G155" s="151"/>
      <c r="H155" s="151"/>
      <c r="I155" s="151"/>
      <c r="J155" s="151"/>
      <c r="K155" s="151"/>
      <c r="L155" s="151"/>
      <c r="M155" s="151"/>
      <c r="N155" s="151"/>
      <c r="O155" s="151"/>
      <c r="P155" s="151"/>
      <c r="Q155" s="151"/>
      <c r="R155" s="151"/>
      <c r="S155" s="151"/>
      <c r="T155" s="151"/>
      <c r="U155" s="151"/>
    </row>
    <row r="156" spans="1:21">
      <c r="A156" s="125"/>
      <c r="B156" s="125"/>
      <c r="C156" s="132"/>
      <c r="D156" s="151"/>
      <c r="E156" s="151"/>
      <c r="F156" s="151"/>
      <c r="G156" s="151"/>
      <c r="H156" s="151"/>
      <c r="I156" s="151"/>
      <c r="J156" s="151"/>
      <c r="K156" s="151"/>
      <c r="L156" s="151"/>
      <c r="M156" s="151"/>
      <c r="N156" s="151"/>
      <c r="O156" s="151"/>
      <c r="P156" s="151"/>
      <c r="Q156" s="151"/>
      <c r="R156" s="151"/>
      <c r="S156" s="151"/>
      <c r="T156" s="151"/>
      <c r="U156" s="151"/>
    </row>
    <row r="157" spans="1:21">
      <c r="A157" s="125"/>
      <c r="B157" s="125"/>
      <c r="C157" s="132"/>
      <c r="D157" s="151"/>
      <c r="E157" s="151"/>
      <c r="F157" s="151"/>
      <c r="G157" s="151"/>
      <c r="H157" s="151"/>
      <c r="I157" s="151"/>
      <c r="J157" s="151"/>
      <c r="K157" s="151"/>
      <c r="L157" s="151"/>
      <c r="M157" s="151"/>
      <c r="N157" s="151"/>
      <c r="O157" s="151"/>
      <c r="P157" s="151"/>
      <c r="Q157" s="151"/>
      <c r="R157" s="151"/>
      <c r="S157" s="151"/>
      <c r="T157" s="151"/>
      <c r="U157" s="151"/>
    </row>
    <row r="158" spans="1:21">
      <c r="A158" s="125"/>
      <c r="B158" s="125"/>
      <c r="C158" s="132"/>
      <c r="D158" s="151"/>
      <c r="E158" s="151"/>
      <c r="F158" s="151"/>
      <c r="G158" s="151"/>
      <c r="H158" s="151"/>
      <c r="I158" s="151"/>
      <c r="J158" s="151"/>
      <c r="K158" s="151"/>
      <c r="L158" s="151"/>
      <c r="M158" s="151"/>
      <c r="N158" s="151"/>
      <c r="O158" s="151"/>
      <c r="P158" s="151"/>
      <c r="Q158" s="151"/>
      <c r="R158" s="151"/>
      <c r="S158" s="151"/>
      <c r="T158" s="151"/>
      <c r="U158" s="151"/>
    </row>
    <row r="159" spans="1:21">
      <c r="A159" s="125"/>
      <c r="B159" s="125"/>
      <c r="C159" s="132"/>
      <c r="D159" s="151"/>
      <c r="E159" s="151"/>
      <c r="F159" s="151"/>
      <c r="G159" s="151"/>
      <c r="H159" s="151"/>
      <c r="I159" s="151"/>
      <c r="J159" s="151"/>
      <c r="K159" s="151"/>
      <c r="L159" s="151"/>
      <c r="M159" s="151"/>
      <c r="N159" s="151"/>
      <c r="O159" s="151"/>
      <c r="P159" s="151"/>
      <c r="Q159" s="151"/>
      <c r="R159" s="151"/>
      <c r="S159" s="151"/>
      <c r="T159" s="151"/>
      <c r="U159" s="151"/>
    </row>
    <row r="160" spans="1:21">
      <c r="A160" s="125"/>
      <c r="B160" s="125"/>
      <c r="C160" s="132"/>
      <c r="D160" s="151"/>
      <c r="E160" s="151"/>
      <c r="F160" s="151"/>
      <c r="G160" s="151"/>
      <c r="H160" s="151"/>
      <c r="I160" s="151"/>
      <c r="J160" s="151"/>
      <c r="K160" s="151"/>
      <c r="L160" s="151"/>
      <c r="M160" s="151"/>
      <c r="N160" s="151"/>
      <c r="O160" s="151"/>
      <c r="P160" s="151"/>
      <c r="Q160" s="151"/>
      <c r="R160" s="151"/>
      <c r="S160" s="151"/>
      <c r="T160" s="151"/>
      <c r="U160" s="151"/>
    </row>
    <row r="161" spans="1:21">
      <c r="A161" s="125"/>
      <c r="B161" s="125"/>
      <c r="C161" s="132"/>
      <c r="D161" s="151"/>
      <c r="E161" s="151"/>
      <c r="F161" s="151"/>
      <c r="G161" s="151"/>
      <c r="H161" s="151"/>
      <c r="I161" s="151"/>
      <c r="J161" s="151"/>
      <c r="K161" s="151"/>
      <c r="L161" s="151"/>
      <c r="M161" s="151"/>
      <c r="N161" s="151"/>
      <c r="O161" s="151"/>
      <c r="P161" s="151"/>
      <c r="Q161" s="151"/>
      <c r="R161" s="151"/>
      <c r="S161" s="151"/>
      <c r="T161" s="151"/>
      <c r="U161" s="151"/>
    </row>
    <row r="162" spans="1:21">
      <c r="A162" s="125"/>
      <c r="B162" s="125"/>
      <c r="C162" s="132"/>
      <c r="D162" s="151"/>
      <c r="E162" s="151"/>
      <c r="F162" s="151"/>
      <c r="G162" s="151"/>
      <c r="H162" s="151"/>
      <c r="I162" s="151"/>
      <c r="J162" s="151"/>
      <c r="K162" s="151"/>
      <c r="L162" s="151"/>
      <c r="M162" s="151"/>
      <c r="N162" s="151"/>
      <c r="O162" s="151"/>
      <c r="P162" s="151"/>
      <c r="Q162" s="151"/>
      <c r="R162" s="151"/>
      <c r="S162" s="151"/>
      <c r="T162" s="151"/>
      <c r="U162" s="151"/>
    </row>
    <row r="163" spans="1:21">
      <c r="A163" s="125"/>
      <c r="B163" s="125"/>
      <c r="C163" s="132"/>
      <c r="D163" s="151"/>
      <c r="E163" s="151"/>
      <c r="F163" s="151"/>
      <c r="G163" s="151"/>
      <c r="H163" s="151"/>
      <c r="I163" s="151"/>
      <c r="J163" s="151"/>
      <c r="K163" s="151"/>
      <c r="L163" s="151"/>
      <c r="M163" s="151"/>
      <c r="N163" s="151"/>
      <c r="O163" s="151"/>
      <c r="P163" s="151"/>
      <c r="Q163" s="151"/>
      <c r="R163" s="151"/>
      <c r="S163" s="151"/>
      <c r="T163" s="151"/>
      <c r="U163" s="151"/>
    </row>
    <row r="164" spans="1:21">
      <c r="A164" s="125"/>
      <c r="B164" s="125"/>
      <c r="C164" s="132"/>
      <c r="D164" s="151"/>
      <c r="E164" s="151"/>
      <c r="F164" s="151"/>
      <c r="G164" s="151"/>
      <c r="H164" s="151"/>
      <c r="I164" s="151"/>
      <c r="J164" s="151"/>
      <c r="K164" s="151"/>
      <c r="L164" s="151"/>
      <c r="M164" s="151"/>
      <c r="N164" s="151"/>
      <c r="O164" s="151"/>
      <c r="P164" s="151"/>
      <c r="Q164" s="151"/>
      <c r="R164" s="151"/>
      <c r="S164" s="151"/>
      <c r="T164" s="151"/>
      <c r="U164" s="151"/>
    </row>
    <row r="165" spans="1:21">
      <c r="A165" s="125"/>
      <c r="B165" s="125"/>
      <c r="C165" s="132"/>
      <c r="D165" s="151"/>
      <c r="E165" s="151"/>
      <c r="F165" s="151"/>
      <c r="G165" s="151"/>
      <c r="H165" s="151"/>
      <c r="I165" s="151"/>
      <c r="J165" s="151"/>
      <c r="K165" s="151"/>
      <c r="L165" s="151"/>
      <c r="M165" s="151"/>
      <c r="N165" s="151"/>
      <c r="O165" s="151"/>
      <c r="P165" s="151"/>
      <c r="Q165" s="151"/>
      <c r="R165" s="151"/>
      <c r="S165" s="151"/>
      <c r="T165" s="151"/>
      <c r="U165" s="151"/>
    </row>
    <row r="166" spans="1:21">
      <c r="A166" s="125"/>
      <c r="B166" s="125"/>
      <c r="C166" s="132"/>
      <c r="D166" s="151"/>
      <c r="E166" s="151"/>
      <c r="F166" s="151"/>
      <c r="G166" s="151"/>
      <c r="H166" s="151"/>
      <c r="I166" s="151"/>
      <c r="J166" s="151"/>
      <c r="K166" s="151"/>
      <c r="L166" s="151"/>
      <c r="M166" s="151"/>
      <c r="N166" s="151"/>
      <c r="O166" s="151"/>
      <c r="P166" s="151"/>
      <c r="Q166" s="151"/>
      <c r="R166" s="151"/>
      <c r="S166" s="151"/>
      <c r="T166" s="151"/>
      <c r="U166" s="151"/>
    </row>
    <row r="167" spans="1:21">
      <c r="A167" s="125"/>
      <c r="B167" s="125"/>
      <c r="C167" s="132"/>
      <c r="D167" s="151"/>
      <c r="E167" s="151"/>
      <c r="F167" s="151"/>
      <c r="G167" s="151"/>
      <c r="H167" s="151"/>
      <c r="I167" s="151"/>
      <c r="J167" s="151"/>
      <c r="K167" s="151"/>
      <c r="L167" s="151"/>
      <c r="M167" s="151"/>
      <c r="N167" s="151"/>
      <c r="O167" s="151"/>
      <c r="P167" s="151"/>
      <c r="Q167" s="151"/>
      <c r="R167" s="151"/>
      <c r="S167" s="151"/>
      <c r="T167" s="151"/>
      <c r="U167" s="151"/>
    </row>
    <row r="168" spans="1:21">
      <c r="A168" s="125"/>
      <c r="B168" s="125"/>
      <c r="C168" s="132"/>
      <c r="D168" s="151"/>
      <c r="E168" s="151"/>
      <c r="F168" s="151"/>
      <c r="G168" s="151"/>
      <c r="H168" s="151"/>
      <c r="I168" s="151"/>
      <c r="J168" s="151"/>
      <c r="K168" s="151"/>
      <c r="L168" s="151"/>
      <c r="M168" s="151"/>
      <c r="N168" s="151"/>
      <c r="O168" s="151"/>
      <c r="P168" s="151"/>
      <c r="Q168" s="151"/>
      <c r="R168" s="151"/>
      <c r="S168" s="151"/>
      <c r="T168" s="151"/>
      <c r="U168" s="151"/>
    </row>
    <row r="169" spans="1:21">
      <c r="A169" s="125"/>
      <c r="B169" s="125"/>
      <c r="C169" s="132"/>
      <c r="D169" s="151"/>
      <c r="E169" s="151"/>
      <c r="F169" s="151"/>
      <c r="G169" s="151"/>
      <c r="H169" s="151"/>
      <c r="I169" s="151"/>
      <c r="J169" s="151"/>
      <c r="K169" s="151"/>
      <c r="L169" s="151"/>
      <c r="M169" s="151"/>
      <c r="N169" s="151"/>
      <c r="O169" s="151"/>
      <c r="P169" s="151"/>
      <c r="Q169" s="151"/>
      <c r="R169" s="151"/>
      <c r="S169" s="151"/>
      <c r="T169" s="151"/>
      <c r="U169" s="151"/>
    </row>
    <row r="170" spans="1:21">
      <c r="A170" s="125"/>
      <c r="B170" s="125"/>
      <c r="C170" s="132"/>
      <c r="D170" s="151"/>
      <c r="E170" s="151"/>
      <c r="F170" s="151"/>
      <c r="G170" s="151"/>
      <c r="H170" s="151"/>
      <c r="I170" s="151"/>
      <c r="J170" s="151"/>
      <c r="K170" s="151"/>
      <c r="L170" s="151"/>
      <c r="M170" s="151"/>
      <c r="N170" s="151"/>
      <c r="O170" s="151"/>
      <c r="P170" s="151"/>
      <c r="Q170" s="151"/>
      <c r="R170" s="151"/>
      <c r="S170" s="151"/>
      <c r="T170" s="151"/>
      <c r="U170" s="151"/>
    </row>
    <row r="171" spans="1:21">
      <c r="A171" s="125"/>
      <c r="B171" s="125"/>
      <c r="C171" s="132"/>
      <c r="D171" s="151"/>
      <c r="E171" s="151"/>
      <c r="F171" s="151"/>
      <c r="G171" s="151"/>
      <c r="H171" s="151"/>
      <c r="I171" s="151"/>
      <c r="J171" s="151"/>
      <c r="K171" s="151"/>
      <c r="L171" s="151"/>
      <c r="M171" s="151"/>
      <c r="N171" s="151"/>
      <c r="O171" s="151"/>
      <c r="P171" s="151"/>
      <c r="Q171" s="151"/>
      <c r="R171" s="151"/>
      <c r="S171" s="151"/>
      <c r="T171" s="151"/>
      <c r="U171" s="151"/>
    </row>
    <row r="172" spans="1:21">
      <c r="A172" s="125"/>
      <c r="B172" s="125"/>
      <c r="C172" s="132"/>
      <c r="D172" s="151"/>
      <c r="E172" s="151"/>
      <c r="F172" s="151"/>
      <c r="G172" s="151"/>
      <c r="H172" s="151"/>
      <c r="I172" s="151"/>
      <c r="J172" s="151"/>
      <c r="K172" s="151"/>
      <c r="L172" s="151"/>
      <c r="M172" s="151"/>
      <c r="N172" s="151"/>
      <c r="O172" s="151"/>
      <c r="P172" s="151"/>
      <c r="Q172" s="151"/>
      <c r="R172" s="151"/>
      <c r="S172" s="151"/>
      <c r="T172" s="151"/>
      <c r="U172" s="151"/>
    </row>
    <row r="173" spans="1:21">
      <c r="A173" s="125"/>
      <c r="B173" s="125"/>
      <c r="C173" s="132"/>
      <c r="D173" s="151"/>
      <c r="E173" s="151"/>
      <c r="F173" s="151"/>
      <c r="G173" s="151"/>
      <c r="H173" s="151"/>
      <c r="I173" s="151"/>
      <c r="J173" s="151"/>
      <c r="K173" s="151"/>
      <c r="L173" s="151"/>
      <c r="M173" s="151"/>
      <c r="N173" s="151"/>
      <c r="O173" s="151"/>
      <c r="P173" s="151"/>
      <c r="Q173" s="151"/>
      <c r="R173" s="151"/>
      <c r="S173" s="151"/>
      <c r="T173" s="151"/>
      <c r="U173" s="151"/>
    </row>
    <row r="174" spans="1:21">
      <c r="A174" s="125"/>
      <c r="B174" s="125"/>
      <c r="C174" s="132"/>
      <c r="D174" s="151"/>
      <c r="E174" s="151"/>
      <c r="F174" s="151"/>
      <c r="G174" s="151"/>
      <c r="H174" s="151"/>
      <c r="I174" s="151"/>
      <c r="J174" s="151"/>
      <c r="K174" s="151"/>
      <c r="L174" s="151"/>
      <c r="M174" s="151"/>
      <c r="N174" s="151"/>
      <c r="O174" s="151"/>
      <c r="P174" s="151"/>
      <c r="Q174" s="151"/>
      <c r="R174" s="151"/>
      <c r="S174" s="151"/>
      <c r="T174" s="151"/>
      <c r="U174" s="151"/>
    </row>
    <row r="175" spans="1:21">
      <c r="A175" s="125"/>
      <c r="B175" s="125"/>
      <c r="C175" s="132"/>
      <c r="D175" s="151"/>
      <c r="E175" s="151"/>
      <c r="F175" s="151"/>
      <c r="G175" s="151"/>
      <c r="H175" s="151"/>
      <c r="I175" s="151"/>
      <c r="J175" s="151"/>
      <c r="K175" s="151"/>
      <c r="L175" s="151"/>
      <c r="M175" s="151"/>
      <c r="N175" s="151"/>
      <c r="O175" s="151"/>
      <c r="P175" s="151"/>
      <c r="Q175" s="151"/>
      <c r="R175" s="151"/>
      <c r="S175" s="151"/>
      <c r="T175" s="151"/>
      <c r="U175" s="151"/>
    </row>
    <row r="176" spans="1:21">
      <c r="A176" s="125"/>
      <c r="B176" s="125"/>
      <c r="C176" s="132"/>
      <c r="D176" s="151"/>
      <c r="E176" s="151"/>
      <c r="F176" s="151"/>
      <c r="G176" s="151"/>
      <c r="H176" s="151"/>
      <c r="I176" s="151"/>
      <c r="J176" s="151"/>
      <c r="K176" s="151"/>
      <c r="L176" s="151"/>
      <c r="M176" s="151"/>
      <c r="N176" s="151"/>
      <c r="O176" s="151"/>
      <c r="P176" s="151"/>
      <c r="Q176" s="151"/>
      <c r="R176" s="151"/>
      <c r="S176" s="151"/>
      <c r="T176" s="151"/>
      <c r="U176" s="151"/>
    </row>
    <row r="177" spans="1:21">
      <c r="A177" s="125"/>
      <c r="B177" s="125"/>
      <c r="C177" s="132"/>
      <c r="D177" s="151"/>
      <c r="E177" s="151"/>
      <c r="F177" s="151"/>
      <c r="G177" s="151"/>
      <c r="H177" s="151"/>
      <c r="I177" s="151"/>
      <c r="J177" s="151"/>
      <c r="K177" s="151"/>
      <c r="L177" s="151"/>
      <c r="M177" s="151"/>
      <c r="N177" s="151"/>
      <c r="O177" s="151"/>
      <c r="P177" s="151"/>
      <c r="Q177" s="151"/>
      <c r="R177" s="151"/>
      <c r="S177" s="151"/>
      <c r="T177" s="151"/>
      <c r="U177" s="151"/>
    </row>
    <row r="178" spans="1:21">
      <c r="A178" s="125"/>
      <c r="B178" s="125"/>
      <c r="C178" s="132"/>
      <c r="D178" s="151"/>
      <c r="E178" s="151"/>
      <c r="F178" s="151"/>
      <c r="G178" s="151"/>
      <c r="H178" s="151"/>
      <c r="I178" s="151"/>
      <c r="J178" s="151"/>
      <c r="K178" s="151"/>
      <c r="L178" s="151"/>
      <c r="M178" s="151"/>
      <c r="N178" s="151"/>
      <c r="O178" s="151"/>
      <c r="P178" s="151"/>
      <c r="Q178" s="151"/>
      <c r="R178" s="151"/>
      <c r="S178" s="151"/>
      <c r="T178" s="151"/>
      <c r="U178" s="151"/>
    </row>
    <row r="179" spans="1:21">
      <c r="A179" s="125"/>
      <c r="B179" s="125"/>
      <c r="C179" s="132"/>
      <c r="D179" s="151"/>
      <c r="E179" s="151"/>
      <c r="F179" s="151"/>
      <c r="G179" s="151"/>
      <c r="H179" s="151"/>
      <c r="I179" s="151"/>
      <c r="J179" s="151"/>
      <c r="K179" s="151"/>
      <c r="L179" s="151"/>
      <c r="M179" s="151"/>
      <c r="N179" s="151"/>
      <c r="O179" s="151"/>
      <c r="P179" s="151"/>
      <c r="Q179" s="151"/>
      <c r="R179" s="151"/>
      <c r="S179" s="151"/>
      <c r="T179" s="151"/>
      <c r="U179" s="151"/>
    </row>
    <row r="180" spans="1:21">
      <c r="A180" s="125"/>
      <c r="B180" s="125"/>
      <c r="C180" s="132"/>
      <c r="D180" s="151"/>
      <c r="E180" s="151"/>
      <c r="F180" s="151"/>
      <c r="G180" s="151"/>
      <c r="H180" s="151"/>
      <c r="I180" s="151"/>
      <c r="J180" s="151"/>
      <c r="K180" s="151"/>
      <c r="L180" s="151"/>
      <c r="M180" s="151"/>
      <c r="N180" s="151"/>
      <c r="O180" s="151"/>
      <c r="P180" s="151"/>
      <c r="Q180" s="151"/>
      <c r="R180" s="151"/>
      <c r="S180" s="151"/>
      <c r="T180" s="151"/>
      <c r="U180" s="151"/>
    </row>
    <row r="181" spans="1:21">
      <c r="A181" s="125"/>
      <c r="B181" s="125"/>
      <c r="C181" s="132"/>
      <c r="D181" s="151"/>
      <c r="E181" s="151"/>
      <c r="F181" s="151"/>
      <c r="G181" s="151"/>
      <c r="H181" s="151"/>
      <c r="I181" s="151"/>
      <c r="J181" s="151"/>
      <c r="K181" s="151"/>
      <c r="L181" s="151"/>
      <c r="M181" s="151"/>
      <c r="N181" s="151"/>
      <c r="O181" s="151"/>
      <c r="P181" s="151"/>
      <c r="Q181" s="151"/>
      <c r="R181" s="151"/>
      <c r="S181" s="151"/>
      <c r="T181" s="151"/>
      <c r="U181" s="151"/>
    </row>
    <row r="182" spans="1:21">
      <c r="A182" s="125"/>
      <c r="B182" s="125"/>
      <c r="C182" s="132"/>
      <c r="D182" s="151"/>
      <c r="E182" s="151"/>
      <c r="F182" s="151"/>
      <c r="G182" s="151"/>
      <c r="H182" s="151"/>
      <c r="I182" s="151"/>
      <c r="J182" s="151"/>
      <c r="K182" s="151"/>
      <c r="L182" s="151"/>
      <c r="M182" s="151"/>
      <c r="N182" s="151"/>
      <c r="O182" s="151"/>
      <c r="P182" s="151"/>
      <c r="Q182" s="151"/>
      <c r="R182" s="151"/>
      <c r="S182" s="151"/>
      <c r="T182" s="151"/>
      <c r="U182" s="151"/>
    </row>
    <row r="183" spans="1:21">
      <c r="A183" s="125"/>
      <c r="B183" s="125"/>
      <c r="C183" s="132"/>
      <c r="D183" s="151"/>
      <c r="E183" s="151"/>
      <c r="F183" s="151"/>
      <c r="G183" s="151"/>
      <c r="H183" s="151"/>
      <c r="I183" s="151"/>
      <c r="J183" s="151"/>
      <c r="K183" s="151"/>
      <c r="L183" s="151"/>
      <c r="M183" s="151"/>
      <c r="N183" s="151"/>
      <c r="O183" s="151"/>
      <c r="P183" s="151"/>
      <c r="Q183" s="151"/>
      <c r="R183" s="151"/>
      <c r="S183" s="151"/>
      <c r="T183" s="151"/>
      <c r="U183" s="151"/>
    </row>
    <row r="184" spans="1:21">
      <c r="A184" s="125"/>
      <c r="B184" s="125"/>
      <c r="C184" s="132"/>
      <c r="D184" s="151"/>
      <c r="E184" s="151"/>
      <c r="F184" s="151"/>
      <c r="G184" s="151"/>
      <c r="H184" s="151"/>
      <c r="I184" s="151"/>
      <c r="J184" s="151"/>
      <c r="K184" s="151"/>
      <c r="L184" s="151"/>
      <c r="M184" s="151"/>
      <c r="N184" s="151"/>
      <c r="O184" s="151"/>
      <c r="P184" s="151"/>
      <c r="Q184" s="151"/>
      <c r="R184" s="151"/>
      <c r="S184" s="151"/>
      <c r="T184" s="151"/>
      <c r="U184" s="151"/>
    </row>
    <row r="185" spans="1:21">
      <c r="A185" s="125"/>
      <c r="B185" s="125"/>
      <c r="C185" s="132"/>
      <c r="D185" s="151"/>
      <c r="E185" s="151"/>
      <c r="F185" s="151"/>
      <c r="G185" s="151"/>
      <c r="H185" s="151"/>
      <c r="I185" s="151"/>
      <c r="J185" s="151"/>
      <c r="K185" s="151"/>
      <c r="L185" s="151"/>
      <c r="M185" s="151"/>
      <c r="N185" s="151"/>
      <c r="O185" s="151"/>
      <c r="P185" s="151"/>
      <c r="Q185" s="151"/>
      <c r="R185" s="151"/>
      <c r="S185" s="151"/>
      <c r="T185" s="151"/>
      <c r="U185" s="151"/>
    </row>
    <row r="186" spans="1:21">
      <c r="A186" s="125"/>
      <c r="B186" s="125"/>
      <c r="C186" s="132"/>
      <c r="D186" s="151"/>
      <c r="E186" s="151"/>
      <c r="F186" s="151"/>
      <c r="G186" s="151"/>
      <c r="H186" s="151"/>
      <c r="I186" s="151"/>
      <c r="J186" s="151"/>
      <c r="K186" s="151"/>
      <c r="L186" s="151"/>
      <c r="M186" s="151"/>
      <c r="N186" s="151"/>
      <c r="O186" s="151"/>
      <c r="P186" s="151"/>
      <c r="Q186" s="151"/>
      <c r="R186" s="151"/>
      <c r="S186" s="151"/>
      <c r="T186" s="151"/>
      <c r="U186" s="151"/>
    </row>
    <row r="187" spans="1:21">
      <c r="A187" s="125"/>
      <c r="B187" s="125"/>
      <c r="C187" s="132"/>
      <c r="D187" s="151"/>
      <c r="E187" s="151"/>
      <c r="F187" s="151"/>
      <c r="G187" s="151"/>
      <c r="H187" s="151"/>
      <c r="I187" s="151"/>
      <c r="J187" s="151"/>
      <c r="K187" s="151"/>
      <c r="L187" s="151"/>
      <c r="M187" s="151"/>
      <c r="N187" s="151"/>
      <c r="O187" s="151"/>
      <c r="P187" s="151"/>
      <c r="Q187" s="151"/>
      <c r="R187" s="151"/>
      <c r="S187" s="151"/>
      <c r="T187" s="151"/>
      <c r="U187" s="151"/>
    </row>
    <row r="188" spans="1:21">
      <c r="A188" s="125"/>
      <c r="B188" s="125"/>
      <c r="C188" s="132"/>
      <c r="D188" s="151"/>
      <c r="E188" s="151"/>
      <c r="F188" s="151"/>
      <c r="G188" s="151"/>
      <c r="H188" s="151"/>
      <c r="I188" s="151"/>
      <c r="J188" s="151"/>
      <c r="K188" s="151"/>
      <c r="L188" s="151"/>
      <c r="M188" s="151"/>
      <c r="N188" s="151"/>
      <c r="O188" s="151"/>
      <c r="P188" s="151"/>
      <c r="Q188" s="151"/>
      <c r="R188" s="151"/>
      <c r="S188" s="151"/>
      <c r="T188" s="151"/>
      <c r="U188" s="151"/>
    </row>
    <row r="189" spans="1:21">
      <c r="A189" s="125"/>
      <c r="B189" s="125"/>
      <c r="C189" s="132"/>
      <c r="D189" s="151"/>
      <c r="E189" s="151"/>
      <c r="F189" s="151"/>
      <c r="G189" s="151"/>
      <c r="H189" s="151"/>
      <c r="I189" s="151"/>
      <c r="J189" s="151"/>
      <c r="K189" s="151"/>
      <c r="L189" s="151"/>
      <c r="M189" s="151"/>
      <c r="N189" s="151"/>
      <c r="O189" s="151"/>
      <c r="P189" s="151"/>
      <c r="Q189" s="151"/>
      <c r="R189" s="151"/>
      <c r="S189" s="151"/>
      <c r="T189" s="151"/>
      <c r="U189" s="151"/>
    </row>
    <row r="190" spans="1:21">
      <c r="A190" s="125"/>
      <c r="B190" s="125"/>
      <c r="C190" s="132"/>
      <c r="D190" s="151"/>
      <c r="E190" s="151"/>
      <c r="F190" s="151"/>
      <c r="G190" s="151"/>
      <c r="H190" s="151"/>
      <c r="I190" s="151"/>
      <c r="J190" s="151"/>
      <c r="K190" s="151"/>
      <c r="L190" s="151"/>
      <c r="M190" s="151"/>
      <c r="N190" s="151"/>
      <c r="O190" s="151"/>
      <c r="P190" s="151"/>
      <c r="Q190" s="151"/>
      <c r="R190" s="151"/>
      <c r="S190" s="151"/>
      <c r="T190" s="151"/>
      <c r="U190" s="151"/>
    </row>
    <row r="191" spans="1:21">
      <c r="A191" s="125"/>
      <c r="B191" s="125"/>
      <c r="C191" s="132"/>
      <c r="D191" s="151"/>
      <c r="E191" s="151"/>
      <c r="F191" s="151"/>
      <c r="G191" s="151"/>
      <c r="H191" s="151"/>
      <c r="I191" s="151"/>
      <c r="J191" s="151"/>
      <c r="K191" s="151"/>
      <c r="L191" s="151"/>
      <c r="M191" s="151"/>
      <c r="N191" s="151"/>
      <c r="O191" s="151"/>
      <c r="P191" s="151"/>
      <c r="Q191" s="151"/>
      <c r="R191" s="151"/>
      <c r="S191" s="151"/>
      <c r="T191" s="151"/>
      <c r="U191" s="151"/>
    </row>
    <row r="192" spans="1:21">
      <c r="A192" s="125"/>
      <c r="B192" s="125"/>
      <c r="C192" s="132"/>
      <c r="D192" s="151"/>
      <c r="E192" s="151"/>
      <c r="F192" s="151"/>
      <c r="G192" s="151"/>
      <c r="H192" s="151"/>
      <c r="I192" s="151"/>
      <c r="J192" s="151"/>
      <c r="K192" s="151"/>
      <c r="L192" s="151"/>
      <c r="M192" s="151"/>
      <c r="N192" s="151"/>
      <c r="O192" s="151"/>
      <c r="P192" s="151"/>
      <c r="Q192" s="151"/>
      <c r="R192" s="151"/>
      <c r="S192" s="151"/>
      <c r="T192" s="151"/>
      <c r="U192" s="151"/>
    </row>
    <row r="193" spans="1:21">
      <c r="A193" s="125"/>
      <c r="B193" s="125"/>
      <c r="C193" s="132"/>
      <c r="D193" s="151"/>
      <c r="E193" s="151"/>
      <c r="F193" s="151"/>
      <c r="G193" s="151"/>
      <c r="H193" s="151"/>
      <c r="I193" s="151"/>
      <c r="J193" s="151"/>
      <c r="K193" s="151"/>
      <c r="L193" s="151"/>
      <c r="M193" s="151"/>
      <c r="N193" s="151"/>
      <c r="O193" s="151"/>
      <c r="P193" s="151"/>
      <c r="Q193" s="151"/>
      <c r="R193" s="151"/>
      <c r="S193" s="151"/>
      <c r="T193" s="151"/>
      <c r="U193" s="151"/>
    </row>
    <row r="194" spans="1:21">
      <c r="A194" s="125"/>
      <c r="B194" s="125"/>
      <c r="C194" s="132"/>
      <c r="D194" s="151"/>
      <c r="E194" s="151"/>
      <c r="F194" s="151"/>
      <c r="G194" s="151"/>
      <c r="H194" s="151"/>
      <c r="I194" s="151"/>
      <c r="J194" s="151"/>
      <c r="K194" s="151"/>
      <c r="L194" s="151"/>
      <c r="M194" s="151"/>
      <c r="N194" s="151"/>
      <c r="O194" s="151"/>
      <c r="P194" s="151"/>
      <c r="Q194" s="151"/>
      <c r="R194" s="151"/>
      <c r="S194" s="151"/>
      <c r="T194" s="151"/>
      <c r="U194" s="151"/>
    </row>
    <row r="195" spans="1:21">
      <c r="A195" s="125"/>
      <c r="B195" s="125"/>
      <c r="C195" s="132"/>
      <c r="D195" s="151"/>
      <c r="E195" s="151"/>
      <c r="F195" s="151"/>
      <c r="G195" s="151"/>
      <c r="H195" s="151"/>
      <c r="I195" s="151"/>
      <c r="J195" s="151"/>
      <c r="K195" s="151"/>
      <c r="L195" s="151"/>
      <c r="M195" s="151"/>
      <c r="N195" s="151"/>
      <c r="O195" s="151"/>
      <c r="P195" s="151"/>
      <c r="Q195" s="151"/>
      <c r="R195" s="151"/>
      <c r="S195" s="151"/>
      <c r="T195" s="151"/>
      <c r="U195" s="151"/>
    </row>
    <row r="196" spans="1:21">
      <c r="A196" s="125"/>
      <c r="B196" s="125"/>
      <c r="C196" s="132"/>
      <c r="D196" s="151"/>
      <c r="E196" s="151"/>
      <c r="F196" s="151"/>
      <c r="G196" s="151"/>
      <c r="H196" s="151"/>
      <c r="I196" s="151"/>
      <c r="J196" s="151"/>
      <c r="K196" s="151"/>
      <c r="L196" s="151"/>
      <c r="M196" s="151"/>
      <c r="N196" s="151"/>
      <c r="O196" s="151"/>
      <c r="P196" s="151"/>
      <c r="Q196" s="151"/>
      <c r="R196" s="151"/>
      <c r="S196" s="151"/>
      <c r="T196" s="151"/>
      <c r="U196" s="151"/>
    </row>
    <row r="197" spans="1:21">
      <c r="A197" s="125"/>
      <c r="B197" s="125"/>
      <c r="C197" s="132"/>
      <c r="D197" s="151"/>
      <c r="E197" s="151"/>
      <c r="F197" s="151"/>
      <c r="G197" s="151"/>
      <c r="H197" s="151"/>
      <c r="I197" s="151"/>
      <c r="J197" s="151"/>
      <c r="K197" s="151"/>
      <c r="L197" s="151"/>
      <c r="M197" s="151"/>
      <c r="N197" s="151"/>
      <c r="O197" s="151"/>
      <c r="P197" s="151"/>
      <c r="Q197" s="151"/>
      <c r="R197" s="151"/>
      <c r="S197" s="151"/>
      <c r="T197" s="151"/>
      <c r="U197" s="151"/>
    </row>
    <row r="198" spans="1:21">
      <c r="A198" s="125"/>
      <c r="B198" s="125"/>
      <c r="C198" s="132"/>
      <c r="D198" s="151"/>
      <c r="E198" s="151"/>
      <c r="F198" s="151"/>
      <c r="G198" s="151"/>
      <c r="H198" s="151"/>
      <c r="I198" s="151"/>
      <c r="J198" s="151"/>
      <c r="K198" s="151"/>
      <c r="L198" s="151"/>
      <c r="M198" s="151"/>
      <c r="N198" s="151"/>
      <c r="O198" s="151"/>
      <c r="P198" s="151"/>
      <c r="Q198" s="151"/>
      <c r="R198" s="151"/>
      <c r="S198" s="151"/>
      <c r="T198" s="151"/>
      <c r="U198" s="151"/>
    </row>
    <row r="199" spans="1:21">
      <c r="A199" s="125"/>
      <c r="B199" s="125"/>
      <c r="C199" s="132"/>
      <c r="D199" s="151"/>
      <c r="E199" s="151"/>
      <c r="F199" s="151"/>
      <c r="G199" s="151"/>
      <c r="H199" s="151"/>
      <c r="I199" s="151"/>
      <c r="J199" s="151"/>
      <c r="K199" s="151"/>
      <c r="L199" s="151"/>
      <c r="M199" s="151"/>
      <c r="N199" s="151"/>
      <c r="O199" s="151"/>
      <c r="P199" s="151"/>
      <c r="Q199" s="151"/>
      <c r="R199" s="151"/>
      <c r="S199" s="151"/>
      <c r="T199" s="151"/>
      <c r="U199" s="151"/>
    </row>
    <row r="200" spans="1:21">
      <c r="A200" s="125"/>
      <c r="B200" s="125"/>
      <c r="C200" s="132"/>
      <c r="D200" s="151"/>
      <c r="E200" s="151"/>
      <c r="F200" s="151"/>
      <c r="G200" s="151"/>
      <c r="H200" s="151"/>
      <c r="I200" s="151"/>
      <c r="J200" s="151"/>
      <c r="K200" s="151"/>
      <c r="L200" s="151"/>
      <c r="M200" s="151"/>
      <c r="N200" s="151"/>
      <c r="O200" s="151"/>
      <c r="P200" s="151"/>
      <c r="Q200" s="151"/>
      <c r="R200" s="151"/>
      <c r="S200" s="151"/>
      <c r="T200" s="151"/>
      <c r="U200" s="151"/>
    </row>
    <row r="201" spans="1:21">
      <c r="A201" s="125"/>
      <c r="B201" s="125"/>
      <c r="C201" s="132"/>
      <c r="D201" s="151"/>
      <c r="E201" s="151"/>
      <c r="F201" s="151"/>
      <c r="G201" s="151"/>
      <c r="H201" s="151"/>
      <c r="I201" s="151"/>
      <c r="J201" s="151"/>
      <c r="K201" s="151"/>
      <c r="L201" s="151"/>
      <c r="M201" s="151"/>
      <c r="N201" s="151"/>
      <c r="O201" s="151"/>
      <c r="P201" s="151"/>
      <c r="Q201" s="151"/>
      <c r="R201" s="151"/>
      <c r="S201" s="151"/>
      <c r="T201" s="151"/>
      <c r="U201" s="151"/>
    </row>
    <row r="202" spans="1:21">
      <c r="A202" s="125"/>
      <c r="B202" s="125"/>
      <c r="C202" s="132"/>
      <c r="D202" s="151"/>
      <c r="E202" s="151"/>
      <c r="F202" s="151"/>
      <c r="G202" s="151"/>
      <c r="H202" s="151"/>
      <c r="I202" s="151"/>
      <c r="J202" s="151"/>
      <c r="K202" s="151"/>
      <c r="L202" s="151"/>
      <c r="M202" s="151"/>
      <c r="N202" s="151"/>
      <c r="O202" s="151"/>
      <c r="P202" s="151"/>
      <c r="Q202" s="151"/>
      <c r="R202" s="151"/>
      <c r="S202" s="151"/>
      <c r="T202" s="151"/>
      <c r="U202" s="151"/>
    </row>
    <row r="203" spans="1:21">
      <c r="A203" s="125"/>
      <c r="B203" s="125"/>
      <c r="C203" s="132"/>
      <c r="D203" s="151"/>
      <c r="E203" s="151"/>
      <c r="F203" s="151"/>
      <c r="G203" s="151"/>
      <c r="H203" s="151"/>
      <c r="I203" s="151"/>
      <c r="J203" s="151"/>
      <c r="K203" s="151"/>
      <c r="L203" s="151"/>
      <c r="M203" s="151"/>
      <c r="N203" s="151"/>
      <c r="O203" s="151"/>
      <c r="P203" s="151"/>
      <c r="Q203" s="151"/>
      <c r="R203" s="151"/>
      <c r="S203" s="151"/>
      <c r="T203" s="151"/>
      <c r="U203" s="151"/>
    </row>
    <row r="204" spans="1:21">
      <c r="A204" s="125"/>
      <c r="B204" s="125"/>
      <c r="C204" s="132"/>
      <c r="D204" s="151"/>
      <c r="E204" s="151"/>
      <c r="F204" s="151"/>
      <c r="G204" s="151"/>
      <c r="H204" s="151"/>
      <c r="I204" s="151"/>
      <c r="J204" s="151"/>
      <c r="K204" s="151"/>
      <c r="L204" s="151"/>
      <c r="M204" s="151"/>
      <c r="N204" s="151"/>
      <c r="O204" s="151"/>
      <c r="P204" s="151"/>
      <c r="Q204" s="151"/>
      <c r="R204" s="151"/>
      <c r="S204" s="151"/>
      <c r="T204" s="151"/>
      <c r="U204" s="151"/>
    </row>
    <row r="205" spans="1:21">
      <c r="A205" s="125"/>
      <c r="B205" s="125"/>
      <c r="C205" s="132"/>
      <c r="D205" s="151"/>
      <c r="E205" s="151"/>
      <c r="F205" s="151"/>
      <c r="G205" s="151"/>
      <c r="H205" s="151"/>
      <c r="I205" s="151"/>
      <c r="J205" s="151"/>
      <c r="K205" s="151"/>
      <c r="L205" s="151"/>
      <c r="M205" s="151"/>
      <c r="N205" s="151"/>
      <c r="O205" s="151"/>
      <c r="P205" s="151"/>
      <c r="Q205" s="151"/>
      <c r="R205" s="151"/>
      <c r="S205" s="151"/>
      <c r="T205" s="151"/>
      <c r="U205" s="151"/>
    </row>
    <row r="206" spans="1:21">
      <c r="A206" s="125"/>
      <c r="B206" s="125"/>
      <c r="C206" s="132"/>
      <c r="D206" s="151"/>
      <c r="E206" s="151"/>
      <c r="F206" s="151"/>
      <c r="G206" s="151"/>
      <c r="H206" s="151"/>
      <c r="I206" s="151"/>
      <c r="J206" s="151"/>
      <c r="K206" s="151"/>
      <c r="L206" s="151"/>
      <c r="M206" s="151"/>
      <c r="N206" s="151"/>
      <c r="O206" s="151"/>
      <c r="P206" s="151"/>
      <c r="Q206" s="151"/>
      <c r="R206" s="151"/>
      <c r="S206" s="151"/>
      <c r="T206" s="151"/>
      <c r="U206" s="151"/>
    </row>
    <row r="207" spans="1:21">
      <c r="A207" s="125"/>
      <c r="B207" s="125"/>
      <c r="C207" s="132"/>
      <c r="D207" s="151"/>
      <c r="E207" s="151"/>
      <c r="F207" s="151"/>
      <c r="G207" s="151"/>
      <c r="H207" s="151"/>
      <c r="I207" s="151"/>
      <c r="J207" s="151"/>
      <c r="K207" s="151"/>
      <c r="L207" s="151"/>
      <c r="M207" s="151"/>
      <c r="N207" s="151"/>
      <c r="O207" s="151"/>
      <c r="P207" s="151"/>
      <c r="Q207" s="151"/>
      <c r="R207" s="151"/>
      <c r="S207" s="151"/>
      <c r="T207" s="151"/>
      <c r="U207" s="151"/>
    </row>
    <row r="208" spans="1:21">
      <c r="A208" s="125"/>
      <c r="B208" s="125"/>
      <c r="C208" s="132"/>
      <c r="D208" s="151"/>
      <c r="E208" s="151"/>
      <c r="F208" s="151"/>
      <c r="G208" s="151"/>
      <c r="H208" s="151"/>
      <c r="I208" s="151"/>
      <c r="J208" s="151"/>
      <c r="K208" s="151"/>
      <c r="L208" s="151"/>
      <c r="M208" s="151"/>
      <c r="N208" s="151"/>
      <c r="O208" s="151"/>
      <c r="P208" s="151"/>
      <c r="Q208" s="151"/>
      <c r="R208" s="151"/>
      <c r="S208" s="151"/>
      <c r="T208" s="151"/>
      <c r="U208" s="151"/>
    </row>
    <row r="209" spans="1:21">
      <c r="A209" s="125"/>
      <c r="B209" s="125"/>
      <c r="C209" s="132"/>
      <c r="D209" s="151"/>
      <c r="E209" s="151"/>
      <c r="F209" s="151"/>
      <c r="G209" s="151"/>
      <c r="H209" s="151"/>
      <c r="I209" s="151"/>
      <c r="J209" s="151"/>
      <c r="K209" s="151"/>
      <c r="L209" s="151"/>
      <c r="M209" s="151"/>
      <c r="N209" s="151"/>
      <c r="O209" s="151"/>
      <c r="P209" s="151"/>
      <c r="Q209" s="151"/>
      <c r="R209" s="151"/>
      <c r="S209" s="151"/>
      <c r="T209" s="151"/>
      <c r="U209" s="151"/>
    </row>
    <row r="210" spans="1:21">
      <c r="A210" s="125"/>
      <c r="B210" s="125"/>
      <c r="C210" s="132"/>
      <c r="D210" s="151"/>
      <c r="E210" s="151"/>
      <c r="F210" s="151"/>
      <c r="G210" s="151"/>
      <c r="H210" s="151"/>
      <c r="I210" s="151"/>
      <c r="J210" s="151"/>
      <c r="K210" s="151"/>
      <c r="L210" s="151"/>
      <c r="M210" s="151"/>
      <c r="N210" s="151"/>
      <c r="O210" s="151"/>
      <c r="P210" s="151"/>
      <c r="Q210" s="151"/>
      <c r="R210" s="151"/>
      <c r="S210" s="151"/>
      <c r="T210" s="151"/>
      <c r="U210" s="151"/>
    </row>
    <row r="211" spans="1:21">
      <c r="A211" s="125"/>
      <c r="B211" s="125"/>
      <c r="C211" s="132"/>
      <c r="D211" s="151"/>
      <c r="E211" s="151"/>
      <c r="F211" s="151"/>
      <c r="G211" s="151"/>
      <c r="H211" s="151"/>
      <c r="I211" s="151"/>
      <c r="J211" s="151"/>
      <c r="K211" s="151"/>
      <c r="L211" s="151"/>
      <c r="M211" s="151"/>
      <c r="N211" s="151"/>
      <c r="O211" s="151"/>
      <c r="P211" s="151"/>
      <c r="Q211" s="151"/>
      <c r="R211" s="151"/>
      <c r="S211" s="151"/>
      <c r="T211" s="151"/>
      <c r="U211" s="151"/>
    </row>
    <row r="212" spans="1:21">
      <c r="A212" s="125"/>
      <c r="B212" s="125"/>
      <c r="C212" s="132"/>
      <c r="D212" s="151"/>
      <c r="E212" s="151"/>
      <c r="F212" s="151"/>
      <c r="G212" s="151"/>
      <c r="H212" s="151"/>
      <c r="I212" s="151"/>
      <c r="J212" s="151"/>
      <c r="K212" s="151"/>
      <c r="L212" s="151"/>
      <c r="M212" s="151"/>
      <c r="N212" s="151"/>
      <c r="O212" s="151"/>
      <c r="P212" s="151"/>
      <c r="Q212" s="151"/>
      <c r="R212" s="151"/>
      <c r="S212" s="151"/>
      <c r="T212" s="151"/>
      <c r="U212" s="151"/>
    </row>
    <row r="213" spans="1:21">
      <c r="A213" s="125"/>
      <c r="B213" s="125"/>
      <c r="C213" s="132"/>
      <c r="D213" s="151"/>
      <c r="E213" s="151"/>
      <c r="F213" s="151"/>
      <c r="G213" s="151"/>
      <c r="H213" s="151"/>
      <c r="I213" s="151"/>
      <c r="J213" s="151"/>
      <c r="K213" s="151"/>
      <c r="L213" s="151"/>
      <c r="M213" s="151"/>
      <c r="N213" s="151"/>
      <c r="O213" s="151"/>
      <c r="P213" s="151"/>
      <c r="Q213" s="151"/>
      <c r="R213" s="151"/>
      <c r="S213" s="151"/>
      <c r="T213" s="151"/>
      <c r="U213" s="151"/>
    </row>
    <row r="214" spans="1:21">
      <c r="A214" s="125"/>
      <c r="B214" s="125"/>
      <c r="C214" s="132"/>
      <c r="D214" s="151"/>
      <c r="E214" s="151"/>
      <c r="F214" s="151"/>
      <c r="G214" s="151"/>
      <c r="H214" s="151"/>
      <c r="I214" s="151"/>
      <c r="J214" s="151"/>
      <c r="K214" s="151"/>
      <c r="L214" s="151"/>
      <c r="M214" s="151"/>
      <c r="N214" s="151"/>
      <c r="O214" s="151"/>
      <c r="P214" s="151"/>
      <c r="Q214" s="151"/>
      <c r="R214" s="151"/>
      <c r="S214" s="151"/>
      <c r="T214" s="151"/>
      <c r="U214" s="151"/>
    </row>
    <row r="215" spans="1:21">
      <c r="A215" s="125"/>
      <c r="B215" s="125"/>
      <c r="C215" s="132"/>
      <c r="D215" s="151"/>
      <c r="E215" s="151"/>
      <c r="F215" s="151"/>
      <c r="G215" s="151"/>
      <c r="H215" s="151"/>
      <c r="I215" s="151"/>
      <c r="J215" s="151"/>
      <c r="K215" s="151"/>
      <c r="L215" s="151"/>
      <c r="M215" s="151"/>
      <c r="N215" s="151"/>
      <c r="O215" s="151"/>
      <c r="P215" s="151"/>
      <c r="Q215" s="151"/>
      <c r="R215" s="151"/>
      <c r="S215" s="151"/>
      <c r="T215" s="151"/>
      <c r="U215" s="151"/>
    </row>
    <row r="216" spans="1:21">
      <c r="A216" s="125"/>
      <c r="B216" s="125"/>
      <c r="C216" s="132"/>
      <c r="D216" s="151"/>
      <c r="E216" s="151"/>
      <c r="F216" s="151"/>
      <c r="G216" s="151"/>
      <c r="H216" s="151"/>
      <c r="I216" s="151"/>
      <c r="J216" s="151"/>
      <c r="K216" s="151"/>
      <c r="L216" s="151"/>
      <c r="M216" s="151"/>
      <c r="N216" s="151"/>
      <c r="O216" s="151"/>
      <c r="P216" s="151"/>
      <c r="Q216" s="151"/>
      <c r="R216" s="151"/>
      <c r="S216" s="151"/>
      <c r="T216" s="151"/>
      <c r="U216" s="151"/>
    </row>
    <row r="217" spans="1:21">
      <c r="A217" s="125"/>
      <c r="B217" s="125"/>
      <c r="C217" s="132"/>
      <c r="D217" s="151"/>
      <c r="E217" s="151"/>
      <c r="F217" s="151"/>
      <c r="G217" s="151"/>
      <c r="H217" s="151"/>
      <c r="I217" s="151"/>
      <c r="J217" s="151"/>
      <c r="K217" s="151"/>
      <c r="L217" s="151"/>
      <c r="M217" s="151"/>
      <c r="N217" s="151"/>
      <c r="O217" s="151"/>
      <c r="P217" s="151"/>
      <c r="Q217" s="151"/>
      <c r="R217" s="151"/>
      <c r="S217" s="151"/>
      <c r="T217" s="151"/>
      <c r="U217" s="151"/>
    </row>
    <row r="218" spans="1:21">
      <c r="A218" s="125"/>
      <c r="B218" s="125"/>
      <c r="C218" s="132"/>
      <c r="D218" s="151"/>
      <c r="E218" s="151"/>
      <c r="F218" s="151"/>
      <c r="G218" s="151"/>
      <c r="H218" s="151"/>
      <c r="I218" s="151"/>
      <c r="J218" s="151"/>
      <c r="K218" s="151"/>
      <c r="L218" s="151"/>
      <c r="M218" s="151"/>
      <c r="N218" s="151"/>
      <c r="O218" s="151"/>
      <c r="P218" s="151"/>
      <c r="Q218" s="151"/>
      <c r="R218" s="151"/>
      <c r="S218" s="151"/>
      <c r="T218" s="151"/>
      <c r="U218" s="151"/>
    </row>
    <row r="219" spans="1:21">
      <c r="A219" s="125"/>
      <c r="B219" s="125"/>
      <c r="C219" s="132"/>
      <c r="D219" s="151"/>
      <c r="E219" s="151"/>
      <c r="F219" s="151"/>
      <c r="G219" s="151"/>
      <c r="H219" s="151"/>
      <c r="I219" s="151"/>
      <c r="J219" s="151"/>
      <c r="K219" s="151"/>
      <c r="L219" s="151"/>
      <c r="M219" s="151"/>
      <c r="N219" s="151"/>
      <c r="O219" s="151"/>
      <c r="P219" s="151"/>
      <c r="Q219" s="151"/>
      <c r="R219" s="151"/>
      <c r="S219" s="151"/>
      <c r="T219" s="151"/>
      <c r="U219" s="151"/>
    </row>
    <row r="220" spans="1:21">
      <c r="A220" s="125"/>
      <c r="B220" s="125"/>
      <c r="C220" s="132"/>
      <c r="D220" s="151"/>
      <c r="E220" s="151"/>
      <c r="F220" s="151"/>
      <c r="G220" s="151"/>
      <c r="H220" s="151"/>
      <c r="I220" s="151"/>
      <c r="J220" s="151"/>
      <c r="K220" s="151"/>
      <c r="L220" s="151"/>
      <c r="M220" s="151"/>
      <c r="N220" s="151"/>
      <c r="O220" s="151"/>
      <c r="P220" s="151"/>
      <c r="Q220" s="151"/>
      <c r="R220" s="151"/>
      <c r="S220" s="151"/>
      <c r="T220" s="151"/>
      <c r="U220" s="151"/>
    </row>
    <row r="221" spans="1:21">
      <c r="A221" s="125"/>
      <c r="B221" s="125"/>
      <c r="C221" s="132"/>
      <c r="D221" s="151"/>
      <c r="E221" s="151"/>
      <c r="F221" s="151"/>
      <c r="G221" s="151"/>
      <c r="H221" s="151"/>
      <c r="I221" s="151"/>
      <c r="J221" s="151"/>
      <c r="K221" s="151"/>
      <c r="L221" s="151"/>
      <c r="M221" s="151"/>
      <c r="N221" s="151"/>
      <c r="O221" s="151"/>
      <c r="P221" s="151"/>
      <c r="Q221" s="151"/>
      <c r="R221" s="151"/>
      <c r="S221" s="151"/>
      <c r="T221" s="151"/>
      <c r="U221" s="151"/>
    </row>
    <row r="222" spans="1:21">
      <c r="A222" s="125"/>
      <c r="B222" s="125"/>
      <c r="C222" s="132"/>
      <c r="D222" s="151"/>
      <c r="E222" s="151"/>
      <c r="F222" s="151"/>
      <c r="G222" s="151"/>
      <c r="H222" s="151"/>
      <c r="I222" s="151"/>
      <c r="J222" s="151"/>
      <c r="K222" s="151"/>
      <c r="L222" s="151"/>
      <c r="M222" s="151"/>
      <c r="N222" s="151"/>
      <c r="O222" s="151"/>
      <c r="P222" s="151"/>
      <c r="Q222" s="151"/>
      <c r="R222" s="151"/>
      <c r="S222" s="151"/>
      <c r="T222" s="151"/>
      <c r="U222" s="151"/>
    </row>
    <row r="223" spans="1:21">
      <c r="A223" s="125"/>
      <c r="B223" s="125"/>
      <c r="C223" s="132"/>
      <c r="D223" s="151"/>
      <c r="E223" s="151"/>
      <c r="F223" s="151"/>
      <c r="G223" s="151"/>
      <c r="H223" s="151"/>
      <c r="I223" s="151"/>
      <c r="J223" s="151"/>
      <c r="K223" s="151"/>
      <c r="L223" s="151"/>
      <c r="M223" s="151"/>
      <c r="N223" s="151"/>
      <c r="O223" s="151"/>
      <c r="P223" s="151"/>
      <c r="Q223" s="151"/>
      <c r="R223" s="151"/>
      <c r="S223" s="151"/>
      <c r="T223" s="151"/>
      <c r="U223" s="151"/>
    </row>
    <row r="224" spans="1:21">
      <c r="A224" s="125"/>
      <c r="B224" s="125"/>
      <c r="C224" s="132"/>
      <c r="D224" s="151"/>
      <c r="E224" s="151"/>
      <c r="F224" s="151"/>
      <c r="G224" s="151"/>
      <c r="H224" s="151"/>
      <c r="I224" s="151"/>
      <c r="J224" s="151"/>
      <c r="K224" s="151"/>
      <c r="L224" s="151"/>
      <c r="M224" s="151"/>
      <c r="N224" s="151"/>
      <c r="O224" s="151"/>
      <c r="P224" s="151"/>
      <c r="Q224" s="151"/>
      <c r="R224" s="151"/>
      <c r="S224" s="151"/>
      <c r="T224" s="151"/>
      <c r="U224" s="151"/>
    </row>
    <row r="225" spans="1:21">
      <c r="A225" s="125"/>
      <c r="B225" s="125"/>
      <c r="C225" s="132"/>
      <c r="D225" s="151"/>
      <c r="E225" s="151"/>
      <c r="F225" s="151"/>
      <c r="G225" s="151"/>
      <c r="H225" s="151"/>
      <c r="I225" s="151"/>
      <c r="J225" s="151"/>
      <c r="K225" s="151"/>
      <c r="L225" s="151"/>
      <c r="M225" s="151"/>
      <c r="N225" s="151"/>
      <c r="O225" s="151"/>
      <c r="P225" s="151"/>
      <c r="Q225" s="151"/>
      <c r="R225" s="151"/>
      <c r="S225" s="151"/>
      <c r="T225" s="151"/>
      <c r="U225" s="151"/>
    </row>
    <row r="226" spans="1:21">
      <c r="A226" s="125"/>
      <c r="B226" s="125"/>
      <c r="C226" s="132"/>
      <c r="D226" s="151"/>
      <c r="E226" s="151"/>
      <c r="F226" s="151"/>
      <c r="G226" s="151"/>
      <c r="H226" s="151"/>
      <c r="I226" s="151"/>
      <c r="J226" s="151"/>
      <c r="K226" s="151"/>
      <c r="L226" s="151"/>
      <c r="M226" s="151"/>
      <c r="N226" s="151"/>
      <c r="O226" s="151"/>
      <c r="P226" s="151"/>
      <c r="Q226" s="151"/>
      <c r="R226" s="151"/>
      <c r="S226" s="151"/>
      <c r="T226" s="151"/>
      <c r="U226" s="151"/>
    </row>
    <row r="227" spans="1:21">
      <c r="A227" s="125"/>
      <c r="B227" s="125"/>
      <c r="C227" s="132"/>
      <c r="D227" s="151"/>
      <c r="E227" s="151"/>
      <c r="F227" s="151"/>
      <c r="G227" s="151"/>
      <c r="H227" s="151"/>
      <c r="I227" s="151"/>
      <c r="J227" s="151"/>
      <c r="K227" s="151"/>
      <c r="L227" s="151"/>
      <c r="M227" s="151"/>
      <c r="N227" s="151"/>
      <c r="O227" s="151"/>
      <c r="P227" s="151"/>
      <c r="Q227" s="151"/>
      <c r="R227" s="151"/>
      <c r="S227" s="151"/>
      <c r="T227" s="151"/>
      <c r="U227" s="151"/>
    </row>
    <row r="228" spans="1:21">
      <c r="A228" s="125"/>
      <c r="B228" s="125"/>
      <c r="C228" s="132"/>
      <c r="D228" s="151"/>
      <c r="E228" s="151"/>
      <c r="F228" s="151"/>
      <c r="G228" s="151"/>
      <c r="H228" s="151"/>
      <c r="I228" s="151"/>
      <c r="J228" s="151"/>
      <c r="K228" s="151"/>
      <c r="L228" s="151"/>
      <c r="M228" s="151"/>
      <c r="N228" s="151"/>
      <c r="O228" s="151"/>
      <c r="P228" s="151"/>
      <c r="Q228" s="151"/>
      <c r="R228" s="151"/>
      <c r="S228" s="151"/>
      <c r="T228" s="151"/>
      <c r="U228" s="151"/>
    </row>
    <row r="229" spans="1:21">
      <c r="A229" s="125"/>
      <c r="B229" s="125"/>
      <c r="C229" s="132"/>
      <c r="D229" s="151"/>
      <c r="E229" s="151"/>
      <c r="F229" s="151"/>
      <c r="G229" s="151"/>
      <c r="H229" s="151"/>
      <c r="I229" s="151"/>
      <c r="J229" s="151"/>
      <c r="K229" s="151"/>
      <c r="L229" s="151"/>
      <c r="M229" s="151"/>
      <c r="N229" s="151"/>
      <c r="O229" s="151"/>
      <c r="P229" s="151"/>
      <c r="Q229" s="151"/>
      <c r="R229" s="151"/>
      <c r="S229" s="151"/>
      <c r="T229" s="151"/>
      <c r="U229" s="151"/>
    </row>
    <row r="230" spans="1:21">
      <c r="A230" s="125"/>
      <c r="B230" s="125"/>
      <c r="C230" s="132"/>
      <c r="D230" s="151"/>
      <c r="E230" s="151"/>
      <c r="F230" s="151"/>
      <c r="G230" s="151"/>
      <c r="H230" s="151"/>
      <c r="I230" s="151"/>
      <c r="J230" s="151"/>
      <c r="K230" s="151"/>
      <c r="L230" s="151"/>
      <c r="M230" s="151"/>
      <c r="N230" s="151"/>
      <c r="O230" s="151"/>
      <c r="P230" s="151"/>
      <c r="Q230" s="151"/>
      <c r="R230" s="151"/>
      <c r="S230" s="151"/>
      <c r="T230" s="151"/>
      <c r="U230" s="151"/>
    </row>
    <row r="231" spans="1:21">
      <c r="A231" s="125"/>
      <c r="B231" s="125"/>
      <c r="C231" s="132"/>
      <c r="D231" s="151"/>
      <c r="E231" s="151"/>
      <c r="F231" s="151"/>
      <c r="G231" s="151"/>
      <c r="H231" s="151"/>
      <c r="I231" s="151"/>
      <c r="J231" s="151"/>
      <c r="K231" s="151"/>
      <c r="L231" s="151"/>
      <c r="M231" s="151"/>
      <c r="N231" s="151"/>
      <c r="O231" s="151"/>
      <c r="P231" s="151"/>
      <c r="Q231" s="151"/>
      <c r="R231" s="151"/>
      <c r="S231" s="151"/>
      <c r="T231" s="151"/>
      <c r="U231" s="151"/>
    </row>
    <row r="232" spans="1:21">
      <c r="A232" s="125"/>
      <c r="B232" s="125"/>
      <c r="C232" s="132"/>
      <c r="D232" s="151"/>
      <c r="E232" s="151"/>
      <c r="F232" s="151"/>
      <c r="G232" s="151"/>
      <c r="H232" s="151"/>
      <c r="I232" s="151"/>
      <c r="J232" s="151"/>
      <c r="K232" s="151"/>
      <c r="L232" s="151"/>
      <c r="M232" s="151"/>
      <c r="N232" s="151"/>
      <c r="O232" s="151"/>
      <c r="P232" s="151"/>
      <c r="Q232" s="151"/>
      <c r="R232" s="151"/>
      <c r="S232" s="151"/>
      <c r="T232" s="151"/>
      <c r="U232" s="151"/>
    </row>
    <row r="233" spans="1:21">
      <c r="A233" s="125"/>
      <c r="B233" s="125"/>
      <c r="C233" s="132"/>
      <c r="D233" s="151"/>
      <c r="E233" s="151"/>
      <c r="F233" s="151"/>
      <c r="G233" s="151"/>
      <c r="H233" s="151"/>
      <c r="I233" s="151"/>
      <c r="J233" s="151"/>
      <c r="K233" s="151"/>
      <c r="L233" s="151"/>
      <c r="M233" s="151"/>
      <c r="N233" s="151"/>
      <c r="O233" s="151"/>
      <c r="P233" s="151"/>
      <c r="Q233" s="151"/>
      <c r="R233" s="151"/>
      <c r="S233" s="151"/>
      <c r="T233" s="151"/>
      <c r="U233" s="151"/>
    </row>
    <row r="234" spans="1:21">
      <c r="A234" s="125"/>
      <c r="B234" s="125"/>
      <c r="C234" s="132"/>
      <c r="D234" s="151"/>
      <c r="E234" s="151"/>
      <c r="F234" s="151"/>
      <c r="G234" s="151"/>
      <c r="H234" s="151"/>
      <c r="I234" s="151"/>
      <c r="J234" s="151"/>
      <c r="K234" s="151"/>
      <c r="L234" s="151"/>
      <c r="M234" s="151"/>
      <c r="N234" s="151"/>
      <c r="O234" s="151"/>
      <c r="P234" s="151"/>
      <c r="Q234" s="151"/>
      <c r="R234" s="151"/>
      <c r="S234" s="151"/>
      <c r="T234" s="151"/>
      <c r="U234" s="151"/>
    </row>
    <row r="235" spans="1:21">
      <c r="A235" s="125"/>
      <c r="B235" s="125"/>
      <c r="C235" s="132"/>
      <c r="D235" s="151"/>
      <c r="E235" s="151"/>
      <c r="F235" s="151"/>
      <c r="G235" s="151"/>
      <c r="H235" s="151"/>
      <c r="I235" s="151"/>
      <c r="J235" s="151"/>
      <c r="K235" s="151"/>
      <c r="L235" s="151"/>
      <c r="M235" s="151"/>
      <c r="N235" s="151"/>
      <c r="O235" s="151"/>
      <c r="P235" s="151"/>
      <c r="Q235" s="151"/>
      <c r="R235" s="151"/>
      <c r="S235" s="151"/>
      <c r="T235" s="151"/>
      <c r="U235" s="151"/>
    </row>
    <row r="236" spans="1:21">
      <c r="A236" s="125"/>
      <c r="B236" s="125"/>
      <c r="C236" s="132"/>
      <c r="D236" s="151"/>
      <c r="E236" s="151"/>
      <c r="F236" s="151"/>
      <c r="G236" s="151"/>
      <c r="H236" s="151"/>
      <c r="I236" s="151"/>
      <c r="J236" s="151"/>
      <c r="K236" s="151"/>
      <c r="L236" s="151"/>
      <c r="M236" s="151"/>
      <c r="N236" s="151"/>
      <c r="O236" s="151"/>
      <c r="P236" s="151"/>
      <c r="Q236" s="151"/>
      <c r="R236" s="151"/>
      <c r="S236" s="151"/>
      <c r="T236" s="151"/>
      <c r="U236" s="151"/>
    </row>
    <row r="237" spans="1:21">
      <c r="A237" s="125"/>
      <c r="B237" s="125"/>
      <c r="C237" s="132"/>
      <c r="D237" s="151"/>
      <c r="E237" s="151"/>
      <c r="F237" s="151"/>
      <c r="G237" s="151"/>
      <c r="H237" s="151"/>
      <c r="I237" s="151"/>
      <c r="J237" s="151"/>
      <c r="K237" s="151"/>
      <c r="L237" s="151"/>
      <c r="M237" s="151"/>
      <c r="N237" s="151"/>
      <c r="O237" s="151"/>
      <c r="P237" s="151"/>
      <c r="Q237" s="151"/>
      <c r="R237" s="151"/>
      <c r="S237" s="151"/>
      <c r="T237" s="151"/>
      <c r="U237" s="151"/>
    </row>
    <row r="238" spans="1:21">
      <c r="A238" s="125"/>
      <c r="B238" s="125"/>
      <c r="C238" s="132"/>
      <c r="D238" s="151"/>
      <c r="E238" s="151"/>
      <c r="F238" s="151"/>
      <c r="G238" s="151"/>
      <c r="H238" s="151"/>
      <c r="I238" s="151"/>
      <c r="J238" s="151"/>
      <c r="K238" s="151"/>
      <c r="L238" s="151"/>
      <c r="M238" s="151"/>
      <c r="N238" s="151"/>
      <c r="O238" s="151"/>
      <c r="P238" s="151"/>
      <c r="Q238" s="151"/>
      <c r="R238" s="151"/>
      <c r="S238" s="151"/>
      <c r="T238" s="151"/>
      <c r="U238" s="151"/>
    </row>
    <row r="239" spans="1:21">
      <c r="A239" s="125"/>
      <c r="B239" s="125"/>
      <c r="C239" s="132"/>
      <c r="D239" s="151"/>
      <c r="E239" s="151"/>
      <c r="F239" s="151"/>
      <c r="G239" s="151"/>
      <c r="H239" s="151"/>
      <c r="I239" s="151"/>
      <c r="J239" s="151"/>
      <c r="K239" s="151"/>
      <c r="L239" s="151"/>
      <c r="M239" s="151"/>
      <c r="N239" s="151"/>
      <c r="O239" s="151"/>
      <c r="P239" s="151"/>
      <c r="Q239" s="151"/>
      <c r="R239" s="151"/>
      <c r="S239" s="151"/>
      <c r="T239" s="151"/>
      <c r="U239" s="151"/>
    </row>
    <row r="240" spans="1:21">
      <c r="A240" s="125"/>
      <c r="B240" s="125"/>
      <c r="C240" s="132"/>
      <c r="D240" s="151"/>
      <c r="E240" s="151"/>
      <c r="F240" s="151"/>
      <c r="G240" s="151"/>
      <c r="H240" s="151"/>
      <c r="I240" s="151"/>
      <c r="J240" s="151"/>
      <c r="K240" s="151"/>
      <c r="L240" s="151"/>
      <c r="M240" s="151"/>
      <c r="N240" s="151"/>
      <c r="O240" s="151"/>
      <c r="P240" s="151"/>
      <c r="Q240" s="151"/>
      <c r="R240" s="151"/>
      <c r="S240" s="151"/>
      <c r="T240" s="151"/>
      <c r="U240" s="151"/>
    </row>
    <row r="241" spans="1:21">
      <c r="A241" s="125"/>
      <c r="B241" s="125"/>
      <c r="C241" s="132"/>
      <c r="D241" s="151"/>
      <c r="E241" s="151"/>
      <c r="F241" s="151"/>
      <c r="G241" s="151"/>
      <c r="H241" s="151"/>
      <c r="I241" s="151"/>
      <c r="J241" s="151"/>
      <c r="K241" s="151"/>
      <c r="L241" s="151"/>
      <c r="M241" s="151"/>
      <c r="N241" s="151"/>
      <c r="O241" s="151"/>
      <c r="P241" s="151"/>
      <c r="Q241" s="151"/>
      <c r="R241" s="151"/>
      <c r="S241" s="151"/>
      <c r="T241" s="151"/>
      <c r="U241" s="151"/>
    </row>
    <row r="242" spans="1:21">
      <c r="A242" s="125"/>
      <c r="B242" s="125"/>
      <c r="C242" s="132"/>
      <c r="D242" s="151"/>
      <c r="E242" s="151"/>
      <c r="F242" s="151"/>
      <c r="G242" s="151"/>
      <c r="H242" s="151"/>
      <c r="I242" s="151"/>
      <c r="J242" s="151"/>
      <c r="K242" s="151"/>
      <c r="L242" s="151"/>
      <c r="M242" s="151"/>
      <c r="N242" s="151"/>
      <c r="O242" s="151"/>
      <c r="P242" s="151"/>
      <c r="Q242" s="151"/>
      <c r="R242" s="151"/>
      <c r="S242" s="151"/>
      <c r="T242" s="151"/>
      <c r="U242" s="151"/>
    </row>
    <row r="243" spans="1:21">
      <c r="A243" s="125"/>
      <c r="B243" s="125"/>
      <c r="C243" s="132"/>
      <c r="D243" s="151"/>
      <c r="E243" s="151"/>
      <c r="F243" s="151"/>
      <c r="G243" s="151"/>
      <c r="H243" s="151"/>
      <c r="I243" s="151"/>
      <c r="J243" s="151"/>
      <c r="K243" s="151"/>
      <c r="L243" s="151"/>
      <c r="M243" s="151"/>
      <c r="N243" s="151"/>
      <c r="O243" s="151"/>
      <c r="P243" s="151"/>
      <c r="Q243" s="151"/>
      <c r="R243" s="151"/>
      <c r="S243" s="151"/>
      <c r="T243" s="151"/>
      <c r="U243" s="151"/>
    </row>
    <row r="244" spans="1:21">
      <c r="A244" s="125"/>
      <c r="B244" s="125"/>
      <c r="C244" s="132"/>
      <c r="D244" s="151"/>
      <c r="E244" s="151"/>
      <c r="F244" s="151"/>
      <c r="G244" s="151"/>
      <c r="H244" s="151"/>
      <c r="I244" s="151"/>
      <c r="J244" s="151"/>
      <c r="K244" s="151"/>
      <c r="L244" s="151"/>
      <c r="M244" s="151"/>
      <c r="N244" s="151"/>
      <c r="O244" s="151"/>
      <c r="P244" s="151"/>
      <c r="Q244" s="151"/>
      <c r="R244" s="151"/>
      <c r="S244" s="151"/>
      <c r="T244" s="151"/>
      <c r="U244" s="151"/>
    </row>
    <row r="245" spans="1:21">
      <c r="A245" s="125"/>
      <c r="B245" s="125"/>
      <c r="C245" s="132"/>
      <c r="D245" s="151"/>
      <c r="E245" s="151"/>
      <c r="F245" s="151"/>
      <c r="G245" s="151"/>
      <c r="H245" s="151"/>
      <c r="I245" s="151"/>
      <c r="J245" s="151"/>
      <c r="K245" s="151"/>
      <c r="L245" s="151"/>
      <c r="M245" s="151"/>
      <c r="N245" s="151"/>
      <c r="O245" s="151"/>
      <c r="P245" s="151"/>
      <c r="Q245" s="151"/>
      <c r="R245" s="151"/>
      <c r="S245" s="151"/>
      <c r="T245" s="151"/>
      <c r="U245" s="151"/>
    </row>
    <row r="246" spans="1:21">
      <c r="A246" s="125"/>
      <c r="B246" s="125"/>
      <c r="C246" s="132"/>
      <c r="D246" s="151"/>
      <c r="E246" s="151"/>
      <c r="F246" s="151"/>
      <c r="G246" s="151"/>
      <c r="H246" s="151"/>
      <c r="I246" s="151"/>
      <c r="J246" s="151"/>
      <c r="K246" s="151"/>
      <c r="L246" s="151"/>
      <c r="M246" s="151"/>
      <c r="N246" s="151"/>
      <c r="O246" s="151"/>
      <c r="P246" s="151"/>
      <c r="Q246" s="151"/>
      <c r="R246" s="151"/>
      <c r="S246" s="151"/>
      <c r="T246" s="151"/>
      <c r="U246" s="151"/>
    </row>
    <row r="247" spans="1:21">
      <c r="A247" s="125"/>
      <c r="B247" s="125"/>
      <c r="C247" s="132"/>
      <c r="D247" s="151"/>
      <c r="E247" s="151"/>
      <c r="F247" s="151"/>
      <c r="G247" s="151"/>
      <c r="H247" s="151"/>
      <c r="I247" s="151"/>
      <c r="J247" s="151"/>
      <c r="K247" s="151"/>
      <c r="L247" s="151"/>
      <c r="M247" s="151"/>
      <c r="N247" s="151"/>
      <c r="O247" s="151"/>
      <c r="P247" s="151"/>
      <c r="Q247" s="151"/>
      <c r="R247" s="151"/>
      <c r="S247" s="151"/>
      <c r="T247" s="151"/>
      <c r="U247" s="151"/>
    </row>
    <row r="248" spans="1:21">
      <c r="A248" s="125"/>
      <c r="B248" s="125"/>
      <c r="C248" s="132"/>
      <c r="D248" s="151"/>
      <c r="E248" s="151"/>
      <c r="F248" s="151"/>
      <c r="G248" s="151"/>
      <c r="H248" s="151"/>
      <c r="I248" s="151"/>
      <c r="J248" s="151"/>
      <c r="K248" s="151"/>
      <c r="L248" s="151"/>
      <c r="M248" s="151"/>
      <c r="N248" s="151"/>
      <c r="O248" s="151"/>
      <c r="P248" s="151"/>
      <c r="Q248" s="151"/>
      <c r="R248" s="151"/>
      <c r="S248" s="151"/>
      <c r="T248" s="151"/>
      <c r="U248" s="151"/>
    </row>
    <row r="249" spans="1:21">
      <c r="A249" s="125"/>
      <c r="B249" s="125"/>
      <c r="C249" s="132"/>
      <c r="D249" s="151"/>
      <c r="E249" s="151"/>
      <c r="F249" s="151"/>
      <c r="G249" s="151"/>
      <c r="H249" s="151"/>
      <c r="I249" s="151"/>
      <c r="J249" s="151"/>
      <c r="K249" s="151"/>
      <c r="L249" s="151"/>
      <c r="M249" s="151"/>
      <c r="N249" s="151"/>
      <c r="O249" s="151"/>
      <c r="P249" s="151"/>
      <c r="Q249" s="151"/>
      <c r="R249" s="151"/>
      <c r="S249" s="151"/>
      <c r="T249" s="151"/>
      <c r="U249" s="151"/>
    </row>
    <row r="250" spans="1:21">
      <c r="A250" s="125"/>
      <c r="B250" s="125"/>
      <c r="C250" s="132"/>
      <c r="D250" s="151"/>
      <c r="E250" s="151"/>
      <c r="F250" s="151"/>
      <c r="G250" s="151"/>
      <c r="H250" s="151"/>
      <c r="I250" s="151"/>
      <c r="J250" s="151"/>
      <c r="K250" s="151"/>
      <c r="L250" s="151"/>
      <c r="M250" s="151"/>
      <c r="N250" s="151"/>
      <c r="O250" s="151"/>
      <c r="P250" s="151"/>
      <c r="Q250" s="151"/>
      <c r="R250" s="151"/>
      <c r="S250" s="151"/>
      <c r="T250" s="151"/>
      <c r="U250" s="151"/>
    </row>
    <row r="251" spans="1:21">
      <c r="A251" s="125"/>
      <c r="B251" s="125"/>
      <c r="C251" s="132"/>
      <c r="D251" s="151"/>
      <c r="E251" s="151"/>
      <c r="F251" s="151"/>
      <c r="G251" s="151"/>
      <c r="H251" s="151"/>
      <c r="I251" s="151"/>
      <c r="J251" s="151"/>
      <c r="K251" s="151"/>
      <c r="L251" s="151"/>
      <c r="M251" s="151"/>
      <c r="N251" s="151"/>
      <c r="O251" s="151"/>
      <c r="P251" s="151"/>
      <c r="Q251" s="151"/>
      <c r="R251" s="151"/>
      <c r="S251" s="151"/>
      <c r="T251" s="151"/>
      <c r="U251" s="151"/>
    </row>
    <row r="252" spans="1:21">
      <c r="A252" s="125"/>
      <c r="B252" s="125"/>
      <c r="C252" s="132"/>
      <c r="D252" s="151"/>
      <c r="E252" s="151"/>
      <c r="F252" s="151"/>
      <c r="G252" s="151"/>
      <c r="H252" s="151"/>
      <c r="I252" s="151"/>
      <c r="J252" s="151"/>
      <c r="K252" s="151"/>
      <c r="L252" s="151"/>
      <c r="M252" s="151"/>
      <c r="N252" s="151"/>
      <c r="O252" s="151"/>
      <c r="P252" s="151"/>
      <c r="Q252" s="151"/>
      <c r="R252" s="151"/>
      <c r="S252" s="151"/>
      <c r="T252" s="151"/>
      <c r="U252" s="151"/>
    </row>
    <row r="253" spans="1:21">
      <c r="A253" s="125"/>
      <c r="B253" s="125"/>
      <c r="C253" s="132"/>
      <c r="D253" s="151"/>
      <c r="E253" s="151"/>
      <c r="F253" s="151"/>
      <c r="G253" s="151"/>
      <c r="H253" s="151"/>
      <c r="I253" s="151"/>
      <c r="J253" s="151"/>
      <c r="K253" s="151"/>
      <c r="L253" s="151"/>
      <c r="M253" s="151"/>
      <c r="N253" s="151"/>
      <c r="O253" s="151"/>
      <c r="P253" s="151"/>
      <c r="Q253" s="151"/>
      <c r="R253" s="151"/>
      <c r="S253" s="151"/>
      <c r="T253" s="151"/>
      <c r="U253" s="151"/>
    </row>
    <row r="254" spans="1:21">
      <c r="A254" s="125"/>
      <c r="B254" s="125"/>
      <c r="C254" s="132"/>
      <c r="D254" s="151"/>
      <c r="E254" s="151"/>
      <c r="F254" s="151"/>
      <c r="G254" s="151"/>
      <c r="H254" s="151"/>
      <c r="I254" s="151"/>
      <c r="J254" s="151"/>
      <c r="K254" s="151"/>
      <c r="L254" s="151"/>
      <c r="M254" s="151"/>
      <c r="N254" s="151"/>
      <c r="O254" s="151"/>
      <c r="P254" s="151"/>
      <c r="Q254" s="151"/>
      <c r="R254" s="151"/>
      <c r="S254" s="151"/>
      <c r="T254" s="151"/>
      <c r="U254" s="151"/>
    </row>
    <row r="255" spans="1:21">
      <c r="A255" s="125"/>
      <c r="B255" s="125"/>
      <c r="C255" s="132"/>
      <c r="D255" s="151"/>
      <c r="E255" s="151"/>
      <c r="F255" s="151"/>
      <c r="G255" s="151"/>
      <c r="H255" s="151"/>
      <c r="I255" s="151"/>
      <c r="J255" s="151"/>
      <c r="K255" s="151"/>
      <c r="L255" s="151"/>
      <c r="M255" s="151"/>
      <c r="N255" s="151"/>
      <c r="O255" s="151"/>
      <c r="P255" s="151"/>
      <c r="Q255" s="151"/>
      <c r="R255" s="151"/>
      <c r="S255" s="151"/>
      <c r="T255" s="151"/>
      <c r="U255" s="151"/>
    </row>
    <row r="256" spans="1:21">
      <c r="A256" s="125"/>
      <c r="B256" s="125"/>
      <c r="C256" s="132"/>
      <c r="D256" s="151"/>
      <c r="E256" s="151"/>
      <c r="F256" s="151"/>
      <c r="G256" s="151"/>
      <c r="H256" s="151"/>
      <c r="I256" s="151"/>
      <c r="J256" s="151"/>
      <c r="K256" s="151"/>
      <c r="L256" s="151"/>
      <c r="M256" s="151"/>
      <c r="N256" s="151"/>
      <c r="O256" s="151"/>
      <c r="P256" s="151"/>
      <c r="Q256" s="151"/>
      <c r="R256" s="151"/>
      <c r="S256" s="151"/>
      <c r="T256" s="151"/>
      <c r="U256" s="151"/>
    </row>
    <row r="257" spans="1:21">
      <c r="A257" s="125"/>
      <c r="B257" s="125"/>
      <c r="C257" s="132"/>
      <c r="D257" s="151"/>
      <c r="E257" s="151"/>
      <c r="F257" s="151"/>
      <c r="G257" s="151"/>
      <c r="H257" s="151"/>
      <c r="I257" s="151"/>
      <c r="J257" s="151"/>
      <c r="K257" s="151"/>
      <c r="L257" s="151"/>
      <c r="M257" s="151"/>
      <c r="N257" s="151"/>
      <c r="O257" s="151"/>
      <c r="P257" s="151"/>
      <c r="Q257" s="151"/>
      <c r="R257" s="151"/>
      <c r="S257" s="151"/>
      <c r="T257" s="151"/>
      <c r="U257" s="151"/>
    </row>
    <row r="258" spans="1:21">
      <c r="A258" s="125"/>
      <c r="B258" s="125"/>
      <c r="C258" s="132"/>
      <c r="D258" s="151"/>
      <c r="E258" s="151"/>
      <c r="F258" s="151"/>
      <c r="G258" s="151"/>
      <c r="H258" s="151"/>
      <c r="I258" s="151"/>
      <c r="J258" s="151"/>
      <c r="K258" s="151"/>
      <c r="L258" s="151"/>
      <c r="M258" s="151"/>
      <c r="N258" s="151"/>
      <c r="O258" s="151"/>
      <c r="P258" s="151"/>
      <c r="Q258" s="151"/>
      <c r="R258" s="151"/>
      <c r="S258" s="151"/>
      <c r="T258" s="151"/>
      <c r="U258" s="151"/>
    </row>
    <row r="259" spans="1:21">
      <c r="A259" s="125"/>
      <c r="B259" s="125"/>
      <c r="C259" s="132"/>
      <c r="D259" s="151"/>
      <c r="E259" s="151"/>
      <c r="F259" s="151"/>
      <c r="G259" s="151"/>
      <c r="H259" s="151"/>
      <c r="I259" s="151"/>
      <c r="J259" s="151"/>
      <c r="K259" s="151"/>
      <c r="L259" s="151"/>
      <c r="M259" s="151"/>
      <c r="N259" s="151"/>
      <c r="O259" s="151"/>
      <c r="P259" s="151"/>
      <c r="Q259" s="151"/>
      <c r="R259" s="151"/>
      <c r="S259" s="151"/>
      <c r="T259" s="151"/>
      <c r="U259" s="151"/>
    </row>
    <row r="260" spans="1:21">
      <c r="A260" s="125"/>
      <c r="B260" s="125"/>
      <c r="C260" s="132"/>
      <c r="D260" s="151"/>
      <c r="E260" s="151"/>
      <c r="F260" s="151"/>
      <c r="G260" s="151"/>
      <c r="H260" s="151"/>
      <c r="I260" s="151"/>
      <c r="J260" s="151"/>
      <c r="K260" s="151"/>
      <c r="L260" s="151"/>
      <c r="M260" s="151"/>
      <c r="N260" s="151"/>
      <c r="O260" s="151"/>
      <c r="P260" s="151"/>
      <c r="Q260" s="151"/>
      <c r="R260" s="151"/>
      <c r="S260" s="151"/>
      <c r="T260" s="151"/>
      <c r="U260" s="151"/>
    </row>
  </sheetData>
  <autoFilter ref="A5:U21"/>
  <customSheetViews>
    <customSheetView guid="{78599D6D-E287-444A-9C9A-F0225A9AC0F4}" showGridLines="0" showAutoFilter="1" hiddenColumns="1" state="hidden">
      <selection activeCell="B29" sqref="B29"/>
      <pageMargins left="0.7" right="0.7" top="0.75" bottom="0.75" header="0.3" footer="0.3"/>
      <pageSetup paperSize="9" orientation="portrait" r:id="rId1"/>
      <autoFilter ref="A5:U21"/>
    </customSheetView>
  </customSheetView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9217" r:id="rId5" name="CommandButton1">
          <controlPr defaultSize="0" autoLine="0" r:id="rId6">
            <anchor moveWithCells="1">
              <from>
                <xdr:col>3</xdr:col>
                <xdr:colOff>2305050</xdr:colOff>
                <xdr:row>1</xdr:row>
                <xdr:rowOff>171450</xdr:rowOff>
              </from>
              <to>
                <xdr:col>10</xdr:col>
                <xdr:colOff>228600</xdr:colOff>
                <xdr:row>3</xdr:row>
                <xdr:rowOff>85725</xdr:rowOff>
              </to>
            </anchor>
          </controlPr>
        </control>
      </mc:Choice>
      <mc:Fallback>
        <control shapeId="9217" r:id="rId5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C00000"/>
  </sheetPr>
  <dimension ref="A1:H150"/>
  <sheetViews>
    <sheetView showGridLines="0" workbookViewId="0">
      <selection activeCell="I18" sqref="I18"/>
    </sheetView>
  </sheetViews>
  <sheetFormatPr baseColWidth="10" defaultRowHeight="15"/>
  <cols>
    <col min="3" max="3" width="14.85546875" customWidth="1"/>
    <col min="4" max="4" width="16.28515625" customWidth="1"/>
    <col min="5" max="5" width="16.85546875" customWidth="1"/>
    <col min="6" max="6" width="15" customWidth="1"/>
    <col min="8" max="8" width="12" bestFit="1" customWidth="1"/>
  </cols>
  <sheetData>
    <row r="1" spans="1:8" ht="20.25">
      <c r="A1" s="277" t="s">
        <v>164</v>
      </c>
      <c r="B1" s="277"/>
      <c r="C1" s="150">
        <v>152</v>
      </c>
      <c r="E1" s="149" t="s">
        <v>286</v>
      </c>
    </row>
    <row r="3" spans="1:8" ht="15.75" thickBot="1">
      <c r="A3" s="278" t="s">
        <v>285</v>
      </c>
      <c r="B3" s="279"/>
    </row>
    <row r="4" spans="1:8" ht="26.25" thickBot="1">
      <c r="A4" s="148" t="s">
        <v>118</v>
      </c>
      <c r="B4" s="147" t="s">
        <v>119</v>
      </c>
      <c r="C4" s="146" t="s">
        <v>123</v>
      </c>
      <c r="D4" s="146" t="s">
        <v>122</v>
      </c>
      <c r="E4" s="146" t="s">
        <v>124</v>
      </c>
      <c r="F4" s="145" t="s">
        <v>125</v>
      </c>
    </row>
    <row r="5" spans="1:8">
      <c r="A5" s="142"/>
      <c r="B5" s="142"/>
      <c r="C5" s="144"/>
      <c r="D5" s="152"/>
      <c r="E5" s="144"/>
      <c r="F5" s="152"/>
      <c r="H5" s="143"/>
    </row>
    <row r="6" spans="1:8">
      <c r="A6" s="142"/>
      <c r="B6" s="142"/>
      <c r="C6" s="112"/>
      <c r="D6" s="112"/>
      <c r="E6" s="112"/>
      <c r="F6" s="112"/>
      <c r="H6" s="143"/>
    </row>
    <row r="7" spans="1:8">
      <c r="A7" s="142"/>
      <c r="B7" s="142"/>
      <c r="C7" s="112"/>
      <c r="D7" s="112"/>
      <c r="E7" s="112"/>
      <c r="F7" s="112"/>
      <c r="H7" s="143"/>
    </row>
    <row r="8" spans="1:8">
      <c r="A8" s="142"/>
      <c r="B8" s="142"/>
      <c r="C8" s="112"/>
      <c r="D8" s="112"/>
      <c r="E8" s="112"/>
      <c r="F8" s="112"/>
      <c r="H8" s="143"/>
    </row>
    <row r="9" spans="1:8">
      <c r="A9" s="142"/>
      <c r="B9" s="142"/>
      <c r="C9" s="112"/>
      <c r="D9" s="112"/>
      <c r="E9" s="112"/>
      <c r="F9" s="112"/>
      <c r="H9" s="143"/>
    </row>
    <row r="10" spans="1:8">
      <c r="A10" s="142"/>
      <c r="B10" s="142"/>
      <c r="C10" s="112"/>
      <c r="D10" s="112"/>
      <c r="E10" s="112"/>
      <c r="F10" s="112"/>
      <c r="H10" s="143"/>
    </row>
    <row r="11" spans="1:8">
      <c r="A11" s="142"/>
      <c r="B11" s="142"/>
      <c r="C11" s="112"/>
      <c r="D11" s="112"/>
      <c r="E11" s="112"/>
      <c r="F11" s="112"/>
      <c r="H11" s="143"/>
    </row>
    <row r="12" spans="1:8">
      <c r="A12" s="142"/>
      <c r="B12" s="142"/>
      <c r="C12" s="112"/>
      <c r="D12" s="112"/>
      <c r="E12" s="112"/>
      <c r="F12" s="112"/>
      <c r="H12" s="143"/>
    </row>
    <row r="13" spans="1:8">
      <c r="A13" s="142"/>
      <c r="B13" s="142"/>
      <c r="C13" s="112"/>
      <c r="D13" s="112"/>
      <c r="E13" s="112"/>
      <c r="F13" s="112"/>
    </row>
    <row r="14" spans="1:8">
      <c r="A14" s="142"/>
      <c r="B14" s="142"/>
      <c r="C14" s="112"/>
      <c r="D14" s="112"/>
      <c r="E14" s="112"/>
      <c r="F14" s="112"/>
    </row>
    <row r="15" spans="1:8">
      <c r="A15" s="142"/>
      <c r="B15" s="142"/>
      <c r="C15" s="112"/>
      <c r="D15" s="112"/>
      <c r="E15" s="112"/>
      <c r="F15" s="112"/>
    </row>
    <row r="16" spans="1:8">
      <c r="A16" s="142"/>
      <c r="B16" s="142"/>
      <c r="C16" s="112"/>
      <c r="D16" s="112"/>
      <c r="E16" s="112"/>
      <c r="F16" s="112"/>
    </row>
    <row r="17" spans="1:6">
      <c r="A17" s="142"/>
      <c r="B17" s="142"/>
      <c r="C17" s="112"/>
      <c r="D17" s="112"/>
      <c r="E17" s="112"/>
      <c r="F17" s="112"/>
    </row>
    <row r="18" spans="1:6">
      <c r="A18" s="142"/>
      <c r="B18" s="142"/>
      <c r="C18" s="112"/>
      <c r="D18" s="112"/>
      <c r="E18" s="112"/>
      <c r="F18" s="112"/>
    </row>
    <row r="19" spans="1:6">
      <c r="A19" s="142"/>
      <c r="B19" s="142"/>
      <c r="C19" s="112"/>
      <c r="D19" s="112"/>
      <c r="E19" s="112"/>
      <c r="F19" s="112"/>
    </row>
    <row r="20" spans="1:6">
      <c r="A20" s="142"/>
      <c r="B20" s="142"/>
      <c r="C20" s="112"/>
      <c r="D20" s="112"/>
      <c r="E20" s="112"/>
      <c r="F20" s="112"/>
    </row>
    <row r="21" spans="1:6">
      <c r="A21" s="142"/>
      <c r="B21" s="142"/>
      <c r="C21" s="112"/>
      <c r="D21" s="112"/>
      <c r="E21" s="112"/>
      <c r="F21" s="112"/>
    </row>
    <row r="22" spans="1:6">
      <c r="A22" s="142"/>
      <c r="B22" s="142"/>
      <c r="C22" s="112"/>
      <c r="D22" s="112"/>
      <c r="E22" s="112"/>
      <c r="F22" s="112"/>
    </row>
    <row r="23" spans="1:6">
      <c r="A23" s="142"/>
      <c r="B23" s="142"/>
      <c r="C23" s="112"/>
      <c r="D23" s="112"/>
      <c r="E23" s="112"/>
      <c r="F23" s="112"/>
    </row>
    <row r="24" spans="1:6">
      <c r="A24" s="142"/>
      <c r="B24" s="142"/>
      <c r="C24" s="112"/>
      <c r="D24" s="112"/>
      <c r="E24" s="112"/>
      <c r="F24" s="112"/>
    </row>
    <row r="25" spans="1:6">
      <c r="A25" s="142"/>
      <c r="B25" s="142"/>
      <c r="C25" s="112"/>
      <c r="D25" s="112"/>
      <c r="E25" s="112"/>
      <c r="F25" s="112"/>
    </row>
    <row r="26" spans="1:6">
      <c r="A26" s="142"/>
      <c r="B26" s="142"/>
      <c r="C26" s="112"/>
      <c r="D26" s="112"/>
      <c r="E26" s="112"/>
      <c r="F26" s="112"/>
    </row>
    <row r="27" spans="1:6">
      <c r="A27" s="142"/>
      <c r="B27" s="142"/>
      <c r="C27" s="112"/>
      <c r="D27" s="112"/>
      <c r="E27" s="112"/>
      <c r="F27" s="112"/>
    </row>
    <row r="28" spans="1:6">
      <c r="A28" s="142"/>
      <c r="B28" s="142"/>
      <c r="C28" s="112"/>
      <c r="D28" s="112"/>
      <c r="E28" s="112"/>
      <c r="F28" s="112"/>
    </row>
    <row r="29" spans="1:6">
      <c r="A29" s="142"/>
      <c r="B29" s="142"/>
      <c r="C29" s="112"/>
      <c r="D29" s="112"/>
      <c r="E29" s="112"/>
      <c r="F29" s="112"/>
    </row>
    <row r="30" spans="1:6">
      <c r="A30" s="142"/>
      <c r="B30" s="142"/>
      <c r="C30" s="112"/>
      <c r="D30" s="112"/>
      <c r="E30" s="112"/>
      <c r="F30" s="112"/>
    </row>
    <row r="31" spans="1:6">
      <c r="A31" s="142"/>
      <c r="B31" s="142"/>
      <c r="C31" s="112"/>
      <c r="D31" s="112"/>
      <c r="E31" s="112"/>
      <c r="F31" s="112"/>
    </row>
    <row r="32" spans="1:6">
      <c r="A32" s="142"/>
      <c r="B32" s="142"/>
      <c r="C32" s="112"/>
      <c r="D32" s="112"/>
      <c r="E32" s="112"/>
      <c r="F32" s="112"/>
    </row>
    <row r="33" spans="1:6">
      <c r="A33" s="142"/>
      <c r="B33" s="142"/>
      <c r="C33" s="112"/>
      <c r="D33" s="112"/>
      <c r="E33" s="112"/>
      <c r="F33" s="112"/>
    </row>
    <row r="34" spans="1:6">
      <c r="A34" s="142"/>
      <c r="B34" s="142"/>
      <c r="C34" s="112"/>
      <c r="D34" s="112"/>
      <c r="E34" s="112"/>
      <c r="F34" s="112"/>
    </row>
    <row r="35" spans="1:6">
      <c r="A35" s="142"/>
      <c r="B35" s="142"/>
      <c r="C35" s="112"/>
      <c r="D35" s="112"/>
      <c r="E35" s="112"/>
      <c r="F35" s="112"/>
    </row>
    <row r="36" spans="1:6">
      <c r="A36" s="142"/>
      <c r="B36" s="142"/>
      <c r="C36" s="112"/>
      <c r="D36" s="112"/>
      <c r="E36" s="112"/>
      <c r="F36" s="112"/>
    </row>
    <row r="37" spans="1:6">
      <c r="A37" s="142"/>
      <c r="B37" s="142"/>
      <c r="C37" s="112"/>
      <c r="D37" s="112"/>
      <c r="E37" s="112"/>
      <c r="F37" s="112"/>
    </row>
    <row r="38" spans="1:6">
      <c r="A38" s="142"/>
      <c r="B38" s="142"/>
      <c r="C38" s="112"/>
      <c r="D38" s="112"/>
      <c r="E38" s="112"/>
      <c r="F38" s="112"/>
    </row>
    <row r="39" spans="1:6">
      <c r="A39" s="142"/>
      <c r="B39" s="142"/>
      <c r="C39" s="112"/>
      <c r="D39" s="112"/>
      <c r="E39" s="112"/>
      <c r="F39" s="112"/>
    </row>
    <row r="40" spans="1:6">
      <c r="A40" s="142"/>
      <c r="B40" s="142"/>
      <c r="C40" s="112"/>
      <c r="D40" s="112"/>
      <c r="E40" s="112"/>
      <c r="F40" s="112"/>
    </row>
    <row r="41" spans="1:6">
      <c r="A41" s="142"/>
      <c r="B41" s="142"/>
      <c r="C41" s="112"/>
      <c r="D41" s="112"/>
      <c r="E41" s="112"/>
      <c r="F41" s="112"/>
    </row>
    <row r="42" spans="1:6">
      <c r="A42" s="142"/>
      <c r="B42" s="142"/>
      <c r="C42" s="112"/>
      <c r="D42" s="112"/>
      <c r="E42" s="112"/>
      <c r="F42" s="112"/>
    </row>
    <row r="43" spans="1:6">
      <c r="A43" s="142"/>
      <c r="B43" s="142"/>
      <c r="C43" s="112"/>
      <c r="D43" s="112"/>
      <c r="E43" s="112"/>
      <c r="F43" s="112"/>
    </row>
    <row r="44" spans="1:6">
      <c r="A44" s="142"/>
      <c r="B44" s="142"/>
      <c r="C44" s="112"/>
      <c r="D44" s="112"/>
      <c r="E44" s="112"/>
      <c r="F44" s="112"/>
    </row>
    <row r="45" spans="1:6">
      <c r="A45" s="142"/>
      <c r="B45" s="142"/>
      <c r="C45" s="112"/>
      <c r="D45" s="112"/>
      <c r="E45" s="112"/>
      <c r="F45" s="112"/>
    </row>
    <row r="46" spans="1:6">
      <c r="A46" s="142"/>
      <c r="B46" s="142"/>
      <c r="C46" s="112"/>
      <c r="D46" s="112"/>
      <c r="E46" s="112"/>
      <c r="F46" s="112"/>
    </row>
    <row r="47" spans="1:6">
      <c r="A47" s="142"/>
      <c r="B47" s="142"/>
      <c r="C47" s="112"/>
      <c r="D47" s="112"/>
      <c r="E47" s="112"/>
      <c r="F47" s="112"/>
    </row>
    <row r="48" spans="1:6">
      <c r="A48" s="142"/>
      <c r="B48" s="142"/>
      <c r="C48" s="112"/>
      <c r="D48" s="112"/>
      <c r="E48" s="112"/>
      <c r="F48" s="112"/>
    </row>
    <row r="49" spans="1:6">
      <c r="A49" s="142"/>
      <c r="B49" s="142"/>
      <c r="C49" s="112"/>
      <c r="D49" s="112"/>
      <c r="E49" s="112"/>
      <c r="F49" s="112"/>
    </row>
    <row r="50" spans="1:6">
      <c r="A50" s="142"/>
      <c r="B50" s="142"/>
      <c r="C50" s="112"/>
      <c r="D50" s="112"/>
      <c r="E50" s="112"/>
      <c r="F50" s="112"/>
    </row>
    <row r="51" spans="1:6">
      <c r="A51" s="142"/>
      <c r="B51" s="142"/>
      <c r="C51" s="112"/>
      <c r="D51" s="112"/>
      <c r="E51" s="112"/>
      <c r="F51" s="112"/>
    </row>
    <row r="52" spans="1:6">
      <c r="A52" s="142"/>
      <c r="B52" s="142"/>
      <c r="C52" s="112"/>
      <c r="D52" s="112"/>
      <c r="E52" s="112"/>
      <c r="F52" s="112"/>
    </row>
    <row r="53" spans="1:6">
      <c r="A53" s="142"/>
      <c r="B53" s="142"/>
      <c r="C53" s="112"/>
      <c r="D53" s="112"/>
      <c r="E53" s="112"/>
      <c r="F53" s="112"/>
    </row>
    <row r="54" spans="1:6">
      <c r="A54" s="142"/>
      <c r="B54" s="142"/>
      <c r="C54" s="112"/>
      <c r="D54" s="112"/>
      <c r="E54" s="112"/>
      <c r="F54" s="112"/>
    </row>
    <row r="55" spans="1:6">
      <c r="A55" s="142"/>
      <c r="B55" s="142"/>
      <c r="C55" s="112" t="s">
        <v>195</v>
      </c>
      <c r="D55" s="112" t="s">
        <v>195</v>
      </c>
      <c r="E55" s="112" t="s">
        <v>195</v>
      </c>
      <c r="F55" s="112" t="s">
        <v>195</v>
      </c>
    </row>
    <row r="56" spans="1:6">
      <c r="A56" s="142"/>
      <c r="B56" s="142"/>
      <c r="C56" s="112" t="s">
        <v>195</v>
      </c>
      <c r="D56" s="112" t="s">
        <v>195</v>
      </c>
      <c r="E56" s="112" t="s">
        <v>195</v>
      </c>
      <c r="F56" s="112" t="s">
        <v>195</v>
      </c>
    </row>
    <row r="57" spans="1:6">
      <c r="A57" s="142"/>
      <c r="B57" s="142"/>
      <c r="C57" s="112" t="s">
        <v>195</v>
      </c>
      <c r="D57" s="112" t="s">
        <v>195</v>
      </c>
      <c r="E57" s="112" t="s">
        <v>195</v>
      </c>
      <c r="F57" s="112" t="s">
        <v>195</v>
      </c>
    </row>
    <row r="58" spans="1:6">
      <c r="A58" s="142"/>
      <c r="B58" s="142"/>
      <c r="C58" s="112" t="s">
        <v>195</v>
      </c>
      <c r="D58" s="112" t="s">
        <v>195</v>
      </c>
      <c r="E58" s="112" t="s">
        <v>195</v>
      </c>
      <c r="F58" s="112" t="s">
        <v>195</v>
      </c>
    </row>
    <row r="59" spans="1:6">
      <c r="A59" s="142"/>
      <c r="B59" s="142"/>
      <c r="C59" s="112" t="s">
        <v>195</v>
      </c>
      <c r="D59" s="112" t="s">
        <v>195</v>
      </c>
      <c r="E59" s="112" t="s">
        <v>195</v>
      </c>
      <c r="F59" s="112" t="s">
        <v>195</v>
      </c>
    </row>
    <row r="60" spans="1:6">
      <c r="A60" s="142"/>
      <c r="B60" s="142"/>
      <c r="C60" s="112" t="s">
        <v>195</v>
      </c>
      <c r="D60" s="112" t="s">
        <v>195</v>
      </c>
      <c r="E60" s="112" t="s">
        <v>195</v>
      </c>
      <c r="F60" s="112" t="s">
        <v>195</v>
      </c>
    </row>
    <row r="61" spans="1:6">
      <c r="A61" s="142"/>
      <c r="B61" s="142"/>
      <c r="C61" s="112" t="s">
        <v>195</v>
      </c>
      <c r="D61" s="112" t="s">
        <v>195</v>
      </c>
      <c r="E61" s="112" t="s">
        <v>195</v>
      </c>
      <c r="F61" s="112" t="s">
        <v>195</v>
      </c>
    </row>
    <row r="62" spans="1:6">
      <c r="A62" s="142"/>
      <c r="B62" s="142"/>
      <c r="C62" s="112" t="s">
        <v>195</v>
      </c>
      <c r="D62" s="112" t="s">
        <v>195</v>
      </c>
      <c r="E62" s="112" t="s">
        <v>195</v>
      </c>
      <c r="F62" s="112" t="s">
        <v>195</v>
      </c>
    </row>
    <row r="63" spans="1:6">
      <c r="A63" s="142"/>
      <c r="B63" s="142"/>
      <c r="C63" s="112" t="s">
        <v>195</v>
      </c>
      <c r="D63" s="112" t="s">
        <v>195</v>
      </c>
      <c r="E63" s="112" t="s">
        <v>195</v>
      </c>
      <c r="F63" s="112" t="s">
        <v>195</v>
      </c>
    </row>
    <row r="64" spans="1:6">
      <c r="A64" s="142"/>
      <c r="B64" s="142"/>
      <c r="C64" s="112" t="s">
        <v>195</v>
      </c>
      <c r="D64" s="112" t="s">
        <v>195</v>
      </c>
      <c r="E64" s="112" t="s">
        <v>195</v>
      </c>
      <c r="F64" s="112" t="s">
        <v>195</v>
      </c>
    </row>
    <row r="65" spans="1:6">
      <c r="A65" s="142"/>
      <c r="B65" s="142"/>
      <c r="C65" s="112" t="s">
        <v>195</v>
      </c>
      <c r="D65" s="112" t="s">
        <v>195</v>
      </c>
      <c r="E65" s="112" t="s">
        <v>195</v>
      </c>
      <c r="F65" s="112" t="s">
        <v>195</v>
      </c>
    </row>
    <row r="66" spans="1:6">
      <c r="A66" s="142"/>
      <c r="B66" s="142"/>
      <c r="C66" s="112" t="s">
        <v>195</v>
      </c>
      <c r="D66" s="112" t="s">
        <v>195</v>
      </c>
      <c r="E66" s="112" t="s">
        <v>195</v>
      </c>
      <c r="F66" s="112" t="s">
        <v>195</v>
      </c>
    </row>
    <row r="67" spans="1:6">
      <c r="A67" s="142"/>
      <c r="B67" s="142"/>
      <c r="C67" s="112" t="s">
        <v>195</v>
      </c>
      <c r="D67" s="112" t="s">
        <v>195</v>
      </c>
      <c r="E67" s="112" t="s">
        <v>195</v>
      </c>
      <c r="F67" s="112" t="s">
        <v>195</v>
      </c>
    </row>
    <row r="68" spans="1:6">
      <c r="A68" s="142"/>
      <c r="B68" s="142"/>
      <c r="C68" s="112" t="s">
        <v>195</v>
      </c>
      <c r="D68" s="112" t="s">
        <v>195</v>
      </c>
      <c r="E68" s="112" t="s">
        <v>195</v>
      </c>
      <c r="F68" s="112" t="s">
        <v>195</v>
      </c>
    </row>
    <row r="69" spans="1:6">
      <c r="A69" s="142"/>
      <c r="B69" s="142"/>
      <c r="C69" s="112" t="s">
        <v>195</v>
      </c>
      <c r="D69" s="112" t="s">
        <v>195</v>
      </c>
      <c r="E69" s="112" t="s">
        <v>195</v>
      </c>
      <c r="F69" s="112" t="s">
        <v>195</v>
      </c>
    </row>
    <row r="70" spans="1:6">
      <c r="A70" s="142"/>
      <c r="B70" s="142"/>
      <c r="C70" s="112" t="s">
        <v>195</v>
      </c>
      <c r="D70" s="112" t="s">
        <v>195</v>
      </c>
      <c r="E70" s="112" t="s">
        <v>195</v>
      </c>
      <c r="F70" s="112" t="s">
        <v>195</v>
      </c>
    </row>
    <row r="71" spans="1:6">
      <c r="A71" s="142"/>
      <c r="B71" s="142"/>
      <c r="C71" s="112" t="s">
        <v>195</v>
      </c>
      <c r="D71" s="112" t="s">
        <v>195</v>
      </c>
      <c r="E71" s="112" t="s">
        <v>195</v>
      </c>
      <c r="F71" s="112" t="s">
        <v>195</v>
      </c>
    </row>
    <row r="72" spans="1:6">
      <c r="A72" s="142"/>
      <c r="B72" s="142"/>
      <c r="C72" s="112" t="s">
        <v>195</v>
      </c>
      <c r="D72" s="112" t="s">
        <v>195</v>
      </c>
      <c r="E72" s="112" t="s">
        <v>195</v>
      </c>
      <c r="F72" s="112" t="s">
        <v>195</v>
      </c>
    </row>
    <row r="73" spans="1:6">
      <c r="A73" s="142"/>
      <c r="B73" s="142"/>
      <c r="C73" s="112" t="s">
        <v>195</v>
      </c>
      <c r="D73" s="112" t="s">
        <v>195</v>
      </c>
      <c r="E73" s="112" t="s">
        <v>195</v>
      </c>
      <c r="F73" s="112" t="s">
        <v>195</v>
      </c>
    </row>
    <row r="74" spans="1:6">
      <c r="A74" s="142"/>
      <c r="B74" s="142"/>
      <c r="C74" s="112" t="s">
        <v>195</v>
      </c>
      <c r="D74" s="112" t="s">
        <v>195</v>
      </c>
      <c r="E74" s="112" t="s">
        <v>195</v>
      </c>
      <c r="F74" s="112" t="s">
        <v>195</v>
      </c>
    </row>
    <row r="75" spans="1:6">
      <c r="A75" s="142"/>
      <c r="B75" s="142"/>
      <c r="C75" s="112" t="s">
        <v>195</v>
      </c>
      <c r="D75" s="112" t="s">
        <v>195</v>
      </c>
      <c r="E75" s="112" t="s">
        <v>195</v>
      </c>
      <c r="F75" s="112" t="s">
        <v>195</v>
      </c>
    </row>
    <row r="76" spans="1:6">
      <c r="A76" s="142"/>
      <c r="B76" s="142"/>
      <c r="C76" s="112" t="s">
        <v>195</v>
      </c>
      <c r="D76" s="112" t="s">
        <v>195</v>
      </c>
      <c r="E76" s="112" t="s">
        <v>195</v>
      </c>
      <c r="F76" s="112" t="s">
        <v>195</v>
      </c>
    </row>
    <row r="77" spans="1:6">
      <c r="A77" s="142"/>
      <c r="B77" s="142"/>
      <c r="C77" s="112" t="s">
        <v>195</v>
      </c>
      <c r="D77" s="112" t="s">
        <v>195</v>
      </c>
      <c r="E77" s="112" t="s">
        <v>195</v>
      </c>
      <c r="F77" s="112" t="s">
        <v>195</v>
      </c>
    </row>
    <row r="78" spans="1:6">
      <c r="A78" s="142"/>
      <c r="B78" s="142"/>
      <c r="C78" s="112" t="s">
        <v>195</v>
      </c>
      <c r="D78" s="112" t="s">
        <v>195</v>
      </c>
      <c r="E78" s="112" t="s">
        <v>195</v>
      </c>
      <c r="F78" s="112" t="s">
        <v>195</v>
      </c>
    </row>
    <row r="79" spans="1:6">
      <c r="A79" s="142"/>
      <c r="B79" s="142"/>
      <c r="C79" s="112" t="s">
        <v>195</v>
      </c>
      <c r="D79" s="112" t="s">
        <v>195</v>
      </c>
      <c r="E79" s="112" t="s">
        <v>195</v>
      </c>
      <c r="F79" s="112" t="s">
        <v>195</v>
      </c>
    </row>
    <row r="80" spans="1:6">
      <c r="A80" s="142"/>
      <c r="B80" s="142"/>
      <c r="C80" s="112" t="s">
        <v>195</v>
      </c>
      <c r="D80" s="112" t="s">
        <v>195</v>
      </c>
      <c r="E80" s="112" t="s">
        <v>195</v>
      </c>
      <c r="F80" s="112" t="s">
        <v>195</v>
      </c>
    </row>
    <row r="81" spans="1:6">
      <c r="A81" s="142"/>
      <c r="B81" s="142"/>
      <c r="C81" s="112" t="s">
        <v>195</v>
      </c>
      <c r="D81" s="112" t="s">
        <v>195</v>
      </c>
      <c r="E81" s="112" t="s">
        <v>195</v>
      </c>
      <c r="F81" s="112" t="s">
        <v>195</v>
      </c>
    </row>
    <row r="82" spans="1:6">
      <c r="A82" s="142"/>
      <c r="B82" s="142"/>
      <c r="C82" s="112" t="s">
        <v>195</v>
      </c>
      <c r="D82" s="112" t="s">
        <v>195</v>
      </c>
      <c r="E82" s="112" t="s">
        <v>195</v>
      </c>
      <c r="F82" s="112" t="s">
        <v>195</v>
      </c>
    </row>
    <row r="83" spans="1:6">
      <c r="A83" s="142"/>
      <c r="B83" s="142"/>
      <c r="C83" s="112" t="s">
        <v>195</v>
      </c>
      <c r="D83" s="112" t="s">
        <v>195</v>
      </c>
      <c r="E83" s="112" t="s">
        <v>195</v>
      </c>
      <c r="F83" s="112" t="s">
        <v>195</v>
      </c>
    </row>
    <row r="84" spans="1:6">
      <c r="A84" s="142"/>
      <c r="B84" s="142"/>
      <c r="C84" s="112" t="s">
        <v>195</v>
      </c>
      <c r="D84" s="112" t="s">
        <v>195</v>
      </c>
      <c r="E84" s="112" t="s">
        <v>195</v>
      </c>
      <c r="F84" s="112" t="s">
        <v>195</v>
      </c>
    </row>
    <row r="85" spans="1:6">
      <c r="A85" s="142"/>
      <c r="B85" s="142"/>
      <c r="C85" s="112" t="s">
        <v>195</v>
      </c>
      <c r="D85" s="112" t="s">
        <v>195</v>
      </c>
      <c r="E85" s="112" t="s">
        <v>195</v>
      </c>
      <c r="F85" s="112" t="s">
        <v>195</v>
      </c>
    </row>
    <row r="86" spans="1:6">
      <c r="A86" s="142"/>
      <c r="B86" s="142"/>
      <c r="C86" s="112" t="s">
        <v>195</v>
      </c>
      <c r="D86" s="112" t="s">
        <v>195</v>
      </c>
      <c r="E86" s="112" t="s">
        <v>195</v>
      </c>
      <c r="F86" s="112" t="s">
        <v>195</v>
      </c>
    </row>
    <row r="87" spans="1:6">
      <c r="A87" s="142"/>
      <c r="B87" s="142"/>
      <c r="C87" s="112" t="s">
        <v>195</v>
      </c>
      <c r="D87" s="112" t="s">
        <v>195</v>
      </c>
      <c r="E87" s="112" t="s">
        <v>195</v>
      </c>
      <c r="F87" s="112" t="s">
        <v>195</v>
      </c>
    </row>
    <row r="88" spans="1:6">
      <c r="A88" s="142"/>
      <c r="B88" s="142"/>
      <c r="C88" s="112" t="s">
        <v>195</v>
      </c>
      <c r="D88" s="112" t="s">
        <v>195</v>
      </c>
      <c r="E88" s="112" t="s">
        <v>195</v>
      </c>
      <c r="F88" s="112" t="s">
        <v>195</v>
      </c>
    </row>
    <row r="89" spans="1:6">
      <c r="A89" s="142"/>
      <c r="B89" s="142"/>
      <c r="C89" s="112" t="s">
        <v>195</v>
      </c>
      <c r="D89" s="112" t="s">
        <v>195</v>
      </c>
      <c r="E89" s="112" t="s">
        <v>195</v>
      </c>
      <c r="F89" s="112" t="s">
        <v>195</v>
      </c>
    </row>
    <row r="90" spans="1:6">
      <c r="A90" s="142"/>
      <c r="B90" s="142"/>
      <c r="C90" s="112" t="s">
        <v>195</v>
      </c>
      <c r="D90" s="112" t="s">
        <v>195</v>
      </c>
      <c r="E90" s="112" t="s">
        <v>195</v>
      </c>
      <c r="F90" s="112" t="s">
        <v>195</v>
      </c>
    </row>
    <row r="91" spans="1:6">
      <c r="A91" s="142"/>
      <c r="B91" s="142"/>
      <c r="C91" s="112" t="s">
        <v>195</v>
      </c>
      <c r="D91" s="112" t="s">
        <v>195</v>
      </c>
      <c r="E91" s="112" t="s">
        <v>195</v>
      </c>
      <c r="F91" s="112" t="s">
        <v>195</v>
      </c>
    </row>
    <row r="92" spans="1:6">
      <c r="A92" s="142"/>
      <c r="B92" s="142"/>
      <c r="C92" s="112" t="s">
        <v>195</v>
      </c>
      <c r="D92" s="112" t="s">
        <v>195</v>
      </c>
      <c r="E92" s="112" t="s">
        <v>195</v>
      </c>
      <c r="F92" s="112" t="s">
        <v>195</v>
      </c>
    </row>
    <row r="93" spans="1:6">
      <c r="A93" s="142"/>
      <c r="B93" s="142"/>
      <c r="C93" s="112" t="s">
        <v>195</v>
      </c>
      <c r="D93" s="112" t="s">
        <v>195</v>
      </c>
      <c r="E93" s="112" t="s">
        <v>195</v>
      </c>
      <c r="F93" s="112" t="s">
        <v>195</v>
      </c>
    </row>
    <row r="94" spans="1:6">
      <c r="A94" s="142"/>
      <c r="B94" s="142"/>
      <c r="C94" s="112" t="s">
        <v>195</v>
      </c>
      <c r="D94" s="112" t="s">
        <v>195</v>
      </c>
      <c r="E94" s="112" t="s">
        <v>195</v>
      </c>
      <c r="F94" s="112" t="s">
        <v>195</v>
      </c>
    </row>
    <row r="95" spans="1:6">
      <c r="A95" s="142"/>
      <c r="B95" s="142"/>
      <c r="C95" s="112" t="s">
        <v>195</v>
      </c>
      <c r="D95" s="112" t="s">
        <v>195</v>
      </c>
      <c r="E95" s="112" t="s">
        <v>195</v>
      </c>
      <c r="F95" s="112" t="s">
        <v>195</v>
      </c>
    </row>
    <row r="96" spans="1:6">
      <c r="A96" s="142"/>
      <c r="B96" s="142"/>
      <c r="C96" s="112" t="s">
        <v>195</v>
      </c>
      <c r="D96" s="112" t="s">
        <v>195</v>
      </c>
      <c r="E96" s="112" t="s">
        <v>195</v>
      </c>
      <c r="F96" s="112" t="s">
        <v>195</v>
      </c>
    </row>
    <row r="97" spans="1:6">
      <c r="A97" s="142"/>
      <c r="B97" s="142"/>
      <c r="C97" s="112" t="s">
        <v>195</v>
      </c>
      <c r="D97" s="112" t="s">
        <v>195</v>
      </c>
      <c r="E97" s="112" t="s">
        <v>195</v>
      </c>
      <c r="F97" s="112" t="s">
        <v>195</v>
      </c>
    </row>
    <row r="98" spans="1:6">
      <c r="A98" s="142"/>
      <c r="B98" s="142"/>
      <c r="C98" s="112" t="s">
        <v>195</v>
      </c>
      <c r="D98" s="112" t="s">
        <v>195</v>
      </c>
      <c r="E98" s="112" t="s">
        <v>195</v>
      </c>
      <c r="F98" s="112" t="s">
        <v>195</v>
      </c>
    </row>
    <row r="99" spans="1:6">
      <c r="A99" s="142"/>
      <c r="B99" s="142"/>
      <c r="C99" s="112" t="s">
        <v>195</v>
      </c>
      <c r="D99" s="112" t="s">
        <v>195</v>
      </c>
      <c r="E99" s="112" t="s">
        <v>195</v>
      </c>
      <c r="F99" s="112" t="s">
        <v>195</v>
      </c>
    </row>
    <row r="100" spans="1:6">
      <c r="A100" s="142"/>
      <c r="B100" s="142"/>
      <c r="C100" s="112" t="s">
        <v>195</v>
      </c>
      <c r="D100" s="112" t="s">
        <v>195</v>
      </c>
      <c r="E100" s="112" t="s">
        <v>195</v>
      </c>
      <c r="F100" s="112" t="s">
        <v>195</v>
      </c>
    </row>
    <row r="101" spans="1:6">
      <c r="A101" s="142"/>
      <c r="B101" s="142"/>
      <c r="C101" s="112" t="s">
        <v>195</v>
      </c>
      <c r="D101" s="112" t="s">
        <v>195</v>
      </c>
      <c r="E101" s="112" t="s">
        <v>195</v>
      </c>
      <c r="F101" s="112" t="s">
        <v>195</v>
      </c>
    </row>
    <row r="102" spans="1:6">
      <c r="A102" s="142"/>
      <c r="B102" s="142"/>
      <c r="C102" s="112" t="s">
        <v>195</v>
      </c>
      <c r="D102" s="112" t="s">
        <v>195</v>
      </c>
      <c r="E102" s="112" t="s">
        <v>195</v>
      </c>
      <c r="F102" s="112" t="s">
        <v>195</v>
      </c>
    </row>
    <row r="103" spans="1:6">
      <c r="A103" s="142"/>
      <c r="B103" s="142"/>
      <c r="C103" s="112" t="s">
        <v>195</v>
      </c>
      <c r="D103" s="112" t="s">
        <v>195</v>
      </c>
      <c r="E103" s="112" t="s">
        <v>195</v>
      </c>
      <c r="F103" s="112" t="s">
        <v>195</v>
      </c>
    </row>
    <row r="104" spans="1:6">
      <c r="A104" s="142"/>
      <c r="B104" s="142"/>
      <c r="C104" s="112" t="s">
        <v>195</v>
      </c>
      <c r="D104" s="112" t="s">
        <v>195</v>
      </c>
      <c r="E104" s="112" t="s">
        <v>195</v>
      </c>
      <c r="F104" s="112" t="s">
        <v>195</v>
      </c>
    </row>
    <row r="105" spans="1:6">
      <c r="A105" s="142"/>
      <c r="B105" s="142"/>
      <c r="C105" s="112" t="s">
        <v>195</v>
      </c>
      <c r="D105" s="112" t="s">
        <v>195</v>
      </c>
      <c r="E105" s="112" t="s">
        <v>195</v>
      </c>
      <c r="F105" s="112" t="s">
        <v>195</v>
      </c>
    </row>
    <row r="106" spans="1:6">
      <c r="A106" s="142"/>
      <c r="B106" s="142"/>
      <c r="C106" s="112" t="s">
        <v>195</v>
      </c>
      <c r="D106" s="112" t="s">
        <v>195</v>
      </c>
      <c r="E106" s="112" t="s">
        <v>195</v>
      </c>
      <c r="F106" s="112" t="s">
        <v>195</v>
      </c>
    </row>
    <row r="107" spans="1:6">
      <c r="A107" s="142"/>
      <c r="B107" s="142"/>
      <c r="C107" s="112" t="s">
        <v>195</v>
      </c>
      <c r="D107" s="112" t="s">
        <v>195</v>
      </c>
      <c r="E107" s="112" t="s">
        <v>195</v>
      </c>
      <c r="F107" s="112" t="s">
        <v>195</v>
      </c>
    </row>
    <row r="108" spans="1:6">
      <c r="A108" s="142"/>
      <c r="B108" s="142"/>
      <c r="C108" s="112" t="s">
        <v>195</v>
      </c>
      <c r="D108" s="112" t="s">
        <v>195</v>
      </c>
      <c r="E108" s="112" t="s">
        <v>195</v>
      </c>
      <c r="F108" s="112" t="s">
        <v>195</v>
      </c>
    </row>
    <row r="109" spans="1:6">
      <c r="A109" s="142"/>
      <c r="B109" s="142"/>
      <c r="C109" s="112" t="s">
        <v>195</v>
      </c>
      <c r="D109" s="112" t="s">
        <v>195</v>
      </c>
      <c r="E109" s="112" t="s">
        <v>195</v>
      </c>
      <c r="F109" s="112" t="s">
        <v>195</v>
      </c>
    </row>
    <row r="110" spans="1:6">
      <c r="A110" s="142"/>
      <c r="B110" s="142"/>
      <c r="C110" s="112" t="s">
        <v>195</v>
      </c>
      <c r="D110" s="112" t="s">
        <v>195</v>
      </c>
      <c r="E110" s="112" t="s">
        <v>195</v>
      </c>
      <c r="F110" s="112" t="s">
        <v>195</v>
      </c>
    </row>
    <row r="111" spans="1:6">
      <c r="A111" s="142"/>
      <c r="B111" s="142"/>
      <c r="C111" s="112" t="s">
        <v>195</v>
      </c>
      <c r="D111" s="112" t="s">
        <v>195</v>
      </c>
      <c r="E111" s="112" t="s">
        <v>195</v>
      </c>
      <c r="F111" s="112" t="s">
        <v>195</v>
      </c>
    </row>
    <row r="112" spans="1:6">
      <c r="A112" s="142"/>
      <c r="B112" s="142"/>
      <c r="C112" s="112" t="s">
        <v>195</v>
      </c>
      <c r="D112" s="112" t="s">
        <v>195</v>
      </c>
      <c r="E112" s="112" t="s">
        <v>195</v>
      </c>
      <c r="F112" s="112" t="s">
        <v>195</v>
      </c>
    </row>
    <row r="113" spans="1:6">
      <c r="A113" s="142"/>
      <c r="B113" s="142"/>
      <c r="C113" s="112" t="s">
        <v>195</v>
      </c>
      <c r="D113" s="112" t="s">
        <v>195</v>
      </c>
      <c r="E113" s="112" t="s">
        <v>195</v>
      </c>
      <c r="F113" s="112" t="s">
        <v>195</v>
      </c>
    </row>
    <row r="114" spans="1:6">
      <c r="A114" s="142"/>
      <c r="B114" s="142"/>
      <c r="C114" s="112" t="s">
        <v>195</v>
      </c>
      <c r="D114" s="112" t="s">
        <v>195</v>
      </c>
      <c r="E114" s="112" t="s">
        <v>195</v>
      </c>
      <c r="F114" s="112" t="s">
        <v>195</v>
      </c>
    </row>
    <row r="115" spans="1:6">
      <c r="A115" s="142"/>
      <c r="B115" s="142"/>
      <c r="C115" s="112" t="s">
        <v>195</v>
      </c>
      <c r="D115" s="112" t="s">
        <v>195</v>
      </c>
      <c r="E115" s="112" t="s">
        <v>195</v>
      </c>
      <c r="F115" s="112" t="s">
        <v>195</v>
      </c>
    </row>
    <row r="116" spans="1:6">
      <c r="A116" s="142"/>
      <c r="B116" s="142"/>
      <c r="C116" s="112" t="s">
        <v>195</v>
      </c>
      <c r="D116" s="112" t="s">
        <v>195</v>
      </c>
      <c r="E116" s="112" t="s">
        <v>195</v>
      </c>
      <c r="F116" s="112" t="s">
        <v>195</v>
      </c>
    </row>
    <row r="117" spans="1:6">
      <c r="A117" s="142"/>
      <c r="B117" s="142"/>
      <c r="C117" s="112" t="s">
        <v>195</v>
      </c>
      <c r="D117" s="112" t="s">
        <v>195</v>
      </c>
      <c r="E117" s="112" t="s">
        <v>195</v>
      </c>
      <c r="F117" s="112" t="s">
        <v>195</v>
      </c>
    </row>
    <row r="118" spans="1:6">
      <c r="A118" s="142"/>
      <c r="B118" s="142"/>
      <c r="C118" s="112" t="s">
        <v>195</v>
      </c>
      <c r="D118" s="112" t="s">
        <v>195</v>
      </c>
      <c r="E118" s="112" t="s">
        <v>195</v>
      </c>
      <c r="F118" s="112" t="s">
        <v>195</v>
      </c>
    </row>
    <row r="119" spans="1:6">
      <c r="A119" s="142"/>
      <c r="B119" s="142"/>
      <c r="C119" s="112" t="s">
        <v>195</v>
      </c>
      <c r="D119" s="112" t="s">
        <v>195</v>
      </c>
      <c r="E119" s="112" t="s">
        <v>195</v>
      </c>
      <c r="F119" s="112" t="s">
        <v>195</v>
      </c>
    </row>
    <row r="120" spans="1:6">
      <c r="A120" s="142"/>
      <c r="B120" s="142"/>
      <c r="C120" s="112"/>
      <c r="D120" s="112"/>
      <c r="E120" s="112"/>
      <c r="F120" s="112"/>
    </row>
    <row r="121" spans="1:6">
      <c r="A121" s="142"/>
      <c r="B121" s="142"/>
      <c r="C121" s="112"/>
      <c r="D121" s="112"/>
      <c r="E121" s="112"/>
      <c r="F121" s="112"/>
    </row>
    <row r="122" spans="1:6">
      <c r="A122" s="142"/>
      <c r="B122" s="142"/>
      <c r="C122" s="112"/>
      <c r="D122" s="112"/>
      <c r="E122" s="112"/>
      <c r="F122" s="112"/>
    </row>
    <row r="123" spans="1:6">
      <c r="A123" s="142"/>
      <c r="B123" s="142"/>
      <c r="C123" s="112"/>
      <c r="D123" s="112"/>
      <c r="E123" s="112"/>
      <c r="F123" s="112"/>
    </row>
    <row r="124" spans="1:6">
      <c r="A124" s="142"/>
      <c r="B124" s="142"/>
      <c r="C124" s="112"/>
      <c r="D124" s="112"/>
      <c r="E124" s="112"/>
      <c r="F124" s="112"/>
    </row>
    <row r="125" spans="1:6">
      <c r="A125" s="142"/>
      <c r="B125" s="142"/>
      <c r="C125" s="112"/>
      <c r="D125" s="112"/>
      <c r="E125" s="112"/>
      <c r="F125" s="112"/>
    </row>
    <row r="126" spans="1:6">
      <c r="A126" s="142"/>
      <c r="B126" s="142"/>
      <c r="C126" s="112"/>
      <c r="D126" s="112"/>
      <c r="E126" s="112"/>
      <c r="F126" s="112"/>
    </row>
    <row r="127" spans="1:6">
      <c r="A127" s="142"/>
      <c r="B127" s="142"/>
      <c r="C127" s="112"/>
      <c r="D127" s="112"/>
      <c r="E127" s="112"/>
      <c r="F127" s="112"/>
    </row>
    <row r="128" spans="1:6">
      <c r="A128" s="142"/>
      <c r="B128" s="142"/>
      <c r="C128" s="112"/>
      <c r="D128" s="112"/>
      <c r="E128" s="112"/>
      <c r="F128" s="112"/>
    </row>
    <row r="129" spans="1:6">
      <c r="A129" s="142"/>
      <c r="B129" s="142"/>
      <c r="C129" s="112"/>
      <c r="D129" s="112"/>
      <c r="E129" s="112"/>
      <c r="F129" s="112"/>
    </row>
    <row r="130" spans="1:6">
      <c r="A130" s="142"/>
      <c r="B130" s="142"/>
      <c r="C130" s="112"/>
      <c r="D130" s="112"/>
      <c r="E130" s="112"/>
      <c r="F130" s="112"/>
    </row>
    <row r="131" spans="1:6">
      <c r="A131" s="142"/>
      <c r="B131" s="142"/>
      <c r="C131" s="112"/>
      <c r="D131" s="112"/>
      <c r="E131" s="112"/>
      <c r="F131" s="112"/>
    </row>
    <row r="132" spans="1:6">
      <c r="A132" s="142"/>
      <c r="B132" s="142"/>
      <c r="C132" s="112"/>
      <c r="D132" s="112"/>
      <c r="E132" s="112"/>
      <c r="F132" s="112"/>
    </row>
    <row r="133" spans="1:6">
      <c r="A133" s="142"/>
      <c r="B133" s="142"/>
      <c r="C133" s="112"/>
      <c r="D133" s="112"/>
      <c r="E133" s="112"/>
      <c r="F133" s="112"/>
    </row>
    <row r="134" spans="1:6">
      <c r="A134" s="142"/>
      <c r="B134" s="142"/>
      <c r="C134" s="112"/>
      <c r="D134" s="112"/>
      <c r="E134" s="112"/>
      <c r="F134" s="112"/>
    </row>
    <row r="135" spans="1:6">
      <c r="A135" s="142"/>
      <c r="B135" s="142"/>
      <c r="C135" s="112"/>
      <c r="D135" s="112"/>
      <c r="E135" s="112"/>
      <c r="F135" s="112"/>
    </row>
    <row r="136" spans="1:6">
      <c r="A136" s="142"/>
      <c r="B136" s="142"/>
      <c r="C136" s="112"/>
      <c r="D136" s="112"/>
      <c r="E136" s="112"/>
      <c r="F136" s="112"/>
    </row>
    <row r="137" spans="1:6">
      <c r="A137" s="142"/>
      <c r="B137" s="142"/>
      <c r="C137" s="112"/>
      <c r="D137" s="112"/>
      <c r="E137" s="112"/>
      <c r="F137" s="112"/>
    </row>
    <row r="138" spans="1:6">
      <c r="A138" s="142"/>
      <c r="B138" s="142"/>
      <c r="C138" s="112"/>
      <c r="D138" s="112"/>
      <c r="E138" s="112"/>
      <c r="F138" s="112"/>
    </row>
    <row r="139" spans="1:6">
      <c r="A139" s="142"/>
      <c r="B139" s="142"/>
      <c r="C139" s="112"/>
      <c r="D139" s="112"/>
      <c r="E139" s="112"/>
      <c r="F139" s="112"/>
    </row>
    <row r="140" spans="1:6">
      <c r="A140" s="142"/>
      <c r="B140" s="142"/>
      <c r="C140" s="112"/>
      <c r="D140" s="112"/>
      <c r="E140" s="112"/>
      <c r="F140" s="112"/>
    </row>
    <row r="141" spans="1:6">
      <c r="A141" s="142"/>
      <c r="B141" s="142"/>
      <c r="C141" s="112"/>
      <c r="D141" s="112"/>
      <c r="E141" s="112"/>
      <c r="F141" s="112"/>
    </row>
    <row r="142" spans="1:6">
      <c r="A142" s="142"/>
      <c r="B142" s="142"/>
      <c r="C142" s="112"/>
      <c r="D142" s="112"/>
      <c r="E142" s="112"/>
      <c r="F142" s="112"/>
    </row>
    <row r="143" spans="1:6">
      <c r="A143" s="142"/>
      <c r="B143" s="142"/>
      <c r="C143" s="112"/>
      <c r="D143" s="112"/>
      <c r="E143" s="112"/>
      <c r="F143" s="112"/>
    </row>
    <row r="144" spans="1:6">
      <c r="A144" s="142"/>
      <c r="B144" s="142"/>
      <c r="C144" s="112"/>
      <c r="D144" s="112"/>
      <c r="E144" s="112"/>
      <c r="F144" s="112"/>
    </row>
    <row r="145" spans="1:6">
      <c r="A145" s="142"/>
      <c r="B145" s="142"/>
      <c r="C145" s="112"/>
      <c r="D145" s="112"/>
      <c r="E145" s="112"/>
      <c r="F145" s="112"/>
    </row>
    <row r="146" spans="1:6">
      <c r="A146" s="142"/>
      <c r="B146" s="142"/>
      <c r="C146" s="112"/>
      <c r="D146" s="112"/>
      <c r="E146" s="112"/>
      <c r="F146" s="112"/>
    </row>
    <row r="147" spans="1:6">
      <c r="A147" s="142"/>
      <c r="B147" s="142"/>
      <c r="C147" s="112"/>
      <c r="D147" s="112"/>
      <c r="E147" s="112"/>
      <c r="F147" s="112"/>
    </row>
    <row r="148" spans="1:6">
      <c r="A148" s="142"/>
      <c r="B148" s="142"/>
      <c r="C148" s="112"/>
      <c r="D148" s="112"/>
      <c r="E148" s="112"/>
      <c r="F148" s="112"/>
    </row>
    <row r="149" spans="1:6">
      <c r="A149" s="142"/>
      <c r="B149" s="142"/>
      <c r="C149" s="112"/>
      <c r="D149" s="112"/>
      <c r="E149" s="112"/>
      <c r="F149" s="112"/>
    </row>
    <row r="150" spans="1:6">
      <c r="A150" s="142"/>
      <c r="B150" s="142"/>
      <c r="C150" s="112"/>
      <c r="D150" s="112"/>
      <c r="E150" s="112"/>
      <c r="F150" s="112"/>
    </row>
  </sheetData>
  <autoFilter ref="A4:F119"/>
  <customSheetViews>
    <customSheetView guid="{78599D6D-E287-444A-9C9A-F0225A9AC0F4}" showGridLines="0" showAutoFilter="1">
      <selection activeCell="E25" sqref="E25"/>
      <pageMargins left="0.7" right="0.7" top="0.75" bottom="0.75" header="0.3" footer="0.3"/>
      <pageSetup paperSize="9" orientation="portrait" r:id="rId1"/>
      <autoFilter ref="A4:F119"/>
    </customSheetView>
  </customSheetViews>
  <mergeCells count="2">
    <mergeCell ref="A1:B1"/>
    <mergeCell ref="A3:B3"/>
  </mergeCells>
  <pageMargins left="0.7" right="0.7" top="0.75" bottom="0.75" header="0.3" footer="0.3"/>
  <pageSetup paperSize="9" orientation="portrait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rgb="FFC00000"/>
  </sheetPr>
  <dimension ref="A1:V5699"/>
  <sheetViews>
    <sheetView showGridLines="0" zoomScale="80" zoomScaleNormal="80" workbookViewId="0">
      <selection activeCell="G32" sqref="G32"/>
    </sheetView>
  </sheetViews>
  <sheetFormatPr baseColWidth="10" defaultRowHeight="15"/>
  <cols>
    <col min="1" max="1" width="9.5703125" customWidth="1"/>
    <col min="4" max="4" width="26.7109375" customWidth="1"/>
    <col min="6" max="6" width="12.7109375" customWidth="1"/>
    <col min="12" max="12" width="20.7109375" customWidth="1"/>
    <col min="19" max="19" width="2.140625" customWidth="1"/>
    <col min="21" max="21" width="13" customWidth="1"/>
  </cols>
  <sheetData>
    <row r="1" spans="1:22" ht="27" customHeight="1"/>
    <row r="2" spans="1:22" ht="22.5" customHeight="1">
      <c r="E2" s="280" t="s">
        <v>164</v>
      </c>
      <c r="F2" s="280"/>
      <c r="G2" s="117">
        <v>152</v>
      </c>
    </row>
    <row r="3" spans="1:22" ht="27.75" customHeight="1"/>
    <row r="4" spans="1:22" ht="30">
      <c r="A4" s="224" t="s">
        <v>0</v>
      </c>
      <c r="B4" s="224" t="s">
        <v>118</v>
      </c>
      <c r="C4" s="224" t="s">
        <v>119</v>
      </c>
      <c r="D4" s="108" t="s">
        <v>156</v>
      </c>
      <c r="E4" s="108" t="s">
        <v>157</v>
      </c>
      <c r="F4" s="108" t="s">
        <v>158</v>
      </c>
      <c r="G4" s="108" t="s">
        <v>159</v>
      </c>
      <c r="H4" s="108" t="s">
        <v>160</v>
      </c>
      <c r="I4" s="109" t="s">
        <v>161</v>
      </c>
      <c r="J4" s="109" t="s">
        <v>162</v>
      </c>
      <c r="L4" s="113" t="s">
        <v>165</v>
      </c>
      <c r="M4" s="113" t="s">
        <v>160</v>
      </c>
      <c r="N4" s="113" t="s">
        <v>166</v>
      </c>
      <c r="O4" s="113" t="s">
        <v>0</v>
      </c>
      <c r="P4" s="113" t="s">
        <v>118</v>
      </c>
      <c r="Q4" s="113" t="s">
        <v>119</v>
      </c>
      <c r="R4" s="113" t="s">
        <v>167</v>
      </c>
      <c r="S4" s="113"/>
      <c r="T4" s="113" t="s">
        <v>168</v>
      </c>
      <c r="U4" s="113" t="s">
        <v>169</v>
      </c>
      <c r="V4" s="113" t="s">
        <v>170</v>
      </c>
    </row>
    <row r="5" spans="1:22">
      <c r="A5" s="161" t="s">
        <v>1013</v>
      </c>
      <c r="B5" s="212" t="s">
        <v>1014</v>
      </c>
      <c r="C5" s="213" t="s">
        <v>1015</v>
      </c>
      <c r="D5" s="156"/>
      <c r="E5" s="112"/>
      <c r="F5" s="156"/>
      <c r="G5" s="161">
        <v>5</v>
      </c>
      <c r="H5" s="227" t="s">
        <v>75</v>
      </c>
      <c r="I5" s="155">
        <f>+IF(H5&lt;&gt;"",VLOOKUP(H5,AUX!$E$4:$F$123,2,FALSE),"")</f>
        <v>5</v>
      </c>
      <c r="J5" s="121" t="s">
        <v>346</v>
      </c>
      <c r="K5">
        <v>2</v>
      </c>
      <c r="L5" s="112" t="str">
        <f>+"0010"&amp; A5 &amp; B5 &amp; "0"&amp;C5&amp;"000"</f>
        <v>0010286307000590000</v>
      </c>
      <c r="M5" s="112" t="str">
        <f>+"001"&amp;"0"&amp;H5</f>
        <v>0010692</v>
      </c>
      <c r="N5" s="112" t="str">
        <f>+"001"</f>
        <v>001</v>
      </c>
      <c r="O5" s="112" t="str">
        <f>+"0"&amp;A5</f>
        <v>0286</v>
      </c>
      <c r="P5" s="112" t="str">
        <f>+B5</f>
        <v>307</v>
      </c>
      <c r="Q5" s="112" t="str">
        <f>+"0"&amp;C5</f>
        <v>000590</v>
      </c>
      <c r="R5" s="112" t="str">
        <f>+"000"</f>
        <v>000</v>
      </c>
      <c r="S5" s="112"/>
      <c r="T5" s="156">
        <v>3</v>
      </c>
      <c r="U5" s="112" t="s">
        <v>946</v>
      </c>
      <c r="V5" s="112" t="s">
        <v>947</v>
      </c>
    </row>
    <row r="6" spans="1:22">
      <c r="A6" s="161" t="s">
        <v>1013</v>
      </c>
      <c r="B6" s="212" t="s">
        <v>1014</v>
      </c>
      <c r="C6" s="213" t="s">
        <v>1016</v>
      </c>
      <c r="D6" s="156"/>
      <c r="E6" s="112"/>
      <c r="F6" s="156"/>
      <c r="G6" s="161">
        <v>5</v>
      </c>
      <c r="H6" s="227" t="s">
        <v>75</v>
      </c>
      <c r="I6" s="155">
        <f>+IF(H6&lt;&gt;"",VLOOKUP(H6,AUX!$E$4:$F$123,2,FALSE),"")</f>
        <v>5</v>
      </c>
      <c r="J6" s="121" t="s">
        <v>345</v>
      </c>
      <c r="K6">
        <v>2</v>
      </c>
      <c r="L6" s="112" t="str">
        <f t="shared" ref="L6:L69" si="0">+"0010"&amp; A6 &amp; B6 &amp; "0"&amp;C6&amp;"000"</f>
        <v>0010286307000582000</v>
      </c>
      <c r="M6" s="112" t="str">
        <f t="shared" ref="M6:M69" si="1">+"001"&amp;"0"&amp;H6</f>
        <v>0010692</v>
      </c>
      <c r="N6" s="112" t="str">
        <f t="shared" ref="N6:N69" si="2">+"001"</f>
        <v>001</v>
      </c>
      <c r="O6" s="112" t="str">
        <f t="shared" ref="O6:O69" si="3">+"0"&amp;A6</f>
        <v>0286</v>
      </c>
      <c r="P6" s="112" t="str">
        <f t="shared" ref="P6:P69" si="4">+B6</f>
        <v>307</v>
      </c>
      <c r="Q6" s="112" t="str">
        <f t="shared" ref="Q6:Q69" si="5">+"0"&amp;C6</f>
        <v>000582</v>
      </c>
      <c r="R6" s="112" t="str">
        <f t="shared" ref="R6:R69" si="6">+"000"</f>
        <v>000</v>
      </c>
      <c r="S6" s="112"/>
      <c r="T6" s="156">
        <v>10</v>
      </c>
      <c r="U6" s="112" t="s">
        <v>946</v>
      </c>
      <c r="V6" s="112" t="s">
        <v>947</v>
      </c>
    </row>
    <row r="7" spans="1:22">
      <c r="A7" s="161" t="s">
        <v>1013</v>
      </c>
      <c r="B7" s="212" t="s">
        <v>1014</v>
      </c>
      <c r="C7" s="213" t="s">
        <v>1017</v>
      </c>
      <c r="D7" s="156"/>
      <c r="E7" s="112"/>
      <c r="F7" s="156"/>
      <c r="G7" s="161">
        <v>5</v>
      </c>
      <c r="H7" s="227" t="s">
        <v>75</v>
      </c>
      <c r="I7" s="155">
        <f>+IF(H7&lt;&gt;"",VLOOKUP(H7,AUX!$E$4:$F$123,2,FALSE),"")</f>
        <v>5</v>
      </c>
      <c r="J7" s="121" t="s">
        <v>346</v>
      </c>
      <c r="K7">
        <v>2</v>
      </c>
      <c r="L7" s="112" t="str">
        <f t="shared" si="0"/>
        <v>0010286307000616000</v>
      </c>
      <c r="M7" s="112" t="str">
        <f t="shared" si="1"/>
        <v>0010692</v>
      </c>
      <c r="N7" s="112" t="str">
        <f t="shared" si="2"/>
        <v>001</v>
      </c>
      <c r="O7" s="112" t="str">
        <f t="shared" si="3"/>
        <v>0286</v>
      </c>
      <c r="P7" s="112" t="str">
        <f t="shared" si="4"/>
        <v>307</v>
      </c>
      <c r="Q7" s="112" t="str">
        <f t="shared" si="5"/>
        <v>000616</v>
      </c>
      <c r="R7" s="112" t="str">
        <f t="shared" si="6"/>
        <v>000</v>
      </c>
      <c r="S7" s="112"/>
      <c r="T7" s="156">
        <f t="shared" ref="T7:T68" si="7">+IF(AND(F7&lt;&gt;"",G7=""),F7,G7)</f>
        <v>5</v>
      </c>
      <c r="U7" s="112" t="s">
        <v>946</v>
      </c>
      <c r="V7" s="112" t="s">
        <v>947</v>
      </c>
    </row>
    <row r="8" spans="1:22">
      <c r="A8" s="161" t="s">
        <v>1013</v>
      </c>
      <c r="B8" s="212" t="s">
        <v>1014</v>
      </c>
      <c r="C8" s="213" t="s">
        <v>1018</v>
      </c>
      <c r="D8" s="156"/>
      <c r="E8" s="112"/>
      <c r="F8" s="156"/>
      <c r="G8" s="161">
        <v>5</v>
      </c>
      <c r="H8" s="227" t="s">
        <v>75</v>
      </c>
      <c r="I8" s="155">
        <f>+IF(H8&lt;&gt;"",VLOOKUP(H8,AUX!$E$4:$F$123,2,FALSE),"")</f>
        <v>5</v>
      </c>
      <c r="J8" s="121" t="s">
        <v>346</v>
      </c>
      <c r="K8">
        <v>5</v>
      </c>
      <c r="L8" s="112" t="str">
        <f t="shared" si="0"/>
        <v>0010286307000160000</v>
      </c>
      <c r="M8" s="112" t="str">
        <f t="shared" si="1"/>
        <v>0010692</v>
      </c>
      <c r="N8" s="112" t="str">
        <f t="shared" si="2"/>
        <v>001</v>
      </c>
      <c r="O8" s="112" t="str">
        <f t="shared" si="3"/>
        <v>0286</v>
      </c>
      <c r="P8" s="112" t="str">
        <f t="shared" si="4"/>
        <v>307</v>
      </c>
      <c r="Q8" s="112" t="str">
        <f t="shared" si="5"/>
        <v>000160</v>
      </c>
      <c r="R8" s="112" t="str">
        <f t="shared" si="6"/>
        <v>000</v>
      </c>
      <c r="S8" s="112"/>
      <c r="T8" s="156">
        <f t="shared" si="7"/>
        <v>5</v>
      </c>
      <c r="U8" s="112" t="s">
        <v>946</v>
      </c>
      <c r="V8" s="112" t="s">
        <v>947</v>
      </c>
    </row>
    <row r="9" spans="1:22">
      <c r="A9" s="161" t="s">
        <v>1013</v>
      </c>
      <c r="B9" s="212" t="s">
        <v>1014</v>
      </c>
      <c r="C9" s="213" t="s">
        <v>1019</v>
      </c>
      <c r="D9" s="156"/>
      <c r="E9" s="112"/>
      <c r="F9" s="156"/>
      <c r="G9" s="161">
        <v>5</v>
      </c>
      <c r="H9" s="227" t="s">
        <v>75</v>
      </c>
      <c r="I9" s="155">
        <f>+IF(H9&lt;&gt;"",VLOOKUP(H9,AUX!$E$4:$F$123,2,FALSE),"")</f>
        <v>5</v>
      </c>
      <c r="J9" s="121" t="s">
        <v>346</v>
      </c>
      <c r="K9">
        <v>5</v>
      </c>
      <c r="L9" s="112" t="str">
        <f t="shared" si="0"/>
        <v>0010286307000608000</v>
      </c>
      <c r="M9" s="112" t="str">
        <f t="shared" si="1"/>
        <v>0010692</v>
      </c>
      <c r="N9" s="112" t="str">
        <f t="shared" si="2"/>
        <v>001</v>
      </c>
      <c r="O9" s="112" t="str">
        <f t="shared" si="3"/>
        <v>0286</v>
      </c>
      <c r="P9" s="112" t="str">
        <f t="shared" si="4"/>
        <v>307</v>
      </c>
      <c r="Q9" s="112" t="str">
        <f t="shared" si="5"/>
        <v>000608</v>
      </c>
      <c r="R9" s="112" t="str">
        <f t="shared" si="6"/>
        <v>000</v>
      </c>
      <c r="S9" s="112"/>
      <c r="T9" s="156">
        <f t="shared" si="7"/>
        <v>5</v>
      </c>
      <c r="U9" s="112" t="s">
        <v>833</v>
      </c>
      <c r="V9" s="112" t="s">
        <v>832</v>
      </c>
    </row>
    <row r="10" spans="1:22">
      <c r="A10" s="161" t="s">
        <v>1013</v>
      </c>
      <c r="B10" s="212" t="s">
        <v>1020</v>
      </c>
      <c r="C10" s="213" t="s">
        <v>1021</v>
      </c>
      <c r="D10" s="156"/>
      <c r="E10" s="112"/>
      <c r="F10" s="156"/>
      <c r="G10" s="161">
        <v>10</v>
      </c>
      <c r="H10" s="227" t="s">
        <v>75</v>
      </c>
      <c r="I10" s="155">
        <f>+IF(H10&lt;&gt;"",VLOOKUP(H10,AUX!$E$4:$F$123,2,FALSE),"")</f>
        <v>5</v>
      </c>
      <c r="J10" s="121" t="s">
        <v>346</v>
      </c>
      <c r="K10">
        <v>5</v>
      </c>
      <c r="L10" s="112" t="str">
        <f t="shared" si="0"/>
        <v>0010286305001550000</v>
      </c>
      <c r="M10" s="112" t="str">
        <f t="shared" si="1"/>
        <v>0010692</v>
      </c>
      <c r="N10" s="112" t="str">
        <f t="shared" si="2"/>
        <v>001</v>
      </c>
      <c r="O10" s="112" t="str">
        <f t="shared" si="3"/>
        <v>0286</v>
      </c>
      <c r="P10" s="112" t="str">
        <f t="shared" si="4"/>
        <v>305</v>
      </c>
      <c r="Q10" s="112" t="str">
        <f t="shared" si="5"/>
        <v>001550</v>
      </c>
      <c r="R10" s="112" t="str">
        <f t="shared" si="6"/>
        <v>000</v>
      </c>
      <c r="S10" s="112"/>
      <c r="T10" s="156">
        <f t="shared" si="7"/>
        <v>10</v>
      </c>
      <c r="U10" s="112" t="s">
        <v>833</v>
      </c>
      <c r="V10" s="112" t="s">
        <v>832</v>
      </c>
    </row>
    <row r="11" spans="1:22">
      <c r="A11" s="161" t="s">
        <v>1013</v>
      </c>
      <c r="B11" s="212" t="s">
        <v>1020</v>
      </c>
      <c r="C11" s="213" t="s">
        <v>1022</v>
      </c>
      <c r="D11" s="156"/>
      <c r="E11" s="112"/>
      <c r="F11" s="156"/>
      <c r="G11" s="161">
        <v>10</v>
      </c>
      <c r="H11" s="227" t="s">
        <v>75</v>
      </c>
      <c r="I11" s="155">
        <f>+IF(H11&lt;&gt;"",VLOOKUP(H11,AUX!$E$4:$F$123,2,FALSE),"")</f>
        <v>5</v>
      </c>
      <c r="J11" s="121" t="s">
        <v>349</v>
      </c>
      <c r="K11">
        <v>0</v>
      </c>
      <c r="L11" s="112" t="str">
        <f t="shared" si="0"/>
        <v>0010286305000628000</v>
      </c>
      <c r="M11" s="112" t="str">
        <f t="shared" si="1"/>
        <v>0010692</v>
      </c>
      <c r="N11" s="112" t="str">
        <f t="shared" si="2"/>
        <v>001</v>
      </c>
      <c r="O11" s="112" t="str">
        <f t="shared" si="3"/>
        <v>0286</v>
      </c>
      <c r="P11" s="112" t="str">
        <f t="shared" si="4"/>
        <v>305</v>
      </c>
      <c r="Q11" s="112" t="str">
        <f t="shared" si="5"/>
        <v>000628</v>
      </c>
      <c r="R11" s="112" t="str">
        <f t="shared" si="6"/>
        <v>000</v>
      </c>
      <c r="S11" s="112"/>
      <c r="T11" s="156">
        <f t="shared" si="7"/>
        <v>10</v>
      </c>
      <c r="U11" s="112" t="s">
        <v>833</v>
      </c>
      <c r="V11" s="112" t="s">
        <v>832</v>
      </c>
    </row>
    <row r="12" spans="1:22">
      <c r="A12" s="161" t="s">
        <v>1013</v>
      </c>
      <c r="B12" s="212" t="s">
        <v>1020</v>
      </c>
      <c r="C12" s="213" t="s">
        <v>1023</v>
      </c>
      <c r="D12" s="156"/>
      <c r="E12" s="112"/>
      <c r="F12" s="156"/>
      <c r="G12" s="161">
        <v>10</v>
      </c>
      <c r="H12" s="227" t="s">
        <v>75</v>
      </c>
      <c r="I12" s="155">
        <f>+IF(H12&lt;&gt;"",VLOOKUP(H12,AUX!$E$4:$F$123,2,FALSE),"")</f>
        <v>5</v>
      </c>
      <c r="J12" s="121" t="s">
        <v>346</v>
      </c>
      <c r="K12">
        <v>15</v>
      </c>
      <c r="L12" s="112" t="str">
        <f t="shared" si="0"/>
        <v>0010286305001287000</v>
      </c>
      <c r="M12" s="112" t="str">
        <f t="shared" si="1"/>
        <v>0010692</v>
      </c>
      <c r="N12" s="112" t="str">
        <f t="shared" si="2"/>
        <v>001</v>
      </c>
      <c r="O12" s="112" t="str">
        <f t="shared" si="3"/>
        <v>0286</v>
      </c>
      <c r="P12" s="112" t="str">
        <f t="shared" si="4"/>
        <v>305</v>
      </c>
      <c r="Q12" s="112" t="str">
        <f t="shared" si="5"/>
        <v>001287</v>
      </c>
      <c r="R12" s="112" t="str">
        <f t="shared" si="6"/>
        <v>000</v>
      </c>
      <c r="S12" s="112"/>
      <c r="T12" s="156">
        <f t="shared" si="7"/>
        <v>10</v>
      </c>
      <c r="U12" s="112" t="s">
        <v>833</v>
      </c>
      <c r="V12" s="112" t="s">
        <v>832</v>
      </c>
    </row>
    <row r="13" spans="1:22">
      <c r="A13" s="161" t="s">
        <v>1013</v>
      </c>
      <c r="B13" s="212" t="s">
        <v>1020</v>
      </c>
      <c r="C13" s="213" t="s">
        <v>1024</v>
      </c>
      <c r="D13" s="156"/>
      <c r="E13" s="112"/>
      <c r="F13" s="156"/>
      <c r="G13" s="161">
        <v>10</v>
      </c>
      <c r="H13" s="227" t="s">
        <v>75</v>
      </c>
      <c r="I13" s="155">
        <f>+IF(H13&lt;&gt;"",VLOOKUP(H13,AUX!$E$4:$F$123,2,FALSE),"")</f>
        <v>5</v>
      </c>
      <c r="J13" s="121" t="s">
        <v>346</v>
      </c>
      <c r="K13">
        <v>2</v>
      </c>
      <c r="L13" s="112" t="str">
        <f t="shared" si="0"/>
        <v>0010286305001261000</v>
      </c>
      <c r="M13" s="112" t="str">
        <f t="shared" si="1"/>
        <v>0010692</v>
      </c>
      <c r="N13" s="112" t="str">
        <f t="shared" si="2"/>
        <v>001</v>
      </c>
      <c r="O13" s="112" t="str">
        <f t="shared" si="3"/>
        <v>0286</v>
      </c>
      <c r="P13" s="112" t="str">
        <f t="shared" si="4"/>
        <v>305</v>
      </c>
      <c r="Q13" s="112" t="str">
        <f t="shared" si="5"/>
        <v>001261</v>
      </c>
      <c r="R13" s="112" t="str">
        <f t="shared" si="6"/>
        <v>000</v>
      </c>
      <c r="S13" s="112"/>
      <c r="T13" s="156">
        <f t="shared" si="7"/>
        <v>10</v>
      </c>
      <c r="U13" s="112" t="s">
        <v>833</v>
      </c>
      <c r="V13" s="112" t="s">
        <v>832</v>
      </c>
    </row>
    <row r="14" spans="1:22">
      <c r="A14" s="161" t="s">
        <v>1013</v>
      </c>
      <c r="B14" s="212" t="s">
        <v>1020</v>
      </c>
      <c r="C14" s="213" t="s">
        <v>1025</v>
      </c>
      <c r="D14" s="156"/>
      <c r="E14" s="112"/>
      <c r="F14" s="156"/>
      <c r="G14" s="161">
        <v>10</v>
      </c>
      <c r="H14" s="227" t="s">
        <v>75</v>
      </c>
      <c r="I14" s="155">
        <f>+IF(H14&lt;&gt;"",VLOOKUP(H14,AUX!$E$4:$F$123,2,FALSE),"")</f>
        <v>5</v>
      </c>
      <c r="J14" s="121" t="s">
        <v>347</v>
      </c>
      <c r="K14">
        <v>2</v>
      </c>
      <c r="L14" s="112" t="str">
        <f t="shared" si="0"/>
        <v>0010286305001279000</v>
      </c>
      <c r="M14" s="112" t="str">
        <f t="shared" si="1"/>
        <v>0010692</v>
      </c>
      <c r="N14" s="112" t="str">
        <f t="shared" si="2"/>
        <v>001</v>
      </c>
      <c r="O14" s="112" t="str">
        <f t="shared" si="3"/>
        <v>0286</v>
      </c>
      <c r="P14" s="112" t="str">
        <f t="shared" si="4"/>
        <v>305</v>
      </c>
      <c r="Q14" s="112" t="str">
        <f t="shared" si="5"/>
        <v>001279</v>
      </c>
      <c r="R14" s="112" t="str">
        <f t="shared" si="6"/>
        <v>000</v>
      </c>
      <c r="S14" s="112"/>
      <c r="T14" s="156">
        <f t="shared" si="7"/>
        <v>10</v>
      </c>
      <c r="U14" s="112" t="s">
        <v>833</v>
      </c>
      <c r="V14" s="112" t="s">
        <v>832</v>
      </c>
    </row>
    <row r="15" spans="1:22">
      <c r="A15" s="161" t="s">
        <v>1013</v>
      </c>
      <c r="B15" s="212" t="s">
        <v>1020</v>
      </c>
      <c r="C15" s="213" t="s">
        <v>1026</v>
      </c>
      <c r="D15" s="156"/>
      <c r="E15" s="112"/>
      <c r="F15" s="156"/>
      <c r="G15" s="161">
        <v>10</v>
      </c>
      <c r="H15" s="227" t="s">
        <v>75</v>
      </c>
      <c r="I15" s="155">
        <f>+IF(H15&lt;&gt;"",VLOOKUP(H15,AUX!$E$4:$F$123,2,FALSE),"")</f>
        <v>5</v>
      </c>
      <c r="J15" s="121"/>
      <c r="K15">
        <v>2</v>
      </c>
      <c r="L15" s="112" t="str">
        <f t="shared" si="0"/>
        <v>0010286305001568000</v>
      </c>
      <c r="M15" s="112" t="str">
        <f t="shared" si="1"/>
        <v>0010692</v>
      </c>
      <c r="N15" s="112" t="str">
        <f t="shared" si="2"/>
        <v>001</v>
      </c>
      <c r="O15" s="112" t="str">
        <f t="shared" si="3"/>
        <v>0286</v>
      </c>
      <c r="P15" s="112" t="str">
        <f t="shared" si="4"/>
        <v>305</v>
      </c>
      <c r="Q15" s="112" t="str">
        <f t="shared" si="5"/>
        <v>001568</v>
      </c>
      <c r="R15" s="112" t="str">
        <f t="shared" si="6"/>
        <v>000</v>
      </c>
      <c r="S15" s="112"/>
      <c r="T15" s="156">
        <f t="shared" si="7"/>
        <v>10</v>
      </c>
      <c r="U15" s="112" t="s">
        <v>833</v>
      </c>
      <c r="V15" s="112" t="s">
        <v>832</v>
      </c>
    </row>
    <row r="16" spans="1:22">
      <c r="A16" s="161" t="s">
        <v>1013</v>
      </c>
      <c r="B16" s="212" t="s">
        <v>1020</v>
      </c>
      <c r="C16" s="213" t="s">
        <v>1027</v>
      </c>
      <c r="D16" s="156"/>
      <c r="E16" s="112"/>
      <c r="F16" s="156"/>
      <c r="G16" s="161">
        <v>10</v>
      </c>
      <c r="H16" s="227" t="s">
        <v>75</v>
      </c>
      <c r="I16" s="155">
        <f>+IF(H16&lt;&gt;"",VLOOKUP(H16,AUX!$E$4:$F$123,2,FALSE),"")</f>
        <v>5</v>
      </c>
      <c r="J16" s="121"/>
      <c r="K16">
        <v>6</v>
      </c>
      <c r="L16" s="112" t="str">
        <f t="shared" si="0"/>
        <v>0010286305001584000</v>
      </c>
      <c r="M16" s="112" t="str">
        <f t="shared" si="1"/>
        <v>0010692</v>
      </c>
      <c r="N16" s="112" t="str">
        <f t="shared" si="2"/>
        <v>001</v>
      </c>
      <c r="O16" s="112" t="str">
        <f t="shared" si="3"/>
        <v>0286</v>
      </c>
      <c r="P16" s="112" t="str">
        <f t="shared" si="4"/>
        <v>305</v>
      </c>
      <c r="Q16" s="112" t="str">
        <f t="shared" si="5"/>
        <v>001584</v>
      </c>
      <c r="R16" s="112" t="str">
        <f t="shared" si="6"/>
        <v>000</v>
      </c>
      <c r="S16" s="112"/>
      <c r="T16" s="156">
        <f t="shared" si="7"/>
        <v>10</v>
      </c>
      <c r="U16" s="112" t="s">
        <v>833</v>
      </c>
      <c r="V16" s="112" t="s">
        <v>832</v>
      </c>
    </row>
    <row r="17" spans="1:22">
      <c r="A17" s="161" t="s">
        <v>1013</v>
      </c>
      <c r="B17" s="212" t="s">
        <v>1020</v>
      </c>
      <c r="C17" s="213" t="s">
        <v>1028</v>
      </c>
      <c r="D17" s="156"/>
      <c r="E17" s="112"/>
      <c r="F17" s="156"/>
      <c r="G17" s="161">
        <v>10</v>
      </c>
      <c r="H17" s="227" t="s">
        <v>75</v>
      </c>
      <c r="I17" s="155">
        <f>+IF(H17&lt;&gt;"",VLOOKUP(H17,AUX!$E$4:$F$123,2,FALSE),"")</f>
        <v>5</v>
      </c>
      <c r="J17" s="121"/>
      <c r="K17">
        <v>6</v>
      </c>
      <c r="L17" s="112" t="str">
        <f t="shared" si="0"/>
        <v>0010286305001576000</v>
      </c>
      <c r="M17" s="112" t="str">
        <f t="shared" si="1"/>
        <v>0010692</v>
      </c>
      <c r="N17" s="112" t="str">
        <f t="shared" si="2"/>
        <v>001</v>
      </c>
      <c r="O17" s="112" t="str">
        <f t="shared" si="3"/>
        <v>0286</v>
      </c>
      <c r="P17" s="112" t="str">
        <f t="shared" si="4"/>
        <v>305</v>
      </c>
      <c r="Q17" s="112" t="str">
        <f t="shared" si="5"/>
        <v>001576</v>
      </c>
      <c r="R17" s="112" t="str">
        <f t="shared" si="6"/>
        <v>000</v>
      </c>
      <c r="S17" s="112"/>
      <c r="T17" s="156">
        <f t="shared" si="7"/>
        <v>10</v>
      </c>
      <c r="U17" s="112" t="s">
        <v>833</v>
      </c>
      <c r="V17" s="112" t="s">
        <v>832</v>
      </c>
    </row>
    <row r="18" spans="1:22">
      <c r="A18" s="161" t="s">
        <v>1013</v>
      </c>
      <c r="B18" s="212" t="s">
        <v>1020</v>
      </c>
      <c r="C18" s="213" t="s">
        <v>1029</v>
      </c>
      <c r="D18" s="156"/>
      <c r="E18" s="112"/>
      <c r="F18" s="156"/>
      <c r="G18" s="161">
        <v>10</v>
      </c>
      <c r="H18" s="227" t="s">
        <v>75</v>
      </c>
      <c r="I18" s="155">
        <f>+IF(H18&lt;&gt;"",VLOOKUP(H18,AUX!$E$4:$F$123,2,FALSE),"")</f>
        <v>5</v>
      </c>
      <c r="J18" s="121"/>
      <c r="K18">
        <v>4</v>
      </c>
      <c r="L18" s="112" t="str">
        <f t="shared" si="0"/>
        <v>0010286305001592000</v>
      </c>
      <c r="M18" s="112" t="str">
        <f t="shared" si="1"/>
        <v>0010692</v>
      </c>
      <c r="N18" s="112" t="str">
        <f t="shared" si="2"/>
        <v>001</v>
      </c>
      <c r="O18" s="112" t="str">
        <f t="shared" si="3"/>
        <v>0286</v>
      </c>
      <c r="P18" s="112" t="str">
        <f t="shared" si="4"/>
        <v>305</v>
      </c>
      <c r="Q18" s="112" t="str">
        <f t="shared" si="5"/>
        <v>001592</v>
      </c>
      <c r="R18" s="112" t="str">
        <f t="shared" si="6"/>
        <v>000</v>
      </c>
      <c r="S18" s="112"/>
      <c r="T18" s="156">
        <f t="shared" si="7"/>
        <v>10</v>
      </c>
      <c r="U18" s="112" t="s">
        <v>833</v>
      </c>
      <c r="V18" s="112" t="s">
        <v>832</v>
      </c>
    </row>
    <row r="19" spans="1:22">
      <c r="A19" s="161" t="s">
        <v>1013</v>
      </c>
      <c r="B19" s="212" t="s">
        <v>1030</v>
      </c>
      <c r="C19" s="213" t="s">
        <v>1031</v>
      </c>
      <c r="D19" s="156"/>
      <c r="E19" s="112"/>
      <c r="F19" s="156"/>
      <c r="G19" s="161">
        <v>5</v>
      </c>
      <c r="H19" s="227" t="s">
        <v>75</v>
      </c>
      <c r="I19" s="155">
        <f>+IF(H19&lt;&gt;"",VLOOKUP(H19,AUX!$E$4:$F$123,2,FALSE),"")</f>
        <v>5</v>
      </c>
      <c r="J19" s="121"/>
      <c r="K19">
        <v>6</v>
      </c>
      <c r="L19" s="112" t="str">
        <f t="shared" si="0"/>
        <v>0010286388002984000</v>
      </c>
      <c r="M19" s="112" t="str">
        <f t="shared" si="1"/>
        <v>0010692</v>
      </c>
      <c r="N19" s="112" t="str">
        <f t="shared" si="2"/>
        <v>001</v>
      </c>
      <c r="O19" s="112" t="str">
        <f t="shared" si="3"/>
        <v>0286</v>
      </c>
      <c r="P19" s="112" t="str">
        <f t="shared" si="4"/>
        <v>388</v>
      </c>
      <c r="Q19" s="112" t="str">
        <f t="shared" si="5"/>
        <v>002984</v>
      </c>
      <c r="R19" s="112" t="str">
        <f t="shared" si="6"/>
        <v>000</v>
      </c>
      <c r="S19" s="112"/>
      <c r="T19" s="156">
        <f t="shared" si="7"/>
        <v>5</v>
      </c>
      <c r="U19" s="112" t="s">
        <v>833</v>
      </c>
      <c r="V19" s="112" t="s">
        <v>832</v>
      </c>
    </row>
    <row r="20" spans="1:22">
      <c r="A20" s="161" t="s">
        <v>1013</v>
      </c>
      <c r="B20" s="212" t="s">
        <v>1030</v>
      </c>
      <c r="C20" s="213" t="s">
        <v>1032</v>
      </c>
      <c r="D20" s="156"/>
      <c r="E20" s="112"/>
      <c r="F20" s="156"/>
      <c r="G20" s="161">
        <v>5</v>
      </c>
      <c r="H20" s="227" t="s">
        <v>75</v>
      </c>
      <c r="I20" s="155">
        <f>+IF(H20&lt;&gt;"",VLOOKUP(H20,AUX!$E$4:$F$123,2,FALSE),"")</f>
        <v>5</v>
      </c>
      <c r="J20" s="121"/>
      <c r="K20">
        <v>6</v>
      </c>
      <c r="L20" s="112" t="str">
        <f t="shared" si="0"/>
        <v>0010286388002992000</v>
      </c>
      <c r="M20" s="112" t="str">
        <f t="shared" si="1"/>
        <v>0010692</v>
      </c>
      <c r="N20" s="112" t="str">
        <f t="shared" si="2"/>
        <v>001</v>
      </c>
      <c r="O20" s="112" t="str">
        <f t="shared" si="3"/>
        <v>0286</v>
      </c>
      <c r="P20" s="112" t="str">
        <f t="shared" si="4"/>
        <v>388</v>
      </c>
      <c r="Q20" s="112" t="str">
        <f t="shared" si="5"/>
        <v>002992</v>
      </c>
      <c r="R20" s="112" t="str">
        <f t="shared" si="6"/>
        <v>000</v>
      </c>
      <c r="S20" s="112"/>
      <c r="T20" s="156">
        <f t="shared" si="7"/>
        <v>5</v>
      </c>
      <c r="U20" s="112" t="s">
        <v>833</v>
      </c>
      <c r="V20" s="112" t="s">
        <v>832</v>
      </c>
    </row>
    <row r="21" spans="1:22">
      <c r="A21" s="161" t="s">
        <v>1013</v>
      </c>
      <c r="B21" s="212" t="s">
        <v>1033</v>
      </c>
      <c r="C21" s="213" t="s">
        <v>1034</v>
      </c>
      <c r="D21" s="156"/>
      <c r="E21" s="112"/>
      <c r="F21" s="156"/>
      <c r="G21" s="161">
        <v>5</v>
      </c>
      <c r="H21" s="227" t="s">
        <v>75</v>
      </c>
      <c r="I21" s="155">
        <f>+IF(H21&lt;&gt;"",VLOOKUP(H21,AUX!$E$4:$F$123,2,FALSE),"")</f>
        <v>5</v>
      </c>
      <c r="J21" s="121"/>
      <c r="K21">
        <v>6</v>
      </c>
      <c r="L21" s="112" t="str">
        <f t="shared" si="0"/>
        <v>0010286476014602000</v>
      </c>
      <c r="M21" s="112" t="str">
        <f t="shared" si="1"/>
        <v>0010692</v>
      </c>
      <c r="N21" s="112" t="str">
        <f t="shared" si="2"/>
        <v>001</v>
      </c>
      <c r="O21" s="112" t="str">
        <f t="shared" si="3"/>
        <v>0286</v>
      </c>
      <c r="P21" s="112" t="str">
        <f t="shared" si="4"/>
        <v>476</v>
      </c>
      <c r="Q21" s="112" t="str">
        <f t="shared" si="5"/>
        <v>014602</v>
      </c>
      <c r="R21" s="112" t="str">
        <f t="shared" si="6"/>
        <v>000</v>
      </c>
      <c r="S21" s="112"/>
      <c r="T21" s="156">
        <f t="shared" si="7"/>
        <v>5</v>
      </c>
      <c r="U21" s="112"/>
      <c r="V21" s="112"/>
    </row>
    <row r="22" spans="1:22">
      <c r="A22" s="161" t="s">
        <v>1013</v>
      </c>
      <c r="B22" s="212" t="s">
        <v>1033</v>
      </c>
      <c r="C22" s="213" t="s">
        <v>1035</v>
      </c>
      <c r="D22" s="156"/>
      <c r="E22" s="112"/>
      <c r="F22" s="156"/>
      <c r="G22" s="161">
        <v>5</v>
      </c>
      <c r="H22" s="227" t="s">
        <v>75</v>
      </c>
      <c r="I22" s="155">
        <f>+IF(H22&lt;&gt;"",VLOOKUP(H22,AUX!$E$4:$F$123,2,FALSE),"")</f>
        <v>5</v>
      </c>
      <c r="J22" s="121"/>
      <c r="K22">
        <v>10</v>
      </c>
      <c r="L22" s="112" t="str">
        <f t="shared" si="0"/>
        <v>0010286476014594000</v>
      </c>
      <c r="M22" s="112" t="str">
        <f t="shared" si="1"/>
        <v>0010692</v>
      </c>
      <c r="N22" s="112" t="str">
        <f t="shared" si="2"/>
        <v>001</v>
      </c>
      <c r="O22" s="112" t="str">
        <f t="shared" si="3"/>
        <v>0286</v>
      </c>
      <c r="P22" s="112" t="str">
        <f t="shared" si="4"/>
        <v>476</v>
      </c>
      <c r="Q22" s="112" t="str">
        <f t="shared" si="5"/>
        <v>014594</v>
      </c>
      <c r="R22" s="112" t="str">
        <f t="shared" si="6"/>
        <v>000</v>
      </c>
      <c r="S22" s="112"/>
      <c r="T22" s="156">
        <f t="shared" si="7"/>
        <v>5</v>
      </c>
      <c r="U22" s="112"/>
      <c r="V22" s="112"/>
    </row>
    <row r="23" spans="1:22">
      <c r="A23" s="161"/>
      <c r="B23" s="212"/>
      <c r="C23" s="213"/>
      <c r="D23" s="156"/>
      <c r="E23" s="112"/>
      <c r="F23" s="156"/>
      <c r="G23" s="161"/>
      <c r="H23" s="227"/>
      <c r="I23" s="155" t="str">
        <f>+IF(H23&lt;&gt;"",VLOOKUP(H23,AUX!$E$4:$F$123,2,FALSE),"")</f>
        <v/>
      </c>
      <c r="J23" s="121"/>
      <c r="K23">
        <v>6</v>
      </c>
      <c r="L23" s="112" t="str">
        <f t="shared" si="0"/>
        <v>00100000</v>
      </c>
      <c r="M23" s="112" t="str">
        <f t="shared" si="1"/>
        <v>0010</v>
      </c>
      <c r="N23" s="112" t="str">
        <f t="shared" si="2"/>
        <v>001</v>
      </c>
      <c r="O23" s="112" t="str">
        <f t="shared" si="3"/>
        <v>0</v>
      </c>
      <c r="P23" s="112">
        <f t="shared" si="4"/>
        <v>0</v>
      </c>
      <c r="Q23" s="112" t="str">
        <f t="shared" si="5"/>
        <v>0</v>
      </c>
      <c r="R23" s="112" t="str">
        <f t="shared" si="6"/>
        <v>000</v>
      </c>
      <c r="S23" s="112"/>
      <c r="T23" s="156">
        <f t="shared" si="7"/>
        <v>0</v>
      </c>
      <c r="U23" s="112"/>
      <c r="V23" s="112"/>
    </row>
    <row r="24" spans="1:22">
      <c r="A24" s="161"/>
      <c r="B24" s="212"/>
      <c r="C24" s="213"/>
      <c r="D24" s="156"/>
      <c r="E24" s="112"/>
      <c r="F24" s="156"/>
      <c r="G24" s="161"/>
      <c r="H24" s="227"/>
      <c r="I24" s="155" t="str">
        <f>+IF(H24&lt;&gt;"",VLOOKUP(H24,AUX!$E$4:$F$123,2,FALSE),"")</f>
        <v/>
      </c>
      <c r="J24" s="121"/>
      <c r="K24">
        <v>6</v>
      </c>
      <c r="L24" s="112" t="str">
        <f t="shared" si="0"/>
        <v>00100000</v>
      </c>
      <c r="M24" s="112" t="str">
        <f t="shared" si="1"/>
        <v>0010</v>
      </c>
      <c r="N24" s="112" t="str">
        <f t="shared" si="2"/>
        <v>001</v>
      </c>
      <c r="O24" s="112" t="str">
        <f t="shared" si="3"/>
        <v>0</v>
      </c>
      <c r="P24" s="112">
        <f t="shared" si="4"/>
        <v>0</v>
      </c>
      <c r="Q24" s="112" t="str">
        <f t="shared" si="5"/>
        <v>0</v>
      </c>
      <c r="R24" s="112" t="str">
        <f t="shared" si="6"/>
        <v>000</v>
      </c>
      <c r="S24" s="112"/>
      <c r="T24" s="156">
        <f t="shared" si="7"/>
        <v>0</v>
      </c>
      <c r="U24" s="112"/>
      <c r="V24" s="112"/>
    </row>
    <row r="25" spans="1:22">
      <c r="A25" s="161"/>
      <c r="B25" s="212"/>
      <c r="C25" s="213"/>
      <c r="D25" s="156"/>
      <c r="E25" s="112"/>
      <c r="F25" s="156"/>
      <c r="G25" s="161"/>
      <c r="H25" s="227"/>
      <c r="I25" s="155" t="str">
        <f>+IF(H25&lt;&gt;"",VLOOKUP(H25,AUX!$E$4:$F$123,2,FALSE),"")</f>
        <v/>
      </c>
      <c r="J25" s="121"/>
      <c r="K25">
        <v>6</v>
      </c>
      <c r="L25" s="112" t="str">
        <f t="shared" si="0"/>
        <v>00100000</v>
      </c>
      <c r="M25" s="112" t="str">
        <f t="shared" si="1"/>
        <v>0010</v>
      </c>
      <c r="N25" s="112" t="str">
        <f t="shared" si="2"/>
        <v>001</v>
      </c>
      <c r="O25" s="112" t="str">
        <f t="shared" si="3"/>
        <v>0</v>
      </c>
      <c r="P25" s="112">
        <f t="shared" si="4"/>
        <v>0</v>
      </c>
      <c r="Q25" s="112" t="str">
        <f t="shared" si="5"/>
        <v>0</v>
      </c>
      <c r="R25" s="112" t="str">
        <f t="shared" si="6"/>
        <v>000</v>
      </c>
      <c r="S25" s="112"/>
      <c r="T25" s="156">
        <f t="shared" si="7"/>
        <v>0</v>
      </c>
      <c r="U25" s="112"/>
      <c r="V25" s="112"/>
    </row>
    <row r="26" spans="1:22">
      <c r="A26" s="161"/>
      <c r="B26" s="212"/>
      <c r="C26" s="213"/>
      <c r="D26" s="156"/>
      <c r="E26" s="112"/>
      <c r="F26" s="156"/>
      <c r="G26" s="161"/>
      <c r="H26" s="227"/>
      <c r="I26" s="155" t="str">
        <f>+IF(H26&lt;&gt;"",VLOOKUP(H26,AUX!$E$4:$F$123,2,FALSE),"")</f>
        <v/>
      </c>
      <c r="J26" s="121"/>
      <c r="K26">
        <v>6</v>
      </c>
      <c r="L26" s="112" t="str">
        <f t="shared" si="0"/>
        <v>00100000</v>
      </c>
      <c r="M26" s="112" t="str">
        <f t="shared" si="1"/>
        <v>0010</v>
      </c>
      <c r="N26" s="112" t="str">
        <f t="shared" si="2"/>
        <v>001</v>
      </c>
      <c r="O26" s="112" t="str">
        <f t="shared" si="3"/>
        <v>0</v>
      </c>
      <c r="P26" s="112">
        <f t="shared" si="4"/>
        <v>0</v>
      </c>
      <c r="Q26" s="112" t="str">
        <f t="shared" si="5"/>
        <v>0</v>
      </c>
      <c r="R26" s="112" t="str">
        <f t="shared" si="6"/>
        <v>000</v>
      </c>
      <c r="S26" s="112"/>
      <c r="T26" s="156">
        <f t="shared" si="7"/>
        <v>0</v>
      </c>
      <c r="U26" s="112"/>
      <c r="V26" s="112"/>
    </row>
    <row r="27" spans="1:22">
      <c r="A27" s="161"/>
      <c r="B27" s="212"/>
      <c r="C27" s="213"/>
      <c r="D27" s="156"/>
      <c r="E27" s="112"/>
      <c r="F27" s="156"/>
      <c r="G27" s="161"/>
      <c r="H27" s="227"/>
      <c r="I27" s="155" t="str">
        <f>+IF(H27&lt;&gt;"",VLOOKUP(H27,AUX!$E$4:$F$123,2,FALSE),"")</f>
        <v/>
      </c>
      <c r="J27" s="121"/>
      <c r="K27">
        <v>4</v>
      </c>
      <c r="L27" s="112" t="str">
        <f t="shared" si="0"/>
        <v>00100000</v>
      </c>
      <c r="M27" s="112" t="str">
        <f t="shared" si="1"/>
        <v>0010</v>
      </c>
      <c r="N27" s="112" t="str">
        <f t="shared" si="2"/>
        <v>001</v>
      </c>
      <c r="O27" s="112" t="str">
        <f t="shared" si="3"/>
        <v>0</v>
      </c>
      <c r="P27" s="112">
        <f t="shared" si="4"/>
        <v>0</v>
      </c>
      <c r="Q27" s="112" t="str">
        <f t="shared" si="5"/>
        <v>0</v>
      </c>
      <c r="R27" s="112" t="str">
        <f t="shared" si="6"/>
        <v>000</v>
      </c>
      <c r="S27" s="112"/>
      <c r="T27" s="156">
        <f t="shared" si="7"/>
        <v>0</v>
      </c>
      <c r="U27" s="112"/>
      <c r="V27" s="112"/>
    </row>
    <row r="28" spans="1:22">
      <c r="A28" s="161"/>
      <c r="B28" s="212"/>
      <c r="C28" s="213"/>
      <c r="D28" s="156"/>
      <c r="E28" s="112"/>
      <c r="F28" s="156"/>
      <c r="G28" s="161"/>
      <c r="H28" s="227"/>
      <c r="I28" s="155" t="str">
        <f>+IF(H28&lt;&gt;"",VLOOKUP(H28,AUX!$E$4:$F$123,2,FALSE),"")</f>
        <v/>
      </c>
      <c r="J28" s="121"/>
      <c r="K28">
        <v>6</v>
      </c>
      <c r="L28" s="112" t="str">
        <f t="shared" si="0"/>
        <v>00100000</v>
      </c>
      <c r="M28" s="112" t="str">
        <f t="shared" si="1"/>
        <v>0010</v>
      </c>
      <c r="N28" s="112" t="str">
        <f t="shared" si="2"/>
        <v>001</v>
      </c>
      <c r="O28" s="112" t="str">
        <f t="shared" si="3"/>
        <v>0</v>
      </c>
      <c r="P28" s="112">
        <f t="shared" si="4"/>
        <v>0</v>
      </c>
      <c r="Q28" s="112" t="str">
        <f t="shared" si="5"/>
        <v>0</v>
      </c>
      <c r="R28" s="112" t="str">
        <f t="shared" si="6"/>
        <v>000</v>
      </c>
      <c r="S28" s="112"/>
      <c r="T28" s="156">
        <f t="shared" si="7"/>
        <v>0</v>
      </c>
      <c r="U28" s="112"/>
      <c r="V28" s="112"/>
    </row>
    <row r="29" spans="1:22">
      <c r="A29" s="161"/>
      <c r="B29" s="212"/>
      <c r="C29" s="213"/>
      <c r="D29" s="156"/>
      <c r="E29" s="112"/>
      <c r="F29" s="156"/>
      <c r="G29" s="161"/>
      <c r="H29" s="227"/>
      <c r="I29" s="155" t="str">
        <f>+IF(H29&lt;&gt;"",VLOOKUP(H29,AUX!$E$4:$F$123,2,FALSE),"")</f>
        <v/>
      </c>
      <c r="J29" s="121"/>
      <c r="K29">
        <v>6</v>
      </c>
      <c r="L29" s="112" t="str">
        <f t="shared" si="0"/>
        <v>00100000</v>
      </c>
      <c r="M29" s="112" t="str">
        <f t="shared" si="1"/>
        <v>0010</v>
      </c>
      <c r="N29" s="112" t="str">
        <f t="shared" si="2"/>
        <v>001</v>
      </c>
      <c r="O29" s="112" t="str">
        <f t="shared" si="3"/>
        <v>0</v>
      </c>
      <c r="P29" s="112">
        <f t="shared" si="4"/>
        <v>0</v>
      </c>
      <c r="Q29" s="112" t="str">
        <f t="shared" si="5"/>
        <v>0</v>
      </c>
      <c r="R29" s="112" t="str">
        <f t="shared" si="6"/>
        <v>000</v>
      </c>
      <c r="S29" s="112"/>
      <c r="T29" s="156">
        <f t="shared" si="7"/>
        <v>0</v>
      </c>
      <c r="U29" s="112"/>
      <c r="V29" s="112"/>
    </row>
    <row r="30" spans="1:22">
      <c r="A30" s="161"/>
      <c r="B30" s="212"/>
      <c r="C30" s="213"/>
      <c r="D30" s="156"/>
      <c r="E30" s="112"/>
      <c r="F30" s="156"/>
      <c r="G30" s="161"/>
      <c r="H30" s="227"/>
      <c r="I30" s="155" t="str">
        <f>+IF(H30&lt;&gt;"",VLOOKUP(H30,AUX!$E$4:$F$123,2,FALSE),"")</f>
        <v/>
      </c>
      <c r="J30" s="121"/>
      <c r="K30">
        <v>0</v>
      </c>
      <c r="L30" s="112" t="str">
        <f t="shared" si="0"/>
        <v>00100000</v>
      </c>
      <c r="M30" s="112" t="str">
        <f t="shared" si="1"/>
        <v>0010</v>
      </c>
      <c r="N30" s="112" t="str">
        <f t="shared" si="2"/>
        <v>001</v>
      </c>
      <c r="O30" s="112" t="str">
        <f t="shared" si="3"/>
        <v>0</v>
      </c>
      <c r="P30" s="112">
        <f t="shared" si="4"/>
        <v>0</v>
      </c>
      <c r="Q30" s="112" t="str">
        <f t="shared" si="5"/>
        <v>0</v>
      </c>
      <c r="R30" s="112" t="str">
        <f t="shared" si="6"/>
        <v>000</v>
      </c>
      <c r="S30" s="112"/>
      <c r="T30" s="156">
        <f t="shared" si="7"/>
        <v>0</v>
      </c>
      <c r="U30" s="112"/>
      <c r="V30" s="112"/>
    </row>
    <row r="31" spans="1:22">
      <c r="A31" s="161"/>
      <c r="B31" s="212"/>
      <c r="C31" s="213"/>
      <c r="D31" s="156"/>
      <c r="E31" s="112"/>
      <c r="F31" s="156"/>
      <c r="G31" s="161"/>
      <c r="H31" s="227"/>
      <c r="I31" s="155" t="str">
        <f>+IF(H31&lt;&gt;"",VLOOKUP(H31,AUX!$E$4:$F$123,2,FALSE),"")</f>
        <v/>
      </c>
      <c r="J31" s="121"/>
      <c r="K31">
        <v>2</v>
      </c>
      <c r="L31" s="112" t="str">
        <f t="shared" si="0"/>
        <v>00100000</v>
      </c>
      <c r="M31" s="112" t="str">
        <f t="shared" si="1"/>
        <v>0010</v>
      </c>
      <c r="N31" s="112" t="str">
        <f t="shared" si="2"/>
        <v>001</v>
      </c>
      <c r="O31" s="112" t="str">
        <f t="shared" si="3"/>
        <v>0</v>
      </c>
      <c r="P31" s="112">
        <f t="shared" si="4"/>
        <v>0</v>
      </c>
      <c r="Q31" s="112" t="str">
        <f t="shared" si="5"/>
        <v>0</v>
      </c>
      <c r="R31" s="112" t="str">
        <f t="shared" si="6"/>
        <v>000</v>
      </c>
      <c r="S31" s="112"/>
      <c r="T31" s="156">
        <f t="shared" si="7"/>
        <v>0</v>
      </c>
      <c r="U31" s="112"/>
      <c r="V31" s="112"/>
    </row>
    <row r="32" spans="1:22">
      <c r="A32" s="161"/>
      <c r="B32" s="212"/>
      <c r="C32" s="213"/>
      <c r="D32" s="156"/>
      <c r="E32" s="112"/>
      <c r="F32" s="156"/>
      <c r="G32" s="161"/>
      <c r="H32" s="227"/>
      <c r="I32" s="155" t="str">
        <f>+IF(H32&lt;&gt;"",VLOOKUP(H32,AUX!$E$4:$F$123,2,FALSE),"")</f>
        <v/>
      </c>
      <c r="J32" s="121"/>
      <c r="K32">
        <v>10</v>
      </c>
      <c r="L32" s="112" t="str">
        <f t="shared" si="0"/>
        <v>00100000</v>
      </c>
      <c r="M32" s="112" t="str">
        <f t="shared" si="1"/>
        <v>0010</v>
      </c>
      <c r="N32" s="112" t="str">
        <f t="shared" si="2"/>
        <v>001</v>
      </c>
      <c r="O32" s="112" t="str">
        <f t="shared" si="3"/>
        <v>0</v>
      </c>
      <c r="P32" s="112">
        <f t="shared" si="4"/>
        <v>0</v>
      </c>
      <c r="Q32" s="112" t="str">
        <f t="shared" si="5"/>
        <v>0</v>
      </c>
      <c r="R32" s="112" t="str">
        <f t="shared" si="6"/>
        <v>000</v>
      </c>
      <c r="S32" s="112"/>
      <c r="T32" s="156">
        <f t="shared" si="7"/>
        <v>0</v>
      </c>
      <c r="U32" s="112"/>
      <c r="V32" s="112"/>
    </row>
    <row r="33" spans="1:22">
      <c r="A33" s="161"/>
      <c r="B33" s="212"/>
      <c r="C33" s="213"/>
      <c r="D33" s="156"/>
      <c r="E33" s="112"/>
      <c r="F33" s="156"/>
      <c r="G33" s="161"/>
      <c r="H33" s="227"/>
      <c r="I33" s="155" t="str">
        <f>+IF(H33&lt;&gt;"",VLOOKUP(H33,AUX!$E$4:$F$123,2,FALSE),"")</f>
        <v/>
      </c>
      <c r="J33" s="121"/>
      <c r="K33">
        <v>3</v>
      </c>
      <c r="L33" s="112" t="str">
        <f t="shared" si="0"/>
        <v>00100000</v>
      </c>
      <c r="M33" s="112" t="str">
        <f t="shared" si="1"/>
        <v>0010</v>
      </c>
      <c r="N33" s="112" t="str">
        <f t="shared" si="2"/>
        <v>001</v>
      </c>
      <c r="O33" s="112" t="str">
        <f t="shared" si="3"/>
        <v>0</v>
      </c>
      <c r="P33" s="112">
        <f t="shared" si="4"/>
        <v>0</v>
      </c>
      <c r="Q33" s="112" t="str">
        <f t="shared" si="5"/>
        <v>0</v>
      </c>
      <c r="R33" s="112" t="str">
        <f t="shared" si="6"/>
        <v>000</v>
      </c>
      <c r="S33" s="112"/>
      <c r="T33" s="156">
        <f t="shared" si="7"/>
        <v>0</v>
      </c>
      <c r="U33" s="112"/>
      <c r="V33" s="112"/>
    </row>
    <row r="34" spans="1:22">
      <c r="A34" s="161"/>
      <c r="B34" s="212"/>
      <c r="C34" s="213"/>
      <c r="D34" s="156"/>
      <c r="E34" s="112"/>
      <c r="F34" s="156"/>
      <c r="G34" s="161"/>
      <c r="H34" s="227"/>
      <c r="I34" s="155" t="str">
        <f>+IF(H34&lt;&gt;"",VLOOKUP(H34,AUX!$E$4:$F$123,2,FALSE),"")</f>
        <v/>
      </c>
      <c r="J34" s="121"/>
      <c r="K34">
        <v>2</v>
      </c>
      <c r="L34" s="112" t="str">
        <f t="shared" si="0"/>
        <v>00100000</v>
      </c>
      <c r="M34" s="112" t="str">
        <f t="shared" si="1"/>
        <v>0010</v>
      </c>
      <c r="N34" s="112" t="str">
        <f t="shared" si="2"/>
        <v>001</v>
      </c>
      <c r="O34" s="112" t="str">
        <f t="shared" si="3"/>
        <v>0</v>
      </c>
      <c r="P34" s="112">
        <f t="shared" si="4"/>
        <v>0</v>
      </c>
      <c r="Q34" s="112" t="str">
        <f t="shared" si="5"/>
        <v>0</v>
      </c>
      <c r="R34" s="112" t="str">
        <f t="shared" si="6"/>
        <v>000</v>
      </c>
      <c r="S34" s="112"/>
      <c r="T34" s="156">
        <f t="shared" si="7"/>
        <v>0</v>
      </c>
      <c r="U34" s="112"/>
      <c r="V34" s="112"/>
    </row>
    <row r="35" spans="1:22">
      <c r="A35" s="161"/>
      <c r="B35" s="212"/>
      <c r="C35" s="213"/>
      <c r="D35" s="156"/>
      <c r="E35" s="112"/>
      <c r="F35" s="156"/>
      <c r="G35" s="161"/>
      <c r="H35" s="227"/>
      <c r="I35" s="155" t="str">
        <f>+IF(H35&lt;&gt;"",VLOOKUP(H35,AUX!$E$4:$F$123,2,FALSE),"")</f>
        <v/>
      </c>
      <c r="J35" s="121"/>
      <c r="K35">
        <v>2</v>
      </c>
      <c r="L35" s="112" t="str">
        <f t="shared" si="0"/>
        <v>00100000</v>
      </c>
      <c r="M35" s="112" t="str">
        <f t="shared" si="1"/>
        <v>0010</v>
      </c>
      <c r="N35" s="112" t="str">
        <f t="shared" si="2"/>
        <v>001</v>
      </c>
      <c r="O35" s="112" t="str">
        <f t="shared" si="3"/>
        <v>0</v>
      </c>
      <c r="P35" s="112">
        <f t="shared" si="4"/>
        <v>0</v>
      </c>
      <c r="Q35" s="112" t="str">
        <f t="shared" si="5"/>
        <v>0</v>
      </c>
      <c r="R35" s="112" t="str">
        <f t="shared" si="6"/>
        <v>000</v>
      </c>
      <c r="S35" s="112"/>
      <c r="T35" s="156">
        <f t="shared" si="7"/>
        <v>0</v>
      </c>
      <c r="U35" s="112"/>
      <c r="V35" s="112"/>
    </row>
    <row r="36" spans="1:22">
      <c r="A36" s="161"/>
      <c r="B36" s="212"/>
      <c r="C36" s="213"/>
      <c r="D36" s="156"/>
      <c r="E36" s="112"/>
      <c r="F36" s="156"/>
      <c r="G36" s="161"/>
      <c r="H36" s="227"/>
      <c r="I36" s="155" t="str">
        <f>+IF(H36&lt;&gt;"",VLOOKUP(H36,AUX!$E$4:$F$123,2,FALSE),"")</f>
        <v/>
      </c>
      <c r="J36" s="121"/>
      <c r="K36">
        <v>2</v>
      </c>
      <c r="L36" s="112" t="str">
        <f t="shared" si="0"/>
        <v>00100000</v>
      </c>
      <c r="M36" s="112" t="str">
        <f t="shared" si="1"/>
        <v>0010</v>
      </c>
      <c r="N36" s="112" t="str">
        <f t="shared" si="2"/>
        <v>001</v>
      </c>
      <c r="O36" s="112" t="str">
        <f t="shared" si="3"/>
        <v>0</v>
      </c>
      <c r="P36" s="112">
        <f t="shared" si="4"/>
        <v>0</v>
      </c>
      <c r="Q36" s="112" t="str">
        <f t="shared" si="5"/>
        <v>0</v>
      </c>
      <c r="R36" s="112" t="str">
        <f t="shared" si="6"/>
        <v>000</v>
      </c>
      <c r="S36" s="112"/>
      <c r="T36" s="156">
        <f t="shared" si="7"/>
        <v>0</v>
      </c>
      <c r="U36" s="112"/>
      <c r="V36" s="112"/>
    </row>
    <row r="37" spans="1:22">
      <c r="A37" s="161"/>
      <c r="B37" s="212"/>
      <c r="C37" s="213"/>
      <c r="D37" s="156"/>
      <c r="E37" s="112"/>
      <c r="F37" s="156"/>
      <c r="G37" s="161"/>
      <c r="H37" s="227"/>
      <c r="I37" s="155" t="str">
        <f>+IF(H37&lt;&gt;"",VLOOKUP(H37,AUX!$E$4:$F$123,2,FALSE),"")</f>
        <v/>
      </c>
      <c r="J37" s="121"/>
      <c r="K37">
        <v>6</v>
      </c>
      <c r="L37" s="112" t="str">
        <f t="shared" si="0"/>
        <v>00100000</v>
      </c>
      <c r="M37" s="112" t="str">
        <f t="shared" si="1"/>
        <v>0010</v>
      </c>
      <c r="N37" s="112" t="str">
        <f t="shared" si="2"/>
        <v>001</v>
      </c>
      <c r="O37" s="112" t="str">
        <f t="shared" si="3"/>
        <v>0</v>
      </c>
      <c r="P37" s="112">
        <f t="shared" si="4"/>
        <v>0</v>
      </c>
      <c r="Q37" s="112" t="str">
        <f t="shared" si="5"/>
        <v>0</v>
      </c>
      <c r="R37" s="112" t="str">
        <f t="shared" si="6"/>
        <v>000</v>
      </c>
      <c r="S37" s="112"/>
      <c r="T37" s="156">
        <f t="shared" si="7"/>
        <v>0</v>
      </c>
      <c r="U37" s="112"/>
      <c r="V37" s="112"/>
    </row>
    <row r="38" spans="1:22">
      <c r="A38" s="161"/>
      <c r="B38" s="225"/>
      <c r="C38" s="213"/>
      <c r="D38" s="156"/>
      <c r="E38" s="112"/>
      <c r="F38" s="156"/>
      <c r="G38" s="161"/>
      <c r="H38" s="227"/>
      <c r="I38" s="155" t="str">
        <f>+IF(H38&lt;&gt;"",VLOOKUP(H38,AUX!$E$4:$F$123,2,FALSE),"")</f>
        <v/>
      </c>
      <c r="J38" s="121"/>
      <c r="K38">
        <v>4</v>
      </c>
      <c r="L38" s="112" t="str">
        <f t="shared" si="0"/>
        <v>00100000</v>
      </c>
      <c r="M38" s="112" t="str">
        <f t="shared" si="1"/>
        <v>0010</v>
      </c>
      <c r="N38" s="112" t="str">
        <f t="shared" si="2"/>
        <v>001</v>
      </c>
      <c r="O38" s="112" t="str">
        <f t="shared" si="3"/>
        <v>0</v>
      </c>
      <c r="P38" s="112">
        <f t="shared" si="4"/>
        <v>0</v>
      </c>
      <c r="Q38" s="112" t="str">
        <f t="shared" si="5"/>
        <v>0</v>
      </c>
      <c r="R38" s="112" t="str">
        <f t="shared" si="6"/>
        <v>000</v>
      </c>
      <c r="S38" s="112"/>
      <c r="T38" s="156">
        <f t="shared" si="7"/>
        <v>0</v>
      </c>
      <c r="U38" s="112"/>
      <c r="V38" s="112"/>
    </row>
    <row r="39" spans="1:22">
      <c r="A39" s="161"/>
      <c r="B39" s="135"/>
      <c r="C39" s="213"/>
      <c r="D39" s="156"/>
      <c r="E39" s="112"/>
      <c r="F39" s="156"/>
      <c r="G39" s="161"/>
      <c r="H39" s="227"/>
      <c r="I39" s="155" t="str">
        <f>+IF(H39&lt;&gt;"",VLOOKUP(H39,AUX!$E$4:$F$123,2,FALSE),"")</f>
        <v/>
      </c>
      <c r="J39" s="121"/>
      <c r="K39">
        <v>4</v>
      </c>
      <c r="L39" s="112" t="str">
        <f t="shared" si="0"/>
        <v>00100000</v>
      </c>
      <c r="M39" s="112" t="str">
        <f t="shared" si="1"/>
        <v>0010</v>
      </c>
      <c r="N39" s="112" t="str">
        <f t="shared" si="2"/>
        <v>001</v>
      </c>
      <c r="O39" s="112" t="str">
        <f t="shared" si="3"/>
        <v>0</v>
      </c>
      <c r="P39" s="112">
        <f t="shared" si="4"/>
        <v>0</v>
      </c>
      <c r="Q39" s="112" t="str">
        <f t="shared" si="5"/>
        <v>0</v>
      </c>
      <c r="R39" s="112" t="str">
        <f t="shared" si="6"/>
        <v>000</v>
      </c>
      <c r="S39" s="112"/>
      <c r="T39" s="156">
        <f t="shared" si="7"/>
        <v>0</v>
      </c>
      <c r="U39" s="112"/>
      <c r="V39" s="112"/>
    </row>
    <row r="40" spans="1:22">
      <c r="A40" s="161"/>
      <c r="B40" s="226"/>
      <c r="C40" s="213"/>
      <c r="D40" s="156"/>
      <c r="E40" s="112"/>
      <c r="F40" s="156"/>
      <c r="G40" s="161"/>
      <c r="H40" s="227"/>
      <c r="I40" s="155" t="str">
        <f>+IF(H40&lt;&gt;"",VLOOKUP(H40,AUX!$E$4:$F$123,2,FALSE),"")</f>
        <v/>
      </c>
      <c r="J40" s="121"/>
      <c r="K40">
        <v>2</v>
      </c>
      <c r="L40" s="112" t="str">
        <f t="shared" si="0"/>
        <v>00100000</v>
      </c>
      <c r="M40" s="112" t="str">
        <f t="shared" si="1"/>
        <v>0010</v>
      </c>
      <c r="N40" s="112" t="str">
        <f t="shared" si="2"/>
        <v>001</v>
      </c>
      <c r="O40" s="112" t="str">
        <f t="shared" si="3"/>
        <v>0</v>
      </c>
      <c r="P40" s="112">
        <f t="shared" si="4"/>
        <v>0</v>
      </c>
      <c r="Q40" s="112" t="str">
        <f t="shared" si="5"/>
        <v>0</v>
      </c>
      <c r="R40" s="112" t="str">
        <f t="shared" si="6"/>
        <v>000</v>
      </c>
      <c r="S40" s="112"/>
      <c r="T40" s="156">
        <f t="shared" si="7"/>
        <v>0</v>
      </c>
      <c r="U40" s="112"/>
      <c r="V40" s="112"/>
    </row>
    <row r="41" spans="1:22">
      <c r="A41" s="161"/>
      <c r="B41" s="135"/>
      <c r="C41" s="213"/>
      <c r="D41" s="156"/>
      <c r="E41" s="112"/>
      <c r="F41" s="156"/>
      <c r="G41" s="161"/>
      <c r="H41" s="227"/>
      <c r="I41" s="155" t="str">
        <f>+IF(H41&lt;&gt;"",VLOOKUP(H41,AUX!$E$4:$F$123,2,FALSE),"")</f>
        <v/>
      </c>
      <c r="J41" s="121"/>
      <c r="K41">
        <v>2</v>
      </c>
      <c r="L41" s="112" t="str">
        <f t="shared" si="0"/>
        <v>00100000</v>
      </c>
      <c r="M41" s="112" t="str">
        <f t="shared" si="1"/>
        <v>0010</v>
      </c>
      <c r="N41" s="112" t="str">
        <f t="shared" si="2"/>
        <v>001</v>
      </c>
      <c r="O41" s="112" t="str">
        <f t="shared" si="3"/>
        <v>0</v>
      </c>
      <c r="P41" s="112">
        <f t="shared" si="4"/>
        <v>0</v>
      </c>
      <c r="Q41" s="112" t="str">
        <f t="shared" si="5"/>
        <v>0</v>
      </c>
      <c r="R41" s="112" t="str">
        <f t="shared" si="6"/>
        <v>000</v>
      </c>
      <c r="S41" s="112"/>
      <c r="T41" s="156">
        <f t="shared" si="7"/>
        <v>0</v>
      </c>
      <c r="U41" s="112"/>
      <c r="V41" s="112"/>
    </row>
    <row r="42" spans="1:22">
      <c r="A42" s="161"/>
      <c r="B42" s="135"/>
      <c r="C42" s="213"/>
      <c r="D42" s="156"/>
      <c r="E42" s="112"/>
      <c r="F42" s="156"/>
      <c r="G42" s="161"/>
      <c r="H42" s="227"/>
      <c r="I42" s="155" t="str">
        <f>+IF(H42&lt;&gt;"",VLOOKUP(H42,AUX!$E$4:$F$123,2,FALSE),"")</f>
        <v/>
      </c>
      <c r="J42" s="121"/>
      <c r="K42">
        <v>2</v>
      </c>
      <c r="L42" s="112" t="str">
        <f t="shared" si="0"/>
        <v>00100000</v>
      </c>
      <c r="M42" s="112" t="str">
        <f t="shared" si="1"/>
        <v>0010</v>
      </c>
      <c r="N42" s="112" t="str">
        <f t="shared" si="2"/>
        <v>001</v>
      </c>
      <c r="O42" s="112" t="str">
        <f t="shared" si="3"/>
        <v>0</v>
      </c>
      <c r="P42" s="112">
        <f t="shared" si="4"/>
        <v>0</v>
      </c>
      <c r="Q42" s="112" t="str">
        <f t="shared" si="5"/>
        <v>0</v>
      </c>
      <c r="R42" s="112" t="str">
        <f t="shared" si="6"/>
        <v>000</v>
      </c>
      <c r="S42" s="112"/>
      <c r="T42" s="156">
        <f t="shared" si="7"/>
        <v>0</v>
      </c>
      <c r="U42" s="112"/>
      <c r="V42" s="112"/>
    </row>
    <row r="43" spans="1:22">
      <c r="A43" s="161"/>
      <c r="B43" s="135"/>
      <c r="C43" s="213"/>
      <c r="D43" s="156"/>
      <c r="E43" s="112"/>
      <c r="F43" s="156"/>
      <c r="G43" s="161"/>
      <c r="H43" s="227"/>
      <c r="I43" s="155" t="str">
        <f>+IF(H43&lt;&gt;"",VLOOKUP(H43,AUX!$E$4:$F$123,2,FALSE),"")</f>
        <v/>
      </c>
      <c r="J43" s="121"/>
      <c r="K43">
        <v>3</v>
      </c>
      <c r="L43" s="112" t="str">
        <f t="shared" si="0"/>
        <v>00100000</v>
      </c>
      <c r="M43" s="112" t="str">
        <f t="shared" si="1"/>
        <v>0010</v>
      </c>
      <c r="N43" s="112" t="str">
        <f t="shared" si="2"/>
        <v>001</v>
      </c>
      <c r="O43" s="112" t="str">
        <f t="shared" si="3"/>
        <v>0</v>
      </c>
      <c r="P43" s="112">
        <f t="shared" si="4"/>
        <v>0</v>
      </c>
      <c r="Q43" s="112" t="str">
        <f t="shared" si="5"/>
        <v>0</v>
      </c>
      <c r="R43" s="112" t="str">
        <f t="shared" si="6"/>
        <v>000</v>
      </c>
      <c r="S43" s="112"/>
      <c r="T43" s="156">
        <f t="shared" si="7"/>
        <v>0</v>
      </c>
      <c r="U43" s="112"/>
      <c r="V43" s="112"/>
    </row>
    <row r="44" spans="1:22">
      <c r="A44" s="161"/>
      <c r="B44" s="135"/>
      <c r="C44" s="213"/>
      <c r="D44" s="156"/>
      <c r="E44" s="112"/>
      <c r="F44" s="156"/>
      <c r="G44" s="161"/>
      <c r="H44" s="227"/>
      <c r="I44" s="155" t="str">
        <f>+IF(H44&lt;&gt;"",VLOOKUP(H44,AUX!$E$4:$F$123,2,FALSE),"")</f>
        <v/>
      </c>
      <c r="J44" s="121"/>
      <c r="K44">
        <v>8</v>
      </c>
      <c r="L44" s="112" t="str">
        <f t="shared" si="0"/>
        <v>00100000</v>
      </c>
      <c r="M44" s="112" t="str">
        <f t="shared" si="1"/>
        <v>0010</v>
      </c>
      <c r="N44" s="112" t="str">
        <f t="shared" si="2"/>
        <v>001</v>
      </c>
      <c r="O44" s="112" t="str">
        <f t="shared" si="3"/>
        <v>0</v>
      </c>
      <c r="P44" s="112">
        <f t="shared" si="4"/>
        <v>0</v>
      </c>
      <c r="Q44" s="112" t="str">
        <f t="shared" si="5"/>
        <v>0</v>
      </c>
      <c r="R44" s="112" t="str">
        <f t="shared" si="6"/>
        <v>000</v>
      </c>
      <c r="S44" s="112"/>
      <c r="T44" s="156">
        <f t="shared" si="7"/>
        <v>0</v>
      </c>
      <c r="U44" s="112"/>
      <c r="V44" s="112"/>
    </row>
    <row r="45" spans="1:22">
      <c r="A45" s="161"/>
      <c r="B45" s="135"/>
      <c r="C45" s="213"/>
      <c r="D45" s="156"/>
      <c r="E45" s="112"/>
      <c r="F45" s="156"/>
      <c r="G45" s="161"/>
      <c r="H45" s="227"/>
      <c r="I45" s="155" t="str">
        <f>+IF(H45&lt;&gt;"",VLOOKUP(H45,AUX!$E$4:$F$123,2,FALSE),"")</f>
        <v/>
      </c>
      <c r="J45" s="121"/>
      <c r="K45">
        <v>3</v>
      </c>
      <c r="L45" s="112" t="str">
        <f t="shared" si="0"/>
        <v>00100000</v>
      </c>
      <c r="M45" s="112" t="str">
        <f t="shared" si="1"/>
        <v>0010</v>
      </c>
      <c r="N45" s="112" t="str">
        <f t="shared" si="2"/>
        <v>001</v>
      </c>
      <c r="O45" s="112" t="str">
        <f t="shared" si="3"/>
        <v>0</v>
      </c>
      <c r="P45" s="112">
        <f t="shared" si="4"/>
        <v>0</v>
      </c>
      <c r="Q45" s="112" t="str">
        <f t="shared" si="5"/>
        <v>0</v>
      </c>
      <c r="R45" s="112" t="str">
        <f t="shared" si="6"/>
        <v>000</v>
      </c>
      <c r="S45" s="112"/>
      <c r="T45" s="156">
        <f t="shared" si="7"/>
        <v>0</v>
      </c>
      <c r="U45" s="112"/>
      <c r="V45" s="112"/>
    </row>
    <row r="46" spans="1:22">
      <c r="A46" s="161"/>
      <c r="B46" s="135"/>
      <c r="C46" s="213"/>
      <c r="D46" s="156"/>
      <c r="E46" s="112"/>
      <c r="F46" s="156"/>
      <c r="G46" s="161"/>
      <c r="H46" s="227"/>
      <c r="I46" s="155" t="str">
        <f>+IF(H46&lt;&gt;"",VLOOKUP(H46,AUX!$E$4:$F$123,2,FALSE),"")</f>
        <v/>
      </c>
      <c r="J46" s="121"/>
      <c r="K46">
        <v>3</v>
      </c>
      <c r="L46" s="112" t="str">
        <f t="shared" si="0"/>
        <v>00100000</v>
      </c>
      <c r="M46" s="112" t="str">
        <f t="shared" si="1"/>
        <v>0010</v>
      </c>
      <c r="N46" s="112" t="str">
        <f t="shared" si="2"/>
        <v>001</v>
      </c>
      <c r="O46" s="112" t="str">
        <f t="shared" si="3"/>
        <v>0</v>
      </c>
      <c r="P46" s="112">
        <f t="shared" si="4"/>
        <v>0</v>
      </c>
      <c r="Q46" s="112" t="str">
        <f t="shared" si="5"/>
        <v>0</v>
      </c>
      <c r="R46" s="112" t="str">
        <f t="shared" si="6"/>
        <v>000</v>
      </c>
      <c r="S46" s="112"/>
      <c r="T46" s="156">
        <f t="shared" si="7"/>
        <v>0</v>
      </c>
      <c r="U46" s="112"/>
      <c r="V46" s="112"/>
    </row>
    <row r="47" spans="1:22">
      <c r="A47" s="161"/>
      <c r="B47" s="135"/>
      <c r="C47" s="213"/>
      <c r="D47" s="156"/>
      <c r="E47" s="112"/>
      <c r="F47" s="156"/>
      <c r="G47" s="161"/>
      <c r="H47" s="227"/>
      <c r="I47" s="155" t="str">
        <f>+IF(H47&lt;&gt;"",VLOOKUP(H47,AUX!$E$4:$F$123,2,FALSE),"")</f>
        <v/>
      </c>
      <c r="J47" s="121"/>
      <c r="K47">
        <v>3</v>
      </c>
      <c r="L47" s="112" t="str">
        <f t="shared" si="0"/>
        <v>00100000</v>
      </c>
      <c r="M47" s="112" t="str">
        <f t="shared" si="1"/>
        <v>0010</v>
      </c>
      <c r="N47" s="112" t="str">
        <f t="shared" si="2"/>
        <v>001</v>
      </c>
      <c r="O47" s="112" t="str">
        <f t="shared" si="3"/>
        <v>0</v>
      </c>
      <c r="P47" s="112">
        <f t="shared" si="4"/>
        <v>0</v>
      </c>
      <c r="Q47" s="112" t="str">
        <f t="shared" si="5"/>
        <v>0</v>
      </c>
      <c r="R47" s="112" t="str">
        <f t="shared" si="6"/>
        <v>000</v>
      </c>
      <c r="S47" s="112"/>
      <c r="T47" s="156">
        <f t="shared" si="7"/>
        <v>0</v>
      </c>
      <c r="U47" s="112"/>
      <c r="V47" s="112"/>
    </row>
    <row r="48" spans="1:22">
      <c r="A48" s="161"/>
      <c r="B48" s="135"/>
      <c r="C48" s="213"/>
      <c r="D48" s="156"/>
      <c r="E48" s="112"/>
      <c r="F48" s="156"/>
      <c r="G48" s="161"/>
      <c r="H48" s="227"/>
      <c r="I48" s="155" t="str">
        <f>+IF(H48&lt;&gt;"",VLOOKUP(H48,AUX!$E$4:$F$123,2,FALSE),"")</f>
        <v/>
      </c>
      <c r="J48" s="121"/>
      <c r="K48">
        <v>2</v>
      </c>
      <c r="L48" s="112" t="str">
        <f t="shared" si="0"/>
        <v>00100000</v>
      </c>
      <c r="M48" s="112" t="str">
        <f t="shared" si="1"/>
        <v>0010</v>
      </c>
      <c r="N48" s="112" t="str">
        <f t="shared" si="2"/>
        <v>001</v>
      </c>
      <c r="O48" s="112" t="str">
        <f t="shared" si="3"/>
        <v>0</v>
      </c>
      <c r="P48" s="112">
        <f t="shared" si="4"/>
        <v>0</v>
      </c>
      <c r="Q48" s="112" t="str">
        <f t="shared" si="5"/>
        <v>0</v>
      </c>
      <c r="R48" s="112" t="str">
        <f t="shared" si="6"/>
        <v>000</v>
      </c>
      <c r="S48" s="112"/>
      <c r="T48" s="156">
        <f t="shared" si="7"/>
        <v>0</v>
      </c>
      <c r="U48" s="112"/>
      <c r="V48" s="112"/>
    </row>
    <row r="49" spans="1:22">
      <c r="A49" s="161"/>
      <c r="B49" s="135"/>
      <c r="C49" s="213"/>
      <c r="D49" s="156"/>
      <c r="E49" s="112"/>
      <c r="F49" s="156"/>
      <c r="G49" s="161"/>
      <c r="H49" s="227"/>
      <c r="I49" s="155" t="str">
        <f>+IF(H49&lt;&gt;"",VLOOKUP(H49,AUX!$E$4:$F$123,2,FALSE),"")</f>
        <v/>
      </c>
      <c r="J49" s="121"/>
      <c r="K49">
        <v>2</v>
      </c>
      <c r="L49" s="112" t="str">
        <f t="shared" si="0"/>
        <v>00100000</v>
      </c>
      <c r="M49" s="112" t="str">
        <f t="shared" si="1"/>
        <v>0010</v>
      </c>
      <c r="N49" s="112" t="str">
        <f t="shared" si="2"/>
        <v>001</v>
      </c>
      <c r="O49" s="112" t="str">
        <f t="shared" si="3"/>
        <v>0</v>
      </c>
      <c r="P49" s="112">
        <f t="shared" si="4"/>
        <v>0</v>
      </c>
      <c r="Q49" s="112" t="str">
        <f t="shared" si="5"/>
        <v>0</v>
      </c>
      <c r="R49" s="112" t="str">
        <f t="shared" si="6"/>
        <v>000</v>
      </c>
      <c r="S49" s="112"/>
      <c r="T49" s="156">
        <f t="shared" si="7"/>
        <v>0</v>
      </c>
      <c r="U49" s="112"/>
      <c r="V49" s="112"/>
    </row>
    <row r="50" spans="1:22">
      <c r="A50" s="161"/>
      <c r="B50" s="135"/>
      <c r="C50" s="213"/>
      <c r="D50" s="156"/>
      <c r="E50" s="112"/>
      <c r="F50" s="156"/>
      <c r="G50" s="161"/>
      <c r="H50" s="227"/>
      <c r="I50" s="155" t="str">
        <f>+IF(H50&lt;&gt;"",VLOOKUP(H50,AUX!$E$4:$F$123,2,FALSE),"")</f>
        <v/>
      </c>
      <c r="J50" s="121"/>
      <c r="K50">
        <v>2</v>
      </c>
      <c r="L50" s="112" t="str">
        <f t="shared" si="0"/>
        <v>00100000</v>
      </c>
      <c r="M50" s="112" t="str">
        <f t="shared" si="1"/>
        <v>0010</v>
      </c>
      <c r="N50" s="112" t="str">
        <f t="shared" si="2"/>
        <v>001</v>
      </c>
      <c r="O50" s="112" t="str">
        <f t="shared" si="3"/>
        <v>0</v>
      </c>
      <c r="P50" s="112">
        <f t="shared" si="4"/>
        <v>0</v>
      </c>
      <c r="Q50" s="112" t="str">
        <f t="shared" si="5"/>
        <v>0</v>
      </c>
      <c r="R50" s="112" t="str">
        <f t="shared" si="6"/>
        <v>000</v>
      </c>
      <c r="S50" s="112"/>
      <c r="T50" s="156">
        <f t="shared" si="7"/>
        <v>0</v>
      </c>
      <c r="U50" s="112"/>
      <c r="V50" s="112"/>
    </row>
    <row r="51" spans="1:22">
      <c r="A51" s="161"/>
      <c r="B51" s="135"/>
      <c r="C51" s="213"/>
      <c r="D51" s="156"/>
      <c r="E51" s="112"/>
      <c r="F51" s="156"/>
      <c r="G51" s="161"/>
      <c r="H51" s="227"/>
      <c r="I51" s="155" t="str">
        <f>+IF(H51&lt;&gt;"",VLOOKUP(H51,AUX!$E$4:$F$123,2,FALSE),"")</f>
        <v/>
      </c>
      <c r="J51" s="121"/>
      <c r="K51">
        <v>3</v>
      </c>
      <c r="L51" s="112" t="str">
        <f t="shared" si="0"/>
        <v>00100000</v>
      </c>
      <c r="M51" s="112" t="str">
        <f t="shared" si="1"/>
        <v>0010</v>
      </c>
      <c r="N51" s="112" t="str">
        <f t="shared" si="2"/>
        <v>001</v>
      </c>
      <c r="O51" s="112" t="str">
        <f t="shared" si="3"/>
        <v>0</v>
      </c>
      <c r="P51" s="112">
        <f t="shared" si="4"/>
        <v>0</v>
      </c>
      <c r="Q51" s="112" t="str">
        <f t="shared" si="5"/>
        <v>0</v>
      </c>
      <c r="R51" s="112" t="str">
        <f t="shared" si="6"/>
        <v>000</v>
      </c>
      <c r="S51" s="112"/>
      <c r="T51" s="156">
        <f t="shared" si="7"/>
        <v>0</v>
      </c>
      <c r="U51" s="112"/>
      <c r="V51" s="112"/>
    </row>
    <row r="52" spans="1:22">
      <c r="A52" s="161"/>
      <c r="B52" s="135"/>
      <c r="C52" s="213"/>
      <c r="D52" s="156"/>
      <c r="E52" s="112"/>
      <c r="F52" s="156"/>
      <c r="G52" s="161"/>
      <c r="H52" s="227"/>
      <c r="I52" s="155" t="str">
        <f>+IF(H52&lt;&gt;"",VLOOKUP(H52,AUX!$E$4:$F$123,2,FALSE),"")</f>
        <v/>
      </c>
      <c r="J52" s="121"/>
      <c r="K52">
        <v>3</v>
      </c>
      <c r="L52" s="112" t="str">
        <f t="shared" si="0"/>
        <v>00100000</v>
      </c>
      <c r="M52" s="112" t="str">
        <f t="shared" si="1"/>
        <v>0010</v>
      </c>
      <c r="N52" s="112" t="str">
        <f t="shared" si="2"/>
        <v>001</v>
      </c>
      <c r="O52" s="112" t="str">
        <f t="shared" si="3"/>
        <v>0</v>
      </c>
      <c r="P52" s="112">
        <f t="shared" si="4"/>
        <v>0</v>
      </c>
      <c r="Q52" s="112" t="str">
        <f t="shared" si="5"/>
        <v>0</v>
      </c>
      <c r="R52" s="112" t="str">
        <f t="shared" si="6"/>
        <v>000</v>
      </c>
      <c r="S52" s="112"/>
      <c r="T52" s="156">
        <f t="shared" si="7"/>
        <v>0</v>
      </c>
      <c r="U52" s="112"/>
      <c r="V52" s="112"/>
    </row>
    <row r="53" spans="1:22">
      <c r="A53" s="161"/>
      <c r="B53" s="135"/>
      <c r="C53" s="213"/>
      <c r="D53" s="156"/>
      <c r="E53" s="112"/>
      <c r="F53" s="156"/>
      <c r="G53" s="161"/>
      <c r="H53" s="227"/>
      <c r="I53" s="155" t="str">
        <f>+IF(H53&lt;&gt;"",VLOOKUP(H53,AUX!$E$4:$F$123,2,FALSE),"")</f>
        <v/>
      </c>
      <c r="J53" s="121"/>
      <c r="K53">
        <v>2</v>
      </c>
      <c r="L53" s="112" t="str">
        <f t="shared" si="0"/>
        <v>00100000</v>
      </c>
      <c r="M53" s="112" t="str">
        <f t="shared" si="1"/>
        <v>0010</v>
      </c>
      <c r="N53" s="112" t="str">
        <f t="shared" si="2"/>
        <v>001</v>
      </c>
      <c r="O53" s="112" t="str">
        <f t="shared" si="3"/>
        <v>0</v>
      </c>
      <c r="P53" s="112">
        <f t="shared" si="4"/>
        <v>0</v>
      </c>
      <c r="Q53" s="112" t="str">
        <f t="shared" si="5"/>
        <v>0</v>
      </c>
      <c r="R53" s="112" t="str">
        <f t="shared" si="6"/>
        <v>000</v>
      </c>
      <c r="S53" s="112"/>
      <c r="T53" s="156">
        <f t="shared" si="7"/>
        <v>0</v>
      </c>
      <c r="U53" s="112"/>
      <c r="V53" s="112"/>
    </row>
    <row r="54" spans="1:22">
      <c r="A54" s="161"/>
      <c r="B54" s="135"/>
      <c r="C54" s="213"/>
      <c r="D54" s="156"/>
      <c r="E54" s="112"/>
      <c r="F54" s="156"/>
      <c r="G54" s="161"/>
      <c r="H54" s="227"/>
      <c r="I54" s="155" t="str">
        <f>+IF(H54&lt;&gt;"",VLOOKUP(H54,AUX!$E$4:$F$123,2,FALSE),"")</f>
        <v/>
      </c>
      <c r="J54" s="121"/>
      <c r="K54">
        <v>2</v>
      </c>
      <c r="L54" s="112" t="str">
        <f t="shared" si="0"/>
        <v>00100000</v>
      </c>
      <c r="M54" s="112" t="str">
        <f t="shared" si="1"/>
        <v>0010</v>
      </c>
      <c r="N54" s="112" t="str">
        <f t="shared" si="2"/>
        <v>001</v>
      </c>
      <c r="O54" s="112" t="str">
        <f t="shared" si="3"/>
        <v>0</v>
      </c>
      <c r="P54" s="112">
        <f t="shared" si="4"/>
        <v>0</v>
      </c>
      <c r="Q54" s="112" t="str">
        <f t="shared" si="5"/>
        <v>0</v>
      </c>
      <c r="R54" s="112" t="str">
        <f t="shared" si="6"/>
        <v>000</v>
      </c>
      <c r="S54" s="112"/>
      <c r="T54" s="156">
        <f t="shared" si="7"/>
        <v>0</v>
      </c>
      <c r="U54" s="112"/>
      <c r="V54" s="112"/>
    </row>
    <row r="55" spans="1:22">
      <c r="A55" s="161"/>
      <c r="B55" s="135"/>
      <c r="C55" s="213"/>
      <c r="D55" s="156"/>
      <c r="E55" s="112"/>
      <c r="F55" s="156"/>
      <c r="G55" s="161"/>
      <c r="H55" s="227"/>
      <c r="I55" s="155" t="str">
        <f>+IF(H55&lt;&gt;"",VLOOKUP(H55,AUX!$E$4:$F$123,2,FALSE),"")</f>
        <v/>
      </c>
      <c r="J55" s="121"/>
      <c r="K55">
        <v>2</v>
      </c>
      <c r="L55" s="112" t="str">
        <f t="shared" si="0"/>
        <v>00100000</v>
      </c>
      <c r="M55" s="112" t="str">
        <f t="shared" si="1"/>
        <v>0010</v>
      </c>
      <c r="N55" s="112" t="str">
        <f t="shared" si="2"/>
        <v>001</v>
      </c>
      <c r="O55" s="112" t="str">
        <f t="shared" si="3"/>
        <v>0</v>
      </c>
      <c r="P55" s="112">
        <f t="shared" si="4"/>
        <v>0</v>
      </c>
      <c r="Q55" s="112" t="str">
        <f t="shared" si="5"/>
        <v>0</v>
      </c>
      <c r="R55" s="112" t="str">
        <f t="shared" si="6"/>
        <v>000</v>
      </c>
      <c r="S55" s="112"/>
      <c r="T55" s="156">
        <f t="shared" si="7"/>
        <v>0</v>
      </c>
      <c r="U55" s="112"/>
      <c r="V55" s="112"/>
    </row>
    <row r="56" spans="1:22">
      <c r="A56" s="161"/>
      <c r="B56" s="135"/>
      <c r="C56" s="213"/>
      <c r="D56" s="156"/>
      <c r="E56" s="112"/>
      <c r="F56" s="156"/>
      <c r="G56" s="161"/>
      <c r="H56" s="227"/>
      <c r="I56" s="155" t="str">
        <f>+IF(H56&lt;&gt;"",VLOOKUP(H56,AUX!$E$4:$F$123,2,FALSE),"")</f>
        <v/>
      </c>
      <c r="J56" s="121"/>
      <c r="K56">
        <v>2</v>
      </c>
      <c r="L56" s="112" t="str">
        <f t="shared" si="0"/>
        <v>00100000</v>
      </c>
      <c r="M56" s="112" t="str">
        <f t="shared" si="1"/>
        <v>0010</v>
      </c>
      <c r="N56" s="112" t="str">
        <f t="shared" si="2"/>
        <v>001</v>
      </c>
      <c r="O56" s="112" t="str">
        <f t="shared" si="3"/>
        <v>0</v>
      </c>
      <c r="P56" s="112">
        <f t="shared" si="4"/>
        <v>0</v>
      </c>
      <c r="Q56" s="112" t="str">
        <f t="shared" si="5"/>
        <v>0</v>
      </c>
      <c r="R56" s="112" t="str">
        <f t="shared" si="6"/>
        <v>000</v>
      </c>
      <c r="S56" s="112"/>
      <c r="T56" s="156">
        <f t="shared" si="7"/>
        <v>0</v>
      </c>
      <c r="U56" s="112"/>
      <c r="V56" s="112"/>
    </row>
    <row r="57" spans="1:22">
      <c r="A57" s="161"/>
      <c r="B57" s="135"/>
      <c r="C57" s="213"/>
      <c r="D57" s="156"/>
      <c r="E57" s="112"/>
      <c r="F57" s="156"/>
      <c r="G57" s="161"/>
      <c r="H57" s="227"/>
      <c r="I57" s="155" t="str">
        <f>+IF(H57&lt;&gt;"",VLOOKUP(H57,AUX!$E$4:$F$123,2,FALSE),"")</f>
        <v/>
      </c>
      <c r="J57" s="121"/>
      <c r="K57">
        <v>2</v>
      </c>
      <c r="L57" s="112" t="str">
        <f t="shared" si="0"/>
        <v>00100000</v>
      </c>
      <c r="M57" s="112" t="str">
        <f t="shared" si="1"/>
        <v>0010</v>
      </c>
      <c r="N57" s="112" t="str">
        <f t="shared" si="2"/>
        <v>001</v>
      </c>
      <c r="O57" s="112" t="str">
        <f t="shared" si="3"/>
        <v>0</v>
      </c>
      <c r="P57" s="112">
        <f t="shared" si="4"/>
        <v>0</v>
      </c>
      <c r="Q57" s="112" t="str">
        <f t="shared" si="5"/>
        <v>0</v>
      </c>
      <c r="R57" s="112" t="str">
        <f t="shared" si="6"/>
        <v>000</v>
      </c>
      <c r="S57" s="112"/>
      <c r="T57" s="156">
        <f t="shared" si="7"/>
        <v>0</v>
      </c>
      <c r="U57" s="112"/>
      <c r="V57" s="112"/>
    </row>
    <row r="58" spans="1:22">
      <c r="A58" s="161"/>
      <c r="B58" s="135"/>
      <c r="C58" s="213"/>
      <c r="D58" s="156"/>
      <c r="E58" s="112"/>
      <c r="F58" s="156"/>
      <c r="G58" s="161"/>
      <c r="H58" s="227"/>
      <c r="I58" s="155" t="str">
        <f>+IF(H58&lt;&gt;"",VLOOKUP(H58,AUX!$E$4:$F$123,2,FALSE),"")</f>
        <v/>
      </c>
      <c r="J58" s="121"/>
      <c r="K58">
        <v>2</v>
      </c>
      <c r="L58" s="112" t="str">
        <f t="shared" si="0"/>
        <v>00100000</v>
      </c>
      <c r="M58" s="112" t="str">
        <f t="shared" si="1"/>
        <v>0010</v>
      </c>
      <c r="N58" s="112" t="str">
        <f t="shared" si="2"/>
        <v>001</v>
      </c>
      <c r="O58" s="112" t="str">
        <f t="shared" si="3"/>
        <v>0</v>
      </c>
      <c r="P58" s="112">
        <f t="shared" si="4"/>
        <v>0</v>
      </c>
      <c r="Q58" s="112" t="str">
        <f t="shared" si="5"/>
        <v>0</v>
      </c>
      <c r="R58" s="112" t="str">
        <f t="shared" si="6"/>
        <v>000</v>
      </c>
      <c r="S58" s="112"/>
      <c r="T58" s="156">
        <f t="shared" si="7"/>
        <v>0</v>
      </c>
      <c r="U58" s="112"/>
      <c r="V58" s="112"/>
    </row>
    <row r="59" spans="1:22">
      <c r="A59" s="161"/>
      <c r="B59" s="135"/>
      <c r="C59" s="213"/>
      <c r="D59" s="156"/>
      <c r="E59" s="112"/>
      <c r="F59" s="156"/>
      <c r="G59" s="161"/>
      <c r="H59" s="227"/>
      <c r="I59" s="155" t="str">
        <f>+IF(H59&lt;&gt;"",VLOOKUP(H59,AUX!$E$4:$F$123,2,FALSE),"")</f>
        <v/>
      </c>
      <c r="J59" s="121"/>
      <c r="K59">
        <v>2</v>
      </c>
      <c r="L59" s="112" t="str">
        <f t="shared" si="0"/>
        <v>00100000</v>
      </c>
      <c r="M59" s="112" t="str">
        <f t="shared" si="1"/>
        <v>0010</v>
      </c>
      <c r="N59" s="112" t="str">
        <f t="shared" si="2"/>
        <v>001</v>
      </c>
      <c r="O59" s="112" t="str">
        <f t="shared" si="3"/>
        <v>0</v>
      </c>
      <c r="P59" s="112">
        <f t="shared" si="4"/>
        <v>0</v>
      </c>
      <c r="Q59" s="112" t="str">
        <f t="shared" si="5"/>
        <v>0</v>
      </c>
      <c r="R59" s="112" t="str">
        <f t="shared" si="6"/>
        <v>000</v>
      </c>
      <c r="S59" s="112"/>
      <c r="T59" s="156">
        <f t="shared" si="7"/>
        <v>0</v>
      </c>
      <c r="U59" s="112"/>
      <c r="V59" s="112"/>
    </row>
    <row r="60" spans="1:22">
      <c r="A60" s="161"/>
      <c r="B60" s="135"/>
      <c r="C60" s="213"/>
      <c r="D60" s="156"/>
      <c r="E60" s="112"/>
      <c r="F60" s="156"/>
      <c r="G60" s="161"/>
      <c r="H60" s="227"/>
      <c r="I60" s="155" t="str">
        <f>+IF(H60&lt;&gt;"",VLOOKUP(H60,AUX!$E$4:$F$123,2,FALSE),"")</f>
        <v/>
      </c>
      <c r="J60" s="121"/>
      <c r="K60">
        <v>2</v>
      </c>
      <c r="L60" s="112" t="str">
        <f t="shared" si="0"/>
        <v>00100000</v>
      </c>
      <c r="M60" s="112" t="str">
        <f t="shared" si="1"/>
        <v>0010</v>
      </c>
      <c r="N60" s="112" t="str">
        <f t="shared" si="2"/>
        <v>001</v>
      </c>
      <c r="O60" s="112" t="str">
        <f t="shared" si="3"/>
        <v>0</v>
      </c>
      <c r="P60" s="112">
        <f t="shared" si="4"/>
        <v>0</v>
      </c>
      <c r="Q60" s="112" t="str">
        <f t="shared" si="5"/>
        <v>0</v>
      </c>
      <c r="R60" s="112" t="str">
        <f t="shared" si="6"/>
        <v>000</v>
      </c>
      <c r="S60" s="112"/>
      <c r="T60" s="156">
        <f t="shared" si="7"/>
        <v>0</v>
      </c>
      <c r="U60" s="112"/>
      <c r="V60" s="112"/>
    </row>
    <row r="61" spans="1:22">
      <c r="A61" s="161"/>
      <c r="B61" s="135"/>
      <c r="C61" s="213"/>
      <c r="D61" s="156"/>
      <c r="E61" s="112"/>
      <c r="F61" s="156"/>
      <c r="G61" s="161"/>
      <c r="H61" s="227"/>
      <c r="I61" s="155" t="str">
        <f>+IF(H61&lt;&gt;"",VLOOKUP(H61,AUX!$E$4:$F$123,2,FALSE),"")</f>
        <v/>
      </c>
      <c r="J61" s="121"/>
      <c r="K61">
        <v>2</v>
      </c>
      <c r="L61" s="112" t="str">
        <f t="shared" si="0"/>
        <v>00100000</v>
      </c>
      <c r="M61" s="112" t="str">
        <f t="shared" si="1"/>
        <v>0010</v>
      </c>
      <c r="N61" s="112" t="str">
        <f t="shared" si="2"/>
        <v>001</v>
      </c>
      <c r="O61" s="112" t="str">
        <f t="shared" si="3"/>
        <v>0</v>
      </c>
      <c r="P61" s="112">
        <f t="shared" si="4"/>
        <v>0</v>
      </c>
      <c r="Q61" s="112" t="str">
        <f t="shared" si="5"/>
        <v>0</v>
      </c>
      <c r="R61" s="112" t="str">
        <f t="shared" si="6"/>
        <v>000</v>
      </c>
      <c r="S61" s="112"/>
      <c r="T61" s="156">
        <f t="shared" si="7"/>
        <v>0</v>
      </c>
      <c r="U61" s="112"/>
      <c r="V61" s="112"/>
    </row>
    <row r="62" spans="1:22">
      <c r="A62" s="161"/>
      <c r="B62" s="135"/>
      <c r="C62" s="213"/>
      <c r="D62" s="156"/>
      <c r="E62" s="112"/>
      <c r="F62" s="156"/>
      <c r="G62" s="161"/>
      <c r="H62" s="227"/>
      <c r="I62" s="155" t="str">
        <f>+IF(H62&lt;&gt;"",VLOOKUP(H62,AUX!$E$4:$F$123,2,FALSE),"")</f>
        <v/>
      </c>
      <c r="J62" s="121"/>
      <c r="K62">
        <v>2</v>
      </c>
      <c r="L62" s="112" t="str">
        <f t="shared" si="0"/>
        <v>00100000</v>
      </c>
      <c r="M62" s="112" t="str">
        <f t="shared" si="1"/>
        <v>0010</v>
      </c>
      <c r="N62" s="112" t="str">
        <f t="shared" si="2"/>
        <v>001</v>
      </c>
      <c r="O62" s="112" t="str">
        <f t="shared" si="3"/>
        <v>0</v>
      </c>
      <c r="P62" s="112">
        <f t="shared" si="4"/>
        <v>0</v>
      </c>
      <c r="Q62" s="112" t="str">
        <f t="shared" si="5"/>
        <v>0</v>
      </c>
      <c r="R62" s="112" t="str">
        <f t="shared" si="6"/>
        <v>000</v>
      </c>
      <c r="S62" s="112"/>
      <c r="T62" s="156">
        <f t="shared" si="7"/>
        <v>0</v>
      </c>
      <c r="U62" s="112"/>
      <c r="V62" s="112"/>
    </row>
    <row r="63" spans="1:22">
      <c r="A63" s="161"/>
      <c r="B63" s="135"/>
      <c r="C63" s="213"/>
      <c r="D63" s="156"/>
      <c r="E63" s="112"/>
      <c r="F63" s="156"/>
      <c r="G63" s="161"/>
      <c r="H63" s="227"/>
      <c r="I63" s="155" t="str">
        <f>+IF(H63&lt;&gt;"",VLOOKUP(H63,AUX!$E$4:$F$123,2,FALSE),"")</f>
        <v/>
      </c>
      <c r="J63" s="121"/>
      <c r="K63">
        <v>4</v>
      </c>
      <c r="L63" s="112" t="str">
        <f t="shared" si="0"/>
        <v>00100000</v>
      </c>
      <c r="M63" s="112" t="str">
        <f t="shared" si="1"/>
        <v>0010</v>
      </c>
      <c r="N63" s="112" t="str">
        <f t="shared" si="2"/>
        <v>001</v>
      </c>
      <c r="O63" s="112" t="str">
        <f t="shared" si="3"/>
        <v>0</v>
      </c>
      <c r="P63" s="112">
        <f t="shared" si="4"/>
        <v>0</v>
      </c>
      <c r="Q63" s="112" t="str">
        <f t="shared" si="5"/>
        <v>0</v>
      </c>
      <c r="R63" s="112" t="str">
        <f t="shared" si="6"/>
        <v>000</v>
      </c>
      <c r="S63" s="112"/>
      <c r="T63" s="156">
        <f t="shared" si="7"/>
        <v>0</v>
      </c>
      <c r="U63" s="112"/>
      <c r="V63" s="112"/>
    </row>
    <row r="64" spans="1:22">
      <c r="A64" s="161"/>
      <c r="B64" s="135"/>
      <c r="C64" s="213"/>
      <c r="D64" s="156"/>
      <c r="E64" s="112"/>
      <c r="F64" s="156"/>
      <c r="G64" s="161"/>
      <c r="H64" s="227"/>
      <c r="I64" s="155" t="str">
        <f>+IF(H64&lt;&gt;"",VLOOKUP(H64,AUX!$E$4:$F$123,2,FALSE),"")</f>
        <v/>
      </c>
      <c r="J64" s="121"/>
      <c r="K64">
        <v>0</v>
      </c>
      <c r="L64" s="112" t="str">
        <f t="shared" si="0"/>
        <v>00100000</v>
      </c>
      <c r="M64" s="112" t="str">
        <f t="shared" si="1"/>
        <v>0010</v>
      </c>
      <c r="N64" s="112" t="str">
        <f t="shared" si="2"/>
        <v>001</v>
      </c>
      <c r="O64" s="112" t="str">
        <f t="shared" si="3"/>
        <v>0</v>
      </c>
      <c r="P64" s="112">
        <f t="shared" si="4"/>
        <v>0</v>
      </c>
      <c r="Q64" s="112" t="str">
        <f t="shared" si="5"/>
        <v>0</v>
      </c>
      <c r="R64" s="112" t="str">
        <f t="shared" si="6"/>
        <v>000</v>
      </c>
      <c r="S64" s="112"/>
      <c r="T64" s="156">
        <f t="shared" si="7"/>
        <v>0</v>
      </c>
      <c r="U64" s="112"/>
      <c r="V64" s="112"/>
    </row>
    <row r="65" spans="1:22">
      <c r="A65" s="161"/>
      <c r="B65" s="135"/>
      <c r="C65" s="213"/>
      <c r="D65" s="156"/>
      <c r="E65" s="112"/>
      <c r="F65" s="156"/>
      <c r="G65" s="161"/>
      <c r="H65" s="227"/>
      <c r="I65" s="155" t="str">
        <f>+IF(H65&lt;&gt;"",VLOOKUP(H65,AUX!$E$4:$F$123,2,FALSE),"")</f>
        <v/>
      </c>
      <c r="J65" s="121"/>
      <c r="K65">
        <v>0</v>
      </c>
      <c r="L65" s="112" t="str">
        <f t="shared" si="0"/>
        <v>00100000</v>
      </c>
      <c r="M65" s="112" t="str">
        <f t="shared" si="1"/>
        <v>0010</v>
      </c>
      <c r="N65" s="112" t="str">
        <f t="shared" si="2"/>
        <v>001</v>
      </c>
      <c r="O65" s="112" t="str">
        <f t="shared" si="3"/>
        <v>0</v>
      </c>
      <c r="P65" s="112">
        <f t="shared" si="4"/>
        <v>0</v>
      </c>
      <c r="Q65" s="112" t="str">
        <f t="shared" si="5"/>
        <v>0</v>
      </c>
      <c r="R65" s="112" t="str">
        <f t="shared" si="6"/>
        <v>000</v>
      </c>
      <c r="S65" s="112"/>
      <c r="T65" s="156">
        <f t="shared" si="7"/>
        <v>0</v>
      </c>
      <c r="U65" s="112"/>
      <c r="V65" s="112"/>
    </row>
    <row r="66" spans="1:22">
      <c r="A66" s="161"/>
      <c r="B66" s="135"/>
      <c r="C66" s="213"/>
      <c r="D66" s="156"/>
      <c r="E66" s="112"/>
      <c r="F66" s="156"/>
      <c r="G66" s="161"/>
      <c r="H66" s="227"/>
      <c r="I66" s="155" t="str">
        <f>+IF(H66&lt;&gt;"",VLOOKUP(H66,AUX!$E$4:$F$123,2,FALSE),"")</f>
        <v/>
      </c>
      <c r="J66" s="121"/>
      <c r="K66">
        <v>3</v>
      </c>
      <c r="L66" s="112" t="str">
        <f t="shared" si="0"/>
        <v>00100000</v>
      </c>
      <c r="M66" s="112" t="str">
        <f t="shared" si="1"/>
        <v>0010</v>
      </c>
      <c r="N66" s="112" t="str">
        <f t="shared" si="2"/>
        <v>001</v>
      </c>
      <c r="O66" s="112" t="str">
        <f t="shared" si="3"/>
        <v>0</v>
      </c>
      <c r="P66" s="112">
        <f t="shared" si="4"/>
        <v>0</v>
      </c>
      <c r="Q66" s="112" t="str">
        <f t="shared" si="5"/>
        <v>0</v>
      </c>
      <c r="R66" s="112" t="str">
        <f t="shared" si="6"/>
        <v>000</v>
      </c>
      <c r="S66" s="112"/>
      <c r="T66" s="156">
        <f t="shared" si="7"/>
        <v>0</v>
      </c>
      <c r="U66" s="112"/>
      <c r="V66" s="112"/>
    </row>
    <row r="67" spans="1:22">
      <c r="A67" s="161"/>
      <c r="B67" s="135"/>
      <c r="C67" s="213"/>
      <c r="D67" s="156"/>
      <c r="E67" s="112"/>
      <c r="F67" s="156"/>
      <c r="G67" s="161"/>
      <c r="H67" s="227"/>
      <c r="I67" s="155" t="str">
        <f>+IF(H67&lt;&gt;"",VLOOKUP(H67,AUX!$E$4:$F$123,2,FALSE),"")</f>
        <v/>
      </c>
      <c r="J67" s="121"/>
      <c r="K67">
        <v>0</v>
      </c>
      <c r="L67" s="112" t="str">
        <f t="shared" si="0"/>
        <v>00100000</v>
      </c>
      <c r="M67" s="112" t="str">
        <f t="shared" si="1"/>
        <v>0010</v>
      </c>
      <c r="N67" s="112" t="str">
        <f t="shared" si="2"/>
        <v>001</v>
      </c>
      <c r="O67" s="112" t="str">
        <f t="shared" si="3"/>
        <v>0</v>
      </c>
      <c r="P67" s="112">
        <f t="shared" si="4"/>
        <v>0</v>
      </c>
      <c r="Q67" s="112" t="str">
        <f t="shared" si="5"/>
        <v>0</v>
      </c>
      <c r="R67" s="112" t="str">
        <f t="shared" si="6"/>
        <v>000</v>
      </c>
      <c r="S67" s="112"/>
      <c r="T67" s="156">
        <f t="shared" si="7"/>
        <v>0</v>
      </c>
      <c r="U67" s="112"/>
      <c r="V67" s="112"/>
    </row>
    <row r="68" spans="1:22">
      <c r="A68" s="161"/>
      <c r="B68" s="135"/>
      <c r="C68" s="213"/>
      <c r="D68" s="156"/>
      <c r="E68" s="112"/>
      <c r="F68" s="156"/>
      <c r="G68" s="161"/>
      <c r="H68" s="156"/>
      <c r="I68" s="155" t="str">
        <f>+IF(H68&lt;&gt;"",VLOOKUP(H68,AUX!$E$4:$F$123,2,FALSE),"")</f>
        <v/>
      </c>
      <c r="J68" s="121"/>
      <c r="K68">
        <v>2</v>
      </c>
      <c r="L68" s="112" t="str">
        <f t="shared" si="0"/>
        <v>00100000</v>
      </c>
      <c r="M68" s="112" t="str">
        <f t="shared" si="1"/>
        <v>0010</v>
      </c>
      <c r="N68" s="112" t="str">
        <f t="shared" si="2"/>
        <v>001</v>
      </c>
      <c r="O68" s="112" t="str">
        <f t="shared" si="3"/>
        <v>0</v>
      </c>
      <c r="P68" s="112">
        <f t="shared" si="4"/>
        <v>0</v>
      </c>
      <c r="Q68" s="112" t="str">
        <f t="shared" si="5"/>
        <v>0</v>
      </c>
      <c r="R68" s="112" t="str">
        <f t="shared" si="6"/>
        <v>000</v>
      </c>
      <c r="S68" s="112"/>
      <c r="T68" s="156">
        <f t="shared" si="7"/>
        <v>0</v>
      </c>
      <c r="U68" s="112"/>
      <c r="V68" s="112"/>
    </row>
    <row r="69" spans="1:22">
      <c r="A69" s="161"/>
      <c r="B69" s="135"/>
      <c r="C69" s="213"/>
      <c r="D69" s="156"/>
      <c r="E69" s="112"/>
      <c r="F69" s="156"/>
      <c r="G69" s="161"/>
      <c r="H69" s="156"/>
      <c r="I69" s="155" t="str">
        <f>+IF(H69&lt;&gt;"",VLOOKUP(H69,AUX!$E$4:$F$123,2,FALSE),"")</f>
        <v/>
      </c>
      <c r="J69" s="121"/>
      <c r="K69">
        <v>2</v>
      </c>
      <c r="L69" s="112" t="str">
        <f t="shared" si="0"/>
        <v>00100000</v>
      </c>
      <c r="M69" s="112" t="str">
        <f t="shared" si="1"/>
        <v>0010</v>
      </c>
      <c r="N69" s="112" t="str">
        <f t="shared" si="2"/>
        <v>001</v>
      </c>
      <c r="O69" s="112" t="str">
        <f t="shared" si="3"/>
        <v>0</v>
      </c>
      <c r="P69" s="112">
        <f t="shared" si="4"/>
        <v>0</v>
      </c>
      <c r="Q69" s="112" t="str">
        <f t="shared" si="5"/>
        <v>0</v>
      </c>
      <c r="R69" s="112" t="str">
        <f t="shared" si="6"/>
        <v>000</v>
      </c>
      <c r="S69" s="112"/>
      <c r="T69" s="156">
        <f t="shared" ref="T69:T88" si="8">+IF(AND(F69&lt;&gt;"",G69=""),F69,G69)</f>
        <v>0</v>
      </c>
      <c r="U69" s="112"/>
      <c r="V69" s="112"/>
    </row>
    <row r="70" spans="1:22">
      <c r="A70" s="161"/>
      <c r="B70" s="135"/>
      <c r="C70" s="213"/>
      <c r="D70" s="156"/>
      <c r="E70" s="112"/>
      <c r="F70" s="156"/>
      <c r="G70" s="161"/>
      <c r="H70" s="156"/>
      <c r="I70" s="155" t="str">
        <f>+IF(H70&lt;&gt;"",VLOOKUP(H70,AUX!$E$4:$F$123,2,FALSE),"")</f>
        <v/>
      </c>
      <c r="J70" s="121"/>
      <c r="K70">
        <v>2</v>
      </c>
      <c r="L70" s="112" t="str">
        <f t="shared" ref="L70:L133" si="9">+"0010"&amp; A70 &amp; B70 &amp; "0"&amp;C70&amp;"000"</f>
        <v>00100000</v>
      </c>
      <c r="M70" s="112" t="str">
        <f t="shared" ref="M70:M133" si="10">+"001"&amp;"0"&amp;H70</f>
        <v>0010</v>
      </c>
      <c r="N70" s="112" t="str">
        <f t="shared" ref="N70:N133" si="11">+"001"</f>
        <v>001</v>
      </c>
      <c r="O70" s="112" t="str">
        <f t="shared" ref="O70:O133" si="12">+"0"&amp;A70</f>
        <v>0</v>
      </c>
      <c r="P70" s="112">
        <f t="shared" ref="P70:P133" si="13">+B70</f>
        <v>0</v>
      </c>
      <c r="Q70" s="112" t="str">
        <f t="shared" ref="Q70:Q133" si="14">+"0"&amp;C70</f>
        <v>0</v>
      </c>
      <c r="R70" s="112" t="str">
        <f t="shared" ref="R70:R133" si="15">+"000"</f>
        <v>000</v>
      </c>
      <c r="S70" s="112"/>
      <c r="T70" s="156">
        <f t="shared" si="8"/>
        <v>0</v>
      </c>
      <c r="U70" s="112"/>
      <c r="V70" s="112"/>
    </row>
    <row r="71" spans="1:22">
      <c r="A71" s="161"/>
      <c r="B71" s="135"/>
      <c r="C71" s="213"/>
      <c r="D71" s="156"/>
      <c r="E71" s="112"/>
      <c r="F71" s="156"/>
      <c r="G71" s="161"/>
      <c r="H71" s="156"/>
      <c r="I71" s="155" t="str">
        <f>+IF(H71&lt;&gt;"",VLOOKUP(H71,AUX!$E$4:$F$123,2,FALSE),"")</f>
        <v/>
      </c>
      <c r="J71" s="121"/>
      <c r="K71">
        <v>2</v>
      </c>
      <c r="L71" s="112" t="str">
        <f t="shared" si="9"/>
        <v>00100000</v>
      </c>
      <c r="M71" s="112" t="str">
        <f t="shared" si="10"/>
        <v>0010</v>
      </c>
      <c r="N71" s="112" t="str">
        <f t="shared" si="11"/>
        <v>001</v>
      </c>
      <c r="O71" s="112" t="str">
        <f t="shared" si="12"/>
        <v>0</v>
      </c>
      <c r="P71" s="112">
        <f t="shared" si="13"/>
        <v>0</v>
      </c>
      <c r="Q71" s="112" t="str">
        <f t="shared" si="14"/>
        <v>0</v>
      </c>
      <c r="R71" s="112" t="str">
        <f t="shared" si="15"/>
        <v>000</v>
      </c>
      <c r="S71" s="112"/>
      <c r="T71" s="156">
        <f t="shared" si="8"/>
        <v>0</v>
      </c>
      <c r="U71" s="112"/>
      <c r="V71" s="112"/>
    </row>
    <row r="72" spans="1:22">
      <c r="A72" s="161"/>
      <c r="B72" s="135"/>
      <c r="C72" s="213"/>
      <c r="D72" s="156"/>
      <c r="E72" s="112"/>
      <c r="F72" s="156"/>
      <c r="G72" s="161"/>
      <c r="H72" s="156"/>
      <c r="I72" s="155" t="str">
        <f>+IF(H72&lt;&gt;"",VLOOKUP(H72,AUX!$E$4:$F$123,2,FALSE),"")</f>
        <v/>
      </c>
      <c r="J72" s="121"/>
      <c r="K72">
        <v>2</v>
      </c>
      <c r="L72" s="112" t="str">
        <f t="shared" si="9"/>
        <v>00100000</v>
      </c>
      <c r="M72" s="112" t="str">
        <f t="shared" si="10"/>
        <v>0010</v>
      </c>
      <c r="N72" s="112" t="str">
        <f t="shared" si="11"/>
        <v>001</v>
      </c>
      <c r="O72" s="112" t="str">
        <f t="shared" si="12"/>
        <v>0</v>
      </c>
      <c r="P72" s="112">
        <f t="shared" si="13"/>
        <v>0</v>
      </c>
      <c r="Q72" s="112" t="str">
        <f t="shared" si="14"/>
        <v>0</v>
      </c>
      <c r="R72" s="112" t="str">
        <f t="shared" si="15"/>
        <v>000</v>
      </c>
      <c r="S72" s="112"/>
      <c r="T72" s="156">
        <f t="shared" si="8"/>
        <v>0</v>
      </c>
      <c r="U72" s="112"/>
      <c r="V72" s="112"/>
    </row>
    <row r="73" spans="1:22">
      <c r="A73" s="161"/>
      <c r="B73" s="135"/>
      <c r="C73" s="213"/>
      <c r="D73" s="156"/>
      <c r="E73" s="112"/>
      <c r="F73" s="156"/>
      <c r="G73" s="161"/>
      <c r="H73" s="156"/>
      <c r="I73" s="155" t="str">
        <f>+IF(H73&lt;&gt;"",VLOOKUP(H73,AUX!$E$4:$F$123,2,FALSE),"")</f>
        <v/>
      </c>
      <c r="J73" s="121"/>
      <c r="K73">
        <v>0</v>
      </c>
      <c r="L73" s="112" t="str">
        <f t="shared" si="9"/>
        <v>00100000</v>
      </c>
      <c r="M73" s="112" t="str">
        <f t="shared" si="10"/>
        <v>0010</v>
      </c>
      <c r="N73" s="112" t="str">
        <f t="shared" si="11"/>
        <v>001</v>
      </c>
      <c r="O73" s="112" t="str">
        <f t="shared" si="12"/>
        <v>0</v>
      </c>
      <c r="P73" s="112">
        <f t="shared" si="13"/>
        <v>0</v>
      </c>
      <c r="Q73" s="112" t="str">
        <f t="shared" si="14"/>
        <v>0</v>
      </c>
      <c r="R73" s="112" t="str">
        <f t="shared" si="15"/>
        <v>000</v>
      </c>
      <c r="S73" s="112"/>
      <c r="T73" s="156">
        <f t="shared" si="8"/>
        <v>0</v>
      </c>
      <c r="U73" s="112"/>
      <c r="V73" s="112"/>
    </row>
    <row r="74" spans="1:22">
      <c r="A74" s="161"/>
      <c r="B74" s="135"/>
      <c r="C74" s="213"/>
      <c r="D74" s="156"/>
      <c r="E74" s="112"/>
      <c r="F74" s="156"/>
      <c r="G74" s="161"/>
      <c r="H74" s="156"/>
      <c r="I74" s="155" t="str">
        <f>+IF(H74&lt;&gt;"",VLOOKUP(H74,AUX!$E$4:$F$123,2,FALSE),"")</f>
        <v/>
      </c>
      <c r="J74" s="121"/>
      <c r="K74">
        <v>2</v>
      </c>
      <c r="L74" s="112" t="str">
        <f t="shared" si="9"/>
        <v>00100000</v>
      </c>
      <c r="M74" s="112" t="str">
        <f t="shared" si="10"/>
        <v>0010</v>
      </c>
      <c r="N74" s="112" t="str">
        <f t="shared" si="11"/>
        <v>001</v>
      </c>
      <c r="O74" s="112" t="str">
        <f t="shared" si="12"/>
        <v>0</v>
      </c>
      <c r="P74" s="112">
        <f t="shared" si="13"/>
        <v>0</v>
      </c>
      <c r="Q74" s="112" t="str">
        <f t="shared" si="14"/>
        <v>0</v>
      </c>
      <c r="R74" s="112" t="str">
        <f t="shared" si="15"/>
        <v>000</v>
      </c>
      <c r="S74" s="112"/>
      <c r="T74" s="156">
        <f t="shared" si="8"/>
        <v>0</v>
      </c>
      <c r="U74" s="112"/>
      <c r="V74" s="112"/>
    </row>
    <row r="75" spans="1:22">
      <c r="A75" s="161"/>
      <c r="B75" s="135"/>
      <c r="C75" s="213"/>
      <c r="D75" s="156"/>
      <c r="E75" s="112"/>
      <c r="F75" s="156"/>
      <c r="G75" s="161"/>
      <c r="H75" s="156"/>
      <c r="I75" s="155" t="str">
        <f>+IF(H75&lt;&gt;"",VLOOKUP(H75,AUX!$E$4:$F$123,2,FALSE),"")</f>
        <v/>
      </c>
      <c r="J75" s="121"/>
      <c r="K75">
        <v>2</v>
      </c>
      <c r="L75" s="112" t="str">
        <f t="shared" si="9"/>
        <v>00100000</v>
      </c>
      <c r="M75" s="112" t="str">
        <f t="shared" si="10"/>
        <v>0010</v>
      </c>
      <c r="N75" s="112" t="str">
        <f t="shared" si="11"/>
        <v>001</v>
      </c>
      <c r="O75" s="112" t="str">
        <f t="shared" si="12"/>
        <v>0</v>
      </c>
      <c r="P75" s="112">
        <f t="shared" si="13"/>
        <v>0</v>
      </c>
      <c r="Q75" s="112" t="str">
        <f t="shared" si="14"/>
        <v>0</v>
      </c>
      <c r="R75" s="112" t="str">
        <f t="shared" si="15"/>
        <v>000</v>
      </c>
      <c r="S75" s="112"/>
      <c r="T75" s="156">
        <f t="shared" si="8"/>
        <v>0</v>
      </c>
      <c r="U75" s="112"/>
      <c r="V75" s="112"/>
    </row>
    <row r="76" spans="1:22">
      <c r="A76" s="161"/>
      <c r="B76" s="135"/>
      <c r="C76" s="213"/>
      <c r="D76" s="156"/>
      <c r="E76" s="112"/>
      <c r="F76" s="156"/>
      <c r="G76" s="161"/>
      <c r="H76" s="156"/>
      <c r="I76" s="155" t="str">
        <f>+IF(H76&lt;&gt;"",VLOOKUP(H76,AUX!$E$4:$F$123,2,FALSE),"")</f>
        <v/>
      </c>
      <c r="J76" s="121"/>
      <c r="K76">
        <v>4</v>
      </c>
      <c r="L76" s="112" t="str">
        <f t="shared" si="9"/>
        <v>00100000</v>
      </c>
      <c r="M76" s="112" t="str">
        <f t="shared" si="10"/>
        <v>0010</v>
      </c>
      <c r="N76" s="112" t="str">
        <f t="shared" si="11"/>
        <v>001</v>
      </c>
      <c r="O76" s="112" t="str">
        <f t="shared" si="12"/>
        <v>0</v>
      </c>
      <c r="P76" s="112">
        <f t="shared" si="13"/>
        <v>0</v>
      </c>
      <c r="Q76" s="112" t="str">
        <f t="shared" si="14"/>
        <v>0</v>
      </c>
      <c r="R76" s="112" t="str">
        <f t="shared" si="15"/>
        <v>000</v>
      </c>
      <c r="S76" s="112"/>
      <c r="T76" s="156">
        <f t="shared" si="8"/>
        <v>0</v>
      </c>
      <c r="U76" s="112"/>
      <c r="V76" s="112"/>
    </row>
    <row r="77" spans="1:22">
      <c r="A77" s="161"/>
      <c r="B77" s="135"/>
      <c r="C77" s="213"/>
      <c r="D77" s="156"/>
      <c r="E77" s="112"/>
      <c r="F77" s="156"/>
      <c r="G77" s="161"/>
      <c r="H77" s="156"/>
      <c r="I77" s="155" t="str">
        <f>+IF(H77&lt;&gt;"",VLOOKUP(H77,AUX!$E$4:$F$123,2,FALSE),"")</f>
        <v/>
      </c>
      <c r="J77" s="121"/>
      <c r="K77">
        <v>2</v>
      </c>
      <c r="L77" s="112" t="str">
        <f t="shared" si="9"/>
        <v>00100000</v>
      </c>
      <c r="M77" s="112" t="str">
        <f t="shared" si="10"/>
        <v>0010</v>
      </c>
      <c r="N77" s="112" t="str">
        <f t="shared" si="11"/>
        <v>001</v>
      </c>
      <c r="O77" s="112" t="str">
        <f t="shared" si="12"/>
        <v>0</v>
      </c>
      <c r="P77" s="112">
        <f t="shared" si="13"/>
        <v>0</v>
      </c>
      <c r="Q77" s="112" t="str">
        <f t="shared" si="14"/>
        <v>0</v>
      </c>
      <c r="R77" s="112" t="str">
        <f t="shared" si="15"/>
        <v>000</v>
      </c>
      <c r="S77" s="112"/>
      <c r="T77" s="156">
        <f t="shared" si="8"/>
        <v>0</v>
      </c>
      <c r="U77" s="112"/>
      <c r="V77" s="112"/>
    </row>
    <row r="78" spans="1:22">
      <c r="A78" s="161"/>
      <c r="B78" s="135"/>
      <c r="C78" s="213"/>
      <c r="D78" s="156"/>
      <c r="E78" s="112"/>
      <c r="F78" s="156"/>
      <c r="G78" s="161"/>
      <c r="H78" s="156"/>
      <c r="I78" s="155" t="str">
        <f>+IF(H78&lt;&gt;"",VLOOKUP(H78,AUX!$E$4:$F$123,2,FALSE),"")</f>
        <v/>
      </c>
      <c r="J78" s="121"/>
      <c r="K78">
        <v>2</v>
      </c>
      <c r="L78" s="112" t="str">
        <f t="shared" si="9"/>
        <v>00100000</v>
      </c>
      <c r="M78" s="112" t="str">
        <f t="shared" si="10"/>
        <v>0010</v>
      </c>
      <c r="N78" s="112" t="str">
        <f t="shared" si="11"/>
        <v>001</v>
      </c>
      <c r="O78" s="112" t="str">
        <f t="shared" si="12"/>
        <v>0</v>
      </c>
      <c r="P78" s="112">
        <f t="shared" si="13"/>
        <v>0</v>
      </c>
      <c r="Q78" s="112" t="str">
        <f t="shared" si="14"/>
        <v>0</v>
      </c>
      <c r="R78" s="112" t="str">
        <f t="shared" si="15"/>
        <v>000</v>
      </c>
      <c r="S78" s="112"/>
      <c r="T78" s="156">
        <f t="shared" si="8"/>
        <v>0</v>
      </c>
      <c r="U78" s="112"/>
      <c r="V78" s="112"/>
    </row>
    <row r="79" spans="1:22">
      <c r="A79" s="161"/>
      <c r="B79" s="135"/>
      <c r="C79" s="213"/>
      <c r="D79" s="156"/>
      <c r="E79" s="112"/>
      <c r="F79" s="156"/>
      <c r="G79" s="161"/>
      <c r="H79" s="156"/>
      <c r="I79" s="155" t="str">
        <f>+IF(H79&lt;&gt;"",VLOOKUP(H79,AUX!$E$4:$F$123,2,FALSE),"")</f>
        <v/>
      </c>
      <c r="J79" s="121"/>
      <c r="K79">
        <v>2</v>
      </c>
      <c r="L79" s="112" t="str">
        <f t="shared" si="9"/>
        <v>00100000</v>
      </c>
      <c r="M79" s="112" t="str">
        <f t="shared" si="10"/>
        <v>0010</v>
      </c>
      <c r="N79" s="112" t="str">
        <f t="shared" si="11"/>
        <v>001</v>
      </c>
      <c r="O79" s="112" t="str">
        <f t="shared" si="12"/>
        <v>0</v>
      </c>
      <c r="P79" s="112">
        <f t="shared" si="13"/>
        <v>0</v>
      </c>
      <c r="Q79" s="112" t="str">
        <f t="shared" si="14"/>
        <v>0</v>
      </c>
      <c r="R79" s="112" t="str">
        <f t="shared" si="15"/>
        <v>000</v>
      </c>
      <c r="S79" s="112"/>
      <c r="T79" s="156">
        <f t="shared" si="8"/>
        <v>0</v>
      </c>
      <c r="U79" s="112"/>
      <c r="V79" s="112"/>
    </row>
    <row r="80" spans="1:22">
      <c r="A80" s="161"/>
      <c r="B80" s="135"/>
      <c r="C80" s="213"/>
      <c r="D80" s="156"/>
      <c r="E80" s="112"/>
      <c r="F80" s="156"/>
      <c r="G80" s="161"/>
      <c r="H80" s="156"/>
      <c r="I80" s="155" t="str">
        <f>+IF(H80&lt;&gt;"",VLOOKUP(H80,AUX!$E$4:$F$123,2,FALSE),"")</f>
        <v/>
      </c>
      <c r="J80" s="121"/>
      <c r="K80">
        <v>2</v>
      </c>
      <c r="L80" s="112" t="str">
        <f t="shared" si="9"/>
        <v>00100000</v>
      </c>
      <c r="M80" s="112" t="str">
        <f t="shared" si="10"/>
        <v>0010</v>
      </c>
      <c r="N80" s="112" t="str">
        <f t="shared" si="11"/>
        <v>001</v>
      </c>
      <c r="O80" s="112" t="str">
        <f t="shared" si="12"/>
        <v>0</v>
      </c>
      <c r="P80" s="112">
        <f t="shared" si="13"/>
        <v>0</v>
      </c>
      <c r="Q80" s="112" t="str">
        <f t="shared" si="14"/>
        <v>0</v>
      </c>
      <c r="R80" s="112" t="str">
        <f t="shared" si="15"/>
        <v>000</v>
      </c>
      <c r="S80" s="112"/>
      <c r="T80" s="156">
        <f t="shared" si="8"/>
        <v>0</v>
      </c>
      <c r="U80" s="112"/>
      <c r="V80" s="112"/>
    </row>
    <row r="81" spans="1:22">
      <c r="A81" s="161"/>
      <c r="B81" s="135"/>
      <c r="C81" s="213"/>
      <c r="D81" s="156"/>
      <c r="E81" s="112"/>
      <c r="F81" s="156"/>
      <c r="G81" s="161"/>
      <c r="H81" s="156"/>
      <c r="I81" s="155" t="str">
        <f>+IF(H81&lt;&gt;"",VLOOKUP(H81,AUX!$E$4:$F$123,2,FALSE),"")</f>
        <v/>
      </c>
      <c r="J81" s="121"/>
      <c r="K81">
        <v>2</v>
      </c>
      <c r="L81" s="112" t="str">
        <f t="shared" si="9"/>
        <v>00100000</v>
      </c>
      <c r="M81" s="112" t="str">
        <f t="shared" si="10"/>
        <v>0010</v>
      </c>
      <c r="N81" s="112" t="str">
        <f t="shared" si="11"/>
        <v>001</v>
      </c>
      <c r="O81" s="112" t="str">
        <f t="shared" si="12"/>
        <v>0</v>
      </c>
      <c r="P81" s="112">
        <f t="shared" si="13"/>
        <v>0</v>
      </c>
      <c r="Q81" s="112" t="str">
        <f t="shared" si="14"/>
        <v>0</v>
      </c>
      <c r="R81" s="112" t="str">
        <f t="shared" si="15"/>
        <v>000</v>
      </c>
      <c r="S81" s="112"/>
      <c r="T81" s="156">
        <f t="shared" si="8"/>
        <v>0</v>
      </c>
      <c r="U81" s="112"/>
      <c r="V81" s="112"/>
    </row>
    <row r="82" spans="1:22">
      <c r="A82" s="161"/>
      <c r="B82" s="135"/>
      <c r="C82" s="213"/>
      <c r="D82" s="156"/>
      <c r="E82" s="112"/>
      <c r="F82" s="156"/>
      <c r="G82" s="161"/>
      <c r="H82" s="156"/>
      <c r="I82" s="155" t="str">
        <f>+IF(H82&lt;&gt;"",VLOOKUP(H82,AUX!$E$4:$F$123,2,FALSE),"")</f>
        <v/>
      </c>
      <c r="J82" s="121"/>
      <c r="K82">
        <v>4</v>
      </c>
      <c r="L82" s="112" t="str">
        <f t="shared" si="9"/>
        <v>00100000</v>
      </c>
      <c r="M82" s="112" t="str">
        <f t="shared" si="10"/>
        <v>0010</v>
      </c>
      <c r="N82" s="112" t="str">
        <f t="shared" si="11"/>
        <v>001</v>
      </c>
      <c r="O82" s="112" t="str">
        <f t="shared" si="12"/>
        <v>0</v>
      </c>
      <c r="P82" s="112">
        <f t="shared" si="13"/>
        <v>0</v>
      </c>
      <c r="Q82" s="112" t="str">
        <f t="shared" si="14"/>
        <v>0</v>
      </c>
      <c r="R82" s="112" t="str">
        <f t="shared" si="15"/>
        <v>000</v>
      </c>
      <c r="S82" s="112"/>
      <c r="T82" s="156">
        <f t="shared" si="8"/>
        <v>0</v>
      </c>
      <c r="U82" s="112"/>
      <c r="V82" s="112"/>
    </row>
    <row r="83" spans="1:22">
      <c r="A83" s="161"/>
      <c r="B83" s="135"/>
      <c r="C83" s="213"/>
      <c r="D83" s="156"/>
      <c r="E83" s="112"/>
      <c r="F83" s="156"/>
      <c r="G83" s="161"/>
      <c r="H83" s="156"/>
      <c r="I83" s="155" t="str">
        <f>+IF(H83&lt;&gt;"",VLOOKUP(H83,AUX!$E$4:$F$123,2,FALSE),"")</f>
        <v/>
      </c>
      <c r="J83" s="121"/>
      <c r="K83">
        <v>4</v>
      </c>
      <c r="L83" s="112" t="str">
        <f t="shared" si="9"/>
        <v>00100000</v>
      </c>
      <c r="M83" s="112" t="str">
        <f t="shared" si="10"/>
        <v>0010</v>
      </c>
      <c r="N83" s="112" t="str">
        <f t="shared" si="11"/>
        <v>001</v>
      </c>
      <c r="O83" s="112" t="str">
        <f t="shared" si="12"/>
        <v>0</v>
      </c>
      <c r="P83" s="112">
        <f t="shared" si="13"/>
        <v>0</v>
      </c>
      <c r="Q83" s="112" t="str">
        <f t="shared" si="14"/>
        <v>0</v>
      </c>
      <c r="R83" s="112" t="str">
        <f t="shared" si="15"/>
        <v>000</v>
      </c>
      <c r="S83" s="112"/>
      <c r="T83" s="156">
        <f t="shared" si="8"/>
        <v>0</v>
      </c>
      <c r="U83" s="112"/>
      <c r="V83" s="112"/>
    </row>
    <row r="84" spans="1:22">
      <c r="A84" s="161"/>
      <c r="B84" s="135"/>
      <c r="C84" s="213"/>
      <c r="D84" s="156"/>
      <c r="E84" s="112"/>
      <c r="F84" s="156"/>
      <c r="G84" s="161"/>
      <c r="H84" s="156"/>
      <c r="I84" s="155" t="str">
        <f>+IF(H84&lt;&gt;"",VLOOKUP(H84,AUX!$E$4:$F$123,2,FALSE),"")</f>
        <v/>
      </c>
      <c r="J84" s="121"/>
      <c r="K84">
        <v>4</v>
      </c>
      <c r="L84" s="112" t="str">
        <f t="shared" si="9"/>
        <v>00100000</v>
      </c>
      <c r="M84" s="112" t="str">
        <f t="shared" si="10"/>
        <v>0010</v>
      </c>
      <c r="N84" s="112" t="str">
        <f t="shared" si="11"/>
        <v>001</v>
      </c>
      <c r="O84" s="112" t="str">
        <f t="shared" si="12"/>
        <v>0</v>
      </c>
      <c r="P84" s="112">
        <f t="shared" si="13"/>
        <v>0</v>
      </c>
      <c r="Q84" s="112" t="str">
        <f t="shared" si="14"/>
        <v>0</v>
      </c>
      <c r="R84" s="112" t="str">
        <f t="shared" si="15"/>
        <v>000</v>
      </c>
      <c r="S84" s="112"/>
      <c r="T84" s="156">
        <f t="shared" si="8"/>
        <v>0</v>
      </c>
      <c r="U84" s="112"/>
      <c r="V84" s="112"/>
    </row>
    <row r="85" spans="1:22">
      <c r="A85" s="161"/>
      <c r="B85" s="135"/>
      <c r="C85" s="213"/>
      <c r="D85" s="156"/>
      <c r="E85" s="112"/>
      <c r="F85" s="156"/>
      <c r="G85" s="161"/>
      <c r="H85" s="156"/>
      <c r="I85" s="155" t="str">
        <f>+IF(H85&lt;&gt;"",VLOOKUP(H85,AUX!$E$4:$F$123,2,FALSE),"")</f>
        <v/>
      </c>
      <c r="J85" s="121"/>
      <c r="K85">
        <v>2</v>
      </c>
      <c r="L85" s="112" t="str">
        <f t="shared" si="9"/>
        <v>00100000</v>
      </c>
      <c r="M85" s="112" t="str">
        <f t="shared" si="10"/>
        <v>0010</v>
      </c>
      <c r="N85" s="112" t="str">
        <f t="shared" si="11"/>
        <v>001</v>
      </c>
      <c r="O85" s="112" t="str">
        <f t="shared" si="12"/>
        <v>0</v>
      </c>
      <c r="P85" s="112">
        <f t="shared" si="13"/>
        <v>0</v>
      </c>
      <c r="Q85" s="112" t="str">
        <f t="shared" si="14"/>
        <v>0</v>
      </c>
      <c r="R85" s="112" t="str">
        <f t="shared" si="15"/>
        <v>000</v>
      </c>
      <c r="S85" s="112"/>
      <c r="T85" s="156">
        <f t="shared" si="8"/>
        <v>0</v>
      </c>
      <c r="U85" s="112"/>
      <c r="V85" s="112"/>
    </row>
    <row r="86" spans="1:22">
      <c r="A86" s="161"/>
      <c r="B86" s="135"/>
      <c r="C86" s="213"/>
      <c r="D86" s="156"/>
      <c r="E86" s="112"/>
      <c r="F86" s="156"/>
      <c r="G86" s="161"/>
      <c r="H86" s="156"/>
      <c r="I86" s="155" t="str">
        <f>+IF(H86&lt;&gt;"",VLOOKUP(H86,AUX!$E$4:$F$123,2,FALSE),"")</f>
        <v/>
      </c>
      <c r="J86" s="121"/>
      <c r="K86">
        <v>8</v>
      </c>
      <c r="L86" s="112" t="str">
        <f t="shared" si="9"/>
        <v>00100000</v>
      </c>
      <c r="M86" s="112" t="str">
        <f t="shared" si="10"/>
        <v>0010</v>
      </c>
      <c r="N86" s="112" t="str">
        <f t="shared" si="11"/>
        <v>001</v>
      </c>
      <c r="O86" s="112" t="str">
        <f t="shared" si="12"/>
        <v>0</v>
      </c>
      <c r="P86" s="112">
        <f t="shared" si="13"/>
        <v>0</v>
      </c>
      <c r="Q86" s="112" t="str">
        <f t="shared" si="14"/>
        <v>0</v>
      </c>
      <c r="R86" s="112" t="str">
        <f t="shared" si="15"/>
        <v>000</v>
      </c>
      <c r="S86" s="112"/>
      <c r="T86" s="156">
        <f t="shared" si="8"/>
        <v>0</v>
      </c>
      <c r="U86" s="112"/>
      <c r="V86" s="112"/>
    </row>
    <row r="87" spans="1:22">
      <c r="A87" s="161"/>
      <c r="B87" s="135"/>
      <c r="C87" s="213"/>
      <c r="D87" s="156"/>
      <c r="E87" s="112"/>
      <c r="F87" s="156"/>
      <c r="G87" s="161"/>
      <c r="H87" s="156"/>
      <c r="I87" s="155" t="str">
        <f>+IF(H87&lt;&gt;"",VLOOKUP(H87,AUX!$E$4:$F$123,2,FALSE),"")</f>
        <v/>
      </c>
      <c r="J87" s="121"/>
      <c r="K87">
        <v>4</v>
      </c>
      <c r="L87" s="112" t="str">
        <f t="shared" si="9"/>
        <v>00100000</v>
      </c>
      <c r="M87" s="112" t="str">
        <f t="shared" si="10"/>
        <v>0010</v>
      </c>
      <c r="N87" s="112" t="str">
        <f t="shared" si="11"/>
        <v>001</v>
      </c>
      <c r="O87" s="112" t="str">
        <f t="shared" si="12"/>
        <v>0</v>
      </c>
      <c r="P87" s="112">
        <f t="shared" si="13"/>
        <v>0</v>
      </c>
      <c r="Q87" s="112" t="str">
        <f t="shared" si="14"/>
        <v>0</v>
      </c>
      <c r="R87" s="112" t="str">
        <f t="shared" si="15"/>
        <v>000</v>
      </c>
      <c r="S87" s="112"/>
      <c r="T87" s="156">
        <f t="shared" si="8"/>
        <v>0</v>
      </c>
      <c r="U87" s="112"/>
      <c r="V87" s="112"/>
    </row>
    <row r="88" spans="1:22">
      <c r="A88" s="161"/>
      <c r="B88" s="135"/>
      <c r="C88" s="213"/>
      <c r="D88" s="156"/>
      <c r="E88" s="112"/>
      <c r="F88" s="156"/>
      <c r="G88" s="161"/>
      <c r="H88" s="156"/>
      <c r="I88" s="155" t="str">
        <f>+IF(H88&lt;&gt;"",VLOOKUP(H88,AUX!$E$4:$F$123,2,FALSE),"")</f>
        <v/>
      </c>
      <c r="J88" s="121"/>
      <c r="K88">
        <v>2</v>
      </c>
      <c r="L88" s="112" t="str">
        <f t="shared" si="9"/>
        <v>00100000</v>
      </c>
      <c r="M88" s="112" t="str">
        <f t="shared" si="10"/>
        <v>0010</v>
      </c>
      <c r="N88" s="112" t="str">
        <f t="shared" si="11"/>
        <v>001</v>
      </c>
      <c r="O88" s="112" t="str">
        <f t="shared" si="12"/>
        <v>0</v>
      </c>
      <c r="P88" s="112">
        <f t="shared" si="13"/>
        <v>0</v>
      </c>
      <c r="Q88" s="112" t="str">
        <f t="shared" si="14"/>
        <v>0</v>
      </c>
      <c r="R88" s="112" t="str">
        <f t="shared" si="15"/>
        <v>000</v>
      </c>
      <c r="S88" s="112"/>
      <c r="T88" s="156">
        <f t="shared" si="8"/>
        <v>0</v>
      </c>
      <c r="U88" s="112"/>
      <c r="V88" s="112"/>
    </row>
    <row r="89" spans="1:22">
      <c r="A89" s="161"/>
      <c r="B89" s="135"/>
      <c r="C89" s="213"/>
      <c r="D89" s="156"/>
      <c r="E89" s="112"/>
      <c r="F89" s="156"/>
      <c r="G89" s="161"/>
      <c r="H89" s="156"/>
      <c r="I89" s="155" t="str">
        <f>+IF(H89&lt;&gt;"",VLOOKUP(H89,AUX!$E$4:$F$123,2,FALSE),"")</f>
        <v/>
      </c>
      <c r="J89" s="121"/>
      <c r="K89">
        <v>2</v>
      </c>
      <c r="L89" s="112" t="str">
        <f t="shared" si="9"/>
        <v>00100000</v>
      </c>
      <c r="M89" s="112" t="str">
        <f t="shared" si="10"/>
        <v>0010</v>
      </c>
      <c r="N89" s="112" t="str">
        <f t="shared" si="11"/>
        <v>001</v>
      </c>
      <c r="O89" s="112" t="str">
        <f t="shared" si="12"/>
        <v>0</v>
      </c>
      <c r="P89" s="112">
        <f t="shared" si="13"/>
        <v>0</v>
      </c>
      <c r="Q89" s="112" t="str">
        <f t="shared" si="14"/>
        <v>0</v>
      </c>
      <c r="R89" s="112" t="str">
        <f t="shared" si="15"/>
        <v>000</v>
      </c>
      <c r="S89" s="112"/>
      <c r="T89" s="156">
        <f t="shared" ref="T89:T133" si="16">+IF(AND(F89&lt;&gt;"",G89=""),F89,G89)</f>
        <v>0</v>
      </c>
      <c r="U89" s="112"/>
      <c r="V89" s="112"/>
    </row>
    <row r="90" spans="1:22">
      <c r="A90" s="161"/>
      <c r="B90" s="135"/>
      <c r="C90" s="213"/>
      <c r="D90" s="156"/>
      <c r="E90" s="112"/>
      <c r="F90" s="156"/>
      <c r="G90" s="161"/>
      <c r="H90" s="156"/>
      <c r="I90" s="155" t="str">
        <f>+IF(H90&lt;&gt;"",VLOOKUP(H90,AUX!$E$4:$F$123,2,FALSE),"")</f>
        <v/>
      </c>
      <c r="J90" s="121"/>
      <c r="K90">
        <v>5</v>
      </c>
      <c r="L90" s="112" t="str">
        <f t="shared" si="9"/>
        <v>00100000</v>
      </c>
      <c r="M90" s="112" t="str">
        <f t="shared" si="10"/>
        <v>0010</v>
      </c>
      <c r="N90" s="112" t="str">
        <f t="shared" si="11"/>
        <v>001</v>
      </c>
      <c r="O90" s="112" t="str">
        <f t="shared" si="12"/>
        <v>0</v>
      </c>
      <c r="P90" s="112">
        <f t="shared" si="13"/>
        <v>0</v>
      </c>
      <c r="Q90" s="112" t="str">
        <f t="shared" si="14"/>
        <v>0</v>
      </c>
      <c r="R90" s="112" t="str">
        <f t="shared" si="15"/>
        <v>000</v>
      </c>
      <c r="S90" s="112"/>
      <c r="T90" s="156">
        <f t="shared" si="16"/>
        <v>0</v>
      </c>
      <c r="U90" s="112"/>
      <c r="V90" s="112"/>
    </row>
    <row r="91" spans="1:22">
      <c r="A91" s="161"/>
      <c r="B91" s="135"/>
      <c r="C91" s="213"/>
      <c r="D91" s="156"/>
      <c r="E91" s="112"/>
      <c r="F91" s="156"/>
      <c r="G91" s="161"/>
      <c r="H91" s="156"/>
      <c r="I91" s="155" t="str">
        <f>+IF(H91&lt;&gt;"",VLOOKUP(H91,AUX!$E$4:$F$123,2,FALSE),"")</f>
        <v/>
      </c>
      <c r="J91" s="121"/>
      <c r="K91">
        <v>2</v>
      </c>
      <c r="L91" s="112" t="str">
        <f t="shared" si="9"/>
        <v>00100000</v>
      </c>
      <c r="M91" s="112" t="str">
        <f t="shared" si="10"/>
        <v>0010</v>
      </c>
      <c r="N91" s="112" t="str">
        <f t="shared" si="11"/>
        <v>001</v>
      </c>
      <c r="O91" s="112" t="str">
        <f t="shared" si="12"/>
        <v>0</v>
      </c>
      <c r="P91" s="112">
        <f t="shared" si="13"/>
        <v>0</v>
      </c>
      <c r="Q91" s="112" t="str">
        <f t="shared" si="14"/>
        <v>0</v>
      </c>
      <c r="R91" s="112" t="str">
        <f t="shared" si="15"/>
        <v>000</v>
      </c>
      <c r="S91" s="112"/>
      <c r="T91" s="156">
        <f t="shared" si="16"/>
        <v>0</v>
      </c>
      <c r="U91" s="112"/>
      <c r="V91" s="112"/>
    </row>
    <row r="92" spans="1:22">
      <c r="A92" s="161"/>
      <c r="B92" s="135"/>
      <c r="C92" s="213"/>
      <c r="D92" s="156"/>
      <c r="E92" s="112"/>
      <c r="F92" s="156"/>
      <c r="G92" s="161"/>
      <c r="H92" s="156"/>
      <c r="I92" s="155" t="str">
        <f>+IF(H92&lt;&gt;"",VLOOKUP(H92,AUX!$E$4:$F$123,2,FALSE),"")</f>
        <v/>
      </c>
      <c r="J92" s="121"/>
      <c r="K92">
        <v>2</v>
      </c>
      <c r="L92" s="112" t="str">
        <f t="shared" si="9"/>
        <v>00100000</v>
      </c>
      <c r="M92" s="112" t="str">
        <f t="shared" si="10"/>
        <v>0010</v>
      </c>
      <c r="N92" s="112" t="str">
        <f t="shared" si="11"/>
        <v>001</v>
      </c>
      <c r="O92" s="112" t="str">
        <f t="shared" si="12"/>
        <v>0</v>
      </c>
      <c r="P92" s="112">
        <f t="shared" si="13"/>
        <v>0</v>
      </c>
      <c r="Q92" s="112" t="str">
        <f t="shared" si="14"/>
        <v>0</v>
      </c>
      <c r="R92" s="112" t="str">
        <f t="shared" si="15"/>
        <v>000</v>
      </c>
      <c r="S92" s="112"/>
      <c r="T92" s="156">
        <f t="shared" si="16"/>
        <v>0</v>
      </c>
      <c r="U92" s="112"/>
      <c r="V92" s="112"/>
    </row>
    <row r="93" spans="1:22">
      <c r="A93" s="161"/>
      <c r="B93" s="135"/>
      <c r="C93" s="213"/>
      <c r="D93" s="156"/>
      <c r="E93" s="112"/>
      <c r="F93" s="156"/>
      <c r="G93" s="161"/>
      <c r="H93" s="156"/>
      <c r="I93" s="155" t="str">
        <f>+IF(H93&lt;&gt;"",VLOOKUP(H93,AUX!$E$4:$F$123,2,FALSE),"")</f>
        <v/>
      </c>
      <c r="J93" s="121"/>
      <c r="K93">
        <v>5</v>
      </c>
      <c r="L93" s="112" t="str">
        <f t="shared" si="9"/>
        <v>00100000</v>
      </c>
      <c r="M93" s="112" t="str">
        <f t="shared" si="10"/>
        <v>0010</v>
      </c>
      <c r="N93" s="112" t="str">
        <f t="shared" si="11"/>
        <v>001</v>
      </c>
      <c r="O93" s="112" t="str">
        <f t="shared" si="12"/>
        <v>0</v>
      </c>
      <c r="P93" s="112">
        <f t="shared" si="13"/>
        <v>0</v>
      </c>
      <c r="Q93" s="112" t="str">
        <f t="shared" si="14"/>
        <v>0</v>
      </c>
      <c r="R93" s="112" t="str">
        <f t="shared" si="15"/>
        <v>000</v>
      </c>
      <c r="S93" s="112"/>
      <c r="T93" s="156">
        <f t="shared" si="16"/>
        <v>0</v>
      </c>
      <c r="U93" s="112"/>
      <c r="V93" s="112"/>
    </row>
    <row r="94" spans="1:22">
      <c r="A94" s="161"/>
      <c r="B94" s="135"/>
      <c r="C94" s="213"/>
      <c r="D94" s="156"/>
      <c r="E94" s="112"/>
      <c r="F94" s="156"/>
      <c r="G94" s="161"/>
      <c r="H94" s="156"/>
      <c r="I94" s="155" t="str">
        <f>+IF(H94&lt;&gt;"",VLOOKUP(H94,AUX!$E$4:$F$123,2,FALSE),"")</f>
        <v/>
      </c>
      <c r="J94" s="121"/>
      <c r="K94">
        <v>3</v>
      </c>
      <c r="L94" s="112" t="str">
        <f t="shared" si="9"/>
        <v>00100000</v>
      </c>
      <c r="M94" s="112" t="str">
        <f t="shared" si="10"/>
        <v>0010</v>
      </c>
      <c r="N94" s="112" t="str">
        <f t="shared" si="11"/>
        <v>001</v>
      </c>
      <c r="O94" s="112" t="str">
        <f t="shared" si="12"/>
        <v>0</v>
      </c>
      <c r="P94" s="112">
        <f t="shared" si="13"/>
        <v>0</v>
      </c>
      <c r="Q94" s="112" t="str">
        <f t="shared" si="14"/>
        <v>0</v>
      </c>
      <c r="R94" s="112" t="str">
        <f t="shared" si="15"/>
        <v>000</v>
      </c>
      <c r="S94" s="112"/>
      <c r="T94" s="156">
        <f t="shared" si="16"/>
        <v>0</v>
      </c>
      <c r="U94" s="112"/>
      <c r="V94" s="112"/>
    </row>
    <row r="95" spans="1:22">
      <c r="A95" s="161"/>
      <c r="B95" s="135"/>
      <c r="C95" s="213"/>
      <c r="D95" s="156"/>
      <c r="E95" s="112"/>
      <c r="F95" s="156"/>
      <c r="G95" s="161"/>
      <c r="H95" s="156"/>
      <c r="I95" s="155" t="str">
        <f>+IF(H95&lt;&gt;"",VLOOKUP(H95,AUX!$E$4:$F$123,2,FALSE),"")</f>
        <v/>
      </c>
      <c r="J95" s="121"/>
      <c r="K95">
        <v>3</v>
      </c>
      <c r="L95" s="112" t="str">
        <f t="shared" si="9"/>
        <v>00100000</v>
      </c>
      <c r="M95" s="112" t="str">
        <f t="shared" si="10"/>
        <v>0010</v>
      </c>
      <c r="N95" s="112" t="str">
        <f t="shared" si="11"/>
        <v>001</v>
      </c>
      <c r="O95" s="112" t="str">
        <f t="shared" si="12"/>
        <v>0</v>
      </c>
      <c r="P95" s="112">
        <f t="shared" si="13"/>
        <v>0</v>
      </c>
      <c r="Q95" s="112" t="str">
        <f t="shared" si="14"/>
        <v>0</v>
      </c>
      <c r="R95" s="112" t="str">
        <f t="shared" si="15"/>
        <v>000</v>
      </c>
      <c r="S95" s="112"/>
      <c r="T95" s="156">
        <f t="shared" si="16"/>
        <v>0</v>
      </c>
      <c r="U95" s="112"/>
      <c r="V95" s="112"/>
    </row>
    <row r="96" spans="1:22">
      <c r="A96" s="161"/>
      <c r="B96" s="135"/>
      <c r="C96" s="213"/>
      <c r="D96" s="156"/>
      <c r="E96" s="112"/>
      <c r="F96" s="156"/>
      <c r="G96" s="161"/>
      <c r="H96" s="156"/>
      <c r="I96" s="155" t="str">
        <f>+IF(H96&lt;&gt;"",VLOOKUP(H96,AUX!$E$4:$F$123,2,FALSE),"")</f>
        <v/>
      </c>
      <c r="J96" s="121"/>
      <c r="K96">
        <v>4</v>
      </c>
      <c r="L96" s="112" t="str">
        <f t="shared" si="9"/>
        <v>00100000</v>
      </c>
      <c r="M96" s="112" t="str">
        <f t="shared" si="10"/>
        <v>0010</v>
      </c>
      <c r="N96" s="112" t="str">
        <f t="shared" si="11"/>
        <v>001</v>
      </c>
      <c r="O96" s="112" t="str">
        <f t="shared" si="12"/>
        <v>0</v>
      </c>
      <c r="P96" s="112">
        <f t="shared" si="13"/>
        <v>0</v>
      </c>
      <c r="Q96" s="112" t="str">
        <f t="shared" si="14"/>
        <v>0</v>
      </c>
      <c r="R96" s="112" t="str">
        <f t="shared" si="15"/>
        <v>000</v>
      </c>
      <c r="S96" s="112"/>
      <c r="T96" s="156">
        <f t="shared" si="16"/>
        <v>0</v>
      </c>
      <c r="U96" s="112"/>
      <c r="V96" s="112"/>
    </row>
    <row r="97" spans="1:22">
      <c r="A97" s="161"/>
      <c r="B97" s="135"/>
      <c r="C97" s="213"/>
      <c r="D97" s="156"/>
      <c r="E97" s="112"/>
      <c r="F97" s="156"/>
      <c r="G97" s="161"/>
      <c r="H97" s="156"/>
      <c r="I97" s="155" t="str">
        <f>+IF(H97&lt;&gt;"",VLOOKUP(H97,AUX!$E$4:$F$123,2,FALSE),"")</f>
        <v/>
      </c>
      <c r="J97" s="121"/>
      <c r="K97">
        <v>4</v>
      </c>
      <c r="L97" s="112" t="str">
        <f t="shared" si="9"/>
        <v>00100000</v>
      </c>
      <c r="M97" s="112" t="str">
        <f t="shared" si="10"/>
        <v>0010</v>
      </c>
      <c r="N97" s="112" t="str">
        <f t="shared" si="11"/>
        <v>001</v>
      </c>
      <c r="O97" s="112" t="str">
        <f t="shared" si="12"/>
        <v>0</v>
      </c>
      <c r="P97" s="112">
        <f t="shared" si="13"/>
        <v>0</v>
      </c>
      <c r="Q97" s="112" t="str">
        <f t="shared" si="14"/>
        <v>0</v>
      </c>
      <c r="R97" s="112" t="str">
        <f t="shared" si="15"/>
        <v>000</v>
      </c>
      <c r="S97" s="112"/>
      <c r="T97" s="156">
        <f t="shared" si="16"/>
        <v>0</v>
      </c>
      <c r="U97" s="112"/>
      <c r="V97" s="112"/>
    </row>
    <row r="98" spans="1:22">
      <c r="A98" s="161"/>
      <c r="B98" s="135"/>
      <c r="C98" s="213"/>
      <c r="D98" s="156"/>
      <c r="E98" s="112"/>
      <c r="F98" s="156"/>
      <c r="G98" s="161"/>
      <c r="H98" s="156"/>
      <c r="I98" s="155" t="str">
        <f>+IF(H98&lt;&gt;"",VLOOKUP(H98,AUX!$E$4:$F$123,2,FALSE),"")</f>
        <v/>
      </c>
      <c r="J98" s="121"/>
      <c r="K98">
        <v>3</v>
      </c>
      <c r="L98" s="112" t="str">
        <f t="shared" si="9"/>
        <v>00100000</v>
      </c>
      <c r="M98" s="112" t="str">
        <f t="shared" si="10"/>
        <v>0010</v>
      </c>
      <c r="N98" s="112" t="str">
        <f t="shared" si="11"/>
        <v>001</v>
      </c>
      <c r="O98" s="112" t="str">
        <f t="shared" si="12"/>
        <v>0</v>
      </c>
      <c r="P98" s="112">
        <f t="shared" si="13"/>
        <v>0</v>
      </c>
      <c r="Q98" s="112" t="str">
        <f t="shared" si="14"/>
        <v>0</v>
      </c>
      <c r="R98" s="112" t="str">
        <f t="shared" si="15"/>
        <v>000</v>
      </c>
      <c r="S98" s="112"/>
      <c r="T98" s="156">
        <f t="shared" si="16"/>
        <v>0</v>
      </c>
      <c r="U98" s="112"/>
      <c r="V98" s="112"/>
    </row>
    <row r="99" spans="1:22">
      <c r="A99" s="161"/>
      <c r="B99" s="135"/>
      <c r="C99" s="213"/>
      <c r="D99" s="156"/>
      <c r="E99" s="112"/>
      <c r="F99" s="156"/>
      <c r="G99" s="161"/>
      <c r="H99" s="156"/>
      <c r="I99" s="155" t="str">
        <f>+IF(H99&lt;&gt;"",VLOOKUP(H99,AUX!$E$4:$F$123,2,FALSE),"")</f>
        <v/>
      </c>
      <c r="J99" s="121"/>
      <c r="K99">
        <v>4</v>
      </c>
      <c r="L99" s="112" t="str">
        <f t="shared" si="9"/>
        <v>00100000</v>
      </c>
      <c r="M99" s="112" t="str">
        <f t="shared" si="10"/>
        <v>0010</v>
      </c>
      <c r="N99" s="112" t="str">
        <f t="shared" si="11"/>
        <v>001</v>
      </c>
      <c r="O99" s="112" t="str">
        <f t="shared" si="12"/>
        <v>0</v>
      </c>
      <c r="P99" s="112">
        <f t="shared" si="13"/>
        <v>0</v>
      </c>
      <c r="Q99" s="112" t="str">
        <f t="shared" si="14"/>
        <v>0</v>
      </c>
      <c r="R99" s="112" t="str">
        <f t="shared" si="15"/>
        <v>000</v>
      </c>
      <c r="S99" s="112"/>
      <c r="T99" s="156">
        <f t="shared" si="16"/>
        <v>0</v>
      </c>
      <c r="U99" s="112"/>
      <c r="V99" s="112"/>
    </row>
    <row r="100" spans="1:22">
      <c r="A100" s="161"/>
      <c r="B100" s="135"/>
      <c r="C100" s="213"/>
      <c r="D100" s="156"/>
      <c r="E100" s="112"/>
      <c r="F100" s="156"/>
      <c r="G100" s="161"/>
      <c r="H100" s="156"/>
      <c r="I100" s="155" t="str">
        <f>+IF(H100&lt;&gt;"",VLOOKUP(H100,AUX!$E$4:$F$123,2,FALSE),"")</f>
        <v/>
      </c>
      <c r="J100" s="121"/>
      <c r="K100">
        <v>2</v>
      </c>
      <c r="L100" s="112" t="str">
        <f t="shared" si="9"/>
        <v>00100000</v>
      </c>
      <c r="M100" s="112" t="str">
        <f t="shared" si="10"/>
        <v>0010</v>
      </c>
      <c r="N100" s="112" t="str">
        <f t="shared" si="11"/>
        <v>001</v>
      </c>
      <c r="O100" s="112" t="str">
        <f t="shared" si="12"/>
        <v>0</v>
      </c>
      <c r="P100" s="112">
        <f t="shared" si="13"/>
        <v>0</v>
      </c>
      <c r="Q100" s="112" t="str">
        <f t="shared" si="14"/>
        <v>0</v>
      </c>
      <c r="R100" s="112" t="str">
        <f t="shared" si="15"/>
        <v>000</v>
      </c>
      <c r="S100" s="112"/>
      <c r="T100" s="156">
        <f t="shared" si="16"/>
        <v>0</v>
      </c>
      <c r="U100" s="112"/>
      <c r="V100" s="112"/>
    </row>
    <row r="101" spans="1:22">
      <c r="A101" s="161"/>
      <c r="B101" s="135"/>
      <c r="C101" s="213"/>
      <c r="D101" s="156"/>
      <c r="E101" s="112"/>
      <c r="F101" s="156"/>
      <c r="G101" s="161"/>
      <c r="H101" s="156"/>
      <c r="I101" s="155" t="str">
        <f>+IF(H101&lt;&gt;"",VLOOKUP(H101,AUX!$E$4:$F$123,2,FALSE),"")</f>
        <v/>
      </c>
      <c r="J101" s="121"/>
      <c r="K101">
        <v>2</v>
      </c>
      <c r="L101" s="112" t="str">
        <f t="shared" si="9"/>
        <v>00100000</v>
      </c>
      <c r="M101" s="112" t="str">
        <f t="shared" si="10"/>
        <v>0010</v>
      </c>
      <c r="N101" s="112" t="str">
        <f t="shared" si="11"/>
        <v>001</v>
      </c>
      <c r="O101" s="112" t="str">
        <f t="shared" si="12"/>
        <v>0</v>
      </c>
      <c r="P101" s="112">
        <f t="shared" si="13"/>
        <v>0</v>
      </c>
      <c r="Q101" s="112" t="str">
        <f t="shared" si="14"/>
        <v>0</v>
      </c>
      <c r="R101" s="112" t="str">
        <f t="shared" si="15"/>
        <v>000</v>
      </c>
      <c r="S101" s="112"/>
      <c r="T101" s="156">
        <f t="shared" si="16"/>
        <v>0</v>
      </c>
      <c r="U101" s="112"/>
      <c r="V101" s="112"/>
    </row>
    <row r="102" spans="1:22">
      <c r="A102" s="161"/>
      <c r="B102" s="135"/>
      <c r="C102" s="213"/>
      <c r="D102" s="156"/>
      <c r="E102" s="112"/>
      <c r="F102" s="156"/>
      <c r="G102" s="161"/>
      <c r="H102" s="156"/>
      <c r="I102" s="155" t="str">
        <f>+IF(H102&lt;&gt;"",VLOOKUP(H102,AUX!$E$4:$F$123,2,FALSE),"")</f>
        <v/>
      </c>
      <c r="J102" s="121"/>
      <c r="K102">
        <v>2</v>
      </c>
      <c r="L102" s="112" t="str">
        <f t="shared" si="9"/>
        <v>00100000</v>
      </c>
      <c r="M102" s="112" t="str">
        <f t="shared" si="10"/>
        <v>0010</v>
      </c>
      <c r="N102" s="112" t="str">
        <f t="shared" si="11"/>
        <v>001</v>
      </c>
      <c r="O102" s="112" t="str">
        <f t="shared" si="12"/>
        <v>0</v>
      </c>
      <c r="P102" s="112">
        <f t="shared" si="13"/>
        <v>0</v>
      </c>
      <c r="Q102" s="112" t="str">
        <f t="shared" si="14"/>
        <v>0</v>
      </c>
      <c r="R102" s="112" t="str">
        <f t="shared" si="15"/>
        <v>000</v>
      </c>
      <c r="S102" s="112"/>
      <c r="T102" s="156">
        <f t="shared" si="16"/>
        <v>0</v>
      </c>
      <c r="U102" s="112"/>
      <c r="V102" s="112"/>
    </row>
    <row r="103" spans="1:22">
      <c r="A103" s="161"/>
      <c r="B103" s="135"/>
      <c r="C103" s="213"/>
      <c r="D103" s="156"/>
      <c r="E103" s="112"/>
      <c r="F103" s="156"/>
      <c r="G103" s="161"/>
      <c r="H103" s="156"/>
      <c r="I103" s="155" t="str">
        <f>+IF(H103&lt;&gt;"",VLOOKUP(H103,AUX!$E$4:$F$123,2,FALSE),"")</f>
        <v/>
      </c>
      <c r="J103" s="121"/>
      <c r="K103">
        <v>2</v>
      </c>
      <c r="L103" s="112" t="str">
        <f t="shared" si="9"/>
        <v>00100000</v>
      </c>
      <c r="M103" s="112" t="str">
        <f t="shared" si="10"/>
        <v>0010</v>
      </c>
      <c r="N103" s="112" t="str">
        <f t="shared" si="11"/>
        <v>001</v>
      </c>
      <c r="O103" s="112" t="str">
        <f t="shared" si="12"/>
        <v>0</v>
      </c>
      <c r="P103" s="112">
        <f t="shared" si="13"/>
        <v>0</v>
      </c>
      <c r="Q103" s="112" t="str">
        <f t="shared" si="14"/>
        <v>0</v>
      </c>
      <c r="R103" s="112" t="str">
        <f t="shared" si="15"/>
        <v>000</v>
      </c>
      <c r="S103" s="112"/>
      <c r="T103" s="156">
        <f t="shared" si="16"/>
        <v>0</v>
      </c>
      <c r="U103" s="112"/>
      <c r="V103" s="112"/>
    </row>
    <row r="104" spans="1:22">
      <c r="A104" s="161"/>
      <c r="B104" s="135"/>
      <c r="C104" s="213"/>
      <c r="D104" s="156"/>
      <c r="E104" s="112"/>
      <c r="F104" s="156"/>
      <c r="G104" s="161"/>
      <c r="H104" s="156"/>
      <c r="I104" s="155" t="str">
        <f>+IF(H104&lt;&gt;"",VLOOKUP(H104,AUX!$E$4:$F$123,2,FALSE),"")</f>
        <v/>
      </c>
      <c r="J104" s="121"/>
      <c r="K104">
        <v>2</v>
      </c>
      <c r="L104" s="112" t="str">
        <f t="shared" si="9"/>
        <v>00100000</v>
      </c>
      <c r="M104" s="112" t="str">
        <f t="shared" si="10"/>
        <v>0010</v>
      </c>
      <c r="N104" s="112" t="str">
        <f t="shared" si="11"/>
        <v>001</v>
      </c>
      <c r="O104" s="112" t="str">
        <f t="shared" si="12"/>
        <v>0</v>
      </c>
      <c r="P104" s="112">
        <f t="shared" si="13"/>
        <v>0</v>
      </c>
      <c r="Q104" s="112" t="str">
        <f t="shared" si="14"/>
        <v>0</v>
      </c>
      <c r="R104" s="112" t="str">
        <f t="shared" si="15"/>
        <v>000</v>
      </c>
      <c r="S104" s="112"/>
      <c r="T104" s="156">
        <f t="shared" si="16"/>
        <v>0</v>
      </c>
      <c r="U104" s="112"/>
      <c r="V104" s="112"/>
    </row>
    <row r="105" spans="1:22">
      <c r="A105" s="161"/>
      <c r="B105" s="135"/>
      <c r="C105" s="213"/>
      <c r="D105" s="156"/>
      <c r="E105" s="112"/>
      <c r="F105" s="156"/>
      <c r="G105" s="161"/>
      <c r="H105" s="156"/>
      <c r="I105" s="155" t="str">
        <f>+IF(H105&lt;&gt;"",VLOOKUP(H105,AUX!$E$4:$F$123,2,FALSE),"")</f>
        <v/>
      </c>
      <c r="J105" s="121"/>
      <c r="K105">
        <v>2</v>
      </c>
      <c r="L105" s="112" t="str">
        <f t="shared" si="9"/>
        <v>00100000</v>
      </c>
      <c r="M105" s="112" t="str">
        <f t="shared" si="10"/>
        <v>0010</v>
      </c>
      <c r="N105" s="112" t="str">
        <f t="shared" si="11"/>
        <v>001</v>
      </c>
      <c r="O105" s="112" t="str">
        <f t="shared" si="12"/>
        <v>0</v>
      </c>
      <c r="P105" s="112">
        <f t="shared" si="13"/>
        <v>0</v>
      </c>
      <c r="Q105" s="112" t="str">
        <f t="shared" si="14"/>
        <v>0</v>
      </c>
      <c r="R105" s="112" t="str">
        <f t="shared" si="15"/>
        <v>000</v>
      </c>
      <c r="S105" s="112"/>
      <c r="T105" s="156">
        <f t="shared" si="16"/>
        <v>0</v>
      </c>
      <c r="U105" s="112"/>
      <c r="V105" s="112"/>
    </row>
    <row r="106" spans="1:22">
      <c r="A106" s="161"/>
      <c r="B106" s="135"/>
      <c r="C106" s="213"/>
      <c r="D106" s="156"/>
      <c r="E106" s="112"/>
      <c r="F106" s="156"/>
      <c r="G106" s="161"/>
      <c r="H106" s="156"/>
      <c r="I106" s="155" t="str">
        <f>+IF(H106&lt;&gt;"",VLOOKUP(H106,AUX!$E$4:$F$123,2,FALSE),"")</f>
        <v/>
      </c>
      <c r="J106" s="121"/>
      <c r="K106">
        <v>2</v>
      </c>
      <c r="L106" s="112" t="str">
        <f t="shared" si="9"/>
        <v>00100000</v>
      </c>
      <c r="M106" s="112" t="str">
        <f t="shared" si="10"/>
        <v>0010</v>
      </c>
      <c r="N106" s="112" t="str">
        <f t="shared" si="11"/>
        <v>001</v>
      </c>
      <c r="O106" s="112" t="str">
        <f t="shared" si="12"/>
        <v>0</v>
      </c>
      <c r="P106" s="112">
        <f t="shared" si="13"/>
        <v>0</v>
      </c>
      <c r="Q106" s="112" t="str">
        <f t="shared" si="14"/>
        <v>0</v>
      </c>
      <c r="R106" s="112" t="str">
        <f t="shared" si="15"/>
        <v>000</v>
      </c>
      <c r="S106" s="112"/>
      <c r="T106" s="156">
        <f t="shared" si="16"/>
        <v>0</v>
      </c>
      <c r="U106" s="112"/>
      <c r="V106" s="112"/>
    </row>
    <row r="107" spans="1:22">
      <c r="A107" s="161"/>
      <c r="B107" s="135"/>
      <c r="C107" s="213"/>
      <c r="D107" s="156"/>
      <c r="E107" s="112"/>
      <c r="F107" s="156"/>
      <c r="G107" s="161"/>
      <c r="H107" s="156"/>
      <c r="I107" s="155" t="str">
        <f>+IF(H107&lt;&gt;"",VLOOKUP(H107,AUX!$E$4:$F$123,2,FALSE),"")</f>
        <v/>
      </c>
      <c r="J107" s="121"/>
      <c r="K107">
        <v>4</v>
      </c>
      <c r="L107" s="112" t="str">
        <f t="shared" si="9"/>
        <v>00100000</v>
      </c>
      <c r="M107" s="112" t="str">
        <f t="shared" si="10"/>
        <v>0010</v>
      </c>
      <c r="N107" s="112" t="str">
        <f t="shared" si="11"/>
        <v>001</v>
      </c>
      <c r="O107" s="112" t="str">
        <f t="shared" si="12"/>
        <v>0</v>
      </c>
      <c r="P107" s="112">
        <f t="shared" si="13"/>
        <v>0</v>
      </c>
      <c r="Q107" s="112" t="str">
        <f t="shared" si="14"/>
        <v>0</v>
      </c>
      <c r="R107" s="112" t="str">
        <f t="shared" si="15"/>
        <v>000</v>
      </c>
      <c r="S107" s="112"/>
      <c r="T107" s="156">
        <f t="shared" si="16"/>
        <v>0</v>
      </c>
      <c r="U107" s="112"/>
      <c r="V107" s="112"/>
    </row>
    <row r="108" spans="1:22">
      <c r="A108" s="161"/>
      <c r="B108" s="135"/>
      <c r="C108" s="213"/>
      <c r="D108" s="156"/>
      <c r="E108" s="112"/>
      <c r="F108" s="156"/>
      <c r="G108" s="161"/>
      <c r="H108" s="156"/>
      <c r="I108" s="155" t="str">
        <f>+IF(H108&lt;&gt;"",VLOOKUP(H108,AUX!$E$4:$F$123,2,FALSE),"")</f>
        <v/>
      </c>
      <c r="J108" s="121"/>
      <c r="K108">
        <v>4</v>
      </c>
      <c r="L108" s="112" t="str">
        <f t="shared" si="9"/>
        <v>00100000</v>
      </c>
      <c r="M108" s="112" t="str">
        <f t="shared" si="10"/>
        <v>0010</v>
      </c>
      <c r="N108" s="112" t="str">
        <f t="shared" si="11"/>
        <v>001</v>
      </c>
      <c r="O108" s="112" t="str">
        <f t="shared" si="12"/>
        <v>0</v>
      </c>
      <c r="P108" s="112">
        <f t="shared" si="13"/>
        <v>0</v>
      </c>
      <c r="Q108" s="112" t="str">
        <f t="shared" si="14"/>
        <v>0</v>
      </c>
      <c r="R108" s="112" t="str">
        <f t="shared" si="15"/>
        <v>000</v>
      </c>
      <c r="S108" s="112"/>
      <c r="T108" s="156">
        <f t="shared" si="16"/>
        <v>0</v>
      </c>
      <c r="U108" s="112"/>
      <c r="V108" s="112"/>
    </row>
    <row r="109" spans="1:22">
      <c r="A109" s="161"/>
      <c r="B109" s="135"/>
      <c r="C109" s="213"/>
      <c r="D109" s="156"/>
      <c r="E109" s="112"/>
      <c r="F109" s="156"/>
      <c r="G109" s="161"/>
      <c r="H109" s="156"/>
      <c r="I109" s="155" t="str">
        <f>+IF(H109&lt;&gt;"",VLOOKUP(H109,AUX!$E$4:$F$123,2,FALSE),"")</f>
        <v/>
      </c>
      <c r="J109" s="121"/>
      <c r="K109">
        <v>4</v>
      </c>
      <c r="L109" s="112" t="str">
        <f t="shared" si="9"/>
        <v>00100000</v>
      </c>
      <c r="M109" s="112" t="str">
        <f t="shared" si="10"/>
        <v>0010</v>
      </c>
      <c r="N109" s="112" t="str">
        <f t="shared" si="11"/>
        <v>001</v>
      </c>
      <c r="O109" s="112" t="str">
        <f t="shared" si="12"/>
        <v>0</v>
      </c>
      <c r="P109" s="112">
        <f t="shared" si="13"/>
        <v>0</v>
      </c>
      <c r="Q109" s="112" t="str">
        <f t="shared" si="14"/>
        <v>0</v>
      </c>
      <c r="R109" s="112" t="str">
        <f t="shared" si="15"/>
        <v>000</v>
      </c>
      <c r="S109" s="112"/>
      <c r="T109" s="156">
        <f t="shared" si="16"/>
        <v>0</v>
      </c>
      <c r="U109" s="112"/>
      <c r="V109" s="112"/>
    </row>
    <row r="110" spans="1:22">
      <c r="A110" s="161"/>
      <c r="B110" s="135"/>
      <c r="C110" s="213"/>
      <c r="D110" s="156"/>
      <c r="E110" s="112"/>
      <c r="F110" s="156"/>
      <c r="G110" s="161"/>
      <c r="H110" s="156"/>
      <c r="I110" s="155" t="str">
        <f>+IF(H110&lt;&gt;"",VLOOKUP(H110,AUX!$E$4:$F$123,2,FALSE),"")</f>
        <v/>
      </c>
      <c r="J110" s="121"/>
      <c r="K110">
        <v>5</v>
      </c>
      <c r="L110" s="112" t="str">
        <f t="shared" si="9"/>
        <v>00100000</v>
      </c>
      <c r="M110" s="112" t="str">
        <f t="shared" si="10"/>
        <v>0010</v>
      </c>
      <c r="N110" s="112" t="str">
        <f t="shared" si="11"/>
        <v>001</v>
      </c>
      <c r="O110" s="112" t="str">
        <f t="shared" si="12"/>
        <v>0</v>
      </c>
      <c r="P110" s="112">
        <f t="shared" si="13"/>
        <v>0</v>
      </c>
      <c r="Q110" s="112" t="str">
        <f t="shared" si="14"/>
        <v>0</v>
      </c>
      <c r="R110" s="112" t="str">
        <f t="shared" si="15"/>
        <v>000</v>
      </c>
      <c r="S110" s="112"/>
      <c r="T110" s="156">
        <f t="shared" si="16"/>
        <v>0</v>
      </c>
      <c r="U110" s="112"/>
      <c r="V110" s="112"/>
    </row>
    <row r="111" spans="1:22">
      <c r="A111" s="161"/>
      <c r="B111" s="135"/>
      <c r="C111" s="213"/>
      <c r="D111" s="156"/>
      <c r="E111" s="112"/>
      <c r="F111" s="156"/>
      <c r="G111" s="161"/>
      <c r="H111" s="156"/>
      <c r="I111" s="155" t="str">
        <f>+IF(H111&lt;&gt;"",VLOOKUP(H111,AUX!$E$4:$F$123,2,FALSE),"")</f>
        <v/>
      </c>
      <c r="J111" s="121"/>
      <c r="K111">
        <v>4</v>
      </c>
      <c r="L111" s="112" t="str">
        <f t="shared" si="9"/>
        <v>00100000</v>
      </c>
      <c r="M111" s="112" t="str">
        <f t="shared" si="10"/>
        <v>0010</v>
      </c>
      <c r="N111" s="112" t="str">
        <f t="shared" si="11"/>
        <v>001</v>
      </c>
      <c r="O111" s="112" t="str">
        <f t="shared" si="12"/>
        <v>0</v>
      </c>
      <c r="P111" s="112">
        <f t="shared" si="13"/>
        <v>0</v>
      </c>
      <c r="Q111" s="112" t="str">
        <f t="shared" si="14"/>
        <v>0</v>
      </c>
      <c r="R111" s="112" t="str">
        <f t="shared" si="15"/>
        <v>000</v>
      </c>
      <c r="S111" s="112"/>
      <c r="T111" s="156">
        <f t="shared" si="16"/>
        <v>0</v>
      </c>
      <c r="U111" s="112"/>
      <c r="V111" s="112"/>
    </row>
    <row r="112" spans="1:22">
      <c r="A112" s="161"/>
      <c r="B112" s="135"/>
      <c r="C112" s="213"/>
      <c r="D112" s="156"/>
      <c r="E112" s="112"/>
      <c r="F112" s="156"/>
      <c r="G112" s="161"/>
      <c r="H112" s="156"/>
      <c r="I112" s="155" t="str">
        <f>+IF(H112&lt;&gt;"",VLOOKUP(H112,AUX!$E$4:$F$123,2,FALSE),"")</f>
        <v/>
      </c>
      <c r="J112" s="121"/>
      <c r="K112">
        <v>6</v>
      </c>
      <c r="L112" s="112" t="str">
        <f t="shared" si="9"/>
        <v>00100000</v>
      </c>
      <c r="M112" s="112" t="str">
        <f t="shared" si="10"/>
        <v>0010</v>
      </c>
      <c r="N112" s="112" t="str">
        <f t="shared" si="11"/>
        <v>001</v>
      </c>
      <c r="O112" s="112" t="str">
        <f t="shared" si="12"/>
        <v>0</v>
      </c>
      <c r="P112" s="112">
        <f t="shared" si="13"/>
        <v>0</v>
      </c>
      <c r="Q112" s="112" t="str">
        <f t="shared" si="14"/>
        <v>0</v>
      </c>
      <c r="R112" s="112" t="str">
        <f t="shared" si="15"/>
        <v>000</v>
      </c>
      <c r="S112" s="112"/>
      <c r="T112" s="156">
        <f t="shared" si="16"/>
        <v>0</v>
      </c>
      <c r="U112" s="112"/>
      <c r="V112" s="112"/>
    </row>
    <row r="113" spans="1:22">
      <c r="A113" s="161"/>
      <c r="B113" s="135"/>
      <c r="C113" s="213"/>
      <c r="D113" s="156"/>
      <c r="E113" s="112"/>
      <c r="F113" s="156"/>
      <c r="G113" s="161"/>
      <c r="H113" s="156"/>
      <c r="I113" s="155" t="str">
        <f>+IF(H113&lt;&gt;"",VLOOKUP(H113,AUX!$E$4:$F$123,2,FALSE),"")</f>
        <v/>
      </c>
      <c r="J113" s="121"/>
      <c r="K113">
        <v>4</v>
      </c>
      <c r="L113" s="112" t="str">
        <f t="shared" si="9"/>
        <v>00100000</v>
      </c>
      <c r="M113" s="112" t="str">
        <f t="shared" si="10"/>
        <v>0010</v>
      </c>
      <c r="N113" s="112" t="str">
        <f t="shared" si="11"/>
        <v>001</v>
      </c>
      <c r="O113" s="112" t="str">
        <f t="shared" si="12"/>
        <v>0</v>
      </c>
      <c r="P113" s="112">
        <f t="shared" si="13"/>
        <v>0</v>
      </c>
      <c r="Q113" s="112" t="str">
        <f t="shared" si="14"/>
        <v>0</v>
      </c>
      <c r="R113" s="112" t="str">
        <f t="shared" si="15"/>
        <v>000</v>
      </c>
      <c r="S113" s="112"/>
      <c r="T113" s="156">
        <f t="shared" si="16"/>
        <v>0</v>
      </c>
      <c r="U113" s="112"/>
      <c r="V113" s="112"/>
    </row>
    <row r="114" spans="1:22">
      <c r="A114" s="161"/>
      <c r="B114" s="135"/>
      <c r="C114" s="213"/>
      <c r="D114" s="156"/>
      <c r="E114" s="112"/>
      <c r="F114" s="156"/>
      <c r="G114" s="161"/>
      <c r="H114" s="156"/>
      <c r="I114" s="155" t="str">
        <f>+IF(H114&lt;&gt;"",VLOOKUP(H114,AUX!$E$4:$F$123,2,FALSE),"")</f>
        <v/>
      </c>
      <c r="J114" s="121"/>
      <c r="K114">
        <v>4</v>
      </c>
      <c r="L114" s="112" t="str">
        <f t="shared" si="9"/>
        <v>00100000</v>
      </c>
      <c r="M114" s="112" t="str">
        <f t="shared" si="10"/>
        <v>0010</v>
      </c>
      <c r="N114" s="112" t="str">
        <f t="shared" si="11"/>
        <v>001</v>
      </c>
      <c r="O114" s="112" t="str">
        <f t="shared" si="12"/>
        <v>0</v>
      </c>
      <c r="P114" s="112">
        <f t="shared" si="13"/>
        <v>0</v>
      </c>
      <c r="Q114" s="112" t="str">
        <f t="shared" si="14"/>
        <v>0</v>
      </c>
      <c r="R114" s="112" t="str">
        <f t="shared" si="15"/>
        <v>000</v>
      </c>
      <c r="S114" s="112"/>
      <c r="T114" s="156">
        <f t="shared" si="16"/>
        <v>0</v>
      </c>
      <c r="U114" s="112"/>
      <c r="V114" s="112"/>
    </row>
    <row r="115" spans="1:22">
      <c r="A115" s="161"/>
      <c r="B115" s="135"/>
      <c r="C115" s="213"/>
      <c r="D115" s="156"/>
      <c r="E115" s="112"/>
      <c r="F115" s="156"/>
      <c r="G115" s="161"/>
      <c r="H115" s="156"/>
      <c r="I115" s="155" t="str">
        <f>+IF(H115&lt;&gt;"",VLOOKUP(H115,AUX!$E$4:$F$123,2,FALSE),"")</f>
        <v/>
      </c>
      <c r="J115" s="121"/>
      <c r="K115">
        <v>4</v>
      </c>
      <c r="L115" s="112" t="str">
        <f t="shared" si="9"/>
        <v>00100000</v>
      </c>
      <c r="M115" s="112" t="str">
        <f t="shared" si="10"/>
        <v>0010</v>
      </c>
      <c r="N115" s="112" t="str">
        <f t="shared" si="11"/>
        <v>001</v>
      </c>
      <c r="O115" s="112" t="str">
        <f t="shared" si="12"/>
        <v>0</v>
      </c>
      <c r="P115" s="112">
        <f t="shared" si="13"/>
        <v>0</v>
      </c>
      <c r="Q115" s="112" t="str">
        <f t="shared" si="14"/>
        <v>0</v>
      </c>
      <c r="R115" s="112" t="str">
        <f t="shared" si="15"/>
        <v>000</v>
      </c>
      <c r="S115" s="112"/>
      <c r="T115" s="156">
        <f t="shared" si="16"/>
        <v>0</v>
      </c>
      <c r="U115" s="112"/>
      <c r="V115" s="112"/>
    </row>
    <row r="116" spans="1:22">
      <c r="A116" s="161"/>
      <c r="B116" s="135"/>
      <c r="C116" s="213"/>
      <c r="D116" s="156"/>
      <c r="E116" s="112"/>
      <c r="F116" s="156"/>
      <c r="G116" s="161"/>
      <c r="H116" s="156"/>
      <c r="I116" s="155" t="str">
        <f>+IF(H116&lt;&gt;"",VLOOKUP(H116,AUX!$E$4:$F$123,2,FALSE),"")</f>
        <v/>
      </c>
      <c r="J116" s="121"/>
      <c r="K116">
        <v>8</v>
      </c>
      <c r="L116" s="112" t="str">
        <f t="shared" si="9"/>
        <v>00100000</v>
      </c>
      <c r="M116" s="112" t="str">
        <f t="shared" si="10"/>
        <v>0010</v>
      </c>
      <c r="N116" s="112" t="str">
        <f t="shared" si="11"/>
        <v>001</v>
      </c>
      <c r="O116" s="112" t="str">
        <f t="shared" si="12"/>
        <v>0</v>
      </c>
      <c r="P116" s="112">
        <f t="shared" si="13"/>
        <v>0</v>
      </c>
      <c r="Q116" s="112" t="str">
        <f t="shared" si="14"/>
        <v>0</v>
      </c>
      <c r="R116" s="112" t="str">
        <f t="shared" si="15"/>
        <v>000</v>
      </c>
      <c r="S116" s="112"/>
      <c r="T116" s="156">
        <f t="shared" si="16"/>
        <v>0</v>
      </c>
      <c r="U116" s="112"/>
      <c r="V116" s="112"/>
    </row>
    <row r="117" spans="1:22">
      <c r="A117" s="161"/>
      <c r="B117" s="135"/>
      <c r="C117" s="213"/>
      <c r="D117" s="156"/>
      <c r="E117" s="112"/>
      <c r="F117" s="156"/>
      <c r="G117" s="161"/>
      <c r="H117" s="156"/>
      <c r="I117" s="155" t="str">
        <f>+IF(H117&lt;&gt;"",VLOOKUP(H117,AUX!$E$4:$F$123,2,FALSE),"")</f>
        <v/>
      </c>
      <c r="J117" s="121"/>
      <c r="K117">
        <v>1</v>
      </c>
      <c r="L117" s="112" t="str">
        <f t="shared" si="9"/>
        <v>00100000</v>
      </c>
      <c r="M117" s="112" t="str">
        <f t="shared" si="10"/>
        <v>0010</v>
      </c>
      <c r="N117" s="112" t="str">
        <f t="shared" si="11"/>
        <v>001</v>
      </c>
      <c r="O117" s="112" t="str">
        <f t="shared" si="12"/>
        <v>0</v>
      </c>
      <c r="P117" s="112">
        <f t="shared" si="13"/>
        <v>0</v>
      </c>
      <c r="Q117" s="112" t="str">
        <f t="shared" si="14"/>
        <v>0</v>
      </c>
      <c r="R117" s="112" t="str">
        <f t="shared" si="15"/>
        <v>000</v>
      </c>
      <c r="S117" s="112"/>
      <c r="T117" s="156">
        <f t="shared" si="16"/>
        <v>0</v>
      </c>
      <c r="U117" s="112"/>
      <c r="V117" s="112"/>
    </row>
    <row r="118" spans="1:22">
      <c r="A118" s="161"/>
      <c r="B118" s="135"/>
      <c r="C118" s="213"/>
      <c r="D118" s="156"/>
      <c r="E118" s="112"/>
      <c r="F118" s="156"/>
      <c r="G118" s="161"/>
      <c r="H118" s="156"/>
      <c r="I118" s="155" t="str">
        <f>+IF(H118&lt;&gt;"",VLOOKUP(H118,AUX!$E$4:$F$123,2,FALSE),"")</f>
        <v/>
      </c>
      <c r="J118" s="121"/>
      <c r="K118">
        <v>4</v>
      </c>
      <c r="L118" s="112" t="str">
        <f t="shared" si="9"/>
        <v>00100000</v>
      </c>
      <c r="M118" s="112" t="str">
        <f t="shared" si="10"/>
        <v>0010</v>
      </c>
      <c r="N118" s="112" t="str">
        <f t="shared" si="11"/>
        <v>001</v>
      </c>
      <c r="O118" s="112" t="str">
        <f t="shared" si="12"/>
        <v>0</v>
      </c>
      <c r="P118" s="112">
        <f t="shared" si="13"/>
        <v>0</v>
      </c>
      <c r="Q118" s="112" t="str">
        <f t="shared" si="14"/>
        <v>0</v>
      </c>
      <c r="R118" s="112" t="str">
        <f t="shared" si="15"/>
        <v>000</v>
      </c>
      <c r="S118" s="112"/>
      <c r="T118" s="156">
        <f t="shared" si="16"/>
        <v>0</v>
      </c>
      <c r="U118" s="112"/>
      <c r="V118" s="112"/>
    </row>
    <row r="119" spans="1:22">
      <c r="A119" s="161"/>
      <c r="B119" s="135"/>
      <c r="C119" s="213"/>
      <c r="D119" s="156"/>
      <c r="E119" s="112"/>
      <c r="F119" s="156"/>
      <c r="G119" s="161"/>
      <c r="H119" s="156"/>
      <c r="I119" s="155" t="str">
        <f>+IF(H119&lt;&gt;"",VLOOKUP(H119,AUX!$E$4:$F$123,2,FALSE),"")</f>
        <v/>
      </c>
      <c r="J119" s="121"/>
      <c r="K119">
        <v>4</v>
      </c>
      <c r="L119" s="112" t="str">
        <f t="shared" si="9"/>
        <v>00100000</v>
      </c>
      <c r="M119" s="112" t="str">
        <f t="shared" si="10"/>
        <v>0010</v>
      </c>
      <c r="N119" s="112" t="str">
        <f t="shared" si="11"/>
        <v>001</v>
      </c>
      <c r="O119" s="112" t="str">
        <f t="shared" si="12"/>
        <v>0</v>
      </c>
      <c r="P119" s="112">
        <f t="shared" si="13"/>
        <v>0</v>
      </c>
      <c r="Q119" s="112" t="str">
        <f t="shared" si="14"/>
        <v>0</v>
      </c>
      <c r="R119" s="112" t="str">
        <f t="shared" si="15"/>
        <v>000</v>
      </c>
      <c r="S119" s="112"/>
      <c r="T119" s="156">
        <f t="shared" si="16"/>
        <v>0</v>
      </c>
      <c r="U119" s="112"/>
      <c r="V119" s="112"/>
    </row>
    <row r="120" spans="1:22">
      <c r="A120" s="161"/>
      <c r="B120" s="135"/>
      <c r="C120" s="213"/>
      <c r="D120" s="156"/>
      <c r="E120" s="112"/>
      <c r="F120" s="156"/>
      <c r="G120" s="161"/>
      <c r="H120" s="156"/>
      <c r="I120" s="155" t="str">
        <f>+IF(H120&lt;&gt;"",VLOOKUP(H120,AUX!$E$4:$F$123,2,FALSE),"")</f>
        <v/>
      </c>
      <c r="J120" s="121"/>
      <c r="K120">
        <v>4</v>
      </c>
      <c r="L120" s="112" t="str">
        <f t="shared" si="9"/>
        <v>00100000</v>
      </c>
      <c r="M120" s="112" t="str">
        <f t="shared" si="10"/>
        <v>0010</v>
      </c>
      <c r="N120" s="112" t="str">
        <f t="shared" si="11"/>
        <v>001</v>
      </c>
      <c r="O120" s="112" t="str">
        <f t="shared" si="12"/>
        <v>0</v>
      </c>
      <c r="P120" s="112">
        <f t="shared" si="13"/>
        <v>0</v>
      </c>
      <c r="Q120" s="112" t="str">
        <f t="shared" si="14"/>
        <v>0</v>
      </c>
      <c r="R120" s="112" t="str">
        <f t="shared" si="15"/>
        <v>000</v>
      </c>
      <c r="S120" s="112"/>
      <c r="T120" s="156">
        <f t="shared" si="16"/>
        <v>0</v>
      </c>
      <c r="U120" s="112"/>
      <c r="V120" s="112"/>
    </row>
    <row r="121" spans="1:22">
      <c r="A121" s="161"/>
      <c r="B121" s="135"/>
      <c r="C121" s="213"/>
      <c r="D121" s="156"/>
      <c r="E121" s="112"/>
      <c r="F121" s="156"/>
      <c r="G121" s="161"/>
      <c r="H121" s="156"/>
      <c r="I121" s="155" t="str">
        <f>+IF(H121&lt;&gt;"",VLOOKUP(H121,AUX!$E$4:$F$123,2,FALSE),"")</f>
        <v/>
      </c>
      <c r="J121" s="121"/>
      <c r="K121">
        <v>4</v>
      </c>
      <c r="L121" s="112" t="str">
        <f t="shared" si="9"/>
        <v>00100000</v>
      </c>
      <c r="M121" s="112" t="str">
        <f t="shared" si="10"/>
        <v>0010</v>
      </c>
      <c r="N121" s="112" t="str">
        <f t="shared" si="11"/>
        <v>001</v>
      </c>
      <c r="O121" s="112" t="str">
        <f t="shared" si="12"/>
        <v>0</v>
      </c>
      <c r="P121" s="112">
        <f t="shared" si="13"/>
        <v>0</v>
      </c>
      <c r="Q121" s="112" t="str">
        <f t="shared" si="14"/>
        <v>0</v>
      </c>
      <c r="R121" s="112" t="str">
        <f t="shared" si="15"/>
        <v>000</v>
      </c>
      <c r="S121" s="112"/>
      <c r="T121" s="156">
        <f t="shared" si="16"/>
        <v>0</v>
      </c>
      <c r="U121" s="112"/>
      <c r="V121" s="112"/>
    </row>
    <row r="122" spans="1:22">
      <c r="A122" s="161"/>
      <c r="B122" s="135"/>
      <c r="C122" s="213"/>
      <c r="D122" s="156"/>
      <c r="E122" s="112"/>
      <c r="F122" s="156"/>
      <c r="G122" s="161"/>
      <c r="H122" s="156"/>
      <c r="I122" s="155" t="str">
        <f>+IF(H122&lt;&gt;"",VLOOKUP(H122,AUX!$E$4:$F$123,2,FALSE),"")</f>
        <v/>
      </c>
      <c r="J122" s="121"/>
      <c r="K122">
        <v>6</v>
      </c>
      <c r="L122" s="112" t="str">
        <f t="shared" si="9"/>
        <v>00100000</v>
      </c>
      <c r="M122" s="112" t="str">
        <f t="shared" si="10"/>
        <v>0010</v>
      </c>
      <c r="N122" s="112" t="str">
        <f t="shared" si="11"/>
        <v>001</v>
      </c>
      <c r="O122" s="112" t="str">
        <f t="shared" si="12"/>
        <v>0</v>
      </c>
      <c r="P122" s="112">
        <f t="shared" si="13"/>
        <v>0</v>
      </c>
      <c r="Q122" s="112" t="str">
        <f t="shared" si="14"/>
        <v>0</v>
      </c>
      <c r="R122" s="112" t="str">
        <f t="shared" si="15"/>
        <v>000</v>
      </c>
      <c r="S122" s="112"/>
      <c r="T122" s="156">
        <f t="shared" si="16"/>
        <v>0</v>
      </c>
      <c r="U122" s="112"/>
      <c r="V122" s="112"/>
    </row>
    <row r="123" spans="1:22">
      <c r="A123" s="161"/>
      <c r="B123" s="135"/>
      <c r="C123" s="213"/>
      <c r="D123" s="156"/>
      <c r="E123" s="112"/>
      <c r="F123" s="156"/>
      <c r="G123" s="161"/>
      <c r="H123" s="156"/>
      <c r="I123" s="155" t="str">
        <f>+IF(H123&lt;&gt;"",VLOOKUP(H123,AUX!$E$4:$F$123,2,FALSE),"")</f>
        <v/>
      </c>
      <c r="J123" s="121"/>
      <c r="K123">
        <v>4</v>
      </c>
      <c r="L123" s="112" t="str">
        <f t="shared" si="9"/>
        <v>00100000</v>
      </c>
      <c r="M123" s="112" t="str">
        <f t="shared" si="10"/>
        <v>0010</v>
      </c>
      <c r="N123" s="112" t="str">
        <f t="shared" si="11"/>
        <v>001</v>
      </c>
      <c r="O123" s="112" t="str">
        <f t="shared" si="12"/>
        <v>0</v>
      </c>
      <c r="P123" s="112">
        <f t="shared" si="13"/>
        <v>0</v>
      </c>
      <c r="Q123" s="112" t="str">
        <f t="shared" si="14"/>
        <v>0</v>
      </c>
      <c r="R123" s="112" t="str">
        <f t="shared" si="15"/>
        <v>000</v>
      </c>
      <c r="S123" s="112"/>
      <c r="T123" s="156">
        <f t="shared" si="16"/>
        <v>0</v>
      </c>
      <c r="U123" s="112"/>
      <c r="V123" s="112"/>
    </row>
    <row r="124" spans="1:22">
      <c r="A124" s="161"/>
      <c r="B124" s="135"/>
      <c r="C124" s="213"/>
      <c r="D124" s="156"/>
      <c r="E124" s="112"/>
      <c r="F124" s="156"/>
      <c r="G124" s="161"/>
      <c r="H124" s="156"/>
      <c r="I124" s="155" t="str">
        <f>+IF(H124&lt;&gt;"",VLOOKUP(H124,AUX!$E$4:$F$123,2,FALSE),"")</f>
        <v/>
      </c>
      <c r="J124" s="121"/>
      <c r="K124">
        <v>4</v>
      </c>
      <c r="L124" s="112" t="str">
        <f t="shared" si="9"/>
        <v>00100000</v>
      </c>
      <c r="M124" s="112" t="str">
        <f t="shared" si="10"/>
        <v>0010</v>
      </c>
      <c r="N124" s="112" t="str">
        <f t="shared" si="11"/>
        <v>001</v>
      </c>
      <c r="O124" s="112" t="str">
        <f t="shared" si="12"/>
        <v>0</v>
      </c>
      <c r="P124" s="112">
        <f t="shared" si="13"/>
        <v>0</v>
      </c>
      <c r="Q124" s="112" t="str">
        <f t="shared" si="14"/>
        <v>0</v>
      </c>
      <c r="R124" s="112" t="str">
        <f t="shared" si="15"/>
        <v>000</v>
      </c>
      <c r="S124" s="112"/>
      <c r="T124" s="156">
        <f t="shared" si="16"/>
        <v>0</v>
      </c>
      <c r="U124" s="112"/>
      <c r="V124" s="112"/>
    </row>
    <row r="125" spans="1:22">
      <c r="A125" s="161"/>
      <c r="B125" s="135"/>
      <c r="C125" s="213"/>
      <c r="D125" s="156"/>
      <c r="E125" s="112"/>
      <c r="F125" s="156"/>
      <c r="G125" s="161"/>
      <c r="H125" s="156"/>
      <c r="I125" s="155" t="str">
        <f>+IF(H125&lt;&gt;"",VLOOKUP(H125,AUX!$E$4:$F$123,2,FALSE),"")</f>
        <v/>
      </c>
      <c r="J125" s="121"/>
      <c r="K125">
        <v>4</v>
      </c>
      <c r="L125" s="112" t="str">
        <f t="shared" si="9"/>
        <v>00100000</v>
      </c>
      <c r="M125" s="112" t="str">
        <f t="shared" si="10"/>
        <v>0010</v>
      </c>
      <c r="N125" s="112" t="str">
        <f t="shared" si="11"/>
        <v>001</v>
      </c>
      <c r="O125" s="112" t="str">
        <f t="shared" si="12"/>
        <v>0</v>
      </c>
      <c r="P125" s="112">
        <f t="shared" si="13"/>
        <v>0</v>
      </c>
      <c r="Q125" s="112" t="str">
        <f t="shared" si="14"/>
        <v>0</v>
      </c>
      <c r="R125" s="112" t="str">
        <f t="shared" si="15"/>
        <v>000</v>
      </c>
      <c r="S125" s="112"/>
      <c r="T125" s="156">
        <f t="shared" si="16"/>
        <v>0</v>
      </c>
      <c r="U125" s="112"/>
      <c r="V125" s="112"/>
    </row>
    <row r="126" spans="1:22">
      <c r="A126" s="161"/>
      <c r="B126" s="135"/>
      <c r="C126" s="213"/>
      <c r="D126" s="156"/>
      <c r="E126" s="112"/>
      <c r="F126" s="156"/>
      <c r="G126" s="161"/>
      <c r="H126" s="156"/>
      <c r="I126" s="155" t="str">
        <f>+IF(H126&lt;&gt;"",VLOOKUP(H126,AUX!$E$4:$F$123,2,FALSE),"")</f>
        <v/>
      </c>
      <c r="J126" s="121"/>
      <c r="K126">
        <v>4</v>
      </c>
      <c r="L126" s="112" t="str">
        <f t="shared" si="9"/>
        <v>00100000</v>
      </c>
      <c r="M126" s="112" t="str">
        <f t="shared" si="10"/>
        <v>0010</v>
      </c>
      <c r="N126" s="112" t="str">
        <f t="shared" si="11"/>
        <v>001</v>
      </c>
      <c r="O126" s="112" t="str">
        <f t="shared" si="12"/>
        <v>0</v>
      </c>
      <c r="P126" s="112">
        <f t="shared" si="13"/>
        <v>0</v>
      </c>
      <c r="Q126" s="112" t="str">
        <f t="shared" si="14"/>
        <v>0</v>
      </c>
      <c r="R126" s="112" t="str">
        <f t="shared" si="15"/>
        <v>000</v>
      </c>
      <c r="S126" s="112"/>
      <c r="T126" s="156">
        <f t="shared" si="16"/>
        <v>0</v>
      </c>
      <c r="U126" s="112"/>
      <c r="V126" s="112"/>
    </row>
    <row r="127" spans="1:22">
      <c r="A127" s="161"/>
      <c r="B127" s="135"/>
      <c r="C127" s="213"/>
      <c r="D127" s="156"/>
      <c r="E127" s="112"/>
      <c r="F127" s="156"/>
      <c r="G127" s="161"/>
      <c r="H127" s="156"/>
      <c r="I127" s="155" t="str">
        <f>+IF(H127&lt;&gt;"",VLOOKUP(H127,AUX!$E$4:$F$123,2,FALSE),"")</f>
        <v/>
      </c>
      <c r="J127" s="121"/>
      <c r="K127">
        <v>3</v>
      </c>
      <c r="L127" s="112" t="str">
        <f t="shared" si="9"/>
        <v>00100000</v>
      </c>
      <c r="M127" s="112" t="str">
        <f t="shared" si="10"/>
        <v>0010</v>
      </c>
      <c r="N127" s="112" t="str">
        <f t="shared" si="11"/>
        <v>001</v>
      </c>
      <c r="O127" s="112" t="str">
        <f t="shared" si="12"/>
        <v>0</v>
      </c>
      <c r="P127" s="112">
        <f t="shared" si="13"/>
        <v>0</v>
      </c>
      <c r="Q127" s="112" t="str">
        <f t="shared" si="14"/>
        <v>0</v>
      </c>
      <c r="R127" s="112" t="str">
        <f t="shared" si="15"/>
        <v>000</v>
      </c>
      <c r="S127" s="112"/>
      <c r="T127" s="156">
        <f t="shared" si="16"/>
        <v>0</v>
      </c>
      <c r="U127" s="112"/>
      <c r="V127" s="112"/>
    </row>
    <row r="128" spans="1:22">
      <c r="A128" s="161"/>
      <c r="B128" s="135"/>
      <c r="C128" s="213"/>
      <c r="D128" s="156"/>
      <c r="E128" s="112"/>
      <c r="F128" s="156"/>
      <c r="G128" s="161"/>
      <c r="H128" s="156"/>
      <c r="I128" s="155" t="str">
        <f>+IF(H128&lt;&gt;"",VLOOKUP(H128,AUX!$E$4:$F$123,2,FALSE),"")</f>
        <v/>
      </c>
      <c r="J128" s="121"/>
      <c r="K128">
        <v>2</v>
      </c>
      <c r="L128" s="112" t="str">
        <f t="shared" si="9"/>
        <v>00100000</v>
      </c>
      <c r="M128" s="112" t="str">
        <f t="shared" si="10"/>
        <v>0010</v>
      </c>
      <c r="N128" s="112" t="str">
        <f t="shared" si="11"/>
        <v>001</v>
      </c>
      <c r="O128" s="112" t="str">
        <f t="shared" si="12"/>
        <v>0</v>
      </c>
      <c r="P128" s="112">
        <f t="shared" si="13"/>
        <v>0</v>
      </c>
      <c r="Q128" s="112" t="str">
        <f t="shared" si="14"/>
        <v>0</v>
      </c>
      <c r="R128" s="112" t="str">
        <f t="shared" si="15"/>
        <v>000</v>
      </c>
      <c r="S128" s="112"/>
      <c r="T128" s="156">
        <f t="shared" si="16"/>
        <v>0</v>
      </c>
      <c r="U128" s="112"/>
      <c r="V128" s="112"/>
    </row>
    <row r="129" spans="1:22">
      <c r="A129" s="161"/>
      <c r="B129" s="135"/>
      <c r="C129" s="213"/>
      <c r="D129" s="156"/>
      <c r="E129" s="112"/>
      <c r="F129" s="156"/>
      <c r="G129" s="161"/>
      <c r="H129" s="156"/>
      <c r="I129" s="155" t="str">
        <f>+IF(H129&lt;&gt;"",VLOOKUP(H129,AUX!$E$4:$F$123,2,FALSE),"")</f>
        <v/>
      </c>
      <c r="J129" s="121"/>
      <c r="K129">
        <v>3</v>
      </c>
      <c r="L129" s="112" t="str">
        <f t="shared" si="9"/>
        <v>00100000</v>
      </c>
      <c r="M129" s="112" t="str">
        <f t="shared" si="10"/>
        <v>0010</v>
      </c>
      <c r="N129" s="112" t="str">
        <f t="shared" si="11"/>
        <v>001</v>
      </c>
      <c r="O129" s="112" t="str">
        <f t="shared" si="12"/>
        <v>0</v>
      </c>
      <c r="P129" s="112">
        <f t="shared" si="13"/>
        <v>0</v>
      </c>
      <c r="Q129" s="112" t="str">
        <f t="shared" si="14"/>
        <v>0</v>
      </c>
      <c r="R129" s="112" t="str">
        <f t="shared" si="15"/>
        <v>000</v>
      </c>
      <c r="S129" s="112"/>
      <c r="T129" s="156">
        <f t="shared" si="16"/>
        <v>0</v>
      </c>
      <c r="U129" s="112"/>
      <c r="V129" s="112"/>
    </row>
    <row r="130" spans="1:22">
      <c r="A130" s="161"/>
      <c r="B130" s="135"/>
      <c r="C130" s="213"/>
      <c r="D130" s="156"/>
      <c r="E130" s="112"/>
      <c r="F130" s="156"/>
      <c r="G130" s="161"/>
      <c r="H130" s="156"/>
      <c r="I130" s="155" t="str">
        <f>+IF(H130&lt;&gt;"",VLOOKUP(H130,AUX!$E$4:$F$123,2,FALSE),"")</f>
        <v/>
      </c>
      <c r="J130" s="121"/>
      <c r="K130">
        <v>3</v>
      </c>
      <c r="L130" s="112" t="str">
        <f t="shared" si="9"/>
        <v>00100000</v>
      </c>
      <c r="M130" s="112" t="str">
        <f t="shared" si="10"/>
        <v>0010</v>
      </c>
      <c r="N130" s="112" t="str">
        <f t="shared" si="11"/>
        <v>001</v>
      </c>
      <c r="O130" s="112" t="str">
        <f t="shared" si="12"/>
        <v>0</v>
      </c>
      <c r="P130" s="112">
        <f t="shared" si="13"/>
        <v>0</v>
      </c>
      <c r="Q130" s="112" t="str">
        <f t="shared" si="14"/>
        <v>0</v>
      </c>
      <c r="R130" s="112" t="str">
        <f t="shared" si="15"/>
        <v>000</v>
      </c>
      <c r="S130" s="112"/>
      <c r="T130" s="156">
        <f t="shared" si="16"/>
        <v>0</v>
      </c>
      <c r="U130" s="112"/>
      <c r="V130" s="112"/>
    </row>
    <row r="131" spans="1:22">
      <c r="A131" s="161"/>
      <c r="B131" s="135"/>
      <c r="C131" s="213"/>
      <c r="D131" s="156"/>
      <c r="E131" s="112"/>
      <c r="F131" s="156"/>
      <c r="G131" s="161"/>
      <c r="H131" s="156"/>
      <c r="I131" s="155" t="str">
        <f>+IF(H131&lt;&gt;"",VLOOKUP(H131,AUX!$E$4:$F$123,2,FALSE),"")</f>
        <v/>
      </c>
      <c r="J131" s="121"/>
      <c r="K131">
        <v>3</v>
      </c>
      <c r="L131" s="112" t="str">
        <f t="shared" si="9"/>
        <v>00100000</v>
      </c>
      <c r="M131" s="112" t="str">
        <f t="shared" si="10"/>
        <v>0010</v>
      </c>
      <c r="N131" s="112" t="str">
        <f t="shared" si="11"/>
        <v>001</v>
      </c>
      <c r="O131" s="112" t="str">
        <f t="shared" si="12"/>
        <v>0</v>
      </c>
      <c r="P131" s="112">
        <f t="shared" si="13"/>
        <v>0</v>
      </c>
      <c r="Q131" s="112" t="str">
        <f t="shared" si="14"/>
        <v>0</v>
      </c>
      <c r="R131" s="112" t="str">
        <f t="shared" si="15"/>
        <v>000</v>
      </c>
      <c r="S131" s="112"/>
      <c r="T131" s="156">
        <f t="shared" si="16"/>
        <v>0</v>
      </c>
      <c r="U131" s="112"/>
      <c r="V131" s="112"/>
    </row>
    <row r="132" spans="1:22">
      <c r="A132" s="161"/>
      <c r="B132" s="135"/>
      <c r="C132" s="213"/>
      <c r="D132" s="156"/>
      <c r="E132" s="112"/>
      <c r="F132" s="156"/>
      <c r="G132" s="161"/>
      <c r="H132" s="156"/>
      <c r="I132" s="155" t="str">
        <f>+IF(H132&lt;&gt;"",VLOOKUP(H132,AUX!$E$4:$F$123,2,FALSE),"")</f>
        <v/>
      </c>
      <c r="J132" s="121"/>
      <c r="K132">
        <v>3</v>
      </c>
      <c r="L132" s="112" t="str">
        <f t="shared" si="9"/>
        <v>00100000</v>
      </c>
      <c r="M132" s="112" t="str">
        <f t="shared" si="10"/>
        <v>0010</v>
      </c>
      <c r="N132" s="112" t="str">
        <f t="shared" si="11"/>
        <v>001</v>
      </c>
      <c r="O132" s="112" t="str">
        <f t="shared" si="12"/>
        <v>0</v>
      </c>
      <c r="P132" s="112">
        <f t="shared" si="13"/>
        <v>0</v>
      </c>
      <c r="Q132" s="112" t="str">
        <f t="shared" si="14"/>
        <v>0</v>
      </c>
      <c r="R132" s="112" t="str">
        <f t="shared" si="15"/>
        <v>000</v>
      </c>
      <c r="S132" s="112"/>
      <c r="T132" s="156">
        <f t="shared" si="16"/>
        <v>0</v>
      </c>
      <c r="U132" s="112"/>
      <c r="V132" s="112"/>
    </row>
    <row r="133" spans="1:22">
      <c r="A133" s="161"/>
      <c r="B133" s="135"/>
      <c r="C133" s="213"/>
      <c r="D133" s="156"/>
      <c r="E133" s="112"/>
      <c r="F133" s="156"/>
      <c r="G133" s="161"/>
      <c r="H133" s="156"/>
      <c r="I133" s="155" t="str">
        <f>+IF(H133&lt;&gt;"",VLOOKUP(H133,AUX!$E$4:$F$123,2,FALSE),"")</f>
        <v/>
      </c>
      <c r="J133" s="121"/>
      <c r="K133">
        <v>2</v>
      </c>
      <c r="L133" s="112" t="str">
        <f t="shared" si="9"/>
        <v>00100000</v>
      </c>
      <c r="M133" s="112" t="str">
        <f t="shared" si="10"/>
        <v>0010</v>
      </c>
      <c r="N133" s="112" t="str">
        <f t="shared" si="11"/>
        <v>001</v>
      </c>
      <c r="O133" s="112" t="str">
        <f t="shared" si="12"/>
        <v>0</v>
      </c>
      <c r="P133" s="112">
        <f t="shared" si="13"/>
        <v>0</v>
      </c>
      <c r="Q133" s="112" t="str">
        <f t="shared" si="14"/>
        <v>0</v>
      </c>
      <c r="R133" s="112" t="str">
        <f t="shared" si="15"/>
        <v>000</v>
      </c>
      <c r="S133" s="112"/>
      <c r="T133" s="156">
        <f t="shared" si="16"/>
        <v>0</v>
      </c>
      <c r="U133" s="112"/>
      <c r="V133" s="112"/>
    </row>
    <row r="134" spans="1:22">
      <c r="A134" s="161"/>
      <c r="B134" s="135"/>
      <c r="C134" s="213"/>
      <c r="D134" s="156"/>
      <c r="E134" s="112"/>
      <c r="F134" s="156"/>
      <c r="G134" s="161"/>
      <c r="H134" s="156"/>
      <c r="I134" s="155" t="str">
        <f>+IF(H134&lt;&gt;"",VLOOKUP(H134,AUX!$E$4:$F$123,2,FALSE),"")</f>
        <v/>
      </c>
      <c r="J134" s="121"/>
      <c r="K134">
        <v>3</v>
      </c>
      <c r="L134" s="112" t="str">
        <f t="shared" ref="L134:L197" si="17">+"0010"&amp; A134 &amp; B134 &amp; "0"&amp;C134&amp;"000"</f>
        <v>00100000</v>
      </c>
      <c r="M134" s="112" t="str">
        <f t="shared" ref="M134:M197" si="18">+"001"&amp;"0"&amp;H134</f>
        <v>0010</v>
      </c>
      <c r="N134" s="112" t="str">
        <f t="shared" ref="N134:N197" si="19">+"001"</f>
        <v>001</v>
      </c>
      <c r="O134" s="112" t="str">
        <f t="shared" ref="O134:O197" si="20">+"0"&amp;A134</f>
        <v>0</v>
      </c>
      <c r="P134" s="112">
        <f t="shared" ref="P134:P197" si="21">+B134</f>
        <v>0</v>
      </c>
      <c r="Q134" s="112" t="str">
        <f t="shared" ref="Q134:Q197" si="22">+"0"&amp;C134</f>
        <v>0</v>
      </c>
      <c r="R134" s="112" t="str">
        <f t="shared" ref="R134:R197" si="23">+"000"</f>
        <v>000</v>
      </c>
      <c r="S134" s="112"/>
      <c r="T134" s="156">
        <f t="shared" ref="T134:T197" si="24">+IF(AND(F134&lt;&gt;"",G134=""),F134,G134)</f>
        <v>0</v>
      </c>
      <c r="U134" s="112"/>
      <c r="V134" s="112"/>
    </row>
    <row r="135" spans="1:22">
      <c r="A135" s="161"/>
      <c r="B135" s="135"/>
      <c r="C135" s="213"/>
      <c r="D135" s="156"/>
      <c r="E135" s="112"/>
      <c r="F135" s="156"/>
      <c r="G135" s="161"/>
      <c r="H135" s="156"/>
      <c r="I135" s="155" t="str">
        <f>+IF(H135&lt;&gt;"",VLOOKUP(H135,AUX!$E$4:$F$123,2,FALSE),"")</f>
        <v/>
      </c>
      <c r="J135" s="121"/>
      <c r="K135">
        <v>3</v>
      </c>
      <c r="L135" s="112" t="str">
        <f t="shared" si="17"/>
        <v>00100000</v>
      </c>
      <c r="M135" s="112" t="str">
        <f t="shared" si="18"/>
        <v>0010</v>
      </c>
      <c r="N135" s="112" t="str">
        <f t="shared" si="19"/>
        <v>001</v>
      </c>
      <c r="O135" s="112" t="str">
        <f t="shared" si="20"/>
        <v>0</v>
      </c>
      <c r="P135" s="112">
        <f t="shared" si="21"/>
        <v>0</v>
      </c>
      <c r="Q135" s="112" t="str">
        <f t="shared" si="22"/>
        <v>0</v>
      </c>
      <c r="R135" s="112" t="str">
        <f t="shared" si="23"/>
        <v>000</v>
      </c>
      <c r="S135" s="112"/>
      <c r="T135" s="156">
        <f t="shared" si="24"/>
        <v>0</v>
      </c>
      <c r="U135" s="112"/>
      <c r="V135" s="112"/>
    </row>
    <row r="136" spans="1:22">
      <c r="A136" s="161"/>
      <c r="B136" s="135"/>
      <c r="C136" s="213"/>
      <c r="D136" s="156"/>
      <c r="E136" s="112"/>
      <c r="F136" s="156"/>
      <c r="G136" s="161"/>
      <c r="H136" s="156"/>
      <c r="I136" s="155" t="str">
        <f>+IF(H136&lt;&gt;"",VLOOKUP(H136,AUX!$E$4:$F$123,2,FALSE),"")</f>
        <v/>
      </c>
      <c r="J136" s="121"/>
      <c r="K136">
        <v>3</v>
      </c>
      <c r="L136" s="112" t="str">
        <f t="shared" si="17"/>
        <v>00100000</v>
      </c>
      <c r="M136" s="112" t="str">
        <f t="shared" si="18"/>
        <v>0010</v>
      </c>
      <c r="N136" s="112" t="str">
        <f t="shared" si="19"/>
        <v>001</v>
      </c>
      <c r="O136" s="112" t="str">
        <f t="shared" si="20"/>
        <v>0</v>
      </c>
      <c r="P136" s="112">
        <f t="shared" si="21"/>
        <v>0</v>
      </c>
      <c r="Q136" s="112" t="str">
        <f t="shared" si="22"/>
        <v>0</v>
      </c>
      <c r="R136" s="112" t="str">
        <f t="shared" si="23"/>
        <v>000</v>
      </c>
      <c r="S136" s="112"/>
      <c r="T136" s="156">
        <f t="shared" si="24"/>
        <v>0</v>
      </c>
      <c r="U136" s="112"/>
      <c r="V136" s="112"/>
    </row>
    <row r="137" spans="1:22">
      <c r="A137" s="161"/>
      <c r="B137" s="135"/>
      <c r="C137" s="213"/>
      <c r="D137" s="156"/>
      <c r="E137" s="112"/>
      <c r="F137" s="156"/>
      <c r="G137" s="161"/>
      <c r="H137" s="156"/>
      <c r="I137" s="155" t="str">
        <f>+IF(H137&lt;&gt;"",VLOOKUP(H137,AUX!$E$4:$F$123,2,FALSE),"")</f>
        <v/>
      </c>
      <c r="J137" s="121"/>
      <c r="K137">
        <v>3</v>
      </c>
      <c r="L137" s="112" t="str">
        <f t="shared" si="17"/>
        <v>00100000</v>
      </c>
      <c r="M137" s="112" t="str">
        <f t="shared" si="18"/>
        <v>0010</v>
      </c>
      <c r="N137" s="112" t="str">
        <f t="shared" si="19"/>
        <v>001</v>
      </c>
      <c r="O137" s="112" t="str">
        <f t="shared" si="20"/>
        <v>0</v>
      </c>
      <c r="P137" s="112">
        <f t="shared" si="21"/>
        <v>0</v>
      </c>
      <c r="Q137" s="112" t="str">
        <f t="shared" si="22"/>
        <v>0</v>
      </c>
      <c r="R137" s="112" t="str">
        <f t="shared" si="23"/>
        <v>000</v>
      </c>
      <c r="S137" s="112"/>
      <c r="T137" s="156">
        <f t="shared" si="24"/>
        <v>0</v>
      </c>
      <c r="U137" s="112"/>
      <c r="V137" s="112"/>
    </row>
    <row r="138" spans="1:22">
      <c r="A138" s="161"/>
      <c r="B138" s="135"/>
      <c r="C138" s="213"/>
      <c r="D138" s="156"/>
      <c r="E138" s="112"/>
      <c r="F138" s="156"/>
      <c r="G138" s="161"/>
      <c r="H138" s="156"/>
      <c r="I138" s="155" t="str">
        <f>+IF(H138&lt;&gt;"",VLOOKUP(H138,AUX!$E$4:$F$123,2,FALSE),"")</f>
        <v/>
      </c>
      <c r="J138" s="121"/>
      <c r="K138">
        <v>3</v>
      </c>
      <c r="L138" s="112" t="str">
        <f t="shared" si="17"/>
        <v>00100000</v>
      </c>
      <c r="M138" s="112" t="str">
        <f t="shared" si="18"/>
        <v>0010</v>
      </c>
      <c r="N138" s="112" t="str">
        <f t="shared" si="19"/>
        <v>001</v>
      </c>
      <c r="O138" s="112" t="str">
        <f t="shared" si="20"/>
        <v>0</v>
      </c>
      <c r="P138" s="112">
        <f t="shared" si="21"/>
        <v>0</v>
      </c>
      <c r="Q138" s="112" t="str">
        <f t="shared" si="22"/>
        <v>0</v>
      </c>
      <c r="R138" s="112" t="str">
        <f t="shared" si="23"/>
        <v>000</v>
      </c>
      <c r="S138" s="112"/>
      <c r="T138" s="156">
        <f t="shared" si="24"/>
        <v>0</v>
      </c>
      <c r="U138" s="112"/>
      <c r="V138" s="112"/>
    </row>
    <row r="139" spans="1:22">
      <c r="A139" s="161"/>
      <c r="B139" s="135"/>
      <c r="C139" s="213"/>
      <c r="D139" s="156"/>
      <c r="E139" s="112"/>
      <c r="F139" s="156"/>
      <c r="G139" s="161"/>
      <c r="H139" s="156"/>
      <c r="I139" s="155" t="str">
        <f>+IF(H139&lt;&gt;"",VLOOKUP(H139,AUX!$E$4:$F$123,2,FALSE),"")</f>
        <v/>
      </c>
      <c r="J139" s="121"/>
      <c r="K139">
        <v>2</v>
      </c>
      <c r="L139" s="112" t="str">
        <f t="shared" si="17"/>
        <v>00100000</v>
      </c>
      <c r="M139" s="112" t="str">
        <f t="shared" si="18"/>
        <v>0010</v>
      </c>
      <c r="N139" s="112" t="str">
        <f t="shared" si="19"/>
        <v>001</v>
      </c>
      <c r="O139" s="112" t="str">
        <f t="shared" si="20"/>
        <v>0</v>
      </c>
      <c r="P139" s="112">
        <f t="shared" si="21"/>
        <v>0</v>
      </c>
      <c r="Q139" s="112" t="str">
        <f t="shared" si="22"/>
        <v>0</v>
      </c>
      <c r="R139" s="112" t="str">
        <f t="shared" si="23"/>
        <v>000</v>
      </c>
      <c r="S139" s="112"/>
      <c r="T139" s="156">
        <f t="shared" si="24"/>
        <v>0</v>
      </c>
      <c r="U139" s="112"/>
      <c r="V139" s="112"/>
    </row>
    <row r="140" spans="1:22">
      <c r="A140" s="161"/>
      <c r="B140" s="135"/>
      <c r="C140" s="213"/>
      <c r="D140" s="156"/>
      <c r="E140" s="112"/>
      <c r="F140" s="156"/>
      <c r="G140" s="161"/>
      <c r="H140" s="156"/>
      <c r="I140" s="155" t="str">
        <f>+IF(H140&lt;&gt;"",VLOOKUP(H140,AUX!$E$4:$F$123,2,FALSE),"")</f>
        <v/>
      </c>
      <c r="J140" s="121"/>
      <c r="K140">
        <v>3</v>
      </c>
      <c r="L140" s="112" t="str">
        <f t="shared" si="17"/>
        <v>00100000</v>
      </c>
      <c r="M140" s="112" t="str">
        <f t="shared" si="18"/>
        <v>0010</v>
      </c>
      <c r="N140" s="112" t="str">
        <f t="shared" si="19"/>
        <v>001</v>
      </c>
      <c r="O140" s="112" t="str">
        <f t="shared" si="20"/>
        <v>0</v>
      </c>
      <c r="P140" s="112">
        <f t="shared" si="21"/>
        <v>0</v>
      </c>
      <c r="Q140" s="112" t="str">
        <f t="shared" si="22"/>
        <v>0</v>
      </c>
      <c r="R140" s="112" t="str">
        <f t="shared" si="23"/>
        <v>000</v>
      </c>
      <c r="S140" s="112"/>
      <c r="T140" s="156">
        <f t="shared" si="24"/>
        <v>0</v>
      </c>
      <c r="U140" s="112"/>
      <c r="V140" s="112"/>
    </row>
    <row r="141" spans="1:22">
      <c r="A141" s="161"/>
      <c r="B141" s="135"/>
      <c r="C141" s="213"/>
      <c r="D141" s="156"/>
      <c r="E141" s="112"/>
      <c r="F141" s="156"/>
      <c r="G141" s="161"/>
      <c r="H141" s="156"/>
      <c r="I141" s="155" t="str">
        <f>+IF(H141&lt;&gt;"",VLOOKUP(H141,AUX!$E$4:$F$123,2,FALSE),"")</f>
        <v/>
      </c>
      <c r="J141" s="121"/>
      <c r="K141">
        <v>5</v>
      </c>
      <c r="L141" s="112" t="str">
        <f t="shared" si="17"/>
        <v>00100000</v>
      </c>
      <c r="M141" s="112" t="str">
        <f t="shared" si="18"/>
        <v>0010</v>
      </c>
      <c r="N141" s="112" t="str">
        <f t="shared" si="19"/>
        <v>001</v>
      </c>
      <c r="O141" s="112" t="str">
        <f t="shared" si="20"/>
        <v>0</v>
      </c>
      <c r="P141" s="112">
        <f t="shared" si="21"/>
        <v>0</v>
      </c>
      <c r="Q141" s="112" t="str">
        <f t="shared" si="22"/>
        <v>0</v>
      </c>
      <c r="R141" s="112" t="str">
        <f t="shared" si="23"/>
        <v>000</v>
      </c>
      <c r="S141" s="112"/>
      <c r="T141" s="156">
        <f t="shared" si="24"/>
        <v>0</v>
      </c>
      <c r="U141" s="112"/>
      <c r="V141" s="112"/>
    </row>
    <row r="142" spans="1:22">
      <c r="A142" s="161"/>
      <c r="B142" s="135"/>
      <c r="C142" s="213"/>
      <c r="D142" s="156"/>
      <c r="E142" s="112"/>
      <c r="F142" s="156"/>
      <c r="G142" s="161"/>
      <c r="H142" s="156"/>
      <c r="I142" s="155" t="str">
        <f>+IF(H142&lt;&gt;"",VLOOKUP(H142,AUX!$E$4:$F$123,2,FALSE),"")</f>
        <v/>
      </c>
      <c r="J142" s="121"/>
      <c r="K142">
        <v>1</v>
      </c>
      <c r="L142" s="112" t="str">
        <f t="shared" si="17"/>
        <v>00100000</v>
      </c>
      <c r="M142" s="112" t="str">
        <f t="shared" si="18"/>
        <v>0010</v>
      </c>
      <c r="N142" s="112" t="str">
        <f t="shared" si="19"/>
        <v>001</v>
      </c>
      <c r="O142" s="112" t="str">
        <f t="shared" si="20"/>
        <v>0</v>
      </c>
      <c r="P142" s="112">
        <f t="shared" si="21"/>
        <v>0</v>
      </c>
      <c r="Q142" s="112" t="str">
        <f t="shared" si="22"/>
        <v>0</v>
      </c>
      <c r="R142" s="112" t="str">
        <f t="shared" si="23"/>
        <v>000</v>
      </c>
      <c r="S142" s="112"/>
      <c r="T142" s="156">
        <f t="shared" si="24"/>
        <v>0</v>
      </c>
      <c r="U142" s="112"/>
      <c r="V142" s="112"/>
    </row>
    <row r="143" spans="1:22">
      <c r="A143" s="161"/>
      <c r="B143" s="135"/>
      <c r="C143" s="213"/>
      <c r="D143" s="156"/>
      <c r="E143" s="112"/>
      <c r="F143" s="156"/>
      <c r="G143" s="161"/>
      <c r="H143" s="156"/>
      <c r="I143" s="155" t="str">
        <f>+IF(H143&lt;&gt;"",VLOOKUP(H143,AUX!$E$4:$F$123,2,FALSE),"")</f>
        <v/>
      </c>
      <c r="J143" s="121"/>
      <c r="K143">
        <v>1</v>
      </c>
      <c r="L143" s="112" t="str">
        <f t="shared" si="17"/>
        <v>00100000</v>
      </c>
      <c r="M143" s="112" t="str">
        <f t="shared" si="18"/>
        <v>0010</v>
      </c>
      <c r="N143" s="112" t="str">
        <f t="shared" si="19"/>
        <v>001</v>
      </c>
      <c r="O143" s="112" t="str">
        <f t="shared" si="20"/>
        <v>0</v>
      </c>
      <c r="P143" s="112">
        <f t="shared" si="21"/>
        <v>0</v>
      </c>
      <c r="Q143" s="112" t="str">
        <f t="shared" si="22"/>
        <v>0</v>
      </c>
      <c r="R143" s="112" t="str">
        <f t="shared" si="23"/>
        <v>000</v>
      </c>
      <c r="S143" s="112"/>
      <c r="T143" s="156">
        <f t="shared" si="24"/>
        <v>0</v>
      </c>
      <c r="U143" s="112"/>
      <c r="V143" s="112"/>
    </row>
    <row r="144" spans="1:22">
      <c r="A144" s="161"/>
      <c r="B144" s="135"/>
      <c r="C144" s="213"/>
      <c r="D144" s="156"/>
      <c r="E144" s="112"/>
      <c r="F144" s="156"/>
      <c r="G144" s="161"/>
      <c r="H144" s="156"/>
      <c r="I144" s="155" t="str">
        <f>+IF(H144&lt;&gt;"",VLOOKUP(H144,AUX!$E$4:$F$123,2,FALSE),"")</f>
        <v/>
      </c>
      <c r="J144" s="121"/>
      <c r="K144">
        <v>6</v>
      </c>
      <c r="L144" s="112" t="str">
        <f t="shared" si="17"/>
        <v>00100000</v>
      </c>
      <c r="M144" s="112" t="str">
        <f t="shared" si="18"/>
        <v>0010</v>
      </c>
      <c r="N144" s="112" t="str">
        <f t="shared" si="19"/>
        <v>001</v>
      </c>
      <c r="O144" s="112" t="str">
        <f t="shared" si="20"/>
        <v>0</v>
      </c>
      <c r="P144" s="112">
        <f t="shared" si="21"/>
        <v>0</v>
      </c>
      <c r="Q144" s="112" t="str">
        <f t="shared" si="22"/>
        <v>0</v>
      </c>
      <c r="R144" s="112" t="str">
        <f t="shared" si="23"/>
        <v>000</v>
      </c>
      <c r="S144" s="112"/>
      <c r="T144" s="156">
        <f t="shared" si="24"/>
        <v>0</v>
      </c>
      <c r="U144" s="112"/>
      <c r="V144" s="112"/>
    </row>
    <row r="145" spans="1:22">
      <c r="A145" s="161"/>
      <c r="B145" s="135"/>
      <c r="C145" s="213"/>
      <c r="D145" s="156"/>
      <c r="E145" s="112"/>
      <c r="F145" s="156"/>
      <c r="G145" s="161"/>
      <c r="H145" s="156"/>
      <c r="I145" s="155" t="str">
        <f>+IF(H145&lt;&gt;"",VLOOKUP(H145,AUX!$E$4:$F$123,2,FALSE),"")</f>
        <v/>
      </c>
      <c r="J145" s="121"/>
      <c r="K145">
        <v>1</v>
      </c>
      <c r="L145" s="112" t="str">
        <f t="shared" si="17"/>
        <v>00100000</v>
      </c>
      <c r="M145" s="112" t="str">
        <f t="shared" si="18"/>
        <v>0010</v>
      </c>
      <c r="N145" s="112" t="str">
        <f t="shared" si="19"/>
        <v>001</v>
      </c>
      <c r="O145" s="112" t="str">
        <f t="shared" si="20"/>
        <v>0</v>
      </c>
      <c r="P145" s="112">
        <f t="shared" si="21"/>
        <v>0</v>
      </c>
      <c r="Q145" s="112" t="str">
        <f t="shared" si="22"/>
        <v>0</v>
      </c>
      <c r="R145" s="112" t="str">
        <f t="shared" si="23"/>
        <v>000</v>
      </c>
      <c r="S145" s="112"/>
      <c r="T145" s="156">
        <f t="shared" si="24"/>
        <v>0</v>
      </c>
      <c r="U145" s="112"/>
      <c r="V145" s="112"/>
    </row>
    <row r="146" spans="1:22">
      <c r="A146" s="161"/>
      <c r="B146" s="135"/>
      <c r="C146" s="213"/>
      <c r="D146" s="156"/>
      <c r="E146" s="112"/>
      <c r="F146" s="156"/>
      <c r="G146" s="161"/>
      <c r="H146" s="156"/>
      <c r="I146" s="155" t="str">
        <f>+IF(H146&lt;&gt;"",VLOOKUP(H146,AUX!$E$4:$F$123,2,FALSE),"")</f>
        <v/>
      </c>
      <c r="J146" s="121"/>
      <c r="K146">
        <v>4</v>
      </c>
      <c r="L146" s="112" t="str">
        <f t="shared" si="17"/>
        <v>00100000</v>
      </c>
      <c r="M146" s="112" t="str">
        <f t="shared" si="18"/>
        <v>0010</v>
      </c>
      <c r="N146" s="112" t="str">
        <f t="shared" si="19"/>
        <v>001</v>
      </c>
      <c r="O146" s="112" t="str">
        <f t="shared" si="20"/>
        <v>0</v>
      </c>
      <c r="P146" s="112">
        <f t="shared" si="21"/>
        <v>0</v>
      </c>
      <c r="Q146" s="112" t="str">
        <f t="shared" si="22"/>
        <v>0</v>
      </c>
      <c r="R146" s="112" t="str">
        <f t="shared" si="23"/>
        <v>000</v>
      </c>
      <c r="S146" s="112"/>
      <c r="T146" s="156">
        <f t="shared" si="24"/>
        <v>0</v>
      </c>
      <c r="U146" s="112"/>
      <c r="V146" s="112"/>
    </row>
    <row r="147" spans="1:22">
      <c r="A147" s="161"/>
      <c r="B147" s="135"/>
      <c r="C147" s="213"/>
      <c r="D147" s="156"/>
      <c r="E147" s="112"/>
      <c r="F147" s="156"/>
      <c r="G147" s="161"/>
      <c r="H147" s="156"/>
      <c r="I147" s="155" t="str">
        <f>+IF(H147&lt;&gt;"",VLOOKUP(H147,AUX!$E$4:$F$123,2,FALSE),"")</f>
        <v/>
      </c>
      <c r="J147" s="121"/>
      <c r="K147">
        <v>3</v>
      </c>
      <c r="L147" s="112" t="str">
        <f t="shared" si="17"/>
        <v>00100000</v>
      </c>
      <c r="M147" s="112" t="str">
        <f t="shared" si="18"/>
        <v>0010</v>
      </c>
      <c r="N147" s="112" t="str">
        <f t="shared" si="19"/>
        <v>001</v>
      </c>
      <c r="O147" s="112" t="str">
        <f t="shared" si="20"/>
        <v>0</v>
      </c>
      <c r="P147" s="112">
        <f t="shared" si="21"/>
        <v>0</v>
      </c>
      <c r="Q147" s="112" t="str">
        <f t="shared" si="22"/>
        <v>0</v>
      </c>
      <c r="R147" s="112" t="str">
        <f t="shared" si="23"/>
        <v>000</v>
      </c>
      <c r="S147" s="112"/>
      <c r="T147" s="156">
        <f t="shared" si="24"/>
        <v>0</v>
      </c>
      <c r="U147" s="112"/>
      <c r="V147" s="112"/>
    </row>
    <row r="148" spans="1:22">
      <c r="A148" s="161"/>
      <c r="B148" s="135"/>
      <c r="C148" s="213"/>
      <c r="D148" s="156"/>
      <c r="E148" s="112"/>
      <c r="F148" s="156"/>
      <c r="G148" s="161"/>
      <c r="H148" s="156"/>
      <c r="I148" s="155" t="str">
        <f>+IF(H148&lt;&gt;"",VLOOKUP(H148,AUX!$E$4:$F$123,2,FALSE),"")</f>
        <v/>
      </c>
      <c r="J148" s="121"/>
      <c r="K148">
        <v>3</v>
      </c>
      <c r="L148" s="112" t="str">
        <f t="shared" si="17"/>
        <v>00100000</v>
      </c>
      <c r="M148" s="112" t="str">
        <f t="shared" si="18"/>
        <v>0010</v>
      </c>
      <c r="N148" s="112" t="str">
        <f t="shared" si="19"/>
        <v>001</v>
      </c>
      <c r="O148" s="112" t="str">
        <f t="shared" si="20"/>
        <v>0</v>
      </c>
      <c r="P148" s="112">
        <f t="shared" si="21"/>
        <v>0</v>
      </c>
      <c r="Q148" s="112" t="str">
        <f t="shared" si="22"/>
        <v>0</v>
      </c>
      <c r="R148" s="112" t="str">
        <f t="shared" si="23"/>
        <v>000</v>
      </c>
      <c r="S148" s="112"/>
      <c r="T148" s="156">
        <f t="shared" si="24"/>
        <v>0</v>
      </c>
      <c r="U148" s="112"/>
      <c r="V148" s="112"/>
    </row>
    <row r="149" spans="1:22">
      <c r="A149" s="161"/>
      <c r="B149" s="135"/>
      <c r="C149" s="213"/>
      <c r="D149" s="156"/>
      <c r="E149" s="112"/>
      <c r="F149" s="156"/>
      <c r="G149" s="161"/>
      <c r="H149" s="156"/>
      <c r="I149" s="155" t="str">
        <f>+IF(H149&lt;&gt;"",VLOOKUP(H149,AUX!$E$4:$F$123,2,FALSE),"")</f>
        <v/>
      </c>
      <c r="J149" s="121"/>
      <c r="K149">
        <v>2</v>
      </c>
      <c r="L149" s="112" t="str">
        <f t="shared" si="17"/>
        <v>00100000</v>
      </c>
      <c r="M149" s="112" t="str">
        <f t="shared" si="18"/>
        <v>0010</v>
      </c>
      <c r="N149" s="112" t="str">
        <f t="shared" si="19"/>
        <v>001</v>
      </c>
      <c r="O149" s="112" t="str">
        <f t="shared" si="20"/>
        <v>0</v>
      </c>
      <c r="P149" s="112">
        <f t="shared" si="21"/>
        <v>0</v>
      </c>
      <c r="Q149" s="112" t="str">
        <f t="shared" si="22"/>
        <v>0</v>
      </c>
      <c r="R149" s="112" t="str">
        <f t="shared" si="23"/>
        <v>000</v>
      </c>
      <c r="S149" s="112"/>
      <c r="T149" s="156">
        <f t="shared" si="24"/>
        <v>0</v>
      </c>
      <c r="U149" s="112"/>
      <c r="V149" s="112"/>
    </row>
    <row r="150" spans="1:22">
      <c r="A150" s="161"/>
      <c r="B150" s="135"/>
      <c r="C150" s="213"/>
      <c r="D150" s="156"/>
      <c r="E150" s="112"/>
      <c r="F150" s="156"/>
      <c r="G150" s="161"/>
      <c r="H150" s="156"/>
      <c r="I150" s="155" t="str">
        <f>+IF(H150&lt;&gt;"",VLOOKUP(H150,AUX!$E$4:$F$123,2,FALSE),"")</f>
        <v/>
      </c>
      <c r="J150" s="121"/>
      <c r="K150">
        <v>3</v>
      </c>
      <c r="L150" s="112" t="str">
        <f t="shared" si="17"/>
        <v>00100000</v>
      </c>
      <c r="M150" s="112" t="str">
        <f t="shared" si="18"/>
        <v>0010</v>
      </c>
      <c r="N150" s="112" t="str">
        <f t="shared" si="19"/>
        <v>001</v>
      </c>
      <c r="O150" s="112" t="str">
        <f t="shared" si="20"/>
        <v>0</v>
      </c>
      <c r="P150" s="112">
        <f t="shared" si="21"/>
        <v>0</v>
      </c>
      <c r="Q150" s="112" t="str">
        <f t="shared" si="22"/>
        <v>0</v>
      </c>
      <c r="R150" s="112" t="str">
        <f t="shared" si="23"/>
        <v>000</v>
      </c>
      <c r="S150" s="112"/>
      <c r="T150" s="156">
        <f t="shared" si="24"/>
        <v>0</v>
      </c>
      <c r="U150" s="112"/>
      <c r="V150" s="112"/>
    </row>
    <row r="151" spans="1:22">
      <c r="A151" s="161"/>
      <c r="B151" s="135"/>
      <c r="C151" s="213"/>
      <c r="D151" s="156"/>
      <c r="E151" s="112"/>
      <c r="F151" s="156"/>
      <c r="G151" s="161"/>
      <c r="H151" s="156"/>
      <c r="I151" s="155" t="str">
        <f>+IF(H151&lt;&gt;"",VLOOKUP(H151,AUX!$E$4:$F$123,2,FALSE),"")</f>
        <v/>
      </c>
      <c r="J151" s="121"/>
      <c r="K151">
        <v>2</v>
      </c>
      <c r="L151" s="112" t="str">
        <f t="shared" si="17"/>
        <v>00100000</v>
      </c>
      <c r="M151" s="112" t="str">
        <f t="shared" si="18"/>
        <v>0010</v>
      </c>
      <c r="N151" s="112" t="str">
        <f t="shared" si="19"/>
        <v>001</v>
      </c>
      <c r="O151" s="112" t="str">
        <f t="shared" si="20"/>
        <v>0</v>
      </c>
      <c r="P151" s="112">
        <f t="shared" si="21"/>
        <v>0</v>
      </c>
      <c r="Q151" s="112" t="str">
        <f t="shared" si="22"/>
        <v>0</v>
      </c>
      <c r="R151" s="112" t="str">
        <f t="shared" si="23"/>
        <v>000</v>
      </c>
      <c r="S151" s="112"/>
      <c r="T151" s="156">
        <f t="shared" si="24"/>
        <v>0</v>
      </c>
      <c r="U151" s="112"/>
      <c r="V151" s="112"/>
    </row>
    <row r="152" spans="1:22">
      <c r="A152" s="161"/>
      <c r="B152" s="135"/>
      <c r="C152" s="213"/>
      <c r="D152" s="156"/>
      <c r="E152" s="112"/>
      <c r="F152" s="156"/>
      <c r="G152" s="161"/>
      <c r="H152" s="156"/>
      <c r="I152" s="155" t="str">
        <f>+IF(H152&lt;&gt;"",VLOOKUP(H152,AUX!$E$4:$F$123,2,FALSE),"")</f>
        <v/>
      </c>
      <c r="J152" s="121"/>
      <c r="K152">
        <v>2</v>
      </c>
      <c r="L152" s="112" t="str">
        <f t="shared" si="17"/>
        <v>00100000</v>
      </c>
      <c r="M152" s="112" t="str">
        <f t="shared" si="18"/>
        <v>0010</v>
      </c>
      <c r="N152" s="112" t="str">
        <f t="shared" si="19"/>
        <v>001</v>
      </c>
      <c r="O152" s="112" t="str">
        <f t="shared" si="20"/>
        <v>0</v>
      </c>
      <c r="P152" s="112">
        <f t="shared" si="21"/>
        <v>0</v>
      </c>
      <c r="Q152" s="112" t="str">
        <f t="shared" si="22"/>
        <v>0</v>
      </c>
      <c r="R152" s="112" t="str">
        <f t="shared" si="23"/>
        <v>000</v>
      </c>
      <c r="S152" s="112"/>
      <c r="T152" s="156">
        <f t="shared" si="24"/>
        <v>0</v>
      </c>
      <c r="U152" s="112"/>
      <c r="V152" s="112"/>
    </row>
    <row r="153" spans="1:22">
      <c r="A153" s="161"/>
      <c r="B153" s="135"/>
      <c r="C153" s="213"/>
      <c r="D153" s="156"/>
      <c r="E153" s="112"/>
      <c r="F153" s="156"/>
      <c r="G153" s="161"/>
      <c r="H153" s="156"/>
      <c r="I153" s="155" t="str">
        <f>+IF(H153&lt;&gt;"",VLOOKUP(H153,AUX!$E$4:$F$123,2,FALSE),"")</f>
        <v/>
      </c>
      <c r="J153" s="121"/>
      <c r="K153">
        <v>3</v>
      </c>
      <c r="L153" s="112" t="str">
        <f t="shared" si="17"/>
        <v>00100000</v>
      </c>
      <c r="M153" s="112" t="str">
        <f t="shared" si="18"/>
        <v>0010</v>
      </c>
      <c r="N153" s="112" t="str">
        <f t="shared" si="19"/>
        <v>001</v>
      </c>
      <c r="O153" s="112" t="str">
        <f t="shared" si="20"/>
        <v>0</v>
      </c>
      <c r="P153" s="112">
        <f t="shared" si="21"/>
        <v>0</v>
      </c>
      <c r="Q153" s="112" t="str">
        <f t="shared" si="22"/>
        <v>0</v>
      </c>
      <c r="R153" s="112" t="str">
        <f t="shared" si="23"/>
        <v>000</v>
      </c>
      <c r="S153" s="112"/>
      <c r="T153" s="156">
        <f t="shared" si="24"/>
        <v>0</v>
      </c>
      <c r="U153" s="112"/>
      <c r="V153" s="112"/>
    </row>
    <row r="154" spans="1:22">
      <c r="A154" s="161"/>
      <c r="B154" s="135"/>
      <c r="C154" s="213"/>
      <c r="D154" s="156"/>
      <c r="E154" s="112"/>
      <c r="F154" s="156"/>
      <c r="G154" s="161"/>
      <c r="H154" s="156"/>
      <c r="I154" s="155" t="str">
        <f>+IF(H154&lt;&gt;"",VLOOKUP(H154,AUX!$E$4:$F$123,2,FALSE),"")</f>
        <v/>
      </c>
      <c r="J154" s="121"/>
      <c r="K154">
        <v>5</v>
      </c>
      <c r="L154" s="112" t="str">
        <f t="shared" si="17"/>
        <v>00100000</v>
      </c>
      <c r="M154" s="112" t="str">
        <f t="shared" si="18"/>
        <v>0010</v>
      </c>
      <c r="N154" s="112" t="str">
        <f t="shared" si="19"/>
        <v>001</v>
      </c>
      <c r="O154" s="112" t="str">
        <f t="shared" si="20"/>
        <v>0</v>
      </c>
      <c r="P154" s="112">
        <f t="shared" si="21"/>
        <v>0</v>
      </c>
      <c r="Q154" s="112" t="str">
        <f t="shared" si="22"/>
        <v>0</v>
      </c>
      <c r="R154" s="112" t="str">
        <f t="shared" si="23"/>
        <v>000</v>
      </c>
      <c r="S154" s="112"/>
      <c r="T154" s="156">
        <f t="shared" si="24"/>
        <v>0</v>
      </c>
      <c r="U154" s="112"/>
      <c r="V154" s="112"/>
    </row>
    <row r="155" spans="1:22">
      <c r="A155" s="161"/>
      <c r="B155" s="135"/>
      <c r="C155" s="213"/>
      <c r="D155" s="156"/>
      <c r="E155" s="112"/>
      <c r="F155" s="156"/>
      <c r="G155" s="161"/>
      <c r="H155" s="156"/>
      <c r="I155" s="155" t="str">
        <f>+IF(H155&lt;&gt;"",VLOOKUP(H155,AUX!$E$4:$F$123,2,FALSE),"")</f>
        <v/>
      </c>
      <c r="J155" s="121"/>
      <c r="K155">
        <v>3</v>
      </c>
      <c r="L155" s="112" t="str">
        <f t="shared" si="17"/>
        <v>00100000</v>
      </c>
      <c r="M155" s="112" t="str">
        <f t="shared" si="18"/>
        <v>0010</v>
      </c>
      <c r="N155" s="112" t="str">
        <f t="shared" si="19"/>
        <v>001</v>
      </c>
      <c r="O155" s="112" t="str">
        <f t="shared" si="20"/>
        <v>0</v>
      </c>
      <c r="P155" s="112">
        <f t="shared" si="21"/>
        <v>0</v>
      </c>
      <c r="Q155" s="112" t="str">
        <f t="shared" si="22"/>
        <v>0</v>
      </c>
      <c r="R155" s="112" t="str">
        <f t="shared" si="23"/>
        <v>000</v>
      </c>
      <c r="S155" s="112"/>
      <c r="T155" s="156">
        <f t="shared" si="24"/>
        <v>0</v>
      </c>
      <c r="U155" s="112"/>
      <c r="V155" s="112"/>
    </row>
    <row r="156" spans="1:22">
      <c r="A156" s="161"/>
      <c r="B156" s="135"/>
      <c r="C156" s="213"/>
      <c r="D156" s="156"/>
      <c r="E156" s="112"/>
      <c r="F156" s="156"/>
      <c r="G156" s="161"/>
      <c r="H156" s="156"/>
      <c r="I156" s="155" t="str">
        <f>+IF(H156&lt;&gt;"",VLOOKUP(H156,AUX!$E$4:$F$123,2,FALSE),"")</f>
        <v/>
      </c>
      <c r="J156" s="121"/>
      <c r="K156">
        <v>2</v>
      </c>
      <c r="L156" s="112" t="str">
        <f t="shared" si="17"/>
        <v>00100000</v>
      </c>
      <c r="M156" s="112" t="str">
        <f t="shared" si="18"/>
        <v>0010</v>
      </c>
      <c r="N156" s="112" t="str">
        <f t="shared" si="19"/>
        <v>001</v>
      </c>
      <c r="O156" s="112" t="str">
        <f t="shared" si="20"/>
        <v>0</v>
      </c>
      <c r="P156" s="112">
        <f t="shared" si="21"/>
        <v>0</v>
      </c>
      <c r="Q156" s="112" t="str">
        <f t="shared" si="22"/>
        <v>0</v>
      </c>
      <c r="R156" s="112" t="str">
        <f t="shared" si="23"/>
        <v>000</v>
      </c>
      <c r="S156" s="112"/>
      <c r="T156" s="156">
        <f t="shared" si="24"/>
        <v>0</v>
      </c>
      <c r="U156" s="112"/>
      <c r="V156" s="112"/>
    </row>
    <row r="157" spans="1:22">
      <c r="A157" s="161"/>
      <c r="B157" s="135"/>
      <c r="C157" s="213"/>
      <c r="D157" s="156"/>
      <c r="E157" s="112"/>
      <c r="F157" s="156"/>
      <c r="G157" s="161"/>
      <c r="H157" s="156"/>
      <c r="I157" s="155" t="str">
        <f>+IF(H157&lt;&gt;"",VLOOKUP(H157,AUX!$E$4:$F$123,2,FALSE),"")</f>
        <v/>
      </c>
      <c r="J157" s="121"/>
      <c r="K157">
        <v>4</v>
      </c>
      <c r="L157" s="112" t="str">
        <f t="shared" si="17"/>
        <v>00100000</v>
      </c>
      <c r="M157" s="112" t="str">
        <f t="shared" si="18"/>
        <v>0010</v>
      </c>
      <c r="N157" s="112" t="str">
        <f t="shared" si="19"/>
        <v>001</v>
      </c>
      <c r="O157" s="112" t="str">
        <f t="shared" si="20"/>
        <v>0</v>
      </c>
      <c r="P157" s="112">
        <f t="shared" si="21"/>
        <v>0</v>
      </c>
      <c r="Q157" s="112" t="str">
        <f t="shared" si="22"/>
        <v>0</v>
      </c>
      <c r="R157" s="112" t="str">
        <f t="shared" si="23"/>
        <v>000</v>
      </c>
      <c r="S157" s="112"/>
      <c r="T157" s="156">
        <f t="shared" si="24"/>
        <v>0</v>
      </c>
      <c r="U157" s="112"/>
      <c r="V157" s="112"/>
    </row>
    <row r="158" spans="1:22">
      <c r="A158" s="161"/>
      <c r="B158" s="135"/>
      <c r="C158" s="213"/>
      <c r="D158" s="156"/>
      <c r="E158" s="112"/>
      <c r="F158" s="156"/>
      <c r="G158" s="161"/>
      <c r="H158" s="156"/>
      <c r="I158" s="155" t="str">
        <f>+IF(H158&lt;&gt;"",VLOOKUP(H158,AUX!$E$4:$F$123,2,FALSE),"")</f>
        <v/>
      </c>
      <c r="J158" s="121"/>
      <c r="K158">
        <v>3</v>
      </c>
      <c r="L158" s="112" t="str">
        <f t="shared" si="17"/>
        <v>00100000</v>
      </c>
      <c r="M158" s="112" t="str">
        <f t="shared" si="18"/>
        <v>0010</v>
      </c>
      <c r="N158" s="112" t="str">
        <f t="shared" si="19"/>
        <v>001</v>
      </c>
      <c r="O158" s="112" t="str">
        <f t="shared" si="20"/>
        <v>0</v>
      </c>
      <c r="P158" s="112">
        <f t="shared" si="21"/>
        <v>0</v>
      </c>
      <c r="Q158" s="112" t="str">
        <f t="shared" si="22"/>
        <v>0</v>
      </c>
      <c r="R158" s="112" t="str">
        <f t="shared" si="23"/>
        <v>000</v>
      </c>
      <c r="S158" s="112"/>
      <c r="T158" s="156">
        <f t="shared" si="24"/>
        <v>0</v>
      </c>
      <c r="U158" s="112"/>
      <c r="V158" s="112"/>
    </row>
    <row r="159" spans="1:22">
      <c r="A159" s="161"/>
      <c r="B159" s="135"/>
      <c r="C159" s="213"/>
      <c r="D159" s="156"/>
      <c r="E159" s="112"/>
      <c r="F159" s="156"/>
      <c r="G159" s="161"/>
      <c r="H159" s="156"/>
      <c r="I159" s="155" t="str">
        <f>+IF(H159&lt;&gt;"",VLOOKUP(H159,AUX!$E$4:$F$123,2,FALSE),"")</f>
        <v/>
      </c>
      <c r="J159" s="121"/>
      <c r="K159">
        <v>6</v>
      </c>
      <c r="L159" s="112" t="str">
        <f t="shared" si="17"/>
        <v>00100000</v>
      </c>
      <c r="M159" s="112" t="str">
        <f t="shared" si="18"/>
        <v>0010</v>
      </c>
      <c r="N159" s="112" t="str">
        <f t="shared" si="19"/>
        <v>001</v>
      </c>
      <c r="O159" s="112" t="str">
        <f t="shared" si="20"/>
        <v>0</v>
      </c>
      <c r="P159" s="112">
        <f t="shared" si="21"/>
        <v>0</v>
      </c>
      <c r="Q159" s="112" t="str">
        <f t="shared" si="22"/>
        <v>0</v>
      </c>
      <c r="R159" s="112" t="str">
        <f t="shared" si="23"/>
        <v>000</v>
      </c>
      <c r="S159" s="112"/>
      <c r="T159" s="156">
        <f t="shared" si="24"/>
        <v>0</v>
      </c>
      <c r="U159" s="112"/>
      <c r="V159" s="112"/>
    </row>
    <row r="160" spans="1:22">
      <c r="A160" s="161"/>
      <c r="B160" s="135"/>
      <c r="C160" s="213"/>
      <c r="D160" s="156"/>
      <c r="E160" s="112"/>
      <c r="F160" s="156"/>
      <c r="G160" s="161"/>
      <c r="H160" s="156"/>
      <c r="I160" s="155" t="str">
        <f>+IF(H160&lt;&gt;"",VLOOKUP(H160,AUX!$E$4:$F$123,2,FALSE),"")</f>
        <v/>
      </c>
      <c r="J160" s="121"/>
      <c r="K160">
        <v>5</v>
      </c>
      <c r="L160" s="112" t="str">
        <f t="shared" si="17"/>
        <v>00100000</v>
      </c>
      <c r="M160" s="112" t="str">
        <f t="shared" si="18"/>
        <v>0010</v>
      </c>
      <c r="N160" s="112" t="str">
        <f t="shared" si="19"/>
        <v>001</v>
      </c>
      <c r="O160" s="112" t="str">
        <f t="shared" si="20"/>
        <v>0</v>
      </c>
      <c r="P160" s="112">
        <f t="shared" si="21"/>
        <v>0</v>
      </c>
      <c r="Q160" s="112" t="str">
        <f t="shared" si="22"/>
        <v>0</v>
      </c>
      <c r="R160" s="112" t="str">
        <f t="shared" si="23"/>
        <v>000</v>
      </c>
      <c r="S160" s="112"/>
      <c r="T160" s="156">
        <f t="shared" si="24"/>
        <v>0</v>
      </c>
      <c r="U160" s="112"/>
      <c r="V160" s="112"/>
    </row>
    <row r="161" spans="1:22">
      <c r="A161" s="161"/>
      <c r="B161" s="135"/>
      <c r="C161" s="213"/>
      <c r="D161" s="156"/>
      <c r="E161" s="112"/>
      <c r="F161" s="156"/>
      <c r="G161" s="161"/>
      <c r="H161" s="156"/>
      <c r="I161" s="155" t="str">
        <f>+IF(H161&lt;&gt;"",VLOOKUP(H161,AUX!$E$4:$F$123,2,FALSE),"")</f>
        <v/>
      </c>
      <c r="J161" s="121"/>
      <c r="K161">
        <v>5</v>
      </c>
      <c r="L161" s="112" t="str">
        <f t="shared" si="17"/>
        <v>00100000</v>
      </c>
      <c r="M161" s="112" t="str">
        <f t="shared" si="18"/>
        <v>0010</v>
      </c>
      <c r="N161" s="112" t="str">
        <f t="shared" si="19"/>
        <v>001</v>
      </c>
      <c r="O161" s="112" t="str">
        <f t="shared" si="20"/>
        <v>0</v>
      </c>
      <c r="P161" s="112">
        <f t="shared" si="21"/>
        <v>0</v>
      </c>
      <c r="Q161" s="112" t="str">
        <f t="shared" si="22"/>
        <v>0</v>
      </c>
      <c r="R161" s="112" t="str">
        <f t="shared" si="23"/>
        <v>000</v>
      </c>
      <c r="S161" s="112"/>
      <c r="T161" s="156">
        <f t="shared" si="24"/>
        <v>0</v>
      </c>
      <c r="U161" s="112"/>
      <c r="V161" s="112"/>
    </row>
    <row r="162" spans="1:22">
      <c r="A162" s="161"/>
      <c r="B162" s="135"/>
      <c r="C162" s="213"/>
      <c r="D162" s="156"/>
      <c r="E162" s="112"/>
      <c r="F162" s="156"/>
      <c r="G162" s="161"/>
      <c r="H162" s="156"/>
      <c r="I162" s="155" t="str">
        <f>+IF(H162&lt;&gt;"",VLOOKUP(H162,AUX!$E$4:$F$123,2,FALSE),"")</f>
        <v/>
      </c>
      <c r="J162" s="121"/>
      <c r="K162">
        <v>5</v>
      </c>
      <c r="L162" s="112" t="str">
        <f t="shared" si="17"/>
        <v>00100000</v>
      </c>
      <c r="M162" s="112" t="str">
        <f t="shared" si="18"/>
        <v>0010</v>
      </c>
      <c r="N162" s="112" t="str">
        <f t="shared" si="19"/>
        <v>001</v>
      </c>
      <c r="O162" s="112" t="str">
        <f t="shared" si="20"/>
        <v>0</v>
      </c>
      <c r="P162" s="112">
        <f t="shared" si="21"/>
        <v>0</v>
      </c>
      <c r="Q162" s="112" t="str">
        <f t="shared" si="22"/>
        <v>0</v>
      </c>
      <c r="R162" s="112" t="str">
        <f t="shared" si="23"/>
        <v>000</v>
      </c>
      <c r="S162" s="112"/>
      <c r="T162" s="156">
        <f t="shared" si="24"/>
        <v>0</v>
      </c>
      <c r="U162" s="112"/>
      <c r="V162" s="112"/>
    </row>
    <row r="163" spans="1:22">
      <c r="A163" s="161"/>
      <c r="B163" s="135"/>
      <c r="C163" s="213"/>
      <c r="D163" s="156"/>
      <c r="E163" s="112"/>
      <c r="F163" s="156"/>
      <c r="G163" s="161"/>
      <c r="H163" s="156"/>
      <c r="I163" s="155" t="str">
        <f>+IF(H163&lt;&gt;"",VLOOKUP(H163,AUX!$E$4:$F$123,2,FALSE),"")</f>
        <v/>
      </c>
      <c r="J163" s="121"/>
      <c r="K163">
        <v>14</v>
      </c>
      <c r="L163" s="112" t="str">
        <f t="shared" si="17"/>
        <v>00100000</v>
      </c>
      <c r="M163" s="112" t="str">
        <f t="shared" si="18"/>
        <v>0010</v>
      </c>
      <c r="N163" s="112" t="str">
        <f t="shared" si="19"/>
        <v>001</v>
      </c>
      <c r="O163" s="112" t="str">
        <f t="shared" si="20"/>
        <v>0</v>
      </c>
      <c r="P163" s="112">
        <f t="shared" si="21"/>
        <v>0</v>
      </c>
      <c r="Q163" s="112" t="str">
        <f t="shared" si="22"/>
        <v>0</v>
      </c>
      <c r="R163" s="112" t="str">
        <f t="shared" si="23"/>
        <v>000</v>
      </c>
      <c r="S163" s="112"/>
      <c r="T163" s="156">
        <f t="shared" si="24"/>
        <v>0</v>
      </c>
      <c r="U163" s="112"/>
      <c r="V163" s="112"/>
    </row>
    <row r="164" spans="1:22">
      <c r="A164" s="161"/>
      <c r="B164" s="135"/>
      <c r="C164" s="213"/>
      <c r="D164" s="156"/>
      <c r="E164" s="112"/>
      <c r="F164" s="156"/>
      <c r="G164" s="161"/>
      <c r="H164" s="156"/>
      <c r="I164" s="155" t="str">
        <f>+IF(H164&lt;&gt;"",VLOOKUP(H164,AUX!$E$4:$F$123,2,FALSE),"")</f>
        <v/>
      </c>
      <c r="J164" s="121"/>
      <c r="K164">
        <v>9</v>
      </c>
      <c r="L164" s="112" t="str">
        <f t="shared" si="17"/>
        <v>00100000</v>
      </c>
      <c r="M164" s="112" t="str">
        <f t="shared" si="18"/>
        <v>0010</v>
      </c>
      <c r="N164" s="112" t="str">
        <f t="shared" si="19"/>
        <v>001</v>
      </c>
      <c r="O164" s="112" t="str">
        <f t="shared" si="20"/>
        <v>0</v>
      </c>
      <c r="P164" s="112">
        <f t="shared" si="21"/>
        <v>0</v>
      </c>
      <c r="Q164" s="112" t="str">
        <f t="shared" si="22"/>
        <v>0</v>
      </c>
      <c r="R164" s="112" t="str">
        <f t="shared" si="23"/>
        <v>000</v>
      </c>
      <c r="S164" s="112"/>
      <c r="T164" s="156">
        <f t="shared" si="24"/>
        <v>0</v>
      </c>
      <c r="U164" s="112"/>
      <c r="V164" s="112"/>
    </row>
    <row r="165" spans="1:22">
      <c r="A165" s="161"/>
      <c r="B165" s="135"/>
      <c r="C165" s="213"/>
      <c r="D165" s="156"/>
      <c r="E165" s="112"/>
      <c r="F165" s="156"/>
      <c r="G165" s="161"/>
      <c r="H165" s="156"/>
      <c r="I165" s="155" t="str">
        <f>+IF(H165&lt;&gt;"",VLOOKUP(H165,AUX!$E$4:$F$123,2,FALSE),"")</f>
        <v/>
      </c>
      <c r="J165" s="121"/>
      <c r="K165">
        <v>6</v>
      </c>
      <c r="L165" s="112" t="str">
        <f t="shared" si="17"/>
        <v>00100000</v>
      </c>
      <c r="M165" s="112" t="str">
        <f t="shared" si="18"/>
        <v>0010</v>
      </c>
      <c r="N165" s="112" t="str">
        <f t="shared" si="19"/>
        <v>001</v>
      </c>
      <c r="O165" s="112" t="str">
        <f t="shared" si="20"/>
        <v>0</v>
      </c>
      <c r="P165" s="112">
        <f t="shared" si="21"/>
        <v>0</v>
      </c>
      <c r="Q165" s="112" t="str">
        <f t="shared" si="22"/>
        <v>0</v>
      </c>
      <c r="R165" s="112" t="str">
        <f t="shared" si="23"/>
        <v>000</v>
      </c>
      <c r="S165" s="112"/>
      <c r="T165" s="156">
        <f t="shared" si="24"/>
        <v>0</v>
      </c>
      <c r="U165" s="112"/>
      <c r="V165" s="112"/>
    </row>
    <row r="166" spans="1:22">
      <c r="A166" s="161"/>
      <c r="B166" s="135"/>
      <c r="C166" s="213"/>
      <c r="D166" s="156"/>
      <c r="E166" s="112"/>
      <c r="F166" s="156"/>
      <c r="G166" s="161"/>
      <c r="H166" s="156"/>
      <c r="I166" s="155" t="str">
        <f>+IF(H166&lt;&gt;"",VLOOKUP(H166,AUX!$E$4:$F$123,2,FALSE),"")</f>
        <v/>
      </c>
      <c r="J166" s="121"/>
      <c r="K166">
        <v>3</v>
      </c>
      <c r="L166" s="112" t="str">
        <f t="shared" si="17"/>
        <v>00100000</v>
      </c>
      <c r="M166" s="112" t="str">
        <f t="shared" si="18"/>
        <v>0010</v>
      </c>
      <c r="N166" s="112" t="str">
        <f t="shared" si="19"/>
        <v>001</v>
      </c>
      <c r="O166" s="112" t="str">
        <f t="shared" si="20"/>
        <v>0</v>
      </c>
      <c r="P166" s="112">
        <f t="shared" si="21"/>
        <v>0</v>
      </c>
      <c r="Q166" s="112" t="str">
        <f t="shared" si="22"/>
        <v>0</v>
      </c>
      <c r="R166" s="112" t="str">
        <f t="shared" si="23"/>
        <v>000</v>
      </c>
      <c r="S166" s="112"/>
      <c r="T166" s="156">
        <f t="shared" si="24"/>
        <v>0</v>
      </c>
      <c r="U166" s="112"/>
      <c r="V166" s="112"/>
    </row>
    <row r="167" spans="1:22">
      <c r="A167" s="161"/>
      <c r="B167" s="135"/>
      <c r="C167" s="213"/>
      <c r="D167" s="156"/>
      <c r="E167" s="112"/>
      <c r="F167" s="156"/>
      <c r="G167" s="161"/>
      <c r="H167" s="156"/>
      <c r="I167" s="155" t="str">
        <f>+IF(H167&lt;&gt;"",VLOOKUP(H167,AUX!$E$4:$F$123,2,FALSE),"")</f>
        <v/>
      </c>
      <c r="J167" s="121"/>
      <c r="K167">
        <v>3</v>
      </c>
      <c r="L167" s="112" t="str">
        <f t="shared" si="17"/>
        <v>00100000</v>
      </c>
      <c r="M167" s="112" t="str">
        <f t="shared" si="18"/>
        <v>0010</v>
      </c>
      <c r="N167" s="112" t="str">
        <f t="shared" si="19"/>
        <v>001</v>
      </c>
      <c r="O167" s="112" t="str">
        <f t="shared" si="20"/>
        <v>0</v>
      </c>
      <c r="P167" s="112">
        <f t="shared" si="21"/>
        <v>0</v>
      </c>
      <c r="Q167" s="112" t="str">
        <f t="shared" si="22"/>
        <v>0</v>
      </c>
      <c r="R167" s="112" t="str">
        <f t="shared" si="23"/>
        <v>000</v>
      </c>
      <c r="S167" s="112"/>
      <c r="T167" s="156">
        <f t="shared" si="24"/>
        <v>0</v>
      </c>
      <c r="U167" s="112"/>
      <c r="V167" s="112"/>
    </row>
    <row r="168" spans="1:22">
      <c r="A168" s="161"/>
      <c r="B168" s="135"/>
      <c r="C168" s="213"/>
      <c r="D168" s="156"/>
      <c r="E168" s="112"/>
      <c r="F168" s="156"/>
      <c r="G168" s="161"/>
      <c r="H168" s="156"/>
      <c r="I168" s="155" t="str">
        <f>+IF(H168&lt;&gt;"",VLOOKUP(H168,AUX!$E$4:$F$123,2,FALSE),"")</f>
        <v/>
      </c>
      <c r="J168" s="121"/>
      <c r="K168">
        <v>4</v>
      </c>
      <c r="L168" s="112" t="str">
        <f t="shared" si="17"/>
        <v>00100000</v>
      </c>
      <c r="M168" s="112" t="str">
        <f t="shared" si="18"/>
        <v>0010</v>
      </c>
      <c r="N168" s="112" t="str">
        <f t="shared" si="19"/>
        <v>001</v>
      </c>
      <c r="O168" s="112" t="str">
        <f t="shared" si="20"/>
        <v>0</v>
      </c>
      <c r="P168" s="112">
        <f t="shared" si="21"/>
        <v>0</v>
      </c>
      <c r="Q168" s="112" t="str">
        <f t="shared" si="22"/>
        <v>0</v>
      </c>
      <c r="R168" s="112" t="str">
        <f t="shared" si="23"/>
        <v>000</v>
      </c>
      <c r="S168" s="112"/>
      <c r="T168" s="156">
        <f t="shared" si="24"/>
        <v>0</v>
      </c>
      <c r="U168" s="112"/>
      <c r="V168" s="112"/>
    </row>
    <row r="169" spans="1:22">
      <c r="A169" s="161"/>
      <c r="B169" s="135"/>
      <c r="C169" s="213"/>
      <c r="D169" s="156"/>
      <c r="E169" s="112"/>
      <c r="F169" s="156"/>
      <c r="G169" s="161"/>
      <c r="H169" s="156"/>
      <c r="I169" s="155" t="str">
        <f>+IF(H169&lt;&gt;"",VLOOKUP(H169,AUX!$E$4:$F$123,2,FALSE),"")</f>
        <v/>
      </c>
      <c r="J169" s="121"/>
      <c r="K169">
        <v>1</v>
      </c>
      <c r="L169" s="112" t="str">
        <f t="shared" si="17"/>
        <v>00100000</v>
      </c>
      <c r="M169" s="112" t="str">
        <f t="shared" si="18"/>
        <v>0010</v>
      </c>
      <c r="N169" s="112" t="str">
        <f t="shared" si="19"/>
        <v>001</v>
      </c>
      <c r="O169" s="112" t="str">
        <f t="shared" si="20"/>
        <v>0</v>
      </c>
      <c r="P169" s="112">
        <f t="shared" si="21"/>
        <v>0</v>
      </c>
      <c r="Q169" s="112" t="str">
        <f t="shared" si="22"/>
        <v>0</v>
      </c>
      <c r="R169" s="112" t="str">
        <f t="shared" si="23"/>
        <v>000</v>
      </c>
      <c r="S169" s="112"/>
      <c r="T169" s="156">
        <f t="shared" si="24"/>
        <v>0</v>
      </c>
      <c r="U169" s="112"/>
      <c r="V169" s="112"/>
    </row>
    <row r="170" spans="1:22">
      <c r="A170" s="161"/>
      <c r="B170" s="135"/>
      <c r="C170" s="213"/>
      <c r="D170" s="156"/>
      <c r="E170" s="112"/>
      <c r="F170" s="156"/>
      <c r="G170" s="161"/>
      <c r="H170" s="156"/>
      <c r="I170" s="155" t="str">
        <f>+IF(H170&lt;&gt;"",VLOOKUP(H170,AUX!$E$4:$F$123,2,FALSE),"")</f>
        <v/>
      </c>
      <c r="J170" s="121"/>
      <c r="K170">
        <v>4</v>
      </c>
      <c r="L170" s="112" t="str">
        <f t="shared" si="17"/>
        <v>00100000</v>
      </c>
      <c r="M170" s="112" t="str">
        <f t="shared" si="18"/>
        <v>0010</v>
      </c>
      <c r="N170" s="112" t="str">
        <f t="shared" si="19"/>
        <v>001</v>
      </c>
      <c r="O170" s="112" t="str">
        <f t="shared" si="20"/>
        <v>0</v>
      </c>
      <c r="P170" s="112">
        <f t="shared" si="21"/>
        <v>0</v>
      </c>
      <c r="Q170" s="112" t="str">
        <f t="shared" si="22"/>
        <v>0</v>
      </c>
      <c r="R170" s="112" t="str">
        <f t="shared" si="23"/>
        <v>000</v>
      </c>
      <c r="S170" s="112"/>
      <c r="T170" s="156">
        <f t="shared" si="24"/>
        <v>0</v>
      </c>
      <c r="U170" s="112"/>
      <c r="V170" s="112"/>
    </row>
    <row r="171" spans="1:22">
      <c r="A171" s="161"/>
      <c r="B171" s="135"/>
      <c r="C171" s="213"/>
      <c r="D171" s="156"/>
      <c r="E171" s="112"/>
      <c r="F171" s="156"/>
      <c r="G171" s="161"/>
      <c r="H171" s="156"/>
      <c r="I171" s="155" t="str">
        <f>+IF(H171&lt;&gt;"",VLOOKUP(H171,AUX!$E$4:$F$123,2,FALSE),"")</f>
        <v/>
      </c>
      <c r="J171" s="121"/>
      <c r="K171">
        <v>7</v>
      </c>
      <c r="L171" s="112" t="str">
        <f t="shared" si="17"/>
        <v>00100000</v>
      </c>
      <c r="M171" s="112" t="str">
        <f t="shared" si="18"/>
        <v>0010</v>
      </c>
      <c r="N171" s="112" t="str">
        <f t="shared" si="19"/>
        <v>001</v>
      </c>
      <c r="O171" s="112" t="str">
        <f t="shared" si="20"/>
        <v>0</v>
      </c>
      <c r="P171" s="112">
        <f t="shared" si="21"/>
        <v>0</v>
      </c>
      <c r="Q171" s="112" t="str">
        <f t="shared" si="22"/>
        <v>0</v>
      </c>
      <c r="R171" s="112" t="str">
        <f t="shared" si="23"/>
        <v>000</v>
      </c>
      <c r="S171" s="112"/>
      <c r="T171" s="156">
        <f t="shared" si="24"/>
        <v>0</v>
      </c>
      <c r="U171" s="112"/>
      <c r="V171" s="112"/>
    </row>
    <row r="172" spans="1:22">
      <c r="A172" s="161"/>
      <c r="B172" s="135"/>
      <c r="C172" s="213"/>
      <c r="D172" s="156"/>
      <c r="E172" s="112"/>
      <c r="F172" s="156"/>
      <c r="G172" s="161"/>
      <c r="H172" s="156"/>
      <c r="I172" s="155" t="str">
        <f>+IF(H172&lt;&gt;"",VLOOKUP(H172,AUX!$E$4:$F$123,2,FALSE),"")</f>
        <v/>
      </c>
      <c r="J172" s="121"/>
      <c r="K172">
        <v>5</v>
      </c>
      <c r="L172" s="112" t="str">
        <f t="shared" si="17"/>
        <v>00100000</v>
      </c>
      <c r="M172" s="112" t="str">
        <f t="shared" si="18"/>
        <v>0010</v>
      </c>
      <c r="N172" s="112" t="str">
        <f t="shared" si="19"/>
        <v>001</v>
      </c>
      <c r="O172" s="112" t="str">
        <f t="shared" si="20"/>
        <v>0</v>
      </c>
      <c r="P172" s="112">
        <f t="shared" si="21"/>
        <v>0</v>
      </c>
      <c r="Q172" s="112" t="str">
        <f t="shared" si="22"/>
        <v>0</v>
      </c>
      <c r="R172" s="112" t="str">
        <f t="shared" si="23"/>
        <v>000</v>
      </c>
      <c r="S172" s="112"/>
      <c r="T172" s="156">
        <f t="shared" si="24"/>
        <v>0</v>
      </c>
      <c r="U172" s="112"/>
      <c r="V172" s="112"/>
    </row>
    <row r="173" spans="1:22">
      <c r="A173" s="161"/>
      <c r="B173" s="135"/>
      <c r="C173" s="213"/>
      <c r="D173" s="156"/>
      <c r="E173" s="112"/>
      <c r="F173" s="156"/>
      <c r="G173" s="161"/>
      <c r="H173" s="156"/>
      <c r="I173" s="155" t="str">
        <f>+IF(H173&lt;&gt;"",VLOOKUP(H173,AUX!$E$4:$F$123,2,FALSE),"")</f>
        <v/>
      </c>
      <c r="J173" s="121"/>
      <c r="K173">
        <v>4</v>
      </c>
      <c r="L173" s="112" t="str">
        <f t="shared" si="17"/>
        <v>00100000</v>
      </c>
      <c r="M173" s="112" t="str">
        <f t="shared" si="18"/>
        <v>0010</v>
      </c>
      <c r="N173" s="112" t="str">
        <f t="shared" si="19"/>
        <v>001</v>
      </c>
      <c r="O173" s="112" t="str">
        <f t="shared" si="20"/>
        <v>0</v>
      </c>
      <c r="P173" s="112">
        <f t="shared" si="21"/>
        <v>0</v>
      </c>
      <c r="Q173" s="112" t="str">
        <f t="shared" si="22"/>
        <v>0</v>
      </c>
      <c r="R173" s="112" t="str">
        <f t="shared" si="23"/>
        <v>000</v>
      </c>
      <c r="S173" s="112"/>
      <c r="T173" s="156">
        <f t="shared" si="24"/>
        <v>0</v>
      </c>
      <c r="U173" s="112"/>
      <c r="V173" s="112"/>
    </row>
    <row r="174" spans="1:22">
      <c r="A174" s="161"/>
      <c r="B174" s="135"/>
      <c r="C174" s="213"/>
      <c r="D174" s="156"/>
      <c r="E174" s="112"/>
      <c r="F174" s="156"/>
      <c r="G174" s="161"/>
      <c r="H174" s="156"/>
      <c r="I174" s="155" t="str">
        <f>+IF(H174&lt;&gt;"",VLOOKUP(H174,AUX!$E$4:$F$123,2,FALSE),"")</f>
        <v/>
      </c>
      <c r="J174" s="121"/>
      <c r="K174">
        <v>5</v>
      </c>
      <c r="L174" s="112" t="str">
        <f t="shared" si="17"/>
        <v>00100000</v>
      </c>
      <c r="M174" s="112" t="str">
        <f t="shared" si="18"/>
        <v>0010</v>
      </c>
      <c r="N174" s="112" t="str">
        <f t="shared" si="19"/>
        <v>001</v>
      </c>
      <c r="O174" s="112" t="str">
        <f t="shared" si="20"/>
        <v>0</v>
      </c>
      <c r="P174" s="112">
        <f t="shared" si="21"/>
        <v>0</v>
      </c>
      <c r="Q174" s="112" t="str">
        <f t="shared" si="22"/>
        <v>0</v>
      </c>
      <c r="R174" s="112" t="str">
        <f t="shared" si="23"/>
        <v>000</v>
      </c>
      <c r="S174" s="112"/>
      <c r="T174" s="156">
        <f t="shared" si="24"/>
        <v>0</v>
      </c>
      <c r="U174" s="112"/>
      <c r="V174" s="112"/>
    </row>
    <row r="175" spans="1:22">
      <c r="A175" s="161"/>
      <c r="B175" s="135"/>
      <c r="C175" s="213"/>
      <c r="D175" s="156"/>
      <c r="E175" s="112"/>
      <c r="F175" s="156"/>
      <c r="G175" s="161"/>
      <c r="H175" s="156"/>
      <c r="I175" s="155" t="str">
        <f>+IF(H175&lt;&gt;"",VLOOKUP(H175,AUX!$E$4:$F$123,2,FALSE),"")</f>
        <v/>
      </c>
      <c r="J175" s="121"/>
      <c r="K175">
        <v>5</v>
      </c>
      <c r="L175" s="112" t="str">
        <f t="shared" si="17"/>
        <v>00100000</v>
      </c>
      <c r="M175" s="112" t="str">
        <f t="shared" si="18"/>
        <v>0010</v>
      </c>
      <c r="N175" s="112" t="str">
        <f t="shared" si="19"/>
        <v>001</v>
      </c>
      <c r="O175" s="112" t="str">
        <f t="shared" si="20"/>
        <v>0</v>
      </c>
      <c r="P175" s="112">
        <f t="shared" si="21"/>
        <v>0</v>
      </c>
      <c r="Q175" s="112" t="str">
        <f t="shared" si="22"/>
        <v>0</v>
      </c>
      <c r="R175" s="112" t="str">
        <f t="shared" si="23"/>
        <v>000</v>
      </c>
      <c r="S175" s="112"/>
      <c r="T175" s="156">
        <f t="shared" si="24"/>
        <v>0</v>
      </c>
      <c r="U175" s="112"/>
      <c r="V175" s="112"/>
    </row>
    <row r="176" spans="1:22">
      <c r="A176" s="161"/>
      <c r="B176" s="135"/>
      <c r="C176" s="213"/>
      <c r="D176" s="156"/>
      <c r="E176" s="112"/>
      <c r="F176" s="156"/>
      <c r="G176" s="161"/>
      <c r="H176" s="156"/>
      <c r="I176" s="155" t="str">
        <f>+IF(H176&lt;&gt;"",VLOOKUP(H176,AUX!$E$4:$F$123,2,FALSE),"")</f>
        <v/>
      </c>
      <c r="J176" s="121"/>
      <c r="K176">
        <v>1</v>
      </c>
      <c r="L176" s="112" t="str">
        <f t="shared" si="17"/>
        <v>00100000</v>
      </c>
      <c r="M176" s="112" t="str">
        <f t="shared" si="18"/>
        <v>0010</v>
      </c>
      <c r="N176" s="112" t="str">
        <f t="shared" si="19"/>
        <v>001</v>
      </c>
      <c r="O176" s="112" t="str">
        <f t="shared" si="20"/>
        <v>0</v>
      </c>
      <c r="P176" s="112">
        <f t="shared" si="21"/>
        <v>0</v>
      </c>
      <c r="Q176" s="112" t="str">
        <f t="shared" si="22"/>
        <v>0</v>
      </c>
      <c r="R176" s="112" t="str">
        <f t="shared" si="23"/>
        <v>000</v>
      </c>
      <c r="S176" s="112"/>
      <c r="T176" s="156">
        <f t="shared" si="24"/>
        <v>0</v>
      </c>
      <c r="U176" s="112"/>
      <c r="V176" s="112"/>
    </row>
    <row r="177" spans="1:22">
      <c r="A177" s="161"/>
      <c r="B177" s="135"/>
      <c r="C177" s="213"/>
      <c r="D177" s="156"/>
      <c r="E177" s="112"/>
      <c r="F177" s="156"/>
      <c r="G177" s="161"/>
      <c r="H177" s="156"/>
      <c r="I177" s="155" t="str">
        <f>+IF(H177&lt;&gt;"",VLOOKUP(H177,AUX!$E$4:$F$123,2,FALSE),"")</f>
        <v/>
      </c>
      <c r="J177" s="121"/>
      <c r="K177">
        <v>5</v>
      </c>
      <c r="L177" s="112" t="str">
        <f t="shared" si="17"/>
        <v>00100000</v>
      </c>
      <c r="M177" s="112" t="str">
        <f t="shared" si="18"/>
        <v>0010</v>
      </c>
      <c r="N177" s="112" t="str">
        <f t="shared" si="19"/>
        <v>001</v>
      </c>
      <c r="O177" s="112" t="str">
        <f t="shared" si="20"/>
        <v>0</v>
      </c>
      <c r="P177" s="112">
        <f t="shared" si="21"/>
        <v>0</v>
      </c>
      <c r="Q177" s="112" t="str">
        <f t="shared" si="22"/>
        <v>0</v>
      </c>
      <c r="R177" s="112" t="str">
        <f t="shared" si="23"/>
        <v>000</v>
      </c>
      <c r="S177" s="112"/>
      <c r="T177" s="156">
        <f t="shared" si="24"/>
        <v>0</v>
      </c>
      <c r="U177" s="112"/>
      <c r="V177" s="112"/>
    </row>
    <row r="178" spans="1:22">
      <c r="A178" s="161"/>
      <c r="B178" s="135"/>
      <c r="C178" s="213"/>
      <c r="D178" s="156"/>
      <c r="E178" s="112"/>
      <c r="F178" s="156"/>
      <c r="G178" s="161"/>
      <c r="H178" s="156"/>
      <c r="I178" s="155" t="str">
        <f>+IF(H178&lt;&gt;"",VLOOKUP(H178,AUX!$E$4:$F$123,2,FALSE),"")</f>
        <v/>
      </c>
      <c r="J178" s="121"/>
      <c r="K178">
        <v>3</v>
      </c>
      <c r="L178" s="112" t="str">
        <f t="shared" si="17"/>
        <v>00100000</v>
      </c>
      <c r="M178" s="112" t="str">
        <f t="shared" si="18"/>
        <v>0010</v>
      </c>
      <c r="N178" s="112" t="str">
        <f t="shared" si="19"/>
        <v>001</v>
      </c>
      <c r="O178" s="112" t="str">
        <f t="shared" si="20"/>
        <v>0</v>
      </c>
      <c r="P178" s="112">
        <f t="shared" si="21"/>
        <v>0</v>
      </c>
      <c r="Q178" s="112" t="str">
        <f t="shared" si="22"/>
        <v>0</v>
      </c>
      <c r="R178" s="112" t="str">
        <f t="shared" si="23"/>
        <v>000</v>
      </c>
      <c r="S178" s="112"/>
      <c r="T178" s="156">
        <f t="shared" si="24"/>
        <v>0</v>
      </c>
      <c r="U178" s="112"/>
      <c r="V178" s="112"/>
    </row>
    <row r="179" spans="1:22">
      <c r="A179" s="161"/>
      <c r="B179" s="135"/>
      <c r="C179" s="213"/>
      <c r="D179" s="156"/>
      <c r="E179" s="112"/>
      <c r="F179" s="156"/>
      <c r="G179" s="161"/>
      <c r="H179" s="156"/>
      <c r="I179" s="155" t="str">
        <f>+IF(H179&lt;&gt;"",VLOOKUP(H179,AUX!$E$4:$F$123,2,FALSE),"")</f>
        <v/>
      </c>
      <c r="J179" s="121"/>
      <c r="K179">
        <v>2</v>
      </c>
      <c r="L179" s="112" t="str">
        <f t="shared" si="17"/>
        <v>00100000</v>
      </c>
      <c r="M179" s="112" t="str">
        <f t="shared" si="18"/>
        <v>0010</v>
      </c>
      <c r="N179" s="112" t="str">
        <f t="shared" si="19"/>
        <v>001</v>
      </c>
      <c r="O179" s="112" t="str">
        <f t="shared" si="20"/>
        <v>0</v>
      </c>
      <c r="P179" s="112">
        <f t="shared" si="21"/>
        <v>0</v>
      </c>
      <c r="Q179" s="112" t="str">
        <f t="shared" si="22"/>
        <v>0</v>
      </c>
      <c r="R179" s="112" t="str">
        <f t="shared" si="23"/>
        <v>000</v>
      </c>
      <c r="S179" s="112"/>
      <c r="T179" s="156">
        <f t="shared" si="24"/>
        <v>0</v>
      </c>
      <c r="U179" s="112"/>
      <c r="V179" s="112"/>
    </row>
    <row r="180" spans="1:22">
      <c r="A180" s="161"/>
      <c r="B180" s="135"/>
      <c r="C180" s="213"/>
      <c r="D180" s="156"/>
      <c r="E180" s="112"/>
      <c r="F180" s="156"/>
      <c r="G180" s="161"/>
      <c r="H180" s="156"/>
      <c r="I180" s="155" t="str">
        <f>+IF(H180&lt;&gt;"",VLOOKUP(H180,AUX!$E$4:$F$123,2,FALSE),"")</f>
        <v/>
      </c>
      <c r="J180" s="121"/>
      <c r="K180">
        <v>3</v>
      </c>
      <c r="L180" s="112" t="str">
        <f t="shared" si="17"/>
        <v>00100000</v>
      </c>
      <c r="M180" s="112" t="str">
        <f t="shared" si="18"/>
        <v>0010</v>
      </c>
      <c r="N180" s="112" t="str">
        <f t="shared" si="19"/>
        <v>001</v>
      </c>
      <c r="O180" s="112" t="str">
        <f t="shared" si="20"/>
        <v>0</v>
      </c>
      <c r="P180" s="112">
        <f t="shared" si="21"/>
        <v>0</v>
      </c>
      <c r="Q180" s="112" t="str">
        <f t="shared" si="22"/>
        <v>0</v>
      </c>
      <c r="R180" s="112" t="str">
        <f t="shared" si="23"/>
        <v>000</v>
      </c>
      <c r="S180" s="112"/>
      <c r="T180" s="156">
        <f t="shared" si="24"/>
        <v>0</v>
      </c>
      <c r="U180" s="112"/>
      <c r="V180" s="112"/>
    </row>
    <row r="181" spans="1:22">
      <c r="A181" s="161"/>
      <c r="B181" s="135"/>
      <c r="C181" s="213"/>
      <c r="D181" s="156"/>
      <c r="E181" s="112"/>
      <c r="F181" s="156"/>
      <c r="G181" s="161"/>
      <c r="H181" s="156"/>
      <c r="I181" s="155" t="str">
        <f>+IF(H181&lt;&gt;"",VLOOKUP(H181,AUX!$E$4:$F$123,2,FALSE),"")</f>
        <v/>
      </c>
      <c r="J181" s="121"/>
      <c r="K181">
        <v>2</v>
      </c>
      <c r="L181" s="112" t="str">
        <f t="shared" si="17"/>
        <v>00100000</v>
      </c>
      <c r="M181" s="112" t="str">
        <f t="shared" si="18"/>
        <v>0010</v>
      </c>
      <c r="N181" s="112" t="str">
        <f t="shared" si="19"/>
        <v>001</v>
      </c>
      <c r="O181" s="112" t="str">
        <f t="shared" si="20"/>
        <v>0</v>
      </c>
      <c r="P181" s="112">
        <f t="shared" si="21"/>
        <v>0</v>
      </c>
      <c r="Q181" s="112" t="str">
        <f t="shared" si="22"/>
        <v>0</v>
      </c>
      <c r="R181" s="112" t="str">
        <f t="shared" si="23"/>
        <v>000</v>
      </c>
      <c r="S181" s="112"/>
      <c r="T181" s="156">
        <f t="shared" si="24"/>
        <v>0</v>
      </c>
      <c r="U181" s="112"/>
      <c r="V181" s="112"/>
    </row>
    <row r="182" spans="1:22">
      <c r="A182" s="161"/>
      <c r="B182" s="135"/>
      <c r="C182" s="213"/>
      <c r="D182" s="156"/>
      <c r="E182" s="112"/>
      <c r="F182" s="156"/>
      <c r="G182" s="161"/>
      <c r="H182" s="156"/>
      <c r="I182" s="155" t="str">
        <f>+IF(H182&lt;&gt;"",VLOOKUP(H182,AUX!$E$4:$F$123,2,FALSE),"")</f>
        <v/>
      </c>
      <c r="J182" s="121"/>
      <c r="K182">
        <v>3</v>
      </c>
      <c r="L182" s="112" t="str">
        <f t="shared" si="17"/>
        <v>00100000</v>
      </c>
      <c r="M182" s="112" t="str">
        <f t="shared" si="18"/>
        <v>0010</v>
      </c>
      <c r="N182" s="112" t="str">
        <f t="shared" si="19"/>
        <v>001</v>
      </c>
      <c r="O182" s="112" t="str">
        <f t="shared" si="20"/>
        <v>0</v>
      </c>
      <c r="P182" s="112">
        <f t="shared" si="21"/>
        <v>0</v>
      </c>
      <c r="Q182" s="112" t="str">
        <f t="shared" si="22"/>
        <v>0</v>
      </c>
      <c r="R182" s="112" t="str">
        <f t="shared" si="23"/>
        <v>000</v>
      </c>
      <c r="S182" s="112"/>
      <c r="T182" s="156">
        <f t="shared" si="24"/>
        <v>0</v>
      </c>
      <c r="U182" s="112"/>
      <c r="V182" s="112"/>
    </row>
    <row r="183" spans="1:22">
      <c r="A183" s="161"/>
      <c r="B183" s="135"/>
      <c r="C183" s="213"/>
      <c r="D183" s="156"/>
      <c r="E183" s="112"/>
      <c r="F183" s="156"/>
      <c r="G183" s="161"/>
      <c r="H183" s="156"/>
      <c r="I183" s="155" t="str">
        <f>+IF(H183&lt;&gt;"",VLOOKUP(H183,AUX!$E$4:$F$123,2,FALSE),"")</f>
        <v/>
      </c>
      <c r="J183" s="121"/>
      <c r="K183">
        <v>3</v>
      </c>
      <c r="L183" s="112" t="str">
        <f t="shared" si="17"/>
        <v>00100000</v>
      </c>
      <c r="M183" s="112" t="str">
        <f t="shared" si="18"/>
        <v>0010</v>
      </c>
      <c r="N183" s="112" t="str">
        <f t="shared" si="19"/>
        <v>001</v>
      </c>
      <c r="O183" s="112" t="str">
        <f t="shared" si="20"/>
        <v>0</v>
      </c>
      <c r="P183" s="112">
        <f t="shared" si="21"/>
        <v>0</v>
      </c>
      <c r="Q183" s="112" t="str">
        <f t="shared" si="22"/>
        <v>0</v>
      </c>
      <c r="R183" s="112" t="str">
        <f t="shared" si="23"/>
        <v>000</v>
      </c>
      <c r="S183" s="112"/>
      <c r="T183" s="156">
        <f t="shared" si="24"/>
        <v>0</v>
      </c>
      <c r="U183" s="112"/>
      <c r="V183" s="112"/>
    </row>
    <row r="184" spans="1:22">
      <c r="A184" s="161"/>
      <c r="B184" s="135"/>
      <c r="C184" s="213"/>
      <c r="D184" s="156"/>
      <c r="E184" s="112"/>
      <c r="F184" s="156"/>
      <c r="G184" s="161"/>
      <c r="H184" s="156"/>
      <c r="I184" s="155" t="str">
        <f>+IF(H184&lt;&gt;"",VLOOKUP(H184,AUX!$E$4:$F$123,2,FALSE),"")</f>
        <v/>
      </c>
      <c r="J184" s="121"/>
      <c r="K184">
        <v>4</v>
      </c>
      <c r="L184" s="112" t="str">
        <f t="shared" si="17"/>
        <v>00100000</v>
      </c>
      <c r="M184" s="112" t="str">
        <f t="shared" si="18"/>
        <v>0010</v>
      </c>
      <c r="N184" s="112" t="str">
        <f t="shared" si="19"/>
        <v>001</v>
      </c>
      <c r="O184" s="112" t="str">
        <f t="shared" si="20"/>
        <v>0</v>
      </c>
      <c r="P184" s="112">
        <f t="shared" si="21"/>
        <v>0</v>
      </c>
      <c r="Q184" s="112" t="str">
        <f t="shared" si="22"/>
        <v>0</v>
      </c>
      <c r="R184" s="112" t="str">
        <f t="shared" si="23"/>
        <v>000</v>
      </c>
      <c r="S184" s="112"/>
      <c r="T184" s="156">
        <f t="shared" si="24"/>
        <v>0</v>
      </c>
      <c r="U184" s="112"/>
      <c r="V184" s="112"/>
    </row>
    <row r="185" spans="1:22">
      <c r="A185" s="161"/>
      <c r="B185" s="135"/>
      <c r="C185" s="213"/>
      <c r="D185" s="156"/>
      <c r="E185" s="112"/>
      <c r="F185" s="156"/>
      <c r="G185" s="161"/>
      <c r="H185" s="156"/>
      <c r="I185" s="155" t="str">
        <f>+IF(H185&lt;&gt;"",VLOOKUP(H185,AUX!$E$4:$F$123,2,FALSE),"")</f>
        <v/>
      </c>
      <c r="J185" s="121"/>
      <c r="L185" s="112" t="str">
        <f t="shared" si="17"/>
        <v>00100000</v>
      </c>
      <c r="M185" s="112" t="str">
        <f t="shared" si="18"/>
        <v>0010</v>
      </c>
      <c r="N185" s="112" t="str">
        <f t="shared" si="19"/>
        <v>001</v>
      </c>
      <c r="O185" s="112" t="str">
        <f t="shared" si="20"/>
        <v>0</v>
      </c>
      <c r="P185" s="112">
        <f t="shared" si="21"/>
        <v>0</v>
      </c>
      <c r="Q185" s="112" t="str">
        <f t="shared" si="22"/>
        <v>0</v>
      </c>
      <c r="R185" s="112" t="str">
        <f t="shared" si="23"/>
        <v>000</v>
      </c>
      <c r="S185" s="112"/>
      <c r="T185" s="156">
        <f t="shared" si="24"/>
        <v>0</v>
      </c>
      <c r="U185" s="112"/>
      <c r="V185" s="112"/>
    </row>
    <row r="186" spans="1:22">
      <c r="A186" s="161"/>
      <c r="B186" s="135"/>
      <c r="C186" s="213"/>
      <c r="D186" s="156"/>
      <c r="E186" s="112"/>
      <c r="F186" s="156"/>
      <c r="G186" s="161"/>
      <c r="H186" s="156"/>
      <c r="I186" s="155" t="str">
        <f>+IF(H186&lt;&gt;"",VLOOKUP(H186,AUX!$E$4:$F$123,2,FALSE),"")</f>
        <v/>
      </c>
      <c r="J186" s="121"/>
      <c r="L186" s="112" t="str">
        <f t="shared" si="17"/>
        <v>00100000</v>
      </c>
      <c r="M186" s="112" t="str">
        <f t="shared" si="18"/>
        <v>0010</v>
      </c>
      <c r="N186" s="112" t="str">
        <f t="shared" si="19"/>
        <v>001</v>
      </c>
      <c r="O186" s="112" t="str">
        <f t="shared" si="20"/>
        <v>0</v>
      </c>
      <c r="P186" s="112">
        <f t="shared" si="21"/>
        <v>0</v>
      </c>
      <c r="Q186" s="112" t="str">
        <f t="shared" si="22"/>
        <v>0</v>
      </c>
      <c r="R186" s="112" t="str">
        <f t="shared" si="23"/>
        <v>000</v>
      </c>
      <c r="S186" s="112"/>
      <c r="T186" s="156">
        <f t="shared" si="24"/>
        <v>0</v>
      </c>
      <c r="U186" s="112"/>
      <c r="V186" s="112"/>
    </row>
    <row r="187" spans="1:22">
      <c r="A187" s="161"/>
      <c r="B187" s="135"/>
      <c r="C187" s="213"/>
      <c r="D187" s="156"/>
      <c r="E187" s="112"/>
      <c r="F187" s="156"/>
      <c r="G187" s="161"/>
      <c r="H187" s="156"/>
      <c r="I187" s="155" t="str">
        <f>+IF(H187&lt;&gt;"",VLOOKUP(H187,AUX!$E$4:$F$123,2,FALSE),"")</f>
        <v/>
      </c>
      <c r="J187" s="121"/>
      <c r="L187" s="112" t="str">
        <f t="shared" si="17"/>
        <v>00100000</v>
      </c>
      <c r="M187" s="112" t="str">
        <f t="shared" si="18"/>
        <v>0010</v>
      </c>
      <c r="N187" s="112" t="str">
        <f t="shared" si="19"/>
        <v>001</v>
      </c>
      <c r="O187" s="112" t="str">
        <f t="shared" si="20"/>
        <v>0</v>
      </c>
      <c r="P187" s="112">
        <f t="shared" si="21"/>
        <v>0</v>
      </c>
      <c r="Q187" s="112" t="str">
        <f t="shared" si="22"/>
        <v>0</v>
      </c>
      <c r="R187" s="112" t="str">
        <f t="shared" si="23"/>
        <v>000</v>
      </c>
      <c r="S187" s="112"/>
      <c r="T187" s="156">
        <f t="shared" si="24"/>
        <v>0</v>
      </c>
      <c r="U187" s="112"/>
      <c r="V187" s="112"/>
    </row>
    <row r="188" spans="1:22">
      <c r="A188" s="161"/>
      <c r="B188" s="135"/>
      <c r="C188" s="213"/>
      <c r="D188" s="156"/>
      <c r="E188" s="112"/>
      <c r="F188" s="156"/>
      <c r="G188" s="161"/>
      <c r="H188" s="156"/>
      <c r="I188" s="155" t="str">
        <f>+IF(H188&lt;&gt;"",VLOOKUP(H188,AUX!$E$4:$F$123,2,FALSE),"")</f>
        <v/>
      </c>
      <c r="J188" s="121"/>
      <c r="L188" s="112" t="str">
        <f t="shared" si="17"/>
        <v>00100000</v>
      </c>
      <c r="M188" s="112" t="str">
        <f t="shared" si="18"/>
        <v>0010</v>
      </c>
      <c r="N188" s="112" t="str">
        <f t="shared" si="19"/>
        <v>001</v>
      </c>
      <c r="O188" s="112" t="str">
        <f t="shared" si="20"/>
        <v>0</v>
      </c>
      <c r="P188" s="112">
        <f t="shared" si="21"/>
        <v>0</v>
      </c>
      <c r="Q188" s="112" t="str">
        <f t="shared" si="22"/>
        <v>0</v>
      </c>
      <c r="R188" s="112" t="str">
        <f t="shared" si="23"/>
        <v>000</v>
      </c>
      <c r="S188" s="112"/>
      <c r="T188" s="156">
        <f t="shared" si="24"/>
        <v>0</v>
      </c>
      <c r="U188" s="112"/>
      <c r="V188" s="112"/>
    </row>
    <row r="189" spans="1:22">
      <c r="A189" s="161"/>
      <c r="B189" s="223"/>
      <c r="C189" s="213"/>
      <c r="D189" s="156"/>
      <c r="E189" s="112"/>
      <c r="F189" s="156"/>
      <c r="G189" s="161"/>
      <c r="H189" s="156"/>
      <c r="I189" s="155" t="str">
        <f>+IF(H189&lt;&gt;"",VLOOKUP(H189,AUX!$E$4:$F$123,2,FALSE),"")</f>
        <v/>
      </c>
      <c r="J189" s="121"/>
      <c r="L189" s="112" t="str">
        <f t="shared" si="17"/>
        <v>00100000</v>
      </c>
      <c r="M189" s="112" t="str">
        <f t="shared" si="18"/>
        <v>0010</v>
      </c>
      <c r="N189" s="112" t="str">
        <f t="shared" si="19"/>
        <v>001</v>
      </c>
      <c r="O189" s="112" t="str">
        <f t="shared" si="20"/>
        <v>0</v>
      </c>
      <c r="P189" s="112">
        <f t="shared" si="21"/>
        <v>0</v>
      </c>
      <c r="Q189" s="112" t="str">
        <f t="shared" si="22"/>
        <v>0</v>
      </c>
      <c r="R189" s="112" t="str">
        <f t="shared" si="23"/>
        <v>000</v>
      </c>
      <c r="S189" s="112"/>
      <c r="T189" s="156">
        <f t="shared" si="24"/>
        <v>0</v>
      </c>
      <c r="U189" s="112"/>
      <c r="V189" s="112"/>
    </row>
    <row r="190" spans="1:22">
      <c r="A190" s="112"/>
      <c r="B190" s="212"/>
      <c r="C190" s="213"/>
      <c r="D190" s="156"/>
      <c r="E190" s="112"/>
      <c r="F190" s="156"/>
      <c r="G190" s="161"/>
      <c r="H190" s="156"/>
      <c r="I190" s="155" t="str">
        <f>+IF(H190&lt;&gt;"",VLOOKUP(H190,AUX!$E$4:$F$123,2,FALSE),"")</f>
        <v/>
      </c>
      <c r="J190" s="121"/>
      <c r="L190" s="112" t="str">
        <f t="shared" si="17"/>
        <v>00100000</v>
      </c>
      <c r="M190" s="112" t="str">
        <f t="shared" si="18"/>
        <v>0010</v>
      </c>
      <c r="N190" s="112" t="str">
        <f t="shared" si="19"/>
        <v>001</v>
      </c>
      <c r="O190" s="112" t="str">
        <f t="shared" si="20"/>
        <v>0</v>
      </c>
      <c r="P190" s="112">
        <f t="shared" si="21"/>
        <v>0</v>
      </c>
      <c r="Q190" s="112" t="str">
        <f t="shared" si="22"/>
        <v>0</v>
      </c>
      <c r="R190" s="112" t="str">
        <f t="shared" si="23"/>
        <v>000</v>
      </c>
      <c r="S190" s="112"/>
      <c r="T190" s="156">
        <f t="shared" si="24"/>
        <v>0</v>
      </c>
      <c r="U190" s="112"/>
      <c r="V190" s="112"/>
    </row>
    <row r="191" spans="1:22">
      <c r="A191" s="112"/>
      <c r="B191" s="212"/>
      <c r="C191" s="213"/>
      <c r="D191" s="156"/>
      <c r="E191" s="112"/>
      <c r="F191" s="156"/>
      <c r="G191" s="161"/>
      <c r="H191" s="156"/>
      <c r="I191" s="155" t="str">
        <f>+IF(H191&lt;&gt;"",VLOOKUP(H191,AUX!$E$4:$F$123,2,FALSE),"")</f>
        <v/>
      </c>
      <c r="J191" s="121"/>
      <c r="L191" s="112" t="str">
        <f t="shared" si="17"/>
        <v>00100000</v>
      </c>
      <c r="M191" s="112" t="str">
        <f t="shared" si="18"/>
        <v>0010</v>
      </c>
      <c r="N191" s="112" t="str">
        <f t="shared" si="19"/>
        <v>001</v>
      </c>
      <c r="O191" s="112" t="str">
        <f t="shared" si="20"/>
        <v>0</v>
      </c>
      <c r="P191" s="112">
        <f t="shared" si="21"/>
        <v>0</v>
      </c>
      <c r="Q191" s="112" t="str">
        <f t="shared" si="22"/>
        <v>0</v>
      </c>
      <c r="R191" s="112" t="str">
        <f t="shared" si="23"/>
        <v>000</v>
      </c>
      <c r="S191" s="112"/>
      <c r="T191" s="156">
        <f t="shared" si="24"/>
        <v>0</v>
      </c>
      <c r="U191" s="112"/>
      <c r="V191" s="112"/>
    </row>
    <row r="192" spans="1:22">
      <c r="A192" s="112"/>
      <c r="B192" s="212"/>
      <c r="C192" s="213"/>
      <c r="D192" s="156"/>
      <c r="E192" s="112"/>
      <c r="F192" s="156"/>
      <c r="G192" s="161"/>
      <c r="H192" s="156"/>
      <c r="I192" s="155" t="str">
        <f>+IF(H192&lt;&gt;"",VLOOKUP(H192,AUX!$E$4:$F$123,2,FALSE),"")</f>
        <v/>
      </c>
      <c r="J192" s="121"/>
      <c r="L192" s="112" t="str">
        <f t="shared" si="17"/>
        <v>00100000</v>
      </c>
      <c r="M192" s="112" t="str">
        <f t="shared" si="18"/>
        <v>0010</v>
      </c>
      <c r="N192" s="112" t="str">
        <f t="shared" si="19"/>
        <v>001</v>
      </c>
      <c r="O192" s="112" t="str">
        <f t="shared" si="20"/>
        <v>0</v>
      </c>
      <c r="P192" s="112">
        <f t="shared" si="21"/>
        <v>0</v>
      </c>
      <c r="Q192" s="112" t="str">
        <f t="shared" si="22"/>
        <v>0</v>
      </c>
      <c r="R192" s="112" t="str">
        <f t="shared" si="23"/>
        <v>000</v>
      </c>
      <c r="S192" s="112"/>
      <c r="T192" s="156">
        <f t="shared" si="24"/>
        <v>0</v>
      </c>
      <c r="U192" s="112"/>
      <c r="V192" s="112"/>
    </row>
    <row r="193" spans="1:22">
      <c r="A193" s="112"/>
      <c r="B193" s="212"/>
      <c r="C193" s="213"/>
      <c r="D193" s="156"/>
      <c r="E193" s="112"/>
      <c r="F193" s="156"/>
      <c r="G193" s="161"/>
      <c r="H193" s="156"/>
      <c r="I193" s="155" t="str">
        <f>+IF(H193&lt;&gt;"",VLOOKUP(H193,AUX!$E$4:$F$123,2,FALSE),"")</f>
        <v/>
      </c>
      <c r="J193" s="121"/>
      <c r="L193" s="112" t="str">
        <f t="shared" si="17"/>
        <v>00100000</v>
      </c>
      <c r="M193" s="112" t="str">
        <f t="shared" si="18"/>
        <v>0010</v>
      </c>
      <c r="N193" s="112" t="str">
        <f t="shared" si="19"/>
        <v>001</v>
      </c>
      <c r="O193" s="112" t="str">
        <f t="shared" si="20"/>
        <v>0</v>
      </c>
      <c r="P193" s="112">
        <f t="shared" si="21"/>
        <v>0</v>
      </c>
      <c r="Q193" s="112" t="str">
        <f t="shared" si="22"/>
        <v>0</v>
      </c>
      <c r="R193" s="112" t="str">
        <f t="shared" si="23"/>
        <v>000</v>
      </c>
      <c r="S193" s="112"/>
      <c r="T193" s="156">
        <f t="shared" si="24"/>
        <v>0</v>
      </c>
      <c r="U193" s="112"/>
      <c r="V193" s="112"/>
    </row>
    <row r="194" spans="1:22">
      <c r="A194" s="112"/>
      <c r="B194" s="212"/>
      <c r="C194" s="213"/>
      <c r="D194" s="156"/>
      <c r="E194" s="112"/>
      <c r="F194" s="156"/>
      <c r="G194" s="161"/>
      <c r="H194" s="156"/>
      <c r="I194" s="155" t="str">
        <f>+IF(H194&lt;&gt;"",VLOOKUP(H194,AUX!$E$4:$F$123,2,FALSE),"")</f>
        <v/>
      </c>
      <c r="J194" s="121"/>
      <c r="L194" s="112" t="str">
        <f t="shared" si="17"/>
        <v>00100000</v>
      </c>
      <c r="M194" s="112" t="str">
        <f t="shared" si="18"/>
        <v>0010</v>
      </c>
      <c r="N194" s="112" t="str">
        <f t="shared" si="19"/>
        <v>001</v>
      </c>
      <c r="O194" s="112" t="str">
        <f t="shared" si="20"/>
        <v>0</v>
      </c>
      <c r="P194" s="112">
        <f t="shared" si="21"/>
        <v>0</v>
      </c>
      <c r="Q194" s="112" t="str">
        <f t="shared" si="22"/>
        <v>0</v>
      </c>
      <c r="R194" s="112" t="str">
        <f t="shared" si="23"/>
        <v>000</v>
      </c>
      <c r="S194" s="112"/>
      <c r="T194" s="156">
        <f t="shared" si="24"/>
        <v>0</v>
      </c>
      <c r="U194" s="112"/>
      <c r="V194" s="112"/>
    </row>
    <row r="195" spans="1:22">
      <c r="A195" s="112"/>
      <c r="B195" s="212"/>
      <c r="C195" s="213"/>
      <c r="D195" s="156"/>
      <c r="E195" s="112"/>
      <c r="F195" s="156"/>
      <c r="G195" s="161"/>
      <c r="H195" s="156"/>
      <c r="I195" s="155" t="str">
        <f>+IF(H195&lt;&gt;"",VLOOKUP(H195,AUX!$E$4:$F$123,2,FALSE),"")</f>
        <v/>
      </c>
      <c r="J195" s="121"/>
      <c r="L195" s="112" t="str">
        <f t="shared" si="17"/>
        <v>00100000</v>
      </c>
      <c r="M195" s="112" t="str">
        <f t="shared" si="18"/>
        <v>0010</v>
      </c>
      <c r="N195" s="112" t="str">
        <f t="shared" si="19"/>
        <v>001</v>
      </c>
      <c r="O195" s="112" t="str">
        <f t="shared" si="20"/>
        <v>0</v>
      </c>
      <c r="P195" s="112">
        <f t="shared" si="21"/>
        <v>0</v>
      </c>
      <c r="Q195" s="112" t="str">
        <f t="shared" si="22"/>
        <v>0</v>
      </c>
      <c r="R195" s="112" t="str">
        <f t="shared" si="23"/>
        <v>000</v>
      </c>
      <c r="S195" s="112"/>
      <c r="T195" s="156">
        <f t="shared" si="24"/>
        <v>0</v>
      </c>
      <c r="U195" s="112"/>
      <c r="V195" s="112"/>
    </row>
    <row r="196" spans="1:22">
      <c r="A196" s="112"/>
      <c r="B196" s="212"/>
      <c r="C196" s="213"/>
      <c r="D196" s="156"/>
      <c r="E196" s="112"/>
      <c r="F196" s="156"/>
      <c r="G196" s="161"/>
      <c r="H196" s="156"/>
      <c r="I196" s="155" t="str">
        <f>+IF(H196&lt;&gt;"",VLOOKUP(H196,AUX!$E$4:$F$123,2,FALSE),"")</f>
        <v/>
      </c>
      <c r="J196" s="121"/>
      <c r="L196" s="112" t="str">
        <f t="shared" si="17"/>
        <v>00100000</v>
      </c>
      <c r="M196" s="112" t="str">
        <f t="shared" si="18"/>
        <v>0010</v>
      </c>
      <c r="N196" s="112" t="str">
        <f t="shared" si="19"/>
        <v>001</v>
      </c>
      <c r="O196" s="112" t="str">
        <f t="shared" si="20"/>
        <v>0</v>
      </c>
      <c r="P196" s="112">
        <f t="shared" si="21"/>
        <v>0</v>
      </c>
      <c r="Q196" s="112" t="str">
        <f t="shared" si="22"/>
        <v>0</v>
      </c>
      <c r="R196" s="112" t="str">
        <f t="shared" si="23"/>
        <v>000</v>
      </c>
      <c r="S196" s="112"/>
      <c r="T196" s="156">
        <f t="shared" si="24"/>
        <v>0</v>
      </c>
      <c r="U196" s="112"/>
      <c r="V196" s="112"/>
    </row>
    <row r="197" spans="1:22">
      <c r="A197" s="112"/>
      <c r="B197" s="212"/>
      <c r="C197" s="213"/>
      <c r="D197" s="156"/>
      <c r="E197" s="112"/>
      <c r="F197" s="156"/>
      <c r="G197" s="161"/>
      <c r="H197" s="156"/>
      <c r="I197" s="155" t="str">
        <f>+IF(H197&lt;&gt;"",VLOOKUP(H197,AUX!$E$4:$F$123,2,FALSE),"")</f>
        <v/>
      </c>
      <c r="J197" s="121"/>
      <c r="L197" s="112" t="str">
        <f t="shared" si="17"/>
        <v>00100000</v>
      </c>
      <c r="M197" s="112" t="str">
        <f t="shared" si="18"/>
        <v>0010</v>
      </c>
      <c r="N197" s="112" t="str">
        <f t="shared" si="19"/>
        <v>001</v>
      </c>
      <c r="O197" s="112" t="str">
        <f t="shared" si="20"/>
        <v>0</v>
      </c>
      <c r="P197" s="112">
        <f t="shared" si="21"/>
        <v>0</v>
      </c>
      <c r="Q197" s="112" t="str">
        <f t="shared" si="22"/>
        <v>0</v>
      </c>
      <c r="R197" s="112" t="str">
        <f t="shared" si="23"/>
        <v>000</v>
      </c>
      <c r="S197" s="112"/>
      <c r="T197" s="156">
        <f t="shared" si="24"/>
        <v>0</v>
      </c>
      <c r="U197" s="112"/>
      <c r="V197" s="112"/>
    </row>
    <row r="198" spans="1:22">
      <c r="A198" s="112"/>
      <c r="B198" s="212"/>
      <c r="C198" s="213"/>
      <c r="D198" s="156"/>
      <c r="E198" s="112"/>
      <c r="F198" s="156"/>
      <c r="G198" s="161"/>
      <c r="H198" s="156"/>
      <c r="I198" s="155" t="str">
        <f>+IF(H198&lt;&gt;"",VLOOKUP(H198,AUX!$E$4:$F$123,2,FALSE),"")</f>
        <v/>
      </c>
      <c r="J198" s="121"/>
      <c r="L198" s="112" t="str">
        <f t="shared" ref="L198:L261" si="25">+"0010"&amp; A198 &amp; B198 &amp; "0"&amp;C198&amp;"000"</f>
        <v>00100000</v>
      </c>
      <c r="M198" s="112" t="str">
        <f t="shared" ref="M198:M261" si="26">+"001"&amp;"0"&amp;H198</f>
        <v>0010</v>
      </c>
      <c r="N198" s="112" t="str">
        <f t="shared" ref="N198:N261" si="27">+"001"</f>
        <v>001</v>
      </c>
      <c r="O198" s="112" t="str">
        <f t="shared" ref="O198:O261" si="28">+"0"&amp;A198</f>
        <v>0</v>
      </c>
      <c r="P198" s="112">
        <f t="shared" ref="P198:P261" si="29">+B198</f>
        <v>0</v>
      </c>
      <c r="Q198" s="112" t="str">
        <f t="shared" ref="Q198:Q261" si="30">+"0"&amp;C198</f>
        <v>0</v>
      </c>
      <c r="R198" s="112" t="str">
        <f t="shared" ref="R198:R261" si="31">+"000"</f>
        <v>000</v>
      </c>
      <c r="S198" s="112"/>
      <c r="T198" s="156">
        <f t="shared" ref="T198:T261" si="32">+IF(AND(F198&lt;&gt;"",G198=""),F198,G198)</f>
        <v>0</v>
      </c>
      <c r="U198" s="112"/>
      <c r="V198" s="112"/>
    </row>
    <row r="199" spans="1:22">
      <c r="A199" s="112"/>
      <c r="B199" s="212"/>
      <c r="C199" s="213"/>
      <c r="D199" s="156"/>
      <c r="E199" s="112"/>
      <c r="F199" s="156"/>
      <c r="G199" s="161"/>
      <c r="H199" s="156"/>
      <c r="I199" s="155" t="str">
        <f>+IF(H199&lt;&gt;"",VLOOKUP(H199,AUX!$E$4:$F$123,2,FALSE),"")</f>
        <v/>
      </c>
      <c r="J199" s="121"/>
      <c r="L199" s="112" t="str">
        <f t="shared" si="25"/>
        <v>00100000</v>
      </c>
      <c r="M199" s="112" t="str">
        <f t="shared" si="26"/>
        <v>0010</v>
      </c>
      <c r="N199" s="112" t="str">
        <f t="shared" si="27"/>
        <v>001</v>
      </c>
      <c r="O199" s="112" t="str">
        <f t="shared" si="28"/>
        <v>0</v>
      </c>
      <c r="P199" s="112">
        <f t="shared" si="29"/>
        <v>0</v>
      </c>
      <c r="Q199" s="112" t="str">
        <f t="shared" si="30"/>
        <v>0</v>
      </c>
      <c r="R199" s="112" t="str">
        <f t="shared" si="31"/>
        <v>000</v>
      </c>
      <c r="S199" s="112"/>
      <c r="T199" s="156">
        <f t="shared" si="32"/>
        <v>0</v>
      </c>
      <c r="U199" s="112"/>
      <c r="V199" s="112"/>
    </row>
    <row r="200" spans="1:22">
      <c r="A200" s="112"/>
      <c r="B200" s="212"/>
      <c r="C200" s="213"/>
      <c r="D200" s="156"/>
      <c r="E200" s="112"/>
      <c r="F200" s="156"/>
      <c r="G200" s="161"/>
      <c r="H200" s="156"/>
      <c r="I200" s="155" t="str">
        <f>+IF(H200&lt;&gt;"",VLOOKUP(H200,AUX!$E$4:$F$123,2,FALSE),"")</f>
        <v/>
      </c>
      <c r="J200" s="121"/>
      <c r="L200" s="112" t="str">
        <f t="shared" si="25"/>
        <v>00100000</v>
      </c>
      <c r="M200" s="112" t="str">
        <f t="shared" si="26"/>
        <v>0010</v>
      </c>
      <c r="N200" s="112" t="str">
        <f t="shared" si="27"/>
        <v>001</v>
      </c>
      <c r="O200" s="112" t="str">
        <f t="shared" si="28"/>
        <v>0</v>
      </c>
      <c r="P200" s="112">
        <f t="shared" si="29"/>
        <v>0</v>
      </c>
      <c r="Q200" s="112" t="str">
        <f t="shared" si="30"/>
        <v>0</v>
      </c>
      <c r="R200" s="112" t="str">
        <f t="shared" si="31"/>
        <v>000</v>
      </c>
      <c r="S200" s="112"/>
      <c r="T200" s="156">
        <f t="shared" si="32"/>
        <v>0</v>
      </c>
      <c r="U200" s="112"/>
      <c r="V200" s="112"/>
    </row>
    <row r="201" spans="1:22">
      <c r="A201" s="112"/>
      <c r="B201" s="212"/>
      <c r="C201" s="213"/>
      <c r="D201" s="156"/>
      <c r="E201" s="112"/>
      <c r="F201" s="156"/>
      <c r="G201" s="161"/>
      <c r="H201" s="156"/>
      <c r="I201" s="155" t="str">
        <f>+IF(H201&lt;&gt;"",VLOOKUP(H201,AUX!$E$4:$F$123,2,FALSE),"")</f>
        <v/>
      </c>
      <c r="J201" s="121"/>
      <c r="L201" s="112" t="str">
        <f t="shared" si="25"/>
        <v>00100000</v>
      </c>
      <c r="M201" s="112" t="str">
        <f t="shared" si="26"/>
        <v>0010</v>
      </c>
      <c r="N201" s="112" t="str">
        <f t="shared" si="27"/>
        <v>001</v>
      </c>
      <c r="O201" s="112" t="str">
        <f t="shared" si="28"/>
        <v>0</v>
      </c>
      <c r="P201" s="112">
        <f t="shared" si="29"/>
        <v>0</v>
      </c>
      <c r="Q201" s="112" t="str">
        <f t="shared" si="30"/>
        <v>0</v>
      </c>
      <c r="R201" s="112" t="str">
        <f t="shared" si="31"/>
        <v>000</v>
      </c>
      <c r="S201" s="112"/>
      <c r="T201" s="156">
        <f t="shared" si="32"/>
        <v>0</v>
      </c>
      <c r="U201" s="112"/>
      <c r="V201" s="112"/>
    </row>
    <row r="202" spans="1:22">
      <c r="A202" s="112"/>
      <c r="B202" s="212"/>
      <c r="C202" s="213"/>
      <c r="D202" s="156"/>
      <c r="E202" s="112"/>
      <c r="F202" s="156"/>
      <c r="G202" s="161"/>
      <c r="H202" s="156"/>
      <c r="I202" s="155" t="str">
        <f>+IF(H202&lt;&gt;"",VLOOKUP(H202,AUX!$E$4:$F$123,2,FALSE),"")</f>
        <v/>
      </c>
      <c r="J202" s="121"/>
      <c r="L202" s="112" t="str">
        <f t="shared" si="25"/>
        <v>00100000</v>
      </c>
      <c r="M202" s="112" t="str">
        <f t="shared" si="26"/>
        <v>0010</v>
      </c>
      <c r="N202" s="112" t="str">
        <f t="shared" si="27"/>
        <v>001</v>
      </c>
      <c r="O202" s="112" t="str">
        <f t="shared" si="28"/>
        <v>0</v>
      </c>
      <c r="P202" s="112">
        <f t="shared" si="29"/>
        <v>0</v>
      </c>
      <c r="Q202" s="112" t="str">
        <f t="shared" si="30"/>
        <v>0</v>
      </c>
      <c r="R202" s="112" t="str">
        <f t="shared" si="31"/>
        <v>000</v>
      </c>
      <c r="S202" s="112"/>
      <c r="T202" s="156">
        <f t="shared" si="32"/>
        <v>0</v>
      </c>
      <c r="U202" s="112"/>
      <c r="V202" s="112"/>
    </row>
    <row r="203" spans="1:22">
      <c r="A203" s="112"/>
      <c r="B203" s="212"/>
      <c r="C203" s="213"/>
      <c r="D203" s="156"/>
      <c r="E203" s="112"/>
      <c r="F203" s="156"/>
      <c r="G203" s="161"/>
      <c r="H203" s="156"/>
      <c r="I203" s="155" t="str">
        <f>+IF(H203&lt;&gt;"",VLOOKUP(H203,AUX!$E$4:$F$123,2,FALSE),"")</f>
        <v/>
      </c>
      <c r="J203" s="121"/>
      <c r="L203" s="112" t="str">
        <f t="shared" si="25"/>
        <v>00100000</v>
      </c>
      <c r="M203" s="112" t="str">
        <f t="shared" si="26"/>
        <v>0010</v>
      </c>
      <c r="N203" s="112" t="str">
        <f t="shared" si="27"/>
        <v>001</v>
      </c>
      <c r="O203" s="112" t="str">
        <f t="shared" si="28"/>
        <v>0</v>
      </c>
      <c r="P203" s="112">
        <f t="shared" si="29"/>
        <v>0</v>
      </c>
      <c r="Q203" s="112" t="str">
        <f t="shared" si="30"/>
        <v>0</v>
      </c>
      <c r="R203" s="112" t="str">
        <f t="shared" si="31"/>
        <v>000</v>
      </c>
      <c r="S203" s="112"/>
      <c r="T203" s="156">
        <f t="shared" si="32"/>
        <v>0</v>
      </c>
      <c r="U203" s="112"/>
      <c r="V203" s="112"/>
    </row>
    <row r="204" spans="1:22">
      <c r="A204" s="112"/>
      <c r="B204" s="212"/>
      <c r="C204" s="213"/>
      <c r="D204" s="156"/>
      <c r="E204" s="112"/>
      <c r="F204" s="156"/>
      <c r="G204" s="161"/>
      <c r="H204" s="156"/>
      <c r="I204" s="155" t="str">
        <f>+IF(H204&lt;&gt;"",VLOOKUP(H204,AUX!$E$4:$F$123,2,FALSE),"")</f>
        <v/>
      </c>
      <c r="J204" s="121"/>
      <c r="L204" s="112" t="str">
        <f t="shared" si="25"/>
        <v>00100000</v>
      </c>
      <c r="M204" s="112" t="str">
        <f t="shared" si="26"/>
        <v>0010</v>
      </c>
      <c r="N204" s="112" t="str">
        <f t="shared" si="27"/>
        <v>001</v>
      </c>
      <c r="O204" s="112" t="str">
        <f t="shared" si="28"/>
        <v>0</v>
      </c>
      <c r="P204" s="112">
        <f t="shared" si="29"/>
        <v>0</v>
      </c>
      <c r="Q204" s="112" t="str">
        <f t="shared" si="30"/>
        <v>0</v>
      </c>
      <c r="R204" s="112" t="str">
        <f t="shared" si="31"/>
        <v>000</v>
      </c>
      <c r="S204" s="112"/>
      <c r="T204" s="156">
        <f t="shared" si="32"/>
        <v>0</v>
      </c>
      <c r="U204" s="112"/>
      <c r="V204" s="112"/>
    </row>
    <row r="205" spans="1:22">
      <c r="A205" s="112"/>
      <c r="B205" s="212"/>
      <c r="C205" s="213"/>
      <c r="D205" s="156"/>
      <c r="E205" s="112"/>
      <c r="F205" s="156"/>
      <c r="G205" s="161"/>
      <c r="H205" s="156"/>
      <c r="I205" s="155" t="str">
        <f>+IF(H205&lt;&gt;"",VLOOKUP(H205,AUX!$E$4:$F$123,2,FALSE),"")</f>
        <v/>
      </c>
      <c r="J205" s="121"/>
      <c r="L205" s="112" t="str">
        <f t="shared" si="25"/>
        <v>00100000</v>
      </c>
      <c r="M205" s="112" t="str">
        <f t="shared" si="26"/>
        <v>0010</v>
      </c>
      <c r="N205" s="112" t="str">
        <f t="shared" si="27"/>
        <v>001</v>
      </c>
      <c r="O205" s="112" t="str">
        <f t="shared" si="28"/>
        <v>0</v>
      </c>
      <c r="P205" s="112">
        <f t="shared" si="29"/>
        <v>0</v>
      </c>
      <c r="Q205" s="112" t="str">
        <f t="shared" si="30"/>
        <v>0</v>
      </c>
      <c r="R205" s="112" t="str">
        <f t="shared" si="31"/>
        <v>000</v>
      </c>
      <c r="S205" s="112"/>
      <c r="T205" s="156">
        <f t="shared" si="32"/>
        <v>0</v>
      </c>
      <c r="U205" s="112"/>
      <c r="V205" s="112"/>
    </row>
    <row r="206" spans="1:22">
      <c r="A206" s="112"/>
      <c r="B206" s="212"/>
      <c r="C206" s="213"/>
      <c r="D206" s="156"/>
      <c r="E206" s="112"/>
      <c r="F206" s="156"/>
      <c r="G206" s="161"/>
      <c r="H206" s="156"/>
      <c r="I206" s="155" t="str">
        <f>+IF(H206&lt;&gt;"",VLOOKUP(H206,AUX!$E$4:$F$123,2,FALSE),"")</f>
        <v/>
      </c>
      <c r="J206" s="121"/>
      <c r="L206" s="112" t="str">
        <f t="shared" si="25"/>
        <v>00100000</v>
      </c>
      <c r="M206" s="112" t="str">
        <f t="shared" si="26"/>
        <v>0010</v>
      </c>
      <c r="N206" s="112" t="str">
        <f t="shared" si="27"/>
        <v>001</v>
      </c>
      <c r="O206" s="112" t="str">
        <f t="shared" si="28"/>
        <v>0</v>
      </c>
      <c r="P206" s="112">
        <f t="shared" si="29"/>
        <v>0</v>
      </c>
      <c r="Q206" s="112" t="str">
        <f t="shared" si="30"/>
        <v>0</v>
      </c>
      <c r="R206" s="112" t="str">
        <f t="shared" si="31"/>
        <v>000</v>
      </c>
      <c r="S206" s="112"/>
      <c r="T206" s="156">
        <f t="shared" si="32"/>
        <v>0</v>
      </c>
      <c r="U206" s="112"/>
      <c r="V206" s="112"/>
    </row>
    <row r="207" spans="1:22">
      <c r="A207" s="112"/>
      <c r="B207" s="212"/>
      <c r="C207" s="213"/>
      <c r="D207" s="156"/>
      <c r="E207" s="112"/>
      <c r="F207" s="156"/>
      <c r="G207" s="161"/>
      <c r="H207" s="156"/>
      <c r="I207" s="155" t="str">
        <f>+IF(H207&lt;&gt;"",VLOOKUP(H207,AUX!$E$4:$F$123,2,FALSE),"")</f>
        <v/>
      </c>
      <c r="J207" s="121"/>
      <c r="L207" s="112" t="str">
        <f t="shared" si="25"/>
        <v>00100000</v>
      </c>
      <c r="M207" s="112" t="str">
        <f t="shared" si="26"/>
        <v>0010</v>
      </c>
      <c r="N207" s="112" t="str">
        <f t="shared" si="27"/>
        <v>001</v>
      </c>
      <c r="O207" s="112" t="str">
        <f t="shared" si="28"/>
        <v>0</v>
      </c>
      <c r="P207" s="112">
        <f t="shared" si="29"/>
        <v>0</v>
      </c>
      <c r="Q207" s="112" t="str">
        <f t="shared" si="30"/>
        <v>0</v>
      </c>
      <c r="R207" s="112" t="str">
        <f t="shared" si="31"/>
        <v>000</v>
      </c>
      <c r="S207" s="112"/>
      <c r="T207" s="156">
        <f t="shared" si="32"/>
        <v>0</v>
      </c>
      <c r="U207" s="112"/>
      <c r="V207" s="112"/>
    </row>
    <row r="208" spans="1:22">
      <c r="A208" s="112"/>
      <c r="B208" s="212"/>
      <c r="C208" s="213"/>
      <c r="D208" s="156"/>
      <c r="E208" s="112"/>
      <c r="F208" s="156"/>
      <c r="G208" s="161"/>
      <c r="H208" s="156"/>
      <c r="I208" s="155" t="str">
        <f>+IF(H208&lt;&gt;"",VLOOKUP(H208,AUX!$E$4:$F$123,2,FALSE),"")</f>
        <v/>
      </c>
      <c r="J208" s="121"/>
      <c r="L208" s="112" t="str">
        <f t="shared" si="25"/>
        <v>00100000</v>
      </c>
      <c r="M208" s="112" t="str">
        <f t="shared" si="26"/>
        <v>0010</v>
      </c>
      <c r="N208" s="112" t="str">
        <f t="shared" si="27"/>
        <v>001</v>
      </c>
      <c r="O208" s="112" t="str">
        <f t="shared" si="28"/>
        <v>0</v>
      </c>
      <c r="P208" s="112">
        <f t="shared" si="29"/>
        <v>0</v>
      </c>
      <c r="Q208" s="112" t="str">
        <f t="shared" si="30"/>
        <v>0</v>
      </c>
      <c r="R208" s="112" t="str">
        <f t="shared" si="31"/>
        <v>000</v>
      </c>
      <c r="S208" s="112"/>
      <c r="T208" s="156">
        <f t="shared" si="32"/>
        <v>0</v>
      </c>
      <c r="U208" s="112"/>
      <c r="V208" s="112"/>
    </row>
    <row r="209" spans="1:22">
      <c r="A209" s="112"/>
      <c r="B209" s="212"/>
      <c r="C209" s="213"/>
      <c r="D209" s="156"/>
      <c r="E209" s="112"/>
      <c r="F209" s="156"/>
      <c r="G209" s="161"/>
      <c r="H209" s="156"/>
      <c r="I209" s="155" t="str">
        <f>+IF(H209&lt;&gt;"",VLOOKUP(H209,AUX!$E$4:$F$123,2,FALSE),"")</f>
        <v/>
      </c>
      <c r="J209" s="121"/>
      <c r="L209" s="112" t="str">
        <f t="shared" si="25"/>
        <v>00100000</v>
      </c>
      <c r="M209" s="112" t="str">
        <f t="shared" si="26"/>
        <v>0010</v>
      </c>
      <c r="N209" s="112" t="str">
        <f t="shared" si="27"/>
        <v>001</v>
      </c>
      <c r="O209" s="112" t="str">
        <f t="shared" si="28"/>
        <v>0</v>
      </c>
      <c r="P209" s="112">
        <f t="shared" si="29"/>
        <v>0</v>
      </c>
      <c r="Q209" s="112" t="str">
        <f t="shared" si="30"/>
        <v>0</v>
      </c>
      <c r="R209" s="112" t="str">
        <f t="shared" si="31"/>
        <v>000</v>
      </c>
      <c r="S209" s="112"/>
      <c r="T209" s="156">
        <f t="shared" si="32"/>
        <v>0</v>
      </c>
      <c r="U209" s="112"/>
      <c r="V209" s="112"/>
    </row>
    <row r="210" spans="1:22">
      <c r="A210" s="112"/>
      <c r="B210" s="212"/>
      <c r="C210" s="213"/>
      <c r="D210" s="156"/>
      <c r="E210" s="112"/>
      <c r="F210" s="156"/>
      <c r="G210" s="161"/>
      <c r="H210" s="156"/>
      <c r="I210" s="155" t="str">
        <f>+IF(H210&lt;&gt;"",VLOOKUP(H210,AUX!$E$4:$F$123,2,FALSE),"")</f>
        <v/>
      </c>
      <c r="J210" s="121"/>
      <c r="L210" s="112" t="str">
        <f t="shared" si="25"/>
        <v>00100000</v>
      </c>
      <c r="M210" s="112" t="str">
        <f t="shared" si="26"/>
        <v>0010</v>
      </c>
      <c r="N210" s="112" t="str">
        <f t="shared" si="27"/>
        <v>001</v>
      </c>
      <c r="O210" s="112" t="str">
        <f t="shared" si="28"/>
        <v>0</v>
      </c>
      <c r="P210" s="112">
        <f t="shared" si="29"/>
        <v>0</v>
      </c>
      <c r="Q210" s="112" t="str">
        <f t="shared" si="30"/>
        <v>0</v>
      </c>
      <c r="R210" s="112" t="str">
        <f t="shared" si="31"/>
        <v>000</v>
      </c>
      <c r="S210" s="112"/>
      <c r="T210" s="156">
        <f t="shared" si="32"/>
        <v>0</v>
      </c>
      <c r="U210" s="112"/>
      <c r="V210" s="112"/>
    </row>
    <row r="211" spans="1:22">
      <c r="A211" s="112"/>
      <c r="B211" s="212"/>
      <c r="C211" s="213"/>
      <c r="D211" s="156"/>
      <c r="E211" s="112"/>
      <c r="F211" s="156"/>
      <c r="G211" s="161"/>
      <c r="H211" s="156"/>
      <c r="I211" s="155" t="str">
        <f>+IF(H211&lt;&gt;"",VLOOKUP(H211,AUX!$E$4:$F$123,2,FALSE),"")</f>
        <v/>
      </c>
      <c r="J211" s="121"/>
      <c r="L211" s="112" t="str">
        <f t="shared" si="25"/>
        <v>00100000</v>
      </c>
      <c r="M211" s="112" t="str">
        <f t="shared" si="26"/>
        <v>0010</v>
      </c>
      <c r="N211" s="112" t="str">
        <f t="shared" si="27"/>
        <v>001</v>
      </c>
      <c r="O211" s="112" t="str">
        <f t="shared" si="28"/>
        <v>0</v>
      </c>
      <c r="P211" s="112">
        <f t="shared" si="29"/>
        <v>0</v>
      </c>
      <c r="Q211" s="112" t="str">
        <f t="shared" si="30"/>
        <v>0</v>
      </c>
      <c r="R211" s="112" t="str">
        <f t="shared" si="31"/>
        <v>000</v>
      </c>
      <c r="S211" s="112"/>
      <c r="T211" s="156">
        <f t="shared" si="32"/>
        <v>0</v>
      </c>
      <c r="U211" s="112"/>
      <c r="V211" s="112"/>
    </row>
    <row r="212" spans="1:22">
      <c r="A212" s="112"/>
      <c r="B212" s="212"/>
      <c r="C212" s="213"/>
      <c r="D212" s="156"/>
      <c r="E212" s="112"/>
      <c r="F212" s="156"/>
      <c r="G212" s="161"/>
      <c r="H212" s="156"/>
      <c r="I212" s="155" t="str">
        <f>+IF(H212&lt;&gt;"",VLOOKUP(H212,AUX!$E$4:$F$123,2,FALSE),"")</f>
        <v/>
      </c>
      <c r="J212" s="121"/>
      <c r="L212" s="112" t="str">
        <f t="shared" si="25"/>
        <v>00100000</v>
      </c>
      <c r="M212" s="112" t="str">
        <f t="shared" si="26"/>
        <v>0010</v>
      </c>
      <c r="N212" s="112" t="str">
        <f t="shared" si="27"/>
        <v>001</v>
      </c>
      <c r="O212" s="112" t="str">
        <f t="shared" si="28"/>
        <v>0</v>
      </c>
      <c r="P212" s="112">
        <f t="shared" si="29"/>
        <v>0</v>
      </c>
      <c r="Q212" s="112" t="str">
        <f t="shared" si="30"/>
        <v>0</v>
      </c>
      <c r="R212" s="112" t="str">
        <f t="shared" si="31"/>
        <v>000</v>
      </c>
      <c r="S212" s="112"/>
      <c r="T212" s="156">
        <f t="shared" si="32"/>
        <v>0</v>
      </c>
      <c r="U212" s="112"/>
      <c r="V212" s="112"/>
    </row>
    <row r="213" spans="1:22">
      <c r="A213" s="112"/>
      <c r="B213" s="212"/>
      <c r="C213" s="213"/>
      <c r="D213" s="156"/>
      <c r="E213" s="112"/>
      <c r="F213" s="156"/>
      <c r="G213" s="161"/>
      <c r="H213" s="156"/>
      <c r="I213" s="155" t="str">
        <f>+IF(H213&lt;&gt;"",VLOOKUP(H213,AUX!$E$4:$F$123,2,FALSE),"")</f>
        <v/>
      </c>
      <c r="J213" s="121"/>
      <c r="L213" s="112" t="str">
        <f t="shared" si="25"/>
        <v>00100000</v>
      </c>
      <c r="M213" s="112" t="str">
        <f t="shared" si="26"/>
        <v>0010</v>
      </c>
      <c r="N213" s="112" t="str">
        <f t="shared" si="27"/>
        <v>001</v>
      </c>
      <c r="O213" s="112" t="str">
        <f t="shared" si="28"/>
        <v>0</v>
      </c>
      <c r="P213" s="112">
        <f t="shared" si="29"/>
        <v>0</v>
      </c>
      <c r="Q213" s="112" t="str">
        <f t="shared" si="30"/>
        <v>0</v>
      </c>
      <c r="R213" s="112" t="str">
        <f t="shared" si="31"/>
        <v>000</v>
      </c>
      <c r="S213" s="112"/>
      <c r="T213" s="156">
        <f t="shared" si="32"/>
        <v>0</v>
      </c>
      <c r="U213" s="112"/>
      <c r="V213" s="112"/>
    </row>
    <row r="214" spans="1:22">
      <c r="A214" s="112"/>
      <c r="B214" s="212"/>
      <c r="C214" s="213"/>
      <c r="D214" s="156"/>
      <c r="E214" s="112"/>
      <c r="F214" s="156"/>
      <c r="G214" s="161"/>
      <c r="H214" s="156"/>
      <c r="I214" s="155" t="str">
        <f>+IF(H214&lt;&gt;"",VLOOKUP(H214,AUX!$E$4:$F$123,2,FALSE),"")</f>
        <v/>
      </c>
      <c r="J214" s="121"/>
      <c r="L214" s="112" t="str">
        <f t="shared" si="25"/>
        <v>00100000</v>
      </c>
      <c r="M214" s="112" t="str">
        <f t="shared" si="26"/>
        <v>0010</v>
      </c>
      <c r="N214" s="112" t="str">
        <f t="shared" si="27"/>
        <v>001</v>
      </c>
      <c r="O214" s="112" t="str">
        <f t="shared" si="28"/>
        <v>0</v>
      </c>
      <c r="P214" s="112">
        <f t="shared" si="29"/>
        <v>0</v>
      </c>
      <c r="Q214" s="112" t="str">
        <f t="shared" si="30"/>
        <v>0</v>
      </c>
      <c r="R214" s="112" t="str">
        <f t="shared" si="31"/>
        <v>000</v>
      </c>
      <c r="S214" s="112"/>
      <c r="T214" s="156">
        <f t="shared" si="32"/>
        <v>0</v>
      </c>
      <c r="U214" s="112"/>
      <c r="V214" s="112"/>
    </row>
    <row r="215" spans="1:22">
      <c r="A215" s="112"/>
      <c r="B215" s="212"/>
      <c r="C215" s="213"/>
      <c r="D215" s="156"/>
      <c r="E215" s="112"/>
      <c r="F215" s="156"/>
      <c r="G215" s="161"/>
      <c r="H215" s="156"/>
      <c r="I215" s="155" t="str">
        <f>+IF(H215&lt;&gt;"",VLOOKUP(H215,AUX!$E$4:$F$123,2,FALSE),"")</f>
        <v/>
      </c>
      <c r="J215" s="121"/>
      <c r="L215" s="112" t="str">
        <f t="shared" si="25"/>
        <v>00100000</v>
      </c>
      <c r="M215" s="112" t="str">
        <f t="shared" si="26"/>
        <v>0010</v>
      </c>
      <c r="N215" s="112" t="str">
        <f t="shared" si="27"/>
        <v>001</v>
      </c>
      <c r="O215" s="112" t="str">
        <f t="shared" si="28"/>
        <v>0</v>
      </c>
      <c r="P215" s="112">
        <f t="shared" si="29"/>
        <v>0</v>
      </c>
      <c r="Q215" s="112" t="str">
        <f t="shared" si="30"/>
        <v>0</v>
      </c>
      <c r="R215" s="112" t="str">
        <f t="shared" si="31"/>
        <v>000</v>
      </c>
      <c r="S215" s="112"/>
      <c r="T215" s="156">
        <f t="shared" si="32"/>
        <v>0</v>
      </c>
      <c r="U215" s="112"/>
      <c r="V215" s="112"/>
    </row>
    <row r="216" spans="1:22">
      <c r="A216" s="112"/>
      <c r="B216" s="212"/>
      <c r="C216" s="213"/>
      <c r="D216" s="156"/>
      <c r="E216" s="112"/>
      <c r="F216" s="156"/>
      <c r="G216" s="161"/>
      <c r="H216" s="156"/>
      <c r="I216" s="155" t="str">
        <f>+IF(H216&lt;&gt;"",VLOOKUP(H216,AUX!$E$4:$F$123,2,FALSE),"")</f>
        <v/>
      </c>
      <c r="J216" s="121"/>
      <c r="L216" s="112" t="str">
        <f t="shared" si="25"/>
        <v>00100000</v>
      </c>
      <c r="M216" s="112" t="str">
        <f t="shared" si="26"/>
        <v>0010</v>
      </c>
      <c r="N216" s="112" t="str">
        <f t="shared" si="27"/>
        <v>001</v>
      </c>
      <c r="O216" s="112" t="str">
        <f t="shared" si="28"/>
        <v>0</v>
      </c>
      <c r="P216" s="112">
        <f t="shared" si="29"/>
        <v>0</v>
      </c>
      <c r="Q216" s="112" t="str">
        <f t="shared" si="30"/>
        <v>0</v>
      </c>
      <c r="R216" s="112" t="str">
        <f t="shared" si="31"/>
        <v>000</v>
      </c>
      <c r="S216" s="112"/>
      <c r="T216" s="156">
        <f t="shared" si="32"/>
        <v>0</v>
      </c>
      <c r="U216" s="112"/>
      <c r="V216" s="112"/>
    </row>
    <row r="217" spans="1:22">
      <c r="A217" s="112"/>
      <c r="B217" s="212"/>
      <c r="C217" s="213"/>
      <c r="D217" s="156"/>
      <c r="E217" s="112"/>
      <c r="F217" s="156"/>
      <c r="G217" s="161"/>
      <c r="H217" s="156"/>
      <c r="I217" s="155" t="str">
        <f>+IF(H217&lt;&gt;"",VLOOKUP(H217,AUX!$E$4:$F$123,2,FALSE),"")</f>
        <v/>
      </c>
      <c r="J217" s="121"/>
      <c r="L217" s="112" t="str">
        <f t="shared" si="25"/>
        <v>00100000</v>
      </c>
      <c r="M217" s="112" t="str">
        <f t="shared" si="26"/>
        <v>0010</v>
      </c>
      <c r="N217" s="112" t="str">
        <f t="shared" si="27"/>
        <v>001</v>
      </c>
      <c r="O217" s="112" t="str">
        <f t="shared" si="28"/>
        <v>0</v>
      </c>
      <c r="P217" s="112">
        <f t="shared" si="29"/>
        <v>0</v>
      </c>
      <c r="Q217" s="112" t="str">
        <f t="shared" si="30"/>
        <v>0</v>
      </c>
      <c r="R217" s="112" t="str">
        <f t="shared" si="31"/>
        <v>000</v>
      </c>
      <c r="S217" s="112"/>
      <c r="T217" s="156">
        <f t="shared" si="32"/>
        <v>0</v>
      </c>
      <c r="U217" s="112"/>
      <c r="V217" s="112"/>
    </row>
    <row r="218" spans="1:22">
      <c r="A218" s="112"/>
      <c r="B218" s="212"/>
      <c r="C218" s="213"/>
      <c r="D218" s="156"/>
      <c r="E218" s="112"/>
      <c r="F218" s="156"/>
      <c r="G218" s="161"/>
      <c r="H218" s="156"/>
      <c r="I218" s="155" t="str">
        <f>+IF(H218&lt;&gt;"",VLOOKUP(H218,AUX!$E$4:$F$123,2,FALSE),"")</f>
        <v/>
      </c>
      <c r="J218" s="121"/>
      <c r="L218" s="112" t="str">
        <f t="shared" si="25"/>
        <v>00100000</v>
      </c>
      <c r="M218" s="112" t="str">
        <f t="shared" si="26"/>
        <v>0010</v>
      </c>
      <c r="N218" s="112" t="str">
        <f t="shared" si="27"/>
        <v>001</v>
      </c>
      <c r="O218" s="112" t="str">
        <f t="shared" si="28"/>
        <v>0</v>
      </c>
      <c r="P218" s="112">
        <f t="shared" si="29"/>
        <v>0</v>
      </c>
      <c r="Q218" s="112" t="str">
        <f t="shared" si="30"/>
        <v>0</v>
      </c>
      <c r="R218" s="112" t="str">
        <f t="shared" si="31"/>
        <v>000</v>
      </c>
      <c r="S218" s="112"/>
      <c r="T218" s="156">
        <f t="shared" si="32"/>
        <v>0</v>
      </c>
      <c r="U218" s="112"/>
      <c r="V218" s="112"/>
    </row>
    <row r="219" spans="1:22">
      <c r="A219" s="112"/>
      <c r="B219" s="212"/>
      <c r="C219" s="213"/>
      <c r="D219" s="156"/>
      <c r="E219" s="112"/>
      <c r="F219" s="156"/>
      <c r="G219" s="161"/>
      <c r="H219" s="156"/>
      <c r="I219" s="155" t="str">
        <f>+IF(H219&lt;&gt;"",VLOOKUP(H219,AUX!$E$4:$F$123,2,FALSE),"")</f>
        <v/>
      </c>
      <c r="J219" s="121"/>
      <c r="L219" s="112" t="str">
        <f t="shared" si="25"/>
        <v>00100000</v>
      </c>
      <c r="M219" s="112" t="str">
        <f t="shared" si="26"/>
        <v>0010</v>
      </c>
      <c r="N219" s="112" t="str">
        <f t="shared" si="27"/>
        <v>001</v>
      </c>
      <c r="O219" s="112" t="str">
        <f t="shared" si="28"/>
        <v>0</v>
      </c>
      <c r="P219" s="112">
        <f t="shared" si="29"/>
        <v>0</v>
      </c>
      <c r="Q219" s="112" t="str">
        <f t="shared" si="30"/>
        <v>0</v>
      </c>
      <c r="R219" s="112" t="str">
        <f t="shared" si="31"/>
        <v>000</v>
      </c>
      <c r="S219" s="112"/>
      <c r="T219" s="156">
        <f t="shared" si="32"/>
        <v>0</v>
      </c>
      <c r="U219" s="112"/>
      <c r="V219" s="112"/>
    </row>
    <row r="220" spans="1:22">
      <c r="A220" s="112"/>
      <c r="B220" s="212"/>
      <c r="C220" s="213"/>
      <c r="D220" s="156"/>
      <c r="E220" s="112"/>
      <c r="F220" s="156"/>
      <c r="G220" s="161"/>
      <c r="H220" s="156"/>
      <c r="I220" s="155" t="str">
        <f>+IF(H220&lt;&gt;"",VLOOKUP(H220,AUX!$E$4:$F$123,2,FALSE),"")</f>
        <v/>
      </c>
      <c r="J220" s="121"/>
      <c r="L220" s="112" t="str">
        <f t="shared" si="25"/>
        <v>00100000</v>
      </c>
      <c r="M220" s="112" t="str">
        <f t="shared" si="26"/>
        <v>0010</v>
      </c>
      <c r="N220" s="112" t="str">
        <f t="shared" si="27"/>
        <v>001</v>
      </c>
      <c r="O220" s="112" t="str">
        <f t="shared" si="28"/>
        <v>0</v>
      </c>
      <c r="P220" s="112">
        <f t="shared" si="29"/>
        <v>0</v>
      </c>
      <c r="Q220" s="112" t="str">
        <f t="shared" si="30"/>
        <v>0</v>
      </c>
      <c r="R220" s="112" t="str">
        <f t="shared" si="31"/>
        <v>000</v>
      </c>
      <c r="S220" s="112"/>
      <c r="T220" s="156">
        <f t="shared" si="32"/>
        <v>0</v>
      </c>
      <c r="U220" s="112"/>
      <c r="V220" s="112"/>
    </row>
    <row r="221" spans="1:22">
      <c r="A221" s="112"/>
      <c r="B221" s="212"/>
      <c r="C221" s="213"/>
      <c r="D221" s="156"/>
      <c r="E221" s="112"/>
      <c r="F221" s="156"/>
      <c r="G221" s="161"/>
      <c r="H221" s="156"/>
      <c r="I221" s="155" t="str">
        <f>+IF(H221&lt;&gt;"",VLOOKUP(H221,AUX!$E$4:$F$123,2,FALSE),"")</f>
        <v/>
      </c>
      <c r="J221" s="121"/>
      <c r="L221" s="112" t="str">
        <f t="shared" si="25"/>
        <v>00100000</v>
      </c>
      <c r="M221" s="112" t="str">
        <f t="shared" si="26"/>
        <v>0010</v>
      </c>
      <c r="N221" s="112" t="str">
        <f t="shared" si="27"/>
        <v>001</v>
      </c>
      <c r="O221" s="112" t="str">
        <f t="shared" si="28"/>
        <v>0</v>
      </c>
      <c r="P221" s="112">
        <f t="shared" si="29"/>
        <v>0</v>
      </c>
      <c r="Q221" s="112" t="str">
        <f t="shared" si="30"/>
        <v>0</v>
      </c>
      <c r="R221" s="112" t="str">
        <f t="shared" si="31"/>
        <v>000</v>
      </c>
      <c r="S221" s="112"/>
      <c r="T221" s="156">
        <f t="shared" si="32"/>
        <v>0</v>
      </c>
      <c r="U221" s="112"/>
      <c r="V221" s="112"/>
    </row>
    <row r="222" spans="1:22">
      <c r="A222" s="112"/>
      <c r="B222" s="212"/>
      <c r="C222" s="213"/>
      <c r="D222" s="156"/>
      <c r="E222" s="112"/>
      <c r="F222" s="156"/>
      <c r="G222" s="161"/>
      <c r="H222" s="156"/>
      <c r="I222" s="155" t="str">
        <f>+IF(H222&lt;&gt;"",VLOOKUP(H222,AUX!$E$4:$F$123,2,FALSE),"")</f>
        <v/>
      </c>
      <c r="J222" s="121"/>
      <c r="L222" s="112" t="str">
        <f t="shared" si="25"/>
        <v>00100000</v>
      </c>
      <c r="M222" s="112" t="str">
        <f t="shared" si="26"/>
        <v>0010</v>
      </c>
      <c r="N222" s="112" t="str">
        <f t="shared" si="27"/>
        <v>001</v>
      </c>
      <c r="O222" s="112" t="str">
        <f t="shared" si="28"/>
        <v>0</v>
      </c>
      <c r="P222" s="112">
        <f t="shared" si="29"/>
        <v>0</v>
      </c>
      <c r="Q222" s="112" t="str">
        <f t="shared" si="30"/>
        <v>0</v>
      </c>
      <c r="R222" s="112" t="str">
        <f t="shared" si="31"/>
        <v>000</v>
      </c>
      <c r="S222" s="112"/>
      <c r="T222" s="156">
        <f t="shared" si="32"/>
        <v>0</v>
      </c>
      <c r="U222" s="112"/>
      <c r="V222" s="112"/>
    </row>
    <row r="223" spans="1:22">
      <c r="A223" s="112"/>
      <c r="B223" s="212"/>
      <c r="C223" s="213"/>
      <c r="D223" s="156"/>
      <c r="E223" s="112"/>
      <c r="F223" s="156"/>
      <c r="G223" s="161"/>
      <c r="H223" s="156"/>
      <c r="I223" s="155" t="str">
        <f>+IF(H223&lt;&gt;"",VLOOKUP(H223,AUX!$E$4:$F$123,2,FALSE),"")</f>
        <v/>
      </c>
      <c r="J223" s="121"/>
      <c r="L223" s="112" t="str">
        <f t="shared" si="25"/>
        <v>00100000</v>
      </c>
      <c r="M223" s="112" t="str">
        <f t="shared" si="26"/>
        <v>0010</v>
      </c>
      <c r="N223" s="112" t="str">
        <f t="shared" si="27"/>
        <v>001</v>
      </c>
      <c r="O223" s="112" t="str">
        <f t="shared" si="28"/>
        <v>0</v>
      </c>
      <c r="P223" s="112">
        <f t="shared" si="29"/>
        <v>0</v>
      </c>
      <c r="Q223" s="112" t="str">
        <f t="shared" si="30"/>
        <v>0</v>
      </c>
      <c r="R223" s="112" t="str">
        <f t="shared" si="31"/>
        <v>000</v>
      </c>
      <c r="S223" s="112"/>
      <c r="T223" s="156">
        <f t="shared" si="32"/>
        <v>0</v>
      </c>
      <c r="U223" s="112"/>
      <c r="V223" s="112"/>
    </row>
    <row r="224" spans="1:22">
      <c r="A224" s="112"/>
      <c r="B224" s="212"/>
      <c r="C224" s="213"/>
      <c r="D224" s="156"/>
      <c r="E224" s="112"/>
      <c r="F224" s="156"/>
      <c r="G224" s="161"/>
      <c r="H224" s="156"/>
      <c r="I224" s="155" t="str">
        <f>+IF(H224&lt;&gt;"",VLOOKUP(H224,AUX!$E$4:$F$123,2,FALSE),"")</f>
        <v/>
      </c>
      <c r="J224" s="121"/>
      <c r="L224" s="112" t="str">
        <f t="shared" si="25"/>
        <v>00100000</v>
      </c>
      <c r="M224" s="112" t="str">
        <f t="shared" si="26"/>
        <v>0010</v>
      </c>
      <c r="N224" s="112" t="str">
        <f t="shared" si="27"/>
        <v>001</v>
      </c>
      <c r="O224" s="112" t="str">
        <f t="shared" si="28"/>
        <v>0</v>
      </c>
      <c r="P224" s="112">
        <f t="shared" si="29"/>
        <v>0</v>
      </c>
      <c r="Q224" s="112" t="str">
        <f t="shared" si="30"/>
        <v>0</v>
      </c>
      <c r="R224" s="112" t="str">
        <f t="shared" si="31"/>
        <v>000</v>
      </c>
      <c r="S224" s="112"/>
      <c r="T224" s="156">
        <f t="shared" si="32"/>
        <v>0</v>
      </c>
      <c r="U224" s="112"/>
      <c r="V224" s="112"/>
    </row>
    <row r="225" spans="1:22">
      <c r="A225" s="112"/>
      <c r="B225" s="212"/>
      <c r="C225" s="213"/>
      <c r="D225" s="156"/>
      <c r="E225" s="112"/>
      <c r="F225" s="156"/>
      <c r="G225" s="161"/>
      <c r="H225" s="156"/>
      <c r="I225" s="155" t="str">
        <f>+IF(H225&lt;&gt;"",VLOOKUP(H225,AUX!$E$4:$F$123,2,FALSE),"")</f>
        <v/>
      </c>
      <c r="J225" s="121"/>
      <c r="L225" s="112" t="str">
        <f t="shared" si="25"/>
        <v>00100000</v>
      </c>
      <c r="M225" s="112" t="str">
        <f t="shared" si="26"/>
        <v>0010</v>
      </c>
      <c r="N225" s="112" t="str">
        <f t="shared" si="27"/>
        <v>001</v>
      </c>
      <c r="O225" s="112" t="str">
        <f t="shared" si="28"/>
        <v>0</v>
      </c>
      <c r="P225" s="112">
        <f t="shared" si="29"/>
        <v>0</v>
      </c>
      <c r="Q225" s="112" t="str">
        <f t="shared" si="30"/>
        <v>0</v>
      </c>
      <c r="R225" s="112" t="str">
        <f t="shared" si="31"/>
        <v>000</v>
      </c>
      <c r="S225" s="112"/>
      <c r="T225" s="156">
        <f t="shared" si="32"/>
        <v>0</v>
      </c>
      <c r="U225" s="112"/>
      <c r="V225" s="112"/>
    </row>
    <row r="226" spans="1:22">
      <c r="A226" s="112"/>
      <c r="B226" s="212"/>
      <c r="C226" s="213"/>
      <c r="D226" s="156"/>
      <c r="E226" s="112"/>
      <c r="F226" s="156"/>
      <c r="G226" s="161"/>
      <c r="H226" s="156"/>
      <c r="I226" s="155" t="str">
        <f>+IF(H226&lt;&gt;"",VLOOKUP(H226,AUX!$E$4:$F$123,2,FALSE),"")</f>
        <v/>
      </c>
      <c r="J226" s="121"/>
      <c r="L226" s="112" t="str">
        <f t="shared" si="25"/>
        <v>00100000</v>
      </c>
      <c r="M226" s="112" t="str">
        <f t="shared" si="26"/>
        <v>0010</v>
      </c>
      <c r="N226" s="112" t="str">
        <f t="shared" si="27"/>
        <v>001</v>
      </c>
      <c r="O226" s="112" t="str">
        <f t="shared" si="28"/>
        <v>0</v>
      </c>
      <c r="P226" s="112">
        <f t="shared" si="29"/>
        <v>0</v>
      </c>
      <c r="Q226" s="112" t="str">
        <f t="shared" si="30"/>
        <v>0</v>
      </c>
      <c r="R226" s="112" t="str">
        <f t="shared" si="31"/>
        <v>000</v>
      </c>
      <c r="S226" s="112"/>
      <c r="T226" s="156">
        <f t="shared" si="32"/>
        <v>0</v>
      </c>
      <c r="U226" s="112"/>
      <c r="V226" s="112"/>
    </row>
    <row r="227" spans="1:22">
      <c r="A227" s="112"/>
      <c r="B227" s="212"/>
      <c r="C227" s="213"/>
      <c r="D227" s="156"/>
      <c r="E227" s="112"/>
      <c r="F227" s="156"/>
      <c r="G227" s="161"/>
      <c r="H227" s="156"/>
      <c r="I227" s="155" t="str">
        <f>+IF(H227&lt;&gt;"",VLOOKUP(H227,AUX!$E$4:$F$123,2,FALSE),"")</f>
        <v/>
      </c>
      <c r="J227" s="121"/>
      <c r="L227" s="112" t="str">
        <f t="shared" si="25"/>
        <v>00100000</v>
      </c>
      <c r="M227" s="112" t="str">
        <f t="shared" si="26"/>
        <v>0010</v>
      </c>
      <c r="N227" s="112" t="str">
        <f t="shared" si="27"/>
        <v>001</v>
      </c>
      <c r="O227" s="112" t="str">
        <f t="shared" si="28"/>
        <v>0</v>
      </c>
      <c r="P227" s="112">
        <f t="shared" si="29"/>
        <v>0</v>
      </c>
      <c r="Q227" s="112" t="str">
        <f t="shared" si="30"/>
        <v>0</v>
      </c>
      <c r="R227" s="112" t="str">
        <f t="shared" si="31"/>
        <v>000</v>
      </c>
      <c r="S227" s="112"/>
      <c r="T227" s="156">
        <f t="shared" si="32"/>
        <v>0</v>
      </c>
      <c r="U227" s="112"/>
      <c r="V227" s="112"/>
    </row>
    <row r="228" spans="1:22">
      <c r="A228" s="112"/>
      <c r="B228" s="212"/>
      <c r="C228" s="213"/>
      <c r="D228" s="156"/>
      <c r="E228" s="112"/>
      <c r="F228" s="156"/>
      <c r="G228" s="161"/>
      <c r="H228" s="156"/>
      <c r="I228" s="155" t="str">
        <f>+IF(H228&lt;&gt;"",VLOOKUP(H228,AUX!$E$4:$F$123,2,FALSE),"")</f>
        <v/>
      </c>
      <c r="J228" s="121"/>
      <c r="L228" s="112" t="str">
        <f t="shared" si="25"/>
        <v>00100000</v>
      </c>
      <c r="M228" s="112" t="str">
        <f t="shared" si="26"/>
        <v>0010</v>
      </c>
      <c r="N228" s="112" t="str">
        <f t="shared" si="27"/>
        <v>001</v>
      </c>
      <c r="O228" s="112" t="str">
        <f t="shared" si="28"/>
        <v>0</v>
      </c>
      <c r="P228" s="112">
        <f t="shared" si="29"/>
        <v>0</v>
      </c>
      <c r="Q228" s="112" t="str">
        <f t="shared" si="30"/>
        <v>0</v>
      </c>
      <c r="R228" s="112" t="str">
        <f t="shared" si="31"/>
        <v>000</v>
      </c>
      <c r="S228" s="112"/>
      <c r="T228" s="156">
        <f t="shared" si="32"/>
        <v>0</v>
      </c>
      <c r="U228" s="112"/>
      <c r="V228" s="112"/>
    </row>
    <row r="229" spans="1:22">
      <c r="A229" s="112"/>
      <c r="B229" s="212"/>
      <c r="C229" s="213"/>
      <c r="D229" s="156"/>
      <c r="E229" s="112"/>
      <c r="F229" s="156"/>
      <c r="G229" s="161"/>
      <c r="H229" s="156"/>
      <c r="I229" s="155" t="str">
        <f>+IF(H229&lt;&gt;"",VLOOKUP(H229,AUX!$E$4:$F$123,2,FALSE),"")</f>
        <v/>
      </c>
      <c r="J229" s="121"/>
      <c r="L229" s="112" t="str">
        <f t="shared" si="25"/>
        <v>00100000</v>
      </c>
      <c r="M229" s="112" t="str">
        <f t="shared" si="26"/>
        <v>0010</v>
      </c>
      <c r="N229" s="112" t="str">
        <f t="shared" si="27"/>
        <v>001</v>
      </c>
      <c r="O229" s="112" t="str">
        <f t="shared" si="28"/>
        <v>0</v>
      </c>
      <c r="P229" s="112">
        <f t="shared" si="29"/>
        <v>0</v>
      </c>
      <c r="Q229" s="112" t="str">
        <f t="shared" si="30"/>
        <v>0</v>
      </c>
      <c r="R229" s="112" t="str">
        <f t="shared" si="31"/>
        <v>000</v>
      </c>
      <c r="S229" s="112"/>
      <c r="T229" s="156">
        <f t="shared" si="32"/>
        <v>0</v>
      </c>
      <c r="U229" s="112"/>
      <c r="V229" s="112"/>
    </row>
    <row r="230" spans="1:22">
      <c r="A230" s="112"/>
      <c r="B230" s="212"/>
      <c r="C230" s="213"/>
      <c r="D230" s="156"/>
      <c r="E230" s="112"/>
      <c r="F230" s="156"/>
      <c r="G230" s="161"/>
      <c r="H230" s="156"/>
      <c r="I230" s="155" t="str">
        <f>+IF(H230&lt;&gt;"",VLOOKUP(H230,AUX!$E$4:$F$123,2,FALSE),"")</f>
        <v/>
      </c>
      <c r="J230" s="121"/>
      <c r="L230" s="112" t="str">
        <f t="shared" si="25"/>
        <v>00100000</v>
      </c>
      <c r="M230" s="112" t="str">
        <f t="shared" si="26"/>
        <v>0010</v>
      </c>
      <c r="N230" s="112" t="str">
        <f t="shared" si="27"/>
        <v>001</v>
      </c>
      <c r="O230" s="112" t="str">
        <f t="shared" si="28"/>
        <v>0</v>
      </c>
      <c r="P230" s="112">
        <f t="shared" si="29"/>
        <v>0</v>
      </c>
      <c r="Q230" s="112" t="str">
        <f t="shared" si="30"/>
        <v>0</v>
      </c>
      <c r="R230" s="112" t="str">
        <f t="shared" si="31"/>
        <v>000</v>
      </c>
      <c r="S230" s="112"/>
      <c r="T230" s="156">
        <f t="shared" si="32"/>
        <v>0</v>
      </c>
      <c r="U230" s="112"/>
      <c r="V230" s="112"/>
    </row>
    <row r="231" spans="1:22">
      <c r="A231" s="112"/>
      <c r="B231" s="212"/>
      <c r="C231" s="213"/>
      <c r="D231" s="156"/>
      <c r="E231" s="112"/>
      <c r="F231" s="156"/>
      <c r="G231" s="161"/>
      <c r="H231" s="156"/>
      <c r="I231" s="155" t="str">
        <f>+IF(H231&lt;&gt;"",VLOOKUP(H231,AUX!$E$4:$F$123,2,FALSE),"")</f>
        <v/>
      </c>
      <c r="J231" s="121"/>
      <c r="L231" s="112" t="str">
        <f t="shared" si="25"/>
        <v>00100000</v>
      </c>
      <c r="M231" s="112" t="str">
        <f t="shared" si="26"/>
        <v>0010</v>
      </c>
      <c r="N231" s="112" t="str">
        <f t="shared" si="27"/>
        <v>001</v>
      </c>
      <c r="O231" s="112" t="str">
        <f t="shared" si="28"/>
        <v>0</v>
      </c>
      <c r="P231" s="112">
        <f t="shared" si="29"/>
        <v>0</v>
      </c>
      <c r="Q231" s="112" t="str">
        <f t="shared" si="30"/>
        <v>0</v>
      </c>
      <c r="R231" s="112" t="str">
        <f t="shared" si="31"/>
        <v>000</v>
      </c>
      <c r="S231" s="112"/>
      <c r="T231" s="156">
        <f t="shared" si="32"/>
        <v>0</v>
      </c>
      <c r="U231" s="112"/>
      <c r="V231" s="112"/>
    </row>
    <row r="232" spans="1:22">
      <c r="A232" s="112"/>
      <c r="B232" s="212"/>
      <c r="C232" s="213"/>
      <c r="D232" s="156"/>
      <c r="E232" s="112"/>
      <c r="F232" s="156"/>
      <c r="G232" s="161"/>
      <c r="H232" s="156"/>
      <c r="I232" s="155" t="str">
        <f>+IF(H232&lt;&gt;"",VLOOKUP(H232,AUX!$E$4:$F$123,2,FALSE),"")</f>
        <v/>
      </c>
      <c r="J232" s="121"/>
      <c r="L232" s="112" t="str">
        <f t="shared" si="25"/>
        <v>00100000</v>
      </c>
      <c r="M232" s="112" t="str">
        <f t="shared" si="26"/>
        <v>0010</v>
      </c>
      <c r="N232" s="112" t="str">
        <f t="shared" si="27"/>
        <v>001</v>
      </c>
      <c r="O232" s="112" t="str">
        <f t="shared" si="28"/>
        <v>0</v>
      </c>
      <c r="P232" s="112">
        <f t="shared" si="29"/>
        <v>0</v>
      </c>
      <c r="Q232" s="112" t="str">
        <f t="shared" si="30"/>
        <v>0</v>
      </c>
      <c r="R232" s="112" t="str">
        <f t="shared" si="31"/>
        <v>000</v>
      </c>
      <c r="S232" s="112"/>
      <c r="T232" s="156">
        <f t="shared" si="32"/>
        <v>0</v>
      </c>
      <c r="U232" s="112"/>
      <c r="V232" s="112"/>
    </row>
    <row r="233" spans="1:22">
      <c r="A233" s="112"/>
      <c r="B233" s="212"/>
      <c r="C233" s="213"/>
      <c r="D233" s="156"/>
      <c r="E233" s="112"/>
      <c r="F233" s="156"/>
      <c r="G233" s="161"/>
      <c r="H233" s="156"/>
      <c r="I233" s="155" t="str">
        <f>+IF(H233&lt;&gt;"",VLOOKUP(H233,AUX!$E$4:$F$123,2,FALSE),"")</f>
        <v/>
      </c>
      <c r="J233" s="121"/>
      <c r="L233" s="112" t="str">
        <f t="shared" si="25"/>
        <v>00100000</v>
      </c>
      <c r="M233" s="112" t="str">
        <f t="shared" si="26"/>
        <v>0010</v>
      </c>
      <c r="N233" s="112" t="str">
        <f t="shared" si="27"/>
        <v>001</v>
      </c>
      <c r="O233" s="112" t="str">
        <f t="shared" si="28"/>
        <v>0</v>
      </c>
      <c r="P233" s="112">
        <f t="shared" si="29"/>
        <v>0</v>
      </c>
      <c r="Q233" s="112" t="str">
        <f t="shared" si="30"/>
        <v>0</v>
      </c>
      <c r="R233" s="112" t="str">
        <f t="shared" si="31"/>
        <v>000</v>
      </c>
      <c r="S233" s="112"/>
      <c r="T233" s="156">
        <f t="shared" si="32"/>
        <v>0</v>
      </c>
      <c r="U233" s="112"/>
      <c r="V233" s="112"/>
    </row>
    <row r="234" spans="1:22">
      <c r="A234" s="112"/>
      <c r="B234" s="212"/>
      <c r="C234" s="213"/>
      <c r="D234" s="156"/>
      <c r="E234" s="112"/>
      <c r="F234" s="156"/>
      <c r="G234" s="161"/>
      <c r="H234" s="156"/>
      <c r="I234" s="155" t="str">
        <f>+IF(H234&lt;&gt;"",VLOOKUP(H234,AUX!$E$4:$F$123,2,FALSE),"")</f>
        <v/>
      </c>
      <c r="J234" s="121"/>
      <c r="L234" s="112" t="str">
        <f t="shared" si="25"/>
        <v>00100000</v>
      </c>
      <c r="M234" s="112" t="str">
        <f t="shared" si="26"/>
        <v>0010</v>
      </c>
      <c r="N234" s="112" t="str">
        <f t="shared" si="27"/>
        <v>001</v>
      </c>
      <c r="O234" s="112" t="str">
        <f t="shared" si="28"/>
        <v>0</v>
      </c>
      <c r="P234" s="112">
        <f t="shared" si="29"/>
        <v>0</v>
      </c>
      <c r="Q234" s="112" t="str">
        <f t="shared" si="30"/>
        <v>0</v>
      </c>
      <c r="R234" s="112" t="str">
        <f t="shared" si="31"/>
        <v>000</v>
      </c>
      <c r="S234" s="112"/>
      <c r="T234" s="156">
        <f t="shared" si="32"/>
        <v>0</v>
      </c>
      <c r="U234" s="112"/>
      <c r="V234" s="112"/>
    </row>
    <row r="235" spans="1:22">
      <c r="A235" s="112"/>
      <c r="B235" s="212"/>
      <c r="C235" s="213"/>
      <c r="D235" s="156"/>
      <c r="E235" s="112"/>
      <c r="F235" s="156"/>
      <c r="G235" s="161"/>
      <c r="H235" s="156"/>
      <c r="I235" s="155" t="str">
        <f>+IF(H235&lt;&gt;"",VLOOKUP(H235,AUX!$E$4:$F$123,2,FALSE),"")</f>
        <v/>
      </c>
      <c r="J235" s="121"/>
      <c r="L235" s="112" t="str">
        <f t="shared" si="25"/>
        <v>00100000</v>
      </c>
      <c r="M235" s="112" t="str">
        <f t="shared" si="26"/>
        <v>0010</v>
      </c>
      <c r="N235" s="112" t="str">
        <f t="shared" si="27"/>
        <v>001</v>
      </c>
      <c r="O235" s="112" t="str">
        <f t="shared" si="28"/>
        <v>0</v>
      </c>
      <c r="P235" s="112">
        <f t="shared" si="29"/>
        <v>0</v>
      </c>
      <c r="Q235" s="112" t="str">
        <f t="shared" si="30"/>
        <v>0</v>
      </c>
      <c r="R235" s="112" t="str">
        <f t="shared" si="31"/>
        <v>000</v>
      </c>
      <c r="S235" s="112"/>
      <c r="T235" s="156">
        <f t="shared" si="32"/>
        <v>0</v>
      </c>
      <c r="U235" s="112"/>
      <c r="V235" s="112"/>
    </row>
    <row r="236" spans="1:22">
      <c r="A236" s="112"/>
      <c r="B236" s="212"/>
      <c r="C236" s="213"/>
      <c r="D236" s="156"/>
      <c r="E236" s="112"/>
      <c r="F236" s="156"/>
      <c r="G236" s="161"/>
      <c r="H236" s="156"/>
      <c r="I236" s="155" t="str">
        <f>+IF(H236&lt;&gt;"",VLOOKUP(H236,AUX!$E$4:$F$123,2,FALSE),"")</f>
        <v/>
      </c>
      <c r="J236" s="121"/>
      <c r="L236" s="112" t="str">
        <f t="shared" si="25"/>
        <v>00100000</v>
      </c>
      <c r="M236" s="112" t="str">
        <f t="shared" si="26"/>
        <v>0010</v>
      </c>
      <c r="N236" s="112" t="str">
        <f t="shared" si="27"/>
        <v>001</v>
      </c>
      <c r="O236" s="112" t="str">
        <f t="shared" si="28"/>
        <v>0</v>
      </c>
      <c r="P236" s="112">
        <f t="shared" si="29"/>
        <v>0</v>
      </c>
      <c r="Q236" s="112" t="str">
        <f t="shared" si="30"/>
        <v>0</v>
      </c>
      <c r="R236" s="112" t="str">
        <f t="shared" si="31"/>
        <v>000</v>
      </c>
      <c r="S236" s="112"/>
      <c r="T236" s="156">
        <f t="shared" si="32"/>
        <v>0</v>
      </c>
      <c r="U236" s="112"/>
      <c r="V236" s="112"/>
    </row>
    <row r="237" spans="1:22">
      <c r="A237" s="112"/>
      <c r="B237" s="212"/>
      <c r="C237" s="213"/>
      <c r="D237" s="156"/>
      <c r="E237" s="112"/>
      <c r="F237" s="156"/>
      <c r="G237" s="161"/>
      <c r="H237" s="156"/>
      <c r="I237" s="155" t="str">
        <f>+IF(H237&lt;&gt;"",VLOOKUP(H237,AUX!$E$4:$F$123,2,FALSE),"")</f>
        <v/>
      </c>
      <c r="J237" s="121"/>
      <c r="L237" s="112" t="str">
        <f t="shared" si="25"/>
        <v>00100000</v>
      </c>
      <c r="M237" s="112" t="str">
        <f t="shared" si="26"/>
        <v>0010</v>
      </c>
      <c r="N237" s="112" t="str">
        <f t="shared" si="27"/>
        <v>001</v>
      </c>
      <c r="O237" s="112" t="str">
        <f t="shared" si="28"/>
        <v>0</v>
      </c>
      <c r="P237" s="112">
        <f t="shared" si="29"/>
        <v>0</v>
      </c>
      <c r="Q237" s="112" t="str">
        <f t="shared" si="30"/>
        <v>0</v>
      </c>
      <c r="R237" s="112" t="str">
        <f t="shared" si="31"/>
        <v>000</v>
      </c>
      <c r="S237" s="112"/>
      <c r="T237" s="156">
        <f t="shared" si="32"/>
        <v>0</v>
      </c>
      <c r="U237" s="112"/>
      <c r="V237" s="112"/>
    </row>
    <row r="238" spans="1:22">
      <c r="A238" s="112"/>
      <c r="B238" s="212"/>
      <c r="C238" s="213"/>
      <c r="D238" s="156"/>
      <c r="E238" s="112"/>
      <c r="F238" s="156"/>
      <c r="G238" s="161"/>
      <c r="H238" s="156"/>
      <c r="I238" s="155" t="str">
        <f>+IF(H238&lt;&gt;"",VLOOKUP(H238,AUX!$E$4:$F$123,2,FALSE),"")</f>
        <v/>
      </c>
      <c r="J238" s="121"/>
      <c r="L238" s="112" t="str">
        <f t="shared" si="25"/>
        <v>00100000</v>
      </c>
      <c r="M238" s="112" t="str">
        <f t="shared" si="26"/>
        <v>0010</v>
      </c>
      <c r="N238" s="112" t="str">
        <f t="shared" si="27"/>
        <v>001</v>
      </c>
      <c r="O238" s="112" t="str">
        <f t="shared" si="28"/>
        <v>0</v>
      </c>
      <c r="P238" s="112">
        <f t="shared" si="29"/>
        <v>0</v>
      </c>
      <c r="Q238" s="112" t="str">
        <f t="shared" si="30"/>
        <v>0</v>
      </c>
      <c r="R238" s="112" t="str">
        <f t="shared" si="31"/>
        <v>000</v>
      </c>
      <c r="S238" s="112"/>
      <c r="T238" s="156">
        <f t="shared" si="32"/>
        <v>0</v>
      </c>
      <c r="U238" s="112"/>
      <c r="V238" s="112"/>
    </row>
    <row r="239" spans="1:22">
      <c r="A239" s="112"/>
      <c r="B239" s="212"/>
      <c r="C239" s="213"/>
      <c r="D239" s="156"/>
      <c r="E239" s="112"/>
      <c r="F239" s="156"/>
      <c r="G239" s="161"/>
      <c r="H239" s="156"/>
      <c r="I239" s="155" t="str">
        <f>+IF(H239&lt;&gt;"",VLOOKUP(H239,AUX!$E$4:$F$123,2,FALSE),"")</f>
        <v/>
      </c>
      <c r="J239" s="121"/>
      <c r="L239" s="112" t="str">
        <f t="shared" si="25"/>
        <v>00100000</v>
      </c>
      <c r="M239" s="112" t="str">
        <f t="shared" si="26"/>
        <v>0010</v>
      </c>
      <c r="N239" s="112" t="str">
        <f t="shared" si="27"/>
        <v>001</v>
      </c>
      <c r="O239" s="112" t="str">
        <f t="shared" si="28"/>
        <v>0</v>
      </c>
      <c r="P239" s="112">
        <f t="shared" si="29"/>
        <v>0</v>
      </c>
      <c r="Q239" s="112" t="str">
        <f t="shared" si="30"/>
        <v>0</v>
      </c>
      <c r="R239" s="112" t="str">
        <f t="shared" si="31"/>
        <v>000</v>
      </c>
      <c r="S239" s="112"/>
      <c r="T239" s="156">
        <f t="shared" si="32"/>
        <v>0</v>
      </c>
      <c r="U239" s="112"/>
      <c r="V239" s="112"/>
    </row>
    <row r="240" spans="1:22">
      <c r="A240" s="112"/>
      <c r="B240" s="212"/>
      <c r="C240" s="213"/>
      <c r="D240" s="156"/>
      <c r="E240" s="112"/>
      <c r="F240" s="156"/>
      <c r="G240" s="161"/>
      <c r="H240" s="156"/>
      <c r="I240" s="155" t="str">
        <f>+IF(H240&lt;&gt;"",VLOOKUP(H240,AUX!$E$4:$F$123,2,FALSE),"")</f>
        <v/>
      </c>
      <c r="J240" s="121"/>
      <c r="L240" s="112" t="str">
        <f t="shared" si="25"/>
        <v>00100000</v>
      </c>
      <c r="M240" s="112" t="str">
        <f t="shared" si="26"/>
        <v>0010</v>
      </c>
      <c r="N240" s="112" t="str">
        <f t="shared" si="27"/>
        <v>001</v>
      </c>
      <c r="O240" s="112" t="str">
        <f t="shared" si="28"/>
        <v>0</v>
      </c>
      <c r="P240" s="112">
        <f t="shared" si="29"/>
        <v>0</v>
      </c>
      <c r="Q240" s="112" t="str">
        <f t="shared" si="30"/>
        <v>0</v>
      </c>
      <c r="R240" s="112" t="str">
        <f t="shared" si="31"/>
        <v>000</v>
      </c>
      <c r="S240" s="112"/>
      <c r="T240" s="156">
        <f t="shared" si="32"/>
        <v>0</v>
      </c>
      <c r="U240" s="112"/>
      <c r="V240" s="112"/>
    </row>
    <row r="241" spans="1:22">
      <c r="A241" s="112"/>
      <c r="B241" s="212"/>
      <c r="C241" s="213"/>
      <c r="D241" s="156"/>
      <c r="E241" s="112"/>
      <c r="F241" s="156"/>
      <c r="G241" s="161"/>
      <c r="H241" s="156"/>
      <c r="I241" s="155"/>
      <c r="J241" s="121"/>
      <c r="L241" s="112" t="str">
        <f t="shared" si="25"/>
        <v>00100000</v>
      </c>
      <c r="M241" s="112" t="str">
        <f t="shared" si="26"/>
        <v>0010</v>
      </c>
      <c r="N241" s="112" t="str">
        <f t="shared" si="27"/>
        <v>001</v>
      </c>
      <c r="O241" s="112" t="str">
        <f t="shared" si="28"/>
        <v>0</v>
      </c>
      <c r="P241" s="112">
        <f t="shared" si="29"/>
        <v>0</v>
      </c>
      <c r="Q241" s="112" t="str">
        <f t="shared" si="30"/>
        <v>0</v>
      </c>
      <c r="R241" s="112" t="str">
        <f t="shared" si="31"/>
        <v>000</v>
      </c>
      <c r="S241" s="112"/>
      <c r="T241" s="156">
        <f t="shared" si="32"/>
        <v>0</v>
      </c>
      <c r="U241" s="112"/>
      <c r="V241" s="112"/>
    </row>
    <row r="242" spans="1:22">
      <c r="A242" s="112"/>
      <c r="B242" s="212"/>
      <c r="C242" s="213"/>
      <c r="D242" s="156"/>
      <c r="E242" s="112"/>
      <c r="F242" s="156"/>
      <c r="G242" s="161"/>
      <c r="H242" s="156"/>
      <c r="I242" s="155"/>
      <c r="J242" s="121"/>
      <c r="L242" s="112" t="str">
        <f t="shared" si="25"/>
        <v>00100000</v>
      </c>
      <c r="M242" s="112" t="str">
        <f t="shared" si="26"/>
        <v>0010</v>
      </c>
      <c r="N242" s="112" t="str">
        <f t="shared" si="27"/>
        <v>001</v>
      </c>
      <c r="O242" s="112" t="str">
        <f t="shared" si="28"/>
        <v>0</v>
      </c>
      <c r="P242" s="112">
        <f t="shared" si="29"/>
        <v>0</v>
      </c>
      <c r="Q242" s="112" t="str">
        <f t="shared" si="30"/>
        <v>0</v>
      </c>
      <c r="R242" s="112" t="str">
        <f t="shared" si="31"/>
        <v>000</v>
      </c>
      <c r="S242" s="112"/>
      <c r="T242" s="156">
        <f t="shared" si="32"/>
        <v>0</v>
      </c>
      <c r="U242" s="112"/>
      <c r="V242" s="112"/>
    </row>
    <row r="243" spans="1:22">
      <c r="A243" s="112"/>
      <c r="B243" s="212"/>
      <c r="C243" s="213"/>
      <c r="D243" s="156"/>
      <c r="E243" s="112"/>
      <c r="F243" s="156"/>
      <c r="G243" s="161"/>
      <c r="H243" s="156"/>
      <c r="I243" s="155"/>
      <c r="J243" s="121"/>
      <c r="L243" s="112" t="str">
        <f t="shared" si="25"/>
        <v>00100000</v>
      </c>
      <c r="M243" s="112" t="str">
        <f t="shared" si="26"/>
        <v>0010</v>
      </c>
      <c r="N243" s="112" t="str">
        <f t="shared" si="27"/>
        <v>001</v>
      </c>
      <c r="O243" s="112" t="str">
        <f t="shared" si="28"/>
        <v>0</v>
      </c>
      <c r="P243" s="112">
        <f t="shared" si="29"/>
        <v>0</v>
      </c>
      <c r="Q243" s="112" t="str">
        <f t="shared" si="30"/>
        <v>0</v>
      </c>
      <c r="R243" s="112" t="str">
        <f t="shared" si="31"/>
        <v>000</v>
      </c>
      <c r="S243" s="112"/>
      <c r="T243" s="156">
        <f t="shared" si="32"/>
        <v>0</v>
      </c>
      <c r="U243" s="112"/>
      <c r="V243" s="112"/>
    </row>
    <row r="244" spans="1:22">
      <c r="A244" s="112"/>
      <c r="B244" s="212"/>
      <c r="C244" s="213"/>
      <c r="D244" s="156"/>
      <c r="E244" s="112"/>
      <c r="F244" s="156"/>
      <c r="G244" s="161"/>
      <c r="H244" s="156"/>
      <c r="I244" s="155"/>
      <c r="J244" s="121"/>
      <c r="L244" s="112" t="str">
        <f t="shared" si="25"/>
        <v>00100000</v>
      </c>
      <c r="M244" s="112" t="str">
        <f t="shared" si="26"/>
        <v>0010</v>
      </c>
      <c r="N244" s="112" t="str">
        <f t="shared" si="27"/>
        <v>001</v>
      </c>
      <c r="O244" s="112" t="str">
        <f t="shared" si="28"/>
        <v>0</v>
      </c>
      <c r="P244" s="112">
        <f t="shared" si="29"/>
        <v>0</v>
      </c>
      <c r="Q244" s="112" t="str">
        <f t="shared" si="30"/>
        <v>0</v>
      </c>
      <c r="R244" s="112" t="str">
        <f t="shared" si="31"/>
        <v>000</v>
      </c>
      <c r="S244" s="112"/>
      <c r="T244" s="156">
        <f t="shared" si="32"/>
        <v>0</v>
      </c>
      <c r="U244" s="112"/>
      <c r="V244" s="112"/>
    </row>
    <row r="245" spans="1:22">
      <c r="A245" s="112"/>
      <c r="B245" s="212"/>
      <c r="C245" s="213"/>
      <c r="D245" s="156"/>
      <c r="E245" s="112"/>
      <c r="F245" s="156"/>
      <c r="G245" s="161"/>
      <c r="H245" s="156"/>
      <c r="I245" s="155"/>
      <c r="J245" s="121"/>
      <c r="L245" s="112" t="str">
        <f t="shared" si="25"/>
        <v>00100000</v>
      </c>
      <c r="M245" s="112" t="str">
        <f t="shared" si="26"/>
        <v>0010</v>
      </c>
      <c r="N245" s="112" t="str">
        <f t="shared" si="27"/>
        <v>001</v>
      </c>
      <c r="O245" s="112" t="str">
        <f t="shared" si="28"/>
        <v>0</v>
      </c>
      <c r="P245" s="112">
        <f t="shared" si="29"/>
        <v>0</v>
      </c>
      <c r="Q245" s="112" t="str">
        <f t="shared" si="30"/>
        <v>0</v>
      </c>
      <c r="R245" s="112" t="str">
        <f t="shared" si="31"/>
        <v>000</v>
      </c>
      <c r="S245" s="112"/>
      <c r="T245" s="156">
        <f t="shared" si="32"/>
        <v>0</v>
      </c>
      <c r="U245" s="112"/>
      <c r="V245" s="112"/>
    </row>
    <row r="246" spans="1:22">
      <c r="A246" s="112"/>
      <c r="B246" s="212"/>
      <c r="C246" s="213"/>
      <c r="D246" s="156"/>
      <c r="E246" s="112"/>
      <c r="F246" s="156"/>
      <c r="G246" s="161"/>
      <c r="H246" s="156"/>
      <c r="I246" s="155"/>
      <c r="J246" s="121"/>
      <c r="L246" s="112" t="str">
        <f t="shared" si="25"/>
        <v>00100000</v>
      </c>
      <c r="M246" s="112" t="str">
        <f t="shared" si="26"/>
        <v>0010</v>
      </c>
      <c r="N246" s="112" t="str">
        <f t="shared" si="27"/>
        <v>001</v>
      </c>
      <c r="O246" s="112" t="str">
        <f t="shared" si="28"/>
        <v>0</v>
      </c>
      <c r="P246" s="112">
        <f t="shared" si="29"/>
        <v>0</v>
      </c>
      <c r="Q246" s="112" t="str">
        <f t="shared" si="30"/>
        <v>0</v>
      </c>
      <c r="R246" s="112" t="str">
        <f t="shared" si="31"/>
        <v>000</v>
      </c>
      <c r="S246" s="112"/>
      <c r="T246" s="156">
        <f t="shared" si="32"/>
        <v>0</v>
      </c>
      <c r="U246" s="112"/>
      <c r="V246" s="112"/>
    </row>
    <row r="247" spans="1:22">
      <c r="A247" s="112"/>
      <c r="B247" s="212"/>
      <c r="C247" s="213"/>
      <c r="D247" s="156"/>
      <c r="E247" s="112"/>
      <c r="F247" s="156"/>
      <c r="G247" s="161"/>
      <c r="H247" s="156"/>
      <c r="I247" s="155"/>
      <c r="J247" s="121"/>
      <c r="L247" s="112" t="str">
        <f t="shared" si="25"/>
        <v>00100000</v>
      </c>
      <c r="M247" s="112" t="str">
        <f t="shared" si="26"/>
        <v>0010</v>
      </c>
      <c r="N247" s="112" t="str">
        <f t="shared" si="27"/>
        <v>001</v>
      </c>
      <c r="O247" s="112" t="str">
        <f t="shared" si="28"/>
        <v>0</v>
      </c>
      <c r="P247" s="112">
        <f t="shared" si="29"/>
        <v>0</v>
      </c>
      <c r="Q247" s="112" t="str">
        <f t="shared" si="30"/>
        <v>0</v>
      </c>
      <c r="R247" s="112" t="str">
        <f t="shared" si="31"/>
        <v>000</v>
      </c>
      <c r="S247" s="112"/>
      <c r="T247" s="156">
        <f t="shared" si="32"/>
        <v>0</v>
      </c>
      <c r="U247" s="112"/>
      <c r="V247" s="112"/>
    </row>
    <row r="248" spans="1:22">
      <c r="A248" s="112"/>
      <c r="B248" s="212"/>
      <c r="C248" s="213"/>
      <c r="D248" s="156"/>
      <c r="E248" s="112"/>
      <c r="F248" s="156"/>
      <c r="G248" s="161"/>
      <c r="H248" s="156"/>
      <c r="I248" s="155"/>
      <c r="J248" s="121"/>
      <c r="L248" s="112" t="str">
        <f t="shared" si="25"/>
        <v>00100000</v>
      </c>
      <c r="M248" s="112" t="str">
        <f t="shared" si="26"/>
        <v>0010</v>
      </c>
      <c r="N248" s="112" t="str">
        <f t="shared" si="27"/>
        <v>001</v>
      </c>
      <c r="O248" s="112" t="str">
        <f t="shared" si="28"/>
        <v>0</v>
      </c>
      <c r="P248" s="112">
        <f t="shared" si="29"/>
        <v>0</v>
      </c>
      <c r="Q248" s="112" t="str">
        <f t="shared" si="30"/>
        <v>0</v>
      </c>
      <c r="R248" s="112" t="str">
        <f t="shared" si="31"/>
        <v>000</v>
      </c>
      <c r="S248" s="112"/>
      <c r="T248" s="156">
        <f t="shared" si="32"/>
        <v>0</v>
      </c>
      <c r="U248" s="112"/>
      <c r="V248" s="112"/>
    </row>
    <row r="249" spans="1:22">
      <c r="A249" s="112"/>
      <c r="B249" s="212"/>
      <c r="C249" s="213"/>
      <c r="D249" s="156"/>
      <c r="E249" s="112"/>
      <c r="F249" s="156"/>
      <c r="G249" s="161"/>
      <c r="H249" s="156"/>
      <c r="I249" s="155"/>
      <c r="J249" s="121"/>
      <c r="L249" s="112" t="str">
        <f t="shared" si="25"/>
        <v>00100000</v>
      </c>
      <c r="M249" s="112" t="str">
        <f t="shared" si="26"/>
        <v>0010</v>
      </c>
      <c r="N249" s="112" t="str">
        <f t="shared" si="27"/>
        <v>001</v>
      </c>
      <c r="O249" s="112" t="str">
        <f t="shared" si="28"/>
        <v>0</v>
      </c>
      <c r="P249" s="112">
        <f t="shared" si="29"/>
        <v>0</v>
      </c>
      <c r="Q249" s="112" t="str">
        <f t="shared" si="30"/>
        <v>0</v>
      </c>
      <c r="R249" s="112" t="str">
        <f t="shared" si="31"/>
        <v>000</v>
      </c>
      <c r="S249" s="112"/>
      <c r="T249" s="156">
        <f t="shared" si="32"/>
        <v>0</v>
      </c>
      <c r="U249" s="112"/>
      <c r="V249" s="112"/>
    </row>
    <row r="250" spans="1:22">
      <c r="A250" s="112"/>
      <c r="B250" s="212"/>
      <c r="C250" s="213"/>
      <c r="D250" s="156"/>
      <c r="E250" s="112"/>
      <c r="F250" s="156"/>
      <c r="G250" s="161"/>
      <c r="H250" s="156"/>
      <c r="I250" s="155"/>
      <c r="J250" s="121"/>
      <c r="L250" s="112" t="str">
        <f t="shared" si="25"/>
        <v>00100000</v>
      </c>
      <c r="M250" s="112" t="str">
        <f t="shared" si="26"/>
        <v>0010</v>
      </c>
      <c r="N250" s="112" t="str">
        <f t="shared" si="27"/>
        <v>001</v>
      </c>
      <c r="O250" s="112" t="str">
        <f t="shared" si="28"/>
        <v>0</v>
      </c>
      <c r="P250" s="112">
        <f t="shared" si="29"/>
        <v>0</v>
      </c>
      <c r="Q250" s="112" t="str">
        <f t="shared" si="30"/>
        <v>0</v>
      </c>
      <c r="R250" s="112" t="str">
        <f t="shared" si="31"/>
        <v>000</v>
      </c>
      <c r="S250" s="112"/>
      <c r="T250" s="156">
        <f t="shared" si="32"/>
        <v>0</v>
      </c>
      <c r="U250" s="112"/>
      <c r="V250" s="112"/>
    </row>
    <row r="251" spans="1:22">
      <c r="A251" s="112"/>
      <c r="B251" s="212"/>
      <c r="C251" s="213"/>
      <c r="D251" s="156"/>
      <c r="E251" s="112"/>
      <c r="F251" s="156"/>
      <c r="G251" s="161"/>
      <c r="H251" s="156"/>
      <c r="I251" s="155"/>
      <c r="J251" s="121"/>
      <c r="L251" s="112" t="str">
        <f t="shared" si="25"/>
        <v>00100000</v>
      </c>
      <c r="M251" s="112" t="str">
        <f t="shared" si="26"/>
        <v>0010</v>
      </c>
      <c r="N251" s="112" t="str">
        <f t="shared" si="27"/>
        <v>001</v>
      </c>
      <c r="O251" s="112" t="str">
        <f t="shared" si="28"/>
        <v>0</v>
      </c>
      <c r="P251" s="112">
        <f t="shared" si="29"/>
        <v>0</v>
      </c>
      <c r="Q251" s="112" t="str">
        <f t="shared" si="30"/>
        <v>0</v>
      </c>
      <c r="R251" s="112" t="str">
        <f t="shared" si="31"/>
        <v>000</v>
      </c>
      <c r="S251" s="112"/>
      <c r="T251" s="156">
        <f t="shared" si="32"/>
        <v>0</v>
      </c>
      <c r="U251" s="112"/>
      <c r="V251" s="112"/>
    </row>
    <row r="252" spans="1:22">
      <c r="A252" s="112"/>
      <c r="B252" s="212"/>
      <c r="C252" s="213"/>
      <c r="D252" s="156"/>
      <c r="E252" s="112"/>
      <c r="F252" s="156"/>
      <c r="G252" s="161"/>
      <c r="H252" s="156"/>
      <c r="I252" s="155"/>
      <c r="J252" s="121"/>
      <c r="L252" s="112" t="str">
        <f t="shared" si="25"/>
        <v>00100000</v>
      </c>
      <c r="M252" s="112" t="str">
        <f t="shared" si="26"/>
        <v>0010</v>
      </c>
      <c r="N252" s="112" t="str">
        <f t="shared" si="27"/>
        <v>001</v>
      </c>
      <c r="O252" s="112" t="str">
        <f t="shared" si="28"/>
        <v>0</v>
      </c>
      <c r="P252" s="112">
        <f t="shared" si="29"/>
        <v>0</v>
      </c>
      <c r="Q252" s="112" t="str">
        <f t="shared" si="30"/>
        <v>0</v>
      </c>
      <c r="R252" s="112" t="str">
        <f t="shared" si="31"/>
        <v>000</v>
      </c>
      <c r="S252" s="112"/>
      <c r="T252" s="156">
        <f t="shared" si="32"/>
        <v>0</v>
      </c>
      <c r="U252" s="112"/>
      <c r="V252" s="112"/>
    </row>
    <row r="253" spans="1:22">
      <c r="A253" s="112"/>
      <c r="B253" s="212"/>
      <c r="C253" s="213"/>
      <c r="D253" s="156"/>
      <c r="E253" s="112"/>
      <c r="F253" s="156"/>
      <c r="G253" s="161"/>
      <c r="H253" s="156"/>
      <c r="I253" s="155"/>
      <c r="J253" s="121"/>
      <c r="L253" s="112" t="str">
        <f t="shared" si="25"/>
        <v>00100000</v>
      </c>
      <c r="M253" s="112" t="str">
        <f t="shared" si="26"/>
        <v>0010</v>
      </c>
      <c r="N253" s="112" t="str">
        <f t="shared" si="27"/>
        <v>001</v>
      </c>
      <c r="O253" s="112" t="str">
        <f t="shared" si="28"/>
        <v>0</v>
      </c>
      <c r="P253" s="112">
        <f t="shared" si="29"/>
        <v>0</v>
      </c>
      <c r="Q253" s="112" t="str">
        <f t="shared" si="30"/>
        <v>0</v>
      </c>
      <c r="R253" s="112" t="str">
        <f t="shared" si="31"/>
        <v>000</v>
      </c>
      <c r="S253" s="112"/>
      <c r="T253" s="156">
        <f t="shared" si="32"/>
        <v>0</v>
      </c>
      <c r="U253" s="112"/>
      <c r="V253" s="112"/>
    </row>
    <row r="254" spans="1:22">
      <c r="A254" s="112"/>
      <c r="B254" s="212"/>
      <c r="C254" s="213"/>
      <c r="D254" s="156"/>
      <c r="E254" s="112"/>
      <c r="F254" s="156"/>
      <c r="G254" s="161"/>
      <c r="H254" s="156"/>
      <c r="I254" s="155"/>
      <c r="J254" s="121"/>
      <c r="L254" s="112" t="str">
        <f t="shared" si="25"/>
        <v>00100000</v>
      </c>
      <c r="M254" s="112" t="str">
        <f t="shared" si="26"/>
        <v>0010</v>
      </c>
      <c r="N254" s="112" t="str">
        <f t="shared" si="27"/>
        <v>001</v>
      </c>
      <c r="O254" s="112" t="str">
        <f t="shared" si="28"/>
        <v>0</v>
      </c>
      <c r="P254" s="112">
        <f t="shared" si="29"/>
        <v>0</v>
      </c>
      <c r="Q254" s="112" t="str">
        <f t="shared" si="30"/>
        <v>0</v>
      </c>
      <c r="R254" s="112" t="str">
        <f t="shared" si="31"/>
        <v>000</v>
      </c>
      <c r="S254" s="112"/>
      <c r="T254" s="156">
        <f t="shared" si="32"/>
        <v>0</v>
      </c>
      <c r="U254" s="112"/>
      <c r="V254" s="112"/>
    </row>
    <row r="255" spans="1:22">
      <c r="A255" s="112"/>
      <c r="B255" s="212"/>
      <c r="C255" s="213"/>
      <c r="D255" s="156"/>
      <c r="E255" s="112"/>
      <c r="F255" s="156"/>
      <c r="G255" s="161"/>
      <c r="H255" s="156"/>
      <c r="I255" s="155"/>
      <c r="J255" s="121"/>
      <c r="L255" s="112" t="str">
        <f t="shared" si="25"/>
        <v>00100000</v>
      </c>
      <c r="M255" s="112" t="str">
        <f t="shared" si="26"/>
        <v>0010</v>
      </c>
      <c r="N255" s="112" t="str">
        <f t="shared" si="27"/>
        <v>001</v>
      </c>
      <c r="O255" s="112" t="str">
        <f t="shared" si="28"/>
        <v>0</v>
      </c>
      <c r="P255" s="112">
        <f t="shared" si="29"/>
        <v>0</v>
      </c>
      <c r="Q255" s="112" t="str">
        <f t="shared" si="30"/>
        <v>0</v>
      </c>
      <c r="R255" s="112" t="str">
        <f t="shared" si="31"/>
        <v>000</v>
      </c>
      <c r="S255" s="112"/>
      <c r="T255" s="156">
        <f t="shared" si="32"/>
        <v>0</v>
      </c>
      <c r="U255" s="112"/>
      <c r="V255" s="112"/>
    </row>
    <row r="256" spans="1:22">
      <c r="A256" s="112"/>
      <c r="B256" s="212"/>
      <c r="C256" s="213"/>
      <c r="D256" s="156"/>
      <c r="E256" s="112"/>
      <c r="F256" s="156"/>
      <c r="G256" s="161"/>
      <c r="H256" s="156"/>
      <c r="I256" s="155"/>
      <c r="J256" s="121"/>
      <c r="L256" s="112" t="str">
        <f t="shared" si="25"/>
        <v>00100000</v>
      </c>
      <c r="M256" s="112" t="str">
        <f t="shared" si="26"/>
        <v>0010</v>
      </c>
      <c r="N256" s="112" t="str">
        <f t="shared" si="27"/>
        <v>001</v>
      </c>
      <c r="O256" s="112" t="str">
        <f t="shared" si="28"/>
        <v>0</v>
      </c>
      <c r="P256" s="112">
        <f t="shared" si="29"/>
        <v>0</v>
      </c>
      <c r="Q256" s="112" t="str">
        <f t="shared" si="30"/>
        <v>0</v>
      </c>
      <c r="R256" s="112" t="str">
        <f t="shared" si="31"/>
        <v>000</v>
      </c>
      <c r="S256" s="112"/>
      <c r="T256" s="156">
        <f t="shared" si="32"/>
        <v>0</v>
      </c>
      <c r="U256" s="112"/>
      <c r="V256" s="112"/>
    </row>
    <row r="257" spans="1:22">
      <c r="A257" s="112"/>
      <c r="B257" s="212"/>
      <c r="C257" s="213"/>
      <c r="D257" s="156"/>
      <c r="E257" s="112"/>
      <c r="F257" s="156"/>
      <c r="G257" s="161"/>
      <c r="H257" s="156"/>
      <c r="I257" s="155"/>
      <c r="J257" s="121"/>
      <c r="L257" s="112" t="str">
        <f t="shared" si="25"/>
        <v>00100000</v>
      </c>
      <c r="M257" s="112" t="str">
        <f t="shared" si="26"/>
        <v>0010</v>
      </c>
      <c r="N257" s="112" t="str">
        <f t="shared" si="27"/>
        <v>001</v>
      </c>
      <c r="O257" s="112" t="str">
        <f t="shared" si="28"/>
        <v>0</v>
      </c>
      <c r="P257" s="112">
        <f t="shared" si="29"/>
        <v>0</v>
      </c>
      <c r="Q257" s="112" t="str">
        <f t="shared" si="30"/>
        <v>0</v>
      </c>
      <c r="R257" s="112" t="str">
        <f t="shared" si="31"/>
        <v>000</v>
      </c>
      <c r="S257" s="112"/>
      <c r="T257" s="156">
        <f t="shared" si="32"/>
        <v>0</v>
      </c>
      <c r="U257" s="112"/>
      <c r="V257" s="112"/>
    </row>
    <row r="258" spans="1:22">
      <c r="A258" s="112"/>
      <c r="B258" s="212"/>
      <c r="C258" s="213"/>
      <c r="D258" s="156"/>
      <c r="E258" s="112"/>
      <c r="F258" s="156"/>
      <c r="G258" s="161"/>
      <c r="H258" s="156"/>
      <c r="I258" s="155"/>
      <c r="J258" s="121"/>
      <c r="L258" s="112" t="str">
        <f t="shared" si="25"/>
        <v>00100000</v>
      </c>
      <c r="M258" s="112" t="str">
        <f t="shared" si="26"/>
        <v>0010</v>
      </c>
      <c r="N258" s="112" t="str">
        <f t="shared" si="27"/>
        <v>001</v>
      </c>
      <c r="O258" s="112" t="str">
        <f t="shared" si="28"/>
        <v>0</v>
      </c>
      <c r="P258" s="112">
        <f t="shared" si="29"/>
        <v>0</v>
      </c>
      <c r="Q258" s="112" t="str">
        <f t="shared" si="30"/>
        <v>0</v>
      </c>
      <c r="R258" s="112" t="str">
        <f t="shared" si="31"/>
        <v>000</v>
      </c>
      <c r="S258" s="112"/>
      <c r="T258" s="156">
        <f t="shared" si="32"/>
        <v>0</v>
      </c>
      <c r="U258" s="112"/>
      <c r="V258" s="112"/>
    </row>
    <row r="259" spans="1:22">
      <c r="A259" s="112"/>
      <c r="B259" s="212"/>
      <c r="C259" s="213"/>
      <c r="D259" s="156"/>
      <c r="E259" s="112"/>
      <c r="F259" s="156"/>
      <c r="G259" s="161"/>
      <c r="H259" s="156"/>
      <c r="I259" s="155"/>
      <c r="J259" s="121"/>
      <c r="L259" s="112" t="str">
        <f t="shared" si="25"/>
        <v>00100000</v>
      </c>
      <c r="M259" s="112" t="str">
        <f t="shared" si="26"/>
        <v>0010</v>
      </c>
      <c r="N259" s="112" t="str">
        <f t="shared" si="27"/>
        <v>001</v>
      </c>
      <c r="O259" s="112" t="str">
        <f t="shared" si="28"/>
        <v>0</v>
      </c>
      <c r="P259" s="112">
        <f t="shared" si="29"/>
        <v>0</v>
      </c>
      <c r="Q259" s="112" t="str">
        <f t="shared" si="30"/>
        <v>0</v>
      </c>
      <c r="R259" s="112" t="str">
        <f t="shared" si="31"/>
        <v>000</v>
      </c>
      <c r="S259" s="112"/>
      <c r="T259" s="156">
        <f t="shared" si="32"/>
        <v>0</v>
      </c>
      <c r="U259" s="112"/>
      <c r="V259" s="112"/>
    </row>
    <row r="260" spans="1:22">
      <c r="A260" s="112"/>
      <c r="B260" s="212"/>
      <c r="C260" s="213"/>
      <c r="D260" s="156"/>
      <c r="E260" s="112"/>
      <c r="F260" s="156"/>
      <c r="G260" s="161"/>
      <c r="H260" s="156"/>
      <c r="I260" s="155"/>
      <c r="J260" s="121"/>
      <c r="L260" s="112" t="str">
        <f t="shared" si="25"/>
        <v>00100000</v>
      </c>
      <c r="M260" s="112" t="str">
        <f t="shared" si="26"/>
        <v>0010</v>
      </c>
      <c r="N260" s="112" t="str">
        <f t="shared" si="27"/>
        <v>001</v>
      </c>
      <c r="O260" s="112" t="str">
        <f t="shared" si="28"/>
        <v>0</v>
      </c>
      <c r="P260" s="112">
        <f t="shared" si="29"/>
        <v>0</v>
      </c>
      <c r="Q260" s="112" t="str">
        <f t="shared" si="30"/>
        <v>0</v>
      </c>
      <c r="R260" s="112" t="str">
        <f t="shared" si="31"/>
        <v>000</v>
      </c>
      <c r="S260" s="112"/>
      <c r="T260" s="156">
        <f t="shared" si="32"/>
        <v>0</v>
      </c>
      <c r="U260" s="112"/>
      <c r="V260" s="112"/>
    </row>
    <row r="261" spans="1:22">
      <c r="A261" s="112"/>
      <c r="B261" s="212"/>
      <c r="C261" s="213"/>
      <c r="D261" s="156"/>
      <c r="E261" s="112"/>
      <c r="F261" s="156"/>
      <c r="G261" s="161"/>
      <c r="H261" s="156"/>
      <c r="I261" s="155"/>
      <c r="J261" s="121"/>
      <c r="L261" s="112" t="str">
        <f t="shared" si="25"/>
        <v>00100000</v>
      </c>
      <c r="M261" s="112" t="str">
        <f t="shared" si="26"/>
        <v>0010</v>
      </c>
      <c r="N261" s="112" t="str">
        <f t="shared" si="27"/>
        <v>001</v>
      </c>
      <c r="O261" s="112" t="str">
        <f t="shared" si="28"/>
        <v>0</v>
      </c>
      <c r="P261" s="112">
        <f t="shared" si="29"/>
        <v>0</v>
      </c>
      <c r="Q261" s="112" t="str">
        <f t="shared" si="30"/>
        <v>0</v>
      </c>
      <c r="R261" s="112" t="str">
        <f t="shared" si="31"/>
        <v>000</v>
      </c>
      <c r="S261" s="112"/>
      <c r="T261" s="156">
        <f t="shared" si="32"/>
        <v>0</v>
      </c>
      <c r="U261" s="112"/>
      <c r="V261" s="112"/>
    </row>
    <row r="262" spans="1:22">
      <c r="A262" s="112"/>
      <c r="B262" s="212"/>
      <c r="C262" s="213"/>
      <c r="D262" s="156"/>
      <c r="E262" s="112"/>
      <c r="F262" s="156"/>
      <c r="G262" s="161"/>
      <c r="H262" s="156"/>
      <c r="I262" s="155"/>
      <c r="J262" s="121"/>
      <c r="L262" s="112" t="str">
        <f t="shared" ref="L262:L325" si="33">+"0010"&amp; A262 &amp; B262 &amp; "0"&amp;C262&amp;"000"</f>
        <v>00100000</v>
      </c>
      <c r="M262" s="112" t="str">
        <f t="shared" ref="M262:M325" si="34">+"001"&amp;"0"&amp;H262</f>
        <v>0010</v>
      </c>
      <c r="N262" s="112" t="str">
        <f t="shared" ref="N262:N325" si="35">+"001"</f>
        <v>001</v>
      </c>
      <c r="O262" s="112" t="str">
        <f t="shared" ref="O262:O325" si="36">+"0"&amp;A262</f>
        <v>0</v>
      </c>
      <c r="P262" s="112">
        <f t="shared" ref="P262:P325" si="37">+B262</f>
        <v>0</v>
      </c>
      <c r="Q262" s="112" t="str">
        <f t="shared" ref="Q262:Q325" si="38">+"0"&amp;C262</f>
        <v>0</v>
      </c>
      <c r="R262" s="112" t="str">
        <f t="shared" ref="R262:R325" si="39">+"000"</f>
        <v>000</v>
      </c>
      <c r="S262" s="112"/>
      <c r="T262" s="156">
        <f t="shared" ref="T262:T325" si="40">+IF(AND(F262&lt;&gt;"",G262=""),F262,G262)</f>
        <v>0</v>
      </c>
      <c r="U262" s="112"/>
      <c r="V262" s="112"/>
    </row>
    <row r="263" spans="1:22">
      <c r="A263" s="112"/>
      <c r="B263" s="212"/>
      <c r="C263" s="213"/>
      <c r="D263" s="156"/>
      <c r="E263" s="112"/>
      <c r="F263" s="156"/>
      <c r="G263" s="161"/>
      <c r="H263" s="156"/>
      <c r="I263" s="155"/>
      <c r="J263" s="121"/>
      <c r="L263" s="112" t="str">
        <f t="shared" si="33"/>
        <v>00100000</v>
      </c>
      <c r="M263" s="112" t="str">
        <f t="shared" si="34"/>
        <v>0010</v>
      </c>
      <c r="N263" s="112" t="str">
        <f t="shared" si="35"/>
        <v>001</v>
      </c>
      <c r="O263" s="112" t="str">
        <f t="shared" si="36"/>
        <v>0</v>
      </c>
      <c r="P263" s="112">
        <f t="shared" si="37"/>
        <v>0</v>
      </c>
      <c r="Q263" s="112" t="str">
        <f t="shared" si="38"/>
        <v>0</v>
      </c>
      <c r="R263" s="112" t="str">
        <f t="shared" si="39"/>
        <v>000</v>
      </c>
      <c r="S263" s="112"/>
      <c r="T263" s="156">
        <f t="shared" si="40"/>
        <v>0</v>
      </c>
      <c r="U263" s="112"/>
      <c r="V263" s="112"/>
    </row>
    <row r="264" spans="1:22">
      <c r="A264" s="112"/>
      <c r="B264" s="212"/>
      <c r="C264" s="213"/>
      <c r="D264" s="156"/>
      <c r="E264" s="112"/>
      <c r="F264" s="156"/>
      <c r="G264" s="161"/>
      <c r="H264" s="156"/>
      <c r="I264" s="155"/>
      <c r="J264" s="121"/>
      <c r="L264" s="112" t="str">
        <f t="shared" si="33"/>
        <v>00100000</v>
      </c>
      <c r="M264" s="112" t="str">
        <f t="shared" si="34"/>
        <v>0010</v>
      </c>
      <c r="N264" s="112" t="str">
        <f t="shared" si="35"/>
        <v>001</v>
      </c>
      <c r="O264" s="112" t="str">
        <f t="shared" si="36"/>
        <v>0</v>
      </c>
      <c r="P264" s="112">
        <f t="shared" si="37"/>
        <v>0</v>
      </c>
      <c r="Q264" s="112" t="str">
        <f t="shared" si="38"/>
        <v>0</v>
      </c>
      <c r="R264" s="112" t="str">
        <f t="shared" si="39"/>
        <v>000</v>
      </c>
      <c r="S264" s="112"/>
      <c r="T264" s="156">
        <f t="shared" si="40"/>
        <v>0</v>
      </c>
      <c r="U264" s="112"/>
      <c r="V264" s="112"/>
    </row>
    <row r="265" spans="1:22">
      <c r="A265" s="112"/>
      <c r="B265" s="212"/>
      <c r="C265" s="213"/>
      <c r="D265" s="156"/>
      <c r="E265" s="112"/>
      <c r="F265" s="156"/>
      <c r="G265" s="161"/>
      <c r="H265" s="156"/>
      <c r="I265" s="155"/>
      <c r="J265" s="121"/>
      <c r="L265" s="112" t="str">
        <f t="shared" si="33"/>
        <v>00100000</v>
      </c>
      <c r="M265" s="112" t="str">
        <f t="shared" si="34"/>
        <v>0010</v>
      </c>
      <c r="N265" s="112" t="str">
        <f t="shared" si="35"/>
        <v>001</v>
      </c>
      <c r="O265" s="112" t="str">
        <f t="shared" si="36"/>
        <v>0</v>
      </c>
      <c r="P265" s="112">
        <f t="shared" si="37"/>
        <v>0</v>
      </c>
      <c r="Q265" s="112" t="str">
        <f t="shared" si="38"/>
        <v>0</v>
      </c>
      <c r="R265" s="112" t="str">
        <f t="shared" si="39"/>
        <v>000</v>
      </c>
      <c r="S265" s="112"/>
      <c r="T265" s="156">
        <f t="shared" si="40"/>
        <v>0</v>
      </c>
      <c r="U265" s="112"/>
      <c r="V265" s="112"/>
    </row>
    <row r="266" spans="1:22">
      <c r="A266" s="112"/>
      <c r="B266" s="212"/>
      <c r="C266" s="213"/>
      <c r="D266" s="156"/>
      <c r="E266" s="112"/>
      <c r="F266" s="156"/>
      <c r="G266" s="161"/>
      <c r="H266" s="156"/>
      <c r="I266" s="155"/>
      <c r="J266" s="121"/>
      <c r="L266" s="112" t="str">
        <f t="shared" si="33"/>
        <v>00100000</v>
      </c>
      <c r="M266" s="112" t="str">
        <f t="shared" si="34"/>
        <v>0010</v>
      </c>
      <c r="N266" s="112" t="str">
        <f t="shared" si="35"/>
        <v>001</v>
      </c>
      <c r="O266" s="112" t="str">
        <f t="shared" si="36"/>
        <v>0</v>
      </c>
      <c r="P266" s="112">
        <f t="shared" si="37"/>
        <v>0</v>
      </c>
      <c r="Q266" s="112" t="str">
        <f t="shared" si="38"/>
        <v>0</v>
      </c>
      <c r="R266" s="112" t="str">
        <f t="shared" si="39"/>
        <v>000</v>
      </c>
      <c r="S266" s="112"/>
      <c r="T266" s="156">
        <f t="shared" si="40"/>
        <v>0</v>
      </c>
      <c r="U266" s="112"/>
      <c r="V266" s="112"/>
    </row>
    <row r="267" spans="1:22">
      <c r="A267" s="112"/>
      <c r="B267" s="212"/>
      <c r="C267" s="213"/>
      <c r="D267" s="156"/>
      <c r="E267" s="112"/>
      <c r="F267" s="156"/>
      <c r="G267" s="161"/>
      <c r="H267" s="156"/>
      <c r="I267" s="155"/>
      <c r="J267" s="121"/>
      <c r="L267" s="112" t="str">
        <f t="shared" si="33"/>
        <v>00100000</v>
      </c>
      <c r="M267" s="112" t="str">
        <f t="shared" si="34"/>
        <v>0010</v>
      </c>
      <c r="N267" s="112" t="str">
        <f t="shared" si="35"/>
        <v>001</v>
      </c>
      <c r="O267" s="112" t="str">
        <f t="shared" si="36"/>
        <v>0</v>
      </c>
      <c r="P267" s="112">
        <f t="shared" si="37"/>
        <v>0</v>
      </c>
      <c r="Q267" s="112" t="str">
        <f t="shared" si="38"/>
        <v>0</v>
      </c>
      <c r="R267" s="112" t="str">
        <f t="shared" si="39"/>
        <v>000</v>
      </c>
      <c r="S267" s="112"/>
      <c r="T267" s="156">
        <f t="shared" si="40"/>
        <v>0</v>
      </c>
      <c r="U267" s="112"/>
      <c r="V267" s="112"/>
    </row>
    <row r="268" spans="1:22">
      <c r="A268" s="112"/>
      <c r="B268" s="212"/>
      <c r="C268" s="213"/>
      <c r="D268" s="156"/>
      <c r="E268" s="112"/>
      <c r="F268" s="156"/>
      <c r="G268" s="161"/>
      <c r="H268" s="156"/>
      <c r="I268" s="155"/>
      <c r="J268" s="121"/>
      <c r="L268" s="112" t="str">
        <f t="shared" si="33"/>
        <v>00100000</v>
      </c>
      <c r="M268" s="112" t="str">
        <f t="shared" si="34"/>
        <v>0010</v>
      </c>
      <c r="N268" s="112" t="str">
        <f t="shared" si="35"/>
        <v>001</v>
      </c>
      <c r="O268" s="112" t="str">
        <f t="shared" si="36"/>
        <v>0</v>
      </c>
      <c r="P268" s="112">
        <f t="shared" si="37"/>
        <v>0</v>
      </c>
      <c r="Q268" s="112" t="str">
        <f t="shared" si="38"/>
        <v>0</v>
      </c>
      <c r="R268" s="112" t="str">
        <f t="shared" si="39"/>
        <v>000</v>
      </c>
      <c r="S268" s="112"/>
      <c r="T268" s="156">
        <f t="shared" si="40"/>
        <v>0</v>
      </c>
      <c r="U268" s="112"/>
      <c r="V268" s="112"/>
    </row>
    <row r="269" spans="1:22">
      <c r="A269" s="112"/>
      <c r="B269" s="212"/>
      <c r="C269" s="213"/>
      <c r="D269" s="156"/>
      <c r="E269" s="112"/>
      <c r="F269" s="156"/>
      <c r="G269" s="161"/>
      <c r="H269" s="156"/>
      <c r="I269" s="155"/>
      <c r="J269" s="121"/>
      <c r="L269" s="112" t="str">
        <f t="shared" si="33"/>
        <v>00100000</v>
      </c>
      <c r="M269" s="112" t="str">
        <f t="shared" si="34"/>
        <v>0010</v>
      </c>
      <c r="N269" s="112" t="str">
        <f t="shared" si="35"/>
        <v>001</v>
      </c>
      <c r="O269" s="112" t="str">
        <f t="shared" si="36"/>
        <v>0</v>
      </c>
      <c r="P269" s="112">
        <f t="shared" si="37"/>
        <v>0</v>
      </c>
      <c r="Q269" s="112" t="str">
        <f t="shared" si="38"/>
        <v>0</v>
      </c>
      <c r="R269" s="112" t="str">
        <f t="shared" si="39"/>
        <v>000</v>
      </c>
      <c r="S269" s="112"/>
      <c r="T269" s="156">
        <f t="shared" si="40"/>
        <v>0</v>
      </c>
      <c r="U269" s="112"/>
      <c r="V269" s="112"/>
    </row>
    <row r="270" spans="1:22">
      <c r="A270" s="112"/>
      <c r="B270" s="212"/>
      <c r="C270" s="213"/>
      <c r="D270" s="156"/>
      <c r="E270" s="112"/>
      <c r="F270" s="156"/>
      <c r="G270" s="161"/>
      <c r="H270" s="156"/>
      <c r="I270" s="155"/>
      <c r="J270" s="121"/>
      <c r="L270" s="112" t="str">
        <f t="shared" si="33"/>
        <v>00100000</v>
      </c>
      <c r="M270" s="112" t="str">
        <f t="shared" si="34"/>
        <v>0010</v>
      </c>
      <c r="N270" s="112" t="str">
        <f t="shared" si="35"/>
        <v>001</v>
      </c>
      <c r="O270" s="112" t="str">
        <f t="shared" si="36"/>
        <v>0</v>
      </c>
      <c r="P270" s="112">
        <f t="shared" si="37"/>
        <v>0</v>
      </c>
      <c r="Q270" s="112" t="str">
        <f t="shared" si="38"/>
        <v>0</v>
      </c>
      <c r="R270" s="112" t="str">
        <f t="shared" si="39"/>
        <v>000</v>
      </c>
      <c r="S270" s="112"/>
      <c r="T270" s="156">
        <f t="shared" si="40"/>
        <v>0</v>
      </c>
      <c r="U270" s="112"/>
      <c r="V270" s="112"/>
    </row>
    <row r="271" spans="1:22">
      <c r="A271" s="112"/>
      <c r="B271" s="212"/>
      <c r="C271" s="213"/>
      <c r="D271" s="156"/>
      <c r="E271" s="112"/>
      <c r="F271" s="156"/>
      <c r="G271" s="161"/>
      <c r="H271" s="156"/>
      <c r="I271" s="155"/>
      <c r="J271" s="121"/>
      <c r="L271" s="112" t="str">
        <f t="shared" si="33"/>
        <v>00100000</v>
      </c>
      <c r="M271" s="112" t="str">
        <f t="shared" si="34"/>
        <v>0010</v>
      </c>
      <c r="N271" s="112" t="str">
        <f t="shared" si="35"/>
        <v>001</v>
      </c>
      <c r="O271" s="112" t="str">
        <f t="shared" si="36"/>
        <v>0</v>
      </c>
      <c r="P271" s="112">
        <f t="shared" si="37"/>
        <v>0</v>
      </c>
      <c r="Q271" s="112" t="str">
        <f t="shared" si="38"/>
        <v>0</v>
      </c>
      <c r="R271" s="112" t="str">
        <f t="shared" si="39"/>
        <v>000</v>
      </c>
      <c r="S271" s="112"/>
      <c r="T271" s="156">
        <f t="shared" si="40"/>
        <v>0</v>
      </c>
      <c r="U271" s="112"/>
      <c r="V271" s="112"/>
    </row>
    <row r="272" spans="1:22">
      <c r="A272" s="112"/>
      <c r="B272" s="212"/>
      <c r="C272" s="213"/>
      <c r="D272" s="156"/>
      <c r="E272" s="112"/>
      <c r="F272" s="156"/>
      <c r="G272" s="161"/>
      <c r="H272" s="156"/>
      <c r="I272" s="155"/>
      <c r="J272" s="121"/>
      <c r="L272" s="112" t="str">
        <f t="shared" si="33"/>
        <v>00100000</v>
      </c>
      <c r="M272" s="112" t="str">
        <f t="shared" si="34"/>
        <v>0010</v>
      </c>
      <c r="N272" s="112" t="str">
        <f t="shared" si="35"/>
        <v>001</v>
      </c>
      <c r="O272" s="112" t="str">
        <f t="shared" si="36"/>
        <v>0</v>
      </c>
      <c r="P272" s="112">
        <f t="shared" si="37"/>
        <v>0</v>
      </c>
      <c r="Q272" s="112" t="str">
        <f t="shared" si="38"/>
        <v>0</v>
      </c>
      <c r="R272" s="112" t="str">
        <f t="shared" si="39"/>
        <v>000</v>
      </c>
      <c r="S272" s="112"/>
      <c r="T272" s="156">
        <f t="shared" si="40"/>
        <v>0</v>
      </c>
      <c r="U272" s="112"/>
      <c r="V272" s="112"/>
    </row>
    <row r="273" spans="1:22">
      <c r="A273" s="112"/>
      <c r="B273" s="212"/>
      <c r="C273" s="213"/>
      <c r="D273" s="156"/>
      <c r="E273" s="112"/>
      <c r="F273" s="156"/>
      <c r="G273" s="161"/>
      <c r="H273" s="156"/>
      <c r="I273" s="155"/>
      <c r="J273" s="121"/>
      <c r="L273" s="112" t="str">
        <f t="shared" si="33"/>
        <v>00100000</v>
      </c>
      <c r="M273" s="112" t="str">
        <f t="shared" si="34"/>
        <v>0010</v>
      </c>
      <c r="N273" s="112" t="str">
        <f t="shared" si="35"/>
        <v>001</v>
      </c>
      <c r="O273" s="112" t="str">
        <f t="shared" si="36"/>
        <v>0</v>
      </c>
      <c r="P273" s="112">
        <f t="shared" si="37"/>
        <v>0</v>
      </c>
      <c r="Q273" s="112" t="str">
        <f t="shared" si="38"/>
        <v>0</v>
      </c>
      <c r="R273" s="112" t="str">
        <f t="shared" si="39"/>
        <v>000</v>
      </c>
      <c r="S273" s="112"/>
      <c r="T273" s="156">
        <f t="shared" si="40"/>
        <v>0</v>
      </c>
      <c r="U273" s="112"/>
      <c r="V273" s="112"/>
    </row>
    <row r="274" spans="1:22">
      <c r="A274" s="112"/>
      <c r="B274" s="212"/>
      <c r="C274" s="213"/>
      <c r="D274" s="156"/>
      <c r="E274" s="112"/>
      <c r="F274" s="156"/>
      <c r="G274" s="161"/>
      <c r="H274" s="156"/>
      <c r="I274" s="155"/>
      <c r="J274" s="121"/>
      <c r="L274" s="112" t="str">
        <f t="shared" si="33"/>
        <v>00100000</v>
      </c>
      <c r="M274" s="112" t="str">
        <f t="shared" si="34"/>
        <v>0010</v>
      </c>
      <c r="N274" s="112" t="str">
        <f t="shared" si="35"/>
        <v>001</v>
      </c>
      <c r="O274" s="112" t="str">
        <f t="shared" si="36"/>
        <v>0</v>
      </c>
      <c r="P274" s="112">
        <f t="shared" si="37"/>
        <v>0</v>
      </c>
      <c r="Q274" s="112" t="str">
        <f t="shared" si="38"/>
        <v>0</v>
      </c>
      <c r="R274" s="112" t="str">
        <f t="shared" si="39"/>
        <v>000</v>
      </c>
      <c r="S274" s="112"/>
      <c r="T274" s="156">
        <f t="shared" si="40"/>
        <v>0</v>
      </c>
      <c r="U274" s="112"/>
      <c r="V274" s="112"/>
    </row>
    <row r="275" spans="1:22">
      <c r="A275" s="112"/>
      <c r="B275" s="212"/>
      <c r="C275" s="213"/>
      <c r="D275" s="156"/>
      <c r="E275" s="112"/>
      <c r="F275" s="156"/>
      <c r="G275" s="161"/>
      <c r="H275" s="156"/>
      <c r="I275" s="155"/>
      <c r="J275" s="121"/>
      <c r="L275" s="112" t="str">
        <f t="shared" si="33"/>
        <v>00100000</v>
      </c>
      <c r="M275" s="112" t="str">
        <f t="shared" si="34"/>
        <v>0010</v>
      </c>
      <c r="N275" s="112" t="str">
        <f t="shared" si="35"/>
        <v>001</v>
      </c>
      <c r="O275" s="112" t="str">
        <f t="shared" si="36"/>
        <v>0</v>
      </c>
      <c r="P275" s="112">
        <f t="shared" si="37"/>
        <v>0</v>
      </c>
      <c r="Q275" s="112" t="str">
        <f t="shared" si="38"/>
        <v>0</v>
      </c>
      <c r="R275" s="112" t="str">
        <f t="shared" si="39"/>
        <v>000</v>
      </c>
      <c r="S275" s="112"/>
      <c r="T275" s="156">
        <f t="shared" si="40"/>
        <v>0</v>
      </c>
      <c r="U275" s="112"/>
      <c r="V275" s="112"/>
    </row>
    <row r="276" spans="1:22">
      <c r="A276" s="112"/>
      <c r="B276" s="212"/>
      <c r="C276" s="213"/>
      <c r="D276" s="156"/>
      <c r="E276" s="112"/>
      <c r="F276" s="156"/>
      <c r="G276" s="161"/>
      <c r="H276" s="156"/>
      <c r="I276" s="155"/>
      <c r="J276" s="121"/>
      <c r="L276" s="112" t="str">
        <f t="shared" si="33"/>
        <v>00100000</v>
      </c>
      <c r="M276" s="112" t="str">
        <f t="shared" si="34"/>
        <v>0010</v>
      </c>
      <c r="N276" s="112" t="str">
        <f t="shared" si="35"/>
        <v>001</v>
      </c>
      <c r="O276" s="112" t="str">
        <f t="shared" si="36"/>
        <v>0</v>
      </c>
      <c r="P276" s="112">
        <f t="shared" si="37"/>
        <v>0</v>
      </c>
      <c r="Q276" s="112" t="str">
        <f t="shared" si="38"/>
        <v>0</v>
      </c>
      <c r="R276" s="112" t="str">
        <f t="shared" si="39"/>
        <v>000</v>
      </c>
      <c r="S276" s="112"/>
      <c r="T276" s="156">
        <f t="shared" si="40"/>
        <v>0</v>
      </c>
      <c r="U276" s="112"/>
      <c r="V276" s="112"/>
    </row>
    <row r="277" spans="1:22">
      <c r="A277" s="112"/>
      <c r="B277" s="212"/>
      <c r="C277" s="213"/>
      <c r="D277" s="156"/>
      <c r="E277" s="112"/>
      <c r="F277" s="156"/>
      <c r="G277" s="161"/>
      <c r="H277" s="156"/>
      <c r="I277" s="155"/>
      <c r="J277" s="121"/>
      <c r="L277" s="112" t="str">
        <f t="shared" si="33"/>
        <v>00100000</v>
      </c>
      <c r="M277" s="112" t="str">
        <f t="shared" si="34"/>
        <v>0010</v>
      </c>
      <c r="N277" s="112" t="str">
        <f t="shared" si="35"/>
        <v>001</v>
      </c>
      <c r="O277" s="112" t="str">
        <f t="shared" si="36"/>
        <v>0</v>
      </c>
      <c r="P277" s="112">
        <f t="shared" si="37"/>
        <v>0</v>
      </c>
      <c r="Q277" s="112" t="str">
        <f t="shared" si="38"/>
        <v>0</v>
      </c>
      <c r="R277" s="112" t="str">
        <f t="shared" si="39"/>
        <v>000</v>
      </c>
      <c r="S277" s="112"/>
      <c r="T277" s="156">
        <f t="shared" si="40"/>
        <v>0</v>
      </c>
      <c r="U277" s="112"/>
      <c r="V277" s="112"/>
    </row>
    <row r="278" spans="1:22">
      <c r="A278" s="112"/>
      <c r="B278" s="212"/>
      <c r="C278" s="213"/>
      <c r="D278" s="156"/>
      <c r="E278" s="112"/>
      <c r="F278" s="156"/>
      <c r="G278" s="161"/>
      <c r="H278" s="156"/>
      <c r="I278" s="155"/>
      <c r="J278" s="121"/>
      <c r="L278" s="112" t="str">
        <f t="shared" si="33"/>
        <v>00100000</v>
      </c>
      <c r="M278" s="112" t="str">
        <f t="shared" si="34"/>
        <v>0010</v>
      </c>
      <c r="N278" s="112" t="str">
        <f t="shared" si="35"/>
        <v>001</v>
      </c>
      <c r="O278" s="112" t="str">
        <f t="shared" si="36"/>
        <v>0</v>
      </c>
      <c r="P278" s="112">
        <f t="shared" si="37"/>
        <v>0</v>
      </c>
      <c r="Q278" s="112" t="str">
        <f t="shared" si="38"/>
        <v>0</v>
      </c>
      <c r="R278" s="112" t="str">
        <f t="shared" si="39"/>
        <v>000</v>
      </c>
      <c r="S278" s="112"/>
      <c r="T278" s="156">
        <f t="shared" si="40"/>
        <v>0</v>
      </c>
      <c r="U278" s="112"/>
      <c r="V278" s="112"/>
    </row>
    <row r="279" spans="1:22">
      <c r="A279" s="112"/>
      <c r="B279" s="212"/>
      <c r="C279" s="213"/>
      <c r="D279" s="156"/>
      <c r="E279" s="112"/>
      <c r="F279" s="156"/>
      <c r="G279" s="161"/>
      <c r="H279" s="156"/>
      <c r="I279" s="155"/>
      <c r="J279" s="121"/>
      <c r="L279" s="112" t="str">
        <f t="shared" si="33"/>
        <v>00100000</v>
      </c>
      <c r="M279" s="112" t="str">
        <f t="shared" si="34"/>
        <v>0010</v>
      </c>
      <c r="N279" s="112" t="str">
        <f t="shared" si="35"/>
        <v>001</v>
      </c>
      <c r="O279" s="112" t="str">
        <f t="shared" si="36"/>
        <v>0</v>
      </c>
      <c r="P279" s="112">
        <f t="shared" si="37"/>
        <v>0</v>
      </c>
      <c r="Q279" s="112" t="str">
        <f t="shared" si="38"/>
        <v>0</v>
      </c>
      <c r="R279" s="112" t="str">
        <f t="shared" si="39"/>
        <v>000</v>
      </c>
      <c r="S279" s="112"/>
      <c r="T279" s="156">
        <f t="shared" si="40"/>
        <v>0</v>
      </c>
      <c r="U279" s="112"/>
      <c r="V279" s="112"/>
    </row>
    <row r="280" spans="1:22">
      <c r="A280" s="112"/>
      <c r="B280" s="212"/>
      <c r="C280" s="213"/>
      <c r="D280" s="156"/>
      <c r="E280" s="112"/>
      <c r="F280" s="156"/>
      <c r="G280" s="161"/>
      <c r="H280" s="156"/>
      <c r="I280" s="155"/>
      <c r="J280" s="121"/>
      <c r="L280" s="112" t="str">
        <f t="shared" si="33"/>
        <v>00100000</v>
      </c>
      <c r="M280" s="112" t="str">
        <f t="shared" si="34"/>
        <v>0010</v>
      </c>
      <c r="N280" s="112" t="str">
        <f t="shared" si="35"/>
        <v>001</v>
      </c>
      <c r="O280" s="112" t="str">
        <f t="shared" si="36"/>
        <v>0</v>
      </c>
      <c r="P280" s="112">
        <f t="shared" si="37"/>
        <v>0</v>
      </c>
      <c r="Q280" s="112" t="str">
        <f t="shared" si="38"/>
        <v>0</v>
      </c>
      <c r="R280" s="112" t="str">
        <f t="shared" si="39"/>
        <v>000</v>
      </c>
      <c r="S280" s="112"/>
      <c r="T280" s="156">
        <f t="shared" si="40"/>
        <v>0</v>
      </c>
      <c r="U280" s="112"/>
      <c r="V280" s="112"/>
    </row>
    <row r="281" spans="1:22">
      <c r="A281" s="112"/>
      <c r="B281" s="212"/>
      <c r="C281" s="213"/>
      <c r="D281" s="156"/>
      <c r="E281" s="112"/>
      <c r="F281" s="156"/>
      <c r="G281" s="161"/>
      <c r="H281" s="156"/>
      <c r="I281" s="155"/>
      <c r="J281" s="121"/>
      <c r="L281" s="112" t="str">
        <f t="shared" si="33"/>
        <v>00100000</v>
      </c>
      <c r="M281" s="112" t="str">
        <f t="shared" si="34"/>
        <v>0010</v>
      </c>
      <c r="N281" s="112" t="str">
        <f t="shared" si="35"/>
        <v>001</v>
      </c>
      <c r="O281" s="112" t="str">
        <f t="shared" si="36"/>
        <v>0</v>
      </c>
      <c r="P281" s="112">
        <f t="shared" si="37"/>
        <v>0</v>
      </c>
      <c r="Q281" s="112" t="str">
        <f t="shared" si="38"/>
        <v>0</v>
      </c>
      <c r="R281" s="112" t="str">
        <f t="shared" si="39"/>
        <v>000</v>
      </c>
      <c r="S281" s="112"/>
      <c r="T281" s="156">
        <f t="shared" si="40"/>
        <v>0</v>
      </c>
      <c r="U281" s="112"/>
      <c r="V281" s="112"/>
    </row>
    <row r="282" spans="1:22">
      <c r="A282" s="112"/>
      <c r="B282" s="212"/>
      <c r="C282" s="213"/>
      <c r="D282" s="156"/>
      <c r="E282" s="112"/>
      <c r="F282" s="156"/>
      <c r="G282" s="161"/>
      <c r="H282" s="156"/>
      <c r="I282" s="155"/>
      <c r="J282" s="121"/>
      <c r="L282" s="112" t="str">
        <f t="shared" si="33"/>
        <v>00100000</v>
      </c>
      <c r="M282" s="112" t="str">
        <f t="shared" si="34"/>
        <v>0010</v>
      </c>
      <c r="N282" s="112" t="str">
        <f t="shared" si="35"/>
        <v>001</v>
      </c>
      <c r="O282" s="112" t="str">
        <f t="shared" si="36"/>
        <v>0</v>
      </c>
      <c r="P282" s="112">
        <f t="shared" si="37"/>
        <v>0</v>
      </c>
      <c r="Q282" s="112" t="str">
        <f t="shared" si="38"/>
        <v>0</v>
      </c>
      <c r="R282" s="112" t="str">
        <f t="shared" si="39"/>
        <v>000</v>
      </c>
      <c r="S282" s="112"/>
      <c r="T282" s="156">
        <f t="shared" si="40"/>
        <v>0</v>
      </c>
      <c r="U282" s="112"/>
      <c r="V282" s="112"/>
    </row>
    <row r="283" spans="1:22">
      <c r="A283" s="112"/>
      <c r="B283" s="212"/>
      <c r="C283" s="213"/>
      <c r="D283" s="156"/>
      <c r="E283" s="112"/>
      <c r="F283" s="156"/>
      <c r="G283" s="161"/>
      <c r="H283" s="156"/>
      <c r="I283" s="155"/>
      <c r="J283" s="121"/>
      <c r="L283" s="112" t="str">
        <f t="shared" si="33"/>
        <v>00100000</v>
      </c>
      <c r="M283" s="112" t="str">
        <f t="shared" si="34"/>
        <v>0010</v>
      </c>
      <c r="N283" s="112" t="str">
        <f t="shared" si="35"/>
        <v>001</v>
      </c>
      <c r="O283" s="112" t="str">
        <f t="shared" si="36"/>
        <v>0</v>
      </c>
      <c r="P283" s="112">
        <f t="shared" si="37"/>
        <v>0</v>
      </c>
      <c r="Q283" s="112" t="str">
        <f t="shared" si="38"/>
        <v>0</v>
      </c>
      <c r="R283" s="112" t="str">
        <f t="shared" si="39"/>
        <v>000</v>
      </c>
      <c r="S283" s="112"/>
      <c r="T283" s="156">
        <f t="shared" si="40"/>
        <v>0</v>
      </c>
      <c r="U283" s="112"/>
      <c r="V283" s="112"/>
    </row>
    <row r="284" spans="1:22">
      <c r="A284" s="112"/>
      <c r="B284" s="212"/>
      <c r="C284" s="213"/>
      <c r="D284" s="156"/>
      <c r="E284" s="112"/>
      <c r="F284" s="156"/>
      <c r="G284" s="161"/>
      <c r="H284" s="156"/>
      <c r="I284" s="155"/>
      <c r="J284" s="121"/>
      <c r="L284" s="112" t="str">
        <f t="shared" si="33"/>
        <v>00100000</v>
      </c>
      <c r="M284" s="112" t="str">
        <f t="shared" si="34"/>
        <v>0010</v>
      </c>
      <c r="N284" s="112" t="str">
        <f t="shared" si="35"/>
        <v>001</v>
      </c>
      <c r="O284" s="112" t="str">
        <f t="shared" si="36"/>
        <v>0</v>
      </c>
      <c r="P284" s="112">
        <f t="shared" si="37"/>
        <v>0</v>
      </c>
      <c r="Q284" s="112" t="str">
        <f t="shared" si="38"/>
        <v>0</v>
      </c>
      <c r="R284" s="112" t="str">
        <f t="shared" si="39"/>
        <v>000</v>
      </c>
      <c r="S284" s="112"/>
      <c r="T284" s="156">
        <f t="shared" si="40"/>
        <v>0</v>
      </c>
      <c r="U284" s="112"/>
      <c r="V284" s="112"/>
    </row>
    <row r="285" spans="1:22">
      <c r="A285" s="112"/>
      <c r="B285" s="212"/>
      <c r="C285" s="213"/>
      <c r="D285" s="156"/>
      <c r="E285" s="112"/>
      <c r="F285" s="156"/>
      <c r="G285" s="161"/>
      <c r="H285" s="156"/>
      <c r="I285" s="155"/>
      <c r="J285" s="121"/>
      <c r="L285" s="112" t="str">
        <f t="shared" si="33"/>
        <v>00100000</v>
      </c>
      <c r="M285" s="112" t="str">
        <f t="shared" si="34"/>
        <v>0010</v>
      </c>
      <c r="N285" s="112" t="str">
        <f t="shared" si="35"/>
        <v>001</v>
      </c>
      <c r="O285" s="112" t="str">
        <f t="shared" si="36"/>
        <v>0</v>
      </c>
      <c r="P285" s="112">
        <f t="shared" si="37"/>
        <v>0</v>
      </c>
      <c r="Q285" s="112" t="str">
        <f t="shared" si="38"/>
        <v>0</v>
      </c>
      <c r="R285" s="112" t="str">
        <f t="shared" si="39"/>
        <v>000</v>
      </c>
      <c r="S285" s="112"/>
      <c r="T285" s="156">
        <f t="shared" si="40"/>
        <v>0</v>
      </c>
      <c r="U285" s="112"/>
      <c r="V285" s="112"/>
    </row>
    <row r="286" spans="1:22">
      <c r="A286" s="112"/>
      <c r="B286" s="212"/>
      <c r="C286" s="213"/>
      <c r="D286" s="156"/>
      <c r="E286" s="112"/>
      <c r="F286" s="156"/>
      <c r="G286" s="161"/>
      <c r="H286" s="156"/>
      <c r="I286" s="155"/>
      <c r="J286" s="121"/>
      <c r="L286" s="112" t="str">
        <f t="shared" si="33"/>
        <v>00100000</v>
      </c>
      <c r="M286" s="112" t="str">
        <f t="shared" si="34"/>
        <v>0010</v>
      </c>
      <c r="N286" s="112" t="str">
        <f t="shared" si="35"/>
        <v>001</v>
      </c>
      <c r="O286" s="112" t="str">
        <f t="shared" si="36"/>
        <v>0</v>
      </c>
      <c r="P286" s="112">
        <f t="shared" si="37"/>
        <v>0</v>
      </c>
      <c r="Q286" s="112" t="str">
        <f t="shared" si="38"/>
        <v>0</v>
      </c>
      <c r="R286" s="112" t="str">
        <f t="shared" si="39"/>
        <v>000</v>
      </c>
      <c r="S286" s="112"/>
      <c r="T286" s="156">
        <f t="shared" si="40"/>
        <v>0</v>
      </c>
      <c r="U286" s="112"/>
      <c r="V286" s="112"/>
    </row>
    <row r="287" spans="1:22">
      <c r="A287" s="112"/>
      <c r="B287" s="212"/>
      <c r="C287" s="213"/>
      <c r="D287" s="156"/>
      <c r="E287" s="112"/>
      <c r="F287" s="156"/>
      <c r="G287" s="161"/>
      <c r="H287" s="156"/>
      <c r="I287" s="155"/>
      <c r="J287" s="121"/>
      <c r="L287" s="112" t="str">
        <f t="shared" si="33"/>
        <v>00100000</v>
      </c>
      <c r="M287" s="112" t="str">
        <f t="shared" si="34"/>
        <v>0010</v>
      </c>
      <c r="N287" s="112" t="str">
        <f t="shared" si="35"/>
        <v>001</v>
      </c>
      <c r="O287" s="112" t="str">
        <f t="shared" si="36"/>
        <v>0</v>
      </c>
      <c r="P287" s="112">
        <f t="shared" si="37"/>
        <v>0</v>
      </c>
      <c r="Q287" s="112" t="str">
        <f t="shared" si="38"/>
        <v>0</v>
      </c>
      <c r="R287" s="112" t="str">
        <f t="shared" si="39"/>
        <v>000</v>
      </c>
      <c r="S287" s="112"/>
      <c r="T287" s="156">
        <f t="shared" si="40"/>
        <v>0</v>
      </c>
      <c r="U287" s="112"/>
      <c r="V287" s="112"/>
    </row>
    <row r="288" spans="1:22">
      <c r="A288" s="112"/>
      <c r="B288" s="212"/>
      <c r="C288" s="213"/>
      <c r="D288" s="156"/>
      <c r="E288" s="112"/>
      <c r="F288" s="156"/>
      <c r="G288" s="161"/>
      <c r="H288" s="156"/>
      <c r="I288" s="155"/>
      <c r="J288" s="121"/>
      <c r="L288" s="112" t="str">
        <f t="shared" si="33"/>
        <v>00100000</v>
      </c>
      <c r="M288" s="112" t="str">
        <f t="shared" si="34"/>
        <v>0010</v>
      </c>
      <c r="N288" s="112" t="str">
        <f t="shared" si="35"/>
        <v>001</v>
      </c>
      <c r="O288" s="112" t="str">
        <f t="shared" si="36"/>
        <v>0</v>
      </c>
      <c r="P288" s="112">
        <f t="shared" si="37"/>
        <v>0</v>
      </c>
      <c r="Q288" s="112" t="str">
        <f t="shared" si="38"/>
        <v>0</v>
      </c>
      <c r="R288" s="112" t="str">
        <f t="shared" si="39"/>
        <v>000</v>
      </c>
      <c r="S288" s="112"/>
      <c r="T288" s="156">
        <f t="shared" si="40"/>
        <v>0</v>
      </c>
      <c r="U288" s="112"/>
      <c r="V288" s="112"/>
    </row>
    <row r="289" spans="1:22">
      <c r="A289" s="112"/>
      <c r="B289" s="212"/>
      <c r="C289" s="213"/>
      <c r="D289" s="156"/>
      <c r="E289" s="112"/>
      <c r="F289" s="156"/>
      <c r="G289" s="161"/>
      <c r="H289" s="156"/>
      <c r="I289" s="155"/>
      <c r="J289" s="121"/>
      <c r="L289" s="112" t="str">
        <f t="shared" si="33"/>
        <v>00100000</v>
      </c>
      <c r="M289" s="112" t="str">
        <f t="shared" si="34"/>
        <v>0010</v>
      </c>
      <c r="N289" s="112" t="str">
        <f t="shared" si="35"/>
        <v>001</v>
      </c>
      <c r="O289" s="112" t="str">
        <f t="shared" si="36"/>
        <v>0</v>
      </c>
      <c r="P289" s="112">
        <f t="shared" si="37"/>
        <v>0</v>
      </c>
      <c r="Q289" s="112" t="str">
        <f t="shared" si="38"/>
        <v>0</v>
      </c>
      <c r="R289" s="112" t="str">
        <f t="shared" si="39"/>
        <v>000</v>
      </c>
      <c r="S289" s="112"/>
      <c r="T289" s="156">
        <f t="shared" si="40"/>
        <v>0</v>
      </c>
      <c r="U289" s="112"/>
      <c r="V289" s="112"/>
    </row>
    <row r="290" spans="1:22">
      <c r="A290" s="112"/>
      <c r="B290" s="212"/>
      <c r="C290" s="213"/>
      <c r="D290" s="156"/>
      <c r="E290" s="112"/>
      <c r="F290" s="156"/>
      <c r="G290" s="161"/>
      <c r="H290" s="156"/>
      <c r="I290" s="155"/>
      <c r="J290" s="121"/>
      <c r="L290" s="112" t="str">
        <f t="shared" si="33"/>
        <v>00100000</v>
      </c>
      <c r="M290" s="112" t="str">
        <f t="shared" si="34"/>
        <v>0010</v>
      </c>
      <c r="N290" s="112" t="str">
        <f t="shared" si="35"/>
        <v>001</v>
      </c>
      <c r="O290" s="112" t="str">
        <f t="shared" si="36"/>
        <v>0</v>
      </c>
      <c r="P290" s="112">
        <f t="shared" si="37"/>
        <v>0</v>
      </c>
      <c r="Q290" s="112" t="str">
        <f t="shared" si="38"/>
        <v>0</v>
      </c>
      <c r="R290" s="112" t="str">
        <f t="shared" si="39"/>
        <v>000</v>
      </c>
      <c r="S290" s="112"/>
      <c r="T290" s="156">
        <f t="shared" si="40"/>
        <v>0</v>
      </c>
      <c r="U290" s="112"/>
      <c r="V290" s="112"/>
    </row>
    <row r="291" spans="1:22">
      <c r="A291" s="112"/>
      <c r="B291" s="212"/>
      <c r="C291" s="213"/>
      <c r="D291" s="156"/>
      <c r="E291" s="112"/>
      <c r="F291" s="156"/>
      <c r="G291" s="161"/>
      <c r="H291" s="156"/>
      <c r="I291" s="155"/>
      <c r="J291" s="121"/>
      <c r="L291" s="112" t="str">
        <f t="shared" si="33"/>
        <v>00100000</v>
      </c>
      <c r="M291" s="112" t="str">
        <f t="shared" si="34"/>
        <v>0010</v>
      </c>
      <c r="N291" s="112" t="str">
        <f t="shared" si="35"/>
        <v>001</v>
      </c>
      <c r="O291" s="112" t="str">
        <f t="shared" si="36"/>
        <v>0</v>
      </c>
      <c r="P291" s="112">
        <f t="shared" si="37"/>
        <v>0</v>
      </c>
      <c r="Q291" s="112" t="str">
        <f t="shared" si="38"/>
        <v>0</v>
      </c>
      <c r="R291" s="112" t="str">
        <f t="shared" si="39"/>
        <v>000</v>
      </c>
      <c r="S291" s="112"/>
      <c r="T291" s="156">
        <f t="shared" si="40"/>
        <v>0</v>
      </c>
      <c r="U291" s="112"/>
      <c r="V291" s="112"/>
    </row>
    <row r="292" spans="1:22">
      <c r="A292" s="112"/>
      <c r="B292" s="212"/>
      <c r="C292" s="213"/>
      <c r="D292" s="156"/>
      <c r="E292" s="112"/>
      <c r="F292" s="156"/>
      <c r="G292" s="161"/>
      <c r="H292" s="156"/>
      <c r="I292" s="155"/>
      <c r="J292" s="121"/>
      <c r="L292" s="112" t="str">
        <f t="shared" si="33"/>
        <v>00100000</v>
      </c>
      <c r="M292" s="112" t="str">
        <f t="shared" si="34"/>
        <v>0010</v>
      </c>
      <c r="N292" s="112" t="str">
        <f t="shared" si="35"/>
        <v>001</v>
      </c>
      <c r="O292" s="112" t="str">
        <f t="shared" si="36"/>
        <v>0</v>
      </c>
      <c r="P292" s="112">
        <f t="shared" si="37"/>
        <v>0</v>
      </c>
      <c r="Q292" s="112" t="str">
        <f t="shared" si="38"/>
        <v>0</v>
      </c>
      <c r="R292" s="112" t="str">
        <f t="shared" si="39"/>
        <v>000</v>
      </c>
      <c r="S292" s="112"/>
      <c r="T292" s="156">
        <f t="shared" si="40"/>
        <v>0</v>
      </c>
      <c r="U292" s="112"/>
      <c r="V292" s="112"/>
    </row>
    <row r="293" spans="1:22">
      <c r="A293" s="112"/>
      <c r="B293" s="212"/>
      <c r="C293" s="213"/>
      <c r="D293" s="156"/>
      <c r="E293" s="112"/>
      <c r="F293" s="156"/>
      <c r="G293" s="161"/>
      <c r="H293" s="156"/>
      <c r="I293" s="155"/>
      <c r="J293" s="121"/>
      <c r="L293" s="112" t="str">
        <f t="shared" si="33"/>
        <v>00100000</v>
      </c>
      <c r="M293" s="112" t="str">
        <f t="shared" si="34"/>
        <v>0010</v>
      </c>
      <c r="N293" s="112" t="str">
        <f t="shared" si="35"/>
        <v>001</v>
      </c>
      <c r="O293" s="112" t="str">
        <f t="shared" si="36"/>
        <v>0</v>
      </c>
      <c r="P293" s="112">
        <f t="shared" si="37"/>
        <v>0</v>
      </c>
      <c r="Q293" s="112" t="str">
        <f t="shared" si="38"/>
        <v>0</v>
      </c>
      <c r="R293" s="112" t="str">
        <f t="shared" si="39"/>
        <v>000</v>
      </c>
      <c r="S293" s="112"/>
      <c r="T293" s="156">
        <f t="shared" si="40"/>
        <v>0</v>
      </c>
      <c r="U293" s="112"/>
      <c r="V293" s="112"/>
    </row>
    <row r="294" spans="1:22">
      <c r="A294" s="112"/>
      <c r="B294" s="212"/>
      <c r="C294" s="213"/>
      <c r="D294" s="156"/>
      <c r="E294" s="112"/>
      <c r="F294" s="156"/>
      <c r="G294" s="161"/>
      <c r="H294" s="156"/>
      <c r="I294" s="155"/>
      <c r="J294" s="121"/>
      <c r="L294" s="112" t="str">
        <f t="shared" si="33"/>
        <v>00100000</v>
      </c>
      <c r="M294" s="112" t="str">
        <f t="shared" si="34"/>
        <v>0010</v>
      </c>
      <c r="N294" s="112" t="str">
        <f t="shared" si="35"/>
        <v>001</v>
      </c>
      <c r="O294" s="112" t="str">
        <f t="shared" si="36"/>
        <v>0</v>
      </c>
      <c r="P294" s="112">
        <f t="shared" si="37"/>
        <v>0</v>
      </c>
      <c r="Q294" s="112" t="str">
        <f t="shared" si="38"/>
        <v>0</v>
      </c>
      <c r="R294" s="112" t="str">
        <f t="shared" si="39"/>
        <v>000</v>
      </c>
      <c r="S294" s="112"/>
      <c r="T294" s="156">
        <f t="shared" si="40"/>
        <v>0</v>
      </c>
      <c r="U294" s="112"/>
      <c r="V294" s="112"/>
    </row>
    <row r="295" spans="1:22">
      <c r="A295" s="112"/>
      <c r="B295" s="212"/>
      <c r="C295" s="213"/>
      <c r="D295" s="156"/>
      <c r="E295" s="112"/>
      <c r="F295" s="156"/>
      <c r="G295" s="161"/>
      <c r="H295" s="156"/>
      <c r="I295" s="155"/>
      <c r="J295" s="121"/>
      <c r="L295" s="112" t="str">
        <f t="shared" si="33"/>
        <v>00100000</v>
      </c>
      <c r="M295" s="112" t="str">
        <f t="shared" si="34"/>
        <v>0010</v>
      </c>
      <c r="N295" s="112" t="str">
        <f t="shared" si="35"/>
        <v>001</v>
      </c>
      <c r="O295" s="112" t="str">
        <f t="shared" si="36"/>
        <v>0</v>
      </c>
      <c r="P295" s="112">
        <f t="shared" si="37"/>
        <v>0</v>
      </c>
      <c r="Q295" s="112" t="str">
        <f t="shared" si="38"/>
        <v>0</v>
      </c>
      <c r="R295" s="112" t="str">
        <f t="shared" si="39"/>
        <v>000</v>
      </c>
      <c r="S295" s="112"/>
      <c r="T295" s="156">
        <f t="shared" si="40"/>
        <v>0</v>
      </c>
      <c r="U295" s="112"/>
      <c r="V295" s="112"/>
    </row>
    <row r="296" spans="1:22">
      <c r="A296" s="112"/>
      <c r="B296" s="212"/>
      <c r="C296" s="213"/>
      <c r="D296" s="156"/>
      <c r="E296" s="112"/>
      <c r="F296" s="156"/>
      <c r="G296" s="161"/>
      <c r="H296" s="156"/>
      <c r="I296" s="155"/>
      <c r="J296" s="121"/>
      <c r="L296" s="112" t="str">
        <f t="shared" si="33"/>
        <v>00100000</v>
      </c>
      <c r="M296" s="112" t="str">
        <f t="shared" si="34"/>
        <v>0010</v>
      </c>
      <c r="N296" s="112" t="str">
        <f t="shared" si="35"/>
        <v>001</v>
      </c>
      <c r="O296" s="112" t="str">
        <f t="shared" si="36"/>
        <v>0</v>
      </c>
      <c r="P296" s="112">
        <f t="shared" si="37"/>
        <v>0</v>
      </c>
      <c r="Q296" s="112" t="str">
        <f t="shared" si="38"/>
        <v>0</v>
      </c>
      <c r="R296" s="112" t="str">
        <f t="shared" si="39"/>
        <v>000</v>
      </c>
      <c r="S296" s="112"/>
      <c r="T296" s="156">
        <f t="shared" si="40"/>
        <v>0</v>
      </c>
      <c r="U296" s="112"/>
      <c r="V296" s="112"/>
    </row>
    <row r="297" spans="1:22">
      <c r="A297" s="112"/>
      <c r="B297" s="212"/>
      <c r="C297" s="213"/>
      <c r="D297" s="156"/>
      <c r="E297" s="112"/>
      <c r="F297" s="156"/>
      <c r="G297" s="161"/>
      <c r="H297" s="156"/>
      <c r="I297" s="155"/>
      <c r="J297" s="121"/>
      <c r="L297" s="112" t="str">
        <f t="shared" si="33"/>
        <v>00100000</v>
      </c>
      <c r="M297" s="112" t="str">
        <f t="shared" si="34"/>
        <v>0010</v>
      </c>
      <c r="N297" s="112" t="str">
        <f t="shared" si="35"/>
        <v>001</v>
      </c>
      <c r="O297" s="112" t="str">
        <f t="shared" si="36"/>
        <v>0</v>
      </c>
      <c r="P297" s="112">
        <f t="shared" si="37"/>
        <v>0</v>
      </c>
      <c r="Q297" s="112" t="str">
        <f t="shared" si="38"/>
        <v>0</v>
      </c>
      <c r="R297" s="112" t="str">
        <f t="shared" si="39"/>
        <v>000</v>
      </c>
      <c r="S297" s="112"/>
      <c r="T297" s="156">
        <f t="shared" si="40"/>
        <v>0</v>
      </c>
      <c r="U297" s="112"/>
      <c r="V297" s="112"/>
    </row>
    <row r="298" spans="1:22">
      <c r="A298" s="112"/>
      <c r="B298" s="212"/>
      <c r="C298" s="213"/>
      <c r="D298" s="156"/>
      <c r="E298" s="112"/>
      <c r="F298" s="156"/>
      <c r="G298" s="161"/>
      <c r="H298" s="156"/>
      <c r="I298" s="155"/>
      <c r="J298" s="121"/>
      <c r="L298" s="112" t="str">
        <f t="shared" si="33"/>
        <v>00100000</v>
      </c>
      <c r="M298" s="112" t="str">
        <f t="shared" si="34"/>
        <v>0010</v>
      </c>
      <c r="N298" s="112" t="str">
        <f t="shared" si="35"/>
        <v>001</v>
      </c>
      <c r="O298" s="112" t="str">
        <f t="shared" si="36"/>
        <v>0</v>
      </c>
      <c r="P298" s="112">
        <f t="shared" si="37"/>
        <v>0</v>
      </c>
      <c r="Q298" s="112" t="str">
        <f t="shared" si="38"/>
        <v>0</v>
      </c>
      <c r="R298" s="112" t="str">
        <f t="shared" si="39"/>
        <v>000</v>
      </c>
      <c r="S298" s="112"/>
      <c r="T298" s="156">
        <f t="shared" si="40"/>
        <v>0</v>
      </c>
      <c r="U298" s="112"/>
      <c r="V298" s="112"/>
    </row>
    <row r="299" spans="1:22">
      <c r="A299" s="112"/>
      <c r="B299" s="212"/>
      <c r="C299" s="213"/>
      <c r="D299" s="156"/>
      <c r="E299" s="112"/>
      <c r="F299" s="156"/>
      <c r="G299" s="161"/>
      <c r="H299" s="156"/>
      <c r="I299" s="155"/>
      <c r="J299" s="121"/>
      <c r="L299" s="112" t="str">
        <f t="shared" si="33"/>
        <v>00100000</v>
      </c>
      <c r="M299" s="112" t="str">
        <f t="shared" si="34"/>
        <v>0010</v>
      </c>
      <c r="N299" s="112" t="str">
        <f t="shared" si="35"/>
        <v>001</v>
      </c>
      <c r="O299" s="112" t="str">
        <f t="shared" si="36"/>
        <v>0</v>
      </c>
      <c r="P299" s="112">
        <f t="shared" si="37"/>
        <v>0</v>
      </c>
      <c r="Q299" s="112" t="str">
        <f t="shared" si="38"/>
        <v>0</v>
      </c>
      <c r="R299" s="112" t="str">
        <f t="shared" si="39"/>
        <v>000</v>
      </c>
      <c r="S299" s="112"/>
      <c r="T299" s="156">
        <f t="shared" si="40"/>
        <v>0</v>
      </c>
      <c r="U299" s="112"/>
      <c r="V299" s="112"/>
    </row>
    <row r="300" spans="1:22">
      <c r="A300" s="112"/>
      <c r="B300" s="212"/>
      <c r="C300" s="213"/>
      <c r="D300" s="156"/>
      <c r="E300" s="112"/>
      <c r="F300" s="156"/>
      <c r="G300" s="161"/>
      <c r="H300" s="156"/>
      <c r="I300" s="155"/>
      <c r="J300" s="121"/>
      <c r="L300" s="112" t="str">
        <f t="shared" si="33"/>
        <v>00100000</v>
      </c>
      <c r="M300" s="112" t="str">
        <f t="shared" si="34"/>
        <v>0010</v>
      </c>
      <c r="N300" s="112" t="str">
        <f t="shared" si="35"/>
        <v>001</v>
      </c>
      <c r="O300" s="112" t="str">
        <f t="shared" si="36"/>
        <v>0</v>
      </c>
      <c r="P300" s="112">
        <f t="shared" si="37"/>
        <v>0</v>
      </c>
      <c r="Q300" s="112" t="str">
        <f t="shared" si="38"/>
        <v>0</v>
      </c>
      <c r="R300" s="112" t="str">
        <f t="shared" si="39"/>
        <v>000</v>
      </c>
      <c r="S300" s="112"/>
      <c r="T300" s="156">
        <f t="shared" si="40"/>
        <v>0</v>
      </c>
      <c r="U300" s="112"/>
      <c r="V300" s="112"/>
    </row>
    <row r="301" spans="1:22">
      <c r="A301" s="112"/>
      <c r="B301" s="212"/>
      <c r="C301" s="213"/>
      <c r="D301" s="156"/>
      <c r="E301" s="112"/>
      <c r="F301" s="156"/>
      <c r="G301" s="161"/>
      <c r="H301" s="156"/>
      <c r="I301" s="155"/>
      <c r="J301" s="121"/>
      <c r="L301" s="112" t="str">
        <f t="shared" si="33"/>
        <v>00100000</v>
      </c>
      <c r="M301" s="112" t="str">
        <f t="shared" si="34"/>
        <v>0010</v>
      </c>
      <c r="N301" s="112" t="str">
        <f t="shared" si="35"/>
        <v>001</v>
      </c>
      <c r="O301" s="112" t="str">
        <f t="shared" si="36"/>
        <v>0</v>
      </c>
      <c r="P301" s="112">
        <f t="shared" si="37"/>
        <v>0</v>
      </c>
      <c r="Q301" s="112" t="str">
        <f t="shared" si="38"/>
        <v>0</v>
      </c>
      <c r="R301" s="112" t="str">
        <f t="shared" si="39"/>
        <v>000</v>
      </c>
      <c r="S301" s="112"/>
      <c r="T301" s="156">
        <f t="shared" si="40"/>
        <v>0</v>
      </c>
      <c r="U301" s="112"/>
      <c r="V301" s="112"/>
    </row>
    <row r="302" spans="1:22">
      <c r="A302" s="112"/>
      <c r="B302" s="212"/>
      <c r="C302" s="213"/>
      <c r="D302" s="156"/>
      <c r="E302" s="112"/>
      <c r="F302" s="156"/>
      <c r="G302" s="161"/>
      <c r="H302" s="156"/>
      <c r="I302" s="155"/>
      <c r="J302" s="121"/>
      <c r="L302" s="112" t="str">
        <f t="shared" si="33"/>
        <v>00100000</v>
      </c>
      <c r="M302" s="112" t="str">
        <f t="shared" si="34"/>
        <v>0010</v>
      </c>
      <c r="N302" s="112" t="str">
        <f t="shared" si="35"/>
        <v>001</v>
      </c>
      <c r="O302" s="112" t="str">
        <f t="shared" si="36"/>
        <v>0</v>
      </c>
      <c r="P302" s="112">
        <f t="shared" si="37"/>
        <v>0</v>
      </c>
      <c r="Q302" s="112" t="str">
        <f t="shared" si="38"/>
        <v>0</v>
      </c>
      <c r="R302" s="112" t="str">
        <f t="shared" si="39"/>
        <v>000</v>
      </c>
      <c r="S302" s="112"/>
      <c r="T302" s="156">
        <f t="shared" si="40"/>
        <v>0</v>
      </c>
      <c r="U302" s="112"/>
      <c r="V302" s="112"/>
    </row>
    <row r="303" spans="1:22">
      <c r="A303" s="112"/>
      <c r="B303" s="212"/>
      <c r="C303" s="213"/>
      <c r="D303" s="156"/>
      <c r="E303" s="112"/>
      <c r="F303" s="156"/>
      <c r="G303" s="161"/>
      <c r="H303" s="156"/>
      <c r="I303" s="155"/>
      <c r="J303" s="121"/>
      <c r="L303" s="112" t="str">
        <f t="shared" si="33"/>
        <v>00100000</v>
      </c>
      <c r="M303" s="112" t="str">
        <f t="shared" si="34"/>
        <v>0010</v>
      </c>
      <c r="N303" s="112" t="str">
        <f t="shared" si="35"/>
        <v>001</v>
      </c>
      <c r="O303" s="112" t="str">
        <f t="shared" si="36"/>
        <v>0</v>
      </c>
      <c r="P303" s="112">
        <f t="shared" si="37"/>
        <v>0</v>
      </c>
      <c r="Q303" s="112" t="str">
        <f t="shared" si="38"/>
        <v>0</v>
      </c>
      <c r="R303" s="112" t="str">
        <f t="shared" si="39"/>
        <v>000</v>
      </c>
      <c r="S303" s="112"/>
      <c r="T303" s="156">
        <f t="shared" si="40"/>
        <v>0</v>
      </c>
      <c r="U303" s="112"/>
      <c r="V303" s="112"/>
    </row>
    <row r="304" spans="1:22">
      <c r="A304" s="112"/>
      <c r="B304" s="212"/>
      <c r="C304" s="213"/>
      <c r="D304" s="156"/>
      <c r="E304" s="112"/>
      <c r="F304" s="156"/>
      <c r="G304" s="161"/>
      <c r="H304" s="156"/>
      <c r="I304" s="155"/>
      <c r="J304" s="121"/>
      <c r="L304" s="112" t="str">
        <f t="shared" si="33"/>
        <v>00100000</v>
      </c>
      <c r="M304" s="112" t="str">
        <f t="shared" si="34"/>
        <v>0010</v>
      </c>
      <c r="N304" s="112" t="str">
        <f t="shared" si="35"/>
        <v>001</v>
      </c>
      <c r="O304" s="112" t="str">
        <f t="shared" si="36"/>
        <v>0</v>
      </c>
      <c r="P304" s="112">
        <f t="shared" si="37"/>
        <v>0</v>
      </c>
      <c r="Q304" s="112" t="str">
        <f t="shared" si="38"/>
        <v>0</v>
      </c>
      <c r="R304" s="112" t="str">
        <f t="shared" si="39"/>
        <v>000</v>
      </c>
      <c r="S304" s="112"/>
      <c r="T304" s="156">
        <f t="shared" si="40"/>
        <v>0</v>
      </c>
      <c r="U304" s="112"/>
      <c r="V304" s="112"/>
    </row>
    <row r="305" spans="1:22">
      <c r="A305" s="112"/>
      <c r="B305" s="212"/>
      <c r="C305" s="213"/>
      <c r="D305" s="156"/>
      <c r="E305" s="112"/>
      <c r="F305" s="156"/>
      <c r="G305" s="161"/>
      <c r="H305" s="156"/>
      <c r="I305" s="155"/>
      <c r="J305" s="121"/>
      <c r="L305" s="112" t="str">
        <f t="shared" si="33"/>
        <v>00100000</v>
      </c>
      <c r="M305" s="112" t="str">
        <f t="shared" si="34"/>
        <v>0010</v>
      </c>
      <c r="N305" s="112" t="str">
        <f t="shared" si="35"/>
        <v>001</v>
      </c>
      <c r="O305" s="112" t="str">
        <f t="shared" si="36"/>
        <v>0</v>
      </c>
      <c r="P305" s="112">
        <f t="shared" si="37"/>
        <v>0</v>
      </c>
      <c r="Q305" s="112" t="str">
        <f t="shared" si="38"/>
        <v>0</v>
      </c>
      <c r="R305" s="112" t="str">
        <f t="shared" si="39"/>
        <v>000</v>
      </c>
      <c r="S305" s="112"/>
      <c r="T305" s="156">
        <f t="shared" si="40"/>
        <v>0</v>
      </c>
      <c r="U305" s="112"/>
      <c r="V305" s="112"/>
    </row>
    <row r="306" spans="1:22">
      <c r="A306" s="112"/>
      <c r="B306" s="212"/>
      <c r="C306" s="213"/>
      <c r="D306" s="156"/>
      <c r="E306" s="112"/>
      <c r="F306" s="156"/>
      <c r="G306" s="161"/>
      <c r="H306" s="156"/>
      <c r="I306" s="155"/>
      <c r="J306" s="121"/>
      <c r="L306" s="112" t="str">
        <f t="shared" si="33"/>
        <v>00100000</v>
      </c>
      <c r="M306" s="112" t="str">
        <f t="shared" si="34"/>
        <v>0010</v>
      </c>
      <c r="N306" s="112" t="str">
        <f t="shared" si="35"/>
        <v>001</v>
      </c>
      <c r="O306" s="112" t="str">
        <f t="shared" si="36"/>
        <v>0</v>
      </c>
      <c r="P306" s="112">
        <f t="shared" si="37"/>
        <v>0</v>
      </c>
      <c r="Q306" s="112" t="str">
        <f t="shared" si="38"/>
        <v>0</v>
      </c>
      <c r="R306" s="112" t="str">
        <f t="shared" si="39"/>
        <v>000</v>
      </c>
      <c r="S306" s="112"/>
      <c r="T306" s="156">
        <f t="shared" si="40"/>
        <v>0</v>
      </c>
      <c r="U306" s="112"/>
      <c r="V306" s="112"/>
    </row>
    <row r="307" spans="1:22">
      <c r="A307" s="112"/>
      <c r="B307" s="212"/>
      <c r="C307" s="213"/>
      <c r="D307" s="156"/>
      <c r="E307" s="112"/>
      <c r="F307" s="156"/>
      <c r="G307" s="161"/>
      <c r="H307" s="156"/>
      <c r="I307" s="155"/>
      <c r="J307" s="121"/>
      <c r="L307" s="112" t="str">
        <f t="shared" si="33"/>
        <v>00100000</v>
      </c>
      <c r="M307" s="112" t="str">
        <f t="shared" si="34"/>
        <v>0010</v>
      </c>
      <c r="N307" s="112" t="str">
        <f t="shared" si="35"/>
        <v>001</v>
      </c>
      <c r="O307" s="112" t="str">
        <f t="shared" si="36"/>
        <v>0</v>
      </c>
      <c r="P307" s="112">
        <f t="shared" si="37"/>
        <v>0</v>
      </c>
      <c r="Q307" s="112" t="str">
        <f t="shared" si="38"/>
        <v>0</v>
      </c>
      <c r="R307" s="112" t="str">
        <f t="shared" si="39"/>
        <v>000</v>
      </c>
      <c r="S307" s="112"/>
      <c r="T307" s="156">
        <f t="shared" si="40"/>
        <v>0</v>
      </c>
      <c r="U307" s="112"/>
      <c r="V307" s="112"/>
    </row>
    <row r="308" spans="1:22">
      <c r="A308" s="112"/>
      <c r="B308" s="212"/>
      <c r="C308" s="213"/>
      <c r="D308" s="156"/>
      <c r="E308" s="112"/>
      <c r="F308" s="156"/>
      <c r="G308" s="161"/>
      <c r="H308" s="156"/>
      <c r="I308" s="155"/>
      <c r="J308" s="121"/>
      <c r="L308" s="112" t="str">
        <f t="shared" si="33"/>
        <v>00100000</v>
      </c>
      <c r="M308" s="112" t="str">
        <f t="shared" si="34"/>
        <v>0010</v>
      </c>
      <c r="N308" s="112" t="str">
        <f t="shared" si="35"/>
        <v>001</v>
      </c>
      <c r="O308" s="112" t="str">
        <f t="shared" si="36"/>
        <v>0</v>
      </c>
      <c r="P308" s="112">
        <f t="shared" si="37"/>
        <v>0</v>
      </c>
      <c r="Q308" s="112" t="str">
        <f t="shared" si="38"/>
        <v>0</v>
      </c>
      <c r="R308" s="112" t="str">
        <f t="shared" si="39"/>
        <v>000</v>
      </c>
      <c r="S308" s="112"/>
      <c r="T308" s="156">
        <f t="shared" si="40"/>
        <v>0</v>
      </c>
      <c r="U308" s="112"/>
      <c r="V308" s="112"/>
    </row>
    <row r="309" spans="1:22">
      <c r="A309" s="112"/>
      <c r="B309" s="212"/>
      <c r="C309" s="213"/>
      <c r="D309" s="156"/>
      <c r="E309" s="112"/>
      <c r="F309" s="156"/>
      <c r="G309" s="161"/>
      <c r="H309" s="156"/>
      <c r="I309" s="155"/>
      <c r="J309" s="121"/>
      <c r="L309" s="112" t="str">
        <f t="shared" si="33"/>
        <v>00100000</v>
      </c>
      <c r="M309" s="112" t="str">
        <f t="shared" si="34"/>
        <v>0010</v>
      </c>
      <c r="N309" s="112" t="str">
        <f t="shared" si="35"/>
        <v>001</v>
      </c>
      <c r="O309" s="112" t="str">
        <f t="shared" si="36"/>
        <v>0</v>
      </c>
      <c r="P309" s="112">
        <f t="shared" si="37"/>
        <v>0</v>
      </c>
      <c r="Q309" s="112" t="str">
        <f t="shared" si="38"/>
        <v>0</v>
      </c>
      <c r="R309" s="112" t="str">
        <f t="shared" si="39"/>
        <v>000</v>
      </c>
      <c r="S309" s="112"/>
      <c r="T309" s="156">
        <f t="shared" si="40"/>
        <v>0</v>
      </c>
      <c r="U309" s="112"/>
      <c r="V309" s="112"/>
    </row>
    <row r="310" spans="1:22">
      <c r="A310" s="112"/>
      <c r="B310" s="212"/>
      <c r="C310" s="213"/>
      <c r="D310" s="156"/>
      <c r="E310" s="112"/>
      <c r="F310" s="156"/>
      <c r="G310" s="161"/>
      <c r="H310" s="156"/>
      <c r="I310" s="155"/>
      <c r="J310" s="121"/>
      <c r="L310" s="112" t="str">
        <f t="shared" si="33"/>
        <v>00100000</v>
      </c>
      <c r="M310" s="112" t="str">
        <f t="shared" si="34"/>
        <v>0010</v>
      </c>
      <c r="N310" s="112" t="str">
        <f t="shared" si="35"/>
        <v>001</v>
      </c>
      <c r="O310" s="112" t="str">
        <f t="shared" si="36"/>
        <v>0</v>
      </c>
      <c r="P310" s="112">
        <f t="shared" si="37"/>
        <v>0</v>
      </c>
      <c r="Q310" s="112" t="str">
        <f t="shared" si="38"/>
        <v>0</v>
      </c>
      <c r="R310" s="112" t="str">
        <f t="shared" si="39"/>
        <v>000</v>
      </c>
      <c r="S310" s="112"/>
      <c r="T310" s="156">
        <f t="shared" si="40"/>
        <v>0</v>
      </c>
      <c r="U310" s="112"/>
      <c r="V310" s="112"/>
    </row>
    <row r="311" spans="1:22">
      <c r="A311" s="112"/>
      <c r="B311" s="212"/>
      <c r="C311" s="213"/>
      <c r="D311" s="156"/>
      <c r="E311" s="112"/>
      <c r="F311" s="156"/>
      <c r="G311" s="161"/>
      <c r="H311" s="156"/>
      <c r="I311" s="155"/>
      <c r="J311" s="121"/>
      <c r="L311" s="112" t="str">
        <f t="shared" si="33"/>
        <v>00100000</v>
      </c>
      <c r="M311" s="112" t="str">
        <f t="shared" si="34"/>
        <v>0010</v>
      </c>
      <c r="N311" s="112" t="str">
        <f t="shared" si="35"/>
        <v>001</v>
      </c>
      <c r="O311" s="112" t="str">
        <f t="shared" si="36"/>
        <v>0</v>
      </c>
      <c r="P311" s="112">
        <f t="shared" si="37"/>
        <v>0</v>
      </c>
      <c r="Q311" s="112" t="str">
        <f t="shared" si="38"/>
        <v>0</v>
      </c>
      <c r="R311" s="112" t="str">
        <f t="shared" si="39"/>
        <v>000</v>
      </c>
      <c r="S311" s="112"/>
      <c r="T311" s="156">
        <f t="shared" si="40"/>
        <v>0</v>
      </c>
      <c r="U311" s="112"/>
      <c r="V311" s="112"/>
    </row>
    <row r="312" spans="1:22">
      <c r="A312" s="112"/>
      <c r="B312" s="212"/>
      <c r="C312" s="213"/>
      <c r="D312" s="156"/>
      <c r="E312" s="112"/>
      <c r="F312" s="156"/>
      <c r="G312" s="161"/>
      <c r="H312" s="156"/>
      <c r="I312" s="155"/>
      <c r="J312" s="121"/>
      <c r="L312" s="112" t="str">
        <f t="shared" si="33"/>
        <v>00100000</v>
      </c>
      <c r="M312" s="112" t="str">
        <f t="shared" si="34"/>
        <v>0010</v>
      </c>
      <c r="N312" s="112" t="str">
        <f t="shared" si="35"/>
        <v>001</v>
      </c>
      <c r="O312" s="112" t="str">
        <f t="shared" si="36"/>
        <v>0</v>
      </c>
      <c r="P312" s="112">
        <f t="shared" si="37"/>
        <v>0</v>
      </c>
      <c r="Q312" s="112" t="str">
        <f t="shared" si="38"/>
        <v>0</v>
      </c>
      <c r="R312" s="112" t="str">
        <f t="shared" si="39"/>
        <v>000</v>
      </c>
      <c r="S312" s="112"/>
      <c r="T312" s="156">
        <f t="shared" si="40"/>
        <v>0</v>
      </c>
      <c r="U312" s="112"/>
      <c r="V312" s="112"/>
    </row>
    <row r="313" spans="1:22">
      <c r="A313" s="112"/>
      <c r="B313" s="212"/>
      <c r="C313" s="213"/>
      <c r="D313" s="156"/>
      <c r="E313" s="112"/>
      <c r="F313" s="156"/>
      <c r="G313" s="161"/>
      <c r="H313" s="156"/>
      <c r="I313" s="155"/>
      <c r="J313" s="121"/>
      <c r="L313" s="112" t="str">
        <f t="shared" si="33"/>
        <v>00100000</v>
      </c>
      <c r="M313" s="112" t="str">
        <f t="shared" si="34"/>
        <v>0010</v>
      </c>
      <c r="N313" s="112" t="str">
        <f t="shared" si="35"/>
        <v>001</v>
      </c>
      <c r="O313" s="112" t="str">
        <f t="shared" si="36"/>
        <v>0</v>
      </c>
      <c r="P313" s="112">
        <f t="shared" si="37"/>
        <v>0</v>
      </c>
      <c r="Q313" s="112" t="str">
        <f t="shared" si="38"/>
        <v>0</v>
      </c>
      <c r="R313" s="112" t="str">
        <f t="shared" si="39"/>
        <v>000</v>
      </c>
      <c r="S313" s="112"/>
      <c r="T313" s="156">
        <f t="shared" si="40"/>
        <v>0</v>
      </c>
      <c r="U313" s="112"/>
      <c r="V313" s="112"/>
    </row>
    <row r="314" spans="1:22">
      <c r="A314" s="112"/>
      <c r="B314" s="212"/>
      <c r="C314" s="213"/>
      <c r="D314" s="156"/>
      <c r="E314" s="112"/>
      <c r="F314" s="156"/>
      <c r="G314" s="161"/>
      <c r="H314" s="156"/>
      <c r="I314" s="155"/>
      <c r="J314" s="121"/>
      <c r="L314" s="112" t="str">
        <f t="shared" si="33"/>
        <v>00100000</v>
      </c>
      <c r="M314" s="112" t="str">
        <f t="shared" si="34"/>
        <v>0010</v>
      </c>
      <c r="N314" s="112" t="str">
        <f t="shared" si="35"/>
        <v>001</v>
      </c>
      <c r="O314" s="112" t="str">
        <f t="shared" si="36"/>
        <v>0</v>
      </c>
      <c r="P314" s="112">
        <f t="shared" si="37"/>
        <v>0</v>
      </c>
      <c r="Q314" s="112" t="str">
        <f t="shared" si="38"/>
        <v>0</v>
      </c>
      <c r="R314" s="112" t="str">
        <f t="shared" si="39"/>
        <v>000</v>
      </c>
      <c r="S314" s="112"/>
      <c r="T314" s="156">
        <f t="shared" si="40"/>
        <v>0</v>
      </c>
      <c r="U314" s="112"/>
      <c r="V314" s="112"/>
    </row>
    <row r="315" spans="1:22">
      <c r="A315" s="112"/>
      <c r="B315" s="212"/>
      <c r="C315" s="213"/>
      <c r="D315" s="156"/>
      <c r="E315" s="112"/>
      <c r="F315" s="156"/>
      <c r="G315" s="161"/>
      <c r="H315" s="156"/>
      <c r="I315" s="155"/>
      <c r="J315" s="121"/>
      <c r="L315" s="112" t="str">
        <f t="shared" si="33"/>
        <v>00100000</v>
      </c>
      <c r="M315" s="112" t="str">
        <f t="shared" si="34"/>
        <v>0010</v>
      </c>
      <c r="N315" s="112" t="str">
        <f t="shared" si="35"/>
        <v>001</v>
      </c>
      <c r="O315" s="112" t="str">
        <f t="shared" si="36"/>
        <v>0</v>
      </c>
      <c r="P315" s="112">
        <f t="shared" si="37"/>
        <v>0</v>
      </c>
      <c r="Q315" s="112" t="str">
        <f t="shared" si="38"/>
        <v>0</v>
      </c>
      <c r="R315" s="112" t="str">
        <f t="shared" si="39"/>
        <v>000</v>
      </c>
      <c r="S315" s="112"/>
      <c r="T315" s="156">
        <f t="shared" si="40"/>
        <v>0</v>
      </c>
      <c r="U315" s="112"/>
      <c r="V315" s="112"/>
    </row>
    <row r="316" spans="1:22">
      <c r="A316" s="112"/>
      <c r="B316" s="212"/>
      <c r="C316" s="213"/>
      <c r="D316" s="156"/>
      <c r="E316" s="112"/>
      <c r="F316" s="156"/>
      <c r="G316" s="161"/>
      <c r="H316" s="156"/>
      <c r="I316" s="155"/>
      <c r="J316" s="121"/>
      <c r="L316" s="112" t="str">
        <f t="shared" si="33"/>
        <v>00100000</v>
      </c>
      <c r="M316" s="112" t="str">
        <f t="shared" si="34"/>
        <v>0010</v>
      </c>
      <c r="N316" s="112" t="str">
        <f t="shared" si="35"/>
        <v>001</v>
      </c>
      <c r="O316" s="112" t="str">
        <f t="shared" si="36"/>
        <v>0</v>
      </c>
      <c r="P316" s="112">
        <f t="shared" si="37"/>
        <v>0</v>
      </c>
      <c r="Q316" s="112" t="str">
        <f t="shared" si="38"/>
        <v>0</v>
      </c>
      <c r="R316" s="112" t="str">
        <f t="shared" si="39"/>
        <v>000</v>
      </c>
      <c r="S316" s="112"/>
      <c r="T316" s="156">
        <f t="shared" si="40"/>
        <v>0</v>
      </c>
      <c r="U316" s="112"/>
      <c r="V316" s="112"/>
    </row>
    <row r="317" spans="1:22">
      <c r="A317" s="112"/>
      <c r="B317" s="212"/>
      <c r="C317" s="213"/>
      <c r="D317" s="156"/>
      <c r="E317" s="112"/>
      <c r="F317" s="156"/>
      <c r="G317" s="161"/>
      <c r="H317" s="156"/>
      <c r="I317" s="155"/>
      <c r="J317" s="121"/>
      <c r="L317" s="112" t="str">
        <f t="shared" si="33"/>
        <v>00100000</v>
      </c>
      <c r="M317" s="112" t="str">
        <f t="shared" si="34"/>
        <v>0010</v>
      </c>
      <c r="N317" s="112" t="str">
        <f t="shared" si="35"/>
        <v>001</v>
      </c>
      <c r="O317" s="112" t="str">
        <f t="shared" si="36"/>
        <v>0</v>
      </c>
      <c r="P317" s="112">
        <f t="shared" si="37"/>
        <v>0</v>
      </c>
      <c r="Q317" s="112" t="str">
        <f t="shared" si="38"/>
        <v>0</v>
      </c>
      <c r="R317" s="112" t="str">
        <f t="shared" si="39"/>
        <v>000</v>
      </c>
      <c r="S317" s="112"/>
      <c r="T317" s="156">
        <f t="shared" si="40"/>
        <v>0</v>
      </c>
      <c r="U317" s="112"/>
      <c r="V317" s="112"/>
    </row>
    <row r="318" spans="1:22">
      <c r="A318" s="112"/>
      <c r="B318" s="212"/>
      <c r="C318" s="213"/>
      <c r="D318" s="156"/>
      <c r="E318" s="112"/>
      <c r="F318" s="156"/>
      <c r="G318" s="161"/>
      <c r="H318" s="156"/>
      <c r="I318" s="155"/>
      <c r="J318" s="121"/>
      <c r="L318" s="112" t="str">
        <f t="shared" si="33"/>
        <v>00100000</v>
      </c>
      <c r="M318" s="112" t="str">
        <f t="shared" si="34"/>
        <v>0010</v>
      </c>
      <c r="N318" s="112" t="str">
        <f t="shared" si="35"/>
        <v>001</v>
      </c>
      <c r="O318" s="112" t="str">
        <f t="shared" si="36"/>
        <v>0</v>
      </c>
      <c r="P318" s="112">
        <f t="shared" si="37"/>
        <v>0</v>
      </c>
      <c r="Q318" s="112" t="str">
        <f t="shared" si="38"/>
        <v>0</v>
      </c>
      <c r="R318" s="112" t="str">
        <f t="shared" si="39"/>
        <v>000</v>
      </c>
      <c r="S318" s="112"/>
      <c r="T318" s="156">
        <f t="shared" si="40"/>
        <v>0</v>
      </c>
      <c r="U318" s="112"/>
      <c r="V318" s="112"/>
    </row>
    <row r="319" spans="1:22">
      <c r="A319" s="112"/>
      <c r="B319" s="212"/>
      <c r="C319" s="213"/>
      <c r="D319" s="156"/>
      <c r="E319" s="112"/>
      <c r="F319" s="156"/>
      <c r="G319" s="161"/>
      <c r="H319" s="156"/>
      <c r="I319" s="155"/>
      <c r="J319" s="121"/>
      <c r="L319" s="112" t="str">
        <f t="shared" si="33"/>
        <v>00100000</v>
      </c>
      <c r="M319" s="112" t="str">
        <f t="shared" si="34"/>
        <v>0010</v>
      </c>
      <c r="N319" s="112" t="str">
        <f t="shared" si="35"/>
        <v>001</v>
      </c>
      <c r="O319" s="112" t="str">
        <f t="shared" si="36"/>
        <v>0</v>
      </c>
      <c r="P319" s="112">
        <f t="shared" si="37"/>
        <v>0</v>
      </c>
      <c r="Q319" s="112" t="str">
        <f t="shared" si="38"/>
        <v>0</v>
      </c>
      <c r="R319" s="112" t="str">
        <f t="shared" si="39"/>
        <v>000</v>
      </c>
      <c r="S319" s="112"/>
      <c r="T319" s="156">
        <f t="shared" si="40"/>
        <v>0</v>
      </c>
      <c r="U319" s="112"/>
      <c r="V319" s="112"/>
    </row>
    <row r="320" spans="1:22">
      <c r="A320" s="112"/>
      <c r="B320" s="212"/>
      <c r="C320" s="213"/>
      <c r="D320" s="156"/>
      <c r="E320" s="112"/>
      <c r="F320" s="156"/>
      <c r="G320" s="161"/>
      <c r="H320" s="156"/>
      <c r="I320" s="155"/>
      <c r="J320" s="121"/>
      <c r="L320" s="112" t="str">
        <f t="shared" si="33"/>
        <v>00100000</v>
      </c>
      <c r="M320" s="112" t="str">
        <f t="shared" si="34"/>
        <v>0010</v>
      </c>
      <c r="N320" s="112" t="str">
        <f t="shared" si="35"/>
        <v>001</v>
      </c>
      <c r="O320" s="112" t="str">
        <f t="shared" si="36"/>
        <v>0</v>
      </c>
      <c r="P320" s="112">
        <f t="shared" si="37"/>
        <v>0</v>
      </c>
      <c r="Q320" s="112" t="str">
        <f t="shared" si="38"/>
        <v>0</v>
      </c>
      <c r="R320" s="112" t="str">
        <f t="shared" si="39"/>
        <v>000</v>
      </c>
      <c r="S320" s="112"/>
      <c r="T320" s="156">
        <f t="shared" si="40"/>
        <v>0</v>
      </c>
      <c r="U320" s="112"/>
      <c r="V320" s="112"/>
    </row>
    <row r="321" spans="1:22">
      <c r="A321" s="112"/>
      <c r="B321" s="212"/>
      <c r="C321" s="213"/>
      <c r="D321" s="156"/>
      <c r="E321" s="112"/>
      <c r="F321" s="156"/>
      <c r="G321" s="161"/>
      <c r="H321" s="156"/>
      <c r="I321" s="155"/>
      <c r="J321" s="121"/>
      <c r="L321" s="112" t="str">
        <f t="shared" si="33"/>
        <v>00100000</v>
      </c>
      <c r="M321" s="112" t="str">
        <f t="shared" si="34"/>
        <v>0010</v>
      </c>
      <c r="N321" s="112" t="str">
        <f t="shared" si="35"/>
        <v>001</v>
      </c>
      <c r="O321" s="112" t="str">
        <f t="shared" si="36"/>
        <v>0</v>
      </c>
      <c r="P321" s="112">
        <f t="shared" si="37"/>
        <v>0</v>
      </c>
      <c r="Q321" s="112" t="str">
        <f t="shared" si="38"/>
        <v>0</v>
      </c>
      <c r="R321" s="112" t="str">
        <f t="shared" si="39"/>
        <v>000</v>
      </c>
      <c r="S321" s="112"/>
      <c r="T321" s="156">
        <f t="shared" si="40"/>
        <v>0</v>
      </c>
      <c r="U321" s="112"/>
      <c r="V321" s="112"/>
    </row>
    <row r="322" spans="1:22">
      <c r="A322" s="112"/>
      <c r="B322" s="212"/>
      <c r="C322" s="213"/>
      <c r="D322" s="156"/>
      <c r="E322" s="112"/>
      <c r="F322" s="156"/>
      <c r="G322" s="161"/>
      <c r="H322" s="156"/>
      <c r="I322" s="155"/>
      <c r="J322" s="121"/>
      <c r="L322" s="112" t="str">
        <f t="shared" si="33"/>
        <v>00100000</v>
      </c>
      <c r="M322" s="112" t="str">
        <f t="shared" si="34"/>
        <v>0010</v>
      </c>
      <c r="N322" s="112" t="str">
        <f t="shared" si="35"/>
        <v>001</v>
      </c>
      <c r="O322" s="112" t="str">
        <f t="shared" si="36"/>
        <v>0</v>
      </c>
      <c r="P322" s="112">
        <f t="shared" si="37"/>
        <v>0</v>
      </c>
      <c r="Q322" s="112" t="str">
        <f t="shared" si="38"/>
        <v>0</v>
      </c>
      <c r="R322" s="112" t="str">
        <f t="shared" si="39"/>
        <v>000</v>
      </c>
      <c r="S322" s="112"/>
      <c r="T322" s="156">
        <f t="shared" si="40"/>
        <v>0</v>
      </c>
      <c r="U322" s="112"/>
      <c r="V322" s="112"/>
    </row>
    <row r="323" spans="1:22">
      <c r="A323" s="112"/>
      <c r="B323" s="212"/>
      <c r="C323" s="213"/>
      <c r="D323" s="156"/>
      <c r="E323" s="112"/>
      <c r="F323" s="156"/>
      <c r="G323" s="161"/>
      <c r="H323" s="156"/>
      <c r="I323" s="155"/>
      <c r="J323" s="121"/>
      <c r="L323" s="112" t="str">
        <f t="shared" si="33"/>
        <v>00100000</v>
      </c>
      <c r="M323" s="112" t="str">
        <f t="shared" si="34"/>
        <v>0010</v>
      </c>
      <c r="N323" s="112" t="str">
        <f t="shared" si="35"/>
        <v>001</v>
      </c>
      <c r="O323" s="112" t="str">
        <f t="shared" si="36"/>
        <v>0</v>
      </c>
      <c r="P323" s="112">
        <f t="shared" si="37"/>
        <v>0</v>
      </c>
      <c r="Q323" s="112" t="str">
        <f t="shared" si="38"/>
        <v>0</v>
      </c>
      <c r="R323" s="112" t="str">
        <f t="shared" si="39"/>
        <v>000</v>
      </c>
      <c r="S323" s="112"/>
      <c r="T323" s="156">
        <f t="shared" si="40"/>
        <v>0</v>
      </c>
      <c r="U323" s="112"/>
      <c r="V323" s="112"/>
    </row>
    <row r="324" spans="1:22">
      <c r="A324" s="112"/>
      <c r="B324" s="212"/>
      <c r="C324" s="213"/>
      <c r="D324" s="156"/>
      <c r="E324" s="112"/>
      <c r="F324" s="156"/>
      <c r="G324" s="161"/>
      <c r="H324" s="156"/>
      <c r="I324" s="155"/>
      <c r="J324" s="121"/>
      <c r="L324" s="112" t="str">
        <f t="shared" si="33"/>
        <v>00100000</v>
      </c>
      <c r="M324" s="112" t="str">
        <f t="shared" si="34"/>
        <v>0010</v>
      </c>
      <c r="N324" s="112" t="str">
        <f t="shared" si="35"/>
        <v>001</v>
      </c>
      <c r="O324" s="112" t="str">
        <f t="shared" si="36"/>
        <v>0</v>
      </c>
      <c r="P324" s="112">
        <f t="shared" si="37"/>
        <v>0</v>
      </c>
      <c r="Q324" s="112" t="str">
        <f t="shared" si="38"/>
        <v>0</v>
      </c>
      <c r="R324" s="112" t="str">
        <f t="shared" si="39"/>
        <v>000</v>
      </c>
      <c r="S324" s="112"/>
      <c r="T324" s="156">
        <f t="shared" si="40"/>
        <v>0</v>
      </c>
      <c r="U324" s="112"/>
      <c r="V324" s="112"/>
    </row>
    <row r="325" spans="1:22">
      <c r="A325" s="112"/>
      <c r="B325" s="212"/>
      <c r="C325" s="213"/>
      <c r="D325" s="156"/>
      <c r="E325" s="112"/>
      <c r="F325" s="156"/>
      <c r="G325" s="161"/>
      <c r="H325" s="156"/>
      <c r="I325" s="155"/>
      <c r="J325" s="121"/>
      <c r="L325" s="112" t="str">
        <f t="shared" si="33"/>
        <v>00100000</v>
      </c>
      <c r="M325" s="112" t="str">
        <f t="shared" si="34"/>
        <v>0010</v>
      </c>
      <c r="N325" s="112" t="str">
        <f t="shared" si="35"/>
        <v>001</v>
      </c>
      <c r="O325" s="112" t="str">
        <f t="shared" si="36"/>
        <v>0</v>
      </c>
      <c r="P325" s="112">
        <f t="shared" si="37"/>
        <v>0</v>
      </c>
      <c r="Q325" s="112" t="str">
        <f t="shared" si="38"/>
        <v>0</v>
      </c>
      <c r="R325" s="112" t="str">
        <f t="shared" si="39"/>
        <v>000</v>
      </c>
      <c r="S325" s="112"/>
      <c r="T325" s="156">
        <f t="shared" si="40"/>
        <v>0</v>
      </c>
      <c r="U325" s="112"/>
      <c r="V325" s="112"/>
    </row>
    <row r="326" spans="1:22">
      <c r="A326" s="112"/>
      <c r="B326" s="212"/>
      <c r="C326" s="213"/>
      <c r="D326" s="156"/>
      <c r="E326" s="112"/>
      <c r="F326" s="156"/>
      <c r="G326" s="161"/>
      <c r="H326" s="156"/>
      <c r="I326" s="155"/>
      <c r="J326" s="121"/>
      <c r="L326" s="112" t="str">
        <f t="shared" ref="L326:L389" si="41">+"0010"&amp; A326 &amp; B326 &amp; "0"&amp;C326&amp;"000"</f>
        <v>00100000</v>
      </c>
      <c r="M326" s="112" t="str">
        <f t="shared" ref="M326:M389" si="42">+"001"&amp;"0"&amp;H326</f>
        <v>0010</v>
      </c>
      <c r="N326" s="112" t="str">
        <f t="shared" ref="N326:N389" si="43">+"001"</f>
        <v>001</v>
      </c>
      <c r="O326" s="112" t="str">
        <f t="shared" ref="O326:O389" si="44">+"0"&amp;A326</f>
        <v>0</v>
      </c>
      <c r="P326" s="112">
        <f t="shared" ref="P326:P389" si="45">+B326</f>
        <v>0</v>
      </c>
      <c r="Q326" s="112" t="str">
        <f t="shared" ref="Q326:Q389" si="46">+"0"&amp;C326</f>
        <v>0</v>
      </c>
      <c r="R326" s="112" t="str">
        <f t="shared" ref="R326:R389" si="47">+"000"</f>
        <v>000</v>
      </c>
      <c r="S326" s="112"/>
      <c r="T326" s="156">
        <f t="shared" ref="T326:T389" si="48">+IF(AND(F326&lt;&gt;"",G326=""),F326,G326)</f>
        <v>0</v>
      </c>
      <c r="U326" s="112"/>
      <c r="V326" s="112"/>
    </row>
    <row r="327" spans="1:22">
      <c r="A327" s="112"/>
      <c r="B327" s="212"/>
      <c r="C327" s="213"/>
      <c r="D327" s="156"/>
      <c r="E327" s="112"/>
      <c r="F327" s="156"/>
      <c r="G327" s="161"/>
      <c r="H327" s="156"/>
      <c r="I327" s="155"/>
      <c r="J327" s="121"/>
      <c r="L327" s="112" t="str">
        <f t="shared" si="41"/>
        <v>00100000</v>
      </c>
      <c r="M327" s="112" t="str">
        <f t="shared" si="42"/>
        <v>0010</v>
      </c>
      <c r="N327" s="112" t="str">
        <f t="shared" si="43"/>
        <v>001</v>
      </c>
      <c r="O327" s="112" t="str">
        <f t="shared" si="44"/>
        <v>0</v>
      </c>
      <c r="P327" s="112">
        <f t="shared" si="45"/>
        <v>0</v>
      </c>
      <c r="Q327" s="112" t="str">
        <f t="shared" si="46"/>
        <v>0</v>
      </c>
      <c r="R327" s="112" t="str">
        <f t="shared" si="47"/>
        <v>000</v>
      </c>
      <c r="S327" s="112"/>
      <c r="T327" s="156">
        <f t="shared" si="48"/>
        <v>0</v>
      </c>
      <c r="U327" s="112"/>
      <c r="V327" s="112"/>
    </row>
    <row r="328" spans="1:22">
      <c r="A328" s="112"/>
      <c r="B328" s="212"/>
      <c r="C328" s="213"/>
      <c r="D328" s="156"/>
      <c r="E328" s="112"/>
      <c r="F328" s="156"/>
      <c r="G328" s="161"/>
      <c r="H328" s="156"/>
      <c r="I328" s="155"/>
      <c r="J328" s="121"/>
      <c r="L328" s="112" t="str">
        <f t="shared" si="41"/>
        <v>00100000</v>
      </c>
      <c r="M328" s="112" t="str">
        <f t="shared" si="42"/>
        <v>0010</v>
      </c>
      <c r="N328" s="112" t="str">
        <f t="shared" si="43"/>
        <v>001</v>
      </c>
      <c r="O328" s="112" t="str">
        <f t="shared" si="44"/>
        <v>0</v>
      </c>
      <c r="P328" s="112">
        <f t="shared" si="45"/>
        <v>0</v>
      </c>
      <c r="Q328" s="112" t="str">
        <f t="shared" si="46"/>
        <v>0</v>
      </c>
      <c r="R328" s="112" t="str">
        <f t="shared" si="47"/>
        <v>000</v>
      </c>
      <c r="S328" s="112"/>
      <c r="T328" s="156">
        <f t="shared" si="48"/>
        <v>0</v>
      </c>
      <c r="U328" s="112"/>
      <c r="V328" s="112"/>
    </row>
    <row r="329" spans="1:22">
      <c r="A329" s="112"/>
      <c r="B329" s="212"/>
      <c r="C329" s="213"/>
      <c r="D329" s="156"/>
      <c r="E329" s="112"/>
      <c r="F329" s="156"/>
      <c r="G329" s="161"/>
      <c r="H329" s="156"/>
      <c r="I329" s="155"/>
      <c r="J329" s="121"/>
      <c r="L329" s="112" t="str">
        <f t="shared" si="41"/>
        <v>00100000</v>
      </c>
      <c r="M329" s="112" t="str">
        <f t="shared" si="42"/>
        <v>0010</v>
      </c>
      <c r="N329" s="112" t="str">
        <f t="shared" si="43"/>
        <v>001</v>
      </c>
      <c r="O329" s="112" t="str">
        <f t="shared" si="44"/>
        <v>0</v>
      </c>
      <c r="P329" s="112">
        <f t="shared" si="45"/>
        <v>0</v>
      </c>
      <c r="Q329" s="112" t="str">
        <f t="shared" si="46"/>
        <v>0</v>
      </c>
      <c r="R329" s="112" t="str">
        <f t="shared" si="47"/>
        <v>000</v>
      </c>
      <c r="S329" s="112"/>
      <c r="T329" s="156">
        <f t="shared" si="48"/>
        <v>0</v>
      </c>
      <c r="U329" s="112"/>
      <c r="V329" s="112"/>
    </row>
    <row r="330" spans="1:22">
      <c r="A330" s="112"/>
      <c r="B330" s="212"/>
      <c r="C330" s="213"/>
      <c r="D330" s="156"/>
      <c r="E330" s="112"/>
      <c r="F330" s="156"/>
      <c r="G330" s="161"/>
      <c r="H330" s="156"/>
      <c r="I330" s="155"/>
      <c r="J330" s="121"/>
      <c r="L330" s="112" t="str">
        <f t="shared" si="41"/>
        <v>00100000</v>
      </c>
      <c r="M330" s="112" t="str">
        <f t="shared" si="42"/>
        <v>0010</v>
      </c>
      <c r="N330" s="112" t="str">
        <f t="shared" si="43"/>
        <v>001</v>
      </c>
      <c r="O330" s="112" t="str">
        <f t="shared" si="44"/>
        <v>0</v>
      </c>
      <c r="P330" s="112">
        <f t="shared" si="45"/>
        <v>0</v>
      </c>
      <c r="Q330" s="112" t="str">
        <f t="shared" si="46"/>
        <v>0</v>
      </c>
      <c r="R330" s="112" t="str">
        <f t="shared" si="47"/>
        <v>000</v>
      </c>
      <c r="S330" s="112"/>
      <c r="T330" s="156">
        <f t="shared" si="48"/>
        <v>0</v>
      </c>
      <c r="U330" s="112"/>
      <c r="V330" s="112"/>
    </row>
    <row r="331" spans="1:22">
      <c r="A331" s="112"/>
      <c r="B331" s="212"/>
      <c r="C331" s="213"/>
      <c r="D331" s="156"/>
      <c r="E331" s="112"/>
      <c r="F331" s="156"/>
      <c r="G331" s="161"/>
      <c r="H331" s="156"/>
      <c r="I331" s="155"/>
      <c r="J331" s="121"/>
      <c r="L331" s="112" t="str">
        <f t="shared" si="41"/>
        <v>00100000</v>
      </c>
      <c r="M331" s="112" t="str">
        <f t="shared" si="42"/>
        <v>0010</v>
      </c>
      <c r="N331" s="112" t="str">
        <f t="shared" si="43"/>
        <v>001</v>
      </c>
      <c r="O331" s="112" t="str">
        <f t="shared" si="44"/>
        <v>0</v>
      </c>
      <c r="P331" s="112">
        <f t="shared" si="45"/>
        <v>0</v>
      </c>
      <c r="Q331" s="112" t="str">
        <f t="shared" si="46"/>
        <v>0</v>
      </c>
      <c r="R331" s="112" t="str">
        <f t="shared" si="47"/>
        <v>000</v>
      </c>
      <c r="S331" s="112"/>
      <c r="T331" s="156">
        <f t="shared" si="48"/>
        <v>0</v>
      </c>
      <c r="U331" s="112"/>
      <c r="V331" s="112"/>
    </row>
    <row r="332" spans="1:22">
      <c r="A332" s="112"/>
      <c r="B332" s="212"/>
      <c r="C332" s="213"/>
      <c r="D332" s="156"/>
      <c r="E332" s="112"/>
      <c r="F332" s="156"/>
      <c r="G332" s="161"/>
      <c r="H332" s="156"/>
      <c r="I332" s="155"/>
      <c r="J332" s="121"/>
      <c r="L332" s="112" t="str">
        <f t="shared" si="41"/>
        <v>00100000</v>
      </c>
      <c r="M332" s="112" t="str">
        <f t="shared" si="42"/>
        <v>0010</v>
      </c>
      <c r="N332" s="112" t="str">
        <f t="shared" si="43"/>
        <v>001</v>
      </c>
      <c r="O332" s="112" t="str">
        <f t="shared" si="44"/>
        <v>0</v>
      </c>
      <c r="P332" s="112">
        <f t="shared" si="45"/>
        <v>0</v>
      </c>
      <c r="Q332" s="112" t="str">
        <f t="shared" si="46"/>
        <v>0</v>
      </c>
      <c r="R332" s="112" t="str">
        <f t="shared" si="47"/>
        <v>000</v>
      </c>
      <c r="S332" s="112"/>
      <c r="T332" s="156">
        <f t="shared" si="48"/>
        <v>0</v>
      </c>
      <c r="U332" s="112"/>
      <c r="V332" s="112"/>
    </row>
    <row r="333" spans="1:22">
      <c r="A333" s="112"/>
      <c r="B333" s="212"/>
      <c r="C333" s="213"/>
      <c r="D333" s="156"/>
      <c r="E333" s="112"/>
      <c r="F333" s="156"/>
      <c r="G333" s="161"/>
      <c r="H333" s="156"/>
      <c r="I333" s="155"/>
      <c r="J333" s="121"/>
      <c r="L333" s="112" t="str">
        <f t="shared" si="41"/>
        <v>00100000</v>
      </c>
      <c r="M333" s="112" t="str">
        <f t="shared" si="42"/>
        <v>0010</v>
      </c>
      <c r="N333" s="112" t="str">
        <f t="shared" si="43"/>
        <v>001</v>
      </c>
      <c r="O333" s="112" t="str">
        <f t="shared" si="44"/>
        <v>0</v>
      </c>
      <c r="P333" s="112">
        <f t="shared" si="45"/>
        <v>0</v>
      </c>
      <c r="Q333" s="112" t="str">
        <f t="shared" si="46"/>
        <v>0</v>
      </c>
      <c r="R333" s="112" t="str">
        <f t="shared" si="47"/>
        <v>000</v>
      </c>
      <c r="S333" s="112"/>
      <c r="T333" s="156">
        <f t="shared" si="48"/>
        <v>0</v>
      </c>
      <c r="U333" s="112"/>
      <c r="V333" s="112"/>
    </row>
    <row r="334" spans="1:22">
      <c r="A334" s="112"/>
      <c r="B334" s="212"/>
      <c r="C334" s="213"/>
      <c r="D334" s="156"/>
      <c r="E334" s="112"/>
      <c r="F334" s="156"/>
      <c r="G334" s="161"/>
      <c r="H334" s="156"/>
      <c r="I334" s="155"/>
      <c r="J334" s="121"/>
      <c r="L334" s="112" t="str">
        <f t="shared" si="41"/>
        <v>00100000</v>
      </c>
      <c r="M334" s="112" t="str">
        <f t="shared" si="42"/>
        <v>0010</v>
      </c>
      <c r="N334" s="112" t="str">
        <f t="shared" si="43"/>
        <v>001</v>
      </c>
      <c r="O334" s="112" t="str">
        <f t="shared" si="44"/>
        <v>0</v>
      </c>
      <c r="P334" s="112">
        <f t="shared" si="45"/>
        <v>0</v>
      </c>
      <c r="Q334" s="112" t="str">
        <f t="shared" si="46"/>
        <v>0</v>
      </c>
      <c r="R334" s="112" t="str">
        <f t="shared" si="47"/>
        <v>000</v>
      </c>
      <c r="S334" s="112"/>
      <c r="T334" s="156">
        <f t="shared" si="48"/>
        <v>0</v>
      </c>
      <c r="U334" s="112"/>
      <c r="V334" s="112"/>
    </row>
    <row r="335" spans="1:22">
      <c r="A335" s="112"/>
      <c r="B335" s="212"/>
      <c r="C335" s="213"/>
      <c r="D335" s="156"/>
      <c r="E335" s="112"/>
      <c r="F335" s="156"/>
      <c r="G335" s="161"/>
      <c r="H335" s="156"/>
      <c r="I335" s="155"/>
      <c r="J335" s="121"/>
      <c r="L335" s="112" t="str">
        <f t="shared" si="41"/>
        <v>00100000</v>
      </c>
      <c r="M335" s="112" t="str">
        <f t="shared" si="42"/>
        <v>0010</v>
      </c>
      <c r="N335" s="112" t="str">
        <f t="shared" si="43"/>
        <v>001</v>
      </c>
      <c r="O335" s="112" t="str">
        <f t="shared" si="44"/>
        <v>0</v>
      </c>
      <c r="P335" s="112">
        <f t="shared" si="45"/>
        <v>0</v>
      </c>
      <c r="Q335" s="112" t="str">
        <f t="shared" si="46"/>
        <v>0</v>
      </c>
      <c r="R335" s="112" t="str">
        <f t="shared" si="47"/>
        <v>000</v>
      </c>
      <c r="S335" s="112"/>
      <c r="T335" s="156">
        <f t="shared" si="48"/>
        <v>0</v>
      </c>
      <c r="U335" s="112"/>
      <c r="V335" s="112"/>
    </row>
    <row r="336" spans="1:22">
      <c r="A336" s="112"/>
      <c r="B336" s="212"/>
      <c r="C336" s="213"/>
      <c r="D336" s="156"/>
      <c r="E336" s="112"/>
      <c r="F336" s="156"/>
      <c r="G336" s="161"/>
      <c r="H336" s="156"/>
      <c r="I336" s="155"/>
      <c r="J336" s="121"/>
      <c r="L336" s="112" t="str">
        <f t="shared" si="41"/>
        <v>00100000</v>
      </c>
      <c r="M336" s="112" t="str">
        <f t="shared" si="42"/>
        <v>0010</v>
      </c>
      <c r="N336" s="112" t="str">
        <f t="shared" si="43"/>
        <v>001</v>
      </c>
      <c r="O336" s="112" t="str">
        <f t="shared" si="44"/>
        <v>0</v>
      </c>
      <c r="P336" s="112">
        <f t="shared" si="45"/>
        <v>0</v>
      </c>
      <c r="Q336" s="112" t="str">
        <f t="shared" si="46"/>
        <v>0</v>
      </c>
      <c r="R336" s="112" t="str">
        <f t="shared" si="47"/>
        <v>000</v>
      </c>
      <c r="S336" s="112"/>
      <c r="T336" s="156">
        <f t="shared" si="48"/>
        <v>0</v>
      </c>
      <c r="U336" s="112"/>
      <c r="V336" s="112"/>
    </row>
    <row r="337" spans="1:22">
      <c r="A337" s="112"/>
      <c r="B337" s="212"/>
      <c r="C337" s="213"/>
      <c r="D337" s="156"/>
      <c r="E337" s="112"/>
      <c r="F337" s="156"/>
      <c r="G337" s="161"/>
      <c r="H337" s="156"/>
      <c r="I337" s="155"/>
      <c r="J337" s="121"/>
      <c r="L337" s="112" t="str">
        <f t="shared" si="41"/>
        <v>00100000</v>
      </c>
      <c r="M337" s="112" t="str">
        <f t="shared" si="42"/>
        <v>0010</v>
      </c>
      <c r="N337" s="112" t="str">
        <f t="shared" si="43"/>
        <v>001</v>
      </c>
      <c r="O337" s="112" t="str">
        <f t="shared" si="44"/>
        <v>0</v>
      </c>
      <c r="P337" s="112">
        <f t="shared" si="45"/>
        <v>0</v>
      </c>
      <c r="Q337" s="112" t="str">
        <f t="shared" si="46"/>
        <v>0</v>
      </c>
      <c r="R337" s="112" t="str">
        <f t="shared" si="47"/>
        <v>000</v>
      </c>
      <c r="S337" s="112"/>
      <c r="T337" s="156">
        <f t="shared" si="48"/>
        <v>0</v>
      </c>
      <c r="U337" s="112"/>
      <c r="V337" s="112"/>
    </row>
    <row r="338" spans="1:22">
      <c r="A338" s="112"/>
      <c r="B338" s="212"/>
      <c r="C338" s="213"/>
      <c r="D338" s="156"/>
      <c r="E338" s="112"/>
      <c r="F338" s="156"/>
      <c r="G338" s="161"/>
      <c r="H338" s="156"/>
      <c r="I338" s="155"/>
      <c r="J338" s="121"/>
      <c r="L338" s="112" t="str">
        <f t="shared" si="41"/>
        <v>00100000</v>
      </c>
      <c r="M338" s="112" t="str">
        <f t="shared" si="42"/>
        <v>0010</v>
      </c>
      <c r="N338" s="112" t="str">
        <f t="shared" si="43"/>
        <v>001</v>
      </c>
      <c r="O338" s="112" t="str">
        <f t="shared" si="44"/>
        <v>0</v>
      </c>
      <c r="P338" s="112">
        <f t="shared" si="45"/>
        <v>0</v>
      </c>
      <c r="Q338" s="112" t="str">
        <f t="shared" si="46"/>
        <v>0</v>
      </c>
      <c r="R338" s="112" t="str">
        <f t="shared" si="47"/>
        <v>000</v>
      </c>
      <c r="S338" s="112"/>
      <c r="T338" s="156">
        <f t="shared" si="48"/>
        <v>0</v>
      </c>
      <c r="U338" s="112"/>
      <c r="V338" s="112"/>
    </row>
    <row r="339" spans="1:22">
      <c r="A339" s="112"/>
      <c r="B339" s="212"/>
      <c r="C339" s="213"/>
      <c r="D339" s="156"/>
      <c r="E339" s="112"/>
      <c r="F339" s="156"/>
      <c r="G339" s="161"/>
      <c r="H339" s="156"/>
      <c r="I339" s="155"/>
      <c r="J339" s="121"/>
      <c r="L339" s="112" t="str">
        <f t="shared" si="41"/>
        <v>00100000</v>
      </c>
      <c r="M339" s="112" t="str">
        <f t="shared" si="42"/>
        <v>0010</v>
      </c>
      <c r="N339" s="112" t="str">
        <f t="shared" si="43"/>
        <v>001</v>
      </c>
      <c r="O339" s="112" t="str">
        <f t="shared" si="44"/>
        <v>0</v>
      </c>
      <c r="P339" s="112">
        <f t="shared" si="45"/>
        <v>0</v>
      </c>
      <c r="Q339" s="112" t="str">
        <f t="shared" si="46"/>
        <v>0</v>
      </c>
      <c r="R339" s="112" t="str">
        <f t="shared" si="47"/>
        <v>000</v>
      </c>
      <c r="S339" s="112"/>
      <c r="T339" s="156">
        <f t="shared" si="48"/>
        <v>0</v>
      </c>
      <c r="U339" s="112"/>
      <c r="V339" s="112"/>
    </row>
    <row r="340" spans="1:22">
      <c r="A340" s="112"/>
      <c r="B340" s="212"/>
      <c r="C340" s="213"/>
      <c r="D340" s="156"/>
      <c r="E340" s="112"/>
      <c r="F340" s="156"/>
      <c r="G340" s="161"/>
      <c r="H340" s="156"/>
      <c r="I340" s="155"/>
      <c r="J340" s="121"/>
      <c r="L340" s="112" t="str">
        <f t="shared" si="41"/>
        <v>00100000</v>
      </c>
      <c r="M340" s="112" t="str">
        <f t="shared" si="42"/>
        <v>0010</v>
      </c>
      <c r="N340" s="112" t="str">
        <f t="shared" si="43"/>
        <v>001</v>
      </c>
      <c r="O340" s="112" t="str">
        <f t="shared" si="44"/>
        <v>0</v>
      </c>
      <c r="P340" s="112">
        <f t="shared" si="45"/>
        <v>0</v>
      </c>
      <c r="Q340" s="112" t="str">
        <f t="shared" si="46"/>
        <v>0</v>
      </c>
      <c r="R340" s="112" t="str">
        <f t="shared" si="47"/>
        <v>000</v>
      </c>
      <c r="S340" s="112"/>
      <c r="T340" s="156">
        <f t="shared" si="48"/>
        <v>0</v>
      </c>
      <c r="U340" s="112"/>
      <c r="V340" s="112"/>
    </row>
    <row r="341" spans="1:22">
      <c r="A341" s="112"/>
      <c r="B341" s="212"/>
      <c r="C341" s="213"/>
      <c r="D341" s="156"/>
      <c r="E341" s="112"/>
      <c r="F341" s="156"/>
      <c r="G341" s="161"/>
      <c r="H341" s="156"/>
      <c r="I341" s="155"/>
      <c r="J341" s="121"/>
      <c r="L341" s="112" t="str">
        <f t="shared" si="41"/>
        <v>00100000</v>
      </c>
      <c r="M341" s="112" t="str">
        <f t="shared" si="42"/>
        <v>0010</v>
      </c>
      <c r="N341" s="112" t="str">
        <f t="shared" si="43"/>
        <v>001</v>
      </c>
      <c r="O341" s="112" t="str">
        <f t="shared" si="44"/>
        <v>0</v>
      </c>
      <c r="P341" s="112">
        <f t="shared" si="45"/>
        <v>0</v>
      </c>
      <c r="Q341" s="112" t="str">
        <f t="shared" si="46"/>
        <v>0</v>
      </c>
      <c r="R341" s="112" t="str">
        <f t="shared" si="47"/>
        <v>000</v>
      </c>
      <c r="S341" s="112"/>
      <c r="T341" s="156">
        <f t="shared" si="48"/>
        <v>0</v>
      </c>
      <c r="U341" s="112"/>
      <c r="V341" s="112"/>
    </row>
    <row r="342" spans="1:22">
      <c r="A342" s="112"/>
      <c r="B342" s="212"/>
      <c r="C342" s="213"/>
      <c r="D342" s="156"/>
      <c r="E342" s="112"/>
      <c r="F342" s="156"/>
      <c r="G342" s="161"/>
      <c r="H342" s="156"/>
      <c r="I342" s="155"/>
      <c r="J342" s="121"/>
      <c r="L342" s="112" t="str">
        <f t="shared" si="41"/>
        <v>00100000</v>
      </c>
      <c r="M342" s="112" t="str">
        <f t="shared" si="42"/>
        <v>0010</v>
      </c>
      <c r="N342" s="112" t="str">
        <f t="shared" si="43"/>
        <v>001</v>
      </c>
      <c r="O342" s="112" t="str">
        <f t="shared" si="44"/>
        <v>0</v>
      </c>
      <c r="P342" s="112">
        <f t="shared" si="45"/>
        <v>0</v>
      </c>
      <c r="Q342" s="112" t="str">
        <f t="shared" si="46"/>
        <v>0</v>
      </c>
      <c r="R342" s="112" t="str">
        <f t="shared" si="47"/>
        <v>000</v>
      </c>
      <c r="S342" s="112"/>
      <c r="T342" s="156">
        <f t="shared" si="48"/>
        <v>0</v>
      </c>
      <c r="U342" s="112"/>
      <c r="V342" s="112"/>
    </row>
    <row r="343" spans="1:22">
      <c r="A343" s="112"/>
      <c r="B343" s="212"/>
      <c r="C343" s="213"/>
      <c r="D343" s="156"/>
      <c r="E343" s="112"/>
      <c r="F343" s="156"/>
      <c r="G343" s="161"/>
      <c r="H343" s="156"/>
      <c r="I343" s="155"/>
      <c r="J343" s="121"/>
      <c r="L343" s="112" t="str">
        <f t="shared" si="41"/>
        <v>00100000</v>
      </c>
      <c r="M343" s="112" t="str">
        <f t="shared" si="42"/>
        <v>0010</v>
      </c>
      <c r="N343" s="112" t="str">
        <f t="shared" si="43"/>
        <v>001</v>
      </c>
      <c r="O343" s="112" t="str">
        <f t="shared" si="44"/>
        <v>0</v>
      </c>
      <c r="P343" s="112">
        <f t="shared" si="45"/>
        <v>0</v>
      </c>
      <c r="Q343" s="112" t="str">
        <f t="shared" si="46"/>
        <v>0</v>
      </c>
      <c r="R343" s="112" t="str">
        <f t="shared" si="47"/>
        <v>000</v>
      </c>
      <c r="S343" s="112"/>
      <c r="T343" s="156">
        <f t="shared" si="48"/>
        <v>0</v>
      </c>
      <c r="U343" s="112"/>
      <c r="V343" s="112"/>
    </row>
    <row r="344" spans="1:22">
      <c r="A344" s="112"/>
      <c r="B344" s="212"/>
      <c r="C344" s="213"/>
      <c r="D344" s="156"/>
      <c r="E344" s="112"/>
      <c r="F344" s="156"/>
      <c r="G344" s="161"/>
      <c r="H344" s="156"/>
      <c r="I344" s="155"/>
      <c r="J344" s="121"/>
      <c r="L344" s="112" t="str">
        <f t="shared" si="41"/>
        <v>00100000</v>
      </c>
      <c r="M344" s="112" t="str">
        <f t="shared" si="42"/>
        <v>0010</v>
      </c>
      <c r="N344" s="112" t="str">
        <f t="shared" si="43"/>
        <v>001</v>
      </c>
      <c r="O344" s="112" t="str">
        <f t="shared" si="44"/>
        <v>0</v>
      </c>
      <c r="P344" s="112">
        <f t="shared" si="45"/>
        <v>0</v>
      </c>
      <c r="Q344" s="112" t="str">
        <f t="shared" si="46"/>
        <v>0</v>
      </c>
      <c r="R344" s="112" t="str">
        <f t="shared" si="47"/>
        <v>000</v>
      </c>
      <c r="S344" s="112"/>
      <c r="T344" s="156">
        <f t="shared" si="48"/>
        <v>0</v>
      </c>
      <c r="U344" s="112"/>
      <c r="V344" s="112"/>
    </row>
    <row r="345" spans="1:22">
      <c r="A345" s="112"/>
      <c r="B345" s="212"/>
      <c r="C345" s="213"/>
      <c r="D345" s="156"/>
      <c r="E345" s="112"/>
      <c r="F345" s="156"/>
      <c r="G345" s="161"/>
      <c r="H345" s="156"/>
      <c r="I345" s="155"/>
      <c r="J345" s="121"/>
      <c r="L345" s="112" t="str">
        <f t="shared" si="41"/>
        <v>00100000</v>
      </c>
      <c r="M345" s="112" t="str">
        <f t="shared" si="42"/>
        <v>0010</v>
      </c>
      <c r="N345" s="112" t="str">
        <f t="shared" si="43"/>
        <v>001</v>
      </c>
      <c r="O345" s="112" t="str">
        <f t="shared" si="44"/>
        <v>0</v>
      </c>
      <c r="P345" s="112">
        <f t="shared" si="45"/>
        <v>0</v>
      </c>
      <c r="Q345" s="112" t="str">
        <f t="shared" si="46"/>
        <v>0</v>
      </c>
      <c r="R345" s="112" t="str">
        <f t="shared" si="47"/>
        <v>000</v>
      </c>
      <c r="S345" s="112"/>
      <c r="T345" s="156">
        <f t="shared" si="48"/>
        <v>0</v>
      </c>
      <c r="U345" s="112"/>
      <c r="V345" s="112"/>
    </row>
    <row r="346" spans="1:22">
      <c r="A346" s="112"/>
      <c r="B346" s="212"/>
      <c r="C346" s="213"/>
      <c r="D346" s="156"/>
      <c r="E346" s="112"/>
      <c r="F346" s="156"/>
      <c r="G346" s="161"/>
      <c r="H346" s="156"/>
      <c r="I346" s="155"/>
      <c r="J346" s="121"/>
      <c r="L346" s="112" t="str">
        <f t="shared" si="41"/>
        <v>00100000</v>
      </c>
      <c r="M346" s="112" t="str">
        <f t="shared" si="42"/>
        <v>0010</v>
      </c>
      <c r="N346" s="112" t="str">
        <f t="shared" si="43"/>
        <v>001</v>
      </c>
      <c r="O346" s="112" t="str">
        <f t="shared" si="44"/>
        <v>0</v>
      </c>
      <c r="P346" s="112">
        <f t="shared" si="45"/>
        <v>0</v>
      </c>
      <c r="Q346" s="112" t="str">
        <f t="shared" si="46"/>
        <v>0</v>
      </c>
      <c r="R346" s="112" t="str">
        <f t="shared" si="47"/>
        <v>000</v>
      </c>
      <c r="S346" s="112"/>
      <c r="T346" s="156">
        <f t="shared" si="48"/>
        <v>0</v>
      </c>
      <c r="U346" s="112"/>
      <c r="V346" s="112"/>
    </row>
    <row r="347" spans="1:22">
      <c r="A347" s="112"/>
      <c r="B347" s="212"/>
      <c r="C347" s="213"/>
      <c r="D347" s="156"/>
      <c r="E347" s="112"/>
      <c r="F347" s="156"/>
      <c r="G347" s="161"/>
      <c r="H347" s="156"/>
      <c r="I347" s="155"/>
      <c r="J347" s="121"/>
      <c r="L347" s="112" t="str">
        <f t="shared" si="41"/>
        <v>00100000</v>
      </c>
      <c r="M347" s="112" t="str">
        <f t="shared" si="42"/>
        <v>0010</v>
      </c>
      <c r="N347" s="112" t="str">
        <f t="shared" si="43"/>
        <v>001</v>
      </c>
      <c r="O347" s="112" t="str">
        <f t="shared" si="44"/>
        <v>0</v>
      </c>
      <c r="P347" s="112">
        <f t="shared" si="45"/>
        <v>0</v>
      </c>
      <c r="Q347" s="112" t="str">
        <f t="shared" si="46"/>
        <v>0</v>
      </c>
      <c r="R347" s="112" t="str">
        <f t="shared" si="47"/>
        <v>000</v>
      </c>
      <c r="S347" s="112"/>
      <c r="T347" s="156">
        <f t="shared" si="48"/>
        <v>0</v>
      </c>
      <c r="U347" s="112"/>
      <c r="V347" s="112"/>
    </row>
    <row r="348" spans="1:22">
      <c r="A348" s="112"/>
      <c r="B348" s="212"/>
      <c r="C348" s="213"/>
      <c r="D348" s="156"/>
      <c r="E348" s="112"/>
      <c r="F348" s="156"/>
      <c r="G348" s="161"/>
      <c r="H348" s="156"/>
      <c r="I348" s="155"/>
      <c r="J348" s="121"/>
      <c r="L348" s="112" t="str">
        <f t="shared" si="41"/>
        <v>00100000</v>
      </c>
      <c r="M348" s="112" t="str">
        <f t="shared" si="42"/>
        <v>0010</v>
      </c>
      <c r="N348" s="112" t="str">
        <f t="shared" si="43"/>
        <v>001</v>
      </c>
      <c r="O348" s="112" t="str">
        <f t="shared" si="44"/>
        <v>0</v>
      </c>
      <c r="P348" s="112">
        <f t="shared" si="45"/>
        <v>0</v>
      </c>
      <c r="Q348" s="112" t="str">
        <f t="shared" si="46"/>
        <v>0</v>
      </c>
      <c r="R348" s="112" t="str">
        <f t="shared" si="47"/>
        <v>000</v>
      </c>
      <c r="S348" s="112"/>
      <c r="T348" s="156">
        <f t="shared" si="48"/>
        <v>0</v>
      </c>
      <c r="U348" s="112"/>
      <c r="V348" s="112"/>
    </row>
    <row r="349" spans="1:22">
      <c r="A349" s="112"/>
      <c r="B349" s="212"/>
      <c r="C349" s="213"/>
      <c r="D349" s="156"/>
      <c r="E349" s="112"/>
      <c r="F349" s="156"/>
      <c r="G349" s="161"/>
      <c r="H349" s="156"/>
      <c r="I349" s="155"/>
      <c r="J349" s="121"/>
      <c r="L349" s="112" t="str">
        <f t="shared" si="41"/>
        <v>00100000</v>
      </c>
      <c r="M349" s="112" t="str">
        <f t="shared" si="42"/>
        <v>0010</v>
      </c>
      <c r="N349" s="112" t="str">
        <f t="shared" si="43"/>
        <v>001</v>
      </c>
      <c r="O349" s="112" t="str">
        <f t="shared" si="44"/>
        <v>0</v>
      </c>
      <c r="P349" s="112">
        <f t="shared" si="45"/>
        <v>0</v>
      </c>
      <c r="Q349" s="112" t="str">
        <f t="shared" si="46"/>
        <v>0</v>
      </c>
      <c r="R349" s="112" t="str">
        <f t="shared" si="47"/>
        <v>000</v>
      </c>
      <c r="S349" s="112"/>
      <c r="T349" s="156">
        <f t="shared" si="48"/>
        <v>0</v>
      </c>
      <c r="U349" s="112"/>
      <c r="V349" s="112"/>
    </row>
    <row r="350" spans="1:22">
      <c r="A350" s="112"/>
      <c r="B350" s="212"/>
      <c r="C350" s="213"/>
      <c r="D350" s="156"/>
      <c r="E350" s="112"/>
      <c r="F350" s="156"/>
      <c r="G350" s="161"/>
      <c r="H350" s="156"/>
      <c r="I350" s="155"/>
      <c r="J350" s="121"/>
      <c r="L350" s="112" t="str">
        <f t="shared" si="41"/>
        <v>00100000</v>
      </c>
      <c r="M350" s="112" t="str">
        <f t="shared" si="42"/>
        <v>0010</v>
      </c>
      <c r="N350" s="112" t="str">
        <f t="shared" si="43"/>
        <v>001</v>
      </c>
      <c r="O350" s="112" t="str">
        <f t="shared" si="44"/>
        <v>0</v>
      </c>
      <c r="P350" s="112">
        <f t="shared" si="45"/>
        <v>0</v>
      </c>
      <c r="Q350" s="112" t="str">
        <f t="shared" si="46"/>
        <v>0</v>
      </c>
      <c r="R350" s="112" t="str">
        <f t="shared" si="47"/>
        <v>000</v>
      </c>
      <c r="S350" s="112"/>
      <c r="T350" s="156">
        <f t="shared" si="48"/>
        <v>0</v>
      </c>
      <c r="U350" s="112"/>
      <c r="V350" s="112"/>
    </row>
    <row r="351" spans="1:22">
      <c r="A351" s="112"/>
      <c r="B351" s="212"/>
      <c r="C351" s="213"/>
      <c r="D351" s="156"/>
      <c r="E351" s="112"/>
      <c r="F351" s="156"/>
      <c r="G351" s="161"/>
      <c r="H351" s="156"/>
      <c r="I351" s="155"/>
      <c r="J351" s="121"/>
      <c r="L351" s="112" t="str">
        <f t="shared" si="41"/>
        <v>00100000</v>
      </c>
      <c r="M351" s="112" t="str">
        <f t="shared" si="42"/>
        <v>0010</v>
      </c>
      <c r="N351" s="112" t="str">
        <f t="shared" si="43"/>
        <v>001</v>
      </c>
      <c r="O351" s="112" t="str">
        <f t="shared" si="44"/>
        <v>0</v>
      </c>
      <c r="P351" s="112">
        <f t="shared" si="45"/>
        <v>0</v>
      </c>
      <c r="Q351" s="112" t="str">
        <f t="shared" si="46"/>
        <v>0</v>
      </c>
      <c r="R351" s="112" t="str">
        <f t="shared" si="47"/>
        <v>000</v>
      </c>
      <c r="S351" s="112"/>
      <c r="T351" s="156">
        <f t="shared" si="48"/>
        <v>0</v>
      </c>
      <c r="U351" s="112"/>
      <c r="V351" s="112"/>
    </row>
    <row r="352" spans="1:22">
      <c r="A352" s="112"/>
      <c r="B352" s="212"/>
      <c r="C352" s="213"/>
      <c r="D352" s="156"/>
      <c r="E352" s="112"/>
      <c r="F352" s="156"/>
      <c r="G352" s="161"/>
      <c r="H352" s="156"/>
      <c r="I352" s="155"/>
      <c r="J352" s="121"/>
      <c r="L352" s="112" t="str">
        <f t="shared" si="41"/>
        <v>00100000</v>
      </c>
      <c r="M352" s="112" t="str">
        <f t="shared" si="42"/>
        <v>0010</v>
      </c>
      <c r="N352" s="112" t="str">
        <f t="shared" si="43"/>
        <v>001</v>
      </c>
      <c r="O352" s="112" t="str">
        <f t="shared" si="44"/>
        <v>0</v>
      </c>
      <c r="P352" s="112">
        <f t="shared" si="45"/>
        <v>0</v>
      </c>
      <c r="Q352" s="112" t="str">
        <f t="shared" si="46"/>
        <v>0</v>
      </c>
      <c r="R352" s="112" t="str">
        <f t="shared" si="47"/>
        <v>000</v>
      </c>
      <c r="S352" s="112"/>
      <c r="T352" s="156">
        <f t="shared" si="48"/>
        <v>0</v>
      </c>
      <c r="U352" s="112"/>
      <c r="V352" s="112"/>
    </row>
    <row r="353" spans="1:22">
      <c r="A353" s="112"/>
      <c r="B353" s="212"/>
      <c r="C353" s="213"/>
      <c r="D353" s="156"/>
      <c r="E353" s="112"/>
      <c r="F353" s="156"/>
      <c r="G353" s="161"/>
      <c r="H353" s="156"/>
      <c r="I353" s="155"/>
      <c r="J353" s="121"/>
      <c r="L353" s="112" t="str">
        <f t="shared" si="41"/>
        <v>00100000</v>
      </c>
      <c r="M353" s="112" t="str">
        <f t="shared" si="42"/>
        <v>0010</v>
      </c>
      <c r="N353" s="112" t="str">
        <f t="shared" si="43"/>
        <v>001</v>
      </c>
      <c r="O353" s="112" t="str">
        <f t="shared" si="44"/>
        <v>0</v>
      </c>
      <c r="P353" s="112">
        <f t="shared" si="45"/>
        <v>0</v>
      </c>
      <c r="Q353" s="112" t="str">
        <f t="shared" si="46"/>
        <v>0</v>
      </c>
      <c r="R353" s="112" t="str">
        <f t="shared" si="47"/>
        <v>000</v>
      </c>
      <c r="S353" s="112"/>
      <c r="T353" s="156">
        <f t="shared" si="48"/>
        <v>0</v>
      </c>
      <c r="U353" s="112"/>
      <c r="V353" s="112"/>
    </row>
    <row r="354" spans="1:22">
      <c r="A354" s="112"/>
      <c r="B354" s="212"/>
      <c r="C354" s="213"/>
      <c r="D354" s="156"/>
      <c r="E354" s="112"/>
      <c r="F354" s="156"/>
      <c r="G354" s="161"/>
      <c r="H354" s="156"/>
      <c r="I354" s="155"/>
      <c r="J354" s="121"/>
      <c r="L354" s="112" t="str">
        <f t="shared" si="41"/>
        <v>00100000</v>
      </c>
      <c r="M354" s="112" t="str">
        <f t="shared" si="42"/>
        <v>0010</v>
      </c>
      <c r="N354" s="112" t="str">
        <f t="shared" si="43"/>
        <v>001</v>
      </c>
      <c r="O354" s="112" t="str">
        <f t="shared" si="44"/>
        <v>0</v>
      </c>
      <c r="P354" s="112">
        <f t="shared" si="45"/>
        <v>0</v>
      </c>
      <c r="Q354" s="112" t="str">
        <f t="shared" si="46"/>
        <v>0</v>
      </c>
      <c r="R354" s="112" t="str">
        <f t="shared" si="47"/>
        <v>000</v>
      </c>
      <c r="S354" s="112"/>
      <c r="T354" s="156">
        <f t="shared" si="48"/>
        <v>0</v>
      </c>
      <c r="U354" s="112"/>
      <c r="V354" s="112"/>
    </row>
    <row r="355" spans="1:22">
      <c r="A355" s="112"/>
      <c r="B355" s="212"/>
      <c r="C355" s="213"/>
      <c r="D355" s="156"/>
      <c r="E355" s="112"/>
      <c r="F355" s="156"/>
      <c r="G355" s="161"/>
      <c r="H355" s="156"/>
      <c r="I355" s="155"/>
      <c r="J355" s="121"/>
      <c r="L355" s="112" t="str">
        <f t="shared" si="41"/>
        <v>00100000</v>
      </c>
      <c r="M355" s="112" t="str">
        <f t="shared" si="42"/>
        <v>0010</v>
      </c>
      <c r="N355" s="112" t="str">
        <f t="shared" si="43"/>
        <v>001</v>
      </c>
      <c r="O355" s="112" t="str">
        <f t="shared" si="44"/>
        <v>0</v>
      </c>
      <c r="P355" s="112">
        <f t="shared" si="45"/>
        <v>0</v>
      </c>
      <c r="Q355" s="112" t="str">
        <f t="shared" si="46"/>
        <v>0</v>
      </c>
      <c r="R355" s="112" t="str">
        <f t="shared" si="47"/>
        <v>000</v>
      </c>
      <c r="S355" s="112"/>
      <c r="T355" s="156">
        <f t="shared" si="48"/>
        <v>0</v>
      </c>
      <c r="U355" s="112"/>
      <c r="V355" s="112"/>
    </row>
    <row r="356" spans="1:22">
      <c r="A356" s="112"/>
      <c r="B356" s="212"/>
      <c r="C356" s="213"/>
      <c r="D356" s="156"/>
      <c r="E356" s="112"/>
      <c r="F356" s="156"/>
      <c r="G356" s="161"/>
      <c r="H356" s="156"/>
      <c r="I356" s="155"/>
      <c r="J356" s="121"/>
      <c r="L356" s="112" t="str">
        <f t="shared" si="41"/>
        <v>00100000</v>
      </c>
      <c r="M356" s="112" t="str">
        <f t="shared" si="42"/>
        <v>0010</v>
      </c>
      <c r="N356" s="112" t="str">
        <f t="shared" si="43"/>
        <v>001</v>
      </c>
      <c r="O356" s="112" t="str">
        <f t="shared" si="44"/>
        <v>0</v>
      </c>
      <c r="P356" s="112">
        <f t="shared" si="45"/>
        <v>0</v>
      </c>
      <c r="Q356" s="112" t="str">
        <f t="shared" si="46"/>
        <v>0</v>
      </c>
      <c r="R356" s="112" t="str">
        <f t="shared" si="47"/>
        <v>000</v>
      </c>
      <c r="S356" s="112"/>
      <c r="T356" s="156">
        <f t="shared" si="48"/>
        <v>0</v>
      </c>
      <c r="U356" s="112"/>
      <c r="V356" s="112"/>
    </row>
    <row r="357" spans="1:22">
      <c r="A357" s="112"/>
      <c r="B357" s="212"/>
      <c r="C357" s="213"/>
      <c r="D357" s="156"/>
      <c r="E357" s="112"/>
      <c r="F357" s="156"/>
      <c r="G357" s="161"/>
      <c r="H357" s="156"/>
      <c r="I357" s="155"/>
      <c r="J357" s="121"/>
      <c r="L357" s="112" t="str">
        <f t="shared" si="41"/>
        <v>00100000</v>
      </c>
      <c r="M357" s="112" t="str">
        <f t="shared" si="42"/>
        <v>0010</v>
      </c>
      <c r="N357" s="112" t="str">
        <f t="shared" si="43"/>
        <v>001</v>
      </c>
      <c r="O357" s="112" t="str">
        <f t="shared" si="44"/>
        <v>0</v>
      </c>
      <c r="P357" s="112">
        <f t="shared" si="45"/>
        <v>0</v>
      </c>
      <c r="Q357" s="112" t="str">
        <f t="shared" si="46"/>
        <v>0</v>
      </c>
      <c r="R357" s="112" t="str">
        <f t="shared" si="47"/>
        <v>000</v>
      </c>
      <c r="S357" s="112"/>
      <c r="T357" s="156">
        <f t="shared" si="48"/>
        <v>0</v>
      </c>
      <c r="U357" s="112"/>
      <c r="V357" s="112"/>
    </row>
    <row r="358" spans="1:22">
      <c r="A358" s="112"/>
      <c r="B358" s="212"/>
      <c r="C358" s="213"/>
      <c r="D358" s="156"/>
      <c r="E358" s="112"/>
      <c r="F358" s="156"/>
      <c r="G358" s="161"/>
      <c r="H358" s="156"/>
      <c r="I358" s="155"/>
      <c r="J358" s="121"/>
      <c r="L358" s="112" t="str">
        <f t="shared" si="41"/>
        <v>00100000</v>
      </c>
      <c r="M358" s="112" t="str">
        <f t="shared" si="42"/>
        <v>0010</v>
      </c>
      <c r="N358" s="112" t="str">
        <f t="shared" si="43"/>
        <v>001</v>
      </c>
      <c r="O358" s="112" t="str">
        <f t="shared" si="44"/>
        <v>0</v>
      </c>
      <c r="P358" s="112">
        <f t="shared" si="45"/>
        <v>0</v>
      </c>
      <c r="Q358" s="112" t="str">
        <f t="shared" si="46"/>
        <v>0</v>
      </c>
      <c r="R358" s="112" t="str">
        <f t="shared" si="47"/>
        <v>000</v>
      </c>
      <c r="S358" s="112"/>
      <c r="T358" s="156">
        <f t="shared" si="48"/>
        <v>0</v>
      </c>
      <c r="U358" s="112"/>
      <c r="V358" s="112"/>
    </row>
    <row r="359" spans="1:22">
      <c r="A359" s="112"/>
      <c r="B359" s="212"/>
      <c r="C359" s="213"/>
      <c r="D359" s="156"/>
      <c r="E359" s="112"/>
      <c r="F359" s="156"/>
      <c r="G359" s="161"/>
      <c r="H359" s="156"/>
      <c r="I359" s="155"/>
      <c r="J359" s="121"/>
      <c r="L359" s="112" t="str">
        <f t="shared" si="41"/>
        <v>00100000</v>
      </c>
      <c r="M359" s="112" t="str">
        <f t="shared" si="42"/>
        <v>0010</v>
      </c>
      <c r="N359" s="112" t="str">
        <f t="shared" si="43"/>
        <v>001</v>
      </c>
      <c r="O359" s="112" t="str">
        <f t="shared" si="44"/>
        <v>0</v>
      </c>
      <c r="P359" s="112">
        <f t="shared" si="45"/>
        <v>0</v>
      </c>
      <c r="Q359" s="112" t="str">
        <f t="shared" si="46"/>
        <v>0</v>
      </c>
      <c r="R359" s="112" t="str">
        <f t="shared" si="47"/>
        <v>000</v>
      </c>
      <c r="S359" s="112"/>
      <c r="T359" s="156">
        <f t="shared" si="48"/>
        <v>0</v>
      </c>
      <c r="U359" s="112"/>
      <c r="V359" s="112"/>
    </row>
    <row r="360" spans="1:22">
      <c r="A360" s="112"/>
      <c r="B360" s="212"/>
      <c r="C360" s="213"/>
      <c r="D360" s="156"/>
      <c r="E360" s="112"/>
      <c r="F360" s="156"/>
      <c r="G360" s="161"/>
      <c r="H360" s="156"/>
      <c r="I360" s="155"/>
      <c r="J360" s="121"/>
      <c r="L360" s="112" t="str">
        <f t="shared" si="41"/>
        <v>00100000</v>
      </c>
      <c r="M360" s="112" t="str">
        <f t="shared" si="42"/>
        <v>0010</v>
      </c>
      <c r="N360" s="112" t="str">
        <f t="shared" si="43"/>
        <v>001</v>
      </c>
      <c r="O360" s="112" t="str">
        <f t="shared" si="44"/>
        <v>0</v>
      </c>
      <c r="P360" s="112">
        <f t="shared" si="45"/>
        <v>0</v>
      </c>
      <c r="Q360" s="112" t="str">
        <f t="shared" si="46"/>
        <v>0</v>
      </c>
      <c r="R360" s="112" t="str">
        <f t="shared" si="47"/>
        <v>000</v>
      </c>
      <c r="S360" s="112"/>
      <c r="T360" s="156">
        <f t="shared" si="48"/>
        <v>0</v>
      </c>
      <c r="U360" s="112"/>
      <c r="V360" s="112"/>
    </row>
    <row r="361" spans="1:22">
      <c r="A361" s="112"/>
      <c r="B361" s="212"/>
      <c r="C361" s="213"/>
      <c r="D361" s="156"/>
      <c r="E361" s="112"/>
      <c r="F361" s="156"/>
      <c r="G361" s="161"/>
      <c r="H361" s="156"/>
      <c r="I361" s="155"/>
      <c r="J361" s="121"/>
      <c r="L361" s="112" t="str">
        <f t="shared" si="41"/>
        <v>00100000</v>
      </c>
      <c r="M361" s="112" t="str">
        <f t="shared" si="42"/>
        <v>0010</v>
      </c>
      <c r="N361" s="112" t="str">
        <f t="shared" si="43"/>
        <v>001</v>
      </c>
      <c r="O361" s="112" t="str">
        <f t="shared" si="44"/>
        <v>0</v>
      </c>
      <c r="P361" s="112">
        <f t="shared" si="45"/>
        <v>0</v>
      </c>
      <c r="Q361" s="112" t="str">
        <f t="shared" si="46"/>
        <v>0</v>
      </c>
      <c r="R361" s="112" t="str">
        <f t="shared" si="47"/>
        <v>000</v>
      </c>
      <c r="S361" s="112"/>
      <c r="T361" s="156">
        <f t="shared" si="48"/>
        <v>0</v>
      </c>
      <c r="U361" s="112"/>
      <c r="V361" s="112"/>
    </row>
    <row r="362" spans="1:22">
      <c r="A362" s="112"/>
      <c r="B362" s="212"/>
      <c r="C362" s="213"/>
      <c r="D362" s="156"/>
      <c r="E362" s="112"/>
      <c r="F362" s="156"/>
      <c r="G362" s="161"/>
      <c r="H362" s="156"/>
      <c r="I362" s="155"/>
      <c r="J362" s="121"/>
      <c r="L362" s="112" t="str">
        <f t="shared" si="41"/>
        <v>00100000</v>
      </c>
      <c r="M362" s="112" t="str">
        <f t="shared" si="42"/>
        <v>0010</v>
      </c>
      <c r="N362" s="112" t="str">
        <f t="shared" si="43"/>
        <v>001</v>
      </c>
      <c r="O362" s="112" t="str">
        <f t="shared" si="44"/>
        <v>0</v>
      </c>
      <c r="P362" s="112">
        <f t="shared" si="45"/>
        <v>0</v>
      </c>
      <c r="Q362" s="112" t="str">
        <f t="shared" si="46"/>
        <v>0</v>
      </c>
      <c r="R362" s="112" t="str">
        <f t="shared" si="47"/>
        <v>000</v>
      </c>
      <c r="S362" s="112"/>
      <c r="T362" s="156">
        <f t="shared" si="48"/>
        <v>0</v>
      </c>
      <c r="U362" s="112"/>
      <c r="V362" s="112"/>
    </row>
    <row r="363" spans="1:22">
      <c r="A363" s="112"/>
      <c r="B363" s="212"/>
      <c r="C363" s="213"/>
      <c r="D363" s="156"/>
      <c r="E363" s="112"/>
      <c r="F363" s="156"/>
      <c r="G363" s="161"/>
      <c r="H363" s="156"/>
      <c r="I363" s="155"/>
      <c r="J363" s="121"/>
      <c r="L363" s="112" t="str">
        <f t="shared" si="41"/>
        <v>00100000</v>
      </c>
      <c r="M363" s="112" t="str">
        <f t="shared" si="42"/>
        <v>0010</v>
      </c>
      <c r="N363" s="112" t="str">
        <f t="shared" si="43"/>
        <v>001</v>
      </c>
      <c r="O363" s="112" t="str">
        <f t="shared" si="44"/>
        <v>0</v>
      </c>
      <c r="P363" s="112">
        <f t="shared" si="45"/>
        <v>0</v>
      </c>
      <c r="Q363" s="112" t="str">
        <f t="shared" si="46"/>
        <v>0</v>
      </c>
      <c r="R363" s="112" t="str">
        <f t="shared" si="47"/>
        <v>000</v>
      </c>
      <c r="S363" s="112"/>
      <c r="T363" s="156">
        <f t="shared" si="48"/>
        <v>0</v>
      </c>
      <c r="U363" s="112"/>
      <c r="V363" s="112"/>
    </row>
    <row r="364" spans="1:22">
      <c r="A364" s="112"/>
      <c r="B364" s="212"/>
      <c r="C364" s="213"/>
      <c r="D364" s="156"/>
      <c r="E364" s="112"/>
      <c r="F364" s="156"/>
      <c r="G364" s="161"/>
      <c r="H364" s="156"/>
      <c r="I364" s="155"/>
      <c r="J364" s="121"/>
      <c r="L364" s="112" t="str">
        <f t="shared" si="41"/>
        <v>00100000</v>
      </c>
      <c r="M364" s="112" t="str">
        <f t="shared" si="42"/>
        <v>0010</v>
      </c>
      <c r="N364" s="112" t="str">
        <f t="shared" si="43"/>
        <v>001</v>
      </c>
      <c r="O364" s="112" t="str">
        <f t="shared" si="44"/>
        <v>0</v>
      </c>
      <c r="P364" s="112">
        <f t="shared" si="45"/>
        <v>0</v>
      </c>
      <c r="Q364" s="112" t="str">
        <f t="shared" si="46"/>
        <v>0</v>
      </c>
      <c r="R364" s="112" t="str">
        <f t="shared" si="47"/>
        <v>000</v>
      </c>
      <c r="S364" s="112"/>
      <c r="T364" s="156">
        <f t="shared" si="48"/>
        <v>0</v>
      </c>
      <c r="U364" s="112"/>
      <c r="V364" s="112"/>
    </row>
    <row r="365" spans="1:22">
      <c r="A365" s="112"/>
      <c r="B365" s="212"/>
      <c r="C365" s="213"/>
      <c r="D365" s="156"/>
      <c r="E365" s="112"/>
      <c r="F365" s="156"/>
      <c r="G365" s="161"/>
      <c r="H365" s="156"/>
      <c r="I365" s="155"/>
      <c r="J365" s="121"/>
      <c r="L365" s="112" t="str">
        <f t="shared" si="41"/>
        <v>00100000</v>
      </c>
      <c r="M365" s="112" t="str">
        <f t="shared" si="42"/>
        <v>0010</v>
      </c>
      <c r="N365" s="112" t="str">
        <f t="shared" si="43"/>
        <v>001</v>
      </c>
      <c r="O365" s="112" t="str">
        <f t="shared" si="44"/>
        <v>0</v>
      </c>
      <c r="P365" s="112">
        <f t="shared" si="45"/>
        <v>0</v>
      </c>
      <c r="Q365" s="112" t="str">
        <f t="shared" si="46"/>
        <v>0</v>
      </c>
      <c r="R365" s="112" t="str">
        <f t="shared" si="47"/>
        <v>000</v>
      </c>
      <c r="S365" s="112"/>
      <c r="T365" s="156">
        <f t="shared" si="48"/>
        <v>0</v>
      </c>
      <c r="U365" s="112"/>
      <c r="V365" s="112"/>
    </row>
    <row r="366" spans="1:22">
      <c r="A366" s="112"/>
      <c r="B366" s="212"/>
      <c r="C366" s="213"/>
      <c r="D366" s="156"/>
      <c r="E366" s="112"/>
      <c r="F366" s="156"/>
      <c r="G366" s="161"/>
      <c r="H366" s="156"/>
      <c r="I366" s="155"/>
      <c r="J366" s="121"/>
      <c r="L366" s="112" t="str">
        <f t="shared" si="41"/>
        <v>00100000</v>
      </c>
      <c r="M366" s="112" t="str">
        <f t="shared" si="42"/>
        <v>0010</v>
      </c>
      <c r="N366" s="112" t="str">
        <f t="shared" si="43"/>
        <v>001</v>
      </c>
      <c r="O366" s="112" t="str">
        <f t="shared" si="44"/>
        <v>0</v>
      </c>
      <c r="P366" s="112">
        <f t="shared" si="45"/>
        <v>0</v>
      </c>
      <c r="Q366" s="112" t="str">
        <f t="shared" si="46"/>
        <v>0</v>
      </c>
      <c r="R366" s="112" t="str">
        <f t="shared" si="47"/>
        <v>000</v>
      </c>
      <c r="S366" s="112"/>
      <c r="T366" s="156">
        <f t="shared" si="48"/>
        <v>0</v>
      </c>
      <c r="U366" s="112"/>
      <c r="V366" s="112"/>
    </row>
    <row r="367" spans="1:22">
      <c r="A367" s="112"/>
      <c r="B367" s="212"/>
      <c r="C367" s="213"/>
      <c r="D367" s="156"/>
      <c r="E367" s="112"/>
      <c r="F367" s="156"/>
      <c r="G367" s="161"/>
      <c r="H367" s="156"/>
      <c r="I367" s="155"/>
      <c r="J367" s="121"/>
      <c r="L367" s="112" t="str">
        <f t="shared" si="41"/>
        <v>00100000</v>
      </c>
      <c r="M367" s="112" t="str">
        <f t="shared" si="42"/>
        <v>0010</v>
      </c>
      <c r="N367" s="112" t="str">
        <f t="shared" si="43"/>
        <v>001</v>
      </c>
      <c r="O367" s="112" t="str">
        <f t="shared" si="44"/>
        <v>0</v>
      </c>
      <c r="P367" s="112">
        <f t="shared" si="45"/>
        <v>0</v>
      </c>
      <c r="Q367" s="112" t="str">
        <f t="shared" si="46"/>
        <v>0</v>
      </c>
      <c r="R367" s="112" t="str">
        <f t="shared" si="47"/>
        <v>000</v>
      </c>
      <c r="S367" s="112"/>
      <c r="T367" s="156">
        <f t="shared" si="48"/>
        <v>0</v>
      </c>
      <c r="U367" s="112"/>
      <c r="V367" s="112"/>
    </row>
    <row r="368" spans="1:22">
      <c r="A368" s="112"/>
      <c r="B368" s="212"/>
      <c r="C368" s="213"/>
      <c r="D368" s="156"/>
      <c r="E368" s="112"/>
      <c r="F368" s="156"/>
      <c r="G368" s="161"/>
      <c r="H368" s="156"/>
      <c r="I368" s="155"/>
      <c r="J368" s="121"/>
      <c r="L368" s="112" t="str">
        <f t="shared" si="41"/>
        <v>00100000</v>
      </c>
      <c r="M368" s="112" t="str">
        <f t="shared" si="42"/>
        <v>0010</v>
      </c>
      <c r="N368" s="112" t="str">
        <f t="shared" si="43"/>
        <v>001</v>
      </c>
      <c r="O368" s="112" t="str">
        <f t="shared" si="44"/>
        <v>0</v>
      </c>
      <c r="P368" s="112">
        <f t="shared" si="45"/>
        <v>0</v>
      </c>
      <c r="Q368" s="112" t="str">
        <f t="shared" si="46"/>
        <v>0</v>
      </c>
      <c r="R368" s="112" t="str">
        <f t="shared" si="47"/>
        <v>000</v>
      </c>
      <c r="S368" s="112"/>
      <c r="T368" s="156">
        <f t="shared" si="48"/>
        <v>0</v>
      </c>
      <c r="U368" s="112"/>
      <c r="V368" s="112"/>
    </row>
    <row r="369" spans="1:22">
      <c r="A369" s="112"/>
      <c r="B369" s="212"/>
      <c r="C369" s="213"/>
      <c r="D369" s="156"/>
      <c r="E369" s="112"/>
      <c r="F369" s="156"/>
      <c r="G369" s="161"/>
      <c r="H369" s="156"/>
      <c r="I369" s="155"/>
      <c r="J369" s="121"/>
      <c r="L369" s="112" t="str">
        <f t="shared" si="41"/>
        <v>00100000</v>
      </c>
      <c r="M369" s="112" t="str">
        <f t="shared" si="42"/>
        <v>0010</v>
      </c>
      <c r="N369" s="112" t="str">
        <f t="shared" si="43"/>
        <v>001</v>
      </c>
      <c r="O369" s="112" t="str">
        <f t="shared" si="44"/>
        <v>0</v>
      </c>
      <c r="P369" s="112">
        <f t="shared" si="45"/>
        <v>0</v>
      </c>
      <c r="Q369" s="112" t="str">
        <f t="shared" si="46"/>
        <v>0</v>
      </c>
      <c r="R369" s="112" t="str">
        <f t="shared" si="47"/>
        <v>000</v>
      </c>
      <c r="S369" s="112"/>
      <c r="T369" s="156">
        <f t="shared" si="48"/>
        <v>0</v>
      </c>
      <c r="U369" s="112"/>
      <c r="V369" s="112"/>
    </row>
    <row r="370" spans="1:22">
      <c r="A370" s="112"/>
      <c r="B370" s="212"/>
      <c r="C370" s="213"/>
      <c r="D370" s="156"/>
      <c r="E370" s="112"/>
      <c r="F370" s="156"/>
      <c r="G370" s="161"/>
      <c r="H370" s="156"/>
      <c r="I370" s="155"/>
      <c r="J370" s="121"/>
      <c r="L370" s="112" t="str">
        <f t="shared" si="41"/>
        <v>00100000</v>
      </c>
      <c r="M370" s="112" t="str">
        <f t="shared" si="42"/>
        <v>0010</v>
      </c>
      <c r="N370" s="112" t="str">
        <f t="shared" si="43"/>
        <v>001</v>
      </c>
      <c r="O370" s="112" t="str">
        <f t="shared" si="44"/>
        <v>0</v>
      </c>
      <c r="P370" s="112">
        <f t="shared" si="45"/>
        <v>0</v>
      </c>
      <c r="Q370" s="112" t="str">
        <f t="shared" si="46"/>
        <v>0</v>
      </c>
      <c r="R370" s="112" t="str">
        <f t="shared" si="47"/>
        <v>000</v>
      </c>
      <c r="S370" s="112"/>
      <c r="T370" s="156">
        <f t="shared" si="48"/>
        <v>0</v>
      </c>
      <c r="U370" s="112"/>
      <c r="V370" s="112"/>
    </row>
    <row r="371" spans="1:22">
      <c r="A371" s="112"/>
      <c r="B371" s="212"/>
      <c r="C371" s="213"/>
      <c r="D371" s="156"/>
      <c r="E371" s="112"/>
      <c r="F371" s="156"/>
      <c r="G371" s="161"/>
      <c r="H371" s="156"/>
      <c r="I371" s="155"/>
      <c r="J371" s="121"/>
      <c r="L371" s="112" t="str">
        <f t="shared" si="41"/>
        <v>00100000</v>
      </c>
      <c r="M371" s="112" t="str">
        <f t="shared" si="42"/>
        <v>0010</v>
      </c>
      <c r="N371" s="112" t="str">
        <f t="shared" si="43"/>
        <v>001</v>
      </c>
      <c r="O371" s="112" t="str">
        <f t="shared" si="44"/>
        <v>0</v>
      </c>
      <c r="P371" s="112">
        <f t="shared" si="45"/>
        <v>0</v>
      </c>
      <c r="Q371" s="112" t="str">
        <f t="shared" si="46"/>
        <v>0</v>
      </c>
      <c r="R371" s="112" t="str">
        <f t="shared" si="47"/>
        <v>000</v>
      </c>
      <c r="S371" s="112"/>
      <c r="T371" s="156">
        <f t="shared" si="48"/>
        <v>0</v>
      </c>
      <c r="U371" s="112"/>
      <c r="V371" s="112"/>
    </row>
    <row r="372" spans="1:22">
      <c r="A372" s="112"/>
      <c r="B372" s="212"/>
      <c r="C372" s="213"/>
      <c r="D372" s="156"/>
      <c r="E372" s="112"/>
      <c r="F372" s="156"/>
      <c r="G372" s="161"/>
      <c r="H372" s="156"/>
      <c r="I372" s="155"/>
      <c r="J372" s="121"/>
      <c r="L372" s="112" t="str">
        <f t="shared" si="41"/>
        <v>00100000</v>
      </c>
      <c r="M372" s="112" t="str">
        <f t="shared" si="42"/>
        <v>0010</v>
      </c>
      <c r="N372" s="112" t="str">
        <f t="shared" si="43"/>
        <v>001</v>
      </c>
      <c r="O372" s="112" t="str">
        <f t="shared" si="44"/>
        <v>0</v>
      </c>
      <c r="P372" s="112">
        <f t="shared" si="45"/>
        <v>0</v>
      </c>
      <c r="Q372" s="112" t="str">
        <f t="shared" si="46"/>
        <v>0</v>
      </c>
      <c r="R372" s="112" t="str">
        <f t="shared" si="47"/>
        <v>000</v>
      </c>
      <c r="S372" s="112"/>
      <c r="T372" s="156">
        <f t="shared" si="48"/>
        <v>0</v>
      </c>
      <c r="U372" s="112"/>
      <c r="V372" s="112"/>
    </row>
    <row r="373" spans="1:22">
      <c r="A373" s="112"/>
      <c r="B373" s="212"/>
      <c r="C373" s="213"/>
      <c r="D373" s="156"/>
      <c r="E373" s="112"/>
      <c r="F373" s="156"/>
      <c r="G373" s="161"/>
      <c r="H373" s="156"/>
      <c r="I373" s="155"/>
      <c r="J373" s="121"/>
      <c r="L373" s="112" t="str">
        <f t="shared" si="41"/>
        <v>00100000</v>
      </c>
      <c r="M373" s="112" t="str">
        <f t="shared" si="42"/>
        <v>0010</v>
      </c>
      <c r="N373" s="112" t="str">
        <f t="shared" si="43"/>
        <v>001</v>
      </c>
      <c r="O373" s="112" t="str">
        <f t="shared" si="44"/>
        <v>0</v>
      </c>
      <c r="P373" s="112">
        <f t="shared" si="45"/>
        <v>0</v>
      </c>
      <c r="Q373" s="112" t="str">
        <f t="shared" si="46"/>
        <v>0</v>
      </c>
      <c r="R373" s="112" t="str">
        <f t="shared" si="47"/>
        <v>000</v>
      </c>
      <c r="S373" s="112"/>
      <c r="T373" s="156">
        <f t="shared" si="48"/>
        <v>0</v>
      </c>
      <c r="U373" s="112"/>
      <c r="V373" s="112"/>
    </row>
    <row r="374" spans="1:22">
      <c r="A374" s="112"/>
      <c r="B374" s="212"/>
      <c r="C374" s="213"/>
      <c r="D374" s="156"/>
      <c r="E374" s="112"/>
      <c r="F374" s="156"/>
      <c r="G374" s="161"/>
      <c r="H374" s="156"/>
      <c r="I374" s="155"/>
      <c r="J374" s="121"/>
      <c r="L374" s="112" t="str">
        <f t="shared" si="41"/>
        <v>00100000</v>
      </c>
      <c r="M374" s="112" t="str">
        <f t="shared" si="42"/>
        <v>0010</v>
      </c>
      <c r="N374" s="112" t="str">
        <f t="shared" si="43"/>
        <v>001</v>
      </c>
      <c r="O374" s="112" t="str">
        <f t="shared" si="44"/>
        <v>0</v>
      </c>
      <c r="P374" s="112">
        <f t="shared" si="45"/>
        <v>0</v>
      </c>
      <c r="Q374" s="112" t="str">
        <f t="shared" si="46"/>
        <v>0</v>
      </c>
      <c r="R374" s="112" t="str">
        <f t="shared" si="47"/>
        <v>000</v>
      </c>
      <c r="S374" s="112"/>
      <c r="T374" s="156">
        <f t="shared" si="48"/>
        <v>0</v>
      </c>
      <c r="U374" s="112"/>
      <c r="V374" s="112"/>
    </row>
    <row r="375" spans="1:22">
      <c r="A375" s="112"/>
      <c r="B375" s="212"/>
      <c r="C375" s="213"/>
      <c r="D375" s="156"/>
      <c r="E375" s="112"/>
      <c r="F375" s="156"/>
      <c r="G375" s="161"/>
      <c r="H375" s="156"/>
      <c r="I375" s="155"/>
      <c r="J375" s="121"/>
      <c r="L375" s="112" t="str">
        <f t="shared" si="41"/>
        <v>00100000</v>
      </c>
      <c r="M375" s="112" t="str">
        <f t="shared" si="42"/>
        <v>0010</v>
      </c>
      <c r="N375" s="112" t="str">
        <f t="shared" si="43"/>
        <v>001</v>
      </c>
      <c r="O375" s="112" t="str">
        <f t="shared" si="44"/>
        <v>0</v>
      </c>
      <c r="P375" s="112">
        <f t="shared" si="45"/>
        <v>0</v>
      </c>
      <c r="Q375" s="112" t="str">
        <f t="shared" si="46"/>
        <v>0</v>
      </c>
      <c r="R375" s="112" t="str">
        <f t="shared" si="47"/>
        <v>000</v>
      </c>
      <c r="S375" s="112"/>
      <c r="T375" s="156">
        <f t="shared" si="48"/>
        <v>0</v>
      </c>
      <c r="U375" s="112"/>
      <c r="V375" s="112"/>
    </row>
    <row r="376" spans="1:22">
      <c r="A376" s="112"/>
      <c r="B376" s="212"/>
      <c r="C376" s="213"/>
      <c r="D376" s="156"/>
      <c r="E376" s="112"/>
      <c r="F376" s="156"/>
      <c r="G376" s="161"/>
      <c r="H376" s="156"/>
      <c r="I376" s="155"/>
      <c r="J376" s="121"/>
      <c r="L376" s="112" t="str">
        <f t="shared" si="41"/>
        <v>00100000</v>
      </c>
      <c r="M376" s="112" t="str">
        <f t="shared" si="42"/>
        <v>0010</v>
      </c>
      <c r="N376" s="112" t="str">
        <f t="shared" si="43"/>
        <v>001</v>
      </c>
      <c r="O376" s="112" t="str">
        <f t="shared" si="44"/>
        <v>0</v>
      </c>
      <c r="P376" s="112">
        <f t="shared" si="45"/>
        <v>0</v>
      </c>
      <c r="Q376" s="112" t="str">
        <f t="shared" si="46"/>
        <v>0</v>
      </c>
      <c r="R376" s="112" t="str">
        <f t="shared" si="47"/>
        <v>000</v>
      </c>
      <c r="S376" s="112"/>
      <c r="T376" s="156">
        <f t="shared" si="48"/>
        <v>0</v>
      </c>
      <c r="U376" s="112"/>
      <c r="V376" s="112"/>
    </row>
    <row r="377" spans="1:22">
      <c r="A377" s="112"/>
      <c r="B377" s="212"/>
      <c r="C377" s="213"/>
      <c r="D377" s="156"/>
      <c r="E377" s="112"/>
      <c r="F377" s="156"/>
      <c r="G377" s="161"/>
      <c r="H377" s="156"/>
      <c r="I377" s="155"/>
      <c r="J377" s="121"/>
      <c r="L377" s="112" t="str">
        <f t="shared" si="41"/>
        <v>00100000</v>
      </c>
      <c r="M377" s="112" t="str">
        <f t="shared" si="42"/>
        <v>0010</v>
      </c>
      <c r="N377" s="112" t="str">
        <f t="shared" si="43"/>
        <v>001</v>
      </c>
      <c r="O377" s="112" t="str">
        <f t="shared" si="44"/>
        <v>0</v>
      </c>
      <c r="P377" s="112">
        <f t="shared" si="45"/>
        <v>0</v>
      </c>
      <c r="Q377" s="112" t="str">
        <f t="shared" si="46"/>
        <v>0</v>
      </c>
      <c r="R377" s="112" t="str">
        <f t="shared" si="47"/>
        <v>000</v>
      </c>
      <c r="S377" s="112"/>
      <c r="T377" s="156">
        <f t="shared" si="48"/>
        <v>0</v>
      </c>
      <c r="U377" s="112"/>
      <c r="V377" s="112"/>
    </row>
    <row r="378" spans="1:22">
      <c r="A378" s="112"/>
      <c r="B378" s="212"/>
      <c r="C378" s="213"/>
      <c r="D378" s="156"/>
      <c r="E378" s="112"/>
      <c r="F378" s="156"/>
      <c r="G378" s="161"/>
      <c r="H378" s="156"/>
      <c r="I378" s="155"/>
      <c r="J378" s="121"/>
      <c r="L378" s="112" t="str">
        <f t="shared" si="41"/>
        <v>00100000</v>
      </c>
      <c r="M378" s="112" t="str">
        <f t="shared" si="42"/>
        <v>0010</v>
      </c>
      <c r="N378" s="112" t="str">
        <f t="shared" si="43"/>
        <v>001</v>
      </c>
      <c r="O378" s="112" t="str">
        <f t="shared" si="44"/>
        <v>0</v>
      </c>
      <c r="P378" s="112">
        <f t="shared" si="45"/>
        <v>0</v>
      </c>
      <c r="Q378" s="112" t="str">
        <f t="shared" si="46"/>
        <v>0</v>
      </c>
      <c r="R378" s="112" t="str">
        <f t="shared" si="47"/>
        <v>000</v>
      </c>
      <c r="S378" s="112"/>
      <c r="T378" s="156">
        <f t="shared" si="48"/>
        <v>0</v>
      </c>
      <c r="U378" s="112"/>
      <c r="V378" s="112"/>
    </row>
    <row r="379" spans="1:22">
      <c r="A379" s="112"/>
      <c r="B379" s="212"/>
      <c r="C379" s="213"/>
      <c r="D379" s="156"/>
      <c r="E379" s="112"/>
      <c r="F379" s="156"/>
      <c r="G379" s="161"/>
      <c r="H379" s="156"/>
      <c r="I379" s="155"/>
      <c r="J379" s="121"/>
      <c r="L379" s="112" t="str">
        <f t="shared" si="41"/>
        <v>00100000</v>
      </c>
      <c r="M379" s="112" t="str">
        <f t="shared" si="42"/>
        <v>0010</v>
      </c>
      <c r="N379" s="112" t="str">
        <f t="shared" si="43"/>
        <v>001</v>
      </c>
      <c r="O379" s="112" t="str">
        <f t="shared" si="44"/>
        <v>0</v>
      </c>
      <c r="P379" s="112">
        <f t="shared" si="45"/>
        <v>0</v>
      </c>
      <c r="Q379" s="112" t="str">
        <f t="shared" si="46"/>
        <v>0</v>
      </c>
      <c r="R379" s="112" t="str">
        <f t="shared" si="47"/>
        <v>000</v>
      </c>
      <c r="S379" s="112"/>
      <c r="T379" s="156">
        <f t="shared" si="48"/>
        <v>0</v>
      </c>
      <c r="U379" s="112"/>
      <c r="V379" s="112"/>
    </row>
    <row r="380" spans="1:22">
      <c r="A380" s="112"/>
      <c r="B380" s="212"/>
      <c r="C380" s="213"/>
      <c r="D380" s="156"/>
      <c r="E380" s="112"/>
      <c r="F380" s="156"/>
      <c r="G380" s="161"/>
      <c r="H380" s="156"/>
      <c r="I380" s="155"/>
      <c r="J380" s="121"/>
      <c r="L380" s="112" t="str">
        <f t="shared" si="41"/>
        <v>00100000</v>
      </c>
      <c r="M380" s="112" t="str">
        <f t="shared" si="42"/>
        <v>0010</v>
      </c>
      <c r="N380" s="112" t="str">
        <f t="shared" si="43"/>
        <v>001</v>
      </c>
      <c r="O380" s="112" t="str">
        <f t="shared" si="44"/>
        <v>0</v>
      </c>
      <c r="P380" s="112">
        <f t="shared" si="45"/>
        <v>0</v>
      </c>
      <c r="Q380" s="112" t="str">
        <f t="shared" si="46"/>
        <v>0</v>
      </c>
      <c r="R380" s="112" t="str">
        <f t="shared" si="47"/>
        <v>000</v>
      </c>
      <c r="S380" s="112"/>
      <c r="T380" s="156">
        <f t="shared" si="48"/>
        <v>0</v>
      </c>
      <c r="U380" s="112"/>
      <c r="V380" s="112"/>
    </row>
    <row r="381" spans="1:22">
      <c r="A381" s="112"/>
      <c r="B381" s="212"/>
      <c r="C381" s="213"/>
      <c r="D381" s="156"/>
      <c r="E381" s="112"/>
      <c r="F381" s="156"/>
      <c r="G381" s="161"/>
      <c r="H381" s="156"/>
      <c r="I381" s="155"/>
      <c r="J381" s="121"/>
      <c r="L381" s="112" t="str">
        <f t="shared" si="41"/>
        <v>00100000</v>
      </c>
      <c r="M381" s="112" t="str">
        <f t="shared" si="42"/>
        <v>0010</v>
      </c>
      <c r="N381" s="112" t="str">
        <f t="shared" si="43"/>
        <v>001</v>
      </c>
      <c r="O381" s="112" t="str">
        <f t="shared" si="44"/>
        <v>0</v>
      </c>
      <c r="P381" s="112">
        <f t="shared" si="45"/>
        <v>0</v>
      </c>
      <c r="Q381" s="112" t="str">
        <f t="shared" si="46"/>
        <v>0</v>
      </c>
      <c r="R381" s="112" t="str">
        <f t="shared" si="47"/>
        <v>000</v>
      </c>
      <c r="S381" s="112"/>
      <c r="T381" s="156">
        <f t="shared" si="48"/>
        <v>0</v>
      </c>
      <c r="U381" s="112"/>
      <c r="V381" s="112"/>
    </row>
    <row r="382" spans="1:22">
      <c r="A382" s="112"/>
      <c r="B382" s="212"/>
      <c r="C382" s="213"/>
      <c r="D382" s="156"/>
      <c r="E382" s="112"/>
      <c r="F382" s="156"/>
      <c r="G382" s="161"/>
      <c r="H382" s="156"/>
      <c r="I382" s="155"/>
      <c r="J382" s="121"/>
      <c r="L382" s="112" t="str">
        <f t="shared" si="41"/>
        <v>00100000</v>
      </c>
      <c r="M382" s="112" t="str">
        <f t="shared" si="42"/>
        <v>0010</v>
      </c>
      <c r="N382" s="112" t="str">
        <f t="shared" si="43"/>
        <v>001</v>
      </c>
      <c r="O382" s="112" t="str">
        <f t="shared" si="44"/>
        <v>0</v>
      </c>
      <c r="P382" s="112">
        <f t="shared" si="45"/>
        <v>0</v>
      </c>
      <c r="Q382" s="112" t="str">
        <f t="shared" si="46"/>
        <v>0</v>
      </c>
      <c r="R382" s="112" t="str">
        <f t="shared" si="47"/>
        <v>000</v>
      </c>
      <c r="S382" s="112"/>
      <c r="T382" s="156">
        <f t="shared" si="48"/>
        <v>0</v>
      </c>
      <c r="U382" s="112"/>
      <c r="V382" s="112"/>
    </row>
    <row r="383" spans="1:22">
      <c r="A383" s="112"/>
      <c r="B383" s="212"/>
      <c r="C383" s="213"/>
      <c r="D383" s="156"/>
      <c r="E383" s="112"/>
      <c r="F383" s="156"/>
      <c r="G383" s="161"/>
      <c r="H383" s="156"/>
      <c r="I383" s="155"/>
      <c r="J383" s="121"/>
      <c r="L383" s="112" t="str">
        <f t="shared" si="41"/>
        <v>00100000</v>
      </c>
      <c r="M383" s="112" t="str">
        <f t="shared" si="42"/>
        <v>0010</v>
      </c>
      <c r="N383" s="112" t="str">
        <f t="shared" si="43"/>
        <v>001</v>
      </c>
      <c r="O383" s="112" t="str">
        <f t="shared" si="44"/>
        <v>0</v>
      </c>
      <c r="P383" s="112">
        <f t="shared" si="45"/>
        <v>0</v>
      </c>
      <c r="Q383" s="112" t="str">
        <f t="shared" si="46"/>
        <v>0</v>
      </c>
      <c r="R383" s="112" t="str">
        <f t="shared" si="47"/>
        <v>000</v>
      </c>
      <c r="S383" s="112"/>
      <c r="T383" s="156">
        <f t="shared" si="48"/>
        <v>0</v>
      </c>
      <c r="U383" s="112"/>
      <c r="V383" s="112"/>
    </row>
    <row r="384" spans="1:22">
      <c r="A384" s="112"/>
      <c r="B384" s="212"/>
      <c r="C384" s="213"/>
      <c r="D384" s="156"/>
      <c r="E384" s="112"/>
      <c r="F384" s="156"/>
      <c r="G384" s="161"/>
      <c r="H384" s="156"/>
      <c r="I384" s="155"/>
      <c r="J384" s="121"/>
      <c r="L384" s="112" t="str">
        <f t="shared" si="41"/>
        <v>00100000</v>
      </c>
      <c r="M384" s="112" t="str">
        <f t="shared" si="42"/>
        <v>0010</v>
      </c>
      <c r="N384" s="112" t="str">
        <f t="shared" si="43"/>
        <v>001</v>
      </c>
      <c r="O384" s="112" t="str">
        <f t="shared" si="44"/>
        <v>0</v>
      </c>
      <c r="P384" s="112">
        <f t="shared" si="45"/>
        <v>0</v>
      </c>
      <c r="Q384" s="112" t="str">
        <f t="shared" si="46"/>
        <v>0</v>
      </c>
      <c r="R384" s="112" t="str">
        <f t="shared" si="47"/>
        <v>000</v>
      </c>
      <c r="S384" s="112"/>
      <c r="T384" s="156">
        <f t="shared" si="48"/>
        <v>0</v>
      </c>
      <c r="U384" s="112"/>
      <c r="V384" s="112"/>
    </row>
    <row r="385" spans="1:22">
      <c r="A385" s="112"/>
      <c r="B385" s="212"/>
      <c r="C385" s="213"/>
      <c r="D385" s="156"/>
      <c r="E385" s="112"/>
      <c r="F385" s="156"/>
      <c r="G385" s="161"/>
      <c r="H385" s="156"/>
      <c r="I385" s="155"/>
      <c r="J385" s="121"/>
      <c r="L385" s="112" t="str">
        <f t="shared" si="41"/>
        <v>00100000</v>
      </c>
      <c r="M385" s="112" t="str">
        <f t="shared" si="42"/>
        <v>0010</v>
      </c>
      <c r="N385" s="112" t="str">
        <f t="shared" si="43"/>
        <v>001</v>
      </c>
      <c r="O385" s="112" t="str">
        <f t="shared" si="44"/>
        <v>0</v>
      </c>
      <c r="P385" s="112">
        <f t="shared" si="45"/>
        <v>0</v>
      </c>
      <c r="Q385" s="112" t="str">
        <f t="shared" si="46"/>
        <v>0</v>
      </c>
      <c r="R385" s="112" t="str">
        <f t="shared" si="47"/>
        <v>000</v>
      </c>
      <c r="S385" s="112"/>
      <c r="T385" s="156">
        <f t="shared" si="48"/>
        <v>0</v>
      </c>
      <c r="U385" s="112"/>
      <c r="V385" s="112"/>
    </row>
    <row r="386" spans="1:22">
      <c r="A386" s="112"/>
      <c r="B386" s="212"/>
      <c r="C386" s="213"/>
      <c r="D386" s="156"/>
      <c r="E386" s="112"/>
      <c r="F386" s="156"/>
      <c r="G386" s="161"/>
      <c r="H386" s="156"/>
      <c r="I386" s="155"/>
      <c r="J386" s="121"/>
      <c r="L386" s="112" t="str">
        <f t="shared" si="41"/>
        <v>00100000</v>
      </c>
      <c r="M386" s="112" t="str">
        <f t="shared" si="42"/>
        <v>0010</v>
      </c>
      <c r="N386" s="112" t="str">
        <f t="shared" si="43"/>
        <v>001</v>
      </c>
      <c r="O386" s="112" t="str">
        <f t="shared" si="44"/>
        <v>0</v>
      </c>
      <c r="P386" s="112">
        <f t="shared" si="45"/>
        <v>0</v>
      </c>
      <c r="Q386" s="112" t="str">
        <f t="shared" si="46"/>
        <v>0</v>
      </c>
      <c r="R386" s="112" t="str">
        <f t="shared" si="47"/>
        <v>000</v>
      </c>
      <c r="S386" s="112"/>
      <c r="T386" s="156">
        <f t="shared" si="48"/>
        <v>0</v>
      </c>
      <c r="U386" s="112"/>
      <c r="V386" s="112"/>
    </row>
    <row r="387" spans="1:22">
      <c r="A387" s="112"/>
      <c r="B387" s="212"/>
      <c r="C387" s="213"/>
      <c r="D387" s="156"/>
      <c r="E387" s="112"/>
      <c r="F387" s="156"/>
      <c r="G387" s="161"/>
      <c r="H387" s="156"/>
      <c r="I387" s="155"/>
      <c r="J387" s="121"/>
      <c r="L387" s="112" t="str">
        <f t="shared" si="41"/>
        <v>00100000</v>
      </c>
      <c r="M387" s="112" t="str">
        <f t="shared" si="42"/>
        <v>0010</v>
      </c>
      <c r="N387" s="112" t="str">
        <f t="shared" si="43"/>
        <v>001</v>
      </c>
      <c r="O387" s="112" t="str">
        <f t="shared" si="44"/>
        <v>0</v>
      </c>
      <c r="P387" s="112">
        <f t="shared" si="45"/>
        <v>0</v>
      </c>
      <c r="Q387" s="112" t="str">
        <f t="shared" si="46"/>
        <v>0</v>
      </c>
      <c r="R387" s="112" t="str">
        <f t="shared" si="47"/>
        <v>000</v>
      </c>
      <c r="S387" s="112"/>
      <c r="T387" s="156">
        <f t="shared" si="48"/>
        <v>0</v>
      </c>
      <c r="U387" s="112"/>
      <c r="V387" s="112"/>
    </row>
    <row r="388" spans="1:22">
      <c r="A388" s="112"/>
      <c r="B388" s="212"/>
      <c r="C388" s="213"/>
      <c r="D388" s="156"/>
      <c r="E388" s="112"/>
      <c r="F388" s="156"/>
      <c r="G388" s="161"/>
      <c r="H388" s="156"/>
      <c r="I388" s="155"/>
      <c r="J388" s="121"/>
      <c r="L388" s="112" t="str">
        <f t="shared" si="41"/>
        <v>00100000</v>
      </c>
      <c r="M388" s="112" t="str">
        <f t="shared" si="42"/>
        <v>0010</v>
      </c>
      <c r="N388" s="112" t="str">
        <f t="shared" si="43"/>
        <v>001</v>
      </c>
      <c r="O388" s="112" t="str">
        <f t="shared" si="44"/>
        <v>0</v>
      </c>
      <c r="P388" s="112">
        <f t="shared" si="45"/>
        <v>0</v>
      </c>
      <c r="Q388" s="112" t="str">
        <f t="shared" si="46"/>
        <v>0</v>
      </c>
      <c r="R388" s="112" t="str">
        <f t="shared" si="47"/>
        <v>000</v>
      </c>
      <c r="S388" s="112"/>
      <c r="T388" s="156">
        <f t="shared" si="48"/>
        <v>0</v>
      </c>
      <c r="U388" s="112"/>
      <c r="V388" s="112"/>
    </row>
    <row r="389" spans="1:22">
      <c r="A389" s="112"/>
      <c r="B389" s="212"/>
      <c r="C389" s="213"/>
      <c r="D389" s="156"/>
      <c r="E389" s="112"/>
      <c r="F389" s="156"/>
      <c r="G389" s="161"/>
      <c r="H389" s="156"/>
      <c r="I389" s="155"/>
      <c r="J389" s="121"/>
      <c r="L389" s="112" t="str">
        <f t="shared" si="41"/>
        <v>00100000</v>
      </c>
      <c r="M389" s="112" t="str">
        <f t="shared" si="42"/>
        <v>0010</v>
      </c>
      <c r="N389" s="112" t="str">
        <f t="shared" si="43"/>
        <v>001</v>
      </c>
      <c r="O389" s="112" t="str">
        <f t="shared" si="44"/>
        <v>0</v>
      </c>
      <c r="P389" s="112">
        <f t="shared" si="45"/>
        <v>0</v>
      </c>
      <c r="Q389" s="112" t="str">
        <f t="shared" si="46"/>
        <v>0</v>
      </c>
      <c r="R389" s="112" t="str">
        <f t="shared" si="47"/>
        <v>000</v>
      </c>
      <c r="S389" s="112"/>
      <c r="T389" s="156">
        <f t="shared" si="48"/>
        <v>0</v>
      </c>
      <c r="U389" s="112"/>
      <c r="V389" s="112"/>
    </row>
    <row r="390" spans="1:22">
      <c r="A390" s="112"/>
      <c r="B390" s="212"/>
      <c r="C390" s="213"/>
      <c r="D390" s="156"/>
      <c r="E390" s="112"/>
      <c r="F390" s="156"/>
      <c r="G390" s="161"/>
      <c r="H390" s="156"/>
      <c r="I390" s="155"/>
      <c r="J390" s="121"/>
      <c r="L390" s="112" t="str">
        <f t="shared" ref="L390:L453" si="49">+"0010"&amp; A390 &amp; B390 &amp; "0"&amp;C390&amp;"000"</f>
        <v>00100000</v>
      </c>
      <c r="M390" s="112" t="str">
        <f t="shared" ref="M390:M453" si="50">+"001"&amp;"0"&amp;H390</f>
        <v>0010</v>
      </c>
      <c r="N390" s="112" t="str">
        <f t="shared" ref="N390:N453" si="51">+"001"</f>
        <v>001</v>
      </c>
      <c r="O390" s="112" t="str">
        <f t="shared" ref="O390:O453" si="52">+"0"&amp;A390</f>
        <v>0</v>
      </c>
      <c r="P390" s="112">
        <f t="shared" ref="P390:P453" si="53">+B390</f>
        <v>0</v>
      </c>
      <c r="Q390" s="112" t="str">
        <f t="shared" ref="Q390:Q453" si="54">+"0"&amp;C390</f>
        <v>0</v>
      </c>
      <c r="R390" s="112" t="str">
        <f t="shared" ref="R390:R453" si="55">+"000"</f>
        <v>000</v>
      </c>
      <c r="S390" s="112"/>
      <c r="T390" s="156">
        <f t="shared" ref="T390:T453" si="56">+IF(AND(F390&lt;&gt;"",G390=""),F390,G390)</f>
        <v>0</v>
      </c>
      <c r="U390" s="112"/>
      <c r="V390" s="112"/>
    </row>
    <row r="391" spans="1:22">
      <c r="A391" s="112"/>
      <c r="B391" s="212"/>
      <c r="C391" s="213"/>
      <c r="D391" s="156"/>
      <c r="E391" s="112"/>
      <c r="F391" s="156"/>
      <c r="G391" s="161"/>
      <c r="H391" s="156"/>
      <c r="I391" s="155"/>
      <c r="J391" s="121"/>
      <c r="L391" s="112" t="str">
        <f t="shared" si="49"/>
        <v>00100000</v>
      </c>
      <c r="M391" s="112" t="str">
        <f t="shared" si="50"/>
        <v>0010</v>
      </c>
      <c r="N391" s="112" t="str">
        <f t="shared" si="51"/>
        <v>001</v>
      </c>
      <c r="O391" s="112" t="str">
        <f t="shared" si="52"/>
        <v>0</v>
      </c>
      <c r="P391" s="112">
        <f t="shared" si="53"/>
        <v>0</v>
      </c>
      <c r="Q391" s="112" t="str">
        <f t="shared" si="54"/>
        <v>0</v>
      </c>
      <c r="R391" s="112" t="str">
        <f t="shared" si="55"/>
        <v>000</v>
      </c>
      <c r="S391" s="112"/>
      <c r="T391" s="156">
        <f t="shared" si="56"/>
        <v>0</v>
      </c>
      <c r="U391" s="112"/>
      <c r="V391" s="112"/>
    </row>
    <row r="392" spans="1:22">
      <c r="A392" s="112"/>
      <c r="B392" s="212"/>
      <c r="C392" s="213"/>
      <c r="D392" s="156"/>
      <c r="E392" s="112"/>
      <c r="F392" s="156"/>
      <c r="G392" s="161"/>
      <c r="H392" s="156"/>
      <c r="I392" s="155"/>
      <c r="J392" s="121"/>
      <c r="L392" s="112" t="str">
        <f t="shared" si="49"/>
        <v>00100000</v>
      </c>
      <c r="M392" s="112" t="str">
        <f t="shared" si="50"/>
        <v>0010</v>
      </c>
      <c r="N392" s="112" t="str">
        <f t="shared" si="51"/>
        <v>001</v>
      </c>
      <c r="O392" s="112" t="str">
        <f t="shared" si="52"/>
        <v>0</v>
      </c>
      <c r="P392" s="112">
        <f t="shared" si="53"/>
        <v>0</v>
      </c>
      <c r="Q392" s="112" t="str">
        <f t="shared" si="54"/>
        <v>0</v>
      </c>
      <c r="R392" s="112" t="str">
        <f t="shared" si="55"/>
        <v>000</v>
      </c>
      <c r="S392" s="112"/>
      <c r="T392" s="156">
        <f t="shared" si="56"/>
        <v>0</v>
      </c>
      <c r="U392" s="112"/>
      <c r="V392" s="112"/>
    </row>
    <row r="393" spans="1:22">
      <c r="A393" s="112"/>
      <c r="B393" s="212"/>
      <c r="C393" s="213"/>
      <c r="D393" s="156"/>
      <c r="E393" s="112"/>
      <c r="F393" s="156"/>
      <c r="G393" s="161"/>
      <c r="H393" s="156"/>
      <c r="I393" s="155"/>
      <c r="J393" s="121"/>
      <c r="L393" s="112" t="str">
        <f t="shared" si="49"/>
        <v>00100000</v>
      </c>
      <c r="M393" s="112" t="str">
        <f t="shared" si="50"/>
        <v>0010</v>
      </c>
      <c r="N393" s="112" t="str">
        <f t="shared" si="51"/>
        <v>001</v>
      </c>
      <c r="O393" s="112" t="str">
        <f t="shared" si="52"/>
        <v>0</v>
      </c>
      <c r="P393" s="112">
        <f t="shared" si="53"/>
        <v>0</v>
      </c>
      <c r="Q393" s="112" t="str">
        <f t="shared" si="54"/>
        <v>0</v>
      </c>
      <c r="R393" s="112" t="str">
        <f t="shared" si="55"/>
        <v>000</v>
      </c>
      <c r="S393" s="112"/>
      <c r="T393" s="156">
        <f t="shared" si="56"/>
        <v>0</v>
      </c>
      <c r="U393" s="112"/>
      <c r="V393" s="112"/>
    </row>
    <row r="394" spans="1:22">
      <c r="A394" s="112"/>
      <c r="B394" s="212"/>
      <c r="C394" s="213"/>
      <c r="D394" s="156"/>
      <c r="E394" s="112"/>
      <c r="F394" s="156"/>
      <c r="G394" s="161"/>
      <c r="H394" s="156"/>
      <c r="I394" s="155"/>
      <c r="J394" s="121"/>
      <c r="L394" s="112" t="str">
        <f t="shared" si="49"/>
        <v>00100000</v>
      </c>
      <c r="M394" s="112" t="str">
        <f t="shared" si="50"/>
        <v>0010</v>
      </c>
      <c r="N394" s="112" t="str">
        <f t="shared" si="51"/>
        <v>001</v>
      </c>
      <c r="O394" s="112" t="str">
        <f t="shared" si="52"/>
        <v>0</v>
      </c>
      <c r="P394" s="112">
        <f t="shared" si="53"/>
        <v>0</v>
      </c>
      <c r="Q394" s="112" t="str">
        <f t="shared" si="54"/>
        <v>0</v>
      </c>
      <c r="R394" s="112" t="str">
        <f t="shared" si="55"/>
        <v>000</v>
      </c>
      <c r="S394" s="112"/>
      <c r="T394" s="156">
        <f t="shared" si="56"/>
        <v>0</v>
      </c>
      <c r="U394" s="112"/>
      <c r="V394" s="112"/>
    </row>
    <row r="395" spans="1:22">
      <c r="A395" s="112"/>
      <c r="B395" s="212"/>
      <c r="C395" s="213"/>
      <c r="D395" s="156"/>
      <c r="E395" s="112"/>
      <c r="F395" s="156"/>
      <c r="G395" s="161"/>
      <c r="H395" s="156"/>
      <c r="I395" s="155"/>
      <c r="J395" s="121"/>
      <c r="L395" s="112" t="str">
        <f t="shared" si="49"/>
        <v>00100000</v>
      </c>
      <c r="M395" s="112" t="str">
        <f t="shared" si="50"/>
        <v>0010</v>
      </c>
      <c r="N395" s="112" t="str">
        <f t="shared" si="51"/>
        <v>001</v>
      </c>
      <c r="O395" s="112" t="str">
        <f t="shared" si="52"/>
        <v>0</v>
      </c>
      <c r="P395" s="112">
        <f t="shared" si="53"/>
        <v>0</v>
      </c>
      <c r="Q395" s="112" t="str">
        <f t="shared" si="54"/>
        <v>0</v>
      </c>
      <c r="R395" s="112" t="str">
        <f t="shared" si="55"/>
        <v>000</v>
      </c>
      <c r="S395" s="112"/>
      <c r="T395" s="156">
        <f t="shared" si="56"/>
        <v>0</v>
      </c>
      <c r="U395" s="112"/>
      <c r="V395" s="112"/>
    </row>
    <row r="396" spans="1:22">
      <c r="A396" s="112"/>
      <c r="B396" s="212"/>
      <c r="C396" s="213"/>
      <c r="D396" s="156"/>
      <c r="E396" s="112"/>
      <c r="F396" s="156"/>
      <c r="G396" s="161"/>
      <c r="H396" s="156"/>
      <c r="I396" s="155"/>
      <c r="J396" s="121"/>
      <c r="L396" s="112" t="str">
        <f t="shared" si="49"/>
        <v>00100000</v>
      </c>
      <c r="M396" s="112" t="str">
        <f t="shared" si="50"/>
        <v>0010</v>
      </c>
      <c r="N396" s="112" t="str">
        <f t="shared" si="51"/>
        <v>001</v>
      </c>
      <c r="O396" s="112" t="str">
        <f t="shared" si="52"/>
        <v>0</v>
      </c>
      <c r="P396" s="112">
        <f t="shared" si="53"/>
        <v>0</v>
      </c>
      <c r="Q396" s="112" t="str">
        <f t="shared" si="54"/>
        <v>0</v>
      </c>
      <c r="R396" s="112" t="str">
        <f t="shared" si="55"/>
        <v>000</v>
      </c>
      <c r="S396" s="112"/>
      <c r="T396" s="156">
        <f t="shared" si="56"/>
        <v>0</v>
      </c>
      <c r="U396" s="112"/>
      <c r="V396" s="112"/>
    </row>
    <row r="397" spans="1:22">
      <c r="A397" s="112"/>
      <c r="B397" s="212"/>
      <c r="C397" s="213"/>
      <c r="D397" s="156"/>
      <c r="E397" s="112"/>
      <c r="F397" s="156"/>
      <c r="G397" s="161"/>
      <c r="H397" s="156"/>
      <c r="I397" s="155"/>
      <c r="J397" s="121"/>
      <c r="L397" s="112" t="str">
        <f t="shared" si="49"/>
        <v>00100000</v>
      </c>
      <c r="M397" s="112" t="str">
        <f t="shared" si="50"/>
        <v>0010</v>
      </c>
      <c r="N397" s="112" t="str">
        <f t="shared" si="51"/>
        <v>001</v>
      </c>
      <c r="O397" s="112" t="str">
        <f t="shared" si="52"/>
        <v>0</v>
      </c>
      <c r="P397" s="112">
        <f t="shared" si="53"/>
        <v>0</v>
      </c>
      <c r="Q397" s="112" t="str">
        <f t="shared" si="54"/>
        <v>0</v>
      </c>
      <c r="R397" s="112" t="str">
        <f t="shared" si="55"/>
        <v>000</v>
      </c>
      <c r="S397" s="112"/>
      <c r="T397" s="156">
        <f t="shared" si="56"/>
        <v>0</v>
      </c>
      <c r="U397" s="112"/>
      <c r="V397" s="112"/>
    </row>
    <row r="398" spans="1:22">
      <c r="A398" s="112"/>
      <c r="B398" s="212"/>
      <c r="C398" s="213"/>
      <c r="D398" s="156"/>
      <c r="E398" s="112"/>
      <c r="F398" s="156"/>
      <c r="G398" s="161"/>
      <c r="H398" s="156"/>
      <c r="I398" s="155"/>
      <c r="J398" s="121"/>
      <c r="L398" s="112" t="str">
        <f t="shared" si="49"/>
        <v>00100000</v>
      </c>
      <c r="M398" s="112" t="str">
        <f t="shared" si="50"/>
        <v>0010</v>
      </c>
      <c r="N398" s="112" t="str">
        <f t="shared" si="51"/>
        <v>001</v>
      </c>
      <c r="O398" s="112" t="str">
        <f t="shared" si="52"/>
        <v>0</v>
      </c>
      <c r="P398" s="112">
        <f t="shared" si="53"/>
        <v>0</v>
      </c>
      <c r="Q398" s="112" t="str">
        <f t="shared" si="54"/>
        <v>0</v>
      </c>
      <c r="R398" s="112" t="str">
        <f t="shared" si="55"/>
        <v>000</v>
      </c>
      <c r="S398" s="112"/>
      <c r="T398" s="156">
        <f t="shared" si="56"/>
        <v>0</v>
      </c>
      <c r="U398" s="112"/>
      <c r="V398" s="112"/>
    </row>
    <row r="399" spans="1:22">
      <c r="A399" s="112"/>
      <c r="B399" s="212"/>
      <c r="C399" s="213"/>
      <c r="D399" s="156"/>
      <c r="E399" s="112"/>
      <c r="F399" s="156"/>
      <c r="G399" s="161"/>
      <c r="H399" s="156"/>
      <c r="I399" s="155"/>
      <c r="J399" s="121"/>
      <c r="L399" s="112" t="str">
        <f t="shared" si="49"/>
        <v>00100000</v>
      </c>
      <c r="M399" s="112" t="str">
        <f t="shared" si="50"/>
        <v>0010</v>
      </c>
      <c r="N399" s="112" t="str">
        <f t="shared" si="51"/>
        <v>001</v>
      </c>
      <c r="O399" s="112" t="str">
        <f t="shared" si="52"/>
        <v>0</v>
      </c>
      <c r="P399" s="112">
        <f t="shared" si="53"/>
        <v>0</v>
      </c>
      <c r="Q399" s="112" t="str">
        <f t="shared" si="54"/>
        <v>0</v>
      </c>
      <c r="R399" s="112" t="str">
        <f t="shared" si="55"/>
        <v>000</v>
      </c>
      <c r="S399" s="112"/>
      <c r="T399" s="156">
        <f t="shared" si="56"/>
        <v>0</v>
      </c>
      <c r="U399" s="112"/>
      <c r="V399" s="112"/>
    </row>
    <row r="400" spans="1:22">
      <c r="A400" s="112"/>
      <c r="B400" s="212"/>
      <c r="C400" s="213"/>
      <c r="D400" s="156"/>
      <c r="E400" s="112"/>
      <c r="F400" s="156"/>
      <c r="G400" s="161"/>
      <c r="H400" s="156"/>
      <c r="I400" s="155"/>
      <c r="J400" s="121"/>
      <c r="L400" s="112" t="str">
        <f t="shared" si="49"/>
        <v>00100000</v>
      </c>
      <c r="M400" s="112" t="str">
        <f t="shared" si="50"/>
        <v>0010</v>
      </c>
      <c r="N400" s="112" t="str">
        <f t="shared" si="51"/>
        <v>001</v>
      </c>
      <c r="O400" s="112" t="str">
        <f t="shared" si="52"/>
        <v>0</v>
      </c>
      <c r="P400" s="112">
        <f t="shared" si="53"/>
        <v>0</v>
      </c>
      <c r="Q400" s="112" t="str">
        <f t="shared" si="54"/>
        <v>0</v>
      </c>
      <c r="R400" s="112" t="str">
        <f t="shared" si="55"/>
        <v>000</v>
      </c>
      <c r="S400" s="112"/>
      <c r="T400" s="156">
        <f t="shared" si="56"/>
        <v>0</v>
      </c>
      <c r="U400" s="112"/>
      <c r="V400" s="112"/>
    </row>
    <row r="401" spans="1:22">
      <c r="A401" s="112"/>
      <c r="B401" s="212"/>
      <c r="C401" s="213"/>
      <c r="D401" s="156"/>
      <c r="E401" s="112"/>
      <c r="F401" s="156"/>
      <c r="G401" s="161"/>
      <c r="H401" s="156"/>
      <c r="I401" s="155"/>
      <c r="J401" s="121"/>
      <c r="L401" s="112" t="str">
        <f t="shared" si="49"/>
        <v>00100000</v>
      </c>
      <c r="M401" s="112" t="str">
        <f t="shared" si="50"/>
        <v>0010</v>
      </c>
      <c r="N401" s="112" t="str">
        <f t="shared" si="51"/>
        <v>001</v>
      </c>
      <c r="O401" s="112" t="str">
        <f t="shared" si="52"/>
        <v>0</v>
      </c>
      <c r="P401" s="112">
        <f t="shared" si="53"/>
        <v>0</v>
      </c>
      <c r="Q401" s="112" t="str">
        <f t="shared" si="54"/>
        <v>0</v>
      </c>
      <c r="R401" s="112" t="str">
        <f t="shared" si="55"/>
        <v>000</v>
      </c>
      <c r="S401" s="112"/>
      <c r="T401" s="156">
        <f t="shared" si="56"/>
        <v>0</v>
      </c>
      <c r="U401" s="112"/>
      <c r="V401" s="112"/>
    </row>
    <row r="402" spans="1:22">
      <c r="A402" s="112"/>
      <c r="B402" s="212"/>
      <c r="C402" s="213"/>
      <c r="D402" s="156"/>
      <c r="E402" s="112"/>
      <c r="F402" s="156"/>
      <c r="G402" s="161"/>
      <c r="H402" s="156"/>
      <c r="I402" s="155"/>
      <c r="J402" s="121"/>
      <c r="L402" s="112" t="str">
        <f t="shared" si="49"/>
        <v>00100000</v>
      </c>
      <c r="M402" s="112" t="str">
        <f t="shared" si="50"/>
        <v>0010</v>
      </c>
      <c r="N402" s="112" t="str">
        <f t="shared" si="51"/>
        <v>001</v>
      </c>
      <c r="O402" s="112" t="str">
        <f t="shared" si="52"/>
        <v>0</v>
      </c>
      <c r="P402" s="112">
        <f t="shared" si="53"/>
        <v>0</v>
      </c>
      <c r="Q402" s="112" t="str">
        <f t="shared" si="54"/>
        <v>0</v>
      </c>
      <c r="R402" s="112" t="str">
        <f t="shared" si="55"/>
        <v>000</v>
      </c>
      <c r="S402" s="112"/>
      <c r="T402" s="156">
        <f t="shared" si="56"/>
        <v>0</v>
      </c>
      <c r="U402" s="112"/>
      <c r="V402" s="112"/>
    </row>
    <row r="403" spans="1:22">
      <c r="A403" s="112"/>
      <c r="B403" s="212"/>
      <c r="C403" s="213"/>
      <c r="D403" s="156"/>
      <c r="E403" s="112"/>
      <c r="F403" s="156"/>
      <c r="G403" s="161"/>
      <c r="H403" s="156"/>
      <c r="I403" s="155"/>
      <c r="J403" s="121"/>
      <c r="L403" s="112" t="str">
        <f t="shared" si="49"/>
        <v>00100000</v>
      </c>
      <c r="M403" s="112" t="str">
        <f t="shared" si="50"/>
        <v>0010</v>
      </c>
      <c r="N403" s="112" t="str">
        <f t="shared" si="51"/>
        <v>001</v>
      </c>
      <c r="O403" s="112" t="str">
        <f t="shared" si="52"/>
        <v>0</v>
      </c>
      <c r="P403" s="112">
        <f t="shared" si="53"/>
        <v>0</v>
      </c>
      <c r="Q403" s="112" t="str">
        <f t="shared" si="54"/>
        <v>0</v>
      </c>
      <c r="R403" s="112" t="str">
        <f t="shared" si="55"/>
        <v>000</v>
      </c>
      <c r="S403" s="112"/>
      <c r="T403" s="156">
        <f t="shared" si="56"/>
        <v>0</v>
      </c>
      <c r="U403" s="112"/>
      <c r="V403" s="112"/>
    </row>
    <row r="404" spans="1:22">
      <c r="A404" s="112"/>
      <c r="B404" s="212"/>
      <c r="C404" s="213"/>
      <c r="D404" s="156"/>
      <c r="E404" s="112"/>
      <c r="F404" s="156"/>
      <c r="G404" s="161"/>
      <c r="H404" s="156"/>
      <c r="I404" s="155"/>
      <c r="J404" s="121"/>
      <c r="L404" s="112" t="str">
        <f t="shared" si="49"/>
        <v>00100000</v>
      </c>
      <c r="M404" s="112" t="str">
        <f t="shared" si="50"/>
        <v>0010</v>
      </c>
      <c r="N404" s="112" t="str">
        <f t="shared" si="51"/>
        <v>001</v>
      </c>
      <c r="O404" s="112" t="str">
        <f t="shared" si="52"/>
        <v>0</v>
      </c>
      <c r="P404" s="112">
        <f t="shared" si="53"/>
        <v>0</v>
      </c>
      <c r="Q404" s="112" t="str">
        <f t="shared" si="54"/>
        <v>0</v>
      </c>
      <c r="R404" s="112" t="str">
        <f t="shared" si="55"/>
        <v>000</v>
      </c>
      <c r="S404" s="112"/>
      <c r="T404" s="156">
        <f t="shared" si="56"/>
        <v>0</v>
      </c>
      <c r="U404" s="112"/>
      <c r="V404" s="112"/>
    </row>
    <row r="405" spans="1:22">
      <c r="A405" s="112"/>
      <c r="B405" s="212"/>
      <c r="C405" s="213"/>
      <c r="D405" s="156"/>
      <c r="E405" s="112"/>
      <c r="F405" s="156"/>
      <c r="G405" s="161"/>
      <c r="H405" s="156"/>
      <c r="I405" s="155"/>
      <c r="J405" s="121"/>
      <c r="L405" s="112" t="str">
        <f t="shared" si="49"/>
        <v>00100000</v>
      </c>
      <c r="M405" s="112" t="str">
        <f t="shared" si="50"/>
        <v>0010</v>
      </c>
      <c r="N405" s="112" t="str">
        <f t="shared" si="51"/>
        <v>001</v>
      </c>
      <c r="O405" s="112" t="str">
        <f t="shared" si="52"/>
        <v>0</v>
      </c>
      <c r="P405" s="112">
        <f t="shared" si="53"/>
        <v>0</v>
      </c>
      <c r="Q405" s="112" t="str">
        <f t="shared" si="54"/>
        <v>0</v>
      </c>
      <c r="R405" s="112" t="str">
        <f t="shared" si="55"/>
        <v>000</v>
      </c>
      <c r="S405" s="112"/>
      <c r="T405" s="156">
        <f t="shared" si="56"/>
        <v>0</v>
      </c>
      <c r="U405" s="112"/>
      <c r="V405" s="112"/>
    </row>
    <row r="406" spans="1:22">
      <c r="A406" s="112"/>
      <c r="B406" s="212"/>
      <c r="C406" s="213"/>
      <c r="D406" s="156"/>
      <c r="E406" s="112"/>
      <c r="F406" s="156"/>
      <c r="G406" s="161"/>
      <c r="H406" s="156"/>
      <c r="I406" s="155"/>
      <c r="J406" s="121"/>
      <c r="L406" s="112" t="str">
        <f t="shared" si="49"/>
        <v>00100000</v>
      </c>
      <c r="M406" s="112" t="str">
        <f t="shared" si="50"/>
        <v>0010</v>
      </c>
      <c r="N406" s="112" t="str">
        <f t="shared" si="51"/>
        <v>001</v>
      </c>
      <c r="O406" s="112" t="str">
        <f t="shared" si="52"/>
        <v>0</v>
      </c>
      <c r="P406" s="112">
        <f t="shared" si="53"/>
        <v>0</v>
      </c>
      <c r="Q406" s="112" t="str">
        <f t="shared" si="54"/>
        <v>0</v>
      </c>
      <c r="R406" s="112" t="str">
        <f t="shared" si="55"/>
        <v>000</v>
      </c>
      <c r="S406" s="112"/>
      <c r="T406" s="156">
        <f t="shared" si="56"/>
        <v>0</v>
      </c>
      <c r="U406" s="112"/>
      <c r="V406" s="112"/>
    </row>
    <row r="407" spans="1:22">
      <c r="A407" s="112"/>
      <c r="B407" s="212"/>
      <c r="C407" s="213"/>
      <c r="D407" s="156"/>
      <c r="E407" s="112"/>
      <c r="F407" s="156"/>
      <c r="G407" s="161"/>
      <c r="H407" s="156"/>
      <c r="I407" s="155"/>
      <c r="J407" s="121"/>
      <c r="L407" s="112" t="str">
        <f t="shared" si="49"/>
        <v>00100000</v>
      </c>
      <c r="M407" s="112" t="str">
        <f t="shared" si="50"/>
        <v>0010</v>
      </c>
      <c r="N407" s="112" t="str">
        <f t="shared" si="51"/>
        <v>001</v>
      </c>
      <c r="O407" s="112" t="str">
        <f t="shared" si="52"/>
        <v>0</v>
      </c>
      <c r="P407" s="112">
        <f t="shared" si="53"/>
        <v>0</v>
      </c>
      <c r="Q407" s="112" t="str">
        <f t="shared" si="54"/>
        <v>0</v>
      </c>
      <c r="R407" s="112" t="str">
        <f t="shared" si="55"/>
        <v>000</v>
      </c>
      <c r="S407" s="112"/>
      <c r="T407" s="156">
        <f t="shared" si="56"/>
        <v>0</v>
      </c>
      <c r="U407" s="112"/>
      <c r="V407" s="112"/>
    </row>
    <row r="408" spans="1:22">
      <c r="A408" s="112"/>
      <c r="B408" s="212"/>
      <c r="C408" s="213"/>
      <c r="D408" s="156"/>
      <c r="E408" s="112"/>
      <c r="F408" s="156"/>
      <c r="G408" s="161"/>
      <c r="H408" s="156"/>
      <c r="I408" s="155"/>
      <c r="J408" s="121"/>
      <c r="L408" s="112" t="str">
        <f t="shared" si="49"/>
        <v>00100000</v>
      </c>
      <c r="M408" s="112" t="str">
        <f t="shared" si="50"/>
        <v>0010</v>
      </c>
      <c r="N408" s="112" t="str">
        <f t="shared" si="51"/>
        <v>001</v>
      </c>
      <c r="O408" s="112" t="str">
        <f t="shared" si="52"/>
        <v>0</v>
      </c>
      <c r="P408" s="112">
        <f t="shared" si="53"/>
        <v>0</v>
      </c>
      <c r="Q408" s="112" t="str">
        <f t="shared" si="54"/>
        <v>0</v>
      </c>
      <c r="R408" s="112" t="str">
        <f t="shared" si="55"/>
        <v>000</v>
      </c>
      <c r="S408" s="112"/>
      <c r="T408" s="156">
        <f t="shared" si="56"/>
        <v>0</v>
      </c>
      <c r="U408" s="112"/>
      <c r="V408" s="112"/>
    </row>
    <row r="409" spans="1:22">
      <c r="A409" s="112"/>
      <c r="B409" s="212"/>
      <c r="C409" s="213"/>
      <c r="D409" s="156"/>
      <c r="E409" s="112"/>
      <c r="F409" s="156"/>
      <c r="G409" s="161"/>
      <c r="H409" s="156"/>
      <c r="I409" s="155"/>
      <c r="J409" s="121"/>
      <c r="L409" s="112" t="str">
        <f t="shared" si="49"/>
        <v>00100000</v>
      </c>
      <c r="M409" s="112" t="str">
        <f t="shared" si="50"/>
        <v>0010</v>
      </c>
      <c r="N409" s="112" t="str">
        <f t="shared" si="51"/>
        <v>001</v>
      </c>
      <c r="O409" s="112" t="str">
        <f t="shared" si="52"/>
        <v>0</v>
      </c>
      <c r="P409" s="112">
        <f t="shared" si="53"/>
        <v>0</v>
      </c>
      <c r="Q409" s="112" t="str">
        <f t="shared" si="54"/>
        <v>0</v>
      </c>
      <c r="R409" s="112" t="str">
        <f t="shared" si="55"/>
        <v>000</v>
      </c>
      <c r="S409" s="112"/>
      <c r="T409" s="156">
        <f t="shared" si="56"/>
        <v>0</v>
      </c>
      <c r="U409" s="112"/>
      <c r="V409" s="112"/>
    </row>
    <row r="410" spans="1:22">
      <c r="A410" s="112"/>
      <c r="B410" s="212"/>
      <c r="C410" s="213"/>
      <c r="D410" s="156"/>
      <c r="E410" s="112"/>
      <c r="F410" s="156"/>
      <c r="G410" s="161"/>
      <c r="H410" s="156"/>
      <c r="I410" s="155"/>
      <c r="J410" s="121"/>
      <c r="L410" s="112" t="str">
        <f t="shared" si="49"/>
        <v>00100000</v>
      </c>
      <c r="M410" s="112" t="str">
        <f t="shared" si="50"/>
        <v>0010</v>
      </c>
      <c r="N410" s="112" t="str">
        <f t="shared" si="51"/>
        <v>001</v>
      </c>
      <c r="O410" s="112" t="str">
        <f t="shared" si="52"/>
        <v>0</v>
      </c>
      <c r="P410" s="112">
        <f t="shared" si="53"/>
        <v>0</v>
      </c>
      <c r="Q410" s="112" t="str">
        <f t="shared" si="54"/>
        <v>0</v>
      </c>
      <c r="R410" s="112" t="str">
        <f t="shared" si="55"/>
        <v>000</v>
      </c>
      <c r="S410" s="112"/>
      <c r="T410" s="156">
        <f t="shared" si="56"/>
        <v>0</v>
      </c>
      <c r="U410" s="112"/>
      <c r="V410" s="112"/>
    </row>
    <row r="411" spans="1:22">
      <c r="A411" s="112"/>
      <c r="B411" s="212"/>
      <c r="C411" s="213"/>
      <c r="D411" s="156"/>
      <c r="E411" s="112"/>
      <c r="F411" s="156"/>
      <c r="G411" s="161"/>
      <c r="H411" s="156"/>
      <c r="I411" s="155"/>
      <c r="J411" s="121"/>
      <c r="L411" s="112" t="str">
        <f t="shared" si="49"/>
        <v>00100000</v>
      </c>
      <c r="M411" s="112" t="str">
        <f t="shared" si="50"/>
        <v>0010</v>
      </c>
      <c r="N411" s="112" t="str">
        <f t="shared" si="51"/>
        <v>001</v>
      </c>
      <c r="O411" s="112" t="str">
        <f t="shared" si="52"/>
        <v>0</v>
      </c>
      <c r="P411" s="112">
        <f t="shared" si="53"/>
        <v>0</v>
      </c>
      <c r="Q411" s="112" t="str">
        <f t="shared" si="54"/>
        <v>0</v>
      </c>
      <c r="R411" s="112" t="str">
        <f t="shared" si="55"/>
        <v>000</v>
      </c>
      <c r="S411" s="112"/>
      <c r="T411" s="156">
        <f t="shared" si="56"/>
        <v>0</v>
      </c>
      <c r="U411" s="112"/>
      <c r="V411" s="112"/>
    </row>
    <row r="412" spans="1:22">
      <c r="A412" s="112"/>
      <c r="B412" s="212"/>
      <c r="C412" s="213"/>
      <c r="D412" s="156"/>
      <c r="E412" s="112"/>
      <c r="F412" s="156"/>
      <c r="G412" s="161"/>
      <c r="H412" s="156"/>
      <c r="I412" s="155"/>
      <c r="J412" s="121"/>
      <c r="L412" s="112" t="str">
        <f t="shared" si="49"/>
        <v>00100000</v>
      </c>
      <c r="M412" s="112" t="str">
        <f t="shared" si="50"/>
        <v>0010</v>
      </c>
      <c r="N412" s="112" t="str">
        <f t="shared" si="51"/>
        <v>001</v>
      </c>
      <c r="O412" s="112" t="str">
        <f t="shared" si="52"/>
        <v>0</v>
      </c>
      <c r="P412" s="112">
        <f t="shared" si="53"/>
        <v>0</v>
      </c>
      <c r="Q412" s="112" t="str">
        <f t="shared" si="54"/>
        <v>0</v>
      </c>
      <c r="R412" s="112" t="str">
        <f t="shared" si="55"/>
        <v>000</v>
      </c>
      <c r="S412" s="112"/>
      <c r="T412" s="156">
        <f t="shared" si="56"/>
        <v>0</v>
      </c>
      <c r="U412" s="112"/>
      <c r="V412" s="112"/>
    </row>
    <row r="413" spans="1:22">
      <c r="A413" s="112"/>
      <c r="B413" s="212"/>
      <c r="C413" s="213"/>
      <c r="D413" s="156"/>
      <c r="E413" s="112"/>
      <c r="F413" s="156"/>
      <c r="G413" s="161"/>
      <c r="H413" s="156"/>
      <c r="I413" s="155"/>
      <c r="J413" s="121"/>
      <c r="L413" s="112" t="str">
        <f t="shared" si="49"/>
        <v>00100000</v>
      </c>
      <c r="M413" s="112" t="str">
        <f t="shared" si="50"/>
        <v>0010</v>
      </c>
      <c r="N413" s="112" t="str">
        <f t="shared" si="51"/>
        <v>001</v>
      </c>
      <c r="O413" s="112" t="str">
        <f t="shared" si="52"/>
        <v>0</v>
      </c>
      <c r="P413" s="112">
        <f t="shared" si="53"/>
        <v>0</v>
      </c>
      <c r="Q413" s="112" t="str">
        <f t="shared" si="54"/>
        <v>0</v>
      </c>
      <c r="R413" s="112" t="str">
        <f t="shared" si="55"/>
        <v>000</v>
      </c>
      <c r="S413" s="112"/>
      <c r="T413" s="156">
        <f t="shared" si="56"/>
        <v>0</v>
      </c>
      <c r="U413" s="112"/>
      <c r="V413" s="112"/>
    </row>
    <row r="414" spans="1:22">
      <c r="A414" s="112"/>
      <c r="B414" s="212"/>
      <c r="C414" s="213"/>
      <c r="D414" s="156"/>
      <c r="E414" s="112"/>
      <c r="F414" s="156"/>
      <c r="G414" s="161"/>
      <c r="H414" s="156"/>
      <c r="I414" s="155"/>
      <c r="J414" s="121"/>
      <c r="L414" s="112" t="str">
        <f t="shared" si="49"/>
        <v>00100000</v>
      </c>
      <c r="M414" s="112" t="str">
        <f t="shared" si="50"/>
        <v>0010</v>
      </c>
      <c r="N414" s="112" t="str">
        <f t="shared" si="51"/>
        <v>001</v>
      </c>
      <c r="O414" s="112" t="str">
        <f t="shared" si="52"/>
        <v>0</v>
      </c>
      <c r="P414" s="112">
        <f t="shared" si="53"/>
        <v>0</v>
      </c>
      <c r="Q414" s="112" t="str">
        <f t="shared" si="54"/>
        <v>0</v>
      </c>
      <c r="R414" s="112" t="str">
        <f t="shared" si="55"/>
        <v>000</v>
      </c>
      <c r="S414" s="112"/>
      <c r="T414" s="156">
        <f t="shared" si="56"/>
        <v>0</v>
      </c>
      <c r="U414" s="112"/>
      <c r="V414" s="112"/>
    </row>
    <row r="415" spans="1:22">
      <c r="A415" s="112"/>
      <c r="B415" s="212"/>
      <c r="C415" s="213"/>
      <c r="D415" s="156"/>
      <c r="E415" s="112"/>
      <c r="F415" s="156"/>
      <c r="G415" s="161"/>
      <c r="H415" s="156"/>
      <c r="I415" s="155"/>
      <c r="J415" s="121"/>
      <c r="L415" s="112" t="str">
        <f t="shared" si="49"/>
        <v>00100000</v>
      </c>
      <c r="M415" s="112" t="str">
        <f t="shared" si="50"/>
        <v>0010</v>
      </c>
      <c r="N415" s="112" t="str">
        <f t="shared" si="51"/>
        <v>001</v>
      </c>
      <c r="O415" s="112" t="str">
        <f t="shared" si="52"/>
        <v>0</v>
      </c>
      <c r="P415" s="112">
        <f t="shared" si="53"/>
        <v>0</v>
      </c>
      <c r="Q415" s="112" t="str">
        <f t="shared" si="54"/>
        <v>0</v>
      </c>
      <c r="R415" s="112" t="str">
        <f t="shared" si="55"/>
        <v>000</v>
      </c>
      <c r="S415" s="112"/>
      <c r="T415" s="156">
        <f t="shared" si="56"/>
        <v>0</v>
      </c>
      <c r="U415" s="112"/>
      <c r="V415" s="112"/>
    </row>
    <row r="416" spans="1:22">
      <c r="A416" s="112"/>
      <c r="B416" s="212"/>
      <c r="C416" s="213"/>
      <c r="D416" s="156"/>
      <c r="E416" s="112"/>
      <c r="F416" s="156"/>
      <c r="G416" s="161"/>
      <c r="H416" s="156"/>
      <c r="I416" s="155"/>
      <c r="J416" s="121"/>
      <c r="L416" s="112" t="str">
        <f t="shared" si="49"/>
        <v>00100000</v>
      </c>
      <c r="M416" s="112" t="str">
        <f t="shared" si="50"/>
        <v>0010</v>
      </c>
      <c r="N416" s="112" t="str">
        <f t="shared" si="51"/>
        <v>001</v>
      </c>
      <c r="O416" s="112" t="str">
        <f t="shared" si="52"/>
        <v>0</v>
      </c>
      <c r="P416" s="112">
        <f t="shared" si="53"/>
        <v>0</v>
      </c>
      <c r="Q416" s="112" t="str">
        <f t="shared" si="54"/>
        <v>0</v>
      </c>
      <c r="R416" s="112" t="str">
        <f t="shared" si="55"/>
        <v>000</v>
      </c>
      <c r="S416" s="112"/>
      <c r="T416" s="156">
        <f t="shared" si="56"/>
        <v>0</v>
      </c>
      <c r="U416" s="112"/>
      <c r="V416" s="112"/>
    </row>
    <row r="417" spans="1:22">
      <c r="A417" s="112"/>
      <c r="B417" s="212"/>
      <c r="C417" s="213"/>
      <c r="D417" s="156"/>
      <c r="E417" s="112"/>
      <c r="F417" s="156"/>
      <c r="G417" s="161"/>
      <c r="H417" s="156"/>
      <c r="I417" s="155"/>
      <c r="J417" s="121"/>
      <c r="L417" s="112" t="str">
        <f t="shared" si="49"/>
        <v>00100000</v>
      </c>
      <c r="M417" s="112" t="str">
        <f t="shared" si="50"/>
        <v>0010</v>
      </c>
      <c r="N417" s="112" t="str">
        <f t="shared" si="51"/>
        <v>001</v>
      </c>
      <c r="O417" s="112" t="str">
        <f t="shared" si="52"/>
        <v>0</v>
      </c>
      <c r="P417" s="112">
        <f t="shared" si="53"/>
        <v>0</v>
      </c>
      <c r="Q417" s="112" t="str">
        <f t="shared" si="54"/>
        <v>0</v>
      </c>
      <c r="R417" s="112" t="str">
        <f t="shared" si="55"/>
        <v>000</v>
      </c>
      <c r="S417" s="112"/>
      <c r="T417" s="156">
        <f t="shared" si="56"/>
        <v>0</v>
      </c>
      <c r="U417" s="112"/>
      <c r="V417" s="112"/>
    </row>
    <row r="418" spans="1:22">
      <c r="A418" s="112"/>
      <c r="B418" s="212"/>
      <c r="C418" s="213"/>
      <c r="D418" s="156"/>
      <c r="E418" s="112"/>
      <c r="F418" s="156"/>
      <c r="G418" s="161"/>
      <c r="H418" s="156"/>
      <c r="I418" s="155"/>
      <c r="J418" s="121"/>
      <c r="L418" s="112" t="str">
        <f t="shared" si="49"/>
        <v>00100000</v>
      </c>
      <c r="M418" s="112" t="str">
        <f t="shared" si="50"/>
        <v>0010</v>
      </c>
      <c r="N418" s="112" t="str">
        <f t="shared" si="51"/>
        <v>001</v>
      </c>
      <c r="O418" s="112" t="str">
        <f t="shared" si="52"/>
        <v>0</v>
      </c>
      <c r="P418" s="112">
        <f t="shared" si="53"/>
        <v>0</v>
      </c>
      <c r="Q418" s="112" t="str">
        <f t="shared" si="54"/>
        <v>0</v>
      </c>
      <c r="R418" s="112" t="str">
        <f t="shared" si="55"/>
        <v>000</v>
      </c>
      <c r="S418" s="112"/>
      <c r="T418" s="156">
        <f t="shared" si="56"/>
        <v>0</v>
      </c>
      <c r="U418" s="112"/>
      <c r="V418" s="112"/>
    </row>
    <row r="419" spans="1:22">
      <c r="A419" s="112"/>
      <c r="B419" s="212"/>
      <c r="C419" s="213"/>
      <c r="D419" s="156"/>
      <c r="E419" s="112"/>
      <c r="F419" s="156"/>
      <c r="G419" s="161"/>
      <c r="H419" s="156"/>
      <c r="I419" s="155"/>
      <c r="J419" s="121"/>
      <c r="L419" s="112" t="str">
        <f t="shared" si="49"/>
        <v>00100000</v>
      </c>
      <c r="M419" s="112" t="str">
        <f t="shared" si="50"/>
        <v>0010</v>
      </c>
      <c r="N419" s="112" t="str">
        <f t="shared" si="51"/>
        <v>001</v>
      </c>
      <c r="O419" s="112" t="str">
        <f t="shared" si="52"/>
        <v>0</v>
      </c>
      <c r="P419" s="112">
        <f t="shared" si="53"/>
        <v>0</v>
      </c>
      <c r="Q419" s="112" t="str">
        <f t="shared" si="54"/>
        <v>0</v>
      </c>
      <c r="R419" s="112" t="str">
        <f t="shared" si="55"/>
        <v>000</v>
      </c>
      <c r="S419" s="112"/>
      <c r="T419" s="156">
        <f t="shared" si="56"/>
        <v>0</v>
      </c>
      <c r="U419" s="112"/>
      <c r="V419" s="112"/>
    </row>
    <row r="420" spans="1:22">
      <c r="A420" s="112"/>
      <c r="B420" s="212"/>
      <c r="C420" s="213"/>
      <c r="D420" s="156"/>
      <c r="E420" s="112"/>
      <c r="F420" s="156"/>
      <c r="G420" s="161"/>
      <c r="H420" s="156"/>
      <c r="I420" s="155"/>
      <c r="J420" s="121"/>
      <c r="L420" s="112" t="str">
        <f t="shared" si="49"/>
        <v>00100000</v>
      </c>
      <c r="M420" s="112" t="str">
        <f t="shared" si="50"/>
        <v>0010</v>
      </c>
      <c r="N420" s="112" t="str">
        <f t="shared" si="51"/>
        <v>001</v>
      </c>
      <c r="O420" s="112" t="str">
        <f t="shared" si="52"/>
        <v>0</v>
      </c>
      <c r="P420" s="112">
        <f t="shared" si="53"/>
        <v>0</v>
      </c>
      <c r="Q420" s="112" t="str">
        <f t="shared" si="54"/>
        <v>0</v>
      </c>
      <c r="R420" s="112" t="str">
        <f t="shared" si="55"/>
        <v>000</v>
      </c>
      <c r="S420" s="112"/>
      <c r="T420" s="156">
        <f t="shared" si="56"/>
        <v>0</v>
      </c>
      <c r="U420" s="112"/>
      <c r="V420" s="112"/>
    </row>
    <row r="421" spans="1:22">
      <c r="A421" s="112"/>
      <c r="B421" s="212"/>
      <c r="C421" s="213"/>
      <c r="D421" s="156"/>
      <c r="E421" s="112"/>
      <c r="F421" s="156"/>
      <c r="G421" s="161"/>
      <c r="H421" s="156"/>
      <c r="I421" s="155"/>
      <c r="J421" s="121"/>
      <c r="L421" s="112" t="str">
        <f t="shared" si="49"/>
        <v>00100000</v>
      </c>
      <c r="M421" s="112" t="str">
        <f t="shared" si="50"/>
        <v>0010</v>
      </c>
      <c r="N421" s="112" t="str">
        <f t="shared" si="51"/>
        <v>001</v>
      </c>
      <c r="O421" s="112" t="str">
        <f t="shared" si="52"/>
        <v>0</v>
      </c>
      <c r="P421" s="112">
        <f t="shared" si="53"/>
        <v>0</v>
      </c>
      <c r="Q421" s="112" t="str">
        <f t="shared" si="54"/>
        <v>0</v>
      </c>
      <c r="R421" s="112" t="str">
        <f t="shared" si="55"/>
        <v>000</v>
      </c>
      <c r="S421" s="112"/>
      <c r="T421" s="156">
        <f t="shared" si="56"/>
        <v>0</v>
      </c>
      <c r="U421" s="112"/>
      <c r="V421" s="112"/>
    </row>
    <row r="422" spans="1:22">
      <c r="A422" s="112"/>
      <c r="B422" s="212"/>
      <c r="C422" s="213"/>
      <c r="D422" s="156"/>
      <c r="E422" s="112"/>
      <c r="F422" s="156"/>
      <c r="G422" s="161"/>
      <c r="H422" s="156"/>
      <c r="I422" s="155"/>
      <c r="J422" s="121"/>
      <c r="L422" s="112" t="str">
        <f t="shared" si="49"/>
        <v>00100000</v>
      </c>
      <c r="M422" s="112" t="str">
        <f t="shared" si="50"/>
        <v>0010</v>
      </c>
      <c r="N422" s="112" t="str">
        <f t="shared" si="51"/>
        <v>001</v>
      </c>
      <c r="O422" s="112" t="str">
        <f t="shared" si="52"/>
        <v>0</v>
      </c>
      <c r="P422" s="112">
        <f t="shared" si="53"/>
        <v>0</v>
      </c>
      <c r="Q422" s="112" t="str">
        <f t="shared" si="54"/>
        <v>0</v>
      </c>
      <c r="R422" s="112" t="str">
        <f t="shared" si="55"/>
        <v>000</v>
      </c>
      <c r="S422" s="112"/>
      <c r="T422" s="156">
        <f t="shared" si="56"/>
        <v>0</v>
      </c>
      <c r="U422" s="112"/>
      <c r="V422" s="112"/>
    </row>
    <row r="423" spans="1:22">
      <c r="A423" s="112"/>
      <c r="B423" s="212"/>
      <c r="C423" s="213"/>
      <c r="D423" s="156"/>
      <c r="E423" s="112"/>
      <c r="F423" s="156"/>
      <c r="G423" s="161"/>
      <c r="H423" s="156"/>
      <c r="I423" s="155"/>
      <c r="J423" s="121"/>
      <c r="L423" s="112" t="str">
        <f t="shared" si="49"/>
        <v>00100000</v>
      </c>
      <c r="M423" s="112" t="str">
        <f t="shared" si="50"/>
        <v>0010</v>
      </c>
      <c r="N423" s="112" t="str">
        <f t="shared" si="51"/>
        <v>001</v>
      </c>
      <c r="O423" s="112" t="str">
        <f t="shared" si="52"/>
        <v>0</v>
      </c>
      <c r="P423" s="112">
        <f t="shared" si="53"/>
        <v>0</v>
      </c>
      <c r="Q423" s="112" t="str">
        <f t="shared" si="54"/>
        <v>0</v>
      </c>
      <c r="R423" s="112" t="str">
        <f t="shared" si="55"/>
        <v>000</v>
      </c>
      <c r="S423" s="112"/>
      <c r="T423" s="156">
        <f t="shared" si="56"/>
        <v>0</v>
      </c>
      <c r="U423" s="112"/>
      <c r="V423" s="112"/>
    </row>
    <row r="424" spans="1:22">
      <c r="A424" s="112"/>
      <c r="B424" s="212"/>
      <c r="C424" s="213"/>
      <c r="D424" s="156"/>
      <c r="E424" s="112"/>
      <c r="F424" s="156"/>
      <c r="G424" s="161"/>
      <c r="H424" s="156"/>
      <c r="I424" s="155"/>
      <c r="J424" s="121"/>
      <c r="L424" s="112" t="str">
        <f t="shared" si="49"/>
        <v>00100000</v>
      </c>
      <c r="M424" s="112" t="str">
        <f t="shared" si="50"/>
        <v>0010</v>
      </c>
      <c r="N424" s="112" t="str">
        <f t="shared" si="51"/>
        <v>001</v>
      </c>
      <c r="O424" s="112" t="str">
        <f t="shared" si="52"/>
        <v>0</v>
      </c>
      <c r="P424" s="112">
        <f t="shared" si="53"/>
        <v>0</v>
      </c>
      <c r="Q424" s="112" t="str">
        <f t="shared" si="54"/>
        <v>0</v>
      </c>
      <c r="R424" s="112" t="str">
        <f t="shared" si="55"/>
        <v>000</v>
      </c>
      <c r="S424" s="112"/>
      <c r="T424" s="156">
        <f t="shared" si="56"/>
        <v>0</v>
      </c>
      <c r="U424" s="112"/>
      <c r="V424" s="112"/>
    </row>
    <row r="425" spans="1:22">
      <c r="A425" s="112"/>
      <c r="B425" s="212"/>
      <c r="C425" s="213"/>
      <c r="D425" s="156"/>
      <c r="E425" s="112"/>
      <c r="F425" s="156"/>
      <c r="G425" s="161"/>
      <c r="H425" s="156"/>
      <c r="I425" s="155"/>
      <c r="J425" s="121"/>
      <c r="L425" s="112" t="str">
        <f t="shared" si="49"/>
        <v>00100000</v>
      </c>
      <c r="M425" s="112" t="str">
        <f t="shared" si="50"/>
        <v>0010</v>
      </c>
      <c r="N425" s="112" t="str">
        <f t="shared" si="51"/>
        <v>001</v>
      </c>
      <c r="O425" s="112" t="str">
        <f t="shared" si="52"/>
        <v>0</v>
      </c>
      <c r="P425" s="112">
        <f t="shared" si="53"/>
        <v>0</v>
      </c>
      <c r="Q425" s="112" t="str">
        <f t="shared" si="54"/>
        <v>0</v>
      </c>
      <c r="R425" s="112" t="str">
        <f t="shared" si="55"/>
        <v>000</v>
      </c>
      <c r="S425" s="112"/>
      <c r="T425" s="156">
        <f t="shared" si="56"/>
        <v>0</v>
      </c>
      <c r="U425" s="112"/>
      <c r="V425" s="112"/>
    </row>
    <row r="426" spans="1:22">
      <c r="A426" s="112"/>
      <c r="B426" s="212"/>
      <c r="C426" s="213"/>
      <c r="D426" s="156"/>
      <c r="E426" s="112"/>
      <c r="F426" s="156"/>
      <c r="G426" s="161"/>
      <c r="H426" s="156"/>
      <c r="I426" s="155"/>
      <c r="J426" s="121"/>
      <c r="L426" s="112" t="str">
        <f t="shared" si="49"/>
        <v>00100000</v>
      </c>
      <c r="M426" s="112" t="str">
        <f t="shared" si="50"/>
        <v>0010</v>
      </c>
      <c r="N426" s="112" t="str">
        <f t="shared" si="51"/>
        <v>001</v>
      </c>
      <c r="O426" s="112" t="str">
        <f t="shared" si="52"/>
        <v>0</v>
      </c>
      <c r="P426" s="112">
        <f t="shared" si="53"/>
        <v>0</v>
      </c>
      <c r="Q426" s="112" t="str">
        <f t="shared" si="54"/>
        <v>0</v>
      </c>
      <c r="R426" s="112" t="str">
        <f t="shared" si="55"/>
        <v>000</v>
      </c>
      <c r="S426" s="112"/>
      <c r="T426" s="156">
        <f t="shared" si="56"/>
        <v>0</v>
      </c>
      <c r="U426" s="112"/>
      <c r="V426" s="112"/>
    </row>
    <row r="427" spans="1:22">
      <c r="A427" s="112"/>
      <c r="B427" s="212"/>
      <c r="C427" s="213"/>
      <c r="D427" s="156"/>
      <c r="E427" s="112"/>
      <c r="F427" s="156"/>
      <c r="G427" s="161"/>
      <c r="H427" s="156"/>
      <c r="I427" s="155"/>
      <c r="J427" s="121"/>
      <c r="L427" s="112" t="str">
        <f t="shared" si="49"/>
        <v>00100000</v>
      </c>
      <c r="M427" s="112" t="str">
        <f t="shared" si="50"/>
        <v>0010</v>
      </c>
      <c r="N427" s="112" t="str">
        <f t="shared" si="51"/>
        <v>001</v>
      </c>
      <c r="O427" s="112" t="str">
        <f t="shared" si="52"/>
        <v>0</v>
      </c>
      <c r="P427" s="112">
        <f t="shared" si="53"/>
        <v>0</v>
      </c>
      <c r="Q427" s="112" t="str">
        <f t="shared" si="54"/>
        <v>0</v>
      </c>
      <c r="R427" s="112" t="str">
        <f t="shared" si="55"/>
        <v>000</v>
      </c>
      <c r="S427" s="112"/>
      <c r="T427" s="156">
        <f t="shared" si="56"/>
        <v>0</v>
      </c>
      <c r="U427" s="112"/>
      <c r="V427" s="112"/>
    </row>
    <row r="428" spans="1:22">
      <c r="A428" s="112"/>
      <c r="B428" s="212"/>
      <c r="C428" s="213"/>
      <c r="D428" s="156"/>
      <c r="E428" s="112"/>
      <c r="F428" s="156"/>
      <c r="G428" s="161"/>
      <c r="H428" s="156"/>
      <c r="I428" s="155"/>
      <c r="J428" s="121"/>
      <c r="L428" s="112" t="str">
        <f t="shared" si="49"/>
        <v>00100000</v>
      </c>
      <c r="M428" s="112" t="str">
        <f t="shared" si="50"/>
        <v>0010</v>
      </c>
      <c r="N428" s="112" t="str">
        <f t="shared" si="51"/>
        <v>001</v>
      </c>
      <c r="O428" s="112" t="str">
        <f t="shared" si="52"/>
        <v>0</v>
      </c>
      <c r="P428" s="112">
        <f t="shared" si="53"/>
        <v>0</v>
      </c>
      <c r="Q428" s="112" t="str">
        <f t="shared" si="54"/>
        <v>0</v>
      </c>
      <c r="R428" s="112" t="str">
        <f t="shared" si="55"/>
        <v>000</v>
      </c>
      <c r="S428" s="112"/>
      <c r="T428" s="156">
        <f t="shared" si="56"/>
        <v>0</v>
      </c>
      <c r="U428" s="112"/>
      <c r="V428" s="112"/>
    </row>
    <row r="429" spans="1:22">
      <c r="A429" s="112"/>
      <c r="B429" s="212"/>
      <c r="C429" s="213"/>
      <c r="D429" s="156"/>
      <c r="E429" s="112"/>
      <c r="F429" s="156"/>
      <c r="G429" s="161"/>
      <c r="H429" s="156"/>
      <c r="I429" s="155"/>
      <c r="J429" s="121"/>
      <c r="L429" s="112" t="str">
        <f t="shared" si="49"/>
        <v>00100000</v>
      </c>
      <c r="M429" s="112" t="str">
        <f t="shared" si="50"/>
        <v>0010</v>
      </c>
      <c r="N429" s="112" t="str">
        <f t="shared" si="51"/>
        <v>001</v>
      </c>
      <c r="O429" s="112" t="str">
        <f t="shared" si="52"/>
        <v>0</v>
      </c>
      <c r="P429" s="112">
        <f t="shared" si="53"/>
        <v>0</v>
      </c>
      <c r="Q429" s="112" t="str">
        <f t="shared" si="54"/>
        <v>0</v>
      </c>
      <c r="R429" s="112" t="str">
        <f t="shared" si="55"/>
        <v>000</v>
      </c>
      <c r="S429" s="112"/>
      <c r="T429" s="156">
        <f t="shared" si="56"/>
        <v>0</v>
      </c>
      <c r="U429" s="112"/>
      <c r="V429" s="112"/>
    </row>
    <row r="430" spans="1:22">
      <c r="A430" s="112"/>
      <c r="B430" s="212"/>
      <c r="C430" s="213"/>
      <c r="D430" s="156"/>
      <c r="E430" s="112"/>
      <c r="F430" s="156"/>
      <c r="G430" s="161"/>
      <c r="H430" s="156"/>
      <c r="I430" s="155"/>
      <c r="J430" s="121"/>
      <c r="L430" s="112" t="str">
        <f t="shared" si="49"/>
        <v>00100000</v>
      </c>
      <c r="M430" s="112" t="str">
        <f t="shared" si="50"/>
        <v>0010</v>
      </c>
      <c r="N430" s="112" t="str">
        <f t="shared" si="51"/>
        <v>001</v>
      </c>
      <c r="O430" s="112" t="str">
        <f t="shared" si="52"/>
        <v>0</v>
      </c>
      <c r="P430" s="112">
        <f t="shared" si="53"/>
        <v>0</v>
      </c>
      <c r="Q430" s="112" t="str">
        <f t="shared" si="54"/>
        <v>0</v>
      </c>
      <c r="R430" s="112" t="str">
        <f t="shared" si="55"/>
        <v>000</v>
      </c>
      <c r="S430" s="112"/>
      <c r="T430" s="156">
        <f t="shared" si="56"/>
        <v>0</v>
      </c>
      <c r="U430" s="112"/>
      <c r="V430" s="112"/>
    </row>
    <row r="431" spans="1:22">
      <c r="A431" s="112"/>
      <c r="B431" s="212"/>
      <c r="C431" s="213"/>
      <c r="D431" s="156"/>
      <c r="E431" s="112"/>
      <c r="F431" s="156"/>
      <c r="G431" s="161"/>
      <c r="H431" s="156"/>
      <c r="I431" s="155"/>
      <c r="J431" s="121"/>
      <c r="L431" s="112" t="str">
        <f t="shared" si="49"/>
        <v>00100000</v>
      </c>
      <c r="M431" s="112" t="str">
        <f t="shared" si="50"/>
        <v>0010</v>
      </c>
      <c r="N431" s="112" t="str">
        <f t="shared" si="51"/>
        <v>001</v>
      </c>
      <c r="O431" s="112" t="str">
        <f t="shared" si="52"/>
        <v>0</v>
      </c>
      <c r="P431" s="112">
        <f t="shared" si="53"/>
        <v>0</v>
      </c>
      <c r="Q431" s="112" t="str">
        <f t="shared" si="54"/>
        <v>0</v>
      </c>
      <c r="R431" s="112" t="str">
        <f t="shared" si="55"/>
        <v>000</v>
      </c>
      <c r="S431" s="112"/>
      <c r="T431" s="156">
        <f t="shared" si="56"/>
        <v>0</v>
      </c>
      <c r="U431" s="112"/>
      <c r="V431" s="112"/>
    </row>
    <row r="432" spans="1:22">
      <c r="A432" s="112"/>
      <c r="B432" s="212"/>
      <c r="C432" s="213"/>
      <c r="D432" s="156"/>
      <c r="E432" s="112"/>
      <c r="F432" s="156"/>
      <c r="G432" s="161"/>
      <c r="H432" s="156"/>
      <c r="I432" s="155"/>
      <c r="J432" s="121"/>
      <c r="L432" s="112" t="str">
        <f t="shared" si="49"/>
        <v>00100000</v>
      </c>
      <c r="M432" s="112" t="str">
        <f t="shared" si="50"/>
        <v>0010</v>
      </c>
      <c r="N432" s="112" t="str">
        <f t="shared" si="51"/>
        <v>001</v>
      </c>
      <c r="O432" s="112" t="str">
        <f t="shared" si="52"/>
        <v>0</v>
      </c>
      <c r="P432" s="112">
        <f t="shared" si="53"/>
        <v>0</v>
      </c>
      <c r="Q432" s="112" t="str">
        <f t="shared" si="54"/>
        <v>0</v>
      </c>
      <c r="R432" s="112" t="str">
        <f t="shared" si="55"/>
        <v>000</v>
      </c>
      <c r="S432" s="112"/>
      <c r="T432" s="156">
        <f t="shared" si="56"/>
        <v>0</v>
      </c>
      <c r="U432" s="112"/>
      <c r="V432" s="112"/>
    </row>
    <row r="433" spans="1:22">
      <c r="A433" s="112"/>
      <c r="B433" s="212"/>
      <c r="C433" s="213"/>
      <c r="D433" s="156"/>
      <c r="E433" s="112"/>
      <c r="F433" s="156"/>
      <c r="G433" s="161"/>
      <c r="H433" s="156"/>
      <c r="I433" s="155"/>
      <c r="J433" s="121"/>
      <c r="L433" s="112" t="str">
        <f t="shared" si="49"/>
        <v>00100000</v>
      </c>
      <c r="M433" s="112" t="str">
        <f t="shared" si="50"/>
        <v>0010</v>
      </c>
      <c r="N433" s="112" t="str">
        <f t="shared" si="51"/>
        <v>001</v>
      </c>
      <c r="O433" s="112" t="str">
        <f t="shared" si="52"/>
        <v>0</v>
      </c>
      <c r="P433" s="112">
        <f t="shared" si="53"/>
        <v>0</v>
      </c>
      <c r="Q433" s="112" t="str">
        <f t="shared" si="54"/>
        <v>0</v>
      </c>
      <c r="R433" s="112" t="str">
        <f t="shared" si="55"/>
        <v>000</v>
      </c>
      <c r="S433" s="112"/>
      <c r="T433" s="156">
        <f t="shared" si="56"/>
        <v>0</v>
      </c>
      <c r="U433" s="112"/>
      <c r="V433" s="112"/>
    </row>
    <row r="434" spans="1:22">
      <c r="A434" s="112"/>
      <c r="B434" s="212"/>
      <c r="C434" s="213"/>
      <c r="D434" s="156"/>
      <c r="E434" s="112"/>
      <c r="F434" s="156"/>
      <c r="G434" s="161"/>
      <c r="H434" s="156"/>
      <c r="I434" s="155"/>
      <c r="J434" s="121"/>
      <c r="L434" s="112" t="str">
        <f t="shared" si="49"/>
        <v>00100000</v>
      </c>
      <c r="M434" s="112" t="str">
        <f t="shared" si="50"/>
        <v>0010</v>
      </c>
      <c r="N434" s="112" t="str">
        <f t="shared" si="51"/>
        <v>001</v>
      </c>
      <c r="O434" s="112" t="str">
        <f t="shared" si="52"/>
        <v>0</v>
      </c>
      <c r="P434" s="112">
        <f t="shared" si="53"/>
        <v>0</v>
      </c>
      <c r="Q434" s="112" t="str">
        <f t="shared" si="54"/>
        <v>0</v>
      </c>
      <c r="R434" s="112" t="str">
        <f t="shared" si="55"/>
        <v>000</v>
      </c>
      <c r="S434" s="112"/>
      <c r="T434" s="156">
        <f t="shared" si="56"/>
        <v>0</v>
      </c>
      <c r="U434" s="112"/>
      <c r="V434" s="112"/>
    </row>
    <row r="435" spans="1:22">
      <c r="A435" s="112"/>
      <c r="B435" s="212"/>
      <c r="C435" s="213"/>
      <c r="D435" s="156"/>
      <c r="E435" s="112"/>
      <c r="F435" s="156"/>
      <c r="G435" s="161"/>
      <c r="H435" s="156"/>
      <c r="I435" s="155"/>
      <c r="J435" s="121"/>
      <c r="L435" s="112" t="str">
        <f t="shared" si="49"/>
        <v>00100000</v>
      </c>
      <c r="M435" s="112" t="str">
        <f t="shared" si="50"/>
        <v>0010</v>
      </c>
      <c r="N435" s="112" t="str">
        <f t="shared" si="51"/>
        <v>001</v>
      </c>
      <c r="O435" s="112" t="str">
        <f t="shared" si="52"/>
        <v>0</v>
      </c>
      <c r="P435" s="112">
        <f t="shared" si="53"/>
        <v>0</v>
      </c>
      <c r="Q435" s="112" t="str">
        <f t="shared" si="54"/>
        <v>0</v>
      </c>
      <c r="R435" s="112" t="str">
        <f t="shared" si="55"/>
        <v>000</v>
      </c>
      <c r="S435" s="112"/>
      <c r="T435" s="156">
        <f t="shared" si="56"/>
        <v>0</v>
      </c>
      <c r="U435" s="112"/>
      <c r="V435" s="112"/>
    </row>
    <row r="436" spans="1:22">
      <c r="A436" s="112"/>
      <c r="B436" s="212"/>
      <c r="C436" s="213"/>
      <c r="D436" s="156"/>
      <c r="E436" s="112"/>
      <c r="F436" s="156"/>
      <c r="G436" s="161"/>
      <c r="H436" s="156"/>
      <c r="I436" s="155"/>
      <c r="J436" s="121"/>
      <c r="L436" s="112" t="str">
        <f t="shared" si="49"/>
        <v>00100000</v>
      </c>
      <c r="M436" s="112" t="str">
        <f t="shared" si="50"/>
        <v>0010</v>
      </c>
      <c r="N436" s="112" t="str">
        <f t="shared" si="51"/>
        <v>001</v>
      </c>
      <c r="O436" s="112" t="str">
        <f t="shared" si="52"/>
        <v>0</v>
      </c>
      <c r="P436" s="112">
        <f t="shared" si="53"/>
        <v>0</v>
      </c>
      <c r="Q436" s="112" t="str">
        <f t="shared" si="54"/>
        <v>0</v>
      </c>
      <c r="R436" s="112" t="str">
        <f t="shared" si="55"/>
        <v>000</v>
      </c>
      <c r="S436" s="112"/>
      <c r="T436" s="156">
        <f t="shared" si="56"/>
        <v>0</v>
      </c>
      <c r="U436" s="112"/>
      <c r="V436" s="112"/>
    </row>
    <row r="437" spans="1:22">
      <c r="A437" s="112"/>
      <c r="B437" s="212"/>
      <c r="C437" s="213"/>
      <c r="D437" s="156"/>
      <c r="E437" s="112"/>
      <c r="F437" s="156"/>
      <c r="G437" s="161"/>
      <c r="H437" s="156"/>
      <c r="I437" s="155"/>
      <c r="J437" s="121"/>
      <c r="L437" s="112" t="str">
        <f t="shared" si="49"/>
        <v>00100000</v>
      </c>
      <c r="M437" s="112" t="str">
        <f t="shared" si="50"/>
        <v>0010</v>
      </c>
      <c r="N437" s="112" t="str">
        <f t="shared" si="51"/>
        <v>001</v>
      </c>
      <c r="O437" s="112" t="str">
        <f t="shared" si="52"/>
        <v>0</v>
      </c>
      <c r="P437" s="112">
        <f t="shared" si="53"/>
        <v>0</v>
      </c>
      <c r="Q437" s="112" t="str">
        <f t="shared" si="54"/>
        <v>0</v>
      </c>
      <c r="R437" s="112" t="str">
        <f t="shared" si="55"/>
        <v>000</v>
      </c>
      <c r="S437" s="112"/>
      <c r="T437" s="156">
        <f t="shared" si="56"/>
        <v>0</v>
      </c>
      <c r="U437" s="112"/>
      <c r="V437" s="112"/>
    </row>
    <row r="438" spans="1:22">
      <c r="A438" s="112"/>
      <c r="B438" s="212"/>
      <c r="C438" s="213"/>
      <c r="D438" s="156"/>
      <c r="E438" s="112"/>
      <c r="F438" s="156"/>
      <c r="G438" s="161"/>
      <c r="H438" s="156"/>
      <c r="I438" s="155"/>
      <c r="J438" s="121"/>
      <c r="L438" s="112" t="str">
        <f t="shared" si="49"/>
        <v>00100000</v>
      </c>
      <c r="M438" s="112" t="str">
        <f t="shared" si="50"/>
        <v>0010</v>
      </c>
      <c r="N438" s="112" t="str">
        <f t="shared" si="51"/>
        <v>001</v>
      </c>
      <c r="O438" s="112" t="str">
        <f t="shared" si="52"/>
        <v>0</v>
      </c>
      <c r="P438" s="112">
        <f t="shared" si="53"/>
        <v>0</v>
      </c>
      <c r="Q438" s="112" t="str">
        <f t="shared" si="54"/>
        <v>0</v>
      </c>
      <c r="R438" s="112" t="str">
        <f t="shared" si="55"/>
        <v>000</v>
      </c>
      <c r="S438" s="112"/>
      <c r="T438" s="156">
        <f t="shared" si="56"/>
        <v>0</v>
      </c>
      <c r="U438" s="112"/>
      <c r="V438" s="112"/>
    </row>
    <row r="439" spans="1:22">
      <c r="A439" s="112"/>
      <c r="B439" s="212"/>
      <c r="C439" s="213"/>
      <c r="D439" s="156"/>
      <c r="E439" s="112"/>
      <c r="F439" s="156"/>
      <c r="G439" s="161"/>
      <c r="H439" s="156"/>
      <c r="I439" s="155"/>
      <c r="J439" s="121"/>
      <c r="L439" s="112" t="str">
        <f t="shared" si="49"/>
        <v>00100000</v>
      </c>
      <c r="M439" s="112" t="str">
        <f t="shared" si="50"/>
        <v>0010</v>
      </c>
      <c r="N439" s="112" t="str">
        <f t="shared" si="51"/>
        <v>001</v>
      </c>
      <c r="O439" s="112" t="str">
        <f t="shared" si="52"/>
        <v>0</v>
      </c>
      <c r="P439" s="112">
        <f t="shared" si="53"/>
        <v>0</v>
      </c>
      <c r="Q439" s="112" t="str">
        <f t="shared" si="54"/>
        <v>0</v>
      </c>
      <c r="R439" s="112" t="str">
        <f t="shared" si="55"/>
        <v>000</v>
      </c>
      <c r="S439" s="112"/>
      <c r="T439" s="156">
        <f t="shared" si="56"/>
        <v>0</v>
      </c>
      <c r="U439" s="112"/>
      <c r="V439" s="112"/>
    </row>
    <row r="440" spans="1:22">
      <c r="A440" s="112"/>
      <c r="B440" s="212"/>
      <c r="C440" s="213"/>
      <c r="D440" s="156"/>
      <c r="E440" s="112"/>
      <c r="F440" s="156"/>
      <c r="G440" s="161"/>
      <c r="H440" s="156"/>
      <c r="I440" s="155"/>
      <c r="J440" s="121"/>
      <c r="L440" s="112" t="str">
        <f t="shared" si="49"/>
        <v>00100000</v>
      </c>
      <c r="M440" s="112" t="str">
        <f t="shared" si="50"/>
        <v>0010</v>
      </c>
      <c r="N440" s="112" t="str">
        <f t="shared" si="51"/>
        <v>001</v>
      </c>
      <c r="O440" s="112" t="str">
        <f t="shared" si="52"/>
        <v>0</v>
      </c>
      <c r="P440" s="112">
        <f t="shared" si="53"/>
        <v>0</v>
      </c>
      <c r="Q440" s="112" t="str">
        <f t="shared" si="54"/>
        <v>0</v>
      </c>
      <c r="R440" s="112" t="str">
        <f t="shared" si="55"/>
        <v>000</v>
      </c>
      <c r="S440" s="112"/>
      <c r="T440" s="156">
        <f t="shared" si="56"/>
        <v>0</v>
      </c>
      <c r="U440" s="112"/>
      <c r="V440" s="112"/>
    </row>
    <row r="441" spans="1:22">
      <c r="A441" s="112"/>
      <c r="B441" s="212"/>
      <c r="C441" s="213"/>
      <c r="D441" s="156"/>
      <c r="E441" s="112"/>
      <c r="F441" s="156"/>
      <c r="G441" s="161"/>
      <c r="H441" s="156"/>
      <c r="I441" s="155"/>
      <c r="J441" s="121"/>
      <c r="L441" s="112" t="str">
        <f t="shared" si="49"/>
        <v>00100000</v>
      </c>
      <c r="M441" s="112" t="str">
        <f t="shared" si="50"/>
        <v>0010</v>
      </c>
      <c r="N441" s="112" t="str">
        <f t="shared" si="51"/>
        <v>001</v>
      </c>
      <c r="O441" s="112" t="str">
        <f t="shared" si="52"/>
        <v>0</v>
      </c>
      <c r="P441" s="112">
        <f t="shared" si="53"/>
        <v>0</v>
      </c>
      <c r="Q441" s="112" t="str">
        <f t="shared" si="54"/>
        <v>0</v>
      </c>
      <c r="R441" s="112" t="str">
        <f t="shared" si="55"/>
        <v>000</v>
      </c>
      <c r="S441" s="112"/>
      <c r="T441" s="156">
        <f t="shared" si="56"/>
        <v>0</v>
      </c>
      <c r="U441" s="112"/>
      <c r="V441" s="112"/>
    </row>
    <row r="442" spans="1:22">
      <c r="A442" s="112"/>
      <c r="B442" s="212"/>
      <c r="C442" s="213"/>
      <c r="D442" s="156"/>
      <c r="E442" s="112"/>
      <c r="F442" s="156"/>
      <c r="G442" s="161"/>
      <c r="H442" s="156"/>
      <c r="I442" s="155"/>
      <c r="J442" s="121"/>
      <c r="L442" s="112" t="str">
        <f t="shared" si="49"/>
        <v>00100000</v>
      </c>
      <c r="M442" s="112" t="str">
        <f t="shared" si="50"/>
        <v>0010</v>
      </c>
      <c r="N442" s="112" t="str">
        <f t="shared" si="51"/>
        <v>001</v>
      </c>
      <c r="O442" s="112" t="str">
        <f t="shared" si="52"/>
        <v>0</v>
      </c>
      <c r="P442" s="112">
        <f t="shared" si="53"/>
        <v>0</v>
      </c>
      <c r="Q442" s="112" t="str">
        <f t="shared" si="54"/>
        <v>0</v>
      </c>
      <c r="R442" s="112" t="str">
        <f t="shared" si="55"/>
        <v>000</v>
      </c>
      <c r="S442" s="112"/>
      <c r="T442" s="156">
        <f t="shared" si="56"/>
        <v>0</v>
      </c>
      <c r="U442" s="112"/>
      <c r="V442" s="112"/>
    </row>
    <row r="443" spans="1:22">
      <c r="A443" s="112"/>
      <c r="B443" s="212"/>
      <c r="C443" s="213"/>
      <c r="D443" s="156"/>
      <c r="E443" s="112"/>
      <c r="F443" s="156"/>
      <c r="G443" s="161"/>
      <c r="H443" s="156"/>
      <c r="I443" s="155"/>
      <c r="J443" s="121"/>
      <c r="L443" s="112" t="str">
        <f t="shared" si="49"/>
        <v>00100000</v>
      </c>
      <c r="M443" s="112" t="str">
        <f t="shared" si="50"/>
        <v>0010</v>
      </c>
      <c r="N443" s="112" t="str">
        <f t="shared" si="51"/>
        <v>001</v>
      </c>
      <c r="O443" s="112" t="str">
        <f t="shared" si="52"/>
        <v>0</v>
      </c>
      <c r="P443" s="112">
        <f t="shared" si="53"/>
        <v>0</v>
      </c>
      <c r="Q443" s="112" t="str">
        <f t="shared" si="54"/>
        <v>0</v>
      </c>
      <c r="R443" s="112" t="str">
        <f t="shared" si="55"/>
        <v>000</v>
      </c>
      <c r="S443" s="112"/>
      <c r="T443" s="156">
        <f t="shared" si="56"/>
        <v>0</v>
      </c>
      <c r="U443" s="112"/>
      <c r="V443" s="112"/>
    </row>
    <row r="444" spans="1:22">
      <c r="A444" s="112"/>
      <c r="B444" s="212"/>
      <c r="C444" s="213"/>
      <c r="D444" s="156"/>
      <c r="E444" s="112"/>
      <c r="F444" s="156"/>
      <c r="G444" s="161"/>
      <c r="H444" s="156"/>
      <c r="I444" s="155"/>
      <c r="J444" s="121"/>
      <c r="L444" s="112" t="str">
        <f t="shared" si="49"/>
        <v>00100000</v>
      </c>
      <c r="M444" s="112" t="str">
        <f t="shared" si="50"/>
        <v>0010</v>
      </c>
      <c r="N444" s="112" t="str">
        <f t="shared" si="51"/>
        <v>001</v>
      </c>
      <c r="O444" s="112" t="str">
        <f t="shared" si="52"/>
        <v>0</v>
      </c>
      <c r="P444" s="112">
        <f t="shared" si="53"/>
        <v>0</v>
      </c>
      <c r="Q444" s="112" t="str">
        <f t="shared" si="54"/>
        <v>0</v>
      </c>
      <c r="R444" s="112" t="str">
        <f t="shared" si="55"/>
        <v>000</v>
      </c>
      <c r="S444" s="112"/>
      <c r="T444" s="156">
        <f t="shared" si="56"/>
        <v>0</v>
      </c>
      <c r="U444" s="112"/>
      <c r="V444" s="112"/>
    </row>
    <row r="445" spans="1:22">
      <c r="A445" s="112"/>
      <c r="B445" s="212"/>
      <c r="C445" s="213"/>
      <c r="D445" s="156"/>
      <c r="E445" s="112"/>
      <c r="F445" s="156"/>
      <c r="G445" s="161"/>
      <c r="H445" s="156"/>
      <c r="I445" s="155"/>
      <c r="J445" s="121"/>
      <c r="L445" s="112" t="str">
        <f t="shared" si="49"/>
        <v>00100000</v>
      </c>
      <c r="M445" s="112" t="str">
        <f t="shared" si="50"/>
        <v>0010</v>
      </c>
      <c r="N445" s="112" t="str">
        <f t="shared" si="51"/>
        <v>001</v>
      </c>
      <c r="O445" s="112" t="str">
        <f t="shared" si="52"/>
        <v>0</v>
      </c>
      <c r="P445" s="112">
        <f t="shared" si="53"/>
        <v>0</v>
      </c>
      <c r="Q445" s="112" t="str">
        <f t="shared" si="54"/>
        <v>0</v>
      </c>
      <c r="R445" s="112" t="str">
        <f t="shared" si="55"/>
        <v>000</v>
      </c>
      <c r="S445" s="112"/>
      <c r="T445" s="156">
        <f t="shared" si="56"/>
        <v>0</v>
      </c>
      <c r="U445" s="112"/>
      <c r="V445" s="112"/>
    </row>
    <row r="446" spans="1:22">
      <c r="A446" s="112"/>
      <c r="B446" s="212"/>
      <c r="C446" s="213"/>
      <c r="D446" s="156"/>
      <c r="E446" s="112"/>
      <c r="F446" s="156"/>
      <c r="G446" s="161"/>
      <c r="H446" s="156"/>
      <c r="I446" s="155"/>
      <c r="J446" s="121"/>
      <c r="L446" s="112" t="str">
        <f t="shared" si="49"/>
        <v>00100000</v>
      </c>
      <c r="M446" s="112" t="str">
        <f t="shared" si="50"/>
        <v>0010</v>
      </c>
      <c r="N446" s="112" t="str">
        <f t="shared" si="51"/>
        <v>001</v>
      </c>
      <c r="O446" s="112" t="str">
        <f t="shared" si="52"/>
        <v>0</v>
      </c>
      <c r="P446" s="112">
        <f t="shared" si="53"/>
        <v>0</v>
      </c>
      <c r="Q446" s="112" t="str">
        <f t="shared" si="54"/>
        <v>0</v>
      </c>
      <c r="R446" s="112" t="str">
        <f t="shared" si="55"/>
        <v>000</v>
      </c>
      <c r="S446" s="112"/>
      <c r="T446" s="156">
        <f t="shared" si="56"/>
        <v>0</v>
      </c>
      <c r="U446" s="112"/>
      <c r="V446" s="112"/>
    </row>
    <row r="447" spans="1:22">
      <c r="A447" s="112"/>
      <c r="B447" s="212"/>
      <c r="C447" s="213"/>
      <c r="D447" s="156"/>
      <c r="E447" s="112"/>
      <c r="F447" s="156"/>
      <c r="G447" s="161"/>
      <c r="H447" s="156"/>
      <c r="I447" s="155"/>
      <c r="J447" s="121"/>
      <c r="L447" s="112" t="str">
        <f t="shared" si="49"/>
        <v>00100000</v>
      </c>
      <c r="M447" s="112" t="str">
        <f t="shared" si="50"/>
        <v>0010</v>
      </c>
      <c r="N447" s="112" t="str">
        <f t="shared" si="51"/>
        <v>001</v>
      </c>
      <c r="O447" s="112" t="str">
        <f t="shared" si="52"/>
        <v>0</v>
      </c>
      <c r="P447" s="112">
        <f t="shared" si="53"/>
        <v>0</v>
      </c>
      <c r="Q447" s="112" t="str">
        <f t="shared" si="54"/>
        <v>0</v>
      </c>
      <c r="R447" s="112" t="str">
        <f t="shared" si="55"/>
        <v>000</v>
      </c>
      <c r="S447" s="112"/>
      <c r="T447" s="156">
        <f t="shared" si="56"/>
        <v>0</v>
      </c>
      <c r="U447" s="112"/>
      <c r="V447" s="112"/>
    </row>
    <row r="448" spans="1:22">
      <c r="A448" s="112"/>
      <c r="B448" s="212"/>
      <c r="C448" s="213"/>
      <c r="D448" s="156"/>
      <c r="E448" s="112"/>
      <c r="F448" s="156"/>
      <c r="G448" s="161"/>
      <c r="H448" s="156"/>
      <c r="I448" s="155"/>
      <c r="J448" s="121"/>
      <c r="L448" s="112" t="str">
        <f t="shared" si="49"/>
        <v>00100000</v>
      </c>
      <c r="M448" s="112" t="str">
        <f t="shared" si="50"/>
        <v>0010</v>
      </c>
      <c r="N448" s="112" t="str">
        <f t="shared" si="51"/>
        <v>001</v>
      </c>
      <c r="O448" s="112" t="str">
        <f t="shared" si="52"/>
        <v>0</v>
      </c>
      <c r="P448" s="112">
        <f t="shared" si="53"/>
        <v>0</v>
      </c>
      <c r="Q448" s="112" t="str">
        <f t="shared" si="54"/>
        <v>0</v>
      </c>
      <c r="R448" s="112" t="str">
        <f t="shared" si="55"/>
        <v>000</v>
      </c>
      <c r="S448" s="112"/>
      <c r="T448" s="156">
        <f t="shared" si="56"/>
        <v>0</v>
      </c>
      <c r="U448" s="112"/>
      <c r="V448" s="112"/>
    </row>
    <row r="449" spans="1:22">
      <c r="A449" s="112"/>
      <c r="B449" s="212"/>
      <c r="C449" s="213"/>
      <c r="D449" s="156"/>
      <c r="E449" s="112"/>
      <c r="F449" s="156"/>
      <c r="G449" s="161"/>
      <c r="H449" s="156"/>
      <c r="I449" s="155"/>
      <c r="J449" s="121"/>
      <c r="L449" s="112" t="str">
        <f t="shared" si="49"/>
        <v>00100000</v>
      </c>
      <c r="M449" s="112" t="str">
        <f t="shared" si="50"/>
        <v>0010</v>
      </c>
      <c r="N449" s="112" t="str">
        <f t="shared" si="51"/>
        <v>001</v>
      </c>
      <c r="O449" s="112" t="str">
        <f t="shared" si="52"/>
        <v>0</v>
      </c>
      <c r="P449" s="112">
        <f t="shared" si="53"/>
        <v>0</v>
      </c>
      <c r="Q449" s="112" t="str">
        <f t="shared" si="54"/>
        <v>0</v>
      </c>
      <c r="R449" s="112" t="str">
        <f t="shared" si="55"/>
        <v>000</v>
      </c>
      <c r="S449" s="112"/>
      <c r="T449" s="156">
        <f t="shared" si="56"/>
        <v>0</v>
      </c>
      <c r="U449" s="112"/>
      <c r="V449" s="112"/>
    </row>
    <row r="450" spans="1:22">
      <c r="A450" s="112"/>
      <c r="B450" s="212"/>
      <c r="C450" s="213"/>
      <c r="D450" s="156"/>
      <c r="E450" s="112"/>
      <c r="F450" s="156"/>
      <c r="G450" s="161"/>
      <c r="H450" s="156"/>
      <c r="I450" s="155"/>
      <c r="J450" s="121"/>
      <c r="L450" s="112" t="str">
        <f t="shared" si="49"/>
        <v>00100000</v>
      </c>
      <c r="M450" s="112" t="str">
        <f t="shared" si="50"/>
        <v>0010</v>
      </c>
      <c r="N450" s="112" t="str">
        <f t="shared" si="51"/>
        <v>001</v>
      </c>
      <c r="O450" s="112" t="str">
        <f t="shared" si="52"/>
        <v>0</v>
      </c>
      <c r="P450" s="112">
        <f t="shared" si="53"/>
        <v>0</v>
      </c>
      <c r="Q450" s="112" t="str">
        <f t="shared" si="54"/>
        <v>0</v>
      </c>
      <c r="R450" s="112" t="str">
        <f t="shared" si="55"/>
        <v>000</v>
      </c>
      <c r="S450" s="112"/>
      <c r="T450" s="156">
        <f t="shared" si="56"/>
        <v>0</v>
      </c>
      <c r="U450" s="112"/>
      <c r="V450" s="112"/>
    </row>
    <row r="451" spans="1:22">
      <c r="A451" s="112"/>
      <c r="B451" s="212"/>
      <c r="C451" s="213"/>
      <c r="D451" s="156"/>
      <c r="E451" s="112"/>
      <c r="F451" s="156"/>
      <c r="G451" s="161"/>
      <c r="H451" s="156"/>
      <c r="I451" s="155"/>
      <c r="J451" s="121"/>
      <c r="L451" s="112" t="str">
        <f t="shared" si="49"/>
        <v>00100000</v>
      </c>
      <c r="M451" s="112" t="str">
        <f t="shared" si="50"/>
        <v>0010</v>
      </c>
      <c r="N451" s="112" t="str">
        <f t="shared" si="51"/>
        <v>001</v>
      </c>
      <c r="O451" s="112" t="str">
        <f t="shared" si="52"/>
        <v>0</v>
      </c>
      <c r="P451" s="112">
        <f t="shared" si="53"/>
        <v>0</v>
      </c>
      <c r="Q451" s="112" t="str">
        <f t="shared" si="54"/>
        <v>0</v>
      </c>
      <c r="R451" s="112" t="str">
        <f t="shared" si="55"/>
        <v>000</v>
      </c>
      <c r="S451" s="112"/>
      <c r="T451" s="156">
        <f t="shared" si="56"/>
        <v>0</v>
      </c>
      <c r="U451" s="112"/>
      <c r="V451" s="112"/>
    </row>
    <row r="452" spans="1:22">
      <c r="A452" s="112"/>
      <c r="B452" s="212"/>
      <c r="C452" s="213"/>
      <c r="D452" s="156"/>
      <c r="E452" s="112"/>
      <c r="F452" s="156"/>
      <c r="G452" s="161"/>
      <c r="H452" s="156"/>
      <c r="I452" s="155"/>
      <c r="J452" s="121"/>
      <c r="L452" s="112" t="str">
        <f t="shared" si="49"/>
        <v>00100000</v>
      </c>
      <c r="M452" s="112" t="str">
        <f t="shared" si="50"/>
        <v>0010</v>
      </c>
      <c r="N452" s="112" t="str">
        <f t="shared" si="51"/>
        <v>001</v>
      </c>
      <c r="O452" s="112" t="str">
        <f t="shared" si="52"/>
        <v>0</v>
      </c>
      <c r="P452" s="112">
        <f t="shared" si="53"/>
        <v>0</v>
      </c>
      <c r="Q452" s="112" t="str">
        <f t="shared" si="54"/>
        <v>0</v>
      </c>
      <c r="R452" s="112" t="str">
        <f t="shared" si="55"/>
        <v>000</v>
      </c>
      <c r="S452" s="112"/>
      <c r="T452" s="156">
        <f t="shared" si="56"/>
        <v>0</v>
      </c>
      <c r="U452" s="112"/>
      <c r="V452" s="112"/>
    </row>
    <row r="453" spans="1:22">
      <c r="A453" s="112"/>
      <c r="B453" s="212"/>
      <c r="C453" s="213"/>
      <c r="D453" s="156"/>
      <c r="E453" s="112"/>
      <c r="F453" s="156"/>
      <c r="G453" s="161"/>
      <c r="H453" s="156"/>
      <c r="I453" s="155"/>
      <c r="J453" s="121"/>
      <c r="L453" s="112" t="str">
        <f t="shared" si="49"/>
        <v>00100000</v>
      </c>
      <c r="M453" s="112" t="str">
        <f t="shared" si="50"/>
        <v>0010</v>
      </c>
      <c r="N453" s="112" t="str">
        <f t="shared" si="51"/>
        <v>001</v>
      </c>
      <c r="O453" s="112" t="str">
        <f t="shared" si="52"/>
        <v>0</v>
      </c>
      <c r="P453" s="112">
        <f t="shared" si="53"/>
        <v>0</v>
      </c>
      <c r="Q453" s="112" t="str">
        <f t="shared" si="54"/>
        <v>0</v>
      </c>
      <c r="R453" s="112" t="str">
        <f t="shared" si="55"/>
        <v>000</v>
      </c>
      <c r="S453" s="112"/>
      <c r="T453" s="156">
        <f t="shared" si="56"/>
        <v>0</v>
      </c>
      <c r="U453" s="112"/>
      <c r="V453" s="112"/>
    </row>
    <row r="454" spans="1:22">
      <c r="A454" s="112"/>
      <c r="B454" s="212"/>
      <c r="C454" s="213"/>
      <c r="D454" s="156"/>
      <c r="E454" s="112"/>
      <c r="F454" s="156"/>
      <c r="G454" s="161"/>
      <c r="H454" s="156"/>
      <c r="I454" s="155"/>
      <c r="J454" s="121"/>
      <c r="L454" s="112" t="str">
        <f t="shared" ref="L454:L517" si="57">+"0010"&amp; A454 &amp; B454 &amp; "0"&amp;C454&amp;"000"</f>
        <v>00100000</v>
      </c>
      <c r="M454" s="112" t="str">
        <f t="shared" ref="M454:M517" si="58">+"001"&amp;"0"&amp;H454</f>
        <v>0010</v>
      </c>
      <c r="N454" s="112" t="str">
        <f t="shared" ref="N454:N517" si="59">+"001"</f>
        <v>001</v>
      </c>
      <c r="O454" s="112" t="str">
        <f t="shared" ref="O454:O517" si="60">+"0"&amp;A454</f>
        <v>0</v>
      </c>
      <c r="P454" s="112">
        <f t="shared" ref="P454:P517" si="61">+B454</f>
        <v>0</v>
      </c>
      <c r="Q454" s="112" t="str">
        <f t="shared" ref="Q454:Q517" si="62">+"0"&amp;C454</f>
        <v>0</v>
      </c>
      <c r="R454" s="112" t="str">
        <f t="shared" ref="R454:R517" si="63">+"000"</f>
        <v>000</v>
      </c>
      <c r="S454" s="112"/>
      <c r="T454" s="156">
        <f t="shared" ref="T454:T517" si="64">+IF(AND(F454&lt;&gt;"",G454=""),F454,G454)</f>
        <v>0</v>
      </c>
      <c r="U454" s="112"/>
      <c r="V454" s="112"/>
    </row>
    <row r="455" spans="1:22">
      <c r="A455" s="112"/>
      <c r="B455" s="212"/>
      <c r="C455" s="213"/>
      <c r="D455" s="156"/>
      <c r="E455" s="112"/>
      <c r="F455" s="156"/>
      <c r="G455" s="161"/>
      <c r="H455" s="156"/>
      <c r="I455" s="155"/>
      <c r="J455" s="121"/>
      <c r="L455" s="112" t="str">
        <f t="shared" si="57"/>
        <v>00100000</v>
      </c>
      <c r="M455" s="112" t="str">
        <f t="shared" si="58"/>
        <v>0010</v>
      </c>
      <c r="N455" s="112" t="str">
        <f t="shared" si="59"/>
        <v>001</v>
      </c>
      <c r="O455" s="112" t="str">
        <f t="shared" si="60"/>
        <v>0</v>
      </c>
      <c r="P455" s="112">
        <f t="shared" si="61"/>
        <v>0</v>
      </c>
      <c r="Q455" s="112" t="str">
        <f t="shared" si="62"/>
        <v>0</v>
      </c>
      <c r="R455" s="112" t="str">
        <f t="shared" si="63"/>
        <v>000</v>
      </c>
      <c r="S455" s="112"/>
      <c r="T455" s="156">
        <f t="shared" si="64"/>
        <v>0</v>
      </c>
      <c r="U455" s="112"/>
      <c r="V455" s="112"/>
    </row>
    <row r="456" spans="1:22">
      <c r="A456" s="112"/>
      <c r="B456" s="212"/>
      <c r="C456" s="213"/>
      <c r="D456" s="156"/>
      <c r="E456" s="112"/>
      <c r="F456" s="156"/>
      <c r="G456" s="161"/>
      <c r="H456" s="156"/>
      <c r="I456" s="155"/>
      <c r="J456" s="121"/>
      <c r="L456" s="112" t="str">
        <f t="shared" si="57"/>
        <v>00100000</v>
      </c>
      <c r="M456" s="112" t="str">
        <f t="shared" si="58"/>
        <v>0010</v>
      </c>
      <c r="N456" s="112" t="str">
        <f t="shared" si="59"/>
        <v>001</v>
      </c>
      <c r="O456" s="112" t="str">
        <f t="shared" si="60"/>
        <v>0</v>
      </c>
      <c r="P456" s="112">
        <f t="shared" si="61"/>
        <v>0</v>
      </c>
      <c r="Q456" s="112" t="str">
        <f t="shared" si="62"/>
        <v>0</v>
      </c>
      <c r="R456" s="112" t="str">
        <f t="shared" si="63"/>
        <v>000</v>
      </c>
      <c r="S456" s="112"/>
      <c r="T456" s="156">
        <f t="shared" si="64"/>
        <v>0</v>
      </c>
      <c r="U456" s="112"/>
      <c r="V456" s="112"/>
    </row>
    <row r="457" spans="1:22">
      <c r="A457" s="112"/>
      <c r="B457" s="212"/>
      <c r="C457" s="213"/>
      <c r="D457" s="156"/>
      <c r="E457" s="112"/>
      <c r="F457" s="156"/>
      <c r="G457" s="161"/>
      <c r="H457" s="156"/>
      <c r="I457" s="155"/>
      <c r="J457" s="121"/>
      <c r="L457" s="112" t="str">
        <f t="shared" si="57"/>
        <v>00100000</v>
      </c>
      <c r="M457" s="112" t="str">
        <f t="shared" si="58"/>
        <v>0010</v>
      </c>
      <c r="N457" s="112" t="str">
        <f t="shared" si="59"/>
        <v>001</v>
      </c>
      <c r="O457" s="112" t="str">
        <f t="shared" si="60"/>
        <v>0</v>
      </c>
      <c r="P457" s="112">
        <f t="shared" si="61"/>
        <v>0</v>
      </c>
      <c r="Q457" s="112" t="str">
        <f t="shared" si="62"/>
        <v>0</v>
      </c>
      <c r="R457" s="112" t="str">
        <f t="shared" si="63"/>
        <v>000</v>
      </c>
      <c r="S457" s="112"/>
      <c r="T457" s="156">
        <f t="shared" si="64"/>
        <v>0</v>
      </c>
      <c r="U457" s="112"/>
      <c r="V457" s="112"/>
    </row>
    <row r="458" spans="1:22">
      <c r="A458" s="112"/>
      <c r="B458" s="212"/>
      <c r="C458" s="213"/>
      <c r="D458" s="156"/>
      <c r="E458" s="112"/>
      <c r="F458" s="156"/>
      <c r="G458" s="161"/>
      <c r="H458" s="156"/>
      <c r="I458" s="155"/>
      <c r="J458" s="121"/>
      <c r="L458" s="112" t="str">
        <f t="shared" si="57"/>
        <v>00100000</v>
      </c>
      <c r="M458" s="112" t="str">
        <f t="shared" si="58"/>
        <v>0010</v>
      </c>
      <c r="N458" s="112" t="str">
        <f t="shared" si="59"/>
        <v>001</v>
      </c>
      <c r="O458" s="112" t="str">
        <f t="shared" si="60"/>
        <v>0</v>
      </c>
      <c r="P458" s="112">
        <f t="shared" si="61"/>
        <v>0</v>
      </c>
      <c r="Q458" s="112" t="str">
        <f t="shared" si="62"/>
        <v>0</v>
      </c>
      <c r="R458" s="112" t="str">
        <f t="shared" si="63"/>
        <v>000</v>
      </c>
      <c r="S458" s="112"/>
      <c r="T458" s="156">
        <f t="shared" si="64"/>
        <v>0</v>
      </c>
      <c r="U458" s="112"/>
      <c r="V458" s="112"/>
    </row>
    <row r="459" spans="1:22">
      <c r="A459" s="112"/>
      <c r="B459" s="212"/>
      <c r="C459" s="213"/>
      <c r="D459" s="156"/>
      <c r="E459" s="112"/>
      <c r="F459" s="156"/>
      <c r="G459" s="161"/>
      <c r="H459" s="156"/>
      <c r="I459" s="155"/>
      <c r="J459" s="121"/>
      <c r="L459" s="112" t="str">
        <f t="shared" si="57"/>
        <v>00100000</v>
      </c>
      <c r="M459" s="112" t="str">
        <f t="shared" si="58"/>
        <v>0010</v>
      </c>
      <c r="N459" s="112" t="str">
        <f t="shared" si="59"/>
        <v>001</v>
      </c>
      <c r="O459" s="112" t="str">
        <f t="shared" si="60"/>
        <v>0</v>
      </c>
      <c r="P459" s="112">
        <f t="shared" si="61"/>
        <v>0</v>
      </c>
      <c r="Q459" s="112" t="str">
        <f t="shared" si="62"/>
        <v>0</v>
      </c>
      <c r="R459" s="112" t="str">
        <f t="shared" si="63"/>
        <v>000</v>
      </c>
      <c r="S459" s="112"/>
      <c r="T459" s="156">
        <f t="shared" si="64"/>
        <v>0</v>
      </c>
      <c r="U459" s="112"/>
      <c r="V459" s="112"/>
    </row>
    <row r="460" spans="1:22">
      <c r="A460" s="112"/>
      <c r="B460" s="212"/>
      <c r="C460" s="213"/>
      <c r="D460" s="156"/>
      <c r="E460" s="112"/>
      <c r="F460" s="156"/>
      <c r="G460" s="161"/>
      <c r="H460" s="156"/>
      <c r="I460" s="155"/>
      <c r="J460" s="121"/>
      <c r="L460" s="112" t="str">
        <f t="shared" si="57"/>
        <v>00100000</v>
      </c>
      <c r="M460" s="112" t="str">
        <f t="shared" si="58"/>
        <v>0010</v>
      </c>
      <c r="N460" s="112" t="str">
        <f t="shared" si="59"/>
        <v>001</v>
      </c>
      <c r="O460" s="112" t="str">
        <f t="shared" si="60"/>
        <v>0</v>
      </c>
      <c r="P460" s="112">
        <f t="shared" si="61"/>
        <v>0</v>
      </c>
      <c r="Q460" s="112" t="str">
        <f t="shared" si="62"/>
        <v>0</v>
      </c>
      <c r="R460" s="112" t="str">
        <f t="shared" si="63"/>
        <v>000</v>
      </c>
      <c r="S460" s="112"/>
      <c r="T460" s="156">
        <f t="shared" si="64"/>
        <v>0</v>
      </c>
      <c r="U460" s="112"/>
      <c r="V460" s="112"/>
    </row>
    <row r="461" spans="1:22">
      <c r="A461" s="112"/>
      <c r="B461" s="212"/>
      <c r="C461" s="213"/>
      <c r="D461" s="156"/>
      <c r="E461" s="112"/>
      <c r="F461" s="156"/>
      <c r="G461" s="161"/>
      <c r="H461" s="156"/>
      <c r="I461" s="155"/>
      <c r="J461" s="121"/>
      <c r="L461" s="112" t="str">
        <f t="shared" si="57"/>
        <v>00100000</v>
      </c>
      <c r="M461" s="112" t="str">
        <f t="shared" si="58"/>
        <v>0010</v>
      </c>
      <c r="N461" s="112" t="str">
        <f t="shared" si="59"/>
        <v>001</v>
      </c>
      <c r="O461" s="112" t="str">
        <f t="shared" si="60"/>
        <v>0</v>
      </c>
      <c r="P461" s="112">
        <f t="shared" si="61"/>
        <v>0</v>
      </c>
      <c r="Q461" s="112" t="str">
        <f t="shared" si="62"/>
        <v>0</v>
      </c>
      <c r="R461" s="112" t="str">
        <f t="shared" si="63"/>
        <v>000</v>
      </c>
      <c r="S461" s="112"/>
      <c r="T461" s="156">
        <f t="shared" si="64"/>
        <v>0</v>
      </c>
      <c r="U461" s="112"/>
      <c r="V461" s="112"/>
    </row>
    <row r="462" spans="1:22">
      <c r="A462" s="112"/>
      <c r="B462" s="212"/>
      <c r="C462" s="213"/>
      <c r="D462" s="156"/>
      <c r="E462" s="112"/>
      <c r="F462" s="156"/>
      <c r="G462" s="161"/>
      <c r="H462" s="156"/>
      <c r="I462" s="155"/>
      <c r="J462" s="121"/>
      <c r="L462" s="112" t="str">
        <f t="shared" si="57"/>
        <v>00100000</v>
      </c>
      <c r="M462" s="112" t="str">
        <f t="shared" si="58"/>
        <v>0010</v>
      </c>
      <c r="N462" s="112" t="str">
        <f t="shared" si="59"/>
        <v>001</v>
      </c>
      <c r="O462" s="112" t="str">
        <f t="shared" si="60"/>
        <v>0</v>
      </c>
      <c r="P462" s="112">
        <f t="shared" si="61"/>
        <v>0</v>
      </c>
      <c r="Q462" s="112" t="str">
        <f t="shared" si="62"/>
        <v>0</v>
      </c>
      <c r="R462" s="112" t="str">
        <f t="shared" si="63"/>
        <v>000</v>
      </c>
      <c r="S462" s="112"/>
      <c r="T462" s="156">
        <f t="shared" si="64"/>
        <v>0</v>
      </c>
      <c r="U462" s="112"/>
      <c r="V462" s="112"/>
    </row>
    <row r="463" spans="1:22">
      <c r="A463" s="112"/>
      <c r="B463" s="212"/>
      <c r="C463" s="213"/>
      <c r="D463" s="156"/>
      <c r="E463" s="112"/>
      <c r="F463" s="156"/>
      <c r="G463" s="161"/>
      <c r="H463" s="156"/>
      <c r="I463" s="155"/>
      <c r="J463" s="121"/>
      <c r="L463" s="112" t="str">
        <f t="shared" si="57"/>
        <v>00100000</v>
      </c>
      <c r="M463" s="112" t="str">
        <f t="shared" si="58"/>
        <v>0010</v>
      </c>
      <c r="N463" s="112" t="str">
        <f t="shared" si="59"/>
        <v>001</v>
      </c>
      <c r="O463" s="112" t="str">
        <f t="shared" si="60"/>
        <v>0</v>
      </c>
      <c r="P463" s="112">
        <f t="shared" si="61"/>
        <v>0</v>
      </c>
      <c r="Q463" s="112" t="str">
        <f t="shared" si="62"/>
        <v>0</v>
      </c>
      <c r="R463" s="112" t="str">
        <f t="shared" si="63"/>
        <v>000</v>
      </c>
      <c r="S463" s="112"/>
      <c r="T463" s="156">
        <f t="shared" si="64"/>
        <v>0</v>
      </c>
      <c r="U463" s="112"/>
      <c r="V463" s="112"/>
    </row>
    <row r="464" spans="1:22">
      <c r="A464" s="112"/>
      <c r="B464" s="212"/>
      <c r="C464" s="213"/>
      <c r="D464" s="156"/>
      <c r="E464" s="112"/>
      <c r="F464" s="156"/>
      <c r="G464" s="161"/>
      <c r="H464" s="156"/>
      <c r="I464" s="155"/>
      <c r="J464" s="121"/>
      <c r="L464" s="112" t="str">
        <f t="shared" si="57"/>
        <v>00100000</v>
      </c>
      <c r="M464" s="112" t="str">
        <f t="shared" si="58"/>
        <v>0010</v>
      </c>
      <c r="N464" s="112" t="str">
        <f t="shared" si="59"/>
        <v>001</v>
      </c>
      <c r="O464" s="112" t="str">
        <f t="shared" si="60"/>
        <v>0</v>
      </c>
      <c r="P464" s="112">
        <f t="shared" si="61"/>
        <v>0</v>
      </c>
      <c r="Q464" s="112" t="str">
        <f t="shared" si="62"/>
        <v>0</v>
      </c>
      <c r="R464" s="112" t="str">
        <f t="shared" si="63"/>
        <v>000</v>
      </c>
      <c r="S464" s="112"/>
      <c r="T464" s="156">
        <f t="shared" si="64"/>
        <v>0</v>
      </c>
      <c r="U464" s="112"/>
      <c r="V464" s="112"/>
    </row>
    <row r="465" spans="1:22">
      <c r="A465" s="112"/>
      <c r="B465" s="212"/>
      <c r="C465" s="213"/>
      <c r="D465" s="156"/>
      <c r="E465" s="112"/>
      <c r="F465" s="156"/>
      <c r="G465" s="161"/>
      <c r="H465" s="156"/>
      <c r="I465" s="155"/>
      <c r="J465" s="121"/>
      <c r="L465" s="112" t="str">
        <f t="shared" si="57"/>
        <v>00100000</v>
      </c>
      <c r="M465" s="112" t="str">
        <f t="shared" si="58"/>
        <v>0010</v>
      </c>
      <c r="N465" s="112" t="str">
        <f t="shared" si="59"/>
        <v>001</v>
      </c>
      <c r="O465" s="112" t="str">
        <f t="shared" si="60"/>
        <v>0</v>
      </c>
      <c r="P465" s="112">
        <f t="shared" si="61"/>
        <v>0</v>
      </c>
      <c r="Q465" s="112" t="str">
        <f t="shared" si="62"/>
        <v>0</v>
      </c>
      <c r="R465" s="112" t="str">
        <f t="shared" si="63"/>
        <v>000</v>
      </c>
      <c r="S465" s="112"/>
      <c r="T465" s="156">
        <f t="shared" si="64"/>
        <v>0</v>
      </c>
      <c r="U465" s="112"/>
      <c r="V465" s="112"/>
    </row>
    <row r="466" spans="1:22">
      <c r="A466" s="112"/>
      <c r="B466" s="212"/>
      <c r="C466" s="213"/>
      <c r="D466" s="156"/>
      <c r="E466" s="112"/>
      <c r="F466" s="156"/>
      <c r="G466" s="161"/>
      <c r="H466" s="156"/>
      <c r="I466" s="155"/>
      <c r="J466" s="121"/>
      <c r="L466" s="112" t="str">
        <f t="shared" si="57"/>
        <v>00100000</v>
      </c>
      <c r="M466" s="112" t="str">
        <f t="shared" si="58"/>
        <v>0010</v>
      </c>
      <c r="N466" s="112" t="str">
        <f t="shared" si="59"/>
        <v>001</v>
      </c>
      <c r="O466" s="112" t="str">
        <f t="shared" si="60"/>
        <v>0</v>
      </c>
      <c r="P466" s="112">
        <f t="shared" si="61"/>
        <v>0</v>
      </c>
      <c r="Q466" s="112" t="str">
        <f t="shared" si="62"/>
        <v>0</v>
      </c>
      <c r="R466" s="112" t="str">
        <f t="shared" si="63"/>
        <v>000</v>
      </c>
      <c r="S466" s="112"/>
      <c r="T466" s="156">
        <f t="shared" si="64"/>
        <v>0</v>
      </c>
      <c r="U466" s="112"/>
      <c r="V466" s="112"/>
    </row>
    <row r="467" spans="1:22">
      <c r="A467" s="112"/>
      <c r="B467" s="212"/>
      <c r="C467" s="213"/>
      <c r="D467" s="156"/>
      <c r="E467" s="112"/>
      <c r="F467" s="156"/>
      <c r="G467" s="161"/>
      <c r="H467" s="156"/>
      <c r="I467" s="155"/>
      <c r="J467" s="121"/>
      <c r="L467" s="112" t="str">
        <f t="shared" si="57"/>
        <v>00100000</v>
      </c>
      <c r="M467" s="112" t="str">
        <f t="shared" si="58"/>
        <v>0010</v>
      </c>
      <c r="N467" s="112" t="str">
        <f t="shared" si="59"/>
        <v>001</v>
      </c>
      <c r="O467" s="112" t="str">
        <f t="shared" si="60"/>
        <v>0</v>
      </c>
      <c r="P467" s="112">
        <f t="shared" si="61"/>
        <v>0</v>
      </c>
      <c r="Q467" s="112" t="str">
        <f t="shared" si="62"/>
        <v>0</v>
      </c>
      <c r="R467" s="112" t="str">
        <f t="shared" si="63"/>
        <v>000</v>
      </c>
      <c r="S467" s="112"/>
      <c r="T467" s="156">
        <f t="shared" si="64"/>
        <v>0</v>
      </c>
      <c r="U467" s="112"/>
      <c r="V467" s="112"/>
    </row>
    <row r="468" spans="1:22">
      <c r="A468" s="112"/>
      <c r="B468" s="212"/>
      <c r="C468" s="213"/>
      <c r="D468" s="156"/>
      <c r="E468" s="112"/>
      <c r="F468" s="156"/>
      <c r="G468" s="161"/>
      <c r="H468" s="156"/>
      <c r="I468" s="155"/>
      <c r="J468" s="121"/>
      <c r="L468" s="112" t="str">
        <f t="shared" si="57"/>
        <v>00100000</v>
      </c>
      <c r="M468" s="112" t="str">
        <f t="shared" si="58"/>
        <v>0010</v>
      </c>
      <c r="N468" s="112" t="str">
        <f t="shared" si="59"/>
        <v>001</v>
      </c>
      <c r="O468" s="112" t="str">
        <f t="shared" si="60"/>
        <v>0</v>
      </c>
      <c r="P468" s="112">
        <f t="shared" si="61"/>
        <v>0</v>
      </c>
      <c r="Q468" s="112" t="str">
        <f t="shared" si="62"/>
        <v>0</v>
      </c>
      <c r="R468" s="112" t="str">
        <f t="shared" si="63"/>
        <v>000</v>
      </c>
      <c r="S468" s="112"/>
      <c r="T468" s="156">
        <f t="shared" si="64"/>
        <v>0</v>
      </c>
      <c r="U468" s="112"/>
      <c r="V468" s="112"/>
    </row>
    <row r="469" spans="1:22">
      <c r="A469" s="112"/>
      <c r="B469" s="212"/>
      <c r="C469" s="213"/>
      <c r="D469" s="156"/>
      <c r="E469" s="112"/>
      <c r="F469" s="156"/>
      <c r="G469" s="161"/>
      <c r="H469" s="156"/>
      <c r="I469" s="155"/>
      <c r="J469" s="121"/>
      <c r="L469" s="112" t="str">
        <f t="shared" si="57"/>
        <v>00100000</v>
      </c>
      <c r="M469" s="112" t="str">
        <f t="shared" si="58"/>
        <v>0010</v>
      </c>
      <c r="N469" s="112" t="str">
        <f t="shared" si="59"/>
        <v>001</v>
      </c>
      <c r="O469" s="112" t="str">
        <f t="shared" si="60"/>
        <v>0</v>
      </c>
      <c r="P469" s="112">
        <f t="shared" si="61"/>
        <v>0</v>
      </c>
      <c r="Q469" s="112" t="str">
        <f t="shared" si="62"/>
        <v>0</v>
      </c>
      <c r="R469" s="112" t="str">
        <f t="shared" si="63"/>
        <v>000</v>
      </c>
      <c r="S469" s="112"/>
      <c r="T469" s="156">
        <f t="shared" si="64"/>
        <v>0</v>
      </c>
      <c r="U469" s="112"/>
      <c r="V469" s="112"/>
    </row>
    <row r="470" spans="1:22">
      <c r="A470" s="112"/>
      <c r="B470" s="212"/>
      <c r="C470" s="213"/>
      <c r="D470" s="156"/>
      <c r="E470" s="112"/>
      <c r="F470" s="156"/>
      <c r="G470" s="161"/>
      <c r="H470" s="156"/>
      <c r="I470" s="155"/>
      <c r="J470" s="121"/>
      <c r="L470" s="112" t="str">
        <f t="shared" si="57"/>
        <v>00100000</v>
      </c>
      <c r="M470" s="112" t="str">
        <f t="shared" si="58"/>
        <v>0010</v>
      </c>
      <c r="N470" s="112" t="str">
        <f t="shared" si="59"/>
        <v>001</v>
      </c>
      <c r="O470" s="112" t="str">
        <f t="shared" si="60"/>
        <v>0</v>
      </c>
      <c r="P470" s="112">
        <f t="shared" si="61"/>
        <v>0</v>
      </c>
      <c r="Q470" s="112" t="str">
        <f t="shared" si="62"/>
        <v>0</v>
      </c>
      <c r="R470" s="112" t="str">
        <f t="shared" si="63"/>
        <v>000</v>
      </c>
      <c r="S470" s="112"/>
      <c r="T470" s="156">
        <f t="shared" si="64"/>
        <v>0</v>
      </c>
      <c r="U470" s="112"/>
      <c r="V470" s="112"/>
    </row>
    <row r="471" spans="1:22">
      <c r="A471" s="112"/>
      <c r="B471" s="212"/>
      <c r="C471" s="213"/>
      <c r="D471" s="156"/>
      <c r="E471" s="112"/>
      <c r="F471" s="156"/>
      <c r="G471" s="161"/>
      <c r="H471" s="156"/>
      <c r="I471" s="155"/>
      <c r="J471" s="121"/>
      <c r="L471" s="112" t="str">
        <f t="shared" si="57"/>
        <v>00100000</v>
      </c>
      <c r="M471" s="112" t="str">
        <f t="shared" si="58"/>
        <v>0010</v>
      </c>
      <c r="N471" s="112" t="str">
        <f t="shared" si="59"/>
        <v>001</v>
      </c>
      <c r="O471" s="112" t="str">
        <f t="shared" si="60"/>
        <v>0</v>
      </c>
      <c r="P471" s="112">
        <f t="shared" si="61"/>
        <v>0</v>
      </c>
      <c r="Q471" s="112" t="str">
        <f t="shared" si="62"/>
        <v>0</v>
      </c>
      <c r="R471" s="112" t="str">
        <f t="shared" si="63"/>
        <v>000</v>
      </c>
      <c r="S471" s="112"/>
      <c r="T471" s="156">
        <f t="shared" si="64"/>
        <v>0</v>
      </c>
      <c r="U471" s="112"/>
      <c r="V471" s="112"/>
    </row>
    <row r="472" spans="1:22">
      <c r="A472" s="112"/>
      <c r="B472" s="212"/>
      <c r="C472" s="213"/>
      <c r="D472" s="156"/>
      <c r="E472" s="112"/>
      <c r="F472" s="156"/>
      <c r="G472" s="161"/>
      <c r="H472" s="156"/>
      <c r="I472" s="155"/>
      <c r="J472" s="121"/>
      <c r="L472" s="112" t="str">
        <f t="shared" si="57"/>
        <v>00100000</v>
      </c>
      <c r="M472" s="112" t="str">
        <f t="shared" si="58"/>
        <v>0010</v>
      </c>
      <c r="N472" s="112" t="str">
        <f t="shared" si="59"/>
        <v>001</v>
      </c>
      <c r="O472" s="112" t="str">
        <f t="shared" si="60"/>
        <v>0</v>
      </c>
      <c r="P472" s="112">
        <f t="shared" si="61"/>
        <v>0</v>
      </c>
      <c r="Q472" s="112" t="str">
        <f t="shared" si="62"/>
        <v>0</v>
      </c>
      <c r="R472" s="112" t="str">
        <f t="shared" si="63"/>
        <v>000</v>
      </c>
      <c r="S472" s="112"/>
      <c r="T472" s="156">
        <f t="shared" si="64"/>
        <v>0</v>
      </c>
      <c r="U472" s="112"/>
      <c r="V472" s="112"/>
    </row>
    <row r="473" spans="1:22">
      <c r="A473" s="112"/>
      <c r="B473" s="212"/>
      <c r="C473" s="213"/>
      <c r="D473" s="156"/>
      <c r="E473" s="112"/>
      <c r="F473" s="156"/>
      <c r="G473" s="161"/>
      <c r="H473" s="156"/>
      <c r="I473" s="155"/>
      <c r="J473" s="121"/>
      <c r="L473" s="112" t="str">
        <f t="shared" si="57"/>
        <v>00100000</v>
      </c>
      <c r="M473" s="112" t="str">
        <f t="shared" si="58"/>
        <v>0010</v>
      </c>
      <c r="N473" s="112" t="str">
        <f t="shared" si="59"/>
        <v>001</v>
      </c>
      <c r="O473" s="112" t="str">
        <f t="shared" si="60"/>
        <v>0</v>
      </c>
      <c r="P473" s="112">
        <f t="shared" si="61"/>
        <v>0</v>
      </c>
      <c r="Q473" s="112" t="str">
        <f t="shared" si="62"/>
        <v>0</v>
      </c>
      <c r="R473" s="112" t="str">
        <f t="shared" si="63"/>
        <v>000</v>
      </c>
      <c r="S473" s="112"/>
      <c r="T473" s="156">
        <f t="shared" si="64"/>
        <v>0</v>
      </c>
      <c r="U473" s="112"/>
      <c r="V473" s="112"/>
    </row>
    <row r="474" spans="1:22">
      <c r="A474" s="112"/>
      <c r="B474" s="212"/>
      <c r="C474" s="213"/>
      <c r="D474" s="156"/>
      <c r="E474" s="112"/>
      <c r="F474" s="156"/>
      <c r="G474" s="161"/>
      <c r="H474" s="156"/>
      <c r="I474" s="155"/>
      <c r="J474" s="121"/>
      <c r="L474" s="112" t="str">
        <f t="shared" si="57"/>
        <v>00100000</v>
      </c>
      <c r="M474" s="112" t="str">
        <f t="shared" si="58"/>
        <v>0010</v>
      </c>
      <c r="N474" s="112" t="str">
        <f t="shared" si="59"/>
        <v>001</v>
      </c>
      <c r="O474" s="112" t="str">
        <f t="shared" si="60"/>
        <v>0</v>
      </c>
      <c r="P474" s="112">
        <f t="shared" si="61"/>
        <v>0</v>
      </c>
      <c r="Q474" s="112" t="str">
        <f t="shared" si="62"/>
        <v>0</v>
      </c>
      <c r="R474" s="112" t="str">
        <f t="shared" si="63"/>
        <v>000</v>
      </c>
      <c r="S474" s="112"/>
      <c r="T474" s="156">
        <f t="shared" si="64"/>
        <v>0</v>
      </c>
      <c r="U474" s="112"/>
      <c r="V474" s="112"/>
    </row>
    <row r="475" spans="1:22">
      <c r="A475" s="112"/>
      <c r="B475" s="212"/>
      <c r="C475" s="213"/>
      <c r="D475" s="156"/>
      <c r="E475" s="112"/>
      <c r="F475" s="156"/>
      <c r="G475" s="161"/>
      <c r="H475" s="156"/>
      <c r="I475" s="155"/>
      <c r="J475" s="121"/>
      <c r="L475" s="112" t="str">
        <f t="shared" si="57"/>
        <v>00100000</v>
      </c>
      <c r="M475" s="112" t="str">
        <f t="shared" si="58"/>
        <v>0010</v>
      </c>
      <c r="N475" s="112" t="str">
        <f t="shared" si="59"/>
        <v>001</v>
      </c>
      <c r="O475" s="112" t="str">
        <f t="shared" si="60"/>
        <v>0</v>
      </c>
      <c r="P475" s="112">
        <f t="shared" si="61"/>
        <v>0</v>
      </c>
      <c r="Q475" s="112" t="str">
        <f t="shared" si="62"/>
        <v>0</v>
      </c>
      <c r="R475" s="112" t="str">
        <f t="shared" si="63"/>
        <v>000</v>
      </c>
      <c r="S475" s="112"/>
      <c r="T475" s="156">
        <f t="shared" si="64"/>
        <v>0</v>
      </c>
      <c r="U475" s="112"/>
      <c r="V475" s="112"/>
    </row>
    <row r="476" spans="1:22">
      <c r="A476" s="112"/>
      <c r="B476" s="212"/>
      <c r="C476" s="213"/>
      <c r="D476" s="156"/>
      <c r="E476" s="112"/>
      <c r="F476" s="156"/>
      <c r="G476" s="161"/>
      <c r="H476" s="156"/>
      <c r="I476" s="155"/>
      <c r="J476" s="121"/>
      <c r="L476" s="112" t="str">
        <f t="shared" si="57"/>
        <v>00100000</v>
      </c>
      <c r="M476" s="112" t="str">
        <f t="shared" si="58"/>
        <v>0010</v>
      </c>
      <c r="N476" s="112" t="str">
        <f t="shared" si="59"/>
        <v>001</v>
      </c>
      <c r="O476" s="112" t="str">
        <f t="shared" si="60"/>
        <v>0</v>
      </c>
      <c r="P476" s="112">
        <f t="shared" si="61"/>
        <v>0</v>
      </c>
      <c r="Q476" s="112" t="str">
        <f t="shared" si="62"/>
        <v>0</v>
      </c>
      <c r="R476" s="112" t="str">
        <f t="shared" si="63"/>
        <v>000</v>
      </c>
      <c r="S476" s="112"/>
      <c r="T476" s="156">
        <f t="shared" si="64"/>
        <v>0</v>
      </c>
      <c r="U476" s="112"/>
      <c r="V476" s="112"/>
    </row>
    <row r="477" spans="1:22">
      <c r="A477" s="112"/>
      <c r="B477" s="212"/>
      <c r="C477" s="213"/>
      <c r="D477" s="156"/>
      <c r="E477" s="112"/>
      <c r="F477" s="156"/>
      <c r="G477" s="161"/>
      <c r="H477" s="156"/>
      <c r="I477" s="155"/>
      <c r="J477" s="121"/>
      <c r="L477" s="112" t="str">
        <f t="shared" si="57"/>
        <v>00100000</v>
      </c>
      <c r="M477" s="112" t="str">
        <f t="shared" si="58"/>
        <v>0010</v>
      </c>
      <c r="N477" s="112" t="str">
        <f t="shared" si="59"/>
        <v>001</v>
      </c>
      <c r="O477" s="112" t="str">
        <f t="shared" si="60"/>
        <v>0</v>
      </c>
      <c r="P477" s="112">
        <f t="shared" si="61"/>
        <v>0</v>
      </c>
      <c r="Q477" s="112" t="str">
        <f t="shared" si="62"/>
        <v>0</v>
      </c>
      <c r="R477" s="112" t="str">
        <f t="shared" si="63"/>
        <v>000</v>
      </c>
      <c r="S477" s="112"/>
      <c r="T477" s="156">
        <f t="shared" si="64"/>
        <v>0</v>
      </c>
      <c r="U477" s="112"/>
      <c r="V477" s="112"/>
    </row>
    <row r="478" spans="1:22">
      <c r="A478" s="112"/>
      <c r="B478" s="212"/>
      <c r="C478" s="213"/>
      <c r="D478" s="156"/>
      <c r="E478" s="112"/>
      <c r="F478" s="156"/>
      <c r="G478" s="161"/>
      <c r="H478" s="156"/>
      <c r="I478" s="155"/>
      <c r="J478" s="121"/>
      <c r="L478" s="112" t="str">
        <f t="shared" si="57"/>
        <v>00100000</v>
      </c>
      <c r="M478" s="112" t="str">
        <f t="shared" si="58"/>
        <v>0010</v>
      </c>
      <c r="N478" s="112" t="str">
        <f t="shared" si="59"/>
        <v>001</v>
      </c>
      <c r="O478" s="112" t="str">
        <f t="shared" si="60"/>
        <v>0</v>
      </c>
      <c r="P478" s="112">
        <f t="shared" si="61"/>
        <v>0</v>
      </c>
      <c r="Q478" s="112" t="str">
        <f t="shared" si="62"/>
        <v>0</v>
      </c>
      <c r="R478" s="112" t="str">
        <f t="shared" si="63"/>
        <v>000</v>
      </c>
      <c r="S478" s="112"/>
      <c r="T478" s="156">
        <f t="shared" si="64"/>
        <v>0</v>
      </c>
      <c r="U478" s="112"/>
      <c r="V478" s="112"/>
    </row>
    <row r="479" spans="1:22">
      <c r="A479" s="112"/>
      <c r="B479" s="212"/>
      <c r="C479" s="213"/>
      <c r="D479" s="156"/>
      <c r="E479" s="112"/>
      <c r="F479" s="156"/>
      <c r="G479" s="161"/>
      <c r="H479" s="156"/>
      <c r="I479" s="155"/>
      <c r="J479" s="121"/>
      <c r="L479" s="112" t="str">
        <f t="shared" si="57"/>
        <v>00100000</v>
      </c>
      <c r="M479" s="112" t="str">
        <f t="shared" si="58"/>
        <v>0010</v>
      </c>
      <c r="N479" s="112" t="str">
        <f t="shared" si="59"/>
        <v>001</v>
      </c>
      <c r="O479" s="112" t="str">
        <f t="shared" si="60"/>
        <v>0</v>
      </c>
      <c r="P479" s="112">
        <f t="shared" si="61"/>
        <v>0</v>
      </c>
      <c r="Q479" s="112" t="str">
        <f t="shared" si="62"/>
        <v>0</v>
      </c>
      <c r="R479" s="112" t="str">
        <f t="shared" si="63"/>
        <v>000</v>
      </c>
      <c r="S479" s="112"/>
      <c r="T479" s="156">
        <f t="shared" si="64"/>
        <v>0</v>
      </c>
      <c r="U479" s="112"/>
      <c r="V479" s="112"/>
    </row>
    <row r="480" spans="1:22">
      <c r="A480" s="112"/>
      <c r="B480" s="212"/>
      <c r="C480" s="213"/>
      <c r="D480" s="156"/>
      <c r="E480" s="112"/>
      <c r="F480" s="156"/>
      <c r="G480" s="161"/>
      <c r="H480" s="156"/>
      <c r="I480" s="155"/>
      <c r="J480" s="121"/>
      <c r="L480" s="112" t="str">
        <f t="shared" si="57"/>
        <v>00100000</v>
      </c>
      <c r="M480" s="112" t="str">
        <f t="shared" si="58"/>
        <v>0010</v>
      </c>
      <c r="N480" s="112" t="str">
        <f t="shared" si="59"/>
        <v>001</v>
      </c>
      <c r="O480" s="112" t="str">
        <f t="shared" si="60"/>
        <v>0</v>
      </c>
      <c r="P480" s="112">
        <f t="shared" si="61"/>
        <v>0</v>
      </c>
      <c r="Q480" s="112" t="str">
        <f t="shared" si="62"/>
        <v>0</v>
      </c>
      <c r="R480" s="112" t="str">
        <f t="shared" si="63"/>
        <v>000</v>
      </c>
      <c r="S480" s="112"/>
      <c r="T480" s="156">
        <f t="shared" si="64"/>
        <v>0</v>
      </c>
      <c r="U480" s="112"/>
      <c r="V480" s="112"/>
    </row>
    <row r="481" spans="1:22">
      <c r="A481" s="112"/>
      <c r="B481" s="212"/>
      <c r="C481" s="213"/>
      <c r="D481" s="156"/>
      <c r="E481" s="112"/>
      <c r="F481" s="156"/>
      <c r="G481" s="161"/>
      <c r="H481" s="156"/>
      <c r="I481" s="155"/>
      <c r="J481" s="121"/>
      <c r="L481" s="112" t="str">
        <f t="shared" si="57"/>
        <v>00100000</v>
      </c>
      <c r="M481" s="112" t="str">
        <f t="shared" si="58"/>
        <v>0010</v>
      </c>
      <c r="N481" s="112" t="str">
        <f t="shared" si="59"/>
        <v>001</v>
      </c>
      <c r="O481" s="112" t="str">
        <f t="shared" si="60"/>
        <v>0</v>
      </c>
      <c r="P481" s="112">
        <f t="shared" si="61"/>
        <v>0</v>
      </c>
      <c r="Q481" s="112" t="str">
        <f t="shared" si="62"/>
        <v>0</v>
      </c>
      <c r="R481" s="112" t="str">
        <f t="shared" si="63"/>
        <v>000</v>
      </c>
      <c r="S481" s="112"/>
      <c r="T481" s="156">
        <f t="shared" si="64"/>
        <v>0</v>
      </c>
      <c r="U481" s="112"/>
      <c r="V481" s="112"/>
    </row>
    <row r="482" spans="1:22">
      <c r="A482" s="112"/>
      <c r="B482" s="212"/>
      <c r="C482" s="213"/>
      <c r="D482" s="156"/>
      <c r="E482" s="112"/>
      <c r="F482" s="156"/>
      <c r="G482" s="161"/>
      <c r="H482" s="156"/>
      <c r="I482" s="155"/>
      <c r="J482" s="121"/>
      <c r="L482" s="112" t="str">
        <f t="shared" si="57"/>
        <v>00100000</v>
      </c>
      <c r="M482" s="112" t="str">
        <f t="shared" si="58"/>
        <v>0010</v>
      </c>
      <c r="N482" s="112" t="str">
        <f t="shared" si="59"/>
        <v>001</v>
      </c>
      <c r="O482" s="112" t="str">
        <f t="shared" si="60"/>
        <v>0</v>
      </c>
      <c r="P482" s="112">
        <f t="shared" si="61"/>
        <v>0</v>
      </c>
      <c r="Q482" s="112" t="str">
        <f t="shared" si="62"/>
        <v>0</v>
      </c>
      <c r="R482" s="112" t="str">
        <f t="shared" si="63"/>
        <v>000</v>
      </c>
      <c r="S482" s="112"/>
      <c r="T482" s="156">
        <f t="shared" si="64"/>
        <v>0</v>
      </c>
      <c r="U482" s="112"/>
      <c r="V482" s="112"/>
    </row>
    <row r="483" spans="1:22">
      <c r="A483" s="112"/>
      <c r="B483" s="212"/>
      <c r="C483" s="213"/>
      <c r="D483" s="156"/>
      <c r="E483" s="112"/>
      <c r="F483" s="156"/>
      <c r="G483" s="161"/>
      <c r="H483" s="156"/>
      <c r="I483" s="155"/>
      <c r="J483" s="121"/>
      <c r="L483" s="112" t="str">
        <f t="shared" si="57"/>
        <v>00100000</v>
      </c>
      <c r="M483" s="112" t="str">
        <f t="shared" si="58"/>
        <v>0010</v>
      </c>
      <c r="N483" s="112" t="str">
        <f t="shared" si="59"/>
        <v>001</v>
      </c>
      <c r="O483" s="112" t="str">
        <f t="shared" si="60"/>
        <v>0</v>
      </c>
      <c r="P483" s="112">
        <f t="shared" si="61"/>
        <v>0</v>
      </c>
      <c r="Q483" s="112" t="str">
        <f t="shared" si="62"/>
        <v>0</v>
      </c>
      <c r="R483" s="112" t="str">
        <f t="shared" si="63"/>
        <v>000</v>
      </c>
      <c r="S483" s="112"/>
      <c r="T483" s="156">
        <f t="shared" si="64"/>
        <v>0</v>
      </c>
      <c r="U483" s="112"/>
      <c r="V483" s="112"/>
    </row>
    <row r="484" spans="1:22">
      <c r="A484" s="112"/>
      <c r="B484" s="212"/>
      <c r="C484" s="213"/>
      <c r="D484" s="156"/>
      <c r="E484" s="112"/>
      <c r="F484" s="156"/>
      <c r="G484" s="161"/>
      <c r="H484" s="156"/>
      <c r="I484" s="155"/>
      <c r="J484" s="121"/>
      <c r="L484" s="112" t="str">
        <f t="shared" si="57"/>
        <v>00100000</v>
      </c>
      <c r="M484" s="112" t="str">
        <f t="shared" si="58"/>
        <v>0010</v>
      </c>
      <c r="N484" s="112" t="str">
        <f t="shared" si="59"/>
        <v>001</v>
      </c>
      <c r="O484" s="112" t="str">
        <f t="shared" si="60"/>
        <v>0</v>
      </c>
      <c r="P484" s="112">
        <f t="shared" si="61"/>
        <v>0</v>
      </c>
      <c r="Q484" s="112" t="str">
        <f t="shared" si="62"/>
        <v>0</v>
      </c>
      <c r="R484" s="112" t="str">
        <f t="shared" si="63"/>
        <v>000</v>
      </c>
      <c r="S484" s="112"/>
      <c r="T484" s="156">
        <f t="shared" si="64"/>
        <v>0</v>
      </c>
      <c r="U484" s="112"/>
      <c r="V484" s="112"/>
    </row>
    <row r="485" spans="1:22">
      <c r="A485" s="112"/>
      <c r="B485" s="212"/>
      <c r="C485" s="213"/>
      <c r="D485" s="156"/>
      <c r="E485" s="112"/>
      <c r="F485" s="156"/>
      <c r="G485" s="161"/>
      <c r="H485" s="156"/>
      <c r="I485" s="155"/>
      <c r="J485" s="121"/>
      <c r="L485" s="112" t="str">
        <f t="shared" si="57"/>
        <v>00100000</v>
      </c>
      <c r="M485" s="112" t="str">
        <f t="shared" si="58"/>
        <v>0010</v>
      </c>
      <c r="N485" s="112" t="str">
        <f t="shared" si="59"/>
        <v>001</v>
      </c>
      <c r="O485" s="112" t="str">
        <f t="shared" si="60"/>
        <v>0</v>
      </c>
      <c r="P485" s="112">
        <f t="shared" si="61"/>
        <v>0</v>
      </c>
      <c r="Q485" s="112" t="str">
        <f t="shared" si="62"/>
        <v>0</v>
      </c>
      <c r="R485" s="112" t="str">
        <f t="shared" si="63"/>
        <v>000</v>
      </c>
      <c r="S485" s="112"/>
      <c r="T485" s="156">
        <f t="shared" si="64"/>
        <v>0</v>
      </c>
      <c r="U485" s="112"/>
      <c r="V485" s="112"/>
    </row>
    <row r="486" spans="1:22">
      <c r="A486" s="112"/>
      <c r="B486" s="212"/>
      <c r="C486" s="213"/>
      <c r="D486" s="156"/>
      <c r="E486" s="112"/>
      <c r="F486" s="156"/>
      <c r="G486" s="161"/>
      <c r="H486" s="156"/>
      <c r="I486" s="155"/>
      <c r="J486" s="121"/>
      <c r="L486" s="112" t="str">
        <f t="shared" si="57"/>
        <v>00100000</v>
      </c>
      <c r="M486" s="112" t="str">
        <f t="shared" si="58"/>
        <v>0010</v>
      </c>
      <c r="N486" s="112" t="str">
        <f t="shared" si="59"/>
        <v>001</v>
      </c>
      <c r="O486" s="112" t="str">
        <f t="shared" si="60"/>
        <v>0</v>
      </c>
      <c r="P486" s="112">
        <f t="shared" si="61"/>
        <v>0</v>
      </c>
      <c r="Q486" s="112" t="str">
        <f t="shared" si="62"/>
        <v>0</v>
      </c>
      <c r="R486" s="112" t="str">
        <f t="shared" si="63"/>
        <v>000</v>
      </c>
      <c r="S486" s="112"/>
      <c r="T486" s="156">
        <f t="shared" si="64"/>
        <v>0</v>
      </c>
      <c r="U486" s="112"/>
      <c r="V486" s="112"/>
    </row>
    <row r="487" spans="1:22">
      <c r="A487" s="112"/>
      <c r="B487" s="212"/>
      <c r="C487" s="213"/>
      <c r="D487" s="156"/>
      <c r="E487" s="112"/>
      <c r="F487" s="156"/>
      <c r="G487" s="161"/>
      <c r="H487" s="156"/>
      <c r="I487" s="155"/>
      <c r="J487" s="121"/>
      <c r="L487" s="112" t="str">
        <f t="shared" si="57"/>
        <v>00100000</v>
      </c>
      <c r="M487" s="112" t="str">
        <f t="shared" si="58"/>
        <v>0010</v>
      </c>
      <c r="N487" s="112" t="str">
        <f t="shared" si="59"/>
        <v>001</v>
      </c>
      <c r="O487" s="112" t="str">
        <f t="shared" si="60"/>
        <v>0</v>
      </c>
      <c r="P487" s="112">
        <f t="shared" si="61"/>
        <v>0</v>
      </c>
      <c r="Q487" s="112" t="str">
        <f t="shared" si="62"/>
        <v>0</v>
      </c>
      <c r="R487" s="112" t="str">
        <f t="shared" si="63"/>
        <v>000</v>
      </c>
      <c r="S487" s="112"/>
      <c r="T487" s="156">
        <f t="shared" si="64"/>
        <v>0</v>
      </c>
      <c r="U487" s="112"/>
      <c r="V487" s="112"/>
    </row>
    <row r="488" spans="1:22">
      <c r="A488" s="112"/>
      <c r="B488" s="212"/>
      <c r="C488" s="213"/>
      <c r="D488" s="156"/>
      <c r="E488" s="112"/>
      <c r="F488" s="156"/>
      <c r="G488" s="161"/>
      <c r="H488" s="156"/>
      <c r="I488" s="155"/>
      <c r="J488" s="121"/>
      <c r="L488" s="112" t="str">
        <f t="shared" si="57"/>
        <v>00100000</v>
      </c>
      <c r="M488" s="112" t="str">
        <f t="shared" si="58"/>
        <v>0010</v>
      </c>
      <c r="N488" s="112" t="str">
        <f t="shared" si="59"/>
        <v>001</v>
      </c>
      <c r="O488" s="112" t="str">
        <f t="shared" si="60"/>
        <v>0</v>
      </c>
      <c r="P488" s="112">
        <f t="shared" si="61"/>
        <v>0</v>
      </c>
      <c r="Q488" s="112" t="str">
        <f t="shared" si="62"/>
        <v>0</v>
      </c>
      <c r="R488" s="112" t="str">
        <f t="shared" si="63"/>
        <v>000</v>
      </c>
      <c r="S488" s="112"/>
      <c r="T488" s="156">
        <f t="shared" si="64"/>
        <v>0</v>
      </c>
      <c r="U488" s="112"/>
      <c r="V488" s="112"/>
    </row>
    <row r="489" spans="1:22">
      <c r="A489" s="112"/>
      <c r="B489" s="212"/>
      <c r="C489" s="213"/>
      <c r="D489" s="156"/>
      <c r="E489" s="112"/>
      <c r="F489" s="156"/>
      <c r="G489" s="161"/>
      <c r="H489" s="156"/>
      <c r="I489" s="155"/>
      <c r="J489" s="121"/>
      <c r="L489" s="112" t="str">
        <f t="shared" si="57"/>
        <v>00100000</v>
      </c>
      <c r="M489" s="112" t="str">
        <f t="shared" si="58"/>
        <v>0010</v>
      </c>
      <c r="N489" s="112" t="str">
        <f t="shared" si="59"/>
        <v>001</v>
      </c>
      <c r="O489" s="112" t="str">
        <f t="shared" si="60"/>
        <v>0</v>
      </c>
      <c r="P489" s="112">
        <f t="shared" si="61"/>
        <v>0</v>
      </c>
      <c r="Q489" s="112" t="str">
        <f t="shared" si="62"/>
        <v>0</v>
      </c>
      <c r="R489" s="112" t="str">
        <f t="shared" si="63"/>
        <v>000</v>
      </c>
      <c r="S489" s="112"/>
      <c r="T489" s="156">
        <f t="shared" si="64"/>
        <v>0</v>
      </c>
      <c r="U489" s="112"/>
      <c r="V489" s="112"/>
    </row>
    <row r="490" spans="1:22">
      <c r="A490" s="112"/>
      <c r="B490" s="212"/>
      <c r="C490" s="213"/>
      <c r="D490" s="156"/>
      <c r="E490" s="112"/>
      <c r="F490" s="156"/>
      <c r="G490" s="161"/>
      <c r="H490" s="156"/>
      <c r="I490" s="155"/>
      <c r="J490" s="121"/>
      <c r="L490" s="112" t="str">
        <f t="shared" si="57"/>
        <v>00100000</v>
      </c>
      <c r="M490" s="112" t="str">
        <f t="shared" si="58"/>
        <v>0010</v>
      </c>
      <c r="N490" s="112" t="str">
        <f t="shared" si="59"/>
        <v>001</v>
      </c>
      <c r="O490" s="112" t="str">
        <f t="shared" si="60"/>
        <v>0</v>
      </c>
      <c r="P490" s="112">
        <f t="shared" si="61"/>
        <v>0</v>
      </c>
      <c r="Q490" s="112" t="str">
        <f t="shared" si="62"/>
        <v>0</v>
      </c>
      <c r="R490" s="112" t="str">
        <f t="shared" si="63"/>
        <v>000</v>
      </c>
      <c r="S490" s="112"/>
      <c r="T490" s="156">
        <f t="shared" si="64"/>
        <v>0</v>
      </c>
      <c r="U490" s="112"/>
      <c r="V490" s="112"/>
    </row>
    <row r="491" spans="1:22">
      <c r="A491" s="112"/>
      <c r="B491" s="212"/>
      <c r="C491" s="213"/>
      <c r="D491" s="156"/>
      <c r="E491" s="112"/>
      <c r="F491" s="156"/>
      <c r="G491" s="161"/>
      <c r="H491" s="156"/>
      <c r="I491" s="155"/>
      <c r="J491" s="121"/>
      <c r="L491" s="112" t="str">
        <f t="shared" si="57"/>
        <v>00100000</v>
      </c>
      <c r="M491" s="112" t="str">
        <f t="shared" si="58"/>
        <v>0010</v>
      </c>
      <c r="N491" s="112" t="str">
        <f t="shared" si="59"/>
        <v>001</v>
      </c>
      <c r="O491" s="112" t="str">
        <f t="shared" si="60"/>
        <v>0</v>
      </c>
      <c r="P491" s="112">
        <f t="shared" si="61"/>
        <v>0</v>
      </c>
      <c r="Q491" s="112" t="str">
        <f t="shared" si="62"/>
        <v>0</v>
      </c>
      <c r="R491" s="112" t="str">
        <f t="shared" si="63"/>
        <v>000</v>
      </c>
      <c r="S491" s="112"/>
      <c r="T491" s="156">
        <f t="shared" si="64"/>
        <v>0</v>
      </c>
      <c r="U491" s="112"/>
      <c r="V491" s="112"/>
    </row>
    <row r="492" spans="1:22">
      <c r="A492" s="112"/>
      <c r="B492" s="212"/>
      <c r="C492" s="213"/>
      <c r="D492" s="156"/>
      <c r="E492" s="112"/>
      <c r="F492" s="156"/>
      <c r="G492" s="161"/>
      <c r="H492" s="156"/>
      <c r="I492" s="155"/>
      <c r="J492" s="121"/>
      <c r="L492" s="112" t="str">
        <f t="shared" si="57"/>
        <v>00100000</v>
      </c>
      <c r="M492" s="112" t="str">
        <f t="shared" si="58"/>
        <v>0010</v>
      </c>
      <c r="N492" s="112" t="str">
        <f t="shared" si="59"/>
        <v>001</v>
      </c>
      <c r="O492" s="112" t="str">
        <f t="shared" si="60"/>
        <v>0</v>
      </c>
      <c r="P492" s="112">
        <f t="shared" si="61"/>
        <v>0</v>
      </c>
      <c r="Q492" s="112" t="str">
        <f t="shared" si="62"/>
        <v>0</v>
      </c>
      <c r="R492" s="112" t="str">
        <f t="shared" si="63"/>
        <v>000</v>
      </c>
      <c r="S492" s="112"/>
      <c r="T492" s="156">
        <f t="shared" si="64"/>
        <v>0</v>
      </c>
      <c r="U492" s="112"/>
      <c r="V492" s="112"/>
    </row>
    <row r="493" spans="1:22">
      <c r="A493" s="112"/>
      <c r="B493" s="212"/>
      <c r="C493" s="213"/>
      <c r="D493" s="156"/>
      <c r="E493" s="112"/>
      <c r="F493" s="156"/>
      <c r="G493" s="161"/>
      <c r="H493" s="156"/>
      <c r="I493" s="155"/>
      <c r="J493" s="121"/>
      <c r="L493" s="112" t="str">
        <f t="shared" si="57"/>
        <v>00100000</v>
      </c>
      <c r="M493" s="112" t="str">
        <f t="shared" si="58"/>
        <v>0010</v>
      </c>
      <c r="N493" s="112" t="str">
        <f t="shared" si="59"/>
        <v>001</v>
      </c>
      <c r="O493" s="112" t="str">
        <f t="shared" si="60"/>
        <v>0</v>
      </c>
      <c r="P493" s="112">
        <f t="shared" si="61"/>
        <v>0</v>
      </c>
      <c r="Q493" s="112" t="str">
        <f t="shared" si="62"/>
        <v>0</v>
      </c>
      <c r="R493" s="112" t="str">
        <f t="shared" si="63"/>
        <v>000</v>
      </c>
      <c r="S493" s="112"/>
      <c r="T493" s="156">
        <f t="shared" si="64"/>
        <v>0</v>
      </c>
      <c r="U493" s="112"/>
      <c r="V493" s="112"/>
    </row>
    <row r="494" spans="1:22">
      <c r="A494" s="112"/>
      <c r="B494" s="212"/>
      <c r="C494" s="213"/>
      <c r="D494" s="156"/>
      <c r="E494" s="112"/>
      <c r="F494" s="156"/>
      <c r="G494" s="161"/>
      <c r="H494" s="156"/>
      <c r="I494" s="155"/>
      <c r="J494" s="121"/>
      <c r="L494" s="112" t="str">
        <f t="shared" si="57"/>
        <v>00100000</v>
      </c>
      <c r="M494" s="112" t="str">
        <f t="shared" si="58"/>
        <v>0010</v>
      </c>
      <c r="N494" s="112" t="str">
        <f t="shared" si="59"/>
        <v>001</v>
      </c>
      <c r="O494" s="112" t="str">
        <f t="shared" si="60"/>
        <v>0</v>
      </c>
      <c r="P494" s="112">
        <f t="shared" si="61"/>
        <v>0</v>
      </c>
      <c r="Q494" s="112" t="str">
        <f t="shared" si="62"/>
        <v>0</v>
      </c>
      <c r="R494" s="112" t="str">
        <f t="shared" si="63"/>
        <v>000</v>
      </c>
      <c r="S494" s="112"/>
      <c r="T494" s="156">
        <f t="shared" si="64"/>
        <v>0</v>
      </c>
      <c r="U494" s="112"/>
      <c r="V494" s="112"/>
    </row>
    <row r="495" spans="1:22">
      <c r="A495" s="112"/>
      <c r="B495" s="212"/>
      <c r="C495" s="213"/>
      <c r="D495" s="156"/>
      <c r="E495" s="112"/>
      <c r="F495" s="156"/>
      <c r="G495" s="161"/>
      <c r="H495" s="156"/>
      <c r="I495" s="155"/>
      <c r="J495" s="121"/>
      <c r="L495" s="112" t="str">
        <f t="shared" si="57"/>
        <v>00100000</v>
      </c>
      <c r="M495" s="112" t="str">
        <f t="shared" si="58"/>
        <v>0010</v>
      </c>
      <c r="N495" s="112" t="str">
        <f t="shared" si="59"/>
        <v>001</v>
      </c>
      <c r="O495" s="112" t="str">
        <f t="shared" si="60"/>
        <v>0</v>
      </c>
      <c r="P495" s="112">
        <f t="shared" si="61"/>
        <v>0</v>
      </c>
      <c r="Q495" s="112" t="str">
        <f t="shared" si="62"/>
        <v>0</v>
      </c>
      <c r="R495" s="112" t="str">
        <f t="shared" si="63"/>
        <v>000</v>
      </c>
      <c r="S495" s="112"/>
      <c r="T495" s="156">
        <f t="shared" si="64"/>
        <v>0</v>
      </c>
      <c r="U495" s="112"/>
      <c r="V495" s="112"/>
    </row>
    <row r="496" spans="1:22">
      <c r="A496" s="112"/>
      <c r="B496" s="212"/>
      <c r="C496" s="213"/>
      <c r="D496" s="156"/>
      <c r="E496" s="112"/>
      <c r="F496" s="156"/>
      <c r="G496" s="161"/>
      <c r="H496" s="156"/>
      <c r="I496" s="155"/>
      <c r="J496" s="121"/>
      <c r="L496" s="112" t="str">
        <f t="shared" si="57"/>
        <v>00100000</v>
      </c>
      <c r="M496" s="112" t="str">
        <f t="shared" si="58"/>
        <v>0010</v>
      </c>
      <c r="N496" s="112" t="str">
        <f t="shared" si="59"/>
        <v>001</v>
      </c>
      <c r="O496" s="112" t="str">
        <f t="shared" si="60"/>
        <v>0</v>
      </c>
      <c r="P496" s="112">
        <f t="shared" si="61"/>
        <v>0</v>
      </c>
      <c r="Q496" s="112" t="str">
        <f t="shared" si="62"/>
        <v>0</v>
      </c>
      <c r="R496" s="112" t="str">
        <f t="shared" si="63"/>
        <v>000</v>
      </c>
      <c r="S496" s="112"/>
      <c r="T496" s="156">
        <f t="shared" si="64"/>
        <v>0</v>
      </c>
      <c r="U496" s="112"/>
      <c r="V496" s="112"/>
    </row>
    <row r="497" spans="1:22">
      <c r="A497" s="112"/>
      <c r="B497" s="212"/>
      <c r="C497" s="213"/>
      <c r="D497" s="156"/>
      <c r="E497" s="112"/>
      <c r="F497" s="156"/>
      <c r="G497" s="161"/>
      <c r="H497" s="156"/>
      <c r="I497" s="155"/>
      <c r="J497" s="121"/>
      <c r="L497" s="112" t="str">
        <f t="shared" si="57"/>
        <v>00100000</v>
      </c>
      <c r="M497" s="112" t="str">
        <f t="shared" si="58"/>
        <v>0010</v>
      </c>
      <c r="N497" s="112" t="str">
        <f t="shared" si="59"/>
        <v>001</v>
      </c>
      <c r="O497" s="112" t="str">
        <f t="shared" si="60"/>
        <v>0</v>
      </c>
      <c r="P497" s="112">
        <f t="shared" si="61"/>
        <v>0</v>
      </c>
      <c r="Q497" s="112" t="str">
        <f t="shared" si="62"/>
        <v>0</v>
      </c>
      <c r="R497" s="112" t="str">
        <f t="shared" si="63"/>
        <v>000</v>
      </c>
      <c r="S497" s="112"/>
      <c r="T497" s="156">
        <f t="shared" si="64"/>
        <v>0</v>
      </c>
      <c r="U497" s="112"/>
      <c r="V497" s="112"/>
    </row>
    <row r="498" spans="1:22">
      <c r="A498" s="112"/>
      <c r="B498" s="212"/>
      <c r="C498" s="213"/>
      <c r="D498" s="156"/>
      <c r="E498" s="112"/>
      <c r="F498" s="156"/>
      <c r="G498" s="161"/>
      <c r="H498" s="156"/>
      <c r="I498" s="155"/>
      <c r="J498" s="121"/>
      <c r="L498" s="112" t="str">
        <f t="shared" si="57"/>
        <v>00100000</v>
      </c>
      <c r="M498" s="112" t="str">
        <f t="shared" si="58"/>
        <v>0010</v>
      </c>
      <c r="N498" s="112" t="str">
        <f t="shared" si="59"/>
        <v>001</v>
      </c>
      <c r="O498" s="112" t="str">
        <f t="shared" si="60"/>
        <v>0</v>
      </c>
      <c r="P498" s="112">
        <f t="shared" si="61"/>
        <v>0</v>
      </c>
      <c r="Q498" s="112" t="str">
        <f t="shared" si="62"/>
        <v>0</v>
      </c>
      <c r="R498" s="112" t="str">
        <f t="shared" si="63"/>
        <v>000</v>
      </c>
      <c r="S498" s="112"/>
      <c r="T498" s="156">
        <f t="shared" si="64"/>
        <v>0</v>
      </c>
      <c r="U498" s="112"/>
      <c r="V498" s="112"/>
    </row>
    <row r="499" spans="1:22">
      <c r="A499" s="112"/>
      <c r="B499" s="212"/>
      <c r="C499" s="213"/>
      <c r="D499" s="156"/>
      <c r="E499" s="112"/>
      <c r="F499" s="156"/>
      <c r="G499" s="161"/>
      <c r="H499" s="156"/>
      <c r="I499" s="155"/>
      <c r="J499" s="121"/>
      <c r="L499" s="112" t="str">
        <f t="shared" si="57"/>
        <v>00100000</v>
      </c>
      <c r="M499" s="112" t="str">
        <f t="shared" si="58"/>
        <v>0010</v>
      </c>
      <c r="N499" s="112" t="str">
        <f t="shared" si="59"/>
        <v>001</v>
      </c>
      <c r="O499" s="112" t="str">
        <f t="shared" si="60"/>
        <v>0</v>
      </c>
      <c r="P499" s="112">
        <f t="shared" si="61"/>
        <v>0</v>
      </c>
      <c r="Q499" s="112" t="str">
        <f t="shared" si="62"/>
        <v>0</v>
      </c>
      <c r="R499" s="112" t="str">
        <f t="shared" si="63"/>
        <v>000</v>
      </c>
      <c r="S499" s="112"/>
      <c r="T499" s="156">
        <f t="shared" si="64"/>
        <v>0</v>
      </c>
      <c r="U499" s="112"/>
      <c r="V499" s="112"/>
    </row>
    <row r="500" spans="1:22">
      <c r="A500" s="112"/>
      <c r="B500" s="212"/>
      <c r="C500" s="213"/>
      <c r="D500" s="156"/>
      <c r="E500" s="112"/>
      <c r="F500" s="156"/>
      <c r="G500" s="161"/>
      <c r="H500" s="156"/>
      <c r="I500" s="155"/>
      <c r="J500" s="121"/>
      <c r="L500" s="112" t="str">
        <f t="shared" si="57"/>
        <v>00100000</v>
      </c>
      <c r="M500" s="112" t="str">
        <f t="shared" si="58"/>
        <v>0010</v>
      </c>
      <c r="N500" s="112" t="str">
        <f t="shared" si="59"/>
        <v>001</v>
      </c>
      <c r="O500" s="112" t="str">
        <f t="shared" si="60"/>
        <v>0</v>
      </c>
      <c r="P500" s="112">
        <f t="shared" si="61"/>
        <v>0</v>
      </c>
      <c r="Q500" s="112" t="str">
        <f t="shared" si="62"/>
        <v>0</v>
      </c>
      <c r="R500" s="112" t="str">
        <f t="shared" si="63"/>
        <v>000</v>
      </c>
      <c r="S500" s="112"/>
      <c r="T500" s="156">
        <f t="shared" si="64"/>
        <v>0</v>
      </c>
      <c r="U500" s="112"/>
      <c r="V500" s="112"/>
    </row>
    <row r="501" spans="1:22">
      <c r="A501" s="112"/>
      <c r="B501" s="212"/>
      <c r="C501" s="213"/>
      <c r="D501" s="156"/>
      <c r="E501" s="112"/>
      <c r="F501" s="156"/>
      <c r="G501" s="161"/>
      <c r="H501" s="156"/>
      <c r="I501" s="155"/>
      <c r="J501" s="121"/>
      <c r="L501" s="112" t="str">
        <f t="shared" si="57"/>
        <v>00100000</v>
      </c>
      <c r="M501" s="112" t="str">
        <f t="shared" si="58"/>
        <v>0010</v>
      </c>
      <c r="N501" s="112" t="str">
        <f t="shared" si="59"/>
        <v>001</v>
      </c>
      <c r="O501" s="112" t="str">
        <f t="shared" si="60"/>
        <v>0</v>
      </c>
      <c r="P501" s="112">
        <f t="shared" si="61"/>
        <v>0</v>
      </c>
      <c r="Q501" s="112" t="str">
        <f t="shared" si="62"/>
        <v>0</v>
      </c>
      <c r="R501" s="112" t="str">
        <f t="shared" si="63"/>
        <v>000</v>
      </c>
      <c r="S501" s="112"/>
      <c r="T501" s="156">
        <f t="shared" si="64"/>
        <v>0</v>
      </c>
      <c r="U501" s="112"/>
      <c r="V501" s="112"/>
    </row>
    <row r="502" spans="1:22">
      <c r="A502" s="112"/>
      <c r="B502" s="212"/>
      <c r="C502" s="213"/>
      <c r="D502" s="156"/>
      <c r="E502" s="112"/>
      <c r="F502" s="156"/>
      <c r="G502" s="161"/>
      <c r="H502" s="156"/>
      <c r="I502" s="155"/>
      <c r="J502" s="121"/>
      <c r="L502" s="112" t="str">
        <f t="shared" si="57"/>
        <v>00100000</v>
      </c>
      <c r="M502" s="112" t="str">
        <f t="shared" si="58"/>
        <v>0010</v>
      </c>
      <c r="N502" s="112" t="str">
        <f t="shared" si="59"/>
        <v>001</v>
      </c>
      <c r="O502" s="112" t="str">
        <f t="shared" si="60"/>
        <v>0</v>
      </c>
      <c r="P502" s="112">
        <f t="shared" si="61"/>
        <v>0</v>
      </c>
      <c r="Q502" s="112" t="str">
        <f t="shared" si="62"/>
        <v>0</v>
      </c>
      <c r="R502" s="112" t="str">
        <f t="shared" si="63"/>
        <v>000</v>
      </c>
      <c r="S502" s="112"/>
      <c r="T502" s="156">
        <f t="shared" si="64"/>
        <v>0</v>
      </c>
      <c r="U502" s="112"/>
      <c r="V502" s="112"/>
    </row>
    <row r="503" spans="1:22">
      <c r="A503" s="112"/>
      <c r="B503" s="212"/>
      <c r="C503" s="213"/>
      <c r="D503" s="156"/>
      <c r="E503" s="112"/>
      <c r="F503" s="156"/>
      <c r="G503" s="161"/>
      <c r="H503" s="156"/>
      <c r="I503" s="155"/>
      <c r="J503" s="121"/>
      <c r="L503" s="112" t="str">
        <f t="shared" si="57"/>
        <v>00100000</v>
      </c>
      <c r="M503" s="112" t="str">
        <f t="shared" si="58"/>
        <v>0010</v>
      </c>
      <c r="N503" s="112" t="str">
        <f t="shared" si="59"/>
        <v>001</v>
      </c>
      <c r="O503" s="112" t="str">
        <f t="shared" si="60"/>
        <v>0</v>
      </c>
      <c r="P503" s="112">
        <f t="shared" si="61"/>
        <v>0</v>
      </c>
      <c r="Q503" s="112" t="str">
        <f t="shared" si="62"/>
        <v>0</v>
      </c>
      <c r="R503" s="112" t="str">
        <f t="shared" si="63"/>
        <v>000</v>
      </c>
      <c r="S503" s="112"/>
      <c r="T503" s="156">
        <f t="shared" si="64"/>
        <v>0</v>
      </c>
      <c r="U503" s="112"/>
      <c r="V503" s="112"/>
    </row>
    <row r="504" spans="1:22">
      <c r="A504" s="112"/>
      <c r="B504" s="212"/>
      <c r="C504" s="213"/>
      <c r="D504" s="156"/>
      <c r="E504" s="112"/>
      <c r="F504" s="156"/>
      <c r="G504" s="161"/>
      <c r="H504" s="156"/>
      <c r="I504" s="155"/>
      <c r="J504" s="121"/>
      <c r="L504" s="112" t="str">
        <f t="shared" si="57"/>
        <v>00100000</v>
      </c>
      <c r="M504" s="112" t="str">
        <f t="shared" si="58"/>
        <v>0010</v>
      </c>
      <c r="N504" s="112" t="str">
        <f t="shared" si="59"/>
        <v>001</v>
      </c>
      <c r="O504" s="112" t="str">
        <f t="shared" si="60"/>
        <v>0</v>
      </c>
      <c r="P504" s="112">
        <f t="shared" si="61"/>
        <v>0</v>
      </c>
      <c r="Q504" s="112" t="str">
        <f t="shared" si="62"/>
        <v>0</v>
      </c>
      <c r="R504" s="112" t="str">
        <f t="shared" si="63"/>
        <v>000</v>
      </c>
      <c r="S504" s="112"/>
      <c r="T504" s="156">
        <f t="shared" si="64"/>
        <v>0</v>
      </c>
      <c r="U504" s="112"/>
      <c r="V504" s="112"/>
    </row>
    <row r="505" spans="1:22">
      <c r="A505" s="112"/>
      <c r="B505" s="212"/>
      <c r="C505" s="213"/>
      <c r="D505" s="156"/>
      <c r="E505" s="112"/>
      <c r="F505" s="156"/>
      <c r="G505" s="161"/>
      <c r="H505" s="156"/>
      <c r="I505" s="155"/>
      <c r="J505" s="121"/>
      <c r="L505" s="112" t="str">
        <f t="shared" si="57"/>
        <v>00100000</v>
      </c>
      <c r="M505" s="112" t="str">
        <f t="shared" si="58"/>
        <v>0010</v>
      </c>
      <c r="N505" s="112" t="str">
        <f t="shared" si="59"/>
        <v>001</v>
      </c>
      <c r="O505" s="112" t="str">
        <f t="shared" si="60"/>
        <v>0</v>
      </c>
      <c r="P505" s="112">
        <f t="shared" si="61"/>
        <v>0</v>
      </c>
      <c r="Q505" s="112" t="str">
        <f t="shared" si="62"/>
        <v>0</v>
      </c>
      <c r="R505" s="112" t="str">
        <f t="shared" si="63"/>
        <v>000</v>
      </c>
      <c r="S505" s="112"/>
      <c r="T505" s="156">
        <f t="shared" si="64"/>
        <v>0</v>
      </c>
      <c r="U505" s="112"/>
      <c r="V505" s="112"/>
    </row>
    <row r="506" spans="1:22">
      <c r="A506" s="112"/>
      <c r="B506" s="212"/>
      <c r="C506" s="213"/>
      <c r="D506" s="156"/>
      <c r="E506" s="112"/>
      <c r="F506" s="156"/>
      <c r="G506" s="161"/>
      <c r="H506" s="156"/>
      <c r="I506" s="155"/>
      <c r="J506" s="121"/>
      <c r="L506" s="112" t="str">
        <f t="shared" si="57"/>
        <v>00100000</v>
      </c>
      <c r="M506" s="112" t="str">
        <f t="shared" si="58"/>
        <v>0010</v>
      </c>
      <c r="N506" s="112" t="str">
        <f t="shared" si="59"/>
        <v>001</v>
      </c>
      <c r="O506" s="112" t="str">
        <f t="shared" si="60"/>
        <v>0</v>
      </c>
      <c r="P506" s="112">
        <f t="shared" si="61"/>
        <v>0</v>
      </c>
      <c r="Q506" s="112" t="str">
        <f t="shared" si="62"/>
        <v>0</v>
      </c>
      <c r="R506" s="112" t="str">
        <f t="shared" si="63"/>
        <v>000</v>
      </c>
      <c r="S506" s="112"/>
      <c r="T506" s="156">
        <f t="shared" si="64"/>
        <v>0</v>
      </c>
      <c r="U506" s="112"/>
      <c r="V506" s="112"/>
    </row>
    <row r="507" spans="1:22">
      <c r="A507" s="112"/>
      <c r="B507" s="212"/>
      <c r="C507" s="213"/>
      <c r="D507" s="156"/>
      <c r="E507" s="112"/>
      <c r="F507" s="156"/>
      <c r="G507" s="161"/>
      <c r="H507" s="156"/>
      <c r="I507" s="155"/>
      <c r="J507" s="121"/>
      <c r="L507" s="112" t="str">
        <f t="shared" si="57"/>
        <v>00100000</v>
      </c>
      <c r="M507" s="112" t="str">
        <f t="shared" si="58"/>
        <v>0010</v>
      </c>
      <c r="N507" s="112" t="str">
        <f t="shared" si="59"/>
        <v>001</v>
      </c>
      <c r="O507" s="112" t="str">
        <f t="shared" si="60"/>
        <v>0</v>
      </c>
      <c r="P507" s="112">
        <f t="shared" si="61"/>
        <v>0</v>
      </c>
      <c r="Q507" s="112" t="str">
        <f t="shared" si="62"/>
        <v>0</v>
      </c>
      <c r="R507" s="112" t="str">
        <f t="shared" si="63"/>
        <v>000</v>
      </c>
      <c r="S507" s="112"/>
      <c r="T507" s="156">
        <f t="shared" si="64"/>
        <v>0</v>
      </c>
      <c r="U507" s="112"/>
      <c r="V507" s="112"/>
    </row>
    <row r="508" spans="1:22">
      <c r="A508" s="112"/>
      <c r="B508" s="212"/>
      <c r="C508" s="213"/>
      <c r="D508" s="156"/>
      <c r="E508" s="112"/>
      <c r="F508" s="156"/>
      <c r="G508" s="161"/>
      <c r="H508" s="156"/>
      <c r="I508" s="155"/>
      <c r="J508" s="121"/>
      <c r="L508" s="112" t="str">
        <f t="shared" si="57"/>
        <v>00100000</v>
      </c>
      <c r="M508" s="112" t="str">
        <f t="shared" si="58"/>
        <v>0010</v>
      </c>
      <c r="N508" s="112" t="str">
        <f t="shared" si="59"/>
        <v>001</v>
      </c>
      <c r="O508" s="112" t="str">
        <f t="shared" si="60"/>
        <v>0</v>
      </c>
      <c r="P508" s="112">
        <f t="shared" si="61"/>
        <v>0</v>
      </c>
      <c r="Q508" s="112" t="str">
        <f t="shared" si="62"/>
        <v>0</v>
      </c>
      <c r="R508" s="112" t="str">
        <f t="shared" si="63"/>
        <v>000</v>
      </c>
      <c r="S508" s="112"/>
      <c r="T508" s="156">
        <f t="shared" si="64"/>
        <v>0</v>
      </c>
      <c r="U508" s="112"/>
      <c r="V508" s="112"/>
    </row>
    <row r="509" spans="1:22">
      <c r="A509" s="112"/>
      <c r="B509" s="212"/>
      <c r="C509" s="213"/>
      <c r="D509" s="156"/>
      <c r="E509" s="112"/>
      <c r="F509" s="156"/>
      <c r="G509" s="161"/>
      <c r="H509" s="156"/>
      <c r="I509" s="155"/>
      <c r="J509" s="121"/>
      <c r="L509" s="112" t="str">
        <f t="shared" si="57"/>
        <v>00100000</v>
      </c>
      <c r="M509" s="112" t="str">
        <f t="shared" si="58"/>
        <v>0010</v>
      </c>
      <c r="N509" s="112" t="str">
        <f t="shared" si="59"/>
        <v>001</v>
      </c>
      <c r="O509" s="112" t="str">
        <f t="shared" si="60"/>
        <v>0</v>
      </c>
      <c r="P509" s="112">
        <f t="shared" si="61"/>
        <v>0</v>
      </c>
      <c r="Q509" s="112" t="str">
        <f t="shared" si="62"/>
        <v>0</v>
      </c>
      <c r="R509" s="112" t="str">
        <f t="shared" si="63"/>
        <v>000</v>
      </c>
      <c r="S509" s="112"/>
      <c r="T509" s="156">
        <f t="shared" si="64"/>
        <v>0</v>
      </c>
      <c r="U509" s="112"/>
      <c r="V509" s="112"/>
    </row>
    <row r="510" spans="1:22">
      <c r="A510" s="112"/>
      <c r="B510" s="212"/>
      <c r="C510" s="213"/>
      <c r="D510" s="156"/>
      <c r="E510" s="112"/>
      <c r="F510" s="156"/>
      <c r="G510" s="161"/>
      <c r="H510" s="156"/>
      <c r="I510" s="155"/>
      <c r="J510" s="121"/>
      <c r="L510" s="112" t="str">
        <f t="shared" si="57"/>
        <v>00100000</v>
      </c>
      <c r="M510" s="112" t="str">
        <f t="shared" si="58"/>
        <v>0010</v>
      </c>
      <c r="N510" s="112" t="str">
        <f t="shared" si="59"/>
        <v>001</v>
      </c>
      <c r="O510" s="112" t="str">
        <f t="shared" si="60"/>
        <v>0</v>
      </c>
      <c r="P510" s="112">
        <f t="shared" si="61"/>
        <v>0</v>
      </c>
      <c r="Q510" s="112" t="str">
        <f t="shared" si="62"/>
        <v>0</v>
      </c>
      <c r="R510" s="112" t="str">
        <f t="shared" si="63"/>
        <v>000</v>
      </c>
      <c r="S510" s="112"/>
      <c r="T510" s="156">
        <f t="shared" si="64"/>
        <v>0</v>
      </c>
      <c r="U510" s="112"/>
      <c r="V510" s="112"/>
    </row>
    <row r="511" spans="1:22">
      <c r="A511" s="112"/>
      <c r="B511" s="212"/>
      <c r="C511" s="213"/>
      <c r="D511" s="156"/>
      <c r="E511" s="112"/>
      <c r="F511" s="156"/>
      <c r="G511" s="161"/>
      <c r="H511" s="156"/>
      <c r="I511" s="155"/>
      <c r="J511" s="121"/>
      <c r="L511" s="112" t="str">
        <f t="shared" si="57"/>
        <v>00100000</v>
      </c>
      <c r="M511" s="112" t="str">
        <f t="shared" si="58"/>
        <v>0010</v>
      </c>
      <c r="N511" s="112" t="str">
        <f t="shared" si="59"/>
        <v>001</v>
      </c>
      <c r="O511" s="112" t="str">
        <f t="shared" si="60"/>
        <v>0</v>
      </c>
      <c r="P511" s="112">
        <f t="shared" si="61"/>
        <v>0</v>
      </c>
      <c r="Q511" s="112" t="str">
        <f t="shared" si="62"/>
        <v>0</v>
      </c>
      <c r="R511" s="112" t="str">
        <f t="shared" si="63"/>
        <v>000</v>
      </c>
      <c r="S511" s="112"/>
      <c r="T511" s="156">
        <f t="shared" si="64"/>
        <v>0</v>
      </c>
      <c r="U511" s="112"/>
      <c r="V511" s="112"/>
    </row>
    <row r="512" spans="1:22">
      <c r="A512" s="112"/>
      <c r="B512" s="212"/>
      <c r="C512" s="213"/>
      <c r="D512" s="156"/>
      <c r="E512" s="112"/>
      <c r="F512" s="156"/>
      <c r="G512" s="161"/>
      <c r="H512" s="156"/>
      <c r="I512" s="155"/>
      <c r="J512" s="121"/>
      <c r="L512" s="112" t="str">
        <f t="shared" si="57"/>
        <v>00100000</v>
      </c>
      <c r="M512" s="112" t="str">
        <f t="shared" si="58"/>
        <v>0010</v>
      </c>
      <c r="N512" s="112" t="str">
        <f t="shared" si="59"/>
        <v>001</v>
      </c>
      <c r="O512" s="112" t="str">
        <f t="shared" si="60"/>
        <v>0</v>
      </c>
      <c r="P512" s="112">
        <f t="shared" si="61"/>
        <v>0</v>
      </c>
      <c r="Q512" s="112" t="str">
        <f t="shared" si="62"/>
        <v>0</v>
      </c>
      <c r="R512" s="112" t="str">
        <f t="shared" si="63"/>
        <v>000</v>
      </c>
      <c r="S512" s="112"/>
      <c r="T512" s="156">
        <f t="shared" si="64"/>
        <v>0</v>
      </c>
      <c r="U512" s="112"/>
      <c r="V512" s="112"/>
    </row>
    <row r="513" spans="1:22">
      <c r="A513" s="112"/>
      <c r="B513" s="212"/>
      <c r="C513" s="213"/>
      <c r="D513" s="156"/>
      <c r="E513" s="112"/>
      <c r="F513" s="156"/>
      <c r="G513" s="161"/>
      <c r="H513" s="156"/>
      <c r="I513" s="155"/>
      <c r="J513" s="121"/>
      <c r="L513" s="112" t="str">
        <f t="shared" si="57"/>
        <v>00100000</v>
      </c>
      <c r="M513" s="112" t="str">
        <f t="shared" si="58"/>
        <v>0010</v>
      </c>
      <c r="N513" s="112" t="str">
        <f t="shared" si="59"/>
        <v>001</v>
      </c>
      <c r="O513" s="112" t="str">
        <f t="shared" si="60"/>
        <v>0</v>
      </c>
      <c r="P513" s="112">
        <f t="shared" si="61"/>
        <v>0</v>
      </c>
      <c r="Q513" s="112" t="str">
        <f t="shared" si="62"/>
        <v>0</v>
      </c>
      <c r="R513" s="112" t="str">
        <f t="shared" si="63"/>
        <v>000</v>
      </c>
      <c r="S513" s="112"/>
      <c r="T513" s="156">
        <f t="shared" si="64"/>
        <v>0</v>
      </c>
      <c r="U513" s="112"/>
      <c r="V513" s="112"/>
    </row>
    <row r="514" spans="1:22">
      <c r="A514" s="112"/>
      <c r="B514" s="212"/>
      <c r="C514" s="213"/>
      <c r="D514" s="156"/>
      <c r="E514" s="112"/>
      <c r="F514" s="156"/>
      <c r="G514" s="161"/>
      <c r="H514" s="156"/>
      <c r="I514" s="155"/>
      <c r="J514" s="121"/>
      <c r="L514" s="112" t="str">
        <f t="shared" si="57"/>
        <v>00100000</v>
      </c>
      <c r="M514" s="112" t="str">
        <f t="shared" si="58"/>
        <v>0010</v>
      </c>
      <c r="N514" s="112" t="str">
        <f t="shared" si="59"/>
        <v>001</v>
      </c>
      <c r="O514" s="112" t="str">
        <f t="shared" si="60"/>
        <v>0</v>
      </c>
      <c r="P514" s="112">
        <f t="shared" si="61"/>
        <v>0</v>
      </c>
      <c r="Q514" s="112" t="str">
        <f t="shared" si="62"/>
        <v>0</v>
      </c>
      <c r="R514" s="112" t="str">
        <f t="shared" si="63"/>
        <v>000</v>
      </c>
      <c r="S514" s="112"/>
      <c r="T514" s="156">
        <f t="shared" si="64"/>
        <v>0</v>
      </c>
      <c r="U514" s="112"/>
      <c r="V514" s="112"/>
    </row>
    <row r="515" spans="1:22">
      <c r="A515" s="112"/>
      <c r="B515" s="212"/>
      <c r="C515" s="213"/>
      <c r="D515" s="156"/>
      <c r="E515" s="112"/>
      <c r="F515" s="156"/>
      <c r="G515" s="161"/>
      <c r="H515" s="156"/>
      <c r="I515" s="155"/>
      <c r="J515" s="121"/>
      <c r="L515" s="112" t="str">
        <f t="shared" si="57"/>
        <v>00100000</v>
      </c>
      <c r="M515" s="112" t="str">
        <f t="shared" si="58"/>
        <v>0010</v>
      </c>
      <c r="N515" s="112" t="str">
        <f t="shared" si="59"/>
        <v>001</v>
      </c>
      <c r="O515" s="112" t="str">
        <f t="shared" si="60"/>
        <v>0</v>
      </c>
      <c r="P515" s="112">
        <f t="shared" si="61"/>
        <v>0</v>
      </c>
      <c r="Q515" s="112" t="str">
        <f t="shared" si="62"/>
        <v>0</v>
      </c>
      <c r="R515" s="112" t="str">
        <f t="shared" si="63"/>
        <v>000</v>
      </c>
      <c r="S515" s="112"/>
      <c r="T515" s="156">
        <f t="shared" si="64"/>
        <v>0</v>
      </c>
      <c r="U515" s="112"/>
      <c r="V515" s="112"/>
    </row>
    <row r="516" spans="1:22">
      <c r="A516" s="112"/>
      <c r="B516" s="212"/>
      <c r="C516" s="213"/>
      <c r="D516" s="156"/>
      <c r="E516" s="112"/>
      <c r="F516" s="156"/>
      <c r="G516" s="161"/>
      <c r="H516" s="156"/>
      <c r="I516" s="155"/>
      <c r="J516" s="121"/>
      <c r="L516" s="112" t="str">
        <f t="shared" si="57"/>
        <v>00100000</v>
      </c>
      <c r="M516" s="112" t="str">
        <f t="shared" si="58"/>
        <v>0010</v>
      </c>
      <c r="N516" s="112" t="str">
        <f t="shared" si="59"/>
        <v>001</v>
      </c>
      <c r="O516" s="112" t="str">
        <f t="shared" si="60"/>
        <v>0</v>
      </c>
      <c r="P516" s="112">
        <f t="shared" si="61"/>
        <v>0</v>
      </c>
      <c r="Q516" s="112" t="str">
        <f t="shared" si="62"/>
        <v>0</v>
      </c>
      <c r="R516" s="112" t="str">
        <f t="shared" si="63"/>
        <v>000</v>
      </c>
      <c r="S516" s="112"/>
      <c r="T516" s="156">
        <f t="shared" si="64"/>
        <v>0</v>
      </c>
      <c r="U516" s="112"/>
      <c r="V516" s="112"/>
    </row>
    <row r="517" spans="1:22">
      <c r="A517" s="112"/>
      <c r="B517" s="212"/>
      <c r="C517" s="213"/>
      <c r="D517" s="156"/>
      <c r="E517" s="112"/>
      <c r="F517" s="156"/>
      <c r="G517" s="161"/>
      <c r="H517" s="156"/>
      <c r="I517" s="155"/>
      <c r="J517" s="121"/>
      <c r="L517" s="112" t="str">
        <f t="shared" si="57"/>
        <v>00100000</v>
      </c>
      <c r="M517" s="112" t="str">
        <f t="shared" si="58"/>
        <v>0010</v>
      </c>
      <c r="N517" s="112" t="str">
        <f t="shared" si="59"/>
        <v>001</v>
      </c>
      <c r="O517" s="112" t="str">
        <f t="shared" si="60"/>
        <v>0</v>
      </c>
      <c r="P517" s="112">
        <f t="shared" si="61"/>
        <v>0</v>
      </c>
      <c r="Q517" s="112" t="str">
        <f t="shared" si="62"/>
        <v>0</v>
      </c>
      <c r="R517" s="112" t="str">
        <f t="shared" si="63"/>
        <v>000</v>
      </c>
      <c r="S517" s="112"/>
      <c r="T517" s="156">
        <f t="shared" si="64"/>
        <v>0</v>
      </c>
      <c r="U517" s="112"/>
      <c r="V517" s="112"/>
    </row>
    <row r="518" spans="1:22">
      <c r="A518" s="112"/>
      <c r="B518" s="212"/>
      <c r="C518" s="213"/>
      <c r="D518" s="156"/>
      <c r="E518" s="112"/>
      <c r="F518" s="156"/>
      <c r="G518" s="161"/>
      <c r="H518" s="156"/>
      <c r="I518" s="155"/>
      <c r="J518" s="121"/>
      <c r="L518" s="112" t="str">
        <f t="shared" ref="L518:L581" si="65">+"0010"&amp; A518 &amp; B518 &amp; "0"&amp;C518&amp;"000"</f>
        <v>00100000</v>
      </c>
      <c r="M518" s="112" t="str">
        <f t="shared" ref="M518:M581" si="66">+"001"&amp;"0"&amp;H518</f>
        <v>0010</v>
      </c>
      <c r="N518" s="112" t="str">
        <f t="shared" ref="N518:N581" si="67">+"001"</f>
        <v>001</v>
      </c>
      <c r="O518" s="112" t="str">
        <f t="shared" ref="O518:O581" si="68">+"0"&amp;A518</f>
        <v>0</v>
      </c>
      <c r="P518" s="112">
        <f t="shared" ref="P518:P581" si="69">+B518</f>
        <v>0</v>
      </c>
      <c r="Q518" s="112" t="str">
        <f t="shared" ref="Q518:Q581" si="70">+"0"&amp;C518</f>
        <v>0</v>
      </c>
      <c r="R518" s="112" t="str">
        <f t="shared" ref="R518:R581" si="71">+"000"</f>
        <v>000</v>
      </c>
      <c r="S518" s="112"/>
      <c r="T518" s="156">
        <f t="shared" ref="T518:T581" si="72">+IF(AND(F518&lt;&gt;"",G518=""),F518,G518)</f>
        <v>0</v>
      </c>
      <c r="U518" s="112"/>
      <c r="V518" s="112"/>
    </row>
    <row r="519" spans="1:22">
      <c r="A519" s="112"/>
      <c r="B519" s="212"/>
      <c r="C519" s="213"/>
      <c r="D519" s="156"/>
      <c r="E519" s="112"/>
      <c r="F519" s="156"/>
      <c r="G519" s="161"/>
      <c r="H519" s="156"/>
      <c r="I519" s="155"/>
      <c r="J519" s="121"/>
      <c r="L519" s="112" t="str">
        <f t="shared" si="65"/>
        <v>00100000</v>
      </c>
      <c r="M519" s="112" t="str">
        <f t="shared" si="66"/>
        <v>0010</v>
      </c>
      <c r="N519" s="112" t="str">
        <f t="shared" si="67"/>
        <v>001</v>
      </c>
      <c r="O519" s="112" t="str">
        <f t="shared" si="68"/>
        <v>0</v>
      </c>
      <c r="P519" s="112">
        <f t="shared" si="69"/>
        <v>0</v>
      </c>
      <c r="Q519" s="112" t="str">
        <f t="shared" si="70"/>
        <v>0</v>
      </c>
      <c r="R519" s="112" t="str">
        <f t="shared" si="71"/>
        <v>000</v>
      </c>
      <c r="S519" s="112"/>
      <c r="T519" s="156">
        <f t="shared" si="72"/>
        <v>0</v>
      </c>
      <c r="U519" s="112"/>
      <c r="V519" s="112"/>
    </row>
    <row r="520" spans="1:22">
      <c r="A520" s="112"/>
      <c r="B520" s="212"/>
      <c r="C520" s="213"/>
      <c r="D520" s="156"/>
      <c r="E520" s="112"/>
      <c r="F520" s="156"/>
      <c r="G520" s="161"/>
      <c r="H520" s="156"/>
      <c r="I520" s="155"/>
      <c r="J520" s="121"/>
      <c r="L520" s="112" t="str">
        <f t="shared" si="65"/>
        <v>00100000</v>
      </c>
      <c r="M520" s="112" t="str">
        <f t="shared" si="66"/>
        <v>0010</v>
      </c>
      <c r="N520" s="112" t="str">
        <f t="shared" si="67"/>
        <v>001</v>
      </c>
      <c r="O520" s="112" t="str">
        <f t="shared" si="68"/>
        <v>0</v>
      </c>
      <c r="P520" s="112">
        <f t="shared" si="69"/>
        <v>0</v>
      </c>
      <c r="Q520" s="112" t="str">
        <f t="shared" si="70"/>
        <v>0</v>
      </c>
      <c r="R520" s="112" t="str">
        <f t="shared" si="71"/>
        <v>000</v>
      </c>
      <c r="S520" s="112"/>
      <c r="T520" s="156">
        <f t="shared" si="72"/>
        <v>0</v>
      </c>
      <c r="U520" s="112"/>
      <c r="V520" s="112"/>
    </row>
    <row r="521" spans="1:22">
      <c r="A521" s="112"/>
      <c r="B521" s="212"/>
      <c r="C521" s="213"/>
      <c r="D521" s="156"/>
      <c r="E521" s="112"/>
      <c r="F521" s="156"/>
      <c r="G521" s="161"/>
      <c r="H521" s="156"/>
      <c r="I521" s="155"/>
      <c r="J521" s="121"/>
      <c r="L521" s="112" t="str">
        <f t="shared" si="65"/>
        <v>00100000</v>
      </c>
      <c r="M521" s="112" t="str">
        <f t="shared" si="66"/>
        <v>0010</v>
      </c>
      <c r="N521" s="112" t="str">
        <f t="shared" si="67"/>
        <v>001</v>
      </c>
      <c r="O521" s="112" t="str">
        <f t="shared" si="68"/>
        <v>0</v>
      </c>
      <c r="P521" s="112">
        <f t="shared" si="69"/>
        <v>0</v>
      </c>
      <c r="Q521" s="112" t="str">
        <f t="shared" si="70"/>
        <v>0</v>
      </c>
      <c r="R521" s="112" t="str">
        <f t="shared" si="71"/>
        <v>000</v>
      </c>
      <c r="S521" s="112"/>
      <c r="T521" s="156">
        <f t="shared" si="72"/>
        <v>0</v>
      </c>
      <c r="U521" s="112"/>
      <c r="V521" s="112"/>
    </row>
    <row r="522" spans="1:22">
      <c r="A522" s="112"/>
      <c r="B522" s="212"/>
      <c r="C522" s="213"/>
      <c r="D522" s="156"/>
      <c r="E522" s="112"/>
      <c r="F522" s="156"/>
      <c r="G522" s="161"/>
      <c r="H522" s="156"/>
      <c r="I522" s="155"/>
      <c r="J522" s="121"/>
      <c r="L522" s="112" t="str">
        <f t="shared" si="65"/>
        <v>00100000</v>
      </c>
      <c r="M522" s="112" t="str">
        <f t="shared" si="66"/>
        <v>0010</v>
      </c>
      <c r="N522" s="112" t="str">
        <f t="shared" si="67"/>
        <v>001</v>
      </c>
      <c r="O522" s="112" t="str">
        <f t="shared" si="68"/>
        <v>0</v>
      </c>
      <c r="P522" s="112">
        <f t="shared" si="69"/>
        <v>0</v>
      </c>
      <c r="Q522" s="112" t="str">
        <f t="shared" si="70"/>
        <v>0</v>
      </c>
      <c r="R522" s="112" t="str">
        <f t="shared" si="71"/>
        <v>000</v>
      </c>
      <c r="S522" s="112"/>
      <c r="T522" s="156">
        <f t="shared" si="72"/>
        <v>0</v>
      </c>
      <c r="U522" s="112"/>
      <c r="V522" s="112"/>
    </row>
    <row r="523" spans="1:22">
      <c r="A523" s="112"/>
      <c r="B523" s="212"/>
      <c r="C523" s="213"/>
      <c r="D523" s="156"/>
      <c r="E523" s="112"/>
      <c r="F523" s="156"/>
      <c r="G523" s="161"/>
      <c r="H523" s="156"/>
      <c r="I523" s="155"/>
      <c r="J523" s="121"/>
      <c r="L523" s="112" t="str">
        <f t="shared" si="65"/>
        <v>00100000</v>
      </c>
      <c r="M523" s="112" t="str">
        <f t="shared" si="66"/>
        <v>0010</v>
      </c>
      <c r="N523" s="112" t="str">
        <f t="shared" si="67"/>
        <v>001</v>
      </c>
      <c r="O523" s="112" t="str">
        <f t="shared" si="68"/>
        <v>0</v>
      </c>
      <c r="P523" s="112">
        <f t="shared" si="69"/>
        <v>0</v>
      </c>
      <c r="Q523" s="112" t="str">
        <f t="shared" si="70"/>
        <v>0</v>
      </c>
      <c r="R523" s="112" t="str">
        <f t="shared" si="71"/>
        <v>000</v>
      </c>
      <c r="S523" s="112"/>
      <c r="T523" s="156">
        <f t="shared" si="72"/>
        <v>0</v>
      </c>
      <c r="U523" s="112"/>
      <c r="V523" s="112"/>
    </row>
    <row r="524" spans="1:22">
      <c r="A524" s="112"/>
      <c r="B524" s="212"/>
      <c r="C524" s="213"/>
      <c r="D524" s="156"/>
      <c r="E524" s="112"/>
      <c r="F524" s="156"/>
      <c r="G524" s="161"/>
      <c r="H524" s="156"/>
      <c r="I524" s="155"/>
      <c r="J524" s="121"/>
      <c r="L524" s="112" t="str">
        <f t="shared" si="65"/>
        <v>00100000</v>
      </c>
      <c r="M524" s="112" t="str">
        <f t="shared" si="66"/>
        <v>0010</v>
      </c>
      <c r="N524" s="112" t="str">
        <f t="shared" si="67"/>
        <v>001</v>
      </c>
      <c r="O524" s="112" t="str">
        <f t="shared" si="68"/>
        <v>0</v>
      </c>
      <c r="P524" s="112">
        <f t="shared" si="69"/>
        <v>0</v>
      </c>
      <c r="Q524" s="112" t="str">
        <f t="shared" si="70"/>
        <v>0</v>
      </c>
      <c r="R524" s="112" t="str">
        <f t="shared" si="71"/>
        <v>000</v>
      </c>
      <c r="S524" s="112"/>
      <c r="T524" s="156">
        <f t="shared" si="72"/>
        <v>0</v>
      </c>
      <c r="U524" s="112"/>
      <c r="V524" s="112"/>
    </row>
    <row r="525" spans="1:22">
      <c r="A525" s="112"/>
      <c r="B525" s="212"/>
      <c r="C525" s="213"/>
      <c r="D525" s="156"/>
      <c r="E525" s="112"/>
      <c r="F525" s="156"/>
      <c r="G525" s="161"/>
      <c r="H525" s="156"/>
      <c r="I525" s="155"/>
      <c r="J525" s="121"/>
      <c r="L525" s="112" t="str">
        <f t="shared" si="65"/>
        <v>00100000</v>
      </c>
      <c r="M525" s="112" t="str">
        <f t="shared" si="66"/>
        <v>0010</v>
      </c>
      <c r="N525" s="112" t="str">
        <f t="shared" si="67"/>
        <v>001</v>
      </c>
      <c r="O525" s="112" t="str">
        <f t="shared" si="68"/>
        <v>0</v>
      </c>
      <c r="P525" s="112">
        <f t="shared" si="69"/>
        <v>0</v>
      </c>
      <c r="Q525" s="112" t="str">
        <f t="shared" si="70"/>
        <v>0</v>
      </c>
      <c r="R525" s="112" t="str">
        <f t="shared" si="71"/>
        <v>000</v>
      </c>
      <c r="S525" s="112"/>
      <c r="T525" s="156">
        <f t="shared" si="72"/>
        <v>0</v>
      </c>
      <c r="U525" s="112"/>
      <c r="V525" s="112"/>
    </row>
    <row r="526" spans="1:22">
      <c r="A526" s="112"/>
      <c r="B526" s="212"/>
      <c r="C526" s="213"/>
      <c r="D526" s="156"/>
      <c r="E526" s="112"/>
      <c r="F526" s="156"/>
      <c r="G526" s="161"/>
      <c r="H526" s="156"/>
      <c r="I526" s="155"/>
      <c r="J526" s="121"/>
      <c r="L526" s="112" t="str">
        <f t="shared" si="65"/>
        <v>00100000</v>
      </c>
      <c r="M526" s="112" t="str">
        <f t="shared" si="66"/>
        <v>0010</v>
      </c>
      <c r="N526" s="112" t="str">
        <f t="shared" si="67"/>
        <v>001</v>
      </c>
      <c r="O526" s="112" t="str">
        <f t="shared" si="68"/>
        <v>0</v>
      </c>
      <c r="P526" s="112">
        <f t="shared" si="69"/>
        <v>0</v>
      </c>
      <c r="Q526" s="112" t="str">
        <f t="shared" si="70"/>
        <v>0</v>
      </c>
      <c r="R526" s="112" t="str">
        <f t="shared" si="71"/>
        <v>000</v>
      </c>
      <c r="S526" s="112"/>
      <c r="T526" s="156">
        <f t="shared" si="72"/>
        <v>0</v>
      </c>
      <c r="U526" s="112"/>
      <c r="V526" s="112"/>
    </row>
    <row r="527" spans="1:22">
      <c r="A527" s="112"/>
      <c r="B527" s="212"/>
      <c r="C527" s="213"/>
      <c r="D527" s="156"/>
      <c r="E527" s="112"/>
      <c r="F527" s="156"/>
      <c r="G527" s="161"/>
      <c r="H527" s="156"/>
      <c r="I527" s="155"/>
      <c r="J527" s="121"/>
      <c r="L527" s="112" t="str">
        <f t="shared" si="65"/>
        <v>00100000</v>
      </c>
      <c r="M527" s="112" t="str">
        <f t="shared" si="66"/>
        <v>0010</v>
      </c>
      <c r="N527" s="112" t="str">
        <f t="shared" si="67"/>
        <v>001</v>
      </c>
      <c r="O527" s="112" t="str">
        <f t="shared" si="68"/>
        <v>0</v>
      </c>
      <c r="P527" s="112">
        <f t="shared" si="69"/>
        <v>0</v>
      </c>
      <c r="Q527" s="112" t="str">
        <f t="shared" si="70"/>
        <v>0</v>
      </c>
      <c r="R527" s="112" t="str">
        <f t="shared" si="71"/>
        <v>000</v>
      </c>
      <c r="S527" s="112"/>
      <c r="T527" s="156">
        <f t="shared" si="72"/>
        <v>0</v>
      </c>
      <c r="U527" s="112"/>
      <c r="V527" s="112"/>
    </row>
    <row r="528" spans="1:22">
      <c r="A528" s="112"/>
      <c r="B528" s="212"/>
      <c r="C528" s="213"/>
      <c r="D528" s="156"/>
      <c r="E528" s="112"/>
      <c r="F528" s="156"/>
      <c r="G528" s="161"/>
      <c r="H528" s="156"/>
      <c r="I528" s="155"/>
      <c r="J528" s="121"/>
      <c r="L528" s="112" t="str">
        <f t="shared" si="65"/>
        <v>00100000</v>
      </c>
      <c r="M528" s="112" t="str">
        <f t="shared" si="66"/>
        <v>0010</v>
      </c>
      <c r="N528" s="112" t="str">
        <f t="shared" si="67"/>
        <v>001</v>
      </c>
      <c r="O528" s="112" t="str">
        <f t="shared" si="68"/>
        <v>0</v>
      </c>
      <c r="P528" s="112">
        <f t="shared" si="69"/>
        <v>0</v>
      </c>
      <c r="Q528" s="112" t="str">
        <f t="shared" si="70"/>
        <v>0</v>
      </c>
      <c r="R528" s="112" t="str">
        <f t="shared" si="71"/>
        <v>000</v>
      </c>
      <c r="S528" s="112"/>
      <c r="T528" s="156">
        <f t="shared" si="72"/>
        <v>0</v>
      </c>
      <c r="U528" s="112"/>
      <c r="V528" s="112"/>
    </row>
    <row r="529" spans="1:22">
      <c r="A529" s="112"/>
      <c r="B529" s="212"/>
      <c r="C529" s="213"/>
      <c r="D529" s="156"/>
      <c r="E529" s="112"/>
      <c r="F529" s="156"/>
      <c r="G529" s="161"/>
      <c r="H529" s="156"/>
      <c r="I529" s="155"/>
      <c r="J529" s="121"/>
      <c r="L529" s="112" t="str">
        <f t="shared" si="65"/>
        <v>00100000</v>
      </c>
      <c r="M529" s="112" t="str">
        <f t="shared" si="66"/>
        <v>0010</v>
      </c>
      <c r="N529" s="112" t="str">
        <f t="shared" si="67"/>
        <v>001</v>
      </c>
      <c r="O529" s="112" t="str">
        <f t="shared" si="68"/>
        <v>0</v>
      </c>
      <c r="P529" s="112">
        <f t="shared" si="69"/>
        <v>0</v>
      </c>
      <c r="Q529" s="112" t="str">
        <f t="shared" si="70"/>
        <v>0</v>
      </c>
      <c r="R529" s="112" t="str">
        <f t="shared" si="71"/>
        <v>000</v>
      </c>
      <c r="S529" s="112"/>
      <c r="T529" s="156">
        <f t="shared" si="72"/>
        <v>0</v>
      </c>
      <c r="U529" s="112"/>
      <c r="V529" s="112"/>
    </row>
    <row r="530" spans="1:22">
      <c r="A530" s="112"/>
      <c r="B530" s="212"/>
      <c r="C530" s="213"/>
      <c r="D530" s="156"/>
      <c r="E530" s="112"/>
      <c r="F530" s="156"/>
      <c r="G530" s="161"/>
      <c r="H530" s="156"/>
      <c r="I530" s="155"/>
      <c r="J530" s="121"/>
      <c r="L530" s="112" t="str">
        <f t="shared" si="65"/>
        <v>00100000</v>
      </c>
      <c r="M530" s="112" t="str">
        <f t="shared" si="66"/>
        <v>0010</v>
      </c>
      <c r="N530" s="112" t="str">
        <f t="shared" si="67"/>
        <v>001</v>
      </c>
      <c r="O530" s="112" t="str">
        <f t="shared" si="68"/>
        <v>0</v>
      </c>
      <c r="P530" s="112">
        <f t="shared" si="69"/>
        <v>0</v>
      </c>
      <c r="Q530" s="112" t="str">
        <f t="shared" si="70"/>
        <v>0</v>
      </c>
      <c r="R530" s="112" t="str">
        <f t="shared" si="71"/>
        <v>000</v>
      </c>
      <c r="S530" s="112"/>
      <c r="T530" s="156">
        <f t="shared" si="72"/>
        <v>0</v>
      </c>
      <c r="U530" s="112"/>
      <c r="V530" s="112"/>
    </row>
    <row r="531" spans="1:22">
      <c r="A531" s="112"/>
      <c r="B531" s="212"/>
      <c r="C531" s="213"/>
      <c r="D531" s="156"/>
      <c r="E531" s="112"/>
      <c r="F531" s="156"/>
      <c r="G531" s="161"/>
      <c r="H531" s="156"/>
      <c r="I531" s="155"/>
      <c r="J531" s="121"/>
      <c r="L531" s="112" t="str">
        <f t="shared" si="65"/>
        <v>00100000</v>
      </c>
      <c r="M531" s="112" t="str">
        <f t="shared" si="66"/>
        <v>0010</v>
      </c>
      <c r="N531" s="112" t="str">
        <f t="shared" si="67"/>
        <v>001</v>
      </c>
      <c r="O531" s="112" t="str">
        <f t="shared" si="68"/>
        <v>0</v>
      </c>
      <c r="P531" s="112">
        <f t="shared" si="69"/>
        <v>0</v>
      </c>
      <c r="Q531" s="112" t="str">
        <f t="shared" si="70"/>
        <v>0</v>
      </c>
      <c r="R531" s="112" t="str">
        <f t="shared" si="71"/>
        <v>000</v>
      </c>
      <c r="S531" s="112"/>
      <c r="T531" s="156">
        <f t="shared" si="72"/>
        <v>0</v>
      </c>
      <c r="U531" s="112"/>
      <c r="V531" s="112"/>
    </row>
    <row r="532" spans="1:22">
      <c r="A532" s="112"/>
      <c r="B532" s="212"/>
      <c r="C532" s="213"/>
      <c r="D532" s="156"/>
      <c r="E532" s="112"/>
      <c r="F532" s="156"/>
      <c r="G532" s="161"/>
      <c r="H532" s="156"/>
      <c r="I532" s="155"/>
      <c r="J532" s="121"/>
      <c r="L532" s="112" t="str">
        <f t="shared" si="65"/>
        <v>00100000</v>
      </c>
      <c r="M532" s="112" t="str">
        <f t="shared" si="66"/>
        <v>0010</v>
      </c>
      <c r="N532" s="112" t="str">
        <f t="shared" si="67"/>
        <v>001</v>
      </c>
      <c r="O532" s="112" t="str">
        <f t="shared" si="68"/>
        <v>0</v>
      </c>
      <c r="P532" s="112">
        <f t="shared" si="69"/>
        <v>0</v>
      </c>
      <c r="Q532" s="112" t="str">
        <f t="shared" si="70"/>
        <v>0</v>
      </c>
      <c r="R532" s="112" t="str">
        <f t="shared" si="71"/>
        <v>000</v>
      </c>
      <c r="S532" s="112"/>
      <c r="T532" s="156">
        <f t="shared" si="72"/>
        <v>0</v>
      </c>
      <c r="U532" s="112"/>
      <c r="V532" s="112"/>
    </row>
    <row r="533" spans="1:22">
      <c r="A533" s="112"/>
      <c r="B533" s="212"/>
      <c r="C533" s="213"/>
      <c r="D533" s="156"/>
      <c r="E533" s="112"/>
      <c r="F533" s="156"/>
      <c r="G533" s="161"/>
      <c r="H533" s="156"/>
      <c r="I533" s="155"/>
      <c r="J533" s="121"/>
      <c r="L533" s="112" t="str">
        <f t="shared" si="65"/>
        <v>00100000</v>
      </c>
      <c r="M533" s="112" t="str">
        <f t="shared" si="66"/>
        <v>0010</v>
      </c>
      <c r="N533" s="112" t="str">
        <f t="shared" si="67"/>
        <v>001</v>
      </c>
      <c r="O533" s="112" t="str">
        <f t="shared" si="68"/>
        <v>0</v>
      </c>
      <c r="P533" s="112">
        <f t="shared" si="69"/>
        <v>0</v>
      </c>
      <c r="Q533" s="112" t="str">
        <f t="shared" si="70"/>
        <v>0</v>
      </c>
      <c r="R533" s="112" t="str">
        <f t="shared" si="71"/>
        <v>000</v>
      </c>
      <c r="S533" s="112"/>
      <c r="T533" s="156">
        <f t="shared" si="72"/>
        <v>0</v>
      </c>
      <c r="U533" s="112"/>
      <c r="V533" s="112"/>
    </row>
    <row r="534" spans="1:22">
      <c r="A534" s="112"/>
      <c r="B534" s="212"/>
      <c r="C534" s="213"/>
      <c r="D534" s="156"/>
      <c r="E534" s="112"/>
      <c r="F534" s="156"/>
      <c r="G534" s="161"/>
      <c r="H534" s="156"/>
      <c r="I534" s="155"/>
      <c r="J534" s="121"/>
      <c r="L534" s="112" t="str">
        <f t="shared" si="65"/>
        <v>00100000</v>
      </c>
      <c r="M534" s="112" t="str">
        <f t="shared" si="66"/>
        <v>0010</v>
      </c>
      <c r="N534" s="112" t="str">
        <f t="shared" si="67"/>
        <v>001</v>
      </c>
      <c r="O534" s="112" t="str">
        <f t="shared" si="68"/>
        <v>0</v>
      </c>
      <c r="P534" s="112">
        <f t="shared" si="69"/>
        <v>0</v>
      </c>
      <c r="Q534" s="112" t="str">
        <f t="shared" si="70"/>
        <v>0</v>
      </c>
      <c r="R534" s="112" t="str">
        <f t="shared" si="71"/>
        <v>000</v>
      </c>
      <c r="S534" s="112"/>
      <c r="T534" s="156">
        <f t="shared" si="72"/>
        <v>0</v>
      </c>
      <c r="U534" s="112"/>
      <c r="V534" s="112"/>
    </row>
    <row r="535" spans="1:22">
      <c r="A535" s="112"/>
      <c r="B535" s="212"/>
      <c r="C535" s="213"/>
      <c r="D535" s="156"/>
      <c r="E535" s="112"/>
      <c r="F535" s="156"/>
      <c r="G535" s="161"/>
      <c r="H535" s="156"/>
      <c r="I535" s="155"/>
      <c r="J535" s="121"/>
      <c r="L535" s="112" t="str">
        <f t="shared" si="65"/>
        <v>00100000</v>
      </c>
      <c r="M535" s="112" t="str">
        <f t="shared" si="66"/>
        <v>0010</v>
      </c>
      <c r="N535" s="112" t="str">
        <f t="shared" si="67"/>
        <v>001</v>
      </c>
      <c r="O535" s="112" t="str">
        <f t="shared" si="68"/>
        <v>0</v>
      </c>
      <c r="P535" s="112">
        <f t="shared" si="69"/>
        <v>0</v>
      </c>
      <c r="Q535" s="112" t="str">
        <f t="shared" si="70"/>
        <v>0</v>
      </c>
      <c r="R535" s="112" t="str">
        <f t="shared" si="71"/>
        <v>000</v>
      </c>
      <c r="S535" s="112"/>
      <c r="T535" s="156">
        <f t="shared" si="72"/>
        <v>0</v>
      </c>
      <c r="U535" s="112"/>
      <c r="V535" s="112"/>
    </row>
    <row r="536" spans="1:22">
      <c r="A536" s="112"/>
      <c r="B536" s="212"/>
      <c r="C536" s="213"/>
      <c r="D536" s="156"/>
      <c r="E536" s="112"/>
      <c r="F536" s="156"/>
      <c r="G536" s="161"/>
      <c r="H536" s="156"/>
      <c r="I536" s="155"/>
      <c r="J536" s="121"/>
      <c r="L536" s="112" t="str">
        <f t="shared" si="65"/>
        <v>00100000</v>
      </c>
      <c r="M536" s="112" t="str">
        <f t="shared" si="66"/>
        <v>0010</v>
      </c>
      <c r="N536" s="112" t="str">
        <f t="shared" si="67"/>
        <v>001</v>
      </c>
      <c r="O536" s="112" t="str">
        <f t="shared" si="68"/>
        <v>0</v>
      </c>
      <c r="P536" s="112">
        <f t="shared" si="69"/>
        <v>0</v>
      </c>
      <c r="Q536" s="112" t="str">
        <f t="shared" si="70"/>
        <v>0</v>
      </c>
      <c r="R536" s="112" t="str">
        <f t="shared" si="71"/>
        <v>000</v>
      </c>
      <c r="S536" s="112"/>
      <c r="T536" s="156">
        <f t="shared" si="72"/>
        <v>0</v>
      </c>
      <c r="U536" s="112"/>
      <c r="V536" s="112"/>
    </row>
    <row r="537" spans="1:22">
      <c r="A537" s="112"/>
      <c r="B537" s="212"/>
      <c r="C537" s="213"/>
      <c r="D537" s="156"/>
      <c r="E537" s="112"/>
      <c r="F537" s="156"/>
      <c r="G537" s="161"/>
      <c r="H537" s="156"/>
      <c r="I537" s="155"/>
      <c r="J537" s="121"/>
      <c r="L537" s="112" t="str">
        <f t="shared" si="65"/>
        <v>00100000</v>
      </c>
      <c r="M537" s="112" t="str">
        <f t="shared" si="66"/>
        <v>0010</v>
      </c>
      <c r="N537" s="112" t="str">
        <f t="shared" si="67"/>
        <v>001</v>
      </c>
      <c r="O537" s="112" t="str">
        <f t="shared" si="68"/>
        <v>0</v>
      </c>
      <c r="P537" s="112">
        <f t="shared" si="69"/>
        <v>0</v>
      </c>
      <c r="Q537" s="112" t="str">
        <f t="shared" si="70"/>
        <v>0</v>
      </c>
      <c r="R537" s="112" t="str">
        <f t="shared" si="71"/>
        <v>000</v>
      </c>
      <c r="S537" s="112"/>
      <c r="T537" s="156">
        <f t="shared" si="72"/>
        <v>0</v>
      </c>
      <c r="U537" s="112"/>
      <c r="V537" s="112"/>
    </row>
    <row r="538" spans="1:22">
      <c r="A538" s="112"/>
      <c r="B538" s="212"/>
      <c r="C538" s="213"/>
      <c r="D538" s="156"/>
      <c r="E538" s="112"/>
      <c r="F538" s="156"/>
      <c r="G538" s="161"/>
      <c r="H538" s="156"/>
      <c r="I538" s="155"/>
      <c r="J538" s="121"/>
      <c r="L538" s="112" t="str">
        <f t="shared" si="65"/>
        <v>00100000</v>
      </c>
      <c r="M538" s="112" t="str">
        <f t="shared" si="66"/>
        <v>0010</v>
      </c>
      <c r="N538" s="112" t="str">
        <f t="shared" si="67"/>
        <v>001</v>
      </c>
      <c r="O538" s="112" t="str">
        <f t="shared" si="68"/>
        <v>0</v>
      </c>
      <c r="P538" s="112">
        <f t="shared" si="69"/>
        <v>0</v>
      </c>
      <c r="Q538" s="112" t="str">
        <f t="shared" si="70"/>
        <v>0</v>
      </c>
      <c r="R538" s="112" t="str">
        <f t="shared" si="71"/>
        <v>000</v>
      </c>
      <c r="S538" s="112"/>
      <c r="T538" s="156">
        <f t="shared" si="72"/>
        <v>0</v>
      </c>
      <c r="U538" s="112"/>
      <c r="V538" s="112"/>
    </row>
    <row r="539" spans="1:22">
      <c r="A539" s="112"/>
      <c r="B539" s="212"/>
      <c r="C539" s="213"/>
      <c r="D539" s="156"/>
      <c r="E539" s="112"/>
      <c r="F539" s="156"/>
      <c r="G539" s="161"/>
      <c r="H539" s="156"/>
      <c r="I539" s="155"/>
      <c r="J539" s="121"/>
      <c r="L539" s="112" t="str">
        <f t="shared" si="65"/>
        <v>00100000</v>
      </c>
      <c r="M539" s="112" t="str">
        <f t="shared" si="66"/>
        <v>0010</v>
      </c>
      <c r="N539" s="112" t="str">
        <f t="shared" si="67"/>
        <v>001</v>
      </c>
      <c r="O539" s="112" t="str">
        <f t="shared" si="68"/>
        <v>0</v>
      </c>
      <c r="P539" s="112">
        <f t="shared" si="69"/>
        <v>0</v>
      </c>
      <c r="Q539" s="112" t="str">
        <f t="shared" si="70"/>
        <v>0</v>
      </c>
      <c r="R539" s="112" t="str">
        <f t="shared" si="71"/>
        <v>000</v>
      </c>
      <c r="S539" s="112"/>
      <c r="T539" s="156">
        <f t="shared" si="72"/>
        <v>0</v>
      </c>
      <c r="U539" s="112"/>
      <c r="V539" s="112"/>
    </row>
    <row r="540" spans="1:22">
      <c r="A540" s="112"/>
      <c r="B540" s="212"/>
      <c r="C540" s="213"/>
      <c r="D540" s="156"/>
      <c r="E540" s="112"/>
      <c r="F540" s="156"/>
      <c r="G540" s="161"/>
      <c r="H540" s="156"/>
      <c r="I540" s="155"/>
      <c r="J540" s="121"/>
      <c r="L540" s="112" t="str">
        <f t="shared" si="65"/>
        <v>00100000</v>
      </c>
      <c r="M540" s="112" t="str">
        <f t="shared" si="66"/>
        <v>0010</v>
      </c>
      <c r="N540" s="112" t="str">
        <f t="shared" si="67"/>
        <v>001</v>
      </c>
      <c r="O540" s="112" t="str">
        <f t="shared" si="68"/>
        <v>0</v>
      </c>
      <c r="P540" s="112">
        <f t="shared" si="69"/>
        <v>0</v>
      </c>
      <c r="Q540" s="112" t="str">
        <f t="shared" si="70"/>
        <v>0</v>
      </c>
      <c r="R540" s="112" t="str">
        <f t="shared" si="71"/>
        <v>000</v>
      </c>
      <c r="S540" s="112"/>
      <c r="T540" s="156">
        <f t="shared" si="72"/>
        <v>0</v>
      </c>
      <c r="U540" s="112"/>
      <c r="V540" s="112"/>
    </row>
    <row r="541" spans="1:22">
      <c r="A541" s="112"/>
      <c r="B541" s="212"/>
      <c r="C541" s="213"/>
      <c r="D541" s="156"/>
      <c r="E541" s="112"/>
      <c r="F541" s="156"/>
      <c r="G541" s="161"/>
      <c r="H541" s="156"/>
      <c r="I541" s="155"/>
      <c r="J541" s="121"/>
      <c r="L541" s="112" t="str">
        <f t="shared" si="65"/>
        <v>00100000</v>
      </c>
      <c r="M541" s="112" t="str">
        <f t="shared" si="66"/>
        <v>0010</v>
      </c>
      <c r="N541" s="112" t="str">
        <f t="shared" si="67"/>
        <v>001</v>
      </c>
      <c r="O541" s="112" t="str">
        <f t="shared" si="68"/>
        <v>0</v>
      </c>
      <c r="P541" s="112">
        <f t="shared" si="69"/>
        <v>0</v>
      </c>
      <c r="Q541" s="112" t="str">
        <f t="shared" si="70"/>
        <v>0</v>
      </c>
      <c r="R541" s="112" t="str">
        <f t="shared" si="71"/>
        <v>000</v>
      </c>
      <c r="S541" s="112"/>
      <c r="T541" s="156">
        <f t="shared" si="72"/>
        <v>0</v>
      </c>
      <c r="U541" s="112"/>
      <c r="V541" s="112"/>
    </row>
    <row r="542" spans="1:22">
      <c r="A542" s="112"/>
      <c r="B542" s="212"/>
      <c r="C542" s="213"/>
      <c r="D542" s="156"/>
      <c r="E542" s="112"/>
      <c r="F542" s="156"/>
      <c r="G542" s="161"/>
      <c r="H542" s="156"/>
      <c r="I542" s="155"/>
      <c r="J542" s="121"/>
      <c r="L542" s="112" t="str">
        <f t="shared" si="65"/>
        <v>00100000</v>
      </c>
      <c r="M542" s="112" t="str">
        <f t="shared" si="66"/>
        <v>0010</v>
      </c>
      <c r="N542" s="112" t="str">
        <f t="shared" si="67"/>
        <v>001</v>
      </c>
      <c r="O542" s="112" t="str">
        <f t="shared" si="68"/>
        <v>0</v>
      </c>
      <c r="P542" s="112">
        <f t="shared" si="69"/>
        <v>0</v>
      </c>
      <c r="Q542" s="112" t="str">
        <f t="shared" si="70"/>
        <v>0</v>
      </c>
      <c r="R542" s="112" t="str">
        <f t="shared" si="71"/>
        <v>000</v>
      </c>
      <c r="S542" s="112"/>
      <c r="T542" s="156">
        <f t="shared" si="72"/>
        <v>0</v>
      </c>
      <c r="U542" s="112"/>
      <c r="V542" s="112"/>
    </row>
    <row r="543" spans="1:22">
      <c r="A543" s="112"/>
      <c r="B543" s="212"/>
      <c r="C543" s="213"/>
      <c r="D543" s="156"/>
      <c r="E543" s="112"/>
      <c r="F543" s="156"/>
      <c r="G543" s="161"/>
      <c r="H543" s="156"/>
      <c r="I543" s="155"/>
      <c r="J543" s="121"/>
      <c r="L543" s="112" t="str">
        <f t="shared" si="65"/>
        <v>00100000</v>
      </c>
      <c r="M543" s="112" t="str">
        <f t="shared" si="66"/>
        <v>0010</v>
      </c>
      <c r="N543" s="112" t="str">
        <f t="shared" si="67"/>
        <v>001</v>
      </c>
      <c r="O543" s="112" t="str">
        <f t="shared" si="68"/>
        <v>0</v>
      </c>
      <c r="P543" s="112">
        <f t="shared" si="69"/>
        <v>0</v>
      </c>
      <c r="Q543" s="112" t="str">
        <f t="shared" si="70"/>
        <v>0</v>
      </c>
      <c r="R543" s="112" t="str">
        <f t="shared" si="71"/>
        <v>000</v>
      </c>
      <c r="S543" s="112"/>
      <c r="T543" s="156">
        <f t="shared" si="72"/>
        <v>0</v>
      </c>
      <c r="U543" s="112"/>
      <c r="V543" s="112"/>
    </row>
    <row r="544" spans="1:22">
      <c r="A544" s="112"/>
      <c r="B544" s="212"/>
      <c r="C544" s="213"/>
      <c r="D544" s="156"/>
      <c r="E544" s="112"/>
      <c r="F544" s="156"/>
      <c r="G544" s="161"/>
      <c r="H544" s="156"/>
      <c r="I544" s="155"/>
      <c r="J544" s="121"/>
      <c r="L544" s="112" t="str">
        <f t="shared" si="65"/>
        <v>00100000</v>
      </c>
      <c r="M544" s="112" t="str">
        <f t="shared" si="66"/>
        <v>0010</v>
      </c>
      <c r="N544" s="112" t="str">
        <f t="shared" si="67"/>
        <v>001</v>
      </c>
      <c r="O544" s="112" t="str">
        <f t="shared" si="68"/>
        <v>0</v>
      </c>
      <c r="P544" s="112">
        <f t="shared" si="69"/>
        <v>0</v>
      </c>
      <c r="Q544" s="112" t="str">
        <f t="shared" si="70"/>
        <v>0</v>
      </c>
      <c r="R544" s="112" t="str">
        <f t="shared" si="71"/>
        <v>000</v>
      </c>
      <c r="S544" s="112"/>
      <c r="T544" s="156">
        <f t="shared" si="72"/>
        <v>0</v>
      </c>
      <c r="U544" s="112"/>
      <c r="V544" s="112"/>
    </row>
    <row r="545" spans="1:22">
      <c r="A545" s="112"/>
      <c r="B545" s="212"/>
      <c r="C545" s="213"/>
      <c r="D545" s="156"/>
      <c r="E545" s="112"/>
      <c r="F545" s="156"/>
      <c r="G545" s="161"/>
      <c r="H545" s="156"/>
      <c r="I545" s="155"/>
      <c r="J545" s="121"/>
      <c r="L545" s="112" t="str">
        <f t="shared" si="65"/>
        <v>00100000</v>
      </c>
      <c r="M545" s="112" t="str">
        <f t="shared" si="66"/>
        <v>0010</v>
      </c>
      <c r="N545" s="112" t="str">
        <f t="shared" si="67"/>
        <v>001</v>
      </c>
      <c r="O545" s="112" t="str">
        <f t="shared" si="68"/>
        <v>0</v>
      </c>
      <c r="P545" s="112">
        <f t="shared" si="69"/>
        <v>0</v>
      </c>
      <c r="Q545" s="112" t="str">
        <f t="shared" si="70"/>
        <v>0</v>
      </c>
      <c r="R545" s="112" t="str">
        <f t="shared" si="71"/>
        <v>000</v>
      </c>
      <c r="S545" s="112"/>
      <c r="T545" s="156">
        <f t="shared" si="72"/>
        <v>0</v>
      </c>
      <c r="U545" s="112"/>
      <c r="V545" s="112"/>
    </row>
    <row r="546" spans="1:22">
      <c r="A546" s="112"/>
      <c r="B546" s="212"/>
      <c r="C546" s="213"/>
      <c r="D546" s="156"/>
      <c r="E546" s="112"/>
      <c r="F546" s="156"/>
      <c r="G546" s="161"/>
      <c r="H546" s="156"/>
      <c r="I546" s="155"/>
      <c r="J546" s="121"/>
      <c r="L546" s="112" t="str">
        <f t="shared" si="65"/>
        <v>00100000</v>
      </c>
      <c r="M546" s="112" t="str">
        <f t="shared" si="66"/>
        <v>0010</v>
      </c>
      <c r="N546" s="112" t="str">
        <f t="shared" si="67"/>
        <v>001</v>
      </c>
      <c r="O546" s="112" t="str">
        <f t="shared" si="68"/>
        <v>0</v>
      </c>
      <c r="P546" s="112">
        <f t="shared" si="69"/>
        <v>0</v>
      </c>
      <c r="Q546" s="112" t="str">
        <f t="shared" si="70"/>
        <v>0</v>
      </c>
      <c r="R546" s="112" t="str">
        <f t="shared" si="71"/>
        <v>000</v>
      </c>
      <c r="S546" s="112"/>
      <c r="T546" s="156">
        <f t="shared" si="72"/>
        <v>0</v>
      </c>
      <c r="U546" s="112"/>
      <c r="V546" s="112"/>
    </row>
    <row r="547" spans="1:22">
      <c r="A547" s="112"/>
      <c r="B547" s="212"/>
      <c r="C547" s="213"/>
      <c r="D547" s="156"/>
      <c r="E547" s="112"/>
      <c r="F547" s="156"/>
      <c r="G547" s="161"/>
      <c r="H547" s="156"/>
      <c r="I547" s="155"/>
      <c r="J547" s="121"/>
      <c r="L547" s="112" t="str">
        <f t="shared" si="65"/>
        <v>00100000</v>
      </c>
      <c r="M547" s="112" t="str">
        <f t="shared" si="66"/>
        <v>0010</v>
      </c>
      <c r="N547" s="112" t="str">
        <f t="shared" si="67"/>
        <v>001</v>
      </c>
      <c r="O547" s="112" t="str">
        <f t="shared" si="68"/>
        <v>0</v>
      </c>
      <c r="P547" s="112">
        <f t="shared" si="69"/>
        <v>0</v>
      </c>
      <c r="Q547" s="112" t="str">
        <f t="shared" si="70"/>
        <v>0</v>
      </c>
      <c r="R547" s="112" t="str">
        <f t="shared" si="71"/>
        <v>000</v>
      </c>
      <c r="S547" s="112"/>
      <c r="T547" s="156">
        <f t="shared" si="72"/>
        <v>0</v>
      </c>
      <c r="U547" s="112"/>
      <c r="V547" s="112"/>
    </row>
    <row r="548" spans="1:22">
      <c r="A548" s="112"/>
      <c r="B548" s="212"/>
      <c r="C548" s="213"/>
      <c r="D548" s="156"/>
      <c r="E548" s="112"/>
      <c r="F548" s="156"/>
      <c r="G548" s="161"/>
      <c r="H548" s="156"/>
      <c r="I548" s="155"/>
      <c r="J548" s="121"/>
      <c r="L548" s="112" t="str">
        <f t="shared" si="65"/>
        <v>00100000</v>
      </c>
      <c r="M548" s="112" t="str">
        <f t="shared" si="66"/>
        <v>0010</v>
      </c>
      <c r="N548" s="112" t="str">
        <f t="shared" si="67"/>
        <v>001</v>
      </c>
      <c r="O548" s="112" t="str">
        <f t="shared" si="68"/>
        <v>0</v>
      </c>
      <c r="P548" s="112">
        <f t="shared" si="69"/>
        <v>0</v>
      </c>
      <c r="Q548" s="112" t="str">
        <f t="shared" si="70"/>
        <v>0</v>
      </c>
      <c r="R548" s="112" t="str">
        <f t="shared" si="71"/>
        <v>000</v>
      </c>
      <c r="S548" s="112"/>
      <c r="T548" s="156">
        <f t="shared" si="72"/>
        <v>0</v>
      </c>
      <c r="U548" s="112"/>
      <c r="V548" s="112"/>
    </row>
    <row r="549" spans="1:22">
      <c r="A549" s="112"/>
      <c r="B549" s="212"/>
      <c r="C549" s="213"/>
      <c r="D549" s="156"/>
      <c r="E549" s="112"/>
      <c r="F549" s="156"/>
      <c r="G549" s="161"/>
      <c r="H549" s="156"/>
      <c r="I549" s="155"/>
      <c r="J549" s="121"/>
      <c r="L549" s="112" t="str">
        <f t="shared" si="65"/>
        <v>00100000</v>
      </c>
      <c r="M549" s="112" t="str">
        <f t="shared" si="66"/>
        <v>0010</v>
      </c>
      <c r="N549" s="112" t="str">
        <f t="shared" si="67"/>
        <v>001</v>
      </c>
      <c r="O549" s="112" t="str">
        <f t="shared" si="68"/>
        <v>0</v>
      </c>
      <c r="P549" s="112">
        <f t="shared" si="69"/>
        <v>0</v>
      </c>
      <c r="Q549" s="112" t="str">
        <f t="shared" si="70"/>
        <v>0</v>
      </c>
      <c r="R549" s="112" t="str">
        <f t="shared" si="71"/>
        <v>000</v>
      </c>
      <c r="S549" s="112"/>
      <c r="T549" s="156">
        <f t="shared" si="72"/>
        <v>0</v>
      </c>
      <c r="U549" s="112"/>
      <c r="V549" s="112"/>
    </row>
    <row r="550" spans="1:22">
      <c r="A550" s="112"/>
      <c r="B550" s="212"/>
      <c r="C550" s="213"/>
      <c r="D550" s="156"/>
      <c r="E550" s="112"/>
      <c r="F550" s="156"/>
      <c r="G550" s="161"/>
      <c r="H550" s="156"/>
      <c r="I550" s="155"/>
      <c r="J550" s="121"/>
      <c r="L550" s="112" t="str">
        <f t="shared" si="65"/>
        <v>00100000</v>
      </c>
      <c r="M550" s="112" t="str">
        <f t="shared" si="66"/>
        <v>0010</v>
      </c>
      <c r="N550" s="112" t="str">
        <f t="shared" si="67"/>
        <v>001</v>
      </c>
      <c r="O550" s="112" t="str">
        <f t="shared" si="68"/>
        <v>0</v>
      </c>
      <c r="P550" s="112">
        <f t="shared" si="69"/>
        <v>0</v>
      </c>
      <c r="Q550" s="112" t="str">
        <f t="shared" si="70"/>
        <v>0</v>
      </c>
      <c r="R550" s="112" t="str">
        <f t="shared" si="71"/>
        <v>000</v>
      </c>
      <c r="S550" s="112"/>
      <c r="T550" s="156">
        <f t="shared" si="72"/>
        <v>0</v>
      </c>
      <c r="U550" s="112"/>
      <c r="V550" s="112"/>
    </row>
    <row r="551" spans="1:22">
      <c r="A551" s="112"/>
      <c r="B551" s="212"/>
      <c r="C551" s="213"/>
      <c r="D551" s="156"/>
      <c r="E551" s="112"/>
      <c r="F551" s="156"/>
      <c r="G551" s="161"/>
      <c r="H551" s="156"/>
      <c r="I551" s="155"/>
      <c r="J551" s="121"/>
      <c r="L551" s="112" t="str">
        <f t="shared" si="65"/>
        <v>00100000</v>
      </c>
      <c r="M551" s="112" t="str">
        <f t="shared" si="66"/>
        <v>0010</v>
      </c>
      <c r="N551" s="112" t="str">
        <f t="shared" si="67"/>
        <v>001</v>
      </c>
      <c r="O551" s="112" t="str">
        <f t="shared" si="68"/>
        <v>0</v>
      </c>
      <c r="P551" s="112">
        <f t="shared" si="69"/>
        <v>0</v>
      </c>
      <c r="Q551" s="112" t="str">
        <f t="shared" si="70"/>
        <v>0</v>
      </c>
      <c r="R551" s="112" t="str">
        <f t="shared" si="71"/>
        <v>000</v>
      </c>
      <c r="S551" s="112"/>
      <c r="T551" s="156">
        <f t="shared" si="72"/>
        <v>0</v>
      </c>
      <c r="U551" s="112"/>
      <c r="V551" s="112"/>
    </row>
    <row r="552" spans="1:22">
      <c r="A552" s="112"/>
      <c r="B552" s="212"/>
      <c r="C552" s="213"/>
      <c r="D552" s="156"/>
      <c r="E552" s="112"/>
      <c r="F552" s="156"/>
      <c r="G552" s="161"/>
      <c r="H552" s="156"/>
      <c r="I552" s="155"/>
      <c r="J552" s="121"/>
      <c r="L552" s="112" t="str">
        <f t="shared" si="65"/>
        <v>00100000</v>
      </c>
      <c r="M552" s="112" t="str">
        <f t="shared" si="66"/>
        <v>0010</v>
      </c>
      <c r="N552" s="112" t="str">
        <f t="shared" si="67"/>
        <v>001</v>
      </c>
      <c r="O552" s="112" t="str">
        <f t="shared" si="68"/>
        <v>0</v>
      </c>
      <c r="P552" s="112">
        <f t="shared" si="69"/>
        <v>0</v>
      </c>
      <c r="Q552" s="112" t="str">
        <f t="shared" si="70"/>
        <v>0</v>
      </c>
      <c r="R552" s="112" t="str">
        <f t="shared" si="71"/>
        <v>000</v>
      </c>
      <c r="S552" s="112"/>
      <c r="T552" s="156">
        <f t="shared" si="72"/>
        <v>0</v>
      </c>
      <c r="U552" s="112"/>
      <c r="V552" s="112"/>
    </row>
    <row r="553" spans="1:22">
      <c r="A553" s="112"/>
      <c r="B553" s="212"/>
      <c r="C553" s="213"/>
      <c r="D553" s="156"/>
      <c r="E553" s="112"/>
      <c r="F553" s="156"/>
      <c r="G553" s="161"/>
      <c r="H553" s="156"/>
      <c r="I553" s="155"/>
      <c r="J553" s="121"/>
      <c r="L553" s="112" t="str">
        <f t="shared" si="65"/>
        <v>00100000</v>
      </c>
      <c r="M553" s="112" t="str">
        <f t="shared" si="66"/>
        <v>0010</v>
      </c>
      <c r="N553" s="112" t="str">
        <f t="shared" si="67"/>
        <v>001</v>
      </c>
      <c r="O553" s="112" t="str">
        <f t="shared" si="68"/>
        <v>0</v>
      </c>
      <c r="P553" s="112">
        <f t="shared" si="69"/>
        <v>0</v>
      </c>
      <c r="Q553" s="112" t="str">
        <f t="shared" si="70"/>
        <v>0</v>
      </c>
      <c r="R553" s="112" t="str">
        <f t="shared" si="71"/>
        <v>000</v>
      </c>
      <c r="S553" s="112"/>
      <c r="T553" s="156">
        <f t="shared" si="72"/>
        <v>0</v>
      </c>
      <c r="U553" s="112"/>
      <c r="V553" s="112"/>
    </row>
    <row r="554" spans="1:22">
      <c r="A554" s="112"/>
      <c r="B554" s="212"/>
      <c r="C554" s="213"/>
      <c r="D554" s="156"/>
      <c r="E554" s="112"/>
      <c r="F554" s="156"/>
      <c r="G554" s="161"/>
      <c r="H554" s="156"/>
      <c r="I554" s="155"/>
      <c r="J554" s="121"/>
      <c r="L554" s="112" t="str">
        <f t="shared" si="65"/>
        <v>00100000</v>
      </c>
      <c r="M554" s="112" t="str">
        <f t="shared" si="66"/>
        <v>0010</v>
      </c>
      <c r="N554" s="112" t="str">
        <f t="shared" si="67"/>
        <v>001</v>
      </c>
      <c r="O554" s="112" t="str">
        <f t="shared" si="68"/>
        <v>0</v>
      </c>
      <c r="P554" s="112">
        <f t="shared" si="69"/>
        <v>0</v>
      </c>
      <c r="Q554" s="112" t="str">
        <f t="shared" si="70"/>
        <v>0</v>
      </c>
      <c r="R554" s="112" t="str">
        <f t="shared" si="71"/>
        <v>000</v>
      </c>
      <c r="S554" s="112"/>
      <c r="T554" s="156">
        <f t="shared" si="72"/>
        <v>0</v>
      </c>
      <c r="U554" s="112"/>
      <c r="V554" s="112"/>
    </row>
    <row r="555" spans="1:22">
      <c r="A555" s="112"/>
      <c r="B555" s="212"/>
      <c r="C555" s="213"/>
      <c r="D555" s="156"/>
      <c r="E555" s="112"/>
      <c r="F555" s="156"/>
      <c r="G555" s="161"/>
      <c r="H555" s="156"/>
      <c r="I555" s="155"/>
      <c r="J555" s="121"/>
      <c r="L555" s="112" t="str">
        <f t="shared" si="65"/>
        <v>00100000</v>
      </c>
      <c r="M555" s="112" t="str">
        <f t="shared" si="66"/>
        <v>0010</v>
      </c>
      <c r="N555" s="112" t="str">
        <f t="shared" si="67"/>
        <v>001</v>
      </c>
      <c r="O555" s="112" t="str">
        <f t="shared" si="68"/>
        <v>0</v>
      </c>
      <c r="P555" s="112">
        <f t="shared" si="69"/>
        <v>0</v>
      </c>
      <c r="Q555" s="112" t="str">
        <f t="shared" si="70"/>
        <v>0</v>
      </c>
      <c r="R555" s="112" t="str">
        <f t="shared" si="71"/>
        <v>000</v>
      </c>
      <c r="S555" s="112"/>
      <c r="T555" s="156">
        <f t="shared" si="72"/>
        <v>0</v>
      </c>
      <c r="U555" s="112"/>
      <c r="V555" s="112"/>
    </row>
    <row r="556" spans="1:22">
      <c r="A556" s="112"/>
      <c r="B556" s="212"/>
      <c r="C556" s="213"/>
      <c r="D556" s="156"/>
      <c r="E556" s="112"/>
      <c r="F556" s="156"/>
      <c r="G556" s="161"/>
      <c r="H556" s="156"/>
      <c r="I556" s="155"/>
      <c r="J556" s="121"/>
      <c r="L556" s="112" t="str">
        <f t="shared" si="65"/>
        <v>00100000</v>
      </c>
      <c r="M556" s="112" t="str">
        <f t="shared" si="66"/>
        <v>0010</v>
      </c>
      <c r="N556" s="112" t="str">
        <f t="shared" si="67"/>
        <v>001</v>
      </c>
      <c r="O556" s="112" t="str">
        <f t="shared" si="68"/>
        <v>0</v>
      </c>
      <c r="P556" s="112">
        <f t="shared" si="69"/>
        <v>0</v>
      </c>
      <c r="Q556" s="112" t="str">
        <f t="shared" si="70"/>
        <v>0</v>
      </c>
      <c r="R556" s="112" t="str">
        <f t="shared" si="71"/>
        <v>000</v>
      </c>
      <c r="S556" s="112"/>
      <c r="T556" s="156">
        <f t="shared" si="72"/>
        <v>0</v>
      </c>
      <c r="U556" s="112"/>
      <c r="V556" s="112"/>
    </row>
    <row r="557" spans="1:22">
      <c r="A557" s="112"/>
      <c r="B557" s="212"/>
      <c r="C557" s="213"/>
      <c r="D557" s="156"/>
      <c r="E557" s="112"/>
      <c r="F557" s="156"/>
      <c r="G557" s="161"/>
      <c r="H557" s="156"/>
      <c r="I557" s="155"/>
      <c r="J557" s="121"/>
      <c r="L557" s="112" t="str">
        <f t="shared" si="65"/>
        <v>00100000</v>
      </c>
      <c r="M557" s="112" t="str">
        <f t="shared" si="66"/>
        <v>0010</v>
      </c>
      <c r="N557" s="112" t="str">
        <f t="shared" si="67"/>
        <v>001</v>
      </c>
      <c r="O557" s="112" t="str">
        <f t="shared" si="68"/>
        <v>0</v>
      </c>
      <c r="P557" s="112">
        <f t="shared" si="69"/>
        <v>0</v>
      </c>
      <c r="Q557" s="112" t="str">
        <f t="shared" si="70"/>
        <v>0</v>
      </c>
      <c r="R557" s="112" t="str">
        <f t="shared" si="71"/>
        <v>000</v>
      </c>
      <c r="S557" s="112"/>
      <c r="T557" s="156">
        <f t="shared" si="72"/>
        <v>0</v>
      </c>
      <c r="U557" s="112"/>
      <c r="V557" s="112"/>
    </row>
    <row r="558" spans="1:22">
      <c r="A558" s="112"/>
      <c r="B558" s="212"/>
      <c r="C558" s="213"/>
      <c r="D558" s="156"/>
      <c r="E558" s="112"/>
      <c r="F558" s="156"/>
      <c r="G558" s="161"/>
      <c r="H558" s="156"/>
      <c r="I558" s="155"/>
      <c r="J558" s="121"/>
      <c r="L558" s="112" t="str">
        <f t="shared" si="65"/>
        <v>00100000</v>
      </c>
      <c r="M558" s="112" t="str">
        <f t="shared" si="66"/>
        <v>0010</v>
      </c>
      <c r="N558" s="112" t="str">
        <f t="shared" si="67"/>
        <v>001</v>
      </c>
      <c r="O558" s="112" t="str">
        <f t="shared" si="68"/>
        <v>0</v>
      </c>
      <c r="P558" s="112">
        <f t="shared" si="69"/>
        <v>0</v>
      </c>
      <c r="Q558" s="112" t="str">
        <f t="shared" si="70"/>
        <v>0</v>
      </c>
      <c r="R558" s="112" t="str">
        <f t="shared" si="71"/>
        <v>000</v>
      </c>
      <c r="S558" s="112"/>
      <c r="T558" s="156">
        <f t="shared" si="72"/>
        <v>0</v>
      </c>
      <c r="U558" s="112"/>
      <c r="V558" s="112"/>
    </row>
    <row r="559" spans="1:22">
      <c r="A559" s="112"/>
      <c r="B559" s="212"/>
      <c r="C559" s="213"/>
      <c r="D559" s="156"/>
      <c r="E559" s="112"/>
      <c r="F559" s="156"/>
      <c r="G559" s="161"/>
      <c r="H559" s="156"/>
      <c r="I559" s="155"/>
      <c r="J559" s="121"/>
      <c r="L559" s="112" t="str">
        <f t="shared" si="65"/>
        <v>00100000</v>
      </c>
      <c r="M559" s="112" t="str">
        <f t="shared" si="66"/>
        <v>0010</v>
      </c>
      <c r="N559" s="112" t="str">
        <f t="shared" si="67"/>
        <v>001</v>
      </c>
      <c r="O559" s="112" t="str">
        <f t="shared" si="68"/>
        <v>0</v>
      </c>
      <c r="P559" s="112">
        <f t="shared" si="69"/>
        <v>0</v>
      </c>
      <c r="Q559" s="112" t="str">
        <f t="shared" si="70"/>
        <v>0</v>
      </c>
      <c r="R559" s="112" t="str">
        <f t="shared" si="71"/>
        <v>000</v>
      </c>
      <c r="S559" s="112"/>
      <c r="T559" s="156">
        <f t="shared" si="72"/>
        <v>0</v>
      </c>
      <c r="U559" s="112"/>
      <c r="V559" s="112"/>
    </row>
    <row r="560" spans="1:22">
      <c r="A560" s="112"/>
      <c r="B560" s="212"/>
      <c r="C560" s="213"/>
      <c r="D560" s="156"/>
      <c r="E560" s="112"/>
      <c r="F560" s="156"/>
      <c r="G560" s="161"/>
      <c r="H560" s="156"/>
      <c r="I560" s="155"/>
      <c r="J560" s="121"/>
      <c r="L560" s="112" t="str">
        <f t="shared" si="65"/>
        <v>00100000</v>
      </c>
      <c r="M560" s="112" t="str">
        <f t="shared" si="66"/>
        <v>0010</v>
      </c>
      <c r="N560" s="112" t="str">
        <f t="shared" si="67"/>
        <v>001</v>
      </c>
      <c r="O560" s="112" t="str">
        <f t="shared" si="68"/>
        <v>0</v>
      </c>
      <c r="P560" s="112">
        <f t="shared" si="69"/>
        <v>0</v>
      </c>
      <c r="Q560" s="112" t="str">
        <f t="shared" si="70"/>
        <v>0</v>
      </c>
      <c r="R560" s="112" t="str">
        <f t="shared" si="71"/>
        <v>000</v>
      </c>
      <c r="S560" s="112"/>
      <c r="T560" s="156">
        <f t="shared" si="72"/>
        <v>0</v>
      </c>
      <c r="U560" s="112"/>
      <c r="V560" s="112"/>
    </row>
    <row r="561" spans="1:22">
      <c r="A561" s="112"/>
      <c r="B561" s="212"/>
      <c r="C561" s="213"/>
      <c r="D561" s="156"/>
      <c r="E561" s="112"/>
      <c r="F561" s="156"/>
      <c r="G561" s="161"/>
      <c r="H561" s="156"/>
      <c r="I561" s="155"/>
      <c r="J561" s="121"/>
      <c r="L561" s="112" t="str">
        <f t="shared" si="65"/>
        <v>00100000</v>
      </c>
      <c r="M561" s="112" t="str">
        <f t="shared" si="66"/>
        <v>0010</v>
      </c>
      <c r="N561" s="112" t="str">
        <f t="shared" si="67"/>
        <v>001</v>
      </c>
      <c r="O561" s="112" t="str">
        <f t="shared" si="68"/>
        <v>0</v>
      </c>
      <c r="P561" s="112">
        <f t="shared" si="69"/>
        <v>0</v>
      </c>
      <c r="Q561" s="112" t="str">
        <f t="shared" si="70"/>
        <v>0</v>
      </c>
      <c r="R561" s="112" t="str">
        <f t="shared" si="71"/>
        <v>000</v>
      </c>
      <c r="S561" s="112"/>
      <c r="T561" s="156">
        <f t="shared" si="72"/>
        <v>0</v>
      </c>
      <c r="U561" s="112"/>
      <c r="V561" s="112"/>
    </row>
    <row r="562" spans="1:22">
      <c r="A562" s="112"/>
      <c r="B562" s="212"/>
      <c r="C562" s="213"/>
      <c r="D562" s="156"/>
      <c r="E562" s="112"/>
      <c r="F562" s="156"/>
      <c r="G562" s="161"/>
      <c r="H562" s="156"/>
      <c r="I562" s="155"/>
      <c r="J562" s="121"/>
      <c r="L562" s="112" t="str">
        <f t="shared" si="65"/>
        <v>00100000</v>
      </c>
      <c r="M562" s="112" t="str">
        <f t="shared" si="66"/>
        <v>0010</v>
      </c>
      <c r="N562" s="112" t="str">
        <f t="shared" si="67"/>
        <v>001</v>
      </c>
      <c r="O562" s="112" t="str">
        <f t="shared" si="68"/>
        <v>0</v>
      </c>
      <c r="P562" s="112">
        <f t="shared" si="69"/>
        <v>0</v>
      </c>
      <c r="Q562" s="112" t="str">
        <f t="shared" si="70"/>
        <v>0</v>
      </c>
      <c r="R562" s="112" t="str">
        <f t="shared" si="71"/>
        <v>000</v>
      </c>
      <c r="S562" s="112"/>
      <c r="T562" s="156">
        <f t="shared" si="72"/>
        <v>0</v>
      </c>
      <c r="U562" s="112"/>
      <c r="V562" s="112"/>
    </row>
    <row r="563" spans="1:22">
      <c r="A563" s="112"/>
      <c r="B563" s="212"/>
      <c r="C563" s="213"/>
      <c r="D563" s="156"/>
      <c r="E563" s="112"/>
      <c r="F563" s="156"/>
      <c r="G563" s="161"/>
      <c r="H563" s="156"/>
      <c r="I563" s="155"/>
      <c r="J563" s="121"/>
      <c r="L563" s="112" t="str">
        <f t="shared" si="65"/>
        <v>00100000</v>
      </c>
      <c r="M563" s="112" t="str">
        <f t="shared" si="66"/>
        <v>0010</v>
      </c>
      <c r="N563" s="112" t="str">
        <f t="shared" si="67"/>
        <v>001</v>
      </c>
      <c r="O563" s="112" t="str">
        <f t="shared" si="68"/>
        <v>0</v>
      </c>
      <c r="P563" s="112">
        <f t="shared" si="69"/>
        <v>0</v>
      </c>
      <c r="Q563" s="112" t="str">
        <f t="shared" si="70"/>
        <v>0</v>
      </c>
      <c r="R563" s="112" t="str">
        <f t="shared" si="71"/>
        <v>000</v>
      </c>
      <c r="S563" s="112"/>
      <c r="T563" s="156">
        <f t="shared" si="72"/>
        <v>0</v>
      </c>
      <c r="U563" s="112"/>
      <c r="V563" s="112"/>
    </row>
    <row r="564" spans="1:22">
      <c r="A564" s="112"/>
      <c r="B564" s="212"/>
      <c r="C564" s="213"/>
      <c r="D564" s="156"/>
      <c r="E564" s="112"/>
      <c r="F564" s="156"/>
      <c r="G564" s="161"/>
      <c r="H564" s="156"/>
      <c r="I564" s="155"/>
      <c r="J564" s="121"/>
      <c r="L564" s="112" t="str">
        <f t="shared" si="65"/>
        <v>00100000</v>
      </c>
      <c r="M564" s="112" t="str">
        <f t="shared" si="66"/>
        <v>0010</v>
      </c>
      <c r="N564" s="112" t="str">
        <f t="shared" si="67"/>
        <v>001</v>
      </c>
      <c r="O564" s="112" t="str">
        <f t="shared" si="68"/>
        <v>0</v>
      </c>
      <c r="P564" s="112">
        <f t="shared" si="69"/>
        <v>0</v>
      </c>
      <c r="Q564" s="112" t="str">
        <f t="shared" si="70"/>
        <v>0</v>
      </c>
      <c r="R564" s="112" t="str">
        <f t="shared" si="71"/>
        <v>000</v>
      </c>
      <c r="S564" s="112"/>
      <c r="T564" s="156">
        <f t="shared" si="72"/>
        <v>0</v>
      </c>
      <c r="U564" s="112"/>
      <c r="V564" s="112"/>
    </row>
    <row r="565" spans="1:22">
      <c r="A565" s="112"/>
      <c r="B565" s="212"/>
      <c r="C565" s="213"/>
      <c r="D565" s="156"/>
      <c r="E565" s="112"/>
      <c r="F565" s="156"/>
      <c r="G565" s="161"/>
      <c r="H565" s="156"/>
      <c r="I565" s="155"/>
      <c r="J565" s="121"/>
      <c r="L565" s="112" t="str">
        <f t="shared" si="65"/>
        <v>00100000</v>
      </c>
      <c r="M565" s="112" t="str">
        <f t="shared" si="66"/>
        <v>0010</v>
      </c>
      <c r="N565" s="112" t="str">
        <f t="shared" si="67"/>
        <v>001</v>
      </c>
      <c r="O565" s="112" t="str">
        <f t="shared" si="68"/>
        <v>0</v>
      </c>
      <c r="P565" s="112">
        <f t="shared" si="69"/>
        <v>0</v>
      </c>
      <c r="Q565" s="112" t="str">
        <f t="shared" si="70"/>
        <v>0</v>
      </c>
      <c r="R565" s="112" t="str">
        <f t="shared" si="71"/>
        <v>000</v>
      </c>
      <c r="S565" s="112"/>
      <c r="T565" s="156">
        <f t="shared" si="72"/>
        <v>0</v>
      </c>
      <c r="U565" s="112"/>
      <c r="V565" s="112"/>
    </row>
    <row r="566" spans="1:22">
      <c r="A566" s="112"/>
      <c r="B566" s="212"/>
      <c r="C566" s="213"/>
      <c r="D566" s="156"/>
      <c r="E566" s="112"/>
      <c r="F566" s="156"/>
      <c r="G566" s="161"/>
      <c r="H566" s="156"/>
      <c r="I566" s="155"/>
      <c r="J566" s="121"/>
      <c r="L566" s="112" t="str">
        <f t="shared" si="65"/>
        <v>00100000</v>
      </c>
      <c r="M566" s="112" t="str">
        <f t="shared" si="66"/>
        <v>0010</v>
      </c>
      <c r="N566" s="112" t="str">
        <f t="shared" si="67"/>
        <v>001</v>
      </c>
      <c r="O566" s="112" t="str">
        <f t="shared" si="68"/>
        <v>0</v>
      </c>
      <c r="P566" s="112">
        <f t="shared" si="69"/>
        <v>0</v>
      </c>
      <c r="Q566" s="112" t="str">
        <f t="shared" si="70"/>
        <v>0</v>
      </c>
      <c r="R566" s="112" t="str">
        <f t="shared" si="71"/>
        <v>000</v>
      </c>
      <c r="S566" s="112"/>
      <c r="T566" s="156">
        <f t="shared" si="72"/>
        <v>0</v>
      </c>
      <c r="U566" s="112"/>
      <c r="V566" s="112"/>
    </row>
    <row r="567" spans="1:22">
      <c r="A567" s="112"/>
      <c r="B567" s="212"/>
      <c r="C567" s="213"/>
      <c r="D567" s="156"/>
      <c r="E567" s="112"/>
      <c r="F567" s="156"/>
      <c r="G567" s="161"/>
      <c r="H567" s="156"/>
      <c r="I567" s="155"/>
      <c r="J567" s="121"/>
      <c r="L567" s="112" t="str">
        <f t="shared" si="65"/>
        <v>00100000</v>
      </c>
      <c r="M567" s="112" t="str">
        <f t="shared" si="66"/>
        <v>0010</v>
      </c>
      <c r="N567" s="112" t="str">
        <f t="shared" si="67"/>
        <v>001</v>
      </c>
      <c r="O567" s="112" t="str">
        <f t="shared" si="68"/>
        <v>0</v>
      </c>
      <c r="P567" s="112">
        <f t="shared" si="69"/>
        <v>0</v>
      </c>
      <c r="Q567" s="112" t="str">
        <f t="shared" si="70"/>
        <v>0</v>
      </c>
      <c r="R567" s="112" t="str">
        <f t="shared" si="71"/>
        <v>000</v>
      </c>
      <c r="S567" s="112"/>
      <c r="T567" s="156">
        <f t="shared" si="72"/>
        <v>0</v>
      </c>
      <c r="U567" s="112"/>
      <c r="V567" s="112"/>
    </row>
    <row r="568" spans="1:22">
      <c r="A568" s="112"/>
      <c r="B568" s="212"/>
      <c r="C568" s="213"/>
      <c r="D568" s="156"/>
      <c r="E568" s="112"/>
      <c r="F568" s="156"/>
      <c r="G568" s="161"/>
      <c r="H568" s="156"/>
      <c r="I568" s="155"/>
      <c r="J568" s="121"/>
      <c r="L568" s="112" t="str">
        <f t="shared" si="65"/>
        <v>00100000</v>
      </c>
      <c r="M568" s="112" t="str">
        <f t="shared" si="66"/>
        <v>0010</v>
      </c>
      <c r="N568" s="112" t="str">
        <f t="shared" si="67"/>
        <v>001</v>
      </c>
      <c r="O568" s="112" t="str">
        <f t="shared" si="68"/>
        <v>0</v>
      </c>
      <c r="P568" s="112">
        <f t="shared" si="69"/>
        <v>0</v>
      </c>
      <c r="Q568" s="112" t="str">
        <f t="shared" si="70"/>
        <v>0</v>
      </c>
      <c r="R568" s="112" t="str">
        <f t="shared" si="71"/>
        <v>000</v>
      </c>
      <c r="S568" s="112"/>
      <c r="T568" s="156">
        <f t="shared" si="72"/>
        <v>0</v>
      </c>
      <c r="U568" s="112"/>
      <c r="V568" s="112"/>
    </row>
    <row r="569" spans="1:22">
      <c r="A569" s="112"/>
      <c r="B569" s="212"/>
      <c r="C569" s="213"/>
      <c r="D569" s="156"/>
      <c r="E569" s="112"/>
      <c r="F569" s="156"/>
      <c r="G569" s="161"/>
      <c r="H569" s="156"/>
      <c r="I569" s="155"/>
      <c r="J569" s="121"/>
      <c r="L569" s="112" t="str">
        <f t="shared" si="65"/>
        <v>00100000</v>
      </c>
      <c r="M569" s="112" t="str">
        <f t="shared" si="66"/>
        <v>0010</v>
      </c>
      <c r="N569" s="112" t="str">
        <f t="shared" si="67"/>
        <v>001</v>
      </c>
      <c r="O569" s="112" t="str">
        <f t="shared" si="68"/>
        <v>0</v>
      </c>
      <c r="P569" s="112">
        <f t="shared" si="69"/>
        <v>0</v>
      </c>
      <c r="Q569" s="112" t="str">
        <f t="shared" si="70"/>
        <v>0</v>
      </c>
      <c r="R569" s="112" t="str">
        <f t="shared" si="71"/>
        <v>000</v>
      </c>
      <c r="S569" s="112"/>
      <c r="T569" s="156">
        <f t="shared" si="72"/>
        <v>0</v>
      </c>
      <c r="U569" s="112"/>
      <c r="V569" s="112"/>
    </row>
    <row r="570" spans="1:22">
      <c r="A570" s="112"/>
      <c r="B570" s="212"/>
      <c r="C570" s="213"/>
      <c r="D570" s="156"/>
      <c r="E570" s="112"/>
      <c r="F570" s="156"/>
      <c r="G570" s="161"/>
      <c r="H570" s="156"/>
      <c r="I570" s="155"/>
      <c r="J570" s="121"/>
      <c r="L570" s="112" t="str">
        <f t="shared" si="65"/>
        <v>00100000</v>
      </c>
      <c r="M570" s="112" t="str">
        <f t="shared" si="66"/>
        <v>0010</v>
      </c>
      <c r="N570" s="112" t="str">
        <f t="shared" si="67"/>
        <v>001</v>
      </c>
      <c r="O570" s="112" t="str">
        <f t="shared" si="68"/>
        <v>0</v>
      </c>
      <c r="P570" s="112">
        <f t="shared" si="69"/>
        <v>0</v>
      </c>
      <c r="Q570" s="112" t="str">
        <f t="shared" si="70"/>
        <v>0</v>
      </c>
      <c r="R570" s="112" t="str">
        <f t="shared" si="71"/>
        <v>000</v>
      </c>
      <c r="S570" s="112"/>
      <c r="T570" s="156">
        <f t="shared" si="72"/>
        <v>0</v>
      </c>
      <c r="U570" s="112"/>
      <c r="V570" s="112"/>
    </row>
    <row r="571" spans="1:22">
      <c r="A571" s="112"/>
      <c r="B571" s="212"/>
      <c r="C571" s="213"/>
      <c r="D571" s="156"/>
      <c r="E571" s="112"/>
      <c r="F571" s="156"/>
      <c r="G571" s="161"/>
      <c r="H571" s="156"/>
      <c r="I571" s="155"/>
      <c r="J571" s="121"/>
      <c r="L571" s="112" t="str">
        <f t="shared" si="65"/>
        <v>00100000</v>
      </c>
      <c r="M571" s="112" t="str">
        <f t="shared" si="66"/>
        <v>0010</v>
      </c>
      <c r="N571" s="112" t="str">
        <f t="shared" si="67"/>
        <v>001</v>
      </c>
      <c r="O571" s="112" t="str">
        <f t="shared" si="68"/>
        <v>0</v>
      </c>
      <c r="P571" s="112">
        <f t="shared" si="69"/>
        <v>0</v>
      </c>
      <c r="Q571" s="112" t="str">
        <f t="shared" si="70"/>
        <v>0</v>
      </c>
      <c r="R571" s="112" t="str">
        <f t="shared" si="71"/>
        <v>000</v>
      </c>
      <c r="S571" s="112"/>
      <c r="T571" s="156">
        <f t="shared" si="72"/>
        <v>0</v>
      </c>
      <c r="U571" s="112"/>
      <c r="V571" s="112"/>
    </row>
    <row r="572" spans="1:22">
      <c r="A572" s="112"/>
      <c r="B572" s="212"/>
      <c r="C572" s="213"/>
      <c r="D572" s="156"/>
      <c r="E572" s="112"/>
      <c r="F572" s="156"/>
      <c r="G572" s="161"/>
      <c r="H572" s="156"/>
      <c r="I572" s="155"/>
      <c r="J572" s="121"/>
      <c r="L572" s="112" t="str">
        <f t="shared" si="65"/>
        <v>00100000</v>
      </c>
      <c r="M572" s="112" t="str">
        <f t="shared" si="66"/>
        <v>0010</v>
      </c>
      <c r="N572" s="112" t="str">
        <f t="shared" si="67"/>
        <v>001</v>
      </c>
      <c r="O572" s="112" t="str">
        <f t="shared" si="68"/>
        <v>0</v>
      </c>
      <c r="P572" s="112">
        <f t="shared" si="69"/>
        <v>0</v>
      </c>
      <c r="Q572" s="112" t="str">
        <f t="shared" si="70"/>
        <v>0</v>
      </c>
      <c r="R572" s="112" t="str">
        <f t="shared" si="71"/>
        <v>000</v>
      </c>
      <c r="S572" s="112"/>
      <c r="T572" s="156">
        <f t="shared" si="72"/>
        <v>0</v>
      </c>
      <c r="U572" s="112"/>
      <c r="V572" s="112"/>
    </row>
    <row r="573" spans="1:22">
      <c r="A573" s="112"/>
      <c r="B573" s="212"/>
      <c r="C573" s="213"/>
      <c r="D573" s="156"/>
      <c r="E573" s="112"/>
      <c r="F573" s="156"/>
      <c r="G573" s="161"/>
      <c r="H573" s="156"/>
      <c r="I573" s="155"/>
      <c r="J573" s="121"/>
      <c r="L573" s="112" t="str">
        <f t="shared" si="65"/>
        <v>00100000</v>
      </c>
      <c r="M573" s="112" t="str">
        <f t="shared" si="66"/>
        <v>0010</v>
      </c>
      <c r="N573" s="112" t="str">
        <f t="shared" si="67"/>
        <v>001</v>
      </c>
      <c r="O573" s="112" t="str">
        <f t="shared" si="68"/>
        <v>0</v>
      </c>
      <c r="P573" s="112">
        <f t="shared" si="69"/>
        <v>0</v>
      </c>
      <c r="Q573" s="112" t="str">
        <f t="shared" si="70"/>
        <v>0</v>
      </c>
      <c r="R573" s="112" t="str">
        <f t="shared" si="71"/>
        <v>000</v>
      </c>
      <c r="S573" s="112"/>
      <c r="T573" s="156">
        <f t="shared" si="72"/>
        <v>0</v>
      </c>
      <c r="U573" s="112"/>
      <c r="V573" s="112"/>
    </row>
    <row r="574" spans="1:22">
      <c r="A574" s="112"/>
      <c r="B574" s="212"/>
      <c r="C574" s="213"/>
      <c r="D574" s="156"/>
      <c r="E574" s="112"/>
      <c r="F574" s="156"/>
      <c r="G574" s="161"/>
      <c r="H574" s="156"/>
      <c r="I574" s="155"/>
      <c r="J574" s="121"/>
      <c r="L574" s="112" t="str">
        <f t="shared" si="65"/>
        <v>00100000</v>
      </c>
      <c r="M574" s="112" t="str">
        <f t="shared" si="66"/>
        <v>0010</v>
      </c>
      <c r="N574" s="112" t="str">
        <f t="shared" si="67"/>
        <v>001</v>
      </c>
      <c r="O574" s="112" t="str">
        <f t="shared" si="68"/>
        <v>0</v>
      </c>
      <c r="P574" s="112">
        <f t="shared" si="69"/>
        <v>0</v>
      </c>
      <c r="Q574" s="112" t="str">
        <f t="shared" si="70"/>
        <v>0</v>
      </c>
      <c r="R574" s="112" t="str">
        <f t="shared" si="71"/>
        <v>000</v>
      </c>
      <c r="S574" s="112"/>
      <c r="T574" s="156">
        <f t="shared" si="72"/>
        <v>0</v>
      </c>
      <c r="U574" s="112"/>
      <c r="V574" s="112"/>
    </row>
    <row r="575" spans="1:22">
      <c r="A575" s="112"/>
      <c r="B575" s="212"/>
      <c r="C575" s="213"/>
      <c r="D575" s="156"/>
      <c r="E575" s="112"/>
      <c r="F575" s="156"/>
      <c r="G575" s="161"/>
      <c r="H575" s="156"/>
      <c r="I575" s="155"/>
      <c r="J575" s="121"/>
      <c r="L575" s="112" t="str">
        <f t="shared" si="65"/>
        <v>00100000</v>
      </c>
      <c r="M575" s="112" t="str">
        <f t="shared" si="66"/>
        <v>0010</v>
      </c>
      <c r="N575" s="112" t="str">
        <f t="shared" si="67"/>
        <v>001</v>
      </c>
      <c r="O575" s="112" t="str">
        <f t="shared" si="68"/>
        <v>0</v>
      </c>
      <c r="P575" s="112">
        <f t="shared" si="69"/>
        <v>0</v>
      </c>
      <c r="Q575" s="112" t="str">
        <f t="shared" si="70"/>
        <v>0</v>
      </c>
      <c r="R575" s="112" t="str">
        <f t="shared" si="71"/>
        <v>000</v>
      </c>
      <c r="S575" s="112"/>
      <c r="T575" s="156">
        <f t="shared" si="72"/>
        <v>0</v>
      </c>
      <c r="U575" s="112"/>
      <c r="V575" s="112"/>
    </row>
    <row r="576" spans="1:22">
      <c r="A576" s="112"/>
      <c r="B576" s="212"/>
      <c r="C576" s="213"/>
      <c r="D576" s="156"/>
      <c r="E576" s="112"/>
      <c r="F576" s="156"/>
      <c r="G576" s="161"/>
      <c r="H576" s="156"/>
      <c r="I576" s="155"/>
      <c r="J576" s="121"/>
      <c r="L576" s="112" t="str">
        <f t="shared" si="65"/>
        <v>00100000</v>
      </c>
      <c r="M576" s="112" t="str">
        <f t="shared" si="66"/>
        <v>0010</v>
      </c>
      <c r="N576" s="112" t="str">
        <f t="shared" si="67"/>
        <v>001</v>
      </c>
      <c r="O576" s="112" t="str">
        <f t="shared" si="68"/>
        <v>0</v>
      </c>
      <c r="P576" s="112">
        <f t="shared" si="69"/>
        <v>0</v>
      </c>
      <c r="Q576" s="112" t="str">
        <f t="shared" si="70"/>
        <v>0</v>
      </c>
      <c r="R576" s="112" t="str">
        <f t="shared" si="71"/>
        <v>000</v>
      </c>
      <c r="S576" s="112"/>
      <c r="T576" s="156">
        <f t="shared" si="72"/>
        <v>0</v>
      </c>
      <c r="U576" s="112"/>
      <c r="V576" s="112"/>
    </row>
    <row r="577" spans="1:22">
      <c r="A577" s="112"/>
      <c r="B577" s="212"/>
      <c r="C577" s="213"/>
      <c r="D577" s="156"/>
      <c r="E577" s="112"/>
      <c r="F577" s="156"/>
      <c r="G577" s="161"/>
      <c r="H577" s="156"/>
      <c r="I577" s="155"/>
      <c r="J577" s="121"/>
      <c r="L577" s="112" t="str">
        <f t="shared" si="65"/>
        <v>00100000</v>
      </c>
      <c r="M577" s="112" t="str">
        <f t="shared" si="66"/>
        <v>0010</v>
      </c>
      <c r="N577" s="112" t="str">
        <f t="shared" si="67"/>
        <v>001</v>
      </c>
      <c r="O577" s="112" t="str">
        <f t="shared" si="68"/>
        <v>0</v>
      </c>
      <c r="P577" s="112">
        <f t="shared" si="69"/>
        <v>0</v>
      </c>
      <c r="Q577" s="112" t="str">
        <f t="shared" si="70"/>
        <v>0</v>
      </c>
      <c r="R577" s="112" t="str">
        <f t="shared" si="71"/>
        <v>000</v>
      </c>
      <c r="S577" s="112"/>
      <c r="T577" s="156">
        <f t="shared" si="72"/>
        <v>0</v>
      </c>
      <c r="U577" s="112"/>
      <c r="V577" s="112"/>
    </row>
    <row r="578" spans="1:22">
      <c r="A578" s="112"/>
      <c r="B578" s="212"/>
      <c r="C578" s="213"/>
      <c r="D578" s="156"/>
      <c r="E578" s="112"/>
      <c r="F578" s="156"/>
      <c r="G578" s="161"/>
      <c r="H578" s="156"/>
      <c r="I578" s="155"/>
      <c r="J578" s="121"/>
      <c r="L578" s="112" t="str">
        <f t="shared" si="65"/>
        <v>00100000</v>
      </c>
      <c r="M578" s="112" t="str">
        <f t="shared" si="66"/>
        <v>0010</v>
      </c>
      <c r="N578" s="112" t="str">
        <f t="shared" si="67"/>
        <v>001</v>
      </c>
      <c r="O578" s="112" t="str">
        <f t="shared" si="68"/>
        <v>0</v>
      </c>
      <c r="P578" s="112">
        <f t="shared" si="69"/>
        <v>0</v>
      </c>
      <c r="Q578" s="112" t="str">
        <f t="shared" si="70"/>
        <v>0</v>
      </c>
      <c r="R578" s="112" t="str">
        <f t="shared" si="71"/>
        <v>000</v>
      </c>
      <c r="S578" s="112"/>
      <c r="T578" s="156">
        <f t="shared" si="72"/>
        <v>0</v>
      </c>
      <c r="U578" s="112"/>
      <c r="V578" s="112"/>
    </row>
    <row r="579" spans="1:22">
      <c r="A579" s="112"/>
      <c r="B579" s="212"/>
      <c r="C579" s="213"/>
      <c r="D579" s="156"/>
      <c r="E579" s="112"/>
      <c r="F579" s="156"/>
      <c r="G579" s="161"/>
      <c r="H579" s="156"/>
      <c r="I579" s="155"/>
      <c r="J579" s="121"/>
      <c r="L579" s="112" t="str">
        <f t="shared" si="65"/>
        <v>00100000</v>
      </c>
      <c r="M579" s="112" t="str">
        <f t="shared" si="66"/>
        <v>0010</v>
      </c>
      <c r="N579" s="112" t="str">
        <f t="shared" si="67"/>
        <v>001</v>
      </c>
      <c r="O579" s="112" t="str">
        <f t="shared" si="68"/>
        <v>0</v>
      </c>
      <c r="P579" s="112">
        <f t="shared" si="69"/>
        <v>0</v>
      </c>
      <c r="Q579" s="112" t="str">
        <f t="shared" si="70"/>
        <v>0</v>
      </c>
      <c r="R579" s="112" t="str">
        <f t="shared" si="71"/>
        <v>000</v>
      </c>
      <c r="S579" s="112"/>
      <c r="T579" s="156">
        <f t="shared" si="72"/>
        <v>0</v>
      </c>
      <c r="U579" s="112"/>
      <c r="V579" s="112"/>
    </row>
    <row r="580" spans="1:22">
      <c r="A580" s="112"/>
      <c r="B580" s="212"/>
      <c r="C580" s="213"/>
      <c r="D580" s="156"/>
      <c r="E580" s="112"/>
      <c r="F580" s="156"/>
      <c r="G580" s="161"/>
      <c r="H580" s="156"/>
      <c r="I580" s="155"/>
      <c r="J580" s="121"/>
      <c r="L580" s="112" t="str">
        <f t="shared" si="65"/>
        <v>00100000</v>
      </c>
      <c r="M580" s="112" t="str">
        <f t="shared" si="66"/>
        <v>0010</v>
      </c>
      <c r="N580" s="112" t="str">
        <f t="shared" si="67"/>
        <v>001</v>
      </c>
      <c r="O580" s="112" t="str">
        <f t="shared" si="68"/>
        <v>0</v>
      </c>
      <c r="P580" s="112">
        <f t="shared" si="69"/>
        <v>0</v>
      </c>
      <c r="Q580" s="112" t="str">
        <f t="shared" si="70"/>
        <v>0</v>
      </c>
      <c r="R580" s="112" t="str">
        <f t="shared" si="71"/>
        <v>000</v>
      </c>
      <c r="S580" s="112"/>
      <c r="T580" s="156">
        <f t="shared" si="72"/>
        <v>0</v>
      </c>
      <c r="U580" s="112"/>
      <c r="V580" s="112"/>
    </row>
    <row r="581" spans="1:22">
      <c r="A581" s="112"/>
      <c r="B581" s="212"/>
      <c r="C581" s="213"/>
      <c r="D581" s="156"/>
      <c r="E581" s="112"/>
      <c r="F581" s="156"/>
      <c r="G581" s="161"/>
      <c r="H581" s="156"/>
      <c r="I581" s="155"/>
      <c r="J581" s="121"/>
      <c r="L581" s="112" t="str">
        <f t="shared" si="65"/>
        <v>00100000</v>
      </c>
      <c r="M581" s="112" t="str">
        <f t="shared" si="66"/>
        <v>0010</v>
      </c>
      <c r="N581" s="112" t="str">
        <f t="shared" si="67"/>
        <v>001</v>
      </c>
      <c r="O581" s="112" t="str">
        <f t="shared" si="68"/>
        <v>0</v>
      </c>
      <c r="P581" s="112">
        <f t="shared" si="69"/>
        <v>0</v>
      </c>
      <c r="Q581" s="112" t="str">
        <f t="shared" si="70"/>
        <v>0</v>
      </c>
      <c r="R581" s="112" t="str">
        <f t="shared" si="71"/>
        <v>000</v>
      </c>
      <c r="S581" s="112"/>
      <c r="T581" s="156">
        <f t="shared" si="72"/>
        <v>0</v>
      </c>
      <c r="U581" s="112"/>
      <c r="V581" s="112"/>
    </row>
    <row r="582" spans="1:22">
      <c r="A582" s="112"/>
      <c r="B582" s="212"/>
      <c r="C582" s="213"/>
      <c r="D582" s="156"/>
      <c r="E582" s="112"/>
      <c r="F582" s="156"/>
      <c r="G582" s="161"/>
      <c r="H582" s="156"/>
      <c r="I582" s="155"/>
      <c r="J582" s="121"/>
      <c r="L582" s="112" t="str">
        <f t="shared" ref="L582:L645" si="73">+"0010"&amp; A582 &amp; B582 &amp; "0"&amp;C582&amp;"000"</f>
        <v>00100000</v>
      </c>
      <c r="M582" s="112" t="str">
        <f t="shared" ref="M582:M645" si="74">+"001"&amp;"0"&amp;H582</f>
        <v>0010</v>
      </c>
      <c r="N582" s="112" t="str">
        <f t="shared" ref="N582:N645" si="75">+"001"</f>
        <v>001</v>
      </c>
      <c r="O582" s="112" t="str">
        <f t="shared" ref="O582:O645" si="76">+"0"&amp;A582</f>
        <v>0</v>
      </c>
      <c r="P582" s="112">
        <f t="shared" ref="P582:P645" si="77">+B582</f>
        <v>0</v>
      </c>
      <c r="Q582" s="112" t="str">
        <f t="shared" ref="Q582:Q645" si="78">+"0"&amp;C582</f>
        <v>0</v>
      </c>
      <c r="R582" s="112" t="str">
        <f t="shared" ref="R582:R645" si="79">+"000"</f>
        <v>000</v>
      </c>
      <c r="S582" s="112"/>
      <c r="T582" s="156">
        <f t="shared" ref="T582:T645" si="80">+IF(AND(F582&lt;&gt;"",G582=""),F582,G582)</f>
        <v>0</v>
      </c>
      <c r="U582" s="112"/>
      <c r="V582" s="112"/>
    </row>
    <row r="583" spans="1:22">
      <c r="A583" s="112"/>
      <c r="B583" s="212"/>
      <c r="C583" s="213"/>
      <c r="D583" s="156"/>
      <c r="E583" s="112"/>
      <c r="F583" s="156"/>
      <c r="G583" s="161"/>
      <c r="H583" s="156"/>
      <c r="I583" s="155"/>
      <c r="J583" s="121"/>
      <c r="L583" s="112" t="str">
        <f t="shared" si="73"/>
        <v>00100000</v>
      </c>
      <c r="M583" s="112" t="str">
        <f t="shared" si="74"/>
        <v>0010</v>
      </c>
      <c r="N583" s="112" t="str">
        <f t="shared" si="75"/>
        <v>001</v>
      </c>
      <c r="O583" s="112" t="str">
        <f t="shared" si="76"/>
        <v>0</v>
      </c>
      <c r="P583" s="112">
        <f t="shared" si="77"/>
        <v>0</v>
      </c>
      <c r="Q583" s="112" t="str">
        <f t="shared" si="78"/>
        <v>0</v>
      </c>
      <c r="R583" s="112" t="str">
        <f t="shared" si="79"/>
        <v>000</v>
      </c>
      <c r="S583" s="112"/>
      <c r="T583" s="156">
        <f t="shared" si="80"/>
        <v>0</v>
      </c>
      <c r="U583" s="112"/>
      <c r="V583" s="112"/>
    </row>
    <row r="584" spans="1:22">
      <c r="A584" s="112"/>
      <c r="B584" s="212"/>
      <c r="C584" s="213"/>
      <c r="D584" s="156"/>
      <c r="E584" s="112"/>
      <c r="F584" s="156"/>
      <c r="G584" s="161"/>
      <c r="H584" s="156"/>
      <c r="I584" s="155"/>
      <c r="J584" s="121"/>
      <c r="L584" s="112" t="str">
        <f t="shared" si="73"/>
        <v>00100000</v>
      </c>
      <c r="M584" s="112" t="str">
        <f t="shared" si="74"/>
        <v>0010</v>
      </c>
      <c r="N584" s="112" t="str">
        <f t="shared" si="75"/>
        <v>001</v>
      </c>
      <c r="O584" s="112" t="str">
        <f t="shared" si="76"/>
        <v>0</v>
      </c>
      <c r="P584" s="112">
        <f t="shared" si="77"/>
        <v>0</v>
      </c>
      <c r="Q584" s="112" t="str">
        <f t="shared" si="78"/>
        <v>0</v>
      </c>
      <c r="R584" s="112" t="str">
        <f t="shared" si="79"/>
        <v>000</v>
      </c>
      <c r="S584" s="112"/>
      <c r="T584" s="156">
        <f t="shared" si="80"/>
        <v>0</v>
      </c>
      <c r="U584" s="112"/>
      <c r="V584" s="112"/>
    </row>
    <row r="585" spans="1:22">
      <c r="A585" s="112"/>
      <c r="B585" s="212"/>
      <c r="C585" s="213"/>
      <c r="D585" s="156"/>
      <c r="E585" s="112"/>
      <c r="F585" s="156"/>
      <c r="G585" s="161"/>
      <c r="H585" s="156"/>
      <c r="I585" s="155"/>
      <c r="J585" s="121"/>
      <c r="L585" s="112" t="str">
        <f t="shared" si="73"/>
        <v>00100000</v>
      </c>
      <c r="M585" s="112" t="str">
        <f t="shared" si="74"/>
        <v>0010</v>
      </c>
      <c r="N585" s="112" t="str">
        <f t="shared" si="75"/>
        <v>001</v>
      </c>
      <c r="O585" s="112" t="str">
        <f t="shared" si="76"/>
        <v>0</v>
      </c>
      <c r="P585" s="112">
        <f t="shared" si="77"/>
        <v>0</v>
      </c>
      <c r="Q585" s="112" t="str">
        <f t="shared" si="78"/>
        <v>0</v>
      </c>
      <c r="R585" s="112" t="str">
        <f t="shared" si="79"/>
        <v>000</v>
      </c>
      <c r="S585" s="112"/>
      <c r="T585" s="156">
        <f t="shared" si="80"/>
        <v>0</v>
      </c>
      <c r="U585" s="112"/>
      <c r="V585" s="112"/>
    </row>
    <row r="586" spans="1:22">
      <c r="A586" s="112"/>
      <c r="B586" s="212"/>
      <c r="C586" s="213"/>
      <c r="D586" s="156"/>
      <c r="E586" s="112"/>
      <c r="F586" s="156"/>
      <c r="G586" s="161"/>
      <c r="H586" s="156"/>
      <c r="I586" s="155"/>
      <c r="J586" s="121"/>
      <c r="L586" s="112" t="str">
        <f t="shared" si="73"/>
        <v>00100000</v>
      </c>
      <c r="M586" s="112" t="str">
        <f t="shared" si="74"/>
        <v>0010</v>
      </c>
      <c r="N586" s="112" t="str">
        <f t="shared" si="75"/>
        <v>001</v>
      </c>
      <c r="O586" s="112" t="str">
        <f t="shared" si="76"/>
        <v>0</v>
      </c>
      <c r="P586" s="112">
        <f t="shared" si="77"/>
        <v>0</v>
      </c>
      <c r="Q586" s="112" t="str">
        <f t="shared" si="78"/>
        <v>0</v>
      </c>
      <c r="R586" s="112" t="str">
        <f t="shared" si="79"/>
        <v>000</v>
      </c>
      <c r="S586" s="112"/>
      <c r="T586" s="156">
        <f t="shared" si="80"/>
        <v>0</v>
      </c>
      <c r="U586" s="112"/>
      <c r="V586" s="112"/>
    </row>
    <row r="587" spans="1:22">
      <c r="A587" s="112"/>
      <c r="B587" s="212"/>
      <c r="C587" s="213"/>
      <c r="D587" s="156"/>
      <c r="E587" s="112"/>
      <c r="F587" s="156"/>
      <c r="G587" s="161"/>
      <c r="H587" s="156"/>
      <c r="I587" s="155"/>
      <c r="J587" s="121"/>
      <c r="L587" s="112" t="str">
        <f t="shared" si="73"/>
        <v>00100000</v>
      </c>
      <c r="M587" s="112" t="str">
        <f t="shared" si="74"/>
        <v>0010</v>
      </c>
      <c r="N587" s="112" t="str">
        <f t="shared" si="75"/>
        <v>001</v>
      </c>
      <c r="O587" s="112" t="str">
        <f t="shared" si="76"/>
        <v>0</v>
      </c>
      <c r="P587" s="112">
        <f t="shared" si="77"/>
        <v>0</v>
      </c>
      <c r="Q587" s="112" t="str">
        <f t="shared" si="78"/>
        <v>0</v>
      </c>
      <c r="R587" s="112" t="str">
        <f t="shared" si="79"/>
        <v>000</v>
      </c>
      <c r="S587" s="112"/>
      <c r="T587" s="156">
        <f t="shared" si="80"/>
        <v>0</v>
      </c>
      <c r="U587" s="112"/>
      <c r="V587" s="112"/>
    </row>
    <row r="588" spans="1:22">
      <c r="A588" s="112"/>
      <c r="B588" s="212"/>
      <c r="C588" s="213"/>
      <c r="D588" s="156"/>
      <c r="E588" s="112"/>
      <c r="F588" s="156"/>
      <c r="G588" s="161"/>
      <c r="H588" s="156"/>
      <c r="I588" s="155"/>
      <c r="J588" s="121"/>
      <c r="L588" s="112" t="str">
        <f t="shared" si="73"/>
        <v>00100000</v>
      </c>
      <c r="M588" s="112" t="str">
        <f t="shared" si="74"/>
        <v>0010</v>
      </c>
      <c r="N588" s="112" t="str">
        <f t="shared" si="75"/>
        <v>001</v>
      </c>
      <c r="O588" s="112" t="str">
        <f t="shared" si="76"/>
        <v>0</v>
      </c>
      <c r="P588" s="112">
        <f t="shared" si="77"/>
        <v>0</v>
      </c>
      <c r="Q588" s="112" t="str">
        <f t="shared" si="78"/>
        <v>0</v>
      </c>
      <c r="R588" s="112" t="str">
        <f t="shared" si="79"/>
        <v>000</v>
      </c>
      <c r="S588" s="112"/>
      <c r="T588" s="156">
        <f t="shared" si="80"/>
        <v>0</v>
      </c>
      <c r="U588" s="112"/>
      <c r="V588" s="112"/>
    </row>
    <row r="589" spans="1:22">
      <c r="A589" s="112"/>
      <c r="B589" s="212"/>
      <c r="C589" s="213"/>
      <c r="D589" s="156"/>
      <c r="E589" s="112"/>
      <c r="F589" s="156"/>
      <c r="G589" s="161"/>
      <c r="H589" s="156"/>
      <c r="I589" s="155"/>
      <c r="J589" s="121"/>
      <c r="L589" s="112" t="str">
        <f t="shared" si="73"/>
        <v>00100000</v>
      </c>
      <c r="M589" s="112" t="str">
        <f t="shared" si="74"/>
        <v>0010</v>
      </c>
      <c r="N589" s="112" t="str">
        <f t="shared" si="75"/>
        <v>001</v>
      </c>
      <c r="O589" s="112" t="str">
        <f t="shared" si="76"/>
        <v>0</v>
      </c>
      <c r="P589" s="112">
        <f t="shared" si="77"/>
        <v>0</v>
      </c>
      <c r="Q589" s="112" t="str">
        <f t="shared" si="78"/>
        <v>0</v>
      </c>
      <c r="R589" s="112" t="str">
        <f t="shared" si="79"/>
        <v>000</v>
      </c>
      <c r="S589" s="112"/>
      <c r="T589" s="156">
        <f t="shared" si="80"/>
        <v>0</v>
      </c>
      <c r="U589" s="112"/>
      <c r="V589" s="112"/>
    </row>
    <row r="590" spans="1:22">
      <c r="A590" s="112"/>
      <c r="B590" s="212"/>
      <c r="C590" s="213"/>
      <c r="D590" s="156"/>
      <c r="E590" s="112"/>
      <c r="F590" s="156"/>
      <c r="G590" s="161"/>
      <c r="H590" s="156"/>
      <c r="I590" s="155"/>
      <c r="J590" s="121"/>
      <c r="L590" s="112" t="str">
        <f t="shared" si="73"/>
        <v>00100000</v>
      </c>
      <c r="M590" s="112" t="str">
        <f t="shared" si="74"/>
        <v>0010</v>
      </c>
      <c r="N590" s="112" t="str">
        <f t="shared" si="75"/>
        <v>001</v>
      </c>
      <c r="O590" s="112" t="str">
        <f t="shared" si="76"/>
        <v>0</v>
      </c>
      <c r="P590" s="112">
        <f t="shared" si="77"/>
        <v>0</v>
      </c>
      <c r="Q590" s="112" t="str">
        <f t="shared" si="78"/>
        <v>0</v>
      </c>
      <c r="R590" s="112" t="str">
        <f t="shared" si="79"/>
        <v>000</v>
      </c>
      <c r="S590" s="112"/>
      <c r="T590" s="156">
        <f t="shared" si="80"/>
        <v>0</v>
      </c>
      <c r="U590" s="112"/>
      <c r="V590" s="112"/>
    </row>
    <row r="591" spans="1:22">
      <c r="A591" s="112"/>
      <c r="B591" s="212"/>
      <c r="C591" s="213"/>
      <c r="D591" s="156"/>
      <c r="E591" s="112"/>
      <c r="F591" s="156"/>
      <c r="G591" s="161"/>
      <c r="H591" s="156"/>
      <c r="I591" s="155"/>
      <c r="J591" s="121"/>
      <c r="L591" s="112" t="str">
        <f t="shared" si="73"/>
        <v>00100000</v>
      </c>
      <c r="M591" s="112" t="str">
        <f t="shared" si="74"/>
        <v>0010</v>
      </c>
      <c r="N591" s="112" t="str">
        <f t="shared" si="75"/>
        <v>001</v>
      </c>
      <c r="O591" s="112" t="str">
        <f t="shared" si="76"/>
        <v>0</v>
      </c>
      <c r="P591" s="112">
        <f t="shared" si="77"/>
        <v>0</v>
      </c>
      <c r="Q591" s="112" t="str">
        <f t="shared" si="78"/>
        <v>0</v>
      </c>
      <c r="R591" s="112" t="str">
        <f t="shared" si="79"/>
        <v>000</v>
      </c>
      <c r="S591" s="112"/>
      <c r="T591" s="156">
        <f t="shared" si="80"/>
        <v>0</v>
      </c>
      <c r="U591" s="112"/>
      <c r="V591" s="112"/>
    </row>
    <row r="592" spans="1:22">
      <c r="A592" s="112"/>
      <c r="B592" s="212"/>
      <c r="C592" s="213"/>
      <c r="D592" s="156"/>
      <c r="E592" s="112"/>
      <c r="F592" s="156"/>
      <c r="G592" s="161"/>
      <c r="H592" s="156"/>
      <c r="I592" s="155"/>
      <c r="J592" s="121"/>
      <c r="L592" s="112" t="str">
        <f t="shared" si="73"/>
        <v>00100000</v>
      </c>
      <c r="M592" s="112" t="str">
        <f t="shared" si="74"/>
        <v>0010</v>
      </c>
      <c r="N592" s="112" t="str">
        <f t="shared" si="75"/>
        <v>001</v>
      </c>
      <c r="O592" s="112" t="str">
        <f t="shared" si="76"/>
        <v>0</v>
      </c>
      <c r="P592" s="112">
        <f t="shared" si="77"/>
        <v>0</v>
      </c>
      <c r="Q592" s="112" t="str">
        <f t="shared" si="78"/>
        <v>0</v>
      </c>
      <c r="R592" s="112" t="str">
        <f t="shared" si="79"/>
        <v>000</v>
      </c>
      <c r="S592" s="112"/>
      <c r="T592" s="156">
        <f t="shared" si="80"/>
        <v>0</v>
      </c>
      <c r="U592" s="112"/>
      <c r="V592" s="112"/>
    </row>
    <row r="593" spans="1:22">
      <c r="A593" s="112"/>
      <c r="B593" s="212"/>
      <c r="C593" s="213"/>
      <c r="D593" s="156"/>
      <c r="E593" s="112"/>
      <c r="F593" s="156"/>
      <c r="G593" s="161"/>
      <c r="H593" s="156"/>
      <c r="I593" s="155"/>
      <c r="J593" s="121"/>
      <c r="L593" s="112" t="str">
        <f t="shared" si="73"/>
        <v>00100000</v>
      </c>
      <c r="M593" s="112" t="str">
        <f t="shared" si="74"/>
        <v>0010</v>
      </c>
      <c r="N593" s="112" t="str">
        <f t="shared" si="75"/>
        <v>001</v>
      </c>
      <c r="O593" s="112" t="str">
        <f t="shared" si="76"/>
        <v>0</v>
      </c>
      <c r="P593" s="112">
        <f t="shared" si="77"/>
        <v>0</v>
      </c>
      <c r="Q593" s="112" t="str">
        <f t="shared" si="78"/>
        <v>0</v>
      </c>
      <c r="R593" s="112" t="str">
        <f t="shared" si="79"/>
        <v>000</v>
      </c>
      <c r="S593" s="112"/>
      <c r="T593" s="156">
        <f t="shared" si="80"/>
        <v>0</v>
      </c>
      <c r="U593" s="112"/>
      <c r="V593" s="112"/>
    </row>
    <row r="594" spans="1:22">
      <c r="A594" s="112"/>
      <c r="B594" s="212"/>
      <c r="C594" s="213"/>
      <c r="D594" s="156"/>
      <c r="E594" s="112"/>
      <c r="F594" s="156"/>
      <c r="G594" s="161"/>
      <c r="H594" s="156"/>
      <c r="I594" s="155"/>
      <c r="J594" s="121"/>
      <c r="L594" s="112" t="str">
        <f t="shared" si="73"/>
        <v>00100000</v>
      </c>
      <c r="M594" s="112" t="str">
        <f t="shared" si="74"/>
        <v>0010</v>
      </c>
      <c r="N594" s="112" t="str">
        <f t="shared" si="75"/>
        <v>001</v>
      </c>
      <c r="O594" s="112" t="str">
        <f t="shared" si="76"/>
        <v>0</v>
      </c>
      <c r="P594" s="112">
        <f t="shared" si="77"/>
        <v>0</v>
      </c>
      <c r="Q594" s="112" t="str">
        <f t="shared" si="78"/>
        <v>0</v>
      </c>
      <c r="R594" s="112" t="str">
        <f t="shared" si="79"/>
        <v>000</v>
      </c>
      <c r="S594" s="112"/>
      <c r="T594" s="156">
        <f t="shared" si="80"/>
        <v>0</v>
      </c>
      <c r="U594" s="112"/>
      <c r="V594" s="112"/>
    </row>
    <row r="595" spans="1:22">
      <c r="A595" s="112"/>
      <c r="B595" s="212"/>
      <c r="C595" s="213"/>
      <c r="D595" s="156"/>
      <c r="E595" s="112"/>
      <c r="F595" s="156"/>
      <c r="G595" s="161"/>
      <c r="H595" s="156"/>
      <c r="I595" s="155"/>
      <c r="J595" s="121"/>
      <c r="L595" s="112" t="str">
        <f t="shared" si="73"/>
        <v>00100000</v>
      </c>
      <c r="M595" s="112" t="str">
        <f t="shared" si="74"/>
        <v>0010</v>
      </c>
      <c r="N595" s="112" t="str">
        <f t="shared" si="75"/>
        <v>001</v>
      </c>
      <c r="O595" s="112" t="str">
        <f t="shared" si="76"/>
        <v>0</v>
      </c>
      <c r="P595" s="112">
        <f t="shared" si="77"/>
        <v>0</v>
      </c>
      <c r="Q595" s="112" t="str">
        <f t="shared" si="78"/>
        <v>0</v>
      </c>
      <c r="R595" s="112" t="str">
        <f t="shared" si="79"/>
        <v>000</v>
      </c>
      <c r="S595" s="112"/>
      <c r="T595" s="156">
        <f t="shared" si="80"/>
        <v>0</v>
      </c>
      <c r="U595" s="112"/>
      <c r="V595" s="112"/>
    </row>
    <row r="596" spans="1:22">
      <c r="A596" s="112"/>
      <c r="B596" s="212"/>
      <c r="C596" s="213"/>
      <c r="D596" s="156"/>
      <c r="E596" s="112"/>
      <c r="F596" s="156"/>
      <c r="G596" s="161"/>
      <c r="H596" s="156"/>
      <c r="I596" s="155"/>
      <c r="J596" s="121"/>
      <c r="L596" s="112" t="str">
        <f t="shared" si="73"/>
        <v>00100000</v>
      </c>
      <c r="M596" s="112" t="str">
        <f t="shared" si="74"/>
        <v>0010</v>
      </c>
      <c r="N596" s="112" t="str">
        <f t="shared" si="75"/>
        <v>001</v>
      </c>
      <c r="O596" s="112" t="str">
        <f t="shared" si="76"/>
        <v>0</v>
      </c>
      <c r="P596" s="112">
        <f t="shared" si="77"/>
        <v>0</v>
      </c>
      <c r="Q596" s="112" t="str">
        <f t="shared" si="78"/>
        <v>0</v>
      </c>
      <c r="R596" s="112" t="str">
        <f t="shared" si="79"/>
        <v>000</v>
      </c>
      <c r="S596" s="112"/>
      <c r="T596" s="156">
        <f t="shared" si="80"/>
        <v>0</v>
      </c>
      <c r="U596" s="112"/>
      <c r="V596" s="112"/>
    </row>
    <row r="597" spans="1:22">
      <c r="A597" s="112"/>
      <c r="B597" s="212"/>
      <c r="C597" s="213"/>
      <c r="D597" s="156"/>
      <c r="E597" s="112"/>
      <c r="F597" s="156"/>
      <c r="G597" s="161"/>
      <c r="H597" s="156"/>
      <c r="I597" s="155"/>
      <c r="J597" s="121"/>
      <c r="L597" s="112" t="str">
        <f t="shared" si="73"/>
        <v>00100000</v>
      </c>
      <c r="M597" s="112" t="str">
        <f t="shared" si="74"/>
        <v>0010</v>
      </c>
      <c r="N597" s="112" t="str">
        <f t="shared" si="75"/>
        <v>001</v>
      </c>
      <c r="O597" s="112" t="str">
        <f t="shared" si="76"/>
        <v>0</v>
      </c>
      <c r="P597" s="112">
        <f t="shared" si="77"/>
        <v>0</v>
      </c>
      <c r="Q597" s="112" t="str">
        <f t="shared" si="78"/>
        <v>0</v>
      </c>
      <c r="R597" s="112" t="str">
        <f t="shared" si="79"/>
        <v>000</v>
      </c>
      <c r="S597" s="112"/>
      <c r="T597" s="156">
        <f t="shared" si="80"/>
        <v>0</v>
      </c>
      <c r="U597" s="112"/>
      <c r="V597" s="112"/>
    </row>
    <row r="598" spans="1:22">
      <c r="A598" s="112"/>
      <c r="B598" s="212"/>
      <c r="C598" s="213"/>
      <c r="D598" s="156"/>
      <c r="E598" s="112"/>
      <c r="F598" s="156"/>
      <c r="G598" s="161"/>
      <c r="H598" s="156"/>
      <c r="I598" s="155"/>
      <c r="J598" s="121"/>
      <c r="L598" s="112" t="str">
        <f t="shared" si="73"/>
        <v>00100000</v>
      </c>
      <c r="M598" s="112" t="str">
        <f t="shared" si="74"/>
        <v>0010</v>
      </c>
      <c r="N598" s="112" t="str">
        <f t="shared" si="75"/>
        <v>001</v>
      </c>
      <c r="O598" s="112" t="str">
        <f t="shared" si="76"/>
        <v>0</v>
      </c>
      <c r="P598" s="112">
        <f t="shared" si="77"/>
        <v>0</v>
      </c>
      <c r="Q598" s="112" t="str">
        <f t="shared" si="78"/>
        <v>0</v>
      </c>
      <c r="R598" s="112" t="str">
        <f t="shared" si="79"/>
        <v>000</v>
      </c>
      <c r="S598" s="112"/>
      <c r="T598" s="156">
        <f t="shared" si="80"/>
        <v>0</v>
      </c>
      <c r="U598" s="112"/>
      <c r="V598" s="112"/>
    </row>
    <row r="599" spans="1:22">
      <c r="A599" s="112"/>
      <c r="B599" s="212"/>
      <c r="C599" s="213"/>
      <c r="D599" s="156"/>
      <c r="E599" s="112"/>
      <c r="F599" s="156"/>
      <c r="G599" s="161"/>
      <c r="H599" s="156"/>
      <c r="I599" s="155"/>
      <c r="J599" s="121"/>
      <c r="L599" s="112" t="str">
        <f t="shared" si="73"/>
        <v>00100000</v>
      </c>
      <c r="M599" s="112" t="str">
        <f t="shared" si="74"/>
        <v>0010</v>
      </c>
      <c r="N599" s="112" t="str">
        <f t="shared" si="75"/>
        <v>001</v>
      </c>
      <c r="O599" s="112" t="str">
        <f t="shared" si="76"/>
        <v>0</v>
      </c>
      <c r="P599" s="112">
        <f t="shared" si="77"/>
        <v>0</v>
      </c>
      <c r="Q599" s="112" t="str">
        <f t="shared" si="78"/>
        <v>0</v>
      </c>
      <c r="R599" s="112" t="str">
        <f t="shared" si="79"/>
        <v>000</v>
      </c>
      <c r="S599" s="112"/>
      <c r="T599" s="156">
        <f t="shared" si="80"/>
        <v>0</v>
      </c>
      <c r="U599" s="112"/>
      <c r="V599" s="112"/>
    </row>
    <row r="600" spans="1:22">
      <c r="A600" s="112"/>
      <c r="B600" s="212"/>
      <c r="C600" s="213"/>
      <c r="D600" s="156"/>
      <c r="E600" s="112"/>
      <c r="F600" s="156"/>
      <c r="G600" s="161"/>
      <c r="H600" s="156"/>
      <c r="I600" s="155"/>
      <c r="J600" s="121"/>
      <c r="L600" s="112" t="str">
        <f t="shared" si="73"/>
        <v>00100000</v>
      </c>
      <c r="M600" s="112" t="str">
        <f t="shared" si="74"/>
        <v>0010</v>
      </c>
      <c r="N600" s="112" t="str">
        <f t="shared" si="75"/>
        <v>001</v>
      </c>
      <c r="O600" s="112" t="str">
        <f t="shared" si="76"/>
        <v>0</v>
      </c>
      <c r="P600" s="112">
        <f t="shared" si="77"/>
        <v>0</v>
      </c>
      <c r="Q600" s="112" t="str">
        <f t="shared" si="78"/>
        <v>0</v>
      </c>
      <c r="R600" s="112" t="str">
        <f t="shared" si="79"/>
        <v>000</v>
      </c>
      <c r="S600" s="112"/>
      <c r="T600" s="156">
        <f t="shared" si="80"/>
        <v>0</v>
      </c>
      <c r="U600" s="112"/>
      <c r="V600" s="112"/>
    </row>
    <row r="601" spans="1:22">
      <c r="A601" s="112"/>
      <c r="B601" s="212"/>
      <c r="C601" s="213"/>
      <c r="D601" s="156"/>
      <c r="E601" s="112"/>
      <c r="F601" s="156"/>
      <c r="G601" s="161"/>
      <c r="H601" s="156"/>
      <c r="I601" s="155"/>
      <c r="J601" s="121"/>
      <c r="L601" s="112" t="str">
        <f t="shared" si="73"/>
        <v>00100000</v>
      </c>
      <c r="M601" s="112" t="str">
        <f t="shared" si="74"/>
        <v>0010</v>
      </c>
      <c r="N601" s="112" t="str">
        <f t="shared" si="75"/>
        <v>001</v>
      </c>
      <c r="O601" s="112" t="str">
        <f t="shared" si="76"/>
        <v>0</v>
      </c>
      <c r="P601" s="112">
        <f t="shared" si="77"/>
        <v>0</v>
      </c>
      <c r="Q601" s="112" t="str">
        <f t="shared" si="78"/>
        <v>0</v>
      </c>
      <c r="R601" s="112" t="str">
        <f t="shared" si="79"/>
        <v>000</v>
      </c>
      <c r="S601" s="112"/>
      <c r="T601" s="156">
        <f t="shared" si="80"/>
        <v>0</v>
      </c>
      <c r="U601" s="112"/>
      <c r="V601" s="112"/>
    </row>
    <row r="602" spans="1:22">
      <c r="A602" s="112"/>
      <c r="B602" s="212"/>
      <c r="C602" s="213"/>
      <c r="D602" s="156"/>
      <c r="E602" s="112"/>
      <c r="F602" s="156"/>
      <c r="G602" s="161"/>
      <c r="H602" s="156"/>
      <c r="I602" s="155"/>
      <c r="J602" s="121"/>
      <c r="L602" s="112" t="str">
        <f t="shared" si="73"/>
        <v>00100000</v>
      </c>
      <c r="M602" s="112" t="str">
        <f t="shared" si="74"/>
        <v>0010</v>
      </c>
      <c r="N602" s="112" t="str">
        <f t="shared" si="75"/>
        <v>001</v>
      </c>
      <c r="O602" s="112" t="str">
        <f t="shared" si="76"/>
        <v>0</v>
      </c>
      <c r="P602" s="112">
        <f t="shared" si="77"/>
        <v>0</v>
      </c>
      <c r="Q602" s="112" t="str">
        <f t="shared" si="78"/>
        <v>0</v>
      </c>
      <c r="R602" s="112" t="str">
        <f t="shared" si="79"/>
        <v>000</v>
      </c>
      <c r="S602" s="112"/>
      <c r="T602" s="156">
        <f t="shared" si="80"/>
        <v>0</v>
      </c>
      <c r="U602" s="112"/>
      <c r="V602" s="112"/>
    </row>
    <row r="603" spans="1:22">
      <c r="A603" s="112"/>
      <c r="B603" s="212"/>
      <c r="C603" s="213"/>
      <c r="D603" s="156"/>
      <c r="E603" s="112"/>
      <c r="F603" s="156"/>
      <c r="G603" s="161"/>
      <c r="H603" s="156"/>
      <c r="I603" s="155"/>
      <c r="J603" s="121"/>
      <c r="L603" s="112" t="str">
        <f t="shared" si="73"/>
        <v>00100000</v>
      </c>
      <c r="M603" s="112" t="str">
        <f t="shared" si="74"/>
        <v>0010</v>
      </c>
      <c r="N603" s="112" t="str">
        <f t="shared" si="75"/>
        <v>001</v>
      </c>
      <c r="O603" s="112" t="str">
        <f t="shared" si="76"/>
        <v>0</v>
      </c>
      <c r="P603" s="112">
        <f t="shared" si="77"/>
        <v>0</v>
      </c>
      <c r="Q603" s="112" t="str">
        <f t="shared" si="78"/>
        <v>0</v>
      </c>
      <c r="R603" s="112" t="str">
        <f t="shared" si="79"/>
        <v>000</v>
      </c>
      <c r="S603" s="112"/>
      <c r="T603" s="156">
        <f t="shared" si="80"/>
        <v>0</v>
      </c>
      <c r="U603" s="112"/>
      <c r="V603" s="112"/>
    </row>
    <row r="604" spans="1:22">
      <c r="A604" s="112"/>
      <c r="B604" s="212"/>
      <c r="C604" s="213"/>
      <c r="D604" s="156"/>
      <c r="E604" s="112"/>
      <c r="F604" s="156"/>
      <c r="G604" s="161"/>
      <c r="H604" s="156"/>
      <c r="I604" s="155"/>
      <c r="J604" s="121"/>
      <c r="L604" s="112" t="str">
        <f t="shared" si="73"/>
        <v>00100000</v>
      </c>
      <c r="M604" s="112" t="str">
        <f t="shared" si="74"/>
        <v>0010</v>
      </c>
      <c r="N604" s="112" t="str">
        <f t="shared" si="75"/>
        <v>001</v>
      </c>
      <c r="O604" s="112" t="str">
        <f t="shared" si="76"/>
        <v>0</v>
      </c>
      <c r="P604" s="112">
        <f t="shared" si="77"/>
        <v>0</v>
      </c>
      <c r="Q604" s="112" t="str">
        <f t="shared" si="78"/>
        <v>0</v>
      </c>
      <c r="R604" s="112" t="str">
        <f t="shared" si="79"/>
        <v>000</v>
      </c>
      <c r="S604" s="112"/>
      <c r="T604" s="156">
        <f t="shared" si="80"/>
        <v>0</v>
      </c>
      <c r="U604" s="112"/>
      <c r="V604" s="112"/>
    </row>
    <row r="605" spans="1:22">
      <c r="A605" s="112"/>
      <c r="B605" s="212"/>
      <c r="C605" s="213"/>
      <c r="D605" s="156"/>
      <c r="E605" s="112"/>
      <c r="F605" s="156"/>
      <c r="G605" s="161"/>
      <c r="H605" s="156"/>
      <c r="I605" s="155"/>
      <c r="J605" s="121"/>
      <c r="L605" s="112" t="str">
        <f t="shared" si="73"/>
        <v>00100000</v>
      </c>
      <c r="M605" s="112" t="str">
        <f t="shared" si="74"/>
        <v>0010</v>
      </c>
      <c r="N605" s="112" t="str">
        <f t="shared" si="75"/>
        <v>001</v>
      </c>
      <c r="O605" s="112" t="str">
        <f t="shared" si="76"/>
        <v>0</v>
      </c>
      <c r="P605" s="112">
        <f t="shared" si="77"/>
        <v>0</v>
      </c>
      <c r="Q605" s="112" t="str">
        <f t="shared" si="78"/>
        <v>0</v>
      </c>
      <c r="R605" s="112" t="str">
        <f t="shared" si="79"/>
        <v>000</v>
      </c>
      <c r="S605" s="112"/>
      <c r="T605" s="156">
        <f t="shared" si="80"/>
        <v>0</v>
      </c>
      <c r="U605" s="112"/>
      <c r="V605" s="112"/>
    </row>
    <row r="606" spans="1:22">
      <c r="A606" s="112"/>
      <c r="B606" s="212"/>
      <c r="C606" s="213"/>
      <c r="D606" s="156"/>
      <c r="E606" s="112"/>
      <c r="F606" s="156"/>
      <c r="G606" s="161"/>
      <c r="H606" s="156"/>
      <c r="I606" s="155"/>
      <c r="J606" s="121"/>
      <c r="L606" s="112" t="str">
        <f t="shared" si="73"/>
        <v>00100000</v>
      </c>
      <c r="M606" s="112" t="str">
        <f t="shared" si="74"/>
        <v>0010</v>
      </c>
      <c r="N606" s="112" t="str">
        <f t="shared" si="75"/>
        <v>001</v>
      </c>
      <c r="O606" s="112" t="str">
        <f t="shared" si="76"/>
        <v>0</v>
      </c>
      <c r="P606" s="112">
        <f t="shared" si="77"/>
        <v>0</v>
      </c>
      <c r="Q606" s="112" t="str">
        <f t="shared" si="78"/>
        <v>0</v>
      </c>
      <c r="R606" s="112" t="str">
        <f t="shared" si="79"/>
        <v>000</v>
      </c>
      <c r="S606" s="112"/>
      <c r="T606" s="156">
        <f t="shared" si="80"/>
        <v>0</v>
      </c>
      <c r="U606" s="112"/>
      <c r="V606" s="112"/>
    </row>
    <row r="607" spans="1:22">
      <c r="A607" s="112"/>
      <c r="B607" s="212"/>
      <c r="C607" s="213"/>
      <c r="D607" s="156"/>
      <c r="E607" s="112"/>
      <c r="F607" s="156"/>
      <c r="G607" s="161"/>
      <c r="H607" s="156"/>
      <c r="I607" s="155"/>
      <c r="J607" s="121"/>
      <c r="L607" s="112" t="str">
        <f t="shared" si="73"/>
        <v>00100000</v>
      </c>
      <c r="M607" s="112" t="str">
        <f t="shared" si="74"/>
        <v>0010</v>
      </c>
      <c r="N607" s="112" t="str">
        <f t="shared" si="75"/>
        <v>001</v>
      </c>
      <c r="O607" s="112" t="str">
        <f t="shared" si="76"/>
        <v>0</v>
      </c>
      <c r="P607" s="112">
        <f t="shared" si="77"/>
        <v>0</v>
      </c>
      <c r="Q607" s="112" t="str">
        <f t="shared" si="78"/>
        <v>0</v>
      </c>
      <c r="R607" s="112" t="str">
        <f t="shared" si="79"/>
        <v>000</v>
      </c>
      <c r="S607" s="112"/>
      <c r="T607" s="156">
        <f t="shared" si="80"/>
        <v>0</v>
      </c>
      <c r="U607" s="112"/>
      <c r="V607" s="112"/>
    </row>
    <row r="608" spans="1:22">
      <c r="A608" s="112"/>
      <c r="B608" s="212"/>
      <c r="C608" s="213"/>
      <c r="D608" s="156"/>
      <c r="E608" s="112"/>
      <c r="F608" s="156"/>
      <c r="G608" s="161"/>
      <c r="H608" s="156"/>
      <c r="I608" s="155"/>
      <c r="J608" s="121"/>
      <c r="L608" s="112" t="str">
        <f t="shared" si="73"/>
        <v>00100000</v>
      </c>
      <c r="M608" s="112" t="str">
        <f t="shared" si="74"/>
        <v>0010</v>
      </c>
      <c r="N608" s="112" t="str">
        <f t="shared" si="75"/>
        <v>001</v>
      </c>
      <c r="O608" s="112" t="str">
        <f t="shared" si="76"/>
        <v>0</v>
      </c>
      <c r="P608" s="112">
        <f t="shared" si="77"/>
        <v>0</v>
      </c>
      <c r="Q608" s="112" t="str">
        <f t="shared" si="78"/>
        <v>0</v>
      </c>
      <c r="R608" s="112" t="str">
        <f t="shared" si="79"/>
        <v>000</v>
      </c>
      <c r="S608" s="112"/>
      <c r="T608" s="156">
        <f t="shared" si="80"/>
        <v>0</v>
      </c>
      <c r="U608" s="112"/>
      <c r="V608" s="112"/>
    </row>
    <row r="609" spans="1:22">
      <c r="A609" s="112"/>
      <c r="B609" s="212"/>
      <c r="C609" s="213"/>
      <c r="D609" s="156"/>
      <c r="E609" s="112"/>
      <c r="F609" s="156"/>
      <c r="G609" s="161"/>
      <c r="H609" s="156"/>
      <c r="I609" s="155"/>
      <c r="J609" s="121"/>
      <c r="L609" s="112" t="str">
        <f t="shared" si="73"/>
        <v>00100000</v>
      </c>
      <c r="M609" s="112" t="str">
        <f t="shared" si="74"/>
        <v>0010</v>
      </c>
      <c r="N609" s="112" t="str">
        <f t="shared" si="75"/>
        <v>001</v>
      </c>
      <c r="O609" s="112" t="str">
        <f t="shared" si="76"/>
        <v>0</v>
      </c>
      <c r="P609" s="112">
        <f t="shared" si="77"/>
        <v>0</v>
      </c>
      <c r="Q609" s="112" t="str">
        <f t="shared" si="78"/>
        <v>0</v>
      </c>
      <c r="R609" s="112" t="str">
        <f t="shared" si="79"/>
        <v>000</v>
      </c>
      <c r="S609" s="112"/>
      <c r="T609" s="156">
        <f t="shared" si="80"/>
        <v>0</v>
      </c>
      <c r="U609" s="112"/>
      <c r="V609" s="112"/>
    </row>
    <row r="610" spans="1:22">
      <c r="A610" s="112"/>
      <c r="B610" s="212"/>
      <c r="C610" s="213"/>
      <c r="D610" s="156"/>
      <c r="E610" s="112"/>
      <c r="F610" s="156"/>
      <c r="G610" s="161"/>
      <c r="H610" s="156"/>
      <c r="I610" s="155"/>
      <c r="J610" s="121"/>
      <c r="L610" s="112" t="str">
        <f t="shared" si="73"/>
        <v>00100000</v>
      </c>
      <c r="M610" s="112" t="str">
        <f t="shared" si="74"/>
        <v>0010</v>
      </c>
      <c r="N610" s="112" t="str">
        <f t="shared" si="75"/>
        <v>001</v>
      </c>
      <c r="O610" s="112" t="str">
        <f t="shared" si="76"/>
        <v>0</v>
      </c>
      <c r="P610" s="112">
        <f t="shared" si="77"/>
        <v>0</v>
      </c>
      <c r="Q610" s="112" t="str">
        <f t="shared" si="78"/>
        <v>0</v>
      </c>
      <c r="R610" s="112" t="str">
        <f t="shared" si="79"/>
        <v>000</v>
      </c>
      <c r="S610" s="112"/>
      <c r="T610" s="156">
        <f t="shared" si="80"/>
        <v>0</v>
      </c>
      <c r="U610" s="112"/>
      <c r="V610" s="112"/>
    </row>
    <row r="611" spans="1:22">
      <c r="A611" s="112"/>
      <c r="B611" s="212"/>
      <c r="C611" s="213"/>
      <c r="D611" s="156"/>
      <c r="E611" s="112"/>
      <c r="F611" s="156"/>
      <c r="G611" s="161"/>
      <c r="H611" s="156"/>
      <c r="I611" s="155"/>
      <c r="J611" s="121"/>
      <c r="L611" s="112" t="str">
        <f t="shared" si="73"/>
        <v>00100000</v>
      </c>
      <c r="M611" s="112" t="str">
        <f t="shared" si="74"/>
        <v>0010</v>
      </c>
      <c r="N611" s="112" t="str">
        <f t="shared" si="75"/>
        <v>001</v>
      </c>
      <c r="O611" s="112" t="str">
        <f t="shared" si="76"/>
        <v>0</v>
      </c>
      <c r="P611" s="112">
        <f t="shared" si="77"/>
        <v>0</v>
      </c>
      <c r="Q611" s="112" t="str">
        <f t="shared" si="78"/>
        <v>0</v>
      </c>
      <c r="R611" s="112" t="str">
        <f t="shared" si="79"/>
        <v>000</v>
      </c>
      <c r="S611" s="112"/>
      <c r="T611" s="156">
        <f t="shared" si="80"/>
        <v>0</v>
      </c>
      <c r="U611" s="112"/>
      <c r="V611" s="112"/>
    </row>
    <row r="612" spans="1:22">
      <c r="A612" s="112"/>
      <c r="B612" s="212"/>
      <c r="C612" s="213"/>
      <c r="D612" s="156"/>
      <c r="E612" s="112"/>
      <c r="F612" s="156"/>
      <c r="G612" s="161"/>
      <c r="H612" s="156"/>
      <c r="I612" s="155"/>
      <c r="J612" s="121"/>
      <c r="L612" s="112" t="str">
        <f t="shared" si="73"/>
        <v>00100000</v>
      </c>
      <c r="M612" s="112" t="str">
        <f t="shared" si="74"/>
        <v>0010</v>
      </c>
      <c r="N612" s="112" t="str">
        <f t="shared" si="75"/>
        <v>001</v>
      </c>
      <c r="O612" s="112" t="str">
        <f t="shared" si="76"/>
        <v>0</v>
      </c>
      <c r="P612" s="112">
        <f t="shared" si="77"/>
        <v>0</v>
      </c>
      <c r="Q612" s="112" t="str">
        <f t="shared" si="78"/>
        <v>0</v>
      </c>
      <c r="R612" s="112" t="str">
        <f t="shared" si="79"/>
        <v>000</v>
      </c>
      <c r="S612" s="112"/>
      <c r="T612" s="156">
        <f t="shared" si="80"/>
        <v>0</v>
      </c>
      <c r="U612" s="112"/>
      <c r="V612" s="112"/>
    </row>
    <row r="613" spans="1:22">
      <c r="A613" s="112"/>
      <c r="B613" s="212"/>
      <c r="C613" s="213"/>
      <c r="D613" s="156"/>
      <c r="E613" s="112"/>
      <c r="F613" s="156"/>
      <c r="G613" s="161"/>
      <c r="H613" s="156"/>
      <c r="I613" s="155"/>
      <c r="J613" s="121"/>
      <c r="L613" s="112" t="str">
        <f t="shared" si="73"/>
        <v>00100000</v>
      </c>
      <c r="M613" s="112" t="str">
        <f t="shared" si="74"/>
        <v>0010</v>
      </c>
      <c r="N613" s="112" t="str">
        <f t="shared" si="75"/>
        <v>001</v>
      </c>
      <c r="O613" s="112" t="str">
        <f t="shared" si="76"/>
        <v>0</v>
      </c>
      <c r="P613" s="112">
        <f t="shared" si="77"/>
        <v>0</v>
      </c>
      <c r="Q613" s="112" t="str">
        <f t="shared" si="78"/>
        <v>0</v>
      </c>
      <c r="R613" s="112" t="str">
        <f t="shared" si="79"/>
        <v>000</v>
      </c>
      <c r="S613" s="112"/>
      <c r="T613" s="156">
        <f t="shared" si="80"/>
        <v>0</v>
      </c>
      <c r="U613" s="112"/>
      <c r="V613" s="112"/>
    </row>
    <row r="614" spans="1:22">
      <c r="A614" s="112"/>
      <c r="B614" s="212"/>
      <c r="C614" s="213"/>
      <c r="D614" s="156"/>
      <c r="E614" s="112"/>
      <c r="F614" s="156"/>
      <c r="G614" s="161"/>
      <c r="H614" s="156"/>
      <c r="I614" s="155"/>
      <c r="J614" s="121"/>
      <c r="L614" s="112" t="str">
        <f t="shared" si="73"/>
        <v>00100000</v>
      </c>
      <c r="M614" s="112" t="str">
        <f t="shared" si="74"/>
        <v>0010</v>
      </c>
      <c r="N614" s="112" t="str">
        <f t="shared" si="75"/>
        <v>001</v>
      </c>
      <c r="O614" s="112" t="str">
        <f t="shared" si="76"/>
        <v>0</v>
      </c>
      <c r="P614" s="112">
        <f t="shared" si="77"/>
        <v>0</v>
      </c>
      <c r="Q614" s="112" t="str">
        <f t="shared" si="78"/>
        <v>0</v>
      </c>
      <c r="R614" s="112" t="str">
        <f t="shared" si="79"/>
        <v>000</v>
      </c>
      <c r="S614" s="112"/>
      <c r="T614" s="156">
        <f t="shared" si="80"/>
        <v>0</v>
      </c>
      <c r="U614" s="112"/>
      <c r="V614" s="112"/>
    </row>
    <row r="615" spans="1:22">
      <c r="A615" s="112"/>
      <c r="B615" s="212"/>
      <c r="C615" s="213"/>
      <c r="D615" s="156"/>
      <c r="E615" s="112"/>
      <c r="F615" s="156"/>
      <c r="G615" s="161"/>
      <c r="H615" s="156"/>
      <c r="I615" s="155"/>
      <c r="J615" s="121"/>
      <c r="L615" s="112" t="str">
        <f t="shared" si="73"/>
        <v>00100000</v>
      </c>
      <c r="M615" s="112" t="str">
        <f t="shared" si="74"/>
        <v>0010</v>
      </c>
      <c r="N615" s="112" t="str">
        <f t="shared" si="75"/>
        <v>001</v>
      </c>
      <c r="O615" s="112" t="str">
        <f t="shared" si="76"/>
        <v>0</v>
      </c>
      <c r="P615" s="112">
        <f t="shared" si="77"/>
        <v>0</v>
      </c>
      <c r="Q615" s="112" t="str">
        <f t="shared" si="78"/>
        <v>0</v>
      </c>
      <c r="R615" s="112" t="str">
        <f t="shared" si="79"/>
        <v>000</v>
      </c>
      <c r="S615" s="112"/>
      <c r="T615" s="156">
        <f t="shared" si="80"/>
        <v>0</v>
      </c>
      <c r="U615" s="112"/>
      <c r="V615" s="112"/>
    </row>
    <row r="616" spans="1:22">
      <c r="A616" s="112"/>
      <c r="B616" s="212"/>
      <c r="C616" s="213"/>
      <c r="D616" s="156"/>
      <c r="E616" s="112"/>
      <c r="F616" s="156"/>
      <c r="G616" s="161"/>
      <c r="H616" s="156"/>
      <c r="I616" s="155"/>
      <c r="J616" s="121"/>
      <c r="L616" s="112" t="str">
        <f t="shared" si="73"/>
        <v>00100000</v>
      </c>
      <c r="M616" s="112" t="str">
        <f t="shared" si="74"/>
        <v>0010</v>
      </c>
      <c r="N616" s="112" t="str">
        <f t="shared" si="75"/>
        <v>001</v>
      </c>
      <c r="O616" s="112" t="str">
        <f t="shared" si="76"/>
        <v>0</v>
      </c>
      <c r="P616" s="112">
        <f t="shared" si="77"/>
        <v>0</v>
      </c>
      <c r="Q616" s="112" t="str">
        <f t="shared" si="78"/>
        <v>0</v>
      </c>
      <c r="R616" s="112" t="str">
        <f t="shared" si="79"/>
        <v>000</v>
      </c>
      <c r="S616" s="112"/>
      <c r="T616" s="156">
        <f t="shared" si="80"/>
        <v>0</v>
      </c>
      <c r="U616" s="112"/>
      <c r="V616" s="112"/>
    </row>
    <row r="617" spans="1:22">
      <c r="A617" s="112"/>
      <c r="B617" s="212"/>
      <c r="C617" s="213"/>
      <c r="D617" s="156"/>
      <c r="E617" s="112"/>
      <c r="F617" s="156"/>
      <c r="G617" s="161"/>
      <c r="H617" s="156"/>
      <c r="I617" s="155"/>
      <c r="J617" s="121"/>
      <c r="L617" s="112" t="str">
        <f t="shared" si="73"/>
        <v>00100000</v>
      </c>
      <c r="M617" s="112" t="str">
        <f t="shared" si="74"/>
        <v>0010</v>
      </c>
      <c r="N617" s="112" t="str">
        <f t="shared" si="75"/>
        <v>001</v>
      </c>
      <c r="O617" s="112" t="str">
        <f t="shared" si="76"/>
        <v>0</v>
      </c>
      <c r="P617" s="112">
        <f t="shared" si="77"/>
        <v>0</v>
      </c>
      <c r="Q617" s="112" t="str">
        <f t="shared" si="78"/>
        <v>0</v>
      </c>
      <c r="R617" s="112" t="str">
        <f t="shared" si="79"/>
        <v>000</v>
      </c>
      <c r="S617" s="112"/>
      <c r="T617" s="156">
        <f t="shared" si="80"/>
        <v>0</v>
      </c>
      <c r="U617" s="112"/>
      <c r="V617" s="112"/>
    </row>
    <row r="618" spans="1:22">
      <c r="A618" s="112"/>
      <c r="B618" s="212"/>
      <c r="C618" s="213"/>
      <c r="D618" s="156"/>
      <c r="E618" s="112"/>
      <c r="F618" s="156"/>
      <c r="G618" s="161"/>
      <c r="H618" s="156"/>
      <c r="I618" s="155"/>
      <c r="J618" s="121"/>
      <c r="L618" s="112" t="str">
        <f t="shared" si="73"/>
        <v>00100000</v>
      </c>
      <c r="M618" s="112" t="str">
        <f t="shared" si="74"/>
        <v>0010</v>
      </c>
      <c r="N618" s="112" t="str">
        <f t="shared" si="75"/>
        <v>001</v>
      </c>
      <c r="O618" s="112" t="str">
        <f t="shared" si="76"/>
        <v>0</v>
      </c>
      <c r="P618" s="112">
        <f t="shared" si="77"/>
        <v>0</v>
      </c>
      <c r="Q618" s="112" t="str">
        <f t="shared" si="78"/>
        <v>0</v>
      </c>
      <c r="R618" s="112" t="str">
        <f t="shared" si="79"/>
        <v>000</v>
      </c>
      <c r="S618" s="112"/>
      <c r="T618" s="156">
        <f t="shared" si="80"/>
        <v>0</v>
      </c>
      <c r="U618" s="112"/>
      <c r="V618" s="112"/>
    </row>
    <row r="619" spans="1:22">
      <c r="A619" s="112"/>
      <c r="B619" s="212"/>
      <c r="C619" s="213"/>
      <c r="D619" s="156"/>
      <c r="E619" s="112"/>
      <c r="F619" s="156"/>
      <c r="G619" s="161"/>
      <c r="H619" s="156"/>
      <c r="I619" s="155"/>
      <c r="J619" s="121"/>
      <c r="L619" s="112" t="str">
        <f t="shared" si="73"/>
        <v>00100000</v>
      </c>
      <c r="M619" s="112" t="str">
        <f t="shared" si="74"/>
        <v>0010</v>
      </c>
      <c r="N619" s="112" t="str">
        <f t="shared" si="75"/>
        <v>001</v>
      </c>
      <c r="O619" s="112" t="str">
        <f t="shared" si="76"/>
        <v>0</v>
      </c>
      <c r="P619" s="112">
        <f t="shared" si="77"/>
        <v>0</v>
      </c>
      <c r="Q619" s="112" t="str">
        <f t="shared" si="78"/>
        <v>0</v>
      </c>
      <c r="R619" s="112" t="str">
        <f t="shared" si="79"/>
        <v>000</v>
      </c>
      <c r="S619" s="112"/>
      <c r="T619" s="156">
        <f t="shared" si="80"/>
        <v>0</v>
      </c>
      <c r="U619" s="112"/>
      <c r="V619" s="112"/>
    </row>
    <row r="620" spans="1:22">
      <c r="A620" s="112"/>
      <c r="B620" s="212"/>
      <c r="C620" s="213"/>
      <c r="D620" s="156"/>
      <c r="E620" s="112"/>
      <c r="F620" s="156"/>
      <c r="G620" s="161"/>
      <c r="H620" s="156"/>
      <c r="I620" s="155"/>
      <c r="J620" s="121"/>
      <c r="L620" s="112" t="str">
        <f t="shared" si="73"/>
        <v>00100000</v>
      </c>
      <c r="M620" s="112" t="str">
        <f t="shared" si="74"/>
        <v>0010</v>
      </c>
      <c r="N620" s="112" t="str">
        <f t="shared" si="75"/>
        <v>001</v>
      </c>
      <c r="O620" s="112" t="str">
        <f t="shared" si="76"/>
        <v>0</v>
      </c>
      <c r="P620" s="112">
        <f t="shared" si="77"/>
        <v>0</v>
      </c>
      <c r="Q620" s="112" t="str">
        <f t="shared" si="78"/>
        <v>0</v>
      </c>
      <c r="R620" s="112" t="str">
        <f t="shared" si="79"/>
        <v>000</v>
      </c>
      <c r="S620" s="112"/>
      <c r="T620" s="156">
        <f t="shared" si="80"/>
        <v>0</v>
      </c>
      <c r="U620" s="112"/>
      <c r="V620" s="112"/>
    </row>
    <row r="621" spans="1:22">
      <c r="A621" s="112"/>
      <c r="B621" s="212"/>
      <c r="C621" s="213"/>
      <c r="D621" s="156"/>
      <c r="E621" s="112"/>
      <c r="F621" s="156"/>
      <c r="G621" s="161"/>
      <c r="H621" s="156"/>
      <c r="I621" s="155"/>
      <c r="J621" s="121"/>
      <c r="L621" s="112" t="str">
        <f t="shared" si="73"/>
        <v>00100000</v>
      </c>
      <c r="M621" s="112" t="str">
        <f t="shared" si="74"/>
        <v>0010</v>
      </c>
      <c r="N621" s="112" t="str">
        <f t="shared" si="75"/>
        <v>001</v>
      </c>
      <c r="O621" s="112" t="str">
        <f t="shared" si="76"/>
        <v>0</v>
      </c>
      <c r="P621" s="112">
        <f t="shared" si="77"/>
        <v>0</v>
      </c>
      <c r="Q621" s="112" t="str">
        <f t="shared" si="78"/>
        <v>0</v>
      </c>
      <c r="R621" s="112" t="str">
        <f t="shared" si="79"/>
        <v>000</v>
      </c>
      <c r="S621" s="112"/>
      <c r="T621" s="156">
        <f t="shared" si="80"/>
        <v>0</v>
      </c>
      <c r="U621" s="112"/>
      <c r="V621" s="112"/>
    </row>
    <row r="622" spans="1:22">
      <c r="A622" s="112"/>
      <c r="B622" s="212"/>
      <c r="C622" s="213"/>
      <c r="D622" s="156"/>
      <c r="E622" s="112"/>
      <c r="F622" s="156"/>
      <c r="G622" s="161"/>
      <c r="H622" s="156"/>
      <c r="I622" s="155"/>
      <c r="J622" s="121"/>
      <c r="L622" s="112" t="str">
        <f t="shared" si="73"/>
        <v>00100000</v>
      </c>
      <c r="M622" s="112" t="str">
        <f t="shared" si="74"/>
        <v>0010</v>
      </c>
      <c r="N622" s="112" t="str">
        <f t="shared" si="75"/>
        <v>001</v>
      </c>
      <c r="O622" s="112" t="str">
        <f t="shared" si="76"/>
        <v>0</v>
      </c>
      <c r="P622" s="112">
        <f t="shared" si="77"/>
        <v>0</v>
      </c>
      <c r="Q622" s="112" t="str">
        <f t="shared" si="78"/>
        <v>0</v>
      </c>
      <c r="R622" s="112" t="str">
        <f t="shared" si="79"/>
        <v>000</v>
      </c>
      <c r="S622" s="112"/>
      <c r="T622" s="156">
        <f t="shared" si="80"/>
        <v>0</v>
      </c>
      <c r="U622" s="112"/>
      <c r="V622" s="112"/>
    </row>
    <row r="623" spans="1:22">
      <c r="A623" s="112"/>
      <c r="B623" s="212"/>
      <c r="C623" s="213"/>
      <c r="D623" s="156"/>
      <c r="E623" s="112"/>
      <c r="F623" s="156"/>
      <c r="G623" s="161"/>
      <c r="H623" s="156"/>
      <c r="I623" s="155"/>
      <c r="J623" s="121"/>
      <c r="L623" s="112" t="str">
        <f t="shared" si="73"/>
        <v>00100000</v>
      </c>
      <c r="M623" s="112" t="str">
        <f t="shared" si="74"/>
        <v>0010</v>
      </c>
      <c r="N623" s="112" t="str">
        <f t="shared" si="75"/>
        <v>001</v>
      </c>
      <c r="O623" s="112" t="str">
        <f t="shared" si="76"/>
        <v>0</v>
      </c>
      <c r="P623" s="112">
        <f t="shared" si="77"/>
        <v>0</v>
      </c>
      <c r="Q623" s="112" t="str">
        <f t="shared" si="78"/>
        <v>0</v>
      </c>
      <c r="R623" s="112" t="str">
        <f t="shared" si="79"/>
        <v>000</v>
      </c>
      <c r="S623" s="112"/>
      <c r="T623" s="156">
        <f t="shared" si="80"/>
        <v>0</v>
      </c>
      <c r="U623" s="112"/>
      <c r="V623" s="112"/>
    </row>
    <row r="624" spans="1:22">
      <c r="A624" s="112"/>
      <c r="B624" s="212"/>
      <c r="C624" s="213"/>
      <c r="D624" s="156"/>
      <c r="E624" s="112"/>
      <c r="F624" s="156"/>
      <c r="G624" s="161"/>
      <c r="H624" s="156"/>
      <c r="I624" s="155"/>
      <c r="J624" s="121"/>
      <c r="L624" s="112" t="str">
        <f t="shared" si="73"/>
        <v>00100000</v>
      </c>
      <c r="M624" s="112" t="str">
        <f t="shared" si="74"/>
        <v>0010</v>
      </c>
      <c r="N624" s="112" t="str">
        <f t="shared" si="75"/>
        <v>001</v>
      </c>
      <c r="O624" s="112" t="str">
        <f t="shared" si="76"/>
        <v>0</v>
      </c>
      <c r="P624" s="112">
        <f t="shared" si="77"/>
        <v>0</v>
      </c>
      <c r="Q624" s="112" t="str">
        <f t="shared" si="78"/>
        <v>0</v>
      </c>
      <c r="R624" s="112" t="str">
        <f t="shared" si="79"/>
        <v>000</v>
      </c>
      <c r="S624" s="112"/>
      <c r="T624" s="156">
        <f t="shared" si="80"/>
        <v>0</v>
      </c>
      <c r="U624" s="112"/>
      <c r="V624" s="112"/>
    </row>
    <row r="625" spans="1:22">
      <c r="A625" s="112"/>
      <c r="B625" s="212"/>
      <c r="C625" s="213"/>
      <c r="D625" s="156"/>
      <c r="E625" s="112"/>
      <c r="F625" s="156"/>
      <c r="G625" s="161"/>
      <c r="H625" s="156"/>
      <c r="I625" s="155"/>
      <c r="J625" s="121"/>
      <c r="L625" s="112" t="str">
        <f t="shared" si="73"/>
        <v>00100000</v>
      </c>
      <c r="M625" s="112" t="str">
        <f t="shared" si="74"/>
        <v>0010</v>
      </c>
      <c r="N625" s="112" t="str">
        <f t="shared" si="75"/>
        <v>001</v>
      </c>
      <c r="O625" s="112" t="str">
        <f t="shared" si="76"/>
        <v>0</v>
      </c>
      <c r="P625" s="112">
        <f t="shared" si="77"/>
        <v>0</v>
      </c>
      <c r="Q625" s="112" t="str">
        <f t="shared" si="78"/>
        <v>0</v>
      </c>
      <c r="R625" s="112" t="str">
        <f t="shared" si="79"/>
        <v>000</v>
      </c>
      <c r="S625" s="112"/>
      <c r="T625" s="156">
        <f t="shared" si="80"/>
        <v>0</v>
      </c>
      <c r="U625" s="112"/>
      <c r="V625" s="112"/>
    </row>
    <row r="626" spans="1:22">
      <c r="A626" s="112"/>
      <c r="B626" s="212"/>
      <c r="C626" s="213"/>
      <c r="D626" s="156"/>
      <c r="E626" s="112"/>
      <c r="F626" s="156"/>
      <c r="G626" s="161"/>
      <c r="H626" s="156"/>
      <c r="I626" s="155"/>
      <c r="J626" s="121"/>
      <c r="L626" s="112" t="str">
        <f t="shared" si="73"/>
        <v>00100000</v>
      </c>
      <c r="M626" s="112" t="str">
        <f t="shared" si="74"/>
        <v>0010</v>
      </c>
      <c r="N626" s="112" t="str">
        <f t="shared" si="75"/>
        <v>001</v>
      </c>
      <c r="O626" s="112" t="str">
        <f t="shared" si="76"/>
        <v>0</v>
      </c>
      <c r="P626" s="112">
        <f t="shared" si="77"/>
        <v>0</v>
      </c>
      <c r="Q626" s="112" t="str">
        <f t="shared" si="78"/>
        <v>0</v>
      </c>
      <c r="R626" s="112" t="str">
        <f t="shared" si="79"/>
        <v>000</v>
      </c>
      <c r="S626" s="112"/>
      <c r="T626" s="156">
        <f t="shared" si="80"/>
        <v>0</v>
      </c>
      <c r="U626" s="112"/>
      <c r="V626" s="112"/>
    </row>
    <row r="627" spans="1:22">
      <c r="A627" s="112"/>
      <c r="B627" s="212"/>
      <c r="C627" s="213"/>
      <c r="D627" s="156"/>
      <c r="E627" s="112"/>
      <c r="F627" s="156"/>
      <c r="G627" s="161"/>
      <c r="H627" s="156"/>
      <c r="I627" s="155"/>
      <c r="J627" s="121"/>
      <c r="L627" s="112" t="str">
        <f t="shared" si="73"/>
        <v>00100000</v>
      </c>
      <c r="M627" s="112" t="str">
        <f t="shared" si="74"/>
        <v>0010</v>
      </c>
      <c r="N627" s="112" t="str">
        <f t="shared" si="75"/>
        <v>001</v>
      </c>
      <c r="O627" s="112" t="str">
        <f t="shared" si="76"/>
        <v>0</v>
      </c>
      <c r="P627" s="112">
        <f t="shared" si="77"/>
        <v>0</v>
      </c>
      <c r="Q627" s="112" t="str">
        <f t="shared" si="78"/>
        <v>0</v>
      </c>
      <c r="R627" s="112" t="str">
        <f t="shared" si="79"/>
        <v>000</v>
      </c>
      <c r="S627" s="112"/>
      <c r="T627" s="156">
        <f t="shared" si="80"/>
        <v>0</v>
      </c>
      <c r="U627" s="112"/>
      <c r="V627" s="112"/>
    </row>
    <row r="628" spans="1:22">
      <c r="A628" s="112"/>
      <c r="B628" s="212"/>
      <c r="C628" s="213"/>
      <c r="D628" s="156"/>
      <c r="E628" s="112"/>
      <c r="F628" s="156"/>
      <c r="G628" s="161"/>
      <c r="H628" s="156"/>
      <c r="I628" s="155"/>
      <c r="J628" s="121"/>
      <c r="L628" s="112" t="str">
        <f t="shared" si="73"/>
        <v>00100000</v>
      </c>
      <c r="M628" s="112" t="str">
        <f t="shared" si="74"/>
        <v>0010</v>
      </c>
      <c r="N628" s="112" t="str">
        <f t="shared" si="75"/>
        <v>001</v>
      </c>
      <c r="O628" s="112" t="str">
        <f t="shared" si="76"/>
        <v>0</v>
      </c>
      <c r="P628" s="112">
        <f t="shared" si="77"/>
        <v>0</v>
      </c>
      <c r="Q628" s="112" t="str">
        <f t="shared" si="78"/>
        <v>0</v>
      </c>
      <c r="R628" s="112" t="str">
        <f t="shared" si="79"/>
        <v>000</v>
      </c>
      <c r="S628" s="112"/>
      <c r="T628" s="156">
        <f t="shared" si="80"/>
        <v>0</v>
      </c>
      <c r="U628" s="112"/>
      <c r="V628" s="112"/>
    </row>
    <row r="629" spans="1:22">
      <c r="A629" s="112"/>
      <c r="B629" s="212"/>
      <c r="C629" s="213"/>
      <c r="D629" s="156"/>
      <c r="E629" s="112"/>
      <c r="F629" s="156"/>
      <c r="G629" s="161"/>
      <c r="H629" s="156"/>
      <c r="I629" s="155"/>
      <c r="J629" s="121"/>
      <c r="L629" s="112" t="str">
        <f t="shared" si="73"/>
        <v>00100000</v>
      </c>
      <c r="M629" s="112" t="str">
        <f t="shared" si="74"/>
        <v>0010</v>
      </c>
      <c r="N629" s="112" t="str">
        <f t="shared" si="75"/>
        <v>001</v>
      </c>
      <c r="O629" s="112" t="str">
        <f t="shared" si="76"/>
        <v>0</v>
      </c>
      <c r="P629" s="112">
        <f t="shared" si="77"/>
        <v>0</v>
      </c>
      <c r="Q629" s="112" t="str">
        <f t="shared" si="78"/>
        <v>0</v>
      </c>
      <c r="R629" s="112" t="str">
        <f t="shared" si="79"/>
        <v>000</v>
      </c>
      <c r="S629" s="112"/>
      <c r="T629" s="156">
        <f t="shared" si="80"/>
        <v>0</v>
      </c>
      <c r="U629" s="112"/>
      <c r="V629" s="112"/>
    </row>
    <row r="630" spans="1:22">
      <c r="A630" s="112"/>
      <c r="B630" s="212"/>
      <c r="C630" s="213"/>
      <c r="D630" s="156"/>
      <c r="E630" s="112"/>
      <c r="F630" s="156"/>
      <c r="G630" s="161"/>
      <c r="H630" s="156"/>
      <c r="I630" s="155"/>
      <c r="J630" s="121"/>
      <c r="L630" s="112" t="str">
        <f t="shared" si="73"/>
        <v>00100000</v>
      </c>
      <c r="M630" s="112" t="str">
        <f t="shared" si="74"/>
        <v>0010</v>
      </c>
      <c r="N630" s="112" t="str">
        <f t="shared" si="75"/>
        <v>001</v>
      </c>
      <c r="O630" s="112" t="str">
        <f t="shared" si="76"/>
        <v>0</v>
      </c>
      <c r="P630" s="112">
        <f t="shared" si="77"/>
        <v>0</v>
      </c>
      <c r="Q630" s="112" t="str">
        <f t="shared" si="78"/>
        <v>0</v>
      </c>
      <c r="R630" s="112" t="str">
        <f t="shared" si="79"/>
        <v>000</v>
      </c>
      <c r="S630" s="112"/>
      <c r="T630" s="156">
        <f t="shared" si="80"/>
        <v>0</v>
      </c>
      <c r="U630" s="112"/>
      <c r="V630" s="112"/>
    </row>
    <row r="631" spans="1:22">
      <c r="A631" s="112"/>
      <c r="B631" s="212"/>
      <c r="C631" s="213"/>
      <c r="D631" s="156"/>
      <c r="E631" s="112"/>
      <c r="F631" s="156"/>
      <c r="G631" s="161"/>
      <c r="H631" s="156"/>
      <c r="I631" s="155"/>
      <c r="J631" s="121"/>
      <c r="L631" s="112" t="str">
        <f t="shared" si="73"/>
        <v>00100000</v>
      </c>
      <c r="M631" s="112" t="str">
        <f t="shared" si="74"/>
        <v>0010</v>
      </c>
      <c r="N631" s="112" t="str">
        <f t="shared" si="75"/>
        <v>001</v>
      </c>
      <c r="O631" s="112" t="str">
        <f t="shared" si="76"/>
        <v>0</v>
      </c>
      <c r="P631" s="112">
        <f t="shared" si="77"/>
        <v>0</v>
      </c>
      <c r="Q631" s="112" t="str">
        <f t="shared" si="78"/>
        <v>0</v>
      </c>
      <c r="R631" s="112" t="str">
        <f t="shared" si="79"/>
        <v>000</v>
      </c>
      <c r="S631" s="112"/>
      <c r="T631" s="156">
        <f t="shared" si="80"/>
        <v>0</v>
      </c>
      <c r="U631" s="112"/>
      <c r="V631" s="112"/>
    </row>
    <row r="632" spans="1:22">
      <c r="A632" s="112"/>
      <c r="B632" s="212"/>
      <c r="C632" s="213"/>
      <c r="D632" s="156"/>
      <c r="E632" s="112"/>
      <c r="F632" s="156"/>
      <c r="G632" s="161"/>
      <c r="H632" s="156"/>
      <c r="I632" s="155"/>
      <c r="J632" s="121"/>
      <c r="L632" s="112" t="str">
        <f t="shared" si="73"/>
        <v>00100000</v>
      </c>
      <c r="M632" s="112" t="str">
        <f t="shared" si="74"/>
        <v>0010</v>
      </c>
      <c r="N632" s="112" t="str">
        <f t="shared" si="75"/>
        <v>001</v>
      </c>
      <c r="O632" s="112" t="str">
        <f t="shared" si="76"/>
        <v>0</v>
      </c>
      <c r="P632" s="112">
        <f t="shared" si="77"/>
        <v>0</v>
      </c>
      <c r="Q632" s="112" t="str">
        <f t="shared" si="78"/>
        <v>0</v>
      </c>
      <c r="R632" s="112" t="str">
        <f t="shared" si="79"/>
        <v>000</v>
      </c>
      <c r="S632" s="112"/>
      <c r="T632" s="156">
        <f t="shared" si="80"/>
        <v>0</v>
      </c>
      <c r="U632" s="112"/>
      <c r="V632" s="112"/>
    </row>
    <row r="633" spans="1:22">
      <c r="A633" s="112"/>
      <c r="B633" s="212"/>
      <c r="C633" s="213"/>
      <c r="D633" s="156"/>
      <c r="E633" s="112"/>
      <c r="F633" s="156"/>
      <c r="G633" s="161"/>
      <c r="H633" s="156"/>
      <c r="I633" s="155"/>
      <c r="J633" s="121"/>
      <c r="L633" s="112" t="str">
        <f t="shared" si="73"/>
        <v>00100000</v>
      </c>
      <c r="M633" s="112" t="str">
        <f t="shared" si="74"/>
        <v>0010</v>
      </c>
      <c r="N633" s="112" t="str">
        <f t="shared" si="75"/>
        <v>001</v>
      </c>
      <c r="O633" s="112" t="str">
        <f t="shared" si="76"/>
        <v>0</v>
      </c>
      <c r="P633" s="112">
        <f t="shared" si="77"/>
        <v>0</v>
      </c>
      <c r="Q633" s="112" t="str">
        <f t="shared" si="78"/>
        <v>0</v>
      </c>
      <c r="R633" s="112" t="str">
        <f t="shared" si="79"/>
        <v>000</v>
      </c>
      <c r="S633" s="112"/>
      <c r="T633" s="156">
        <f t="shared" si="80"/>
        <v>0</v>
      </c>
      <c r="U633" s="112"/>
      <c r="V633" s="112"/>
    </row>
    <row r="634" spans="1:22">
      <c r="A634" s="112"/>
      <c r="B634" s="212"/>
      <c r="C634" s="213"/>
      <c r="D634" s="156"/>
      <c r="E634" s="112"/>
      <c r="F634" s="156"/>
      <c r="G634" s="161"/>
      <c r="H634" s="156"/>
      <c r="I634" s="155"/>
      <c r="J634" s="121"/>
      <c r="L634" s="112" t="str">
        <f t="shared" si="73"/>
        <v>00100000</v>
      </c>
      <c r="M634" s="112" t="str">
        <f t="shared" si="74"/>
        <v>0010</v>
      </c>
      <c r="N634" s="112" t="str">
        <f t="shared" si="75"/>
        <v>001</v>
      </c>
      <c r="O634" s="112" t="str">
        <f t="shared" si="76"/>
        <v>0</v>
      </c>
      <c r="P634" s="112">
        <f t="shared" si="77"/>
        <v>0</v>
      </c>
      <c r="Q634" s="112" t="str">
        <f t="shared" si="78"/>
        <v>0</v>
      </c>
      <c r="R634" s="112" t="str">
        <f t="shared" si="79"/>
        <v>000</v>
      </c>
      <c r="S634" s="112"/>
      <c r="T634" s="156">
        <f t="shared" si="80"/>
        <v>0</v>
      </c>
      <c r="U634" s="112"/>
      <c r="V634" s="112"/>
    </row>
    <row r="635" spans="1:22">
      <c r="A635" s="112"/>
      <c r="B635" s="212"/>
      <c r="C635" s="213"/>
      <c r="D635" s="156"/>
      <c r="E635" s="112"/>
      <c r="F635" s="156"/>
      <c r="G635" s="161"/>
      <c r="H635" s="156"/>
      <c r="I635" s="155"/>
      <c r="J635" s="121"/>
      <c r="L635" s="112" t="str">
        <f t="shared" si="73"/>
        <v>00100000</v>
      </c>
      <c r="M635" s="112" t="str">
        <f t="shared" si="74"/>
        <v>0010</v>
      </c>
      <c r="N635" s="112" t="str">
        <f t="shared" si="75"/>
        <v>001</v>
      </c>
      <c r="O635" s="112" t="str">
        <f t="shared" si="76"/>
        <v>0</v>
      </c>
      <c r="P635" s="112">
        <f t="shared" si="77"/>
        <v>0</v>
      </c>
      <c r="Q635" s="112" t="str">
        <f t="shared" si="78"/>
        <v>0</v>
      </c>
      <c r="R635" s="112" t="str">
        <f t="shared" si="79"/>
        <v>000</v>
      </c>
      <c r="S635" s="112"/>
      <c r="T635" s="156">
        <f t="shared" si="80"/>
        <v>0</v>
      </c>
      <c r="U635" s="112"/>
      <c r="V635" s="112"/>
    </row>
    <row r="636" spans="1:22">
      <c r="A636" s="112"/>
      <c r="B636" s="212"/>
      <c r="C636" s="213"/>
      <c r="D636" s="156"/>
      <c r="E636" s="112"/>
      <c r="F636" s="156"/>
      <c r="G636" s="161"/>
      <c r="H636" s="156"/>
      <c r="I636" s="155"/>
      <c r="J636" s="121"/>
      <c r="L636" s="112" t="str">
        <f t="shared" si="73"/>
        <v>00100000</v>
      </c>
      <c r="M636" s="112" t="str">
        <f t="shared" si="74"/>
        <v>0010</v>
      </c>
      <c r="N636" s="112" t="str">
        <f t="shared" si="75"/>
        <v>001</v>
      </c>
      <c r="O636" s="112" t="str">
        <f t="shared" si="76"/>
        <v>0</v>
      </c>
      <c r="P636" s="112">
        <f t="shared" si="77"/>
        <v>0</v>
      </c>
      <c r="Q636" s="112" t="str">
        <f t="shared" si="78"/>
        <v>0</v>
      </c>
      <c r="R636" s="112" t="str">
        <f t="shared" si="79"/>
        <v>000</v>
      </c>
      <c r="S636" s="112"/>
      <c r="T636" s="156">
        <f t="shared" si="80"/>
        <v>0</v>
      </c>
      <c r="U636" s="112"/>
      <c r="V636" s="112"/>
    </row>
    <row r="637" spans="1:22">
      <c r="A637" s="112"/>
      <c r="B637" s="212"/>
      <c r="C637" s="213"/>
      <c r="D637" s="156"/>
      <c r="E637" s="112"/>
      <c r="F637" s="156"/>
      <c r="G637" s="161"/>
      <c r="H637" s="156"/>
      <c r="I637" s="155"/>
      <c r="J637" s="121"/>
      <c r="L637" s="112" t="str">
        <f t="shared" si="73"/>
        <v>00100000</v>
      </c>
      <c r="M637" s="112" t="str">
        <f t="shared" si="74"/>
        <v>0010</v>
      </c>
      <c r="N637" s="112" t="str">
        <f t="shared" si="75"/>
        <v>001</v>
      </c>
      <c r="O637" s="112" t="str">
        <f t="shared" si="76"/>
        <v>0</v>
      </c>
      <c r="P637" s="112">
        <f t="shared" si="77"/>
        <v>0</v>
      </c>
      <c r="Q637" s="112" t="str">
        <f t="shared" si="78"/>
        <v>0</v>
      </c>
      <c r="R637" s="112" t="str">
        <f t="shared" si="79"/>
        <v>000</v>
      </c>
      <c r="S637" s="112"/>
      <c r="T637" s="156">
        <f t="shared" si="80"/>
        <v>0</v>
      </c>
      <c r="U637" s="112"/>
      <c r="V637" s="112"/>
    </row>
    <row r="638" spans="1:22">
      <c r="A638" s="112"/>
      <c r="B638" s="212"/>
      <c r="C638" s="213"/>
      <c r="D638" s="156"/>
      <c r="E638" s="112"/>
      <c r="F638" s="156"/>
      <c r="G638" s="161"/>
      <c r="H638" s="156"/>
      <c r="I638" s="155"/>
      <c r="J638" s="121"/>
      <c r="L638" s="112" t="str">
        <f t="shared" si="73"/>
        <v>00100000</v>
      </c>
      <c r="M638" s="112" t="str">
        <f t="shared" si="74"/>
        <v>0010</v>
      </c>
      <c r="N638" s="112" t="str">
        <f t="shared" si="75"/>
        <v>001</v>
      </c>
      <c r="O638" s="112" t="str">
        <f t="shared" si="76"/>
        <v>0</v>
      </c>
      <c r="P638" s="112">
        <f t="shared" si="77"/>
        <v>0</v>
      </c>
      <c r="Q638" s="112" t="str">
        <f t="shared" si="78"/>
        <v>0</v>
      </c>
      <c r="R638" s="112" t="str">
        <f t="shared" si="79"/>
        <v>000</v>
      </c>
      <c r="S638" s="112"/>
      <c r="T638" s="156">
        <f t="shared" si="80"/>
        <v>0</v>
      </c>
      <c r="U638" s="112"/>
      <c r="V638" s="112"/>
    </row>
    <row r="639" spans="1:22">
      <c r="A639" s="112"/>
      <c r="B639" s="212"/>
      <c r="C639" s="213"/>
      <c r="D639" s="156"/>
      <c r="E639" s="112"/>
      <c r="F639" s="156"/>
      <c r="G639" s="161"/>
      <c r="H639" s="156"/>
      <c r="I639" s="155"/>
      <c r="J639" s="121"/>
      <c r="L639" s="112" t="str">
        <f t="shared" si="73"/>
        <v>00100000</v>
      </c>
      <c r="M639" s="112" t="str">
        <f t="shared" si="74"/>
        <v>0010</v>
      </c>
      <c r="N639" s="112" t="str">
        <f t="shared" si="75"/>
        <v>001</v>
      </c>
      <c r="O639" s="112" t="str">
        <f t="shared" si="76"/>
        <v>0</v>
      </c>
      <c r="P639" s="112">
        <f t="shared" si="77"/>
        <v>0</v>
      </c>
      <c r="Q639" s="112" t="str">
        <f t="shared" si="78"/>
        <v>0</v>
      </c>
      <c r="R639" s="112" t="str">
        <f t="shared" si="79"/>
        <v>000</v>
      </c>
      <c r="S639" s="112"/>
      <c r="T639" s="156">
        <f t="shared" si="80"/>
        <v>0</v>
      </c>
      <c r="U639" s="112"/>
      <c r="V639" s="112"/>
    </row>
    <row r="640" spans="1:22">
      <c r="A640" s="112"/>
      <c r="B640" s="212"/>
      <c r="C640" s="213"/>
      <c r="D640" s="156"/>
      <c r="E640" s="112"/>
      <c r="F640" s="156"/>
      <c r="G640" s="161"/>
      <c r="H640" s="156"/>
      <c r="I640" s="155"/>
      <c r="J640" s="121"/>
      <c r="L640" s="112" t="str">
        <f t="shared" si="73"/>
        <v>00100000</v>
      </c>
      <c r="M640" s="112" t="str">
        <f t="shared" si="74"/>
        <v>0010</v>
      </c>
      <c r="N640" s="112" t="str">
        <f t="shared" si="75"/>
        <v>001</v>
      </c>
      <c r="O640" s="112" t="str">
        <f t="shared" si="76"/>
        <v>0</v>
      </c>
      <c r="P640" s="112">
        <f t="shared" si="77"/>
        <v>0</v>
      </c>
      <c r="Q640" s="112" t="str">
        <f t="shared" si="78"/>
        <v>0</v>
      </c>
      <c r="R640" s="112" t="str">
        <f t="shared" si="79"/>
        <v>000</v>
      </c>
      <c r="S640" s="112"/>
      <c r="T640" s="156">
        <f t="shared" si="80"/>
        <v>0</v>
      </c>
      <c r="U640" s="112"/>
      <c r="V640" s="112"/>
    </row>
    <row r="641" spans="1:22">
      <c r="A641" s="112"/>
      <c r="B641" s="212"/>
      <c r="C641" s="213"/>
      <c r="D641" s="156"/>
      <c r="E641" s="112"/>
      <c r="F641" s="156"/>
      <c r="G641" s="161"/>
      <c r="H641" s="156"/>
      <c r="I641" s="155"/>
      <c r="J641" s="121"/>
      <c r="L641" s="112" t="str">
        <f t="shared" si="73"/>
        <v>00100000</v>
      </c>
      <c r="M641" s="112" t="str">
        <f t="shared" si="74"/>
        <v>0010</v>
      </c>
      <c r="N641" s="112" t="str">
        <f t="shared" si="75"/>
        <v>001</v>
      </c>
      <c r="O641" s="112" t="str">
        <f t="shared" si="76"/>
        <v>0</v>
      </c>
      <c r="P641" s="112">
        <f t="shared" si="77"/>
        <v>0</v>
      </c>
      <c r="Q641" s="112" t="str">
        <f t="shared" si="78"/>
        <v>0</v>
      </c>
      <c r="R641" s="112" t="str">
        <f t="shared" si="79"/>
        <v>000</v>
      </c>
      <c r="S641" s="112"/>
      <c r="T641" s="156">
        <f t="shared" si="80"/>
        <v>0</v>
      </c>
      <c r="U641" s="112"/>
      <c r="V641" s="112"/>
    </row>
    <row r="642" spans="1:22">
      <c r="A642" s="112"/>
      <c r="B642" s="212"/>
      <c r="C642" s="213"/>
      <c r="D642" s="156"/>
      <c r="E642" s="112"/>
      <c r="F642" s="156"/>
      <c r="G642" s="161"/>
      <c r="H642" s="156"/>
      <c r="I642" s="155"/>
      <c r="J642" s="121"/>
      <c r="L642" s="112" t="str">
        <f t="shared" si="73"/>
        <v>00100000</v>
      </c>
      <c r="M642" s="112" t="str">
        <f t="shared" si="74"/>
        <v>0010</v>
      </c>
      <c r="N642" s="112" t="str">
        <f t="shared" si="75"/>
        <v>001</v>
      </c>
      <c r="O642" s="112" t="str">
        <f t="shared" si="76"/>
        <v>0</v>
      </c>
      <c r="P642" s="112">
        <f t="shared" si="77"/>
        <v>0</v>
      </c>
      <c r="Q642" s="112" t="str">
        <f t="shared" si="78"/>
        <v>0</v>
      </c>
      <c r="R642" s="112" t="str">
        <f t="shared" si="79"/>
        <v>000</v>
      </c>
      <c r="S642" s="112"/>
      <c r="T642" s="156">
        <f t="shared" si="80"/>
        <v>0</v>
      </c>
      <c r="U642" s="112"/>
      <c r="V642" s="112"/>
    </row>
    <row r="643" spans="1:22">
      <c r="A643" s="112"/>
      <c r="B643" s="212"/>
      <c r="C643" s="213"/>
      <c r="D643" s="156"/>
      <c r="E643" s="112"/>
      <c r="F643" s="156"/>
      <c r="G643" s="161"/>
      <c r="H643" s="156"/>
      <c r="I643" s="155"/>
      <c r="J643" s="121"/>
      <c r="L643" s="112" t="str">
        <f t="shared" si="73"/>
        <v>00100000</v>
      </c>
      <c r="M643" s="112" t="str">
        <f t="shared" si="74"/>
        <v>0010</v>
      </c>
      <c r="N643" s="112" t="str">
        <f t="shared" si="75"/>
        <v>001</v>
      </c>
      <c r="O643" s="112" t="str">
        <f t="shared" si="76"/>
        <v>0</v>
      </c>
      <c r="P643" s="112">
        <f t="shared" si="77"/>
        <v>0</v>
      </c>
      <c r="Q643" s="112" t="str">
        <f t="shared" si="78"/>
        <v>0</v>
      </c>
      <c r="R643" s="112" t="str">
        <f t="shared" si="79"/>
        <v>000</v>
      </c>
      <c r="S643" s="112"/>
      <c r="T643" s="156">
        <f t="shared" si="80"/>
        <v>0</v>
      </c>
      <c r="U643" s="112"/>
      <c r="V643" s="112"/>
    </row>
    <row r="644" spans="1:22">
      <c r="A644" s="112"/>
      <c r="B644" s="212"/>
      <c r="C644" s="213"/>
      <c r="D644" s="156"/>
      <c r="E644" s="112"/>
      <c r="F644" s="156"/>
      <c r="G644" s="161"/>
      <c r="H644" s="156"/>
      <c r="I644" s="155"/>
      <c r="J644" s="121"/>
      <c r="L644" s="112" t="str">
        <f t="shared" si="73"/>
        <v>00100000</v>
      </c>
      <c r="M644" s="112" t="str">
        <f t="shared" si="74"/>
        <v>0010</v>
      </c>
      <c r="N644" s="112" t="str">
        <f t="shared" si="75"/>
        <v>001</v>
      </c>
      <c r="O644" s="112" t="str">
        <f t="shared" si="76"/>
        <v>0</v>
      </c>
      <c r="P644" s="112">
        <f t="shared" si="77"/>
        <v>0</v>
      </c>
      <c r="Q644" s="112" t="str">
        <f t="shared" si="78"/>
        <v>0</v>
      </c>
      <c r="R644" s="112" t="str">
        <f t="shared" si="79"/>
        <v>000</v>
      </c>
      <c r="S644" s="112"/>
      <c r="T644" s="156">
        <f t="shared" si="80"/>
        <v>0</v>
      </c>
      <c r="U644" s="112"/>
      <c r="V644" s="112"/>
    </row>
    <row r="645" spans="1:22">
      <c r="A645" s="112"/>
      <c r="B645" s="212"/>
      <c r="C645" s="213"/>
      <c r="D645" s="156"/>
      <c r="E645" s="112"/>
      <c r="F645" s="156"/>
      <c r="G645" s="161"/>
      <c r="H645" s="156"/>
      <c r="I645" s="155"/>
      <c r="J645" s="121"/>
      <c r="L645" s="112" t="str">
        <f t="shared" si="73"/>
        <v>00100000</v>
      </c>
      <c r="M645" s="112" t="str">
        <f t="shared" si="74"/>
        <v>0010</v>
      </c>
      <c r="N645" s="112" t="str">
        <f t="shared" si="75"/>
        <v>001</v>
      </c>
      <c r="O645" s="112" t="str">
        <f t="shared" si="76"/>
        <v>0</v>
      </c>
      <c r="P645" s="112">
        <f t="shared" si="77"/>
        <v>0</v>
      </c>
      <c r="Q645" s="112" t="str">
        <f t="shared" si="78"/>
        <v>0</v>
      </c>
      <c r="R645" s="112" t="str">
        <f t="shared" si="79"/>
        <v>000</v>
      </c>
      <c r="S645" s="112"/>
      <c r="T645" s="156">
        <f t="shared" si="80"/>
        <v>0</v>
      </c>
      <c r="U645" s="112"/>
      <c r="V645" s="112"/>
    </row>
    <row r="646" spans="1:22">
      <c r="A646" s="112"/>
      <c r="B646" s="212"/>
      <c r="C646" s="213"/>
      <c r="D646" s="156"/>
      <c r="E646" s="112"/>
      <c r="F646" s="156"/>
      <c r="G646" s="161"/>
      <c r="H646" s="156"/>
      <c r="I646" s="155"/>
      <c r="J646" s="121"/>
      <c r="L646" s="112" t="str">
        <f t="shared" ref="L646:L709" si="81">+"0010"&amp; A646 &amp; B646 &amp; "0"&amp;C646&amp;"000"</f>
        <v>00100000</v>
      </c>
      <c r="M646" s="112" t="str">
        <f t="shared" ref="M646:M709" si="82">+"001"&amp;"0"&amp;H646</f>
        <v>0010</v>
      </c>
      <c r="N646" s="112" t="str">
        <f t="shared" ref="N646:N709" si="83">+"001"</f>
        <v>001</v>
      </c>
      <c r="O646" s="112" t="str">
        <f t="shared" ref="O646:O709" si="84">+"0"&amp;A646</f>
        <v>0</v>
      </c>
      <c r="P646" s="112">
        <f t="shared" ref="P646:P709" si="85">+B646</f>
        <v>0</v>
      </c>
      <c r="Q646" s="112" t="str">
        <f t="shared" ref="Q646:Q709" si="86">+"0"&amp;C646</f>
        <v>0</v>
      </c>
      <c r="R646" s="112" t="str">
        <f t="shared" ref="R646:R709" si="87">+"000"</f>
        <v>000</v>
      </c>
      <c r="S646" s="112"/>
      <c r="T646" s="156">
        <f t="shared" ref="T646:T709" si="88">+IF(AND(F646&lt;&gt;"",G646=""),F646,G646)</f>
        <v>0</v>
      </c>
      <c r="U646" s="112"/>
      <c r="V646" s="112"/>
    </row>
    <row r="647" spans="1:22">
      <c r="A647" s="112"/>
      <c r="B647" s="212"/>
      <c r="C647" s="213"/>
      <c r="D647" s="156"/>
      <c r="E647" s="112"/>
      <c r="F647" s="156"/>
      <c r="G647" s="161"/>
      <c r="H647" s="156"/>
      <c r="I647" s="155"/>
      <c r="J647" s="121"/>
      <c r="L647" s="112" t="str">
        <f t="shared" si="81"/>
        <v>00100000</v>
      </c>
      <c r="M647" s="112" t="str">
        <f t="shared" si="82"/>
        <v>0010</v>
      </c>
      <c r="N647" s="112" t="str">
        <f t="shared" si="83"/>
        <v>001</v>
      </c>
      <c r="O647" s="112" t="str">
        <f t="shared" si="84"/>
        <v>0</v>
      </c>
      <c r="P647" s="112">
        <f t="shared" si="85"/>
        <v>0</v>
      </c>
      <c r="Q647" s="112" t="str">
        <f t="shared" si="86"/>
        <v>0</v>
      </c>
      <c r="R647" s="112" t="str">
        <f t="shared" si="87"/>
        <v>000</v>
      </c>
      <c r="S647" s="112"/>
      <c r="T647" s="156">
        <f t="shared" si="88"/>
        <v>0</v>
      </c>
      <c r="U647" s="112"/>
      <c r="V647" s="112"/>
    </row>
    <row r="648" spans="1:22">
      <c r="A648" s="112"/>
      <c r="B648" s="212"/>
      <c r="C648" s="213"/>
      <c r="D648" s="156"/>
      <c r="E648" s="112"/>
      <c r="F648" s="156"/>
      <c r="G648" s="161"/>
      <c r="H648" s="156"/>
      <c r="I648" s="155"/>
      <c r="J648" s="121"/>
      <c r="L648" s="112" t="str">
        <f t="shared" si="81"/>
        <v>00100000</v>
      </c>
      <c r="M648" s="112" t="str">
        <f t="shared" si="82"/>
        <v>0010</v>
      </c>
      <c r="N648" s="112" t="str">
        <f t="shared" si="83"/>
        <v>001</v>
      </c>
      <c r="O648" s="112" t="str">
        <f t="shared" si="84"/>
        <v>0</v>
      </c>
      <c r="P648" s="112">
        <f t="shared" si="85"/>
        <v>0</v>
      </c>
      <c r="Q648" s="112" t="str">
        <f t="shared" si="86"/>
        <v>0</v>
      </c>
      <c r="R648" s="112" t="str">
        <f t="shared" si="87"/>
        <v>000</v>
      </c>
      <c r="S648" s="112"/>
      <c r="T648" s="156">
        <f t="shared" si="88"/>
        <v>0</v>
      </c>
      <c r="U648" s="112"/>
      <c r="V648" s="112"/>
    </row>
    <row r="649" spans="1:22">
      <c r="A649" s="112"/>
      <c r="B649" s="212"/>
      <c r="C649" s="213"/>
      <c r="D649" s="156"/>
      <c r="E649" s="112"/>
      <c r="F649" s="156"/>
      <c r="G649" s="161"/>
      <c r="H649" s="156"/>
      <c r="I649" s="155"/>
      <c r="J649" s="121"/>
      <c r="L649" s="112" t="str">
        <f t="shared" si="81"/>
        <v>00100000</v>
      </c>
      <c r="M649" s="112" t="str">
        <f t="shared" si="82"/>
        <v>0010</v>
      </c>
      <c r="N649" s="112" t="str">
        <f t="shared" si="83"/>
        <v>001</v>
      </c>
      <c r="O649" s="112" t="str">
        <f t="shared" si="84"/>
        <v>0</v>
      </c>
      <c r="P649" s="112">
        <f t="shared" si="85"/>
        <v>0</v>
      </c>
      <c r="Q649" s="112" t="str">
        <f t="shared" si="86"/>
        <v>0</v>
      </c>
      <c r="R649" s="112" t="str">
        <f t="shared" si="87"/>
        <v>000</v>
      </c>
      <c r="S649" s="112"/>
      <c r="T649" s="156">
        <f t="shared" si="88"/>
        <v>0</v>
      </c>
      <c r="U649" s="112"/>
      <c r="V649" s="112"/>
    </row>
    <row r="650" spans="1:22">
      <c r="A650" s="112"/>
      <c r="B650" s="212"/>
      <c r="C650" s="213"/>
      <c r="D650" s="156"/>
      <c r="E650" s="112"/>
      <c r="F650" s="156"/>
      <c r="G650" s="161"/>
      <c r="H650" s="156"/>
      <c r="I650" s="155"/>
      <c r="J650" s="121"/>
      <c r="L650" s="112" t="str">
        <f t="shared" si="81"/>
        <v>00100000</v>
      </c>
      <c r="M650" s="112" t="str">
        <f t="shared" si="82"/>
        <v>0010</v>
      </c>
      <c r="N650" s="112" t="str">
        <f t="shared" si="83"/>
        <v>001</v>
      </c>
      <c r="O650" s="112" t="str">
        <f t="shared" si="84"/>
        <v>0</v>
      </c>
      <c r="P650" s="112">
        <f t="shared" si="85"/>
        <v>0</v>
      </c>
      <c r="Q650" s="112" t="str">
        <f t="shared" si="86"/>
        <v>0</v>
      </c>
      <c r="R650" s="112" t="str">
        <f t="shared" si="87"/>
        <v>000</v>
      </c>
      <c r="S650" s="112"/>
      <c r="T650" s="156">
        <f t="shared" si="88"/>
        <v>0</v>
      </c>
      <c r="U650" s="112"/>
      <c r="V650" s="112"/>
    </row>
    <row r="651" spans="1:22">
      <c r="A651" s="112"/>
      <c r="B651" s="212"/>
      <c r="C651" s="213"/>
      <c r="D651" s="156"/>
      <c r="E651" s="112"/>
      <c r="F651" s="156"/>
      <c r="G651" s="161"/>
      <c r="H651" s="156"/>
      <c r="I651" s="155"/>
      <c r="J651" s="121"/>
      <c r="L651" s="112" t="str">
        <f t="shared" si="81"/>
        <v>00100000</v>
      </c>
      <c r="M651" s="112" t="str">
        <f t="shared" si="82"/>
        <v>0010</v>
      </c>
      <c r="N651" s="112" t="str">
        <f t="shared" si="83"/>
        <v>001</v>
      </c>
      <c r="O651" s="112" t="str">
        <f t="shared" si="84"/>
        <v>0</v>
      </c>
      <c r="P651" s="112">
        <f t="shared" si="85"/>
        <v>0</v>
      </c>
      <c r="Q651" s="112" t="str">
        <f t="shared" si="86"/>
        <v>0</v>
      </c>
      <c r="R651" s="112" t="str">
        <f t="shared" si="87"/>
        <v>000</v>
      </c>
      <c r="S651" s="112"/>
      <c r="T651" s="156">
        <f t="shared" si="88"/>
        <v>0</v>
      </c>
      <c r="U651" s="112"/>
      <c r="V651" s="112"/>
    </row>
    <row r="652" spans="1:22">
      <c r="A652" s="112"/>
      <c r="B652" s="212"/>
      <c r="C652" s="213"/>
      <c r="D652" s="156"/>
      <c r="E652" s="112"/>
      <c r="F652" s="156"/>
      <c r="G652" s="161"/>
      <c r="H652" s="156"/>
      <c r="I652" s="155"/>
      <c r="J652" s="121"/>
      <c r="L652" s="112" t="str">
        <f t="shared" si="81"/>
        <v>00100000</v>
      </c>
      <c r="M652" s="112" t="str">
        <f t="shared" si="82"/>
        <v>0010</v>
      </c>
      <c r="N652" s="112" t="str">
        <f t="shared" si="83"/>
        <v>001</v>
      </c>
      <c r="O652" s="112" t="str">
        <f t="shared" si="84"/>
        <v>0</v>
      </c>
      <c r="P652" s="112">
        <f t="shared" si="85"/>
        <v>0</v>
      </c>
      <c r="Q652" s="112" t="str">
        <f t="shared" si="86"/>
        <v>0</v>
      </c>
      <c r="R652" s="112" t="str">
        <f t="shared" si="87"/>
        <v>000</v>
      </c>
      <c r="S652" s="112"/>
      <c r="T652" s="156">
        <f t="shared" si="88"/>
        <v>0</v>
      </c>
      <c r="U652" s="112"/>
      <c r="V652" s="112"/>
    </row>
    <row r="653" spans="1:22">
      <c r="A653" s="112"/>
      <c r="B653" s="212"/>
      <c r="C653" s="213"/>
      <c r="D653" s="156"/>
      <c r="E653" s="112"/>
      <c r="F653" s="156"/>
      <c r="G653" s="161"/>
      <c r="H653" s="156"/>
      <c r="I653" s="155"/>
      <c r="J653" s="121"/>
      <c r="L653" s="112" t="str">
        <f t="shared" si="81"/>
        <v>00100000</v>
      </c>
      <c r="M653" s="112" t="str">
        <f t="shared" si="82"/>
        <v>0010</v>
      </c>
      <c r="N653" s="112" t="str">
        <f t="shared" si="83"/>
        <v>001</v>
      </c>
      <c r="O653" s="112" t="str">
        <f t="shared" si="84"/>
        <v>0</v>
      </c>
      <c r="P653" s="112">
        <f t="shared" si="85"/>
        <v>0</v>
      </c>
      <c r="Q653" s="112" t="str">
        <f t="shared" si="86"/>
        <v>0</v>
      </c>
      <c r="R653" s="112" t="str">
        <f t="shared" si="87"/>
        <v>000</v>
      </c>
      <c r="S653" s="112"/>
      <c r="T653" s="156">
        <f t="shared" si="88"/>
        <v>0</v>
      </c>
      <c r="U653" s="112"/>
      <c r="V653" s="112"/>
    </row>
    <row r="654" spans="1:22">
      <c r="A654" s="112"/>
      <c r="B654" s="212"/>
      <c r="C654" s="213"/>
      <c r="D654" s="156"/>
      <c r="E654" s="112"/>
      <c r="F654" s="156"/>
      <c r="G654" s="161"/>
      <c r="H654" s="156"/>
      <c r="I654" s="155"/>
      <c r="J654" s="121"/>
      <c r="L654" s="112" t="str">
        <f t="shared" si="81"/>
        <v>00100000</v>
      </c>
      <c r="M654" s="112" t="str">
        <f t="shared" si="82"/>
        <v>0010</v>
      </c>
      <c r="N654" s="112" t="str">
        <f t="shared" si="83"/>
        <v>001</v>
      </c>
      <c r="O654" s="112" t="str">
        <f t="shared" si="84"/>
        <v>0</v>
      </c>
      <c r="P654" s="112">
        <f t="shared" si="85"/>
        <v>0</v>
      </c>
      <c r="Q654" s="112" t="str">
        <f t="shared" si="86"/>
        <v>0</v>
      </c>
      <c r="R654" s="112" t="str">
        <f t="shared" si="87"/>
        <v>000</v>
      </c>
      <c r="S654" s="112"/>
      <c r="T654" s="156">
        <f t="shared" si="88"/>
        <v>0</v>
      </c>
      <c r="U654" s="112"/>
      <c r="V654" s="112"/>
    </row>
    <row r="655" spans="1:22">
      <c r="A655" s="112"/>
      <c r="B655" s="212"/>
      <c r="C655" s="213"/>
      <c r="D655" s="156"/>
      <c r="E655" s="112"/>
      <c r="F655" s="156"/>
      <c r="G655" s="161"/>
      <c r="H655" s="156"/>
      <c r="I655" s="155"/>
      <c r="J655" s="121"/>
      <c r="L655" s="112" t="str">
        <f t="shared" si="81"/>
        <v>00100000</v>
      </c>
      <c r="M655" s="112" t="str">
        <f t="shared" si="82"/>
        <v>0010</v>
      </c>
      <c r="N655" s="112" t="str">
        <f t="shared" si="83"/>
        <v>001</v>
      </c>
      <c r="O655" s="112" t="str">
        <f t="shared" si="84"/>
        <v>0</v>
      </c>
      <c r="P655" s="112">
        <f t="shared" si="85"/>
        <v>0</v>
      </c>
      <c r="Q655" s="112" t="str">
        <f t="shared" si="86"/>
        <v>0</v>
      </c>
      <c r="R655" s="112" t="str">
        <f t="shared" si="87"/>
        <v>000</v>
      </c>
      <c r="S655" s="112"/>
      <c r="T655" s="156">
        <f t="shared" si="88"/>
        <v>0</v>
      </c>
      <c r="U655" s="112"/>
      <c r="V655" s="112"/>
    </row>
    <row r="656" spans="1:22">
      <c r="A656" s="112"/>
      <c r="B656" s="212"/>
      <c r="C656" s="213"/>
      <c r="D656" s="156"/>
      <c r="E656" s="112"/>
      <c r="F656" s="156"/>
      <c r="G656" s="161"/>
      <c r="H656" s="156"/>
      <c r="I656" s="155"/>
      <c r="J656" s="121"/>
      <c r="L656" s="112" t="str">
        <f t="shared" si="81"/>
        <v>00100000</v>
      </c>
      <c r="M656" s="112" t="str">
        <f t="shared" si="82"/>
        <v>0010</v>
      </c>
      <c r="N656" s="112" t="str">
        <f t="shared" si="83"/>
        <v>001</v>
      </c>
      <c r="O656" s="112" t="str">
        <f t="shared" si="84"/>
        <v>0</v>
      </c>
      <c r="P656" s="112">
        <f t="shared" si="85"/>
        <v>0</v>
      </c>
      <c r="Q656" s="112" t="str">
        <f t="shared" si="86"/>
        <v>0</v>
      </c>
      <c r="R656" s="112" t="str">
        <f t="shared" si="87"/>
        <v>000</v>
      </c>
      <c r="S656" s="112"/>
      <c r="T656" s="156">
        <f t="shared" si="88"/>
        <v>0</v>
      </c>
      <c r="U656" s="112"/>
      <c r="V656" s="112"/>
    </row>
    <row r="657" spans="1:22">
      <c r="A657" s="112"/>
      <c r="B657" s="212"/>
      <c r="C657" s="213"/>
      <c r="D657" s="156"/>
      <c r="E657" s="112"/>
      <c r="F657" s="156"/>
      <c r="G657" s="161"/>
      <c r="H657" s="156"/>
      <c r="I657" s="155"/>
      <c r="J657" s="121"/>
      <c r="L657" s="112" t="str">
        <f t="shared" si="81"/>
        <v>00100000</v>
      </c>
      <c r="M657" s="112" t="str">
        <f t="shared" si="82"/>
        <v>0010</v>
      </c>
      <c r="N657" s="112" t="str">
        <f t="shared" si="83"/>
        <v>001</v>
      </c>
      <c r="O657" s="112" t="str">
        <f t="shared" si="84"/>
        <v>0</v>
      </c>
      <c r="P657" s="112">
        <f t="shared" si="85"/>
        <v>0</v>
      </c>
      <c r="Q657" s="112" t="str">
        <f t="shared" si="86"/>
        <v>0</v>
      </c>
      <c r="R657" s="112" t="str">
        <f t="shared" si="87"/>
        <v>000</v>
      </c>
      <c r="S657" s="112"/>
      <c r="T657" s="156">
        <f t="shared" si="88"/>
        <v>0</v>
      </c>
      <c r="U657" s="112"/>
      <c r="V657" s="112"/>
    </row>
    <row r="658" spans="1:22">
      <c r="A658" s="112"/>
      <c r="B658" s="212"/>
      <c r="C658" s="213"/>
      <c r="D658" s="156"/>
      <c r="E658" s="112"/>
      <c r="F658" s="156"/>
      <c r="G658" s="161"/>
      <c r="H658" s="156"/>
      <c r="I658" s="155"/>
      <c r="J658" s="121"/>
      <c r="L658" s="112" t="str">
        <f t="shared" si="81"/>
        <v>00100000</v>
      </c>
      <c r="M658" s="112" t="str">
        <f t="shared" si="82"/>
        <v>0010</v>
      </c>
      <c r="N658" s="112" t="str">
        <f t="shared" si="83"/>
        <v>001</v>
      </c>
      <c r="O658" s="112" t="str">
        <f t="shared" si="84"/>
        <v>0</v>
      </c>
      <c r="P658" s="112">
        <f t="shared" si="85"/>
        <v>0</v>
      </c>
      <c r="Q658" s="112" t="str">
        <f t="shared" si="86"/>
        <v>0</v>
      </c>
      <c r="R658" s="112" t="str">
        <f t="shared" si="87"/>
        <v>000</v>
      </c>
      <c r="S658" s="112"/>
      <c r="T658" s="156">
        <f t="shared" si="88"/>
        <v>0</v>
      </c>
      <c r="U658" s="112"/>
      <c r="V658" s="112"/>
    </row>
    <row r="659" spans="1:22">
      <c r="A659" s="112"/>
      <c r="B659" s="212"/>
      <c r="C659" s="213"/>
      <c r="D659" s="156"/>
      <c r="E659" s="112"/>
      <c r="F659" s="156"/>
      <c r="G659" s="161"/>
      <c r="H659" s="156"/>
      <c r="I659" s="155"/>
      <c r="J659" s="121"/>
      <c r="L659" s="112" t="str">
        <f t="shared" si="81"/>
        <v>00100000</v>
      </c>
      <c r="M659" s="112" t="str">
        <f t="shared" si="82"/>
        <v>0010</v>
      </c>
      <c r="N659" s="112" t="str">
        <f t="shared" si="83"/>
        <v>001</v>
      </c>
      <c r="O659" s="112" t="str">
        <f t="shared" si="84"/>
        <v>0</v>
      </c>
      <c r="P659" s="112">
        <f t="shared" si="85"/>
        <v>0</v>
      </c>
      <c r="Q659" s="112" t="str">
        <f t="shared" si="86"/>
        <v>0</v>
      </c>
      <c r="R659" s="112" t="str">
        <f t="shared" si="87"/>
        <v>000</v>
      </c>
      <c r="S659" s="112"/>
      <c r="T659" s="156">
        <f t="shared" si="88"/>
        <v>0</v>
      </c>
      <c r="U659" s="112"/>
      <c r="V659" s="112"/>
    </row>
    <row r="660" spans="1:22">
      <c r="A660" s="112"/>
      <c r="B660" s="212"/>
      <c r="C660" s="213"/>
      <c r="D660" s="156"/>
      <c r="E660" s="112"/>
      <c r="F660" s="156"/>
      <c r="G660" s="161"/>
      <c r="H660" s="156"/>
      <c r="I660" s="155"/>
      <c r="J660" s="121"/>
      <c r="L660" s="112" t="str">
        <f t="shared" si="81"/>
        <v>00100000</v>
      </c>
      <c r="M660" s="112" t="str">
        <f t="shared" si="82"/>
        <v>0010</v>
      </c>
      <c r="N660" s="112" t="str">
        <f t="shared" si="83"/>
        <v>001</v>
      </c>
      <c r="O660" s="112" t="str">
        <f t="shared" si="84"/>
        <v>0</v>
      </c>
      <c r="P660" s="112">
        <f t="shared" si="85"/>
        <v>0</v>
      </c>
      <c r="Q660" s="112" t="str">
        <f t="shared" si="86"/>
        <v>0</v>
      </c>
      <c r="R660" s="112" t="str">
        <f t="shared" si="87"/>
        <v>000</v>
      </c>
      <c r="S660" s="112"/>
      <c r="T660" s="156">
        <f t="shared" si="88"/>
        <v>0</v>
      </c>
      <c r="U660" s="112"/>
      <c r="V660" s="112"/>
    </row>
    <row r="661" spans="1:22">
      <c r="A661" s="112"/>
      <c r="B661" s="212"/>
      <c r="C661" s="213"/>
      <c r="D661" s="156"/>
      <c r="E661" s="112"/>
      <c r="F661" s="156"/>
      <c r="G661" s="161"/>
      <c r="H661" s="156"/>
      <c r="I661" s="155"/>
      <c r="J661" s="121"/>
      <c r="L661" s="112" t="str">
        <f t="shared" si="81"/>
        <v>00100000</v>
      </c>
      <c r="M661" s="112" t="str">
        <f t="shared" si="82"/>
        <v>0010</v>
      </c>
      <c r="N661" s="112" t="str">
        <f t="shared" si="83"/>
        <v>001</v>
      </c>
      <c r="O661" s="112" t="str">
        <f t="shared" si="84"/>
        <v>0</v>
      </c>
      <c r="P661" s="112">
        <f t="shared" si="85"/>
        <v>0</v>
      </c>
      <c r="Q661" s="112" t="str">
        <f t="shared" si="86"/>
        <v>0</v>
      </c>
      <c r="R661" s="112" t="str">
        <f t="shared" si="87"/>
        <v>000</v>
      </c>
      <c r="S661" s="112"/>
      <c r="T661" s="156">
        <f t="shared" si="88"/>
        <v>0</v>
      </c>
      <c r="U661" s="112"/>
      <c r="V661" s="112"/>
    </row>
    <row r="662" spans="1:22">
      <c r="A662" s="112"/>
      <c r="B662" s="212"/>
      <c r="C662" s="213"/>
      <c r="D662" s="156"/>
      <c r="E662" s="112"/>
      <c r="F662" s="156"/>
      <c r="G662" s="161"/>
      <c r="H662" s="156"/>
      <c r="I662" s="155"/>
      <c r="J662" s="121"/>
      <c r="L662" s="112" t="str">
        <f t="shared" si="81"/>
        <v>00100000</v>
      </c>
      <c r="M662" s="112" t="str">
        <f t="shared" si="82"/>
        <v>0010</v>
      </c>
      <c r="N662" s="112" t="str">
        <f t="shared" si="83"/>
        <v>001</v>
      </c>
      <c r="O662" s="112" t="str">
        <f t="shared" si="84"/>
        <v>0</v>
      </c>
      <c r="P662" s="112">
        <f t="shared" si="85"/>
        <v>0</v>
      </c>
      <c r="Q662" s="112" t="str">
        <f t="shared" si="86"/>
        <v>0</v>
      </c>
      <c r="R662" s="112" t="str">
        <f t="shared" si="87"/>
        <v>000</v>
      </c>
      <c r="S662" s="112"/>
      <c r="T662" s="156">
        <f t="shared" si="88"/>
        <v>0</v>
      </c>
      <c r="U662" s="112"/>
      <c r="V662" s="112"/>
    </row>
    <row r="663" spans="1:22">
      <c r="A663" s="112"/>
      <c r="B663" s="212"/>
      <c r="C663" s="213"/>
      <c r="D663" s="156"/>
      <c r="E663" s="112"/>
      <c r="F663" s="156"/>
      <c r="G663" s="161"/>
      <c r="H663" s="156"/>
      <c r="I663" s="155"/>
      <c r="J663" s="121"/>
      <c r="L663" s="112" t="str">
        <f t="shared" si="81"/>
        <v>00100000</v>
      </c>
      <c r="M663" s="112" t="str">
        <f t="shared" si="82"/>
        <v>0010</v>
      </c>
      <c r="N663" s="112" t="str">
        <f t="shared" si="83"/>
        <v>001</v>
      </c>
      <c r="O663" s="112" t="str">
        <f t="shared" si="84"/>
        <v>0</v>
      </c>
      <c r="P663" s="112">
        <f t="shared" si="85"/>
        <v>0</v>
      </c>
      <c r="Q663" s="112" t="str">
        <f t="shared" si="86"/>
        <v>0</v>
      </c>
      <c r="R663" s="112" t="str">
        <f t="shared" si="87"/>
        <v>000</v>
      </c>
      <c r="S663" s="112"/>
      <c r="T663" s="156">
        <f t="shared" si="88"/>
        <v>0</v>
      </c>
      <c r="U663" s="112"/>
      <c r="V663" s="112"/>
    </row>
    <row r="664" spans="1:22">
      <c r="A664" s="112"/>
      <c r="B664" s="212"/>
      <c r="C664" s="213"/>
      <c r="D664" s="156"/>
      <c r="E664" s="112"/>
      <c r="F664" s="156"/>
      <c r="G664" s="161"/>
      <c r="H664" s="156"/>
      <c r="I664" s="155"/>
      <c r="J664" s="121"/>
      <c r="L664" s="112" t="str">
        <f t="shared" si="81"/>
        <v>00100000</v>
      </c>
      <c r="M664" s="112" t="str">
        <f t="shared" si="82"/>
        <v>0010</v>
      </c>
      <c r="N664" s="112" t="str">
        <f t="shared" si="83"/>
        <v>001</v>
      </c>
      <c r="O664" s="112" t="str">
        <f t="shared" si="84"/>
        <v>0</v>
      </c>
      <c r="P664" s="112">
        <f t="shared" si="85"/>
        <v>0</v>
      </c>
      <c r="Q664" s="112" t="str">
        <f t="shared" si="86"/>
        <v>0</v>
      </c>
      <c r="R664" s="112" t="str">
        <f t="shared" si="87"/>
        <v>000</v>
      </c>
      <c r="S664" s="112"/>
      <c r="T664" s="156">
        <f t="shared" si="88"/>
        <v>0</v>
      </c>
      <c r="U664" s="112"/>
      <c r="V664" s="112"/>
    </row>
    <row r="665" spans="1:22">
      <c r="A665" s="112"/>
      <c r="B665" s="212"/>
      <c r="C665" s="213"/>
      <c r="D665" s="156"/>
      <c r="E665" s="112"/>
      <c r="F665" s="156"/>
      <c r="G665" s="161"/>
      <c r="H665" s="156"/>
      <c r="I665" s="155"/>
      <c r="J665" s="121"/>
      <c r="L665" s="112" t="str">
        <f t="shared" si="81"/>
        <v>00100000</v>
      </c>
      <c r="M665" s="112" t="str">
        <f t="shared" si="82"/>
        <v>0010</v>
      </c>
      <c r="N665" s="112" t="str">
        <f t="shared" si="83"/>
        <v>001</v>
      </c>
      <c r="O665" s="112" t="str">
        <f t="shared" si="84"/>
        <v>0</v>
      </c>
      <c r="P665" s="112">
        <f t="shared" si="85"/>
        <v>0</v>
      </c>
      <c r="Q665" s="112" t="str">
        <f t="shared" si="86"/>
        <v>0</v>
      </c>
      <c r="R665" s="112" t="str">
        <f t="shared" si="87"/>
        <v>000</v>
      </c>
      <c r="S665" s="112"/>
      <c r="T665" s="156">
        <f t="shared" si="88"/>
        <v>0</v>
      </c>
      <c r="U665" s="112"/>
      <c r="V665" s="112"/>
    </row>
    <row r="666" spans="1:22">
      <c r="A666" s="112"/>
      <c r="B666" s="212"/>
      <c r="C666" s="213"/>
      <c r="D666" s="156"/>
      <c r="E666" s="112"/>
      <c r="F666" s="156"/>
      <c r="G666" s="161"/>
      <c r="H666" s="156"/>
      <c r="I666" s="155"/>
      <c r="J666" s="121"/>
      <c r="L666" s="112" t="str">
        <f t="shared" si="81"/>
        <v>00100000</v>
      </c>
      <c r="M666" s="112" t="str">
        <f t="shared" si="82"/>
        <v>0010</v>
      </c>
      <c r="N666" s="112" t="str">
        <f t="shared" si="83"/>
        <v>001</v>
      </c>
      <c r="O666" s="112" t="str">
        <f t="shared" si="84"/>
        <v>0</v>
      </c>
      <c r="P666" s="112">
        <f t="shared" si="85"/>
        <v>0</v>
      </c>
      <c r="Q666" s="112" t="str">
        <f t="shared" si="86"/>
        <v>0</v>
      </c>
      <c r="R666" s="112" t="str">
        <f t="shared" si="87"/>
        <v>000</v>
      </c>
      <c r="S666" s="112"/>
      <c r="T666" s="156">
        <f t="shared" si="88"/>
        <v>0</v>
      </c>
      <c r="U666" s="112"/>
      <c r="V666" s="112"/>
    </row>
    <row r="667" spans="1:22">
      <c r="A667" s="112"/>
      <c r="B667" s="212"/>
      <c r="C667" s="213"/>
      <c r="D667" s="156"/>
      <c r="E667" s="112"/>
      <c r="F667" s="156"/>
      <c r="G667" s="161"/>
      <c r="H667" s="156"/>
      <c r="I667" s="155"/>
      <c r="J667" s="121"/>
      <c r="L667" s="112" t="str">
        <f t="shared" si="81"/>
        <v>00100000</v>
      </c>
      <c r="M667" s="112" t="str">
        <f t="shared" si="82"/>
        <v>0010</v>
      </c>
      <c r="N667" s="112" t="str">
        <f t="shared" si="83"/>
        <v>001</v>
      </c>
      <c r="O667" s="112" t="str">
        <f t="shared" si="84"/>
        <v>0</v>
      </c>
      <c r="P667" s="112">
        <f t="shared" si="85"/>
        <v>0</v>
      </c>
      <c r="Q667" s="112" t="str">
        <f t="shared" si="86"/>
        <v>0</v>
      </c>
      <c r="R667" s="112" t="str">
        <f t="shared" si="87"/>
        <v>000</v>
      </c>
      <c r="S667" s="112"/>
      <c r="T667" s="156">
        <f t="shared" si="88"/>
        <v>0</v>
      </c>
      <c r="U667" s="112"/>
      <c r="V667" s="112"/>
    </row>
    <row r="668" spans="1:22">
      <c r="A668" s="112"/>
      <c r="B668" s="212"/>
      <c r="C668" s="213"/>
      <c r="D668" s="156"/>
      <c r="E668" s="112"/>
      <c r="F668" s="156"/>
      <c r="G668" s="161"/>
      <c r="H668" s="156"/>
      <c r="I668" s="155"/>
      <c r="J668" s="121"/>
      <c r="L668" s="112" t="str">
        <f t="shared" si="81"/>
        <v>00100000</v>
      </c>
      <c r="M668" s="112" t="str">
        <f t="shared" si="82"/>
        <v>0010</v>
      </c>
      <c r="N668" s="112" t="str">
        <f t="shared" si="83"/>
        <v>001</v>
      </c>
      <c r="O668" s="112" t="str">
        <f t="shared" si="84"/>
        <v>0</v>
      </c>
      <c r="P668" s="112">
        <f t="shared" si="85"/>
        <v>0</v>
      </c>
      <c r="Q668" s="112" t="str">
        <f t="shared" si="86"/>
        <v>0</v>
      </c>
      <c r="R668" s="112" t="str">
        <f t="shared" si="87"/>
        <v>000</v>
      </c>
      <c r="S668" s="112"/>
      <c r="T668" s="156">
        <f t="shared" si="88"/>
        <v>0</v>
      </c>
      <c r="U668" s="112"/>
      <c r="V668" s="112"/>
    </row>
    <row r="669" spans="1:22">
      <c r="A669" s="112"/>
      <c r="B669" s="212"/>
      <c r="C669" s="213"/>
      <c r="D669" s="156"/>
      <c r="E669" s="112"/>
      <c r="F669" s="156"/>
      <c r="G669" s="161"/>
      <c r="H669" s="156"/>
      <c r="I669" s="155"/>
      <c r="J669" s="121"/>
      <c r="L669" s="112" t="str">
        <f t="shared" si="81"/>
        <v>00100000</v>
      </c>
      <c r="M669" s="112" t="str">
        <f t="shared" si="82"/>
        <v>0010</v>
      </c>
      <c r="N669" s="112" t="str">
        <f t="shared" si="83"/>
        <v>001</v>
      </c>
      <c r="O669" s="112" t="str">
        <f t="shared" si="84"/>
        <v>0</v>
      </c>
      <c r="P669" s="112">
        <f t="shared" si="85"/>
        <v>0</v>
      </c>
      <c r="Q669" s="112" t="str">
        <f t="shared" si="86"/>
        <v>0</v>
      </c>
      <c r="R669" s="112" t="str">
        <f t="shared" si="87"/>
        <v>000</v>
      </c>
      <c r="S669" s="112"/>
      <c r="T669" s="156">
        <f t="shared" si="88"/>
        <v>0</v>
      </c>
      <c r="U669" s="112"/>
      <c r="V669" s="112"/>
    </row>
    <row r="670" spans="1:22">
      <c r="A670" s="112"/>
      <c r="B670" s="212"/>
      <c r="C670" s="213"/>
      <c r="D670" s="156"/>
      <c r="E670" s="112"/>
      <c r="F670" s="156"/>
      <c r="G670" s="161"/>
      <c r="H670" s="156"/>
      <c r="I670" s="155"/>
      <c r="J670" s="121"/>
      <c r="L670" s="112" t="str">
        <f t="shared" si="81"/>
        <v>00100000</v>
      </c>
      <c r="M670" s="112" t="str">
        <f t="shared" si="82"/>
        <v>0010</v>
      </c>
      <c r="N670" s="112" t="str">
        <f t="shared" si="83"/>
        <v>001</v>
      </c>
      <c r="O670" s="112" t="str">
        <f t="shared" si="84"/>
        <v>0</v>
      </c>
      <c r="P670" s="112">
        <f t="shared" si="85"/>
        <v>0</v>
      </c>
      <c r="Q670" s="112" t="str">
        <f t="shared" si="86"/>
        <v>0</v>
      </c>
      <c r="R670" s="112" t="str">
        <f t="shared" si="87"/>
        <v>000</v>
      </c>
      <c r="S670" s="112"/>
      <c r="T670" s="156">
        <f t="shared" si="88"/>
        <v>0</v>
      </c>
      <c r="U670" s="112"/>
      <c r="V670" s="112"/>
    </row>
    <row r="671" spans="1:22">
      <c r="A671" s="112"/>
      <c r="B671" s="212"/>
      <c r="C671" s="213"/>
      <c r="D671" s="156"/>
      <c r="E671" s="112"/>
      <c r="F671" s="156"/>
      <c r="G671" s="161"/>
      <c r="H671" s="156"/>
      <c r="I671" s="155"/>
      <c r="J671" s="121"/>
      <c r="L671" s="112" t="str">
        <f t="shared" si="81"/>
        <v>00100000</v>
      </c>
      <c r="M671" s="112" t="str">
        <f t="shared" si="82"/>
        <v>0010</v>
      </c>
      <c r="N671" s="112" t="str">
        <f t="shared" si="83"/>
        <v>001</v>
      </c>
      <c r="O671" s="112" t="str">
        <f t="shared" si="84"/>
        <v>0</v>
      </c>
      <c r="P671" s="112">
        <f t="shared" si="85"/>
        <v>0</v>
      </c>
      <c r="Q671" s="112" t="str">
        <f t="shared" si="86"/>
        <v>0</v>
      </c>
      <c r="R671" s="112" t="str">
        <f t="shared" si="87"/>
        <v>000</v>
      </c>
      <c r="S671" s="112"/>
      <c r="T671" s="156">
        <f t="shared" si="88"/>
        <v>0</v>
      </c>
      <c r="U671" s="112"/>
      <c r="V671" s="112"/>
    </row>
    <row r="672" spans="1:22">
      <c r="A672" s="112"/>
      <c r="B672" s="212"/>
      <c r="C672" s="213"/>
      <c r="D672" s="156"/>
      <c r="E672" s="112"/>
      <c r="F672" s="156"/>
      <c r="G672" s="161"/>
      <c r="H672" s="156"/>
      <c r="I672" s="155"/>
      <c r="J672" s="121"/>
      <c r="L672" s="112" t="str">
        <f t="shared" si="81"/>
        <v>00100000</v>
      </c>
      <c r="M672" s="112" t="str">
        <f t="shared" si="82"/>
        <v>0010</v>
      </c>
      <c r="N672" s="112" t="str">
        <f t="shared" si="83"/>
        <v>001</v>
      </c>
      <c r="O672" s="112" t="str">
        <f t="shared" si="84"/>
        <v>0</v>
      </c>
      <c r="P672" s="112">
        <f t="shared" si="85"/>
        <v>0</v>
      </c>
      <c r="Q672" s="112" t="str">
        <f t="shared" si="86"/>
        <v>0</v>
      </c>
      <c r="R672" s="112" t="str">
        <f t="shared" si="87"/>
        <v>000</v>
      </c>
      <c r="S672" s="112"/>
      <c r="T672" s="156">
        <f t="shared" si="88"/>
        <v>0</v>
      </c>
      <c r="U672" s="112"/>
      <c r="V672" s="112"/>
    </row>
    <row r="673" spans="1:22">
      <c r="A673" s="112"/>
      <c r="B673" s="212"/>
      <c r="C673" s="213"/>
      <c r="D673" s="156"/>
      <c r="E673" s="112"/>
      <c r="F673" s="156"/>
      <c r="G673" s="161"/>
      <c r="H673" s="156"/>
      <c r="I673" s="155"/>
      <c r="J673" s="121"/>
      <c r="L673" s="112" t="str">
        <f t="shared" si="81"/>
        <v>00100000</v>
      </c>
      <c r="M673" s="112" t="str">
        <f t="shared" si="82"/>
        <v>0010</v>
      </c>
      <c r="N673" s="112" t="str">
        <f t="shared" si="83"/>
        <v>001</v>
      </c>
      <c r="O673" s="112" t="str">
        <f t="shared" si="84"/>
        <v>0</v>
      </c>
      <c r="P673" s="112">
        <f t="shared" si="85"/>
        <v>0</v>
      </c>
      <c r="Q673" s="112" t="str">
        <f t="shared" si="86"/>
        <v>0</v>
      </c>
      <c r="R673" s="112" t="str">
        <f t="shared" si="87"/>
        <v>000</v>
      </c>
      <c r="S673" s="112"/>
      <c r="T673" s="156">
        <f t="shared" si="88"/>
        <v>0</v>
      </c>
      <c r="U673" s="112"/>
      <c r="V673" s="112"/>
    </row>
    <row r="674" spans="1:22">
      <c r="A674" s="112"/>
      <c r="B674" s="212"/>
      <c r="C674" s="213"/>
      <c r="D674" s="156"/>
      <c r="E674" s="112"/>
      <c r="F674" s="156"/>
      <c r="G674" s="161"/>
      <c r="H674" s="156"/>
      <c r="I674" s="155"/>
      <c r="J674" s="121"/>
      <c r="L674" s="112" t="str">
        <f t="shared" si="81"/>
        <v>00100000</v>
      </c>
      <c r="M674" s="112" t="str">
        <f t="shared" si="82"/>
        <v>0010</v>
      </c>
      <c r="N674" s="112" t="str">
        <f t="shared" si="83"/>
        <v>001</v>
      </c>
      <c r="O674" s="112" t="str">
        <f t="shared" si="84"/>
        <v>0</v>
      </c>
      <c r="P674" s="112">
        <f t="shared" si="85"/>
        <v>0</v>
      </c>
      <c r="Q674" s="112" t="str">
        <f t="shared" si="86"/>
        <v>0</v>
      </c>
      <c r="R674" s="112" t="str">
        <f t="shared" si="87"/>
        <v>000</v>
      </c>
      <c r="S674" s="112"/>
      <c r="T674" s="156">
        <f t="shared" si="88"/>
        <v>0</v>
      </c>
      <c r="U674" s="112"/>
      <c r="V674" s="112"/>
    </row>
    <row r="675" spans="1:22">
      <c r="A675" s="112"/>
      <c r="B675" s="212"/>
      <c r="C675" s="213"/>
      <c r="D675" s="156"/>
      <c r="E675" s="112"/>
      <c r="F675" s="156"/>
      <c r="G675" s="161"/>
      <c r="H675" s="156"/>
      <c r="I675" s="155"/>
      <c r="J675" s="121"/>
      <c r="L675" s="112" t="str">
        <f t="shared" si="81"/>
        <v>00100000</v>
      </c>
      <c r="M675" s="112" t="str">
        <f t="shared" si="82"/>
        <v>0010</v>
      </c>
      <c r="N675" s="112" t="str">
        <f t="shared" si="83"/>
        <v>001</v>
      </c>
      <c r="O675" s="112" t="str">
        <f t="shared" si="84"/>
        <v>0</v>
      </c>
      <c r="P675" s="112">
        <f t="shared" si="85"/>
        <v>0</v>
      </c>
      <c r="Q675" s="112" t="str">
        <f t="shared" si="86"/>
        <v>0</v>
      </c>
      <c r="R675" s="112" t="str">
        <f t="shared" si="87"/>
        <v>000</v>
      </c>
      <c r="S675" s="112"/>
      <c r="T675" s="156">
        <f t="shared" si="88"/>
        <v>0</v>
      </c>
      <c r="U675" s="112"/>
      <c r="V675" s="112"/>
    </row>
    <row r="676" spans="1:22">
      <c r="A676" s="112"/>
      <c r="B676" s="212"/>
      <c r="C676" s="213"/>
      <c r="D676" s="156"/>
      <c r="E676" s="112"/>
      <c r="F676" s="156"/>
      <c r="G676" s="161"/>
      <c r="H676" s="156"/>
      <c r="I676" s="155"/>
      <c r="J676" s="121"/>
      <c r="L676" s="112" t="str">
        <f t="shared" si="81"/>
        <v>00100000</v>
      </c>
      <c r="M676" s="112" t="str">
        <f t="shared" si="82"/>
        <v>0010</v>
      </c>
      <c r="N676" s="112" t="str">
        <f t="shared" si="83"/>
        <v>001</v>
      </c>
      <c r="O676" s="112" t="str">
        <f t="shared" si="84"/>
        <v>0</v>
      </c>
      <c r="P676" s="112">
        <f t="shared" si="85"/>
        <v>0</v>
      </c>
      <c r="Q676" s="112" t="str">
        <f t="shared" si="86"/>
        <v>0</v>
      </c>
      <c r="R676" s="112" t="str">
        <f t="shared" si="87"/>
        <v>000</v>
      </c>
      <c r="S676" s="112"/>
      <c r="T676" s="156">
        <f t="shared" si="88"/>
        <v>0</v>
      </c>
      <c r="U676" s="112"/>
      <c r="V676" s="112"/>
    </row>
    <row r="677" spans="1:22">
      <c r="A677" s="112"/>
      <c r="B677" s="212"/>
      <c r="C677" s="213"/>
      <c r="D677" s="156"/>
      <c r="E677" s="112"/>
      <c r="F677" s="156"/>
      <c r="G677" s="161"/>
      <c r="H677" s="156"/>
      <c r="I677" s="155"/>
      <c r="J677" s="121"/>
      <c r="L677" s="112" t="str">
        <f t="shared" si="81"/>
        <v>00100000</v>
      </c>
      <c r="M677" s="112" t="str">
        <f t="shared" si="82"/>
        <v>0010</v>
      </c>
      <c r="N677" s="112" t="str">
        <f t="shared" si="83"/>
        <v>001</v>
      </c>
      <c r="O677" s="112" t="str">
        <f t="shared" si="84"/>
        <v>0</v>
      </c>
      <c r="P677" s="112">
        <f t="shared" si="85"/>
        <v>0</v>
      </c>
      <c r="Q677" s="112" t="str">
        <f t="shared" si="86"/>
        <v>0</v>
      </c>
      <c r="R677" s="112" t="str">
        <f t="shared" si="87"/>
        <v>000</v>
      </c>
      <c r="S677" s="112"/>
      <c r="T677" s="156">
        <f t="shared" si="88"/>
        <v>0</v>
      </c>
      <c r="U677" s="112"/>
      <c r="V677" s="112"/>
    </row>
    <row r="678" spans="1:22">
      <c r="A678" s="112"/>
      <c r="B678" s="212"/>
      <c r="C678" s="213"/>
      <c r="D678" s="156"/>
      <c r="E678" s="112"/>
      <c r="F678" s="156"/>
      <c r="G678" s="161"/>
      <c r="H678" s="156"/>
      <c r="I678" s="155"/>
      <c r="J678" s="121"/>
      <c r="L678" s="112" t="str">
        <f t="shared" si="81"/>
        <v>00100000</v>
      </c>
      <c r="M678" s="112" t="str">
        <f t="shared" si="82"/>
        <v>0010</v>
      </c>
      <c r="N678" s="112" t="str">
        <f t="shared" si="83"/>
        <v>001</v>
      </c>
      <c r="O678" s="112" t="str">
        <f t="shared" si="84"/>
        <v>0</v>
      </c>
      <c r="P678" s="112">
        <f t="shared" si="85"/>
        <v>0</v>
      </c>
      <c r="Q678" s="112" t="str">
        <f t="shared" si="86"/>
        <v>0</v>
      </c>
      <c r="R678" s="112" t="str">
        <f t="shared" si="87"/>
        <v>000</v>
      </c>
      <c r="S678" s="112"/>
      <c r="T678" s="156">
        <f t="shared" si="88"/>
        <v>0</v>
      </c>
      <c r="U678" s="112"/>
      <c r="V678" s="112"/>
    </row>
    <row r="679" spans="1:22">
      <c r="A679" s="112"/>
      <c r="B679" s="212"/>
      <c r="C679" s="213"/>
      <c r="D679" s="156"/>
      <c r="E679" s="112"/>
      <c r="F679" s="156"/>
      <c r="G679" s="161"/>
      <c r="H679" s="156"/>
      <c r="I679" s="155"/>
      <c r="J679" s="121"/>
      <c r="L679" s="112" t="str">
        <f t="shared" si="81"/>
        <v>00100000</v>
      </c>
      <c r="M679" s="112" t="str">
        <f t="shared" si="82"/>
        <v>0010</v>
      </c>
      <c r="N679" s="112" t="str">
        <f t="shared" si="83"/>
        <v>001</v>
      </c>
      <c r="O679" s="112" t="str">
        <f t="shared" si="84"/>
        <v>0</v>
      </c>
      <c r="P679" s="112">
        <f t="shared" si="85"/>
        <v>0</v>
      </c>
      <c r="Q679" s="112" t="str">
        <f t="shared" si="86"/>
        <v>0</v>
      </c>
      <c r="R679" s="112" t="str">
        <f t="shared" si="87"/>
        <v>000</v>
      </c>
      <c r="S679" s="112"/>
      <c r="T679" s="156">
        <f t="shared" si="88"/>
        <v>0</v>
      </c>
      <c r="U679" s="112"/>
      <c r="V679" s="112"/>
    </row>
    <row r="680" spans="1:22">
      <c r="A680" s="112"/>
      <c r="B680" s="212"/>
      <c r="C680" s="213"/>
      <c r="D680" s="156"/>
      <c r="E680" s="112"/>
      <c r="F680" s="156"/>
      <c r="G680" s="161"/>
      <c r="H680" s="156"/>
      <c r="I680" s="155"/>
      <c r="J680" s="121"/>
      <c r="L680" s="112" t="str">
        <f t="shared" si="81"/>
        <v>00100000</v>
      </c>
      <c r="M680" s="112" t="str">
        <f t="shared" si="82"/>
        <v>0010</v>
      </c>
      <c r="N680" s="112" t="str">
        <f t="shared" si="83"/>
        <v>001</v>
      </c>
      <c r="O680" s="112" t="str">
        <f t="shared" si="84"/>
        <v>0</v>
      </c>
      <c r="P680" s="112">
        <f t="shared" si="85"/>
        <v>0</v>
      </c>
      <c r="Q680" s="112" t="str">
        <f t="shared" si="86"/>
        <v>0</v>
      </c>
      <c r="R680" s="112" t="str">
        <f t="shared" si="87"/>
        <v>000</v>
      </c>
      <c r="S680" s="112"/>
      <c r="T680" s="156">
        <f t="shared" si="88"/>
        <v>0</v>
      </c>
      <c r="U680" s="112"/>
      <c r="V680" s="112"/>
    </row>
    <row r="681" spans="1:22">
      <c r="A681" s="112"/>
      <c r="B681" s="212"/>
      <c r="C681" s="213"/>
      <c r="D681" s="156"/>
      <c r="E681" s="112"/>
      <c r="F681" s="156"/>
      <c r="G681" s="161"/>
      <c r="H681" s="156"/>
      <c r="I681" s="155"/>
      <c r="J681" s="121"/>
      <c r="L681" s="112" t="str">
        <f t="shared" si="81"/>
        <v>00100000</v>
      </c>
      <c r="M681" s="112" t="str">
        <f t="shared" si="82"/>
        <v>0010</v>
      </c>
      <c r="N681" s="112" t="str">
        <f t="shared" si="83"/>
        <v>001</v>
      </c>
      <c r="O681" s="112" t="str">
        <f t="shared" si="84"/>
        <v>0</v>
      </c>
      <c r="P681" s="112">
        <f t="shared" si="85"/>
        <v>0</v>
      </c>
      <c r="Q681" s="112" t="str">
        <f t="shared" si="86"/>
        <v>0</v>
      </c>
      <c r="R681" s="112" t="str">
        <f t="shared" si="87"/>
        <v>000</v>
      </c>
      <c r="S681" s="112"/>
      <c r="T681" s="156">
        <f t="shared" si="88"/>
        <v>0</v>
      </c>
      <c r="U681" s="112"/>
      <c r="V681" s="112"/>
    </row>
    <row r="682" spans="1:22">
      <c r="A682" s="112"/>
      <c r="B682" s="212"/>
      <c r="C682" s="213"/>
      <c r="D682" s="156"/>
      <c r="E682" s="112"/>
      <c r="F682" s="156"/>
      <c r="G682" s="161"/>
      <c r="H682" s="156"/>
      <c r="I682" s="155"/>
      <c r="J682" s="121"/>
      <c r="L682" s="112" t="str">
        <f t="shared" si="81"/>
        <v>00100000</v>
      </c>
      <c r="M682" s="112" t="str">
        <f t="shared" si="82"/>
        <v>0010</v>
      </c>
      <c r="N682" s="112" t="str">
        <f t="shared" si="83"/>
        <v>001</v>
      </c>
      <c r="O682" s="112" t="str">
        <f t="shared" si="84"/>
        <v>0</v>
      </c>
      <c r="P682" s="112">
        <f t="shared" si="85"/>
        <v>0</v>
      </c>
      <c r="Q682" s="112" t="str">
        <f t="shared" si="86"/>
        <v>0</v>
      </c>
      <c r="R682" s="112" t="str">
        <f t="shared" si="87"/>
        <v>000</v>
      </c>
      <c r="S682" s="112"/>
      <c r="T682" s="156">
        <f t="shared" si="88"/>
        <v>0</v>
      </c>
      <c r="U682" s="112"/>
      <c r="V682" s="112"/>
    </row>
    <row r="683" spans="1:22">
      <c r="A683" s="112"/>
      <c r="B683" s="212"/>
      <c r="C683" s="213"/>
      <c r="D683" s="156"/>
      <c r="E683" s="112"/>
      <c r="F683" s="156"/>
      <c r="G683" s="161"/>
      <c r="H683" s="156"/>
      <c r="I683" s="155"/>
      <c r="J683" s="121"/>
      <c r="L683" s="112" t="str">
        <f t="shared" si="81"/>
        <v>00100000</v>
      </c>
      <c r="M683" s="112" t="str">
        <f t="shared" si="82"/>
        <v>0010</v>
      </c>
      <c r="N683" s="112" t="str">
        <f t="shared" si="83"/>
        <v>001</v>
      </c>
      <c r="O683" s="112" t="str">
        <f t="shared" si="84"/>
        <v>0</v>
      </c>
      <c r="P683" s="112">
        <f t="shared" si="85"/>
        <v>0</v>
      </c>
      <c r="Q683" s="112" t="str">
        <f t="shared" si="86"/>
        <v>0</v>
      </c>
      <c r="R683" s="112" t="str">
        <f t="shared" si="87"/>
        <v>000</v>
      </c>
      <c r="S683" s="112"/>
      <c r="T683" s="156">
        <f t="shared" si="88"/>
        <v>0</v>
      </c>
      <c r="U683" s="112"/>
      <c r="V683" s="112"/>
    </row>
    <row r="684" spans="1:22">
      <c r="A684" s="112"/>
      <c r="B684" s="212"/>
      <c r="C684" s="213"/>
      <c r="D684" s="156"/>
      <c r="E684" s="112"/>
      <c r="F684" s="156"/>
      <c r="G684" s="161"/>
      <c r="H684" s="156"/>
      <c r="I684" s="155"/>
      <c r="J684" s="121"/>
      <c r="L684" s="112" t="str">
        <f t="shared" si="81"/>
        <v>00100000</v>
      </c>
      <c r="M684" s="112" t="str">
        <f t="shared" si="82"/>
        <v>0010</v>
      </c>
      <c r="N684" s="112" t="str">
        <f t="shared" si="83"/>
        <v>001</v>
      </c>
      <c r="O684" s="112" t="str">
        <f t="shared" si="84"/>
        <v>0</v>
      </c>
      <c r="P684" s="112">
        <f t="shared" si="85"/>
        <v>0</v>
      </c>
      <c r="Q684" s="112" t="str">
        <f t="shared" si="86"/>
        <v>0</v>
      </c>
      <c r="R684" s="112" t="str">
        <f t="shared" si="87"/>
        <v>000</v>
      </c>
      <c r="S684" s="112"/>
      <c r="T684" s="156">
        <f t="shared" si="88"/>
        <v>0</v>
      </c>
      <c r="U684" s="112"/>
      <c r="V684" s="112"/>
    </row>
    <row r="685" spans="1:22">
      <c r="A685" s="112"/>
      <c r="B685" s="212"/>
      <c r="C685" s="213"/>
      <c r="D685" s="156"/>
      <c r="E685" s="112"/>
      <c r="F685" s="156"/>
      <c r="G685" s="161"/>
      <c r="H685" s="156"/>
      <c r="I685" s="155"/>
      <c r="J685" s="121"/>
      <c r="L685" s="112" t="str">
        <f t="shared" si="81"/>
        <v>00100000</v>
      </c>
      <c r="M685" s="112" t="str">
        <f t="shared" si="82"/>
        <v>0010</v>
      </c>
      <c r="N685" s="112" t="str">
        <f t="shared" si="83"/>
        <v>001</v>
      </c>
      <c r="O685" s="112" t="str">
        <f t="shared" si="84"/>
        <v>0</v>
      </c>
      <c r="P685" s="112">
        <f t="shared" si="85"/>
        <v>0</v>
      </c>
      <c r="Q685" s="112" t="str">
        <f t="shared" si="86"/>
        <v>0</v>
      </c>
      <c r="R685" s="112" t="str">
        <f t="shared" si="87"/>
        <v>000</v>
      </c>
      <c r="S685" s="112"/>
      <c r="T685" s="156">
        <f t="shared" si="88"/>
        <v>0</v>
      </c>
      <c r="U685" s="112"/>
      <c r="V685" s="112"/>
    </row>
    <row r="686" spans="1:22">
      <c r="A686" s="112"/>
      <c r="B686" s="212"/>
      <c r="C686" s="213"/>
      <c r="D686" s="156"/>
      <c r="E686" s="112"/>
      <c r="F686" s="156"/>
      <c r="G686" s="161"/>
      <c r="H686" s="156"/>
      <c r="I686" s="155"/>
      <c r="J686" s="121"/>
      <c r="L686" s="112" t="str">
        <f t="shared" si="81"/>
        <v>00100000</v>
      </c>
      <c r="M686" s="112" t="str">
        <f t="shared" si="82"/>
        <v>0010</v>
      </c>
      <c r="N686" s="112" t="str">
        <f t="shared" si="83"/>
        <v>001</v>
      </c>
      <c r="O686" s="112" t="str">
        <f t="shared" si="84"/>
        <v>0</v>
      </c>
      <c r="P686" s="112">
        <f t="shared" si="85"/>
        <v>0</v>
      </c>
      <c r="Q686" s="112" t="str">
        <f t="shared" si="86"/>
        <v>0</v>
      </c>
      <c r="R686" s="112" t="str">
        <f t="shared" si="87"/>
        <v>000</v>
      </c>
      <c r="S686" s="112"/>
      <c r="T686" s="156">
        <f t="shared" si="88"/>
        <v>0</v>
      </c>
      <c r="U686" s="112"/>
      <c r="V686" s="112"/>
    </row>
    <row r="687" spans="1:22">
      <c r="A687" s="112"/>
      <c r="B687" s="212"/>
      <c r="C687" s="213"/>
      <c r="D687" s="156"/>
      <c r="E687" s="112"/>
      <c r="F687" s="156"/>
      <c r="G687" s="161"/>
      <c r="H687" s="156"/>
      <c r="I687" s="155"/>
      <c r="J687" s="121"/>
      <c r="L687" s="112" t="str">
        <f t="shared" si="81"/>
        <v>00100000</v>
      </c>
      <c r="M687" s="112" t="str">
        <f t="shared" si="82"/>
        <v>0010</v>
      </c>
      <c r="N687" s="112" t="str">
        <f t="shared" si="83"/>
        <v>001</v>
      </c>
      <c r="O687" s="112" t="str">
        <f t="shared" si="84"/>
        <v>0</v>
      </c>
      <c r="P687" s="112">
        <f t="shared" si="85"/>
        <v>0</v>
      </c>
      <c r="Q687" s="112" t="str">
        <f t="shared" si="86"/>
        <v>0</v>
      </c>
      <c r="R687" s="112" t="str">
        <f t="shared" si="87"/>
        <v>000</v>
      </c>
      <c r="S687" s="112"/>
      <c r="T687" s="156">
        <f t="shared" si="88"/>
        <v>0</v>
      </c>
      <c r="U687" s="112"/>
      <c r="V687" s="112"/>
    </row>
    <row r="688" spans="1:22">
      <c r="A688" s="112"/>
      <c r="B688" s="212"/>
      <c r="C688" s="213"/>
      <c r="D688" s="156"/>
      <c r="E688" s="112"/>
      <c r="F688" s="156"/>
      <c r="G688" s="161"/>
      <c r="H688" s="156"/>
      <c r="I688" s="155"/>
      <c r="J688" s="121"/>
      <c r="L688" s="112" t="str">
        <f t="shared" si="81"/>
        <v>00100000</v>
      </c>
      <c r="M688" s="112" t="str">
        <f t="shared" si="82"/>
        <v>0010</v>
      </c>
      <c r="N688" s="112" t="str">
        <f t="shared" si="83"/>
        <v>001</v>
      </c>
      <c r="O688" s="112" t="str">
        <f t="shared" si="84"/>
        <v>0</v>
      </c>
      <c r="P688" s="112">
        <f t="shared" si="85"/>
        <v>0</v>
      </c>
      <c r="Q688" s="112" t="str">
        <f t="shared" si="86"/>
        <v>0</v>
      </c>
      <c r="R688" s="112" t="str">
        <f t="shared" si="87"/>
        <v>000</v>
      </c>
      <c r="S688" s="112"/>
      <c r="T688" s="156">
        <f t="shared" si="88"/>
        <v>0</v>
      </c>
      <c r="U688" s="112"/>
      <c r="V688" s="112"/>
    </row>
    <row r="689" spans="1:22">
      <c r="A689" s="112"/>
      <c r="B689" s="212"/>
      <c r="C689" s="213"/>
      <c r="D689" s="156"/>
      <c r="E689" s="112"/>
      <c r="F689" s="156"/>
      <c r="G689" s="161"/>
      <c r="H689" s="156"/>
      <c r="I689" s="155"/>
      <c r="J689" s="121"/>
      <c r="L689" s="112" t="str">
        <f t="shared" si="81"/>
        <v>00100000</v>
      </c>
      <c r="M689" s="112" t="str">
        <f t="shared" si="82"/>
        <v>0010</v>
      </c>
      <c r="N689" s="112" t="str">
        <f t="shared" si="83"/>
        <v>001</v>
      </c>
      <c r="O689" s="112" t="str">
        <f t="shared" si="84"/>
        <v>0</v>
      </c>
      <c r="P689" s="112">
        <f t="shared" si="85"/>
        <v>0</v>
      </c>
      <c r="Q689" s="112" t="str">
        <f t="shared" si="86"/>
        <v>0</v>
      </c>
      <c r="R689" s="112" t="str">
        <f t="shared" si="87"/>
        <v>000</v>
      </c>
      <c r="S689" s="112"/>
      <c r="T689" s="156">
        <f t="shared" si="88"/>
        <v>0</v>
      </c>
      <c r="U689" s="112"/>
      <c r="V689" s="112"/>
    </row>
    <row r="690" spans="1:22">
      <c r="A690" s="112"/>
      <c r="B690" s="212"/>
      <c r="C690" s="213"/>
      <c r="D690" s="156"/>
      <c r="E690" s="112"/>
      <c r="F690" s="156"/>
      <c r="G690" s="161"/>
      <c r="H690" s="156"/>
      <c r="I690" s="155"/>
      <c r="J690" s="121"/>
      <c r="L690" s="112" t="str">
        <f t="shared" si="81"/>
        <v>00100000</v>
      </c>
      <c r="M690" s="112" t="str">
        <f t="shared" si="82"/>
        <v>0010</v>
      </c>
      <c r="N690" s="112" t="str">
        <f t="shared" si="83"/>
        <v>001</v>
      </c>
      <c r="O690" s="112" t="str">
        <f t="shared" si="84"/>
        <v>0</v>
      </c>
      <c r="P690" s="112">
        <f t="shared" si="85"/>
        <v>0</v>
      </c>
      <c r="Q690" s="112" t="str">
        <f t="shared" si="86"/>
        <v>0</v>
      </c>
      <c r="R690" s="112" t="str">
        <f t="shared" si="87"/>
        <v>000</v>
      </c>
      <c r="S690" s="112"/>
      <c r="T690" s="156">
        <f t="shared" si="88"/>
        <v>0</v>
      </c>
      <c r="U690" s="112"/>
      <c r="V690" s="112"/>
    </row>
    <row r="691" spans="1:22">
      <c r="A691" s="112"/>
      <c r="B691" s="212"/>
      <c r="C691" s="213"/>
      <c r="D691" s="156"/>
      <c r="E691" s="112"/>
      <c r="F691" s="156"/>
      <c r="G691" s="161"/>
      <c r="H691" s="156"/>
      <c r="I691" s="155"/>
      <c r="J691" s="121"/>
      <c r="L691" s="112" t="str">
        <f t="shared" si="81"/>
        <v>00100000</v>
      </c>
      <c r="M691" s="112" t="str">
        <f t="shared" si="82"/>
        <v>0010</v>
      </c>
      <c r="N691" s="112" t="str">
        <f t="shared" si="83"/>
        <v>001</v>
      </c>
      <c r="O691" s="112" t="str">
        <f t="shared" si="84"/>
        <v>0</v>
      </c>
      <c r="P691" s="112">
        <f t="shared" si="85"/>
        <v>0</v>
      </c>
      <c r="Q691" s="112" t="str">
        <f t="shared" si="86"/>
        <v>0</v>
      </c>
      <c r="R691" s="112" t="str">
        <f t="shared" si="87"/>
        <v>000</v>
      </c>
      <c r="S691" s="112"/>
      <c r="T691" s="156">
        <f t="shared" si="88"/>
        <v>0</v>
      </c>
      <c r="U691" s="112"/>
      <c r="V691" s="112"/>
    </row>
    <row r="692" spans="1:22">
      <c r="A692" s="112"/>
      <c r="B692" s="212"/>
      <c r="C692" s="213"/>
      <c r="D692" s="156"/>
      <c r="E692" s="112"/>
      <c r="F692" s="156"/>
      <c r="G692" s="161"/>
      <c r="H692" s="156"/>
      <c r="I692" s="155"/>
      <c r="J692" s="121"/>
      <c r="L692" s="112" t="str">
        <f t="shared" si="81"/>
        <v>00100000</v>
      </c>
      <c r="M692" s="112" t="str">
        <f t="shared" si="82"/>
        <v>0010</v>
      </c>
      <c r="N692" s="112" t="str">
        <f t="shared" si="83"/>
        <v>001</v>
      </c>
      <c r="O692" s="112" t="str">
        <f t="shared" si="84"/>
        <v>0</v>
      </c>
      <c r="P692" s="112">
        <f t="shared" si="85"/>
        <v>0</v>
      </c>
      <c r="Q692" s="112" t="str">
        <f t="shared" si="86"/>
        <v>0</v>
      </c>
      <c r="R692" s="112" t="str">
        <f t="shared" si="87"/>
        <v>000</v>
      </c>
      <c r="S692" s="112"/>
      <c r="T692" s="156">
        <f t="shared" si="88"/>
        <v>0</v>
      </c>
      <c r="U692" s="112"/>
      <c r="V692" s="112"/>
    </row>
    <row r="693" spans="1:22">
      <c r="A693" s="112"/>
      <c r="B693" s="212"/>
      <c r="C693" s="213"/>
      <c r="D693" s="156"/>
      <c r="E693" s="112"/>
      <c r="F693" s="156"/>
      <c r="G693" s="161"/>
      <c r="H693" s="156"/>
      <c r="I693" s="155"/>
      <c r="J693" s="121"/>
      <c r="L693" s="112" t="str">
        <f t="shared" si="81"/>
        <v>00100000</v>
      </c>
      <c r="M693" s="112" t="str">
        <f t="shared" si="82"/>
        <v>0010</v>
      </c>
      <c r="N693" s="112" t="str">
        <f t="shared" si="83"/>
        <v>001</v>
      </c>
      <c r="O693" s="112" t="str">
        <f t="shared" si="84"/>
        <v>0</v>
      </c>
      <c r="P693" s="112">
        <f t="shared" si="85"/>
        <v>0</v>
      </c>
      <c r="Q693" s="112" t="str">
        <f t="shared" si="86"/>
        <v>0</v>
      </c>
      <c r="R693" s="112" t="str">
        <f t="shared" si="87"/>
        <v>000</v>
      </c>
      <c r="S693" s="112"/>
      <c r="T693" s="156">
        <f t="shared" si="88"/>
        <v>0</v>
      </c>
      <c r="U693" s="112"/>
      <c r="V693" s="112"/>
    </row>
    <row r="694" spans="1:22">
      <c r="A694" s="112"/>
      <c r="B694" s="212"/>
      <c r="C694" s="213"/>
      <c r="D694" s="156"/>
      <c r="E694" s="112"/>
      <c r="F694" s="156"/>
      <c r="G694" s="161"/>
      <c r="H694" s="156"/>
      <c r="I694" s="155"/>
      <c r="J694" s="121"/>
      <c r="L694" s="112" t="str">
        <f t="shared" si="81"/>
        <v>00100000</v>
      </c>
      <c r="M694" s="112" t="str">
        <f t="shared" si="82"/>
        <v>0010</v>
      </c>
      <c r="N694" s="112" t="str">
        <f t="shared" si="83"/>
        <v>001</v>
      </c>
      <c r="O694" s="112" t="str">
        <f t="shared" si="84"/>
        <v>0</v>
      </c>
      <c r="P694" s="112">
        <f t="shared" si="85"/>
        <v>0</v>
      </c>
      <c r="Q694" s="112" t="str">
        <f t="shared" si="86"/>
        <v>0</v>
      </c>
      <c r="R694" s="112" t="str">
        <f t="shared" si="87"/>
        <v>000</v>
      </c>
      <c r="S694" s="112"/>
      <c r="T694" s="156">
        <f t="shared" si="88"/>
        <v>0</v>
      </c>
      <c r="U694" s="112"/>
      <c r="V694" s="112"/>
    </row>
    <row r="695" spans="1:22">
      <c r="A695" s="112"/>
      <c r="B695" s="212"/>
      <c r="C695" s="213"/>
      <c r="D695" s="156"/>
      <c r="E695" s="112"/>
      <c r="F695" s="156"/>
      <c r="G695" s="161"/>
      <c r="H695" s="156"/>
      <c r="I695" s="155"/>
      <c r="J695" s="121"/>
      <c r="L695" s="112" t="str">
        <f t="shared" si="81"/>
        <v>00100000</v>
      </c>
      <c r="M695" s="112" t="str">
        <f t="shared" si="82"/>
        <v>0010</v>
      </c>
      <c r="N695" s="112" t="str">
        <f t="shared" si="83"/>
        <v>001</v>
      </c>
      <c r="O695" s="112" t="str">
        <f t="shared" si="84"/>
        <v>0</v>
      </c>
      <c r="P695" s="112">
        <f t="shared" si="85"/>
        <v>0</v>
      </c>
      <c r="Q695" s="112" t="str">
        <f t="shared" si="86"/>
        <v>0</v>
      </c>
      <c r="R695" s="112" t="str">
        <f t="shared" si="87"/>
        <v>000</v>
      </c>
      <c r="S695" s="112"/>
      <c r="T695" s="156">
        <f t="shared" si="88"/>
        <v>0</v>
      </c>
      <c r="U695" s="112"/>
      <c r="V695" s="112"/>
    </row>
    <row r="696" spans="1:22">
      <c r="A696" s="112"/>
      <c r="B696" s="212"/>
      <c r="C696" s="213"/>
      <c r="D696" s="156"/>
      <c r="E696" s="112"/>
      <c r="F696" s="156"/>
      <c r="G696" s="161"/>
      <c r="H696" s="156"/>
      <c r="I696" s="155"/>
      <c r="J696" s="121"/>
      <c r="L696" s="112" t="str">
        <f t="shared" si="81"/>
        <v>00100000</v>
      </c>
      <c r="M696" s="112" t="str">
        <f t="shared" si="82"/>
        <v>0010</v>
      </c>
      <c r="N696" s="112" t="str">
        <f t="shared" si="83"/>
        <v>001</v>
      </c>
      <c r="O696" s="112" t="str">
        <f t="shared" si="84"/>
        <v>0</v>
      </c>
      <c r="P696" s="112">
        <f t="shared" si="85"/>
        <v>0</v>
      </c>
      <c r="Q696" s="112" t="str">
        <f t="shared" si="86"/>
        <v>0</v>
      </c>
      <c r="R696" s="112" t="str">
        <f t="shared" si="87"/>
        <v>000</v>
      </c>
      <c r="S696" s="112"/>
      <c r="T696" s="156">
        <f t="shared" si="88"/>
        <v>0</v>
      </c>
      <c r="U696" s="112"/>
      <c r="V696" s="112"/>
    </row>
    <row r="697" spans="1:22">
      <c r="A697" s="112"/>
      <c r="B697" s="212"/>
      <c r="C697" s="213"/>
      <c r="D697" s="156"/>
      <c r="E697" s="112"/>
      <c r="F697" s="156"/>
      <c r="G697" s="161"/>
      <c r="H697" s="156"/>
      <c r="I697" s="155"/>
      <c r="J697" s="121"/>
      <c r="L697" s="112" t="str">
        <f t="shared" si="81"/>
        <v>00100000</v>
      </c>
      <c r="M697" s="112" t="str">
        <f t="shared" si="82"/>
        <v>0010</v>
      </c>
      <c r="N697" s="112" t="str">
        <f t="shared" si="83"/>
        <v>001</v>
      </c>
      <c r="O697" s="112" t="str">
        <f t="shared" si="84"/>
        <v>0</v>
      </c>
      <c r="P697" s="112">
        <f t="shared" si="85"/>
        <v>0</v>
      </c>
      <c r="Q697" s="112" t="str">
        <f t="shared" si="86"/>
        <v>0</v>
      </c>
      <c r="R697" s="112" t="str">
        <f t="shared" si="87"/>
        <v>000</v>
      </c>
      <c r="S697" s="112"/>
      <c r="T697" s="156">
        <f t="shared" si="88"/>
        <v>0</v>
      </c>
      <c r="U697" s="112"/>
      <c r="V697" s="112"/>
    </row>
    <row r="698" spans="1:22">
      <c r="A698" s="112"/>
      <c r="B698" s="212"/>
      <c r="C698" s="213"/>
      <c r="D698" s="156"/>
      <c r="E698" s="112"/>
      <c r="F698" s="156"/>
      <c r="G698" s="161"/>
      <c r="H698" s="156"/>
      <c r="I698" s="155"/>
      <c r="J698" s="121"/>
      <c r="L698" s="112" t="str">
        <f t="shared" si="81"/>
        <v>00100000</v>
      </c>
      <c r="M698" s="112" t="str">
        <f t="shared" si="82"/>
        <v>0010</v>
      </c>
      <c r="N698" s="112" t="str">
        <f t="shared" si="83"/>
        <v>001</v>
      </c>
      <c r="O698" s="112" t="str">
        <f t="shared" si="84"/>
        <v>0</v>
      </c>
      <c r="P698" s="112">
        <f t="shared" si="85"/>
        <v>0</v>
      </c>
      <c r="Q698" s="112" t="str">
        <f t="shared" si="86"/>
        <v>0</v>
      </c>
      <c r="R698" s="112" t="str">
        <f t="shared" si="87"/>
        <v>000</v>
      </c>
      <c r="S698" s="112"/>
      <c r="T698" s="156">
        <f t="shared" si="88"/>
        <v>0</v>
      </c>
      <c r="U698" s="112"/>
      <c r="V698" s="112"/>
    </row>
    <row r="699" spans="1:22">
      <c r="A699" s="112"/>
      <c r="B699" s="212"/>
      <c r="C699" s="213"/>
      <c r="D699" s="156"/>
      <c r="E699" s="112"/>
      <c r="F699" s="156"/>
      <c r="G699" s="161"/>
      <c r="H699" s="156"/>
      <c r="I699" s="155"/>
      <c r="J699" s="121"/>
      <c r="L699" s="112" t="str">
        <f t="shared" si="81"/>
        <v>00100000</v>
      </c>
      <c r="M699" s="112" t="str">
        <f t="shared" si="82"/>
        <v>0010</v>
      </c>
      <c r="N699" s="112" t="str">
        <f t="shared" si="83"/>
        <v>001</v>
      </c>
      <c r="O699" s="112" t="str">
        <f t="shared" si="84"/>
        <v>0</v>
      </c>
      <c r="P699" s="112">
        <f t="shared" si="85"/>
        <v>0</v>
      </c>
      <c r="Q699" s="112" t="str">
        <f t="shared" si="86"/>
        <v>0</v>
      </c>
      <c r="R699" s="112" t="str">
        <f t="shared" si="87"/>
        <v>000</v>
      </c>
      <c r="S699" s="112"/>
      <c r="T699" s="156">
        <f t="shared" si="88"/>
        <v>0</v>
      </c>
      <c r="U699" s="112"/>
      <c r="V699" s="112"/>
    </row>
    <row r="700" spans="1:22">
      <c r="A700" s="112"/>
      <c r="B700" s="212"/>
      <c r="C700" s="213"/>
      <c r="D700" s="156"/>
      <c r="E700" s="112"/>
      <c r="F700" s="156"/>
      <c r="G700" s="161"/>
      <c r="H700" s="156"/>
      <c r="I700" s="155"/>
      <c r="J700" s="121"/>
      <c r="L700" s="112" t="str">
        <f t="shared" si="81"/>
        <v>00100000</v>
      </c>
      <c r="M700" s="112" t="str">
        <f t="shared" si="82"/>
        <v>0010</v>
      </c>
      <c r="N700" s="112" t="str">
        <f t="shared" si="83"/>
        <v>001</v>
      </c>
      <c r="O700" s="112" t="str">
        <f t="shared" si="84"/>
        <v>0</v>
      </c>
      <c r="P700" s="112">
        <f t="shared" si="85"/>
        <v>0</v>
      </c>
      <c r="Q700" s="112" t="str">
        <f t="shared" si="86"/>
        <v>0</v>
      </c>
      <c r="R700" s="112" t="str">
        <f t="shared" si="87"/>
        <v>000</v>
      </c>
      <c r="S700" s="112"/>
      <c r="T700" s="156">
        <f t="shared" si="88"/>
        <v>0</v>
      </c>
      <c r="U700" s="112"/>
      <c r="V700" s="112"/>
    </row>
    <row r="701" spans="1:22">
      <c r="A701" s="112"/>
      <c r="B701" s="212"/>
      <c r="C701" s="213"/>
      <c r="D701" s="156"/>
      <c r="E701" s="112"/>
      <c r="F701" s="156"/>
      <c r="G701" s="161"/>
      <c r="H701" s="156"/>
      <c r="I701" s="155"/>
      <c r="J701" s="121"/>
      <c r="L701" s="112" t="str">
        <f t="shared" si="81"/>
        <v>00100000</v>
      </c>
      <c r="M701" s="112" t="str">
        <f t="shared" si="82"/>
        <v>0010</v>
      </c>
      <c r="N701" s="112" t="str">
        <f t="shared" si="83"/>
        <v>001</v>
      </c>
      <c r="O701" s="112" t="str">
        <f t="shared" si="84"/>
        <v>0</v>
      </c>
      <c r="P701" s="112">
        <f t="shared" si="85"/>
        <v>0</v>
      </c>
      <c r="Q701" s="112" t="str">
        <f t="shared" si="86"/>
        <v>0</v>
      </c>
      <c r="R701" s="112" t="str">
        <f t="shared" si="87"/>
        <v>000</v>
      </c>
      <c r="S701" s="112"/>
      <c r="T701" s="156">
        <f t="shared" si="88"/>
        <v>0</v>
      </c>
      <c r="U701" s="112"/>
      <c r="V701" s="112"/>
    </row>
    <row r="702" spans="1:22">
      <c r="A702" s="112"/>
      <c r="B702" s="212"/>
      <c r="C702" s="213"/>
      <c r="D702" s="156"/>
      <c r="E702" s="112"/>
      <c r="F702" s="156"/>
      <c r="G702" s="161"/>
      <c r="H702" s="156"/>
      <c r="I702" s="155"/>
      <c r="J702" s="121"/>
      <c r="L702" s="112" t="str">
        <f t="shared" si="81"/>
        <v>00100000</v>
      </c>
      <c r="M702" s="112" t="str">
        <f t="shared" si="82"/>
        <v>0010</v>
      </c>
      <c r="N702" s="112" t="str">
        <f t="shared" si="83"/>
        <v>001</v>
      </c>
      <c r="O702" s="112" t="str">
        <f t="shared" si="84"/>
        <v>0</v>
      </c>
      <c r="P702" s="112">
        <f t="shared" si="85"/>
        <v>0</v>
      </c>
      <c r="Q702" s="112" t="str">
        <f t="shared" si="86"/>
        <v>0</v>
      </c>
      <c r="R702" s="112" t="str">
        <f t="shared" si="87"/>
        <v>000</v>
      </c>
      <c r="S702" s="112"/>
      <c r="T702" s="156">
        <f t="shared" si="88"/>
        <v>0</v>
      </c>
      <c r="U702" s="112"/>
      <c r="V702" s="112"/>
    </row>
    <row r="703" spans="1:22">
      <c r="A703" s="112"/>
      <c r="B703" s="212"/>
      <c r="C703" s="213"/>
      <c r="D703" s="156"/>
      <c r="E703" s="112"/>
      <c r="F703" s="156"/>
      <c r="G703" s="161"/>
      <c r="H703" s="156"/>
      <c r="I703" s="155"/>
      <c r="J703" s="121"/>
      <c r="L703" s="112" t="str">
        <f t="shared" si="81"/>
        <v>00100000</v>
      </c>
      <c r="M703" s="112" t="str">
        <f t="shared" si="82"/>
        <v>0010</v>
      </c>
      <c r="N703" s="112" t="str">
        <f t="shared" si="83"/>
        <v>001</v>
      </c>
      <c r="O703" s="112" t="str">
        <f t="shared" si="84"/>
        <v>0</v>
      </c>
      <c r="P703" s="112">
        <f t="shared" si="85"/>
        <v>0</v>
      </c>
      <c r="Q703" s="112" t="str">
        <f t="shared" si="86"/>
        <v>0</v>
      </c>
      <c r="R703" s="112" t="str">
        <f t="shared" si="87"/>
        <v>000</v>
      </c>
      <c r="S703" s="112"/>
      <c r="T703" s="156">
        <f t="shared" si="88"/>
        <v>0</v>
      </c>
      <c r="U703" s="112"/>
      <c r="V703" s="112"/>
    </row>
    <row r="704" spans="1:22">
      <c r="A704" s="112"/>
      <c r="B704" s="212"/>
      <c r="C704" s="213"/>
      <c r="D704" s="156"/>
      <c r="E704" s="112"/>
      <c r="F704" s="156"/>
      <c r="G704" s="161"/>
      <c r="H704" s="156"/>
      <c r="I704" s="155"/>
      <c r="J704" s="121"/>
      <c r="L704" s="112" t="str">
        <f t="shared" si="81"/>
        <v>00100000</v>
      </c>
      <c r="M704" s="112" t="str">
        <f t="shared" si="82"/>
        <v>0010</v>
      </c>
      <c r="N704" s="112" t="str">
        <f t="shared" si="83"/>
        <v>001</v>
      </c>
      <c r="O704" s="112" t="str">
        <f t="shared" si="84"/>
        <v>0</v>
      </c>
      <c r="P704" s="112">
        <f t="shared" si="85"/>
        <v>0</v>
      </c>
      <c r="Q704" s="112" t="str">
        <f t="shared" si="86"/>
        <v>0</v>
      </c>
      <c r="R704" s="112" t="str">
        <f t="shared" si="87"/>
        <v>000</v>
      </c>
      <c r="S704" s="112"/>
      <c r="T704" s="156">
        <f t="shared" si="88"/>
        <v>0</v>
      </c>
      <c r="U704" s="112"/>
      <c r="V704" s="112"/>
    </row>
    <row r="705" spans="1:22">
      <c r="A705" s="112"/>
      <c r="B705" s="212"/>
      <c r="C705" s="213"/>
      <c r="D705" s="156"/>
      <c r="E705" s="112"/>
      <c r="F705" s="156"/>
      <c r="G705" s="161"/>
      <c r="H705" s="156"/>
      <c r="I705" s="155"/>
      <c r="J705" s="121"/>
      <c r="L705" s="112" t="str">
        <f t="shared" si="81"/>
        <v>00100000</v>
      </c>
      <c r="M705" s="112" t="str">
        <f t="shared" si="82"/>
        <v>0010</v>
      </c>
      <c r="N705" s="112" t="str">
        <f t="shared" si="83"/>
        <v>001</v>
      </c>
      <c r="O705" s="112" t="str">
        <f t="shared" si="84"/>
        <v>0</v>
      </c>
      <c r="P705" s="112">
        <f t="shared" si="85"/>
        <v>0</v>
      </c>
      <c r="Q705" s="112" t="str">
        <f t="shared" si="86"/>
        <v>0</v>
      </c>
      <c r="R705" s="112" t="str">
        <f t="shared" si="87"/>
        <v>000</v>
      </c>
      <c r="S705" s="112"/>
      <c r="T705" s="156">
        <f t="shared" si="88"/>
        <v>0</v>
      </c>
      <c r="U705" s="112"/>
      <c r="V705" s="112"/>
    </row>
    <row r="706" spans="1:22">
      <c r="A706" s="112"/>
      <c r="B706" s="212"/>
      <c r="C706" s="213"/>
      <c r="D706" s="156"/>
      <c r="E706" s="112"/>
      <c r="F706" s="156"/>
      <c r="G706" s="161"/>
      <c r="H706" s="156"/>
      <c r="I706" s="155"/>
      <c r="J706" s="121"/>
      <c r="L706" s="112" t="str">
        <f t="shared" si="81"/>
        <v>00100000</v>
      </c>
      <c r="M706" s="112" t="str">
        <f t="shared" si="82"/>
        <v>0010</v>
      </c>
      <c r="N706" s="112" t="str">
        <f t="shared" si="83"/>
        <v>001</v>
      </c>
      <c r="O706" s="112" t="str">
        <f t="shared" si="84"/>
        <v>0</v>
      </c>
      <c r="P706" s="112">
        <f t="shared" si="85"/>
        <v>0</v>
      </c>
      <c r="Q706" s="112" t="str">
        <f t="shared" si="86"/>
        <v>0</v>
      </c>
      <c r="R706" s="112" t="str">
        <f t="shared" si="87"/>
        <v>000</v>
      </c>
      <c r="S706" s="112"/>
      <c r="T706" s="156">
        <f t="shared" si="88"/>
        <v>0</v>
      </c>
      <c r="U706" s="112"/>
      <c r="V706" s="112"/>
    </row>
    <row r="707" spans="1:22">
      <c r="A707" s="112"/>
      <c r="B707" s="212"/>
      <c r="C707" s="213"/>
      <c r="D707" s="156"/>
      <c r="E707" s="112"/>
      <c r="F707" s="156"/>
      <c r="G707" s="161"/>
      <c r="H707" s="156"/>
      <c r="I707" s="155"/>
      <c r="J707" s="121"/>
      <c r="L707" s="112" t="str">
        <f t="shared" si="81"/>
        <v>00100000</v>
      </c>
      <c r="M707" s="112" t="str">
        <f t="shared" si="82"/>
        <v>0010</v>
      </c>
      <c r="N707" s="112" t="str">
        <f t="shared" si="83"/>
        <v>001</v>
      </c>
      <c r="O707" s="112" t="str">
        <f t="shared" si="84"/>
        <v>0</v>
      </c>
      <c r="P707" s="112">
        <f t="shared" si="85"/>
        <v>0</v>
      </c>
      <c r="Q707" s="112" t="str">
        <f t="shared" si="86"/>
        <v>0</v>
      </c>
      <c r="R707" s="112" t="str">
        <f t="shared" si="87"/>
        <v>000</v>
      </c>
      <c r="S707" s="112"/>
      <c r="T707" s="156">
        <f t="shared" si="88"/>
        <v>0</v>
      </c>
      <c r="U707" s="112"/>
      <c r="V707" s="112"/>
    </row>
    <row r="708" spans="1:22">
      <c r="A708" s="112"/>
      <c r="B708" s="212"/>
      <c r="C708" s="213"/>
      <c r="D708" s="156"/>
      <c r="E708" s="112"/>
      <c r="F708" s="156"/>
      <c r="G708" s="161"/>
      <c r="H708" s="156"/>
      <c r="I708" s="155"/>
      <c r="J708" s="121"/>
      <c r="L708" s="112" t="str">
        <f t="shared" si="81"/>
        <v>00100000</v>
      </c>
      <c r="M708" s="112" t="str">
        <f t="shared" si="82"/>
        <v>0010</v>
      </c>
      <c r="N708" s="112" t="str">
        <f t="shared" si="83"/>
        <v>001</v>
      </c>
      <c r="O708" s="112" t="str">
        <f t="shared" si="84"/>
        <v>0</v>
      </c>
      <c r="P708" s="112">
        <f t="shared" si="85"/>
        <v>0</v>
      </c>
      <c r="Q708" s="112" t="str">
        <f t="shared" si="86"/>
        <v>0</v>
      </c>
      <c r="R708" s="112" t="str">
        <f t="shared" si="87"/>
        <v>000</v>
      </c>
      <c r="S708" s="112"/>
      <c r="T708" s="156">
        <f t="shared" si="88"/>
        <v>0</v>
      </c>
      <c r="U708" s="112"/>
      <c r="V708" s="112"/>
    </row>
    <row r="709" spans="1:22">
      <c r="A709" s="112"/>
      <c r="B709" s="212"/>
      <c r="C709" s="213"/>
      <c r="D709" s="156"/>
      <c r="E709" s="112"/>
      <c r="F709" s="156"/>
      <c r="G709" s="161"/>
      <c r="H709" s="156"/>
      <c r="I709" s="155"/>
      <c r="J709" s="121"/>
      <c r="L709" s="112" t="str">
        <f t="shared" si="81"/>
        <v>00100000</v>
      </c>
      <c r="M709" s="112" t="str">
        <f t="shared" si="82"/>
        <v>0010</v>
      </c>
      <c r="N709" s="112" t="str">
        <f t="shared" si="83"/>
        <v>001</v>
      </c>
      <c r="O709" s="112" t="str">
        <f t="shared" si="84"/>
        <v>0</v>
      </c>
      <c r="P709" s="112">
        <f t="shared" si="85"/>
        <v>0</v>
      </c>
      <c r="Q709" s="112" t="str">
        <f t="shared" si="86"/>
        <v>0</v>
      </c>
      <c r="R709" s="112" t="str">
        <f t="shared" si="87"/>
        <v>000</v>
      </c>
      <c r="S709" s="112"/>
      <c r="T709" s="156">
        <f t="shared" si="88"/>
        <v>0</v>
      </c>
      <c r="U709" s="112"/>
      <c r="V709" s="112"/>
    </row>
    <row r="710" spans="1:22">
      <c r="A710" s="112"/>
      <c r="B710" s="212"/>
      <c r="C710" s="213"/>
      <c r="D710" s="156"/>
      <c r="E710" s="112"/>
      <c r="F710" s="156"/>
      <c r="G710" s="161"/>
      <c r="H710" s="156"/>
      <c r="I710" s="155"/>
      <c r="J710" s="121"/>
      <c r="L710" s="112" t="str">
        <f t="shared" ref="L710:L773" si="89">+"0010"&amp; A710 &amp; B710 &amp; "0"&amp;C710&amp;"000"</f>
        <v>00100000</v>
      </c>
      <c r="M710" s="112" t="str">
        <f t="shared" ref="M710:M773" si="90">+"001"&amp;"0"&amp;H710</f>
        <v>0010</v>
      </c>
      <c r="N710" s="112" t="str">
        <f t="shared" ref="N710:N773" si="91">+"001"</f>
        <v>001</v>
      </c>
      <c r="O710" s="112" t="str">
        <f t="shared" ref="O710:O773" si="92">+"0"&amp;A710</f>
        <v>0</v>
      </c>
      <c r="P710" s="112">
        <f t="shared" ref="P710:P773" si="93">+B710</f>
        <v>0</v>
      </c>
      <c r="Q710" s="112" t="str">
        <f t="shared" ref="Q710:Q773" si="94">+"0"&amp;C710</f>
        <v>0</v>
      </c>
      <c r="R710" s="112" t="str">
        <f t="shared" ref="R710:R773" si="95">+"000"</f>
        <v>000</v>
      </c>
      <c r="S710" s="112"/>
      <c r="T710" s="156">
        <f t="shared" ref="T710:T773" si="96">+IF(AND(F710&lt;&gt;"",G710=""),F710,G710)</f>
        <v>0</v>
      </c>
      <c r="U710" s="112"/>
      <c r="V710" s="112"/>
    </row>
    <row r="711" spans="1:22">
      <c r="A711" s="112"/>
      <c r="B711" s="212"/>
      <c r="C711" s="213"/>
      <c r="D711" s="156"/>
      <c r="E711" s="112"/>
      <c r="F711" s="156"/>
      <c r="G711" s="161"/>
      <c r="H711" s="156"/>
      <c r="I711" s="155"/>
      <c r="J711" s="121"/>
      <c r="L711" s="112" t="str">
        <f t="shared" si="89"/>
        <v>00100000</v>
      </c>
      <c r="M711" s="112" t="str">
        <f t="shared" si="90"/>
        <v>0010</v>
      </c>
      <c r="N711" s="112" t="str">
        <f t="shared" si="91"/>
        <v>001</v>
      </c>
      <c r="O711" s="112" t="str">
        <f t="shared" si="92"/>
        <v>0</v>
      </c>
      <c r="P711" s="112">
        <f t="shared" si="93"/>
        <v>0</v>
      </c>
      <c r="Q711" s="112" t="str">
        <f t="shared" si="94"/>
        <v>0</v>
      </c>
      <c r="R711" s="112" t="str">
        <f t="shared" si="95"/>
        <v>000</v>
      </c>
      <c r="S711" s="112"/>
      <c r="T711" s="156">
        <f t="shared" si="96"/>
        <v>0</v>
      </c>
      <c r="U711" s="112"/>
      <c r="V711" s="112"/>
    </row>
    <row r="712" spans="1:22">
      <c r="A712" s="112"/>
      <c r="B712" s="212"/>
      <c r="C712" s="213"/>
      <c r="D712" s="156"/>
      <c r="E712" s="112"/>
      <c r="F712" s="156"/>
      <c r="G712" s="161"/>
      <c r="H712" s="156"/>
      <c r="I712" s="155"/>
      <c r="J712" s="121"/>
      <c r="L712" s="112" t="str">
        <f t="shared" si="89"/>
        <v>00100000</v>
      </c>
      <c r="M712" s="112" t="str">
        <f t="shared" si="90"/>
        <v>0010</v>
      </c>
      <c r="N712" s="112" t="str">
        <f t="shared" si="91"/>
        <v>001</v>
      </c>
      <c r="O712" s="112" t="str">
        <f t="shared" si="92"/>
        <v>0</v>
      </c>
      <c r="P712" s="112">
        <f t="shared" si="93"/>
        <v>0</v>
      </c>
      <c r="Q712" s="112" t="str">
        <f t="shared" si="94"/>
        <v>0</v>
      </c>
      <c r="R712" s="112" t="str">
        <f t="shared" si="95"/>
        <v>000</v>
      </c>
      <c r="S712" s="112"/>
      <c r="T712" s="156">
        <f t="shared" si="96"/>
        <v>0</v>
      </c>
      <c r="U712" s="112"/>
      <c r="V712" s="112"/>
    </row>
    <row r="713" spans="1:22">
      <c r="A713" s="112"/>
      <c r="B713" s="212"/>
      <c r="C713" s="213"/>
      <c r="D713" s="156"/>
      <c r="E713" s="112"/>
      <c r="F713" s="156"/>
      <c r="G713" s="161"/>
      <c r="H713" s="156"/>
      <c r="I713" s="155"/>
      <c r="J713" s="121"/>
      <c r="L713" s="112" t="str">
        <f t="shared" si="89"/>
        <v>00100000</v>
      </c>
      <c r="M713" s="112" t="str">
        <f t="shared" si="90"/>
        <v>0010</v>
      </c>
      <c r="N713" s="112" t="str">
        <f t="shared" si="91"/>
        <v>001</v>
      </c>
      <c r="O713" s="112" t="str">
        <f t="shared" si="92"/>
        <v>0</v>
      </c>
      <c r="P713" s="112">
        <f t="shared" si="93"/>
        <v>0</v>
      </c>
      <c r="Q713" s="112" t="str">
        <f t="shared" si="94"/>
        <v>0</v>
      </c>
      <c r="R713" s="112" t="str">
        <f t="shared" si="95"/>
        <v>000</v>
      </c>
      <c r="S713" s="112"/>
      <c r="T713" s="156">
        <f t="shared" si="96"/>
        <v>0</v>
      </c>
      <c r="U713" s="112"/>
      <c r="V713" s="112"/>
    </row>
    <row r="714" spans="1:22">
      <c r="A714" s="112"/>
      <c r="B714" s="212"/>
      <c r="C714" s="213"/>
      <c r="D714" s="156"/>
      <c r="E714" s="112"/>
      <c r="F714" s="156"/>
      <c r="G714" s="161"/>
      <c r="H714" s="156"/>
      <c r="I714" s="155"/>
      <c r="J714" s="121"/>
      <c r="L714" s="112" t="str">
        <f t="shared" si="89"/>
        <v>00100000</v>
      </c>
      <c r="M714" s="112" t="str">
        <f t="shared" si="90"/>
        <v>0010</v>
      </c>
      <c r="N714" s="112" t="str">
        <f t="shared" si="91"/>
        <v>001</v>
      </c>
      <c r="O714" s="112" t="str">
        <f t="shared" si="92"/>
        <v>0</v>
      </c>
      <c r="P714" s="112">
        <f t="shared" si="93"/>
        <v>0</v>
      </c>
      <c r="Q714" s="112" t="str">
        <f t="shared" si="94"/>
        <v>0</v>
      </c>
      <c r="R714" s="112" t="str">
        <f t="shared" si="95"/>
        <v>000</v>
      </c>
      <c r="S714" s="112"/>
      <c r="T714" s="156">
        <f t="shared" si="96"/>
        <v>0</v>
      </c>
      <c r="U714" s="112"/>
      <c r="V714" s="112"/>
    </row>
    <row r="715" spans="1:22">
      <c r="A715" s="112"/>
      <c r="B715" s="212"/>
      <c r="C715" s="213"/>
      <c r="D715" s="156"/>
      <c r="E715" s="112"/>
      <c r="F715" s="156"/>
      <c r="G715" s="161"/>
      <c r="H715" s="156"/>
      <c r="I715" s="155"/>
      <c r="J715" s="121"/>
      <c r="L715" s="112" t="str">
        <f t="shared" si="89"/>
        <v>00100000</v>
      </c>
      <c r="M715" s="112" t="str">
        <f t="shared" si="90"/>
        <v>0010</v>
      </c>
      <c r="N715" s="112" t="str">
        <f t="shared" si="91"/>
        <v>001</v>
      </c>
      <c r="O715" s="112" t="str">
        <f t="shared" si="92"/>
        <v>0</v>
      </c>
      <c r="P715" s="112">
        <f t="shared" si="93"/>
        <v>0</v>
      </c>
      <c r="Q715" s="112" t="str">
        <f t="shared" si="94"/>
        <v>0</v>
      </c>
      <c r="R715" s="112" t="str">
        <f t="shared" si="95"/>
        <v>000</v>
      </c>
      <c r="S715" s="112"/>
      <c r="T715" s="156">
        <f t="shared" si="96"/>
        <v>0</v>
      </c>
      <c r="U715" s="112"/>
      <c r="V715" s="112"/>
    </row>
    <row r="716" spans="1:22">
      <c r="A716" s="112"/>
      <c r="B716" s="212"/>
      <c r="C716" s="213"/>
      <c r="D716" s="156"/>
      <c r="E716" s="112"/>
      <c r="F716" s="156"/>
      <c r="G716" s="161"/>
      <c r="H716" s="156"/>
      <c r="I716" s="155"/>
      <c r="J716" s="121"/>
      <c r="L716" s="112" t="str">
        <f t="shared" si="89"/>
        <v>00100000</v>
      </c>
      <c r="M716" s="112" t="str">
        <f t="shared" si="90"/>
        <v>0010</v>
      </c>
      <c r="N716" s="112" t="str">
        <f t="shared" si="91"/>
        <v>001</v>
      </c>
      <c r="O716" s="112" t="str">
        <f t="shared" si="92"/>
        <v>0</v>
      </c>
      <c r="P716" s="112">
        <f t="shared" si="93"/>
        <v>0</v>
      </c>
      <c r="Q716" s="112" t="str">
        <f t="shared" si="94"/>
        <v>0</v>
      </c>
      <c r="R716" s="112" t="str">
        <f t="shared" si="95"/>
        <v>000</v>
      </c>
      <c r="S716" s="112"/>
      <c r="T716" s="156">
        <f t="shared" si="96"/>
        <v>0</v>
      </c>
      <c r="U716" s="112"/>
      <c r="V716" s="112"/>
    </row>
    <row r="717" spans="1:22">
      <c r="A717" s="112"/>
      <c r="B717" s="212"/>
      <c r="C717" s="213"/>
      <c r="D717" s="156"/>
      <c r="E717" s="112"/>
      <c r="F717" s="156"/>
      <c r="G717" s="161"/>
      <c r="H717" s="156"/>
      <c r="I717" s="155"/>
      <c r="J717" s="121"/>
      <c r="L717" s="112" t="str">
        <f t="shared" si="89"/>
        <v>00100000</v>
      </c>
      <c r="M717" s="112" t="str">
        <f t="shared" si="90"/>
        <v>0010</v>
      </c>
      <c r="N717" s="112" t="str">
        <f t="shared" si="91"/>
        <v>001</v>
      </c>
      <c r="O717" s="112" t="str">
        <f t="shared" si="92"/>
        <v>0</v>
      </c>
      <c r="P717" s="112">
        <f t="shared" si="93"/>
        <v>0</v>
      </c>
      <c r="Q717" s="112" t="str">
        <f t="shared" si="94"/>
        <v>0</v>
      </c>
      <c r="R717" s="112" t="str">
        <f t="shared" si="95"/>
        <v>000</v>
      </c>
      <c r="S717" s="112"/>
      <c r="T717" s="156">
        <f t="shared" si="96"/>
        <v>0</v>
      </c>
      <c r="U717" s="112"/>
      <c r="V717" s="112"/>
    </row>
    <row r="718" spans="1:22">
      <c r="A718" s="112"/>
      <c r="B718" s="212"/>
      <c r="C718" s="213"/>
      <c r="D718" s="156"/>
      <c r="E718" s="112"/>
      <c r="F718" s="156"/>
      <c r="G718" s="161"/>
      <c r="H718" s="156"/>
      <c r="I718" s="155"/>
      <c r="J718" s="121"/>
      <c r="L718" s="112" t="str">
        <f t="shared" si="89"/>
        <v>00100000</v>
      </c>
      <c r="M718" s="112" t="str">
        <f t="shared" si="90"/>
        <v>0010</v>
      </c>
      <c r="N718" s="112" t="str">
        <f t="shared" si="91"/>
        <v>001</v>
      </c>
      <c r="O718" s="112" t="str">
        <f t="shared" si="92"/>
        <v>0</v>
      </c>
      <c r="P718" s="112">
        <f t="shared" si="93"/>
        <v>0</v>
      </c>
      <c r="Q718" s="112" t="str">
        <f t="shared" si="94"/>
        <v>0</v>
      </c>
      <c r="R718" s="112" t="str">
        <f t="shared" si="95"/>
        <v>000</v>
      </c>
      <c r="S718" s="112"/>
      <c r="T718" s="156">
        <f t="shared" si="96"/>
        <v>0</v>
      </c>
      <c r="U718" s="112"/>
      <c r="V718" s="112"/>
    </row>
    <row r="719" spans="1:22">
      <c r="A719" s="112"/>
      <c r="B719" s="212"/>
      <c r="C719" s="213"/>
      <c r="D719" s="156"/>
      <c r="E719" s="112"/>
      <c r="F719" s="156"/>
      <c r="G719" s="161"/>
      <c r="H719" s="156"/>
      <c r="I719" s="155"/>
      <c r="J719" s="121"/>
      <c r="L719" s="112" t="str">
        <f t="shared" si="89"/>
        <v>00100000</v>
      </c>
      <c r="M719" s="112" t="str">
        <f t="shared" si="90"/>
        <v>0010</v>
      </c>
      <c r="N719" s="112" t="str">
        <f t="shared" si="91"/>
        <v>001</v>
      </c>
      <c r="O719" s="112" t="str">
        <f t="shared" si="92"/>
        <v>0</v>
      </c>
      <c r="P719" s="112">
        <f t="shared" si="93"/>
        <v>0</v>
      </c>
      <c r="Q719" s="112" t="str">
        <f t="shared" si="94"/>
        <v>0</v>
      </c>
      <c r="R719" s="112" t="str">
        <f t="shared" si="95"/>
        <v>000</v>
      </c>
      <c r="S719" s="112"/>
      <c r="T719" s="156">
        <f t="shared" si="96"/>
        <v>0</v>
      </c>
      <c r="U719" s="112"/>
      <c r="V719" s="112"/>
    </row>
    <row r="720" spans="1:22">
      <c r="A720" s="112"/>
      <c r="B720" s="212"/>
      <c r="C720" s="213"/>
      <c r="D720" s="156"/>
      <c r="E720" s="112"/>
      <c r="F720" s="156"/>
      <c r="G720" s="161"/>
      <c r="H720" s="156"/>
      <c r="I720" s="155"/>
      <c r="J720" s="121"/>
      <c r="L720" s="112" t="str">
        <f t="shared" si="89"/>
        <v>00100000</v>
      </c>
      <c r="M720" s="112" t="str">
        <f t="shared" si="90"/>
        <v>0010</v>
      </c>
      <c r="N720" s="112" t="str">
        <f t="shared" si="91"/>
        <v>001</v>
      </c>
      <c r="O720" s="112" t="str">
        <f t="shared" si="92"/>
        <v>0</v>
      </c>
      <c r="P720" s="112">
        <f t="shared" si="93"/>
        <v>0</v>
      </c>
      <c r="Q720" s="112" t="str">
        <f t="shared" si="94"/>
        <v>0</v>
      </c>
      <c r="R720" s="112" t="str">
        <f t="shared" si="95"/>
        <v>000</v>
      </c>
      <c r="S720" s="112"/>
      <c r="T720" s="156">
        <f t="shared" si="96"/>
        <v>0</v>
      </c>
      <c r="U720" s="112"/>
      <c r="V720" s="112"/>
    </row>
    <row r="721" spans="1:22">
      <c r="A721" s="112"/>
      <c r="B721" s="212"/>
      <c r="C721" s="213"/>
      <c r="D721" s="156"/>
      <c r="E721" s="112"/>
      <c r="F721" s="156"/>
      <c r="G721" s="161"/>
      <c r="H721" s="156"/>
      <c r="I721" s="155"/>
      <c r="J721" s="121"/>
      <c r="L721" s="112" t="str">
        <f t="shared" si="89"/>
        <v>00100000</v>
      </c>
      <c r="M721" s="112" t="str">
        <f t="shared" si="90"/>
        <v>0010</v>
      </c>
      <c r="N721" s="112" t="str">
        <f t="shared" si="91"/>
        <v>001</v>
      </c>
      <c r="O721" s="112" t="str">
        <f t="shared" si="92"/>
        <v>0</v>
      </c>
      <c r="P721" s="112">
        <f t="shared" si="93"/>
        <v>0</v>
      </c>
      <c r="Q721" s="112" t="str">
        <f t="shared" si="94"/>
        <v>0</v>
      </c>
      <c r="R721" s="112" t="str">
        <f t="shared" si="95"/>
        <v>000</v>
      </c>
      <c r="S721" s="112"/>
      <c r="T721" s="156">
        <f t="shared" si="96"/>
        <v>0</v>
      </c>
      <c r="U721" s="112"/>
      <c r="V721" s="112"/>
    </row>
    <row r="722" spans="1:22">
      <c r="A722" s="112"/>
      <c r="B722" s="212"/>
      <c r="C722" s="213"/>
      <c r="D722" s="156"/>
      <c r="E722" s="112"/>
      <c r="F722" s="156"/>
      <c r="G722" s="161"/>
      <c r="H722" s="156"/>
      <c r="I722" s="155"/>
      <c r="J722" s="121"/>
      <c r="L722" s="112" t="str">
        <f t="shared" si="89"/>
        <v>00100000</v>
      </c>
      <c r="M722" s="112" t="str">
        <f t="shared" si="90"/>
        <v>0010</v>
      </c>
      <c r="N722" s="112" t="str">
        <f t="shared" si="91"/>
        <v>001</v>
      </c>
      <c r="O722" s="112" t="str">
        <f t="shared" si="92"/>
        <v>0</v>
      </c>
      <c r="P722" s="112">
        <f t="shared" si="93"/>
        <v>0</v>
      </c>
      <c r="Q722" s="112" t="str">
        <f t="shared" si="94"/>
        <v>0</v>
      </c>
      <c r="R722" s="112" t="str">
        <f t="shared" si="95"/>
        <v>000</v>
      </c>
      <c r="S722" s="112"/>
      <c r="T722" s="156">
        <f t="shared" si="96"/>
        <v>0</v>
      </c>
      <c r="U722" s="112"/>
      <c r="V722" s="112"/>
    </row>
    <row r="723" spans="1:22">
      <c r="A723" s="112"/>
      <c r="B723" s="212"/>
      <c r="C723" s="213"/>
      <c r="D723" s="156"/>
      <c r="E723" s="112"/>
      <c r="F723" s="156"/>
      <c r="G723" s="161"/>
      <c r="H723" s="156"/>
      <c r="I723" s="155"/>
      <c r="J723" s="121"/>
      <c r="L723" s="112" t="str">
        <f t="shared" si="89"/>
        <v>00100000</v>
      </c>
      <c r="M723" s="112" t="str">
        <f t="shared" si="90"/>
        <v>0010</v>
      </c>
      <c r="N723" s="112" t="str">
        <f t="shared" si="91"/>
        <v>001</v>
      </c>
      <c r="O723" s="112" t="str">
        <f t="shared" si="92"/>
        <v>0</v>
      </c>
      <c r="P723" s="112">
        <f t="shared" si="93"/>
        <v>0</v>
      </c>
      <c r="Q723" s="112" t="str">
        <f t="shared" si="94"/>
        <v>0</v>
      </c>
      <c r="R723" s="112" t="str">
        <f t="shared" si="95"/>
        <v>000</v>
      </c>
      <c r="S723" s="112"/>
      <c r="T723" s="156">
        <f t="shared" si="96"/>
        <v>0</v>
      </c>
      <c r="U723" s="112"/>
      <c r="V723" s="112"/>
    </row>
    <row r="724" spans="1:22">
      <c r="A724" s="112"/>
      <c r="B724" s="212"/>
      <c r="C724" s="213"/>
      <c r="D724" s="156"/>
      <c r="E724" s="112"/>
      <c r="F724" s="156"/>
      <c r="G724" s="161"/>
      <c r="H724" s="156"/>
      <c r="I724" s="155"/>
      <c r="J724" s="121"/>
      <c r="L724" s="112" t="str">
        <f t="shared" si="89"/>
        <v>00100000</v>
      </c>
      <c r="M724" s="112" t="str">
        <f t="shared" si="90"/>
        <v>0010</v>
      </c>
      <c r="N724" s="112" t="str">
        <f t="shared" si="91"/>
        <v>001</v>
      </c>
      <c r="O724" s="112" t="str">
        <f t="shared" si="92"/>
        <v>0</v>
      </c>
      <c r="P724" s="112">
        <f t="shared" si="93"/>
        <v>0</v>
      </c>
      <c r="Q724" s="112" t="str">
        <f t="shared" si="94"/>
        <v>0</v>
      </c>
      <c r="R724" s="112" t="str">
        <f t="shared" si="95"/>
        <v>000</v>
      </c>
      <c r="S724" s="112"/>
      <c r="T724" s="156">
        <f t="shared" si="96"/>
        <v>0</v>
      </c>
      <c r="U724" s="112"/>
      <c r="V724" s="112"/>
    </row>
    <row r="725" spans="1:22">
      <c r="A725" s="112"/>
      <c r="B725" s="212"/>
      <c r="C725" s="213"/>
      <c r="D725" s="156"/>
      <c r="E725" s="112"/>
      <c r="F725" s="156"/>
      <c r="G725" s="161"/>
      <c r="H725" s="156"/>
      <c r="I725" s="155"/>
      <c r="J725" s="121"/>
      <c r="L725" s="112" t="str">
        <f t="shared" si="89"/>
        <v>00100000</v>
      </c>
      <c r="M725" s="112" t="str">
        <f t="shared" si="90"/>
        <v>0010</v>
      </c>
      <c r="N725" s="112" t="str">
        <f t="shared" si="91"/>
        <v>001</v>
      </c>
      <c r="O725" s="112" t="str">
        <f t="shared" si="92"/>
        <v>0</v>
      </c>
      <c r="P725" s="112">
        <f t="shared" si="93"/>
        <v>0</v>
      </c>
      <c r="Q725" s="112" t="str">
        <f t="shared" si="94"/>
        <v>0</v>
      </c>
      <c r="R725" s="112" t="str">
        <f t="shared" si="95"/>
        <v>000</v>
      </c>
      <c r="S725" s="112"/>
      <c r="T725" s="156">
        <f t="shared" si="96"/>
        <v>0</v>
      </c>
      <c r="U725" s="112"/>
      <c r="V725" s="112"/>
    </row>
    <row r="726" spans="1:22">
      <c r="A726" s="112"/>
      <c r="B726" s="212"/>
      <c r="C726" s="213"/>
      <c r="D726" s="156"/>
      <c r="E726" s="112"/>
      <c r="F726" s="156"/>
      <c r="G726" s="161"/>
      <c r="H726" s="156"/>
      <c r="I726" s="155"/>
      <c r="J726" s="121"/>
      <c r="L726" s="112" t="str">
        <f t="shared" si="89"/>
        <v>00100000</v>
      </c>
      <c r="M726" s="112" t="str">
        <f t="shared" si="90"/>
        <v>0010</v>
      </c>
      <c r="N726" s="112" t="str">
        <f t="shared" si="91"/>
        <v>001</v>
      </c>
      <c r="O726" s="112" t="str">
        <f t="shared" si="92"/>
        <v>0</v>
      </c>
      <c r="P726" s="112">
        <f t="shared" si="93"/>
        <v>0</v>
      </c>
      <c r="Q726" s="112" t="str">
        <f t="shared" si="94"/>
        <v>0</v>
      </c>
      <c r="R726" s="112" t="str">
        <f t="shared" si="95"/>
        <v>000</v>
      </c>
      <c r="S726" s="112"/>
      <c r="T726" s="156">
        <f t="shared" si="96"/>
        <v>0</v>
      </c>
      <c r="U726" s="112"/>
      <c r="V726" s="112"/>
    </row>
    <row r="727" spans="1:22">
      <c r="A727" s="112"/>
      <c r="B727" s="212"/>
      <c r="C727" s="213"/>
      <c r="D727" s="156"/>
      <c r="E727" s="112"/>
      <c r="F727" s="156"/>
      <c r="G727" s="161"/>
      <c r="H727" s="156"/>
      <c r="I727" s="155"/>
      <c r="J727" s="121"/>
      <c r="L727" s="112" t="str">
        <f t="shared" si="89"/>
        <v>00100000</v>
      </c>
      <c r="M727" s="112" t="str">
        <f t="shared" si="90"/>
        <v>0010</v>
      </c>
      <c r="N727" s="112" t="str">
        <f t="shared" si="91"/>
        <v>001</v>
      </c>
      <c r="O727" s="112" t="str">
        <f t="shared" si="92"/>
        <v>0</v>
      </c>
      <c r="P727" s="112">
        <f t="shared" si="93"/>
        <v>0</v>
      </c>
      <c r="Q727" s="112" t="str">
        <f t="shared" si="94"/>
        <v>0</v>
      </c>
      <c r="R727" s="112" t="str">
        <f t="shared" si="95"/>
        <v>000</v>
      </c>
      <c r="S727" s="112"/>
      <c r="T727" s="156">
        <f t="shared" si="96"/>
        <v>0</v>
      </c>
      <c r="U727" s="112"/>
      <c r="V727" s="112"/>
    </row>
    <row r="728" spans="1:22">
      <c r="A728" s="112"/>
      <c r="B728" s="212"/>
      <c r="C728" s="213"/>
      <c r="D728" s="156"/>
      <c r="E728" s="112"/>
      <c r="F728" s="156"/>
      <c r="G728" s="161"/>
      <c r="H728" s="156"/>
      <c r="I728" s="155"/>
      <c r="J728" s="121"/>
      <c r="L728" s="112" t="str">
        <f t="shared" si="89"/>
        <v>00100000</v>
      </c>
      <c r="M728" s="112" t="str">
        <f t="shared" si="90"/>
        <v>0010</v>
      </c>
      <c r="N728" s="112" t="str">
        <f t="shared" si="91"/>
        <v>001</v>
      </c>
      <c r="O728" s="112" t="str">
        <f t="shared" si="92"/>
        <v>0</v>
      </c>
      <c r="P728" s="112">
        <f t="shared" si="93"/>
        <v>0</v>
      </c>
      <c r="Q728" s="112" t="str">
        <f t="shared" si="94"/>
        <v>0</v>
      </c>
      <c r="R728" s="112" t="str">
        <f t="shared" si="95"/>
        <v>000</v>
      </c>
      <c r="S728" s="112"/>
      <c r="T728" s="156">
        <f t="shared" si="96"/>
        <v>0</v>
      </c>
      <c r="U728" s="112"/>
      <c r="V728" s="112"/>
    </row>
    <row r="729" spans="1:22">
      <c r="A729" s="112"/>
      <c r="B729" s="212"/>
      <c r="C729" s="213"/>
      <c r="D729" s="156"/>
      <c r="E729" s="112"/>
      <c r="F729" s="156"/>
      <c r="G729" s="161"/>
      <c r="H729" s="156"/>
      <c r="I729" s="155"/>
      <c r="J729" s="121"/>
      <c r="L729" s="112" t="str">
        <f t="shared" si="89"/>
        <v>00100000</v>
      </c>
      <c r="M729" s="112" t="str">
        <f t="shared" si="90"/>
        <v>0010</v>
      </c>
      <c r="N729" s="112" t="str">
        <f t="shared" si="91"/>
        <v>001</v>
      </c>
      <c r="O729" s="112" t="str">
        <f t="shared" si="92"/>
        <v>0</v>
      </c>
      <c r="P729" s="112">
        <f t="shared" si="93"/>
        <v>0</v>
      </c>
      <c r="Q729" s="112" t="str">
        <f t="shared" si="94"/>
        <v>0</v>
      </c>
      <c r="R729" s="112" t="str">
        <f t="shared" si="95"/>
        <v>000</v>
      </c>
      <c r="S729" s="112"/>
      <c r="T729" s="156">
        <f t="shared" si="96"/>
        <v>0</v>
      </c>
      <c r="U729" s="112"/>
      <c r="V729" s="112"/>
    </row>
    <row r="730" spans="1:22">
      <c r="A730" s="112"/>
      <c r="B730" s="212"/>
      <c r="C730" s="213"/>
      <c r="D730" s="156"/>
      <c r="E730" s="112"/>
      <c r="F730" s="156"/>
      <c r="G730" s="161"/>
      <c r="H730" s="156"/>
      <c r="I730" s="155"/>
      <c r="J730" s="121"/>
      <c r="L730" s="112" t="str">
        <f t="shared" si="89"/>
        <v>00100000</v>
      </c>
      <c r="M730" s="112" t="str">
        <f t="shared" si="90"/>
        <v>0010</v>
      </c>
      <c r="N730" s="112" t="str">
        <f t="shared" si="91"/>
        <v>001</v>
      </c>
      <c r="O730" s="112" t="str">
        <f t="shared" si="92"/>
        <v>0</v>
      </c>
      <c r="P730" s="112">
        <f t="shared" si="93"/>
        <v>0</v>
      </c>
      <c r="Q730" s="112" t="str">
        <f t="shared" si="94"/>
        <v>0</v>
      </c>
      <c r="R730" s="112" t="str">
        <f t="shared" si="95"/>
        <v>000</v>
      </c>
      <c r="S730" s="112"/>
      <c r="T730" s="156">
        <f t="shared" si="96"/>
        <v>0</v>
      </c>
      <c r="U730" s="112"/>
      <c r="V730" s="112"/>
    </row>
    <row r="731" spans="1:22">
      <c r="A731" s="112"/>
      <c r="B731" s="212"/>
      <c r="C731" s="213"/>
      <c r="D731" s="156"/>
      <c r="E731" s="112"/>
      <c r="F731" s="156"/>
      <c r="G731" s="161"/>
      <c r="H731" s="156"/>
      <c r="I731" s="155"/>
      <c r="J731" s="121"/>
      <c r="L731" s="112" t="str">
        <f t="shared" si="89"/>
        <v>00100000</v>
      </c>
      <c r="M731" s="112" t="str">
        <f t="shared" si="90"/>
        <v>0010</v>
      </c>
      <c r="N731" s="112" t="str">
        <f t="shared" si="91"/>
        <v>001</v>
      </c>
      <c r="O731" s="112" t="str">
        <f t="shared" si="92"/>
        <v>0</v>
      </c>
      <c r="P731" s="112">
        <f t="shared" si="93"/>
        <v>0</v>
      </c>
      <c r="Q731" s="112" t="str">
        <f t="shared" si="94"/>
        <v>0</v>
      </c>
      <c r="R731" s="112" t="str">
        <f t="shared" si="95"/>
        <v>000</v>
      </c>
      <c r="S731" s="112"/>
      <c r="T731" s="156">
        <f t="shared" si="96"/>
        <v>0</v>
      </c>
      <c r="U731" s="112"/>
      <c r="V731" s="112"/>
    </row>
    <row r="732" spans="1:22">
      <c r="A732" s="112"/>
      <c r="B732" s="212"/>
      <c r="C732" s="213"/>
      <c r="D732" s="156"/>
      <c r="E732" s="112"/>
      <c r="F732" s="156"/>
      <c r="G732" s="161"/>
      <c r="H732" s="156"/>
      <c r="I732" s="155"/>
      <c r="J732" s="121"/>
      <c r="L732" s="112" t="str">
        <f t="shared" si="89"/>
        <v>00100000</v>
      </c>
      <c r="M732" s="112" t="str">
        <f t="shared" si="90"/>
        <v>0010</v>
      </c>
      <c r="N732" s="112" t="str">
        <f t="shared" si="91"/>
        <v>001</v>
      </c>
      <c r="O732" s="112" t="str">
        <f t="shared" si="92"/>
        <v>0</v>
      </c>
      <c r="P732" s="112">
        <f t="shared" si="93"/>
        <v>0</v>
      </c>
      <c r="Q732" s="112" t="str">
        <f t="shared" si="94"/>
        <v>0</v>
      </c>
      <c r="R732" s="112" t="str">
        <f t="shared" si="95"/>
        <v>000</v>
      </c>
      <c r="S732" s="112"/>
      <c r="T732" s="156">
        <f t="shared" si="96"/>
        <v>0</v>
      </c>
      <c r="U732" s="112"/>
      <c r="V732" s="112"/>
    </row>
    <row r="733" spans="1:22">
      <c r="A733" s="112"/>
      <c r="B733" s="212"/>
      <c r="C733" s="213"/>
      <c r="D733" s="156"/>
      <c r="E733" s="112"/>
      <c r="F733" s="156"/>
      <c r="G733" s="161"/>
      <c r="H733" s="156"/>
      <c r="I733" s="155"/>
      <c r="J733" s="121"/>
      <c r="L733" s="112" t="str">
        <f t="shared" si="89"/>
        <v>00100000</v>
      </c>
      <c r="M733" s="112" t="str">
        <f t="shared" si="90"/>
        <v>0010</v>
      </c>
      <c r="N733" s="112" t="str">
        <f t="shared" si="91"/>
        <v>001</v>
      </c>
      <c r="O733" s="112" t="str">
        <f t="shared" si="92"/>
        <v>0</v>
      </c>
      <c r="P733" s="112">
        <f t="shared" si="93"/>
        <v>0</v>
      </c>
      <c r="Q733" s="112" t="str">
        <f t="shared" si="94"/>
        <v>0</v>
      </c>
      <c r="R733" s="112" t="str">
        <f t="shared" si="95"/>
        <v>000</v>
      </c>
      <c r="S733" s="112"/>
      <c r="T733" s="156">
        <f t="shared" si="96"/>
        <v>0</v>
      </c>
      <c r="U733" s="112"/>
      <c r="V733" s="112"/>
    </row>
    <row r="734" spans="1:22">
      <c r="A734" s="112"/>
      <c r="B734" s="212"/>
      <c r="C734" s="213"/>
      <c r="D734" s="156"/>
      <c r="E734" s="112"/>
      <c r="F734" s="156"/>
      <c r="G734" s="161"/>
      <c r="H734" s="156"/>
      <c r="I734" s="155"/>
      <c r="J734" s="121"/>
      <c r="L734" s="112" t="str">
        <f t="shared" si="89"/>
        <v>00100000</v>
      </c>
      <c r="M734" s="112" t="str">
        <f t="shared" si="90"/>
        <v>0010</v>
      </c>
      <c r="N734" s="112" t="str">
        <f t="shared" si="91"/>
        <v>001</v>
      </c>
      <c r="O734" s="112" t="str">
        <f t="shared" si="92"/>
        <v>0</v>
      </c>
      <c r="P734" s="112">
        <f t="shared" si="93"/>
        <v>0</v>
      </c>
      <c r="Q734" s="112" t="str">
        <f t="shared" si="94"/>
        <v>0</v>
      </c>
      <c r="R734" s="112" t="str">
        <f t="shared" si="95"/>
        <v>000</v>
      </c>
      <c r="S734" s="112"/>
      <c r="T734" s="156">
        <f t="shared" si="96"/>
        <v>0</v>
      </c>
      <c r="U734" s="112"/>
      <c r="V734" s="112"/>
    </row>
    <row r="735" spans="1:22">
      <c r="A735" s="112"/>
      <c r="B735" s="212"/>
      <c r="C735" s="213"/>
      <c r="D735" s="156"/>
      <c r="E735" s="112"/>
      <c r="F735" s="156"/>
      <c r="G735" s="161"/>
      <c r="H735" s="156"/>
      <c r="I735" s="155"/>
      <c r="J735" s="121"/>
      <c r="L735" s="112" t="str">
        <f t="shared" si="89"/>
        <v>00100000</v>
      </c>
      <c r="M735" s="112" t="str">
        <f t="shared" si="90"/>
        <v>0010</v>
      </c>
      <c r="N735" s="112" t="str">
        <f t="shared" si="91"/>
        <v>001</v>
      </c>
      <c r="O735" s="112" t="str">
        <f t="shared" si="92"/>
        <v>0</v>
      </c>
      <c r="P735" s="112">
        <f t="shared" si="93"/>
        <v>0</v>
      </c>
      <c r="Q735" s="112" t="str">
        <f t="shared" si="94"/>
        <v>0</v>
      </c>
      <c r="R735" s="112" t="str">
        <f t="shared" si="95"/>
        <v>000</v>
      </c>
      <c r="S735" s="112"/>
      <c r="T735" s="156">
        <f t="shared" si="96"/>
        <v>0</v>
      </c>
      <c r="U735" s="112"/>
      <c r="V735" s="112"/>
    </row>
    <row r="736" spans="1:22">
      <c r="A736" s="112"/>
      <c r="B736" s="212"/>
      <c r="C736" s="213"/>
      <c r="D736" s="156"/>
      <c r="E736" s="112"/>
      <c r="F736" s="156"/>
      <c r="G736" s="161"/>
      <c r="H736" s="156"/>
      <c r="I736" s="155"/>
      <c r="J736" s="121"/>
      <c r="L736" s="112" t="str">
        <f t="shared" si="89"/>
        <v>00100000</v>
      </c>
      <c r="M736" s="112" t="str">
        <f t="shared" si="90"/>
        <v>0010</v>
      </c>
      <c r="N736" s="112" t="str">
        <f t="shared" si="91"/>
        <v>001</v>
      </c>
      <c r="O736" s="112" t="str">
        <f t="shared" si="92"/>
        <v>0</v>
      </c>
      <c r="P736" s="112">
        <f t="shared" si="93"/>
        <v>0</v>
      </c>
      <c r="Q736" s="112" t="str">
        <f t="shared" si="94"/>
        <v>0</v>
      </c>
      <c r="R736" s="112" t="str">
        <f t="shared" si="95"/>
        <v>000</v>
      </c>
      <c r="S736" s="112"/>
      <c r="T736" s="156">
        <f t="shared" si="96"/>
        <v>0</v>
      </c>
      <c r="U736" s="112"/>
      <c r="V736" s="112"/>
    </row>
    <row r="737" spans="1:22">
      <c r="A737" s="112"/>
      <c r="B737" s="212"/>
      <c r="C737" s="213"/>
      <c r="D737" s="156"/>
      <c r="E737" s="112"/>
      <c r="F737" s="156"/>
      <c r="G737" s="161"/>
      <c r="H737" s="156"/>
      <c r="I737" s="155"/>
      <c r="J737" s="121"/>
      <c r="L737" s="112" t="str">
        <f t="shared" si="89"/>
        <v>00100000</v>
      </c>
      <c r="M737" s="112" t="str">
        <f t="shared" si="90"/>
        <v>0010</v>
      </c>
      <c r="N737" s="112" t="str">
        <f t="shared" si="91"/>
        <v>001</v>
      </c>
      <c r="O737" s="112" t="str">
        <f t="shared" si="92"/>
        <v>0</v>
      </c>
      <c r="P737" s="112">
        <f t="shared" si="93"/>
        <v>0</v>
      </c>
      <c r="Q737" s="112" t="str">
        <f t="shared" si="94"/>
        <v>0</v>
      </c>
      <c r="R737" s="112" t="str">
        <f t="shared" si="95"/>
        <v>000</v>
      </c>
      <c r="S737" s="112"/>
      <c r="T737" s="156">
        <f t="shared" si="96"/>
        <v>0</v>
      </c>
      <c r="U737" s="112"/>
      <c r="V737" s="112"/>
    </row>
    <row r="738" spans="1:22">
      <c r="A738" s="112"/>
      <c r="B738" s="212"/>
      <c r="C738" s="213"/>
      <c r="D738" s="156"/>
      <c r="E738" s="112"/>
      <c r="F738" s="156"/>
      <c r="G738" s="161"/>
      <c r="H738" s="156"/>
      <c r="I738" s="155"/>
      <c r="J738" s="121"/>
      <c r="L738" s="112" t="str">
        <f t="shared" si="89"/>
        <v>00100000</v>
      </c>
      <c r="M738" s="112" t="str">
        <f t="shared" si="90"/>
        <v>0010</v>
      </c>
      <c r="N738" s="112" t="str">
        <f t="shared" si="91"/>
        <v>001</v>
      </c>
      <c r="O738" s="112" t="str">
        <f t="shared" si="92"/>
        <v>0</v>
      </c>
      <c r="P738" s="112">
        <f t="shared" si="93"/>
        <v>0</v>
      </c>
      <c r="Q738" s="112" t="str">
        <f t="shared" si="94"/>
        <v>0</v>
      </c>
      <c r="R738" s="112" t="str">
        <f t="shared" si="95"/>
        <v>000</v>
      </c>
      <c r="S738" s="112"/>
      <c r="T738" s="156">
        <f t="shared" si="96"/>
        <v>0</v>
      </c>
      <c r="U738" s="112"/>
      <c r="V738" s="112"/>
    </row>
    <row r="739" spans="1:22">
      <c r="A739" s="112"/>
      <c r="B739" s="212"/>
      <c r="C739" s="213"/>
      <c r="D739" s="156"/>
      <c r="E739" s="112"/>
      <c r="F739" s="156"/>
      <c r="G739" s="161"/>
      <c r="H739" s="156"/>
      <c r="I739" s="155"/>
      <c r="J739" s="121"/>
      <c r="L739" s="112" t="str">
        <f t="shared" si="89"/>
        <v>00100000</v>
      </c>
      <c r="M739" s="112" t="str">
        <f t="shared" si="90"/>
        <v>0010</v>
      </c>
      <c r="N739" s="112" t="str">
        <f t="shared" si="91"/>
        <v>001</v>
      </c>
      <c r="O739" s="112" t="str">
        <f t="shared" si="92"/>
        <v>0</v>
      </c>
      <c r="P739" s="112">
        <f t="shared" si="93"/>
        <v>0</v>
      </c>
      <c r="Q739" s="112" t="str">
        <f t="shared" si="94"/>
        <v>0</v>
      </c>
      <c r="R739" s="112" t="str">
        <f t="shared" si="95"/>
        <v>000</v>
      </c>
      <c r="S739" s="112"/>
      <c r="T739" s="156">
        <f t="shared" si="96"/>
        <v>0</v>
      </c>
      <c r="U739" s="112"/>
      <c r="V739" s="112"/>
    </row>
    <row r="740" spans="1:22">
      <c r="A740" s="112"/>
      <c r="B740" s="212"/>
      <c r="C740" s="213"/>
      <c r="D740" s="156"/>
      <c r="E740" s="112"/>
      <c r="F740" s="156"/>
      <c r="G740" s="161"/>
      <c r="H740" s="156"/>
      <c r="I740" s="155"/>
      <c r="J740" s="121"/>
      <c r="L740" s="112" t="str">
        <f t="shared" si="89"/>
        <v>00100000</v>
      </c>
      <c r="M740" s="112" t="str">
        <f t="shared" si="90"/>
        <v>0010</v>
      </c>
      <c r="N740" s="112" t="str">
        <f t="shared" si="91"/>
        <v>001</v>
      </c>
      <c r="O740" s="112" t="str">
        <f t="shared" si="92"/>
        <v>0</v>
      </c>
      <c r="P740" s="112">
        <f t="shared" si="93"/>
        <v>0</v>
      </c>
      <c r="Q740" s="112" t="str">
        <f t="shared" si="94"/>
        <v>0</v>
      </c>
      <c r="R740" s="112" t="str">
        <f t="shared" si="95"/>
        <v>000</v>
      </c>
      <c r="S740" s="112"/>
      <c r="T740" s="156">
        <f t="shared" si="96"/>
        <v>0</v>
      </c>
      <c r="U740" s="112"/>
      <c r="V740" s="112"/>
    </row>
    <row r="741" spans="1:22">
      <c r="A741" s="112"/>
      <c r="B741" s="212"/>
      <c r="C741" s="213"/>
      <c r="D741" s="156"/>
      <c r="E741" s="112"/>
      <c r="F741" s="156"/>
      <c r="G741" s="161"/>
      <c r="H741" s="156"/>
      <c r="I741" s="155"/>
      <c r="J741" s="121"/>
      <c r="L741" s="112" t="str">
        <f t="shared" si="89"/>
        <v>00100000</v>
      </c>
      <c r="M741" s="112" t="str">
        <f t="shared" si="90"/>
        <v>0010</v>
      </c>
      <c r="N741" s="112" t="str">
        <f t="shared" si="91"/>
        <v>001</v>
      </c>
      <c r="O741" s="112" t="str">
        <f t="shared" si="92"/>
        <v>0</v>
      </c>
      <c r="P741" s="112">
        <f t="shared" si="93"/>
        <v>0</v>
      </c>
      <c r="Q741" s="112" t="str">
        <f t="shared" si="94"/>
        <v>0</v>
      </c>
      <c r="R741" s="112" t="str">
        <f t="shared" si="95"/>
        <v>000</v>
      </c>
      <c r="S741" s="112"/>
      <c r="T741" s="156">
        <f t="shared" si="96"/>
        <v>0</v>
      </c>
      <c r="U741" s="112"/>
      <c r="V741" s="112"/>
    </row>
    <row r="742" spans="1:22">
      <c r="A742" s="112"/>
      <c r="B742" s="212"/>
      <c r="C742" s="213"/>
      <c r="D742" s="156"/>
      <c r="E742" s="112"/>
      <c r="F742" s="156"/>
      <c r="G742" s="161"/>
      <c r="H742" s="156"/>
      <c r="I742" s="155"/>
      <c r="J742" s="121"/>
      <c r="L742" s="112" t="str">
        <f t="shared" si="89"/>
        <v>00100000</v>
      </c>
      <c r="M742" s="112" t="str">
        <f t="shared" si="90"/>
        <v>0010</v>
      </c>
      <c r="N742" s="112" t="str">
        <f t="shared" si="91"/>
        <v>001</v>
      </c>
      <c r="O742" s="112" t="str">
        <f t="shared" si="92"/>
        <v>0</v>
      </c>
      <c r="P742" s="112">
        <f t="shared" si="93"/>
        <v>0</v>
      </c>
      <c r="Q742" s="112" t="str">
        <f t="shared" si="94"/>
        <v>0</v>
      </c>
      <c r="R742" s="112" t="str">
        <f t="shared" si="95"/>
        <v>000</v>
      </c>
      <c r="S742" s="112"/>
      <c r="T742" s="156">
        <f t="shared" si="96"/>
        <v>0</v>
      </c>
      <c r="U742" s="112"/>
      <c r="V742" s="112"/>
    </row>
    <row r="743" spans="1:22">
      <c r="A743" s="112"/>
      <c r="B743" s="212"/>
      <c r="C743" s="213"/>
      <c r="D743" s="156"/>
      <c r="E743" s="112"/>
      <c r="F743" s="156"/>
      <c r="G743" s="161"/>
      <c r="H743" s="156"/>
      <c r="I743" s="155"/>
      <c r="J743" s="121"/>
      <c r="L743" s="112" t="str">
        <f t="shared" si="89"/>
        <v>00100000</v>
      </c>
      <c r="M743" s="112" t="str">
        <f t="shared" si="90"/>
        <v>0010</v>
      </c>
      <c r="N743" s="112" t="str">
        <f t="shared" si="91"/>
        <v>001</v>
      </c>
      <c r="O743" s="112" t="str">
        <f t="shared" si="92"/>
        <v>0</v>
      </c>
      <c r="P743" s="112">
        <f t="shared" si="93"/>
        <v>0</v>
      </c>
      <c r="Q743" s="112" t="str">
        <f t="shared" si="94"/>
        <v>0</v>
      </c>
      <c r="R743" s="112" t="str">
        <f t="shared" si="95"/>
        <v>000</v>
      </c>
      <c r="S743" s="112"/>
      <c r="T743" s="156">
        <f t="shared" si="96"/>
        <v>0</v>
      </c>
      <c r="U743" s="112"/>
      <c r="V743" s="112"/>
    </row>
    <row r="744" spans="1:22">
      <c r="A744" s="112"/>
      <c r="B744" s="212"/>
      <c r="C744" s="213"/>
      <c r="D744" s="156"/>
      <c r="E744" s="112"/>
      <c r="F744" s="156"/>
      <c r="G744" s="161"/>
      <c r="H744" s="156"/>
      <c r="I744" s="155"/>
      <c r="J744" s="121"/>
      <c r="L744" s="112" t="str">
        <f t="shared" si="89"/>
        <v>00100000</v>
      </c>
      <c r="M744" s="112" t="str">
        <f t="shared" si="90"/>
        <v>0010</v>
      </c>
      <c r="N744" s="112" t="str">
        <f t="shared" si="91"/>
        <v>001</v>
      </c>
      <c r="O744" s="112" t="str">
        <f t="shared" si="92"/>
        <v>0</v>
      </c>
      <c r="P744" s="112">
        <f t="shared" si="93"/>
        <v>0</v>
      </c>
      <c r="Q744" s="112" t="str">
        <f t="shared" si="94"/>
        <v>0</v>
      </c>
      <c r="R744" s="112" t="str">
        <f t="shared" si="95"/>
        <v>000</v>
      </c>
      <c r="S744" s="112"/>
      <c r="T744" s="156">
        <f t="shared" si="96"/>
        <v>0</v>
      </c>
      <c r="U744" s="112"/>
      <c r="V744" s="112"/>
    </row>
    <row r="745" spans="1:22">
      <c r="A745" s="112"/>
      <c r="B745" s="212"/>
      <c r="C745" s="213"/>
      <c r="D745" s="156"/>
      <c r="E745" s="112"/>
      <c r="F745" s="156"/>
      <c r="G745" s="161"/>
      <c r="H745" s="156"/>
      <c r="I745" s="155"/>
      <c r="J745" s="121"/>
      <c r="L745" s="112" t="str">
        <f t="shared" si="89"/>
        <v>00100000</v>
      </c>
      <c r="M745" s="112" t="str">
        <f t="shared" si="90"/>
        <v>0010</v>
      </c>
      <c r="N745" s="112" t="str">
        <f t="shared" si="91"/>
        <v>001</v>
      </c>
      <c r="O745" s="112" t="str">
        <f t="shared" si="92"/>
        <v>0</v>
      </c>
      <c r="P745" s="112">
        <f t="shared" si="93"/>
        <v>0</v>
      </c>
      <c r="Q745" s="112" t="str">
        <f t="shared" si="94"/>
        <v>0</v>
      </c>
      <c r="R745" s="112" t="str">
        <f t="shared" si="95"/>
        <v>000</v>
      </c>
      <c r="S745" s="112"/>
      <c r="T745" s="156">
        <f t="shared" si="96"/>
        <v>0</v>
      </c>
      <c r="U745" s="112"/>
      <c r="V745" s="112"/>
    </row>
    <row r="746" spans="1:22">
      <c r="A746" s="112"/>
      <c r="B746" s="212"/>
      <c r="C746" s="213"/>
      <c r="D746" s="156"/>
      <c r="E746" s="112"/>
      <c r="F746" s="156"/>
      <c r="G746" s="161"/>
      <c r="H746" s="156"/>
      <c r="I746" s="155"/>
      <c r="J746" s="121"/>
      <c r="L746" s="112" t="str">
        <f t="shared" si="89"/>
        <v>00100000</v>
      </c>
      <c r="M746" s="112" t="str">
        <f t="shared" si="90"/>
        <v>0010</v>
      </c>
      <c r="N746" s="112" t="str">
        <f t="shared" si="91"/>
        <v>001</v>
      </c>
      <c r="O746" s="112" t="str">
        <f t="shared" si="92"/>
        <v>0</v>
      </c>
      <c r="P746" s="112">
        <f t="shared" si="93"/>
        <v>0</v>
      </c>
      <c r="Q746" s="112" t="str">
        <f t="shared" si="94"/>
        <v>0</v>
      </c>
      <c r="R746" s="112" t="str">
        <f t="shared" si="95"/>
        <v>000</v>
      </c>
      <c r="S746" s="112"/>
      <c r="T746" s="156">
        <f t="shared" si="96"/>
        <v>0</v>
      </c>
      <c r="U746" s="112"/>
      <c r="V746" s="112"/>
    </row>
    <row r="747" spans="1:22">
      <c r="A747" s="112"/>
      <c r="B747" s="212"/>
      <c r="C747" s="213"/>
      <c r="D747" s="156"/>
      <c r="E747" s="112"/>
      <c r="F747" s="156"/>
      <c r="G747" s="161"/>
      <c r="H747" s="156"/>
      <c r="I747" s="155"/>
      <c r="J747" s="121"/>
      <c r="L747" s="112" t="str">
        <f t="shared" si="89"/>
        <v>00100000</v>
      </c>
      <c r="M747" s="112" t="str">
        <f t="shared" si="90"/>
        <v>0010</v>
      </c>
      <c r="N747" s="112" t="str">
        <f t="shared" si="91"/>
        <v>001</v>
      </c>
      <c r="O747" s="112" t="str">
        <f t="shared" si="92"/>
        <v>0</v>
      </c>
      <c r="P747" s="112">
        <f t="shared" si="93"/>
        <v>0</v>
      </c>
      <c r="Q747" s="112" t="str">
        <f t="shared" si="94"/>
        <v>0</v>
      </c>
      <c r="R747" s="112" t="str">
        <f t="shared" si="95"/>
        <v>000</v>
      </c>
      <c r="S747" s="112"/>
      <c r="T747" s="156">
        <f t="shared" si="96"/>
        <v>0</v>
      </c>
      <c r="U747" s="112"/>
      <c r="V747" s="112"/>
    </row>
    <row r="748" spans="1:22">
      <c r="A748" s="112"/>
      <c r="B748" s="212"/>
      <c r="C748" s="213"/>
      <c r="D748" s="156"/>
      <c r="E748" s="112"/>
      <c r="F748" s="156"/>
      <c r="G748" s="161"/>
      <c r="H748" s="156"/>
      <c r="I748" s="155"/>
      <c r="J748" s="121"/>
      <c r="L748" s="112" t="str">
        <f t="shared" si="89"/>
        <v>00100000</v>
      </c>
      <c r="M748" s="112" t="str">
        <f t="shared" si="90"/>
        <v>0010</v>
      </c>
      <c r="N748" s="112" t="str">
        <f t="shared" si="91"/>
        <v>001</v>
      </c>
      <c r="O748" s="112" t="str">
        <f t="shared" si="92"/>
        <v>0</v>
      </c>
      <c r="P748" s="112">
        <f t="shared" si="93"/>
        <v>0</v>
      </c>
      <c r="Q748" s="112" t="str">
        <f t="shared" si="94"/>
        <v>0</v>
      </c>
      <c r="R748" s="112" t="str">
        <f t="shared" si="95"/>
        <v>000</v>
      </c>
      <c r="S748" s="112"/>
      <c r="T748" s="156">
        <f t="shared" si="96"/>
        <v>0</v>
      </c>
      <c r="U748" s="112"/>
      <c r="V748" s="112"/>
    </row>
    <row r="749" spans="1:22">
      <c r="A749" s="112"/>
      <c r="B749" s="212"/>
      <c r="C749" s="213"/>
      <c r="D749" s="156"/>
      <c r="E749" s="112"/>
      <c r="F749" s="156"/>
      <c r="G749" s="161"/>
      <c r="H749" s="156"/>
      <c r="I749" s="155"/>
      <c r="J749" s="121"/>
      <c r="L749" s="112" t="str">
        <f t="shared" si="89"/>
        <v>00100000</v>
      </c>
      <c r="M749" s="112" t="str">
        <f t="shared" si="90"/>
        <v>0010</v>
      </c>
      <c r="N749" s="112" t="str">
        <f t="shared" si="91"/>
        <v>001</v>
      </c>
      <c r="O749" s="112" t="str">
        <f t="shared" si="92"/>
        <v>0</v>
      </c>
      <c r="P749" s="112">
        <f t="shared" si="93"/>
        <v>0</v>
      </c>
      <c r="Q749" s="112" t="str">
        <f t="shared" si="94"/>
        <v>0</v>
      </c>
      <c r="R749" s="112" t="str">
        <f t="shared" si="95"/>
        <v>000</v>
      </c>
      <c r="S749" s="112"/>
      <c r="T749" s="156">
        <f t="shared" si="96"/>
        <v>0</v>
      </c>
      <c r="U749" s="112"/>
      <c r="V749" s="112"/>
    </row>
    <row r="750" spans="1:22">
      <c r="A750" s="112"/>
      <c r="B750" s="212"/>
      <c r="C750" s="213"/>
      <c r="D750" s="156"/>
      <c r="E750" s="112"/>
      <c r="F750" s="156"/>
      <c r="G750" s="161"/>
      <c r="H750" s="156"/>
      <c r="I750" s="155"/>
      <c r="J750" s="121"/>
      <c r="L750" s="112" t="str">
        <f t="shared" si="89"/>
        <v>00100000</v>
      </c>
      <c r="M750" s="112" t="str">
        <f t="shared" si="90"/>
        <v>0010</v>
      </c>
      <c r="N750" s="112" t="str">
        <f t="shared" si="91"/>
        <v>001</v>
      </c>
      <c r="O750" s="112" t="str">
        <f t="shared" si="92"/>
        <v>0</v>
      </c>
      <c r="P750" s="112">
        <f t="shared" si="93"/>
        <v>0</v>
      </c>
      <c r="Q750" s="112" t="str">
        <f t="shared" si="94"/>
        <v>0</v>
      </c>
      <c r="R750" s="112" t="str">
        <f t="shared" si="95"/>
        <v>000</v>
      </c>
      <c r="S750" s="112"/>
      <c r="T750" s="156">
        <f t="shared" si="96"/>
        <v>0</v>
      </c>
      <c r="U750" s="112"/>
      <c r="V750" s="112"/>
    </row>
    <row r="751" spans="1:22">
      <c r="A751" s="112"/>
      <c r="B751" s="212"/>
      <c r="C751" s="213"/>
      <c r="D751" s="156"/>
      <c r="E751" s="112"/>
      <c r="F751" s="156"/>
      <c r="G751" s="161"/>
      <c r="H751" s="156"/>
      <c r="I751" s="155"/>
      <c r="J751" s="121"/>
      <c r="L751" s="112" t="str">
        <f t="shared" si="89"/>
        <v>00100000</v>
      </c>
      <c r="M751" s="112" t="str">
        <f t="shared" si="90"/>
        <v>0010</v>
      </c>
      <c r="N751" s="112" t="str">
        <f t="shared" si="91"/>
        <v>001</v>
      </c>
      <c r="O751" s="112" t="str">
        <f t="shared" si="92"/>
        <v>0</v>
      </c>
      <c r="P751" s="112">
        <f t="shared" si="93"/>
        <v>0</v>
      </c>
      <c r="Q751" s="112" t="str">
        <f t="shared" si="94"/>
        <v>0</v>
      </c>
      <c r="R751" s="112" t="str">
        <f t="shared" si="95"/>
        <v>000</v>
      </c>
      <c r="S751" s="112"/>
      <c r="T751" s="156">
        <f t="shared" si="96"/>
        <v>0</v>
      </c>
      <c r="U751" s="112"/>
      <c r="V751" s="112"/>
    </row>
    <row r="752" spans="1:22">
      <c r="A752" s="112"/>
      <c r="B752" s="212"/>
      <c r="C752" s="213"/>
      <c r="D752" s="156"/>
      <c r="E752" s="112"/>
      <c r="F752" s="156"/>
      <c r="G752" s="161"/>
      <c r="H752" s="156"/>
      <c r="I752" s="155"/>
      <c r="J752" s="121"/>
      <c r="L752" s="112" t="str">
        <f t="shared" si="89"/>
        <v>00100000</v>
      </c>
      <c r="M752" s="112" t="str">
        <f t="shared" si="90"/>
        <v>0010</v>
      </c>
      <c r="N752" s="112" t="str">
        <f t="shared" si="91"/>
        <v>001</v>
      </c>
      <c r="O752" s="112" t="str">
        <f t="shared" si="92"/>
        <v>0</v>
      </c>
      <c r="P752" s="112">
        <f t="shared" si="93"/>
        <v>0</v>
      </c>
      <c r="Q752" s="112" t="str">
        <f t="shared" si="94"/>
        <v>0</v>
      </c>
      <c r="R752" s="112" t="str">
        <f t="shared" si="95"/>
        <v>000</v>
      </c>
      <c r="S752" s="112"/>
      <c r="T752" s="156">
        <f t="shared" si="96"/>
        <v>0</v>
      </c>
      <c r="U752" s="112"/>
      <c r="V752" s="112"/>
    </row>
    <row r="753" spans="1:22">
      <c r="A753" s="112"/>
      <c r="B753" s="212"/>
      <c r="C753" s="213"/>
      <c r="D753" s="156"/>
      <c r="E753" s="112"/>
      <c r="F753" s="156"/>
      <c r="G753" s="161"/>
      <c r="H753" s="156"/>
      <c r="I753" s="155"/>
      <c r="J753" s="121"/>
      <c r="L753" s="112" t="str">
        <f t="shared" si="89"/>
        <v>00100000</v>
      </c>
      <c r="M753" s="112" t="str">
        <f t="shared" si="90"/>
        <v>0010</v>
      </c>
      <c r="N753" s="112" t="str">
        <f t="shared" si="91"/>
        <v>001</v>
      </c>
      <c r="O753" s="112" t="str">
        <f t="shared" si="92"/>
        <v>0</v>
      </c>
      <c r="P753" s="112">
        <f t="shared" si="93"/>
        <v>0</v>
      </c>
      <c r="Q753" s="112" t="str">
        <f t="shared" si="94"/>
        <v>0</v>
      </c>
      <c r="R753" s="112" t="str">
        <f t="shared" si="95"/>
        <v>000</v>
      </c>
      <c r="S753" s="112"/>
      <c r="T753" s="156">
        <f t="shared" si="96"/>
        <v>0</v>
      </c>
      <c r="U753" s="112"/>
      <c r="V753" s="112"/>
    </row>
    <row r="754" spans="1:22">
      <c r="A754" s="112"/>
      <c r="B754" s="212"/>
      <c r="C754" s="213"/>
      <c r="D754" s="156"/>
      <c r="E754" s="112"/>
      <c r="F754" s="156"/>
      <c r="G754" s="161"/>
      <c r="H754" s="156"/>
      <c r="I754" s="155"/>
      <c r="J754" s="121"/>
      <c r="L754" s="112" t="str">
        <f t="shared" si="89"/>
        <v>00100000</v>
      </c>
      <c r="M754" s="112" t="str">
        <f t="shared" si="90"/>
        <v>0010</v>
      </c>
      <c r="N754" s="112" t="str">
        <f t="shared" si="91"/>
        <v>001</v>
      </c>
      <c r="O754" s="112" t="str">
        <f t="shared" si="92"/>
        <v>0</v>
      </c>
      <c r="P754" s="112">
        <f t="shared" si="93"/>
        <v>0</v>
      </c>
      <c r="Q754" s="112" t="str">
        <f t="shared" si="94"/>
        <v>0</v>
      </c>
      <c r="R754" s="112" t="str">
        <f t="shared" si="95"/>
        <v>000</v>
      </c>
      <c r="S754" s="112"/>
      <c r="T754" s="156">
        <f t="shared" si="96"/>
        <v>0</v>
      </c>
      <c r="U754" s="112"/>
      <c r="V754" s="112"/>
    </row>
    <row r="755" spans="1:22">
      <c r="A755" s="112"/>
      <c r="B755" s="212"/>
      <c r="C755" s="213"/>
      <c r="D755" s="156"/>
      <c r="E755" s="112"/>
      <c r="F755" s="156"/>
      <c r="G755" s="161"/>
      <c r="H755" s="156"/>
      <c r="I755" s="155"/>
      <c r="J755" s="121"/>
      <c r="L755" s="112" t="str">
        <f t="shared" si="89"/>
        <v>00100000</v>
      </c>
      <c r="M755" s="112" t="str">
        <f t="shared" si="90"/>
        <v>0010</v>
      </c>
      <c r="N755" s="112" t="str">
        <f t="shared" si="91"/>
        <v>001</v>
      </c>
      <c r="O755" s="112" t="str">
        <f t="shared" si="92"/>
        <v>0</v>
      </c>
      <c r="P755" s="112">
        <f t="shared" si="93"/>
        <v>0</v>
      </c>
      <c r="Q755" s="112" t="str">
        <f t="shared" si="94"/>
        <v>0</v>
      </c>
      <c r="R755" s="112" t="str">
        <f t="shared" si="95"/>
        <v>000</v>
      </c>
      <c r="S755" s="112"/>
      <c r="T755" s="156">
        <f t="shared" si="96"/>
        <v>0</v>
      </c>
      <c r="U755" s="112"/>
      <c r="V755" s="112"/>
    </row>
    <row r="756" spans="1:22">
      <c r="A756" s="112"/>
      <c r="B756" s="212"/>
      <c r="C756" s="213"/>
      <c r="D756" s="156"/>
      <c r="E756" s="112"/>
      <c r="F756" s="156"/>
      <c r="G756" s="161"/>
      <c r="H756" s="156"/>
      <c r="I756" s="155"/>
      <c r="J756" s="121"/>
      <c r="L756" s="112" t="str">
        <f t="shared" si="89"/>
        <v>00100000</v>
      </c>
      <c r="M756" s="112" t="str">
        <f t="shared" si="90"/>
        <v>0010</v>
      </c>
      <c r="N756" s="112" t="str">
        <f t="shared" si="91"/>
        <v>001</v>
      </c>
      <c r="O756" s="112" t="str">
        <f t="shared" si="92"/>
        <v>0</v>
      </c>
      <c r="P756" s="112">
        <f t="shared" si="93"/>
        <v>0</v>
      </c>
      <c r="Q756" s="112" t="str">
        <f t="shared" si="94"/>
        <v>0</v>
      </c>
      <c r="R756" s="112" t="str">
        <f t="shared" si="95"/>
        <v>000</v>
      </c>
      <c r="S756" s="112"/>
      <c r="T756" s="156">
        <f t="shared" si="96"/>
        <v>0</v>
      </c>
      <c r="U756" s="112"/>
      <c r="V756" s="112"/>
    </row>
    <row r="757" spans="1:22">
      <c r="A757" s="112"/>
      <c r="B757" s="212"/>
      <c r="C757" s="213"/>
      <c r="D757" s="156"/>
      <c r="E757" s="112"/>
      <c r="F757" s="156"/>
      <c r="G757" s="161"/>
      <c r="H757" s="156"/>
      <c r="I757" s="155"/>
      <c r="J757" s="121"/>
      <c r="L757" s="112" t="str">
        <f t="shared" si="89"/>
        <v>00100000</v>
      </c>
      <c r="M757" s="112" t="str">
        <f t="shared" si="90"/>
        <v>0010</v>
      </c>
      <c r="N757" s="112" t="str">
        <f t="shared" si="91"/>
        <v>001</v>
      </c>
      <c r="O757" s="112" t="str">
        <f t="shared" si="92"/>
        <v>0</v>
      </c>
      <c r="P757" s="112">
        <f t="shared" si="93"/>
        <v>0</v>
      </c>
      <c r="Q757" s="112" t="str">
        <f t="shared" si="94"/>
        <v>0</v>
      </c>
      <c r="R757" s="112" t="str">
        <f t="shared" si="95"/>
        <v>000</v>
      </c>
      <c r="S757" s="112"/>
      <c r="T757" s="156">
        <f t="shared" si="96"/>
        <v>0</v>
      </c>
      <c r="U757" s="112"/>
      <c r="V757" s="112"/>
    </row>
    <row r="758" spans="1:22">
      <c r="A758" s="112"/>
      <c r="B758" s="212"/>
      <c r="C758" s="213"/>
      <c r="D758" s="156"/>
      <c r="E758" s="112"/>
      <c r="F758" s="156"/>
      <c r="G758" s="161"/>
      <c r="H758" s="156"/>
      <c r="I758" s="155"/>
      <c r="J758" s="121"/>
      <c r="L758" s="112" t="str">
        <f t="shared" si="89"/>
        <v>00100000</v>
      </c>
      <c r="M758" s="112" t="str">
        <f t="shared" si="90"/>
        <v>0010</v>
      </c>
      <c r="N758" s="112" t="str">
        <f t="shared" si="91"/>
        <v>001</v>
      </c>
      <c r="O758" s="112" t="str">
        <f t="shared" si="92"/>
        <v>0</v>
      </c>
      <c r="P758" s="112">
        <f t="shared" si="93"/>
        <v>0</v>
      </c>
      <c r="Q758" s="112" t="str">
        <f t="shared" si="94"/>
        <v>0</v>
      </c>
      <c r="R758" s="112" t="str">
        <f t="shared" si="95"/>
        <v>000</v>
      </c>
      <c r="S758" s="112"/>
      <c r="T758" s="156">
        <f t="shared" si="96"/>
        <v>0</v>
      </c>
      <c r="U758" s="112"/>
      <c r="V758" s="112"/>
    </row>
    <row r="759" spans="1:22">
      <c r="A759" s="112"/>
      <c r="B759" s="212"/>
      <c r="C759" s="213"/>
      <c r="D759" s="156"/>
      <c r="E759" s="112"/>
      <c r="F759" s="156"/>
      <c r="G759" s="161"/>
      <c r="H759" s="156"/>
      <c r="I759" s="155"/>
      <c r="J759" s="121"/>
      <c r="L759" s="112" t="str">
        <f t="shared" si="89"/>
        <v>00100000</v>
      </c>
      <c r="M759" s="112" t="str">
        <f t="shared" si="90"/>
        <v>0010</v>
      </c>
      <c r="N759" s="112" t="str">
        <f t="shared" si="91"/>
        <v>001</v>
      </c>
      <c r="O759" s="112" t="str">
        <f t="shared" si="92"/>
        <v>0</v>
      </c>
      <c r="P759" s="112">
        <f t="shared" si="93"/>
        <v>0</v>
      </c>
      <c r="Q759" s="112" t="str">
        <f t="shared" si="94"/>
        <v>0</v>
      </c>
      <c r="R759" s="112" t="str">
        <f t="shared" si="95"/>
        <v>000</v>
      </c>
      <c r="S759" s="112"/>
      <c r="T759" s="156">
        <f t="shared" si="96"/>
        <v>0</v>
      </c>
      <c r="U759" s="112"/>
      <c r="V759" s="112"/>
    </row>
    <row r="760" spans="1:22">
      <c r="A760" s="112"/>
      <c r="B760" s="212"/>
      <c r="C760" s="213"/>
      <c r="D760" s="156"/>
      <c r="E760" s="112"/>
      <c r="F760" s="156"/>
      <c r="G760" s="161"/>
      <c r="H760" s="156"/>
      <c r="I760" s="155"/>
      <c r="J760" s="121"/>
      <c r="L760" s="112" t="str">
        <f t="shared" si="89"/>
        <v>00100000</v>
      </c>
      <c r="M760" s="112" t="str">
        <f t="shared" si="90"/>
        <v>0010</v>
      </c>
      <c r="N760" s="112" t="str">
        <f t="shared" si="91"/>
        <v>001</v>
      </c>
      <c r="O760" s="112" t="str">
        <f t="shared" si="92"/>
        <v>0</v>
      </c>
      <c r="P760" s="112">
        <f t="shared" si="93"/>
        <v>0</v>
      </c>
      <c r="Q760" s="112" t="str">
        <f t="shared" si="94"/>
        <v>0</v>
      </c>
      <c r="R760" s="112" t="str">
        <f t="shared" si="95"/>
        <v>000</v>
      </c>
      <c r="S760" s="112"/>
      <c r="T760" s="156">
        <f t="shared" si="96"/>
        <v>0</v>
      </c>
      <c r="U760" s="112"/>
      <c r="V760" s="112"/>
    </row>
    <row r="761" spans="1:22">
      <c r="A761" s="112"/>
      <c r="B761" s="212"/>
      <c r="C761" s="213"/>
      <c r="D761" s="156"/>
      <c r="E761" s="112"/>
      <c r="F761" s="156"/>
      <c r="G761" s="161"/>
      <c r="H761" s="156"/>
      <c r="I761" s="155"/>
      <c r="J761" s="121"/>
      <c r="L761" s="112" t="str">
        <f t="shared" si="89"/>
        <v>00100000</v>
      </c>
      <c r="M761" s="112" t="str">
        <f t="shared" si="90"/>
        <v>0010</v>
      </c>
      <c r="N761" s="112" t="str">
        <f t="shared" si="91"/>
        <v>001</v>
      </c>
      <c r="O761" s="112" t="str">
        <f t="shared" si="92"/>
        <v>0</v>
      </c>
      <c r="P761" s="112">
        <f t="shared" si="93"/>
        <v>0</v>
      </c>
      <c r="Q761" s="112" t="str">
        <f t="shared" si="94"/>
        <v>0</v>
      </c>
      <c r="R761" s="112" t="str">
        <f t="shared" si="95"/>
        <v>000</v>
      </c>
      <c r="S761" s="112"/>
      <c r="T761" s="156">
        <f t="shared" si="96"/>
        <v>0</v>
      </c>
      <c r="U761" s="112"/>
      <c r="V761" s="112"/>
    </row>
    <row r="762" spans="1:22">
      <c r="A762" s="112"/>
      <c r="B762" s="212"/>
      <c r="C762" s="213"/>
      <c r="D762" s="156"/>
      <c r="E762" s="112"/>
      <c r="F762" s="156"/>
      <c r="G762" s="161"/>
      <c r="H762" s="156"/>
      <c r="I762" s="155"/>
      <c r="J762" s="121"/>
      <c r="L762" s="112" t="str">
        <f t="shared" si="89"/>
        <v>00100000</v>
      </c>
      <c r="M762" s="112" t="str">
        <f t="shared" si="90"/>
        <v>0010</v>
      </c>
      <c r="N762" s="112" t="str">
        <f t="shared" si="91"/>
        <v>001</v>
      </c>
      <c r="O762" s="112" t="str">
        <f t="shared" si="92"/>
        <v>0</v>
      </c>
      <c r="P762" s="112">
        <f t="shared" si="93"/>
        <v>0</v>
      </c>
      <c r="Q762" s="112" t="str">
        <f t="shared" si="94"/>
        <v>0</v>
      </c>
      <c r="R762" s="112" t="str">
        <f t="shared" si="95"/>
        <v>000</v>
      </c>
      <c r="S762" s="112"/>
      <c r="T762" s="156">
        <f t="shared" si="96"/>
        <v>0</v>
      </c>
      <c r="U762" s="112"/>
      <c r="V762" s="112"/>
    </row>
    <row r="763" spans="1:22">
      <c r="A763" s="112"/>
      <c r="B763" s="212"/>
      <c r="C763" s="213"/>
      <c r="D763" s="156"/>
      <c r="E763" s="112"/>
      <c r="F763" s="156"/>
      <c r="G763" s="161"/>
      <c r="H763" s="156"/>
      <c r="I763" s="155"/>
      <c r="J763" s="121"/>
      <c r="L763" s="112" t="str">
        <f t="shared" si="89"/>
        <v>00100000</v>
      </c>
      <c r="M763" s="112" t="str">
        <f t="shared" si="90"/>
        <v>0010</v>
      </c>
      <c r="N763" s="112" t="str">
        <f t="shared" si="91"/>
        <v>001</v>
      </c>
      <c r="O763" s="112" t="str">
        <f t="shared" si="92"/>
        <v>0</v>
      </c>
      <c r="P763" s="112">
        <f t="shared" si="93"/>
        <v>0</v>
      </c>
      <c r="Q763" s="112" t="str">
        <f t="shared" si="94"/>
        <v>0</v>
      </c>
      <c r="R763" s="112" t="str">
        <f t="shared" si="95"/>
        <v>000</v>
      </c>
      <c r="S763" s="112"/>
      <c r="T763" s="156">
        <f t="shared" si="96"/>
        <v>0</v>
      </c>
      <c r="U763" s="112"/>
      <c r="V763" s="112"/>
    </row>
    <row r="764" spans="1:22">
      <c r="A764" s="112"/>
      <c r="B764" s="212"/>
      <c r="C764" s="213"/>
      <c r="D764" s="156"/>
      <c r="E764" s="112"/>
      <c r="F764" s="156"/>
      <c r="G764" s="161"/>
      <c r="H764" s="156"/>
      <c r="I764" s="155"/>
      <c r="J764" s="121"/>
      <c r="L764" s="112" t="str">
        <f t="shared" si="89"/>
        <v>00100000</v>
      </c>
      <c r="M764" s="112" t="str">
        <f t="shared" si="90"/>
        <v>0010</v>
      </c>
      <c r="N764" s="112" t="str">
        <f t="shared" si="91"/>
        <v>001</v>
      </c>
      <c r="O764" s="112" t="str">
        <f t="shared" si="92"/>
        <v>0</v>
      </c>
      <c r="P764" s="112">
        <f t="shared" si="93"/>
        <v>0</v>
      </c>
      <c r="Q764" s="112" t="str">
        <f t="shared" si="94"/>
        <v>0</v>
      </c>
      <c r="R764" s="112" t="str">
        <f t="shared" si="95"/>
        <v>000</v>
      </c>
      <c r="S764" s="112"/>
      <c r="T764" s="156">
        <f t="shared" si="96"/>
        <v>0</v>
      </c>
      <c r="U764" s="112"/>
      <c r="V764" s="112"/>
    </row>
    <row r="765" spans="1:22">
      <c r="A765" s="112"/>
      <c r="B765" s="212"/>
      <c r="C765" s="213"/>
      <c r="D765" s="156"/>
      <c r="E765" s="112"/>
      <c r="F765" s="156"/>
      <c r="G765" s="161"/>
      <c r="H765" s="156"/>
      <c r="I765" s="155"/>
      <c r="J765" s="121"/>
      <c r="L765" s="112" t="str">
        <f t="shared" si="89"/>
        <v>00100000</v>
      </c>
      <c r="M765" s="112" t="str">
        <f t="shared" si="90"/>
        <v>0010</v>
      </c>
      <c r="N765" s="112" t="str">
        <f t="shared" si="91"/>
        <v>001</v>
      </c>
      <c r="O765" s="112" t="str">
        <f t="shared" si="92"/>
        <v>0</v>
      </c>
      <c r="P765" s="112">
        <f t="shared" si="93"/>
        <v>0</v>
      </c>
      <c r="Q765" s="112" t="str">
        <f t="shared" si="94"/>
        <v>0</v>
      </c>
      <c r="R765" s="112" t="str">
        <f t="shared" si="95"/>
        <v>000</v>
      </c>
      <c r="S765" s="112"/>
      <c r="T765" s="156">
        <f t="shared" si="96"/>
        <v>0</v>
      </c>
      <c r="U765" s="112"/>
      <c r="V765" s="112"/>
    </row>
    <row r="766" spans="1:22">
      <c r="A766" s="112"/>
      <c r="B766" s="212"/>
      <c r="C766" s="213"/>
      <c r="D766" s="156"/>
      <c r="E766" s="112"/>
      <c r="F766" s="156"/>
      <c r="G766" s="161"/>
      <c r="H766" s="156"/>
      <c r="I766" s="155"/>
      <c r="J766" s="121"/>
      <c r="L766" s="112" t="str">
        <f t="shared" si="89"/>
        <v>00100000</v>
      </c>
      <c r="M766" s="112" t="str">
        <f t="shared" si="90"/>
        <v>0010</v>
      </c>
      <c r="N766" s="112" t="str">
        <f t="shared" si="91"/>
        <v>001</v>
      </c>
      <c r="O766" s="112" t="str">
        <f t="shared" si="92"/>
        <v>0</v>
      </c>
      <c r="P766" s="112">
        <f t="shared" si="93"/>
        <v>0</v>
      </c>
      <c r="Q766" s="112" t="str">
        <f t="shared" si="94"/>
        <v>0</v>
      </c>
      <c r="R766" s="112" t="str">
        <f t="shared" si="95"/>
        <v>000</v>
      </c>
      <c r="S766" s="112"/>
      <c r="T766" s="156">
        <f t="shared" si="96"/>
        <v>0</v>
      </c>
      <c r="U766" s="112"/>
      <c r="V766" s="112"/>
    </row>
    <row r="767" spans="1:22">
      <c r="A767" s="112"/>
      <c r="B767" s="212"/>
      <c r="C767" s="213"/>
      <c r="D767" s="156"/>
      <c r="E767" s="112"/>
      <c r="F767" s="156"/>
      <c r="G767" s="161"/>
      <c r="H767" s="156"/>
      <c r="I767" s="155"/>
      <c r="J767" s="121"/>
      <c r="L767" s="112" t="str">
        <f t="shared" si="89"/>
        <v>00100000</v>
      </c>
      <c r="M767" s="112" t="str">
        <f t="shared" si="90"/>
        <v>0010</v>
      </c>
      <c r="N767" s="112" t="str">
        <f t="shared" si="91"/>
        <v>001</v>
      </c>
      <c r="O767" s="112" t="str">
        <f t="shared" si="92"/>
        <v>0</v>
      </c>
      <c r="P767" s="112">
        <f t="shared" si="93"/>
        <v>0</v>
      </c>
      <c r="Q767" s="112" t="str">
        <f t="shared" si="94"/>
        <v>0</v>
      </c>
      <c r="R767" s="112" t="str">
        <f t="shared" si="95"/>
        <v>000</v>
      </c>
      <c r="S767" s="112"/>
      <c r="T767" s="156">
        <f t="shared" si="96"/>
        <v>0</v>
      </c>
      <c r="U767" s="112"/>
      <c r="V767" s="112"/>
    </row>
    <row r="768" spans="1:22">
      <c r="A768" s="112"/>
      <c r="B768" s="212"/>
      <c r="C768" s="213"/>
      <c r="D768" s="156"/>
      <c r="E768" s="112"/>
      <c r="F768" s="156"/>
      <c r="G768" s="161"/>
      <c r="H768" s="156"/>
      <c r="I768" s="155"/>
      <c r="J768" s="121"/>
      <c r="L768" s="112" t="str">
        <f t="shared" si="89"/>
        <v>00100000</v>
      </c>
      <c r="M768" s="112" t="str">
        <f t="shared" si="90"/>
        <v>0010</v>
      </c>
      <c r="N768" s="112" t="str">
        <f t="shared" si="91"/>
        <v>001</v>
      </c>
      <c r="O768" s="112" t="str">
        <f t="shared" si="92"/>
        <v>0</v>
      </c>
      <c r="P768" s="112">
        <f t="shared" si="93"/>
        <v>0</v>
      </c>
      <c r="Q768" s="112" t="str">
        <f t="shared" si="94"/>
        <v>0</v>
      </c>
      <c r="R768" s="112" t="str">
        <f t="shared" si="95"/>
        <v>000</v>
      </c>
      <c r="S768" s="112"/>
      <c r="T768" s="156">
        <f t="shared" si="96"/>
        <v>0</v>
      </c>
      <c r="U768" s="112"/>
      <c r="V768" s="112"/>
    </row>
    <row r="769" spans="1:22">
      <c r="A769" s="112"/>
      <c r="B769" s="212"/>
      <c r="C769" s="213"/>
      <c r="D769" s="156"/>
      <c r="E769" s="112"/>
      <c r="F769" s="156"/>
      <c r="G769" s="161"/>
      <c r="H769" s="156"/>
      <c r="I769" s="155"/>
      <c r="J769" s="121"/>
      <c r="L769" s="112" t="str">
        <f t="shared" si="89"/>
        <v>00100000</v>
      </c>
      <c r="M769" s="112" t="str">
        <f t="shared" si="90"/>
        <v>0010</v>
      </c>
      <c r="N769" s="112" t="str">
        <f t="shared" si="91"/>
        <v>001</v>
      </c>
      <c r="O769" s="112" t="str">
        <f t="shared" si="92"/>
        <v>0</v>
      </c>
      <c r="P769" s="112">
        <f t="shared" si="93"/>
        <v>0</v>
      </c>
      <c r="Q769" s="112" t="str">
        <f t="shared" si="94"/>
        <v>0</v>
      </c>
      <c r="R769" s="112" t="str">
        <f t="shared" si="95"/>
        <v>000</v>
      </c>
      <c r="S769" s="112"/>
      <c r="T769" s="156">
        <f t="shared" si="96"/>
        <v>0</v>
      </c>
      <c r="U769" s="112"/>
      <c r="V769" s="112"/>
    </row>
    <row r="770" spans="1:22">
      <c r="A770" s="112"/>
      <c r="B770" s="212"/>
      <c r="C770" s="213"/>
      <c r="D770" s="156"/>
      <c r="E770" s="112"/>
      <c r="F770" s="156"/>
      <c r="G770" s="161"/>
      <c r="H770" s="156"/>
      <c r="I770" s="155"/>
      <c r="J770" s="121"/>
      <c r="L770" s="112" t="str">
        <f t="shared" si="89"/>
        <v>00100000</v>
      </c>
      <c r="M770" s="112" t="str">
        <f t="shared" si="90"/>
        <v>0010</v>
      </c>
      <c r="N770" s="112" t="str">
        <f t="shared" si="91"/>
        <v>001</v>
      </c>
      <c r="O770" s="112" t="str">
        <f t="shared" si="92"/>
        <v>0</v>
      </c>
      <c r="P770" s="112">
        <f t="shared" si="93"/>
        <v>0</v>
      </c>
      <c r="Q770" s="112" t="str">
        <f t="shared" si="94"/>
        <v>0</v>
      </c>
      <c r="R770" s="112" t="str">
        <f t="shared" si="95"/>
        <v>000</v>
      </c>
      <c r="S770" s="112"/>
      <c r="T770" s="156">
        <f t="shared" si="96"/>
        <v>0</v>
      </c>
      <c r="U770" s="112"/>
      <c r="V770" s="112"/>
    </row>
    <row r="771" spans="1:22">
      <c r="A771" s="112"/>
      <c r="B771" s="212"/>
      <c r="C771" s="213"/>
      <c r="D771" s="156"/>
      <c r="E771" s="112"/>
      <c r="F771" s="156"/>
      <c r="G771" s="161"/>
      <c r="H771" s="156"/>
      <c r="I771" s="155"/>
      <c r="J771" s="121"/>
      <c r="L771" s="112" t="str">
        <f t="shared" si="89"/>
        <v>00100000</v>
      </c>
      <c r="M771" s="112" t="str">
        <f t="shared" si="90"/>
        <v>0010</v>
      </c>
      <c r="N771" s="112" t="str">
        <f t="shared" si="91"/>
        <v>001</v>
      </c>
      <c r="O771" s="112" t="str">
        <f t="shared" si="92"/>
        <v>0</v>
      </c>
      <c r="P771" s="112">
        <f t="shared" si="93"/>
        <v>0</v>
      </c>
      <c r="Q771" s="112" t="str">
        <f t="shared" si="94"/>
        <v>0</v>
      </c>
      <c r="R771" s="112" t="str">
        <f t="shared" si="95"/>
        <v>000</v>
      </c>
      <c r="S771" s="112"/>
      <c r="T771" s="156">
        <f t="shared" si="96"/>
        <v>0</v>
      </c>
      <c r="U771" s="112"/>
      <c r="V771" s="112"/>
    </row>
    <row r="772" spans="1:22">
      <c r="A772" s="112"/>
      <c r="B772" s="212"/>
      <c r="C772" s="213"/>
      <c r="D772" s="156"/>
      <c r="E772" s="112"/>
      <c r="F772" s="156"/>
      <c r="G772" s="161"/>
      <c r="H772" s="156"/>
      <c r="I772" s="155"/>
      <c r="J772" s="121"/>
      <c r="L772" s="112" t="str">
        <f t="shared" si="89"/>
        <v>00100000</v>
      </c>
      <c r="M772" s="112" t="str">
        <f t="shared" si="90"/>
        <v>0010</v>
      </c>
      <c r="N772" s="112" t="str">
        <f t="shared" si="91"/>
        <v>001</v>
      </c>
      <c r="O772" s="112" t="str">
        <f t="shared" si="92"/>
        <v>0</v>
      </c>
      <c r="P772" s="112">
        <f t="shared" si="93"/>
        <v>0</v>
      </c>
      <c r="Q772" s="112" t="str">
        <f t="shared" si="94"/>
        <v>0</v>
      </c>
      <c r="R772" s="112" t="str">
        <f t="shared" si="95"/>
        <v>000</v>
      </c>
      <c r="S772" s="112"/>
      <c r="T772" s="156">
        <f t="shared" si="96"/>
        <v>0</v>
      </c>
      <c r="U772" s="112"/>
      <c r="V772" s="112"/>
    </row>
    <row r="773" spans="1:22">
      <c r="A773" s="112"/>
      <c r="B773" s="212"/>
      <c r="C773" s="213"/>
      <c r="D773" s="156"/>
      <c r="E773" s="112"/>
      <c r="F773" s="156"/>
      <c r="G773" s="161"/>
      <c r="H773" s="156"/>
      <c r="I773" s="155"/>
      <c r="J773" s="121"/>
      <c r="L773" s="112" t="str">
        <f t="shared" si="89"/>
        <v>00100000</v>
      </c>
      <c r="M773" s="112" t="str">
        <f t="shared" si="90"/>
        <v>0010</v>
      </c>
      <c r="N773" s="112" t="str">
        <f t="shared" si="91"/>
        <v>001</v>
      </c>
      <c r="O773" s="112" t="str">
        <f t="shared" si="92"/>
        <v>0</v>
      </c>
      <c r="P773" s="112">
        <f t="shared" si="93"/>
        <v>0</v>
      </c>
      <c r="Q773" s="112" t="str">
        <f t="shared" si="94"/>
        <v>0</v>
      </c>
      <c r="R773" s="112" t="str">
        <f t="shared" si="95"/>
        <v>000</v>
      </c>
      <c r="S773" s="112"/>
      <c r="T773" s="156">
        <f t="shared" si="96"/>
        <v>0</v>
      </c>
      <c r="U773" s="112"/>
      <c r="V773" s="112"/>
    </row>
    <row r="774" spans="1:22">
      <c r="A774" s="112"/>
      <c r="B774" s="212"/>
      <c r="C774" s="213"/>
      <c r="D774" s="156"/>
      <c r="E774" s="112"/>
      <c r="F774" s="156"/>
      <c r="G774" s="161"/>
      <c r="H774" s="156"/>
      <c r="I774" s="155"/>
      <c r="J774" s="121"/>
      <c r="L774" s="112" t="str">
        <f t="shared" ref="L774:L837" si="97">+"0010"&amp; A774 &amp; B774 &amp; "0"&amp;C774&amp;"000"</f>
        <v>00100000</v>
      </c>
      <c r="M774" s="112" t="str">
        <f t="shared" ref="M774:M837" si="98">+"001"&amp;"0"&amp;H774</f>
        <v>0010</v>
      </c>
      <c r="N774" s="112" t="str">
        <f t="shared" ref="N774:N837" si="99">+"001"</f>
        <v>001</v>
      </c>
      <c r="O774" s="112" t="str">
        <f t="shared" ref="O774:O837" si="100">+"0"&amp;A774</f>
        <v>0</v>
      </c>
      <c r="P774" s="112">
        <f t="shared" ref="P774:P837" si="101">+B774</f>
        <v>0</v>
      </c>
      <c r="Q774" s="112" t="str">
        <f t="shared" ref="Q774:Q837" si="102">+"0"&amp;C774</f>
        <v>0</v>
      </c>
      <c r="R774" s="112" t="str">
        <f t="shared" ref="R774:R837" si="103">+"000"</f>
        <v>000</v>
      </c>
      <c r="S774" s="112"/>
      <c r="T774" s="156">
        <f t="shared" ref="T774:T837" si="104">+IF(AND(F774&lt;&gt;"",G774=""),F774,G774)</f>
        <v>0</v>
      </c>
      <c r="U774" s="112"/>
      <c r="V774" s="112"/>
    </row>
    <row r="775" spans="1:22">
      <c r="A775" s="112"/>
      <c r="B775" s="212"/>
      <c r="C775" s="213"/>
      <c r="D775" s="156"/>
      <c r="E775" s="112"/>
      <c r="F775" s="156"/>
      <c r="G775" s="161"/>
      <c r="H775" s="156"/>
      <c r="I775" s="155"/>
      <c r="J775" s="121"/>
      <c r="L775" s="112" t="str">
        <f t="shared" si="97"/>
        <v>00100000</v>
      </c>
      <c r="M775" s="112" t="str">
        <f t="shared" si="98"/>
        <v>0010</v>
      </c>
      <c r="N775" s="112" t="str">
        <f t="shared" si="99"/>
        <v>001</v>
      </c>
      <c r="O775" s="112" t="str">
        <f t="shared" si="100"/>
        <v>0</v>
      </c>
      <c r="P775" s="112">
        <f t="shared" si="101"/>
        <v>0</v>
      </c>
      <c r="Q775" s="112" t="str">
        <f t="shared" si="102"/>
        <v>0</v>
      </c>
      <c r="R775" s="112" t="str">
        <f t="shared" si="103"/>
        <v>000</v>
      </c>
      <c r="S775" s="112"/>
      <c r="T775" s="156">
        <f t="shared" si="104"/>
        <v>0</v>
      </c>
      <c r="U775" s="112"/>
      <c r="V775" s="112"/>
    </row>
    <row r="776" spans="1:22">
      <c r="A776" s="112"/>
      <c r="B776" s="212"/>
      <c r="C776" s="213"/>
      <c r="D776" s="156"/>
      <c r="E776" s="112"/>
      <c r="F776" s="156"/>
      <c r="G776" s="161"/>
      <c r="H776" s="156"/>
      <c r="I776" s="155"/>
      <c r="J776" s="121"/>
      <c r="L776" s="112" t="str">
        <f t="shared" si="97"/>
        <v>00100000</v>
      </c>
      <c r="M776" s="112" t="str">
        <f t="shared" si="98"/>
        <v>0010</v>
      </c>
      <c r="N776" s="112" t="str">
        <f t="shared" si="99"/>
        <v>001</v>
      </c>
      <c r="O776" s="112" t="str">
        <f t="shared" si="100"/>
        <v>0</v>
      </c>
      <c r="P776" s="112">
        <f t="shared" si="101"/>
        <v>0</v>
      </c>
      <c r="Q776" s="112" t="str">
        <f t="shared" si="102"/>
        <v>0</v>
      </c>
      <c r="R776" s="112" t="str">
        <f t="shared" si="103"/>
        <v>000</v>
      </c>
      <c r="S776" s="112"/>
      <c r="T776" s="156">
        <f t="shared" si="104"/>
        <v>0</v>
      </c>
      <c r="U776" s="112"/>
      <c r="V776" s="112"/>
    </row>
    <row r="777" spans="1:22">
      <c r="A777" s="112"/>
      <c r="B777" s="212"/>
      <c r="C777" s="213"/>
      <c r="D777" s="156"/>
      <c r="E777" s="112"/>
      <c r="F777" s="156"/>
      <c r="G777" s="161"/>
      <c r="H777" s="156"/>
      <c r="I777" s="155"/>
      <c r="J777" s="121"/>
      <c r="L777" s="112" t="str">
        <f t="shared" si="97"/>
        <v>00100000</v>
      </c>
      <c r="M777" s="112" t="str">
        <f t="shared" si="98"/>
        <v>0010</v>
      </c>
      <c r="N777" s="112" t="str">
        <f t="shared" si="99"/>
        <v>001</v>
      </c>
      <c r="O777" s="112" t="str">
        <f t="shared" si="100"/>
        <v>0</v>
      </c>
      <c r="P777" s="112">
        <f t="shared" si="101"/>
        <v>0</v>
      </c>
      <c r="Q777" s="112" t="str">
        <f t="shared" si="102"/>
        <v>0</v>
      </c>
      <c r="R777" s="112" t="str">
        <f t="shared" si="103"/>
        <v>000</v>
      </c>
      <c r="S777" s="112"/>
      <c r="T777" s="156">
        <f t="shared" si="104"/>
        <v>0</v>
      </c>
      <c r="U777" s="112"/>
      <c r="V777" s="112"/>
    </row>
    <row r="778" spans="1:22">
      <c r="A778" s="112"/>
      <c r="B778" s="212"/>
      <c r="C778" s="213"/>
      <c r="D778" s="156"/>
      <c r="E778" s="112"/>
      <c r="F778" s="156"/>
      <c r="G778" s="161"/>
      <c r="H778" s="156"/>
      <c r="I778" s="155"/>
      <c r="J778" s="121"/>
      <c r="L778" s="112" t="str">
        <f t="shared" si="97"/>
        <v>00100000</v>
      </c>
      <c r="M778" s="112" t="str">
        <f t="shared" si="98"/>
        <v>0010</v>
      </c>
      <c r="N778" s="112" t="str">
        <f t="shared" si="99"/>
        <v>001</v>
      </c>
      <c r="O778" s="112" t="str">
        <f t="shared" si="100"/>
        <v>0</v>
      </c>
      <c r="P778" s="112">
        <f t="shared" si="101"/>
        <v>0</v>
      </c>
      <c r="Q778" s="112" t="str">
        <f t="shared" si="102"/>
        <v>0</v>
      </c>
      <c r="R778" s="112" t="str">
        <f t="shared" si="103"/>
        <v>000</v>
      </c>
      <c r="S778" s="112"/>
      <c r="T778" s="156">
        <f t="shared" si="104"/>
        <v>0</v>
      </c>
      <c r="U778" s="112"/>
      <c r="V778" s="112"/>
    </row>
    <row r="779" spans="1:22">
      <c r="A779" s="112"/>
      <c r="B779" s="212"/>
      <c r="C779" s="213"/>
      <c r="D779" s="156"/>
      <c r="E779" s="112"/>
      <c r="F779" s="156"/>
      <c r="G779" s="161"/>
      <c r="H779" s="156"/>
      <c r="I779" s="155"/>
      <c r="J779" s="121"/>
      <c r="L779" s="112" t="str">
        <f t="shared" si="97"/>
        <v>00100000</v>
      </c>
      <c r="M779" s="112" t="str">
        <f t="shared" si="98"/>
        <v>0010</v>
      </c>
      <c r="N779" s="112" t="str">
        <f t="shared" si="99"/>
        <v>001</v>
      </c>
      <c r="O779" s="112" t="str">
        <f t="shared" si="100"/>
        <v>0</v>
      </c>
      <c r="P779" s="112">
        <f t="shared" si="101"/>
        <v>0</v>
      </c>
      <c r="Q779" s="112" t="str">
        <f t="shared" si="102"/>
        <v>0</v>
      </c>
      <c r="R779" s="112" t="str">
        <f t="shared" si="103"/>
        <v>000</v>
      </c>
      <c r="S779" s="112"/>
      <c r="T779" s="156">
        <f t="shared" si="104"/>
        <v>0</v>
      </c>
      <c r="U779" s="112"/>
      <c r="V779" s="112"/>
    </row>
    <row r="780" spans="1:22">
      <c r="A780" s="112"/>
      <c r="B780" s="212"/>
      <c r="C780" s="213"/>
      <c r="D780" s="156"/>
      <c r="E780" s="112"/>
      <c r="F780" s="156"/>
      <c r="G780" s="161"/>
      <c r="H780" s="156"/>
      <c r="I780" s="155"/>
      <c r="J780" s="121"/>
      <c r="L780" s="112" t="str">
        <f t="shared" si="97"/>
        <v>00100000</v>
      </c>
      <c r="M780" s="112" t="str">
        <f t="shared" si="98"/>
        <v>0010</v>
      </c>
      <c r="N780" s="112" t="str">
        <f t="shared" si="99"/>
        <v>001</v>
      </c>
      <c r="O780" s="112" t="str">
        <f t="shared" si="100"/>
        <v>0</v>
      </c>
      <c r="P780" s="112">
        <f t="shared" si="101"/>
        <v>0</v>
      </c>
      <c r="Q780" s="112" t="str">
        <f t="shared" si="102"/>
        <v>0</v>
      </c>
      <c r="R780" s="112" t="str">
        <f t="shared" si="103"/>
        <v>000</v>
      </c>
      <c r="S780" s="112"/>
      <c r="T780" s="156">
        <f t="shared" si="104"/>
        <v>0</v>
      </c>
      <c r="U780" s="112"/>
      <c r="V780" s="112"/>
    </row>
    <row r="781" spans="1:22">
      <c r="A781" s="112"/>
      <c r="B781" s="212"/>
      <c r="C781" s="213"/>
      <c r="D781" s="156"/>
      <c r="E781" s="112"/>
      <c r="F781" s="156"/>
      <c r="G781" s="161"/>
      <c r="H781" s="156"/>
      <c r="I781" s="155"/>
      <c r="J781" s="121"/>
      <c r="L781" s="112" t="str">
        <f t="shared" si="97"/>
        <v>00100000</v>
      </c>
      <c r="M781" s="112" t="str">
        <f t="shared" si="98"/>
        <v>0010</v>
      </c>
      <c r="N781" s="112" t="str">
        <f t="shared" si="99"/>
        <v>001</v>
      </c>
      <c r="O781" s="112" t="str">
        <f t="shared" si="100"/>
        <v>0</v>
      </c>
      <c r="P781" s="112">
        <f t="shared" si="101"/>
        <v>0</v>
      </c>
      <c r="Q781" s="112" t="str">
        <f t="shared" si="102"/>
        <v>0</v>
      </c>
      <c r="R781" s="112" t="str">
        <f t="shared" si="103"/>
        <v>000</v>
      </c>
      <c r="S781" s="112"/>
      <c r="T781" s="156">
        <f t="shared" si="104"/>
        <v>0</v>
      </c>
      <c r="U781" s="112"/>
      <c r="V781" s="112"/>
    </row>
    <row r="782" spans="1:22">
      <c r="A782" s="112"/>
      <c r="B782" s="212"/>
      <c r="C782" s="213"/>
      <c r="D782" s="156"/>
      <c r="E782" s="112"/>
      <c r="F782" s="156"/>
      <c r="G782" s="161"/>
      <c r="H782" s="156"/>
      <c r="I782" s="155"/>
      <c r="J782" s="121"/>
      <c r="L782" s="112" t="str">
        <f t="shared" si="97"/>
        <v>00100000</v>
      </c>
      <c r="M782" s="112" t="str">
        <f t="shared" si="98"/>
        <v>0010</v>
      </c>
      <c r="N782" s="112" t="str">
        <f t="shared" si="99"/>
        <v>001</v>
      </c>
      <c r="O782" s="112" t="str">
        <f t="shared" si="100"/>
        <v>0</v>
      </c>
      <c r="P782" s="112">
        <f t="shared" si="101"/>
        <v>0</v>
      </c>
      <c r="Q782" s="112" t="str">
        <f t="shared" si="102"/>
        <v>0</v>
      </c>
      <c r="R782" s="112" t="str">
        <f t="shared" si="103"/>
        <v>000</v>
      </c>
      <c r="S782" s="112"/>
      <c r="T782" s="156">
        <f t="shared" si="104"/>
        <v>0</v>
      </c>
      <c r="U782" s="112"/>
      <c r="V782" s="112"/>
    </row>
    <row r="783" spans="1:22">
      <c r="A783" s="112"/>
      <c r="B783" s="212"/>
      <c r="C783" s="213"/>
      <c r="D783" s="156"/>
      <c r="E783" s="112"/>
      <c r="F783" s="156"/>
      <c r="G783" s="161"/>
      <c r="H783" s="156"/>
      <c r="I783" s="155"/>
      <c r="J783" s="121"/>
      <c r="L783" s="112" t="str">
        <f t="shared" si="97"/>
        <v>00100000</v>
      </c>
      <c r="M783" s="112" t="str">
        <f t="shared" si="98"/>
        <v>0010</v>
      </c>
      <c r="N783" s="112" t="str">
        <f t="shared" si="99"/>
        <v>001</v>
      </c>
      <c r="O783" s="112" t="str">
        <f t="shared" si="100"/>
        <v>0</v>
      </c>
      <c r="P783" s="112">
        <f t="shared" si="101"/>
        <v>0</v>
      </c>
      <c r="Q783" s="112" t="str">
        <f t="shared" si="102"/>
        <v>0</v>
      </c>
      <c r="R783" s="112" t="str">
        <f t="shared" si="103"/>
        <v>000</v>
      </c>
      <c r="S783" s="112"/>
      <c r="T783" s="156">
        <f t="shared" si="104"/>
        <v>0</v>
      </c>
      <c r="U783" s="112"/>
      <c r="V783" s="112"/>
    </row>
    <row r="784" spans="1:22">
      <c r="A784" s="112"/>
      <c r="B784" s="212"/>
      <c r="C784" s="213"/>
      <c r="D784" s="156"/>
      <c r="E784" s="112"/>
      <c r="F784" s="156"/>
      <c r="G784" s="161"/>
      <c r="H784" s="156"/>
      <c r="I784" s="155"/>
      <c r="J784" s="121"/>
      <c r="L784" s="112" t="str">
        <f t="shared" si="97"/>
        <v>00100000</v>
      </c>
      <c r="M784" s="112" t="str">
        <f t="shared" si="98"/>
        <v>0010</v>
      </c>
      <c r="N784" s="112" t="str">
        <f t="shared" si="99"/>
        <v>001</v>
      </c>
      <c r="O784" s="112" t="str">
        <f t="shared" si="100"/>
        <v>0</v>
      </c>
      <c r="P784" s="112">
        <f t="shared" si="101"/>
        <v>0</v>
      </c>
      <c r="Q784" s="112" t="str">
        <f t="shared" si="102"/>
        <v>0</v>
      </c>
      <c r="R784" s="112" t="str">
        <f t="shared" si="103"/>
        <v>000</v>
      </c>
      <c r="S784" s="112"/>
      <c r="T784" s="156">
        <f t="shared" si="104"/>
        <v>0</v>
      </c>
      <c r="U784" s="112"/>
      <c r="V784" s="112"/>
    </row>
    <row r="785" spans="1:22">
      <c r="A785" s="112"/>
      <c r="B785" s="212"/>
      <c r="C785" s="213"/>
      <c r="D785" s="156"/>
      <c r="E785" s="112"/>
      <c r="F785" s="156"/>
      <c r="G785" s="161"/>
      <c r="H785" s="156"/>
      <c r="I785" s="155"/>
      <c r="J785" s="121"/>
      <c r="L785" s="112" t="str">
        <f t="shared" si="97"/>
        <v>00100000</v>
      </c>
      <c r="M785" s="112" t="str">
        <f t="shared" si="98"/>
        <v>0010</v>
      </c>
      <c r="N785" s="112" t="str">
        <f t="shared" si="99"/>
        <v>001</v>
      </c>
      <c r="O785" s="112" t="str">
        <f t="shared" si="100"/>
        <v>0</v>
      </c>
      <c r="P785" s="112">
        <f t="shared" si="101"/>
        <v>0</v>
      </c>
      <c r="Q785" s="112" t="str">
        <f t="shared" si="102"/>
        <v>0</v>
      </c>
      <c r="R785" s="112" t="str">
        <f t="shared" si="103"/>
        <v>000</v>
      </c>
      <c r="S785" s="112"/>
      <c r="T785" s="156">
        <f t="shared" si="104"/>
        <v>0</v>
      </c>
      <c r="U785" s="112"/>
      <c r="V785" s="112"/>
    </row>
    <row r="786" spans="1:22">
      <c r="A786" s="112"/>
      <c r="B786" s="212"/>
      <c r="C786" s="213"/>
      <c r="D786" s="156"/>
      <c r="E786" s="112"/>
      <c r="F786" s="156"/>
      <c r="G786" s="161"/>
      <c r="H786" s="156"/>
      <c r="I786" s="155"/>
      <c r="J786" s="121"/>
      <c r="L786" s="112" t="str">
        <f t="shared" si="97"/>
        <v>00100000</v>
      </c>
      <c r="M786" s="112" t="str">
        <f t="shared" si="98"/>
        <v>0010</v>
      </c>
      <c r="N786" s="112" t="str">
        <f t="shared" si="99"/>
        <v>001</v>
      </c>
      <c r="O786" s="112" t="str">
        <f t="shared" si="100"/>
        <v>0</v>
      </c>
      <c r="P786" s="112">
        <f t="shared" si="101"/>
        <v>0</v>
      </c>
      <c r="Q786" s="112" t="str">
        <f t="shared" si="102"/>
        <v>0</v>
      </c>
      <c r="R786" s="112" t="str">
        <f t="shared" si="103"/>
        <v>000</v>
      </c>
      <c r="S786" s="112"/>
      <c r="T786" s="156">
        <f t="shared" si="104"/>
        <v>0</v>
      </c>
      <c r="U786" s="112"/>
      <c r="V786" s="112"/>
    </row>
    <row r="787" spans="1:22">
      <c r="A787" s="112"/>
      <c r="B787" s="212"/>
      <c r="C787" s="213"/>
      <c r="D787" s="156"/>
      <c r="E787" s="112"/>
      <c r="F787" s="156"/>
      <c r="G787" s="161"/>
      <c r="H787" s="156"/>
      <c r="I787" s="155"/>
      <c r="J787" s="121"/>
      <c r="L787" s="112" t="str">
        <f t="shared" si="97"/>
        <v>00100000</v>
      </c>
      <c r="M787" s="112" t="str">
        <f t="shared" si="98"/>
        <v>0010</v>
      </c>
      <c r="N787" s="112" t="str">
        <f t="shared" si="99"/>
        <v>001</v>
      </c>
      <c r="O787" s="112" t="str">
        <f t="shared" si="100"/>
        <v>0</v>
      </c>
      <c r="P787" s="112">
        <f t="shared" si="101"/>
        <v>0</v>
      </c>
      <c r="Q787" s="112" t="str">
        <f t="shared" si="102"/>
        <v>0</v>
      </c>
      <c r="R787" s="112" t="str">
        <f t="shared" si="103"/>
        <v>000</v>
      </c>
      <c r="S787" s="112"/>
      <c r="T787" s="156">
        <f t="shared" si="104"/>
        <v>0</v>
      </c>
      <c r="U787" s="112"/>
      <c r="V787" s="112"/>
    </row>
    <row r="788" spans="1:22">
      <c r="A788" s="112"/>
      <c r="B788" s="212"/>
      <c r="C788" s="213"/>
      <c r="D788" s="156"/>
      <c r="E788" s="112"/>
      <c r="F788" s="156"/>
      <c r="G788" s="161"/>
      <c r="H788" s="156"/>
      <c r="I788" s="155"/>
      <c r="J788" s="121"/>
      <c r="L788" s="112" t="str">
        <f t="shared" si="97"/>
        <v>00100000</v>
      </c>
      <c r="M788" s="112" t="str">
        <f t="shared" si="98"/>
        <v>0010</v>
      </c>
      <c r="N788" s="112" t="str">
        <f t="shared" si="99"/>
        <v>001</v>
      </c>
      <c r="O788" s="112" t="str">
        <f t="shared" si="100"/>
        <v>0</v>
      </c>
      <c r="P788" s="112">
        <f t="shared" si="101"/>
        <v>0</v>
      </c>
      <c r="Q788" s="112" t="str">
        <f t="shared" si="102"/>
        <v>0</v>
      </c>
      <c r="R788" s="112" t="str">
        <f t="shared" si="103"/>
        <v>000</v>
      </c>
      <c r="S788" s="112"/>
      <c r="T788" s="156">
        <f t="shared" si="104"/>
        <v>0</v>
      </c>
      <c r="U788" s="112"/>
      <c r="V788" s="112"/>
    </row>
    <row r="789" spans="1:22">
      <c r="A789" s="112"/>
      <c r="B789" s="212"/>
      <c r="C789" s="213"/>
      <c r="D789" s="156"/>
      <c r="E789" s="112"/>
      <c r="F789" s="156"/>
      <c r="G789" s="161"/>
      <c r="H789" s="156"/>
      <c r="I789" s="155"/>
      <c r="J789" s="121"/>
      <c r="L789" s="112" t="str">
        <f t="shared" si="97"/>
        <v>00100000</v>
      </c>
      <c r="M789" s="112" t="str">
        <f t="shared" si="98"/>
        <v>0010</v>
      </c>
      <c r="N789" s="112" t="str">
        <f t="shared" si="99"/>
        <v>001</v>
      </c>
      <c r="O789" s="112" t="str">
        <f t="shared" si="100"/>
        <v>0</v>
      </c>
      <c r="P789" s="112">
        <f t="shared" si="101"/>
        <v>0</v>
      </c>
      <c r="Q789" s="112" t="str">
        <f t="shared" si="102"/>
        <v>0</v>
      </c>
      <c r="R789" s="112" t="str">
        <f t="shared" si="103"/>
        <v>000</v>
      </c>
      <c r="S789" s="112"/>
      <c r="T789" s="156">
        <f t="shared" si="104"/>
        <v>0</v>
      </c>
      <c r="U789" s="112"/>
      <c r="V789" s="112"/>
    </row>
    <row r="790" spans="1:22">
      <c r="A790" s="112"/>
      <c r="B790" s="212"/>
      <c r="C790" s="213"/>
      <c r="D790" s="156"/>
      <c r="E790" s="112"/>
      <c r="F790" s="156"/>
      <c r="G790" s="161"/>
      <c r="H790" s="156"/>
      <c r="I790" s="155"/>
      <c r="J790" s="121"/>
      <c r="L790" s="112" t="str">
        <f t="shared" si="97"/>
        <v>00100000</v>
      </c>
      <c r="M790" s="112" t="str">
        <f t="shared" si="98"/>
        <v>0010</v>
      </c>
      <c r="N790" s="112" t="str">
        <f t="shared" si="99"/>
        <v>001</v>
      </c>
      <c r="O790" s="112" t="str">
        <f t="shared" si="100"/>
        <v>0</v>
      </c>
      <c r="P790" s="112">
        <f t="shared" si="101"/>
        <v>0</v>
      </c>
      <c r="Q790" s="112" t="str">
        <f t="shared" si="102"/>
        <v>0</v>
      </c>
      <c r="R790" s="112" t="str">
        <f t="shared" si="103"/>
        <v>000</v>
      </c>
      <c r="S790" s="112"/>
      <c r="T790" s="156">
        <f t="shared" si="104"/>
        <v>0</v>
      </c>
      <c r="U790" s="112"/>
      <c r="V790" s="112"/>
    </row>
    <row r="791" spans="1:22">
      <c r="A791" s="112"/>
      <c r="B791" s="212"/>
      <c r="C791" s="213"/>
      <c r="D791" s="156"/>
      <c r="E791" s="112"/>
      <c r="F791" s="156"/>
      <c r="G791" s="161"/>
      <c r="H791" s="156"/>
      <c r="I791" s="155"/>
      <c r="J791" s="121"/>
      <c r="L791" s="112" t="str">
        <f t="shared" si="97"/>
        <v>00100000</v>
      </c>
      <c r="M791" s="112" t="str">
        <f t="shared" si="98"/>
        <v>0010</v>
      </c>
      <c r="N791" s="112" t="str">
        <f t="shared" si="99"/>
        <v>001</v>
      </c>
      <c r="O791" s="112" t="str">
        <f t="shared" si="100"/>
        <v>0</v>
      </c>
      <c r="P791" s="112">
        <f t="shared" si="101"/>
        <v>0</v>
      </c>
      <c r="Q791" s="112" t="str">
        <f t="shared" si="102"/>
        <v>0</v>
      </c>
      <c r="R791" s="112" t="str">
        <f t="shared" si="103"/>
        <v>000</v>
      </c>
      <c r="S791" s="112"/>
      <c r="T791" s="156">
        <f t="shared" si="104"/>
        <v>0</v>
      </c>
      <c r="U791" s="112"/>
      <c r="V791" s="112"/>
    </row>
    <row r="792" spans="1:22">
      <c r="A792" s="112"/>
      <c r="B792" s="212"/>
      <c r="C792" s="213"/>
      <c r="D792" s="156"/>
      <c r="E792" s="112"/>
      <c r="F792" s="156"/>
      <c r="G792" s="161"/>
      <c r="H792" s="156"/>
      <c r="I792" s="155"/>
      <c r="J792" s="121"/>
      <c r="L792" s="112" t="str">
        <f t="shared" si="97"/>
        <v>00100000</v>
      </c>
      <c r="M792" s="112" t="str">
        <f t="shared" si="98"/>
        <v>0010</v>
      </c>
      <c r="N792" s="112" t="str">
        <f t="shared" si="99"/>
        <v>001</v>
      </c>
      <c r="O792" s="112" t="str">
        <f t="shared" si="100"/>
        <v>0</v>
      </c>
      <c r="P792" s="112">
        <f t="shared" si="101"/>
        <v>0</v>
      </c>
      <c r="Q792" s="112" t="str">
        <f t="shared" si="102"/>
        <v>0</v>
      </c>
      <c r="R792" s="112" t="str">
        <f t="shared" si="103"/>
        <v>000</v>
      </c>
      <c r="S792" s="112"/>
      <c r="T792" s="156">
        <f t="shared" si="104"/>
        <v>0</v>
      </c>
      <c r="U792" s="112"/>
      <c r="V792" s="112"/>
    </row>
    <row r="793" spans="1:22">
      <c r="A793" s="112"/>
      <c r="B793" s="212"/>
      <c r="C793" s="213"/>
      <c r="D793" s="156"/>
      <c r="E793" s="112"/>
      <c r="F793" s="156"/>
      <c r="G793" s="161"/>
      <c r="H793" s="156"/>
      <c r="I793" s="155"/>
      <c r="J793" s="121"/>
      <c r="L793" s="112" t="str">
        <f t="shared" si="97"/>
        <v>00100000</v>
      </c>
      <c r="M793" s="112" t="str">
        <f t="shared" si="98"/>
        <v>0010</v>
      </c>
      <c r="N793" s="112" t="str">
        <f t="shared" si="99"/>
        <v>001</v>
      </c>
      <c r="O793" s="112" t="str">
        <f t="shared" si="100"/>
        <v>0</v>
      </c>
      <c r="P793" s="112">
        <f t="shared" si="101"/>
        <v>0</v>
      </c>
      <c r="Q793" s="112" t="str">
        <f t="shared" si="102"/>
        <v>0</v>
      </c>
      <c r="R793" s="112" t="str">
        <f t="shared" si="103"/>
        <v>000</v>
      </c>
      <c r="S793" s="112"/>
      <c r="T793" s="156">
        <f t="shared" si="104"/>
        <v>0</v>
      </c>
      <c r="U793" s="112"/>
      <c r="V793" s="112"/>
    </row>
    <row r="794" spans="1:22">
      <c r="A794" s="112"/>
      <c r="B794" s="212"/>
      <c r="C794" s="213"/>
      <c r="D794" s="156"/>
      <c r="E794" s="112"/>
      <c r="F794" s="156"/>
      <c r="G794" s="161"/>
      <c r="H794" s="156"/>
      <c r="I794" s="155"/>
      <c r="J794" s="121"/>
      <c r="L794" s="112" t="str">
        <f t="shared" si="97"/>
        <v>00100000</v>
      </c>
      <c r="M794" s="112" t="str">
        <f t="shared" si="98"/>
        <v>0010</v>
      </c>
      <c r="N794" s="112" t="str">
        <f t="shared" si="99"/>
        <v>001</v>
      </c>
      <c r="O794" s="112" t="str">
        <f t="shared" si="100"/>
        <v>0</v>
      </c>
      <c r="P794" s="112">
        <f t="shared" si="101"/>
        <v>0</v>
      </c>
      <c r="Q794" s="112" t="str">
        <f t="shared" si="102"/>
        <v>0</v>
      </c>
      <c r="R794" s="112" t="str">
        <f t="shared" si="103"/>
        <v>000</v>
      </c>
      <c r="S794" s="112"/>
      <c r="T794" s="156">
        <f t="shared" si="104"/>
        <v>0</v>
      </c>
      <c r="U794" s="112"/>
      <c r="V794" s="112"/>
    </row>
    <row r="795" spans="1:22">
      <c r="A795" s="112"/>
      <c r="B795" s="212"/>
      <c r="C795" s="213"/>
      <c r="D795" s="156"/>
      <c r="E795" s="112"/>
      <c r="F795" s="156"/>
      <c r="G795" s="161"/>
      <c r="H795" s="156"/>
      <c r="I795" s="155"/>
      <c r="J795" s="121"/>
      <c r="L795" s="112" t="str">
        <f t="shared" si="97"/>
        <v>00100000</v>
      </c>
      <c r="M795" s="112" t="str">
        <f t="shared" si="98"/>
        <v>0010</v>
      </c>
      <c r="N795" s="112" t="str">
        <f t="shared" si="99"/>
        <v>001</v>
      </c>
      <c r="O795" s="112" t="str">
        <f t="shared" si="100"/>
        <v>0</v>
      </c>
      <c r="P795" s="112">
        <f t="shared" si="101"/>
        <v>0</v>
      </c>
      <c r="Q795" s="112" t="str">
        <f t="shared" si="102"/>
        <v>0</v>
      </c>
      <c r="R795" s="112" t="str">
        <f t="shared" si="103"/>
        <v>000</v>
      </c>
      <c r="S795" s="112"/>
      <c r="T795" s="156">
        <f t="shared" si="104"/>
        <v>0</v>
      </c>
      <c r="U795" s="112"/>
      <c r="V795" s="112"/>
    </row>
    <row r="796" spans="1:22">
      <c r="A796" s="112"/>
      <c r="B796" s="212"/>
      <c r="C796" s="213"/>
      <c r="D796" s="156"/>
      <c r="E796" s="112"/>
      <c r="F796" s="156"/>
      <c r="G796" s="161"/>
      <c r="H796" s="156"/>
      <c r="I796" s="155"/>
      <c r="J796" s="121"/>
      <c r="L796" s="112" t="str">
        <f t="shared" si="97"/>
        <v>00100000</v>
      </c>
      <c r="M796" s="112" t="str">
        <f t="shared" si="98"/>
        <v>0010</v>
      </c>
      <c r="N796" s="112" t="str">
        <f t="shared" si="99"/>
        <v>001</v>
      </c>
      <c r="O796" s="112" t="str">
        <f t="shared" si="100"/>
        <v>0</v>
      </c>
      <c r="P796" s="112">
        <f t="shared" si="101"/>
        <v>0</v>
      </c>
      <c r="Q796" s="112" t="str">
        <f t="shared" si="102"/>
        <v>0</v>
      </c>
      <c r="R796" s="112" t="str">
        <f t="shared" si="103"/>
        <v>000</v>
      </c>
      <c r="S796" s="112"/>
      <c r="T796" s="156">
        <f t="shared" si="104"/>
        <v>0</v>
      </c>
      <c r="U796" s="112"/>
      <c r="V796" s="112"/>
    </row>
    <row r="797" spans="1:22">
      <c r="A797" s="112"/>
      <c r="B797" s="212"/>
      <c r="C797" s="213"/>
      <c r="D797" s="156"/>
      <c r="E797" s="112"/>
      <c r="F797" s="156"/>
      <c r="G797" s="161"/>
      <c r="H797" s="156"/>
      <c r="I797" s="155"/>
      <c r="J797" s="121"/>
      <c r="L797" s="112" t="str">
        <f t="shared" si="97"/>
        <v>00100000</v>
      </c>
      <c r="M797" s="112" t="str">
        <f t="shared" si="98"/>
        <v>0010</v>
      </c>
      <c r="N797" s="112" t="str">
        <f t="shared" si="99"/>
        <v>001</v>
      </c>
      <c r="O797" s="112" t="str">
        <f t="shared" si="100"/>
        <v>0</v>
      </c>
      <c r="P797" s="112">
        <f t="shared" si="101"/>
        <v>0</v>
      </c>
      <c r="Q797" s="112" t="str">
        <f t="shared" si="102"/>
        <v>0</v>
      </c>
      <c r="R797" s="112" t="str">
        <f t="shared" si="103"/>
        <v>000</v>
      </c>
      <c r="S797" s="112"/>
      <c r="T797" s="156">
        <f t="shared" si="104"/>
        <v>0</v>
      </c>
      <c r="U797" s="112"/>
      <c r="V797" s="112"/>
    </row>
    <row r="798" spans="1:22">
      <c r="A798" s="112"/>
      <c r="B798" s="212"/>
      <c r="C798" s="213"/>
      <c r="D798" s="156"/>
      <c r="E798" s="112"/>
      <c r="F798" s="156"/>
      <c r="G798" s="161"/>
      <c r="H798" s="156"/>
      <c r="I798" s="155"/>
      <c r="J798" s="121"/>
      <c r="L798" s="112" t="str">
        <f t="shared" si="97"/>
        <v>00100000</v>
      </c>
      <c r="M798" s="112" t="str">
        <f t="shared" si="98"/>
        <v>0010</v>
      </c>
      <c r="N798" s="112" t="str">
        <f t="shared" si="99"/>
        <v>001</v>
      </c>
      <c r="O798" s="112" t="str">
        <f t="shared" si="100"/>
        <v>0</v>
      </c>
      <c r="P798" s="112">
        <f t="shared" si="101"/>
        <v>0</v>
      </c>
      <c r="Q798" s="112" t="str">
        <f t="shared" si="102"/>
        <v>0</v>
      </c>
      <c r="R798" s="112" t="str">
        <f t="shared" si="103"/>
        <v>000</v>
      </c>
      <c r="S798" s="112"/>
      <c r="T798" s="156">
        <f t="shared" si="104"/>
        <v>0</v>
      </c>
      <c r="U798" s="112"/>
      <c r="V798" s="112"/>
    </row>
    <row r="799" spans="1:22">
      <c r="A799" s="112"/>
      <c r="B799" s="212"/>
      <c r="C799" s="213"/>
      <c r="D799" s="156"/>
      <c r="E799" s="112"/>
      <c r="F799" s="156"/>
      <c r="G799" s="161"/>
      <c r="H799" s="156"/>
      <c r="I799" s="155"/>
      <c r="J799" s="121"/>
      <c r="L799" s="112" t="str">
        <f t="shared" si="97"/>
        <v>00100000</v>
      </c>
      <c r="M799" s="112" t="str">
        <f t="shared" si="98"/>
        <v>0010</v>
      </c>
      <c r="N799" s="112" t="str">
        <f t="shared" si="99"/>
        <v>001</v>
      </c>
      <c r="O799" s="112" t="str">
        <f t="shared" si="100"/>
        <v>0</v>
      </c>
      <c r="P799" s="112">
        <f t="shared" si="101"/>
        <v>0</v>
      </c>
      <c r="Q799" s="112" t="str">
        <f t="shared" si="102"/>
        <v>0</v>
      </c>
      <c r="R799" s="112" t="str">
        <f t="shared" si="103"/>
        <v>000</v>
      </c>
      <c r="S799" s="112"/>
      <c r="T799" s="156">
        <f t="shared" si="104"/>
        <v>0</v>
      </c>
      <c r="U799" s="112"/>
      <c r="V799" s="112"/>
    </row>
    <row r="800" spans="1:22">
      <c r="A800" s="112"/>
      <c r="B800" s="212"/>
      <c r="C800" s="213"/>
      <c r="D800" s="156"/>
      <c r="E800" s="112"/>
      <c r="F800" s="156"/>
      <c r="G800" s="161"/>
      <c r="H800" s="156"/>
      <c r="I800" s="155"/>
      <c r="J800" s="121"/>
      <c r="L800" s="112" t="str">
        <f t="shared" si="97"/>
        <v>00100000</v>
      </c>
      <c r="M800" s="112" t="str">
        <f t="shared" si="98"/>
        <v>0010</v>
      </c>
      <c r="N800" s="112" t="str">
        <f t="shared" si="99"/>
        <v>001</v>
      </c>
      <c r="O800" s="112" t="str">
        <f t="shared" si="100"/>
        <v>0</v>
      </c>
      <c r="P800" s="112">
        <f t="shared" si="101"/>
        <v>0</v>
      </c>
      <c r="Q800" s="112" t="str">
        <f t="shared" si="102"/>
        <v>0</v>
      </c>
      <c r="R800" s="112" t="str">
        <f t="shared" si="103"/>
        <v>000</v>
      </c>
      <c r="S800" s="112"/>
      <c r="T800" s="156">
        <f t="shared" si="104"/>
        <v>0</v>
      </c>
      <c r="U800" s="112"/>
      <c r="V800" s="112"/>
    </row>
    <row r="801" spans="1:22">
      <c r="A801" s="112"/>
      <c r="B801" s="212"/>
      <c r="C801" s="213"/>
      <c r="D801" s="156"/>
      <c r="E801" s="112"/>
      <c r="F801" s="156"/>
      <c r="G801" s="161"/>
      <c r="H801" s="156"/>
      <c r="I801" s="155"/>
      <c r="J801" s="121"/>
      <c r="L801" s="112" t="str">
        <f t="shared" si="97"/>
        <v>00100000</v>
      </c>
      <c r="M801" s="112" t="str">
        <f t="shared" si="98"/>
        <v>0010</v>
      </c>
      <c r="N801" s="112" t="str">
        <f t="shared" si="99"/>
        <v>001</v>
      </c>
      <c r="O801" s="112" t="str">
        <f t="shared" si="100"/>
        <v>0</v>
      </c>
      <c r="P801" s="112">
        <f t="shared" si="101"/>
        <v>0</v>
      </c>
      <c r="Q801" s="112" t="str">
        <f t="shared" si="102"/>
        <v>0</v>
      </c>
      <c r="R801" s="112" t="str">
        <f t="shared" si="103"/>
        <v>000</v>
      </c>
      <c r="S801" s="112"/>
      <c r="T801" s="156">
        <f t="shared" si="104"/>
        <v>0</v>
      </c>
      <c r="U801" s="112"/>
      <c r="V801" s="112"/>
    </row>
    <row r="802" spans="1:22">
      <c r="A802" s="112"/>
      <c r="B802" s="212"/>
      <c r="C802" s="213"/>
      <c r="D802" s="156"/>
      <c r="E802" s="112"/>
      <c r="F802" s="156"/>
      <c r="G802" s="161"/>
      <c r="H802" s="156"/>
      <c r="I802" s="155"/>
      <c r="J802" s="121"/>
      <c r="L802" s="112" t="str">
        <f t="shared" si="97"/>
        <v>00100000</v>
      </c>
      <c r="M802" s="112" t="str">
        <f t="shared" si="98"/>
        <v>0010</v>
      </c>
      <c r="N802" s="112" t="str">
        <f t="shared" si="99"/>
        <v>001</v>
      </c>
      <c r="O802" s="112" t="str">
        <f t="shared" si="100"/>
        <v>0</v>
      </c>
      <c r="P802" s="112">
        <f t="shared" si="101"/>
        <v>0</v>
      </c>
      <c r="Q802" s="112" t="str">
        <f t="shared" si="102"/>
        <v>0</v>
      </c>
      <c r="R802" s="112" t="str">
        <f t="shared" si="103"/>
        <v>000</v>
      </c>
      <c r="S802" s="112"/>
      <c r="T802" s="156">
        <f t="shared" si="104"/>
        <v>0</v>
      </c>
      <c r="U802" s="112"/>
      <c r="V802" s="112"/>
    </row>
    <row r="803" spans="1:22">
      <c r="A803" s="112"/>
      <c r="B803" s="212"/>
      <c r="C803" s="213"/>
      <c r="D803" s="156"/>
      <c r="E803" s="112"/>
      <c r="F803" s="156"/>
      <c r="G803" s="161"/>
      <c r="H803" s="156"/>
      <c r="I803" s="155"/>
      <c r="J803" s="121"/>
      <c r="L803" s="112" t="str">
        <f t="shared" si="97"/>
        <v>00100000</v>
      </c>
      <c r="M803" s="112" t="str">
        <f t="shared" si="98"/>
        <v>0010</v>
      </c>
      <c r="N803" s="112" t="str">
        <f t="shared" si="99"/>
        <v>001</v>
      </c>
      <c r="O803" s="112" t="str">
        <f t="shared" si="100"/>
        <v>0</v>
      </c>
      <c r="P803" s="112">
        <f t="shared" si="101"/>
        <v>0</v>
      </c>
      <c r="Q803" s="112" t="str">
        <f t="shared" si="102"/>
        <v>0</v>
      </c>
      <c r="R803" s="112" t="str">
        <f t="shared" si="103"/>
        <v>000</v>
      </c>
      <c r="S803" s="112"/>
      <c r="T803" s="156">
        <f t="shared" si="104"/>
        <v>0</v>
      </c>
      <c r="U803" s="112"/>
      <c r="V803" s="112"/>
    </row>
    <row r="804" spans="1:22">
      <c r="A804" s="112"/>
      <c r="B804" s="212"/>
      <c r="C804" s="213"/>
      <c r="D804" s="156"/>
      <c r="E804" s="112"/>
      <c r="F804" s="156"/>
      <c r="G804" s="161"/>
      <c r="H804" s="156"/>
      <c r="I804" s="155"/>
      <c r="J804" s="121"/>
      <c r="L804" s="112" t="str">
        <f t="shared" si="97"/>
        <v>00100000</v>
      </c>
      <c r="M804" s="112" t="str">
        <f t="shared" si="98"/>
        <v>0010</v>
      </c>
      <c r="N804" s="112" t="str">
        <f t="shared" si="99"/>
        <v>001</v>
      </c>
      <c r="O804" s="112" t="str">
        <f t="shared" si="100"/>
        <v>0</v>
      </c>
      <c r="P804" s="112">
        <f t="shared" si="101"/>
        <v>0</v>
      </c>
      <c r="Q804" s="112" t="str">
        <f t="shared" si="102"/>
        <v>0</v>
      </c>
      <c r="R804" s="112" t="str">
        <f t="shared" si="103"/>
        <v>000</v>
      </c>
      <c r="S804" s="112"/>
      <c r="T804" s="156">
        <f t="shared" si="104"/>
        <v>0</v>
      </c>
      <c r="U804" s="112"/>
      <c r="V804" s="112"/>
    </row>
    <row r="805" spans="1:22">
      <c r="A805" s="112"/>
      <c r="B805" s="212"/>
      <c r="C805" s="213"/>
      <c r="D805" s="156"/>
      <c r="E805" s="112"/>
      <c r="F805" s="156"/>
      <c r="G805" s="161"/>
      <c r="H805" s="156"/>
      <c r="I805" s="155"/>
      <c r="J805" s="121"/>
      <c r="L805" s="112" t="str">
        <f t="shared" si="97"/>
        <v>00100000</v>
      </c>
      <c r="M805" s="112" t="str">
        <f t="shared" si="98"/>
        <v>0010</v>
      </c>
      <c r="N805" s="112" t="str">
        <f t="shared" si="99"/>
        <v>001</v>
      </c>
      <c r="O805" s="112" t="str">
        <f t="shared" si="100"/>
        <v>0</v>
      </c>
      <c r="P805" s="112">
        <f t="shared" si="101"/>
        <v>0</v>
      </c>
      <c r="Q805" s="112" t="str">
        <f t="shared" si="102"/>
        <v>0</v>
      </c>
      <c r="R805" s="112" t="str">
        <f t="shared" si="103"/>
        <v>000</v>
      </c>
      <c r="S805" s="112"/>
      <c r="T805" s="156">
        <f t="shared" si="104"/>
        <v>0</v>
      </c>
      <c r="U805" s="112"/>
      <c r="V805" s="112"/>
    </row>
    <row r="806" spans="1:22">
      <c r="A806" s="112"/>
      <c r="B806" s="212"/>
      <c r="C806" s="213"/>
      <c r="D806" s="156"/>
      <c r="E806" s="112"/>
      <c r="F806" s="156"/>
      <c r="G806" s="161"/>
      <c r="H806" s="156"/>
      <c r="I806" s="155"/>
      <c r="J806" s="121"/>
      <c r="L806" s="112" t="str">
        <f t="shared" si="97"/>
        <v>00100000</v>
      </c>
      <c r="M806" s="112" t="str">
        <f t="shared" si="98"/>
        <v>0010</v>
      </c>
      <c r="N806" s="112" t="str">
        <f t="shared" si="99"/>
        <v>001</v>
      </c>
      <c r="O806" s="112" t="str">
        <f t="shared" si="100"/>
        <v>0</v>
      </c>
      <c r="P806" s="112">
        <f t="shared" si="101"/>
        <v>0</v>
      </c>
      <c r="Q806" s="112" t="str">
        <f t="shared" si="102"/>
        <v>0</v>
      </c>
      <c r="R806" s="112" t="str">
        <f t="shared" si="103"/>
        <v>000</v>
      </c>
      <c r="S806" s="112"/>
      <c r="T806" s="156">
        <f t="shared" si="104"/>
        <v>0</v>
      </c>
      <c r="U806" s="112"/>
      <c r="V806" s="112"/>
    </row>
    <row r="807" spans="1:22">
      <c r="A807" s="112"/>
      <c r="B807" s="212"/>
      <c r="C807" s="213"/>
      <c r="D807" s="156"/>
      <c r="E807" s="112"/>
      <c r="F807" s="156"/>
      <c r="G807" s="161"/>
      <c r="H807" s="156"/>
      <c r="I807" s="155"/>
      <c r="J807" s="121"/>
      <c r="L807" s="112" t="str">
        <f t="shared" si="97"/>
        <v>00100000</v>
      </c>
      <c r="M807" s="112" t="str">
        <f t="shared" si="98"/>
        <v>0010</v>
      </c>
      <c r="N807" s="112" t="str">
        <f t="shared" si="99"/>
        <v>001</v>
      </c>
      <c r="O807" s="112" t="str">
        <f t="shared" si="100"/>
        <v>0</v>
      </c>
      <c r="P807" s="112">
        <f t="shared" si="101"/>
        <v>0</v>
      </c>
      <c r="Q807" s="112" t="str">
        <f t="shared" si="102"/>
        <v>0</v>
      </c>
      <c r="R807" s="112" t="str">
        <f t="shared" si="103"/>
        <v>000</v>
      </c>
      <c r="S807" s="112"/>
      <c r="T807" s="156">
        <f t="shared" si="104"/>
        <v>0</v>
      </c>
      <c r="U807" s="112"/>
      <c r="V807" s="112"/>
    </row>
    <row r="808" spans="1:22">
      <c r="A808" s="112"/>
      <c r="B808" s="212"/>
      <c r="C808" s="213"/>
      <c r="D808" s="156"/>
      <c r="E808" s="112"/>
      <c r="F808" s="156"/>
      <c r="G808" s="161"/>
      <c r="H808" s="156"/>
      <c r="I808" s="155"/>
      <c r="J808" s="121"/>
      <c r="L808" s="112" t="str">
        <f t="shared" si="97"/>
        <v>00100000</v>
      </c>
      <c r="M808" s="112" t="str">
        <f t="shared" si="98"/>
        <v>0010</v>
      </c>
      <c r="N808" s="112" t="str">
        <f t="shared" si="99"/>
        <v>001</v>
      </c>
      <c r="O808" s="112" t="str">
        <f t="shared" si="100"/>
        <v>0</v>
      </c>
      <c r="P808" s="112">
        <f t="shared" si="101"/>
        <v>0</v>
      </c>
      <c r="Q808" s="112" t="str">
        <f t="shared" si="102"/>
        <v>0</v>
      </c>
      <c r="R808" s="112" t="str">
        <f t="shared" si="103"/>
        <v>000</v>
      </c>
      <c r="S808" s="112"/>
      <c r="T808" s="156">
        <f t="shared" si="104"/>
        <v>0</v>
      </c>
      <c r="U808" s="112"/>
      <c r="V808" s="112"/>
    </row>
    <row r="809" spans="1:22">
      <c r="A809" s="112"/>
      <c r="B809" s="212"/>
      <c r="C809" s="213"/>
      <c r="D809" s="156"/>
      <c r="E809" s="112"/>
      <c r="F809" s="156"/>
      <c r="G809" s="161"/>
      <c r="H809" s="156"/>
      <c r="I809" s="155"/>
      <c r="J809" s="121"/>
      <c r="L809" s="112" t="str">
        <f t="shared" si="97"/>
        <v>00100000</v>
      </c>
      <c r="M809" s="112" t="str">
        <f t="shared" si="98"/>
        <v>0010</v>
      </c>
      <c r="N809" s="112" t="str">
        <f t="shared" si="99"/>
        <v>001</v>
      </c>
      <c r="O809" s="112" t="str">
        <f t="shared" si="100"/>
        <v>0</v>
      </c>
      <c r="P809" s="112">
        <f t="shared" si="101"/>
        <v>0</v>
      </c>
      <c r="Q809" s="112" t="str">
        <f t="shared" si="102"/>
        <v>0</v>
      </c>
      <c r="R809" s="112" t="str">
        <f t="shared" si="103"/>
        <v>000</v>
      </c>
      <c r="S809" s="112"/>
      <c r="T809" s="156">
        <f t="shared" si="104"/>
        <v>0</v>
      </c>
      <c r="U809" s="112"/>
      <c r="V809" s="112"/>
    </row>
    <row r="810" spans="1:22">
      <c r="A810" s="112"/>
      <c r="B810" s="212"/>
      <c r="C810" s="213"/>
      <c r="D810" s="156"/>
      <c r="E810" s="112"/>
      <c r="F810" s="156"/>
      <c r="G810" s="161"/>
      <c r="H810" s="156"/>
      <c r="I810" s="155"/>
      <c r="J810" s="121"/>
      <c r="L810" s="112" t="str">
        <f t="shared" si="97"/>
        <v>00100000</v>
      </c>
      <c r="M810" s="112" t="str">
        <f t="shared" si="98"/>
        <v>0010</v>
      </c>
      <c r="N810" s="112" t="str">
        <f t="shared" si="99"/>
        <v>001</v>
      </c>
      <c r="O810" s="112" t="str">
        <f t="shared" si="100"/>
        <v>0</v>
      </c>
      <c r="P810" s="112">
        <f t="shared" si="101"/>
        <v>0</v>
      </c>
      <c r="Q810" s="112" t="str">
        <f t="shared" si="102"/>
        <v>0</v>
      </c>
      <c r="R810" s="112" t="str">
        <f t="shared" si="103"/>
        <v>000</v>
      </c>
      <c r="S810" s="112"/>
      <c r="T810" s="156">
        <f t="shared" si="104"/>
        <v>0</v>
      </c>
      <c r="U810" s="112"/>
      <c r="V810" s="112"/>
    </row>
    <row r="811" spans="1:22">
      <c r="A811" s="112"/>
      <c r="B811" s="212"/>
      <c r="C811" s="213"/>
      <c r="D811" s="156"/>
      <c r="E811" s="112"/>
      <c r="F811" s="156"/>
      <c r="G811" s="161"/>
      <c r="H811" s="156"/>
      <c r="I811" s="155"/>
      <c r="J811" s="121"/>
      <c r="L811" s="112" t="str">
        <f t="shared" si="97"/>
        <v>00100000</v>
      </c>
      <c r="M811" s="112" t="str">
        <f t="shared" si="98"/>
        <v>0010</v>
      </c>
      <c r="N811" s="112" t="str">
        <f t="shared" si="99"/>
        <v>001</v>
      </c>
      <c r="O811" s="112" t="str">
        <f t="shared" si="100"/>
        <v>0</v>
      </c>
      <c r="P811" s="112">
        <f t="shared" si="101"/>
        <v>0</v>
      </c>
      <c r="Q811" s="112" t="str">
        <f t="shared" si="102"/>
        <v>0</v>
      </c>
      <c r="R811" s="112" t="str">
        <f t="shared" si="103"/>
        <v>000</v>
      </c>
      <c r="S811" s="112"/>
      <c r="T811" s="156">
        <f t="shared" si="104"/>
        <v>0</v>
      </c>
      <c r="U811" s="112"/>
      <c r="V811" s="112"/>
    </row>
    <row r="812" spans="1:22">
      <c r="A812" s="112"/>
      <c r="B812" s="212"/>
      <c r="C812" s="213"/>
      <c r="D812" s="156"/>
      <c r="E812" s="112"/>
      <c r="F812" s="156"/>
      <c r="G812" s="161"/>
      <c r="H812" s="156"/>
      <c r="I812" s="155"/>
      <c r="J812" s="121"/>
      <c r="L812" s="112" t="str">
        <f t="shared" si="97"/>
        <v>00100000</v>
      </c>
      <c r="M812" s="112" t="str">
        <f t="shared" si="98"/>
        <v>0010</v>
      </c>
      <c r="N812" s="112" t="str">
        <f t="shared" si="99"/>
        <v>001</v>
      </c>
      <c r="O812" s="112" t="str">
        <f t="shared" si="100"/>
        <v>0</v>
      </c>
      <c r="P812" s="112">
        <f t="shared" si="101"/>
        <v>0</v>
      </c>
      <c r="Q812" s="112" t="str">
        <f t="shared" si="102"/>
        <v>0</v>
      </c>
      <c r="R812" s="112" t="str">
        <f t="shared" si="103"/>
        <v>000</v>
      </c>
      <c r="S812" s="112"/>
      <c r="T812" s="156">
        <f t="shared" si="104"/>
        <v>0</v>
      </c>
      <c r="U812" s="112"/>
      <c r="V812" s="112"/>
    </row>
    <row r="813" spans="1:22">
      <c r="A813" s="112"/>
      <c r="B813" s="212"/>
      <c r="C813" s="213"/>
      <c r="D813" s="156"/>
      <c r="E813" s="112"/>
      <c r="F813" s="156"/>
      <c r="G813" s="161"/>
      <c r="H813" s="156"/>
      <c r="I813" s="155"/>
      <c r="J813" s="121"/>
      <c r="L813" s="112" t="str">
        <f t="shared" si="97"/>
        <v>00100000</v>
      </c>
      <c r="M813" s="112" t="str">
        <f t="shared" si="98"/>
        <v>0010</v>
      </c>
      <c r="N813" s="112" t="str">
        <f t="shared" si="99"/>
        <v>001</v>
      </c>
      <c r="O813" s="112" t="str">
        <f t="shared" si="100"/>
        <v>0</v>
      </c>
      <c r="P813" s="112">
        <f t="shared" si="101"/>
        <v>0</v>
      </c>
      <c r="Q813" s="112" t="str">
        <f t="shared" si="102"/>
        <v>0</v>
      </c>
      <c r="R813" s="112" t="str">
        <f t="shared" si="103"/>
        <v>000</v>
      </c>
      <c r="S813" s="112"/>
      <c r="T813" s="156">
        <f t="shared" si="104"/>
        <v>0</v>
      </c>
      <c r="U813" s="112"/>
      <c r="V813" s="112"/>
    </row>
    <row r="814" spans="1:22">
      <c r="A814" s="112"/>
      <c r="B814" s="212"/>
      <c r="C814" s="213"/>
      <c r="D814" s="156"/>
      <c r="E814" s="112"/>
      <c r="F814" s="156"/>
      <c r="G814" s="161"/>
      <c r="H814" s="156"/>
      <c r="I814" s="155"/>
      <c r="J814" s="121"/>
      <c r="L814" s="112" t="str">
        <f t="shared" si="97"/>
        <v>00100000</v>
      </c>
      <c r="M814" s="112" t="str">
        <f t="shared" si="98"/>
        <v>0010</v>
      </c>
      <c r="N814" s="112" t="str">
        <f t="shared" si="99"/>
        <v>001</v>
      </c>
      <c r="O814" s="112" t="str">
        <f t="shared" si="100"/>
        <v>0</v>
      </c>
      <c r="P814" s="112">
        <f t="shared" si="101"/>
        <v>0</v>
      </c>
      <c r="Q814" s="112" t="str">
        <f t="shared" si="102"/>
        <v>0</v>
      </c>
      <c r="R814" s="112" t="str">
        <f t="shared" si="103"/>
        <v>000</v>
      </c>
      <c r="S814" s="112"/>
      <c r="T814" s="156">
        <f t="shared" si="104"/>
        <v>0</v>
      </c>
      <c r="U814" s="112"/>
      <c r="V814" s="112"/>
    </row>
    <row r="815" spans="1:22">
      <c r="A815" s="112"/>
      <c r="B815" s="212"/>
      <c r="C815" s="213"/>
      <c r="D815" s="156"/>
      <c r="E815" s="112"/>
      <c r="F815" s="156"/>
      <c r="G815" s="161"/>
      <c r="H815" s="156"/>
      <c r="I815" s="155"/>
      <c r="J815" s="121"/>
      <c r="L815" s="112" t="str">
        <f t="shared" si="97"/>
        <v>00100000</v>
      </c>
      <c r="M815" s="112" t="str">
        <f t="shared" si="98"/>
        <v>0010</v>
      </c>
      <c r="N815" s="112" t="str">
        <f t="shared" si="99"/>
        <v>001</v>
      </c>
      <c r="O815" s="112" t="str">
        <f t="shared" si="100"/>
        <v>0</v>
      </c>
      <c r="P815" s="112">
        <f t="shared" si="101"/>
        <v>0</v>
      </c>
      <c r="Q815" s="112" t="str">
        <f t="shared" si="102"/>
        <v>0</v>
      </c>
      <c r="R815" s="112" t="str">
        <f t="shared" si="103"/>
        <v>000</v>
      </c>
      <c r="S815" s="112"/>
      <c r="T815" s="156">
        <f t="shared" si="104"/>
        <v>0</v>
      </c>
      <c r="U815" s="112"/>
      <c r="V815" s="112"/>
    </row>
    <row r="816" spans="1:22">
      <c r="A816" s="112"/>
      <c r="B816" s="212"/>
      <c r="C816" s="213"/>
      <c r="D816" s="156"/>
      <c r="E816" s="112"/>
      <c r="F816" s="156"/>
      <c r="G816" s="161"/>
      <c r="H816" s="156"/>
      <c r="I816" s="155"/>
      <c r="J816" s="121"/>
      <c r="L816" s="112" t="str">
        <f t="shared" si="97"/>
        <v>00100000</v>
      </c>
      <c r="M816" s="112" t="str">
        <f t="shared" si="98"/>
        <v>0010</v>
      </c>
      <c r="N816" s="112" t="str">
        <f t="shared" si="99"/>
        <v>001</v>
      </c>
      <c r="O816" s="112" t="str">
        <f t="shared" si="100"/>
        <v>0</v>
      </c>
      <c r="P816" s="112">
        <f t="shared" si="101"/>
        <v>0</v>
      </c>
      <c r="Q816" s="112" t="str">
        <f t="shared" si="102"/>
        <v>0</v>
      </c>
      <c r="R816" s="112" t="str">
        <f t="shared" si="103"/>
        <v>000</v>
      </c>
      <c r="S816" s="112"/>
      <c r="T816" s="156">
        <f t="shared" si="104"/>
        <v>0</v>
      </c>
      <c r="U816" s="112"/>
      <c r="V816" s="112"/>
    </row>
    <row r="817" spans="1:22">
      <c r="A817" s="112"/>
      <c r="B817" s="212"/>
      <c r="C817" s="213"/>
      <c r="D817" s="156"/>
      <c r="E817" s="112"/>
      <c r="F817" s="156"/>
      <c r="G817" s="161"/>
      <c r="H817" s="156"/>
      <c r="I817" s="155"/>
      <c r="J817" s="121"/>
      <c r="L817" s="112" t="str">
        <f t="shared" si="97"/>
        <v>00100000</v>
      </c>
      <c r="M817" s="112" t="str">
        <f t="shared" si="98"/>
        <v>0010</v>
      </c>
      <c r="N817" s="112" t="str">
        <f t="shared" si="99"/>
        <v>001</v>
      </c>
      <c r="O817" s="112" t="str">
        <f t="shared" si="100"/>
        <v>0</v>
      </c>
      <c r="P817" s="112">
        <f t="shared" si="101"/>
        <v>0</v>
      </c>
      <c r="Q817" s="112" t="str">
        <f t="shared" si="102"/>
        <v>0</v>
      </c>
      <c r="R817" s="112" t="str">
        <f t="shared" si="103"/>
        <v>000</v>
      </c>
      <c r="S817" s="112"/>
      <c r="T817" s="156">
        <f t="shared" si="104"/>
        <v>0</v>
      </c>
      <c r="U817" s="112"/>
      <c r="V817" s="112"/>
    </row>
    <row r="818" spans="1:22">
      <c r="A818" s="112"/>
      <c r="B818" s="212"/>
      <c r="C818" s="213"/>
      <c r="D818" s="156"/>
      <c r="E818" s="112"/>
      <c r="F818" s="156"/>
      <c r="G818" s="161"/>
      <c r="H818" s="156"/>
      <c r="I818" s="155"/>
      <c r="J818" s="121"/>
      <c r="L818" s="112" t="str">
        <f t="shared" si="97"/>
        <v>00100000</v>
      </c>
      <c r="M818" s="112" t="str">
        <f t="shared" si="98"/>
        <v>0010</v>
      </c>
      <c r="N818" s="112" t="str">
        <f t="shared" si="99"/>
        <v>001</v>
      </c>
      <c r="O818" s="112" t="str">
        <f t="shared" si="100"/>
        <v>0</v>
      </c>
      <c r="P818" s="112">
        <f t="shared" si="101"/>
        <v>0</v>
      </c>
      <c r="Q818" s="112" t="str">
        <f t="shared" si="102"/>
        <v>0</v>
      </c>
      <c r="R818" s="112" t="str">
        <f t="shared" si="103"/>
        <v>000</v>
      </c>
      <c r="S818" s="112"/>
      <c r="T818" s="156">
        <f t="shared" si="104"/>
        <v>0</v>
      </c>
      <c r="U818" s="112"/>
      <c r="V818" s="112"/>
    </row>
    <row r="819" spans="1:22">
      <c r="A819" s="112"/>
      <c r="B819" s="212"/>
      <c r="C819" s="213"/>
      <c r="D819" s="156"/>
      <c r="E819" s="112"/>
      <c r="F819" s="156"/>
      <c r="G819" s="161"/>
      <c r="H819" s="156"/>
      <c r="I819" s="155"/>
      <c r="J819" s="121"/>
      <c r="L819" s="112" t="str">
        <f t="shared" si="97"/>
        <v>00100000</v>
      </c>
      <c r="M819" s="112" t="str">
        <f t="shared" si="98"/>
        <v>0010</v>
      </c>
      <c r="N819" s="112" t="str">
        <f t="shared" si="99"/>
        <v>001</v>
      </c>
      <c r="O819" s="112" t="str">
        <f t="shared" si="100"/>
        <v>0</v>
      </c>
      <c r="P819" s="112">
        <f t="shared" si="101"/>
        <v>0</v>
      </c>
      <c r="Q819" s="112" t="str">
        <f t="shared" si="102"/>
        <v>0</v>
      </c>
      <c r="R819" s="112" t="str">
        <f t="shared" si="103"/>
        <v>000</v>
      </c>
      <c r="S819" s="112"/>
      <c r="T819" s="156">
        <f t="shared" si="104"/>
        <v>0</v>
      </c>
      <c r="U819" s="112"/>
      <c r="V819" s="112"/>
    </row>
    <row r="820" spans="1:22">
      <c r="A820" s="112"/>
      <c r="B820" s="212"/>
      <c r="C820" s="213"/>
      <c r="D820" s="156"/>
      <c r="E820" s="112"/>
      <c r="F820" s="156"/>
      <c r="G820" s="161"/>
      <c r="H820" s="156"/>
      <c r="I820" s="155"/>
      <c r="J820" s="121"/>
      <c r="L820" s="112" t="str">
        <f t="shared" si="97"/>
        <v>00100000</v>
      </c>
      <c r="M820" s="112" t="str">
        <f t="shared" si="98"/>
        <v>0010</v>
      </c>
      <c r="N820" s="112" t="str">
        <f t="shared" si="99"/>
        <v>001</v>
      </c>
      <c r="O820" s="112" t="str">
        <f t="shared" si="100"/>
        <v>0</v>
      </c>
      <c r="P820" s="112">
        <f t="shared" si="101"/>
        <v>0</v>
      </c>
      <c r="Q820" s="112" t="str">
        <f t="shared" si="102"/>
        <v>0</v>
      </c>
      <c r="R820" s="112" t="str">
        <f t="shared" si="103"/>
        <v>000</v>
      </c>
      <c r="S820" s="112"/>
      <c r="T820" s="156">
        <f t="shared" si="104"/>
        <v>0</v>
      </c>
      <c r="U820" s="112"/>
      <c r="V820" s="112"/>
    </row>
    <row r="821" spans="1:22">
      <c r="A821" s="112"/>
      <c r="B821" s="212"/>
      <c r="C821" s="213"/>
      <c r="D821" s="156"/>
      <c r="E821" s="112"/>
      <c r="F821" s="156"/>
      <c r="G821" s="161"/>
      <c r="H821" s="156"/>
      <c r="I821" s="155"/>
      <c r="J821" s="121"/>
      <c r="L821" s="112" t="str">
        <f t="shared" si="97"/>
        <v>00100000</v>
      </c>
      <c r="M821" s="112" t="str">
        <f t="shared" si="98"/>
        <v>0010</v>
      </c>
      <c r="N821" s="112" t="str">
        <f t="shared" si="99"/>
        <v>001</v>
      </c>
      <c r="O821" s="112" t="str">
        <f t="shared" si="100"/>
        <v>0</v>
      </c>
      <c r="P821" s="112">
        <f t="shared" si="101"/>
        <v>0</v>
      </c>
      <c r="Q821" s="112" t="str">
        <f t="shared" si="102"/>
        <v>0</v>
      </c>
      <c r="R821" s="112" t="str">
        <f t="shared" si="103"/>
        <v>000</v>
      </c>
      <c r="S821" s="112"/>
      <c r="T821" s="156">
        <f t="shared" si="104"/>
        <v>0</v>
      </c>
      <c r="U821" s="112"/>
      <c r="V821" s="112"/>
    </row>
    <row r="822" spans="1:22">
      <c r="A822" s="112"/>
      <c r="B822" s="212"/>
      <c r="C822" s="213"/>
      <c r="D822" s="156"/>
      <c r="E822" s="112"/>
      <c r="F822" s="156"/>
      <c r="G822" s="161"/>
      <c r="H822" s="156"/>
      <c r="I822" s="155"/>
      <c r="J822" s="121"/>
      <c r="L822" s="112" t="str">
        <f t="shared" si="97"/>
        <v>00100000</v>
      </c>
      <c r="M822" s="112" t="str">
        <f t="shared" si="98"/>
        <v>0010</v>
      </c>
      <c r="N822" s="112" t="str">
        <f t="shared" si="99"/>
        <v>001</v>
      </c>
      <c r="O822" s="112" t="str">
        <f t="shared" si="100"/>
        <v>0</v>
      </c>
      <c r="P822" s="112">
        <f t="shared" si="101"/>
        <v>0</v>
      </c>
      <c r="Q822" s="112" t="str">
        <f t="shared" si="102"/>
        <v>0</v>
      </c>
      <c r="R822" s="112" t="str">
        <f t="shared" si="103"/>
        <v>000</v>
      </c>
      <c r="S822" s="112"/>
      <c r="T822" s="156">
        <f t="shared" si="104"/>
        <v>0</v>
      </c>
      <c r="U822" s="112"/>
      <c r="V822" s="112"/>
    </row>
    <row r="823" spans="1:22">
      <c r="A823" s="112"/>
      <c r="B823" s="212"/>
      <c r="C823" s="213"/>
      <c r="D823" s="156"/>
      <c r="E823" s="112"/>
      <c r="F823" s="156"/>
      <c r="G823" s="161"/>
      <c r="H823" s="156"/>
      <c r="I823" s="155"/>
      <c r="J823" s="121"/>
      <c r="L823" s="112" t="str">
        <f t="shared" si="97"/>
        <v>00100000</v>
      </c>
      <c r="M823" s="112" t="str">
        <f t="shared" si="98"/>
        <v>0010</v>
      </c>
      <c r="N823" s="112" t="str">
        <f t="shared" si="99"/>
        <v>001</v>
      </c>
      <c r="O823" s="112" t="str">
        <f t="shared" si="100"/>
        <v>0</v>
      </c>
      <c r="P823" s="112">
        <f t="shared" si="101"/>
        <v>0</v>
      </c>
      <c r="Q823" s="112" t="str">
        <f t="shared" si="102"/>
        <v>0</v>
      </c>
      <c r="R823" s="112" t="str">
        <f t="shared" si="103"/>
        <v>000</v>
      </c>
      <c r="S823" s="112"/>
      <c r="T823" s="156">
        <f t="shared" si="104"/>
        <v>0</v>
      </c>
      <c r="U823" s="112"/>
      <c r="V823" s="112"/>
    </row>
    <row r="824" spans="1:22">
      <c r="A824" s="112"/>
      <c r="B824" s="212"/>
      <c r="C824" s="213"/>
      <c r="D824" s="156"/>
      <c r="E824" s="112"/>
      <c r="F824" s="156"/>
      <c r="G824" s="161"/>
      <c r="H824" s="156"/>
      <c r="I824" s="155"/>
      <c r="J824" s="121"/>
      <c r="L824" s="112" t="str">
        <f t="shared" si="97"/>
        <v>00100000</v>
      </c>
      <c r="M824" s="112" t="str">
        <f t="shared" si="98"/>
        <v>0010</v>
      </c>
      <c r="N824" s="112" t="str">
        <f t="shared" si="99"/>
        <v>001</v>
      </c>
      <c r="O824" s="112" t="str">
        <f t="shared" si="100"/>
        <v>0</v>
      </c>
      <c r="P824" s="112">
        <f t="shared" si="101"/>
        <v>0</v>
      </c>
      <c r="Q824" s="112" t="str">
        <f t="shared" si="102"/>
        <v>0</v>
      </c>
      <c r="R824" s="112" t="str">
        <f t="shared" si="103"/>
        <v>000</v>
      </c>
      <c r="S824" s="112"/>
      <c r="T824" s="156">
        <f t="shared" si="104"/>
        <v>0</v>
      </c>
      <c r="U824" s="112"/>
      <c r="V824" s="112"/>
    </row>
    <row r="825" spans="1:22">
      <c r="A825" s="112"/>
      <c r="B825" s="212"/>
      <c r="C825" s="213"/>
      <c r="D825" s="156"/>
      <c r="E825" s="112"/>
      <c r="F825" s="156"/>
      <c r="G825" s="161"/>
      <c r="H825" s="156"/>
      <c r="I825" s="155"/>
      <c r="J825" s="121"/>
      <c r="L825" s="112" t="str">
        <f t="shared" si="97"/>
        <v>00100000</v>
      </c>
      <c r="M825" s="112" t="str">
        <f t="shared" si="98"/>
        <v>0010</v>
      </c>
      <c r="N825" s="112" t="str">
        <f t="shared" si="99"/>
        <v>001</v>
      </c>
      <c r="O825" s="112" t="str">
        <f t="shared" si="100"/>
        <v>0</v>
      </c>
      <c r="P825" s="112">
        <f t="shared" si="101"/>
        <v>0</v>
      </c>
      <c r="Q825" s="112" t="str">
        <f t="shared" si="102"/>
        <v>0</v>
      </c>
      <c r="R825" s="112" t="str">
        <f t="shared" si="103"/>
        <v>000</v>
      </c>
      <c r="S825" s="112"/>
      <c r="T825" s="156">
        <f t="shared" si="104"/>
        <v>0</v>
      </c>
      <c r="U825" s="112"/>
      <c r="V825" s="112"/>
    </row>
    <row r="826" spans="1:22">
      <c r="A826" s="112"/>
      <c r="B826" s="212"/>
      <c r="C826" s="213"/>
      <c r="D826" s="156"/>
      <c r="E826" s="112"/>
      <c r="F826" s="156"/>
      <c r="G826" s="161"/>
      <c r="H826" s="156"/>
      <c r="I826" s="155"/>
      <c r="J826" s="121"/>
      <c r="L826" s="112" t="str">
        <f t="shared" si="97"/>
        <v>00100000</v>
      </c>
      <c r="M826" s="112" t="str">
        <f t="shared" si="98"/>
        <v>0010</v>
      </c>
      <c r="N826" s="112" t="str">
        <f t="shared" si="99"/>
        <v>001</v>
      </c>
      <c r="O826" s="112" t="str">
        <f t="shared" si="100"/>
        <v>0</v>
      </c>
      <c r="P826" s="112">
        <f t="shared" si="101"/>
        <v>0</v>
      </c>
      <c r="Q826" s="112" t="str">
        <f t="shared" si="102"/>
        <v>0</v>
      </c>
      <c r="R826" s="112" t="str">
        <f t="shared" si="103"/>
        <v>000</v>
      </c>
      <c r="S826" s="112"/>
      <c r="T826" s="156">
        <f t="shared" si="104"/>
        <v>0</v>
      </c>
      <c r="U826" s="112"/>
      <c r="V826" s="112"/>
    </row>
    <row r="827" spans="1:22">
      <c r="A827" s="112"/>
      <c r="B827" s="212"/>
      <c r="C827" s="213"/>
      <c r="D827" s="156"/>
      <c r="E827" s="112"/>
      <c r="F827" s="156"/>
      <c r="G827" s="161"/>
      <c r="H827" s="156"/>
      <c r="I827" s="155"/>
      <c r="J827" s="121"/>
      <c r="L827" s="112" t="str">
        <f t="shared" si="97"/>
        <v>00100000</v>
      </c>
      <c r="M827" s="112" t="str">
        <f t="shared" si="98"/>
        <v>0010</v>
      </c>
      <c r="N827" s="112" t="str">
        <f t="shared" si="99"/>
        <v>001</v>
      </c>
      <c r="O827" s="112" t="str">
        <f t="shared" si="100"/>
        <v>0</v>
      </c>
      <c r="P827" s="112">
        <f t="shared" si="101"/>
        <v>0</v>
      </c>
      <c r="Q827" s="112" t="str">
        <f t="shared" si="102"/>
        <v>0</v>
      </c>
      <c r="R827" s="112" t="str">
        <f t="shared" si="103"/>
        <v>000</v>
      </c>
      <c r="S827" s="112"/>
      <c r="T827" s="156">
        <f t="shared" si="104"/>
        <v>0</v>
      </c>
      <c r="U827" s="112"/>
      <c r="V827" s="112"/>
    </row>
    <row r="828" spans="1:22">
      <c r="A828" s="112"/>
      <c r="B828" s="212"/>
      <c r="C828" s="213"/>
      <c r="D828" s="156"/>
      <c r="E828" s="112"/>
      <c r="F828" s="156"/>
      <c r="G828" s="161"/>
      <c r="H828" s="156"/>
      <c r="I828" s="155"/>
      <c r="J828" s="121"/>
      <c r="L828" s="112" t="str">
        <f t="shared" si="97"/>
        <v>00100000</v>
      </c>
      <c r="M828" s="112" t="str">
        <f t="shared" si="98"/>
        <v>0010</v>
      </c>
      <c r="N828" s="112" t="str">
        <f t="shared" si="99"/>
        <v>001</v>
      </c>
      <c r="O828" s="112" t="str">
        <f t="shared" si="100"/>
        <v>0</v>
      </c>
      <c r="P828" s="112">
        <f t="shared" si="101"/>
        <v>0</v>
      </c>
      <c r="Q828" s="112" t="str">
        <f t="shared" si="102"/>
        <v>0</v>
      </c>
      <c r="R828" s="112" t="str">
        <f t="shared" si="103"/>
        <v>000</v>
      </c>
      <c r="S828" s="112"/>
      <c r="T828" s="156">
        <f t="shared" si="104"/>
        <v>0</v>
      </c>
      <c r="U828" s="112"/>
      <c r="V828" s="112"/>
    </row>
    <row r="829" spans="1:22">
      <c r="A829" s="112"/>
      <c r="B829" s="212"/>
      <c r="C829" s="213"/>
      <c r="D829" s="156"/>
      <c r="E829" s="112"/>
      <c r="F829" s="156"/>
      <c r="G829" s="161"/>
      <c r="H829" s="156"/>
      <c r="I829" s="155"/>
      <c r="J829" s="121"/>
      <c r="L829" s="112" t="str">
        <f t="shared" si="97"/>
        <v>00100000</v>
      </c>
      <c r="M829" s="112" t="str">
        <f t="shared" si="98"/>
        <v>0010</v>
      </c>
      <c r="N829" s="112" t="str">
        <f t="shared" si="99"/>
        <v>001</v>
      </c>
      <c r="O829" s="112" t="str">
        <f t="shared" si="100"/>
        <v>0</v>
      </c>
      <c r="P829" s="112">
        <f t="shared" si="101"/>
        <v>0</v>
      </c>
      <c r="Q829" s="112" t="str">
        <f t="shared" si="102"/>
        <v>0</v>
      </c>
      <c r="R829" s="112" t="str">
        <f t="shared" si="103"/>
        <v>000</v>
      </c>
      <c r="S829" s="112"/>
      <c r="T829" s="156">
        <f t="shared" si="104"/>
        <v>0</v>
      </c>
      <c r="U829" s="112"/>
      <c r="V829" s="112"/>
    </row>
    <row r="830" spans="1:22">
      <c r="A830" s="112"/>
      <c r="B830" s="212"/>
      <c r="C830" s="213"/>
      <c r="D830" s="156"/>
      <c r="E830" s="112"/>
      <c r="F830" s="156"/>
      <c r="G830" s="161"/>
      <c r="H830" s="156"/>
      <c r="I830" s="155"/>
      <c r="J830" s="121"/>
      <c r="L830" s="112" t="str">
        <f t="shared" si="97"/>
        <v>00100000</v>
      </c>
      <c r="M830" s="112" t="str">
        <f t="shared" si="98"/>
        <v>0010</v>
      </c>
      <c r="N830" s="112" t="str">
        <f t="shared" si="99"/>
        <v>001</v>
      </c>
      <c r="O830" s="112" t="str">
        <f t="shared" si="100"/>
        <v>0</v>
      </c>
      <c r="P830" s="112">
        <f t="shared" si="101"/>
        <v>0</v>
      </c>
      <c r="Q830" s="112" t="str">
        <f t="shared" si="102"/>
        <v>0</v>
      </c>
      <c r="R830" s="112" t="str">
        <f t="shared" si="103"/>
        <v>000</v>
      </c>
      <c r="S830" s="112"/>
      <c r="T830" s="156">
        <f t="shared" si="104"/>
        <v>0</v>
      </c>
      <c r="U830" s="112"/>
      <c r="V830" s="112"/>
    </row>
    <row r="831" spans="1:22">
      <c r="A831" s="112"/>
      <c r="B831" s="212"/>
      <c r="C831" s="213"/>
      <c r="D831" s="156"/>
      <c r="E831" s="112"/>
      <c r="F831" s="156"/>
      <c r="G831" s="161"/>
      <c r="H831" s="156"/>
      <c r="I831" s="155"/>
      <c r="J831" s="121"/>
      <c r="L831" s="112" t="str">
        <f t="shared" si="97"/>
        <v>00100000</v>
      </c>
      <c r="M831" s="112" t="str">
        <f t="shared" si="98"/>
        <v>0010</v>
      </c>
      <c r="N831" s="112" t="str">
        <f t="shared" si="99"/>
        <v>001</v>
      </c>
      <c r="O831" s="112" t="str">
        <f t="shared" si="100"/>
        <v>0</v>
      </c>
      <c r="P831" s="112">
        <f t="shared" si="101"/>
        <v>0</v>
      </c>
      <c r="Q831" s="112" t="str">
        <f t="shared" si="102"/>
        <v>0</v>
      </c>
      <c r="R831" s="112" t="str">
        <f t="shared" si="103"/>
        <v>000</v>
      </c>
      <c r="S831" s="112"/>
      <c r="T831" s="156">
        <f t="shared" si="104"/>
        <v>0</v>
      </c>
      <c r="U831" s="112"/>
      <c r="V831" s="112"/>
    </row>
    <row r="832" spans="1:22">
      <c r="A832" s="112"/>
      <c r="B832" s="212"/>
      <c r="C832" s="213"/>
      <c r="D832" s="156"/>
      <c r="E832" s="112"/>
      <c r="F832" s="156"/>
      <c r="G832" s="161"/>
      <c r="H832" s="156"/>
      <c r="I832" s="155"/>
      <c r="J832" s="121"/>
      <c r="L832" s="112" t="str">
        <f t="shared" si="97"/>
        <v>00100000</v>
      </c>
      <c r="M832" s="112" t="str">
        <f t="shared" si="98"/>
        <v>0010</v>
      </c>
      <c r="N832" s="112" t="str">
        <f t="shared" si="99"/>
        <v>001</v>
      </c>
      <c r="O832" s="112" t="str">
        <f t="shared" si="100"/>
        <v>0</v>
      </c>
      <c r="P832" s="112">
        <f t="shared" si="101"/>
        <v>0</v>
      </c>
      <c r="Q832" s="112" t="str">
        <f t="shared" si="102"/>
        <v>0</v>
      </c>
      <c r="R832" s="112" t="str">
        <f t="shared" si="103"/>
        <v>000</v>
      </c>
      <c r="S832" s="112"/>
      <c r="T832" s="156">
        <f t="shared" si="104"/>
        <v>0</v>
      </c>
      <c r="U832" s="112"/>
      <c r="V832" s="112"/>
    </row>
    <row r="833" spans="1:22">
      <c r="A833" s="112"/>
      <c r="B833" s="212"/>
      <c r="C833" s="213"/>
      <c r="D833" s="156"/>
      <c r="E833" s="112"/>
      <c r="F833" s="156"/>
      <c r="G833" s="161"/>
      <c r="H833" s="156"/>
      <c r="I833" s="155"/>
      <c r="J833" s="121"/>
      <c r="L833" s="112" t="str">
        <f t="shared" si="97"/>
        <v>00100000</v>
      </c>
      <c r="M833" s="112" t="str">
        <f t="shared" si="98"/>
        <v>0010</v>
      </c>
      <c r="N833" s="112" t="str">
        <f t="shared" si="99"/>
        <v>001</v>
      </c>
      <c r="O833" s="112" t="str">
        <f t="shared" si="100"/>
        <v>0</v>
      </c>
      <c r="P833" s="112">
        <f t="shared" si="101"/>
        <v>0</v>
      </c>
      <c r="Q833" s="112" t="str">
        <f t="shared" si="102"/>
        <v>0</v>
      </c>
      <c r="R833" s="112" t="str">
        <f t="shared" si="103"/>
        <v>000</v>
      </c>
      <c r="S833" s="112"/>
      <c r="T833" s="156">
        <f t="shared" si="104"/>
        <v>0</v>
      </c>
      <c r="U833" s="112"/>
      <c r="V833" s="112"/>
    </row>
    <row r="834" spans="1:22">
      <c r="A834" s="112"/>
      <c r="B834" s="212"/>
      <c r="C834" s="213"/>
      <c r="D834" s="156"/>
      <c r="E834" s="112"/>
      <c r="F834" s="156"/>
      <c r="G834" s="161"/>
      <c r="H834" s="156"/>
      <c r="I834" s="155"/>
      <c r="J834" s="121"/>
      <c r="L834" s="112" t="str">
        <f t="shared" si="97"/>
        <v>00100000</v>
      </c>
      <c r="M834" s="112" t="str">
        <f t="shared" si="98"/>
        <v>0010</v>
      </c>
      <c r="N834" s="112" t="str">
        <f t="shared" si="99"/>
        <v>001</v>
      </c>
      <c r="O834" s="112" t="str">
        <f t="shared" si="100"/>
        <v>0</v>
      </c>
      <c r="P834" s="112">
        <f t="shared" si="101"/>
        <v>0</v>
      </c>
      <c r="Q834" s="112" t="str">
        <f t="shared" si="102"/>
        <v>0</v>
      </c>
      <c r="R834" s="112" t="str">
        <f t="shared" si="103"/>
        <v>000</v>
      </c>
      <c r="S834" s="112"/>
      <c r="T834" s="156">
        <f t="shared" si="104"/>
        <v>0</v>
      </c>
      <c r="U834" s="112"/>
      <c r="V834" s="112"/>
    </row>
    <row r="835" spans="1:22">
      <c r="A835" s="112"/>
      <c r="B835" s="212"/>
      <c r="C835" s="213"/>
      <c r="D835" s="156"/>
      <c r="E835" s="112"/>
      <c r="F835" s="156"/>
      <c r="G835" s="161"/>
      <c r="H835" s="156"/>
      <c r="I835" s="155"/>
      <c r="J835" s="121"/>
      <c r="L835" s="112" t="str">
        <f t="shared" si="97"/>
        <v>00100000</v>
      </c>
      <c r="M835" s="112" t="str">
        <f t="shared" si="98"/>
        <v>0010</v>
      </c>
      <c r="N835" s="112" t="str">
        <f t="shared" si="99"/>
        <v>001</v>
      </c>
      <c r="O835" s="112" t="str">
        <f t="shared" si="100"/>
        <v>0</v>
      </c>
      <c r="P835" s="112">
        <f t="shared" si="101"/>
        <v>0</v>
      </c>
      <c r="Q835" s="112" t="str">
        <f t="shared" si="102"/>
        <v>0</v>
      </c>
      <c r="R835" s="112" t="str">
        <f t="shared" si="103"/>
        <v>000</v>
      </c>
      <c r="S835" s="112"/>
      <c r="T835" s="156">
        <f t="shared" si="104"/>
        <v>0</v>
      </c>
      <c r="U835" s="112"/>
      <c r="V835" s="112"/>
    </row>
    <row r="836" spans="1:22">
      <c r="A836" s="112"/>
      <c r="B836" s="212"/>
      <c r="C836" s="213"/>
      <c r="D836" s="156"/>
      <c r="E836" s="112"/>
      <c r="F836" s="156"/>
      <c r="G836" s="161"/>
      <c r="H836" s="156"/>
      <c r="I836" s="155"/>
      <c r="J836" s="121"/>
      <c r="L836" s="112" t="str">
        <f t="shared" si="97"/>
        <v>00100000</v>
      </c>
      <c r="M836" s="112" t="str">
        <f t="shared" si="98"/>
        <v>0010</v>
      </c>
      <c r="N836" s="112" t="str">
        <f t="shared" si="99"/>
        <v>001</v>
      </c>
      <c r="O836" s="112" t="str">
        <f t="shared" si="100"/>
        <v>0</v>
      </c>
      <c r="P836" s="112">
        <f t="shared" si="101"/>
        <v>0</v>
      </c>
      <c r="Q836" s="112" t="str">
        <f t="shared" si="102"/>
        <v>0</v>
      </c>
      <c r="R836" s="112" t="str">
        <f t="shared" si="103"/>
        <v>000</v>
      </c>
      <c r="S836" s="112"/>
      <c r="T836" s="156">
        <f t="shared" si="104"/>
        <v>0</v>
      </c>
      <c r="U836" s="112"/>
      <c r="V836" s="112"/>
    </row>
    <row r="837" spans="1:22">
      <c r="A837" s="112"/>
      <c r="B837" s="212"/>
      <c r="C837" s="213"/>
      <c r="D837" s="156"/>
      <c r="E837" s="112"/>
      <c r="F837" s="156"/>
      <c r="G837" s="161"/>
      <c r="H837" s="156"/>
      <c r="I837" s="155"/>
      <c r="J837" s="121"/>
      <c r="L837" s="112" t="str">
        <f t="shared" si="97"/>
        <v>00100000</v>
      </c>
      <c r="M837" s="112" t="str">
        <f t="shared" si="98"/>
        <v>0010</v>
      </c>
      <c r="N837" s="112" t="str">
        <f t="shared" si="99"/>
        <v>001</v>
      </c>
      <c r="O837" s="112" t="str">
        <f t="shared" si="100"/>
        <v>0</v>
      </c>
      <c r="P837" s="112">
        <f t="shared" si="101"/>
        <v>0</v>
      </c>
      <c r="Q837" s="112" t="str">
        <f t="shared" si="102"/>
        <v>0</v>
      </c>
      <c r="R837" s="112" t="str">
        <f t="shared" si="103"/>
        <v>000</v>
      </c>
      <c r="S837" s="112"/>
      <c r="T837" s="156">
        <f t="shared" si="104"/>
        <v>0</v>
      </c>
      <c r="U837" s="112"/>
      <c r="V837" s="112"/>
    </row>
    <row r="838" spans="1:22">
      <c r="A838" s="112"/>
      <c r="B838" s="212"/>
      <c r="C838" s="213"/>
      <c r="D838" s="156"/>
      <c r="E838" s="112"/>
      <c r="F838" s="156"/>
      <c r="G838" s="161"/>
      <c r="H838" s="156"/>
      <c r="I838" s="155"/>
      <c r="J838" s="121"/>
      <c r="L838" s="112" t="str">
        <f t="shared" ref="L838:L901" si="105">+"0010"&amp; A838 &amp; B838 &amp; "0"&amp;C838&amp;"000"</f>
        <v>00100000</v>
      </c>
      <c r="M838" s="112" t="str">
        <f t="shared" ref="M838:M901" si="106">+"001"&amp;"0"&amp;H838</f>
        <v>0010</v>
      </c>
      <c r="N838" s="112" t="str">
        <f t="shared" ref="N838:N901" si="107">+"001"</f>
        <v>001</v>
      </c>
      <c r="O838" s="112" t="str">
        <f t="shared" ref="O838:O901" si="108">+"0"&amp;A838</f>
        <v>0</v>
      </c>
      <c r="P838" s="112">
        <f t="shared" ref="P838:P901" si="109">+B838</f>
        <v>0</v>
      </c>
      <c r="Q838" s="112" t="str">
        <f t="shared" ref="Q838:Q901" si="110">+"0"&amp;C838</f>
        <v>0</v>
      </c>
      <c r="R838" s="112" t="str">
        <f t="shared" ref="R838:R901" si="111">+"000"</f>
        <v>000</v>
      </c>
      <c r="S838" s="112"/>
      <c r="T838" s="156">
        <f t="shared" ref="T838:T901" si="112">+IF(AND(F838&lt;&gt;"",G838=""),F838,G838)</f>
        <v>0</v>
      </c>
      <c r="U838" s="112"/>
      <c r="V838" s="112"/>
    </row>
    <row r="839" spans="1:22">
      <c r="A839" s="112"/>
      <c r="B839" s="212"/>
      <c r="C839" s="213"/>
      <c r="D839" s="156"/>
      <c r="E839" s="112"/>
      <c r="F839" s="156"/>
      <c r="G839" s="161"/>
      <c r="H839" s="156"/>
      <c r="I839" s="155"/>
      <c r="J839" s="121"/>
      <c r="L839" s="112" t="str">
        <f t="shared" si="105"/>
        <v>00100000</v>
      </c>
      <c r="M839" s="112" t="str">
        <f t="shared" si="106"/>
        <v>0010</v>
      </c>
      <c r="N839" s="112" t="str">
        <f t="shared" si="107"/>
        <v>001</v>
      </c>
      <c r="O839" s="112" t="str">
        <f t="shared" si="108"/>
        <v>0</v>
      </c>
      <c r="P839" s="112">
        <f t="shared" si="109"/>
        <v>0</v>
      </c>
      <c r="Q839" s="112" t="str">
        <f t="shared" si="110"/>
        <v>0</v>
      </c>
      <c r="R839" s="112" t="str">
        <f t="shared" si="111"/>
        <v>000</v>
      </c>
      <c r="S839" s="112"/>
      <c r="T839" s="156">
        <f t="shared" si="112"/>
        <v>0</v>
      </c>
      <c r="U839" s="112"/>
      <c r="V839" s="112"/>
    </row>
    <row r="840" spans="1:22">
      <c r="A840" s="112"/>
      <c r="B840" s="212"/>
      <c r="C840" s="213"/>
      <c r="D840" s="156"/>
      <c r="E840" s="112"/>
      <c r="F840" s="156"/>
      <c r="G840" s="161"/>
      <c r="H840" s="156"/>
      <c r="I840" s="155"/>
      <c r="J840" s="121"/>
      <c r="L840" s="112" t="str">
        <f t="shared" si="105"/>
        <v>00100000</v>
      </c>
      <c r="M840" s="112" t="str">
        <f t="shared" si="106"/>
        <v>0010</v>
      </c>
      <c r="N840" s="112" t="str">
        <f t="shared" si="107"/>
        <v>001</v>
      </c>
      <c r="O840" s="112" t="str">
        <f t="shared" si="108"/>
        <v>0</v>
      </c>
      <c r="P840" s="112">
        <f t="shared" si="109"/>
        <v>0</v>
      </c>
      <c r="Q840" s="112" t="str">
        <f t="shared" si="110"/>
        <v>0</v>
      </c>
      <c r="R840" s="112" t="str">
        <f t="shared" si="111"/>
        <v>000</v>
      </c>
      <c r="S840" s="112"/>
      <c r="T840" s="156">
        <f t="shared" si="112"/>
        <v>0</v>
      </c>
      <c r="U840" s="112"/>
      <c r="V840" s="112"/>
    </row>
    <row r="841" spans="1:22">
      <c r="A841" s="112"/>
      <c r="B841" s="212"/>
      <c r="C841" s="213"/>
      <c r="D841" s="156"/>
      <c r="E841" s="112"/>
      <c r="F841" s="156"/>
      <c r="G841" s="161"/>
      <c r="H841" s="156"/>
      <c r="I841" s="155"/>
      <c r="J841" s="121"/>
      <c r="L841" s="112" t="str">
        <f t="shared" si="105"/>
        <v>00100000</v>
      </c>
      <c r="M841" s="112" t="str">
        <f t="shared" si="106"/>
        <v>0010</v>
      </c>
      <c r="N841" s="112" t="str">
        <f t="shared" si="107"/>
        <v>001</v>
      </c>
      <c r="O841" s="112" t="str">
        <f t="shared" si="108"/>
        <v>0</v>
      </c>
      <c r="P841" s="112">
        <f t="shared" si="109"/>
        <v>0</v>
      </c>
      <c r="Q841" s="112" t="str">
        <f t="shared" si="110"/>
        <v>0</v>
      </c>
      <c r="R841" s="112" t="str">
        <f t="shared" si="111"/>
        <v>000</v>
      </c>
      <c r="S841" s="112"/>
      <c r="T841" s="156">
        <f t="shared" si="112"/>
        <v>0</v>
      </c>
      <c r="U841" s="112"/>
      <c r="V841" s="112"/>
    </row>
    <row r="842" spans="1:22">
      <c r="A842" s="112"/>
      <c r="B842" s="212"/>
      <c r="C842" s="213"/>
      <c r="D842" s="156"/>
      <c r="E842" s="112"/>
      <c r="F842" s="156"/>
      <c r="G842" s="161"/>
      <c r="H842" s="156"/>
      <c r="I842" s="155"/>
      <c r="J842" s="121"/>
      <c r="L842" s="112" t="str">
        <f t="shared" si="105"/>
        <v>00100000</v>
      </c>
      <c r="M842" s="112" t="str">
        <f t="shared" si="106"/>
        <v>0010</v>
      </c>
      <c r="N842" s="112" t="str">
        <f t="shared" si="107"/>
        <v>001</v>
      </c>
      <c r="O842" s="112" t="str">
        <f t="shared" si="108"/>
        <v>0</v>
      </c>
      <c r="P842" s="112">
        <f t="shared" si="109"/>
        <v>0</v>
      </c>
      <c r="Q842" s="112" t="str">
        <f t="shared" si="110"/>
        <v>0</v>
      </c>
      <c r="R842" s="112" t="str">
        <f t="shared" si="111"/>
        <v>000</v>
      </c>
      <c r="S842" s="112"/>
      <c r="T842" s="156">
        <f t="shared" si="112"/>
        <v>0</v>
      </c>
      <c r="U842" s="112"/>
      <c r="V842" s="112"/>
    </row>
    <row r="843" spans="1:22">
      <c r="A843" s="112"/>
      <c r="B843" s="212"/>
      <c r="C843" s="213"/>
      <c r="D843" s="156"/>
      <c r="E843" s="112"/>
      <c r="F843" s="156"/>
      <c r="G843" s="161"/>
      <c r="H843" s="156"/>
      <c r="I843" s="155"/>
      <c r="J843" s="121"/>
      <c r="L843" s="112" t="str">
        <f t="shared" si="105"/>
        <v>00100000</v>
      </c>
      <c r="M843" s="112" t="str">
        <f t="shared" si="106"/>
        <v>0010</v>
      </c>
      <c r="N843" s="112" t="str">
        <f t="shared" si="107"/>
        <v>001</v>
      </c>
      <c r="O843" s="112" t="str">
        <f t="shared" si="108"/>
        <v>0</v>
      </c>
      <c r="P843" s="112">
        <f t="shared" si="109"/>
        <v>0</v>
      </c>
      <c r="Q843" s="112" t="str">
        <f t="shared" si="110"/>
        <v>0</v>
      </c>
      <c r="R843" s="112" t="str">
        <f t="shared" si="111"/>
        <v>000</v>
      </c>
      <c r="S843" s="112"/>
      <c r="T843" s="156">
        <f t="shared" si="112"/>
        <v>0</v>
      </c>
      <c r="U843" s="112"/>
      <c r="V843" s="112"/>
    </row>
    <row r="844" spans="1:22">
      <c r="A844" s="112"/>
      <c r="B844" s="212"/>
      <c r="C844" s="213"/>
      <c r="D844" s="156"/>
      <c r="E844" s="112"/>
      <c r="F844" s="156"/>
      <c r="G844" s="161"/>
      <c r="H844" s="156"/>
      <c r="I844" s="155"/>
      <c r="J844" s="121"/>
      <c r="L844" s="112" t="str">
        <f t="shared" si="105"/>
        <v>00100000</v>
      </c>
      <c r="M844" s="112" t="str">
        <f t="shared" si="106"/>
        <v>0010</v>
      </c>
      <c r="N844" s="112" t="str">
        <f t="shared" si="107"/>
        <v>001</v>
      </c>
      <c r="O844" s="112" t="str">
        <f t="shared" si="108"/>
        <v>0</v>
      </c>
      <c r="P844" s="112">
        <f t="shared" si="109"/>
        <v>0</v>
      </c>
      <c r="Q844" s="112" t="str">
        <f t="shared" si="110"/>
        <v>0</v>
      </c>
      <c r="R844" s="112" t="str">
        <f t="shared" si="111"/>
        <v>000</v>
      </c>
      <c r="S844" s="112"/>
      <c r="T844" s="156">
        <f t="shared" si="112"/>
        <v>0</v>
      </c>
      <c r="U844" s="112"/>
      <c r="V844" s="112"/>
    </row>
    <row r="845" spans="1:22">
      <c r="A845" s="112"/>
      <c r="B845" s="212"/>
      <c r="C845" s="213"/>
      <c r="D845" s="156"/>
      <c r="E845" s="112"/>
      <c r="F845" s="156"/>
      <c r="G845" s="161"/>
      <c r="H845" s="156"/>
      <c r="I845" s="155"/>
      <c r="J845" s="121"/>
      <c r="L845" s="112" t="str">
        <f t="shared" si="105"/>
        <v>00100000</v>
      </c>
      <c r="M845" s="112" t="str">
        <f t="shared" si="106"/>
        <v>0010</v>
      </c>
      <c r="N845" s="112" t="str">
        <f t="shared" si="107"/>
        <v>001</v>
      </c>
      <c r="O845" s="112" t="str">
        <f t="shared" si="108"/>
        <v>0</v>
      </c>
      <c r="P845" s="112">
        <f t="shared" si="109"/>
        <v>0</v>
      </c>
      <c r="Q845" s="112" t="str">
        <f t="shared" si="110"/>
        <v>0</v>
      </c>
      <c r="R845" s="112" t="str">
        <f t="shared" si="111"/>
        <v>000</v>
      </c>
      <c r="S845" s="112"/>
      <c r="T845" s="156">
        <f t="shared" si="112"/>
        <v>0</v>
      </c>
      <c r="U845" s="112"/>
      <c r="V845" s="112"/>
    </row>
    <row r="846" spans="1:22">
      <c r="A846" s="112"/>
      <c r="B846" s="212"/>
      <c r="C846" s="213"/>
      <c r="D846" s="156"/>
      <c r="E846" s="112"/>
      <c r="F846" s="156"/>
      <c r="G846" s="161"/>
      <c r="H846" s="156"/>
      <c r="I846" s="155"/>
      <c r="J846" s="121"/>
      <c r="L846" s="112" t="str">
        <f t="shared" si="105"/>
        <v>00100000</v>
      </c>
      <c r="M846" s="112" t="str">
        <f t="shared" si="106"/>
        <v>0010</v>
      </c>
      <c r="N846" s="112" t="str">
        <f t="shared" si="107"/>
        <v>001</v>
      </c>
      <c r="O846" s="112" t="str">
        <f t="shared" si="108"/>
        <v>0</v>
      </c>
      <c r="P846" s="112">
        <f t="shared" si="109"/>
        <v>0</v>
      </c>
      <c r="Q846" s="112" t="str">
        <f t="shared" si="110"/>
        <v>0</v>
      </c>
      <c r="R846" s="112" t="str">
        <f t="shared" si="111"/>
        <v>000</v>
      </c>
      <c r="S846" s="112"/>
      <c r="T846" s="156">
        <f t="shared" si="112"/>
        <v>0</v>
      </c>
      <c r="U846" s="112"/>
      <c r="V846" s="112"/>
    </row>
    <row r="847" spans="1:22">
      <c r="A847" s="112"/>
      <c r="B847" s="212"/>
      <c r="C847" s="213"/>
      <c r="D847" s="156"/>
      <c r="E847" s="112"/>
      <c r="F847" s="156"/>
      <c r="G847" s="161"/>
      <c r="H847" s="156"/>
      <c r="I847" s="155"/>
      <c r="J847" s="121"/>
      <c r="L847" s="112" t="str">
        <f t="shared" si="105"/>
        <v>00100000</v>
      </c>
      <c r="M847" s="112" t="str">
        <f t="shared" si="106"/>
        <v>0010</v>
      </c>
      <c r="N847" s="112" t="str">
        <f t="shared" si="107"/>
        <v>001</v>
      </c>
      <c r="O847" s="112" t="str">
        <f t="shared" si="108"/>
        <v>0</v>
      </c>
      <c r="P847" s="112">
        <f t="shared" si="109"/>
        <v>0</v>
      </c>
      <c r="Q847" s="112" t="str">
        <f t="shared" si="110"/>
        <v>0</v>
      </c>
      <c r="R847" s="112" t="str">
        <f t="shared" si="111"/>
        <v>000</v>
      </c>
      <c r="S847" s="112"/>
      <c r="T847" s="156">
        <f t="shared" si="112"/>
        <v>0</v>
      </c>
      <c r="U847" s="112"/>
      <c r="V847" s="112"/>
    </row>
    <row r="848" spans="1:22">
      <c r="A848" s="112"/>
      <c r="B848" s="212"/>
      <c r="C848" s="213"/>
      <c r="D848" s="156"/>
      <c r="E848" s="112"/>
      <c r="F848" s="156"/>
      <c r="G848" s="161"/>
      <c r="H848" s="156"/>
      <c r="I848" s="155"/>
      <c r="J848" s="121"/>
      <c r="L848" s="112" t="str">
        <f t="shared" si="105"/>
        <v>00100000</v>
      </c>
      <c r="M848" s="112" t="str">
        <f t="shared" si="106"/>
        <v>0010</v>
      </c>
      <c r="N848" s="112" t="str">
        <f t="shared" si="107"/>
        <v>001</v>
      </c>
      <c r="O848" s="112" t="str">
        <f t="shared" si="108"/>
        <v>0</v>
      </c>
      <c r="P848" s="112">
        <f t="shared" si="109"/>
        <v>0</v>
      </c>
      <c r="Q848" s="112" t="str">
        <f t="shared" si="110"/>
        <v>0</v>
      </c>
      <c r="R848" s="112" t="str">
        <f t="shared" si="111"/>
        <v>000</v>
      </c>
      <c r="S848" s="112"/>
      <c r="T848" s="156">
        <f t="shared" si="112"/>
        <v>0</v>
      </c>
      <c r="U848" s="112"/>
      <c r="V848" s="112"/>
    </row>
    <row r="849" spans="1:22">
      <c r="A849" s="112"/>
      <c r="B849" s="212"/>
      <c r="C849" s="213"/>
      <c r="D849" s="156"/>
      <c r="E849" s="112"/>
      <c r="F849" s="156"/>
      <c r="G849" s="161"/>
      <c r="H849" s="156"/>
      <c r="I849" s="155"/>
      <c r="J849" s="121"/>
      <c r="L849" s="112" t="str">
        <f t="shared" si="105"/>
        <v>00100000</v>
      </c>
      <c r="M849" s="112" t="str">
        <f t="shared" si="106"/>
        <v>0010</v>
      </c>
      <c r="N849" s="112" t="str">
        <f t="shared" si="107"/>
        <v>001</v>
      </c>
      <c r="O849" s="112" t="str">
        <f t="shared" si="108"/>
        <v>0</v>
      </c>
      <c r="P849" s="112">
        <f t="shared" si="109"/>
        <v>0</v>
      </c>
      <c r="Q849" s="112" t="str">
        <f t="shared" si="110"/>
        <v>0</v>
      </c>
      <c r="R849" s="112" t="str">
        <f t="shared" si="111"/>
        <v>000</v>
      </c>
      <c r="S849" s="112"/>
      <c r="T849" s="156">
        <f t="shared" si="112"/>
        <v>0</v>
      </c>
      <c r="U849" s="112"/>
      <c r="V849" s="112"/>
    </row>
    <row r="850" spans="1:22">
      <c r="A850" s="112"/>
      <c r="B850" s="212"/>
      <c r="C850" s="213"/>
      <c r="D850" s="156"/>
      <c r="E850" s="112"/>
      <c r="F850" s="156"/>
      <c r="G850" s="161"/>
      <c r="H850" s="156"/>
      <c r="I850" s="155"/>
      <c r="J850" s="121"/>
      <c r="L850" s="112" t="str">
        <f t="shared" si="105"/>
        <v>00100000</v>
      </c>
      <c r="M850" s="112" t="str">
        <f t="shared" si="106"/>
        <v>0010</v>
      </c>
      <c r="N850" s="112" t="str">
        <f t="shared" si="107"/>
        <v>001</v>
      </c>
      <c r="O850" s="112" t="str">
        <f t="shared" si="108"/>
        <v>0</v>
      </c>
      <c r="P850" s="112">
        <f t="shared" si="109"/>
        <v>0</v>
      </c>
      <c r="Q850" s="112" t="str">
        <f t="shared" si="110"/>
        <v>0</v>
      </c>
      <c r="R850" s="112" t="str">
        <f t="shared" si="111"/>
        <v>000</v>
      </c>
      <c r="S850" s="112"/>
      <c r="T850" s="156">
        <f t="shared" si="112"/>
        <v>0</v>
      </c>
      <c r="U850" s="112"/>
      <c r="V850" s="112"/>
    </row>
    <row r="851" spans="1:22">
      <c r="A851" s="112"/>
      <c r="B851" s="212"/>
      <c r="C851" s="213"/>
      <c r="D851" s="156"/>
      <c r="E851" s="112"/>
      <c r="F851" s="156"/>
      <c r="G851" s="161"/>
      <c r="H851" s="156"/>
      <c r="I851" s="155"/>
      <c r="J851" s="121"/>
      <c r="L851" s="112" t="str">
        <f t="shared" si="105"/>
        <v>00100000</v>
      </c>
      <c r="M851" s="112" t="str">
        <f t="shared" si="106"/>
        <v>0010</v>
      </c>
      <c r="N851" s="112" t="str">
        <f t="shared" si="107"/>
        <v>001</v>
      </c>
      <c r="O851" s="112" t="str">
        <f t="shared" si="108"/>
        <v>0</v>
      </c>
      <c r="P851" s="112">
        <f t="shared" si="109"/>
        <v>0</v>
      </c>
      <c r="Q851" s="112" t="str">
        <f t="shared" si="110"/>
        <v>0</v>
      </c>
      <c r="R851" s="112" t="str">
        <f t="shared" si="111"/>
        <v>000</v>
      </c>
      <c r="S851" s="112"/>
      <c r="T851" s="156">
        <f t="shared" si="112"/>
        <v>0</v>
      </c>
      <c r="U851" s="112"/>
      <c r="V851" s="112"/>
    </row>
    <row r="852" spans="1:22">
      <c r="A852" s="112"/>
      <c r="B852" s="212"/>
      <c r="C852" s="213"/>
      <c r="D852" s="156"/>
      <c r="E852" s="112"/>
      <c r="F852" s="156"/>
      <c r="G852" s="161"/>
      <c r="H852" s="156"/>
      <c r="I852" s="155"/>
      <c r="J852" s="121"/>
      <c r="L852" s="112" t="str">
        <f t="shared" si="105"/>
        <v>00100000</v>
      </c>
      <c r="M852" s="112" t="str">
        <f t="shared" si="106"/>
        <v>0010</v>
      </c>
      <c r="N852" s="112" t="str">
        <f t="shared" si="107"/>
        <v>001</v>
      </c>
      <c r="O852" s="112" t="str">
        <f t="shared" si="108"/>
        <v>0</v>
      </c>
      <c r="P852" s="112">
        <f t="shared" si="109"/>
        <v>0</v>
      </c>
      <c r="Q852" s="112" t="str">
        <f t="shared" si="110"/>
        <v>0</v>
      </c>
      <c r="R852" s="112" t="str">
        <f t="shared" si="111"/>
        <v>000</v>
      </c>
      <c r="S852" s="112"/>
      <c r="T852" s="156">
        <f t="shared" si="112"/>
        <v>0</v>
      </c>
      <c r="U852" s="112"/>
      <c r="V852" s="112"/>
    </row>
    <row r="853" spans="1:22">
      <c r="A853" s="112"/>
      <c r="B853" s="212"/>
      <c r="C853" s="213"/>
      <c r="D853" s="156"/>
      <c r="E853" s="112"/>
      <c r="F853" s="156"/>
      <c r="G853" s="161"/>
      <c r="H853" s="156"/>
      <c r="I853" s="155"/>
      <c r="J853" s="121"/>
      <c r="L853" s="112" t="str">
        <f t="shared" si="105"/>
        <v>00100000</v>
      </c>
      <c r="M853" s="112" t="str">
        <f t="shared" si="106"/>
        <v>0010</v>
      </c>
      <c r="N853" s="112" t="str">
        <f t="shared" si="107"/>
        <v>001</v>
      </c>
      <c r="O853" s="112" t="str">
        <f t="shared" si="108"/>
        <v>0</v>
      </c>
      <c r="P853" s="112">
        <f t="shared" si="109"/>
        <v>0</v>
      </c>
      <c r="Q853" s="112" t="str">
        <f t="shared" si="110"/>
        <v>0</v>
      </c>
      <c r="R853" s="112" t="str">
        <f t="shared" si="111"/>
        <v>000</v>
      </c>
      <c r="S853" s="112"/>
      <c r="T853" s="156">
        <f t="shared" si="112"/>
        <v>0</v>
      </c>
      <c r="U853" s="112"/>
      <c r="V853" s="112"/>
    </row>
    <row r="854" spans="1:22">
      <c r="A854" s="112"/>
      <c r="B854" s="212"/>
      <c r="C854" s="213"/>
      <c r="D854" s="156"/>
      <c r="E854" s="112"/>
      <c r="F854" s="156"/>
      <c r="G854" s="161"/>
      <c r="H854" s="156"/>
      <c r="I854" s="155"/>
      <c r="J854" s="121"/>
      <c r="L854" s="112" t="str">
        <f t="shared" si="105"/>
        <v>00100000</v>
      </c>
      <c r="M854" s="112" t="str">
        <f t="shared" si="106"/>
        <v>0010</v>
      </c>
      <c r="N854" s="112" t="str">
        <f t="shared" si="107"/>
        <v>001</v>
      </c>
      <c r="O854" s="112" t="str">
        <f t="shared" si="108"/>
        <v>0</v>
      </c>
      <c r="P854" s="112">
        <f t="shared" si="109"/>
        <v>0</v>
      </c>
      <c r="Q854" s="112" t="str">
        <f t="shared" si="110"/>
        <v>0</v>
      </c>
      <c r="R854" s="112" t="str">
        <f t="shared" si="111"/>
        <v>000</v>
      </c>
      <c r="S854" s="112"/>
      <c r="T854" s="156">
        <f t="shared" si="112"/>
        <v>0</v>
      </c>
      <c r="U854" s="112"/>
      <c r="V854" s="112"/>
    </row>
    <row r="855" spans="1:22">
      <c r="A855" s="112"/>
      <c r="B855" s="212"/>
      <c r="C855" s="213"/>
      <c r="D855" s="156"/>
      <c r="E855" s="112"/>
      <c r="F855" s="156"/>
      <c r="G855" s="161"/>
      <c r="H855" s="156"/>
      <c r="I855" s="155"/>
      <c r="J855" s="121"/>
      <c r="L855" s="112" t="str">
        <f t="shared" si="105"/>
        <v>00100000</v>
      </c>
      <c r="M855" s="112" t="str">
        <f t="shared" si="106"/>
        <v>0010</v>
      </c>
      <c r="N855" s="112" t="str">
        <f t="shared" si="107"/>
        <v>001</v>
      </c>
      <c r="O855" s="112" t="str">
        <f t="shared" si="108"/>
        <v>0</v>
      </c>
      <c r="P855" s="112">
        <f t="shared" si="109"/>
        <v>0</v>
      </c>
      <c r="Q855" s="112" t="str">
        <f t="shared" si="110"/>
        <v>0</v>
      </c>
      <c r="R855" s="112" t="str">
        <f t="shared" si="111"/>
        <v>000</v>
      </c>
      <c r="S855" s="112"/>
      <c r="T855" s="156">
        <f t="shared" si="112"/>
        <v>0</v>
      </c>
      <c r="U855" s="112"/>
      <c r="V855" s="112"/>
    </row>
    <row r="856" spans="1:22">
      <c r="A856" s="112"/>
      <c r="B856" s="212"/>
      <c r="C856" s="213"/>
      <c r="D856" s="156"/>
      <c r="E856" s="112"/>
      <c r="F856" s="156"/>
      <c r="G856" s="161"/>
      <c r="H856" s="156"/>
      <c r="I856" s="155"/>
      <c r="J856" s="121"/>
      <c r="L856" s="112" t="str">
        <f t="shared" si="105"/>
        <v>00100000</v>
      </c>
      <c r="M856" s="112" t="str">
        <f t="shared" si="106"/>
        <v>0010</v>
      </c>
      <c r="N856" s="112" t="str">
        <f t="shared" si="107"/>
        <v>001</v>
      </c>
      <c r="O856" s="112" t="str">
        <f t="shared" si="108"/>
        <v>0</v>
      </c>
      <c r="P856" s="112">
        <f t="shared" si="109"/>
        <v>0</v>
      </c>
      <c r="Q856" s="112" t="str">
        <f t="shared" si="110"/>
        <v>0</v>
      </c>
      <c r="R856" s="112" t="str">
        <f t="shared" si="111"/>
        <v>000</v>
      </c>
      <c r="S856" s="112"/>
      <c r="T856" s="156">
        <f t="shared" si="112"/>
        <v>0</v>
      </c>
      <c r="U856" s="112"/>
      <c r="V856" s="112"/>
    </row>
    <row r="857" spans="1:22">
      <c r="A857" s="112"/>
      <c r="B857" s="212"/>
      <c r="C857" s="213"/>
      <c r="D857" s="156"/>
      <c r="E857" s="112"/>
      <c r="F857" s="156"/>
      <c r="G857" s="161"/>
      <c r="H857" s="156"/>
      <c r="I857" s="155"/>
      <c r="J857" s="121"/>
      <c r="L857" s="112" t="str">
        <f t="shared" si="105"/>
        <v>00100000</v>
      </c>
      <c r="M857" s="112" t="str">
        <f t="shared" si="106"/>
        <v>0010</v>
      </c>
      <c r="N857" s="112" t="str">
        <f t="shared" si="107"/>
        <v>001</v>
      </c>
      <c r="O857" s="112" t="str">
        <f t="shared" si="108"/>
        <v>0</v>
      </c>
      <c r="P857" s="112">
        <f t="shared" si="109"/>
        <v>0</v>
      </c>
      <c r="Q857" s="112" t="str">
        <f t="shared" si="110"/>
        <v>0</v>
      </c>
      <c r="R857" s="112" t="str">
        <f t="shared" si="111"/>
        <v>000</v>
      </c>
      <c r="S857" s="112"/>
      <c r="T857" s="156">
        <f t="shared" si="112"/>
        <v>0</v>
      </c>
      <c r="U857" s="112"/>
      <c r="V857" s="112"/>
    </row>
    <row r="858" spans="1:22">
      <c r="A858" s="112"/>
      <c r="B858" s="212"/>
      <c r="C858" s="213"/>
      <c r="D858" s="156"/>
      <c r="E858" s="112"/>
      <c r="F858" s="156"/>
      <c r="G858" s="161"/>
      <c r="H858" s="156"/>
      <c r="I858" s="155"/>
      <c r="J858" s="121"/>
      <c r="L858" s="112" t="str">
        <f t="shared" si="105"/>
        <v>00100000</v>
      </c>
      <c r="M858" s="112" t="str">
        <f t="shared" si="106"/>
        <v>0010</v>
      </c>
      <c r="N858" s="112" t="str">
        <f t="shared" si="107"/>
        <v>001</v>
      </c>
      <c r="O858" s="112" t="str">
        <f t="shared" si="108"/>
        <v>0</v>
      </c>
      <c r="P858" s="112">
        <f t="shared" si="109"/>
        <v>0</v>
      </c>
      <c r="Q858" s="112" t="str">
        <f t="shared" si="110"/>
        <v>0</v>
      </c>
      <c r="R858" s="112" t="str">
        <f t="shared" si="111"/>
        <v>000</v>
      </c>
      <c r="S858" s="112"/>
      <c r="T858" s="156">
        <f t="shared" si="112"/>
        <v>0</v>
      </c>
      <c r="U858" s="112"/>
      <c r="V858" s="112"/>
    </row>
    <row r="859" spans="1:22">
      <c r="A859" s="112"/>
      <c r="B859" s="212"/>
      <c r="C859" s="213"/>
      <c r="D859" s="156"/>
      <c r="E859" s="112"/>
      <c r="F859" s="156"/>
      <c r="G859" s="161"/>
      <c r="H859" s="156"/>
      <c r="I859" s="155"/>
      <c r="J859" s="121"/>
      <c r="L859" s="112" t="str">
        <f t="shared" si="105"/>
        <v>00100000</v>
      </c>
      <c r="M859" s="112" t="str">
        <f t="shared" si="106"/>
        <v>0010</v>
      </c>
      <c r="N859" s="112" t="str">
        <f t="shared" si="107"/>
        <v>001</v>
      </c>
      <c r="O859" s="112" t="str">
        <f t="shared" si="108"/>
        <v>0</v>
      </c>
      <c r="P859" s="112">
        <f t="shared" si="109"/>
        <v>0</v>
      </c>
      <c r="Q859" s="112" t="str">
        <f t="shared" si="110"/>
        <v>0</v>
      </c>
      <c r="R859" s="112" t="str">
        <f t="shared" si="111"/>
        <v>000</v>
      </c>
      <c r="S859" s="112"/>
      <c r="T859" s="156">
        <f t="shared" si="112"/>
        <v>0</v>
      </c>
      <c r="U859" s="112"/>
      <c r="V859" s="112"/>
    </row>
    <row r="860" spans="1:22">
      <c r="A860" s="112"/>
      <c r="B860" s="212"/>
      <c r="C860" s="213"/>
      <c r="D860" s="156"/>
      <c r="E860" s="112"/>
      <c r="F860" s="156"/>
      <c r="G860" s="161"/>
      <c r="H860" s="156"/>
      <c r="I860" s="155"/>
      <c r="J860" s="121"/>
      <c r="L860" s="112" t="str">
        <f t="shared" si="105"/>
        <v>00100000</v>
      </c>
      <c r="M860" s="112" t="str">
        <f t="shared" si="106"/>
        <v>0010</v>
      </c>
      <c r="N860" s="112" t="str">
        <f t="shared" si="107"/>
        <v>001</v>
      </c>
      <c r="O860" s="112" t="str">
        <f t="shared" si="108"/>
        <v>0</v>
      </c>
      <c r="P860" s="112">
        <f t="shared" si="109"/>
        <v>0</v>
      </c>
      <c r="Q860" s="112" t="str">
        <f t="shared" si="110"/>
        <v>0</v>
      </c>
      <c r="R860" s="112" t="str">
        <f t="shared" si="111"/>
        <v>000</v>
      </c>
      <c r="S860" s="112"/>
      <c r="T860" s="156">
        <f t="shared" si="112"/>
        <v>0</v>
      </c>
      <c r="U860" s="112"/>
      <c r="V860" s="112"/>
    </row>
    <row r="861" spans="1:22">
      <c r="A861" s="112"/>
      <c r="B861" s="212"/>
      <c r="C861" s="213"/>
      <c r="D861" s="156"/>
      <c r="E861" s="112"/>
      <c r="F861" s="156"/>
      <c r="G861" s="161"/>
      <c r="H861" s="156"/>
      <c r="I861" s="155"/>
      <c r="J861" s="121"/>
      <c r="L861" s="112" t="str">
        <f t="shared" si="105"/>
        <v>00100000</v>
      </c>
      <c r="M861" s="112" t="str">
        <f t="shared" si="106"/>
        <v>0010</v>
      </c>
      <c r="N861" s="112" t="str">
        <f t="shared" si="107"/>
        <v>001</v>
      </c>
      <c r="O861" s="112" t="str">
        <f t="shared" si="108"/>
        <v>0</v>
      </c>
      <c r="P861" s="112">
        <f t="shared" si="109"/>
        <v>0</v>
      </c>
      <c r="Q861" s="112" t="str">
        <f t="shared" si="110"/>
        <v>0</v>
      </c>
      <c r="R861" s="112" t="str">
        <f t="shared" si="111"/>
        <v>000</v>
      </c>
      <c r="S861" s="112"/>
      <c r="T861" s="156">
        <f t="shared" si="112"/>
        <v>0</v>
      </c>
      <c r="U861" s="112"/>
      <c r="V861" s="112"/>
    </row>
    <row r="862" spans="1:22">
      <c r="A862" s="112"/>
      <c r="B862" s="212"/>
      <c r="C862" s="213"/>
      <c r="D862" s="156"/>
      <c r="E862" s="112"/>
      <c r="F862" s="156"/>
      <c r="G862" s="161"/>
      <c r="H862" s="156"/>
      <c r="I862" s="155"/>
      <c r="J862" s="121"/>
      <c r="L862" s="112" t="str">
        <f t="shared" si="105"/>
        <v>00100000</v>
      </c>
      <c r="M862" s="112" t="str">
        <f t="shared" si="106"/>
        <v>0010</v>
      </c>
      <c r="N862" s="112" t="str">
        <f t="shared" si="107"/>
        <v>001</v>
      </c>
      <c r="O862" s="112" t="str">
        <f t="shared" si="108"/>
        <v>0</v>
      </c>
      <c r="P862" s="112">
        <f t="shared" si="109"/>
        <v>0</v>
      </c>
      <c r="Q862" s="112" t="str">
        <f t="shared" si="110"/>
        <v>0</v>
      </c>
      <c r="R862" s="112" t="str">
        <f t="shared" si="111"/>
        <v>000</v>
      </c>
      <c r="S862" s="112"/>
      <c r="T862" s="156">
        <f t="shared" si="112"/>
        <v>0</v>
      </c>
      <c r="U862" s="112"/>
      <c r="V862" s="112"/>
    </row>
    <row r="863" spans="1:22">
      <c r="A863" s="112"/>
      <c r="B863" s="212"/>
      <c r="C863" s="213"/>
      <c r="D863" s="156"/>
      <c r="E863" s="112"/>
      <c r="F863" s="156"/>
      <c r="G863" s="161"/>
      <c r="H863" s="156"/>
      <c r="I863" s="155"/>
      <c r="J863" s="121"/>
      <c r="L863" s="112" t="str">
        <f t="shared" si="105"/>
        <v>00100000</v>
      </c>
      <c r="M863" s="112" t="str">
        <f t="shared" si="106"/>
        <v>0010</v>
      </c>
      <c r="N863" s="112" t="str">
        <f t="shared" si="107"/>
        <v>001</v>
      </c>
      <c r="O863" s="112" t="str">
        <f t="shared" si="108"/>
        <v>0</v>
      </c>
      <c r="P863" s="112">
        <f t="shared" si="109"/>
        <v>0</v>
      </c>
      <c r="Q863" s="112" t="str">
        <f t="shared" si="110"/>
        <v>0</v>
      </c>
      <c r="R863" s="112" t="str">
        <f t="shared" si="111"/>
        <v>000</v>
      </c>
      <c r="S863" s="112"/>
      <c r="T863" s="156">
        <f t="shared" si="112"/>
        <v>0</v>
      </c>
      <c r="U863" s="112"/>
      <c r="V863" s="112"/>
    </row>
    <row r="864" spans="1:22">
      <c r="A864" s="112"/>
      <c r="B864" s="212"/>
      <c r="C864" s="213"/>
      <c r="D864" s="156"/>
      <c r="E864" s="112"/>
      <c r="F864" s="156"/>
      <c r="G864" s="161"/>
      <c r="H864" s="156"/>
      <c r="I864" s="155"/>
      <c r="J864" s="121"/>
      <c r="L864" s="112" t="str">
        <f t="shared" si="105"/>
        <v>00100000</v>
      </c>
      <c r="M864" s="112" t="str">
        <f t="shared" si="106"/>
        <v>0010</v>
      </c>
      <c r="N864" s="112" t="str">
        <f t="shared" si="107"/>
        <v>001</v>
      </c>
      <c r="O864" s="112" t="str">
        <f t="shared" si="108"/>
        <v>0</v>
      </c>
      <c r="P864" s="112">
        <f t="shared" si="109"/>
        <v>0</v>
      </c>
      <c r="Q864" s="112" t="str">
        <f t="shared" si="110"/>
        <v>0</v>
      </c>
      <c r="R864" s="112" t="str">
        <f t="shared" si="111"/>
        <v>000</v>
      </c>
      <c r="S864" s="112"/>
      <c r="T864" s="156">
        <f t="shared" si="112"/>
        <v>0</v>
      </c>
      <c r="U864" s="112"/>
      <c r="V864" s="112"/>
    </row>
    <row r="865" spans="1:22">
      <c r="A865" s="112"/>
      <c r="B865" s="212"/>
      <c r="C865" s="213"/>
      <c r="D865" s="156"/>
      <c r="E865" s="112"/>
      <c r="F865" s="156"/>
      <c r="G865" s="161"/>
      <c r="H865" s="156"/>
      <c r="I865" s="155"/>
      <c r="J865" s="121"/>
      <c r="L865" s="112" t="str">
        <f t="shared" si="105"/>
        <v>00100000</v>
      </c>
      <c r="M865" s="112" t="str">
        <f t="shared" si="106"/>
        <v>0010</v>
      </c>
      <c r="N865" s="112" t="str">
        <f t="shared" si="107"/>
        <v>001</v>
      </c>
      <c r="O865" s="112" t="str">
        <f t="shared" si="108"/>
        <v>0</v>
      </c>
      <c r="P865" s="112">
        <f t="shared" si="109"/>
        <v>0</v>
      </c>
      <c r="Q865" s="112" t="str">
        <f t="shared" si="110"/>
        <v>0</v>
      </c>
      <c r="R865" s="112" t="str">
        <f t="shared" si="111"/>
        <v>000</v>
      </c>
      <c r="S865" s="112"/>
      <c r="T865" s="156">
        <f t="shared" si="112"/>
        <v>0</v>
      </c>
      <c r="U865" s="112"/>
      <c r="V865" s="112"/>
    </row>
    <row r="866" spans="1:22">
      <c r="A866" s="112"/>
      <c r="B866" s="212"/>
      <c r="C866" s="213"/>
      <c r="D866" s="156"/>
      <c r="E866" s="112"/>
      <c r="F866" s="156"/>
      <c r="G866" s="161"/>
      <c r="H866" s="156"/>
      <c r="I866" s="155"/>
      <c r="J866" s="121"/>
      <c r="L866" s="112" t="str">
        <f t="shared" si="105"/>
        <v>00100000</v>
      </c>
      <c r="M866" s="112" t="str">
        <f t="shared" si="106"/>
        <v>0010</v>
      </c>
      <c r="N866" s="112" t="str">
        <f t="shared" si="107"/>
        <v>001</v>
      </c>
      <c r="O866" s="112" t="str">
        <f t="shared" si="108"/>
        <v>0</v>
      </c>
      <c r="P866" s="112">
        <f t="shared" si="109"/>
        <v>0</v>
      </c>
      <c r="Q866" s="112" t="str">
        <f t="shared" si="110"/>
        <v>0</v>
      </c>
      <c r="R866" s="112" t="str">
        <f t="shared" si="111"/>
        <v>000</v>
      </c>
      <c r="S866" s="112"/>
      <c r="T866" s="156">
        <f t="shared" si="112"/>
        <v>0</v>
      </c>
      <c r="U866" s="112"/>
      <c r="V866" s="112"/>
    </row>
    <row r="867" spans="1:22">
      <c r="A867" s="112"/>
      <c r="B867" s="212"/>
      <c r="C867" s="213"/>
      <c r="D867" s="156"/>
      <c r="E867" s="112"/>
      <c r="F867" s="156"/>
      <c r="G867" s="161"/>
      <c r="H867" s="156"/>
      <c r="I867" s="155"/>
      <c r="J867" s="121"/>
      <c r="L867" s="112" t="str">
        <f t="shared" si="105"/>
        <v>00100000</v>
      </c>
      <c r="M867" s="112" t="str">
        <f t="shared" si="106"/>
        <v>0010</v>
      </c>
      <c r="N867" s="112" t="str">
        <f t="shared" si="107"/>
        <v>001</v>
      </c>
      <c r="O867" s="112" t="str">
        <f t="shared" si="108"/>
        <v>0</v>
      </c>
      <c r="P867" s="112">
        <f t="shared" si="109"/>
        <v>0</v>
      </c>
      <c r="Q867" s="112" t="str">
        <f t="shared" si="110"/>
        <v>0</v>
      </c>
      <c r="R867" s="112" t="str">
        <f t="shared" si="111"/>
        <v>000</v>
      </c>
      <c r="S867" s="112"/>
      <c r="T867" s="156">
        <f t="shared" si="112"/>
        <v>0</v>
      </c>
      <c r="U867" s="112"/>
      <c r="V867" s="112"/>
    </row>
    <row r="868" spans="1:22">
      <c r="A868" s="112"/>
      <c r="B868" s="212"/>
      <c r="C868" s="213"/>
      <c r="D868" s="156"/>
      <c r="E868" s="112"/>
      <c r="F868" s="156"/>
      <c r="G868" s="161"/>
      <c r="H868" s="156"/>
      <c r="I868" s="155"/>
      <c r="J868" s="121"/>
      <c r="L868" s="112" t="str">
        <f t="shared" si="105"/>
        <v>00100000</v>
      </c>
      <c r="M868" s="112" t="str">
        <f t="shared" si="106"/>
        <v>0010</v>
      </c>
      <c r="N868" s="112" t="str">
        <f t="shared" si="107"/>
        <v>001</v>
      </c>
      <c r="O868" s="112" t="str">
        <f t="shared" si="108"/>
        <v>0</v>
      </c>
      <c r="P868" s="112">
        <f t="shared" si="109"/>
        <v>0</v>
      </c>
      <c r="Q868" s="112" t="str">
        <f t="shared" si="110"/>
        <v>0</v>
      </c>
      <c r="R868" s="112" t="str">
        <f t="shared" si="111"/>
        <v>000</v>
      </c>
      <c r="S868" s="112"/>
      <c r="T868" s="156">
        <f t="shared" si="112"/>
        <v>0</v>
      </c>
      <c r="U868" s="112"/>
      <c r="V868" s="112"/>
    </row>
    <row r="869" spans="1:22">
      <c r="A869" s="112"/>
      <c r="B869" s="212"/>
      <c r="C869" s="213"/>
      <c r="D869" s="156"/>
      <c r="E869" s="112"/>
      <c r="F869" s="156"/>
      <c r="G869" s="161"/>
      <c r="H869" s="156"/>
      <c r="I869" s="155"/>
      <c r="J869" s="121"/>
      <c r="L869" s="112" t="str">
        <f t="shared" si="105"/>
        <v>00100000</v>
      </c>
      <c r="M869" s="112" t="str">
        <f t="shared" si="106"/>
        <v>0010</v>
      </c>
      <c r="N869" s="112" t="str">
        <f t="shared" si="107"/>
        <v>001</v>
      </c>
      <c r="O869" s="112" t="str">
        <f t="shared" si="108"/>
        <v>0</v>
      </c>
      <c r="P869" s="112">
        <f t="shared" si="109"/>
        <v>0</v>
      </c>
      <c r="Q869" s="112" t="str">
        <f t="shared" si="110"/>
        <v>0</v>
      </c>
      <c r="R869" s="112" t="str">
        <f t="shared" si="111"/>
        <v>000</v>
      </c>
      <c r="S869" s="112"/>
      <c r="T869" s="156">
        <f t="shared" si="112"/>
        <v>0</v>
      </c>
      <c r="U869" s="112"/>
      <c r="V869" s="112"/>
    </row>
    <row r="870" spans="1:22">
      <c r="A870" s="112"/>
      <c r="B870" s="212"/>
      <c r="C870" s="213"/>
      <c r="D870" s="156"/>
      <c r="E870" s="112"/>
      <c r="F870" s="156"/>
      <c r="G870" s="161"/>
      <c r="H870" s="156"/>
      <c r="I870" s="155"/>
      <c r="J870" s="121"/>
      <c r="L870" s="112" t="str">
        <f t="shared" si="105"/>
        <v>00100000</v>
      </c>
      <c r="M870" s="112" t="str">
        <f t="shared" si="106"/>
        <v>0010</v>
      </c>
      <c r="N870" s="112" t="str">
        <f t="shared" si="107"/>
        <v>001</v>
      </c>
      <c r="O870" s="112" t="str">
        <f t="shared" si="108"/>
        <v>0</v>
      </c>
      <c r="P870" s="112">
        <f t="shared" si="109"/>
        <v>0</v>
      </c>
      <c r="Q870" s="112" t="str">
        <f t="shared" si="110"/>
        <v>0</v>
      </c>
      <c r="R870" s="112" t="str">
        <f t="shared" si="111"/>
        <v>000</v>
      </c>
      <c r="S870" s="112"/>
      <c r="T870" s="156">
        <f t="shared" si="112"/>
        <v>0</v>
      </c>
      <c r="U870" s="112"/>
      <c r="V870" s="112"/>
    </row>
    <row r="871" spans="1:22">
      <c r="A871" s="112"/>
      <c r="B871" s="212"/>
      <c r="C871" s="213"/>
      <c r="D871" s="156"/>
      <c r="E871" s="112"/>
      <c r="F871" s="156"/>
      <c r="G871" s="161"/>
      <c r="H871" s="156"/>
      <c r="I871" s="155"/>
      <c r="J871" s="121"/>
      <c r="L871" s="112" t="str">
        <f t="shared" si="105"/>
        <v>00100000</v>
      </c>
      <c r="M871" s="112" t="str">
        <f t="shared" si="106"/>
        <v>0010</v>
      </c>
      <c r="N871" s="112" t="str">
        <f t="shared" si="107"/>
        <v>001</v>
      </c>
      <c r="O871" s="112" t="str">
        <f t="shared" si="108"/>
        <v>0</v>
      </c>
      <c r="P871" s="112">
        <f t="shared" si="109"/>
        <v>0</v>
      </c>
      <c r="Q871" s="112" t="str">
        <f t="shared" si="110"/>
        <v>0</v>
      </c>
      <c r="R871" s="112" t="str">
        <f t="shared" si="111"/>
        <v>000</v>
      </c>
      <c r="S871" s="112"/>
      <c r="T871" s="156">
        <f t="shared" si="112"/>
        <v>0</v>
      </c>
      <c r="U871" s="112"/>
      <c r="V871" s="112"/>
    </row>
    <row r="872" spans="1:22">
      <c r="A872" s="112"/>
      <c r="B872" s="212"/>
      <c r="C872" s="213"/>
      <c r="D872" s="156"/>
      <c r="E872" s="112"/>
      <c r="F872" s="156"/>
      <c r="G872" s="161"/>
      <c r="H872" s="156"/>
      <c r="I872" s="155"/>
      <c r="J872" s="121"/>
      <c r="L872" s="112" t="str">
        <f t="shared" si="105"/>
        <v>00100000</v>
      </c>
      <c r="M872" s="112" t="str">
        <f t="shared" si="106"/>
        <v>0010</v>
      </c>
      <c r="N872" s="112" t="str">
        <f t="shared" si="107"/>
        <v>001</v>
      </c>
      <c r="O872" s="112" t="str">
        <f t="shared" si="108"/>
        <v>0</v>
      </c>
      <c r="P872" s="112">
        <f t="shared" si="109"/>
        <v>0</v>
      </c>
      <c r="Q872" s="112" t="str">
        <f t="shared" si="110"/>
        <v>0</v>
      </c>
      <c r="R872" s="112" t="str">
        <f t="shared" si="111"/>
        <v>000</v>
      </c>
      <c r="S872" s="112"/>
      <c r="T872" s="156">
        <f t="shared" si="112"/>
        <v>0</v>
      </c>
      <c r="U872" s="112"/>
      <c r="V872" s="112"/>
    </row>
    <row r="873" spans="1:22">
      <c r="A873" s="112"/>
      <c r="B873" s="212"/>
      <c r="C873" s="213"/>
      <c r="D873" s="156"/>
      <c r="E873" s="112"/>
      <c r="F873" s="156"/>
      <c r="G873" s="161"/>
      <c r="H873" s="156"/>
      <c r="I873" s="155"/>
      <c r="J873" s="121"/>
      <c r="L873" s="112" t="str">
        <f t="shared" si="105"/>
        <v>00100000</v>
      </c>
      <c r="M873" s="112" t="str">
        <f t="shared" si="106"/>
        <v>0010</v>
      </c>
      <c r="N873" s="112" t="str">
        <f t="shared" si="107"/>
        <v>001</v>
      </c>
      <c r="O873" s="112" t="str">
        <f t="shared" si="108"/>
        <v>0</v>
      </c>
      <c r="P873" s="112">
        <f t="shared" si="109"/>
        <v>0</v>
      </c>
      <c r="Q873" s="112" t="str">
        <f t="shared" si="110"/>
        <v>0</v>
      </c>
      <c r="R873" s="112" t="str">
        <f t="shared" si="111"/>
        <v>000</v>
      </c>
      <c r="S873" s="112"/>
      <c r="T873" s="156">
        <f t="shared" si="112"/>
        <v>0</v>
      </c>
      <c r="U873" s="112"/>
      <c r="V873" s="112"/>
    </row>
    <row r="874" spans="1:22">
      <c r="A874" s="112"/>
      <c r="B874" s="212"/>
      <c r="C874" s="213"/>
      <c r="D874" s="156"/>
      <c r="E874" s="112"/>
      <c r="F874" s="156"/>
      <c r="G874" s="161"/>
      <c r="H874" s="156"/>
      <c r="I874" s="155"/>
      <c r="J874" s="121"/>
      <c r="L874" s="112" t="str">
        <f t="shared" si="105"/>
        <v>00100000</v>
      </c>
      <c r="M874" s="112" t="str">
        <f t="shared" si="106"/>
        <v>0010</v>
      </c>
      <c r="N874" s="112" t="str">
        <f t="shared" si="107"/>
        <v>001</v>
      </c>
      <c r="O874" s="112" t="str">
        <f t="shared" si="108"/>
        <v>0</v>
      </c>
      <c r="P874" s="112">
        <f t="shared" si="109"/>
        <v>0</v>
      </c>
      <c r="Q874" s="112" t="str">
        <f t="shared" si="110"/>
        <v>0</v>
      </c>
      <c r="R874" s="112" t="str">
        <f t="shared" si="111"/>
        <v>000</v>
      </c>
      <c r="S874" s="112"/>
      <c r="T874" s="156">
        <f t="shared" si="112"/>
        <v>0</v>
      </c>
      <c r="U874" s="112"/>
      <c r="V874" s="112"/>
    </row>
    <row r="875" spans="1:22">
      <c r="A875" s="112"/>
      <c r="B875" s="212"/>
      <c r="C875" s="213"/>
      <c r="D875" s="156"/>
      <c r="E875" s="112"/>
      <c r="F875" s="156"/>
      <c r="G875" s="161"/>
      <c r="H875" s="156"/>
      <c r="I875" s="155"/>
      <c r="J875" s="121"/>
      <c r="L875" s="112" t="str">
        <f t="shared" si="105"/>
        <v>00100000</v>
      </c>
      <c r="M875" s="112" t="str">
        <f t="shared" si="106"/>
        <v>0010</v>
      </c>
      <c r="N875" s="112" t="str">
        <f t="shared" si="107"/>
        <v>001</v>
      </c>
      <c r="O875" s="112" t="str">
        <f t="shared" si="108"/>
        <v>0</v>
      </c>
      <c r="P875" s="112">
        <f t="shared" si="109"/>
        <v>0</v>
      </c>
      <c r="Q875" s="112" t="str">
        <f t="shared" si="110"/>
        <v>0</v>
      </c>
      <c r="R875" s="112" t="str">
        <f t="shared" si="111"/>
        <v>000</v>
      </c>
      <c r="S875" s="112"/>
      <c r="T875" s="156">
        <f t="shared" si="112"/>
        <v>0</v>
      </c>
      <c r="U875" s="112"/>
      <c r="V875" s="112"/>
    </row>
    <row r="876" spans="1:22">
      <c r="A876" s="112"/>
      <c r="B876" s="212"/>
      <c r="C876" s="213"/>
      <c r="D876" s="156"/>
      <c r="E876" s="112"/>
      <c r="F876" s="156"/>
      <c r="G876" s="161"/>
      <c r="H876" s="156"/>
      <c r="I876" s="155"/>
      <c r="J876" s="121"/>
      <c r="L876" s="112" t="str">
        <f t="shared" si="105"/>
        <v>00100000</v>
      </c>
      <c r="M876" s="112" t="str">
        <f t="shared" si="106"/>
        <v>0010</v>
      </c>
      <c r="N876" s="112" t="str">
        <f t="shared" si="107"/>
        <v>001</v>
      </c>
      <c r="O876" s="112" t="str">
        <f t="shared" si="108"/>
        <v>0</v>
      </c>
      <c r="P876" s="112">
        <f t="shared" si="109"/>
        <v>0</v>
      </c>
      <c r="Q876" s="112" t="str">
        <f t="shared" si="110"/>
        <v>0</v>
      </c>
      <c r="R876" s="112" t="str">
        <f t="shared" si="111"/>
        <v>000</v>
      </c>
      <c r="S876" s="112"/>
      <c r="T876" s="156">
        <f t="shared" si="112"/>
        <v>0</v>
      </c>
      <c r="U876" s="112"/>
      <c r="V876" s="112"/>
    </row>
    <row r="877" spans="1:22">
      <c r="A877" s="112"/>
      <c r="B877" s="212"/>
      <c r="C877" s="213"/>
      <c r="D877" s="156"/>
      <c r="E877" s="112"/>
      <c r="F877" s="156"/>
      <c r="G877" s="161"/>
      <c r="H877" s="156"/>
      <c r="I877" s="155"/>
      <c r="J877" s="121"/>
      <c r="L877" s="112" t="str">
        <f t="shared" si="105"/>
        <v>00100000</v>
      </c>
      <c r="M877" s="112" t="str">
        <f t="shared" si="106"/>
        <v>0010</v>
      </c>
      <c r="N877" s="112" t="str">
        <f t="shared" si="107"/>
        <v>001</v>
      </c>
      <c r="O877" s="112" t="str">
        <f t="shared" si="108"/>
        <v>0</v>
      </c>
      <c r="P877" s="112">
        <f t="shared" si="109"/>
        <v>0</v>
      </c>
      <c r="Q877" s="112" t="str">
        <f t="shared" si="110"/>
        <v>0</v>
      </c>
      <c r="R877" s="112" t="str">
        <f t="shared" si="111"/>
        <v>000</v>
      </c>
      <c r="S877" s="112"/>
      <c r="T877" s="156">
        <f t="shared" si="112"/>
        <v>0</v>
      </c>
      <c r="U877" s="112"/>
      <c r="V877" s="112"/>
    </row>
    <row r="878" spans="1:22">
      <c r="A878" s="112"/>
      <c r="B878" s="212"/>
      <c r="C878" s="213"/>
      <c r="D878" s="156"/>
      <c r="E878" s="112"/>
      <c r="F878" s="156"/>
      <c r="G878" s="161"/>
      <c r="H878" s="156"/>
      <c r="I878" s="155"/>
      <c r="J878" s="121"/>
      <c r="L878" s="112" t="str">
        <f t="shared" si="105"/>
        <v>00100000</v>
      </c>
      <c r="M878" s="112" t="str">
        <f t="shared" si="106"/>
        <v>0010</v>
      </c>
      <c r="N878" s="112" t="str">
        <f t="shared" si="107"/>
        <v>001</v>
      </c>
      <c r="O878" s="112" t="str">
        <f t="shared" si="108"/>
        <v>0</v>
      </c>
      <c r="P878" s="112">
        <f t="shared" si="109"/>
        <v>0</v>
      </c>
      <c r="Q878" s="112" t="str">
        <f t="shared" si="110"/>
        <v>0</v>
      </c>
      <c r="R878" s="112" t="str">
        <f t="shared" si="111"/>
        <v>000</v>
      </c>
      <c r="S878" s="112"/>
      <c r="T878" s="156">
        <f t="shared" si="112"/>
        <v>0</v>
      </c>
      <c r="U878" s="112"/>
      <c r="V878" s="112"/>
    </row>
    <row r="879" spans="1:22">
      <c r="A879" s="112"/>
      <c r="B879" s="212"/>
      <c r="C879" s="213"/>
      <c r="D879" s="156"/>
      <c r="E879" s="112"/>
      <c r="F879" s="156"/>
      <c r="G879" s="161"/>
      <c r="H879" s="156"/>
      <c r="I879" s="155"/>
      <c r="J879" s="121"/>
      <c r="L879" s="112" t="str">
        <f t="shared" si="105"/>
        <v>00100000</v>
      </c>
      <c r="M879" s="112" t="str">
        <f t="shared" si="106"/>
        <v>0010</v>
      </c>
      <c r="N879" s="112" t="str">
        <f t="shared" si="107"/>
        <v>001</v>
      </c>
      <c r="O879" s="112" t="str">
        <f t="shared" si="108"/>
        <v>0</v>
      </c>
      <c r="P879" s="112">
        <f t="shared" si="109"/>
        <v>0</v>
      </c>
      <c r="Q879" s="112" t="str">
        <f t="shared" si="110"/>
        <v>0</v>
      </c>
      <c r="R879" s="112" t="str">
        <f t="shared" si="111"/>
        <v>000</v>
      </c>
      <c r="S879" s="112"/>
      <c r="T879" s="156">
        <f t="shared" si="112"/>
        <v>0</v>
      </c>
      <c r="U879" s="112"/>
      <c r="V879" s="112"/>
    </row>
    <row r="880" spans="1:22">
      <c r="A880" s="112"/>
      <c r="B880" s="212"/>
      <c r="C880" s="213"/>
      <c r="D880" s="156"/>
      <c r="E880" s="112"/>
      <c r="F880" s="156"/>
      <c r="G880" s="161"/>
      <c r="H880" s="156"/>
      <c r="I880" s="155"/>
      <c r="J880" s="121"/>
      <c r="L880" s="112" t="str">
        <f t="shared" si="105"/>
        <v>00100000</v>
      </c>
      <c r="M880" s="112" t="str">
        <f t="shared" si="106"/>
        <v>0010</v>
      </c>
      <c r="N880" s="112" t="str">
        <f t="shared" si="107"/>
        <v>001</v>
      </c>
      <c r="O880" s="112" t="str">
        <f t="shared" si="108"/>
        <v>0</v>
      </c>
      <c r="P880" s="112">
        <f t="shared" si="109"/>
        <v>0</v>
      </c>
      <c r="Q880" s="112" t="str">
        <f t="shared" si="110"/>
        <v>0</v>
      </c>
      <c r="R880" s="112" t="str">
        <f t="shared" si="111"/>
        <v>000</v>
      </c>
      <c r="S880" s="112"/>
      <c r="T880" s="156">
        <f t="shared" si="112"/>
        <v>0</v>
      </c>
      <c r="U880" s="112"/>
      <c r="V880" s="112"/>
    </row>
    <row r="881" spans="1:22">
      <c r="A881" s="112"/>
      <c r="B881" s="212"/>
      <c r="C881" s="213"/>
      <c r="D881" s="156"/>
      <c r="E881" s="112"/>
      <c r="F881" s="156"/>
      <c r="G881" s="161"/>
      <c r="H881" s="156"/>
      <c r="I881" s="155"/>
      <c r="J881" s="121"/>
      <c r="L881" s="112" t="str">
        <f t="shared" si="105"/>
        <v>00100000</v>
      </c>
      <c r="M881" s="112" t="str">
        <f t="shared" si="106"/>
        <v>0010</v>
      </c>
      <c r="N881" s="112" t="str">
        <f t="shared" si="107"/>
        <v>001</v>
      </c>
      <c r="O881" s="112" t="str">
        <f t="shared" si="108"/>
        <v>0</v>
      </c>
      <c r="P881" s="112">
        <f t="shared" si="109"/>
        <v>0</v>
      </c>
      <c r="Q881" s="112" t="str">
        <f t="shared" si="110"/>
        <v>0</v>
      </c>
      <c r="R881" s="112" t="str">
        <f t="shared" si="111"/>
        <v>000</v>
      </c>
      <c r="S881" s="112"/>
      <c r="T881" s="156">
        <f t="shared" si="112"/>
        <v>0</v>
      </c>
      <c r="U881" s="112"/>
      <c r="V881" s="112"/>
    </row>
    <row r="882" spans="1:22">
      <c r="A882" s="112"/>
      <c r="B882" s="212"/>
      <c r="C882" s="213"/>
      <c r="D882" s="156"/>
      <c r="E882" s="112"/>
      <c r="F882" s="156"/>
      <c r="G882" s="161"/>
      <c r="H882" s="156"/>
      <c r="I882" s="155"/>
      <c r="J882" s="121"/>
      <c r="L882" s="112" t="str">
        <f t="shared" si="105"/>
        <v>00100000</v>
      </c>
      <c r="M882" s="112" t="str">
        <f t="shared" si="106"/>
        <v>0010</v>
      </c>
      <c r="N882" s="112" t="str">
        <f t="shared" si="107"/>
        <v>001</v>
      </c>
      <c r="O882" s="112" t="str">
        <f t="shared" si="108"/>
        <v>0</v>
      </c>
      <c r="P882" s="112">
        <f t="shared" si="109"/>
        <v>0</v>
      </c>
      <c r="Q882" s="112" t="str">
        <f t="shared" si="110"/>
        <v>0</v>
      </c>
      <c r="R882" s="112" t="str">
        <f t="shared" si="111"/>
        <v>000</v>
      </c>
      <c r="S882" s="112"/>
      <c r="T882" s="156">
        <f t="shared" si="112"/>
        <v>0</v>
      </c>
      <c r="U882" s="112"/>
      <c r="V882" s="112"/>
    </row>
    <row r="883" spans="1:22">
      <c r="A883" s="112"/>
      <c r="B883" s="212"/>
      <c r="C883" s="213"/>
      <c r="D883" s="156"/>
      <c r="E883" s="112"/>
      <c r="F883" s="156"/>
      <c r="G883" s="161"/>
      <c r="H883" s="156"/>
      <c r="I883" s="155"/>
      <c r="J883" s="121"/>
      <c r="L883" s="112" t="str">
        <f t="shared" si="105"/>
        <v>00100000</v>
      </c>
      <c r="M883" s="112" t="str">
        <f t="shared" si="106"/>
        <v>0010</v>
      </c>
      <c r="N883" s="112" t="str">
        <f t="shared" si="107"/>
        <v>001</v>
      </c>
      <c r="O883" s="112" t="str">
        <f t="shared" si="108"/>
        <v>0</v>
      </c>
      <c r="P883" s="112">
        <f t="shared" si="109"/>
        <v>0</v>
      </c>
      <c r="Q883" s="112" t="str">
        <f t="shared" si="110"/>
        <v>0</v>
      </c>
      <c r="R883" s="112" t="str">
        <f t="shared" si="111"/>
        <v>000</v>
      </c>
      <c r="S883" s="112"/>
      <c r="T883" s="156">
        <f t="shared" si="112"/>
        <v>0</v>
      </c>
      <c r="U883" s="112"/>
      <c r="V883" s="112"/>
    </row>
    <row r="884" spans="1:22">
      <c r="A884" s="112"/>
      <c r="B884" s="212"/>
      <c r="C884" s="213"/>
      <c r="D884" s="156"/>
      <c r="E884" s="112"/>
      <c r="F884" s="156"/>
      <c r="G884" s="161"/>
      <c r="H884" s="156"/>
      <c r="I884" s="155"/>
      <c r="J884" s="121"/>
      <c r="L884" s="112" t="str">
        <f t="shared" si="105"/>
        <v>00100000</v>
      </c>
      <c r="M884" s="112" t="str">
        <f t="shared" si="106"/>
        <v>0010</v>
      </c>
      <c r="N884" s="112" t="str">
        <f t="shared" si="107"/>
        <v>001</v>
      </c>
      <c r="O884" s="112" t="str">
        <f t="shared" si="108"/>
        <v>0</v>
      </c>
      <c r="P884" s="112">
        <f t="shared" si="109"/>
        <v>0</v>
      </c>
      <c r="Q884" s="112" t="str">
        <f t="shared" si="110"/>
        <v>0</v>
      </c>
      <c r="R884" s="112" t="str">
        <f t="shared" si="111"/>
        <v>000</v>
      </c>
      <c r="S884" s="112"/>
      <c r="T884" s="156">
        <f t="shared" si="112"/>
        <v>0</v>
      </c>
      <c r="U884" s="112"/>
      <c r="V884" s="112"/>
    </row>
    <row r="885" spans="1:22">
      <c r="A885" s="112"/>
      <c r="B885" s="212"/>
      <c r="C885" s="213"/>
      <c r="D885" s="156"/>
      <c r="E885" s="112"/>
      <c r="F885" s="156"/>
      <c r="G885" s="161"/>
      <c r="H885" s="156"/>
      <c r="I885" s="155"/>
      <c r="J885" s="121"/>
      <c r="L885" s="112" t="str">
        <f t="shared" si="105"/>
        <v>00100000</v>
      </c>
      <c r="M885" s="112" t="str">
        <f t="shared" si="106"/>
        <v>0010</v>
      </c>
      <c r="N885" s="112" t="str">
        <f t="shared" si="107"/>
        <v>001</v>
      </c>
      <c r="O885" s="112" t="str">
        <f t="shared" si="108"/>
        <v>0</v>
      </c>
      <c r="P885" s="112">
        <f t="shared" si="109"/>
        <v>0</v>
      </c>
      <c r="Q885" s="112" t="str">
        <f t="shared" si="110"/>
        <v>0</v>
      </c>
      <c r="R885" s="112" t="str">
        <f t="shared" si="111"/>
        <v>000</v>
      </c>
      <c r="S885" s="112"/>
      <c r="T885" s="156">
        <f t="shared" si="112"/>
        <v>0</v>
      </c>
      <c r="U885" s="112"/>
      <c r="V885" s="112"/>
    </row>
    <row r="886" spans="1:22">
      <c r="A886" s="112"/>
      <c r="B886" s="212"/>
      <c r="C886" s="213"/>
      <c r="D886" s="156"/>
      <c r="E886" s="112"/>
      <c r="F886" s="156"/>
      <c r="G886" s="161"/>
      <c r="H886" s="156"/>
      <c r="I886" s="155"/>
      <c r="J886" s="121"/>
      <c r="L886" s="112" t="str">
        <f t="shared" si="105"/>
        <v>00100000</v>
      </c>
      <c r="M886" s="112" t="str">
        <f t="shared" si="106"/>
        <v>0010</v>
      </c>
      <c r="N886" s="112" t="str">
        <f t="shared" si="107"/>
        <v>001</v>
      </c>
      <c r="O886" s="112" t="str">
        <f t="shared" si="108"/>
        <v>0</v>
      </c>
      <c r="P886" s="112">
        <f t="shared" si="109"/>
        <v>0</v>
      </c>
      <c r="Q886" s="112" t="str">
        <f t="shared" si="110"/>
        <v>0</v>
      </c>
      <c r="R886" s="112" t="str">
        <f t="shared" si="111"/>
        <v>000</v>
      </c>
      <c r="S886" s="112"/>
      <c r="T886" s="156">
        <f t="shared" si="112"/>
        <v>0</v>
      </c>
      <c r="U886" s="112"/>
      <c r="V886" s="112"/>
    </row>
    <row r="887" spans="1:22">
      <c r="A887" s="112"/>
      <c r="B887" s="212"/>
      <c r="C887" s="213"/>
      <c r="D887" s="156"/>
      <c r="E887" s="112"/>
      <c r="F887" s="156"/>
      <c r="G887" s="161"/>
      <c r="H887" s="156"/>
      <c r="I887" s="155"/>
      <c r="J887" s="121"/>
      <c r="L887" s="112" t="str">
        <f t="shared" si="105"/>
        <v>00100000</v>
      </c>
      <c r="M887" s="112" t="str">
        <f t="shared" si="106"/>
        <v>0010</v>
      </c>
      <c r="N887" s="112" t="str">
        <f t="shared" si="107"/>
        <v>001</v>
      </c>
      <c r="O887" s="112" t="str">
        <f t="shared" si="108"/>
        <v>0</v>
      </c>
      <c r="P887" s="112">
        <f t="shared" si="109"/>
        <v>0</v>
      </c>
      <c r="Q887" s="112" t="str">
        <f t="shared" si="110"/>
        <v>0</v>
      </c>
      <c r="R887" s="112" t="str">
        <f t="shared" si="111"/>
        <v>000</v>
      </c>
      <c r="S887" s="112"/>
      <c r="T887" s="156">
        <f t="shared" si="112"/>
        <v>0</v>
      </c>
      <c r="U887" s="112"/>
      <c r="V887" s="112"/>
    </row>
    <row r="888" spans="1:22">
      <c r="A888" s="112"/>
      <c r="B888" s="212"/>
      <c r="C888" s="213"/>
      <c r="D888" s="156"/>
      <c r="E888" s="112"/>
      <c r="F888" s="156"/>
      <c r="G888" s="161"/>
      <c r="H888" s="156"/>
      <c r="I888" s="155"/>
      <c r="J888" s="121"/>
      <c r="L888" s="112" t="str">
        <f t="shared" si="105"/>
        <v>00100000</v>
      </c>
      <c r="M888" s="112" t="str">
        <f t="shared" si="106"/>
        <v>0010</v>
      </c>
      <c r="N888" s="112" t="str">
        <f t="shared" si="107"/>
        <v>001</v>
      </c>
      <c r="O888" s="112" t="str">
        <f t="shared" si="108"/>
        <v>0</v>
      </c>
      <c r="P888" s="112">
        <f t="shared" si="109"/>
        <v>0</v>
      </c>
      <c r="Q888" s="112" t="str">
        <f t="shared" si="110"/>
        <v>0</v>
      </c>
      <c r="R888" s="112" t="str">
        <f t="shared" si="111"/>
        <v>000</v>
      </c>
      <c r="S888" s="112"/>
      <c r="T888" s="156">
        <f t="shared" si="112"/>
        <v>0</v>
      </c>
      <c r="U888" s="112"/>
      <c r="V888" s="112"/>
    </row>
    <row r="889" spans="1:22">
      <c r="A889" s="112"/>
      <c r="B889" s="212"/>
      <c r="C889" s="213"/>
      <c r="D889" s="156"/>
      <c r="E889" s="112"/>
      <c r="F889" s="156"/>
      <c r="G889" s="161"/>
      <c r="H889" s="156"/>
      <c r="I889" s="155"/>
      <c r="J889" s="121"/>
      <c r="L889" s="112" t="str">
        <f t="shared" si="105"/>
        <v>00100000</v>
      </c>
      <c r="M889" s="112" t="str">
        <f t="shared" si="106"/>
        <v>0010</v>
      </c>
      <c r="N889" s="112" t="str">
        <f t="shared" si="107"/>
        <v>001</v>
      </c>
      <c r="O889" s="112" t="str">
        <f t="shared" si="108"/>
        <v>0</v>
      </c>
      <c r="P889" s="112">
        <f t="shared" si="109"/>
        <v>0</v>
      </c>
      <c r="Q889" s="112" t="str">
        <f t="shared" si="110"/>
        <v>0</v>
      </c>
      <c r="R889" s="112" t="str">
        <f t="shared" si="111"/>
        <v>000</v>
      </c>
      <c r="S889" s="112"/>
      <c r="T889" s="156">
        <f t="shared" si="112"/>
        <v>0</v>
      </c>
      <c r="U889" s="112"/>
      <c r="V889" s="112"/>
    </row>
    <row r="890" spans="1:22">
      <c r="A890" s="112"/>
      <c r="B890" s="212"/>
      <c r="C890" s="213"/>
      <c r="D890" s="156"/>
      <c r="E890" s="112"/>
      <c r="F890" s="156"/>
      <c r="G890" s="161"/>
      <c r="H890" s="156"/>
      <c r="I890" s="155"/>
      <c r="J890" s="121"/>
      <c r="L890" s="112" t="str">
        <f t="shared" si="105"/>
        <v>00100000</v>
      </c>
      <c r="M890" s="112" t="str">
        <f t="shared" si="106"/>
        <v>0010</v>
      </c>
      <c r="N890" s="112" t="str">
        <f t="shared" si="107"/>
        <v>001</v>
      </c>
      <c r="O890" s="112" t="str">
        <f t="shared" si="108"/>
        <v>0</v>
      </c>
      <c r="P890" s="112">
        <f t="shared" si="109"/>
        <v>0</v>
      </c>
      <c r="Q890" s="112" t="str">
        <f t="shared" si="110"/>
        <v>0</v>
      </c>
      <c r="R890" s="112" t="str">
        <f t="shared" si="111"/>
        <v>000</v>
      </c>
      <c r="S890" s="112"/>
      <c r="T890" s="156">
        <f t="shared" si="112"/>
        <v>0</v>
      </c>
      <c r="U890" s="112"/>
      <c r="V890" s="112"/>
    </row>
    <row r="891" spans="1:22">
      <c r="A891" s="112"/>
      <c r="B891" s="212"/>
      <c r="C891" s="213"/>
      <c r="D891" s="156"/>
      <c r="E891" s="112"/>
      <c r="F891" s="156"/>
      <c r="G891" s="161"/>
      <c r="H891" s="156"/>
      <c r="I891" s="155"/>
      <c r="J891" s="121"/>
      <c r="L891" s="112" t="str">
        <f t="shared" si="105"/>
        <v>00100000</v>
      </c>
      <c r="M891" s="112" t="str">
        <f t="shared" si="106"/>
        <v>0010</v>
      </c>
      <c r="N891" s="112" t="str">
        <f t="shared" si="107"/>
        <v>001</v>
      </c>
      <c r="O891" s="112" t="str">
        <f t="shared" si="108"/>
        <v>0</v>
      </c>
      <c r="P891" s="112">
        <f t="shared" si="109"/>
        <v>0</v>
      </c>
      <c r="Q891" s="112" t="str">
        <f t="shared" si="110"/>
        <v>0</v>
      </c>
      <c r="R891" s="112" t="str">
        <f t="shared" si="111"/>
        <v>000</v>
      </c>
      <c r="S891" s="112"/>
      <c r="T891" s="156">
        <f t="shared" si="112"/>
        <v>0</v>
      </c>
      <c r="U891" s="112"/>
      <c r="V891" s="112"/>
    </row>
    <row r="892" spans="1:22">
      <c r="A892" s="112"/>
      <c r="B892" s="212"/>
      <c r="C892" s="213"/>
      <c r="D892" s="156"/>
      <c r="E892" s="112"/>
      <c r="F892" s="156"/>
      <c r="G892" s="161"/>
      <c r="H892" s="156"/>
      <c r="I892" s="155"/>
      <c r="J892" s="121"/>
      <c r="L892" s="112" t="str">
        <f t="shared" si="105"/>
        <v>00100000</v>
      </c>
      <c r="M892" s="112" t="str">
        <f t="shared" si="106"/>
        <v>0010</v>
      </c>
      <c r="N892" s="112" t="str">
        <f t="shared" si="107"/>
        <v>001</v>
      </c>
      <c r="O892" s="112" t="str">
        <f t="shared" si="108"/>
        <v>0</v>
      </c>
      <c r="P892" s="112">
        <f t="shared" si="109"/>
        <v>0</v>
      </c>
      <c r="Q892" s="112" t="str">
        <f t="shared" si="110"/>
        <v>0</v>
      </c>
      <c r="R892" s="112" t="str">
        <f t="shared" si="111"/>
        <v>000</v>
      </c>
      <c r="S892" s="112"/>
      <c r="T892" s="156">
        <f t="shared" si="112"/>
        <v>0</v>
      </c>
      <c r="U892" s="112"/>
      <c r="V892" s="112"/>
    </row>
    <row r="893" spans="1:22">
      <c r="A893" s="112"/>
      <c r="B893" s="212"/>
      <c r="C893" s="213"/>
      <c r="D893" s="156"/>
      <c r="E893" s="112"/>
      <c r="F893" s="156"/>
      <c r="G893" s="161"/>
      <c r="H893" s="156"/>
      <c r="I893" s="155"/>
      <c r="J893" s="121"/>
      <c r="L893" s="112" t="str">
        <f t="shared" si="105"/>
        <v>00100000</v>
      </c>
      <c r="M893" s="112" t="str">
        <f t="shared" si="106"/>
        <v>0010</v>
      </c>
      <c r="N893" s="112" t="str">
        <f t="shared" si="107"/>
        <v>001</v>
      </c>
      <c r="O893" s="112" t="str">
        <f t="shared" si="108"/>
        <v>0</v>
      </c>
      <c r="P893" s="112">
        <f t="shared" si="109"/>
        <v>0</v>
      </c>
      <c r="Q893" s="112" t="str">
        <f t="shared" si="110"/>
        <v>0</v>
      </c>
      <c r="R893" s="112" t="str">
        <f t="shared" si="111"/>
        <v>000</v>
      </c>
      <c r="S893" s="112"/>
      <c r="T893" s="156">
        <f t="shared" si="112"/>
        <v>0</v>
      </c>
      <c r="U893" s="112"/>
      <c r="V893" s="112"/>
    </row>
    <row r="894" spans="1:22">
      <c r="A894" s="112"/>
      <c r="B894" s="212"/>
      <c r="C894" s="213"/>
      <c r="D894" s="156"/>
      <c r="E894" s="112"/>
      <c r="F894" s="156"/>
      <c r="G894" s="161"/>
      <c r="H894" s="156"/>
      <c r="I894" s="155"/>
      <c r="J894" s="121"/>
      <c r="L894" s="112" t="str">
        <f t="shared" si="105"/>
        <v>00100000</v>
      </c>
      <c r="M894" s="112" t="str">
        <f t="shared" si="106"/>
        <v>0010</v>
      </c>
      <c r="N894" s="112" t="str">
        <f t="shared" si="107"/>
        <v>001</v>
      </c>
      <c r="O894" s="112" t="str">
        <f t="shared" si="108"/>
        <v>0</v>
      </c>
      <c r="P894" s="112">
        <f t="shared" si="109"/>
        <v>0</v>
      </c>
      <c r="Q894" s="112" t="str">
        <f t="shared" si="110"/>
        <v>0</v>
      </c>
      <c r="R894" s="112" t="str">
        <f t="shared" si="111"/>
        <v>000</v>
      </c>
      <c r="S894" s="112"/>
      <c r="T894" s="156">
        <f t="shared" si="112"/>
        <v>0</v>
      </c>
      <c r="U894" s="112"/>
      <c r="V894" s="112"/>
    </row>
    <row r="895" spans="1:22">
      <c r="A895" s="112"/>
      <c r="B895" s="212"/>
      <c r="C895" s="213"/>
      <c r="D895" s="156"/>
      <c r="E895" s="112"/>
      <c r="F895" s="156"/>
      <c r="G895" s="161"/>
      <c r="H895" s="156"/>
      <c r="I895" s="155"/>
      <c r="J895" s="121"/>
      <c r="L895" s="112" t="str">
        <f t="shared" si="105"/>
        <v>00100000</v>
      </c>
      <c r="M895" s="112" t="str">
        <f t="shared" si="106"/>
        <v>0010</v>
      </c>
      <c r="N895" s="112" t="str">
        <f t="shared" si="107"/>
        <v>001</v>
      </c>
      <c r="O895" s="112" t="str">
        <f t="shared" si="108"/>
        <v>0</v>
      </c>
      <c r="P895" s="112">
        <f t="shared" si="109"/>
        <v>0</v>
      </c>
      <c r="Q895" s="112" t="str">
        <f t="shared" si="110"/>
        <v>0</v>
      </c>
      <c r="R895" s="112" t="str">
        <f t="shared" si="111"/>
        <v>000</v>
      </c>
      <c r="S895" s="112"/>
      <c r="T895" s="156">
        <f t="shared" si="112"/>
        <v>0</v>
      </c>
      <c r="U895" s="112"/>
      <c r="V895" s="112"/>
    </row>
    <row r="896" spans="1:22">
      <c r="A896" s="112"/>
      <c r="B896" s="212"/>
      <c r="C896" s="213"/>
      <c r="D896" s="156"/>
      <c r="E896" s="112"/>
      <c r="F896" s="156"/>
      <c r="G896" s="161"/>
      <c r="H896" s="156"/>
      <c r="I896" s="155"/>
      <c r="J896" s="121"/>
      <c r="L896" s="112" t="str">
        <f t="shared" si="105"/>
        <v>00100000</v>
      </c>
      <c r="M896" s="112" t="str">
        <f t="shared" si="106"/>
        <v>0010</v>
      </c>
      <c r="N896" s="112" t="str">
        <f t="shared" si="107"/>
        <v>001</v>
      </c>
      <c r="O896" s="112" t="str">
        <f t="shared" si="108"/>
        <v>0</v>
      </c>
      <c r="P896" s="112">
        <f t="shared" si="109"/>
        <v>0</v>
      </c>
      <c r="Q896" s="112" t="str">
        <f t="shared" si="110"/>
        <v>0</v>
      </c>
      <c r="R896" s="112" t="str">
        <f t="shared" si="111"/>
        <v>000</v>
      </c>
      <c r="S896" s="112"/>
      <c r="T896" s="156">
        <f t="shared" si="112"/>
        <v>0</v>
      </c>
      <c r="U896" s="112"/>
      <c r="V896" s="112"/>
    </row>
    <row r="897" spans="1:22">
      <c r="A897" s="112"/>
      <c r="B897" s="212"/>
      <c r="C897" s="213"/>
      <c r="D897" s="156"/>
      <c r="E897" s="112"/>
      <c r="F897" s="156"/>
      <c r="G897" s="161"/>
      <c r="H897" s="156"/>
      <c r="I897" s="155"/>
      <c r="J897" s="121"/>
      <c r="L897" s="112" t="str">
        <f t="shared" si="105"/>
        <v>00100000</v>
      </c>
      <c r="M897" s="112" t="str">
        <f t="shared" si="106"/>
        <v>0010</v>
      </c>
      <c r="N897" s="112" t="str">
        <f t="shared" si="107"/>
        <v>001</v>
      </c>
      <c r="O897" s="112" t="str">
        <f t="shared" si="108"/>
        <v>0</v>
      </c>
      <c r="P897" s="112">
        <f t="shared" si="109"/>
        <v>0</v>
      </c>
      <c r="Q897" s="112" t="str">
        <f t="shared" si="110"/>
        <v>0</v>
      </c>
      <c r="R897" s="112" t="str">
        <f t="shared" si="111"/>
        <v>000</v>
      </c>
      <c r="S897" s="112"/>
      <c r="T897" s="156">
        <f t="shared" si="112"/>
        <v>0</v>
      </c>
      <c r="U897" s="112"/>
      <c r="V897" s="112"/>
    </row>
    <row r="898" spans="1:22">
      <c r="A898" s="112"/>
      <c r="B898" s="212"/>
      <c r="C898" s="213"/>
      <c r="D898" s="156"/>
      <c r="E898" s="112"/>
      <c r="F898" s="156"/>
      <c r="G898" s="161"/>
      <c r="H898" s="156"/>
      <c r="I898" s="155"/>
      <c r="J898" s="121"/>
      <c r="L898" s="112" t="str">
        <f t="shared" si="105"/>
        <v>00100000</v>
      </c>
      <c r="M898" s="112" t="str">
        <f t="shared" si="106"/>
        <v>0010</v>
      </c>
      <c r="N898" s="112" t="str">
        <f t="shared" si="107"/>
        <v>001</v>
      </c>
      <c r="O898" s="112" t="str">
        <f t="shared" si="108"/>
        <v>0</v>
      </c>
      <c r="P898" s="112">
        <f t="shared" si="109"/>
        <v>0</v>
      </c>
      <c r="Q898" s="112" t="str">
        <f t="shared" si="110"/>
        <v>0</v>
      </c>
      <c r="R898" s="112" t="str">
        <f t="shared" si="111"/>
        <v>000</v>
      </c>
      <c r="S898" s="112"/>
      <c r="T898" s="156">
        <f t="shared" si="112"/>
        <v>0</v>
      </c>
      <c r="U898" s="112"/>
      <c r="V898" s="112"/>
    </row>
    <row r="899" spans="1:22">
      <c r="A899" s="112"/>
      <c r="B899" s="212"/>
      <c r="C899" s="213"/>
      <c r="D899" s="156"/>
      <c r="E899" s="112"/>
      <c r="F899" s="156"/>
      <c r="G899" s="161"/>
      <c r="H899" s="156"/>
      <c r="I899" s="155"/>
      <c r="J899" s="121"/>
      <c r="L899" s="112" t="str">
        <f t="shared" si="105"/>
        <v>00100000</v>
      </c>
      <c r="M899" s="112" t="str">
        <f t="shared" si="106"/>
        <v>0010</v>
      </c>
      <c r="N899" s="112" t="str">
        <f t="shared" si="107"/>
        <v>001</v>
      </c>
      <c r="O899" s="112" t="str">
        <f t="shared" si="108"/>
        <v>0</v>
      </c>
      <c r="P899" s="112">
        <f t="shared" si="109"/>
        <v>0</v>
      </c>
      <c r="Q899" s="112" t="str">
        <f t="shared" si="110"/>
        <v>0</v>
      </c>
      <c r="R899" s="112" t="str">
        <f t="shared" si="111"/>
        <v>000</v>
      </c>
      <c r="S899" s="112"/>
      <c r="T899" s="156">
        <f t="shared" si="112"/>
        <v>0</v>
      </c>
      <c r="U899" s="112"/>
      <c r="V899" s="112"/>
    </row>
    <row r="900" spans="1:22">
      <c r="A900" s="112"/>
      <c r="B900" s="212"/>
      <c r="C900" s="213"/>
      <c r="D900" s="156"/>
      <c r="E900" s="112"/>
      <c r="F900" s="156"/>
      <c r="G900" s="161"/>
      <c r="H900" s="156"/>
      <c r="I900" s="155"/>
      <c r="J900" s="121"/>
      <c r="L900" s="112" t="str">
        <f t="shared" si="105"/>
        <v>00100000</v>
      </c>
      <c r="M900" s="112" t="str">
        <f t="shared" si="106"/>
        <v>0010</v>
      </c>
      <c r="N900" s="112" t="str">
        <f t="shared" si="107"/>
        <v>001</v>
      </c>
      <c r="O900" s="112" t="str">
        <f t="shared" si="108"/>
        <v>0</v>
      </c>
      <c r="P900" s="112">
        <f t="shared" si="109"/>
        <v>0</v>
      </c>
      <c r="Q900" s="112" t="str">
        <f t="shared" si="110"/>
        <v>0</v>
      </c>
      <c r="R900" s="112" t="str">
        <f t="shared" si="111"/>
        <v>000</v>
      </c>
      <c r="S900" s="112"/>
      <c r="T900" s="156">
        <f t="shared" si="112"/>
        <v>0</v>
      </c>
      <c r="U900" s="112"/>
      <c r="V900" s="112"/>
    </row>
    <row r="901" spans="1:22">
      <c r="A901" s="112"/>
      <c r="B901" s="212"/>
      <c r="C901" s="213"/>
      <c r="D901" s="156"/>
      <c r="E901" s="112"/>
      <c r="F901" s="156"/>
      <c r="G901" s="161"/>
      <c r="H901" s="156"/>
      <c r="I901" s="155"/>
      <c r="J901" s="121"/>
      <c r="L901" s="112" t="str">
        <f t="shared" si="105"/>
        <v>00100000</v>
      </c>
      <c r="M901" s="112" t="str">
        <f t="shared" si="106"/>
        <v>0010</v>
      </c>
      <c r="N901" s="112" t="str">
        <f t="shared" si="107"/>
        <v>001</v>
      </c>
      <c r="O901" s="112" t="str">
        <f t="shared" si="108"/>
        <v>0</v>
      </c>
      <c r="P901" s="112">
        <f t="shared" si="109"/>
        <v>0</v>
      </c>
      <c r="Q901" s="112" t="str">
        <f t="shared" si="110"/>
        <v>0</v>
      </c>
      <c r="R901" s="112" t="str">
        <f t="shared" si="111"/>
        <v>000</v>
      </c>
      <c r="S901" s="112"/>
      <c r="T901" s="156">
        <f t="shared" si="112"/>
        <v>0</v>
      </c>
      <c r="U901" s="112"/>
      <c r="V901" s="112"/>
    </row>
    <row r="902" spans="1:22">
      <c r="A902" s="112"/>
      <c r="B902" s="212"/>
      <c r="C902" s="213"/>
      <c r="D902" s="156"/>
      <c r="E902" s="112"/>
      <c r="F902" s="156"/>
      <c r="G902" s="161"/>
      <c r="H902" s="156"/>
      <c r="I902" s="155"/>
      <c r="J902" s="121"/>
      <c r="L902" s="112" t="str">
        <f t="shared" ref="L902:L965" si="113">+"0010"&amp; A902 &amp; B902 &amp; "0"&amp;C902&amp;"000"</f>
        <v>00100000</v>
      </c>
      <c r="M902" s="112" t="str">
        <f t="shared" ref="M902:M965" si="114">+"001"&amp;"0"&amp;H902</f>
        <v>0010</v>
      </c>
      <c r="N902" s="112" t="str">
        <f t="shared" ref="N902:N965" si="115">+"001"</f>
        <v>001</v>
      </c>
      <c r="O902" s="112" t="str">
        <f t="shared" ref="O902:O965" si="116">+"0"&amp;A902</f>
        <v>0</v>
      </c>
      <c r="P902" s="112">
        <f t="shared" ref="P902:P965" si="117">+B902</f>
        <v>0</v>
      </c>
      <c r="Q902" s="112" t="str">
        <f t="shared" ref="Q902:Q965" si="118">+"0"&amp;C902</f>
        <v>0</v>
      </c>
      <c r="R902" s="112" t="str">
        <f t="shared" ref="R902:R965" si="119">+"000"</f>
        <v>000</v>
      </c>
      <c r="S902" s="112"/>
      <c r="T902" s="156">
        <f t="shared" ref="T902:T965" si="120">+IF(AND(F902&lt;&gt;"",G902=""),F902,G902)</f>
        <v>0</v>
      </c>
      <c r="U902" s="112"/>
      <c r="V902" s="112"/>
    </row>
    <row r="903" spans="1:22">
      <c r="A903" s="112"/>
      <c r="B903" s="212"/>
      <c r="C903" s="213"/>
      <c r="D903" s="156"/>
      <c r="E903" s="112"/>
      <c r="F903" s="156"/>
      <c r="G903" s="161"/>
      <c r="H903" s="156"/>
      <c r="I903" s="155"/>
      <c r="J903" s="121"/>
      <c r="L903" s="112" t="str">
        <f t="shared" si="113"/>
        <v>00100000</v>
      </c>
      <c r="M903" s="112" t="str">
        <f t="shared" si="114"/>
        <v>0010</v>
      </c>
      <c r="N903" s="112" t="str">
        <f t="shared" si="115"/>
        <v>001</v>
      </c>
      <c r="O903" s="112" t="str">
        <f t="shared" si="116"/>
        <v>0</v>
      </c>
      <c r="P903" s="112">
        <f t="shared" si="117"/>
        <v>0</v>
      </c>
      <c r="Q903" s="112" t="str">
        <f t="shared" si="118"/>
        <v>0</v>
      </c>
      <c r="R903" s="112" t="str">
        <f t="shared" si="119"/>
        <v>000</v>
      </c>
      <c r="S903" s="112"/>
      <c r="T903" s="156">
        <f t="shared" si="120"/>
        <v>0</v>
      </c>
      <c r="U903" s="112"/>
      <c r="V903" s="112"/>
    </row>
    <row r="904" spans="1:22">
      <c r="A904" s="112"/>
      <c r="B904" s="212"/>
      <c r="C904" s="213"/>
      <c r="D904" s="156"/>
      <c r="E904" s="112"/>
      <c r="F904" s="156"/>
      <c r="G904" s="161"/>
      <c r="H904" s="156"/>
      <c r="I904" s="155"/>
      <c r="J904" s="121"/>
      <c r="L904" s="112" t="str">
        <f t="shared" si="113"/>
        <v>00100000</v>
      </c>
      <c r="M904" s="112" t="str">
        <f t="shared" si="114"/>
        <v>0010</v>
      </c>
      <c r="N904" s="112" t="str">
        <f t="shared" si="115"/>
        <v>001</v>
      </c>
      <c r="O904" s="112" t="str">
        <f t="shared" si="116"/>
        <v>0</v>
      </c>
      <c r="P904" s="112">
        <f t="shared" si="117"/>
        <v>0</v>
      </c>
      <c r="Q904" s="112" t="str">
        <f t="shared" si="118"/>
        <v>0</v>
      </c>
      <c r="R904" s="112" t="str">
        <f t="shared" si="119"/>
        <v>000</v>
      </c>
      <c r="S904" s="112"/>
      <c r="T904" s="156">
        <f t="shared" si="120"/>
        <v>0</v>
      </c>
      <c r="U904" s="112"/>
      <c r="V904" s="112"/>
    </row>
    <row r="905" spans="1:22">
      <c r="A905" s="112"/>
      <c r="B905" s="212"/>
      <c r="C905" s="213"/>
      <c r="D905" s="156"/>
      <c r="E905" s="112"/>
      <c r="F905" s="156"/>
      <c r="G905" s="161"/>
      <c r="H905" s="156"/>
      <c r="I905" s="155"/>
      <c r="J905" s="121"/>
      <c r="L905" s="112" t="str">
        <f t="shared" si="113"/>
        <v>00100000</v>
      </c>
      <c r="M905" s="112" t="str">
        <f t="shared" si="114"/>
        <v>0010</v>
      </c>
      <c r="N905" s="112" t="str">
        <f t="shared" si="115"/>
        <v>001</v>
      </c>
      <c r="O905" s="112" t="str">
        <f t="shared" si="116"/>
        <v>0</v>
      </c>
      <c r="P905" s="112">
        <f t="shared" si="117"/>
        <v>0</v>
      </c>
      <c r="Q905" s="112" t="str">
        <f t="shared" si="118"/>
        <v>0</v>
      </c>
      <c r="R905" s="112" t="str">
        <f t="shared" si="119"/>
        <v>000</v>
      </c>
      <c r="S905" s="112"/>
      <c r="T905" s="156">
        <f t="shared" si="120"/>
        <v>0</v>
      </c>
      <c r="U905" s="112"/>
      <c r="V905" s="112"/>
    </row>
    <row r="906" spans="1:22">
      <c r="A906" s="112"/>
      <c r="B906" s="212"/>
      <c r="C906" s="213"/>
      <c r="D906" s="156"/>
      <c r="E906" s="112"/>
      <c r="F906" s="156"/>
      <c r="G906" s="161"/>
      <c r="H906" s="156"/>
      <c r="I906" s="155"/>
      <c r="J906" s="121"/>
      <c r="L906" s="112" t="str">
        <f t="shared" si="113"/>
        <v>00100000</v>
      </c>
      <c r="M906" s="112" t="str">
        <f t="shared" si="114"/>
        <v>0010</v>
      </c>
      <c r="N906" s="112" t="str">
        <f t="shared" si="115"/>
        <v>001</v>
      </c>
      <c r="O906" s="112" t="str">
        <f t="shared" si="116"/>
        <v>0</v>
      </c>
      <c r="P906" s="112">
        <f t="shared" si="117"/>
        <v>0</v>
      </c>
      <c r="Q906" s="112" t="str">
        <f t="shared" si="118"/>
        <v>0</v>
      </c>
      <c r="R906" s="112" t="str">
        <f t="shared" si="119"/>
        <v>000</v>
      </c>
      <c r="S906" s="112"/>
      <c r="T906" s="156">
        <f t="shared" si="120"/>
        <v>0</v>
      </c>
      <c r="U906" s="112"/>
      <c r="V906" s="112"/>
    </row>
    <row r="907" spans="1:22">
      <c r="A907" s="112"/>
      <c r="B907" s="212"/>
      <c r="C907" s="213"/>
      <c r="D907" s="156"/>
      <c r="E907" s="112"/>
      <c r="F907" s="156"/>
      <c r="G907" s="161"/>
      <c r="H907" s="156"/>
      <c r="I907" s="155"/>
      <c r="J907" s="121"/>
      <c r="L907" s="112" t="str">
        <f t="shared" si="113"/>
        <v>00100000</v>
      </c>
      <c r="M907" s="112" t="str">
        <f t="shared" si="114"/>
        <v>0010</v>
      </c>
      <c r="N907" s="112" t="str">
        <f t="shared" si="115"/>
        <v>001</v>
      </c>
      <c r="O907" s="112" t="str">
        <f t="shared" si="116"/>
        <v>0</v>
      </c>
      <c r="P907" s="112">
        <f t="shared" si="117"/>
        <v>0</v>
      </c>
      <c r="Q907" s="112" t="str">
        <f t="shared" si="118"/>
        <v>0</v>
      </c>
      <c r="R907" s="112" t="str">
        <f t="shared" si="119"/>
        <v>000</v>
      </c>
      <c r="S907" s="112"/>
      <c r="T907" s="156">
        <f t="shared" si="120"/>
        <v>0</v>
      </c>
      <c r="U907" s="112"/>
      <c r="V907" s="112"/>
    </row>
    <row r="908" spans="1:22">
      <c r="A908" s="112"/>
      <c r="B908" s="212"/>
      <c r="C908" s="213"/>
      <c r="D908" s="156"/>
      <c r="E908" s="112"/>
      <c r="F908" s="156"/>
      <c r="G908" s="161"/>
      <c r="H908" s="156"/>
      <c r="I908" s="155"/>
      <c r="J908" s="121"/>
      <c r="L908" s="112" t="str">
        <f t="shared" si="113"/>
        <v>00100000</v>
      </c>
      <c r="M908" s="112" t="str">
        <f t="shared" si="114"/>
        <v>0010</v>
      </c>
      <c r="N908" s="112" t="str">
        <f t="shared" si="115"/>
        <v>001</v>
      </c>
      <c r="O908" s="112" t="str">
        <f t="shared" si="116"/>
        <v>0</v>
      </c>
      <c r="P908" s="112">
        <f t="shared" si="117"/>
        <v>0</v>
      </c>
      <c r="Q908" s="112" t="str">
        <f t="shared" si="118"/>
        <v>0</v>
      </c>
      <c r="R908" s="112" t="str">
        <f t="shared" si="119"/>
        <v>000</v>
      </c>
      <c r="S908" s="112"/>
      <c r="T908" s="156">
        <f t="shared" si="120"/>
        <v>0</v>
      </c>
      <c r="U908" s="112"/>
      <c r="V908" s="112"/>
    </row>
    <row r="909" spans="1:22">
      <c r="A909" s="112"/>
      <c r="B909" s="212"/>
      <c r="C909" s="213"/>
      <c r="D909" s="156"/>
      <c r="E909" s="112"/>
      <c r="F909" s="156"/>
      <c r="G909" s="161"/>
      <c r="H909" s="156"/>
      <c r="I909" s="155"/>
      <c r="J909" s="121"/>
      <c r="L909" s="112" t="str">
        <f t="shared" si="113"/>
        <v>00100000</v>
      </c>
      <c r="M909" s="112" t="str">
        <f t="shared" si="114"/>
        <v>0010</v>
      </c>
      <c r="N909" s="112" t="str">
        <f t="shared" si="115"/>
        <v>001</v>
      </c>
      <c r="O909" s="112" t="str">
        <f t="shared" si="116"/>
        <v>0</v>
      </c>
      <c r="P909" s="112">
        <f t="shared" si="117"/>
        <v>0</v>
      </c>
      <c r="Q909" s="112" t="str">
        <f t="shared" si="118"/>
        <v>0</v>
      </c>
      <c r="R909" s="112" t="str">
        <f t="shared" si="119"/>
        <v>000</v>
      </c>
      <c r="S909" s="112"/>
      <c r="T909" s="156">
        <f t="shared" si="120"/>
        <v>0</v>
      </c>
      <c r="U909" s="112"/>
      <c r="V909" s="112"/>
    </row>
    <row r="910" spans="1:22">
      <c r="A910" s="112"/>
      <c r="B910" s="212"/>
      <c r="C910" s="213"/>
      <c r="D910" s="156"/>
      <c r="E910" s="112"/>
      <c r="F910" s="156"/>
      <c r="G910" s="161"/>
      <c r="H910" s="156"/>
      <c r="I910" s="155"/>
      <c r="J910" s="121"/>
      <c r="L910" s="112" t="str">
        <f t="shared" si="113"/>
        <v>00100000</v>
      </c>
      <c r="M910" s="112" t="str">
        <f t="shared" si="114"/>
        <v>0010</v>
      </c>
      <c r="N910" s="112" t="str">
        <f t="shared" si="115"/>
        <v>001</v>
      </c>
      <c r="O910" s="112" t="str">
        <f t="shared" si="116"/>
        <v>0</v>
      </c>
      <c r="P910" s="112">
        <f t="shared" si="117"/>
        <v>0</v>
      </c>
      <c r="Q910" s="112" t="str">
        <f t="shared" si="118"/>
        <v>0</v>
      </c>
      <c r="R910" s="112" t="str">
        <f t="shared" si="119"/>
        <v>000</v>
      </c>
      <c r="S910" s="112"/>
      <c r="T910" s="156">
        <f t="shared" si="120"/>
        <v>0</v>
      </c>
      <c r="U910" s="112"/>
      <c r="V910" s="112"/>
    </row>
    <row r="911" spans="1:22">
      <c r="A911" s="112"/>
      <c r="B911" s="212"/>
      <c r="C911" s="213"/>
      <c r="D911" s="156"/>
      <c r="E911" s="112"/>
      <c r="F911" s="156"/>
      <c r="G911" s="161"/>
      <c r="H911" s="156"/>
      <c r="I911" s="155"/>
      <c r="J911" s="121"/>
      <c r="L911" s="112" t="str">
        <f t="shared" si="113"/>
        <v>00100000</v>
      </c>
      <c r="M911" s="112" t="str">
        <f t="shared" si="114"/>
        <v>0010</v>
      </c>
      <c r="N911" s="112" t="str">
        <f t="shared" si="115"/>
        <v>001</v>
      </c>
      <c r="O911" s="112" t="str">
        <f t="shared" si="116"/>
        <v>0</v>
      </c>
      <c r="P911" s="112">
        <f t="shared" si="117"/>
        <v>0</v>
      </c>
      <c r="Q911" s="112" t="str">
        <f t="shared" si="118"/>
        <v>0</v>
      </c>
      <c r="R911" s="112" t="str">
        <f t="shared" si="119"/>
        <v>000</v>
      </c>
      <c r="S911" s="112"/>
      <c r="T911" s="156">
        <f t="shared" si="120"/>
        <v>0</v>
      </c>
      <c r="U911" s="112"/>
      <c r="V911" s="112"/>
    </row>
    <row r="912" spans="1:22">
      <c r="A912" s="112"/>
      <c r="B912" s="212"/>
      <c r="C912" s="213"/>
      <c r="D912" s="156"/>
      <c r="E912" s="112"/>
      <c r="F912" s="156"/>
      <c r="G912" s="161"/>
      <c r="H912" s="156"/>
      <c r="I912" s="155"/>
      <c r="J912" s="121"/>
      <c r="L912" s="112" t="str">
        <f t="shared" si="113"/>
        <v>00100000</v>
      </c>
      <c r="M912" s="112" t="str">
        <f t="shared" si="114"/>
        <v>0010</v>
      </c>
      <c r="N912" s="112" t="str">
        <f t="shared" si="115"/>
        <v>001</v>
      </c>
      <c r="O912" s="112" t="str">
        <f t="shared" si="116"/>
        <v>0</v>
      </c>
      <c r="P912" s="112">
        <f t="shared" si="117"/>
        <v>0</v>
      </c>
      <c r="Q912" s="112" t="str">
        <f t="shared" si="118"/>
        <v>0</v>
      </c>
      <c r="R912" s="112" t="str">
        <f t="shared" si="119"/>
        <v>000</v>
      </c>
      <c r="S912" s="112"/>
      <c r="T912" s="156">
        <f t="shared" si="120"/>
        <v>0</v>
      </c>
      <c r="U912" s="112"/>
      <c r="V912" s="112"/>
    </row>
    <row r="913" spans="1:22">
      <c r="A913" s="112"/>
      <c r="B913" s="212"/>
      <c r="C913" s="213"/>
      <c r="D913" s="156"/>
      <c r="E913" s="112"/>
      <c r="F913" s="156"/>
      <c r="G913" s="161"/>
      <c r="H913" s="156"/>
      <c r="I913" s="155"/>
      <c r="J913" s="121"/>
      <c r="L913" s="112" t="str">
        <f t="shared" si="113"/>
        <v>00100000</v>
      </c>
      <c r="M913" s="112" t="str">
        <f t="shared" si="114"/>
        <v>0010</v>
      </c>
      <c r="N913" s="112" t="str">
        <f t="shared" si="115"/>
        <v>001</v>
      </c>
      <c r="O913" s="112" t="str">
        <f t="shared" si="116"/>
        <v>0</v>
      </c>
      <c r="P913" s="112">
        <f t="shared" si="117"/>
        <v>0</v>
      </c>
      <c r="Q913" s="112" t="str">
        <f t="shared" si="118"/>
        <v>0</v>
      </c>
      <c r="R913" s="112" t="str">
        <f t="shared" si="119"/>
        <v>000</v>
      </c>
      <c r="S913" s="112"/>
      <c r="T913" s="156">
        <f t="shared" si="120"/>
        <v>0</v>
      </c>
      <c r="U913" s="112"/>
      <c r="V913" s="112"/>
    </row>
    <row r="914" spans="1:22">
      <c r="A914" s="112"/>
      <c r="B914" s="212"/>
      <c r="C914" s="213"/>
      <c r="D914" s="156"/>
      <c r="E914" s="112"/>
      <c r="F914" s="156"/>
      <c r="G914" s="161"/>
      <c r="H914" s="156"/>
      <c r="I914" s="155"/>
      <c r="J914" s="121"/>
      <c r="L914" s="112" t="str">
        <f t="shared" si="113"/>
        <v>00100000</v>
      </c>
      <c r="M914" s="112" t="str">
        <f t="shared" si="114"/>
        <v>0010</v>
      </c>
      <c r="N914" s="112" t="str">
        <f t="shared" si="115"/>
        <v>001</v>
      </c>
      <c r="O914" s="112" t="str">
        <f t="shared" si="116"/>
        <v>0</v>
      </c>
      <c r="P914" s="112">
        <f t="shared" si="117"/>
        <v>0</v>
      </c>
      <c r="Q914" s="112" t="str">
        <f t="shared" si="118"/>
        <v>0</v>
      </c>
      <c r="R914" s="112" t="str">
        <f t="shared" si="119"/>
        <v>000</v>
      </c>
      <c r="S914" s="112"/>
      <c r="T914" s="156">
        <f t="shared" si="120"/>
        <v>0</v>
      </c>
      <c r="U914" s="112"/>
      <c r="V914" s="112"/>
    </row>
    <row r="915" spans="1:22">
      <c r="A915" s="112"/>
      <c r="B915" s="212"/>
      <c r="C915" s="213"/>
      <c r="D915" s="156"/>
      <c r="E915" s="112"/>
      <c r="F915" s="156"/>
      <c r="G915" s="161"/>
      <c r="H915" s="156"/>
      <c r="I915" s="155"/>
      <c r="J915" s="121"/>
      <c r="L915" s="112" t="str">
        <f t="shared" si="113"/>
        <v>00100000</v>
      </c>
      <c r="M915" s="112" t="str">
        <f t="shared" si="114"/>
        <v>0010</v>
      </c>
      <c r="N915" s="112" t="str">
        <f t="shared" si="115"/>
        <v>001</v>
      </c>
      <c r="O915" s="112" t="str">
        <f t="shared" si="116"/>
        <v>0</v>
      </c>
      <c r="P915" s="112">
        <f t="shared" si="117"/>
        <v>0</v>
      </c>
      <c r="Q915" s="112" t="str">
        <f t="shared" si="118"/>
        <v>0</v>
      </c>
      <c r="R915" s="112" t="str">
        <f t="shared" si="119"/>
        <v>000</v>
      </c>
      <c r="S915" s="112"/>
      <c r="T915" s="156">
        <f t="shared" si="120"/>
        <v>0</v>
      </c>
      <c r="U915" s="112"/>
      <c r="V915" s="112"/>
    </row>
    <row r="916" spans="1:22">
      <c r="A916" s="112"/>
      <c r="B916" s="212"/>
      <c r="C916" s="213"/>
      <c r="D916" s="156"/>
      <c r="E916" s="112"/>
      <c r="F916" s="156"/>
      <c r="G916" s="161"/>
      <c r="H916" s="156"/>
      <c r="I916" s="155"/>
      <c r="J916" s="121"/>
      <c r="L916" s="112" t="str">
        <f t="shared" si="113"/>
        <v>00100000</v>
      </c>
      <c r="M916" s="112" t="str">
        <f t="shared" si="114"/>
        <v>0010</v>
      </c>
      <c r="N916" s="112" t="str">
        <f t="shared" si="115"/>
        <v>001</v>
      </c>
      <c r="O916" s="112" t="str">
        <f t="shared" si="116"/>
        <v>0</v>
      </c>
      <c r="P916" s="112">
        <f t="shared" si="117"/>
        <v>0</v>
      </c>
      <c r="Q916" s="112" t="str">
        <f t="shared" si="118"/>
        <v>0</v>
      </c>
      <c r="R916" s="112" t="str">
        <f t="shared" si="119"/>
        <v>000</v>
      </c>
      <c r="S916" s="112"/>
      <c r="T916" s="156">
        <f t="shared" si="120"/>
        <v>0</v>
      </c>
      <c r="U916" s="112"/>
      <c r="V916" s="112"/>
    </row>
    <row r="917" spans="1:22">
      <c r="A917" s="112"/>
      <c r="B917" s="212"/>
      <c r="C917" s="213"/>
      <c r="D917" s="156"/>
      <c r="E917" s="112"/>
      <c r="F917" s="156"/>
      <c r="G917" s="161"/>
      <c r="H917" s="156"/>
      <c r="I917" s="155"/>
      <c r="J917" s="121"/>
      <c r="L917" s="112" t="str">
        <f t="shared" si="113"/>
        <v>00100000</v>
      </c>
      <c r="M917" s="112" t="str">
        <f t="shared" si="114"/>
        <v>0010</v>
      </c>
      <c r="N917" s="112" t="str">
        <f t="shared" si="115"/>
        <v>001</v>
      </c>
      <c r="O917" s="112" t="str">
        <f t="shared" si="116"/>
        <v>0</v>
      </c>
      <c r="P917" s="112">
        <f t="shared" si="117"/>
        <v>0</v>
      </c>
      <c r="Q917" s="112" t="str">
        <f t="shared" si="118"/>
        <v>0</v>
      </c>
      <c r="R917" s="112" t="str">
        <f t="shared" si="119"/>
        <v>000</v>
      </c>
      <c r="S917" s="112"/>
      <c r="T917" s="156">
        <f t="shared" si="120"/>
        <v>0</v>
      </c>
      <c r="U917" s="112"/>
      <c r="V917" s="112"/>
    </row>
    <row r="918" spans="1:22">
      <c r="A918" s="112"/>
      <c r="B918" s="212"/>
      <c r="C918" s="213"/>
      <c r="D918" s="156"/>
      <c r="E918" s="112"/>
      <c r="F918" s="156"/>
      <c r="G918" s="161"/>
      <c r="H918" s="156"/>
      <c r="I918" s="155"/>
      <c r="J918" s="121"/>
      <c r="L918" s="112" t="str">
        <f t="shared" si="113"/>
        <v>00100000</v>
      </c>
      <c r="M918" s="112" t="str">
        <f t="shared" si="114"/>
        <v>0010</v>
      </c>
      <c r="N918" s="112" t="str">
        <f t="shared" si="115"/>
        <v>001</v>
      </c>
      <c r="O918" s="112" t="str">
        <f t="shared" si="116"/>
        <v>0</v>
      </c>
      <c r="P918" s="112">
        <f t="shared" si="117"/>
        <v>0</v>
      </c>
      <c r="Q918" s="112" t="str">
        <f t="shared" si="118"/>
        <v>0</v>
      </c>
      <c r="R918" s="112" t="str">
        <f t="shared" si="119"/>
        <v>000</v>
      </c>
      <c r="S918" s="112"/>
      <c r="T918" s="156">
        <f t="shared" si="120"/>
        <v>0</v>
      </c>
      <c r="U918" s="112"/>
      <c r="V918" s="112"/>
    </row>
    <row r="919" spans="1:22">
      <c r="A919" s="112"/>
      <c r="B919" s="212"/>
      <c r="C919" s="213"/>
      <c r="D919" s="156"/>
      <c r="E919" s="112"/>
      <c r="F919" s="156"/>
      <c r="G919" s="161"/>
      <c r="H919" s="156"/>
      <c r="I919" s="155"/>
      <c r="J919" s="121"/>
      <c r="L919" s="112" t="str">
        <f t="shared" si="113"/>
        <v>00100000</v>
      </c>
      <c r="M919" s="112" t="str">
        <f t="shared" si="114"/>
        <v>0010</v>
      </c>
      <c r="N919" s="112" t="str">
        <f t="shared" si="115"/>
        <v>001</v>
      </c>
      <c r="O919" s="112" t="str">
        <f t="shared" si="116"/>
        <v>0</v>
      </c>
      <c r="P919" s="112">
        <f t="shared" si="117"/>
        <v>0</v>
      </c>
      <c r="Q919" s="112" t="str">
        <f t="shared" si="118"/>
        <v>0</v>
      </c>
      <c r="R919" s="112" t="str">
        <f t="shared" si="119"/>
        <v>000</v>
      </c>
      <c r="S919" s="112"/>
      <c r="T919" s="156">
        <f t="shared" si="120"/>
        <v>0</v>
      </c>
      <c r="U919" s="112"/>
      <c r="V919" s="112"/>
    </row>
    <row r="920" spans="1:22">
      <c r="A920" s="112"/>
      <c r="B920" s="212"/>
      <c r="C920" s="213"/>
      <c r="D920" s="156"/>
      <c r="E920" s="112"/>
      <c r="F920" s="156"/>
      <c r="G920" s="161"/>
      <c r="H920" s="156"/>
      <c r="I920" s="155"/>
      <c r="J920" s="121"/>
      <c r="L920" s="112" t="str">
        <f t="shared" si="113"/>
        <v>00100000</v>
      </c>
      <c r="M920" s="112" t="str">
        <f t="shared" si="114"/>
        <v>0010</v>
      </c>
      <c r="N920" s="112" t="str">
        <f t="shared" si="115"/>
        <v>001</v>
      </c>
      <c r="O920" s="112" t="str">
        <f t="shared" si="116"/>
        <v>0</v>
      </c>
      <c r="P920" s="112">
        <f t="shared" si="117"/>
        <v>0</v>
      </c>
      <c r="Q920" s="112" t="str">
        <f t="shared" si="118"/>
        <v>0</v>
      </c>
      <c r="R920" s="112" t="str">
        <f t="shared" si="119"/>
        <v>000</v>
      </c>
      <c r="S920" s="112"/>
      <c r="T920" s="156">
        <f t="shared" si="120"/>
        <v>0</v>
      </c>
      <c r="U920" s="112"/>
      <c r="V920" s="112"/>
    </row>
    <row r="921" spans="1:22">
      <c r="A921" s="112"/>
      <c r="B921" s="212"/>
      <c r="C921" s="213"/>
      <c r="D921" s="156"/>
      <c r="E921" s="112"/>
      <c r="F921" s="156"/>
      <c r="G921" s="161"/>
      <c r="H921" s="156"/>
      <c r="I921" s="155"/>
      <c r="J921" s="121"/>
      <c r="L921" s="112" t="str">
        <f t="shared" si="113"/>
        <v>00100000</v>
      </c>
      <c r="M921" s="112" t="str">
        <f t="shared" si="114"/>
        <v>0010</v>
      </c>
      <c r="N921" s="112" t="str">
        <f t="shared" si="115"/>
        <v>001</v>
      </c>
      <c r="O921" s="112" t="str">
        <f t="shared" si="116"/>
        <v>0</v>
      </c>
      <c r="P921" s="112">
        <f t="shared" si="117"/>
        <v>0</v>
      </c>
      <c r="Q921" s="112" t="str">
        <f t="shared" si="118"/>
        <v>0</v>
      </c>
      <c r="R921" s="112" t="str">
        <f t="shared" si="119"/>
        <v>000</v>
      </c>
      <c r="S921" s="112"/>
      <c r="T921" s="156">
        <f t="shared" si="120"/>
        <v>0</v>
      </c>
      <c r="U921" s="112"/>
      <c r="V921" s="112"/>
    </row>
    <row r="922" spans="1:22">
      <c r="A922" s="112"/>
      <c r="B922" s="212"/>
      <c r="C922" s="213"/>
      <c r="D922" s="156"/>
      <c r="E922" s="112"/>
      <c r="F922" s="156"/>
      <c r="G922" s="161"/>
      <c r="H922" s="156"/>
      <c r="I922" s="155"/>
      <c r="J922" s="121"/>
      <c r="L922" s="112" t="str">
        <f t="shared" si="113"/>
        <v>00100000</v>
      </c>
      <c r="M922" s="112" t="str">
        <f t="shared" si="114"/>
        <v>0010</v>
      </c>
      <c r="N922" s="112" t="str">
        <f t="shared" si="115"/>
        <v>001</v>
      </c>
      <c r="O922" s="112" t="str">
        <f t="shared" si="116"/>
        <v>0</v>
      </c>
      <c r="P922" s="112">
        <f t="shared" si="117"/>
        <v>0</v>
      </c>
      <c r="Q922" s="112" t="str">
        <f t="shared" si="118"/>
        <v>0</v>
      </c>
      <c r="R922" s="112" t="str">
        <f t="shared" si="119"/>
        <v>000</v>
      </c>
      <c r="S922" s="112"/>
      <c r="T922" s="156">
        <f t="shared" si="120"/>
        <v>0</v>
      </c>
      <c r="U922" s="112"/>
      <c r="V922" s="112"/>
    </row>
    <row r="923" spans="1:22">
      <c r="A923" s="112"/>
      <c r="B923" s="212"/>
      <c r="C923" s="213"/>
      <c r="D923" s="156"/>
      <c r="E923" s="112"/>
      <c r="F923" s="156"/>
      <c r="G923" s="161"/>
      <c r="H923" s="156"/>
      <c r="I923" s="155"/>
      <c r="J923" s="121"/>
      <c r="L923" s="112" t="str">
        <f t="shared" si="113"/>
        <v>00100000</v>
      </c>
      <c r="M923" s="112" t="str">
        <f t="shared" si="114"/>
        <v>0010</v>
      </c>
      <c r="N923" s="112" t="str">
        <f t="shared" si="115"/>
        <v>001</v>
      </c>
      <c r="O923" s="112" t="str">
        <f t="shared" si="116"/>
        <v>0</v>
      </c>
      <c r="P923" s="112">
        <f t="shared" si="117"/>
        <v>0</v>
      </c>
      <c r="Q923" s="112" t="str">
        <f t="shared" si="118"/>
        <v>0</v>
      </c>
      <c r="R923" s="112" t="str">
        <f t="shared" si="119"/>
        <v>000</v>
      </c>
      <c r="S923" s="112"/>
      <c r="T923" s="156">
        <f t="shared" si="120"/>
        <v>0</v>
      </c>
      <c r="U923" s="112"/>
      <c r="V923" s="112"/>
    </row>
    <row r="924" spans="1:22">
      <c r="A924" s="112"/>
      <c r="B924" s="212"/>
      <c r="C924" s="213"/>
      <c r="D924" s="156"/>
      <c r="E924" s="112"/>
      <c r="F924" s="156"/>
      <c r="G924" s="161"/>
      <c r="H924" s="156"/>
      <c r="I924" s="155"/>
      <c r="J924" s="121"/>
      <c r="L924" s="112" t="str">
        <f t="shared" si="113"/>
        <v>00100000</v>
      </c>
      <c r="M924" s="112" t="str">
        <f t="shared" si="114"/>
        <v>0010</v>
      </c>
      <c r="N924" s="112" t="str">
        <f t="shared" si="115"/>
        <v>001</v>
      </c>
      <c r="O924" s="112" t="str">
        <f t="shared" si="116"/>
        <v>0</v>
      </c>
      <c r="P924" s="112">
        <f t="shared" si="117"/>
        <v>0</v>
      </c>
      <c r="Q924" s="112" t="str">
        <f t="shared" si="118"/>
        <v>0</v>
      </c>
      <c r="R924" s="112" t="str">
        <f t="shared" si="119"/>
        <v>000</v>
      </c>
      <c r="S924" s="112"/>
      <c r="T924" s="156">
        <f t="shared" si="120"/>
        <v>0</v>
      </c>
      <c r="U924" s="112"/>
      <c r="V924" s="112"/>
    </row>
    <row r="925" spans="1:22">
      <c r="A925" s="112"/>
      <c r="B925" s="212"/>
      <c r="C925" s="213"/>
      <c r="D925" s="156"/>
      <c r="E925" s="112"/>
      <c r="F925" s="156"/>
      <c r="G925" s="161"/>
      <c r="H925" s="156"/>
      <c r="I925" s="155"/>
      <c r="J925" s="121"/>
      <c r="L925" s="112" t="str">
        <f t="shared" si="113"/>
        <v>00100000</v>
      </c>
      <c r="M925" s="112" t="str">
        <f t="shared" si="114"/>
        <v>0010</v>
      </c>
      <c r="N925" s="112" t="str">
        <f t="shared" si="115"/>
        <v>001</v>
      </c>
      <c r="O925" s="112" t="str">
        <f t="shared" si="116"/>
        <v>0</v>
      </c>
      <c r="P925" s="112">
        <f t="shared" si="117"/>
        <v>0</v>
      </c>
      <c r="Q925" s="112" t="str">
        <f t="shared" si="118"/>
        <v>0</v>
      </c>
      <c r="R925" s="112" t="str">
        <f t="shared" si="119"/>
        <v>000</v>
      </c>
      <c r="S925" s="112"/>
      <c r="T925" s="156">
        <f t="shared" si="120"/>
        <v>0</v>
      </c>
      <c r="U925" s="112"/>
      <c r="V925" s="112"/>
    </row>
    <row r="926" spans="1:22">
      <c r="A926" s="112"/>
      <c r="B926" s="212"/>
      <c r="C926" s="213"/>
      <c r="D926" s="156"/>
      <c r="E926" s="112"/>
      <c r="F926" s="156"/>
      <c r="G926" s="161"/>
      <c r="H926" s="156"/>
      <c r="I926" s="155"/>
      <c r="J926" s="121"/>
      <c r="L926" s="112" t="str">
        <f t="shared" si="113"/>
        <v>00100000</v>
      </c>
      <c r="M926" s="112" t="str">
        <f t="shared" si="114"/>
        <v>0010</v>
      </c>
      <c r="N926" s="112" t="str">
        <f t="shared" si="115"/>
        <v>001</v>
      </c>
      <c r="O926" s="112" t="str">
        <f t="shared" si="116"/>
        <v>0</v>
      </c>
      <c r="P926" s="112">
        <f t="shared" si="117"/>
        <v>0</v>
      </c>
      <c r="Q926" s="112" t="str">
        <f t="shared" si="118"/>
        <v>0</v>
      </c>
      <c r="R926" s="112" t="str">
        <f t="shared" si="119"/>
        <v>000</v>
      </c>
      <c r="S926" s="112"/>
      <c r="T926" s="156">
        <f t="shared" si="120"/>
        <v>0</v>
      </c>
      <c r="U926" s="112"/>
      <c r="V926" s="112"/>
    </row>
    <row r="927" spans="1:22">
      <c r="A927" s="112"/>
      <c r="B927" s="212"/>
      <c r="C927" s="213"/>
      <c r="D927" s="156"/>
      <c r="E927" s="112"/>
      <c r="F927" s="156"/>
      <c r="G927" s="161"/>
      <c r="H927" s="156"/>
      <c r="I927" s="155"/>
      <c r="J927" s="121"/>
      <c r="L927" s="112" t="str">
        <f t="shared" si="113"/>
        <v>00100000</v>
      </c>
      <c r="M927" s="112" t="str">
        <f t="shared" si="114"/>
        <v>0010</v>
      </c>
      <c r="N927" s="112" t="str">
        <f t="shared" si="115"/>
        <v>001</v>
      </c>
      <c r="O927" s="112" t="str">
        <f t="shared" si="116"/>
        <v>0</v>
      </c>
      <c r="P927" s="112">
        <f t="shared" si="117"/>
        <v>0</v>
      </c>
      <c r="Q927" s="112" t="str">
        <f t="shared" si="118"/>
        <v>0</v>
      </c>
      <c r="R927" s="112" t="str">
        <f t="shared" si="119"/>
        <v>000</v>
      </c>
      <c r="S927" s="112"/>
      <c r="T927" s="156">
        <f t="shared" si="120"/>
        <v>0</v>
      </c>
      <c r="U927" s="112"/>
      <c r="V927" s="112"/>
    </row>
    <row r="928" spans="1:22">
      <c r="A928" s="112"/>
      <c r="B928" s="212"/>
      <c r="C928" s="213"/>
      <c r="D928" s="156"/>
      <c r="E928" s="112"/>
      <c r="F928" s="156"/>
      <c r="G928" s="161"/>
      <c r="H928" s="156"/>
      <c r="I928" s="155"/>
      <c r="J928" s="121"/>
      <c r="L928" s="112" t="str">
        <f t="shared" si="113"/>
        <v>00100000</v>
      </c>
      <c r="M928" s="112" t="str">
        <f t="shared" si="114"/>
        <v>0010</v>
      </c>
      <c r="N928" s="112" t="str">
        <f t="shared" si="115"/>
        <v>001</v>
      </c>
      <c r="O928" s="112" t="str">
        <f t="shared" si="116"/>
        <v>0</v>
      </c>
      <c r="P928" s="112">
        <f t="shared" si="117"/>
        <v>0</v>
      </c>
      <c r="Q928" s="112" t="str">
        <f t="shared" si="118"/>
        <v>0</v>
      </c>
      <c r="R928" s="112" t="str">
        <f t="shared" si="119"/>
        <v>000</v>
      </c>
      <c r="S928" s="112"/>
      <c r="T928" s="156">
        <f t="shared" si="120"/>
        <v>0</v>
      </c>
      <c r="U928" s="112"/>
      <c r="V928" s="112"/>
    </row>
    <row r="929" spans="1:22">
      <c r="A929" s="112"/>
      <c r="B929" s="212"/>
      <c r="C929" s="213"/>
      <c r="D929" s="156"/>
      <c r="E929" s="112"/>
      <c r="F929" s="156"/>
      <c r="G929" s="161"/>
      <c r="H929" s="156"/>
      <c r="I929" s="155"/>
      <c r="J929" s="121"/>
      <c r="L929" s="112" t="str">
        <f t="shared" si="113"/>
        <v>00100000</v>
      </c>
      <c r="M929" s="112" t="str">
        <f t="shared" si="114"/>
        <v>0010</v>
      </c>
      <c r="N929" s="112" t="str">
        <f t="shared" si="115"/>
        <v>001</v>
      </c>
      <c r="O929" s="112" t="str">
        <f t="shared" si="116"/>
        <v>0</v>
      </c>
      <c r="P929" s="112">
        <f t="shared" si="117"/>
        <v>0</v>
      </c>
      <c r="Q929" s="112" t="str">
        <f t="shared" si="118"/>
        <v>0</v>
      </c>
      <c r="R929" s="112" t="str">
        <f t="shared" si="119"/>
        <v>000</v>
      </c>
      <c r="S929" s="112"/>
      <c r="T929" s="156">
        <f t="shared" si="120"/>
        <v>0</v>
      </c>
      <c r="U929" s="112"/>
      <c r="V929" s="112"/>
    </row>
    <row r="930" spans="1:22">
      <c r="A930" s="112"/>
      <c r="B930" s="212"/>
      <c r="C930" s="213"/>
      <c r="D930" s="156"/>
      <c r="E930" s="112"/>
      <c r="F930" s="156"/>
      <c r="G930" s="161"/>
      <c r="H930" s="156"/>
      <c r="I930" s="155"/>
      <c r="J930" s="121"/>
      <c r="L930" s="112" t="str">
        <f t="shared" si="113"/>
        <v>00100000</v>
      </c>
      <c r="M930" s="112" t="str">
        <f t="shared" si="114"/>
        <v>0010</v>
      </c>
      <c r="N930" s="112" t="str">
        <f t="shared" si="115"/>
        <v>001</v>
      </c>
      <c r="O930" s="112" t="str">
        <f t="shared" si="116"/>
        <v>0</v>
      </c>
      <c r="P930" s="112">
        <f t="shared" si="117"/>
        <v>0</v>
      </c>
      <c r="Q930" s="112" t="str">
        <f t="shared" si="118"/>
        <v>0</v>
      </c>
      <c r="R930" s="112" t="str">
        <f t="shared" si="119"/>
        <v>000</v>
      </c>
      <c r="S930" s="112"/>
      <c r="T930" s="156">
        <f t="shared" si="120"/>
        <v>0</v>
      </c>
      <c r="U930" s="112"/>
      <c r="V930" s="112"/>
    </row>
    <row r="931" spans="1:22">
      <c r="A931" s="112"/>
      <c r="B931" s="212"/>
      <c r="C931" s="213"/>
      <c r="D931" s="156"/>
      <c r="E931" s="112"/>
      <c r="F931" s="156"/>
      <c r="G931" s="161"/>
      <c r="H931" s="156"/>
      <c r="I931" s="155"/>
      <c r="J931" s="121"/>
      <c r="L931" s="112" t="str">
        <f t="shared" si="113"/>
        <v>00100000</v>
      </c>
      <c r="M931" s="112" t="str">
        <f t="shared" si="114"/>
        <v>0010</v>
      </c>
      <c r="N931" s="112" t="str">
        <f t="shared" si="115"/>
        <v>001</v>
      </c>
      <c r="O931" s="112" t="str">
        <f t="shared" si="116"/>
        <v>0</v>
      </c>
      <c r="P931" s="112">
        <f t="shared" si="117"/>
        <v>0</v>
      </c>
      <c r="Q931" s="112" t="str">
        <f t="shared" si="118"/>
        <v>0</v>
      </c>
      <c r="R931" s="112" t="str">
        <f t="shared" si="119"/>
        <v>000</v>
      </c>
      <c r="S931" s="112"/>
      <c r="T931" s="156">
        <f t="shared" si="120"/>
        <v>0</v>
      </c>
      <c r="U931" s="112"/>
      <c r="V931" s="112"/>
    </row>
    <row r="932" spans="1:22">
      <c r="A932" s="112"/>
      <c r="B932" s="212"/>
      <c r="C932" s="213"/>
      <c r="D932" s="156"/>
      <c r="E932" s="112"/>
      <c r="F932" s="156"/>
      <c r="G932" s="161"/>
      <c r="H932" s="156"/>
      <c r="I932" s="155"/>
      <c r="J932" s="121"/>
      <c r="L932" s="112" t="str">
        <f t="shared" si="113"/>
        <v>00100000</v>
      </c>
      <c r="M932" s="112" t="str">
        <f t="shared" si="114"/>
        <v>0010</v>
      </c>
      <c r="N932" s="112" t="str">
        <f t="shared" si="115"/>
        <v>001</v>
      </c>
      <c r="O932" s="112" t="str">
        <f t="shared" si="116"/>
        <v>0</v>
      </c>
      <c r="P932" s="112">
        <f t="shared" si="117"/>
        <v>0</v>
      </c>
      <c r="Q932" s="112" t="str">
        <f t="shared" si="118"/>
        <v>0</v>
      </c>
      <c r="R932" s="112" t="str">
        <f t="shared" si="119"/>
        <v>000</v>
      </c>
      <c r="S932" s="112"/>
      <c r="T932" s="156">
        <f t="shared" si="120"/>
        <v>0</v>
      </c>
      <c r="U932" s="112"/>
      <c r="V932" s="112"/>
    </row>
    <row r="933" spans="1:22">
      <c r="A933" s="112"/>
      <c r="B933" s="212"/>
      <c r="C933" s="213"/>
      <c r="D933" s="156"/>
      <c r="E933" s="112"/>
      <c r="F933" s="156"/>
      <c r="G933" s="161"/>
      <c r="H933" s="156"/>
      <c r="I933" s="155"/>
      <c r="J933" s="121"/>
      <c r="L933" s="112" t="str">
        <f t="shared" si="113"/>
        <v>00100000</v>
      </c>
      <c r="M933" s="112" t="str">
        <f t="shared" si="114"/>
        <v>0010</v>
      </c>
      <c r="N933" s="112" t="str">
        <f t="shared" si="115"/>
        <v>001</v>
      </c>
      <c r="O933" s="112" t="str">
        <f t="shared" si="116"/>
        <v>0</v>
      </c>
      <c r="P933" s="112">
        <f t="shared" si="117"/>
        <v>0</v>
      </c>
      <c r="Q933" s="112" t="str">
        <f t="shared" si="118"/>
        <v>0</v>
      </c>
      <c r="R933" s="112" t="str">
        <f t="shared" si="119"/>
        <v>000</v>
      </c>
      <c r="S933" s="112"/>
      <c r="T933" s="156">
        <f t="shared" si="120"/>
        <v>0</v>
      </c>
      <c r="U933" s="112"/>
      <c r="V933" s="112"/>
    </row>
    <row r="934" spans="1:22">
      <c r="A934" s="112"/>
      <c r="B934" s="212"/>
      <c r="C934" s="213"/>
      <c r="D934" s="156"/>
      <c r="E934" s="112"/>
      <c r="F934" s="156"/>
      <c r="G934" s="161"/>
      <c r="H934" s="156"/>
      <c r="I934" s="155"/>
      <c r="J934" s="121"/>
      <c r="L934" s="112" t="str">
        <f t="shared" si="113"/>
        <v>00100000</v>
      </c>
      <c r="M934" s="112" t="str">
        <f t="shared" si="114"/>
        <v>0010</v>
      </c>
      <c r="N934" s="112" t="str">
        <f t="shared" si="115"/>
        <v>001</v>
      </c>
      <c r="O934" s="112" t="str">
        <f t="shared" si="116"/>
        <v>0</v>
      </c>
      <c r="P934" s="112">
        <f t="shared" si="117"/>
        <v>0</v>
      </c>
      <c r="Q934" s="112" t="str">
        <f t="shared" si="118"/>
        <v>0</v>
      </c>
      <c r="R934" s="112" t="str">
        <f t="shared" si="119"/>
        <v>000</v>
      </c>
      <c r="S934" s="112"/>
      <c r="T934" s="156">
        <f t="shared" si="120"/>
        <v>0</v>
      </c>
      <c r="U934" s="112"/>
      <c r="V934" s="112"/>
    </row>
    <row r="935" spans="1:22">
      <c r="A935" s="112"/>
      <c r="B935" s="212"/>
      <c r="C935" s="213"/>
      <c r="D935" s="156"/>
      <c r="E935" s="112"/>
      <c r="F935" s="156"/>
      <c r="G935" s="161"/>
      <c r="H935" s="156"/>
      <c r="I935" s="155"/>
      <c r="J935" s="121"/>
      <c r="L935" s="112" t="str">
        <f t="shared" si="113"/>
        <v>00100000</v>
      </c>
      <c r="M935" s="112" t="str">
        <f t="shared" si="114"/>
        <v>0010</v>
      </c>
      <c r="N935" s="112" t="str">
        <f t="shared" si="115"/>
        <v>001</v>
      </c>
      <c r="O935" s="112" t="str">
        <f t="shared" si="116"/>
        <v>0</v>
      </c>
      <c r="P935" s="112">
        <f t="shared" si="117"/>
        <v>0</v>
      </c>
      <c r="Q935" s="112" t="str">
        <f t="shared" si="118"/>
        <v>0</v>
      </c>
      <c r="R935" s="112" t="str">
        <f t="shared" si="119"/>
        <v>000</v>
      </c>
      <c r="S935" s="112"/>
      <c r="T935" s="156">
        <f t="shared" si="120"/>
        <v>0</v>
      </c>
      <c r="U935" s="112"/>
      <c r="V935" s="112"/>
    </row>
    <row r="936" spans="1:22">
      <c r="A936" s="112"/>
      <c r="B936" s="212"/>
      <c r="C936" s="213"/>
      <c r="D936" s="156"/>
      <c r="E936" s="112"/>
      <c r="F936" s="156"/>
      <c r="G936" s="161"/>
      <c r="H936" s="156"/>
      <c r="I936" s="155"/>
      <c r="J936" s="121"/>
      <c r="L936" s="112" t="str">
        <f t="shared" si="113"/>
        <v>00100000</v>
      </c>
      <c r="M936" s="112" t="str">
        <f t="shared" si="114"/>
        <v>0010</v>
      </c>
      <c r="N936" s="112" t="str">
        <f t="shared" si="115"/>
        <v>001</v>
      </c>
      <c r="O936" s="112" t="str">
        <f t="shared" si="116"/>
        <v>0</v>
      </c>
      <c r="P936" s="112">
        <f t="shared" si="117"/>
        <v>0</v>
      </c>
      <c r="Q936" s="112" t="str">
        <f t="shared" si="118"/>
        <v>0</v>
      </c>
      <c r="R936" s="112" t="str">
        <f t="shared" si="119"/>
        <v>000</v>
      </c>
      <c r="S936" s="112"/>
      <c r="T936" s="156">
        <f t="shared" si="120"/>
        <v>0</v>
      </c>
      <c r="U936" s="112"/>
      <c r="V936" s="112"/>
    </row>
    <row r="937" spans="1:22">
      <c r="A937" s="112"/>
      <c r="B937" s="212"/>
      <c r="C937" s="213"/>
      <c r="D937" s="156"/>
      <c r="E937" s="112"/>
      <c r="F937" s="156"/>
      <c r="G937" s="161"/>
      <c r="H937" s="156"/>
      <c r="I937" s="155"/>
      <c r="J937" s="121"/>
      <c r="L937" s="112" t="str">
        <f t="shared" si="113"/>
        <v>00100000</v>
      </c>
      <c r="M937" s="112" t="str">
        <f t="shared" si="114"/>
        <v>0010</v>
      </c>
      <c r="N937" s="112" t="str">
        <f t="shared" si="115"/>
        <v>001</v>
      </c>
      <c r="O937" s="112" t="str">
        <f t="shared" si="116"/>
        <v>0</v>
      </c>
      <c r="P937" s="112">
        <f t="shared" si="117"/>
        <v>0</v>
      </c>
      <c r="Q937" s="112" t="str">
        <f t="shared" si="118"/>
        <v>0</v>
      </c>
      <c r="R937" s="112" t="str">
        <f t="shared" si="119"/>
        <v>000</v>
      </c>
      <c r="S937" s="112"/>
      <c r="T937" s="156">
        <f t="shared" si="120"/>
        <v>0</v>
      </c>
      <c r="U937" s="112"/>
      <c r="V937" s="112"/>
    </row>
    <row r="938" spans="1:22">
      <c r="A938" s="112"/>
      <c r="B938" s="212"/>
      <c r="C938" s="213"/>
      <c r="D938" s="156"/>
      <c r="E938" s="112"/>
      <c r="F938" s="156"/>
      <c r="G938" s="161"/>
      <c r="H938" s="156"/>
      <c r="I938" s="155"/>
      <c r="J938" s="121"/>
      <c r="L938" s="112" t="str">
        <f t="shared" si="113"/>
        <v>00100000</v>
      </c>
      <c r="M938" s="112" t="str">
        <f t="shared" si="114"/>
        <v>0010</v>
      </c>
      <c r="N938" s="112" t="str">
        <f t="shared" si="115"/>
        <v>001</v>
      </c>
      <c r="O938" s="112" t="str">
        <f t="shared" si="116"/>
        <v>0</v>
      </c>
      <c r="P938" s="112">
        <f t="shared" si="117"/>
        <v>0</v>
      </c>
      <c r="Q938" s="112" t="str">
        <f t="shared" si="118"/>
        <v>0</v>
      </c>
      <c r="R938" s="112" t="str">
        <f t="shared" si="119"/>
        <v>000</v>
      </c>
      <c r="S938" s="112"/>
      <c r="T938" s="156">
        <f t="shared" si="120"/>
        <v>0</v>
      </c>
      <c r="U938" s="112"/>
      <c r="V938" s="112"/>
    </row>
    <row r="939" spans="1:22">
      <c r="A939" s="112"/>
      <c r="B939" s="212"/>
      <c r="C939" s="213"/>
      <c r="D939" s="156"/>
      <c r="E939" s="112"/>
      <c r="F939" s="156"/>
      <c r="G939" s="161"/>
      <c r="H939" s="156"/>
      <c r="I939" s="155"/>
      <c r="J939" s="121"/>
      <c r="L939" s="112" t="str">
        <f t="shared" si="113"/>
        <v>00100000</v>
      </c>
      <c r="M939" s="112" t="str">
        <f t="shared" si="114"/>
        <v>0010</v>
      </c>
      <c r="N939" s="112" t="str">
        <f t="shared" si="115"/>
        <v>001</v>
      </c>
      <c r="O939" s="112" t="str">
        <f t="shared" si="116"/>
        <v>0</v>
      </c>
      <c r="P939" s="112">
        <f t="shared" si="117"/>
        <v>0</v>
      </c>
      <c r="Q939" s="112" t="str">
        <f t="shared" si="118"/>
        <v>0</v>
      </c>
      <c r="R939" s="112" t="str">
        <f t="shared" si="119"/>
        <v>000</v>
      </c>
      <c r="S939" s="112"/>
      <c r="T939" s="156">
        <f t="shared" si="120"/>
        <v>0</v>
      </c>
      <c r="U939" s="112"/>
      <c r="V939" s="112"/>
    </row>
    <row r="940" spans="1:22">
      <c r="A940" s="112"/>
      <c r="B940" s="212"/>
      <c r="C940" s="213"/>
      <c r="D940" s="156"/>
      <c r="E940" s="112"/>
      <c r="F940" s="156"/>
      <c r="G940" s="161"/>
      <c r="H940" s="156"/>
      <c r="I940" s="155"/>
      <c r="J940" s="121"/>
      <c r="L940" s="112" t="str">
        <f t="shared" si="113"/>
        <v>00100000</v>
      </c>
      <c r="M940" s="112" t="str">
        <f t="shared" si="114"/>
        <v>0010</v>
      </c>
      <c r="N940" s="112" t="str">
        <f t="shared" si="115"/>
        <v>001</v>
      </c>
      <c r="O940" s="112" t="str">
        <f t="shared" si="116"/>
        <v>0</v>
      </c>
      <c r="P940" s="112">
        <f t="shared" si="117"/>
        <v>0</v>
      </c>
      <c r="Q940" s="112" t="str">
        <f t="shared" si="118"/>
        <v>0</v>
      </c>
      <c r="R940" s="112" t="str">
        <f t="shared" si="119"/>
        <v>000</v>
      </c>
      <c r="S940" s="112"/>
      <c r="T940" s="156">
        <f t="shared" si="120"/>
        <v>0</v>
      </c>
      <c r="U940" s="112"/>
      <c r="V940" s="112"/>
    </row>
    <row r="941" spans="1:22">
      <c r="A941" s="112"/>
      <c r="B941" s="212"/>
      <c r="C941" s="213"/>
      <c r="D941" s="156"/>
      <c r="E941" s="112"/>
      <c r="F941" s="156"/>
      <c r="G941" s="161"/>
      <c r="H941" s="156"/>
      <c r="I941" s="155"/>
      <c r="J941" s="121"/>
      <c r="L941" s="112" t="str">
        <f t="shared" si="113"/>
        <v>00100000</v>
      </c>
      <c r="M941" s="112" t="str">
        <f t="shared" si="114"/>
        <v>0010</v>
      </c>
      <c r="N941" s="112" t="str">
        <f t="shared" si="115"/>
        <v>001</v>
      </c>
      <c r="O941" s="112" t="str">
        <f t="shared" si="116"/>
        <v>0</v>
      </c>
      <c r="P941" s="112">
        <f t="shared" si="117"/>
        <v>0</v>
      </c>
      <c r="Q941" s="112" t="str">
        <f t="shared" si="118"/>
        <v>0</v>
      </c>
      <c r="R941" s="112" t="str">
        <f t="shared" si="119"/>
        <v>000</v>
      </c>
      <c r="S941" s="112"/>
      <c r="T941" s="156">
        <f t="shared" si="120"/>
        <v>0</v>
      </c>
      <c r="U941" s="112"/>
      <c r="V941" s="112"/>
    </row>
    <row r="942" spans="1:22">
      <c r="A942" s="112"/>
      <c r="B942" s="212"/>
      <c r="C942" s="213"/>
      <c r="D942" s="156"/>
      <c r="E942" s="112"/>
      <c r="F942" s="156"/>
      <c r="G942" s="161"/>
      <c r="H942" s="156"/>
      <c r="I942" s="155"/>
      <c r="J942" s="121"/>
      <c r="L942" s="112" t="str">
        <f t="shared" si="113"/>
        <v>00100000</v>
      </c>
      <c r="M942" s="112" t="str">
        <f t="shared" si="114"/>
        <v>0010</v>
      </c>
      <c r="N942" s="112" t="str">
        <f t="shared" si="115"/>
        <v>001</v>
      </c>
      <c r="O942" s="112" t="str">
        <f t="shared" si="116"/>
        <v>0</v>
      </c>
      <c r="P942" s="112">
        <f t="shared" si="117"/>
        <v>0</v>
      </c>
      <c r="Q942" s="112" t="str">
        <f t="shared" si="118"/>
        <v>0</v>
      </c>
      <c r="R942" s="112" t="str">
        <f t="shared" si="119"/>
        <v>000</v>
      </c>
      <c r="S942" s="112"/>
      <c r="T942" s="156">
        <f t="shared" si="120"/>
        <v>0</v>
      </c>
      <c r="U942" s="112"/>
      <c r="V942" s="112"/>
    </row>
    <row r="943" spans="1:22">
      <c r="A943" s="112"/>
      <c r="B943" s="212"/>
      <c r="C943" s="213"/>
      <c r="D943" s="156"/>
      <c r="E943" s="112"/>
      <c r="F943" s="156"/>
      <c r="G943" s="161"/>
      <c r="H943" s="156"/>
      <c r="I943" s="155"/>
      <c r="J943" s="121"/>
      <c r="L943" s="112" t="str">
        <f t="shared" si="113"/>
        <v>00100000</v>
      </c>
      <c r="M943" s="112" t="str">
        <f t="shared" si="114"/>
        <v>0010</v>
      </c>
      <c r="N943" s="112" t="str">
        <f t="shared" si="115"/>
        <v>001</v>
      </c>
      <c r="O943" s="112" t="str">
        <f t="shared" si="116"/>
        <v>0</v>
      </c>
      <c r="P943" s="112">
        <f t="shared" si="117"/>
        <v>0</v>
      </c>
      <c r="Q943" s="112" t="str">
        <f t="shared" si="118"/>
        <v>0</v>
      </c>
      <c r="R943" s="112" t="str">
        <f t="shared" si="119"/>
        <v>000</v>
      </c>
      <c r="S943" s="112"/>
      <c r="T943" s="156">
        <f t="shared" si="120"/>
        <v>0</v>
      </c>
      <c r="U943" s="112"/>
      <c r="V943" s="112"/>
    </row>
    <row r="944" spans="1:22">
      <c r="A944" s="112"/>
      <c r="B944" s="212"/>
      <c r="C944" s="213"/>
      <c r="D944" s="156"/>
      <c r="E944" s="112"/>
      <c r="F944" s="156"/>
      <c r="G944" s="161"/>
      <c r="H944" s="156"/>
      <c r="I944" s="155"/>
      <c r="J944" s="121"/>
      <c r="L944" s="112" t="str">
        <f t="shared" si="113"/>
        <v>00100000</v>
      </c>
      <c r="M944" s="112" t="str">
        <f t="shared" si="114"/>
        <v>0010</v>
      </c>
      <c r="N944" s="112" t="str">
        <f t="shared" si="115"/>
        <v>001</v>
      </c>
      <c r="O944" s="112" t="str">
        <f t="shared" si="116"/>
        <v>0</v>
      </c>
      <c r="P944" s="112">
        <f t="shared" si="117"/>
        <v>0</v>
      </c>
      <c r="Q944" s="112" t="str">
        <f t="shared" si="118"/>
        <v>0</v>
      </c>
      <c r="R944" s="112" t="str">
        <f t="shared" si="119"/>
        <v>000</v>
      </c>
      <c r="S944" s="112"/>
      <c r="T944" s="156">
        <f t="shared" si="120"/>
        <v>0</v>
      </c>
      <c r="U944" s="112"/>
      <c r="V944" s="112"/>
    </row>
    <row r="945" spans="1:22">
      <c r="A945" s="112"/>
      <c r="B945" s="212"/>
      <c r="C945" s="213"/>
      <c r="D945" s="156"/>
      <c r="E945" s="112"/>
      <c r="F945" s="156"/>
      <c r="G945" s="161"/>
      <c r="H945" s="156"/>
      <c r="I945" s="155"/>
      <c r="J945" s="121"/>
      <c r="L945" s="112" t="str">
        <f t="shared" si="113"/>
        <v>00100000</v>
      </c>
      <c r="M945" s="112" t="str">
        <f t="shared" si="114"/>
        <v>0010</v>
      </c>
      <c r="N945" s="112" t="str">
        <f t="shared" si="115"/>
        <v>001</v>
      </c>
      <c r="O945" s="112" t="str">
        <f t="shared" si="116"/>
        <v>0</v>
      </c>
      <c r="P945" s="112">
        <f t="shared" si="117"/>
        <v>0</v>
      </c>
      <c r="Q945" s="112" t="str">
        <f t="shared" si="118"/>
        <v>0</v>
      </c>
      <c r="R945" s="112" t="str">
        <f t="shared" si="119"/>
        <v>000</v>
      </c>
      <c r="S945" s="112"/>
      <c r="T945" s="156">
        <f t="shared" si="120"/>
        <v>0</v>
      </c>
      <c r="U945" s="112"/>
      <c r="V945" s="112"/>
    </row>
    <row r="946" spans="1:22">
      <c r="A946" s="112"/>
      <c r="B946" s="212"/>
      <c r="C946" s="213"/>
      <c r="D946" s="156"/>
      <c r="E946" s="112"/>
      <c r="F946" s="156"/>
      <c r="G946" s="161"/>
      <c r="H946" s="156"/>
      <c r="I946" s="155"/>
      <c r="J946" s="121"/>
      <c r="L946" s="112" t="str">
        <f t="shared" si="113"/>
        <v>00100000</v>
      </c>
      <c r="M946" s="112" t="str">
        <f t="shared" si="114"/>
        <v>0010</v>
      </c>
      <c r="N946" s="112" t="str">
        <f t="shared" si="115"/>
        <v>001</v>
      </c>
      <c r="O946" s="112" t="str">
        <f t="shared" si="116"/>
        <v>0</v>
      </c>
      <c r="P946" s="112">
        <f t="shared" si="117"/>
        <v>0</v>
      </c>
      <c r="Q946" s="112" t="str">
        <f t="shared" si="118"/>
        <v>0</v>
      </c>
      <c r="R946" s="112" t="str">
        <f t="shared" si="119"/>
        <v>000</v>
      </c>
      <c r="S946" s="112"/>
      <c r="T946" s="156">
        <f t="shared" si="120"/>
        <v>0</v>
      </c>
      <c r="U946" s="112"/>
      <c r="V946" s="112"/>
    </row>
    <row r="947" spans="1:22">
      <c r="A947" s="112"/>
      <c r="B947" s="212"/>
      <c r="C947" s="213"/>
      <c r="D947" s="156"/>
      <c r="E947" s="112"/>
      <c r="F947" s="156"/>
      <c r="G947" s="161"/>
      <c r="H947" s="156"/>
      <c r="I947" s="155"/>
      <c r="J947" s="121"/>
      <c r="L947" s="112" t="str">
        <f t="shared" si="113"/>
        <v>00100000</v>
      </c>
      <c r="M947" s="112" t="str">
        <f t="shared" si="114"/>
        <v>0010</v>
      </c>
      <c r="N947" s="112" t="str">
        <f t="shared" si="115"/>
        <v>001</v>
      </c>
      <c r="O947" s="112" t="str">
        <f t="shared" si="116"/>
        <v>0</v>
      </c>
      <c r="P947" s="112">
        <f t="shared" si="117"/>
        <v>0</v>
      </c>
      <c r="Q947" s="112" t="str">
        <f t="shared" si="118"/>
        <v>0</v>
      </c>
      <c r="R947" s="112" t="str">
        <f t="shared" si="119"/>
        <v>000</v>
      </c>
      <c r="S947" s="112"/>
      <c r="T947" s="156">
        <f t="shared" si="120"/>
        <v>0</v>
      </c>
      <c r="U947" s="112"/>
      <c r="V947" s="112"/>
    </row>
    <row r="948" spans="1:22">
      <c r="A948" s="112"/>
      <c r="B948" s="212"/>
      <c r="C948" s="213"/>
      <c r="D948" s="156"/>
      <c r="E948" s="112"/>
      <c r="F948" s="156"/>
      <c r="G948" s="161"/>
      <c r="H948" s="156"/>
      <c r="I948" s="155"/>
      <c r="J948" s="121"/>
      <c r="L948" s="112" t="str">
        <f t="shared" si="113"/>
        <v>00100000</v>
      </c>
      <c r="M948" s="112" t="str">
        <f t="shared" si="114"/>
        <v>0010</v>
      </c>
      <c r="N948" s="112" t="str">
        <f t="shared" si="115"/>
        <v>001</v>
      </c>
      <c r="O948" s="112" t="str">
        <f t="shared" si="116"/>
        <v>0</v>
      </c>
      <c r="P948" s="112">
        <f t="shared" si="117"/>
        <v>0</v>
      </c>
      <c r="Q948" s="112" t="str">
        <f t="shared" si="118"/>
        <v>0</v>
      </c>
      <c r="R948" s="112" t="str">
        <f t="shared" si="119"/>
        <v>000</v>
      </c>
      <c r="S948" s="112"/>
      <c r="T948" s="156">
        <f t="shared" si="120"/>
        <v>0</v>
      </c>
      <c r="U948" s="112"/>
      <c r="V948" s="112"/>
    </row>
    <row r="949" spans="1:22">
      <c r="A949" s="112"/>
      <c r="B949" s="212"/>
      <c r="C949" s="213"/>
      <c r="D949" s="156"/>
      <c r="E949" s="112"/>
      <c r="F949" s="156"/>
      <c r="G949" s="161"/>
      <c r="H949" s="156"/>
      <c r="I949" s="155"/>
      <c r="J949" s="121"/>
      <c r="L949" s="112" t="str">
        <f t="shared" si="113"/>
        <v>00100000</v>
      </c>
      <c r="M949" s="112" t="str">
        <f t="shared" si="114"/>
        <v>0010</v>
      </c>
      <c r="N949" s="112" t="str">
        <f t="shared" si="115"/>
        <v>001</v>
      </c>
      <c r="O949" s="112" t="str">
        <f t="shared" si="116"/>
        <v>0</v>
      </c>
      <c r="P949" s="112">
        <f t="shared" si="117"/>
        <v>0</v>
      </c>
      <c r="Q949" s="112" t="str">
        <f t="shared" si="118"/>
        <v>0</v>
      </c>
      <c r="R949" s="112" t="str">
        <f t="shared" si="119"/>
        <v>000</v>
      </c>
      <c r="S949" s="112"/>
      <c r="T949" s="156">
        <f t="shared" si="120"/>
        <v>0</v>
      </c>
      <c r="U949" s="112"/>
      <c r="V949" s="112"/>
    </row>
    <row r="950" spans="1:22">
      <c r="A950" s="112"/>
      <c r="B950" s="212"/>
      <c r="C950" s="213"/>
      <c r="D950" s="156"/>
      <c r="E950" s="112"/>
      <c r="F950" s="156"/>
      <c r="G950" s="161"/>
      <c r="H950" s="156"/>
      <c r="I950" s="155"/>
      <c r="J950" s="121"/>
      <c r="L950" s="112" t="str">
        <f t="shared" si="113"/>
        <v>00100000</v>
      </c>
      <c r="M950" s="112" t="str">
        <f t="shared" si="114"/>
        <v>0010</v>
      </c>
      <c r="N950" s="112" t="str">
        <f t="shared" si="115"/>
        <v>001</v>
      </c>
      <c r="O950" s="112" t="str">
        <f t="shared" si="116"/>
        <v>0</v>
      </c>
      <c r="P950" s="112">
        <f t="shared" si="117"/>
        <v>0</v>
      </c>
      <c r="Q950" s="112" t="str">
        <f t="shared" si="118"/>
        <v>0</v>
      </c>
      <c r="R950" s="112" t="str">
        <f t="shared" si="119"/>
        <v>000</v>
      </c>
      <c r="S950" s="112"/>
      <c r="T950" s="156">
        <f t="shared" si="120"/>
        <v>0</v>
      </c>
      <c r="U950" s="112"/>
      <c r="V950" s="112"/>
    </row>
    <row r="951" spans="1:22">
      <c r="A951" s="112"/>
      <c r="B951" s="212"/>
      <c r="C951" s="213"/>
      <c r="D951" s="156"/>
      <c r="E951" s="112"/>
      <c r="F951" s="156"/>
      <c r="G951" s="161"/>
      <c r="H951" s="156"/>
      <c r="I951" s="155"/>
      <c r="J951" s="121"/>
      <c r="L951" s="112" t="str">
        <f t="shared" si="113"/>
        <v>00100000</v>
      </c>
      <c r="M951" s="112" t="str">
        <f t="shared" si="114"/>
        <v>0010</v>
      </c>
      <c r="N951" s="112" t="str">
        <f t="shared" si="115"/>
        <v>001</v>
      </c>
      <c r="O951" s="112" t="str">
        <f t="shared" si="116"/>
        <v>0</v>
      </c>
      <c r="P951" s="112">
        <f t="shared" si="117"/>
        <v>0</v>
      </c>
      <c r="Q951" s="112" t="str">
        <f t="shared" si="118"/>
        <v>0</v>
      </c>
      <c r="R951" s="112" t="str">
        <f t="shared" si="119"/>
        <v>000</v>
      </c>
      <c r="S951" s="112"/>
      <c r="T951" s="156">
        <f t="shared" si="120"/>
        <v>0</v>
      </c>
      <c r="U951" s="112"/>
      <c r="V951" s="112"/>
    </row>
    <row r="952" spans="1:22">
      <c r="A952" s="112"/>
      <c r="B952" s="212"/>
      <c r="C952" s="213"/>
      <c r="D952" s="156"/>
      <c r="E952" s="112"/>
      <c r="F952" s="156"/>
      <c r="G952" s="161"/>
      <c r="H952" s="156"/>
      <c r="I952" s="155"/>
      <c r="J952" s="121"/>
      <c r="L952" s="112" t="str">
        <f t="shared" si="113"/>
        <v>00100000</v>
      </c>
      <c r="M952" s="112" t="str">
        <f t="shared" si="114"/>
        <v>0010</v>
      </c>
      <c r="N952" s="112" t="str">
        <f t="shared" si="115"/>
        <v>001</v>
      </c>
      <c r="O952" s="112" t="str">
        <f t="shared" si="116"/>
        <v>0</v>
      </c>
      <c r="P952" s="112">
        <f t="shared" si="117"/>
        <v>0</v>
      </c>
      <c r="Q952" s="112" t="str">
        <f t="shared" si="118"/>
        <v>0</v>
      </c>
      <c r="R952" s="112" t="str">
        <f t="shared" si="119"/>
        <v>000</v>
      </c>
      <c r="S952" s="112"/>
      <c r="T952" s="156">
        <f t="shared" si="120"/>
        <v>0</v>
      </c>
      <c r="U952" s="112"/>
      <c r="V952" s="112"/>
    </row>
    <row r="953" spans="1:22">
      <c r="A953" s="112"/>
      <c r="B953" s="212"/>
      <c r="C953" s="213"/>
      <c r="D953" s="156"/>
      <c r="E953" s="112"/>
      <c r="F953" s="156"/>
      <c r="G953" s="161"/>
      <c r="H953" s="156"/>
      <c r="I953" s="155"/>
      <c r="J953" s="121"/>
      <c r="L953" s="112" t="str">
        <f t="shared" si="113"/>
        <v>00100000</v>
      </c>
      <c r="M953" s="112" t="str">
        <f t="shared" si="114"/>
        <v>0010</v>
      </c>
      <c r="N953" s="112" t="str">
        <f t="shared" si="115"/>
        <v>001</v>
      </c>
      <c r="O953" s="112" t="str">
        <f t="shared" si="116"/>
        <v>0</v>
      </c>
      <c r="P953" s="112">
        <f t="shared" si="117"/>
        <v>0</v>
      </c>
      <c r="Q953" s="112" t="str">
        <f t="shared" si="118"/>
        <v>0</v>
      </c>
      <c r="R953" s="112" t="str">
        <f t="shared" si="119"/>
        <v>000</v>
      </c>
      <c r="S953" s="112"/>
      <c r="T953" s="156">
        <f t="shared" si="120"/>
        <v>0</v>
      </c>
      <c r="U953" s="112"/>
      <c r="V953" s="112"/>
    </row>
    <row r="954" spans="1:22">
      <c r="A954" s="112"/>
      <c r="B954" s="212"/>
      <c r="C954" s="213"/>
      <c r="D954" s="156"/>
      <c r="E954" s="112"/>
      <c r="F954" s="156"/>
      <c r="G954" s="161"/>
      <c r="H954" s="156"/>
      <c r="I954" s="155"/>
      <c r="J954" s="121"/>
      <c r="L954" s="112" t="str">
        <f t="shared" si="113"/>
        <v>00100000</v>
      </c>
      <c r="M954" s="112" t="str">
        <f t="shared" si="114"/>
        <v>0010</v>
      </c>
      <c r="N954" s="112" t="str">
        <f t="shared" si="115"/>
        <v>001</v>
      </c>
      <c r="O954" s="112" t="str">
        <f t="shared" si="116"/>
        <v>0</v>
      </c>
      <c r="P954" s="112">
        <f t="shared" si="117"/>
        <v>0</v>
      </c>
      <c r="Q954" s="112" t="str">
        <f t="shared" si="118"/>
        <v>0</v>
      </c>
      <c r="R954" s="112" t="str">
        <f t="shared" si="119"/>
        <v>000</v>
      </c>
      <c r="S954" s="112"/>
      <c r="T954" s="156">
        <f t="shared" si="120"/>
        <v>0</v>
      </c>
      <c r="U954" s="112"/>
      <c r="V954" s="112"/>
    </row>
    <row r="955" spans="1:22">
      <c r="A955" s="112"/>
      <c r="B955" s="212"/>
      <c r="C955" s="213"/>
      <c r="D955" s="156"/>
      <c r="E955" s="112"/>
      <c r="F955" s="156"/>
      <c r="G955" s="161"/>
      <c r="H955" s="156"/>
      <c r="I955" s="155"/>
      <c r="J955" s="121"/>
      <c r="L955" s="112" t="str">
        <f t="shared" si="113"/>
        <v>00100000</v>
      </c>
      <c r="M955" s="112" t="str">
        <f t="shared" si="114"/>
        <v>0010</v>
      </c>
      <c r="N955" s="112" t="str">
        <f t="shared" si="115"/>
        <v>001</v>
      </c>
      <c r="O955" s="112" t="str">
        <f t="shared" si="116"/>
        <v>0</v>
      </c>
      <c r="P955" s="112">
        <f t="shared" si="117"/>
        <v>0</v>
      </c>
      <c r="Q955" s="112" t="str">
        <f t="shared" si="118"/>
        <v>0</v>
      </c>
      <c r="R955" s="112" t="str">
        <f t="shared" si="119"/>
        <v>000</v>
      </c>
      <c r="S955" s="112"/>
      <c r="T955" s="156">
        <f t="shared" si="120"/>
        <v>0</v>
      </c>
      <c r="U955" s="112"/>
      <c r="V955" s="112"/>
    </row>
    <row r="956" spans="1:22">
      <c r="A956" s="112"/>
      <c r="B956" s="212"/>
      <c r="C956" s="213"/>
      <c r="D956" s="156"/>
      <c r="E956" s="112"/>
      <c r="F956" s="156"/>
      <c r="G956" s="161"/>
      <c r="H956" s="156"/>
      <c r="I956" s="155"/>
      <c r="J956" s="121"/>
      <c r="L956" s="112" t="str">
        <f t="shared" si="113"/>
        <v>00100000</v>
      </c>
      <c r="M956" s="112" t="str">
        <f t="shared" si="114"/>
        <v>0010</v>
      </c>
      <c r="N956" s="112" t="str">
        <f t="shared" si="115"/>
        <v>001</v>
      </c>
      <c r="O956" s="112" t="str">
        <f t="shared" si="116"/>
        <v>0</v>
      </c>
      <c r="P956" s="112">
        <f t="shared" si="117"/>
        <v>0</v>
      </c>
      <c r="Q956" s="112" t="str">
        <f t="shared" si="118"/>
        <v>0</v>
      </c>
      <c r="R956" s="112" t="str">
        <f t="shared" si="119"/>
        <v>000</v>
      </c>
      <c r="S956" s="112"/>
      <c r="T956" s="156">
        <f t="shared" si="120"/>
        <v>0</v>
      </c>
      <c r="U956" s="112"/>
      <c r="V956" s="112"/>
    </row>
    <row r="957" spans="1:22">
      <c r="A957" s="112"/>
      <c r="B957" s="212"/>
      <c r="C957" s="213"/>
      <c r="D957" s="156"/>
      <c r="E957" s="112"/>
      <c r="F957" s="156"/>
      <c r="G957" s="161"/>
      <c r="H957" s="156"/>
      <c r="I957" s="155"/>
      <c r="J957" s="121"/>
      <c r="L957" s="112" t="str">
        <f t="shared" si="113"/>
        <v>00100000</v>
      </c>
      <c r="M957" s="112" t="str">
        <f t="shared" si="114"/>
        <v>0010</v>
      </c>
      <c r="N957" s="112" t="str">
        <f t="shared" si="115"/>
        <v>001</v>
      </c>
      <c r="O957" s="112" t="str">
        <f t="shared" si="116"/>
        <v>0</v>
      </c>
      <c r="P957" s="112">
        <f t="shared" si="117"/>
        <v>0</v>
      </c>
      <c r="Q957" s="112" t="str">
        <f t="shared" si="118"/>
        <v>0</v>
      </c>
      <c r="R957" s="112" t="str">
        <f t="shared" si="119"/>
        <v>000</v>
      </c>
      <c r="S957" s="112"/>
      <c r="T957" s="156">
        <f t="shared" si="120"/>
        <v>0</v>
      </c>
      <c r="U957" s="112"/>
      <c r="V957" s="112"/>
    </row>
    <row r="958" spans="1:22">
      <c r="A958" s="112"/>
      <c r="B958" s="212"/>
      <c r="C958" s="213"/>
      <c r="D958" s="156"/>
      <c r="E958" s="112"/>
      <c r="F958" s="156"/>
      <c r="G958" s="161"/>
      <c r="H958" s="156"/>
      <c r="I958" s="155"/>
      <c r="J958" s="121"/>
      <c r="L958" s="112" t="str">
        <f t="shared" si="113"/>
        <v>00100000</v>
      </c>
      <c r="M958" s="112" t="str">
        <f t="shared" si="114"/>
        <v>0010</v>
      </c>
      <c r="N958" s="112" t="str">
        <f t="shared" si="115"/>
        <v>001</v>
      </c>
      <c r="O958" s="112" t="str">
        <f t="shared" si="116"/>
        <v>0</v>
      </c>
      <c r="P958" s="112">
        <f t="shared" si="117"/>
        <v>0</v>
      </c>
      <c r="Q958" s="112" t="str">
        <f t="shared" si="118"/>
        <v>0</v>
      </c>
      <c r="R958" s="112" t="str">
        <f t="shared" si="119"/>
        <v>000</v>
      </c>
      <c r="S958" s="112"/>
      <c r="T958" s="156">
        <f t="shared" si="120"/>
        <v>0</v>
      </c>
      <c r="U958" s="112"/>
      <c r="V958" s="112"/>
    </row>
    <row r="959" spans="1:22">
      <c r="A959" s="112"/>
      <c r="B959" s="212"/>
      <c r="C959" s="213"/>
      <c r="D959" s="156"/>
      <c r="E959" s="112"/>
      <c r="F959" s="156"/>
      <c r="G959" s="161"/>
      <c r="H959" s="156"/>
      <c r="I959" s="155"/>
      <c r="J959" s="121"/>
      <c r="L959" s="112" t="str">
        <f t="shared" si="113"/>
        <v>00100000</v>
      </c>
      <c r="M959" s="112" t="str">
        <f t="shared" si="114"/>
        <v>0010</v>
      </c>
      <c r="N959" s="112" t="str">
        <f t="shared" si="115"/>
        <v>001</v>
      </c>
      <c r="O959" s="112" t="str">
        <f t="shared" si="116"/>
        <v>0</v>
      </c>
      <c r="P959" s="112">
        <f t="shared" si="117"/>
        <v>0</v>
      </c>
      <c r="Q959" s="112" t="str">
        <f t="shared" si="118"/>
        <v>0</v>
      </c>
      <c r="R959" s="112" t="str">
        <f t="shared" si="119"/>
        <v>000</v>
      </c>
      <c r="S959" s="112"/>
      <c r="T959" s="156">
        <f t="shared" si="120"/>
        <v>0</v>
      </c>
      <c r="U959" s="112"/>
      <c r="V959" s="112"/>
    </row>
    <row r="960" spans="1:22">
      <c r="A960" s="112"/>
      <c r="B960" s="212"/>
      <c r="C960" s="213"/>
      <c r="D960" s="156"/>
      <c r="E960" s="112"/>
      <c r="F960" s="156"/>
      <c r="G960" s="161"/>
      <c r="H960" s="156"/>
      <c r="I960" s="155"/>
      <c r="J960" s="121"/>
      <c r="L960" s="112" t="str">
        <f t="shared" si="113"/>
        <v>00100000</v>
      </c>
      <c r="M960" s="112" t="str">
        <f t="shared" si="114"/>
        <v>0010</v>
      </c>
      <c r="N960" s="112" t="str">
        <f t="shared" si="115"/>
        <v>001</v>
      </c>
      <c r="O960" s="112" t="str">
        <f t="shared" si="116"/>
        <v>0</v>
      </c>
      <c r="P960" s="112">
        <f t="shared" si="117"/>
        <v>0</v>
      </c>
      <c r="Q960" s="112" t="str">
        <f t="shared" si="118"/>
        <v>0</v>
      </c>
      <c r="R960" s="112" t="str">
        <f t="shared" si="119"/>
        <v>000</v>
      </c>
      <c r="S960" s="112"/>
      <c r="T960" s="156">
        <f t="shared" si="120"/>
        <v>0</v>
      </c>
      <c r="U960" s="112"/>
      <c r="V960" s="112"/>
    </row>
    <row r="961" spans="1:22">
      <c r="A961" s="112"/>
      <c r="B961" s="212"/>
      <c r="C961" s="213"/>
      <c r="D961" s="156"/>
      <c r="E961" s="112"/>
      <c r="F961" s="156"/>
      <c r="G961" s="161"/>
      <c r="H961" s="156"/>
      <c r="I961" s="155"/>
      <c r="J961" s="121"/>
      <c r="L961" s="112" t="str">
        <f t="shared" si="113"/>
        <v>00100000</v>
      </c>
      <c r="M961" s="112" t="str">
        <f t="shared" si="114"/>
        <v>0010</v>
      </c>
      <c r="N961" s="112" t="str">
        <f t="shared" si="115"/>
        <v>001</v>
      </c>
      <c r="O961" s="112" t="str">
        <f t="shared" si="116"/>
        <v>0</v>
      </c>
      <c r="P961" s="112">
        <f t="shared" si="117"/>
        <v>0</v>
      </c>
      <c r="Q961" s="112" t="str">
        <f t="shared" si="118"/>
        <v>0</v>
      </c>
      <c r="R961" s="112" t="str">
        <f t="shared" si="119"/>
        <v>000</v>
      </c>
      <c r="S961" s="112"/>
      <c r="T961" s="156">
        <f t="shared" si="120"/>
        <v>0</v>
      </c>
      <c r="U961" s="112"/>
      <c r="V961" s="112"/>
    </row>
    <row r="962" spans="1:22">
      <c r="A962" s="112"/>
      <c r="B962" s="212"/>
      <c r="C962" s="213"/>
      <c r="D962" s="156"/>
      <c r="E962" s="112"/>
      <c r="F962" s="156"/>
      <c r="G962" s="161"/>
      <c r="H962" s="156"/>
      <c r="I962" s="155"/>
      <c r="J962" s="121"/>
      <c r="L962" s="112" t="str">
        <f t="shared" si="113"/>
        <v>00100000</v>
      </c>
      <c r="M962" s="112" t="str">
        <f t="shared" si="114"/>
        <v>0010</v>
      </c>
      <c r="N962" s="112" t="str">
        <f t="shared" si="115"/>
        <v>001</v>
      </c>
      <c r="O962" s="112" t="str">
        <f t="shared" si="116"/>
        <v>0</v>
      </c>
      <c r="P962" s="112">
        <f t="shared" si="117"/>
        <v>0</v>
      </c>
      <c r="Q962" s="112" t="str">
        <f t="shared" si="118"/>
        <v>0</v>
      </c>
      <c r="R962" s="112" t="str">
        <f t="shared" si="119"/>
        <v>000</v>
      </c>
      <c r="S962" s="112"/>
      <c r="T962" s="156">
        <f t="shared" si="120"/>
        <v>0</v>
      </c>
      <c r="U962" s="112"/>
      <c r="V962" s="112"/>
    </row>
    <row r="963" spans="1:22">
      <c r="A963" s="112"/>
      <c r="B963" s="212"/>
      <c r="C963" s="213"/>
      <c r="D963" s="156"/>
      <c r="E963" s="112"/>
      <c r="F963" s="156"/>
      <c r="G963" s="161"/>
      <c r="H963" s="156"/>
      <c r="I963" s="155"/>
      <c r="J963" s="121"/>
      <c r="L963" s="112" t="str">
        <f t="shared" si="113"/>
        <v>00100000</v>
      </c>
      <c r="M963" s="112" t="str">
        <f t="shared" si="114"/>
        <v>0010</v>
      </c>
      <c r="N963" s="112" t="str">
        <f t="shared" si="115"/>
        <v>001</v>
      </c>
      <c r="O963" s="112" t="str">
        <f t="shared" si="116"/>
        <v>0</v>
      </c>
      <c r="P963" s="112">
        <f t="shared" si="117"/>
        <v>0</v>
      </c>
      <c r="Q963" s="112" t="str">
        <f t="shared" si="118"/>
        <v>0</v>
      </c>
      <c r="R963" s="112" t="str">
        <f t="shared" si="119"/>
        <v>000</v>
      </c>
      <c r="S963" s="112"/>
      <c r="T963" s="156">
        <f t="shared" si="120"/>
        <v>0</v>
      </c>
      <c r="U963" s="112"/>
      <c r="V963" s="112"/>
    </row>
    <row r="964" spans="1:22">
      <c r="A964" s="112"/>
      <c r="B964" s="212"/>
      <c r="C964" s="213"/>
      <c r="D964" s="156"/>
      <c r="E964" s="112"/>
      <c r="F964" s="156"/>
      <c r="G964" s="161"/>
      <c r="H964" s="156"/>
      <c r="I964" s="155"/>
      <c r="J964" s="121"/>
      <c r="L964" s="112" t="str">
        <f t="shared" si="113"/>
        <v>00100000</v>
      </c>
      <c r="M964" s="112" t="str">
        <f t="shared" si="114"/>
        <v>0010</v>
      </c>
      <c r="N964" s="112" t="str">
        <f t="shared" si="115"/>
        <v>001</v>
      </c>
      <c r="O964" s="112" t="str">
        <f t="shared" si="116"/>
        <v>0</v>
      </c>
      <c r="P964" s="112">
        <f t="shared" si="117"/>
        <v>0</v>
      </c>
      <c r="Q964" s="112" t="str">
        <f t="shared" si="118"/>
        <v>0</v>
      </c>
      <c r="R964" s="112" t="str">
        <f t="shared" si="119"/>
        <v>000</v>
      </c>
      <c r="S964" s="112"/>
      <c r="T964" s="156">
        <f t="shared" si="120"/>
        <v>0</v>
      </c>
      <c r="U964" s="112"/>
      <c r="V964" s="112"/>
    </row>
    <row r="965" spans="1:22">
      <c r="A965" s="112"/>
      <c r="B965" s="212"/>
      <c r="C965" s="213"/>
      <c r="D965" s="156"/>
      <c r="E965" s="112"/>
      <c r="F965" s="156"/>
      <c r="G965" s="161"/>
      <c r="H965" s="156"/>
      <c r="I965" s="155"/>
      <c r="J965" s="121"/>
      <c r="L965" s="112" t="str">
        <f t="shared" si="113"/>
        <v>00100000</v>
      </c>
      <c r="M965" s="112" t="str">
        <f t="shared" si="114"/>
        <v>0010</v>
      </c>
      <c r="N965" s="112" t="str">
        <f t="shared" si="115"/>
        <v>001</v>
      </c>
      <c r="O965" s="112" t="str">
        <f t="shared" si="116"/>
        <v>0</v>
      </c>
      <c r="P965" s="112">
        <f t="shared" si="117"/>
        <v>0</v>
      </c>
      <c r="Q965" s="112" t="str">
        <f t="shared" si="118"/>
        <v>0</v>
      </c>
      <c r="R965" s="112" t="str">
        <f t="shared" si="119"/>
        <v>000</v>
      </c>
      <c r="S965" s="112"/>
      <c r="T965" s="156">
        <f t="shared" si="120"/>
        <v>0</v>
      </c>
      <c r="U965" s="112"/>
      <c r="V965" s="112"/>
    </row>
    <row r="966" spans="1:22">
      <c r="A966" s="112"/>
      <c r="B966" s="212"/>
      <c r="C966" s="213"/>
      <c r="D966" s="156"/>
      <c r="E966" s="112"/>
      <c r="F966" s="156"/>
      <c r="G966" s="161"/>
      <c r="H966" s="156"/>
      <c r="I966" s="155"/>
      <c r="J966" s="121"/>
      <c r="L966" s="112" t="str">
        <f t="shared" ref="L966:L1029" si="121">+"0010"&amp; A966 &amp; B966 &amp; "0"&amp;C966&amp;"000"</f>
        <v>00100000</v>
      </c>
      <c r="M966" s="112" t="str">
        <f t="shared" ref="M966:M1029" si="122">+"001"&amp;"0"&amp;H966</f>
        <v>0010</v>
      </c>
      <c r="N966" s="112" t="str">
        <f t="shared" ref="N966:N1029" si="123">+"001"</f>
        <v>001</v>
      </c>
      <c r="O966" s="112" t="str">
        <f t="shared" ref="O966:O1029" si="124">+"0"&amp;A966</f>
        <v>0</v>
      </c>
      <c r="P966" s="112">
        <f t="shared" ref="P966:P1029" si="125">+B966</f>
        <v>0</v>
      </c>
      <c r="Q966" s="112" t="str">
        <f t="shared" ref="Q966:Q1029" si="126">+"0"&amp;C966</f>
        <v>0</v>
      </c>
      <c r="R966" s="112" t="str">
        <f t="shared" ref="R966:R1029" si="127">+"000"</f>
        <v>000</v>
      </c>
      <c r="S966" s="112"/>
      <c r="T966" s="156">
        <f t="shared" ref="T966:T1029" si="128">+IF(AND(F966&lt;&gt;"",G966=""),F966,G966)</f>
        <v>0</v>
      </c>
      <c r="U966" s="112"/>
      <c r="V966" s="112"/>
    </row>
    <row r="967" spans="1:22">
      <c r="A967" s="112"/>
      <c r="B967" s="212"/>
      <c r="C967" s="213"/>
      <c r="D967" s="156"/>
      <c r="E967" s="112"/>
      <c r="F967" s="156"/>
      <c r="G967" s="161"/>
      <c r="H967" s="156"/>
      <c r="I967" s="155"/>
      <c r="J967" s="121"/>
      <c r="L967" s="112" t="str">
        <f t="shared" si="121"/>
        <v>00100000</v>
      </c>
      <c r="M967" s="112" t="str">
        <f t="shared" si="122"/>
        <v>0010</v>
      </c>
      <c r="N967" s="112" t="str">
        <f t="shared" si="123"/>
        <v>001</v>
      </c>
      <c r="O967" s="112" t="str">
        <f t="shared" si="124"/>
        <v>0</v>
      </c>
      <c r="P967" s="112">
        <f t="shared" si="125"/>
        <v>0</v>
      </c>
      <c r="Q967" s="112" t="str">
        <f t="shared" si="126"/>
        <v>0</v>
      </c>
      <c r="R967" s="112" t="str">
        <f t="shared" si="127"/>
        <v>000</v>
      </c>
      <c r="S967" s="112"/>
      <c r="T967" s="156">
        <f t="shared" si="128"/>
        <v>0</v>
      </c>
      <c r="U967" s="112"/>
      <c r="V967" s="112"/>
    </row>
    <row r="968" spans="1:22">
      <c r="A968" s="112"/>
      <c r="B968" s="212"/>
      <c r="C968" s="213"/>
      <c r="D968" s="156"/>
      <c r="E968" s="112"/>
      <c r="F968" s="156"/>
      <c r="G968" s="161"/>
      <c r="H968" s="156"/>
      <c r="I968" s="155"/>
      <c r="J968" s="121"/>
      <c r="L968" s="112" t="str">
        <f t="shared" si="121"/>
        <v>00100000</v>
      </c>
      <c r="M968" s="112" t="str">
        <f t="shared" si="122"/>
        <v>0010</v>
      </c>
      <c r="N968" s="112" t="str">
        <f t="shared" si="123"/>
        <v>001</v>
      </c>
      <c r="O968" s="112" t="str">
        <f t="shared" si="124"/>
        <v>0</v>
      </c>
      <c r="P968" s="112">
        <f t="shared" si="125"/>
        <v>0</v>
      </c>
      <c r="Q968" s="112" t="str">
        <f t="shared" si="126"/>
        <v>0</v>
      </c>
      <c r="R968" s="112" t="str">
        <f t="shared" si="127"/>
        <v>000</v>
      </c>
      <c r="S968" s="112"/>
      <c r="T968" s="156">
        <f t="shared" si="128"/>
        <v>0</v>
      </c>
      <c r="U968" s="112"/>
      <c r="V968" s="112"/>
    </row>
    <row r="969" spans="1:22">
      <c r="A969" s="112"/>
      <c r="B969" s="212"/>
      <c r="C969" s="213"/>
      <c r="D969" s="156"/>
      <c r="E969" s="112"/>
      <c r="F969" s="156"/>
      <c r="G969" s="161"/>
      <c r="H969" s="156"/>
      <c r="I969" s="155"/>
      <c r="J969" s="121"/>
      <c r="L969" s="112" t="str">
        <f t="shared" si="121"/>
        <v>00100000</v>
      </c>
      <c r="M969" s="112" t="str">
        <f t="shared" si="122"/>
        <v>0010</v>
      </c>
      <c r="N969" s="112" t="str">
        <f t="shared" si="123"/>
        <v>001</v>
      </c>
      <c r="O969" s="112" t="str">
        <f t="shared" si="124"/>
        <v>0</v>
      </c>
      <c r="P969" s="112">
        <f t="shared" si="125"/>
        <v>0</v>
      </c>
      <c r="Q969" s="112" t="str">
        <f t="shared" si="126"/>
        <v>0</v>
      </c>
      <c r="R969" s="112" t="str">
        <f t="shared" si="127"/>
        <v>000</v>
      </c>
      <c r="S969" s="112"/>
      <c r="T969" s="156">
        <f t="shared" si="128"/>
        <v>0</v>
      </c>
      <c r="U969" s="112"/>
      <c r="V969" s="112"/>
    </row>
    <row r="970" spans="1:22">
      <c r="A970" s="112"/>
      <c r="B970" s="212"/>
      <c r="C970" s="213"/>
      <c r="D970" s="156"/>
      <c r="E970" s="112"/>
      <c r="F970" s="156"/>
      <c r="G970" s="161"/>
      <c r="H970" s="156"/>
      <c r="I970" s="155"/>
      <c r="J970" s="121"/>
      <c r="L970" s="112" t="str">
        <f t="shared" si="121"/>
        <v>00100000</v>
      </c>
      <c r="M970" s="112" t="str">
        <f t="shared" si="122"/>
        <v>0010</v>
      </c>
      <c r="N970" s="112" t="str">
        <f t="shared" si="123"/>
        <v>001</v>
      </c>
      <c r="O970" s="112" t="str">
        <f t="shared" si="124"/>
        <v>0</v>
      </c>
      <c r="P970" s="112">
        <f t="shared" si="125"/>
        <v>0</v>
      </c>
      <c r="Q970" s="112" t="str">
        <f t="shared" si="126"/>
        <v>0</v>
      </c>
      <c r="R970" s="112" t="str">
        <f t="shared" si="127"/>
        <v>000</v>
      </c>
      <c r="S970" s="112"/>
      <c r="T970" s="156">
        <f t="shared" si="128"/>
        <v>0</v>
      </c>
      <c r="U970" s="112"/>
      <c r="V970" s="112"/>
    </row>
    <row r="971" spans="1:22">
      <c r="A971" s="112"/>
      <c r="B971" s="212"/>
      <c r="C971" s="213"/>
      <c r="D971" s="156"/>
      <c r="E971" s="112"/>
      <c r="F971" s="156"/>
      <c r="G971" s="161"/>
      <c r="H971" s="156"/>
      <c r="I971" s="155"/>
      <c r="J971" s="121"/>
      <c r="L971" s="112" t="str">
        <f t="shared" si="121"/>
        <v>00100000</v>
      </c>
      <c r="M971" s="112" t="str">
        <f t="shared" si="122"/>
        <v>0010</v>
      </c>
      <c r="N971" s="112" t="str">
        <f t="shared" si="123"/>
        <v>001</v>
      </c>
      <c r="O971" s="112" t="str">
        <f t="shared" si="124"/>
        <v>0</v>
      </c>
      <c r="P971" s="112">
        <f t="shared" si="125"/>
        <v>0</v>
      </c>
      <c r="Q971" s="112" t="str">
        <f t="shared" si="126"/>
        <v>0</v>
      </c>
      <c r="R971" s="112" t="str">
        <f t="shared" si="127"/>
        <v>000</v>
      </c>
      <c r="S971" s="112"/>
      <c r="T971" s="156">
        <f t="shared" si="128"/>
        <v>0</v>
      </c>
      <c r="U971" s="112"/>
      <c r="V971" s="112"/>
    </row>
    <row r="972" spans="1:22">
      <c r="A972" s="112"/>
      <c r="B972" s="212"/>
      <c r="C972" s="213"/>
      <c r="D972" s="156"/>
      <c r="E972" s="112"/>
      <c r="F972" s="156"/>
      <c r="G972" s="161"/>
      <c r="H972" s="156"/>
      <c r="I972" s="155"/>
      <c r="J972" s="121"/>
      <c r="L972" s="112" t="str">
        <f t="shared" si="121"/>
        <v>00100000</v>
      </c>
      <c r="M972" s="112" t="str">
        <f t="shared" si="122"/>
        <v>0010</v>
      </c>
      <c r="N972" s="112" t="str">
        <f t="shared" si="123"/>
        <v>001</v>
      </c>
      <c r="O972" s="112" t="str">
        <f t="shared" si="124"/>
        <v>0</v>
      </c>
      <c r="P972" s="112">
        <f t="shared" si="125"/>
        <v>0</v>
      </c>
      <c r="Q972" s="112" t="str">
        <f t="shared" si="126"/>
        <v>0</v>
      </c>
      <c r="R972" s="112" t="str">
        <f t="shared" si="127"/>
        <v>000</v>
      </c>
      <c r="S972" s="112"/>
      <c r="T972" s="156">
        <f t="shared" si="128"/>
        <v>0</v>
      </c>
      <c r="U972" s="112"/>
      <c r="V972" s="112"/>
    </row>
    <row r="973" spans="1:22">
      <c r="A973" s="112"/>
      <c r="B973" s="212"/>
      <c r="C973" s="213"/>
      <c r="D973" s="156"/>
      <c r="E973" s="112"/>
      <c r="F973" s="156"/>
      <c r="G973" s="161"/>
      <c r="H973" s="156"/>
      <c r="I973" s="155"/>
      <c r="J973" s="121"/>
      <c r="L973" s="112" t="str">
        <f t="shared" si="121"/>
        <v>00100000</v>
      </c>
      <c r="M973" s="112" t="str">
        <f t="shared" si="122"/>
        <v>0010</v>
      </c>
      <c r="N973" s="112" t="str">
        <f t="shared" si="123"/>
        <v>001</v>
      </c>
      <c r="O973" s="112" t="str">
        <f t="shared" si="124"/>
        <v>0</v>
      </c>
      <c r="P973" s="112">
        <f t="shared" si="125"/>
        <v>0</v>
      </c>
      <c r="Q973" s="112" t="str">
        <f t="shared" si="126"/>
        <v>0</v>
      </c>
      <c r="R973" s="112" t="str">
        <f t="shared" si="127"/>
        <v>000</v>
      </c>
      <c r="S973" s="112"/>
      <c r="T973" s="156">
        <f t="shared" si="128"/>
        <v>0</v>
      </c>
      <c r="U973" s="112"/>
      <c r="V973" s="112"/>
    </row>
    <row r="974" spans="1:22">
      <c r="A974" s="112"/>
      <c r="B974" s="212"/>
      <c r="C974" s="213"/>
      <c r="D974" s="156"/>
      <c r="E974" s="112"/>
      <c r="F974" s="156"/>
      <c r="G974" s="161"/>
      <c r="H974" s="156"/>
      <c r="I974" s="155"/>
      <c r="J974" s="121"/>
      <c r="L974" s="112" t="str">
        <f t="shared" si="121"/>
        <v>00100000</v>
      </c>
      <c r="M974" s="112" t="str">
        <f t="shared" si="122"/>
        <v>0010</v>
      </c>
      <c r="N974" s="112" t="str">
        <f t="shared" si="123"/>
        <v>001</v>
      </c>
      <c r="O974" s="112" t="str">
        <f t="shared" si="124"/>
        <v>0</v>
      </c>
      <c r="P974" s="112">
        <f t="shared" si="125"/>
        <v>0</v>
      </c>
      <c r="Q974" s="112" t="str">
        <f t="shared" si="126"/>
        <v>0</v>
      </c>
      <c r="R974" s="112" t="str">
        <f t="shared" si="127"/>
        <v>000</v>
      </c>
      <c r="S974" s="112"/>
      <c r="T974" s="156">
        <f t="shared" si="128"/>
        <v>0</v>
      </c>
      <c r="U974" s="112"/>
      <c r="V974" s="112"/>
    </row>
    <row r="975" spans="1:22">
      <c r="A975" s="112"/>
      <c r="B975" s="212"/>
      <c r="C975" s="213"/>
      <c r="D975" s="156"/>
      <c r="E975" s="112"/>
      <c r="F975" s="156"/>
      <c r="G975" s="161"/>
      <c r="H975" s="156"/>
      <c r="I975" s="155"/>
      <c r="J975" s="121"/>
      <c r="L975" s="112" t="str">
        <f t="shared" si="121"/>
        <v>00100000</v>
      </c>
      <c r="M975" s="112" t="str">
        <f t="shared" si="122"/>
        <v>0010</v>
      </c>
      <c r="N975" s="112" t="str">
        <f t="shared" si="123"/>
        <v>001</v>
      </c>
      <c r="O975" s="112" t="str">
        <f t="shared" si="124"/>
        <v>0</v>
      </c>
      <c r="P975" s="112">
        <f t="shared" si="125"/>
        <v>0</v>
      </c>
      <c r="Q975" s="112" t="str">
        <f t="shared" si="126"/>
        <v>0</v>
      </c>
      <c r="R975" s="112" t="str">
        <f t="shared" si="127"/>
        <v>000</v>
      </c>
      <c r="S975" s="112"/>
      <c r="T975" s="156">
        <f t="shared" si="128"/>
        <v>0</v>
      </c>
      <c r="U975" s="112"/>
      <c r="V975" s="112"/>
    </row>
    <row r="976" spans="1:22">
      <c r="A976" s="112"/>
      <c r="B976" s="212"/>
      <c r="C976" s="213"/>
      <c r="D976" s="156"/>
      <c r="E976" s="112"/>
      <c r="F976" s="156"/>
      <c r="G976" s="161"/>
      <c r="H976" s="156"/>
      <c r="I976" s="155"/>
      <c r="J976" s="121"/>
      <c r="L976" s="112" t="str">
        <f t="shared" si="121"/>
        <v>00100000</v>
      </c>
      <c r="M976" s="112" t="str">
        <f t="shared" si="122"/>
        <v>0010</v>
      </c>
      <c r="N976" s="112" t="str">
        <f t="shared" si="123"/>
        <v>001</v>
      </c>
      <c r="O976" s="112" t="str">
        <f t="shared" si="124"/>
        <v>0</v>
      </c>
      <c r="P976" s="112">
        <f t="shared" si="125"/>
        <v>0</v>
      </c>
      <c r="Q976" s="112" t="str">
        <f t="shared" si="126"/>
        <v>0</v>
      </c>
      <c r="R976" s="112" t="str">
        <f t="shared" si="127"/>
        <v>000</v>
      </c>
      <c r="S976" s="112"/>
      <c r="T976" s="156">
        <f t="shared" si="128"/>
        <v>0</v>
      </c>
      <c r="U976" s="112"/>
      <c r="V976" s="112"/>
    </row>
    <row r="977" spans="1:22">
      <c r="A977" s="112"/>
      <c r="B977" s="212"/>
      <c r="C977" s="213"/>
      <c r="D977" s="156"/>
      <c r="E977" s="112"/>
      <c r="F977" s="156"/>
      <c r="G977" s="161"/>
      <c r="H977" s="156"/>
      <c r="I977" s="155"/>
      <c r="J977" s="121"/>
      <c r="L977" s="112" t="str">
        <f t="shared" si="121"/>
        <v>00100000</v>
      </c>
      <c r="M977" s="112" t="str">
        <f t="shared" si="122"/>
        <v>0010</v>
      </c>
      <c r="N977" s="112" t="str">
        <f t="shared" si="123"/>
        <v>001</v>
      </c>
      <c r="O977" s="112" t="str">
        <f t="shared" si="124"/>
        <v>0</v>
      </c>
      <c r="P977" s="112">
        <f t="shared" si="125"/>
        <v>0</v>
      </c>
      <c r="Q977" s="112" t="str">
        <f t="shared" si="126"/>
        <v>0</v>
      </c>
      <c r="R977" s="112" t="str">
        <f t="shared" si="127"/>
        <v>000</v>
      </c>
      <c r="S977" s="112"/>
      <c r="T977" s="156">
        <f t="shared" si="128"/>
        <v>0</v>
      </c>
      <c r="U977" s="112"/>
      <c r="V977" s="112"/>
    </row>
    <row r="978" spans="1:22">
      <c r="A978" s="112"/>
      <c r="B978" s="212"/>
      <c r="C978" s="213"/>
      <c r="D978" s="156"/>
      <c r="E978" s="112"/>
      <c r="F978" s="156"/>
      <c r="G978" s="161"/>
      <c r="H978" s="156"/>
      <c r="I978" s="155"/>
      <c r="J978" s="121"/>
      <c r="L978" s="112" t="str">
        <f t="shared" si="121"/>
        <v>00100000</v>
      </c>
      <c r="M978" s="112" t="str">
        <f t="shared" si="122"/>
        <v>0010</v>
      </c>
      <c r="N978" s="112" t="str">
        <f t="shared" si="123"/>
        <v>001</v>
      </c>
      <c r="O978" s="112" t="str">
        <f t="shared" si="124"/>
        <v>0</v>
      </c>
      <c r="P978" s="112">
        <f t="shared" si="125"/>
        <v>0</v>
      </c>
      <c r="Q978" s="112" t="str">
        <f t="shared" si="126"/>
        <v>0</v>
      </c>
      <c r="R978" s="112" t="str">
        <f t="shared" si="127"/>
        <v>000</v>
      </c>
      <c r="S978" s="112"/>
      <c r="T978" s="156">
        <f t="shared" si="128"/>
        <v>0</v>
      </c>
      <c r="U978" s="112"/>
      <c r="V978" s="112"/>
    </row>
    <row r="979" spans="1:22">
      <c r="A979" s="112"/>
      <c r="B979" s="212"/>
      <c r="C979" s="213"/>
      <c r="D979" s="156"/>
      <c r="E979" s="112"/>
      <c r="F979" s="156"/>
      <c r="G979" s="161"/>
      <c r="H979" s="156"/>
      <c r="I979" s="155"/>
      <c r="J979" s="121"/>
      <c r="L979" s="112" t="str">
        <f t="shared" si="121"/>
        <v>00100000</v>
      </c>
      <c r="M979" s="112" t="str">
        <f t="shared" si="122"/>
        <v>0010</v>
      </c>
      <c r="N979" s="112" t="str">
        <f t="shared" si="123"/>
        <v>001</v>
      </c>
      <c r="O979" s="112" t="str">
        <f t="shared" si="124"/>
        <v>0</v>
      </c>
      <c r="P979" s="112">
        <f t="shared" si="125"/>
        <v>0</v>
      </c>
      <c r="Q979" s="112" t="str">
        <f t="shared" si="126"/>
        <v>0</v>
      </c>
      <c r="R979" s="112" t="str">
        <f t="shared" si="127"/>
        <v>000</v>
      </c>
      <c r="S979" s="112"/>
      <c r="T979" s="156">
        <f t="shared" si="128"/>
        <v>0</v>
      </c>
      <c r="U979" s="112"/>
      <c r="V979" s="112"/>
    </row>
    <row r="980" spans="1:22">
      <c r="A980" s="112"/>
      <c r="B980" s="212"/>
      <c r="C980" s="213"/>
      <c r="D980" s="156"/>
      <c r="E980" s="112"/>
      <c r="F980" s="156"/>
      <c r="G980" s="161"/>
      <c r="H980" s="156"/>
      <c r="I980" s="155"/>
      <c r="J980" s="121"/>
      <c r="L980" s="112" t="str">
        <f t="shared" si="121"/>
        <v>00100000</v>
      </c>
      <c r="M980" s="112" t="str">
        <f t="shared" si="122"/>
        <v>0010</v>
      </c>
      <c r="N980" s="112" t="str">
        <f t="shared" si="123"/>
        <v>001</v>
      </c>
      <c r="O980" s="112" t="str">
        <f t="shared" si="124"/>
        <v>0</v>
      </c>
      <c r="P980" s="112">
        <f t="shared" si="125"/>
        <v>0</v>
      </c>
      <c r="Q980" s="112" t="str">
        <f t="shared" si="126"/>
        <v>0</v>
      </c>
      <c r="R980" s="112" t="str">
        <f t="shared" si="127"/>
        <v>000</v>
      </c>
      <c r="S980" s="112"/>
      <c r="T980" s="156">
        <f t="shared" si="128"/>
        <v>0</v>
      </c>
      <c r="U980" s="112"/>
      <c r="V980" s="112"/>
    </row>
    <row r="981" spans="1:22">
      <c r="A981" s="112"/>
      <c r="B981" s="212"/>
      <c r="C981" s="213"/>
      <c r="D981" s="156"/>
      <c r="E981" s="112"/>
      <c r="F981" s="156"/>
      <c r="G981" s="161"/>
      <c r="H981" s="156"/>
      <c r="I981" s="155"/>
      <c r="J981" s="121"/>
      <c r="L981" s="112" t="str">
        <f t="shared" si="121"/>
        <v>00100000</v>
      </c>
      <c r="M981" s="112" t="str">
        <f t="shared" si="122"/>
        <v>0010</v>
      </c>
      <c r="N981" s="112" t="str">
        <f t="shared" si="123"/>
        <v>001</v>
      </c>
      <c r="O981" s="112" t="str">
        <f t="shared" si="124"/>
        <v>0</v>
      </c>
      <c r="P981" s="112">
        <f t="shared" si="125"/>
        <v>0</v>
      </c>
      <c r="Q981" s="112" t="str">
        <f t="shared" si="126"/>
        <v>0</v>
      </c>
      <c r="R981" s="112" t="str">
        <f t="shared" si="127"/>
        <v>000</v>
      </c>
      <c r="S981" s="112"/>
      <c r="T981" s="156">
        <f t="shared" si="128"/>
        <v>0</v>
      </c>
      <c r="U981" s="112"/>
      <c r="V981" s="112"/>
    </row>
    <row r="982" spans="1:22">
      <c r="A982" s="112"/>
      <c r="B982" s="212"/>
      <c r="C982" s="213"/>
      <c r="D982" s="156"/>
      <c r="E982" s="112"/>
      <c r="F982" s="156"/>
      <c r="G982" s="161"/>
      <c r="H982" s="156"/>
      <c r="I982" s="155"/>
      <c r="J982" s="121"/>
      <c r="L982" s="112" t="str">
        <f t="shared" si="121"/>
        <v>00100000</v>
      </c>
      <c r="M982" s="112" t="str">
        <f t="shared" si="122"/>
        <v>0010</v>
      </c>
      <c r="N982" s="112" t="str">
        <f t="shared" si="123"/>
        <v>001</v>
      </c>
      <c r="O982" s="112" t="str">
        <f t="shared" si="124"/>
        <v>0</v>
      </c>
      <c r="P982" s="112">
        <f t="shared" si="125"/>
        <v>0</v>
      </c>
      <c r="Q982" s="112" t="str">
        <f t="shared" si="126"/>
        <v>0</v>
      </c>
      <c r="R982" s="112" t="str">
        <f t="shared" si="127"/>
        <v>000</v>
      </c>
      <c r="S982" s="112"/>
      <c r="T982" s="156">
        <f t="shared" si="128"/>
        <v>0</v>
      </c>
      <c r="U982" s="112"/>
      <c r="V982" s="112"/>
    </row>
    <row r="983" spans="1:22">
      <c r="A983" s="112"/>
      <c r="B983" s="212"/>
      <c r="C983" s="213"/>
      <c r="D983" s="156"/>
      <c r="E983" s="112"/>
      <c r="F983" s="156"/>
      <c r="G983" s="161"/>
      <c r="H983" s="156"/>
      <c r="I983" s="155"/>
      <c r="J983" s="121"/>
      <c r="L983" s="112" t="str">
        <f t="shared" si="121"/>
        <v>00100000</v>
      </c>
      <c r="M983" s="112" t="str">
        <f t="shared" si="122"/>
        <v>0010</v>
      </c>
      <c r="N983" s="112" t="str">
        <f t="shared" si="123"/>
        <v>001</v>
      </c>
      <c r="O983" s="112" t="str">
        <f t="shared" si="124"/>
        <v>0</v>
      </c>
      <c r="P983" s="112">
        <f t="shared" si="125"/>
        <v>0</v>
      </c>
      <c r="Q983" s="112" t="str">
        <f t="shared" si="126"/>
        <v>0</v>
      </c>
      <c r="R983" s="112" t="str">
        <f t="shared" si="127"/>
        <v>000</v>
      </c>
      <c r="S983" s="112"/>
      <c r="T983" s="156">
        <f t="shared" si="128"/>
        <v>0</v>
      </c>
      <c r="U983" s="112"/>
      <c r="V983" s="112"/>
    </row>
    <row r="984" spans="1:22">
      <c r="A984" s="112"/>
      <c r="B984" s="212"/>
      <c r="C984" s="213"/>
      <c r="D984" s="156"/>
      <c r="E984" s="112"/>
      <c r="F984" s="156"/>
      <c r="G984" s="161"/>
      <c r="H984" s="156"/>
      <c r="I984" s="155"/>
      <c r="J984" s="121"/>
      <c r="L984" s="112" t="str">
        <f t="shared" si="121"/>
        <v>00100000</v>
      </c>
      <c r="M984" s="112" t="str">
        <f t="shared" si="122"/>
        <v>0010</v>
      </c>
      <c r="N984" s="112" t="str">
        <f t="shared" si="123"/>
        <v>001</v>
      </c>
      <c r="O984" s="112" t="str">
        <f t="shared" si="124"/>
        <v>0</v>
      </c>
      <c r="P984" s="112">
        <f t="shared" si="125"/>
        <v>0</v>
      </c>
      <c r="Q984" s="112" t="str">
        <f t="shared" si="126"/>
        <v>0</v>
      </c>
      <c r="R984" s="112" t="str">
        <f t="shared" si="127"/>
        <v>000</v>
      </c>
      <c r="S984" s="112"/>
      <c r="T984" s="156">
        <f t="shared" si="128"/>
        <v>0</v>
      </c>
      <c r="U984" s="112"/>
      <c r="V984" s="112"/>
    </row>
    <row r="985" spans="1:22">
      <c r="A985" s="112"/>
      <c r="B985" s="212"/>
      <c r="C985" s="213"/>
      <c r="D985" s="156"/>
      <c r="E985" s="112"/>
      <c r="F985" s="156"/>
      <c r="G985" s="161"/>
      <c r="H985" s="156"/>
      <c r="I985" s="155"/>
      <c r="J985" s="121"/>
      <c r="L985" s="112" t="str">
        <f t="shared" si="121"/>
        <v>00100000</v>
      </c>
      <c r="M985" s="112" t="str">
        <f t="shared" si="122"/>
        <v>0010</v>
      </c>
      <c r="N985" s="112" t="str">
        <f t="shared" si="123"/>
        <v>001</v>
      </c>
      <c r="O985" s="112" t="str">
        <f t="shared" si="124"/>
        <v>0</v>
      </c>
      <c r="P985" s="112">
        <f t="shared" si="125"/>
        <v>0</v>
      </c>
      <c r="Q985" s="112" t="str">
        <f t="shared" si="126"/>
        <v>0</v>
      </c>
      <c r="R985" s="112" t="str">
        <f t="shared" si="127"/>
        <v>000</v>
      </c>
      <c r="S985" s="112"/>
      <c r="T985" s="156">
        <f t="shared" si="128"/>
        <v>0</v>
      </c>
      <c r="U985" s="112"/>
      <c r="V985" s="112"/>
    </row>
    <row r="986" spans="1:22">
      <c r="A986" s="112"/>
      <c r="B986" s="212"/>
      <c r="C986" s="213"/>
      <c r="D986" s="156"/>
      <c r="E986" s="112"/>
      <c r="F986" s="156"/>
      <c r="G986" s="161"/>
      <c r="H986" s="156"/>
      <c r="I986" s="155"/>
      <c r="J986" s="121"/>
      <c r="L986" s="112" t="str">
        <f t="shared" si="121"/>
        <v>00100000</v>
      </c>
      <c r="M986" s="112" t="str">
        <f t="shared" si="122"/>
        <v>0010</v>
      </c>
      <c r="N986" s="112" t="str">
        <f t="shared" si="123"/>
        <v>001</v>
      </c>
      <c r="O986" s="112" t="str">
        <f t="shared" si="124"/>
        <v>0</v>
      </c>
      <c r="P986" s="112">
        <f t="shared" si="125"/>
        <v>0</v>
      </c>
      <c r="Q986" s="112" t="str">
        <f t="shared" si="126"/>
        <v>0</v>
      </c>
      <c r="R986" s="112" t="str">
        <f t="shared" si="127"/>
        <v>000</v>
      </c>
      <c r="S986" s="112"/>
      <c r="T986" s="156">
        <f t="shared" si="128"/>
        <v>0</v>
      </c>
      <c r="U986" s="112"/>
      <c r="V986" s="112"/>
    </row>
    <row r="987" spans="1:22">
      <c r="A987" s="112"/>
      <c r="B987" s="212"/>
      <c r="C987" s="213"/>
      <c r="D987" s="156"/>
      <c r="E987" s="112"/>
      <c r="F987" s="156"/>
      <c r="G987" s="161"/>
      <c r="H987" s="156"/>
      <c r="I987" s="155"/>
      <c r="J987" s="121"/>
      <c r="L987" s="112" t="str">
        <f t="shared" si="121"/>
        <v>00100000</v>
      </c>
      <c r="M987" s="112" t="str">
        <f t="shared" si="122"/>
        <v>0010</v>
      </c>
      <c r="N987" s="112" t="str">
        <f t="shared" si="123"/>
        <v>001</v>
      </c>
      <c r="O987" s="112" t="str">
        <f t="shared" si="124"/>
        <v>0</v>
      </c>
      <c r="P987" s="112">
        <f t="shared" si="125"/>
        <v>0</v>
      </c>
      <c r="Q987" s="112" t="str">
        <f t="shared" si="126"/>
        <v>0</v>
      </c>
      <c r="R987" s="112" t="str">
        <f t="shared" si="127"/>
        <v>000</v>
      </c>
      <c r="S987" s="112"/>
      <c r="T987" s="156">
        <f t="shared" si="128"/>
        <v>0</v>
      </c>
      <c r="U987" s="112"/>
      <c r="V987" s="112"/>
    </row>
    <row r="988" spans="1:22">
      <c r="A988" s="112"/>
      <c r="B988" s="212"/>
      <c r="C988" s="213"/>
      <c r="D988" s="156"/>
      <c r="E988" s="112"/>
      <c r="F988" s="156"/>
      <c r="G988" s="161"/>
      <c r="H988" s="156"/>
      <c r="I988" s="155"/>
      <c r="J988" s="121"/>
      <c r="L988" s="112" t="str">
        <f t="shared" si="121"/>
        <v>00100000</v>
      </c>
      <c r="M988" s="112" t="str">
        <f t="shared" si="122"/>
        <v>0010</v>
      </c>
      <c r="N988" s="112" t="str">
        <f t="shared" si="123"/>
        <v>001</v>
      </c>
      <c r="O988" s="112" t="str">
        <f t="shared" si="124"/>
        <v>0</v>
      </c>
      <c r="P988" s="112">
        <f t="shared" si="125"/>
        <v>0</v>
      </c>
      <c r="Q988" s="112" t="str">
        <f t="shared" si="126"/>
        <v>0</v>
      </c>
      <c r="R988" s="112" t="str">
        <f t="shared" si="127"/>
        <v>000</v>
      </c>
      <c r="S988" s="112"/>
      <c r="T988" s="156">
        <f t="shared" si="128"/>
        <v>0</v>
      </c>
      <c r="U988" s="112"/>
      <c r="V988" s="112"/>
    </row>
    <row r="989" spans="1:22">
      <c r="A989" s="112"/>
      <c r="B989" s="212"/>
      <c r="C989" s="213"/>
      <c r="D989" s="156"/>
      <c r="E989" s="112"/>
      <c r="F989" s="156"/>
      <c r="G989" s="161"/>
      <c r="H989" s="156"/>
      <c r="I989" s="155"/>
      <c r="J989" s="121"/>
      <c r="L989" s="112" t="str">
        <f t="shared" si="121"/>
        <v>00100000</v>
      </c>
      <c r="M989" s="112" t="str">
        <f t="shared" si="122"/>
        <v>0010</v>
      </c>
      <c r="N989" s="112" t="str">
        <f t="shared" si="123"/>
        <v>001</v>
      </c>
      <c r="O989" s="112" t="str">
        <f t="shared" si="124"/>
        <v>0</v>
      </c>
      <c r="P989" s="112">
        <f t="shared" si="125"/>
        <v>0</v>
      </c>
      <c r="Q989" s="112" t="str">
        <f t="shared" si="126"/>
        <v>0</v>
      </c>
      <c r="R989" s="112" t="str">
        <f t="shared" si="127"/>
        <v>000</v>
      </c>
      <c r="S989" s="112"/>
      <c r="T989" s="156">
        <f t="shared" si="128"/>
        <v>0</v>
      </c>
      <c r="U989" s="112"/>
      <c r="V989" s="112"/>
    </row>
    <row r="990" spans="1:22">
      <c r="A990" s="112"/>
      <c r="B990" s="212"/>
      <c r="C990" s="213"/>
      <c r="D990" s="156"/>
      <c r="E990" s="112"/>
      <c r="F990" s="156"/>
      <c r="G990" s="161"/>
      <c r="H990" s="156"/>
      <c r="I990" s="155"/>
      <c r="J990" s="121"/>
      <c r="L990" s="112" t="str">
        <f t="shared" si="121"/>
        <v>00100000</v>
      </c>
      <c r="M990" s="112" t="str">
        <f t="shared" si="122"/>
        <v>0010</v>
      </c>
      <c r="N990" s="112" t="str">
        <f t="shared" si="123"/>
        <v>001</v>
      </c>
      <c r="O990" s="112" t="str">
        <f t="shared" si="124"/>
        <v>0</v>
      </c>
      <c r="P990" s="112">
        <f t="shared" si="125"/>
        <v>0</v>
      </c>
      <c r="Q990" s="112" t="str">
        <f t="shared" si="126"/>
        <v>0</v>
      </c>
      <c r="R990" s="112" t="str">
        <f t="shared" si="127"/>
        <v>000</v>
      </c>
      <c r="S990" s="112"/>
      <c r="T990" s="156">
        <f t="shared" si="128"/>
        <v>0</v>
      </c>
      <c r="U990" s="112"/>
      <c r="V990" s="112"/>
    </row>
    <row r="991" spans="1:22">
      <c r="A991" s="112"/>
      <c r="B991" s="212"/>
      <c r="C991" s="213"/>
      <c r="D991" s="156"/>
      <c r="E991" s="112"/>
      <c r="F991" s="156"/>
      <c r="G991" s="161"/>
      <c r="H991" s="156"/>
      <c r="I991" s="155"/>
      <c r="J991" s="121"/>
      <c r="L991" s="112" t="str">
        <f t="shared" si="121"/>
        <v>00100000</v>
      </c>
      <c r="M991" s="112" t="str">
        <f t="shared" si="122"/>
        <v>0010</v>
      </c>
      <c r="N991" s="112" t="str">
        <f t="shared" si="123"/>
        <v>001</v>
      </c>
      <c r="O991" s="112" t="str">
        <f t="shared" si="124"/>
        <v>0</v>
      </c>
      <c r="P991" s="112">
        <f t="shared" si="125"/>
        <v>0</v>
      </c>
      <c r="Q991" s="112" t="str">
        <f t="shared" si="126"/>
        <v>0</v>
      </c>
      <c r="R991" s="112" t="str">
        <f t="shared" si="127"/>
        <v>000</v>
      </c>
      <c r="S991" s="112"/>
      <c r="T991" s="156">
        <f t="shared" si="128"/>
        <v>0</v>
      </c>
      <c r="U991" s="112"/>
      <c r="V991" s="112"/>
    </row>
    <row r="992" spans="1:22">
      <c r="A992" s="112"/>
      <c r="B992" s="212"/>
      <c r="C992" s="213"/>
      <c r="D992" s="156"/>
      <c r="E992" s="112"/>
      <c r="F992" s="156"/>
      <c r="G992" s="161"/>
      <c r="H992" s="156"/>
      <c r="I992" s="155"/>
      <c r="J992" s="121"/>
      <c r="L992" s="112" t="str">
        <f t="shared" si="121"/>
        <v>00100000</v>
      </c>
      <c r="M992" s="112" t="str">
        <f t="shared" si="122"/>
        <v>0010</v>
      </c>
      <c r="N992" s="112" t="str">
        <f t="shared" si="123"/>
        <v>001</v>
      </c>
      <c r="O992" s="112" t="str">
        <f t="shared" si="124"/>
        <v>0</v>
      </c>
      <c r="P992" s="112">
        <f t="shared" si="125"/>
        <v>0</v>
      </c>
      <c r="Q992" s="112" t="str">
        <f t="shared" si="126"/>
        <v>0</v>
      </c>
      <c r="R992" s="112" t="str">
        <f t="shared" si="127"/>
        <v>000</v>
      </c>
      <c r="S992" s="112"/>
      <c r="T992" s="156">
        <f t="shared" si="128"/>
        <v>0</v>
      </c>
      <c r="U992" s="112"/>
      <c r="V992" s="112"/>
    </row>
    <row r="993" spans="1:22">
      <c r="A993" s="112"/>
      <c r="B993" s="212"/>
      <c r="C993" s="213"/>
      <c r="D993" s="156"/>
      <c r="E993" s="112"/>
      <c r="F993" s="156"/>
      <c r="G993" s="161"/>
      <c r="H993" s="156"/>
      <c r="I993" s="155"/>
      <c r="J993" s="121"/>
      <c r="L993" s="112" t="str">
        <f t="shared" si="121"/>
        <v>00100000</v>
      </c>
      <c r="M993" s="112" t="str">
        <f t="shared" si="122"/>
        <v>0010</v>
      </c>
      <c r="N993" s="112" t="str">
        <f t="shared" si="123"/>
        <v>001</v>
      </c>
      <c r="O993" s="112" t="str">
        <f t="shared" si="124"/>
        <v>0</v>
      </c>
      <c r="P993" s="112">
        <f t="shared" si="125"/>
        <v>0</v>
      </c>
      <c r="Q993" s="112" t="str">
        <f t="shared" si="126"/>
        <v>0</v>
      </c>
      <c r="R993" s="112" t="str">
        <f t="shared" si="127"/>
        <v>000</v>
      </c>
      <c r="S993" s="112"/>
      <c r="T993" s="156">
        <f t="shared" si="128"/>
        <v>0</v>
      </c>
      <c r="U993" s="112"/>
      <c r="V993" s="112"/>
    </row>
    <row r="994" spans="1:22">
      <c r="A994" s="112"/>
      <c r="B994" s="212"/>
      <c r="C994" s="213"/>
      <c r="D994" s="156"/>
      <c r="E994" s="112"/>
      <c r="F994" s="156"/>
      <c r="G994" s="161"/>
      <c r="H994" s="156"/>
      <c r="I994" s="155"/>
      <c r="J994" s="121"/>
      <c r="L994" s="112" t="str">
        <f t="shared" si="121"/>
        <v>00100000</v>
      </c>
      <c r="M994" s="112" t="str">
        <f t="shared" si="122"/>
        <v>0010</v>
      </c>
      <c r="N994" s="112" t="str">
        <f t="shared" si="123"/>
        <v>001</v>
      </c>
      <c r="O994" s="112" t="str">
        <f t="shared" si="124"/>
        <v>0</v>
      </c>
      <c r="P994" s="112">
        <f t="shared" si="125"/>
        <v>0</v>
      </c>
      <c r="Q994" s="112" t="str">
        <f t="shared" si="126"/>
        <v>0</v>
      </c>
      <c r="R994" s="112" t="str">
        <f t="shared" si="127"/>
        <v>000</v>
      </c>
      <c r="S994" s="112"/>
      <c r="T994" s="156">
        <f t="shared" si="128"/>
        <v>0</v>
      </c>
      <c r="U994" s="112"/>
      <c r="V994" s="112"/>
    </row>
    <row r="995" spans="1:22">
      <c r="A995" s="112"/>
      <c r="B995" s="212"/>
      <c r="C995" s="213"/>
      <c r="D995" s="156"/>
      <c r="E995" s="112"/>
      <c r="F995" s="156"/>
      <c r="G995" s="161"/>
      <c r="H995" s="156"/>
      <c r="I995" s="155"/>
      <c r="J995" s="121"/>
      <c r="L995" s="112" t="str">
        <f t="shared" si="121"/>
        <v>00100000</v>
      </c>
      <c r="M995" s="112" t="str">
        <f t="shared" si="122"/>
        <v>0010</v>
      </c>
      <c r="N995" s="112" t="str">
        <f t="shared" si="123"/>
        <v>001</v>
      </c>
      <c r="O995" s="112" t="str">
        <f t="shared" si="124"/>
        <v>0</v>
      </c>
      <c r="P995" s="112">
        <f t="shared" si="125"/>
        <v>0</v>
      </c>
      <c r="Q995" s="112" t="str">
        <f t="shared" si="126"/>
        <v>0</v>
      </c>
      <c r="R995" s="112" t="str">
        <f t="shared" si="127"/>
        <v>000</v>
      </c>
      <c r="S995" s="112"/>
      <c r="T995" s="156">
        <f t="shared" si="128"/>
        <v>0</v>
      </c>
      <c r="U995" s="112"/>
      <c r="V995" s="112"/>
    </row>
    <row r="996" spans="1:22">
      <c r="A996" s="112"/>
      <c r="B996" s="212"/>
      <c r="C996" s="213"/>
      <c r="D996" s="156"/>
      <c r="E996" s="112"/>
      <c r="F996" s="156"/>
      <c r="G996" s="161"/>
      <c r="H996" s="156"/>
      <c r="I996" s="155"/>
      <c r="J996" s="121"/>
      <c r="L996" s="112" t="str">
        <f t="shared" si="121"/>
        <v>00100000</v>
      </c>
      <c r="M996" s="112" t="str">
        <f t="shared" si="122"/>
        <v>0010</v>
      </c>
      <c r="N996" s="112" t="str">
        <f t="shared" si="123"/>
        <v>001</v>
      </c>
      <c r="O996" s="112" t="str">
        <f t="shared" si="124"/>
        <v>0</v>
      </c>
      <c r="P996" s="112">
        <f t="shared" si="125"/>
        <v>0</v>
      </c>
      <c r="Q996" s="112" t="str">
        <f t="shared" si="126"/>
        <v>0</v>
      </c>
      <c r="R996" s="112" t="str">
        <f t="shared" si="127"/>
        <v>000</v>
      </c>
      <c r="S996" s="112"/>
      <c r="T996" s="156">
        <f t="shared" si="128"/>
        <v>0</v>
      </c>
      <c r="U996" s="112"/>
      <c r="V996" s="112"/>
    </row>
    <row r="997" spans="1:22">
      <c r="A997" s="112"/>
      <c r="B997" s="212"/>
      <c r="C997" s="213"/>
      <c r="D997" s="156"/>
      <c r="E997" s="112"/>
      <c r="F997" s="156"/>
      <c r="G997" s="161"/>
      <c r="H997" s="156"/>
      <c r="I997" s="155"/>
      <c r="J997" s="121"/>
      <c r="L997" s="112" t="str">
        <f t="shared" si="121"/>
        <v>00100000</v>
      </c>
      <c r="M997" s="112" t="str">
        <f t="shared" si="122"/>
        <v>0010</v>
      </c>
      <c r="N997" s="112" t="str">
        <f t="shared" si="123"/>
        <v>001</v>
      </c>
      <c r="O997" s="112" t="str">
        <f t="shared" si="124"/>
        <v>0</v>
      </c>
      <c r="P997" s="112">
        <f t="shared" si="125"/>
        <v>0</v>
      </c>
      <c r="Q997" s="112" t="str">
        <f t="shared" si="126"/>
        <v>0</v>
      </c>
      <c r="R997" s="112" t="str">
        <f t="shared" si="127"/>
        <v>000</v>
      </c>
      <c r="S997" s="112"/>
      <c r="T997" s="156">
        <f t="shared" si="128"/>
        <v>0</v>
      </c>
      <c r="U997" s="112"/>
      <c r="V997" s="112"/>
    </row>
    <row r="998" spans="1:22">
      <c r="A998" s="112"/>
      <c r="B998" s="212"/>
      <c r="C998" s="213"/>
      <c r="D998" s="156"/>
      <c r="E998" s="112"/>
      <c r="F998" s="156"/>
      <c r="G998" s="161"/>
      <c r="H998" s="156"/>
      <c r="I998" s="155"/>
      <c r="J998" s="121"/>
      <c r="L998" s="112" t="str">
        <f t="shared" si="121"/>
        <v>00100000</v>
      </c>
      <c r="M998" s="112" t="str">
        <f t="shared" si="122"/>
        <v>0010</v>
      </c>
      <c r="N998" s="112" t="str">
        <f t="shared" si="123"/>
        <v>001</v>
      </c>
      <c r="O998" s="112" t="str">
        <f t="shared" si="124"/>
        <v>0</v>
      </c>
      <c r="P998" s="112">
        <f t="shared" si="125"/>
        <v>0</v>
      </c>
      <c r="Q998" s="112" t="str">
        <f t="shared" si="126"/>
        <v>0</v>
      </c>
      <c r="R998" s="112" t="str">
        <f t="shared" si="127"/>
        <v>000</v>
      </c>
      <c r="S998" s="112"/>
      <c r="T998" s="156">
        <f t="shared" si="128"/>
        <v>0</v>
      </c>
      <c r="U998" s="112"/>
      <c r="V998" s="112"/>
    </row>
    <row r="999" spans="1:22">
      <c r="A999" s="112"/>
      <c r="B999" s="212"/>
      <c r="C999" s="213"/>
      <c r="D999" s="156"/>
      <c r="E999" s="112"/>
      <c r="F999" s="156"/>
      <c r="G999" s="161"/>
      <c r="H999" s="156"/>
      <c r="I999" s="155"/>
      <c r="J999" s="121"/>
      <c r="L999" s="112" t="str">
        <f t="shared" si="121"/>
        <v>00100000</v>
      </c>
      <c r="M999" s="112" t="str">
        <f t="shared" si="122"/>
        <v>0010</v>
      </c>
      <c r="N999" s="112" t="str">
        <f t="shared" si="123"/>
        <v>001</v>
      </c>
      <c r="O999" s="112" t="str">
        <f t="shared" si="124"/>
        <v>0</v>
      </c>
      <c r="P999" s="112">
        <f t="shared" si="125"/>
        <v>0</v>
      </c>
      <c r="Q999" s="112" t="str">
        <f t="shared" si="126"/>
        <v>0</v>
      </c>
      <c r="R999" s="112" t="str">
        <f t="shared" si="127"/>
        <v>000</v>
      </c>
      <c r="S999" s="112"/>
      <c r="T999" s="156">
        <f t="shared" si="128"/>
        <v>0</v>
      </c>
      <c r="U999" s="112"/>
      <c r="V999" s="112"/>
    </row>
    <row r="1000" spans="1:22">
      <c r="A1000" s="112"/>
      <c r="B1000" s="212"/>
      <c r="C1000" s="213"/>
      <c r="D1000" s="156"/>
      <c r="E1000" s="112"/>
      <c r="F1000" s="156"/>
      <c r="G1000" s="161"/>
      <c r="H1000" s="156"/>
      <c r="I1000" s="155"/>
      <c r="J1000" s="121"/>
      <c r="L1000" s="112" t="str">
        <f t="shared" si="121"/>
        <v>00100000</v>
      </c>
      <c r="M1000" s="112" t="str">
        <f t="shared" si="122"/>
        <v>0010</v>
      </c>
      <c r="N1000" s="112" t="str">
        <f t="shared" si="123"/>
        <v>001</v>
      </c>
      <c r="O1000" s="112" t="str">
        <f t="shared" si="124"/>
        <v>0</v>
      </c>
      <c r="P1000" s="112">
        <f t="shared" si="125"/>
        <v>0</v>
      </c>
      <c r="Q1000" s="112" t="str">
        <f t="shared" si="126"/>
        <v>0</v>
      </c>
      <c r="R1000" s="112" t="str">
        <f t="shared" si="127"/>
        <v>000</v>
      </c>
      <c r="S1000" s="112"/>
      <c r="T1000" s="156">
        <f t="shared" si="128"/>
        <v>0</v>
      </c>
      <c r="U1000" s="112"/>
      <c r="V1000" s="112"/>
    </row>
    <row r="1001" spans="1:22">
      <c r="A1001" s="112"/>
      <c r="B1001" s="212"/>
      <c r="C1001" s="213"/>
      <c r="D1001" s="156"/>
      <c r="E1001" s="112"/>
      <c r="F1001" s="156"/>
      <c r="G1001" s="161"/>
      <c r="H1001" s="156"/>
      <c r="I1001" s="155"/>
      <c r="J1001" s="121"/>
      <c r="L1001" s="112" t="str">
        <f t="shared" si="121"/>
        <v>00100000</v>
      </c>
      <c r="M1001" s="112" t="str">
        <f t="shared" si="122"/>
        <v>0010</v>
      </c>
      <c r="N1001" s="112" t="str">
        <f t="shared" si="123"/>
        <v>001</v>
      </c>
      <c r="O1001" s="112" t="str">
        <f t="shared" si="124"/>
        <v>0</v>
      </c>
      <c r="P1001" s="112">
        <f t="shared" si="125"/>
        <v>0</v>
      </c>
      <c r="Q1001" s="112" t="str">
        <f t="shared" si="126"/>
        <v>0</v>
      </c>
      <c r="R1001" s="112" t="str">
        <f t="shared" si="127"/>
        <v>000</v>
      </c>
      <c r="S1001" s="112"/>
      <c r="T1001" s="156">
        <f t="shared" si="128"/>
        <v>0</v>
      </c>
      <c r="U1001" s="112"/>
      <c r="V1001" s="112"/>
    </row>
    <row r="1002" spans="1:22">
      <c r="A1002" s="112"/>
      <c r="B1002" s="212"/>
      <c r="C1002" s="213"/>
      <c r="D1002" s="156"/>
      <c r="E1002" s="112"/>
      <c r="F1002" s="156"/>
      <c r="G1002" s="161"/>
      <c r="H1002" s="156"/>
      <c r="I1002" s="155"/>
      <c r="J1002" s="121"/>
      <c r="L1002" s="112" t="str">
        <f t="shared" si="121"/>
        <v>00100000</v>
      </c>
      <c r="M1002" s="112" t="str">
        <f t="shared" si="122"/>
        <v>0010</v>
      </c>
      <c r="N1002" s="112" t="str">
        <f t="shared" si="123"/>
        <v>001</v>
      </c>
      <c r="O1002" s="112" t="str">
        <f t="shared" si="124"/>
        <v>0</v>
      </c>
      <c r="P1002" s="112">
        <f t="shared" si="125"/>
        <v>0</v>
      </c>
      <c r="Q1002" s="112" t="str">
        <f t="shared" si="126"/>
        <v>0</v>
      </c>
      <c r="R1002" s="112" t="str">
        <f t="shared" si="127"/>
        <v>000</v>
      </c>
      <c r="S1002" s="112"/>
      <c r="T1002" s="156">
        <f t="shared" si="128"/>
        <v>0</v>
      </c>
      <c r="U1002" s="112"/>
      <c r="V1002" s="112"/>
    </row>
    <row r="1003" spans="1:22">
      <c r="A1003" s="112"/>
      <c r="B1003" s="212"/>
      <c r="C1003" s="213"/>
      <c r="D1003" s="156"/>
      <c r="E1003" s="112"/>
      <c r="F1003" s="156"/>
      <c r="G1003" s="161"/>
      <c r="H1003" s="156"/>
      <c r="I1003" s="155"/>
      <c r="J1003" s="121"/>
      <c r="L1003" s="112" t="str">
        <f t="shared" si="121"/>
        <v>00100000</v>
      </c>
      <c r="M1003" s="112" t="str">
        <f t="shared" si="122"/>
        <v>0010</v>
      </c>
      <c r="N1003" s="112" t="str">
        <f t="shared" si="123"/>
        <v>001</v>
      </c>
      <c r="O1003" s="112" t="str">
        <f t="shared" si="124"/>
        <v>0</v>
      </c>
      <c r="P1003" s="112">
        <f t="shared" si="125"/>
        <v>0</v>
      </c>
      <c r="Q1003" s="112" t="str">
        <f t="shared" si="126"/>
        <v>0</v>
      </c>
      <c r="R1003" s="112" t="str">
        <f t="shared" si="127"/>
        <v>000</v>
      </c>
      <c r="S1003" s="112"/>
      <c r="T1003" s="156">
        <f t="shared" si="128"/>
        <v>0</v>
      </c>
      <c r="U1003" s="112"/>
      <c r="V1003" s="112"/>
    </row>
    <row r="1004" spans="1:22">
      <c r="A1004" s="112"/>
      <c r="B1004" s="212"/>
      <c r="C1004" s="213"/>
      <c r="D1004" s="156"/>
      <c r="E1004" s="112"/>
      <c r="F1004" s="156"/>
      <c r="G1004" s="161"/>
      <c r="H1004" s="156"/>
      <c r="I1004" s="155"/>
      <c r="J1004" s="121"/>
      <c r="L1004" s="112" t="str">
        <f t="shared" si="121"/>
        <v>00100000</v>
      </c>
      <c r="M1004" s="112" t="str">
        <f t="shared" si="122"/>
        <v>0010</v>
      </c>
      <c r="N1004" s="112" t="str">
        <f t="shared" si="123"/>
        <v>001</v>
      </c>
      <c r="O1004" s="112" t="str">
        <f t="shared" si="124"/>
        <v>0</v>
      </c>
      <c r="P1004" s="112">
        <f t="shared" si="125"/>
        <v>0</v>
      </c>
      <c r="Q1004" s="112" t="str">
        <f t="shared" si="126"/>
        <v>0</v>
      </c>
      <c r="R1004" s="112" t="str">
        <f t="shared" si="127"/>
        <v>000</v>
      </c>
      <c r="S1004" s="112"/>
      <c r="T1004" s="156">
        <f t="shared" si="128"/>
        <v>0</v>
      </c>
      <c r="U1004" s="112"/>
      <c r="V1004" s="112"/>
    </row>
    <row r="1005" spans="1:22">
      <c r="A1005" s="112"/>
      <c r="B1005" s="212"/>
      <c r="C1005" s="213"/>
      <c r="D1005" s="156"/>
      <c r="E1005" s="112"/>
      <c r="F1005" s="156"/>
      <c r="G1005" s="161"/>
      <c r="H1005" s="156"/>
      <c r="I1005" s="155"/>
      <c r="J1005" s="121"/>
      <c r="L1005" s="112" t="str">
        <f t="shared" si="121"/>
        <v>00100000</v>
      </c>
      <c r="M1005" s="112" t="str">
        <f t="shared" si="122"/>
        <v>0010</v>
      </c>
      <c r="N1005" s="112" t="str">
        <f t="shared" si="123"/>
        <v>001</v>
      </c>
      <c r="O1005" s="112" t="str">
        <f t="shared" si="124"/>
        <v>0</v>
      </c>
      <c r="P1005" s="112">
        <f t="shared" si="125"/>
        <v>0</v>
      </c>
      <c r="Q1005" s="112" t="str">
        <f t="shared" si="126"/>
        <v>0</v>
      </c>
      <c r="R1005" s="112" t="str">
        <f t="shared" si="127"/>
        <v>000</v>
      </c>
      <c r="S1005" s="112"/>
      <c r="T1005" s="156">
        <f t="shared" si="128"/>
        <v>0</v>
      </c>
      <c r="U1005" s="112"/>
      <c r="V1005" s="112"/>
    </row>
    <row r="1006" spans="1:22">
      <c r="A1006" s="112"/>
      <c r="B1006" s="212"/>
      <c r="C1006" s="213"/>
      <c r="D1006" s="156"/>
      <c r="E1006" s="112"/>
      <c r="F1006" s="156"/>
      <c r="G1006" s="161"/>
      <c r="H1006" s="156"/>
      <c r="I1006" s="155"/>
      <c r="J1006" s="121"/>
      <c r="L1006" s="112" t="str">
        <f t="shared" si="121"/>
        <v>00100000</v>
      </c>
      <c r="M1006" s="112" t="str">
        <f t="shared" si="122"/>
        <v>0010</v>
      </c>
      <c r="N1006" s="112" t="str">
        <f t="shared" si="123"/>
        <v>001</v>
      </c>
      <c r="O1006" s="112" t="str">
        <f t="shared" si="124"/>
        <v>0</v>
      </c>
      <c r="P1006" s="112">
        <f t="shared" si="125"/>
        <v>0</v>
      </c>
      <c r="Q1006" s="112" t="str">
        <f t="shared" si="126"/>
        <v>0</v>
      </c>
      <c r="R1006" s="112" t="str">
        <f t="shared" si="127"/>
        <v>000</v>
      </c>
      <c r="S1006" s="112"/>
      <c r="T1006" s="156">
        <f t="shared" si="128"/>
        <v>0</v>
      </c>
      <c r="U1006" s="112"/>
      <c r="V1006" s="112"/>
    </row>
    <row r="1007" spans="1:22">
      <c r="A1007" s="112"/>
      <c r="B1007" s="212"/>
      <c r="C1007" s="213"/>
      <c r="D1007" s="156"/>
      <c r="E1007" s="112"/>
      <c r="F1007" s="156"/>
      <c r="G1007" s="161"/>
      <c r="H1007" s="156"/>
      <c r="I1007" s="155"/>
      <c r="J1007" s="121"/>
      <c r="L1007" s="112" t="str">
        <f t="shared" si="121"/>
        <v>00100000</v>
      </c>
      <c r="M1007" s="112" t="str">
        <f t="shared" si="122"/>
        <v>0010</v>
      </c>
      <c r="N1007" s="112" t="str">
        <f t="shared" si="123"/>
        <v>001</v>
      </c>
      <c r="O1007" s="112" t="str">
        <f t="shared" si="124"/>
        <v>0</v>
      </c>
      <c r="P1007" s="112">
        <f t="shared" si="125"/>
        <v>0</v>
      </c>
      <c r="Q1007" s="112" t="str">
        <f t="shared" si="126"/>
        <v>0</v>
      </c>
      <c r="R1007" s="112" t="str">
        <f t="shared" si="127"/>
        <v>000</v>
      </c>
      <c r="S1007" s="112"/>
      <c r="T1007" s="156">
        <f t="shared" si="128"/>
        <v>0</v>
      </c>
      <c r="U1007" s="112"/>
      <c r="V1007" s="112"/>
    </row>
    <row r="1008" spans="1:22">
      <c r="A1008" s="112"/>
      <c r="B1008" s="212"/>
      <c r="C1008" s="213"/>
      <c r="D1008" s="156"/>
      <c r="E1008" s="112"/>
      <c r="F1008" s="156"/>
      <c r="G1008" s="161"/>
      <c r="H1008" s="156"/>
      <c r="I1008" s="155"/>
      <c r="J1008" s="121"/>
      <c r="L1008" s="112" t="str">
        <f t="shared" si="121"/>
        <v>00100000</v>
      </c>
      <c r="M1008" s="112" t="str">
        <f t="shared" si="122"/>
        <v>0010</v>
      </c>
      <c r="N1008" s="112" t="str">
        <f t="shared" si="123"/>
        <v>001</v>
      </c>
      <c r="O1008" s="112" t="str">
        <f t="shared" si="124"/>
        <v>0</v>
      </c>
      <c r="P1008" s="112">
        <f t="shared" si="125"/>
        <v>0</v>
      </c>
      <c r="Q1008" s="112" t="str">
        <f t="shared" si="126"/>
        <v>0</v>
      </c>
      <c r="R1008" s="112" t="str">
        <f t="shared" si="127"/>
        <v>000</v>
      </c>
      <c r="S1008" s="112"/>
      <c r="T1008" s="156">
        <f t="shared" si="128"/>
        <v>0</v>
      </c>
      <c r="U1008" s="112"/>
      <c r="V1008" s="112"/>
    </row>
    <row r="1009" spans="1:22">
      <c r="A1009" s="112"/>
      <c r="B1009" s="212"/>
      <c r="C1009" s="213"/>
      <c r="D1009" s="156"/>
      <c r="E1009" s="112"/>
      <c r="F1009" s="156"/>
      <c r="G1009" s="161"/>
      <c r="H1009" s="156"/>
      <c r="I1009" s="155"/>
      <c r="J1009" s="121"/>
      <c r="L1009" s="112" t="str">
        <f t="shared" si="121"/>
        <v>00100000</v>
      </c>
      <c r="M1009" s="112" t="str">
        <f t="shared" si="122"/>
        <v>0010</v>
      </c>
      <c r="N1009" s="112" t="str">
        <f t="shared" si="123"/>
        <v>001</v>
      </c>
      <c r="O1009" s="112" t="str">
        <f t="shared" si="124"/>
        <v>0</v>
      </c>
      <c r="P1009" s="112">
        <f t="shared" si="125"/>
        <v>0</v>
      </c>
      <c r="Q1009" s="112" t="str">
        <f t="shared" si="126"/>
        <v>0</v>
      </c>
      <c r="R1009" s="112" t="str">
        <f t="shared" si="127"/>
        <v>000</v>
      </c>
      <c r="S1009" s="112"/>
      <c r="T1009" s="156">
        <f t="shared" si="128"/>
        <v>0</v>
      </c>
      <c r="U1009" s="112"/>
      <c r="V1009" s="112"/>
    </row>
    <row r="1010" spans="1:22">
      <c r="A1010" s="112"/>
      <c r="B1010" s="212"/>
      <c r="C1010" s="213"/>
      <c r="D1010" s="156"/>
      <c r="E1010" s="112"/>
      <c r="F1010" s="156"/>
      <c r="G1010" s="161"/>
      <c r="H1010" s="156"/>
      <c r="I1010" s="155"/>
      <c r="J1010" s="121"/>
      <c r="L1010" s="112" t="str">
        <f t="shared" si="121"/>
        <v>00100000</v>
      </c>
      <c r="M1010" s="112" t="str">
        <f t="shared" si="122"/>
        <v>0010</v>
      </c>
      <c r="N1010" s="112" t="str">
        <f t="shared" si="123"/>
        <v>001</v>
      </c>
      <c r="O1010" s="112" t="str">
        <f t="shared" si="124"/>
        <v>0</v>
      </c>
      <c r="P1010" s="112">
        <f t="shared" si="125"/>
        <v>0</v>
      </c>
      <c r="Q1010" s="112" t="str">
        <f t="shared" si="126"/>
        <v>0</v>
      </c>
      <c r="R1010" s="112" t="str">
        <f t="shared" si="127"/>
        <v>000</v>
      </c>
      <c r="S1010" s="112"/>
      <c r="T1010" s="156">
        <f t="shared" si="128"/>
        <v>0</v>
      </c>
      <c r="U1010" s="112"/>
      <c r="V1010" s="112"/>
    </row>
    <row r="1011" spans="1:22">
      <c r="A1011" s="112"/>
      <c r="B1011" s="212"/>
      <c r="C1011" s="213"/>
      <c r="D1011" s="156"/>
      <c r="E1011" s="112"/>
      <c r="F1011" s="156"/>
      <c r="G1011" s="161"/>
      <c r="H1011" s="156"/>
      <c r="I1011" s="155"/>
      <c r="J1011" s="121"/>
      <c r="L1011" s="112" t="str">
        <f t="shared" si="121"/>
        <v>00100000</v>
      </c>
      <c r="M1011" s="112" t="str">
        <f t="shared" si="122"/>
        <v>0010</v>
      </c>
      <c r="N1011" s="112" t="str">
        <f t="shared" si="123"/>
        <v>001</v>
      </c>
      <c r="O1011" s="112" t="str">
        <f t="shared" si="124"/>
        <v>0</v>
      </c>
      <c r="P1011" s="112">
        <f t="shared" si="125"/>
        <v>0</v>
      </c>
      <c r="Q1011" s="112" t="str">
        <f t="shared" si="126"/>
        <v>0</v>
      </c>
      <c r="R1011" s="112" t="str">
        <f t="shared" si="127"/>
        <v>000</v>
      </c>
      <c r="S1011" s="112"/>
      <c r="T1011" s="156">
        <f t="shared" si="128"/>
        <v>0</v>
      </c>
      <c r="U1011" s="112"/>
      <c r="V1011" s="112"/>
    </row>
    <row r="1012" spans="1:22">
      <c r="A1012" s="112"/>
      <c r="B1012" s="212"/>
      <c r="C1012" s="213"/>
      <c r="D1012" s="156"/>
      <c r="E1012" s="112"/>
      <c r="F1012" s="156"/>
      <c r="G1012" s="161"/>
      <c r="H1012" s="156"/>
      <c r="I1012" s="155"/>
      <c r="J1012" s="121"/>
      <c r="L1012" s="112" t="str">
        <f t="shared" si="121"/>
        <v>00100000</v>
      </c>
      <c r="M1012" s="112" t="str">
        <f t="shared" si="122"/>
        <v>0010</v>
      </c>
      <c r="N1012" s="112" t="str">
        <f t="shared" si="123"/>
        <v>001</v>
      </c>
      <c r="O1012" s="112" t="str">
        <f t="shared" si="124"/>
        <v>0</v>
      </c>
      <c r="P1012" s="112">
        <f t="shared" si="125"/>
        <v>0</v>
      </c>
      <c r="Q1012" s="112" t="str">
        <f t="shared" si="126"/>
        <v>0</v>
      </c>
      <c r="R1012" s="112" t="str">
        <f t="shared" si="127"/>
        <v>000</v>
      </c>
      <c r="S1012" s="112"/>
      <c r="T1012" s="156">
        <f t="shared" si="128"/>
        <v>0</v>
      </c>
      <c r="U1012" s="112"/>
      <c r="V1012" s="112"/>
    </row>
    <row r="1013" spans="1:22">
      <c r="A1013" s="112"/>
      <c r="B1013" s="212"/>
      <c r="C1013" s="213"/>
      <c r="D1013" s="156"/>
      <c r="E1013" s="112"/>
      <c r="F1013" s="156"/>
      <c r="G1013" s="161"/>
      <c r="H1013" s="156"/>
      <c r="I1013" s="155"/>
      <c r="J1013" s="121"/>
      <c r="L1013" s="112" t="str">
        <f t="shared" si="121"/>
        <v>00100000</v>
      </c>
      <c r="M1013" s="112" t="str">
        <f t="shared" si="122"/>
        <v>0010</v>
      </c>
      <c r="N1013" s="112" t="str">
        <f t="shared" si="123"/>
        <v>001</v>
      </c>
      <c r="O1013" s="112" t="str">
        <f t="shared" si="124"/>
        <v>0</v>
      </c>
      <c r="P1013" s="112">
        <f t="shared" si="125"/>
        <v>0</v>
      </c>
      <c r="Q1013" s="112" t="str">
        <f t="shared" si="126"/>
        <v>0</v>
      </c>
      <c r="R1013" s="112" t="str">
        <f t="shared" si="127"/>
        <v>000</v>
      </c>
      <c r="S1013" s="112"/>
      <c r="T1013" s="156">
        <f t="shared" si="128"/>
        <v>0</v>
      </c>
      <c r="U1013" s="112"/>
      <c r="V1013" s="112"/>
    </row>
    <row r="1014" spans="1:22">
      <c r="A1014" s="112"/>
      <c r="B1014" s="212"/>
      <c r="C1014" s="213"/>
      <c r="D1014" s="156"/>
      <c r="E1014" s="112"/>
      <c r="F1014" s="156"/>
      <c r="G1014" s="161"/>
      <c r="H1014" s="156"/>
      <c r="I1014" s="155"/>
      <c r="J1014" s="121"/>
      <c r="L1014" s="112" t="str">
        <f t="shared" si="121"/>
        <v>00100000</v>
      </c>
      <c r="M1014" s="112" t="str">
        <f t="shared" si="122"/>
        <v>0010</v>
      </c>
      <c r="N1014" s="112" t="str">
        <f t="shared" si="123"/>
        <v>001</v>
      </c>
      <c r="O1014" s="112" t="str">
        <f t="shared" si="124"/>
        <v>0</v>
      </c>
      <c r="P1014" s="112">
        <f t="shared" si="125"/>
        <v>0</v>
      </c>
      <c r="Q1014" s="112" t="str">
        <f t="shared" si="126"/>
        <v>0</v>
      </c>
      <c r="R1014" s="112" t="str">
        <f t="shared" si="127"/>
        <v>000</v>
      </c>
      <c r="S1014" s="112"/>
      <c r="T1014" s="156">
        <f t="shared" si="128"/>
        <v>0</v>
      </c>
      <c r="U1014" s="112"/>
      <c r="V1014" s="112"/>
    </row>
    <row r="1015" spans="1:22">
      <c r="A1015" s="112"/>
      <c r="B1015" s="212"/>
      <c r="C1015" s="213"/>
      <c r="D1015" s="156"/>
      <c r="E1015" s="112"/>
      <c r="F1015" s="156"/>
      <c r="G1015" s="161"/>
      <c r="H1015" s="156"/>
      <c r="I1015" s="155"/>
      <c r="J1015" s="121"/>
      <c r="L1015" s="112" t="str">
        <f t="shared" si="121"/>
        <v>00100000</v>
      </c>
      <c r="M1015" s="112" t="str">
        <f t="shared" si="122"/>
        <v>0010</v>
      </c>
      <c r="N1015" s="112" t="str">
        <f t="shared" si="123"/>
        <v>001</v>
      </c>
      <c r="O1015" s="112" t="str">
        <f t="shared" si="124"/>
        <v>0</v>
      </c>
      <c r="P1015" s="112">
        <f t="shared" si="125"/>
        <v>0</v>
      </c>
      <c r="Q1015" s="112" t="str">
        <f t="shared" si="126"/>
        <v>0</v>
      </c>
      <c r="R1015" s="112" t="str">
        <f t="shared" si="127"/>
        <v>000</v>
      </c>
      <c r="S1015" s="112"/>
      <c r="T1015" s="156">
        <f t="shared" si="128"/>
        <v>0</v>
      </c>
      <c r="U1015" s="112"/>
      <c r="V1015" s="112"/>
    </row>
    <row r="1016" spans="1:22">
      <c r="A1016" s="112"/>
      <c r="B1016" s="212"/>
      <c r="C1016" s="213"/>
      <c r="D1016" s="156"/>
      <c r="E1016" s="112"/>
      <c r="F1016" s="156"/>
      <c r="G1016" s="161"/>
      <c r="H1016" s="156"/>
      <c r="I1016" s="155"/>
      <c r="J1016" s="121"/>
      <c r="L1016" s="112" t="str">
        <f t="shared" si="121"/>
        <v>00100000</v>
      </c>
      <c r="M1016" s="112" t="str">
        <f t="shared" si="122"/>
        <v>0010</v>
      </c>
      <c r="N1016" s="112" t="str">
        <f t="shared" si="123"/>
        <v>001</v>
      </c>
      <c r="O1016" s="112" t="str">
        <f t="shared" si="124"/>
        <v>0</v>
      </c>
      <c r="P1016" s="112">
        <f t="shared" si="125"/>
        <v>0</v>
      </c>
      <c r="Q1016" s="112" t="str">
        <f t="shared" si="126"/>
        <v>0</v>
      </c>
      <c r="R1016" s="112" t="str">
        <f t="shared" si="127"/>
        <v>000</v>
      </c>
      <c r="S1016" s="112"/>
      <c r="T1016" s="156">
        <f t="shared" si="128"/>
        <v>0</v>
      </c>
      <c r="U1016" s="112"/>
      <c r="V1016" s="112"/>
    </row>
    <row r="1017" spans="1:22">
      <c r="A1017" s="112"/>
      <c r="B1017" s="212"/>
      <c r="C1017" s="213"/>
      <c r="D1017" s="156"/>
      <c r="E1017" s="112"/>
      <c r="F1017" s="156"/>
      <c r="G1017" s="161"/>
      <c r="H1017" s="156"/>
      <c r="I1017" s="155"/>
      <c r="J1017" s="121"/>
      <c r="L1017" s="112" t="str">
        <f t="shared" si="121"/>
        <v>00100000</v>
      </c>
      <c r="M1017" s="112" t="str">
        <f t="shared" si="122"/>
        <v>0010</v>
      </c>
      <c r="N1017" s="112" t="str">
        <f t="shared" si="123"/>
        <v>001</v>
      </c>
      <c r="O1017" s="112" t="str">
        <f t="shared" si="124"/>
        <v>0</v>
      </c>
      <c r="P1017" s="112">
        <f t="shared" si="125"/>
        <v>0</v>
      </c>
      <c r="Q1017" s="112" t="str">
        <f t="shared" si="126"/>
        <v>0</v>
      </c>
      <c r="R1017" s="112" t="str">
        <f t="shared" si="127"/>
        <v>000</v>
      </c>
      <c r="S1017" s="112"/>
      <c r="T1017" s="156">
        <f t="shared" si="128"/>
        <v>0</v>
      </c>
      <c r="U1017" s="112"/>
      <c r="V1017" s="112"/>
    </row>
    <row r="1018" spans="1:22">
      <c r="A1018" s="112"/>
      <c r="B1018" s="212"/>
      <c r="C1018" s="213"/>
      <c r="D1018" s="156"/>
      <c r="E1018" s="112"/>
      <c r="F1018" s="156"/>
      <c r="G1018" s="161"/>
      <c r="H1018" s="156"/>
      <c r="I1018" s="155"/>
      <c r="J1018" s="121"/>
      <c r="L1018" s="112" t="str">
        <f t="shared" si="121"/>
        <v>00100000</v>
      </c>
      <c r="M1018" s="112" t="str">
        <f t="shared" si="122"/>
        <v>0010</v>
      </c>
      <c r="N1018" s="112" t="str">
        <f t="shared" si="123"/>
        <v>001</v>
      </c>
      <c r="O1018" s="112" t="str">
        <f t="shared" si="124"/>
        <v>0</v>
      </c>
      <c r="P1018" s="112">
        <f t="shared" si="125"/>
        <v>0</v>
      </c>
      <c r="Q1018" s="112" t="str">
        <f t="shared" si="126"/>
        <v>0</v>
      </c>
      <c r="R1018" s="112" t="str">
        <f t="shared" si="127"/>
        <v>000</v>
      </c>
      <c r="S1018" s="112"/>
      <c r="T1018" s="156">
        <f t="shared" si="128"/>
        <v>0</v>
      </c>
      <c r="U1018" s="112"/>
      <c r="V1018" s="112"/>
    </row>
    <row r="1019" spans="1:22">
      <c r="A1019" s="112"/>
      <c r="B1019" s="212"/>
      <c r="C1019" s="213"/>
      <c r="D1019" s="156"/>
      <c r="E1019" s="112"/>
      <c r="F1019" s="156"/>
      <c r="G1019" s="161"/>
      <c r="H1019" s="156"/>
      <c r="I1019" s="155"/>
      <c r="J1019" s="121"/>
      <c r="L1019" s="112" t="str">
        <f t="shared" si="121"/>
        <v>00100000</v>
      </c>
      <c r="M1019" s="112" t="str">
        <f t="shared" si="122"/>
        <v>0010</v>
      </c>
      <c r="N1019" s="112" t="str">
        <f t="shared" si="123"/>
        <v>001</v>
      </c>
      <c r="O1019" s="112" t="str">
        <f t="shared" si="124"/>
        <v>0</v>
      </c>
      <c r="P1019" s="112">
        <f t="shared" si="125"/>
        <v>0</v>
      </c>
      <c r="Q1019" s="112" t="str">
        <f t="shared" si="126"/>
        <v>0</v>
      </c>
      <c r="R1019" s="112" t="str">
        <f t="shared" si="127"/>
        <v>000</v>
      </c>
      <c r="S1019" s="112"/>
      <c r="T1019" s="156">
        <f t="shared" si="128"/>
        <v>0</v>
      </c>
      <c r="U1019" s="112"/>
      <c r="V1019" s="112"/>
    </row>
    <row r="1020" spans="1:22">
      <c r="A1020" s="112"/>
      <c r="B1020" s="212"/>
      <c r="C1020" s="213"/>
      <c r="D1020" s="156"/>
      <c r="E1020" s="112"/>
      <c r="F1020" s="156"/>
      <c r="G1020" s="161"/>
      <c r="H1020" s="156"/>
      <c r="I1020" s="155"/>
      <c r="J1020" s="121"/>
      <c r="L1020" s="112" t="str">
        <f t="shared" si="121"/>
        <v>00100000</v>
      </c>
      <c r="M1020" s="112" t="str">
        <f t="shared" si="122"/>
        <v>0010</v>
      </c>
      <c r="N1020" s="112" t="str">
        <f t="shared" si="123"/>
        <v>001</v>
      </c>
      <c r="O1020" s="112" t="str">
        <f t="shared" si="124"/>
        <v>0</v>
      </c>
      <c r="P1020" s="112">
        <f t="shared" si="125"/>
        <v>0</v>
      </c>
      <c r="Q1020" s="112" t="str">
        <f t="shared" si="126"/>
        <v>0</v>
      </c>
      <c r="R1020" s="112" t="str">
        <f t="shared" si="127"/>
        <v>000</v>
      </c>
      <c r="S1020" s="112"/>
      <c r="T1020" s="156">
        <f t="shared" si="128"/>
        <v>0</v>
      </c>
      <c r="U1020" s="112"/>
      <c r="V1020" s="112"/>
    </row>
    <row r="1021" spans="1:22">
      <c r="A1021" s="112"/>
      <c r="B1021" s="212"/>
      <c r="C1021" s="213"/>
      <c r="D1021" s="156"/>
      <c r="E1021" s="112"/>
      <c r="F1021" s="156"/>
      <c r="G1021" s="161"/>
      <c r="H1021" s="156"/>
      <c r="I1021" s="155"/>
      <c r="J1021" s="121"/>
      <c r="L1021" s="112" t="str">
        <f t="shared" si="121"/>
        <v>00100000</v>
      </c>
      <c r="M1021" s="112" t="str">
        <f t="shared" si="122"/>
        <v>0010</v>
      </c>
      <c r="N1021" s="112" t="str">
        <f t="shared" si="123"/>
        <v>001</v>
      </c>
      <c r="O1021" s="112" t="str">
        <f t="shared" si="124"/>
        <v>0</v>
      </c>
      <c r="P1021" s="112">
        <f t="shared" si="125"/>
        <v>0</v>
      </c>
      <c r="Q1021" s="112" t="str">
        <f t="shared" si="126"/>
        <v>0</v>
      </c>
      <c r="R1021" s="112" t="str">
        <f t="shared" si="127"/>
        <v>000</v>
      </c>
      <c r="S1021" s="112"/>
      <c r="T1021" s="156">
        <f t="shared" si="128"/>
        <v>0</v>
      </c>
      <c r="U1021" s="112"/>
      <c r="V1021" s="112"/>
    </row>
    <row r="1022" spans="1:22">
      <c r="A1022" s="112"/>
      <c r="B1022" s="212"/>
      <c r="C1022" s="213"/>
      <c r="D1022" s="156"/>
      <c r="E1022" s="112"/>
      <c r="F1022" s="156"/>
      <c r="G1022" s="161"/>
      <c r="H1022" s="156"/>
      <c r="I1022" s="155"/>
      <c r="J1022" s="121"/>
      <c r="L1022" s="112" t="str">
        <f t="shared" si="121"/>
        <v>00100000</v>
      </c>
      <c r="M1022" s="112" t="str">
        <f t="shared" si="122"/>
        <v>0010</v>
      </c>
      <c r="N1022" s="112" t="str">
        <f t="shared" si="123"/>
        <v>001</v>
      </c>
      <c r="O1022" s="112" t="str">
        <f t="shared" si="124"/>
        <v>0</v>
      </c>
      <c r="P1022" s="112">
        <f t="shared" si="125"/>
        <v>0</v>
      </c>
      <c r="Q1022" s="112" t="str">
        <f t="shared" si="126"/>
        <v>0</v>
      </c>
      <c r="R1022" s="112" t="str">
        <f t="shared" si="127"/>
        <v>000</v>
      </c>
      <c r="S1022" s="112"/>
      <c r="T1022" s="156">
        <f t="shared" si="128"/>
        <v>0</v>
      </c>
      <c r="U1022" s="112"/>
      <c r="V1022" s="112"/>
    </row>
    <row r="1023" spans="1:22">
      <c r="A1023" s="112"/>
      <c r="B1023" s="212"/>
      <c r="C1023" s="213"/>
      <c r="D1023" s="156"/>
      <c r="E1023" s="112"/>
      <c r="F1023" s="156"/>
      <c r="G1023" s="161"/>
      <c r="H1023" s="156"/>
      <c r="I1023" s="155"/>
      <c r="J1023" s="121"/>
      <c r="L1023" s="112" t="str">
        <f t="shared" si="121"/>
        <v>00100000</v>
      </c>
      <c r="M1023" s="112" t="str">
        <f t="shared" si="122"/>
        <v>0010</v>
      </c>
      <c r="N1023" s="112" t="str">
        <f t="shared" si="123"/>
        <v>001</v>
      </c>
      <c r="O1023" s="112" t="str">
        <f t="shared" si="124"/>
        <v>0</v>
      </c>
      <c r="P1023" s="112">
        <f t="shared" si="125"/>
        <v>0</v>
      </c>
      <c r="Q1023" s="112" t="str">
        <f t="shared" si="126"/>
        <v>0</v>
      </c>
      <c r="R1023" s="112" t="str">
        <f t="shared" si="127"/>
        <v>000</v>
      </c>
      <c r="S1023" s="112"/>
      <c r="T1023" s="156">
        <f t="shared" si="128"/>
        <v>0</v>
      </c>
      <c r="U1023" s="112"/>
      <c r="V1023" s="112"/>
    </row>
    <row r="1024" spans="1:22">
      <c r="A1024" s="112"/>
      <c r="B1024" s="212"/>
      <c r="C1024" s="213"/>
      <c r="D1024" s="156"/>
      <c r="E1024" s="112"/>
      <c r="F1024" s="156"/>
      <c r="G1024" s="161"/>
      <c r="H1024" s="156"/>
      <c r="I1024" s="155"/>
      <c r="J1024" s="121"/>
      <c r="L1024" s="112" t="str">
        <f t="shared" si="121"/>
        <v>00100000</v>
      </c>
      <c r="M1024" s="112" t="str">
        <f t="shared" si="122"/>
        <v>0010</v>
      </c>
      <c r="N1024" s="112" t="str">
        <f t="shared" si="123"/>
        <v>001</v>
      </c>
      <c r="O1024" s="112" t="str">
        <f t="shared" si="124"/>
        <v>0</v>
      </c>
      <c r="P1024" s="112">
        <f t="shared" si="125"/>
        <v>0</v>
      </c>
      <c r="Q1024" s="112" t="str">
        <f t="shared" si="126"/>
        <v>0</v>
      </c>
      <c r="R1024" s="112" t="str">
        <f t="shared" si="127"/>
        <v>000</v>
      </c>
      <c r="S1024" s="112"/>
      <c r="T1024" s="156">
        <f t="shared" si="128"/>
        <v>0</v>
      </c>
      <c r="U1024" s="112"/>
      <c r="V1024" s="112"/>
    </row>
    <row r="1025" spans="1:22">
      <c r="A1025" s="112"/>
      <c r="B1025" s="212"/>
      <c r="C1025" s="213"/>
      <c r="D1025" s="156"/>
      <c r="E1025" s="112"/>
      <c r="F1025" s="156"/>
      <c r="G1025" s="161"/>
      <c r="H1025" s="156"/>
      <c r="I1025" s="155"/>
      <c r="J1025" s="121"/>
      <c r="L1025" s="112" t="str">
        <f t="shared" si="121"/>
        <v>00100000</v>
      </c>
      <c r="M1025" s="112" t="str">
        <f t="shared" si="122"/>
        <v>0010</v>
      </c>
      <c r="N1025" s="112" t="str">
        <f t="shared" si="123"/>
        <v>001</v>
      </c>
      <c r="O1025" s="112" t="str">
        <f t="shared" si="124"/>
        <v>0</v>
      </c>
      <c r="P1025" s="112">
        <f t="shared" si="125"/>
        <v>0</v>
      </c>
      <c r="Q1025" s="112" t="str">
        <f t="shared" si="126"/>
        <v>0</v>
      </c>
      <c r="R1025" s="112" t="str">
        <f t="shared" si="127"/>
        <v>000</v>
      </c>
      <c r="S1025" s="112"/>
      <c r="T1025" s="156">
        <f t="shared" si="128"/>
        <v>0</v>
      </c>
      <c r="U1025" s="112"/>
      <c r="V1025" s="112"/>
    </row>
    <row r="1026" spans="1:22">
      <c r="A1026" s="112"/>
      <c r="B1026" s="212"/>
      <c r="C1026" s="213"/>
      <c r="D1026" s="156"/>
      <c r="E1026" s="112"/>
      <c r="F1026" s="156"/>
      <c r="G1026" s="161"/>
      <c r="H1026" s="156"/>
      <c r="I1026" s="155"/>
      <c r="J1026" s="121"/>
      <c r="L1026" s="112" t="str">
        <f t="shared" si="121"/>
        <v>00100000</v>
      </c>
      <c r="M1026" s="112" t="str">
        <f t="shared" si="122"/>
        <v>0010</v>
      </c>
      <c r="N1026" s="112" t="str">
        <f t="shared" si="123"/>
        <v>001</v>
      </c>
      <c r="O1026" s="112" t="str">
        <f t="shared" si="124"/>
        <v>0</v>
      </c>
      <c r="P1026" s="112">
        <f t="shared" si="125"/>
        <v>0</v>
      </c>
      <c r="Q1026" s="112" t="str">
        <f t="shared" si="126"/>
        <v>0</v>
      </c>
      <c r="R1026" s="112" t="str">
        <f t="shared" si="127"/>
        <v>000</v>
      </c>
      <c r="S1026" s="112"/>
      <c r="T1026" s="156">
        <f t="shared" si="128"/>
        <v>0</v>
      </c>
      <c r="U1026" s="112"/>
      <c r="V1026" s="112"/>
    </row>
    <row r="1027" spans="1:22">
      <c r="A1027" s="112"/>
      <c r="B1027" s="212"/>
      <c r="C1027" s="213"/>
      <c r="D1027" s="156"/>
      <c r="E1027" s="112"/>
      <c r="F1027" s="156"/>
      <c r="G1027" s="161"/>
      <c r="H1027" s="156"/>
      <c r="I1027" s="155"/>
      <c r="J1027" s="121"/>
      <c r="L1027" s="112" t="str">
        <f t="shared" si="121"/>
        <v>00100000</v>
      </c>
      <c r="M1027" s="112" t="str">
        <f t="shared" si="122"/>
        <v>0010</v>
      </c>
      <c r="N1027" s="112" t="str">
        <f t="shared" si="123"/>
        <v>001</v>
      </c>
      <c r="O1027" s="112" t="str">
        <f t="shared" si="124"/>
        <v>0</v>
      </c>
      <c r="P1027" s="112">
        <f t="shared" si="125"/>
        <v>0</v>
      </c>
      <c r="Q1027" s="112" t="str">
        <f t="shared" si="126"/>
        <v>0</v>
      </c>
      <c r="R1027" s="112" t="str">
        <f t="shared" si="127"/>
        <v>000</v>
      </c>
      <c r="S1027" s="112"/>
      <c r="T1027" s="156">
        <f t="shared" si="128"/>
        <v>0</v>
      </c>
      <c r="U1027" s="112"/>
      <c r="V1027" s="112"/>
    </row>
    <row r="1028" spans="1:22">
      <c r="A1028" s="112"/>
      <c r="B1028" s="212"/>
      <c r="C1028" s="213"/>
      <c r="D1028" s="156"/>
      <c r="E1028" s="112"/>
      <c r="F1028" s="156"/>
      <c r="G1028" s="161"/>
      <c r="H1028" s="156"/>
      <c r="I1028" s="155"/>
      <c r="J1028" s="121"/>
      <c r="L1028" s="112" t="str">
        <f t="shared" si="121"/>
        <v>00100000</v>
      </c>
      <c r="M1028" s="112" t="str">
        <f t="shared" si="122"/>
        <v>0010</v>
      </c>
      <c r="N1028" s="112" t="str">
        <f t="shared" si="123"/>
        <v>001</v>
      </c>
      <c r="O1028" s="112" t="str">
        <f t="shared" si="124"/>
        <v>0</v>
      </c>
      <c r="P1028" s="112">
        <f t="shared" si="125"/>
        <v>0</v>
      </c>
      <c r="Q1028" s="112" t="str">
        <f t="shared" si="126"/>
        <v>0</v>
      </c>
      <c r="R1028" s="112" t="str">
        <f t="shared" si="127"/>
        <v>000</v>
      </c>
      <c r="S1028" s="112"/>
      <c r="T1028" s="156">
        <f t="shared" si="128"/>
        <v>0</v>
      </c>
      <c r="U1028" s="112"/>
      <c r="V1028" s="112"/>
    </row>
    <row r="1029" spans="1:22">
      <c r="A1029" s="112"/>
      <c r="B1029" s="212"/>
      <c r="C1029" s="213"/>
      <c r="D1029" s="156"/>
      <c r="E1029" s="112"/>
      <c r="F1029" s="156"/>
      <c r="G1029" s="161"/>
      <c r="H1029" s="156"/>
      <c r="I1029" s="155"/>
      <c r="J1029" s="121"/>
      <c r="L1029" s="112" t="str">
        <f t="shared" si="121"/>
        <v>00100000</v>
      </c>
      <c r="M1029" s="112" t="str">
        <f t="shared" si="122"/>
        <v>0010</v>
      </c>
      <c r="N1029" s="112" t="str">
        <f t="shared" si="123"/>
        <v>001</v>
      </c>
      <c r="O1029" s="112" t="str">
        <f t="shared" si="124"/>
        <v>0</v>
      </c>
      <c r="P1029" s="112">
        <f t="shared" si="125"/>
        <v>0</v>
      </c>
      <c r="Q1029" s="112" t="str">
        <f t="shared" si="126"/>
        <v>0</v>
      </c>
      <c r="R1029" s="112" t="str">
        <f t="shared" si="127"/>
        <v>000</v>
      </c>
      <c r="S1029" s="112"/>
      <c r="T1029" s="156">
        <f t="shared" si="128"/>
        <v>0</v>
      </c>
      <c r="U1029" s="112"/>
      <c r="V1029" s="112"/>
    </row>
    <row r="1030" spans="1:22">
      <c r="A1030" s="112"/>
      <c r="B1030" s="212"/>
      <c r="C1030" s="213"/>
      <c r="D1030" s="156"/>
      <c r="E1030" s="112"/>
      <c r="F1030" s="156"/>
      <c r="G1030" s="161"/>
      <c r="H1030" s="156"/>
      <c r="I1030" s="155"/>
      <c r="J1030" s="121"/>
      <c r="L1030" s="112" t="str">
        <f t="shared" ref="L1030:L1093" si="129">+"0010"&amp; A1030 &amp; B1030 &amp; "0"&amp;C1030&amp;"000"</f>
        <v>00100000</v>
      </c>
      <c r="M1030" s="112" t="str">
        <f t="shared" ref="M1030:M1093" si="130">+"001"&amp;"0"&amp;H1030</f>
        <v>0010</v>
      </c>
      <c r="N1030" s="112" t="str">
        <f t="shared" ref="N1030:N1093" si="131">+"001"</f>
        <v>001</v>
      </c>
      <c r="O1030" s="112" t="str">
        <f t="shared" ref="O1030:O1093" si="132">+"0"&amp;A1030</f>
        <v>0</v>
      </c>
      <c r="P1030" s="112">
        <f t="shared" ref="P1030:P1093" si="133">+B1030</f>
        <v>0</v>
      </c>
      <c r="Q1030" s="112" t="str">
        <f t="shared" ref="Q1030:Q1093" si="134">+"0"&amp;C1030</f>
        <v>0</v>
      </c>
      <c r="R1030" s="112" t="str">
        <f t="shared" ref="R1030:R1093" si="135">+"000"</f>
        <v>000</v>
      </c>
      <c r="S1030" s="112"/>
      <c r="T1030" s="156">
        <f t="shared" ref="T1030:T1093" si="136">+IF(AND(F1030&lt;&gt;"",G1030=""),F1030,G1030)</f>
        <v>0</v>
      </c>
      <c r="U1030" s="112"/>
      <c r="V1030" s="112"/>
    </row>
    <row r="1031" spans="1:22">
      <c r="A1031" s="112"/>
      <c r="B1031" s="212"/>
      <c r="C1031" s="213"/>
      <c r="D1031" s="156"/>
      <c r="E1031" s="112"/>
      <c r="F1031" s="156"/>
      <c r="G1031" s="161"/>
      <c r="H1031" s="156"/>
      <c r="I1031" s="155"/>
      <c r="J1031" s="121"/>
      <c r="L1031" s="112" t="str">
        <f t="shared" si="129"/>
        <v>00100000</v>
      </c>
      <c r="M1031" s="112" t="str">
        <f t="shared" si="130"/>
        <v>0010</v>
      </c>
      <c r="N1031" s="112" t="str">
        <f t="shared" si="131"/>
        <v>001</v>
      </c>
      <c r="O1031" s="112" t="str">
        <f t="shared" si="132"/>
        <v>0</v>
      </c>
      <c r="P1031" s="112">
        <f t="shared" si="133"/>
        <v>0</v>
      </c>
      <c r="Q1031" s="112" t="str">
        <f t="shared" si="134"/>
        <v>0</v>
      </c>
      <c r="R1031" s="112" t="str">
        <f t="shared" si="135"/>
        <v>000</v>
      </c>
      <c r="S1031" s="112"/>
      <c r="T1031" s="156">
        <f t="shared" si="136"/>
        <v>0</v>
      </c>
      <c r="U1031" s="112"/>
      <c r="V1031" s="112"/>
    </row>
    <row r="1032" spans="1:22">
      <c r="A1032" s="112"/>
      <c r="B1032" s="212"/>
      <c r="C1032" s="213"/>
      <c r="D1032" s="156"/>
      <c r="E1032" s="112"/>
      <c r="F1032" s="156"/>
      <c r="G1032" s="161"/>
      <c r="H1032" s="156"/>
      <c r="I1032" s="155"/>
      <c r="J1032" s="121"/>
      <c r="L1032" s="112" t="str">
        <f t="shared" si="129"/>
        <v>00100000</v>
      </c>
      <c r="M1032" s="112" t="str">
        <f t="shared" si="130"/>
        <v>0010</v>
      </c>
      <c r="N1032" s="112" t="str">
        <f t="shared" si="131"/>
        <v>001</v>
      </c>
      <c r="O1032" s="112" t="str">
        <f t="shared" si="132"/>
        <v>0</v>
      </c>
      <c r="P1032" s="112">
        <f t="shared" si="133"/>
        <v>0</v>
      </c>
      <c r="Q1032" s="112" t="str">
        <f t="shared" si="134"/>
        <v>0</v>
      </c>
      <c r="R1032" s="112" t="str">
        <f t="shared" si="135"/>
        <v>000</v>
      </c>
      <c r="S1032" s="112"/>
      <c r="T1032" s="156">
        <f t="shared" si="136"/>
        <v>0</v>
      </c>
      <c r="U1032" s="112"/>
      <c r="V1032" s="112"/>
    </row>
    <row r="1033" spans="1:22">
      <c r="A1033" s="112"/>
      <c r="B1033" s="212"/>
      <c r="C1033" s="213"/>
      <c r="D1033" s="156"/>
      <c r="E1033" s="112"/>
      <c r="F1033" s="156"/>
      <c r="G1033" s="161"/>
      <c r="H1033" s="156"/>
      <c r="I1033" s="155"/>
      <c r="J1033" s="121"/>
      <c r="L1033" s="112" t="str">
        <f t="shared" si="129"/>
        <v>00100000</v>
      </c>
      <c r="M1033" s="112" t="str">
        <f t="shared" si="130"/>
        <v>0010</v>
      </c>
      <c r="N1033" s="112" t="str">
        <f t="shared" si="131"/>
        <v>001</v>
      </c>
      <c r="O1033" s="112" t="str">
        <f t="shared" si="132"/>
        <v>0</v>
      </c>
      <c r="P1033" s="112">
        <f t="shared" si="133"/>
        <v>0</v>
      </c>
      <c r="Q1033" s="112" t="str">
        <f t="shared" si="134"/>
        <v>0</v>
      </c>
      <c r="R1033" s="112" t="str">
        <f t="shared" si="135"/>
        <v>000</v>
      </c>
      <c r="S1033" s="112"/>
      <c r="T1033" s="156">
        <f t="shared" si="136"/>
        <v>0</v>
      </c>
      <c r="U1033" s="112"/>
      <c r="V1033" s="112"/>
    </row>
    <row r="1034" spans="1:22">
      <c r="A1034" s="112"/>
      <c r="B1034" s="212"/>
      <c r="C1034" s="213"/>
      <c r="D1034" s="156"/>
      <c r="E1034" s="112"/>
      <c r="F1034" s="156"/>
      <c r="G1034" s="161"/>
      <c r="H1034" s="156"/>
      <c r="I1034" s="155"/>
      <c r="J1034" s="121"/>
      <c r="L1034" s="112" t="str">
        <f t="shared" si="129"/>
        <v>00100000</v>
      </c>
      <c r="M1034" s="112" t="str">
        <f t="shared" si="130"/>
        <v>0010</v>
      </c>
      <c r="N1034" s="112" t="str">
        <f t="shared" si="131"/>
        <v>001</v>
      </c>
      <c r="O1034" s="112" t="str">
        <f t="shared" si="132"/>
        <v>0</v>
      </c>
      <c r="P1034" s="112">
        <f t="shared" si="133"/>
        <v>0</v>
      </c>
      <c r="Q1034" s="112" t="str">
        <f t="shared" si="134"/>
        <v>0</v>
      </c>
      <c r="R1034" s="112" t="str">
        <f t="shared" si="135"/>
        <v>000</v>
      </c>
      <c r="S1034" s="112"/>
      <c r="T1034" s="156">
        <f t="shared" si="136"/>
        <v>0</v>
      </c>
      <c r="U1034" s="112"/>
      <c r="V1034" s="112"/>
    </row>
    <row r="1035" spans="1:22">
      <c r="A1035" s="112"/>
      <c r="B1035" s="212"/>
      <c r="C1035" s="213"/>
      <c r="D1035" s="156"/>
      <c r="E1035" s="112"/>
      <c r="F1035" s="156"/>
      <c r="G1035" s="161"/>
      <c r="H1035" s="156"/>
      <c r="I1035" s="155"/>
      <c r="J1035" s="121"/>
      <c r="L1035" s="112" t="str">
        <f t="shared" si="129"/>
        <v>00100000</v>
      </c>
      <c r="M1035" s="112" t="str">
        <f t="shared" si="130"/>
        <v>0010</v>
      </c>
      <c r="N1035" s="112" t="str">
        <f t="shared" si="131"/>
        <v>001</v>
      </c>
      <c r="O1035" s="112" t="str">
        <f t="shared" si="132"/>
        <v>0</v>
      </c>
      <c r="P1035" s="112">
        <f t="shared" si="133"/>
        <v>0</v>
      </c>
      <c r="Q1035" s="112" t="str">
        <f t="shared" si="134"/>
        <v>0</v>
      </c>
      <c r="R1035" s="112" t="str">
        <f t="shared" si="135"/>
        <v>000</v>
      </c>
      <c r="S1035" s="112"/>
      <c r="T1035" s="156">
        <f t="shared" si="136"/>
        <v>0</v>
      </c>
      <c r="U1035" s="112"/>
      <c r="V1035" s="112"/>
    </row>
    <row r="1036" spans="1:22">
      <c r="A1036" s="112"/>
      <c r="B1036" s="212"/>
      <c r="C1036" s="213"/>
      <c r="D1036" s="156"/>
      <c r="E1036" s="112"/>
      <c r="F1036" s="156"/>
      <c r="G1036" s="161"/>
      <c r="H1036" s="156"/>
      <c r="I1036" s="155"/>
      <c r="J1036" s="121"/>
      <c r="L1036" s="112" t="str">
        <f t="shared" si="129"/>
        <v>00100000</v>
      </c>
      <c r="M1036" s="112" t="str">
        <f t="shared" si="130"/>
        <v>0010</v>
      </c>
      <c r="N1036" s="112" t="str">
        <f t="shared" si="131"/>
        <v>001</v>
      </c>
      <c r="O1036" s="112" t="str">
        <f t="shared" si="132"/>
        <v>0</v>
      </c>
      <c r="P1036" s="112">
        <f t="shared" si="133"/>
        <v>0</v>
      </c>
      <c r="Q1036" s="112" t="str">
        <f t="shared" si="134"/>
        <v>0</v>
      </c>
      <c r="R1036" s="112" t="str">
        <f t="shared" si="135"/>
        <v>000</v>
      </c>
      <c r="S1036" s="112"/>
      <c r="T1036" s="156">
        <f t="shared" si="136"/>
        <v>0</v>
      </c>
      <c r="U1036" s="112"/>
      <c r="V1036" s="112"/>
    </row>
    <row r="1037" spans="1:22">
      <c r="A1037" s="112"/>
      <c r="B1037" s="212"/>
      <c r="C1037" s="213"/>
      <c r="D1037" s="156"/>
      <c r="E1037" s="112"/>
      <c r="F1037" s="156"/>
      <c r="G1037" s="161"/>
      <c r="H1037" s="156"/>
      <c r="I1037" s="155"/>
      <c r="J1037" s="121"/>
      <c r="L1037" s="112" t="str">
        <f t="shared" si="129"/>
        <v>00100000</v>
      </c>
      <c r="M1037" s="112" t="str">
        <f t="shared" si="130"/>
        <v>0010</v>
      </c>
      <c r="N1037" s="112" t="str">
        <f t="shared" si="131"/>
        <v>001</v>
      </c>
      <c r="O1037" s="112" t="str">
        <f t="shared" si="132"/>
        <v>0</v>
      </c>
      <c r="P1037" s="112">
        <f t="shared" si="133"/>
        <v>0</v>
      </c>
      <c r="Q1037" s="112" t="str">
        <f t="shared" si="134"/>
        <v>0</v>
      </c>
      <c r="R1037" s="112" t="str">
        <f t="shared" si="135"/>
        <v>000</v>
      </c>
      <c r="S1037" s="112"/>
      <c r="T1037" s="156">
        <f t="shared" si="136"/>
        <v>0</v>
      </c>
      <c r="U1037" s="112"/>
      <c r="V1037" s="112"/>
    </row>
    <row r="1038" spans="1:22">
      <c r="A1038" s="112"/>
      <c r="B1038" s="212"/>
      <c r="C1038" s="213"/>
      <c r="D1038" s="156"/>
      <c r="E1038" s="112"/>
      <c r="F1038" s="156"/>
      <c r="G1038" s="161"/>
      <c r="H1038" s="156"/>
      <c r="I1038" s="155"/>
      <c r="J1038" s="121"/>
      <c r="L1038" s="112" t="str">
        <f t="shared" si="129"/>
        <v>00100000</v>
      </c>
      <c r="M1038" s="112" t="str">
        <f t="shared" si="130"/>
        <v>0010</v>
      </c>
      <c r="N1038" s="112" t="str">
        <f t="shared" si="131"/>
        <v>001</v>
      </c>
      <c r="O1038" s="112" t="str">
        <f t="shared" si="132"/>
        <v>0</v>
      </c>
      <c r="P1038" s="112">
        <f t="shared" si="133"/>
        <v>0</v>
      </c>
      <c r="Q1038" s="112" t="str">
        <f t="shared" si="134"/>
        <v>0</v>
      </c>
      <c r="R1038" s="112" t="str">
        <f t="shared" si="135"/>
        <v>000</v>
      </c>
      <c r="S1038" s="112"/>
      <c r="T1038" s="156">
        <f t="shared" si="136"/>
        <v>0</v>
      </c>
      <c r="U1038" s="112"/>
      <c r="V1038" s="112"/>
    </row>
    <row r="1039" spans="1:22">
      <c r="A1039" s="112"/>
      <c r="B1039" s="212"/>
      <c r="C1039" s="213"/>
      <c r="D1039" s="156"/>
      <c r="E1039" s="112"/>
      <c r="F1039" s="156"/>
      <c r="G1039" s="161"/>
      <c r="H1039" s="156"/>
      <c r="I1039" s="155"/>
      <c r="J1039" s="121"/>
      <c r="L1039" s="112" t="str">
        <f t="shared" si="129"/>
        <v>00100000</v>
      </c>
      <c r="M1039" s="112" t="str">
        <f t="shared" si="130"/>
        <v>0010</v>
      </c>
      <c r="N1039" s="112" t="str">
        <f t="shared" si="131"/>
        <v>001</v>
      </c>
      <c r="O1039" s="112" t="str">
        <f t="shared" si="132"/>
        <v>0</v>
      </c>
      <c r="P1039" s="112">
        <f t="shared" si="133"/>
        <v>0</v>
      </c>
      <c r="Q1039" s="112" t="str">
        <f t="shared" si="134"/>
        <v>0</v>
      </c>
      <c r="R1039" s="112" t="str">
        <f t="shared" si="135"/>
        <v>000</v>
      </c>
      <c r="S1039" s="112"/>
      <c r="T1039" s="156">
        <f t="shared" si="136"/>
        <v>0</v>
      </c>
      <c r="U1039" s="112"/>
      <c r="V1039" s="112"/>
    </row>
    <row r="1040" spans="1:22">
      <c r="A1040" s="112"/>
      <c r="B1040" s="212"/>
      <c r="C1040" s="213"/>
      <c r="D1040" s="156"/>
      <c r="E1040" s="112"/>
      <c r="F1040" s="156"/>
      <c r="G1040" s="161"/>
      <c r="H1040" s="156"/>
      <c r="I1040" s="155"/>
      <c r="J1040" s="121"/>
      <c r="L1040" s="112" t="str">
        <f t="shared" si="129"/>
        <v>00100000</v>
      </c>
      <c r="M1040" s="112" t="str">
        <f t="shared" si="130"/>
        <v>0010</v>
      </c>
      <c r="N1040" s="112" t="str">
        <f t="shared" si="131"/>
        <v>001</v>
      </c>
      <c r="O1040" s="112" t="str">
        <f t="shared" si="132"/>
        <v>0</v>
      </c>
      <c r="P1040" s="112">
        <f t="shared" si="133"/>
        <v>0</v>
      </c>
      <c r="Q1040" s="112" t="str">
        <f t="shared" si="134"/>
        <v>0</v>
      </c>
      <c r="R1040" s="112" t="str">
        <f t="shared" si="135"/>
        <v>000</v>
      </c>
      <c r="S1040" s="112"/>
      <c r="T1040" s="156">
        <f t="shared" si="136"/>
        <v>0</v>
      </c>
      <c r="U1040" s="112"/>
      <c r="V1040" s="112"/>
    </row>
    <row r="1041" spans="1:22">
      <c r="A1041" s="112"/>
      <c r="B1041" s="212"/>
      <c r="C1041" s="213"/>
      <c r="D1041" s="156"/>
      <c r="E1041" s="112"/>
      <c r="F1041" s="156"/>
      <c r="G1041" s="161"/>
      <c r="H1041" s="156"/>
      <c r="I1041" s="155"/>
      <c r="J1041" s="121"/>
      <c r="L1041" s="112" t="str">
        <f t="shared" si="129"/>
        <v>00100000</v>
      </c>
      <c r="M1041" s="112" t="str">
        <f t="shared" si="130"/>
        <v>0010</v>
      </c>
      <c r="N1041" s="112" t="str">
        <f t="shared" si="131"/>
        <v>001</v>
      </c>
      <c r="O1041" s="112" t="str">
        <f t="shared" si="132"/>
        <v>0</v>
      </c>
      <c r="P1041" s="112">
        <f t="shared" si="133"/>
        <v>0</v>
      </c>
      <c r="Q1041" s="112" t="str">
        <f t="shared" si="134"/>
        <v>0</v>
      </c>
      <c r="R1041" s="112" t="str">
        <f t="shared" si="135"/>
        <v>000</v>
      </c>
      <c r="S1041" s="112"/>
      <c r="T1041" s="156">
        <f t="shared" si="136"/>
        <v>0</v>
      </c>
      <c r="U1041" s="112"/>
      <c r="V1041" s="112"/>
    </row>
    <row r="1042" spans="1:22">
      <c r="A1042" s="112"/>
      <c r="B1042" s="212"/>
      <c r="C1042" s="213"/>
      <c r="D1042" s="156"/>
      <c r="E1042" s="112"/>
      <c r="F1042" s="156"/>
      <c r="G1042" s="161"/>
      <c r="H1042" s="156"/>
      <c r="I1042" s="155"/>
      <c r="J1042" s="121"/>
      <c r="L1042" s="112" t="str">
        <f t="shared" si="129"/>
        <v>00100000</v>
      </c>
      <c r="M1042" s="112" t="str">
        <f t="shared" si="130"/>
        <v>0010</v>
      </c>
      <c r="N1042" s="112" t="str">
        <f t="shared" si="131"/>
        <v>001</v>
      </c>
      <c r="O1042" s="112" t="str">
        <f t="shared" si="132"/>
        <v>0</v>
      </c>
      <c r="P1042" s="112">
        <f t="shared" si="133"/>
        <v>0</v>
      </c>
      <c r="Q1042" s="112" t="str">
        <f t="shared" si="134"/>
        <v>0</v>
      </c>
      <c r="R1042" s="112" t="str">
        <f t="shared" si="135"/>
        <v>000</v>
      </c>
      <c r="S1042" s="112"/>
      <c r="T1042" s="156">
        <f t="shared" si="136"/>
        <v>0</v>
      </c>
      <c r="U1042" s="112"/>
      <c r="V1042" s="112"/>
    </row>
    <row r="1043" spans="1:22">
      <c r="A1043" s="112"/>
      <c r="B1043" s="212"/>
      <c r="C1043" s="213"/>
      <c r="D1043" s="156"/>
      <c r="E1043" s="112"/>
      <c r="F1043" s="156"/>
      <c r="G1043" s="161"/>
      <c r="H1043" s="156"/>
      <c r="I1043" s="155"/>
      <c r="J1043" s="121"/>
      <c r="L1043" s="112" t="str">
        <f t="shared" si="129"/>
        <v>00100000</v>
      </c>
      <c r="M1043" s="112" t="str">
        <f t="shared" si="130"/>
        <v>0010</v>
      </c>
      <c r="N1043" s="112" t="str">
        <f t="shared" si="131"/>
        <v>001</v>
      </c>
      <c r="O1043" s="112" t="str">
        <f t="shared" si="132"/>
        <v>0</v>
      </c>
      <c r="P1043" s="112">
        <f t="shared" si="133"/>
        <v>0</v>
      </c>
      <c r="Q1043" s="112" t="str">
        <f t="shared" si="134"/>
        <v>0</v>
      </c>
      <c r="R1043" s="112" t="str">
        <f t="shared" si="135"/>
        <v>000</v>
      </c>
      <c r="S1043" s="112"/>
      <c r="T1043" s="156">
        <f t="shared" si="136"/>
        <v>0</v>
      </c>
      <c r="U1043" s="112"/>
      <c r="V1043" s="112"/>
    </row>
    <row r="1044" spans="1:22">
      <c r="A1044" s="112"/>
      <c r="B1044" s="212"/>
      <c r="C1044" s="213"/>
      <c r="D1044" s="156"/>
      <c r="E1044" s="112"/>
      <c r="F1044" s="156"/>
      <c r="G1044" s="161"/>
      <c r="H1044" s="156"/>
      <c r="I1044" s="155"/>
      <c r="J1044" s="121"/>
      <c r="L1044" s="112" t="str">
        <f t="shared" si="129"/>
        <v>00100000</v>
      </c>
      <c r="M1044" s="112" t="str">
        <f t="shared" si="130"/>
        <v>0010</v>
      </c>
      <c r="N1044" s="112" t="str">
        <f t="shared" si="131"/>
        <v>001</v>
      </c>
      <c r="O1044" s="112" t="str">
        <f t="shared" si="132"/>
        <v>0</v>
      </c>
      <c r="P1044" s="112">
        <f t="shared" si="133"/>
        <v>0</v>
      </c>
      <c r="Q1044" s="112" t="str">
        <f t="shared" si="134"/>
        <v>0</v>
      </c>
      <c r="R1044" s="112" t="str">
        <f t="shared" si="135"/>
        <v>000</v>
      </c>
      <c r="S1044" s="112"/>
      <c r="T1044" s="156">
        <f t="shared" si="136"/>
        <v>0</v>
      </c>
      <c r="U1044" s="112"/>
      <c r="V1044" s="112"/>
    </row>
    <row r="1045" spans="1:22">
      <c r="A1045" s="112"/>
      <c r="B1045" s="212"/>
      <c r="C1045" s="213"/>
      <c r="D1045" s="156"/>
      <c r="E1045" s="112"/>
      <c r="F1045" s="156"/>
      <c r="G1045" s="161"/>
      <c r="H1045" s="156"/>
      <c r="I1045" s="155"/>
      <c r="J1045" s="121"/>
      <c r="L1045" s="112" t="str">
        <f t="shared" si="129"/>
        <v>00100000</v>
      </c>
      <c r="M1045" s="112" t="str">
        <f t="shared" si="130"/>
        <v>0010</v>
      </c>
      <c r="N1045" s="112" t="str">
        <f t="shared" si="131"/>
        <v>001</v>
      </c>
      <c r="O1045" s="112" t="str">
        <f t="shared" si="132"/>
        <v>0</v>
      </c>
      <c r="P1045" s="112">
        <f t="shared" si="133"/>
        <v>0</v>
      </c>
      <c r="Q1045" s="112" t="str">
        <f t="shared" si="134"/>
        <v>0</v>
      </c>
      <c r="R1045" s="112" t="str">
        <f t="shared" si="135"/>
        <v>000</v>
      </c>
      <c r="S1045" s="112"/>
      <c r="T1045" s="156">
        <f t="shared" si="136"/>
        <v>0</v>
      </c>
      <c r="U1045" s="112"/>
      <c r="V1045" s="112"/>
    </row>
    <row r="1046" spans="1:22">
      <c r="A1046" s="112"/>
      <c r="B1046" s="212"/>
      <c r="C1046" s="213"/>
      <c r="D1046" s="156"/>
      <c r="E1046" s="112"/>
      <c r="F1046" s="156"/>
      <c r="G1046" s="161"/>
      <c r="H1046" s="156"/>
      <c r="I1046" s="155"/>
      <c r="J1046" s="121"/>
      <c r="L1046" s="112" t="str">
        <f t="shared" si="129"/>
        <v>00100000</v>
      </c>
      <c r="M1046" s="112" t="str">
        <f t="shared" si="130"/>
        <v>0010</v>
      </c>
      <c r="N1046" s="112" t="str">
        <f t="shared" si="131"/>
        <v>001</v>
      </c>
      <c r="O1046" s="112" t="str">
        <f t="shared" si="132"/>
        <v>0</v>
      </c>
      <c r="P1046" s="112">
        <f t="shared" si="133"/>
        <v>0</v>
      </c>
      <c r="Q1046" s="112" t="str">
        <f t="shared" si="134"/>
        <v>0</v>
      </c>
      <c r="R1046" s="112" t="str">
        <f t="shared" si="135"/>
        <v>000</v>
      </c>
      <c r="S1046" s="112"/>
      <c r="T1046" s="156">
        <f t="shared" si="136"/>
        <v>0</v>
      </c>
      <c r="U1046" s="112"/>
      <c r="V1046" s="112"/>
    </row>
    <row r="1047" spans="1:22">
      <c r="A1047" s="112"/>
      <c r="B1047" s="212"/>
      <c r="C1047" s="213"/>
      <c r="D1047" s="156"/>
      <c r="E1047" s="112"/>
      <c r="F1047" s="156"/>
      <c r="G1047" s="161"/>
      <c r="H1047" s="156"/>
      <c r="I1047" s="155"/>
      <c r="J1047" s="121"/>
      <c r="L1047" s="112" t="str">
        <f t="shared" si="129"/>
        <v>00100000</v>
      </c>
      <c r="M1047" s="112" t="str">
        <f t="shared" si="130"/>
        <v>0010</v>
      </c>
      <c r="N1047" s="112" t="str">
        <f t="shared" si="131"/>
        <v>001</v>
      </c>
      <c r="O1047" s="112" t="str">
        <f t="shared" si="132"/>
        <v>0</v>
      </c>
      <c r="P1047" s="112">
        <f t="shared" si="133"/>
        <v>0</v>
      </c>
      <c r="Q1047" s="112" t="str">
        <f t="shared" si="134"/>
        <v>0</v>
      </c>
      <c r="R1047" s="112" t="str">
        <f t="shared" si="135"/>
        <v>000</v>
      </c>
      <c r="S1047" s="112"/>
      <c r="T1047" s="156">
        <f t="shared" si="136"/>
        <v>0</v>
      </c>
      <c r="U1047" s="112"/>
      <c r="V1047" s="112"/>
    </row>
    <row r="1048" spans="1:22">
      <c r="A1048" s="112"/>
      <c r="B1048" s="212"/>
      <c r="C1048" s="213"/>
      <c r="D1048" s="156"/>
      <c r="E1048" s="112"/>
      <c r="F1048" s="156"/>
      <c r="G1048" s="161"/>
      <c r="H1048" s="156"/>
      <c r="I1048" s="155"/>
      <c r="J1048" s="121"/>
      <c r="L1048" s="112" t="str">
        <f t="shared" si="129"/>
        <v>00100000</v>
      </c>
      <c r="M1048" s="112" t="str">
        <f t="shared" si="130"/>
        <v>0010</v>
      </c>
      <c r="N1048" s="112" t="str">
        <f t="shared" si="131"/>
        <v>001</v>
      </c>
      <c r="O1048" s="112" t="str">
        <f t="shared" si="132"/>
        <v>0</v>
      </c>
      <c r="P1048" s="112">
        <f t="shared" si="133"/>
        <v>0</v>
      </c>
      <c r="Q1048" s="112" t="str">
        <f t="shared" si="134"/>
        <v>0</v>
      </c>
      <c r="R1048" s="112" t="str">
        <f t="shared" si="135"/>
        <v>000</v>
      </c>
      <c r="S1048" s="112"/>
      <c r="T1048" s="156">
        <f t="shared" si="136"/>
        <v>0</v>
      </c>
      <c r="U1048" s="112"/>
      <c r="V1048" s="112"/>
    </row>
    <row r="1049" spans="1:22">
      <c r="A1049" s="112"/>
      <c r="B1049" s="212"/>
      <c r="C1049" s="213"/>
      <c r="D1049" s="156"/>
      <c r="E1049" s="112"/>
      <c r="F1049" s="156"/>
      <c r="G1049" s="161"/>
      <c r="H1049" s="156"/>
      <c r="I1049" s="155"/>
      <c r="J1049" s="121"/>
      <c r="L1049" s="112" t="str">
        <f t="shared" si="129"/>
        <v>00100000</v>
      </c>
      <c r="M1049" s="112" t="str">
        <f t="shared" si="130"/>
        <v>0010</v>
      </c>
      <c r="N1049" s="112" t="str">
        <f t="shared" si="131"/>
        <v>001</v>
      </c>
      <c r="O1049" s="112" t="str">
        <f t="shared" si="132"/>
        <v>0</v>
      </c>
      <c r="P1049" s="112">
        <f t="shared" si="133"/>
        <v>0</v>
      </c>
      <c r="Q1049" s="112" t="str">
        <f t="shared" si="134"/>
        <v>0</v>
      </c>
      <c r="R1049" s="112" t="str">
        <f t="shared" si="135"/>
        <v>000</v>
      </c>
      <c r="S1049" s="112"/>
      <c r="T1049" s="156">
        <f t="shared" si="136"/>
        <v>0</v>
      </c>
      <c r="U1049" s="112"/>
      <c r="V1049" s="112"/>
    </row>
    <row r="1050" spans="1:22">
      <c r="A1050" s="112"/>
      <c r="B1050" s="212"/>
      <c r="C1050" s="213"/>
      <c r="D1050" s="156"/>
      <c r="E1050" s="112"/>
      <c r="F1050" s="156"/>
      <c r="G1050" s="161"/>
      <c r="H1050" s="156"/>
      <c r="I1050" s="155"/>
      <c r="J1050" s="121"/>
      <c r="L1050" s="112" t="str">
        <f t="shared" si="129"/>
        <v>00100000</v>
      </c>
      <c r="M1050" s="112" t="str">
        <f t="shared" si="130"/>
        <v>0010</v>
      </c>
      <c r="N1050" s="112" t="str">
        <f t="shared" si="131"/>
        <v>001</v>
      </c>
      <c r="O1050" s="112" t="str">
        <f t="shared" si="132"/>
        <v>0</v>
      </c>
      <c r="P1050" s="112">
        <f t="shared" si="133"/>
        <v>0</v>
      </c>
      <c r="Q1050" s="112" t="str">
        <f t="shared" si="134"/>
        <v>0</v>
      </c>
      <c r="R1050" s="112" t="str">
        <f t="shared" si="135"/>
        <v>000</v>
      </c>
      <c r="S1050" s="112"/>
      <c r="T1050" s="156">
        <f t="shared" si="136"/>
        <v>0</v>
      </c>
      <c r="U1050" s="112"/>
      <c r="V1050" s="112"/>
    </row>
    <row r="1051" spans="1:22">
      <c r="A1051" s="112"/>
      <c r="B1051" s="212"/>
      <c r="C1051" s="213"/>
      <c r="D1051" s="156"/>
      <c r="E1051" s="112"/>
      <c r="F1051" s="156"/>
      <c r="G1051" s="161"/>
      <c r="H1051" s="156"/>
      <c r="I1051" s="155"/>
      <c r="J1051" s="121"/>
      <c r="L1051" s="112" t="str">
        <f t="shared" si="129"/>
        <v>00100000</v>
      </c>
      <c r="M1051" s="112" t="str">
        <f t="shared" si="130"/>
        <v>0010</v>
      </c>
      <c r="N1051" s="112" t="str">
        <f t="shared" si="131"/>
        <v>001</v>
      </c>
      <c r="O1051" s="112" t="str">
        <f t="shared" si="132"/>
        <v>0</v>
      </c>
      <c r="P1051" s="112">
        <f t="shared" si="133"/>
        <v>0</v>
      </c>
      <c r="Q1051" s="112" t="str">
        <f t="shared" si="134"/>
        <v>0</v>
      </c>
      <c r="R1051" s="112" t="str">
        <f t="shared" si="135"/>
        <v>000</v>
      </c>
      <c r="S1051" s="112"/>
      <c r="T1051" s="156">
        <f t="shared" si="136"/>
        <v>0</v>
      </c>
      <c r="U1051" s="112"/>
      <c r="V1051" s="112"/>
    </row>
    <row r="1052" spans="1:22">
      <c r="A1052" s="112"/>
      <c r="B1052" s="212"/>
      <c r="C1052" s="213"/>
      <c r="D1052" s="156"/>
      <c r="E1052" s="112"/>
      <c r="F1052" s="156"/>
      <c r="G1052" s="161"/>
      <c r="H1052" s="156"/>
      <c r="I1052" s="155"/>
      <c r="J1052" s="121"/>
      <c r="L1052" s="112" t="str">
        <f t="shared" si="129"/>
        <v>00100000</v>
      </c>
      <c r="M1052" s="112" t="str">
        <f t="shared" si="130"/>
        <v>0010</v>
      </c>
      <c r="N1052" s="112" t="str">
        <f t="shared" si="131"/>
        <v>001</v>
      </c>
      <c r="O1052" s="112" t="str">
        <f t="shared" si="132"/>
        <v>0</v>
      </c>
      <c r="P1052" s="112">
        <f t="shared" si="133"/>
        <v>0</v>
      </c>
      <c r="Q1052" s="112" t="str">
        <f t="shared" si="134"/>
        <v>0</v>
      </c>
      <c r="R1052" s="112" t="str">
        <f t="shared" si="135"/>
        <v>000</v>
      </c>
      <c r="S1052" s="112"/>
      <c r="T1052" s="156">
        <f t="shared" si="136"/>
        <v>0</v>
      </c>
      <c r="U1052" s="112"/>
      <c r="V1052" s="112"/>
    </row>
    <row r="1053" spans="1:22">
      <c r="A1053" s="112"/>
      <c r="B1053" s="212"/>
      <c r="C1053" s="213"/>
      <c r="D1053" s="156"/>
      <c r="E1053" s="112"/>
      <c r="F1053" s="156"/>
      <c r="G1053" s="161"/>
      <c r="H1053" s="156"/>
      <c r="I1053" s="155"/>
      <c r="J1053" s="121"/>
      <c r="L1053" s="112" t="str">
        <f t="shared" si="129"/>
        <v>00100000</v>
      </c>
      <c r="M1053" s="112" t="str">
        <f t="shared" si="130"/>
        <v>0010</v>
      </c>
      <c r="N1053" s="112" t="str">
        <f t="shared" si="131"/>
        <v>001</v>
      </c>
      <c r="O1053" s="112" t="str">
        <f t="shared" si="132"/>
        <v>0</v>
      </c>
      <c r="P1053" s="112">
        <f t="shared" si="133"/>
        <v>0</v>
      </c>
      <c r="Q1053" s="112" t="str">
        <f t="shared" si="134"/>
        <v>0</v>
      </c>
      <c r="R1053" s="112" t="str">
        <f t="shared" si="135"/>
        <v>000</v>
      </c>
      <c r="S1053" s="112"/>
      <c r="T1053" s="156">
        <f t="shared" si="136"/>
        <v>0</v>
      </c>
      <c r="U1053" s="112"/>
      <c r="V1053" s="112"/>
    </row>
    <row r="1054" spans="1:22">
      <c r="A1054" s="112"/>
      <c r="B1054" s="212"/>
      <c r="C1054" s="213"/>
      <c r="D1054" s="156"/>
      <c r="E1054" s="112"/>
      <c r="F1054" s="156"/>
      <c r="G1054" s="161"/>
      <c r="H1054" s="156"/>
      <c r="I1054" s="155"/>
      <c r="J1054" s="121"/>
      <c r="L1054" s="112" t="str">
        <f t="shared" si="129"/>
        <v>00100000</v>
      </c>
      <c r="M1054" s="112" t="str">
        <f t="shared" si="130"/>
        <v>0010</v>
      </c>
      <c r="N1054" s="112" t="str">
        <f t="shared" si="131"/>
        <v>001</v>
      </c>
      <c r="O1054" s="112" t="str">
        <f t="shared" si="132"/>
        <v>0</v>
      </c>
      <c r="P1054" s="112">
        <f t="shared" si="133"/>
        <v>0</v>
      </c>
      <c r="Q1054" s="112" t="str">
        <f t="shared" si="134"/>
        <v>0</v>
      </c>
      <c r="R1054" s="112" t="str">
        <f t="shared" si="135"/>
        <v>000</v>
      </c>
      <c r="S1054" s="112"/>
      <c r="T1054" s="156">
        <f t="shared" si="136"/>
        <v>0</v>
      </c>
      <c r="U1054" s="112"/>
      <c r="V1054" s="112"/>
    </row>
    <row r="1055" spans="1:22">
      <c r="A1055" s="112"/>
      <c r="B1055" s="212"/>
      <c r="C1055" s="213"/>
      <c r="D1055" s="156"/>
      <c r="E1055" s="112"/>
      <c r="F1055" s="156"/>
      <c r="G1055" s="161"/>
      <c r="H1055" s="156"/>
      <c r="I1055" s="155"/>
      <c r="J1055" s="121"/>
      <c r="L1055" s="112" t="str">
        <f t="shared" si="129"/>
        <v>00100000</v>
      </c>
      <c r="M1055" s="112" t="str">
        <f t="shared" si="130"/>
        <v>0010</v>
      </c>
      <c r="N1055" s="112" t="str">
        <f t="shared" si="131"/>
        <v>001</v>
      </c>
      <c r="O1055" s="112" t="str">
        <f t="shared" si="132"/>
        <v>0</v>
      </c>
      <c r="P1055" s="112">
        <f t="shared" si="133"/>
        <v>0</v>
      </c>
      <c r="Q1055" s="112" t="str">
        <f t="shared" si="134"/>
        <v>0</v>
      </c>
      <c r="R1055" s="112" t="str">
        <f t="shared" si="135"/>
        <v>000</v>
      </c>
      <c r="S1055" s="112"/>
      <c r="T1055" s="156">
        <f t="shared" si="136"/>
        <v>0</v>
      </c>
      <c r="U1055" s="112"/>
      <c r="V1055" s="112"/>
    </row>
    <row r="1056" spans="1:22">
      <c r="A1056" s="112"/>
      <c r="B1056" s="212"/>
      <c r="C1056" s="213"/>
      <c r="D1056" s="156"/>
      <c r="E1056" s="112"/>
      <c r="F1056" s="156"/>
      <c r="G1056" s="161"/>
      <c r="H1056" s="156"/>
      <c r="I1056" s="155"/>
      <c r="J1056" s="121"/>
      <c r="L1056" s="112" t="str">
        <f t="shared" si="129"/>
        <v>00100000</v>
      </c>
      <c r="M1056" s="112" t="str">
        <f t="shared" si="130"/>
        <v>0010</v>
      </c>
      <c r="N1056" s="112" t="str">
        <f t="shared" si="131"/>
        <v>001</v>
      </c>
      <c r="O1056" s="112" t="str">
        <f t="shared" si="132"/>
        <v>0</v>
      </c>
      <c r="P1056" s="112">
        <f t="shared" si="133"/>
        <v>0</v>
      </c>
      <c r="Q1056" s="112" t="str">
        <f t="shared" si="134"/>
        <v>0</v>
      </c>
      <c r="R1056" s="112" t="str">
        <f t="shared" si="135"/>
        <v>000</v>
      </c>
      <c r="S1056" s="112"/>
      <c r="T1056" s="156">
        <f t="shared" si="136"/>
        <v>0</v>
      </c>
      <c r="U1056" s="112"/>
      <c r="V1056" s="112"/>
    </row>
    <row r="1057" spans="1:22">
      <c r="A1057" s="112"/>
      <c r="B1057" s="212"/>
      <c r="C1057" s="213"/>
      <c r="D1057" s="156"/>
      <c r="E1057" s="112"/>
      <c r="F1057" s="156"/>
      <c r="G1057" s="161"/>
      <c r="H1057" s="156"/>
      <c r="I1057" s="155"/>
      <c r="J1057" s="121"/>
      <c r="L1057" s="112" t="str">
        <f t="shared" si="129"/>
        <v>00100000</v>
      </c>
      <c r="M1057" s="112" t="str">
        <f t="shared" si="130"/>
        <v>0010</v>
      </c>
      <c r="N1057" s="112" t="str">
        <f t="shared" si="131"/>
        <v>001</v>
      </c>
      <c r="O1057" s="112" t="str">
        <f t="shared" si="132"/>
        <v>0</v>
      </c>
      <c r="P1057" s="112">
        <f t="shared" si="133"/>
        <v>0</v>
      </c>
      <c r="Q1057" s="112" t="str">
        <f t="shared" si="134"/>
        <v>0</v>
      </c>
      <c r="R1057" s="112" t="str">
        <f t="shared" si="135"/>
        <v>000</v>
      </c>
      <c r="S1057" s="112"/>
      <c r="T1057" s="156">
        <f t="shared" si="136"/>
        <v>0</v>
      </c>
      <c r="U1057" s="112"/>
      <c r="V1057" s="112"/>
    </row>
    <row r="1058" spans="1:22">
      <c r="A1058" s="112"/>
      <c r="B1058" s="212"/>
      <c r="C1058" s="213"/>
      <c r="D1058" s="156"/>
      <c r="E1058" s="112"/>
      <c r="F1058" s="156"/>
      <c r="G1058" s="161"/>
      <c r="H1058" s="156"/>
      <c r="I1058" s="155"/>
      <c r="J1058" s="121"/>
      <c r="L1058" s="112" t="str">
        <f t="shared" si="129"/>
        <v>00100000</v>
      </c>
      <c r="M1058" s="112" t="str">
        <f t="shared" si="130"/>
        <v>0010</v>
      </c>
      <c r="N1058" s="112" t="str">
        <f t="shared" si="131"/>
        <v>001</v>
      </c>
      <c r="O1058" s="112" t="str">
        <f t="shared" si="132"/>
        <v>0</v>
      </c>
      <c r="P1058" s="112">
        <f t="shared" si="133"/>
        <v>0</v>
      </c>
      <c r="Q1058" s="112" t="str">
        <f t="shared" si="134"/>
        <v>0</v>
      </c>
      <c r="R1058" s="112" t="str">
        <f t="shared" si="135"/>
        <v>000</v>
      </c>
      <c r="S1058" s="112"/>
      <c r="T1058" s="156">
        <f t="shared" si="136"/>
        <v>0</v>
      </c>
      <c r="U1058" s="112"/>
      <c r="V1058" s="112"/>
    </row>
    <row r="1059" spans="1:22">
      <c r="A1059" s="112"/>
      <c r="B1059" s="212"/>
      <c r="C1059" s="213"/>
      <c r="D1059" s="156"/>
      <c r="E1059" s="112"/>
      <c r="F1059" s="156"/>
      <c r="G1059" s="161"/>
      <c r="H1059" s="156"/>
      <c r="I1059" s="155"/>
      <c r="J1059" s="121"/>
      <c r="L1059" s="112" t="str">
        <f t="shared" si="129"/>
        <v>00100000</v>
      </c>
      <c r="M1059" s="112" t="str">
        <f t="shared" si="130"/>
        <v>0010</v>
      </c>
      <c r="N1059" s="112" t="str">
        <f t="shared" si="131"/>
        <v>001</v>
      </c>
      <c r="O1059" s="112" t="str">
        <f t="shared" si="132"/>
        <v>0</v>
      </c>
      <c r="P1059" s="112">
        <f t="shared" si="133"/>
        <v>0</v>
      </c>
      <c r="Q1059" s="112" t="str">
        <f t="shared" si="134"/>
        <v>0</v>
      </c>
      <c r="R1059" s="112" t="str">
        <f t="shared" si="135"/>
        <v>000</v>
      </c>
      <c r="S1059" s="112"/>
      <c r="T1059" s="156">
        <f t="shared" si="136"/>
        <v>0</v>
      </c>
      <c r="U1059" s="112"/>
      <c r="V1059" s="112"/>
    </row>
    <row r="1060" spans="1:22">
      <c r="A1060" s="112"/>
      <c r="B1060" s="212"/>
      <c r="C1060" s="213"/>
      <c r="D1060" s="156"/>
      <c r="E1060" s="112"/>
      <c r="F1060" s="156"/>
      <c r="G1060" s="161"/>
      <c r="H1060" s="156"/>
      <c r="I1060" s="155"/>
      <c r="J1060" s="121"/>
      <c r="L1060" s="112" t="str">
        <f t="shared" si="129"/>
        <v>00100000</v>
      </c>
      <c r="M1060" s="112" t="str">
        <f t="shared" si="130"/>
        <v>0010</v>
      </c>
      <c r="N1060" s="112" t="str">
        <f t="shared" si="131"/>
        <v>001</v>
      </c>
      <c r="O1060" s="112" t="str">
        <f t="shared" si="132"/>
        <v>0</v>
      </c>
      <c r="P1060" s="112">
        <f t="shared" si="133"/>
        <v>0</v>
      </c>
      <c r="Q1060" s="112" t="str">
        <f t="shared" si="134"/>
        <v>0</v>
      </c>
      <c r="R1060" s="112" t="str">
        <f t="shared" si="135"/>
        <v>000</v>
      </c>
      <c r="S1060" s="112"/>
      <c r="T1060" s="156">
        <f t="shared" si="136"/>
        <v>0</v>
      </c>
      <c r="U1060" s="112"/>
      <c r="V1060" s="112"/>
    </row>
    <row r="1061" spans="1:22">
      <c r="A1061" s="112"/>
      <c r="B1061" s="212"/>
      <c r="C1061" s="213"/>
      <c r="D1061" s="156"/>
      <c r="E1061" s="112"/>
      <c r="F1061" s="156"/>
      <c r="G1061" s="161"/>
      <c r="H1061" s="156"/>
      <c r="I1061" s="155"/>
      <c r="J1061" s="121"/>
      <c r="L1061" s="112" t="str">
        <f t="shared" si="129"/>
        <v>00100000</v>
      </c>
      <c r="M1061" s="112" t="str">
        <f t="shared" si="130"/>
        <v>0010</v>
      </c>
      <c r="N1061" s="112" t="str">
        <f t="shared" si="131"/>
        <v>001</v>
      </c>
      <c r="O1061" s="112" t="str">
        <f t="shared" si="132"/>
        <v>0</v>
      </c>
      <c r="P1061" s="112">
        <f t="shared" si="133"/>
        <v>0</v>
      </c>
      <c r="Q1061" s="112" t="str">
        <f t="shared" si="134"/>
        <v>0</v>
      </c>
      <c r="R1061" s="112" t="str">
        <f t="shared" si="135"/>
        <v>000</v>
      </c>
      <c r="S1061" s="112"/>
      <c r="T1061" s="156">
        <f t="shared" si="136"/>
        <v>0</v>
      </c>
      <c r="U1061" s="112"/>
      <c r="V1061" s="112"/>
    </row>
    <row r="1062" spans="1:22">
      <c r="A1062" s="112"/>
      <c r="B1062" s="212"/>
      <c r="C1062" s="213"/>
      <c r="D1062" s="156"/>
      <c r="E1062" s="112"/>
      <c r="F1062" s="156"/>
      <c r="G1062" s="161"/>
      <c r="H1062" s="156"/>
      <c r="I1062" s="155"/>
      <c r="J1062" s="121"/>
      <c r="L1062" s="112" t="str">
        <f t="shared" si="129"/>
        <v>00100000</v>
      </c>
      <c r="M1062" s="112" t="str">
        <f t="shared" si="130"/>
        <v>0010</v>
      </c>
      <c r="N1062" s="112" t="str">
        <f t="shared" si="131"/>
        <v>001</v>
      </c>
      <c r="O1062" s="112" t="str">
        <f t="shared" si="132"/>
        <v>0</v>
      </c>
      <c r="P1062" s="112">
        <f t="shared" si="133"/>
        <v>0</v>
      </c>
      <c r="Q1062" s="112" t="str">
        <f t="shared" si="134"/>
        <v>0</v>
      </c>
      <c r="R1062" s="112" t="str">
        <f t="shared" si="135"/>
        <v>000</v>
      </c>
      <c r="S1062" s="112"/>
      <c r="T1062" s="156">
        <f t="shared" si="136"/>
        <v>0</v>
      </c>
      <c r="U1062" s="112"/>
      <c r="V1062" s="112"/>
    </row>
    <row r="1063" spans="1:22">
      <c r="A1063" s="112"/>
      <c r="B1063" s="212"/>
      <c r="C1063" s="213"/>
      <c r="D1063" s="156"/>
      <c r="E1063" s="112"/>
      <c r="F1063" s="156"/>
      <c r="G1063" s="161"/>
      <c r="H1063" s="156"/>
      <c r="I1063" s="155"/>
      <c r="J1063" s="121"/>
      <c r="L1063" s="112" t="str">
        <f t="shared" si="129"/>
        <v>00100000</v>
      </c>
      <c r="M1063" s="112" t="str">
        <f t="shared" si="130"/>
        <v>0010</v>
      </c>
      <c r="N1063" s="112" t="str">
        <f t="shared" si="131"/>
        <v>001</v>
      </c>
      <c r="O1063" s="112" t="str">
        <f t="shared" si="132"/>
        <v>0</v>
      </c>
      <c r="P1063" s="112">
        <f t="shared" si="133"/>
        <v>0</v>
      </c>
      <c r="Q1063" s="112" t="str">
        <f t="shared" si="134"/>
        <v>0</v>
      </c>
      <c r="R1063" s="112" t="str">
        <f t="shared" si="135"/>
        <v>000</v>
      </c>
      <c r="S1063" s="112"/>
      <c r="T1063" s="156">
        <f t="shared" si="136"/>
        <v>0</v>
      </c>
      <c r="U1063" s="112"/>
      <c r="V1063" s="112"/>
    </row>
    <row r="1064" spans="1:22">
      <c r="A1064" s="112"/>
      <c r="B1064" s="212"/>
      <c r="C1064" s="213"/>
      <c r="D1064" s="156"/>
      <c r="E1064" s="112"/>
      <c r="F1064" s="156"/>
      <c r="G1064" s="161"/>
      <c r="H1064" s="156"/>
      <c r="I1064" s="155"/>
      <c r="J1064" s="121"/>
      <c r="L1064" s="112" t="str">
        <f t="shared" si="129"/>
        <v>00100000</v>
      </c>
      <c r="M1064" s="112" t="str">
        <f t="shared" si="130"/>
        <v>0010</v>
      </c>
      <c r="N1064" s="112" t="str">
        <f t="shared" si="131"/>
        <v>001</v>
      </c>
      <c r="O1064" s="112" t="str">
        <f t="shared" si="132"/>
        <v>0</v>
      </c>
      <c r="P1064" s="112">
        <f t="shared" si="133"/>
        <v>0</v>
      </c>
      <c r="Q1064" s="112" t="str">
        <f t="shared" si="134"/>
        <v>0</v>
      </c>
      <c r="R1064" s="112" t="str">
        <f t="shared" si="135"/>
        <v>000</v>
      </c>
      <c r="S1064" s="112"/>
      <c r="T1064" s="156">
        <f t="shared" si="136"/>
        <v>0</v>
      </c>
      <c r="U1064" s="112"/>
      <c r="V1064" s="112"/>
    </row>
    <row r="1065" spans="1:22">
      <c r="A1065" s="112"/>
      <c r="B1065" s="212"/>
      <c r="C1065" s="213"/>
      <c r="D1065" s="156"/>
      <c r="E1065" s="112"/>
      <c r="F1065" s="156"/>
      <c r="G1065" s="161"/>
      <c r="H1065" s="156"/>
      <c r="I1065" s="155"/>
      <c r="J1065" s="121"/>
      <c r="L1065" s="112" t="str">
        <f t="shared" si="129"/>
        <v>00100000</v>
      </c>
      <c r="M1065" s="112" t="str">
        <f t="shared" si="130"/>
        <v>0010</v>
      </c>
      <c r="N1065" s="112" t="str">
        <f t="shared" si="131"/>
        <v>001</v>
      </c>
      <c r="O1065" s="112" t="str">
        <f t="shared" si="132"/>
        <v>0</v>
      </c>
      <c r="P1065" s="112">
        <f t="shared" si="133"/>
        <v>0</v>
      </c>
      <c r="Q1065" s="112" t="str">
        <f t="shared" si="134"/>
        <v>0</v>
      </c>
      <c r="R1065" s="112" t="str">
        <f t="shared" si="135"/>
        <v>000</v>
      </c>
      <c r="S1065" s="112"/>
      <c r="T1065" s="156">
        <f t="shared" si="136"/>
        <v>0</v>
      </c>
      <c r="U1065" s="112"/>
      <c r="V1065" s="112"/>
    </row>
    <row r="1066" spans="1:22">
      <c r="A1066" s="112"/>
      <c r="B1066" s="212"/>
      <c r="C1066" s="213"/>
      <c r="D1066" s="156"/>
      <c r="E1066" s="112"/>
      <c r="F1066" s="156"/>
      <c r="G1066" s="161"/>
      <c r="H1066" s="156"/>
      <c r="I1066" s="155"/>
      <c r="J1066" s="121"/>
      <c r="L1066" s="112" t="str">
        <f t="shared" si="129"/>
        <v>00100000</v>
      </c>
      <c r="M1066" s="112" t="str">
        <f t="shared" si="130"/>
        <v>0010</v>
      </c>
      <c r="N1066" s="112" t="str">
        <f t="shared" si="131"/>
        <v>001</v>
      </c>
      <c r="O1066" s="112" t="str">
        <f t="shared" si="132"/>
        <v>0</v>
      </c>
      <c r="P1066" s="112">
        <f t="shared" si="133"/>
        <v>0</v>
      </c>
      <c r="Q1066" s="112" t="str">
        <f t="shared" si="134"/>
        <v>0</v>
      </c>
      <c r="R1066" s="112" t="str">
        <f t="shared" si="135"/>
        <v>000</v>
      </c>
      <c r="S1066" s="112"/>
      <c r="T1066" s="156">
        <f t="shared" si="136"/>
        <v>0</v>
      </c>
      <c r="U1066" s="112"/>
      <c r="V1066" s="112"/>
    </row>
    <row r="1067" spans="1:22">
      <c r="A1067" s="112"/>
      <c r="B1067" s="212"/>
      <c r="C1067" s="213"/>
      <c r="D1067" s="156"/>
      <c r="E1067" s="112"/>
      <c r="F1067" s="156"/>
      <c r="G1067" s="161"/>
      <c r="H1067" s="156"/>
      <c r="I1067" s="155"/>
      <c r="J1067" s="121"/>
      <c r="L1067" s="112" t="str">
        <f t="shared" si="129"/>
        <v>00100000</v>
      </c>
      <c r="M1067" s="112" t="str">
        <f t="shared" si="130"/>
        <v>0010</v>
      </c>
      <c r="N1067" s="112" t="str">
        <f t="shared" si="131"/>
        <v>001</v>
      </c>
      <c r="O1067" s="112" t="str">
        <f t="shared" si="132"/>
        <v>0</v>
      </c>
      <c r="P1067" s="112">
        <f t="shared" si="133"/>
        <v>0</v>
      </c>
      <c r="Q1067" s="112" t="str">
        <f t="shared" si="134"/>
        <v>0</v>
      </c>
      <c r="R1067" s="112" t="str">
        <f t="shared" si="135"/>
        <v>000</v>
      </c>
      <c r="S1067" s="112"/>
      <c r="T1067" s="156">
        <f t="shared" si="136"/>
        <v>0</v>
      </c>
      <c r="U1067" s="112"/>
      <c r="V1067" s="112"/>
    </row>
    <row r="1068" spans="1:22">
      <c r="A1068" s="112"/>
      <c r="B1068" s="212"/>
      <c r="C1068" s="213"/>
      <c r="D1068" s="156"/>
      <c r="E1068" s="112"/>
      <c r="F1068" s="156"/>
      <c r="G1068" s="161"/>
      <c r="H1068" s="156"/>
      <c r="I1068" s="155"/>
      <c r="J1068" s="121"/>
      <c r="L1068" s="112" t="str">
        <f t="shared" si="129"/>
        <v>00100000</v>
      </c>
      <c r="M1068" s="112" t="str">
        <f t="shared" si="130"/>
        <v>0010</v>
      </c>
      <c r="N1068" s="112" t="str">
        <f t="shared" si="131"/>
        <v>001</v>
      </c>
      <c r="O1068" s="112" t="str">
        <f t="shared" si="132"/>
        <v>0</v>
      </c>
      <c r="P1068" s="112">
        <f t="shared" si="133"/>
        <v>0</v>
      </c>
      <c r="Q1068" s="112" t="str">
        <f t="shared" si="134"/>
        <v>0</v>
      </c>
      <c r="R1068" s="112" t="str">
        <f t="shared" si="135"/>
        <v>000</v>
      </c>
      <c r="S1068" s="112"/>
      <c r="T1068" s="156">
        <f t="shared" si="136"/>
        <v>0</v>
      </c>
      <c r="U1068" s="112"/>
      <c r="V1068" s="112"/>
    </row>
    <row r="1069" spans="1:22">
      <c r="A1069" s="112"/>
      <c r="B1069" s="212"/>
      <c r="C1069" s="213"/>
      <c r="D1069" s="156"/>
      <c r="E1069" s="112"/>
      <c r="F1069" s="156"/>
      <c r="G1069" s="161"/>
      <c r="H1069" s="156"/>
      <c r="I1069" s="155"/>
      <c r="J1069" s="121"/>
      <c r="L1069" s="112" t="str">
        <f t="shared" si="129"/>
        <v>00100000</v>
      </c>
      <c r="M1069" s="112" t="str">
        <f t="shared" si="130"/>
        <v>0010</v>
      </c>
      <c r="N1069" s="112" t="str">
        <f t="shared" si="131"/>
        <v>001</v>
      </c>
      <c r="O1069" s="112" t="str">
        <f t="shared" si="132"/>
        <v>0</v>
      </c>
      <c r="P1069" s="112">
        <f t="shared" si="133"/>
        <v>0</v>
      </c>
      <c r="Q1069" s="112" t="str">
        <f t="shared" si="134"/>
        <v>0</v>
      </c>
      <c r="R1069" s="112" t="str">
        <f t="shared" si="135"/>
        <v>000</v>
      </c>
      <c r="S1069" s="112"/>
      <c r="T1069" s="156">
        <f t="shared" si="136"/>
        <v>0</v>
      </c>
      <c r="U1069" s="112"/>
      <c r="V1069" s="112"/>
    </row>
    <row r="1070" spans="1:22">
      <c r="A1070" s="112"/>
      <c r="B1070" s="212"/>
      <c r="C1070" s="213"/>
      <c r="D1070" s="156"/>
      <c r="E1070" s="112"/>
      <c r="F1070" s="156"/>
      <c r="G1070" s="161"/>
      <c r="H1070" s="156"/>
      <c r="I1070" s="155"/>
      <c r="J1070" s="121"/>
      <c r="L1070" s="112" t="str">
        <f t="shared" si="129"/>
        <v>00100000</v>
      </c>
      <c r="M1070" s="112" t="str">
        <f t="shared" si="130"/>
        <v>0010</v>
      </c>
      <c r="N1070" s="112" t="str">
        <f t="shared" si="131"/>
        <v>001</v>
      </c>
      <c r="O1070" s="112" t="str">
        <f t="shared" si="132"/>
        <v>0</v>
      </c>
      <c r="P1070" s="112">
        <f t="shared" si="133"/>
        <v>0</v>
      </c>
      <c r="Q1070" s="112" t="str">
        <f t="shared" si="134"/>
        <v>0</v>
      </c>
      <c r="R1070" s="112" t="str">
        <f t="shared" si="135"/>
        <v>000</v>
      </c>
      <c r="S1070" s="112"/>
      <c r="T1070" s="156">
        <f t="shared" si="136"/>
        <v>0</v>
      </c>
      <c r="U1070" s="112"/>
      <c r="V1070" s="112"/>
    </row>
    <row r="1071" spans="1:22">
      <c r="A1071" s="112"/>
      <c r="B1071" s="212"/>
      <c r="C1071" s="213"/>
      <c r="D1071" s="156"/>
      <c r="E1071" s="112"/>
      <c r="F1071" s="156"/>
      <c r="G1071" s="161"/>
      <c r="H1071" s="156"/>
      <c r="I1071" s="155"/>
      <c r="J1071" s="121"/>
      <c r="L1071" s="112" t="str">
        <f t="shared" si="129"/>
        <v>00100000</v>
      </c>
      <c r="M1071" s="112" t="str">
        <f t="shared" si="130"/>
        <v>0010</v>
      </c>
      <c r="N1071" s="112" t="str">
        <f t="shared" si="131"/>
        <v>001</v>
      </c>
      <c r="O1071" s="112" t="str">
        <f t="shared" si="132"/>
        <v>0</v>
      </c>
      <c r="P1071" s="112">
        <f t="shared" si="133"/>
        <v>0</v>
      </c>
      <c r="Q1071" s="112" t="str">
        <f t="shared" si="134"/>
        <v>0</v>
      </c>
      <c r="R1071" s="112" t="str">
        <f t="shared" si="135"/>
        <v>000</v>
      </c>
      <c r="S1071" s="112"/>
      <c r="T1071" s="156">
        <f t="shared" si="136"/>
        <v>0</v>
      </c>
      <c r="U1071" s="112"/>
      <c r="V1071" s="112"/>
    </row>
    <row r="1072" spans="1:22">
      <c r="A1072" s="112"/>
      <c r="B1072" s="212"/>
      <c r="C1072" s="213"/>
      <c r="D1072" s="156"/>
      <c r="E1072" s="112"/>
      <c r="F1072" s="156"/>
      <c r="G1072" s="161"/>
      <c r="H1072" s="156"/>
      <c r="I1072" s="155"/>
      <c r="J1072" s="121"/>
      <c r="L1072" s="112" t="str">
        <f t="shared" si="129"/>
        <v>00100000</v>
      </c>
      <c r="M1072" s="112" t="str">
        <f t="shared" si="130"/>
        <v>0010</v>
      </c>
      <c r="N1072" s="112" t="str">
        <f t="shared" si="131"/>
        <v>001</v>
      </c>
      <c r="O1072" s="112" t="str">
        <f t="shared" si="132"/>
        <v>0</v>
      </c>
      <c r="P1072" s="112">
        <f t="shared" si="133"/>
        <v>0</v>
      </c>
      <c r="Q1072" s="112" t="str">
        <f t="shared" si="134"/>
        <v>0</v>
      </c>
      <c r="R1072" s="112" t="str">
        <f t="shared" si="135"/>
        <v>000</v>
      </c>
      <c r="S1072" s="112"/>
      <c r="T1072" s="156">
        <f t="shared" si="136"/>
        <v>0</v>
      </c>
      <c r="U1072" s="112"/>
      <c r="V1072" s="112"/>
    </row>
    <row r="1073" spans="1:22">
      <c r="A1073" s="112"/>
      <c r="B1073" s="212"/>
      <c r="C1073" s="213"/>
      <c r="D1073" s="156"/>
      <c r="E1073" s="112"/>
      <c r="F1073" s="156"/>
      <c r="G1073" s="161"/>
      <c r="H1073" s="156"/>
      <c r="I1073" s="155"/>
      <c r="J1073" s="121"/>
      <c r="L1073" s="112" t="str">
        <f t="shared" si="129"/>
        <v>00100000</v>
      </c>
      <c r="M1073" s="112" t="str">
        <f t="shared" si="130"/>
        <v>0010</v>
      </c>
      <c r="N1073" s="112" t="str">
        <f t="shared" si="131"/>
        <v>001</v>
      </c>
      <c r="O1073" s="112" t="str">
        <f t="shared" si="132"/>
        <v>0</v>
      </c>
      <c r="P1073" s="112">
        <f t="shared" si="133"/>
        <v>0</v>
      </c>
      <c r="Q1073" s="112" t="str">
        <f t="shared" si="134"/>
        <v>0</v>
      </c>
      <c r="R1073" s="112" t="str">
        <f t="shared" si="135"/>
        <v>000</v>
      </c>
      <c r="S1073" s="112"/>
      <c r="T1073" s="156">
        <f t="shared" si="136"/>
        <v>0</v>
      </c>
      <c r="U1073" s="112"/>
      <c r="V1073" s="112"/>
    </row>
    <row r="1074" spans="1:22">
      <c r="A1074" s="112"/>
      <c r="B1074" s="212"/>
      <c r="C1074" s="213"/>
      <c r="D1074" s="156"/>
      <c r="E1074" s="112"/>
      <c r="F1074" s="156"/>
      <c r="G1074" s="161"/>
      <c r="H1074" s="156"/>
      <c r="I1074" s="155"/>
      <c r="J1074" s="121"/>
      <c r="L1074" s="112" t="str">
        <f t="shared" si="129"/>
        <v>00100000</v>
      </c>
      <c r="M1074" s="112" t="str">
        <f t="shared" si="130"/>
        <v>0010</v>
      </c>
      <c r="N1074" s="112" t="str">
        <f t="shared" si="131"/>
        <v>001</v>
      </c>
      <c r="O1074" s="112" t="str">
        <f t="shared" si="132"/>
        <v>0</v>
      </c>
      <c r="P1074" s="112">
        <f t="shared" si="133"/>
        <v>0</v>
      </c>
      <c r="Q1074" s="112" t="str">
        <f t="shared" si="134"/>
        <v>0</v>
      </c>
      <c r="R1074" s="112" t="str">
        <f t="shared" si="135"/>
        <v>000</v>
      </c>
      <c r="S1074" s="112"/>
      <c r="T1074" s="156">
        <f t="shared" si="136"/>
        <v>0</v>
      </c>
      <c r="U1074" s="112"/>
      <c r="V1074" s="112"/>
    </row>
    <row r="1075" spans="1:22">
      <c r="A1075" s="112"/>
      <c r="B1075" s="212"/>
      <c r="C1075" s="213"/>
      <c r="D1075" s="156"/>
      <c r="E1075" s="112"/>
      <c r="F1075" s="156"/>
      <c r="G1075" s="161"/>
      <c r="H1075" s="156"/>
      <c r="I1075" s="155"/>
      <c r="J1075" s="121"/>
      <c r="L1075" s="112" t="str">
        <f t="shared" si="129"/>
        <v>00100000</v>
      </c>
      <c r="M1075" s="112" t="str">
        <f t="shared" si="130"/>
        <v>0010</v>
      </c>
      <c r="N1075" s="112" t="str">
        <f t="shared" si="131"/>
        <v>001</v>
      </c>
      <c r="O1075" s="112" t="str">
        <f t="shared" si="132"/>
        <v>0</v>
      </c>
      <c r="P1075" s="112">
        <f t="shared" si="133"/>
        <v>0</v>
      </c>
      <c r="Q1075" s="112" t="str">
        <f t="shared" si="134"/>
        <v>0</v>
      </c>
      <c r="R1075" s="112" t="str">
        <f t="shared" si="135"/>
        <v>000</v>
      </c>
      <c r="S1075" s="112"/>
      <c r="T1075" s="156">
        <f t="shared" si="136"/>
        <v>0</v>
      </c>
      <c r="U1075" s="112"/>
      <c r="V1075" s="112"/>
    </row>
    <row r="1076" spans="1:22">
      <c r="A1076" s="112"/>
      <c r="B1076" s="212"/>
      <c r="C1076" s="213"/>
      <c r="D1076" s="156"/>
      <c r="E1076" s="112"/>
      <c r="F1076" s="156"/>
      <c r="G1076" s="161"/>
      <c r="H1076" s="156"/>
      <c r="I1076" s="155"/>
      <c r="J1076" s="121"/>
      <c r="L1076" s="112" t="str">
        <f t="shared" si="129"/>
        <v>00100000</v>
      </c>
      <c r="M1076" s="112" t="str">
        <f t="shared" si="130"/>
        <v>0010</v>
      </c>
      <c r="N1076" s="112" t="str">
        <f t="shared" si="131"/>
        <v>001</v>
      </c>
      <c r="O1076" s="112" t="str">
        <f t="shared" si="132"/>
        <v>0</v>
      </c>
      <c r="P1076" s="112">
        <f t="shared" si="133"/>
        <v>0</v>
      </c>
      <c r="Q1076" s="112" t="str">
        <f t="shared" si="134"/>
        <v>0</v>
      </c>
      <c r="R1076" s="112" t="str">
        <f t="shared" si="135"/>
        <v>000</v>
      </c>
      <c r="S1076" s="112"/>
      <c r="T1076" s="156">
        <f t="shared" si="136"/>
        <v>0</v>
      </c>
      <c r="U1076" s="112"/>
      <c r="V1076" s="112"/>
    </row>
    <row r="1077" spans="1:22">
      <c r="A1077" s="112"/>
      <c r="B1077" s="212"/>
      <c r="C1077" s="213"/>
      <c r="D1077" s="156"/>
      <c r="E1077" s="112"/>
      <c r="F1077" s="156"/>
      <c r="G1077" s="161"/>
      <c r="H1077" s="156"/>
      <c r="I1077" s="155"/>
      <c r="J1077" s="121"/>
      <c r="L1077" s="112" t="str">
        <f t="shared" si="129"/>
        <v>00100000</v>
      </c>
      <c r="M1077" s="112" t="str">
        <f t="shared" si="130"/>
        <v>0010</v>
      </c>
      <c r="N1077" s="112" t="str">
        <f t="shared" si="131"/>
        <v>001</v>
      </c>
      <c r="O1077" s="112" t="str">
        <f t="shared" si="132"/>
        <v>0</v>
      </c>
      <c r="P1077" s="112">
        <f t="shared" si="133"/>
        <v>0</v>
      </c>
      <c r="Q1077" s="112" t="str">
        <f t="shared" si="134"/>
        <v>0</v>
      </c>
      <c r="R1077" s="112" t="str">
        <f t="shared" si="135"/>
        <v>000</v>
      </c>
      <c r="S1077" s="112"/>
      <c r="T1077" s="156">
        <f t="shared" si="136"/>
        <v>0</v>
      </c>
      <c r="U1077" s="112"/>
      <c r="V1077" s="112"/>
    </row>
    <row r="1078" spans="1:22">
      <c r="A1078" s="112"/>
      <c r="B1078" s="212"/>
      <c r="C1078" s="213"/>
      <c r="D1078" s="156"/>
      <c r="E1078" s="112"/>
      <c r="F1078" s="156"/>
      <c r="G1078" s="161"/>
      <c r="H1078" s="156"/>
      <c r="I1078" s="155"/>
      <c r="J1078" s="121"/>
      <c r="L1078" s="112" t="str">
        <f t="shared" si="129"/>
        <v>00100000</v>
      </c>
      <c r="M1078" s="112" t="str">
        <f t="shared" si="130"/>
        <v>0010</v>
      </c>
      <c r="N1078" s="112" t="str">
        <f t="shared" si="131"/>
        <v>001</v>
      </c>
      <c r="O1078" s="112" t="str">
        <f t="shared" si="132"/>
        <v>0</v>
      </c>
      <c r="P1078" s="112">
        <f t="shared" si="133"/>
        <v>0</v>
      </c>
      <c r="Q1078" s="112" t="str">
        <f t="shared" si="134"/>
        <v>0</v>
      </c>
      <c r="R1078" s="112" t="str">
        <f t="shared" si="135"/>
        <v>000</v>
      </c>
      <c r="S1078" s="112"/>
      <c r="T1078" s="156">
        <f t="shared" si="136"/>
        <v>0</v>
      </c>
      <c r="U1078" s="112"/>
      <c r="V1078" s="112"/>
    </row>
    <row r="1079" spans="1:22">
      <c r="A1079" s="112"/>
      <c r="B1079" s="212"/>
      <c r="C1079" s="213"/>
      <c r="D1079" s="156"/>
      <c r="E1079" s="112"/>
      <c r="F1079" s="156"/>
      <c r="G1079" s="161"/>
      <c r="H1079" s="156"/>
      <c r="I1079" s="155"/>
      <c r="J1079" s="121"/>
      <c r="L1079" s="112" t="str">
        <f t="shared" si="129"/>
        <v>00100000</v>
      </c>
      <c r="M1079" s="112" t="str">
        <f t="shared" si="130"/>
        <v>0010</v>
      </c>
      <c r="N1079" s="112" t="str">
        <f t="shared" si="131"/>
        <v>001</v>
      </c>
      <c r="O1079" s="112" t="str">
        <f t="shared" si="132"/>
        <v>0</v>
      </c>
      <c r="P1079" s="112">
        <f t="shared" si="133"/>
        <v>0</v>
      </c>
      <c r="Q1079" s="112" t="str">
        <f t="shared" si="134"/>
        <v>0</v>
      </c>
      <c r="R1079" s="112" t="str">
        <f t="shared" si="135"/>
        <v>000</v>
      </c>
      <c r="S1079" s="112"/>
      <c r="T1079" s="156">
        <f t="shared" si="136"/>
        <v>0</v>
      </c>
      <c r="U1079" s="112"/>
      <c r="V1079" s="112"/>
    </row>
    <row r="1080" spans="1:22">
      <c r="A1080" s="112"/>
      <c r="B1080" s="212"/>
      <c r="C1080" s="213"/>
      <c r="D1080" s="156"/>
      <c r="E1080" s="112"/>
      <c r="F1080" s="156"/>
      <c r="G1080" s="161"/>
      <c r="H1080" s="156"/>
      <c r="I1080" s="155"/>
      <c r="J1080" s="121"/>
      <c r="L1080" s="112" t="str">
        <f t="shared" si="129"/>
        <v>00100000</v>
      </c>
      <c r="M1080" s="112" t="str">
        <f t="shared" si="130"/>
        <v>0010</v>
      </c>
      <c r="N1080" s="112" t="str">
        <f t="shared" si="131"/>
        <v>001</v>
      </c>
      <c r="O1080" s="112" t="str">
        <f t="shared" si="132"/>
        <v>0</v>
      </c>
      <c r="P1080" s="112">
        <f t="shared" si="133"/>
        <v>0</v>
      </c>
      <c r="Q1080" s="112" t="str">
        <f t="shared" si="134"/>
        <v>0</v>
      </c>
      <c r="R1080" s="112" t="str">
        <f t="shared" si="135"/>
        <v>000</v>
      </c>
      <c r="S1080" s="112"/>
      <c r="T1080" s="156">
        <f t="shared" si="136"/>
        <v>0</v>
      </c>
      <c r="U1080" s="112"/>
      <c r="V1080" s="112"/>
    </row>
    <row r="1081" spans="1:22">
      <c r="A1081" s="112"/>
      <c r="B1081" s="212"/>
      <c r="C1081" s="213"/>
      <c r="D1081" s="156"/>
      <c r="E1081" s="112"/>
      <c r="F1081" s="156"/>
      <c r="G1081" s="161"/>
      <c r="H1081" s="156"/>
      <c r="I1081" s="155"/>
      <c r="J1081" s="121"/>
      <c r="L1081" s="112" t="str">
        <f t="shared" si="129"/>
        <v>00100000</v>
      </c>
      <c r="M1081" s="112" t="str">
        <f t="shared" si="130"/>
        <v>0010</v>
      </c>
      <c r="N1081" s="112" t="str">
        <f t="shared" si="131"/>
        <v>001</v>
      </c>
      <c r="O1081" s="112" t="str">
        <f t="shared" si="132"/>
        <v>0</v>
      </c>
      <c r="P1081" s="112">
        <f t="shared" si="133"/>
        <v>0</v>
      </c>
      <c r="Q1081" s="112" t="str">
        <f t="shared" si="134"/>
        <v>0</v>
      </c>
      <c r="R1081" s="112" t="str">
        <f t="shared" si="135"/>
        <v>000</v>
      </c>
      <c r="S1081" s="112"/>
      <c r="T1081" s="156">
        <f t="shared" si="136"/>
        <v>0</v>
      </c>
      <c r="U1081" s="112"/>
      <c r="V1081" s="112"/>
    </row>
    <row r="1082" spans="1:22">
      <c r="A1082" s="112"/>
      <c r="B1082" s="212"/>
      <c r="C1082" s="213"/>
      <c r="D1082" s="156"/>
      <c r="E1082" s="112"/>
      <c r="F1082" s="156"/>
      <c r="G1082" s="161"/>
      <c r="H1082" s="156"/>
      <c r="I1082" s="155"/>
      <c r="J1082" s="121"/>
      <c r="L1082" s="112" t="str">
        <f t="shared" si="129"/>
        <v>00100000</v>
      </c>
      <c r="M1082" s="112" t="str">
        <f t="shared" si="130"/>
        <v>0010</v>
      </c>
      <c r="N1082" s="112" t="str">
        <f t="shared" si="131"/>
        <v>001</v>
      </c>
      <c r="O1082" s="112" t="str">
        <f t="shared" si="132"/>
        <v>0</v>
      </c>
      <c r="P1082" s="112">
        <f t="shared" si="133"/>
        <v>0</v>
      </c>
      <c r="Q1082" s="112" t="str">
        <f t="shared" si="134"/>
        <v>0</v>
      </c>
      <c r="R1082" s="112" t="str">
        <f t="shared" si="135"/>
        <v>000</v>
      </c>
      <c r="S1082" s="112"/>
      <c r="T1082" s="156">
        <f t="shared" si="136"/>
        <v>0</v>
      </c>
      <c r="U1082" s="112"/>
      <c r="V1082" s="112"/>
    </row>
    <row r="1083" spans="1:22">
      <c r="A1083" s="112"/>
      <c r="B1083" s="212"/>
      <c r="C1083" s="213"/>
      <c r="D1083" s="156"/>
      <c r="E1083" s="112"/>
      <c r="F1083" s="156"/>
      <c r="G1083" s="161"/>
      <c r="H1083" s="156"/>
      <c r="I1083" s="155"/>
      <c r="J1083" s="121"/>
      <c r="L1083" s="112" t="str">
        <f t="shared" si="129"/>
        <v>00100000</v>
      </c>
      <c r="M1083" s="112" t="str">
        <f t="shared" si="130"/>
        <v>0010</v>
      </c>
      <c r="N1083" s="112" t="str">
        <f t="shared" si="131"/>
        <v>001</v>
      </c>
      <c r="O1083" s="112" t="str">
        <f t="shared" si="132"/>
        <v>0</v>
      </c>
      <c r="P1083" s="112">
        <f t="shared" si="133"/>
        <v>0</v>
      </c>
      <c r="Q1083" s="112" t="str">
        <f t="shared" si="134"/>
        <v>0</v>
      </c>
      <c r="R1083" s="112" t="str">
        <f t="shared" si="135"/>
        <v>000</v>
      </c>
      <c r="S1083" s="112"/>
      <c r="T1083" s="156">
        <f t="shared" si="136"/>
        <v>0</v>
      </c>
      <c r="U1083" s="112"/>
      <c r="V1083" s="112"/>
    </row>
    <row r="1084" spans="1:22">
      <c r="A1084" s="112"/>
      <c r="B1084" s="212"/>
      <c r="C1084" s="213"/>
      <c r="D1084" s="156"/>
      <c r="E1084" s="112"/>
      <c r="F1084" s="156"/>
      <c r="G1084" s="161"/>
      <c r="H1084" s="156"/>
      <c r="I1084" s="155"/>
      <c r="J1084" s="121"/>
      <c r="L1084" s="112" t="str">
        <f t="shared" si="129"/>
        <v>00100000</v>
      </c>
      <c r="M1084" s="112" t="str">
        <f t="shared" si="130"/>
        <v>0010</v>
      </c>
      <c r="N1084" s="112" t="str">
        <f t="shared" si="131"/>
        <v>001</v>
      </c>
      <c r="O1084" s="112" t="str">
        <f t="shared" si="132"/>
        <v>0</v>
      </c>
      <c r="P1084" s="112">
        <f t="shared" si="133"/>
        <v>0</v>
      </c>
      <c r="Q1084" s="112" t="str">
        <f t="shared" si="134"/>
        <v>0</v>
      </c>
      <c r="R1084" s="112" t="str">
        <f t="shared" si="135"/>
        <v>000</v>
      </c>
      <c r="S1084" s="112"/>
      <c r="T1084" s="156">
        <f t="shared" si="136"/>
        <v>0</v>
      </c>
      <c r="U1084" s="112"/>
      <c r="V1084" s="112"/>
    </row>
    <row r="1085" spans="1:22">
      <c r="A1085" s="112"/>
      <c r="B1085" s="212"/>
      <c r="C1085" s="213"/>
      <c r="D1085" s="156"/>
      <c r="E1085" s="112"/>
      <c r="F1085" s="156"/>
      <c r="G1085" s="161"/>
      <c r="H1085" s="156"/>
      <c r="I1085" s="155"/>
      <c r="J1085" s="121"/>
      <c r="L1085" s="112" t="str">
        <f t="shared" si="129"/>
        <v>00100000</v>
      </c>
      <c r="M1085" s="112" t="str">
        <f t="shared" si="130"/>
        <v>0010</v>
      </c>
      <c r="N1085" s="112" t="str">
        <f t="shared" si="131"/>
        <v>001</v>
      </c>
      <c r="O1085" s="112" t="str">
        <f t="shared" si="132"/>
        <v>0</v>
      </c>
      <c r="P1085" s="112">
        <f t="shared" si="133"/>
        <v>0</v>
      </c>
      <c r="Q1085" s="112" t="str">
        <f t="shared" si="134"/>
        <v>0</v>
      </c>
      <c r="R1085" s="112" t="str">
        <f t="shared" si="135"/>
        <v>000</v>
      </c>
      <c r="S1085" s="112"/>
      <c r="T1085" s="156">
        <f t="shared" si="136"/>
        <v>0</v>
      </c>
      <c r="U1085" s="112"/>
      <c r="V1085" s="112"/>
    </row>
    <row r="1086" spans="1:22">
      <c r="A1086" s="112"/>
      <c r="B1086" s="212"/>
      <c r="C1086" s="213"/>
      <c r="D1086" s="156"/>
      <c r="E1086" s="112"/>
      <c r="F1086" s="156"/>
      <c r="G1086" s="161"/>
      <c r="H1086" s="156"/>
      <c r="I1086" s="155"/>
      <c r="J1086" s="121"/>
      <c r="L1086" s="112" t="str">
        <f t="shared" si="129"/>
        <v>00100000</v>
      </c>
      <c r="M1086" s="112" t="str">
        <f t="shared" si="130"/>
        <v>0010</v>
      </c>
      <c r="N1086" s="112" t="str">
        <f t="shared" si="131"/>
        <v>001</v>
      </c>
      <c r="O1086" s="112" t="str">
        <f t="shared" si="132"/>
        <v>0</v>
      </c>
      <c r="P1086" s="112">
        <f t="shared" si="133"/>
        <v>0</v>
      </c>
      <c r="Q1086" s="112" t="str">
        <f t="shared" si="134"/>
        <v>0</v>
      </c>
      <c r="R1086" s="112" t="str">
        <f t="shared" si="135"/>
        <v>000</v>
      </c>
      <c r="S1086" s="112"/>
      <c r="T1086" s="156">
        <f t="shared" si="136"/>
        <v>0</v>
      </c>
      <c r="U1086" s="112"/>
      <c r="V1086" s="112"/>
    </row>
    <row r="1087" spans="1:22">
      <c r="A1087" s="112"/>
      <c r="B1087" s="212"/>
      <c r="C1087" s="213"/>
      <c r="D1087" s="156"/>
      <c r="E1087" s="112"/>
      <c r="F1087" s="156"/>
      <c r="G1087" s="161"/>
      <c r="H1087" s="156"/>
      <c r="I1087" s="155"/>
      <c r="J1087" s="121"/>
      <c r="L1087" s="112" t="str">
        <f t="shared" si="129"/>
        <v>00100000</v>
      </c>
      <c r="M1087" s="112" t="str">
        <f t="shared" si="130"/>
        <v>0010</v>
      </c>
      <c r="N1087" s="112" t="str">
        <f t="shared" si="131"/>
        <v>001</v>
      </c>
      <c r="O1087" s="112" t="str">
        <f t="shared" si="132"/>
        <v>0</v>
      </c>
      <c r="P1087" s="112">
        <f t="shared" si="133"/>
        <v>0</v>
      </c>
      <c r="Q1087" s="112" t="str">
        <f t="shared" si="134"/>
        <v>0</v>
      </c>
      <c r="R1087" s="112" t="str">
        <f t="shared" si="135"/>
        <v>000</v>
      </c>
      <c r="S1087" s="112"/>
      <c r="T1087" s="156">
        <f t="shared" si="136"/>
        <v>0</v>
      </c>
      <c r="U1087" s="112"/>
      <c r="V1087" s="112"/>
    </row>
    <row r="1088" spans="1:22">
      <c r="A1088" s="112"/>
      <c r="B1088" s="212"/>
      <c r="C1088" s="213"/>
      <c r="D1088" s="156"/>
      <c r="E1088" s="112"/>
      <c r="F1088" s="156"/>
      <c r="G1088" s="161"/>
      <c r="H1088" s="156"/>
      <c r="I1088" s="155"/>
      <c r="J1088" s="121"/>
      <c r="L1088" s="112" t="str">
        <f t="shared" si="129"/>
        <v>00100000</v>
      </c>
      <c r="M1088" s="112" t="str">
        <f t="shared" si="130"/>
        <v>0010</v>
      </c>
      <c r="N1088" s="112" t="str">
        <f t="shared" si="131"/>
        <v>001</v>
      </c>
      <c r="O1088" s="112" t="str">
        <f t="shared" si="132"/>
        <v>0</v>
      </c>
      <c r="P1088" s="112">
        <f t="shared" si="133"/>
        <v>0</v>
      </c>
      <c r="Q1088" s="112" t="str">
        <f t="shared" si="134"/>
        <v>0</v>
      </c>
      <c r="R1088" s="112" t="str">
        <f t="shared" si="135"/>
        <v>000</v>
      </c>
      <c r="S1088" s="112"/>
      <c r="T1088" s="156">
        <f t="shared" si="136"/>
        <v>0</v>
      </c>
      <c r="U1088" s="112"/>
      <c r="V1088" s="112"/>
    </row>
    <row r="1089" spans="1:22">
      <c r="A1089" s="112"/>
      <c r="B1089" s="212"/>
      <c r="C1089" s="213"/>
      <c r="D1089" s="156"/>
      <c r="E1089" s="112"/>
      <c r="F1089" s="156"/>
      <c r="G1089" s="161"/>
      <c r="H1089" s="156"/>
      <c r="I1089" s="155"/>
      <c r="J1089" s="121"/>
      <c r="L1089" s="112" t="str">
        <f t="shared" si="129"/>
        <v>00100000</v>
      </c>
      <c r="M1089" s="112" t="str">
        <f t="shared" si="130"/>
        <v>0010</v>
      </c>
      <c r="N1089" s="112" t="str">
        <f t="shared" si="131"/>
        <v>001</v>
      </c>
      <c r="O1089" s="112" t="str">
        <f t="shared" si="132"/>
        <v>0</v>
      </c>
      <c r="P1089" s="112">
        <f t="shared" si="133"/>
        <v>0</v>
      </c>
      <c r="Q1089" s="112" t="str">
        <f t="shared" si="134"/>
        <v>0</v>
      </c>
      <c r="R1089" s="112" t="str">
        <f t="shared" si="135"/>
        <v>000</v>
      </c>
      <c r="S1089" s="112"/>
      <c r="T1089" s="156">
        <f t="shared" si="136"/>
        <v>0</v>
      </c>
      <c r="U1089" s="112"/>
      <c r="V1089" s="112"/>
    </row>
    <row r="1090" spans="1:22">
      <c r="A1090" s="112"/>
      <c r="B1090" s="212"/>
      <c r="C1090" s="213"/>
      <c r="D1090" s="156"/>
      <c r="E1090" s="112"/>
      <c r="F1090" s="156"/>
      <c r="G1090" s="161"/>
      <c r="H1090" s="156"/>
      <c r="I1090" s="155"/>
      <c r="J1090" s="121"/>
      <c r="L1090" s="112" t="str">
        <f t="shared" si="129"/>
        <v>00100000</v>
      </c>
      <c r="M1090" s="112" t="str">
        <f t="shared" si="130"/>
        <v>0010</v>
      </c>
      <c r="N1090" s="112" t="str">
        <f t="shared" si="131"/>
        <v>001</v>
      </c>
      <c r="O1090" s="112" t="str">
        <f t="shared" si="132"/>
        <v>0</v>
      </c>
      <c r="P1090" s="112">
        <f t="shared" si="133"/>
        <v>0</v>
      </c>
      <c r="Q1090" s="112" t="str">
        <f t="shared" si="134"/>
        <v>0</v>
      </c>
      <c r="R1090" s="112" t="str">
        <f t="shared" si="135"/>
        <v>000</v>
      </c>
      <c r="S1090" s="112"/>
      <c r="T1090" s="156">
        <f t="shared" si="136"/>
        <v>0</v>
      </c>
      <c r="U1090" s="112"/>
      <c r="V1090" s="112"/>
    </row>
    <row r="1091" spans="1:22">
      <c r="A1091" s="112"/>
      <c r="B1091" s="212"/>
      <c r="C1091" s="213"/>
      <c r="D1091" s="156"/>
      <c r="E1091" s="112"/>
      <c r="F1091" s="156"/>
      <c r="G1091" s="161"/>
      <c r="H1091" s="156"/>
      <c r="I1091" s="155"/>
      <c r="J1091" s="121"/>
      <c r="L1091" s="112" t="str">
        <f t="shared" si="129"/>
        <v>00100000</v>
      </c>
      <c r="M1091" s="112" t="str">
        <f t="shared" si="130"/>
        <v>0010</v>
      </c>
      <c r="N1091" s="112" t="str">
        <f t="shared" si="131"/>
        <v>001</v>
      </c>
      <c r="O1091" s="112" t="str">
        <f t="shared" si="132"/>
        <v>0</v>
      </c>
      <c r="P1091" s="112">
        <f t="shared" si="133"/>
        <v>0</v>
      </c>
      <c r="Q1091" s="112" t="str">
        <f t="shared" si="134"/>
        <v>0</v>
      </c>
      <c r="R1091" s="112" t="str">
        <f t="shared" si="135"/>
        <v>000</v>
      </c>
      <c r="S1091" s="112"/>
      <c r="T1091" s="156">
        <f t="shared" si="136"/>
        <v>0</v>
      </c>
      <c r="U1091" s="112"/>
      <c r="V1091" s="112"/>
    </row>
    <row r="1092" spans="1:22">
      <c r="A1092" s="112"/>
      <c r="B1092" s="212"/>
      <c r="C1092" s="213"/>
      <c r="D1092" s="156"/>
      <c r="E1092" s="112"/>
      <c r="F1092" s="156"/>
      <c r="G1092" s="161"/>
      <c r="H1092" s="156"/>
      <c r="I1092" s="155"/>
      <c r="J1092" s="121"/>
      <c r="L1092" s="112" t="str">
        <f t="shared" si="129"/>
        <v>00100000</v>
      </c>
      <c r="M1092" s="112" t="str">
        <f t="shared" si="130"/>
        <v>0010</v>
      </c>
      <c r="N1092" s="112" t="str">
        <f t="shared" si="131"/>
        <v>001</v>
      </c>
      <c r="O1092" s="112" t="str">
        <f t="shared" si="132"/>
        <v>0</v>
      </c>
      <c r="P1092" s="112">
        <f t="shared" si="133"/>
        <v>0</v>
      </c>
      <c r="Q1092" s="112" t="str">
        <f t="shared" si="134"/>
        <v>0</v>
      </c>
      <c r="R1092" s="112" t="str">
        <f t="shared" si="135"/>
        <v>000</v>
      </c>
      <c r="S1092" s="112"/>
      <c r="T1092" s="156">
        <f t="shared" si="136"/>
        <v>0</v>
      </c>
      <c r="U1092" s="112"/>
      <c r="V1092" s="112"/>
    </row>
    <row r="1093" spans="1:22">
      <c r="A1093" s="112"/>
      <c r="B1093" s="212"/>
      <c r="C1093" s="213"/>
      <c r="D1093" s="156"/>
      <c r="E1093" s="112"/>
      <c r="F1093" s="156"/>
      <c r="G1093" s="161"/>
      <c r="H1093" s="156"/>
      <c r="I1093" s="155"/>
      <c r="J1093" s="121"/>
      <c r="L1093" s="112" t="str">
        <f t="shared" si="129"/>
        <v>00100000</v>
      </c>
      <c r="M1093" s="112" t="str">
        <f t="shared" si="130"/>
        <v>0010</v>
      </c>
      <c r="N1093" s="112" t="str">
        <f t="shared" si="131"/>
        <v>001</v>
      </c>
      <c r="O1093" s="112" t="str">
        <f t="shared" si="132"/>
        <v>0</v>
      </c>
      <c r="P1093" s="112">
        <f t="shared" si="133"/>
        <v>0</v>
      </c>
      <c r="Q1093" s="112" t="str">
        <f t="shared" si="134"/>
        <v>0</v>
      </c>
      <c r="R1093" s="112" t="str">
        <f t="shared" si="135"/>
        <v>000</v>
      </c>
      <c r="S1093" s="112"/>
      <c r="T1093" s="156">
        <f t="shared" si="136"/>
        <v>0</v>
      </c>
      <c r="U1093" s="112"/>
      <c r="V1093" s="112"/>
    </row>
    <row r="1094" spans="1:22">
      <c r="A1094" s="112"/>
      <c r="B1094" s="212"/>
      <c r="C1094" s="213"/>
      <c r="D1094" s="156"/>
      <c r="E1094" s="112"/>
      <c r="F1094" s="156"/>
      <c r="G1094" s="161"/>
      <c r="H1094" s="156"/>
      <c r="I1094" s="155"/>
      <c r="J1094" s="121"/>
      <c r="L1094" s="112" t="str">
        <f t="shared" ref="L1094:L1157" si="137">+"0010"&amp; A1094 &amp; B1094 &amp; "0"&amp;C1094&amp;"000"</f>
        <v>00100000</v>
      </c>
      <c r="M1094" s="112" t="str">
        <f t="shared" ref="M1094:M1157" si="138">+"001"&amp;"0"&amp;H1094</f>
        <v>0010</v>
      </c>
      <c r="N1094" s="112" t="str">
        <f t="shared" ref="N1094:N1157" si="139">+"001"</f>
        <v>001</v>
      </c>
      <c r="O1094" s="112" t="str">
        <f t="shared" ref="O1094:O1157" si="140">+"0"&amp;A1094</f>
        <v>0</v>
      </c>
      <c r="P1094" s="112">
        <f t="shared" ref="P1094:P1157" si="141">+B1094</f>
        <v>0</v>
      </c>
      <c r="Q1094" s="112" t="str">
        <f t="shared" ref="Q1094:Q1157" si="142">+"0"&amp;C1094</f>
        <v>0</v>
      </c>
      <c r="R1094" s="112" t="str">
        <f t="shared" ref="R1094:R1157" si="143">+"000"</f>
        <v>000</v>
      </c>
      <c r="S1094" s="112"/>
      <c r="T1094" s="156">
        <f t="shared" ref="T1094:T1157" si="144">+IF(AND(F1094&lt;&gt;"",G1094=""),F1094,G1094)</f>
        <v>0</v>
      </c>
      <c r="U1094" s="112"/>
      <c r="V1094" s="112"/>
    </row>
    <row r="1095" spans="1:22">
      <c r="A1095" s="112"/>
      <c r="B1095" s="212"/>
      <c r="C1095" s="213"/>
      <c r="D1095" s="156"/>
      <c r="E1095" s="112"/>
      <c r="F1095" s="156"/>
      <c r="G1095" s="161"/>
      <c r="H1095" s="156"/>
      <c r="I1095" s="155"/>
      <c r="J1095" s="121"/>
      <c r="L1095" s="112" t="str">
        <f t="shared" si="137"/>
        <v>00100000</v>
      </c>
      <c r="M1095" s="112" t="str">
        <f t="shared" si="138"/>
        <v>0010</v>
      </c>
      <c r="N1095" s="112" t="str">
        <f t="shared" si="139"/>
        <v>001</v>
      </c>
      <c r="O1095" s="112" t="str">
        <f t="shared" si="140"/>
        <v>0</v>
      </c>
      <c r="P1095" s="112">
        <f t="shared" si="141"/>
        <v>0</v>
      </c>
      <c r="Q1095" s="112" t="str">
        <f t="shared" si="142"/>
        <v>0</v>
      </c>
      <c r="R1095" s="112" t="str">
        <f t="shared" si="143"/>
        <v>000</v>
      </c>
      <c r="S1095" s="112"/>
      <c r="T1095" s="156">
        <f t="shared" si="144"/>
        <v>0</v>
      </c>
      <c r="U1095" s="112"/>
      <c r="V1095" s="112"/>
    </row>
    <row r="1096" spans="1:22">
      <c r="A1096" s="112"/>
      <c r="B1096" s="212"/>
      <c r="C1096" s="213"/>
      <c r="D1096" s="156"/>
      <c r="E1096" s="112"/>
      <c r="F1096" s="156"/>
      <c r="G1096" s="161"/>
      <c r="H1096" s="156"/>
      <c r="I1096" s="155"/>
      <c r="J1096" s="121"/>
      <c r="L1096" s="112" t="str">
        <f t="shared" si="137"/>
        <v>00100000</v>
      </c>
      <c r="M1096" s="112" t="str">
        <f t="shared" si="138"/>
        <v>0010</v>
      </c>
      <c r="N1096" s="112" t="str">
        <f t="shared" si="139"/>
        <v>001</v>
      </c>
      <c r="O1096" s="112" t="str">
        <f t="shared" si="140"/>
        <v>0</v>
      </c>
      <c r="P1096" s="112">
        <f t="shared" si="141"/>
        <v>0</v>
      </c>
      <c r="Q1096" s="112" t="str">
        <f t="shared" si="142"/>
        <v>0</v>
      </c>
      <c r="R1096" s="112" t="str">
        <f t="shared" si="143"/>
        <v>000</v>
      </c>
      <c r="S1096" s="112"/>
      <c r="T1096" s="156">
        <f t="shared" si="144"/>
        <v>0</v>
      </c>
      <c r="U1096" s="112"/>
      <c r="V1096" s="112"/>
    </row>
    <row r="1097" spans="1:22">
      <c r="A1097" s="112"/>
      <c r="B1097" s="212"/>
      <c r="C1097" s="213"/>
      <c r="D1097" s="156"/>
      <c r="E1097" s="112"/>
      <c r="F1097" s="156"/>
      <c r="G1097" s="161"/>
      <c r="H1097" s="156"/>
      <c r="I1097" s="155"/>
      <c r="J1097" s="121"/>
      <c r="L1097" s="112" t="str">
        <f t="shared" si="137"/>
        <v>00100000</v>
      </c>
      <c r="M1097" s="112" t="str">
        <f t="shared" si="138"/>
        <v>0010</v>
      </c>
      <c r="N1097" s="112" t="str">
        <f t="shared" si="139"/>
        <v>001</v>
      </c>
      <c r="O1097" s="112" t="str">
        <f t="shared" si="140"/>
        <v>0</v>
      </c>
      <c r="P1097" s="112">
        <f t="shared" si="141"/>
        <v>0</v>
      </c>
      <c r="Q1097" s="112" t="str">
        <f t="shared" si="142"/>
        <v>0</v>
      </c>
      <c r="R1097" s="112" t="str">
        <f t="shared" si="143"/>
        <v>000</v>
      </c>
      <c r="S1097" s="112"/>
      <c r="T1097" s="156">
        <f t="shared" si="144"/>
        <v>0</v>
      </c>
      <c r="U1097" s="112"/>
      <c r="V1097" s="112"/>
    </row>
    <row r="1098" spans="1:22">
      <c r="A1098" s="112"/>
      <c r="B1098" s="212"/>
      <c r="C1098" s="213"/>
      <c r="D1098" s="156"/>
      <c r="E1098" s="112"/>
      <c r="F1098" s="156"/>
      <c r="G1098" s="161"/>
      <c r="H1098" s="156"/>
      <c r="I1098" s="155"/>
      <c r="J1098" s="121"/>
      <c r="L1098" s="112" t="str">
        <f t="shared" si="137"/>
        <v>00100000</v>
      </c>
      <c r="M1098" s="112" t="str">
        <f t="shared" si="138"/>
        <v>0010</v>
      </c>
      <c r="N1098" s="112" t="str">
        <f t="shared" si="139"/>
        <v>001</v>
      </c>
      <c r="O1098" s="112" t="str">
        <f t="shared" si="140"/>
        <v>0</v>
      </c>
      <c r="P1098" s="112">
        <f t="shared" si="141"/>
        <v>0</v>
      </c>
      <c r="Q1098" s="112" t="str">
        <f t="shared" si="142"/>
        <v>0</v>
      </c>
      <c r="R1098" s="112" t="str">
        <f t="shared" si="143"/>
        <v>000</v>
      </c>
      <c r="S1098" s="112"/>
      <c r="T1098" s="156">
        <f t="shared" si="144"/>
        <v>0</v>
      </c>
      <c r="U1098" s="112"/>
      <c r="V1098" s="112"/>
    </row>
    <row r="1099" spans="1:22">
      <c r="A1099" s="112"/>
      <c r="B1099" s="212"/>
      <c r="C1099" s="213"/>
      <c r="D1099" s="156"/>
      <c r="E1099" s="112"/>
      <c r="F1099" s="156"/>
      <c r="G1099" s="161"/>
      <c r="H1099" s="156"/>
      <c r="I1099" s="155"/>
      <c r="J1099" s="121"/>
      <c r="L1099" s="112" t="str">
        <f t="shared" si="137"/>
        <v>00100000</v>
      </c>
      <c r="M1099" s="112" t="str">
        <f t="shared" si="138"/>
        <v>0010</v>
      </c>
      <c r="N1099" s="112" t="str">
        <f t="shared" si="139"/>
        <v>001</v>
      </c>
      <c r="O1099" s="112" t="str">
        <f t="shared" si="140"/>
        <v>0</v>
      </c>
      <c r="P1099" s="112">
        <f t="shared" si="141"/>
        <v>0</v>
      </c>
      <c r="Q1099" s="112" t="str">
        <f t="shared" si="142"/>
        <v>0</v>
      </c>
      <c r="R1099" s="112" t="str">
        <f t="shared" si="143"/>
        <v>000</v>
      </c>
      <c r="S1099" s="112"/>
      <c r="T1099" s="156">
        <f t="shared" si="144"/>
        <v>0</v>
      </c>
      <c r="U1099" s="112"/>
      <c r="V1099" s="112"/>
    </row>
    <row r="1100" spans="1:22">
      <c r="A1100" s="112"/>
      <c r="B1100" s="212"/>
      <c r="C1100" s="213"/>
      <c r="D1100" s="156"/>
      <c r="E1100" s="112"/>
      <c r="F1100" s="156"/>
      <c r="G1100" s="161"/>
      <c r="H1100" s="156"/>
      <c r="I1100" s="155"/>
      <c r="J1100" s="121"/>
      <c r="L1100" s="112" t="str">
        <f t="shared" si="137"/>
        <v>00100000</v>
      </c>
      <c r="M1100" s="112" t="str">
        <f t="shared" si="138"/>
        <v>0010</v>
      </c>
      <c r="N1100" s="112" t="str">
        <f t="shared" si="139"/>
        <v>001</v>
      </c>
      <c r="O1100" s="112" t="str">
        <f t="shared" si="140"/>
        <v>0</v>
      </c>
      <c r="P1100" s="112">
        <f t="shared" si="141"/>
        <v>0</v>
      </c>
      <c r="Q1100" s="112" t="str">
        <f t="shared" si="142"/>
        <v>0</v>
      </c>
      <c r="R1100" s="112" t="str">
        <f t="shared" si="143"/>
        <v>000</v>
      </c>
      <c r="S1100" s="112"/>
      <c r="T1100" s="156">
        <f t="shared" si="144"/>
        <v>0</v>
      </c>
      <c r="U1100" s="112"/>
      <c r="V1100" s="112"/>
    </row>
    <row r="1101" spans="1:22">
      <c r="A1101" s="112"/>
      <c r="B1101" s="212"/>
      <c r="C1101" s="213"/>
      <c r="D1101" s="156"/>
      <c r="E1101" s="112"/>
      <c r="F1101" s="156"/>
      <c r="G1101" s="161"/>
      <c r="H1101" s="156"/>
      <c r="I1101" s="155"/>
      <c r="J1101" s="121"/>
      <c r="L1101" s="112" t="str">
        <f t="shared" si="137"/>
        <v>00100000</v>
      </c>
      <c r="M1101" s="112" t="str">
        <f t="shared" si="138"/>
        <v>0010</v>
      </c>
      <c r="N1101" s="112" t="str">
        <f t="shared" si="139"/>
        <v>001</v>
      </c>
      <c r="O1101" s="112" t="str">
        <f t="shared" si="140"/>
        <v>0</v>
      </c>
      <c r="P1101" s="112">
        <f t="shared" si="141"/>
        <v>0</v>
      </c>
      <c r="Q1101" s="112" t="str">
        <f t="shared" si="142"/>
        <v>0</v>
      </c>
      <c r="R1101" s="112" t="str">
        <f t="shared" si="143"/>
        <v>000</v>
      </c>
      <c r="S1101" s="112"/>
      <c r="T1101" s="156">
        <f t="shared" si="144"/>
        <v>0</v>
      </c>
      <c r="U1101" s="112"/>
      <c r="V1101" s="112"/>
    </row>
    <row r="1102" spans="1:22">
      <c r="A1102" s="112"/>
      <c r="B1102" s="212"/>
      <c r="C1102" s="213"/>
      <c r="D1102" s="156"/>
      <c r="E1102" s="112"/>
      <c r="F1102" s="156"/>
      <c r="G1102" s="161"/>
      <c r="H1102" s="156"/>
      <c r="I1102" s="155"/>
      <c r="J1102" s="121"/>
      <c r="L1102" s="112" t="str">
        <f t="shared" si="137"/>
        <v>00100000</v>
      </c>
      <c r="M1102" s="112" t="str">
        <f t="shared" si="138"/>
        <v>0010</v>
      </c>
      <c r="N1102" s="112" t="str">
        <f t="shared" si="139"/>
        <v>001</v>
      </c>
      <c r="O1102" s="112" t="str">
        <f t="shared" si="140"/>
        <v>0</v>
      </c>
      <c r="P1102" s="112">
        <f t="shared" si="141"/>
        <v>0</v>
      </c>
      <c r="Q1102" s="112" t="str">
        <f t="shared" si="142"/>
        <v>0</v>
      </c>
      <c r="R1102" s="112" t="str">
        <f t="shared" si="143"/>
        <v>000</v>
      </c>
      <c r="S1102" s="112"/>
      <c r="T1102" s="156">
        <f t="shared" si="144"/>
        <v>0</v>
      </c>
      <c r="U1102" s="112"/>
      <c r="V1102" s="112"/>
    </row>
    <row r="1103" spans="1:22">
      <c r="A1103" s="112"/>
      <c r="B1103" s="212"/>
      <c r="C1103" s="213"/>
      <c r="D1103" s="156"/>
      <c r="E1103" s="112"/>
      <c r="F1103" s="156"/>
      <c r="G1103" s="161"/>
      <c r="H1103" s="156"/>
      <c r="I1103" s="155"/>
      <c r="J1103" s="121"/>
      <c r="L1103" s="112" t="str">
        <f t="shared" si="137"/>
        <v>00100000</v>
      </c>
      <c r="M1103" s="112" t="str">
        <f t="shared" si="138"/>
        <v>0010</v>
      </c>
      <c r="N1103" s="112" t="str">
        <f t="shared" si="139"/>
        <v>001</v>
      </c>
      <c r="O1103" s="112" t="str">
        <f t="shared" si="140"/>
        <v>0</v>
      </c>
      <c r="P1103" s="112">
        <f t="shared" si="141"/>
        <v>0</v>
      </c>
      <c r="Q1103" s="112" t="str">
        <f t="shared" si="142"/>
        <v>0</v>
      </c>
      <c r="R1103" s="112" t="str">
        <f t="shared" si="143"/>
        <v>000</v>
      </c>
      <c r="S1103" s="112"/>
      <c r="T1103" s="156">
        <f t="shared" si="144"/>
        <v>0</v>
      </c>
      <c r="U1103" s="112"/>
      <c r="V1103" s="112"/>
    </row>
    <row r="1104" spans="1:22">
      <c r="A1104" s="112"/>
      <c r="B1104" s="212"/>
      <c r="C1104" s="213"/>
      <c r="D1104" s="156"/>
      <c r="E1104" s="112"/>
      <c r="F1104" s="156"/>
      <c r="G1104" s="161"/>
      <c r="H1104" s="156"/>
      <c r="I1104" s="155"/>
      <c r="J1104" s="121"/>
      <c r="L1104" s="112" t="str">
        <f t="shared" si="137"/>
        <v>00100000</v>
      </c>
      <c r="M1104" s="112" t="str">
        <f t="shared" si="138"/>
        <v>0010</v>
      </c>
      <c r="N1104" s="112" t="str">
        <f t="shared" si="139"/>
        <v>001</v>
      </c>
      <c r="O1104" s="112" t="str">
        <f t="shared" si="140"/>
        <v>0</v>
      </c>
      <c r="P1104" s="112">
        <f t="shared" si="141"/>
        <v>0</v>
      </c>
      <c r="Q1104" s="112" t="str">
        <f t="shared" si="142"/>
        <v>0</v>
      </c>
      <c r="R1104" s="112" t="str">
        <f t="shared" si="143"/>
        <v>000</v>
      </c>
      <c r="S1104" s="112"/>
      <c r="T1104" s="156">
        <f t="shared" si="144"/>
        <v>0</v>
      </c>
      <c r="U1104" s="112"/>
      <c r="V1104" s="112"/>
    </row>
    <row r="1105" spans="1:22">
      <c r="A1105" s="112"/>
      <c r="B1105" s="212"/>
      <c r="C1105" s="213"/>
      <c r="D1105" s="156"/>
      <c r="E1105" s="112"/>
      <c r="F1105" s="156"/>
      <c r="G1105" s="161"/>
      <c r="H1105" s="156"/>
      <c r="I1105" s="155"/>
      <c r="J1105" s="121"/>
      <c r="L1105" s="112" t="str">
        <f t="shared" si="137"/>
        <v>00100000</v>
      </c>
      <c r="M1105" s="112" t="str">
        <f t="shared" si="138"/>
        <v>0010</v>
      </c>
      <c r="N1105" s="112" t="str">
        <f t="shared" si="139"/>
        <v>001</v>
      </c>
      <c r="O1105" s="112" t="str">
        <f t="shared" si="140"/>
        <v>0</v>
      </c>
      <c r="P1105" s="112">
        <f t="shared" si="141"/>
        <v>0</v>
      </c>
      <c r="Q1105" s="112" t="str">
        <f t="shared" si="142"/>
        <v>0</v>
      </c>
      <c r="R1105" s="112" t="str">
        <f t="shared" si="143"/>
        <v>000</v>
      </c>
      <c r="S1105" s="112"/>
      <c r="T1105" s="156">
        <f t="shared" si="144"/>
        <v>0</v>
      </c>
      <c r="U1105" s="112"/>
      <c r="V1105" s="112"/>
    </row>
    <row r="1106" spans="1:22">
      <c r="A1106" s="112"/>
      <c r="B1106" s="212"/>
      <c r="C1106" s="213"/>
      <c r="D1106" s="156"/>
      <c r="E1106" s="112"/>
      <c r="F1106" s="156"/>
      <c r="G1106" s="161"/>
      <c r="H1106" s="156"/>
      <c r="I1106" s="155"/>
      <c r="J1106" s="121"/>
      <c r="L1106" s="112" t="str">
        <f t="shared" si="137"/>
        <v>00100000</v>
      </c>
      <c r="M1106" s="112" t="str">
        <f t="shared" si="138"/>
        <v>0010</v>
      </c>
      <c r="N1106" s="112" t="str">
        <f t="shared" si="139"/>
        <v>001</v>
      </c>
      <c r="O1106" s="112" t="str">
        <f t="shared" si="140"/>
        <v>0</v>
      </c>
      <c r="P1106" s="112">
        <f t="shared" si="141"/>
        <v>0</v>
      </c>
      <c r="Q1106" s="112" t="str">
        <f t="shared" si="142"/>
        <v>0</v>
      </c>
      <c r="R1106" s="112" t="str">
        <f t="shared" si="143"/>
        <v>000</v>
      </c>
      <c r="S1106" s="112"/>
      <c r="T1106" s="156">
        <f t="shared" si="144"/>
        <v>0</v>
      </c>
      <c r="U1106" s="112"/>
      <c r="V1106" s="112"/>
    </row>
    <row r="1107" spans="1:22">
      <c r="A1107" s="112"/>
      <c r="B1107" s="212"/>
      <c r="C1107" s="213"/>
      <c r="D1107" s="156"/>
      <c r="E1107" s="112"/>
      <c r="F1107" s="156"/>
      <c r="G1107" s="161"/>
      <c r="H1107" s="156"/>
      <c r="I1107" s="155"/>
      <c r="J1107" s="121"/>
      <c r="L1107" s="112" t="str">
        <f t="shared" si="137"/>
        <v>00100000</v>
      </c>
      <c r="M1107" s="112" t="str">
        <f t="shared" si="138"/>
        <v>0010</v>
      </c>
      <c r="N1107" s="112" t="str">
        <f t="shared" si="139"/>
        <v>001</v>
      </c>
      <c r="O1107" s="112" t="str">
        <f t="shared" si="140"/>
        <v>0</v>
      </c>
      <c r="P1107" s="112">
        <f t="shared" si="141"/>
        <v>0</v>
      </c>
      <c r="Q1107" s="112" t="str">
        <f t="shared" si="142"/>
        <v>0</v>
      </c>
      <c r="R1107" s="112" t="str">
        <f t="shared" si="143"/>
        <v>000</v>
      </c>
      <c r="S1107" s="112"/>
      <c r="T1107" s="156">
        <f t="shared" si="144"/>
        <v>0</v>
      </c>
      <c r="U1107" s="112"/>
      <c r="V1107" s="112"/>
    </row>
    <row r="1108" spans="1:22">
      <c r="A1108" s="112"/>
      <c r="B1108" s="212"/>
      <c r="C1108" s="213"/>
      <c r="D1108" s="156"/>
      <c r="E1108" s="112"/>
      <c r="F1108" s="156"/>
      <c r="G1108" s="161"/>
      <c r="H1108" s="156"/>
      <c r="I1108" s="155"/>
      <c r="J1108" s="121"/>
      <c r="L1108" s="112" t="str">
        <f t="shared" si="137"/>
        <v>00100000</v>
      </c>
      <c r="M1108" s="112" t="str">
        <f t="shared" si="138"/>
        <v>0010</v>
      </c>
      <c r="N1108" s="112" t="str">
        <f t="shared" si="139"/>
        <v>001</v>
      </c>
      <c r="O1108" s="112" t="str">
        <f t="shared" si="140"/>
        <v>0</v>
      </c>
      <c r="P1108" s="112">
        <f t="shared" si="141"/>
        <v>0</v>
      </c>
      <c r="Q1108" s="112" t="str">
        <f t="shared" si="142"/>
        <v>0</v>
      </c>
      <c r="R1108" s="112" t="str">
        <f t="shared" si="143"/>
        <v>000</v>
      </c>
      <c r="S1108" s="112"/>
      <c r="T1108" s="156">
        <f t="shared" si="144"/>
        <v>0</v>
      </c>
      <c r="U1108" s="112"/>
      <c r="V1108" s="112"/>
    </row>
    <row r="1109" spans="1:22">
      <c r="A1109" s="112"/>
      <c r="B1109" s="212"/>
      <c r="C1109" s="213"/>
      <c r="D1109" s="156"/>
      <c r="E1109" s="112"/>
      <c r="F1109" s="156"/>
      <c r="G1109" s="161"/>
      <c r="H1109" s="156"/>
      <c r="I1109" s="155"/>
      <c r="J1109" s="121"/>
      <c r="L1109" s="112" t="str">
        <f t="shared" si="137"/>
        <v>00100000</v>
      </c>
      <c r="M1109" s="112" t="str">
        <f t="shared" si="138"/>
        <v>0010</v>
      </c>
      <c r="N1109" s="112" t="str">
        <f t="shared" si="139"/>
        <v>001</v>
      </c>
      <c r="O1109" s="112" t="str">
        <f t="shared" si="140"/>
        <v>0</v>
      </c>
      <c r="P1109" s="112">
        <f t="shared" si="141"/>
        <v>0</v>
      </c>
      <c r="Q1109" s="112" t="str">
        <f t="shared" si="142"/>
        <v>0</v>
      </c>
      <c r="R1109" s="112" t="str">
        <f t="shared" si="143"/>
        <v>000</v>
      </c>
      <c r="S1109" s="112"/>
      <c r="T1109" s="156">
        <f t="shared" si="144"/>
        <v>0</v>
      </c>
      <c r="U1109" s="112"/>
      <c r="V1109" s="112"/>
    </row>
    <row r="1110" spans="1:22">
      <c r="A1110" s="112"/>
      <c r="B1110" s="212"/>
      <c r="C1110" s="213"/>
      <c r="D1110" s="156"/>
      <c r="E1110" s="112"/>
      <c r="F1110" s="156"/>
      <c r="G1110" s="161"/>
      <c r="H1110" s="156"/>
      <c r="I1110" s="155"/>
      <c r="J1110" s="121"/>
      <c r="L1110" s="112" t="str">
        <f t="shared" si="137"/>
        <v>00100000</v>
      </c>
      <c r="M1110" s="112" t="str">
        <f t="shared" si="138"/>
        <v>0010</v>
      </c>
      <c r="N1110" s="112" t="str">
        <f t="shared" si="139"/>
        <v>001</v>
      </c>
      <c r="O1110" s="112" t="str">
        <f t="shared" si="140"/>
        <v>0</v>
      </c>
      <c r="P1110" s="112">
        <f t="shared" si="141"/>
        <v>0</v>
      </c>
      <c r="Q1110" s="112" t="str">
        <f t="shared" si="142"/>
        <v>0</v>
      </c>
      <c r="R1110" s="112" t="str">
        <f t="shared" si="143"/>
        <v>000</v>
      </c>
      <c r="S1110" s="112"/>
      <c r="T1110" s="156">
        <f t="shared" si="144"/>
        <v>0</v>
      </c>
      <c r="U1110" s="112"/>
      <c r="V1110" s="112"/>
    </row>
    <row r="1111" spans="1:22">
      <c r="A1111" s="112"/>
      <c r="B1111" s="212"/>
      <c r="C1111" s="213"/>
      <c r="D1111" s="156"/>
      <c r="E1111" s="112"/>
      <c r="F1111" s="156"/>
      <c r="G1111" s="161"/>
      <c r="H1111" s="156"/>
      <c r="I1111" s="155"/>
      <c r="J1111" s="121"/>
      <c r="L1111" s="112" t="str">
        <f t="shared" si="137"/>
        <v>00100000</v>
      </c>
      <c r="M1111" s="112" t="str">
        <f t="shared" si="138"/>
        <v>0010</v>
      </c>
      <c r="N1111" s="112" t="str">
        <f t="shared" si="139"/>
        <v>001</v>
      </c>
      <c r="O1111" s="112" t="str">
        <f t="shared" si="140"/>
        <v>0</v>
      </c>
      <c r="P1111" s="112">
        <f t="shared" si="141"/>
        <v>0</v>
      </c>
      <c r="Q1111" s="112" t="str">
        <f t="shared" si="142"/>
        <v>0</v>
      </c>
      <c r="R1111" s="112" t="str">
        <f t="shared" si="143"/>
        <v>000</v>
      </c>
      <c r="S1111" s="112"/>
      <c r="T1111" s="156">
        <f t="shared" si="144"/>
        <v>0</v>
      </c>
      <c r="U1111" s="112"/>
      <c r="V1111" s="112"/>
    </row>
    <row r="1112" spans="1:22">
      <c r="A1112" s="112"/>
      <c r="B1112" s="212"/>
      <c r="C1112" s="213"/>
      <c r="D1112" s="156"/>
      <c r="E1112" s="112"/>
      <c r="F1112" s="156"/>
      <c r="G1112" s="161"/>
      <c r="H1112" s="156"/>
      <c r="I1112" s="155"/>
      <c r="J1112" s="121"/>
      <c r="L1112" s="112" t="str">
        <f t="shared" si="137"/>
        <v>00100000</v>
      </c>
      <c r="M1112" s="112" t="str">
        <f t="shared" si="138"/>
        <v>0010</v>
      </c>
      <c r="N1112" s="112" t="str">
        <f t="shared" si="139"/>
        <v>001</v>
      </c>
      <c r="O1112" s="112" t="str">
        <f t="shared" si="140"/>
        <v>0</v>
      </c>
      <c r="P1112" s="112">
        <f t="shared" si="141"/>
        <v>0</v>
      </c>
      <c r="Q1112" s="112" t="str">
        <f t="shared" si="142"/>
        <v>0</v>
      </c>
      <c r="R1112" s="112" t="str">
        <f t="shared" si="143"/>
        <v>000</v>
      </c>
      <c r="S1112" s="112"/>
      <c r="T1112" s="156">
        <f t="shared" si="144"/>
        <v>0</v>
      </c>
      <c r="U1112" s="112"/>
      <c r="V1112" s="112"/>
    </row>
    <row r="1113" spans="1:22">
      <c r="A1113" s="112"/>
      <c r="B1113" s="212"/>
      <c r="C1113" s="213"/>
      <c r="D1113" s="156"/>
      <c r="E1113" s="112"/>
      <c r="F1113" s="156"/>
      <c r="G1113" s="161"/>
      <c r="H1113" s="156"/>
      <c r="I1113" s="155"/>
      <c r="J1113" s="121"/>
      <c r="L1113" s="112" t="str">
        <f t="shared" si="137"/>
        <v>00100000</v>
      </c>
      <c r="M1113" s="112" t="str">
        <f t="shared" si="138"/>
        <v>0010</v>
      </c>
      <c r="N1113" s="112" t="str">
        <f t="shared" si="139"/>
        <v>001</v>
      </c>
      <c r="O1113" s="112" t="str">
        <f t="shared" si="140"/>
        <v>0</v>
      </c>
      <c r="P1113" s="112">
        <f t="shared" si="141"/>
        <v>0</v>
      </c>
      <c r="Q1113" s="112" t="str">
        <f t="shared" si="142"/>
        <v>0</v>
      </c>
      <c r="R1113" s="112" t="str">
        <f t="shared" si="143"/>
        <v>000</v>
      </c>
      <c r="S1113" s="112"/>
      <c r="T1113" s="156">
        <f t="shared" si="144"/>
        <v>0</v>
      </c>
      <c r="U1113" s="112"/>
      <c r="V1113" s="112"/>
    </row>
    <row r="1114" spans="1:22">
      <c r="A1114" s="112"/>
      <c r="B1114" s="212"/>
      <c r="C1114" s="213"/>
      <c r="D1114" s="156"/>
      <c r="E1114" s="112"/>
      <c r="F1114" s="156"/>
      <c r="G1114" s="161"/>
      <c r="H1114" s="156"/>
      <c r="I1114" s="155"/>
      <c r="J1114" s="121"/>
      <c r="L1114" s="112" t="str">
        <f t="shared" si="137"/>
        <v>00100000</v>
      </c>
      <c r="M1114" s="112" t="str">
        <f t="shared" si="138"/>
        <v>0010</v>
      </c>
      <c r="N1114" s="112" t="str">
        <f t="shared" si="139"/>
        <v>001</v>
      </c>
      <c r="O1114" s="112" t="str">
        <f t="shared" si="140"/>
        <v>0</v>
      </c>
      <c r="P1114" s="112">
        <f t="shared" si="141"/>
        <v>0</v>
      </c>
      <c r="Q1114" s="112" t="str">
        <f t="shared" si="142"/>
        <v>0</v>
      </c>
      <c r="R1114" s="112" t="str">
        <f t="shared" si="143"/>
        <v>000</v>
      </c>
      <c r="S1114" s="112"/>
      <c r="T1114" s="156">
        <f t="shared" si="144"/>
        <v>0</v>
      </c>
      <c r="U1114" s="112"/>
      <c r="V1114" s="112"/>
    </row>
    <row r="1115" spans="1:22">
      <c r="A1115" s="112"/>
      <c r="B1115" s="212"/>
      <c r="C1115" s="213"/>
      <c r="D1115" s="156"/>
      <c r="E1115" s="112"/>
      <c r="F1115" s="156"/>
      <c r="G1115" s="161"/>
      <c r="H1115" s="156"/>
      <c r="I1115" s="155"/>
      <c r="J1115" s="121"/>
      <c r="L1115" s="112" t="str">
        <f t="shared" si="137"/>
        <v>00100000</v>
      </c>
      <c r="M1115" s="112" t="str">
        <f t="shared" si="138"/>
        <v>0010</v>
      </c>
      <c r="N1115" s="112" t="str">
        <f t="shared" si="139"/>
        <v>001</v>
      </c>
      <c r="O1115" s="112" t="str">
        <f t="shared" si="140"/>
        <v>0</v>
      </c>
      <c r="P1115" s="112">
        <f t="shared" si="141"/>
        <v>0</v>
      </c>
      <c r="Q1115" s="112" t="str">
        <f t="shared" si="142"/>
        <v>0</v>
      </c>
      <c r="R1115" s="112" t="str">
        <f t="shared" si="143"/>
        <v>000</v>
      </c>
      <c r="S1115" s="112"/>
      <c r="T1115" s="156">
        <f t="shared" si="144"/>
        <v>0</v>
      </c>
      <c r="U1115" s="112"/>
      <c r="V1115" s="112"/>
    </row>
    <row r="1116" spans="1:22">
      <c r="A1116" s="112"/>
      <c r="B1116" s="212"/>
      <c r="C1116" s="213"/>
      <c r="D1116" s="156"/>
      <c r="E1116" s="112"/>
      <c r="F1116" s="156"/>
      <c r="G1116" s="161"/>
      <c r="H1116" s="156"/>
      <c r="I1116" s="155"/>
      <c r="J1116" s="121"/>
      <c r="L1116" s="112" t="str">
        <f t="shared" si="137"/>
        <v>00100000</v>
      </c>
      <c r="M1116" s="112" t="str">
        <f t="shared" si="138"/>
        <v>0010</v>
      </c>
      <c r="N1116" s="112" t="str">
        <f t="shared" si="139"/>
        <v>001</v>
      </c>
      <c r="O1116" s="112" t="str">
        <f t="shared" si="140"/>
        <v>0</v>
      </c>
      <c r="P1116" s="112">
        <f t="shared" si="141"/>
        <v>0</v>
      </c>
      <c r="Q1116" s="112" t="str">
        <f t="shared" si="142"/>
        <v>0</v>
      </c>
      <c r="R1116" s="112" t="str">
        <f t="shared" si="143"/>
        <v>000</v>
      </c>
      <c r="S1116" s="112"/>
      <c r="T1116" s="156">
        <f t="shared" si="144"/>
        <v>0</v>
      </c>
      <c r="U1116" s="112"/>
      <c r="V1116" s="112"/>
    </row>
    <row r="1117" spans="1:22">
      <c r="A1117" s="112"/>
      <c r="B1117" s="212"/>
      <c r="C1117" s="213"/>
      <c r="D1117" s="156"/>
      <c r="E1117" s="112"/>
      <c r="F1117" s="156"/>
      <c r="G1117" s="161"/>
      <c r="H1117" s="156"/>
      <c r="I1117" s="155"/>
      <c r="J1117" s="121"/>
      <c r="L1117" s="112" t="str">
        <f t="shared" si="137"/>
        <v>00100000</v>
      </c>
      <c r="M1117" s="112" t="str">
        <f t="shared" si="138"/>
        <v>0010</v>
      </c>
      <c r="N1117" s="112" t="str">
        <f t="shared" si="139"/>
        <v>001</v>
      </c>
      <c r="O1117" s="112" t="str">
        <f t="shared" si="140"/>
        <v>0</v>
      </c>
      <c r="P1117" s="112">
        <f t="shared" si="141"/>
        <v>0</v>
      </c>
      <c r="Q1117" s="112" t="str">
        <f t="shared" si="142"/>
        <v>0</v>
      </c>
      <c r="R1117" s="112" t="str">
        <f t="shared" si="143"/>
        <v>000</v>
      </c>
      <c r="S1117" s="112"/>
      <c r="T1117" s="156">
        <f t="shared" si="144"/>
        <v>0</v>
      </c>
      <c r="U1117" s="112"/>
      <c r="V1117" s="112"/>
    </row>
    <row r="1118" spans="1:22">
      <c r="A1118" s="112"/>
      <c r="B1118" s="212"/>
      <c r="C1118" s="213"/>
      <c r="D1118" s="156"/>
      <c r="E1118" s="112"/>
      <c r="F1118" s="156"/>
      <c r="G1118" s="161"/>
      <c r="H1118" s="156"/>
      <c r="I1118" s="155"/>
      <c r="J1118" s="121"/>
      <c r="L1118" s="112" t="str">
        <f t="shared" si="137"/>
        <v>00100000</v>
      </c>
      <c r="M1118" s="112" t="str">
        <f t="shared" si="138"/>
        <v>0010</v>
      </c>
      <c r="N1118" s="112" t="str">
        <f t="shared" si="139"/>
        <v>001</v>
      </c>
      <c r="O1118" s="112" t="str">
        <f t="shared" si="140"/>
        <v>0</v>
      </c>
      <c r="P1118" s="112">
        <f t="shared" si="141"/>
        <v>0</v>
      </c>
      <c r="Q1118" s="112" t="str">
        <f t="shared" si="142"/>
        <v>0</v>
      </c>
      <c r="R1118" s="112" t="str">
        <f t="shared" si="143"/>
        <v>000</v>
      </c>
      <c r="S1118" s="112"/>
      <c r="T1118" s="156">
        <f t="shared" si="144"/>
        <v>0</v>
      </c>
      <c r="U1118" s="112"/>
      <c r="V1118" s="112"/>
    </row>
    <row r="1119" spans="1:22">
      <c r="A1119" s="112"/>
      <c r="B1119" s="212"/>
      <c r="C1119" s="213"/>
      <c r="D1119" s="156"/>
      <c r="E1119" s="112"/>
      <c r="F1119" s="156"/>
      <c r="G1119" s="161"/>
      <c r="H1119" s="156"/>
      <c r="I1119" s="155"/>
      <c r="J1119" s="121"/>
      <c r="L1119" s="112" t="str">
        <f t="shared" si="137"/>
        <v>00100000</v>
      </c>
      <c r="M1119" s="112" t="str">
        <f t="shared" si="138"/>
        <v>0010</v>
      </c>
      <c r="N1119" s="112" t="str">
        <f t="shared" si="139"/>
        <v>001</v>
      </c>
      <c r="O1119" s="112" t="str">
        <f t="shared" si="140"/>
        <v>0</v>
      </c>
      <c r="P1119" s="112">
        <f t="shared" si="141"/>
        <v>0</v>
      </c>
      <c r="Q1119" s="112" t="str">
        <f t="shared" si="142"/>
        <v>0</v>
      </c>
      <c r="R1119" s="112" t="str">
        <f t="shared" si="143"/>
        <v>000</v>
      </c>
      <c r="S1119" s="112"/>
      <c r="T1119" s="156">
        <f t="shared" si="144"/>
        <v>0</v>
      </c>
      <c r="U1119" s="112"/>
      <c r="V1119" s="112"/>
    </row>
    <row r="1120" spans="1:22">
      <c r="A1120" s="112"/>
      <c r="B1120" s="212"/>
      <c r="C1120" s="213"/>
      <c r="D1120" s="156"/>
      <c r="E1120" s="112"/>
      <c r="F1120" s="156"/>
      <c r="G1120" s="161"/>
      <c r="H1120" s="156"/>
      <c r="I1120" s="155"/>
      <c r="J1120" s="121"/>
      <c r="L1120" s="112" t="str">
        <f t="shared" si="137"/>
        <v>00100000</v>
      </c>
      <c r="M1120" s="112" t="str">
        <f t="shared" si="138"/>
        <v>0010</v>
      </c>
      <c r="N1120" s="112" t="str">
        <f t="shared" si="139"/>
        <v>001</v>
      </c>
      <c r="O1120" s="112" t="str">
        <f t="shared" si="140"/>
        <v>0</v>
      </c>
      <c r="P1120" s="112">
        <f t="shared" si="141"/>
        <v>0</v>
      </c>
      <c r="Q1120" s="112" t="str">
        <f t="shared" si="142"/>
        <v>0</v>
      </c>
      <c r="R1120" s="112" t="str">
        <f t="shared" si="143"/>
        <v>000</v>
      </c>
      <c r="S1120" s="112"/>
      <c r="T1120" s="156">
        <f t="shared" si="144"/>
        <v>0</v>
      </c>
      <c r="U1120" s="112"/>
      <c r="V1120" s="112"/>
    </row>
    <row r="1121" spans="1:22">
      <c r="A1121" s="112"/>
      <c r="B1121" s="212"/>
      <c r="C1121" s="213"/>
      <c r="D1121" s="156"/>
      <c r="E1121" s="112"/>
      <c r="F1121" s="156"/>
      <c r="G1121" s="161"/>
      <c r="H1121" s="156"/>
      <c r="I1121" s="155"/>
      <c r="J1121" s="121"/>
      <c r="L1121" s="112" t="str">
        <f t="shared" si="137"/>
        <v>00100000</v>
      </c>
      <c r="M1121" s="112" t="str">
        <f t="shared" si="138"/>
        <v>0010</v>
      </c>
      <c r="N1121" s="112" t="str">
        <f t="shared" si="139"/>
        <v>001</v>
      </c>
      <c r="O1121" s="112" t="str">
        <f t="shared" si="140"/>
        <v>0</v>
      </c>
      <c r="P1121" s="112">
        <f t="shared" si="141"/>
        <v>0</v>
      </c>
      <c r="Q1121" s="112" t="str">
        <f t="shared" si="142"/>
        <v>0</v>
      </c>
      <c r="R1121" s="112" t="str">
        <f t="shared" si="143"/>
        <v>000</v>
      </c>
      <c r="S1121" s="112"/>
      <c r="T1121" s="156">
        <f t="shared" si="144"/>
        <v>0</v>
      </c>
      <c r="U1121" s="112"/>
      <c r="V1121" s="112"/>
    </row>
    <row r="1122" spans="1:22">
      <c r="A1122" s="112"/>
      <c r="B1122" s="212"/>
      <c r="C1122" s="213"/>
      <c r="D1122" s="156"/>
      <c r="E1122" s="112"/>
      <c r="F1122" s="156"/>
      <c r="G1122" s="161"/>
      <c r="H1122" s="156"/>
      <c r="I1122" s="155"/>
      <c r="J1122" s="121"/>
      <c r="L1122" s="112" t="str">
        <f t="shared" si="137"/>
        <v>00100000</v>
      </c>
      <c r="M1122" s="112" t="str">
        <f t="shared" si="138"/>
        <v>0010</v>
      </c>
      <c r="N1122" s="112" t="str">
        <f t="shared" si="139"/>
        <v>001</v>
      </c>
      <c r="O1122" s="112" t="str">
        <f t="shared" si="140"/>
        <v>0</v>
      </c>
      <c r="P1122" s="112">
        <f t="shared" si="141"/>
        <v>0</v>
      </c>
      <c r="Q1122" s="112" t="str">
        <f t="shared" si="142"/>
        <v>0</v>
      </c>
      <c r="R1122" s="112" t="str">
        <f t="shared" si="143"/>
        <v>000</v>
      </c>
      <c r="S1122" s="112"/>
      <c r="T1122" s="156">
        <f t="shared" si="144"/>
        <v>0</v>
      </c>
      <c r="U1122" s="112"/>
      <c r="V1122" s="112"/>
    </row>
    <row r="1123" spans="1:22">
      <c r="A1123" s="112"/>
      <c r="B1123" s="212"/>
      <c r="C1123" s="213"/>
      <c r="D1123" s="156"/>
      <c r="E1123" s="112"/>
      <c r="F1123" s="156"/>
      <c r="G1123" s="161"/>
      <c r="H1123" s="156"/>
      <c r="I1123" s="155"/>
      <c r="J1123" s="121"/>
      <c r="L1123" s="112" t="str">
        <f t="shared" si="137"/>
        <v>00100000</v>
      </c>
      <c r="M1123" s="112" t="str">
        <f t="shared" si="138"/>
        <v>0010</v>
      </c>
      <c r="N1123" s="112" t="str">
        <f t="shared" si="139"/>
        <v>001</v>
      </c>
      <c r="O1123" s="112" t="str">
        <f t="shared" si="140"/>
        <v>0</v>
      </c>
      <c r="P1123" s="112">
        <f t="shared" si="141"/>
        <v>0</v>
      </c>
      <c r="Q1123" s="112" t="str">
        <f t="shared" si="142"/>
        <v>0</v>
      </c>
      <c r="R1123" s="112" t="str">
        <f t="shared" si="143"/>
        <v>000</v>
      </c>
      <c r="S1123" s="112"/>
      <c r="T1123" s="156">
        <f t="shared" si="144"/>
        <v>0</v>
      </c>
      <c r="U1123" s="112"/>
      <c r="V1123" s="112"/>
    </row>
    <row r="1124" spans="1:22">
      <c r="A1124" s="112"/>
      <c r="B1124" s="212"/>
      <c r="C1124" s="213"/>
      <c r="D1124" s="156"/>
      <c r="E1124" s="112"/>
      <c r="F1124" s="156"/>
      <c r="G1124" s="161"/>
      <c r="H1124" s="156"/>
      <c r="I1124" s="155"/>
      <c r="J1124" s="121"/>
      <c r="L1124" s="112" t="str">
        <f t="shared" si="137"/>
        <v>00100000</v>
      </c>
      <c r="M1124" s="112" t="str">
        <f t="shared" si="138"/>
        <v>0010</v>
      </c>
      <c r="N1124" s="112" t="str">
        <f t="shared" si="139"/>
        <v>001</v>
      </c>
      <c r="O1124" s="112" t="str">
        <f t="shared" si="140"/>
        <v>0</v>
      </c>
      <c r="P1124" s="112">
        <f t="shared" si="141"/>
        <v>0</v>
      </c>
      <c r="Q1124" s="112" t="str">
        <f t="shared" si="142"/>
        <v>0</v>
      </c>
      <c r="R1124" s="112" t="str">
        <f t="shared" si="143"/>
        <v>000</v>
      </c>
      <c r="S1124" s="112"/>
      <c r="T1124" s="156">
        <f t="shared" si="144"/>
        <v>0</v>
      </c>
      <c r="U1124" s="112"/>
      <c r="V1124" s="112"/>
    </row>
    <row r="1125" spans="1:22">
      <c r="A1125" s="112"/>
      <c r="B1125" s="212"/>
      <c r="C1125" s="213"/>
      <c r="D1125" s="156"/>
      <c r="E1125" s="112"/>
      <c r="F1125" s="156"/>
      <c r="G1125" s="161"/>
      <c r="H1125" s="156"/>
      <c r="I1125" s="155"/>
      <c r="J1125" s="121"/>
      <c r="L1125" s="112" t="str">
        <f t="shared" si="137"/>
        <v>00100000</v>
      </c>
      <c r="M1125" s="112" t="str">
        <f t="shared" si="138"/>
        <v>0010</v>
      </c>
      <c r="N1125" s="112" t="str">
        <f t="shared" si="139"/>
        <v>001</v>
      </c>
      <c r="O1125" s="112" t="str">
        <f t="shared" si="140"/>
        <v>0</v>
      </c>
      <c r="P1125" s="112">
        <f t="shared" si="141"/>
        <v>0</v>
      </c>
      <c r="Q1125" s="112" t="str">
        <f t="shared" si="142"/>
        <v>0</v>
      </c>
      <c r="R1125" s="112" t="str">
        <f t="shared" si="143"/>
        <v>000</v>
      </c>
      <c r="S1125" s="112"/>
      <c r="T1125" s="156">
        <f t="shared" si="144"/>
        <v>0</v>
      </c>
      <c r="U1125" s="112"/>
      <c r="V1125" s="112"/>
    </row>
    <row r="1126" spans="1:22">
      <c r="A1126" s="112"/>
      <c r="B1126" s="212"/>
      <c r="C1126" s="213"/>
      <c r="D1126" s="156"/>
      <c r="E1126" s="112"/>
      <c r="F1126" s="156"/>
      <c r="G1126" s="161"/>
      <c r="H1126" s="156"/>
      <c r="I1126" s="155"/>
      <c r="J1126" s="121"/>
      <c r="L1126" s="112" t="str">
        <f t="shared" si="137"/>
        <v>00100000</v>
      </c>
      <c r="M1126" s="112" t="str">
        <f t="shared" si="138"/>
        <v>0010</v>
      </c>
      <c r="N1126" s="112" t="str">
        <f t="shared" si="139"/>
        <v>001</v>
      </c>
      <c r="O1126" s="112" t="str">
        <f t="shared" si="140"/>
        <v>0</v>
      </c>
      <c r="P1126" s="112">
        <f t="shared" si="141"/>
        <v>0</v>
      </c>
      <c r="Q1126" s="112" t="str">
        <f t="shared" si="142"/>
        <v>0</v>
      </c>
      <c r="R1126" s="112" t="str">
        <f t="shared" si="143"/>
        <v>000</v>
      </c>
      <c r="S1126" s="112"/>
      <c r="T1126" s="156">
        <f t="shared" si="144"/>
        <v>0</v>
      </c>
      <c r="U1126" s="112"/>
      <c r="V1126" s="112"/>
    </row>
    <row r="1127" spans="1:22">
      <c r="A1127" s="112"/>
      <c r="B1127" s="212"/>
      <c r="C1127" s="213"/>
      <c r="D1127" s="156"/>
      <c r="E1127" s="112"/>
      <c r="F1127" s="156"/>
      <c r="G1127" s="161"/>
      <c r="H1127" s="156"/>
      <c r="I1127" s="155"/>
      <c r="J1127" s="121"/>
      <c r="L1127" s="112" t="str">
        <f t="shared" si="137"/>
        <v>00100000</v>
      </c>
      <c r="M1127" s="112" t="str">
        <f t="shared" si="138"/>
        <v>0010</v>
      </c>
      <c r="N1127" s="112" t="str">
        <f t="shared" si="139"/>
        <v>001</v>
      </c>
      <c r="O1127" s="112" t="str">
        <f t="shared" si="140"/>
        <v>0</v>
      </c>
      <c r="P1127" s="112">
        <f t="shared" si="141"/>
        <v>0</v>
      </c>
      <c r="Q1127" s="112" t="str">
        <f t="shared" si="142"/>
        <v>0</v>
      </c>
      <c r="R1127" s="112" t="str">
        <f t="shared" si="143"/>
        <v>000</v>
      </c>
      <c r="S1127" s="112"/>
      <c r="T1127" s="156">
        <f t="shared" si="144"/>
        <v>0</v>
      </c>
      <c r="U1127" s="112"/>
      <c r="V1127" s="112"/>
    </row>
    <row r="1128" spans="1:22">
      <c r="A1128" s="112"/>
      <c r="B1128" s="212"/>
      <c r="C1128" s="213"/>
      <c r="D1128" s="156"/>
      <c r="E1128" s="112"/>
      <c r="F1128" s="156"/>
      <c r="G1128" s="161"/>
      <c r="H1128" s="156"/>
      <c r="I1128" s="155"/>
      <c r="J1128" s="121"/>
      <c r="L1128" s="112" t="str">
        <f t="shared" si="137"/>
        <v>00100000</v>
      </c>
      <c r="M1128" s="112" t="str">
        <f t="shared" si="138"/>
        <v>0010</v>
      </c>
      <c r="N1128" s="112" t="str">
        <f t="shared" si="139"/>
        <v>001</v>
      </c>
      <c r="O1128" s="112" t="str">
        <f t="shared" si="140"/>
        <v>0</v>
      </c>
      <c r="P1128" s="112">
        <f t="shared" si="141"/>
        <v>0</v>
      </c>
      <c r="Q1128" s="112" t="str">
        <f t="shared" si="142"/>
        <v>0</v>
      </c>
      <c r="R1128" s="112" t="str">
        <f t="shared" si="143"/>
        <v>000</v>
      </c>
      <c r="S1128" s="112"/>
      <c r="T1128" s="156">
        <f t="shared" si="144"/>
        <v>0</v>
      </c>
      <c r="U1128" s="112"/>
      <c r="V1128" s="112"/>
    </row>
    <row r="1129" spans="1:22">
      <c r="A1129" s="112"/>
      <c r="B1129" s="212"/>
      <c r="C1129" s="213"/>
      <c r="D1129" s="156"/>
      <c r="E1129" s="112"/>
      <c r="F1129" s="156"/>
      <c r="G1129" s="161"/>
      <c r="H1129" s="156"/>
      <c r="I1129" s="155"/>
      <c r="J1129" s="121"/>
      <c r="L1129" s="112" t="str">
        <f t="shared" si="137"/>
        <v>00100000</v>
      </c>
      <c r="M1129" s="112" t="str">
        <f t="shared" si="138"/>
        <v>0010</v>
      </c>
      <c r="N1129" s="112" t="str">
        <f t="shared" si="139"/>
        <v>001</v>
      </c>
      <c r="O1129" s="112" t="str">
        <f t="shared" si="140"/>
        <v>0</v>
      </c>
      <c r="P1129" s="112">
        <f t="shared" si="141"/>
        <v>0</v>
      </c>
      <c r="Q1129" s="112" t="str">
        <f t="shared" si="142"/>
        <v>0</v>
      </c>
      <c r="R1129" s="112" t="str">
        <f t="shared" si="143"/>
        <v>000</v>
      </c>
      <c r="S1129" s="112"/>
      <c r="T1129" s="156">
        <f t="shared" si="144"/>
        <v>0</v>
      </c>
      <c r="U1129" s="112"/>
      <c r="V1129" s="112"/>
    </row>
    <row r="1130" spans="1:22">
      <c r="A1130" s="112"/>
      <c r="B1130" s="212"/>
      <c r="C1130" s="213"/>
      <c r="D1130" s="156"/>
      <c r="E1130" s="112"/>
      <c r="F1130" s="156"/>
      <c r="G1130" s="161"/>
      <c r="H1130" s="156"/>
      <c r="I1130" s="155"/>
      <c r="J1130" s="121"/>
      <c r="L1130" s="112" t="str">
        <f t="shared" si="137"/>
        <v>00100000</v>
      </c>
      <c r="M1130" s="112" t="str">
        <f t="shared" si="138"/>
        <v>0010</v>
      </c>
      <c r="N1130" s="112" t="str">
        <f t="shared" si="139"/>
        <v>001</v>
      </c>
      <c r="O1130" s="112" t="str">
        <f t="shared" si="140"/>
        <v>0</v>
      </c>
      <c r="P1130" s="112">
        <f t="shared" si="141"/>
        <v>0</v>
      </c>
      <c r="Q1130" s="112" t="str">
        <f t="shared" si="142"/>
        <v>0</v>
      </c>
      <c r="R1130" s="112" t="str">
        <f t="shared" si="143"/>
        <v>000</v>
      </c>
      <c r="S1130" s="112"/>
      <c r="T1130" s="156">
        <f t="shared" si="144"/>
        <v>0</v>
      </c>
      <c r="U1130" s="112"/>
      <c r="V1130" s="112"/>
    </row>
    <row r="1131" spans="1:22">
      <c r="A1131" s="112"/>
      <c r="B1131" s="212"/>
      <c r="C1131" s="213"/>
      <c r="D1131" s="156"/>
      <c r="E1131" s="112"/>
      <c r="F1131" s="156"/>
      <c r="G1131" s="161"/>
      <c r="H1131" s="156"/>
      <c r="I1131" s="155"/>
      <c r="J1131" s="121"/>
      <c r="L1131" s="112" t="str">
        <f t="shared" si="137"/>
        <v>00100000</v>
      </c>
      <c r="M1131" s="112" t="str">
        <f t="shared" si="138"/>
        <v>0010</v>
      </c>
      <c r="N1131" s="112" t="str">
        <f t="shared" si="139"/>
        <v>001</v>
      </c>
      <c r="O1131" s="112" t="str">
        <f t="shared" si="140"/>
        <v>0</v>
      </c>
      <c r="P1131" s="112">
        <f t="shared" si="141"/>
        <v>0</v>
      </c>
      <c r="Q1131" s="112" t="str">
        <f t="shared" si="142"/>
        <v>0</v>
      </c>
      <c r="R1131" s="112" t="str">
        <f t="shared" si="143"/>
        <v>000</v>
      </c>
      <c r="S1131" s="112"/>
      <c r="T1131" s="156">
        <f t="shared" si="144"/>
        <v>0</v>
      </c>
      <c r="U1131" s="112"/>
      <c r="V1131" s="112"/>
    </row>
    <row r="1132" spans="1:22">
      <c r="A1132" s="112"/>
      <c r="B1132" s="212"/>
      <c r="C1132" s="213"/>
      <c r="D1132" s="156"/>
      <c r="E1132" s="112"/>
      <c r="F1132" s="156"/>
      <c r="G1132" s="161"/>
      <c r="H1132" s="156"/>
      <c r="I1132" s="155"/>
      <c r="J1132" s="121"/>
      <c r="L1132" s="112" t="str">
        <f t="shared" si="137"/>
        <v>00100000</v>
      </c>
      <c r="M1132" s="112" t="str">
        <f t="shared" si="138"/>
        <v>0010</v>
      </c>
      <c r="N1132" s="112" t="str">
        <f t="shared" si="139"/>
        <v>001</v>
      </c>
      <c r="O1132" s="112" t="str">
        <f t="shared" si="140"/>
        <v>0</v>
      </c>
      <c r="P1132" s="112">
        <f t="shared" si="141"/>
        <v>0</v>
      </c>
      <c r="Q1132" s="112" t="str">
        <f t="shared" si="142"/>
        <v>0</v>
      </c>
      <c r="R1132" s="112" t="str">
        <f t="shared" si="143"/>
        <v>000</v>
      </c>
      <c r="S1132" s="112"/>
      <c r="T1132" s="156">
        <f t="shared" si="144"/>
        <v>0</v>
      </c>
      <c r="U1132" s="112"/>
      <c r="V1132" s="112"/>
    </row>
    <row r="1133" spans="1:22">
      <c r="A1133" s="112"/>
      <c r="B1133" s="212"/>
      <c r="C1133" s="213"/>
      <c r="D1133" s="156"/>
      <c r="E1133" s="112"/>
      <c r="F1133" s="156"/>
      <c r="G1133" s="161"/>
      <c r="H1133" s="156"/>
      <c r="I1133" s="155"/>
      <c r="J1133" s="121"/>
      <c r="L1133" s="112" t="str">
        <f t="shared" si="137"/>
        <v>00100000</v>
      </c>
      <c r="M1133" s="112" t="str">
        <f t="shared" si="138"/>
        <v>0010</v>
      </c>
      <c r="N1133" s="112" t="str">
        <f t="shared" si="139"/>
        <v>001</v>
      </c>
      <c r="O1133" s="112" t="str">
        <f t="shared" si="140"/>
        <v>0</v>
      </c>
      <c r="P1133" s="112">
        <f t="shared" si="141"/>
        <v>0</v>
      </c>
      <c r="Q1133" s="112" t="str">
        <f t="shared" si="142"/>
        <v>0</v>
      </c>
      <c r="R1133" s="112" t="str">
        <f t="shared" si="143"/>
        <v>000</v>
      </c>
      <c r="S1133" s="112"/>
      <c r="T1133" s="156">
        <f t="shared" si="144"/>
        <v>0</v>
      </c>
      <c r="U1133" s="112"/>
      <c r="V1133" s="112"/>
    </row>
    <row r="1134" spans="1:22">
      <c r="A1134" s="112"/>
      <c r="B1134" s="212"/>
      <c r="C1134" s="213"/>
      <c r="D1134" s="156"/>
      <c r="E1134" s="112"/>
      <c r="F1134" s="156"/>
      <c r="G1134" s="161"/>
      <c r="H1134" s="156"/>
      <c r="I1134" s="155"/>
      <c r="J1134" s="121"/>
      <c r="L1134" s="112" t="str">
        <f t="shared" si="137"/>
        <v>00100000</v>
      </c>
      <c r="M1134" s="112" t="str">
        <f t="shared" si="138"/>
        <v>0010</v>
      </c>
      <c r="N1134" s="112" t="str">
        <f t="shared" si="139"/>
        <v>001</v>
      </c>
      <c r="O1134" s="112" t="str">
        <f t="shared" si="140"/>
        <v>0</v>
      </c>
      <c r="P1134" s="112">
        <f t="shared" si="141"/>
        <v>0</v>
      </c>
      <c r="Q1134" s="112" t="str">
        <f t="shared" si="142"/>
        <v>0</v>
      </c>
      <c r="R1134" s="112" t="str">
        <f t="shared" si="143"/>
        <v>000</v>
      </c>
      <c r="S1134" s="112"/>
      <c r="T1134" s="156">
        <f t="shared" si="144"/>
        <v>0</v>
      </c>
      <c r="U1134" s="112"/>
      <c r="V1134" s="112"/>
    </row>
    <row r="1135" spans="1:22">
      <c r="A1135" s="112"/>
      <c r="B1135" s="212"/>
      <c r="C1135" s="213"/>
      <c r="D1135" s="156"/>
      <c r="E1135" s="112"/>
      <c r="F1135" s="156"/>
      <c r="G1135" s="161"/>
      <c r="H1135" s="156"/>
      <c r="I1135" s="155"/>
      <c r="J1135" s="121"/>
      <c r="L1135" s="112" t="str">
        <f t="shared" si="137"/>
        <v>00100000</v>
      </c>
      <c r="M1135" s="112" t="str">
        <f t="shared" si="138"/>
        <v>0010</v>
      </c>
      <c r="N1135" s="112" t="str">
        <f t="shared" si="139"/>
        <v>001</v>
      </c>
      <c r="O1135" s="112" t="str">
        <f t="shared" si="140"/>
        <v>0</v>
      </c>
      <c r="P1135" s="112">
        <f t="shared" si="141"/>
        <v>0</v>
      </c>
      <c r="Q1135" s="112" t="str">
        <f t="shared" si="142"/>
        <v>0</v>
      </c>
      <c r="R1135" s="112" t="str">
        <f t="shared" si="143"/>
        <v>000</v>
      </c>
      <c r="S1135" s="112"/>
      <c r="T1135" s="156">
        <f t="shared" si="144"/>
        <v>0</v>
      </c>
      <c r="U1135" s="112"/>
      <c r="V1135" s="112"/>
    </row>
    <row r="1136" spans="1:22">
      <c r="A1136" s="112"/>
      <c r="B1136" s="212"/>
      <c r="C1136" s="213"/>
      <c r="D1136" s="156"/>
      <c r="E1136" s="112"/>
      <c r="F1136" s="156"/>
      <c r="G1136" s="161"/>
      <c r="H1136" s="156"/>
      <c r="I1136" s="155"/>
      <c r="J1136" s="121"/>
      <c r="L1136" s="112" t="str">
        <f t="shared" si="137"/>
        <v>00100000</v>
      </c>
      <c r="M1136" s="112" t="str">
        <f t="shared" si="138"/>
        <v>0010</v>
      </c>
      <c r="N1136" s="112" t="str">
        <f t="shared" si="139"/>
        <v>001</v>
      </c>
      <c r="O1136" s="112" t="str">
        <f t="shared" si="140"/>
        <v>0</v>
      </c>
      <c r="P1136" s="112">
        <f t="shared" si="141"/>
        <v>0</v>
      </c>
      <c r="Q1136" s="112" t="str">
        <f t="shared" si="142"/>
        <v>0</v>
      </c>
      <c r="R1136" s="112" t="str">
        <f t="shared" si="143"/>
        <v>000</v>
      </c>
      <c r="S1136" s="112"/>
      <c r="T1136" s="156">
        <f t="shared" si="144"/>
        <v>0</v>
      </c>
      <c r="U1136" s="112"/>
      <c r="V1136" s="112"/>
    </row>
    <row r="1137" spans="1:22">
      <c r="A1137" s="112"/>
      <c r="B1137" s="212"/>
      <c r="C1137" s="213"/>
      <c r="D1137" s="156"/>
      <c r="E1137" s="112"/>
      <c r="F1137" s="156"/>
      <c r="G1137" s="161"/>
      <c r="H1137" s="156"/>
      <c r="I1137" s="155"/>
      <c r="J1137" s="121"/>
      <c r="L1137" s="112" t="str">
        <f t="shared" si="137"/>
        <v>00100000</v>
      </c>
      <c r="M1137" s="112" t="str">
        <f t="shared" si="138"/>
        <v>0010</v>
      </c>
      <c r="N1137" s="112" t="str">
        <f t="shared" si="139"/>
        <v>001</v>
      </c>
      <c r="O1137" s="112" t="str">
        <f t="shared" si="140"/>
        <v>0</v>
      </c>
      <c r="P1137" s="112">
        <f t="shared" si="141"/>
        <v>0</v>
      </c>
      <c r="Q1137" s="112" t="str">
        <f t="shared" si="142"/>
        <v>0</v>
      </c>
      <c r="R1137" s="112" t="str">
        <f t="shared" si="143"/>
        <v>000</v>
      </c>
      <c r="S1137" s="112"/>
      <c r="T1137" s="156">
        <f t="shared" si="144"/>
        <v>0</v>
      </c>
      <c r="U1137" s="112"/>
      <c r="V1137" s="112"/>
    </row>
    <row r="1138" spans="1:22">
      <c r="A1138" s="112"/>
      <c r="B1138" s="212"/>
      <c r="C1138" s="213"/>
      <c r="D1138" s="156"/>
      <c r="E1138" s="112"/>
      <c r="F1138" s="156"/>
      <c r="G1138" s="161"/>
      <c r="H1138" s="156"/>
      <c r="I1138" s="155"/>
      <c r="J1138" s="121"/>
      <c r="L1138" s="112" t="str">
        <f t="shared" si="137"/>
        <v>00100000</v>
      </c>
      <c r="M1138" s="112" t="str">
        <f t="shared" si="138"/>
        <v>0010</v>
      </c>
      <c r="N1138" s="112" t="str">
        <f t="shared" si="139"/>
        <v>001</v>
      </c>
      <c r="O1138" s="112" t="str">
        <f t="shared" si="140"/>
        <v>0</v>
      </c>
      <c r="P1138" s="112">
        <f t="shared" si="141"/>
        <v>0</v>
      </c>
      <c r="Q1138" s="112" t="str">
        <f t="shared" si="142"/>
        <v>0</v>
      </c>
      <c r="R1138" s="112" t="str">
        <f t="shared" si="143"/>
        <v>000</v>
      </c>
      <c r="S1138" s="112"/>
      <c r="T1138" s="156">
        <f t="shared" si="144"/>
        <v>0</v>
      </c>
      <c r="U1138" s="112"/>
      <c r="V1138" s="112"/>
    </row>
    <row r="1139" spans="1:22">
      <c r="A1139" s="112"/>
      <c r="B1139" s="212"/>
      <c r="C1139" s="213"/>
      <c r="D1139" s="156"/>
      <c r="E1139" s="112"/>
      <c r="F1139" s="156"/>
      <c r="G1139" s="161"/>
      <c r="H1139" s="156"/>
      <c r="I1139" s="155"/>
      <c r="J1139" s="121"/>
      <c r="L1139" s="112" t="str">
        <f t="shared" si="137"/>
        <v>00100000</v>
      </c>
      <c r="M1139" s="112" t="str">
        <f t="shared" si="138"/>
        <v>0010</v>
      </c>
      <c r="N1139" s="112" t="str">
        <f t="shared" si="139"/>
        <v>001</v>
      </c>
      <c r="O1139" s="112" t="str">
        <f t="shared" si="140"/>
        <v>0</v>
      </c>
      <c r="P1139" s="112">
        <f t="shared" si="141"/>
        <v>0</v>
      </c>
      <c r="Q1139" s="112" t="str">
        <f t="shared" si="142"/>
        <v>0</v>
      </c>
      <c r="R1139" s="112" t="str">
        <f t="shared" si="143"/>
        <v>000</v>
      </c>
      <c r="S1139" s="112"/>
      <c r="T1139" s="156">
        <f t="shared" si="144"/>
        <v>0</v>
      </c>
      <c r="U1139" s="112"/>
      <c r="V1139" s="112"/>
    </row>
    <row r="1140" spans="1:22">
      <c r="A1140" s="112"/>
      <c r="B1140" s="212"/>
      <c r="C1140" s="213"/>
      <c r="D1140" s="156"/>
      <c r="E1140" s="112"/>
      <c r="F1140" s="156"/>
      <c r="G1140" s="161"/>
      <c r="H1140" s="156"/>
      <c r="I1140" s="155"/>
      <c r="J1140" s="121"/>
      <c r="L1140" s="112" t="str">
        <f t="shared" si="137"/>
        <v>00100000</v>
      </c>
      <c r="M1140" s="112" t="str">
        <f t="shared" si="138"/>
        <v>0010</v>
      </c>
      <c r="N1140" s="112" t="str">
        <f t="shared" si="139"/>
        <v>001</v>
      </c>
      <c r="O1140" s="112" t="str">
        <f t="shared" si="140"/>
        <v>0</v>
      </c>
      <c r="P1140" s="112">
        <f t="shared" si="141"/>
        <v>0</v>
      </c>
      <c r="Q1140" s="112" t="str">
        <f t="shared" si="142"/>
        <v>0</v>
      </c>
      <c r="R1140" s="112" t="str">
        <f t="shared" si="143"/>
        <v>000</v>
      </c>
      <c r="S1140" s="112"/>
      <c r="T1140" s="156">
        <f t="shared" si="144"/>
        <v>0</v>
      </c>
      <c r="U1140" s="112"/>
      <c r="V1140" s="112"/>
    </row>
    <row r="1141" spans="1:22">
      <c r="A1141" s="112"/>
      <c r="B1141" s="212"/>
      <c r="C1141" s="213"/>
      <c r="D1141" s="156"/>
      <c r="E1141" s="112"/>
      <c r="F1141" s="156"/>
      <c r="G1141" s="161"/>
      <c r="H1141" s="156"/>
      <c r="I1141" s="155"/>
      <c r="J1141" s="121"/>
      <c r="L1141" s="112" t="str">
        <f t="shared" si="137"/>
        <v>00100000</v>
      </c>
      <c r="M1141" s="112" t="str">
        <f t="shared" si="138"/>
        <v>0010</v>
      </c>
      <c r="N1141" s="112" t="str">
        <f t="shared" si="139"/>
        <v>001</v>
      </c>
      <c r="O1141" s="112" t="str">
        <f t="shared" si="140"/>
        <v>0</v>
      </c>
      <c r="P1141" s="112">
        <f t="shared" si="141"/>
        <v>0</v>
      </c>
      <c r="Q1141" s="112" t="str">
        <f t="shared" si="142"/>
        <v>0</v>
      </c>
      <c r="R1141" s="112" t="str">
        <f t="shared" si="143"/>
        <v>000</v>
      </c>
      <c r="S1141" s="112"/>
      <c r="T1141" s="156">
        <f t="shared" si="144"/>
        <v>0</v>
      </c>
      <c r="U1141" s="112"/>
      <c r="V1141" s="112"/>
    </row>
    <row r="1142" spans="1:22">
      <c r="A1142" s="112"/>
      <c r="B1142" s="212"/>
      <c r="C1142" s="213"/>
      <c r="D1142" s="156"/>
      <c r="E1142" s="112"/>
      <c r="F1142" s="156"/>
      <c r="G1142" s="161"/>
      <c r="H1142" s="156"/>
      <c r="I1142" s="155"/>
      <c r="J1142" s="121"/>
      <c r="L1142" s="112" t="str">
        <f t="shared" si="137"/>
        <v>00100000</v>
      </c>
      <c r="M1142" s="112" t="str">
        <f t="shared" si="138"/>
        <v>0010</v>
      </c>
      <c r="N1142" s="112" t="str">
        <f t="shared" si="139"/>
        <v>001</v>
      </c>
      <c r="O1142" s="112" t="str">
        <f t="shared" si="140"/>
        <v>0</v>
      </c>
      <c r="P1142" s="112">
        <f t="shared" si="141"/>
        <v>0</v>
      </c>
      <c r="Q1142" s="112" t="str">
        <f t="shared" si="142"/>
        <v>0</v>
      </c>
      <c r="R1142" s="112" t="str">
        <f t="shared" si="143"/>
        <v>000</v>
      </c>
      <c r="S1142" s="112"/>
      <c r="T1142" s="156">
        <f t="shared" si="144"/>
        <v>0</v>
      </c>
      <c r="U1142" s="112"/>
      <c r="V1142" s="112"/>
    </row>
    <row r="1143" spans="1:22">
      <c r="A1143" s="112"/>
      <c r="B1143" s="212"/>
      <c r="C1143" s="213"/>
      <c r="D1143" s="156"/>
      <c r="E1143" s="112"/>
      <c r="F1143" s="156"/>
      <c r="G1143" s="161"/>
      <c r="H1143" s="156"/>
      <c r="I1143" s="155"/>
      <c r="J1143" s="121"/>
      <c r="L1143" s="112" t="str">
        <f t="shared" si="137"/>
        <v>00100000</v>
      </c>
      <c r="M1143" s="112" t="str">
        <f t="shared" si="138"/>
        <v>0010</v>
      </c>
      <c r="N1143" s="112" t="str">
        <f t="shared" si="139"/>
        <v>001</v>
      </c>
      <c r="O1143" s="112" t="str">
        <f t="shared" si="140"/>
        <v>0</v>
      </c>
      <c r="P1143" s="112">
        <f t="shared" si="141"/>
        <v>0</v>
      </c>
      <c r="Q1143" s="112" t="str">
        <f t="shared" si="142"/>
        <v>0</v>
      </c>
      <c r="R1143" s="112" t="str">
        <f t="shared" si="143"/>
        <v>000</v>
      </c>
      <c r="S1143" s="112"/>
      <c r="T1143" s="156">
        <f t="shared" si="144"/>
        <v>0</v>
      </c>
      <c r="U1143" s="112"/>
      <c r="V1143" s="112"/>
    </row>
    <row r="1144" spans="1:22">
      <c r="A1144" s="112"/>
      <c r="B1144" s="212"/>
      <c r="C1144" s="213"/>
      <c r="D1144" s="156"/>
      <c r="E1144" s="112"/>
      <c r="F1144" s="156"/>
      <c r="G1144" s="161"/>
      <c r="H1144" s="156"/>
      <c r="I1144" s="155"/>
      <c r="J1144" s="121"/>
      <c r="L1144" s="112" t="str">
        <f t="shared" si="137"/>
        <v>00100000</v>
      </c>
      <c r="M1144" s="112" t="str">
        <f t="shared" si="138"/>
        <v>0010</v>
      </c>
      <c r="N1144" s="112" t="str">
        <f t="shared" si="139"/>
        <v>001</v>
      </c>
      <c r="O1144" s="112" t="str">
        <f t="shared" si="140"/>
        <v>0</v>
      </c>
      <c r="P1144" s="112">
        <f t="shared" si="141"/>
        <v>0</v>
      </c>
      <c r="Q1144" s="112" t="str">
        <f t="shared" si="142"/>
        <v>0</v>
      </c>
      <c r="R1144" s="112" t="str">
        <f t="shared" si="143"/>
        <v>000</v>
      </c>
      <c r="S1144" s="112"/>
      <c r="T1144" s="156">
        <f t="shared" si="144"/>
        <v>0</v>
      </c>
      <c r="U1144" s="112"/>
      <c r="V1144" s="112"/>
    </row>
    <row r="1145" spans="1:22">
      <c r="A1145" s="112"/>
      <c r="B1145" s="212"/>
      <c r="C1145" s="213"/>
      <c r="D1145" s="156"/>
      <c r="E1145" s="112"/>
      <c r="F1145" s="156"/>
      <c r="G1145" s="161"/>
      <c r="H1145" s="156"/>
      <c r="I1145" s="155"/>
      <c r="J1145" s="121"/>
      <c r="L1145" s="112" t="str">
        <f t="shared" si="137"/>
        <v>00100000</v>
      </c>
      <c r="M1145" s="112" t="str">
        <f t="shared" si="138"/>
        <v>0010</v>
      </c>
      <c r="N1145" s="112" t="str">
        <f t="shared" si="139"/>
        <v>001</v>
      </c>
      <c r="O1145" s="112" t="str">
        <f t="shared" si="140"/>
        <v>0</v>
      </c>
      <c r="P1145" s="112">
        <f t="shared" si="141"/>
        <v>0</v>
      </c>
      <c r="Q1145" s="112" t="str">
        <f t="shared" si="142"/>
        <v>0</v>
      </c>
      <c r="R1145" s="112" t="str">
        <f t="shared" si="143"/>
        <v>000</v>
      </c>
      <c r="S1145" s="112"/>
      <c r="T1145" s="156">
        <f t="shared" si="144"/>
        <v>0</v>
      </c>
      <c r="U1145" s="112"/>
      <c r="V1145" s="112"/>
    </row>
    <row r="1146" spans="1:22">
      <c r="A1146" s="112"/>
      <c r="B1146" s="212"/>
      <c r="C1146" s="213"/>
      <c r="D1146" s="156"/>
      <c r="E1146" s="112"/>
      <c r="F1146" s="156"/>
      <c r="G1146" s="161"/>
      <c r="H1146" s="156"/>
      <c r="I1146" s="155"/>
      <c r="J1146" s="121"/>
      <c r="L1146" s="112" t="str">
        <f t="shared" si="137"/>
        <v>00100000</v>
      </c>
      <c r="M1146" s="112" t="str">
        <f t="shared" si="138"/>
        <v>0010</v>
      </c>
      <c r="N1146" s="112" t="str">
        <f t="shared" si="139"/>
        <v>001</v>
      </c>
      <c r="O1146" s="112" t="str">
        <f t="shared" si="140"/>
        <v>0</v>
      </c>
      <c r="P1146" s="112">
        <f t="shared" si="141"/>
        <v>0</v>
      </c>
      <c r="Q1146" s="112" t="str">
        <f t="shared" si="142"/>
        <v>0</v>
      </c>
      <c r="R1146" s="112" t="str">
        <f t="shared" si="143"/>
        <v>000</v>
      </c>
      <c r="S1146" s="112"/>
      <c r="T1146" s="156">
        <f t="shared" si="144"/>
        <v>0</v>
      </c>
      <c r="U1146" s="112"/>
      <c r="V1146" s="112"/>
    </row>
    <row r="1147" spans="1:22">
      <c r="A1147" s="112"/>
      <c r="B1147" s="212"/>
      <c r="C1147" s="213"/>
      <c r="D1147" s="156"/>
      <c r="E1147" s="112"/>
      <c r="F1147" s="156"/>
      <c r="G1147" s="161"/>
      <c r="H1147" s="156"/>
      <c r="I1147" s="155"/>
      <c r="J1147" s="121"/>
      <c r="L1147" s="112" t="str">
        <f t="shared" si="137"/>
        <v>00100000</v>
      </c>
      <c r="M1147" s="112" t="str">
        <f t="shared" si="138"/>
        <v>0010</v>
      </c>
      <c r="N1147" s="112" t="str">
        <f t="shared" si="139"/>
        <v>001</v>
      </c>
      <c r="O1147" s="112" t="str">
        <f t="shared" si="140"/>
        <v>0</v>
      </c>
      <c r="P1147" s="112">
        <f t="shared" si="141"/>
        <v>0</v>
      </c>
      <c r="Q1147" s="112" t="str">
        <f t="shared" si="142"/>
        <v>0</v>
      </c>
      <c r="R1147" s="112" t="str">
        <f t="shared" si="143"/>
        <v>000</v>
      </c>
      <c r="S1147" s="112"/>
      <c r="T1147" s="156">
        <f t="shared" si="144"/>
        <v>0</v>
      </c>
      <c r="U1147" s="112"/>
      <c r="V1147" s="112"/>
    </row>
    <row r="1148" spans="1:22">
      <c r="A1148" s="112"/>
      <c r="B1148" s="212"/>
      <c r="C1148" s="213"/>
      <c r="D1148" s="156"/>
      <c r="E1148" s="112"/>
      <c r="F1148" s="156"/>
      <c r="G1148" s="161"/>
      <c r="H1148" s="156"/>
      <c r="I1148" s="155"/>
      <c r="J1148" s="121"/>
      <c r="L1148" s="112" t="str">
        <f t="shared" si="137"/>
        <v>00100000</v>
      </c>
      <c r="M1148" s="112" t="str">
        <f t="shared" si="138"/>
        <v>0010</v>
      </c>
      <c r="N1148" s="112" t="str">
        <f t="shared" si="139"/>
        <v>001</v>
      </c>
      <c r="O1148" s="112" t="str">
        <f t="shared" si="140"/>
        <v>0</v>
      </c>
      <c r="P1148" s="112">
        <f t="shared" si="141"/>
        <v>0</v>
      </c>
      <c r="Q1148" s="112" t="str">
        <f t="shared" si="142"/>
        <v>0</v>
      </c>
      <c r="R1148" s="112" t="str">
        <f t="shared" si="143"/>
        <v>000</v>
      </c>
      <c r="S1148" s="112"/>
      <c r="T1148" s="156">
        <f t="shared" si="144"/>
        <v>0</v>
      </c>
      <c r="U1148" s="112"/>
      <c r="V1148" s="112"/>
    </row>
    <row r="1149" spans="1:22">
      <c r="A1149" s="112"/>
      <c r="B1149" s="212"/>
      <c r="C1149" s="213"/>
      <c r="D1149" s="156"/>
      <c r="E1149" s="112"/>
      <c r="F1149" s="156"/>
      <c r="G1149" s="161"/>
      <c r="H1149" s="156"/>
      <c r="I1149" s="155"/>
      <c r="J1149" s="121"/>
      <c r="L1149" s="112" t="str">
        <f t="shared" si="137"/>
        <v>00100000</v>
      </c>
      <c r="M1149" s="112" t="str">
        <f t="shared" si="138"/>
        <v>0010</v>
      </c>
      <c r="N1149" s="112" t="str">
        <f t="shared" si="139"/>
        <v>001</v>
      </c>
      <c r="O1149" s="112" t="str">
        <f t="shared" si="140"/>
        <v>0</v>
      </c>
      <c r="P1149" s="112">
        <f t="shared" si="141"/>
        <v>0</v>
      </c>
      <c r="Q1149" s="112" t="str">
        <f t="shared" si="142"/>
        <v>0</v>
      </c>
      <c r="R1149" s="112" t="str">
        <f t="shared" si="143"/>
        <v>000</v>
      </c>
      <c r="S1149" s="112"/>
      <c r="T1149" s="156">
        <f t="shared" si="144"/>
        <v>0</v>
      </c>
      <c r="U1149" s="112"/>
      <c r="V1149" s="112"/>
    </row>
    <row r="1150" spans="1:22">
      <c r="A1150" s="112"/>
      <c r="B1150" s="212"/>
      <c r="C1150" s="213"/>
      <c r="D1150" s="156"/>
      <c r="E1150" s="112"/>
      <c r="F1150" s="156"/>
      <c r="G1150" s="161"/>
      <c r="H1150" s="156"/>
      <c r="I1150" s="155"/>
      <c r="J1150" s="121"/>
      <c r="L1150" s="112" t="str">
        <f t="shared" si="137"/>
        <v>00100000</v>
      </c>
      <c r="M1150" s="112" t="str">
        <f t="shared" si="138"/>
        <v>0010</v>
      </c>
      <c r="N1150" s="112" t="str">
        <f t="shared" si="139"/>
        <v>001</v>
      </c>
      <c r="O1150" s="112" t="str">
        <f t="shared" si="140"/>
        <v>0</v>
      </c>
      <c r="P1150" s="112">
        <f t="shared" si="141"/>
        <v>0</v>
      </c>
      <c r="Q1150" s="112" t="str">
        <f t="shared" si="142"/>
        <v>0</v>
      </c>
      <c r="R1150" s="112" t="str">
        <f t="shared" si="143"/>
        <v>000</v>
      </c>
      <c r="S1150" s="112"/>
      <c r="T1150" s="156">
        <f t="shared" si="144"/>
        <v>0</v>
      </c>
      <c r="U1150" s="112"/>
      <c r="V1150" s="112"/>
    </row>
    <row r="1151" spans="1:22">
      <c r="A1151" s="112"/>
      <c r="B1151" s="212"/>
      <c r="C1151" s="213"/>
      <c r="D1151" s="156"/>
      <c r="E1151" s="112"/>
      <c r="F1151" s="156"/>
      <c r="G1151" s="161"/>
      <c r="H1151" s="156"/>
      <c r="I1151" s="155"/>
      <c r="J1151" s="121"/>
      <c r="L1151" s="112" t="str">
        <f t="shared" si="137"/>
        <v>00100000</v>
      </c>
      <c r="M1151" s="112" t="str">
        <f t="shared" si="138"/>
        <v>0010</v>
      </c>
      <c r="N1151" s="112" t="str">
        <f t="shared" si="139"/>
        <v>001</v>
      </c>
      <c r="O1151" s="112" t="str">
        <f t="shared" si="140"/>
        <v>0</v>
      </c>
      <c r="P1151" s="112">
        <f t="shared" si="141"/>
        <v>0</v>
      </c>
      <c r="Q1151" s="112" t="str">
        <f t="shared" si="142"/>
        <v>0</v>
      </c>
      <c r="R1151" s="112" t="str">
        <f t="shared" si="143"/>
        <v>000</v>
      </c>
      <c r="S1151" s="112"/>
      <c r="T1151" s="156">
        <f t="shared" si="144"/>
        <v>0</v>
      </c>
      <c r="U1151" s="112"/>
      <c r="V1151" s="112"/>
    </row>
    <row r="1152" spans="1:22">
      <c r="A1152" s="112"/>
      <c r="B1152" s="212"/>
      <c r="C1152" s="213"/>
      <c r="D1152" s="156"/>
      <c r="E1152" s="112"/>
      <c r="F1152" s="156"/>
      <c r="G1152" s="161"/>
      <c r="H1152" s="156"/>
      <c r="I1152" s="155"/>
      <c r="J1152" s="121"/>
      <c r="L1152" s="112" t="str">
        <f t="shared" si="137"/>
        <v>00100000</v>
      </c>
      <c r="M1152" s="112" t="str">
        <f t="shared" si="138"/>
        <v>0010</v>
      </c>
      <c r="N1152" s="112" t="str">
        <f t="shared" si="139"/>
        <v>001</v>
      </c>
      <c r="O1152" s="112" t="str">
        <f t="shared" si="140"/>
        <v>0</v>
      </c>
      <c r="P1152" s="112">
        <f t="shared" si="141"/>
        <v>0</v>
      </c>
      <c r="Q1152" s="112" t="str">
        <f t="shared" si="142"/>
        <v>0</v>
      </c>
      <c r="R1152" s="112" t="str">
        <f t="shared" si="143"/>
        <v>000</v>
      </c>
      <c r="S1152" s="112"/>
      <c r="T1152" s="156">
        <f t="shared" si="144"/>
        <v>0</v>
      </c>
      <c r="U1152" s="112"/>
      <c r="V1152" s="112"/>
    </row>
    <row r="1153" spans="1:22">
      <c r="A1153" s="112"/>
      <c r="B1153" s="212"/>
      <c r="C1153" s="213"/>
      <c r="D1153" s="156"/>
      <c r="E1153" s="112"/>
      <c r="F1153" s="156"/>
      <c r="G1153" s="161"/>
      <c r="H1153" s="156"/>
      <c r="I1153" s="155"/>
      <c r="J1153" s="121"/>
      <c r="L1153" s="112" t="str">
        <f t="shared" si="137"/>
        <v>00100000</v>
      </c>
      <c r="M1153" s="112" t="str">
        <f t="shared" si="138"/>
        <v>0010</v>
      </c>
      <c r="N1153" s="112" t="str">
        <f t="shared" si="139"/>
        <v>001</v>
      </c>
      <c r="O1153" s="112" t="str">
        <f t="shared" si="140"/>
        <v>0</v>
      </c>
      <c r="P1153" s="112">
        <f t="shared" si="141"/>
        <v>0</v>
      </c>
      <c r="Q1153" s="112" t="str">
        <f t="shared" si="142"/>
        <v>0</v>
      </c>
      <c r="R1153" s="112" t="str">
        <f t="shared" si="143"/>
        <v>000</v>
      </c>
      <c r="S1153" s="112"/>
      <c r="T1153" s="156">
        <f t="shared" si="144"/>
        <v>0</v>
      </c>
      <c r="U1153" s="112"/>
      <c r="V1153" s="112"/>
    </row>
    <row r="1154" spans="1:22">
      <c r="A1154" s="112"/>
      <c r="B1154" s="212"/>
      <c r="C1154" s="213"/>
      <c r="D1154" s="156"/>
      <c r="E1154" s="112"/>
      <c r="F1154" s="156"/>
      <c r="G1154" s="161"/>
      <c r="H1154" s="156"/>
      <c r="I1154" s="155"/>
      <c r="J1154" s="121"/>
      <c r="L1154" s="112" t="str">
        <f t="shared" si="137"/>
        <v>00100000</v>
      </c>
      <c r="M1154" s="112" t="str">
        <f t="shared" si="138"/>
        <v>0010</v>
      </c>
      <c r="N1154" s="112" t="str">
        <f t="shared" si="139"/>
        <v>001</v>
      </c>
      <c r="O1154" s="112" t="str">
        <f t="shared" si="140"/>
        <v>0</v>
      </c>
      <c r="P1154" s="112">
        <f t="shared" si="141"/>
        <v>0</v>
      </c>
      <c r="Q1154" s="112" t="str">
        <f t="shared" si="142"/>
        <v>0</v>
      </c>
      <c r="R1154" s="112" t="str">
        <f t="shared" si="143"/>
        <v>000</v>
      </c>
      <c r="S1154" s="112"/>
      <c r="T1154" s="156">
        <f t="shared" si="144"/>
        <v>0</v>
      </c>
      <c r="U1154" s="112"/>
      <c r="V1154" s="112"/>
    </row>
    <row r="1155" spans="1:22">
      <c r="A1155" s="112"/>
      <c r="B1155" s="212"/>
      <c r="C1155" s="213"/>
      <c r="D1155" s="156"/>
      <c r="E1155" s="112"/>
      <c r="F1155" s="156"/>
      <c r="G1155" s="161"/>
      <c r="H1155" s="156"/>
      <c r="I1155" s="155"/>
      <c r="J1155" s="121"/>
      <c r="L1155" s="112" t="str">
        <f t="shared" si="137"/>
        <v>00100000</v>
      </c>
      <c r="M1155" s="112" t="str">
        <f t="shared" si="138"/>
        <v>0010</v>
      </c>
      <c r="N1155" s="112" t="str">
        <f t="shared" si="139"/>
        <v>001</v>
      </c>
      <c r="O1155" s="112" t="str">
        <f t="shared" si="140"/>
        <v>0</v>
      </c>
      <c r="P1155" s="112">
        <f t="shared" si="141"/>
        <v>0</v>
      </c>
      <c r="Q1155" s="112" t="str">
        <f t="shared" si="142"/>
        <v>0</v>
      </c>
      <c r="R1155" s="112" t="str">
        <f t="shared" si="143"/>
        <v>000</v>
      </c>
      <c r="S1155" s="112"/>
      <c r="T1155" s="156">
        <f t="shared" si="144"/>
        <v>0</v>
      </c>
      <c r="U1155" s="112"/>
      <c r="V1155" s="112"/>
    </row>
    <row r="1156" spans="1:22">
      <c r="A1156" s="112"/>
      <c r="B1156" s="212"/>
      <c r="C1156" s="213"/>
      <c r="D1156" s="156"/>
      <c r="E1156" s="112"/>
      <c r="F1156" s="156"/>
      <c r="G1156" s="161"/>
      <c r="H1156" s="156"/>
      <c r="I1156" s="155"/>
      <c r="J1156" s="121"/>
      <c r="L1156" s="112" t="str">
        <f t="shared" si="137"/>
        <v>00100000</v>
      </c>
      <c r="M1156" s="112" t="str">
        <f t="shared" si="138"/>
        <v>0010</v>
      </c>
      <c r="N1156" s="112" t="str">
        <f t="shared" si="139"/>
        <v>001</v>
      </c>
      <c r="O1156" s="112" t="str">
        <f t="shared" si="140"/>
        <v>0</v>
      </c>
      <c r="P1156" s="112">
        <f t="shared" si="141"/>
        <v>0</v>
      </c>
      <c r="Q1156" s="112" t="str">
        <f t="shared" si="142"/>
        <v>0</v>
      </c>
      <c r="R1156" s="112" t="str">
        <f t="shared" si="143"/>
        <v>000</v>
      </c>
      <c r="S1156" s="112"/>
      <c r="T1156" s="156">
        <f t="shared" si="144"/>
        <v>0</v>
      </c>
      <c r="U1156" s="112"/>
      <c r="V1156" s="112"/>
    </row>
    <row r="1157" spans="1:22">
      <c r="A1157" s="112"/>
      <c r="B1157" s="212"/>
      <c r="C1157" s="213"/>
      <c r="D1157" s="156"/>
      <c r="E1157" s="112"/>
      <c r="F1157" s="156"/>
      <c r="G1157" s="161"/>
      <c r="H1157" s="156"/>
      <c r="I1157" s="155"/>
      <c r="J1157" s="121"/>
      <c r="L1157" s="112" t="str">
        <f t="shared" si="137"/>
        <v>00100000</v>
      </c>
      <c r="M1157" s="112" t="str">
        <f t="shared" si="138"/>
        <v>0010</v>
      </c>
      <c r="N1157" s="112" t="str">
        <f t="shared" si="139"/>
        <v>001</v>
      </c>
      <c r="O1157" s="112" t="str">
        <f t="shared" si="140"/>
        <v>0</v>
      </c>
      <c r="P1157" s="112">
        <f t="shared" si="141"/>
        <v>0</v>
      </c>
      <c r="Q1157" s="112" t="str">
        <f t="shared" si="142"/>
        <v>0</v>
      </c>
      <c r="R1157" s="112" t="str">
        <f t="shared" si="143"/>
        <v>000</v>
      </c>
      <c r="S1157" s="112"/>
      <c r="T1157" s="156">
        <f t="shared" si="144"/>
        <v>0</v>
      </c>
      <c r="U1157" s="112"/>
      <c r="V1157" s="112"/>
    </row>
    <row r="1158" spans="1:22">
      <c r="A1158" s="112"/>
      <c r="B1158" s="212"/>
      <c r="C1158" s="213"/>
      <c r="D1158" s="156"/>
      <c r="E1158" s="112"/>
      <c r="F1158" s="156"/>
      <c r="G1158" s="161"/>
      <c r="H1158" s="156"/>
      <c r="I1158" s="155"/>
      <c r="J1158" s="121"/>
      <c r="L1158" s="112" t="str">
        <f t="shared" ref="L1158:L1221" si="145">+"0010"&amp; A1158 &amp; B1158 &amp; "0"&amp;C1158&amp;"000"</f>
        <v>00100000</v>
      </c>
      <c r="M1158" s="112" t="str">
        <f t="shared" ref="M1158:M1221" si="146">+"001"&amp;"0"&amp;H1158</f>
        <v>0010</v>
      </c>
      <c r="N1158" s="112" t="str">
        <f t="shared" ref="N1158:N1221" si="147">+"001"</f>
        <v>001</v>
      </c>
      <c r="O1158" s="112" t="str">
        <f t="shared" ref="O1158:O1221" si="148">+"0"&amp;A1158</f>
        <v>0</v>
      </c>
      <c r="P1158" s="112">
        <f t="shared" ref="P1158:P1221" si="149">+B1158</f>
        <v>0</v>
      </c>
      <c r="Q1158" s="112" t="str">
        <f t="shared" ref="Q1158:Q1221" si="150">+"0"&amp;C1158</f>
        <v>0</v>
      </c>
      <c r="R1158" s="112" t="str">
        <f t="shared" ref="R1158:R1221" si="151">+"000"</f>
        <v>000</v>
      </c>
      <c r="S1158" s="112"/>
      <c r="T1158" s="156">
        <f t="shared" ref="T1158:T1221" si="152">+IF(AND(F1158&lt;&gt;"",G1158=""),F1158,G1158)</f>
        <v>0</v>
      </c>
      <c r="U1158" s="112"/>
      <c r="V1158" s="112"/>
    </row>
    <row r="1159" spans="1:22">
      <c r="A1159" s="112"/>
      <c r="B1159" s="212"/>
      <c r="C1159" s="213"/>
      <c r="D1159" s="156"/>
      <c r="E1159" s="112"/>
      <c r="F1159" s="156"/>
      <c r="G1159" s="161"/>
      <c r="H1159" s="156"/>
      <c r="I1159" s="155"/>
      <c r="J1159" s="121"/>
      <c r="L1159" s="112" t="str">
        <f t="shared" si="145"/>
        <v>00100000</v>
      </c>
      <c r="M1159" s="112" t="str">
        <f t="shared" si="146"/>
        <v>0010</v>
      </c>
      <c r="N1159" s="112" t="str">
        <f t="shared" si="147"/>
        <v>001</v>
      </c>
      <c r="O1159" s="112" t="str">
        <f t="shared" si="148"/>
        <v>0</v>
      </c>
      <c r="P1159" s="112">
        <f t="shared" si="149"/>
        <v>0</v>
      </c>
      <c r="Q1159" s="112" t="str">
        <f t="shared" si="150"/>
        <v>0</v>
      </c>
      <c r="R1159" s="112" t="str">
        <f t="shared" si="151"/>
        <v>000</v>
      </c>
      <c r="S1159" s="112"/>
      <c r="T1159" s="156">
        <f t="shared" si="152"/>
        <v>0</v>
      </c>
      <c r="U1159" s="112"/>
      <c r="V1159" s="112"/>
    </row>
    <row r="1160" spans="1:22">
      <c r="A1160" s="112"/>
      <c r="B1160" s="212"/>
      <c r="C1160" s="213"/>
      <c r="D1160" s="156"/>
      <c r="E1160" s="112"/>
      <c r="F1160" s="156"/>
      <c r="G1160" s="161"/>
      <c r="H1160" s="156"/>
      <c r="I1160" s="155"/>
      <c r="J1160" s="121"/>
      <c r="L1160" s="112" t="str">
        <f t="shared" si="145"/>
        <v>00100000</v>
      </c>
      <c r="M1160" s="112" t="str">
        <f t="shared" si="146"/>
        <v>0010</v>
      </c>
      <c r="N1160" s="112" t="str">
        <f t="shared" si="147"/>
        <v>001</v>
      </c>
      <c r="O1160" s="112" t="str">
        <f t="shared" si="148"/>
        <v>0</v>
      </c>
      <c r="P1160" s="112">
        <f t="shared" si="149"/>
        <v>0</v>
      </c>
      <c r="Q1160" s="112" t="str">
        <f t="shared" si="150"/>
        <v>0</v>
      </c>
      <c r="R1160" s="112" t="str">
        <f t="shared" si="151"/>
        <v>000</v>
      </c>
      <c r="S1160" s="112"/>
      <c r="T1160" s="156">
        <f t="shared" si="152"/>
        <v>0</v>
      </c>
      <c r="U1160" s="112"/>
      <c r="V1160" s="112"/>
    </row>
    <row r="1161" spans="1:22">
      <c r="A1161" s="112"/>
      <c r="B1161" s="212"/>
      <c r="C1161" s="213"/>
      <c r="D1161" s="156"/>
      <c r="E1161" s="112"/>
      <c r="F1161" s="156"/>
      <c r="G1161" s="161"/>
      <c r="H1161" s="156"/>
      <c r="I1161" s="155"/>
      <c r="J1161" s="121"/>
      <c r="L1161" s="112" t="str">
        <f t="shared" si="145"/>
        <v>00100000</v>
      </c>
      <c r="M1161" s="112" t="str">
        <f t="shared" si="146"/>
        <v>0010</v>
      </c>
      <c r="N1161" s="112" t="str">
        <f t="shared" si="147"/>
        <v>001</v>
      </c>
      <c r="O1161" s="112" t="str">
        <f t="shared" si="148"/>
        <v>0</v>
      </c>
      <c r="P1161" s="112">
        <f t="shared" si="149"/>
        <v>0</v>
      </c>
      <c r="Q1161" s="112" t="str">
        <f t="shared" si="150"/>
        <v>0</v>
      </c>
      <c r="R1161" s="112" t="str">
        <f t="shared" si="151"/>
        <v>000</v>
      </c>
      <c r="S1161" s="112"/>
      <c r="T1161" s="156">
        <f t="shared" si="152"/>
        <v>0</v>
      </c>
      <c r="U1161" s="112"/>
      <c r="V1161" s="112"/>
    </row>
    <row r="1162" spans="1:22">
      <c r="A1162" s="112"/>
      <c r="B1162" s="212"/>
      <c r="C1162" s="213"/>
      <c r="D1162" s="156"/>
      <c r="E1162" s="112"/>
      <c r="F1162" s="156"/>
      <c r="G1162" s="161"/>
      <c r="H1162" s="156"/>
      <c r="I1162" s="155"/>
      <c r="J1162" s="121"/>
      <c r="L1162" s="112" t="str">
        <f t="shared" si="145"/>
        <v>00100000</v>
      </c>
      <c r="M1162" s="112" t="str">
        <f t="shared" si="146"/>
        <v>0010</v>
      </c>
      <c r="N1162" s="112" t="str">
        <f t="shared" si="147"/>
        <v>001</v>
      </c>
      <c r="O1162" s="112" t="str">
        <f t="shared" si="148"/>
        <v>0</v>
      </c>
      <c r="P1162" s="112">
        <f t="shared" si="149"/>
        <v>0</v>
      </c>
      <c r="Q1162" s="112" t="str">
        <f t="shared" si="150"/>
        <v>0</v>
      </c>
      <c r="R1162" s="112" t="str">
        <f t="shared" si="151"/>
        <v>000</v>
      </c>
      <c r="S1162" s="112"/>
      <c r="T1162" s="156">
        <f t="shared" si="152"/>
        <v>0</v>
      </c>
      <c r="U1162" s="112"/>
      <c r="V1162" s="112"/>
    </row>
    <row r="1163" spans="1:22">
      <c r="A1163" s="112"/>
      <c r="B1163" s="212"/>
      <c r="C1163" s="213"/>
      <c r="D1163" s="156"/>
      <c r="E1163" s="112"/>
      <c r="F1163" s="156"/>
      <c r="G1163" s="161"/>
      <c r="H1163" s="156"/>
      <c r="I1163" s="155"/>
      <c r="J1163" s="121"/>
      <c r="L1163" s="112" t="str">
        <f t="shared" si="145"/>
        <v>00100000</v>
      </c>
      <c r="M1163" s="112" t="str">
        <f t="shared" si="146"/>
        <v>0010</v>
      </c>
      <c r="N1163" s="112" t="str">
        <f t="shared" si="147"/>
        <v>001</v>
      </c>
      <c r="O1163" s="112" t="str">
        <f t="shared" si="148"/>
        <v>0</v>
      </c>
      <c r="P1163" s="112">
        <f t="shared" si="149"/>
        <v>0</v>
      </c>
      <c r="Q1163" s="112" t="str">
        <f t="shared" si="150"/>
        <v>0</v>
      </c>
      <c r="R1163" s="112" t="str">
        <f t="shared" si="151"/>
        <v>000</v>
      </c>
      <c r="S1163" s="112"/>
      <c r="T1163" s="156">
        <f t="shared" si="152"/>
        <v>0</v>
      </c>
      <c r="U1163" s="112"/>
      <c r="V1163" s="112"/>
    </row>
    <row r="1164" spans="1:22">
      <c r="A1164" s="112"/>
      <c r="B1164" s="212"/>
      <c r="C1164" s="213"/>
      <c r="D1164" s="156"/>
      <c r="E1164" s="112"/>
      <c r="F1164" s="156"/>
      <c r="G1164" s="161"/>
      <c r="H1164" s="156"/>
      <c r="I1164" s="155"/>
      <c r="J1164" s="121"/>
      <c r="L1164" s="112" t="str">
        <f t="shared" si="145"/>
        <v>00100000</v>
      </c>
      <c r="M1164" s="112" t="str">
        <f t="shared" si="146"/>
        <v>0010</v>
      </c>
      <c r="N1164" s="112" t="str">
        <f t="shared" si="147"/>
        <v>001</v>
      </c>
      <c r="O1164" s="112" t="str">
        <f t="shared" si="148"/>
        <v>0</v>
      </c>
      <c r="P1164" s="112">
        <f t="shared" si="149"/>
        <v>0</v>
      </c>
      <c r="Q1164" s="112" t="str">
        <f t="shared" si="150"/>
        <v>0</v>
      </c>
      <c r="R1164" s="112" t="str">
        <f t="shared" si="151"/>
        <v>000</v>
      </c>
      <c r="S1164" s="112"/>
      <c r="T1164" s="156">
        <f t="shared" si="152"/>
        <v>0</v>
      </c>
      <c r="U1164" s="112"/>
      <c r="V1164" s="112"/>
    </row>
    <row r="1165" spans="1:22">
      <c r="A1165" s="112"/>
      <c r="B1165" s="212"/>
      <c r="C1165" s="213"/>
      <c r="D1165" s="156"/>
      <c r="E1165" s="112"/>
      <c r="F1165" s="156"/>
      <c r="G1165" s="161"/>
      <c r="H1165" s="156"/>
      <c r="I1165" s="155"/>
      <c r="J1165" s="121"/>
      <c r="L1165" s="112" t="str">
        <f t="shared" si="145"/>
        <v>00100000</v>
      </c>
      <c r="M1165" s="112" t="str">
        <f t="shared" si="146"/>
        <v>0010</v>
      </c>
      <c r="N1165" s="112" t="str">
        <f t="shared" si="147"/>
        <v>001</v>
      </c>
      <c r="O1165" s="112" t="str">
        <f t="shared" si="148"/>
        <v>0</v>
      </c>
      <c r="P1165" s="112">
        <f t="shared" si="149"/>
        <v>0</v>
      </c>
      <c r="Q1165" s="112" t="str">
        <f t="shared" si="150"/>
        <v>0</v>
      </c>
      <c r="R1165" s="112" t="str">
        <f t="shared" si="151"/>
        <v>000</v>
      </c>
      <c r="S1165" s="112"/>
      <c r="T1165" s="156">
        <f t="shared" si="152"/>
        <v>0</v>
      </c>
      <c r="U1165" s="112"/>
      <c r="V1165" s="112"/>
    </row>
    <row r="1166" spans="1:22">
      <c r="A1166" s="112"/>
      <c r="B1166" s="212"/>
      <c r="C1166" s="213"/>
      <c r="D1166" s="156"/>
      <c r="E1166" s="112"/>
      <c r="F1166" s="156"/>
      <c r="G1166" s="161"/>
      <c r="H1166" s="156"/>
      <c r="I1166" s="155"/>
      <c r="J1166" s="121"/>
      <c r="L1166" s="112" t="str">
        <f t="shared" si="145"/>
        <v>00100000</v>
      </c>
      <c r="M1166" s="112" t="str">
        <f t="shared" si="146"/>
        <v>0010</v>
      </c>
      <c r="N1166" s="112" t="str">
        <f t="shared" si="147"/>
        <v>001</v>
      </c>
      <c r="O1166" s="112" t="str">
        <f t="shared" si="148"/>
        <v>0</v>
      </c>
      <c r="P1166" s="112">
        <f t="shared" si="149"/>
        <v>0</v>
      </c>
      <c r="Q1166" s="112" t="str">
        <f t="shared" si="150"/>
        <v>0</v>
      </c>
      <c r="R1166" s="112" t="str">
        <f t="shared" si="151"/>
        <v>000</v>
      </c>
      <c r="S1166" s="112"/>
      <c r="T1166" s="156">
        <f t="shared" si="152"/>
        <v>0</v>
      </c>
      <c r="U1166" s="112"/>
      <c r="V1166" s="112"/>
    </row>
    <row r="1167" spans="1:22">
      <c r="A1167" s="112"/>
      <c r="B1167" s="212"/>
      <c r="C1167" s="213"/>
      <c r="D1167" s="156"/>
      <c r="E1167" s="112"/>
      <c r="F1167" s="156"/>
      <c r="G1167" s="161"/>
      <c r="H1167" s="156"/>
      <c r="I1167" s="155"/>
      <c r="J1167" s="121"/>
      <c r="L1167" s="112" t="str">
        <f t="shared" si="145"/>
        <v>00100000</v>
      </c>
      <c r="M1167" s="112" t="str">
        <f t="shared" si="146"/>
        <v>0010</v>
      </c>
      <c r="N1167" s="112" t="str">
        <f t="shared" si="147"/>
        <v>001</v>
      </c>
      <c r="O1167" s="112" t="str">
        <f t="shared" si="148"/>
        <v>0</v>
      </c>
      <c r="P1167" s="112">
        <f t="shared" si="149"/>
        <v>0</v>
      </c>
      <c r="Q1167" s="112" t="str">
        <f t="shared" si="150"/>
        <v>0</v>
      </c>
      <c r="R1167" s="112" t="str">
        <f t="shared" si="151"/>
        <v>000</v>
      </c>
      <c r="S1167" s="112"/>
      <c r="T1167" s="156">
        <f t="shared" si="152"/>
        <v>0</v>
      </c>
      <c r="U1167" s="112"/>
      <c r="V1167" s="112"/>
    </row>
    <row r="1168" spans="1:22">
      <c r="A1168" s="112"/>
      <c r="B1168" s="212"/>
      <c r="C1168" s="213"/>
      <c r="D1168" s="156"/>
      <c r="E1168" s="112"/>
      <c r="F1168" s="156"/>
      <c r="G1168" s="161"/>
      <c r="H1168" s="156"/>
      <c r="I1168" s="155"/>
      <c r="J1168" s="121"/>
      <c r="L1168" s="112" t="str">
        <f t="shared" si="145"/>
        <v>00100000</v>
      </c>
      <c r="M1168" s="112" t="str">
        <f t="shared" si="146"/>
        <v>0010</v>
      </c>
      <c r="N1168" s="112" t="str">
        <f t="shared" si="147"/>
        <v>001</v>
      </c>
      <c r="O1168" s="112" t="str">
        <f t="shared" si="148"/>
        <v>0</v>
      </c>
      <c r="P1168" s="112">
        <f t="shared" si="149"/>
        <v>0</v>
      </c>
      <c r="Q1168" s="112" t="str">
        <f t="shared" si="150"/>
        <v>0</v>
      </c>
      <c r="R1168" s="112" t="str">
        <f t="shared" si="151"/>
        <v>000</v>
      </c>
      <c r="S1168" s="112"/>
      <c r="T1168" s="156">
        <f t="shared" si="152"/>
        <v>0</v>
      </c>
      <c r="U1168" s="112"/>
      <c r="V1168" s="112"/>
    </row>
    <row r="1169" spans="1:22">
      <c r="A1169" s="112"/>
      <c r="B1169" s="212"/>
      <c r="C1169" s="213"/>
      <c r="D1169" s="156"/>
      <c r="E1169" s="112"/>
      <c r="F1169" s="156"/>
      <c r="G1169" s="161"/>
      <c r="H1169" s="156"/>
      <c r="I1169" s="155"/>
      <c r="J1169" s="121"/>
      <c r="L1169" s="112" t="str">
        <f t="shared" si="145"/>
        <v>00100000</v>
      </c>
      <c r="M1169" s="112" t="str">
        <f t="shared" si="146"/>
        <v>0010</v>
      </c>
      <c r="N1169" s="112" t="str">
        <f t="shared" si="147"/>
        <v>001</v>
      </c>
      <c r="O1169" s="112" t="str">
        <f t="shared" si="148"/>
        <v>0</v>
      </c>
      <c r="P1169" s="112">
        <f t="shared" si="149"/>
        <v>0</v>
      </c>
      <c r="Q1169" s="112" t="str">
        <f t="shared" si="150"/>
        <v>0</v>
      </c>
      <c r="R1169" s="112" t="str">
        <f t="shared" si="151"/>
        <v>000</v>
      </c>
      <c r="S1169" s="112"/>
      <c r="T1169" s="156">
        <f t="shared" si="152"/>
        <v>0</v>
      </c>
      <c r="U1169" s="112"/>
      <c r="V1169" s="112"/>
    </row>
    <row r="1170" spans="1:22">
      <c r="A1170" s="112"/>
      <c r="B1170" s="212"/>
      <c r="C1170" s="213"/>
      <c r="D1170" s="156"/>
      <c r="E1170" s="112"/>
      <c r="F1170" s="156"/>
      <c r="G1170" s="161"/>
      <c r="H1170" s="156"/>
      <c r="I1170" s="155"/>
      <c r="J1170" s="121"/>
      <c r="L1170" s="112" t="str">
        <f t="shared" si="145"/>
        <v>00100000</v>
      </c>
      <c r="M1170" s="112" t="str">
        <f t="shared" si="146"/>
        <v>0010</v>
      </c>
      <c r="N1170" s="112" t="str">
        <f t="shared" si="147"/>
        <v>001</v>
      </c>
      <c r="O1170" s="112" t="str">
        <f t="shared" si="148"/>
        <v>0</v>
      </c>
      <c r="P1170" s="112">
        <f t="shared" si="149"/>
        <v>0</v>
      </c>
      <c r="Q1170" s="112" t="str">
        <f t="shared" si="150"/>
        <v>0</v>
      </c>
      <c r="R1170" s="112" t="str">
        <f t="shared" si="151"/>
        <v>000</v>
      </c>
      <c r="S1170" s="112"/>
      <c r="T1170" s="156">
        <f t="shared" si="152"/>
        <v>0</v>
      </c>
      <c r="U1170" s="112"/>
      <c r="V1170" s="112"/>
    </row>
    <row r="1171" spans="1:22">
      <c r="A1171" s="112"/>
      <c r="B1171" s="212"/>
      <c r="C1171" s="213"/>
      <c r="D1171" s="156"/>
      <c r="E1171" s="112"/>
      <c r="F1171" s="156"/>
      <c r="G1171" s="161"/>
      <c r="H1171" s="156"/>
      <c r="I1171" s="155"/>
      <c r="J1171" s="121"/>
      <c r="L1171" s="112" t="str">
        <f t="shared" si="145"/>
        <v>00100000</v>
      </c>
      <c r="M1171" s="112" t="str">
        <f t="shared" si="146"/>
        <v>0010</v>
      </c>
      <c r="N1171" s="112" t="str">
        <f t="shared" si="147"/>
        <v>001</v>
      </c>
      <c r="O1171" s="112" t="str">
        <f t="shared" si="148"/>
        <v>0</v>
      </c>
      <c r="P1171" s="112">
        <f t="shared" si="149"/>
        <v>0</v>
      </c>
      <c r="Q1171" s="112" t="str">
        <f t="shared" si="150"/>
        <v>0</v>
      </c>
      <c r="R1171" s="112" t="str">
        <f t="shared" si="151"/>
        <v>000</v>
      </c>
      <c r="S1171" s="112"/>
      <c r="T1171" s="156">
        <f t="shared" si="152"/>
        <v>0</v>
      </c>
      <c r="U1171" s="112"/>
      <c r="V1171" s="112"/>
    </row>
    <row r="1172" spans="1:22">
      <c r="A1172" s="112"/>
      <c r="B1172" s="212"/>
      <c r="C1172" s="213"/>
      <c r="D1172" s="156"/>
      <c r="E1172" s="112"/>
      <c r="F1172" s="156"/>
      <c r="G1172" s="161"/>
      <c r="H1172" s="156"/>
      <c r="I1172" s="155"/>
      <c r="J1172" s="121"/>
      <c r="L1172" s="112" t="str">
        <f t="shared" si="145"/>
        <v>00100000</v>
      </c>
      <c r="M1172" s="112" t="str">
        <f t="shared" si="146"/>
        <v>0010</v>
      </c>
      <c r="N1172" s="112" t="str">
        <f t="shared" si="147"/>
        <v>001</v>
      </c>
      <c r="O1172" s="112" t="str">
        <f t="shared" si="148"/>
        <v>0</v>
      </c>
      <c r="P1172" s="112">
        <f t="shared" si="149"/>
        <v>0</v>
      </c>
      <c r="Q1172" s="112" t="str">
        <f t="shared" si="150"/>
        <v>0</v>
      </c>
      <c r="R1172" s="112" t="str">
        <f t="shared" si="151"/>
        <v>000</v>
      </c>
      <c r="S1172" s="112"/>
      <c r="T1172" s="156">
        <f t="shared" si="152"/>
        <v>0</v>
      </c>
      <c r="U1172" s="112"/>
      <c r="V1172" s="112"/>
    </row>
    <row r="1173" spans="1:22">
      <c r="A1173" s="112"/>
      <c r="B1173" s="212"/>
      <c r="C1173" s="213"/>
      <c r="D1173" s="156"/>
      <c r="E1173" s="112"/>
      <c r="F1173" s="156"/>
      <c r="G1173" s="161"/>
      <c r="H1173" s="156"/>
      <c r="I1173" s="155"/>
      <c r="J1173" s="121"/>
      <c r="L1173" s="112" t="str">
        <f t="shared" si="145"/>
        <v>00100000</v>
      </c>
      <c r="M1173" s="112" t="str">
        <f t="shared" si="146"/>
        <v>0010</v>
      </c>
      <c r="N1173" s="112" t="str">
        <f t="shared" si="147"/>
        <v>001</v>
      </c>
      <c r="O1173" s="112" t="str">
        <f t="shared" si="148"/>
        <v>0</v>
      </c>
      <c r="P1173" s="112">
        <f t="shared" si="149"/>
        <v>0</v>
      </c>
      <c r="Q1173" s="112" t="str">
        <f t="shared" si="150"/>
        <v>0</v>
      </c>
      <c r="R1173" s="112" t="str">
        <f t="shared" si="151"/>
        <v>000</v>
      </c>
      <c r="S1173" s="112"/>
      <c r="T1173" s="156">
        <f t="shared" si="152"/>
        <v>0</v>
      </c>
      <c r="U1173" s="112"/>
      <c r="V1173" s="112"/>
    </row>
    <row r="1174" spans="1:22">
      <c r="A1174" s="112"/>
      <c r="B1174" s="212"/>
      <c r="C1174" s="213"/>
      <c r="D1174" s="156"/>
      <c r="E1174" s="112"/>
      <c r="F1174" s="156"/>
      <c r="G1174" s="161"/>
      <c r="H1174" s="156"/>
      <c r="I1174" s="155"/>
      <c r="J1174" s="121"/>
      <c r="L1174" s="112" t="str">
        <f t="shared" si="145"/>
        <v>00100000</v>
      </c>
      <c r="M1174" s="112" t="str">
        <f t="shared" si="146"/>
        <v>0010</v>
      </c>
      <c r="N1174" s="112" t="str">
        <f t="shared" si="147"/>
        <v>001</v>
      </c>
      <c r="O1174" s="112" t="str">
        <f t="shared" si="148"/>
        <v>0</v>
      </c>
      <c r="P1174" s="112">
        <f t="shared" si="149"/>
        <v>0</v>
      </c>
      <c r="Q1174" s="112" t="str">
        <f t="shared" si="150"/>
        <v>0</v>
      </c>
      <c r="R1174" s="112" t="str">
        <f t="shared" si="151"/>
        <v>000</v>
      </c>
      <c r="S1174" s="112"/>
      <c r="T1174" s="156">
        <f t="shared" si="152"/>
        <v>0</v>
      </c>
      <c r="U1174" s="112"/>
      <c r="V1174" s="112"/>
    </row>
    <row r="1175" spans="1:22">
      <c r="A1175" s="112"/>
      <c r="B1175" s="212"/>
      <c r="C1175" s="213"/>
      <c r="D1175" s="156"/>
      <c r="E1175" s="112"/>
      <c r="F1175" s="156"/>
      <c r="G1175" s="161"/>
      <c r="H1175" s="156"/>
      <c r="I1175" s="155"/>
      <c r="J1175" s="121"/>
      <c r="L1175" s="112" t="str">
        <f t="shared" si="145"/>
        <v>00100000</v>
      </c>
      <c r="M1175" s="112" t="str">
        <f t="shared" si="146"/>
        <v>0010</v>
      </c>
      <c r="N1175" s="112" t="str">
        <f t="shared" si="147"/>
        <v>001</v>
      </c>
      <c r="O1175" s="112" t="str">
        <f t="shared" si="148"/>
        <v>0</v>
      </c>
      <c r="P1175" s="112">
        <f t="shared" si="149"/>
        <v>0</v>
      </c>
      <c r="Q1175" s="112" t="str">
        <f t="shared" si="150"/>
        <v>0</v>
      </c>
      <c r="R1175" s="112" t="str">
        <f t="shared" si="151"/>
        <v>000</v>
      </c>
      <c r="S1175" s="112"/>
      <c r="T1175" s="156">
        <f t="shared" si="152"/>
        <v>0</v>
      </c>
      <c r="U1175" s="112"/>
      <c r="V1175" s="112"/>
    </row>
    <row r="1176" spans="1:22">
      <c r="A1176" s="112"/>
      <c r="B1176" s="212"/>
      <c r="C1176" s="213"/>
      <c r="D1176" s="156"/>
      <c r="E1176" s="112"/>
      <c r="F1176" s="156"/>
      <c r="G1176" s="161"/>
      <c r="H1176" s="156"/>
      <c r="I1176" s="155"/>
      <c r="J1176" s="121"/>
      <c r="L1176" s="112" t="str">
        <f t="shared" si="145"/>
        <v>00100000</v>
      </c>
      <c r="M1176" s="112" t="str">
        <f t="shared" si="146"/>
        <v>0010</v>
      </c>
      <c r="N1176" s="112" t="str">
        <f t="shared" si="147"/>
        <v>001</v>
      </c>
      <c r="O1176" s="112" t="str">
        <f t="shared" si="148"/>
        <v>0</v>
      </c>
      <c r="P1176" s="112">
        <f t="shared" si="149"/>
        <v>0</v>
      </c>
      <c r="Q1176" s="112" t="str">
        <f t="shared" si="150"/>
        <v>0</v>
      </c>
      <c r="R1176" s="112" t="str">
        <f t="shared" si="151"/>
        <v>000</v>
      </c>
      <c r="S1176" s="112"/>
      <c r="T1176" s="156">
        <f t="shared" si="152"/>
        <v>0</v>
      </c>
      <c r="U1176" s="112"/>
      <c r="V1176" s="112"/>
    </row>
    <row r="1177" spans="1:22">
      <c r="A1177" s="112"/>
      <c r="B1177" s="212"/>
      <c r="C1177" s="213"/>
      <c r="D1177" s="156"/>
      <c r="E1177" s="112"/>
      <c r="F1177" s="156"/>
      <c r="G1177" s="161"/>
      <c r="H1177" s="156"/>
      <c r="I1177" s="155"/>
      <c r="J1177" s="121"/>
      <c r="L1177" s="112" t="str">
        <f t="shared" si="145"/>
        <v>00100000</v>
      </c>
      <c r="M1177" s="112" t="str">
        <f t="shared" si="146"/>
        <v>0010</v>
      </c>
      <c r="N1177" s="112" t="str">
        <f t="shared" si="147"/>
        <v>001</v>
      </c>
      <c r="O1177" s="112" t="str">
        <f t="shared" si="148"/>
        <v>0</v>
      </c>
      <c r="P1177" s="112">
        <f t="shared" si="149"/>
        <v>0</v>
      </c>
      <c r="Q1177" s="112" t="str">
        <f t="shared" si="150"/>
        <v>0</v>
      </c>
      <c r="R1177" s="112" t="str">
        <f t="shared" si="151"/>
        <v>000</v>
      </c>
      <c r="S1177" s="112"/>
      <c r="T1177" s="156">
        <f t="shared" si="152"/>
        <v>0</v>
      </c>
      <c r="U1177" s="112"/>
      <c r="V1177" s="112"/>
    </row>
    <row r="1178" spans="1:22">
      <c r="A1178" s="112"/>
      <c r="B1178" s="212"/>
      <c r="C1178" s="213"/>
      <c r="D1178" s="156"/>
      <c r="E1178" s="112"/>
      <c r="F1178" s="156"/>
      <c r="G1178" s="161"/>
      <c r="H1178" s="156"/>
      <c r="I1178" s="155"/>
      <c r="J1178" s="121"/>
      <c r="L1178" s="112" t="str">
        <f t="shared" si="145"/>
        <v>00100000</v>
      </c>
      <c r="M1178" s="112" t="str">
        <f t="shared" si="146"/>
        <v>0010</v>
      </c>
      <c r="N1178" s="112" t="str">
        <f t="shared" si="147"/>
        <v>001</v>
      </c>
      <c r="O1178" s="112" t="str">
        <f t="shared" si="148"/>
        <v>0</v>
      </c>
      <c r="P1178" s="112">
        <f t="shared" si="149"/>
        <v>0</v>
      </c>
      <c r="Q1178" s="112" t="str">
        <f t="shared" si="150"/>
        <v>0</v>
      </c>
      <c r="R1178" s="112" t="str">
        <f t="shared" si="151"/>
        <v>000</v>
      </c>
      <c r="S1178" s="112"/>
      <c r="T1178" s="156">
        <f t="shared" si="152"/>
        <v>0</v>
      </c>
      <c r="U1178" s="112"/>
      <c r="V1178" s="112"/>
    </row>
    <row r="1179" spans="1:22">
      <c r="A1179" s="112"/>
      <c r="B1179" s="212"/>
      <c r="C1179" s="213"/>
      <c r="D1179" s="156"/>
      <c r="E1179" s="112"/>
      <c r="F1179" s="156"/>
      <c r="G1179" s="161"/>
      <c r="H1179" s="156"/>
      <c r="I1179" s="155"/>
      <c r="J1179" s="121"/>
      <c r="L1179" s="112" t="str">
        <f t="shared" si="145"/>
        <v>00100000</v>
      </c>
      <c r="M1179" s="112" t="str">
        <f t="shared" si="146"/>
        <v>0010</v>
      </c>
      <c r="N1179" s="112" t="str">
        <f t="shared" si="147"/>
        <v>001</v>
      </c>
      <c r="O1179" s="112" t="str">
        <f t="shared" si="148"/>
        <v>0</v>
      </c>
      <c r="P1179" s="112">
        <f t="shared" si="149"/>
        <v>0</v>
      </c>
      <c r="Q1179" s="112" t="str">
        <f t="shared" si="150"/>
        <v>0</v>
      </c>
      <c r="R1179" s="112" t="str">
        <f t="shared" si="151"/>
        <v>000</v>
      </c>
      <c r="S1179" s="112"/>
      <c r="T1179" s="156">
        <f t="shared" si="152"/>
        <v>0</v>
      </c>
      <c r="U1179" s="112"/>
      <c r="V1179" s="112"/>
    </row>
    <row r="1180" spans="1:22">
      <c r="A1180" s="112"/>
      <c r="B1180" s="212"/>
      <c r="C1180" s="213"/>
      <c r="D1180" s="156"/>
      <c r="E1180" s="112"/>
      <c r="F1180" s="156"/>
      <c r="G1180" s="161"/>
      <c r="H1180" s="156"/>
      <c r="I1180" s="155"/>
      <c r="J1180" s="121"/>
      <c r="L1180" s="112" t="str">
        <f t="shared" si="145"/>
        <v>00100000</v>
      </c>
      <c r="M1180" s="112" t="str">
        <f t="shared" si="146"/>
        <v>0010</v>
      </c>
      <c r="N1180" s="112" t="str">
        <f t="shared" si="147"/>
        <v>001</v>
      </c>
      <c r="O1180" s="112" t="str">
        <f t="shared" si="148"/>
        <v>0</v>
      </c>
      <c r="P1180" s="112">
        <f t="shared" si="149"/>
        <v>0</v>
      </c>
      <c r="Q1180" s="112" t="str">
        <f t="shared" si="150"/>
        <v>0</v>
      </c>
      <c r="R1180" s="112" t="str">
        <f t="shared" si="151"/>
        <v>000</v>
      </c>
      <c r="S1180" s="112"/>
      <c r="T1180" s="156">
        <f t="shared" si="152"/>
        <v>0</v>
      </c>
      <c r="U1180" s="112"/>
      <c r="V1180" s="112"/>
    </row>
    <row r="1181" spans="1:22">
      <c r="A1181" s="112"/>
      <c r="B1181" s="212"/>
      <c r="C1181" s="213"/>
      <c r="D1181" s="156"/>
      <c r="E1181" s="112"/>
      <c r="F1181" s="156"/>
      <c r="G1181" s="161"/>
      <c r="H1181" s="156"/>
      <c r="I1181" s="155"/>
      <c r="J1181" s="121"/>
      <c r="L1181" s="112" t="str">
        <f t="shared" si="145"/>
        <v>00100000</v>
      </c>
      <c r="M1181" s="112" t="str">
        <f t="shared" si="146"/>
        <v>0010</v>
      </c>
      <c r="N1181" s="112" t="str">
        <f t="shared" si="147"/>
        <v>001</v>
      </c>
      <c r="O1181" s="112" t="str">
        <f t="shared" si="148"/>
        <v>0</v>
      </c>
      <c r="P1181" s="112">
        <f t="shared" si="149"/>
        <v>0</v>
      </c>
      <c r="Q1181" s="112" t="str">
        <f t="shared" si="150"/>
        <v>0</v>
      </c>
      <c r="R1181" s="112" t="str">
        <f t="shared" si="151"/>
        <v>000</v>
      </c>
      <c r="S1181" s="112"/>
      <c r="T1181" s="156">
        <f t="shared" si="152"/>
        <v>0</v>
      </c>
      <c r="U1181" s="112"/>
      <c r="V1181" s="112"/>
    </row>
    <row r="1182" spans="1:22">
      <c r="A1182" s="112"/>
      <c r="B1182" s="212"/>
      <c r="C1182" s="213"/>
      <c r="D1182" s="156"/>
      <c r="E1182" s="112"/>
      <c r="F1182" s="156"/>
      <c r="G1182" s="161"/>
      <c r="H1182" s="156"/>
      <c r="I1182" s="155"/>
      <c r="J1182" s="121"/>
      <c r="L1182" s="112" t="str">
        <f t="shared" si="145"/>
        <v>00100000</v>
      </c>
      <c r="M1182" s="112" t="str">
        <f t="shared" si="146"/>
        <v>0010</v>
      </c>
      <c r="N1182" s="112" t="str">
        <f t="shared" si="147"/>
        <v>001</v>
      </c>
      <c r="O1182" s="112" t="str">
        <f t="shared" si="148"/>
        <v>0</v>
      </c>
      <c r="P1182" s="112">
        <f t="shared" si="149"/>
        <v>0</v>
      </c>
      <c r="Q1182" s="112" t="str">
        <f t="shared" si="150"/>
        <v>0</v>
      </c>
      <c r="R1182" s="112" t="str">
        <f t="shared" si="151"/>
        <v>000</v>
      </c>
      <c r="S1182" s="112"/>
      <c r="T1182" s="156">
        <f t="shared" si="152"/>
        <v>0</v>
      </c>
      <c r="U1182" s="112"/>
      <c r="V1182" s="112"/>
    </row>
    <row r="1183" spans="1:22">
      <c r="A1183" s="112"/>
      <c r="B1183" s="212"/>
      <c r="C1183" s="213"/>
      <c r="D1183" s="156"/>
      <c r="E1183" s="112"/>
      <c r="F1183" s="156"/>
      <c r="G1183" s="161"/>
      <c r="H1183" s="156"/>
      <c r="I1183" s="155"/>
      <c r="J1183" s="121"/>
      <c r="L1183" s="112" t="str">
        <f t="shared" si="145"/>
        <v>00100000</v>
      </c>
      <c r="M1183" s="112" t="str">
        <f t="shared" si="146"/>
        <v>0010</v>
      </c>
      <c r="N1183" s="112" t="str">
        <f t="shared" si="147"/>
        <v>001</v>
      </c>
      <c r="O1183" s="112" t="str">
        <f t="shared" si="148"/>
        <v>0</v>
      </c>
      <c r="P1183" s="112">
        <f t="shared" si="149"/>
        <v>0</v>
      </c>
      <c r="Q1183" s="112" t="str">
        <f t="shared" si="150"/>
        <v>0</v>
      </c>
      <c r="R1183" s="112" t="str">
        <f t="shared" si="151"/>
        <v>000</v>
      </c>
      <c r="S1183" s="112"/>
      <c r="T1183" s="156">
        <f t="shared" si="152"/>
        <v>0</v>
      </c>
      <c r="U1183" s="112"/>
      <c r="V1183" s="112"/>
    </row>
    <row r="1184" spans="1:22">
      <c r="A1184" s="112"/>
      <c r="B1184" s="212"/>
      <c r="C1184" s="213"/>
      <c r="D1184" s="156"/>
      <c r="E1184" s="112"/>
      <c r="F1184" s="156"/>
      <c r="G1184" s="161"/>
      <c r="H1184" s="156"/>
      <c r="I1184" s="155"/>
      <c r="J1184" s="121"/>
      <c r="L1184" s="112" t="str">
        <f t="shared" si="145"/>
        <v>00100000</v>
      </c>
      <c r="M1184" s="112" t="str">
        <f t="shared" si="146"/>
        <v>0010</v>
      </c>
      <c r="N1184" s="112" t="str">
        <f t="shared" si="147"/>
        <v>001</v>
      </c>
      <c r="O1184" s="112" t="str">
        <f t="shared" si="148"/>
        <v>0</v>
      </c>
      <c r="P1184" s="112">
        <f t="shared" si="149"/>
        <v>0</v>
      </c>
      <c r="Q1184" s="112" t="str">
        <f t="shared" si="150"/>
        <v>0</v>
      </c>
      <c r="R1184" s="112" t="str">
        <f t="shared" si="151"/>
        <v>000</v>
      </c>
      <c r="S1184" s="112"/>
      <c r="T1184" s="156">
        <f t="shared" si="152"/>
        <v>0</v>
      </c>
      <c r="U1184" s="112"/>
      <c r="V1184" s="112"/>
    </row>
    <row r="1185" spans="1:22">
      <c r="A1185" s="112"/>
      <c r="B1185" s="212"/>
      <c r="C1185" s="213"/>
      <c r="D1185" s="156"/>
      <c r="E1185" s="112"/>
      <c r="F1185" s="156"/>
      <c r="G1185" s="161"/>
      <c r="H1185" s="156"/>
      <c r="I1185" s="155"/>
      <c r="J1185" s="121"/>
      <c r="L1185" s="112" t="str">
        <f t="shared" si="145"/>
        <v>00100000</v>
      </c>
      <c r="M1185" s="112" t="str">
        <f t="shared" si="146"/>
        <v>0010</v>
      </c>
      <c r="N1185" s="112" t="str">
        <f t="shared" si="147"/>
        <v>001</v>
      </c>
      <c r="O1185" s="112" t="str">
        <f t="shared" si="148"/>
        <v>0</v>
      </c>
      <c r="P1185" s="112">
        <f t="shared" si="149"/>
        <v>0</v>
      </c>
      <c r="Q1185" s="112" t="str">
        <f t="shared" si="150"/>
        <v>0</v>
      </c>
      <c r="R1185" s="112" t="str">
        <f t="shared" si="151"/>
        <v>000</v>
      </c>
      <c r="S1185" s="112"/>
      <c r="T1185" s="156">
        <f t="shared" si="152"/>
        <v>0</v>
      </c>
      <c r="U1185" s="112"/>
      <c r="V1185" s="112"/>
    </row>
    <row r="1186" spans="1:22">
      <c r="A1186" s="112"/>
      <c r="B1186" s="212"/>
      <c r="C1186" s="213"/>
      <c r="D1186" s="156"/>
      <c r="E1186" s="112"/>
      <c r="F1186" s="156"/>
      <c r="G1186" s="161"/>
      <c r="H1186" s="156"/>
      <c r="I1186" s="155"/>
      <c r="J1186" s="121"/>
      <c r="L1186" s="112" t="str">
        <f t="shared" si="145"/>
        <v>00100000</v>
      </c>
      <c r="M1186" s="112" t="str">
        <f t="shared" si="146"/>
        <v>0010</v>
      </c>
      <c r="N1186" s="112" t="str">
        <f t="shared" si="147"/>
        <v>001</v>
      </c>
      <c r="O1186" s="112" t="str">
        <f t="shared" si="148"/>
        <v>0</v>
      </c>
      <c r="P1186" s="112">
        <f t="shared" si="149"/>
        <v>0</v>
      </c>
      <c r="Q1186" s="112" t="str">
        <f t="shared" si="150"/>
        <v>0</v>
      </c>
      <c r="R1186" s="112" t="str">
        <f t="shared" si="151"/>
        <v>000</v>
      </c>
      <c r="S1186" s="112"/>
      <c r="T1186" s="156">
        <f t="shared" si="152"/>
        <v>0</v>
      </c>
      <c r="U1186" s="112"/>
      <c r="V1186" s="112"/>
    </row>
    <row r="1187" spans="1:22">
      <c r="A1187" s="112"/>
      <c r="B1187" s="212"/>
      <c r="C1187" s="213"/>
      <c r="D1187" s="156"/>
      <c r="E1187" s="112"/>
      <c r="F1187" s="156"/>
      <c r="G1187" s="161"/>
      <c r="H1187" s="156"/>
      <c r="I1187" s="155"/>
      <c r="J1187" s="121"/>
      <c r="L1187" s="112" t="str">
        <f t="shared" si="145"/>
        <v>00100000</v>
      </c>
      <c r="M1187" s="112" t="str">
        <f t="shared" si="146"/>
        <v>0010</v>
      </c>
      <c r="N1187" s="112" t="str">
        <f t="shared" si="147"/>
        <v>001</v>
      </c>
      <c r="O1187" s="112" t="str">
        <f t="shared" si="148"/>
        <v>0</v>
      </c>
      <c r="P1187" s="112">
        <f t="shared" si="149"/>
        <v>0</v>
      </c>
      <c r="Q1187" s="112" t="str">
        <f t="shared" si="150"/>
        <v>0</v>
      </c>
      <c r="R1187" s="112" t="str">
        <f t="shared" si="151"/>
        <v>000</v>
      </c>
      <c r="S1187" s="112"/>
      <c r="T1187" s="156">
        <f t="shared" si="152"/>
        <v>0</v>
      </c>
      <c r="U1187" s="112"/>
      <c r="V1187" s="112"/>
    </row>
    <row r="1188" spans="1:22">
      <c r="A1188" s="112"/>
      <c r="B1188" s="212"/>
      <c r="C1188" s="213"/>
      <c r="D1188" s="156"/>
      <c r="E1188" s="112"/>
      <c r="F1188" s="156"/>
      <c r="G1188" s="161"/>
      <c r="H1188" s="156"/>
      <c r="I1188" s="155"/>
      <c r="J1188" s="121"/>
      <c r="L1188" s="112" t="str">
        <f t="shared" si="145"/>
        <v>00100000</v>
      </c>
      <c r="M1188" s="112" t="str">
        <f t="shared" si="146"/>
        <v>0010</v>
      </c>
      <c r="N1188" s="112" t="str">
        <f t="shared" si="147"/>
        <v>001</v>
      </c>
      <c r="O1188" s="112" t="str">
        <f t="shared" si="148"/>
        <v>0</v>
      </c>
      <c r="P1188" s="112">
        <f t="shared" si="149"/>
        <v>0</v>
      </c>
      <c r="Q1188" s="112" t="str">
        <f t="shared" si="150"/>
        <v>0</v>
      </c>
      <c r="R1188" s="112" t="str">
        <f t="shared" si="151"/>
        <v>000</v>
      </c>
      <c r="S1188" s="112"/>
      <c r="T1188" s="156">
        <f t="shared" si="152"/>
        <v>0</v>
      </c>
      <c r="U1188" s="112"/>
      <c r="V1188" s="112"/>
    </row>
    <row r="1189" spans="1:22">
      <c r="A1189" s="112"/>
      <c r="B1189" s="212"/>
      <c r="C1189" s="213"/>
      <c r="D1189" s="156"/>
      <c r="E1189" s="112"/>
      <c r="F1189" s="156"/>
      <c r="G1189" s="161"/>
      <c r="H1189" s="156"/>
      <c r="I1189" s="155"/>
      <c r="J1189" s="121"/>
      <c r="L1189" s="112" t="str">
        <f t="shared" si="145"/>
        <v>00100000</v>
      </c>
      <c r="M1189" s="112" t="str">
        <f t="shared" si="146"/>
        <v>0010</v>
      </c>
      <c r="N1189" s="112" t="str">
        <f t="shared" si="147"/>
        <v>001</v>
      </c>
      <c r="O1189" s="112" t="str">
        <f t="shared" si="148"/>
        <v>0</v>
      </c>
      <c r="P1189" s="112">
        <f t="shared" si="149"/>
        <v>0</v>
      </c>
      <c r="Q1189" s="112" t="str">
        <f t="shared" si="150"/>
        <v>0</v>
      </c>
      <c r="R1189" s="112" t="str">
        <f t="shared" si="151"/>
        <v>000</v>
      </c>
      <c r="S1189" s="112"/>
      <c r="T1189" s="156">
        <f t="shared" si="152"/>
        <v>0</v>
      </c>
      <c r="U1189" s="112"/>
      <c r="V1189" s="112"/>
    </row>
    <row r="1190" spans="1:22">
      <c r="A1190" s="112"/>
      <c r="B1190" s="212"/>
      <c r="C1190" s="213"/>
      <c r="D1190" s="156"/>
      <c r="E1190" s="112"/>
      <c r="F1190" s="156"/>
      <c r="G1190" s="161"/>
      <c r="H1190" s="156"/>
      <c r="I1190" s="155"/>
      <c r="J1190" s="121"/>
      <c r="L1190" s="112" t="str">
        <f t="shared" si="145"/>
        <v>00100000</v>
      </c>
      <c r="M1190" s="112" t="str">
        <f t="shared" si="146"/>
        <v>0010</v>
      </c>
      <c r="N1190" s="112" t="str">
        <f t="shared" si="147"/>
        <v>001</v>
      </c>
      <c r="O1190" s="112" t="str">
        <f t="shared" si="148"/>
        <v>0</v>
      </c>
      <c r="P1190" s="112">
        <f t="shared" si="149"/>
        <v>0</v>
      </c>
      <c r="Q1190" s="112" t="str">
        <f t="shared" si="150"/>
        <v>0</v>
      </c>
      <c r="R1190" s="112" t="str">
        <f t="shared" si="151"/>
        <v>000</v>
      </c>
      <c r="S1190" s="112"/>
      <c r="T1190" s="156">
        <f t="shared" si="152"/>
        <v>0</v>
      </c>
      <c r="U1190" s="112"/>
      <c r="V1190" s="112"/>
    </row>
    <row r="1191" spans="1:22">
      <c r="A1191" s="112"/>
      <c r="B1191" s="212"/>
      <c r="C1191" s="213"/>
      <c r="D1191" s="156"/>
      <c r="E1191" s="112"/>
      <c r="F1191" s="156"/>
      <c r="G1191" s="161"/>
      <c r="H1191" s="156"/>
      <c r="I1191" s="155"/>
      <c r="J1191" s="121"/>
      <c r="L1191" s="112" t="str">
        <f t="shared" si="145"/>
        <v>00100000</v>
      </c>
      <c r="M1191" s="112" t="str">
        <f t="shared" si="146"/>
        <v>0010</v>
      </c>
      <c r="N1191" s="112" t="str">
        <f t="shared" si="147"/>
        <v>001</v>
      </c>
      <c r="O1191" s="112" t="str">
        <f t="shared" si="148"/>
        <v>0</v>
      </c>
      <c r="P1191" s="112">
        <f t="shared" si="149"/>
        <v>0</v>
      </c>
      <c r="Q1191" s="112" t="str">
        <f t="shared" si="150"/>
        <v>0</v>
      </c>
      <c r="R1191" s="112" t="str">
        <f t="shared" si="151"/>
        <v>000</v>
      </c>
      <c r="S1191" s="112"/>
      <c r="T1191" s="156">
        <f t="shared" si="152"/>
        <v>0</v>
      </c>
      <c r="U1191" s="112"/>
      <c r="V1191" s="112"/>
    </row>
    <row r="1192" spans="1:22">
      <c r="A1192" s="112"/>
      <c r="B1192" s="212"/>
      <c r="C1192" s="213"/>
      <c r="D1192" s="156"/>
      <c r="E1192" s="112"/>
      <c r="F1192" s="156"/>
      <c r="G1192" s="161"/>
      <c r="H1192" s="156"/>
      <c r="I1192" s="155"/>
      <c r="J1192" s="121"/>
      <c r="L1192" s="112" t="str">
        <f t="shared" si="145"/>
        <v>00100000</v>
      </c>
      <c r="M1192" s="112" t="str">
        <f t="shared" si="146"/>
        <v>0010</v>
      </c>
      <c r="N1192" s="112" t="str">
        <f t="shared" si="147"/>
        <v>001</v>
      </c>
      <c r="O1192" s="112" t="str">
        <f t="shared" si="148"/>
        <v>0</v>
      </c>
      <c r="P1192" s="112">
        <f t="shared" si="149"/>
        <v>0</v>
      </c>
      <c r="Q1192" s="112" t="str">
        <f t="shared" si="150"/>
        <v>0</v>
      </c>
      <c r="R1192" s="112" t="str">
        <f t="shared" si="151"/>
        <v>000</v>
      </c>
      <c r="S1192" s="112"/>
      <c r="T1192" s="156">
        <f t="shared" si="152"/>
        <v>0</v>
      </c>
      <c r="U1192" s="112"/>
      <c r="V1192" s="112"/>
    </row>
    <row r="1193" spans="1:22">
      <c r="A1193" s="112"/>
      <c r="B1193" s="212"/>
      <c r="C1193" s="213"/>
      <c r="D1193" s="156"/>
      <c r="E1193" s="112"/>
      <c r="F1193" s="156"/>
      <c r="G1193" s="161"/>
      <c r="H1193" s="156"/>
      <c r="I1193" s="155"/>
      <c r="J1193" s="121"/>
      <c r="L1193" s="112" t="str">
        <f t="shared" si="145"/>
        <v>00100000</v>
      </c>
      <c r="M1193" s="112" t="str">
        <f t="shared" si="146"/>
        <v>0010</v>
      </c>
      <c r="N1193" s="112" t="str">
        <f t="shared" si="147"/>
        <v>001</v>
      </c>
      <c r="O1193" s="112" t="str">
        <f t="shared" si="148"/>
        <v>0</v>
      </c>
      <c r="P1193" s="112">
        <f t="shared" si="149"/>
        <v>0</v>
      </c>
      <c r="Q1193" s="112" t="str">
        <f t="shared" si="150"/>
        <v>0</v>
      </c>
      <c r="R1193" s="112" t="str">
        <f t="shared" si="151"/>
        <v>000</v>
      </c>
      <c r="S1193" s="112"/>
      <c r="T1193" s="156">
        <f t="shared" si="152"/>
        <v>0</v>
      </c>
      <c r="U1193" s="112"/>
      <c r="V1193" s="112"/>
    </row>
    <row r="1194" spans="1:22">
      <c r="A1194" s="112"/>
      <c r="B1194" s="212"/>
      <c r="C1194" s="213"/>
      <c r="D1194" s="156"/>
      <c r="E1194" s="112"/>
      <c r="F1194" s="156"/>
      <c r="G1194" s="161"/>
      <c r="H1194" s="156"/>
      <c r="I1194" s="155"/>
      <c r="J1194" s="121"/>
      <c r="L1194" s="112" t="str">
        <f t="shared" si="145"/>
        <v>00100000</v>
      </c>
      <c r="M1194" s="112" t="str">
        <f t="shared" si="146"/>
        <v>0010</v>
      </c>
      <c r="N1194" s="112" t="str">
        <f t="shared" si="147"/>
        <v>001</v>
      </c>
      <c r="O1194" s="112" t="str">
        <f t="shared" si="148"/>
        <v>0</v>
      </c>
      <c r="P1194" s="112">
        <f t="shared" si="149"/>
        <v>0</v>
      </c>
      <c r="Q1194" s="112" t="str">
        <f t="shared" si="150"/>
        <v>0</v>
      </c>
      <c r="R1194" s="112" t="str">
        <f t="shared" si="151"/>
        <v>000</v>
      </c>
      <c r="S1194" s="112"/>
      <c r="T1194" s="156">
        <f t="shared" si="152"/>
        <v>0</v>
      </c>
      <c r="U1194" s="112"/>
      <c r="V1194" s="112"/>
    </row>
    <row r="1195" spans="1:22">
      <c r="A1195" s="112"/>
      <c r="B1195" s="212"/>
      <c r="C1195" s="213"/>
      <c r="D1195" s="156"/>
      <c r="E1195" s="112"/>
      <c r="F1195" s="156"/>
      <c r="G1195" s="161"/>
      <c r="H1195" s="156"/>
      <c r="I1195" s="155"/>
      <c r="J1195" s="121"/>
      <c r="L1195" s="112" t="str">
        <f t="shared" si="145"/>
        <v>00100000</v>
      </c>
      <c r="M1195" s="112" t="str">
        <f t="shared" si="146"/>
        <v>0010</v>
      </c>
      <c r="N1195" s="112" t="str">
        <f t="shared" si="147"/>
        <v>001</v>
      </c>
      <c r="O1195" s="112" t="str">
        <f t="shared" si="148"/>
        <v>0</v>
      </c>
      <c r="P1195" s="112">
        <f t="shared" si="149"/>
        <v>0</v>
      </c>
      <c r="Q1195" s="112" t="str">
        <f t="shared" si="150"/>
        <v>0</v>
      </c>
      <c r="R1195" s="112" t="str">
        <f t="shared" si="151"/>
        <v>000</v>
      </c>
      <c r="S1195" s="112"/>
      <c r="T1195" s="156">
        <f t="shared" si="152"/>
        <v>0</v>
      </c>
      <c r="U1195" s="112"/>
      <c r="V1195" s="112"/>
    </row>
    <row r="1196" spans="1:22">
      <c r="A1196" s="112"/>
      <c r="B1196" s="212"/>
      <c r="C1196" s="213"/>
      <c r="D1196" s="156"/>
      <c r="E1196" s="112"/>
      <c r="F1196" s="156"/>
      <c r="G1196" s="161"/>
      <c r="H1196" s="156"/>
      <c r="I1196" s="155"/>
      <c r="J1196" s="121"/>
      <c r="L1196" s="112" t="str">
        <f t="shared" si="145"/>
        <v>00100000</v>
      </c>
      <c r="M1196" s="112" t="str">
        <f t="shared" si="146"/>
        <v>0010</v>
      </c>
      <c r="N1196" s="112" t="str">
        <f t="shared" si="147"/>
        <v>001</v>
      </c>
      <c r="O1196" s="112" t="str">
        <f t="shared" si="148"/>
        <v>0</v>
      </c>
      <c r="P1196" s="112">
        <f t="shared" si="149"/>
        <v>0</v>
      </c>
      <c r="Q1196" s="112" t="str">
        <f t="shared" si="150"/>
        <v>0</v>
      </c>
      <c r="R1196" s="112" t="str">
        <f t="shared" si="151"/>
        <v>000</v>
      </c>
      <c r="S1196" s="112"/>
      <c r="T1196" s="156">
        <f t="shared" si="152"/>
        <v>0</v>
      </c>
      <c r="U1196" s="112"/>
      <c r="V1196" s="112"/>
    </row>
    <row r="1197" spans="1:22">
      <c r="A1197" s="112"/>
      <c r="B1197" s="212"/>
      <c r="C1197" s="213"/>
      <c r="D1197" s="156"/>
      <c r="E1197" s="112"/>
      <c r="F1197" s="156"/>
      <c r="G1197" s="161"/>
      <c r="H1197" s="156"/>
      <c r="I1197" s="155"/>
      <c r="J1197" s="121"/>
      <c r="L1197" s="112" t="str">
        <f t="shared" si="145"/>
        <v>00100000</v>
      </c>
      <c r="M1197" s="112" t="str">
        <f t="shared" si="146"/>
        <v>0010</v>
      </c>
      <c r="N1197" s="112" t="str">
        <f t="shared" si="147"/>
        <v>001</v>
      </c>
      <c r="O1197" s="112" t="str">
        <f t="shared" si="148"/>
        <v>0</v>
      </c>
      <c r="P1197" s="112">
        <f t="shared" si="149"/>
        <v>0</v>
      </c>
      <c r="Q1197" s="112" t="str">
        <f t="shared" si="150"/>
        <v>0</v>
      </c>
      <c r="R1197" s="112" t="str">
        <f t="shared" si="151"/>
        <v>000</v>
      </c>
      <c r="S1197" s="112"/>
      <c r="T1197" s="156">
        <f t="shared" si="152"/>
        <v>0</v>
      </c>
      <c r="U1197" s="112"/>
      <c r="V1197" s="112"/>
    </row>
    <row r="1198" spans="1:22">
      <c r="A1198" s="112"/>
      <c r="B1198" s="212"/>
      <c r="C1198" s="213"/>
      <c r="D1198" s="156"/>
      <c r="E1198" s="112"/>
      <c r="F1198" s="156"/>
      <c r="G1198" s="161"/>
      <c r="H1198" s="156"/>
      <c r="I1198" s="155"/>
      <c r="J1198" s="121"/>
      <c r="L1198" s="112" t="str">
        <f t="shared" si="145"/>
        <v>00100000</v>
      </c>
      <c r="M1198" s="112" t="str">
        <f t="shared" si="146"/>
        <v>0010</v>
      </c>
      <c r="N1198" s="112" t="str">
        <f t="shared" si="147"/>
        <v>001</v>
      </c>
      <c r="O1198" s="112" t="str">
        <f t="shared" si="148"/>
        <v>0</v>
      </c>
      <c r="P1198" s="112">
        <f t="shared" si="149"/>
        <v>0</v>
      </c>
      <c r="Q1198" s="112" t="str">
        <f t="shared" si="150"/>
        <v>0</v>
      </c>
      <c r="R1198" s="112" t="str">
        <f t="shared" si="151"/>
        <v>000</v>
      </c>
      <c r="S1198" s="112"/>
      <c r="T1198" s="156">
        <f t="shared" si="152"/>
        <v>0</v>
      </c>
      <c r="U1198" s="112"/>
      <c r="V1198" s="112"/>
    </row>
    <row r="1199" spans="1:22">
      <c r="A1199" s="112"/>
      <c r="B1199" s="212"/>
      <c r="C1199" s="213"/>
      <c r="D1199" s="156"/>
      <c r="E1199" s="112"/>
      <c r="F1199" s="156"/>
      <c r="G1199" s="161"/>
      <c r="H1199" s="156"/>
      <c r="I1199" s="155"/>
      <c r="J1199" s="121"/>
      <c r="L1199" s="112" t="str">
        <f t="shared" si="145"/>
        <v>00100000</v>
      </c>
      <c r="M1199" s="112" t="str">
        <f t="shared" si="146"/>
        <v>0010</v>
      </c>
      <c r="N1199" s="112" t="str">
        <f t="shared" si="147"/>
        <v>001</v>
      </c>
      <c r="O1199" s="112" t="str">
        <f t="shared" si="148"/>
        <v>0</v>
      </c>
      <c r="P1199" s="112">
        <f t="shared" si="149"/>
        <v>0</v>
      </c>
      <c r="Q1199" s="112" t="str">
        <f t="shared" si="150"/>
        <v>0</v>
      </c>
      <c r="R1199" s="112" t="str">
        <f t="shared" si="151"/>
        <v>000</v>
      </c>
      <c r="S1199" s="112"/>
      <c r="T1199" s="156">
        <f t="shared" si="152"/>
        <v>0</v>
      </c>
      <c r="U1199" s="112"/>
      <c r="V1199" s="112"/>
    </row>
    <row r="1200" spans="1:22">
      <c r="A1200" s="112"/>
      <c r="B1200" s="212"/>
      <c r="C1200" s="213"/>
      <c r="D1200" s="156"/>
      <c r="E1200" s="112"/>
      <c r="F1200" s="156"/>
      <c r="G1200" s="161"/>
      <c r="H1200" s="156"/>
      <c r="I1200" s="155"/>
      <c r="J1200" s="121"/>
      <c r="L1200" s="112" t="str">
        <f t="shared" si="145"/>
        <v>00100000</v>
      </c>
      <c r="M1200" s="112" t="str">
        <f t="shared" si="146"/>
        <v>0010</v>
      </c>
      <c r="N1200" s="112" t="str">
        <f t="shared" si="147"/>
        <v>001</v>
      </c>
      <c r="O1200" s="112" t="str">
        <f t="shared" si="148"/>
        <v>0</v>
      </c>
      <c r="P1200" s="112">
        <f t="shared" si="149"/>
        <v>0</v>
      </c>
      <c r="Q1200" s="112" t="str">
        <f t="shared" si="150"/>
        <v>0</v>
      </c>
      <c r="R1200" s="112" t="str">
        <f t="shared" si="151"/>
        <v>000</v>
      </c>
      <c r="S1200" s="112"/>
      <c r="T1200" s="156">
        <f t="shared" si="152"/>
        <v>0</v>
      </c>
      <c r="U1200" s="112"/>
      <c r="V1200" s="112"/>
    </row>
    <row r="1201" spans="1:22">
      <c r="A1201" s="112"/>
      <c r="B1201" s="212"/>
      <c r="C1201" s="213"/>
      <c r="D1201" s="156"/>
      <c r="E1201" s="112"/>
      <c r="F1201" s="156"/>
      <c r="G1201" s="161"/>
      <c r="H1201" s="156"/>
      <c r="I1201" s="155"/>
      <c r="J1201" s="121"/>
      <c r="L1201" s="112" t="str">
        <f t="shared" si="145"/>
        <v>00100000</v>
      </c>
      <c r="M1201" s="112" t="str">
        <f t="shared" si="146"/>
        <v>0010</v>
      </c>
      <c r="N1201" s="112" t="str">
        <f t="shared" si="147"/>
        <v>001</v>
      </c>
      <c r="O1201" s="112" t="str">
        <f t="shared" si="148"/>
        <v>0</v>
      </c>
      <c r="P1201" s="112">
        <f t="shared" si="149"/>
        <v>0</v>
      </c>
      <c r="Q1201" s="112" t="str">
        <f t="shared" si="150"/>
        <v>0</v>
      </c>
      <c r="R1201" s="112" t="str">
        <f t="shared" si="151"/>
        <v>000</v>
      </c>
      <c r="S1201" s="112"/>
      <c r="T1201" s="156">
        <f t="shared" si="152"/>
        <v>0</v>
      </c>
      <c r="U1201" s="112"/>
      <c r="V1201" s="112"/>
    </row>
    <row r="1202" spans="1:22">
      <c r="A1202" s="112"/>
      <c r="B1202" s="212"/>
      <c r="C1202" s="213"/>
      <c r="D1202" s="156"/>
      <c r="E1202" s="112"/>
      <c r="F1202" s="156"/>
      <c r="G1202" s="161"/>
      <c r="H1202" s="156"/>
      <c r="I1202" s="155"/>
      <c r="J1202" s="121"/>
      <c r="L1202" s="112" t="str">
        <f t="shared" si="145"/>
        <v>00100000</v>
      </c>
      <c r="M1202" s="112" t="str">
        <f t="shared" si="146"/>
        <v>0010</v>
      </c>
      <c r="N1202" s="112" t="str">
        <f t="shared" si="147"/>
        <v>001</v>
      </c>
      <c r="O1202" s="112" t="str">
        <f t="shared" si="148"/>
        <v>0</v>
      </c>
      <c r="P1202" s="112">
        <f t="shared" si="149"/>
        <v>0</v>
      </c>
      <c r="Q1202" s="112" t="str">
        <f t="shared" si="150"/>
        <v>0</v>
      </c>
      <c r="R1202" s="112" t="str">
        <f t="shared" si="151"/>
        <v>000</v>
      </c>
      <c r="S1202" s="112"/>
      <c r="T1202" s="156">
        <f t="shared" si="152"/>
        <v>0</v>
      </c>
      <c r="U1202" s="112"/>
      <c r="V1202" s="112"/>
    </row>
    <row r="1203" spans="1:22">
      <c r="A1203" s="112"/>
      <c r="B1203" s="212"/>
      <c r="C1203" s="213"/>
      <c r="D1203" s="156"/>
      <c r="E1203" s="112"/>
      <c r="F1203" s="156"/>
      <c r="G1203" s="161"/>
      <c r="H1203" s="156"/>
      <c r="I1203" s="155"/>
      <c r="J1203" s="121"/>
      <c r="L1203" s="112" t="str">
        <f t="shared" si="145"/>
        <v>00100000</v>
      </c>
      <c r="M1203" s="112" t="str">
        <f t="shared" si="146"/>
        <v>0010</v>
      </c>
      <c r="N1203" s="112" t="str">
        <f t="shared" si="147"/>
        <v>001</v>
      </c>
      <c r="O1203" s="112" t="str">
        <f t="shared" si="148"/>
        <v>0</v>
      </c>
      <c r="P1203" s="112">
        <f t="shared" si="149"/>
        <v>0</v>
      </c>
      <c r="Q1203" s="112" t="str">
        <f t="shared" si="150"/>
        <v>0</v>
      </c>
      <c r="R1203" s="112" t="str">
        <f t="shared" si="151"/>
        <v>000</v>
      </c>
      <c r="S1203" s="112"/>
      <c r="T1203" s="156">
        <f t="shared" si="152"/>
        <v>0</v>
      </c>
      <c r="U1203" s="112"/>
      <c r="V1203" s="112"/>
    </row>
    <row r="1204" spans="1:22">
      <c r="A1204" s="112"/>
      <c r="B1204" s="212"/>
      <c r="C1204" s="213"/>
      <c r="D1204" s="156"/>
      <c r="E1204" s="112"/>
      <c r="F1204" s="156"/>
      <c r="G1204" s="161"/>
      <c r="H1204" s="156"/>
      <c r="I1204" s="155"/>
      <c r="J1204" s="121"/>
      <c r="L1204" s="112" t="str">
        <f t="shared" si="145"/>
        <v>00100000</v>
      </c>
      <c r="M1204" s="112" t="str">
        <f t="shared" si="146"/>
        <v>0010</v>
      </c>
      <c r="N1204" s="112" t="str">
        <f t="shared" si="147"/>
        <v>001</v>
      </c>
      <c r="O1204" s="112" t="str">
        <f t="shared" si="148"/>
        <v>0</v>
      </c>
      <c r="P1204" s="112">
        <f t="shared" si="149"/>
        <v>0</v>
      </c>
      <c r="Q1204" s="112" t="str">
        <f t="shared" si="150"/>
        <v>0</v>
      </c>
      <c r="R1204" s="112" t="str">
        <f t="shared" si="151"/>
        <v>000</v>
      </c>
      <c r="S1204" s="112"/>
      <c r="T1204" s="156">
        <f t="shared" si="152"/>
        <v>0</v>
      </c>
      <c r="U1204" s="112"/>
      <c r="V1204" s="112"/>
    </row>
    <row r="1205" spans="1:22">
      <c r="A1205" s="112"/>
      <c r="B1205" s="212"/>
      <c r="C1205" s="213"/>
      <c r="D1205" s="156"/>
      <c r="E1205" s="112"/>
      <c r="F1205" s="156"/>
      <c r="G1205" s="161"/>
      <c r="H1205" s="156"/>
      <c r="I1205" s="155"/>
      <c r="J1205" s="121"/>
      <c r="L1205" s="112" t="str">
        <f t="shared" si="145"/>
        <v>00100000</v>
      </c>
      <c r="M1205" s="112" t="str">
        <f t="shared" si="146"/>
        <v>0010</v>
      </c>
      <c r="N1205" s="112" t="str">
        <f t="shared" si="147"/>
        <v>001</v>
      </c>
      <c r="O1205" s="112" t="str">
        <f t="shared" si="148"/>
        <v>0</v>
      </c>
      <c r="P1205" s="112">
        <f t="shared" si="149"/>
        <v>0</v>
      </c>
      <c r="Q1205" s="112" t="str">
        <f t="shared" si="150"/>
        <v>0</v>
      </c>
      <c r="R1205" s="112" t="str">
        <f t="shared" si="151"/>
        <v>000</v>
      </c>
      <c r="S1205" s="112"/>
      <c r="T1205" s="156">
        <f t="shared" si="152"/>
        <v>0</v>
      </c>
      <c r="U1205" s="112"/>
      <c r="V1205" s="112"/>
    </row>
    <row r="1206" spans="1:22">
      <c r="A1206" s="112"/>
      <c r="B1206" s="212"/>
      <c r="C1206" s="213"/>
      <c r="D1206" s="156"/>
      <c r="E1206" s="112"/>
      <c r="F1206" s="156"/>
      <c r="G1206" s="161"/>
      <c r="H1206" s="156"/>
      <c r="I1206" s="155"/>
      <c r="J1206" s="121"/>
      <c r="L1206" s="112" t="str">
        <f t="shared" si="145"/>
        <v>00100000</v>
      </c>
      <c r="M1206" s="112" t="str">
        <f t="shared" si="146"/>
        <v>0010</v>
      </c>
      <c r="N1206" s="112" t="str">
        <f t="shared" si="147"/>
        <v>001</v>
      </c>
      <c r="O1206" s="112" t="str">
        <f t="shared" si="148"/>
        <v>0</v>
      </c>
      <c r="P1206" s="112">
        <f t="shared" si="149"/>
        <v>0</v>
      </c>
      <c r="Q1206" s="112" t="str">
        <f t="shared" si="150"/>
        <v>0</v>
      </c>
      <c r="R1206" s="112" t="str">
        <f t="shared" si="151"/>
        <v>000</v>
      </c>
      <c r="S1206" s="112"/>
      <c r="T1206" s="156">
        <f t="shared" si="152"/>
        <v>0</v>
      </c>
      <c r="U1206" s="112"/>
      <c r="V1206" s="112"/>
    </row>
    <row r="1207" spans="1:22">
      <c r="A1207" s="112"/>
      <c r="B1207" s="212"/>
      <c r="C1207" s="213"/>
      <c r="D1207" s="156"/>
      <c r="E1207" s="112"/>
      <c r="F1207" s="156"/>
      <c r="G1207" s="161"/>
      <c r="H1207" s="156"/>
      <c r="I1207" s="155"/>
      <c r="J1207" s="121"/>
      <c r="L1207" s="112" t="str">
        <f t="shared" si="145"/>
        <v>00100000</v>
      </c>
      <c r="M1207" s="112" t="str">
        <f t="shared" si="146"/>
        <v>0010</v>
      </c>
      <c r="N1207" s="112" t="str">
        <f t="shared" si="147"/>
        <v>001</v>
      </c>
      <c r="O1207" s="112" t="str">
        <f t="shared" si="148"/>
        <v>0</v>
      </c>
      <c r="P1207" s="112">
        <f t="shared" si="149"/>
        <v>0</v>
      </c>
      <c r="Q1207" s="112" t="str">
        <f t="shared" si="150"/>
        <v>0</v>
      </c>
      <c r="R1207" s="112" t="str">
        <f t="shared" si="151"/>
        <v>000</v>
      </c>
      <c r="S1207" s="112"/>
      <c r="T1207" s="156">
        <f t="shared" si="152"/>
        <v>0</v>
      </c>
      <c r="U1207" s="112"/>
      <c r="V1207" s="112"/>
    </row>
    <row r="1208" spans="1:22">
      <c r="A1208" s="112"/>
      <c r="B1208" s="212"/>
      <c r="C1208" s="213"/>
      <c r="D1208" s="156"/>
      <c r="E1208" s="112"/>
      <c r="F1208" s="156"/>
      <c r="G1208" s="161"/>
      <c r="H1208" s="156"/>
      <c r="I1208" s="155"/>
      <c r="J1208" s="121"/>
      <c r="L1208" s="112" t="str">
        <f t="shared" si="145"/>
        <v>00100000</v>
      </c>
      <c r="M1208" s="112" t="str">
        <f t="shared" si="146"/>
        <v>0010</v>
      </c>
      <c r="N1208" s="112" t="str">
        <f t="shared" si="147"/>
        <v>001</v>
      </c>
      <c r="O1208" s="112" t="str">
        <f t="shared" si="148"/>
        <v>0</v>
      </c>
      <c r="P1208" s="112">
        <f t="shared" si="149"/>
        <v>0</v>
      </c>
      <c r="Q1208" s="112" t="str">
        <f t="shared" si="150"/>
        <v>0</v>
      </c>
      <c r="R1208" s="112" t="str">
        <f t="shared" si="151"/>
        <v>000</v>
      </c>
      <c r="S1208" s="112"/>
      <c r="T1208" s="156">
        <f t="shared" si="152"/>
        <v>0</v>
      </c>
      <c r="U1208" s="112"/>
      <c r="V1208" s="112"/>
    </row>
    <row r="1209" spans="1:22">
      <c r="A1209" s="112"/>
      <c r="B1209" s="212"/>
      <c r="C1209" s="213"/>
      <c r="D1209" s="156"/>
      <c r="E1209" s="112"/>
      <c r="F1209" s="156"/>
      <c r="G1209" s="161"/>
      <c r="H1209" s="156"/>
      <c r="I1209" s="155"/>
      <c r="J1209" s="121"/>
      <c r="L1209" s="112" t="str">
        <f t="shared" si="145"/>
        <v>00100000</v>
      </c>
      <c r="M1209" s="112" t="str">
        <f t="shared" si="146"/>
        <v>0010</v>
      </c>
      <c r="N1209" s="112" t="str">
        <f t="shared" si="147"/>
        <v>001</v>
      </c>
      <c r="O1209" s="112" t="str">
        <f t="shared" si="148"/>
        <v>0</v>
      </c>
      <c r="P1209" s="112">
        <f t="shared" si="149"/>
        <v>0</v>
      </c>
      <c r="Q1209" s="112" t="str">
        <f t="shared" si="150"/>
        <v>0</v>
      </c>
      <c r="R1209" s="112" t="str">
        <f t="shared" si="151"/>
        <v>000</v>
      </c>
      <c r="S1209" s="112"/>
      <c r="T1209" s="156">
        <f t="shared" si="152"/>
        <v>0</v>
      </c>
      <c r="U1209" s="112"/>
      <c r="V1209" s="112"/>
    </row>
    <row r="1210" spans="1:22">
      <c r="A1210" s="112"/>
      <c r="B1210" s="212"/>
      <c r="C1210" s="213"/>
      <c r="D1210" s="156"/>
      <c r="E1210" s="112"/>
      <c r="F1210" s="156"/>
      <c r="G1210" s="161"/>
      <c r="H1210" s="156"/>
      <c r="I1210" s="155"/>
      <c r="J1210" s="121"/>
      <c r="L1210" s="112" t="str">
        <f t="shared" si="145"/>
        <v>00100000</v>
      </c>
      <c r="M1210" s="112" t="str">
        <f t="shared" si="146"/>
        <v>0010</v>
      </c>
      <c r="N1210" s="112" t="str">
        <f t="shared" si="147"/>
        <v>001</v>
      </c>
      <c r="O1210" s="112" t="str">
        <f t="shared" si="148"/>
        <v>0</v>
      </c>
      <c r="P1210" s="112">
        <f t="shared" si="149"/>
        <v>0</v>
      </c>
      <c r="Q1210" s="112" t="str">
        <f t="shared" si="150"/>
        <v>0</v>
      </c>
      <c r="R1210" s="112" t="str">
        <f t="shared" si="151"/>
        <v>000</v>
      </c>
      <c r="S1210" s="112"/>
      <c r="T1210" s="156">
        <f t="shared" si="152"/>
        <v>0</v>
      </c>
      <c r="U1210" s="112"/>
      <c r="V1210" s="112"/>
    </row>
    <row r="1211" spans="1:22">
      <c r="A1211" s="112"/>
      <c r="B1211" s="212"/>
      <c r="C1211" s="213"/>
      <c r="D1211" s="156"/>
      <c r="E1211" s="112"/>
      <c r="F1211" s="156"/>
      <c r="G1211" s="161"/>
      <c r="H1211" s="156"/>
      <c r="I1211" s="155"/>
      <c r="J1211" s="121"/>
      <c r="L1211" s="112" t="str">
        <f t="shared" si="145"/>
        <v>00100000</v>
      </c>
      <c r="M1211" s="112" t="str">
        <f t="shared" si="146"/>
        <v>0010</v>
      </c>
      <c r="N1211" s="112" t="str">
        <f t="shared" si="147"/>
        <v>001</v>
      </c>
      <c r="O1211" s="112" t="str">
        <f t="shared" si="148"/>
        <v>0</v>
      </c>
      <c r="P1211" s="112">
        <f t="shared" si="149"/>
        <v>0</v>
      </c>
      <c r="Q1211" s="112" t="str">
        <f t="shared" si="150"/>
        <v>0</v>
      </c>
      <c r="R1211" s="112" t="str">
        <f t="shared" si="151"/>
        <v>000</v>
      </c>
      <c r="S1211" s="112"/>
      <c r="T1211" s="156">
        <f t="shared" si="152"/>
        <v>0</v>
      </c>
      <c r="U1211" s="112"/>
      <c r="V1211" s="112"/>
    </row>
    <row r="1212" spans="1:22">
      <c r="A1212" s="112"/>
      <c r="B1212" s="212"/>
      <c r="C1212" s="213"/>
      <c r="D1212" s="156"/>
      <c r="E1212" s="112"/>
      <c r="F1212" s="156"/>
      <c r="G1212" s="161"/>
      <c r="H1212" s="156"/>
      <c r="I1212" s="155"/>
      <c r="J1212" s="121"/>
      <c r="L1212" s="112" t="str">
        <f t="shared" si="145"/>
        <v>00100000</v>
      </c>
      <c r="M1212" s="112" t="str">
        <f t="shared" si="146"/>
        <v>0010</v>
      </c>
      <c r="N1212" s="112" t="str">
        <f t="shared" si="147"/>
        <v>001</v>
      </c>
      <c r="O1212" s="112" t="str">
        <f t="shared" si="148"/>
        <v>0</v>
      </c>
      <c r="P1212" s="112">
        <f t="shared" si="149"/>
        <v>0</v>
      </c>
      <c r="Q1212" s="112" t="str">
        <f t="shared" si="150"/>
        <v>0</v>
      </c>
      <c r="R1212" s="112" t="str">
        <f t="shared" si="151"/>
        <v>000</v>
      </c>
      <c r="S1212" s="112"/>
      <c r="T1212" s="156">
        <f t="shared" si="152"/>
        <v>0</v>
      </c>
      <c r="U1212" s="112"/>
      <c r="V1212" s="112"/>
    </row>
    <row r="1213" spans="1:22">
      <c r="A1213" s="112"/>
      <c r="B1213" s="212"/>
      <c r="C1213" s="213"/>
      <c r="D1213" s="156"/>
      <c r="E1213" s="112"/>
      <c r="F1213" s="156"/>
      <c r="G1213" s="161"/>
      <c r="H1213" s="156"/>
      <c r="I1213" s="155"/>
      <c r="J1213" s="121"/>
      <c r="L1213" s="112" t="str">
        <f t="shared" si="145"/>
        <v>00100000</v>
      </c>
      <c r="M1213" s="112" t="str">
        <f t="shared" si="146"/>
        <v>0010</v>
      </c>
      <c r="N1213" s="112" t="str">
        <f t="shared" si="147"/>
        <v>001</v>
      </c>
      <c r="O1213" s="112" t="str">
        <f t="shared" si="148"/>
        <v>0</v>
      </c>
      <c r="P1213" s="112">
        <f t="shared" si="149"/>
        <v>0</v>
      </c>
      <c r="Q1213" s="112" t="str">
        <f t="shared" si="150"/>
        <v>0</v>
      </c>
      <c r="R1213" s="112" t="str">
        <f t="shared" si="151"/>
        <v>000</v>
      </c>
      <c r="S1213" s="112"/>
      <c r="T1213" s="156">
        <f t="shared" si="152"/>
        <v>0</v>
      </c>
      <c r="U1213" s="112"/>
      <c r="V1213" s="112"/>
    </row>
    <row r="1214" spans="1:22">
      <c r="A1214" s="112"/>
      <c r="B1214" s="212"/>
      <c r="C1214" s="213"/>
      <c r="D1214" s="156"/>
      <c r="E1214" s="112"/>
      <c r="F1214" s="156"/>
      <c r="G1214" s="161"/>
      <c r="H1214" s="156"/>
      <c r="I1214" s="155"/>
      <c r="J1214" s="121"/>
      <c r="L1214" s="112" t="str">
        <f t="shared" si="145"/>
        <v>00100000</v>
      </c>
      <c r="M1214" s="112" t="str">
        <f t="shared" si="146"/>
        <v>0010</v>
      </c>
      <c r="N1214" s="112" t="str">
        <f t="shared" si="147"/>
        <v>001</v>
      </c>
      <c r="O1214" s="112" t="str">
        <f t="shared" si="148"/>
        <v>0</v>
      </c>
      <c r="P1214" s="112">
        <f t="shared" si="149"/>
        <v>0</v>
      </c>
      <c r="Q1214" s="112" t="str">
        <f t="shared" si="150"/>
        <v>0</v>
      </c>
      <c r="R1214" s="112" t="str">
        <f t="shared" si="151"/>
        <v>000</v>
      </c>
      <c r="S1214" s="112"/>
      <c r="T1214" s="156">
        <f t="shared" si="152"/>
        <v>0</v>
      </c>
      <c r="U1214" s="112"/>
      <c r="V1214" s="112"/>
    </row>
    <row r="1215" spans="1:22">
      <c r="A1215" s="112"/>
      <c r="B1215" s="212"/>
      <c r="C1215" s="213"/>
      <c r="D1215" s="156"/>
      <c r="E1215" s="112"/>
      <c r="F1215" s="156"/>
      <c r="G1215" s="161"/>
      <c r="H1215" s="156"/>
      <c r="I1215" s="155"/>
      <c r="J1215" s="121"/>
      <c r="L1215" s="112" t="str">
        <f t="shared" si="145"/>
        <v>00100000</v>
      </c>
      <c r="M1215" s="112" t="str">
        <f t="shared" si="146"/>
        <v>0010</v>
      </c>
      <c r="N1215" s="112" t="str">
        <f t="shared" si="147"/>
        <v>001</v>
      </c>
      <c r="O1215" s="112" t="str">
        <f t="shared" si="148"/>
        <v>0</v>
      </c>
      <c r="P1215" s="112">
        <f t="shared" si="149"/>
        <v>0</v>
      </c>
      <c r="Q1215" s="112" t="str">
        <f t="shared" si="150"/>
        <v>0</v>
      </c>
      <c r="R1215" s="112" t="str">
        <f t="shared" si="151"/>
        <v>000</v>
      </c>
      <c r="S1215" s="112"/>
      <c r="T1215" s="156">
        <f t="shared" si="152"/>
        <v>0</v>
      </c>
      <c r="U1215" s="112"/>
      <c r="V1215" s="112"/>
    </row>
    <row r="1216" spans="1:22">
      <c r="A1216" s="112"/>
      <c r="B1216" s="212"/>
      <c r="C1216" s="213"/>
      <c r="D1216" s="156"/>
      <c r="E1216" s="112"/>
      <c r="F1216" s="156"/>
      <c r="G1216" s="161"/>
      <c r="H1216" s="156"/>
      <c r="I1216" s="155"/>
      <c r="J1216" s="121"/>
      <c r="L1216" s="112" t="str">
        <f t="shared" si="145"/>
        <v>00100000</v>
      </c>
      <c r="M1216" s="112" t="str">
        <f t="shared" si="146"/>
        <v>0010</v>
      </c>
      <c r="N1216" s="112" t="str">
        <f t="shared" si="147"/>
        <v>001</v>
      </c>
      <c r="O1216" s="112" t="str">
        <f t="shared" si="148"/>
        <v>0</v>
      </c>
      <c r="P1216" s="112">
        <f t="shared" si="149"/>
        <v>0</v>
      </c>
      <c r="Q1216" s="112" t="str">
        <f t="shared" si="150"/>
        <v>0</v>
      </c>
      <c r="R1216" s="112" t="str">
        <f t="shared" si="151"/>
        <v>000</v>
      </c>
      <c r="S1216" s="112"/>
      <c r="T1216" s="156">
        <f t="shared" si="152"/>
        <v>0</v>
      </c>
      <c r="U1216" s="112"/>
      <c r="V1216" s="112"/>
    </row>
    <row r="1217" spans="1:22">
      <c r="A1217" s="112"/>
      <c r="B1217" s="212"/>
      <c r="C1217" s="213"/>
      <c r="D1217" s="156"/>
      <c r="E1217" s="112"/>
      <c r="F1217" s="156"/>
      <c r="G1217" s="161"/>
      <c r="H1217" s="156"/>
      <c r="I1217" s="155"/>
      <c r="J1217" s="121"/>
      <c r="L1217" s="112" t="str">
        <f t="shared" si="145"/>
        <v>00100000</v>
      </c>
      <c r="M1217" s="112" t="str">
        <f t="shared" si="146"/>
        <v>0010</v>
      </c>
      <c r="N1217" s="112" t="str">
        <f t="shared" si="147"/>
        <v>001</v>
      </c>
      <c r="O1217" s="112" t="str">
        <f t="shared" si="148"/>
        <v>0</v>
      </c>
      <c r="P1217" s="112">
        <f t="shared" si="149"/>
        <v>0</v>
      </c>
      <c r="Q1217" s="112" t="str">
        <f t="shared" si="150"/>
        <v>0</v>
      </c>
      <c r="R1217" s="112" t="str">
        <f t="shared" si="151"/>
        <v>000</v>
      </c>
      <c r="S1217" s="112"/>
      <c r="T1217" s="156">
        <f t="shared" si="152"/>
        <v>0</v>
      </c>
      <c r="U1217" s="112"/>
      <c r="V1217" s="112"/>
    </row>
    <row r="1218" spans="1:22">
      <c r="A1218" s="112"/>
      <c r="B1218" s="212"/>
      <c r="C1218" s="213"/>
      <c r="D1218" s="156"/>
      <c r="E1218" s="112"/>
      <c r="F1218" s="156"/>
      <c r="G1218" s="161"/>
      <c r="H1218" s="156"/>
      <c r="I1218" s="155"/>
      <c r="J1218" s="121"/>
      <c r="L1218" s="112" t="str">
        <f t="shared" si="145"/>
        <v>00100000</v>
      </c>
      <c r="M1218" s="112" t="str">
        <f t="shared" si="146"/>
        <v>0010</v>
      </c>
      <c r="N1218" s="112" t="str">
        <f t="shared" si="147"/>
        <v>001</v>
      </c>
      <c r="O1218" s="112" t="str">
        <f t="shared" si="148"/>
        <v>0</v>
      </c>
      <c r="P1218" s="112">
        <f t="shared" si="149"/>
        <v>0</v>
      </c>
      <c r="Q1218" s="112" t="str">
        <f t="shared" si="150"/>
        <v>0</v>
      </c>
      <c r="R1218" s="112" t="str">
        <f t="shared" si="151"/>
        <v>000</v>
      </c>
      <c r="S1218" s="112"/>
      <c r="T1218" s="156">
        <f t="shared" si="152"/>
        <v>0</v>
      </c>
      <c r="U1218" s="112"/>
      <c r="V1218" s="112"/>
    </row>
    <row r="1219" spans="1:22">
      <c r="A1219" s="112"/>
      <c r="B1219" s="212"/>
      <c r="C1219" s="213"/>
      <c r="D1219" s="156"/>
      <c r="E1219" s="112"/>
      <c r="F1219" s="156"/>
      <c r="G1219" s="161"/>
      <c r="H1219" s="156"/>
      <c r="I1219" s="155"/>
      <c r="J1219" s="121"/>
      <c r="L1219" s="112" t="str">
        <f t="shared" si="145"/>
        <v>00100000</v>
      </c>
      <c r="M1219" s="112" t="str">
        <f t="shared" si="146"/>
        <v>0010</v>
      </c>
      <c r="N1219" s="112" t="str">
        <f t="shared" si="147"/>
        <v>001</v>
      </c>
      <c r="O1219" s="112" t="str">
        <f t="shared" si="148"/>
        <v>0</v>
      </c>
      <c r="P1219" s="112">
        <f t="shared" si="149"/>
        <v>0</v>
      </c>
      <c r="Q1219" s="112" t="str">
        <f t="shared" si="150"/>
        <v>0</v>
      </c>
      <c r="R1219" s="112" t="str">
        <f t="shared" si="151"/>
        <v>000</v>
      </c>
      <c r="S1219" s="112"/>
      <c r="T1219" s="156">
        <f t="shared" si="152"/>
        <v>0</v>
      </c>
      <c r="U1219" s="112"/>
      <c r="V1219" s="112"/>
    </row>
    <row r="1220" spans="1:22">
      <c r="A1220" s="112"/>
      <c r="B1220" s="212"/>
      <c r="C1220" s="213"/>
      <c r="D1220" s="156"/>
      <c r="E1220" s="112"/>
      <c r="F1220" s="156"/>
      <c r="G1220" s="161"/>
      <c r="H1220" s="156"/>
      <c r="I1220" s="155"/>
      <c r="J1220" s="121"/>
      <c r="L1220" s="112" t="str">
        <f t="shared" si="145"/>
        <v>00100000</v>
      </c>
      <c r="M1220" s="112" t="str">
        <f t="shared" si="146"/>
        <v>0010</v>
      </c>
      <c r="N1220" s="112" t="str">
        <f t="shared" si="147"/>
        <v>001</v>
      </c>
      <c r="O1220" s="112" t="str">
        <f t="shared" si="148"/>
        <v>0</v>
      </c>
      <c r="P1220" s="112">
        <f t="shared" si="149"/>
        <v>0</v>
      </c>
      <c r="Q1220" s="112" t="str">
        <f t="shared" si="150"/>
        <v>0</v>
      </c>
      <c r="R1220" s="112" t="str">
        <f t="shared" si="151"/>
        <v>000</v>
      </c>
      <c r="S1220" s="112"/>
      <c r="T1220" s="156">
        <f t="shared" si="152"/>
        <v>0</v>
      </c>
      <c r="U1220" s="112"/>
      <c r="V1220" s="112"/>
    </row>
    <row r="1221" spans="1:22">
      <c r="A1221" s="112"/>
      <c r="B1221" s="212"/>
      <c r="C1221" s="213"/>
      <c r="D1221" s="156"/>
      <c r="E1221" s="112"/>
      <c r="F1221" s="156"/>
      <c r="G1221" s="161"/>
      <c r="H1221" s="156"/>
      <c r="I1221" s="155"/>
      <c r="J1221" s="121"/>
      <c r="L1221" s="112" t="str">
        <f t="shared" si="145"/>
        <v>00100000</v>
      </c>
      <c r="M1221" s="112" t="str">
        <f t="shared" si="146"/>
        <v>0010</v>
      </c>
      <c r="N1221" s="112" t="str">
        <f t="shared" si="147"/>
        <v>001</v>
      </c>
      <c r="O1221" s="112" t="str">
        <f t="shared" si="148"/>
        <v>0</v>
      </c>
      <c r="P1221" s="112">
        <f t="shared" si="149"/>
        <v>0</v>
      </c>
      <c r="Q1221" s="112" t="str">
        <f t="shared" si="150"/>
        <v>0</v>
      </c>
      <c r="R1221" s="112" t="str">
        <f t="shared" si="151"/>
        <v>000</v>
      </c>
      <c r="S1221" s="112"/>
      <c r="T1221" s="156">
        <f t="shared" si="152"/>
        <v>0</v>
      </c>
      <c r="U1221" s="112"/>
      <c r="V1221" s="112"/>
    </row>
    <row r="1222" spans="1:22">
      <c r="A1222" s="112"/>
      <c r="B1222" s="212"/>
      <c r="C1222" s="213"/>
      <c r="D1222" s="156"/>
      <c r="E1222" s="112"/>
      <c r="F1222" s="156"/>
      <c r="G1222" s="161"/>
      <c r="H1222" s="156"/>
      <c r="I1222" s="155"/>
      <c r="J1222" s="121"/>
      <c r="L1222" s="112" t="str">
        <f t="shared" ref="L1222:L1285" si="153">+"0010"&amp; A1222 &amp; B1222 &amp; "0"&amp;C1222&amp;"000"</f>
        <v>00100000</v>
      </c>
      <c r="M1222" s="112" t="str">
        <f t="shared" ref="M1222:M1285" si="154">+"001"&amp;"0"&amp;H1222</f>
        <v>0010</v>
      </c>
      <c r="N1222" s="112" t="str">
        <f t="shared" ref="N1222:N1285" si="155">+"001"</f>
        <v>001</v>
      </c>
      <c r="O1222" s="112" t="str">
        <f t="shared" ref="O1222:O1285" si="156">+"0"&amp;A1222</f>
        <v>0</v>
      </c>
      <c r="P1222" s="112">
        <f t="shared" ref="P1222:P1285" si="157">+B1222</f>
        <v>0</v>
      </c>
      <c r="Q1222" s="112" t="str">
        <f t="shared" ref="Q1222:Q1285" si="158">+"0"&amp;C1222</f>
        <v>0</v>
      </c>
      <c r="R1222" s="112" t="str">
        <f t="shared" ref="R1222:R1285" si="159">+"000"</f>
        <v>000</v>
      </c>
      <c r="S1222" s="112"/>
      <c r="T1222" s="156">
        <f t="shared" ref="T1222:T1285" si="160">+IF(AND(F1222&lt;&gt;"",G1222=""),F1222,G1222)</f>
        <v>0</v>
      </c>
      <c r="U1222" s="112"/>
      <c r="V1222" s="112"/>
    </row>
    <row r="1223" spans="1:22">
      <c r="A1223" s="112"/>
      <c r="B1223" s="212"/>
      <c r="C1223" s="213"/>
      <c r="D1223" s="156"/>
      <c r="E1223" s="112"/>
      <c r="F1223" s="156"/>
      <c r="G1223" s="161"/>
      <c r="H1223" s="156"/>
      <c r="I1223" s="155"/>
      <c r="J1223" s="121"/>
      <c r="L1223" s="112" t="str">
        <f t="shared" si="153"/>
        <v>00100000</v>
      </c>
      <c r="M1223" s="112" t="str">
        <f t="shared" si="154"/>
        <v>0010</v>
      </c>
      <c r="N1223" s="112" t="str">
        <f t="shared" si="155"/>
        <v>001</v>
      </c>
      <c r="O1223" s="112" t="str">
        <f t="shared" si="156"/>
        <v>0</v>
      </c>
      <c r="P1223" s="112">
        <f t="shared" si="157"/>
        <v>0</v>
      </c>
      <c r="Q1223" s="112" t="str">
        <f t="shared" si="158"/>
        <v>0</v>
      </c>
      <c r="R1223" s="112" t="str">
        <f t="shared" si="159"/>
        <v>000</v>
      </c>
      <c r="S1223" s="112"/>
      <c r="T1223" s="156">
        <f t="shared" si="160"/>
        <v>0</v>
      </c>
      <c r="U1223" s="112"/>
      <c r="V1223" s="112"/>
    </row>
    <row r="1224" spans="1:22">
      <c r="A1224" s="112"/>
      <c r="B1224" s="212"/>
      <c r="C1224" s="213"/>
      <c r="D1224" s="156"/>
      <c r="E1224" s="112"/>
      <c r="F1224" s="156"/>
      <c r="G1224" s="161"/>
      <c r="H1224" s="156"/>
      <c r="I1224" s="155"/>
      <c r="J1224" s="121"/>
      <c r="L1224" s="112" t="str">
        <f t="shared" si="153"/>
        <v>00100000</v>
      </c>
      <c r="M1224" s="112" t="str">
        <f t="shared" si="154"/>
        <v>0010</v>
      </c>
      <c r="N1224" s="112" t="str">
        <f t="shared" si="155"/>
        <v>001</v>
      </c>
      <c r="O1224" s="112" t="str">
        <f t="shared" si="156"/>
        <v>0</v>
      </c>
      <c r="P1224" s="112">
        <f t="shared" si="157"/>
        <v>0</v>
      </c>
      <c r="Q1224" s="112" t="str">
        <f t="shared" si="158"/>
        <v>0</v>
      </c>
      <c r="R1224" s="112" t="str">
        <f t="shared" si="159"/>
        <v>000</v>
      </c>
      <c r="S1224" s="112"/>
      <c r="T1224" s="156">
        <f t="shared" si="160"/>
        <v>0</v>
      </c>
      <c r="U1224" s="112"/>
      <c r="V1224" s="112"/>
    </row>
    <row r="1225" spans="1:22">
      <c r="A1225" s="112"/>
      <c r="B1225" s="212"/>
      <c r="C1225" s="213"/>
      <c r="D1225" s="156"/>
      <c r="E1225" s="112"/>
      <c r="F1225" s="156"/>
      <c r="G1225" s="161"/>
      <c r="H1225" s="156"/>
      <c r="I1225" s="155"/>
      <c r="J1225" s="121"/>
      <c r="L1225" s="112" t="str">
        <f t="shared" si="153"/>
        <v>00100000</v>
      </c>
      <c r="M1225" s="112" t="str">
        <f t="shared" si="154"/>
        <v>0010</v>
      </c>
      <c r="N1225" s="112" t="str">
        <f t="shared" si="155"/>
        <v>001</v>
      </c>
      <c r="O1225" s="112" t="str">
        <f t="shared" si="156"/>
        <v>0</v>
      </c>
      <c r="P1225" s="112">
        <f t="shared" si="157"/>
        <v>0</v>
      </c>
      <c r="Q1225" s="112" t="str">
        <f t="shared" si="158"/>
        <v>0</v>
      </c>
      <c r="R1225" s="112" t="str">
        <f t="shared" si="159"/>
        <v>000</v>
      </c>
      <c r="S1225" s="112"/>
      <c r="T1225" s="156">
        <f t="shared" si="160"/>
        <v>0</v>
      </c>
      <c r="U1225" s="112"/>
      <c r="V1225" s="112"/>
    </row>
    <row r="1226" spans="1:22">
      <c r="A1226" s="112"/>
      <c r="B1226" s="212"/>
      <c r="C1226" s="213"/>
      <c r="D1226" s="156"/>
      <c r="E1226" s="112"/>
      <c r="F1226" s="156"/>
      <c r="G1226" s="161"/>
      <c r="H1226" s="156"/>
      <c r="I1226" s="155"/>
      <c r="J1226" s="121"/>
      <c r="L1226" s="112" t="str">
        <f t="shared" si="153"/>
        <v>00100000</v>
      </c>
      <c r="M1226" s="112" t="str">
        <f t="shared" si="154"/>
        <v>0010</v>
      </c>
      <c r="N1226" s="112" t="str">
        <f t="shared" si="155"/>
        <v>001</v>
      </c>
      <c r="O1226" s="112" t="str">
        <f t="shared" si="156"/>
        <v>0</v>
      </c>
      <c r="P1226" s="112">
        <f t="shared" si="157"/>
        <v>0</v>
      </c>
      <c r="Q1226" s="112" t="str">
        <f t="shared" si="158"/>
        <v>0</v>
      </c>
      <c r="R1226" s="112" t="str">
        <f t="shared" si="159"/>
        <v>000</v>
      </c>
      <c r="S1226" s="112"/>
      <c r="T1226" s="156">
        <f t="shared" si="160"/>
        <v>0</v>
      </c>
      <c r="U1226" s="112"/>
      <c r="V1226" s="112"/>
    </row>
    <row r="1227" spans="1:22">
      <c r="A1227" s="112"/>
      <c r="B1227" s="212"/>
      <c r="C1227" s="213"/>
      <c r="D1227" s="156"/>
      <c r="E1227" s="112"/>
      <c r="F1227" s="156"/>
      <c r="G1227" s="161"/>
      <c r="H1227" s="156"/>
      <c r="I1227" s="155"/>
      <c r="J1227" s="121"/>
      <c r="L1227" s="112" t="str">
        <f t="shared" si="153"/>
        <v>00100000</v>
      </c>
      <c r="M1227" s="112" t="str">
        <f t="shared" si="154"/>
        <v>0010</v>
      </c>
      <c r="N1227" s="112" t="str">
        <f t="shared" si="155"/>
        <v>001</v>
      </c>
      <c r="O1227" s="112" t="str">
        <f t="shared" si="156"/>
        <v>0</v>
      </c>
      <c r="P1227" s="112">
        <f t="shared" si="157"/>
        <v>0</v>
      </c>
      <c r="Q1227" s="112" t="str">
        <f t="shared" si="158"/>
        <v>0</v>
      </c>
      <c r="R1227" s="112" t="str">
        <f t="shared" si="159"/>
        <v>000</v>
      </c>
      <c r="S1227" s="112"/>
      <c r="T1227" s="156">
        <f t="shared" si="160"/>
        <v>0</v>
      </c>
      <c r="U1227" s="112"/>
      <c r="V1227" s="112"/>
    </row>
    <row r="1228" spans="1:22">
      <c r="A1228" s="112"/>
      <c r="B1228" s="212"/>
      <c r="C1228" s="213"/>
      <c r="D1228" s="156"/>
      <c r="E1228" s="112"/>
      <c r="F1228" s="156"/>
      <c r="G1228" s="161"/>
      <c r="H1228" s="156"/>
      <c r="I1228" s="155"/>
      <c r="J1228" s="121"/>
      <c r="L1228" s="112" t="str">
        <f t="shared" si="153"/>
        <v>00100000</v>
      </c>
      <c r="M1228" s="112" t="str">
        <f t="shared" si="154"/>
        <v>0010</v>
      </c>
      <c r="N1228" s="112" t="str">
        <f t="shared" si="155"/>
        <v>001</v>
      </c>
      <c r="O1228" s="112" t="str">
        <f t="shared" si="156"/>
        <v>0</v>
      </c>
      <c r="P1228" s="112">
        <f t="shared" si="157"/>
        <v>0</v>
      </c>
      <c r="Q1228" s="112" t="str">
        <f t="shared" si="158"/>
        <v>0</v>
      </c>
      <c r="R1228" s="112" t="str">
        <f t="shared" si="159"/>
        <v>000</v>
      </c>
      <c r="S1228" s="112"/>
      <c r="T1228" s="156">
        <f t="shared" si="160"/>
        <v>0</v>
      </c>
      <c r="U1228" s="112"/>
      <c r="V1228" s="112"/>
    </row>
    <row r="1229" spans="1:22">
      <c r="A1229" s="112"/>
      <c r="B1229" s="212"/>
      <c r="C1229" s="213"/>
      <c r="D1229" s="156"/>
      <c r="E1229" s="112"/>
      <c r="F1229" s="156"/>
      <c r="G1229" s="161"/>
      <c r="H1229" s="156"/>
      <c r="I1229" s="155"/>
      <c r="J1229" s="121"/>
      <c r="L1229" s="112" t="str">
        <f t="shared" si="153"/>
        <v>00100000</v>
      </c>
      <c r="M1229" s="112" t="str">
        <f t="shared" si="154"/>
        <v>0010</v>
      </c>
      <c r="N1229" s="112" t="str">
        <f t="shared" si="155"/>
        <v>001</v>
      </c>
      <c r="O1229" s="112" t="str">
        <f t="shared" si="156"/>
        <v>0</v>
      </c>
      <c r="P1229" s="112">
        <f t="shared" si="157"/>
        <v>0</v>
      </c>
      <c r="Q1229" s="112" t="str">
        <f t="shared" si="158"/>
        <v>0</v>
      </c>
      <c r="R1229" s="112" t="str">
        <f t="shared" si="159"/>
        <v>000</v>
      </c>
      <c r="S1229" s="112"/>
      <c r="T1229" s="156">
        <f t="shared" si="160"/>
        <v>0</v>
      </c>
      <c r="U1229" s="112"/>
      <c r="V1229" s="112"/>
    </row>
    <row r="1230" spans="1:22">
      <c r="A1230" s="112"/>
      <c r="B1230" s="212"/>
      <c r="C1230" s="213"/>
      <c r="D1230" s="156"/>
      <c r="E1230" s="112"/>
      <c r="F1230" s="156"/>
      <c r="G1230" s="161"/>
      <c r="H1230" s="156"/>
      <c r="I1230" s="155"/>
      <c r="J1230" s="121"/>
      <c r="L1230" s="112" t="str">
        <f t="shared" si="153"/>
        <v>00100000</v>
      </c>
      <c r="M1230" s="112" t="str">
        <f t="shared" si="154"/>
        <v>0010</v>
      </c>
      <c r="N1230" s="112" t="str">
        <f t="shared" si="155"/>
        <v>001</v>
      </c>
      <c r="O1230" s="112" t="str">
        <f t="shared" si="156"/>
        <v>0</v>
      </c>
      <c r="P1230" s="112">
        <f t="shared" si="157"/>
        <v>0</v>
      </c>
      <c r="Q1230" s="112" t="str">
        <f t="shared" si="158"/>
        <v>0</v>
      </c>
      <c r="R1230" s="112" t="str">
        <f t="shared" si="159"/>
        <v>000</v>
      </c>
      <c r="S1230" s="112"/>
      <c r="T1230" s="156">
        <f t="shared" si="160"/>
        <v>0</v>
      </c>
      <c r="U1230" s="112"/>
      <c r="V1230" s="112"/>
    </row>
    <row r="1231" spans="1:22">
      <c r="A1231" s="112"/>
      <c r="B1231" s="212"/>
      <c r="C1231" s="213"/>
      <c r="D1231" s="156"/>
      <c r="E1231" s="112"/>
      <c r="F1231" s="156"/>
      <c r="G1231" s="161"/>
      <c r="H1231" s="156"/>
      <c r="I1231" s="155"/>
      <c r="J1231" s="121"/>
      <c r="L1231" s="112" t="str">
        <f t="shared" si="153"/>
        <v>00100000</v>
      </c>
      <c r="M1231" s="112" t="str">
        <f t="shared" si="154"/>
        <v>0010</v>
      </c>
      <c r="N1231" s="112" t="str">
        <f t="shared" si="155"/>
        <v>001</v>
      </c>
      <c r="O1231" s="112" t="str">
        <f t="shared" si="156"/>
        <v>0</v>
      </c>
      <c r="P1231" s="112">
        <f t="shared" si="157"/>
        <v>0</v>
      </c>
      <c r="Q1231" s="112" t="str">
        <f t="shared" si="158"/>
        <v>0</v>
      </c>
      <c r="R1231" s="112" t="str">
        <f t="shared" si="159"/>
        <v>000</v>
      </c>
      <c r="S1231" s="112"/>
      <c r="T1231" s="156">
        <f t="shared" si="160"/>
        <v>0</v>
      </c>
      <c r="U1231" s="112"/>
      <c r="V1231" s="112"/>
    </row>
    <row r="1232" spans="1:22">
      <c r="A1232" s="112"/>
      <c r="B1232" s="212"/>
      <c r="C1232" s="213"/>
      <c r="D1232" s="156"/>
      <c r="E1232" s="112"/>
      <c r="F1232" s="156"/>
      <c r="G1232" s="161"/>
      <c r="H1232" s="156"/>
      <c r="I1232" s="155"/>
      <c r="J1232" s="121"/>
      <c r="L1232" s="112" t="str">
        <f t="shared" si="153"/>
        <v>00100000</v>
      </c>
      <c r="M1232" s="112" t="str">
        <f t="shared" si="154"/>
        <v>0010</v>
      </c>
      <c r="N1232" s="112" t="str">
        <f t="shared" si="155"/>
        <v>001</v>
      </c>
      <c r="O1232" s="112" t="str">
        <f t="shared" si="156"/>
        <v>0</v>
      </c>
      <c r="P1232" s="112">
        <f t="shared" si="157"/>
        <v>0</v>
      </c>
      <c r="Q1232" s="112" t="str">
        <f t="shared" si="158"/>
        <v>0</v>
      </c>
      <c r="R1232" s="112" t="str">
        <f t="shared" si="159"/>
        <v>000</v>
      </c>
      <c r="S1232" s="112"/>
      <c r="T1232" s="156">
        <f t="shared" si="160"/>
        <v>0</v>
      </c>
      <c r="U1232" s="112"/>
      <c r="V1232" s="112"/>
    </row>
    <row r="1233" spans="1:22">
      <c r="A1233" s="112"/>
      <c r="B1233" s="212"/>
      <c r="C1233" s="213"/>
      <c r="D1233" s="156"/>
      <c r="E1233" s="112"/>
      <c r="F1233" s="156"/>
      <c r="G1233" s="161"/>
      <c r="H1233" s="156"/>
      <c r="I1233" s="155"/>
      <c r="J1233" s="121"/>
      <c r="L1233" s="112" t="str">
        <f t="shared" si="153"/>
        <v>00100000</v>
      </c>
      <c r="M1233" s="112" t="str">
        <f t="shared" si="154"/>
        <v>0010</v>
      </c>
      <c r="N1233" s="112" t="str">
        <f t="shared" si="155"/>
        <v>001</v>
      </c>
      <c r="O1233" s="112" t="str">
        <f t="shared" si="156"/>
        <v>0</v>
      </c>
      <c r="P1233" s="112">
        <f t="shared" si="157"/>
        <v>0</v>
      </c>
      <c r="Q1233" s="112" t="str">
        <f t="shared" si="158"/>
        <v>0</v>
      </c>
      <c r="R1233" s="112" t="str">
        <f t="shared" si="159"/>
        <v>000</v>
      </c>
      <c r="S1233" s="112"/>
      <c r="T1233" s="156">
        <f t="shared" si="160"/>
        <v>0</v>
      </c>
      <c r="U1233" s="112"/>
      <c r="V1233" s="112"/>
    </row>
    <row r="1234" spans="1:22">
      <c r="A1234" s="112"/>
      <c r="B1234" s="212"/>
      <c r="C1234" s="213"/>
      <c r="D1234" s="156"/>
      <c r="E1234" s="112"/>
      <c r="F1234" s="156"/>
      <c r="G1234" s="161"/>
      <c r="H1234" s="156"/>
      <c r="I1234" s="155"/>
      <c r="J1234" s="121"/>
      <c r="L1234" s="112" t="str">
        <f t="shared" si="153"/>
        <v>00100000</v>
      </c>
      <c r="M1234" s="112" t="str">
        <f t="shared" si="154"/>
        <v>0010</v>
      </c>
      <c r="N1234" s="112" t="str">
        <f t="shared" si="155"/>
        <v>001</v>
      </c>
      <c r="O1234" s="112" t="str">
        <f t="shared" si="156"/>
        <v>0</v>
      </c>
      <c r="P1234" s="112">
        <f t="shared" si="157"/>
        <v>0</v>
      </c>
      <c r="Q1234" s="112" t="str">
        <f t="shared" si="158"/>
        <v>0</v>
      </c>
      <c r="R1234" s="112" t="str">
        <f t="shared" si="159"/>
        <v>000</v>
      </c>
      <c r="S1234" s="112"/>
      <c r="T1234" s="156">
        <f t="shared" si="160"/>
        <v>0</v>
      </c>
      <c r="U1234" s="112"/>
      <c r="V1234" s="112"/>
    </row>
    <row r="1235" spans="1:22">
      <c r="A1235" s="112"/>
      <c r="B1235" s="212"/>
      <c r="C1235" s="213"/>
      <c r="D1235" s="156"/>
      <c r="E1235" s="112"/>
      <c r="F1235" s="156"/>
      <c r="G1235" s="161"/>
      <c r="H1235" s="156"/>
      <c r="I1235" s="155"/>
      <c r="J1235" s="121"/>
      <c r="L1235" s="112" t="str">
        <f t="shared" si="153"/>
        <v>00100000</v>
      </c>
      <c r="M1235" s="112" t="str">
        <f t="shared" si="154"/>
        <v>0010</v>
      </c>
      <c r="N1235" s="112" t="str">
        <f t="shared" si="155"/>
        <v>001</v>
      </c>
      <c r="O1235" s="112" t="str">
        <f t="shared" si="156"/>
        <v>0</v>
      </c>
      <c r="P1235" s="112">
        <f t="shared" si="157"/>
        <v>0</v>
      </c>
      <c r="Q1235" s="112" t="str">
        <f t="shared" si="158"/>
        <v>0</v>
      </c>
      <c r="R1235" s="112" t="str">
        <f t="shared" si="159"/>
        <v>000</v>
      </c>
      <c r="S1235" s="112"/>
      <c r="T1235" s="156">
        <f t="shared" si="160"/>
        <v>0</v>
      </c>
      <c r="U1235" s="112"/>
      <c r="V1235" s="112"/>
    </row>
    <row r="1236" spans="1:22">
      <c r="A1236" s="112"/>
      <c r="B1236" s="212"/>
      <c r="C1236" s="213"/>
      <c r="D1236" s="156"/>
      <c r="E1236" s="112"/>
      <c r="F1236" s="156"/>
      <c r="G1236" s="161"/>
      <c r="H1236" s="156"/>
      <c r="I1236" s="155"/>
      <c r="J1236" s="121"/>
      <c r="L1236" s="112" t="str">
        <f t="shared" si="153"/>
        <v>00100000</v>
      </c>
      <c r="M1236" s="112" t="str">
        <f t="shared" si="154"/>
        <v>0010</v>
      </c>
      <c r="N1236" s="112" t="str">
        <f t="shared" si="155"/>
        <v>001</v>
      </c>
      <c r="O1236" s="112" t="str">
        <f t="shared" si="156"/>
        <v>0</v>
      </c>
      <c r="P1236" s="112">
        <f t="shared" si="157"/>
        <v>0</v>
      </c>
      <c r="Q1236" s="112" t="str">
        <f t="shared" si="158"/>
        <v>0</v>
      </c>
      <c r="R1236" s="112" t="str">
        <f t="shared" si="159"/>
        <v>000</v>
      </c>
      <c r="S1236" s="112"/>
      <c r="T1236" s="156">
        <f t="shared" si="160"/>
        <v>0</v>
      </c>
      <c r="U1236" s="112"/>
      <c r="V1236" s="112"/>
    </row>
    <row r="1237" spans="1:22">
      <c r="A1237" s="112"/>
      <c r="B1237" s="212"/>
      <c r="C1237" s="213"/>
      <c r="D1237" s="156"/>
      <c r="E1237" s="112"/>
      <c r="F1237" s="156"/>
      <c r="G1237" s="161"/>
      <c r="H1237" s="156"/>
      <c r="I1237" s="155"/>
      <c r="J1237" s="121"/>
      <c r="L1237" s="112" t="str">
        <f t="shared" si="153"/>
        <v>00100000</v>
      </c>
      <c r="M1237" s="112" t="str">
        <f t="shared" si="154"/>
        <v>0010</v>
      </c>
      <c r="N1237" s="112" t="str">
        <f t="shared" si="155"/>
        <v>001</v>
      </c>
      <c r="O1237" s="112" t="str">
        <f t="shared" si="156"/>
        <v>0</v>
      </c>
      <c r="P1237" s="112">
        <f t="shared" si="157"/>
        <v>0</v>
      </c>
      <c r="Q1237" s="112" t="str">
        <f t="shared" si="158"/>
        <v>0</v>
      </c>
      <c r="R1237" s="112" t="str">
        <f t="shared" si="159"/>
        <v>000</v>
      </c>
      <c r="S1237" s="112"/>
      <c r="T1237" s="156">
        <f t="shared" si="160"/>
        <v>0</v>
      </c>
      <c r="U1237" s="112"/>
      <c r="V1237" s="112"/>
    </row>
    <row r="1238" spans="1:22">
      <c r="A1238" s="112"/>
      <c r="B1238" s="212"/>
      <c r="C1238" s="213"/>
      <c r="D1238" s="156"/>
      <c r="E1238" s="112"/>
      <c r="F1238" s="156"/>
      <c r="G1238" s="161"/>
      <c r="H1238" s="156"/>
      <c r="I1238" s="155"/>
      <c r="J1238" s="121"/>
      <c r="L1238" s="112" t="str">
        <f t="shared" si="153"/>
        <v>00100000</v>
      </c>
      <c r="M1238" s="112" t="str">
        <f t="shared" si="154"/>
        <v>0010</v>
      </c>
      <c r="N1238" s="112" t="str">
        <f t="shared" si="155"/>
        <v>001</v>
      </c>
      <c r="O1238" s="112" t="str">
        <f t="shared" si="156"/>
        <v>0</v>
      </c>
      <c r="P1238" s="112">
        <f t="shared" si="157"/>
        <v>0</v>
      </c>
      <c r="Q1238" s="112" t="str">
        <f t="shared" si="158"/>
        <v>0</v>
      </c>
      <c r="R1238" s="112" t="str">
        <f t="shared" si="159"/>
        <v>000</v>
      </c>
      <c r="S1238" s="112"/>
      <c r="T1238" s="156">
        <f t="shared" si="160"/>
        <v>0</v>
      </c>
      <c r="U1238" s="112"/>
      <c r="V1238" s="112"/>
    </row>
    <row r="1239" spans="1:22">
      <c r="A1239" s="112"/>
      <c r="B1239" s="212"/>
      <c r="C1239" s="213"/>
      <c r="D1239" s="156"/>
      <c r="E1239" s="112"/>
      <c r="F1239" s="156"/>
      <c r="G1239" s="161"/>
      <c r="H1239" s="156"/>
      <c r="I1239" s="155"/>
      <c r="J1239" s="121"/>
      <c r="L1239" s="112" t="str">
        <f t="shared" si="153"/>
        <v>00100000</v>
      </c>
      <c r="M1239" s="112" t="str">
        <f t="shared" si="154"/>
        <v>0010</v>
      </c>
      <c r="N1239" s="112" t="str">
        <f t="shared" si="155"/>
        <v>001</v>
      </c>
      <c r="O1239" s="112" t="str">
        <f t="shared" si="156"/>
        <v>0</v>
      </c>
      <c r="P1239" s="112">
        <f t="shared" si="157"/>
        <v>0</v>
      </c>
      <c r="Q1239" s="112" t="str">
        <f t="shared" si="158"/>
        <v>0</v>
      </c>
      <c r="R1239" s="112" t="str">
        <f t="shared" si="159"/>
        <v>000</v>
      </c>
      <c r="S1239" s="112"/>
      <c r="T1239" s="156">
        <f t="shared" si="160"/>
        <v>0</v>
      </c>
      <c r="U1239" s="112"/>
      <c r="V1239" s="112"/>
    </row>
    <row r="1240" spans="1:22">
      <c r="A1240" s="112"/>
      <c r="B1240" s="212"/>
      <c r="C1240" s="213"/>
      <c r="D1240" s="156"/>
      <c r="E1240" s="112"/>
      <c r="F1240" s="156"/>
      <c r="G1240" s="161"/>
      <c r="H1240" s="156"/>
      <c r="I1240" s="155"/>
      <c r="J1240" s="121"/>
      <c r="L1240" s="112" t="str">
        <f t="shared" si="153"/>
        <v>00100000</v>
      </c>
      <c r="M1240" s="112" t="str">
        <f t="shared" si="154"/>
        <v>0010</v>
      </c>
      <c r="N1240" s="112" t="str">
        <f t="shared" si="155"/>
        <v>001</v>
      </c>
      <c r="O1240" s="112" t="str">
        <f t="shared" si="156"/>
        <v>0</v>
      </c>
      <c r="P1240" s="112">
        <f t="shared" si="157"/>
        <v>0</v>
      </c>
      <c r="Q1240" s="112" t="str">
        <f t="shared" si="158"/>
        <v>0</v>
      </c>
      <c r="R1240" s="112" t="str">
        <f t="shared" si="159"/>
        <v>000</v>
      </c>
      <c r="S1240" s="112"/>
      <c r="T1240" s="156">
        <f t="shared" si="160"/>
        <v>0</v>
      </c>
      <c r="U1240" s="112"/>
      <c r="V1240" s="112"/>
    </row>
    <row r="1241" spans="1:22">
      <c r="A1241" s="112"/>
      <c r="B1241" s="212"/>
      <c r="C1241" s="213"/>
      <c r="D1241" s="156"/>
      <c r="E1241" s="112"/>
      <c r="F1241" s="156"/>
      <c r="G1241" s="161"/>
      <c r="H1241" s="156"/>
      <c r="I1241" s="155"/>
      <c r="J1241" s="121"/>
      <c r="L1241" s="112" t="str">
        <f t="shared" si="153"/>
        <v>00100000</v>
      </c>
      <c r="M1241" s="112" t="str">
        <f t="shared" si="154"/>
        <v>0010</v>
      </c>
      <c r="N1241" s="112" t="str">
        <f t="shared" si="155"/>
        <v>001</v>
      </c>
      <c r="O1241" s="112" t="str">
        <f t="shared" si="156"/>
        <v>0</v>
      </c>
      <c r="P1241" s="112">
        <f t="shared" si="157"/>
        <v>0</v>
      </c>
      <c r="Q1241" s="112" t="str">
        <f t="shared" si="158"/>
        <v>0</v>
      </c>
      <c r="R1241" s="112" t="str">
        <f t="shared" si="159"/>
        <v>000</v>
      </c>
      <c r="S1241" s="112"/>
      <c r="T1241" s="156">
        <f t="shared" si="160"/>
        <v>0</v>
      </c>
      <c r="U1241" s="112"/>
      <c r="V1241" s="112"/>
    </row>
    <row r="1242" spans="1:22">
      <c r="A1242" s="112"/>
      <c r="B1242" s="212"/>
      <c r="C1242" s="213"/>
      <c r="D1242" s="156"/>
      <c r="E1242" s="112"/>
      <c r="F1242" s="156"/>
      <c r="G1242" s="161"/>
      <c r="H1242" s="156"/>
      <c r="I1242" s="155"/>
      <c r="J1242" s="121"/>
      <c r="L1242" s="112" t="str">
        <f t="shared" si="153"/>
        <v>00100000</v>
      </c>
      <c r="M1242" s="112" t="str">
        <f t="shared" si="154"/>
        <v>0010</v>
      </c>
      <c r="N1242" s="112" t="str">
        <f t="shared" si="155"/>
        <v>001</v>
      </c>
      <c r="O1242" s="112" t="str">
        <f t="shared" si="156"/>
        <v>0</v>
      </c>
      <c r="P1242" s="112">
        <f t="shared" si="157"/>
        <v>0</v>
      </c>
      <c r="Q1242" s="112" t="str">
        <f t="shared" si="158"/>
        <v>0</v>
      </c>
      <c r="R1242" s="112" t="str">
        <f t="shared" si="159"/>
        <v>000</v>
      </c>
      <c r="S1242" s="112"/>
      <c r="T1242" s="156">
        <f t="shared" si="160"/>
        <v>0</v>
      </c>
      <c r="U1242" s="112"/>
      <c r="V1242" s="112"/>
    </row>
    <row r="1243" spans="1:22">
      <c r="A1243" s="112"/>
      <c r="B1243" s="212"/>
      <c r="C1243" s="213"/>
      <c r="D1243" s="156"/>
      <c r="E1243" s="112"/>
      <c r="F1243" s="156"/>
      <c r="G1243" s="161"/>
      <c r="H1243" s="156"/>
      <c r="I1243" s="155"/>
      <c r="J1243" s="121"/>
      <c r="L1243" s="112" t="str">
        <f t="shared" si="153"/>
        <v>00100000</v>
      </c>
      <c r="M1243" s="112" t="str">
        <f t="shared" si="154"/>
        <v>0010</v>
      </c>
      <c r="N1243" s="112" t="str">
        <f t="shared" si="155"/>
        <v>001</v>
      </c>
      <c r="O1243" s="112" t="str">
        <f t="shared" si="156"/>
        <v>0</v>
      </c>
      <c r="P1243" s="112">
        <f t="shared" si="157"/>
        <v>0</v>
      </c>
      <c r="Q1243" s="112" t="str">
        <f t="shared" si="158"/>
        <v>0</v>
      </c>
      <c r="R1243" s="112" t="str">
        <f t="shared" si="159"/>
        <v>000</v>
      </c>
      <c r="S1243" s="112"/>
      <c r="T1243" s="156">
        <f t="shared" si="160"/>
        <v>0</v>
      </c>
      <c r="U1243" s="112"/>
      <c r="V1243" s="112"/>
    </row>
    <row r="1244" spans="1:22">
      <c r="A1244" s="112"/>
      <c r="B1244" s="212"/>
      <c r="C1244" s="213"/>
      <c r="D1244" s="156"/>
      <c r="E1244" s="112"/>
      <c r="F1244" s="156"/>
      <c r="G1244" s="161"/>
      <c r="H1244" s="156"/>
      <c r="I1244" s="155"/>
      <c r="J1244" s="121"/>
      <c r="L1244" s="112" t="str">
        <f t="shared" si="153"/>
        <v>00100000</v>
      </c>
      <c r="M1244" s="112" t="str">
        <f t="shared" si="154"/>
        <v>0010</v>
      </c>
      <c r="N1244" s="112" t="str">
        <f t="shared" si="155"/>
        <v>001</v>
      </c>
      <c r="O1244" s="112" t="str">
        <f t="shared" si="156"/>
        <v>0</v>
      </c>
      <c r="P1244" s="112">
        <f t="shared" si="157"/>
        <v>0</v>
      </c>
      <c r="Q1244" s="112" t="str">
        <f t="shared" si="158"/>
        <v>0</v>
      </c>
      <c r="R1244" s="112" t="str">
        <f t="shared" si="159"/>
        <v>000</v>
      </c>
      <c r="S1244" s="112"/>
      <c r="T1244" s="156">
        <f t="shared" si="160"/>
        <v>0</v>
      </c>
      <c r="U1244" s="112"/>
      <c r="V1244" s="112"/>
    </row>
    <row r="1245" spans="1:22">
      <c r="A1245" s="112"/>
      <c r="B1245" s="212"/>
      <c r="C1245" s="213"/>
      <c r="D1245" s="156"/>
      <c r="E1245" s="112"/>
      <c r="F1245" s="156"/>
      <c r="G1245" s="161"/>
      <c r="H1245" s="156"/>
      <c r="I1245" s="155"/>
      <c r="J1245" s="121"/>
      <c r="L1245" s="112" t="str">
        <f t="shared" si="153"/>
        <v>00100000</v>
      </c>
      <c r="M1245" s="112" t="str">
        <f t="shared" si="154"/>
        <v>0010</v>
      </c>
      <c r="N1245" s="112" t="str">
        <f t="shared" si="155"/>
        <v>001</v>
      </c>
      <c r="O1245" s="112" t="str">
        <f t="shared" si="156"/>
        <v>0</v>
      </c>
      <c r="P1245" s="112">
        <f t="shared" si="157"/>
        <v>0</v>
      </c>
      <c r="Q1245" s="112" t="str">
        <f t="shared" si="158"/>
        <v>0</v>
      </c>
      <c r="R1245" s="112" t="str">
        <f t="shared" si="159"/>
        <v>000</v>
      </c>
      <c r="S1245" s="112"/>
      <c r="T1245" s="156">
        <f t="shared" si="160"/>
        <v>0</v>
      </c>
      <c r="U1245" s="112"/>
      <c r="V1245" s="112"/>
    </row>
    <row r="1246" spans="1:22">
      <c r="A1246" s="112"/>
      <c r="B1246" s="212"/>
      <c r="C1246" s="213"/>
      <c r="D1246" s="156"/>
      <c r="E1246" s="112"/>
      <c r="F1246" s="156"/>
      <c r="G1246" s="161"/>
      <c r="H1246" s="156"/>
      <c r="I1246" s="155"/>
      <c r="J1246" s="121"/>
      <c r="L1246" s="112" t="str">
        <f t="shared" si="153"/>
        <v>00100000</v>
      </c>
      <c r="M1246" s="112" t="str">
        <f t="shared" si="154"/>
        <v>0010</v>
      </c>
      <c r="N1246" s="112" t="str">
        <f t="shared" si="155"/>
        <v>001</v>
      </c>
      <c r="O1246" s="112" t="str">
        <f t="shared" si="156"/>
        <v>0</v>
      </c>
      <c r="P1246" s="112">
        <f t="shared" si="157"/>
        <v>0</v>
      </c>
      <c r="Q1246" s="112" t="str">
        <f t="shared" si="158"/>
        <v>0</v>
      </c>
      <c r="R1246" s="112" t="str">
        <f t="shared" si="159"/>
        <v>000</v>
      </c>
      <c r="S1246" s="112"/>
      <c r="T1246" s="156">
        <f t="shared" si="160"/>
        <v>0</v>
      </c>
      <c r="U1246" s="112"/>
      <c r="V1246" s="112"/>
    </row>
    <row r="1247" spans="1:22">
      <c r="A1247" s="112"/>
      <c r="B1247" s="212"/>
      <c r="C1247" s="213"/>
      <c r="D1247" s="156"/>
      <c r="E1247" s="112"/>
      <c r="F1247" s="156"/>
      <c r="G1247" s="161"/>
      <c r="H1247" s="156"/>
      <c r="I1247" s="155"/>
      <c r="J1247" s="121"/>
      <c r="L1247" s="112" t="str">
        <f t="shared" si="153"/>
        <v>00100000</v>
      </c>
      <c r="M1247" s="112" t="str">
        <f t="shared" si="154"/>
        <v>0010</v>
      </c>
      <c r="N1247" s="112" t="str">
        <f t="shared" si="155"/>
        <v>001</v>
      </c>
      <c r="O1247" s="112" t="str">
        <f t="shared" si="156"/>
        <v>0</v>
      </c>
      <c r="P1247" s="112">
        <f t="shared" si="157"/>
        <v>0</v>
      </c>
      <c r="Q1247" s="112" t="str">
        <f t="shared" si="158"/>
        <v>0</v>
      </c>
      <c r="R1247" s="112" t="str">
        <f t="shared" si="159"/>
        <v>000</v>
      </c>
      <c r="S1247" s="112"/>
      <c r="T1247" s="156">
        <f t="shared" si="160"/>
        <v>0</v>
      </c>
      <c r="U1247" s="112"/>
      <c r="V1247" s="112"/>
    </row>
    <row r="1248" spans="1:22">
      <c r="A1248" s="112"/>
      <c r="B1248" s="212"/>
      <c r="C1248" s="213"/>
      <c r="D1248" s="156"/>
      <c r="E1248" s="112"/>
      <c r="F1248" s="156"/>
      <c r="G1248" s="161"/>
      <c r="H1248" s="156"/>
      <c r="I1248" s="155"/>
      <c r="J1248" s="121"/>
      <c r="L1248" s="112" t="str">
        <f t="shared" si="153"/>
        <v>00100000</v>
      </c>
      <c r="M1248" s="112" t="str">
        <f t="shared" si="154"/>
        <v>0010</v>
      </c>
      <c r="N1248" s="112" t="str">
        <f t="shared" si="155"/>
        <v>001</v>
      </c>
      <c r="O1248" s="112" t="str">
        <f t="shared" si="156"/>
        <v>0</v>
      </c>
      <c r="P1248" s="112">
        <f t="shared" si="157"/>
        <v>0</v>
      </c>
      <c r="Q1248" s="112" t="str">
        <f t="shared" si="158"/>
        <v>0</v>
      </c>
      <c r="R1248" s="112" t="str">
        <f t="shared" si="159"/>
        <v>000</v>
      </c>
      <c r="S1248" s="112"/>
      <c r="T1248" s="156">
        <f t="shared" si="160"/>
        <v>0</v>
      </c>
      <c r="U1248" s="112"/>
      <c r="V1248" s="112"/>
    </row>
    <row r="1249" spans="1:22">
      <c r="A1249" s="112"/>
      <c r="B1249" s="212"/>
      <c r="C1249" s="213"/>
      <c r="D1249" s="156"/>
      <c r="E1249" s="112"/>
      <c r="F1249" s="156"/>
      <c r="G1249" s="161"/>
      <c r="H1249" s="156"/>
      <c r="I1249" s="155"/>
      <c r="J1249" s="121"/>
      <c r="L1249" s="112" t="str">
        <f t="shared" si="153"/>
        <v>00100000</v>
      </c>
      <c r="M1249" s="112" t="str">
        <f t="shared" si="154"/>
        <v>0010</v>
      </c>
      <c r="N1249" s="112" t="str">
        <f t="shared" si="155"/>
        <v>001</v>
      </c>
      <c r="O1249" s="112" t="str">
        <f t="shared" si="156"/>
        <v>0</v>
      </c>
      <c r="P1249" s="112">
        <f t="shared" si="157"/>
        <v>0</v>
      </c>
      <c r="Q1249" s="112" t="str">
        <f t="shared" si="158"/>
        <v>0</v>
      </c>
      <c r="R1249" s="112" t="str">
        <f t="shared" si="159"/>
        <v>000</v>
      </c>
      <c r="S1249" s="112"/>
      <c r="T1249" s="156">
        <f t="shared" si="160"/>
        <v>0</v>
      </c>
      <c r="U1249" s="112"/>
      <c r="V1249" s="112"/>
    </row>
    <row r="1250" spans="1:22">
      <c r="A1250" s="112"/>
      <c r="B1250" s="212"/>
      <c r="C1250" s="213"/>
      <c r="D1250" s="156"/>
      <c r="E1250" s="112"/>
      <c r="F1250" s="156"/>
      <c r="G1250" s="161"/>
      <c r="H1250" s="156"/>
      <c r="I1250" s="155"/>
      <c r="J1250" s="121"/>
      <c r="L1250" s="112" t="str">
        <f t="shared" si="153"/>
        <v>00100000</v>
      </c>
      <c r="M1250" s="112" t="str">
        <f t="shared" si="154"/>
        <v>0010</v>
      </c>
      <c r="N1250" s="112" t="str">
        <f t="shared" si="155"/>
        <v>001</v>
      </c>
      <c r="O1250" s="112" t="str">
        <f t="shared" si="156"/>
        <v>0</v>
      </c>
      <c r="P1250" s="112">
        <f t="shared" si="157"/>
        <v>0</v>
      </c>
      <c r="Q1250" s="112" t="str">
        <f t="shared" si="158"/>
        <v>0</v>
      </c>
      <c r="R1250" s="112" t="str">
        <f t="shared" si="159"/>
        <v>000</v>
      </c>
      <c r="S1250" s="112"/>
      <c r="T1250" s="156">
        <f t="shared" si="160"/>
        <v>0</v>
      </c>
      <c r="U1250" s="112"/>
      <c r="V1250" s="112"/>
    </row>
    <row r="1251" spans="1:22">
      <c r="A1251" s="112"/>
      <c r="B1251" s="212"/>
      <c r="C1251" s="213"/>
      <c r="D1251" s="156"/>
      <c r="E1251" s="112"/>
      <c r="F1251" s="156"/>
      <c r="G1251" s="161"/>
      <c r="H1251" s="156"/>
      <c r="I1251" s="155"/>
      <c r="J1251" s="121"/>
      <c r="L1251" s="112" t="str">
        <f t="shared" si="153"/>
        <v>00100000</v>
      </c>
      <c r="M1251" s="112" t="str">
        <f t="shared" si="154"/>
        <v>0010</v>
      </c>
      <c r="N1251" s="112" t="str">
        <f t="shared" si="155"/>
        <v>001</v>
      </c>
      <c r="O1251" s="112" t="str">
        <f t="shared" si="156"/>
        <v>0</v>
      </c>
      <c r="P1251" s="112">
        <f t="shared" si="157"/>
        <v>0</v>
      </c>
      <c r="Q1251" s="112" t="str">
        <f t="shared" si="158"/>
        <v>0</v>
      </c>
      <c r="R1251" s="112" t="str">
        <f t="shared" si="159"/>
        <v>000</v>
      </c>
      <c r="S1251" s="112"/>
      <c r="T1251" s="156">
        <f t="shared" si="160"/>
        <v>0</v>
      </c>
      <c r="U1251" s="112"/>
      <c r="V1251" s="112"/>
    </row>
    <row r="1252" spans="1:22">
      <c r="A1252" s="112"/>
      <c r="B1252" s="212"/>
      <c r="C1252" s="213"/>
      <c r="D1252" s="156"/>
      <c r="E1252" s="112"/>
      <c r="F1252" s="156"/>
      <c r="G1252" s="161"/>
      <c r="H1252" s="156"/>
      <c r="I1252" s="155"/>
      <c r="J1252" s="121"/>
      <c r="L1252" s="112" t="str">
        <f t="shared" si="153"/>
        <v>00100000</v>
      </c>
      <c r="M1252" s="112" t="str">
        <f t="shared" si="154"/>
        <v>0010</v>
      </c>
      <c r="N1252" s="112" t="str">
        <f t="shared" si="155"/>
        <v>001</v>
      </c>
      <c r="O1252" s="112" t="str">
        <f t="shared" si="156"/>
        <v>0</v>
      </c>
      <c r="P1252" s="112">
        <f t="shared" si="157"/>
        <v>0</v>
      </c>
      <c r="Q1252" s="112" t="str">
        <f t="shared" si="158"/>
        <v>0</v>
      </c>
      <c r="R1252" s="112" t="str">
        <f t="shared" si="159"/>
        <v>000</v>
      </c>
      <c r="S1252" s="112"/>
      <c r="T1252" s="156">
        <f t="shared" si="160"/>
        <v>0</v>
      </c>
      <c r="U1252" s="112"/>
      <c r="V1252" s="112"/>
    </row>
    <row r="1253" spans="1:22">
      <c r="A1253" s="112"/>
      <c r="B1253" s="212"/>
      <c r="C1253" s="213"/>
      <c r="D1253" s="156"/>
      <c r="E1253" s="112"/>
      <c r="F1253" s="156"/>
      <c r="G1253" s="161"/>
      <c r="H1253" s="156"/>
      <c r="I1253" s="155"/>
      <c r="J1253" s="121"/>
      <c r="L1253" s="112" t="str">
        <f t="shared" si="153"/>
        <v>00100000</v>
      </c>
      <c r="M1253" s="112" t="str">
        <f t="shared" si="154"/>
        <v>0010</v>
      </c>
      <c r="N1253" s="112" t="str">
        <f t="shared" si="155"/>
        <v>001</v>
      </c>
      <c r="O1253" s="112" t="str">
        <f t="shared" si="156"/>
        <v>0</v>
      </c>
      <c r="P1253" s="112">
        <f t="shared" si="157"/>
        <v>0</v>
      </c>
      <c r="Q1253" s="112" t="str">
        <f t="shared" si="158"/>
        <v>0</v>
      </c>
      <c r="R1253" s="112" t="str">
        <f t="shared" si="159"/>
        <v>000</v>
      </c>
      <c r="S1253" s="112"/>
      <c r="T1253" s="156">
        <f t="shared" si="160"/>
        <v>0</v>
      </c>
      <c r="U1253" s="112"/>
      <c r="V1253" s="112"/>
    </row>
    <row r="1254" spans="1:22">
      <c r="A1254" s="112"/>
      <c r="B1254" s="212"/>
      <c r="C1254" s="213"/>
      <c r="D1254" s="156"/>
      <c r="E1254" s="112"/>
      <c r="F1254" s="156"/>
      <c r="G1254" s="161"/>
      <c r="H1254" s="156"/>
      <c r="I1254" s="155"/>
      <c r="J1254" s="121"/>
      <c r="L1254" s="112" t="str">
        <f t="shared" si="153"/>
        <v>00100000</v>
      </c>
      <c r="M1254" s="112" t="str">
        <f t="shared" si="154"/>
        <v>0010</v>
      </c>
      <c r="N1254" s="112" t="str">
        <f t="shared" si="155"/>
        <v>001</v>
      </c>
      <c r="O1254" s="112" t="str">
        <f t="shared" si="156"/>
        <v>0</v>
      </c>
      <c r="P1254" s="112">
        <f t="shared" si="157"/>
        <v>0</v>
      </c>
      <c r="Q1254" s="112" t="str">
        <f t="shared" si="158"/>
        <v>0</v>
      </c>
      <c r="R1254" s="112" t="str">
        <f t="shared" si="159"/>
        <v>000</v>
      </c>
      <c r="S1254" s="112"/>
      <c r="T1254" s="156">
        <f t="shared" si="160"/>
        <v>0</v>
      </c>
      <c r="U1254" s="112"/>
      <c r="V1254" s="112"/>
    </row>
    <row r="1255" spans="1:22">
      <c r="A1255" s="112"/>
      <c r="B1255" s="212"/>
      <c r="C1255" s="213"/>
      <c r="D1255" s="156"/>
      <c r="E1255" s="112"/>
      <c r="F1255" s="156"/>
      <c r="G1255" s="161"/>
      <c r="H1255" s="156"/>
      <c r="I1255" s="155"/>
      <c r="J1255" s="121"/>
      <c r="L1255" s="112" t="str">
        <f t="shared" si="153"/>
        <v>00100000</v>
      </c>
      <c r="M1255" s="112" t="str">
        <f t="shared" si="154"/>
        <v>0010</v>
      </c>
      <c r="N1255" s="112" t="str">
        <f t="shared" si="155"/>
        <v>001</v>
      </c>
      <c r="O1255" s="112" t="str">
        <f t="shared" si="156"/>
        <v>0</v>
      </c>
      <c r="P1255" s="112">
        <f t="shared" si="157"/>
        <v>0</v>
      </c>
      <c r="Q1255" s="112" t="str">
        <f t="shared" si="158"/>
        <v>0</v>
      </c>
      <c r="R1255" s="112" t="str">
        <f t="shared" si="159"/>
        <v>000</v>
      </c>
      <c r="S1255" s="112"/>
      <c r="T1255" s="156">
        <f t="shared" si="160"/>
        <v>0</v>
      </c>
      <c r="U1255" s="112"/>
      <c r="V1255" s="112"/>
    </row>
    <row r="1256" spans="1:22">
      <c r="A1256" s="112"/>
      <c r="B1256" s="212"/>
      <c r="C1256" s="213"/>
      <c r="D1256" s="156"/>
      <c r="E1256" s="112"/>
      <c r="F1256" s="156"/>
      <c r="G1256" s="161"/>
      <c r="H1256" s="156"/>
      <c r="I1256" s="155"/>
      <c r="J1256" s="121"/>
      <c r="L1256" s="112" t="str">
        <f t="shared" si="153"/>
        <v>00100000</v>
      </c>
      <c r="M1256" s="112" t="str">
        <f t="shared" si="154"/>
        <v>0010</v>
      </c>
      <c r="N1256" s="112" t="str">
        <f t="shared" si="155"/>
        <v>001</v>
      </c>
      <c r="O1256" s="112" t="str">
        <f t="shared" si="156"/>
        <v>0</v>
      </c>
      <c r="P1256" s="112">
        <f t="shared" si="157"/>
        <v>0</v>
      </c>
      <c r="Q1256" s="112" t="str">
        <f t="shared" si="158"/>
        <v>0</v>
      </c>
      <c r="R1256" s="112" t="str">
        <f t="shared" si="159"/>
        <v>000</v>
      </c>
      <c r="S1256" s="112"/>
      <c r="T1256" s="156">
        <f t="shared" si="160"/>
        <v>0</v>
      </c>
      <c r="U1256" s="112"/>
      <c r="V1256" s="112"/>
    </row>
    <row r="1257" spans="1:22">
      <c r="A1257" s="112"/>
      <c r="B1257" s="212"/>
      <c r="C1257" s="213"/>
      <c r="D1257" s="156"/>
      <c r="E1257" s="112"/>
      <c r="F1257" s="156"/>
      <c r="G1257" s="161"/>
      <c r="H1257" s="156"/>
      <c r="I1257" s="155"/>
      <c r="J1257" s="121"/>
      <c r="L1257" s="112" t="str">
        <f t="shared" si="153"/>
        <v>00100000</v>
      </c>
      <c r="M1257" s="112" t="str">
        <f t="shared" si="154"/>
        <v>0010</v>
      </c>
      <c r="N1257" s="112" t="str">
        <f t="shared" si="155"/>
        <v>001</v>
      </c>
      <c r="O1257" s="112" t="str">
        <f t="shared" si="156"/>
        <v>0</v>
      </c>
      <c r="P1257" s="112">
        <f t="shared" si="157"/>
        <v>0</v>
      </c>
      <c r="Q1257" s="112" t="str">
        <f t="shared" si="158"/>
        <v>0</v>
      </c>
      <c r="R1257" s="112" t="str">
        <f t="shared" si="159"/>
        <v>000</v>
      </c>
      <c r="S1257" s="112"/>
      <c r="T1257" s="156">
        <f t="shared" si="160"/>
        <v>0</v>
      </c>
      <c r="U1257" s="112"/>
      <c r="V1257" s="112"/>
    </row>
    <row r="1258" spans="1:22">
      <c r="A1258" s="112"/>
      <c r="B1258" s="212"/>
      <c r="C1258" s="213"/>
      <c r="D1258" s="156"/>
      <c r="E1258" s="112"/>
      <c r="F1258" s="156"/>
      <c r="G1258" s="161"/>
      <c r="H1258" s="156"/>
      <c r="I1258" s="155"/>
      <c r="J1258" s="121"/>
      <c r="L1258" s="112" t="str">
        <f t="shared" si="153"/>
        <v>00100000</v>
      </c>
      <c r="M1258" s="112" t="str">
        <f t="shared" si="154"/>
        <v>0010</v>
      </c>
      <c r="N1258" s="112" t="str">
        <f t="shared" si="155"/>
        <v>001</v>
      </c>
      <c r="O1258" s="112" t="str">
        <f t="shared" si="156"/>
        <v>0</v>
      </c>
      <c r="P1258" s="112">
        <f t="shared" si="157"/>
        <v>0</v>
      </c>
      <c r="Q1258" s="112" t="str">
        <f t="shared" si="158"/>
        <v>0</v>
      </c>
      <c r="R1258" s="112" t="str">
        <f t="shared" si="159"/>
        <v>000</v>
      </c>
      <c r="S1258" s="112"/>
      <c r="T1258" s="156">
        <f t="shared" si="160"/>
        <v>0</v>
      </c>
      <c r="U1258" s="112"/>
      <c r="V1258" s="112"/>
    </row>
    <row r="1259" spans="1:22">
      <c r="A1259" s="112"/>
      <c r="B1259" s="212"/>
      <c r="C1259" s="213"/>
      <c r="D1259" s="156"/>
      <c r="E1259" s="112"/>
      <c r="F1259" s="156"/>
      <c r="G1259" s="161"/>
      <c r="H1259" s="156"/>
      <c r="I1259" s="155"/>
      <c r="J1259" s="121"/>
      <c r="L1259" s="112" t="str">
        <f t="shared" si="153"/>
        <v>00100000</v>
      </c>
      <c r="M1259" s="112" t="str">
        <f t="shared" si="154"/>
        <v>0010</v>
      </c>
      <c r="N1259" s="112" t="str">
        <f t="shared" si="155"/>
        <v>001</v>
      </c>
      <c r="O1259" s="112" t="str">
        <f t="shared" si="156"/>
        <v>0</v>
      </c>
      <c r="P1259" s="112">
        <f t="shared" si="157"/>
        <v>0</v>
      </c>
      <c r="Q1259" s="112" t="str">
        <f t="shared" si="158"/>
        <v>0</v>
      </c>
      <c r="R1259" s="112" t="str">
        <f t="shared" si="159"/>
        <v>000</v>
      </c>
      <c r="S1259" s="112"/>
      <c r="T1259" s="156">
        <f t="shared" si="160"/>
        <v>0</v>
      </c>
      <c r="U1259" s="112"/>
      <c r="V1259" s="112"/>
    </row>
    <row r="1260" spans="1:22">
      <c r="A1260" s="112"/>
      <c r="B1260" s="212"/>
      <c r="C1260" s="213"/>
      <c r="D1260" s="156"/>
      <c r="E1260" s="112"/>
      <c r="F1260" s="156"/>
      <c r="G1260" s="161"/>
      <c r="H1260" s="156"/>
      <c r="I1260" s="155"/>
      <c r="J1260" s="121"/>
      <c r="L1260" s="112" t="str">
        <f t="shared" si="153"/>
        <v>00100000</v>
      </c>
      <c r="M1260" s="112" t="str">
        <f t="shared" si="154"/>
        <v>0010</v>
      </c>
      <c r="N1260" s="112" t="str">
        <f t="shared" si="155"/>
        <v>001</v>
      </c>
      <c r="O1260" s="112" t="str">
        <f t="shared" si="156"/>
        <v>0</v>
      </c>
      <c r="P1260" s="112">
        <f t="shared" si="157"/>
        <v>0</v>
      </c>
      <c r="Q1260" s="112" t="str">
        <f t="shared" si="158"/>
        <v>0</v>
      </c>
      <c r="R1260" s="112" t="str">
        <f t="shared" si="159"/>
        <v>000</v>
      </c>
      <c r="S1260" s="112"/>
      <c r="T1260" s="156">
        <f t="shared" si="160"/>
        <v>0</v>
      </c>
      <c r="U1260" s="112"/>
      <c r="V1260" s="112"/>
    </row>
    <row r="1261" spans="1:22">
      <c r="A1261" s="112"/>
      <c r="B1261" s="212"/>
      <c r="C1261" s="213"/>
      <c r="D1261" s="156"/>
      <c r="E1261" s="112"/>
      <c r="F1261" s="156"/>
      <c r="G1261" s="161"/>
      <c r="H1261" s="156"/>
      <c r="I1261" s="155"/>
      <c r="J1261" s="121"/>
      <c r="L1261" s="112" t="str">
        <f t="shared" si="153"/>
        <v>00100000</v>
      </c>
      <c r="M1261" s="112" t="str">
        <f t="shared" si="154"/>
        <v>0010</v>
      </c>
      <c r="N1261" s="112" t="str">
        <f t="shared" si="155"/>
        <v>001</v>
      </c>
      <c r="O1261" s="112" t="str">
        <f t="shared" si="156"/>
        <v>0</v>
      </c>
      <c r="P1261" s="112">
        <f t="shared" si="157"/>
        <v>0</v>
      </c>
      <c r="Q1261" s="112" t="str">
        <f t="shared" si="158"/>
        <v>0</v>
      </c>
      <c r="R1261" s="112" t="str">
        <f t="shared" si="159"/>
        <v>000</v>
      </c>
      <c r="S1261" s="112"/>
      <c r="T1261" s="156">
        <f t="shared" si="160"/>
        <v>0</v>
      </c>
      <c r="U1261" s="112"/>
      <c r="V1261" s="112"/>
    </row>
    <row r="1262" spans="1:22">
      <c r="A1262" s="112"/>
      <c r="B1262" s="212"/>
      <c r="C1262" s="213"/>
      <c r="D1262" s="156"/>
      <c r="E1262" s="112"/>
      <c r="F1262" s="156"/>
      <c r="G1262" s="161"/>
      <c r="H1262" s="156"/>
      <c r="I1262" s="155"/>
      <c r="J1262" s="121"/>
      <c r="L1262" s="112" t="str">
        <f t="shared" si="153"/>
        <v>00100000</v>
      </c>
      <c r="M1262" s="112" t="str">
        <f t="shared" si="154"/>
        <v>0010</v>
      </c>
      <c r="N1262" s="112" t="str">
        <f t="shared" si="155"/>
        <v>001</v>
      </c>
      <c r="O1262" s="112" t="str">
        <f t="shared" si="156"/>
        <v>0</v>
      </c>
      <c r="P1262" s="112">
        <f t="shared" si="157"/>
        <v>0</v>
      </c>
      <c r="Q1262" s="112" t="str">
        <f t="shared" si="158"/>
        <v>0</v>
      </c>
      <c r="R1262" s="112" t="str">
        <f t="shared" si="159"/>
        <v>000</v>
      </c>
      <c r="S1262" s="112"/>
      <c r="T1262" s="156">
        <f t="shared" si="160"/>
        <v>0</v>
      </c>
      <c r="U1262" s="112"/>
      <c r="V1262" s="112"/>
    </row>
    <row r="1263" spans="1:22">
      <c r="A1263" s="112"/>
      <c r="B1263" s="212"/>
      <c r="C1263" s="213"/>
      <c r="D1263" s="156"/>
      <c r="E1263" s="112"/>
      <c r="F1263" s="156"/>
      <c r="G1263" s="161"/>
      <c r="H1263" s="156"/>
      <c r="I1263" s="155"/>
      <c r="J1263" s="121"/>
      <c r="L1263" s="112" t="str">
        <f t="shared" si="153"/>
        <v>00100000</v>
      </c>
      <c r="M1263" s="112" t="str">
        <f t="shared" si="154"/>
        <v>0010</v>
      </c>
      <c r="N1263" s="112" t="str">
        <f t="shared" si="155"/>
        <v>001</v>
      </c>
      <c r="O1263" s="112" t="str">
        <f t="shared" si="156"/>
        <v>0</v>
      </c>
      <c r="P1263" s="112">
        <f t="shared" si="157"/>
        <v>0</v>
      </c>
      <c r="Q1263" s="112" t="str">
        <f t="shared" si="158"/>
        <v>0</v>
      </c>
      <c r="R1263" s="112" t="str">
        <f t="shared" si="159"/>
        <v>000</v>
      </c>
      <c r="S1263" s="112"/>
      <c r="T1263" s="156">
        <f t="shared" si="160"/>
        <v>0</v>
      </c>
      <c r="U1263" s="112"/>
      <c r="V1263" s="112"/>
    </row>
    <row r="1264" spans="1:22">
      <c r="A1264" s="112"/>
      <c r="B1264" s="212"/>
      <c r="C1264" s="213"/>
      <c r="D1264" s="156"/>
      <c r="E1264" s="112"/>
      <c r="F1264" s="156"/>
      <c r="G1264" s="161"/>
      <c r="H1264" s="156"/>
      <c r="I1264" s="155"/>
      <c r="J1264" s="121"/>
      <c r="L1264" s="112" t="str">
        <f t="shared" si="153"/>
        <v>00100000</v>
      </c>
      <c r="M1264" s="112" t="str">
        <f t="shared" si="154"/>
        <v>0010</v>
      </c>
      <c r="N1264" s="112" t="str">
        <f t="shared" si="155"/>
        <v>001</v>
      </c>
      <c r="O1264" s="112" t="str">
        <f t="shared" si="156"/>
        <v>0</v>
      </c>
      <c r="P1264" s="112">
        <f t="shared" si="157"/>
        <v>0</v>
      </c>
      <c r="Q1264" s="112" t="str">
        <f t="shared" si="158"/>
        <v>0</v>
      </c>
      <c r="R1264" s="112" t="str">
        <f t="shared" si="159"/>
        <v>000</v>
      </c>
      <c r="S1264" s="112"/>
      <c r="T1264" s="156">
        <f t="shared" si="160"/>
        <v>0</v>
      </c>
      <c r="U1264" s="112"/>
      <c r="V1264" s="112"/>
    </row>
    <row r="1265" spans="1:22">
      <c r="A1265" s="112"/>
      <c r="B1265" s="212"/>
      <c r="C1265" s="213"/>
      <c r="D1265" s="156"/>
      <c r="E1265" s="112"/>
      <c r="F1265" s="156"/>
      <c r="G1265" s="161"/>
      <c r="H1265" s="156"/>
      <c r="I1265" s="155"/>
      <c r="J1265" s="121"/>
      <c r="L1265" s="112" t="str">
        <f t="shared" si="153"/>
        <v>00100000</v>
      </c>
      <c r="M1265" s="112" t="str">
        <f t="shared" si="154"/>
        <v>0010</v>
      </c>
      <c r="N1265" s="112" t="str">
        <f t="shared" si="155"/>
        <v>001</v>
      </c>
      <c r="O1265" s="112" t="str">
        <f t="shared" si="156"/>
        <v>0</v>
      </c>
      <c r="P1265" s="112">
        <f t="shared" si="157"/>
        <v>0</v>
      </c>
      <c r="Q1265" s="112" t="str">
        <f t="shared" si="158"/>
        <v>0</v>
      </c>
      <c r="R1265" s="112" t="str">
        <f t="shared" si="159"/>
        <v>000</v>
      </c>
      <c r="S1265" s="112"/>
      <c r="T1265" s="156">
        <f t="shared" si="160"/>
        <v>0</v>
      </c>
      <c r="U1265" s="112"/>
      <c r="V1265" s="112"/>
    </row>
    <row r="1266" spans="1:22">
      <c r="A1266" s="112"/>
      <c r="B1266" s="212"/>
      <c r="C1266" s="213"/>
      <c r="D1266" s="156"/>
      <c r="E1266" s="112"/>
      <c r="F1266" s="156"/>
      <c r="G1266" s="161"/>
      <c r="H1266" s="156"/>
      <c r="I1266" s="155"/>
      <c r="J1266" s="121"/>
      <c r="L1266" s="112" t="str">
        <f t="shared" si="153"/>
        <v>00100000</v>
      </c>
      <c r="M1266" s="112" t="str">
        <f t="shared" si="154"/>
        <v>0010</v>
      </c>
      <c r="N1266" s="112" t="str">
        <f t="shared" si="155"/>
        <v>001</v>
      </c>
      <c r="O1266" s="112" t="str">
        <f t="shared" si="156"/>
        <v>0</v>
      </c>
      <c r="P1266" s="112">
        <f t="shared" si="157"/>
        <v>0</v>
      </c>
      <c r="Q1266" s="112" t="str">
        <f t="shared" si="158"/>
        <v>0</v>
      </c>
      <c r="R1266" s="112" t="str">
        <f t="shared" si="159"/>
        <v>000</v>
      </c>
      <c r="S1266" s="112"/>
      <c r="T1266" s="156">
        <f t="shared" si="160"/>
        <v>0</v>
      </c>
      <c r="U1266" s="112"/>
      <c r="V1266" s="112"/>
    </row>
    <row r="1267" spans="1:22">
      <c r="A1267" s="112"/>
      <c r="B1267" s="212"/>
      <c r="C1267" s="213"/>
      <c r="D1267" s="156"/>
      <c r="E1267" s="112"/>
      <c r="F1267" s="156"/>
      <c r="G1267" s="161"/>
      <c r="H1267" s="156"/>
      <c r="I1267" s="155"/>
      <c r="J1267" s="121"/>
      <c r="L1267" s="112" t="str">
        <f t="shared" si="153"/>
        <v>00100000</v>
      </c>
      <c r="M1267" s="112" t="str">
        <f t="shared" si="154"/>
        <v>0010</v>
      </c>
      <c r="N1267" s="112" t="str">
        <f t="shared" si="155"/>
        <v>001</v>
      </c>
      <c r="O1267" s="112" t="str">
        <f t="shared" si="156"/>
        <v>0</v>
      </c>
      <c r="P1267" s="112">
        <f t="shared" si="157"/>
        <v>0</v>
      </c>
      <c r="Q1267" s="112" t="str">
        <f t="shared" si="158"/>
        <v>0</v>
      </c>
      <c r="R1267" s="112" t="str">
        <f t="shared" si="159"/>
        <v>000</v>
      </c>
      <c r="S1267" s="112"/>
      <c r="T1267" s="156">
        <f t="shared" si="160"/>
        <v>0</v>
      </c>
      <c r="U1267" s="112"/>
      <c r="V1267" s="112"/>
    </row>
    <row r="1268" spans="1:22">
      <c r="A1268" s="112"/>
      <c r="B1268" s="212"/>
      <c r="C1268" s="213"/>
      <c r="D1268" s="156"/>
      <c r="E1268" s="112"/>
      <c r="F1268" s="156"/>
      <c r="G1268" s="161"/>
      <c r="H1268" s="156"/>
      <c r="I1268" s="155"/>
      <c r="J1268" s="121"/>
      <c r="L1268" s="112" t="str">
        <f t="shared" si="153"/>
        <v>00100000</v>
      </c>
      <c r="M1268" s="112" t="str">
        <f t="shared" si="154"/>
        <v>0010</v>
      </c>
      <c r="N1268" s="112" t="str">
        <f t="shared" si="155"/>
        <v>001</v>
      </c>
      <c r="O1268" s="112" t="str">
        <f t="shared" si="156"/>
        <v>0</v>
      </c>
      <c r="P1268" s="112">
        <f t="shared" si="157"/>
        <v>0</v>
      </c>
      <c r="Q1268" s="112" t="str">
        <f t="shared" si="158"/>
        <v>0</v>
      </c>
      <c r="R1268" s="112" t="str">
        <f t="shared" si="159"/>
        <v>000</v>
      </c>
      <c r="S1268" s="112"/>
      <c r="T1268" s="156">
        <f t="shared" si="160"/>
        <v>0</v>
      </c>
      <c r="U1268" s="112"/>
      <c r="V1268" s="112"/>
    </row>
    <row r="1269" spans="1:22">
      <c r="A1269" s="112"/>
      <c r="B1269" s="212"/>
      <c r="C1269" s="213"/>
      <c r="D1269" s="156"/>
      <c r="E1269" s="112"/>
      <c r="F1269" s="156"/>
      <c r="G1269" s="161"/>
      <c r="H1269" s="156"/>
      <c r="I1269" s="155"/>
      <c r="J1269" s="121"/>
      <c r="L1269" s="112" t="str">
        <f t="shared" si="153"/>
        <v>00100000</v>
      </c>
      <c r="M1269" s="112" t="str">
        <f t="shared" si="154"/>
        <v>0010</v>
      </c>
      <c r="N1269" s="112" t="str">
        <f t="shared" si="155"/>
        <v>001</v>
      </c>
      <c r="O1269" s="112" t="str">
        <f t="shared" si="156"/>
        <v>0</v>
      </c>
      <c r="P1269" s="112">
        <f t="shared" si="157"/>
        <v>0</v>
      </c>
      <c r="Q1269" s="112" t="str">
        <f t="shared" si="158"/>
        <v>0</v>
      </c>
      <c r="R1269" s="112" t="str">
        <f t="shared" si="159"/>
        <v>000</v>
      </c>
      <c r="S1269" s="112"/>
      <c r="T1269" s="156">
        <f t="shared" si="160"/>
        <v>0</v>
      </c>
      <c r="U1269" s="112"/>
      <c r="V1269" s="112"/>
    </row>
    <row r="1270" spans="1:22">
      <c r="A1270" s="112"/>
      <c r="B1270" s="212"/>
      <c r="C1270" s="213"/>
      <c r="D1270" s="156"/>
      <c r="E1270" s="112"/>
      <c r="F1270" s="156"/>
      <c r="G1270" s="161"/>
      <c r="H1270" s="156"/>
      <c r="I1270" s="155"/>
      <c r="J1270" s="121"/>
      <c r="L1270" s="112" t="str">
        <f t="shared" si="153"/>
        <v>00100000</v>
      </c>
      <c r="M1270" s="112" t="str">
        <f t="shared" si="154"/>
        <v>0010</v>
      </c>
      <c r="N1270" s="112" t="str">
        <f t="shared" si="155"/>
        <v>001</v>
      </c>
      <c r="O1270" s="112" t="str">
        <f t="shared" si="156"/>
        <v>0</v>
      </c>
      <c r="P1270" s="112">
        <f t="shared" si="157"/>
        <v>0</v>
      </c>
      <c r="Q1270" s="112" t="str">
        <f t="shared" si="158"/>
        <v>0</v>
      </c>
      <c r="R1270" s="112" t="str">
        <f t="shared" si="159"/>
        <v>000</v>
      </c>
      <c r="S1270" s="112"/>
      <c r="T1270" s="156">
        <f t="shared" si="160"/>
        <v>0</v>
      </c>
      <c r="U1270" s="112"/>
      <c r="V1270" s="112"/>
    </row>
    <row r="1271" spans="1:22">
      <c r="A1271" s="112"/>
      <c r="B1271" s="212"/>
      <c r="C1271" s="213"/>
      <c r="D1271" s="156"/>
      <c r="E1271" s="112"/>
      <c r="F1271" s="156"/>
      <c r="G1271" s="161"/>
      <c r="H1271" s="156"/>
      <c r="I1271" s="155"/>
      <c r="J1271" s="121"/>
      <c r="L1271" s="112" t="str">
        <f t="shared" si="153"/>
        <v>00100000</v>
      </c>
      <c r="M1271" s="112" t="str">
        <f t="shared" si="154"/>
        <v>0010</v>
      </c>
      <c r="N1271" s="112" t="str">
        <f t="shared" si="155"/>
        <v>001</v>
      </c>
      <c r="O1271" s="112" t="str">
        <f t="shared" si="156"/>
        <v>0</v>
      </c>
      <c r="P1271" s="112">
        <f t="shared" si="157"/>
        <v>0</v>
      </c>
      <c r="Q1271" s="112" t="str">
        <f t="shared" si="158"/>
        <v>0</v>
      </c>
      <c r="R1271" s="112" t="str">
        <f t="shared" si="159"/>
        <v>000</v>
      </c>
      <c r="S1271" s="112"/>
      <c r="T1271" s="156">
        <f t="shared" si="160"/>
        <v>0</v>
      </c>
      <c r="U1271" s="112"/>
      <c r="V1271" s="112"/>
    </row>
    <row r="1272" spans="1:22">
      <c r="A1272" s="112"/>
      <c r="B1272" s="212"/>
      <c r="C1272" s="213"/>
      <c r="D1272" s="156"/>
      <c r="E1272" s="112"/>
      <c r="F1272" s="156"/>
      <c r="G1272" s="161"/>
      <c r="H1272" s="156"/>
      <c r="I1272" s="155"/>
      <c r="J1272" s="121"/>
      <c r="L1272" s="112" t="str">
        <f t="shared" si="153"/>
        <v>00100000</v>
      </c>
      <c r="M1272" s="112" t="str">
        <f t="shared" si="154"/>
        <v>0010</v>
      </c>
      <c r="N1272" s="112" t="str">
        <f t="shared" si="155"/>
        <v>001</v>
      </c>
      <c r="O1272" s="112" t="str">
        <f t="shared" si="156"/>
        <v>0</v>
      </c>
      <c r="P1272" s="112">
        <f t="shared" si="157"/>
        <v>0</v>
      </c>
      <c r="Q1272" s="112" t="str">
        <f t="shared" si="158"/>
        <v>0</v>
      </c>
      <c r="R1272" s="112" t="str">
        <f t="shared" si="159"/>
        <v>000</v>
      </c>
      <c r="S1272" s="112"/>
      <c r="T1272" s="156">
        <f t="shared" si="160"/>
        <v>0</v>
      </c>
      <c r="U1272" s="112"/>
      <c r="V1272" s="112"/>
    </row>
    <row r="1273" spans="1:22">
      <c r="A1273" s="112"/>
      <c r="B1273" s="212"/>
      <c r="C1273" s="213"/>
      <c r="D1273" s="156"/>
      <c r="E1273" s="112"/>
      <c r="F1273" s="156"/>
      <c r="G1273" s="161"/>
      <c r="H1273" s="156"/>
      <c r="I1273" s="155"/>
      <c r="J1273" s="121"/>
      <c r="L1273" s="112" t="str">
        <f t="shared" si="153"/>
        <v>00100000</v>
      </c>
      <c r="M1273" s="112" t="str">
        <f t="shared" si="154"/>
        <v>0010</v>
      </c>
      <c r="N1273" s="112" t="str">
        <f t="shared" si="155"/>
        <v>001</v>
      </c>
      <c r="O1273" s="112" t="str">
        <f t="shared" si="156"/>
        <v>0</v>
      </c>
      <c r="P1273" s="112">
        <f t="shared" si="157"/>
        <v>0</v>
      </c>
      <c r="Q1273" s="112" t="str">
        <f t="shared" si="158"/>
        <v>0</v>
      </c>
      <c r="R1273" s="112" t="str">
        <f t="shared" si="159"/>
        <v>000</v>
      </c>
      <c r="S1273" s="112"/>
      <c r="T1273" s="156">
        <f t="shared" si="160"/>
        <v>0</v>
      </c>
      <c r="U1273" s="112"/>
      <c r="V1273" s="112"/>
    </row>
    <row r="1274" spans="1:22">
      <c r="A1274" s="112"/>
      <c r="B1274" s="212"/>
      <c r="C1274" s="213"/>
      <c r="D1274" s="156"/>
      <c r="E1274" s="112"/>
      <c r="F1274" s="156"/>
      <c r="G1274" s="161"/>
      <c r="H1274" s="156"/>
      <c r="I1274" s="155"/>
      <c r="J1274" s="121"/>
      <c r="L1274" s="112" t="str">
        <f t="shared" si="153"/>
        <v>00100000</v>
      </c>
      <c r="M1274" s="112" t="str">
        <f t="shared" si="154"/>
        <v>0010</v>
      </c>
      <c r="N1274" s="112" t="str">
        <f t="shared" si="155"/>
        <v>001</v>
      </c>
      <c r="O1274" s="112" t="str">
        <f t="shared" si="156"/>
        <v>0</v>
      </c>
      <c r="P1274" s="112">
        <f t="shared" si="157"/>
        <v>0</v>
      </c>
      <c r="Q1274" s="112" t="str">
        <f t="shared" si="158"/>
        <v>0</v>
      </c>
      <c r="R1274" s="112" t="str">
        <f t="shared" si="159"/>
        <v>000</v>
      </c>
      <c r="S1274" s="112"/>
      <c r="T1274" s="156">
        <f t="shared" si="160"/>
        <v>0</v>
      </c>
      <c r="U1274" s="112"/>
      <c r="V1274" s="112"/>
    </row>
    <row r="1275" spans="1:22">
      <c r="A1275" s="112"/>
      <c r="B1275" s="212"/>
      <c r="C1275" s="213"/>
      <c r="D1275" s="156"/>
      <c r="E1275" s="112"/>
      <c r="F1275" s="156"/>
      <c r="G1275" s="161"/>
      <c r="H1275" s="156"/>
      <c r="I1275" s="155"/>
      <c r="J1275" s="121"/>
      <c r="L1275" s="112" t="str">
        <f t="shared" si="153"/>
        <v>00100000</v>
      </c>
      <c r="M1275" s="112" t="str">
        <f t="shared" si="154"/>
        <v>0010</v>
      </c>
      <c r="N1275" s="112" t="str">
        <f t="shared" si="155"/>
        <v>001</v>
      </c>
      <c r="O1275" s="112" t="str">
        <f t="shared" si="156"/>
        <v>0</v>
      </c>
      <c r="P1275" s="112">
        <f t="shared" si="157"/>
        <v>0</v>
      </c>
      <c r="Q1275" s="112" t="str">
        <f t="shared" si="158"/>
        <v>0</v>
      </c>
      <c r="R1275" s="112" t="str">
        <f t="shared" si="159"/>
        <v>000</v>
      </c>
      <c r="S1275" s="112"/>
      <c r="T1275" s="156">
        <f t="shared" si="160"/>
        <v>0</v>
      </c>
      <c r="U1275" s="112"/>
      <c r="V1275" s="112"/>
    </row>
    <row r="1276" spans="1:22">
      <c r="A1276" s="112"/>
      <c r="B1276" s="212"/>
      <c r="C1276" s="213"/>
      <c r="D1276" s="156"/>
      <c r="E1276" s="112"/>
      <c r="F1276" s="156"/>
      <c r="G1276" s="161"/>
      <c r="H1276" s="156"/>
      <c r="I1276" s="155"/>
      <c r="J1276" s="121"/>
      <c r="L1276" s="112" t="str">
        <f t="shared" si="153"/>
        <v>00100000</v>
      </c>
      <c r="M1276" s="112" t="str">
        <f t="shared" si="154"/>
        <v>0010</v>
      </c>
      <c r="N1276" s="112" t="str">
        <f t="shared" si="155"/>
        <v>001</v>
      </c>
      <c r="O1276" s="112" t="str">
        <f t="shared" si="156"/>
        <v>0</v>
      </c>
      <c r="P1276" s="112">
        <f t="shared" si="157"/>
        <v>0</v>
      </c>
      <c r="Q1276" s="112" t="str">
        <f t="shared" si="158"/>
        <v>0</v>
      </c>
      <c r="R1276" s="112" t="str">
        <f t="shared" si="159"/>
        <v>000</v>
      </c>
      <c r="S1276" s="112"/>
      <c r="T1276" s="156">
        <f t="shared" si="160"/>
        <v>0</v>
      </c>
      <c r="U1276" s="112"/>
      <c r="V1276" s="112"/>
    </row>
    <row r="1277" spans="1:22">
      <c r="A1277" s="112"/>
      <c r="B1277" s="212"/>
      <c r="C1277" s="213"/>
      <c r="D1277" s="156"/>
      <c r="E1277" s="112"/>
      <c r="F1277" s="156"/>
      <c r="G1277" s="161"/>
      <c r="H1277" s="156"/>
      <c r="I1277" s="155"/>
      <c r="J1277" s="121"/>
      <c r="L1277" s="112" t="str">
        <f t="shared" si="153"/>
        <v>00100000</v>
      </c>
      <c r="M1277" s="112" t="str">
        <f t="shared" si="154"/>
        <v>0010</v>
      </c>
      <c r="N1277" s="112" t="str">
        <f t="shared" si="155"/>
        <v>001</v>
      </c>
      <c r="O1277" s="112" t="str">
        <f t="shared" si="156"/>
        <v>0</v>
      </c>
      <c r="P1277" s="112">
        <f t="shared" si="157"/>
        <v>0</v>
      </c>
      <c r="Q1277" s="112" t="str">
        <f t="shared" si="158"/>
        <v>0</v>
      </c>
      <c r="R1277" s="112" t="str">
        <f t="shared" si="159"/>
        <v>000</v>
      </c>
      <c r="S1277" s="112"/>
      <c r="T1277" s="156">
        <f t="shared" si="160"/>
        <v>0</v>
      </c>
      <c r="U1277" s="112"/>
      <c r="V1277" s="112"/>
    </row>
    <row r="1278" spans="1:22">
      <c r="A1278" s="112"/>
      <c r="B1278" s="212"/>
      <c r="C1278" s="213"/>
      <c r="D1278" s="156"/>
      <c r="E1278" s="112"/>
      <c r="F1278" s="156"/>
      <c r="G1278" s="161"/>
      <c r="H1278" s="156"/>
      <c r="I1278" s="155"/>
      <c r="J1278" s="121"/>
      <c r="L1278" s="112" t="str">
        <f t="shared" si="153"/>
        <v>00100000</v>
      </c>
      <c r="M1278" s="112" t="str">
        <f t="shared" si="154"/>
        <v>0010</v>
      </c>
      <c r="N1278" s="112" t="str">
        <f t="shared" si="155"/>
        <v>001</v>
      </c>
      <c r="O1278" s="112" t="str">
        <f t="shared" si="156"/>
        <v>0</v>
      </c>
      <c r="P1278" s="112">
        <f t="shared" si="157"/>
        <v>0</v>
      </c>
      <c r="Q1278" s="112" t="str">
        <f t="shared" si="158"/>
        <v>0</v>
      </c>
      <c r="R1278" s="112" t="str">
        <f t="shared" si="159"/>
        <v>000</v>
      </c>
      <c r="S1278" s="112"/>
      <c r="T1278" s="156">
        <f t="shared" si="160"/>
        <v>0</v>
      </c>
      <c r="U1278" s="112"/>
      <c r="V1278" s="112"/>
    </row>
    <row r="1279" spans="1:22">
      <c r="A1279" s="112"/>
      <c r="B1279" s="212"/>
      <c r="C1279" s="213"/>
      <c r="D1279" s="156"/>
      <c r="E1279" s="112"/>
      <c r="F1279" s="156"/>
      <c r="G1279" s="161"/>
      <c r="H1279" s="156"/>
      <c r="I1279" s="155"/>
      <c r="J1279" s="121"/>
      <c r="L1279" s="112" t="str">
        <f t="shared" si="153"/>
        <v>00100000</v>
      </c>
      <c r="M1279" s="112" t="str">
        <f t="shared" si="154"/>
        <v>0010</v>
      </c>
      <c r="N1279" s="112" t="str">
        <f t="shared" si="155"/>
        <v>001</v>
      </c>
      <c r="O1279" s="112" t="str">
        <f t="shared" si="156"/>
        <v>0</v>
      </c>
      <c r="P1279" s="112">
        <f t="shared" si="157"/>
        <v>0</v>
      </c>
      <c r="Q1279" s="112" t="str">
        <f t="shared" si="158"/>
        <v>0</v>
      </c>
      <c r="R1279" s="112" t="str">
        <f t="shared" si="159"/>
        <v>000</v>
      </c>
      <c r="S1279" s="112"/>
      <c r="T1279" s="156">
        <f t="shared" si="160"/>
        <v>0</v>
      </c>
      <c r="U1279" s="112"/>
      <c r="V1279" s="112"/>
    </row>
    <row r="1280" spans="1:22">
      <c r="A1280" s="112"/>
      <c r="B1280" s="212"/>
      <c r="C1280" s="213"/>
      <c r="D1280" s="156"/>
      <c r="E1280" s="112"/>
      <c r="F1280" s="156"/>
      <c r="G1280" s="161"/>
      <c r="H1280" s="156"/>
      <c r="I1280" s="155"/>
      <c r="J1280" s="121"/>
      <c r="L1280" s="112" t="str">
        <f t="shared" si="153"/>
        <v>00100000</v>
      </c>
      <c r="M1280" s="112" t="str">
        <f t="shared" si="154"/>
        <v>0010</v>
      </c>
      <c r="N1280" s="112" t="str">
        <f t="shared" si="155"/>
        <v>001</v>
      </c>
      <c r="O1280" s="112" t="str">
        <f t="shared" si="156"/>
        <v>0</v>
      </c>
      <c r="P1280" s="112">
        <f t="shared" si="157"/>
        <v>0</v>
      </c>
      <c r="Q1280" s="112" t="str">
        <f t="shared" si="158"/>
        <v>0</v>
      </c>
      <c r="R1280" s="112" t="str">
        <f t="shared" si="159"/>
        <v>000</v>
      </c>
      <c r="S1280" s="112"/>
      <c r="T1280" s="156">
        <f t="shared" si="160"/>
        <v>0</v>
      </c>
      <c r="U1280" s="112"/>
      <c r="V1280" s="112"/>
    </row>
    <row r="1281" spans="1:22">
      <c r="A1281" s="112"/>
      <c r="B1281" s="212"/>
      <c r="C1281" s="213"/>
      <c r="D1281" s="156"/>
      <c r="E1281" s="112"/>
      <c r="F1281" s="156"/>
      <c r="G1281" s="161"/>
      <c r="H1281" s="156"/>
      <c r="I1281" s="155"/>
      <c r="J1281" s="121"/>
      <c r="L1281" s="112" t="str">
        <f t="shared" si="153"/>
        <v>00100000</v>
      </c>
      <c r="M1281" s="112" t="str">
        <f t="shared" si="154"/>
        <v>0010</v>
      </c>
      <c r="N1281" s="112" t="str">
        <f t="shared" si="155"/>
        <v>001</v>
      </c>
      <c r="O1281" s="112" t="str">
        <f t="shared" si="156"/>
        <v>0</v>
      </c>
      <c r="P1281" s="112">
        <f t="shared" si="157"/>
        <v>0</v>
      </c>
      <c r="Q1281" s="112" t="str">
        <f t="shared" si="158"/>
        <v>0</v>
      </c>
      <c r="R1281" s="112" t="str">
        <f t="shared" si="159"/>
        <v>000</v>
      </c>
      <c r="S1281" s="112"/>
      <c r="T1281" s="156">
        <f t="shared" si="160"/>
        <v>0</v>
      </c>
      <c r="U1281" s="112"/>
      <c r="V1281" s="112"/>
    </row>
    <row r="1282" spans="1:22">
      <c r="A1282" s="112"/>
      <c r="B1282" s="212"/>
      <c r="C1282" s="213"/>
      <c r="D1282" s="156"/>
      <c r="E1282" s="112"/>
      <c r="F1282" s="156"/>
      <c r="G1282" s="161"/>
      <c r="H1282" s="156"/>
      <c r="I1282" s="155"/>
      <c r="J1282" s="121"/>
      <c r="L1282" s="112" t="str">
        <f t="shared" si="153"/>
        <v>00100000</v>
      </c>
      <c r="M1282" s="112" t="str">
        <f t="shared" si="154"/>
        <v>0010</v>
      </c>
      <c r="N1282" s="112" t="str">
        <f t="shared" si="155"/>
        <v>001</v>
      </c>
      <c r="O1282" s="112" t="str">
        <f t="shared" si="156"/>
        <v>0</v>
      </c>
      <c r="P1282" s="112">
        <f t="shared" si="157"/>
        <v>0</v>
      </c>
      <c r="Q1282" s="112" t="str">
        <f t="shared" si="158"/>
        <v>0</v>
      </c>
      <c r="R1282" s="112" t="str">
        <f t="shared" si="159"/>
        <v>000</v>
      </c>
      <c r="S1282" s="112"/>
      <c r="T1282" s="156">
        <f t="shared" si="160"/>
        <v>0</v>
      </c>
      <c r="U1282" s="112"/>
      <c r="V1282" s="112"/>
    </row>
    <row r="1283" spans="1:22">
      <c r="A1283" s="112"/>
      <c r="B1283" s="212"/>
      <c r="C1283" s="213"/>
      <c r="D1283" s="156"/>
      <c r="E1283" s="112"/>
      <c r="F1283" s="156"/>
      <c r="G1283" s="161"/>
      <c r="H1283" s="156"/>
      <c r="I1283" s="155"/>
      <c r="J1283" s="121"/>
      <c r="L1283" s="112" t="str">
        <f t="shared" si="153"/>
        <v>00100000</v>
      </c>
      <c r="M1283" s="112" t="str">
        <f t="shared" si="154"/>
        <v>0010</v>
      </c>
      <c r="N1283" s="112" t="str">
        <f t="shared" si="155"/>
        <v>001</v>
      </c>
      <c r="O1283" s="112" t="str">
        <f t="shared" si="156"/>
        <v>0</v>
      </c>
      <c r="P1283" s="112">
        <f t="shared" si="157"/>
        <v>0</v>
      </c>
      <c r="Q1283" s="112" t="str">
        <f t="shared" si="158"/>
        <v>0</v>
      </c>
      <c r="R1283" s="112" t="str">
        <f t="shared" si="159"/>
        <v>000</v>
      </c>
      <c r="S1283" s="112"/>
      <c r="T1283" s="156">
        <f t="shared" si="160"/>
        <v>0</v>
      </c>
      <c r="U1283" s="112"/>
      <c r="V1283" s="112"/>
    </row>
    <row r="1284" spans="1:22">
      <c r="A1284" s="112"/>
      <c r="B1284" s="212"/>
      <c r="C1284" s="213"/>
      <c r="D1284" s="156"/>
      <c r="E1284" s="112"/>
      <c r="F1284" s="156"/>
      <c r="G1284" s="161"/>
      <c r="H1284" s="156"/>
      <c r="I1284" s="155"/>
      <c r="J1284" s="121"/>
      <c r="L1284" s="112" t="str">
        <f t="shared" si="153"/>
        <v>00100000</v>
      </c>
      <c r="M1284" s="112" t="str">
        <f t="shared" si="154"/>
        <v>0010</v>
      </c>
      <c r="N1284" s="112" t="str">
        <f t="shared" si="155"/>
        <v>001</v>
      </c>
      <c r="O1284" s="112" t="str">
        <f t="shared" si="156"/>
        <v>0</v>
      </c>
      <c r="P1284" s="112">
        <f t="shared" si="157"/>
        <v>0</v>
      </c>
      <c r="Q1284" s="112" t="str">
        <f t="shared" si="158"/>
        <v>0</v>
      </c>
      <c r="R1284" s="112" t="str">
        <f t="shared" si="159"/>
        <v>000</v>
      </c>
      <c r="S1284" s="112"/>
      <c r="T1284" s="156">
        <f t="shared" si="160"/>
        <v>0</v>
      </c>
      <c r="U1284" s="112"/>
      <c r="V1284" s="112"/>
    </row>
    <row r="1285" spans="1:22">
      <c r="A1285" s="112"/>
      <c r="B1285" s="212"/>
      <c r="C1285" s="213"/>
      <c r="D1285" s="156"/>
      <c r="E1285" s="112"/>
      <c r="F1285" s="156"/>
      <c r="G1285" s="161"/>
      <c r="H1285" s="156"/>
      <c r="I1285" s="155"/>
      <c r="J1285" s="121"/>
      <c r="L1285" s="112" t="str">
        <f t="shared" si="153"/>
        <v>00100000</v>
      </c>
      <c r="M1285" s="112" t="str">
        <f t="shared" si="154"/>
        <v>0010</v>
      </c>
      <c r="N1285" s="112" t="str">
        <f t="shared" si="155"/>
        <v>001</v>
      </c>
      <c r="O1285" s="112" t="str">
        <f t="shared" si="156"/>
        <v>0</v>
      </c>
      <c r="P1285" s="112">
        <f t="shared" si="157"/>
        <v>0</v>
      </c>
      <c r="Q1285" s="112" t="str">
        <f t="shared" si="158"/>
        <v>0</v>
      </c>
      <c r="R1285" s="112" t="str">
        <f t="shared" si="159"/>
        <v>000</v>
      </c>
      <c r="S1285" s="112"/>
      <c r="T1285" s="156">
        <f t="shared" si="160"/>
        <v>0</v>
      </c>
      <c r="U1285" s="112"/>
      <c r="V1285" s="112"/>
    </row>
    <row r="1286" spans="1:22">
      <c r="A1286" s="112"/>
      <c r="B1286" s="212"/>
      <c r="C1286" s="213"/>
      <c r="D1286" s="156"/>
      <c r="E1286" s="112"/>
      <c r="F1286" s="156"/>
      <c r="G1286" s="161"/>
      <c r="H1286" s="156"/>
      <c r="I1286" s="155"/>
      <c r="J1286" s="121"/>
      <c r="L1286" s="112" t="str">
        <f t="shared" ref="L1286:L1349" si="161">+"0010"&amp; A1286 &amp; B1286 &amp; "0"&amp;C1286&amp;"000"</f>
        <v>00100000</v>
      </c>
      <c r="M1286" s="112" t="str">
        <f t="shared" ref="M1286:M1349" si="162">+"001"&amp;"0"&amp;H1286</f>
        <v>0010</v>
      </c>
      <c r="N1286" s="112" t="str">
        <f t="shared" ref="N1286:N1349" si="163">+"001"</f>
        <v>001</v>
      </c>
      <c r="O1286" s="112" t="str">
        <f t="shared" ref="O1286:O1349" si="164">+"0"&amp;A1286</f>
        <v>0</v>
      </c>
      <c r="P1286" s="112">
        <f t="shared" ref="P1286:P1349" si="165">+B1286</f>
        <v>0</v>
      </c>
      <c r="Q1286" s="112" t="str">
        <f t="shared" ref="Q1286:Q1349" si="166">+"0"&amp;C1286</f>
        <v>0</v>
      </c>
      <c r="R1286" s="112" t="str">
        <f t="shared" ref="R1286:R1349" si="167">+"000"</f>
        <v>000</v>
      </c>
      <c r="S1286" s="112"/>
      <c r="T1286" s="156">
        <f t="shared" ref="T1286:T1349" si="168">+IF(AND(F1286&lt;&gt;"",G1286=""),F1286,G1286)</f>
        <v>0</v>
      </c>
      <c r="U1286" s="112"/>
      <c r="V1286" s="112"/>
    </row>
    <row r="1287" spans="1:22">
      <c r="A1287" s="112"/>
      <c r="B1287" s="212"/>
      <c r="C1287" s="213"/>
      <c r="D1287" s="156"/>
      <c r="E1287" s="112"/>
      <c r="F1287" s="156"/>
      <c r="G1287" s="161"/>
      <c r="H1287" s="156"/>
      <c r="I1287" s="155"/>
      <c r="J1287" s="121"/>
      <c r="L1287" s="112" t="str">
        <f t="shared" si="161"/>
        <v>00100000</v>
      </c>
      <c r="M1287" s="112" t="str">
        <f t="shared" si="162"/>
        <v>0010</v>
      </c>
      <c r="N1287" s="112" t="str">
        <f t="shared" si="163"/>
        <v>001</v>
      </c>
      <c r="O1287" s="112" t="str">
        <f t="shared" si="164"/>
        <v>0</v>
      </c>
      <c r="P1287" s="112">
        <f t="shared" si="165"/>
        <v>0</v>
      </c>
      <c r="Q1287" s="112" t="str">
        <f t="shared" si="166"/>
        <v>0</v>
      </c>
      <c r="R1287" s="112" t="str">
        <f t="shared" si="167"/>
        <v>000</v>
      </c>
      <c r="S1287" s="112"/>
      <c r="T1287" s="156">
        <f t="shared" si="168"/>
        <v>0</v>
      </c>
      <c r="U1287" s="112"/>
      <c r="V1287" s="112"/>
    </row>
    <row r="1288" spans="1:22">
      <c r="A1288" s="112"/>
      <c r="B1288" s="212"/>
      <c r="C1288" s="213"/>
      <c r="D1288" s="156"/>
      <c r="E1288" s="112"/>
      <c r="F1288" s="156"/>
      <c r="G1288" s="161"/>
      <c r="H1288" s="156"/>
      <c r="I1288" s="155"/>
      <c r="J1288" s="121"/>
      <c r="L1288" s="112" t="str">
        <f t="shared" si="161"/>
        <v>00100000</v>
      </c>
      <c r="M1288" s="112" t="str">
        <f t="shared" si="162"/>
        <v>0010</v>
      </c>
      <c r="N1288" s="112" t="str">
        <f t="shared" si="163"/>
        <v>001</v>
      </c>
      <c r="O1288" s="112" t="str">
        <f t="shared" si="164"/>
        <v>0</v>
      </c>
      <c r="P1288" s="112">
        <f t="shared" si="165"/>
        <v>0</v>
      </c>
      <c r="Q1288" s="112" t="str">
        <f t="shared" si="166"/>
        <v>0</v>
      </c>
      <c r="R1288" s="112" t="str">
        <f t="shared" si="167"/>
        <v>000</v>
      </c>
      <c r="S1288" s="112"/>
      <c r="T1288" s="156">
        <f t="shared" si="168"/>
        <v>0</v>
      </c>
      <c r="U1288" s="112"/>
      <c r="V1288" s="112"/>
    </row>
    <row r="1289" spans="1:22">
      <c r="A1289" s="112"/>
      <c r="B1289" s="212"/>
      <c r="C1289" s="213"/>
      <c r="D1289" s="156"/>
      <c r="E1289" s="112"/>
      <c r="F1289" s="156"/>
      <c r="G1289" s="161"/>
      <c r="H1289" s="156"/>
      <c r="I1289" s="155"/>
      <c r="J1289" s="121"/>
      <c r="L1289" s="112" t="str">
        <f t="shared" si="161"/>
        <v>00100000</v>
      </c>
      <c r="M1289" s="112" t="str">
        <f t="shared" si="162"/>
        <v>0010</v>
      </c>
      <c r="N1289" s="112" t="str">
        <f t="shared" si="163"/>
        <v>001</v>
      </c>
      <c r="O1289" s="112" t="str">
        <f t="shared" si="164"/>
        <v>0</v>
      </c>
      <c r="P1289" s="112">
        <f t="shared" si="165"/>
        <v>0</v>
      </c>
      <c r="Q1289" s="112" t="str">
        <f t="shared" si="166"/>
        <v>0</v>
      </c>
      <c r="R1289" s="112" t="str">
        <f t="shared" si="167"/>
        <v>000</v>
      </c>
      <c r="S1289" s="112"/>
      <c r="T1289" s="156">
        <f t="shared" si="168"/>
        <v>0</v>
      </c>
      <c r="U1289" s="112"/>
      <c r="V1289" s="112"/>
    </row>
    <row r="1290" spans="1:22">
      <c r="A1290" s="112"/>
      <c r="B1290" s="212"/>
      <c r="C1290" s="213"/>
      <c r="D1290" s="156"/>
      <c r="E1290" s="112"/>
      <c r="F1290" s="156"/>
      <c r="G1290" s="161"/>
      <c r="H1290" s="156"/>
      <c r="I1290" s="155"/>
      <c r="J1290" s="121"/>
      <c r="L1290" s="112" t="str">
        <f t="shared" si="161"/>
        <v>00100000</v>
      </c>
      <c r="M1290" s="112" t="str">
        <f t="shared" si="162"/>
        <v>0010</v>
      </c>
      <c r="N1290" s="112" t="str">
        <f t="shared" si="163"/>
        <v>001</v>
      </c>
      <c r="O1290" s="112" t="str">
        <f t="shared" si="164"/>
        <v>0</v>
      </c>
      <c r="P1290" s="112">
        <f t="shared" si="165"/>
        <v>0</v>
      </c>
      <c r="Q1290" s="112" t="str">
        <f t="shared" si="166"/>
        <v>0</v>
      </c>
      <c r="R1290" s="112" t="str">
        <f t="shared" si="167"/>
        <v>000</v>
      </c>
      <c r="S1290" s="112"/>
      <c r="T1290" s="156">
        <f t="shared" si="168"/>
        <v>0</v>
      </c>
      <c r="U1290" s="112"/>
      <c r="V1290" s="112"/>
    </row>
    <row r="1291" spans="1:22">
      <c r="A1291" s="112"/>
      <c r="B1291" s="212"/>
      <c r="C1291" s="213"/>
      <c r="D1291" s="156"/>
      <c r="E1291" s="112"/>
      <c r="F1291" s="156"/>
      <c r="G1291" s="161"/>
      <c r="H1291" s="156"/>
      <c r="I1291" s="155"/>
      <c r="J1291" s="121"/>
      <c r="L1291" s="112" t="str">
        <f t="shared" si="161"/>
        <v>00100000</v>
      </c>
      <c r="M1291" s="112" t="str">
        <f t="shared" si="162"/>
        <v>0010</v>
      </c>
      <c r="N1291" s="112" t="str">
        <f t="shared" si="163"/>
        <v>001</v>
      </c>
      <c r="O1291" s="112" t="str">
        <f t="shared" si="164"/>
        <v>0</v>
      </c>
      <c r="P1291" s="112">
        <f t="shared" si="165"/>
        <v>0</v>
      </c>
      <c r="Q1291" s="112" t="str">
        <f t="shared" si="166"/>
        <v>0</v>
      </c>
      <c r="R1291" s="112" t="str">
        <f t="shared" si="167"/>
        <v>000</v>
      </c>
      <c r="S1291" s="112"/>
      <c r="T1291" s="156">
        <f t="shared" si="168"/>
        <v>0</v>
      </c>
      <c r="U1291" s="112"/>
      <c r="V1291" s="112"/>
    </row>
    <row r="1292" spans="1:22">
      <c r="A1292" s="112"/>
      <c r="B1292" s="212"/>
      <c r="C1292" s="213"/>
      <c r="D1292" s="156"/>
      <c r="E1292" s="112"/>
      <c r="F1292" s="156"/>
      <c r="G1292" s="161"/>
      <c r="H1292" s="156"/>
      <c r="I1292" s="155"/>
      <c r="J1292" s="121"/>
      <c r="L1292" s="112" t="str">
        <f t="shared" si="161"/>
        <v>00100000</v>
      </c>
      <c r="M1292" s="112" t="str">
        <f t="shared" si="162"/>
        <v>0010</v>
      </c>
      <c r="N1292" s="112" t="str">
        <f t="shared" si="163"/>
        <v>001</v>
      </c>
      <c r="O1292" s="112" t="str">
        <f t="shared" si="164"/>
        <v>0</v>
      </c>
      <c r="P1292" s="112">
        <f t="shared" si="165"/>
        <v>0</v>
      </c>
      <c r="Q1292" s="112" t="str">
        <f t="shared" si="166"/>
        <v>0</v>
      </c>
      <c r="R1292" s="112" t="str">
        <f t="shared" si="167"/>
        <v>000</v>
      </c>
      <c r="S1292" s="112"/>
      <c r="T1292" s="156">
        <f t="shared" si="168"/>
        <v>0</v>
      </c>
      <c r="U1292" s="112"/>
      <c r="V1292" s="112"/>
    </row>
    <row r="1293" spans="1:22">
      <c r="A1293" s="112"/>
      <c r="B1293" s="212"/>
      <c r="C1293" s="213"/>
      <c r="D1293" s="156"/>
      <c r="E1293" s="112"/>
      <c r="F1293" s="156"/>
      <c r="G1293" s="161"/>
      <c r="H1293" s="156"/>
      <c r="I1293" s="155"/>
      <c r="J1293" s="121"/>
      <c r="L1293" s="112" t="str">
        <f t="shared" si="161"/>
        <v>00100000</v>
      </c>
      <c r="M1293" s="112" t="str">
        <f t="shared" si="162"/>
        <v>0010</v>
      </c>
      <c r="N1293" s="112" t="str">
        <f t="shared" si="163"/>
        <v>001</v>
      </c>
      <c r="O1293" s="112" t="str">
        <f t="shared" si="164"/>
        <v>0</v>
      </c>
      <c r="P1293" s="112">
        <f t="shared" si="165"/>
        <v>0</v>
      </c>
      <c r="Q1293" s="112" t="str">
        <f t="shared" si="166"/>
        <v>0</v>
      </c>
      <c r="R1293" s="112" t="str">
        <f t="shared" si="167"/>
        <v>000</v>
      </c>
      <c r="S1293" s="112"/>
      <c r="T1293" s="156">
        <f t="shared" si="168"/>
        <v>0</v>
      </c>
      <c r="U1293" s="112"/>
      <c r="V1293" s="112"/>
    </row>
    <row r="1294" spans="1:22">
      <c r="A1294" s="112"/>
      <c r="B1294" s="212"/>
      <c r="C1294" s="213"/>
      <c r="D1294" s="156"/>
      <c r="E1294" s="112"/>
      <c r="F1294" s="156"/>
      <c r="G1294" s="161"/>
      <c r="H1294" s="156"/>
      <c r="I1294" s="155"/>
      <c r="J1294" s="121"/>
      <c r="L1294" s="112" t="str">
        <f t="shared" si="161"/>
        <v>00100000</v>
      </c>
      <c r="M1294" s="112" t="str">
        <f t="shared" si="162"/>
        <v>0010</v>
      </c>
      <c r="N1294" s="112" t="str">
        <f t="shared" si="163"/>
        <v>001</v>
      </c>
      <c r="O1294" s="112" t="str">
        <f t="shared" si="164"/>
        <v>0</v>
      </c>
      <c r="P1294" s="112">
        <f t="shared" si="165"/>
        <v>0</v>
      </c>
      <c r="Q1294" s="112" t="str">
        <f t="shared" si="166"/>
        <v>0</v>
      </c>
      <c r="R1294" s="112" t="str">
        <f t="shared" si="167"/>
        <v>000</v>
      </c>
      <c r="S1294" s="112"/>
      <c r="T1294" s="156">
        <f t="shared" si="168"/>
        <v>0</v>
      </c>
      <c r="U1294" s="112"/>
      <c r="V1294" s="112"/>
    </row>
    <row r="1295" spans="1:22">
      <c r="A1295" s="112"/>
      <c r="B1295" s="212"/>
      <c r="C1295" s="213"/>
      <c r="D1295" s="156"/>
      <c r="E1295" s="112"/>
      <c r="F1295" s="156"/>
      <c r="G1295" s="161"/>
      <c r="H1295" s="156"/>
      <c r="I1295" s="155"/>
      <c r="J1295" s="121"/>
      <c r="L1295" s="112" t="str">
        <f t="shared" si="161"/>
        <v>00100000</v>
      </c>
      <c r="M1295" s="112" t="str">
        <f t="shared" si="162"/>
        <v>0010</v>
      </c>
      <c r="N1295" s="112" t="str">
        <f t="shared" si="163"/>
        <v>001</v>
      </c>
      <c r="O1295" s="112" t="str">
        <f t="shared" si="164"/>
        <v>0</v>
      </c>
      <c r="P1295" s="112">
        <f t="shared" si="165"/>
        <v>0</v>
      </c>
      <c r="Q1295" s="112" t="str">
        <f t="shared" si="166"/>
        <v>0</v>
      </c>
      <c r="R1295" s="112" t="str">
        <f t="shared" si="167"/>
        <v>000</v>
      </c>
      <c r="S1295" s="112"/>
      <c r="T1295" s="156">
        <f t="shared" si="168"/>
        <v>0</v>
      </c>
      <c r="U1295" s="112"/>
      <c r="V1295" s="112"/>
    </row>
    <row r="1296" spans="1:22">
      <c r="A1296" s="112"/>
      <c r="B1296" s="212"/>
      <c r="C1296" s="213"/>
      <c r="D1296" s="156"/>
      <c r="E1296" s="112"/>
      <c r="F1296" s="156"/>
      <c r="G1296" s="161"/>
      <c r="H1296" s="156"/>
      <c r="I1296" s="155"/>
      <c r="J1296" s="121"/>
      <c r="L1296" s="112" t="str">
        <f t="shared" si="161"/>
        <v>00100000</v>
      </c>
      <c r="M1296" s="112" t="str">
        <f t="shared" si="162"/>
        <v>0010</v>
      </c>
      <c r="N1296" s="112" t="str">
        <f t="shared" si="163"/>
        <v>001</v>
      </c>
      <c r="O1296" s="112" t="str">
        <f t="shared" si="164"/>
        <v>0</v>
      </c>
      <c r="P1296" s="112">
        <f t="shared" si="165"/>
        <v>0</v>
      </c>
      <c r="Q1296" s="112" t="str">
        <f t="shared" si="166"/>
        <v>0</v>
      </c>
      <c r="R1296" s="112" t="str">
        <f t="shared" si="167"/>
        <v>000</v>
      </c>
      <c r="S1296" s="112"/>
      <c r="T1296" s="156">
        <f t="shared" si="168"/>
        <v>0</v>
      </c>
      <c r="U1296" s="112"/>
      <c r="V1296" s="112"/>
    </row>
    <row r="1297" spans="1:22">
      <c r="A1297" s="112"/>
      <c r="B1297" s="212"/>
      <c r="C1297" s="213"/>
      <c r="D1297" s="156"/>
      <c r="E1297" s="112"/>
      <c r="F1297" s="156"/>
      <c r="G1297" s="161"/>
      <c r="H1297" s="156"/>
      <c r="I1297" s="155"/>
      <c r="J1297" s="121"/>
      <c r="L1297" s="112" t="str">
        <f t="shared" si="161"/>
        <v>00100000</v>
      </c>
      <c r="M1297" s="112" t="str">
        <f t="shared" si="162"/>
        <v>0010</v>
      </c>
      <c r="N1297" s="112" t="str">
        <f t="shared" si="163"/>
        <v>001</v>
      </c>
      <c r="O1297" s="112" t="str">
        <f t="shared" si="164"/>
        <v>0</v>
      </c>
      <c r="P1297" s="112">
        <f t="shared" si="165"/>
        <v>0</v>
      </c>
      <c r="Q1297" s="112" t="str">
        <f t="shared" si="166"/>
        <v>0</v>
      </c>
      <c r="R1297" s="112" t="str">
        <f t="shared" si="167"/>
        <v>000</v>
      </c>
      <c r="S1297" s="112"/>
      <c r="T1297" s="156">
        <f t="shared" si="168"/>
        <v>0</v>
      </c>
      <c r="U1297" s="112"/>
      <c r="V1297" s="112"/>
    </row>
    <row r="1298" spans="1:22">
      <c r="A1298" s="112"/>
      <c r="B1298" s="212"/>
      <c r="C1298" s="213"/>
      <c r="D1298" s="156"/>
      <c r="E1298" s="112"/>
      <c r="F1298" s="156"/>
      <c r="G1298" s="161"/>
      <c r="H1298" s="156"/>
      <c r="I1298" s="155"/>
      <c r="J1298" s="121"/>
      <c r="L1298" s="112" t="str">
        <f t="shared" si="161"/>
        <v>00100000</v>
      </c>
      <c r="M1298" s="112" t="str">
        <f t="shared" si="162"/>
        <v>0010</v>
      </c>
      <c r="N1298" s="112" t="str">
        <f t="shared" si="163"/>
        <v>001</v>
      </c>
      <c r="O1298" s="112" t="str">
        <f t="shared" si="164"/>
        <v>0</v>
      </c>
      <c r="P1298" s="112">
        <f t="shared" si="165"/>
        <v>0</v>
      </c>
      <c r="Q1298" s="112" t="str">
        <f t="shared" si="166"/>
        <v>0</v>
      </c>
      <c r="R1298" s="112" t="str">
        <f t="shared" si="167"/>
        <v>000</v>
      </c>
      <c r="S1298" s="112"/>
      <c r="T1298" s="156">
        <f t="shared" si="168"/>
        <v>0</v>
      </c>
      <c r="U1298" s="112"/>
      <c r="V1298" s="112"/>
    </row>
    <row r="1299" spans="1:22">
      <c r="A1299" s="112"/>
      <c r="B1299" s="212"/>
      <c r="C1299" s="213"/>
      <c r="D1299" s="156"/>
      <c r="E1299" s="112"/>
      <c r="F1299" s="156"/>
      <c r="G1299" s="161"/>
      <c r="H1299" s="156"/>
      <c r="I1299" s="155"/>
      <c r="J1299" s="121"/>
      <c r="L1299" s="112" t="str">
        <f t="shared" si="161"/>
        <v>00100000</v>
      </c>
      <c r="M1299" s="112" t="str">
        <f t="shared" si="162"/>
        <v>0010</v>
      </c>
      <c r="N1299" s="112" t="str">
        <f t="shared" si="163"/>
        <v>001</v>
      </c>
      <c r="O1299" s="112" t="str">
        <f t="shared" si="164"/>
        <v>0</v>
      </c>
      <c r="P1299" s="112">
        <f t="shared" si="165"/>
        <v>0</v>
      </c>
      <c r="Q1299" s="112" t="str">
        <f t="shared" si="166"/>
        <v>0</v>
      </c>
      <c r="R1299" s="112" t="str">
        <f t="shared" si="167"/>
        <v>000</v>
      </c>
      <c r="S1299" s="112"/>
      <c r="T1299" s="156">
        <f t="shared" si="168"/>
        <v>0</v>
      </c>
      <c r="U1299" s="112"/>
      <c r="V1299" s="112"/>
    </row>
    <row r="1300" spans="1:22">
      <c r="A1300" s="112"/>
      <c r="B1300" s="212"/>
      <c r="C1300" s="213"/>
      <c r="D1300" s="156"/>
      <c r="E1300" s="112"/>
      <c r="F1300" s="156"/>
      <c r="G1300" s="161"/>
      <c r="H1300" s="156"/>
      <c r="I1300" s="155"/>
      <c r="J1300" s="121"/>
      <c r="L1300" s="112" t="str">
        <f t="shared" si="161"/>
        <v>00100000</v>
      </c>
      <c r="M1300" s="112" t="str">
        <f t="shared" si="162"/>
        <v>0010</v>
      </c>
      <c r="N1300" s="112" t="str">
        <f t="shared" si="163"/>
        <v>001</v>
      </c>
      <c r="O1300" s="112" t="str">
        <f t="shared" si="164"/>
        <v>0</v>
      </c>
      <c r="P1300" s="112">
        <f t="shared" si="165"/>
        <v>0</v>
      </c>
      <c r="Q1300" s="112" t="str">
        <f t="shared" si="166"/>
        <v>0</v>
      </c>
      <c r="R1300" s="112" t="str">
        <f t="shared" si="167"/>
        <v>000</v>
      </c>
      <c r="S1300" s="112"/>
      <c r="T1300" s="156">
        <f t="shared" si="168"/>
        <v>0</v>
      </c>
      <c r="U1300" s="112"/>
      <c r="V1300" s="112"/>
    </row>
    <row r="1301" spans="1:22">
      <c r="A1301" s="112"/>
      <c r="B1301" s="212"/>
      <c r="C1301" s="213"/>
      <c r="D1301" s="156"/>
      <c r="E1301" s="112"/>
      <c r="F1301" s="156"/>
      <c r="G1301" s="161"/>
      <c r="H1301" s="156"/>
      <c r="I1301" s="155"/>
      <c r="J1301" s="121"/>
      <c r="L1301" s="112" t="str">
        <f t="shared" si="161"/>
        <v>00100000</v>
      </c>
      <c r="M1301" s="112" t="str">
        <f t="shared" si="162"/>
        <v>0010</v>
      </c>
      <c r="N1301" s="112" t="str">
        <f t="shared" si="163"/>
        <v>001</v>
      </c>
      <c r="O1301" s="112" t="str">
        <f t="shared" si="164"/>
        <v>0</v>
      </c>
      <c r="P1301" s="112">
        <f t="shared" si="165"/>
        <v>0</v>
      </c>
      <c r="Q1301" s="112" t="str">
        <f t="shared" si="166"/>
        <v>0</v>
      </c>
      <c r="R1301" s="112" t="str">
        <f t="shared" si="167"/>
        <v>000</v>
      </c>
      <c r="S1301" s="112"/>
      <c r="T1301" s="156">
        <f t="shared" si="168"/>
        <v>0</v>
      </c>
      <c r="U1301" s="112"/>
      <c r="V1301" s="112"/>
    </row>
    <row r="1302" spans="1:22">
      <c r="A1302" s="112"/>
      <c r="B1302" s="212"/>
      <c r="C1302" s="213"/>
      <c r="D1302" s="156"/>
      <c r="E1302" s="112"/>
      <c r="F1302" s="156"/>
      <c r="G1302" s="161"/>
      <c r="H1302" s="156"/>
      <c r="I1302" s="155"/>
      <c r="J1302" s="121"/>
      <c r="L1302" s="112" t="str">
        <f t="shared" si="161"/>
        <v>00100000</v>
      </c>
      <c r="M1302" s="112" t="str">
        <f t="shared" si="162"/>
        <v>0010</v>
      </c>
      <c r="N1302" s="112" t="str">
        <f t="shared" si="163"/>
        <v>001</v>
      </c>
      <c r="O1302" s="112" t="str">
        <f t="shared" si="164"/>
        <v>0</v>
      </c>
      <c r="P1302" s="112">
        <f t="shared" si="165"/>
        <v>0</v>
      </c>
      <c r="Q1302" s="112" t="str">
        <f t="shared" si="166"/>
        <v>0</v>
      </c>
      <c r="R1302" s="112" t="str">
        <f t="shared" si="167"/>
        <v>000</v>
      </c>
      <c r="S1302" s="112"/>
      <c r="T1302" s="156">
        <f t="shared" si="168"/>
        <v>0</v>
      </c>
      <c r="U1302" s="112"/>
      <c r="V1302" s="112"/>
    </row>
    <row r="1303" spans="1:22">
      <c r="A1303" s="112"/>
      <c r="B1303" s="212"/>
      <c r="C1303" s="213"/>
      <c r="D1303" s="156"/>
      <c r="E1303" s="112"/>
      <c r="F1303" s="156"/>
      <c r="G1303" s="161"/>
      <c r="H1303" s="156"/>
      <c r="I1303" s="155"/>
      <c r="J1303" s="121"/>
      <c r="L1303" s="112" t="str">
        <f t="shared" si="161"/>
        <v>00100000</v>
      </c>
      <c r="M1303" s="112" t="str">
        <f t="shared" si="162"/>
        <v>0010</v>
      </c>
      <c r="N1303" s="112" t="str">
        <f t="shared" si="163"/>
        <v>001</v>
      </c>
      <c r="O1303" s="112" t="str">
        <f t="shared" si="164"/>
        <v>0</v>
      </c>
      <c r="P1303" s="112">
        <f t="shared" si="165"/>
        <v>0</v>
      </c>
      <c r="Q1303" s="112" t="str">
        <f t="shared" si="166"/>
        <v>0</v>
      </c>
      <c r="R1303" s="112" t="str">
        <f t="shared" si="167"/>
        <v>000</v>
      </c>
      <c r="S1303" s="112"/>
      <c r="T1303" s="156">
        <f t="shared" si="168"/>
        <v>0</v>
      </c>
      <c r="U1303" s="112"/>
      <c r="V1303" s="112"/>
    </row>
    <row r="1304" spans="1:22">
      <c r="A1304" s="112"/>
      <c r="B1304" s="212"/>
      <c r="C1304" s="213"/>
      <c r="D1304" s="156"/>
      <c r="E1304" s="112"/>
      <c r="F1304" s="156"/>
      <c r="G1304" s="161"/>
      <c r="H1304" s="156"/>
      <c r="I1304" s="155"/>
      <c r="J1304" s="121"/>
      <c r="L1304" s="112" t="str">
        <f t="shared" si="161"/>
        <v>00100000</v>
      </c>
      <c r="M1304" s="112" t="str">
        <f t="shared" si="162"/>
        <v>0010</v>
      </c>
      <c r="N1304" s="112" t="str">
        <f t="shared" si="163"/>
        <v>001</v>
      </c>
      <c r="O1304" s="112" t="str">
        <f t="shared" si="164"/>
        <v>0</v>
      </c>
      <c r="P1304" s="112">
        <f t="shared" si="165"/>
        <v>0</v>
      </c>
      <c r="Q1304" s="112" t="str">
        <f t="shared" si="166"/>
        <v>0</v>
      </c>
      <c r="R1304" s="112" t="str">
        <f t="shared" si="167"/>
        <v>000</v>
      </c>
      <c r="S1304" s="112"/>
      <c r="T1304" s="156">
        <f t="shared" si="168"/>
        <v>0</v>
      </c>
      <c r="U1304" s="112"/>
      <c r="V1304" s="112"/>
    </row>
    <row r="1305" spans="1:22">
      <c r="A1305" s="112"/>
      <c r="B1305" s="212"/>
      <c r="C1305" s="213"/>
      <c r="D1305" s="156"/>
      <c r="E1305" s="112"/>
      <c r="F1305" s="156"/>
      <c r="G1305" s="161"/>
      <c r="H1305" s="156"/>
      <c r="I1305" s="155"/>
      <c r="J1305" s="121"/>
      <c r="L1305" s="112" t="str">
        <f t="shared" si="161"/>
        <v>00100000</v>
      </c>
      <c r="M1305" s="112" t="str">
        <f t="shared" si="162"/>
        <v>0010</v>
      </c>
      <c r="N1305" s="112" t="str">
        <f t="shared" si="163"/>
        <v>001</v>
      </c>
      <c r="O1305" s="112" t="str">
        <f t="shared" si="164"/>
        <v>0</v>
      </c>
      <c r="P1305" s="112">
        <f t="shared" si="165"/>
        <v>0</v>
      </c>
      <c r="Q1305" s="112" t="str">
        <f t="shared" si="166"/>
        <v>0</v>
      </c>
      <c r="R1305" s="112" t="str">
        <f t="shared" si="167"/>
        <v>000</v>
      </c>
      <c r="S1305" s="112"/>
      <c r="T1305" s="156">
        <f t="shared" si="168"/>
        <v>0</v>
      </c>
      <c r="U1305" s="112"/>
      <c r="V1305" s="112"/>
    </row>
    <row r="1306" spans="1:22">
      <c r="A1306" s="112"/>
      <c r="B1306" s="212"/>
      <c r="C1306" s="213"/>
      <c r="D1306" s="156"/>
      <c r="E1306" s="112"/>
      <c r="F1306" s="156"/>
      <c r="G1306" s="161"/>
      <c r="H1306" s="156"/>
      <c r="I1306" s="155"/>
      <c r="J1306" s="121"/>
      <c r="L1306" s="112" t="str">
        <f t="shared" si="161"/>
        <v>00100000</v>
      </c>
      <c r="M1306" s="112" t="str">
        <f t="shared" si="162"/>
        <v>0010</v>
      </c>
      <c r="N1306" s="112" t="str">
        <f t="shared" si="163"/>
        <v>001</v>
      </c>
      <c r="O1306" s="112" t="str">
        <f t="shared" si="164"/>
        <v>0</v>
      </c>
      <c r="P1306" s="112">
        <f t="shared" si="165"/>
        <v>0</v>
      </c>
      <c r="Q1306" s="112" t="str">
        <f t="shared" si="166"/>
        <v>0</v>
      </c>
      <c r="R1306" s="112" t="str">
        <f t="shared" si="167"/>
        <v>000</v>
      </c>
      <c r="S1306" s="112"/>
      <c r="T1306" s="156">
        <f t="shared" si="168"/>
        <v>0</v>
      </c>
      <c r="U1306" s="112"/>
      <c r="V1306" s="112"/>
    </row>
    <row r="1307" spans="1:22">
      <c r="A1307" s="112"/>
      <c r="B1307" s="212"/>
      <c r="C1307" s="213"/>
      <c r="D1307" s="156"/>
      <c r="E1307" s="112"/>
      <c r="F1307" s="156"/>
      <c r="G1307" s="161"/>
      <c r="H1307" s="156"/>
      <c r="I1307" s="155"/>
      <c r="J1307" s="121"/>
      <c r="L1307" s="112" t="str">
        <f t="shared" si="161"/>
        <v>00100000</v>
      </c>
      <c r="M1307" s="112" t="str">
        <f t="shared" si="162"/>
        <v>0010</v>
      </c>
      <c r="N1307" s="112" t="str">
        <f t="shared" si="163"/>
        <v>001</v>
      </c>
      <c r="O1307" s="112" t="str">
        <f t="shared" si="164"/>
        <v>0</v>
      </c>
      <c r="P1307" s="112">
        <f t="shared" si="165"/>
        <v>0</v>
      </c>
      <c r="Q1307" s="112" t="str">
        <f t="shared" si="166"/>
        <v>0</v>
      </c>
      <c r="R1307" s="112" t="str">
        <f t="shared" si="167"/>
        <v>000</v>
      </c>
      <c r="S1307" s="112"/>
      <c r="T1307" s="156">
        <f t="shared" si="168"/>
        <v>0</v>
      </c>
      <c r="U1307" s="112"/>
      <c r="V1307" s="112"/>
    </row>
    <row r="1308" spans="1:22">
      <c r="A1308" s="112"/>
      <c r="B1308" s="212"/>
      <c r="C1308" s="213"/>
      <c r="D1308" s="156"/>
      <c r="E1308" s="112"/>
      <c r="F1308" s="156"/>
      <c r="G1308" s="161"/>
      <c r="H1308" s="156"/>
      <c r="I1308" s="155"/>
      <c r="J1308" s="121"/>
      <c r="L1308" s="112" t="str">
        <f t="shared" si="161"/>
        <v>00100000</v>
      </c>
      <c r="M1308" s="112" t="str">
        <f t="shared" si="162"/>
        <v>0010</v>
      </c>
      <c r="N1308" s="112" t="str">
        <f t="shared" si="163"/>
        <v>001</v>
      </c>
      <c r="O1308" s="112" t="str">
        <f t="shared" si="164"/>
        <v>0</v>
      </c>
      <c r="P1308" s="112">
        <f t="shared" si="165"/>
        <v>0</v>
      </c>
      <c r="Q1308" s="112" t="str">
        <f t="shared" si="166"/>
        <v>0</v>
      </c>
      <c r="R1308" s="112" t="str">
        <f t="shared" si="167"/>
        <v>000</v>
      </c>
      <c r="S1308" s="112"/>
      <c r="T1308" s="156">
        <f t="shared" si="168"/>
        <v>0</v>
      </c>
      <c r="U1308" s="112"/>
      <c r="V1308" s="112"/>
    </row>
    <row r="1309" spans="1:22">
      <c r="A1309" s="112"/>
      <c r="B1309" s="212"/>
      <c r="C1309" s="213"/>
      <c r="D1309" s="156"/>
      <c r="E1309" s="112"/>
      <c r="F1309" s="156"/>
      <c r="G1309" s="161"/>
      <c r="H1309" s="156"/>
      <c r="I1309" s="155"/>
      <c r="J1309" s="121"/>
      <c r="L1309" s="112" t="str">
        <f t="shared" si="161"/>
        <v>00100000</v>
      </c>
      <c r="M1309" s="112" t="str">
        <f t="shared" si="162"/>
        <v>0010</v>
      </c>
      <c r="N1309" s="112" t="str">
        <f t="shared" si="163"/>
        <v>001</v>
      </c>
      <c r="O1309" s="112" t="str">
        <f t="shared" si="164"/>
        <v>0</v>
      </c>
      <c r="P1309" s="112">
        <f t="shared" si="165"/>
        <v>0</v>
      </c>
      <c r="Q1309" s="112" t="str">
        <f t="shared" si="166"/>
        <v>0</v>
      </c>
      <c r="R1309" s="112" t="str">
        <f t="shared" si="167"/>
        <v>000</v>
      </c>
      <c r="S1309" s="112"/>
      <c r="T1309" s="156">
        <f t="shared" si="168"/>
        <v>0</v>
      </c>
      <c r="U1309" s="112"/>
      <c r="V1309" s="112"/>
    </row>
    <row r="1310" spans="1:22">
      <c r="A1310" s="112"/>
      <c r="B1310" s="212"/>
      <c r="C1310" s="213"/>
      <c r="D1310" s="156"/>
      <c r="E1310" s="112"/>
      <c r="F1310" s="156"/>
      <c r="G1310" s="161"/>
      <c r="H1310" s="156"/>
      <c r="I1310" s="155"/>
      <c r="J1310" s="121"/>
      <c r="L1310" s="112" t="str">
        <f t="shared" si="161"/>
        <v>00100000</v>
      </c>
      <c r="M1310" s="112" t="str">
        <f t="shared" si="162"/>
        <v>0010</v>
      </c>
      <c r="N1310" s="112" t="str">
        <f t="shared" si="163"/>
        <v>001</v>
      </c>
      <c r="O1310" s="112" t="str">
        <f t="shared" si="164"/>
        <v>0</v>
      </c>
      <c r="P1310" s="112">
        <f t="shared" si="165"/>
        <v>0</v>
      </c>
      <c r="Q1310" s="112" t="str">
        <f t="shared" si="166"/>
        <v>0</v>
      </c>
      <c r="R1310" s="112" t="str">
        <f t="shared" si="167"/>
        <v>000</v>
      </c>
      <c r="S1310" s="112"/>
      <c r="T1310" s="156">
        <f t="shared" si="168"/>
        <v>0</v>
      </c>
      <c r="U1310" s="112"/>
      <c r="V1310" s="112"/>
    </row>
    <row r="1311" spans="1:22">
      <c r="A1311" s="112"/>
      <c r="B1311" s="212"/>
      <c r="C1311" s="213"/>
      <c r="D1311" s="156"/>
      <c r="E1311" s="112"/>
      <c r="F1311" s="156"/>
      <c r="G1311" s="161"/>
      <c r="H1311" s="156"/>
      <c r="I1311" s="155"/>
      <c r="J1311" s="121"/>
      <c r="L1311" s="112" t="str">
        <f t="shared" si="161"/>
        <v>00100000</v>
      </c>
      <c r="M1311" s="112" t="str">
        <f t="shared" si="162"/>
        <v>0010</v>
      </c>
      <c r="N1311" s="112" t="str">
        <f t="shared" si="163"/>
        <v>001</v>
      </c>
      <c r="O1311" s="112" t="str">
        <f t="shared" si="164"/>
        <v>0</v>
      </c>
      <c r="P1311" s="112">
        <f t="shared" si="165"/>
        <v>0</v>
      </c>
      <c r="Q1311" s="112" t="str">
        <f t="shared" si="166"/>
        <v>0</v>
      </c>
      <c r="R1311" s="112" t="str">
        <f t="shared" si="167"/>
        <v>000</v>
      </c>
      <c r="S1311" s="112"/>
      <c r="T1311" s="156">
        <f t="shared" si="168"/>
        <v>0</v>
      </c>
      <c r="U1311" s="112"/>
      <c r="V1311" s="112"/>
    </row>
    <row r="1312" spans="1:22">
      <c r="A1312" s="112"/>
      <c r="B1312" s="212"/>
      <c r="C1312" s="213"/>
      <c r="D1312" s="156"/>
      <c r="E1312" s="112"/>
      <c r="F1312" s="156"/>
      <c r="G1312" s="161"/>
      <c r="H1312" s="156"/>
      <c r="I1312" s="155"/>
      <c r="J1312" s="121"/>
      <c r="L1312" s="112" t="str">
        <f t="shared" si="161"/>
        <v>00100000</v>
      </c>
      <c r="M1312" s="112" t="str">
        <f t="shared" si="162"/>
        <v>0010</v>
      </c>
      <c r="N1312" s="112" t="str">
        <f t="shared" si="163"/>
        <v>001</v>
      </c>
      <c r="O1312" s="112" t="str">
        <f t="shared" si="164"/>
        <v>0</v>
      </c>
      <c r="P1312" s="112">
        <f t="shared" si="165"/>
        <v>0</v>
      </c>
      <c r="Q1312" s="112" t="str">
        <f t="shared" si="166"/>
        <v>0</v>
      </c>
      <c r="R1312" s="112" t="str">
        <f t="shared" si="167"/>
        <v>000</v>
      </c>
      <c r="S1312" s="112"/>
      <c r="T1312" s="156">
        <f t="shared" si="168"/>
        <v>0</v>
      </c>
      <c r="U1312" s="112"/>
      <c r="V1312" s="112"/>
    </row>
    <row r="1313" spans="1:22">
      <c r="A1313" s="112"/>
      <c r="B1313" s="212"/>
      <c r="C1313" s="213"/>
      <c r="D1313" s="156"/>
      <c r="E1313" s="112"/>
      <c r="F1313" s="156"/>
      <c r="G1313" s="161"/>
      <c r="H1313" s="156"/>
      <c r="I1313" s="155"/>
      <c r="J1313" s="121"/>
      <c r="L1313" s="112" t="str">
        <f t="shared" si="161"/>
        <v>00100000</v>
      </c>
      <c r="M1313" s="112" t="str">
        <f t="shared" si="162"/>
        <v>0010</v>
      </c>
      <c r="N1313" s="112" t="str">
        <f t="shared" si="163"/>
        <v>001</v>
      </c>
      <c r="O1313" s="112" t="str">
        <f t="shared" si="164"/>
        <v>0</v>
      </c>
      <c r="P1313" s="112">
        <f t="shared" si="165"/>
        <v>0</v>
      </c>
      <c r="Q1313" s="112" t="str">
        <f t="shared" si="166"/>
        <v>0</v>
      </c>
      <c r="R1313" s="112" t="str">
        <f t="shared" si="167"/>
        <v>000</v>
      </c>
      <c r="S1313" s="112"/>
      <c r="T1313" s="156">
        <f t="shared" si="168"/>
        <v>0</v>
      </c>
      <c r="U1313" s="112"/>
      <c r="V1313" s="112"/>
    </row>
    <row r="1314" spans="1:22">
      <c r="A1314" s="112"/>
      <c r="B1314" s="212"/>
      <c r="C1314" s="213"/>
      <c r="D1314" s="156"/>
      <c r="E1314" s="112"/>
      <c r="F1314" s="156"/>
      <c r="G1314" s="161"/>
      <c r="H1314" s="156"/>
      <c r="I1314" s="155"/>
      <c r="J1314" s="121"/>
      <c r="L1314" s="112" t="str">
        <f t="shared" si="161"/>
        <v>00100000</v>
      </c>
      <c r="M1314" s="112" t="str">
        <f t="shared" si="162"/>
        <v>0010</v>
      </c>
      <c r="N1314" s="112" t="str">
        <f t="shared" si="163"/>
        <v>001</v>
      </c>
      <c r="O1314" s="112" t="str">
        <f t="shared" si="164"/>
        <v>0</v>
      </c>
      <c r="P1314" s="112">
        <f t="shared" si="165"/>
        <v>0</v>
      </c>
      <c r="Q1314" s="112" t="str">
        <f t="shared" si="166"/>
        <v>0</v>
      </c>
      <c r="R1314" s="112" t="str">
        <f t="shared" si="167"/>
        <v>000</v>
      </c>
      <c r="S1314" s="112"/>
      <c r="T1314" s="156">
        <f t="shared" si="168"/>
        <v>0</v>
      </c>
      <c r="U1314" s="112"/>
      <c r="V1314" s="112"/>
    </row>
    <row r="1315" spans="1:22">
      <c r="A1315" s="112"/>
      <c r="B1315" s="212"/>
      <c r="C1315" s="213"/>
      <c r="D1315" s="156"/>
      <c r="E1315" s="112"/>
      <c r="F1315" s="156"/>
      <c r="G1315" s="161"/>
      <c r="H1315" s="156"/>
      <c r="I1315" s="155"/>
      <c r="J1315" s="121"/>
      <c r="L1315" s="112" t="str">
        <f t="shared" si="161"/>
        <v>00100000</v>
      </c>
      <c r="M1315" s="112" t="str">
        <f t="shared" si="162"/>
        <v>0010</v>
      </c>
      <c r="N1315" s="112" t="str">
        <f t="shared" si="163"/>
        <v>001</v>
      </c>
      <c r="O1315" s="112" t="str">
        <f t="shared" si="164"/>
        <v>0</v>
      </c>
      <c r="P1315" s="112">
        <f t="shared" si="165"/>
        <v>0</v>
      </c>
      <c r="Q1315" s="112" t="str">
        <f t="shared" si="166"/>
        <v>0</v>
      </c>
      <c r="R1315" s="112" t="str">
        <f t="shared" si="167"/>
        <v>000</v>
      </c>
      <c r="S1315" s="112"/>
      <c r="T1315" s="156">
        <f t="shared" si="168"/>
        <v>0</v>
      </c>
      <c r="U1315" s="112"/>
      <c r="V1315" s="112"/>
    </row>
    <row r="1316" spans="1:22">
      <c r="A1316" s="112"/>
      <c r="B1316" s="212"/>
      <c r="C1316" s="213"/>
      <c r="D1316" s="156"/>
      <c r="E1316" s="112"/>
      <c r="F1316" s="156"/>
      <c r="G1316" s="161"/>
      <c r="H1316" s="156"/>
      <c r="I1316" s="155"/>
      <c r="J1316" s="121"/>
      <c r="L1316" s="112" t="str">
        <f t="shared" si="161"/>
        <v>00100000</v>
      </c>
      <c r="M1316" s="112" t="str">
        <f t="shared" si="162"/>
        <v>0010</v>
      </c>
      <c r="N1316" s="112" t="str">
        <f t="shared" si="163"/>
        <v>001</v>
      </c>
      <c r="O1316" s="112" t="str">
        <f t="shared" si="164"/>
        <v>0</v>
      </c>
      <c r="P1316" s="112">
        <f t="shared" si="165"/>
        <v>0</v>
      </c>
      <c r="Q1316" s="112" t="str">
        <f t="shared" si="166"/>
        <v>0</v>
      </c>
      <c r="R1316" s="112" t="str">
        <f t="shared" si="167"/>
        <v>000</v>
      </c>
      <c r="S1316" s="112"/>
      <c r="T1316" s="156">
        <f t="shared" si="168"/>
        <v>0</v>
      </c>
      <c r="U1316" s="112"/>
      <c r="V1316" s="112"/>
    </row>
    <row r="1317" spans="1:22">
      <c r="A1317" s="112"/>
      <c r="B1317" s="212"/>
      <c r="C1317" s="213"/>
      <c r="D1317" s="156"/>
      <c r="E1317" s="112"/>
      <c r="F1317" s="156"/>
      <c r="G1317" s="161"/>
      <c r="H1317" s="156"/>
      <c r="I1317" s="155"/>
      <c r="J1317" s="121"/>
      <c r="L1317" s="112" t="str">
        <f t="shared" si="161"/>
        <v>00100000</v>
      </c>
      <c r="M1317" s="112" t="str">
        <f t="shared" si="162"/>
        <v>0010</v>
      </c>
      <c r="N1317" s="112" t="str">
        <f t="shared" si="163"/>
        <v>001</v>
      </c>
      <c r="O1317" s="112" t="str">
        <f t="shared" si="164"/>
        <v>0</v>
      </c>
      <c r="P1317" s="112">
        <f t="shared" si="165"/>
        <v>0</v>
      </c>
      <c r="Q1317" s="112" t="str">
        <f t="shared" si="166"/>
        <v>0</v>
      </c>
      <c r="R1317" s="112" t="str">
        <f t="shared" si="167"/>
        <v>000</v>
      </c>
      <c r="S1317" s="112"/>
      <c r="T1317" s="156">
        <f t="shared" si="168"/>
        <v>0</v>
      </c>
      <c r="U1317" s="112"/>
      <c r="V1317" s="112"/>
    </row>
    <row r="1318" spans="1:22">
      <c r="A1318" s="112"/>
      <c r="B1318" s="212"/>
      <c r="C1318" s="213"/>
      <c r="D1318" s="156"/>
      <c r="E1318" s="112"/>
      <c r="F1318" s="156"/>
      <c r="G1318" s="161"/>
      <c r="H1318" s="156"/>
      <c r="I1318" s="155"/>
      <c r="J1318" s="121"/>
      <c r="L1318" s="112" t="str">
        <f t="shared" si="161"/>
        <v>00100000</v>
      </c>
      <c r="M1318" s="112" t="str">
        <f t="shared" si="162"/>
        <v>0010</v>
      </c>
      <c r="N1318" s="112" t="str">
        <f t="shared" si="163"/>
        <v>001</v>
      </c>
      <c r="O1318" s="112" t="str">
        <f t="shared" si="164"/>
        <v>0</v>
      </c>
      <c r="P1318" s="112">
        <f t="shared" si="165"/>
        <v>0</v>
      </c>
      <c r="Q1318" s="112" t="str">
        <f t="shared" si="166"/>
        <v>0</v>
      </c>
      <c r="R1318" s="112" t="str">
        <f t="shared" si="167"/>
        <v>000</v>
      </c>
      <c r="S1318" s="112"/>
      <c r="T1318" s="156">
        <f t="shared" si="168"/>
        <v>0</v>
      </c>
      <c r="U1318" s="112"/>
      <c r="V1318" s="112"/>
    </row>
    <row r="1319" spans="1:22">
      <c r="A1319" s="112"/>
      <c r="B1319" s="212"/>
      <c r="C1319" s="213"/>
      <c r="D1319" s="156"/>
      <c r="E1319" s="112"/>
      <c r="F1319" s="156"/>
      <c r="G1319" s="161"/>
      <c r="H1319" s="156"/>
      <c r="I1319" s="155"/>
      <c r="J1319" s="121"/>
      <c r="L1319" s="112" t="str">
        <f t="shared" si="161"/>
        <v>00100000</v>
      </c>
      <c r="M1319" s="112" t="str">
        <f t="shared" si="162"/>
        <v>0010</v>
      </c>
      <c r="N1319" s="112" t="str">
        <f t="shared" si="163"/>
        <v>001</v>
      </c>
      <c r="O1319" s="112" t="str">
        <f t="shared" si="164"/>
        <v>0</v>
      </c>
      <c r="P1319" s="112">
        <f t="shared" si="165"/>
        <v>0</v>
      </c>
      <c r="Q1319" s="112" t="str">
        <f t="shared" si="166"/>
        <v>0</v>
      </c>
      <c r="R1319" s="112" t="str">
        <f t="shared" si="167"/>
        <v>000</v>
      </c>
      <c r="S1319" s="112"/>
      <c r="T1319" s="156">
        <f t="shared" si="168"/>
        <v>0</v>
      </c>
      <c r="U1319" s="112"/>
      <c r="V1319" s="112"/>
    </row>
    <row r="1320" spans="1:22">
      <c r="A1320" s="112"/>
      <c r="B1320" s="212"/>
      <c r="C1320" s="213"/>
      <c r="D1320" s="156"/>
      <c r="E1320" s="112"/>
      <c r="F1320" s="156"/>
      <c r="G1320" s="161"/>
      <c r="H1320" s="156"/>
      <c r="I1320" s="155"/>
      <c r="J1320" s="121"/>
      <c r="L1320" s="112" t="str">
        <f t="shared" si="161"/>
        <v>00100000</v>
      </c>
      <c r="M1320" s="112" t="str">
        <f t="shared" si="162"/>
        <v>0010</v>
      </c>
      <c r="N1320" s="112" t="str">
        <f t="shared" si="163"/>
        <v>001</v>
      </c>
      <c r="O1320" s="112" t="str">
        <f t="shared" si="164"/>
        <v>0</v>
      </c>
      <c r="P1320" s="112">
        <f t="shared" si="165"/>
        <v>0</v>
      </c>
      <c r="Q1320" s="112" t="str">
        <f t="shared" si="166"/>
        <v>0</v>
      </c>
      <c r="R1320" s="112" t="str">
        <f t="shared" si="167"/>
        <v>000</v>
      </c>
      <c r="S1320" s="112"/>
      <c r="T1320" s="156">
        <f t="shared" si="168"/>
        <v>0</v>
      </c>
      <c r="U1320" s="112"/>
      <c r="V1320" s="112"/>
    </row>
    <row r="1321" spans="1:22">
      <c r="A1321" s="112"/>
      <c r="B1321" s="212"/>
      <c r="C1321" s="213"/>
      <c r="D1321" s="156"/>
      <c r="E1321" s="112"/>
      <c r="F1321" s="156"/>
      <c r="G1321" s="161"/>
      <c r="H1321" s="156"/>
      <c r="I1321" s="155"/>
      <c r="J1321" s="121"/>
      <c r="L1321" s="112" t="str">
        <f t="shared" si="161"/>
        <v>00100000</v>
      </c>
      <c r="M1321" s="112" t="str">
        <f t="shared" si="162"/>
        <v>0010</v>
      </c>
      <c r="N1321" s="112" t="str">
        <f t="shared" si="163"/>
        <v>001</v>
      </c>
      <c r="O1321" s="112" t="str">
        <f t="shared" si="164"/>
        <v>0</v>
      </c>
      <c r="P1321" s="112">
        <f t="shared" si="165"/>
        <v>0</v>
      </c>
      <c r="Q1321" s="112" t="str">
        <f t="shared" si="166"/>
        <v>0</v>
      </c>
      <c r="R1321" s="112" t="str">
        <f t="shared" si="167"/>
        <v>000</v>
      </c>
      <c r="S1321" s="112"/>
      <c r="T1321" s="156">
        <f t="shared" si="168"/>
        <v>0</v>
      </c>
      <c r="U1321" s="112"/>
      <c r="V1321" s="112"/>
    </row>
    <row r="1322" spans="1:22">
      <c r="A1322" s="112"/>
      <c r="B1322" s="212"/>
      <c r="C1322" s="213"/>
      <c r="D1322" s="156"/>
      <c r="E1322" s="112"/>
      <c r="F1322" s="156"/>
      <c r="G1322" s="161"/>
      <c r="H1322" s="156"/>
      <c r="I1322" s="155"/>
      <c r="J1322" s="121"/>
      <c r="L1322" s="112" t="str">
        <f t="shared" si="161"/>
        <v>00100000</v>
      </c>
      <c r="M1322" s="112" t="str">
        <f t="shared" si="162"/>
        <v>0010</v>
      </c>
      <c r="N1322" s="112" t="str">
        <f t="shared" si="163"/>
        <v>001</v>
      </c>
      <c r="O1322" s="112" t="str">
        <f t="shared" si="164"/>
        <v>0</v>
      </c>
      <c r="P1322" s="112">
        <f t="shared" si="165"/>
        <v>0</v>
      </c>
      <c r="Q1322" s="112" t="str">
        <f t="shared" si="166"/>
        <v>0</v>
      </c>
      <c r="R1322" s="112" t="str">
        <f t="shared" si="167"/>
        <v>000</v>
      </c>
      <c r="S1322" s="112"/>
      <c r="T1322" s="156">
        <f t="shared" si="168"/>
        <v>0</v>
      </c>
      <c r="U1322" s="112"/>
      <c r="V1322" s="112"/>
    </row>
    <row r="1323" spans="1:22">
      <c r="A1323" s="112"/>
      <c r="B1323" s="212"/>
      <c r="C1323" s="213"/>
      <c r="D1323" s="156"/>
      <c r="E1323" s="112"/>
      <c r="F1323" s="156"/>
      <c r="G1323" s="161"/>
      <c r="H1323" s="156"/>
      <c r="I1323" s="155"/>
      <c r="J1323" s="121"/>
      <c r="L1323" s="112" t="str">
        <f t="shared" si="161"/>
        <v>00100000</v>
      </c>
      <c r="M1323" s="112" t="str">
        <f t="shared" si="162"/>
        <v>0010</v>
      </c>
      <c r="N1323" s="112" t="str">
        <f t="shared" si="163"/>
        <v>001</v>
      </c>
      <c r="O1323" s="112" t="str">
        <f t="shared" si="164"/>
        <v>0</v>
      </c>
      <c r="P1323" s="112">
        <f t="shared" si="165"/>
        <v>0</v>
      </c>
      <c r="Q1323" s="112" t="str">
        <f t="shared" si="166"/>
        <v>0</v>
      </c>
      <c r="R1323" s="112" t="str">
        <f t="shared" si="167"/>
        <v>000</v>
      </c>
      <c r="S1323" s="112"/>
      <c r="T1323" s="156">
        <f t="shared" si="168"/>
        <v>0</v>
      </c>
      <c r="U1323" s="112"/>
      <c r="V1323" s="112"/>
    </row>
    <row r="1324" spans="1:22">
      <c r="A1324" s="112"/>
      <c r="B1324" s="212"/>
      <c r="C1324" s="213"/>
      <c r="D1324" s="156"/>
      <c r="E1324" s="112"/>
      <c r="F1324" s="156"/>
      <c r="G1324" s="161"/>
      <c r="H1324" s="156"/>
      <c r="I1324" s="155"/>
      <c r="J1324" s="121"/>
      <c r="L1324" s="112" t="str">
        <f t="shared" si="161"/>
        <v>00100000</v>
      </c>
      <c r="M1324" s="112" t="str">
        <f t="shared" si="162"/>
        <v>0010</v>
      </c>
      <c r="N1324" s="112" t="str">
        <f t="shared" si="163"/>
        <v>001</v>
      </c>
      <c r="O1324" s="112" t="str">
        <f t="shared" si="164"/>
        <v>0</v>
      </c>
      <c r="P1324" s="112">
        <f t="shared" si="165"/>
        <v>0</v>
      </c>
      <c r="Q1324" s="112" t="str">
        <f t="shared" si="166"/>
        <v>0</v>
      </c>
      <c r="R1324" s="112" t="str">
        <f t="shared" si="167"/>
        <v>000</v>
      </c>
      <c r="S1324" s="112"/>
      <c r="T1324" s="156">
        <f t="shared" si="168"/>
        <v>0</v>
      </c>
      <c r="U1324" s="112"/>
      <c r="V1324" s="112"/>
    </row>
    <row r="1325" spans="1:22">
      <c r="A1325" s="112"/>
      <c r="B1325" s="212"/>
      <c r="C1325" s="213"/>
      <c r="D1325" s="156"/>
      <c r="E1325" s="112"/>
      <c r="F1325" s="156"/>
      <c r="G1325" s="161"/>
      <c r="H1325" s="156"/>
      <c r="I1325" s="155"/>
      <c r="J1325" s="121"/>
      <c r="L1325" s="112" t="str">
        <f t="shared" si="161"/>
        <v>00100000</v>
      </c>
      <c r="M1325" s="112" t="str">
        <f t="shared" si="162"/>
        <v>0010</v>
      </c>
      <c r="N1325" s="112" t="str">
        <f t="shared" si="163"/>
        <v>001</v>
      </c>
      <c r="O1325" s="112" t="str">
        <f t="shared" si="164"/>
        <v>0</v>
      </c>
      <c r="P1325" s="112">
        <f t="shared" si="165"/>
        <v>0</v>
      </c>
      <c r="Q1325" s="112" t="str">
        <f t="shared" si="166"/>
        <v>0</v>
      </c>
      <c r="R1325" s="112" t="str">
        <f t="shared" si="167"/>
        <v>000</v>
      </c>
      <c r="S1325" s="112"/>
      <c r="T1325" s="156">
        <f t="shared" si="168"/>
        <v>0</v>
      </c>
      <c r="U1325" s="112"/>
      <c r="V1325" s="112"/>
    </row>
    <row r="1326" spans="1:22">
      <c r="A1326" s="112"/>
      <c r="B1326" s="212"/>
      <c r="C1326" s="213"/>
      <c r="D1326" s="156"/>
      <c r="E1326" s="112"/>
      <c r="F1326" s="156"/>
      <c r="G1326" s="161"/>
      <c r="H1326" s="156"/>
      <c r="I1326" s="155"/>
      <c r="J1326" s="121"/>
      <c r="L1326" s="112" t="str">
        <f t="shared" si="161"/>
        <v>00100000</v>
      </c>
      <c r="M1326" s="112" t="str">
        <f t="shared" si="162"/>
        <v>0010</v>
      </c>
      <c r="N1326" s="112" t="str">
        <f t="shared" si="163"/>
        <v>001</v>
      </c>
      <c r="O1326" s="112" t="str">
        <f t="shared" si="164"/>
        <v>0</v>
      </c>
      <c r="P1326" s="112">
        <f t="shared" si="165"/>
        <v>0</v>
      </c>
      <c r="Q1326" s="112" t="str">
        <f t="shared" si="166"/>
        <v>0</v>
      </c>
      <c r="R1326" s="112" t="str">
        <f t="shared" si="167"/>
        <v>000</v>
      </c>
      <c r="S1326" s="112"/>
      <c r="T1326" s="156">
        <f t="shared" si="168"/>
        <v>0</v>
      </c>
      <c r="U1326" s="112"/>
      <c r="V1326" s="112"/>
    </row>
    <row r="1327" spans="1:22">
      <c r="A1327" s="112"/>
      <c r="B1327" s="212"/>
      <c r="C1327" s="213"/>
      <c r="D1327" s="156"/>
      <c r="E1327" s="112"/>
      <c r="F1327" s="156"/>
      <c r="G1327" s="161"/>
      <c r="H1327" s="156"/>
      <c r="I1327" s="155"/>
      <c r="J1327" s="121"/>
      <c r="L1327" s="112" t="str">
        <f t="shared" si="161"/>
        <v>00100000</v>
      </c>
      <c r="M1327" s="112" t="str">
        <f t="shared" si="162"/>
        <v>0010</v>
      </c>
      <c r="N1327" s="112" t="str">
        <f t="shared" si="163"/>
        <v>001</v>
      </c>
      <c r="O1327" s="112" t="str">
        <f t="shared" si="164"/>
        <v>0</v>
      </c>
      <c r="P1327" s="112">
        <f t="shared" si="165"/>
        <v>0</v>
      </c>
      <c r="Q1327" s="112" t="str">
        <f t="shared" si="166"/>
        <v>0</v>
      </c>
      <c r="R1327" s="112" t="str">
        <f t="shared" si="167"/>
        <v>000</v>
      </c>
      <c r="S1327" s="112"/>
      <c r="T1327" s="156">
        <f t="shared" si="168"/>
        <v>0</v>
      </c>
      <c r="U1327" s="112"/>
      <c r="V1327" s="112"/>
    </row>
    <row r="1328" spans="1:22">
      <c r="A1328" s="112"/>
      <c r="B1328" s="212"/>
      <c r="C1328" s="213"/>
      <c r="D1328" s="156"/>
      <c r="E1328" s="112"/>
      <c r="F1328" s="156"/>
      <c r="G1328" s="161"/>
      <c r="H1328" s="156"/>
      <c r="I1328" s="155"/>
      <c r="J1328" s="121"/>
      <c r="L1328" s="112" t="str">
        <f t="shared" si="161"/>
        <v>00100000</v>
      </c>
      <c r="M1328" s="112" t="str">
        <f t="shared" si="162"/>
        <v>0010</v>
      </c>
      <c r="N1328" s="112" t="str">
        <f t="shared" si="163"/>
        <v>001</v>
      </c>
      <c r="O1328" s="112" t="str">
        <f t="shared" si="164"/>
        <v>0</v>
      </c>
      <c r="P1328" s="112">
        <f t="shared" si="165"/>
        <v>0</v>
      </c>
      <c r="Q1328" s="112" t="str">
        <f t="shared" si="166"/>
        <v>0</v>
      </c>
      <c r="R1328" s="112" t="str">
        <f t="shared" si="167"/>
        <v>000</v>
      </c>
      <c r="S1328" s="112"/>
      <c r="T1328" s="156">
        <f t="shared" si="168"/>
        <v>0</v>
      </c>
      <c r="U1328" s="112"/>
      <c r="V1328" s="112"/>
    </row>
    <row r="1329" spans="1:22">
      <c r="A1329" s="112"/>
      <c r="B1329" s="212"/>
      <c r="C1329" s="213"/>
      <c r="D1329" s="156"/>
      <c r="E1329" s="112"/>
      <c r="F1329" s="156"/>
      <c r="G1329" s="161"/>
      <c r="H1329" s="156"/>
      <c r="I1329" s="155"/>
      <c r="J1329" s="121"/>
      <c r="L1329" s="112" t="str">
        <f t="shared" si="161"/>
        <v>00100000</v>
      </c>
      <c r="M1329" s="112" t="str">
        <f t="shared" si="162"/>
        <v>0010</v>
      </c>
      <c r="N1329" s="112" t="str">
        <f t="shared" si="163"/>
        <v>001</v>
      </c>
      <c r="O1329" s="112" t="str">
        <f t="shared" si="164"/>
        <v>0</v>
      </c>
      <c r="P1329" s="112">
        <f t="shared" si="165"/>
        <v>0</v>
      </c>
      <c r="Q1329" s="112" t="str">
        <f t="shared" si="166"/>
        <v>0</v>
      </c>
      <c r="R1329" s="112" t="str">
        <f t="shared" si="167"/>
        <v>000</v>
      </c>
      <c r="S1329" s="112"/>
      <c r="T1329" s="156">
        <f t="shared" si="168"/>
        <v>0</v>
      </c>
      <c r="U1329" s="112"/>
      <c r="V1329" s="112"/>
    </row>
    <row r="1330" spans="1:22">
      <c r="A1330" s="112"/>
      <c r="B1330" s="212"/>
      <c r="C1330" s="213"/>
      <c r="D1330" s="156"/>
      <c r="E1330" s="112"/>
      <c r="F1330" s="156"/>
      <c r="G1330" s="161"/>
      <c r="H1330" s="156"/>
      <c r="I1330" s="155"/>
      <c r="J1330" s="121"/>
      <c r="L1330" s="112" t="str">
        <f t="shared" si="161"/>
        <v>00100000</v>
      </c>
      <c r="M1330" s="112" t="str">
        <f t="shared" si="162"/>
        <v>0010</v>
      </c>
      <c r="N1330" s="112" t="str">
        <f t="shared" si="163"/>
        <v>001</v>
      </c>
      <c r="O1330" s="112" t="str">
        <f t="shared" si="164"/>
        <v>0</v>
      </c>
      <c r="P1330" s="112">
        <f t="shared" si="165"/>
        <v>0</v>
      </c>
      <c r="Q1330" s="112" t="str">
        <f t="shared" si="166"/>
        <v>0</v>
      </c>
      <c r="R1330" s="112" t="str">
        <f t="shared" si="167"/>
        <v>000</v>
      </c>
      <c r="S1330" s="112"/>
      <c r="T1330" s="156">
        <f t="shared" si="168"/>
        <v>0</v>
      </c>
      <c r="U1330" s="112"/>
      <c r="V1330" s="112"/>
    </row>
    <row r="1331" spans="1:22">
      <c r="A1331" s="112"/>
      <c r="B1331" s="212"/>
      <c r="C1331" s="213"/>
      <c r="D1331" s="156"/>
      <c r="E1331" s="112"/>
      <c r="F1331" s="156"/>
      <c r="G1331" s="161"/>
      <c r="H1331" s="156"/>
      <c r="I1331" s="155"/>
      <c r="J1331" s="121"/>
      <c r="L1331" s="112" t="str">
        <f t="shared" si="161"/>
        <v>00100000</v>
      </c>
      <c r="M1331" s="112" t="str">
        <f t="shared" si="162"/>
        <v>0010</v>
      </c>
      <c r="N1331" s="112" t="str">
        <f t="shared" si="163"/>
        <v>001</v>
      </c>
      <c r="O1331" s="112" t="str">
        <f t="shared" si="164"/>
        <v>0</v>
      </c>
      <c r="P1331" s="112">
        <f t="shared" si="165"/>
        <v>0</v>
      </c>
      <c r="Q1331" s="112" t="str">
        <f t="shared" si="166"/>
        <v>0</v>
      </c>
      <c r="R1331" s="112" t="str">
        <f t="shared" si="167"/>
        <v>000</v>
      </c>
      <c r="S1331" s="112"/>
      <c r="T1331" s="156">
        <f t="shared" si="168"/>
        <v>0</v>
      </c>
      <c r="U1331" s="112"/>
      <c r="V1331" s="112"/>
    </row>
    <row r="1332" spans="1:22">
      <c r="A1332" s="112"/>
      <c r="B1332" s="212"/>
      <c r="C1332" s="213"/>
      <c r="D1332" s="156"/>
      <c r="E1332" s="112"/>
      <c r="F1332" s="156"/>
      <c r="G1332" s="161"/>
      <c r="H1332" s="156"/>
      <c r="I1332" s="155"/>
      <c r="J1332" s="121"/>
      <c r="L1332" s="112" t="str">
        <f t="shared" si="161"/>
        <v>00100000</v>
      </c>
      <c r="M1332" s="112" t="str">
        <f t="shared" si="162"/>
        <v>0010</v>
      </c>
      <c r="N1332" s="112" t="str">
        <f t="shared" si="163"/>
        <v>001</v>
      </c>
      <c r="O1332" s="112" t="str">
        <f t="shared" si="164"/>
        <v>0</v>
      </c>
      <c r="P1332" s="112">
        <f t="shared" si="165"/>
        <v>0</v>
      </c>
      <c r="Q1332" s="112" t="str">
        <f t="shared" si="166"/>
        <v>0</v>
      </c>
      <c r="R1332" s="112" t="str">
        <f t="shared" si="167"/>
        <v>000</v>
      </c>
      <c r="S1332" s="112"/>
      <c r="T1332" s="156">
        <f t="shared" si="168"/>
        <v>0</v>
      </c>
      <c r="U1332" s="112"/>
      <c r="V1332" s="112"/>
    </row>
    <row r="1333" spans="1:22">
      <c r="A1333" s="112"/>
      <c r="B1333" s="212"/>
      <c r="C1333" s="213"/>
      <c r="D1333" s="156"/>
      <c r="E1333" s="112"/>
      <c r="F1333" s="156"/>
      <c r="G1333" s="161"/>
      <c r="H1333" s="156"/>
      <c r="I1333" s="155"/>
      <c r="J1333" s="121"/>
      <c r="L1333" s="112" t="str">
        <f t="shared" si="161"/>
        <v>00100000</v>
      </c>
      <c r="M1333" s="112" t="str">
        <f t="shared" si="162"/>
        <v>0010</v>
      </c>
      <c r="N1333" s="112" t="str">
        <f t="shared" si="163"/>
        <v>001</v>
      </c>
      <c r="O1333" s="112" t="str">
        <f t="shared" si="164"/>
        <v>0</v>
      </c>
      <c r="P1333" s="112">
        <f t="shared" si="165"/>
        <v>0</v>
      </c>
      <c r="Q1333" s="112" t="str">
        <f t="shared" si="166"/>
        <v>0</v>
      </c>
      <c r="R1333" s="112" t="str">
        <f t="shared" si="167"/>
        <v>000</v>
      </c>
      <c r="S1333" s="112"/>
      <c r="T1333" s="156">
        <f t="shared" si="168"/>
        <v>0</v>
      </c>
      <c r="U1333" s="112"/>
      <c r="V1333" s="112"/>
    </row>
    <row r="1334" spans="1:22">
      <c r="A1334" s="112"/>
      <c r="B1334" s="212"/>
      <c r="C1334" s="213"/>
      <c r="D1334" s="156"/>
      <c r="E1334" s="112"/>
      <c r="F1334" s="156"/>
      <c r="G1334" s="161"/>
      <c r="H1334" s="156"/>
      <c r="I1334" s="155"/>
      <c r="J1334" s="121"/>
      <c r="L1334" s="112" t="str">
        <f t="shared" si="161"/>
        <v>00100000</v>
      </c>
      <c r="M1334" s="112" t="str">
        <f t="shared" si="162"/>
        <v>0010</v>
      </c>
      <c r="N1334" s="112" t="str">
        <f t="shared" si="163"/>
        <v>001</v>
      </c>
      <c r="O1334" s="112" t="str">
        <f t="shared" si="164"/>
        <v>0</v>
      </c>
      <c r="P1334" s="112">
        <f t="shared" si="165"/>
        <v>0</v>
      </c>
      <c r="Q1334" s="112" t="str">
        <f t="shared" si="166"/>
        <v>0</v>
      </c>
      <c r="R1334" s="112" t="str">
        <f t="shared" si="167"/>
        <v>000</v>
      </c>
      <c r="S1334" s="112"/>
      <c r="T1334" s="156">
        <f t="shared" si="168"/>
        <v>0</v>
      </c>
      <c r="U1334" s="112"/>
      <c r="V1334" s="112"/>
    </row>
    <row r="1335" spans="1:22">
      <c r="A1335" s="112"/>
      <c r="B1335" s="212"/>
      <c r="C1335" s="213"/>
      <c r="D1335" s="156"/>
      <c r="E1335" s="112"/>
      <c r="F1335" s="156"/>
      <c r="G1335" s="161"/>
      <c r="H1335" s="156"/>
      <c r="I1335" s="155"/>
      <c r="J1335" s="121"/>
      <c r="L1335" s="112" t="str">
        <f t="shared" si="161"/>
        <v>00100000</v>
      </c>
      <c r="M1335" s="112" t="str">
        <f t="shared" si="162"/>
        <v>0010</v>
      </c>
      <c r="N1335" s="112" t="str">
        <f t="shared" si="163"/>
        <v>001</v>
      </c>
      <c r="O1335" s="112" t="str">
        <f t="shared" si="164"/>
        <v>0</v>
      </c>
      <c r="P1335" s="112">
        <f t="shared" si="165"/>
        <v>0</v>
      </c>
      <c r="Q1335" s="112" t="str">
        <f t="shared" si="166"/>
        <v>0</v>
      </c>
      <c r="R1335" s="112" t="str">
        <f t="shared" si="167"/>
        <v>000</v>
      </c>
      <c r="S1335" s="112"/>
      <c r="T1335" s="156">
        <f t="shared" si="168"/>
        <v>0</v>
      </c>
      <c r="U1335" s="112"/>
      <c r="V1335" s="112"/>
    </row>
    <row r="1336" spans="1:22">
      <c r="A1336" s="112"/>
      <c r="B1336" s="212"/>
      <c r="C1336" s="213"/>
      <c r="D1336" s="156"/>
      <c r="E1336" s="112"/>
      <c r="F1336" s="156"/>
      <c r="G1336" s="161"/>
      <c r="H1336" s="156"/>
      <c r="I1336" s="155"/>
      <c r="J1336" s="121"/>
      <c r="L1336" s="112" t="str">
        <f t="shared" si="161"/>
        <v>00100000</v>
      </c>
      <c r="M1336" s="112" t="str">
        <f t="shared" si="162"/>
        <v>0010</v>
      </c>
      <c r="N1336" s="112" t="str">
        <f t="shared" si="163"/>
        <v>001</v>
      </c>
      <c r="O1336" s="112" t="str">
        <f t="shared" si="164"/>
        <v>0</v>
      </c>
      <c r="P1336" s="112">
        <f t="shared" si="165"/>
        <v>0</v>
      </c>
      <c r="Q1336" s="112" t="str">
        <f t="shared" si="166"/>
        <v>0</v>
      </c>
      <c r="R1336" s="112" t="str">
        <f t="shared" si="167"/>
        <v>000</v>
      </c>
      <c r="S1336" s="112"/>
      <c r="T1336" s="156">
        <f t="shared" si="168"/>
        <v>0</v>
      </c>
      <c r="U1336" s="112"/>
      <c r="V1336" s="112"/>
    </row>
    <row r="1337" spans="1:22">
      <c r="A1337" s="112"/>
      <c r="B1337" s="212"/>
      <c r="C1337" s="213"/>
      <c r="D1337" s="156"/>
      <c r="E1337" s="112"/>
      <c r="F1337" s="156"/>
      <c r="G1337" s="161"/>
      <c r="H1337" s="156"/>
      <c r="I1337" s="155"/>
      <c r="J1337" s="121"/>
      <c r="L1337" s="112" t="str">
        <f t="shared" si="161"/>
        <v>00100000</v>
      </c>
      <c r="M1337" s="112" t="str">
        <f t="shared" si="162"/>
        <v>0010</v>
      </c>
      <c r="N1337" s="112" t="str">
        <f t="shared" si="163"/>
        <v>001</v>
      </c>
      <c r="O1337" s="112" t="str">
        <f t="shared" si="164"/>
        <v>0</v>
      </c>
      <c r="P1337" s="112">
        <f t="shared" si="165"/>
        <v>0</v>
      </c>
      <c r="Q1337" s="112" t="str">
        <f t="shared" si="166"/>
        <v>0</v>
      </c>
      <c r="R1337" s="112" t="str">
        <f t="shared" si="167"/>
        <v>000</v>
      </c>
      <c r="S1337" s="112"/>
      <c r="T1337" s="156">
        <f t="shared" si="168"/>
        <v>0</v>
      </c>
      <c r="U1337" s="112"/>
      <c r="V1337" s="112"/>
    </row>
    <row r="1338" spans="1:22">
      <c r="A1338" s="112"/>
      <c r="B1338" s="212"/>
      <c r="C1338" s="213"/>
      <c r="D1338" s="156"/>
      <c r="E1338" s="112"/>
      <c r="F1338" s="156"/>
      <c r="G1338" s="161"/>
      <c r="H1338" s="156"/>
      <c r="I1338" s="155"/>
      <c r="J1338" s="121"/>
      <c r="L1338" s="112" t="str">
        <f t="shared" si="161"/>
        <v>00100000</v>
      </c>
      <c r="M1338" s="112" t="str">
        <f t="shared" si="162"/>
        <v>0010</v>
      </c>
      <c r="N1338" s="112" t="str">
        <f t="shared" si="163"/>
        <v>001</v>
      </c>
      <c r="O1338" s="112" t="str">
        <f t="shared" si="164"/>
        <v>0</v>
      </c>
      <c r="P1338" s="112">
        <f t="shared" si="165"/>
        <v>0</v>
      </c>
      <c r="Q1338" s="112" t="str">
        <f t="shared" si="166"/>
        <v>0</v>
      </c>
      <c r="R1338" s="112" t="str">
        <f t="shared" si="167"/>
        <v>000</v>
      </c>
      <c r="S1338" s="112"/>
      <c r="T1338" s="156">
        <f t="shared" si="168"/>
        <v>0</v>
      </c>
      <c r="U1338" s="112"/>
      <c r="V1338" s="112"/>
    </row>
    <row r="1339" spans="1:22">
      <c r="A1339" s="112"/>
      <c r="B1339" s="212"/>
      <c r="C1339" s="213"/>
      <c r="D1339" s="156"/>
      <c r="E1339" s="112"/>
      <c r="F1339" s="156"/>
      <c r="G1339" s="161"/>
      <c r="H1339" s="156"/>
      <c r="I1339" s="155"/>
      <c r="J1339" s="121"/>
      <c r="L1339" s="112" t="str">
        <f t="shared" si="161"/>
        <v>00100000</v>
      </c>
      <c r="M1339" s="112" t="str">
        <f t="shared" si="162"/>
        <v>0010</v>
      </c>
      <c r="N1339" s="112" t="str">
        <f t="shared" si="163"/>
        <v>001</v>
      </c>
      <c r="O1339" s="112" t="str">
        <f t="shared" si="164"/>
        <v>0</v>
      </c>
      <c r="P1339" s="112">
        <f t="shared" si="165"/>
        <v>0</v>
      </c>
      <c r="Q1339" s="112" t="str">
        <f t="shared" si="166"/>
        <v>0</v>
      </c>
      <c r="R1339" s="112" t="str">
        <f t="shared" si="167"/>
        <v>000</v>
      </c>
      <c r="S1339" s="112"/>
      <c r="T1339" s="156">
        <f t="shared" si="168"/>
        <v>0</v>
      </c>
      <c r="U1339" s="112"/>
      <c r="V1339" s="112"/>
    </row>
    <row r="1340" spans="1:22">
      <c r="A1340" s="112"/>
      <c r="B1340" s="212"/>
      <c r="C1340" s="213"/>
      <c r="D1340" s="156"/>
      <c r="E1340" s="112"/>
      <c r="F1340" s="156"/>
      <c r="G1340" s="161"/>
      <c r="H1340" s="156"/>
      <c r="I1340" s="155"/>
      <c r="J1340" s="121"/>
      <c r="L1340" s="112" t="str">
        <f t="shared" si="161"/>
        <v>00100000</v>
      </c>
      <c r="M1340" s="112" t="str">
        <f t="shared" si="162"/>
        <v>0010</v>
      </c>
      <c r="N1340" s="112" t="str">
        <f t="shared" si="163"/>
        <v>001</v>
      </c>
      <c r="O1340" s="112" t="str">
        <f t="shared" si="164"/>
        <v>0</v>
      </c>
      <c r="P1340" s="112">
        <f t="shared" si="165"/>
        <v>0</v>
      </c>
      <c r="Q1340" s="112" t="str">
        <f t="shared" si="166"/>
        <v>0</v>
      </c>
      <c r="R1340" s="112" t="str">
        <f t="shared" si="167"/>
        <v>000</v>
      </c>
      <c r="S1340" s="112"/>
      <c r="T1340" s="156">
        <f t="shared" si="168"/>
        <v>0</v>
      </c>
      <c r="U1340" s="112"/>
      <c r="V1340" s="112"/>
    </row>
    <row r="1341" spans="1:22">
      <c r="A1341" s="112"/>
      <c r="B1341" s="212"/>
      <c r="C1341" s="213"/>
      <c r="D1341" s="156"/>
      <c r="E1341" s="112"/>
      <c r="F1341" s="156"/>
      <c r="G1341" s="161"/>
      <c r="H1341" s="156"/>
      <c r="I1341" s="155"/>
      <c r="J1341" s="121"/>
      <c r="L1341" s="112" t="str">
        <f t="shared" si="161"/>
        <v>00100000</v>
      </c>
      <c r="M1341" s="112" t="str">
        <f t="shared" si="162"/>
        <v>0010</v>
      </c>
      <c r="N1341" s="112" t="str">
        <f t="shared" si="163"/>
        <v>001</v>
      </c>
      <c r="O1341" s="112" t="str">
        <f t="shared" si="164"/>
        <v>0</v>
      </c>
      <c r="P1341" s="112">
        <f t="shared" si="165"/>
        <v>0</v>
      </c>
      <c r="Q1341" s="112" t="str">
        <f t="shared" si="166"/>
        <v>0</v>
      </c>
      <c r="R1341" s="112" t="str">
        <f t="shared" si="167"/>
        <v>000</v>
      </c>
      <c r="S1341" s="112"/>
      <c r="T1341" s="156">
        <f t="shared" si="168"/>
        <v>0</v>
      </c>
      <c r="U1341" s="112"/>
      <c r="V1341" s="112"/>
    </row>
    <row r="1342" spans="1:22">
      <c r="A1342" s="112"/>
      <c r="B1342" s="212"/>
      <c r="C1342" s="213"/>
      <c r="D1342" s="156"/>
      <c r="E1342" s="112"/>
      <c r="F1342" s="156"/>
      <c r="G1342" s="161"/>
      <c r="H1342" s="156"/>
      <c r="I1342" s="155"/>
      <c r="J1342" s="121"/>
      <c r="L1342" s="112" t="str">
        <f t="shared" si="161"/>
        <v>00100000</v>
      </c>
      <c r="M1342" s="112" t="str">
        <f t="shared" si="162"/>
        <v>0010</v>
      </c>
      <c r="N1342" s="112" t="str">
        <f t="shared" si="163"/>
        <v>001</v>
      </c>
      <c r="O1342" s="112" t="str">
        <f t="shared" si="164"/>
        <v>0</v>
      </c>
      <c r="P1342" s="112">
        <f t="shared" si="165"/>
        <v>0</v>
      </c>
      <c r="Q1342" s="112" t="str">
        <f t="shared" si="166"/>
        <v>0</v>
      </c>
      <c r="R1342" s="112" t="str">
        <f t="shared" si="167"/>
        <v>000</v>
      </c>
      <c r="S1342" s="112"/>
      <c r="T1342" s="156">
        <f t="shared" si="168"/>
        <v>0</v>
      </c>
      <c r="U1342" s="112"/>
      <c r="V1342" s="112"/>
    </row>
    <row r="1343" spans="1:22">
      <c r="A1343" s="112"/>
      <c r="B1343" s="212"/>
      <c r="C1343" s="213"/>
      <c r="D1343" s="156"/>
      <c r="E1343" s="112"/>
      <c r="F1343" s="156"/>
      <c r="G1343" s="161"/>
      <c r="H1343" s="156"/>
      <c r="I1343" s="155"/>
      <c r="J1343" s="121"/>
      <c r="L1343" s="112" t="str">
        <f t="shared" si="161"/>
        <v>00100000</v>
      </c>
      <c r="M1343" s="112" t="str">
        <f t="shared" si="162"/>
        <v>0010</v>
      </c>
      <c r="N1343" s="112" t="str">
        <f t="shared" si="163"/>
        <v>001</v>
      </c>
      <c r="O1343" s="112" t="str">
        <f t="shared" si="164"/>
        <v>0</v>
      </c>
      <c r="P1343" s="112">
        <f t="shared" si="165"/>
        <v>0</v>
      </c>
      <c r="Q1343" s="112" t="str">
        <f t="shared" si="166"/>
        <v>0</v>
      </c>
      <c r="R1343" s="112" t="str">
        <f t="shared" si="167"/>
        <v>000</v>
      </c>
      <c r="S1343" s="112"/>
      <c r="T1343" s="156">
        <f t="shared" si="168"/>
        <v>0</v>
      </c>
      <c r="U1343" s="112"/>
      <c r="V1343" s="112"/>
    </row>
    <row r="1344" spans="1:22">
      <c r="A1344" s="112"/>
      <c r="B1344" s="212"/>
      <c r="C1344" s="213"/>
      <c r="D1344" s="156"/>
      <c r="E1344" s="112"/>
      <c r="F1344" s="156"/>
      <c r="G1344" s="161"/>
      <c r="H1344" s="156"/>
      <c r="I1344" s="155"/>
      <c r="J1344" s="121"/>
      <c r="L1344" s="112" t="str">
        <f t="shared" si="161"/>
        <v>00100000</v>
      </c>
      <c r="M1344" s="112" t="str">
        <f t="shared" si="162"/>
        <v>0010</v>
      </c>
      <c r="N1344" s="112" t="str">
        <f t="shared" si="163"/>
        <v>001</v>
      </c>
      <c r="O1344" s="112" t="str">
        <f t="shared" si="164"/>
        <v>0</v>
      </c>
      <c r="P1344" s="112">
        <f t="shared" si="165"/>
        <v>0</v>
      </c>
      <c r="Q1344" s="112" t="str">
        <f t="shared" si="166"/>
        <v>0</v>
      </c>
      <c r="R1344" s="112" t="str">
        <f t="shared" si="167"/>
        <v>000</v>
      </c>
      <c r="S1344" s="112"/>
      <c r="T1344" s="156">
        <f t="shared" si="168"/>
        <v>0</v>
      </c>
      <c r="U1344" s="112"/>
      <c r="V1344" s="112"/>
    </row>
    <row r="1345" spans="1:22">
      <c r="A1345" s="112"/>
      <c r="B1345" s="212"/>
      <c r="C1345" s="213"/>
      <c r="D1345" s="156"/>
      <c r="E1345" s="112"/>
      <c r="F1345" s="156"/>
      <c r="G1345" s="161"/>
      <c r="H1345" s="156"/>
      <c r="I1345" s="155"/>
      <c r="J1345" s="121"/>
      <c r="L1345" s="112" t="str">
        <f t="shared" si="161"/>
        <v>00100000</v>
      </c>
      <c r="M1345" s="112" t="str">
        <f t="shared" si="162"/>
        <v>0010</v>
      </c>
      <c r="N1345" s="112" t="str">
        <f t="shared" si="163"/>
        <v>001</v>
      </c>
      <c r="O1345" s="112" t="str">
        <f t="shared" si="164"/>
        <v>0</v>
      </c>
      <c r="P1345" s="112">
        <f t="shared" si="165"/>
        <v>0</v>
      </c>
      <c r="Q1345" s="112" t="str">
        <f t="shared" si="166"/>
        <v>0</v>
      </c>
      <c r="R1345" s="112" t="str">
        <f t="shared" si="167"/>
        <v>000</v>
      </c>
      <c r="S1345" s="112"/>
      <c r="T1345" s="156">
        <f t="shared" si="168"/>
        <v>0</v>
      </c>
      <c r="U1345" s="112"/>
      <c r="V1345" s="112"/>
    </row>
    <row r="1346" spans="1:22">
      <c r="A1346" s="112"/>
      <c r="B1346" s="212"/>
      <c r="C1346" s="213"/>
      <c r="D1346" s="156"/>
      <c r="E1346" s="112"/>
      <c r="F1346" s="156"/>
      <c r="G1346" s="161"/>
      <c r="H1346" s="156"/>
      <c r="I1346" s="155"/>
      <c r="J1346" s="121"/>
      <c r="L1346" s="112" t="str">
        <f t="shared" si="161"/>
        <v>00100000</v>
      </c>
      <c r="M1346" s="112" t="str">
        <f t="shared" si="162"/>
        <v>0010</v>
      </c>
      <c r="N1346" s="112" t="str">
        <f t="shared" si="163"/>
        <v>001</v>
      </c>
      <c r="O1346" s="112" t="str">
        <f t="shared" si="164"/>
        <v>0</v>
      </c>
      <c r="P1346" s="112">
        <f t="shared" si="165"/>
        <v>0</v>
      </c>
      <c r="Q1346" s="112" t="str">
        <f t="shared" si="166"/>
        <v>0</v>
      </c>
      <c r="R1346" s="112" t="str">
        <f t="shared" si="167"/>
        <v>000</v>
      </c>
      <c r="S1346" s="112"/>
      <c r="T1346" s="156">
        <f t="shared" si="168"/>
        <v>0</v>
      </c>
      <c r="U1346" s="112"/>
      <c r="V1346" s="112"/>
    </row>
    <row r="1347" spans="1:22">
      <c r="A1347" s="112"/>
      <c r="B1347" s="212"/>
      <c r="C1347" s="213"/>
      <c r="D1347" s="156"/>
      <c r="E1347" s="112"/>
      <c r="F1347" s="156"/>
      <c r="G1347" s="161"/>
      <c r="H1347" s="156"/>
      <c r="I1347" s="155"/>
      <c r="J1347" s="121"/>
      <c r="L1347" s="112" t="str">
        <f t="shared" si="161"/>
        <v>00100000</v>
      </c>
      <c r="M1347" s="112" t="str">
        <f t="shared" si="162"/>
        <v>0010</v>
      </c>
      <c r="N1347" s="112" t="str">
        <f t="shared" si="163"/>
        <v>001</v>
      </c>
      <c r="O1347" s="112" t="str">
        <f t="shared" si="164"/>
        <v>0</v>
      </c>
      <c r="P1347" s="112">
        <f t="shared" si="165"/>
        <v>0</v>
      </c>
      <c r="Q1347" s="112" t="str">
        <f t="shared" si="166"/>
        <v>0</v>
      </c>
      <c r="R1347" s="112" t="str">
        <f t="shared" si="167"/>
        <v>000</v>
      </c>
      <c r="S1347" s="112"/>
      <c r="T1347" s="156">
        <f t="shared" si="168"/>
        <v>0</v>
      </c>
      <c r="U1347" s="112"/>
      <c r="V1347" s="112"/>
    </row>
    <row r="1348" spans="1:22">
      <c r="A1348" s="112"/>
      <c r="B1348" s="212"/>
      <c r="C1348" s="213"/>
      <c r="D1348" s="156"/>
      <c r="E1348" s="112"/>
      <c r="F1348" s="156"/>
      <c r="G1348" s="161"/>
      <c r="H1348" s="156"/>
      <c r="I1348" s="155"/>
      <c r="J1348" s="121"/>
      <c r="L1348" s="112" t="str">
        <f t="shared" si="161"/>
        <v>00100000</v>
      </c>
      <c r="M1348" s="112" t="str">
        <f t="shared" si="162"/>
        <v>0010</v>
      </c>
      <c r="N1348" s="112" t="str">
        <f t="shared" si="163"/>
        <v>001</v>
      </c>
      <c r="O1348" s="112" t="str">
        <f t="shared" si="164"/>
        <v>0</v>
      </c>
      <c r="P1348" s="112">
        <f t="shared" si="165"/>
        <v>0</v>
      </c>
      <c r="Q1348" s="112" t="str">
        <f t="shared" si="166"/>
        <v>0</v>
      </c>
      <c r="R1348" s="112" t="str">
        <f t="shared" si="167"/>
        <v>000</v>
      </c>
      <c r="S1348" s="112"/>
      <c r="T1348" s="156">
        <f t="shared" si="168"/>
        <v>0</v>
      </c>
      <c r="U1348" s="112"/>
      <c r="V1348" s="112"/>
    </row>
    <row r="1349" spans="1:22">
      <c r="A1349" s="112"/>
      <c r="B1349" s="212"/>
      <c r="C1349" s="213"/>
      <c r="D1349" s="156"/>
      <c r="E1349" s="112"/>
      <c r="F1349" s="156"/>
      <c r="G1349" s="161"/>
      <c r="H1349" s="156"/>
      <c r="I1349" s="155"/>
      <c r="J1349" s="121"/>
      <c r="L1349" s="112" t="str">
        <f t="shared" si="161"/>
        <v>00100000</v>
      </c>
      <c r="M1349" s="112" t="str">
        <f t="shared" si="162"/>
        <v>0010</v>
      </c>
      <c r="N1349" s="112" t="str">
        <f t="shared" si="163"/>
        <v>001</v>
      </c>
      <c r="O1349" s="112" t="str">
        <f t="shared" si="164"/>
        <v>0</v>
      </c>
      <c r="P1349" s="112">
        <f t="shared" si="165"/>
        <v>0</v>
      </c>
      <c r="Q1349" s="112" t="str">
        <f t="shared" si="166"/>
        <v>0</v>
      </c>
      <c r="R1349" s="112" t="str">
        <f t="shared" si="167"/>
        <v>000</v>
      </c>
      <c r="S1349" s="112"/>
      <c r="T1349" s="156">
        <f t="shared" si="168"/>
        <v>0</v>
      </c>
      <c r="U1349" s="112"/>
      <c r="V1349" s="112"/>
    </row>
    <row r="1350" spans="1:22">
      <c r="A1350" s="112"/>
      <c r="B1350" s="212"/>
      <c r="C1350" s="213"/>
      <c r="D1350" s="156"/>
      <c r="E1350" s="112"/>
      <c r="F1350" s="156"/>
      <c r="G1350" s="161"/>
      <c r="H1350" s="156"/>
      <c r="I1350" s="155"/>
      <c r="J1350" s="121"/>
      <c r="L1350" s="112" t="str">
        <f t="shared" ref="L1350:L1413" si="169">+"0010"&amp; A1350 &amp; B1350 &amp; "0"&amp;C1350&amp;"000"</f>
        <v>00100000</v>
      </c>
      <c r="M1350" s="112" t="str">
        <f t="shared" ref="M1350:M1413" si="170">+"001"&amp;"0"&amp;H1350</f>
        <v>0010</v>
      </c>
      <c r="N1350" s="112" t="str">
        <f t="shared" ref="N1350:N1413" si="171">+"001"</f>
        <v>001</v>
      </c>
      <c r="O1350" s="112" t="str">
        <f t="shared" ref="O1350:O1413" si="172">+"0"&amp;A1350</f>
        <v>0</v>
      </c>
      <c r="P1350" s="112">
        <f t="shared" ref="P1350:P1413" si="173">+B1350</f>
        <v>0</v>
      </c>
      <c r="Q1350" s="112" t="str">
        <f t="shared" ref="Q1350:Q1413" si="174">+"0"&amp;C1350</f>
        <v>0</v>
      </c>
      <c r="R1350" s="112" t="str">
        <f t="shared" ref="R1350:R1413" si="175">+"000"</f>
        <v>000</v>
      </c>
      <c r="S1350" s="112"/>
      <c r="T1350" s="156">
        <f t="shared" ref="T1350:T1413" si="176">+IF(AND(F1350&lt;&gt;"",G1350=""),F1350,G1350)</f>
        <v>0</v>
      </c>
      <c r="U1350" s="112"/>
      <c r="V1350" s="112"/>
    </row>
    <row r="1351" spans="1:22">
      <c r="A1351" s="112"/>
      <c r="B1351" s="212"/>
      <c r="C1351" s="213"/>
      <c r="D1351" s="156"/>
      <c r="E1351" s="112"/>
      <c r="F1351" s="156"/>
      <c r="G1351" s="161"/>
      <c r="H1351" s="156"/>
      <c r="I1351" s="155"/>
      <c r="J1351" s="121"/>
      <c r="L1351" s="112" t="str">
        <f t="shared" si="169"/>
        <v>00100000</v>
      </c>
      <c r="M1351" s="112" t="str">
        <f t="shared" si="170"/>
        <v>0010</v>
      </c>
      <c r="N1351" s="112" t="str">
        <f t="shared" si="171"/>
        <v>001</v>
      </c>
      <c r="O1351" s="112" t="str">
        <f t="shared" si="172"/>
        <v>0</v>
      </c>
      <c r="P1351" s="112">
        <f t="shared" si="173"/>
        <v>0</v>
      </c>
      <c r="Q1351" s="112" t="str">
        <f t="shared" si="174"/>
        <v>0</v>
      </c>
      <c r="R1351" s="112" t="str">
        <f t="shared" si="175"/>
        <v>000</v>
      </c>
      <c r="S1351" s="112"/>
      <c r="T1351" s="156">
        <f t="shared" si="176"/>
        <v>0</v>
      </c>
      <c r="U1351" s="112"/>
      <c r="V1351" s="112"/>
    </row>
    <row r="1352" spans="1:22">
      <c r="A1352" s="112"/>
      <c r="B1352" s="212"/>
      <c r="C1352" s="213"/>
      <c r="D1352" s="156"/>
      <c r="E1352" s="112"/>
      <c r="F1352" s="156"/>
      <c r="G1352" s="161"/>
      <c r="H1352" s="156"/>
      <c r="I1352" s="155"/>
      <c r="J1352" s="121"/>
      <c r="L1352" s="112" t="str">
        <f t="shared" si="169"/>
        <v>00100000</v>
      </c>
      <c r="M1352" s="112" t="str">
        <f t="shared" si="170"/>
        <v>0010</v>
      </c>
      <c r="N1352" s="112" t="str">
        <f t="shared" si="171"/>
        <v>001</v>
      </c>
      <c r="O1352" s="112" t="str">
        <f t="shared" si="172"/>
        <v>0</v>
      </c>
      <c r="P1352" s="112">
        <f t="shared" si="173"/>
        <v>0</v>
      </c>
      <c r="Q1352" s="112" t="str">
        <f t="shared" si="174"/>
        <v>0</v>
      </c>
      <c r="R1352" s="112" t="str">
        <f t="shared" si="175"/>
        <v>000</v>
      </c>
      <c r="S1352" s="112"/>
      <c r="T1352" s="156">
        <f t="shared" si="176"/>
        <v>0</v>
      </c>
      <c r="U1352" s="112"/>
      <c r="V1352" s="112"/>
    </row>
    <row r="1353" spans="1:22">
      <c r="A1353" s="112"/>
      <c r="B1353" s="212"/>
      <c r="C1353" s="213"/>
      <c r="D1353" s="156"/>
      <c r="E1353" s="112"/>
      <c r="F1353" s="156"/>
      <c r="G1353" s="161"/>
      <c r="H1353" s="156"/>
      <c r="I1353" s="155"/>
      <c r="J1353" s="121"/>
      <c r="L1353" s="112" t="str">
        <f t="shared" si="169"/>
        <v>00100000</v>
      </c>
      <c r="M1353" s="112" t="str">
        <f t="shared" si="170"/>
        <v>0010</v>
      </c>
      <c r="N1353" s="112" t="str">
        <f t="shared" si="171"/>
        <v>001</v>
      </c>
      <c r="O1353" s="112" t="str">
        <f t="shared" si="172"/>
        <v>0</v>
      </c>
      <c r="P1353" s="112">
        <f t="shared" si="173"/>
        <v>0</v>
      </c>
      <c r="Q1353" s="112" t="str">
        <f t="shared" si="174"/>
        <v>0</v>
      </c>
      <c r="R1353" s="112" t="str">
        <f t="shared" si="175"/>
        <v>000</v>
      </c>
      <c r="S1353" s="112"/>
      <c r="T1353" s="156">
        <f t="shared" si="176"/>
        <v>0</v>
      </c>
      <c r="U1353" s="112"/>
      <c r="V1353" s="112"/>
    </row>
    <row r="1354" spans="1:22">
      <c r="A1354" s="112"/>
      <c r="B1354" s="212"/>
      <c r="C1354" s="213"/>
      <c r="D1354" s="156"/>
      <c r="E1354" s="112"/>
      <c r="F1354" s="156"/>
      <c r="G1354" s="161"/>
      <c r="H1354" s="156"/>
      <c r="I1354" s="155"/>
      <c r="J1354" s="121"/>
      <c r="L1354" s="112" t="str">
        <f t="shared" si="169"/>
        <v>00100000</v>
      </c>
      <c r="M1354" s="112" t="str">
        <f t="shared" si="170"/>
        <v>0010</v>
      </c>
      <c r="N1354" s="112" t="str">
        <f t="shared" si="171"/>
        <v>001</v>
      </c>
      <c r="O1354" s="112" t="str">
        <f t="shared" si="172"/>
        <v>0</v>
      </c>
      <c r="P1354" s="112">
        <f t="shared" si="173"/>
        <v>0</v>
      </c>
      <c r="Q1354" s="112" t="str">
        <f t="shared" si="174"/>
        <v>0</v>
      </c>
      <c r="R1354" s="112" t="str">
        <f t="shared" si="175"/>
        <v>000</v>
      </c>
      <c r="S1354" s="112"/>
      <c r="T1354" s="156">
        <f t="shared" si="176"/>
        <v>0</v>
      </c>
      <c r="U1354" s="112"/>
      <c r="V1354" s="112"/>
    </row>
    <row r="1355" spans="1:22">
      <c r="A1355" s="112"/>
      <c r="B1355" s="212"/>
      <c r="C1355" s="213"/>
      <c r="D1355" s="156"/>
      <c r="E1355" s="112"/>
      <c r="F1355" s="156"/>
      <c r="G1355" s="161"/>
      <c r="H1355" s="156"/>
      <c r="I1355" s="155"/>
      <c r="J1355" s="121"/>
      <c r="L1355" s="112" t="str">
        <f t="shared" si="169"/>
        <v>00100000</v>
      </c>
      <c r="M1355" s="112" t="str">
        <f t="shared" si="170"/>
        <v>0010</v>
      </c>
      <c r="N1355" s="112" t="str">
        <f t="shared" si="171"/>
        <v>001</v>
      </c>
      <c r="O1355" s="112" t="str">
        <f t="shared" si="172"/>
        <v>0</v>
      </c>
      <c r="P1355" s="112">
        <f t="shared" si="173"/>
        <v>0</v>
      </c>
      <c r="Q1355" s="112" t="str">
        <f t="shared" si="174"/>
        <v>0</v>
      </c>
      <c r="R1355" s="112" t="str">
        <f t="shared" si="175"/>
        <v>000</v>
      </c>
      <c r="S1355" s="112"/>
      <c r="T1355" s="156">
        <f t="shared" si="176"/>
        <v>0</v>
      </c>
      <c r="U1355" s="112"/>
      <c r="V1355" s="112"/>
    </row>
    <row r="1356" spans="1:22">
      <c r="A1356" s="112"/>
      <c r="B1356" s="212"/>
      <c r="C1356" s="213"/>
      <c r="D1356" s="156"/>
      <c r="E1356" s="112"/>
      <c r="F1356" s="156"/>
      <c r="G1356" s="161"/>
      <c r="H1356" s="156"/>
      <c r="I1356" s="155"/>
      <c r="J1356" s="121"/>
      <c r="L1356" s="112" t="str">
        <f t="shared" si="169"/>
        <v>00100000</v>
      </c>
      <c r="M1356" s="112" t="str">
        <f t="shared" si="170"/>
        <v>0010</v>
      </c>
      <c r="N1356" s="112" t="str">
        <f t="shared" si="171"/>
        <v>001</v>
      </c>
      <c r="O1356" s="112" t="str">
        <f t="shared" si="172"/>
        <v>0</v>
      </c>
      <c r="P1356" s="112">
        <f t="shared" si="173"/>
        <v>0</v>
      </c>
      <c r="Q1356" s="112" t="str">
        <f t="shared" si="174"/>
        <v>0</v>
      </c>
      <c r="R1356" s="112" t="str">
        <f t="shared" si="175"/>
        <v>000</v>
      </c>
      <c r="S1356" s="112"/>
      <c r="T1356" s="156">
        <f t="shared" si="176"/>
        <v>0</v>
      </c>
      <c r="U1356" s="112"/>
      <c r="V1356" s="112"/>
    </row>
    <row r="1357" spans="1:22">
      <c r="A1357" s="112"/>
      <c r="B1357" s="212"/>
      <c r="C1357" s="213"/>
      <c r="D1357" s="156"/>
      <c r="E1357" s="112"/>
      <c r="F1357" s="156"/>
      <c r="G1357" s="161"/>
      <c r="H1357" s="156"/>
      <c r="I1357" s="155"/>
      <c r="J1357" s="121"/>
      <c r="L1357" s="112" t="str">
        <f t="shared" si="169"/>
        <v>00100000</v>
      </c>
      <c r="M1357" s="112" t="str">
        <f t="shared" si="170"/>
        <v>0010</v>
      </c>
      <c r="N1357" s="112" t="str">
        <f t="shared" si="171"/>
        <v>001</v>
      </c>
      <c r="O1357" s="112" t="str">
        <f t="shared" si="172"/>
        <v>0</v>
      </c>
      <c r="P1357" s="112">
        <f t="shared" si="173"/>
        <v>0</v>
      </c>
      <c r="Q1357" s="112" t="str">
        <f t="shared" si="174"/>
        <v>0</v>
      </c>
      <c r="R1357" s="112" t="str">
        <f t="shared" si="175"/>
        <v>000</v>
      </c>
      <c r="S1357" s="112"/>
      <c r="T1357" s="156">
        <f t="shared" si="176"/>
        <v>0</v>
      </c>
      <c r="U1357" s="112"/>
      <c r="V1357" s="112"/>
    </row>
    <row r="1358" spans="1:22">
      <c r="A1358" s="112"/>
      <c r="B1358" s="212"/>
      <c r="C1358" s="213"/>
      <c r="D1358" s="156"/>
      <c r="E1358" s="112"/>
      <c r="F1358" s="156"/>
      <c r="G1358" s="161"/>
      <c r="H1358" s="156"/>
      <c r="I1358" s="155"/>
      <c r="J1358" s="121"/>
      <c r="L1358" s="112" t="str">
        <f t="shared" si="169"/>
        <v>00100000</v>
      </c>
      <c r="M1358" s="112" t="str">
        <f t="shared" si="170"/>
        <v>0010</v>
      </c>
      <c r="N1358" s="112" t="str">
        <f t="shared" si="171"/>
        <v>001</v>
      </c>
      <c r="O1358" s="112" t="str">
        <f t="shared" si="172"/>
        <v>0</v>
      </c>
      <c r="P1358" s="112">
        <f t="shared" si="173"/>
        <v>0</v>
      </c>
      <c r="Q1358" s="112" t="str">
        <f t="shared" si="174"/>
        <v>0</v>
      </c>
      <c r="R1358" s="112" t="str">
        <f t="shared" si="175"/>
        <v>000</v>
      </c>
      <c r="S1358" s="112"/>
      <c r="T1358" s="156">
        <f t="shared" si="176"/>
        <v>0</v>
      </c>
      <c r="U1358" s="112"/>
      <c r="V1358" s="112"/>
    </row>
    <row r="1359" spans="1:22">
      <c r="A1359" s="112"/>
      <c r="B1359" s="212"/>
      <c r="C1359" s="213"/>
      <c r="D1359" s="156"/>
      <c r="E1359" s="112"/>
      <c r="F1359" s="156"/>
      <c r="G1359" s="161"/>
      <c r="H1359" s="156"/>
      <c r="I1359" s="155"/>
      <c r="J1359" s="121"/>
      <c r="L1359" s="112" t="str">
        <f t="shared" si="169"/>
        <v>00100000</v>
      </c>
      <c r="M1359" s="112" t="str">
        <f t="shared" si="170"/>
        <v>0010</v>
      </c>
      <c r="N1359" s="112" t="str">
        <f t="shared" si="171"/>
        <v>001</v>
      </c>
      <c r="O1359" s="112" t="str">
        <f t="shared" si="172"/>
        <v>0</v>
      </c>
      <c r="P1359" s="112">
        <f t="shared" si="173"/>
        <v>0</v>
      </c>
      <c r="Q1359" s="112" t="str">
        <f t="shared" si="174"/>
        <v>0</v>
      </c>
      <c r="R1359" s="112" t="str">
        <f t="shared" si="175"/>
        <v>000</v>
      </c>
      <c r="S1359" s="112"/>
      <c r="T1359" s="156">
        <f t="shared" si="176"/>
        <v>0</v>
      </c>
      <c r="U1359" s="112"/>
      <c r="V1359" s="112"/>
    </row>
    <row r="1360" spans="1:22">
      <c r="A1360" s="112"/>
      <c r="B1360" s="212"/>
      <c r="C1360" s="213"/>
      <c r="D1360" s="156"/>
      <c r="E1360" s="112"/>
      <c r="F1360" s="156"/>
      <c r="G1360" s="161"/>
      <c r="H1360" s="156"/>
      <c r="I1360" s="155"/>
      <c r="J1360" s="121"/>
      <c r="L1360" s="112" t="str">
        <f t="shared" si="169"/>
        <v>00100000</v>
      </c>
      <c r="M1360" s="112" t="str">
        <f t="shared" si="170"/>
        <v>0010</v>
      </c>
      <c r="N1360" s="112" t="str">
        <f t="shared" si="171"/>
        <v>001</v>
      </c>
      <c r="O1360" s="112" t="str">
        <f t="shared" si="172"/>
        <v>0</v>
      </c>
      <c r="P1360" s="112">
        <f t="shared" si="173"/>
        <v>0</v>
      </c>
      <c r="Q1360" s="112" t="str">
        <f t="shared" si="174"/>
        <v>0</v>
      </c>
      <c r="R1360" s="112" t="str">
        <f t="shared" si="175"/>
        <v>000</v>
      </c>
      <c r="S1360" s="112"/>
      <c r="T1360" s="156">
        <f t="shared" si="176"/>
        <v>0</v>
      </c>
      <c r="U1360" s="112"/>
      <c r="V1360" s="112"/>
    </row>
    <row r="1361" spans="1:22">
      <c r="A1361" s="112"/>
      <c r="B1361" s="212"/>
      <c r="C1361" s="213"/>
      <c r="D1361" s="156"/>
      <c r="E1361" s="112"/>
      <c r="F1361" s="156"/>
      <c r="G1361" s="161"/>
      <c r="H1361" s="156"/>
      <c r="I1361" s="155"/>
      <c r="J1361" s="121"/>
      <c r="L1361" s="112" t="str">
        <f t="shared" si="169"/>
        <v>00100000</v>
      </c>
      <c r="M1361" s="112" t="str">
        <f t="shared" si="170"/>
        <v>0010</v>
      </c>
      <c r="N1361" s="112" t="str">
        <f t="shared" si="171"/>
        <v>001</v>
      </c>
      <c r="O1361" s="112" t="str">
        <f t="shared" si="172"/>
        <v>0</v>
      </c>
      <c r="P1361" s="112">
        <f t="shared" si="173"/>
        <v>0</v>
      </c>
      <c r="Q1361" s="112" t="str">
        <f t="shared" si="174"/>
        <v>0</v>
      </c>
      <c r="R1361" s="112" t="str">
        <f t="shared" si="175"/>
        <v>000</v>
      </c>
      <c r="S1361" s="112"/>
      <c r="T1361" s="156">
        <f t="shared" si="176"/>
        <v>0</v>
      </c>
      <c r="U1361" s="112"/>
      <c r="V1361" s="112"/>
    </row>
    <row r="1362" spans="1:22">
      <c r="A1362" s="112"/>
      <c r="B1362" s="212"/>
      <c r="C1362" s="213"/>
      <c r="D1362" s="156"/>
      <c r="E1362" s="112"/>
      <c r="F1362" s="156"/>
      <c r="G1362" s="161"/>
      <c r="H1362" s="156"/>
      <c r="I1362" s="155"/>
      <c r="J1362" s="121"/>
      <c r="L1362" s="112" t="str">
        <f t="shared" si="169"/>
        <v>00100000</v>
      </c>
      <c r="M1362" s="112" t="str">
        <f t="shared" si="170"/>
        <v>0010</v>
      </c>
      <c r="N1362" s="112" t="str">
        <f t="shared" si="171"/>
        <v>001</v>
      </c>
      <c r="O1362" s="112" t="str">
        <f t="shared" si="172"/>
        <v>0</v>
      </c>
      <c r="P1362" s="112">
        <f t="shared" si="173"/>
        <v>0</v>
      </c>
      <c r="Q1362" s="112" t="str">
        <f t="shared" si="174"/>
        <v>0</v>
      </c>
      <c r="R1362" s="112" t="str">
        <f t="shared" si="175"/>
        <v>000</v>
      </c>
      <c r="S1362" s="112"/>
      <c r="T1362" s="156">
        <f t="shared" si="176"/>
        <v>0</v>
      </c>
      <c r="U1362" s="112"/>
      <c r="V1362" s="112"/>
    </row>
    <row r="1363" spans="1:22">
      <c r="A1363" s="112"/>
      <c r="B1363" s="212"/>
      <c r="C1363" s="213"/>
      <c r="D1363" s="156"/>
      <c r="E1363" s="112"/>
      <c r="F1363" s="156"/>
      <c r="G1363" s="161"/>
      <c r="H1363" s="156"/>
      <c r="I1363" s="155"/>
      <c r="J1363" s="121"/>
      <c r="L1363" s="112" t="str">
        <f t="shared" si="169"/>
        <v>00100000</v>
      </c>
      <c r="M1363" s="112" t="str">
        <f t="shared" si="170"/>
        <v>0010</v>
      </c>
      <c r="N1363" s="112" t="str">
        <f t="shared" si="171"/>
        <v>001</v>
      </c>
      <c r="O1363" s="112" t="str">
        <f t="shared" si="172"/>
        <v>0</v>
      </c>
      <c r="P1363" s="112">
        <f t="shared" si="173"/>
        <v>0</v>
      </c>
      <c r="Q1363" s="112" t="str">
        <f t="shared" si="174"/>
        <v>0</v>
      </c>
      <c r="R1363" s="112" t="str">
        <f t="shared" si="175"/>
        <v>000</v>
      </c>
      <c r="S1363" s="112"/>
      <c r="T1363" s="156">
        <f t="shared" si="176"/>
        <v>0</v>
      </c>
      <c r="U1363" s="112"/>
      <c r="V1363" s="112"/>
    </row>
    <row r="1364" spans="1:22">
      <c r="A1364" s="112"/>
      <c r="B1364" s="212"/>
      <c r="C1364" s="213"/>
      <c r="D1364" s="156"/>
      <c r="E1364" s="112"/>
      <c r="F1364" s="156"/>
      <c r="G1364" s="161"/>
      <c r="H1364" s="156"/>
      <c r="I1364" s="155"/>
      <c r="J1364" s="121"/>
      <c r="L1364" s="112" t="str">
        <f t="shared" si="169"/>
        <v>00100000</v>
      </c>
      <c r="M1364" s="112" t="str">
        <f t="shared" si="170"/>
        <v>0010</v>
      </c>
      <c r="N1364" s="112" t="str">
        <f t="shared" si="171"/>
        <v>001</v>
      </c>
      <c r="O1364" s="112" t="str">
        <f t="shared" si="172"/>
        <v>0</v>
      </c>
      <c r="P1364" s="112">
        <f t="shared" si="173"/>
        <v>0</v>
      </c>
      <c r="Q1364" s="112" t="str">
        <f t="shared" si="174"/>
        <v>0</v>
      </c>
      <c r="R1364" s="112" t="str">
        <f t="shared" si="175"/>
        <v>000</v>
      </c>
      <c r="S1364" s="112"/>
      <c r="T1364" s="156">
        <f t="shared" si="176"/>
        <v>0</v>
      </c>
      <c r="U1364" s="112"/>
      <c r="V1364" s="112"/>
    </row>
    <row r="1365" spans="1:22">
      <c r="A1365" s="112"/>
      <c r="B1365" s="212"/>
      <c r="C1365" s="213"/>
      <c r="D1365" s="156"/>
      <c r="E1365" s="112"/>
      <c r="F1365" s="156"/>
      <c r="G1365" s="161"/>
      <c r="H1365" s="156"/>
      <c r="I1365" s="155"/>
      <c r="J1365" s="121"/>
      <c r="L1365" s="112" t="str">
        <f t="shared" si="169"/>
        <v>00100000</v>
      </c>
      <c r="M1365" s="112" t="str">
        <f t="shared" si="170"/>
        <v>0010</v>
      </c>
      <c r="N1365" s="112" t="str">
        <f t="shared" si="171"/>
        <v>001</v>
      </c>
      <c r="O1365" s="112" t="str">
        <f t="shared" si="172"/>
        <v>0</v>
      </c>
      <c r="P1365" s="112">
        <f t="shared" si="173"/>
        <v>0</v>
      </c>
      <c r="Q1365" s="112" t="str">
        <f t="shared" si="174"/>
        <v>0</v>
      </c>
      <c r="R1365" s="112" t="str">
        <f t="shared" si="175"/>
        <v>000</v>
      </c>
      <c r="S1365" s="112"/>
      <c r="T1365" s="156">
        <f t="shared" si="176"/>
        <v>0</v>
      </c>
      <c r="U1365" s="112"/>
      <c r="V1365" s="112"/>
    </row>
    <row r="1366" spans="1:22">
      <c r="A1366" s="112"/>
      <c r="B1366" s="212"/>
      <c r="C1366" s="213"/>
      <c r="D1366" s="156"/>
      <c r="E1366" s="112"/>
      <c r="F1366" s="156"/>
      <c r="G1366" s="161"/>
      <c r="H1366" s="156"/>
      <c r="I1366" s="155"/>
      <c r="J1366" s="121"/>
      <c r="L1366" s="112" t="str">
        <f t="shared" si="169"/>
        <v>00100000</v>
      </c>
      <c r="M1366" s="112" t="str">
        <f t="shared" si="170"/>
        <v>0010</v>
      </c>
      <c r="N1366" s="112" t="str">
        <f t="shared" si="171"/>
        <v>001</v>
      </c>
      <c r="O1366" s="112" t="str">
        <f t="shared" si="172"/>
        <v>0</v>
      </c>
      <c r="P1366" s="112">
        <f t="shared" si="173"/>
        <v>0</v>
      </c>
      <c r="Q1366" s="112" t="str">
        <f t="shared" si="174"/>
        <v>0</v>
      </c>
      <c r="R1366" s="112" t="str">
        <f t="shared" si="175"/>
        <v>000</v>
      </c>
      <c r="S1366" s="112"/>
      <c r="T1366" s="156">
        <f t="shared" si="176"/>
        <v>0</v>
      </c>
      <c r="U1366" s="112"/>
      <c r="V1366" s="112"/>
    </row>
    <row r="1367" spans="1:22">
      <c r="A1367" s="112"/>
      <c r="B1367" s="212"/>
      <c r="C1367" s="213"/>
      <c r="D1367" s="156"/>
      <c r="E1367" s="112"/>
      <c r="F1367" s="156"/>
      <c r="G1367" s="161"/>
      <c r="H1367" s="156"/>
      <c r="I1367" s="155"/>
      <c r="J1367" s="121"/>
      <c r="L1367" s="112" t="str">
        <f t="shared" si="169"/>
        <v>00100000</v>
      </c>
      <c r="M1367" s="112" t="str">
        <f t="shared" si="170"/>
        <v>0010</v>
      </c>
      <c r="N1367" s="112" t="str">
        <f t="shared" si="171"/>
        <v>001</v>
      </c>
      <c r="O1367" s="112" t="str">
        <f t="shared" si="172"/>
        <v>0</v>
      </c>
      <c r="P1367" s="112">
        <f t="shared" si="173"/>
        <v>0</v>
      </c>
      <c r="Q1367" s="112" t="str">
        <f t="shared" si="174"/>
        <v>0</v>
      </c>
      <c r="R1367" s="112" t="str">
        <f t="shared" si="175"/>
        <v>000</v>
      </c>
      <c r="S1367" s="112"/>
      <c r="T1367" s="156">
        <f t="shared" si="176"/>
        <v>0</v>
      </c>
      <c r="U1367" s="112"/>
      <c r="V1367" s="112"/>
    </row>
    <row r="1368" spans="1:22">
      <c r="A1368" s="112"/>
      <c r="B1368" s="212"/>
      <c r="C1368" s="213"/>
      <c r="D1368" s="156"/>
      <c r="E1368" s="112"/>
      <c r="F1368" s="156"/>
      <c r="G1368" s="161"/>
      <c r="H1368" s="156"/>
      <c r="I1368" s="155"/>
      <c r="J1368" s="121"/>
      <c r="L1368" s="112" t="str">
        <f t="shared" si="169"/>
        <v>00100000</v>
      </c>
      <c r="M1368" s="112" t="str">
        <f t="shared" si="170"/>
        <v>0010</v>
      </c>
      <c r="N1368" s="112" t="str">
        <f t="shared" si="171"/>
        <v>001</v>
      </c>
      <c r="O1368" s="112" t="str">
        <f t="shared" si="172"/>
        <v>0</v>
      </c>
      <c r="P1368" s="112">
        <f t="shared" si="173"/>
        <v>0</v>
      </c>
      <c r="Q1368" s="112" t="str">
        <f t="shared" si="174"/>
        <v>0</v>
      </c>
      <c r="R1368" s="112" t="str">
        <f t="shared" si="175"/>
        <v>000</v>
      </c>
      <c r="S1368" s="112"/>
      <c r="T1368" s="156">
        <f t="shared" si="176"/>
        <v>0</v>
      </c>
      <c r="U1368" s="112"/>
      <c r="V1368" s="112"/>
    </row>
    <row r="1369" spans="1:22">
      <c r="A1369" s="112"/>
      <c r="B1369" s="212"/>
      <c r="C1369" s="213"/>
      <c r="D1369" s="156"/>
      <c r="E1369" s="112"/>
      <c r="F1369" s="156"/>
      <c r="G1369" s="161"/>
      <c r="H1369" s="156"/>
      <c r="I1369" s="155"/>
      <c r="J1369" s="121"/>
      <c r="L1369" s="112" t="str">
        <f t="shared" si="169"/>
        <v>00100000</v>
      </c>
      <c r="M1369" s="112" t="str">
        <f t="shared" si="170"/>
        <v>0010</v>
      </c>
      <c r="N1369" s="112" t="str">
        <f t="shared" si="171"/>
        <v>001</v>
      </c>
      <c r="O1369" s="112" t="str">
        <f t="shared" si="172"/>
        <v>0</v>
      </c>
      <c r="P1369" s="112">
        <f t="shared" si="173"/>
        <v>0</v>
      </c>
      <c r="Q1369" s="112" t="str">
        <f t="shared" si="174"/>
        <v>0</v>
      </c>
      <c r="R1369" s="112" t="str">
        <f t="shared" si="175"/>
        <v>000</v>
      </c>
      <c r="S1369" s="112"/>
      <c r="T1369" s="156">
        <f t="shared" si="176"/>
        <v>0</v>
      </c>
      <c r="U1369" s="112"/>
      <c r="V1369" s="112"/>
    </row>
    <row r="1370" spans="1:22">
      <c r="A1370" s="112"/>
      <c r="B1370" s="212"/>
      <c r="C1370" s="213"/>
      <c r="D1370" s="156"/>
      <c r="E1370" s="112"/>
      <c r="F1370" s="156"/>
      <c r="G1370" s="161"/>
      <c r="H1370" s="156"/>
      <c r="I1370" s="155"/>
      <c r="J1370" s="121"/>
      <c r="L1370" s="112" t="str">
        <f t="shared" si="169"/>
        <v>00100000</v>
      </c>
      <c r="M1370" s="112" t="str">
        <f t="shared" si="170"/>
        <v>0010</v>
      </c>
      <c r="N1370" s="112" t="str">
        <f t="shared" si="171"/>
        <v>001</v>
      </c>
      <c r="O1370" s="112" t="str">
        <f t="shared" si="172"/>
        <v>0</v>
      </c>
      <c r="P1370" s="112">
        <f t="shared" si="173"/>
        <v>0</v>
      </c>
      <c r="Q1370" s="112" t="str">
        <f t="shared" si="174"/>
        <v>0</v>
      </c>
      <c r="R1370" s="112" t="str">
        <f t="shared" si="175"/>
        <v>000</v>
      </c>
      <c r="S1370" s="112"/>
      <c r="T1370" s="156">
        <f t="shared" si="176"/>
        <v>0</v>
      </c>
      <c r="U1370" s="112"/>
      <c r="V1370" s="112"/>
    </row>
    <row r="1371" spans="1:22">
      <c r="A1371" s="112"/>
      <c r="B1371" s="212"/>
      <c r="C1371" s="213"/>
      <c r="D1371" s="156"/>
      <c r="E1371" s="112"/>
      <c r="F1371" s="156"/>
      <c r="G1371" s="161"/>
      <c r="H1371" s="156"/>
      <c r="I1371" s="155"/>
      <c r="J1371" s="121"/>
      <c r="L1371" s="112" t="str">
        <f t="shared" si="169"/>
        <v>00100000</v>
      </c>
      <c r="M1371" s="112" t="str">
        <f t="shared" si="170"/>
        <v>0010</v>
      </c>
      <c r="N1371" s="112" t="str">
        <f t="shared" si="171"/>
        <v>001</v>
      </c>
      <c r="O1371" s="112" t="str">
        <f t="shared" si="172"/>
        <v>0</v>
      </c>
      <c r="P1371" s="112">
        <f t="shared" si="173"/>
        <v>0</v>
      </c>
      <c r="Q1371" s="112" t="str">
        <f t="shared" si="174"/>
        <v>0</v>
      </c>
      <c r="R1371" s="112" t="str">
        <f t="shared" si="175"/>
        <v>000</v>
      </c>
      <c r="S1371" s="112"/>
      <c r="T1371" s="156">
        <f t="shared" si="176"/>
        <v>0</v>
      </c>
      <c r="U1371" s="112"/>
      <c r="V1371" s="112"/>
    </row>
    <row r="1372" spans="1:22">
      <c r="A1372" s="112"/>
      <c r="B1372" s="212"/>
      <c r="C1372" s="213"/>
      <c r="D1372" s="156"/>
      <c r="E1372" s="112"/>
      <c r="F1372" s="156"/>
      <c r="G1372" s="161"/>
      <c r="H1372" s="156"/>
      <c r="I1372" s="155"/>
      <c r="J1372" s="121"/>
      <c r="L1372" s="112" t="str">
        <f t="shared" si="169"/>
        <v>00100000</v>
      </c>
      <c r="M1372" s="112" t="str">
        <f t="shared" si="170"/>
        <v>0010</v>
      </c>
      <c r="N1372" s="112" t="str">
        <f t="shared" si="171"/>
        <v>001</v>
      </c>
      <c r="O1372" s="112" t="str">
        <f t="shared" si="172"/>
        <v>0</v>
      </c>
      <c r="P1372" s="112">
        <f t="shared" si="173"/>
        <v>0</v>
      </c>
      <c r="Q1372" s="112" t="str">
        <f t="shared" si="174"/>
        <v>0</v>
      </c>
      <c r="R1372" s="112" t="str">
        <f t="shared" si="175"/>
        <v>000</v>
      </c>
      <c r="S1372" s="112"/>
      <c r="T1372" s="156">
        <f t="shared" si="176"/>
        <v>0</v>
      </c>
      <c r="U1372" s="112"/>
      <c r="V1372" s="112"/>
    </row>
    <row r="1373" spans="1:22">
      <c r="A1373" s="112"/>
      <c r="B1373" s="212"/>
      <c r="C1373" s="213"/>
      <c r="D1373" s="156"/>
      <c r="E1373" s="112"/>
      <c r="F1373" s="156"/>
      <c r="G1373" s="161"/>
      <c r="H1373" s="156"/>
      <c r="I1373" s="155"/>
      <c r="J1373" s="121"/>
      <c r="L1373" s="112" t="str">
        <f t="shared" si="169"/>
        <v>00100000</v>
      </c>
      <c r="M1373" s="112" t="str">
        <f t="shared" si="170"/>
        <v>0010</v>
      </c>
      <c r="N1373" s="112" t="str">
        <f t="shared" si="171"/>
        <v>001</v>
      </c>
      <c r="O1373" s="112" t="str">
        <f t="shared" si="172"/>
        <v>0</v>
      </c>
      <c r="P1373" s="112">
        <f t="shared" si="173"/>
        <v>0</v>
      </c>
      <c r="Q1373" s="112" t="str">
        <f t="shared" si="174"/>
        <v>0</v>
      </c>
      <c r="R1373" s="112" t="str">
        <f t="shared" si="175"/>
        <v>000</v>
      </c>
      <c r="S1373" s="112"/>
      <c r="T1373" s="156">
        <f t="shared" si="176"/>
        <v>0</v>
      </c>
      <c r="U1373" s="112"/>
      <c r="V1373" s="112"/>
    </row>
    <row r="1374" spans="1:22">
      <c r="A1374" s="112"/>
      <c r="B1374" s="212"/>
      <c r="C1374" s="213"/>
      <c r="D1374" s="156"/>
      <c r="E1374" s="112"/>
      <c r="F1374" s="156"/>
      <c r="G1374" s="161"/>
      <c r="H1374" s="156"/>
      <c r="I1374" s="155"/>
      <c r="J1374" s="121"/>
      <c r="L1374" s="112" t="str">
        <f t="shared" si="169"/>
        <v>00100000</v>
      </c>
      <c r="M1374" s="112" t="str">
        <f t="shared" si="170"/>
        <v>0010</v>
      </c>
      <c r="N1374" s="112" t="str">
        <f t="shared" si="171"/>
        <v>001</v>
      </c>
      <c r="O1374" s="112" t="str">
        <f t="shared" si="172"/>
        <v>0</v>
      </c>
      <c r="P1374" s="112">
        <f t="shared" si="173"/>
        <v>0</v>
      </c>
      <c r="Q1374" s="112" t="str">
        <f t="shared" si="174"/>
        <v>0</v>
      </c>
      <c r="R1374" s="112" t="str">
        <f t="shared" si="175"/>
        <v>000</v>
      </c>
      <c r="S1374" s="112"/>
      <c r="T1374" s="156">
        <f t="shared" si="176"/>
        <v>0</v>
      </c>
      <c r="U1374" s="112"/>
      <c r="V1374" s="112"/>
    </row>
    <row r="1375" spans="1:22">
      <c r="A1375" s="112"/>
      <c r="B1375" s="212"/>
      <c r="C1375" s="213"/>
      <c r="D1375" s="156"/>
      <c r="E1375" s="112"/>
      <c r="F1375" s="156"/>
      <c r="G1375" s="161"/>
      <c r="H1375" s="156"/>
      <c r="I1375" s="155"/>
      <c r="J1375" s="121"/>
      <c r="L1375" s="112" t="str">
        <f t="shared" si="169"/>
        <v>00100000</v>
      </c>
      <c r="M1375" s="112" t="str">
        <f t="shared" si="170"/>
        <v>0010</v>
      </c>
      <c r="N1375" s="112" t="str">
        <f t="shared" si="171"/>
        <v>001</v>
      </c>
      <c r="O1375" s="112" t="str">
        <f t="shared" si="172"/>
        <v>0</v>
      </c>
      <c r="P1375" s="112">
        <f t="shared" si="173"/>
        <v>0</v>
      </c>
      <c r="Q1375" s="112" t="str">
        <f t="shared" si="174"/>
        <v>0</v>
      </c>
      <c r="R1375" s="112" t="str">
        <f t="shared" si="175"/>
        <v>000</v>
      </c>
      <c r="S1375" s="112"/>
      <c r="T1375" s="156">
        <f t="shared" si="176"/>
        <v>0</v>
      </c>
      <c r="U1375" s="112"/>
      <c r="V1375" s="112"/>
    </row>
    <row r="1376" spans="1:22">
      <c r="A1376" s="112"/>
      <c r="B1376" s="212"/>
      <c r="C1376" s="213"/>
      <c r="D1376" s="156"/>
      <c r="E1376" s="112"/>
      <c r="F1376" s="156"/>
      <c r="G1376" s="161"/>
      <c r="H1376" s="156"/>
      <c r="I1376" s="155"/>
      <c r="J1376" s="121"/>
      <c r="L1376" s="112" t="str">
        <f t="shared" si="169"/>
        <v>00100000</v>
      </c>
      <c r="M1376" s="112" t="str">
        <f t="shared" si="170"/>
        <v>0010</v>
      </c>
      <c r="N1376" s="112" t="str">
        <f t="shared" si="171"/>
        <v>001</v>
      </c>
      <c r="O1376" s="112" t="str">
        <f t="shared" si="172"/>
        <v>0</v>
      </c>
      <c r="P1376" s="112">
        <f t="shared" si="173"/>
        <v>0</v>
      </c>
      <c r="Q1376" s="112" t="str">
        <f t="shared" si="174"/>
        <v>0</v>
      </c>
      <c r="R1376" s="112" t="str">
        <f t="shared" si="175"/>
        <v>000</v>
      </c>
      <c r="S1376" s="112"/>
      <c r="T1376" s="156">
        <f t="shared" si="176"/>
        <v>0</v>
      </c>
      <c r="U1376" s="112"/>
      <c r="V1376" s="112"/>
    </row>
    <row r="1377" spans="1:22">
      <c r="A1377" s="112"/>
      <c r="B1377" s="212"/>
      <c r="C1377" s="213"/>
      <c r="D1377" s="156"/>
      <c r="E1377" s="112"/>
      <c r="F1377" s="156"/>
      <c r="G1377" s="161"/>
      <c r="H1377" s="156"/>
      <c r="I1377" s="155"/>
      <c r="J1377" s="121"/>
      <c r="L1377" s="112" t="str">
        <f t="shared" si="169"/>
        <v>00100000</v>
      </c>
      <c r="M1377" s="112" t="str">
        <f t="shared" si="170"/>
        <v>0010</v>
      </c>
      <c r="N1377" s="112" t="str">
        <f t="shared" si="171"/>
        <v>001</v>
      </c>
      <c r="O1377" s="112" t="str">
        <f t="shared" si="172"/>
        <v>0</v>
      </c>
      <c r="P1377" s="112">
        <f t="shared" si="173"/>
        <v>0</v>
      </c>
      <c r="Q1377" s="112" t="str">
        <f t="shared" si="174"/>
        <v>0</v>
      </c>
      <c r="R1377" s="112" t="str">
        <f t="shared" si="175"/>
        <v>000</v>
      </c>
      <c r="S1377" s="112"/>
      <c r="T1377" s="156">
        <f t="shared" si="176"/>
        <v>0</v>
      </c>
      <c r="U1377" s="112"/>
      <c r="V1377" s="112"/>
    </row>
    <row r="1378" spans="1:22">
      <c r="A1378" s="112"/>
      <c r="B1378" s="212"/>
      <c r="C1378" s="213"/>
      <c r="D1378" s="156"/>
      <c r="E1378" s="112"/>
      <c r="F1378" s="156"/>
      <c r="G1378" s="161"/>
      <c r="H1378" s="156"/>
      <c r="I1378" s="155"/>
      <c r="J1378" s="121"/>
      <c r="L1378" s="112" t="str">
        <f t="shared" si="169"/>
        <v>00100000</v>
      </c>
      <c r="M1378" s="112" t="str">
        <f t="shared" si="170"/>
        <v>0010</v>
      </c>
      <c r="N1378" s="112" t="str">
        <f t="shared" si="171"/>
        <v>001</v>
      </c>
      <c r="O1378" s="112" t="str">
        <f t="shared" si="172"/>
        <v>0</v>
      </c>
      <c r="P1378" s="112">
        <f t="shared" si="173"/>
        <v>0</v>
      </c>
      <c r="Q1378" s="112" t="str">
        <f t="shared" si="174"/>
        <v>0</v>
      </c>
      <c r="R1378" s="112" t="str">
        <f t="shared" si="175"/>
        <v>000</v>
      </c>
      <c r="S1378" s="112"/>
      <c r="T1378" s="156">
        <f t="shared" si="176"/>
        <v>0</v>
      </c>
      <c r="U1378" s="112"/>
      <c r="V1378" s="112"/>
    </row>
    <row r="1379" spans="1:22">
      <c r="A1379" s="112"/>
      <c r="B1379" s="212"/>
      <c r="C1379" s="213"/>
      <c r="D1379" s="156"/>
      <c r="E1379" s="112"/>
      <c r="F1379" s="156"/>
      <c r="G1379" s="161"/>
      <c r="H1379" s="156"/>
      <c r="I1379" s="155"/>
      <c r="J1379" s="121"/>
      <c r="L1379" s="112" t="str">
        <f t="shared" si="169"/>
        <v>00100000</v>
      </c>
      <c r="M1379" s="112" t="str">
        <f t="shared" si="170"/>
        <v>0010</v>
      </c>
      <c r="N1379" s="112" t="str">
        <f t="shared" si="171"/>
        <v>001</v>
      </c>
      <c r="O1379" s="112" t="str">
        <f t="shared" si="172"/>
        <v>0</v>
      </c>
      <c r="P1379" s="112">
        <f t="shared" si="173"/>
        <v>0</v>
      </c>
      <c r="Q1379" s="112" t="str">
        <f t="shared" si="174"/>
        <v>0</v>
      </c>
      <c r="R1379" s="112" t="str">
        <f t="shared" si="175"/>
        <v>000</v>
      </c>
      <c r="S1379" s="112"/>
      <c r="T1379" s="156">
        <f t="shared" si="176"/>
        <v>0</v>
      </c>
      <c r="U1379" s="112"/>
      <c r="V1379" s="112"/>
    </row>
    <row r="1380" spans="1:22">
      <c r="A1380" s="112"/>
      <c r="B1380" s="212"/>
      <c r="C1380" s="213"/>
      <c r="D1380" s="156"/>
      <c r="E1380" s="112"/>
      <c r="F1380" s="156"/>
      <c r="G1380" s="161"/>
      <c r="H1380" s="156"/>
      <c r="I1380" s="155"/>
      <c r="J1380" s="121"/>
      <c r="L1380" s="112" t="str">
        <f t="shared" si="169"/>
        <v>00100000</v>
      </c>
      <c r="M1380" s="112" t="str">
        <f t="shared" si="170"/>
        <v>0010</v>
      </c>
      <c r="N1380" s="112" t="str">
        <f t="shared" si="171"/>
        <v>001</v>
      </c>
      <c r="O1380" s="112" t="str">
        <f t="shared" si="172"/>
        <v>0</v>
      </c>
      <c r="P1380" s="112">
        <f t="shared" si="173"/>
        <v>0</v>
      </c>
      <c r="Q1380" s="112" t="str">
        <f t="shared" si="174"/>
        <v>0</v>
      </c>
      <c r="R1380" s="112" t="str">
        <f t="shared" si="175"/>
        <v>000</v>
      </c>
      <c r="S1380" s="112"/>
      <c r="T1380" s="156">
        <f t="shared" si="176"/>
        <v>0</v>
      </c>
      <c r="U1380" s="112"/>
      <c r="V1380" s="112"/>
    </row>
    <row r="1381" spans="1:22">
      <c r="A1381" s="112"/>
      <c r="B1381" s="212"/>
      <c r="C1381" s="213"/>
      <c r="D1381" s="156"/>
      <c r="E1381" s="112"/>
      <c r="F1381" s="156"/>
      <c r="G1381" s="161"/>
      <c r="H1381" s="156"/>
      <c r="I1381" s="155"/>
      <c r="J1381" s="121"/>
      <c r="L1381" s="112" t="str">
        <f t="shared" si="169"/>
        <v>00100000</v>
      </c>
      <c r="M1381" s="112" t="str">
        <f t="shared" si="170"/>
        <v>0010</v>
      </c>
      <c r="N1381" s="112" t="str">
        <f t="shared" si="171"/>
        <v>001</v>
      </c>
      <c r="O1381" s="112" t="str">
        <f t="shared" si="172"/>
        <v>0</v>
      </c>
      <c r="P1381" s="112">
        <f t="shared" si="173"/>
        <v>0</v>
      </c>
      <c r="Q1381" s="112" t="str">
        <f t="shared" si="174"/>
        <v>0</v>
      </c>
      <c r="R1381" s="112" t="str">
        <f t="shared" si="175"/>
        <v>000</v>
      </c>
      <c r="S1381" s="112"/>
      <c r="T1381" s="156">
        <f t="shared" si="176"/>
        <v>0</v>
      </c>
      <c r="U1381" s="112"/>
      <c r="V1381" s="112"/>
    </row>
    <row r="1382" spans="1:22">
      <c r="A1382" s="112"/>
      <c r="B1382" s="212"/>
      <c r="C1382" s="213"/>
      <c r="D1382" s="156"/>
      <c r="E1382" s="112"/>
      <c r="F1382" s="156"/>
      <c r="G1382" s="161"/>
      <c r="H1382" s="156"/>
      <c r="I1382" s="155"/>
      <c r="J1382" s="121"/>
      <c r="L1382" s="112" t="str">
        <f t="shared" si="169"/>
        <v>00100000</v>
      </c>
      <c r="M1382" s="112" t="str">
        <f t="shared" si="170"/>
        <v>0010</v>
      </c>
      <c r="N1382" s="112" t="str">
        <f t="shared" si="171"/>
        <v>001</v>
      </c>
      <c r="O1382" s="112" t="str">
        <f t="shared" si="172"/>
        <v>0</v>
      </c>
      <c r="P1382" s="112">
        <f t="shared" si="173"/>
        <v>0</v>
      </c>
      <c r="Q1382" s="112" t="str">
        <f t="shared" si="174"/>
        <v>0</v>
      </c>
      <c r="R1382" s="112" t="str">
        <f t="shared" si="175"/>
        <v>000</v>
      </c>
      <c r="S1382" s="112"/>
      <c r="T1382" s="156">
        <f t="shared" si="176"/>
        <v>0</v>
      </c>
      <c r="U1382" s="112"/>
      <c r="V1382" s="112"/>
    </row>
    <row r="1383" spans="1:22">
      <c r="A1383" s="112"/>
      <c r="B1383" s="212"/>
      <c r="C1383" s="213"/>
      <c r="D1383" s="156"/>
      <c r="E1383" s="112"/>
      <c r="F1383" s="156"/>
      <c r="G1383" s="161"/>
      <c r="H1383" s="156"/>
      <c r="I1383" s="155"/>
      <c r="J1383" s="121"/>
      <c r="L1383" s="112" t="str">
        <f t="shared" si="169"/>
        <v>00100000</v>
      </c>
      <c r="M1383" s="112" t="str">
        <f t="shared" si="170"/>
        <v>0010</v>
      </c>
      <c r="N1383" s="112" t="str">
        <f t="shared" si="171"/>
        <v>001</v>
      </c>
      <c r="O1383" s="112" t="str">
        <f t="shared" si="172"/>
        <v>0</v>
      </c>
      <c r="P1383" s="112">
        <f t="shared" si="173"/>
        <v>0</v>
      </c>
      <c r="Q1383" s="112" t="str">
        <f t="shared" si="174"/>
        <v>0</v>
      </c>
      <c r="R1383" s="112" t="str">
        <f t="shared" si="175"/>
        <v>000</v>
      </c>
      <c r="S1383" s="112"/>
      <c r="T1383" s="156">
        <f t="shared" si="176"/>
        <v>0</v>
      </c>
      <c r="U1383" s="112"/>
      <c r="V1383" s="112"/>
    </row>
    <row r="1384" spans="1:22">
      <c r="A1384" s="112"/>
      <c r="B1384" s="212"/>
      <c r="C1384" s="213"/>
      <c r="D1384" s="156"/>
      <c r="E1384" s="112"/>
      <c r="F1384" s="156"/>
      <c r="G1384" s="161"/>
      <c r="H1384" s="156"/>
      <c r="I1384" s="155"/>
      <c r="J1384" s="121"/>
      <c r="L1384" s="112" t="str">
        <f t="shared" si="169"/>
        <v>00100000</v>
      </c>
      <c r="M1384" s="112" t="str">
        <f t="shared" si="170"/>
        <v>0010</v>
      </c>
      <c r="N1384" s="112" t="str">
        <f t="shared" si="171"/>
        <v>001</v>
      </c>
      <c r="O1384" s="112" t="str">
        <f t="shared" si="172"/>
        <v>0</v>
      </c>
      <c r="P1384" s="112">
        <f t="shared" si="173"/>
        <v>0</v>
      </c>
      <c r="Q1384" s="112" t="str">
        <f t="shared" si="174"/>
        <v>0</v>
      </c>
      <c r="R1384" s="112" t="str">
        <f t="shared" si="175"/>
        <v>000</v>
      </c>
      <c r="S1384" s="112"/>
      <c r="T1384" s="156">
        <f t="shared" si="176"/>
        <v>0</v>
      </c>
      <c r="U1384" s="112"/>
      <c r="V1384" s="112"/>
    </row>
    <row r="1385" spans="1:22">
      <c r="A1385" s="112"/>
      <c r="B1385" s="212"/>
      <c r="C1385" s="213"/>
      <c r="D1385" s="156"/>
      <c r="E1385" s="112"/>
      <c r="F1385" s="156"/>
      <c r="G1385" s="161"/>
      <c r="H1385" s="156"/>
      <c r="I1385" s="155"/>
      <c r="J1385" s="121"/>
      <c r="L1385" s="112" t="str">
        <f t="shared" si="169"/>
        <v>00100000</v>
      </c>
      <c r="M1385" s="112" t="str">
        <f t="shared" si="170"/>
        <v>0010</v>
      </c>
      <c r="N1385" s="112" t="str">
        <f t="shared" si="171"/>
        <v>001</v>
      </c>
      <c r="O1385" s="112" t="str">
        <f t="shared" si="172"/>
        <v>0</v>
      </c>
      <c r="P1385" s="112">
        <f t="shared" si="173"/>
        <v>0</v>
      </c>
      <c r="Q1385" s="112" t="str">
        <f t="shared" si="174"/>
        <v>0</v>
      </c>
      <c r="R1385" s="112" t="str">
        <f t="shared" si="175"/>
        <v>000</v>
      </c>
      <c r="S1385" s="112"/>
      <c r="T1385" s="156">
        <f t="shared" si="176"/>
        <v>0</v>
      </c>
      <c r="U1385" s="112"/>
      <c r="V1385" s="112"/>
    </row>
    <row r="1386" spans="1:22">
      <c r="A1386" s="112"/>
      <c r="B1386" s="212"/>
      <c r="C1386" s="213"/>
      <c r="D1386" s="156"/>
      <c r="E1386" s="112"/>
      <c r="F1386" s="156"/>
      <c r="G1386" s="161"/>
      <c r="H1386" s="156"/>
      <c r="I1386" s="155"/>
      <c r="J1386" s="121"/>
      <c r="L1386" s="112" t="str">
        <f t="shared" si="169"/>
        <v>00100000</v>
      </c>
      <c r="M1386" s="112" t="str">
        <f t="shared" si="170"/>
        <v>0010</v>
      </c>
      <c r="N1386" s="112" t="str">
        <f t="shared" si="171"/>
        <v>001</v>
      </c>
      <c r="O1386" s="112" t="str">
        <f t="shared" si="172"/>
        <v>0</v>
      </c>
      <c r="P1386" s="112">
        <f t="shared" si="173"/>
        <v>0</v>
      </c>
      <c r="Q1386" s="112" t="str">
        <f t="shared" si="174"/>
        <v>0</v>
      </c>
      <c r="R1386" s="112" t="str">
        <f t="shared" si="175"/>
        <v>000</v>
      </c>
      <c r="S1386" s="112"/>
      <c r="T1386" s="156">
        <f t="shared" si="176"/>
        <v>0</v>
      </c>
      <c r="U1386" s="112"/>
      <c r="V1386" s="112"/>
    </row>
    <row r="1387" spans="1:22">
      <c r="A1387" s="112"/>
      <c r="B1387" s="212"/>
      <c r="C1387" s="213"/>
      <c r="D1387" s="156"/>
      <c r="E1387" s="112"/>
      <c r="F1387" s="156"/>
      <c r="G1387" s="161"/>
      <c r="H1387" s="156"/>
      <c r="I1387" s="155"/>
      <c r="J1387" s="121"/>
      <c r="L1387" s="112" t="str">
        <f t="shared" si="169"/>
        <v>00100000</v>
      </c>
      <c r="M1387" s="112" t="str">
        <f t="shared" si="170"/>
        <v>0010</v>
      </c>
      <c r="N1387" s="112" t="str">
        <f t="shared" si="171"/>
        <v>001</v>
      </c>
      <c r="O1387" s="112" t="str">
        <f t="shared" si="172"/>
        <v>0</v>
      </c>
      <c r="P1387" s="112">
        <f t="shared" si="173"/>
        <v>0</v>
      </c>
      <c r="Q1387" s="112" t="str">
        <f t="shared" si="174"/>
        <v>0</v>
      </c>
      <c r="R1387" s="112" t="str">
        <f t="shared" si="175"/>
        <v>000</v>
      </c>
      <c r="S1387" s="112"/>
      <c r="T1387" s="156">
        <f t="shared" si="176"/>
        <v>0</v>
      </c>
      <c r="U1387" s="112"/>
      <c r="V1387" s="112"/>
    </row>
    <row r="1388" spans="1:22">
      <c r="A1388" s="112"/>
      <c r="B1388" s="212"/>
      <c r="C1388" s="213"/>
      <c r="D1388" s="156"/>
      <c r="E1388" s="112"/>
      <c r="F1388" s="156"/>
      <c r="G1388" s="161"/>
      <c r="H1388" s="156"/>
      <c r="I1388" s="155"/>
      <c r="J1388" s="121"/>
      <c r="L1388" s="112" t="str">
        <f t="shared" si="169"/>
        <v>00100000</v>
      </c>
      <c r="M1388" s="112" t="str">
        <f t="shared" si="170"/>
        <v>0010</v>
      </c>
      <c r="N1388" s="112" t="str">
        <f t="shared" si="171"/>
        <v>001</v>
      </c>
      <c r="O1388" s="112" t="str">
        <f t="shared" si="172"/>
        <v>0</v>
      </c>
      <c r="P1388" s="112">
        <f t="shared" si="173"/>
        <v>0</v>
      </c>
      <c r="Q1388" s="112" t="str">
        <f t="shared" si="174"/>
        <v>0</v>
      </c>
      <c r="R1388" s="112" t="str">
        <f t="shared" si="175"/>
        <v>000</v>
      </c>
      <c r="S1388" s="112"/>
      <c r="T1388" s="156">
        <f t="shared" si="176"/>
        <v>0</v>
      </c>
      <c r="U1388" s="112"/>
      <c r="V1388" s="112"/>
    </row>
    <row r="1389" spans="1:22">
      <c r="A1389" s="112"/>
      <c r="B1389" s="212"/>
      <c r="C1389" s="213"/>
      <c r="D1389" s="156"/>
      <c r="E1389" s="112"/>
      <c r="F1389" s="156"/>
      <c r="G1389" s="161"/>
      <c r="H1389" s="156"/>
      <c r="I1389" s="155"/>
      <c r="J1389" s="121"/>
      <c r="L1389" s="112" t="str">
        <f t="shared" si="169"/>
        <v>00100000</v>
      </c>
      <c r="M1389" s="112" t="str">
        <f t="shared" si="170"/>
        <v>0010</v>
      </c>
      <c r="N1389" s="112" t="str">
        <f t="shared" si="171"/>
        <v>001</v>
      </c>
      <c r="O1389" s="112" t="str">
        <f t="shared" si="172"/>
        <v>0</v>
      </c>
      <c r="P1389" s="112">
        <f t="shared" si="173"/>
        <v>0</v>
      </c>
      <c r="Q1389" s="112" t="str">
        <f t="shared" si="174"/>
        <v>0</v>
      </c>
      <c r="R1389" s="112" t="str">
        <f t="shared" si="175"/>
        <v>000</v>
      </c>
      <c r="S1389" s="112"/>
      <c r="T1389" s="156">
        <f t="shared" si="176"/>
        <v>0</v>
      </c>
      <c r="U1389" s="112"/>
      <c r="V1389" s="112"/>
    </row>
    <row r="1390" spans="1:22">
      <c r="A1390" s="112"/>
      <c r="B1390" s="212"/>
      <c r="C1390" s="213"/>
      <c r="D1390" s="156"/>
      <c r="E1390" s="112"/>
      <c r="F1390" s="156"/>
      <c r="G1390" s="161"/>
      <c r="H1390" s="156"/>
      <c r="I1390" s="155"/>
      <c r="J1390" s="121"/>
      <c r="L1390" s="112" t="str">
        <f t="shared" si="169"/>
        <v>00100000</v>
      </c>
      <c r="M1390" s="112" t="str">
        <f t="shared" si="170"/>
        <v>0010</v>
      </c>
      <c r="N1390" s="112" t="str">
        <f t="shared" si="171"/>
        <v>001</v>
      </c>
      <c r="O1390" s="112" t="str">
        <f t="shared" si="172"/>
        <v>0</v>
      </c>
      <c r="P1390" s="112">
        <f t="shared" si="173"/>
        <v>0</v>
      </c>
      <c r="Q1390" s="112" t="str">
        <f t="shared" si="174"/>
        <v>0</v>
      </c>
      <c r="R1390" s="112" t="str">
        <f t="shared" si="175"/>
        <v>000</v>
      </c>
      <c r="S1390" s="112"/>
      <c r="T1390" s="156">
        <f t="shared" si="176"/>
        <v>0</v>
      </c>
      <c r="U1390" s="112"/>
      <c r="V1390" s="112"/>
    </row>
    <row r="1391" spans="1:22">
      <c r="A1391" s="112"/>
      <c r="B1391" s="212"/>
      <c r="C1391" s="213"/>
      <c r="D1391" s="156"/>
      <c r="E1391" s="112"/>
      <c r="F1391" s="156"/>
      <c r="G1391" s="161"/>
      <c r="H1391" s="156"/>
      <c r="I1391" s="155"/>
      <c r="J1391" s="121"/>
      <c r="L1391" s="112" t="str">
        <f t="shared" si="169"/>
        <v>00100000</v>
      </c>
      <c r="M1391" s="112" t="str">
        <f t="shared" si="170"/>
        <v>0010</v>
      </c>
      <c r="N1391" s="112" t="str">
        <f t="shared" si="171"/>
        <v>001</v>
      </c>
      <c r="O1391" s="112" t="str">
        <f t="shared" si="172"/>
        <v>0</v>
      </c>
      <c r="P1391" s="112">
        <f t="shared" si="173"/>
        <v>0</v>
      </c>
      <c r="Q1391" s="112" t="str">
        <f t="shared" si="174"/>
        <v>0</v>
      </c>
      <c r="R1391" s="112" t="str">
        <f t="shared" si="175"/>
        <v>000</v>
      </c>
      <c r="S1391" s="112"/>
      <c r="T1391" s="156">
        <f t="shared" si="176"/>
        <v>0</v>
      </c>
      <c r="U1391" s="112"/>
      <c r="V1391" s="112"/>
    </row>
    <row r="1392" spans="1:22">
      <c r="A1392" s="112"/>
      <c r="B1392" s="212"/>
      <c r="C1392" s="213"/>
      <c r="D1392" s="156"/>
      <c r="E1392" s="112"/>
      <c r="F1392" s="156"/>
      <c r="G1392" s="161"/>
      <c r="H1392" s="156"/>
      <c r="I1392" s="155"/>
      <c r="J1392" s="121"/>
      <c r="L1392" s="112" t="str">
        <f t="shared" si="169"/>
        <v>00100000</v>
      </c>
      <c r="M1392" s="112" t="str">
        <f t="shared" si="170"/>
        <v>0010</v>
      </c>
      <c r="N1392" s="112" t="str">
        <f t="shared" si="171"/>
        <v>001</v>
      </c>
      <c r="O1392" s="112" t="str">
        <f t="shared" si="172"/>
        <v>0</v>
      </c>
      <c r="P1392" s="112">
        <f t="shared" si="173"/>
        <v>0</v>
      </c>
      <c r="Q1392" s="112" t="str">
        <f t="shared" si="174"/>
        <v>0</v>
      </c>
      <c r="R1392" s="112" t="str">
        <f t="shared" si="175"/>
        <v>000</v>
      </c>
      <c r="S1392" s="112"/>
      <c r="T1392" s="156">
        <f t="shared" si="176"/>
        <v>0</v>
      </c>
      <c r="U1392" s="112"/>
      <c r="V1392" s="112"/>
    </row>
    <row r="1393" spans="1:22">
      <c r="A1393" s="112"/>
      <c r="B1393" s="212"/>
      <c r="C1393" s="213"/>
      <c r="D1393" s="156"/>
      <c r="E1393" s="112"/>
      <c r="F1393" s="156"/>
      <c r="G1393" s="161"/>
      <c r="H1393" s="156"/>
      <c r="I1393" s="155"/>
      <c r="J1393" s="121"/>
      <c r="L1393" s="112" t="str">
        <f t="shared" si="169"/>
        <v>00100000</v>
      </c>
      <c r="M1393" s="112" t="str">
        <f t="shared" si="170"/>
        <v>0010</v>
      </c>
      <c r="N1393" s="112" t="str">
        <f t="shared" si="171"/>
        <v>001</v>
      </c>
      <c r="O1393" s="112" t="str">
        <f t="shared" si="172"/>
        <v>0</v>
      </c>
      <c r="P1393" s="112">
        <f t="shared" si="173"/>
        <v>0</v>
      </c>
      <c r="Q1393" s="112" t="str">
        <f t="shared" si="174"/>
        <v>0</v>
      </c>
      <c r="R1393" s="112" t="str">
        <f t="shared" si="175"/>
        <v>000</v>
      </c>
      <c r="S1393" s="112"/>
      <c r="T1393" s="156">
        <f t="shared" si="176"/>
        <v>0</v>
      </c>
      <c r="U1393" s="112"/>
      <c r="V1393" s="112"/>
    </row>
    <row r="1394" spans="1:22">
      <c r="A1394" s="112"/>
      <c r="B1394" s="212"/>
      <c r="C1394" s="213"/>
      <c r="D1394" s="156"/>
      <c r="E1394" s="112"/>
      <c r="F1394" s="156"/>
      <c r="G1394" s="161"/>
      <c r="H1394" s="156"/>
      <c r="I1394" s="155"/>
      <c r="J1394" s="121"/>
      <c r="L1394" s="112" t="str">
        <f t="shared" si="169"/>
        <v>00100000</v>
      </c>
      <c r="M1394" s="112" t="str">
        <f t="shared" si="170"/>
        <v>0010</v>
      </c>
      <c r="N1394" s="112" t="str">
        <f t="shared" si="171"/>
        <v>001</v>
      </c>
      <c r="O1394" s="112" t="str">
        <f t="shared" si="172"/>
        <v>0</v>
      </c>
      <c r="P1394" s="112">
        <f t="shared" si="173"/>
        <v>0</v>
      </c>
      <c r="Q1394" s="112" t="str">
        <f t="shared" si="174"/>
        <v>0</v>
      </c>
      <c r="R1394" s="112" t="str">
        <f t="shared" si="175"/>
        <v>000</v>
      </c>
      <c r="S1394" s="112"/>
      <c r="T1394" s="156">
        <f t="shared" si="176"/>
        <v>0</v>
      </c>
      <c r="U1394" s="112"/>
      <c r="V1394" s="112"/>
    </row>
    <row r="1395" spans="1:22">
      <c r="A1395" s="112"/>
      <c r="B1395" s="212"/>
      <c r="C1395" s="213"/>
      <c r="D1395" s="156"/>
      <c r="E1395" s="112"/>
      <c r="F1395" s="156"/>
      <c r="G1395" s="161"/>
      <c r="H1395" s="156"/>
      <c r="I1395" s="155"/>
      <c r="J1395" s="121"/>
      <c r="L1395" s="112" t="str">
        <f t="shared" si="169"/>
        <v>00100000</v>
      </c>
      <c r="M1395" s="112" t="str">
        <f t="shared" si="170"/>
        <v>0010</v>
      </c>
      <c r="N1395" s="112" t="str">
        <f t="shared" si="171"/>
        <v>001</v>
      </c>
      <c r="O1395" s="112" t="str">
        <f t="shared" si="172"/>
        <v>0</v>
      </c>
      <c r="P1395" s="112">
        <f t="shared" si="173"/>
        <v>0</v>
      </c>
      <c r="Q1395" s="112" t="str">
        <f t="shared" si="174"/>
        <v>0</v>
      </c>
      <c r="R1395" s="112" t="str">
        <f t="shared" si="175"/>
        <v>000</v>
      </c>
      <c r="S1395" s="112"/>
      <c r="T1395" s="156">
        <f t="shared" si="176"/>
        <v>0</v>
      </c>
      <c r="U1395" s="112"/>
      <c r="V1395" s="112"/>
    </row>
    <row r="1396" spans="1:22">
      <c r="A1396" s="112"/>
      <c r="B1396" s="212"/>
      <c r="C1396" s="213"/>
      <c r="D1396" s="156"/>
      <c r="E1396" s="112"/>
      <c r="F1396" s="156"/>
      <c r="G1396" s="161"/>
      <c r="H1396" s="156"/>
      <c r="I1396" s="155"/>
      <c r="J1396" s="121"/>
      <c r="L1396" s="112" t="str">
        <f t="shared" si="169"/>
        <v>00100000</v>
      </c>
      <c r="M1396" s="112" t="str">
        <f t="shared" si="170"/>
        <v>0010</v>
      </c>
      <c r="N1396" s="112" t="str">
        <f t="shared" si="171"/>
        <v>001</v>
      </c>
      <c r="O1396" s="112" t="str">
        <f t="shared" si="172"/>
        <v>0</v>
      </c>
      <c r="P1396" s="112">
        <f t="shared" si="173"/>
        <v>0</v>
      </c>
      <c r="Q1396" s="112" t="str">
        <f t="shared" si="174"/>
        <v>0</v>
      </c>
      <c r="R1396" s="112" t="str">
        <f t="shared" si="175"/>
        <v>000</v>
      </c>
      <c r="S1396" s="112"/>
      <c r="T1396" s="156">
        <f t="shared" si="176"/>
        <v>0</v>
      </c>
      <c r="U1396" s="112"/>
      <c r="V1396" s="112"/>
    </row>
    <row r="1397" spans="1:22">
      <c r="A1397" s="112"/>
      <c r="B1397" s="212"/>
      <c r="C1397" s="213"/>
      <c r="D1397" s="156"/>
      <c r="E1397" s="112"/>
      <c r="F1397" s="156"/>
      <c r="G1397" s="161"/>
      <c r="H1397" s="156"/>
      <c r="I1397" s="155"/>
      <c r="J1397" s="121"/>
      <c r="L1397" s="112" t="str">
        <f t="shared" si="169"/>
        <v>00100000</v>
      </c>
      <c r="M1397" s="112" t="str">
        <f t="shared" si="170"/>
        <v>0010</v>
      </c>
      <c r="N1397" s="112" t="str">
        <f t="shared" si="171"/>
        <v>001</v>
      </c>
      <c r="O1397" s="112" t="str">
        <f t="shared" si="172"/>
        <v>0</v>
      </c>
      <c r="P1397" s="112">
        <f t="shared" si="173"/>
        <v>0</v>
      </c>
      <c r="Q1397" s="112" t="str">
        <f t="shared" si="174"/>
        <v>0</v>
      </c>
      <c r="R1397" s="112" t="str">
        <f t="shared" si="175"/>
        <v>000</v>
      </c>
      <c r="S1397" s="112"/>
      <c r="T1397" s="156">
        <f t="shared" si="176"/>
        <v>0</v>
      </c>
      <c r="U1397" s="112"/>
      <c r="V1397" s="112"/>
    </row>
    <row r="1398" spans="1:22">
      <c r="A1398" s="112"/>
      <c r="B1398" s="212"/>
      <c r="C1398" s="213"/>
      <c r="D1398" s="156"/>
      <c r="E1398" s="112"/>
      <c r="F1398" s="156"/>
      <c r="G1398" s="161"/>
      <c r="H1398" s="156"/>
      <c r="I1398" s="155"/>
      <c r="J1398" s="121"/>
      <c r="L1398" s="112" t="str">
        <f t="shared" si="169"/>
        <v>00100000</v>
      </c>
      <c r="M1398" s="112" t="str">
        <f t="shared" si="170"/>
        <v>0010</v>
      </c>
      <c r="N1398" s="112" t="str">
        <f t="shared" si="171"/>
        <v>001</v>
      </c>
      <c r="O1398" s="112" t="str">
        <f t="shared" si="172"/>
        <v>0</v>
      </c>
      <c r="P1398" s="112">
        <f t="shared" si="173"/>
        <v>0</v>
      </c>
      <c r="Q1398" s="112" t="str">
        <f t="shared" si="174"/>
        <v>0</v>
      </c>
      <c r="R1398" s="112" t="str">
        <f t="shared" si="175"/>
        <v>000</v>
      </c>
      <c r="S1398" s="112"/>
      <c r="T1398" s="156">
        <f t="shared" si="176"/>
        <v>0</v>
      </c>
      <c r="U1398" s="112"/>
      <c r="V1398" s="112"/>
    </row>
    <row r="1399" spans="1:22">
      <c r="A1399" s="112"/>
      <c r="B1399" s="212"/>
      <c r="C1399" s="213"/>
      <c r="D1399" s="156"/>
      <c r="E1399" s="112"/>
      <c r="F1399" s="156"/>
      <c r="G1399" s="161"/>
      <c r="H1399" s="156"/>
      <c r="I1399" s="155"/>
      <c r="J1399" s="121"/>
      <c r="L1399" s="112" t="str">
        <f t="shared" si="169"/>
        <v>00100000</v>
      </c>
      <c r="M1399" s="112" t="str">
        <f t="shared" si="170"/>
        <v>0010</v>
      </c>
      <c r="N1399" s="112" t="str">
        <f t="shared" si="171"/>
        <v>001</v>
      </c>
      <c r="O1399" s="112" t="str">
        <f t="shared" si="172"/>
        <v>0</v>
      </c>
      <c r="P1399" s="112">
        <f t="shared" si="173"/>
        <v>0</v>
      </c>
      <c r="Q1399" s="112" t="str">
        <f t="shared" si="174"/>
        <v>0</v>
      </c>
      <c r="R1399" s="112" t="str">
        <f t="shared" si="175"/>
        <v>000</v>
      </c>
      <c r="S1399" s="112"/>
      <c r="T1399" s="156">
        <f t="shared" si="176"/>
        <v>0</v>
      </c>
      <c r="U1399" s="112"/>
      <c r="V1399" s="112"/>
    </row>
    <row r="1400" spans="1:22">
      <c r="A1400" s="112"/>
      <c r="B1400" s="212"/>
      <c r="C1400" s="213"/>
      <c r="D1400" s="156"/>
      <c r="E1400" s="112"/>
      <c r="F1400" s="156"/>
      <c r="G1400" s="161"/>
      <c r="H1400" s="156"/>
      <c r="I1400" s="155"/>
      <c r="J1400" s="121"/>
      <c r="L1400" s="112" t="str">
        <f t="shared" si="169"/>
        <v>00100000</v>
      </c>
      <c r="M1400" s="112" t="str">
        <f t="shared" si="170"/>
        <v>0010</v>
      </c>
      <c r="N1400" s="112" t="str">
        <f t="shared" si="171"/>
        <v>001</v>
      </c>
      <c r="O1400" s="112" t="str">
        <f t="shared" si="172"/>
        <v>0</v>
      </c>
      <c r="P1400" s="112">
        <f t="shared" si="173"/>
        <v>0</v>
      </c>
      <c r="Q1400" s="112" t="str">
        <f t="shared" si="174"/>
        <v>0</v>
      </c>
      <c r="R1400" s="112" t="str">
        <f t="shared" si="175"/>
        <v>000</v>
      </c>
      <c r="S1400" s="112"/>
      <c r="T1400" s="156">
        <f t="shared" si="176"/>
        <v>0</v>
      </c>
      <c r="U1400" s="112"/>
      <c r="V1400" s="112"/>
    </row>
    <row r="1401" spans="1:22">
      <c r="A1401" s="112"/>
      <c r="B1401" s="212"/>
      <c r="C1401" s="213"/>
      <c r="D1401" s="156"/>
      <c r="E1401" s="112"/>
      <c r="F1401" s="156"/>
      <c r="G1401" s="161"/>
      <c r="H1401" s="156"/>
      <c r="I1401" s="155"/>
      <c r="J1401" s="121"/>
      <c r="L1401" s="112" t="str">
        <f t="shared" si="169"/>
        <v>00100000</v>
      </c>
      <c r="M1401" s="112" t="str">
        <f t="shared" si="170"/>
        <v>0010</v>
      </c>
      <c r="N1401" s="112" t="str">
        <f t="shared" si="171"/>
        <v>001</v>
      </c>
      <c r="O1401" s="112" t="str">
        <f t="shared" si="172"/>
        <v>0</v>
      </c>
      <c r="P1401" s="112">
        <f t="shared" si="173"/>
        <v>0</v>
      </c>
      <c r="Q1401" s="112" t="str">
        <f t="shared" si="174"/>
        <v>0</v>
      </c>
      <c r="R1401" s="112" t="str">
        <f t="shared" si="175"/>
        <v>000</v>
      </c>
      <c r="S1401" s="112"/>
      <c r="T1401" s="156">
        <f t="shared" si="176"/>
        <v>0</v>
      </c>
      <c r="U1401" s="112"/>
      <c r="V1401" s="112"/>
    </row>
    <row r="1402" spans="1:22">
      <c r="A1402" s="112"/>
      <c r="B1402" s="212"/>
      <c r="C1402" s="213"/>
      <c r="D1402" s="156"/>
      <c r="E1402" s="112"/>
      <c r="F1402" s="156"/>
      <c r="G1402" s="161"/>
      <c r="H1402" s="156"/>
      <c r="I1402" s="155"/>
      <c r="J1402" s="121"/>
      <c r="L1402" s="112" t="str">
        <f t="shared" si="169"/>
        <v>00100000</v>
      </c>
      <c r="M1402" s="112" t="str">
        <f t="shared" si="170"/>
        <v>0010</v>
      </c>
      <c r="N1402" s="112" t="str">
        <f t="shared" si="171"/>
        <v>001</v>
      </c>
      <c r="O1402" s="112" t="str">
        <f t="shared" si="172"/>
        <v>0</v>
      </c>
      <c r="P1402" s="112">
        <f t="shared" si="173"/>
        <v>0</v>
      </c>
      <c r="Q1402" s="112" t="str">
        <f t="shared" si="174"/>
        <v>0</v>
      </c>
      <c r="R1402" s="112" t="str">
        <f t="shared" si="175"/>
        <v>000</v>
      </c>
      <c r="S1402" s="112"/>
      <c r="T1402" s="156">
        <f t="shared" si="176"/>
        <v>0</v>
      </c>
      <c r="U1402" s="112"/>
      <c r="V1402" s="112"/>
    </row>
    <row r="1403" spans="1:22">
      <c r="A1403" s="112"/>
      <c r="B1403" s="212"/>
      <c r="C1403" s="213"/>
      <c r="D1403" s="156"/>
      <c r="E1403" s="112"/>
      <c r="F1403" s="156"/>
      <c r="G1403" s="161"/>
      <c r="H1403" s="156"/>
      <c r="I1403" s="155"/>
      <c r="J1403" s="121"/>
      <c r="L1403" s="112" t="str">
        <f t="shared" si="169"/>
        <v>00100000</v>
      </c>
      <c r="M1403" s="112" t="str">
        <f t="shared" si="170"/>
        <v>0010</v>
      </c>
      <c r="N1403" s="112" t="str">
        <f t="shared" si="171"/>
        <v>001</v>
      </c>
      <c r="O1403" s="112" t="str">
        <f t="shared" si="172"/>
        <v>0</v>
      </c>
      <c r="P1403" s="112">
        <f t="shared" si="173"/>
        <v>0</v>
      </c>
      <c r="Q1403" s="112" t="str">
        <f t="shared" si="174"/>
        <v>0</v>
      </c>
      <c r="R1403" s="112" t="str">
        <f t="shared" si="175"/>
        <v>000</v>
      </c>
      <c r="S1403" s="112"/>
      <c r="T1403" s="156">
        <f t="shared" si="176"/>
        <v>0</v>
      </c>
      <c r="U1403" s="112"/>
      <c r="V1403" s="112"/>
    </row>
    <row r="1404" spans="1:22">
      <c r="A1404" s="112"/>
      <c r="B1404" s="212"/>
      <c r="C1404" s="213"/>
      <c r="D1404" s="156"/>
      <c r="E1404" s="112"/>
      <c r="F1404" s="156"/>
      <c r="G1404" s="161"/>
      <c r="H1404" s="156"/>
      <c r="I1404" s="155"/>
      <c r="J1404" s="121"/>
      <c r="L1404" s="112" t="str">
        <f t="shared" si="169"/>
        <v>00100000</v>
      </c>
      <c r="M1404" s="112" t="str">
        <f t="shared" si="170"/>
        <v>0010</v>
      </c>
      <c r="N1404" s="112" t="str">
        <f t="shared" si="171"/>
        <v>001</v>
      </c>
      <c r="O1404" s="112" t="str">
        <f t="shared" si="172"/>
        <v>0</v>
      </c>
      <c r="P1404" s="112">
        <f t="shared" si="173"/>
        <v>0</v>
      </c>
      <c r="Q1404" s="112" t="str">
        <f t="shared" si="174"/>
        <v>0</v>
      </c>
      <c r="R1404" s="112" t="str">
        <f t="shared" si="175"/>
        <v>000</v>
      </c>
      <c r="S1404" s="112"/>
      <c r="T1404" s="156">
        <f t="shared" si="176"/>
        <v>0</v>
      </c>
      <c r="U1404" s="112"/>
      <c r="V1404" s="112"/>
    </row>
    <row r="1405" spans="1:22">
      <c r="A1405" s="112"/>
      <c r="B1405" s="212"/>
      <c r="C1405" s="213"/>
      <c r="D1405" s="156"/>
      <c r="E1405" s="112"/>
      <c r="F1405" s="156"/>
      <c r="G1405" s="161"/>
      <c r="H1405" s="156"/>
      <c r="I1405" s="155"/>
      <c r="J1405" s="121"/>
      <c r="L1405" s="112" t="str">
        <f t="shared" si="169"/>
        <v>00100000</v>
      </c>
      <c r="M1405" s="112" t="str">
        <f t="shared" si="170"/>
        <v>0010</v>
      </c>
      <c r="N1405" s="112" t="str">
        <f t="shared" si="171"/>
        <v>001</v>
      </c>
      <c r="O1405" s="112" t="str">
        <f t="shared" si="172"/>
        <v>0</v>
      </c>
      <c r="P1405" s="112">
        <f t="shared" si="173"/>
        <v>0</v>
      </c>
      <c r="Q1405" s="112" t="str">
        <f t="shared" si="174"/>
        <v>0</v>
      </c>
      <c r="R1405" s="112" t="str">
        <f t="shared" si="175"/>
        <v>000</v>
      </c>
      <c r="S1405" s="112"/>
      <c r="T1405" s="156">
        <f t="shared" si="176"/>
        <v>0</v>
      </c>
      <c r="U1405" s="112"/>
      <c r="V1405" s="112"/>
    </row>
    <row r="1406" spans="1:22">
      <c r="A1406" s="112"/>
      <c r="B1406" s="212"/>
      <c r="C1406" s="213"/>
      <c r="D1406" s="156"/>
      <c r="E1406" s="112"/>
      <c r="F1406" s="156"/>
      <c r="G1406" s="161"/>
      <c r="H1406" s="156"/>
      <c r="I1406" s="155"/>
      <c r="J1406" s="121"/>
      <c r="L1406" s="112" t="str">
        <f t="shared" si="169"/>
        <v>00100000</v>
      </c>
      <c r="M1406" s="112" t="str">
        <f t="shared" si="170"/>
        <v>0010</v>
      </c>
      <c r="N1406" s="112" t="str">
        <f t="shared" si="171"/>
        <v>001</v>
      </c>
      <c r="O1406" s="112" t="str">
        <f t="shared" si="172"/>
        <v>0</v>
      </c>
      <c r="P1406" s="112">
        <f t="shared" si="173"/>
        <v>0</v>
      </c>
      <c r="Q1406" s="112" t="str">
        <f t="shared" si="174"/>
        <v>0</v>
      </c>
      <c r="R1406" s="112" t="str">
        <f t="shared" si="175"/>
        <v>000</v>
      </c>
      <c r="S1406" s="112"/>
      <c r="T1406" s="156">
        <f t="shared" si="176"/>
        <v>0</v>
      </c>
      <c r="U1406" s="112"/>
      <c r="V1406" s="112"/>
    </row>
    <row r="1407" spans="1:22">
      <c r="A1407" s="112"/>
      <c r="B1407" s="212"/>
      <c r="C1407" s="213"/>
      <c r="D1407" s="156"/>
      <c r="E1407" s="112"/>
      <c r="F1407" s="156"/>
      <c r="G1407" s="161"/>
      <c r="H1407" s="156"/>
      <c r="I1407" s="155"/>
      <c r="J1407" s="121"/>
      <c r="L1407" s="112" t="str">
        <f t="shared" si="169"/>
        <v>00100000</v>
      </c>
      <c r="M1407" s="112" t="str">
        <f t="shared" si="170"/>
        <v>0010</v>
      </c>
      <c r="N1407" s="112" t="str">
        <f t="shared" si="171"/>
        <v>001</v>
      </c>
      <c r="O1407" s="112" t="str">
        <f t="shared" si="172"/>
        <v>0</v>
      </c>
      <c r="P1407" s="112">
        <f t="shared" si="173"/>
        <v>0</v>
      </c>
      <c r="Q1407" s="112" t="str">
        <f t="shared" si="174"/>
        <v>0</v>
      </c>
      <c r="R1407" s="112" t="str">
        <f t="shared" si="175"/>
        <v>000</v>
      </c>
      <c r="S1407" s="112"/>
      <c r="T1407" s="156">
        <f t="shared" si="176"/>
        <v>0</v>
      </c>
      <c r="U1407" s="112"/>
      <c r="V1407" s="112"/>
    </row>
    <row r="1408" spans="1:22">
      <c r="A1408" s="112"/>
      <c r="B1408" s="212"/>
      <c r="C1408" s="213"/>
      <c r="D1408" s="156"/>
      <c r="E1408" s="112"/>
      <c r="F1408" s="156"/>
      <c r="G1408" s="161"/>
      <c r="H1408" s="156"/>
      <c r="I1408" s="155"/>
      <c r="J1408" s="121"/>
      <c r="L1408" s="112" t="str">
        <f t="shared" si="169"/>
        <v>00100000</v>
      </c>
      <c r="M1408" s="112" t="str">
        <f t="shared" si="170"/>
        <v>0010</v>
      </c>
      <c r="N1408" s="112" t="str">
        <f t="shared" si="171"/>
        <v>001</v>
      </c>
      <c r="O1408" s="112" t="str">
        <f t="shared" si="172"/>
        <v>0</v>
      </c>
      <c r="P1408" s="112">
        <f t="shared" si="173"/>
        <v>0</v>
      </c>
      <c r="Q1408" s="112" t="str">
        <f t="shared" si="174"/>
        <v>0</v>
      </c>
      <c r="R1408" s="112" t="str">
        <f t="shared" si="175"/>
        <v>000</v>
      </c>
      <c r="S1408" s="112"/>
      <c r="T1408" s="156">
        <f t="shared" si="176"/>
        <v>0</v>
      </c>
      <c r="U1408" s="112"/>
      <c r="V1408" s="112"/>
    </row>
    <row r="1409" spans="1:22">
      <c r="A1409" s="112"/>
      <c r="B1409" s="212"/>
      <c r="C1409" s="213"/>
      <c r="D1409" s="156"/>
      <c r="E1409" s="112"/>
      <c r="F1409" s="156"/>
      <c r="G1409" s="161"/>
      <c r="H1409" s="156"/>
      <c r="I1409" s="155"/>
      <c r="J1409" s="121"/>
      <c r="L1409" s="112" t="str">
        <f t="shared" si="169"/>
        <v>00100000</v>
      </c>
      <c r="M1409" s="112" t="str">
        <f t="shared" si="170"/>
        <v>0010</v>
      </c>
      <c r="N1409" s="112" t="str">
        <f t="shared" si="171"/>
        <v>001</v>
      </c>
      <c r="O1409" s="112" t="str">
        <f t="shared" si="172"/>
        <v>0</v>
      </c>
      <c r="P1409" s="112">
        <f t="shared" si="173"/>
        <v>0</v>
      </c>
      <c r="Q1409" s="112" t="str">
        <f t="shared" si="174"/>
        <v>0</v>
      </c>
      <c r="R1409" s="112" t="str">
        <f t="shared" si="175"/>
        <v>000</v>
      </c>
      <c r="S1409" s="112"/>
      <c r="T1409" s="156">
        <f t="shared" si="176"/>
        <v>0</v>
      </c>
      <c r="U1409" s="112"/>
      <c r="V1409" s="112"/>
    </row>
    <row r="1410" spans="1:22">
      <c r="A1410" s="112"/>
      <c r="B1410" s="212"/>
      <c r="C1410" s="213"/>
      <c r="D1410" s="156"/>
      <c r="E1410" s="112"/>
      <c r="F1410" s="156"/>
      <c r="G1410" s="161"/>
      <c r="H1410" s="156"/>
      <c r="I1410" s="155"/>
      <c r="J1410" s="121"/>
      <c r="L1410" s="112" t="str">
        <f t="shared" si="169"/>
        <v>00100000</v>
      </c>
      <c r="M1410" s="112" t="str">
        <f t="shared" si="170"/>
        <v>0010</v>
      </c>
      <c r="N1410" s="112" t="str">
        <f t="shared" si="171"/>
        <v>001</v>
      </c>
      <c r="O1410" s="112" t="str">
        <f t="shared" si="172"/>
        <v>0</v>
      </c>
      <c r="P1410" s="112">
        <f t="shared" si="173"/>
        <v>0</v>
      </c>
      <c r="Q1410" s="112" t="str">
        <f t="shared" si="174"/>
        <v>0</v>
      </c>
      <c r="R1410" s="112" t="str">
        <f t="shared" si="175"/>
        <v>000</v>
      </c>
      <c r="S1410" s="112"/>
      <c r="T1410" s="156">
        <f t="shared" si="176"/>
        <v>0</v>
      </c>
      <c r="U1410" s="112"/>
      <c r="V1410" s="112"/>
    </row>
    <row r="1411" spans="1:22">
      <c r="A1411" s="112"/>
      <c r="B1411" s="212"/>
      <c r="C1411" s="213"/>
      <c r="D1411" s="156"/>
      <c r="E1411" s="112"/>
      <c r="F1411" s="156"/>
      <c r="G1411" s="161"/>
      <c r="H1411" s="156"/>
      <c r="I1411" s="155"/>
      <c r="J1411" s="121"/>
      <c r="L1411" s="112" t="str">
        <f t="shared" si="169"/>
        <v>00100000</v>
      </c>
      <c r="M1411" s="112" t="str">
        <f t="shared" si="170"/>
        <v>0010</v>
      </c>
      <c r="N1411" s="112" t="str">
        <f t="shared" si="171"/>
        <v>001</v>
      </c>
      <c r="O1411" s="112" t="str">
        <f t="shared" si="172"/>
        <v>0</v>
      </c>
      <c r="P1411" s="112">
        <f t="shared" si="173"/>
        <v>0</v>
      </c>
      <c r="Q1411" s="112" t="str">
        <f t="shared" si="174"/>
        <v>0</v>
      </c>
      <c r="R1411" s="112" t="str">
        <f t="shared" si="175"/>
        <v>000</v>
      </c>
      <c r="S1411" s="112"/>
      <c r="T1411" s="156">
        <f t="shared" si="176"/>
        <v>0</v>
      </c>
      <c r="U1411" s="112"/>
      <c r="V1411" s="112"/>
    </row>
    <row r="1412" spans="1:22">
      <c r="A1412" s="112"/>
      <c r="B1412" s="212"/>
      <c r="C1412" s="213"/>
      <c r="D1412" s="156"/>
      <c r="E1412" s="112"/>
      <c r="F1412" s="156"/>
      <c r="G1412" s="161"/>
      <c r="H1412" s="156"/>
      <c r="I1412" s="155"/>
      <c r="J1412" s="121"/>
      <c r="L1412" s="112" t="str">
        <f t="shared" si="169"/>
        <v>00100000</v>
      </c>
      <c r="M1412" s="112" t="str">
        <f t="shared" si="170"/>
        <v>0010</v>
      </c>
      <c r="N1412" s="112" t="str">
        <f t="shared" si="171"/>
        <v>001</v>
      </c>
      <c r="O1412" s="112" t="str">
        <f t="shared" si="172"/>
        <v>0</v>
      </c>
      <c r="P1412" s="112">
        <f t="shared" si="173"/>
        <v>0</v>
      </c>
      <c r="Q1412" s="112" t="str">
        <f t="shared" si="174"/>
        <v>0</v>
      </c>
      <c r="R1412" s="112" t="str">
        <f t="shared" si="175"/>
        <v>000</v>
      </c>
      <c r="S1412" s="112"/>
      <c r="T1412" s="156">
        <f t="shared" si="176"/>
        <v>0</v>
      </c>
      <c r="U1412" s="112"/>
      <c r="V1412" s="112"/>
    </row>
    <row r="1413" spans="1:22">
      <c r="A1413" s="112"/>
      <c r="B1413" s="212"/>
      <c r="C1413" s="213"/>
      <c r="D1413" s="156"/>
      <c r="E1413" s="112"/>
      <c r="F1413" s="156"/>
      <c r="G1413" s="161"/>
      <c r="H1413" s="156"/>
      <c r="I1413" s="155"/>
      <c r="J1413" s="121"/>
      <c r="L1413" s="112" t="str">
        <f t="shared" si="169"/>
        <v>00100000</v>
      </c>
      <c r="M1413" s="112" t="str">
        <f t="shared" si="170"/>
        <v>0010</v>
      </c>
      <c r="N1413" s="112" t="str">
        <f t="shared" si="171"/>
        <v>001</v>
      </c>
      <c r="O1413" s="112" t="str">
        <f t="shared" si="172"/>
        <v>0</v>
      </c>
      <c r="P1413" s="112">
        <f t="shared" si="173"/>
        <v>0</v>
      </c>
      <c r="Q1413" s="112" t="str">
        <f t="shared" si="174"/>
        <v>0</v>
      </c>
      <c r="R1413" s="112" t="str">
        <f t="shared" si="175"/>
        <v>000</v>
      </c>
      <c r="S1413" s="112"/>
      <c r="T1413" s="156">
        <f t="shared" si="176"/>
        <v>0</v>
      </c>
      <c r="U1413" s="112"/>
      <c r="V1413" s="112"/>
    </row>
    <row r="1414" spans="1:22">
      <c r="A1414" s="112"/>
      <c r="B1414" s="212"/>
      <c r="C1414" s="213"/>
      <c r="D1414" s="156"/>
      <c r="E1414" s="112"/>
      <c r="F1414" s="156"/>
      <c r="G1414" s="161"/>
      <c r="H1414" s="156"/>
      <c r="I1414" s="155"/>
      <c r="J1414" s="121"/>
      <c r="L1414" s="112" t="str">
        <f t="shared" ref="L1414:L1477" si="177">+"0010"&amp; A1414 &amp; B1414 &amp; "0"&amp;C1414&amp;"000"</f>
        <v>00100000</v>
      </c>
      <c r="M1414" s="112" t="str">
        <f t="shared" ref="M1414:M1477" si="178">+"001"&amp;"0"&amp;H1414</f>
        <v>0010</v>
      </c>
      <c r="N1414" s="112" t="str">
        <f t="shared" ref="N1414:N1477" si="179">+"001"</f>
        <v>001</v>
      </c>
      <c r="O1414" s="112" t="str">
        <f t="shared" ref="O1414:O1477" si="180">+"0"&amp;A1414</f>
        <v>0</v>
      </c>
      <c r="P1414" s="112">
        <f t="shared" ref="P1414:P1477" si="181">+B1414</f>
        <v>0</v>
      </c>
      <c r="Q1414" s="112" t="str">
        <f t="shared" ref="Q1414:Q1477" si="182">+"0"&amp;C1414</f>
        <v>0</v>
      </c>
      <c r="R1414" s="112" t="str">
        <f t="shared" ref="R1414:R1477" si="183">+"000"</f>
        <v>000</v>
      </c>
      <c r="S1414" s="112"/>
      <c r="T1414" s="156">
        <f t="shared" ref="T1414:T1477" si="184">+IF(AND(F1414&lt;&gt;"",G1414=""),F1414,G1414)</f>
        <v>0</v>
      </c>
      <c r="U1414" s="112"/>
      <c r="V1414" s="112"/>
    </row>
    <row r="1415" spans="1:22">
      <c r="A1415" s="112"/>
      <c r="B1415" s="212"/>
      <c r="C1415" s="213"/>
      <c r="D1415" s="156"/>
      <c r="E1415" s="112"/>
      <c r="F1415" s="156"/>
      <c r="G1415" s="161"/>
      <c r="H1415" s="156"/>
      <c r="I1415" s="155"/>
      <c r="J1415" s="121"/>
      <c r="L1415" s="112" t="str">
        <f t="shared" si="177"/>
        <v>00100000</v>
      </c>
      <c r="M1415" s="112" t="str">
        <f t="shared" si="178"/>
        <v>0010</v>
      </c>
      <c r="N1415" s="112" t="str">
        <f t="shared" si="179"/>
        <v>001</v>
      </c>
      <c r="O1415" s="112" t="str">
        <f t="shared" si="180"/>
        <v>0</v>
      </c>
      <c r="P1415" s="112">
        <f t="shared" si="181"/>
        <v>0</v>
      </c>
      <c r="Q1415" s="112" t="str">
        <f t="shared" si="182"/>
        <v>0</v>
      </c>
      <c r="R1415" s="112" t="str">
        <f t="shared" si="183"/>
        <v>000</v>
      </c>
      <c r="S1415" s="112"/>
      <c r="T1415" s="156">
        <f t="shared" si="184"/>
        <v>0</v>
      </c>
      <c r="U1415" s="112"/>
      <c r="V1415" s="112"/>
    </row>
    <row r="1416" spans="1:22">
      <c r="A1416" s="112"/>
      <c r="B1416" s="212"/>
      <c r="C1416" s="213"/>
      <c r="D1416" s="156"/>
      <c r="E1416" s="112"/>
      <c r="F1416" s="156"/>
      <c r="G1416" s="161"/>
      <c r="H1416" s="156"/>
      <c r="I1416" s="155"/>
      <c r="J1416" s="121"/>
      <c r="L1416" s="112" t="str">
        <f t="shared" si="177"/>
        <v>00100000</v>
      </c>
      <c r="M1416" s="112" t="str">
        <f t="shared" si="178"/>
        <v>0010</v>
      </c>
      <c r="N1416" s="112" t="str">
        <f t="shared" si="179"/>
        <v>001</v>
      </c>
      <c r="O1416" s="112" t="str">
        <f t="shared" si="180"/>
        <v>0</v>
      </c>
      <c r="P1416" s="112">
        <f t="shared" si="181"/>
        <v>0</v>
      </c>
      <c r="Q1416" s="112" t="str">
        <f t="shared" si="182"/>
        <v>0</v>
      </c>
      <c r="R1416" s="112" t="str">
        <f t="shared" si="183"/>
        <v>000</v>
      </c>
      <c r="S1416" s="112"/>
      <c r="T1416" s="156">
        <f t="shared" si="184"/>
        <v>0</v>
      </c>
      <c r="U1416" s="112"/>
      <c r="V1416" s="112"/>
    </row>
    <row r="1417" spans="1:22">
      <c r="A1417" s="112"/>
      <c r="B1417" s="212"/>
      <c r="C1417" s="213"/>
      <c r="D1417" s="156"/>
      <c r="E1417" s="112"/>
      <c r="F1417" s="156"/>
      <c r="G1417" s="161"/>
      <c r="H1417" s="156"/>
      <c r="I1417" s="155"/>
      <c r="J1417" s="121"/>
      <c r="L1417" s="112" t="str">
        <f t="shared" si="177"/>
        <v>00100000</v>
      </c>
      <c r="M1417" s="112" t="str">
        <f t="shared" si="178"/>
        <v>0010</v>
      </c>
      <c r="N1417" s="112" t="str">
        <f t="shared" si="179"/>
        <v>001</v>
      </c>
      <c r="O1417" s="112" t="str">
        <f t="shared" si="180"/>
        <v>0</v>
      </c>
      <c r="P1417" s="112">
        <f t="shared" si="181"/>
        <v>0</v>
      </c>
      <c r="Q1417" s="112" t="str">
        <f t="shared" si="182"/>
        <v>0</v>
      </c>
      <c r="R1417" s="112" t="str">
        <f t="shared" si="183"/>
        <v>000</v>
      </c>
      <c r="S1417" s="112"/>
      <c r="T1417" s="156">
        <f t="shared" si="184"/>
        <v>0</v>
      </c>
      <c r="U1417" s="112"/>
      <c r="V1417" s="112"/>
    </row>
    <row r="1418" spans="1:22">
      <c r="A1418" s="112"/>
      <c r="B1418" s="212"/>
      <c r="C1418" s="213"/>
      <c r="D1418" s="156"/>
      <c r="E1418" s="112"/>
      <c r="F1418" s="156"/>
      <c r="G1418" s="161"/>
      <c r="H1418" s="156"/>
      <c r="I1418" s="155"/>
      <c r="J1418" s="121"/>
      <c r="L1418" s="112" t="str">
        <f t="shared" si="177"/>
        <v>00100000</v>
      </c>
      <c r="M1418" s="112" t="str">
        <f t="shared" si="178"/>
        <v>0010</v>
      </c>
      <c r="N1418" s="112" t="str">
        <f t="shared" si="179"/>
        <v>001</v>
      </c>
      <c r="O1418" s="112" t="str">
        <f t="shared" si="180"/>
        <v>0</v>
      </c>
      <c r="P1418" s="112">
        <f t="shared" si="181"/>
        <v>0</v>
      </c>
      <c r="Q1418" s="112" t="str">
        <f t="shared" si="182"/>
        <v>0</v>
      </c>
      <c r="R1418" s="112" t="str">
        <f t="shared" si="183"/>
        <v>000</v>
      </c>
      <c r="S1418" s="112"/>
      <c r="T1418" s="156">
        <f t="shared" si="184"/>
        <v>0</v>
      </c>
      <c r="U1418" s="112"/>
      <c r="V1418" s="112"/>
    </row>
    <row r="1419" spans="1:22">
      <c r="A1419" s="112"/>
      <c r="B1419" s="212"/>
      <c r="C1419" s="213"/>
      <c r="D1419" s="156"/>
      <c r="E1419" s="112"/>
      <c r="F1419" s="156"/>
      <c r="G1419" s="161"/>
      <c r="H1419" s="156"/>
      <c r="I1419" s="155"/>
      <c r="J1419" s="121"/>
      <c r="L1419" s="112" t="str">
        <f t="shared" si="177"/>
        <v>00100000</v>
      </c>
      <c r="M1419" s="112" t="str">
        <f t="shared" si="178"/>
        <v>0010</v>
      </c>
      <c r="N1419" s="112" t="str">
        <f t="shared" si="179"/>
        <v>001</v>
      </c>
      <c r="O1419" s="112" t="str">
        <f t="shared" si="180"/>
        <v>0</v>
      </c>
      <c r="P1419" s="112">
        <f t="shared" si="181"/>
        <v>0</v>
      </c>
      <c r="Q1419" s="112" t="str">
        <f t="shared" si="182"/>
        <v>0</v>
      </c>
      <c r="R1419" s="112" t="str">
        <f t="shared" si="183"/>
        <v>000</v>
      </c>
      <c r="S1419" s="112"/>
      <c r="T1419" s="156">
        <f t="shared" si="184"/>
        <v>0</v>
      </c>
      <c r="U1419" s="112"/>
      <c r="V1419" s="112"/>
    </row>
    <row r="1420" spans="1:22">
      <c r="A1420" s="112"/>
      <c r="B1420" s="212"/>
      <c r="C1420" s="213"/>
      <c r="D1420" s="156"/>
      <c r="E1420" s="112"/>
      <c r="F1420" s="156"/>
      <c r="G1420" s="161"/>
      <c r="H1420" s="156"/>
      <c r="I1420" s="155"/>
      <c r="J1420" s="121"/>
      <c r="L1420" s="112" t="str">
        <f t="shared" si="177"/>
        <v>00100000</v>
      </c>
      <c r="M1420" s="112" t="str">
        <f t="shared" si="178"/>
        <v>0010</v>
      </c>
      <c r="N1420" s="112" t="str">
        <f t="shared" si="179"/>
        <v>001</v>
      </c>
      <c r="O1420" s="112" t="str">
        <f t="shared" si="180"/>
        <v>0</v>
      </c>
      <c r="P1420" s="112">
        <f t="shared" si="181"/>
        <v>0</v>
      </c>
      <c r="Q1420" s="112" t="str">
        <f t="shared" si="182"/>
        <v>0</v>
      </c>
      <c r="R1420" s="112" t="str">
        <f t="shared" si="183"/>
        <v>000</v>
      </c>
      <c r="S1420" s="112"/>
      <c r="T1420" s="156">
        <f t="shared" si="184"/>
        <v>0</v>
      </c>
      <c r="U1420" s="112"/>
      <c r="V1420" s="112"/>
    </row>
    <row r="1421" spans="1:22">
      <c r="A1421" s="112"/>
      <c r="B1421" s="212"/>
      <c r="C1421" s="213"/>
      <c r="D1421" s="156"/>
      <c r="E1421" s="112"/>
      <c r="F1421" s="156"/>
      <c r="G1421" s="161"/>
      <c r="H1421" s="156"/>
      <c r="I1421" s="155"/>
      <c r="J1421" s="121"/>
      <c r="L1421" s="112" t="str">
        <f t="shared" si="177"/>
        <v>00100000</v>
      </c>
      <c r="M1421" s="112" t="str">
        <f t="shared" si="178"/>
        <v>0010</v>
      </c>
      <c r="N1421" s="112" t="str">
        <f t="shared" si="179"/>
        <v>001</v>
      </c>
      <c r="O1421" s="112" t="str">
        <f t="shared" si="180"/>
        <v>0</v>
      </c>
      <c r="P1421" s="112">
        <f t="shared" si="181"/>
        <v>0</v>
      </c>
      <c r="Q1421" s="112" t="str">
        <f t="shared" si="182"/>
        <v>0</v>
      </c>
      <c r="R1421" s="112" t="str">
        <f t="shared" si="183"/>
        <v>000</v>
      </c>
      <c r="S1421" s="112"/>
      <c r="T1421" s="156">
        <f t="shared" si="184"/>
        <v>0</v>
      </c>
      <c r="U1421" s="112"/>
      <c r="V1421" s="112"/>
    </row>
    <row r="1422" spans="1:22">
      <c r="A1422" s="112"/>
      <c r="B1422" s="212"/>
      <c r="C1422" s="213"/>
      <c r="D1422" s="156"/>
      <c r="E1422" s="112"/>
      <c r="F1422" s="156"/>
      <c r="G1422" s="161"/>
      <c r="H1422" s="156"/>
      <c r="I1422" s="155"/>
      <c r="J1422" s="121"/>
      <c r="L1422" s="112" t="str">
        <f t="shared" si="177"/>
        <v>00100000</v>
      </c>
      <c r="M1422" s="112" t="str">
        <f t="shared" si="178"/>
        <v>0010</v>
      </c>
      <c r="N1422" s="112" t="str">
        <f t="shared" si="179"/>
        <v>001</v>
      </c>
      <c r="O1422" s="112" t="str">
        <f t="shared" si="180"/>
        <v>0</v>
      </c>
      <c r="P1422" s="112">
        <f t="shared" si="181"/>
        <v>0</v>
      </c>
      <c r="Q1422" s="112" t="str">
        <f t="shared" si="182"/>
        <v>0</v>
      </c>
      <c r="R1422" s="112" t="str">
        <f t="shared" si="183"/>
        <v>000</v>
      </c>
      <c r="S1422" s="112"/>
      <c r="T1422" s="156">
        <f t="shared" si="184"/>
        <v>0</v>
      </c>
      <c r="U1422" s="112"/>
      <c r="V1422" s="112"/>
    </row>
    <row r="1423" spans="1:22">
      <c r="A1423" s="112"/>
      <c r="B1423" s="212"/>
      <c r="C1423" s="213"/>
      <c r="D1423" s="156"/>
      <c r="E1423" s="112"/>
      <c r="F1423" s="156"/>
      <c r="G1423" s="161"/>
      <c r="H1423" s="156"/>
      <c r="I1423" s="155"/>
      <c r="J1423" s="121"/>
      <c r="L1423" s="112" t="str">
        <f t="shared" si="177"/>
        <v>00100000</v>
      </c>
      <c r="M1423" s="112" t="str">
        <f t="shared" si="178"/>
        <v>0010</v>
      </c>
      <c r="N1423" s="112" t="str">
        <f t="shared" si="179"/>
        <v>001</v>
      </c>
      <c r="O1423" s="112" t="str">
        <f t="shared" si="180"/>
        <v>0</v>
      </c>
      <c r="P1423" s="112">
        <f t="shared" si="181"/>
        <v>0</v>
      </c>
      <c r="Q1423" s="112" t="str">
        <f t="shared" si="182"/>
        <v>0</v>
      </c>
      <c r="R1423" s="112" t="str">
        <f t="shared" si="183"/>
        <v>000</v>
      </c>
      <c r="S1423" s="112"/>
      <c r="T1423" s="156">
        <f t="shared" si="184"/>
        <v>0</v>
      </c>
      <c r="U1423" s="112"/>
      <c r="V1423" s="112"/>
    </row>
    <row r="1424" spans="1:22">
      <c r="A1424" s="112"/>
      <c r="B1424" s="212"/>
      <c r="C1424" s="213"/>
      <c r="D1424" s="156"/>
      <c r="E1424" s="112"/>
      <c r="F1424" s="156"/>
      <c r="G1424" s="161"/>
      <c r="H1424" s="156"/>
      <c r="I1424" s="155"/>
      <c r="J1424" s="121"/>
      <c r="L1424" s="112" t="str">
        <f t="shared" si="177"/>
        <v>00100000</v>
      </c>
      <c r="M1424" s="112" t="str">
        <f t="shared" si="178"/>
        <v>0010</v>
      </c>
      <c r="N1424" s="112" t="str">
        <f t="shared" si="179"/>
        <v>001</v>
      </c>
      <c r="O1424" s="112" t="str">
        <f t="shared" si="180"/>
        <v>0</v>
      </c>
      <c r="P1424" s="112">
        <f t="shared" si="181"/>
        <v>0</v>
      </c>
      <c r="Q1424" s="112" t="str">
        <f t="shared" si="182"/>
        <v>0</v>
      </c>
      <c r="R1424" s="112" t="str">
        <f t="shared" si="183"/>
        <v>000</v>
      </c>
      <c r="S1424" s="112"/>
      <c r="T1424" s="156">
        <f t="shared" si="184"/>
        <v>0</v>
      </c>
      <c r="U1424" s="112"/>
      <c r="V1424" s="112"/>
    </row>
    <row r="1425" spans="1:22">
      <c r="A1425" s="112"/>
      <c r="B1425" s="212"/>
      <c r="C1425" s="213"/>
      <c r="D1425" s="156"/>
      <c r="E1425" s="112"/>
      <c r="F1425" s="156"/>
      <c r="G1425" s="161"/>
      <c r="H1425" s="156"/>
      <c r="I1425" s="155"/>
      <c r="J1425" s="121"/>
      <c r="L1425" s="112" t="str">
        <f t="shared" si="177"/>
        <v>00100000</v>
      </c>
      <c r="M1425" s="112" t="str">
        <f t="shared" si="178"/>
        <v>0010</v>
      </c>
      <c r="N1425" s="112" t="str">
        <f t="shared" si="179"/>
        <v>001</v>
      </c>
      <c r="O1425" s="112" t="str">
        <f t="shared" si="180"/>
        <v>0</v>
      </c>
      <c r="P1425" s="112">
        <f t="shared" si="181"/>
        <v>0</v>
      </c>
      <c r="Q1425" s="112" t="str">
        <f t="shared" si="182"/>
        <v>0</v>
      </c>
      <c r="R1425" s="112" t="str">
        <f t="shared" si="183"/>
        <v>000</v>
      </c>
      <c r="S1425" s="112"/>
      <c r="T1425" s="156">
        <f t="shared" si="184"/>
        <v>0</v>
      </c>
      <c r="U1425" s="112"/>
      <c r="V1425" s="112"/>
    </row>
    <row r="1426" spans="1:22">
      <c r="A1426" s="112"/>
      <c r="B1426" s="212"/>
      <c r="C1426" s="213"/>
      <c r="D1426" s="156"/>
      <c r="E1426" s="112"/>
      <c r="F1426" s="156"/>
      <c r="G1426" s="161"/>
      <c r="H1426" s="156"/>
      <c r="I1426" s="155"/>
      <c r="J1426" s="121"/>
      <c r="L1426" s="112" t="str">
        <f t="shared" si="177"/>
        <v>00100000</v>
      </c>
      <c r="M1426" s="112" t="str">
        <f t="shared" si="178"/>
        <v>0010</v>
      </c>
      <c r="N1426" s="112" t="str">
        <f t="shared" si="179"/>
        <v>001</v>
      </c>
      <c r="O1426" s="112" t="str">
        <f t="shared" si="180"/>
        <v>0</v>
      </c>
      <c r="P1426" s="112">
        <f t="shared" si="181"/>
        <v>0</v>
      </c>
      <c r="Q1426" s="112" t="str">
        <f t="shared" si="182"/>
        <v>0</v>
      </c>
      <c r="R1426" s="112" t="str">
        <f t="shared" si="183"/>
        <v>000</v>
      </c>
      <c r="S1426" s="112"/>
      <c r="T1426" s="156">
        <f t="shared" si="184"/>
        <v>0</v>
      </c>
      <c r="U1426" s="112"/>
      <c r="V1426" s="112"/>
    </row>
    <row r="1427" spans="1:22">
      <c r="A1427" s="112"/>
      <c r="B1427" s="212"/>
      <c r="C1427" s="213"/>
      <c r="D1427" s="156"/>
      <c r="E1427" s="112"/>
      <c r="F1427" s="156"/>
      <c r="G1427" s="161"/>
      <c r="H1427" s="156"/>
      <c r="I1427" s="155"/>
      <c r="J1427" s="121"/>
      <c r="L1427" s="112" t="str">
        <f t="shared" si="177"/>
        <v>00100000</v>
      </c>
      <c r="M1427" s="112" t="str">
        <f t="shared" si="178"/>
        <v>0010</v>
      </c>
      <c r="N1427" s="112" t="str">
        <f t="shared" si="179"/>
        <v>001</v>
      </c>
      <c r="O1427" s="112" t="str">
        <f t="shared" si="180"/>
        <v>0</v>
      </c>
      <c r="P1427" s="112">
        <f t="shared" si="181"/>
        <v>0</v>
      </c>
      <c r="Q1427" s="112" t="str">
        <f t="shared" si="182"/>
        <v>0</v>
      </c>
      <c r="R1427" s="112" t="str">
        <f t="shared" si="183"/>
        <v>000</v>
      </c>
      <c r="S1427" s="112"/>
      <c r="T1427" s="156">
        <f t="shared" si="184"/>
        <v>0</v>
      </c>
      <c r="U1427" s="112"/>
      <c r="V1427" s="112"/>
    </row>
    <row r="1428" spans="1:22">
      <c r="A1428" s="112"/>
      <c r="B1428" s="212"/>
      <c r="C1428" s="213"/>
      <c r="D1428" s="156"/>
      <c r="E1428" s="112"/>
      <c r="F1428" s="156"/>
      <c r="G1428" s="161"/>
      <c r="H1428" s="156"/>
      <c r="I1428" s="155"/>
      <c r="J1428" s="121"/>
      <c r="L1428" s="112" t="str">
        <f t="shared" si="177"/>
        <v>00100000</v>
      </c>
      <c r="M1428" s="112" t="str">
        <f t="shared" si="178"/>
        <v>0010</v>
      </c>
      <c r="N1428" s="112" t="str">
        <f t="shared" si="179"/>
        <v>001</v>
      </c>
      <c r="O1428" s="112" t="str">
        <f t="shared" si="180"/>
        <v>0</v>
      </c>
      <c r="P1428" s="112">
        <f t="shared" si="181"/>
        <v>0</v>
      </c>
      <c r="Q1428" s="112" t="str">
        <f t="shared" si="182"/>
        <v>0</v>
      </c>
      <c r="R1428" s="112" t="str">
        <f t="shared" si="183"/>
        <v>000</v>
      </c>
      <c r="S1428" s="112"/>
      <c r="T1428" s="156">
        <f t="shared" si="184"/>
        <v>0</v>
      </c>
      <c r="U1428" s="112"/>
      <c r="V1428" s="112"/>
    </row>
    <row r="1429" spans="1:22">
      <c r="A1429" s="112"/>
      <c r="B1429" s="212"/>
      <c r="C1429" s="213"/>
      <c r="D1429" s="156"/>
      <c r="E1429" s="112"/>
      <c r="F1429" s="156"/>
      <c r="G1429" s="161"/>
      <c r="H1429" s="156"/>
      <c r="I1429" s="155"/>
      <c r="J1429" s="121"/>
      <c r="L1429" s="112" t="str">
        <f t="shared" si="177"/>
        <v>00100000</v>
      </c>
      <c r="M1429" s="112" t="str">
        <f t="shared" si="178"/>
        <v>0010</v>
      </c>
      <c r="N1429" s="112" t="str">
        <f t="shared" si="179"/>
        <v>001</v>
      </c>
      <c r="O1429" s="112" t="str">
        <f t="shared" si="180"/>
        <v>0</v>
      </c>
      <c r="P1429" s="112">
        <f t="shared" si="181"/>
        <v>0</v>
      </c>
      <c r="Q1429" s="112" t="str">
        <f t="shared" si="182"/>
        <v>0</v>
      </c>
      <c r="R1429" s="112" t="str">
        <f t="shared" si="183"/>
        <v>000</v>
      </c>
      <c r="S1429" s="112"/>
      <c r="T1429" s="156">
        <f t="shared" si="184"/>
        <v>0</v>
      </c>
      <c r="U1429" s="112"/>
      <c r="V1429" s="112"/>
    </row>
    <row r="1430" spans="1:22">
      <c r="A1430" s="112"/>
      <c r="B1430" s="212"/>
      <c r="C1430" s="213"/>
      <c r="D1430" s="156"/>
      <c r="E1430" s="112"/>
      <c r="F1430" s="156"/>
      <c r="G1430" s="161"/>
      <c r="H1430" s="156"/>
      <c r="I1430" s="155"/>
      <c r="J1430" s="121"/>
      <c r="L1430" s="112" t="str">
        <f t="shared" si="177"/>
        <v>00100000</v>
      </c>
      <c r="M1430" s="112" t="str">
        <f t="shared" si="178"/>
        <v>0010</v>
      </c>
      <c r="N1430" s="112" t="str">
        <f t="shared" si="179"/>
        <v>001</v>
      </c>
      <c r="O1430" s="112" t="str">
        <f t="shared" si="180"/>
        <v>0</v>
      </c>
      <c r="P1430" s="112">
        <f t="shared" si="181"/>
        <v>0</v>
      </c>
      <c r="Q1430" s="112" t="str">
        <f t="shared" si="182"/>
        <v>0</v>
      </c>
      <c r="R1430" s="112" t="str">
        <f t="shared" si="183"/>
        <v>000</v>
      </c>
      <c r="S1430" s="112"/>
      <c r="T1430" s="156">
        <f t="shared" si="184"/>
        <v>0</v>
      </c>
      <c r="U1430" s="112"/>
      <c r="V1430" s="112"/>
    </row>
    <row r="1431" spans="1:22">
      <c r="A1431" s="112"/>
      <c r="B1431" s="212"/>
      <c r="C1431" s="213"/>
      <c r="D1431" s="156"/>
      <c r="E1431" s="112"/>
      <c r="F1431" s="156"/>
      <c r="G1431" s="161"/>
      <c r="H1431" s="156"/>
      <c r="I1431" s="155"/>
      <c r="J1431" s="121"/>
      <c r="L1431" s="112" t="str">
        <f t="shared" si="177"/>
        <v>00100000</v>
      </c>
      <c r="M1431" s="112" t="str">
        <f t="shared" si="178"/>
        <v>0010</v>
      </c>
      <c r="N1431" s="112" t="str">
        <f t="shared" si="179"/>
        <v>001</v>
      </c>
      <c r="O1431" s="112" t="str">
        <f t="shared" si="180"/>
        <v>0</v>
      </c>
      <c r="P1431" s="112">
        <f t="shared" si="181"/>
        <v>0</v>
      </c>
      <c r="Q1431" s="112" t="str">
        <f t="shared" si="182"/>
        <v>0</v>
      </c>
      <c r="R1431" s="112" t="str">
        <f t="shared" si="183"/>
        <v>000</v>
      </c>
      <c r="S1431" s="112"/>
      <c r="T1431" s="156">
        <f t="shared" si="184"/>
        <v>0</v>
      </c>
      <c r="U1431" s="112"/>
      <c r="V1431" s="112"/>
    </row>
    <row r="1432" spans="1:22">
      <c r="A1432" s="112"/>
      <c r="B1432" s="212"/>
      <c r="C1432" s="213"/>
      <c r="D1432" s="156"/>
      <c r="E1432" s="112"/>
      <c r="F1432" s="156"/>
      <c r="G1432" s="161"/>
      <c r="H1432" s="156"/>
      <c r="I1432" s="155"/>
      <c r="J1432" s="121"/>
      <c r="L1432" s="112" t="str">
        <f t="shared" si="177"/>
        <v>00100000</v>
      </c>
      <c r="M1432" s="112" t="str">
        <f t="shared" si="178"/>
        <v>0010</v>
      </c>
      <c r="N1432" s="112" t="str">
        <f t="shared" si="179"/>
        <v>001</v>
      </c>
      <c r="O1432" s="112" t="str">
        <f t="shared" si="180"/>
        <v>0</v>
      </c>
      <c r="P1432" s="112">
        <f t="shared" si="181"/>
        <v>0</v>
      </c>
      <c r="Q1432" s="112" t="str">
        <f t="shared" si="182"/>
        <v>0</v>
      </c>
      <c r="R1432" s="112" t="str">
        <f t="shared" si="183"/>
        <v>000</v>
      </c>
      <c r="S1432" s="112"/>
      <c r="T1432" s="156">
        <f t="shared" si="184"/>
        <v>0</v>
      </c>
      <c r="U1432" s="112"/>
      <c r="V1432" s="112"/>
    </row>
    <row r="1433" spans="1:22">
      <c r="A1433" s="112"/>
      <c r="B1433" s="212"/>
      <c r="C1433" s="213"/>
      <c r="D1433" s="156"/>
      <c r="E1433" s="112"/>
      <c r="F1433" s="156"/>
      <c r="G1433" s="161"/>
      <c r="H1433" s="156"/>
      <c r="I1433" s="155"/>
      <c r="J1433" s="121"/>
      <c r="L1433" s="112" t="str">
        <f t="shared" si="177"/>
        <v>00100000</v>
      </c>
      <c r="M1433" s="112" t="str">
        <f t="shared" si="178"/>
        <v>0010</v>
      </c>
      <c r="N1433" s="112" t="str">
        <f t="shared" si="179"/>
        <v>001</v>
      </c>
      <c r="O1433" s="112" t="str">
        <f t="shared" si="180"/>
        <v>0</v>
      </c>
      <c r="P1433" s="112">
        <f t="shared" si="181"/>
        <v>0</v>
      </c>
      <c r="Q1433" s="112" t="str">
        <f t="shared" si="182"/>
        <v>0</v>
      </c>
      <c r="R1433" s="112" t="str">
        <f t="shared" si="183"/>
        <v>000</v>
      </c>
      <c r="S1433" s="112"/>
      <c r="T1433" s="156">
        <f t="shared" si="184"/>
        <v>0</v>
      </c>
      <c r="U1433" s="112"/>
      <c r="V1433" s="112"/>
    </row>
    <row r="1434" spans="1:22">
      <c r="A1434" s="112"/>
      <c r="B1434" s="212"/>
      <c r="C1434" s="213"/>
      <c r="D1434" s="156"/>
      <c r="E1434" s="112"/>
      <c r="F1434" s="156"/>
      <c r="G1434" s="161"/>
      <c r="H1434" s="156"/>
      <c r="I1434" s="155"/>
      <c r="J1434" s="121"/>
      <c r="L1434" s="112" t="str">
        <f t="shared" si="177"/>
        <v>00100000</v>
      </c>
      <c r="M1434" s="112" t="str">
        <f t="shared" si="178"/>
        <v>0010</v>
      </c>
      <c r="N1434" s="112" t="str">
        <f t="shared" si="179"/>
        <v>001</v>
      </c>
      <c r="O1434" s="112" t="str">
        <f t="shared" si="180"/>
        <v>0</v>
      </c>
      <c r="P1434" s="112">
        <f t="shared" si="181"/>
        <v>0</v>
      </c>
      <c r="Q1434" s="112" t="str">
        <f t="shared" si="182"/>
        <v>0</v>
      </c>
      <c r="R1434" s="112" t="str">
        <f t="shared" si="183"/>
        <v>000</v>
      </c>
      <c r="S1434" s="112"/>
      <c r="T1434" s="156">
        <f t="shared" si="184"/>
        <v>0</v>
      </c>
      <c r="U1434" s="112"/>
      <c r="V1434" s="112"/>
    </row>
    <row r="1435" spans="1:22">
      <c r="A1435" s="112"/>
      <c r="B1435" s="212"/>
      <c r="C1435" s="213"/>
      <c r="D1435" s="156"/>
      <c r="E1435" s="112"/>
      <c r="F1435" s="156"/>
      <c r="G1435" s="161"/>
      <c r="H1435" s="156"/>
      <c r="I1435" s="155"/>
      <c r="J1435" s="121"/>
      <c r="L1435" s="112" t="str">
        <f t="shared" si="177"/>
        <v>00100000</v>
      </c>
      <c r="M1435" s="112" t="str">
        <f t="shared" si="178"/>
        <v>0010</v>
      </c>
      <c r="N1435" s="112" t="str">
        <f t="shared" si="179"/>
        <v>001</v>
      </c>
      <c r="O1435" s="112" t="str">
        <f t="shared" si="180"/>
        <v>0</v>
      </c>
      <c r="P1435" s="112">
        <f t="shared" si="181"/>
        <v>0</v>
      </c>
      <c r="Q1435" s="112" t="str">
        <f t="shared" si="182"/>
        <v>0</v>
      </c>
      <c r="R1435" s="112" t="str">
        <f t="shared" si="183"/>
        <v>000</v>
      </c>
      <c r="S1435" s="112"/>
      <c r="T1435" s="156">
        <f t="shared" si="184"/>
        <v>0</v>
      </c>
      <c r="U1435" s="112"/>
      <c r="V1435" s="112"/>
    </row>
    <row r="1436" spans="1:22">
      <c r="A1436" s="112"/>
      <c r="B1436" s="212"/>
      <c r="C1436" s="213"/>
      <c r="D1436" s="156"/>
      <c r="E1436" s="112"/>
      <c r="F1436" s="156"/>
      <c r="G1436" s="161"/>
      <c r="H1436" s="156"/>
      <c r="I1436" s="155"/>
      <c r="J1436" s="121"/>
      <c r="L1436" s="112" t="str">
        <f t="shared" si="177"/>
        <v>00100000</v>
      </c>
      <c r="M1436" s="112" t="str">
        <f t="shared" si="178"/>
        <v>0010</v>
      </c>
      <c r="N1436" s="112" t="str">
        <f t="shared" si="179"/>
        <v>001</v>
      </c>
      <c r="O1436" s="112" t="str">
        <f t="shared" si="180"/>
        <v>0</v>
      </c>
      <c r="P1436" s="112">
        <f t="shared" si="181"/>
        <v>0</v>
      </c>
      <c r="Q1436" s="112" t="str">
        <f t="shared" si="182"/>
        <v>0</v>
      </c>
      <c r="R1436" s="112" t="str">
        <f t="shared" si="183"/>
        <v>000</v>
      </c>
      <c r="S1436" s="112"/>
      <c r="T1436" s="156">
        <f t="shared" si="184"/>
        <v>0</v>
      </c>
      <c r="U1436" s="112"/>
      <c r="V1436" s="112"/>
    </row>
    <row r="1437" spans="1:22">
      <c r="A1437" s="112"/>
      <c r="B1437" s="212"/>
      <c r="C1437" s="213"/>
      <c r="D1437" s="156"/>
      <c r="E1437" s="112"/>
      <c r="F1437" s="156"/>
      <c r="G1437" s="161"/>
      <c r="H1437" s="156"/>
      <c r="I1437" s="155"/>
      <c r="J1437" s="121"/>
      <c r="L1437" s="112" t="str">
        <f t="shared" si="177"/>
        <v>00100000</v>
      </c>
      <c r="M1437" s="112" t="str">
        <f t="shared" si="178"/>
        <v>0010</v>
      </c>
      <c r="N1437" s="112" t="str">
        <f t="shared" si="179"/>
        <v>001</v>
      </c>
      <c r="O1437" s="112" t="str">
        <f t="shared" si="180"/>
        <v>0</v>
      </c>
      <c r="P1437" s="112">
        <f t="shared" si="181"/>
        <v>0</v>
      </c>
      <c r="Q1437" s="112" t="str">
        <f t="shared" si="182"/>
        <v>0</v>
      </c>
      <c r="R1437" s="112" t="str">
        <f t="shared" si="183"/>
        <v>000</v>
      </c>
      <c r="S1437" s="112"/>
      <c r="T1437" s="156">
        <f t="shared" si="184"/>
        <v>0</v>
      </c>
      <c r="U1437" s="112"/>
      <c r="V1437" s="112"/>
    </row>
    <row r="1438" spans="1:22">
      <c r="A1438" s="112"/>
      <c r="B1438" s="212"/>
      <c r="C1438" s="213"/>
      <c r="D1438" s="156"/>
      <c r="E1438" s="112"/>
      <c r="F1438" s="156"/>
      <c r="G1438" s="161"/>
      <c r="H1438" s="156"/>
      <c r="I1438" s="155"/>
      <c r="J1438" s="121"/>
      <c r="L1438" s="112" t="str">
        <f t="shared" si="177"/>
        <v>00100000</v>
      </c>
      <c r="M1438" s="112" t="str">
        <f t="shared" si="178"/>
        <v>0010</v>
      </c>
      <c r="N1438" s="112" t="str">
        <f t="shared" si="179"/>
        <v>001</v>
      </c>
      <c r="O1438" s="112" t="str">
        <f t="shared" si="180"/>
        <v>0</v>
      </c>
      <c r="P1438" s="112">
        <f t="shared" si="181"/>
        <v>0</v>
      </c>
      <c r="Q1438" s="112" t="str">
        <f t="shared" si="182"/>
        <v>0</v>
      </c>
      <c r="R1438" s="112" t="str">
        <f t="shared" si="183"/>
        <v>000</v>
      </c>
      <c r="S1438" s="112"/>
      <c r="T1438" s="156">
        <f t="shared" si="184"/>
        <v>0</v>
      </c>
      <c r="U1438" s="112"/>
      <c r="V1438" s="112"/>
    </row>
    <row r="1439" spans="1:22">
      <c r="A1439" s="112"/>
      <c r="B1439" s="212"/>
      <c r="C1439" s="213"/>
      <c r="D1439" s="156"/>
      <c r="E1439" s="112"/>
      <c r="F1439" s="156"/>
      <c r="G1439" s="161"/>
      <c r="H1439" s="156"/>
      <c r="I1439" s="155"/>
      <c r="J1439" s="121"/>
      <c r="L1439" s="112" t="str">
        <f t="shared" si="177"/>
        <v>00100000</v>
      </c>
      <c r="M1439" s="112" t="str">
        <f t="shared" si="178"/>
        <v>0010</v>
      </c>
      <c r="N1439" s="112" t="str">
        <f t="shared" si="179"/>
        <v>001</v>
      </c>
      <c r="O1439" s="112" t="str">
        <f t="shared" si="180"/>
        <v>0</v>
      </c>
      <c r="P1439" s="112">
        <f t="shared" si="181"/>
        <v>0</v>
      </c>
      <c r="Q1439" s="112" t="str">
        <f t="shared" si="182"/>
        <v>0</v>
      </c>
      <c r="R1439" s="112" t="str">
        <f t="shared" si="183"/>
        <v>000</v>
      </c>
      <c r="S1439" s="112"/>
      <c r="T1439" s="156">
        <f t="shared" si="184"/>
        <v>0</v>
      </c>
      <c r="U1439" s="112"/>
      <c r="V1439" s="112"/>
    </row>
    <row r="1440" spans="1:22">
      <c r="A1440" s="112"/>
      <c r="B1440" s="212"/>
      <c r="C1440" s="213"/>
      <c r="D1440" s="156"/>
      <c r="E1440" s="112"/>
      <c r="F1440" s="156"/>
      <c r="G1440" s="161"/>
      <c r="H1440" s="156"/>
      <c r="I1440" s="155"/>
      <c r="J1440" s="121"/>
      <c r="L1440" s="112" t="str">
        <f t="shared" si="177"/>
        <v>00100000</v>
      </c>
      <c r="M1440" s="112" t="str">
        <f t="shared" si="178"/>
        <v>0010</v>
      </c>
      <c r="N1440" s="112" t="str">
        <f t="shared" si="179"/>
        <v>001</v>
      </c>
      <c r="O1440" s="112" t="str">
        <f t="shared" si="180"/>
        <v>0</v>
      </c>
      <c r="P1440" s="112">
        <f t="shared" si="181"/>
        <v>0</v>
      </c>
      <c r="Q1440" s="112" t="str">
        <f t="shared" si="182"/>
        <v>0</v>
      </c>
      <c r="R1440" s="112" t="str">
        <f t="shared" si="183"/>
        <v>000</v>
      </c>
      <c r="S1440" s="112"/>
      <c r="T1440" s="156">
        <f t="shared" si="184"/>
        <v>0</v>
      </c>
      <c r="U1440" s="112"/>
      <c r="V1440" s="112"/>
    </row>
    <row r="1441" spans="1:22">
      <c r="A1441" s="112"/>
      <c r="B1441" s="212"/>
      <c r="C1441" s="213"/>
      <c r="D1441" s="156"/>
      <c r="E1441" s="112"/>
      <c r="F1441" s="156"/>
      <c r="G1441" s="161"/>
      <c r="H1441" s="156"/>
      <c r="I1441" s="155"/>
      <c r="J1441" s="121"/>
      <c r="L1441" s="112" t="str">
        <f t="shared" si="177"/>
        <v>00100000</v>
      </c>
      <c r="M1441" s="112" t="str">
        <f t="shared" si="178"/>
        <v>0010</v>
      </c>
      <c r="N1441" s="112" t="str">
        <f t="shared" si="179"/>
        <v>001</v>
      </c>
      <c r="O1441" s="112" t="str">
        <f t="shared" si="180"/>
        <v>0</v>
      </c>
      <c r="P1441" s="112">
        <f t="shared" si="181"/>
        <v>0</v>
      </c>
      <c r="Q1441" s="112" t="str">
        <f t="shared" si="182"/>
        <v>0</v>
      </c>
      <c r="R1441" s="112" t="str">
        <f t="shared" si="183"/>
        <v>000</v>
      </c>
      <c r="S1441" s="112"/>
      <c r="T1441" s="156">
        <f t="shared" si="184"/>
        <v>0</v>
      </c>
      <c r="U1441" s="112"/>
      <c r="V1441" s="112"/>
    </row>
    <row r="1442" spans="1:22">
      <c r="A1442" s="112"/>
      <c r="B1442" s="212"/>
      <c r="C1442" s="213"/>
      <c r="D1442" s="156"/>
      <c r="E1442" s="112"/>
      <c r="F1442" s="156"/>
      <c r="G1442" s="161"/>
      <c r="H1442" s="156"/>
      <c r="I1442" s="155"/>
      <c r="J1442" s="121"/>
      <c r="L1442" s="112" t="str">
        <f t="shared" si="177"/>
        <v>00100000</v>
      </c>
      <c r="M1442" s="112" t="str">
        <f t="shared" si="178"/>
        <v>0010</v>
      </c>
      <c r="N1442" s="112" t="str">
        <f t="shared" si="179"/>
        <v>001</v>
      </c>
      <c r="O1442" s="112" t="str">
        <f t="shared" si="180"/>
        <v>0</v>
      </c>
      <c r="P1442" s="112">
        <f t="shared" si="181"/>
        <v>0</v>
      </c>
      <c r="Q1442" s="112" t="str">
        <f t="shared" si="182"/>
        <v>0</v>
      </c>
      <c r="R1442" s="112" t="str">
        <f t="shared" si="183"/>
        <v>000</v>
      </c>
      <c r="S1442" s="112"/>
      <c r="T1442" s="156">
        <f t="shared" si="184"/>
        <v>0</v>
      </c>
      <c r="U1442" s="112"/>
      <c r="V1442" s="112"/>
    </row>
    <row r="1443" spans="1:22">
      <c r="A1443" s="112"/>
      <c r="B1443" s="212"/>
      <c r="C1443" s="213"/>
      <c r="D1443" s="156"/>
      <c r="E1443" s="112"/>
      <c r="F1443" s="156"/>
      <c r="G1443" s="161"/>
      <c r="H1443" s="156"/>
      <c r="I1443" s="155"/>
      <c r="J1443" s="121"/>
      <c r="L1443" s="112" t="str">
        <f t="shared" si="177"/>
        <v>00100000</v>
      </c>
      <c r="M1443" s="112" t="str">
        <f t="shared" si="178"/>
        <v>0010</v>
      </c>
      <c r="N1443" s="112" t="str">
        <f t="shared" si="179"/>
        <v>001</v>
      </c>
      <c r="O1443" s="112" t="str">
        <f t="shared" si="180"/>
        <v>0</v>
      </c>
      <c r="P1443" s="112">
        <f t="shared" si="181"/>
        <v>0</v>
      </c>
      <c r="Q1443" s="112" t="str">
        <f t="shared" si="182"/>
        <v>0</v>
      </c>
      <c r="R1443" s="112" t="str">
        <f t="shared" si="183"/>
        <v>000</v>
      </c>
      <c r="S1443" s="112"/>
      <c r="T1443" s="156">
        <f t="shared" si="184"/>
        <v>0</v>
      </c>
      <c r="U1443" s="112"/>
      <c r="V1443" s="112"/>
    </row>
    <row r="1444" spans="1:22">
      <c r="A1444" s="112"/>
      <c r="B1444" s="212"/>
      <c r="C1444" s="213"/>
      <c r="D1444" s="156"/>
      <c r="E1444" s="112"/>
      <c r="F1444" s="156"/>
      <c r="G1444" s="161"/>
      <c r="H1444" s="156"/>
      <c r="I1444" s="155"/>
      <c r="J1444" s="121"/>
      <c r="L1444" s="112" t="str">
        <f t="shared" si="177"/>
        <v>00100000</v>
      </c>
      <c r="M1444" s="112" t="str">
        <f t="shared" si="178"/>
        <v>0010</v>
      </c>
      <c r="N1444" s="112" t="str">
        <f t="shared" si="179"/>
        <v>001</v>
      </c>
      <c r="O1444" s="112" t="str">
        <f t="shared" si="180"/>
        <v>0</v>
      </c>
      <c r="P1444" s="112">
        <f t="shared" si="181"/>
        <v>0</v>
      </c>
      <c r="Q1444" s="112" t="str">
        <f t="shared" si="182"/>
        <v>0</v>
      </c>
      <c r="R1444" s="112" t="str">
        <f t="shared" si="183"/>
        <v>000</v>
      </c>
      <c r="S1444" s="112"/>
      <c r="T1444" s="156">
        <f t="shared" si="184"/>
        <v>0</v>
      </c>
      <c r="U1444" s="112"/>
      <c r="V1444" s="112"/>
    </row>
    <row r="1445" spans="1:22">
      <c r="A1445" s="112"/>
      <c r="B1445" s="212"/>
      <c r="C1445" s="213"/>
      <c r="D1445" s="156"/>
      <c r="E1445" s="112"/>
      <c r="F1445" s="156"/>
      <c r="G1445" s="161"/>
      <c r="H1445" s="156"/>
      <c r="I1445" s="155"/>
      <c r="J1445" s="121"/>
      <c r="L1445" s="112" t="str">
        <f t="shared" si="177"/>
        <v>00100000</v>
      </c>
      <c r="M1445" s="112" t="str">
        <f t="shared" si="178"/>
        <v>0010</v>
      </c>
      <c r="N1445" s="112" t="str">
        <f t="shared" si="179"/>
        <v>001</v>
      </c>
      <c r="O1445" s="112" t="str">
        <f t="shared" si="180"/>
        <v>0</v>
      </c>
      <c r="P1445" s="112">
        <f t="shared" si="181"/>
        <v>0</v>
      </c>
      <c r="Q1445" s="112" t="str">
        <f t="shared" si="182"/>
        <v>0</v>
      </c>
      <c r="R1445" s="112" t="str">
        <f t="shared" si="183"/>
        <v>000</v>
      </c>
      <c r="S1445" s="112"/>
      <c r="T1445" s="156">
        <f t="shared" si="184"/>
        <v>0</v>
      </c>
      <c r="U1445" s="112"/>
      <c r="V1445" s="112"/>
    </row>
    <row r="1446" spans="1:22">
      <c r="A1446" s="112"/>
      <c r="B1446" s="212"/>
      <c r="C1446" s="213"/>
      <c r="D1446" s="156"/>
      <c r="E1446" s="112"/>
      <c r="F1446" s="156"/>
      <c r="G1446" s="161"/>
      <c r="H1446" s="156"/>
      <c r="I1446" s="155"/>
      <c r="J1446" s="121"/>
      <c r="L1446" s="112" t="str">
        <f t="shared" si="177"/>
        <v>00100000</v>
      </c>
      <c r="M1446" s="112" t="str">
        <f t="shared" si="178"/>
        <v>0010</v>
      </c>
      <c r="N1446" s="112" t="str">
        <f t="shared" si="179"/>
        <v>001</v>
      </c>
      <c r="O1446" s="112" t="str">
        <f t="shared" si="180"/>
        <v>0</v>
      </c>
      <c r="P1446" s="112">
        <f t="shared" si="181"/>
        <v>0</v>
      </c>
      <c r="Q1446" s="112" t="str">
        <f t="shared" si="182"/>
        <v>0</v>
      </c>
      <c r="R1446" s="112" t="str">
        <f t="shared" si="183"/>
        <v>000</v>
      </c>
      <c r="S1446" s="112"/>
      <c r="T1446" s="156">
        <f t="shared" si="184"/>
        <v>0</v>
      </c>
      <c r="U1446" s="112"/>
      <c r="V1446" s="112"/>
    </row>
    <row r="1447" spans="1:22">
      <c r="A1447" s="112"/>
      <c r="B1447" s="212"/>
      <c r="C1447" s="213"/>
      <c r="D1447" s="156"/>
      <c r="E1447" s="112"/>
      <c r="F1447" s="156"/>
      <c r="G1447" s="161"/>
      <c r="H1447" s="156"/>
      <c r="I1447" s="155"/>
      <c r="J1447" s="121"/>
      <c r="L1447" s="112" t="str">
        <f t="shared" si="177"/>
        <v>00100000</v>
      </c>
      <c r="M1447" s="112" t="str">
        <f t="shared" si="178"/>
        <v>0010</v>
      </c>
      <c r="N1447" s="112" t="str">
        <f t="shared" si="179"/>
        <v>001</v>
      </c>
      <c r="O1447" s="112" t="str">
        <f t="shared" si="180"/>
        <v>0</v>
      </c>
      <c r="P1447" s="112">
        <f t="shared" si="181"/>
        <v>0</v>
      </c>
      <c r="Q1447" s="112" t="str">
        <f t="shared" si="182"/>
        <v>0</v>
      </c>
      <c r="R1447" s="112" t="str">
        <f t="shared" si="183"/>
        <v>000</v>
      </c>
      <c r="S1447" s="112"/>
      <c r="T1447" s="156">
        <f t="shared" si="184"/>
        <v>0</v>
      </c>
      <c r="U1447" s="112"/>
      <c r="V1447" s="112"/>
    </row>
    <row r="1448" spans="1:22">
      <c r="A1448" s="112"/>
      <c r="B1448" s="212"/>
      <c r="C1448" s="213"/>
      <c r="D1448" s="156"/>
      <c r="E1448" s="112"/>
      <c r="F1448" s="156"/>
      <c r="G1448" s="161"/>
      <c r="H1448" s="156"/>
      <c r="I1448" s="155"/>
      <c r="J1448" s="121"/>
      <c r="L1448" s="112" t="str">
        <f t="shared" si="177"/>
        <v>00100000</v>
      </c>
      <c r="M1448" s="112" t="str">
        <f t="shared" si="178"/>
        <v>0010</v>
      </c>
      <c r="N1448" s="112" t="str">
        <f t="shared" si="179"/>
        <v>001</v>
      </c>
      <c r="O1448" s="112" t="str">
        <f t="shared" si="180"/>
        <v>0</v>
      </c>
      <c r="P1448" s="112">
        <f t="shared" si="181"/>
        <v>0</v>
      </c>
      <c r="Q1448" s="112" t="str">
        <f t="shared" si="182"/>
        <v>0</v>
      </c>
      <c r="R1448" s="112" t="str">
        <f t="shared" si="183"/>
        <v>000</v>
      </c>
      <c r="S1448" s="112"/>
      <c r="T1448" s="156">
        <f t="shared" si="184"/>
        <v>0</v>
      </c>
      <c r="U1448" s="112"/>
      <c r="V1448" s="112"/>
    </row>
    <row r="1449" spans="1:22">
      <c r="A1449" s="112"/>
      <c r="B1449" s="212"/>
      <c r="C1449" s="213"/>
      <c r="D1449" s="156"/>
      <c r="E1449" s="112"/>
      <c r="F1449" s="156"/>
      <c r="G1449" s="161"/>
      <c r="H1449" s="156"/>
      <c r="I1449" s="155"/>
      <c r="J1449" s="121"/>
      <c r="L1449" s="112" t="str">
        <f t="shared" si="177"/>
        <v>00100000</v>
      </c>
      <c r="M1449" s="112" t="str">
        <f t="shared" si="178"/>
        <v>0010</v>
      </c>
      <c r="N1449" s="112" t="str">
        <f t="shared" si="179"/>
        <v>001</v>
      </c>
      <c r="O1449" s="112" t="str">
        <f t="shared" si="180"/>
        <v>0</v>
      </c>
      <c r="P1449" s="112">
        <f t="shared" si="181"/>
        <v>0</v>
      </c>
      <c r="Q1449" s="112" t="str">
        <f t="shared" si="182"/>
        <v>0</v>
      </c>
      <c r="R1449" s="112" t="str">
        <f t="shared" si="183"/>
        <v>000</v>
      </c>
      <c r="S1449" s="112"/>
      <c r="T1449" s="156">
        <f t="shared" si="184"/>
        <v>0</v>
      </c>
      <c r="U1449" s="112"/>
      <c r="V1449" s="112"/>
    </row>
    <row r="1450" spans="1:22">
      <c r="A1450" s="112"/>
      <c r="B1450" s="212"/>
      <c r="C1450" s="213"/>
      <c r="D1450" s="156"/>
      <c r="E1450" s="112"/>
      <c r="F1450" s="156"/>
      <c r="G1450" s="161"/>
      <c r="H1450" s="156"/>
      <c r="I1450" s="155"/>
      <c r="J1450" s="121"/>
      <c r="L1450" s="112" t="str">
        <f t="shared" si="177"/>
        <v>00100000</v>
      </c>
      <c r="M1450" s="112" t="str">
        <f t="shared" si="178"/>
        <v>0010</v>
      </c>
      <c r="N1450" s="112" t="str">
        <f t="shared" si="179"/>
        <v>001</v>
      </c>
      <c r="O1450" s="112" t="str">
        <f t="shared" si="180"/>
        <v>0</v>
      </c>
      <c r="P1450" s="112">
        <f t="shared" si="181"/>
        <v>0</v>
      </c>
      <c r="Q1450" s="112" t="str">
        <f t="shared" si="182"/>
        <v>0</v>
      </c>
      <c r="R1450" s="112" t="str">
        <f t="shared" si="183"/>
        <v>000</v>
      </c>
      <c r="S1450" s="112"/>
      <c r="T1450" s="156">
        <f t="shared" si="184"/>
        <v>0</v>
      </c>
      <c r="U1450" s="112"/>
      <c r="V1450" s="112"/>
    </row>
    <row r="1451" spans="1:22">
      <c r="A1451" s="112"/>
      <c r="B1451" s="212"/>
      <c r="C1451" s="213"/>
      <c r="D1451" s="156"/>
      <c r="E1451" s="112"/>
      <c r="F1451" s="156"/>
      <c r="G1451" s="161"/>
      <c r="H1451" s="156"/>
      <c r="I1451" s="155"/>
      <c r="J1451" s="121"/>
      <c r="L1451" s="112" t="str">
        <f t="shared" si="177"/>
        <v>00100000</v>
      </c>
      <c r="M1451" s="112" t="str">
        <f t="shared" si="178"/>
        <v>0010</v>
      </c>
      <c r="N1451" s="112" t="str">
        <f t="shared" si="179"/>
        <v>001</v>
      </c>
      <c r="O1451" s="112" t="str">
        <f t="shared" si="180"/>
        <v>0</v>
      </c>
      <c r="P1451" s="112">
        <f t="shared" si="181"/>
        <v>0</v>
      </c>
      <c r="Q1451" s="112" t="str">
        <f t="shared" si="182"/>
        <v>0</v>
      </c>
      <c r="R1451" s="112" t="str">
        <f t="shared" si="183"/>
        <v>000</v>
      </c>
      <c r="S1451" s="112"/>
      <c r="T1451" s="156">
        <f t="shared" si="184"/>
        <v>0</v>
      </c>
      <c r="U1451" s="112"/>
      <c r="V1451" s="112"/>
    </row>
    <row r="1452" spans="1:22">
      <c r="A1452" s="112"/>
      <c r="B1452" s="212"/>
      <c r="C1452" s="213"/>
      <c r="D1452" s="156"/>
      <c r="E1452" s="112"/>
      <c r="F1452" s="156"/>
      <c r="G1452" s="161"/>
      <c r="H1452" s="156"/>
      <c r="I1452" s="155"/>
      <c r="J1452" s="121"/>
      <c r="L1452" s="112" t="str">
        <f t="shared" si="177"/>
        <v>00100000</v>
      </c>
      <c r="M1452" s="112" t="str">
        <f t="shared" si="178"/>
        <v>0010</v>
      </c>
      <c r="N1452" s="112" t="str">
        <f t="shared" si="179"/>
        <v>001</v>
      </c>
      <c r="O1452" s="112" t="str">
        <f t="shared" si="180"/>
        <v>0</v>
      </c>
      <c r="P1452" s="112">
        <f t="shared" si="181"/>
        <v>0</v>
      </c>
      <c r="Q1452" s="112" t="str">
        <f t="shared" si="182"/>
        <v>0</v>
      </c>
      <c r="R1452" s="112" t="str">
        <f t="shared" si="183"/>
        <v>000</v>
      </c>
      <c r="S1452" s="112"/>
      <c r="T1452" s="156">
        <f t="shared" si="184"/>
        <v>0</v>
      </c>
      <c r="U1452" s="112"/>
      <c r="V1452" s="112"/>
    </row>
    <row r="1453" spans="1:22">
      <c r="A1453" s="112"/>
      <c r="B1453" s="212"/>
      <c r="C1453" s="213"/>
      <c r="D1453" s="156"/>
      <c r="E1453" s="112"/>
      <c r="F1453" s="156"/>
      <c r="G1453" s="161"/>
      <c r="H1453" s="156"/>
      <c r="I1453" s="155"/>
      <c r="J1453" s="121"/>
      <c r="L1453" s="112" t="str">
        <f t="shared" si="177"/>
        <v>00100000</v>
      </c>
      <c r="M1453" s="112" t="str">
        <f t="shared" si="178"/>
        <v>0010</v>
      </c>
      <c r="N1453" s="112" t="str">
        <f t="shared" si="179"/>
        <v>001</v>
      </c>
      <c r="O1453" s="112" t="str">
        <f t="shared" si="180"/>
        <v>0</v>
      </c>
      <c r="P1453" s="112">
        <f t="shared" si="181"/>
        <v>0</v>
      </c>
      <c r="Q1453" s="112" t="str">
        <f t="shared" si="182"/>
        <v>0</v>
      </c>
      <c r="R1453" s="112" t="str">
        <f t="shared" si="183"/>
        <v>000</v>
      </c>
      <c r="S1453" s="112"/>
      <c r="T1453" s="156">
        <f t="shared" si="184"/>
        <v>0</v>
      </c>
      <c r="U1453" s="112"/>
      <c r="V1453" s="112"/>
    </row>
    <row r="1454" spans="1:22">
      <c r="A1454" s="112"/>
      <c r="B1454" s="212"/>
      <c r="C1454" s="213"/>
      <c r="D1454" s="156"/>
      <c r="E1454" s="112"/>
      <c r="F1454" s="156"/>
      <c r="G1454" s="161"/>
      <c r="H1454" s="156"/>
      <c r="I1454" s="155"/>
      <c r="J1454" s="121"/>
      <c r="L1454" s="112" t="str">
        <f t="shared" si="177"/>
        <v>00100000</v>
      </c>
      <c r="M1454" s="112" t="str">
        <f t="shared" si="178"/>
        <v>0010</v>
      </c>
      <c r="N1454" s="112" t="str">
        <f t="shared" si="179"/>
        <v>001</v>
      </c>
      <c r="O1454" s="112" t="str">
        <f t="shared" si="180"/>
        <v>0</v>
      </c>
      <c r="P1454" s="112">
        <f t="shared" si="181"/>
        <v>0</v>
      </c>
      <c r="Q1454" s="112" t="str">
        <f t="shared" si="182"/>
        <v>0</v>
      </c>
      <c r="R1454" s="112" t="str">
        <f t="shared" si="183"/>
        <v>000</v>
      </c>
      <c r="S1454" s="112"/>
      <c r="T1454" s="156">
        <f t="shared" si="184"/>
        <v>0</v>
      </c>
      <c r="U1454" s="112"/>
      <c r="V1454" s="112"/>
    </row>
    <row r="1455" spans="1:22">
      <c r="A1455" s="112"/>
      <c r="B1455" s="212"/>
      <c r="C1455" s="213"/>
      <c r="D1455" s="156"/>
      <c r="E1455" s="112"/>
      <c r="F1455" s="156"/>
      <c r="G1455" s="161"/>
      <c r="H1455" s="156"/>
      <c r="I1455" s="155"/>
      <c r="J1455" s="121"/>
      <c r="L1455" s="112" t="str">
        <f t="shared" si="177"/>
        <v>00100000</v>
      </c>
      <c r="M1455" s="112" t="str">
        <f t="shared" si="178"/>
        <v>0010</v>
      </c>
      <c r="N1455" s="112" t="str">
        <f t="shared" si="179"/>
        <v>001</v>
      </c>
      <c r="O1455" s="112" t="str">
        <f t="shared" si="180"/>
        <v>0</v>
      </c>
      <c r="P1455" s="112">
        <f t="shared" si="181"/>
        <v>0</v>
      </c>
      <c r="Q1455" s="112" t="str">
        <f t="shared" si="182"/>
        <v>0</v>
      </c>
      <c r="R1455" s="112" t="str">
        <f t="shared" si="183"/>
        <v>000</v>
      </c>
      <c r="S1455" s="112"/>
      <c r="T1455" s="156">
        <f t="shared" si="184"/>
        <v>0</v>
      </c>
      <c r="U1455" s="112"/>
      <c r="V1455" s="112"/>
    </row>
    <row r="1456" spans="1:22">
      <c r="A1456" s="112"/>
      <c r="B1456" s="212"/>
      <c r="C1456" s="213"/>
      <c r="D1456" s="156"/>
      <c r="E1456" s="112"/>
      <c r="F1456" s="156"/>
      <c r="G1456" s="161"/>
      <c r="H1456" s="156"/>
      <c r="I1456" s="155"/>
      <c r="J1456" s="121"/>
      <c r="L1456" s="112" t="str">
        <f t="shared" si="177"/>
        <v>00100000</v>
      </c>
      <c r="M1456" s="112" t="str">
        <f t="shared" si="178"/>
        <v>0010</v>
      </c>
      <c r="N1456" s="112" t="str">
        <f t="shared" si="179"/>
        <v>001</v>
      </c>
      <c r="O1456" s="112" t="str">
        <f t="shared" si="180"/>
        <v>0</v>
      </c>
      <c r="P1456" s="112">
        <f t="shared" si="181"/>
        <v>0</v>
      </c>
      <c r="Q1456" s="112" t="str">
        <f t="shared" si="182"/>
        <v>0</v>
      </c>
      <c r="R1456" s="112" t="str">
        <f t="shared" si="183"/>
        <v>000</v>
      </c>
      <c r="S1456" s="112"/>
      <c r="T1456" s="156">
        <f t="shared" si="184"/>
        <v>0</v>
      </c>
      <c r="U1456" s="112"/>
      <c r="V1456" s="112"/>
    </row>
    <row r="1457" spans="1:22">
      <c r="A1457" s="112"/>
      <c r="B1457" s="212"/>
      <c r="C1457" s="213"/>
      <c r="D1457" s="156"/>
      <c r="E1457" s="112"/>
      <c r="F1457" s="156"/>
      <c r="G1457" s="161"/>
      <c r="H1457" s="156"/>
      <c r="I1457" s="155"/>
      <c r="J1457" s="121"/>
      <c r="L1457" s="112" t="str">
        <f t="shared" si="177"/>
        <v>00100000</v>
      </c>
      <c r="M1457" s="112" t="str">
        <f t="shared" si="178"/>
        <v>0010</v>
      </c>
      <c r="N1457" s="112" t="str">
        <f t="shared" si="179"/>
        <v>001</v>
      </c>
      <c r="O1457" s="112" t="str">
        <f t="shared" si="180"/>
        <v>0</v>
      </c>
      <c r="P1457" s="112">
        <f t="shared" si="181"/>
        <v>0</v>
      </c>
      <c r="Q1457" s="112" t="str">
        <f t="shared" si="182"/>
        <v>0</v>
      </c>
      <c r="R1457" s="112" t="str">
        <f t="shared" si="183"/>
        <v>000</v>
      </c>
      <c r="S1457" s="112"/>
      <c r="T1457" s="156">
        <f t="shared" si="184"/>
        <v>0</v>
      </c>
      <c r="U1457" s="112"/>
      <c r="V1457" s="112"/>
    </row>
    <row r="1458" spans="1:22">
      <c r="A1458" s="112"/>
      <c r="B1458" s="212"/>
      <c r="C1458" s="213"/>
      <c r="D1458" s="156"/>
      <c r="E1458" s="112"/>
      <c r="F1458" s="156"/>
      <c r="G1458" s="161"/>
      <c r="H1458" s="156"/>
      <c r="I1458" s="155"/>
      <c r="J1458" s="121"/>
      <c r="L1458" s="112" t="str">
        <f t="shared" si="177"/>
        <v>00100000</v>
      </c>
      <c r="M1458" s="112" t="str">
        <f t="shared" si="178"/>
        <v>0010</v>
      </c>
      <c r="N1458" s="112" t="str">
        <f t="shared" si="179"/>
        <v>001</v>
      </c>
      <c r="O1458" s="112" t="str">
        <f t="shared" si="180"/>
        <v>0</v>
      </c>
      <c r="P1458" s="112">
        <f t="shared" si="181"/>
        <v>0</v>
      </c>
      <c r="Q1458" s="112" t="str">
        <f t="shared" si="182"/>
        <v>0</v>
      </c>
      <c r="R1458" s="112" t="str">
        <f t="shared" si="183"/>
        <v>000</v>
      </c>
      <c r="S1458" s="112"/>
      <c r="T1458" s="156">
        <f t="shared" si="184"/>
        <v>0</v>
      </c>
      <c r="U1458" s="112"/>
      <c r="V1458" s="112"/>
    </row>
    <row r="1459" spans="1:22">
      <c r="A1459" s="112"/>
      <c r="B1459" s="212"/>
      <c r="C1459" s="213"/>
      <c r="D1459" s="156"/>
      <c r="E1459" s="112"/>
      <c r="F1459" s="156"/>
      <c r="G1459" s="161"/>
      <c r="H1459" s="156"/>
      <c r="I1459" s="155"/>
      <c r="J1459" s="121"/>
      <c r="L1459" s="112" t="str">
        <f t="shared" si="177"/>
        <v>00100000</v>
      </c>
      <c r="M1459" s="112" t="str">
        <f t="shared" si="178"/>
        <v>0010</v>
      </c>
      <c r="N1459" s="112" t="str">
        <f t="shared" si="179"/>
        <v>001</v>
      </c>
      <c r="O1459" s="112" t="str">
        <f t="shared" si="180"/>
        <v>0</v>
      </c>
      <c r="P1459" s="112">
        <f t="shared" si="181"/>
        <v>0</v>
      </c>
      <c r="Q1459" s="112" t="str">
        <f t="shared" si="182"/>
        <v>0</v>
      </c>
      <c r="R1459" s="112" t="str">
        <f t="shared" si="183"/>
        <v>000</v>
      </c>
      <c r="S1459" s="112"/>
      <c r="T1459" s="156">
        <f t="shared" si="184"/>
        <v>0</v>
      </c>
      <c r="U1459" s="112"/>
      <c r="V1459" s="112"/>
    </row>
    <row r="1460" spans="1:22">
      <c r="A1460" s="112"/>
      <c r="B1460" s="212"/>
      <c r="C1460" s="213"/>
      <c r="D1460" s="156"/>
      <c r="E1460" s="112"/>
      <c r="F1460" s="156"/>
      <c r="G1460" s="161"/>
      <c r="H1460" s="156"/>
      <c r="I1460" s="155"/>
      <c r="J1460" s="121"/>
      <c r="L1460" s="112" t="str">
        <f t="shared" si="177"/>
        <v>00100000</v>
      </c>
      <c r="M1460" s="112" t="str">
        <f t="shared" si="178"/>
        <v>0010</v>
      </c>
      <c r="N1460" s="112" t="str">
        <f t="shared" si="179"/>
        <v>001</v>
      </c>
      <c r="O1460" s="112" t="str">
        <f t="shared" si="180"/>
        <v>0</v>
      </c>
      <c r="P1460" s="112">
        <f t="shared" si="181"/>
        <v>0</v>
      </c>
      <c r="Q1460" s="112" t="str">
        <f t="shared" si="182"/>
        <v>0</v>
      </c>
      <c r="R1460" s="112" t="str">
        <f t="shared" si="183"/>
        <v>000</v>
      </c>
      <c r="S1460" s="112"/>
      <c r="T1460" s="156">
        <f t="shared" si="184"/>
        <v>0</v>
      </c>
      <c r="U1460" s="112"/>
      <c r="V1460" s="112"/>
    </row>
    <row r="1461" spans="1:22">
      <c r="A1461" s="112"/>
      <c r="B1461" s="212"/>
      <c r="C1461" s="213"/>
      <c r="D1461" s="156"/>
      <c r="E1461" s="112"/>
      <c r="F1461" s="156"/>
      <c r="G1461" s="161"/>
      <c r="H1461" s="156"/>
      <c r="I1461" s="155"/>
      <c r="J1461" s="121"/>
      <c r="L1461" s="112" t="str">
        <f t="shared" si="177"/>
        <v>00100000</v>
      </c>
      <c r="M1461" s="112" t="str">
        <f t="shared" si="178"/>
        <v>0010</v>
      </c>
      <c r="N1461" s="112" t="str">
        <f t="shared" si="179"/>
        <v>001</v>
      </c>
      <c r="O1461" s="112" t="str">
        <f t="shared" si="180"/>
        <v>0</v>
      </c>
      <c r="P1461" s="112">
        <f t="shared" si="181"/>
        <v>0</v>
      </c>
      <c r="Q1461" s="112" t="str">
        <f t="shared" si="182"/>
        <v>0</v>
      </c>
      <c r="R1461" s="112" t="str">
        <f t="shared" si="183"/>
        <v>000</v>
      </c>
      <c r="S1461" s="112"/>
      <c r="T1461" s="156">
        <f t="shared" si="184"/>
        <v>0</v>
      </c>
      <c r="U1461" s="112"/>
      <c r="V1461" s="112"/>
    </row>
    <row r="1462" spans="1:22">
      <c r="A1462" s="112"/>
      <c r="B1462" s="212"/>
      <c r="C1462" s="213"/>
      <c r="D1462" s="156"/>
      <c r="E1462" s="112"/>
      <c r="F1462" s="156"/>
      <c r="G1462" s="161"/>
      <c r="H1462" s="156"/>
      <c r="I1462" s="155"/>
      <c r="J1462" s="121"/>
      <c r="L1462" s="112" t="str">
        <f t="shared" si="177"/>
        <v>00100000</v>
      </c>
      <c r="M1462" s="112" t="str">
        <f t="shared" si="178"/>
        <v>0010</v>
      </c>
      <c r="N1462" s="112" t="str">
        <f t="shared" si="179"/>
        <v>001</v>
      </c>
      <c r="O1462" s="112" t="str">
        <f t="shared" si="180"/>
        <v>0</v>
      </c>
      <c r="P1462" s="112">
        <f t="shared" si="181"/>
        <v>0</v>
      </c>
      <c r="Q1462" s="112" t="str">
        <f t="shared" si="182"/>
        <v>0</v>
      </c>
      <c r="R1462" s="112" t="str">
        <f t="shared" si="183"/>
        <v>000</v>
      </c>
      <c r="S1462" s="112"/>
      <c r="T1462" s="156">
        <f t="shared" si="184"/>
        <v>0</v>
      </c>
      <c r="U1462" s="112"/>
      <c r="V1462" s="112"/>
    </row>
    <row r="1463" spans="1:22">
      <c r="A1463" s="112"/>
      <c r="B1463" s="212"/>
      <c r="C1463" s="213"/>
      <c r="D1463" s="156"/>
      <c r="E1463" s="112"/>
      <c r="F1463" s="156"/>
      <c r="G1463" s="161"/>
      <c r="H1463" s="156"/>
      <c r="I1463" s="155"/>
      <c r="J1463" s="121"/>
      <c r="L1463" s="112" t="str">
        <f t="shared" si="177"/>
        <v>00100000</v>
      </c>
      <c r="M1463" s="112" t="str">
        <f t="shared" si="178"/>
        <v>0010</v>
      </c>
      <c r="N1463" s="112" t="str">
        <f t="shared" si="179"/>
        <v>001</v>
      </c>
      <c r="O1463" s="112" t="str">
        <f t="shared" si="180"/>
        <v>0</v>
      </c>
      <c r="P1463" s="112">
        <f t="shared" si="181"/>
        <v>0</v>
      </c>
      <c r="Q1463" s="112" t="str">
        <f t="shared" si="182"/>
        <v>0</v>
      </c>
      <c r="R1463" s="112" t="str">
        <f t="shared" si="183"/>
        <v>000</v>
      </c>
      <c r="S1463" s="112"/>
      <c r="T1463" s="156">
        <f t="shared" si="184"/>
        <v>0</v>
      </c>
      <c r="U1463" s="112"/>
      <c r="V1463" s="112"/>
    </row>
    <row r="1464" spans="1:22">
      <c r="A1464" s="112"/>
      <c r="B1464" s="212"/>
      <c r="C1464" s="213"/>
      <c r="D1464" s="156"/>
      <c r="E1464" s="112"/>
      <c r="F1464" s="156"/>
      <c r="G1464" s="161"/>
      <c r="H1464" s="156"/>
      <c r="I1464" s="155"/>
      <c r="J1464" s="121"/>
      <c r="L1464" s="112" t="str">
        <f t="shared" si="177"/>
        <v>00100000</v>
      </c>
      <c r="M1464" s="112" t="str">
        <f t="shared" si="178"/>
        <v>0010</v>
      </c>
      <c r="N1464" s="112" t="str">
        <f t="shared" si="179"/>
        <v>001</v>
      </c>
      <c r="O1464" s="112" t="str">
        <f t="shared" si="180"/>
        <v>0</v>
      </c>
      <c r="P1464" s="112">
        <f t="shared" si="181"/>
        <v>0</v>
      </c>
      <c r="Q1464" s="112" t="str">
        <f t="shared" si="182"/>
        <v>0</v>
      </c>
      <c r="R1464" s="112" t="str">
        <f t="shared" si="183"/>
        <v>000</v>
      </c>
      <c r="S1464" s="112"/>
      <c r="T1464" s="156">
        <f t="shared" si="184"/>
        <v>0</v>
      </c>
      <c r="U1464" s="112"/>
      <c r="V1464" s="112"/>
    </row>
    <row r="1465" spans="1:22">
      <c r="A1465" s="112"/>
      <c r="B1465" s="212"/>
      <c r="C1465" s="213"/>
      <c r="D1465" s="156"/>
      <c r="E1465" s="112"/>
      <c r="F1465" s="156"/>
      <c r="G1465" s="161"/>
      <c r="H1465" s="156"/>
      <c r="I1465" s="155"/>
      <c r="J1465" s="121"/>
      <c r="L1465" s="112" t="str">
        <f t="shared" si="177"/>
        <v>00100000</v>
      </c>
      <c r="M1465" s="112" t="str">
        <f t="shared" si="178"/>
        <v>0010</v>
      </c>
      <c r="N1465" s="112" t="str">
        <f t="shared" si="179"/>
        <v>001</v>
      </c>
      <c r="O1465" s="112" t="str">
        <f t="shared" si="180"/>
        <v>0</v>
      </c>
      <c r="P1465" s="112">
        <f t="shared" si="181"/>
        <v>0</v>
      </c>
      <c r="Q1465" s="112" t="str">
        <f t="shared" si="182"/>
        <v>0</v>
      </c>
      <c r="R1465" s="112" t="str">
        <f t="shared" si="183"/>
        <v>000</v>
      </c>
      <c r="S1465" s="112"/>
      <c r="T1465" s="156">
        <f t="shared" si="184"/>
        <v>0</v>
      </c>
      <c r="U1465" s="112"/>
      <c r="V1465" s="112"/>
    </row>
    <row r="1466" spans="1:22">
      <c r="A1466" s="112"/>
      <c r="B1466" s="212"/>
      <c r="C1466" s="213"/>
      <c r="D1466" s="156"/>
      <c r="E1466" s="112"/>
      <c r="F1466" s="156"/>
      <c r="G1466" s="161"/>
      <c r="H1466" s="156"/>
      <c r="I1466" s="155"/>
      <c r="J1466" s="121"/>
      <c r="L1466" s="112" t="str">
        <f t="shared" si="177"/>
        <v>00100000</v>
      </c>
      <c r="M1466" s="112" t="str">
        <f t="shared" si="178"/>
        <v>0010</v>
      </c>
      <c r="N1466" s="112" t="str">
        <f t="shared" si="179"/>
        <v>001</v>
      </c>
      <c r="O1466" s="112" t="str">
        <f t="shared" si="180"/>
        <v>0</v>
      </c>
      <c r="P1466" s="112">
        <f t="shared" si="181"/>
        <v>0</v>
      </c>
      <c r="Q1466" s="112" t="str">
        <f t="shared" si="182"/>
        <v>0</v>
      </c>
      <c r="R1466" s="112" t="str">
        <f t="shared" si="183"/>
        <v>000</v>
      </c>
      <c r="S1466" s="112"/>
      <c r="T1466" s="156">
        <f t="shared" si="184"/>
        <v>0</v>
      </c>
      <c r="U1466" s="112"/>
      <c r="V1466" s="112"/>
    </row>
    <row r="1467" spans="1:22">
      <c r="A1467" s="112"/>
      <c r="B1467" s="212"/>
      <c r="C1467" s="213"/>
      <c r="D1467" s="156"/>
      <c r="E1467" s="112"/>
      <c r="F1467" s="156"/>
      <c r="G1467" s="161"/>
      <c r="H1467" s="156"/>
      <c r="I1467" s="155"/>
      <c r="J1467" s="121"/>
      <c r="L1467" s="112" t="str">
        <f t="shared" si="177"/>
        <v>00100000</v>
      </c>
      <c r="M1467" s="112" t="str">
        <f t="shared" si="178"/>
        <v>0010</v>
      </c>
      <c r="N1467" s="112" t="str">
        <f t="shared" si="179"/>
        <v>001</v>
      </c>
      <c r="O1467" s="112" t="str">
        <f t="shared" si="180"/>
        <v>0</v>
      </c>
      <c r="P1467" s="112">
        <f t="shared" si="181"/>
        <v>0</v>
      </c>
      <c r="Q1467" s="112" t="str">
        <f t="shared" si="182"/>
        <v>0</v>
      </c>
      <c r="R1467" s="112" t="str">
        <f t="shared" si="183"/>
        <v>000</v>
      </c>
      <c r="S1467" s="112"/>
      <c r="T1467" s="156">
        <f t="shared" si="184"/>
        <v>0</v>
      </c>
      <c r="U1467" s="112"/>
      <c r="V1467" s="112"/>
    </row>
    <row r="1468" spans="1:22">
      <c r="A1468" s="112"/>
      <c r="B1468" s="212"/>
      <c r="C1468" s="213"/>
      <c r="D1468" s="156"/>
      <c r="E1468" s="112"/>
      <c r="F1468" s="156"/>
      <c r="G1468" s="161"/>
      <c r="H1468" s="156"/>
      <c r="I1468" s="155"/>
      <c r="J1468" s="121"/>
      <c r="L1468" s="112" t="str">
        <f t="shared" si="177"/>
        <v>00100000</v>
      </c>
      <c r="M1468" s="112" t="str">
        <f t="shared" si="178"/>
        <v>0010</v>
      </c>
      <c r="N1468" s="112" t="str">
        <f t="shared" si="179"/>
        <v>001</v>
      </c>
      <c r="O1468" s="112" t="str">
        <f t="shared" si="180"/>
        <v>0</v>
      </c>
      <c r="P1468" s="112">
        <f t="shared" si="181"/>
        <v>0</v>
      </c>
      <c r="Q1468" s="112" t="str">
        <f t="shared" si="182"/>
        <v>0</v>
      </c>
      <c r="R1468" s="112" t="str">
        <f t="shared" si="183"/>
        <v>000</v>
      </c>
      <c r="S1468" s="112"/>
      <c r="T1468" s="156">
        <f t="shared" si="184"/>
        <v>0</v>
      </c>
      <c r="U1468" s="112"/>
      <c r="V1468" s="112"/>
    </row>
    <row r="1469" spans="1:22">
      <c r="A1469" s="112"/>
      <c r="B1469" s="212"/>
      <c r="C1469" s="213"/>
      <c r="D1469" s="156"/>
      <c r="E1469" s="112"/>
      <c r="F1469" s="156"/>
      <c r="G1469" s="161"/>
      <c r="H1469" s="156"/>
      <c r="I1469" s="155"/>
      <c r="J1469" s="121"/>
      <c r="L1469" s="112" t="str">
        <f t="shared" si="177"/>
        <v>00100000</v>
      </c>
      <c r="M1469" s="112" t="str">
        <f t="shared" si="178"/>
        <v>0010</v>
      </c>
      <c r="N1469" s="112" t="str">
        <f t="shared" si="179"/>
        <v>001</v>
      </c>
      <c r="O1469" s="112" t="str">
        <f t="shared" si="180"/>
        <v>0</v>
      </c>
      <c r="P1469" s="112">
        <f t="shared" si="181"/>
        <v>0</v>
      </c>
      <c r="Q1469" s="112" t="str">
        <f t="shared" si="182"/>
        <v>0</v>
      </c>
      <c r="R1469" s="112" t="str">
        <f t="shared" si="183"/>
        <v>000</v>
      </c>
      <c r="S1469" s="112"/>
      <c r="T1469" s="156">
        <f t="shared" si="184"/>
        <v>0</v>
      </c>
      <c r="U1469" s="112"/>
      <c r="V1469" s="112"/>
    </row>
    <row r="1470" spans="1:22">
      <c r="A1470" s="112"/>
      <c r="B1470" s="212"/>
      <c r="C1470" s="213"/>
      <c r="D1470" s="156"/>
      <c r="E1470" s="112"/>
      <c r="F1470" s="156"/>
      <c r="G1470" s="161"/>
      <c r="H1470" s="156"/>
      <c r="I1470" s="155"/>
      <c r="J1470" s="121"/>
      <c r="L1470" s="112" t="str">
        <f t="shared" si="177"/>
        <v>00100000</v>
      </c>
      <c r="M1470" s="112" t="str">
        <f t="shared" si="178"/>
        <v>0010</v>
      </c>
      <c r="N1470" s="112" t="str">
        <f t="shared" si="179"/>
        <v>001</v>
      </c>
      <c r="O1470" s="112" t="str">
        <f t="shared" si="180"/>
        <v>0</v>
      </c>
      <c r="P1470" s="112">
        <f t="shared" si="181"/>
        <v>0</v>
      </c>
      <c r="Q1470" s="112" t="str">
        <f t="shared" si="182"/>
        <v>0</v>
      </c>
      <c r="R1470" s="112" t="str">
        <f t="shared" si="183"/>
        <v>000</v>
      </c>
      <c r="S1470" s="112"/>
      <c r="T1470" s="156">
        <f t="shared" si="184"/>
        <v>0</v>
      </c>
      <c r="U1470" s="112"/>
      <c r="V1470" s="112"/>
    </row>
    <row r="1471" spans="1:22">
      <c r="A1471" s="112"/>
      <c r="B1471" s="212"/>
      <c r="C1471" s="213"/>
      <c r="D1471" s="156"/>
      <c r="E1471" s="112"/>
      <c r="F1471" s="156"/>
      <c r="G1471" s="161"/>
      <c r="H1471" s="156"/>
      <c r="I1471" s="155"/>
      <c r="J1471" s="121"/>
      <c r="L1471" s="112" t="str">
        <f t="shared" si="177"/>
        <v>00100000</v>
      </c>
      <c r="M1471" s="112" t="str">
        <f t="shared" si="178"/>
        <v>0010</v>
      </c>
      <c r="N1471" s="112" t="str">
        <f t="shared" si="179"/>
        <v>001</v>
      </c>
      <c r="O1471" s="112" t="str">
        <f t="shared" si="180"/>
        <v>0</v>
      </c>
      <c r="P1471" s="112">
        <f t="shared" si="181"/>
        <v>0</v>
      </c>
      <c r="Q1471" s="112" t="str">
        <f t="shared" si="182"/>
        <v>0</v>
      </c>
      <c r="R1471" s="112" t="str">
        <f t="shared" si="183"/>
        <v>000</v>
      </c>
      <c r="S1471" s="112"/>
      <c r="T1471" s="156">
        <f t="shared" si="184"/>
        <v>0</v>
      </c>
      <c r="U1471" s="112"/>
      <c r="V1471" s="112"/>
    </row>
    <row r="1472" spans="1:22">
      <c r="A1472" s="112"/>
      <c r="B1472" s="212"/>
      <c r="C1472" s="213"/>
      <c r="D1472" s="156"/>
      <c r="E1472" s="112"/>
      <c r="F1472" s="156"/>
      <c r="G1472" s="161"/>
      <c r="H1472" s="156"/>
      <c r="I1472" s="155"/>
      <c r="J1472" s="121"/>
      <c r="L1472" s="112" t="str">
        <f t="shared" si="177"/>
        <v>00100000</v>
      </c>
      <c r="M1472" s="112" t="str">
        <f t="shared" si="178"/>
        <v>0010</v>
      </c>
      <c r="N1472" s="112" t="str">
        <f t="shared" si="179"/>
        <v>001</v>
      </c>
      <c r="O1472" s="112" t="str">
        <f t="shared" si="180"/>
        <v>0</v>
      </c>
      <c r="P1472" s="112">
        <f t="shared" si="181"/>
        <v>0</v>
      </c>
      <c r="Q1472" s="112" t="str">
        <f t="shared" si="182"/>
        <v>0</v>
      </c>
      <c r="R1472" s="112" t="str">
        <f t="shared" si="183"/>
        <v>000</v>
      </c>
      <c r="S1472" s="112"/>
      <c r="T1472" s="156">
        <f t="shared" si="184"/>
        <v>0</v>
      </c>
      <c r="U1472" s="112"/>
      <c r="V1472" s="112"/>
    </row>
    <row r="1473" spans="1:22">
      <c r="A1473" s="112"/>
      <c r="B1473" s="212"/>
      <c r="C1473" s="213"/>
      <c r="D1473" s="156"/>
      <c r="E1473" s="112"/>
      <c r="F1473" s="156"/>
      <c r="G1473" s="161"/>
      <c r="H1473" s="156"/>
      <c r="I1473" s="155"/>
      <c r="J1473" s="121"/>
      <c r="L1473" s="112" t="str">
        <f t="shared" si="177"/>
        <v>00100000</v>
      </c>
      <c r="M1473" s="112" t="str">
        <f t="shared" si="178"/>
        <v>0010</v>
      </c>
      <c r="N1473" s="112" t="str">
        <f t="shared" si="179"/>
        <v>001</v>
      </c>
      <c r="O1473" s="112" t="str">
        <f t="shared" si="180"/>
        <v>0</v>
      </c>
      <c r="P1473" s="112">
        <f t="shared" si="181"/>
        <v>0</v>
      </c>
      <c r="Q1473" s="112" t="str">
        <f t="shared" si="182"/>
        <v>0</v>
      </c>
      <c r="R1473" s="112" t="str">
        <f t="shared" si="183"/>
        <v>000</v>
      </c>
      <c r="S1473" s="112"/>
      <c r="T1473" s="156">
        <f t="shared" si="184"/>
        <v>0</v>
      </c>
      <c r="U1473" s="112"/>
      <c r="V1473" s="112"/>
    </row>
    <row r="1474" spans="1:22">
      <c r="A1474" s="112"/>
      <c r="B1474" s="212"/>
      <c r="C1474" s="213"/>
      <c r="D1474" s="156"/>
      <c r="E1474" s="112"/>
      <c r="F1474" s="156"/>
      <c r="G1474" s="161"/>
      <c r="H1474" s="156"/>
      <c r="I1474" s="155"/>
      <c r="J1474" s="121"/>
      <c r="L1474" s="112" t="str">
        <f t="shared" si="177"/>
        <v>00100000</v>
      </c>
      <c r="M1474" s="112" t="str">
        <f t="shared" si="178"/>
        <v>0010</v>
      </c>
      <c r="N1474" s="112" t="str">
        <f t="shared" si="179"/>
        <v>001</v>
      </c>
      <c r="O1474" s="112" t="str">
        <f t="shared" si="180"/>
        <v>0</v>
      </c>
      <c r="P1474" s="112">
        <f t="shared" si="181"/>
        <v>0</v>
      </c>
      <c r="Q1474" s="112" t="str">
        <f t="shared" si="182"/>
        <v>0</v>
      </c>
      <c r="R1474" s="112" t="str">
        <f t="shared" si="183"/>
        <v>000</v>
      </c>
      <c r="S1474" s="112"/>
      <c r="T1474" s="156">
        <f t="shared" si="184"/>
        <v>0</v>
      </c>
      <c r="U1474" s="112"/>
      <c r="V1474" s="112"/>
    </row>
    <row r="1475" spans="1:22">
      <c r="A1475" s="112"/>
      <c r="B1475" s="212"/>
      <c r="C1475" s="213"/>
      <c r="D1475" s="156"/>
      <c r="E1475" s="112"/>
      <c r="F1475" s="156"/>
      <c r="G1475" s="161"/>
      <c r="H1475" s="156"/>
      <c r="I1475" s="155"/>
      <c r="J1475" s="121"/>
      <c r="L1475" s="112" t="str">
        <f t="shared" si="177"/>
        <v>00100000</v>
      </c>
      <c r="M1475" s="112" t="str">
        <f t="shared" si="178"/>
        <v>0010</v>
      </c>
      <c r="N1475" s="112" t="str">
        <f t="shared" si="179"/>
        <v>001</v>
      </c>
      <c r="O1475" s="112" t="str">
        <f t="shared" si="180"/>
        <v>0</v>
      </c>
      <c r="P1475" s="112">
        <f t="shared" si="181"/>
        <v>0</v>
      </c>
      <c r="Q1475" s="112" t="str">
        <f t="shared" si="182"/>
        <v>0</v>
      </c>
      <c r="R1475" s="112" t="str">
        <f t="shared" si="183"/>
        <v>000</v>
      </c>
      <c r="S1475" s="112"/>
      <c r="T1475" s="156">
        <f t="shared" si="184"/>
        <v>0</v>
      </c>
      <c r="U1475" s="112"/>
      <c r="V1475" s="112"/>
    </row>
    <row r="1476" spans="1:22">
      <c r="A1476" s="112"/>
      <c r="B1476" s="212"/>
      <c r="C1476" s="213"/>
      <c r="D1476" s="156"/>
      <c r="E1476" s="112"/>
      <c r="F1476" s="156"/>
      <c r="G1476" s="161"/>
      <c r="H1476" s="156"/>
      <c r="I1476" s="155"/>
      <c r="J1476" s="121"/>
      <c r="L1476" s="112" t="str">
        <f t="shared" si="177"/>
        <v>00100000</v>
      </c>
      <c r="M1476" s="112" t="str">
        <f t="shared" si="178"/>
        <v>0010</v>
      </c>
      <c r="N1476" s="112" t="str">
        <f t="shared" si="179"/>
        <v>001</v>
      </c>
      <c r="O1476" s="112" t="str">
        <f t="shared" si="180"/>
        <v>0</v>
      </c>
      <c r="P1476" s="112">
        <f t="shared" si="181"/>
        <v>0</v>
      </c>
      <c r="Q1476" s="112" t="str">
        <f t="shared" si="182"/>
        <v>0</v>
      </c>
      <c r="R1476" s="112" t="str">
        <f t="shared" si="183"/>
        <v>000</v>
      </c>
      <c r="S1476" s="112"/>
      <c r="T1476" s="156">
        <f t="shared" si="184"/>
        <v>0</v>
      </c>
      <c r="U1476" s="112"/>
      <c r="V1476" s="112"/>
    </row>
    <row r="1477" spans="1:22">
      <c r="A1477" s="112"/>
      <c r="B1477" s="212"/>
      <c r="C1477" s="213"/>
      <c r="D1477" s="156"/>
      <c r="E1477" s="112"/>
      <c r="F1477" s="156"/>
      <c r="G1477" s="161"/>
      <c r="H1477" s="156"/>
      <c r="I1477" s="155"/>
      <c r="J1477" s="121"/>
      <c r="L1477" s="112" t="str">
        <f t="shared" si="177"/>
        <v>00100000</v>
      </c>
      <c r="M1477" s="112" t="str">
        <f t="shared" si="178"/>
        <v>0010</v>
      </c>
      <c r="N1477" s="112" t="str">
        <f t="shared" si="179"/>
        <v>001</v>
      </c>
      <c r="O1477" s="112" t="str">
        <f t="shared" si="180"/>
        <v>0</v>
      </c>
      <c r="P1477" s="112">
        <f t="shared" si="181"/>
        <v>0</v>
      </c>
      <c r="Q1477" s="112" t="str">
        <f t="shared" si="182"/>
        <v>0</v>
      </c>
      <c r="R1477" s="112" t="str">
        <f t="shared" si="183"/>
        <v>000</v>
      </c>
      <c r="S1477" s="112"/>
      <c r="T1477" s="156">
        <f t="shared" si="184"/>
        <v>0</v>
      </c>
      <c r="U1477" s="112"/>
      <c r="V1477" s="112"/>
    </row>
    <row r="1478" spans="1:22">
      <c r="A1478" s="112"/>
      <c r="B1478" s="212"/>
      <c r="C1478" s="213"/>
      <c r="D1478" s="156"/>
      <c r="E1478" s="112"/>
      <c r="F1478" s="156"/>
      <c r="G1478" s="161"/>
      <c r="H1478" s="156"/>
      <c r="I1478" s="155"/>
      <c r="J1478" s="121"/>
      <c r="L1478" s="112" t="str">
        <f t="shared" ref="L1478:L1541" si="185">+"0010"&amp; A1478 &amp; B1478 &amp; "0"&amp;C1478&amp;"000"</f>
        <v>00100000</v>
      </c>
      <c r="M1478" s="112" t="str">
        <f t="shared" ref="M1478:M1541" si="186">+"001"&amp;"0"&amp;H1478</f>
        <v>0010</v>
      </c>
      <c r="N1478" s="112" t="str">
        <f t="shared" ref="N1478:N1541" si="187">+"001"</f>
        <v>001</v>
      </c>
      <c r="O1478" s="112" t="str">
        <f t="shared" ref="O1478:O1541" si="188">+"0"&amp;A1478</f>
        <v>0</v>
      </c>
      <c r="P1478" s="112">
        <f t="shared" ref="P1478:P1541" si="189">+B1478</f>
        <v>0</v>
      </c>
      <c r="Q1478" s="112" t="str">
        <f t="shared" ref="Q1478:Q1541" si="190">+"0"&amp;C1478</f>
        <v>0</v>
      </c>
      <c r="R1478" s="112" t="str">
        <f t="shared" ref="R1478:R1541" si="191">+"000"</f>
        <v>000</v>
      </c>
      <c r="S1478" s="112"/>
      <c r="T1478" s="156">
        <f t="shared" ref="T1478:T1541" si="192">+IF(AND(F1478&lt;&gt;"",G1478=""),F1478,G1478)</f>
        <v>0</v>
      </c>
      <c r="U1478" s="112"/>
      <c r="V1478" s="112"/>
    </row>
    <row r="1479" spans="1:22">
      <c r="A1479" s="112"/>
      <c r="B1479" s="212"/>
      <c r="C1479" s="213"/>
      <c r="D1479" s="156"/>
      <c r="E1479" s="112"/>
      <c r="F1479" s="156"/>
      <c r="G1479" s="161"/>
      <c r="H1479" s="156"/>
      <c r="I1479" s="155"/>
      <c r="J1479" s="121"/>
      <c r="L1479" s="112" t="str">
        <f t="shared" si="185"/>
        <v>00100000</v>
      </c>
      <c r="M1479" s="112" t="str">
        <f t="shared" si="186"/>
        <v>0010</v>
      </c>
      <c r="N1479" s="112" t="str">
        <f t="shared" si="187"/>
        <v>001</v>
      </c>
      <c r="O1479" s="112" t="str">
        <f t="shared" si="188"/>
        <v>0</v>
      </c>
      <c r="P1479" s="112">
        <f t="shared" si="189"/>
        <v>0</v>
      </c>
      <c r="Q1479" s="112" t="str">
        <f t="shared" si="190"/>
        <v>0</v>
      </c>
      <c r="R1479" s="112" t="str">
        <f t="shared" si="191"/>
        <v>000</v>
      </c>
      <c r="S1479" s="112"/>
      <c r="T1479" s="156">
        <f t="shared" si="192"/>
        <v>0</v>
      </c>
      <c r="U1479" s="112"/>
      <c r="V1479" s="112"/>
    </row>
    <row r="1480" spans="1:22">
      <c r="A1480" s="112"/>
      <c r="B1480" s="212"/>
      <c r="C1480" s="213"/>
      <c r="D1480" s="156"/>
      <c r="E1480" s="112"/>
      <c r="F1480" s="156"/>
      <c r="G1480" s="161"/>
      <c r="H1480" s="156"/>
      <c r="I1480" s="155"/>
      <c r="J1480" s="121"/>
      <c r="L1480" s="112" t="str">
        <f t="shared" si="185"/>
        <v>00100000</v>
      </c>
      <c r="M1480" s="112" t="str">
        <f t="shared" si="186"/>
        <v>0010</v>
      </c>
      <c r="N1480" s="112" t="str">
        <f t="shared" si="187"/>
        <v>001</v>
      </c>
      <c r="O1480" s="112" t="str">
        <f t="shared" si="188"/>
        <v>0</v>
      </c>
      <c r="P1480" s="112">
        <f t="shared" si="189"/>
        <v>0</v>
      </c>
      <c r="Q1480" s="112" t="str">
        <f t="shared" si="190"/>
        <v>0</v>
      </c>
      <c r="R1480" s="112" t="str">
        <f t="shared" si="191"/>
        <v>000</v>
      </c>
      <c r="S1480" s="112"/>
      <c r="T1480" s="156">
        <f t="shared" si="192"/>
        <v>0</v>
      </c>
      <c r="U1480" s="112"/>
      <c r="V1480" s="112"/>
    </row>
    <row r="1481" spans="1:22">
      <c r="A1481" s="112"/>
      <c r="B1481" s="212"/>
      <c r="C1481" s="213"/>
      <c r="D1481" s="156"/>
      <c r="E1481" s="112"/>
      <c r="F1481" s="156"/>
      <c r="G1481" s="161"/>
      <c r="H1481" s="156"/>
      <c r="I1481" s="155"/>
      <c r="J1481" s="121"/>
      <c r="L1481" s="112" t="str">
        <f t="shared" si="185"/>
        <v>00100000</v>
      </c>
      <c r="M1481" s="112" t="str">
        <f t="shared" si="186"/>
        <v>0010</v>
      </c>
      <c r="N1481" s="112" t="str">
        <f t="shared" si="187"/>
        <v>001</v>
      </c>
      <c r="O1481" s="112" t="str">
        <f t="shared" si="188"/>
        <v>0</v>
      </c>
      <c r="P1481" s="112">
        <f t="shared" si="189"/>
        <v>0</v>
      </c>
      <c r="Q1481" s="112" t="str">
        <f t="shared" si="190"/>
        <v>0</v>
      </c>
      <c r="R1481" s="112" t="str">
        <f t="shared" si="191"/>
        <v>000</v>
      </c>
      <c r="S1481" s="112"/>
      <c r="T1481" s="156">
        <f t="shared" si="192"/>
        <v>0</v>
      </c>
      <c r="U1481" s="112"/>
      <c r="V1481" s="112"/>
    </row>
    <row r="1482" spans="1:22">
      <c r="A1482" s="112"/>
      <c r="B1482" s="212"/>
      <c r="C1482" s="213"/>
      <c r="D1482" s="156"/>
      <c r="E1482" s="112"/>
      <c r="F1482" s="156"/>
      <c r="G1482" s="161"/>
      <c r="H1482" s="156"/>
      <c r="I1482" s="155"/>
      <c r="J1482" s="121"/>
      <c r="L1482" s="112" t="str">
        <f t="shared" si="185"/>
        <v>00100000</v>
      </c>
      <c r="M1482" s="112" t="str">
        <f t="shared" si="186"/>
        <v>0010</v>
      </c>
      <c r="N1482" s="112" t="str">
        <f t="shared" si="187"/>
        <v>001</v>
      </c>
      <c r="O1482" s="112" t="str">
        <f t="shared" si="188"/>
        <v>0</v>
      </c>
      <c r="P1482" s="112">
        <f t="shared" si="189"/>
        <v>0</v>
      </c>
      <c r="Q1482" s="112" t="str">
        <f t="shared" si="190"/>
        <v>0</v>
      </c>
      <c r="R1482" s="112" t="str">
        <f t="shared" si="191"/>
        <v>000</v>
      </c>
      <c r="S1482" s="112"/>
      <c r="T1482" s="156">
        <f t="shared" si="192"/>
        <v>0</v>
      </c>
      <c r="U1482" s="112"/>
      <c r="V1482" s="112"/>
    </row>
    <row r="1483" spans="1:22">
      <c r="A1483" s="112"/>
      <c r="B1483" s="212"/>
      <c r="C1483" s="213"/>
      <c r="D1483" s="156"/>
      <c r="E1483" s="112"/>
      <c r="F1483" s="156"/>
      <c r="G1483" s="161"/>
      <c r="H1483" s="156"/>
      <c r="I1483" s="155"/>
      <c r="J1483" s="121"/>
      <c r="L1483" s="112" t="str">
        <f t="shared" si="185"/>
        <v>00100000</v>
      </c>
      <c r="M1483" s="112" t="str">
        <f t="shared" si="186"/>
        <v>0010</v>
      </c>
      <c r="N1483" s="112" t="str">
        <f t="shared" si="187"/>
        <v>001</v>
      </c>
      <c r="O1483" s="112" t="str">
        <f t="shared" si="188"/>
        <v>0</v>
      </c>
      <c r="P1483" s="112">
        <f t="shared" si="189"/>
        <v>0</v>
      </c>
      <c r="Q1483" s="112" t="str">
        <f t="shared" si="190"/>
        <v>0</v>
      </c>
      <c r="R1483" s="112" t="str">
        <f t="shared" si="191"/>
        <v>000</v>
      </c>
      <c r="S1483" s="112"/>
      <c r="T1483" s="156">
        <f t="shared" si="192"/>
        <v>0</v>
      </c>
      <c r="U1483" s="112"/>
      <c r="V1483" s="112"/>
    </row>
    <row r="1484" spans="1:22">
      <c r="A1484" s="112"/>
      <c r="B1484" s="212"/>
      <c r="C1484" s="213"/>
      <c r="D1484" s="156"/>
      <c r="E1484" s="112"/>
      <c r="F1484" s="156"/>
      <c r="G1484" s="161"/>
      <c r="H1484" s="156"/>
      <c r="I1484" s="155"/>
      <c r="J1484" s="121"/>
      <c r="L1484" s="112" t="str">
        <f t="shared" si="185"/>
        <v>00100000</v>
      </c>
      <c r="M1484" s="112" t="str">
        <f t="shared" si="186"/>
        <v>0010</v>
      </c>
      <c r="N1484" s="112" t="str">
        <f t="shared" si="187"/>
        <v>001</v>
      </c>
      <c r="O1484" s="112" t="str">
        <f t="shared" si="188"/>
        <v>0</v>
      </c>
      <c r="P1484" s="112">
        <f t="shared" si="189"/>
        <v>0</v>
      </c>
      <c r="Q1484" s="112" t="str">
        <f t="shared" si="190"/>
        <v>0</v>
      </c>
      <c r="R1484" s="112" t="str">
        <f t="shared" si="191"/>
        <v>000</v>
      </c>
      <c r="S1484" s="112"/>
      <c r="T1484" s="156">
        <f t="shared" si="192"/>
        <v>0</v>
      </c>
      <c r="U1484" s="112"/>
      <c r="V1484" s="112"/>
    </row>
    <row r="1485" spans="1:22">
      <c r="A1485" s="112"/>
      <c r="B1485" s="212"/>
      <c r="C1485" s="213"/>
      <c r="D1485" s="156"/>
      <c r="E1485" s="112"/>
      <c r="F1485" s="156"/>
      <c r="G1485" s="161"/>
      <c r="H1485" s="156"/>
      <c r="I1485" s="155"/>
      <c r="J1485" s="121"/>
      <c r="L1485" s="112" t="str">
        <f t="shared" si="185"/>
        <v>00100000</v>
      </c>
      <c r="M1485" s="112" t="str">
        <f t="shared" si="186"/>
        <v>0010</v>
      </c>
      <c r="N1485" s="112" t="str">
        <f t="shared" si="187"/>
        <v>001</v>
      </c>
      <c r="O1485" s="112" t="str">
        <f t="shared" si="188"/>
        <v>0</v>
      </c>
      <c r="P1485" s="112">
        <f t="shared" si="189"/>
        <v>0</v>
      </c>
      <c r="Q1485" s="112" t="str">
        <f t="shared" si="190"/>
        <v>0</v>
      </c>
      <c r="R1485" s="112" t="str">
        <f t="shared" si="191"/>
        <v>000</v>
      </c>
      <c r="S1485" s="112"/>
      <c r="T1485" s="156">
        <f t="shared" si="192"/>
        <v>0</v>
      </c>
      <c r="U1485" s="112"/>
      <c r="V1485" s="112"/>
    </row>
    <row r="1486" spans="1:22">
      <c r="A1486" s="112"/>
      <c r="B1486" s="212"/>
      <c r="C1486" s="213"/>
      <c r="D1486" s="156"/>
      <c r="E1486" s="112"/>
      <c r="F1486" s="156"/>
      <c r="G1486" s="161"/>
      <c r="H1486" s="156"/>
      <c r="I1486" s="155"/>
      <c r="J1486" s="121"/>
      <c r="L1486" s="112" t="str">
        <f t="shared" si="185"/>
        <v>00100000</v>
      </c>
      <c r="M1486" s="112" t="str">
        <f t="shared" si="186"/>
        <v>0010</v>
      </c>
      <c r="N1486" s="112" t="str">
        <f t="shared" si="187"/>
        <v>001</v>
      </c>
      <c r="O1486" s="112" t="str">
        <f t="shared" si="188"/>
        <v>0</v>
      </c>
      <c r="P1486" s="112">
        <f t="shared" si="189"/>
        <v>0</v>
      </c>
      <c r="Q1486" s="112" t="str">
        <f t="shared" si="190"/>
        <v>0</v>
      </c>
      <c r="R1486" s="112" t="str">
        <f t="shared" si="191"/>
        <v>000</v>
      </c>
      <c r="S1486" s="112"/>
      <c r="T1486" s="156">
        <f t="shared" si="192"/>
        <v>0</v>
      </c>
      <c r="U1486" s="112"/>
      <c r="V1486" s="112"/>
    </row>
    <row r="1487" spans="1:22">
      <c r="A1487" s="112"/>
      <c r="B1487" s="212"/>
      <c r="C1487" s="213"/>
      <c r="D1487" s="156"/>
      <c r="E1487" s="112"/>
      <c r="F1487" s="156"/>
      <c r="G1487" s="161"/>
      <c r="H1487" s="156"/>
      <c r="I1487" s="155"/>
      <c r="J1487" s="121"/>
      <c r="L1487" s="112" t="str">
        <f t="shared" si="185"/>
        <v>00100000</v>
      </c>
      <c r="M1487" s="112" t="str">
        <f t="shared" si="186"/>
        <v>0010</v>
      </c>
      <c r="N1487" s="112" t="str">
        <f t="shared" si="187"/>
        <v>001</v>
      </c>
      <c r="O1487" s="112" t="str">
        <f t="shared" si="188"/>
        <v>0</v>
      </c>
      <c r="P1487" s="112">
        <f t="shared" si="189"/>
        <v>0</v>
      </c>
      <c r="Q1487" s="112" t="str">
        <f t="shared" si="190"/>
        <v>0</v>
      </c>
      <c r="R1487" s="112" t="str">
        <f t="shared" si="191"/>
        <v>000</v>
      </c>
      <c r="S1487" s="112"/>
      <c r="T1487" s="156">
        <f t="shared" si="192"/>
        <v>0</v>
      </c>
      <c r="U1487" s="112"/>
      <c r="V1487" s="112"/>
    </row>
    <row r="1488" spans="1:22">
      <c r="A1488" s="112"/>
      <c r="B1488" s="212"/>
      <c r="C1488" s="213"/>
      <c r="D1488" s="156"/>
      <c r="E1488" s="112"/>
      <c r="F1488" s="156"/>
      <c r="G1488" s="161"/>
      <c r="H1488" s="156"/>
      <c r="I1488" s="155"/>
      <c r="J1488" s="121"/>
      <c r="L1488" s="112" t="str">
        <f t="shared" si="185"/>
        <v>00100000</v>
      </c>
      <c r="M1488" s="112" t="str">
        <f t="shared" si="186"/>
        <v>0010</v>
      </c>
      <c r="N1488" s="112" t="str">
        <f t="shared" si="187"/>
        <v>001</v>
      </c>
      <c r="O1488" s="112" t="str">
        <f t="shared" si="188"/>
        <v>0</v>
      </c>
      <c r="P1488" s="112">
        <f t="shared" si="189"/>
        <v>0</v>
      </c>
      <c r="Q1488" s="112" t="str">
        <f t="shared" si="190"/>
        <v>0</v>
      </c>
      <c r="R1488" s="112" t="str">
        <f t="shared" si="191"/>
        <v>000</v>
      </c>
      <c r="S1488" s="112"/>
      <c r="T1488" s="156">
        <f t="shared" si="192"/>
        <v>0</v>
      </c>
      <c r="U1488" s="112"/>
      <c r="V1488" s="112"/>
    </row>
    <row r="1489" spans="1:22">
      <c r="A1489" s="112"/>
      <c r="B1489" s="212"/>
      <c r="C1489" s="213"/>
      <c r="D1489" s="156"/>
      <c r="E1489" s="112"/>
      <c r="F1489" s="156"/>
      <c r="G1489" s="161"/>
      <c r="H1489" s="156"/>
      <c r="I1489" s="155"/>
      <c r="J1489" s="121"/>
      <c r="L1489" s="112" t="str">
        <f t="shared" si="185"/>
        <v>00100000</v>
      </c>
      <c r="M1489" s="112" t="str">
        <f t="shared" si="186"/>
        <v>0010</v>
      </c>
      <c r="N1489" s="112" t="str">
        <f t="shared" si="187"/>
        <v>001</v>
      </c>
      <c r="O1489" s="112" t="str">
        <f t="shared" si="188"/>
        <v>0</v>
      </c>
      <c r="P1489" s="112">
        <f t="shared" si="189"/>
        <v>0</v>
      </c>
      <c r="Q1489" s="112" t="str">
        <f t="shared" si="190"/>
        <v>0</v>
      </c>
      <c r="R1489" s="112" t="str">
        <f t="shared" si="191"/>
        <v>000</v>
      </c>
      <c r="S1489" s="112"/>
      <c r="T1489" s="156">
        <f t="shared" si="192"/>
        <v>0</v>
      </c>
      <c r="U1489" s="112"/>
      <c r="V1489" s="112"/>
    </row>
    <row r="1490" spans="1:22">
      <c r="A1490" s="112"/>
      <c r="B1490" s="212"/>
      <c r="C1490" s="213"/>
      <c r="D1490" s="156"/>
      <c r="E1490" s="112"/>
      <c r="F1490" s="156"/>
      <c r="G1490" s="161"/>
      <c r="H1490" s="156"/>
      <c r="I1490" s="155"/>
      <c r="J1490" s="121"/>
      <c r="L1490" s="112" t="str">
        <f t="shared" si="185"/>
        <v>00100000</v>
      </c>
      <c r="M1490" s="112" t="str">
        <f t="shared" si="186"/>
        <v>0010</v>
      </c>
      <c r="N1490" s="112" t="str">
        <f t="shared" si="187"/>
        <v>001</v>
      </c>
      <c r="O1490" s="112" t="str">
        <f t="shared" si="188"/>
        <v>0</v>
      </c>
      <c r="P1490" s="112">
        <f t="shared" si="189"/>
        <v>0</v>
      </c>
      <c r="Q1490" s="112" t="str">
        <f t="shared" si="190"/>
        <v>0</v>
      </c>
      <c r="R1490" s="112" t="str">
        <f t="shared" si="191"/>
        <v>000</v>
      </c>
      <c r="S1490" s="112"/>
      <c r="T1490" s="156">
        <f t="shared" si="192"/>
        <v>0</v>
      </c>
      <c r="U1490" s="112"/>
      <c r="V1490" s="112"/>
    </row>
    <row r="1491" spans="1:22">
      <c r="A1491" s="112"/>
      <c r="B1491" s="212"/>
      <c r="C1491" s="213"/>
      <c r="D1491" s="156"/>
      <c r="E1491" s="112"/>
      <c r="F1491" s="156"/>
      <c r="G1491" s="161"/>
      <c r="H1491" s="156"/>
      <c r="I1491" s="155"/>
      <c r="J1491" s="121"/>
      <c r="L1491" s="112" t="str">
        <f t="shared" si="185"/>
        <v>00100000</v>
      </c>
      <c r="M1491" s="112" t="str">
        <f t="shared" si="186"/>
        <v>0010</v>
      </c>
      <c r="N1491" s="112" t="str">
        <f t="shared" si="187"/>
        <v>001</v>
      </c>
      <c r="O1491" s="112" t="str">
        <f t="shared" si="188"/>
        <v>0</v>
      </c>
      <c r="P1491" s="112">
        <f t="shared" si="189"/>
        <v>0</v>
      </c>
      <c r="Q1491" s="112" t="str">
        <f t="shared" si="190"/>
        <v>0</v>
      </c>
      <c r="R1491" s="112" t="str">
        <f t="shared" si="191"/>
        <v>000</v>
      </c>
      <c r="S1491" s="112"/>
      <c r="T1491" s="156">
        <f t="shared" si="192"/>
        <v>0</v>
      </c>
      <c r="U1491" s="112"/>
      <c r="V1491" s="112"/>
    </row>
    <row r="1492" spans="1:22">
      <c r="A1492" s="112"/>
      <c r="B1492" s="212"/>
      <c r="C1492" s="213"/>
      <c r="D1492" s="156"/>
      <c r="E1492" s="112"/>
      <c r="F1492" s="156"/>
      <c r="G1492" s="161"/>
      <c r="H1492" s="156"/>
      <c r="I1492" s="155"/>
      <c r="J1492" s="121"/>
      <c r="L1492" s="112" t="str">
        <f t="shared" si="185"/>
        <v>00100000</v>
      </c>
      <c r="M1492" s="112" t="str">
        <f t="shared" si="186"/>
        <v>0010</v>
      </c>
      <c r="N1492" s="112" t="str">
        <f t="shared" si="187"/>
        <v>001</v>
      </c>
      <c r="O1492" s="112" t="str">
        <f t="shared" si="188"/>
        <v>0</v>
      </c>
      <c r="P1492" s="112">
        <f t="shared" si="189"/>
        <v>0</v>
      </c>
      <c r="Q1492" s="112" t="str">
        <f t="shared" si="190"/>
        <v>0</v>
      </c>
      <c r="R1492" s="112" t="str">
        <f t="shared" si="191"/>
        <v>000</v>
      </c>
      <c r="S1492" s="112"/>
      <c r="T1492" s="156">
        <f t="shared" si="192"/>
        <v>0</v>
      </c>
      <c r="U1492" s="112"/>
      <c r="V1492" s="112"/>
    </row>
    <row r="1493" spans="1:22">
      <c r="A1493" s="112"/>
      <c r="B1493" s="212"/>
      <c r="C1493" s="213"/>
      <c r="D1493" s="156"/>
      <c r="E1493" s="112"/>
      <c r="F1493" s="156"/>
      <c r="G1493" s="161"/>
      <c r="H1493" s="156"/>
      <c r="I1493" s="155"/>
      <c r="J1493" s="121"/>
      <c r="L1493" s="112" t="str">
        <f t="shared" si="185"/>
        <v>00100000</v>
      </c>
      <c r="M1493" s="112" t="str">
        <f t="shared" si="186"/>
        <v>0010</v>
      </c>
      <c r="N1493" s="112" t="str">
        <f t="shared" si="187"/>
        <v>001</v>
      </c>
      <c r="O1493" s="112" t="str">
        <f t="shared" si="188"/>
        <v>0</v>
      </c>
      <c r="P1493" s="112">
        <f t="shared" si="189"/>
        <v>0</v>
      </c>
      <c r="Q1493" s="112" t="str">
        <f t="shared" si="190"/>
        <v>0</v>
      </c>
      <c r="R1493" s="112" t="str">
        <f t="shared" si="191"/>
        <v>000</v>
      </c>
      <c r="S1493" s="112"/>
      <c r="T1493" s="156">
        <f t="shared" si="192"/>
        <v>0</v>
      </c>
      <c r="U1493" s="112"/>
      <c r="V1493" s="112"/>
    </row>
    <row r="1494" spans="1:22">
      <c r="A1494" s="112"/>
      <c r="B1494" s="212"/>
      <c r="C1494" s="213"/>
      <c r="D1494" s="156"/>
      <c r="E1494" s="112"/>
      <c r="F1494" s="156"/>
      <c r="G1494" s="161"/>
      <c r="H1494" s="156"/>
      <c r="I1494" s="155"/>
      <c r="J1494" s="121"/>
      <c r="L1494" s="112" t="str">
        <f t="shared" si="185"/>
        <v>00100000</v>
      </c>
      <c r="M1494" s="112" t="str">
        <f t="shared" si="186"/>
        <v>0010</v>
      </c>
      <c r="N1494" s="112" t="str">
        <f t="shared" si="187"/>
        <v>001</v>
      </c>
      <c r="O1494" s="112" t="str">
        <f t="shared" si="188"/>
        <v>0</v>
      </c>
      <c r="P1494" s="112">
        <f t="shared" si="189"/>
        <v>0</v>
      </c>
      <c r="Q1494" s="112" t="str">
        <f t="shared" si="190"/>
        <v>0</v>
      </c>
      <c r="R1494" s="112" t="str">
        <f t="shared" si="191"/>
        <v>000</v>
      </c>
      <c r="S1494" s="112"/>
      <c r="T1494" s="156">
        <f t="shared" si="192"/>
        <v>0</v>
      </c>
      <c r="U1494" s="112"/>
      <c r="V1494" s="112"/>
    </row>
    <row r="1495" spans="1:22">
      <c r="A1495" s="112"/>
      <c r="B1495" s="212"/>
      <c r="C1495" s="213"/>
      <c r="D1495" s="156"/>
      <c r="E1495" s="112"/>
      <c r="F1495" s="156"/>
      <c r="G1495" s="161"/>
      <c r="H1495" s="156"/>
      <c r="I1495" s="155"/>
      <c r="J1495" s="121"/>
      <c r="L1495" s="112" t="str">
        <f t="shared" si="185"/>
        <v>00100000</v>
      </c>
      <c r="M1495" s="112" t="str">
        <f t="shared" si="186"/>
        <v>0010</v>
      </c>
      <c r="N1495" s="112" t="str">
        <f t="shared" si="187"/>
        <v>001</v>
      </c>
      <c r="O1495" s="112" t="str">
        <f t="shared" si="188"/>
        <v>0</v>
      </c>
      <c r="P1495" s="112">
        <f t="shared" si="189"/>
        <v>0</v>
      </c>
      <c r="Q1495" s="112" t="str">
        <f t="shared" si="190"/>
        <v>0</v>
      </c>
      <c r="R1495" s="112" t="str">
        <f t="shared" si="191"/>
        <v>000</v>
      </c>
      <c r="S1495" s="112"/>
      <c r="T1495" s="156">
        <f t="shared" si="192"/>
        <v>0</v>
      </c>
      <c r="U1495" s="112"/>
      <c r="V1495" s="112"/>
    </row>
    <row r="1496" spans="1:22">
      <c r="A1496" s="112"/>
      <c r="B1496" s="212"/>
      <c r="C1496" s="213"/>
      <c r="D1496" s="156"/>
      <c r="E1496" s="112"/>
      <c r="F1496" s="156"/>
      <c r="G1496" s="161"/>
      <c r="H1496" s="156"/>
      <c r="I1496" s="155"/>
      <c r="J1496" s="121"/>
      <c r="L1496" s="112" t="str">
        <f t="shared" si="185"/>
        <v>00100000</v>
      </c>
      <c r="M1496" s="112" t="str">
        <f t="shared" si="186"/>
        <v>0010</v>
      </c>
      <c r="N1496" s="112" t="str">
        <f t="shared" si="187"/>
        <v>001</v>
      </c>
      <c r="O1496" s="112" t="str">
        <f t="shared" si="188"/>
        <v>0</v>
      </c>
      <c r="P1496" s="112">
        <f t="shared" si="189"/>
        <v>0</v>
      </c>
      <c r="Q1496" s="112" t="str">
        <f t="shared" si="190"/>
        <v>0</v>
      </c>
      <c r="R1496" s="112" t="str">
        <f t="shared" si="191"/>
        <v>000</v>
      </c>
      <c r="S1496" s="112"/>
      <c r="T1496" s="156">
        <f t="shared" si="192"/>
        <v>0</v>
      </c>
      <c r="U1496" s="112"/>
      <c r="V1496" s="112"/>
    </row>
    <row r="1497" spans="1:22">
      <c r="A1497" s="112"/>
      <c r="B1497" s="212"/>
      <c r="C1497" s="213"/>
      <c r="D1497" s="156"/>
      <c r="E1497" s="112"/>
      <c r="F1497" s="156"/>
      <c r="G1497" s="161"/>
      <c r="H1497" s="156"/>
      <c r="I1497" s="155"/>
      <c r="J1497" s="121"/>
      <c r="L1497" s="112" t="str">
        <f t="shared" si="185"/>
        <v>00100000</v>
      </c>
      <c r="M1497" s="112" t="str">
        <f t="shared" si="186"/>
        <v>0010</v>
      </c>
      <c r="N1497" s="112" t="str">
        <f t="shared" si="187"/>
        <v>001</v>
      </c>
      <c r="O1497" s="112" t="str">
        <f t="shared" si="188"/>
        <v>0</v>
      </c>
      <c r="P1497" s="112">
        <f t="shared" si="189"/>
        <v>0</v>
      </c>
      <c r="Q1497" s="112" t="str">
        <f t="shared" si="190"/>
        <v>0</v>
      </c>
      <c r="R1497" s="112" t="str">
        <f t="shared" si="191"/>
        <v>000</v>
      </c>
      <c r="S1497" s="112"/>
      <c r="T1497" s="156">
        <f t="shared" si="192"/>
        <v>0</v>
      </c>
      <c r="U1497" s="112"/>
      <c r="V1497" s="112"/>
    </row>
    <row r="1498" spans="1:22">
      <c r="A1498" s="112"/>
      <c r="B1498" s="212"/>
      <c r="C1498" s="213"/>
      <c r="D1498" s="156"/>
      <c r="E1498" s="112"/>
      <c r="F1498" s="156"/>
      <c r="G1498" s="161"/>
      <c r="H1498" s="156"/>
      <c r="I1498" s="155"/>
      <c r="J1498" s="121"/>
      <c r="L1498" s="112" t="str">
        <f t="shared" si="185"/>
        <v>00100000</v>
      </c>
      <c r="M1498" s="112" t="str">
        <f t="shared" si="186"/>
        <v>0010</v>
      </c>
      <c r="N1498" s="112" t="str">
        <f t="shared" si="187"/>
        <v>001</v>
      </c>
      <c r="O1498" s="112" t="str">
        <f t="shared" si="188"/>
        <v>0</v>
      </c>
      <c r="P1498" s="112">
        <f t="shared" si="189"/>
        <v>0</v>
      </c>
      <c r="Q1498" s="112" t="str">
        <f t="shared" si="190"/>
        <v>0</v>
      </c>
      <c r="R1498" s="112" t="str">
        <f t="shared" si="191"/>
        <v>000</v>
      </c>
      <c r="S1498" s="112"/>
      <c r="T1498" s="156">
        <f t="shared" si="192"/>
        <v>0</v>
      </c>
      <c r="U1498" s="112"/>
      <c r="V1498" s="112"/>
    </row>
    <row r="1499" spans="1:22">
      <c r="A1499" s="112"/>
      <c r="B1499" s="212"/>
      <c r="C1499" s="213"/>
      <c r="D1499" s="156"/>
      <c r="E1499" s="112"/>
      <c r="F1499" s="156"/>
      <c r="G1499" s="161"/>
      <c r="H1499" s="156"/>
      <c r="I1499" s="155"/>
      <c r="J1499" s="121"/>
      <c r="L1499" s="112" t="str">
        <f t="shared" si="185"/>
        <v>00100000</v>
      </c>
      <c r="M1499" s="112" t="str">
        <f t="shared" si="186"/>
        <v>0010</v>
      </c>
      <c r="N1499" s="112" t="str">
        <f t="shared" si="187"/>
        <v>001</v>
      </c>
      <c r="O1499" s="112" t="str">
        <f t="shared" si="188"/>
        <v>0</v>
      </c>
      <c r="P1499" s="112">
        <f t="shared" si="189"/>
        <v>0</v>
      </c>
      <c r="Q1499" s="112" t="str">
        <f t="shared" si="190"/>
        <v>0</v>
      </c>
      <c r="R1499" s="112" t="str">
        <f t="shared" si="191"/>
        <v>000</v>
      </c>
      <c r="S1499" s="112"/>
      <c r="T1499" s="156">
        <f t="shared" si="192"/>
        <v>0</v>
      </c>
      <c r="U1499" s="112"/>
      <c r="V1499" s="112"/>
    </row>
    <row r="1500" spans="1:22">
      <c r="A1500" s="112"/>
      <c r="B1500" s="212"/>
      <c r="C1500" s="213"/>
      <c r="D1500" s="156"/>
      <c r="E1500" s="112"/>
      <c r="F1500" s="156"/>
      <c r="G1500" s="161"/>
      <c r="H1500" s="156"/>
      <c r="I1500" s="155"/>
      <c r="J1500" s="121"/>
      <c r="L1500" s="112" t="str">
        <f t="shared" si="185"/>
        <v>00100000</v>
      </c>
      <c r="M1500" s="112" t="str">
        <f t="shared" si="186"/>
        <v>0010</v>
      </c>
      <c r="N1500" s="112" t="str">
        <f t="shared" si="187"/>
        <v>001</v>
      </c>
      <c r="O1500" s="112" t="str">
        <f t="shared" si="188"/>
        <v>0</v>
      </c>
      <c r="P1500" s="112">
        <f t="shared" si="189"/>
        <v>0</v>
      </c>
      <c r="Q1500" s="112" t="str">
        <f t="shared" si="190"/>
        <v>0</v>
      </c>
      <c r="R1500" s="112" t="str">
        <f t="shared" si="191"/>
        <v>000</v>
      </c>
      <c r="S1500" s="112"/>
      <c r="T1500" s="156">
        <f t="shared" si="192"/>
        <v>0</v>
      </c>
      <c r="U1500" s="112"/>
      <c r="V1500" s="112"/>
    </row>
    <row r="1501" spans="1:22">
      <c r="A1501" s="112"/>
      <c r="B1501" s="212"/>
      <c r="C1501" s="213"/>
      <c r="D1501" s="156"/>
      <c r="E1501" s="112"/>
      <c r="F1501" s="156"/>
      <c r="G1501" s="161"/>
      <c r="H1501" s="156"/>
      <c r="I1501" s="155"/>
      <c r="J1501" s="121"/>
      <c r="L1501" s="112" t="str">
        <f t="shared" si="185"/>
        <v>00100000</v>
      </c>
      <c r="M1501" s="112" t="str">
        <f t="shared" si="186"/>
        <v>0010</v>
      </c>
      <c r="N1501" s="112" t="str">
        <f t="shared" si="187"/>
        <v>001</v>
      </c>
      <c r="O1501" s="112" t="str">
        <f t="shared" si="188"/>
        <v>0</v>
      </c>
      <c r="P1501" s="112">
        <f t="shared" si="189"/>
        <v>0</v>
      </c>
      <c r="Q1501" s="112" t="str">
        <f t="shared" si="190"/>
        <v>0</v>
      </c>
      <c r="R1501" s="112" t="str">
        <f t="shared" si="191"/>
        <v>000</v>
      </c>
      <c r="S1501" s="112"/>
      <c r="T1501" s="156">
        <f t="shared" si="192"/>
        <v>0</v>
      </c>
      <c r="U1501" s="112"/>
      <c r="V1501" s="112"/>
    </row>
    <row r="1502" spans="1:22">
      <c r="A1502" s="112"/>
      <c r="B1502" s="212"/>
      <c r="C1502" s="213"/>
      <c r="D1502" s="156"/>
      <c r="E1502" s="112"/>
      <c r="F1502" s="156"/>
      <c r="G1502" s="161"/>
      <c r="H1502" s="156"/>
      <c r="I1502" s="155"/>
      <c r="J1502" s="121"/>
      <c r="L1502" s="112" t="str">
        <f t="shared" si="185"/>
        <v>00100000</v>
      </c>
      <c r="M1502" s="112" t="str">
        <f t="shared" si="186"/>
        <v>0010</v>
      </c>
      <c r="N1502" s="112" t="str">
        <f t="shared" si="187"/>
        <v>001</v>
      </c>
      <c r="O1502" s="112" t="str">
        <f t="shared" si="188"/>
        <v>0</v>
      </c>
      <c r="P1502" s="112">
        <f t="shared" si="189"/>
        <v>0</v>
      </c>
      <c r="Q1502" s="112" t="str">
        <f t="shared" si="190"/>
        <v>0</v>
      </c>
      <c r="R1502" s="112" t="str">
        <f t="shared" si="191"/>
        <v>000</v>
      </c>
      <c r="S1502" s="112"/>
      <c r="T1502" s="156">
        <f t="shared" si="192"/>
        <v>0</v>
      </c>
      <c r="U1502" s="112"/>
      <c r="V1502" s="112"/>
    </row>
    <row r="1503" spans="1:22">
      <c r="A1503" s="112"/>
      <c r="B1503" s="212"/>
      <c r="C1503" s="213"/>
      <c r="D1503" s="156"/>
      <c r="E1503" s="112"/>
      <c r="F1503" s="156"/>
      <c r="G1503" s="161"/>
      <c r="H1503" s="156"/>
      <c r="I1503" s="155"/>
      <c r="J1503" s="121"/>
      <c r="L1503" s="112" t="str">
        <f t="shared" si="185"/>
        <v>00100000</v>
      </c>
      <c r="M1503" s="112" t="str">
        <f t="shared" si="186"/>
        <v>0010</v>
      </c>
      <c r="N1503" s="112" t="str">
        <f t="shared" si="187"/>
        <v>001</v>
      </c>
      <c r="O1503" s="112" t="str">
        <f t="shared" si="188"/>
        <v>0</v>
      </c>
      <c r="P1503" s="112">
        <f t="shared" si="189"/>
        <v>0</v>
      </c>
      <c r="Q1503" s="112" t="str">
        <f t="shared" si="190"/>
        <v>0</v>
      </c>
      <c r="R1503" s="112" t="str">
        <f t="shared" si="191"/>
        <v>000</v>
      </c>
      <c r="S1503" s="112"/>
      <c r="T1503" s="156">
        <f t="shared" si="192"/>
        <v>0</v>
      </c>
      <c r="U1503" s="112"/>
      <c r="V1503" s="112"/>
    </row>
    <row r="1504" spans="1:22">
      <c r="A1504" s="112"/>
      <c r="B1504" s="212"/>
      <c r="C1504" s="213"/>
      <c r="D1504" s="156"/>
      <c r="E1504" s="112"/>
      <c r="F1504" s="156"/>
      <c r="G1504" s="161"/>
      <c r="H1504" s="156"/>
      <c r="I1504" s="155"/>
      <c r="J1504" s="121"/>
      <c r="L1504" s="112" t="str">
        <f t="shared" si="185"/>
        <v>00100000</v>
      </c>
      <c r="M1504" s="112" t="str">
        <f t="shared" si="186"/>
        <v>0010</v>
      </c>
      <c r="N1504" s="112" t="str">
        <f t="shared" si="187"/>
        <v>001</v>
      </c>
      <c r="O1504" s="112" t="str">
        <f t="shared" si="188"/>
        <v>0</v>
      </c>
      <c r="P1504" s="112">
        <f t="shared" si="189"/>
        <v>0</v>
      </c>
      <c r="Q1504" s="112" t="str">
        <f t="shared" si="190"/>
        <v>0</v>
      </c>
      <c r="R1504" s="112" t="str">
        <f t="shared" si="191"/>
        <v>000</v>
      </c>
      <c r="S1504" s="112"/>
      <c r="T1504" s="156">
        <f t="shared" si="192"/>
        <v>0</v>
      </c>
      <c r="U1504" s="112"/>
      <c r="V1504" s="112"/>
    </row>
    <row r="1505" spans="1:22">
      <c r="A1505" s="112"/>
      <c r="B1505" s="212"/>
      <c r="C1505" s="213"/>
      <c r="D1505" s="156"/>
      <c r="E1505" s="112"/>
      <c r="F1505" s="156"/>
      <c r="G1505" s="161"/>
      <c r="H1505" s="156"/>
      <c r="I1505" s="155"/>
      <c r="J1505" s="121"/>
      <c r="L1505" s="112" t="str">
        <f t="shared" si="185"/>
        <v>00100000</v>
      </c>
      <c r="M1505" s="112" t="str">
        <f t="shared" si="186"/>
        <v>0010</v>
      </c>
      <c r="N1505" s="112" t="str">
        <f t="shared" si="187"/>
        <v>001</v>
      </c>
      <c r="O1505" s="112" t="str">
        <f t="shared" si="188"/>
        <v>0</v>
      </c>
      <c r="P1505" s="112">
        <f t="shared" si="189"/>
        <v>0</v>
      </c>
      <c r="Q1505" s="112" t="str">
        <f t="shared" si="190"/>
        <v>0</v>
      </c>
      <c r="R1505" s="112" t="str">
        <f t="shared" si="191"/>
        <v>000</v>
      </c>
      <c r="S1505" s="112"/>
      <c r="T1505" s="156">
        <f t="shared" si="192"/>
        <v>0</v>
      </c>
      <c r="U1505" s="112"/>
      <c r="V1505" s="112"/>
    </row>
    <row r="1506" spans="1:22">
      <c r="A1506" s="112"/>
      <c r="B1506" s="212"/>
      <c r="C1506" s="213"/>
      <c r="D1506" s="156"/>
      <c r="E1506" s="112"/>
      <c r="F1506" s="156"/>
      <c r="G1506" s="161"/>
      <c r="H1506" s="156"/>
      <c r="I1506" s="155"/>
      <c r="J1506" s="121"/>
      <c r="L1506" s="112" t="str">
        <f t="shared" si="185"/>
        <v>00100000</v>
      </c>
      <c r="M1506" s="112" t="str">
        <f t="shared" si="186"/>
        <v>0010</v>
      </c>
      <c r="N1506" s="112" t="str">
        <f t="shared" si="187"/>
        <v>001</v>
      </c>
      <c r="O1506" s="112" t="str">
        <f t="shared" si="188"/>
        <v>0</v>
      </c>
      <c r="P1506" s="112">
        <f t="shared" si="189"/>
        <v>0</v>
      </c>
      <c r="Q1506" s="112" t="str">
        <f t="shared" si="190"/>
        <v>0</v>
      </c>
      <c r="R1506" s="112" t="str">
        <f t="shared" si="191"/>
        <v>000</v>
      </c>
      <c r="S1506" s="112"/>
      <c r="T1506" s="156">
        <f t="shared" si="192"/>
        <v>0</v>
      </c>
      <c r="U1506" s="112"/>
      <c r="V1506" s="112"/>
    </row>
    <row r="1507" spans="1:22">
      <c r="A1507" s="112"/>
      <c r="B1507" s="212"/>
      <c r="C1507" s="213"/>
      <c r="D1507" s="156"/>
      <c r="E1507" s="112"/>
      <c r="F1507" s="156"/>
      <c r="G1507" s="161"/>
      <c r="H1507" s="156"/>
      <c r="I1507" s="155"/>
      <c r="J1507" s="121"/>
      <c r="L1507" s="112" t="str">
        <f t="shared" si="185"/>
        <v>00100000</v>
      </c>
      <c r="M1507" s="112" t="str">
        <f t="shared" si="186"/>
        <v>0010</v>
      </c>
      <c r="N1507" s="112" t="str">
        <f t="shared" si="187"/>
        <v>001</v>
      </c>
      <c r="O1507" s="112" t="str">
        <f t="shared" si="188"/>
        <v>0</v>
      </c>
      <c r="P1507" s="112">
        <f t="shared" si="189"/>
        <v>0</v>
      </c>
      <c r="Q1507" s="112" t="str">
        <f t="shared" si="190"/>
        <v>0</v>
      </c>
      <c r="R1507" s="112" t="str">
        <f t="shared" si="191"/>
        <v>000</v>
      </c>
      <c r="S1507" s="112"/>
      <c r="T1507" s="156">
        <f t="shared" si="192"/>
        <v>0</v>
      </c>
      <c r="U1507" s="112"/>
      <c r="V1507" s="112"/>
    </row>
    <row r="1508" spans="1:22">
      <c r="A1508" s="112"/>
      <c r="B1508" s="212"/>
      <c r="C1508" s="213"/>
      <c r="D1508" s="156"/>
      <c r="E1508" s="112"/>
      <c r="F1508" s="156"/>
      <c r="G1508" s="161"/>
      <c r="H1508" s="156"/>
      <c r="I1508" s="155"/>
      <c r="J1508" s="121"/>
      <c r="L1508" s="112" t="str">
        <f t="shared" si="185"/>
        <v>00100000</v>
      </c>
      <c r="M1508" s="112" t="str">
        <f t="shared" si="186"/>
        <v>0010</v>
      </c>
      <c r="N1508" s="112" t="str">
        <f t="shared" si="187"/>
        <v>001</v>
      </c>
      <c r="O1508" s="112" t="str">
        <f t="shared" si="188"/>
        <v>0</v>
      </c>
      <c r="P1508" s="112">
        <f t="shared" si="189"/>
        <v>0</v>
      </c>
      <c r="Q1508" s="112" t="str">
        <f t="shared" si="190"/>
        <v>0</v>
      </c>
      <c r="R1508" s="112" t="str">
        <f t="shared" si="191"/>
        <v>000</v>
      </c>
      <c r="S1508" s="112"/>
      <c r="T1508" s="156">
        <f t="shared" si="192"/>
        <v>0</v>
      </c>
      <c r="U1508" s="112"/>
      <c r="V1508" s="112"/>
    </row>
    <row r="1509" spans="1:22">
      <c r="A1509" s="112"/>
      <c r="B1509" s="212"/>
      <c r="C1509" s="213"/>
      <c r="D1509" s="156"/>
      <c r="E1509" s="112"/>
      <c r="F1509" s="156"/>
      <c r="G1509" s="161"/>
      <c r="H1509" s="156"/>
      <c r="I1509" s="155"/>
      <c r="J1509" s="121"/>
      <c r="L1509" s="112" t="str">
        <f t="shared" si="185"/>
        <v>00100000</v>
      </c>
      <c r="M1509" s="112" t="str">
        <f t="shared" si="186"/>
        <v>0010</v>
      </c>
      <c r="N1509" s="112" t="str">
        <f t="shared" si="187"/>
        <v>001</v>
      </c>
      <c r="O1509" s="112" t="str">
        <f t="shared" si="188"/>
        <v>0</v>
      </c>
      <c r="P1509" s="112">
        <f t="shared" si="189"/>
        <v>0</v>
      </c>
      <c r="Q1509" s="112" t="str">
        <f t="shared" si="190"/>
        <v>0</v>
      </c>
      <c r="R1509" s="112" t="str">
        <f t="shared" si="191"/>
        <v>000</v>
      </c>
      <c r="S1509" s="112"/>
      <c r="T1509" s="156">
        <f t="shared" si="192"/>
        <v>0</v>
      </c>
      <c r="U1509" s="112"/>
      <c r="V1509" s="112"/>
    </row>
    <row r="1510" spans="1:22">
      <c r="A1510" s="112"/>
      <c r="B1510" s="212"/>
      <c r="C1510" s="213"/>
      <c r="D1510" s="156"/>
      <c r="E1510" s="112"/>
      <c r="F1510" s="156"/>
      <c r="G1510" s="161"/>
      <c r="H1510" s="156"/>
      <c r="I1510" s="155"/>
      <c r="J1510" s="121"/>
      <c r="L1510" s="112" t="str">
        <f t="shared" si="185"/>
        <v>00100000</v>
      </c>
      <c r="M1510" s="112" t="str">
        <f t="shared" si="186"/>
        <v>0010</v>
      </c>
      <c r="N1510" s="112" t="str">
        <f t="shared" si="187"/>
        <v>001</v>
      </c>
      <c r="O1510" s="112" t="str">
        <f t="shared" si="188"/>
        <v>0</v>
      </c>
      <c r="P1510" s="112">
        <f t="shared" si="189"/>
        <v>0</v>
      </c>
      <c r="Q1510" s="112" t="str">
        <f t="shared" si="190"/>
        <v>0</v>
      </c>
      <c r="R1510" s="112" t="str">
        <f t="shared" si="191"/>
        <v>000</v>
      </c>
      <c r="S1510" s="112"/>
      <c r="T1510" s="156">
        <f t="shared" si="192"/>
        <v>0</v>
      </c>
      <c r="U1510" s="112"/>
      <c r="V1510" s="112"/>
    </row>
    <row r="1511" spans="1:22">
      <c r="A1511" s="112"/>
      <c r="B1511" s="212"/>
      <c r="C1511" s="213"/>
      <c r="D1511" s="156"/>
      <c r="E1511" s="112"/>
      <c r="F1511" s="156"/>
      <c r="G1511" s="161"/>
      <c r="H1511" s="156"/>
      <c r="I1511" s="155"/>
      <c r="J1511" s="121"/>
      <c r="L1511" s="112" t="str">
        <f t="shared" si="185"/>
        <v>00100000</v>
      </c>
      <c r="M1511" s="112" t="str">
        <f t="shared" si="186"/>
        <v>0010</v>
      </c>
      <c r="N1511" s="112" t="str">
        <f t="shared" si="187"/>
        <v>001</v>
      </c>
      <c r="O1511" s="112" t="str">
        <f t="shared" si="188"/>
        <v>0</v>
      </c>
      <c r="P1511" s="112">
        <f t="shared" si="189"/>
        <v>0</v>
      </c>
      <c r="Q1511" s="112" t="str">
        <f t="shared" si="190"/>
        <v>0</v>
      </c>
      <c r="R1511" s="112" t="str">
        <f t="shared" si="191"/>
        <v>000</v>
      </c>
      <c r="S1511" s="112"/>
      <c r="T1511" s="156">
        <f t="shared" si="192"/>
        <v>0</v>
      </c>
      <c r="U1511" s="112"/>
      <c r="V1511" s="112"/>
    </row>
    <row r="1512" spans="1:22">
      <c r="A1512" s="112"/>
      <c r="B1512" s="212"/>
      <c r="C1512" s="213"/>
      <c r="D1512" s="156"/>
      <c r="E1512" s="112"/>
      <c r="F1512" s="156"/>
      <c r="G1512" s="161"/>
      <c r="H1512" s="156"/>
      <c r="I1512" s="155"/>
      <c r="J1512" s="121"/>
      <c r="L1512" s="112" t="str">
        <f t="shared" si="185"/>
        <v>00100000</v>
      </c>
      <c r="M1512" s="112" t="str">
        <f t="shared" si="186"/>
        <v>0010</v>
      </c>
      <c r="N1512" s="112" t="str">
        <f t="shared" si="187"/>
        <v>001</v>
      </c>
      <c r="O1512" s="112" t="str">
        <f t="shared" si="188"/>
        <v>0</v>
      </c>
      <c r="P1512" s="112">
        <f t="shared" si="189"/>
        <v>0</v>
      </c>
      <c r="Q1512" s="112" t="str">
        <f t="shared" si="190"/>
        <v>0</v>
      </c>
      <c r="R1512" s="112" t="str">
        <f t="shared" si="191"/>
        <v>000</v>
      </c>
      <c r="S1512" s="112"/>
      <c r="T1512" s="156">
        <f t="shared" si="192"/>
        <v>0</v>
      </c>
      <c r="U1512" s="112"/>
      <c r="V1512" s="112"/>
    </row>
    <row r="1513" spans="1:22">
      <c r="A1513" s="112"/>
      <c r="B1513" s="212"/>
      <c r="C1513" s="213"/>
      <c r="D1513" s="156"/>
      <c r="E1513" s="112"/>
      <c r="F1513" s="156"/>
      <c r="G1513" s="161"/>
      <c r="H1513" s="156"/>
      <c r="I1513" s="155"/>
      <c r="J1513" s="121"/>
      <c r="L1513" s="112" t="str">
        <f t="shared" si="185"/>
        <v>00100000</v>
      </c>
      <c r="M1513" s="112" t="str">
        <f t="shared" si="186"/>
        <v>0010</v>
      </c>
      <c r="N1513" s="112" t="str">
        <f t="shared" si="187"/>
        <v>001</v>
      </c>
      <c r="O1513" s="112" t="str">
        <f t="shared" si="188"/>
        <v>0</v>
      </c>
      <c r="P1513" s="112">
        <f t="shared" si="189"/>
        <v>0</v>
      </c>
      <c r="Q1513" s="112" t="str">
        <f t="shared" si="190"/>
        <v>0</v>
      </c>
      <c r="R1513" s="112" t="str">
        <f t="shared" si="191"/>
        <v>000</v>
      </c>
      <c r="S1513" s="112"/>
      <c r="T1513" s="156">
        <f t="shared" si="192"/>
        <v>0</v>
      </c>
      <c r="U1513" s="112"/>
      <c r="V1513" s="112"/>
    </row>
    <row r="1514" spans="1:22">
      <c r="A1514" s="112"/>
      <c r="B1514" s="212"/>
      <c r="C1514" s="213"/>
      <c r="D1514" s="156"/>
      <c r="E1514" s="112"/>
      <c r="F1514" s="156"/>
      <c r="G1514" s="161"/>
      <c r="H1514" s="156"/>
      <c r="I1514" s="155"/>
      <c r="J1514" s="121"/>
      <c r="L1514" s="112" t="str">
        <f t="shared" si="185"/>
        <v>00100000</v>
      </c>
      <c r="M1514" s="112" t="str">
        <f t="shared" si="186"/>
        <v>0010</v>
      </c>
      <c r="N1514" s="112" t="str">
        <f t="shared" si="187"/>
        <v>001</v>
      </c>
      <c r="O1514" s="112" t="str">
        <f t="shared" si="188"/>
        <v>0</v>
      </c>
      <c r="P1514" s="112">
        <f t="shared" si="189"/>
        <v>0</v>
      </c>
      <c r="Q1514" s="112" t="str">
        <f t="shared" si="190"/>
        <v>0</v>
      </c>
      <c r="R1514" s="112" t="str">
        <f t="shared" si="191"/>
        <v>000</v>
      </c>
      <c r="S1514" s="112"/>
      <c r="T1514" s="156">
        <f t="shared" si="192"/>
        <v>0</v>
      </c>
      <c r="U1514" s="112"/>
      <c r="V1514" s="112"/>
    </row>
    <row r="1515" spans="1:22">
      <c r="A1515" s="112"/>
      <c r="B1515" s="212"/>
      <c r="C1515" s="213"/>
      <c r="D1515" s="156"/>
      <c r="E1515" s="112"/>
      <c r="F1515" s="156"/>
      <c r="G1515" s="161"/>
      <c r="H1515" s="156"/>
      <c r="I1515" s="155"/>
      <c r="J1515" s="121"/>
      <c r="L1515" s="112" t="str">
        <f t="shared" si="185"/>
        <v>00100000</v>
      </c>
      <c r="M1515" s="112" t="str">
        <f t="shared" si="186"/>
        <v>0010</v>
      </c>
      <c r="N1515" s="112" t="str">
        <f t="shared" si="187"/>
        <v>001</v>
      </c>
      <c r="O1515" s="112" t="str">
        <f t="shared" si="188"/>
        <v>0</v>
      </c>
      <c r="P1515" s="112">
        <f t="shared" si="189"/>
        <v>0</v>
      </c>
      <c r="Q1515" s="112" t="str">
        <f t="shared" si="190"/>
        <v>0</v>
      </c>
      <c r="R1515" s="112" t="str">
        <f t="shared" si="191"/>
        <v>000</v>
      </c>
      <c r="S1515" s="112"/>
      <c r="T1515" s="156">
        <f t="shared" si="192"/>
        <v>0</v>
      </c>
      <c r="U1515" s="112"/>
      <c r="V1515" s="112"/>
    </row>
    <row r="1516" spans="1:22">
      <c r="A1516" s="112"/>
      <c r="B1516" s="212"/>
      <c r="C1516" s="213"/>
      <c r="D1516" s="156"/>
      <c r="E1516" s="112"/>
      <c r="F1516" s="156"/>
      <c r="G1516" s="161"/>
      <c r="H1516" s="156"/>
      <c r="I1516" s="155"/>
      <c r="J1516" s="121"/>
      <c r="L1516" s="112" t="str">
        <f t="shared" si="185"/>
        <v>00100000</v>
      </c>
      <c r="M1516" s="112" t="str">
        <f t="shared" si="186"/>
        <v>0010</v>
      </c>
      <c r="N1516" s="112" t="str">
        <f t="shared" si="187"/>
        <v>001</v>
      </c>
      <c r="O1516" s="112" t="str">
        <f t="shared" si="188"/>
        <v>0</v>
      </c>
      <c r="P1516" s="112">
        <f t="shared" si="189"/>
        <v>0</v>
      </c>
      <c r="Q1516" s="112" t="str">
        <f t="shared" si="190"/>
        <v>0</v>
      </c>
      <c r="R1516" s="112" t="str">
        <f t="shared" si="191"/>
        <v>000</v>
      </c>
      <c r="S1516" s="112"/>
      <c r="T1516" s="156">
        <f t="shared" si="192"/>
        <v>0</v>
      </c>
      <c r="U1516" s="112"/>
      <c r="V1516" s="112"/>
    </row>
    <row r="1517" spans="1:22">
      <c r="A1517" s="112"/>
      <c r="B1517" s="212"/>
      <c r="C1517" s="213"/>
      <c r="D1517" s="156"/>
      <c r="E1517" s="112"/>
      <c r="F1517" s="156"/>
      <c r="G1517" s="161"/>
      <c r="H1517" s="156"/>
      <c r="I1517" s="155"/>
      <c r="J1517" s="121"/>
      <c r="L1517" s="112" t="str">
        <f t="shared" si="185"/>
        <v>00100000</v>
      </c>
      <c r="M1517" s="112" t="str">
        <f t="shared" si="186"/>
        <v>0010</v>
      </c>
      <c r="N1517" s="112" t="str">
        <f t="shared" si="187"/>
        <v>001</v>
      </c>
      <c r="O1517" s="112" t="str">
        <f t="shared" si="188"/>
        <v>0</v>
      </c>
      <c r="P1517" s="112">
        <f t="shared" si="189"/>
        <v>0</v>
      </c>
      <c r="Q1517" s="112" t="str">
        <f t="shared" si="190"/>
        <v>0</v>
      </c>
      <c r="R1517" s="112" t="str">
        <f t="shared" si="191"/>
        <v>000</v>
      </c>
      <c r="S1517" s="112"/>
      <c r="T1517" s="156">
        <f t="shared" si="192"/>
        <v>0</v>
      </c>
      <c r="U1517" s="112"/>
      <c r="V1517" s="112"/>
    </row>
    <row r="1518" spans="1:22">
      <c r="A1518" s="112"/>
      <c r="B1518" s="212"/>
      <c r="C1518" s="213"/>
      <c r="D1518" s="156"/>
      <c r="E1518" s="112"/>
      <c r="F1518" s="156"/>
      <c r="G1518" s="161"/>
      <c r="H1518" s="156"/>
      <c r="I1518" s="155"/>
      <c r="J1518" s="121"/>
      <c r="L1518" s="112" t="str">
        <f t="shared" si="185"/>
        <v>00100000</v>
      </c>
      <c r="M1518" s="112" t="str">
        <f t="shared" si="186"/>
        <v>0010</v>
      </c>
      <c r="N1518" s="112" t="str">
        <f t="shared" si="187"/>
        <v>001</v>
      </c>
      <c r="O1518" s="112" t="str">
        <f t="shared" si="188"/>
        <v>0</v>
      </c>
      <c r="P1518" s="112">
        <f t="shared" si="189"/>
        <v>0</v>
      </c>
      <c r="Q1518" s="112" t="str">
        <f t="shared" si="190"/>
        <v>0</v>
      </c>
      <c r="R1518" s="112" t="str">
        <f t="shared" si="191"/>
        <v>000</v>
      </c>
      <c r="S1518" s="112"/>
      <c r="T1518" s="156">
        <f t="shared" si="192"/>
        <v>0</v>
      </c>
      <c r="U1518" s="112"/>
      <c r="V1518" s="112"/>
    </row>
    <row r="1519" spans="1:22">
      <c r="A1519" s="112"/>
      <c r="B1519" s="212"/>
      <c r="C1519" s="213"/>
      <c r="D1519" s="156"/>
      <c r="E1519" s="112"/>
      <c r="F1519" s="156"/>
      <c r="G1519" s="161"/>
      <c r="H1519" s="156"/>
      <c r="I1519" s="155"/>
      <c r="J1519" s="121"/>
      <c r="L1519" s="112" t="str">
        <f t="shared" si="185"/>
        <v>00100000</v>
      </c>
      <c r="M1519" s="112" t="str">
        <f t="shared" si="186"/>
        <v>0010</v>
      </c>
      <c r="N1519" s="112" t="str">
        <f t="shared" si="187"/>
        <v>001</v>
      </c>
      <c r="O1519" s="112" t="str">
        <f t="shared" si="188"/>
        <v>0</v>
      </c>
      <c r="P1519" s="112">
        <f t="shared" si="189"/>
        <v>0</v>
      </c>
      <c r="Q1519" s="112" t="str">
        <f t="shared" si="190"/>
        <v>0</v>
      </c>
      <c r="R1519" s="112" t="str">
        <f t="shared" si="191"/>
        <v>000</v>
      </c>
      <c r="S1519" s="112"/>
      <c r="T1519" s="156">
        <f t="shared" si="192"/>
        <v>0</v>
      </c>
      <c r="U1519" s="112"/>
      <c r="V1519" s="112"/>
    </row>
    <row r="1520" spans="1:22">
      <c r="A1520" s="112"/>
      <c r="B1520" s="212"/>
      <c r="C1520" s="213"/>
      <c r="D1520" s="156"/>
      <c r="E1520" s="112"/>
      <c r="F1520" s="156"/>
      <c r="G1520" s="161"/>
      <c r="H1520" s="156"/>
      <c r="I1520" s="155"/>
      <c r="J1520" s="121"/>
      <c r="L1520" s="112" t="str">
        <f t="shared" si="185"/>
        <v>00100000</v>
      </c>
      <c r="M1520" s="112" t="str">
        <f t="shared" si="186"/>
        <v>0010</v>
      </c>
      <c r="N1520" s="112" t="str">
        <f t="shared" si="187"/>
        <v>001</v>
      </c>
      <c r="O1520" s="112" t="str">
        <f t="shared" si="188"/>
        <v>0</v>
      </c>
      <c r="P1520" s="112">
        <f t="shared" si="189"/>
        <v>0</v>
      </c>
      <c r="Q1520" s="112" t="str">
        <f t="shared" si="190"/>
        <v>0</v>
      </c>
      <c r="R1520" s="112" t="str">
        <f t="shared" si="191"/>
        <v>000</v>
      </c>
      <c r="S1520" s="112"/>
      <c r="T1520" s="156">
        <f t="shared" si="192"/>
        <v>0</v>
      </c>
      <c r="U1520" s="112"/>
      <c r="V1520" s="112"/>
    </row>
    <row r="1521" spans="1:22">
      <c r="A1521" s="112"/>
      <c r="B1521" s="212"/>
      <c r="C1521" s="213"/>
      <c r="D1521" s="156"/>
      <c r="E1521" s="112"/>
      <c r="F1521" s="156"/>
      <c r="G1521" s="161"/>
      <c r="H1521" s="156"/>
      <c r="I1521" s="155"/>
      <c r="J1521" s="121"/>
      <c r="L1521" s="112" t="str">
        <f t="shared" si="185"/>
        <v>00100000</v>
      </c>
      <c r="M1521" s="112" t="str">
        <f t="shared" si="186"/>
        <v>0010</v>
      </c>
      <c r="N1521" s="112" t="str">
        <f t="shared" si="187"/>
        <v>001</v>
      </c>
      <c r="O1521" s="112" t="str">
        <f t="shared" si="188"/>
        <v>0</v>
      </c>
      <c r="P1521" s="112">
        <f t="shared" si="189"/>
        <v>0</v>
      </c>
      <c r="Q1521" s="112" t="str">
        <f t="shared" si="190"/>
        <v>0</v>
      </c>
      <c r="R1521" s="112" t="str">
        <f t="shared" si="191"/>
        <v>000</v>
      </c>
      <c r="S1521" s="112"/>
      <c r="T1521" s="156">
        <f t="shared" si="192"/>
        <v>0</v>
      </c>
      <c r="U1521" s="112"/>
      <c r="V1521" s="112"/>
    </row>
    <row r="1522" spans="1:22">
      <c r="A1522" s="112"/>
      <c r="B1522" s="212"/>
      <c r="C1522" s="213"/>
      <c r="D1522" s="156"/>
      <c r="E1522" s="112"/>
      <c r="F1522" s="156"/>
      <c r="G1522" s="161"/>
      <c r="H1522" s="156"/>
      <c r="I1522" s="155"/>
      <c r="J1522" s="121"/>
      <c r="L1522" s="112" t="str">
        <f t="shared" si="185"/>
        <v>00100000</v>
      </c>
      <c r="M1522" s="112" t="str">
        <f t="shared" si="186"/>
        <v>0010</v>
      </c>
      <c r="N1522" s="112" t="str">
        <f t="shared" si="187"/>
        <v>001</v>
      </c>
      <c r="O1522" s="112" t="str">
        <f t="shared" si="188"/>
        <v>0</v>
      </c>
      <c r="P1522" s="112">
        <f t="shared" si="189"/>
        <v>0</v>
      </c>
      <c r="Q1522" s="112" t="str">
        <f t="shared" si="190"/>
        <v>0</v>
      </c>
      <c r="R1522" s="112" t="str">
        <f t="shared" si="191"/>
        <v>000</v>
      </c>
      <c r="S1522" s="112"/>
      <c r="T1522" s="156">
        <f t="shared" si="192"/>
        <v>0</v>
      </c>
      <c r="U1522" s="112"/>
      <c r="V1522" s="112"/>
    </row>
    <row r="1523" spans="1:22">
      <c r="A1523" s="112"/>
      <c r="B1523" s="212"/>
      <c r="C1523" s="213"/>
      <c r="D1523" s="156"/>
      <c r="E1523" s="112"/>
      <c r="F1523" s="156"/>
      <c r="G1523" s="161"/>
      <c r="H1523" s="156"/>
      <c r="I1523" s="155"/>
      <c r="J1523" s="121"/>
      <c r="L1523" s="112" t="str">
        <f t="shared" si="185"/>
        <v>00100000</v>
      </c>
      <c r="M1523" s="112" t="str">
        <f t="shared" si="186"/>
        <v>0010</v>
      </c>
      <c r="N1523" s="112" t="str">
        <f t="shared" si="187"/>
        <v>001</v>
      </c>
      <c r="O1523" s="112" t="str">
        <f t="shared" si="188"/>
        <v>0</v>
      </c>
      <c r="P1523" s="112">
        <f t="shared" si="189"/>
        <v>0</v>
      </c>
      <c r="Q1523" s="112" t="str">
        <f t="shared" si="190"/>
        <v>0</v>
      </c>
      <c r="R1523" s="112" t="str">
        <f t="shared" si="191"/>
        <v>000</v>
      </c>
      <c r="S1523" s="112"/>
      <c r="T1523" s="156">
        <f t="shared" si="192"/>
        <v>0</v>
      </c>
      <c r="U1523" s="112"/>
      <c r="V1523" s="112"/>
    </row>
    <row r="1524" spans="1:22">
      <c r="A1524" s="112"/>
      <c r="B1524" s="212"/>
      <c r="C1524" s="213"/>
      <c r="D1524" s="156"/>
      <c r="E1524" s="112"/>
      <c r="F1524" s="156"/>
      <c r="G1524" s="161"/>
      <c r="H1524" s="156"/>
      <c r="I1524" s="155"/>
      <c r="J1524" s="121"/>
      <c r="L1524" s="112" t="str">
        <f t="shared" si="185"/>
        <v>00100000</v>
      </c>
      <c r="M1524" s="112" t="str">
        <f t="shared" si="186"/>
        <v>0010</v>
      </c>
      <c r="N1524" s="112" t="str">
        <f t="shared" si="187"/>
        <v>001</v>
      </c>
      <c r="O1524" s="112" t="str">
        <f t="shared" si="188"/>
        <v>0</v>
      </c>
      <c r="P1524" s="112">
        <f t="shared" si="189"/>
        <v>0</v>
      </c>
      <c r="Q1524" s="112" t="str">
        <f t="shared" si="190"/>
        <v>0</v>
      </c>
      <c r="R1524" s="112" t="str">
        <f t="shared" si="191"/>
        <v>000</v>
      </c>
      <c r="S1524" s="112"/>
      <c r="T1524" s="156">
        <f t="shared" si="192"/>
        <v>0</v>
      </c>
      <c r="U1524" s="112"/>
      <c r="V1524" s="112"/>
    </row>
    <row r="1525" spans="1:22">
      <c r="A1525" s="112"/>
      <c r="B1525" s="212"/>
      <c r="C1525" s="213"/>
      <c r="D1525" s="156"/>
      <c r="E1525" s="112"/>
      <c r="F1525" s="156"/>
      <c r="G1525" s="161"/>
      <c r="H1525" s="156"/>
      <c r="I1525" s="155"/>
      <c r="J1525" s="121"/>
      <c r="L1525" s="112" t="str">
        <f t="shared" si="185"/>
        <v>00100000</v>
      </c>
      <c r="M1525" s="112" t="str">
        <f t="shared" si="186"/>
        <v>0010</v>
      </c>
      <c r="N1525" s="112" t="str">
        <f t="shared" si="187"/>
        <v>001</v>
      </c>
      <c r="O1525" s="112" t="str">
        <f t="shared" si="188"/>
        <v>0</v>
      </c>
      <c r="P1525" s="112">
        <f t="shared" si="189"/>
        <v>0</v>
      </c>
      <c r="Q1525" s="112" t="str">
        <f t="shared" si="190"/>
        <v>0</v>
      </c>
      <c r="R1525" s="112" t="str">
        <f t="shared" si="191"/>
        <v>000</v>
      </c>
      <c r="S1525" s="112"/>
      <c r="T1525" s="156">
        <f t="shared" si="192"/>
        <v>0</v>
      </c>
      <c r="U1525" s="112"/>
      <c r="V1525" s="112"/>
    </row>
    <row r="1526" spans="1:22">
      <c r="A1526" s="112"/>
      <c r="B1526" s="212"/>
      <c r="C1526" s="213"/>
      <c r="D1526" s="156"/>
      <c r="E1526" s="112"/>
      <c r="F1526" s="156"/>
      <c r="G1526" s="161"/>
      <c r="H1526" s="156"/>
      <c r="I1526" s="155"/>
      <c r="J1526" s="121"/>
      <c r="L1526" s="112" t="str">
        <f t="shared" si="185"/>
        <v>00100000</v>
      </c>
      <c r="M1526" s="112" t="str">
        <f t="shared" si="186"/>
        <v>0010</v>
      </c>
      <c r="N1526" s="112" t="str">
        <f t="shared" si="187"/>
        <v>001</v>
      </c>
      <c r="O1526" s="112" t="str">
        <f t="shared" si="188"/>
        <v>0</v>
      </c>
      <c r="P1526" s="112">
        <f t="shared" si="189"/>
        <v>0</v>
      </c>
      <c r="Q1526" s="112" t="str">
        <f t="shared" si="190"/>
        <v>0</v>
      </c>
      <c r="R1526" s="112" t="str">
        <f t="shared" si="191"/>
        <v>000</v>
      </c>
      <c r="S1526" s="112"/>
      <c r="T1526" s="156">
        <f t="shared" si="192"/>
        <v>0</v>
      </c>
      <c r="U1526" s="112"/>
      <c r="V1526" s="112"/>
    </row>
    <row r="1527" spans="1:22">
      <c r="A1527" s="112"/>
      <c r="B1527" s="212"/>
      <c r="C1527" s="213"/>
      <c r="D1527" s="156"/>
      <c r="E1527" s="112"/>
      <c r="F1527" s="156"/>
      <c r="G1527" s="161"/>
      <c r="H1527" s="156"/>
      <c r="I1527" s="155"/>
      <c r="J1527" s="121"/>
      <c r="L1527" s="112" t="str">
        <f t="shared" si="185"/>
        <v>00100000</v>
      </c>
      <c r="M1527" s="112" t="str">
        <f t="shared" si="186"/>
        <v>0010</v>
      </c>
      <c r="N1527" s="112" t="str">
        <f t="shared" si="187"/>
        <v>001</v>
      </c>
      <c r="O1527" s="112" t="str">
        <f t="shared" si="188"/>
        <v>0</v>
      </c>
      <c r="P1527" s="112">
        <f t="shared" si="189"/>
        <v>0</v>
      </c>
      <c r="Q1527" s="112" t="str">
        <f t="shared" si="190"/>
        <v>0</v>
      </c>
      <c r="R1527" s="112" t="str">
        <f t="shared" si="191"/>
        <v>000</v>
      </c>
      <c r="S1527" s="112"/>
      <c r="T1527" s="156">
        <f t="shared" si="192"/>
        <v>0</v>
      </c>
      <c r="U1527" s="112"/>
      <c r="V1527" s="112"/>
    </row>
    <row r="1528" spans="1:22">
      <c r="A1528" s="112"/>
      <c r="B1528" s="212"/>
      <c r="C1528" s="213"/>
      <c r="D1528" s="156"/>
      <c r="E1528" s="112"/>
      <c r="F1528" s="156"/>
      <c r="G1528" s="161"/>
      <c r="H1528" s="156"/>
      <c r="I1528" s="155"/>
      <c r="J1528" s="121"/>
      <c r="L1528" s="112" t="str">
        <f t="shared" si="185"/>
        <v>00100000</v>
      </c>
      <c r="M1528" s="112" t="str">
        <f t="shared" si="186"/>
        <v>0010</v>
      </c>
      <c r="N1528" s="112" t="str">
        <f t="shared" si="187"/>
        <v>001</v>
      </c>
      <c r="O1528" s="112" t="str">
        <f t="shared" si="188"/>
        <v>0</v>
      </c>
      <c r="P1528" s="112">
        <f t="shared" si="189"/>
        <v>0</v>
      </c>
      <c r="Q1528" s="112" t="str">
        <f t="shared" si="190"/>
        <v>0</v>
      </c>
      <c r="R1528" s="112" t="str">
        <f t="shared" si="191"/>
        <v>000</v>
      </c>
      <c r="S1528" s="112"/>
      <c r="T1528" s="156">
        <f t="shared" si="192"/>
        <v>0</v>
      </c>
      <c r="U1528" s="112"/>
      <c r="V1528" s="112"/>
    </row>
    <row r="1529" spans="1:22">
      <c r="A1529" s="112"/>
      <c r="B1529" s="212"/>
      <c r="C1529" s="213"/>
      <c r="D1529" s="156"/>
      <c r="E1529" s="112"/>
      <c r="F1529" s="156"/>
      <c r="G1529" s="161"/>
      <c r="H1529" s="156"/>
      <c r="I1529" s="155"/>
      <c r="J1529" s="121"/>
      <c r="L1529" s="112" t="str">
        <f t="shared" si="185"/>
        <v>00100000</v>
      </c>
      <c r="M1529" s="112" t="str">
        <f t="shared" si="186"/>
        <v>0010</v>
      </c>
      <c r="N1529" s="112" t="str">
        <f t="shared" si="187"/>
        <v>001</v>
      </c>
      <c r="O1529" s="112" t="str">
        <f t="shared" si="188"/>
        <v>0</v>
      </c>
      <c r="P1529" s="112">
        <f t="shared" si="189"/>
        <v>0</v>
      </c>
      <c r="Q1529" s="112" t="str">
        <f t="shared" si="190"/>
        <v>0</v>
      </c>
      <c r="R1529" s="112" t="str">
        <f t="shared" si="191"/>
        <v>000</v>
      </c>
      <c r="S1529" s="112"/>
      <c r="T1529" s="156">
        <f t="shared" si="192"/>
        <v>0</v>
      </c>
      <c r="U1529" s="112"/>
      <c r="V1529" s="112"/>
    </row>
    <row r="1530" spans="1:22">
      <c r="A1530" s="112"/>
      <c r="B1530" s="212"/>
      <c r="C1530" s="213"/>
      <c r="D1530" s="156"/>
      <c r="E1530" s="112"/>
      <c r="F1530" s="156"/>
      <c r="G1530" s="161"/>
      <c r="H1530" s="156"/>
      <c r="I1530" s="155"/>
      <c r="J1530" s="121"/>
      <c r="L1530" s="112" t="str">
        <f t="shared" si="185"/>
        <v>00100000</v>
      </c>
      <c r="M1530" s="112" t="str">
        <f t="shared" si="186"/>
        <v>0010</v>
      </c>
      <c r="N1530" s="112" t="str">
        <f t="shared" si="187"/>
        <v>001</v>
      </c>
      <c r="O1530" s="112" t="str">
        <f t="shared" si="188"/>
        <v>0</v>
      </c>
      <c r="P1530" s="112">
        <f t="shared" si="189"/>
        <v>0</v>
      </c>
      <c r="Q1530" s="112" t="str">
        <f t="shared" si="190"/>
        <v>0</v>
      </c>
      <c r="R1530" s="112" t="str">
        <f t="shared" si="191"/>
        <v>000</v>
      </c>
      <c r="S1530" s="112"/>
      <c r="T1530" s="156">
        <f t="shared" si="192"/>
        <v>0</v>
      </c>
      <c r="U1530" s="112"/>
      <c r="V1530" s="112"/>
    </row>
    <row r="1531" spans="1:22">
      <c r="A1531" s="112"/>
      <c r="B1531" s="212"/>
      <c r="C1531" s="213"/>
      <c r="D1531" s="156"/>
      <c r="E1531" s="112"/>
      <c r="F1531" s="156"/>
      <c r="G1531" s="161"/>
      <c r="H1531" s="156"/>
      <c r="I1531" s="155"/>
      <c r="J1531" s="121"/>
      <c r="L1531" s="112" t="str">
        <f t="shared" si="185"/>
        <v>00100000</v>
      </c>
      <c r="M1531" s="112" t="str">
        <f t="shared" si="186"/>
        <v>0010</v>
      </c>
      <c r="N1531" s="112" t="str">
        <f t="shared" si="187"/>
        <v>001</v>
      </c>
      <c r="O1531" s="112" t="str">
        <f t="shared" si="188"/>
        <v>0</v>
      </c>
      <c r="P1531" s="112">
        <f t="shared" si="189"/>
        <v>0</v>
      </c>
      <c r="Q1531" s="112" t="str">
        <f t="shared" si="190"/>
        <v>0</v>
      </c>
      <c r="R1531" s="112" t="str">
        <f t="shared" si="191"/>
        <v>000</v>
      </c>
      <c r="S1531" s="112"/>
      <c r="T1531" s="156">
        <f t="shared" si="192"/>
        <v>0</v>
      </c>
      <c r="U1531" s="112"/>
      <c r="V1531" s="112"/>
    </row>
    <row r="1532" spans="1:22">
      <c r="A1532" s="112"/>
      <c r="B1532" s="212"/>
      <c r="C1532" s="213"/>
      <c r="D1532" s="156"/>
      <c r="E1532" s="112"/>
      <c r="F1532" s="156"/>
      <c r="G1532" s="161"/>
      <c r="H1532" s="156"/>
      <c r="I1532" s="155"/>
      <c r="J1532" s="121"/>
      <c r="L1532" s="112" t="str">
        <f t="shared" si="185"/>
        <v>00100000</v>
      </c>
      <c r="M1532" s="112" t="str">
        <f t="shared" si="186"/>
        <v>0010</v>
      </c>
      <c r="N1532" s="112" t="str">
        <f t="shared" si="187"/>
        <v>001</v>
      </c>
      <c r="O1532" s="112" t="str">
        <f t="shared" si="188"/>
        <v>0</v>
      </c>
      <c r="P1532" s="112">
        <f t="shared" si="189"/>
        <v>0</v>
      </c>
      <c r="Q1532" s="112" t="str">
        <f t="shared" si="190"/>
        <v>0</v>
      </c>
      <c r="R1532" s="112" t="str">
        <f t="shared" si="191"/>
        <v>000</v>
      </c>
      <c r="S1532" s="112"/>
      <c r="T1532" s="156">
        <f t="shared" si="192"/>
        <v>0</v>
      </c>
      <c r="U1532" s="112"/>
      <c r="V1532" s="112"/>
    </row>
    <row r="1533" spans="1:22">
      <c r="A1533" s="112"/>
      <c r="B1533" s="212"/>
      <c r="C1533" s="213"/>
      <c r="D1533" s="156"/>
      <c r="E1533" s="112"/>
      <c r="F1533" s="156"/>
      <c r="G1533" s="161"/>
      <c r="H1533" s="156"/>
      <c r="I1533" s="155"/>
      <c r="J1533" s="121"/>
      <c r="L1533" s="112" t="str">
        <f t="shared" si="185"/>
        <v>00100000</v>
      </c>
      <c r="M1533" s="112" t="str">
        <f t="shared" si="186"/>
        <v>0010</v>
      </c>
      <c r="N1533" s="112" t="str">
        <f t="shared" si="187"/>
        <v>001</v>
      </c>
      <c r="O1533" s="112" t="str">
        <f t="shared" si="188"/>
        <v>0</v>
      </c>
      <c r="P1533" s="112">
        <f t="shared" si="189"/>
        <v>0</v>
      </c>
      <c r="Q1533" s="112" t="str">
        <f t="shared" si="190"/>
        <v>0</v>
      </c>
      <c r="R1533" s="112" t="str">
        <f t="shared" si="191"/>
        <v>000</v>
      </c>
      <c r="S1533" s="112"/>
      <c r="T1533" s="156">
        <f t="shared" si="192"/>
        <v>0</v>
      </c>
      <c r="U1533" s="112"/>
      <c r="V1533" s="112"/>
    </row>
    <row r="1534" spans="1:22">
      <c r="A1534" s="112"/>
      <c r="B1534" s="212"/>
      <c r="C1534" s="213"/>
      <c r="D1534" s="156"/>
      <c r="E1534" s="112"/>
      <c r="F1534" s="156"/>
      <c r="G1534" s="161"/>
      <c r="H1534" s="156"/>
      <c r="I1534" s="155"/>
      <c r="J1534" s="121"/>
      <c r="L1534" s="112" t="str">
        <f t="shared" si="185"/>
        <v>00100000</v>
      </c>
      <c r="M1534" s="112" t="str">
        <f t="shared" si="186"/>
        <v>0010</v>
      </c>
      <c r="N1534" s="112" t="str">
        <f t="shared" si="187"/>
        <v>001</v>
      </c>
      <c r="O1534" s="112" t="str">
        <f t="shared" si="188"/>
        <v>0</v>
      </c>
      <c r="P1534" s="112">
        <f t="shared" si="189"/>
        <v>0</v>
      </c>
      <c r="Q1534" s="112" t="str">
        <f t="shared" si="190"/>
        <v>0</v>
      </c>
      <c r="R1534" s="112" t="str">
        <f t="shared" si="191"/>
        <v>000</v>
      </c>
      <c r="S1534" s="112"/>
      <c r="T1534" s="156">
        <f t="shared" si="192"/>
        <v>0</v>
      </c>
      <c r="U1534" s="112"/>
      <c r="V1534" s="112"/>
    </row>
    <row r="1535" spans="1:22">
      <c r="A1535" s="112"/>
      <c r="B1535" s="212"/>
      <c r="C1535" s="213"/>
      <c r="D1535" s="156"/>
      <c r="E1535" s="112"/>
      <c r="F1535" s="156"/>
      <c r="G1535" s="161"/>
      <c r="H1535" s="156"/>
      <c r="I1535" s="155"/>
      <c r="J1535" s="121"/>
      <c r="L1535" s="112" t="str">
        <f t="shared" si="185"/>
        <v>00100000</v>
      </c>
      <c r="M1535" s="112" t="str">
        <f t="shared" si="186"/>
        <v>0010</v>
      </c>
      <c r="N1535" s="112" t="str">
        <f t="shared" si="187"/>
        <v>001</v>
      </c>
      <c r="O1535" s="112" t="str">
        <f t="shared" si="188"/>
        <v>0</v>
      </c>
      <c r="P1535" s="112">
        <f t="shared" si="189"/>
        <v>0</v>
      </c>
      <c r="Q1535" s="112" t="str">
        <f t="shared" si="190"/>
        <v>0</v>
      </c>
      <c r="R1535" s="112" t="str">
        <f t="shared" si="191"/>
        <v>000</v>
      </c>
      <c r="S1535" s="112"/>
      <c r="T1535" s="156">
        <f t="shared" si="192"/>
        <v>0</v>
      </c>
      <c r="U1535" s="112"/>
      <c r="V1535" s="112"/>
    </row>
    <row r="1536" spans="1:22">
      <c r="A1536" s="112"/>
      <c r="B1536" s="212"/>
      <c r="C1536" s="213"/>
      <c r="D1536" s="156"/>
      <c r="E1536" s="112"/>
      <c r="F1536" s="156"/>
      <c r="G1536" s="161"/>
      <c r="H1536" s="156"/>
      <c r="I1536" s="155"/>
      <c r="J1536" s="121"/>
      <c r="L1536" s="112" t="str">
        <f t="shared" si="185"/>
        <v>00100000</v>
      </c>
      <c r="M1536" s="112" t="str">
        <f t="shared" si="186"/>
        <v>0010</v>
      </c>
      <c r="N1536" s="112" t="str">
        <f t="shared" si="187"/>
        <v>001</v>
      </c>
      <c r="O1536" s="112" t="str">
        <f t="shared" si="188"/>
        <v>0</v>
      </c>
      <c r="P1536" s="112">
        <f t="shared" si="189"/>
        <v>0</v>
      </c>
      <c r="Q1536" s="112" t="str">
        <f t="shared" si="190"/>
        <v>0</v>
      </c>
      <c r="R1536" s="112" t="str">
        <f t="shared" si="191"/>
        <v>000</v>
      </c>
      <c r="S1536" s="112"/>
      <c r="T1536" s="156">
        <f t="shared" si="192"/>
        <v>0</v>
      </c>
      <c r="U1536" s="112"/>
      <c r="V1536" s="112"/>
    </row>
    <row r="1537" spans="1:22">
      <c r="A1537" s="112"/>
      <c r="B1537" s="212"/>
      <c r="C1537" s="213"/>
      <c r="D1537" s="156"/>
      <c r="E1537" s="112"/>
      <c r="F1537" s="156"/>
      <c r="G1537" s="161"/>
      <c r="H1537" s="156"/>
      <c r="I1537" s="155"/>
      <c r="J1537" s="121"/>
      <c r="L1537" s="112" t="str">
        <f t="shared" si="185"/>
        <v>00100000</v>
      </c>
      <c r="M1537" s="112" t="str">
        <f t="shared" si="186"/>
        <v>0010</v>
      </c>
      <c r="N1537" s="112" t="str">
        <f t="shared" si="187"/>
        <v>001</v>
      </c>
      <c r="O1537" s="112" t="str">
        <f t="shared" si="188"/>
        <v>0</v>
      </c>
      <c r="P1537" s="112">
        <f t="shared" si="189"/>
        <v>0</v>
      </c>
      <c r="Q1537" s="112" t="str">
        <f t="shared" si="190"/>
        <v>0</v>
      </c>
      <c r="R1537" s="112" t="str">
        <f t="shared" si="191"/>
        <v>000</v>
      </c>
      <c r="S1537" s="112"/>
      <c r="T1537" s="156">
        <f t="shared" si="192"/>
        <v>0</v>
      </c>
      <c r="U1537" s="112"/>
      <c r="V1537" s="112"/>
    </row>
    <row r="1538" spans="1:22">
      <c r="A1538" s="112"/>
      <c r="B1538" s="212"/>
      <c r="C1538" s="213"/>
      <c r="D1538" s="156"/>
      <c r="E1538" s="112"/>
      <c r="F1538" s="156"/>
      <c r="G1538" s="161"/>
      <c r="H1538" s="156"/>
      <c r="I1538" s="155"/>
      <c r="J1538" s="121"/>
      <c r="L1538" s="112" t="str">
        <f t="shared" si="185"/>
        <v>00100000</v>
      </c>
      <c r="M1538" s="112" t="str">
        <f t="shared" si="186"/>
        <v>0010</v>
      </c>
      <c r="N1538" s="112" t="str">
        <f t="shared" si="187"/>
        <v>001</v>
      </c>
      <c r="O1538" s="112" t="str">
        <f t="shared" si="188"/>
        <v>0</v>
      </c>
      <c r="P1538" s="112">
        <f t="shared" si="189"/>
        <v>0</v>
      </c>
      <c r="Q1538" s="112" t="str">
        <f t="shared" si="190"/>
        <v>0</v>
      </c>
      <c r="R1538" s="112" t="str">
        <f t="shared" si="191"/>
        <v>000</v>
      </c>
      <c r="S1538" s="112"/>
      <c r="T1538" s="156">
        <f t="shared" si="192"/>
        <v>0</v>
      </c>
      <c r="U1538" s="112"/>
      <c r="V1538" s="112"/>
    </row>
    <row r="1539" spans="1:22">
      <c r="A1539" s="112"/>
      <c r="B1539" s="212"/>
      <c r="C1539" s="213"/>
      <c r="D1539" s="156"/>
      <c r="E1539" s="112"/>
      <c r="F1539" s="156"/>
      <c r="G1539" s="161"/>
      <c r="H1539" s="156"/>
      <c r="I1539" s="155"/>
      <c r="J1539" s="121"/>
      <c r="L1539" s="112" t="str">
        <f t="shared" si="185"/>
        <v>00100000</v>
      </c>
      <c r="M1539" s="112" t="str">
        <f t="shared" si="186"/>
        <v>0010</v>
      </c>
      <c r="N1539" s="112" t="str">
        <f t="shared" si="187"/>
        <v>001</v>
      </c>
      <c r="O1539" s="112" t="str">
        <f t="shared" si="188"/>
        <v>0</v>
      </c>
      <c r="P1539" s="112">
        <f t="shared" si="189"/>
        <v>0</v>
      </c>
      <c r="Q1539" s="112" t="str">
        <f t="shared" si="190"/>
        <v>0</v>
      </c>
      <c r="R1539" s="112" t="str">
        <f t="shared" si="191"/>
        <v>000</v>
      </c>
      <c r="S1539" s="112"/>
      <c r="T1539" s="156">
        <f t="shared" si="192"/>
        <v>0</v>
      </c>
      <c r="U1539" s="112"/>
      <c r="V1539" s="112"/>
    </row>
    <row r="1540" spans="1:22">
      <c r="A1540" s="112"/>
      <c r="B1540" s="212"/>
      <c r="C1540" s="213"/>
      <c r="D1540" s="156"/>
      <c r="E1540" s="112"/>
      <c r="F1540" s="156"/>
      <c r="G1540" s="161"/>
      <c r="H1540" s="156"/>
      <c r="I1540" s="155"/>
      <c r="J1540" s="121"/>
      <c r="L1540" s="112" t="str">
        <f t="shared" si="185"/>
        <v>00100000</v>
      </c>
      <c r="M1540" s="112" t="str">
        <f t="shared" si="186"/>
        <v>0010</v>
      </c>
      <c r="N1540" s="112" t="str">
        <f t="shared" si="187"/>
        <v>001</v>
      </c>
      <c r="O1540" s="112" t="str">
        <f t="shared" si="188"/>
        <v>0</v>
      </c>
      <c r="P1540" s="112">
        <f t="shared" si="189"/>
        <v>0</v>
      </c>
      <c r="Q1540" s="112" t="str">
        <f t="shared" si="190"/>
        <v>0</v>
      </c>
      <c r="R1540" s="112" t="str">
        <f t="shared" si="191"/>
        <v>000</v>
      </c>
      <c r="S1540" s="112"/>
      <c r="T1540" s="156">
        <f t="shared" si="192"/>
        <v>0</v>
      </c>
      <c r="U1540" s="112"/>
      <c r="V1540" s="112"/>
    </row>
    <row r="1541" spans="1:22">
      <c r="A1541" s="112"/>
      <c r="B1541" s="212"/>
      <c r="C1541" s="213"/>
      <c r="D1541" s="156"/>
      <c r="E1541" s="112"/>
      <c r="F1541" s="156"/>
      <c r="G1541" s="161"/>
      <c r="H1541" s="156"/>
      <c r="I1541" s="155"/>
      <c r="J1541" s="121"/>
      <c r="L1541" s="112" t="str">
        <f t="shared" si="185"/>
        <v>00100000</v>
      </c>
      <c r="M1541" s="112" t="str">
        <f t="shared" si="186"/>
        <v>0010</v>
      </c>
      <c r="N1541" s="112" t="str">
        <f t="shared" si="187"/>
        <v>001</v>
      </c>
      <c r="O1541" s="112" t="str">
        <f t="shared" si="188"/>
        <v>0</v>
      </c>
      <c r="P1541" s="112">
        <f t="shared" si="189"/>
        <v>0</v>
      </c>
      <c r="Q1541" s="112" t="str">
        <f t="shared" si="190"/>
        <v>0</v>
      </c>
      <c r="R1541" s="112" t="str">
        <f t="shared" si="191"/>
        <v>000</v>
      </c>
      <c r="S1541" s="112"/>
      <c r="T1541" s="156">
        <f t="shared" si="192"/>
        <v>0</v>
      </c>
      <c r="U1541" s="112"/>
      <c r="V1541" s="112"/>
    </row>
    <row r="1542" spans="1:22">
      <c r="A1542" s="112"/>
      <c r="B1542" s="212"/>
      <c r="C1542" s="213"/>
      <c r="D1542" s="156"/>
      <c r="E1542" s="112"/>
      <c r="F1542" s="156"/>
      <c r="G1542" s="161"/>
      <c r="H1542" s="156"/>
      <c r="I1542" s="155"/>
      <c r="J1542" s="121"/>
      <c r="L1542" s="112" t="str">
        <f t="shared" ref="L1542:L1605" si="193">+"0010"&amp; A1542 &amp; B1542 &amp; "0"&amp;C1542&amp;"000"</f>
        <v>00100000</v>
      </c>
      <c r="M1542" s="112" t="str">
        <f t="shared" ref="M1542:M1605" si="194">+"001"&amp;"0"&amp;H1542</f>
        <v>0010</v>
      </c>
      <c r="N1542" s="112" t="str">
        <f t="shared" ref="N1542:N1605" si="195">+"001"</f>
        <v>001</v>
      </c>
      <c r="O1542" s="112" t="str">
        <f t="shared" ref="O1542:O1605" si="196">+"0"&amp;A1542</f>
        <v>0</v>
      </c>
      <c r="P1542" s="112">
        <f t="shared" ref="P1542:P1605" si="197">+B1542</f>
        <v>0</v>
      </c>
      <c r="Q1542" s="112" t="str">
        <f t="shared" ref="Q1542:Q1605" si="198">+"0"&amp;C1542</f>
        <v>0</v>
      </c>
      <c r="R1542" s="112" t="str">
        <f t="shared" ref="R1542:R1605" si="199">+"000"</f>
        <v>000</v>
      </c>
      <c r="S1542" s="112"/>
      <c r="T1542" s="156">
        <f t="shared" ref="T1542:T1605" si="200">+IF(AND(F1542&lt;&gt;"",G1542=""),F1542,G1542)</f>
        <v>0</v>
      </c>
      <c r="U1542" s="112"/>
      <c r="V1542" s="112"/>
    </row>
    <row r="1543" spans="1:22">
      <c r="A1543" s="112"/>
      <c r="B1543" s="212"/>
      <c r="C1543" s="213"/>
      <c r="D1543" s="156"/>
      <c r="E1543" s="112"/>
      <c r="F1543" s="156"/>
      <c r="G1543" s="161"/>
      <c r="H1543" s="156"/>
      <c r="I1543" s="155"/>
      <c r="J1543" s="121"/>
      <c r="L1543" s="112" t="str">
        <f t="shared" si="193"/>
        <v>00100000</v>
      </c>
      <c r="M1543" s="112" t="str">
        <f t="shared" si="194"/>
        <v>0010</v>
      </c>
      <c r="N1543" s="112" t="str">
        <f t="shared" si="195"/>
        <v>001</v>
      </c>
      <c r="O1543" s="112" t="str">
        <f t="shared" si="196"/>
        <v>0</v>
      </c>
      <c r="P1543" s="112">
        <f t="shared" si="197"/>
        <v>0</v>
      </c>
      <c r="Q1543" s="112" t="str">
        <f t="shared" si="198"/>
        <v>0</v>
      </c>
      <c r="R1543" s="112" t="str">
        <f t="shared" si="199"/>
        <v>000</v>
      </c>
      <c r="S1543" s="112"/>
      <c r="T1543" s="156">
        <f t="shared" si="200"/>
        <v>0</v>
      </c>
      <c r="U1543" s="112"/>
      <c r="V1543" s="112"/>
    </row>
    <row r="1544" spans="1:22">
      <c r="A1544" s="112"/>
      <c r="B1544" s="212"/>
      <c r="C1544" s="213"/>
      <c r="D1544" s="156"/>
      <c r="E1544" s="112"/>
      <c r="F1544" s="156"/>
      <c r="G1544" s="161"/>
      <c r="H1544" s="156"/>
      <c r="I1544" s="155"/>
      <c r="J1544" s="121"/>
      <c r="L1544" s="112" t="str">
        <f t="shared" si="193"/>
        <v>00100000</v>
      </c>
      <c r="M1544" s="112" t="str">
        <f t="shared" si="194"/>
        <v>0010</v>
      </c>
      <c r="N1544" s="112" t="str">
        <f t="shared" si="195"/>
        <v>001</v>
      </c>
      <c r="O1544" s="112" t="str">
        <f t="shared" si="196"/>
        <v>0</v>
      </c>
      <c r="P1544" s="112">
        <f t="shared" si="197"/>
        <v>0</v>
      </c>
      <c r="Q1544" s="112" t="str">
        <f t="shared" si="198"/>
        <v>0</v>
      </c>
      <c r="R1544" s="112" t="str">
        <f t="shared" si="199"/>
        <v>000</v>
      </c>
      <c r="S1544" s="112"/>
      <c r="T1544" s="156">
        <f t="shared" si="200"/>
        <v>0</v>
      </c>
      <c r="U1544" s="112"/>
      <c r="V1544" s="112"/>
    </row>
    <row r="1545" spans="1:22">
      <c r="A1545" s="112"/>
      <c r="B1545" s="212"/>
      <c r="C1545" s="213"/>
      <c r="D1545" s="156"/>
      <c r="E1545" s="112"/>
      <c r="F1545" s="156"/>
      <c r="G1545" s="161"/>
      <c r="H1545" s="156"/>
      <c r="I1545" s="155"/>
      <c r="J1545" s="121"/>
      <c r="L1545" s="112" t="str">
        <f t="shared" si="193"/>
        <v>00100000</v>
      </c>
      <c r="M1545" s="112" t="str">
        <f t="shared" si="194"/>
        <v>0010</v>
      </c>
      <c r="N1545" s="112" t="str">
        <f t="shared" si="195"/>
        <v>001</v>
      </c>
      <c r="O1545" s="112" t="str">
        <f t="shared" si="196"/>
        <v>0</v>
      </c>
      <c r="P1545" s="112">
        <f t="shared" si="197"/>
        <v>0</v>
      </c>
      <c r="Q1545" s="112" t="str">
        <f t="shared" si="198"/>
        <v>0</v>
      </c>
      <c r="R1545" s="112" t="str">
        <f t="shared" si="199"/>
        <v>000</v>
      </c>
      <c r="S1545" s="112"/>
      <c r="T1545" s="156">
        <f t="shared" si="200"/>
        <v>0</v>
      </c>
      <c r="U1545" s="112"/>
      <c r="V1545" s="112"/>
    </row>
    <row r="1546" spans="1:22">
      <c r="A1546" s="112"/>
      <c r="B1546" s="212"/>
      <c r="C1546" s="213"/>
      <c r="D1546" s="156"/>
      <c r="E1546" s="112"/>
      <c r="F1546" s="156"/>
      <c r="G1546" s="161"/>
      <c r="H1546" s="156"/>
      <c r="I1546" s="155"/>
      <c r="J1546" s="121"/>
      <c r="L1546" s="112" t="str">
        <f t="shared" si="193"/>
        <v>00100000</v>
      </c>
      <c r="M1546" s="112" t="str">
        <f t="shared" si="194"/>
        <v>0010</v>
      </c>
      <c r="N1546" s="112" t="str">
        <f t="shared" si="195"/>
        <v>001</v>
      </c>
      <c r="O1546" s="112" t="str">
        <f t="shared" si="196"/>
        <v>0</v>
      </c>
      <c r="P1546" s="112">
        <f t="shared" si="197"/>
        <v>0</v>
      </c>
      <c r="Q1546" s="112" t="str">
        <f t="shared" si="198"/>
        <v>0</v>
      </c>
      <c r="R1546" s="112" t="str">
        <f t="shared" si="199"/>
        <v>000</v>
      </c>
      <c r="S1546" s="112"/>
      <c r="T1546" s="156">
        <f t="shared" si="200"/>
        <v>0</v>
      </c>
      <c r="U1546" s="112"/>
      <c r="V1546" s="112"/>
    </row>
    <row r="1547" spans="1:22">
      <c r="A1547" s="112"/>
      <c r="B1547" s="212"/>
      <c r="C1547" s="213"/>
      <c r="D1547" s="156"/>
      <c r="E1547" s="112"/>
      <c r="F1547" s="156"/>
      <c r="G1547" s="161"/>
      <c r="H1547" s="156"/>
      <c r="I1547" s="155"/>
      <c r="J1547" s="121"/>
      <c r="L1547" s="112" t="str">
        <f t="shared" si="193"/>
        <v>00100000</v>
      </c>
      <c r="M1547" s="112" t="str">
        <f t="shared" si="194"/>
        <v>0010</v>
      </c>
      <c r="N1547" s="112" t="str">
        <f t="shared" si="195"/>
        <v>001</v>
      </c>
      <c r="O1547" s="112" t="str">
        <f t="shared" si="196"/>
        <v>0</v>
      </c>
      <c r="P1547" s="112">
        <f t="shared" si="197"/>
        <v>0</v>
      </c>
      <c r="Q1547" s="112" t="str">
        <f t="shared" si="198"/>
        <v>0</v>
      </c>
      <c r="R1547" s="112" t="str">
        <f t="shared" si="199"/>
        <v>000</v>
      </c>
      <c r="S1547" s="112"/>
      <c r="T1547" s="156">
        <f t="shared" si="200"/>
        <v>0</v>
      </c>
      <c r="U1547" s="112"/>
      <c r="V1547" s="112"/>
    </row>
    <row r="1548" spans="1:22">
      <c r="A1548" s="112"/>
      <c r="B1548" s="212"/>
      <c r="C1548" s="213"/>
      <c r="D1548" s="156"/>
      <c r="E1548" s="112"/>
      <c r="F1548" s="156"/>
      <c r="G1548" s="161"/>
      <c r="H1548" s="156"/>
      <c r="I1548" s="155"/>
      <c r="J1548" s="121"/>
      <c r="L1548" s="112" t="str">
        <f t="shared" si="193"/>
        <v>00100000</v>
      </c>
      <c r="M1548" s="112" t="str">
        <f t="shared" si="194"/>
        <v>0010</v>
      </c>
      <c r="N1548" s="112" t="str">
        <f t="shared" si="195"/>
        <v>001</v>
      </c>
      <c r="O1548" s="112" t="str">
        <f t="shared" si="196"/>
        <v>0</v>
      </c>
      <c r="P1548" s="112">
        <f t="shared" si="197"/>
        <v>0</v>
      </c>
      <c r="Q1548" s="112" t="str">
        <f t="shared" si="198"/>
        <v>0</v>
      </c>
      <c r="R1548" s="112" t="str">
        <f t="shared" si="199"/>
        <v>000</v>
      </c>
      <c r="S1548" s="112"/>
      <c r="T1548" s="156">
        <f t="shared" si="200"/>
        <v>0</v>
      </c>
      <c r="U1548" s="112"/>
      <c r="V1548" s="112"/>
    </row>
    <row r="1549" spans="1:22">
      <c r="A1549" s="112"/>
      <c r="B1549" s="212"/>
      <c r="C1549" s="213"/>
      <c r="D1549" s="156"/>
      <c r="E1549" s="112"/>
      <c r="F1549" s="156"/>
      <c r="G1549" s="161"/>
      <c r="H1549" s="156"/>
      <c r="I1549" s="155"/>
      <c r="J1549" s="121"/>
      <c r="L1549" s="112" t="str">
        <f t="shared" si="193"/>
        <v>00100000</v>
      </c>
      <c r="M1549" s="112" t="str">
        <f t="shared" si="194"/>
        <v>0010</v>
      </c>
      <c r="N1549" s="112" t="str">
        <f t="shared" si="195"/>
        <v>001</v>
      </c>
      <c r="O1549" s="112" t="str">
        <f t="shared" si="196"/>
        <v>0</v>
      </c>
      <c r="P1549" s="112">
        <f t="shared" si="197"/>
        <v>0</v>
      </c>
      <c r="Q1549" s="112" t="str">
        <f t="shared" si="198"/>
        <v>0</v>
      </c>
      <c r="R1549" s="112" t="str">
        <f t="shared" si="199"/>
        <v>000</v>
      </c>
      <c r="S1549" s="112"/>
      <c r="T1549" s="156">
        <f t="shared" si="200"/>
        <v>0</v>
      </c>
      <c r="U1549" s="112"/>
      <c r="V1549" s="112"/>
    </row>
    <row r="1550" spans="1:22">
      <c r="A1550" s="112"/>
      <c r="B1550" s="212"/>
      <c r="C1550" s="213"/>
      <c r="D1550" s="156"/>
      <c r="E1550" s="112"/>
      <c r="F1550" s="156"/>
      <c r="G1550" s="161"/>
      <c r="H1550" s="156"/>
      <c r="I1550" s="155"/>
      <c r="J1550" s="121"/>
      <c r="L1550" s="112" t="str">
        <f t="shared" si="193"/>
        <v>00100000</v>
      </c>
      <c r="M1550" s="112" t="str">
        <f t="shared" si="194"/>
        <v>0010</v>
      </c>
      <c r="N1550" s="112" t="str">
        <f t="shared" si="195"/>
        <v>001</v>
      </c>
      <c r="O1550" s="112" t="str">
        <f t="shared" si="196"/>
        <v>0</v>
      </c>
      <c r="P1550" s="112">
        <f t="shared" si="197"/>
        <v>0</v>
      </c>
      <c r="Q1550" s="112" t="str">
        <f t="shared" si="198"/>
        <v>0</v>
      </c>
      <c r="R1550" s="112" t="str">
        <f t="shared" si="199"/>
        <v>000</v>
      </c>
      <c r="S1550" s="112"/>
      <c r="T1550" s="156">
        <f t="shared" si="200"/>
        <v>0</v>
      </c>
      <c r="U1550" s="112"/>
      <c r="V1550" s="112"/>
    </row>
    <row r="1551" spans="1:22">
      <c r="A1551" s="112"/>
      <c r="B1551" s="212"/>
      <c r="C1551" s="213"/>
      <c r="D1551" s="156"/>
      <c r="E1551" s="112"/>
      <c r="F1551" s="156"/>
      <c r="G1551" s="161"/>
      <c r="H1551" s="156"/>
      <c r="I1551" s="155"/>
      <c r="J1551" s="121"/>
      <c r="L1551" s="112" t="str">
        <f t="shared" si="193"/>
        <v>00100000</v>
      </c>
      <c r="M1551" s="112" t="str">
        <f t="shared" si="194"/>
        <v>0010</v>
      </c>
      <c r="N1551" s="112" t="str">
        <f t="shared" si="195"/>
        <v>001</v>
      </c>
      <c r="O1551" s="112" t="str">
        <f t="shared" si="196"/>
        <v>0</v>
      </c>
      <c r="P1551" s="112">
        <f t="shared" si="197"/>
        <v>0</v>
      </c>
      <c r="Q1551" s="112" t="str">
        <f t="shared" si="198"/>
        <v>0</v>
      </c>
      <c r="R1551" s="112" t="str">
        <f t="shared" si="199"/>
        <v>000</v>
      </c>
      <c r="S1551" s="112"/>
      <c r="T1551" s="156">
        <f t="shared" si="200"/>
        <v>0</v>
      </c>
      <c r="U1551" s="112"/>
      <c r="V1551" s="112"/>
    </row>
    <row r="1552" spans="1:22">
      <c r="A1552" s="112"/>
      <c r="B1552" s="212"/>
      <c r="C1552" s="213"/>
      <c r="D1552" s="156"/>
      <c r="E1552" s="112"/>
      <c r="F1552" s="156"/>
      <c r="G1552" s="161"/>
      <c r="H1552" s="156"/>
      <c r="I1552" s="155"/>
      <c r="J1552" s="121"/>
      <c r="L1552" s="112" t="str">
        <f t="shared" si="193"/>
        <v>00100000</v>
      </c>
      <c r="M1552" s="112" t="str">
        <f t="shared" si="194"/>
        <v>0010</v>
      </c>
      <c r="N1552" s="112" t="str">
        <f t="shared" si="195"/>
        <v>001</v>
      </c>
      <c r="O1552" s="112" t="str">
        <f t="shared" si="196"/>
        <v>0</v>
      </c>
      <c r="P1552" s="112">
        <f t="shared" si="197"/>
        <v>0</v>
      </c>
      <c r="Q1552" s="112" t="str">
        <f t="shared" si="198"/>
        <v>0</v>
      </c>
      <c r="R1552" s="112" t="str">
        <f t="shared" si="199"/>
        <v>000</v>
      </c>
      <c r="S1552" s="112"/>
      <c r="T1552" s="156">
        <f t="shared" si="200"/>
        <v>0</v>
      </c>
      <c r="U1552" s="112"/>
      <c r="V1552" s="112"/>
    </row>
    <row r="1553" spans="1:22">
      <c r="A1553" s="112"/>
      <c r="B1553" s="212"/>
      <c r="C1553" s="213"/>
      <c r="D1553" s="156"/>
      <c r="E1553" s="112"/>
      <c r="F1553" s="156"/>
      <c r="G1553" s="161"/>
      <c r="H1553" s="156"/>
      <c r="I1553" s="155"/>
      <c r="J1553" s="121"/>
      <c r="L1553" s="112" t="str">
        <f t="shared" si="193"/>
        <v>00100000</v>
      </c>
      <c r="M1553" s="112" t="str">
        <f t="shared" si="194"/>
        <v>0010</v>
      </c>
      <c r="N1553" s="112" t="str">
        <f t="shared" si="195"/>
        <v>001</v>
      </c>
      <c r="O1553" s="112" t="str">
        <f t="shared" si="196"/>
        <v>0</v>
      </c>
      <c r="P1553" s="112">
        <f t="shared" si="197"/>
        <v>0</v>
      </c>
      <c r="Q1553" s="112" t="str">
        <f t="shared" si="198"/>
        <v>0</v>
      </c>
      <c r="R1553" s="112" t="str">
        <f t="shared" si="199"/>
        <v>000</v>
      </c>
      <c r="S1553" s="112"/>
      <c r="T1553" s="156">
        <f t="shared" si="200"/>
        <v>0</v>
      </c>
      <c r="U1553" s="112"/>
      <c r="V1553" s="112"/>
    </row>
    <row r="1554" spans="1:22">
      <c r="A1554" s="112"/>
      <c r="B1554" s="212"/>
      <c r="C1554" s="213"/>
      <c r="D1554" s="156"/>
      <c r="E1554" s="112"/>
      <c r="F1554" s="156"/>
      <c r="G1554" s="161"/>
      <c r="H1554" s="156"/>
      <c r="I1554" s="155"/>
      <c r="J1554" s="121"/>
      <c r="L1554" s="112" t="str">
        <f t="shared" si="193"/>
        <v>00100000</v>
      </c>
      <c r="M1554" s="112" t="str">
        <f t="shared" si="194"/>
        <v>0010</v>
      </c>
      <c r="N1554" s="112" t="str">
        <f t="shared" si="195"/>
        <v>001</v>
      </c>
      <c r="O1554" s="112" t="str">
        <f t="shared" si="196"/>
        <v>0</v>
      </c>
      <c r="P1554" s="112">
        <f t="shared" si="197"/>
        <v>0</v>
      </c>
      <c r="Q1554" s="112" t="str">
        <f t="shared" si="198"/>
        <v>0</v>
      </c>
      <c r="R1554" s="112" t="str">
        <f t="shared" si="199"/>
        <v>000</v>
      </c>
      <c r="S1554" s="112"/>
      <c r="T1554" s="156">
        <f t="shared" si="200"/>
        <v>0</v>
      </c>
      <c r="U1554" s="112"/>
      <c r="V1554" s="112"/>
    </row>
    <row r="1555" spans="1:22">
      <c r="A1555" s="112"/>
      <c r="B1555" s="212"/>
      <c r="C1555" s="213"/>
      <c r="D1555" s="156"/>
      <c r="E1555" s="112"/>
      <c r="F1555" s="156"/>
      <c r="G1555" s="161"/>
      <c r="H1555" s="156"/>
      <c r="I1555" s="155"/>
      <c r="J1555" s="121"/>
      <c r="L1555" s="112" t="str">
        <f t="shared" si="193"/>
        <v>00100000</v>
      </c>
      <c r="M1555" s="112" t="str">
        <f t="shared" si="194"/>
        <v>0010</v>
      </c>
      <c r="N1555" s="112" t="str">
        <f t="shared" si="195"/>
        <v>001</v>
      </c>
      <c r="O1555" s="112" t="str">
        <f t="shared" si="196"/>
        <v>0</v>
      </c>
      <c r="P1555" s="112">
        <f t="shared" si="197"/>
        <v>0</v>
      </c>
      <c r="Q1555" s="112" t="str">
        <f t="shared" si="198"/>
        <v>0</v>
      </c>
      <c r="R1555" s="112" t="str">
        <f t="shared" si="199"/>
        <v>000</v>
      </c>
      <c r="S1555" s="112"/>
      <c r="T1555" s="156">
        <f t="shared" si="200"/>
        <v>0</v>
      </c>
      <c r="U1555" s="112"/>
      <c r="V1555" s="112"/>
    </row>
    <row r="1556" spans="1:22">
      <c r="A1556" s="112"/>
      <c r="B1556" s="212"/>
      <c r="C1556" s="213"/>
      <c r="D1556" s="156"/>
      <c r="E1556" s="112"/>
      <c r="F1556" s="156"/>
      <c r="G1556" s="161"/>
      <c r="H1556" s="156"/>
      <c r="I1556" s="155"/>
      <c r="J1556" s="121"/>
      <c r="L1556" s="112" t="str">
        <f t="shared" si="193"/>
        <v>00100000</v>
      </c>
      <c r="M1556" s="112" t="str">
        <f t="shared" si="194"/>
        <v>0010</v>
      </c>
      <c r="N1556" s="112" t="str">
        <f t="shared" si="195"/>
        <v>001</v>
      </c>
      <c r="O1556" s="112" t="str">
        <f t="shared" si="196"/>
        <v>0</v>
      </c>
      <c r="P1556" s="112">
        <f t="shared" si="197"/>
        <v>0</v>
      </c>
      <c r="Q1556" s="112" t="str">
        <f t="shared" si="198"/>
        <v>0</v>
      </c>
      <c r="R1556" s="112" t="str">
        <f t="shared" si="199"/>
        <v>000</v>
      </c>
      <c r="S1556" s="112"/>
      <c r="T1556" s="156">
        <f t="shared" si="200"/>
        <v>0</v>
      </c>
      <c r="U1556" s="112"/>
      <c r="V1556" s="112"/>
    </row>
    <row r="1557" spans="1:22">
      <c r="A1557" s="112"/>
      <c r="B1557" s="212"/>
      <c r="C1557" s="213"/>
      <c r="D1557" s="156"/>
      <c r="E1557" s="112"/>
      <c r="F1557" s="156"/>
      <c r="G1557" s="161"/>
      <c r="H1557" s="156"/>
      <c r="I1557" s="155"/>
      <c r="J1557" s="121"/>
      <c r="L1557" s="112" t="str">
        <f t="shared" si="193"/>
        <v>00100000</v>
      </c>
      <c r="M1557" s="112" t="str">
        <f t="shared" si="194"/>
        <v>0010</v>
      </c>
      <c r="N1557" s="112" t="str">
        <f t="shared" si="195"/>
        <v>001</v>
      </c>
      <c r="O1557" s="112" t="str">
        <f t="shared" si="196"/>
        <v>0</v>
      </c>
      <c r="P1557" s="112">
        <f t="shared" si="197"/>
        <v>0</v>
      </c>
      <c r="Q1557" s="112" t="str">
        <f t="shared" si="198"/>
        <v>0</v>
      </c>
      <c r="R1557" s="112" t="str">
        <f t="shared" si="199"/>
        <v>000</v>
      </c>
      <c r="S1557" s="112"/>
      <c r="T1557" s="156">
        <f t="shared" si="200"/>
        <v>0</v>
      </c>
      <c r="U1557" s="112"/>
      <c r="V1557" s="112"/>
    </row>
    <row r="1558" spans="1:22">
      <c r="A1558" s="112"/>
      <c r="B1558" s="212"/>
      <c r="C1558" s="213"/>
      <c r="D1558" s="156"/>
      <c r="E1558" s="112"/>
      <c r="F1558" s="156"/>
      <c r="G1558" s="161"/>
      <c r="H1558" s="156"/>
      <c r="I1558" s="155"/>
      <c r="J1558" s="121"/>
      <c r="L1558" s="112" t="str">
        <f t="shared" si="193"/>
        <v>00100000</v>
      </c>
      <c r="M1558" s="112" t="str">
        <f t="shared" si="194"/>
        <v>0010</v>
      </c>
      <c r="N1558" s="112" t="str">
        <f t="shared" si="195"/>
        <v>001</v>
      </c>
      <c r="O1558" s="112" t="str">
        <f t="shared" si="196"/>
        <v>0</v>
      </c>
      <c r="P1558" s="112">
        <f t="shared" si="197"/>
        <v>0</v>
      </c>
      <c r="Q1558" s="112" t="str">
        <f t="shared" si="198"/>
        <v>0</v>
      </c>
      <c r="R1558" s="112" t="str">
        <f t="shared" si="199"/>
        <v>000</v>
      </c>
      <c r="S1558" s="112"/>
      <c r="T1558" s="156">
        <f t="shared" si="200"/>
        <v>0</v>
      </c>
      <c r="U1558" s="112"/>
      <c r="V1558" s="112"/>
    </row>
    <row r="1559" spans="1:22">
      <c r="A1559" s="112"/>
      <c r="B1559" s="212"/>
      <c r="C1559" s="213"/>
      <c r="D1559" s="156"/>
      <c r="E1559" s="112"/>
      <c r="F1559" s="156"/>
      <c r="G1559" s="161"/>
      <c r="H1559" s="156"/>
      <c r="I1559" s="155"/>
      <c r="J1559" s="121"/>
      <c r="L1559" s="112" t="str">
        <f t="shared" si="193"/>
        <v>00100000</v>
      </c>
      <c r="M1559" s="112" t="str">
        <f t="shared" si="194"/>
        <v>0010</v>
      </c>
      <c r="N1559" s="112" t="str">
        <f t="shared" si="195"/>
        <v>001</v>
      </c>
      <c r="O1559" s="112" t="str">
        <f t="shared" si="196"/>
        <v>0</v>
      </c>
      <c r="P1559" s="112">
        <f t="shared" si="197"/>
        <v>0</v>
      </c>
      <c r="Q1559" s="112" t="str">
        <f t="shared" si="198"/>
        <v>0</v>
      </c>
      <c r="R1559" s="112" t="str">
        <f t="shared" si="199"/>
        <v>000</v>
      </c>
      <c r="S1559" s="112"/>
      <c r="T1559" s="156">
        <f t="shared" si="200"/>
        <v>0</v>
      </c>
      <c r="U1559" s="112"/>
      <c r="V1559" s="112"/>
    </row>
    <row r="1560" spans="1:22">
      <c r="A1560" s="112"/>
      <c r="B1560" s="212"/>
      <c r="C1560" s="213"/>
      <c r="D1560" s="156"/>
      <c r="E1560" s="112"/>
      <c r="F1560" s="156"/>
      <c r="G1560" s="161"/>
      <c r="H1560" s="156"/>
      <c r="I1560" s="155"/>
      <c r="J1560" s="121"/>
      <c r="L1560" s="112" t="str">
        <f t="shared" si="193"/>
        <v>00100000</v>
      </c>
      <c r="M1560" s="112" t="str">
        <f t="shared" si="194"/>
        <v>0010</v>
      </c>
      <c r="N1560" s="112" t="str">
        <f t="shared" si="195"/>
        <v>001</v>
      </c>
      <c r="O1560" s="112" t="str">
        <f t="shared" si="196"/>
        <v>0</v>
      </c>
      <c r="P1560" s="112">
        <f t="shared" si="197"/>
        <v>0</v>
      </c>
      <c r="Q1560" s="112" t="str">
        <f t="shared" si="198"/>
        <v>0</v>
      </c>
      <c r="R1560" s="112" t="str">
        <f t="shared" si="199"/>
        <v>000</v>
      </c>
      <c r="S1560" s="112"/>
      <c r="T1560" s="156">
        <f t="shared" si="200"/>
        <v>0</v>
      </c>
      <c r="U1560" s="112"/>
      <c r="V1560" s="112"/>
    </row>
    <row r="1561" spans="1:22">
      <c r="A1561" s="112"/>
      <c r="B1561" s="212"/>
      <c r="C1561" s="213"/>
      <c r="D1561" s="156"/>
      <c r="E1561" s="112"/>
      <c r="F1561" s="156"/>
      <c r="G1561" s="161"/>
      <c r="H1561" s="156"/>
      <c r="I1561" s="155"/>
      <c r="J1561" s="121"/>
      <c r="L1561" s="112" t="str">
        <f t="shared" si="193"/>
        <v>00100000</v>
      </c>
      <c r="M1561" s="112" t="str">
        <f t="shared" si="194"/>
        <v>0010</v>
      </c>
      <c r="N1561" s="112" t="str">
        <f t="shared" si="195"/>
        <v>001</v>
      </c>
      <c r="O1561" s="112" t="str">
        <f t="shared" si="196"/>
        <v>0</v>
      </c>
      <c r="P1561" s="112">
        <f t="shared" si="197"/>
        <v>0</v>
      </c>
      <c r="Q1561" s="112" t="str">
        <f t="shared" si="198"/>
        <v>0</v>
      </c>
      <c r="R1561" s="112" t="str">
        <f t="shared" si="199"/>
        <v>000</v>
      </c>
      <c r="S1561" s="112"/>
      <c r="T1561" s="156">
        <f t="shared" si="200"/>
        <v>0</v>
      </c>
      <c r="U1561" s="112"/>
      <c r="V1561" s="112"/>
    </row>
    <row r="1562" spans="1:22">
      <c r="A1562" s="112"/>
      <c r="B1562" s="212"/>
      <c r="C1562" s="213"/>
      <c r="D1562" s="156"/>
      <c r="E1562" s="112"/>
      <c r="F1562" s="156"/>
      <c r="G1562" s="161"/>
      <c r="H1562" s="156"/>
      <c r="I1562" s="155"/>
      <c r="J1562" s="121"/>
      <c r="L1562" s="112" t="str">
        <f t="shared" si="193"/>
        <v>00100000</v>
      </c>
      <c r="M1562" s="112" t="str">
        <f t="shared" si="194"/>
        <v>0010</v>
      </c>
      <c r="N1562" s="112" t="str">
        <f t="shared" si="195"/>
        <v>001</v>
      </c>
      <c r="O1562" s="112" t="str">
        <f t="shared" si="196"/>
        <v>0</v>
      </c>
      <c r="P1562" s="112">
        <f t="shared" si="197"/>
        <v>0</v>
      </c>
      <c r="Q1562" s="112" t="str">
        <f t="shared" si="198"/>
        <v>0</v>
      </c>
      <c r="R1562" s="112" t="str">
        <f t="shared" si="199"/>
        <v>000</v>
      </c>
      <c r="S1562" s="112"/>
      <c r="T1562" s="156">
        <f t="shared" si="200"/>
        <v>0</v>
      </c>
      <c r="U1562" s="112"/>
      <c r="V1562" s="112"/>
    </row>
    <row r="1563" spans="1:22">
      <c r="A1563" s="112"/>
      <c r="B1563" s="212"/>
      <c r="C1563" s="213"/>
      <c r="D1563" s="156"/>
      <c r="E1563" s="112"/>
      <c r="F1563" s="156"/>
      <c r="G1563" s="161"/>
      <c r="H1563" s="156"/>
      <c r="I1563" s="155"/>
      <c r="J1563" s="121"/>
      <c r="L1563" s="112" t="str">
        <f t="shared" si="193"/>
        <v>00100000</v>
      </c>
      <c r="M1563" s="112" t="str">
        <f t="shared" si="194"/>
        <v>0010</v>
      </c>
      <c r="N1563" s="112" t="str">
        <f t="shared" si="195"/>
        <v>001</v>
      </c>
      <c r="O1563" s="112" t="str">
        <f t="shared" si="196"/>
        <v>0</v>
      </c>
      <c r="P1563" s="112">
        <f t="shared" si="197"/>
        <v>0</v>
      </c>
      <c r="Q1563" s="112" t="str">
        <f t="shared" si="198"/>
        <v>0</v>
      </c>
      <c r="R1563" s="112" t="str">
        <f t="shared" si="199"/>
        <v>000</v>
      </c>
      <c r="S1563" s="112"/>
      <c r="T1563" s="156">
        <f t="shared" si="200"/>
        <v>0</v>
      </c>
      <c r="U1563" s="112"/>
      <c r="V1563" s="112"/>
    </row>
    <row r="1564" spans="1:22">
      <c r="A1564" s="112"/>
      <c r="B1564" s="212"/>
      <c r="C1564" s="213"/>
      <c r="D1564" s="156"/>
      <c r="E1564" s="112"/>
      <c r="F1564" s="156"/>
      <c r="G1564" s="161"/>
      <c r="H1564" s="156"/>
      <c r="I1564" s="155"/>
      <c r="J1564" s="121"/>
      <c r="L1564" s="112" t="str">
        <f t="shared" si="193"/>
        <v>00100000</v>
      </c>
      <c r="M1564" s="112" t="str">
        <f t="shared" si="194"/>
        <v>0010</v>
      </c>
      <c r="N1564" s="112" t="str">
        <f t="shared" si="195"/>
        <v>001</v>
      </c>
      <c r="O1564" s="112" t="str">
        <f t="shared" si="196"/>
        <v>0</v>
      </c>
      <c r="P1564" s="112">
        <f t="shared" si="197"/>
        <v>0</v>
      </c>
      <c r="Q1564" s="112" t="str">
        <f t="shared" si="198"/>
        <v>0</v>
      </c>
      <c r="R1564" s="112" t="str">
        <f t="shared" si="199"/>
        <v>000</v>
      </c>
      <c r="S1564" s="112"/>
      <c r="T1564" s="156">
        <f t="shared" si="200"/>
        <v>0</v>
      </c>
      <c r="U1564" s="112"/>
      <c r="V1564" s="112"/>
    </row>
    <row r="1565" spans="1:22">
      <c r="A1565" s="112"/>
      <c r="B1565" s="212"/>
      <c r="C1565" s="213"/>
      <c r="D1565" s="156"/>
      <c r="E1565" s="112"/>
      <c r="F1565" s="156"/>
      <c r="G1565" s="161"/>
      <c r="H1565" s="156"/>
      <c r="I1565" s="155"/>
      <c r="J1565" s="121"/>
      <c r="L1565" s="112" t="str">
        <f t="shared" si="193"/>
        <v>00100000</v>
      </c>
      <c r="M1565" s="112" t="str">
        <f t="shared" si="194"/>
        <v>0010</v>
      </c>
      <c r="N1565" s="112" t="str">
        <f t="shared" si="195"/>
        <v>001</v>
      </c>
      <c r="O1565" s="112" t="str">
        <f t="shared" si="196"/>
        <v>0</v>
      </c>
      <c r="P1565" s="112">
        <f t="shared" si="197"/>
        <v>0</v>
      </c>
      <c r="Q1565" s="112" t="str">
        <f t="shared" si="198"/>
        <v>0</v>
      </c>
      <c r="R1565" s="112" t="str">
        <f t="shared" si="199"/>
        <v>000</v>
      </c>
      <c r="S1565" s="112"/>
      <c r="T1565" s="156">
        <f t="shared" si="200"/>
        <v>0</v>
      </c>
      <c r="U1565" s="112"/>
      <c r="V1565" s="112"/>
    </row>
    <row r="1566" spans="1:22">
      <c r="A1566" s="112"/>
      <c r="B1566" s="212"/>
      <c r="C1566" s="213"/>
      <c r="D1566" s="156"/>
      <c r="E1566" s="112"/>
      <c r="F1566" s="156"/>
      <c r="G1566" s="161"/>
      <c r="H1566" s="156"/>
      <c r="I1566" s="155"/>
      <c r="J1566" s="121"/>
      <c r="L1566" s="112" t="str">
        <f t="shared" si="193"/>
        <v>00100000</v>
      </c>
      <c r="M1566" s="112" t="str">
        <f t="shared" si="194"/>
        <v>0010</v>
      </c>
      <c r="N1566" s="112" t="str">
        <f t="shared" si="195"/>
        <v>001</v>
      </c>
      <c r="O1566" s="112" t="str">
        <f t="shared" si="196"/>
        <v>0</v>
      </c>
      <c r="P1566" s="112">
        <f t="shared" si="197"/>
        <v>0</v>
      </c>
      <c r="Q1566" s="112" t="str">
        <f t="shared" si="198"/>
        <v>0</v>
      </c>
      <c r="R1566" s="112" t="str">
        <f t="shared" si="199"/>
        <v>000</v>
      </c>
      <c r="S1566" s="112"/>
      <c r="T1566" s="156">
        <f t="shared" si="200"/>
        <v>0</v>
      </c>
      <c r="U1566" s="112"/>
      <c r="V1566" s="112"/>
    </row>
    <row r="1567" spans="1:22">
      <c r="A1567" s="112"/>
      <c r="B1567" s="212"/>
      <c r="C1567" s="213"/>
      <c r="D1567" s="156"/>
      <c r="E1567" s="112"/>
      <c r="F1567" s="156"/>
      <c r="G1567" s="161"/>
      <c r="H1567" s="156"/>
      <c r="I1567" s="155"/>
      <c r="J1567" s="121"/>
      <c r="L1567" s="112" t="str">
        <f t="shared" si="193"/>
        <v>00100000</v>
      </c>
      <c r="M1567" s="112" t="str">
        <f t="shared" si="194"/>
        <v>0010</v>
      </c>
      <c r="N1567" s="112" t="str">
        <f t="shared" si="195"/>
        <v>001</v>
      </c>
      <c r="O1567" s="112" t="str">
        <f t="shared" si="196"/>
        <v>0</v>
      </c>
      <c r="P1567" s="112">
        <f t="shared" si="197"/>
        <v>0</v>
      </c>
      <c r="Q1567" s="112" t="str">
        <f t="shared" si="198"/>
        <v>0</v>
      </c>
      <c r="R1567" s="112" t="str">
        <f t="shared" si="199"/>
        <v>000</v>
      </c>
      <c r="S1567" s="112"/>
      <c r="T1567" s="156">
        <f t="shared" si="200"/>
        <v>0</v>
      </c>
      <c r="U1567" s="112"/>
      <c r="V1567" s="112"/>
    </row>
    <row r="1568" spans="1:22">
      <c r="A1568" s="112"/>
      <c r="B1568" s="212"/>
      <c r="C1568" s="213"/>
      <c r="D1568" s="156"/>
      <c r="E1568" s="112"/>
      <c r="F1568" s="156"/>
      <c r="G1568" s="161"/>
      <c r="H1568" s="156"/>
      <c r="I1568" s="155"/>
      <c r="J1568" s="121"/>
      <c r="L1568" s="112" t="str">
        <f t="shared" si="193"/>
        <v>00100000</v>
      </c>
      <c r="M1568" s="112" t="str">
        <f t="shared" si="194"/>
        <v>0010</v>
      </c>
      <c r="N1568" s="112" t="str">
        <f t="shared" si="195"/>
        <v>001</v>
      </c>
      <c r="O1568" s="112" t="str">
        <f t="shared" si="196"/>
        <v>0</v>
      </c>
      <c r="P1568" s="112">
        <f t="shared" si="197"/>
        <v>0</v>
      </c>
      <c r="Q1568" s="112" t="str">
        <f t="shared" si="198"/>
        <v>0</v>
      </c>
      <c r="R1568" s="112" t="str">
        <f t="shared" si="199"/>
        <v>000</v>
      </c>
      <c r="S1568" s="112"/>
      <c r="T1568" s="156">
        <f t="shared" si="200"/>
        <v>0</v>
      </c>
      <c r="U1568" s="112"/>
      <c r="V1568" s="112"/>
    </row>
    <row r="1569" spans="1:22">
      <c r="A1569" s="112"/>
      <c r="B1569" s="212"/>
      <c r="C1569" s="213"/>
      <c r="D1569" s="156"/>
      <c r="E1569" s="112"/>
      <c r="F1569" s="156"/>
      <c r="G1569" s="161"/>
      <c r="H1569" s="156"/>
      <c r="I1569" s="155"/>
      <c r="J1569" s="121"/>
      <c r="L1569" s="112" t="str">
        <f t="shared" si="193"/>
        <v>00100000</v>
      </c>
      <c r="M1569" s="112" t="str">
        <f t="shared" si="194"/>
        <v>0010</v>
      </c>
      <c r="N1569" s="112" t="str">
        <f t="shared" si="195"/>
        <v>001</v>
      </c>
      <c r="O1569" s="112" t="str">
        <f t="shared" si="196"/>
        <v>0</v>
      </c>
      <c r="P1569" s="112">
        <f t="shared" si="197"/>
        <v>0</v>
      </c>
      <c r="Q1569" s="112" t="str">
        <f t="shared" si="198"/>
        <v>0</v>
      </c>
      <c r="R1569" s="112" t="str">
        <f t="shared" si="199"/>
        <v>000</v>
      </c>
      <c r="S1569" s="112"/>
      <c r="T1569" s="156">
        <f t="shared" si="200"/>
        <v>0</v>
      </c>
      <c r="U1569" s="112"/>
      <c r="V1569" s="112"/>
    </row>
    <row r="1570" spans="1:22">
      <c r="A1570" s="112"/>
      <c r="B1570" s="212"/>
      <c r="C1570" s="213"/>
      <c r="D1570" s="156"/>
      <c r="E1570" s="112"/>
      <c r="F1570" s="156"/>
      <c r="G1570" s="161"/>
      <c r="H1570" s="156"/>
      <c r="I1570" s="155"/>
      <c r="J1570" s="121"/>
      <c r="L1570" s="112" t="str">
        <f t="shared" si="193"/>
        <v>00100000</v>
      </c>
      <c r="M1570" s="112" t="str">
        <f t="shared" si="194"/>
        <v>0010</v>
      </c>
      <c r="N1570" s="112" t="str">
        <f t="shared" si="195"/>
        <v>001</v>
      </c>
      <c r="O1570" s="112" t="str">
        <f t="shared" si="196"/>
        <v>0</v>
      </c>
      <c r="P1570" s="112">
        <f t="shared" si="197"/>
        <v>0</v>
      </c>
      <c r="Q1570" s="112" t="str">
        <f t="shared" si="198"/>
        <v>0</v>
      </c>
      <c r="R1570" s="112" t="str">
        <f t="shared" si="199"/>
        <v>000</v>
      </c>
      <c r="S1570" s="112"/>
      <c r="T1570" s="156">
        <f t="shared" si="200"/>
        <v>0</v>
      </c>
      <c r="U1570" s="112"/>
      <c r="V1570" s="112"/>
    </row>
    <row r="1571" spans="1:22">
      <c r="A1571" s="112"/>
      <c r="B1571" s="212"/>
      <c r="C1571" s="213"/>
      <c r="D1571" s="156"/>
      <c r="E1571" s="112"/>
      <c r="F1571" s="156"/>
      <c r="G1571" s="161"/>
      <c r="H1571" s="156"/>
      <c r="I1571" s="155"/>
      <c r="J1571" s="121"/>
      <c r="L1571" s="112" t="str">
        <f t="shared" si="193"/>
        <v>00100000</v>
      </c>
      <c r="M1571" s="112" t="str">
        <f t="shared" si="194"/>
        <v>0010</v>
      </c>
      <c r="N1571" s="112" t="str">
        <f t="shared" si="195"/>
        <v>001</v>
      </c>
      <c r="O1571" s="112" t="str">
        <f t="shared" si="196"/>
        <v>0</v>
      </c>
      <c r="P1571" s="112">
        <f t="shared" si="197"/>
        <v>0</v>
      </c>
      <c r="Q1571" s="112" t="str">
        <f t="shared" si="198"/>
        <v>0</v>
      </c>
      <c r="R1571" s="112" t="str">
        <f t="shared" si="199"/>
        <v>000</v>
      </c>
      <c r="S1571" s="112"/>
      <c r="T1571" s="156">
        <f t="shared" si="200"/>
        <v>0</v>
      </c>
      <c r="U1571" s="112"/>
      <c r="V1571" s="112"/>
    </row>
    <row r="1572" spans="1:22">
      <c r="A1572" s="112"/>
      <c r="B1572" s="212"/>
      <c r="C1572" s="213"/>
      <c r="D1572" s="156"/>
      <c r="E1572" s="112"/>
      <c r="F1572" s="156"/>
      <c r="G1572" s="161"/>
      <c r="H1572" s="156"/>
      <c r="I1572" s="155"/>
      <c r="J1572" s="121"/>
      <c r="L1572" s="112" t="str">
        <f t="shared" si="193"/>
        <v>00100000</v>
      </c>
      <c r="M1572" s="112" t="str">
        <f t="shared" si="194"/>
        <v>0010</v>
      </c>
      <c r="N1572" s="112" t="str">
        <f t="shared" si="195"/>
        <v>001</v>
      </c>
      <c r="O1572" s="112" t="str">
        <f t="shared" si="196"/>
        <v>0</v>
      </c>
      <c r="P1572" s="112">
        <f t="shared" si="197"/>
        <v>0</v>
      </c>
      <c r="Q1572" s="112" t="str">
        <f t="shared" si="198"/>
        <v>0</v>
      </c>
      <c r="R1572" s="112" t="str">
        <f t="shared" si="199"/>
        <v>000</v>
      </c>
      <c r="S1572" s="112"/>
      <c r="T1572" s="156">
        <f t="shared" si="200"/>
        <v>0</v>
      </c>
      <c r="U1572" s="112"/>
      <c r="V1572" s="112"/>
    </row>
    <row r="1573" spans="1:22">
      <c r="A1573" s="112"/>
      <c r="B1573" s="212"/>
      <c r="C1573" s="213"/>
      <c r="D1573" s="156"/>
      <c r="E1573" s="112"/>
      <c r="F1573" s="156"/>
      <c r="G1573" s="161"/>
      <c r="H1573" s="156"/>
      <c r="I1573" s="155"/>
      <c r="J1573" s="121"/>
      <c r="L1573" s="112" t="str">
        <f t="shared" si="193"/>
        <v>00100000</v>
      </c>
      <c r="M1573" s="112" t="str">
        <f t="shared" si="194"/>
        <v>0010</v>
      </c>
      <c r="N1573" s="112" t="str">
        <f t="shared" si="195"/>
        <v>001</v>
      </c>
      <c r="O1573" s="112" t="str">
        <f t="shared" si="196"/>
        <v>0</v>
      </c>
      <c r="P1573" s="112">
        <f t="shared" si="197"/>
        <v>0</v>
      </c>
      <c r="Q1573" s="112" t="str">
        <f t="shared" si="198"/>
        <v>0</v>
      </c>
      <c r="R1573" s="112" t="str">
        <f t="shared" si="199"/>
        <v>000</v>
      </c>
      <c r="S1573" s="112"/>
      <c r="T1573" s="156">
        <f t="shared" si="200"/>
        <v>0</v>
      </c>
      <c r="U1573" s="112"/>
      <c r="V1573" s="112"/>
    </row>
    <row r="1574" spans="1:22">
      <c r="A1574" s="112"/>
      <c r="B1574" s="212"/>
      <c r="C1574" s="213"/>
      <c r="D1574" s="156"/>
      <c r="E1574" s="112"/>
      <c r="F1574" s="156"/>
      <c r="G1574" s="161"/>
      <c r="H1574" s="156"/>
      <c r="I1574" s="155"/>
      <c r="J1574" s="121"/>
      <c r="L1574" s="112" t="str">
        <f t="shared" si="193"/>
        <v>00100000</v>
      </c>
      <c r="M1574" s="112" t="str">
        <f t="shared" si="194"/>
        <v>0010</v>
      </c>
      <c r="N1574" s="112" t="str">
        <f t="shared" si="195"/>
        <v>001</v>
      </c>
      <c r="O1574" s="112" t="str">
        <f t="shared" si="196"/>
        <v>0</v>
      </c>
      <c r="P1574" s="112">
        <f t="shared" si="197"/>
        <v>0</v>
      </c>
      <c r="Q1574" s="112" t="str">
        <f t="shared" si="198"/>
        <v>0</v>
      </c>
      <c r="R1574" s="112" t="str">
        <f t="shared" si="199"/>
        <v>000</v>
      </c>
      <c r="S1574" s="112"/>
      <c r="T1574" s="156">
        <f t="shared" si="200"/>
        <v>0</v>
      </c>
      <c r="U1574" s="112"/>
      <c r="V1574" s="112"/>
    </row>
    <row r="1575" spans="1:22">
      <c r="A1575" s="112"/>
      <c r="B1575" s="212"/>
      <c r="C1575" s="213"/>
      <c r="D1575" s="156"/>
      <c r="E1575" s="112"/>
      <c r="F1575" s="156"/>
      <c r="G1575" s="161"/>
      <c r="H1575" s="156"/>
      <c r="I1575" s="155"/>
      <c r="J1575" s="121"/>
      <c r="L1575" s="112" t="str">
        <f t="shared" si="193"/>
        <v>00100000</v>
      </c>
      <c r="M1575" s="112" t="str">
        <f t="shared" si="194"/>
        <v>0010</v>
      </c>
      <c r="N1575" s="112" t="str">
        <f t="shared" si="195"/>
        <v>001</v>
      </c>
      <c r="O1575" s="112" t="str">
        <f t="shared" si="196"/>
        <v>0</v>
      </c>
      <c r="P1575" s="112">
        <f t="shared" si="197"/>
        <v>0</v>
      </c>
      <c r="Q1575" s="112" t="str">
        <f t="shared" si="198"/>
        <v>0</v>
      </c>
      <c r="R1575" s="112" t="str">
        <f t="shared" si="199"/>
        <v>000</v>
      </c>
      <c r="S1575" s="112"/>
      <c r="T1575" s="156">
        <f t="shared" si="200"/>
        <v>0</v>
      </c>
      <c r="U1575" s="112"/>
      <c r="V1575" s="112"/>
    </row>
    <row r="1576" spans="1:22">
      <c r="A1576" s="112"/>
      <c r="B1576" s="212"/>
      <c r="C1576" s="213"/>
      <c r="D1576" s="156"/>
      <c r="E1576" s="112"/>
      <c r="F1576" s="156"/>
      <c r="G1576" s="161"/>
      <c r="H1576" s="156"/>
      <c r="I1576" s="155"/>
      <c r="J1576" s="121"/>
      <c r="L1576" s="112" t="str">
        <f t="shared" si="193"/>
        <v>00100000</v>
      </c>
      <c r="M1576" s="112" t="str">
        <f t="shared" si="194"/>
        <v>0010</v>
      </c>
      <c r="N1576" s="112" t="str">
        <f t="shared" si="195"/>
        <v>001</v>
      </c>
      <c r="O1576" s="112" t="str">
        <f t="shared" si="196"/>
        <v>0</v>
      </c>
      <c r="P1576" s="112">
        <f t="shared" si="197"/>
        <v>0</v>
      </c>
      <c r="Q1576" s="112" t="str">
        <f t="shared" si="198"/>
        <v>0</v>
      </c>
      <c r="R1576" s="112" t="str">
        <f t="shared" si="199"/>
        <v>000</v>
      </c>
      <c r="S1576" s="112"/>
      <c r="T1576" s="156">
        <f t="shared" si="200"/>
        <v>0</v>
      </c>
      <c r="U1576" s="112"/>
      <c r="V1576" s="112"/>
    </row>
    <row r="1577" spans="1:22">
      <c r="A1577" s="112"/>
      <c r="B1577" s="212"/>
      <c r="C1577" s="213"/>
      <c r="D1577" s="156"/>
      <c r="E1577" s="112"/>
      <c r="F1577" s="156"/>
      <c r="G1577" s="161"/>
      <c r="H1577" s="156"/>
      <c r="I1577" s="155"/>
      <c r="J1577" s="121"/>
      <c r="L1577" s="112" t="str">
        <f t="shared" si="193"/>
        <v>00100000</v>
      </c>
      <c r="M1577" s="112" t="str">
        <f t="shared" si="194"/>
        <v>0010</v>
      </c>
      <c r="N1577" s="112" t="str">
        <f t="shared" si="195"/>
        <v>001</v>
      </c>
      <c r="O1577" s="112" t="str">
        <f t="shared" si="196"/>
        <v>0</v>
      </c>
      <c r="P1577" s="112">
        <f t="shared" si="197"/>
        <v>0</v>
      </c>
      <c r="Q1577" s="112" t="str">
        <f t="shared" si="198"/>
        <v>0</v>
      </c>
      <c r="R1577" s="112" t="str">
        <f t="shared" si="199"/>
        <v>000</v>
      </c>
      <c r="S1577" s="112"/>
      <c r="T1577" s="156">
        <f t="shared" si="200"/>
        <v>0</v>
      </c>
      <c r="U1577" s="112"/>
      <c r="V1577" s="112"/>
    </row>
    <row r="1578" spans="1:22">
      <c r="A1578" s="112"/>
      <c r="B1578" s="212"/>
      <c r="C1578" s="213"/>
      <c r="D1578" s="156"/>
      <c r="E1578" s="112"/>
      <c r="F1578" s="156"/>
      <c r="G1578" s="161"/>
      <c r="H1578" s="156"/>
      <c r="I1578" s="155"/>
      <c r="J1578" s="121"/>
      <c r="L1578" s="112" t="str">
        <f t="shared" si="193"/>
        <v>00100000</v>
      </c>
      <c r="M1578" s="112" t="str">
        <f t="shared" si="194"/>
        <v>0010</v>
      </c>
      <c r="N1578" s="112" t="str">
        <f t="shared" si="195"/>
        <v>001</v>
      </c>
      <c r="O1578" s="112" t="str">
        <f t="shared" si="196"/>
        <v>0</v>
      </c>
      <c r="P1578" s="112">
        <f t="shared" si="197"/>
        <v>0</v>
      </c>
      <c r="Q1578" s="112" t="str">
        <f t="shared" si="198"/>
        <v>0</v>
      </c>
      <c r="R1578" s="112" t="str">
        <f t="shared" si="199"/>
        <v>000</v>
      </c>
      <c r="S1578" s="112"/>
      <c r="T1578" s="156">
        <f t="shared" si="200"/>
        <v>0</v>
      </c>
      <c r="U1578" s="112"/>
      <c r="V1578" s="112"/>
    </row>
    <row r="1579" spans="1:22">
      <c r="A1579" s="112"/>
      <c r="B1579" s="212"/>
      <c r="C1579" s="213"/>
      <c r="D1579" s="156"/>
      <c r="E1579" s="112"/>
      <c r="F1579" s="156"/>
      <c r="G1579" s="161"/>
      <c r="H1579" s="156"/>
      <c r="I1579" s="155"/>
      <c r="J1579" s="121"/>
      <c r="L1579" s="112" t="str">
        <f t="shared" si="193"/>
        <v>00100000</v>
      </c>
      <c r="M1579" s="112" t="str">
        <f t="shared" si="194"/>
        <v>0010</v>
      </c>
      <c r="N1579" s="112" t="str">
        <f t="shared" si="195"/>
        <v>001</v>
      </c>
      <c r="O1579" s="112" t="str">
        <f t="shared" si="196"/>
        <v>0</v>
      </c>
      <c r="P1579" s="112">
        <f t="shared" si="197"/>
        <v>0</v>
      </c>
      <c r="Q1579" s="112" t="str">
        <f t="shared" si="198"/>
        <v>0</v>
      </c>
      <c r="R1579" s="112" t="str">
        <f t="shared" si="199"/>
        <v>000</v>
      </c>
      <c r="S1579" s="112"/>
      <c r="T1579" s="156">
        <f t="shared" si="200"/>
        <v>0</v>
      </c>
      <c r="U1579" s="112"/>
      <c r="V1579" s="112"/>
    </row>
    <row r="1580" spans="1:22">
      <c r="A1580" s="112"/>
      <c r="B1580" s="212"/>
      <c r="C1580" s="213"/>
      <c r="D1580" s="156"/>
      <c r="E1580" s="112"/>
      <c r="F1580" s="156"/>
      <c r="G1580" s="161"/>
      <c r="H1580" s="156"/>
      <c r="I1580" s="155"/>
      <c r="J1580" s="121"/>
      <c r="L1580" s="112" t="str">
        <f t="shared" si="193"/>
        <v>00100000</v>
      </c>
      <c r="M1580" s="112" t="str">
        <f t="shared" si="194"/>
        <v>0010</v>
      </c>
      <c r="N1580" s="112" t="str">
        <f t="shared" si="195"/>
        <v>001</v>
      </c>
      <c r="O1580" s="112" t="str">
        <f t="shared" si="196"/>
        <v>0</v>
      </c>
      <c r="P1580" s="112">
        <f t="shared" si="197"/>
        <v>0</v>
      </c>
      <c r="Q1580" s="112" t="str">
        <f t="shared" si="198"/>
        <v>0</v>
      </c>
      <c r="R1580" s="112" t="str">
        <f t="shared" si="199"/>
        <v>000</v>
      </c>
      <c r="S1580" s="112"/>
      <c r="T1580" s="156">
        <f t="shared" si="200"/>
        <v>0</v>
      </c>
      <c r="U1580" s="112"/>
      <c r="V1580" s="112"/>
    </row>
    <row r="1581" spans="1:22">
      <c r="A1581" s="112"/>
      <c r="B1581" s="212"/>
      <c r="C1581" s="213"/>
      <c r="D1581" s="156"/>
      <c r="E1581" s="112"/>
      <c r="F1581" s="156"/>
      <c r="G1581" s="161"/>
      <c r="H1581" s="156"/>
      <c r="I1581" s="155"/>
      <c r="J1581" s="121"/>
      <c r="L1581" s="112" t="str">
        <f t="shared" si="193"/>
        <v>00100000</v>
      </c>
      <c r="M1581" s="112" t="str">
        <f t="shared" si="194"/>
        <v>0010</v>
      </c>
      <c r="N1581" s="112" t="str">
        <f t="shared" si="195"/>
        <v>001</v>
      </c>
      <c r="O1581" s="112" t="str">
        <f t="shared" si="196"/>
        <v>0</v>
      </c>
      <c r="P1581" s="112">
        <f t="shared" si="197"/>
        <v>0</v>
      </c>
      <c r="Q1581" s="112" t="str">
        <f t="shared" si="198"/>
        <v>0</v>
      </c>
      <c r="R1581" s="112" t="str">
        <f t="shared" si="199"/>
        <v>000</v>
      </c>
      <c r="S1581" s="112"/>
      <c r="T1581" s="156">
        <f t="shared" si="200"/>
        <v>0</v>
      </c>
      <c r="U1581" s="112"/>
      <c r="V1581" s="112"/>
    </row>
    <row r="1582" spans="1:22">
      <c r="A1582" s="112"/>
      <c r="B1582" s="212"/>
      <c r="C1582" s="213"/>
      <c r="D1582" s="156"/>
      <c r="E1582" s="112"/>
      <c r="F1582" s="156"/>
      <c r="G1582" s="161"/>
      <c r="H1582" s="156"/>
      <c r="I1582" s="155"/>
      <c r="J1582" s="121"/>
      <c r="L1582" s="112" t="str">
        <f t="shared" si="193"/>
        <v>00100000</v>
      </c>
      <c r="M1582" s="112" t="str">
        <f t="shared" si="194"/>
        <v>0010</v>
      </c>
      <c r="N1582" s="112" t="str">
        <f t="shared" si="195"/>
        <v>001</v>
      </c>
      <c r="O1582" s="112" t="str">
        <f t="shared" si="196"/>
        <v>0</v>
      </c>
      <c r="P1582" s="112">
        <f t="shared" si="197"/>
        <v>0</v>
      </c>
      <c r="Q1582" s="112" t="str">
        <f t="shared" si="198"/>
        <v>0</v>
      </c>
      <c r="R1582" s="112" t="str">
        <f t="shared" si="199"/>
        <v>000</v>
      </c>
      <c r="S1582" s="112"/>
      <c r="T1582" s="156">
        <f t="shared" si="200"/>
        <v>0</v>
      </c>
      <c r="U1582" s="112"/>
      <c r="V1582" s="112"/>
    </row>
    <row r="1583" spans="1:22">
      <c r="A1583" s="112"/>
      <c r="B1583" s="212"/>
      <c r="C1583" s="213"/>
      <c r="D1583" s="156"/>
      <c r="E1583" s="112"/>
      <c r="F1583" s="156"/>
      <c r="G1583" s="161"/>
      <c r="H1583" s="156"/>
      <c r="I1583" s="155"/>
      <c r="J1583" s="121"/>
      <c r="L1583" s="112" t="str">
        <f t="shared" si="193"/>
        <v>00100000</v>
      </c>
      <c r="M1583" s="112" t="str">
        <f t="shared" si="194"/>
        <v>0010</v>
      </c>
      <c r="N1583" s="112" t="str">
        <f t="shared" si="195"/>
        <v>001</v>
      </c>
      <c r="O1583" s="112" t="str">
        <f t="shared" si="196"/>
        <v>0</v>
      </c>
      <c r="P1583" s="112">
        <f t="shared" si="197"/>
        <v>0</v>
      </c>
      <c r="Q1583" s="112" t="str">
        <f t="shared" si="198"/>
        <v>0</v>
      </c>
      <c r="R1583" s="112" t="str">
        <f t="shared" si="199"/>
        <v>000</v>
      </c>
      <c r="S1583" s="112"/>
      <c r="T1583" s="156">
        <f t="shared" si="200"/>
        <v>0</v>
      </c>
      <c r="U1583" s="112"/>
      <c r="V1583" s="112"/>
    </row>
    <row r="1584" spans="1:22">
      <c r="A1584" s="112"/>
      <c r="B1584" s="212"/>
      <c r="C1584" s="213"/>
      <c r="D1584" s="156"/>
      <c r="E1584" s="112"/>
      <c r="F1584" s="156"/>
      <c r="G1584" s="161"/>
      <c r="H1584" s="156"/>
      <c r="I1584" s="155"/>
      <c r="J1584" s="121"/>
      <c r="L1584" s="112" t="str">
        <f t="shared" si="193"/>
        <v>00100000</v>
      </c>
      <c r="M1584" s="112" t="str">
        <f t="shared" si="194"/>
        <v>0010</v>
      </c>
      <c r="N1584" s="112" t="str">
        <f t="shared" si="195"/>
        <v>001</v>
      </c>
      <c r="O1584" s="112" t="str">
        <f t="shared" si="196"/>
        <v>0</v>
      </c>
      <c r="P1584" s="112">
        <f t="shared" si="197"/>
        <v>0</v>
      </c>
      <c r="Q1584" s="112" t="str">
        <f t="shared" si="198"/>
        <v>0</v>
      </c>
      <c r="R1584" s="112" t="str">
        <f t="shared" si="199"/>
        <v>000</v>
      </c>
      <c r="S1584" s="112"/>
      <c r="T1584" s="156">
        <f t="shared" si="200"/>
        <v>0</v>
      </c>
      <c r="U1584" s="112"/>
      <c r="V1584" s="112"/>
    </row>
    <row r="1585" spans="1:22">
      <c r="A1585" s="112"/>
      <c r="B1585" s="212"/>
      <c r="C1585" s="213"/>
      <c r="D1585" s="156"/>
      <c r="E1585" s="112"/>
      <c r="F1585" s="156"/>
      <c r="G1585" s="161"/>
      <c r="H1585" s="156"/>
      <c r="I1585" s="155"/>
      <c r="J1585" s="121"/>
      <c r="L1585" s="112" t="str">
        <f t="shared" si="193"/>
        <v>00100000</v>
      </c>
      <c r="M1585" s="112" t="str">
        <f t="shared" si="194"/>
        <v>0010</v>
      </c>
      <c r="N1585" s="112" t="str">
        <f t="shared" si="195"/>
        <v>001</v>
      </c>
      <c r="O1585" s="112" t="str">
        <f t="shared" si="196"/>
        <v>0</v>
      </c>
      <c r="P1585" s="112">
        <f t="shared" si="197"/>
        <v>0</v>
      </c>
      <c r="Q1585" s="112" t="str">
        <f t="shared" si="198"/>
        <v>0</v>
      </c>
      <c r="R1585" s="112" t="str">
        <f t="shared" si="199"/>
        <v>000</v>
      </c>
      <c r="S1585" s="112"/>
      <c r="T1585" s="156">
        <f t="shared" si="200"/>
        <v>0</v>
      </c>
      <c r="U1585" s="112"/>
      <c r="V1585" s="112"/>
    </row>
    <row r="1586" spans="1:22">
      <c r="A1586" s="112"/>
      <c r="B1586" s="212"/>
      <c r="C1586" s="213"/>
      <c r="D1586" s="156"/>
      <c r="E1586" s="112"/>
      <c r="F1586" s="156"/>
      <c r="G1586" s="161"/>
      <c r="H1586" s="156"/>
      <c r="I1586" s="155"/>
      <c r="J1586" s="121"/>
      <c r="L1586" s="112" t="str">
        <f t="shared" si="193"/>
        <v>00100000</v>
      </c>
      <c r="M1586" s="112" t="str">
        <f t="shared" si="194"/>
        <v>0010</v>
      </c>
      <c r="N1586" s="112" t="str">
        <f t="shared" si="195"/>
        <v>001</v>
      </c>
      <c r="O1586" s="112" t="str">
        <f t="shared" si="196"/>
        <v>0</v>
      </c>
      <c r="P1586" s="112">
        <f t="shared" si="197"/>
        <v>0</v>
      </c>
      <c r="Q1586" s="112" t="str">
        <f t="shared" si="198"/>
        <v>0</v>
      </c>
      <c r="R1586" s="112" t="str">
        <f t="shared" si="199"/>
        <v>000</v>
      </c>
      <c r="S1586" s="112"/>
      <c r="T1586" s="156">
        <f t="shared" si="200"/>
        <v>0</v>
      </c>
      <c r="U1586" s="112"/>
      <c r="V1586" s="112"/>
    </row>
    <row r="1587" spans="1:22">
      <c r="A1587" s="112"/>
      <c r="B1587" s="212"/>
      <c r="C1587" s="213"/>
      <c r="D1587" s="156"/>
      <c r="E1587" s="112"/>
      <c r="F1587" s="156"/>
      <c r="G1587" s="161"/>
      <c r="H1587" s="156"/>
      <c r="I1587" s="155"/>
      <c r="J1587" s="121"/>
      <c r="L1587" s="112" t="str">
        <f t="shared" si="193"/>
        <v>00100000</v>
      </c>
      <c r="M1587" s="112" t="str">
        <f t="shared" si="194"/>
        <v>0010</v>
      </c>
      <c r="N1587" s="112" t="str">
        <f t="shared" si="195"/>
        <v>001</v>
      </c>
      <c r="O1587" s="112" t="str">
        <f t="shared" si="196"/>
        <v>0</v>
      </c>
      <c r="P1587" s="112">
        <f t="shared" si="197"/>
        <v>0</v>
      </c>
      <c r="Q1587" s="112" t="str">
        <f t="shared" si="198"/>
        <v>0</v>
      </c>
      <c r="R1587" s="112" t="str">
        <f t="shared" si="199"/>
        <v>000</v>
      </c>
      <c r="S1587" s="112"/>
      <c r="T1587" s="156">
        <f t="shared" si="200"/>
        <v>0</v>
      </c>
      <c r="U1587" s="112"/>
      <c r="V1587" s="112"/>
    </row>
    <row r="1588" spans="1:22">
      <c r="A1588" s="112"/>
      <c r="B1588" s="212"/>
      <c r="C1588" s="213"/>
      <c r="D1588" s="156"/>
      <c r="E1588" s="112"/>
      <c r="F1588" s="156"/>
      <c r="G1588" s="161"/>
      <c r="H1588" s="156"/>
      <c r="I1588" s="155"/>
      <c r="J1588" s="121"/>
      <c r="L1588" s="112" t="str">
        <f t="shared" si="193"/>
        <v>00100000</v>
      </c>
      <c r="M1588" s="112" t="str">
        <f t="shared" si="194"/>
        <v>0010</v>
      </c>
      <c r="N1588" s="112" t="str">
        <f t="shared" si="195"/>
        <v>001</v>
      </c>
      <c r="O1588" s="112" t="str">
        <f t="shared" si="196"/>
        <v>0</v>
      </c>
      <c r="P1588" s="112">
        <f t="shared" si="197"/>
        <v>0</v>
      </c>
      <c r="Q1588" s="112" t="str">
        <f t="shared" si="198"/>
        <v>0</v>
      </c>
      <c r="R1588" s="112" t="str">
        <f t="shared" si="199"/>
        <v>000</v>
      </c>
      <c r="S1588" s="112"/>
      <c r="T1588" s="156">
        <f t="shared" si="200"/>
        <v>0</v>
      </c>
      <c r="U1588" s="112"/>
      <c r="V1588" s="112"/>
    </row>
    <row r="1589" spans="1:22">
      <c r="A1589" s="112"/>
      <c r="B1589" s="212"/>
      <c r="C1589" s="213"/>
      <c r="D1589" s="156"/>
      <c r="E1589" s="112"/>
      <c r="F1589" s="156"/>
      <c r="G1589" s="161"/>
      <c r="H1589" s="156"/>
      <c r="I1589" s="155"/>
      <c r="J1589" s="121"/>
      <c r="L1589" s="112" t="str">
        <f t="shared" si="193"/>
        <v>00100000</v>
      </c>
      <c r="M1589" s="112" t="str">
        <f t="shared" si="194"/>
        <v>0010</v>
      </c>
      <c r="N1589" s="112" t="str">
        <f t="shared" si="195"/>
        <v>001</v>
      </c>
      <c r="O1589" s="112" t="str">
        <f t="shared" si="196"/>
        <v>0</v>
      </c>
      <c r="P1589" s="112">
        <f t="shared" si="197"/>
        <v>0</v>
      </c>
      <c r="Q1589" s="112" t="str">
        <f t="shared" si="198"/>
        <v>0</v>
      </c>
      <c r="R1589" s="112" t="str">
        <f t="shared" si="199"/>
        <v>000</v>
      </c>
      <c r="S1589" s="112"/>
      <c r="T1589" s="156">
        <f t="shared" si="200"/>
        <v>0</v>
      </c>
      <c r="U1589" s="112"/>
      <c r="V1589" s="112"/>
    </row>
    <row r="1590" spans="1:22">
      <c r="A1590" s="112"/>
      <c r="B1590" s="212"/>
      <c r="C1590" s="213"/>
      <c r="D1590" s="156"/>
      <c r="E1590" s="112"/>
      <c r="F1590" s="156"/>
      <c r="G1590" s="161"/>
      <c r="H1590" s="156"/>
      <c r="I1590" s="155"/>
      <c r="J1590" s="121"/>
      <c r="L1590" s="112" t="str">
        <f t="shared" si="193"/>
        <v>00100000</v>
      </c>
      <c r="M1590" s="112" t="str">
        <f t="shared" si="194"/>
        <v>0010</v>
      </c>
      <c r="N1590" s="112" t="str">
        <f t="shared" si="195"/>
        <v>001</v>
      </c>
      <c r="O1590" s="112" t="str">
        <f t="shared" si="196"/>
        <v>0</v>
      </c>
      <c r="P1590" s="112">
        <f t="shared" si="197"/>
        <v>0</v>
      </c>
      <c r="Q1590" s="112" t="str">
        <f t="shared" si="198"/>
        <v>0</v>
      </c>
      <c r="R1590" s="112" t="str">
        <f t="shared" si="199"/>
        <v>000</v>
      </c>
      <c r="S1590" s="112"/>
      <c r="T1590" s="156">
        <f t="shared" si="200"/>
        <v>0</v>
      </c>
      <c r="U1590" s="112"/>
      <c r="V1590" s="112"/>
    </row>
    <row r="1591" spans="1:22">
      <c r="A1591" s="112"/>
      <c r="B1591" s="212"/>
      <c r="C1591" s="213"/>
      <c r="D1591" s="156"/>
      <c r="E1591" s="112"/>
      <c r="F1591" s="156"/>
      <c r="G1591" s="161"/>
      <c r="H1591" s="156"/>
      <c r="I1591" s="155"/>
      <c r="J1591" s="121"/>
      <c r="L1591" s="112" t="str">
        <f t="shared" si="193"/>
        <v>00100000</v>
      </c>
      <c r="M1591" s="112" t="str">
        <f t="shared" si="194"/>
        <v>0010</v>
      </c>
      <c r="N1591" s="112" t="str">
        <f t="shared" si="195"/>
        <v>001</v>
      </c>
      <c r="O1591" s="112" t="str">
        <f t="shared" si="196"/>
        <v>0</v>
      </c>
      <c r="P1591" s="112">
        <f t="shared" si="197"/>
        <v>0</v>
      </c>
      <c r="Q1591" s="112" t="str">
        <f t="shared" si="198"/>
        <v>0</v>
      </c>
      <c r="R1591" s="112" t="str">
        <f t="shared" si="199"/>
        <v>000</v>
      </c>
      <c r="S1591" s="112"/>
      <c r="T1591" s="156">
        <f t="shared" si="200"/>
        <v>0</v>
      </c>
      <c r="U1591" s="112"/>
      <c r="V1591" s="112"/>
    </row>
    <row r="1592" spans="1:22">
      <c r="A1592" s="112"/>
      <c r="B1592" s="212"/>
      <c r="C1592" s="213"/>
      <c r="D1592" s="156"/>
      <c r="E1592" s="112"/>
      <c r="F1592" s="156"/>
      <c r="G1592" s="161"/>
      <c r="H1592" s="156"/>
      <c r="I1592" s="155"/>
      <c r="J1592" s="121"/>
      <c r="L1592" s="112" t="str">
        <f t="shared" si="193"/>
        <v>00100000</v>
      </c>
      <c r="M1592" s="112" t="str">
        <f t="shared" si="194"/>
        <v>0010</v>
      </c>
      <c r="N1592" s="112" t="str">
        <f t="shared" si="195"/>
        <v>001</v>
      </c>
      <c r="O1592" s="112" t="str">
        <f t="shared" si="196"/>
        <v>0</v>
      </c>
      <c r="P1592" s="112">
        <f t="shared" si="197"/>
        <v>0</v>
      </c>
      <c r="Q1592" s="112" t="str">
        <f t="shared" si="198"/>
        <v>0</v>
      </c>
      <c r="R1592" s="112" t="str">
        <f t="shared" si="199"/>
        <v>000</v>
      </c>
      <c r="S1592" s="112"/>
      <c r="T1592" s="156">
        <f t="shared" si="200"/>
        <v>0</v>
      </c>
      <c r="U1592" s="112"/>
      <c r="V1592" s="112"/>
    </row>
    <row r="1593" spans="1:22">
      <c r="A1593" s="112"/>
      <c r="B1593" s="212"/>
      <c r="C1593" s="213"/>
      <c r="D1593" s="156"/>
      <c r="E1593" s="112"/>
      <c r="F1593" s="156"/>
      <c r="G1593" s="161"/>
      <c r="H1593" s="156"/>
      <c r="I1593" s="155"/>
      <c r="J1593" s="121"/>
      <c r="L1593" s="112" t="str">
        <f t="shared" si="193"/>
        <v>00100000</v>
      </c>
      <c r="M1593" s="112" t="str">
        <f t="shared" si="194"/>
        <v>0010</v>
      </c>
      <c r="N1593" s="112" t="str">
        <f t="shared" si="195"/>
        <v>001</v>
      </c>
      <c r="O1593" s="112" t="str">
        <f t="shared" si="196"/>
        <v>0</v>
      </c>
      <c r="P1593" s="112">
        <f t="shared" si="197"/>
        <v>0</v>
      </c>
      <c r="Q1593" s="112" t="str">
        <f t="shared" si="198"/>
        <v>0</v>
      </c>
      <c r="R1593" s="112" t="str">
        <f t="shared" si="199"/>
        <v>000</v>
      </c>
      <c r="S1593" s="112"/>
      <c r="T1593" s="156">
        <f t="shared" si="200"/>
        <v>0</v>
      </c>
      <c r="U1593" s="112"/>
      <c r="V1593" s="112"/>
    </row>
    <row r="1594" spans="1:22">
      <c r="A1594" s="112"/>
      <c r="B1594" s="212"/>
      <c r="C1594" s="213"/>
      <c r="D1594" s="156"/>
      <c r="E1594" s="112"/>
      <c r="F1594" s="156"/>
      <c r="G1594" s="161"/>
      <c r="H1594" s="156"/>
      <c r="I1594" s="155"/>
      <c r="J1594" s="121"/>
      <c r="L1594" s="112" t="str">
        <f t="shared" si="193"/>
        <v>00100000</v>
      </c>
      <c r="M1594" s="112" t="str">
        <f t="shared" si="194"/>
        <v>0010</v>
      </c>
      <c r="N1594" s="112" t="str">
        <f t="shared" si="195"/>
        <v>001</v>
      </c>
      <c r="O1594" s="112" t="str">
        <f t="shared" si="196"/>
        <v>0</v>
      </c>
      <c r="P1594" s="112">
        <f t="shared" si="197"/>
        <v>0</v>
      </c>
      <c r="Q1594" s="112" t="str">
        <f t="shared" si="198"/>
        <v>0</v>
      </c>
      <c r="R1594" s="112" t="str">
        <f t="shared" si="199"/>
        <v>000</v>
      </c>
      <c r="S1594" s="112"/>
      <c r="T1594" s="156">
        <f t="shared" si="200"/>
        <v>0</v>
      </c>
      <c r="U1594" s="112"/>
      <c r="V1594" s="112"/>
    </row>
    <row r="1595" spans="1:22">
      <c r="A1595" s="112"/>
      <c r="B1595" s="212"/>
      <c r="C1595" s="213"/>
      <c r="D1595" s="156"/>
      <c r="E1595" s="112"/>
      <c r="F1595" s="156"/>
      <c r="G1595" s="161"/>
      <c r="H1595" s="156"/>
      <c r="I1595" s="155"/>
      <c r="J1595" s="121"/>
      <c r="L1595" s="112" t="str">
        <f t="shared" si="193"/>
        <v>00100000</v>
      </c>
      <c r="M1595" s="112" t="str">
        <f t="shared" si="194"/>
        <v>0010</v>
      </c>
      <c r="N1595" s="112" t="str">
        <f t="shared" si="195"/>
        <v>001</v>
      </c>
      <c r="O1595" s="112" t="str">
        <f t="shared" si="196"/>
        <v>0</v>
      </c>
      <c r="P1595" s="112">
        <f t="shared" si="197"/>
        <v>0</v>
      </c>
      <c r="Q1595" s="112" t="str">
        <f t="shared" si="198"/>
        <v>0</v>
      </c>
      <c r="R1595" s="112" t="str">
        <f t="shared" si="199"/>
        <v>000</v>
      </c>
      <c r="S1595" s="112"/>
      <c r="T1595" s="156">
        <f t="shared" si="200"/>
        <v>0</v>
      </c>
      <c r="U1595" s="112"/>
      <c r="V1595" s="112"/>
    </row>
    <row r="1596" spans="1:22">
      <c r="A1596" s="112"/>
      <c r="B1596" s="212"/>
      <c r="C1596" s="213"/>
      <c r="D1596" s="156"/>
      <c r="E1596" s="112"/>
      <c r="F1596" s="156"/>
      <c r="G1596" s="161"/>
      <c r="H1596" s="156"/>
      <c r="I1596" s="155"/>
      <c r="J1596" s="121"/>
      <c r="L1596" s="112" t="str">
        <f t="shared" si="193"/>
        <v>00100000</v>
      </c>
      <c r="M1596" s="112" t="str">
        <f t="shared" si="194"/>
        <v>0010</v>
      </c>
      <c r="N1596" s="112" t="str">
        <f t="shared" si="195"/>
        <v>001</v>
      </c>
      <c r="O1596" s="112" t="str">
        <f t="shared" si="196"/>
        <v>0</v>
      </c>
      <c r="P1596" s="112">
        <f t="shared" si="197"/>
        <v>0</v>
      </c>
      <c r="Q1596" s="112" t="str">
        <f t="shared" si="198"/>
        <v>0</v>
      </c>
      <c r="R1596" s="112" t="str">
        <f t="shared" si="199"/>
        <v>000</v>
      </c>
      <c r="S1596" s="112"/>
      <c r="T1596" s="156">
        <f t="shared" si="200"/>
        <v>0</v>
      </c>
      <c r="U1596" s="112"/>
      <c r="V1596" s="112"/>
    </row>
    <row r="1597" spans="1:22">
      <c r="A1597" s="112"/>
      <c r="B1597" s="212"/>
      <c r="C1597" s="213"/>
      <c r="D1597" s="156"/>
      <c r="E1597" s="112"/>
      <c r="F1597" s="156"/>
      <c r="G1597" s="161"/>
      <c r="H1597" s="156"/>
      <c r="I1597" s="155"/>
      <c r="J1597" s="121"/>
      <c r="L1597" s="112" t="str">
        <f t="shared" si="193"/>
        <v>00100000</v>
      </c>
      <c r="M1597" s="112" t="str">
        <f t="shared" si="194"/>
        <v>0010</v>
      </c>
      <c r="N1597" s="112" t="str">
        <f t="shared" si="195"/>
        <v>001</v>
      </c>
      <c r="O1597" s="112" t="str">
        <f t="shared" si="196"/>
        <v>0</v>
      </c>
      <c r="P1597" s="112">
        <f t="shared" si="197"/>
        <v>0</v>
      </c>
      <c r="Q1597" s="112" t="str">
        <f t="shared" si="198"/>
        <v>0</v>
      </c>
      <c r="R1597" s="112" t="str">
        <f t="shared" si="199"/>
        <v>000</v>
      </c>
      <c r="S1597" s="112"/>
      <c r="T1597" s="156">
        <f t="shared" si="200"/>
        <v>0</v>
      </c>
      <c r="U1597" s="112"/>
      <c r="V1597" s="112"/>
    </row>
    <row r="1598" spans="1:22">
      <c r="A1598" s="112"/>
      <c r="B1598" s="212"/>
      <c r="C1598" s="213"/>
      <c r="D1598" s="156"/>
      <c r="E1598" s="112"/>
      <c r="F1598" s="156"/>
      <c r="G1598" s="161"/>
      <c r="H1598" s="156"/>
      <c r="I1598" s="155"/>
      <c r="J1598" s="121"/>
      <c r="L1598" s="112" t="str">
        <f t="shared" si="193"/>
        <v>00100000</v>
      </c>
      <c r="M1598" s="112" t="str">
        <f t="shared" si="194"/>
        <v>0010</v>
      </c>
      <c r="N1598" s="112" t="str">
        <f t="shared" si="195"/>
        <v>001</v>
      </c>
      <c r="O1598" s="112" t="str">
        <f t="shared" si="196"/>
        <v>0</v>
      </c>
      <c r="P1598" s="112">
        <f t="shared" si="197"/>
        <v>0</v>
      </c>
      <c r="Q1598" s="112" t="str">
        <f t="shared" si="198"/>
        <v>0</v>
      </c>
      <c r="R1598" s="112" t="str">
        <f t="shared" si="199"/>
        <v>000</v>
      </c>
      <c r="S1598" s="112"/>
      <c r="T1598" s="156">
        <f t="shared" si="200"/>
        <v>0</v>
      </c>
      <c r="U1598" s="112"/>
      <c r="V1598" s="112"/>
    </row>
    <row r="1599" spans="1:22">
      <c r="A1599" s="112"/>
      <c r="B1599" s="212"/>
      <c r="C1599" s="213"/>
      <c r="D1599" s="156"/>
      <c r="E1599" s="112"/>
      <c r="F1599" s="156"/>
      <c r="G1599" s="161"/>
      <c r="H1599" s="156"/>
      <c r="I1599" s="155"/>
      <c r="J1599" s="121"/>
      <c r="L1599" s="112" t="str">
        <f t="shared" si="193"/>
        <v>00100000</v>
      </c>
      <c r="M1599" s="112" t="str">
        <f t="shared" si="194"/>
        <v>0010</v>
      </c>
      <c r="N1599" s="112" t="str">
        <f t="shared" si="195"/>
        <v>001</v>
      </c>
      <c r="O1599" s="112" t="str">
        <f t="shared" si="196"/>
        <v>0</v>
      </c>
      <c r="P1599" s="112">
        <f t="shared" si="197"/>
        <v>0</v>
      </c>
      <c r="Q1599" s="112" t="str">
        <f t="shared" si="198"/>
        <v>0</v>
      </c>
      <c r="R1599" s="112" t="str">
        <f t="shared" si="199"/>
        <v>000</v>
      </c>
      <c r="S1599" s="112"/>
      <c r="T1599" s="156">
        <f t="shared" si="200"/>
        <v>0</v>
      </c>
      <c r="U1599" s="112"/>
      <c r="V1599" s="112"/>
    </row>
    <row r="1600" spans="1:22">
      <c r="A1600" s="112"/>
      <c r="B1600" s="212"/>
      <c r="C1600" s="213"/>
      <c r="D1600" s="156"/>
      <c r="E1600" s="112"/>
      <c r="F1600" s="156"/>
      <c r="G1600" s="161"/>
      <c r="H1600" s="156"/>
      <c r="I1600" s="155"/>
      <c r="J1600" s="121"/>
      <c r="L1600" s="112" t="str">
        <f t="shared" si="193"/>
        <v>00100000</v>
      </c>
      <c r="M1600" s="112" t="str">
        <f t="shared" si="194"/>
        <v>0010</v>
      </c>
      <c r="N1600" s="112" t="str">
        <f t="shared" si="195"/>
        <v>001</v>
      </c>
      <c r="O1600" s="112" t="str">
        <f t="shared" si="196"/>
        <v>0</v>
      </c>
      <c r="P1600" s="112">
        <f t="shared" si="197"/>
        <v>0</v>
      </c>
      <c r="Q1600" s="112" t="str">
        <f t="shared" si="198"/>
        <v>0</v>
      </c>
      <c r="R1600" s="112" t="str">
        <f t="shared" si="199"/>
        <v>000</v>
      </c>
      <c r="S1600" s="112"/>
      <c r="T1600" s="156">
        <f t="shared" si="200"/>
        <v>0</v>
      </c>
      <c r="U1600" s="112"/>
      <c r="V1600" s="112"/>
    </row>
    <row r="1601" spans="1:22">
      <c r="A1601" s="112"/>
      <c r="B1601" s="212"/>
      <c r="C1601" s="213"/>
      <c r="D1601" s="156"/>
      <c r="E1601" s="112"/>
      <c r="F1601" s="156"/>
      <c r="G1601" s="161"/>
      <c r="H1601" s="156"/>
      <c r="I1601" s="155"/>
      <c r="J1601" s="121"/>
      <c r="L1601" s="112" t="str">
        <f t="shared" si="193"/>
        <v>00100000</v>
      </c>
      <c r="M1601" s="112" t="str">
        <f t="shared" si="194"/>
        <v>0010</v>
      </c>
      <c r="N1601" s="112" t="str">
        <f t="shared" si="195"/>
        <v>001</v>
      </c>
      <c r="O1601" s="112" t="str">
        <f t="shared" si="196"/>
        <v>0</v>
      </c>
      <c r="P1601" s="112">
        <f t="shared" si="197"/>
        <v>0</v>
      </c>
      <c r="Q1601" s="112" t="str">
        <f t="shared" si="198"/>
        <v>0</v>
      </c>
      <c r="R1601" s="112" t="str">
        <f t="shared" si="199"/>
        <v>000</v>
      </c>
      <c r="S1601" s="112"/>
      <c r="T1601" s="156">
        <f t="shared" si="200"/>
        <v>0</v>
      </c>
      <c r="U1601" s="112"/>
      <c r="V1601" s="112"/>
    </row>
    <row r="1602" spans="1:22">
      <c r="A1602" s="112"/>
      <c r="B1602" s="212"/>
      <c r="C1602" s="213"/>
      <c r="D1602" s="156"/>
      <c r="E1602" s="112"/>
      <c r="F1602" s="156"/>
      <c r="G1602" s="161"/>
      <c r="H1602" s="156"/>
      <c r="I1602" s="155"/>
      <c r="J1602" s="121"/>
      <c r="L1602" s="112" t="str">
        <f t="shared" si="193"/>
        <v>00100000</v>
      </c>
      <c r="M1602" s="112" t="str">
        <f t="shared" si="194"/>
        <v>0010</v>
      </c>
      <c r="N1602" s="112" t="str">
        <f t="shared" si="195"/>
        <v>001</v>
      </c>
      <c r="O1602" s="112" t="str">
        <f t="shared" si="196"/>
        <v>0</v>
      </c>
      <c r="P1602" s="112">
        <f t="shared" si="197"/>
        <v>0</v>
      </c>
      <c r="Q1602" s="112" t="str">
        <f t="shared" si="198"/>
        <v>0</v>
      </c>
      <c r="R1602" s="112" t="str">
        <f t="shared" si="199"/>
        <v>000</v>
      </c>
      <c r="S1602" s="112"/>
      <c r="T1602" s="156">
        <f t="shared" si="200"/>
        <v>0</v>
      </c>
      <c r="U1602" s="112"/>
      <c r="V1602" s="112"/>
    </row>
    <row r="1603" spans="1:22">
      <c r="A1603" s="112"/>
      <c r="B1603" s="212"/>
      <c r="C1603" s="213"/>
      <c r="D1603" s="156"/>
      <c r="E1603" s="112"/>
      <c r="F1603" s="156"/>
      <c r="G1603" s="161"/>
      <c r="H1603" s="156"/>
      <c r="I1603" s="155"/>
      <c r="J1603" s="121"/>
      <c r="L1603" s="112" t="str">
        <f t="shared" si="193"/>
        <v>00100000</v>
      </c>
      <c r="M1603" s="112" t="str">
        <f t="shared" si="194"/>
        <v>0010</v>
      </c>
      <c r="N1603" s="112" t="str">
        <f t="shared" si="195"/>
        <v>001</v>
      </c>
      <c r="O1603" s="112" t="str">
        <f t="shared" si="196"/>
        <v>0</v>
      </c>
      <c r="P1603" s="112">
        <f t="shared" si="197"/>
        <v>0</v>
      </c>
      <c r="Q1603" s="112" t="str">
        <f t="shared" si="198"/>
        <v>0</v>
      </c>
      <c r="R1603" s="112" t="str">
        <f t="shared" si="199"/>
        <v>000</v>
      </c>
      <c r="S1603" s="112"/>
      <c r="T1603" s="156">
        <f t="shared" si="200"/>
        <v>0</v>
      </c>
      <c r="U1603" s="112"/>
      <c r="V1603" s="112"/>
    </row>
    <row r="1604" spans="1:22">
      <c r="A1604" s="112"/>
      <c r="B1604" s="212"/>
      <c r="C1604" s="213"/>
      <c r="D1604" s="156"/>
      <c r="E1604" s="112"/>
      <c r="F1604" s="156"/>
      <c r="G1604" s="161"/>
      <c r="H1604" s="156"/>
      <c r="I1604" s="155"/>
      <c r="J1604" s="121"/>
      <c r="L1604" s="112" t="str">
        <f t="shared" si="193"/>
        <v>00100000</v>
      </c>
      <c r="M1604" s="112" t="str">
        <f t="shared" si="194"/>
        <v>0010</v>
      </c>
      <c r="N1604" s="112" t="str">
        <f t="shared" si="195"/>
        <v>001</v>
      </c>
      <c r="O1604" s="112" t="str">
        <f t="shared" si="196"/>
        <v>0</v>
      </c>
      <c r="P1604" s="112">
        <f t="shared" si="197"/>
        <v>0</v>
      </c>
      <c r="Q1604" s="112" t="str">
        <f t="shared" si="198"/>
        <v>0</v>
      </c>
      <c r="R1604" s="112" t="str">
        <f t="shared" si="199"/>
        <v>000</v>
      </c>
      <c r="S1604" s="112"/>
      <c r="T1604" s="156">
        <f t="shared" si="200"/>
        <v>0</v>
      </c>
      <c r="U1604" s="112"/>
      <c r="V1604" s="112"/>
    </row>
    <row r="1605" spans="1:22">
      <c r="A1605" s="112"/>
      <c r="B1605" s="212"/>
      <c r="C1605" s="213"/>
      <c r="D1605" s="156"/>
      <c r="E1605" s="112"/>
      <c r="F1605" s="156"/>
      <c r="G1605" s="161"/>
      <c r="H1605" s="156"/>
      <c r="I1605" s="155"/>
      <c r="J1605" s="121"/>
      <c r="L1605" s="112" t="str">
        <f t="shared" si="193"/>
        <v>00100000</v>
      </c>
      <c r="M1605" s="112" t="str">
        <f t="shared" si="194"/>
        <v>0010</v>
      </c>
      <c r="N1605" s="112" t="str">
        <f t="shared" si="195"/>
        <v>001</v>
      </c>
      <c r="O1605" s="112" t="str">
        <f t="shared" si="196"/>
        <v>0</v>
      </c>
      <c r="P1605" s="112">
        <f t="shared" si="197"/>
        <v>0</v>
      </c>
      <c r="Q1605" s="112" t="str">
        <f t="shared" si="198"/>
        <v>0</v>
      </c>
      <c r="R1605" s="112" t="str">
        <f t="shared" si="199"/>
        <v>000</v>
      </c>
      <c r="S1605" s="112"/>
      <c r="T1605" s="156">
        <f t="shared" si="200"/>
        <v>0</v>
      </c>
      <c r="U1605" s="112"/>
      <c r="V1605" s="112"/>
    </row>
    <row r="1606" spans="1:22">
      <c r="A1606" s="112"/>
      <c r="B1606" s="212"/>
      <c r="C1606" s="213"/>
      <c r="D1606" s="156"/>
      <c r="E1606" s="112"/>
      <c r="F1606" s="156"/>
      <c r="G1606" s="161"/>
      <c r="H1606" s="156"/>
      <c r="I1606" s="155"/>
      <c r="J1606" s="121"/>
      <c r="L1606" s="112" t="str">
        <f t="shared" ref="L1606:L1669" si="201">+"0010"&amp; A1606 &amp; B1606 &amp; "0"&amp;C1606&amp;"000"</f>
        <v>00100000</v>
      </c>
      <c r="M1606" s="112" t="str">
        <f t="shared" ref="M1606:M1669" si="202">+"001"&amp;"0"&amp;H1606</f>
        <v>0010</v>
      </c>
      <c r="N1606" s="112" t="str">
        <f t="shared" ref="N1606:N1669" si="203">+"001"</f>
        <v>001</v>
      </c>
      <c r="O1606" s="112" t="str">
        <f t="shared" ref="O1606:O1669" si="204">+"0"&amp;A1606</f>
        <v>0</v>
      </c>
      <c r="P1606" s="112">
        <f t="shared" ref="P1606:P1669" si="205">+B1606</f>
        <v>0</v>
      </c>
      <c r="Q1606" s="112" t="str">
        <f t="shared" ref="Q1606:Q1669" si="206">+"0"&amp;C1606</f>
        <v>0</v>
      </c>
      <c r="R1606" s="112" t="str">
        <f t="shared" ref="R1606:R1669" si="207">+"000"</f>
        <v>000</v>
      </c>
      <c r="S1606" s="112"/>
      <c r="T1606" s="156">
        <f t="shared" ref="T1606:T1669" si="208">+IF(AND(F1606&lt;&gt;"",G1606=""),F1606,G1606)</f>
        <v>0</v>
      </c>
      <c r="U1606" s="112"/>
      <c r="V1606" s="112"/>
    </row>
    <row r="1607" spans="1:22">
      <c r="A1607" s="112"/>
      <c r="B1607" s="212"/>
      <c r="C1607" s="213"/>
      <c r="D1607" s="156"/>
      <c r="E1607" s="112"/>
      <c r="F1607" s="156"/>
      <c r="G1607" s="161"/>
      <c r="H1607" s="156"/>
      <c r="I1607" s="155"/>
      <c r="J1607" s="121"/>
      <c r="L1607" s="112" t="str">
        <f t="shared" si="201"/>
        <v>00100000</v>
      </c>
      <c r="M1607" s="112" t="str">
        <f t="shared" si="202"/>
        <v>0010</v>
      </c>
      <c r="N1607" s="112" t="str">
        <f t="shared" si="203"/>
        <v>001</v>
      </c>
      <c r="O1607" s="112" t="str">
        <f t="shared" si="204"/>
        <v>0</v>
      </c>
      <c r="P1607" s="112">
        <f t="shared" si="205"/>
        <v>0</v>
      </c>
      <c r="Q1607" s="112" t="str">
        <f t="shared" si="206"/>
        <v>0</v>
      </c>
      <c r="R1607" s="112" t="str">
        <f t="shared" si="207"/>
        <v>000</v>
      </c>
      <c r="S1607" s="112"/>
      <c r="T1607" s="156">
        <f t="shared" si="208"/>
        <v>0</v>
      </c>
      <c r="U1607" s="112"/>
      <c r="V1607" s="112"/>
    </row>
    <row r="1608" spans="1:22">
      <c r="A1608" s="112"/>
      <c r="B1608" s="212"/>
      <c r="C1608" s="213"/>
      <c r="D1608" s="156"/>
      <c r="E1608" s="112"/>
      <c r="F1608" s="156"/>
      <c r="G1608" s="161"/>
      <c r="H1608" s="156"/>
      <c r="I1608" s="155"/>
      <c r="J1608" s="121"/>
      <c r="L1608" s="112" t="str">
        <f t="shared" si="201"/>
        <v>00100000</v>
      </c>
      <c r="M1608" s="112" t="str">
        <f t="shared" si="202"/>
        <v>0010</v>
      </c>
      <c r="N1608" s="112" t="str">
        <f t="shared" si="203"/>
        <v>001</v>
      </c>
      <c r="O1608" s="112" t="str">
        <f t="shared" si="204"/>
        <v>0</v>
      </c>
      <c r="P1608" s="112">
        <f t="shared" si="205"/>
        <v>0</v>
      </c>
      <c r="Q1608" s="112" t="str">
        <f t="shared" si="206"/>
        <v>0</v>
      </c>
      <c r="R1608" s="112" t="str">
        <f t="shared" si="207"/>
        <v>000</v>
      </c>
      <c r="S1608" s="112"/>
      <c r="T1608" s="156">
        <f t="shared" si="208"/>
        <v>0</v>
      </c>
      <c r="U1608" s="112"/>
      <c r="V1608" s="112"/>
    </row>
    <row r="1609" spans="1:22">
      <c r="A1609" s="112"/>
      <c r="B1609" s="212"/>
      <c r="C1609" s="213"/>
      <c r="D1609" s="156"/>
      <c r="E1609" s="112"/>
      <c r="F1609" s="156"/>
      <c r="G1609" s="161"/>
      <c r="H1609" s="156"/>
      <c r="I1609" s="155"/>
      <c r="J1609" s="121"/>
      <c r="L1609" s="112" t="str">
        <f t="shared" si="201"/>
        <v>00100000</v>
      </c>
      <c r="M1609" s="112" t="str">
        <f t="shared" si="202"/>
        <v>0010</v>
      </c>
      <c r="N1609" s="112" t="str">
        <f t="shared" si="203"/>
        <v>001</v>
      </c>
      <c r="O1609" s="112" t="str">
        <f t="shared" si="204"/>
        <v>0</v>
      </c>
      <c r="P1609" s="112">
        <f t="shared" si="205"/>
        <v>0</v>
      </c>
      <c r="Q1609" s="112" t="str">
        <f t="shared" si="206"/>
        <v>0</v>
      </c>
      <c r="R1609" s="112" t="str">
        <f t="shared" si="207"/>
        <v>000</v>
      </c>
      <c r="S1609" s="112"/>
      <c r="T1609" s="156">
        <f t="shared" si="208"/>
        <v>0</v>
      </c>
      <c r="U1609" s="112"/>
      <c r="V1609" s="112"/>
    </row>
    <row r="1610" spans="1:22">
      <c r="A1610" s="112"/>
      <c r="B1610" s="212"/>
      <c r="C1610" s="213"/>
      <c r="D1610" s="156"/>
      <c r="E1610" s="112"/>
      <c r="F1610" s="156"/>
      <c r="G1610" s="161"/>
      <c r="H1610" s="156"/>
      <c r="I1610" s="155"/>
      <c r="J1610" s="121"/>
      <c r="L1610" s="112" t="str">
        <f t="shared" si="201"/>
        <v>00100000</v>
      </c>
      <c r="M1610" s="112" t="str">
        <f t="shared" si="202"/>
        <v>0010</v>
      </c>
      <c r="N1610" s="112" t="str">
        <f t="shared" si="203"/>
        <v>001</v>
      </c>
      <c r="O1610" s="112" t="str">
        <f t="shared" si="204"/>
        <v>0</v>
      </c>
      <c r="P1610" s="112">
        <f t="shared" si="205"/>
        <v>0</v>
      </c>
      <c r="Q1610" s="112" t="str">
        <f t="shared" si="206"/>
        <v>0</v>
      </c>
      <c r="R1610" s="112" t="str">
        <f t="shared" si="207"/>
        <v>000</v>
      </c>
      <c r="S1610" s="112"/>
      <c r="T1610" s="156">
        <f t="shared" si="208"/>
        <v>0</v>
      </c>
      <c r="U1610" s="112"/>
      <c r="V1610" s="112"/>
    </row>
    <row r="1611" spans="1:22">
      <c r="A1611" s="112"/>
      <c r="B1611" s="212"/>
      <c r="C1611" s="213"/>
      <c r="D1611" s="156"/>
      <c r="E1611" s="112"/>
      <c r="F1611" s="156"/>
      <c r="G1611" s="161"/>
      <c r="H1611" s="156"/>
      <c r="I1611" s="155"/>
      <c r="J1611" s="121"/>
      <c r="L1611" s="112" t="str">
        <f t="shared" si="201"/>
        <v>00100000</v>
      </c>
      <c r="M1611" s="112" t="str">
        <f t="shared" si="202"/>
        <v>0010</v>
      </c>
      <c r="N1611" s="112" t="str">
        <f t="shared" si="203"/>
        <v>001</v>
      </c>
      <c r="O1611" s="112" t="str">
        <f t="shared" si="204"/>
        <v>0</v>
      </c>
      <c r="P1611" s="112">
        <f t="shared" si="205"/>
        <v>0</v>
      </c>
      <c r="Q1611" s="112" t="str">
        <f t="shared" si="206"/>
        <v>0</v>
      </c>
      <c r="R1611" s="112" t="str">
        <f t="shared" si="207"/>
        <v>000</v>
      </c>
      <c r="S1611" s="112"/>
      <c r="T1611" s="156">
        <f t="shared" si="208"/>
        <v>0</v>
      </c>
      <c r="U1611" s="112"/>
      <c r="V1611" s="112"/>
    </row>
    <row r="1612" spans="1:22">
      <c r="A1612" s="112"/>
      <c r="B1612" s="212"/>
      <c r="C1612" s="213"/>
      <c r="D1612" s="156"/>
      <c r="E1612" s="112"/>
      <c r="F1612" s="156"/>
      <c r="G1612" s="161"/>
      <c r="H1612" s="156"/>
      <c r="I1612" s="155"/>
      <c r="J1612" s="121"/>
      <c r="L1612" s="112" t="str">
        <f t="shared" si="201"/>
        <v>00100000</v>
      </c>
      <c r="M1612" s="112" t="str">
        <f t="shared" si="202"/>
        <v>0010</v>
      </c>
      <c r="N1612" s="112" t="str">
        <f t="shared" si="203"/>
        <v>001</v>
      </c>
      <c r="O1612" s="112" t="str">
        <f t="shared" si="204"/>
        <v>0</v>
      </c>
      <c r="P1612" s="112">
        <f t="shared" si="205"/>
        <v>0</v>
      </c>
      <c r="Q1612" s="112" t="str">
        <f t="shared" si="206"/>
        <v>0</v>
      </c>
      <c r="R1612" s="112" t="str">
        <f t="shared" si="207"/>
        <v>000</v>
      </c>
      <c r="S1612" s="112"/>
      <c r="T1612" s="156">
        <f t="shared" si="208"/>
        <v>0</v>
      </c>
      <c r="U1612" s="112"/>
      <c r="V1612" s="112"/>
    </row>
    <row r="1613" spans="1:22">
      <c r="A1613" s="112"/>
      <c r="B1613" s="212"/>
      <c r="C1613" s="213"/>
      <c r="D1613" s="156"/>
      <c r="E1613" s="112"/>
      <c r="F1613" s="156"/>
      <c r="G1613" s="161"/>
      <c r="H1613" s="156"/>
      <c r="I1613" s="155"/>
      <c r="J1613" s="121"/>
      <c r="L1613" s="112" t="str">
        <f t="shared" si="201"/>
        <v>00100000</v>
      </c>
      <c r="M1613" s="112" t="str">
        <f t="shared" si="202"/>
        <v>0010</v>
      </c>
      <c r="N1613" s="112" t="str">
        <f t="shared" si="203"/>
        <v>001</v>
      </c>
      <c r="O1613" s="112" t="str">
        <f t="shared" si="204"/>
        <v>0</v>
      </c>
      <c r="P1613" s="112">
        <f t="shared" si="205"/>
        <v>0</v>
      </c>
      <c r="Q1613" s="112" t="str">
        <f t="shared" si="206"/>
        <v>0</v>
      </c>
      <c r="R1613" s="112" t="str">
        <f t="shared" si="207"/>
        <v>000</v>
      </c>
      <c r="S1613" s="112"/>
      <c r="T1613" s="156">
        <f t="shared" si="208"/>
        <v>0</v>
      </c>
      <c r="U1613" s="112"/>
      <c r="V1613" s="112"/>
    </row>
    <row r="1614" spans="1:22">
      <c r="A1614" s="112"/>
      <c r="B1614" s="212"/>
      <c r="C1614" s="213"/>
      <c r="D1614" s="156"/>
      <c r="E1614" s="112"/>
      <c r="F1614" s="156"/>
      <c r="G1614" s="161"/>
      <c r="H1614" s="156"/>
      <c r="I1614" s="155"/>
      <c r="J1614" s="121"/>
      <c r="L1614" s="112" t="str">
        <f t="shared" si="201"/>
        <v>00100000</v>
      </c>
      <c r="M1614" s="112" t="str">
        <f t="shared" si="202"/>
        <v>0010</v>
      </c>
      <c r="N1614" s="112" t="str">
        <f t="shared" si="203"/>
        <v>001</v>
      </c>
      <c r="O1614" s="112" t="str">
        <f t="shared" si="204"/>
        <v>0</v>
      </c>
      <c r="P1614" s="112">
        <f t="shared" si="205"/>
        <v>0</v>
      </c>
      <c r="Q1614" s="112" t="str">
        <f t="shared" si="206"/>
        <v>0</v>
      </c>
      <c r="R1614" s="112" t="str">
        <f t="shared" si="207"/>
        <v>000</v>
      </c>
      <c r="S1614" s="112"/>
      <c r="T1614" s="156">
        <f t="shared" si="208"/>
        <v>0</v>
      </c>
      <c r="U1614" s="112"/>
      <c r="V1614" s="112"/>
    </row>
    <row r="1615" spans="1:22">
      <c r="A1615" s="112"/>
      <c r="B1615" s="212"/>
      <c r="C1615" s="213"/>
      <c r="D1615" s="156"/>
      <c r="E1615" s="112"/>
      <c r="F1615" s="156"/>
      <c r="G1615" s="161"/>
      <c r="H1615" s="156"/>
      <c r="I1615" s="155"/>
      <c r="J1615" s="121"/>
      <c r="L1615" s="112" t="str">
        <f t="shared" si="201"/>
        <v>00100000</v>
      </c>
      <c r="M1615" s="112" t="str">
        <f t="shared" si="202"/>
        <v>0010</v>
      </c>
      <c r="N1615" s="112" t="str">
        <f t="shared" si="203"/>
        <v>001</v>
      </c>
      <c r="O1615" s="112" t="str">
        <f t="shared" si="204"/>
        <v>0</v>
      </c>
      <c r="P1615" s="112">
        <f t="shared" si="205"/>
        <v>0</v>
      </c>
      <c r="Q1615" s="112" t="str">
        <f t="shared" si="206"/>
        <v>0</v>
      </c>
      <c r="R1615" s="112" t="str">
        <f t="shared" si="207"/>
        <v>000</v>
      </c>
      <c r="S1615" s="112"/>
      <c r="T1615" s="156">
        <f t="shared" si="208"/>
        <v>0</v>
      </c>
      <c r="U1615" s="112"/>
      <c r="V1615" s="112"/>
    </row>
    <row r="1616" spans="1:22">
      <c r="A1616" s="112"/>
      <c r="B1616" s="212"/>
      <c r="C1616" s="213"/>
      <c r="D1616" s="156"/>
      <c r="E1616" s="112"/>
      <c r="F1616" s="156"/>
      <c r="G1616" s="161"/>
      <c r="H1616" s="156"/>
      <c r="I1616" s="155"/>
      <c r="J1616" s="121"/>
      <c r="L1616" s="112" t="str">
        <f t="shared" si="201"/>
        <v>00100000</v>
      </c>
      <c r="M1616" s="112" t="str">
        <f t="shared" si="202"/>
        <v>0010</v>
      </c>
      <c r="N1616" s="112" t="str">
        <f t="shared" si="203"/>
        <v>001</v>
      </c>
      <c r="O1616" s="112" t="str">
        <f t="shared" si="204"/>
        <v>0</v>
      </c>
      <c r="P1616" s="112">
        <f t="shared" si="205"/>
        <v>0</v>
      </c>
      <c r="Q1616" s="112" t="str">
        <f t="shared" si="206"/>
        <v>0</v>
      </c>
      <c r="R1616" s="112" t="str">
        <f t="shared" si="207"/>
        <v>000</v>
      </c>
      <c r="S1616" s="112"/>
      <c r="T1616" s="156">
        <f t="shared" si="208"/>
        <v>0</v>
      </c>
      <c r="U1616" s="112"/>
      <c r="V1616" s="112"/>
    </row>
    <row r="1617" spans="1:22">
      <c r="A1617" s="112"/>
      <c r="B1617" s="212"/>
      <c r="C1617" s="213"/>
      <c r="D1617" s="156"/>
      <c r="E1617" s="112"/>
      <c r="F1617" s="156"/>
      <c r="G1617" s="161"/>
      <c r="H1617" s="156"/>
      <c r="I1617" s="155"/>
      <c r="J1617" s="121"/>
      <c r="L1617" s="112" t="str">
        <f t="shared" si="201"/>
        <v>00100000</v>
      </c>
      <c r="M1617" s="112" t="str">
        <f t="shared" si="202"/>
        <v>0010</v>
      </c>
      <c r="N1617" s="112" t="str">
        <f t="shared" si="203"/>
        <v>001</v>
      </c>
      <c r="O1617" s="112" t="str">
        <f t="shared" si="204"/>
        <v>0</v>
      </c>
      <c r="P1617" s="112">
        <f t="shared" si="205"/>
        <v>0</v>
      </c>
      <c r="Q1617" s="112" t="str">
        <f t="shared" si="206"/>
        <v>0</v>
      </c>
      <c r="R1617" s="112" t="str">
        <f t="shared" si="207"/>
        <v>000</v>
      </c>
      <c r="S1617" s="112"/>
      <c r="T1617" s="156">
        <f t="shared" si="208"/>
        <v>0</v>
      </c>
      <c r="U1617" s="112"/>
      <c r="V1617" s="112"/>
    </row>
    <row r="1618" spans="1:22">
      <c r="A1618" s="112"/>
      <c r="B1618" s="212"/>
      <c r="C1618" s="213"/>
      <c r="D1618" s="156"/>
      <c r="E1618" s="112"/>
      <c r="F1618" s="156"/>
      <c r="G1618" s="161"/>
      <c r="H1618" s="156"/>
      <c r="I1618" s="155"/>
      <c r="J1618" s="121"/>
      <c r="L1618" s="112" t="str">
        <f t="shared" si="201"/>
        <v>00100000</v>
      </c>
      <c r="M1618" s="112" t="str">
        <f t="shared" si="202"/>
        <v>0010</v>
      </c>
      <c r="N1618" s="112" t="str">
        <f t="shared" si="203"/>
        <v>001</v>
      </c>
      <c r="O1618" s="112" t="str">
        <f t="shared" si="204"/>
        <v>0</v>
      </c>
      <c r="P1618" s="112">
        <f t="shared" si="205"/>
        <v>0</v>
      </c>
      <c r="Q1618" s="112" t="str">
        <f t="shared" si="206"/>
        <v>0</v>
      </c>
      <c r="R1618" s="112" t="str">
        <f t="shared" si="207"/>
        <v>000</v>
      </c>
      <c r="S1618" s="112"/>
      <c r="T1618" s="156">
        <f t="shared" si="208"/>
        <v>0</v>
      </c>
      <c r="U1618" s="112"/>
      <c r="V1618" s="112"/>
    </row>
    <row r="1619" spans="1:22">
      <c r="A1619" s="112"/>
      <c r="B1619" s="212"/>
      <c r="C1619" s="213"/>
      <c r="D1619" s="156"/>
      <c r="E1619" s="112"/>
      <c r="F1619" s="156"/>
      <c r="G1619" s="161"/>
      <c r="H1619" s="156"/>
      <c r="I1619" s="155"/>
      <c r="J1619" s="121"/>
      <c r="L1619" s="112" t="str">
        <f t="shared" si="201"/>
        <v>00100000</v>
      </c>
      <c r="M1619" s="112" t="str">
        <f t="shared" si="202"/>
        <v>0010</v>
      </c>
      <c r="N1619" s="112" t="str">
        <f t="shared" si="203"/>
        <v>001</v>
      </c>
      <c r="O1619" s="112" t="str">
        <f t="shared" si="204"/>
        <v>0</v>
      </c>
      <c r="P1619" s="112">
        <f t="shared" si="205"/>
        <v>0</v>
      </c>
      <c r="Q1619" s="112" t="str">
        <f t="shared" si="206"/>
        <v>0</v>
      </c>
      <c r="R1619" s="112" t="str">
        <f t="shared" si="207"/>
        <v>000</v>
      </c>
      <c r="S1619" s="112"/>
      <c r="T1619" s="156">
        <f t="shared" si="208"/>
        <v>0</v>
      </c>
      <c r="U1619" s="112"/>
      <c r="V1619" s="112"/>
    </row>
    <row r="1620" spans="1:22">
      <c r="A1620" s="112"/>
      <c r="B1620" s="212"/>
      <c r="C1620" s="213"/>
      <c r="D1620" s="156"/>
      <c r="E1620" s="112"/>
      <c r="F1620" s="156"/>
      <c r="G1620" s="161"/>
      <c r="H1620" s="156"/>
      <c r="I1620" s="155"/>
      <c r="J1620" s="121"/>
      <c r="L1620" s="112" t="str">
        <f t="shared" si="201"/>
        <v>00100000</v>
      </c>
      <c r="M1620" s="112" t="str">
        <f t="shared" si="202"/>
        <v>0010</v>
      </c>
      <c r="N1620" s="112" t="str">
        <f t="shared" si="203"/>
        <v>001</v>
      </c>
      <c r="O1620" s="112" t="str">
        <f t="shared" si="204"/>
        <v>0</v>
      </c>
      <c r="P1620" s="112">
        <f t="shared" si="205"/>
        <v>0</v>
      </c>
      <c r="Q1620" s="112" t="str">
        <f t="shared" si="206"/>
        <v>0</v>
      </c>
      <c r="R1620" s="112" t="str">
        <f t="shared" si="207"/>
        <v>000</v>
      </c>
      <c r="S1620" s="112"/>
      <c r="T1620" s="156">
        <f t="shared" si="208"/>
        <v>0</v>
      </c>
      <c r="U1620" s="112"/>
      <c r="V1620" s="112"/>
    </row>
    <row r="1621" spans="1:22">
      <c r="A1621" s="112"/>
      <c r="B1621" s="212"/>
      <c r="C1621" s="213"/>
      <c r="D1621" s="156"/>
      <c r="E1621" s="112"/>
      <c r="F1621" s="156"/>
      <c r="G1621" s="161"/>
      <c r="H1621" s="156"/>
      <c r="I1621" s="155"/>
      <c r="J1621" s="121"/>
      <c r="L1621" s="112" t="str">
        <f t="shared" si="201"/>
        <v>00100000</v>
      </c>
      <c r="M1621" s="112" t="str">
        <f t="shared" si="202"/>
        <v>0010</v>
      </c>
      <c r="N1621" s="112" t="str">
        <f t="shared" si="203"/>
        <v>001</v>
      </c>
      <c r="O1621" s="112" t="str">
        <f t="shared" si="204"/>
        <v>0</v>
      </c>
      <c r="P1621" s="112">
        <f t="shared" si="205"/>
        <v>0</v>
      </c>
      <c r="Q1621" s="112" t="str">
        <f t="shared" si="206"/>
        <v>0</v>
      </c>
      <c r="R1621" s="112" t="str">
        <f t="shared" si="207"/>
        <v>000</v>
      </c>
      <c r="S1621" s="112"/>
      <c r="T1621" s="156">
        <f t="shared" si="208"/>
        <v>0</v>
      </c>
      <c r="U1621" s="112"/>
      <c r="V1621" s="112"/>
    </row>
    <row r="1622" spans="1:22">
      <c r="A1622" s="112"/>
      <c r="B1622" s="212"/>
      <c r="C1622" s="213"/>
      <c r="D1622" s="156"/>
      <c r="E1622" s="112"/>
      <c r="F1622" s="156"/>
      <c r="G1622" s="161"/>
      <c r="H1622" s="156"/>
      <c r="I1622" s="155"/>
      <c r="J1622" s="121"/>
      <c r="L1622" s="112" t="str">
        <f t="shared" si="201"/>
        <v>00100000</v>
      </c>
      <c r="M1622" s="112" t="str">
        <f t="shared" si="202"/>
        <v>0010</v>
      </c>
      <c r="N1622" s="112" t="str">
        <f t="shared" si="203"/>
        <v>001</v>
      </c>
      <c r="O1622" s="112" t="str">
        <f t="shared" si="204"/>
        <v>0</v>
      </c>
      <c r="P1622" s="112">
        <f t="shared" si="205"/>
        <v>0</v>
      </c>
      <c r="Q1622" s="112" t="str">
        <f t="shared" si="206"/>
        <v>0</v>
      </c>
      <c r="R1622" s="112" t="str">
        <f t="shared" si="207"/>
        <v>000</v>
      </c>
      <c r="S1622" s="112"/>
      <c r="T1622" s="156">
        <f t="shared" si="208"/>
        <v>0</v>
      </c>
      <c r="U1622" s="112"/>
      <c r="V1622" s="112"/>
    </row>
    <row r="1623" spans="1:22">
      <c r="A1623" s="112"/>
      <c r="B1623" s="212"/>
      <c r="C1623" s="213"/>
      <c r="D1623" s="156"/>
      <c r="E1623" s="112"/>
      <c r="F1623" s="156"/>
      <c r="G1623" s="161"/>
      <c r="H1623" s="156"/>
      <c r="I1623" s="155"/>
      <c r="J1623" s="121"/>
      <c r="L1623" s="112" t="str">
        <f t="shared" si="201"/>
        <v>00100000</v>
      </c>
      <c r="M1623" s="112" t="str">
        <f t="shared" si="202"/>
        <v>0010</v>
      </c>
      <c r="N1623" s="112" t="str">
        <f t="shared" si="203"/>
        <v>001</v>
      </c>
      <c r="O1623" s="112" t="str">
        <f t="shared" si="204"/>
        <v>0</v>
      </c>
      <c r="P1623" s="112">
        <f t="shared" si="205"/>
        <v>0</v>
      </c>
      <c r="Q1623" s="112" t="str">
        <f t="shared" si="206"/>
        <v>0</v>
      </c>
      <c r="R1623" s="112" t="str">
        <f t="shared" si="207"/>
        <v>000</v>
      </c>
      <c r="S1623" s="112"/>
      <c r="T1623" s="156">
        <f t="shared" si="208"/>
        <v>0</v>
      </c>
      <c r="U1623" s="112"/>
      <c r="V1623" s="112"/>
    </row>
    <row r="1624" spans="1:22">
      <c r="A1624" s="112"/>
      <c r="B1624" s="212"/>
      <c r="C1624" s="213"/>
      <c r="D1624" s="156"/>
      <c r="E1624" s="112"/>
      <c r="F1624" s="156"/>
      <c r="G1624" s="161"/>
      <c r="H1624" s="156"/>
      <c r="I1624" s="155"/>
      <c r="J1624" s="121"/>
      <c r="L1624" s="112" t="str">
        <f t="shared" si="201"/>
        <v>00100000</v>
      </c>
      <c r="M1624" s="112" t="str">
        <f t="shared" si="202"/>
        <v>0010</v>
      </c>
      <c r="N1624" s="112" t="str">
        <f t="shared" si="203"/>
        <v>001</v>
      </c>
      <c r="O1624" s="112" t="str">
        <f t="shared" si="204"/>
        <v>0</v>
      </c>
      <c r="P1624" s="112">
        <f t="shared" si="205"/>
        <v>0</v>
      </c>
      <c r="Q1624" s="112" t="str">
        <f t="shared" si="206"/>
        <v>0</v>
      </c>
      <c r="R1624" s="112" t="str">
        <f t="shared" si="207"/>
        <v>000</v>
      </c>
      <c r="S1624" s="112"/>
      <c r="T1624" s="156">
        <f t="shared" si="208"/>
        <v>0</v>
      </c>
      <c r="U1624" s="112"/>
      <c r="V1624" s="112"/>
    </row>
    <row r="1625" spans="1:22">
      <c r="A1625" s="112"/>
      <c r="B1625" s="212"/>
      <c r="C1625" s="213"/>
      <c r="D1625" s="156"/>
      <c r="E1625" s="112"/>
      <c r="F1625" s="156"/>
      <c r="G1625" s="161"/>
      <c r="H1625" s="156"/>
      <c r="I1625" s="155"/>
      <c r="J1625" s="121"/>
      <c r="L1625" s="112" t="str">
        <f t="shared" si="201"/>
        <v>00100000</v>
      </c>
      <c r="M1625" s="112" t="str">
        <f t="shared" si="202"/>
        <v>0010</v>
      </c>
      <c r="N1625" s="112" t="str">
        <f t="shared" si="203"/>
        <v>001</v>
      </c>
      <c r="O1625" s="112" t="str">
        <f t="shared" si="204"/>
        <v>0</v>
      </c>
      <c r="P1625" s="112">
        <f t="shared" si="205"/>
        <v>0</v>
      </c>
      <c r="Q1625" s="112" t="str">
        <f t="shared" si="206"/>
        <v>0</v>
      </c>
      <c r="R1625" s="112" t="str">
        <f t="shared" si="207"/>
        <v>000</v>
      </c>
      <c r="S1625" s="112"/>
      <c r="T1625" s="156">
        <f t="shared" si="208"/>
        <v>0</v>
      </c>
      <c r="U1625" s="112"/>
      <c r="V1625" s="112"/>
    </row>
    <row r="1626" spans="1:22">
      <c r="A1626" s="112"/>
      <c r="B1626" s="212"/>
      <c r="C1626" s="213"/>
      <c r="D1626" s="156"/>
      <c r="E1626" s="112"/>
      <c r="F1626" s="156"/>
      <c r="G1626" s="161"/>
      <c r="H1626" s="156"/>
      <c r="I1626" s="155"/>
      <c r="J1626" s="121"/>
      <c r="L1626" s="112" t="str">
        <f t="shared" si="201"/>
        <v>00100000</v>
      </c>
      <c r="M1626" s="112" t="str">
        <f t="shared" si="202"/>
        <v>0010</v>
      </c>
      <c r="N1626" s="112" t="str">
        <f t="shared" si="203"/>
        <v>001</v>
      </c>
      <c r="O1626" s="112" t="str">
        <f t="shared" si="204"/>
        <v>0</v>
      </c>
      <c r="P1626" s="112">
        <f t="shared" si="205"/>
        <v>0</v>
      </c>
      <c r="Q1626" s="112" t="str">
        <f t="shared" si="206"/>
        <v>0</v>
      </c>
      <c r="R1626" s="112" t="str">
        <f t="shared" si="207"/>
        <v>000</v>
      </c>
      <c r="S1626" s="112"/>
      <c r="T1626" s="156">
        <f t="shared" si="208"/>
        <v>0</v>
      </c>
      <c r="U1626" s="112"/>
      <c r="V1626" s="112"/>
    </row>
    <row r="1627" spans="1:22">
      <c r="A1627" s="112"/>
      <c r="B1627" s="212"/>
      <c r="C1627" s="213"/>
      <c r="D1627" s="156"/>
      <c r="E1627" s="112"/>
      <c r="F1627" s="156"/>
      <c r="G1627" s="161"/>
      <c r="H1627" s="156"/>
      <c r="I1627" s="155"/>
      <c r="J1627" s="121"/>
      <c r="L1627" s="112" t="str">
        <f t="shared" si="201"/>
        <v>00100000</v>
      </c>
      <c r="M1627" s="112" t="str">
        <f t="shared" si="202"/>
        <v>0010</v>
      </c>
      <c r="N1627" s="112" t="str">
        <f t="shared" si="203"/>
        <v>001</v>
      </c>
      <c r="O1627" s="112" t="str">
        <f t="shared" si="204"/>
        <v>0</v>
      </c>
      <c r="P1627" s="112">
        <f t="shared" si="205"/>
        <v>0</v>
      </c>
      <c r="Q1627" s="112" t="str">
        <f t="shared" si="206"/>
        <v>0</v>
      </c>
      <c r="R1627" s="112" t="str">
        <f t="shared" si="207"/>
        <v>000</v>
      </c>
      <c r="S1627" s="112"/>
      <c r="T1627" s="156">
        <f t="shared" si="208"/>
        <v>0</v>
      </c>
      <c r="U1627" s="112"/>
      <c r="V1627" s="112"/>
    </row>
    <row r="1628" spans="1:22">
      <c r="A1628" s="112"/>
      <c r="B1628" s="212"/>
      <c r="C1628" s="213"/>
      <c r="D1628" s="156"/>
      <c r="E1628" s="112"/>
      <c r="F1628" s="156"/>
      <c r="G1628" s="161"/>
      <c r="H1628" s="156"/>
      <c r="I1628" s="155"/>
      <c r="J1628" s="121"/>
      <c r="L1628" s="112" t="str">
        <f t="shared" si="201"/>
        <v>00100000</v>
      </c>
      <c r="M1628" s="112" t="str">
        <f t="shared" si="202"/>
        <v>0010</v>
      </c>
      <c r="N1628" s="112" t="str">
        <f t="shared" si="203"/>
        <v>001</v>
      </c>
      <c r="O1628" s="112" t="str">
        <f t="shared" si="204"/>
        <v>0</v>
      </c>
      <c r="P1628" s="112">
        <f t="shared" si="205"/>
        <v>0</v>
      </c>
      <c r="Q1628" s="112" t="str">
        <f t="shared" si="206"/>
        <v>0</v>
      </c>
      <c r="R1628" s="112" t="str">
        <f t="shared" si="207"/>
        <v>000</v>
      </c>
      <c r="S1628" s="112"/>
      <c r="T1628" s="156">
        <f t="shared" si="208"/>
        <v>0</v>
      </c>
      <c r="U1628" s="112"/>
      <c r="V1628" s="112"/>
    </row>
    <row r="1629" spans="1:22">
      <c r="A1629" s="112"/>
      <c r="B1629" s="212"/>
      <c r="C1629" s="213"/>
      <c r="D1629" s="156"/>
      <c r="E1629" s="112"/>
      <c r="F1629" s="156"/>
      <c r="G1629" s="161"/>
      <c r="H1629" s="156"/>
      <c r="I1629" s="155"/>
      <c r="J1629" s="121"/>
      <c r="L1629" s="112" t="str">
        <f t="shared" si="201"/>
        <v>00100000</v>
      </c>
      <c r="M1629" s="112" t="str">
        <f t="shared" si="202"/>
        <v>0010</v>
      </c>
      <c r="N1629" s="112" t="str">
        <f t="shared" si="203"/>
        <v>001</v>
      </c>
      <c r="O1629" s="112" t="str">
        <f t="shared" si="204"/>
        <v>0</v>
      </c>
      <c r="P1629" s="112">
        <f t="shared" si="205"/>
        <v>0</v>
      </c>
      <c r="Q1629" s="112" t="str">
        <f t="shared" si="206"/>
        <v>0</v>
      </c>
      <c r="R1629" s="112" t="str">
        <f t="shared" si="207"/>
        <v>000</v>
      </c>
      <c r="S1629" s="112"/>
      <c r="T1629" s="156">
        <f t="shared" si="208"/>
        <v>0</v>
      </c>
      <c r="U1629" s="112"/>
      <c r="V1629" s="112"/>
    </row>
    <row r="1630" spans="1:22">
      <c r="A1630" s="112"/>
      <c r="B1630" s="212"/>
      <c r="C1630" s="213"/>
      <c r="D1630" s="156"/>
      <c r="E1630" s="112"/>
      <c r="F1630" s="156"/>
      <c r="G1630" s="161"/>
      <c r="H1630" s="156"/>
      <c r="I1630" s="155"/>
      <c r="J1630" s="121"/>
      <c r="L1630" s="112" t="str">
        <f t="shared" si="201"/>
        <v>00100000</v>
      </c>
      <c r="M1630" s="112" t="str">
        <f t="shared" si="202"/>
        <v>0010</v>
      </c>
      <c r="N1630" s="112" t="str">
        <f t="shared" si="203"/>
        <v>001</v>
      </c>
      <c r="O1630" s="112" t="str">
        <f t="shared" si="204"/>
        <v>0</v>
      </c>
      <c r="P1630" s="112">
        <f t="shared" si="205"/>
        <v>0</v>
      </c>
      <c r="Q1630" s="112" t="str">
        <f t="shared" si="206"/>
        <v>0</v>
      </c>
      <c r="R1630" s="112" t="str">
        <f t="shared" si="207"/>
        <v>000</v>
      </c>
      <c r="S1630" s="112"/>
      <c r="T1630" s="156">
        <f t="shared" si="208"/>
        <v>0</v>
      </c>
      <c r="U1630" s="112"/>
      <c r="V1630" s="112"/>
    </row>
    <row r="1631" spans="1:22">
      <c r="A1631" s="112"/>
      <c r="B1631" s="212"/>
      <c r="C1631" s="213"/>
      <c r="D1631" s="156"/>
      <c r="E1631" s="112"/>
      <c r="F1631" s="156"/>
      <c r="G1631" s="161"/>
      <c r="H1631" s="156"/>
      <c r="I1631" s="155"/>
      <c r="J1631" s="121"/>
      <c r="L1631" s="112" t="str">
        <f t="shared" si="201"/>
        <v>00100000</v>
      </c>
      <c r="M1631" s="112" t="str">
        <f t="shared" si="202"/>
        <v>0010</v>
      </c>
      <c r="N1631" s="112" t="str">
        <f t="shared" si="203"/>
        <v>001</v>
      </c>
      <c r="O1631" s="112" t="str">
        <f t="shared" si="204"/>
        <v>0</v>
      </c>
      <c r="P1631" s="112">
        <f t="shared" si="205"/>
        <v>0</v>
      </c>
      <c r="Q1631" s="112" t="str">
        <f t="shared" si="206"/>
        <v>0</v>
      </c>
      <c r="R1631" s="112" t="str">
        <f t="shared" si="207"/>
        <v>000</v>
      </c>
      <c r="S1631" s="112"/>
      <c r="T1631" s="156">
        <f t="shared" si="208"/>
        <v>0</v>
      </c>
      <c r="U1631" s="112"/>
      <c r="V1631" s="112"/>
    </row>
    <row r="1632" spans="1:22">
      <c r="A1632" s="112"/>
      <c r="B1632" s="212"/>
      <c r="C1632" s="213"/>
      <c r="D1632" s="156"/>
      <c r="E1632" s="112"/>
      <c r="F1632" s="156"/>
      <c r="G1632" s="161"/>
      <c r="H1632" s="156"/>
      <c r="I1632" s="155"/>
      <c r="J1632" s="121"/>
      <c r="L1632" s="112" t="str">
        <f t="shared" si="201"/>
        <v>00100000</v>
      </c>
      <c r="M1632" s="112" t="str">
        <f t="shared" si="202"/>
        <v>0010</v>
      </c>
      <c r="N1632" s="112" t="str">
        <f t="shared" si="203"/>
        <v>001</v>
      </c>
      <c r="O1632" s="112" t="str">
        <f t="shared" si="204"/>
        <v>0</v>
      </c>
      <c r="P1632" s="112">
        <f t="shared" si="205"/>
        <v>0</v>
      </c>
      <c r="Q1632" s="112" t="str">
        <f t="shared" si="206"/>
        <v>0</v>
      </c>
      <c r="R1632" s="112" t="str">
        <f t="shared" si="207"/>
        <v>000</v>
      </c>
      <c r="S1632" s="112"/>
      <c r="T1632" s="156">
        <f t="shared" si="208"/>
        <v>0</v>
      </c>
      <c r="U1632" s="112"/>
      <c r="V1632" s="112"/>
    </row>
    <row r="1633" spans="1:22">
      <c r="A1633" s="112"/>
      <c r="B1633" s="212"/>
      <c r="C1633" s="213"/>
      <c r="D1633" s="156"/>
      <c r="E1633" s="112"/>
      <c r="F1633" s="156"/>
      <c r="G1633" s="161"/>
      <c r="H1633" s="156"/>
      <c r="I1633" s="155"/>
      <c r="J1633" s="121"/>
      <c r="L1633" s="112" t="str">
        <f t="shared" si="201"/>
        <v>00100000</v>
      </c>
      <c r="M1633" s="112" t="str">
        <f t="shared" si="202"/>
        <v>0010</v>
      </c>
      <c r="N1633" s="112" t="str">
        <f t="shared" si="203"/>
        <v>001</v>
      </c>
      <c r="O1633" s="112" t="str">
        <f t="shared" si="204"/>
        <v>0</v>
      </c>
      <c r="P1633" s="112">
        <f t="shared" si="205"/>
        <v>0</v>
      </c>
      <c r="Q1633" s="112" t="str">
        <f t="shared" si="206"/>
        <v>0</v>
      </c>
      <c r="R1633" s="112" t="str">
        <f t="shared" si="207"/>
        <v>000</v>
      </c>
      <c r="S1633" s="112"/>
      <c r="T1633" s="156">
        <f t="shared" si="208"/>
        <v>0</v>
      </c>
      <c r="U1633" s="112"/>
      <c r="V1633" s="112"/>
    </row>
    <row r="1634" spans="1:22">
      <c r="A1634" s="112"/>
      <c r="B1634" s="212"/>
      <c r="C1634" s="213"/>
      <c r="D1634" s="156"/>
      <c r="E1634" s="112"/>
      <c r="F1634" s="156"/>
      <c r="G1634" s="161"/>
      <c r="H1634" s="156"/>
      <c r="I1634" s="155"/>
      <c r="J1634" s="121"/>
      <c r="L1634" s="112" t="str">
        <f t="shared" si="201"/>
        <v>00100000</v>
      </c>
      <c r="M1634" s="112" t="str">
        <f t="shared" si="202"/>
        <v>0010</v>
      </c>
      <c r="N1634" s="112" t="str">
        <f t="shared" si="203"/>
        <v>001</v>
      </c>
      <c r="O1634" s="112" t="str">
        <f t="shared" si="204"/>
        <v>0</v>
      </c>
      <c r="P1634" s="112">
        <f t="shared" si="205"/>
        <v>0</v>
      </c>
      <c r="Q1634" s="112" t="str">
        <f t="shared" si="206"/>
        <v>0</v>
      </c>
      <c r="R1634" s="112" t="str">
        <f t="shared" si="207"/>
        <v>000</v>
      </c>
      <c r="S1634" s="112"/>
      <c r="T1634" s="156">
        <f t="shared" si="208"/>
        <v>0</v>
      </c>
      <c r="U1634" s="112"/>
      <c r="V1634" s="112"/>
    </row>
    <row r="1635" spans="1:22">
      <c r="A1635" s="112"/>
      <c r="B1635" s="212"/>
      <c r="C1635" s="213"/>
      <c r="D1635" s="156"/>
      <c r="E1635" s="112"/>
      <c r="F1635" s="156"/>
      <c r="G1635" s="161"/>
      <c r="H1635" s="156"/>
      <c r="I1635" s="155"/>
      <c r="J1635" s="121"/>
      <c r="L1635" s="112" t="str">
        <f t="shared" si="201"/>
        <v>00100000</v>
      </c>
      <c r="M1635" s="112" t="str">
        <f t="shared" si="202"/>
        <v>0010</v>
      </c>
      <c r="N1635" s="112" t="str">
        <f t="shared" si="203"/>
        <v>001</v>
      </c>
      <c r="O1635" s="112" t="str">
        <f t="shared" si="204"/>
        <v>0</v>
      </c>
      <c r="P1635" s="112">
        <f t="shared" si="205"/>
        <v>0</v>
      </c>
      <c r="Q1635" s="112" t="str">
        <f t="shared" si="206"/>
        <v>0</v>
      </c>
      <c r="R1635" s="112" t="str">
        <f t="shared" si="207"/>
        <v>000</v>
      </c>
      <c r="S1635" s="112"/>
      <c r="T1635" s="156">
        <f t="shared" si="208"/>
        <v>0</v>
      </c>
      <c r="U1635" s="112"/>
      <c r="V1635" s="112"/>
    </row>
    <row r="1636" spans="1:22">
      <c r="A1636" s="112"/>
      <c r="B1636" s="212"/>
      <c r="C1636" s="213"/>
      <c r="D1636" s="156"/>
      <c r="E1636" s="112"/>
      <c r="F1636" s="156"/>
      <c r="G1636" s="161"/>
      <c r="H1636" s="156"/>
      <c r="I1636" s="155"/>
      <c r="J1636" s="121"/>
      <c r="L1636" s="112" t="str">
        <f t="shared" si="201"/>
        <v>00100000</v>
      </c>
      <c r="M1636" s="112" t="str">
        <f t="shared" si="202"/>
        <v>0010</v>
      </c>
      <c r="N1636" s="112" t="str">
        <f t="shared" si="203"/>
        <v>001</v>
      </c>
      <c r="O1636" s="112" t="str">
        <f t="shared" si="204"/>
        <v>0</v>
      </c>
      <c r="P1636" s="112">
        <f t="shared" si="205"/>
        <v>0</v>
      </c>
      <c r="Q1636" s="112" t="str">
        <f t="shared" si="206"/>
        <v>0</v>
      </c>
      <c r="R1636" s="112" t="str">
        <f t="shared" si="207"/>
        <v>000</v>
      </c>
      <c r="S1636" s="112"/>
      <c r="T1636" s="156">
        <f t="shared" si="208"/>
        <v>0</v>
      </c>
      <c r="U1636" s="112"/>
      <c r="V1636" s="112"/>
    </row>
    <row r="1637" spans="1:22">
      <c r="A1637" s="112"/>
      <c r="B1637" s="212"/>
      <c r="C1637" s="213"/>
      <c r="D1637" s="156"/>
      <c r="E1637" s="112"/>
      <c r="F1637" s="156"/>
      <c r="G1637" s="161"/>
      <c r="H1637" s="156"/>
      <c r="I1637" s="155"/>
      <c r="J1637" s="121"/>
      <c r="L1637" s="112" t="str">
        <f t="shared" si="201"/>
        <v>00100000</v>
      </c>
      <c r="M1637" s="112" t="str">
        <f t="shared" si="202"/>
        <v>0010</v>
      </c>
      <c r="N1637" s="112" t="str">
        <f t="shared" si="203"/>
        <v>001</v>
      </c>
      <c r="O1637" s="112" t="str">
        <f t="shared" si="204"/>
        <v>0</v>
      </c>
      <c r="P1637" s="112">
        <f t="shared" si="205"/>
        <v>0</v>
      </c>
      <c r="Q1637" s="112" t="str">
        <f t="shared" si="206"/>
        <v>0</v>
      </c>
      <c r="R1637" s="112" t="str">
        <f t="shared" si="207"/>
        <v>000</v>
      </c>
      <c r="S1637" s="112"/>
      <c r="T1637" s="156">
        <f t="shared" si="208"/>
        <v>0</v>
      </c>
      <c r="U1637" s="112"/>
      <c r="V1637" s="112"/>
    </row>
    <row r="1638" spans="1:22">
      <c r="A1638" s="112"/>
      <c r="B1638" s="212"/>
      <c r="C1638" s="213"/>
      <c r="D1638" s="156"/>
      <c r="E1638" s="112"/>
      <c r="F1638" s="156"/>
      <c r="G1638" s="161"/>
      <c r="H1638" s="156"/>
      <c r="I1638" s="155"/>
      <c r="J1638" s="121"/>
      <c r="L1638" s="112" t="str">
        <f t="shared" si="201"/>
        <v>00100000</v>
      </c>
      <c r="M1638" s="112" t="str">
        <f t="shared" si="202"/>
        <v>0010</v>
      </c>
      <c r="N1638" s="112" t="str">
        <f t="shared" si="203"/>
        <v>001</v>
      </c>
      <c r="O1638" s="112" t="str">
        <f t="shared" si="204"/>
        <v>0</v>
      </c>
      <c r="P1638" s="112">
        <f t="shared" si="205"/>
        <v>0</v>
      </c>
      <c r="Q1638" s="112" t="str">
        <f t="shared" si="206"/>
        <v>0</v>
      </c>
      <c r="R1638" s="112" t="str">
        <f t="shared" si="207"/>
        <v>000</v>
      </c>
      <c r="S1638" s="112"/>
      <c r="T1638" s="156">
        <f t="shared" si="208"/>
        <v>0</v>
      </c>
      <c r="U1638" s="112"/>
      <c r="V1638" s="112"/>
    </row>
    <row r="1639" spans="1:22">
      <c r="A1639" s="112"/>
      <c r="B1639" s="212"/>
      <c r="C1639" s="213"/>
      <c r="D1639" s="156"/>
      <c r="E1639" s="112"/>
      <c r="F1639" s="156"/>
      <c r="G1639" s="161"/>
      <c r="H1639" s="156"/>
      <c r="I1639" s="155"/>
      <c r="J1639" s="121"/>
      <c r="L1639" s="112" t="str">
        <f t="shared" si="201"/>
        <v>00100000</v>
      </c>
      <c r="M1639" s="112" t="str">
        <f t="shared" si="202"/>
        <v>0010</v>
      </c>
      <c r="N1639" s="112" t="str">
        <f t="shared" si="203"/>
        <v>001</v>
      </c>
      <c r="O1639" s="112" t="str">
        <f t="shared" si="204"/>
        <v>0</v>
      </c>
      <c r="P1639" s="112">
        <f t="shared" si="205"/>
        <v>0</v>
      </c>
      <c r="Q1639" s="112" t="str">
        <f t="shared" si="206"/>
        <v>0</v>
      </c>
      <c r="R1639" s="112" t="str">
        <f t="shared" si="207"/>
        <v>000</v>
      </c>
      <c r="S1639" s="112"/>
      <c r="T1639" s="156">
        <f t="shared" si="208"/>
        <v>0</v>
      </c>
      <c r="U1639" s="112"/>
      <c r="V1639" s="112"/>
    </row>
    <row r="1640" spans="1:22">
      <c r="A1640" s="112"/>
      <c r="B1640" s="212"/>
      <c r="C1640" s="213"/>
      <c r="D1640" s="156"/>
      <c r="E1640" s="112"/>
      <c r="F1640" s="156"/>
      <c r="G1640" s="161"/>
      <c r="H1640" s="156"/>
      <c r="I1640" s="155"/>
      <c r="J1640" s="121"/>
      <c r="L1640" s="112" t="str">
        <f t="shared" si="201"/>
        <v>00100000</v>
      </c>
      <c r="M1640" s="112" t="str">
        <f t="shared" si="202"/>
        <v>0010</v>
      </c>
      <c r="N1640" s="112" t="str">
        <f t="shared" si="203"/>
        <v>001</v>
      </c>
      <c r="O1640" s="112" t="str">
        <f t="shared" si="204"/>
        <v>0</v>
      </c>
      <c r="P1640" s="112">
        <f t="shared" si="205"/>
        <v>0</v>
      </c>
      <c r="Q1640" s="112" t="str">
        <f t="shared" si="206"/>
        <v>0</v>
      </c>
      <c r="R1640" s="112" t="str">
        <f t="shared" si="207"/>
        <v>000</v>
      </c>
      <c r="S1640" s="112"/>
      <c r="T1640" s="156">
        <f t="shared" si="208"/>
        <v>0</v>
      </c>
      <c r="U1640" s="112"/>
      <c r="V1640" s="112"/>
    </row>
    <row r="1641" spans="1:22">
      <c r="A1641" s="112"/>
      <c r="B1641" s="212"/>
      <c r="C1641" s="213"/>
      <c r="D1641" s="156"/>
      <c r="E1641" s="112"/>
      <c r="F1641" s="156"/>
      <c r="G1641" s="161"/>
      <c r="H1641" s="156"/>
      <c r="I1641" s="155"/>
      <c r="J1641" s="121"/>
      <c r="L1641" s="112" t="str">
        <f t="shared" si="201"/>
        <v>00100000</v>
      </c>
      <c r="M1641" s="112" t="str">
        <f t="shared" si="202"/>
        <v>0010</v>
      </c>
      <c r="N1641" s="112" t="str">
        <f t="shared" si="203"/>
        <v>001</v>
      </c>
      <c r="O1641" s="112" t="str">
        <f t="shared" si="204"/>
        <v>0</v>
      </c>
      <c r="P1641" s="112">
        <f t="shared" si="205"/>
        <v>0</v>
      </c>
      <c r="Q1641" s="112" t="str">
        <f t="shared" si="206"/>
        <v>0</v>
      </c>
      <c r="R1641" s="112" t="str">
        <f t="shared" si="207"/>
        <v>000</v>
      </c>
      <c r="S1641" s="112"/>
      <c r="T1641" s="156">
        <f t="shared" si="208"/>
        <v>0</v>
      </c>
      <c r="U1641" s="112"/>
      <c r="V1641" s="112"/>
    </row>
    <row r="1642" spans="1:22">
      <c r="A1642" s="112"/>
      <c r="B1642" s="212"/>
      <c r="C1642" s="213"/>
      <c r="D1642" s="156"/>
      <c r="E1642" s="112"/>
      <c r="F1642" s="156"/>
      <c r="G1642" s="161"/>
      <c r="H1642" s="156"/>
      <c r="I1642" s="155"/>
      <c r="J1642" s="121"/>
      <c r="L1642" s="112" t="str">
        <f t="shared" si="201"/>
        <v>00100000</v>
      </c>
      <c r="M1642" s="112" t="str">
        <f t="shared" si="202"/>
        <v>0010</v>
      </c>
      <c r="N1642" s="112" t="str">
        <f t="shared" si="203"/>
        <v>001</v>
      </c>
      <c r="O1642" s="112" t="str">
        <f t="shared" si="204"/>
        <v>0</v>
      </c>
      <c r="P1642" s="112">
        <f t="shared" si="205"/>
        <v>0</v>
      </c>
      <c r="Q1642" s="112" t="str">
        <f t="shared" si="206"/>
        <v>0</v>
      </c>
      <c r="R1642" s="112" t="str">
        <f t="shared" si="207"/>
        <v>000</v>
      </c>
      <c r="S1642" s="112"/>
      <c r="T1642" s="156">
        <f t="shared" si="208"/>
        <v>0</v>
      </c>
      <c r="U1642" s="112"/>
      <c r="V1642" s="112"/>
    </row>
    <row r="1643" spans="1:22">
      <c r="A1643" s="112"/>
      <c r="B1643" s="212"/>
      <c r="C1643" s="213"/>
      <c r="D1643" s="156"/>
      <c r="E1643" s="112"/>
      <c r="F1643" s="156"/>
      <c r="G1643" s="161"/>
      <c r="H1643" s="156"/>
      <c r="I1643" s="155"/>
      <c r="J1643" s="121"/>
      <c r="L1643" s="112" t="str">
        <f t="shared" si="201"/>
        <v>00100000</v>
      </c>
      <c r="M1643" s="112" t="str">
        <f t="shared" si="202"/>
        <v>0010</v>
      </c>
      <c r="N1643" s="112" t="str">
        <f t="shared" si="203"/>
        <v>001</v>
      </c>
      <c r="O1643" s="112" t="str">
        <f t="shared" si="204"/>
        <v>0</v>
      </c>
      <c r="P1643" s="112">
        <f t="shared" si="205"/>
        <v>0</v>
      </c>
      <c r="Q1643" s="112" t="str">
        <f t="shared" si="206"/>
        <v>0</v>
      </c>
      <c r="R1643" s="112" t="str">
        <f t="shared" si="207"/>
        <v>000</v>
      </c>
      <c r="S1643" s="112"/>
      <c r="T1643" s="156">
        <f t="shared" si="208"/>
        <v>0</v>
      </c>
      <c r="U1643" s="112"/>
      <c r="V1643" s="112"/>
    </row>
    <row r="1644" spans="1:22">
      <c r="A1644" s="112"/>
      <c r="B1644" s="212"/>
      <c r="C1644" s="213"/>
      <c r="D1644" s="156"/>
      <c r="E1644" s="112"/>
      <c r="F1644" s="156"/>
      <c r="G1644" s="161"/>
      <c r="H1644" s="156"/>
      <c r="I1644" s="155"/>
      <c r="J1644" s="121"/>
      <c r="L1644" s="112" t="str">
        <f t="shared" si="201"/>
        <v>00100000</v>
      </c>
      <c r="M1644" s="112" t="str">
        <f t="shared" si="202"/>
        <v>0010</v>
      </c>
      <c r="N1644" s="112" t="str">
        <f t="shared" si="203"/>
        <v>001</v>
      </c>
      <c r="O1644" s="112" t="str">
        <f t="shared" si="204"/>
        <v>0</v>
      </c>
      <c r="P1644" s="112">
        <f t="shared" si="205"/>
        <v>0</v>
      </c>
      <c r="Q1644" s="112" t="str">
        <f t="shared" si="206"/>
        <v>0</v>
      </c>
      <c r="R1644" s="112" t="str">
        <f t="shared" si="207"/>
        <v>000</v>
      </c>
      <c r="S1644" s="112"/>
      <c r="T1644" s="156">
        <f t="shared" si="208"/>
        <v>0</v>
      </c>
      <c r="U1644" s="112"/>
      <c r="V1644" s="112"/>
    </row>
    <row r="1645" spans="1:22">
      <c r="A1645" s="112"/>
      <c r="B1645" s="212"/>
      <c r="C1645" s="213"/>
      <c r="D1645" s="156"/>
      <c r="E1645" s="112"/>
      <c r="F1645" s="156"/>
      <c r="G1645" s="161"/>
      <c r="H1645" s="156"/>
      <c r="I1645" s="155"/>
      <c r="J1645" s="121"/>
      <c r="L1645" s="112" t="str">
        <f t="shared" si="201"/>
        <v>00100000</v>
      </c>
      <c r="M1645" s="112" t="str">
        <f t="shared" si="202"/>
        <v>0010</v>
      </c>
      <c r="N1645" s="112" t="str">
        <f t="shared" si="203"/>
        <v>001</v>
      </c>
      <c r="O1645" s="112" t="str">
        <f t="shared" si="204"/>
        <v>0</v>
      </c>
      <c r="P1645" s="112">
        <f t="shared" si="205"/>
        <v>0</v>
      </c>
      <c r="Q1645" s="112" t="str">
        <f t="shared" si="206"/>
        <v>0</v>
      </c>
      <c r="R1645" s="112" t="str">
        <f t="shared" si="207"/>
        <v>000</v>
      </c>
      <c r="S1645" s="112"/>
      <c r="T1645" s="156">
        <f t="shared" si="208"/>
        <v>0</v>
      </c>
      <c r="U1645" s="112"/>
      <c r="V1645" s="112"/>
    </row>
    <row r="1646" spans="1:22">
      <c r="A1646" s="112"/>
      <c r="B1646" s="212"/>
      <c r="C1646" s="213"/>
      <c r="D1646" s="156"/>
      <c r="E1646" s="112"/>
      <c r="F1646" s="156"/>
      <c r="G1646" s="161"/>
      <c r="H1646" s="156"/>
      <c r="I1646" s="155"/>
      <c r="J1646" s="121"/>
      <c r="L1646" s="112" t="str">
        <f t="shared" si="201"/>
        <v>00100000</v>
      </c>
      <c r="M1646" s="112" t="str">
        <f t="shared" si="202"/>
        <v>0010</v>
      </c>
      <c r="N1646" s="112" t="str">
        <f t="shared" si="203"/>
        <v>001</v>
      </c>
      <c r="O1646" s="112" t="str">
        <f t="shared" si="204"/>
        <v>0</v>
      </c>
      <c r="P1646" s="112">
        <f t="shared" si="205"/>
        <v>0</v>
      </c>
      <c r="Q1646" s="112" t="str">
        <f t="shared" si="206"/>
        <v>0</v>
      </c>
      <c r="R1646" s="112" t="str">
        <f t="shared" si="207"/>
        <v>000</v>
      </c>
      <c r="S1646" s="112"/>
      <c r="T1646" s="156">
        <f t="shared" si="208"/>
        <v>0</v>
      </c>
      <c r="U1646" s="112"/>
      <c r="V1646" s="112"/>
    </row>
    <row r="1647" spans="1:22">
      <c r="A1647" s="112"/>
      <c r="B1647" s="212"/>
      <c r="C1647" s="213"/>
      <c r="D1647" s="156"/>
      <c r="E1647" s="112"/>
      <c r="F1647" s="156"/>
      <c r="G1647" s="161"/>
      <c r="H1647" s="156"/>
      <c r="I1647" s="155"/>
      <c r="J1647" s="121"/>
      <c r="L1647" s="112" t="str">
        <f t="shared" si="201"/>
        <v>00100000</v>
      </c>
      <c r="M1647" s="112" t="str">
        <f t="shared" si="202"/>
        <v>0010</v>
      </c>
      <c r="N1647" s="112" t="str">
        <f t="shared" si="203"/>
        <v>001</v>
      </c>
      <c r="O1647" s="112" t="str">
        <f t="shared" si="204"/>
        <v>0</v>
      </c>
      <c r="P1647" s="112">
        <f t="shared" si="205"/>
        <v>0</v>
      </c>
      <c r="Q1647" s="112" t="str">
        <f t="shared" si="206"/>
        <v>0</v>
      </c>
      <c r="R1647" s="112" t="str">
        <f t="shared" si="207"/>
        <v>000</v>
      </c>
      <c r="S1647" s="112"/>
      <c r="T1647" s="156">
        <f t="shared" si="208"/>
        <v>0</v>
      </c>
      <c r="U1647" s="112"/>
      <c r="V1647" s="112"/>
    </row>
    <row r="1648" spans="1:22">
      <c r="A1648" s="112"/>
      <c r="B1648" s="212"/>
      <c r="C1648" s="213"/>
      <c r="D1648" s="156"/>
      <c r="E1648" s="112"/>
      <c r="F1648" s="156"/>
      <c r="G1648" s="161"/>
      <c r="H1648" s="156"/>
      <c r="I1648" s="155"/>
      <c r="J1648" s="121"/>
      <c r="L1648" s="112" t="str">
        <f t="shared" si="201"/>
        <v>00100000</v>
      </c>
      <c r="M1648" s="112" t="str">
        <f t="shared" si="202"/>
        <v>0010</v>
      </c>
      <c r="N1648" s="112" t="str">
        <f t="shared" si="203"/>
        <v>001</v>
      </c>
      <c r="O1648" s="112" t="str">
        <f t="shared" si="204"/>
        <v>0</v>
      </c>
      <c r="P1648" s="112">
        <f t="shared" si="205"/>
        <v>0</v>
      </c>
      <c r="Q1648" s="112" t="str">
        <f t="shared" si="206"/>
        <v>0</v>
      </c>
      <c r="R1648" s="112" t="str">
        <f t="shared" si="207"/>
        <v>000</v>
      </c>
      <c r="S1648" s="112"/>
      <c r="T1648" s="156">
        <f t="shared" si="208"/>
        <v>0</v>
      </c>
      <c r="U1648" s="112"/>
      <c r="V1648" s="112"/>
    </row>
    <row r="1649" spans="1:22">
      <c r="A1649" s="112"/>
      <c r="B1649" s="212"/>
      <c r="C1649" s="213"/>
      <c r="D1649" s="156"/>
      <c r="E1649" s="112"/>
      <c r="F1649" s="156"/>
      <c r="G1649" s="161"/>
      <c r="H1649" s="156"/>
      <c r="I1649" s="155"/>
      <c r="J1649" s="121"/>
      <c r="L1649" s="112" t="str">
        <f t="shared" si="201"/>
        <v>00100000</v>
      </c>
      <c r="M1649" s="112" t="str">
        <f t="shared" si="202"/>
        <v>0010</v>
      </c>
      <c r="N1649" s="112" t="str">
        <f t="shared" si="203"/>
        <v>001</v>
      </c>
      <c r="O1649" s="112" t="str">
        <f t="shared" si="204"/>
        <v>0</v>
      </c>
      <c r="P1649" s="112">
        <f t="shared" si="205"/>
        <v>0</v>
      </c>
      <c r="Q1649" s="112" t="str">
        <f t="shared" si="206"/>
        <v>0</v>
      </c>
      <c r="R1649" s="112" t="str">
        <f t="shared" si="207"/>
        <v>000</v>
      </c>
      <c r="S1649" s="112"/>
      <c r="T1649" s="156">
        <f t="shared" si="208"/>
        <v>0</v>
      </c>
      <c r="U1649" s="112"/>
      <c r="V1649" s="112"/>
    </row>
    <row r="1650" spans="1:22">
      <c r="A1650" s="112"/>
      <c r="B1650" s="212"/>
      <c r="C1650" s="213"/>
      <c r="D1650" s="156"/>
      <c r="E1650" s="112"/>
      <c r="F1650" s="156"/>
      <c r="G1650" s="161"/>
      <c r="H1650" s="156"/>
      <c r="I1650" s="155"/>
      <c r="J1650" s="121"/>
      <c r="L1650" s="112" t="str">
        <f t="shared" si="201"/>
        <v>00100000</v>
      </c>
      <c r="M1650" s="112" t="str">
        <f t="shared" si="202"/>
        <v>0010</v>
      </c>
      <c r="N1650" s="112" t="str">
        <f t="shared" si="203"/>
        <v>001</v>
      </c>
      <c r="O1650" s="112" t="str">
        <f t="shared" si="204"/>
        <v>0</v>
      </c>
      <c r="P1650" s="112">
        <f t="shared" si="205"/>
        <v>0</v>
      </c>
      <c r="Q1650" s="112" t="str">
        <f t="shared" si="206"/>
        <v>0</v>
      </c>
      <c r="R1650" s="112" t="str">
        <f t="shared" si="207"/>
        <v>000</v>
      </c>
      <c r="S1650" s="112"/>
      <c r="T1650" s="156">
        <f t="shared" si="208"/>
        <v>0</v>
      </c>
      <c r="U1650" s="112"/>
      <c r="V1650" s="112"/>
    </row>
    <row r="1651" spans="1:22">
      <c r="A1651" s="112"/>
      <c r="B1651" s="212"/>
      <c r="C1651" s="213"/>
      <c r="D1651" s="156"/>
      <c r="E1651" s="112"/>
      <c r="F1651" s="156"/>
      <c r="G1651" s="161"/>
      <c r="H1651" s="156"/>
      <c r="I1651" s="155"/>
      <c r="J1651" s="121"/>
      <c r="L1651" s="112" t="str">
        <f t="shared" si="201"/>
        <v>00100000</v>
      </c>
      <c r="M1651" s="112" t="str">
        <f t="shared" si="202"/>
        <v>0010</v>
      </c>
      <c r="N1651" s="112" t="str">
        <f t="shared" si="203"/>
        <v>001</v>
      </c>
      <c r="O1651" s="112" t="str">
        <f t="shared" si="204"/>
        <v>0</v>
      </c>
      <c r="P1651" s="112">
        <f t="shared" si="205"/>
        <v>0</v>
      </c>
      <c r="Q1651" s="112" t="str">
        <f t="shared" si="206"/>
        <v>0</v>
      </c>
      <c r="R1651" s="112" t="str">
        <f t="shared" si="207"/>
        <v>000</v>
      </c>
      <c r="S1651" s="112"/>
      <c r="T1651" s="156">
        <f t="shared" si="208"/>
        <v>0</v>
      </c>
      <c r="U1651" s="112"/>
      <c r="V1651" s="112"/>
    </row>
    <row r="1652" spans="1:22">
      <c r="A1652" s="112"/>
      <c r="B1652" s="212"/>
      <c r="C1652" s="213"/>
      <c r="D1652" s="156"/>
      <c r="E1652" s="112"/>
      <c r="F1652" s="156"/>
      <c r="G1652" s="161"/>
      <c r="H1652" s="156"/>
      <c r="I1652" s="155"/>
      <c r="J1652" s="121"/>
      <c r="L1652" s="112" t="str">
        <f t="shared" si="201"/>
        <v>00100000</v>
      </c>
      <c r="M1652" s="112" t="str">
        <f t="shared" si="202"/>
        <v>0010</v>
      </c>
      <c r="N1652" s="112" t="str">
        <f t="shared" si="203"/>
        <v>001</v>
      </c>
      <c r="O1652" s="112" t="str">
        <f t="shared" si="204"/>
        <v>0</v>
      </c>
      <c r="P1652" s="112">
        <f t="shared" si="205"/>
        <v>0</v>
      </c>
      <c r="Q1652" s="112" t="str">
        <f t="shared" si="206"/>
        <v>0</v>
      </c>
      <c r="R1652" s="112" t="str">
        <f t="shared" si="207"/>
        <v>000</v>
      </c>
      <c r="S1652" s="112"/>
      <c r="T1652" s="156">
        <f t="shared" si="208"/>
        <v>0</v>
      </c>
      <c r="U1652" s="112"/>
      <c r="V1652" s="112"/>
    </row>
    <row r="1653" spans="1:22">
      <c r="A1653" s="112"/>
      <c r="B1653" s="212"/>
      <c r="C1653" s="213"/>
      <c r="D1653" s="156"/>
      <c r="E1653" s="112"/>
      <c r="F1653" s="156"/>
      <c r="G1653" s="161"/>
      <c r="H1653" s="156"/>
      <c r="I1653" s="155"/>
      <c r="J1653" s="121"/>
      <c r="L1653" s="112" t="str">
        <f t="shared" si="201"/>
        <v>00100000</v>
      </c>
      <c r="M1653" s="112" t="str">
        <f t="shared" si="202"/>
        <v>0010</v>
      </c>
      <c r="N1653" s="112" t="str">
        <f t="shared" si="203"/>
        <v>001</v>
      </c>
      <c r="O1653" s="112" t="str">
        <f t="shared" si="204"/>
        <v>0</v>
      </c>
      <c r="P1653" s="112">
        <f t="shared" si="205"/>
        <v>0</v>
      </c>
      <c r="Q1653" s="112" t="str">
        <f t="shared" si="206"/>
        <v>0</v>
      </c>
      <c r="R1653" s="112" t="str">
        <f t="shared" si="207"/>
        <v>000</v>
      </c>
      <c r="S1653" s="112"/>
      <c r="T1653" s="156">
        <f t="shared" si="208"/>
        <v>0</v>
      </c>
      <c r="U1653" s="112"/>
      <c r="V1653" s="112"/>
    </row>
    <row r="1654" spans="1:22">
      <c r="A1654" s="112"/>
      <c r="B1654" s="212"/>
      <c r="C1654" s="213"/>
      <c r="D1654" s="156"/>
      <c r="E1654" s="112"/>
      <c r="F1654" s="156"/>
      <c r="G1654" s="161"/>
      <c r="H1654" s="156"/>
      <c r="I1654" s="155"/>
      <c r="J1654" s="121"/>
      <c r="L1654" s="112" t="str">
        <f t="shared" si="201"/>
        <v>00100000</v>
      </c>
      <c r="M1654" s="112" t="str">
        <f t="shared" si="202"/>
        <v>0010</v>
      </c>
      <c r="N1654" s="112" t="str">
        <f t="shared" si="203"/>
        <v>001</v>
      </c>
      <c r="O1654" s="112" t="str">
        <f t="shared" si="204"/>
        <v>0</v>
      </c>
      <c r="P1654" s="112">
        <f t="shared" si="205"/>
        <v>0</v>
      </c>
      <c r="Q1654" s="112" t="str">
        <f t="shared" si="206"/>
        <v>0</v>
      </c>
      <c r="R1654" s="112" t="str">
        <f t="shared" si="207"/>
        <v>000</v>
      </c>
      <c r="S1654" s="112"/>
      <c r="T1654" s="156">
        <f t="shared" si="208"/>
        <v>0</v>
      </c>
      <c r="U1654" s="112"/>
      <c r="V1654" s="112"/>
    </row>
    <row r="1655" spans="1:22">
      <c r="A1655" s="112"/>
      <c r="B1655" s="212"/>
      <c r="C1655" s="213"/>
      <c r="D1655" s="156"/>
      <c r="E1655" s="112"/>
      <c r="F1655" s="156"/>
      <c r="G1655" s="161"/>
      <c r="H1655" s="156"/>
      <c r="I1655" s="155"/>
      <c r="J1655" s="121"/>
      <c r="L1655" s="112" t="str">
        <f t="shared" si="201"/>
        <v>00100000</v>
      </c>
      <c r="M1655" s="112" t="str">
        <f t="shared" si="202"/>
        <v>0010</v>
      </c>
      <c r="N1655" s="112" t="str">
        <f t="shared" si="203"/>
        <v>001</v>
      </c>
      <c r="O1655" s="112" t="str">
        <f t="shared" si="204"/>
        <v>0</v>
      </c>
      <c r="P1655" s="112">
        <f t="shared" si="205"/>
        <v>0</v>
      </c>
      <c r="Q1655" s="112" t="str">
        <f t="shared" si="206"/>
        <v>0</v>
      </c>
      <c r="R1655" s="112" t="str">
        <f t="shared" si="207"/>
        <v>000</v>
      </c>
      <c r="S1655" s="112"/>
      <c r="T1655" s="156">
        <f t="shared" si="208"/>
        <v>0</v>
      </c>
      <c r="U1655" s="112"/>
      <c r="V1655" s="112"/>
    </row>
    <row r="1656" spans="1:22">
      <c r="A1656" s="112"/>
      <c r="B1656" s="212"/>
      <c r="C1656" s="213"/>
      <c r="D1656" s="156"/>
      <c r="E1656" s="112"/>
      <c r="F1656" s="156"/>
      <c r="G1656" s="161"/>
      <c r="H1656" s="156"/>
      <c r="I1656" s="155"/>
      <c r="J1656" s="121"/>
      <c r="L1656" s="112" t="str">
        <f t="shared" si="201"/>
        <v>00100000</v>
      </c>
      <c r="M1656" s="112" t="str">
        <f t="shared" si="202"/>
        <v>0010</v>
      </c>
      <c r="N1656" s="112" t="str">
        <f t="shared" si="203"/>
        <v>001</v>
      </c>
      <c r="O1656" s="112" t="str">
        <f t="shared" si="204"/>
        <v>0</v>
      </c>
      <c r="P1656" s="112">
        <f t="shared" si="205"/>
        <v>0</v>
      </c>
      <c r="Q1656" s="112" t="str">
        <f t="shared" si="206"/>
        <v>0</v>
      </c>
      <c r="R1656" s="112" t="str">
        <f t="shared" si="207"/>
        <v>000</v>
      </c>
      <c r="S1656" s="112"/>
      <c r="T1656" s="156">
        <f t="shared" si="208"/>
        <v>0</v>
      </c>
      <c r="U1656" s="112"/>
      <c r="V1656" s="112"/>
    </row>
    <row r="1657" spans="1:22">
      <c r="A1657" s="112"/>
      <c r="B1657" s="212"/>
      <c r="C1657" s="213"/>
      <c r="D1657" s="156"/>
      <c r="E1657" s="112"/>
      <c r="F1657" s="156"/>
      <c r="G1657" s="161"/>
      <c r="H1657" s="156"/>
      <c r="I1657" s="155"/>
      <c r="J1657" s="121"/>
      <c r="L1657" s="112" t="str">
        <f t="shared" si="201"/>
        <v>00100000</v>
      </c>
      <c r="M1657" s="112" t="str">
        <f t="shared" si="202"/>
        <v>0010</v>
      </c>
      <c r="N1657" s="112" t="str">
        <f t="shared" si="203"/>
        <v>001</v>
      </c>
      <c r="O1657" s="112" t="str">
        <f t="shared" si="204"/>
        <v>0</v>
      </c>
      <c r="P1657" s="112">
        <f t="shared" si="205"/>
        <v>0</v>
      </c>
      <c r="Q1657" s="112" t="str">
        <f t="shared" si="206"/>
        <v>0</v>
      </c>
      <c r="R1657" s="112" t="str">
        <f t="shared" si="207"/>
        <v>000</v>
      </c>
      <c r="S1657" s="112"/>
      <c r="T1657" s="156">
        <f t="shared" si="208"/>
        <v>0</v>
      </c>
      <c r="U1657" s="112"/>
      <c r="V1657" s="112"/>
    </row>
    <row r="1658" spans="1:22">
      <c r="A1658" s="112"/>
      <c r="B1658" s="212"/>
      <c r="C1658" s="213"/>
      <c r="D1658" s="156"/>
      <c r="E1658" s="112"/>
      <c r="F1658" s="156"/>
      <c r="G1658" s="161"/>
      <c r="H1658" s="156"/>
      <c r="I1658" s="155"/>
      <c r="J1658" s="121"/>
      <c r="L1658" s="112" t="str">
        <f t="shared" si="201"/>
        <v>00100000</v>
      </c>
      <c r="M1658" s="112" t="str">
        <f t="shared" si="202"/>
        <v>0010</v>
      </c>
      <c r="N1658" s="112" t="str">
        <f t="shared" si="203"/>
        <v>001</v>
      </c>
      <c r="O1658" s="112" t="str">
        <f t="shared" si="204"/>
        <v>0</v>
      </c>
      <c r="P1658" s="112">
        <f t="shared" si="205"/>
        <v>0</v>
      </c>
      <c r="Q1658" s="112" t="str">
        <f t="shared" si="206"/>
        <v>0</v>
      </c>
      <c r="R1658" s="112" t="str">
        <f t="shared" si="207"/>
        <v>000</v>
      </c>
      <c r="S1658" s="112"/>
      <c r="T1658" s="156">
        <f t="shared" si="208"/>
        <v>0</v>
      </c>
      <c r="U1658" s="112"/>
      <c r="V1658" s="112"/>
    </row>
    <row r="1659" spans="1:22">
      <c r="A1659" s="112"/>
      <c r="B1659" s="212"/>
      <c r="C1659" s="213"/>
      <c r="D1659" s="156"/>
      <c r="E1659" s="112"/>
      <c r="F1659" s="156"/>
      <c r="G1659" s="161"/>
      <c r="H1659" s="156"/>
      <c r="I1659" s="155"/>
      <c r="J1659" s="121"/>
      <c r="L1659" s="112" t="str">
        <f t="shared" si="201"/>
        <v>00100000</v>
      </c>
      <c r="M1659" s="112" t="str">
        <f t="shared" si="202"/>
        <v>0010</v>
      </c>
      <c r="N1659" s="112" t="str">
        <f t="shared" si="203"/>
        <v>001</v>
      </c>
      <c r="O1659" s="112" t="str">
        <f t="shared" si="204"/>
        <v>0</v>
      </c>
      <c r="P1659" s="112">
        <f t="shared" si="205"/>
        <v>0</v>
      </c>
      <c r="Q1659" s="112" t="str">
        <f t="shared" si="206"/>
        <v>0</v>
      </c>
      <c r="R1659" s="112" t="str">
        <f t="shared" si="207"/>
        <v>000</v>
      </c>
      <c r="S1659" s="112"/>
      <c r="T1659" s="156">
        <f t="shared" si="208"/>
        <v>0</v>
      </c>
      <c r="U1659" s="112"/>
      <c r="V1659" s="112"/>
    </row>
    <row r="1660" spans="1:22">
      <c r="A1660" s="112"/>
      <c r="B1660" s="212"/>
      <c r="C1660" s="213"/>
      <c r="D1660" s="156"/>
      <c r="E1660" s="112"/>
      <c r="F1660" s="156"/>
      <c r="G1660" s="161"/>
      <c r="H1660" s="156"/>
      <c r="I1660" s="155"/>
      <c r="J1660" s="121"/>
      <c r="L1660" s="112" t="str">
        <f t="shared" si="201"/>
        <v>00100000</v>
      </c>
      <c r="M1660" s="112" t="str">
        <f t="shared" si="202"/>
        <v>0010</v>
      </c>
      <c r="N1660" s="112" t="str">
        <f t="shared" si="203"/>
        <v>001</v>
      </c>
      <c r="O1660" s="112" t="str">
        <f t="shared" si="204"/>
        <v>0</v>
      </c>
      <c r="P1660" s="112">
        <f t="shared" si="205"/>
        <v>0</v>
      </c>
      <c r="Q1660" s="112" t="str">
        <f t="shared" si="206"/>
        <v>0</v>
      </c>
      <c r="R1660" s="112" t="str">
        <f t="shared" si="207"/>
        <v>000</v>
      </c>
      <c r="S1660" s="112"/>
      <c r="T1660" s="156">
        <f t="shared" si="208"/>
        <v>0</v>
      </c>
      <c r="U1660" s="112"/>
      <c r="V1660" s="112"/>
    </row>
    <row r="1661" spans="1:22">
      <c r="A1661" s="112"/>
      <c r="B1661" s="212"/>
      <c r="C1661" s="213"/>
      <c r="D1661" s="156"/>
      <c r="E1661" s="112"/>
      <c r="F1661" s="156"/>
      <c r="G1661" s="161"/>
      <c r="H1661" s="156"/>
      <c r="I1661" s="155"/>
      <c r="J1661" s="121"/>
      <c r="L1661" s="112" t="str">
        <f t="shared" si="201"/>
        <v>00100000</v>
      </c>
      <c r="M1661" s="112" t="str">
        <f t="shared" si="202"/>
        <v>0010</v>
      </c>
      <c r="N1661" s="112" t="str">
        <f t="shared" si="203"/>
        <v>001</v>
      </c>
      <c r="O1661" s="112" t="str">
        <f t="shared" si="204"/>
        <v>0</v>
      </c>
      <c r="P1661" s="112">
        <f t="shared" si="205"/>
        <v>0</v>
      </c>
      <c r="Q1661" s="112" t="str">
        <f t="shared" si="206"/>
        <v>0</v>
      </c>
      <c r="R1661" s="112" t="str">
        <f t="shared" si="207"/>
        <v>000</v>
      </c>
      <c r="S1661" s="112"/>
      <c r="T1661" s="156">
        <f t="shared" si="208"/>
        <v>0</v>
      </c>
      <c r="U1661" s="112"/>
      <c r="V1661" s="112"/>
    </row>
    <row r="1662" spans="1:22">
      <c r="A1662" s="112"/>
      <c r="B1662" s="212"/>
      <c r="C1662" s="213"/>
      <c r="D1662" s="156"/>
      <c r="E1662" s="112"/>
      <c r="F1662" s="156"/>
      <c r="G1662" s="161"/>
      <c r="H1662" s="156"/>
      <c r="I1662" s="155"/>
      <c r="J1662" s="121"/>
      <c r="L1662" s="112" t="str">
        <f t="shared" si="201"/>
        <v>00100000</v>
      </c>
      <c r="M1662" s="112" t="str">
        <f t="shared" si="202"/>
        <v>0010</v>
      </c>
      <c r="N1662" s="112" t="str">
        <f t="shared" si="203"/>
        <v>001</v>
      </c>
      <c r="O1662" s="112" t="str">
        <f t="shared" si="204"/>
        <v>0</v>
      </c>
      <c r="P1662" s="112">
        <f t="shared" si="205"/>
        <v>0</v>
      </c>
      <c r="Q1662" s="112" t="str">
        <f t="shared" si="206"/>
        <v>0</v>
      </c>
      <c r="R1662" s="112" t="str">
        <f t="shared" si="207"/>
        <v>000</v>
      </c>
      <c r="S1662" s="112"/>
      <c r="T1662" s="156">
        <f t="shared" si="208"/>
        <v>0</v>
      </c>
      <c r="U1662" s="112"/>
      <c r="V1662" s="112"/>
    </row>
    <row r="1663" spans="1:22">
      <c r="A1663" s="112"/>
      <c r="B1663" s="212"/>
      <c r="C1663" s="213"/>
      <c r="D1663" s="156"/>
      <c r="E1663" s="112"/>
      <c r="F1663" s="156"/>
      <c r="G1663" s="161"/>
      <c r="H1663" s="156"/>
      <c r="I1663" s="155"/>
      <c r="J1663" s="121"/>
      <c r="L1663" s="112" t="str">
        <f t="shared" si="201"/>
        <v>00100000</v>
      </c>
      <c r="M1663" s="112" t="str">
        <f t="shared" si="202"/>
        <v>0010</v>
      </c>
      <c r="N1663" s="112" t="str">
        <f t="shared" si="203"/>
        <v>001</v>
      </c>
      <c r="O1663" s="112" t="str">
        <f t="shared" si="204"/>
        <v>0</v>
      </c>
      <c r="P1663" s="112">
        <f t="shared" si="205"/>
        <v>0</v>
      </c>
      <c r="Q1663" s="112" t="str">
        <f t="shared" si="206"/>
        <v>0</v>
      </c>
      <c r="R1663" s="112" t="str">
        <f t="shared" si="207"/>
        <v>000</v>
      </c>
      <c r="S1663" s="112"/>
      <c r="T1663" s="156">
        <f t="shared" si="208"/>
        <v>0</v>
      </c>
      <c r="U1663" s="112"/>
      <c r="V1663" s="112"/>
    </row>
    <row r="1664" spans="1:22">
      <c r="A1664" s="112"/>
      <c r="B1664" s="212"/>
      <c r="C1664" s="213"/>
      <c r="D1664" s="156"/>
      <c r="E1664" s="112"/>
      <c r="F1664" s="156"/>
      <c r="G1664" s="161"/>
      <c r="H1664" s="156"/>
      <c r="I1664" s="155"/>
      <c r="J1664" s="121"/>
      <c r="L1664" s="112" t="str">
        <f t="shared" si="201"/>
        <v>00100000</v>
      </c>
      <c r="M1664" s="112" t="str">
        <f t="shared" si="202"/>
        <v>0010</v>
      </c>
      <c r="N1664" s="112" t="str">
        <f t="shared" si="203"/>
        <v>001</v>
      </c>
      <c r="O1664" s="112" t="str">
        <f t="shared" si="204"/>
        <v>0</v>
      </c>
      <c r="P1664" s="112">
        <f t="shared" si="205"/>
        <v>0</v>
      </c>
      <c r="Q1664" s="112" t="str">
        <f t="shared" si="206"/>
        <v>0</v>
      </c>
      <c r="R1664" s="112" t="str">
        <f t="shared" si="207"/>
        <v>000</v>
      </c>
      <c r="S1664" s="112"/>
      <c r="T1664" s="156">
        <f t="shared" si="208"/>
        <v>0</v>
      </c>
      <c r="U1664" s="112"/>
      <c r="V1664" s="112"/>
    </row>
    <row r="1665" spans="1:22">
      <c r="A1665" s="112"/>
      <c r="B1665" s="212"/>
      <c r="C1665" s="213"/>
      <c r="D1665" s="156"/>
      <c r="E1665" s="112"/>
      <c r="F1665" s="156"/>
      <c r="G1665" s="161"/>
      <c r="H1665" s="156"/>
      <c r="I1665" s="155"/>
      <c r="J1665" s="121"/>
      <c r="L1665" s="112" t="str">
        <f t="shared" si="201"/>
        <v>00100000</v>
      </c>
      <c r="M1665" s="112" t="str">
        <f t="shared" si="202"/>
        <v>0010</v>
      </c>
      <c r="N1665" s="112" t="str">
        <f t="shared" si="203"/>
        <v>001</v>
      </c>
      <c r="O1665" s="112" t="str">
        <f t="shared" si="204"/>
        <v>0</v>
      </c>
      <c r="P1665" s="112">
        <f t="shared" si="205"/>
        <v>0</v>
      </c>
      <c r="Q1665" s="112" t="str">
        <f t="shared" si="206"/>
        <v>0</v>
      </c>
      <c r="R1665" s="112" t="str">
        <f t="shared" si="207"/>
        <v>000</v>
      </c>
      <c r="S1665" s="112"/>
      <c r="T1665" s="156">
        <f t="shared" si="208"/>
        <v>0</v>
      </c>
      <c r="U1665" s="112"/>
      <c r="V1665" s="112"/>
    </row>
    <row r="1666" spans="1:22">
      <c r="A1666" s="112"/>
      <c r="B1666" s="212"/>
      <c r="C1666" s="213"/>
      <c r="D1666" s="156"/>
      <c r="E1666" s="112"/>
      <c r="F1666" s="156"/>
      <c r="G1666" s="161"/>
      <c r="H1666" s="156"/>
      <c r="I1666" s="155"/>
      <c r="J1666" s="121"/>
      <c r="L1666" s="112" t="str">
        <f t="shared" si="201"/>
        <v>00100000</v>
      </c>
      <c r="M1666" s="112" t="str">
        <f t="shared" si="202"/>
        <v>0010</v>
      </c>
      <c r="N1666" s="112" t="str">
        <f t="shared" si="203"/>
        <v>001</v>
      </c>
      <c r="O1666" s="112" t="str">
        <f t="shared" si="204"/>
        <v>0</v>
      </c>
      <c r="P1666" s="112">
        <f t="shared" si="205"/>
        <v>0</v>
      </c>
      <c r="Q1666" s="112" t="str">
        <f t="shared" si="206"/>
        <v>0</v>
      </c>
      <c r="R1666" s="112" t="str">
        <f t="shared" si="207"/>
        <v>000</v>
      </c>
      <c r="S1666" s="112"/>
      <c r="T1666" s="156">
        <f t="shared" si="208"/>
        <v>0</v>
      </c>
      <c r="U1666" s="112"/>
      <c r="V1666" s="112"/>
    </row>
    <row r="1667" spans="1:22">
      <c r="A1667" s="112"/>
      <c r="B1667" s="212"/>
      <c r="C1667" s="213"/>
      <c r="D1667" s="156"/>
      <c r="E1667" s="112"/>
      <c r="F1667" s="156"/>
      <c r="G1667" s="161"/>
      <c r="H1667" s="156"/>
      <c r="I1667" s="155"/>
      <c r="J1667" s="121"/>
      <c r="L1667" s="112" t="str">
        <f t="shared" si="201"/>
        <v>00100000</v>
      </c>
      <c r="M1667" s="112" t="str">
        <f t="shared" si="202"/>
        <v>0010</v>
      </c>
      <c r="N1667" s="112" t="str">
        <f t="shared" si="203"/>
        <v>001</v>
      </c>
      <c r="O1667" s="112" t="str">
        <f t="shared" si="204"/>
        <v>0</v>
      </c>
      <c r="P1667" s="112">
        <f t="shared" si="205"/>
        <v>0</v>
      </c>
      <c r="Q1667" s="112" t="str">
        <f t="shared" si="206"/>
        <v>0</v>
      </c>
      <c r="R1667" s="112" t="str">
        <f t="shared" si="207"/>
        <v>000</v>
      </c>
      <c r="S1667" s="112"/>
      <c r="T1667" s="156">
        <f t="shared" si="208"/>
        <v>0</v>
      </c>
      <c r="U1667" s="112"/>
      <c r="V1667" s="112"/>
    </row>
    <row r="1668" spans="1:22">
      <c r="A1668" s="112"/>
      <c r="B1668" s="212"/>
      <c r="C1668" s="213"/>
      <c r="D1668" s="156"/>
      <c r="E1668" s="112"/>
      <c r="F1668" s="156"/>
      <c r="G1668" s="161"/>
      <c r="H1668" s="156"/>
      <c r="I1668" s="155"/>
      <c r="J1668" s="121"/>
      <c r="L1668" s="112" t="str">
        <f t="shared" si="201"/>
        <v>00100000</v>
      </c>
      <c r="M1668" s="112" t="str">
        <f t="shared" si="202"/>
        <v>0010</v>
      </c>
      <c r="N1668" s="112" t="str">
        <f t="shared" si="203"/>
        <v>001</v>
      </c>
      <c r="O1668" s="112" t="str">
        <f t="shared" si="204"/>
        <v>0</v>
      </c>
      <c r="P1668" s="112">
        <f t="shared" si="205"/>
        <v>0</v>
      </c>
      <c r="Q1668" s="112" t="str">
        <f t="shared" si="206"/>
        <v>0</v>
      </c>
      <c r="R1668" s="112" t="str">
        <f t="shared" si="207"/>
        <v>000</v>
      </c>
      <c r="S1668" s="112"/>
      <c r="T1668" s="156">
        <f t="shared" si="208"/>
        <v>0</v>
      </c>
      <c r="U1668" s="112"/>
      <c r="V1668" s="112"/>
    </row>
    <row r="1669" spans="1:22">
      <c r="A1669" s="112"/>
      <c r="B1669" s="212"/>
      <c r="C1669" s="213"/>
      <c r="D1669" s="156"/>
      <c r="E1669" s="112"/>
      <c r="F1669" s="156"/>
      <c r="G1669" s="161"/>
      <c r="H1669" s="156"/>
      <c r="I1669" s="155"/>
      <c r="J1669" s="121"/>
      <c r="L1669" s="112" t="str">
        <f t="shared" si="201"/>
        <v>00100000</v>
      </c>
      <c r="M1669" s="112" t="str">
        <f t="shared" si="202"/>
        <v>0010</v>
      </c>
      <c r="N1669" s="112" t="str">
        <f t="shared" si="203"/>
        <v>001</v>
      </c>
      <c r="O1669" s="112" t="str">
        <f t="shared" si="204"/>
        <v>0</v>
      </c>
      <c r="P1669" s="112">
        <f t="shared" si="205"/>
        <v>0</v>
      </c>
      <c r="Q1669" s="112" t="str">
        <f t="shared" si="206"/>
        <v>0</v>
      </c>
      <c r="R1669" s="112" t="str">
        <f t="shared" si="207"/>
        <v>000</v>
      </c>
      <c r="S1669" s="112"/>
      <c r="T1669" s="156">
        <f t="shared" si="208"/>
        <v>0</v>
      </c>
      <c r="U1669" s="112"/>
      <c r="V1669" s="112"/>
    </row>
    <row r="1670" spans="1:22">
      <c r="A1670" s="112"/>
      <c r="B1670" s="212"/>
      <c r="C1670" s="213"/>
      <c r="D1670" s="156"/>
      <c r="E1670" s="112"/>
      <c r="F1670" s="156"/>
      <c r="G1670" s="161"/>
      <c r="H1670" s="156"/>
      <c r="I1670" s="155"/>
      <c r="J1670" s="121"/>
      <c r="L1670" s="112" t="str">
        <f t="shared" ref="L1670:L1733" si="209">+"0010"&amp; A1670 &amp; B1670 &amp; "0"&amp;C1670&amp;"000"</f>
        <v>00100000</v>
      </c>
      <c r="M1670" s="112" t="str">
        <f t="shared" ref="M1670:M1733" si="210">+"001"&amp;"0"&amp;H1670</f>
        <v>0010</v>
      </c>
      <c r="N1670" s="112" t="str">
        <f t="shared" ref="N1670:N1733" si="211">+"001"</f>
        <v>001</v>
      </c>
      <c r="O1670" s="112" t="str">
        <f t="shared" ref="O1670:O1733" si="212">+"0"&amp;A1670</f>
        <v>0</v>
      </c>
      <c r="P1670" s="112">
        <f t="shared" ref="P1670:P1733" si="213">+B1670</f>
        <v>0</v>
      </c>
      <c r="Q1670" s="112" t="str">
        <f t="shared" ref="Q1670:Q1733" si="214">+"0"&amp;C1670</f>
        <v>0</v>
      </c>
      <c r="R1670" s="112" t="str">
        <f t="shared" ref="R1670:R1733" si="215">+"000"</f>
        <v>000</v>
      </c>
      <c r="S1670" s="112"/>
      <c r="T1670" s="156">
        <f t="shared" ref="T1670:T1733" si="216">+IF(AND(F1670&lt;&gt;"",G1670=""),F1670,G1670)</f>
        <v>0</v>
      </c>
      <c r="U1670" s="112"/>
      <c r="V1670" s="112"/>
    </row>
    <row r="1671" spans="1:22">
      <c r="A1671" s="112"/>
      <c r="B1671" s="212"/>
      <c r="C1671" s="213"/>
      <c r="D1671" s="156"/>
      <c r="E1671" s="112"/>
      <c r="F1671" s="156"/>
      <c r="G1671" s="161"/>
      <c r="H1671" s="156"/>
      <c r="I1671" s="155"/>
      <c r="J1671" s="121"/>
      <c r="L1671" s="112" t="str">
        <f t="shared" si="209"/>
        <v>00100000</v>
      </c>
      <c r="M1671" s="112" t="str">
        <f t="shared" si="210"/>
        <v>0010</v>
      </c>
      <c r="N1671" s="112" t="str">
        <f t="shared" si="211"/>
        <v>001</v>
      </c>
      <c r="O1671" s="112" t="str">
        <f t="shared" si="212"/>
        <v>0</v>
      </c>
      <c r="P1671" s="112">
        <f t="shared" si="213"/>
        <v>0</v>
      </c>
      <c r="Q1671" s="112" t="str">
        <f t="shared" si="214"/>
        <v>0</v>
      </c>
      <c r="R1671" s="112" t="str">
        <f t="shared" si="215"/>
        <v>000</v>
      </c>
      <c r="S1671" s="112"/>
      <c r="T1671" s="156">
        <f t="shared" si="216"/>
        <v>0</v>
      </c>
      <c r="U1671" s="112"/>
      <c r="V1671" s="112"/>
    </row>
    <row r="1672" spans="1:22">
      <c r="A1672" s="112"/>
      <c r="B1672" s="212"/>
      <c r="C1672" s="213"/>
      <c r="D1672" s="156"/>
      <c r="E1672" s="112"/>
      <c r="F1672" s="156"/>
      <c r="G1672" s="161"/>
      <c r="H1672" s="156"/>
      <c r="I1672" s="155"/>
      <c r="J1672" s="121"/>
      <c r="L1672" s="112" t="str">
        <f t="shared" si="209"/>
        <v>00100000</v>
      </c>
      <c r="M1672" s="112" t="str">
        <f t="shared" si="210"/>
        <v>0010</v>
      </c>
      <c r="N1672" s="112" t="str">
        <f t="shared" si="211"/>
        <v>001</v>
      </c>
      <c r="O1672" s="112" t="str">
        <f t="shared" si="212"/>
        <v>0</v>
      </c>
      <c r="P1672" s="112">
        <f t="shared" si="213"/>
        <v>0</v>
      </c>
      <c r="Q1672" s="112" t="str">
        <f t="shared" si="214"/>
        <v>0</v>
      </c>
      <c r="R1672" s="112" t="str">
        <f t="shared" si="215"/>
        <v>000</v>
      </c>
      <c r="S1672" s="112"/>
      <c r="T1672" s="156">
        <f t="shared" si="216"/>
        <v>0</v>
      </c>
      <c r="U1672" s="112"/>
      <c r="V1672" s="112"/>
    </row>
    <row r="1673" spans="1:22">
      <c r="A1673" s="112"/>
      <c r="B1673" s="212"/>
      <c r="C1673" s="213"/>
      <c r="D1673" s="156"/>
      <c r="E1673" s="112"/>
      <c r="F1673" s="156"/>
      <c r="G1673" s="161"/>
      <c r="H1673" s="156"/>
      <c r="I1673" s="155"/>
      <c r="J1673" s="121"/>
      <c r="L1673" s="112" t="str">
        <f t="shared" si="209"/>
        <v>00100000</v>
      </c>
      <c r="M1673" s="112" t="str">
        <f t="shared" si="210"/>
        <v>0010</v>
      </c>
      <c r="N1673" s="112" t="str">
        <f t="shared" si="211"/>
        <v>001</v>
      </c>
      <c r="O1673" s="112" t="str">
        <f t="shared" si="212"/>
        <v>0</v>
      </c>
      <c r="P1673" s="112">
        <f t="shared" si="213"/>
        <v>0</v>
      </c>
      <c r="Q1673" s="112" t="str">
        <f t="shared" si="214"/>
        <v>0</v>
      </c>
      <c r="R1673" s="112" t="str">
        <f t="shared" si="215"/>
        <v>000</v>
      </c>
      <c r="S1673" s="112"/>
      <c r="T1673" s="156">
        <f t="shared" si="216"/>
        <v>0</v>
      </c>
      <c r="U1673" s="112"/>
      <c r="V1673" s="112"/>
    </row>
    <row r="1674" spans="1:22">
      <c r="A1674" s="112"/>
      <c r="B1674" s="212"/>
      <c r="C1674" s="213"/>
      <c r="D1674" s="156"/>
      <c r="E1674" s="112"/>
      <c r="F1674" s="156"/>
      <c r="G1674" s="161"/>
      <c r="H1674" s="156"/>
      <c r="I1674" s="155"/>
      <c r="J1674" s="121"/>
      <c r="L1674" s="112" t="str">
        <f t="shared" si="209"/>
        <v>00100000</v>
      </c>
      <c r="M1674" s="112" t="str">
        <f t="shared" si="210"/>
        <v>0010</v>
      </c>
      <c r="N1674" s="112" t="str">
        <f t="shared" si="211"/>
        <v>001</v>
      </c>
      <c r="O1674" s="112" t="str">
        <f t="shared" si="212"/>
        <v>0</v>
      </c>
      <c r="P1674" s="112">
        <f t="shared" si="213"/>
        <v>0</v>
      </c>
      <c r="Q1674" s="112" t="str">
        <f t="shared" si="214"/>
        <v>0</v>
      </c>
      <c r="R1674" s="112" t="str">
        <f t="shared" si="215"/>
        <v>000</v>
      </c>
      <c r="S1674" s="112"/>
      <c r="T1674" s="156">
        <f t="shared" si="216"/>
        <v>0</v>
      </c>
      <c r="U1674" s="112"/>
      <c r="V1674" s="112"/>
    </row>
    <row r="1675" spans="1:22">
      <c r="A1675" s="112"/>
      <c r="B1675" s="212"/>
      <c r="C1675" s="213"/>
      <c r="D1675" s="156"/>
      <c r="E1675" s="112"/>
      <c r="F1675" s="156"/>
      <c r="G1675" s="161"/>
      <c r="H1675" s="156"/>
      <c r="I1675" s="155"/>
      <c r="J1675" s="121"/>
      <c r="L1675" s="112" t="str">
        <f t="shared" si="209"/>
        <v>00100000</v>
      </c>
      <c r="M1675" s="112" t="str">
        <f t="shared" si="210"/>
        <v>0010</v>
      </c>
      <c r="N1675" s="112" t="str">
        <f t="shared" si="211"/>
        <v>001</v>
      </c>
      <c r="O1675" s="112" t="str">
        <f t="shared" si="212"/>
        <v>0</v>
      </c>
      <c r="P1675" s="112">
        <f t="shared" si="213"/>
        <v>0</v>
      </c>
      <c r="Q1675" s="112" t="str">
        <f t="shared" si="214"/>
        <v>0</v>
      </c>
      <c r="R1675" s="112" t="str">
        <f t="shared" si="215"/>
        <v>000</v>
      </c>
      <c r="S1675" s="112"/>
      <c r="T1675" s="156">
        <f t="shared" si="216"/>
        <v>0</v>
      </c>
      <c r="U1675" s="112"/>
      <c r="V1675" s="112"/>
    </row>
    <row r="1676" spans="1:22">
      <c r="A1676" s="112"/>
      <c r="B1676" s="212"/>
      <c r="C1676" s="213"/>
      <c r="D1676" s="156"/>
      <c r="E1676" s="112"/>
      <c r="F1676" s="156"/>
      <c r="G1676" s="161"/>
      <c r="H1676" s="156"/>
      <c r="I1676" s="155"/>
      <c r="J1676" s="121"/>
      <c r="L1676" s="112" t="str">
        <f t="shared" si="209"/>
        <v>00100000</v>
      </c>
      <c r="M1676" s="112" t="str">
        <f t="shared" si="210"/>
        <v>0010</v>
      </c>
      <c r="N1676" s="112" t="str">
        <f t="shared" si="211"/>
        <v>001</v>
      </c>
      <c r="O1676" s="112" t="str">
        <f t="shared" si="212"/>
        <v>0</v>
      </c>
      <c r="P1676" s="112">
        <f t="shared" si="213"/>
        <v>0</v>
      </c>
      <c r="Q1676" s="112" t="str">
        <f t="shared" si="214"/>
        <v>0</v>
      </c>
      <c r="R1676" s="112" t="str">
        <f t="shared" si="215"/>
        <v>000</v>
      </c>
      <c r="S1676" s="112"/>
      <c r="T1676" s="156">
        <f t="shared" si="216"/>
        <v>0</v>
      </c>
      <c r="U1676" s="112"/>
      <c r="V1676" s="112"/>
    </row>
    <row r="1677" spans="1:22">
      <c r="A1677" s="112"/>
      <c r="B1677" s="212"/>
      <c r="C1677" s="213"/>
      <c r="D1677" s="156"/>
      <c r="E1677" s="112"/>
      <c r="F1677" s="156"/>
      <c r="G1677" s="161"/>
      <c r="H1677" s="156"/>
      <c r="I1677" s="155"/>
      <c r="J1677" s="121"/>
      <c r="L1677" s="112" t="str">
        <f t="shared" si="209"/>
        <v>00100000</v>
      </c>
      <c r="M1677" s="112" t="str">
        <f t="shared" si="210"/>
        <v>0010</v>
      </c>
      <c r="N1677" s="112" t="str">
        <f t="shared" si="211"/>
        <v>001</v>
      </c>
      <c r="O1677" s="112" t="str">
        <f t="shared" si="212"/>
        <v>0</v>
      </c>
      <c r="P1677" s="112">
        <f t="shared" si="213"/>
        <v>0</v>
      </c>
      <c r="Q1677" s="112" t="str">
        <f t="shared" si="214"/>
        <v>0</v>
      </c>
      <c r="R1677" s="112" t="str">
        <f t="shared" si="215"/>
        <v>000</v>
      </c>
      <c r="S1677" s="112"/>
      <c r="T1677" s="156">
        <f t="shared" si="216"/>
        <v>0</v>
      </c>
      <c r="U1677" s="112"/>
      <c r="V1677" s="112"/>
    </row>
    <row r="1678" spans="1:22">
      <c r="A1678" s="112"/>
      <c r="B1678" s="212"/>
      <c r="C1678" s="213"/>
      <c r="D1678" s="156"/>
      <c r="E1678" s="112"/>
      <c r="F1678" s="156"/>
      <c r="G1678" s="161"/>
      <c r="H1678" s="156"/>
      <c r="I1678" s="155"/>
      <c r="J1678" s="121"/>
      <c r="L1678" s="112" t="str">
        <f t="shared" si="209"/>
        <v>00100000</v>
      </c>
      <c r="M1678" s="112" t="str">
        <f t="shared" si="210"/>
        <v>0010</v>
      </c>
      <c r="N1678" s="112" t="str">
        <f t="shared" si="211"/>
        <v>001</v>
      </c>
      <c r="O1678" s="112" t="str">
        <f t="shared" si="212"/>
        <v>0</v>
      </c>
      <c r="P1678" s="112">
        <f t="shared" si="213"/>
        <v>0</v>
      </c>
      <c r="Q1678" s="112" t="str">
        <f t="shared" si="214"/>
        <v>0</v>
      </c>
      <c r="R1678" s="112" t="str">
        <f t="shared" si="215"/>
        <v>000</v>
      </c>
      <c r="S1678" s="112"/>
      <c r="T1678" s="156">
        <f t="shared" si="216"/>
        <v>0</v>
      </c>
      <c r="U1678" s="112"/>
      <c r="V1678" s="112"/>
    </row>
    <row r="1679" spans="1:22">
      <c r="A1679" s="112"/>
      <c r="B1679" s="212"/>
      <c r="C1679" s="213"/>
      <c r="D1679" s="156"/>
      <c r="E1679" s="112"/>
      <c r="F1679" s="156"/>
      <c r="G1679" s="161"/>
      <c r="H1679" s="156"/>
      <c r="I1679" s="155"/>
      <c r="J1679" s="121"/>
      <c r="L1679" s="112" t="str">
        <f t="shared" si="209"/>
        <v>00100000</v>
      </c>
      <c r="M1679" s="112" t="str">
        <f t="shared" si="210"/>
        <v>0010</v>
      </c>
      <c r="N1679" s="112" t="str">
        <f t="shared" si="211"/>
        <v>001</v>
      </c>
      <c r="O1679" s="112" t="str">
        <f t="shared" si="212"/>
        <v>0</v>
      </c>
      <c r="P1679" s="112">
        <f t="shared" si="213"/>
        <v>0</v>
      </c>
      <c r="Q1679" s="112" t="str">
        <f t="shared" si="214"/>
        <v>0</v>
      </c>
      <c r="R1679" s="112" t="str">
        <f t="shared" si="215"/>
        <v>000</v>
      </c>
      <c r="S1679" s="112"/>
      <c r="T1679" s="156">
        <f t="shared" si="216"/>
        <v>0</v>
      </c>
      <c r="U1679" s="112"/>
      <c r="V1679" s="112"/>
    </row>
    <row r="1680" spans="1:22">
      <c r="A1680" s="112"/>
      <c r="B1680" s="212"/>
      <c r="C1680" s="213"/>
      <c r="D1680" s="156"/>
      <c r="E1680" s="112"/>
      <c r="F1680" s="156"/>
      <c r="G1680" s="161"/>
      <c r="H1680" s="156"/>
      <c r="I1680" s="155"/>
      <c r="J1680" s="121"/>
      <c r="L1680" s="112" t="str">
        <f t="shared" si="209"/>
        <v>00100000</v>
      </c>
      <c r="M1680" s="112" t="str">
        <f t="shared" si="210"/>
        <v>0010</v>
      </c>
      <c r="N1680" s="112" t="str">
        <f t="shared" si="211"/>
        <v>001</v>
      </c>
      <c r="O1680" s="112" t="str">
        <f t="shared" si="212"/>
        <v>0</v>
      </c>
      <c r="P1680" s="112">
        <f t="shared" si="213"/>
        <v>0</v>
      </c>
      <c r="Q1680" s="112" t="str">
        <f t="shared" si="214"/>
        <v>0</v>
      </c>
      <c r="R1680" s="112" t="str">
        <f t="shared" si="215"/>
        <v>000</v>
      </c>
      <c r="S1680" s="112"/>
      <c r="T1680" s="156">
        <f t="shared" si="216"/>
        <v>0</v>
      </c>
      <c r="U1680" s="112"/>
      <c r="V1680" s="112"/>
    </row>
    <row r="1681" spans="1:22">
      <c r="A1681" s="112"/>
      <c r="B1681" s="212"/>
      <c r="C1681" s="213"/>
      <c r="D1681" s="156"/>
      <c r="E1681" s="112"/>
      <c r="F1681" s="156"/>
      <c r="G1681" s="161"/>
      <c r="H1681" s="156"/>
      <c r="I1681" s="155"/>
      <c r="J1681" s="121"/>
      <c r="L1681" s="112" t="str">
        <f t="shared" si="209"/>
        <v>00100000</v>
      </c>
      <c r="M1681" s="112" t="str">
        <f t="shared" si="210"/>
        <v>0010</v>
      </c>
      <c r="N1681" s="112" t="str">
        <f t="shared" si="211"/>
        <v>001</v>
      </c>
      <c r="O1681" s="112" t="str">
        <f t="shared" si="212"/>
        <v>0</v>
      </c>
      <c r="P1681" s="112">
        <f t="shared" si="213"/>
        <v>0</v>
      </c>
      <c r="Q1681" s="112" t="str">
        <f t="shared" si="214"/>
        <v>0</v>
      </c>
      <c r="R1681" s="112" t="str">
        <f t="shared" si="215"/>
        <v>000</v>
      </c>
      <c r="S1681" s="112"/>
      <c r="T1681" s="156">
        <f t="shared" si="216"/>
        <v>0</v>
      </c>
      <c r="U1681" s="112"/>
      <c r="V1681" s="112"/>
    </row>
    <row r="1682" spans="1:22">
      <c r="A1682" s="112"/>
      <c r="B1682" s="212"/>
      <c r="C1682" s="213"/>
      <c r="D1682" s="156"/>
      <c r="E1682" s="112"/>
      <c r="F1682" s="156"/>
      <c r="G1682" s="161"/>
      <c r="H1682" s="156"/>
      <c r="I1682" s="155"/>
      <c r="J1682" s="121"/>
      <c r="L1682" s="112" t="str">
        <f t="shared" si="209"/>
        <v>00100000</v>
      </c>
      <c r="M1682" s="112" t="str">
        <f t="shared" si="210"/>
        <v>0010</v>
      </c>
      <c r="N1682" s="112" t="str">
        <f t="shared" si="211"/>
        <v>001</v>
      </c>
      <c r="O1682" s="112" t="str">
        <f t="shared" si="212"/>
        <v>0</v>
      </c>
      <c r="P1682" s="112">
        <f t="shared" si="213"/>
        <v>0</v>
      </c>
      <c r="Q1682" s="112" t="str">
        <f t="shared" si="214"/>
        <v>0</v>
      </c>
      <c r="R1682" s="112" t="str">
        <f t="shared" si="215"/>
        <v>000</v>
      </c>
      <c r="S1682" s="112"/>
      <c r="T1682" s="156">
        <f t="shared" si="216"/>
        <v>0</v>
      </c>
      <c r="U1682" s="112"/>
      <c r="V1682" s="112"/>
    </row>
    <row r="1683" spans="1:22">
      <c r="A1683" s="112"/>
      <c r="B1683" s="212"/>
      <c r="C1683" s="213"/>
      <c r="D1683" s="156"/>
      <c r="E1683" s="112"/>
      <c r="F1683" s="156"/>
      <c r="G1683" s="161"/>
      <c r="H1683" s="156"/>
      <c r="I1683" s="155"/>
      <c r="J1683" s="121"/>
      <c r="L1683" s="112" t="str">
        <f t="shared" si="209"/>
        <v>00100000</v>
      </c>
      <c r="M1683" s="112" t="str">
        <f t="shared" si="210"/>
        <v>0010</v>
      </c>
      <c r="N1683" s="112" t="str">
        <f t="shared" si="211"/>
        <v>001</v>
      </c>
      <c r="O1683" s="112" t="str">
        <f t="shared" si="212"/>
        <v>0</v>
      </c>
      <c r="P1683" s="112">
        <f t="shared" si="213"/>
        <v>0</v>
      </c>
      <c r="Q1683" s="112" t="str">
        <f t="shared" si="214"/>
        <v>0</v>
      </c>
      <c r="R1683" s="112" t="str">
        <f t="shared" si="215"/>
        <v>000</v>
      </c>
      <c r="S1683" s="112"/>
      <c r="T1683" s="156">
        <f t="shared" si="216"/>
        <v>0</v>
      </c>
      <c r="U1683" s="112"/>
      <c r="V1683" s="112"/>
    </row>
    <row r="1684" spans="1:22">
      <c r="A1684" s="112"/>
      <c r="B1684" s="212"/>
      <c r="C1684" s="213"/>
      <c r="D1684" s="156"/>
      <c r="E1684" s="112"/>
      <c r="F1684" s="156"/>
      <c r="G1684" s="161"/>
      <c r="H1684" s="156"/>
      <c r="I1684" s="155"/>
      <c r="J1684" s="121"/>
      <c r="L1684" s="112" t="str">
        <f t="shared" si="209"/>
        <v>00100000</v>
      </c>
      <c r="M1684" s="112" t="str">
        <f t="shared" si="210"/>
        <v>0010</v>
      </c>
      <c r="N1684" s="112" t="str">
        <f t="shared" si="211"/>
        <v>001</v>
      </c>
      <c r="O1684" s="112" t="str">
        <f t="shared" si="212"/>
        <v>0</v>
      </c>
      <c r="P1684" s="112">
        <f t="shared" si="213"/>
        <v>0</v>
      </c>
      <c r="Q1684" s="112" t="str">
        <f t="shared" si="214"/>
        <v>0</v>
      </c>
      <c r="R1684" s="112" t="str">
        <f t="shared" si="215"/>
        <v>000</v>
      </c>
      <c r="S1684" s="112"/>
      <c r="T1684" s="156">
        <f t="shared" si="216"/>
        <v>0</v>
      </c>
      <c r="U1684" s="112"/>
      <c r="V1684" s="112"/>
    </row>
    <row r="1685" spans="1:22">
      <c r="A1685" s="112"/>
      <c r="B1685" s="212"/>
      <c r="C1685" s="213"/>
      <c r="D1685" s="156"/>
      <c r="E1685" s="112"/>
      <c r="F1685" s="156"/>
      <c r="G1685" s="161"/>
      <c r="H1685" s="156"/>
      <c r="I1685" s="155"/>
      <c r="J1685" s="121"/>
      <c r="L1685" s="112" t="str">
        <f t="shared" si="209"/>
        <v>00100000</v>
      </c>
      <c r="M1685" s="112" t="str">
        <f t="shared" si="210"/>
        <v>0010</v>
      </c>
      <c r="N1685" s="112" t="str">
        <f t="shared" si="211"/>
        <v>001</v>
      </c>
      <c r="O1685" s="112" t="str">
        <f t="shared" si="212"/>
        <v>0</v>
      </c>
      <c r="P1685" s="112">
        <f t="shared" si="213"/>
        <v>0</v>
      </c>
      <c r="Q1685" s="112" t="str">
        <f t="shared" si="214"/>
        <v>0</v>
      </c>
      <c r="R1685" s="112" t="str">
        <f t="shared" si="215"/>
        <v>000</v>
      </c>
      <c r="S1685" s="112"/>
      <c r="T1685" s="156">
        <f t="shared" si="216"/>
        <v>0</v>
      </c>
      <c r="U1685" s="112"/>
      <c r="V1685" s="112"/>
    </row>
    <row r="1686" spans="1:22">
      <c r="A1686" s="112"/>
      <c r="B1686" s="212"/>
      <c r="C1686" s="213"/>
      <c r="D1686" s="156"/>
      <c r="E1686" s="112"/>
      <c r="F1686" s="156"/>
      <c r="G1686" s="161"/>
      <c r="H1686" s="156"/>
      <c r="I1686" s="155"/>
      <c r="J1686" s="121"/>
      <c r="L1686" s="112" t="str">
        <f t="shared" si="209"/>
        <v>00100000</v>
      </c>
      <c r="M1686" s="112" t="str">
        <f t="shared" si="210"/>
        <v>0010</v>
      </c>
      <c r="N1686" s="112" t="str">
        <f t="shared" si="211"/>
        <v>001</v>
      </c>
      <c r="O1686" s="112" t="str">
        <f t="shared" si="212"/>
        <v>0</v>
      </c>
      <c r="P1686" s="112">
        <f t="shared" si="213"/>
        <v>0</v>
      </c>
      <c r="Q1686" s="112" t="str">
        <f t="shared" si="214"/>
        <v>0</v>
      </c>
      <c r="R1686" s="112" t="str">
        <f t="shared" si="215"/>
        <v>000</v>
      </c>
      <c r="S1686" s="112"/>
      <c r="T1686" s="156">
        <f t="shared" si="216"/>
        <v>0</v>
      </c>
      <c r="U1686" s="112"/>
      <c r="V1686" s="112"/>
    </row>
    <row r="1687" spans="1:22">
      <c r="A1687" s="112"/>
      <c r="B1687" s="212"/>
      <c r="C1687" s="213"/>
      <c r="D1687" s="156"/>
      <c r="E1687" s="112"/>
      <c r="F1687" s="156"/>
      <c r="G1687" s="161"/>
      <c r="H1687" s="156"/>
      <c r="I1687" s="155"/>
      <c r="J1687" s="121"/>
      <c r="L1687" s="112" t="str">
        <f t="shared" si="209"/>
        <v>00100000</v>
      </c>
      <c r="M1687" s="112" t="str">
        <f t="shared" si="210"/>
        <v>0010</v>
      </c>
      <c r="N1687" s="112" t="str">
        <f t="shared" si="211"/>
        <v>001</v>
      </c>
      <c r="O1687" s="112" t="str">
        <f t="shared" si="212"/>
        <v>0</v>
      </c>
      <c r="P1687" s="112">
        <f t="shared" si="213"/>
        <v>0</v>
      </c>
      <c r="Q1687" s="112" t="str">
        <f t="shared" si="214"/>
        <v>0</v>
      </c>
      <c r="R1687" s="112" t="str">
        <f t="shared" si="215"/>
        <v>000</v>
      </c>
      <c r="S1687" s="112"/>
      <c r="T1687" s="156">
        <f t="shared" si="216"/>
        <v>0</v>
      </c>
      <c r="U1687" s="112"/>
      <c r="V1687" s="112"/>
    </row>
    <row r="1688" spans="1:22">
      <c r="A1688" s="112"/>
      <c r="B1688" s="212"/>
      <c r="C1688" s="213"/>
      <c r="D1688" s="156"/>
      <c r="E1688" s="112"/>
      <c r="F1688" s="156"/>
      <c r="G1688" s="161"/>
      <c r="H1688" s="156"/>
      <c r="I1688" s="155"/>
      <c r="J1688" s="121"/>
      <c r="L1688" s="112" t="str">
        <f t="shared" si="209"/>
        <v>00100000</v>
      </c>
      <c r="M1688" s="112" t="str">
        <f t="shared" si="210"/>
        <v>0010</v>
      </c>
      <c r="N1688" s="112" t="str">
        <f t="shared" si="211"/>
        <v>001</v>
      </c>
      <c r="O1688" s="112" t="str">
        <f t="shared" si="212"/>
        <v>0</v>
      </c>
      <c r="P1688" s="112">
        <f t="shared" si="213"/>
        <v>0</v>
      </c>
      <c r="Q1688" s="112" t="str">
        <f t="shared" si="214"/>
        <v>0</v>
      </c>
      <c r="R1688" s="112" t="str">
        <f t="shared" si="215"/>
        <v>000</v>
      </c>
      <c r="S1688" s="112"/>
      <c r="T1688" s="156">
        <f t="shared" si="216"/>
        <v>0</v>
      </c>
      <c r="U1688" s="112"/>
      <c r="V1688" s="112"/>
    </row>
    <row r="1689" spans="1:22">
      <c r="A1689" s="112"/>
      <c r="B1689" s="212"/>
      <c r="C1689" s="213"/>
      <c r="D1689" s="156"/>
      <c r="E1689" s="112"/>
      <c r="F1689" s="156"/>
      <c r="G1689" s="161"/>
      <c r="H1689" s="156"/>
      <c r="I1689" s="155"/>
      <c r="J1689" s="121"/>
      <c r="L1689" s="112" t="str">
        <f t="shared" si="209"/>
        <v>00100000</v>
      </c>
      <c r="M1689" s="112" t="str">
        <f t="shared" si="210"/>
        <v>0010</v>
      </c>
      <c r="N1689" s="112" t="str">
        <f t="shared" si="211"/>
        <v>001</v>
      </c>
      <c r="O1689" s="112" t="str">
        <f t="shared" si="212"/>
        <v>0</v>
      </c>
      <c r="P1689" s="112">
        <f t="shared" si="213"/>
        <v>0</v>
      </c>
      <c r="Q1689" s="112" t="str">
        <f t="shared" si="214"/>
        <v>0</v>
      </c>
      <c r="R1689" s="112" t="str">
        <f t="shared" si="215"/>
        <v>000</v>
      </c>
      <c r="S1689" s="112"/>
      <c r="T1689" s="156">
        <f t="shared" si="216"/>
        <v>0</v>
      </c>
      <c r="U1689" s="112"/>
      <c r="V1689" s="112"/>
    </row>
    <row r="1690" spans="1:22">
      <c r="A1690" s="112"/>
      <c r="B1690" s="212"/>
      <c r="C1690" s="213"/>
      <c r="D1690" s="156"/>
      <c r="E1690" s="112"/>
      <c r="F1690" s="156"/>
      <c r="G1690" s="161"/>
      <c r="H1690" s="156"/>
      <c r="I1690" s="155"/>
      <c r="J1690" s="121"/>
      <c r="L1690" s="112" t="str">
        <f t="shared" si="209"/>
        <v>00100000</v>
      </c>
      <c r="M1690" s="112" t="str">
        <f t="shared" si="210"/>
        <v>0010</v>
      </c>
      <c r="N1690" s="112" t="str">
        <f t="shared" si="211"/>
        <v>001</v>
      </c>
      <c r="O1690" s="112" t="str">
        <f t="shared" si="212"/>
        <v>0</v>
      </c>
      <c r="P1690" s="112">
        <f t="shared" si="213"/>
        <v>0</v>
      </c>
      <c r="Q1690" s="112" t="str">
        <f t="shared" si="214"/>
        <v>0</v>
      </c>
      <c r="R1690" s="112" t="str">
        <f t="shared" si="215"/>
        <v>000</v>
      </c>
      <c r="S1690" s="112"/>
      <c r="T1690" s="156">
        <f t="shared" si="216"/>
        <v>0</v>
      </c>
      <c r="U1690" s="112"/>
      <c r="V1690" s="112"/>
    </row>
    <row r="1691" spans="1:22">
      <c r="A1691" s="112"/>
      <c r="B1691" s="212"/>
      <c r="C1691" s="213"/>
      <c r="D1691" s="156"/>
      <c r="E1691" s="112"/>
      <c r="F1691" s="156"/>
      <c r="G1691" s="161"/>
      <c r="H1691" s="156"/>
      <c r="I1691" s="155"/>
      <c r="J1691" s="121"/>
      <c r="L1691" s="112" t="str">
        <f t="shared" si="209"/>
        <v>00100000</v>
      </c>
      <c r="M1691" s="112" t="str">
        <f t="shared" si="210"/>
        <v>0010</v>
      </c>
      <c r="N1691" s="112" t="str">
        <f t="shared" si="211"/>
        <v>001</v>
      </c>
      <c r="O1691" s="112" t="str">
        <f t="shared" si="212"/>
        <v>0</v>
      </c>
      <c r="P1691" s="112">
        <f t="shared" si="213"/>
        <v>0</v>
      </c>
      <c r="Q1691" s="112" t="str">
        <f t="shared" si="214"/>
        <v>0</v>
      </c>
      <c r="R1691" s="112" t="str">
        <f t="shared" si="215"/>
        <v>000</v>
      </c>
      <c r="S1691" s="112"/>
      <c r="T1691" s="156">
        <f t="shared" si="216"/>
        <v>0</v>
      </c>
      <c r="U1691" s="112"/>
      <c r="V1691" s="112"/>
    </row>
    <row r="1692" spans="1:22">
      <c r="A1692" s="112"/>
      <c r="B1692" s="212"/>
      <c r="C1692" s="213"/>
      <c r="D1692" s="156"/>
      <c r="E1692" s="112"/>
      <c r="F1692" s="156"/>
      <c r="G1692" s="161"/>
      <c r="H1692" s="156"/>
      <c r="I1692" s="155"/>
      <c r="J1692" s="121"/>
      <c r="L1692" s="112" t="str">
        <f t="shared" si="209"/>
        <v>00100000</v>
      </c>
      <c r="M1692" s="112" t="str">
        <f t="shared" si="210"/>
        <v>0010</v>
      </c>
      <c r="N1692" s="112" t="str">
        <f t="shared" si="211"/>
        <v>001</v>
      </c>
      <c r="O1692" s="112" t="str">
        <f t="shared" si="212"/>
        <v>0</v>
      </c>
      <c r="P1692" s="112">
        <f t="shared" si="213"/>
        <v>0</v>
      </c>
      <c r="Q1692" s="112" t="str">
        <f t="shared" si="214"/>
        <v>0</v>
      </c>
      <c r="R1692" s="112" t="str">
        <f t="shared" si="215"/>
        <v>000</v>
      </c>
      <c r="S1692" s="112"/>
      <c r="T1692" s="156">
        <f t="shared" si="216"/>
        <v>0</v>
      </c>
      <c r="U1692" s="112"/>
      <c r="V1692" s="112"/>
    </row>
    <row r="1693" spans="1:22">
      <c r="A1693" s="112"/>
      <c r="B1693" s="212"/>
      <c r="C1693" s="213"/>
      <c r="D1693" s="156"/>
      <c r="E1693" s="112"/>
      <c r="F1693" s="156"/>
      <c r="G1693" s="161"/>
      <c r="H1693" s="156"/>
      <c r="I1693" s="155"/>
      <c r="J1693" s="121"/>
      <c r="L1693" s="112" t="str">
        <f t="shared" si="209"/>
        <v>00100000</v>
      </c>
      <c r="M1693" s="112" t="str">
        <f t="shared" si="210"/>
        <v>0010</v>
      </c>
      <c r="N1693" s="112" t="str">
        <f t="shared" si="211"/>
        <v>001</v>
      </c>
      <c r="O1693" s="112" t="str">
        <f t="shared" si="212"/>
        <v>0</v>
      </c>
      <c r="P1693" s="112">
        <f t="shared" si="213"/>
        <v>0</v>
      </c>
      <c r="Q1693" s="112" t="str">
        <f t="shared" si="214"/>
        <v>0</v>
      </c>
      <c r="R1693" s="112" t="str">
        <f t="shared" si="215"/>
        <v>000</v>
      </c>
      <c r="S1693" s="112"/>
      <c r="T1693" s="156">
        <f t="shared" si="216"/>
        <v>0</v>
      </c>
      <c r="U1693" s="112"/>
      <c r="V1693" s="112"/>
    </row>
    <row r="1694" spans="1:22">
      <c r="A1694" s="112"/>
      <c r="B1694" s="212"/>
      <c r="C1694" s="213"/>
      <c r="D1694" s="156"/>
      <c r="E1694" s="112"/>
      <c r="F1694" s="156"/>
      <c r="G1694" s="161"/>
      <c r="H1694" s="156"/>
      <c r="I1694" s="155"/>
      <c r="J1694" s="121"/>
      <c r="L1694" s="112" t="str">
        <f t="shared" si="209"/>
        <v>00100000</v>
      </c>
      <c r="M1694" s="112" t="str">
        <f t="shared" si="210"/>
        <v>0010</v>
      </c>
      <c r="N1694" s="112" t="str">
        <f t="shared" si="211"/>
        <v>001</v>
      </c>
      <c r="O1694" s="112" t="str">
        <f t="shared" si="212"/>
        <v>0</v>
      </c>
      <c r="P1694" s="112">
        <f t="shared" si="213"/>
        <v>0</v>
      </c>
      <c r="Q1694" s="112" t="str">
        <f t="shared" si="214"/>
        <v>0</v>
      </c>
      <c r="R1694" s="112" t="str">
        <f t="shared" si="215"/>
        <v>000</v>
      </c>
      <c r="S1694" s="112"/>
      <c r="T1694" s="156">
        <f t="shared" si="216"/>
        <v>0</v>
      </c>
      <c r="U1694" s="112"/>
      <c r="V1694" s="112"/>
    </row>
    <row r="1695" spans="1:22">
      <c r="A1695" s="112"/>
      <c r="B1695" s="212"/>
      <c r="C1695" s="213"/>
      <c r="D1695" s="156"/>
      <c r="E1695" s="112"/>
      <c r="F1695" s="156"/>
      <c r="G1695" s="161"/>
      <c r="H1695" s="156"/>
      <c r="I1695" s="155"/>
      <c r="J1695" s="121"/>
      <c r="L1695" s="112" t="str">
        <f t="shared" si="209"/>
        <v>00100000</v>
      </c>
      <c r="M1695" s="112" t="str">
        <f t="shared" si="210"/>
        <v>0010</v>
      </c>
      <c r="N1695" s="112" t="str">
        <f t="shared" si="211"/>
        <v>001</v>
      </c>
      <c r="O1695" s="112" t="str">
        <f t="shared" si="212"/>
        <v>0</v>
      </c>
      <c r="P1695" s="112">
        <f t="shared" si="213"/>
        <v>0</v>
      </c>
      <c r="Q1695" s="112" t="str">
        <f t="shared" si="214"/>
        <v>0</v>
      </c>
      <c r="R1695" s="112" t="str">
        <f t="shared" si="215"/>
        <v>000</v>
      </c>
      <c r="S1695" s="112"/>
      <c r="T1695" s="156">
        <f t="shared" si="216"/>
        <v>0</v>
      </c>
      <c r="U1695" s="112"/>
      <c r="V1695" s="112"/>
    </row>
    <row r="1696" spans="1:22">
      <c r="A1696" s="112"/>
      <c r="B1696" s="212"/>
      <c r="C1696" s="213"/>
      <c r="D1696" s="156"/>
      <c r="E1696" s="112"/>
      <c r="F1696" s="156"/>
      <c r="G1696" s="161"/>
      <c r="H1696" s="156"/>
      <c r="I1696" s="155"/>
      <c r="J1696" s="121"/>
      <c r="L1696" s="112" t="str">
        <f t="shared" si="209"/>
        <v>00100000</v>
      </c>
      <c r="M1696" s="112" t="str">
        <f t="shared" si="210"/>
        <v>0010</v>
      </c>
      <c r="N1696" s="112" t="str">
        <f t="shared" si="211"/>
        <v>001</v>
      </c>
      <c r="O1696" s="112" t="str">
        <f t="shared" si="212"/>
        <v>0</v>
      </c>
      <c r="P1696" s="112">
        <f t="shared" si="213"/>
        <v>0</v>
      </c>
      <c r="Q1696" s="112" t="str">
        <f t="shared" si="214"/>
        <v>0</v>
      </c>
      <c r="R1696" s="112" t="str">
        <f t="shared" si="215"/>
        <v>000</v>
      </c>
      <c r="S1696" s="112"/>
      <c r="T1696" s="156">
        <f t="shared" si="216"/>
        <v>0</v>
      </c>
      <c r="U1696" s="112"/>
      <c r="V1696" s="112"/>
    </row>
    <row r="1697" spans="1:22">
      <c r="A1697" s="112"/>
      <c r="B1697" s="212"/>
      <c r="C1697" s="213"/>
      <c r="D1697" s="156"/>
      <c r="E1697" s="112"/>
      <c r="F1697" s="156"/>
      <c r="G1697" s="161"/>
      <c r="H1697" s="156"/>
      <c r="I1697" s="155"/>
      <c r="J1697" s="121"/>
      <c r="L1697" s="112" t="str">
        <f t="shared" si="209"/>
        <v>00100000</v>
      </c>
      <c r="M1697" s="112" t="str">
        <f t="shared" si="210"/>
        <v>0010</v>
      </c>
      <c r="N1697" s="112" t="str">
        <f t="shared" si="211"/>
        <v>001</v>
      </c>
      <c r="O1697" s="112" t="str">
        <f t="shared" si="212"/>
        <v>0</v>
      </c>
      <c r="P1697" s="112">
        <f t="shared" si="213"/>
        <v>0</v>
      </c>
      <c r="Q1697" s="112" t="str">
        <f t="shared" si="214"/>
        <v>0</v>
      </c>
      <c r="R1697" s="112" t="str">
        <f t="shared" si="215"/>
        <v>000</v>
      </c>
      <c r="S1697" s="112"/>
      <c r="T1697" s="156">
        <f t="shared" si="216"/>
        <v>0</v>
      </c>
      <c r="U1697" s="112"/>
      <c r="V1697" s="112"/>
    </row>
    <row r="1698" spans="1:22">
      <c r="A1698" s="112"/>
      <c r="B1698" s="212"/>
      <c r="C1698" s="213"/>
      <c r="D1698" s="156"/>
      <c r="E1698" s="112"/>
      <c r="F1698" s="156"/>
      <c r="G1698" s="161"/>
      <c r="H1698" s="156"/>
      <c r="I1698" s="155"/>
      <c r="J1698" s="121"/>
      <c r="L1698" s="112" t="str">
        <f t="shared" si="209"/>
        <v>00100000</v>
      </c>
      <c r="M1698" s="112" t="str">
        <f t="shared" si="210"/>
        <v>0010</v>
      </c>
      <c r="N1698" s="112" t="str">
        <f t="shared" si="211"/>
        <v>001</v>
      </c>
      <c r="O1698" s="112" t="str">
        <f t="shared" si="212"/>
        <v>0</v>
      </c>
      <c r="P1698" s="112">
        <f t="shared" si="213"/>
        <v>0</v>
      </c>
      <c r="Q1698" s="112" t="str">
        <f t="shared" si="214"/>
        <v>0</v>
      </c>
      <c r="R1698" s="112" t="str">
        <f t="shared" si="215"/>
        <v>000</v>
      </c>
      <c r="S1698" s="112"/>
      <c r="T1698" s="156">
        <f t="shared" si="216"/>
        <v>0</v>
      </c>
      <c r="U1698" s="112"/>
      <c r="V1698" s="112"/>
    </row>
    <row r="1699" spans="1:22">
      <c r="A1699" s="112"/>
      <c r="B1699" s="212"/>
      <c r="C1699" s="213"/>
      <c r="D1699" s="156"/>
      <c r="E1699" s="112"/>
      <c r="F1699" s="156"/>
      <c r="G1699" s="161"/>
      <c r="H1699" s="156"/>
      <c r="I1699" s="155"/>
      <c r="J1699" s="121"/>
      <c r="L1699" s="112" t="str">
        <f t="shared" si="209"/>
        <v>00100000</v>
      </c>
      <c r="M1699" s="112" t="str">
        <f t="shared" si="210"/>
        <v>0010</v>
      </c>
      <c r="N1699" s="112" t="str">
        <f t="shared" si="211"/>
        <v>001</v>
      </c>
      <c r="O1699" s="112" t="str">
        <f t="shared" si="212"/>
        <v>0</v>
      </c>
      <c r="P1699" s="112">
        <f t="shared" si="213"/>
        <v>0</v>
      </c>
      <c r="Q1699" s="112" t="str">
        <f t="shared" si="214"/>
        <v>0</v>
      </c>
      <c r="R1699" s="112" t="str">
        <f t="shared" si="215"/>
        <v>000</v>
      </c>
      <c r="S1699" s="112"/>
      <c r="T1699" s="156">
        <f t="shared" si="216"/>
        <v>0</v>
      </c>
      <c r="U1699" s="112"/>
      <c r="V1699" s="112"/>
    </row>
    <row r="1700" spans="1:22">
      <c r="A1700" s="112"/>
      <c r="B1700" s="212"/>
      <c r="C1700" s="213"/>
      <c r="D1700" s="156"/>
      <c r="E1700" s="112"/>
      <c r="F1700" s="156"/>
      <c r="G1700" s="161"/>
      <c r="H1700" s="156"/>
      <c r="I1700" s="155"/>
      <c r="J1700" s="121"/>
      <c r="L1700" s="112" t="str">
        <f t="shared" si="209"/>
        <v>00100000</v>
      </c>
      <c r="M1700" s="112" t="str">
        <f t="shared" si="210"/>
        <v>0010</v>
      </c>
      <c r="N1700" s="112" t="str">
        <f t="shared" si="211"/>
        <v>001</v>
      </c>
      <c r="O1700" s="112" t="str">
        <f t="shared" si="212"/>
        <v>0</v>
      </c>
      <c r="P1700" s="112">
        <f t="shared" si="213"/>
        <v>0</v>
      </c>
      <c r="Q1700" s="112" t="str">
        <f t="shared" si="214"/>
        <v>0</v>
      </c>
      <c r="R1700" s="112" t="str">
        <f t="shared" si="215"/>
        <v>000</v>
      </c>
      <c r="S1700" s="112"/>
      <c r="T1700" s="156">
        <f t="shared" si="216"/>
        <v>0</v>
      </c>
      <c r="U1700" s="112"/>
      <c r="V1700" s="112"/>
    </row>
    <row r="1701" spans="1:22">
      <c r="A1701" s="112"/>
      <c r="B1701" s="212"/>
      <c r="C1701" s="213"/>
      <c r="D1701" s="156"/>
      <c r="E1701" s="112"/>
      <c r="F1701" s="156"/>
      <c r="G1701" s="161"/>
      <c r="H1701" s="156"/>
      <c r="I1701" s="155"/>
      <c r="J1701" s="121"/>
      <c r="L1701" s="112" t="str">
        <f t="shared" si="209"/>
        <v>00100000</v>
      </c>
      <c r="M1701" s="112" t="str">
        <f t="shared" si="210"/>
        <v>0010</v>
      </c>
      <c r="N1701" s="112" t="str">
        <f t="shared" si="211"/>
        <v>001</v>
      </c>
      <c r="O1701" s="112" t="str">
        <f t="shared" si="212"/>
        <v>0</v>
      </c>
      <c r="P1701" s="112">
        <f t="shared" si="213"/>
        <v>0</v>
      </c>
      <c r="Q1701" s="112" t="str">
        <f t="shared" si="214"/>
        <v>0</v>
      </c>
      <c r="R1701" s="112" t="str">
        <f t="shared" si="215"/>
        <v>000</v>
      </c>
      <c r="S1701" s="112"/>
      <c r="T1701" s="156">
        <f t="shared" si="216"/>
        <v>0</v>
      </c>
      <c r="U1701" s="112"/>
      <c r="V1701" s="112"/>
    </row>
    <row r="1702" spans="1:22">
      <c r="A1702" s="112"/>
      <c r="B1702" s="212"/>
      <c r="C1702" s="213"/>
      <c r="D1702" s="156"/>
      <c r="E1702" s="112"/>
      <c r="F1702" s="156"/>
      <c r="G1702" s="161"/>
      <c r="H1702" s="156"/>
      <c r="I1702" s="155"/>
      <c r="J1702" s="121"/>
      <c r="L1702" s="112" t="str">
        <f t="shared" si="209"/>
        <v>00100000</v>
      </c>
      <c r="M1702" s="112" t="str">
        <f t="shared" si="210"/>
        <v>0010</v>
      </c>
      <c r="N1702" s="112" t="str">
        <f t="shared" si="211"/>
        <v>001</v>
      </c>
      <c r="O1702" s="112" t="str">
        <f t="shared" si="212"/>
        <v>0</v>
      </c>
      <c r="P1702" s="112">
        <f t="shared" si="213"/>
        <v>0</v>
      </c>
      <c r="Q1702" s="112" t="str">
        <f t="shared" si="214"/>
        <v>0</v>
      </c>
      <c r="R1702" s="112" t="str">
        <f t="shared" si="215"/>
        <v>000</v>
      </c>
      <c r="S1702" s="112"/>
      <c r="T1702" s="156">
        <f t="shared" si="216"/>
        <v>0</v>
      </c>
      <c r="U1702" s="112"/>
      <c r="V1702" s="112"/>
    </row>
    <row r="1703" spans="1:22">
      <c r="A1703" s="112"/>
      <c r="B1703" s="212"/>
      <c r="C1703" s="213"/>
      <c r="D1703" s="156"/>
      <c r="E1703" s="112"/>
      <c r="F1703" s="156"/>
      <c r="G1703" s="161"/>
      <c r="H1703" s="156"/>
      <c r="I1703" s="155"/>
      <c r="J1703" s="121"/>
      <c r="L1703" s="112" t="str">
        <f t="shared" si="209"/>
        <v>00100000</v>
      </c>
      <c r="M1703" s="112" t="str">
        <f t="shared" si="210"/>
        <v>0010</v>
      </c>
      <c r="N1703" s="112" t="str">
        <f t="shared" si="211"/>
        <v>001</v>
      </c>
      <c r="O1703" s="112" t="str">
        <f t="shared" si="212"/>
        <v>0</v>
      </c>
      <c r="P1703" s="112">
        <f t="shared" si="213"/>
        <v>0</v>
      </c>
      <c r="Q1703" s="112" t="str">
        <f t="shared" si="214"/>
        <v>0</v>
      </c>
      <c r="R1703" s="112" t="str">
        <f t="shared" si="215"/>
        <v>000</v>
      </c>
      <c r="S1703" s="112"/>
      <c r="T1703" s="156">
        <f t="shared" si="216"/>
        <v>0</v>
      </c>
      <c r="U1703" s="112"/>
      <c r="V1703" s="112"/>
    </row>
    <row r="1704" spans="1:22">
      <c r="A1704" s="112"/>
      <c r="B1704" s="212"/>
      <c r="C1704" s="213"/>
      <c r="D1704" s="156"/>
      <c r="E1704" s="112"/>
      <c r="F1704" s="156"/>
      <c r="G1704" s="161"/>
      <c r="H1704" s="156"/>
      <c r="I1704" s="155"/>
      <c r="J1704" s="121"/>
      <c r="L1704" s="112" t="str">
        <f t="shared" si="209"/>
        <v>00100000</v>
      </c>
      <c r="M1704" s="112" t="str">
        <f t="shared" si="210"/>
        <v>0010</v>
      </c>
      <c r="N1704" s="112" t="str">
        <f t="shared" si="211"/>
        <v>001</v>
      </c>
      <c r="O1704" s="112" t="str">
        <f t="shared" si="212"/>
        <v>0</v>
      </c>
      <c r="P1704" s="112">
        <f t="shared" si="213"/>
        <v>0</v>
      </c>
      <c r="Q1704" s="112" t="str">
        <f t="shared" si="214"/>
        <v>0</v>
      </c>
      <c r="R1704" s="112" t="str">
        <f t="shared" si="215"/>
        <v>000</v>
      </c>
      <c r="S1704" s="112"/>
      <c r="T1704" s="156">
        <f t="shared" si="216"/>
        <v>0</v>
      </c>
      <c r="U1704" s="112"/>
      <c r="V1704" s="112"/>
    </row>
    <row r="1705" spans="1:22">
      <c r="A1705" s="112"/>
      <c r="B1705" s="212"/>
      <c r="C1705" s="213"/>
      <c r="D1705" s="156"/>
      <c r="E1705" s="112"/>
      <c r="F1705" s="156"/>
      <c r="G1705" s="161"/>
      <c r="H1705" s="156"/>
      <c r="I1705" s="155"/>
      <c r="J1705" s="121"/>
      <c r="L1705" s="112" t="str">
        <f t="shared" si="209"/>
        <v>00100000</v>
      </c>
      <c r="M1705" s="112" t="str">
        <f t="shared" si="210"/>
        <v>0010</v>
      </c>
      <c r="N1705" s="112" t="str">
        <f t="shared" si="211"/>
        <v>001</v>
      </c>
      <c r="O1705" s="112" t="str">
        <f t="shared" si="212"/>
        <v>0</v>
      </c>
      <c r="P1705" s="112">
        <f t="shared" si="213"/>
        <v>0</v>
      </c>
      <c r="Q1705" s="112" t="str">
        <f t="shared" si="214"/>
        <v>0</v>
      </c>
      <c r="R1705" s="112" t="str">
        <f t="shared" si="215"/>
        <v>000</v>
      </c>
      <c r="S1705" s="112"/>
      <c r="T1705" s="156">
        <f t="shared" si="216"/>
        <v>0</v>
      </c>
      <c r="U1705" s="112"/>
      <c r="V1705" s="112"/>
    </row>
    <row r="1706" spans="1:22">
      <c r="A1706" s="112"/>
      <c r="B1706" s="212"/>
      <c r="C1706" s="213"/>
      <c r="D1706" s="156"/>
      <c r="E1706" s="112"/>
      <c r="F1706" s="156"/>
      <c r="G1706" s="161"/>
      <c r="H1706" s="156"/>
      <c r="I1706" s="155"/>
      <c r="J1706" s="121"/>
      <c r="L1706" s="112" t="str">
        <f t="shared" si="209"/>
        <v>00100000</v>
      </c>
      <c r="M1706" s="112" t="str">
        <f t="shared" si="210"/>
        <v>0010</v>
      </c>
      <c r="N1706" s="112" t="str">
        <f t="shared" si="211"/>
        <v>001</v>
      </c>
      <c r="O1706" s="112" t="str">
        <f t="shared" si="212"/>
        <v>0</v>
      </c>
      <c r="P1706" s="112">
        <f t="shared" si="213"/>
        <v>0</v>
      </c>
      <c r="Q1706" s="112" t="str">
        <f t="shared" si="214"/>
        <v>0</v>
      </c>
      <c r="R1706" s="112" t="str">
        <f t="shared" si="215"/>
        <v>000</v>
      </c>
      <c r="S1706" s="112"/>
      <c r="T1706" s="156">
        <f t="shared" si="216"/>
        <v>0</v>
      </c>
      <c r="U1706" s="112"/>
      <c r="V1706" s="112"/>
    </row>
    <row r="1707" spans="1:22">
      <c r="A1707" s="112"/>
      <c r="B1707" s="212"/>
      <c r="C1707" s="213"/>
      <c r="D1707" s="156"/>
      <c r="E1707" s="112"/>
      <c r="F1707" s="156"/>
      <c r="G1707" s="161"/>
      <c r="H1707" s="156"/>
      <c r="I1707" s="155"/>
      <c r="J1707" s="121"/>
      <c r="L1707" s="112" t="str">
        <f t="shared" si="209"/>
        <v>00100000</v>
      </c>
      <c r="M1707" s="112" t="str">
        <f t="shared" si="210"/>
        <v>0010</v>
      </c>
      <c r="N1707" s="112" t="str">
        <f t="shared" si="211"/>
        <v>001</v>
      </c>
      <c r="O1707" s="112" t="str">
        <f t="shared" si="212"/>
        <v>0</v>
      </c>
      <c r="P1707" s="112">
        <f t="shared" si="213"/>
        <v>0</v>
      </c>
      <c r="Q1707" s="112" t="str">
        <f t="shared" si="214"/>
        <v>0</v>
      </c>
      <c r="R1707" s="112" t="str">
        <f t="shared" si="215"/>
        <v>000</v>
      </c>
      <c r="S1707" s="112"/>
      <c r="T1707" s="156">
        <f t="shared" si="216"/>
        <v>0</v>
      </c>
      <c r="U1707" s="112"/>
      <c r="V1707" s="112"/>
    </row>
    <row r="1708" spans="1:22">
      <c r="A1708" s="112"/>
      <c r="B1708" s="212"/>
      <c r="C1708" s="213"/>
      <c r="D1708" s="156"/>
      <c r="E1708" s="112"/>
      <c r="F1708" s="156"/>
      <c r="G1708" s="161"/>
      <c r="H1708" s="156"/>
      <c r="I1708" s="155"/>
      <c r="J1708" s="121"/>
      <c r="L1708" s="112" t="str">
        <f t="shared" si="209"/>
        <v>00100000</v>
      </c>
      <c r="M1708" s="112" t="str">
        <f t="shared" si="210"/>
        <v>0010</v>
      </c>
      <c r="N1708" s="112" t="str">
        <f t="shared" si="211"/>
        <v>001</v>
      </c>
      <c r="O1708" s="112" t="str">
        <f t="shared" si="212"/>
        <v>0</v>
      </c>
      <c r="P1708" s="112">
        <f t="shared" si="213"/>
        <v>0</v>
      </c>
      <c r="Q1708" s="112" t="str">
        <f t="shared" si="214"/>
        <v>0</v>
      </c>
      <c r="R1708" s="112" t="str">
        <f t="shared" si="215"/>
        <v>000</v>
      </c>
      <c r="S1708" s="112"/>
      <c r="T1708" s="156">
        <f t="shared" si="216"/>
        <v>0</v>
      </c>
      <c r="U1708" s="112"/>
      <c r="V1708" s="112"/>
    </row>
    <row r="1709" spans="1:22">
      <c r="A1709" s="112"/>
      <c r="B1709" s="212"/>
      <c r="C1709" s="213"/>
      <c r="D1709" s="156"/>
      <c r="E1709" s="112"/>
      <c r="F1709" s="156"/>
      <c r="G1709" s="161"/>
      <c r="H1709" s="156"/>
      <c r="I1709" s="155"/>
      <c r="J1709" s="121"/>
      <c r="L1709" s="112" t="str">
        <f t="shared" si="209"/>
        <v>00100000</v>
      </c>
      <c r="M1709" s="112" t="str">
        <f t="shared" si="210"/>
        <v>0010</v>
      </c>
      <c r="N1709" s="112" t="str">
        <f t="shared" si="211"/>
        <v>001</v>
      </c>
      <c r="O1709" s="112" t="str">
        <f t="shared" si="212"/>
        <v>0</v>
      </c>
      <c r="P1709" s="112">
        <f t="shared" si="213"/>
        <v>0</v>
      </c>
      <c r="Q1709" s="112" t="str">
        <f t="shared" si="214"/>
        <v>0</v>
      </c>
      <c r="R1709" s="112" t="str">
        <f t="shared" si="215"/>
        <v>000</v>
      </c>
      <c r="S1709" s="112"/>
      <c r="T1709" s="156">
        <f t="shared" si="216"/>
        <v>0</v>
      </c>
      <c r="U1709" s="112"/>
      <c r="V1709" s="112"/>
    </row>
    <row r="1710" spans="1:22">
      <c r="A1710" s="112"/>
      <c r="B1710" s="212"/>
      <c r="C1710" s="213"/>
      <c r="D1710" s="156"/>
      <c r="E1710" s="112"/>
      <c r="F1710" s="156"/>
      <c r="G1710" s="161"/>
      <c r="H1710" s="156"/>
      <c r="I1710" s="155"/>
      <c r="J1710" s="121"/>
      <c r="L1710" s="112" t="str">
        <f t="shared" si="209"/>
        <v>00100000</v>
      </c>
      <c r="M1710" s="112" t="str">
        <f t="shared" si="210"/>
        <v>0010</v>
      </c>
      <c r="N1710" s="112" t="str">
        <f t="shared" si="211"/>
        <v>001</v>
      </c>
      <c r="O1710" s="112" t="str">
        <f t="shared" si="212"/>
        <v>0</v>
      </c>
      <c r="P1710" s="112">
        <f t="shared" si="213"/>
        <v>0</v>
      </c>
      <c r="Q1710" s="112" t="str">
        <f t="shared" si="214"/>
        <v>0</v>
      </c>
      <c r="R1710" s="112" t="str">
        <f t="shared" si="215"/>
        <v>000</v>
      </c>
      <c r="S1710" s="112"/>
      <c r="T1710" s="156">
        <f t="shared" si="216"/>
        <v>0</v>
      </c>
      <c r="U1710" s="112"/>
      <c r="V1710" s="112"/>
    </row>
    <row r="1711" spans="1:22">
      <c r="A1711" s="112"/>
      <c r="B1711" s="212"/>
      <c r="C1711" s="213"/>
      <c r="D1711" s="156"/>
      <c r="E1711" s="112"/>
      <c r="F1711" s="156"/>
      <c r="G1711" s="161"/>
      <c r="H1711" s="156"/>
      <c r="I1711" s="155"/>
      <c r="J1711" s="121"/>
      <c r="L1711" s="112" t="str">
        <f t="shared" si="209"/>
        <v>00100000</v>
      </c>
      <c r="M1711" s="112" t="str">
        <f t="shared" si="210"/>
        <v>0010</v>
      </c>
      <c r="N1711" s="112" t="str">
        <f t="shared" si="211"/>
        <v>001</v>
      </c>
      <c r="O1711" s="112" t="str">
        <f t="shared" si="212"/>
        <v>0</v>
      </c>
      <c r="P1711" s="112">
        <f t="shared" si="213"/>
        <v>0</v>
      </c>
      <c r="Q1711" s="112" t="str">
        <f t="shared" si="214"/>
        <v>0</v>
      </c>
      <c r="R1711" s="112" t="str">
        <f t="shared" si="215"/>
        <v>000</v>
      </c>
      <c r="S1711" s="112"/>
      <c r="T1711" s="156">
        <f t="shared" si="216"/>
        <v>0</v>
      </c>
      <c r="U1711" s="112"/>
      <c r="V1711" s="112"/>
    </row>
    <row r="1712" spans="1:22">
      <c r="A1712" s="112"/>
      <c r="B1712" s="212"/>
      <c r="C1712" s="213"/>
      <c r="D1712" s="156"/>
      <c r="E1712" s="112"/>
      <c r="F1712" s="156"/>
      <c r="G1712" s="161"/>
      <c r="H1712" s="156"/>
      <c r="I1712" s="155"/>
      <c r="J1712" s="121"/>
      <c r="L1712" s="112" t="str">
        <f t="shared" si="209"/>
        <v>00100000</v>
      </c>
      <c r="M1712" s="112" t="str">
        <f t="shared" si="210"/>
        <v>0010</v>
      </c>
      <c r="N1712" s="112" t="str">
        <f t="shared" si="211"/>
        <v>001</v>
      </c>
      <c r="O1712" s="112" t="str">
        <f t="shared" si="212"/>
        <v>0</v>
      </c>
      <c r="P1712" s="112">
        <f t="shared" si="213"/>
        <v>0</v>
      </c>
      <c r="Q1712" s="112" t="str">
        <f t="shared" si="214"/>
        <v>0</v>
      </c>
      <c r="R1712" s="112" t="str">
        <f t="shared" si="215"/>
        <v>000</v>
      </c>
      <c r="S1712" s="112"/>
      <c r="T1712" s="156">
        <f t="shared" si="216"/>
        <v>0</v>
      </c>
      <c r="U1712" s="112"/>
      <c r="V1712" s="112"/>
    </row>
    <row r="1713" spans="1:22">
      <c r="A1713" s="112"/>
      <c r="B1713" s="212"/>
      <c r="C1713" s="213"/>
      <c r="D1713" s="156"/>
      <c r="E1713" s="112"/>
      <c r="F1713" s="156"/>
      <c r="G1713" s="161"/>
      <c r="H1713" s="156"/>
      <c r="I1713" s="155"/>
      <c r="J1713" s="121"/>
      <c r="L1713" s="112" t="str">
        <f t="shared" si="209"/>
        <v>00100000</v>
      </c>
      <c r="M1713" s="112" t="str">
        <f t="shared" si="210"/>
        <v>0010</v>
      </c>
      <c r="N1713" s="112" t="str">
        <f t="shared" si="211"/>
        <v>001</v>
      </c>
      <c r="O1713" s="112" t="str">
        <f t="shared" si="212"/>
        <v>0</v>
      </c>
      <c r="P1713" s="112">
        <f t="shared" si="213"/>
        <v>0</v>
      </c>
      <c r="Q1713" s="112" t="str">
        <f t="shared" si="214"/>
        <v>0</v>
      </c>
      <c r="R1713" s="112" t="str">
        <f t="shared" si="215"/>
        <v>000</v>
      </c>
      <c r="S1713" s="112"/>
      <c r="T1713" s="156">
        <f t="shared" si="216"/>
        <v>0</v>
      </c>
      <c r="U1713" s="112"/>
      <c r="V1713" s="112"/>
    </row>
    <row r="1714" spans="1:22">
      <c r="A1714" s="112"/>
      <c r="B1714" s="212"/>
      <c r="C1714" s="213"/>
      <c r="D1714" s="156"/>
      <c r="E1714" s="112"/>
      <c r="F1714" s="156"/>
      <c r="G1714" s="161"/>
      <c r="H1714" s="156"/>
      <c r="I1714" s="155"/>
      <c r="J1714" s="121"/>
      <c r="L1714" s="112" t="str">
        <f t="shared" si="209"/>
        <v>00100000</v>
      </c>
      <c r="M1714" s="112" t="str">
        <f t="shared" si="210"/>
        <v>0010</v>
      </c>
      <c r="N1714" s="112" t="str">
        <f t="shared" si="211"/>
        <v>001</v>
      </c>
      <c r="O1714" s="112" t="str">
        <f t="shared" si="212"/>
        <v>0</v>
      </c>
      <c r="P1714" s="112">
        <f t="shared" si="213"/>
        <v>0</v>
      </c>
      <c r="Q1714" s="112" t="str">
        <f t="shared" si="214"/>
        <v>0</v>
      </c>
      <c r="R1714" s="112" t="str">
        <f t="shared" si="215"/>
        <v>000</v>
      </c>
      <c r="S1714" s="112"/>
      <c r="T1714" s="156">
        <f t="shared" si="216"/>
        <v>0</v>
      </c>
      <c r="U1714" s="112"/>
      <c r="V1714" s="112"/>
    </row>
    <row r="1715" spans="1:22">
      <c r="A1715" s="112"/>
      <c r="B1715" s="212"/>
      <c r="C1715" s="213"/>
      <c r="D1715" s="156"/>
      <c r="E1715" s="112"/>
      <c r="F1715" s="156"/>
      <c r="G1715" s="161"/>
      <c r="H1715" s="156"/>
      <c r="I1715" s="155"/>
      <c r="J1715" s="121"/>
      <c r="L1715" s="112" t="str">
        <f t="shared" si="209"/>
        <v>00100000</v>
      </c>
      <c r="M1715" s="112" t="str">
        <f t="shared" si="210"/>
        <v>0010</v>
      </c>
      <c r="N1715" s="112" t="str">
        <f t="shared" si="211"/>
        <v>001</v>
      </c>
      <c r="O1715" s="112" t="str">
        <f t="shared" si="212"/>
        <v>0</v>
      </c>
      <c r="P1715" s="112">
        <f t="shared" si="213"/>
        <v>0</v>
      </c>
      <c r="Q1715" s="112" t="str">
        <f t="shared" si="214"/>
        <v>0</v>
      </c>
      <c r="R1715" s="112" t="str">
        <f t="shared" si="215"/>
        <v>000</v>
      </c>
      <c r="S1715" s="112"/>
      <c r="T1715" s="156">
        <f t="shared" si="216"/>
        <v>0</v>
      </c>
      <c r="U1715" s="112"/>
      <c r="V1715" s="112"/>
    </row>
    <row r="1716" spans="1:22">
      <c r="A1716" s="112"/>
      <c r="B1716" s="212"/>
      <c r="C1716" s="213"/>
      <c r="D1716" s="156"/>
      <c r="E1716" s="112"/>
      <c r="F1716" s="156"/>
      <c r="G1716" s="161"/>
      <c r="H1716" s="156"/>
      <c r="I1716" s="155"/>
      <c r="J1716" s="121"/>
      <c r="L1716" s="112" t="str">
        <f t="shared" si="209"/>
        <v>00100000</v>
      </c>
      <c r="M1716" s="112" t="str">
        <f t="shared" si="210"/>
        <v>0010</v>
      </c>
      <c r="N1716" s="112" t="str">
        <f t="shared" si="211"/>
        <v>001</v>
      </c>
      <c r="O1716" s="112" t="str">
        <f t="shared" si="212"/>
        <v>0</v>
      </c>
      <c r="P1716" s="112">
        <f t="shared" si="213"/>
        <v>0</v>
      </c>
      <c r="Q1716" s="112" t="str">
        <f t="shared" si="214"/>
        <v>0</v>
      </c>
      <c r="R1716" s="112" t="str">
        <f t="shared" si="215"/>
        <v>000</v>
      </c>
      <c r="S1716" s="112"/>
      <c r="T1716" s="156">
        <f t="shared" si="216"/>
        <v>0</v>
      </c>
      <c r="U1716" s="112"/>
      <c r="V1716" s="112"/>
    </row>
    <row r="1717" spans="1:22">
      <c r="A1717" s="112"/>
      <c r="B1717" s="212"/>
      <c r="C1717" s="213"/>
      <c r="D1717" s="156"/>
      <c r="E1717" s="112"/>
      <c r="F1717" s="156"/>
      <c r="G1717" s="161"/>
      <c r="H1717" s="156"/>
      <c r="I1717" s="155"/>
      <c r="J1717" s="121"/>
      <c r="L1717" s="112" t="str">
        <f t="shared" si="209"/>
        <v>00100000</v>
      </c>
      <c r="M1717" s="112" t="str">
        <f t="shared" si="210"/>
        <v>0010</v>
      </c>
      <c r="N1717" s="112" t="str">
        <f t="shared" si="211"/>
        <v>001</v>
      </c>
      <c r="O1717" s="112" t="str">
        <f t="shared" si="212"/>
        <v>0</v>
      </c>
      <c r="P1717" s="112">
        <f t="shared" si="213"/>
        <v>0</v>
      </c>
      <c r="Q1717" s="112" t="str">
        <f t="shared" si="214"/>
        <v>0</v>
      </c>
      <c r="R1717" s="112" t="str">
        <f t="shared" si="215"/>
        <v>000</v>
      </c>
      <c r="S1717" s="112"/>
      <c r="T1717" s="156">
        <f t="shared" si="216"/>
        <v>0</v>
      </c>
      <c r="U1717" s="112"/>
      <c r="V1717" s="112"/>
    </row>
    <row r="1718" spans="1:22">
      <c r="A1718" s="112"/>
      <c r="B1718" s="212"/>
      <c r="C1718" s="213"/>
      <c r="D1718" s="156"/>
      <c r="E1718" s="112"/>
      <c r="F1718" s="156"/>
      <c r="G1718" s="161"/>
      <c r="H1718" s="156"/>
      <c r="I1718" s="155"/>
      <c r="J1718" s="121"/>
      <c r="L1718" s="112" t="str">
        <f t="shared" si="209"/>
        <v>00100000</v>
      </c>
      <c r="M1718" s="112" t="str">
        <f t="shared" si="210"/>
        <v>0010</v>
      </c>
      <c r="N1718" s="112" t="str">
        <f t="shared" si="211"/>
        <v>001</v>
      </c>
      <c r="O1718" s="112" t="str">
        <f t="shared" si="212"/>
        <v>0</v>
      </c>
      <c r="P1718" s="112">
        <f t="shared" si="213"/>
        <v>0</v>
      </c>
      <c r="Q1718" s="112" t="str">
        <f t="shared" si="214"/>
        <v>0</v>
      </c>
      <c r="R1718" s="112" t="str">
        <f t="shared" si="215"/>
        <v>000</v>
      </c>
      <c r="S1718" s="112"/>
      <c r="T1718" s="156">
        <f t="shared" si="216"/>
        <v>0</v>
      </c>
      <c r="U1718" s="112"/>
      <c r="V1718" s="112"/>
    </row>
    <row r="1719" spans="1:22">
      <c r="A1719" s="112"/>
      <c r="B1719" s="212"/>
      <c r="C1719" s="213"/>
      <c r="D1719" s="156"/>
      <c r="E1719" s="112"/>
      <c r="F1719" s="156"/>
      <c r="G1719" s="161"/>
      <c r="H1719" s="156"/>
      <c r="I1719" s="155"/>
      <c r="J1719" s="121"/>
      <c r="L1719" s="112" t="str">
        <f t="shared" si="209"/>
        <v>00100000</v>
      </c>
      <c r="M1719" s="112" t="str">
        <f t="shared" si="210"/>
        <v>0010</v>
      </c>
      <c r="N1719" s="112" t="str">
        <f t="shared" si="211"/>
        <v>001</v>
      </c>
      <c r="O1719" s="112" t="str">
        <f t="shared" si="212"/>
        <v>0</v>
      </c>
      <c r="P1719" s="112">
        <f t="shared" si="213"/>
        <v>0</v>
      </c>
      <c r="Q1719" s="112" t="str">
        <f t="shared" si="214"/>
        <v>0</v>
      </c>
      <c r="R1719" s="112" t="str">
        <f t="shared" si="215"/>
        <v>000</v>
      </c>
      <c r="S1719" s="112"/>
      <c r="T1719" s="156">
        <f t="shared" si="216"/>
        <v>0</v>
      </c>
      <c r="U1719" s="112"/>
      <c r="V1719" s="112"/>
    </row>
    <row r="1720" spans="1:22">
      <c r="A1720" s="112"/>
      <c r="B1720" s="212"/>
      <c r="C1720" s="213"/>
      <c r="D1720" s="156"/>
      <c r="E1720" s="112"/>
      <c r="F1720" s="156"/>
      <c r="G1720" s="161"/>
      <c r="H1720" s="156"/>
      <c r="I1720" s="155"/>
      <c r="J1720" s="121"/>
      <c r="L1720" s="112" t="str">
        <f t="shared" si="209"/>
        <v>00100000</v>
      </c>
      <c r="M1720" s="112" t="str">
        <f t="shared" si="210"/>
        <v>0010</v>
      </c>
      <c r="N1720" s="112" t="str">
        <f t="shared" si="211"/>
        <v>001</v>
      </c>
      <c r="O1720" s="112" t="str">
        <f t="shared" si="212"/>
        <v>0</v>
      </c>
      <c r="P1720" s="112">
        <f t="shared" si="213"/>
        <v>0</v>
      </c>
      <c r="Q1720" s="112" t="str">
        <f t="shared" si="214"/>
        <v>0</v>
      </c>
      <c r="R1720" s="112" t="str">
        <f t="shared" si="215"/>
        <v>000</v>
      </c>
      <c r="S1720" s="112"/>
      <c r="T1720" s="156">
        <f t="shared" si="216"/>
        <v>0</v>
      </c>
      <c r="U1720" s="112"/>
      <c r="V1720" s="112"/>
    </row>
    <row r="1721" spans="1:22">
      <c r="A1721" s="112"/>
      <c r="B1721" s="212"/>
      <c r="C1721" s="213"/>
      <c r="D1721" s="156"/>
      <c r="E1721" s="112"/>
      <c r="F1721" s="156"/>
      <c r="G1721" s="161"/>
      <c r="H1721" s="156"/>
      <c r="I1721" s="155"/>
      <c r="J1721" s="121"/>
      <c r="L1721" s="112" t="str">
        <f t="shared" si="209"/>
        <v>00100000</v>
      </c>
      <c r="M1721" s="112" t="str">
        <f t="shared" si="210"/>
        <v>0010</v>
      </c>
      <c r="N1721" s="112" t="str">
        <f t="shared" si="211"/>
        <v>001</v>
      </c>
      <c r="O1721" s="112" t="str">
        <f t="shared" si="212"/>
        <v>0</v>
      </c>
      <c r="P1721" s="112">
        <f t="shared" si="213"/>
        <v>0</v>
      </c>
      <c r="Q1721" s="112" t="str">
        <f t="shared" si="214"/>
        <v>0</v>
      </c>
      <c r="R1721" s="112" t="str">
        <f t="shared" si="215"/>
        <v>000</v>
      </c>
      <c r="S1721" s="112"/>
      <c r="T1721" s="156">
        <f t="shared" si="216"/>
        <v>0</v>
      </c>
      <c r="U1721" s="112"/>
      <c r="V1721" s="112"/>
    </row>
    <row r="1722" spans="1:22">
      <c r="A1722" s="112"/>
      <c r="B1722" s="212"/>
      <c r="C1722" s="213"/>
      <c r="D1722" s="156"/>
      <c r="E1722" s="112"/>
      <c r="F1722" s="156"/>
      <c r="G1722" s="161"/>
      <c r="H1722" s="156"/>
      <c r="I1722" s="155"/>
      <c r="J1722" s="121"/>
      <c r="L1722" s="112" t="str">
        <f t="shared" si="209"/>
        <v>00100000</v>
      </c>
      <c r="M1722" s="112" t="str">
        <f t="shared" si="210"/>
        <v>0010</v>
      </c>
      <c r="N1722" s="112" t="str">
        <f t="shared" si="211"/>
        <v>001</v>
      </c>
      <c r="O1722" s="112" t="str">
        <f t="shared" si="212"/>
        <v>0</v>
      </c>
      <c r="P1722" s="112">
        <f t="shared" si="213"/>
        <v>0</v>
      </c>
      <c r="Q1722" s="112" t="str">
        <f t="shared" si="214"/>
        <v>0</v>
      </c>
      <c r="R1722" s="112" t="str">
        <f t="shared" si="215"/>
        <v>000</v>
      </c>
      <c r="S1722" s="112"/>
      <c r="T1722" s="156">
        <f t="shared" si="216"/>
        <v>0</v>
      </c>
      <c r="U1722" s="112"/>
      <c r="V1722" s="112"/>
    </row>
    <row r="1723" spans="1:22">
      <c r="A1723" s="112"/>
      <c r="B1723" s="212"/>
      <c r="C1723" s="213"/>
      <c r="D1723" s="156"/>
      <c r="E1723" s="112"/>
      <c r="F1723" s="156"/>
      <c r="G1723" s="161"/>
      <c r="H1723" s="156"/>
      <c r="I1723" s="155"/>
      <c r="J1723" s="121"/>
      <c r="L1723" s="112" t="str">
        <f t="shared" si="209"/>
        <v>00100000</v>
      </c>
      <c r="M1723" s="112" t="str">
        <f t="shared" si="210"/>
        <v>0010</v>
      </c>
      <c r="N1723" s="112" t="str">
        <f t="shared" si="211"/>
        <v>001</v>
      </c>
      <c r="O1723" s="112" t="str">
        <f t="shared" si="212"/>
        <v>0</v>
      </c>
      <c r="P1723" s="112">
        <f t="shared" si="213"/>
        <v>0</v>
      </c>
      <c r="Q1723" s="112" t="str">
        <f t="shared" si="214"/>
        <v>0</v>
      </c>
      <c r="R1723" s="112" t="str">
        <f t="shared" si="215"/>
        <v>000</v>
      </c>
      <c r="S1723" s="112"/>
      <c r="T1723" s="156">
        <f t="shared" si="216"/>
        <v>0</v>
      </c>
      <c r="U1723" s="112"/>
      <c r="V1723" s="112"/>
    </row>
    <row r="1724" spans="1:22">
      <c r="A1724" s="112"/>
      <c r="B1724" s="212"/>
      <c r="C1724" s="213"/>
      <c r="D1724" s="156"/>
      <c r="E1724" s="112"/>
      <c r="F1724" s="156"/>
      <c r="G1724" s="161"/>
      <c r="H1724" s="156"/>
      <c r="I1724" s="155"/>
      <c r="J1724" s="121"/>
      <c r="L1724" s="112" t="str">
        <f t="shared" si="209"/>
        <v>00100000</v>
      </c>
      <c r="M1724" s="112" t="str">
        <f t="shared" si="210"/>
        <v>0010</v>
      </c>
      <c r="N1724" s="112" t="str">
        <f t="shared" si="211"/>
        <v>001</v>
      </c>
      <c r="O1724" s="112" t="str">
        <f t="shared" si="212"/>
        <v>0</v>
      </c>
      <c r="P1724" s="112">
        <f t="shared" si="213"/>
        <v>0</v>
      </c>
      <c r="Q1724" s="112" t="str">
        <f t="shared" si="214"/>
        <v>0</v>
      </c>
      <c r="R1724" s="112" t="str">
        <f t="shared" si="215"/>
        <v>000</v>
      </c>
      <c r="S1724" s="112"/>
      <c r="T1724" s="156">
        <f t="shared" si="216"/>
        <v>0</v>
      </c>
      <c r="U1724" s="112"/>
      <c r="V1724" s="112"/>
    </row>
    <row r="1725" spans="1:22">
      <c r="A1725" s="112"/>
      <c r="B1725" s="212"/>
      <c r="C1725" s="213"/>
      <c r="D1725" s="156"/>
      <c r="E1725" s="112"/>
      <c r="F1725" s="156"/>
      <c r="G1725" s="161"/>
      <c r="H1725" s="156"/>
      <c r="I1725" s="155"/>
      <c r="J1725" s="121"/>
      <c r="L1725" s="112" t="str">
        <f t="shared" si="209"/>
        <v>00100000</v>
      </c>
      <c r="M1725" s="112" t="str">
        <f t="shared" si="210"/>
        <v>0010</v>
      </c>
      <c r="N1725" s="112" t="str">
        <f t="shared" si="211"/>
        <v>001</v>
      </c>
      <c r="O1725" s="112" t="str">
        <f t="shared" si="212"/>
        <v>0</v>
      </c>
      <c r="P1725" s="112">
        <f t="shared" si="213"/>
        <v>0</v>
      </c>
      <c r="Q1725" s="112" t="str">
        <f t="shared" si="214"/>
        <v>0</v>
      </c>
      <c r="R1725" s="112" t="str">
        <f t="shared" si="215"/>
        <v>000</v>
      </c>
      <c r="S1725" s="112"/>
      <c r="T1725" s="156">
        <f t="shared" si="216"/>
        <v>0</v>
      </c>
      <c r="U1725" s="112"/>
      <c r="V1725" s="112"/>
    </row>
    <row r="1726" spans="1:22">
      <c r="A1726" s="112"/>
      <c r="B1726" s="212"/>
      <c r="C1726" s="213"/>
      <c r="D1726" s="156"/>
      <c r="E1726" s="112"/>
      <c r="F1726" s="156"/>
      <c r="G1726" s="161"/>
      <c r="H1726" s="156"/>
      <c r="I1726" s="155"/>
      <c r="J1726" s="121"/>
      <c r="L1726" s="112" t="str">
        <f t="shared" si="209"/>
        <v>00100000</v>
      </c>
      <c r="M1726" s="112" t="str">
        <f t="shared" si="210"/>
        <v>0010</v>
      </c>
      <c r="N1726" s="112" t="str">
        <f t="shared" si="211"/>
        <v>001</v>
      </c>
      <c r="O1726" s="112" t="str">
        <f t="shared" si="212"/>
        <v>0</v>
      </c>
      <c r="P1726" s="112">
        <f t="shared" si="213"/>
        <v>0</v>
      </c>
      <c r="Q1726" s="112" t="str">
        <f t="shared" si="214"/>
        <v>0</v>
      </c>
      <c r="R1726" s="112" t="str">
        <f t="shared" si="215"/>
        <v>000</v>
      </c>
      <c r="S1726" s="112"/>
      <c r="T1726" s="156">
        <f t="shared" si="216"/>
        <v>0</v>
      </c>
      <c r="U1726" s="112"/>
      <c r="V1726" s="112"/>
    </row>
    <row r="1727" spans="1:22">
      <c r="A1727" s="112"/>
      <c r="B1727" s="212"/>
      <c r="C1727" s="213"/>
      <c r="D1727" s="156"/>
      <c r="E1727" s="112"/>
      <c r="F1727" s="156"/>
      <c r="G1727" s="161"/>
      <c r="H1727" s="156"/>
      <c r="I1727" s="155"/>
      <c r="J1727" s="121"/>
      <c r="L1727" s="112" t="str">
        <f t="shared" si="209"/>
        <v>00100000</v>
      </c>
      <c r="M1727" s="112" t="str">
        <f t="shared" si="210"/>
        <v>0010</v>
      </c>
      <c r="N1727" s="112" t="str">
        <f t="shared" si="211"/>
        <v>001</v>
      </c>
      <c r="O1727" s="112" t="str">
        <f t="shared" si="212"/>
        <v>0</v>
      </c>
      <c r="P1727" s="112">
        <f t="shared" si="213"/>
        <v>0</v>
      </c>
      <c r="Q1727" s="112" t="str">
        <f t="shared" si="214"/>
        <v>0</v>
      </c>
      <c r="R1727" s="112" t="str">
        <f t="shared" si="215"/>
        <v>000</v>
      </c>
      <c r="S1727" s="112"/>
      <c r="T1727" s="156">
        <f t="shared" si="216"/>
        <v>0</v>
      </c>
      <c r="U1727" s="112"/>
      <c r="V1727" s="112"/>
    </row>
    <row r="1728" spans="1:22">
      <c r="A1728" s="112"/>
      <c r="B1728" s="212"/>
      <c r="C1728" s="213"/>
      <c r="D1728" s="156"/>
      <c r="E1728" s="112"/>
      <c r="F1728" s="156"/>
      <c r="G1728" s="161"/>
      <c r="H1728" s="156"/>
      <c r="I1728" s="155"/>
      <c r="J1728" s="121"/>
      <c r="L1728" s="112" t="str">
        <f t="shared" si="209"/>
        <v>00100000</v>
      </c>
      <c r="M1728" s="112" t="str">
        <f t="shared" si="210"/>
        <v>0010</v>
      </c>
      <c r="N1728" s="112" t="str">
        <f t="shared" si="211"/>
        <v>001</v>
      </c>
      <c r="O1728" s="112" t="str">
        <f t="shared" si="212"/>
        <v>0</v>
      </c>
      <c r="P1728" s="112">
        <f t="shared" si="213"/>
        <v>0</v>
      </c>
      <c r="Q1728" s="112" t="str">
        <f t="shared" si="214"/>
        <v>0</v>
      </c>
      <c r="R1728" s="112" t="str">
        <f t="shared" si="215"/>
        <v>000</v>
      </c>
      <c r="S1728" s="112"/>
      <c r="T1728" s="156">
        <f t="shared" si="216"/>
        <v>0</v>
      </c>
      <c r="U1728" s="112"/>
      <c r="V1728" s="112"/>
    </row>
    <row r="1729" spans="1:22">
      <c r="A1729" s="112"/>
      <c r="B1729" s="212"/>
      <c r="C1729" s="213"/>
      <c r="D1729" s="156"/>
      <c r="E1729" s="112"/>
      <c r="F1729" s="156"/>
      <c r="G1729" s="161"/>
      <c r="H1729" s="156"/>
      <c r="I1729" s="155"/>
      <c r="J1729" s="121"/>
      <c r="L1729" s="112" t="str">
        <f t="shared" si="209"/>
        <v>00100000</v>
      </c>
      <c r="M1729" s="112" t="str">
        <f t="shared" si="210"/>
        <v>0010</v>
      </c>
      <c r="N1729" s="112" t="str">
        <f t="shared" si="211"/>
        <v>001</v>
      </c>
      <c r="O1729" s="112" t="str">
        <f t="shared" si="212"/>
        <v>0</v>
      </c>
      <c r="P1729" s="112">
        <f t="shared" si="213"/>
        <v>0</v>
      </c>
      <c r="Q1729" s="112" t="str">
        <f t="shared" si="214"/>
        <v>0</v>
      </c>
      <c r="R1729" s="112" t="str">
        <f t="shared" si="215"/>
        <v>000</v>
      </c>
      <c r="S1729" s="112"/>
      <c r="T1729" s="156">
        <f t="shared" si="216"/>
        <v>0</v>
      </c>
      <c r="U1729" s="112"/>
      <c r="V1729" s="112"/>
    </row>
    <row r="1730" spans="1:22">
      <c r="A1730" s="112"/>
      <c r="B1730" s="212"/>
      <c r="C1730" s="213"/>
      <c r="D1730" s="156"/>
      <c r="E1730" s="112"/>
      <c r="F1730" s="156"/>
      <c r="G1730" s="161"/>
      <c r="H1730" s="156"/>
      <c r="I1730" s="155"/>
      <c r="J1730" s="121"/>
      <c r="L1730" s="112" t="str">
        <f t="shared" si="209"/>
        <v>00100000</v>
      </c>
      <c r="M1730" s="112" t="str">
        <f t="shared" si="210"/>
        <v>0010</v>
      </c>
      <c r="N1730" s="112" t="str">
        <f t="shared" si="211"/>
        <v>001</v>
      </c>
      <c r="O1730" s="112" t="str">
        <f t="shared" si="212"/>
        <v>0</v>
      </c>
      <c r="P1730" s="112">
        <f t="shared" si="213"/>
        <v>0</v>
      </c>
      <c r="Q1730" s="112" t="str">
        <f t="shared" si="214"/>
        <v>0</v>
      </c>
      <c r="R1730" s="112" t="str">
        <f t="shared" si="215"/>
        <v>000</v>
      </c>
      <c r="S1730" s="112"/>
      <c r="T1730" s="156">
        <f t="shared" si="216"/>
        <v>0</v>
      </c>
      <c r="U1730" s="112"/>
      <c r="V1730" s="112"/>
    </row>
    <row r="1731" spans="1:22">
      <c r="A1731" s="112"/>
      <c r="B1731" s="212"/>
      <c r="C1731" s="213"/>
      <c r="D1731" s="156"/>
      <c r="E1731" s="112"/>
      <c r="F1731" s="156"/>
      <c r="G1731" s="161"/>
      <c r="H1731" s="156"/>
      <c r="I1731" s="155"/>
      <c r="J1731" s="121"/>
      <c r="L1731" s="112" t="str">
        <f t="shared" si="209"/>
        <v>00100000</v>
      </c>
      <c r="M1731" s="112" t="str">
        <f t="shared" si="210"/>
        <v>0010</v>
      </c>
      <c r="N1731" s="112" t="str">
        <f t="shared" si="211"/>
        <v>001</v>
      </c>
      <c r="O1731" s="112" t="str">
        <f t="shared" si="212"/>
        <v>0</v>
      </c>
      <c r="P1731" s="112">
        <f t="shared" si="213"/>
        <v>0</v>
      </c>
      <c r="Q1731" s="112" t="str">
        <f t="shared" si="214"/>
        <v>0</v>
      </c>
      <c r="R1731" s="112" t="str">
        <f t="shared" si="215"/>
        <v>000</v>
      </c>
      <c r="S1731" s="112"/>
      <c r="T1731" s="156">
        <f t="shared" si="216"/>
        <v>0</v>
      </c>
      <c r="U1731" s="112"/>
      <c r="V1731" s="112"/>
    </row>
    <row r="1732" spans="1:22">
      <c r="A1732" s="112"/>
      <c r="B1732" s="212"/>
      <c r="C1732" s="213"/>
      <c r="D1732" s="156"/>
      <c r="E1732" s="112"/>
      <c r="F1732" s="156"/>
      <c r="G1732" s="161"/>
      <c r="H1732" s="156"/>
      <c r="I1732" s="155"/>
      <c r="J1732" s="121"/>
      <c r="L1732" s="112" t="str">
        <f t="shared" si="209"/>
        <v>00100000</v>
      </c>
      <c r="M1732" s="112" t="str">
        <f t="shared" si="210"/>
        <v>0010</v>
      </c>
      <c r="N1732" s="112" t="str">
        <f t="shared" si="211"/>
        <v>001</v>
      </c>
      <c r="O1732" s="112" t="str">
        <f t="shared" si="212"/>
        <v>0</v>
      </c>
      <c r="P1732" s="112">
        <f t="shared" si="213"/>
        <v>0</v>
      </c>
      <c r="Q1732" s="112" t="str">
        <f t="shared" si="214"/>
        <v>0</v>
      </c>
      <c r="R1732" s="112" t="str">
        <f t="shared" si="215"/>
        <v>000</v>
      </c>
      <c r="S1732" s="112"/>
      <c r="T1732" s="156">
        <f t="shared" si="216"/>
        <v>0</v>
      </c>
      <c r="U1732" s="112"/>
      <c r="V1732" s="112"/>
    </row>
    <row r="1733" spans="1:22">
      <c r="A1733" s="112"/>
      <c r="B1733" s="212"/>
      <c r="C1733" s="213"/>
      <c r="D1733" s="156"/>
      <c r="E1733" s="112"/>
      <c r="F1733" s="156"/>
      <c r="G1733" s="161"/>
      <c r="H1733" s="156"/>
      <c r="I1733" s="155"/>
      <c r="J1733" s="121"/>
      <c r="L1733" s="112" t="str">
        <f t="shared" si="209"/>
        <v>00100000</v>
      </c>
      <c r="M1733" s="112" t="str">
        <f t="shared" si="210"/>
        <v>0010</v>
      </c>
      <c r="N1733" s="112" t="str">
        <f t="shared" si="211"/>
        <v>001</v>
      </c>
      <c r="O1733" s="112" t="str">
        <f t="shared" si="212"/>
        <v>0</v>
      </c>
      <c r="P1733" s="112">
        <f t="shared" si="213"/>
        <v>0</v>
      </c>
      <c r="Q1733" s="112" t="str">
        <f t="shared" si="214"/>
        <v>0</v>
      </c>
      <c r="R1733" s="112" t="str">
        <f t="shared" si="215"/>
        <v>000</v>
      </c>
      <c r="S1733" s="112"/>
      <c r="T1733" s="156">
        <f t="shared" si="216"/>
        <v>0</v>
      </c>
      <c r="U1733" s="112"/>
      <c r="V1733" s="112"/>
    </row>
    <row r="1734" spans="1:22">
      <c r="A1734" s="112"/>
      <c r="B1734" s="212"/>
      <c r="C1734" s="213"/>
      <c r="D1734" s="156"/>
      <c r="E1734" s="112"/>
      <c r="F1734" s="156"/>
      <c r="G1734" s="161"/>
      <c r="H1734" s="156"/>
      <c r="I1734" s="155"/>
      <c r="J1734" s="121"/>
      <c r="L1734" s="112" t="str">
        <f t="shared" ref="L1734:L1797" si="217">+"0010"&amp; A1734 &amp; B1734 &amp; "0"&amp;C1734&amp;"000"</f>
        <v>00100000</v>
      </c>
      <c r="M1734" s="112" t="str">
        <f t="shared" ref="M1734:M1797" si="218">+"001"&amp;"0"&amp;H1734</f>
        <v>0010</v>
      </c>
      <c r="N1734" s="112" t="str">
        <f t="shared" ref="N1734:N1797" si="219">+"001"</f>
        <v>001</v>
      </c>
      <c r="O1734" s="112" t="str">
        <f t="shared" ref="O1734:O1797" si="220">+"0"&amp;A1734</f>
        <v>0</v>
      </c>
      <c r="P1734" s="112">
        <f t="shared" ref="P1734:P1797" si="221">+B1734</f>
        <v>0</v>
      </c>
      <c r="Q1734" s="112" t="str">
        <f t="shared" ref="Q1734:Q1797" si="222">+"0"&amp;C1734</f>
        <v>0</v>
      </c>
      <c r="R1734" s="112" t="str">
        <f t="shared" ref="R1734:R1797" si="223">+"000"</f>
        <v>000</v>
      </c>
      <c r="S1734" s="112"/>
      <c r="T1734" s="156">
        <f t="shared" ref="T1734:T1797" si="224">+IF(AND(F1734&lt;&gt;"",G1734=""),F1734,G1734)</f>
        <v>0</v>
      </c>
      <c r="U1734" s="112"/>
      <c r="V1734" s="112"/>
    </row>
    <row r="1735" spans="1:22">
      <c r="A1735" s="112"/>
      <c r="B1735" s="212"/>
      <c r="C1735" s="213"/>
      <c r="D1735" s="156"/>
      <c r="E1735" s="112"/>
      <c r="F1735" s="156"/>
      <c r="G1735" s="161"/>
      <c r="H1735" s="156"/>
      <c r="I1735" s="155"/>
      <c r="J1735" s="121"/>
      <c r="L1735" s="112" t="str">
        <f t="shared" si="217"/>
        <v>00100000</v>
      </c>
      <c r="M1735" s="112" t="str">
        <f t="shared" si="218"/>
        <v>0010</v>
      </c>
      <c r="N1735" s="112" t="str">
        <f t="shared" si="219"/>
        <v>001</v>
      </c>
      <c r="O1735" s="112" t="str">
        <f t="shared" si="220"/>
        <v>0</v>
      </c>
      <c r="P1735" s="112">
        <f t="shared" si="221"/>
        <v>0</v>
      </c>
      <c r="Q1735" s="112" t="str">
        <f t="shared" si="222"/>
        <v>0</v>
      </c>
      <c r="R1735" s="112" t="str">
        <f t="shared" si="223"/>
        <v>000</v>
      </c>
      <c r="S1735" s="112"/>
      <c r="T1735" s="156">
        <f t="shared" si="224"/>
        <v>0</v>
      </c>
      <c r="U1735" s="112"/>
      <c r="V1735" s="112"/>
    </row>
    <row r="1736" spans="1:22">
      <c r="A1736" s="112"/>
      <c r="B1736" s="212"/>
      <c r="C1736" s="213"/>
      <c r="D1736" s="156"/>
      <c r="E1736" s="112"/>
      <c r="F1736" s="156"/>
      <c r="G1736" s="161"/>
      <c r="H1736" s="156"/>
      <c r="I1736" s="155"/>
      <c r="J1736" s="121"/>
      <c r="L1736" s="112" t="str">
        <f t="shared" si="217"/>
        <v>00100000</v>
      </c>
      <c r="M1736" s="112" t="str">
        <f t="shared" si="218"/>
        <v>0010</v>
      </c>
      <c r="N1736" s="112" t="str">
        <f t="shared" si="219"/>
        <v>001</v>
      </c>
      <c r="O1736" s="112" t="str">
        <f t="shared" si="220"/>
        <v>0</v>
      </c>
      <c r="P1736" s="112">
        <f t="shared" si="221"/>
        <v>0</v>
      </c>
      <c r="Q1736" s="112" t="str">
        <f t="shared" si="222"/>
        <v>0</v>
      </c>
      <c r="R1736" s="112" t="str">
        <f t="shared" si="223"/>
        <v>000</v>
      </c>
      <c r="S1736" s="112"/>
      <c r="T1736" s="156">
        <f t="shared" si="224"/>
        <v>0</v>
      </c>
      <c r="U1736" s="112"/>
      <c r="V1736" s="112"/>
    </row>
    <row r="1737" spans="1:22">
      <c r="A1737" s="112"/>
      <c r="B1737" s="212"/>
      <c r="C1737" s="213"/>
      <c r="D1737" s="156"/>
      <c r="E1737" s="112"/>
      <c r="F1737" s="156"/>
      <c r="G1737" s="161"/>
      <c r="H1737" s="156"/>
      <c r="I1737" s="155"/>
      <c r="J1737" s="121"/>
      <c r="L1737" s="112" t="str">
        <f t="shared" si="217"/>
        <v>00100000</v>
      </c>
      <c r="M1737" s="112" t="str">
        <f t="shared" si="218"/>
        <v>0010</v>
      </c>
      <c r="N1737" s="112" t="str">
        <f t="shared" si="219"/>
        <v>001</v>
      </c>
      <c r="O1737" s="112" t="str">
        <f t="shared" si="220"/>
        <v>0</v>
      </c>
      <c r="P1737" s="112">
        <f t="shared" si="221"/>
        <v>0</v>
      </c>
      <c r="Q1737" s="112" t="str">
        <f t="shared" si="222"/>
        <v>0</v>
      </c>
      <c r="R1737" s="112" t="str">
        <f t="shared" si="223"/>
        <v>000</v>
      </c>
      <c r="S1737" s="112"/>
      <c r="T1737" s="156">
        <f t="shared" si="224"/>
        <v>0</v>
      </c>
      <c r="U1737" s="112"/>
      <c r="V1737" s="112"/>
    </row>
    <row r="1738" spans="1:22">
      <c r="A1738" s="112"/>
      <c r="B1738" s="212"/>
      <c r="C1738" s="213"/>
      <c r="D1738" s="156"/>
      <c r="E1738" s="112"/>
      <c r="F1738" s="156"/>
      <c r="G1738" s="161"/>
      <c r="H1738" s="156"/>
      <c r="I1738" s="155"/>
      <c r="J1738" s="121"/>
      <c r="L1738" s="112" t="str">
        <f t="shared" si="217"/>
        <v>00100000</v>
      </c>
      <c r="M1738" s="112" t="str">
        <f t="shared" si="218"/>
        <v>0010</v>
      </c>
      <c r="N1738" s="112" t="str">
        <f t="shared" si="219"/>
        <v>001</v>
      </c>
      <c r="O1738" s="112" t="str">
        <f t="shared" si="220"/>
        <v>0</v>
      </c>
      <c r="P1738" s="112">
        <f t="shared" si="221"/>
        <v>0</v>
      </c>
      <c r="Q1738" s="112" t="str">
        <f t="shared" si="222"/>
        <v>0</v>
      </c>
      <c r="R1738" s="112" t="str">
        <f t="shared" si="223"/>
        <v>000</v>
      </c>
      <c r="S1738" s="112"/>
      <c r="T1738" s="156">
        <f t="shared" si="224"/>
        <v>0</v>
      </c>
      <c r="U1738" s="112"/>
      <c r="V1738" s="112"/>
    </row>
    <row r="1739" spans="1:22">
      <c r="A1739" s="112"/>
      <c r="B1739" s="212"/>
      <c r="C1739" s="213"/>
      <c r="D1739" s="156"/>
      <c r="E1739" s="112"/>
      <c r="F1739" s="156"/>
      <c r="G1739" s="161"/>
      <c r="H1739" s="156"/>
      <c r="I1739" s="155"/>
      <c r="J1739" s="121"/>
      <c r="L1739" s="112" t="str">
        <f t="shared" si="217"/>
        <v>00100000</v>
      </c>
      <c r="M1739" s="112" t="str">
        <f t="shared" si="218"/>
        <v>0010</v>
      </c>
      <c r="N1739" s="112" t="str">
        <f t="shared" si="219"/>
        <v>001</v>
      </c>
      <c r="O1739" s="112" t="str">
        <f t="shared" si="220"/>
        <v>0</v>
      </c>
      <c r="P1739" s="112">
        <f t="shared" si="221"/>
        <v>0</v>
      </c>
      <c r="Q1739" s="112" t="str">
        <f t="shared" si="222"/>
        <v>0</v>
      </c>
      <c r="R1739" s="112" t="str">
        <f t="shared" si="223"/>
        <v>000</v>
      </c>
      <c r="S1739" s="112"/>
      <c r="T1739" s="156">
        <f t="shared" si="224"/>
        <v>0</v>
      </c>
      <c r="U1739" s="112"/>
      <c r="V1739" s="112"/>
    </row>
    <row r="1740" spans="1:22">
      <c r="A1740" s="112"/>
      <c r="B1740" s="212"/>
      <c r="C1740" s="213"/>
      <c r="D1740" s="156"/>
      <c r="E1740" s="112"/>
      <c r="F1740" s="156"/>
      <c r="G1740" s="161"/>
      <c r="H1740" s="156"/>
      <c r="I1740" s="155"/>
      <c r="J1740" s="121"/>
      <c r="L1740" s="112" t="str">
        <f t="shared" si="217"/>
        <v>00100000</v>
      </c>
      <c r="M1740" s="112" t="str">
        <f t="shared" si="218"/>
        <v>0010</v>
      </c>
      <c r="N1740" s="112" t="str">
        <f t="shared" si="219"/>
        <v>001</v>
      </c>
      <c r="O1740" s="112" t="str">
        <f t="shared" si="220"/>
        <v>0</v>
      </c>
      <c r="P1740" s="112">
        <f t="shared" si="221"/>
        <v>0</v>
      </c>
      <c r="Q1740" s="112" t="str">
        <f t="shared" si="222"/>
        <v>0</v>
      </c>
      <c r="R1740" s="112" t="str">
        <f t="shared" si="223"/>
        <v>000</v>
      </c>
      <c r="S1740" s="112"/>
      <c r="T1740" s="156">
        <f t="shared" si="224"/>
        <v>0</v>
      </c>
      <c r="U1740" s="112"/>
      <c r="V1740" s="112"/>
    </row>
    <row r="1741" spans="1:22">
      <c r="A1741" s="112"/>
      <c r="B1741" s="212"/>
      <c r="C1741" s="213"/>
      <c r="D1741" s="156"/>
      <c r="E1741" s="112"/>
      <c r="F1741" s="156"/>
      <c r="G1741" s="161"/>
      <c r="H1741" s="156"/>
      <c r="I1741" s="155"/>
      <c r="J1741" s="121"/>
      <c r="L1741" s="112" t="str">
        <f t="shared" si="217"/>
        <v>00100000</v>
      </c>
      <c r="M1741" s="112" t="str">
        <f t="shared" si="218"/>
        <v>0010</v>
      </c>
      <c r="N1741" s="112" t="str">
        <f t="shared" si="219"/>
        <v>001</v>
      </c>
      <c r="O1741" s="112" t="str">
        <f t="shared" si="220"/>
        <v>0</v>
      </c>
      <c r="P1741" s="112">
        <f t="shared" si="221"/>
        <v>0</v>
      </c>
      <c r="Q1741" s="112" t="str">
        <f t="shared" si="222"/>
        <v>0</v>
      </c>
      <c r="R1741" s="112" t="str">
        <f t="shared" si="223"/>
        <v>000</v>
      </c>
      <c r="S1741" s="112"/>
      <c r="T1741" s="156">
        <f t="shared" si="224"/>
        <v>0</v>
      </c>
      <c r="U1741" s="112"/>
      <c r="V1741" s="112"/>
    </row>
    <row r="1742" spans="1:22">
      <c r="A1742" s="112"/>
      <c r="B1742" s="212"/>
      <c r="C1742" s="213"/>
      <c r="D1742" s="156"/>
      <c r="E1742" s="112"/>
      <c r="F1742" s="156"/>
      <c r="G1742" s="161"/>
      <c r="H1742" s="156"/>
      <c r="I1742" s="155"/>
      <c r="J1742" s="121"/>
      <c r="L1742" s="112" t="str">
        <f t="shared" si="217"/>
        <v>00100000</v>
      </c>
      <c r="M1742" s="112" t="str">
        <f t="shared" si="218"/>
        <v>0010</v>
      </c>
      <c r="N1742" s="112" t="str">
        <f t="shared" si="219"/>
        <v>001</v>
      </c>
      <c r="O1742" s="112" t="str">
        <f t="shared" si="220"/>
        <v>0</v>
      </c>
      <c r="P1742" s="112">
        <f t="shared" si="221"/>
        <v>0</v>
      </c>
      <c r="Q1742" s="112" t="str">
        <f t="shared" si="222"/>
        <v>0</v>
      </c>
      <c r="R1742" s="112" t="str">
        <f t="shared" si="223"/>
        <v>000</v>
      </c>
      <c r="S1742" s="112"/>
      <c r="T1742" s="156">
        <f t="shared" si="224"/>
        <v>0</v>
      </c>
      <c r="U1742" s="112"/>
      <c r="V1742" s="112"/>
    </row>
    <row r="1743" spans="1:22">
      <c r="A1743" s="112"/>
      <c r="B1743" s="212"/>
      <c r="C1743" s="213"/>
      <c r="D1743" s="156"/>
      <c r="E1743" s="112"/>
      <c r="F1743" s="156"/>
      <c r="G1743" s="161"/>
      <c r="H1743" s="156"/>
      <c r="I1743" s="155"/>
      <c r="J1743" s="121"/>
      <c r="L1743" s="112" t="str">
        <f t="shared" si="217"/>
        <v>00100000</v>
      </c>
      <c r="M1743" s="112" t="str">
        <f t="shared" si="218"/>
        <v>0010</v>
      </c>
      <c r="N1743" s="112" t="str">
        <f t="shared" si="219"/>
        <v>001</v>
      </c>
      <c r="O1743" s="112" t="str">
        <f t="shared" si="220"/>
        <v>0</v>
      </c>
      <c r="P1743" s="112">
        <f t="shared" si="221"/>
        <v>0</v>
      </c>
      <c r="Q1743" s="112" t="str">
        <f t="shared" si="222"/>
        <v>0</v>
      </c>
      <c r="R1743" s="112" t="str">
        <f t="shared" si="223"/>
        <v>000</v>
      </c>
      <c r="S1743" s="112"/>
      <c r="T1743" s="156">
        <f t="shared" si="224"/>
        <v>0</v>
      </c>
      <c r="U1743" s="112"/>
      <c r="V1743" s="112"/>
    </row>
    <row r="1744" spans="1:22">
      <c r="A1744" s="112"/>
      <c r="B1744" s="212"/>
      <c r="C1744" s="213"/>
      <c r="D1744" s="156"/>
      <c r="E1744" s="112"/>
      <c r="F1744" s="156"/>
      <c r="G1744" s="161"/>
      <c r="H1744" s="156"/>
      <c r="I1744" s="155"/>
      <c r="J1744" s="121"/>
      <c r="L1744" s="112" t="str">
        <f t="shared" si="217"/>
        <v>00100000</v>
      </c>
      <c r="M1744" s="112" t="str">
        <f t="shared" si="218"/>
        <v>0010</v>
      </c>
      <c r="N1744" s="112" t="str">
        <f t="shared" si="219"/>
        <v>001</v>
      </c>
      <c r="O1744" s="112" t="str">
        <f t="shared" si="220"/>
        <v>0</v>
      </c>
      <c r="P1744" s="112">
        <f t="shared" si="221"/>
        <v>0</v>
      </c>
      <c r="Q1744" s="112" t="str">
        <f t="shared" si="222"/>
        <v>0</v>
      </c>
      <c r="R1744" s="112" t="str">
        <f t="shared" si="223"/>
        <v>000</v>
      </c>
      <c r="S1744" s="112"/>
      <c r="T1744" s="156">
        <f t="shared" si="224"/>
        <v>0</v>
      </c>
      <c r="U1744" s="112"/>
      <c r="V1744" s="112"/>
    </row>
    <row r="1745" spans="1:22">
      <c r="A1745" s="112"/>
      <c r="B1745" s="212"/>
      <c r="C1745" s="213"/>
      <c r="D1745" s="156"/>
      <c r="E1745" s="112"/>
      <c r="F1745" s="156"/>
      <c r="G1745" s="161"/>
      <c r="H1745" s="156"/>
      <c r="I1745" s="155"/>
      <c r="J1745" s="121"/>
      <c r="L1745" s="112" t="str">
        <f t="shared" si="217"/>
        <v>00100000</v>
      </c>
      <c r="M1745" s="112" t="str">
        <f t="shared" si="218"/>
        <v>0010</v>
      </c>
      <c r="N1745" s="112" t="str">
        <f t="shared" si="219"/>
        <v>001</v>
      </c>
      <c r="O1745" s="112" t="str">
        <f t="shared" si="220"/>
        <v>0</v>
      </c>
      <c r="P1745" s="112">
        <f t="shared" si="221"/>
        <v>0</v>
      </c>
      <c r="Q1745" s="112" t="str">
        <f t="shared" si="222"/>
        <v>0</v>
      </c>
      <c r="R1745" s="112" t="str">
        <f t="shared" si="223"/>
        <v>000</v>
      </c>
      <c r="S1745" s="112"/>
      <c r="T1745" s="156">
        <f t="shared" si="224"/>
        <v>0</v>
      </c>
      <c r="U1745" s="112"/>
      <c r="V1745" s="112"/>
    </row>
    <row r="1746" spans="1:22">
      <c r="A1746" s="112"/>
      <c r="B1746" s="212"/>
      <c r="C1746" s="213"/>
      <c r="D1746" s="156"/>
      <c r="E1746" s="112"/>
      <c r="F1746" s="156"/>
      <c r="G1746" s="161"/>
      <c r="H1746" s="156"/>
      <c r="I1746" s="155"/>
      <c r="J1746" s="121"/>
      <c r="L1746" s="112" t="str">
        <f t="shared" si="217"/>
        <v>00100000</v>
      </c>
      <c r="M1746" s="112" t="str">
        <f t="shared" si="218"/>
        <v>0010</v>
      </c>
      <c r="N1746" s="112" t="str">
        <f t="shared" si="219"/>
        <v>001</v>
      </c>
      <c r="O1746" s="112" t="str">
        <f t="shared" si="220"/>
        <v>0</v>
      </c>
      <c r="P1746" s="112">
        <f t="shared" si="221"/>
        <v>0</v>
      </c>
      <c r="Q1746" s="112" t="str">
        <f t="shared" si="222"/>
        <v>0</v>
      </c>
      <c r="R1746" s="112" t="str">
        <f t="shared" si="223"/>
        <v>000</v>
      </c>
      <c r="S1746" s="112"/>
      <c r="T1746" s="156">
        <f t="shared" si="224"/>
        <v>0</v>
      </c>
      <c r="U1746" s="112"/>
      <c r="V1746" s="112"/>
    </row>
    <row r="1747" spans="1:22">
      <c r="A1747" s="112"/>
      <c r="B1747" s="212"/>
      <c r="C1747" s="213"/>
      <c r="D1747" s="156"/>
      <c r="E1747" s="112"/>
      <c r="F1747" s="156"/>
      <c r="G1747" s="161"/>
      <c r="H1747" s="156"/>
      <c r="I1747" s="155"/>
      <c r="J1747" s="121"/>
      <c r="L1747" s="112" t="str">
        <f t="shared" si="217"/>
        <v>00100000</v>
      </c>
      <c r="M1747" s="112" t="str">
        <f t="shared" si="218"/>
        <v>0010</v>
      </c>
      <c r="N1747" s="112" t="str">
        <f t="shared" si="219"/>
        <v>001</v>
      </c>
      <c r="O1747" s="112" t="str">
        <f t="shared" si="220"/>
        <v>0</v>
      </c>
      <c r="P1747" s="112">
        <f t="shared" si="221"/>
        <v>0</v>
      </c>
      <c r="Q1747" s="112" t="str">
        <f t="shared" si="222"/>
        <v>0</v>
      </c>
      <c r="R1747" s="112" t="str">
        <f t="shared" si="223"/>
        <v>000</v>
      </c>
      <c r="S1747" s="112"/>
      <c r="T1747" s="156">
        <f t="shared" si="224"/>
        <v>0</v>
      </c>
      <c r="U1747" s="112"/>
      <c r="V1747" s="112"/>
    </row>
    <row r="1748" spans="1:22">
      <c r="A1748" s="112"/>
      <c r="B1748" s="212"/>
      <c r="C1748" s="213"/>
      <c r="D1748" s="156"/>
      <c r="E1748" s="112"/>
      <c r="F1748" s="156"/>
      <c r="G1748" s="161"/>
      <c r="H1748" s="156"/>
      <c r="I1748" s="155"/>
      <c r="J1748" s="121"/>
      <c r="L1748" s="112" t="str">
        <f t="shared" si="217"/>
        <v>00100000</v>
      </c>
      <c r="M1748" s="112" t="str">
        <f t="shared" si="218"/>
        <v>0010</v>
      </c>
      <c r="N1748" s="112" t="str">
        <f t="shared" si="219"/>
        <v>001</v>
      </c>
      <c r="O1748" s="112" t="str">
        <f t="shared" si="220"/>
        <v>0</v>
      </c>
      <c r="P1748" s="112">
        <f t="shared" si="221"/>
        <v>0</v>
      </c>
      <c r="Q1748" s="112" t="str">
        <f t="shared" si="222"/>
        <v>0</v>
      </c>
      <c r="R1748" s="112" t="str">
        <f t="shared" si="223"/>
        <v>000</v>
      </c>
      <c r="S1748" s="112"/>
      <c r="T1748" s="156">
        <f t="shared" si="224"/>
        <v>0</v>
      </c>
      <c r="U1748" s="112"/>
      <c r="V1748" s="112"/>
    </row>
    <row r="1749" spans="1:22">
      <c r="A1749" s="112"/>
      <c r="B1749" s="212"/>
      <c r="C1749" s="213"/>
      <c r="D1749" s="156"/>
      <c r="E1749" s="112"/>
      <c r="F1749" s="156"/>
      <c r="G1749" s="161"/>
      <c r="H1749" s="156"/>
      <c r="I1749" s="155"/>
      <c r="J1749" s="121"/>
      <c r="L1749" s="112" t="str">
        <f t="shared" si="217"/>
        <v>00100000</v>
      </c>
      <c r="M1749" s="112" t="str">
        <f t="shared" si="218"/>
        <v>0010</v>
      </c>
      <c r="N1749" s="112" t="str">
        <f t="shared" si="219"/>
        <v>001</v>
      </c>
      <c r="O1749" s="112" t="str">
        <f t="shared" si="220"/>
        <v>0</v>
      </c>
      <c r="P1749" s="112">
        <f t="shared" si="221"/>
        <v>0</v>
      </c>
      <c r="Q1749" s="112" t="str">
        <f t="shared" si="222"/>
        <v>0</v>
      </c>
      <c r="R1749" s="112" t="str">
        <f t="shared" si="223"/>
        <v>000</v>
      </c>
      <c r="S1749" s="112"/>
      <c r="T1749" s="156">
        <f t="shared" si="224"/>
        <v>0</v>
      </c>
      <c r="U1749" s="112"/>
      <c r="V1749" s="112"/>
    </row>
    <row r="1750" spans="1:22">
      <c r="A1750" s="112"/>
      <c r="B1750" s="212"/>
      <c r="C1750" s="213"/>
      <c r="D1750" s="156"/>
      <c r="E1750" s="112"/>
      <c r="F1750" s="156"/>
      <c r="G1750" s="161"/>
      <c r="H1750" s="156"/>
      <c r="I1750" s="155"/>
      <c r="J1750" s="121"/>
      <c r="L1750" s="112" t="str">
        <f t="shared" si="217"/>
        <v>00100000</v>
      </c>
      <c r="M1750" s="112" t="str">
        <f t="shared" si="218"/>
        <v>0010</v>
      </c>
      <c r="N1750" s="112" t="str">
        <f t="shared" si="219"/>
        <v>001</v>
      </c>
      <c r="O1750" s="112" t="str">
        <f t="shared" si="220"/>
        <v>0</v>
      </c>
      <c r="P1750" s="112">
        <f t="shared" si="221"/>
        <v>0</v>
      </c>
      <c r="Q1750" s="112" t="str">
        <f t="shared" si="222"/>
        <v>0</v>
      </c>
      <c r="R1750" s="112" t="str">
        <f t="shared" si="223"/>
        <v>000</v>
      </c>
      <c r="S1750" s="112"/>
      <c r="T1750" s="156">
        <f t="shared" si="224"/>
        <v>0</v>
      </c>
      <c r="U1750" s="112"/>
      <c r="V1750" s="112"/>
    </row>
    <row r="1751" spans="1:22">
      <c r="A1751" s="112"/>
      <c r="B1751" s="212"/>
      <c r="C1751" s="213"/>
      <c r="D1751" s="156"/>
      <c r="E1751" s="112"/>
      <c r="F1751" s="156"/>
      <c r="G1751" s="161"/>
      <c r="H1751" s="156"/>
      <c r="I1751" s="155"/>
      <c r="J1751" s="121"/>
      <c r="L1751" s="112" t="str">
        <f t="shared" si="217"/>
        <v>00100000</v>
      </c>
      <c r="M1751" s="112" t="str">
        <f t="shared" si="218"/>
        <v>0010</v>
      </c>
      <c r="N1751" s="112" t="str">
        <f t="shared" si="219"/>
        <v>001</v>
      </c>
      <c r="O1751" s="112" t="str">
        <f t="shared" si="220"/>
        <v>0</v>
      </c>
      <c r="P1751" s="112">
        <f t="shared" si="221"/>
        <v>0</v>
      </c>
      <c r="Q1751" s="112" t="str">
        <f t="shared" si="222"/>
        <v>0</v>
      </c>
      <c r="R1751" s="112" t="str">
        <f t="shared" si="223"/>
        <v>000</v>
      </c>
      <c r="S1751" s="112"/>
      <c r="T1751" s="156">
        <f t="shared" si="224"/>
        <v>0</v>
      </c>
      <c r="U1751" s="112"/>
      <c r="V1751" s="112"/>
    </row>
    <row r="1752" spans="1:22">
      <c r="A1752" s="112"/>
      <c r="B1752" s="212"/>
      <c r="C1752" s="213"/>
      <c r="D1752" s="156"/>
      <c r="E1752" s="112"/>
      <c r="F1752" s="156"/>
      <c r="G1752" s="161"/>
      <c r="H1752" s="156"/>
      <c r="I1752" s="155"/>
      <c r="J1752" s="121"/>
      <c r="L1752" s="112" t="str">
        <f t="shared" si="217"/>
        <v>00100000</v>
      </c>
      <c r="M1752" s="112" t="str">
        <f t="shared" si="218"/>
        <v>0010</v>
      </c>
      <c r="N1752" s="112" t="str">
        <f t="shared" si="219"/>
        <v>001</v>
      </c>
      <c r="O1752" s="112" t="str">
        <f t="shared" si="220"/>
        <v>0</v>
      </c>
      <c r="P1752" s="112">
        <f t="shared" si="221"/>
        <v>0</v>
      </c>
      <c r="Q1752" s="112" t="str">
        <f t="shared" si="222"/>
        <v>0</v>
      </c>
      <c r="R1752" s="112" t="str">
        <f t="shared" si="223"/>
        <v>000</v>
      </c>
      <c r="S1752" s="112"/>
      <c r="T1752" s="156">
        <f t="shared" si="224"/>
        <v>0</v>
      </c>
      <c r="U1752" s="112"/>
      <c r="V1752" s="112"/>
    </row>
    <row r="1753" spans="1:22">
      <c r="A1753" s="112"/>
      <c r="B1753" s="212"/>
      <c r="C1753" s="213"/>
      <c r="D1753" s="156"/>
      <c r="E1753" s="112"/>
      <c r="F1753" s="156"/>
      <c r="G1753" s="161"/>
      <c r="H1753" s="156"/>
      <c r="I1753" s="155"/>
      <c r="J1753" s="121"/>
      <c r="L1753" s="112" t="str">
        <f t="shared" si="217"/>
        <v>00100000</v>
      </c>
      <c r="M1753" s="112" t="str">
        <f t="shared" si="218"/>
        <v>0010</v>
      </c>
      <c r="N1753" s="112" t="str">
        <f t="shared" si="219"/>
        <v>001</v>
      </c>
      <c r="O1753" s="112" t="str">
        <f t="shared" si="220"/>
        <v>0</v>
      </c>
      <c r="P1753" s="112">
        <f t="shared" si="221"/>
        <v>0</v>
      </c>
      <c r="Q1753" s="112" t="str">
        <f t="shared" si="222"/>
        <v>0</v>
      </c>
      <c r="R1753" s="112" t="str">
        <f t="shared" si="223"/>
        <v>000</v>
      </c>
      <c r="S1753" s="112"/>
      <c r="T1753" s="156">
        <f t="shared" si="224"/>
        <v>0</v>
      </c>
      <c r="U1753" s="112"/>
      <c r="V1753" s="112"/>
    </row>
    <row r="1754" spans="1:22">
      <c r="A1754" s="112"/>
      <c r="B1754" s="212"/>
      <c r="C1754" s="213"/>
      <c r="D1754" s="156"/>
      <c r="E1754" s="112"/>
      <c r="F1754" s="156"/>
      <c r="G1754" s="161"/>
      <c r="H1754" s="156"/>
      <c r="I1754" s="155"/>
      <c r="J1754" s="121"/>
      <c r="L1754" s="112" t="str">
        <f t="shared" si="217"/>
        <v>00100000</v>
      </c>
      <c r="M1754" s="112" t="str">
        <f t="shared" si="218"/>
        <v>0010</v>
      </c>
      <c r="N1754" s="112" t="str">
        <f t="shared" si="219"/>
        <v>001</v>
      </c>
      <c r="O1754" s="112" t="str">
        <f t="shared" si="220"/>
        <v>0</v>
      </c>
      <c r="P1754" s="112">
        <f t="shared" si="221"/>
        <v>0</v>
      </c>
      <c r="Q1754" s="112" t="str">
        <f t="shared" si="222"/>
        <v>0</v>
      </c>
      <c r="R1754" s="112" t="str">
        <f t="shared" si="223"/>
        <v>000</v>
      </c>
      <c r="S1754" s="112"/>
      <c r="T1754" s="156">
        <f t="shared" si="224"/>
        <v>0</v>
      </c>
      <c r="U1754" s="112"/>
      <c r="V1754" s="112"/>
    </row>
    <row r="1755" spans="1:22">
      <c r="A1755" s="112"/>
      <c r="B1755" s="212"/>
      <c r="C1755" s="213"/>
      <c r="D1755" s="156"/>
      <c r="E1755" s="112"/>
      <c r="F1755" s="156"/>
      <c r="G1755" s="161"/>
      <c r="H1755" s="156"/>
      <c r="I1755" s="155"/>
      <c r="J1755" s="121"/>
      <c r="L1755" s="112" t="str">
        <f t="shared" si="217"/>
        <v>00100000</v>
      </c>
      <c r="M1755" s="112" t="str">
        <f t="shared" si="218"/>
        <v>0010</v>
      </c>
      <c r="N1755" s="112" t="str">
        <f t="shared" si="219"/>
        <v>001</v>
      </c>
      <c r="O1755" s="112" t="str">
        <f t="shared" si="220"/>
        <v>0</v>
      </c>
      <c r="P1755" s="112">
        <f t="shared" si="221"/>
        <v>0</v>
      </c>
      <c r="Q1755" s="112" t="str">
        <f t="shared" si="222"/>
        <v>0</v>
      </c>
      <c r="R1755" s="112" t="str">
        <f t="shared" si="223"/>
        <v>000</v>
      </c>
      <c r="S1755" s="112"/>
      <c r="T1755" s="156">
        <f t="shared" si="224"/>
        <v>0</v>
      </c>
      <c r="U1755" s="112"/>
      <c r="V1755" s="112"/>
    </row>
    <row r="1756" spans="1:22">
      <c r="A1756" s="112"/>
      <c r="B1756" s="212"/>
      <c r="C1756" s="213"/>
      <c r="D1756" s="156"/>
      <c r="E1756" s="112"/>
      <c r="F1756" s="156"/>
      <c r="G1756" s="161"/>
      <c r="H1756" s="156"/>
      <c r="I1756" s="155"/>
      <c r="J1756" s="121"/>
      <c r="L1756" s="112" t="str">
        <f t="shared" si="217"/>
        <v>00100000</v>
      </c>
      <c r="M1756" s="112" t="str">
        <f t="shared" si="218"/>
        <v>0010</v>
      </c>
      <c r="N1756" s="112" t="str">
        <f t="shared" si="219"/>
        <v>001</v>
      </c>
      <c r="O1756" s="112" t="str">
        <f t="shared" si="220"/>
        <v>0</v>
      </c>
      <c r="P1756" s="112">
        <f t="shared" si="221"/>
        <v>0</v>
      </c>
      <c r="Q1756" s="112" t="str">
        <f t="shared" si="222"/>
        <v>0</v>
      </c>
      <c r="R1756" s="112" t="str">
        <f t="shared" si="223"/>
        <v>000</v>
      </c>
      <c r="S1756" s="112"/>
      <c r="T1756" s="156">
        <f t="shared" si="224"/>
        <v>0</v>
      </c>
      <c r="U1756" s="112"/>
      <c r="V1756" s="112"/>
    </row>
    <row r="1757" spans="1:22">
      <c r="A1757" s="112"/>
      <c r="B1757" s="212"/>
      <c r="C1757" s="213"/>
      <c r="D1757" s="156"/>
      <c r="E1757" s="112"/>
      <c r="F1757" s="156"/>
      <c r="G1757" s="161"/>
      <c r="H1757" s="156"/>
      <c r="I1757" s="155"/>
      <c r="J1757" s="121"/>
      <c r="L1757" s="112" t="str">
        <f t="shared" si="217"/>
        <v>00100000</v>
      </c>
      <c r="M1757" s="112" t="str">
        <f t="shared" si="218"/>
        <v>0010</v>
      </c>
      <c r="N1757" s="112" t="str">
        <f t="shared" si="219"/>
        <v>001</v>
      </c>
      <c r="O1757" s="112" t="str">
        <f t="shared" si="220"/>
        <v>0</v>
      </c>
      <c r="P1757" s="112">
        <f t="shared" si="221"/>
        <v>0</v>
      </c>
      <c r="Q1757" s="112" t="str">
        <f t="shared" si="222"/>
        <v>0</v>
      </c>
      <c r="R1757" s="112" t="str">
        <f t="shared" si="223"/>
        <v>000</v>
      </c>
      <c r="S1757" s="112"/>
      <c r="T1757" s="156">
        <f t="shared" si="224"/>
        <v>0</v>
      </c>
      <c r="U1757" s="112"/>
      <c r="V1757" s="112"/>
    </row>
    <row r="1758" spans="1:22">
      <c r="A1758" s="112"/>
      <c r="B1758" s="212"/>
      <c r="C1758" s="213"/>
      <c r="D1758" s="156"/>
      <c r="E1758" s="112"/>
      <c r="F1758" s="156"/>
      <c r="G1758" s="161"/>
      <c r="H1758" s="156"/>
      <c r="I1758" s="155"/>
      <c r="J1758" s="121"/>
      <c r="L1758" s="112" t="str">
        <f t="shared" si="217"/>
        <v>00100000</v>
      </c>
      <c r="M1758" s="112" t="str">
        <f t="shared" si="218"/>
        <v>0010</v>
      </c>
      <c r="N1758" s="112" t="str">
        <f t="shared" si="219"/>
        <v>001</v>
      </c>
      <c r="O1758" s="112" t="str">
        <f t="shared" si="220"/>
        <v>0</v>
      </c>
      <c r="P1758" s="112">
        <f t="shared" si="221"/>
        <v>0</v>
      </c>
      <c r="Q1758" s="112" t="str">
        <f t="shared" si="222"/>
        <v>0</v>
      </c>
      <c r="R1758" s="112" t="str">
        <f t="shared" si="223"/>
        <v>000</v>
      </c>
      <c r="S1758" s="112"/>
      <c r="T1758" s="156">
        <f t="shared" si="224"/>
        <v>0</v>
      </c>
      <c r="U1758" s="112"/>
      <c r="V1758" s="112"/>
    </row>
    <row r="1759" spans="1:22">
      <c r="A1759" s="112"/>
      <c r="B1759" s="212"/>
      <c r="C1759" s="213"/>
      <c r="D1759" s="156"/>
      <c r="E1759" s="112"/>
      <c r="F1759" s="156"/>
      <c r="G1759" s="161"/>
      <c r="H1759" s="156"/>
      <c r="I1759" s="155"/>
      <c r="J1759" s="121"/>
      <c r="L1759" s="112" t="str">
        <f t="shared" si="217"/>
        <v>00100000</v>
      </c>
      <c r="M1759" s="112" t="str">
        <f t="shared" si="218"/>
        <v>0010</v>
      </c>
      <c r="N1759" s="112" t="str">
        <f t="shared" si="219"/>
        <v>001</v>
      </c>
      <c r="O1759" s="112" t="str">
        <f t="shared" si="220"/>
        <v>0</v>
      </c>
      <c r="P1759" s="112">
        <f t="shared" si="221"/>
        <v>0</v>
      </c>
      <c r="Q1759" s="112" t="str">
        <f t="shared" si="222"/>
        <v>0</v>
      </c>
      <c r="R1759" s="112" t="str">
        <f t="shared" si="223"/>
        <v>000</v>
      </c>
      <c r="S1759" s="112"/>
      <c r="T1759" s="156">
        <f t="shared" si="224"/>
        <v>0</v>
      </c>
      <c r="U1759" s="112"/>
      <c r="V1759" s="112"/>
    </row>
    <row r="1760" spans="1:22">
      <c r="A1760" s="112"/>
      <c r="B1760" s="212"/>
      <c r="C1760" s="213"/>
      <c r="D1760" s="156"/>
      <c r="E1760" s="112"/>
      <c r="F1760" s="156"/>
      <c r="G1760" s="161"/>
      <c r="H1760" s="156"/>
      <c r="I1760" s="155"/>
      <c r="J1760" s="121"/>
      <c r="L1760" s="112" t="str">
        <f t="shared" si="217"/>
        <v>00100000</v>
      </c>
      <c r="M1760" s="112" t="str">
        <f t="shared" si="218"/>
        <v>0010</v>
      </c>
      <c r="N1760" s="112" t="str">
        <f t="shared" si="219"/>
        <v>001</v>
      </c>
      <c r="O1760" s="112" t="str">
        <f t="shared" si="220"/>
        <v>0</v>
      </c>
      <c r="P1760" s="112">
        <f t="shared" si="221"/>
        <v>0</v>
      </c>
      <c r="Q1760" s="112" t="str">
        <f t="shared" si="222"/>
        <v>0</v>
      </c>
      <c r="R1760" s="112" t="str">
        <f t="shared" si="223"/>
        <v>000</v>
      </c>
      <c r="S1760" s="112"/>
      <c r="T1760" s="156">
        <f t="shared" si="224"/>
        <v>0</v>
      </c>
      <c r="U1760" s="112"/>
      <c r="V1760" s="112"/>
    </row>
    <row r="1761" spans="1:22">
      <c r="A1761" s="112"/>
      <c r="B1761" s="212"/>
      <c r="C1761" s="213"/>
      <c r="D1761" s="156"/>
      <c r="E1761" s="112"/>
      <c r="F1761" s="156"/>
      <c r="G1761" s="161"/>
      <c r="H1761" s="156"/>
      <c r="I1761" s="155"/>
      <c r="J1761" s="121"/>
      <c r="L1761" s="112" t="str">
        <f t="shared" si="217"/>
        <v>00100000</v>
      </c>
      <c r="M1761" s="112" t="str">
        <f t="shared" si="218"/>
        <v>0010</v>
      </c>
      <c r="N1761" s="112" t="str">
        <f t="shared" si="219"/>
        <v>001</v>
      </c>
      <c r="O1761" s="112" t="str">
        <f t="shared" si="220"/>
        <v>0</v>
      </c>
      <c r="P1761" s="112">
        <f t="shared" si="221"/>
        <v>0</v>
      </c>
      <c r="Q1761" s="112" t="str">
        <f t="shared" si="222"/>
        <v>0</v>
      </c>
      <c r="R1761" s="112" t="str">
        <f t="shared" si="223"/>
        <v>000</v>
      </c>
      <c r="S1761" s="112"/>
      <c r="T1761" s="156">
        <f t="shared" si="224"/>
        <v>0</v>
      </c>
      <c r="U1761" s="112"/>
      <c r="V1761" s="112"/>
    </row>
    <row r="1762" spans="1:22">
      <c r="A1762" s="112"/>
      <c r="B1762" s="212"/>
      <c r="C1762" s="213"/>
      <c r="D1762" s="156"/>
      <c r="E1762" s="112"/>
      <c r="F1762" s="156"/>
      <c r="G1762" s="161"/>
      <c r="H1762" s="156"/>
      <c r="I1762" s="155"/>
      <c r="J1762" s="121"/>
      <c r="L1762" s="112" t="str">
        <f t="shared" si="217"/>
        <v>00100000</v>
      </c>
      <c r="M1762" s="112" t="str">
        <f t="shared" si="218"/>
        <v>0010</v>
      </c>
      <c r="N1762" s="112" t="str">
        <f t="shared" si="219"/>
        <v>001</v>
      </c>
      <c r="O1762" s="112" t="str">
        <f t="shared" si="220"/>
        <v>0</v>
      </c>
      <c r="P1762" s="112">
        <f t="shared" si="221"/>
        <v>0</v>
      </c>
      <c r="Q1762" s="112" t="str">
        <f t="shared" si="222"/>
        <v>0</v>
      </c>
      <c r="R1762" s="112" t="str">
        <f t="shared" si="223"/>
        <v>000</v>
      </c>
      <c r="S1762" s="112"/>
      <c r="T1762" s="156">
        <f t="shared" si="224"/>
        <v>0</v>
      </c>
      <c r="U1762" s="112"/>
      <c r="V1762" s="112"/>
    </row>
    <row r="1763" spans="1:22">
      <c r="A1763" s="112"/>
      <c r="B1763" s="212"/>
      <c r="C1763" s="213"/>
      <c r="D1763" s="156"/>
      <c r="E1763" s="112"/>
      <c r="F1763" s="156"/>
      <c r="G1763" s="161"/>
      <c r="H1763" s="156"/>
      <c r="I1763" s="155"/>
      <c r="J1763" s="121"/>
      <c r="L1763" s="112" t="str">
        <f t="shared" si="217"/>
        <v>00100000</v>
      </c>
      <c r="M1763" s="112" t="str">
        <f t="shared" si="218"/>
        <v>0010</v>
      </c>
      <c r="N1763" s="112" t="str">
        <f t="shared" si="219"/>
        <v>001</v>
      </c>
      <c r="O1763" s="112" t="str">
        <f t="shared" si="220"/>
        <v>0</v>
      </c>
      <c r="P1763" s="112">
        <f t="shared" si="221"/>
        <v>0</v>
      </c>
      <c r="Q1763" s="112" t="str">
        <f t="shared" si="222"/>
        <v>0</v>
      </c>
      <c r="R1763" s="112" t="str">
        <f t="shared" si="223"/>
        <v>000</v>
      </c>
      <c r="S1763" s="112"/>
      <c r="T1763" s="156">
        <f t="shared" si="224"/>
        <v>0</v>
      </c>
      <c r="U1763" s="112"/>
      <c r="V1763" s="112"/>
    </row>
    <row r="1764" spans="1:22">
      <c r="A1764" s="112"/>
      <c r="B1764" s="212"/>
      <c r="C1764" s="213"/>
      <c r="D1764" s="156"/>
      <c r="E1764" s="112"/>
      <c r="F1764" s="156"/>
      <c r="G1764" s="161"/>
      <c r="H1764" s="156"/>
      <c r="I1764" s="155"/>
      <c r="J1764" s="121"/>
      <c r="L1764" s="112" t="str">
        <f t="shared" si="217"/>
        <v>00100000</v>
      </c>
      <c r="M1764" s="112" t="str">
        <f t="shared" si="218"/>
        <v>0010</v>
      </c>
      <c r="N1764" s="112" t="str">
        <f t="shared" si="219"/>
        <v>001</v>
      </c>
      <c r="O1764" s="112" t="str">
        <f t="shared" si="220"/>
        <v>0</v>
      </c>
      <c r="P1764" s="112">
        <f t="shared" si="221"/>
        <v>0</v>
      </c>
      <c r="Q1764" s="112" t="str">
        <f t="shared" si="222"/>
        <v>0</v>
      </c>
      <c r="R1764" s="112" t="str">
        <f t="shared" si="223"/>
        <v>000</v>
      </c>
      <c r="S1764" s="112"/>
      <c r="T1764" s="156">
        <f t="shared" si="224"/>
        <v>0</v>
      </c>
      <c r="U1764" s="112"/>
      <c r="V1764" s="112"/>
    </row>
    <row r="1765" spans="1:22">
      <c r="A1765" s="112"/>
      <c r="B1765" s="212"/>
      <c r="C1765" s="213"/>
      <c r="D1765" s="156"/>
      <c r="E1765" s="112"/>
      <c r="F1765" s="156"/>
      <c r="G1765" s="161"/>
      <c r="H1765" s="156"/>
      <c r="I1765" s="155"/>
      <c r="J1765" s="121"/>
      <c r="L1765" s="112" t="str">
        <f t="shared" si="217"/>
        <v>00100000</v>
      </c>
      <c r="M1765" s="112" t="str">
        <f t="shared" si="218"/>
        <v>0010</v>
      </c>
      <c r="N1765" s="112" t="str">
        <f t="shared" si="219"/>
        <v>001</v>
      </c>
      <c r="O1765" s="112" t="str">
        <f t="shared" si="220"/>
        <v>0</v>
      </c>
      <c r="P1765" s="112">
        <f t="shared" si="221"/>
        <v>0</v>
      </c>
      <c r="Q1765" s="112" t="str">
        <f t="shared" si="222"/>
        <v>0</v>
      </c>
      <c r="R1765" s="112" t="str">
        <f t="shared" si="223"/>
        <v>000</v>
      </c>
      <c r="S1765" s="112"/>
      <c r="T1765" s="156">
        <f t="shared" si="224"/>
        <v>0</v>
      </c>
      <c r="U1765" s="112"/>
      <c r="V1765" s="112"/>
    </row>
    <row r="1766" spans="1:22">
      <c r="A1766" s="112"/>
      <c r="B1766" s="212"/>
      <c r="C1766" s="213"/>
      <c r="D1766" s="156"/>
      <c r="E1766" s="112"/>
      <c r="F1766" s="156"/>
      <c r="G1766" s="161"/>
      <c r="H1766" s="156"/>
      <c r="I1766" s="155"/>
      <c r="J1766" s="121"/>
      <c r="L1766" s="112" t="str">
        <f t="shared" si="217"/>
        <v>00100000</v>
      </c>
      <c r="M1766" s="112" t="str">
        <f t="shared" si="218"/>
        <v>0010</v>
      </c>
      <c r="N1766" s="112" t="str">
        <f t="shared" si="219"/>
        <v>001</v>
      </c>
      <c r="O1766" s="112" t="str">
        <f t="shared" si="220"/>
        <v>0</v>
      </c>
      <c r="P1766" s="112">
        <f t="shared" si="221"/>
        <v>0</v>
      </c>
      <c r="Q1766" s="112" t="str">
        <f t="shared" si="222"/>
        <v>0</v>
      </c>
      <c r="R1766" s="112" t="str">
        <f t="shared" si="223"/>
        <v>000</v>
      </c>
      <c r="S1766" s="112"/>
      <c r="T1766" s="156">
        <f t="shared" si="224"/>
        <v>0</v>
      </c>
      <c r="U1766" s="112"/>
      <c r="V1766" s="112"/>
    </row>
    <row r="1767" spans="1:22">
      <c r="A1767" s="112"/>
      <c r="B1767" s="212"/>
      <c r="C1767" s="213"/>
      <c r="D1767" s="156"/>
      <c r="E1767" s="112"/>
      <c r="F1767" s="156"/>
      <c r="G1767" s="161"/>
      <c r="H1767" s="156"/>
      <c r="I1767" s="155"/>
      <c r="J1767" s="121"/>
      <c r="L1767" s="112" t="str">
        <f t="shared" si="217"/>
        <v>00100000</v>
      </c>
      <c r="M1767" s="112" t="str">
        <f t="shared" si="218"/>
        <v>0010</v>
      </c>
      <c r="N1767" s="112" t="str">
        <f t="shared" si="219"/>
        <v>001</v>
      </c>
      <c r="O1767" s="112" t="str">
        <f t="shared" si="220"/>
        <v>0</v>
      </c>
      <c r="P1767" s="112">
        <f t="shared" si="221"/>
        <v>0</v>
      </c>
      <c r="Q1767" s="112" t="str">
        <f t="shared" si="222"/>
        <v>0</v>
      </c>
      <c r="R1767" s="112" t="str">
        <f t="shared" si="223"/>
        <v>000</v>
      </c>
      <c r="S1767" s="112"/>
      <c r="T1767" s="156">
        <f t="shared" si="224"/>
        <v>0</v>
      </c>
      <c r="U1767" s="112"/>
      <c r="V1767" s="112"/>
    </row>
    <row r="1768" spans="1:22">
      <c r="A1768" s="112"/>
      <c r="B1768" s="212"/>
      <c r="C1768" s="213"/>
      <c r="D1768" s="156"/>
      <c r="E1768" s="112"/>
      <c r="F1768" s="156"/>
      <c r="G1768" s="161"/>
      <c r="H1768" s="156"/>
      <c r="I1768" s="155"/>
      <c r="J1768" s="121"/>
      <c r="L1768" s="112" t="str">
        <f t="shared" si="217"/>
        <v>00100000</v>
      </c>
      <c r="M1768" s="112" t="str">
        <f t="shared" si="218"/>
        <v>0010</v>
      </c>
      <c r="N1768" s="112" t="str">
        <f t="shared" si="219"/>
        <v>001</v>
      </c>
      <c r="O1768" s="112" t="str">
        <f t="shared" si="220"/>
        <v>0</v>
      </c>
      <c r="P1768" s="112">
        <f t="shared" si="221"/>
        <v>0</v>
      </c>
      <c r="Q1768" s="112" t="str">
        <f t="shared" si="222"/>
        <v>0</v>
      </c>
      <c r="R1768" s="112" t="str">
        <f t="shared" si="223"/>
        <v>000</v>
      </c>
      <c r="S1768" s="112"/>
      <c r="T1768" s="156">
        <f t="shared" si="224"/>
        <v>0</v>
      </c>
      <c r="U1768" s="112"/>
      <c r="V1768" s="112"/>
    </row>
    <row r="1769" spans="1:22">
      <c r="A1769" s="112"/>
      <c r="B1769" s="212"/>
      <c r="C1769" s="213"/>
      <c r="D1769" s="156"/>
      <c r="E1769" s="112"/>
      <c r="F1769" s="156"/>
      <c r="G1769" s="161"/>
      <c r="H1769" s="156"/>
      <c r="I1769" s="155"/>
      <c r="J1769" s="121"/>
      <c r="L1769" s="112" t="str">
        <f t="shared" si="217"/>
        <v>00100000</v>
      </c>
      <c r="M1769" s="112" t="str">
        <f t="shared" si="218"/>
        <v>0010</v>
      </c>
      <c r="N1769" s="112" t="str">
        <f t="shared" si="219"/>
        <v>001</v>
      </c>
      <c r="O1769" s="112" t="str">
        <f t="shared" si="220"/>
        <v>0</v>
      </c>
      <c r="P1769" s="112">
        <f t="shared" si="221"/>
        <v>0</v>
      </c>
      <c r="Q1769" s="112" t="str">
        <f t="shared" si="222"/>
        <v>0</v>
      </c>
      <c r="R1769" s="112" t="str">
        <f t="shared" si="223"/>
        <v>000</v>
      </c>
      <c r="S1769" s="112"/>
      <c r="T1769" s="156">
        <f t="shared" si="224"/>
        <v>0</v>
      </c>
      <c r="U1769" s="112"/>
      <c r="V1769" s="112"/>
    </row>
    <row r="1770" spans="1:22">
      <c r="A1770" s="112"/>
      <c r="B1770" s="212"/>
      <c r="C1770" s="213"/>
      <c r="D1770" s="156"/>
      <c r="E1770" s="112"/>
      <c r="F1770" s="156"/>
      <c r="G1770" s="161"/>
      <c r="H1770" s="156"/>
      <c r="I1770" s="155"/>
      <c r="J1770" s="121"/>
      <c r="L1770" s="112" t="str">
        <f t="shared" si="217"/>
        <v>00100000</v>
      </c>
      <c r="M1770" s="112" t="str">
        <f t="shared" si="218"/>
        <v>0010</v>
      </c>
      <c r="N1770" s="112" t="str">
        <f t="shared" si="219"/>
        <v>001</v>
      </c>
      <c r="O1770" s="112" t="str">
        <f t="shared" si="220"/>
        <v>0</v>
      </c>
      <c r="P1770" s="112">
        <f t="shared" si="221"/>
        <v>0</v>
      </c>
      <c r="Q1770" s="112" t="str">
        <f t="shared" si="222"/>
        <v>0</v>
      </c>
      <c r="R1770" s="112" t="str">
        <f t="shared" si="223"/>
        <v>000</v>
      </c>
      <c r="S1770" s="112"/>
      <c r="T1770" s="156">
        <f t="shared" si="224"/>
        <v>0</v>
      </c>
      <c r="U1770" s="112"/>
      <c r="V1770" s="112"/>
    </row>
    <row r="1771" spans="1:22">
      <c r="A1771" s="112"/>
      <c r="B1771" s="212"/>
      <c r="C1771" s="213"/>
      <c r="D1771" s="156"/>
      <c r="E1771" s="112"/>
      <c r="F1771" s="156"/>
      <c r="G1771" s="161"/>
      <c r="H1771" s="156"/>
      <c r="I1771" s="155"/>
      <c r="J1771" s="121"/>
      <c r="L1771" s="112" t="str">
        <f t="shared" si="217"/>
        <v>00100000</v>
      </c>
      <c r="M1771" s="112" t="str">
        <f t="shared" si="218"/>
        <v>0010</v>
      </c>
      <c r="N1771" s="112" t="str">
        <f t="shared" si="219"/>
        <v>001</v>
      </c>
      <c r="O1771" s="112" t="str">
        <f t="shared" si="220"/>
        <v>0</v>
      </c>
      <c r="P1771" s="112">
        <f t="shared" si="221"/>
        <v>0</v>
      </c>
      <c r="Q1771" s="112" t="str">
        <f t="shared" si="222"/>
        <v>0</v>
      </c>
      <c r="R1771" s="112" t="str">
        <f t="shared" si="223"/>
        <v>000</v>
      </c>
      <c r="S1771" s="112"/>
      <c r="T1771" s="156">
        <f t="shared" si="224"/>
        <v>0</v>
      </c>
      <c r="U1771" s="112"/>
      <c r="V1771" s="112"/>
    </row>
    <row r="1772" spans="1:22">
      <c r="A1772" s="112"/>
      <c r="B1772" s="212"/>
      <c r="C1772" s="213"/>
      <c r="D1772" s="156"/>
      <c r="E1772" s="112"/>
      <c r="F1772" s="156"/>
      <c r="G1772" s="161"/>
      <c r="H1772" s="156"/>
      <c r="I1772" s="155"/>
      <c r="J1772" s="121"/>
      <c r="L1772" s="112" t="str">
        <f t="shared" si="217"/>
        <v>00100000</v>
      </c>
      <c r="M1772" s="112" t="str">
        <f t="shared" si="218"/>
        <v>0010</v>
      </c>
      <c r="N1772" s="112" t="str">
        <f t="shared" si="219"/>
        <v>001</v>
      </c>
      <c r="O1772" s="112" t="str">
        <f t="shared" si="220"/>
        <v>0</v>
      </c>
      <c r="P1772" s="112">
        <f t="shared" si="221"/>
        <v>0</v>
      </c>
      <c r="Q1772" s="112" t="str">
        <f t="shared" si="222"/>
        <v>0</v>
      </c>
      <c r="R1772" s="112" t="str">
        <f t="shared" si="223"/>
        <v>000</v>
      </c>
      <c r="S1772" s="112"/>
      <c r="T1772" s="156">
        <f t="shared" si="224"/>
        <v>0</v>
      </c>
      <c r="U1772" s="112"/>
      <c r="V1772" s="112"/>
    </row>
    <row r="1773" spans="1:22">
      <c r="A1773" s="112"/>
      <c r="B1773" s="212"/>
      <c r="C1773" s="213"/>
      <c r="D1773" s="156"/>
      <c r="E1773" s="112"/>
      <c r="F1773" s="156"/>
      <c r="G1773" s="161"/>
      <c r="H1773" s="156"/>
      <c r="I1773" s="155"/>
      <c r="J1773" s="121"/>
      <c r="L1773" s="112" t="str">
        <f t="shared" si="217"/>
        <v>00100000</v>
      </c>
      <c r="M1773" s="112" t="str">
        <f t="shared" si="218"/>
        <v>0010</v>
      </c>
      <c r="N1773" s="112" t="str">
        <f t="shared" si="219"/>
        <v>001</v>
      </c>
      <c r="O1773" s="112" t="str">
        <f t="shared" si="220"/>
        <v>0</v>
      </c>
      <c r="P1773" s="112">
        <f t="shared" si="221"/>
        <v>0</v>
      </c>
      <c r="Q1773" s="112" t="str">
        <f t="shared" si="222"/>
        <v>0</v>
      </c>
      <c r="R1773" s="112" t="str">
        <f t="shared" si="223"/>
        <v>000</v>
      </c>
      <c r="S1773" s="112"/>
      <c r="T1773" s="156">
        <f t="shared" si="224"/>
        <v>0</v>
      </c>
      <c r="U1773" s="112"/>
      <c r="V1773" s="112"/>
    </row>
    <row r="1774" spans="1:22">
      <c r="A1774" s="112"/>
      <c r="B1774" s="212"/>
      <c r="C1774" s="213"/>
      <c r="D1774" s="156"/>
      <c r="E1774" s="112"/>
      <c r="F1774" s="156"/>
      <c r="G1774" s="161"/>
      <c r="H1774" s="156"/>
      <c r="I1774" s="155"/>
      <c r="J1774" s="121"/>
      <c r="L1774" s="112" t="str">
        <f t="shared" si="217"/>
        <v>00100000</v>
      </c>
      <c r="M1774" s="112" t="str">
        <f t="shared" si="218"/>
        <v>0010</v>
      </c>
      <c r="N1774" s="112" t="str">
        <f t="shared" si="219"/>
        <v>001</v>
      </c>
      <c r="O1774" s="112" t="str">
        <f t="shared" si="220"/>
        <v>0</v>
      </c>
      <c r="P1774" s="112">
        <f t="shared" si="221"/>
        <v>0</v>
      </c>
      <c r="Q1774" s="112" t="str">
        <f t="shared" si="222"/>
        <v>0</v>
      </c>
      <c r="R1774" s="112" t="str">
        <f t="shared" si="223"/>
        <v>000</v>
      </c>
      <c r="S1774" s="112"/>
      <c r="T1774" s="156">
        <f t="shared" si="224"/>
        <v>0</v>
      </c>
      <c r="U1774" s="112"/>
      <c r="V1774" s="112"/>
    </row>
    <row r="1775" spans="1:22">
      <c r="A1775" s="112"/>
      <c r="B1775" s="212"/>
      <c r="C1775" s="213"/>
      <c r="D1775" s="156"/>
      <c r="E1775" s="112"/>
      <c r="F1775" s="156"/>
      <c r="G1775" s="161"/>
      <c r="H1775" s="156"/>
      <c r="I1775" s="155"/>
      <c r="J1775" s="121"/>
      <c r="L1775" s="112" t="str">
        <f t="shared" si="217"/>
        <v>00100000</v>
      </c>
      <c r="M1775" s="112" t="str">
        <f t="shared" si="218"/>
        <v>0010</v>
      </c>
      <c r="N1775" s="112" t="str">
        <f t="shared" si="219"/>
        <v>001</v>
      </c>
      <c r="O1775" s="112" t="str">
        <f t="shared" si="220"/>
        <v>0</v>
      </c>
      <c r="P1775" s="112">
        <f t="shared" si="221"/>
        <v>0</v>
      </c>
      <c r="Q1775" s="112" t="str">
        <f t="shared" si="222"/>
        <v>0</v>
      </c>
      <c r="R1775" s="112" t="str">
        <f t="shared" si="223"/>
        <v>000</v>
      </c>
      <c r="S1775" s="112"/>
      <c r="T1775" s="156">
        <f t="shared" si="224"/>
        <v>0</v>
      </c>
      <c r="U1775" s="112"/>
      <c r="V1775" s="112"/>
    </row>
    <row r="1776" spans="1:22">
      <c r="A1776" s="112"/>
      <c r="B1776" s="212"/>
      <c r="C1776" s="213"/>
      <c r="D1776" s="156"/>
      <c r="E1776" s="112"/>
      <c r="F1776" s="156"/>
      <c r="G1776" s="161"/>
      <c r="H1776" s="156"/>
      <c r="I1776" s="155"/>
      <c r="J1776" s="121"/>
      <c r="L1776" s="112" t="str">
        <f t="shared" si="217"/>
        <v>00100000</v>
      </c>
      <c r="M1776" s="112" t="str">
        <f t="shared" si="218"/>
        <v>0010</v>
      </c>
      <c r="N1776" s="112" t="str">
        <f t="shared" si="219"/>
        <v>001</v>
      </c>
      <c r="O1776" s="112" t="str">
        <f t="shared" si="220"/>
        <v>0</v>
      </c>
      <c r="P1776" s="112">
        <f t="shared" si="221"/>
        <v>0</v>
      </c>
      <c r="Q1776" s="112" t="str">
        <f t="shared" si="222"/>
        <v>0</v>
      </c>
      <c r="R1776" s="112" t="str">
        <f t="shared" si="223"/>
        <v>000</v>
      </c>
      <c r="S1776" s="112"/>
      <c r="T1776" s="156">
        <f t="shared" si="224"/>
        <v>0</v>
      </c>
      <c r="U1776" s="112"/>
      <c r="V1776" s="112"/>
    </row>
    <row r="1777" spans="1:22">
      <c r="A1777" s="112"/>
      <c r="B1777" s="212"/>
      <c r="C1777" s="213"/>
      <c r="D1777" s="156"/>
      <c r="E1777" s="112"/>
      <c r="F1777" s="156"/>
      <c r="G1777" s="161"/>
      <c r="H1777" s="156"/>
      <c r="I1777" s="155"/>
      <c r="J1777" s="121"/>
      <c r="L1777" s="112" t="str">
        <f t="shared" si="217"/>
        <v>00100000</v>
      </c>
      <c r="M1777" s="112" t="str">
        <f t="shared" si="218"/>
        <v>0010</v>
      </c>
      <c r="N1777" s="112" t="str">
        <f t="shared" si="219"/>
        <v>001</v>
      </c>
      <c r="O1777" s="112" t="str">
        <f t="shared" si="220"/>
        <v>0</v>
      </c>
      <c r="P1777" s="112">
        <f t="shared" si="221"/>
        <v>0</v>
      </c>
      <c r="Q1777" s="112" t="str">
        <f t="shared" si="222"/>
        <v>0</v>
      </c>
      <c r="R1777" s="112" t="str">
        <f t="shared" si="223"/>
        <v>000</v>
      </c>
      <c r="S1777" s="112"/>
      <c r="T1777" s="156">
        <f t="shared" si="224"/>
        <v>0</v>
      </c>
      <c r="U1777" s="112"/>
      <c r="V1777" s="112"/>
    </row>
    <row r="1778" spans="1:22">
      <c r="A1778" s="112"/>
      <c r="B1778" s="212"/>
      <c r="C1778" s="213"/>
      <c r="D1778" s="156"/>
      <c r="E1778" s="112"/>
      <c r="F1778" s="156"/>
      <c r="G1778" s="161"/>
      <c r="H1778" s="156"/>
      <c r="I1778" s="155"/>
      <c r="J1778" s="121"/>
      <c r="L1778" s="112" t="str">
        <f t="shared" si="217"/>
        <v>00100000</v>
      </c>
      <c r="M1778" s="112" t="str">
        <f t="shared" si="218"/>
        <v>0010</v>
      </c>
      <c r="N1778" s="112" t="str">
        <f t="shared" si="219"/>
        <v>001</v>
      </c>
      <c r="O1778" s="112" t="str">
        <f t="shared" si="220"/>
        <v>0</v>
      </c>
      <c r="P1778" s="112">
        <f t="shared" si="221"/>
        <v>0</v>
      </c>
      <c r="Q1778" s="112" t="str">
        <f t="shared" si="222"/>
        <v>0</v>
      </c>
      <c r="R1778" s="112" t="str">
        <f t="shared" si="223"/>
        <v>000</v>
      </c>
      <c r="S1778" s="112"/>
      <c r="T1778" s="156">
        <f t="shared" si="224"/>
        <v>0</v>
      </c>
      <c r="U1778" s="112"/>
      <c r="V1778" s="112"/>
    </row>
    <row r="1779" spans="1:22">
      <c r="A1779" s="112"/>
      <c r="B1779" s="212"/>
      <c r="C1779" s="213"/>
      <c r="D1779" s="156"/>
      <c r="E1779" s="112"/>
      <c r="F1779" s="156"/>
      <c r="G1779" s="161"/>
      <c r="H1779" s="156"/>
      <c r="I1779" s="155"/>
      <c r="J1779" s="121"/>
      <c r="L1779" s="112" t="str">
        <f t="shared" si="217"/>
        <v>00100000</v>
      </c>
      <c r="M1779" s="112" t="str">
        <f t="shared" si="218"/>
        <v>0010</v>
      </c>
      <c r="N1779" s="112" t="str">
        <f t="shared" si="219"/>
        <v>001</v>
      </c>
      <c r="O1779" s="112" t="str">
        <f t="shared" si="220"/>
        <v>0</v>
      </c>
      <c r="P1779" s="112">
        <f t="shared" si="221"/>
        <v>0</v>
      </c>
      <c r="Q1779" s="112" t="str">
        <f t="shared" si="222"/>
        <v>0</v>
      </c>
      <c r="R1779" s="112" t="str">
        <f t="shared" si="223"/>
        <v>000</v>
      </c>
      <c r="S1779" s="112"/>
      <c r="T1779" s="156">
        <f t="shared" si="224"/>
        <v>0</v>
      </c>
      <c r="U1779" s="112"/>
      <c r="V1779" s="112"/>
    </row>
    <row r="1780" spans="1:22">
      <c r="A1780" s="112"/>
      <c r="B1780" s="212"/>
      <c r="C1780" s="213"/>
      <c r="D1780" s="156"/>
      <c r="E1780" s="112"/>
      <c r="F1780" s="156"/>
      <c r="G1780" s="161"/>
      <c r="H1780" s="156"/>
      <c r="I1780" s="155"/>
      <c r="J1780" s="121"/>
      <c r="L1780" s="112" t="str">
        <f t="shared" si="217"/>
        <v>00100000</v>
      </c>
      <c r="M1780" s="112" t="str">
        <f t="shared" si="218"/>
        <v>0010</v>
      </c>
      <c r="N1780" s="112" t="str">
        <f t="shared" si="219"/>
        <v>001</v>
      </c>
      <c r="O1780" s="112" t="str">
        <f t="shared" si="220"/>
        <v>0</v>
      </c>
      <c r="P1780" s="112">
        <f t="shared" si="221"/>
        <v>0</v>
      </c>
      <c r="Q1780" s="112" t="str">
        <f t="shared" si="222"/>
        <v>0</v>
      </c>
      <c r="R1780" s="112" t="str">
        <f t="shared" si="223"/>
        <v>000</v>
      </c>
      <c r="S1780" s="112"/>
      <c r="T1780" s="156">
        <f t="shared" si="224"/>
        <v>0</v>
      </c>
      <c r="U1780" s="112"/>
      <c r="V1780" s="112"/>
    </row>
    <row r="1781" spans="1:22">
      <c r="A1781" s="112"/>
      <c r="B1781" s="212"/>
      <c r="C1781" s="213"/>
      <c r="D1781" s="156"/>
      <c r="E1781" s="112"/>
      <c r="F1781" s="156"/>
      <c r="G1781" s="161"/>
      <c r="H1781" s="156"/>
      <c r="I1781" s="155"/>
      <c r="J1781" s="121"/>
      <c r="L1781" s="112" t="str">
        <f t="shared" si="217"/>
        <v>00100000</v>
      </c>
      <c r="M1781" s="112" t="str">
        <f t="shared" si="218"/>
        <v>0010</v>
      </c>
      <c r="N1781" s="112" t="str">
        <f t="shared" si="219"/>
        <v>001</v>
      </c>
      <c r="O1781" s="112" t="str">
        <f t="shared" si="220"/>
        <v>0</v>
      </c>
      <c r="P1781" s="112">
        <f t="shared" si="221"/>
        <v>0</v>
      </c>
      <c r="Q1781" s="112" t="str">
        <f t="shared" si="222"/>
        <v>0</v>
      </c>
      <c r="R1781" s="112" t="str">
        <f t="shared" si="223"/>
        <v>000</v>
      </c>
      <c r="S1781" s="112"/>
      <c r="T1781" s="156">
        <f t="shared" si="224"/>
        <v>0</v>
      </c>
      <c r="U1781" s="112"/>
      <c r="V1781" s="112"/>
    </row>
    <row r="1782" spans="1:22">
      <c r="A1782" s="112"/>
      <c r="B1782" s="212"/>
      <c r="C1782" s="213"/>
      <c r="D1782" s="156"/>
      <c r="E1782" s="112"/>
      <c r="F1782" s="156"/>
      <c r="G1782" s="161"/>
      <c r="H1782" s="156"/>
      <c r="I1782" s="155"/>
      <c r="J1782" s="121"/>
      <c r="L1782" s="112" t="str">
        <f t="shared" si="217"/>
        <v>00100000</v>
      </c>
      <c r="M1782" s="112" t="str">
        <f t="shared" si="218"/>
        <v>0010</v>
      </c>
      <c r="N1782" s="112" t="str">
        <f t="shared" si="219"/>
        <v>001</v>
      </c>
      <c r="O1782" s="112" t="str">
        <f t="shared" si="220"/>
        <v>0</v>
      </c>
      <c r="P1782" s="112">
        <f t="shared" si="221"/>
        <v>0</v>
      </c>
      <c r="Q1782" s="112" t="str">
        <f t="shared" si="222"/>
        <v>0</v>
      </c>
      <c r="R1782" s="112" t="str">
        <f t="shared" si="223"/>
        <v>000</v>
      </c>
      <c r="S1782" s="112"/>
      <c r="T1782" s="156">
        <f t="shared" si="224"/>
        <v>0</v>
      </c>
      <c r="U1782" s="112"/>
      <c r="V1782" s="112"/>
    </row>
    <row r="1783" spans="1:22">
      <c r="A1783" s="112"/>
      <c r="B1783" s="212"/>
      <c r="C1783" s="213"/>
      <c r="D1783" s="156"/>
      <c r="E1783" s="112"/>
      <c r="F1783" s="156"/>
      <c r="G1783" s="161"/>
      <c r="H1783" s="156"/>
      <c r="I1783" s="155"/>
      <c r="J1783" s="121"/>
      <c r="L1783" s="112" t="str">
        <f t="shared" si="217"/>
        <v>00100000</v>
      </c>
      <c r="M1783" s="112" t="str">
        <f t="shared" si="218"/>
        <v>0010</v>
      </c>
      <c r="N1783" s="112" t="str">
        <f t="shared" si="219"/>
        <v>001</v>
      </c>
      <c r="O1783" s="112" t="str">
        <f t="shared" si="220"/>
        <v>0</v>
      </c>
      <c r="P1783" s="112">
        <f t="shared" si="221"/>
        <v>0</v>
      </c>
      <c r="Q1783" s="112" t="str">
        <f t="shared" si="222"/>
        <v>0</v>
      </c>
      <c r="R1783" s="112" t="str">
        <f t="shared" si="223"/>
        <v>000</v>
      </c>
      <c r="S1783" s="112"/>
      <c r="T1783" s="156">
        <f t="shared" si="224"/>
        <v>0</v>
      </c>
      <c r="U1783" s="112"/>
      <c r="V1783" s="112"/>
    </row>
    <row r="1784" spans="1:22">
      <c r="A1784" s="112"/>
      <c r="B1784" s="212"/>
      <c r="C1784" s="213"/>
      <c r="D1784" s="156"/>
      <c r="E1784" s="112"/>
      <c r="F1784" s="156"/>
      <c r="G1784" s="161"/>
      <c r="H1784" s="156"/>
      <c r="I1784" s="155"/>
      <c r="J1784" s="121"/>
      <c r="L1784" s="112" t="str">
        <f t="shared" si="217"/>
        <v>00100000</v>
      </c>
      <c r="M1784" s="112" t="str">
        <f t="shared" si="218"/>
        <v>0010</v>
      </c>
      <c r="N1784" s="112" t="str">
        <f t="shared" si="219"/>
        <v>001</v>
      </c>
      <c r="O1784" s="112" t="str">
        <f t="shared" si="220"/>
        <v>0</v>
      </c>
      <c r="P1784" s="112">
        <f t="shared" si="221"/>
        <v>0</v>
      </c>
      <c r="Q1784" s="112" t="str">
        <f t="shared" si="222"/>
        <v>0</v>
      </c>
      <c r="R1784" s="112" t="str">
        <f t="shared" si="223"/>
        <v>000</v>
      </c>
      <c r="S1784" s="112"/>
      <c r="T1784" s="156">
        <f t="shared" si="224"/>
        <v>0</v>
      </c>
      <c r="U1784" s="112"/>
      <c r="V1784" s="112"/>
    </row>
    <row r="1785" spans="1:22">
      <c r="A1785" s="112"/>
      <c r="B1785" s="212"/>
      <c r="C1785" s="213"/>
      <c r="D1785" s="156"/>
      <c r="E1785" s="112"/>
      <c r="F1785" s="156"/>
      <c r="G1785" s="161"/>
      <c r="H1785" s="156"/>
      <c r="I1785" s="155"/>
      <c r="J1785" s="121"/>
      <c r="L1785" s="112" t="str">
        <f t="shared" si="217"/>
        <v>00100000</v>
      </c>
      <c r="M1785" s="112" t="str">
        <f t="shared" si="218"/>
        <v>0010</v>
      </c>
      <c r="N1785" s="112" t="str">
        <f t="shared" si="219"/>
        <v>001</v>
      </c>
      <c r="O1785" s="112" t="str">
        <f t="shared" si="220"/>
        <v>0</v>
      </c>
      <c r="P1785" s="112">
        <f t="shared" si="221"/>
        <v>0</v>
      </c>
      <c r="Q1785" s="112" t="str">
        <f t="shared" si="222"/>
        <v>0</v>
      </c>
      <c r="R1785" s="112" t="str">
        <f t="shared" si="223"/>
        <v>000</v>
      </c>
      <c r="S1785" s="112"/>
      <c r="T1785" s="156">
        <f t="shared" si="224"/>
        <v>0</v>
      </c>
      <c r="U1785" s="112"/>
      <c r="V1785" s="112"/>
    </row>
    <row r="1786" spans="1:22">
      <c r="A1786" s="112"/>
      <c r="B1786" s="212"/>
      <c r="C1786" s="213"/>
      <c r="D1786" s="156"/>
      <c r="E1786" s="112"/>
      <c r="F1786" s="156"/>
      <c r="G1786" s="161"/>
      <c r="H1786" s="156"/>
      <c r="I1786" s="155"/>
      <c r="J1786" s="121"/>
      <c r="L1786" s="112" t="str">
        <f t="shared" si="217"/>
        <v>00100000</v>
      </c>
      <c r="M1786" s="112" t="str">
        <f t="shared" si="218"/>
        <v>0010</v>
      </c>
      <c r="N1786" s="112" t="str">
        <f t="shared" si="219"/>
        <v>001</v>
      </c>
      <c r="O1786" s="112" t="str">
        <f t="shared" si="220"/>
        <v>0</v>
      </c>
      <c r="P1786" s="112">
        <f t="shared" si="221"/>
        <v>0</v>
      </c>
      <c r="Q1786" s="112" t="str">
        <f t="shared" si="222"/>
        <v>0</v>
      </c>
      <c r="R1786" s="112" t="str">
        <f t="shared" si="223"/>
        <v>000</v>
      </c>
      <c r="S1786" s="112"/>
      <c r="T1786" s="156">
        <f t="shared" si="224"/>
        <v>0</v>
      </c>
      <c r="U1786" s="112"/>
      <c r="V1786" s="112"/>
    </row>
    <row r="1787" spans="1:22">
      <c r="A1787" s="112"/>
      <c r="B1787" s="212"/>
      <c r="C1787" s="213"/>
      <c r="D1787" s="156"/>
      <c r="E1787" s="112"/>
      <c r="F1787" s="156"/>
      <c r="G1787" s="161"/>
      <c r="H1787" s="156"/>
      <c r="I1787" s="155"/>
      <c r="J1787" s="121"/>
      <c r="L1787" s="112" t="str">
        <f t="shared" si="217"/>
        <v>00100000</v>
      </c>
      <c r="M1787" s="112" t="str">
        <f t="shared" si="218"/>
        <v>0010</v>
      </c>
      <c r="N1787" s="112" t="str">
        <f t="shared" si="219"/>
        <v>001</v>
      </c>
      <c r="O1787" s="112" t="str">
        <f t="shared" si="220"/>
        <v>0</v>
      </c>
      <c r="P1787" s="112">
        <f t="shared" si="221"/>
        <v>0</v>
      </c>
      <c r="Q1787" s="112" t="str">
        <f t="shared" si="222"/>
        <v>0</v>
      </c>
      <c r="R1787" s="112" t="str">
        <f t="shared" si="223"/>
        <v>000</v>
      </c>
      <c r="S1787" s="112"/>
      <c r="T1787" s="156">
        <f t="shared" si="224"/>
        <v>0</v>
      </c>
      <c r="U1787" s="112"/>
      <c r="V1787" s="112"/>
    </row>
    <row r="1788" spans="1:22">
      <c r="A1788" s="112"/>
      <c r="B1788" s="212"/>
      <c r="C1788" s="213"/>
      <c r="D1788" s="156"/>
      <c r="E1788" s="112"/>
      <c r="F1788" s="156"/>
      <c r="G1788" s="161"/>
      <c r="H1788" s="156"/>
      <c r="I1788" s="155"/>
      <c r="J1788" s="121"/>
      <c r="L1788" s="112" t="str">
        <f t="shared" si="217"/>
        <v>00100000</v>
      </c>
      <c r="M1788" s="112" t="str">
        <f t="shared" si="218"/>
        <v>0010</v>
      </c>
      <c r="N1788" s="112" t="str">
        <f t="shared" si="219"/>
        <v>001</v>
      </c>
      <c r="O1788" s="112" t="str">
        <f t="shared" si="220"/>
        <v>0</v>
      </c>
      <c r="P1788" s="112">
        <f t="shared" si="221"/>
        <v>0</v>
      </c>
      <c r="Q1788" s="112" t="str">
        <f t="shared" si="222"/>
        <v>0</v>
      </c>
      <c r="R1788" s="112" t="str">
        <f t="shared" si="223"/>
        <v>000</v>
      </c>
      <c r="S1788" s="112"/>
      <c r="T1788" s="156">
        <f t="shared" si="224"/>
        <v>0</v>
      </c>
      <c r="U1788" s="112"/>
      <c r="V1788" s="112"/>
    </row>
    <row r="1789" spans="1:22">
      <c r="A1789" s="112"/>
      <c r="B1789" s="212"/>
      <c r="C1789" s="213"/>
      <c r="D1789" s="156"/>
      <c r="E1789" s="112"/>
      <c r="F1789" s="156"/>
      <c r="G1789" s="161"/>
      <c r="H1789" s="156"/>
      <c r="I1789" s="155"/>
      <c r="J1789" s="121"/>
      <c r="L1789" s="112" t="str">
        <f t="shared" si="217"/>
        <v>00100000</v>
      </c>
      <c r="M1789" s="112" t="str">
        <f t="shared" si="218"/>
        <v>0010</v>
      </c>
      <c r="N1789" s="112" t="str">
        <f t="shared" si="219"/>
        <v>001</v>
      </c>
      <c r="O1789" s="112" t="str">
        <f t="shared" si="220"/>
        <v>0</v>
      </c>
      <c r="P1789" s="112">
        <f t="shared" si="221"/>
        <v>0</v>
      </c>
      <c r="Q1789" s="112" t="str">
        <f t="shared" si="222"/>
        <v>0</v>
      </c>
      <c r="R1789" s="112" t="str">
        <f t="shared" si="223"/>
        <v>000</v>
      </c>
      <c r="S1789" s="112"/>
      <c r="T1789" s="156">
        <f t="shared" si="224"/>
        <v>0</v>
      </c>
      <c r="U1789" s="112"/>
      <c r="V1789" s="112"/>
    </row>
    <row r="1790" spans="1:22">
      <c r="A1790" s="112"/>
      <c r="B1790" s="212"/>
      <c r="C1790" s="213"/>
      <c r="D1790" s="156"/>
      <c r="E1790" s="112"/>
      <c r="F1790" s="156"/>
      <c r="G1790" s="161"/>
      <c r="H1790" s="156"/>
      <c r="I1790" s="155"/>
      <c r="J1790" s="121"/>
      <c r="L1790" s="112" t="str">
        <f t="shared" si="217"/>
        <v>00100000</v>
      </c>
      <c r="M1790" s="112" t="str">
        <f t="shared" si="218"/>
        <v>0010</v>
      </c>
      <c r="N1790" s="112" t="str">
        <f t="shared" si="219"/>
        <v>001</v>
      </c>
      <c r="O1790" s="112" t="str">
        <f t="shared" si="220"/>
        <v>0</v>
      </c>
      <c r="P1790" s="112">
        <f t="shared" si="221"/>
        <v>0</v>
      </c>
      <c r="Q1790" s="112" t="str">
        <f t="shared" si="222"/>
        <v>0</v>
      </c>
      <c r="R1790" s="112" t="str">
        <f t="shared" si="223"/>
        <v>000</v>
      </c>
      <c r="S1790" s="112"/>
      <c r="T1790" s="156">
        <f t="shared" si="224"/>
        <v>0</v>
      </c>
      <c r="U1790" s="112"/>
      <c r="V1790" s="112"/>
    </row>
    <row r="1791" spans="1:22">
      <c r="A1791" s="112"/>
      <c r="B1791" s="212"/>
      <c r="C1791" s="213"/>
      <c r="D1791" s="156"/>
      <c r="E1791" s="112"/>
      <c r="F1791" s="156"/>
      <c r="G1791" s="161"/>
      <c r="H1791" s="156"/>
      <c r="I1791" s="155"/>
      <c r="J1791" s="121"/>
      <c r="L1791" s="112" t="str">
        <f t="shared" si="217"/>
        <v>00100000</v>
      </c>
      <c r="M1791" s="112" t="str">
        <f t="shared" si="218"/>
        <v>0010</v>
      </c>
      <c r="N1791" s="112" t="str">
        <f t="shared" si="219"/>
        <v>001</v>
      </c>
      <c r="O1791" s="112" t="str">
        <f t="shared" si="220"/>
        <v>0</v>
      </c>
      <c r="P1791" s="112">
        <f t="shared" si="221"/>
        <v>0</v>
      </c>
      <c r="Q1791" s="112" t="str">
        <f t="shared" si="222"/>
        <v>0</v>
      </c>
      <c r="R1791" s="112" t="str">
        <f t="shared" si="223"/>
        <v>000</v>
      </c>
      <c r="S1791" s="112"/>
      <c r="T1791" s="156">
        <f t="shared" si="224"/>
        <v>0</v>
      </c>
      <c r="U1791" s="112"/>
      <c r="V1791" s="112"/>
    </row>
    <row r="1792" spans="1:22">
      <c r="A1792" s="112"/>
      <c r="B1792" s="212"/>
      <c r="C1792" s="213"/>
      <c r="D1792" s="156"/>
      <c r="E1792" s="112"/>
      <c r="F1792" s="156"/>
      <c r="G1792" s="161"/>
      <c r="H1792" s="156"/>
      <c r="I1792" s="155"/>
      <c r="J1792" s="121"/>
      <c r="L1792" s="112" t="str">
        <f t="shared" si="217"/>
        <v>00100000</v>
      </c>
      <c r="M1792" s="112" t="str">
        <f t="shared" si="218"/>
        <v>0010</v>
      </c>
      <c r="N1792" s="112" t="str">
        <f t="shared" si="219"/>
        <v>001</v>
      </c>
      <c r="O1792" s="112" t="str">
        <f t="shared" si="220"/>
        <v>0</v>
      </c>
      <c r="P1792" s="112">
        <f t="shared" si="221"/>
        <v>0</v>
      </c>
      <c r="Q1792" s="112" t="str">
        <f t="shared" si="222"/>
        <v>0</v>
      </c>
      <c r="R1792" s="112" t="str">
        <f t="shared" si="223"/>
        <v>000</v>
      </c>
      <c r="S1792" s="112"/>
      <c r="T1792" s="156">
        <f t="shared" si="224"/>
        <v>0</v>
      </c>
      <c r="U1792" s="112"/>
      <c r="V1792" s="112"/>
    </row>
    <row r="1793" spans="1:22">
      <c r="A1793" s="112"/>
      <c r="B1793" s="212"/>
      <c r="C1793" s="213"/>
      <c r="D1793" s="156"/>
      <c r="E1793" s="112"/>
      <c r="F1793" s="156"/>
      <c r="G1793" s="161"/>
      <c r="H1793" s="156"/>
      <c r="I1793" s="155"/>
      <c r="J1793" s="121"/>
      <c r="L1793" s="112" t="str">
        <f t="shared" si="217"/>
        <v>00100000</v>
      </c>
      <c r="M1793" s="112" t="str">
        <f t="shared" si="218"/>
        <v>0010</v>
      </c>
      <c r="N1793" s="112" t="str">
        <f t="shared" si="219"/>
        <v>001</v>
      </c>
      <c r="O1793" s="112" t="str">
        <f t="shared" si="220"/>
        <v>0</v>
      </c>
      <c r="P1793" s="112">
        <f t="shared" si="221"/>
        <v>0</v>
      </c>
      <c r="Q1793" s="112" t="str">
        <f t="shared" si="222"/>
        <v>0</v>
      </c>
      <c r="R1793" s="112" t="str">
        <f t="shared" si="223"/>
        <v>000</v>
      </c>
      <c r="S1793" s="112"/>
      <c r="T1793" s="156">
        <f t="shared" si="224"/>
        <v>0</v>
      </c>
      <c r="U1793" s="112"/>
      <c r="V1793" s="112"/>
    </row>
    <row r="1794" spans="1:22">
      <c r="A1794" s="112"/>
      <c r="B1794" s="212"/>
      <c r="C1794" s="213"/>
      <c r="D1794" s="156"/>
      <c r="E1794" s="112"/>
      <c r="F1794" s="156"/>
      <c r="G1794" s="161"/>
      <c r="H1794" s="156"/>
      <c r="I1794" s="155"/>
      <c r="J1794" s="121"/>
      <c r="L1794" s="112" t="str">
        <f t="shared" si="217"/>
        <v>00100000</v>
      </c>
      <c r="M1794" s="112" t="str">
        <f t="shared" si="218"/>
        <v>0010</v>
      </c>
      <c r="N1794" s="112" t="str">
        <f t="shared" si="219"/>
        <v>001</v>
      </c>
      <c r="O1794" s="112" t="str">
        <f t="shared" si="220"/>
        <v>0</v>
      </c>
      <c r="P1794" s="112">
        <f t="shared" si="221"/>
        <v>0</v>
      </c>
      <c r="Q1794" s="112" t="str">
        <f t="shared" si="222"/>
        <v>0</v>
      </c>
      <c r="R1794" s="112" t="str">
        <f t="shared" si="223"/>
        <v>000</v>
      </c>
      <c r="S1794" s="112"/>
      <c r="T1794" s="156">
        <f t="shared" si="224"/>
        <v>0</v>
      </c>
      <c r="U1794" s="112"/>
      <c r="V1794" s="112"/>
    </row>
    <row r="1795" spans="1:22">
      <c r="A1795" s="112"/>
      <c r="B1795" s="212"/>
      <c r="C1795" s="213"/>
      <c r="D1795" s="156"/>
      <c r="E1795" s="112"/>
      <c r="F1795" s="156"/>
      <c r="G1795" s="161"/>
      <c r="H1795" s="156"/>
      <c r="I1795" s="155"/>
      <c r="J1795" s="121"/>
      <c r="L1795" s="112" t="str">
        <f t="shared" si="217"/>
        <v>00100000</v>
      </c>
      <c r="M1795" s="112" t="str">
        <f t="shared" si="218"/>
        <v>0010</v>
      </c>
      <c r="N1795" s="112" t="str">
        <f t="shared" si="219"/>
        <v>001</v>
      </c>
      <c r="O1795" s="112" t="str">
        <f t="shared" si="220"/>
        <v>0</v>
      </c>
      <c r="P1795" s="112">
        <f t="shared" si="221"/>
        <v>0</v>
      </c>
      <c r="Q1795" s="112" t="str">
        <f t="shared" si="222"/>
        <v>0</v>
      </c>
      <c r="R1795" s="112" t="str">
        <f t="shared" si="223"/>
        <v>000</v>
      </c>
      <c r="S1795" s="112"/>
      <c r="T1795" s="156">
        <f t="shared" si="224"/>
        <v>0</v>
      </c>
      <c r="U1795" s="112"/>
      <c r="V1795" s="112"/>
    </row>
    <row r="1796" spans="1:22">
      <c r="A1796" s="112"/>
      <c r="B1796" s="212"/>
      <c r="C1796" s="213"/>
      <c r="D1796" s="156"/>
      <c r="E1796" s="112"/>
      <c r="F1796" s="156"/>
      <c r="G1796" s="161"/>
      <c r="H1796" s="156"/>
      <c r="I1796" s="155"/>
      <c r="J1796" s="121"/>
      <c r="L1796" s="112" t="str">
        <f t="shared" si="217"/>
        <v>00100000</v>
      </c>
      <c r="M1796" s="112" t="str">
        <f t="shared" si="218"/>
        <v>0010</v>
      </c>
      <c r="N1796" s="112" t="str">
        <f t="shared" si="219"/>
        <v>001</v>
      </c>
      <c r="O1796" s="112" t="str">
        <f t="shared" si="220"/>
        <v>0</v>
      </c>
      <c r="P1796" s="112">
        <f t="shared" si="221"/>
        <v>0</v>
      </c>
      <c r="Q1796" s="112" t="str">
        <f t="shared" si="222"/>
        <v>0</v>
      </c>
      <c r="R1796" s="112" t="str">
        <f t="shared" si="223"/>
        <v>000</v>
      </c>
      <c r="S1796" s="112"/>
      <c r="T1796" s="156">
        <f t="shared" si="224"/>
        <v>0</v>
      </c>
      <c r="U1796" s="112"/>
      <c r="V1796" s="112"/>
    </row>
    <row r="1797" spans="1:22">
      <c r="A1797" s="112"/>
      <c r="B1797" s="212"/>
      <c r="C1797" s="213"/>
      <c r="D1797" s="156"/>
      <c r="E1797" s="112"/>
      <c r="F1797" s="156"/>
      <c r="G1797" s="161"/>
      <c r="H1797" s="156"/>
      <c r="I1797" s="155"/>
      <c r="J1797" s="121"/>
      <c r="L1797" s="112" t="str">
        <f t="shared" si="217"/>
        <v>00100000</v>
      </c>
      <c r="M1797" s="112" t="str">
        <f t="shared" si="218"/>
        <v>0010</v>
      </c>
      <c r="N1797" s="112" t="str">
        <f t="shared" si="219"/>
        <v>001</v>
      </c>
      <c r="O1797" s="112" t="str">
        <f t="shared" si="220"/>
        <v>0</v>
      </c>
      <c r="P1797" s="112">
        <f t="shared" si="221"/>
        <v>0</v>
      </c>
      <c r="Q1797" s="112" t="str">
        <f t="shared" si="222"/>
        <v>0</v>
      </c>
      <c r="R1797" s="112" t="str">
        <f t="shared" si="223"/>
        <v>000</v>
      </c>
      <c r="S1797" s="112"/>
      <c r="T1797" s="156">
        <f t="shared" si="224"/>
        <v>0</v>
      </c>
      <c r="U1797" s="112"/>
      <c r="V1797" s="112"/>
    </row>
    <row r="1798" spans="1:22">
      <c r="A1798" s="112"/>
      <c r="B1798" s="212"/>
      <c r="C1798" s="213"/>
      <c r="D1798" s="156"/>
      <c r="E1798" s="112"/>
      <c r="F1798" s="156"/>
      <c r="G1798" s="161"/>
      <c r="H1798" s="156"/>
      <c r="I1798" s="155"/>
      <c r="J1798" s="121"/>
      <c r="L1798" s="112" t="str">
        <f t="shared" ref="L1798:L1861" si="225">+"0010"&amp; A1798 &amp; B1798 &amp; "0"&amp;C1798&amp;"000"</f>
        <v>00100000</v>
      </c>
      <c r="M1798" s="112" t="str">
        <f t="shared" ref="M1798:M1861" si="226">+"001"&amp;"0"&amp;H1798</f>
        <v>0010</v>
      </c>
      <c r="N1798" s="112" t="str">
        <f t="shared" ref="N1798:N1861" si="227">+"001"</f>
        <v>001</v>
      </c>
      <c r="O1798" s="112" t="str">
        <f t="shared" ref="O1798:O1861" si="228">+"0"&amp;A1798</f>
        <v>0</v>
      </c>
      <c r="P1798" s="112">
        <f t="shared" ref="P1798:P1861" si="229">+B1798</f>
        <v>0</v>
      </c>
      <c r="Q1798" s="112" t="str">
        <f t="shared" ref="Q1798:Q1861" si="230">+"0"&amp;C1798</f>
        <v>0</v>
      </c>
      <c r="R1798" s="112" t="str">
        <f t="shared" ref="R1798:R1861" si="231">+"000"</f>
        <v>000</v>
      </c>
      <c r="S1798" s="112"/>
      <c r="T1798" s="156">
        <f t="shared" ref="T1798:T1861" si="232">+IF(AND(F1798&lt;&gt;"",G1798=""),F1798,G1798)</f>
        <v>0</v>
      </c>
      <c r="U1798" s="112"/>
      <c r="V1798" s="112"/>
    </row>
    <row r="1799" spans="1:22">
      <c r="A1799" s="112"/>
      <c r="B1799" s="212"/>
      <c r="C1799" s="213"/>
      <c r="D1799" s="156"/>
      <c r="E1799" s="112"/>
      <c r="F1799" s="156"/>
      <c r="G1799" s="161"/>
      <c r="H1799" s="156"/>
      <c r="I1799" s="155"/>
      <c r="J1799" s="121"/>
      <c r="L1799" s="112" t="str">
        <f t="shared" si="225"/>
        <v>00100000</v>
      </c>
      <c r="M1799" s="112" t="str">
        <f t="shared" si="226"/>
        <v>0010</v>
      </c>
      <c r="N1799" s="112" t="str">
        <f t="shared" si="227"/>
        <v>001</v>
      </c>
      <c r="O1799" s="112" t="str">
        <f t="shared" si="228"/>
        <v>0</v>
      </c>
      <c r="P1799" s="112">
        <f t="shared" si="229"/>
        <v>0</v>
      </c>
      <c r="Q1799" s="112" t="str">
        <f t="shared" si="230"/>
        <v>0</v>
      </c>
      <c r="R1799" s="112" t="str">
        <f t="shared" si="231"/>
        <v>000</v>
      </c>
      <c r="S1799" s="112"/>
      <c r="T1799" s="156">
        <f t="shared" si="232"/>
        <v>0</v>
      </c>
      <c r="U1799" s="112"/>
      <c r="V1799" s="112"/>
    </row>
    <row r="1800" spans="1:22">
      <c r="A1800" s="112"/>
      <c r="B1800" s="212"/>
      <c r="C1800" s="213"/>
      <c r="D1800" s="156"/>
      <c r="E1800" s="112"/>
      <c r="F1800" s="156"/>
      <c r="G1800" s="161"/>
      <c r="H1800" s="156"/>
      <c r="I1800" s="155"/>
      <c r="J1800" s="121"/>
      <c r="L1800" s="112" t="str">
        <f t="shared" si="225"/>
        <v>00100000</v>
      </c>
      <c r="M1800" s="112" t="str">
        <f t="shared" si="226"/>
        <v>0010</v>
      </c>
      <c r="N1800" s="112" t="str">
        <f t="shared" si="227"/>
        <v>001</v>
      </c>
      <c r="O1800" s="112" t="str">
        <f t="shared" si="228"/>
        <v>0</v>
      </c>
      <c r="P1800" s="112">
        <f t="shared" si="229"/>
        <v>0</v>
      </c>
      <c r="Q1800" s="112" t="str">
        <f t="shared" si="230"/>
        <v>0</v>
      </c>
      <c r="R1800" s="112" t="str">
        <f t="shared" si="231"/>
        <v>000</v>
      </c>
      <c r="S1800" s="112"/>
      <c r="T1800" s="156">
        <f t="shared" si="232"/>
        <v>0</v>
      </c>
      <c r="U1800" s="112"/>
      <c r="V1800" s="112"/>
    </row>
    <row r="1801" spans="1:22">
      <c r="A1801" s="112"/>
      <c r="B1801" s="212"/>
      <c r="C1801" s="213"/>
      <c r="D1801" s="156"/>
      <c r="E1801" s="112"/>
      <c r="F1801" s="156"/>
      <c r="G1801" s="161"/>
      <c r="H1801" s="156"/>
      <c r="I1801" s="155"/>
      <c r="J1801" s="121"/>
      <c r="L1801" s="112" t="str">
        <f t="shared" si="225"/>
        <v>00100000</v>
      </c>
      <c r="M1801" s="112" t="str">
        <f t="shared" si="226"/>
        <v>0010</v>
      </c>
      <c r="N1801" s="112" t="str">
        <f t="shared" si="227"/>
        <v>001</v>
      </c>
      <c r="O1801" s="112" t="str">
        <f t="shared" si="228"/>
        <v>0</v>
      </c>
      <c r="P1801" s="112">
        <f t="shared" si="229"/>
        <v>0</v>
      </c>
      <c r="Q1801" s="112" t="str">
        <f t="shared" si="230"/>
        <v>0</v>
      </c>
      <c r="R1801" s="112" t="str">
        <f t="shared" si="231"/>
        <v>000</v>
      </c>
      <c r="S1801" s="112"/>
      <c r="T1801" s="156">
        <f t="shared" si="232"/>
        <v>0</v>
      </c>
      <c r="U1801" s="112"/>
      <c r="V1801" s="112"/>
    </row>
    <row r="1802" spans="1:22">
      <c r="A1802" s="112"/>
      <c r="B1802" s="212"/>
      <c r="C1802" s="213"/>
      <c r="D1802" s="156"/>
      <c r="E1802" s="112"/>
      <c r="F1802" s="156"/>
      <c r="G1802" s="161"/>
      <c r="H1802" s="156"/>
      <c r="I1802" s="155"/>
      <c r="J1802" s="121"/>
      <c r="L1802" s="112" t="str">
        <f t="shared" si="225"/>
        <v>00100000</v>
      </c>
      <c r="M1802" s="112" t="str">
        <f t="shared" si="226"/>
        <v>0010</v>
      </c>
      <c r="N1802" s="112" t="str">
        <f t="shared" si="227"/>
        <v>001</v>
      </c>
      <c r="O1802" s="112" t="str">
        <f t="shared" si="228"/>
        <v>0</v>
      </c>
      <c r="P1802" s="112">
        <f t="shared" si="229"/>
        <v>0</v>
      </c>
      <c r="Q1802" s="112" t="str">
        <f t="shared" si="230"/>
        <v>0</v>
      </c>
      <c r="R1802" s="112" t="str">
        <f t="shared" si="231"/>
        <v>000</v>
      </c>
      <c r="S1802" s="112"/>
      <c r="T1802" s="156">
        <f t="shared" si="232"/>
        <v>0</v>
      </c>
      <c r="U1802" s="112"/>
      <c r="V1802" s="112"/>
    </row>
    <row r="1803" spans="1:22">
      <c r="A1803" s="112"/>
      <c r="B1803" s="212"/>
      <c r="C1803" s="213"/>
      <c r="D1803" s="156"/>
      <c r="E1803" s="112"/>
      <c r="F1803" s="156"/>
      <c r="G1803" s="161"/>
      <c r="H1803" s="156"/>
      <c r="I1803" s="155"/>
      <c r="J1803" s="121"/>
      <c r="L1803" s="112" t="str">
        <f t="shared" si="225"/>
        <v>00100000</v>
      </c>
      <c r="M1803" s="112" t="str">
        <f t="shared" si="226"/>
        <v>0010</v>
      </c>
      <c r="N1803" s="112" t="str">
        <f t="shared" si="227"/>
        <v>001</v>
      </c>
      <c r="O1803" s="112" t="str">
        <f t="shared" si="228"/>
        <v>0</v>
      </c>
      <c r="P1803" s="112">
        <f t="shared" si="229"/>
        <v>0</v>
      </c>
      <c r="Q1803" s="112" t="str">
        <f t="shared" si="230"/>
        <v>0</v>
      </c>
      <c r="R1803" s="112" t="str">
        <f t="shared" si="231"/>
        <v>000</v>
      </c>
      <c r="S1803" s="112"/>
      <c r="T1803" s="156">
        <f t="shared" si="232"/>
        <v>0</v>
      </c>
      <c r="U1803" s="112"/>
      <c r="V1803" s="112"/>
    </row>
    <row r="1804" spans="1:22">
      <c r="A1804" s="112"/>
      <c r="B1804" s="212"/>
      <c r="C1804" s="213"/>
      <c r="D1804" s="156"/>
      <c r="E1804" s="112"/>
      <c r="F1804" s="156"/>
      <c r="G1804" s="161"/>
      <c r="H1804" s="156"/>
      <c r="I1804" s="155"/>
      <c r="J1804" s="121"/>
      <c r="L1804" s="112" t="str">
        <f t="shared" si="225"/>
        <v>00100000</v>
      </c>
      <c r="M1804" s="112" t="str">
        <f t="shared" si="226"/>
        <v>0010</v>
      </c>
      <c r="N1804" s="112" t="str">
        <f t="shared" si="227"/>
        <v>001</v>
      </c>
      <c r="O1804" s="112" t="str">
        <f t="shared" si="228"/>
        <v>0</v>
      </c>
      <c r="P1804" s="112">
        <f t="shared" si="229"/>
        <v>0</v>
      </c>
      <c r="Q1804" s="112" t="str">
        <f t="shared" si="230"/>
        <v>0</v>
      </c>
      <c r="R1804" s="112" t="str">
        <f t="shared" si="231"/>
        <v>000</v>
      </c>
      <c r="S1804" s="112"/>
      <c r="T1804" s="156">
        <f t="shared" si="232"/>
        <v>0</v>
      </c>
      <c r="U1804" s="112"/>
      <c r="V1804" s="112"/>
    </row>
    <row r="1805" spans="1:22">
      <c r="A1805" s="112"/>
      <c r="B1805" s="212"/>
      <c r="C1805" s="213"/>
      <c r="D1805" s="156"/>
      <c r="E1805" s="112"/>
      <c r="F1805" s="156"/>
      <c r="G1805" s="161"/>
      <c r="H1805" s="156"/>
      <c r="I1805" s="155"/>
      <c r="J1805" s="121"/>
      <c r="L1805" s="112" t="str">
        <f t="shared" si="225"/>
        <v>00100000</v>
      </c>
      <c r="M1805" s="112" t="str">
        <f t="shared" si="226"/>
        <v>0010</v>
      </c>
      <c r="N1805" s="112" t="str">
        <f t="shared" si="227"/>
        <v>001</v>
      </c>
      <c r="O1805" s="112" t="str">
        <f t="shared" si="228"/>
        <v>0</v>
      </c>
      <c r="P1805" s="112">
        <f t="shared" si="229"/>
        <v>0</v>
      </c>
      <c r="Q1805" s="112" t="str">
        <f t="shared" si="230"/>
        <v>0</v>
      </c>
      <c r="R1805" s="112" t="str">
        <f t="shared" si="231"/>
        <v>000</v>
      </c>
      <c r="S1805" s="112"/>
      <c r="T1805" s="156">
        <f t="shared" si="232"/>
        <v>0</v>
      </c>
      <c r="U1805" s="112"/>
      <c r="V1805" s="112"/>
    </row>
    <row r="1806" spans="1:22">
      <c r="A1806" s="112"/>
      <c r="B1806" s="212"/>
      <c r="C1806" s="213"/>
      <c r="D1806" s="156"/>
      <c r="E1806" s="112"/>
      <c r="F1806" s="156"/>
      <c r="G1806" s="161"/>
      <c r="H1806" s="156"/>
      <c r="I1806" s="155"/>
      <c r="J1806" s="121"/>
      <c r="L1806" s="112" t="str">
        <f t="shared" si="225"/>
        <v>00100000</v>
      </c>
      <c r="M1806" s="112" t="str">
        <f t="shared" si="226"/>
        <v>0010</v>
      </c>
      <c r="N1806" s="112" t="str">
        <f t="shared" si="227"/>
        <v>001</v>
      </c>
      <c r="O1806" s="112" t="str">
        <f t="shared" si="228"/>
        <v>0</v>
      </c>
      <c r="P1806" s="112">
        <f t="shared" si="229"/>
        <v>0</v>
      </c>
      <c r="Q1806" s="112" t="str">
        <f t="shared" si="230"/>
        <v>0</v>
      </c>
      <c r="R1806" s="112" t="str">
        <f t="shared" si="231"/>
        <v>000</v>
      </c>
      <c r="S1806" s="112"/>
      <c r="T1806" s="156">
        <f t="shared" si="232"/>
        <v>0</v>
      </c>
      <c r="U1806" s="112"/>
      <c r="V1806" s="112"/>
    </row>
    <row r="1807" spans="1:22">
      <c r="A1807" s="112"/>
      <c r="B1807" s="212"/>
      <c r="C1807" s="213"/>
      <c r="D1807" s="156"/>
      <c r="E1807" s="112"/>
      <c r="F1807" s="156"/>
      <c r="G1807" s="161"/>
      <c r="H1807" s="156"/>
      <c r="I1807" s="155"/>
      <c r="J1807" s="121"/>
      <c r="L1807" s="112" t="str">
        <f t="shared" si="225"/>
        <v>00100000</v>
      </c>
      <c r="M1807" s="112" t="str">
        <f t="shared" si="226"/>
        <v>0010</v>
      </c>
      <c r="N1807" s="112" t="str">
        <f t="shared" si="227"/>
        <v>001</v>
      </c>
      <c r="O1807" s="112" t="str">
        <f t="shared" si="228"/>
        <v>0</v>
      </c>
      <c r="P1807" s="112">
        <f t="shared" si="229"/>
        <v>0</v>
      </c>
      <c r="Q1807" s="112" t="str">
        <f t="shared" si="230"/>
        <v>0</v>
      </c>
      <c r="R1807" s="112" t="str">
        <f t="shared" si="231"/>
        <v>000</v>
      </c>
      <c r="S1807" s="112"/>
      <c r="T1807" s="156">
        <f t="shared" si="232"/>
        <v>0</v>
      </c>
      <c r="U1807" s="112"/>
      <c r="V1807" s="112"/>
    </row>
    <row r="1808" spans="1:22">
      <c r="A1808" s="112"/>
      <c r="B1808" s="212"/>
      <c r="C1808" s="213"/>
      <c r="D1808" s="156"/>
      <c r="E1808" s="112"/>
      <c r="F1808" s="156"/>
      <c r="G1808" s="161"/>
      <c r="H1808" s="156"/>
      <c r="I1808" s="155"/>
      <c r="J1808" s="121"/>
      <c r="L1808" s="112" t="str">
        <f t="shared" si="225"/>
        <v>00100000</v>
      </c>
      <c r="M1808" s="112" t="str">
        <f t="shared" si="226"/>
        <v>0010</v>
      </c>
      <c r="N1808" s="112" t="str">
        <f t="shared" si="227"/>
        <v>001</v>
      </c>
      <c r="O1808" s="112" t="str">
        <f t="shared" si="228"/>
        <v>0</v>
      </c>
      <c r="P1808" s="112">
        <f t="shared" si="229"/>
        <v>0</v>
      </c>
      <c r="Q1808" s="112" t="str">
        <f t="shared" si="230"/>
        <v>0</v>
      </c>
      <c r="R1808" s="112" t="str">
        <f t="shared" si="231"/>
        <v>000</v>
      </c>
      <c r="S1808" s="112"/>
      <c r="T1808" s="156">
        <f t="shared" si="232"/>
        <v>0</v>
      </c>
      <c r="U1808" s="112"/>
      <c r="V1808" s="112"/>
    </row>
    <row r="1809" spans="1:22">
      <c r="A1809" s="112"/>
      <c r="B1809" s="212"/>
      <c r="C1809" s="213"/>
      <c r="D1809" s="156"/>
      <c r="E1809" s="112"/>
      <c r="F1809" s="156"/>
      <c r="G1809" s="161"/>
      <c r="H1809" s="156"/>
      <c r="I1809" s="155"/>
      <c r="J1809" s="121"/>
      <c r="L1809" s="112" t="str">
        <f t="shared" si="225"/>
        <v>00100000</v>
      </c>
      <c r="M1809" s="112" t="str">
        <f t="shared" si="226"/>
        <v>0010</v>
      </c>
      <c r="N1809" s="112" t="str">
        <f t="shared" si="227"/>
        <v>001</v>
      </c>
      <c r="O1809" s="112" t="str">
        <f t="shared" si="228"/>
        <v>0</v>
      </c>
      <c r="P1809" s="112">
        <f t="shared" si="229"/>
        <v>0</v>
      </c>
      <c r="Q1809" s="112" t="str">
        <f t="shared" si="230"/>
        <v>0</v>
      </c>
      <c r="R1809" s="112" t="str">
        <f t="shared" si="231"/>
        <v>000</v>
      </c>
      <c r="S1809" s="112"/>
      <c r="T1809" s="156">
        <f t="shared" si="232"/>
        <v>0</v>
      </c>
      <c r="U1809" s="112"/>
      <c r="V1809" s="112"/>
    </row>
    <row r="1810" spans="1:22">
      <c r="A1810" s="112"/>
      <c r="B1810" s="212"/>
      <c r="C1810" s="213"/>
      <c r="D1810" s="156"/>
      <c r="E1810" s="112"/>
      <c r="F1810" s="156"/>
      <c r="G1810" s="161"/>
      <c r="H1810" s="156"/>
      <c r="I1810" s="155"/>
      <c r="J1810" s="121"/>
      <c r="L1810" s="112" t="str">
        <f t="shared" si="225"/>
        <v>00100000</v>
      </c>
      <c r="M1810" s="112" t="str">
        <f t="shared" si="226"/>
        <v>0010</v>
      </c>
      <c r="N1810" s="112" t="str">
        <f t="shared" si="227"/>
        <v>001</v>
      </c>
      <c r="O1810" s="112" t="str">
        <f t="shared" si="228"/>
        <v>0</v>
      </c>
      <c r="P1810" s="112">
        <f t="shared" si="229"/>
        <v>0</v>
      </c>
      <c r="Q1810" s="112" t="str">
        <f t="shared" si="230"/>
        <v>0</v>
      </c>
      <c r="R1810" s="112" t="str">
        <f t="shared" si="231"/>
        <v>000</v>
      </c>
      <c r="S1810" s="112"/>
      <c r="T1810" s="156">
        <f t="shared" si="232"/>
        <v>0</v>
      </c>
      <c r="U1810" s="112"/>
      <c r="V1810" s="112"/>
    </row>
    <row r="1811" spans="1:22">
      <c r="A1811" s="112"/>
      <c r="B1811" s="212"/>
      <c r="C1811" s="213"/>
      <c r="D1811" s="156"/>
      <c r="E1811" s="112"/>
      <c r="F1811" s="156"/>
      <c r="G1811" s="161"/>
      <c r="H1811" s="156"/>
      <c r="I1811" s="155"/>
      <c r="J1811" s="121"/>
      <c r="L1811" s="112" t="str">
        <f t="shared" si="225"/>
        <v>00100000</v>
      </c>
      <c r="M1811" s="112" t="str">
        <f t="shared" si="226"/>
        <v>0010</v>
      </c>
      <c r="N1811" s="112" t="str">
        <f t="shared" si="227"/>
        <v>001</v>
      </c>
      <c r="O1811" s="112" t="str">
        <f t="shared" si="228"/>
        <v>0</v>
      </c>
      <c r="P1811" s="112">
        <f t="shared" si="229"/>
        <v>0</v>
      </c>
      <c r="Q1811" s="112" t="str">
        <f t="shared" si="230"/>
        <v>0</v>
      </c>
      <c r="R1811" s="112" t="str">
        <f t="shared" si="231"/>
        <v>000</v>
      </c>
      <c r="S1811" s="112"/>
      <c r="T1811" s="156">
        <f t="shared" si="232"/>
        <v>0</v>
      </c>
      <c r="U1811" s="112"/>
      <c r="V1811" s="112"/>
    </row>
    <row r="1812" spans="1:22">
      <c r="A1812" s="112"/>
      <c r="B1812" s="212"/>
      <c r="C1812" s="213"/>
      <c r="D1812" s="156"/>
      <c r="E1812" s="112"/>
      <c r="F1812" s="156"/>
      <c r="G1812" s="161"/>
      <c r="H1812" s="156"/>
      <c r="I1812" s="155"/>
      <c r="J1812" s="121"/>
      <c r="L1812" s="112" t="str">
        <f t="shared" si="225"/>
        <v>00100000</v>
      </c>
      <c r="M1812" s="112" t="str">
        <f t="shared" si="226"/>
        <v>0010</v>
      </c>
      <c r="N1812" s="112" t="str">
        <f t="shared" si="227"/>
        <v>001</v>
      </c>
      <c r="O1812" s="112" t="str">
        <f t="shared" si="228"/>
        <v>0</v>
      </c>
      <c r="P1812" s="112">
        <f t="shared" si="229"/>
        <v>0</v>
      </c>
      <c r="Q1812" s="112" t="str">
        <f t="shared" si="230"/>
        <v>0</v>
      </c>
      <c r="R1812" s="112" t="str">
        <f t="shared" si="231"/>
        <v>000</v>
      </c>
      <c r="S1812" s="112"/>
      <c r="T1812" s="156">
        <f t="shared" si="232"/>
        <v>0</v>
      </c>
      <c r="U1812" s="112"/>
      <c r="V1812" s="112"/>
    </row>
    <row r="1813" spans="1:22">
      <c r="A1813" s="112"/>
      <c r="B1813" s="212"/>
      <c r="C1813" s="213"/>
      <c r="D1813" s="156"/>
      <c r="E1813" s="112"/>
      <c r="F1813" s="156"/>
      <c r="G1813" s="161"/>
      <c r="H1813" s="156"/>
      <c r="I1813" s="155"/>
      <c r="J1813" s="121"/>
      <c r="L1813" s="112" t="str">
        <f t="shared" si="225"/>
        <v>00100000</v>
      </c>
      <c r="M1813" s="112" t="str">
        <f t="shared" si="226"/>
        <v>0010</v>
      </c>
      <c r="N1813" s="112" t="str">
        <f t="shared" si="227"/>
        <v>001</v>
      </c>
      <c r="O1813" s="112" t="str">
        <f t="shared" si="228"/>
        <v>0</v>
      </c>
      <c r="P1813" s="112">
        <f t="shared" si="229"/>
        <v>0</v>
      </c>
      <c r="Q1813" s="112" t="str">
        <f t="shared" si="230"/>
        <v>0</v>
      </c>
      <c r="R1813" s="112" t="str">
        <f t="shared" si="231"/>
        <v>000</v>
      </c>
      <c r="S1813" s="112"/>
      <c r="T1813" s="156">
        <f t="shared" si="232"/>
        <v>0</v>
      </c>
      <c r="U1813" s="112"/>
      <c r="V1813" s="112"/>
    </row>
    <row r="1814" spans="1:22">
      <c r="A1814" s="112"/>
      <c r="B1814" s="212"/>
      <c r="C1814" s="213"/>
      <c r="D1814" s="156"/>
      <c r="E1814" s="112"/>
      <c r="F1814" s="156"/>
      <c r="G1814" s="161"/>
      <c r="H1814" s="156"/>
      <c r="I1814" s="155"/>
      <c r="J1814" s="121"/>
      <c r="L1814" s="112" t="str">
        <f t="shared" si="225"/>
        <v>00100000</v>
      </c>
      <c r="M1814" s="112" t="str">
        <f t="shared" si="226"/>
        <v>0010</v>
      </c>
      <c r="N1814" s="112" t="str">
        <f t="shared" si="227"/>
        <v>001</v>
      </c>
      <c r="O1814" s="112" t="str">
        <f t="shared" si="228"/>
        <v>0</v>
      </c>
      <c r="P1814" s="112">
        <f t="shared" si="229"/>
        <v>0</v>
      </c>
      <c r="Q1814" s="112" t="str">
        <f t="shared" si="230"/>
        <v>0</v>
      </c>
      <c r="R1814" s="112" t="str">
        <f t="shared" si="231"/>
        <v>000</v>
      </c>
      <c r="S1814" s="112"/>
      <c r="T1814" s="156">
        <f t="shared" si="232"/>
        <v>0</v>
      </c>
      <c r="U1814" s="112"/>
      <c r="V1814" s="112"/>
    </row>
    <row r="1815" spans="1:22">
      <c r="A1815" s="112"/>
      <c r="B1815" s="212"/>
      <c r="C1815" s="213"/>
      <c r="D1815" s="156"/>
      <c r="E1815" s="112"/>
      <c r="F1815" s="156"/>
      <c r="G1815" s="161"/>
      <c r="H1815" s="156"/>
      <c r="I1815" s="155"/>
      <c r="J1815" s="121"/>
      <c r="L1815" s="112" t="str">
        <f t="shared" si="225"/>
        <v>00100000</v>
      </c>
      <c r="M1815" s="112" t="str">
        <f t="shared" si="226"/>
        <v>0010</v>
      </c>
      <c r="N1815" s="112" t="str">
        <f t="shared" si="227"/>
        <v>001</v>
      </c>
      <c r="O1815" s="112" t="str">
        <f t="shared" si="228"/>
        <v>0</v>
      </c>
      <c r="P1815" s="112">
        <f t="shared" si="229"/>
        <v>0</v>
      </c>
      <c r="Q1815" s="112" t="str">
        <f t="shared" si="230"/>
        <v>0</v>
      </c>
      <c r="R1815" s="112" t="str">
        <f t="shared" si="231"/>
        <v>000</v>
      </c>
      <c r="S1815" s="112"/>
      <c r="T1815" s="156">
        <f t="shared" si="232"/>
        <v>0</v>
      </c>
      <c r="U1815" s="112"/>
      <c r="V1815" s="112"/>
    </row>
    <row r="1816" spans="1:22">
      <c r="A1816" s="112"/>
      <c r="B1816" s="212"/>
      <c r="C1816" s="213"/>
      <c r="D1816" s="156"/>
      <c r="E1816" s="112"/>
      <c r="F1816" s="156"/>
      <c r="G1816" s="161"/>
      <c r="H1816" s="156"/>
      <c r="I1816" s="155"/>
      <c r="J1816" s="121"/>
      <c r="L1816" s="112" t="str">
        <f t="shared" si="225"/>
        <v>00100000</v>
      </c>
      <c r="M1816" s="112" t="str">
        <f t="shared" si="226"/>
        <v>0010</v>
      </c>
      <c r="N1816" s="112" t="str">
        <f t="shared" si="227"/>
        <v>001</v>
      </c>
      <c r="O1816" s="112" t="str">
        <f t="shared" si="228"/>
        <v>0</v>
      </c>
      <c r="P1816" s="112">
        <f t="shared" si="229"/>
        <v>0</v>
      </c>
      <c r="Q1816" s="112" t="str">
        <f t="shared" si="230"/>
        <v>0</v>
      </c>
      <c r="R1816" s="112" t="str">
        <f t="shared" si="231"/>
        <v>000</v>
      </c>
      <c r="S1816" s="112"/>
      <c r="T1816" s="156">
        <f t="shared" si="232"/>
        <v>0</v>
      </c>
      <c r="U1816" s="112"/>
      <c r="V1816" s="112"/>
    </row>
    <row r="1817" spans="1:22">
      <c r="A1817" s="112"/>
      <c r="B1817" s="212"/>
      <c r="C1817" s="213"/>
      <c r="D1817" s="156"/>
      <c r="E1817" s="112"/>
      <c r="F1817" s="156"/>
      <c r="G1817" s="161"/>
      <c r="H1817" s="156"/>
      <c r="I1817" s="155"/>
      <c r="J1817" s="121"/>
      <c r="L1817" s="112" t="str">
        <f t="shared" si="225"/>
        <v>00100000</v>
      </c>
      <c r="M1817" s="112" t="str">
        <f t="shared" si="226"/>
        <v>0010</v>
      </c>
      <c r="N1817" s="112" t="str">
        <f t="shared" si="227"/>
        <v>001</v>
      </c>
      <c r="O1817" s="112" t="str">
        <f t="shared" si="228"/>
        <v>0</v>
      </c>
      <c r="P1817" s="112">
        <f t="shared" si="229"/>
        <v>0</v>
      </c>
      <c r="Q1817" s="112" t="str">
        <f t="shared" si="230"/>
        <v>0</v>
      </c>
      <c r="R1817" s="112" t="str">
        <f t="shared" si="231"/>
        <v>000</v>
      </c>
      <c r="S1817" s="112"/>
      <c r="T1817" s="156">
        <f t="shared" si="232"/>
        <v>0</v>
      </c>
      <c r="U1817" s="112"/>
      <c r="V1817" s="112"/>
    </row>
    <row r="1818" spans="1:22">
      <c r="A1818" s="112"/>
      <c r="B1818" s="212"/>
      <c r="C1818" s="213"/>
      <c r="D1818" s="156"/>
      <c r="E1818" s="112"/>
      <c r="F1818" s="156"/>
      <c r="G1818" s="161"/>
      <c r="H1818" s="156"/>
      <c r="I1818" s="155"/>
      <c r="J1818" s="121"/>
      <c r="L1818" s="112" t="str">
        <f t="shared" si="225"/>
        <v>00100000</v>
      </c>
      <c r="M1818" s="112" t="str">
        <f t="shared" si="226"/>
        <v>0010</v>
      </c>
      <c r="N1818" s="112" t="str">
        <f t="shared" si="227"/>
        <v>001</v>
      </c>
      <c r="O1818" s="112" t="str">
        <f t="shared" si="228"/>
        <v>0</v>
      </c>
      <c r="P1818" s="112">
        <f t="shared" si="229"/>
        <v>0</v>
      </c>
      <c r="Q1818" s="112" t="str">
        <f t="shared" si="230"/>
        <v>0</v>
      </c>
      <c r="R1818" s="112" t="str">
        <f t="shared" si="231"/>
        <v>000</v>
      </c>
      <c r="S1818" s="112"/>
      <c r="T1818" s="156">
        <f t="shared" si="232"/>
        <v>0</v>
      </c>
      <c r="U1818" s="112"/>
      <c r="V1818" s="112"/>
    </row>
    <row r="1819" spans="1:22">
      <c r="A1819" s="112"/>
      <c r="B1819" s="212"/>
      <c r="C1819" s="213"/>
      <c r="D1819" s="156"/>
      <c r="E1819" s="112"/>
      <c r="F1819" s="156"/>
      <c r="G1819" s="161"/>
      <c r="H1819" s="156"/>
      <c r="I1819" s="155"/>
      <c r="J1819" s="121"/>
      <c r="L1819" s="112" t="str">
        <f t="shared" si="225"/>
        <v>00100000</v>
      </c>
      <c r="M1819" s="112" t="str">
        <f t="shared" si="226"/>
        <v>0010</v>
      </c>
      <c r="N1819" s="112" t="str">
        <f t="shared" si="227"/>
        <v>001</v>
      </c>
      <c r="O1819" s="112" t="str">
        <f t="shared" si="228"/>
        <v>0</v>
      </c>
      <c r="P1819" s="112">
        <f t="shared" si="229"/>
        <v>0</v>
      </c>
      <c r="Q1819" s="112" t="str">
        <f t="shared" si="230"/>
        <v>0</v>
      </c>
      <c r="R1819" s="112" t="str">
        <f t="shared" si="231"/>
        <v>000</v>
      </c>
      <c r="S1819" s="112"/>
      <c r="T1819" s="156">
        <f t="shared" si="232"/>
        <v>0</v>
      </c>
      <c r="U1819" s="112"/>
      <c r="V1819" s="112"/>
    </row>
    <row r="1820" spans="1:22">
      <c r="A1820" s="112"/>
      <c r="B1820" s="212"/>
      <c r="C1820" s="213"/>
      <c r="D1820" s="156"/>
      <c r="E1820" s="112"/>
      <c r="F1820" s="156"/>
      <c r="G1820" s="161"/>
      <c r="H1820" s="156"/>
      <c r="I1820" s="155"/>
      <c r="J1820" s="121"/>
      <c r="L1820" s="112" t="str">
        <f t="shared" si="225"/>
        <v>00100000</v>
      </c>
      <c r="M1820" s="112" t="str">
        <f t="shared" si="226"/>
        <v>0010</v>
      </c>
      <c r="N1820" s="112" t="str">
        <f t="shared" si="227"/>
        <v>001</v>
      </c>
      <c r="O1820" s="112" t="str">
        <f t="shared" si="228"/>
        <v>0</v>
      </c>
      <c r="P1820" s="112">
        <f t="shared" si="229"/>
        <v>0</v>
      </c>
      <c r="Q1820" s="112" t="str">
        <f t="shared" si="230"/>
        <v>0</v>
      </c>
      <c r="R1820" s="112" t="str">
        <f t="shared" si="231"/>
        <v>000</v>
      </c>
      <c r="S1820" s="112"/>
      <c r="T1820" s="156">
        <f t="shared" si="232"/>
        <v>0</v>
      </c>
      <c r="U1820" s="112"/>
      <c r="V1820" s="112"/>
    </row>
    <row r="1821" spans="1:22">
      <c r="A1821" s="112"/>
      <c r="B1821" s="212"/>
      <c r="C1821" s="213"/>
      <c r="D1821" s="156"/>
      <c r="E1821" s="112"/>
      <c r="F1821" s="156"/>
      <c r="G1821" s="161"/>
      <c r="H1821" s="156"/>
      <c r="I1821" s="155"/>
      <c r="J1821" s="121"/>
      <c r="L1821" s="112" t="str">
        <f t="shared" si="225"/>
        <v>00100000</v>
      </c>
      <c r="M1821" s="112" t="str">
        <f t="shared" si="226"/>
        <v>0010</v>
      </c>
      <c r="N1821" s="112" t="str">
        <f t="shared" si="227"/>
        <v>001</v>
      </c>
      <c r="O1821" s="112" t="str">
        <f t="shared" si="228"/>
        <v>0</v>
      </c>
      <c r="P1821" s="112">
        <f t="shared" si="229"/>
        <v>0</v>
      </c>
      <c r="Q1821" s="112" t="str">
        <f t="shared" si="230"/>
        <v>0</v>
      </c>
      <c r="R1821" s="112" t="str">
        <f t="shared" si="231"/>
        <v>000</v>
      </c>
      <c r="S1821" s="112"/>
      <c r="T1821" s="156">
        <f t="shared" si="232"/>
        <v>0</v>
      </c>
      <c r="U1821" s="112"/>
      <c r="V1821" s="112"/>
    </row>
    <row r="1822" spans="1:22">
      <c r="A1822" s="112"/>
      <c r="B1822" s="212"/>
      <c r="C1822" s="213"/>
      <c r="D1822" s="156"/>
      <c r="E1822" s="112"/>
      <c r="F1822" s="156"/>
      <c r="G1822" s="161"/>
      <c r="H1822" s="156"/>
      <c r="I1822" s="155"/>
      <c r="J1822" s="121"/>
      <c r="L1822" s="112" t="str">
        <f t="shared" si="225"/>
        <v>00100000</v>
      </c>
      <c r="M1822" s="112" t="str">
        <f t="shared" si="226"/>
        <v>0010</v>
      </c>
      <c r="N1822" s="112" t="str">
        <f t="shared" si="227"/>
        <v>001</v>
      </c>
      <c r="O1822" s="112" t="str">
        <f t="shared" si="228"/>
        <v>0</v>
      </c>
      <c r="P1822" s="112">
        <f t="shared" si="229"/>
        <v>0</v>
      </c>
      <c r="Q1822" s="112" t="str">
        <f t="shared" si="230"/>
        <v>0</v>
      </c>
      <c r="R1822" s="112" t="str">
        <f t="shared" si="231"/>
        <v>000</v>
      </c>
      <c r="S1822" s="112"/>
      <c r="T1822" s="156">
        <f t="shared" si="232"/>
        <v>0</v>
      </c>
      <c r="U1822" s="112"/>
      <c r="V1822" s="112"/>
    </row>
    <row r="1823" spans="1:22">
      <c r="A1823" s="112"/>
      <c r="B1823" s="212"/>
      <c r="C1823" s="213"/>
      <c r="D1823" s="156"/>
      <c r="E1823" s="112"/>
      <c r="F1823" s="156"/>
      <c r="G1823" s="161"/>
      <c r="H1823" s="156"/>
      <c r="I1823" s="155"/>
      <c r="J1823" s="121"/>
      <c r="L1823" s="112" t="str">
        <f t="shared" si="225"/>
        <v>00100000</v>
      </c>
      <c r="M1823" s="112" t="str">
        <f t="shared" si="226"/>
        <v>0010</v>
      </c>
      <c r="N1823" s="112" t="str">
        <f t="shared" si="227"/>
        <v>001</v>
      </c>
      <c r="O1823" s="112" t="str">
        <f t="shared" si="228"/>
        <v>0</v>
      </c>
      <c r="P1823" s="112">
        <f t="shared" si="229"/>
        <v>0</v>
      </c>
      <c r="Q1823" s="112" t="str">
        <f t="shared" si="230"/>
        <v>0</v>
      </c>
      <c r="R1823" s="112" t="str">
        <f t="shared" si="231"/>
        <v>000</v>
      </c>
      <c r="S1823" s="112"/>
      <c r="T1823" s="156">
        <f t="shared" si="232"/>
        <v>0</v>
      </c>
      <c r="U1823" s="112"/>
      <c r="V1823" s="112"/>
    </row>
    <row r="1824" spans="1:22">
      <c r="A1824" s="112"/>
      <c r="B1824" s="212"/>
      <c r="C1824" s="213"/>
      <c r="D1824" s="156"/>
      <c r="E1824" s="112"/>
      <c r="F1824" s="156"/>
      <c r="G1824" s="161"/>
      <c r="H1824" s="156"/>
      <c r="I1824" s="155"/>
      <c r="J1824" s="121"/>
      <c r="L1824" s="112" t="str">
        <f t="shared" si="225"/>
        <v>00100000</v>
      </c>
      <c r="M1824" s="112" t="str">
        <f t="shared" si="226"/>
        <v>0010</v>
      </c>
      <c r="N1824" s="112" t="str">
        <f t="shared" si="227"/>
        <v>001</v>
      </c>
      <c r="O1824" s="112" t="str">
        <f t="shared" si="228"/>
        <v>0</v>
      </c>
      <c r="P1824" s="112">
        <f t="shared" si="229"/>
        <v>0</v>
      </c>
      <c r="Q1824" s="112" t="str">
        <f t="shared" si="230"/>
        <v>0</v>
      </c>
      <c r="R1824" s="112" t="str">
        <f t="shared" si="231"/>
        <v>000</v>
      </c>
      <c r="S1824" s="112"/>
      <c r="T1824" s="156">
        <f t="shared" si="232"/>
        <v>0</v>
      </c>
      <c r="U1824" s="112"/>
      <c r="V1824" s="112"/>
    </row>
    <row r="1825" spans="1:22">
      <c r="A1825" s="112"/>
      <c r="B1825" s="212"/>
      <c r="C1825" s="213"/>
      <c r="D1825" s="156"/>
      <c r="E1825" s="112"/>
      <c r="F1825" s="156"/>
      <c r="G1825" s="161"/>
      <c r="H1825" s="156"/>
      <c r="I1825" s="155"/>
      <c r="J1825" s="121"/>
      <c r="L1825" s="112" t="str">
        <f t="shared" si="225"/>
        <v>00100000</v>
      </c>
      <c r="M1825" s="112" t="str">
        <f t="shared" si="226"/>
        <v>0010</v>
      </c>
      <c r="N1825" s="112" t="str">
        <f t="shared" si="227"/>
        <v>001</v>
      </c>
      <c r="O1825" s="112" t="str">
        <f t="shared" si="228"/>
        <v>0</v>
      </c>
      <c r="P1825" s="112">
        <f t="shared" si="229"/>
        <v>0</v>
      </c>
      <c r="Q1825" s="112" t="str">
        <f t="shared" si="230"/>
        <v>0</v>
      </c>
      <c r="R1825" s="112" t="str">
        <f t="shared" si="231"/>
        <v>000</v>
      </c>
      <c r="S1825" s="112"/>
      <c r="T1825" s="156">
        <f t="shared" si="232"/>
        <v>0</v>
      </c>
      <c r="U1825" s="112"/>
      <c r="V1825" s="112"/>
    </row>
    <row r="1826" spans="1:22">
      <c r="A1826" s="112"/>
      <c r="B1826" s="212"/>
      <c r="C1826" s="213"/>
      <c r="D1826" s="156"/>
      <c r="E1826" s="112"/>
      <c r="F1826" s="156"/>
      <c r="G1826" s="161"/>
      <c r="H1826" s="156"/>
      <c r="I1826" s="155"/>
      <c r="J1826" s="121"/>
      <c r="L1826" s="112" t="str">
        <f t="shared" si="225"/>
        <v>00100000</v>
      </c>
      <c r="M1826" s="112" t="str">
        <f t="shared" si="226"/>
        <v>0010</v>
      </c>
      <c r="N1826" s="112" t="str">
        <f t="shared" si="227"/>
        <v>001</v>
      </c>
      <c r="O1826" s="112" t="str">
        <f t="shared" si="228"/>
        <v>0</v>
      </c>
      <c r="P1826" s="112">
        <f t="shared" si="229"/>
        <v>0</v>
      </c>
      <c r="Q1826" s="112" t="str">
        <f t="shared" si="230"/>
        <v>0</v>
      </c>
      <c r="R1826" s="112" t="str">
        <f t="shared" si="231"/>
        <v>000</v>
      </c>
      <c r="S1826" s="112"/>
      <c r="T1826" s="156">
        <f t="shared" si="232"/>
        <v>0</v>
      </c>
      <c r="U1826" s="112"/>
      <c r="V1826" s="112"/>
    </row>
    <row r="1827" spans="1:22">
      <c r="A1827" s="112"/>
      <c r="B1827" s="212"/>
      <c r="C1827" s="213"/>
      <c r="D1827" s="156"/>
      <c r="E1827" s="112"/>
      <c r="F1827" s="156"/>
      <c r="G1827" s="161"/>
      <c r="H1827" s="156"/>
      <c r="I1827" s="155"/>
      <c r="J1827" s="121"/>
      <c r="L1827" s="112" t="str">
        <f t="shared" si="225"/>
        <v>00100000</v>
      </c>
      <c r="M1827" s="112" t="str">
        <f t="shared" si="226"/>
        <v>0010</v>
      </c>
      <c r="N1827" s="112" t="str">
        <f t="shared" si="227"/>
        <v>001</v>
      </c>
      <c r="O1827" s="112" t="str">
        <f t="shared" si="228"/>
        <v>0</v>
      </c>
      <c r="P1827" s="112">
        <f t="shared" si="229"/>
        <v>0</v>
      </c>
      <c r="Q1827" s="112" t="str">
        <f t="shared" si="230"/>
        <v>0</v>
      </c>
      <c r="R1827" s="112" t="str">
        <f t="shared" si="231"/>
        <v>000</v>
      </c>
      <c r="S1827" s="112"/>
      <c r="T1827" s="156">
        <f t="shared" si="232"/>
        <v>0</v>
      </c>
      <c r="U1827" s="112"/>
      <c r="V1827" s="112"/>
    </row>
    <row r="1828" spans="1:22">
      <c r="A1828" s="112"/>
      <c r="B1828" s="212"/>
      <c r="C1828" s="213"/>
      <c r="D1828" s="156"/>
      <c r="E1828" s="112"/>
      <c r="F1828" s="156"/>
      <c r="G1828" s="161"/>
      <c r="H1828" s="156"/>
      <c r="I1828" s="155"/>
      <c r="J1828" s="121"/>
      <c r="L1828" s="112" t="str">
        <f t="shared" si="225"/>
        <v>00100000</v>
      </c>
      <c r="M1828" s="112" t="str">
        <f t="shared" si="226"/>
        <v>0010</v>
      </c>
      <c r="N1828" s="112" t="str">
        <f t="shared" si="227"/>
        <v>001</v>
      </c>
      <c r="O1828" s="112" t="str">
        <f t="shared" si="228"/>
        <v>0</v>
      </c>
      <c r="P1828" s="112">
        <f t="shared" si="229"/>
        <v>0</v>
      </c>
      <c r="Q1828" s="112" t="str">
        <f t="shared" si="230"/>
        <v>0</v>
      </c>
      <c r="R1828" s="112" t="str">
        <f t="shared" si="231"/>
        <v>000</v>
      </c>
      <c r="S1828" s="112"/>
      <c r="T1828" s="156">
        <f t="shared" si="232"/>
        <v>0</v>
      </c>
      <c r="U1828" s="112"/>
      <c r="V1828" s="112"/>
    </row>
    <row r="1829" spans="1:22">
      <c r="A1829" s="112"/>
      <c r="B1829" s="212"/>
      <c r="C1829" s="213"/>
      <c r="D1829" s="156"/>
      <c r="E1829" s="112"/>
      <c r="F1829" s="156"/>
      <c r="G1829" s="161"/>
      <c r="H1829" s="156"/>
      <c r="I1829" s="155"/>
      <c r="J1829" s="121"/>
      <c r="L1829" s="112" t="str">
        <f t="shared" si="225"/>
        <v>00100000</v>
      </c>
      <c r="M1829" s="112" t="str">
        <f t="shared" si="226"/>
        <v>0010</v>
      </c>
      <c r="N1829" s="112" t="str">
        <f t="shared" si="227"/>
        <v>001</v>
      </c>
      <c r="O1829" s="112" t="str">
        <f t="shared" si="228"/>
        <v>0</v>
      </c>
      <c r="P1829" s="112">
        <f t="shared" si="229"/>
        <v>0</v>
      </c>
      <c r="Q1829" s="112" t="str">
        <f t="shared" si="230"/>
        <v>0</v>
      </c>
      <c r="R1829" s="112" t="str">
        <f t="shared" si="231"/>
        <v>000</v>
      </c>
      <c r="S1829" s="112"/>
      <c r="T1829" s="156">
        <f t="shared" si="232"/>
        <v>0</v>
      </c>
      <c r="U1829" s="112"/>
      <c r="V1829" s="112"/>
    </row>
    <row r="1830" spans="1:22">
      <c r="A1830" s="112"/>
      <c r="B1830" s="212"/>
      <c r="C1830" s="213"/>
      <c r="D1830" s="156"/>
      <c r="E1830" s="112"/>
      <c r="F1830" s="156"/>
      <c r="G1830" s="161"/>
      <c r="H1830" s="156"/>
      <c r="I1830" s="155"/>
      <c r="J1830" s="121"/>
      <c r="L1830" s="112" t="str">
        <f t="shared" si="225"/>
        <v>00100000</v>
      </c>
      <c r="M1830" s="112" t="str">
        <f t="shared" si="226"/>
        <v>0010</v>
      </c>
      <c r="N1830" s="112" t="str">
        <f t="shared" si="227"/>
        <v>001</v>
      </c>
      <c r="O1830" s="112" t="str">
        <f t="shared" si="228"/>
        <v>0</v>
      </c>
      <c r="P1830" s="112">
        <f t="shared" si="229"/>
        <v>0</v>
      </c>
      <c r="Q1830" s="112" t="str">
        <f t="shared" si="230"/>
        <v>0</v>
      </c>
      <c r="R1830" s="112" t="str">
        <f t="shared" si="231"/>
        <v>000</v>
      </c>
      <c r="S1830" s="112"/>
      <c r="T1830" s="156">
        <f t="shared" si="232"/>
        <v>0</v>
      </c>
      <c r="U1830" s="112"/>
      <c r="V1830" s="112"/>
    </row>
    <row r="1831" spans="1:22">
      <c r="A1831" s="112"/>
      <c r="B1831" s="212"/>
      <c r="C1831" s="213"/>
      <c r="D1831" s="156"/>
      <c r="E1831" s="112"/>
      <c r="F1831" s="156"/>
      <c r="G1831" s="161"/>
      <c r="H1831" s="156"/>
      <c r="I1831" s="155"/>
      <c r="J1831" s="121"/>
      <c r="L1831" s="112" t="str">
        <f t="shared" si="225"/>
        <v>00100000</v>
      </c>
      <c r="M1831" s="112" t="str">
        <f t="shared" si="226"/>
        <v>0010</v>
      </c>
      <c r="N1831" s="112" t="str">
        <f t="shared" si="227"/>
        <v>001</v>
      </c>
      <c r="O1831" s="112" t="str">
        <f t="shared" si="228"/>
        <v>0</v>
      </c>
      <c r="P1831" s="112">
        <f t="shared" si="229"/>
        <v>0</v>
      </c>
      <c r="Q1831" s="112" t="str">
        <f t="shared" si="230"/>
        <v>0</v>
      </c>
      <c r="R1831" s="112" t="str">
        <f t="shared" si="231"/>
        <v>000</v>
      </c>
      <c r="S1831" s="112"/>
      <c r="T1831" s="156">
        <f t="shared" si="232"/>
        <v>0</v>
      </c>
      <c r="U1831" s="112"/>
      <c r="V1831" s="112"/>
    </row>
    <row r="1832" spans="1:22">
      <c r="A1832" s="112"/>
      <c r="B1832" s="212"/>
      <c r="C1832" s="213"/>
      <c r="D1832" s="156"/>
      <c r="E1832" s="112"/>
      <c r="F1832" s="156"/>
      <c r="G1832" s="161"/>
      <c r="H1832" s="156"/>
      <c r="I1832" s="155"/>
      <c r="J1832" s="121"/>
      <c r="L1832" s="112" t="str">
        <f t="shared" si="225"/>
        <v>00100000</v>
      </c>
      <c r="M1832" s="112" t="str">
        <f t="shared" si="226"/>
        <v>0010</v>
      </c>
      <c r="N1832" s="112" t="str">
        <f t="shared" si="227"/>
        <v>001</v>
      </c>
      <c r="O1832" s="112" t="str">
        <f t="shared" si="228"/>
        <v>0</v>
      </c>
      <c r="P1832" s="112">
        <f t="shared" si="229"/>
        <v>0</v>
      </c>
      <c r="Q1832" s="112" t="str">
        <f t="shared" si="230"/>
        <v>0</v>
      </c>
      <c r="R1832" s="112" t="str">
        <f t="shared" si="231"/>
        <v>000</v>
      </c>
      <c r="S1832" s="112"/>
      <c r="T1832" s="156">
        <f t="shared" si="232"/>
        <v>0</v>
      </c>
      <c r="U1832" s="112"/>
      <c r="V1832" s="112"/>
    </row>
    <row r="1833" spans="1:22">
      <c r="A1833" s="112"/>
      <c r="B1833" s="212"/>
      <c r="C1833" s="213"/>
      <c r="D1833" s="156"/>
      <c r="E1833" s="112"/>
      <c r="F1833" s="156"/>
      <c r="G1833" s="161"/>
      <c r="H1833" s="156"/>
      <c r="I1833" s="155"/>
      <c r="J1833" s="121"/>
      <c r="L1833" s="112" t="str">
        <f t="shared" si="225"/>
        <v>00100000</v>
      </c>
      <c r="M1833" s="112" t="str">
        <f t="shared" si="226"/>
        <v>0010</v>
      </c>
      <c r="N1833" s="112" t="str">
        <f t="shared" si="227"/>
        <v>001</v>
      </c>
      <c r="O1833" s="112" t="str">
        <f t="shared" si="228"/>
        <v>0</v>
      </c>
      <c r="P1833" s="112">
        <f t="shared" si="229"/>
        <v>0</v>
      </c>
      <c r="Q1833" s="112" t="str">
        <f t="shared" si="230"/>
        <v>0</v>
      </c>
      <c r="R1833" s="112" t="str">
        <f t="shared" si="231"/>
        <v>000</v>
      </c>
      <c r="S1833" s="112"/>
      <c r="T1833" s="156">
        <f t="shared" si="232"/>
        <v>0</v>
      </c>
      <c r="U1833" s="112"/>
      <c r="V1833" s="112"/>
    </row>
    <row r="1834" spans="1:22">
      <c r="A1834" s="112"/>
      <c r="B1834" s="212"/>
      <c r="C1834" s="213"/>
      <c r="D1834" s="156"/>
      <c r="E1834" s="112"/>
      <c r="F1834" s="156"/>
      <c r="G1834" s="161"/>
      <c r="H1834" s="156"/>
      <c r="I1834" s="155"/>
      <c r="J1834" s="121"/>
      <c r="L1834" s="112" t="str">
        <f t="shared" si="225"/>
        <v>00100000</v>
      </c>
      <c r="M1834" s="112" t="str">
        <f t="shared" si="226"/>
        <v>0010</v>
      </c>
      <c r="N1834" s="112" t="str">
        <f t="shared" si="227"/>
        <v>001</v>
      </c>
      <c r="O1834" s="112" t="str">
        <f t="shared" si="228"/>
        <v>0</v>
      </c>
      <c r="P1834" s="112">
        <f t="shared" si="229"/>
        <v>0</v>
      </c>
      <c r="Q1834" s="112" t="str">
        <f t="shared" si="230"/>
        <v>0</v>
      </c>
      <c r="R1834" s="112" t="str">
        <f t="shared" si="231"/>
        <v>000</v>
      </c>
      <c r="S1834" s="112"/>
      <c r="T1834" s="156">
        <f t="shared" si="232"/>
        <v>0</v>
      </c>
      <c r="U1834" s="112"/>
      <c r="V1834" s="112"/>
    </row>
    <row r="1835" spans="1:22">
      <c r="A1835" s="112"/>
      <c r="B1835" s="212"/>
      <c r="C1835" s="213"/>
      <c r="D1835" s="156"/>
      <c r="E1835" s="112"/>
      <c r="F1835" s="156"/>
      <c r="G1835" s="161"/>
      <c r="H1835" s="156"/>
      <c r="I1835" s="155"/>
      <c r="J1835" s="121"/>
      <c r="L1835" s="112" t="str">
        <f t="shared" si="225"/>
        <v>00100000</v>
      </c>
      <c r="M1835" s="112" t="str">
        <f t="shared" si="226"/>
        <v>0010</v>
      </c>
      <c r="N1835" s="112" t="str">
        <f t="shared" si="227"/>
        <v>001</v>
      </c>
      <c r="O1835" s="112" t="str">
        <f t="shared" si="228"/>
        <v>0</v>
      </c>
      <c r="P1835" s="112">
        <f t="shared" si="229"/>
        <v>0</v>
      </c>
      <c r="Q1835" s="112" t="str">
        <f t="shared" si="230"/>
        <v>0</v>
      </c>
      <c r="R1835" s="112" t="str">
        <f t="shared" si="231"/>
        <v>000</v>
      </c>
      <c r="S1835" s="112"/>
      <c r="T1835" s="156">
        <f t="shared" si="232"/>
        <v>0</v>
      </c>
      <c r="U1835" s="112"/>
      <c r="V1835" s="112"/>
    </row>
    <row r="1836" spans="1:22">
      <c r="A1836" s="112"/>
      <c r="B1836" s="212"/>
      <c r="C1836" s="213"/>
      <c r="D1836" s="156"/>
      <c r="E1836" s="112"/>
      <c r="F1836" s="156"/>
      <c r="G1836" s="161"/>
      <c r="H1836" s="156"/>
      <c r="I1836" s="155"/>
      <c r="J1836" s="121"/>
      <c r="L1836" s="112" t="str">
        <f t="shared" si="225"/>
        <v>00100000</v>
      </c>
      <c r="M1836" s="112" t="str">
        <f t="shared" si="226"/>
        <v>0010</v>
      </c>
      <c r="N1836" s="112" t="str">
        <f t="shared" si="227"/>
        <v>001</v>
      </c>
      <c r="O1836" s="112" t="str">
        <f t="shared" si="228"/>
        <v>0</v>
      </c>
      <c r="P1836" s="112">
        <f t="shared" si="229"/>
        <v>0</v>
      </c>
      <c r="Q1836" s="112" t="str">
        <f t="shared" si="230"/>
        <v>0</v>
      </c>
      <c r="R1836" s="112" t="str">
        <f t="shared" si="231"/>
        <v>000</v>
      </c>
      <c r="S1836" s="112"/>
      <c r="T1836" s="156">
        <f t="shared" si="232"/>
        <v>0</v>
      </c>
      <c r="U1836" s="112"/>
      <c r="V1836" s="112"/>
    </row>
    <row r="1837" spans="1:22">
      <c r="A1837" s="112"/>
      <c r="B1837" s="212"/>
      <c r="C1837" s="213"/>
      <c r="D1837" s="156"/>
      <c r="E1837" s="112"/>
      <c r="F1837" s="156"/>
      <c r="G1837" s="161"/>
      <c r="H1837" s="156"/>
      <c r="I1837" s="155"/>
      <c r="J1837" s="121"/>
      <c r="L1837" s="112" t="str">
        <f t="shared" si="225"/>
        <v>00100000</v>
      </c>
      <c r="M1837" s="112" t="str">
        <f t="shared" si="226"/>
        <v>0010</v>
      </c>
      <c r="N1837" s="112" t="str">
        <f t="shared" si="227"/>
        <v>001</v>
      </c>
      <c r="O1837" s="112" t="str">
        <f t="shared" si="228"/>
        <v>0</v>
      </c>
      <c r="P1837" s="112">
        <f t="shared" si="229"/>
        <v>0</v>
      </c>
      <c r="Q1837" s="112" t="str">
        <f t="shared" si="230"/>
        <v>0</v>
      </c>
      <c r="R1837" s="112" t="str">
        <f t="shared" si="231"/>
        <v>000</v>
      </c>
      <c r="S1837" s="112"/>
      <c r="T1837" s="156">
        <f t="shared" si="232"/>
        <v>0</v>
      </c>
      <c r="U1837" s="112"/>
      <c r="V1837" s="112"/>
    </row>
    <row r="1838" spans="1:22">
      <c r="A1838" s="112"/>
      <c r="B1838" s="212"/>
      <c r="C1838" s="213"/>
      <c r="D1838" s="156"/>
      <c r="E1838" s="112"/>
      <c r="F1838" s="156"/>
      <c r="G1838" s="161"/>
      <c r="H1838" s="156"/>
      <c r="I1838" s="155"/>
      <c r="J1838" s="121"/>
      <c r="L1838" s="112" t="str">
        <f t="shared" si="225"/>
        <v>00100000</v>
      </c>
      <c r="M1838" s="112" t="str">
        <f t="shared" si="226"/>
        <v>0010</v>
      </c>
      <c r="N1838" s="112" t="str">
        <f t="shared" si="227"/>
        <v>001</v>
      </c>
      <c r="O1838" s="112" t="str">
        <f t="shared" si="228"/>
        <v>0</v>
      </c>
      <c r="P1838" s="112">
        <f t="shared" si="229"/>
        <v>0</v>
      </c>
      <c r="Q1838" s="112" t="str">
        <f t="shared" si="230"/>
        <v>0</v>
      </c>
      <c r="R1838" s="112" t="str">
        <f t="shared" si="231"/>
        <v>000</v>
      </c>
      <c r="S1838" s="112"/>
      <c r="T1838" s="156">
        <f t="shared" si="232"/>
        <v>0</v>
      </c>
      <c r="U1838" s="112"/>
      <c r="V1838" s="112"/>
    </row>
    <row r="1839" spans="1:22">
      <c r="A1839" s="112"/>
      <c r="B1839" s="212"/>
      <c r="C1839" s="213"/>
      <c r="D1839" s="156"/>
      <c r="E1839" s="112"/>
      <c r="F1839" s="156"/>
      <c r="G1839" s="161"/>
      <c r="H1839" s="156"/>
      <c r="I1839" s="155"/>
      <c r="J1839" s="121"/>
      <c r="L1839" s="112" t="str">
        <f t="shared" si="225"/>
        <v>00100000</v>
      </c>
      <c r="M1839" s="112" t="str">
        <f t="shared" si="226"/>
        <v>0010</v>
      </c>
      <c r="N1839" s="112" t="str">
        <f t="shared" si="227"/>
        <v>001</v>
      </c>
      <c r="O1839" s="112" t="str">
        <f t="shared" si="228"/>
        <v>0</v>
      </c>
      <c r="P1839" s="112">
        <f t="shared" si="229"/>
        <v>0</v>
      </c>
      <c r="Q1839" s="112" t="str">
        <f t="shared" si="230"/>
        <v>0</v>
      </c>
      <c r="R1839" s="112" t="str">
        <f t="shared" si="231"/>
        <v>000</v>
      </c>
      <c r="S1839" s="112"/>
      <c r="T1839" s="156">
        <f t="shared" si="232"/>
        <v>0</v>
      </c>
      <c r="U1839" s="112"/>
      <c r="V1839" s="112"/>
    </row>
    <row r="1840" spans="1:22">
      <c r="A1840" s="112"/>
      <c r="B1840" s="212"/>
      <c r="C1840" s="213"/>
      <c r="D1840" s="156"/>
      <c r="E1840" s="112"/>
      <c r="F1840" s="156"/>
      <c r="G1840" s="161"/>
      <c r="H1840" s="156"/>
      <c r="I1840" s="155"/>
      <c r="J1840" s="121"/>
      <c r="L1840" s="112" t="str">
        <f t="shared" si="225"/>
        <v>00100000</v>
      </c>
      <c r="M1840" s="112" t="str">
        <f t="shared" si="226"/>
        <v>0010</v>
      </c>
      <c r="N1840" s="112" t="str">
        <f t="shared" si="227"/>
        <v>001</v>
      </c>
      <c r="O1840" s="112" t="str">
        <f t="shared" si="228"/>
        <v>0</v>
      </c>
      <c r="P1840" s="112">
        <f t="shared" si="229"/>
        <v>0</v>
      </c>
      <c r="Q1840" s="112" t="str">
        <f t="shared" si="230"/>
        <v>0</v>
      </c>
      <c r="R1840" s="112" t="str">
        <f t="shared" si="231"/>
        <v>000</v>
      </c>
      <c r="S1840" s="112"/>
      <c r="T1840" s="156">
        <f t="shared" si="232"/>
        <v>0</v>
      </c>
      <c r="U1840" s="112"/>
      <c r="V1840" s="112"/>
    </row>
    <row r="1841" spans="1:22">
      <c r="A1841" s="112"/>
      <c r="B1841" s="212"/>
      <c r="C1841" s="213"/>
      <c r="D1841" s="156"/>
      <c r="E1841" s="112"/>
      <c r="F1841" s="156"/>
      <c r="G1841" s="161"/>
      <c r="H1841" s="156"/>
      <c r="I1841" s="155"/>
      <c r="J1841" s="121"/>
      <c r="L1841" s="112" t="str">
        <f t="shared" si="225"/>
        <v>00100000</v>
      </c>
      <c r="M1841" s="112" t="str">
        <f t="shared" si="226"/>
        <v>0010</v>
      </c>
      <c r="N1841" s="112" t="str">
        <f t="shared" si="227"/>
        <v>001</v>
      </c>
      <c r="O1841" s="112" t="str">
        <f t="shared" si="228"/>
        <v>0</v>
      </c>
      <c r="P1841" s="112">
        <f t="shared" si="229"/>
        <v>0</v>
      </c>
      <c r="Q1841" s="112" t="str">
        <f t="shared" si="230"/>
        <v>0</v>
      </c>
      <c r="R1841" s="112" t="str">
        <f t="shared" si="231"/>
        <v>000</v>
      </c>
      <c r="S1841" s="112"/>
      <c r="T1841" s="156">
        <f t="shared" si="232"/>
        <v>0</v>
      </c>
      <c r="U1841" s="112"/>
      <c r="V1841" s="112"/>
    </row>
    <row r="1842" spans="1:22">
      <c r="A1842" s="112"/>
      <c r="B1842" s="212"/>
      <c r="C1842" s="213"/>
      <c r="D1842" s="156"/>
      <c r="E1842" s="112"/>
      <c r="F1842" s="156"/>
      <c r="G1842" s="161"/>
      <c r="H1842" s="156"/>
      <c r="I1842" s="155"/>
      <c r="J1842" s="121"/>
      <c r="L1842" s="112" t="str">
        <f t="shared" si="225"/>
        <v>00100000</v>
      </c>
      <c r="M1842" s="112" t="str">
        <f t="shared" si="226"/>
        <v>0010</v>
      </c>
      <c r="N1842" s="112" t="str">
        <f t="shared" si="227"/>
        <v>001</v>
      </c>
      <c r="O1842" s="112" t="str">
        <f t="shared" si="228"/>
        <v>0</v>
      </c>
      <c r="P1842" s="112">
        <f t="shared" si="229"/>
        <v>0</v>
      </c>
      <c r="Q1842" s="112" t="str">
        <f t="shared" si="230"/>
        <v>0</v>
      </c>
      <c r="R1842" s="112" t="str">
        <f t="shared" si="231"/>
        <v>000</v>
      </c>
      <c r="S1842" s="112"/>
      <c r="T1842" s="156">
        <f t="shared" si="232"/>
        <v>0</v>
      </c>
      <c r="U1842" s="112"/>
      <c r="V1842" s="112"/>
    </row>
    <row r="1843" spans="1:22">
      <c r="A1843" s="112"/>
      <c r="B1843" s="212"/>
      <c r="C1843" s="213"/>
      <c r="D1843" s="156"/>
      <c r="E1843" s="112"/>
      <c r="F1843" s="156"/>
      <c r="G1843" s="161"/>
      <c r="H1843" s="156"/>
      <c r="I1843" s="155"/>
      <c r="J1843" s="121"/>
      <c r="L1843" s="112" t="str">
        <f t="shared" si="225"/>
        <v>00100000</v>
      </c>
      <c r="M1843" s="112" t="str">
        <f t="shared" si="226"/>
        <v>0010</v>
      </c>
      <c r="N1843" s="112" t="str">
        <f t="shared" si="227"/>
        <v>001</v>
      </c>
      <c r="O1843" s="112" t="str">
        <f t="shared" si="228"/>
        <v>0</v>
      </c>
      <c r="P1843" s="112">
        <f t="shared" si="229"/>
        <v>0</v>
      </c>
      <c r="Q1843" s="112" t="str">
        <f t="shared" si="230"/>
        <v>0</v>
      </c>
      <c r="R1843" s="112" t="str">
        <f t="shared" si="231"/>
        <v>000</v>
      </c>
      <c r="S1843" s="112"/>
      <c r="T1843" s="156">
        <f t="shared" si="232"/>
        <v>0</v>
      </c>
      <c r="U1843" s="112"/>
      <c r="V1843" s="112"/>
    </row>
    <row r="1844" spans="1:22">
      <c r="A1844" s="112"/>
      <c r="B1844" s="212"/>
      <c r="C1844" s="213"/>
      <c r="D1844" s="156"/>
      <c r="E1844" s="112"/>
      <c r="F1844" s="156"/>
      <c r="G1844" s="161"/>
      <c r="H1844" s="156"/>
      <c r="I1844" s="155"/>
      <c r="J1844" s="121"/>
      <c r="L1844" s="112" t="str">
        <f t="shared" si="225"/>
        <v>00100000</v>
      </c>
      <c r="M1844" s="112" t="str">
        <f t="shared" si="226"/>
        <v>0010</v>
      </c>
      <c r="N1844" s="112" t="str">
        <f t="shared" si="227"/>
        <v>001</v>
      </c>
      <c r="O1844" s="112" t="str">
        <f t="shared" si="228"/>
        <v>0</v>
      </c>
      <c r="P1844" s="112">
        <f t="shared" si="229"/>
        <v>0</v>
      </c>
      <c r="Q1844" s="112" t="str">
        <f t="shared" si="230"/>
        <v>0</v>
      </c>
      <c r="R1844" s="112" t="str">
        <f t="shared" si="231"/>
        <v>000</v>
      </c>
      <c r="S1844" s="112"/>
      <c r="T1844" s="156">
        <f t="shared" si="232"/>
        <v>0</v>
      </c>
      <c r="U1844" s="112"/>
      <c r="V1844" s="112"/>
    </row>
    <row r="1845" spans="1:22">
      <c r="A1845" s="112"/>
      <c r="B1845" s="212"/>
      <c r="C1845" s="213"/>
      <c r="D1845" s="156"/>
      <c r="E1845" s="112"/>
      <c r="F1845" s="156"/>
      <c r="G1845" s="161"/>
      <c r="H1845" s="156"/>
      <c r="I1845" s="155"/>
      <c r="J1845" s="121"/>
      <c r="L1845" s="112" t="str">
        <f t="shared" si="225"/>
        <v>00100000</v>
      </c>
      <c r="M1845" s="112" t="str">
        <f t="shared" si="226"/>
        <v>0010</v>
      </c>
      <c r="N1845" s="112" t="str">
        <f t="shared" si="227"/>
        <v>001</v>
      </c>
      <c r="O1845" s="112" t="str">
        <f t="shared" si="228"/>
        <v>0</v>
      </c>
      <c r="P1845" s="112">
        <f t="shared" si="229"/>
        <v>0</v>
      </c>
      <c r="Q1845" s="112" t="str">
        <f t="shared" si="230"/>
        <v>0</v>
      </c>
      <c r="R1845" s="112" t="str">
        <f t="shared" si="231"/>
        <v>000</v>
      </c>
      <c r="S1845" s="112"/>
      <c r="T1845" s="156">
        <f t="shared" si="232"/>
        <v>0</v>
      </c>
      <c r="U1845" s="112"/>
      <c r="V1845" s="112"/>
    </row>
    <row r="1846" spans="1:22">
      <c r="A1846" s="112"/>
      <c r="B1846" s="212"/>
      <c r="C1846" s="213"/>
      <c r="D1846" s="156"/>
      <c r="E1846" s="112"/>
      <c r="F1846" s="156"/>
      <c r="G1846" s="161"/>
      <c r="H1846" s="156"/>
      <c r="I1846" s="155"/>
      <c r="J1846" s="121"/>
      <c r="L1846" s="112" t="str">
        <f t="shared" si="225"/>
        <v>00100000</v>
      </c>
      <c r="M1846" s="112" t="str">
        <f t="shared" si="226"/>
        <v>0010</v>
      </c>
      <c r="N1846" s="112" t="str">
        <f t="shared" si="227"/>
        <v>001</v>
      </c>
      <c r="O1846" s="112" t="str">
        <f t="shared" si="228"/>
        <v>0</v>
      </c>
      <c r="P1846" s="112">
        <f t="shared" si="229"/>
        <v>0</v>
      </c>
      <c r="Q1846" s="112" t="str">
        <f t="shared" si="230"/>
        <v>0</v>
      </c>
      <c r="R1846" s="112" t="str">
        <f t="shared" si="231"/>
        <v>000</v>
      </c>
      <c r="S1846" s="112"/>
      <c r="T1846" s="156">
        <f t="shared" si="232"/>
        <v>0</v>
      </c>
      <c r="U1846" s="112"/>
      <c r="V1846" s="112"/>
    </row>
    <row r="1847" spans="1:22">
      <c r="A1847" s="112"/>
      <c r="B1847" s="212"/>
      <c r="C1847" s="213"/>
      <c r="D1847" s="156"/>
      <c r="E1847" s="112"/>
      <c r="F1847" s="156"/>
      <c r="G1847" s="161"/>
      <c r="H1847" s="156"/>
      <c r="I1847" s="155"/>
      <c r="J1847" s="121"/>
      <c r="L1847" s="112" t="str">
        <f t="shared" si="225"/>
        <v>00100000</v>
      </c>
      <c r="M1847" s="112" t="str">
        <f t="shared" si="226"/>
        <v>0010</v>
      </c>
      <c r="N1847" s="112" t="str">
        <f t="shared" si="227"/>
        <v>001</v>
      </c>
      <c r="O1847" s="112" t="str">
        <f t="shared" si="228"/>
        <v>0</v>
      </c>
      <c r="P1847" s="112">
        <f t="shared" si="229"/>
        <v>0</v>
      </c>
      <c r="Q1847" s="112" t="str">
        <f t="shared" si="230"/>
        <v>0</v>
      </c>
      <c r="R1847" s="112" t="str">
        <f t="shared" si="231"/>
        <v>000</v>
      </c>
      <c r="S1847" s="112"/>
      <c r="T1847" s="156">
        <f t="shared" si="232"/>
        <v>0</v>
      </c>
      <c r="U1847" s="112"/>
      <c r="V1847" s="112"/>
    </row>
    <row r="1848" spans="1:22">
      <c r="A1848" s="112"/>
      <c r="B1848" s="212"/>
      <c r="C1848" s="213"/>
      <c r="D1848" s="156"/>
      <c r="E1848" s="112"/>
      <c r="F1848" s="156"/>
      <c r="G1848" s="161"/>
      <c r="H1848" s="156"/>
      <c r="I1848" s="155"/>
      <c r="J1848" s="121"/>
      <c r="L1848" s="112" t="str">
        <f t="shared" si="225"/>
        <v>00100000</v>
      </c>
      <c r="M1848" s="112" t="str">
        <f t="shared" si="226"/>
        <v>0010</v>
      </c>
      <c r="N1848" s="112" t="str">
        <f t="shared" si="227"/>
        <v>001</v>
      </c>
      <c r="O1848" s="112" t="str">
        <f t="shared" si="228"/>
        <v>0</v>
      </c>
      <c r="P1848" s="112">
        <f t="shared" si="229"/>
        <v>0</v>
      </c>
      <c r="Q1848" s="112" t="str">
        <f t="shared" si="230"/>
        <v>0</v>
      </c>
      <c r="R1848" s="112" t="str">
        <f t="shared" si="231"/>
        <v>000</v>
      </c>
      <c r="S1848" s="112"/>
      <c r="T1848" s="156">
        <f t="shared" si="232"/>
        <v>0</v>
      </c>
      <c r="U1848" s="112"/>
      <c r="V1848" s="112"/>
    </row>
    <row r="1849" spans="1:22">
      <c r="A1849" s="112"/>
      <c r="B1849" s="212"/>
      <c r="C1849" s="213"/>
      <c r="D1849" s="156"/>
      <c r="E1849" s="112"/>
      <c r="F1849" s="156"/>
      <c r="G1849" s="161"/>
      <c r="H1849" s="156"/>
      <c r="I1849" s="155"/>
      <c r="J1849" s="121"/>
      <c r="L1849" s="112" t="str">
        <f t="shared" si="225"/>
        <v>00100000</v>
      </c>
      <c r="M1849" s="112" t="str">
        <f t="shared" si="226"/>
        <v>0010</v>
      </c>
      <c r="N1849" s="112" t="str">
        <f t="shared" si="227"/>
        <v>001</v>
      </c>
      <c r="O1849" s="112" t="str">
        <f t="shared" si="228"/>
        <v>0</v>
      </c>
      <c r="P1849" s="112">
        <f t="shared" si="229"/>
        <v>0</v>
      </c>
      <c r="Q1849" s="112" t="str">
        <f t="shared" si="230"/>
        <v>0</v>
      </c>
      <c r="R1849" s="112" t="str">
        <f t="shared" si="231"/>
        <v>000</v>
      </c>
      <c r="S1849" s="112"/>
      <c r="T1849" s="156">
        <f t="shared" si="232"/>
        <v>0</v>
      </c>
      <c r="U1849" s="112"/>
      <c r="V1849" s="112"/>
    </row>
    <row r="1850" spans="1:22">
      <c r="A1850" s="112"/>
      <c r="B1850" s="212"/>
      <c r="C1850" s="213"/>
      <c r="D1850" s="156"/>
      <c r="E1850" s="112"/>
      <c r="F1850" s="156"/>
      <c r="G1850" s="161"/>
      <c r="H1850" s="156"/>
      <c r="I1850" s="155"/>
      <c r="J1850" s="121"/>
      <c r="L1850" s="112" t="str">
        <f t="shared" si="225"/>
        <v>00100000</v>
      </c>
      <c r="M1850" s="112" t="str">
        <f t="shared" si="226"/>
        <v>0010</v>
      </c>
      <c r="N1850" s="112" t="str">
        <f t="shared" si="227"/>
        <v>001</v>
      </c>
      <c r="O1850" s="112" t="str">
        <f t="shared" si="228"/>
        <v>0</v>
      </c>
      <c r="P1850" s="112">
        <f t="shared" si="229"/>
        <v>0</v>
      </c>
      <c r="Q1850" s="112" t="str">
        <f t="shared" si="230"/>
        <v>0</v>
      </c>
      <c r="R1850" s="112" t="str">
        <f t="shared" si="231"/>
        <v>000</v>
      </c>
      <c r="S1850" s="112"/>
      <c r="T1850" s="156">
        <f t="shared" si="232"/>
        <v>0</v>
      </c>
      <c r="U1850" s="112"/>
      <c r="V1850" s="112"/>
    </row>
    <row r="1851" spans="1:22">
      <c r="A1851" s="112"/>
      <c r="B1851" s="212"/>
      <c r="C1851" s="213"/>
      <c r="D1851" s="156"/>
      <c r="E1851" s="112"/>
      <c r="F1851" s="156"/>
      <c r="G1851" s="161"/>
      <c r="H1851" s="156"/>
      <c r="I1851" s="155"/>
      <c r="J1851" s="121"/>
      <c r="L1851" s="112" t="str">
        <f t="shared" si="225"/>
        <v>00100000</v>
      </c>
      <c r="M1851" s="112" t="str">
        <f t="shared" si="226"/>
        <v>0010</v>
      </c>
      <c r="N1851" s="112" t="str">
        <f t="shared" si="227"/>
        <v>001</v>
      </c>
      <c r="O1851" s="112" t="str">
        <f t="shared" si="228"/>
        <v>0</v>
      </c>
      <c r="P1851" s="112">
        <f t="shared" si="229"/>
        <v>0</v>
      </c>
      <c r="Q1851" s="112" t="str">
        <f t="shared" si="230"/>
        <v>0</v>
      </c>
      <c r="R1851" s="112" t="str">
        <f t="shared" si="231"/>
        <v>000</v>
      </c>
      <c r="S1851" s="112"/>
      <c r="T1851" s="156">
        <f t="shared" si="232"/>
        <v>0</v>
      </c>
      <c r="U1851" s="112"/>
      <c r="V1851" s="112"/>
    </row>
    <row r="1852" spans="1:22">
      <c r="A1852" s="112"/>
      <c r="B1852" s="212"/>
      <c r="C1852" s="213"/>
      <c r="D1852" s="156"/>
      <c r="E1852" s="112"/>
      <c r="F1852" s="156"/>
      <c r="G1852" s="161"/>
      <c r="H1852" s="156"/>
      <c r="I1852" s="155"/>
      <c r="J1852" s="121"/>
      <c r="L1852" s="112" t="str">
        <f t="shared" si="225"/>
        <v>00100000</v>
      </c>
      <c r="M1852" s="112" t="str">
        <f t="shared" si="226"/>
        <v>0010</v>
      </c>
      <c r="N1852" s="112" t="str">
        <f t="shared" si="227"/>
        <v>001</v>
      </c>
      <c r="O1852" s="112" t="str">
        <f t="shared" si="228"/>
        <v>0</v>
      </c>
      <c r="P1852" s="112">
        <f t="shared" si="229"/>
        <v>0</v>
      </c>
      <c r="Q1852" s="112" t="str">
        <f t="shared" si="230"/>
        <v>0</v>
      </c>
      <c r="R1852" s="112" t="str">
        <f t="shared" si="231"/>
        <v>000</v>
      </c>
      <c r="S1852" s="112"/>
      <c r="T1852" s="156">
        <f t="shared" si="232"/>
        <v>0</v>
      </c>
      <c r="U1852" s="112"/>
      <c r="V1852" s="112"/>
    </row>
    <row r="1853" spans="1:22">
      <c r="A1853" s="112"/>
      <c r="B1853" s="212"/>
      <c r="C1853" s="213"/>
      <c r="D1853" s="156"/>
      <c r="E1853" s="112"/>
      <c r="F1853" s="156"/>
      <c r="G1853" s="161"/>
      <c r="H1853" s="156"/>
      <c r="I1853" s="155"/>
      <c r="J1853" s="121"/>
      <c r="L1853" s="112" t="str">
        <f t="shared" si="225"/>
        <v>00100000</v>
      </c>
      <c r="M1853" s="112" t="str">
        <f t="shared" si="226"/>
        <v>0010</v>
      </c>
      <c r="N1853" s="112" t="str">
        <f t="shared" si="227"/>
        <v>001</v>
      </c>
      <c r="O1853" s="112" t="str">
        <f t="shared" si="228"/>
        <v>0</v>
      </c>
      <c r="P1853" s="112">
        <f t="shared" si="229"/>
        <v>0</v>
      </c>
      <c r="Q1853" s="112" t="str">
        <f t="shared" si="230"/>
        <v>0</v>
      </c>
      <c r="R1853" s="112" t="str">
        <f t="shared" si="231"/>
        <v>000</v>
      </c>
      <c r="S1853" s="112"/>
      <c r="T1853" s="156">
        <f t="shared" si="232"/>
        <v>0</v>
      </c>
      <c r="U1853" s="112"/>
      <c r="V1853" s="112"/>
    </row>
    <row r="1854" spans="1:22">
      <c r="A1854" s="112"/>
      <c r="B1854" s="212"/>
      <c r="C1854" s="213"/>
      <c r="D1854" s="156"/>
      <c r="E1854" s="112"/>
      <c r="F1854" s="156"/>
      <c r="G1854" s="161"/>
      <c r="H1854" s="156"/>
      <c r="I1854" s="155"/>
      <c r="J1854" s="121"/>
      <c r="L1854" s="112" t="str">
        <f t="shared" si="225"/>
        <v>00100000</v>
      </c>
      <c r="M1854" s="112" t="str">
        <f t="shared" si="226"/>
        <v>0010</v>
      </c>
      <c r="N1854" s="112" t="str">
        <f t="shared" si="227"/>
        <v>001</v>
      </c>
      <c r="O1854" s="112" t="str">
        <f t="shared" si="228"/>
        <v>0</v>
      </c>
      <c r="P1854" s="112">
        <f t="shared" si="229"/>
        <v>0</v>
      </c>
      <c r="Q1854" s="112" t="str">
        <f t="shared" si="230"/>
        <v>0</v>
      </c>
      <c r="R1854" s="112" t="str">
        <f t="shared" si="231"/>
        <v>000</v>
      </c>
      <c r="S1854" s="112"/>
      <c r="T1854" s="156">
        <f t="shared" si="232"/>
        <v>0</v>
      </c>
      <c r="U1854" s="112"/>
      <c r="V1854" s="112"/>
    </row>
    <row r="1855" spans="1:22">
      <c r="A1855" s="112"/>
      <c r="B1855" s="212"/>
      <c r="C1855" s="213"/>
      <c r="D1855" s="156"/>
      <c r="E1855" s="112"/>
      <c r="F1855" s="156"/>
      <c r="G1855" s="161"/>
      <c r="H1855" s="156"/>
      <c r="I1855" s="155"/>
      <c r="J1855" s="121"/>
      <c r="L1855" s="112" t="str">
        <f t="shared" si="225"/>
        <v>00100000</v>
      </c>
      <c r="M1855" s="112" t="str">
        <f t="shared" si="226"/>
        <v>0010</v>
      </c>
      <c r="N1855" s="112" t="str">
        <f t="shared" si="227"/>
        <v>001</v>
      </c>
      <c r="O1855" s="112" t="str">
        <f t="shared" si="228"/>
        <v>0</v>
      </c>
      <c r="P1855" s="112">
        <f t="shared" si="229"/>
        <v>0</v>
      </c>
      <c r="Q1855" s="112" t="str">
        <f t="shared" si="230"/>
        <v>0</v>
      </c>
      <c r="R1855" s="112" t="str">
        <f t="shared" si="231"/>
        <v>000</v>
      </c>
      <c r="S1855" s="112"/>
      <c r="T1855" s="156">
        <f t="shared" si="232"/>
        <v>0</v>
      </c>
      <c r="U1855" s="112"/>
      <c r="V1855" s="112"/>
    </row>
    <row r="1856" spans="1:22">
      <c r="A1856" s="112"/>
      <c r="B1856" s="212"/>
      <c r="C1856" s="213"/>
      <c r="D1856" s="156"/>
      <c r="E1856" s="112"/>
      <c r="F1856" s="156"/>
      <c r="G1856" s="161"/>
      <c r="H1856" s="156"/>
      <c r="I1856" s="155"/>
      <c r="J1856" s="121"/>
      <c r="L1856" s="112" t="str">
        <f t="shared" si="225"/>
        <v>00100000</v>
      </c>
      <c r="M1856" s="112" t="str">
        <f t="shared" si="226"/>
        <v>0010</v>
      </c>
      <c r="N1856" s="112" t="str">
        <f t="shared" si="227"/>
        <v>001</v>
      </c>
      <c r="O1856" s="112" t="str">
        <f t="shared" si="228"/>
        <v>0</v>
      </c>
      <c r="P1856" s="112">
        <f t="shared" si="229"/>
        <v>0</v>
      </c>
      <c r="Q1856" s="112" t="str">
        <f t="shared" si="230"/>
        <v>0</v>
      </c>
      <c r="R1856" s="112" t="str">
        <f t="shared" si="231"/>
        <v>000</v>
      </c>
      <c r="S1856" s="112"/>
      <c r="T1856" s="156">
        <f t="shared" si="232"/>
        <v>0</v>
      </c>
      <c r="U1856" s="112"/>
      <c r="V1856" s="112"/>
    </row>
    <row r="1857" spans="1:22">
      <c r="A1857" s="112"/>
      <c r="B1857" s="212"/>
      <c r="C1857" s="213"/>
      <c r="D1857" s="156"/>
      <c r="E1857" s="112"/>
      <c r="F1857" s="156"/>
      <c r="G1857" s="161"/>
      <c r="H1857" s="156"/>
      <c r="I1857" s="155"/>
      <c r="J1857" s="121"/>
      <c r="L1857" s="112" t="str">
        <f t="shared" si="225"/>
        <v>00100000</v>
      </c>
      <c r="M1857" s="112" t="str">
        <f t="shared" si="226"/>
        <v>0010</v>
      </c>
      <c r="N1857" s="112" t="str">
        <f t="shared" si="227"/>
        <v>001</v>
      </c>
      <c r="O1857" s="112" t="str">
        <f t="shared" si="228"/>
        <v>0</v>
      </c>
      <c r="P1857" s="112">
        <f t="shared" si="229"/>
        <v>0</v>
      </c>
      <c r="Q1857" s="112" t="str">
        <f t="shared" si="230"/>
        <v>0</v>
      </c>
      <c r="R1857" s="112" t="str">
        <f t="shared" si="231"/>
        <v>000</v>
      </c>
      <c r="S1857" s="112"/>
      <c r="T1857" s="156">
        <f t="shared" si="232"/>
        <v>0</v>
      </c>
      <c r="U1857" s="112"/>
      <c r="V1857" s="112"/>
    </row>
    <row r="1858" spans="1:22">
      <c r="A1858" s="112"/>
      <c r="B1858" s="212"/>
      <c r="C1858" s="213"/>
      <c r="D1858" s="156"/>
      <c r="E1858" s="112"/>
      <c r="F1858" s="156"/>
      <c r="G1858" s="161"/>
      <c r="H1858" s="156"/>
      <c r="I1858" s="155"/>
      <c r="J1858" s="121"/>
      <c r="L1858" s="112" t="str">
        <f t="shared" si="225"/>
        <v>00100000</v>
      </c>
      <c r="M1858" s="112" t="str">
        <f t="shared" si="226"/>
        <v>0010</v>
      </c>
      <c r="N1858" s="112" t="str">
        <f t="shared" si="227"/>
        <v>001</v>
      </c>
      <c r="O1858" s="112" t="str">
        <f t="shared" si="228"/>
        <v>0</v>
      </c>
      <c r="P1858" s="112">
        <f t="shared" si="229"/>
        <v>0</v>
      </c>
      <c r="Q1858" s="112" t="str">
        <f t="shared" si="230"/>
        <v>0</v>
      </c>
      <c r="R1858" s="112" t="str">
        <f t="shared" si="231"/>
        <v>000</v>
      </c>
      <c r="S1858" s="112"/>
      <c r="T1858" s="156">
        <f t="shared" si="232"/>
        <v>0</v>
      </c>
      <c r="U1858" s="112"/>
      <c r="V1858" s="112"/>
    </row>
    <row r="1859" spans="1:22">
      <c r="A1859" s="112"/>
      <c r="B1859" s="212"/>
      <c r="C1859" s="213"/>
      <c r="D1859" s="156"/>
      <c r="E1859" s="112"/>
      <c r="F1859" s="156"/>
      <c r="G1859" s="161"/>
      <c r="H1859" s="156"/>
      <c r="I1859" s="155"/>
      <c r="J1859" s="121"/>
      <c r="L1859" s="112" t="str">
        <f t="shared" si="225"/>
        <v>00100000</v>
      </c>
      <c r="M1859" s="112" t="str">
        <f t="shared" si="226"/>
        <v>0010</v>
      </c>
      <c r="N1859" s="112" t="str">
        <f t="shared" si="227"/>
        <v>001</v>
      </c>
      <c r="O1859" s="112" t="str">
        <f t="shared" si="228"/>
        <v>0</v>
      </c>
      <c r="P1859" s="112">
        <f t="shared" si="229"/>
        <v>0</v>
      </c>
      <c r="Q1859" s="112" t="str">
        <f t="shared" si="230"/>
        <v>0</v>
      </c>
      <c r="R1859" s="112" t="str">
        <f t="shared" si="231"/>
        <v>000</v>
      </c>
      <c r="S1859" s="112"/>
      <c r="T1859" s="156">
        <f t="shared" si="232"/>
        <v>0</v>
      </c>
      <c r="U1859" s="112"/>
      <c r="V1859" s="112"/>
    </row>
    <row r="1860" spans="1:22">
      <c r="A1860" s="112"/>
      <c r="B1860" s="212"/>
      <c r="C1860" s="213"/>
      <c r="D1860" s="156"/>
      <c r="E1860" s="112"/>
      <c r="F1860" s="156"/>
      <c r="G1860" s="161"/>
      <c r="H1860" s="156"/>
      <c r="I1860" s="155"/>
      <c r="J1860" s="121"/>
      <c r="L1860" s="112" t="str">
        <f t="shared" si="225"/>
        <v>00100000</v>
      </c>
      <c r="M1860" s="112" t="str">
        <f t="shared" si="226"/>
        <v>0010</v>
      </c>
      <c r="N1860" s="112" t="str">
        <f t="shared" si="227"/>
        <v>001</v>
      </c>
      <c r="O1860" s="112" t="str">
        <f t="shared" si="228"/>
        <v>0</v>
      </c>
      <c r="P1860" s="112">
        <f t="shared" si="229"/>
        <v>0</v>
      </c>
      <c r="Q1860" s="112" t="str">
        <f t="shared" si="230"/>
        <v>0</v>
      </c>
      <c r="R1860" s="112" t="str">
        <f t="shared" si="231"/>
        <v>000</v>
      </c>
      <c r="S1860" s="112"/>
      <c r="T1860" s="156">
        <f t="shared" si="232"/>
        <v>0</v>
      </c>
      <c r="U1860" s="112"/>
      <c r="V1860" s="112"/>
    </row>
    <row r="1861" spans="1:22">
      <c r="A1861" s="112"/>
      <c r="B1861" s="212"/>
      <c r="C1861" s="213"/>
      <c r="D1861" s="156"/>
      <c r="E1861" s="112"/>
      <c r="F1861" s="156"/>
      <c r="G1861" s="161"/>
      <c r="H1861" s="156"/>
      <c r="I1861" s="155"/>
      <c r="J1861" s="121"/>
      <c r="L1861" s="112" t="str">
        <f t="shared" si="225"/>
        <v>00100000</v>
      </c>
      <c r="M1861" s="112" t="str">
        <f t="shared" si="226"/>
        <v>0010</v>
      </c>
      <c r="N1861" s="112" t="str">
        <f t="shared" si="227"/>
        <v>001</v>
      </c>
      <c r="O1861" s="112" t="str">
        <f t="shared" si="228"/>
        <v>0</v>
      </c>
      <c r="P1861" s="112">
        <f t="shared" si="229"/>
        <v>0</v>
      </c>
      <c r="Q1861" s="112" t="str">
        <f t="shared" si="230"/>
        <v>0</v>
      </c>
      <c r="R1861" s="112" t="str">
        <f t="shared" si="231"/>
        <v>000</v>
      </c>
      <c r="S1861" s="112"/>
      <c r="T1861" s="156">
        <f t="shared" si="232"/>
        <v>0</v>
      </c>
      <c r="U1861" s="112"/>
      <c r="V1861" s="112"/>
    </row>
    <row r="1862" spans="1:22">
      <c r="A1862" s="112"/>
      <c r="B1862" s="212"/>
      <c r="C1862" s="213"/>
      <c r="D1862" s="156"/>
      <c r="E1862" s="112"/>
      <c r="F1862" s="156"/>
      <c r="G1862" s="161"/>
      <c r="H1862" s="156"/>
      <c r="I1862" s="155"/>
      <c r="J1862" s="121"/>
      <c r="L1862" s="112" t="str">
        <f t="shared" ref="L1862:L1925" si="233">+"0010"&amp; A1862 &amp; B1862 &amp; "0"&amp;C1862&amp;"000"</f>
        <v>00100000</v>
      </c>
      <c r="M1862" s="112" t="str">
        <f t="shared" ref="M1862:M1925" si="234">+"001"&amp;"0"&amp;H1862</f>
        <v>0010</v>
      </c>
      <c r="N1862" s="112" t="str">
        <f t="shared" ref="N1862:N1925" si="235">+"001"</f>
        <v>001</v>
      </c>
      <c r="O1862" s="112" t="str">
        <f t="shared" ref="O1862:O1925" si="236">+"0"&amp;A1862</f>
        <v>0</v>
      </c>
      <c r="P1862" s="112">
        <f t="shared" ref="P1862:P1925" si="237">+B1862</f>
        <v>0</v>
      </c>
      <c r="Q1862" s="112" t="str">
        <f t="shared" ref="Q1862:Q1925" si="238">+"0"&amp;C1862</f>
        <v>0</v>
      </c>
      <c r="R1862" s="112" t="str">
        <f t="shared" ref="R1862:R1925" si="239">+"000"</f>
        <v>000</v>
      </c>
      <c r="S1862" s="112"/>
      <c r="T1862" s="156">
        <f t="shared" ref="T1862:T1925" si="240">+IF(AND(F1862&lt;&gt;"",G1862=""),F1862,G1862)</f>
        <v>0</v>
      </c>
      <c r="U1862" s="112"/>
      <c r="V1862" s="112"/>
    </row>
    <row r="1863" spans="1:22">
      <c r="A1863" s="112"/>
      <c r="B1863" s="212"/>
      <c r="C1863" s="213"/>
      <c r="D1863" s="156"/>
      <c r="E1863" s="112"/>
      <c r="F1863" s="156"/>
      <c r="G1863" s="161"/>
      <c r="H1863" s="156"/>
      <c r="I1863" s="155"/>
      <c r="J1863" s="121"/>
      <c r="L1863" s="112" t="str">
        <f t="shared" si="233"/>
        <v>00100000</v>
      </c>
      <c r="M1863" s="112" t="str">
        <f t="shared" si="234"/>
        <v>0010</v>
      </c>
      <c r="N1863" s="112" t="str">
        <f t="shared" si="235"/>
        <v>001</v>
      </c>
      <c r="O1863" s="112" t="str">
        <f t="shared" si="236"/>
        <v>0</v>
      </c>
      <c r="P1863" s="112">
        <f t="shared" si="237"/>
        <v>0</v>
      </c>
      <c r="Q1863" s="112" t="str">
        <f t="shared" si="238"/>
        <v>0</v>
      </c>
      <c r="R1863" s="112" t="str">
        <f t="shared" si="239"/>
        <v>000</v>
      </c>
      <c r="S1863" s="112"/>
      <c r="T1863" s="156">
        <f t="shared" si="240"/>
        <v>0</v>
      </c>
      <c r="U1863" s="112"/>
      <c r="V1863" s="112"/>
    </row>
    <row r="1864" spans="1:22">
      <c r="A1864" s="112"/>
      <c r="B1864" s="212"/>
      <c r="C1864" s="213"/>
      <c r="D1864" s="156"/>
      <c r="E1864" s="112"/>
      <c r="F1864" s="156"/>
      <c r="G1864" s="161"/>
      <c r="H1864" s="156"/>
      <c r="I1864" s="155"/>
      <c r="J1864" s="121"/>
      <c r="L1864" s="112" t="str">
        <f t="shared" si="233"/>
        <v>00100000</v>
      </c>
      <c r="M1864" s="112" t="str">
        <f t="shared" si="234"/>
        <v>0010</v>
      </c>
      <c r="N1864" s="112" t="str">
        <f t="shared" si="235"/>
        <v>001</v>
      </c>
      <c r="O1864" s="112" t="str">
        <f t="shared" si="236"/>
        <v>0</v>
      </c>
      <c r="P1864" s="112">
        <f t="shared" si="237"/>
        <v>0</v>
      </c>
      <c r="Q1864" s="112" t="str">
        <f t="shared" si="238"/>
        <v>0</v>
      </c>
      <c r="R1864" s="112" t="str">
        <f t="shared" si="239"/>
        <v>000</v>
      </c>
      <c r="S1864" s="112"/>
      <c r="T1864" s="156">
        <f t="shared" si="240"/>
        <v>0</v>
      </c>
      <c r="U1864" s="112"/>
      <c r="V1864" s="112"/>
    </row>
    <row r="1865" spans="1:22">
      <c r="A1865" s="112"/>
      <c r="B1865" s="212"/>
      <c r="C1865" s="213"/>
      <c r="D1865" s="156"/>
      <c r="E1865" s="112"/>
      <c r="F1865" s="156"/>
      <c r="G1865" s="161"/>
      <c r="H1865" s="156"/>
      <c r="I1865" s="155"/>
      <c r="J1865" s="121"/>
      <c r="L1865" s="112" t="str">
        <f t="shared" si="233"/>
        <v>00100000</v>
      </c>
      <c r="M1865" s="112" t="str">
        <f t="shared" si="234"/>
        <v>0010</v>
      </c>
      <c r="N1865" s="112" t="str">
        <f t="shared" si="235"/>
        <v>001</v>
      </c>
      <c r="O1865" s="112" t="str">
        <f t="shared" si="236"/>
        <v>0</v>
      </c>
      <c r="P1865" s="112">
        <f t="shared" si="237"/>
        <v>0</v>
      </c>
      <c r="Q1865" s="112" t="str">
        <f t="shared" si="238"/>
        <v>0</v>
      </c>
      <c r="R1865" s="112" t="str">
        <f t="shared" si="239"/>
        <v>000</v>
      </c>
      <c r="S1865" s="112"/>
      <c r="T1865" s="156">
        <f t="shared" si="240"/>
        <v>0</v>
      </c>
      <c r="U1865" s="112"/>
      <c r="V1865" s="112"/>
    </row>
    <row r="1866" spans="1:22">
      <c r="A1866" s="112"/>
      <c r="B1866" s="212"/>
      <c r="C1866" s="213"/>
      <c r="D1866" s="156"/>
      <c r="E1866" s="112"/>
      <c r="F1866" s="156"/>
      <c r="G1866" s="161"/>
      <c r="H1866" s="156"/>
      <c r="I1866" s="155"/>
      <c r="J1866" s="121"/>
      <c r="L1866" s="112" t="str">
        <f t="shared" si="233"/>
        <v>00100000</v>
      </c>
      <c r="M1866" s="112" t="str">
        <f t="shared" si="234"/>
        <v>0010</v>
      </c>
      <c r="N1866" s="112" t="str">
        <f t="shared" si="235"/>
        <v>001</v>
      </c>
      <c r="O1866" s="112" t="str">
        <f t="shared" si="236"/>
        <v>0</v>
      </c>
      <c r="P1866" s="112">
        <f t="shared" si="237"/>
        <v>0</v>
      </c>
      <c r="Q1866" s="112" t="str">
        <f t="shared" si="238"/>
        <v>0</v>
      </c>
      <c r="R1866" s="112" t="str">
        <f t="shared" si="239"/>
        <v>000</v>
      </c>
      <c r="S1866" s="112"/>
      <c r="T1866" s="156">
        <f t="shared" si="240"/>
        <v>0</v>
      </c>
      <c r="U1866" s="112"/>
      <c r="V1866" s="112"/>
    </row>
    <row r="1867" spans="1:22">
      <c r="A1867" s="112"/>
      <c r="B1867" s="212"/>
      <c r="C1867" s="213"/>
      <c r="D1867" s="156"/>
      <c r="E1867" s="112"/>
      <c r="F1867" s="156"/>
      <c r="G1867" s="161"/>
      <c r="H1867" s="156"/>
      <c r="I1867" s="155"/>
      <c r="J1867" s="121"/>
      <c r="L1867" s="112" t="str">
        <f t="shared" si="233"/>
        <v>00100000</v>
      </c>
      <c r="M1867" s="112" t="str">
        <f t="shared" si="234"/>
        <v>0010</v>
      </c>
      <c r="N1867" s="112" t="str">
        <f t="shared" si="235"/>
        <v>001</v>
      </c>
      <c r="O1867" s="112" t="str">
        <f t="shared" si="236"/>
        <v>0</v>
      </c>
      <c r="P1867" s="112">
        <f t="shared" si="237"/>
        <v>0</v>
      </c>
      <c r="Q1867" s="112" t="str">
        <f t="shared" si="238"/>
        <v>0</v>
      </c>
      <c r="R1867" s="112" t="str">
        <f t="shared" si="239"/>
        <v>000</v>
      </c>
      <c r="S1867" s="112"/>
      <c r="T1867" s="156">
        <f t="shared" si="240"/>
        <v>0</v>
      </c>
      <c r="U1867" s="112"/>
      <c r="V1867" s="112"/>
    </row>
    <row r="1868" spans="1:22">
      <c r="A1868" s="112"/>
      <c r="B1868" s="212"/>
      <c r="C1868" s="213"/>
      <c r="D1868" s="156"/>
      <c r="E1868" s="112"/>
      <c r="F1868" s="156"/>
      <c r="G1868" s="161"/>
      <c r="H1868" s="156"/>
      <c r="I1868" s="155"/>
      <c r="J1868" s="121"/>
      <c r="L1868" s="112" t="str">
        <f t="shared" si="233"/>
        <v>00100000</v>
      </c>
      <c r="M1868" s="112" t="str">
        <f t="shared" si="234"/>
        <v>0010</v>
      </c>
      <c r="N1868" s="112" t="str">
        <f t="shared" si="235"/>
        <v>001</v>
      </c>
      <c r="O1868" s="112" t="str">
        <f t="shared" si="236"/>
        <v>0</v>
      </c>
      <c r="P1868" s="112">
        <f t="shared" si="237"/>
        <v>0</v>
      </c>
      <c r="Q1868" s="112" t="str">
        <f t="shared" si="238"/>
        <v>0</v>
      </c>
      <c r="R1868" s="112" t="str">
        <f t="shared" si="239"/>
        <v>000</v>
      </c>
      <c r="S1868" s="112"/>
      <c r="T1868" s="156">
        <f t="shared" si="240"/>
        <v>0</v>
      </c>
      <c r="U1868" s="112"/>
      <c r="V1868" s="112"/>
    </row>
    <row r="1869" spans="1:22">
      <c r="A1869" s="112"/>
      <c r="B1869" s="212"/>
      <c r="C1869" s="213"/>
      <c r="D1869" s="156"/>
      <c r="E1869" s="112"/>
      <c r="F1869" s="156"/>
      <c r="G1869" s="161"/>
      <c r="H1869" s="156"/>
      <c r="I1869" s="155"/>
      <c r="J1869" s="121"/>
      <c r="L1869" s="112" t="str">
        <f t="shared" si="233"/>
        <v>00100000</v>
      </c>
      <c r="M1869" s="112" t="str">
        <f t="shared" si="234"/>
        <v>0010</v>
      </c>
      <c r="N1869" s="112" t="str">
        <f t="shared" si="235"/>
        <v>001</v>
      </c>
      <c r="O1869" s="112" t="str">
        <f t="shared" si="236"/>
        <v>0</v>
      </c>
      <c r="P1869" s="112">
        <f t="shared" si="237"/>
        <v>0</v>
      </c>
      <c r="Q1869" s="112" t="str">
        <f t="shared" si="238"/>
        <v>0</v>
      </c>
      <c r="R1869" s="112" t="str">
        <f t="shared" si="239"/>
        <v>000</v>
      </c>
      <c r="S1869" s="112"/>
      <c r="T1869" s="156">
        <f t="shared" si="240"/>
        <v>0</v>
      </c>
      <c r="U1869" s="112"/>
      <c r="V1869" s="112"/>
    </row>
    <row r="1870" spans="1:22">
      <c r="A1870" s="112"/>
      <c r="B1870" s="212"/>
      <c r="C1870" s="213"/>
      <c r="D1870" s="156"/>
      <c r="E1870" s="112"/>
      <c r="F1870" s="156"/>
      <c r="G1870" s="161"/>
      <c r="H1870" s="156"/>
      <c r="I1870" s="155"/>
      <c r="J1870" s="121"/>
      <c r="L1870" s="112" t="str">
        <f t="shared" si="233"/>
        <v>00100000</v>
      </c>
      <c r="M1870" s="112" t="str">
        <f t="shared" si="234"/>
        <v>0010</v>
      </c>
      <c r="N1870" s="112" t="str">
        <f t="shared" si="235"/>
        <v>001</v>
      </c>
      <c r="O1870" s="112" t="str">
        <f t="shared" si="236"/>
        <v>0</v>
      </c>
      <c r="P1870" s="112">
        <f t="shared" si="237"/>
        <v>0</v>
      </c>
      <c r="Q1870" s="112" t="str">
        <f t="shared" si="238"/>
        <v>0</v>
      </c>
      <c r="R1870" s="112" t="str">
        <f t="shared" si="239"/>
        <v>000</v>
      </c>
      <c r="S1870" s="112"/>
      <c r="T1870" s="156">
        <f t="shared" si="240"/>
        <v>0</v>
      </c>
      <c r="U1870" s="112"/>
      <c r="V1870" s="112"/>
    </row>
    <row r="1871" spans="1:22">
      <c r="A1871" s="112"/>
      <c r="B1871" s="212"/>
      <c r="C1871" s="213"/>
      <c r="D1871" s="156"/>
      <c r="E1871" s="112"/>
      <c r="F1871" s="156"/>
      <c r="G1871" s="161"/>
      <c r="H1871" s="156"/>
      <c r="I1871" s="155"/>
      <c r="J1871" s="121"/>
      <c r="L1871" s="112" t="str">
        <f t="shared" si="233"/>
        <v>00100000</v>
      </c>
      <c r="M1871" s="112" t="str">
        <f t="shared" si="234"/>
        <v>0010</v>
      </c>
      <c r="N1871" s="112" t="str">
        <f t="shared" si="235"/>
        <v>001</v>
      </c>
      <c r="O1871" s="112" t="str">
        <f t="shared" si="236"/>
        <v>0</v>
      </c>
      <c r="P1871" s="112">
        <f t="shared" si="237"/>
        <v>0</v>
      </c>
      <c r="Q1871" s="112" t="str">
        <f t="shared" si="238"/>
        <v>0</v>
      </c>
      <c r="R1871" s="112" t="str">
        <f t="shared" si="239"/>
        <v>000</v>
      </c>
      <c r="S1871" s="112"/>
      <c r="T1871" s="156">
        <f t="shared" si="240"/>
        <v>0</v>
      </c>
      <c r="U1871" s="112"/>
      <c r="V1871" s="112"/>
    </row>
    <row r="1872" spans="1:22">
      <c r="A1872" s="112"/>
      <c r="B1872" s="212"/>
      <c r="C1872" s="213"/>
      <c r="D1872" s="156"/>
      <c r="E1872" s="112"/>
      <c r="F1872" s="156"/>
      <c r="G1872" s="161"/>
      <c r="H1872" s="156"/>
      <c r="I1872" s="155"/>
      <c r="J1872" s="121"/>
      <c r="L1872" s="112" t="str">
        <f t="shared" si="233"/>
        <v>00100000</v>
      </c>
      <c r="M1872" s="112" t="str">
        <f t="shared" si="234"/>
        <v>0010</v>
      </c>
      <c r="N1872" s="112" t="str">
        <f t="shared" si="235"/>
        <v>001</v>
      </c>
      <c r="O1872" s="112" t="str">
        <f t="shared" si="236"/>
        <v>0</v>
      </c>
      <c r="P1872" s="112">
        <f t="shared" si="237"/>
        <v>0</v>
      </c>
      <c r="Q1872" s="112" t="str">
        <f t="shared" si="238"/>
        <v>0</v>
      </c>
      <c r="R1872" s="112" t="str">
        <f t="shared" si="239"/>
        <v>000</v>
      </c>
      <c r="S1872" s="112"/>
      <c r="T1872" s="156">
        <f t="shared" si="240"/>
        <v>0</v>
      </c>
      <c r="U1872" s="112"/>
      <c r="V1872" s="112"/>
    </row>
    <row r="1873" spans="1:22">
      <c r="A1873" s="112"/>
      <c r="B1873" s="212"/>
      <c r="C1873" s="213"/>
      <c r="D1873" s="156"/>
      <c r="E1873" s="112"/>
      <c r="F1873" s="156"/>
      <c r="G1873" s="161"/>
      <c r="H1873" s="156"/>
      <c r="I1873" s="155"/>
      <c r="J1873" s="121"/>
      <c r="L1873" s="112" t="str">
        <f t="shared" si="233"/>
        <v>00100000</v>
      </c>
      <c r="M1873" s="112" t="str">
        <f t="shared" si="234"/>
        <v>0010</v>
      </c>
      <c r="N1873" s="112" t="str">
        <f t="shared" si="235"/>
        <v>001</v>
      </c>
      <c r="O1873" s="112" t="str">
        <f t="shared" si="236"/>
        <v>0</v>
      </c>
      <c r="P1873" s="112">
        <f t="shared" si="237"/>
        <v>0</v>
      </c>
      <c r="Q1873" s="112" t="str">
        <f t="shared" si="238"/>
        <v>0</v>
      </c>
      <c r="R1873" s="112" t="str">
        <f t="shared" si="239"/>
        <v>000</v>
      </c>
      <c r="S1873" s="112"/>
      <c r="T1873" s="156">
        <f t="shared" si="240"/>
        <v>0</v>
      </c>
      <c r="U1873" s="112"/>
      <c r="V1873" s="112"/>
    </row>
    <row r="1874" spans="1:22">
      <c r="A1874" s="112"/>
      <c r="B1874" s="212"/>
      <c r="C1874" s="213"/>
      <c r="D1874" s="156"/>
      <c r="E1874" s="112"/>
      <c r="F1874" s="156"/>
      <c r="G1874" s="161"/>
      <c r="H1874" s="156"/>
      <c r="I1874" s="155"/>
      <c r="J1874" s="121"/>
      <c r="L1874" s="112" t="str">
        <f t="shared" si="233"/>
        <v>00100000</v>
      </c>
      <c r="M1874" s="112" t="str">
        <f t="shared" si="234"/>
        <v>0010</v>
      </c>
      <c r="N1874" s="112" t="str">
        <f t="shared" si="235"/>
        <v>001</v>
      </c>
      <c r="O1874" s="112" t="str">
        <f t="shared" si="236"/>
        <v>0</v>
      </c>
      <c r="P1874" s="112">
        <f t="shared" si="237"/>
        <v>0</v>
      </c>
      <c r="Q1874" s="112" t="str">
        <f t="shared" si="238"/>
        <v>0</v>
      </c>
      <c r="R1874" s="112" t="str">
        <f t="shared" si="239"/>
        <v>000</v>
      </c>
      <c r="S1874" s="112"/>
      <c r="T1874" s="156">
        <f t="shared" si="240"/>
        <v>0</v>
      </c>
      <c r="U1874" s="112"/>
      <c r="V1874" s="112"/>
    </row>
    <row r="1875" spans="1:22">
      <c r="A1875" s="112"/>
      <c r="B1875" s="212"/>
      <c r="C1875" s="213"/>
      <c r="D1875" s="156"/>
      <c r="E1875" s="112"/>
      <c r="F1875" s="156"/>
      <c r="G1875" s="161"/>
      <c r="H1875" s="156"/>
      <c r="I1875" s="155"/>
      <c r="J1875" s="121"/>
      <c r="L1875" s="112" t="str">
        <f t="shared" si="233"/>
        <v>00100000</v>
      </c>
      <c r="M1875" s="112" t="str">
        <f t="shared" si="234"/>
        <v>0010</v>
      </c>
      <c r="N1875" s="112" t="str">
        <f t="shared" si="235"/>
        <v>001</v>
      </c>
      <c r="O1875" s="112" t="str">
        <f t="shared" si="236"/>
        <v>0</v>
      </c>
      <c r="P1875" s="112">
        <f t="shared" si="237"/>
        <v>0</v>
      </c>
      <c r="Q1875" s="112" t="str">
        <f t="shared" si="238"/>
        <v>0</v>
      </c>
      <c r="R1875" s="112" t="str">
        <f t="shared" si="239"/>
        <v>000</v>
      </c>
      <c r="S1875" s="112"/>
      <c r="T1875" s="156">
        <f t="shared" si="240"/>
        <v>0</v>
      </c>
      <c r="U1875" s="112"/>
      <c r="V1875" s="112"/>
    </row>
    <row r="1876" spans="1:22">
      <c r="A1876" s="112"/>
      <c r="B1876" s="212"/>
      <c r="C1876" s="213"/>
      <c r="D1876" s="156"/>
      <c r="E1876" s="112"/>
      <c r="F1876" s="156"/>
      <c r="G1876" s="161"/>
      <c r="H1876" s="156"/>
      <c r="I1876" s="155"/>
      <c r="J1876" s="121"/>
      <c r="L1876" s="112" t="str">
        <f t="shared" si="233"/>
        <v>00100000</v>
      </c>
      <c r="M1876" s="112" t="str">
        <f t="shared" si="234"/>
        <v>0010</v>
      </c>
      <c r="N1876" s="112" t="str">
        <f t="shared" si="235"/>
        <v>001</v>
      </c>
      <c r="O1876" s="112" t="str">
        <f t="shared" si="236"/>
        <v>0</v>
      </c>
      <c r="P1876" s="112">
        <f t="shared" si="237"/>
        <v>0</v>
      </c>
      <c r="Q1876" s="112" t="str">
        <f t="shared" si="238"/>
        <v>0</v>
      </c>
      <c r="R1876" s="112" t="str">
        <f t="shared" si="239"/>
        <v>000</v>
      </c>
      <c r="S1876" s="112"/>
      <c r="T1876" s="156">
        <f t="shared" si="240"/>
        <v>0</v>
      </c>
      <c r="U1876" s="112"/>
      <c r="V1876" s="112"/>
    </row>
    <row r="1877" spans="1:22">
      <c r="A1877" s="112"/>
      <c r="B1877" s="212"/>
      <c r="C1877" s="213"/>
      <c r="D1877" s="156"/>
      <c r="E1877" s="112"/>
      <c r="F1877" s="156"/>
      <c r="G1877" s="161"/>
      <c r="H1877" s="156"/>
      <c r="I1877" s="155"/>
      <c r="J1877" s="121"/>
      <c r="L1877" s="112" t="str">
        <f t="shared" si="233"/>
        <v>00100000</v>
      </c>
      <c r="M1877" s="112" t="str">
        <f t="shared" si="234"/>
        <v>0010</v>
      </c>
      <c r="N1877" s="112" t="str">
        <f t="shared" si="235"/>
        <v>001</v>
      </c>
      <c r="O1877" s="112" t="str">
        <f t="shared" si="236"/>
        <v>0</v>
      </c>
      <c r="P1877" s="112">
        <f t="shared" si="237"/>
        <v>0</v>
      </c>
      <c r="Q1877" s="112" t="str">
        <f t="shared" si="238"/>
        <v>0</v>
      </c>
      <c r="R1877" s="112" t="str">
        <f t="shared" si="239"/>
        <v>000</v>
      </c>
      <c r="S1877" s="112"/>
      <c r="T1877" s="156">
        <f t="shared" si="240"/>
        <v>0</v>
      </c>
      <c r="U1877" s="112"/>
      <c r="V1877" s="112"/>
    </row>
    <row r="1878" spans="1:22">
      <c r="A1878" s="112"/>
      <c r="B1878" s="212"/>
      <c r="C1878" s="213"/>
      <c r="D1878" s="156"/>
      <c r="E1878" s="112"/>
      <c r="F1878" s="156"/>
      <c r="G1878" s="161"/>
      <c r="H1878" s="156"/>
      <c r="I1878" s="155"/>
      <c r="J1878" s="121"/>
      <c r="L1878" s="112" t="str">
        <f t="shared" si="233"/>
        <v>00100000</v>
      </c>
      <c r="M1878" s="112" t="str">
        <f t="shared" si="234"/>
        <v>0010</v>
      </c>
      <c r="N1878" s="112" t="str">
        <f t="shared" si="235"/>
        <v>001</v>
      </c>
      <c r="O1878" s="112" t="str">
        <f t="shared" si="236"/>
        <v>0</v>
      </c>
      <c r="P1878" s="112">
        <f t="shared" si="237"/>
        <v>0</v>
      </c>
      <c r="Q1878" s="112" t="str">
        <f t="shared" si="238"/>
        <v>0</v>
      </c>
      <c r="R1878" s="112" t="str">
        <f t="shared" si="239"/>
        <v>000</v>
      </c>
      <c r="S1878" s="112"/>
      <c r="T1878" s="156">
        <f t="shared" si="240"/>
        <v>0</v>
      </c>
      <c r="U1878" s="112"/>
      <c r="V1878" s="112"/>
    </row>
    <row r="1879" spans="1:22">
      <c r="A1879" s="112"/>
      <c r="B1879" s="212"/>
      <c r="C1879" s="213"/>
      <c r="D1879" s="156"/>
      <c r="E1879" s="112"/>
      <c r="F1879" s="156"/>
      <c r="G1879" s="161"/>
      <c r="H1879" s="156"/>
      <c r="I1879" s="155"/>
      <c r="J1879" s="121"/>
      <c r="L1879" s="112" t="str">
        <f t="shared" si="233"/>
        <v>00100000</v>
      </c>
      <c r="M1879" s="112" t="str">
        <f t="shared" si="234"/>
        <v>0010</v>
      </c>
      <c r="N1879" s="112" t="str">
        <f t="shared" si="235"/>
        <v>001</v>
      </c>
      <c r="O1879" s="112" t="str">
        <f t="shared" si="236"/>
        <v>0</v>
      </c>
      <c r="P1879" s="112">
        <f t="shared" si="237"/>
        <v>0</v>
      </c>
      <c r="Q1879" s="112" t="str">
        <f t="shared" si="238"/>
        <v>0</v>
      </c>
      <c r="R1879" s="112" t="str">
        <f t="shared" si="239"/>
        <v>000</v>
      </c>
      <c r="S1879" s="112"/>
      <c r="T1879" s="156">
        <f t="shared" si="240"/>
        <v>0</v>
      </c>
      <c r="U1879" s="112"/>
      <c r="V1879" s="112"/>
    </row>
    <row r="1880" spans="1:22">
      <c r="A1880" s="112"/>
      <c r="B1880" s="212"/>
      <c r="C1880" s="213"/>
      <c r="D1880" s="156"/>
      <c r="E1880" s="112"/>
      <c r="F1880" s="156"/>
      <c r="G1880" s="161"/>
      <c r="H1880" s="156"/>
      <c r="I1880" s="155"/>
      <c r="J1880" s="121"/>
      <c r="L1880" s="112" t="str">
        <f t="shared" si="233"/>
        <v>00100000</v>
      </c>
      <c r="M1880" s="112" t="str">
        <f t="shared" si="234"/>
        <v>0010</v>
      </c>
      <c r="N1880" s="112" t="str">
        <f t="shared" si="235"/>
        <v>001</v>
      </c>
      <c r="O1880" s="112" t="str">
        <f t="shared" si="236"/>
        <v>0</v>
      </c>
      <c r="P1880" s="112">
        <f t="shared" si="237"/>
        <v>0</v>
      </c>
      <c r="Q1880" s="112" t="str">
        <f t="shared" si="238"/>
        <v>0</v>
      </c>
      <c r="R1880" s="112" t="str">
        <f t="shared" si="239"/>
        <v>000</v>
      </c>
      <c r="S1880" s="112"/>
      <c r="T1880" s="156">
        <f t="shared" si="240"/>
        <v>0</v>
      </c>
      <c r="U1880" s="112"/>
      <c r="V1880" s="112"/>
    </row>
    <row r="1881" spans="1:22">
      <c r="A1881" s="112"/>
      <c r="B1881" s="212"/>
      <c r="C1881" s="213"/>
      <c r="D1881" s="156"/>
      <c r="E1881" s="112"/>
      <c r="F1881" s="156"/>
      <c r="G1881" s="161"/>
      <c r="H1881" s="156"/>
      <c r="I1881" s="155"/>
      <c r="J1881" s="121"/>
      <c r="L1881" s="112" t="str">
        <f t="shared" si="233"/>
        <v>00100000</v>
      </c>
      <c r="M1881" s="112" t="str">
        <f t="shared" si="234"/>
        <v>0010</v>
      </c>
      <c r="N1881" s="112" t="str">
        <f t="shared" si="235"/>
        <v>001</v>
      </c>
      <c r="O1881" s="112" t="str">
        <f t="shared" si="236"/>
        <v>0</v>
      </c>
      <c r="P1881" s="112">
        <f t="shared" si="237"/>
        <v>0</v>
      </c>
      <c r="Q1881" s="112" t="str">
        <f t="shared" si="238"/>
        <v>0</v>
      </c>
      <c r="R1881" s="112" t="str">
        <f t="shared" si="239"/>
        <v>000</v>
      </c>
      <c r="S1881" s="112"/>
      <c r="T1881" s="156">
        <f t="shared" si="240"/>
        <v>0</v>
      </c>
      <c r="U1881" s="112"/>
      <c r="V1881" s="112"/>
    </row>
    <row r="1882" spans="1:22">
      <c r="A1882" s="112"/>
      <c r="B1882" s="212"/>
      <c r="C1882" s="213"/>
      <c r="D1882" s="156"/>
      <c r="E1882" s="112"/>
      <c r="F1882" s="156"/>
      <c r="G1882" s="161"/>
      <c r="H1882" s="156"/>
      <c r="I1882" s="155"/>
      <c r="J1882" s="121"/>
      <c r="L1882" s="112" t="str">
        <f t="shared" si="233"/>
        <v>00100000</v>
      </c>
      <c r="M1882" s="112" t="str">
        <f t="shared" si="234"/>
        <v>0010</v>
      </c>
      <c r="N1882" s="112" t="str">
        <f t="shared" si="235"/>
        <v>001</v>
      </c>
      <c r="O1882" s="112" t="str">
        <f t="shared" si="236"/>
        <v>0</v>
      </c>
      <c r="P1882" s="112">
        <f t="shared" si="237"/>
        <v>0</v>
      </c>
      <c r="Q1882" s="112" t="str">
        <f t="shared" si="238"/>
        <v>0</v>
      </c>
      <c r="R1882" s="112" t="str">
        <f t="shared" si="239"/>
        <v>000</v>
      </c>
      <c r="S1882" s="112"/>
      <c r="T1882" s="156">
        <f t="shared" si="240"/>
        <v>0</v>
      </c>
      <c r="U1882" s="112"/>
      <c r="V1882" s="112"/>
    </row>
    <row r="1883" spans="1:22">
      <c r="A1883" s="112"/>
      <c r="B1883" s="212"/>
      <c r="C1883" s="213"/>
      <c r="D1883" s="156"/>
      <c r="E1883" s="112"/>
      <c r="F1883" s="156"/>
      <c r="G1883" s="161"/>
      <c r="H1883" s="156"/>
      <c r="I1883" s="155"/>
      <c r="J1883" s="121"/>
      <c r="L1883" s="112" t="str">
        <f t="shared" si="233"/>
        <v>00100000</v>
      </c>
      <c r="M1883" s="112" t="str">
        <f t="shared" si="234"/>
        <v>0010</v>
      </c>
      <c r="N1883" s="112" t="str">
        <f t="shared" si="235"/>
        <v>001</v>
      </c>
      <c r="O1883" s="112" t="str">
        <f t="shared" si="236"/>
        <v>0</v>
      </c>
      <c r="P1883" s="112">
        <f t="shared" si="237"/>
        <v>0</v>
      </c>
      <c r="Q1883" s="112" t="str">
        <f t="shared" si="238"/>
        <v>0</v>
      </c>
      <c r="R1883" s="112" t="str">
        <f t="shared" si="239"/>
        <v>000</v>
      </c>
      <c r="S1883" s="112"/>
      <c r="T1883" s="156">
        <f t="shared" si="240"/>
        <v>0</v>
      </c>
      <c r="U1883" s="112"/>
      <c r="V1883" s="112"/>
    </row>
    <row r="1884" spans="1:22">
      <c r="A1884" s="112"/>
      <c r="B1884" s="212"/>
      <c r="C1884" s="213"/>
      <c r="D1884" s="156"/>
      <c r="E1884" s="112"/>
      <c r="F1884" s="156"/>
      <c r="G1884" s="161"/>
      <c r="H1884" s="156"/>
      <c r="I1884" s="155"/>
      <c r="J1884" s="121"/>
      <c r="L1884" s="112" t="str">
        <f t="shared" si="233"/>
        <v>00100000</v>
      </c>
      <c r="M1884" s="112" t="str">
        <f t="shared" si="234"/>
        <v>0010</v>
      </c>
      <c r="N1884" s="112" t="str">
        <f t="shared" si="235"/>
        <v>001</v>
      </c>
      <c r="O1884" s="112" t="str">
        <f t="shared" si="236"/>
        <v>0</v>
      </c>
      <c r="P1884" s="112">
        <f t="shared" si="237"/>
        <v>0</v>
      </c>
      <c r="Q1884" s="112" t="str">
        <f t="shared" si="238"/>
        <v>0</v>
      </c>
      <c r="R1884" s="112" t="str">
        <f t="shared" si="239"/>
        <v>000</v>
      </c>
      <c r="S1884" s="112"/>
      <c r="T1884" s="156">
        <f t="shared" si="240"/>
        <v>0</v>
      </c>
      <c r="U1884" s="112"/>
      <c r="V1884" s="112"/>
    </row>
    <row r="1885" spans="1:22">
      <c r="A1885" s="112"/>
      <c r="B1885" s="212"/>
      <c r="C1885" s="213"/>
      <c r="D1885" s="156"/>
      <c r="E1885" s="112"/>
      <c r="F1885" s="156"/>
      <c r="G1885" s="161"/>
      <c r="H1885" s="156"/>
      <c r="I1885" s="155"/>
      <c r="J1885" s="121"/>
      <c r="L1885" s="112" t="str">
        <f t="shared" si="233"/>
        <v>00100000</v>
      </c>
      <c r="M1885" s="112" t="str">
        <f t="shared" si="234"/>
        <v>0010</v>
      </c>
      <c r="N1885" s="112" t="str">
        <f t="shared" si="235"/>
        <v>001</v>
      </c>
      <c r="O1885" s="112" t="str">
        <f t="shared" si="236"/>
        <v>0</v>
      </c>
      <c r="P1885" s="112">
        <f t="shared" si="237"/>
        <v>0</v>
      </c>
      <c r="Q1885" s="112" t="str">
        <f t="shared" si="238"/>
        <v>0</v>
      </c>
      <c r="R1885" s="112" t="str">
        <f t="shared" si="239"/>
        <v>000</v>
      </c>
      <c r="S1885" s="112"/>
      <c r="T1885" s="156">
        <f t="shared" si="240"/>
        <v>0</v>
      </c>
      <c r="U1885" s="112"/>
      <c r="V1885" s="112"/>
    </row>
    <row r="1886" spans="1:22">
      <c r="A1886" s="112"/>
      <c r="B1886" s="212"/>
      <c r="C1886" s="213"/>
      <c r="D1886" s="156"/>
      <c r="E1886" s="112"/>
      <c r="F1886" s="156"/>
      <c r="G1886" s="161"/>
      <c r="H1886" s="156"/>
      <c r="I1886" s="155"/>
      <c r="J1886" s="121"/>
      <c r="L1886" s="112" t="str">
        <f t="shared" si="233"/>
        <v>00100000</v>
      </c>
      <c r="M1886" s="112" t="str">
        <f t="shared" si="234"/>
        <v>0010</v>
      </c>
      <c r="N1886" s="112" t="str">
        <f t="shared" si="235"/>
        <v>001</v>
      </c>
      <c r="O1886" s="112" t="str">
        <f t="shared" si="236"/>
        <v>0</v>
      </c>
      <c r="P1886" s="112">
        <f t="shared" si="237"/>
        <v>0</v>
      </c>
      <c r="Q1886" s="112" t="str">
        <f t="shared" si="238"/>
        <v>0</v>
      </c>
      <c r="R1886" s="112" t="str">
        <f t="shared" si="239"/>
        <v>000</v>
      </c>
      <c r="S1886" s="112"/>
      <c r="T1886" s="156">
        <f t="shared" si="240"/>
        <v>0</v>
      </c>
      <c r="U1886" s="112"/>
      <c r="V1886" s="112"/>
    </row>
    <row r="1887" spans="1:22">
      <c r="A1887" s="112"/>
      <c r="B1887" s="212"/>
      <c r="C1887" s="213"/>
      <c r="D1887" s="156"/>
      <c r="E1887" s="112"/>
      <c r="F1887" s="156"/>
      <c r="G1887" s="161"/>
      <c r="H1887" s="156"/>
      <c r="I1887" s="155"/>
      <c r="J1887" s="121"/>
      <c r="L1887" s="112" t="str">
        <f t="shared" si="233"/>
        <v>00100000</v>
      </c>
      <c r="M1887" s="112" t="str">
        <f t="shared" si="234"/>
        <v>0010</v>
      </c>
      <c r="N1887" s="112" t="str">
        <f t="shared" si="235"/>
        <v>001</v>
      </c>
      <c r="O1887" s="112" t="str">
        <f t="shared" si="236"/>
        <v>0</v>
      </c>
      <c r="P1887" s="112">
        <f t="shared" si="237"/>
        <v>0</v>
      </c>
      <c r="Q1887" s="112" t="str">
        <f t="shared" si="238"/>
        <v>0</v>
      </c>
      <c r="R1887" s="112" t="str">
        <f t="shared" si="239"/>
        <v>000</v>
      </c>
      <c r="S1887" s="112"/>
      <c r="T1887" s="156">
        <f t="shared" si="240"/>
        <v>0</v>
      </c>
      <c r="U1887" s="112"/>
      <c r="V1887" s="112"/>
    </row>
    <row r="1888" spans="1:22">
      <c r="A1888" s="112"/>
      <c r="B1888" s="212"/>
      <c r="C1888" s="213"/>
      <c r="D1888" s="156"/>
      <c r="E1888" s="112"/>
      <c r="F1888" s="156"/>
      <c r="G1888" s="161"/>
      <c r="H1888" s="156"/>
      <c r="I1888" s="155"/>
      <c r="J1888" s="121"/>
      <c r="L1888" s="112" t="str">
        <f t="shared" si="233"/>
        <v>00100000</v>
      </c>
      <c r="M1888" s="112" t="str">
        <f t="shared" si="234"/>
        <v>0010</v>
      </c>
      <c r="N1888" s="112" t="str">
        <f t="shared" si="235"/>
        <v>001</v>
      </c>
      <c r="O1888" s="112" t="str">
        <f t="shared" si="236"/>
        <v>0</v>
      </c>
      <c r="P1888" s="112">
        <f t="shared" si="237"/>
        <v>0</v>
      </c>
      <c r="Q1888" s="112" t="str">
        <f t="shared" si="238"/>
        <v>0</v>
      </c>
      <c r="R1888" s="112" t="str">
        <f t="shared" si="239"/>
        <v>000</v>
      </c>
      <c r="S1888" s="112"/>
      <c r="T1888" s="156">
        <f t="shared" si="240"/>
        <v>0</v>
      </c>
      <c r="U1888" s="112"/>
      <c r="V1888" s="112"/>
    </row>
    <row r="1889" spans="1:22">
      <c r="A1889" s="112"/>
      <c r="B1889" s="212"/>
      <c r="C1889" s="213"/>
      <c r="D1889" s="156"/>
      <c r="E1889" s="112"/>
      <c r="F1889" s="156"/>
      <c r="G1889" s="161"/>
      <c r="H1889" s="156"/>
      <c r="I1889" s="155"/>
      <c r="J1889" s="121"/>
      <c r="L1889" s="112" t="str">
        <f t="shared" si="233"/>
        <v>00100000</v>
      </c>
      <c r="M1889" s="112" t="str">
        <f t="shared" si="234"/>
        <v>0010</v>
      </c>
      <c r="N1889" s="112" t="str">
        <f t="shared" si="235"/>
        <v>001</v>
      </c>
      <c r="O1889" s="112" t="str">
        <f t="shared" si="236"/>
        <v>0</v>
      </c>
      <c r="P1889" s="112">
        <f t="shared" si="237"/>
        <v>0</v>
      </c>
      <c r="Q1889" s="112" t="str">
        <f t="shared" si="238"/>
        <v>0</v>
      </c>
      <c r="R1889" s="112" t="str">
        <f t="shared" si="239"/>
        <v>000</v>
      </c>
      <c r="S1889" s="112"/>
      <c r="T1889" s="156">
        <f t="shared" si="240"/>
        <v>0</v>
      </c>
      <c r="U1889" s="112"/>
      <c r="V1889" s="112"/>
    </row>
    <row r="1890" spans="1:22">
      <c r="A1890" s="112"/>
      <c r="B1890" s="212"/>
      <c r="C1890" s="213"/>
      <c r="D1890" s="156"/>
      <c r="E1890" s="112"/>
      <c r="F1890" s="156"/>
      <c r="G1890" s="161"/>
      <c r="H1890" s="156"/>
      <c r="I1890" s="155"/>
      <c r="J1890" s="121"/>
      <c r="L1890" s="112" t="str">
        <f t="shared" si="233"/>
        <v>00100000</v>
      </c>
      <c r="M1890" s="112" t="str">
        <f t="shared" si="234"/>
        <v>0010</v>
      </c>
      <c r="N1890" s="112" t="str">
        <f t="shared" si="235"/>
        <v>001</v>
      </c>
      <c r="O1890" s="112" t="str">
        <f t="shared" si="236"/>
        <v>0</v>
      </c>
      <c r="P1890" s="112">
        <f t="shared" si="237"/>
        <v>0</v>
      </c>
      <c r="Q1890" s="112" t="str">
        <f t="shared" si="238"/>
        <v>0</v>
      </c>
      <c r="R1890" s="112" t="str">
        <f t="shared" si="239"/>
        <v>000</v>
      </c>
      <c r="S1890" s="112"/>
      <c r="T1890" s="156">
        <f t="shared" si="240"/>
        <v>0</v>
      </c>
      <c r="U1890" s="112"/>
      <c r="V1890" s="112"/>
    </row>
    <row r="1891" spans="1:22">
      <c r="A1891" s="112"/>
      <c r="B1891" s="212"/>
      <c r="C1891" s="213"/>
      <c r="D1891" s="156"/>
      <c r="E1891" s="112"/>
      <c r="F1891" s="156"/>
      <c r="G1891" s="161"/>
      <c r="H1891" s="156"/>
      <c r="I1891" s="155"/>
      <c r="J1891" s="121"/>
      <c r="L1891" s="112" t="str">
        <f t="shared" si="233"/>
        <v>00100000</v>
      </c>
      <c r="M1891" s="112" t="str">
        <f t="shared" si="234"/>
        <v>0010</v>
      </c>
      <c r="N1891" s="112" t="str">
        <f t="shared" si="235"/>
        <v>001</v>
      </c>
      <c r="O1891" s="112" t="str">
        <f t="shared" si="236"/>
        <v>0</v>
      </c>
      <c r="P1891" s="112">
        <f t="shared" si="237"/>
        <v>0</v>
      </c>
      <c r="Q1891" s="112" t="str">
        <f t="shared" si="238"/>
        <v>0</v>
      </c>
      <c r="R1891" s="112" t="str">
        <f t="shared" si="239"/>
        <v>000</v>
      </c>
      <c r="S1891" s="112"/>
      <c r="T1891" s="156">
        <f t="shared" si="240"/>
        <v>0</v>
      </c>
      <c r="U1891" s="112"/>
      <c r="V1891" s="112"/>
    </row>
    <row r="1892" spans="1:22">
      <c r="A1892" s="112"/>
      <c r="B1892" s="212"/>
      <c r="C1892" s="213"/>
      <c r="D1892" s="156"/>
      <c r="E1892" s="112"/>
      <c r="F1892" s="156"/>
      <c r="G1892" s="161"/>
      <c r="H1892" s="156"/>
      <c r="I1892" s="155"/>
      <c r="J1892" s="121"/>
      <c r="L1892" s="112" t="str">
        <f t="shared" si="233"/>
        <v>00100000</v>
      </c>
      <c r="M1892" s="112" t="str">
        <f t="shared" si="234"/>
        <v>0010</v>
      </c>
      <c r="N1892" s="112" t="str">
        <f t="shared" si="235"/>
        <v>001</v>
      </c>
      <c r="O1892" s="112" t="str">
        <f t="shared" si="236"/>
        <v>0</v>
      </c>
      <c r="P1892" s="112">
        <f t="shared" si="237"/>
        <v>0</v>
      </c>
      <c r="Q1892" s="112" t="str">
        <f t="shared" si="238"/>
        <v>0</v>
      </c>
      <c r="R1892" s="112" t="str">
        <f t="shared" si="239"/>
        <v>000</v>
      </c>
      <c r="S1892" s="112"/>
      <c r="T1892" s="156">
        <f t="shared" si="240"/>
        <v>0</v>
      </c>
      <c r="U1892" s="112"/>
      <c r="V1892" s="112"/>
    </row>
    <row r="1893" spans="1:22">
      <c r="A1893" s="112"/>
      <c r="B1893" s="212"/>
      <c r="C1893" s="213"/>
      <c r="D1893" s="156"/>
      <c r="E1893" s="112"/>
      <c r="F1893" s="156"/>
      <c r="G1893" s="161"/>
      <c r="H1893" s="156"/>
      <c r="I1893" s="155"/>
      <c r="J1893" s="121"/>
      <c r="L1893" s="112" t="str">
        <f t="shared" si="233"/>
        <v>00100000</v>
      </c>
      <c r="M1893" s="112" t="str">
        <f t="shared" si="234"/>
        <v>0010</v>
      </c>
      <c r="N1893" s="112" t="str">
        <f t="shared" si="235"/>
        <v>001</v>
      </c>
      <c r="O1893" s="112" t="str">
        <f t="shared" si="236"/>
        <v>0</v>
      </c>
      <c r="P1893" s="112">
        <f t="shared" si="237"/>
        <v>0</v>
      </c>
      <c r="Q1893" s="112" t="str">
        <f t="shared" si="238"/>
        <v>0</v>
      </c>
      <c r="R1893" s="112" t="str">
        <f t="shared" si="239"/>
        <v>000</v>
      </c>
      <c r="S1893" s="112"/>
      <c r="T1893" s="156">
        <f t="shared" si="240"/>
        <v>0</v>
      </c>
      <c r="U1893" s="112"/>
      <c r="V1893" s="112"/>
    </row>
    <row r="1894" spans="1:22">
      <c r="A1894" s="112"/>
      <c r="B1894" s="212"/>
      <c r="C1894" s="213"/>
      <c r="D1894" s="156"/>
      <c r="E1894" s="112"/>
      <c r="F1894" s="156"/>
      <c r="G1894" s="161"/>
      <c r="H1894" s="156"/>
      <c r="I1894" s="155"/>
      <c r="J1894" s="121"/>
      <c r="L1894" s="112" t="str">
        <f t="shared" si="233"/>
        <v>00100000</v>
      </c>
      <c r="M1894" s="112" t="str">
        <f t="shared" si="234"/>
        <v>0010</v>
      </c>
      <c r="N1894" s="112" t="str">
        <f t="shared" si="235"/>
        <v>001</v>
      </c>
      <c r="O1894" s="112" t="str">
        <f t="shared" si="236"/>
        <v>0</v>
      </c>
      <c r="P1894" s="112">
        <f t="shared" si="237"/>
        <v>0</v>
      </c>
      <c r="Q1894" s="112" t="str">
        <f t="shared" si="238"/>
        <v>0</v>
      </c>
      <c r="R1894" s="112" t="str">
        <f t="shared" si="239"/>
        <v>000</v>
      </c>
      <c r="S1894" s="112"/>
      <c r="T1894" s="156">
        <f t="shared" si="240"/>
        <v>0</v>
      </c>
      <c r="U1894" s="112"/>
      <c r="V1894" s="112"/>
    </row>
    <row r="1895" spans="1:22">
      <c r="A1895" s="112"/>
      <c r="B1895" s="212"/>
      <c r="C1895" s="213"/>
      <c r="D1895" s="156"/>
      <c r="E1895" s="112"/>
      <c r="F1895" s="156"/>
      <c r="G1895" s="161"/>
      <c r="H1895" s="156"/>
      <c r="I1895" s="155"/>
      <c r="J1895" s="121"/>
      <c r="L1895" s="112" t="str">
        <f t="shared" si="233"/>
        <v>00100000</v>
      </c>
      <c r="M1895" s="112" t="str">
        <f t="shared" si="234"/>
        <v>0010</v>
      </c>
      <c r="N1895" s="112" t="str">
        <f t="shared" si="235"/>
        <v>001</v>
      </c>
      <c r="O1895" s="112" t="str">
        <f t="shared" si="236"/>
        <v>0</v>
      </c>
      <c r="P1895" s="112">
        <f t="shared" si="237"/>
        <v>0</v>
      </c>
      <c r="Q1895" s="112" t="str">
        <f t="shared" si="238"/>
        <v>0</v>
      </c>
      <c r="R1895" s="112" t="str">
        <f t="shared" si="239"/>
        <v>000</v>
      </c>
      <c r="S1895" s="112"/>
      <c r="T1895" s="156">
        <f t="shared" si="240"/>
        <v>0</v>
      </c>
      <c r="U1895" s="112"/>
      <c r="V1895" s="112"/>
    </row>
    <row r="1896" spans="1:22">
      <c r="A1896" s="112"/>
      <c r="B1896" s="212"/>
      <c r="C1896" s="213"/>
      <c r="D1896" s="156"/>
      <c r="E1896" s="112"/>
      <c r="F1896" s="156"/>
      <c r="G1896" s="161"/>
      <c r="H1896" s="156"/>
      <c r="I1896" s="155"/>
      <c r="J1896" s="121"/>
      <c r="L1896" s="112" t="str">
        <f t="shared" si="233"/>
        <v>00100000</v>
      </c>
      <c r="M1896" s="112" t="str">
        <f t="shared" si="234"/>
        <v>0010</v>
      </c>
      <c r="N1896" s="112" t="str">
        <f t="shared" si="235"/>
        <v>001</v>
      </c>
      <c r="O1896" s="112" t="str">
        <f t="shared" si="236"/>
        <v>0</v>
      </c>
      <c r="P1896" s="112">
        <f t="shared" si="237"/>
        <v>0</v>
      </c>
      <c r="Q1896" s="112" t="str">
        <f t="shared" si="238"/>
        <v>0</v>
      </c>
      <c r="R1896" s="112" t="str">
        <f t="shared" si="239"/>
        <v>000</v>
      </c>
      <c r="S1896" s="112"/>
      <c r="T1896" s="156">
        <f t="shared" si="240"/>
        <v>0</v>
      </c>
      <c r="U1896" s="112"/>
      <c r="V1896" s="112"/>
    </row>
    <row r="1897" spans="1:22">
      <c r="A1897" s="112"/>
      <c r="B1897" s="212"/>
      <c r="C1897" s="213"/>
      <c r="D1897" s="156"/>
      <c r="E1897" s="112"/>
      <c r="F1897" s="156"/>
      <c r="G1897" s="161"/>
      <c r="H1897" s="156"/>
      <c r="I1897" s="155"/>
      <c r="J1897" s="121"/>
      <c r="L1897" s="112" t="str">
        <f t="shared" si="233"/>
        <v>00100000</v>
      </c>
      <c r="M1897" s="112" t="str">
        <f t="shared" si="234"/>
        <v>0010</v>
      </c>
      <c r="N1897" s="112" t="str">
        <f t="shared" si="235"/>
        <v>001</v>
      </c>
      <c r="O1897" s="112" t="str">
        <f t="shared" si="236"/>
        <v>0</v>
      </c>
      <c r="P1897" s="112">
        <f t="shared" si="237"/>
        <v>0</v>
      </c>
      <c r="Q1897" s="112" t="str">
        <f t="shared" si="238"/>
        <v>0</v>
      </c>
      <c r="R1897" s="112" t="str">
        <f t="shared" si="239"/>
        <v>000</v>
      </c>
      <c r="S1897" s="112"/>
      <c r="T1897" s="156">
        <f t="shared" si="240"/>
        <v>0</v>
      </c>
      <c r="U1897" s="112"/>
      <c r="V1897" s="112"/>
    </row>
    <row r="1898" spans="1:22">
      <c r="A1898" s="112"/>
      <c r="B1898" s="212"/>
      <c r="C1898" s="213"/>
      <c r="D1898" s="156"/>
      <c r="E1898" s="112"/>
      <c r="F1898" s="156"/>
      <c r="G1898" s="161"/>
      <c r="H1898" s="156"/>
      <c r="I1898" s="155"/>
      <c r="J1898" s="121"/>
      <c r="L1898" s="112" t="str">
        <f t="shared" si="233"/>
        <v>00100000</v>
      </c>
      <c r="M1898" s="112" t="str">
        <f t="shared" si="234"/>
        <v>0010</v>
      </c>
      <c r="N1898" s="112" t="str">
        <f t="shared" si="235"/>
        <v>001</v>
      </c>
      <c r="O1898" s="112" t="str">
        <f t="shared" si="236"/>
        <v>0</v>
      </c>
      <c r="P1898" s="112">
        <f t="shared" si="237"/>
        <v>0</v>
      </c>
      <c r="Q1898" s="112" t="str">
        <f t="shared" si="238"/>
        <v>0</v>
      </c>
      <c r="R1898" s="112" t="str">
        <f t="shared" si="239"/>
        <v>000</v>
      </c>
      <c r="S1898" s="112"/>
      <c r="T1898" s="156">
        <f t="shared" si="240"/>
        <v>0</v>
      </c>
      <c r="U1898" s="112"/>
      <c r="V1898" s="112"/>
    </row>
    <row r="1899" spans="1:22">
      <c r="A1899" s="112"/>
      <c r="B1899" s="212"/>
      <c r="C1899" s="213"/>
      <c r="D1899" s="156"/>
      <c r="E1899" s="112"/>
      <c r="F1899" s="156"/>
      <c r="G1899" s="161"/>
      <c r="H1899" s="156"/>
      <c r="I1899" s="155"/>
      <c r="J1899" s="121"/>
      <c r="L1899" s="112" t="str">
        <f t="shared" si="233"/>
        <v>00100000</v>
      </c>
      <c r="M1899" s="112" t="str">
        <f t="shared" si="234"/>
        <v>0010</v>
      </c>
      <c r="N1899" s="112" t="str">
        <f t="shared" si="235"/>
        <v>001</v>
      </c>
      <c r="O1899" s="112" t="str">
        <f t="shared" si="236"/>
        <v>0</v>
      </c>
      <c r="P1899" s="112">
        <f t="shared" si="237"/>
        <v>0</v>
      </c>
      <c r="Q1899" s="112" t="str">
        <f t="shared" si="238"/>
        <v>0</v>
      </c>
      <c r="R1899" s="112" t="str">
        <f t="shared" si="239"/>
        <v>000</v>
      </c>
      <c r="S1899" s="112"/>
      <c r="T1899" s="156">
        <f t="shared" si="240"/>
        <v>0</v>
      </c>
      <c r="U1899" s="112"/>
      <c r="V1899" s="112"/>
    </row>
    <row r="1900" spans="1:22">
      <c r="A1900" s="112"/>
      <c r="B1900" s="212"/>
      <c r="C1900" s="213"/>
      <c r="D1900" s="156"/>
      <c r="E1900" s="112"/>
      <c r="F1900" s="156"/>
      <c r="G1900" s="161"/>
      <c r="H1900" s="156"/>
      <c r="I1900" s="155"/>
      <c r="J1900" s="121"/>
      <c r="L1900" s="112" t="str">
        <f t="shared" si="233"/>
        <v>00100000</v>
      </c>
      <c r="M1900" s="112" t="str">
        <f t="shared" si="234"/>
        <v>0010</v>
      </c>
      <c r="N1900" s="112" t="str">
        <f t="shared" si="235"/>
        <v>001</v>
      </c>
      <c r="O1900" s="112" t="str">
        <f t="shared" si="236"/>
        <v>0</v>
      </c>
      <c r="P1900" s="112">
        <f t="shared" si="237"/>
        <v>0</v>
      </c>
      <c r="Q1900" s="112" t="str">
        <f t="shared" si="238"/>
        <v>0</v>
      </c>
      <c r="R1900" s="112" t="str">
        <f t="shared" si="239"/>
        <v>000</v>
      </c>
      <c r="S1900" s="112"/>
      <c r="T1900" s="156">
        <f t="shared" si="240"/>
        <v>0</v>
      </c>
      <c r="U1900" s="112"/>
      <c r="V1900" s="112"/>
    </row>
    <row r="1901" spans="1:22">
      <c r="A1901" s="112"/>
      <c r="B1901" s="212"/>
      <c r="C1901" s="213"/>
      <c r="D1901" s="156"/>
      <c r="E1901" s="112"/>
      <c r="F1901" s="156"/>
      <c r="G1901" s="161"/>
      <c r="H1901" s="156"/>
      <c r="I1901" s="155"/>
      <c r="J1901" s="121"/>
      <c r="L1901" s="112" t="str">
        <f t="shared" si="233"/>
        <v>00100000</v>
      </c>
      <c r="M1901" s="112" t="str">
        <f t="shared" si="234"/>
        <v>0010</v>
      </c>
      <c r="N1901" s="112" t="str">
        <f t="shared" si="235"/>
        <v>001</v>
      </c>
      <c r="O1901" s="112" t="str">
        <f t="shared" si="236"/>
        <v>0</v>
      </c>
      <c r="P1901" s="112">
        <f t="shared" si="237"/>
        <v>0</v>
      </c>
      <c r="Q1901" s="112" t="str">
        <f t="shared" si="238"/>
        <v>0</v>
      </c>
      <c r="R1901" s="112" t="str">
        <f t="shared" si="239"/>
        <v>000</v>
      </c>
      <c r="S1901" s="112"/>
      <c r="T1901" s="156">
        <f t="shared" si="240"/>
        <v>0</v>
      </c>
      <c r="U1901" s="112"/>
      <c r="V1901" s="112"/>
    </row>
    <row r="1902" spans="1:22">
      <c r="A1902" s="112"/>
      <c r="B1902" s="212"/>
      <c r="C1902" s="213"/>
      <c r="D1902" s="156"/>
      <c r="E1902" s="112"/>
      <c r="F1902" s="156"/>
      <c r="G1902" s="161"/>
      <c r="H1902" s="156"/>
      <c r="I1902" s="155"/>
      <c r="J1902" s="121"/>
      <c r="L1902" s="112" t="str">
        <f t="shared" si="233"/>
        <v>00100000</v>
      </c>
      <c r="M1902" s="112" t="str">
        <f t="shared" si="234"/>
        <v>0010</v>
      </c>
      <c r="N1902" s="112" t="str">
        <f t="shared" si="235"/>
        <v>001</v>
      </c>
      <c r="O1902" s="112" t="str">
        <f t="shared" si="236"/>
        <v>0</v>
      </c>
      <c r="P1902" s="112">
        <f t="shared" si="237"/>
        <v>0</v>
      </c>
      <c r="Q1902" s="112" t="str">
        <f t="shared" si="238"/>
        <v>0</v>
      </c>
      <c r="R1902" s="112" t="str">
        <f t="shared" si="239"/>
        <v>000</v>
      </c>
      <c r="S1902" s="112"/>
      <c r="T1902" s="156">
        <f t="shared" si="240"/>
        <v>0</v>
      </c>
      <c r="U1902" s="112"/>
      <c r="V1902" s="112"/>
    </row>
    <row r="1903" spans="1:22">
      <c r="A1903" s="112"/>
      <c r="B1903" s="212"/>
      <c r="C1903" s="213"/>
      <c r="D1903" s="156"/>
      <c r="E1903" s="112"/>
      <c r="F1903" s="156"/>
      <c r="G1903" s="161"/>
      <c r="H1903" s="156"/>
      <c r="I1903" s="155"/>
      <c r="J1903" s="121"/>
      <c r="L1903" s="112" t="str">
        <f t="shared" si="233"/>
        <v>00100000</v>
      </c>
      <c r="M1903" s="112" t="str">
        <f t="shared" si="234"/>
        <v>0010</v>
      </c>
      <c r="N1903" s="112" t="str">
        <f t="shared" si="235"/>
        <v>001</v>
      </c>
      <c r="O1903" s="112" t="str">
        <f t="shared" si="236"/>
        <v>0</v>
      </c>
      <c r="P1903" s="112">
        <f t="shared" si="237"/>
        <v>0</v>
      </c>
      <c r="Q1903" s="112" t="str">
        <f t="shared" si="238"/>
        <v>0</v>
      </c>
      <c r="R1903" s="112" t="str">
        <f t="shared" si="239"/>
        <v>000</v>
      </c>
      <c r="S1903" s="112"/>
      <c r="T1903" s="156">
        <f t="shared" si="240"/>
        <v>0</v>
      </c>
      <c r="U1903" s="112"/>
      <c r="V1903" s="112"/>
    </row>
    <row r="1904" spans="1:22">
      <c r="A1904" s="112"/>
      <c r="B1904" s="212"/>
      <c r="C1904" s="213"/>
      <c r="D1904" s="156"/>
      <c r="E1904" s="112"/>
      <c r="F1904" s="156"/>
      <c r="G1904" s="161"/>
      <c r="H1904" s="156"/>
      <c r="I1904" s="155"/>
      <c r="J1904" s="121"/>
      <c r="L1904" s="112" t="str">
        <f t="shared" si="233"/>
        <v>00100000</v>
      </c>
      <c r="M1904" s="112" t="str">
        <f t="shared" si="234"/>
        <v>0010</v>
      </c>
      <c r="N1904" s="112" t="str">
        <f t="shared" si="235"/>
        <v>001</v>
      </c>
      <c r="O1904" s="112" t="str">
        <f t="shared" si="236"/>
        <v>0</v>
      </c>
      <c r="P1904" s="112">
        <f t="shared" si="237"/>
        <v>0</v>
      </c>
      <c r="Q1904" s="112" t="str">
        <f t="shared" si="238"/>
        <v>0</v>
      </c>
      <c r="R1904" s="112" t="str">
        <f t="shared" si="239"/>
        <v>000</v>
      </c>
      <c r="S1904" s="112"/>
      <c r="T1904" s="156">
        <f t="shared" si="240"/>
        <v>0</v>
      </c>
      <c r="U1904" s="112"/>
      <c r="V1904" s="112"/>
    </row>
    <row r="1905" spans="1:22">
      <c r="A1905" s="112"/>
      <c r="B1905" s="212"/>
      <c r="C1905" s="213"/>
      <c r="D1905" s="156"/>
      <c r="E1905" s="112"/>
      <c r="F1905" s="156"/>
      <c r="G1905" s="161"/>
      <c r="H1905" s="156"/>
      <c r="I1905" s="155"/>
      <c r="J1905" s="121"/>
      <c r="L1905" s="112" t="str">
        <f t="shared" si="233"/>
        <v>00100000</v>
      </c>
      <c r="M1905" s="112" t="str">
        <f t="shared" si="234"/>
        <v>0010</v>
      </c>
      <c r="N1905" s="112" t="str">
        <f t="shared" si="235"/>
        <v>001</v>
      </c>
      <c r="O1905" s="112" t="str">
        <f t="shared" si="236"/>
        <v>0</v>
      </c>
      <c r="P1905" s="112">
        <f t="shared" si="237"/>
        <v>0</v>
      </c>
      <c r="Q1905" s="112" t="str">
        <f t="shared" si="238"/>
        <v>0</v>
      </c>
      <c r="R1905" s="112" t="str">
        <f t="shared" si="239"/>
        <v>000</v>
      </c>
      <c r="S1905" s="112"/>
      <c r="T1905" s="156">
        <f t="shared" si="240"/>
        <v>0</v>
      </c>
      <c r="U1905" s="112"/>
      <c r="V1905" s="112"/>
    </row>
    <row r="1906" spans="1:22">
      <c r="A1906" s="112"/>
      <c r="B1906" s="212"/>
      <c r="C1906" s="213"/>
      <c r="D1906" s="156"/>
      <c r="E1906" s="112"/>
      <c r="F1906" s="156"/>
      <c r="G1906" s="161"/>
      <c r="H1906" s="156"/>
      <c r="I1906" s="155"/>
      <c r="J1906" s="121"/>
      <c r="L1906" s="112" t="str">
        <f t="shared" si="233"/>
        <v>00100000</v>
      </c>
      <c r="M1906" s="112" t="str">
        <f t="shared" si="234"/>
        <v>0010</v>
      </c>
      <c r="N1906" s="112" t="str">
        <f t="shared" si="235"/>
        <v>001</v>
      </c>
      <c r="O1906" s="112" t="str">
        <f t="shared" si="236"/>
        <v>0</v>
      </c>
      <c r="P1906" s="112">
        <f t="shared" si="237"/>
        <v>0</v>
      </c>
      <c r="Q1906" s="112" t="str">
        <f t="shared" si="238"/>
        <v>0</v>
      </c>
      <c r="R1906" s="112" t="str">
        <f t="shared" si="239"/>
        <v>000</v>
      </c>
      <c r="S1906" s="112"/>
      <c r="T1906" s="156">
        <f t="shared" si="240"/>
        <v>0</v>
      </c>
      <c r="U1906" s="112"/>
      <c r="V1906" s="112"/>
    </row>
    <row r="1907" spans="1:22">
      <c r="A1907" s="112"/>
      <c r="B1907" s="212"/>
      <c r="C1907" s="213"/>
      <c r="D1907" s="156"/>
      <c r="E1907" s="112"/>
      <c r="F1907" s="156"/>
      <c r="G1907" s="161"/>
      <c r="H1907" s="156"/>
      <c r="I1907" s="155"/>
      <c r="J1907" s="121"/>
      <c r="L1907" s="112" t="str">
        <f t="shared" si="233"/>
        <v>00100000</v>
      </c>
      <c r="M1907" s="112" t="str">
        <f t="shared" si="234"/>
        <v>0010</v>
      </c>
      <c r="N1907" s="112" t="str">
        <f t="shared" si="235"/>
        <v>001</v>
      </c>
      <c r="O1907" s="112" t="str">
        <f t="shared" si="236"/>
        <v>0</v>
      </c>
      <c r="P1907" s="112">
        <f t="shared" si="237"/>
        <v>0</v>
      </c>
      <c r="Q1907" s="112" t="str">
        <f t="shared" si="238"/>
        <v>0</v>
      </c>
      <c r="R1907" s="112" t="str">
        <f t="shared" si="239"/>
        <v>000</v>
      </c>
      <c r="S1907" s="112"/>
      <c r="T1907" s="156">
        <f t="shared" si="240"/>
        <v>0</v>
      </c>
      <c r="U1907" s="112"/>
      <c r="V1907" s="112"/>
    </row>
    <row r="1908" spans="1:22">
      <c r="A1908" s="112"/>
      <c r="B1908" s="212"/>
      <c r="C1908" s="213"/>
      <c r="D1908" s="156"/>
      <c r="E1908" s="112"/>
      <c r="F1908" s="156"/>
      <c r="G1908" s="161"/>
      <c r="H1908" s="156"/>
      <c r="I1908" s="155"/>
      <c r="J1908" s="121"/>
      <c r="L1908" s="112" t="str">
        <f t="shared" si="233"/>
        <v>00100000</v>
      </c>
      <c r="M1908" s="112" t="str">
        <f t="shared" si="234"/>
        <v>0010</v>
      </c>
      <c r="N1908" s="112" t="str">
        <f t="shared" si="235"/>
        <v>001</v>
      </c>
      <c r="O1908" s="112" t="str">
        <f t="shared" si="236"/>
        <v>0</v>
      </c>
      <c r="P1908" s="112">
        <f t="shared" si="237"/>
        <v>0</v>
      </c>
      <c r="Q1908" s="112" t="str">
        <f t="shared" si="238"/>
        <v>0</v>
      </c>
      <c r="R1908" s="112" t="str">
        <f t="shared" si="239"/>
        <v>000</v>
      </c>
      <c r="S1908" s="112"/>
      <c r="T1908" s="156">
        <f t="shared" si="240"/>
        <v>0</v>
      </c>
      <c r="U1908" s="112"/>
      <c r="V1908" s="112"/>
    </row>
    <row r="1909" spans="1:22">
      <c r="A1909" s="112"/>
      <c r="B1909" s="212"/>
      <c r="C1909" s="213"/>
      <c r="D1909" s="156"/>
      <c r="E1909" s="112"/>
      <c r="F1909" s="156"/>
      <c r="G1909" s="161"/>
      <c r="H1909" s="156"/>
      <c r="I1909" s="155"/>
      <c r="J1909" s="121"/>
      <c r="L1909" s="112" t="str">
        <f t="shared" si="233"/>
        <v>00100000</v>
      </c>
      <c r="M1909" s="112" t="str">
        <f t="shared" si="234"/>
        <v>0010</v>
      </c>
      <c r="N1909" s="112" t="str">
        <f t="shared" si="235"/>
        <v>001</v>
      </c>
      <c r="O1909" s="112" t="str">
        <f t="shared" si="236"/>
        <v>0</v>
      </c>
      <c r="P1909" s="112">
        <f t="shared" si="237"/>
        <v>0</v>
      </c>
      <c r="Q1909" s="112" t="str">
        <f t="shared" si="238"/>
        <v>0</v>
      </c>
      <c r="R1909" s="112" t="str">
        <f t="shared" si="239"/>
        <v>000</v>
      </c>
      <c r="S1909" s="112"/>
      <c r="T1909" s="156">
        <f t="shared" si="240"/>
        <v>0</v>
      </c>
      <c r="U1909" s="112"/>
      <c r="V1909" s="112"/>
    </row>
    <row r="1910" spans="1:22">
      <c r="A1910" s="112"/>
      <c r="B1910" s="212"/>
      <c r="C1910" s="213"/>
      <c r="D1910" s="156"/>
      <c r="E1910" s="112"/>
      <c r="F1910" s="156"/>
      <c r="G1910" s="161"/>
      <c r="H1910" s="156"/>
      <c r="I1910" s="155"/>
      <c r="J1910" s="121"/>
      <c r="L1910" s="112" t="str">
        <f t="shared" si="233"/>
        <v>00100000</v>
      </c>
      <c r="M1910" s="112" t="str">
        <f t="shared" si="234"/>
        <v>0010</v>
      </c>
      <c r="N1910" s="112" t="str">
        <f t="shared" si="235"/>
        <v>001</v>
      </c>
      <c r="O1910" s="112" t="str">
        <f t="shared" si="236"/>
        <v>0</v>
      </c>
      <c r="P1910" s="112">
        <f t="shared" si="237"/>
        <v>0</v>
      </c>
      <c r="Q1910" s="112" t="str">
        <f t="shared" si="238"/>
        <v>0</v>
      </c>
      <c r="R1910" s="112" t="str">
        <f t="shared" si="239"/>
        <v>000</v>
      </c>
      <c r="S1910" s="112"/>
      <c r="T1910" s="156">
        <f t="shared" si="240"/>
        <v>0</v>
      </c>
      <c r="U1910" s="112"/>
      <c r="V1910" s="112"/>
    </row>
    <row r="1911" spans="1:22">
      <c r="A1911" s="112"/>
      <c r="B1911" s="212"/>
      <c r="C1911" s="213"/>
      <c r="D1911" s="156"/>
      <c r="E1911" s="112"/>
      <c r="F1911" s="156"/>
      <c r="G1911" s="161"/>
      <c r="H1911" s="156"/>
      <c r="I1911" s="155"/>
      <c r="J1911" s="121"/>
      <c r="L1911" s="112" t="str">
        <f t="shared" si="233"/>
        <v>00100000</v>
      </c>
      <c r="M1911" s="112" t="str">
        <f t="shared" si="234"/>
        <v>0010</v>
      </c>
      <c r="N1911" s="112" t="str">
        <f t="shared" si="235"/>
        <v>001</v>
      </c>
      <c r="O1911" s="112" t="str">
        <f t="shared" si="236"/>
        <v>0</v>
      </c>
      <c r="P1911" s="112">
        <f t="shared" si="237"/>
        <v>0</v>
      </c>
      <c r="Q1911" s="112" t="str">
        <f t="shared" si="238"/>
        <v>0</v>
      </c>
      <c r="R1911" s="112" t="str">
        <f t="shared" si="239"/>
        <v>000</v>
      </c>
      <c r="S1911" s="112"/>
      <c r="T1911" s="156">
        <f t="shared" si="240"/>
        <v>0</v>
      </c>
      <c r="U1911" s="112"/>
      <c r="V1911" s="112"/>
    </row>
    <row r="1912" spans="1:22">
      <c r="A1912" s="112"/>
      <c r="B1912" s="212"/>
      <c r="C1912" s="213"/>
      <c r="D1912" s="156"/>
      <c r="E1912" s="112"/>
      <c r="F1912" s="156"/>
      <c r="G1912" s="161"/>
      <c r="H1912" s="156"/>
      <c r="I1912" s="155"/>
      <c r="J1912" s="121"/>
      <c r="L1912" s="112" t="str">
        <f t="shared" si="233"/>
        <v>00100000</v>
      </c>
      <c r="M1912" s="112" t="str">
        <f t="shared" si="234"/>
        <v>0010</v>
      </c>
      <c r="N1912" s="112" t="str">
        <f t="shared" si="235"/>
        <v>001</v>
      </c>
      <c r="O1912" s="112" t="str">
        <f t="shared" si="236"/>
        <v>0</v>
      </c>
      <c r="P1912" s="112">
        <f t="shared" si="237"/>
        <v>0</v>
      </c>
      <c r="Q1912" s="112" t="str">
        <f t="shared" si="238"/>
        <v>0</v>
      </c>
      <c r="R1912" s="112" t="str">
        <f t="shared" si="239"/>
        <v>000</v>
      </c>
      <c r="S1912" s="112"/>
      <c r="T1912" s="156">
        <f t="shared" si="240"/>
        <v>0</v>
      </c>
      <c r="U1912" s="112"/>
      <c r="V1912" s="112"/>
    </row>
    <row r="1913" spans="1:22">
      <c r="A1913" s="112"/>
      <c r="B1913" s="212"/>
      <c r="C1913" s="213"/>
      <c r="D1913" s="156"/>
      <c r="E1913" s="112"/>
      <c r="F1913" s="156"/>
      <c r="G1913" s="161"/>
      <c r="H1913" s="156"/>
      <c r="I1913" s="155"/>
      <c r="J1913" s="121"/>
      <c r="L1913" s="112" t="str">
        <f t="shared" si="233"/>
        <v>00100000</v>
      </c>
      <c r="M1913" s="112" t="str">
        <f t="shared" si="234"/>
        <v>0010</v>
      </c>
      <c r="N1913" s="112" t="str">
        <f t="shared" si="235"/>
        <v>001</v>
      </c>
      <c r="O1913" s="112" t="str">
        <f t="shared" si="236"/>
        <v>0</v>
      </c>
      <c r="P1913" s="112">
        <f t="shared" si="237"/>
        <v>0</v>
      </c>
      <c r="Q1913" s="112" t="str">
        <f t="shared" si="238"/>
        <v>0</v>
      </c>
      <c r="R1913" s="112" t="str">
        <f t="shared" si="239"/>
        <v>000</v>
      </c>
      <c r="S1913" s="112"/>
      <c r="T1913" s="156">
        <f t="shared" si="240"/>
        <v>0</v>
      </c>
      <c r="U1913" s="112"/>
      <c r="V1913" s="112"/>
    </row>
    <row r="1914" spans="1:22">
      <c r="A1914" s="112"/>
      <c r="B1914" s="212"/>
      <c r="C1914" s="213"/>
      <c r="D1914" s="156"/>
      <c r="E1914" s="112"/>
      <c r="F1914" s="156"/>
      <c r="G1914" s="161"/>
      <c r="H1914" s="156"/>
      <c r="I1914" s="155"/>
      <c r="J1914" s="121"/>
      <c r="L1914" s="112" t="str">
        <f t="shared" si="233"/>
        <v>00100000</v>
      </c>
      <c r="M1914" s="112" t="str">
        <f t="shared" si="234"/>
        <v>0010</v>
      </c>
      <c r="N1914" s="112" t="str">
        <f t="shared" si="235"/>
        <v>001</v>
      </c>
      <c r="O1914" s="112" t="str">
        <f t="shared" si="236"/>
        <v>0</v>
      </c>
      <c r="P1914" s="112">
        <f t="shared" si="237"/>
        <v>0</v>
      </c>
      <c r="Q1914" s="112" t="str">
        <f t="shared" si="238"/>
        <v>0</v>
      </c>
      <c r="R1914" s="112" t="str">
        <f t="shared" si="239"/>
        <v>000</v>
      </c>
      <c r="S1914" s="112"/>
      <c r="T1914" s="156">
        <f t="shared" si="240"/>
        <v>0</v>
      </c>
      <c r="U1914" s="112"/>
      <c r="V1914" s="112"/>
    </row>
    <row r="1915" spans="1:22">
      <c r="A1915" s="112"/>
      <c r="B1915" s="212"/>
      <c r="C1915" s="213"/>
      <c r="D1915" s="156"/>
      <c r="E1915" s="112"/>
      <c r="F1915" s="156"/>
      <c r="G1915" s="161"/>
      <c r="H1915" s="156"/>
      <c r="I1915" s="155"/>
      <c r="J1915" s="121"/>
      <c r="L1915" s="112" t="str">
        <f t="shared" si="233"/>
        <v>00100000</v>
      </c>
      <c r="M1915" s="112" t="str">
        <f t="shared" si="234"/>
        <v>0010</v>
      </c>
      <c r="N1915" s="112" t="str">
        <f t="shared" si="235"/>
        <v>001</v>
      </c>
      <c r="O1915" s="112" t="str">
        <f t="shared" si="236"/>
        <v>0</v>
      </c>
      <c r="P1915" s="112">
        <f t="shared" si="237"/>
        <v>0</v>
      </c>
      <c r="Q1915" s="112" t="str">
        <f t="shared" si="238"/>
        <v>0</v>
      </c>
      <c r="R1915" s="112" t="str">
        <f t="shared" si="239"/>
        <v>000</v>
      </c>
      <c r="S1915" s="112"/>
      <c r="T1915" s="156">
        <f t="shared" si="240"/>
        <v>0</v>
      </c>
      <c r="U1915" s="112"/>
      <c r="V1915" s="112"/>
    </row>
    <row r="1916" spans="1:22">
      <c r="A1916" s="112"/>
      <c r="B1916" s="212"/>
      <c r="C1916" s="213"/>
      <c r="D1916" s="156"/>
      <c r="E1916" s="112"/>
      <c r="F1916" s="156"/>
      <c r="G1916" s="161"/>
      <c r="H1916" s="156"/>
      <c r="I1916" s="155"/>
      <c r="J1916" s="121"/>
      <c r="L1916" s="112" t="str">
        <f t="shared" si="233"/>
        <v>00100000</v>
      </c>
      <c r="M1916" s="112" t="str">
        <f t="shared" si="234"/>
        <v>0010</v>
      </c>
      <c r="N1916" s="112" t="str">
        <f t="shared" si="235"/>
        <v>001</v>
      </c>
      <c r="O1916" s="112" t="str">
        <f t="shared" si="236"/>
        <v>0</v>
      </c>
      <c r="P1916" s="112">
        <f t="shared" si="237"/>
        <v>0</v>
      </c>
      <c r="Q1916" s="112" t="str">
        <f t="shared" si="238"/>
        <v>0</v>
      </c>
      <c r="R1916" s="112" t="str">
        <f t="shared" si="239"/>
        <v>000</v>
      </c>
      <c r="S1916" s="112"/>
      <c r="T1916" s="156">
        <f t="shared" si="240"/>
        <v>0</v>
      </c>
      <c r="U1916" s="112"/>
      <c r="V1916" s="112"/>
    </row>
    <row r="1917" spans="1:22">
      <c r="A1917" s="112"/>
      <c r="B1917" s="212"/>
      <c r="C1917" s="213"/>
      <c r="D1917" s="156"/>
      <c r="E1917" s="112"/>
      <c r="F1917" s="156"/>
      <c r="G1917" s="161"/>
      <c r="H1917" s="156"/>
      <c r="I1917" s="155"/>
      <c r="J1917" s="121"/>
      <c r="L1917" s="112" t="str">
        <f t="shared" si="233"/>
        <v>00100000</v>
      </c>
      <c r="M1917" s="112" t="str">
        <f t="shared" si="234"/>
        <v>0010</v>
      </c>
      <c r="N1917" s="112" t="str">
        <f t="shared" si="235"/>
        <v>001</v>
      </c>
      <c r="O1917" s="112" t="str">
        <f t="shared" si="236"/>
        <v>0</v>
      </c>
      <c r="P1917" s="112">
        <f t="shared" si="237"/>
        <v>0</v>
      </c>
      <c r="Q1917" s="112" t="str">
        <f t="shared" si="238"/>
        <v>0</v>
      </c>
      <c r="R1917" s="112" t="str">
        <f t="shared" si="239"/>
        <v>000</v>
      </c>
      <c r="S1917" s="112"/>
      <c r="T1917" s="156">
        <f t="shared" si="240"/>
        <v>0</v>
      </c>
      <c r="U1917" s="112"/>
      <c r="V1917" s="112"/>
    </row>
    <row r="1918" spans="1:22">
      <c r="A1918" s="112"/>
      <c r="B1918" s="212"/>
      <c r="C1918" s="213"/>
      <c r="D1918" s="156"/>
      <c r="E1918" s="112"/>
      <c r="F1918" s="156"/>
      <c r="G1918" s="161"/>
      <c r="H1918" s="156"/>
      <c r="I1918" s="155"/>
      <c r="J1918" s="121"/>
      <c r="L1918" s="112" t="str">
        <f t="shared" si="233"/>
        <v>00100000</v>
      </c>
      <c r="M1918" s="112" t="str">
        <f t="shared" si="234"/>
        <v>0010</v>
      </c>
      <c r="N1918" s="112" t="str">
        <f t="shared" si="235"/>
        <v>001</v>
      </c>
      <c r="O1918" s="112" t="str">
        <f t="shared" si="236"/>
        <v>0</v>
      </c>
      <c r="P1918" s="112">
        <f t="shared" si="237"/>
        <v>0</v>
      </c>
      <c r="Q1918" s="112" t="str">
        <f t="shared" si="238"/>
        <v>0</v>
      </c>
      <c r="R1918" s="112" t="str">
        <f t="shared" si="239"/>
        <v>000</v>
      </c>
      <c r="S1918" s="112"/>
      <c r="T1918" s="156">
        <f t="shared" si="240"/>
        <v>0</v>
      </c>
      <c r="U1918" s="112"/>
      <c r="V1918" s="112"/>
    </row>
    <row r="1919" spans="1:22">
      <c r="A1919" s="112"/>
      <c r="B1919" s="212"/>
      <c r="C1919" s="213"/>
      <c r="D1919" s="156"/>
      <c r="E1919" s="112"/>
      <c r="F1919" s="156"/>
      <c r="G1919" s="161"/>
      <c r="H1919" s="156"/>
      <c r="I1919" s="155"/>
      <c r="J1919" s="121"/>
      <c r="L1919" s="112" t="str">
        <f t="shared" si="233"/>
        <v>00100000</v>
      </c>
      <c r="M1919" s="112" t="str">
        <f t="shared" si="234"/>
        <v>0010</v>
      </c>
      <c r="N1919" s="112" t="str">
        <f t="shared" si="235"/>
        <v>001</v>
      </c>
      <c r="O1919" s="112" t="str">
        <f t="shared" si="236"/>
        <v>0</v>
      </c>
      <c r="P1919" s="112">
        <f t="shared" si="237"/>
        <v>0</v>
      </c>
      <c r="Q1919" s="112" t="str">
        <f t="shared" si="238"/>
        <v>0</v>
      </c>
      <c r="R1919" s="112" t="str">
        <f t="shared" si="239"/>
        <v>000</v>
      </c>
      <c r="S1919" s="112"/>
      <c r="T1919" s="156">
        <f t="shared" si="240"/>
        <v>0</v>
      </c>
      <c r="U1919" s="112"/>
      <c r="V1919" s="112"/>
    </row>
    <row r="1920" spans="1:22">
      <c r="A1920" s="112"/>
      <c r="B1920" s="212"/>
      <c r="C1920" s="213"/>
      <c r="D1920" s="156"/>
      <c r="E1920" s="112"/>
      <c r="F1920" s="156"/>
      <c r="G1920" s="161"/>
      <c r="H1920" s="156"/>
      <c r="I1920" s="155"/>
      <c r="J1920" s="121"/>
      <c r="L1920" s="112" t="str">
        <f t="shared" si="233"/>
        <v>00100000</v>
      </c>
      <c r="M1920" s="112" t="str">
        <f t="shared" si="234"/>
        <v>0010</v>
      </c>
      <c r="N1920" s="112" t="str">
        <f t="shared" si="235"/>
        <v>001</v>
      </c>
      <c r="O1920" s="112" t="str">
        <f t="shared" si="236"/>
        <v>0</v>
      </c>
      <c r="P1920" s="112">
        <f t="shared" si="237"/>
        <v>0</v>
      </c>
      <c r="Q1920" s="112" t="str">
        <f t="shared" si="238"/>
        <v>0</v>
      </c>
      <c r="R1920" s="112" t="str">
        <f t="shared" si="239"/>
        <v>000</v>
      </c>
      <c r="S1920" s="112"/>
      <c r="T1920" s="156">
        <f t="shared" si="240"/>
        <v>0</v>
      </c>
      <c r="U1920" s="112"/>
      <c r="V1920" s="112"/>
    </row>
    <row r="1921" spans="1:22">
      <c r="A1921" s="112"/>
      <c r="B1921" s="212"/>
      <c r="C1921" s="213"/>
      <c r="D1921" s="156"/>
      <c r="E1921" s="112"/>
      <c r="F1921" s="156"/>
      <c r="G1921" s="161"/>
      <c r="H1921" s="156"/>
      <c r="I1921" s="155"/>
      <c r="J1921" s="121"/>
      <c r="L1921" s="112" t="str">
        <f t="shared" si="233"/>
        <v>00100000</v>
      </c>
      <c r="M1921" s="112" t="str">
        <f t="shared" si="234"/>
        <v>0010</v>
      </c>
      <c r="N1921" s="112" t="str">
        <f t="shared" si="235"/>
        <v>001</v>
      </c>
      <c r="O1921" s="112" t="str">
        <f t="shared" si="236"/>
        <v>0</v>
      </c>
      <c r="P1921" s="112">
        <f t="shared" si="237"/>
        <v>0</v>
      </c>
      <c r="Q1921" s="112" t="str">
        <f t="shared" si="238"/>
        <v>0</v>
      </c>
      <c r="R1921" s="112" t="str">
        <f t="shared" si="239"/>
        <v>000</v>
      </c>
      <c r="S1921" s="112"/>
      <c r="T1921" s="156">
        <f t="shared" si="240"/>
        <v>0</v>
      </c>
      <c r="U1921" s="112"/>
      <c r="V1921" s="112"/>
    </row>
    <row r="1922" spans="1:22">
      <c r="A1922" s="112"/>
      <c r="B1922" s="212"/>
      <c r="C1922" s="213"/>
      <c r="D1922" s="156"/>
      <c r="E1922" s="112"/>
      <c r="F1922" s="156"/>
      <c r="G1922" s="161"/>
      <c r="H1922" s="156"/>
      <c r="I1922" s="155"/>
      <c r="J1922" s="121"/>
      <c r="L1922" s="112" t="str">
        <f t="shared" si="233"/>
        <v>00100000</v>
      </c>
      <c r="M1922" s="112" t="str">
        <f t="shared" si="234"/>
        <v>0010</v>
      </c>
      <c r="N1922" s="112" t="str">
        <f t="shared" si="235"/>
        <v>001</v>
      </c>
      <c r="O1922" s="112" t="str">
        <f t="shared" si="236"/>
        <v>0</v>
      </c>
      <c r="P1922" s="112">
        <f t="shared" si="237"/>
        <v>0</v>
      </c>
      <c r="Q1922" s="112" t="str">
        <f t="shared" si="238"/>
        <v>0</v>
      </c>
      <c r="R1922" s="112" t="str">
        <f t="shared" si="239"/>
        <v>000</v>
      </c>
      <c r="S1922" s="112"/>
      <c r="T1922" s="156">
        <f t="shared" si="240"/>
        <v>0</v>
      </c>
      <c r="U1922" s="112"/>
      <c r="V1922" s="112"/>
    </row>
    <row r="1923" spans="1:22">
      <c r="A1923" s="112"/>
      <c r="B1923" s="212"/>
      <c r="C1923" s="213"/>
      <c r="D1923" s="156"/>
      <c r="E1923" s="112"/>
      <c r="F1923" s="156"/>
      <c r="G1923" s="161"/>
      <c r="H1923" s="156"/>
      <c r="I1923" s="155"/>
      <c r="J1923" s="121"/>
      <c r="L1923" s="112" t="str">
        <f t="shared" si="233"/>
        <v>00100000</v>
      </c>
      <c r="M1923" s="112" t="str">
        <f t="shared" si="234"/>
        <v>0010</v>
      </c>
      <c r="N1923" s="112" t="str">
        <f t="shared" si="235"/>
        <v>001</v>
      </c>
      <c r="O1923" s="112" t="str">
        <f t="shared" si="236"/>
        <v>0</v>
      </c>
      <c r="P1923" s="112">
        <f t="shared" si="237"/>
        <v>0</v>
      </c>
      <c r="Q1923" s="112" t="str">
        <f t="shared" si="238"/>
        <v>0</v>
      </c>
      <c r="R1923" s="112" t="str">
        <f t="shared" si="239"/>
        <v>000</v>
      </c>
      <c r="S1923" s="112"/>
      <c r="T1923" s="156">
        <f t="shared" si="240"/>
        <v>0</v>
      </c>
      <c r="U1923" s="112"/>
      <c r="V1923" s="112"/>
    </row>
    <row r="1924" spans="1:22">
      <c r="A1924" s="112"/>
      <c r="B1924" s="212"/>
      <c r="C1924" s="213"/>
      <c r="D1924" s="156"/>
      <c r="E1924" s="112"/>
      <c r="F1924" s="156"/>
      <c r="G1924" s="161"/>
      <c r="H1924" s="156"/>
      <c r="I1924" s="155"/>
      <c r="J1924" s="121"/>
      <c r="L1924" s="112" t="str">
        <f t="shared" si="233"/>
        <v>00100000</v>
      </c>
      <c r="M1924" s="112" t="str">
        <f t="shared" si="234"/>
        <v>0010</v>
      </c>
      <c r="N1924" s="112" t="str">
        <f t="shared" si="235"/>
        <v>001</v>
      </c>
      <c r="O1924" s="112" t="str">
        <f t="shared" si="236"/>
        <v>0</v>
      </c>
      <c r="P1924" s="112">
        <f t="shared" si="237"/>
        <v>0</v>
      </c>
      <c r="Q1924" s="112" t="str">
        <f t="shared" si="238"/>
        <v>0</v>
      </c>
      <c r="R1924" s="112" t="str">
        <f t="shared" si="239"/>
        <v>000</v>
      </c>
      <c r="S1924" s="112"/>
      <c r="T1924" s="156">
        <f t="shared" si="240"/>
        <v>0</v>
      </c>
      <c r="U1924" s="112"/>
      <c r="V1924" s="112"/>
    </row>
    <row r="1925" spans="1:22">
      <c r="A1925" s="112"/>
      <c r="B1925" s="212"/>
      <c r="C1925" s="213"/>
      <c r="D1925" s="156"/>
      <c r="E1925" s="112"/>
      <c r="F1925" s="156"/>
      <c r="G1925" s="161"/>
      <c r="H1925" s="156"/>
      <c r="I1925" s="155"/>
      <c r="J1925" s="121"/>
      <c r="L1925" s="112" t="str">
        <f t="shared" si="233"/>
        <v>00100000</v>
      </c>
      <c r="M1925" s="112" t="str">
        <f t="shared" si="234"/>
        <v>0010</v>
      </c>
      <c r="N1925" s="112" t="str">
        <f t="shared" si="235"/>
        <v>001</v>
      </c>
      <c r="O1925" s="112" t="str">
        <f t="shared" si="236"/>
        <v>0</v>
      </c>
      <c r="P1925" s="112">
        <f t="shared" si="237"/>
        <v>0</v>
      </c>
      <c r="Q1925" s="112" t="str">
        <f t="shared" si="238"/>
        <v>0</v>
      </c>
      <c r="R1925" s="112" t="str">
        <f t="shared" si="239"/>
        <v>000</v>
      </c>
      <c r="S1925" s="112"/>
      <c r="T1925" s="156">
        <f t="shared" si="240"/>
        <v>0</v>
      </c>
      <c r="U1925" s="112"/>
      <c r="V1925" s="112"/>
    </row>
    <row r="1926" spans="1:22">
      <c r="A1926" s="112"/>
      <c r="B1926" s="212"/>
      <c r="C1926" s="213"/>
      <c r="D1926" s="156"/>
      <c r="E1926" s="112"/>
      <c r="F1926" s="156"/>
      <c r="G1926" s="161"/>
      <c r="H1926" s="156"/>
      <c r="I1926" s="155"/>
      <c r="J1926" s="121"/>
      <c r="L1926" s="112" t="str">
        <f t="shared" ref="L1926:L1989" si="241">+"0010"&amp; A1926 &amp; B1926 &amp; "0"&amp;C1926&amp;"000"</f>
        <v>00100000</v>
      </c>
      <c r="M1926" s="112" t="str">
        <f t="shared" ref="M1926:M1989" si="242">+"001"&amp;"0"&amp;H1926</f>
        <v>0010</v>
      </c>
      <c r="N1926" s="112" t="str">
        <f t="shared" ref="N1926:N1989" si="243">+"001"</f>
        <v>001</v>
      </c>
      <c r="O1926" s="112" t="str">
        <f t="shared" ref="O1926:O1989" si="244">+"0"&amp;A1926</f>
        <v>0</v>
      </c>
      <c r="P1926" s="112">
        <f t="shared" ref="P1926:P1989" si="245">+B1926</f>
        <v>0</v>
      </c>
      <c r="Q1926" s="112" t="str">
        <f t="shared" ref="Q1926:Q1989" si="246">+"0"&amp;C1926</f>
        <v>0</v>
      </c>
      <c r="R1926" s="112" t="str">
        <f t="shared" ref="R1926:R1989" si="247">+"000"</f>
        <v>000</v>
      </c>
      <c r="S1926" s="112"/>
      <c r="T1926" s="156">
        <f t="shared" ref="T1926:T1989" si="248">+IF(AND(F1926&lt;&gt;"",G1926=""),F1926,G1926)</f>
        <v>0</v>
      </c>
      <c r="U1926" s="112"/>
      <c r="V1926" s="112"/>
    </row>
    <row r="1927" spans="1:22">
      <c r="A1927" s="112"/>
      <c r="B1927" s="212"/>
      <c r="C1927" s="213"/>
      <c r="D1927" s="156"/>
      <c r="E1927" s="112"/>
      <c r="F1927" s="156"/>
      <c r="G1927" s="161"/>
      <c r="H1927" s="156"/>
      <c r="I1927" s="155"/>
      <c r="J1927" s="121"/>
      <c r="L1927" s="112" t="str">
        <f t="shared" si="241"/>
        <v>00100000</v>
      </c>
      <c r="M1927" s="112" t="str">
        <f t="shared" si="242"/>
        <v>0010</v>
      </c>
      <c r="N1927" s="112" t="str">
        <f t="shared" si="243"/>
        <v>001</v>
      </c>
      <c r="O1927" s="112" t="str">
        <f t="shared" si="244"/>
        <v>0</v>
      </c>
      <c r="P1927" s="112">
        <f t="shared" si="245"/>
        <v>0</v>
      </c>
      <c r="Q1927" s="112" t="str">
        <f t="shared" si="246"/>
        <v>0</v>
      </c>
      <c r="R1927" s="112" t="str">
        <f t="shared" si="247"/>
        <v>000</v>
      </c>
      <c r="S1927" s="112"/>
      <c r="T1927" s="156">
        <f t="shared" si="248"/>
        <v>0</v>
      </c>
      <c r="U1927" s="112"/>
      <c r="V1927" s="112"/>
    </row>
    <row r="1928" spans="1:22">
      <c r="A1928" s="112"/>
      <c r="B1928" s="212"/>
      <c r="C1928" s="213"/>
      <c r="D1928" s="156"/>
      <c r="E1928" s="112"/>
      <c r="F1928" s="156"/>
      <c r="G1928" s="161"/>
      <c r="H1928" s="156"/>
      <c r="I1928" s="155"/>
      <c r="J1928" s="121"/>
      <c r="L1928" s="112" t="str">
        <f t="shared" si="241"/>
        <v>00100000</v>
      </c>
      <c r="M1928" s="112" t="str">
        <f t="shared" si="242"/>
        <v>0010</v>
      </c>
      <c r="N1928" s="112" t="str">
        <f t="shared" si="243"/>
        <v>001</v>
      </c>
      <c r="O1928" s="112" t="str">
        <f t="shared" si="244"/>
        <v>0</v>
      </c>
      <c r="P1928" s="112">
        <f t="shared" si="245"/>
        <v>0</v>
      </c>
      <c r="Q1928" s="112" t="str">
        <f t="shared" si="246"/>
        <v>0</v>
      </c>
      <c r="R1928" s="112" t="str">
        <f t="shared" si="247"/>
        <v>000</v>
      </c>
      <c r="S1928" s="112"/>
      <c r="T1928" s="156">
        <f t="shared" si="248"/>
        <v>0</v>
      </c>
      <c r="U1928" s="112"/>
      <c r="V1928" s="112"/>
    </row>
    <row r="1929" spans="1:22">
      <c r="A1929" s="112"/>
      <c r="B1929" s="212"/>
      <c r="C1929" s="213"/>
      <c r="D1929" s="156"/>
      <c r="E1929" s="112"/>
      <c r="F1929" s="156"/>
      <c r="G1929" s="161"/>
      <c r="H1929" s="156"/>
      <c r="I1929" s="155"/>
      <c r="J1929" s="121"/>
      <c r="L1929" s="112" t="str">
        <f t="shared" si="241"/>
        <v>00100000</v>
      </c>
      <c r="M1929" s="112" t="str">
        <f t="shared" si="242"/>
        <v>0010</v>
      </c>
      <c r="N1929" s="112" t="str">
        <f t="shared" si="243"/>
        <v>001</v>
      </c>
      <c r="O1929" s="112" t="str">
        <f t="shared" si="244"/>
        <v>0</v>
      </c>
      <c r="P1929" s="112">
        <f t="shared" si="245"/>
        <v>0</v>
      </c>
      <c r="Q1929" s="112" t="str">
        <f t="shared" si="246"/>
        <v>0</v>
      </c>
      <c r="R1929" s="112" t="str">
        <f t="shared" si="247"/>
        <v>000</v>
      </c>
      <c r="S1929" s="112"/>
      <c r="T1929" s="156">
        <f t="shared" si="248"/>
        <v>0</v>
      </c>
      <c r="U1929" s="112"/>
      <c r="V1929" s="112"/>
    </row>
    <row r="1930" spans="1:22">
      <c r="A1930" s="112"/>
      <c r="B1930" s="212"/>
      <c r="C1930" s="213"/>
      <c r="D1930" s="156"/>
      <c r="E1930" s="112"/>
      <c r="F1930" s="156"/>
      <c r="G1930" s="161"/>
      <c r="H1930" s="156"/>
      <c r="I1930" s="155"/>
      <c r="J1930" s="121"/>
      <c r="L1930" s="112" t="str">
        <f t="shared" si="241"/>
        <v>00100000</v>
      </c>
      <c r="M1930" s="112" t="str">
        <f t="shared" si="242"/>
        <v>0010</v>
      </c>
      <c r="N1930" s="112" t="str">
        <f t="shared" si="243"/>
        <v>001</v>
      </c>
      <c r="O1930" s="112" t="str">
        <f t="shared" si="244"/>
        <v>0</v>
      </c>
      <c r="P1930" s="112">
        <f t="shared" si="245"/>
        <v>0</v>
      </c>
      <c r="Q1930" s="112" t="str">
        <f t="shared" si="246"/>
        <v>0</v>
      </c>
      <c r="R1930" s="112" t="str">
        <f t="shared" si="247"/>
        <v>000</v>
      </c>
      <c r="S1930" s="112"/>
      <c r="T1930" s="156">
        <f t="shared" si="248"/>
        <v>0</v>
      </c>
      <c r="U1930" s="112"/>
      <c r="V1930" s="112"/>
    </row>
    <row r="1931" spans="1:22">
      <c r="A1931" s="112"/>
      <c r="B1931" s="212"/>
      <c r="C1931" s="213"/>
      <c r="D1931" s="156"/>
      <c r="E1931" s="112"/>
      <c r="F1931" s="156"/>
      <c r="G1931" s="161"/>
      <c r="H1931" s="156"/>
      <c r="I1931" s="155"/>
      <c r="J1931" s="121"/>
      <c r="L1931" s="112" t="str">
        <f t="shared" si="241"/>
        <v>00100000</v>
      </c>
      <c r="M1931" s="112" t="str">
        <f t="shared" si="242"/>
        <v>0010</v>
      </c>
      <c r="N1931" s="112" t="str">
        <f t="shared" si="243"/>
        <v>001</v>
      </c>
      <c r="O1931" s="112" t="str">
        <f t="shared" si="244"/>
        <v>0</v>
      </c>
      <c r="P1931" s="112">
        <f t="shared" si="245"/>
        <v>0</v>
      </c>
      <c r="Q1931" s="112" t="str">
        <f t="shared" si="246"/>
        <v>0</v>
      </c>
      <c r="R1931" s="112" t="str">
        <f t="shared" si="247"/>
        <v>000</v>
      </c>
      <c r="S1931" s="112"/>
      <c r="T1931" s="156">
        <f t="shared" si="248"/>
        <v>0</v>
      </c>
      <c r="U1931" s="112"/>
      <c r="V1931" s="112"/>
    </row>
    <row r="1932" spans="1:22">
      <c r="A1932" s="112"/>
      <c r="B1932" s="212"/>
      <c r="C1932" s="213"/>
      <c r="D1932" s="156"/>
      <c r="E1932" s="112"/>
      <c r="F1932" s="156"/>
      <c r="G1932" s="161"/>
      <c r="H1932" s="156"/>
      <c r="I1932" s="155"/>
      <c r="J1932" s="121"/>
      <c r="L1932" s="112" t="str">
        <f t="shared" si="241"/>
        <v>00100000</v>
      </c>
      <c r="M1932" s="112" t="str">
        <f t="shared" si="242"/>
        <v>0010</v>
      </c>
      <c r="N1932" s="112" t="str">
        <f t="shared" si="243"/>
        <v>001</v>
      </c>
      <c r="O1932" s="112" t="str">
        <f t="shared" si="244"/>
        <v>0</v>
      </c>
      <c r="P1932" s="112">
        <f t="shared" si="245"/>
        <v>0</v>
      </c>
      <c r="Q1932" s="112" t="str">
        <f t="shared" si="246"/>
        <v>0</v>
      </c>
      <c r="R1932" s="112" t="str">
        <f t="shared" si="247"/>
        <v>000</v>
      </c>
      <c r="S1932" s="112"/>
      <c r="T1932" s="156">
        <f t="shared" si="248"/>
        <v>0</v>
      </c>
      <c r="U1932" s="112"/>
      <c r="V1932" s="112"/>
    </row>
    <row r="1933" spans="1:22">
      <c r="A1933" s="112"/>
      <c r="B1933" s="212"/>
      <c r="C1933" s="213"/>
      <c r="D1933" s="156"/>
      <c r="E1933" s="112"/>
      <c r="F1933" s="156"/>
      <c r="G1933" s="161"/>
      <c r="H1933" s="156"/>
      <c r="I1933" s="155"/>
      <c r="J1933" s="121"/>
      <c r="L1933" s="112" t="str">
        <f t="shared" si="241"/>
        <v>00100000</v>
      </c>
      <c r="M1933" s="112" t="str">
        <f t="shared" si="242"/>
        <v>0010</v>
      </c>
      <c r="N1933" s="112" t="str">
        <f t="shared" si="243"/>
        <v>001</v>
      </c>
      <c r="O1933" s="112" t="str">
        <f t="shared" si="244"/>
        <v>0</v>
      </c>
      <c r="P1933" s="112">
        <f t="shared" si="245"/>
        <v>0</v>
      </c>
      <c r="Q1933" s="112" t="str">
        <f t="shared" si="246"/>
        <v>0</v>
      </c>
      <c r="R1933" s="112" t="str">
        <f t="shared" si="247"/>
        <v>000</v>
      </c>
      <c r="S1933" s="112"/>
      <c r="T1933" s="156">
        <f t="shared" si="248"/>
        <v>0</v>
      </c>
      <c r="U1933" s="112"/>
      <c r="V1933" s="112"/>
    </row>
    <row r="1934" spans="1:22">
      <c r="A1934" s="112"/>
      <c r="B1934" s="212"/>
      <c r="C1934" s="213"/>
      <c r="D1934" s="156"/>
      <c r="E1934" s="112"/>
      <c r="F1934" s="156"/>
      <c r="G1934" s="161"/>
      <c r="H1934" s="156"/>
      <c r="I1934" s="155"/>
      <c r="J1934" s="121"/>
      <c r="L1934" s="112" t="str">
        <f t="shared" si="241"/>
        <v>00100000</v>
      </c>
      <c r="M1934" s="112" t="str">
        <f t="shared" si="242"/>
        <v>0010</v>
      </c>
      <c r="N1934" s="112" t="str">
        <f t="shared" si="243"/>
        <v>001</v>
      </c>
      <c r="O1934" s="112" t="str">
        <f t="shared" si="244"/>
        <v>0</v>
      </c>
      <c r="P1934" s="112">
        <f t="shared" si="245"/>
        <v>0</v>
      </c>
      <c r="Q1934" s="112" t="str">
        <f t="shared" si="246"/>
        <v>0</v>
      </c>
      <c r="R1934" s="112" t="str">
        <f t="shared" si="247"/>
        <v>000</v>
      </c>
      <c r="S1934" s="112"/>
      <c r="T1934" s="156">
        <f t="shared" si="248"/>
        <v>0</v>
      </c>
      <c r="U1934" s="112"/>
      <c r="V1934" s="112"/>
    </row>
    <row r="1935" spans="1:22">
      <c r="A1935" s="112"/>
      <c r="B1935" s="212"/>
      <c r="C1935" s="213"/>
      <c r="D1935" s="156"/>
      <c r="E1935" s="112"/>
      <c r="F1935" s="156"/>
      <c r="G1935" s="161"/>
      <c r="H1935" s="156"/>
      <c r="I1935" s="155"/>
      <c r="J1935" s="121"/>
      <c r="L1935" s="112" t="str">
        <f t="shared" si="241"/>
        <v>00100000</v>
      </c>
      <c r="M1935" s="112" t="str">
        <f t="shared" si="242"/>
        <v>0010</v>
      </c>
      <c r="N1935" s="112" t="str">
        <f t="shared" si="243"/>
        <v>001</v>
      </c>
      <c r="O1935" s="112" t="str">
        <f t="shared" si="244"/>
        <v>0</v>
      </c>
      <c r="P1935" s="112">
        <f t="shared" si="245"/>
        <v>0</v>
      </c>
      <c r="Q1935" s="112" t="str">
        <f t="shared" si="246"/>
        <v>0</v>
      </c>
      <c r="R1935" s="112" t="str">
        <f t="shared" si="247"/>
        <v>000</v>
      </c>
      <c r="S1935" s="112"/>
      <c r="T1935" s="156">
        <f t="shared" si="248"/>
        <v>0</v>
      </c>
      <c r="U1935" s="112"/>
      <c r="V1935" s="112"/>
    </row>
    <row r="1936" spans="1:22">
      <c r="A1936" s="112"/>
      <c r="B1936" s="212"/>
      <c r="C1936" s="213"/>
      <c r="D1936" s="156"/>
      <c r="E1936" s="112"/>
      <c r="F1936" s="156"/>
      <c r="G1936" s="161"/>
      <c r="H1936" s="156"/>
      <c r="I1936" s="155"/>
      <c r="J1936" s="121"/>
      <c r="L1936" s="112" t="str">
        <f t="shared" si="241"/>
        <v>00100000</v>
      </c>
      <c r="M1936" s="112" t="str">
        <f t="shared" si="242"/>
        <v>0010</v>
      </c>
      <c r="N1936" s="112" t="str">
        <f t="shared" si="243"/>
        <v>001</v>
      </c>
      <c r="O1936" s="112" t="str">
        <f t="shared" si="244"/>
        <v>0</v>
      </c>
      <c r="P1936" s="112">
        <f t="shared" si="245"/>
        <v>0</v>
      </c>
      <c r="Q1936" s="112" t="str">
        <f t="shared" si="246"/>
        <v>0</v>
      </c>
      <c r="R1936" s="112" t="str">
        <f t="shared" si="247"/>
        <v>000</v>
      </c>
      <c r="S1936" s="112"/>
      <c r="T1936" s="156">
        <f t="shared" si="248"/>
        <v>0</v>
      </c>
      <c r="U1936" s="112"/>
      <c r="V1936" s="112"/>
    </row>
    <row r="1937" spans="1:22">
      <c r="A1937" s="112"/>
      <c r="B1937" s="212"/>
      <c r="C1937" s="213"/>
      <c r="D1937" s="156"/>
      <c r="E1937" s="112"/>
      <c r="F1937" s="156"/>
      <c r="G1937" s="161"/>
      <c r="H1937" s="156"/>
      <c r="I1937" s="155"/>
      <c r="J1937" s="121"/>
      <c r="L1937" s="112" t="str">
        <f t="shared" si="241"/>
        <v>00100000</v>
      </c>
      <c r="M1937" s="112" t="str">
        <f t="shared" si="242"/>
        <v>0010</v>
      </c>
      <c r="N1937" s="112" t="str">
        <f t="shared" si="243"/>
        <v>001</v>
      </c>
      <c r="O1937" s="112" t="str">
        <f t="shared" si="244"/>
        <v>0</v>
      </c>
      <c r="P1937" s="112">
        <f t="shared" si="245"/>
        <v>0</v>
      </c>
      <c r="Q1937" s="112" t="str">
        <f t="shared" si="246"/>
        <v>0</v>
      </c>
      <c r="R1937" s="112" t="str">
        <f t="shared" si="247"/>
        <v>000</v>
      </c>
      <c r="S1937" s="112"/>
      <c r="T1937" s="156">
        <f t="shared" si="248"/>
        <v>0</v>
      </c>
      <c r="U1937" s="112"/>
      <c r="V1937" s="112"/>
    </row>
    <row r="1938" spans="1:22">
      <c r="A1938" s="112"/>
      <c r="B1938" s="212"/>
      <c r="C1938" s="213"/>
      <c r="D1938" s="156"/>
      <c r="E1938" s="112"/>
      <c r="F1938" s="156"/>
      <c r="G1938" s="161"/>
      <c r="H1938" s="156"/>
      <c r="I1938" s="155"/>
      <c r="J1938" s="121"/>
      <c r="L1938" s="112" t="str">
        <f t="shared" si="241"/>
        <v>00100000</v>
      </c>
      <c r="M1938" s="112" t="str">
        <f t="shared" si="242"/>
        <v>0010</v>
      </c>
      <c r="N1938" s="112" t="str">
        <f t="shared" si="243"/>
        <v>001</v>
      </c>
      <c r="O1938" s="112" t="str">
        <f t="shared" si="244"/>
        <v>0</v>
      </c>
      <c r="P1938" s="112">
        <f t="shared" si="245"/>
        <v>0</v>
      </c>
      <c r="Q1938" s="112" t="str">
        <f t="shared" si="246"/>
        <v>0</v>
      </c>
      <c r="R1938" s="112" t="str">
        <f t="shared" si="247"/>
        <v>000</v>
      </c>
      <c r="S1938" s="112"/>
      <c r="T1938" s="156">
        <f t="shared" si="248"/>
        <v>0</v>
      </c>
      <c r="U1938" s="112"/>
      <c r="V1938" s="112"/>
    </row>
    <row r="1939" spans="1:22">
      <c r="A1939" s="112"/>
      <c r="B1939" s="212"/>
      <c r="C1939" s="213"/>
      <c r="D1939" s="156"/>
      <c r="E1939" s="112"/>
      <c r="F1939" s="156"/>
      <c r="G1939" s="161"/>
      <c r="H1939" s="156"/>
      <c r="I1939" s="155"/>
      <c r="J1939" s="121"/>
      <c r="L1939" s="112" t="str">
        <f t="shared" si="241"/>
        <v>00100000</v>
      </c>
      <c r="M1939" s="112" t="str">
        <f t="shared" si="242"/>
        <v>0010</v>
      </c>
      <c r="N1939" s="112" t="str">
        <f t="shared" si="243"/>
        <v>001</v>
      </c>
      <c r="O1939" s="112" t="str">
        <f t="shared" si="244"/>
        <v>0</v>
      </c>
      <c r="P1939" s="112">
        <f t="shared" si="245"/>
        <v>0</v>
      </c>
      <c r="Q1939" s="112" t="str">
        <f t="shared" si="246"/>
        <v>0</v>
      </c>
      <c r="R1939" s="112" t="str">
        <f t="shared" si="247"/>
        <v>000</v>
      </c>
      <c r="S1939" s="112"/>
      <c r="T1939" s="156">
        <f t="shared" si="248"/>
        <v>0</v>
      </c>
      <c r="U1939" s="112"/>
      <c r="V1939" s="112"/>
    </row>
    <row r="1940" spans="1:22">
      <c r="A1940" s="112"/>
      <c r="B1940" s="212"/>
      <c r="C1940" s="213"/>
      <c r="D1940" s="156"/>
      <c r="E1940" s="112"/>
      <c r="F1940" s="156"/>
      <c r="G1940" s="161"/>
      <c r="H1940" s="156"/>
      <c r="I1940" s="155"/>
      <c r="J1940" s="121"/>
      <c r="L1940" s="112" t="str">
        <f t="shared" si="241"/>
        <v>00100000</v>
      </c>
      <c r="M1940" s="112" t="str">
        <f t="shared" si="242"/>
        <v>0010</v>
      </c>
      <c r="N1940" s="112" t="str">
        <f t="shared" si="243"/>
        <v>001</v>
      </c>
      <c r="O1940" s="112" t="str">
        <f t="shared" si="244"/>
        <v>0</v>
      </c>
      <c r="P1940" s="112">
        <f t="shared" si="245"/>
        <v>0</v>
      </c>
      <c r="Q1940" s="112" t="str">
        <f t="shared" si="246"/>
        <v>0</v>
      </c>
      <c r="R1940" s="112" t="str">
        <f t="shared" si="247"/>
        <v>000</v>
      </c>
      <c r="S1940" s="112"/>
      <c r="T1940" s="156">
        <f t="shared" si="248"/>
        <v>0</v>
      </c>
      <c r="U1940" s="112"/>
      <c r="V1940" s="112"/>
    </row>
    <row r="1941" spans="1:22">
      <c r="A1941" s="112"/>
      <c r="B1941" s="212"/>
      <c r="C1941" s="213"/>
      <c r="D1941" s="156"/>
      <c r="E1941" s="112"/>
      <c r="F1941" s="156"/>
      <c r="G1941" s="161"/>
      <c r="H1941" s="156"/>
      <c r="I1941" s="155"/>
      <c r="J1941" s="121"/>
      <c r="L1941" s="112" t="str">
        <f t="shared" si="241"/>
        <v>00100000</v>
      </c>
      <c r="M1941" s="112" t="str">
        <f t="shared" si="242"/>
        <v>0010</v>
      </c>
      <c r="N1941" s="112" t="str">
        <f t="shared" si="243"/>
        <v>001</v>
      </c>
      <c r="O1941" s="112" t="str">
        <f t="shared" si="244"/>
        <v>0</v>
      </c>
      <c r="P1941" s="112">
        <f t="shared" si="245"/>
        <v>0</v>
      </c>
      <c r="Q1941" s="112" t="str">
        <f t="shared" si="246"/>
        <v>0</v>
      </c>
      <c r="R1941" s="112" t="str">
        <f t="shared" si="247"/>
        <v>000</v>
      </c>
      <c r="S1941" s="112"/>
      <c r="T1941" s="156">
        <f t="shared" si="248"/>
        <v>0</v>
      </c>
      <c r="U1941" s="112"/>
      <c r="V1941" s="112"/>
    </row>
    <row r="1942" spans="1:22">
      <c r="A1942" s="112"/>
      <c r="B1942" s="212"/>
      <c r="C1942" s="213"/>
      <c r="D1942" s="156"/>
      <c r="E1942" s="112"/>
      <c r="F1942" s="156"/>
      <c r="G1942" s="161"/>
      <c r="H1942" s="156"/>
      <c r="I1942" s="155"/>
      <c r="J1942" s="121"/>
      <c r="L1942" s="112" t="str">
        <f t="shared" si="241"/>
        <v>00100000</v>
      </c>
      <c r="M1942" s="112" t="str">
        <f t="shared" si="242"/>
        <v>0010</v>
      </c>
      <c r="N1942" s="112" t="str">
        <f t="shared" si="243"/>
        <v>001</v>
      </c>
      <c r="O1942" s="112" t="str">
        <f t="shared" si="244"/>
        <v>0</v>
      </c>
      <c r="P1942" s="112">
        <f t="shared" si="245"/>
        <v>0</v>
      </c>
      <c r="Q1942" s="112" t="str">
        <f t="shared" si="246"/>
        <v>0</v>
      </c>
      <c r="R1942" s="112" t="str">
        <f t="shared" si="247"/>
        <v>000</v>
      </c>
      <c r="S1942" s="112"/>
      <c r="T1942" s="156">
        <f t="shared" si="248"/>
        <v>0</v>
      </c>
      <c r="U1942" s="112"/>
      <c r="V1942" s="112"/>
    </row>
    <row r="1943" spans="1:22">
      <c r="A1943" s="112"/>
      <c r="B1943" s="212"/>
      <c r="C1943" s="213"/>
      <c r="D1943" s="156"/>
      <c r="E1943" s="112"/>
      <c r="F1943" s="156"/>
      <c r="G1943" s="161"/>
      <c r="H1943" s="156"/>
      <c r="I1943" s="155"/>
      <c r="J1943" s="121"/>
      <c r="L1943" s="112" t="str">
        <f t="shared" si="241"/>
        <v>00100000</v>
      </c>
      <c r="M1943" s="112" t="str">
        <f t="shared" si="242"/>
        <v>0010</v>
      </c>
      <c r="N1943" s="112" t="str">
        <f t="shared" si="243"/>
        <v>001</v>
      </c>
      <c r="O1943" s="112" t="str">
        <f t="shared" si="244"/>
        <v>0</v>
      </c>
      <c r="P1943" s="112">
        <f t="shared" si="245"/>
        <v>0</v>
      </c>
      <c r="Q1943" s="112" t="str">
        <f t="shared" si="246"/>
        <v>0</v>
      </c>
      <c r="R1943" s="112" t="str">
        <f t="shared" si="247"/>
        <v>000</v>
      </c>
      <c r="S1943" s="112"/>
      <c r="T1943" s="156">
        <f t="shared" si="248"/>
        <v>0</v>
      </c>
      <c r="U1943" s="112"/>
      <c r="V1943" s="112"/>
    </row>
    <row r="1944" spans="1:22">
      <c r="A1944" s="112"/>
      <c r="B1944" s="212"/>
      <c r="C1944" s="213"/>
      <c r="D1944" s="156"/>
      <c r="E1944" s="112"/>
      <c r="F1944" s="156"/>
      <c r="G1944" s="161"/>
      <c r="H1944" s="156"/>
      <c r="I1944" s="155"/>
      <c r="J1944" s="121"/>
      <c r="L1944" s="112" t="str">
        <f t="shared" si="241"/>
        <v>00100000</v>
      </c>
      <c r="M1944" s="112" t="str">
        <f t="shared" si="242"/>
        <v>0010</v>
      </c>
      <c r="N1944" s="112" t="str">
        <f t="shared" si="243"/>
        <v>001</v>
      </c>
      <c r="O1944" s="112" t="str">
        <f t="shared" si="244"/>
        <v>0</v>
      </c>
      <c r="P1944" s="112">
        <f t="shared" si="245"/>
        <v>0</v>
      </c>
      <c r="Q1944" s="112" t="str">
        <f t="shared" si="246"/>
        <v>0</v>
      </c>
      <c r="R1944" s="112" t="str">
        <f t="shared" si="247"/>
        <v>000</v>
      </c>
      <c r="S1944" s="112"/>
      <c r="T1944" s="156">
        <f t="shared" si="248"/>
        <v>0</v>
      </c>
      <c r="U1944" s="112"/>
      <c r="V1944" s="112"/>
    </row>
    <row r="1945" spans="1:22">
      <c r="A1945" s="112"/>
      <c r="B1945" s="212"/>
      <c r="C1945" s="213"/>
      <c r="D1945" s="156"/>
      <c r="E1945" s="112"/>
      <c r="F1945" s="156"/>
      <c r="G1945" s="161"/>
      <c r="H1945" s="156"/>
      <c r="I1945" s="155"/>
      <c r="J1945" s="121"/>
      <c r="L1945" s="112" t="str">
        <f t="shared" si="241"/>
        <v>00100000</v>
      </c>
      <c r="M1945" s="112" t="str">
        <f t="shared" si="242"/>
        <v>0010</v>
      </c>
      <c r="N1945" s="112" t="str">
        <f t="shared" si="243"/>
        <v>001</v>
      </c>
      <c r="O1945" s="112" t="str">
        <f t="shared" si="244"/>
        <v>0</v>
      </c>
      <c r="P1945" s="112">
        <f t="shared" si="245"/>
        <v>0</v>
      </c>
      <c r="Q1945" s="112" t="str">
        <f t="shared" si="246"/>
        <v>0</v>
      </c>
      <c r="R1945" s="112" t="str">
        <f t="shared" si="247"/>
        <v>000</v>
      </c>
      <c r="S1945" s="112"/>
      <c r="T1945" s="156">
        <f t="shared" si="248"/>
        <v>0</v>
      </c>
      <c r="U1945" s="112"/>
      <c r="V1945" s="112"/>
    </row>
    <row r="1946" spans="1:22">
      <c r="A1946" s="112"/>
      <c r="B1946" s="212"/>
      <c r="C1946" s="213"/>
      <c r="D1946" s="156"/>
      <c r="E1946" s="112"/>
      <c r="F1946" s="156"/>
      <c r="G1946" s="161"/>
      <c r="H1946" s="156"/>
      <c r="I1946" s="155"/>
      <c r="J1946" s="121"/>
      <c r="L1946" s="112" t="str">
        <f t="shared" si="241"/>
        <v>00100000</v>
      </c>
      <c r="M1946" s="112" t="str">
        <f t="shared" si="242"/>
        <v>0010</v>
      </c>
      <c r="N1946" s="112" t="str">
        <f t="shared" si="243"/>
        <v>001</v>
      </c>
      <c r="O1946" s="112" t="str">
        <f t="shared" si="244"/>
        <v>0</v>
      </c>
      <c r="P1946" s="112">
        <f t="shared" si="245"/>
        <v>0</v>
      </c>
      <c r="Q1946" s="112" t="str">
        <f t="shared" si="246"/>
        <v>0</v>
      </c>
      <c r="R1946" s="112" t="str">
        <f t="shared" si="247"/>
        <v>000</v>
      </c>
      <c r="S1946" s="112"/>
      <c r="T1946" s="156">
        <f t="shared" si="248"/>
        <v>0</v>
      </c>
      <c r="U1946" s="112"/>
      <c r="V1946" s="112"/>
    </row>
    <row r="1947" spans="1:22">
      <c r="A1947" s="112"/>
      <c r="B1947" s="212"/>
      <c r="C1947" s="213"/>
      <c r="D1947" s="156"/>
      <c r="E1947" s="112"/>
      <c r="F1947" s="156"/>
      <c r="G1947" s="161"/>
      <c r="H1947" s="156"/>
      <c r="I1947" s="155"/>
      <c r="J1947" s="121"/>
      <c r="L1947" s="112" t="str">
        <f t="shared" si="241"/>
        <v>00100000</v>
      </c>
      <c r="M1947" s="112" t="str">
        <f t="shared" si="242"/>
        <v>0010</v>
      </c>
      <c r="N1947" s="112" t="str">
        <f t="shared" si="243"/>
        <v>001</v>
      </c>
      <c r="O1947" s="112" t="str">
        <f t="shared" si="244"/>
        <v>0</v>
      </c>
      <c r="P1947" s="112">
        <f t="shared" si="245"/>
        <v>0</v>
      </c>
      <c r="Q1947" s="112" t="str">
        <f t="shared" si="246"/>
        <v>0</v>
      </c>
      <c r="R1947" s="112" t="str">
        <f t="shared" si="247"/>
        <v>000</v>
      </c>
      <c r="S1947" s="112"/>
      <c r="T1947" s="156">
        <f t="shared" si="248"/>
        <v>0</v>
      </c>
      <c r="U1947" s="112"/>
      <c r="V1947" s="112"/>
    </row>
    <row r="1948" spans="1:22">
      <c r="A1948" s="112"/>
      <c r="B1948" s="212"/>
      <c r="C1948" s="213"/>
      <c r="D1948" s="156"/>
      <c r="E1948" s="112"/>
      <c r="F1948" s="156"/>
      <c r="G1948" s="161"/>
      <c r="H1948" s="156"/>
      <c r="I1948" s="155"/>
      <c r="J1948" s="121"/>
      <c r="L1948" s="112" t="str">
        <f t="shared" si="241"/>
        <v>00100000</v>
      </c>
      <c r="M1948" s="112" t="str">
        <f t="shared" si="242"/>
        <v>0010</v>
      </c>
      <c r="N1948" s="112" t="str">
        <f t="shared" si="243"/>
        <v>001</v>
      </c>
      <c r="O1948" s="112" t="str">
        <f t="shared" si="244"/>
        <v>0</v>
      </c>
      <c r="P1948" s="112">
        <f t="shared" si="245"/>
        <v>0</v>
      </c>
      <c r="Q1948" s="112" t="str">
        <f t="shared" si="246"/>
        <v>0</v>
      </c>
      <c r="R1948" s="112" t="str">
        <f t="shared" si="247"/>
        <v>000</v>
      </c>
      <c r="S1948" s="112"/>
      <c r="T1948" s="156">
        <f t="shared" si="248"/>
        <v>0</v>
      </c>
      <c r="U1948" s="112"/>
      <c r="V1948" s="112"/>
    </row>
    <row r="1949" spans="1:22">
      <c r="A1949" s="112"/>
      <c r="B1949" s="212"/>
      <c r="C1949" s="213"/>
      <c r="D1949" s="156"/>
      <c r="E1949" s="112"/>
      <c r="F1949" s="156"/>
      <c r="G1949" s="161"/>
      <c r="H1949" s="156"/>
      <c r="I1949" s="155"/>
      <c r="J1949" s="121"/>
      <c r="L1949" s="112" t="str">
        <f t="shared" si="241"/>
        <v>00100000</v>
      </c>
      <c r="M1949" s="112" t="str">
        <f t="shared" si="242"/>
        <v>0010</v>
      </c>
      <c r="N1949" s="112" t="str">
        <f t="shared" si="243"/>
        <v>001</v>
      </c>
      <c r="O1949" s="112" t="str">
        <f t="shared" si="244"/>
        <v>0</v>
      </c>
      <c r="P1949" s="112">
        <f t="shared" si="245"/>
        <v>0</v>
      </c>
      <c r="Q1949" s="112" t="str">
        <f t="shared" si="246"/>
        <v>0</v>
      </c>
      <c r="R1949" s="112" t="str">
        <f t="shared" si="247"/>
        <v>000</v>
      </c>
      <c r="S1949" s="112"/>
      <c r="T1949" s="156">
        <f t="shared" si="248"/>
        <v>0</v>
      </c>
      <c r="U1949" s="112"/>
      <c r="V1949" s="112"/>
    </row>
    <row r="1950" spans="1:22">
      <c r="A1950" s="112"/>
      <c r="B1950" s="212"/>
      <c r="C1950" s="213"/>
      <c r="D1950" s="156"/>
      <c r="E1950" s="112"/>
      <c r="F1950" s="156"/>
      <c r="G1950" s="161"/>
      <c r="H1950" s="156"/>
      <c r="I1950" s="155"/>
      <c r="J1950" s="121"/>
      <c r="L1950" s="112" t="str">
        <f t="shared" si="241"/>
        <v>00100000</v>
      </c>
      <c r="M1950" s="112" t="str">
        <f t="shared" si="242"/>
        <v>0010</v>
      </c>
      <c r="N1950" s="112" t="str">
        <f t="shared" si="243"/>
        <v>001</v>
      </c>
      <c r="O1950" s="112" t="str">
        <f t="shared" si="244"/>
        <v>0</v>
      </c>
      <c r="P1950" s="112">
        <f t="shared" si="245"/>
        <v>0</v>
      </c>
      <c r="Q1950" s="112" t="str">
        <f t="shared" si="246"/>
        <v>0</v>
      </c>
      <c r="R1950" s="112" t="str">
        <f t="shared" si="247"/>
        <v>000</v>
      </c>
      <c r="S1950" s="112"/>
      <c r="T1950" s="156">
        <f t="shared" si="248"/>
        <v>0</v>
      </c>
      <c r="U1950" s="112"/>
      <c r="V1950" s="112"/>
    </row>
    <row r="1951" spans="1:22">
      <c r="A1951" s="112"/>
      <c r="B1951" s="212"/>
      <c r="C1951" s="213"/>
      <c r="D1951" s="156"/>
      <c r="E1951" s="112"/>
      <c r="F1951" s="156"/>
      <c r="G1951" s="161"/>
      <c r="H1951" s="156"/>
      <c r="I1951" s="155"/>
      <c r="J1951" s="121"/>
      <c r="L1951" s="112" t="str">
        <f t="shared" si="241"/>
        <v>00100000</v>
      </c>
      <c r="M1951" s="112" t="str">
        <f t="shared" si="242"/>
        <v>0010</v>
      </c>
      <c r="N1951" s="112" t="str">
        <f t="shared" si="243"/>
        <v>001</v>
      </c>
      <c r="O1951" s="112" t="str">
        <f t="shared" si="244"/>
        <v>0</v>
      </c>
      <c r="P1951" s="112">
        <f t="shared" si="245"/>
        <v>0</v>
      </c>
      <c r="Q1951" s="112" t="str">
        <f t="shared" si="246"/>
        <v>0</v>
      </c>
      <c r="R1951" s="112" t="str">
        <f t="shared" si="247"/>
        <v>000</v>
      </c>
      <c r="S1951" s="112"/>
      <c r="T1951" s="156">
        <f t="shared" si="248"/>
        <v>0</v>
      </c>
      <c r="U1951" s="112"/>
      <c r="V1951" s="112"/>
    </row>
    <row r="1952" spans="1:22">
      <c r="A1952" s="112"/>
      <c r="B1952" s="212"/>
      <c r="C1952" s="213"/>
      <c r="D1952" s="156"/>
      <c r="E1952" s="112"/>
      <c r="F1952" s="156"/>
      <c r="G1952" s="161"/>
      <c r="H1952" s="156"/>
      <c r="I1952" s="155"/>
      <c r="J1952" s="121"/>
      <c r="L1952" s="112" t="str">
        <f t="shared" si="241"/>
        <v>00100000</v>
      </c>
      <c r="M1952" s="112" t="str">
        <f t="shared" si="242"/>
        <v>0010</v>
      </c>
      <c r="N1952" s="112" t="str">
        <f t="shared" si="243"/>
        <v>001</v>
      </c>
      <c r="O1952" s="112" t="str">
        <f t="shared" si="244"/>
        <v>0</v>
      </c>
      <c r="P1952" s="112">
        <f t="shared" si="245"/>
        <v>0</v>
      </c>
      <c r="Q1952" s="112" t="str">
        <f t="shared" si="246"/>
        <v>0</v>
      </c>
      <c r="R1952" s="112" t="str">
        <f t="shared" si="247"/>
        <v>000</v>
      </c>
      <c r="S1952" s="112"/>
      <c r="T1952" s="156">
        <f t="shared" si="248"/>
        <v>0</v>
      </c>
      <c r="U1952" s="112"/>
      <c r="V1952" s="112"/>
    </row>
    <row r="1953" spans="1:22">
      <c r="A1953" s="112"/>
      <c r="B1953" s="212"/>
      <c r="C1953" s="213"/>
      <c r="D1953" s="156"/>
      <c r="E1953" s="112"/>
      <c r="F1953" s="156"/>
      <c r="G1953" s="161"/>
      <c r="H1953" s="156"/>
      <c r="I1953" s="155"/>
      <c r="J1953" s="121"/>
      <c r="L1953" s="112" t="str">
        <f t="shared" si="241"/>
        <v>00100000</v>
      </c>
      <c r="M1953" s="112" t="str">
        <f t="shared" si="242"/>
        <v>0010</v>
      </c>
      <c r="N1953" s="112" t="str">
        <f t="shared" si="243"/>
        <v>001</v>
      </c>
      <c r="O1953" s="112" t="str">
        <f t="shared" si="244"/>
        <v>0</v>
      </c>
      <c r="P1953" s="112">
        <f t="shared" si="245"/>
        <v>0</v>
      </c>
      <c r="Q1953" s="112" t="str">
        <f t="shared" si="246"/>
        <v>0</v>
      </c>
      <c r="R1953" s="112" t="str">
        <f t="shared" si="247"/>
        <v>000</v>
      </c>
      <c r="S1953" s="112"/>
      <c r="T1953" s="156">
        <f t="shared" si="248"/>
        <v>0</v>
      </c>
      <c r="U1953" s="112"/>
      <c r="V1953" s="112"/>
    </row>
    <row r="1954" spans="1:22">
      <c r="A1954" s="112"/>
      <c r="B1954" s="212"/>
      <c r="C1954" s="213"/>
      <c r="D1954" s="156"/>
      <c r="E1954" s="112"/>
      <c r="F1954" s="156"/>
      <c r="G1954" s="161"/>
      <c r="H1954" s="156"/>
      <c r="I1954" s="155"/>
      <c r="J1954" s="121"/>
      <c r="L1954" s="112" t="str">
        <f t="shared" si="241"/>
        <v>00100000</v>
      </c>
      <c r="M1954" s="112" t="str">
        <f t="shared" si="242"/>
        <v>0010</v>
      </c>
      <c r="N1954" s="112" t="str">
        <f t="shared" si="243"/>
        <v>001</v>
      </c>
      <c r="O1954" s="112" t="str">
        <f t="shared" si="244"/>
        <v>0</v>
      </c>
      <c r="P1954" s="112">
        <f t="shared" si="245"/>
        <v>0</v>
      </c>
      <c r="Q1954" s="112" t="str">
        <f t="shared" si="246"/>
        <v>0</v>
      </c>
      <c r="R1954" s="112" t="str">
        <f t="shared" si="247"/>
        <v>000</v>
      </c>
      <c r="S1954" s="112"/>
      <c r="T1954" s="156">
        <f t="shared" si="248"/>
        <v>0</v>
      </c>
      <c r="U1954" s="112"/>
      <c r="V1954" s="112"/>
    </row>
    <row r="1955" spans="1:22">
      <c r="A1955" s="112"/>
      <c r="B1955" s="212"/>
      <c r="C1955" s="213"/>
      <c r="D1955" s="156"/>
      <c r="E1955" s="112"/>
      <c r="F1955" s="156"/>
      <c r="G1955" s="161"/>
      <c r="H1955" s="156"/>
      <c r="I1955" s="155"/>
      <c r="J1955" s="121"/>
      <c r="L1955" s="112" t="str">
        <f t="shared" si="241"/>
        <v>00100000</v>
      </c>
      <c r="M1955" s="112" t="str">
        <f t="shared" si="242"/>
        <v>0010</v>
      </c>
      <c r="N1955" s="112" t="str">
        <f t="shared" si="243"/>
        <v>001</v>
      </c>
      <c r="O1955" s="112" t="str">
        <f t="shared" si="244"/>
        <v>0</v>
      </c>
      <c r="P1955" s="112">
        <f t="shared" si="245"/>
        <v>0</v>
      </c>
      <c r="Q1955" s="112" t="str">
        <f t="shared" si="246"/>
        <v>0</v>
      </c>
      <c r="R1955" s="112" t="str">
        <f t="shared" si="247"/>
        <v>000</v>
      </c>
      <c r="S1955" s="112"/>
      <c r="T1955" s="156">
        <f t="shared" si="248"/>
        <v>0</v>
      </c>
      <c r="U1955" s="112"/>
      <c r="V1955" s="112"/>
    </row>
    <row r="1956" spans="1:22">
      <c r="A1956" s="112"/>
      <c r="B1956" s="212"/>
      <c r="C1956" s="213"/>
      <c r="D1956" s="156"/>
      <c r="E1956" s="112"/>
      <c r="F1956" s="156"/>
      <c r="G1956" s="161"/>
      <c r="H1956" s="156"/>
      <c r="I1956" s="155"/>
      <c r="J1956" s="121"/>
      <c r="L1956" s="112" t="str">
        <f t="shared" si="241"/>
        <v>00100000</v>
      </c>
      <c r="M1956" s="112" t="str">
        <f t="shared" si="242"/>
        <v>0010</v>
      </c>
      <c r="N1956" s="112" t="str">
        <f t="shared" si="243"/>
        <v>001</v>
      </c>
      <c r="O1956" s="112" t="str">
        <f t="shared" si="244"/>
        <v>0</v>
      </c>
      <c r="P1956" s="112">
        <f t="shared" si="245"/>
        <v>0</v>
      </c>
      <c r="Q1956" s="112" t="str">
        <f t="shared" si="246"/>
        <v>0</v>
      </c>
      <c r="R1956" s="112" t="str">
        <f t="shared" si="247"/>
        <v>000</v>
      </c>
      <c r="S1956" s="112"/>
      <c r="T1956" s="156">
        <f t="shared" si="248"/>
        <v>0</v>
      </c>
      <c r="U1956" s="112"/>
      <c r="V1956" s="112"/>
    </row>
    <row r="1957" spans="1:22">
      <c r="A1957" s="112"/>
      <c r="B1957" s="212"/>
      <c r="C1957" s="213"/>
      <c r="D1957" s="156"/>
      <c r="E1957" s="112"/>
      <c r="F1957" s="156"/>
      <c r="G1957" s="161"/>
      <c r="H1957" s="156"/>
      <c r="I1957" s="155"/>
      <c r="J1957" s="121"/>
      <c r="L1957" s="112" t="str">
        <f t="shared" si="241"/>
        <v>00100000</v>
      </c>
      <c r="M1957" s="112" t="str">
        <f t="shared" si="242"/>
        <v>0010</v>
      </c>
      <c r="N1957" s="112" t="str">
        <f t="shared" si="243"/>
        <v>001</v>
      </c>
      <c r="O1957" s="112" t="str">
        <f t="shared" si="244"/>
        <v>0</v>
      </c>
      <c r="P1957" s="112">
        <f t="shared" si="245"/>
        <v>0</v>
      </c>
      <c r="Q1957" s="112" t="str">
        <f t="shared" si="246"/>
        <v>0</v>
      </c>
      <c r="R1957" s="112" t="str">
        <f t="shared" si="247"/>
        <v>000</v>
      </c>
      <c r="S1957" s="112"/>
      <c r="T1957" s="156">
        <f t="shared" si="248"/>
        <v>0</v>
      </c>
      <c r="U1957" s="112"/>
      <c r="V1957" s="112"/>
    </row>
    <row r="1958" spans="1:22">
      <c r="A1958" s="112"/>
      <c r="B1958" s="212"/>
      <c r="C1958" s="213"/>
      <c r="D1958" s="156"/>
      <c r="E1958" s="112"/>
      <c r="F1958" s="156"/>
      <c r="G1958" s="161"/>
      <c r="H1958" s="156"/>
      <c r="I1958" s="155"/>
      <c r="J1958" s="121"/>
      <c r="L1958" s="112" t="str">
        <f t="shared" si="241"/>
        <v>00100000</v>
      </c>
      <c r="M1958" s="112" t="str">
        <f t="shared" si="242"/>
        <v>0010</v>
      </c>
      <c r="N1958" s="112" t="str">
        <f t="shared" si="243"/>
        <v>001</v>
      </c>
      <c r="O1958" s="112" t="str">
        <f t="shared" si="244"/>
        <v>0</v>
      </c>
      <c r="P1958" s="112">
        <f t="shared" si="245"/>
        <v>0</v>
      </c>
      <c r="Q1958" s="112" t="str">
        <f t="shared" si="246"/>
        <v>0</v>
      </c>
      <c r="R1958" s="112" t="str">
        <f t="shared" si="247"/>
        <v>000</v>
      </c>
      <c r="S1958" s="112"/>
      <c r="T1958" s="156">
        <f t="shared" si="248"/>
        <v>0</v>
      </c>
      <c r="U1958" s="112"/>
      <c r="V1958" s="112"/>
    </row>
    <row r="1959" spans="1:22">
      <c r="A1959" s="112"/>
      <c r="B1959" s="212"/>
      <c r="C1959" s="213"/>
      <c r="D1959" s="156"/>
      <c r="E1959" s="112"/>
      <c r="F1959" s="156"/>
      <c r="G1959" s="161"/>
      <c r="H1959" s="156"/>
      <c r="I1959" s="155"/>
      <c r="J1959" s="121"/>
      <c r="L1959" s="112" t="str">
        <f t="shared" si="241"/>
        <v>00100000</v>
      </c>
      <c r="M1959" s="112" t="str">
        <f t="shared" si="242"/>
        <v>0010</v>
      </c>
      <c r="N1959" s="112" t="str">
        <f t="shared" si="243"/>
        <v>001</v>
      </c>
      <c r="O1959" s="112" t="str">
        <f t="shared" si="244"/>
        <v>0</v>
      </c>
      <c r="P1959" s="112">
        <f t="shared" si="245"/>
        <v>0</v>
      </c>
      <c r="Q1959" s="112" t="str">
        <f t="shared" si="246"/>
        <v>0</v>
      </c>
      <c r="R1959" s="112" t="str">
        <f t="shared" si="247"/>
        <v>000</v>
      </c>
      <c r="S1959" s="112"/>
      <c r="T1959" s="156">
        <f t="shared" si="248"/>
        <v>0</v>
      </c>
      <c r="U1959" s="112"/>
      <c r="V1959" s="112"/>
    </row>
    <row r="1960" spans="1:22">
      <c r="A1960" s="112"/>
      <c r="B1960" s="212"/>
      <c r="C1960" s="213"/>
      <c r="D1960" s="156"/>
      <c r="E1960" s="112"/>
      <c r="F1960" s="156"/>
      <c r="G1960" s="161"/>
      <c r="H1960" s="156"/>
      <c r="I1960" s="155"/>
      <c r="J1960" s="121"/>
      <c r="L1960" s="112" t="str">
        <f t="shared" si="241"/>
        <v>00100000</v>
      </c>
      <c r="M1960" s="112" t="str">
        <f t="shared" si="242"/>
        <v>0010</v>
      </c>
      <c r="N1960" s="112" t="str">
        <f t="shared" si="243"/>
        <v>001</v>
      </c>
      <c r="O1960" s="112" t="str">
        <f t="shared" si="244"/>
        <v>0</v>
      </c>
      <c r="P1960" s="112">
        <f t="shared" si="245"/>
        <v>0</v>
      </c>
      <c r="Q1960" s="112" t="str">
        <f t="shared" si="246"/>
        <v>0</v>
      </c>
      <c r="R1960" s="112" t="str">
        <f t="shared" si="247"/>
        <v>000</v>
      </c>
      <c r="S1960" s="112"/>
      <c r="T1960" s="156">
        <f t="shared" si="248"/>
        <v>0</v>
      </c>
      <c r="U1960" s="112"/>
      <c r="V1960" s="112"/>
    </row>
    <row r="1961" spans="1:22">
      <c r="A1961" s="112"/>
      <c r="B1961" s="212"/>
      <c r="C1961" s="213"/>
      <c r="D1961" s="156"/>
      <c r="E1961" s="112"/>
      <c r="F1961" s="156"/>
      <c r="G1961" s="161"/>
      <c r="H1961" s="156"/>
      <c r="I1961" s="155"/>
      <c r="J1961" s="121"/>
      <c r="L1961" s="112" t="str">
        <f t="shared" si="241"/>
        <v>00100000</v>
      </c>
      <c r="M1961" s="112" t="str">
        <f t="shared" si="242"/>
        <v>0010</v>
      </c>
      <c r="N1961" s="112" t="str">
        <f t="shared" si="243"/>
        <v>001</v>
      </c>
      <c r="O1961" s="112" t="str">
        <f t="shared" si="244"/>
        <v>0</v>
      </c>
      <c r="P1961" s="112">
        <f t="shared" si="245"/>
        <v>0</v>
      </c>
      <c r="Q1961" s="112" t="str">
        <f t="shared" si="246"/>
        <v>0</v>
      </c>
      <c r="R1961" s="112" t="str">
        <f t="shared" si="247"/>
        <v>000</v>
      </c>
      <c r="S1961" s="112"/>
      <c r="T1961" s="156">
        <f t="shared" si="248"/>
        <v>0</v>
      </c>
      <c r="U1961" s="112"/>
      <c r="V1961" s="112"/>
    </row>
    <row r="1962" spans="1:22">
      <c r="A1962" s="112"/>
      <c r="B1962" s="212"/>
      <c r="C1962" s="213"/>
      <c r="D1962" s="156"/>
      <c r="E1962" s="112"/>
      <c r="F1962" s="156"/>
      <c r="G1962" s="161"/>
      <c r="H1962" s="156"/>
      <c r="I1962" s="155"/>
      <c r="J1962" s="121"/>
      <c r="L1962" s="112" t="str">
        <f t="shared" si="241"/>
        <v>00100000</v>
      </c>
      <c r="M1962" s="112" t="str">
        <f t="shared" si="242"/>
        <v>0010</v>
      </c>
      <c r="N1962" s="112" t="str">
        <f t="shared" si="243"/>
        <v>001</v>
      </c>
      <c r="O1962" s="112" t="str">
        <f t="shared" si="244"/>
        <v>0</v>
      </c>
      <c r="P1962" s="112">
        <f t="shared" si="245"/>
        <v>0</v>
      </c>
      <c r="Q1962" s="112" t="str">
        <f t="shared" si="246"/>
        <v>0</v>
      </c>
      <c r="R1962" s="112" t="str">
        <f t="shared" si="247"/>
        <v>000</v>
      </c>
      <c r="S1962" s="112"/>
      <c r="T1962" s="156">
        <f t="shared" si="248"/>
        <v>0</v>
      </c>
      <c r="U1962" s="112"/>
      <c r="V1962" s="112"/>
    </row>
    <row r="1963" spans="1:22">
      <c r="A1963" s="112"/>
      <c r="B1963" s="212"/>
      <c r="C1963" s="213"/>
      <c r="D1963" s="156"/>
      <c r="E1963" s="112"/>
      <c r="F1963" s="156"/>
      <c r="G1963" s="161"/>
      <c r="H1963" s="156"/>
      <c r="I1963" s="155"/>
      <c r="J1963" s="121"/>
      <c r="L1963" s="112" t="str">
        <f t="shared" si="241"/>
        <v>00100000</v>
      </c>
      <c r="M1963" s="112" t="str">
        <f t="shared" si="242"/>
        <v>0010</v>
      </c>
      <c r="N1963" s="112" t="str">
        <f t="shared" si="243"/>
        <v>001</v>
      </c>
      <c r="O1963" s="112" t="str">
        <f t="shared" si="244"/>
        <v>0</v>
      </c>
      <c r="P1963" s="112">
        <f t="shared" si="245"/>
        <v>0</v>
      </c>
      <c r="Q1963" s="112" t="str">
        <f t="shared" si="246"/>
        <v>0</v>
      </c>
      <c r="R1963" s="112" t="str">
        <f t="shared" si="247"/>
        <v>000</v>
      </c>
      <c r="S1963" s="112"/>
      <c r="T1963" s="156">
        <f t="shared" si="248"/>
        <v>0</v>
      </c>
      <c r="U1963" s="112"/>
      <c r="V1963" s="112"/>
    </row>
    <row r="1964" spans="1:22">
      <c r="A1964" s="112"/>
      <c r="B1964" s="212"/>
      <c r="C1964" s="213"/>
      <c r="D1964" s="156"/>
      <c r="E1964" s="112"/>
      <c r="F1964" s="156"/>
      <c r="G1964" s="161"/>
      <c r="H1964" s="156"/>
      <c r="I1964" s="155"/>
      <c r="J1964" s="121"/>
      <c r="L1964" s="112" t="str">
        <f t="shared" si="241"/>
        <v>00100000</v>
      </c>
      <c r="M1964" s="112" t="str">
        <f t="shared" si="242"/>
        <v>0010</v>
      </c>
      <c r="N1964" s="112" t="str">
        <f t="shared" si="243"/>
        <v>001</v>
      </c>
      <c r="O1964" s="112" t="str">
        <f t="shared" si="244"/>
        <v>0</v>
      </c>
      <c r="P1964" s="112">
        <f t="shared" si="245"/>
        <v>0</v>
      </c>
      <c r="Q1964" s="112" t="str">
        <f t="shared" si="246"/>
        <v>0</v>
      </c>
      <c r="R1964" s="112" t="str">
        <f t="shared" si="247"/>
        <v>000</v>
      </c>
      <c r="S1964" s="112"/>
      <c r="T1964" s="156">
        <f t="shared" si="248"/>
        <v>0</v>
      </c>
      <c r="U1964" s="112"/>
      <c r="V1964" s="112"/>
    </row>
    <row r="1965" spans="1:22">
      <c r="A1965" s="112"/>
      <c r="B1965" s="212"/>
      <c r="C1965" s="213"/>
      <c r="D1965" s="156"/>
      <c r="E1965" s="112"/>
      <c r="F1965" s="156"/>
      <c r="G1965" s="161"/>
      <c r="H1965" s="156"/>
      <c r="I1965" s="155"/>
      <c r="J1965" s="121"/>
      <c r="L1965" s="112" t="str">
        <f t="shared" si="241"/>
        <v>00100000</v>
      </c>
      <c r="M1965" s="112" t="str">
        <f t="shared" si="242"/>
        <v>0010</v>
      </c>
      <c r="N1965" s="112" t="str">
        <f t="shared" si="243"/>
        <v>001</v>
      </c>
      <c r="O1965" s="112" t="str">
        <f t="shared" si="244"/>
        <v>0</v>
      </c>
      <c r="P1965" s="112">
        <f t="shared" si="245"/>
        <v>0</v>
      </c>
      <c r="Q1965" s="112" t="str">
        <f t="shared" si="246"/>
        <v>0</v>
      </c>
      <c r="R1965" s="112" t="str">
        <f t="shared" si="247"/>
        <v>000</v>
      </c>
      <c r="S1965" s="112"/>
      <c r="T1965" s="156">
        <f t="shared" si="248"/>
        <v>0</v>
      </c>
      <c r="U1965" s="112"/>
      <c r="V1965" s="112"/>
    </row>
    <row r="1966" spans="1:22">
      <c r="A1966" s="112"/>
      <c r="B1966" s="212"/>
      <c r="C1966" s="213"/>
      <c r="D1966" s="156"/>
      <c r="E1966" s="112"/>
      <c r="F1966" s="156"/>
      <c r="G1966" s="161"/>
      <c r="H1966" s="156"/>
      <c r="I1966" s="155"/>
      <c r="J1966" s="121"/>
      <c r="L1966" s="112" t="str">
        <f t="shared" si="241"/>
        <v>00100000</v>
      </c>
      <c r="M1966" s="112" t="str">
        <f t="shared" si="242"/>
        <v>0010</v>
      </c>
      <c r="N1966" s="112" t="str">
        <f t="shared" si="243"/>
        <v>001</v>
      </c>
      <c r="O1966" s="112" t="str">
        <f t="shared" si="244"/>
        <v>0</v>
      </c>
      <c r="P1966" s="112">
        <f t="shared" si="245"/>
        <v>0</v>
      </c>
      <c r="Q1966" s="112" t="str">
        <f t="shared" si="246"/>
        <v>0</v>
      </c>
      <c r="R1966" s="112" t="str">
        <f t="shared" si="247"/>
        <v>000</v>
      </c>
      <c r="S1966" s="112"/>
      <c r="T1966" s="156">
        <f t="shared" si="248"/>
        <v>0</v>
      </c>
      <c r="U1966" s="112"/>
      <c r="V1966" s="112"/>
    </row>
    <row r="1967" spans="1:22">
      <c r="A1967" s="112"/>
      <c r="B1967" s="212"/>
      <c r="C1967" s="213"/>
      <c r="D1967" s="156"/>
      <c r="E1967" s="112"/>
      <c r="F1967" s="156"/>
      <c r="G1967" s="161"/>
      <c r="H1967" s="156"/>
      <c r="I1967" s="155"/>
      <c r="J1967" s="121"/>
      <c r="L1967" s="112" t="str">
        <f t="shared" si="241"/>
        <v>00100000</v>
      </c>
      <c r="M1967" s="112" t="str">
        <f t="shared" si="242"/>
        <v>0010</v>
      </c>
      <c r="N1967" s="112" t="str">
        <f t="shared" si="243"/>
        <v>001</v>
      </c>
      <c r="O1967" s="112" t="str">
        <f t="shared" si="244"/>
        <v>0</v>
      </c>
      <c r="P1967" s="112">
        <f t="shared" si="245"/>
        <v>0</v>
      </c>
      <c r="Q1967" s="112" t="str">
        <f t="shared" si="246"/>
        <v>0</v>
      </c>
      <c r="R1967" s="112" t="str">
        <f t="shared" si="247"/>
        <v>000</v>
      </c>
      <c r="S1967" s="112"/>
      <c r="T1967" s="156">
        <f t="shared" si="248"/>
        <v>0</v>
      </c>
      <c r="U1967" s="112"/>
      <c r="V1967" s="112"/>
    </row>
    <row r="1968" spans="1:22">
      <c r="A1968" s="112"/>
      <c r="B1968" s="212"/>
      <c r="C1968" s="213"/>
      <c r="D1968" s="156"/>
      <c r="E1968" s="112"/>
      <c r="F1968" s="156"/>
      <c r="G1968" s="161"/>
      <c r="H1968" s="156"/>
      <c r="I1968" s="155"/>
      <c r="J1968" s="121"/>
      <c r="L1968" s="112" t="str">
        <f t="shared" si="241"/>
        <v>00100000</v>
      </c>
      <c r="M1968" s="112" t="str">
        <f t="shared" si="242"/>
        <v>0010</v>
      </c>
      <c r="N1968" s="112" t="str">
        <f t="shared" si="243"/>
        <v>001</v>
      </c>
      <c r="O1968" s="112" t="str">
        <f t="shared" si="244"/>
        <v>0</v>
      </c>
      <c r="P1968" s="112">
        <f t="shared" si="245"/>
        <v>0</v>
      </c>
      <c r="Q1968" s="112" t="str">
        <f t="shared" si="246"/>
        <v>0</v>
      </c>
      <c r="R1968" s="112" t="str">
        <f t="shared" si="247"/>
        <v>000</v>
      </c>
      <c r="S1968" s="112"/>
      <c r="T1968" s="156">
        <f t="shared" si="248"/>
        <v>0</v>
      </c>
      <c r="U1968" s="112"/>
      <c r="V1968" s="112"/>
    </row>
    <row r="1969" spans="1:22">
      <c r="A1969" s="112"/>
      <c r="B1969" s="212"/>
      <c r="C1969" s="213"/>
      <c r="D1969" s="156"/>
      <c r="E1969" s="112"/>
      <c r="F1969" s="156"/>
      <c r="G1969" s="161"/>
      <c r="H1969" s="156"/>
      <c r="I1969" s="155"/>
      <c r="J1969" s="121"/>
      <c r="L1969" s="112" t="str">
        <f t="shared" si="241"/>
        <v>00100000</v>
      </c>
      <c r="M1969" s="112" t="str">
        <f t="shared" si="242"/>
        <v>0010</v>
      </c>
      <c r="N1969" s="112" t="str">
        <f t="shared" si="243"/>
        <v>001</v>
      </c>
      <c r="O1969" s="112" t="str">
        <f t="shared" si="244"/>
        <v>0</v>
      </c>
      <c r="P1969" s="112">
        <f t="shared" si="245"/>
        <v>0</v>
      </c>
      <c r="Q1969" s="112" t="str">
        <f t="shared" si="246"/>
        <v>0</v>
      </c>
      <c r="R1969" s="112" t="str">
        <f t="shared" si="247"/>
        <v>000</v>
      </c>
      <c r="S1969" s="112"/>
      <c r="T1969" s="156">
        <f t="shared" si="248"/>
        <v>0</v>
      </c>
      <c r="U1969" s="112"/>
      <c r="V1969" s="112"/>
    </row>
    <row r="1970" spans="1:22">
      <c r="A1970" s="112"/>
      <c r="B1970" s="212"/>
      <c r="C1970" s="213"/>
      <c r="D1970" s="156"/>
      <c r="E1970" s="112"/>
      <c r="F1970" s="156"/>
      <c r="G1970" s="161"/>
      <c r="H1970" s="156"/>
      <c r="I1970" s="155"/>
      <c r="J1970" s="121"/>
      <c r="L1970" s="112" t="str">
        <f t="shared" si="241"/>
        <v>00100000</v>
      </c>
      <c r="M1970" s="112" t="str">
        <f t="shared" si="242"/>
        <v>0010</v>
      </c>
      <c r="N1970" s="112" t="str">
        <f t="shared" si="243"/>
        <v>001</v>
      </c>
      <c r="O1970" s="112" t="str">
        <f t="shared" si="244"/>
        <v>0</v>
      </c>
      <c r="P1970" s="112">
        <f t="shared" si="245"/>
        <v>0</v>
      </c>
      <c r="Q1970" s="112" t="str">
        <f t="shared" si="246"/>
        <v>0</v>
      </c>
      <c r="R1970" s="112" t="str">
        <f t="shared" si="247"/>
        <v>000</v>
      </c>
      <c r="S1970" s="112"/>
      <c r="T1970" s="156">
        <f t="shared" si="248"/>
        <v>0</v>
      </c>
      <c r="U1970" s="112"/>
      <c r="V1970" s="112"/>
    </row>
    <row r="1971" spans="1:22">
      <c r="A1971" s="112"/>
      <c r="B1971" s="212"/>
      <c r="C1971" s="213"/>
      <c r="D1971" s="156"/>
      <c r="E1971" s="112"/>
      <c r="F1971" s="156"/>
      <c r="G1971" s="161"/>
      <c r="H1971" s="156"/>
      <c r="I1971" s="155"/>
      <c r="J1971" s="121"/>
      <c r="L1971" s="112" t="str">
        <f t="shared" si="241"/>
        <v>00100000</v>
      </c>
      <c r="M1971" s="112" t="str">
        <f t="shared" si="242"/>
        <v>0010</v>
      </c>
      <c r="N1971" s="112" t="str">
        <f t="shared" si="243"/>
        <v>001</v>
      </c>
      <c r="O1971" s="112" t="str">
        <f t="shared" si="244"/>
        <v>0</v>
      </c>
      <c r="P1971" s="112">
        <f t="shared" si="245"/>
        <v>0</v>
      </c>
      <c r="Q1971" s="112" t="str">
        <f t="shared" si="246"/>
        <v>0</v>
      </c>
      <c r="R1971" s="112" t="str">
        <f t="shared" si="247"/>
        <v>000</v>
      </c>
      <c r="S1971" s="112"/>
      <c r="T1971" s="156">
        <f t="shared" si="248"/>
        <v>0</v>
      </c>
      <c r="U1971" s="112"/>
      <c r="V1971" s="112"/>
    </row>
    <row r="1972" spans="1:22">
      <c r="A1972" s="112"/>
      <c r="B1972" s="212"/>
      <c r="C1972" s="213"/>
      <c r="D1972" s="156"/>
      <c r="E1972" s="112"/>
      <c r="F1972" s="156"/>
      <c r="G1972" s="161"/>
      <c r="H1972" s="156"/>
      <c r="I1972" s="155"/>
      <c r="J1972" s="121"/>
      <c r="L1972" s="112" t="str">
        <f t="shared" si="241"/>
        <v>00100000</v>
      </c>
      <c r="M1972" s="112" t="str">
        <f t="shared" si="242"/>
        <v>0010</v>
      </c>
      <c r="N1972" s="112" t="str">
        <f t="shared" si="243"/>
        <v>001</v>
      </c>
      <c r="O1972" s="112" t="str">
        <f t="shared" si="244"/>
        <v>0</v>
      </c>
      <c r="P1972" s="112">
        <f t="shared" si="245"/>
        <v>0</v>
      </c>
      <c r="Q1972" s="112" t="str">
        <f t="shared" si="246"/>
        <v>0</v>
      </c>
      <c r="R1972" s="112" t="str">
        <f t="shared" si="247"/>
        <v>000</v>
      </c>
      <c r="S1972" s="112"/>
      <c r="T1972" s="156">
        <f t="shared" si="248"/>
        <v>0</v>
      </c>
      <c r="U1972" s="112"/>
      <c r="V1972" s="112"/>
    </row>
    <row r="1973" spans="1:22">
      <c r="A1973" s="112"/>
      <c r="B1973" s="212"/>
      <c r="C1973" s="213"/>
      <c r="D1973" s="156"/>
      <c r="E1973" s="112"/>
      <c r="F1973" s="156"/>
      <c r="G1973" s="161"/>
      <c r="H1973" s="156"/>
      <c r="I1973" s="155"/>
      <c r="J1973" s="121"/>
      <c r="L1973" s="112" t="str">
        <f t="shared" si="241"/>
        <v>00100000</v>
      </c>
      <c r="M1973" s="112" t="str">
        <f t="shared" si="242"/>
        <v>0010</v>
      </c>
      <c r="N1973" s="112" t="str">
        <f t="shared" si="243"/>
        <v>001</v>
      </c>
      <c r="O1973" s="112" t="str">
        <f t="shared" si="244"/>
        <v>0</v>
      </c>
      <c r="P1973" s="112">
        <f t="shared" si="245"/>
        <v>0</v>
      </c>
      <c r="Q1973" s="112" t="str">
        <f t="shared" si="246"/>
        <v>0</v>
      </c>
      <c r="R1973" s="112" t="str">
        <f t="shared" si="247"/>
        <v>000</v>
      </c>
      <c r="S1973" s="112"/>
      <c r="T1973" s="156">
        <f t="shared" si="248"/>
        <v>0</v>
      </c>
      <c r="U1973" s="112"/>
      <c r="V1973" s="112"/>
    </row>
    <row r="1974" spans="1:22">
      <c r="A1974" s="112"/>
      <c r="B1974" s="212"/>
      <c r="C1974" s="213"/>
      <c r="D1974" s="156"/>
      <c r="E1974" s="112"/>
      <c r="F1974" s="156"/>
      <c r="G1974" s="161"/>
      <c r="H1974" s="156"/>
      <c r="I1974" s="155"/>
      <c r="J1974" s="121"/>
      <c r="L1974" s="112" t="str">
        <f t="shared" si="241"/>
        <v>00100000</v>
      </c>
      <c r="M1974" s="112" t="str">
        <f t="shared" si="242"/>
        <v>0010</v>
      </c>
      <c r="N1974" s="112" t="str">
        <f t="shared" si="243"/>
        <v>001</v>
      </c>
      <c r="O1974" s="112" t="str">
        <f t="shared" si="244"/>
        <v>0</v>
      </c>
      <c r="P1974" s="112">
        <f t="shared" si="245"/>
        <v>0</v>
      </c>
      <c r="Q1974" s="112" t="str">
        <f t="shared" si="246"/>
        <v>0</v>
      </c>
      <c r="R1974" s="112" t="str">
        <f t="shared" si="247"/>
        <v>000</v>
      </c>
      <c r="S1974" s="112"/>
      <c r="T1974" s="156">
        <f t="shared" si="248"/>
        <v>0</v>
      </c>
      <c r="U1974" s="112"/>
      <c r="V1974" s="112"/>
    </row>
    <row r="1975" spans="1:22">
      <c r="A1975" s="112"/>
      <c r="B1975" s="212"/>
      <c r="C1975" s="213"/>
      <c r="D1975" s="156"/>
      <c r="E1975" s="112"/>
      <c r="F1975" s="156"/>
      <c r="G1975" s="161"/>
      <c r="H1975" s="156"/>
      <c r="I1975" s="155"/>
      <c r="J1975" s="121"/>
      <c r="L1975" s="112" t="str">
        <f t="shared" si="241"/>
        <v>00100000</v>
      </c>
      <c r="M1975" s="112" t="str">
        <f t="shared" si="242"/>
        <v>0010</v>
      </c>
      <c r="N1975" s="112" t="str">
        <f t="shared" si="243"/>
        <v>001</v>
      </c>
      <c r="O1975" s="112" t="str">
        <f t="shared" si="244"/>
        <v>0</v>
      </c>
      <c r="P1975" s="112">
        <f t="shared" si="245"/>
        <v>0</v>
      </c>
      <c r="Q1975" s="112" t="str">
        <f t="shared" si="246"/>
        <v>0</v>
      </c>
      <c r="R1975" s="112" t="str">
        <f t="shared" si="247"/>
        <v>000</v>
      </c>
      <c r="S1975" s="112"/>
      <c r="T1975" s="156">
        <f t="shared" si="248"/>
        <v>0</v>
      </c>
      <c r="U1975" s="112"/>
      <c r="V1975" s="112"/>
    </row>
    <row r="1976" spans="1:22">
      <c r="A1976" s="112"/>
      <c r="B1976" s="212"/>
      <c r="C1976" s="213"/>
      <c r="D1976" s="156"/>
      <c r="E1976" s="112"/>
      <c r="F1976" s="156"/>
      <c r="G1976" s="161"/>
      <c r="H1976" s="156"/>
      <c r="I1976" s="155"/>
      <c r="J1976" s="121"/>
      <c r="L1976" s="112" t="str">
        <f t="shared" si="241"/>
        <v>00100000</v>
      </c>
      <c r="M1976" s="112" t="str">
        <f t="shared" si="242"/>
        <v>0010</v>
      </c>
      <c r="N1976" s="112" t="str">
        <f t="shared" si="243"/>
        <v>001</v>
      </c>
      <c r="O1976" s="112" t="str">
        <f t="shared" si="244"/>
        <v>0</v>
      </c>
      <c r="P1976" s="112">
        <f t="shared" si="245"/>
        <v>0</v>
      </c>
      <c r="Q1976" s="112" t="str">
        <f t="shared" si="246"/>
        <v>0</v>
      </c>
      <c r="R1976" s="112" t="str">
        <f t="shared" si="247"/>
        <v>000</v>
      </c>
      <c r="S1976" s="112"/>
      <c r="T1976" s="156">
        <f t="shared" si="248"/>
        <v>0</v>
      </c>
      <c r="U1976" s="112"/>
      <c r="V1976" s="112"/>
    </row>
    <row r="1977" spans="1:22">
      <c r="A1977" s="112"/>
      <c r="B1977" s="212"/>
      <c r="C1977" s="213"/>
      <c r="D1977" s="156"/>
      <c r="E1977" s="112"/>
      <c r="F1977" s="156"/>
      <c r="G1977" s="161"/>
      <c r="H1977" s="156"/>
      <c r="I1977" s="155"/>
      <c r="J1977" s="121"/>
      <c r="L1977" s="112" t="str">
        <f t="shared" si="241"/>
        <v>00100000</v>
      </c>
      <c r="M1977" s="112" t="str">
        <f t="shared" si="242"/>
        <v>0010</v>
      </c>
      <c r="N1977" s="112" t="str">
        <f t="shared" si="243"/>
        <v>001</v>
      </c>
      <c r="O1977" s="112" t="str">
        <f t="shared" si="244"/>
        <v>0</v>
      </c>
      <c r="P1977" s="112">
        <f t="shared" si="245"/>
        <v>0</v>
      </c>
      <c r="Q1977" s="112" t="str">
        <f t="shared" si="246"/>
        <v>0</v>
      </c>
      <c r="R1977" s="112" t="str">
        <f t="shared" si="247"/>
        <v>000</v>
      </c>
      <c r="S1977" s="112"/>
      <c r="T1977" s="156">
        <f t="shared" si="248"/>
        <v>0</v>
      </c>
      <c r="U1977" s="112"/>
      <c r="V1977" s="112"/>
    </row>
    <row r="1978" spans="1:22">
      <c r="A1978" s="112"/>
      <c r="B1978" s="212"/>
      <c r="C1978" s="213"/>
      <c r="D1978" s="156"/>
      <c r="E1978" s="112"/>
      <c r="F1978" s="156"/>
      <c r="G1978" s="161"/>
      <c r="H1978" s="156"/>
      <c r="I1978" s="155"/>
      <c r="J1978" s="121"/>
      <c r="L1978" s="112" t="str">
        <f t="shared" si="241"/>
        <v>00100000</v>
      </c>
      <c r="M1978" s="112" t="str">
        <f t="shared" si="242"/>
        <v>0010</v>
      </c>
      <c r="N1978" s="112" t="str">
        <f t="shared" si="243"/>
        <v>001</v>
      </c>
      <c r="O1978" s="112" t="str">
        <f t="shared" si="244"/>
        <v>0</v>
      </c>
      <c r="P1978" s="112">
        <f t="shared" si="245"/>
        <v>0</v>
      </c>
      <c r="Q1978" s="112" t="str">
        <f t="shared" si="246"/>
        <v>0</v>
      </c>
      <c r="R1978" s="112" t="str">
        <f t="shared" si="247"/>
        <v>000</v>
      </c>
      <c r="S1978" s="112"/>
      <c r="T1978" s="156">
        <f t="shared" si="248"/>
        <v>0</v>
      </c>
      <c r="U1978" s="112"/>
      <c r="V1978" s="112"/>
    </row>
    <row r="1979" spans="1:22">
      <c r="A1979" s="112"/>
      <c r="B1979" s="212"/>
      <c r="C1979" s="213"/>
      <c r="D1979" s="156"/>
      <c r="E1979" s="112"/>
      <c r="F1979" s="156"/>
      <c r="G1979" s="161"/>
      <c r="H1979" s="156"/>
      <c r="I1979" s="155"/>
      <c r="J1979" s="121"/>
      <c r="L1979" s="112" t="str">
        <f t="shared" si="241"/>
        <v>00100000</v>
      </c>
      <c r="M1979" s="112" t="str">
        <f t="shared" si="242"/>
        <v>0010</v>
      </c>
      <c r="N1979" s="112" t="str">
        <f t="shared" si="243"/>
        <v>001</v>
      </c>
      <c r="O1979" s="112" t="str">
        <f t="shared" si="244"/>
        <v>0</v>
      </c>
      <c r="P1979" s="112">
        <f t="shared" si="245"/>
        <v>0</v>
      </c>
      <c r="Q1979" s="112" t="str">
        <f t="shared" si="246"/>
        <v>0</v>
      </c>
      <c r="R1979" s="112" t="str">
        <f t="shared" si="247"/>
        <v>000</v>
      </c>
      <c r="S1979" s="112"/>
      <c r="T1979" s="156">
        <f t="shared" si="248"/>
        <v>0</v>
      </c>
      <c r="U1979" s="112"/>
      <c r="V1979" s="112"/>
    </row>
    <row r="1980" spans="1:22">
      <c r="A1980" s="112"/>
      <c r="B1980" s="212"/>
      <c r="C1980" s="213"/>
      <c r="D1980" s="156"/>
      <c r="E1980" s="112"/>
      <c r="F1980" s="156"/>
      <c r="G1980" s="161"/>
      <c r="H1980" s="156"/>
      <c r="I1980" s="155"/>
      <c r="J1980" s="121"/>
      <c r="L1980" s="112" t="str">
        <f t="shared" si="241"/>
        <v>00100000</v>
      </c>
      <c r="M1980" s="112" t="str">
        <f t="shared" si="242"/>
        <v>0010</v>
      </c>
      <c r="N1980" s="112" t="str">
        <f t="shared" si="243"/>
        <v>001</v>
      </c>
      <c r="O1980" s="112" t="str">
        <f t="shared" si="244"/>
        <v>0</v>
      </c>
      <c r="P1980" s="112">
        <f t="shared" si="245"/>
        <v>0</v>
      </c>
      <c r="Q1980" s="112" t="str">
        <f t="shared" si="246"/>
        <v>0</v>
      </c>
      <c r="R1980" s="112" t="str">
        <f t="shared" si="247"/>
        <v>000</v>
      </c>
      <c r="S1980" s="112"/>
      <c r="T1980" s="156">
        <f t="shared" si="248"/>
        <v>0</v>
      </c>
      <c r="U1980" s="112"/>
      <c r="V1980" s="112"/>
    </row>
    <row r="1981" spans="1:22">
      <c r="A1981" s="112"/>
      <c r="B1981" s="212"/>
      <c r="C1981" s="213"/>
      <c r="D1981" s="156"/>
      <c r="E1981" s="112"/>
      <c r="F1981" s="156"/>
      <c r="G1981" s="161"/>
      <c r="H1981" s="156"/>
      <c r="I1981" s="155"/>
      <c r="J1981" s="121"/>
      <c r="L1981" s="112" t="str">
        <f t="shared" si="241"/>
        <v>00100000</v>
      </c>
      <c r="M1981" s="112" t="str">
        <f t="shared" si="242"/>
        <v>0010</v>
      </c>
      <c r="N1981" s="112" t="str">
        <f t="shared" si="243"/>
        <v>001</v>
      </c>
      <c r="O1981" s="112" t="str">
        <f t="shared" si="244"/>
        <v>0</v>
      </c>
      <c r="P1981" s="112">
        <f t="shared" si="245"/>
        <v>0</v>
      </c>
      <c r="Q1981" s="112" t="str">
        <f t="shared" si="246"/>
        <v>0</v>
      </c>
      <c r="R1981" s="112" t="str">
        <f t="shared" si="247"/>
        <v>000</v>
      </c>
      <c r="S1981" s="112"/>
      <c r="T1981" s="156">
        <f t="shared" si="248"/>
        <v>0</v>
      </c>
      <c r="U1981" s="112"/>
      <c r="V1981" s="112"/>
    </row>
    <row r="1982" spans="1:22">
      <c r="A1982" s="112"/>
      <c r="B1982" s="212"/>
      <c r="C1982" s="213"/>
      <c r="D1982" s="156"/>
      <c r="E1982" s="112"/>
      <c r="F1982" s="156"/>
      <c r="G1982" s="161"/>
      <c r="H1982" s="156"/>
      <c r="I1982" s="155"/>
      <c r="J1982" s="121"/>
      <c r="L1982" s="112" t="str">
        <f t="shared" si="241"/>
        <v>00100000</v>
      </c>
      <c r="M1982" s="112" t="str">
        <f t="shared" si="242"/>
        <v>0010</v>
      </c>
      <c r="N1982" s="112" t="str">
        <f t="shared" si="243"/>
        <v>001</v>
      </c>
      <c r="O1982" s="112" t="str">
        <f t="shared" si="244"/>
        <v>0</v>
      </c>
      <c r="P1982" s="112">
        <f t="shared" si="245"/>
        <v>0</v>
      </c>
      <c r="Q1982" s="112" t="str">
        <f t="shared" si="246"/>
        <v>0</v>
      </c>
      <c r="R1982" s="112" t="str">
        <f t="shared" si="247"/>
        <v>000</v>
      </c>
      <c r="S1982" s="112"/>
      <c r="T1982" s="156">
        <f t="shared" si="248"/>
        <v>0</v>
      </c>
      <c r="U1982" s="112"/>
      <c r="V1982" s="112"/>
    </row>
    <row r="1983" spans="1:22">
      <c r="A1983" s="112"/>
      <c r="B1983" s="212"/>
      <c r="C1983" s="213"/>
      <c r="D1983" s="156"/>
      <c r="E1983" s="112"/>
      <c r="F1983" s="156"/>
      <c r="G1983" s="161"/>
      <c r="H1983" s="156"/>
      <c r="I1983" s="155"/>
      <c r="J1983" s="121"/>
      <c r="L1983" s="112" t="str">
        <f t="shared" si="241"/>
        <v>00100000</v>
      </c>
      <c r="M1983" s="112" t="str">
        <f t="shared" si="242"/>
        <v>0010</v>
      </c>
      <c r="N1983" s="112" t="str">
        <f t="shared" si="243"/>
        <v>001</v>
      </c>
      <c r="O1983" s="112" t="str">
        <f t="shared" si="244"/>
        <v>0</v>
      </c>
      <c r="P1983" s="112">
        <f t="shared" si="245"/>
        <v>0</v>
      </c>
      <c r="Q1983" s="112" t="str">
        <f t="shared" si="246"/>
        <v>0</v>
      </c>
      <c r="R1983" s="112" t="str">
        <f t="shared" si="247"/>
        <v>000</v>
      </c>
      <c r="S1983" s="112"/>
      <c r="T1983" s="156">
        <f t="shared" si="248"/>
        <v>0</v>
      </c>
      <c r="U1983" s="112"/>
      <c r="V1983" s="112"/>
    </row>
    <row r="1984" spans="1:22">
      <c r="A1984" s="112"/>
      <c r="B1984" s="212"/>
      <c r="C1984" s="213"/>
      <c r="D1984" s="156"/>
      <c r="E1984" s="112"/>
      <c r="F1984" s="156"/>
      <c r="G1984" s="161"/>
      <c r="H1984" s="156"/>
      <c r="I1984" s="155"/>
      <c r="J1984" s="121"/>
      <c r="L1984" s="112" t="str">
        <f t="shared" si="241"/>
        <v>00100000</v>
      </c>
      <c r="M1984" s="112" t="str">
        <f t="shared" si="242"/>
        <v>0010</v>
      </c>
      <c r="N1984" s="112" t="str">
        <f t="shared" si="243"/>
        <v>001</v>
      </c>
      <c r="O1984" s="112" t="str">
        <f t="shared" si="244"/>
        <v>0</v>
      </c>
      <c r="P1984" s="112">
        <f t="shared" si="245"/>
        <v>0</v>
      </c>
      <c r="Q1984" s="112" t="str">
        <f t="shared" si="246"/>
        <v>0</v>
      </c>
      <c r="R1984" s="112" t="str">
        <f t="shared" si="247"/>
        <v>000</v>
      </c>
      <c r="S1984" s="112"/>
      <c r="T1984" s="156">
        <f t="shared" si="248"/>
        <v>0</v>
      </c>
      <c r="U1984" s="112"/>
      <c r="V1984" s="112"/>
    </row>
    <row r="1985" spans="1:22">
      <c r="A1985" s="112"/>
      <c r="B1985" s="212"/>
      <c r="C1985" s="213"/>
      <c r="D1985" s="156"/>
      <c r="E1985" s="112"/>
      <c r="F1985" s="156"/>
      <c r="G1985" s="161"/>
      <c r="H1985" s="156"/>
      <c r="I1985" s="155"/>
      <c r="J1985" s="121"/>
      <c r="L1985" s="112" t="str">
        <f t="shared" si="241"/>
        <v>00100000</v>
      </c>
      <c r="M1985" s="112" t="str">
        <f t="shared" si="242"/>
        <v>0010</v>
      </c>
      <c r="N1985" s="112" t="str">
        <f t="shared" si="243"/>
        <v>001</v>
      </c>
      <c r="O1985" s="112" t="str">
        <f t="shared" si="244"/>
        <v>0</v>
      </c>
      <c r="P1985" s="112">
        <f t="shared" si="245"/>
        <v>0</v>
      </c>
      <c r="Q1985" s="112" t="str">
        <f t="shared" si="246"/>
        <v>0</v>
      </c>
      <c r="R1985" s="112" t="str">
        <f t="shared" si="247"/>
        <v>000</v>
      </c>
      <c r="S1985" s="112"/>
      <c r="T1985" s="156">
        <f t="shared" si="248"/>
        <v>0</v>
      </c>
      <c r="U1985" s="112"/>
      <c r="V1985" s="112"/>
    </row>
    <row r="1986" spans="1:22">
      <c r="A1986" s="112"/>
      <c r="B1986" s="212"/>
      <c r="C1986" s="213"/>
      <c r="D1986" s="156"/>
      <c r="E1986" s="112"/>
      <c r="F1986" s="156"/>
      <c r="G1986" s="161"/>
      <c r="H1986" s="156"/>
      <c r="I1986" s="155"/>
      <c r="J1986" s="121"/>
      <c r="L1986" s="112" t="str">
        <f t="shared" si="241"/>
        <v>00100000</v>
      </c>
      <c r="M1986" s="112" t="str">
        <f t="shared" si="242"/>
        <v>0010</v>
      </c>
      <c r="N1986" s="112" t="str">
        <f t="shared" si="243"/>
        <v>001</v>
      </c>
      <c r="O1986" s="112" t="str">
        <f t="shared" si="244"/>
        <v>0</v>
      </c>
      <c r="P1986" s="112">
        <f t="shared" si="245"/>
        <v>0</v>
      </c>
      <c r="Q1986" s="112" t="str">
        <f t="shared" si="246"/>
        <v>0</v>
      </c>
      <c r="R1986" s="112" t="str">
        <f t="shared" si="247"/>
        <v>000</v>
      </c>
      <c r="S1986" s="112"/>
      <c r="T1986" s="156">
        <f t="shared" si="248"/>
        <v>0</v>
      </c>
      <c r="U1986" s="112"/>
      <c r="V1986" s="112"/>
    </row>
    <row r="1987" spans="1:22">
      <c r="A1987" s="112"/>
      <c r="B1987" s="212"/>
      <c r="C1987" s="213"/>
      <c r="D1987" s="156"/>
      <c r="E1987" s="112"/>
      <c r="F1987" s="156"/>
      <c r="G1987" s="161"/>
      <c r="H1987" s="156"/>
      <c r="I1987" s="155"/>
      <c r="J1987" s="121"/>
      <c r="L1987" s="112" t="str">
        <f t="shared" si="241"/>
        <v>00100000</v>
      </c>
      <c r="M1987" s="112" t="str">
        <f t="shared" si="242"/>
        <v>0010</v>
      </c>
      <c r="N1987" s="112" t="str">
        <f t="shared" si="243"/>
        <v>001</v>
      </c>
      <c r="O1987" s="112" t="str">
        <f t="shared" si="244"/>
        <v>0</v>
      </c>
      <c r="P1987" s="112">
        <f t="shared" si="245"/>
        <v>0</v>
      </c>
      <c r="Q1987" s="112" t="str">
        <f t="shared" si="246"/>
        <v>0</v>
      </c>
      <c r="R1987" s="112" t="str">
        <f t="shared" si="247"/>
        <v>000</v>
      </c>
      <c r="S1987" s="112"/>
      <c r="T1987" s="156">
        <f t="shared" si="248"/>
        <v>0</v>
      </c>
      <c r="U1987" s="112"/>
      <c r="V1987" s="112"/>
    </row>
    <row r="1988" spans="1:22">
      <c r="A1988" s="112"/>
      <c r="B1988" s="212"/>
      <c r="C1988" s="213"/>
      <c r="D1988" s="156"/>
      <c r="E1988" s="112"/>
      <c r="F1988" s="156"/>
      <c r="G1988" s="161"/>
      <c r="H1988" s="156"/>
      <c r="I1988" s="155"/>
      <c r="J1988" s="121"/>
      <c r="L1988" s="112" t="str">
        <f t="shared" si="241"/>
        <v>00100000</v>
      </c>
      <c r="M1988" s="112" t="str">
        <f t="shared" si="242"/>
        <v>0010</v>
      </c>
      <c r="N1988" s="112" t="str">
        <f t="shared" si="243"/>
        <v>001</v>
      </c>
      <c r="O1988" s="112" t="str">
        <f t="shared" si="244"/>
        <v>0</v>
      </c>
      <c r="P1988" s="112">
        <f t="shared" si="245"/>
        <v>0</v>
      </c>
      <c r="Q1988" s="112" t="str">
        <f t="shared" si="246"/>
        <v>0</v>
      </c>
      <c r="R1988" s="112" t="str">
        <f t="shared" si="247"/>
        <v>000</v>
      </c>
      <c r="S1988" s="112"/>
      <c r="T1988" s="156">
        <f t="shared" si="248"/>
        <v>0</v>
      </c>
      <c r="U1988" s="112"/>
      <c r="V1988" s="112"/>
    </row>
    <row r="1989" spans="1:22">
      <c r="A1989" s="112"/>
      <c r="B1989" s="212"/>
      <c r="C1989" s="213"/>
      <c r="D1989" s="156"/>
      <c r="E1989" s="112"/>
      <c r="F1989" s="156"/>
      <c r="G1989" s="161"/>
      <c r="H1989" s="156"/>
      <c r="I1989" s="155"/>
      <c r="J1989" s="121"/>
      <c r="L1989" s="112" t="str">
        <f t="shared" si="241"/>
        <v>00100000</v>
      </c>
      <c r="M1989" s="112" t="str">
        <f t="shared" si="242"/>
        <v>0010</v>
      </c>
      <c r="N1989" s="112" t="str">
        <f t="shared" si="243"/>
        <v>001</v>
      </c>
      <c r="O1989" s="112" t="str">
        <f t="shared" si="244"/>
        <v>0</v>
      </c>
      <c r="P1989" s="112">
        <f t="shared" si="245"/>
        <v>0</v>
      </c>
      <c r="Q1989" s="112" t="str">
        <f t="shared" si="246"/>
        <v>0</v>
      </c>
      <c r="R1989" s="112" t="str">
        <f t="shared" si="247"/>
        <v>000</v>
      </c>
      <c r="S1989" s="112"/>
      <c r="T1989" s="156">
        <f t="shared" si="248"/>
        <v>0</v>
      </c>
      <c r="U1989" s="112"/>
      <c r="V1989" s="112"/>
    </row>
    <row r="1990" spans="1:22">
      <c r="A1990" s="112"/>
      <c r="B1990" s="212"/>
      <c r="C1990" s="213"/>
      <c r="D1990" s="156"/>
      <c r="E1990" s="112"/>
      <c r="F1990" s="156"/>
      <c r="G1990" s="161"/>
      <c r="H1990" s="156"/>
      <c r="I1990" s="155"/>
      <c r="J1990" s="121"/>
      <c r="L1990" s="112" t="str">
        <f t="shared" ref="L1990:L2053" si="249">+"0010"&amp; A1990 &amp; B1990 &amp; "0"&amp;C1990&amp;"000"</f>
        <v>00100000</v>
      </c>
      <c r="M1990" s="112" t="str">
        <f t="shared" ref="M1990:M2053" si="250">+"001"&amp;"0"&amp;H1990</f>
        <v>0010</v>
      </c>
      <c r="N1990" s="112" t="str">
        <f t="shared" ref="N1990:N2053" si="251">+"001"</f>
        <v>001</v>
      </c>
      <c r="O1990" s="112" t="str">
        <f t="shared" ref="O1990:O2053" si="252">+"0"&amp;A1990</f>
        <v>0</v>
      </c>
      <c r="P1990" s="112">
        <f t="shared" ref="P1990:P2053" si="253">+B1990</f>
        <v>0</v>
      </c>
      <c r="Q1990" s="112" t="str">
        <f t="shared" ref="Q1990:Q2053" si="254">+"0"&amp;C1990</f>
        <v>0</v>
      </c>
      <c r="R1990" s="112" t="str">
        <f t="shared" ref="R1990:R2053" si="255">+"000"</f>
        <v>000</v>
      </c>
      <c r="S1990" s="112"/>
      <c r="T1990" s="156">
        <f t="shared" ref="T1990:T2053" si="256">+IF(AND(F1990&lt;&gt;"",G1990=""),F1990,G1990)</f>
        <v>0</v>
      </c>
      <c r="U1990" s="112"/>
      <c r="V1990" s="112"/>
    </row>
    <row r="1991" spans="1:22">
      <c r="A1991" s="112"/>
      <c r="B1991" s="212"/>
      <c r="C1991" s="213"/>
      <c r="D1991" s="156"/>
      <c r="E1991" s="112"/>
      <c r="F1991" s="156"/>
      <c r="G1991" s="161"/>
      <c r="H1991" s="156"/>
      <c r="I1991" s="155"/>
      <c r="J1991" s="121"/>
      <c r="L1991" s="112" t="str">
        <f t="shared" si="249"/>
        <v>00100000</v>
      </c>
      <c r="M1991" s="112" t="str">
        <f t="shared" si="250"/>
        <v>0010</v>
      </c>
      <c r="N1991" s="112" t="str">
        <f t="shared" si="251"/>
        <v>001</v>
      </c>
      <c r="O1991" s="112" t="str">
        <f t="shared" si="252"/>
        <v>0</v>
      </c>
      <c r="P1991" s="112">
        <f t="shared" si="253"/>
        <v>0</v>
      </c>
      <c r="Q1991" s="112" t="str">
        <f t="shared" si="254"/>
        <v>0</v>
      </c>
      <c r="R1991" s="112" t="str">
        <f t="shared" si="255"/>
        <v>000</v>
      </c>
      <c r="S1991" s="112"/>
      <c r="T1991" s="156">
        <f t="shared" si="256"/>
        <v>0</v>
      </c>
      <c r="U1991" s="112"/>
      <c r="V1991" s="112"/>
    </row>
    <row r="1992" spans="1:22">
      <c r="A1992" s="112"/>
      <c r="B1992" s="212"/>
      <c r="C1992" s="213"/>
      <c r="D1992" s="156"/>
      <c r="E1992" s="112"/>
      <c r="F1992" s="156"/>
      <c r="G1992" s="161"/>
      <c r="H1992" s="156"/>
      <c r="I1992" s="155"/>
      <c r="J1992" s="121"/>
      <c r="L1992" s="112" t="str">
        <f t="shared" si="249"/>
        <v>00100000</v>
      </c>
      <c r="M1992" s="112" t="str">
        <f t="shared" si="250"/>
        <v>0010</v>
      </c>
      <c r="N1992" s="112" t="str">
        <f t="shared" si="251"/>
        <v>001</v>
      </c>
      <c r="O1992" s="112" t="str">
        <f t="shared" si="252"/>
        <v>0</v>
      </c>
      <c r="P1992" s="112">
        <f t="shared" si="253"/>
        <v>0</v>
      </c>
      <c r="Q1992" s="112" t="str">
        <f t="shared" si="254"/>
        <v>0</v>
      </c>
      <c r="R1992" s="112" t="str">
        <f t="shared" si="255"/>
        <v>000</v>
      </c>
      <c r="S1992" s="112"/>
      <c r="T1992" s="156">
        <f t="shared" si="256"/>
        <v>0</v>
      </c>
      <c r="U1992" s="112"/>
      <c r="V1992" s="112"/>
    </row>
    <row r="1993" spans="1:22">
      <c r="A1993" s="112"/>
      <c r="B1993" s="212"/>
      <c r="C1993" s="213"/>
      <c r="D1993" s="156"/>
      <c r="E1993" s="112"/>
      <c r="F1993" s="156"/>
      <c r="G1993" s="161"/>
      <c r="H1993" s="156"/>
      <c r="I1993" s="155"/>
      <c r="J1993" s="121"/>
      <c r="L1993" s="112" t="str">
        <f t="shared" si="249"/>
        <v>00100000</v>
      </c>
      <c r="M1993" s="112" t="str">
        <f t="shared" si="250"/>
        <v>0010</v>
      </c>
      <c r="N1993" s="112" t="str">
        <f t="shared" si="251"/>
        <v>001</v>
      </c>
      <c r="O1993" s="112" t="str">
        <f t="shared" si="252"/>
        <v>0</v>
      </c>
      <c r="P1993" s="112">
        <f t="shared" si="253"/>
        <v>0</v>
      </c>
      <c r="Q1993" s="112" t="str">
        <f t="shared" si="254"/>
        <v>0</v>
      </c>
      <c r="R1993" s="112" t="str">
        <f t="shared" si="255"/>
        <v>000</v>
      </c>
      <c r="S1993" s="112"/>
      <c r="T1993" s="156">
        <f t="shared" si="256"/>
        <v>0</v>
      </c>
      <c r="U1993" s="112"/>
      <c r="V1993" s="112"/>
    </row>
    <row r="1994" spans="1:22">
      <c r="A1994" s="112"/>
      <c r="B1994" s="212"/>
      <c r="C1994" s="213"/>
      <c r="D1994" s="156"/>
      <c r="E1994" s="112"/>
      <c r="F1994" s="156"/>
      <c r="G1994" s="161"/>
      <c r="H1994" s="156"/>
      <c r="I1994" s="155"/>
      <c r="J1994" s="121"/>
      <c r="L1994" s="112" t="str">
        <f t="shared" si="249"/>
        <v>00100000</v>
      </c>
      <c r="M1994" s="112" t="str">
        <f t="shared" si="250"/>
        <v>0010</v>
      </c>
      <c r="N1994" s="112" t="str">
        <f t="shared" si="251"/>
        <v>001</v>
      </c>
      <c r="O1994" s="112" t="str">
        <f t="shared" si="252"/>
        <v>0</v>
      </c>
      <c r="P1994" s="112">
        <f t="shared" si="253"/>
        <v>0</v>
      </c>
      <c r="Q1994" s="112" t="str">
        <f t="shared" si="254"/>
        <v>0</v>
      </c>
      <c r="R1994" s="112" t="str">
        <f t="shared" si="255"/>
        <v>000</v>
      </c>
      <c r="S1994" s="112"/>
      <c r="T1994" s="156">
        <f t="shared" si="256"/>
        <v>0</v>
      </c>
      <c r="U1994" s="112"/>
      <c r="V1994" s="112"/>
    </row>
    <row r="1995" spans="1:22">
      <c r="A1995" s="112"/>
      <c r="B1995" s="212"/>
      <c r="C1995" s="213"/>
      <c r="D1995" s="156"/>
      <c r="E1995" s="112"/>
      <c r="F1995" s="156"/>
      <c r="G1995" s="161"/>
      <c r="H1995" s="156"/>
      <c r="I1995" s="155"/>
      <c r="J1995" s="121"/>
      <c r="L1995" s="112" t="str">
        <f t="shared" si="249"/>
        <v>00100000</v>
      </c>
      <c r="M1995" s="112" t="str">
        <f t="shared" si="250"/>
        <v>0010</v>
      </c>
      <c r="N1995" s="112" t="str">
        <f t="shared" si="251"/>
        <v>001</v>
      </c>
      <c r="O1995" s="112" t="str">
        <f t="shared" si="252"/>
        <v>0</v>
      </c>
      <c r="P1995" s="112">
        <f t="shared" si="253"/>
        <v>0</v>
      </c>
      <c r="Q1995" s="112" t="str">
        <f t="shared" si="254"/>
        <v>0</v>
      </c>
      <c r="R1995" s="112" t="str">
        <f t="shared" si="255"/>
        <v>000</v>
      </c>
      <c r="S1995" s="112"/>
      <c r="T1995" s="156">
        <f t="shared" si="256"/>
        <v>0</v>
      </c>
      <c r="U1995" s="112"/>
      <c r="V1995" s="112"/>
    </row>
    <row r="1996" spans="1:22">
      <c r="A1996" s="112"/>
      <c r="B1996" s="212"/>
      <c r="C1996" s="213"/>
      <c r="D1996" s="156"/>
      <c r="E1996" s="112"/>
      <c r="F1996" s="156"/>
      <c r="G1996" s="161"/>
      <c r="H1996" s="156"/>
      <c r="I1996" s="155"/>
      <c r="J1996" s="121"/>
      <c r="L1996" s="112" t="str">
        <f t="shared" si="249"/>
        <v>00100000</v>
      </c>
      <c r="M1996" s="112" t="str">
        <f t="shared" si="250"/>
        <v>0010</v>
      </c>
      <c r="N1996" s="112" t="str">
        <f t="shared" si="251"/>
        <v>001</v>
      </c>
      <c r="O1996" s="112" t="str">
        <f t="shared" si="252"/>
        <v>0</v>
      </c>
      <c r="P1996" s="112">
        <f t="shared" si="253"/>
        <v>0</v>
      </c>
      <c r="Q1996" s="112" t="str">
        <f t="shared" si="254"/>
        <v>0</v>
      </c>
      <c r="R1996" s="112" t="str">
        <f t="shared" si="255"/>
        <v>000</v>
      </c>
      <c r="S1996" s="112"/>
      <c r="T1996" s="156">
        <f t="shared" si="256"/>
        <v>0</v>
      </c>
      <c r="U1996" s="112"/>
      <c r="V1996" s="112"/>
    </row>
    <row r="1997" spans="1:22">
      <c r="A1997" s="112"/>
      <c r="B1997" s="212"/>
      <c r="C1997" s="213"/>
      <c r="D1997" s="156"/>
      <c r="E1997" s="112"/>
      <c r="F1997" s="156"/>
      <c r="G1997" s="161"/>
      <c r="H1997" s="156"/>
      <c r="I1997" s="155"/>
      <c r="J1997" s="121"/>
      <c r="L1997" s="112" t="str">
        <f t="shared" si="249"/>
        <v>00100000</v>
      </c>
      <c r="M1997" s="112" t="str">
        <f t="shared" si="250"/>
        <v>0010</v>
      </c>
      <c r="N1997" s="112" t="str">
        <f t="shared" si="251"/>
        <v>001</v>
      </c>
      <c r="O1997" s="112" t="str">
        <f t="shared" si="252"/>
        <v>0</v>
      </c>
      <c r="P1997" s="112">
        <f t="shared" si="253"/>
        <v>0</v>
      </c>
      <c r="Q1997" s="112" t="str">
        <f t="shared" si="254"/>
        <v>0</v>
      </c>
      <c r="R1997" s="112" t="str">
        <f t="shared" si="255"/>
        <v>000</v>
      </c>
      <c r="S1997" s="112"/>
      <c r="T1997" s="156">
        <f t="shared" si="256"/>
        <v>0</v>
      </c>
      <c r="U1997" s="112"/>
      <c r="V1997" s="112"/>
    </row>
    <row r="1998" spans="1:22">
      <c r="A1998" s="112"/>
      <c r="B1998" s="212"/>
      <c r="C1998" s="213"/>
      <c r="D1998" s="156"/>
      <c r="E1998" s="112"/>
      <c r="F1998" s="156"/>
      <c r="G1998" s="161"/>
      <c r="H1998" s="156"/>
      <c r="I1998" s="155"/>
      <c r="J1998" s="121"/>
      <c r="L1998" s="112" t="str">
        <f t="shared" si="249"/>
        <v>00100000</v>
      </c>
      <c r="M1998" s="112" t="str">
        <f t="shared" si="250"/>
        <v>0010</v>
      </c>
      <c r="N1998" s="112" t="str">
        <f t="shared" si="251"/>
        <v>001</v>
      </c>
      <c r="O1998" s="112" t="str">
        <f t="shared" si="252"/>
        <v>0</v>
      </c>
      <c r="P1998" s="112">
        <f t="shared" si="253"/>
        <v>0</v>
      </c>
      <c r="Q1998" s="112" t="str">
        <f t="shared" si="254"/>
        <v>0</v>
      </c>
      <c r="R1998" s="112" t="str">
        <f t="shared" si="255"/>
        <v>000</v>
      </c>
      <c r="S1998" s="112"/>
      <c r="T1998" s="156">
        <f t="shared" si="256"/>
        <v>0</v>
      </c>
      <c r="U1998" s="112"/>
      <c r="V1998" s="112"/>
    </row>
    <row r="1999" spans="1:22">
      <c r="A1999" s="112"/>
      <c r="B1999" s="212"/>
      <c r="C1999" s="213"/>
      <c r="D1999" s="156"/>
      <c r="E1999" s="112"/>
      <c r="F1999" s="156"/>
      <c r="G1999" s="161"/>
      <c r="H1999" s="156"/>
      <c r="I1999" s="155"/>
      <c r="J1999" s="121"/>
      <c r="L1999" s="112" t="str">
        <f t="shared" si="249"/>
        <v>00100000</v>
      </c>
      <c r="M1999" s="112" t="str">
        <f t="shared" si="250"/>
        <v>0010</v>
      </c>
      <c r="N1999" s="112" t="str">
        <f t="shared" si="251"/>
        <v>001</v>
      </c>
      <c r="O1999" s="112" t="str">
        <f t="shared" si="252"/>
        <v>0</v>
      </c>
      <c r="P1999" s="112">
        <f t="shared" si="253"/>
        <v>0</v>
      </c>
      <c r="Q1999" s="112" t="str">
        <f t="shared" si="254"/>
        <v>0</v>
      </c>
      <c r="R1999" s="112" t="str">
        <f t="shared" si="255"/>
        <v>000</v>
      </c>
      <c r="S1999" s="112"/>
      <c r="T1999" s="156">
        <f t="shared" si="256"/>
        <v>0</v>
      </c>
      <c r="U1999" s="112"/>
      <c r="V1999" s="112"/>
    </row>
    <row r="2000" spans="1:22">
      <c r="A2000" s="112"/>
      <c r="B2000" s="212"/>
      <c r="C2000" s="213"/>
      <c r="D2000" s="156"/>
      <c r="E2000" s="112"/>
      <c r="F2000" s="156"/>
      <c r="G2000" s="161"/>
      <c r="H2000" s="156"/>
      <c r="I2000" s="155"/>
      <c r="J2000" s="121"/>
      <c r="L2000" s="112" t="str">
        <f t="shared" si="249"/>
        <v>00100000</v>
      </c>
      <c r="M2000" s="112" t="str">
        <f t="shared" si="250"/>
        <v>0010</v>
      </c>
      <c r="N2000" s="112" t="str">
        <f t="shared" si="251"/>
        <v>001</v>
      </c>
      <c r="O2000" s="112" t="str">
        <f t="shared" si="252"/>
        <v>0</v>
      </c>
      <c r="P2000" s="112">
        <f t="shared" si="253"/>
        <v>0</v>
      </c>
      <c r="Q2000" s="112" t="str">
        <f t="shared" si="254"/>
        <v>0</v>
      </c>
      <c r="R2000" s="112" t="str">
        <f t="shared" si="255"/>
        <v>000</v>
      </c>
      <c r="S2000" s="112"/>
      <c r="T2000" s="156">
        <f t="shared" si="256"/>
        <v>0</v>
      </c>
      <c r="U2000" s="112"/>
      <c r="V2000" s="112"/>
    </row>
    <row r="2001" spans="1:22">
      <c r="A2001" s="112"/>
      <c r="B2001" s="212"/>
      <c r="C2001" s="213"/>
      <c r="D2001" s="156"/>
      <c r="E2001" s="112"/>
      <c r="F2001" s="156"/>
      <c r="G2001" s="161"/>
      <c r="H2001" s="156"/>
      <c r="I2001" s="155"/>
      <c r="J2001" s="121"/>
      <c r="L2001" s="112" t="str">
        <f t="shared" si="249"/>
        <v>00100000</v>
      </c>
      <c r="M2001" s="112" t="str">
        <f t="shared" si="250"/>
        <v>0010</v>
      </c>
      <c r="N2001" s="112" t="str">
        <f t="shared" si="251"/>
        <v>001</v>
      </c>
      <c r="O2001" s="112" t="str">
        <f t="shared" si="252"/>
        <v>0</v>
      </c>
      <c r="P2001" s="112">
        <f t="shared" si="253"/>
        <v>0</v>
      </c>
      <c r="Q2001" s="112" t="str">
        <f t="shared" si="254"/>
        <v>0</v>
      </c>
      <c r="R2001" s="112" t="str">
        <f t="shared" si="255"/>
        <v>000</v>
      </c>
      <c r="S2001" s="112"/>
      <c r="T2001" s="156">
        <f t="shared" si="256"/>
        <v>0</v>
      </c>
      <c r="U2001" s="112"/>
      <c r="V2001" s="112"/>
    </row>
    <row r="2002" spans="1:22">
      <c r="A2002" s="112"/>
      <c r="B2002" s="212"/>
      <c r="C2002" s="213"/>
      <c r="D2002" s="156"/>
      <c r="E2002" s="112"/>
      <c r="F2002" s="156"/>
      <c r="G2002" s="161"/>
      <c r="H2002" s="156"/>
      <c r="I2002" s="155"/>
      <c r="J2002" s="121"/>
      <c r="L2002" s="112" t="str">
        <f t="shared" si="249"/>
        <v>00100000</v>
      </c>
      <c r="M2002" s="112" t="str">
        <f t="shared" si="250"/>
        <v>0010</v>
      </c>
      <c r="N2002" s="112" t="str">
        <f t="shared" si="251"/>
        <v>001</v>
      </c>
      <c r="O2002" s="112" t="str">
        <f t="shared" si="252"/>
        <v>0</v>
      </c>
      <c r="P2002" s="112">
        <f t="shared" si="253"/>
        <v>0</v>
      </c>
      <c r="Q2002" s="112" t="str">
        <f t="shared" si="254"/>
        <v>0</v>
      </c>
      <c r="R2002" s="112" t="str">
        <f t="shared" si="255"/>
        <v>000</v>
      </c>
      <c r="S2002" s="112"/>
      <c r="T2002" s="156">
        <f t="shared" si="256"/>
        <v>0</v>
      </c>
      <c r="U2002" s="112"/>
      <c r="V2002" s="112"/>
    </row>
    <row r="2003" spans="1:22">
      <c r="A2003" s="112"/>
      <c r="B2003" s="212"/>
      <c r="C2003" s="213"/>
      <c r="D2003" s="156"/>
      <c r="E2003" s="112"/>
      <c r="F2003" s="156"/>
      <c r="G2003" s="161"/>
      <c r="H2003" s="156"/>
      <c r="I2003" s="155"/>
      <c r="J2003" s="121"/>
      <c r="L2003" s="112" t="str">
        <f t="shared" si="249"/>
        <v>00100000</v>
      </c>
      <c r="M2003" s="112" t="str">
        <f t="shared" si="250"/>
        <v>0010</v>
      </c>
      <c r="N2003" s="112" t="str">
        <f t="shared" si="251"/>
        <v>001</v>
      </c>
      <c r="O2003" s="112" t="str">
        <f t="shared" si="252"/>
        <v>0</v>
      </c>
      <c r="P2003" s="112">
        <f t="shared" si="253"/>
        <v>0</v>
      </c>
      <c r="Q2003" s="112" t="str">
        <f t="shared" si="254"/>
        <v>0</v>
      </c>
      <c r="R2003" s="112" t="str">
        <f t="shared" si="255"/>
        <v>000</v>
      </c>
      <c r="S2003" s="112"/>
      <c r="T2003" s="156">
        <f t="shared" si="256"/>
        <v>0</v>
      </c>
      <c r="U2003" s="112"/>
      <c r="V2003" s="112"/>
    </row>
    <row r="2004" spans="1:22">
      <c r="A2004" s="112"/>
      <c r="B2004" s="212"/>
      <c r="C2004" s="213"/>
      <c r="D2004" s="156"/>
      <c r="E2004" s="112"/>
      <c r="F2004" s="156"/>
      <c r="G2004" s="161"/>
      <c r="H2004" s="156"/>
      <c r="I2004" s="155"/>
      <c r="J2004" s="121"/>
      <c r="L2004" s="112" t="str">
        <f t="shared" si="249"/>
        <v>00100000</v>
      </c>
      <c r="M2004" s="112" t="str">
        <f t="shared" si="250"/>
        <v>0010</v>
      </c>
      <c r="N2004" s="112" t="str">
        <f t="shared" si="251"/>
        <v>001</v>
      </c>
      <c r="O2004" s="112" t="str">
        <f t="shared" si="252"/>
        <v>0</v>
      </c>
      <c r="P2004" s="112">
        <f t="shared" si="253"/>
        <v>0</v>
      </c>
      <c r="Q2004" s="112" t="str">
        <f t="shared" si="254"/>
        <v>0</v>
      </c>
      <c r="R2004" s="112" t="str">
        <f t="shared" si="255"/>
        <v>000</v>
      </c>
      <c r="S2004" s="112"/>
      <c r="T2004" s="156">
        <f t="shared" si="256"/>
        <v>0</v>
      </c>
      <c r="U2004" s="112"/>
      <c r="V2004" s="112"/>
    </row>
    <row r="2005" spans="1:22">
      <c r="A2005" s="112"/>
      <c r="B2005" s="212"/>
      <c r="C2005" s="213"/>
      <c r="D2005" s="156"/>
      <c r="E2005" s="112"/>
      <c r="F2005" s="156"/>
      <c r="G2005" s="161"/>
      <c r="H2005" s="156"/>
      <c r="I2005" s="155"/>
      <c r="J2005" s="121"/>
      <c r="L2005" s="112" t="str">
        <f t="shared" si="249"/>
        <v>00100000</v>
      </c>
      <c r="M2005" s="112" t="str">
        <f t="shared" si="250"/>
        <v>0010</v>
      </c>
      <c r="N2005" s="112" t="str">
        <f t="shared" si="251"/>
        <v>001</v>
      </c>
      <c r="O2005" s="112" t="str">
        <f t="shared" si="252"/>
        <v>0</v>
      </c>
      <c r="P2005" s="112">
        <f t="shared" si="253"/>
        <v>0</v>
      </c>
      <c r="Q2005" s="112" t="str">
        <f t="shared" si="254"/>
        <v>0</v>
      </c>
      <c r="R2005" s="112" t="str">
        <f t="shared" si="255"/>
        <v>000</v>
      </c>
      <c r="S2005" s="112"/>
      <c r="T2005" s="156">
        <f t="shared" si="256"/>
        <v>0</v>
      </c>
      <c r="U2005" s="112"/>
      <c r="V2005" s="112"/>
    </row>
    <row r="2006" spans="1:22">
      <c r="A2006" s="112"/>
      <c r="B2006" s="212"/>
      <c r="C2006" s="213"/>
      <c r="D2006" s="156"/>
      <c r="E2006" s="112"/>
      <c r="F2006" s="156"/>
      <c r="G2006" s="161"/>
      <c r="H2006" s="156"/>
      <c r="I2006" s="155"/>
      <c r="J2006" s="121"/>
      <c r="L2006" s="112" t="str">
        <f t="shared" si="249"/>
        <v>00100000</v>
      </c>
      <c r="M2006" s="112" t="str">
        <f t="shared" si="250"/>
        <v>0010</v>
      </c>
      <c r="N2006" s="112" t="str">
        <f t="shared" si="251"/>
        <v>001</v>
      </c>
      <c r="O2006" s="112" t="str">
        <f t="shared" si="252"/>
        <v>0</v>
      </c>
      <c r="P2006" s="112">
        <f t="shared" si="253"/>
        <v>0</v>
      </c>
      <c r="Q2006" s="112" t="str">
        <f t="shared" si="254"/>
        <v>0</v>
      </c>
      <c r="R2006" s="112" t="str">
        <f t="shared" si="255"/>
        <v>000</v>
      </c>
      <c r="S2006" s="112"/>
      <c r="T2006" s="156">
        <f t="shared" si="256"/>
        <v>0</v>
      </c>
      <c r="U2006" s="112"/>
      <c r="V2006" s="112"/>
    </row>
    <row r="2007" spans="1:22">
      <c r="A2007" s="112"/>
      <c r="B2007" s="212"/>
      <c r="C2007" s="213"/>
      <c r="D2007" s="156"/>
      <c r="E2007" s="112"/>
      <c r="F2007" s="156"/>
      <c r="G2007" s="161"/>
      <c r="H2007" s="156"/>
      <c r="I2007" s="155"/>
      <c r="J2007" s="121"/>
      <c r="L2007" s="112" t="str">
        <f t="shared" si="249"/>
        <v>00100000</v>
      </c>
      <c r="M2007" s="112" t="str">
        <f t="shared" si="250"/>
        <v>0010</v>
      </c>
      <c r="N2007" s="112" t="str">
        <f t="shared" si="251"/>
        <v>001</v>
      </c>
      <c r="O2007" s="112" t="str">
        <f t="shared" si="252"/>
        <v>0</v>
      </c>
      <c r="P2007" s="112">
        <f t="shared" si="253"/>
        <v>0</v>
      </c>
      <c r="Q2007" s="112" t="str">
        <f t="shared" si="254"/>
        <v>0</v>
      </c>
      <c r="R2007" s="112" t="str">
        <f t="shared" si="255"/>
        <v>000</v>
      </c>
      <c r="S2007" s="112"/>
      <c r="T2007" s="156">
        <f t="shared" si="256"/>
        <v>0</v>
      </c>
      <c r="U2007" s="112"/>
      <c r="V2007" s="112"/>
    </row>
    <row r="2008" spans="1:22">
      <c r="A2008" s="112"/>
      <c r="B2008" s="212"/>
      <c r="C2008" s="213"/>
      <c r="D2008" s="156"/>
      <c r="E2008" s="112"/>
      <c r="F2008" s="156"/>
      <c r="G2008" s="161"/>
      <c r="H2008" s="156"/>
      <c r="I2008" s="155"/>
      <c r="J2008" s="121"/>
      <c r="L2008" s="112" t="str">
        <f t="shared" si="249"/>
        <v>00100000</v>
      </c>
      <c r="M2008" s="112" t="str">
        <f t="shared" si="250"/>
        <v>0010</v>
      </c>
      <c r="N2008" s="112" t="str">
        <f t="shared" si="251"/>
        <v>001</v>
      </c>
      <c r="O2008" s="112" t="str">
        <f t="shared" si="252"/>
        <v>0</v>
      </c>
      <c r="P2008" s="112">
        <f t="shared" si="253"/>
        <v>0</v>
      </c>
      <c r="Q2008" s="112" t="str">
        <f t="shared" si="254"/>
        <v>0</v>
      </c>
      <c r="R2008" s="112" t="str">
        <f t="shared" si="255"/>
        <v>000</v>
      </c>
      <c r="S2008" s="112"/>
      <c r="T2008" s="156">
        <f t="shared" si="256"/>
        <v>0</v>
      </c>
      <c r="U2008" s="112"/>
      <c r="V2008" s="112"/>
    </row>
    <row r="2009" spans="1:22">
      <c r="A2009" s="112"/>
      <c r="B2009" s="212"/>
      <c r="C2009" s="213"/>
      <c r="D2009" s="156"/>
      <c r="E2009" s="112"/>
      <c r="F2009" s="156"/>
      <c r="G2009" s="161"/>
      <c r="H2009" s="156"/>
      <c r="I2009" s="155"/>
      <c r="J2009" s="121"/>
      <c r="L2009" s="112" t="str">
        <f t="shared" si="249"/>
        <v>00100000</v>
      </c>
      <c r="M2009" s="112" t="str">
        <f t="shared" si="250"/>
        <v>0010</v>
      </c>
      <c r="N2009" s="112" t="str">
        <f t="shared" si="251"/>
        <v>001</v>
      </c>
      <c r="O2009" s="112" t="str">
        <f t="shared" si="252"/>
        <v>0</v>
      </c>
      <c r="P2009" s="112">
        <f t="shared" si="253"/>
        <v>0</v>
      </c>
      <c r="Q2009" s="112" t="str">
        <f t="shared" si="254"/>
        <v>0</v>
      </c>
      <c r="R2009" s="112" t="str">
        <f t="shared" si="255"/>
        <v>000</v>
      </c>
      <c r="S2009" s="112"/>
      <c r="T2009" s="156">
        <f t="shared" si="256"/>
        <v>0</v>
      </c>
      <c r="U2009" s="112"/>
      <c r="V2009" s="112"/>
    </row>
    <row r="2010" spans="1:22">
      <c r="A2010" s="112"/>
      <c r="B2010" s="212"/>
      <c r="C2010" s="213"/>
      <c r="D2010" s="156"/>
      <c r="E2010" s="112"/>
      <c r="F2010" s="156"/>
      <c r="G2010" s="161"/>
      <c r="H2010" s="156"/>
      <c r="I2010" s="155"/>
      <c r="J2010" s="121"/>
      <c r="L2010" s="112" t="str">
        <f t="shared" si="249"/>
        <v>00100000</v>
      </c>
      <c r="M2010" s="112" t="str">
        <f t="shared" si="250"/>
        <v>0010</v>
      </c>
      <c r="N2010" s="112" t="str">
        <f t="shared" si="251"/>
        <v>001</v>
      </c>
      <c r="O2010" s="112" t="str">
        <f t="shared" si="252"/>
        <v>0</v>
      </c>
      <c r="P2010" s="112">
        <f t="shared" si="253"/>
        <v>0</v>
      </c>
      <c r="Q2010" s="112" t="str">
        <f t="shared" si="254"/>
        <v>0</v>
      </c>
      <c r="R2010" s="112" t="str">
        <f t="shared" si="255"/>
        <v>000</v>
      </c>
      <c r="S2010" s="112"/>
      <c r="T2010" s="156">
        <f t="shared" si="256"/>
        <v>0</v>
      </c>
      <c r="U2010" s="112"/>
      <c r="V2010" s="112"/>
    </row>
    <row r="2011" spans="1:22">
      <c r="A2011" s="112"/>
      <c r="B2011" s="212"/>
      <c r="C2011" s="213"/>
      <c r="D2011" s="156"/>
      <c r="E2011" s="112"/>
      <c r="F2011" s="156"/>
      <c r="G2011" s="161"/>
      <c r="H2011" s="156"/>
      <c r="I2011" s="155"/>
      <c r="J2011" s="121"/>
      <c r="L2011" s="112" t="str">
        <f t="shared" si="249"/>
        <v>00100000</v>
      </c>
      <c r="M2011" s="112" t="str">
        <f t="shared" si="250"/>
        <v>0010</v>
      </c>
      <c r="N2011" s="112" t="str">
        <f t="shared" si="251"/>
        <v>001</v>
      </c>
      <c r="O2011" s="112" t="str">
        <f t="shared" si="252"/>
        <v>0</v>
      </c>
      <c r="P2011" s="112">
        <f t="shared" si="253"/>
        <v>0</v>
      </c>
      <c r="Q2011" s="112" t="str">
        <f t="shared" si="254"/>
        <v>0</v>
      </c>
      <c r="R2011" s="112" t="str">
        <f t="shared" si="255"/>
        <v>000</v>
      </c>
      <c r="S2011" s="112"/>
      <c r="T2011" s="156">
        <f t="shared" si="256"/>
        <v>0</v>
      </c>
      <c r="U2011" s="112"/>
      <c r="V2011" s="112"/>
    </row>
    <row r="2012" spans="1:22">
      <c r="A2012" s="112"/>
      <c r="B2012" s="212"/>
      <c r="C2012" s="213"/>
      <c r="D2012" s="156"/>
      <c r="E2012" s="112"/>
      <c r="F2012" s="156"/>
      <c r="G2012" s="161"/>
      <c r="H2012" s="156"/>
      <c r="I2012" s="155"/>
      <c r="J2012" s="121"/>
      <c r="L2012" s="112" t="str">
        <f t="shared" si="249"/>
        <v>00100000</v>
      </c>
      <c r="M2012" s="112" t="str">
        <f t="shared" si="250"/>
        <v>0010</v>
      </c>
      <c r="N2012" s="112" t="str">
        <f t="shared" si="251"/>
        <v>001</v>
      </c>
      <c r="O2012" s="112" t="str">
        <f t="shared" si="252"/>
        <v>0</v>
      </c>
      <c r="P2012" s="112">
        <f t="shared" si="253"/>
        <v>0</v>
      </c>
      <c r="Q2012" s="112" t="str">
        <f t="shared" si="254"/>
        <v>0</v>
      </c>
      <c r="R2012" s="112" t="str">
        <f t="shared" si="255"/>
        <v>000</v>
      </c>
      <c r="S2012" s="112"/>
      <c r="T2012" s="156">
        <f t="shared" si="256"/>
        <v>0</v>
      </c>
      <c r="U2012" s="112"/>
      <c r="V2012" s="112"/>
    </row>
    <row r="2013" spans="1:22">
      <c r="A2013" s="112"/>
      <c r="B2013" s="212"/>
      <c r="C2013" s="213"/>
      <c r="D2013" s="156"/>
      <c r="E2013" s="112"/>
      <c r="F2013" s="156"/>
      <c r="G2013" s="161"/>
      <c r="H2013" s="156"/>
      <c r="I2013" s="155"/>
      <c r="J2013" s="121"/>
      <c r="L2013" s="112" t="str">
        <f t="shared" si="249"/>
        <v>00100000</v>
      </c>
      <c r="M2013" s="112" t="str">
        <f t="shared" si="250"/>
        <v>0010</v>
      </c>
      <c r="N2013" s="112" t="str">
        <f t="shared" si="251"/>
        <v>001</v>
      </c>
      <c r="O2013" s="112" t="str">
        <f t="shared" si="252"/>
        <v>0</v>
      </c>
      <c r="P2013" s="112">
        <f t="shared" si="253"/>
        <v>0</v>
      </c>
      <c r="Q2013" s="112" t="str">
        <f t="shared" si="254"/>
        <v>0</v>
      </c>
      <c r="R2013" s="112" t="str">
        <f t="shared" si="255"/>
        <v>000</v>
      </c>
      <c r="S2013" s="112"/>
      <c r="T2013" s="156">
        <f t="shared" si="256"/>
        <v>0</v>
      </c>
      <c r="U2013" s="112"/>
      <c r="V2013" s="112"/>
    </row>
    <row r="2014" spans="1:22">
      <c r="A2014" s="112"/>
      <c r="B2014" s="212"/>
      <c r="C2014" s="213"/>
      <c r="D2014" s="156"/>
      <c r="E2014" s="112"/>
      <c r="F2014" s="156"/>
      <c r="G2014" s="161"/>
      <c r="H2014" s="156"/>
      <c r="I2014" s="155"/>
      <c r="J2014" s="121"/>
      <c r="L2014" s="112" t="str">
        <f t="shared" si="249"/>
        <v>00100000</v>
      </c>
      <c r="M2014" s="112" t="str">
        <f t="shared" si="250"/>
        <v>0010</v>
      </c>
      <c r="N2014" s="112" t="str">
        <f t="shared" si="251"/>
        <v>001</v>
      </c>
      <c r="O2014" s="112" t="str">
        <f t="shared" si="252"/>
        <v>0</v>
      </c>
      <c r="P2014" s="112">
        <f t="shared" si="253"/>
        <v>0</v>
      </c>
      <c r="Q2014" s="112" t="str">
        <f t="shared" si="254"/>
        <v>0</v>
      </c>
      <c r="R2014" s="112" t="str">
        <f t="shared" si="255"/>
        <v>000</v>
      </c>
      <c r="S2014" s="112"/>
      <c r="T2014" s="156">
        <f t="shared" si="256"/>
        <v>0</v>
      </c>
      <c r="U2014" s="112"/>
      <c r="V2014" s="112"/>
    </row>
    <row r="2015" spans="1:22">
      <c r="A2015" s="112"/>
      <c r="B2015" s="212"/>
      <c r="C2015" s="213"/>
      <c r="D2015" s="156"/>
      <c r="E2015" s="112"/>
      <c r="F2015" s="156"/>
      <c r="G2015" s="161"/>
      <c r="H2015" s="156"/>
      <c r="I2015" s="155"/>
      <c r="J2015" s="121"/>
      <c r="L2015" s="112" t="str">
        <f t="shared" si="249"/>
        <v>00100000</v>
      </c>
      <c r="M2015" s="112" t="str">
        <f t="shared" si="250"/>
        <v>0010</v>
      </c>
      <c r="N2015" s="112" t="str">
        <f t="shared" si="251"/>
        <v>001</v>
      </c>
      <c r="O2015" s="112" t="str">
        <f t="shared" si="252"/>
        <v>0</v>
      </c>
      <c r="P2015" s="112">
        <f t="shared" si="253"/>
        <v>0</v>
      </c>
      <c r="Q2015" s="112" t="str">
        <f t="shared" si="254"/>
        <v>0</v>
      </c>
      <c r="R2015" s="112" t="str">
        <f t="shared" si="255"/>
        <v>000</v>
      </c>
      <c r="S2015" s="112"/>
      <c r="T2015" s="156">
        <f t="shared" si="256"/>
        <v>0</v>
      </c>
      <c r="U2015" s="112"/>
      <c r="V2015" s="112"/>
    </row>
    <row r="2016" spans="1:22">
      <c r="A2016" s="112"/>
      <c r="B2016" s="212"/>
      <c r="C2016" s="213"/>
      <c r="D2016" s="156"/>
      <c r="E2016" s="112"/>
      <c r="F2016" s="156"/>
      <c r="G2016" s="161"/>
      <c r="H2016" s="156"/>
      <c r="I2016" s="155"/>
      <c r="J2016" s="121"/>
      <c r="L2016" s="112" t="str">
        <f t="shared" si="249"/>
        <v>00100000</v>
      </c>
      <c r="M2016" s="112" t="str">
        <f t="shared" si="250"/>
        <v>0010</v>
      </c>
      <c r="N2016" s="112" t="str">
        <f t="shared" si="251"/>
        <v>001</v>
      </c>
      <c r="O2016" s="112" t="str">
        <f t="shared" si="252"/>
        <v>0</v>
      </c>
      <c r="P2016" s="112">
        <f t="shared" si="253"/>
        <v>0</v>
      </c>
      <c r="Q2016" s="112" t="str">
        <f t="shared" si="254"/>
        <v>0</v>
      </c>
      <c r="R2016" s="112" t="str">
        <f t="shared" si="255"/>
        <v>000</v>
      </c>
      <c r="S2016" s="112"/>
      <c r="T2016" s="156">
        <f t="shared" si="256"/>
        <v>0</v>
      </c>
      <c r="U2016" s="112"/>
      <c r="V2016" s="112"/>
    </row>
    <row r="2017" spans="1:22">
      <c r="A2017" s="112"/>
      <c r="B2017" s="212"/>
      <c r="C2017" s="213"/>
      <c r="D2017" s="156"/>
      <c r="E2017" s="112"/>
      <c r="F2017" s="156"/>
      <c r="G2017" s="161"/>
      <c r="H2017" s="156"/>
      <c r="I2017" s="155"/>
      <c r="J2017" s="121"/>
      <c r="L2017" s="112" t="str">
        <f t="shared" si="249"/>
        <v>00100000</v>
      </c>
      <c r="M2017" s="112" t="str">
        <f t="shared" si="250"/>
        <v>0010</v>
      </c>
      <c r="N2017" s="112" t="str">
        <f t="shared" si="251"/>
        <v>001</v>
      </c>
      <c r="O2017" s="112" t="str">
        <f t="shared" si="252"/>
        <v>0</v>
      </c>
      <c r="P2017" s="112">
        <f t="shared" si="253"/>
        <v>0</v>
      </c>
      <c r="Q2017" s="112" t="str">
        <f t="shared" si="254"/>
        <v>0</v>
      </c>
      <c r="R2017" s="112" t="str">
        <f t="shared" si="255"/>
        <v>000</v>
      </c>
      <c r="S2017" s="112"/>
      <c r="T2017" s="156">
        <f t="shared" si="256"/>
        <v>0</v>
      </c>
      <c r="U2017" s="112"/>
      <c r="V2017" s="112"/>
    </row>
    <row r="2018" spans="1:22">
      <c r="A2018" s="112"/>
      <c r="B2018" s="212"/>
      <c r="C2018" s="213"/>
      <c r="D2018" s="156"/>
      <c r="E2018" s="112"/>
      <c r="F2018" s="156"/>
      <c r="G2018" s="161"/>
      <c r="H2018" s="156"/>
      <c r="I2018" s="155"/>
      <c r="J2018" s="121"/>
      <c r="L2018" s="112" t="str">
        <f t="shared" si="249"/>
        <v>00100000</v>
      </c>
      <c r="M2018" s="112" t="str">
        <f t="shared" si="250"/>
        <v>0010</v>
      </c>
      <c r="N2018" s="112" t="str">
        <f t="shared" si="251"/>
        <v>001</v>
      </c>
      <c r="O2018" s="112" t="str">
        <f t="shared" si="252"/>
        <v>0</v>
      </c>
      <c r="P2018" s="112">
        <f t="shared" si="253"/>
        <v>0</v>
      </c>
      <c r="Q2018" s="112" t="str">
        <f t="shared" si="254"/>
        <v>0</v>
      </c>
      <c r="R2018" s="112" t="str">
        <f t="shared" si="255"/>
        <v>000</v>
      </c>
      <c r="S2018" s="112"/>
      <c r="T2018" s="156">
        <f t="shared" si="256"/>
        <v>0</v>
      </c>
      <c r="U2018" s="112"/>
      <c r="V2018" s="112"/>
    </row>
    <row r="2019" spans="1:22">
      <c r="A2019" s="112"/>
      <c r="B2019" s="212"/>
      <c r="C2019" s="213"/>
      <c r="D2019" s="156"/>
      <c r="E2019" s="112"/>
      <c r="F2019" s="156"/>
      <c r="G2019" s="161"/>
      <c r="H2019" s="156"/>
      <c r="I2019" s="155"/>
      <c r="J2019" s="121"/>
      <c r="L2019" s="112" t="str">
        <f t="shared" si="249"/>
        <v>00100000</v>
      </c>
      <c r="M2019" s="112" t="str">
        <f t="shared" si="250"/>
        <v>0010</v>
      </c>
      <c r="N2019" s="112" t="str">
        <f t="shared" si="251"/>
        <v>001</v>
      </c>
      <c r="O2019" s="112" t="str">
        <f t="shared" si="252"/>
        <v>0</v>
      </c>
      <c r="P2019" s="112">
        <f t="shared" si="253"/>
        <v>0</v>
      </c>
      <c r="Q2019" s="112" t="str">
        <f t="shared" si="254"/>
        <v>0</v>
      </c>
      <c r="R2019" s="112" t="str">
        <f t="shared" si="255"/>
        <v>000</v>
      </c>
      <c r="S2019" s="112"/>
      <c r="T2019" s="156">
        <f t="shared" si="256"/>
        <v>0</v>
      </c>
      <c r="U2019" s="112"/>
      <c r="V2019" s="112"/>
    </row>
    <row r="2020" spans="1:22">
      <c r="A2020" s="112"/>
      <c r="B2020" s="212"/>
      <c r="C2020" s="213"/>
      <c r="D2020" s="156"/>
      <c r="E2020" s="112"/>
      <c r="F2020" s="156"/>
      <c r="G2020" s="161"/>
      <c r="H2020" s="156"/>
      <c r="I2020" s="155"/>
      <c r="J2020" s="121"/>
      <c r="L2020" s="112" t="str">
        <f t="shared" si="249"/>
        <v>00100000</v>
      </c>
      <c r="M2020" s="112" t="str">
        <f t="shared" si="250"/>
        <v>0010</v>
      </c>
      <c r="N2020" s="112" t="str">
        <f t="shared" si="251"/>
        <v>001</v>
      </c>
      <c r="O2020" s="112" t="str">
        <f t="shared" si="252"/>
        <v>0</v>
      </c>
      <c r="P2020" s="112">
        <f t="shared" si="253"/>
        <v>0</v>
      </c>
      <c r="Q2020" s="112" t="str">
        <f t="shared" si="254"/>
        <v>0</v>
      </c>
      <c r="R2020" s="112" t="str">
        <f t="shared" si="255"/>
        <v>000</v>
      </c>
      <c r="S2020" s="112"/>
      <c r="T2020" s="156">
        <f t="shared" si="256"/>
        <v>0</v>
      </c>
      <c r="U2020" s="112"/>
      <c r="V2020" s="112"/>
    </row>
    <row r="2021" spans="1:22">
      <c r="A2021" s="112"/>
      <c r="B2021" s="212"/>
      <c r="C2021" s="213"/>
      <c r="D2021" s="156"/>
      <c r="E2021" s="112"/>
      <c r="F2021" s="156"/>
      <c r="G2021" s="161"/>
      <c r="H2021" s="156"/>
      <c r="I2021" s="155"/>
      <c r="J2021" s="121"/>
      <c r="L2021" s="112" t="str">
        <f t="shared" si="249"/>
        <v>00100000</v>
      </c>
      <c r="M2021" s="112" t="str">
        <f t="shared" si="250"/>
        <v>0010</v>
      </c>
      <c r="N2021" s="112" t="str">
        <f t="shared" si="251"/>
        <v>001</v>
      </c>
      <c r="O2021" s="112" t="str">
        <f t="shared" si="252"/>
        <v>0</v>
      </c>
      <c r="P2021" s="112">
        <f t="shared" si="253"/>
        <v>0</v>
      </c>
      <c r="Q2021" s="112" t="str">
        <f t="shared" si="254"/>
        <v>0</v>
      </c>
      <c r="R2021" s="112" t="str">
        <f t="shared" si="255"/>
        <v>000</v>
      </c>
      <c r="S2021" s="112"/>
      <c r="T2021" s="156">
        <f t="shared" si="256"/>
        <v>0</v>
      </c>
      <c r="U2021" s="112"/>
      <c r="V2021" s="112"/>
    </row>
    <row r="2022" spans="1:22">
      <c r="A2022" s="112"/>
      <c r="B2022" s="212"/>
      <c r="C2022" s="213"/>
      <c r="D2022" s="156"/>
      <c r="E2022" s="112"/>
      <c r="F2022" s="156"/>
      <c r="G2022" s="161"/>
      <c r="H2022" s="156"/>
      <c r="I2022" s="155"/>
      <c r="J2022" s="121"/>
      <c r="L2022" s="112" t="str">
        <f t="shared" si="249"/>
        <v>00100000</v>
      </c>
      <c r="M2022" s="112" t="str">
        <f t="shared" si="250"/>
        <v>0010</v>
      </c>
      <c r="N2022" s="112" t="str">
        <f t="shared" si="251"/>
        <v>001</v>
      </c>
      <c r="O2022" s="112" t="str">
        <f t="shared" si="252"/>
        <v>0</v>
      </c>
      <c r="P2022" s="112">
        <f t="shared" si="253"/>
        <v>0</v>
      </c>
      <c r="Q2022" s="112" t="str">
        <f t="shared" si="254"/>
        <v>0</v>
      </c>
      <c r="R2022" s="112" t="str">
        <f t="shared" si="255"/>
        <v>000</v>
      </c>
      <c r="S2022" s="112"/>
      <c r="T2022" s="156">
        <f t="shared" si="256"/>
        <v>0</v>
      </c>
      <c r="U2022" s="112"/>
      <c r="V2022" s="112"/>
    </row>
    <row r="2023" spans="1:22">
      <c r="A2023" s="112"/>
      <c r="B2023" s="212"/>
      <c r="C2023" s="213"/>
      <c r="D2023" s="156"/>
      <c r="E2023" s="112"/>
      <c r="F2023" s="156"/>
      <c r="G2023" s="161"/>
      <c r="H2023" s="156"/>
      <c r="I2023" s="155"/>
      <c r="J2023" s="121"/>
      <c r="L2023" s="112" t="str">
        <f t="shared" si="249"/>
        <v>00100000</v>
      </c>
      <c r="M2023" s="112" t="str">
        <f t="shared" si="250"/>
        <v>0010</v>
      </c>
      <c r="N2023" s="112" t="str">
        <f t="shared" si="251"/>
        <v>001</v>
      </c>
      <c r="O2023" s="112" t="str">
        <f t="shared" si="252"/>
        <v>0</v>
      </c>
      <c r="P2023" s="112">
        <f t="shared" si="253"/>
        <v>0</v>
      </c>
      <c r="Q2023" s="112" t="str">
        <f t="shared" si="254"/>
        <v>0</v>
      </c>
      <c r="R2023" s="112" t="str">
        <f t="shared" si="255"/>
        <v>000</v>
      </c>
      <c r="S2023" s="112"/>
      <c r="T2023" s="156">
        <f t="shared" si="256"/>
        <v>0</v>
      </c>
      <c r="U2023" s="112"/>
      <c r="V2023" s="112"/>
    </row>
    <row r="2024" spans="1:22">
      <c r="A2024" s="112"/>
      <c r="B2024" s="212"/>
      <c r="C2024" s="213"/>
      <c r="D2024" s="156"/>
      <c r="E2024" s="112"/>
      <c r="F2024" s="156"/>
      <c r="G2024" s="161"/>
      <c r="H2024" s="156"/>
      <c r="I2024" s="155"/>
      <c r="J2024" s="121"/>
      <c r="L2024" s="112" t="str">
        <f t="shared" si="249"/>
        <v>00100000</v>
      </c>
      <c r="M2024" s="112" t="str">
        <f t="shared" si="250"/>
        <v>0010</v>
      </c>
      <c r="N2024" s="112" t="str">
        <f t="shared" si="251"/>
        <v>001</v>
      </c>
      <c r="O2024" s="112" t="str">
        <f t="shared" si="252"/>
        <v>0</v>
      </c>
      <c r="P2024" s="112">
        <f t="shared" si="253"/>
        <v>0</v>
      </c>
      <c r="Q2024" s="112" t="str">
        <f t="shared" si="254"/>
        <v>0</v>
      </c>
      <c r="R2024" s="112" t="str">
        <f t="shared" si="255"/>
        <v>000</v>
      </c>
      <c r="S2024" s="112"/>
      <c r="T2024" s="156">
        <f t="shared" si="256"/>
        <v>0</v>
      </c>
      <c r="U2024" s="112"/>
      <c r="V2024" s="112"/>
    </row>
    <row r="2025" spans="1:22">
      <c r="A2025" s="112"/>
      <c r="B2025" s="212"/>
      <c r="C2025" s="213"/>
      <c r="D2025" s="156"/>
      <c r="E2025" s="112"/>
      <c r="F2025" s="156"/>
      <c r="G2025" s="161"/>
      <c r="H2025" s="156"/>
      <c r="I2025" s="155"/>
      <c r="J2025" s="121"/>
      <c r="L2025" s="112" t="str">
        <f t="shared" si="249"/>
        <v>00100000</v>
      </c>
      <c r="M2025" s="112" t="str">
        <f t="shared" si="250"/>
        <v>0010</v>
      </c>
      <c r="N2025" s="112" t="str">
        <f t="shared" si="251"/>
        <v>001</v>
      </c>
      <c r="O2025" s="112" t="str">
        <f t="shared" si="252"/>
        <v>0</v>
      </c>
      <c r="P2025" s="112">
        <f t="shared" si="253"/>
        <v>0</v>
      </c>
      <c r="Q2025" s="112" t="str">
        <f t="shared" si="254"/>
        <v>0</v>
      </c>
      <c r="R2025" s="112" t="str">
        <f t="shared" si="255"/>
        <v>000</v>
      </c>
      <c r="S2025" s="112"/>
      <c r="T2025" s="156">
        <f t="shared" si="256"/>
        <v>0</v>
      </c>
      <c r="U2025" s="112"/>
      <c r="V2025" s="112"/>
    </row>
    <row r="2026" spans="1:22">
      <c r="A2026" s="112"/>
      <c r="B2026" s="212"/>
      <c r="C2026" s="213"/>
      <c r="D2026" s="156"/>
      <c r="E2026" s="112"/>
      <c r="F2026" s="156"/>
      <c r="G2026" s="161"/>
      <c r="H2026" s="156"/>
      <c r="I2026" s="155"/>
      <c r="J2026" s="121"/>
      <c r="L2026" s="112" t="str">
        <f t="shared" si="249"/>
        <v>00100000</v>
      </c>
      <c r="M2026" s="112" t="str">
        <f t="shared" si="250"/>
        <v>0010</v>
      </c>
      <c r="N2026" s="112" t="str">
        <f t="shared" si="251"/>
        <v>001</v>
      </c>
      <c r="O2026" s="112" t="str">
        <f t="shared" si="252"/>
        <v>0</v>
      </c>
      <c r="P2026" s="112">
        <f t="shared" si="253"/>
        <v>0</v>
      </c>
      <c r="Q2026" s="112" t="str">
        <f t="shared" si="254"/>
        <v>0</v>
      </c>
      <c r="R2026" s="112" t="str">
        <f t="shared" si="255"/>
        <v>000</v>
      </c>
      <c r="S2026" s="112"/>
      <c r="T2026" s="156">
        <f t="shared" si="256"/>
        <v>0</v>
      </c>
      <c r="U2026" s="112"/>
      <c r="V2026" s="112"/>
    </row>
    <row r="2027" spans="1:22">
      <c r="A2027" s="112"/>
      <c r="B2027" s="212"/>
      <c r="C2027" s="213"/>
      <c r="D2027" s="156"/>
      <c r="E2027" s="112"/>
      <c r="F2027" s="156"/>
      <c r="G2027" s="161"/>
      <c r="H2027" s="156"/>
      <c r="I2027" s="155"/>
      <c r="J2027" s="121"/>
      <c r="L2027" s="112" t="str">
        <f t="shared" si="249"/>
        <v>00100000</v>
      </c>
      <c r="M2027" s="112" t="str">
        <f t="shared" si="250"/>
        <v>0010</v>
      </c>
      <c r="N2027" s="112" t="str">
        <f t="shared" si="251"/>
        <v>001</v>
      </c>
      <c r="O2027" s="112" t="str">
        <f t="shared" si="252"/>
        <v>0</v>
      </c>
      <c r="P2027" s="112">
        <f t="shared" si="253"/>
        <v>0</v>
      </c>
      <c r="Q2027" s="112" t="str">
        <f t="shared" si="254"/>
        <v>0</v>
      </c>
      <c r="R2027" s="112" t="str">
        <f t="shared" si="255"/>
        <v>000</v>
      </c>
      <c r="S2027" s="112"/>
      <c r="T2027" s="156">
        <f t="shared" si="256"/>
        <v>0</v>
      </c>
      <c r="U2027" s="112"/>
      <c r="V2027" s="112"/>
    </row>
    <row r="2028" spans="1:22">
      <c r="A2028" s="112"/>
      <c r="B2028" s="212"/>
      <c r="C2028" s="213"/>
      <c r="D2028" s="156"/>
      <c r="E2028" s="112"/>
      <c r="F2028" s="156"/>
      <c r="G2028" s="161"/>
      <c r="H2028" s="156"/>
      <c r="I2028" s="155"/>
      <c r="J2028" s="121"/>
      <c r="L2028" s="112" t="str">
        <f t="shared" si="249"/>
        <v>00100000</v>
      </c>
      <c r="M2028" s="112" t="str">
        <f t="shared" si="250"/>
        <v>0010</v>
      </c>
      <c r="N2028" s="112" t="str">
        <f t="shared" si="251"/>
        <v>001</v>
      </c>
      <c r="O2028" s="112" t="str">
        <f t="shared" si="252"/>
        <v>0</v>
      </c>
      <c r="P2028" s="112">
        <f t="shared" si="253"/>
        <v>0</v>
      </c>
      <c r="Q2028" s="112" t="str">
        <f t="shared" si="254"/>
        <v>0</v>
      </c>
      <c r="R2028" s="112" t="str">
        <f t="shared" si="255"/>
        <v>000</v>
      </c>
      <c r="S2028" s="112"/>
      <c r="T2028" s="156">
        <f t="shared" si="256"/>
        <v>0</v>
      </c>
      <c r="U2028" s="112"/>
      <c r="V2028" s="112"/>
    </row>
    <row r="2029" spans="1:22">
      <c r="A2029" s="112"/>
      <c r="B2029" s="212"/>
      <c r="C2029" s="213"/>
      <c r="D2029" s="156"/>
      <c r="E2029" s="112"/>
      <c r="F2029" s="156"/>
      <c r="G2029" s="161"/>
      <c r="H2029" s="156"/>
      <c r="I2029" s="155"/>
      <c r="J2029" s="121"/>
      <c r="L2029" s="112" t="str">
        <f t="shared" si="249"/>
        <v>00100000</v>
      </c>
      <c r="M2029" s="112" t="str">
        <f t="shared" si="250"/>
        <v>0010</v>
      </c>
      <c r="N2029" s="112" t="str">
        <f t="shared" si="251"/>
        <v>001</v>
      </c>
      <c r="O2029" s="112" t="str">
        <f t="shared" si="252"/>
        <v>0</v>
      </c>
      <c r="P2029" s="112">
        <f t="shared" si="253"/>
        <v>0</v>
      </c>
      <c r="Q2029" s="112" t="str">
        <f t="shared" si="254"/>
        <v>0</v>
      </c>
      <c r="R2029" s="112" t="str">
        <f t="shared" si="255"/>
        <v>000</v>
      </c>
      <c r="S2029" s="112"/>
      <c r="T2029" s="156">
        <f t="shared" si="256"/>
        <v>0</v>
      </c>
      <c r="U2029" s="112"/>
      <c r="V2029" s="112"/>
    </row>
    <row r="2030" spans="1:22">
      <c r="A2030" s="112"/>
      <c r="B2030" s="212"/>
      <c r="C2030" s="213"/>
      <c r="D2030" s="156"/>
      <c r="E2030" s="112"/>
      <c r="F2030" s="156"/>
      <c r="G2030" s="161"/>
      <c r="H2030" s="156"/>
      <c r="I2030" s="155"/>
      <c r="J2030" s="121"/>
      <c r="L2030" s="112" t="str">
        <f t="shared" si="249"/>
        <v>00100000</v>
      </c>
      <c r="M2030" s="112" t="str">
        <f t="shared" si="250"/>
        <v>0010</v>
      </c>
      <c r="N2030" s="112" t="str">
        <f t="shared" si="251"/>
        <v>001</v>
      </c>
      <c r="O2030" s="112" t="str">
        <f t="shared" si="252"/>
        <v>0</v>
      </c>
      <c r="P2030" s="112">
        <f t="shared" si="253"/>
        <v>0</v>
      </c>
      <c r="Q2030" s="112" t="str">
        <f t="shared" si="254"/>
        <v>0</v>
      </c>
      <c r="R2030" s="112" t="str">
        <f t="shared" si="255"/>
        <v>000</v>
      </c>
      <c r="S2030" s="112"/>
      <c r="T2030" s="156">
        <f t="shared" si="256"/>
        <v>0</v>
      </c>
      <c r="U2030" s="112"/>
      <c r="V2030" s="112"/>
    </row>
    <row r="2031" spans="1:22">
      <c r="A2031" s="112"/>
      <c r="B2031" s="212"/>
      <c r="C2031" s="213"/>
      <c r="D2031" s="156"/>
      <c r="E2031" s="112"/>
      <c r="F2031" s="156"/>
      <c r="G2031" s="161"/>
      <c r="H2031" s="156"/>
      <c r="I2031" s="155"/>
      <c r="J2031" s="121"/>
      <c r="L2031" s="112" t="str">
        <f t="shared" si="249"/>
        <v>00100000</v>
      </c>
      <c r="M2031" s="112" t="str">
        <f t="shared" si="250"/>
        <v>0010</v>
      </c>
      <c r="N2031" s="112" t="str">
        <f t="shared" si="251"/>
        <v>001</v>
      </c>
      <c r="O2031" s="112" t="str">
        <f t="shared" si="252"/>
        <v>0</v>
      </c>
      <c r="P2031" s="112">
        <f t="shared" si="253"/>
        <v>0</v>
      </c>
      <c r="Q2031" s="112" t="str">
        <f t="shared" si="254"/>
        <v>0</v>
      </c>
      <c r="R2031" s="112" t="str">
        <f t="shared" si="255"/>
        <v>000</v>
      </c>
      <c r="S2031" s="112"/>
      <c r="T2031" s="156">
        <f t="shared" si="256"/>
        <v>0</v>
      </c>
      <c r="U2031" s="112"/>
      <c r="V2031" s="112"/>
    </row>
    <row r="2032" spans="1:22">
      <c r="A2032" s="112"/>
      <c r="B2032" s="212"/>
      <c r="C2032" s="213"/>
      <c r="D2032" s="156"/>
      <c r="E2032" s="112"/>
      <c r="F2032" s="156"/>
      <c r="G2032" s="161"/>
      <c r="H2032" s="156"/>
      <c r="I2032" s="155"/>
      <c r="J2032" s="121"/>
      <c r="L2032" s="112" t="str">
        <f t="shared" si="249"/>
        <v>00100000</v>
      </c>
      <c r="M2032" s="112" t="str">
        <f t="shared" si="250"/>
        <v>0010</v>
      </c>
      <c r="N2032" s="112" t="str">
        <f t="shared" si="251"/>
        <v>001</v>
      </c>
      <c r="O2032" s="112" t="str">
        <f t="shared" si="252"/>
        <v>0</v>
      </c>
      <c r="P2032" s="112">
        <f t="shared" si="253"/>
        <v>0</v>
      </c>
      <c r="Q2032" s="112" t="str">
        <f t="shared" si="254"/>
        <v>0</v>
      </c>
      <c r="R2032" s="112" t="str">
        <f t="shared" si="255"/>
        <v>000</v>
      </c>
      <c r="S2032" s="112"/>
      <c r="T2032" s="156">
        <f t="shared" si="256"/>
        <v>0</v>
      </c>
      <c r="U2032" s="112"/>
      <c r="V2032" s="112"/>
    </row>
    <row r="2033" spans="1:22">
      <c r="A2033" s="112"/>
      <c r="B2033" s="212"/>
      <c r="C2033" s="213"/>
      <c r="D2033" s="156"/>
      <c r="E2033" s="112"/>
      <c r="F2033" s="156"/>
      <c r="G2033" s="161"/>
      <c r="H2033" s="156"/>
      <c r="I2033" s="155"/>
      <c r="J2033" s="121"/>
      <c r="L2033" s="112" t="str">
        <f t="shared" si="249"/>
        <v>00100000</v>
      </c>
      <c r="M2033" s="112" t="str">
        <f t="shared" si="250"/>
        <v>0010</v>
      </c>
      <c r="N2033" s="112" t="str">
        <f t="shared" si="251"/>
        <v>001</v>
      </c>
      <c r="O2033" s="112" t="str">
        <f t="shared" si="252"/>
        <v>0</v>
      </c>
      <c r="P2033" s="112">
        <f t="shared" si="253"/>
        <v>0</v>
      </c>
      <c r="Q2033" s="112" t="str">
        <f t="shared" si="254"/>
        <v>0</v>
      </c>
      <c r="R2033" s="112" t="str">
        <f t="shared" si="255"/>
        <v>000</v>
      </c>
      <c r="S2033" s="112"/>
      <c r="T2033" s="156">
        <f t="shared" si="256"/>
        <v>0</v>
      </c>
      <c r="U2033" s="112"/>
      <c r="V2033" s="112"/>
    </row>
    <row r="2034" spans="1:22">
      <c r="A2034" s="112"/>
      <c r="B2034" s="212"/>
      <c r="C2034" s="213"/>
      <c r="D2034" s="156"/>
      <c r="E2034" s="112"/>
      <c r="F2034" s="156"/>
      <c r="G2034" s="161"/>
      <c r="H2034" s="156"/>
      <c r="I2034" s="155"/>
      <c r="J2034" s="121"/>
      <c r="L2034" s="112" t="str">
        <f t="shared" si="249"/>
        <v>00100000</v>
      </c>
      <c r="M2034" s="112" t="str">
        <f t="shared" si="250"/>
        <v>0010</v>
      </c>
      <c r="N2034" s="112" t="str">
        <f t="shared" si="251"/>
        <v>001</v>
      </c>
      <c r="O2034" s="112" t="str">
        <f t="shared" si="252"/>
        <v>0</v>
      </c>
      <c r="P2034" s="112">
        <f t="shared" si="253"/>
        <v>0</v>
      </c>
      <c r="Q2034" s="112" t="str">
        <f t="shared" si="254"/>
        <v>0</v>
      </c>
      <c r="R2034" s="112" t="str">
        <f t="shared" si="255"/>
        <v>000</v>
      </c>
      <c r="S2034" s="112"/>
      <c r="T2034" s="156">
        <f t="shared" si="256"/>
        <v>0</v>
      </c>
      <c r="U2034" s="112"/>
      <c r="V2034" s="112"/>
    </row>
    <row r="2035" spans="1:22">
      <c r="A2035" s="112"/>
      <c r="B2035" s="212"/>
      <c r="C2035" s="213"/>
      <c r="D2035" s="156"/>
      <c r="E2035" s="112"/>
      <c r="F2035" s="156"/>
      <c r="G2035" s="161"/>
      <c r="H2035" s="156"/>
      <c r="I2035" s="155"/>
      <c r="J2035" s="121"/>
      <c r="L2035" s="112" t="str">
        <f t="shared" si="249"/>
        <v>00100000</v>
      </c>
      <c r="M2035" s="112" t="str">
        <f t="shared" si="250"/>
        <v>0010</v>
      </c>
      <c r="N2035" s="112" t="str">
        <f t="shared" si="251"/>
        <v>001</v>
      </c>
      <c r="O2035" s="112" t="str">
        <f t="shared" si="252"/>
        <v>0</v>
      </c>
      <c r="P2035" s="112">
        <f t="shared" si="253"/>
        <v>0</v>
      </c>
      <c r="Q2035" s="112" t="str">
        <f t="shared" si="254"/>
        <v>0</v>
      </c>
      <c r="R2035" s="112" t="str">
        <f t="shared" si="255"/>
        <v>000</v>
      </c>
      <c r="S2035" s="112"/>
      <c r="T2035" s="156">
        <f t="shared" si="256"/>
        <v>0</v>
      </c>
      <c r="U2035" s="112"/>
      <c r="V2035" s="112"/>
    </row>
    <row r="2036" spans="1:22">
      <c r="A2036" s="112"/>
      <c r="B2036" s="212"/>
      <c r="C2036" s="213"/>
      <c r="D2036" s="156"/>
      <c r="E2036" s="112"/>
      <c r="F2036" s="156"/>
      <c r="G2036" s="161"/>
      <c r="H2036" s="156"/>
      <c r="I2036" s="155"/>
      <c r="J2036" s="121"/>
      <c r="L2036" s="112" t="str">
        <f t="shared" si="249"/>
        <v>00100000</v>
      </c>
      <c r="M2036" s="112" t="str">
        <f t="shared" si="250"/>
        <v>0010</v>
      </c>
      <c r="N2036" s="112" t="str">
        <f t="shared" si="251"/>
        <v>001</v>
      </c>
      <c r="O2036" s="112" t="str">
        <f t="shared" si="252"/>
        <v>0</v>
      </c>
      <c r="P2036" s="112">
        <f t="shared" si="253"/>
        <v>0</v>
      </c>
      <c r="Q2036" s="112" t="str">
        <f t="shared" si="254"/>
        <v>0</v>
      </c>
      <c r="R2036" s="112" t="str">
        <f t="shared" si="255"/>
        <v>000</v>
      </c>
      <c r="S2036" s="112"/>
      <c r="T2036" s="156">
        <f t="shared" si="256"/>
        <v>0</v>
      </c>
      <c r="U2036" s="112"/>
      <c r="V2036" s="112"/>
    </row>
    <row r="2037" spans="1:22">
      <c r="A2037" s="112"/>
      <c r="B2037" s="212"/>
      <c r="C2037" s="213"/>
      <c r="D2037" s="156"/>
      <c r="E2037" s="112"/>
      <c r="F2037" s="156"/>
      <c r="G2037" s="161"/>
      <c r="H2037" s="156"/>
      <c r="I2037" s="155"/>
      <c r="J2037" s="121"/>
      <c r="L2037" s="112" t="str">
        <f t="shared" si="249"/>
        <v>00100000</v>
      </c>
      <c r="M2037" s="112" t="str">
        <f t="shared" si="250"/>
        <v>0010</v>
      </c>
      <c r="N2037" s="112" t="str">
        <f t="shared" si="251"/>
        <v>001</v>
      </c>
      <c r="O2037" s="112" t="str">
        <f t="shared" si="252"/>
        <v>0</v>
      </c>
      <c r="P2037" s="112">
        <f t="shared" si="253"/>
        <v>0</v>
      </c>
      <c r="Q2037" s="112" t="str">
        <f t="shared" si="254"/>
        <v>0</v>
      </c>
      <c r="R2037" s="112" t="str">
        <f t="shared" si="255"/>
        <v>000</v>
      </c>
      <c r="S2037" s="112"/>
      <c r="T2037" s="156">
        <f t="shared" si="256"/>
        <v>0</v>
      </c>
      <c r="U2037" s="112"/>
      <c r="V2037" s="112"/>
    </row>
    <row r="2038" spans="1:22">
      <c r="A2038" s="112"/>
      <c r="B2038" s="212"/>
      <c r="C2038" s="213"/>
      <c r="D2038" s="156"/>
      <c r="E2038" s="112"/>
      <c r="F2038" s="156"/>
      <c r="G2038" s="161"/>
      <c r="H2038" s="156"/>
      <c r="I2038" s="155"/>
      <c r="J2038" s="121"/>
      <c r="L2038" s="112" t="str">
        <f t="shared" si="249"/>
        <v>00100000</v>
      </c>
      <c r="M2038" s="112" t="str">
        <f t="shared" si="250"/>
        <v>0010</v>
      </c>
      <c r="N2038" s="112" t="str">
        <f t="shared" si="251"/>
        <v>001</v>
      </c>
      <c r="O2038" s="112" t="str">
        <f t="shared" si="252"/>
        <v>0</v>
      </c>
      <c r="P2038" s="112">
        <f t="shared" si="253"/>
        <v>0</v>
      </c>
      <c r="Q2038" s="112" t="str">
        <f t="shared" si="254"/>
        <v>0</v>
      </c>
      <c r="R2038" s="112" t="str">
        <f t="shared" si="255"/>
        <v>000</v>
      </c>
      <c r="S2038" s="112"/>
      <c r="T2038" s="156">
        <f t="shared" si="256"/>
        <v>0</v>
      </c>
      <c r="U2038" s="112"/>
      <c r="V2038" s="112"/>
    </row>
    <row r="2039" spans="1:22">
      <c r="A2039" s="112"/>
      <c r="B2039" s="212"/>
      <c r="C2039" s="213"/>
      <c r="D2039" s="156"/>
      <c r="E2039" s="112"/>
      <c r="F2039" s="156"/>
      <c r="G2039" s="161"/>
      <c r="H2039" s="156"/>
      <c r="I2039" s="155"/>
      <c r="J2039" s="121"/>
      <c r="L2039" s="112" t="str">
        <f t="shared" si="249"/>
        <v>00100000</v>
      </c>
      <c r="M2039" s="112" t="str">
        <f t="shared" si="250"/>
        <v>0010</v>
      </c>
      <c r="N2039" s="112" t="str">
        <f t="shared" si="251"/>
        <v>001</v>
      </c>
      <c r="O2039" s="112" t="str">
        <f t="shared" si="252"/>
        <v>0</v>
      </c>
      <c r="P2039" s="112">
        <f t="shared" si="253"/>
        <v>0</v>
      </c>
      <c r="Q2039" s="112" t="str">
        <f t="shared" si="254"/>
        <v>0</v>
      </c>
      <c r="R2039" s="112" t="str">
        <f t="shared" si="255"/>
        <v>000</v>
      </c>
      <c r="S2039" s="112"/>
      <c r="T2039" s="156">
        <f t="shared" si="256"/>
        <v>0</v>
      </c>
      <c r="U2039" s="112"/>
      <c r="V2039" s="112"/>
    </row>
    <row r="2040" spans="1:22">
      <c r="A2040" s="112"/>
      <c r="B2040" s="212"/>
      <c r="C2040" s="213"/>
      <c r="D2040" s="156"/>
      <c r="E2040" s="112"/>
      <c r="F2040" s="156"/>
      <c r="G2040" s="161"/>
      <c r="H2040" s="156"/>
      <c r="I2040" s="155"/>
      <c r="J2040" s="121"/>
      <c r="L2040" s="112" t="str">
        <f t="shared" si="249"/>
        <v>00100000</v>
      </c>
      <c r="M2040" s="112" t="str">
        <f t="shared" si="250"/>
        <v>0010</v>
      </c>
      <c r="N2040" s="112" t="str">
        <f t="shared" si="251"/>
        <v>001</v>
      </c>
      <c r="O2040" s="112" t="str">
        <f t="shared" si="252"/>
        <v>0</v>
      </c>
      <c r="P2040" s="112">
        <f t="shared" si="253"/>
        <v>0</v>
      </c>
      <c r="Q2040" s="112" t="str">
        <f t="shared" si="254"/>
        <v>0</v>
      </c>
      <c r="R2040" s="112" t="str">
        <f t="shared" si="255"/>
        <v>000</v>
      </c>
      <c r="S2040" s="112"/>
      <c r="T2040" s="156">
        <f t="shared" si="256"/>
        <v>0</v>
      </c>
      <c r="U2040" s="112"/>
      <c r="V2040" s="112"/>
    </row>
    <row r="2041" spans="1:22">
      <c r="A2041" s="112"/>
      <c r="B2041" s="212"/>
      <c r="C2041" s="213"/>
      <c r="D2041" s="156"/>
      <c r="E2041" s="112"/>
      <c r="F2041" s="156"/>
      <c r="G2041" s="161"/>
      <c r="H2041" s="156"/>
      <c r="I2041" s="155"/>
      <c r="J2041" s="121"/>
      <c r="L2041" s="112" t="str">
        <f t="shared" si="249"/>
        <v>00100000</v>
      </c>
      <c r="M2041" s="112" t="str">
        <f t="shared" si="250"/>
        <v>0010</v>
      </c>
      <c r="N2041" s="112" t="str">
        <f t="shared" si="251"/>
        <v>001</v>
      </c>
      <c r="O2041" s="112" t="str">
        <f t="shared" si="252"/>
        <v>0</v>
      </c>
      <c r="P2041" s="112">
        <f t="shared" si="253"/>
        <v>0</v>
      </c>
      <c r="Q2041" s="112" t="str">
        <f t="shared" si="254"/>
        <v>0</v>
      </c>
      <c r="R2041" s="112" t="str">
        <f t="shared" si="255"/>
        <v>000</v>
      </c>
      <c r="S2041" s="112"/>
      <c r="T2041" s="156">
        <f t="shared" si="256"/>
        <v>0</v>
      </c>
      <c r="U2041" s="112"/>
      <c r="V2041" s="112"/>
    </row>
    <row r="2042" spans="1:22">
      <c r="A2042" s="112"/>
      <c r="B2042" s="212"/>
      <c r="C2042" s="213"/>
      <c r="D2042" s="156"/>
      <c r="E2042" s="112"/>
      <c r="F2042" s="156"/>
      <c r="G2042" s="161"/>
      <c r="H2042" s="156"/>
      <c r="I2042" s="155"/>
      <c r="J2042" s="121"/>
      <c r="L2042" s="112" t="str">
        <f t="shared" si="249"/>
        <v>00100000</v>
      </c>
      <c r="M2042" s="112" t="str">
        <f t="shared" si="250"/>
        <v>0010</v>
      </c>
      <c r="N2042" s="112" t="str">
        <f t="shared" si="251"/>
        <v>001</v>
      </c>
      <c r="O2042" s="112" t="str">
        <f t="shared" si="252"/>
        <v>0</v>
      </c>
      <c r="P2042" s="112">
        <f t="shared" si="253"/>
        <v>0</v>
      </c>
      <c r="Q2042" s="112" t="str">
        <f t="shared" si="254"/>
        <v>0</v>
      </c>
      <c r="R2042" s="112" t="str">
        <f t="shared" si="255"/>
        <v>000</v>
      </c>
      <c r="S2042" s="112"/>
      <c r="T2042" s="156">
        <f t="shared" si="256"/>
        <v>0</v>
      </c>
      <c r="U2042" s="112"/>
      <c r="V2042" s="112"/>
    </row>
    <row r="2043" spans="1:22">
      <c r="A2043" s="112"/>
      <c r="B2043" s="212"/>
      <c r="C2043" s="213"/>
      <c r="D2043" s="156"/>
      <c r="E2043" s="112"/>
      <c r="F2043" s="156"/>
      <c r="G2043" s="161"/>
      <c r="H2043" s="156"/>
      <c r="I2043" s="155"/>
      <c r="J2043" s="121"/>
      <c r="L2043" s="112" t="str">
        <f t="shared" si="249"/>
        <v>00100000</v>
      </c>
      <c r="M2043" s="112" t="str">
        <f t="shared" si="250"/>
        <v>0010</v>
      </c>
      <c r="N2043" s="112" t="str">
        <f t="shared" si="251"/>
        <v>001</v>
      </c>
      <c r="O2043" s="112" t="str">
        <f t="shared" si="252"/>
        <v>0</v>
      </c>
      <c r="P2043" s="112">
        <f t="shared" si="253"/>
        <v>0</v>
      </c>
      <c r="Q2043" s="112" t="str">
        <f t="shared" si="254"/>
        <v>0</v>
      </c>
      <c r="R2043" s="112" t="str">
        <f t="shared" si="255"/>
        <v>000</v>
      </c>
      <c r="S2043" s="112"/>
      <c r="T2043" s="156">
        <f t="shared" si="256"/>
        <v>0</v>
      </c>
      <c r="U2043" s="112"/>
      <c r="V2043" s="112"/>
    </row>
    <row r="2044" spans="1:22">
      <c r="A2044" s="112"/>
      <c r="B2044" s="212"/>
      <c r="C2044" s="213"/>
      <c r="D2044" s="156"/>
      <c r="E2044" s="112"/>
      <c r="F2044" s="156"/>
      <c r="G2044" s="161"/>
      <c r="H2044" s="156"/>
      <c r="I2044" s="155"/>
      <c r="J2044" s="121"/>
      <c r="L2044" s="112" t="str">
        <f t="shared" si="249"/>
        <v>00100000</v>
      </c>
      <c r="M2044" s="112" t="str">
        <f t="shared" si="250"/>
        <v>0010</v>
      </c>
      <c r="N2044" s="112" t="str">
        <f t="shared" si="251"/>
        <v>001</v>
      </c>
      <c r="O2044" s="112" t="str">
        <f t="shared" si="252"/>
        <v>0</v>
      </c>
      <c r="P2044" s="112">
        <f t="shared" si="253"/>
        <v>0</v>
      </c>
      <c r="Q2044" s="112" t="str">
        <f t="shared" si="254"/>
        <v>0</v>
      </c>
      <c r="R2044" s="112" t="str">
        <f t="shared" si="255"/>
        <v>000</v>
      </c>
      <c r="S2044" s="112"/>
      <c r="T2044" s="156">
        <f t="shared" si="256"/>
        <v>0</v>
      </c>
      <c r="U2044" s="112"/>
      <c r="V2044" s="112"/>
    </row>
    <row r="2045" spans="1:22">
      <c r="A2045" s="112"/>
      <c r="B2045" s="212"/>
      <c r="C2045" s="213"/>
      <c r="D2045" s="156"/>
      <c r="E2045" s="112"/>
      <c r="F2045" s="156"/>
      <c r="G2045" s="161"/>
      <c r="H2045" s="156"/>
      <c r="I2045" s="155"/>
      <c r="J2045" s="121"/>
      <c r="L2045" s="112" t="str">
        <f t="shared" si="249"/>
        <v>00100000</v>
      </c>
      <c r="M2045" s="112" t="str">
        <f t="shared" si="250"/>
        <v>0010</v>
      </c>
      <c r="N2045" s="112" t="str">
        <f t="shared" si="251"/>
        <v>001</v>
      </c>
      <c r="O2045" s="112" t="str">
        <f t="shared" si="252"/>
        <v>0</v>
      </c>
      <c r="P2045" s="112">
        <f t="shared" si="253"/>
        <v>0</v>
      </c>
      <c r="Q2045" s="112" t="str">
        <f t="shared" si="254"/>
        <v>0</v>
      </c>
      <c r="R2045" s="112" t="str">
        <f t="shared" si="255"/>
        <v>000</v>
      </c>
      <c r="S2045" s="112"/>
      <c r="T2045" s="156">
        <f t="shared" si="256"/>
        <v>0</v>
      </c>
      <c r="U2045" s="112"/>
      <c r="V2045" s="112"/>
    </row>
    <row r="2046" spans="1:22">
      <c r="A2046" s="112"/>
      <c r="B2046" s="212"/>
      <c r="C2046" s="213"/>
      <c r="D2046" s="156"/>
      <c r="E2046" s="112"/>
      <c r="F2046" s="156"/>
      <c r="G2046" s="161"/>
      <c r="H2046" s="156"/>
      <c r="I2046" s="155"/>
      <c r="J2046" s="121"/>
      <c r="L2046" s="112" t="str">
        <f t="shared" si="249"/>
        <v>00100000</v>
      </c>
      <c r="M2046" s="112" t="str">
        <f t="shared" si="250"/>
        <v>0010</v>
      </c>
      <c r="N2046" s="112" t="str">
        <f t="shared" si="251"/>
        <v>001</v>
      </c>
      <c r="O2046" s="112" t="str">
        <f t="shared" si="252"/>
        <v>0</v>
      </c>
      <c r="P2046" s="112">
        <f t="shared" si="253"/>
        <v>0</v>
      </c>
      <c r="Q2046" s="112" t="str">
        <f t="shared" si="254"/>
        <v>0</v>
      </c>
      <c r="R2046" s="112" t="str">
        <f t="shared" si="255"/>
        <v>000</v>
      </c>
      <c r="S2046" s="112"/>
      <c r="T2046" s="156">
        <f t="shared" si="256"/>
        <v>0</v>
      </c>
      <c r="U2046" s="112"/>
      <c r="V2046" s="112"/>
    </row>
    <row r="2047" spans="1:22">
      <c r="A2047" s="112"/>
      <c r="B2047" s="212"/>
      <c r="C2047" s="213"/>
      <c r="D2047" s="156"/>
      <c r="E2047" s="112"/>
      <c r="F2047" s="156"/>
      <c r="G2047" s="161"/>
      <c r="H2047" s="156"/>
      <c r="I2047" s="155"/>
      <c r="J2047" s="121"/>
      <c r="L2047" s="112" t="str">
        <f t="shared" si="249"/>
        <v>00100000</v>
      </c>
      <c r="M2047" s="112" t="str">
        <f t="shared" si="250"/>
        <v>0010</v>
      </c>
      <c r="N2047" s="112" t="str">
        <f t="shared" si="251"/>
        <v>001</v>
      </c>
      <c r="O2047" s="112" t="str">
        <f t="shared" si="252"/>
        <v>0</v>
      </c>
      <c r="P2047" s="112">
        <f t="shared" si="253"/>
        <v>0</v>
      </c>
      <c r="Q2047" s="112" t="str">
        <f t="shared" si="254"/>
        <v>0</v>
      </c>
      <c r="R2047" s="112" t="str">
        <f t="shared" si="255"/>
        <v>000</v>
      </c>
      <c r="S2047" s="112"/>
      <c r="T2047" s="156">
        <f t="shared" si="256"/>
        <v>0</v>
      </c>
      <c r="U2047" s="112"/>
      <c r="V2047" s="112"/>
    </row>
    <row r="2048" spans="1:22">
      <c r="A2048" s="112"/>
      <c r="B2048" s="212"/>
      <c r="C2048" s="213"/>
      <c r="D2048" s="156"/>
      <c r="E2048" s="112"/>
      <c r="F2048" s="156"/>
      <c r="G2048" s="161"/>
      <c r="H2048" s="156"/>
      <c r="I2048" s="155"/>
      <c r="J2048" s="121"/>
      <c r="L2048" s="112" t="str">
        <f t="shared" si="249"/>
        <v>00100000</v>
      </c>
      <c r="M2048" s="112" t="str">
        <f t="shared" si="250"/>
        <v>0010</v>
      </c>
      <c r="N2048" s="112" t="str">
        <f t="shared" si="251"/>
        <v>001</v>
      </c>
      <c r="O2048" s="112" t="str">
        <f t="shared" si="252"/>
        <v>0</v>
      </c>
      <c r="P2048" s="112">
        <f t="shared" si="253"/>
        <v>0</v>
      </c>
      <c r="Q2048" s="112" t="str">
        <f t="shared" si="254"/>
        <v>0</v>
      </c>
      <c r="R2048" s="112" t="str">
        <f t="shared" si="255"/>
        <v>000</v>
      </c>
      <c r="S2048" s="112"/>
      <c r="T2048" s="156">
        <f t="shared" si="256"/>
        <v>0</v>
      </c>
      <c r="U2048" s="112"/>
      <c r="V2048" s="112"/>
    </row>
    <row r="2049" spans="1:22">
      <c r="A2049" s="112"/>
      <c r="B2049" s="212"/>
      <c r="C2049" s="213"/>
      <c r="D2049" s="156"/>
      <c r="E2049" s="112"/>
      <c r="F2049" s="156"/>
      <c r="G2049" s="161"/>
      <c r="H2049" s="156"/>
      <c r="I2049" s="155"/>
      <c r="J2049" s="121"/>
      <c r="L2049" s="112" t="str">
        <f t="shared" si="249"/>
        <v>00100000</v>
      </c>
      <c r="M2049" s="112" t="str">
        <f t="shared" si="250"/>
        <v>0010</v>
      </c>
      <c r="N2049" s="112" t="str">
        <f t="shared" si="251"/>
        <v>001</v>
      </c>
      <c r="O2049" s="112" t="str">
        <f t="shared" si="252"/>
        <v>0</v>
      </c>
      <c r="P2049" s="112">
        <f t="shared" si="253"/>
        <v>0</v>
      </c>
      <c r="Q2049" s="112" t="str">
        <f t="shared" si="254"/>
        <v>0</v>
      </c>
      <c r="R2049" s="112" t="str">
        <f t="shared" si="255"/>
        <v>000</v>
      </c>
      <c r="S2049" s="112"/>
      <c r="T2049" s="156">
        <f t="shared" si="256"/>
        <v>0</v>
      </c>
      <c r="U2049" s="112"/>
      <c r="V2049" s="112"/>
    </row>
    <row r="2050" spans="1:22">
      <c r="A2050" s="112"/>
      <c r="B2050" s="212"/>
      <c r="C2050" s="213"/>
      <c r="D2050" s="156"/>
      <c r="E2050" s="112"/>
      <c r="F2050" s="156"/>
      <c r="G2050" s="161"/>
      <c r="H2050" s="156"/>
      <c r="I2050" s="155"/>
      <c r="J2050" s="121"/>
      <c r="L2050" s="112" t="str">
        <f t="shared" si="249"/>
        <v>00100000</v>
      </c>
      <c r="M2050" s="112" t="str">
        <f t="shared" si="250"/>
        <v>0010</v>
      </c>
      <c r="N2050" s="112" t="str">
        <f t="shared" si="251"/>
        <v>001</v>
      </c>
      <c r="O2050" s="112" t="str">
        <f t="shared" si="252"/>
        <v>0</v>
      </c>
      <c r="P2050" s="112">
        <f t="shared" si="253"/>
        <v>0</v>
      </c>
      <c r="Q2050" s="112" t="str">
        <f t="shared" si="254"/>
        <v>0</v>
      </c>
      <c r="R2050" s="112" t="str">
        <f t="shared" si="255"/>
        <v>000</v>
      </c>
      <c r="S2050" s="112"/>
      <c r="T2050" s="156">
        <f t="shared" si="256"/>
        <v>0</v>
      </c>
      <c r="U2050" s="112"/>
      <c r="V2050" s="112"/>
    </row>
    <row r="2051" spans="1:22">
      <c r="A2051" s="112"/>
      <c r="B2051" s="212"/>
      <c r="C2051" s="213"/>
      <c r="D2051" s="156"/>
      <c r="E2051" s="112"/>
      <c r="F2051" s="156"/>
      <c r="G2051" s="161"/>
      <c r="H2051" s="156"/>
      <c r="I2051" s="155"/>
      <c r="J2051" s="121"/>
      <c r="L2051" s="112" t="str">
        <f t="shared" si="249"/>
        <v>00100000</v>
      </c>
      <c r="M2051" s="112" t="str">
        <f t="shared" si="250"/>
        <v>0010</v>
      </c>
      <c r="N2051" s="112" t="str">
        <f t="shared" si="251"/>
        <v>001</v>
      </c>
      <c r="O2051" s="112" t="str">
        <f t="shared" si="252"/>
        <v>0</v>
      </c>
      <c r="P2051" s="112">
        <f t="shared" si="253"/>
        <v>0</v>
      </c>
      <c r="Q2051" s="112" t="str">
        <f t="shared" si="254"/>
        <v>0</v>
      </c>
      <c r="R2051" s="112" t="str">
        <f t="shared" si="255"/>
        <v>000</v>
      </c>
      <c r="S2051" s="112"/>
      <c r="T2051" s="156">
        <f t="shared" si="256"/>
        <v>0</v>
      </c>
      <c r="U2051" s="112"/>
      <c r="V2051" s="112"/>
    </row>
    <row r="2052" spans="1:22">
      <c r="A2052" s="112"/>
      <c r="B2052" s="212"/>
      <c r="C2052" s="213"/>
      <c r="D2052" s="156"/>
      <c r="E2052" s="112"/>
      <c r="F2052" s="156"/>
      <c r="G2052" s="161"/>
      <c r="H2052" s="156"/>
      <c r="I2052" s="155"/>
      <c r="J2052" s="121"/>
      <c r="L2052" s="112" t="str">
        <f t="shared" si="249"/>
        <v>00100000</v>
      </c>
      <c r="M2052" s="112" t="str">
        <f t="shared" si="250"/>
        <v>0010</v>
      </c>
      <c r="N2052" s="112" t="str">
        <f t="shared" si="251"/>
        <v>001</v>
      </c>
      <c r="O2052" s="112" t="str">
        <f t="shared" si="252"/>
        <v>0</v>
      </c>
      <c r="P2052" s="112">
        <f t="shared" si="253"/>
        <v>0</v>
      </c>
      <c r="Q2052" s="112" t="str">
        <f t="shared" si="254"/>
        <v>0</v>
      </c>
      <c r="R2052" s="112" t="str">
        <f t="shared" si="255"/>
        <v>000</v>
      </c>
      <c r="S2052" s="112"/>
      <c r="T2052" s="156">
        <f t="shared" si="256"/>
        <v>0</v>
      </c>
      <c r="U2052" s="112"/>
      <c r="V2052" s="112"/>
    </row>
    <row r="2053" spans="1:22">
      <c r="A2053" s="112"/>
      <c r="B2053" s="212"/>
      <c r="C2053" s="213"/>
      <c r="D2053" s="156"/>
      <c r="E2053" s="112"/>
      <c r="F2053" s="156"/>
      <c r="G2053" s="161"/>
      <c r="H2053" s="156"/>
      <c r="I2053" s="155"/>
      <c r="J2053" s="121"/>
      <c r="L2053" s="112" t="str">
        <f t="shared" si="249"/>
        <v>00100000</v>
      </c>
      <c r="M2053" s="112" t="str">
        <f t="shared" si="250"/>
        <v>0010</v>
      </c>
      <c r="N2053" s="112" t="str">
        <f t="shared" si="251"/>
        <v>001</v>
      </c>
      <c r="O2053" s="112" t="str">
        <f t="shared" si="252"/>
        <v>0</v>
      </c>
      <c r="P2053" s="112">
        <f t="shared" si="253"/>
        <v>0</v>
      </c>
      <c r="Q2053" s="112" t="str">
        <f t="shared" si="254"/>
        <v>0</v>
      </c>
      <c r="R2053" s="112" t="str">
        <f t="shared" si="255"/>
        <v>000</v>
      </c>
      <c r="S2053" s="112"/>
      <c r="T2053" s="156">
        <f t="shared" si="256"/>
        <v>0</v>
      </c>
      <c r="U2053" s="112"/>
      <c r="V2053" s="112"/>
    </row>
    <row r="2054" spans="1:22">
      <c r="A2054" s="112"/>
      <c r="B2054" s="212"/>
      <c r="C2054" s="213"/>
      <c r="D2054" s="156"/>
      <c r="E2054" s="112"/>
      <c r="F2054" s="156"/>
      <c r="G2054" s="161"/>
      <c r="H2054" s="156"/>
      <c r="I2054" s="155"/>
      <c r="J2054" s="121"/>
      <c r="L2054" s="112" t="str">
        <f t="shared" ref="L2054:L2117" si="257">+"0010"&amp; A2054 &amp; B2054 &amp; "0"&amp;C2054&amp;"000"</f>
        <v>00100000</v>
      </c>
      <c r="M2054" s="112" t="str">
        <f t="shared" ref="M2054:M2117" si="258">+"001"&amp;"0"&amp;H2054</f>
        <v>0010</v>
      </c>
      <c r="N2054" s="112" t="str">
        <f t="shared" ref="N2054:N2117" si="259">+"001"</f>
        <v>001</v>
      </c>
      <c r="O2054" s="112" t="str">
        <f t="shared" ref="O2054:O2117" si="260">+"0"&amp;A2054</f>
        <v>0</v>
      </c>
      <c r="P2054" s="112">
        <f t="shared" ref="P2054:P2117" si="261">+B2054</f>
        <v>0</v>
      </c>
      <c r="Q2054" s="112" t="str">
        <f t="shared" ref="Q2054:Q2117" si="262">+"0"&amp;C2054</f>
        <v>0</v>
      </c>
      <c r="R2054" s="112" t="str">
        <f t="shared" ref="R2054:R2117" si="263">+"000"</f>
        <v>000</v>
      </c>
      <c r="S2054" s="112"/>
      <c r="T2054" s="156">
        <f t="shared" ref="T2054:T2117" si="264">+IF(AND(F2054&lt;&gt;"",G2054=""),F2054,G2054)</f>
        <v>0</v>
      </c>
      <c r="U2054" s="112"/>
      <c r="V2054" s="112"/>
    </row>
    <row r="2055" spans="1:22">
      <c r="A2055" s="112"/>
      <c r="B2055" s="212"/>
      <c r="C2055" s="213"/>
      <c r="D2055" s="156"/>
      <c r="E2055" s="112"/>
      <c r="F2055" s="156"/>
      <c r="G2055" s="161"/>
      <c r="H2055" s="156"/>
      <c r="I2055" s="155"/>
      <c r="J2055" s="121"/>
      <c r="L2055" s="112" t="str">
        <f t="shared" si="257"/>
        <v>00100000</v>
      </c>
      <c r="M2055" s="112" t="str">
        <f t="shared" si="258"/>
        <v>0010</v>
      </c>
      <c r="N2055" s="112" t="str">
        <f t="shared" si="259"/>
        <v>001</v>
      </c>
      <c r="O2055" s="112" t="str">
        <f t="shared" si="260"/>
        <v>0</v>
      </c>
      <c r="P2055" s="112">
        <f t="shared" si="261"/>
        <v>0</v>
      </c>
      <c r="Q2055" s="112" t="str">
        <f t="shared" si="262"/>
        <v>0</v>
      </c>
      <c r="R2055" s="112" t="str">
        <f t="shared" si="263"/>
        <v>000</v>
      </c>
      <c r="S2055" s="112"/>
      <c r="T2055" s="156">
        <f t="shared" si="264"/>
        <v>0</v>
      </c>
      <c r="U2055" s="112"/>
      <c r="V2055" s="112"/>
    </row>
    <row r="2056" spans="1:22">
      <c r="A2056" s="112"/>
      <c r="B2056" s="212"/>
      <c r="C2056" s="213"/>
      <c r="D2056" s="156"/>
      <c r="E2056" s="112"/>
      <c r="F2056" s="156"/>
      <c r="G2056" s="161"/>
      <c r="H2056" s="156"/>
      <c r="I2056" s="155"/>
      <c r="J2056" s="121"/>
      <c r="L2056" s="112" t="str">
        <f t="shared" si="257"/>
        <v>00100000</v>
      </c>
      <c r="M2056" s="112" t="str">
        <f t="shared" si="258"/>
        <v>0010</v>
      </c>
      <c r="N2056" s="112" t="str">
        <f t="shared" si="259"/>
        <v>001</v>
      </c>
      <c r="O2056" s="112" t="str">
        <f t="shared" si="260"/>
        <v>0</v>
      </c>
      <c r="P2056" s="112">
        <f t="shared" si="261"/>
        <v>0</v>
      </c>
      <c r="Q2056" s="112" t="str">
        <f t="shared" si="262"/>
        <v>0</v>
      </c>
      <c r="R2056" s="112" t="str">
        <f t="shared" si="263"/>
        <v>000</v>
      </c>
      <c r="S2056" s="112"/>
      <c r="T2056" s="156">
        <f t="shared" si="264"/>
        <v>0</v>
      </c>
      <c r="U2056" s="112"/>
      <c r="V2056" s="112"/>
    </row>
    <row r="2057" spans="1:22">
      <c r="A2057" s="112"/>
      <c r="B2057" s="212"/>
      <c r="C2057" s="213"/>
      <c r="D2057" s="156"/>
      <c r="E2057" s="112"/>
      <c r="F2057" s="156"/>
      <c r="G2057" s="161"/>
      <c r="H2057" s="156"/>
      <c r="I2057" s="155"/>
      <c r="J2057" s="121"/>
      <c r="L2057" s="112" t="str">
        <f t="shared" si="257"/>
        <v>00100000</v>
      </c>
      <c r="M2057" s="112" t="str">
        <f t="shared" si="258"/>
        <v>0010</v>
      </c>
      <c r="N2057" s="112" t="str">
        <f t="shared" si="259"/>
        <v>001</v>
      </c>
      <c r="O2057" s="112" t="str">
        <f t="shared" si="260"/>
        <v>0</v>
      </c>
      <c r="P2057" s="112">
        <f t="shared" si="261"/>
        <v>0</v>
      </c>
      <c r="Q2057" s="112" t="str">
        <f t="shared" si="262"/>
        <v>0</v>
      </c>
      <c r="R2057" s="112" t="str">
        <f t="shared" si="263"/>
        <v>000</v>
      </c>
      <c r="S2057" s="112"/>
      <c r="T2057" s="156">
        <f t="shared" si="264"/>
        <v>0</v>
      </c>
      <c r="U2057" s="112"/>
      <c r="V2057" s="112"/>
    </row>
    <row r="2058" spans="1:22">
      <c r="A2058" s="112"/>
      <c r="B2058" s="212"/>
      <c r="C2058" s="213"/>
      <c r="D2058" s="156"/>
      <c r="E2058" s="112"/>
      <c r="F2058" s="156"/>
      <c r="G2058" s="161"/>
      <c r="H2058" s="156"/>
      <c r="I2058" s="155"/>
      <c r="J2058" s="121"/>
      <c r="L2058" s="112" t="str">
        <f t="shared" si="257"/>
        <v>00100000</v>
      </c>
      <c r="M2058" s="112" t="str">
        <f t="shared" si="258"/>
        <v>0010</v>
      </c>
      <c r="N2058" s="112" t="str">
        <f t="shared" si="259"/>
        <v>001</v>
      </c>
      <c r="O2058" s="112" t="str">
        <f t="shared" si="260"/>
        <v>0</v>
      </c>
      <c r="P2058" s="112">
        <f t="shared" si="261"/>
        <v>0</v>
      </c>
      <c r="Q2058" s="112" t="str">
        <f t="shared" si="262"/>
        <v>0</v>
      </c>
      <c r="R2058" s="112" t="str">
        <f t="shared" si="263"/>
        <v>000</v>
      </c>
      <c r="S2058" s="112"/>
      <c r="T2058" s="156">
        <f t="shared" si="264"/>
        <v>0</v>
      </c>
      <c r="U2058" s="112"/>
      <c r="V2058" s="112"/>
    </row>
    <row r="2059" spans="1:22">
      <c r="A2059" s="112"/>
      <c r="B2059" s="212"/>
      <c r="C2059" s="213"/>
      <c r="D2059" s="156"/>
      <c r="E2059" s="112"/>
      <c r="F2059" s="156"/>
      <c r="G2059" s="161"/>
      <c r="H2059" s="156"/>
      <c r="I2059" s="155"/>
      <c r="J2059" s="121"/>
      <c r="L2059" s="112" t="str">
        <f t="shared" si="257"/>
        <v>00100000</v>
      </c>
      <c r="M2059" s="112" t="str">
        <f t="shared" si="258"/>
        <v>0010</v>
      </c>
      <c r="N2059" s="112" t="str">
        <f t="shared" si="259"/>
        <v>001</v>
      </c>
      <c r="O2059" s="112" t="str">
        <f t="shared" si="260"/>
        <v>0</v>
      </c>
      <c r="P2059" s="112">
        <f t="shared" si="261"/>
        <v>0</v>
      </c>
      <c r="Q2059" s="112" t="str">
        <f t="shared" si="262"/>
        <v>0</v>
      </c>
      <c r="R2059" s="112" t="str">
        <f t="shared" si="263"/>
        <v>000</v>
      </c>
      <c r="S2059" s="112"/>
      <c r="T2059" s="156">
        <f t="shared" si="264"/>
        <v>0</v>
      </c>
      <c r="U2059" s="112"/>
      <c r="V2059" s="112"/>
    </row>
    <row r="2060" spans="1:22">
      <c r="A2060" s="112"/>
      <c r="B2060" s="212"/>
      <c r="C2060" s="213"/>
      <c r="D2060" s="156"/>
      <c r="E2060" s="112"/>
      <c r="F2060" s="156"/>
      <c r="G2060" s="161"/>
      <c r="H2060" s="156"/>
      <c r="I2060" s="155"/>
      <c r="J2060" s="121"/>
      <c r="L2060" s="112" t="str">
        <f t="shared" si="257"/>
        <v>00100000</v>
      </c>
      <c r="M2060" s="112" t="str">
        <f t="shared" si="258"/>
        <v>0010</v>
      </c>
      <c r="N2060" s="112" t="str">
        <f t="shared" si="259"/>
        <v>001</v>
      </c>
      <c r="O2060" s="112" t="str">
        <f t="shared" si="260"/>
        <v>0</v>
      </c>
      <c r="P2060" s="112">
        <f t="shared" si="261"/>
        <v>0</v>
      </c>
      <c r="Q2060" s="112" t="str">
        <f t="shared" si="262"/>
        <v>0</v>
      </c>
      <c r="R2060" s="112" t="str">
        <f t="shared" si="263"/>
        <v>000</v>
      </c>
      <c r="S2060" s="112"/>
      <c r="T2060" s="156">
        <f t="shared" si="264"/>
        <v>0</v>
      </c>
      <c r="U2060" s="112"/>
      <c r="V2060" s="112"/>
    </row>
    <row r="2061" spans="1:22">
      <c r="A2061" s="112"/>
      <c r="B2061" s="212"/>
      <c r="C2061" s="213"/>
      <c r="D2061" s="156"/>
      <c r="E2061" s="112"/>
      <c r="F2061" s="156"/>
      <c r="G2061" s="161"/>
      <c r="H2061" s="156"/>
      <c r="I2061" s="155"/>
      <c r="J2061" s="121"/>
      <c r="L2061" s="112" t="str">
        <f t="shared" si="257"/>
        <v>00100000</v>
      </c>
      <c r="M2061" s="112" t="str">
        <f t="shared" si="258"/>
        <v>0010</v>
      </c>
      <c r="N2061" s="112" t="str">
        <f t="shared" si="259"/>
        <v>001</v>
      </c>
      <c r="O2061" s="112" t="str">
        <f t="shared" si="260"/>
        <v>0</v>
      </c>
      <c r="P2061" s="112">
        <f t="shared" si="261"/>
        <v>0</v>
      </c>
      <c r="Q2061" s="112" t="str">
        <f t="shared" si="262"/>
        <v>0</v>
      </c>
      <c r="R2061" s="112" t="str">
        <f t="shared" si="263"/>
        <v>000</v>
      </c>
      <c r="S2061" s="112"/>
      <c r="T2061" s="156">
        <f t="shared" si="264"/>
        <v>0</v>
      </c>
      <c r="U2061" s="112"/>
      <c r="V2061" s="112"/>
    </row>
    <row r="2062" spans="1:22">
      <c r="A2062" s="112"/>
      <c r="B2062" s="212"/>
      <c r="C2062" s="213"/>
      <c r="D2062" s="156"/>
      <c r="E2062" s="112"/>
      <c r="F2062" s="156"/>
      <c r="G2062" s="161"/>
      <c r="H2062" s="156"/>
      <c r="I2062" s="155"/>
      <c r="J2062" s="121"/>
      <c r="L2062" s="112" t="str">
        <f t="shared" si="257"/>
        <v>00100000</v>
      </c>
      <c r="M2062" s="112" t="str">
        <f t="shared" si="258"/>
        <v>0010</v>
      </c>
      <c r="N2062" s="112" t="str">
        <f t="shared" si="259"/>
        <v>001</v>
      </c>
      <c r="O2062" s="112" t="str">
        <f t="shared" si="260"/>
        <v>0</v>
      </c>
      <c r="P2062" s="112">
        <f t="shared" si="261"/>
        <v>0</v>
      </c>
      <c r="Q2062" s="112" t="str">
        <f t="shared" si="262"/>
        <v>0</v>
      </c>
      <c r="R2062" s="112" t="str">
        <f t="shared" si="263"/>
        <v>000</v>
      </c>
      <c r="S2062" s="112"/>
      <c r="T2062" s="156">
        <f t="shared" si="264"/>
        <v>0</v>
      </c>
      <c r="U2062" s="112"/>
      <c r="V2062" s="112"/>
    </row>
    <row r="2063" spans="1:22">
      <c r="A2063" s="112"/>
      <c r="B2063" s="212"/>
      <c r="C2063" s="213"/>
      <c r="D2063" s="156"/>
      <c r="E2063" s="112"/>
      <c r="F2063" s="156"/>
      <c r="G2063" s="161"/>
      <c r="H2063" s="156"/>
      <c r="I2063" s="155"/>
      <c r="J2063" s="121"/>
      <c r="L2063" s="112" t="str">
        <f t="shared" si="257"/>
        <v>00100000</v>
      </c>
      <c r="M2063" s="112" t="str">
        <f t="shared" si="258"/>
        <v>0010</v>
      </c>
      <c r="N2063" s="112" t="str">
        <f t="shared" si="259"/>
        <v>001</v>
      </c>
      <c r="O2063" s="112" t="str">
        <f t="shared" si="260"/>
        <v>0</v>
      </c>
      <c r="P2063" s="112">
        <f t="shared" si="261"/>
        <v>0</v>
      </c>
      <c r="Q2063" s="112" t="str">
        <f t="shared" si="262"/>
        <v>0</v>
      </c>
      <c r="R2063" s="112" t="str">
        <f t="shared" si="263"/>
        <v>000</v>
      </c>
      <c r="S2063" s="112"/>
      <c r="T2063" s="156">
        <f t="shared" si="264"/>
        <v>0</v>
      </c>
      <c r="U2063" s="112"/>
      <c r="V2063" s="112"/>
    </row>
    <row r="2064" spans="1:22">
      <c r="A2064" s="112"/>
      <c r="B2064" s="212"/>
      <c r="C2064" s="213"/>
      <c r="D2064" s="156"/>
      <c r="E2064" s="112"/>
      <c r="F2064" s="156"/>
      <c r="G2064" s="161"/>
      <c r="H2064" s="156"/>
      <c r="I2064" s="155"/>
      <c r="J2064" s="121"/>
      <c r="L2064" s="112" t="str">
        <f t="shared" si="257"/>
        <v>00100000</v>
      </c>
      <c r="M2064" s="112" t="str">
        <f t="shared" si="258"/>
        <v>0010</v>
      </c>
      <c r="N2064" s="112" t="str">
        <f t="shared" si="259"/>
        <v>001</v>
      </c>
      <c r="O2064" s="112" t="str">
        <f t="shared" si="260"/>
        <v>0</v>
      </c>
      <c r="P2064" s="112">
        <f t="shared" si="261"/>
        <v>0</v>
      </c>
      <c r="Q2064" s="112" t="str">
        <f t="shared" si="262"/>
        <v>0</v>
      </c>
      <c r="R2064" s="112" t="str">
        <f t="shared" si="263"/>
        <v>000</v>
      </c>
      <c r="S2064" s="112"/>
      <c r="T2064" s="156">
        <f t="shared" si="264"/>
        <v>0</v>
      </c>
      <c r="U2064" s="112"/>
      <c r="V2064" s="112"/>
    </row>
    <row r="2065" spans="1:22">
      <c r="A2065" s="112"/>
      <c r="B2065" s="212"/>
      <c r="C2065" s="213"/>
      <c r="D2065" s="156"/>
      <c r="E2065" s="112"/>
      <c r="F2065" s="156"/>
      <c r="G2065" s="161"/>
      <c r="H2065" s="156"/>
      <c r="I2065" s="155"/>
      <c r="J2065" s="121"/>
      <c r="L2065" s="112" t="str">
        <f t="shared" si="257"/>
        <v>00100000</v>
      </c>
      <c r="M2065" s="112" t="str">
        <f t="shared" si="258"/>
        <v>0010</v>
      </c>
      <c r="N2065" s="112" t="str">
        <f t="shared" si="259"/>
        <v>001</v>
      </c>
      <c r="O2065" s="112" t="str">
        <f t="shared" si="260"/>
        <v>0</v>
      </c>
      <c r="P2065" s="112">
        <f t="shared" si="261"/>
        <v>0</v>
      </c>
      <c r="Q2065" s="112" t="str">
        <f t="shared" si="262"/>
        <v>0</v>
      </c>
      <c r="R2065" s="112" t="str">
        <f t="shared" si="263"/>
        <v>000</v>
      </c>
      <c r="S2065" s="112"/>
      <c r="T2065" s="156">
        <f t="shared" si="264"/>
        <v>0</v>
      </c>
      <c r="U2065" s="112"/>
      <c r="V2065" s="112"/>
    </row>
    <row r="2066" spans="1:22">
      <c r="A2066" s="112"/>
      <c r="B2066" s="212"/>
      <c r="C2066" s="213"/>
      <c r="D2066" s="156"/>
      <c r="E2066" s="112"/>
      <c r="F2066" s="156"/>
      <c r="G2066" s="161"/>
      <c r="H2066" s="156"/>
      <c r="I2066" s="155"/>
      <c r="J2066" s="121"/>
      <c r="L2066" s="112" t="str">
        <f t="shared" si="257"/>
        <v>00100000</v>
      </c>
      <c r="M2066" s="112" t="str">
        <f t="shared" si="258"/>
        <v>0010</v>
      </c>
      <c r="N2066" s="112" t="str">
        <f t="shared" si="259"/>
        <v>001</v>
      </c>
      <c r="O2066" s="112" t="str">
        <f t="shared" si="260"/>
        <v>0</v>
      </c>
      <c r="P2066" s="112">
        <f t="shared" si="261"/>
        <v>0</v>
      </c>
      <c r="Q2066" s="112" t="str">
        <f t="shared" si="262"/>
        <v>0</v>
      </c>
      <c r="R2066" s="112" t="str">
        <f t="shared" si="263"/>
        <v>000</v>
      </c>
      <c r="S2066" s="112"/>
      <c r="T2066" s="156">
        <f t="shared" si="264"/>
        <v>0</v>
      </c>
      <c r="U2066" s="112"/>
      <c r="V2066" s="112"/>
    </row>
    <row r="2067" spans="1:22">
      <c r="A2067" s="112"/>
      <c r="B2067" s="212"/>
      <c r="C2067" s="213"/>
      <c r="D2067" s="156"/>
      <c r="E2067" s="112"/>
      <c r="F2067" s="156"/>
      <c r="G2067" s="161"/>
      <c r="H2067" s="156"/>
      <c r="I2067" s="155"/>
      <c r="J2067" s="121"/>
      <c r="L2067" s="112" t="str">
        <f t="shared" si="257"/>
        <v>00100000</v>
      </c>
      <c r="M2067" s="112" t="str">
        <f t="shared" si="258"/>
        <v>0010</v>
      </c>
      <c r="N2067" s="112" t="str">
        <f t="shared" si="259"/>
        <v>001</v>
      </c>
      <c r="O2067" s="112" t="str">
        <f t="shared" si="260"/>
        <v>0</v>
      </c>
      <c r="P2067" s="112">
        <f t="shared" si="261"/>
        <v>0</v>
      </c>
      <c r="Q2067" s="112" t="str">
        <f t="shared" si="262"/>
        <v>0</v>
      </c>
      <c r="R2067" s="112" t="str">
        <f t="shared" si="263"/>
        <v>000</v>
      </c>
      <c r="S2067" s="112"/>
      <c r="T2067" s="156">
        <f t="shared" si="264"/>
        <v>0</v>
      </c>
      <c r="U2067" s="112"/>
      <c r="V2067" s="112"/>
    </row>
    <row r="2068" spans="1:22">
      <c r="A2068" s="112"/>
      <c r="B2068" s="212"/>
      <c r="C2068" s="213"/>
      <c r="D2068" s="156"/>
      <c r="E2068" s="112"/>
      <c r="F2068" s="156"/>
      <c r="G2068" s="161"/>
      <c r="H2068" s="156"/>
      <c r="I2068" s="155"/>
      <c r="J2068" s="121"/>
      <c r="L2068" s="112" t="str">
        <f t="shared" si="257"/>
        <v>00100000</v>
      </c>
      <c r="M2068" s="112" t="str">
        <f t="shared" si="258"/>
        <v>0010</v>
      </c>
      <c r="N2068" s="112" t="str">
        <f t="shared" si="259"/>
        <v>001</v>
      </c>
      <c r="O2068" s="112" t="str">
        <f t="shared" si="260"/>
        <v>0</v>
      </c>
      <c r="P2068" s="112">
        <f t="shared" si="261"/>
        <v>0</v>
      </c>
      <c r="Q2068" s="112" t="str">
        <f t="shared" si="262"/>
        <v>0</v>
      </c>
      <c r="R2068" s="112" t="str">
        <f t="shared" si="263"/>
        <v>000</v>
      </c>
      <c r="S2068" s="112"/>
      <c r="T2068" s="156">
        <f t="shared" si="264"/>
        <v>0</v>
      </c>
      <c r="U2068" s="112"/>
      <c r="V2068" s="112"/>
    </row>
    <row r="2069" spans="1:22">
      <c r="A2069" s="112"/>
      <c r="B2069" s="212"/>
      <c r="C2069" s="213"/>
      <c r="D2069" s="156"/>
      <c r="E2069" s="112"/>
      <c r="F2069" s="156"/>
      <c r="G2069" s="161"/>
      <c r="H2069" s="156"/>
      <c r="I2069" s="155"/>
      <c r="J2069" s="121"/>
      <c r="L2069" s="112" t="str">
        <f t="shared" si="257"/>
        <v>00100000</v>
      </c>
      <c r="M2069" s="112" t="str">
        <f t="shared" si="258"/>
        <v>0010</v>
      </c>
      <c r="N2069" s="112" t="str">
        <f t="shared" si="259"/>
        <v>001</v>
      </c>
      <c r="O2069" s="112" t="str">
        <f t="shared" si="260"/>
        <v>0</v>
      </c>
      <c r="P2069" s="112">
        <f t="shared" si="261"/>
        <v>0</v>
      </c>
      <c r="Q2069" s="112" t="str">
        <f t="shared" si="262"/>
        <v>0</v>
      </c>
      <c r="R2069" s="112" t="str">
        <f t="shared" si="263"/>
        <v>000</v>
      </c>
      <c r="S2069" s="112"/>
      <c r="T2069" s="156">
        <f t="shared" si="264"/>
        <v>0</v>
      </c>
      <c r="U2069" s="112"/>
      <c r="V2069" s="112"/>
    </row>
    <row r="2070" spans="1:22">
      <c r="A2070" s="112"/>
      <c r="B2070" s="212"/>
      <c r="C2070" s="213"/>
      <c r="D2070" s="156"/>
      <c r="E2070" s="112"/>
      <c r="F2070" s="156"/>
      <c r="G2070" s="161"/>
      <c r="H2070" s="156"/>
      <c r="I2070" s="155"/>
      <c r="J2070" s="121"/>
      <c r="L2070" s="112" t="str">
        <f t="shared" si="257"/>
        <v>00100000</v>
      </c>
      <c r="M2070" s="112" t="str">
        <f t="shared" si="258"/>
        <v>0010</v>
      </c>
      <c r="N2070" s="112" t="str">
        <f t="shared" si="259"/>
        <v>001</v>
      </c>
      <c r="O2070" s="112" t="str">
        <f t="shared" si="260"/>
        <v>0</v>
      </c>
      <c r="P2070" s="112">
        <f t="shared" si="261"/>
        <v>0</v>
      </c>
      <c r="Q2070" s="112" t="str">
        <f t="shared" si="262"/>
        <v>0</v>
      </c>
      <c r="R2070" s="112" t="str">
        <f t="shared" si="263"/>
        <v>000</v>
      </c>
      <c r="S2070" s="112"/>
      <c r="T2070" s="156">
        <f t="shared" si="264"/>
        <v>0</v>
      </c>
      <c r="U2070" s="112"/>
      <c r="V2070" s="112"/>
    </row>
    <row r="2071" spans="1:22">
      <c r="A2071" s="112"/>
      <c r="B2071" s="212"/>
      <c r="C2071" s="213"/>
      <c r="D2071" s="156"/>
      <c r="E2071" s="112"/>
      <c r="F2071" s="156"/>
      <c r="G2071" s="161"/>
      <c r="H2071" s="156"/>
      <c r="I2071" s="155"/>
      <c r="J2071" s="121"/>
      <c r="L2071" s="112" t="str">
        <f t="shared" si="257"/>
        <v>00100000</v>
      </c>
      <c r="M2071" s="112" t="str">
        <f t="shared" si="258"/>
        <v>0010</v>
      </c>
      <c r="N2071" s="112" t="str">
        <f t="shared" si="259"/>
        <v>001</v>
      </c>
      <c r="O2071" s="112" t="str">
        <f t="shared" si="260"/>
        <v>0</v>
      </c>
      <c r="P2071" s="112">
        <f t="shared" si="261"/>
        <v>0</v>
      </c>
      <c r="Q2071" s="112" t="str">
        <f t="shared" si="262"/>
        <v>0</v>
      </c>
      <c r="R2071" s="112" t="str">
        <f t="shared" si="263"/>
        <v>000</v>
      </c>
      <c r="S2071" s="112"/>
      <c r="T2071" s="156">
        <f t="shared" si="264"/>
        <v>0</v>
      </c>
      <c r="U2071" s="112"/>
      <c r="V2071" s="112"/>
    </row>
    <row r="2072" spans="1:22">
      <c r="A2072" s="112"/>
      <c r="B2072" s="212"/>
      <c r="C2072" s="213"/>
      <c r="D2072" s="156"/>
      <c r="E2072" s="112"/>
      <c r="F2072" s="156"/>
      <c r="G2072" s="161"/>
      <c r="H2072" s="156"/>
      <c r="I2072" s="155"/>
      <c r="J2072" s="121"/>
      <c r="L2072" s="112" t="str">
        <f t="shared" si="257"/>
        <v>00100000</v>
      </c>
      <c r="M2072" s="112" t="str">
        <f t="shared" si="258"/>
        <v>0010</v>
      </c>
      <c r="N2072" s="112" t="str">
        <f t="shared" si="259"/>
        <v>001</v>
      </c>
      <c r="O2072" s="112" t="str">
        <f t="shared" si="260"/>
        <v>0</v>
      </c>
      <c r="P2072" s="112">
        <f t="shared" si="261"/>
        <v>0</v>
      </c>
      <c r="Q2072" s="112" t="str">
        <f t="shared" si="262"/>
        <v>0</v>
      </c>
      <c r="R2072" s="112" t="str">
        <f t="shared" si="263"/>
        <v>000</v>
      </c>
      <c r="S2072" s="112"/>
      <c r="T2072" s="156">
        <f t="shared" si="264"/>
        <v>0</v>
      </c>
      <c r="U2072" s="112"/>
      <c r="V2072" s="112"/>
    </row>
    <row r="2073" spans="1:22">
      <c r="A2073" s="112"/>
      <c r="B2073" s="212"/>
      <c r="C2073" s="213"/>
      <c r="D2073" s="156"/>
      <c r="E2073" s="112"/>
      <c r="F2073" s="156"/>
      <c r="G2073" s="161"/>
      <c r="H2073" s="156"/>
      <c r="I2073" s="155"/>
      <c r="J2073" s="121"/>
      <c r="L2073" s="112" t="str">
        <f t="shared" si="257"/>
        <v>00100000</v>
      </c>
      <c r="M2073" s="112" t="str">
        <f t="shared" si="258"/>
        <v>0010</v>
      </c>
      <c r="N2073" s="112" t="str">
        <f t="shared" si="259"/>
        <v>001</v>
      </c>
      <c r="O2073" s="112" t="str">
        <f t="shared" si="260"/>
        <v>0</v>
      </c>
      <c r="P2073" s="112">
        <f t="shared" si="261"/>
        <v>0</v>
      </c>
      <c r="Q2073" s="112" t="str">
        <f t="shared" si="262"/>
        <v>0</v>
      </c>
      <c r="R2073" s="112" t="str">
        <f t="shared" si="263"/>
        <v>000</v>
      </c>
      <c r="S2073" s="112"/>
      <c r="T2073" s="156">
        <f t="shared" si="264"/>
        <v>0</v>
      </c>
      <c r="U2073" s="112"/>
      <c r="V2073" s="112"/>
    </row>
    <row r="2074" spans="1:22">
      <c r="A2074" s="112"/>
      <c r="B2074" s="212"/>
      <c r="C2074" s="213"/>
      <c r="D2074" s="156"/>
      <c r="E2074" s="112"/>
      <c r="F2074" s="156"/>
      <c r="G2074" s="161"/>
      <c r="H2074" s="156"/>
      <c r="I2074" s="155"/>
      <c r="J2074" s="121"/>
      <c r="L2074" s="112" t="str">
        <f t="shared" si="257"/>
        <v>00100000</v>
      </c>
      <c r="M2074" s="112" t="str">
        <f t="shared" si="258"/>
        <v>0010</v>
      </c>
      <c r="N2074" s="112" t="str">
        <f t="shared" si="259"/>
        <v>001</v>
      </c>
      <c r="O2074" s="112" t="str">
        <f t="shared" si="260"/>
        <v>0</v>
      </c>
      <c r="P2074" s="112">
        <f t="shared" si="261"/>
        <v>0</v>
      </c>
      <c r="Q2074" s="112" t="str">
        <f t="shared" si="262"/>
        <v>0</v>
      </c>
      <c r="R2074" s="112" t="str">
        <f t="shared" si="263"/>
        <v>000</v>
      </c>
      <c r="S2074" s="112"/>
      <c r="T2074" s="156">
        <f t="shared" si="264"/>
        <v>0</v>
      </c>
      <c r="U2074" s="112"/>
      <c r="V2074" s="112"/>
    </row>
    <row r="2075" spans="1:22">
      <c r="A2075" s="112"/>
      <c r="B2075" s="212"/>
      <c r="C2075" s="213"/>
      <c r="D2075" s="156"/>
      <c r="E2075" s="112"/>
      <c r="F2075" s="156"/>
      <c r="G2075" s="161"/>
      <c r="H2075" s="156"/>
      <c r="I2075" s="155"/>
      <c r="J2075" s="121"/>
      <c r="L2075" s="112" t="str">
        <f t="shared" si="257"/>
        <v>00100000</v>
      </c>
      <c r="M2075" s="112" t="str">
        <f t="shared" si="258"/>
        <v>0010</v>
      </c>
      <c r="N2075" s="112" t="str">
        <f t="shared" si="259"/>
        <v>001</v>
      </c>
      <c r="O2075" s="112" t="str">
        <f t="shared" si="260"/>
        <v>0</v>
      </c>
      <c r="P2075" s="112">
        <f t="shared" si="261"/>
        <v>0</v>
      </c>
      <c r="Q2075" s="112" t="str">
        <f t="shared" si="262"/>
        <v>0</v>
      </c>
      <c r="R2075" s="112" t="str">
        <f t="shared" si="263"/>
        <v>000</v>
      </c>
      <c r="S2075" s="112"/>
      <c r="T2075" s="156">
        <f t="shared" si="264"/>
        <v>0</v>
      </c>
      <c r="U2075" s="112"/>
      <c r="V2075" s="112"/>
    </row>
    <row r="2076" spans="1:22">
      <c r="A2076" s="112"/>
      <c r="B2076" s="212"/>
      <c r="C2076" s="213"/>
      <c r="D2076" s="156"/>
      <c r="E2076" s="112"/>
      <c r="F2076" s="156"/>
      <c r="G2076" s="161"/>
      <c r="H2076" s="156"/>
      <c r="I2076" s="155"/>
      <c r="J2076" s="121"/>
      <c r="L2076" s="112" t="str">
        <f t="shared" si="257"/>
        <v>00100000</v>
      </c>
      <c r="M2076" s="112" t="str">
        <f t="shared" si="258"/>
        <v>0010</v>
      </c>
      <c r="N2076" s="112" t="str">
        <f t="shared" si="259"/>
        <v>001</v>
      </c>
      <c r="O2076" s="112" t="str">
        <f t="shared" si="260"/>
        <v>0</v>
      </c>
      <c r="P2076" s="112">
        <f t="shared" si="261"/>
        <v>0</v>
      </c>
      <c r="Q2076" s="112" t="str">
        <f t="shared" si="262"/>
        <v>0</v>
      </c>
      <c r="R2076" s="112" t="str">
        <f t="shared" si="263"/>
        <v>000</v>
      </c>
      <c r="S2076" s="112"/>
      <c r="T2076" s="156">
        <f t="shared" si="264"/>
        <v>0</v>
      </c>
      <c r="U2076" s="112"/>
      <c r="V2076" s="112"/>
    </row>
    <row r="2077" spans="1:22">
      <c r="A2077" s="112"/>
      <c r="B2077" s="212"/>
      <c r="C2077" s="213"/>
      <c r="D2077" s="156"/>
      <c r="E2077" s="112"/>
      <c r="F2077" s="156"/>
      <c r="G2077" s="161"/>
      <c r="H2077" s="156"/>
      <c r="I2077" s="155"/>
      <c r="J2077" s="121"/>
      <c r="L2077" s="112" t="str">
        <f t="shared" si="257"/>
        <v>00100000</v>
      </c>
      <c r="M2077" s="112" t="str">
        <f t="shared" si="258"/>
        <v>0010</v>
      </c>
      <c r="N2077" s="112" t="str">
        <f t="shared" si="259"/>
        <v>001</v>
      </c>
      <c r="O2077" s="112" t="str">
        <f t="shared" si="260"/>
        <v>0</v>
      </c>
      <c r="P2077" s="112">
        <f t="shared" si="261"/>
        <v>0</v>
      </c>
      <c r="Q2077" s="112" t="str">
        <f t="shared" si="262"/>
        <v>0</v>
      </c>
      <c r="R2077" s="112" t="str">
        <f t="shared" si="263"/>
        <v>000</v>
      </c>
      <c r="S2077" s="112"/>
      <c r="T2077" s="156">
        <f t="shared" si="264"/>
        <v>0</v>
      </c>
      <c r="U2077" s="112"/>
      <c r="V2077" s="112"/>
    </row>
    <row r="2078" spans="1:22">
      <c r="A2078" s="112"/>
      <c r="B2078" s="212"/>
      <c r="C2078" s="213"/>
      <c r="D2078" s="156"/>
      <c r="E2078" s="112"/>
      <c r="F2078" s="156"/>
      <c r="G2078" s="161"/>
      <c r="H2078" s="156"/>
      <c r="I2078" s="155"/>
      <c r="J2078" s="121"/>
      <c r="L2078" s="112" t="str">
        <f t="shared" si="257"/>
        <v>00100000</v>
      </c>
      <c r="M2078" s="112" t="str">
        <f t="shared" si="258"/>
        <v>0010</v>
      </c>
      <c r="N2078" s="112" t="str">
        <f t="shared" si="259"/>
        <v>001</v>
      </c>
      <c r="O2078" s="112" t="str">
        <f t="shared" si="260"/>
        <v>0</v>
      </c>
      <c r="P2078" s="112">
        <f t="shared" si="261"/>
        <v>0</v>
      </c>
      <c r="Q2078" s="112" t="str">
        <f t="shared" si="262"/>
        <v>0</v>
      </c>
      <c r="R2078" s="112" t="str">
        <f t="shared" si="263"/>
        <v>000</v>
      </c>
      <c r="S2078" s="112"/>
      <c r="T2078" s="156">
        <f t="shared" si="264"/>
        <v>0</v>
      </c>
      <c r="U2078" s="112"/>
      <c r="V2078" s="112"/>
    </row>
    <row r="2079" spans="1:22">
      <c r="A2079" s="112"/>
      <c r="B2079" s="212"/>
      <c r="C2079" s="213"/>
      <c r="D2079" s="156"/>
      <c r="E2079" s="112"/>
      <c r="F2079" s="156"/>
      <c r="G2079" s="161"/>
      <c r="H2079" s="156"/>
      <c r="I2079" s="155"/>
      <c r="J2079" s="121"/>
      <c r="L2079" s="112" t="str">
        <f t="shared" si="257"/>
        <v>00100000</v>
      </c>
      <c r="M2079" s="112" t="str">
        <f t="shared" si="258"/>
        <v>0010</v>
      </c>
      <c r="N2079" s="112" t="str">
        <f t="shared" si="259"/>
        <v>001</v>
      </c>
      <c r="O2079" s="112" t="str">
        <f t="shared" si="260"/>
        <v>0</v>
      </c>
      <c r="P2079" s="112">
        <f t="shared" si="261"/>
        <v>0</v>
      </c>
      <c r="Q2079" s="112" t="str">
        <f t="shared" si="262"/>
        <v>0</v>
      </c>
      <c r="R2079" s="112" t="str">
        <f t="shared" si="263"/>
        <v>000</v>
      </c>
      <c r="S2079" s="112"/>
      <c r="T2079" s="156">
        <f t="shared" si="264"/>
        <v>0</v>
      </c>
      <c r="U2079" s="112"/>
      <c r="V2079" s="112"/>
    </row>
    <row r="2080" spans="1:22">
      <c r="A2080" s="112"/>
      <c r="B2080" s="212"/>
      <c r="C2080" s="213"/>
      <c r="D2080" s="156"/>
      <c r="E2080" s="112"/>
      <c r="F2080" s="156"/>
      <c r="G2080" s="161"/>
      <c r="H2080" s="156"/>
      <c r="I2080" s="155"/>
      <c r="J2080" s="121"/>
      <c r="L2080" s="112" t="str">
        <f t="shared" si="257"/>
        <v>00100000</v>
      </c>
      <c r="M2080" s="112" t="str">
        <f t="shared" si="258"/>
        <v>0010</v>
      </c>
      <c r="N2080" s="112" t="str">
        <f t="shared" si="259"/>
        <v>001</v>
      </c>
      <c r="O2080" s="112" t="str">
        <f t="shared" si="260"/>
        <v>0</v>
      </c>
      <c r="P2080" s="112">
        <f t="shared" si="261"/>
        <v>0</v>
      </c>
      <c r="Q2080" s="112" t="str">
        <f t="shared" si="262"/>
        <v>0</v>
      </c>
      <c r="R2080" s="112" t="str">
        <f t="shared" si="263"/>
        <v>000</v>
      </c>
      <c r="S2080" s="112"/>
      <c r="T2080" s="156">
        <f t="shared" si="264"/>
        <v>0</v>
      </c>
      <c r="U2080" s="112"/>
      <c r="V2080" s="112"/>
    </row>
    <row r="2081" spans="1:22">
      <c r="A2081" s="112"/>
      <c r="B2081" s="212"/>
      <c r="C2081" s="213"/>
      <c r="D2081" s="156"/>
      <c r="E2081" s="112"/>
      <c r="F2081" s="156"/>
      <c r="G2081" s="161"/>
      <c r="H2081" s="156"/>
      <c r="I2081" s="155"/>
      <c r="J2081" s="121"/>
      <c r="L2081" s="112" t="str">
        <f t="shared" si="257"/>
        <v>00100000</v>
      </c>
      <c r="M2081" s="112" t="str">
        <f t="shared" si="258"/>
        <v>0010</v>
      </c>
      <c r="N2081" s="112" t="str">
        <f t="shared" si="259"/>
        <v>001</v>
      </c>
      <c r="O2081" s="112" t="str">
        <f t="shared" si="260"/>
        <v>0</v>
      </c>
      <c r="P2081" s="112">
        <f t="shared" si="261"/>
        <v>0</v>
      </c>
      <c r="Q2081" s="112" t="str">
        <f t="shared" si="262"/>
        <v>0</v>
      </c>
      <c r="R2081" s="112" t="str">
        <f t="shared" si="263"/>
        <v>000</v>
      </c>
      <c r="S2081" s="112"/>
      <c r="T2081" s="156">
        <f t="shared" si="264"/>
        <v>0</v>
      </c>
      <c r="U2081" s="112"/>
      <c r="V2081" s="112"/>
    </row>
    <row r="2082" spans="1:22">
      <c r="A2082" s="112"/>
      <c r="B2082" s="212"/>
      <c r="C2082" s="213"/>
      <c r="D2082" s="156"/>
      <c r="E2082" s="112"/>
      <c r="F2082" s="156"/>
      <c r="G2082" s="161"/>
      <c r="H2082" s="156"/>
      <c r="I2082" s="155"/>
      <c r="J2082" s="121"/>
      <c r="L2082" s="112" t="str">
        <f t="shared" si="257"/>
        <v>00100000</v>
      </c>
      <c r="M2082" s="112" t="str">
        <f t="shared" si="258"/>
        <v>0010</v>
      </c>
      <c r="N2082" s="112" t="str">
        <f t="shared" si="259"/>
        <v>001</v>
      </c>
      <c r="O2082" s="112" t="str">
        <f t="shared" si="260"/>
        <v>0</v>
      </c>
      <c r="P2082" s="112">
        <f t="shared" si="261"/>
        <v>0</v>
      </c>
      <c r="Q2082" s="112" t="str">
        <f t="shared" si="262"/>
        <v>0</v>
      </c>
      <c r="R2082" s="112" t="str">
        <f t="shared" si="263"/>
        <v>000</v>
      </c>
      <c r="S2082" s="112"/>
      <c r="T2082" s="156">
        <f t="shared" si="264"/>
        <v>0</v>
      </c>
      <c r="U2082" s="112"/>
      <c r="V2082" s="112"/>
    </row>
    <row r="2083" spans="1:22">
      <c r="A2083" s="112"/>
      <c r="B2083" s="212"/>
      <c r="C2083" s="213"/>
      <c r="D2083" s="156"/>
      <c r="E2083" s="112"/>
      <c r="F2083" s="156"/>
      <c r="G2083" s="161"/>
      <c r="H2083" s="156"/>
      <c r="I2083" s="155"/>
      <c r="J2083" s="121"/>
      <c r="L2083" s="112" t="str">
        <f t="shared" si="257"/>
        <v>00100000</v>
      </c>
      <c r="M2083" s="112" t="str">
        <f t="shared" si="258"/>
        <v>0010</v>
      </c>
      <c r="N2083" s="112" t="str">
        <f t="shared" si="259"/>
        <v>001</v>
      </c>
      <c r="O2083" s="112" t="str">
        <f t="shared" si="260"/>
        <v>0</v>
      </c>
      <c r="P2083" s="112">
        <f t="shared" si="261"/>
        <v>0</v>
      </c>
      <c r="Q2083" s="112" t="str">
        <f t="shared" si="262"/>
        <v>0</v>
      </c>
      <c r="R2083" s="112" t="str">
        <f t="shared" si="263"/>
        <v>000</v>
      </c>
      <c r="S2083" s="112"/>
      <c r="T2083" s="156">
        <f t="shared" si="264"/>
        <v>0</v>
      </c>
      <c r="U2083" s="112"/>
      <c r="V2083" s="112"/>
    </row>
    <row r="2084" spans="1:22">
      <c r="A2084" s="112"/>
      <c r="B2084" s="212"/>
      <c r="C2084" s="213"/>
      <c r="D2084" s="156"/>
      <c r="E2084" s="112"/>
      <c r="F2084" s="156"/>
      <c r="G2084" s="161"/>
      <c r="H2084" s="156"/>
      <c r="I2084" s="155"/>
      <c r="J2084" s="121"/>
      <c r="L2084" s="112" t="str">
        <f t="shared" si="257"/>
        <v>00100000</v>
      </c>
      <c r="M2084" s="112" t="str">
        <f t="shared" si="258"/>
        <v>0010</v>
      </c>
      <c r="N2084" s="112" t="str">
        <f t="shared" si="259"/>
        <v>001</v>
      </c>
      <c r="O2084" s="112" t="str">
        <f t="shared" si="260"/>
        <v>0</v>
      </c>
      <c r="P2084" s="112">
        <f t="shared" si="261"/>
        <v>0</v>
      </c>
      <c r="Q2084" s="112" t="str">
        <f t="shared" si="262"/>
        <v>0</v>
      </c>
      <c r="R2084" s="112" t="str">
        <f t="shared" si="263"/>
        <v>000</v>
      </c>
      <c r="S2084" s="112"/>
      <c r="T2084" s="156">
        <f t="shared" si="264"/>
        <v>0</v>
      </c>
      <c r="U2084" s="112"/>
      <c r="V2084" s="112"/>
    </row>
    <row r="2085" spans="1:22">
      <c r="A2085" s="112"/>
      <c r="B2085" s="212"/>
      <c r="C2085" s="213"/>
      <c r="D2085" s="156"/>
      <c r="E2085" s="112"/>
      <c r="F2085" s="156"/>
      <c r="G2085" s="161"/>
      <c r="H2085" s="156"/>
      <c r="I2085" s="155"/>
      <c r="J2085" s="121"/>
      <c r="L2085" s="112" t="str">
        <f t="shared" si="257"/>
        <v>00100000</v>
      </c>
      <c r="M2085" s="112" t="str">
        <f t="shared" si="258"/>
        <v>0010</v>
      </c>
      <c r="N2085" s="112" t="str">
        <f t="shared" si="259"/>
        <v>001</v>
      </c>
      <c r="O2085" s="112" t="str">
        <f t="shared" si="260"/>
        <v>0</v>
      </c>
      <c r="P2085" s="112">
        <f t="shared" si="261"/>
        <v>0</v>
      </c>
      <c r="Q2085" s="112" t="str">
        <f t="shared" si="262"/>
        <v>0</v>
      </c>
      <c r="R2085" s="112" t="str">
        <f t="shared" si="263"/>
        <v>000</v>
      </c>
      <c r="S2085" s="112"/>
      <c r="T2085" s="156">
        <f t="shared" si="264"/>
        <v>0</v>
      </c>
      <c r="U2085" s="112"/>
      <c r="V2085" s="112"/>
    </row>
    <row r="2086" spans="1:22">
      <c r="A2086" s="112"/>
      <c r="B2086" s="212"/>
      <c r="C2086" s="213"/>
      <c r="D2086" s="156"/>
      <c r="E2086" s="112"/>
      <c r="F2086" s="156"/>
      <c r="G2086" s="161"/>
      <c r="H2086" s="156"/>
      <c r="I2086" s="155"/>
      <c r="J2086" s="121"/>
      <c r="L2086" s="112" t="str">
        <f t="shared" si="257"/>
        <v>00100000</v>
      </c>
      <c r="M2086" s="112" t="str">
        <f t="shared" si="258"/>
        <v>0010</v>
      </c>
      <c r="N2086" s="112" t="str">
        <f t="shared" si="259"/>
        <v>001</v>
      </c>
      <c r="O2086" s="112" t="str">
        <f t="shared" si="260"/>
        <v>0</v>
      </c>
      <c r="P2086" s="112">
        <f t="shared" si="261"/>
        <v>0</v>
      </c>
      <c r="Q2086" s="112" t="str">
        <f t="shared" si="262"/>
        <v>0</v>
      </c>
      <c r="R2086" s="112" t="str">
        <f t="shared" si="263"/>
        <v>000</v>
      </c>
      <c r="S2086" s="112"/>
      <c r="T2086" s="156">
        <f t="shared" si="264"/>
        <v>0</v>
      </c>
      <c r="U2086" s="112"/>
      <c r="V2086" s="112"/>
    </row>
    <row r="2087" spans="1:22">
      <c r="A2087" s="112"/>
      <c r="B2087" s="212"/>
      <c r="C2087" s="213"/>
      <c r="D2087" s="156"/>
      <c r="E2087" s="112"/>
      <c r="F2087" s="156"/>
      <c r="G2087" s="161"/>
      <c r="H2087" s="156"/>
      <c r="I2087" s="155"/>
      <c r="J2087" s="121"/>
      <c r="L2087" s="112" t="str">
        <f t="shared" si="257"/>
        <v>00100000</v>
      </c>
      <c r="M2087" s="112" t="str">
        <f t="shared" si="258"/>
        <v>0010</v>
      </c>
      <c r="N2087" s="112" t="str">
        <f t="shared" si="259"/>
        <v>001</v>
      </c>
      <c r="O2087" s="112" t="str">
        <f t="shared" si="260"/>
        <v>0</v>
      </c>
      <c r="P2087" s="112">
        <f t="shared" si="261"/>
        <v>0</v>
      </c>
      <c r="Q2087" s="112" t="str">
        <f t="shared" si="262"/>
        <v>0</v>
      </c>
      <c r="R2087" s="112" t="str">
        <f t="shared" si="263"/>
        <v>000</v>
      </c>
      <c r="S2087" s="112"/>
      <c r="T2087" s="156">
        <f t="shared" si="264"/>
        <v>0</v>
      </c>
      <c r="U2087" s="112"/>
      <c r="V2087" s="112"/>
    </row>
    <row r="2088" spans="1:22">
      <c r="A2088" s="112"/>
      <c r="B2088" s="212"/>
      <c r="C2088" s="213"/>
      <c r="D2088" s="156"/>
      <c r="E2088" s="112"/>
      <c r="F2088" s="156"/>
      <c r="G2088" s="161"/>
      <c r="H2088" s="156"/>
      <c r="I2088" s="155"/>
      <c r="J2088" s="121"/>
      <c r="L2088" s="112" t="str">
        <f t="shared" si="257"/>
        <v>00100000</v>
      </c>
      <c r="M2088" s="112" t="str">
        <f t="shared" si="258"/>
        <v>0010</v>
      </c>
      <c r="N2088" s="112" t="str">
        <f t="shared" si="259"/>
        <v>001</v>
      </c>
      <c r="O2088" s="112" t="str">
        <f t="shared" si="260"/>
        <v>0</v>
      </c>
      <c r="P2088" s="112">
        <f t="shared" si="261"/>
        <v>0</v>
      </c>
      <c r="Q2088" s="112" t="str">
        <f t="shared" si="262"/>
        <v>0</v>
      </c>
      <c r="R2088" s="112" t="str">
        <f t="shared" si="263"/>
        <v>000</v>
      </c>
      <c r="S2088" s="112"/>
      <c r="T2088" s="156">
        <f t="shared" si="264"/>
        <v>0</v>
      </c>
      <c r="U2088" s="112"/>
      <c r="V2088" s="112"/>
    </row>
    <row r="2089" spans="1:22">
      <c r="A2089" s="112"/>
      <c r="B2089" s="212"/>
      <c r="C2089" s="213"/>
      <c r="D2089" s="156"/>
      <c r="E2089" s="112"/>
      <c r="F2089" s="156"/>
      <c r="G2089" s="161"/>
      <c r="H2089" s="156"/>
      <c r="I2089" s="155"/>
      <c r="J2089" s="121"/>
      <c r="L2089" s="112" t="str">
        <f t="shared" si="257"/>
        <v>00100000</v>
      </c>
      <c r="M2089" s="112" t="str">
        <f t="shared" si="258"/>
        <v>0010</v>
      </c>
      <c r="N2089" s="112" t="str">
        <f t="shared" si="259"/>
        <v>001</v>
      </c>
      <c r="O2089" s="112" t="str">
        <f t="shared" si="260"/>
        <v>0</v>
      </c>
      <c r="P2089" s="112">
        <f t="shared" si="261"/>
        <v>0</v>
      </c>
      <c r="Q2089" s="112" t="str">
        <f t="shared" si="262"/>
        <v>0</v>
      </c>
      <c r="R2089" s="112" t="str">
        <f t="shared" si="263"/>
        <v>000</v>
      </c>
      <c r="S2089" s="112"/>
      <c r="T2089" s="156">
        <f t="shared" si="264"/>
        <v>0</v>
      </c>
      <c r="U2089" s="112"/>
      <c r="V2089" s="112"/>
    </row>
    <row r="2090" spans="1:22">
      <c r="A2090" s="112"/>
      <c r="B2090" s="212"/>
      <c r="C2090" s="213"/>
      <c r="D2090" s="156"/>
      <c r="E2090" s="112"/>
      <c r="F2090" s="156"/>
      <c r="G2090" s="161"/>
      <c r="H2090" s="156"/>
      <c r="I2090" s="155"/>
      <c r="J2090" s="121"/>
      <c r="L2090" s="112" t="str">
        <f t="shared" si="257"/>
        <v>00100000</v>
      </c>
      <c r="M2090" s="112" t="str">
        <f t="shared" si="258"/>
        <v>0010</v>
      </c>
      <c r="N2090" s="112" t="str">
        <f t="shared" si="259"/>
        <v>001</v>
      </c>
      <c r="O2090" s="112" t="str">
        <f t="shared" si="260"/>
        <v>0</v>
      </c>
      <c r="P2090" s="112">
        <f t="shared" si="261"/>
        <v>0</v>
      </c>
      <c r="Q2090" s="112" t="str">
        <f t="shared" si="262"/>
        <v>0</v>
      </c>
      <c r="R2090" s="112" t="str">
        <f t="shared" si="263"/>
        <v>000</v>
      </c>
      <c r="S2090" s="112"/>
      <c r="T2090" s="156">
        <f t="shared" si="264"/>
        <v>0</v>
      </c>
      <c r="U2090" s="112"/>
      <c r="V2090" s="112"/>
    </row>
    <row r="2091" spans="1:22">
      <c r="A2091" s="112"/>
      <c r="B2091" s="212"/>
      <c r="C2091" s="213"/>
      <c r="D2091" s="156"/>
      <c r="E2091" s="112"/>
      <c r="F2091" s="156"/>
      <c r="G2091" s="161"/>
      <c r="H2091" s="156"/>
      <c r="I2091" s="155"/>
      <c r="J2091" s="121"/>
      <c r="L2091" s="112" t="str">
        <f t="shared" si="257"/>
        <v>00100000</v>
      </c>
      <c r="M2091" s="112" t="str">
        <f t="shared" si="258"/>
        <v>0010</v>
      </c>
      <c r="N2091" s="112" t="str">
        <f t="shared" si="259"/>
        <v>001</v>
      </c>
      <c r="O2091" s="112" t="str">
        <f t="shared" si="260"/>
        <v>0</v>
      </c>
      <c r="P2091" s="112">
        <f t="shared" si="261"/>
        <v>0</v>
      </c>
      <c r="Q2091" s="112" t="str">
        <f t="shared" si="262"/>
        <v>0</v>
      </c>
      <c r="R2091" s="112" t="str">
        <f t="shared" si="263"/>
        <v>000</v>
      </c>
      <c r="S2091" s="112"/>
      <c r="T2091" s="156">
        <f t="shared" si="264"/>
        <v>0</v>
      </c>
      <c r="U2091" s="112"/>
      <c r="V2091" s="112"/>
    </row>
    <row r="2092" spans="1:22">
      <c r="A2092" s="112"/>
      <c r="B2092" s="212"/>
      <c r="C2092" s="213"/>
      <c r="D2092" s="156"/>
      <c r="E2092" s="112"/>
      <c r="F2092" s="156"/>
      <c r="G2092" s="161"/>
      <c r="H2092" s="156"/>
      <c r="I2092" s="155"/>
      <c r="J2092" s="121"/>
      <c r="L2092" s="112" t="str">
        <f t="shared" si="257"/>
        <v>00100000</v>
      </c>
      <c r="M2092" s="112" t="str">
        <f t="shared" si="258"/>
        <v>0010</v>
      </c>
      <c r="N2092" s="112" t="str">
        <f t="shared" si="259"/>
        <v>001</v>
      </c>
      <c r="O2092" s="112" t="str">
        <f t="shared" si="260"/>
        <v>0</v>
      </c>
      <c r="P2092" s="112">
        <f t="shared" si="261"/>
        <v>0</v>
      </c>
      <c r="Q2092" s="112" t="str">
        <f t="shared" si="262"/>
        <v>0</v>
      </c>
      <c r="R2092" s="112" t="str">
        <f t="shared" si="263"/>
        <v>000</v>
      </c>
      <c r="S2092" s="112"/>
      <c r="T2092" s="156">
        <f t="shared" si="264"/>
        <v>0</v>
      </c>
      <c r="U2092" s="112"/>
      <c r="V2092" s="112"/>
    </row>
    <row r="2093" spans="1:22">
      <c r="A2093" s="112"/>
      <c r="B2093" s="212"/>
      <c r="C2093" s="213"/>
      <c r="D2093" s="156"/>
      <c r="E2093" s="112"/>
      <c r="F2093" s="156"/>
      <c r="G2093" s="161"/>
      <c r="H2093" s="156"/>
      <c r="I2093" s="155"/>
      <c r="J2093" s="121"/>
      <c r="L2093" s="112" t="str">
        <f t="shared" si="257"/>
        <v>00100000</v>
      </c>
      <c r="M2093" s="112" t="str">
        <f t="shared" si="258"/>
        <v>0010</v>
      </c>
      <c r="N2093" s="112" t="str">
        <f t="shared" si="259"/>
        <v>001</v>
      </c>
      <c r="O2093" s="112" t="str">
        <f t="shared" si="260"/>
        <v>0</v>
      </c>
      <c r="P2093" s="112">
        <f t="shared" si="261"/>
        <v>0</v>
      </c>
      <c r="Q2093" s="112" t="str">
        <f t="shared" si="262"/>
        <v>0</v>
      </c>
      <c r="R2093" s="112" t="str">
        <f t="shared" si="263"/>
        <v>000</v>
      </c>
      <c r="S2093" s="112"/>
      <c r="T2093" s="156">
        <f t="shared" si="264"/>
        <v>0</v>
      </c>
      <c r="U2093" s="112"/>
      <c r="V2093" s="112"/>
    </row>
    <row r="2094" spans="1:22">
      <c r="A2094" s="112"/>
      <c r="B2094" s="212"/>
      <c r="C2094" s="213"/>
      <c r="D2094" s="156"/>
      <c r="E2094" s="112"/>
      <c r="F2094" s="156"/>
      <c r="G2094" s="161"/>
      <c r="H2094" s="156"/>
      <c r="I2094" s="155"/>
      <c r="J2094" s="121"/>
      <c r="L2094" s="112" t="str">
        <f t="shared" si="257"/>
        <v>00100000</v>
      </c>
      <c r="M2094" s="112" t="str">
        <f t="shared" si="258"/>
        <v>0010</v>
      </c>
      <c r="N2094" s="112" t="str">
        <f t="shared" si="259"/>
        <v>001</v>
      </c>
      <c r="O2094" s="112" t="str">
        <f t="shared" si="260"/>
        <v>0</v>
      </c>
      <c r="P2094" s="112">
        <f t="shared" si="261"/>
        <v>0</v>
      </c>
      <c r="Q2094" s="112" t="str">
        <f t="shared" si="262"/>
        <v>0</v>
      </c>
      <c r="R2094" s="112" t="str">
        <f t="shared" si="263"/>
        <v>000</v>
      </c>
      <c r="S2094" s="112"/>
      <c r="T2094" s="156">
        <f t="shared" si="264"/>
        <v>0</v>
      </c>
      <c r="U2094" s="112"/>
      <c r="V2094" s="112"/>
    </row>
    <row r="2095" spans="1:22">
      <c r="A2095" s="112"/>
      <c r="B2095" s="212"/>
      <c r="C2095" s="213"/>
      <c r="D2095" s="156"/>
      <c r="E2095" s="112"/>
      <c r="F2095" s="156"/>
      <c r="G2095" s="161"/>
      <c r="H2095" s="156"/>
      <c r="I2095" s="155"/>
      <c r="J2095" s="121"/>
      <c r="L2095" s="112" t="str">
        <f t="shared" si="257"/>
        <v>00100000</v>
      </c>
      <c r="M2095" s="112" t="str">
        <f t="shared" si="258"/>
        <v>0010</v>
      </c>
      <c r="N2095" s="112" t="str">
        <f t="shared" si="259"/>
        <v>001</v>
      </c>
      <c r="O2095" s="112" t="str">
        <f t="shared" si="260"/>
        <v>0</v>
      </c>
      <c r="P2095" s="112">
        <f t="shared" si="261"/>
        <v>0</v>
      </c>
      <c r="Q2095" s="112" t="str">
        <f t="shared" si="262"/>
        <v>0</v>
      </c>
      <c r="R2095" s="112" t="str">
        <f t="shared" si="263"/>
        <v>000</v>
      </c>
      <c r="S2095" s="112"/>
      <c r="T2095" s="156">
        <f t="shared" si="264"/>
        <v>0</v>
      </c>
      <c r="U2095" s="112"/>
      <c r="V2095" s="112"/>
    </row>
    <row r="2096" spans="1:22">
      <c r="A2096" s="112"/>
      <c r="B2096" s="212"/>
      <c r="C2096" s="213"/>
      <c r="D2096" s="156"/>
      <c r="E2096" s="112"/>
      <c r="F2096" s="156"/>
      <c r="G2096" s="161"/>
      <c r="H2096" s="156"/>
      <c r="I2096" s="155"/>
      <c r="J2096" s="121"/>
      <c r="L2096" s="112" t="str">
        <f t="shared" si="257"/>
        <v>00100000</v>
      </c>
      <c r="M2096" s="112" t="str">
        <f t="shared" si="258"/>
        <v>0010</v>
      </c>
      <c r="N2096" s="112" t="str">
        <f t="shared" si="259"/>
        <v>001</v>
      </c>
      <c r="O2096" s="112" t="str">
        <f t="shared" si="260"/>
        <v>0</v>
      </c>
      <c r="P2096" s="112">
        <f t="shared" si="261"/>
        <v>0</v>
      </c>
      <c r="Q2096" s="112" t="str">
        <f t="shared" si="262"/>
        <v>0</v>
      </c>
      <c r="R2096" s="112" t="str">
        <f t="shared" si="263"/>
        <v>000</v>
      </c>
      <c r="S2096" s="112"/>
      <c r="T2096" s="156">
        <f t="shared" si="264"/>
        <v>0</v>
      </c>
      <c r="U2096" s="112"/>
      <c r="V2096" s="112"/>
    </row>
    <row r="2097" spans="1:22">
      <c r="A2097" s="112"/>
      <c r="B2097" s="212"/>
      <c r="C2097" s="213"/>
      <c r="D2097" s="156"/>
      <c r="E2097" s="112"/>
      <c r="F2097" s="156"/>
      <c r="G2097" s="161"/>
      <c r="H2097" s="156"/>
      <c r="I2097" s="155"/>
      <c r="J2097" s="121"/>
      <c r="L2097" s="112" t="str">
        <f t="shared" si="257"/>
        <v>00100000</v>
      </c>
      <c r="M2097" s="112" t="str">
        <f t="shared" si="258"/>
        <v>0010</v>
      </c>
      <c r="N2097" s="112" t="str">
        <f t="shared" si="259"/>
        <v>001</v>
      </c>
      <c r="O2097" s="112" t="str">
        <f t="shared" si="260"/>
        <v>0</v>
      </c>
      <c r="P2097" s="112">
        <f t="shared" si="261"/>
        <v>0</v>
      </c>
      <c r="Q2097" s="112" t="str">
        <f t="shared" si="262"/>
        <v>0</v>
      </c>
      <c r="R2097" s="112" t="str">
        <f t="shared" si="263"/>
        <v>000</v>
      </c>
      <c r="S2097" s="112"/>
      <c r="T2097" s="156">
        <f t="shared" si="264"/>
        <v>0</v>
      </c>
      <c r="U2097" s="112"/>
      <c r="V2097" s="112"/>
    </row>
    <row r="2098" spans="1:22">
      <c r="A2098" s="112"/>
      <c r="B2098" s="212"/>
      <c r="C2098" s="213"/>
      <c r="D2098" s="156"/>
      <c r="E2098" s="112"/>
      <c r="F2098" s="156"/>
      <c r="G2098" s="161"/>
      <c r="H2098" s="156"/>
      <c r="I2098" s="155"/>
      <c r="J2098" s="121"/>
      <c r="L2098" s="112" t="str">
        <f t="shared" si="257"/>
        <v>00100000</v>
      </c>
      <c r="M2098" s="112" t="str">
        <f t="shared" si="258"/>
        <v>0010</v>
      </c>
      <c r="N2098" s="112" t="str">
        <f t="shared" si="259"/>
        <v>001</v>
      </c>
      <c r="O2098" s="112" t="str">
        <f t="shared" si="260"/>
        <v>0</v>
      </c>
      <c r="P2098" s="112">
        <f t="shared" si="261"/>
        <v>0</v>
      </c>
      <c r="Q2098" s="112" t="str">
        <f t="shared" si="262"/>
        <v>0</v>
      </c>
      <c r="R2098" s="112" t="str">
        <f t="shared" si="263"/>
        <v>000</v>
      </c>
      <c r="S2098" s="112"/>
      <c r="T2098" s="156">
        <f t="shared" si="264"/>
        <v>0</v>
      </c>
      <c r="U2098" s="112"/>
      <c r="V2098" s="112"/>
    </row>
    <row r="2099" spans="1:22">
      <c r="A2099" s="112"/>
      <c r="B2099" s="212"/>
      <c r="C2099" s="213"/>
      <c r="D2099" s="156"/>
      <c r="E2099" s="112"/>
      <c r="F2099" s="156"/>
      <c r="G2099" s="161"/>
      <c r="H2099" s="156"/>
      <c r="I2099" s="155"/>
      <c r="J2099" s="121"/>
      <c r="L2099" s="112" t="str">
        <f t="shared" si="257"/>
        <v>00100000</v>
      </c>
      <c r="M2099" s="112" t="str">
        <f t="shared" si="258"/>
        <v>0010</v>
      </c>
      <c r="N2099" s="112" t="str">
        <f t="shared" si="259"/>
        <v>001</v>
      </c>
      <c r="O2099" s="112" t="str">
        <f t="shared" si="260"/>
        <v>0</v>
      </c>
      <c r="P2099" s="112">
        <f t="shared" si="261"/>
        <v>0</v>
      </c>
      <c r="Q2099" s="112" t="str">
        <f t="shared" si="262"/>
        <v>0</v>
      </c>
      <c r="R2099" s="112" t="str">
        <f t="shared" si="263"/>
        <v>000</v>
      </c>
      <c r="S2099" s="112"/>
      <c r="T2099" s="156">
        <f t="shared" si="264"/>
        <v>0</v>
      </c>
      <c r="U2099" s="112"/>
      <c r="V2099" s="112"/>
    </row>
    <row r="2100" spans="1:22">
      <c r="A2100" s="112"/>
      <c r="B2100" s="212"/>
      <c r="C2100" s="213"/>
      <c r="D2100" s="156"/>
      <c r="E2100" s="112"/>
      <c r="F2100" s="156"/>
      <c r="G2100" s="161"/>
      <c r="H2100" s="156"/>
      <c r="I2100" s="155"/>
      <c r="J2100" s="121"/>
      <c r="L2100" s="112" t="str">
        <f t="shared" si="257"/>
        <v>00100000</v>
      </c>
      <c r="M2100" s="112" t="str">
        <f t="shared" si="258"/>
        <v>0010</v>
      </c>
      <c r="N2100" s="112" t="str">
        <f t="shared" si="259"/>
        <v>001</v>
      </c>
      <c r="O2100" s="112" t="str">
        <f t="shared" si="260"/>
        <v>0</v>
      </c>
      <c r="P2100" s="112">
        <f t="shared" si="261"/>
        <v>0</v>
      </c>
      <c r="Q2100" s="112" t="str">
        <f t="shared" si="262"/>
        <v>0</v>
      </c>
      <c r="R2100" s="112" t="str">
        <f t="shared" si="263"/>
        <v>000</v>
      </c>
      <c r="S2100" s="112"/>
      <c r="T2100" s="156">
        <f t="shared" si="264"/>
        <v>0</v>
      </c>
      <c r="U2100" s="112"/>
      <c r="V2100" s="112"/>
    </row>
    <row r="2101" spans="1:22">
      <c r="A2101" s="112"/>
      <c r="B2101" s="212"/>
      <c r="C2101" s="213"/>
      <c r="D2101" s="156"/>
      <c r="E2101" s="112"/>
      <c r="F2101" s="156"/>
      <c r="G2101" s="161"/>
      <c r="H2101" s="156"/>
      <c r="I2101" s="155"/>
      <c r="J2101" s="121"/>
      <c r="L2101" s="112" t="str">
        <f t="shared" si="257"/>
        <v>00100000</v>
      </c>
      <c r="M2101" s="112" t="str">
        <f t="shared" si="258"/>
        <v>0010</v>
      </c>
      <c r="N2101" s="112" t="str">
        <f t="shared" si="259"/>
        <v>001</v>
      </c>
      <c r="O2101" s="112" t="str">
        <f t="shared" si="260"/>
        <v>0</v>
      </c>
      <c r="P2101" s="112">
        <f t="shared" si="261"/>
        <v>0</v>
      </c>
      <c r="Q2101" s="112" t="str">
        <f t="shared" si="262"/>
        <v>0</v>
      </c>
      <c r="R2101" s="112" t="str">
        <f t="shared" si="263"/>
        <v>000</v>
      </c>
      <c r="S2101" s="112"/>
      <c r="T2101" s="156">
        <f t="shared" si="264"/>
        <v>0</v>
      </c>
      <c r="U2101" s="112"/>
      <c r="V2101" s="112"/>
    </row>
    <row r="2102" spans="1:22">
      <c r="A2102" s="112"/>
      <c r="B2102" s="212"/>
      <c r="C2102" s="213"/>
      <c r="D2102" s="156"/>
      <c r="E2102" s="112"/>
      <c r="F2102" s="156"/>
      <c r="G2102" s="161"/>
      <c r="H2102" s="156"/>
      <c r="I2102" s="155"/>
      <c r="J2102" s="121"/>
      <c r="L2102" s="112" t="str">
        <f t="shared" si="257"/>
        <v>00100000</v>
      </c>
      <c r="M2102" s="112" t="str">
        <f t="shared" si="258"/>
        <v>0010</v>
      </c>
      <c r="N2102" s="112" t="str">
        <f t="shared" si="259"/>
        <v>001</v>
      </c>
      <c r="O2102" s="112" t="str">
        <f t="shared" si="260"/>
        <v>0</v>
      </c>
      <c r="P2102" s="112">
        <f t="shared" si="261"/>
        <v>0</v>
      </c>
      <c r="Q2102" s="112" t="str">
        <f t="shared" si="262"/>
        <v>0</v>
      </c>
      <c r="R2102" s="112" t="str">
        <f t="shared" si="263"/>
        <v>000</v>
      </c>
      <c r="S2102" s="112"/>
      <c r="T2102" s="156">
        <f t="shared" si="264"/>
        <v>0</v>
      </c>
      <c r="U2102" s="112"/>
      <c r="V2102" s="112"/>
    </row>
    <row r="2103" spans="1:22">
      <c r="A2103" s="112"/>
      <c r="B2103" s="212"/>
      <c r="C2103" s="213"/>
      <c r="D2103" s="156"/>
      <c r="E2103" s="112"/>
      <c r="F2103" s="156"/>
      <c r="G2103" s="161"/>
      <c r="H2103" s="156"/>
      <c r="I2103" s="155"/>
      <c r="J2103" s="121"/>
      <c r="L2103" s="112" t="str">
        <f t="shared" si="257"/>
        <v>00100000</v>
      </c>
      <c r="M2103" s="112" t="str">
        <f t="shared" si="258"/>
        <v>0010</v>
      </c>
      <c r="N2103" s="112" t="str">
        <f t="shared" si="259"/>
        <v>001</v>
      </c>
      <c r="O2103" s="112" t="str">
        <f t="shared" si="260"/>
        <v>0</v>
      </c>
      <c r="P2103" s="112">
        <f t="shared" si="261"/>
        <v>0</v>
      </c>
      <c r="Q2103" s="112" t="str">
        <f t="shared" si="262"/>
        <v>0</v>
      </c>
      <c r="R2103" s="112" t="str">
        <f t="shared" si="263"/>
        <v>000</v>
      </c>
      <c r="S2103" s="112"/>
      <c r="T2103" s="156">
        <f t="shared" si="264"/>
        <v>0</v>
      </c>
      <c r="U2103" s="112"/>
      <c r="V2103" s="112"/>
    </row>
    <row r="2104" spans="1:22">
      <c r="A2104" s="112"/>
      <c r="B2104" s="212"/>
      <c r="C2104" s="213"/>
      <c r="D2104" s="156"/>
      <c r="E2104" s="112"/>
      <c r="F2104" s="156"/>
      <c r="G2104" s="161"/>
      <c r="H2104" s="156"/>
      <c r="I2104" s="155"/>
      <c r="J2104" s="121"/>
      <c r="L2104" s="112" t="str">
        <f t="shared" si="257"/>
        <v>00100000</v>
      </c>
      <c r="M2104" s="112" t="str">
        <f t="shared" si="258"/>
        <v>0010</v>
      </c>
      <c r="N2104" s="112" t="str">
        <f t="shared" si="259"/>
        <v>001</v>
      </c>
      <c r="O2104" s="112" t="str">
        <f t="shared" si="260"/>
        <v>0</v>
      </c>
      <c r="P2104" s="112">
        <f t="shared" si="261"/>
        <v>0</v>
      </c>
      <c r="Q2104" s="112" t="str">
        <f t="shared" si="262"/>
        <v>0</v>
      </c>
      <c r="R2104" s="112" t="str">
        <f t="shared" si="263"/>
        <v>000</v>
      </c>
      <c r="S2104" s="112"/>
      <c r="T2104" s="156">
        <f t="shared" si="264"/>
        <v>0</v>
      </c>
      <c r="U2104" s="112"/>
      <c r="V2104" s="112"/>
    </row>
    <row r="2105" spans="1:22">
      <c r="A2105" s="112"/>
      <c r="B2105" s="212"/>
      <c r="C2105" s="213"/>
      <c r="D2105" s="156"/>
      <c r="E2105" s="112"/>
      <c r="F2105" s="156"/>
      <c r="G2105" s="161"/>
      <c r="H2105" s="156"/>
      <c r="I2105" s="155"/>
      <c r="J2105" s="121"/>
      <c r="L2105" s="112" t="str">
        <f t="shared" si="257"/>
        <v>00100000</v>
      </c>
      <c r="M2105" s="112" t="str">
        <f t="shared" si="258"/>
        <v>0010</v>
      </c>
      <c r="N2105" s="112" t="str">
        <f t="shared" si="259"/>
        <v>001</v>
      </c>
      <c r="O2105" s="112" t="str">
        <f t="shared" si="260"/>
        <v>0</v>
      </c>
      <c r="P2105" s="112">
        <f t="shared" si="261"/>
        <v>0</v>
      </c>
      <c r="Q2105" s="112" t="str">
        <f t="shared" si="262"/>
        <v>0</v>
      </c>
      <c r="R2105" s="112" t="str">
        <f t="shared" si="263"/>
        <v>000</v>
      </c>
      <c r="S2105" s="112"/>
      <c r="T2105" s="156">
        <f t="shared" si="264"/>
        <v>0</v>
      </c>
      <c r="U2105" s="112"/>
      <c r="V2105" s="112"/>
    </row>
    <row r="2106" spans="1:22">
      <c r="A2106" s="112"/>
      <c r="B2106" s="212"/>
      <c r="C2106" s="213"/>
      <c r="D2106" s="156"/>
      <c r="E2106" s="112"/>
      <c r="F2106" s="156"/>
      <c r="G2106" s="161"/>
      <c r="H2106" s="156"/>
      <c r="I2106" s="155"/>
      <c r="J2106" s="121"/>
      <c r="L2106" s="112" t="str">
        <f t="shared" si="257"/>
        <v>00100000</v>
      </c>
      <c r="M2106" s="112" t="str">
        <f t="shared" si="258"/>
        <v>0010</v>
      </c>
      <c r="N2106" s="112" t="str">
        <f t="shared" si="259"/>
        <v>001</v>
      </c>
      <c r="O2106" s="112" t="str">
        <f t="shared" si="260"/>
        <v>0</v>
      </c>
      <c r="P2106" s="112">
        <f t="shared" si="261"/>
        <v>0</v>
      </c>
      <c r="Q2106" s="112" t="str">
        <f t="shared" si="262"/>
        <v>0</v>
      </c>
      <c r="R2106" s="112" t="str">
        <f t="shared" si="263"/>
        <v>000</v>
      </c>
      <c r="S2106" s="112"/>
      <c r="T2106" s="156">
        <f t="shared" si="264"/>
        <v>0</v>
      </c>
      <c r="U2106" s="112"/>
      <c r="V2106" s="112"/>
    </row>
    <row r="2107" spans="1:22">
      <c r="A2107" s="112"/>
      <c r="B2107" s="212"/>
      <c r="C2107" s="213"/>
      <c r="D2107" s="156"/>
      <c r="E2107" s="112"/>
      <c r="F2107" s="156"/>
      <c r="G2107" s="161"/>
      <c r="H2107" s="156"/>
      <c r="I2107" s="155"/>
      <c r="J2107" s="121"/>
      <c r="L2107" s="112" t="str">
        <f t="shared" si="257"/>
        <v>00100000</v>
      </c>
      <c r="M2107" s="112" t="str">
        <f t="shared" si="258"/>
        <v>0010</v>
      </c>
      <c r="N2107" s="112" t="str">
        <f t="shared" si="259"/>
        <v>001</v>
      </c>
      <c r="O2107" s="112" t="str">
        <f t="shared" si="260"/>
        <v>0</v>
      </c>
      <c r="P2107" s="112">
        <f t="shared" si="261"/>
        <v>0</v>
      </c>
      <c r="Q2107" s="112" t="str">
        <f t="shared" si="262"/>
        <v>0</v>
      </c>
      <c r="R2107" s="112" t="str">
        <f t="shared" si="263"/>
        <v>000</v>
      </c>
      <c r="S2107" s="112"/>
      <c r="T2107" s="156">
        <f t="shared" si="264"/>
        <v>0</v>
      </c>
      <c r="U2107" s="112"/>
      <c r="V2107" s="112"/>
    </row>
    <row r="2108" spans="1:22">
      <c r="A2108" s="112"/>
      <c r="B2108" s="212"/>
      <c r="C2108" s="213"/>
      <c r="D2108" s="156"/>
      <c r="E2108" s="112"/>
      <c r="F2108" s="156"/>
      <c r="G2108" s="161"/>
      <c r="H2108" s="156"/>
      <c r="I2108" s="155"/>
      <c r="J2108" s="121"/>
      <c r="L2108" s="112" t="str">
        <f t="shared" si="257"/>
        <v>00100000</v>
      </c>
      <c r="M2108" s="112" t="str">
        <f t="shared" si="258"/>
        <v>0010</v>
      </c>
      <c r="N2108" s="112" t="str">
        <f t="shared" si="259"/>
        <v>001</v>
      </c>
      <c r="O2108" s="112" t="str">
        <f t="shared" si="260"/>
        <v>0</v>
      </c>
      <c r="P2108" s="112">
        <f t="shared" si="261"/>
        <v>0</v>
      </c>
      <c r="Q2108" s="112" t="str">
        <f t="shared" si="262"/>
        <v>0</v>
      </c>
      <c r="R2108" s="112" t="str">
        <f t="shared" si="263"/>
        <v>000</v>
      </c>
      <c r="S2108" s="112"/>
      <c r="T2108" s="156">
        <f t="shared" si="264"/>
        <v>0</v>
      </c>
      <c r="U2108" s="112"/>
      <c r="V2108" s="112"/>
    </row>
    <row r="2109" spans="1:22">
      <c r="A2109" s="112"/>
      <c r="B2109" s="212"/>
      <c r="C2109" s="213"/>
      <c r="D2109" s="156"/>
      <c r="E2109" s="112"/>
      <c r="F2109" s="156"/>
      <c r="G2109" s="161"/>
      <c r="H2109" s="156"/>
      <c r="I2109" s="155"/>
      <c r="J2109" s="121"/>
      <c r="L2109" s="112" t="str">
        <f t="shared" si="257"/>
        <v>00100000</v>
      </c>
      <c r="M2109" s="112" t="str">
        <f t="shared" si="258"/>
        <v>0010</v>
      </c>
      <c r="N2109" s="112" t="str">
        <f t="shared" si="259"/>
        <v>001</v>
      </c>
      <c r="O2109" s="112" t="str">
        <f t="shared" si="260"/>
        <v>0</v>
      </c>
      <c r="P2109" s="112">
        <f t="shared" si="261"/>
        <v>0</v>
      </c>
      <c r="Q2109" s="112" t="str">
        <f t="shared" si="262"/>
        <v>0</v>
      </c>
      <c r="R2109" s="112" t="str">
        <f t="shared" si="263"/>
        <v>000</v>
      </c>
      <c r="S2109" s="112"/>
      <c r="T2109" s="156">
        <f t="shared" si="264"/>
        <v>0</v>
      </c>
      <c r="U2109" s="112"/>
      <c r="V2109" s="112"/>
    </row>
    <row r="2110" spans="1:22">
      <c r="A2110" s="112"/>
      <c r="B2110" s="212"/>
      <c r="C2110" s="213"/>
      <c r="D2110" s="156"/>
      <c r="E2110" s="112"/>
      <c r="F2110" s="156"/>
      <c r="G2110" s="161"/>
      <c r="H2110" s="156"/>
      <c r="I2110" s="155"/>
      <c r="J2110" s="121"/>
      <c r="L2110" s="112" t="str">
        <f t="shared" si="257"/>
        <v>00100000</v>
      </c>
      <c r="M2110" s="112" t="str">
        <f t="shared" si="258"/>
        <v>0010</v>
      </c>
      <c r="N2110" s="112" t="str">
        <f t="shared" si="259"/>
        <v>001</v>
      </c>
      <c r="O2110" s="112" t="str">
        <f t="shared" si="260"/>
        <v>0</v>
      </c>
      <c r="P2110" s="112">
        <f t="shared" si="261"/>
        <v>0</v>
      </c>
      <c r="Q2110" s="112" t="str">
        <f t="shared" si="262"/>
        <v>0</v>
      </c>
      <c r="R2110" s="112" t="str">
        <f t="shared" si="263"/>
        <v>000</v>
      </c>
      <c r="S2110" s="112"/>
      <c r="T2110" s="156">
        <f t="shared" si="264"/>
        <v>0</v>
      </c>
      <c r="U2110" s="112"/>
      <c r="V2110" s="112"/>
    </row>
    <row r="2111" spans="1:22">
      <c r="A2111" s="112"/>
      <c r="B2111" s="212"/>
      <c r="C2111" s="213"/>
      <c r="D2111" s="156"/>
      <c r="E2111" s="112"/>
      <c r="F2111" s="156"/>
      <c r="G2111" s="161"/>
      <c r="H2111" s="156"/>
      <c r="I2111" s="155"/>
      <c r="J2111" s="121"/>
      <c r="L2111" s="112" t="str">
        <f t="shared" si="257"/>
        <v>00100000</v>
      </c>
      <c r="M2111" s="112" t="str">
        <f t="shared" si="258"/>
        <v>0010</v>
      </c>
      <c r="N2111" s="112" t="str">
        <f t="shared" si="259"/>
        <v>001</v>
      </c>
      <c r="O2111" s="112" t="str">
        <f t="shared" si="260"/>
        <v>0</v>
      </c>
      <c r="P2111" s="112">
        <f t="shared" si="261"/>
        <v>0</v>
      </c>
      <c r="Q2111" s="112" t="str">
        <f t="shared" si="262"/>
        <v>0</v>
      </c>
      <c r="R2111" s="112" t="str">
        <f t="shared" si="263"/>
        <v>000</v>
      </c>
      <c r="S2111" s="112"/>
      <c r="T2111" s="156">
        <f t="shared" si="264"/>
        <v>0</v>
      </c>
      <c r="U2111" s="112"/>
      <c r="V2111" s="112"/>
    </row>
    <row r="2112" spans="1:22">
      <c r="A2112" s="112"/>
      <c r="B2112" s="212"/>
      <c r="C2112" s="213"/>
      <c r="D2112" s="156"/>
      <c r="E2112" s="112"/>
      <c r="F2112" s="156"/>
      <c r="G2112" s="161"/>
      <c r="H2112" s="156"/>
      <c r="I2112" s="155"/>
      <c r="J2112" s="121"/>
      <c r="L2112" s="112" t="str">
        <f t="shared" si="257"/>
        <v>00100000</v>
      </c>
      <c r="M2112" s="112" t="str">
        <f t="shared" si="258"/>
        <v>0010</v>
      </c>
      <c r="N2112" s="112" t="str">
        <f t="shared" si="259"/>
        <v>001</v>
      </c>
      <c r="O2112" s="112" t="str">
        <f t="shared" si="260"/>
        <v>0</v>
      </c>
      <c r="P2112" s="112">
        <f t="shared" si="261"/>
        <v>0</v>
      </c>
      <c r="Q2112" s="112" t="str">
        <f t="shared" si="262"/>
        <v>0</v>
      </c>
      <c r="R2112" s="112" t="str">
        <f t="shared" si="263"/>
        <v>000</v>
      </c>
      <c r="S2112" s="112"/>
      <c r="T2112" s="156">
        <f t="shared" si="264"/>
        <v>0</v>
      </c>
      <c r="U2112" s="112"/>
      <c r="V2112" s="112"/>
    </row>
    <row r="2113" spans="1:22">
      <c r="A2113" s="112"/>
      <c r="B2113" s="212"/>
      <c r="C2113" s="213"/>
      <c r="D2113" s="156"/>
      <c r="E2113" s="112"/>
      <c r="F2113" s="156"/>
      <c r="G2113" s="161"/>
      <c r="H2113" s="156"/>
      <c r="I2113" s="155"/>
      <c r="J2113" s="121"/>
      <c r="L2113" s="112" t="str">
        <f t="shared" si="257"/>
        <v>00100000</v>
      </c>
      <c r="M2113" s="112" t="str">
        <f t="shared" si="258"/>
        <v>0010</v>
      </c>
      <c r="N2113" s="112" t="str">
        <f t="shared" si="259"/>
        <v>001</v>
      </c>
      <c r="O2113" s="112" t="str">
        <f t="shared" si="260"/>
        <v>0</v>
      </c>
      <c r="P2113" s="112">
        <f t="shared" si="261"/>
        <v>0</v>
      </c>
      <c r="Q2113" s="112" t="str">
        <f t="shared" si="262"/>
        <v>0</v>
      </c>
      <c r="R2113" s="112" t="str">
        <f t="shared" si="263"/>
        <v>000</v>
      </c>
      <c r="S2113" s="112"/>
      <c r="T2113" s="156">
        <f t="shared" si="264"/>
        <v>0</v>
      </c>
      <c r="U2113" s="112"/>
      <c r="V2113" s="112"/>
    </row>
    <row r="2114" spans="1:22">
      <c r="A2114" s="112"/>
      <c r="B2114" s="212"/>
      <c r="C2114" s="213"/>
      <c r="D2114" s="156"/>
      <c r="E2114" s="112"/>
      <c r="F2114" s="156"/>
      <c r="G2114" s="161"/>
      <c r="H2114" s="156"/>
      <c r="I2114" s="155"/>
      <c r="J2114" s="121"/>
      <c r="L2114" s="112" t="str">
        <f t="shared" si="257"/>
        <v>00100000</v>
      </c>
      <c r="M2114" s="112" t="str">
        <f t="shared" si="258"/>
        <v>0010</v>
      </c>
      <c r="N2114" s="112" t="str">
        <f t="shared" si="259"/>
        <v>001</v>
      </c>
      <c r="O2114" s="112" t="str">
        <f t="shared" si="260"/>
        <v>0</v>
      </c>
      <c r="P2114" s="112">
        <f t="shared" si="261"/>
        <v>0</v>
      </c>
      <c r="Q2114" s="112" t="str">
        <f t="shared" si="262"/>
        <v>0</v>
      </c>
      <c r="R2114" s="112" t="str">
        <f t="shared" si="263"/>
        <v>000</v>
      </c>
      <c r="S2114" s="112"/>
      <c r="T2114" s="156">
        <f t="shared" si="264"/>
        <v>0</v>
      </c>
      <c r="U2114" s="112"/>
      <c r="V2114" s="112"/>
    </row>
    <row r="2115" spans="1:22">
      <c r="A2115" s="112"/>
      <c r="B2115" s="212"/>
      <c r="C2115" s="213"/>
      <c r="D2115" s="156"/>
      <c r="E2115" s="112"/>
      <c r="F2115" s="156"/>
      <c r="G2115" s="161"/>
      <c r="H2115" s="156"/>
      <c r="I2115" s="155"/>
      <c r="J2115" s="121"/>
      <c r="L2115" s="112" t="str">
        <f t="shared" si="257"/>
        <v>00100000</v>
      </c>
      <c r="M2115" s="112" t="str">
        <f t="shared" si="258"/>
        <v>0010</v>
      </c>
      <c r="N2115" s="112" t="str">
        <f t="shared" si="259"/>
        <v>001</v>
      </c>
      <c r="O2115" s="112" t="str">
        <f t="shared" si="260"/>
        <v>0</v>
      </c>
      <c r="P2115" s="112">
        <f t="shared" si="261"/>
        <v>0</v>
      </c>
      <c r="Q2115" s="112" t="str">
        <f t="shared" si="262"/>
        <v>0</v>
      </c>
      <c r="R2115" s="112" t="str">
        <f t="shared" si="263"/>
        <v>000</v>
      </c>
      <c r="S2115" s="112"/>
      <c r="T2115" s="156">
        <f t="shared" si="264"/>
        <v>0</v>
      </c>
      <c r="U2115" s="112"/>
      <c r="V2115" s="112"/>
    </row>
    <row r="2116" spans="1:22">
      <c r="A2116" s="112"/>
      <c r="B2116" s="212"/>
      <c r="C2116" s="213"/>
      <c r="D2116" s="156"/>
      <c r="E2116" s="112"/>
      <c r="F2116" s="156"/>
      <c r="G2116" s="161"/>
      <c r="H2116" s="156"/>
      <c r="I2116" s="155"/>
      <c r="J2116" s="121"/>
      <c r="L2116" s="112" t="str">
        <f t="shared" si="257"/>
        <v>00100000</v>
      </c>
      <c r="M2116" s="112" t="str">
        <f t="shared" si="258"/>
        <v>0010</v>
      </c>
      <c r="N2116" s="112" t="str">
        <f t="shared" si="259"/>
        <v>001</v>
      </c>
      <c r="O2116" s="112" t="str">
        <f t="shared" si="260"/>
        <v>0</v>
      </c>
      <c r="P2116" s="112">
        <f t="shared" si="261"/>
        <v>0</v>
      </c>
      <c r="Q2116" s="112" t="str">
        <f t="shared" si="262"/>
        <v>0</v>
      </c>
      <c r="R2116" s="112" t="str">
        <f t="shared" si="263"/>
        <v>000</v>
      </c>
      <c r="S2116" s="112"/>
      <c r="T2116" s="156">
        <f t="shared" si="264"/>
        <v>0</v>
      </c>
      <c r="U2116" s="112"/>
      <c r="V2116" s="112"/>
    </row>
    <row r="2117" spans="1:22">
      <c r="A2117" s="112"/>
      <c r="B2117" s="212"/>
      <c r="C2117" s="213"/>
      <c r="D2117" s="156"/>
      <c r="E2117" s="112"/>
      <c r="F2117" s="156"/>
      <c r="G2117" s="161"/>
      <c r="H2117" s="156"/>
      <c r="I2117" s="155"/>
      <c r="J2117" s="121"/>
      <c r="L2117" s="112" t="str">
        <f t="shared" si="257"/>
        <v>00100000</v>
      </c>
      <c r="M2117" s="112" t="str">
        <f t="shared" si="258"/>
        <v>0010</v>
      </c>
      <c r="N2117" s="112" t="str">
        <f t="shared" si="259"/>
        <v>001</v>
      </c>
      <c r="O2117" s="112" t="str">
        <f t="shared" si="260"/>
        <v>0</v>
      </c>
      <c r="P2117" s="112">
        <f t="shared" si="261"/>
        <v>0</v>
      </c>
      <c r="Q2117" s="112" t="str">
        <f t="shared" si="262"/>
        <v>0</v>
      </c>
      <c r="R2117" s="112" t="str">
        <f t="shared" si="263"/>
        <v>000</v>
      </c>
      <c r="S2117" s="112"/>
      <c r="T2117" s="156">
        <f t="shared" si="264"/>
        <v>0</v>
      </c>
      <c r="U2117" s="112"/>
      <c r="V2117" s="112"/>
    </row>
    <row r="2118" spans="1:22">
      <c r="A2118" s="112"/>
      <c r="B2118" s="212"/>
      <c r="C2118" s="213"/>
      <c r="D2118" s="156"/>
      <c r="E2118" s="112"/>
      <c r="F2118" s="156"/>
      <c r="G2118" s="161"/>
      <c r="H2118" s="156"/>
      <c r="I2118" s="155"/>
      <c r="J2118" s="121"/>
      <c r="L2118" s="112" t="str">
        <f t="shared" ref="L2118:L2181" si="265">+"0010"&amp; A2118 &amp; B2118 &amp; "0"&amp;C2118&amp;"000"</f>
        <v>00100000</v>
      </c>
      <c r="M2118" s="112" t="str">
        <f t="shared" ref="M2118:M2181" si="266">+"001"&amp;"0"&amp;H2118</f>
        <v>0010</v>
      </c>
      <c r="N2118" s="112" t="str">
        <f t="shared" ref="N2118:N2181" si="267">+"001"</f>
        <v>001</v>
      </c>
      <c r="O2118" s="112" t="str">
        <f t="shared" ref="O2118:O2181" si="268">+"0"&amp;A2118</f>
        <v>0</v>
      </c>
      <c r="P2118" s="112">
        <f t="shared" ref="P2118:P2181" si="269">+B2118</f>
        <v>0</v>
      </c>
      <c r="Q2118" s="112" t="str">
        <f t="shared" ref="Q2118:Q2181" si="270">+"0"&amp;C2118</f>
        <v>0</v>
      </c>
      <c r="R2118" s="112" t="str">
        <f t="shared" ref="R2118:R2181" si="271">+"000"</f>
        <v>000</v>
      </c>
      <c r="S2118" s="112"/>
      <c r="T2118" s="156">
        <f t="shared" ref="T2118:T2181" si="272">+IF(AND(F2118&lt;&gt;"",G2118=""),F2118,G2118)</f>
        <v>0</v>
      </c>
      <c r="U2118" s="112"/>
      <c r="V2118" s="112"/>
    </row>
    <row r="2119" spans="1:22">
      <c r="A2119" s="112"/>
      <c r="B2119" s="212"/>
      <c r="C2119" s="213"/>
      <c r="D2119" s="156"/>
      <c r="E2119" s="112"/>
      <c r="F2119" s="156"/>
      <c r="G2119" s="161"/>
      <c r="H2119" s="156"/>
      <c r="I2119" s="155"/>
      <c r="J2119" s="121"/>
      <c r="L2119" s="112" t="str">
        <f t="shared" si="265"/>
        <v>00100000</v>
      </c>
      <c r="M2119" s="112" t="str">
        <f t="shared" si="266"/>
        <v>0010</v>
      </c>
      <c r="N2119" s="112" t="str">
        <f t="shared" si="267"/>
        <v>001</v>
      </c>
      <c r="O2119" s="112" t="str">
        <f t="shared" si="268"/>
        <v>0</v>
      </c>
      <c r="P2119" s="112">
        <f t="shared" si="269"/>
        <v>0</v>
      </c>
      <c r="Q2119" s="112" t="str">
        <f t="shared" si="270"/>
        <v>0</v>
      </c>
      <c r="R2119" s="112" t="str">
        <f t="shared" si="271"/>
        <v>000</v>
      </c>
      <c r="S2119" s="112"/>
      <c r="T2119" s="156">
        <f t="shared" si="272"/>
        <v>0</v>
      </c>
      <c r="U2119" s="112"/>
      <c r="V2119" s="112"/>
    </row>
    <row r="2120" spans="1:22">
      <c r="A2120" s="112"/>
      <c r="B2120" s="212"/>
      <c r="C2120" s="213"/>
      <c r="D2120" s="156"/>
      <c r="E2120" s="112"/>
      <c r="F2120" s="156"/>
      <c r="G2120" s="161"/>
      <c r="H2120" s="156"/>
      <c r="I2120" s="155"/>
      <c r="J2120" s="121"/>
      <c r="L2120" s="112" t="str">
        <f t="shared" si="265"/>
        <v>00100000</v>
      </c>
      <c r="M2120" s="112" t="str">
        <f t="shared" si="266"/>
        <v>0010</v>
      </c>
      <c r="N2120" s="112" t="str">
        <f t="shared" si="267"/>
        <v>001</v>
      </c>
      <c r="O2120" s="112" t="str">
        <f t="shared" si="268"/>
        <v>0</v>
      </c>
      <c r="P2120" s="112">
        <f t="shared" si="269"/>
        <v>0</v>
      </c>
      <c r="Q2120" s="112" t="str">
        <f t="shared" si="270"/>
        <v>0</v>
      </c>
      <c r="R2120" s="112" t="str">
        <f t="shared" si="271"/>
        <v>000</v>
      </c>
      <c r="S2120" s="112"/>
      <c r="T2120" s="156">
        <f t="shared" si="272"/>
        <v>0</v>
      </c>
      <c r="U2120" s="112"/>
      <c r="V2120" s="112"/>
    </row>
    <row r="2121" spans="1:22">
      <c r="A2121" s="112"/>
      <c r="B2121" s="212"/>
      <c r="C2121" s="213"/>
      <c r="D2121" s="156"/>
      <c r="E2121" s="112"/>
      <c r="F2121" s="156"/>
      <c r="G2121" s="161"/>
      <c r="H2121" s="156"/>
      <c r="I2121" s="155"/>
      <c r="J2121" s="121"/>
      <c r="L2121" s="112" t="str">
        <f t="shared" si="265"/>
        <v>00100000</v>
      </c>
      <c r="M2121" s="112" t="str">
        <f t="shared" si="266"/>
        <v>0010</v>
      </c>
      <c r="N2121" s="112" t="str">
        <f t="shared" si="267"/>
        <v>001</v>
      </c>
      <c r="O2121" s="112" t="str">
        <f t="shared" si="268"/>
        <v>0</v>
      </c>
      <c r="P2121" s="112">
        <f t="shared" si="269"/>
        <v>0</v>
      </c>
      <c r="Q2121" s="112" t="str">
        <f t="shared" si="270"/>
        <v>0</v>
      </c>
      <c r="R2121" s="112" t="str">
        <f t="shared" si="271"/>
        <v>000</v>
      </c>
      <c r="S2121" s="112"/>
      <c r="T2121" s="156">
        <f t="shared" si="272"/>
        <v>0</v>
      </c>
      <c r="U2121" s="112"/>
      <c r="V2121" s="112"/>
    </row>
    <row r="2122" spans="1:22">
      <c r="A2122" s="112"/>
      <c r="B2122" s="212"/>
      <c r="C2122" s="213"/>
      <c r="D2122" s="156"/>
      <c r="E2122" s="112"/>
      <c r="F2122" s="156"/>
      <c r="G2122" s="161"/>
      <c r="H2122" s="156"/>
      <c r="I2122" s="155"/>
      <c r="J2122" s="121"/>
      <c r="L2122" s="112" t="str">
        <f t="shared" si="265"/>
        <v>00100000</v>
      </c>
      <c r="M2122" s="112" t="str">
        <f t="shared" si="266"/>
        <v>0010</v>
      </c>
      <c r="N2122" s="112" t="str">
        <f t="shared" si="267"/>
        <v>001</v>
      </c>
      <c r="O2122" s="112" t="str">
        <f t="shared" si="268"/>
        <v>0</v>
      </c>
      <c r="P2122" s="112">
        <f t="shared" si="269"/>
        <v>0</v>
      </c>
      <c r="Q2122" s="112" t="str">
        <f t="shared" si="270"/>
        <v>0</v>
      </c>
      <c r="R2122" s="112" t="str">
        <f t="shared" si="271"/>
        <v>000</v>
      </c>
      <c r="S2122" s="112"/>
      <c r="T2122" s="156">
        <f t="shared" si="272"/>
        <v>0</v>
      </c>
      <c r="U2122" s="112"/>
      <c r="V2122" s="112"/>
    </row>
    <row r="2123" spans="1:22">
      <c r="A2123" s="112"/>
      <c r="B2123" s="212"/>
      <c r="C2123" s="213"/>
      <c r="D2123" s="156"/>
      <c r="E2123" s="112"/>
      <c r="F2123" s="156"/>
      <c r="G2123" s="161"/>
      <c r="H2123" s="156"/>
      <c r="I2123" s="155"/>
      <c r="J2123" s="121"/>
      <c r="L2123" s="112" t="str">
        <f t="shared" si="265"/>
        <v>00100000</v>
      </c>
      <c r="M2123" s="112" t="str">
        <f t="shared" si="266"/>
        <v>0010</v>
      </c>
      <c r="N2123" s="112" t="str">
        <f t="shared" si="267"/>
        <v>001</v>
      </c>
      <c r="O2123" s="112" t="str">
        <f t="shared" si="268"/>
        <v>0</v>
      </c>
      <c r="P2123" s="112">
        <f t="shared" si="269"/>
        <v>0</v>
      </c>
      <c r="Q2123" s="112" t="str">
        <f t="shared" si="270"/>
        <v>0</v>
      </c>
      <c r="R2123" s="112" t="str">
        <f t="shared" si="271"/>
        <v>000</v>
      </c>
      <c r="S2123" s="112"/>
      <c r="T2123" s="156">
        <f t="shared" si="272"/>
        <v>0</v>
      </c>
      <c r="U2123" s="112"/>
      <c r="V2123" s="112"/>
    </row>
    <row r="2124" spans="1:22">
      <c r="A2124" s="112"/>
      <c r="B2124" s="212"/>
      <c r="C2124" s="213"/>
      <c r="D2124" s="156"/>
      <c r="E2124" s="112"/>
      <c r="F2124" s="156"/>
      <c r="G2124" s="161"/>
      <c r="H2124" s="156"/>
      <c r="I2124" s="155"/>
      <c r="J2124" s="121"/>
      <c r="L2124" s="112" t="str">
        <f t="shared" si="265"/>
        <v>00100000</v>
      </c>
      <c r="M2124" s="112" t="str">
        <f t="shared" si="266"/>
        <v>0010</v>
      </c>
      <c r="N2124" s="112" t="str">
        <f t="shared" si="267"/>
        <v>001</v>
      </c>
      <c r="O2124" s="112" t="str">
        <f t="shared" si="268"/>
        <v>0</v>
      </c>
      <c r="P2124" s="112">
        <f t="shared" si="269"/>
        <v>0</v>
      </c>
      <c r="Q2124" s="112" t="str">
        <f t="shared" si="270"/>
        <v>0</v>
      </c>
      <c r="R2124" s="112" t="str">
        <f t="shared" si="271"/>
        <v>000</v>
      </c>
      <c r="S2124" s="112"/>
      <c r="T2124" s="156">
        <f t="shared" si="272"/>
        <v>0</v>
      </c>
      <c r="U2124" s="112"/>
      <c r="V2124" s="112"/>
    </row>
    <row r="2125" spans="1:22">
      <c r="A2125" s="112"/>
      <c r="B2125" s="212"/>
      <c r="C2125" s="213"/>
      <c r="D2125" s="156"/>
      <c r="E2125" s="112"/>
      <c r="F2125" s="156"/>
      <c r="G2125" s="161"/>
      <c r="H2125" s="156"/>
      <c r="I2125" s="155"/>
      <c r="J2125" s="121"/>
      <c r="L2125" s="112" t="str">
        <f t="shared" si="265"/>
        <v>00100000</v>
      </c>
      <c r="M2125" s="112" t="str">
        <f t="shared" si="266"/>
        <v>0010</v>
      </c>
      <c r="N2125" s="112" t="str">
        <f t="shared" si="267"/>
        <v>001</v>
      </c>
      <c r="O2125" s="112" t="str">
        <f t="shared" si="268"/>
        <v>0</v>
      </c>
      <c r="P2125" s="112">
        <f t="shared" si="269"/>
        <v>0</v>
      </c>
      <c r="Q2125" s="112" t="str">
        <f t="shared" si="270"/>
        <v>0</v>
      </c>
      <c r="R2125" s="112" t="str">
        <f t="shared" si="271"/>
        <v>000</v>
      </c>
      <c r="S2125" s="112"/>
      <c r="T2125" s="156">
        <f t="shared" si="272"/>
        <v>0</v>
      </c>
      <c r="U2125" s="112"/>
      <c r="V2125" s="112"/>
    </row>
    <row r="2126" spans="1:22">
      <c r="A2126" s="112"/>
      <c r="B2126" s="212"/>
      <c r="C2126" s="213"/>
      <c r="D2126" s="156"/>
      <c r="E2126" s="112"/>
      <c r="F2126" s="156"/>
      <c r="G2126" s="161"/>
      <c r="H2126" s="156"/>
      <c r="I2126" s="155"/>
      <c r="J2126" s="121"/>
      <c r="L2126" s="112" t="str">
        <f t="shared" si="265"/>
        <v>00100000</v>
      </c>
      <c r="M2126" s="112" t="str">
        <f t="shared" si="266"/>
        <v>0010</v>
      </c>
      <c r="N2126" s="112" t="str">
        <f t="shared" si="267"/>
        <v>001</v>
      </c>
      <c r="O2126" s="112" t="str">
        <f t="shared" si="268"/>
        <v>0</v>
      </c>
      <c r="P2126" s="112">
        <f t="shared" si="269"/>
        <v>0</v>
      </c>
      <c r="Q2126" s="112" t="str">
        <f t="shared" si="270"/>
        <v>0</v>
      </c>
      <c r="R2126" s="112" t="str">
        <f t="shared" si="271"/>
        <v>000</v>
      </c>
      <c r="S2126" s="112"/>
      <c r="T2126" s="156">
        <f t="shared" si="272"/>
        <v>0</v>
      </c>
      <c r="U2126" s="112"/>
      <c r="V2126" s="112"/>
    </row>
    <row r="2127" spans="1:22">
      <c r="A2127" s="112"/>
      <c r="B2127" s="212"/>
      <c r="C2127" s="213"/>
      <c r="D2127" s="156"/>
      <c r="E2127" s="112"/>
      <c r="F2127" s="156"/>
      <c r="G2127" s="161"/>
      <c r="H2127" s="156"/>
      <c r="I2127" s="155"/>
      <c r="J2127" s="121"/>
      <c r="L2127" s="112" t="str">
        <f t="shared" si="265"/>
        <v>00100000</v>
      </c>
      <c r="M2127" s="112" t="str">
        <f t="shared" si="266"/>
        <v>0010</v>
      </c>
      <c r="N2127" s="112" t="str">
        <f t="shared" si="267"/>
        <v>001</v>
      </c>
      <c r="O2127" s="112" t="str">
        <f t="shared" si="268"/>
        <v>0</v>
      </c>
      <c r="P2127" s="112">
        <f t="shared" si="269"/>
        <v>0</v>
      </c>
      <c r="Q2127" s="112" t="str">
        <f t="shared" si="270"/>
        <v>0</v>
      </c>
      <c r="R2127" s="112" t="str">
        <f t="shared" si="271"/>
        <v>000</v>
      </c>
      <c r="S2127" s="112"/>
      <c r="T2127" s="156">
        <f t="shared" si="272"/>
        <v>0</v>
      </c>
      <c r="U2127" s="112"/>
      <c r="V2127" s="112"/>
    </row>
    <row r="2128" spans="1:22">
      <c r="A2128" s="112"/>
      <c r="B2128" s="212"/>
      <c r="C2128" s="213"/>
      <c r="D2128" s="156"/>
      <c r="E2128" s="112"/>
      <c r="F2128" s="156"/>
      <c r="G2128" s="161"/>
      <c r="H2128" s="156"/>
      <c r="I2128" s="155"/>
      <c r="J2128" s="121"/>
      <c r="L2128" s="112" t="str">
        <f t="shared" si="265"/>
        <v>00100000</v>
      </c>
      <c r="M2128" s="112" t="str">
        <f t="shared" si="266"/>
        <v>0010</v>
      </c>
      <c r="N2128" s="112" t="str">
        <f t="shared" si="267"/>
        <v>001</v>
      </c>
      <c r="O2128" s="112" t="str">
        <f t="shared" si="268"/>
        <v>0</v>
      </c>
      <c r="P2128" s="112">
        <f t="shared" si="269"/>
        <v>0</v>
      </c>
      <c r="Q2128" s="112" t="str">
        <f t="shared" si="270"/>
        <v>0</v>
      </c>
      <c r="R2128" s="112" t="str">
        <f t="shared" si="271"/>
        <v>000</v>
      </c>
      <c r="S2128" s="112"/>
      <c r="T2128" s="156">
        <f t="shared" si="272"/>
        <v>0</v>
      </c>
      <c r="U2128" s="112"/>
      <c r="V2128" s="112"/>
    </row>
    <row r="2129" spans="1:22">
      <c r="A2129" s="112"/>
      <c r="B2129" s="212"/>
      <c r="C2129" s="213"/>
      <c r="D2129" s="156"/>
      <c r="E2129" s="112"/>
      <c r="F2129" s="156"/>
      <c r="G2129" s="161"/>
      <c r="H2129" s="156"/>
      <c r="I2129" s="155"/>
      <c r="J2129" s="121"/>
      <c r="L2129" s="112" t="str">
        <f t="shared" si="265"/>
        <v>00100000</v>
      </c>
      <c r="M2129" s="112" t="str">
        <f t="shared" si="266"/>
        <v>0010</v>
      </c>
      <c r="N2129" s="112" t="str">
        <f t="shared" si="267"/>
        <v>001</v>
      </c>
      <c r="O2129" s="112" t="str">
        <f t="shared" si="268"/>
        <v>0</v>
      </c>
      <c r="P2129" s="112">
        <f t="shared" si="269"/>
        <v>0</v>
      </c>
      <c r="Q2129" s="112" t="str">
        <f t="shared" si="270"/>
        <v>0</v>
      </c>
      <c r="R2129" s="112" t="str">
        <f t="shared" si="271"/>
        <v>000</v>
      </c>
      <c r="S2129" s="112"/>
      <c r="T2129" s="156">
        <f t="shared" si="272"/>
        <v>0</v>
      </c>
      <c r="U2129" s="112"/>
      <c r="V2129" s="112"/>
    </row>
    <row r="2130" spans="1:22">
      <c r="A2130" s="112"/>
      <c r="B2130" s="212"/>
      <c r="C2130" s="213"/>
      <c r="D2130" s="156"/>
      <c r="E2130" s="112"/>
      <c r="F2130" s="156"/>
      <c r="G2130" s="161"/>
      <c r="H2130" s="156"/>
      <c r="I2130" s="155"/>
      <c r="J2130" s="121"/>
      <c r="L2130" s="112" t="str">
        <f t="shared" si="265"/>
        <v>00100000</v>
      </c>
      <c r="M2130" s="112" t="str">
        <f t="shared" si="266"/>
        <v>0010</v>
      </c>
      <c r="N2130" s="112" t="str">
        <f t="shared" si="267"/>
        <v>001</v>
      </c>
      <c r="O2130" s="112" t="str">
        <f t="shared" si="268"/>
        <v>0</v>
      </c>
      <c r="P2130" s="112">
        <f t="shared" si="269"/>
        <v>0</v>
      </c>
      <c r="Q2130" s="112" t="str">
        <f t="shared" si="270"/>
        <v>0</v>
      </c>
      <c r="R2130" s="112" t="str">
        <f t="shared" si="271"/>
        <v>000</v>
      </c>
      <c r="S2130" s="112"/>
      <c r="T2130" s="156">
        <f t="shared" si="272"/>
        <v>0</v>
      </c>
      <c r="U2130" s="112"/>
      <c r="V2130" s="112"/>
    </row>
    <row r="2131" spans="1:22">
      <c r="A2131" s="112"/>
      <c r="B2131" s="212"/>
      <c r="C2131" s="213"/>
      <c r="D2131" s="156"/>
      <c r="E2131" s="112"/>
      <c r="F2131" s="156"/>
      <c r="G2131" s="161"/>
      <c r="H2131" s="156"/>
      <c r="I2131" s="155"/>
      <c r="J2131" s="121"/>
      <c r="L2131" s="112" t="str">
        <f t="shared" si="265"/>
        <v>00100000</v>
      </c>
      <c r="M2131" s="112" t="str">
        <f t="shared" si="266"/>
        <v>0010</v>
      </c>
      <c r="N2131" s="112" t="str">
        <f t="shared" si="267"/>
        <v>001</v>
      </c>
      <c r="O2131" s="112" t="str">
        <f t="shared" si="268"/>
        <v>0</v>
      </c>
      <c r="P2131" s="112">
        <f t="shared" si="269"/>
        <v>0</v>
      </c>
      <c r="Q2131" s="112" t="str">
        <f t="shared" si="270"/>
        <v>0</v>
      </c>
      <c r="R2131" s="112" t="str">
        <f t="shared" si="271"/>
        <v>000</v>
      </c>
      <c r="S2131" s="112"/>
      <c r="T2131" s="156">
        <f t="shared" si="272"/>
        <v>0</v>
      </c>
      <c r="U2131" s="112"/>
      <c r="V2131" s="112"/>
    </row>
    <row r="2132" spans="1:22">
      <c r="A2132" s="112"/>
      <c r="B2132" s="212"/>
      <c r="C2132" s="213"/>
      <c r="D2132" s="156"/>
      <c r="E2132" s="112"/>
      <c r="F2132" s="156"/>
      <c r="G2132" s="161"/>
      <c r="H2132" s="156"/>
      <c r="I2132" s="155"/>
      <c r="J2132" s="121"/>
      <c r="L2132" s="112" t="str">
        <f t="shared" si="265"/>
        <v>00100000</v>
      </c>
      <c r="M2132" s="112" t="str">
        <f t="shared" si="266"/>
        <v>0010</v>
      </c>
      <c r="N2132" s="112" t="str">
        <f t="shared" si="267"/>
        <v>001</v>
      </c>
      <c r="O2132" s="112" t="str">
        <f t="shared" si="268"/>
        <v>0</v>
      </c>
      <c r="P2132" s="112">
        <f t="shared" si="269"/>
        <v>0</v>
      </c>
      <c r="Q2132" s="112" t="str">
        <f t="shared" si="270"/>
        <v>0</v>
      </c>
      <c r="R2132" s="112" t="str">
        <f t="shared" si="271"/>
        <v>000</v>
      </c>
      <c r="S2132" s="112"/>
      <c r="T2132" s="156">
        <f t="shared" si="272"/>
        <v>0</v>
      </c>
      <c r="U2132" s="112"/>
      <c r="V2132" s="112"/>
    </row>
    <row r="2133" spans="1:22">
      <c r="A2133" s="112"/>
      <c r="B2133" s="212"/>
      <c r="C2133" s="213"/>
      <c r="D2133" s="156"/>
      <c r="E2133" s="112"/>
      <c r="F2133" s="156"/>
      <c r="G2133" s="161"/>
      <c r="H2133" s="156"/>
      <c r="I2133" s="155"/>
      <c r="J2133" s="121"/>
      <c r="L2133" s="112" t="str">
        <f t="shared" si="265"/>
        <v>00100000</v>
      </c>
      <c r="M2133" s="112" t="str">
        <f t="shared" si="266"/>
        <v>0010</v>
      </c>
      <c r="N2133" s="112" t="str">
        <f t="shared" si="267"/>
        <v>001</v>
      </c>
      <c r="O2133" s="112" t="str">
        <f t="shared" si="268"/>
        <v>0</v>
      </c>
      <c r="P2133" s="112">
        <f t="shared" si="269"/>
        <v>0</v>
      </c>
      <c r="Q2133" s="112" t="str">
        <f t="shared" si="270"/>
        <v>0</v>
      </c>
      <c r="R2133" s="112" t="str">
        <f t="shared" si="271"/>
        <v>000</v>
      </c>
      <c r="S2133" s="112"/>
      <c r="T2133" s="156">
        <f t="shared" si="272"/>
        <v>0</v>
      </c>
      <c r="U2133" s="112"/>
      <c r="V2133" s="112"/>
    </row>
    <row r="2134" spans="1:22">
      <c r="A2134" s="112"/>
      <c r="B2134" s="212"/>
      <c r="C2134" s="213"/>
      <c r="D2134" s="156"/>
      <c r="E2134" s="112"/>
      <c r="F2134" s="156"/>
      <c r="G2134" s="161"/>
      <c r="H2134" s="156"/>
      <c r="I2134" s="155"/>
      <c r="J2134" s="121"/>
      <c r="L2134" s="112" t="str">
        <f t="shared" si="265"/>
        <v>00100000</v>
      </c>
      <c r="M2134" s="112" t="str">
        <f t="shared" si="266"/>
        <v>0010</v>
      </c>
      <c r="N2134" s="112" t="str">
        <f t="shared" si="267"/>
        <v>001</v>
      </c>
      <c r="O2134" s="112" t="str">
        <f t="shared" si="268"/>
        <v>0</v>
      </c>
      <c r="P2134" s="112">
        <f t="shared" si="269"/>
        <v>0</v>
      </c>
      <c r="Q2134" s="112" t="str">
        <f t="shared" si="270"/>
        <v>0</v>
      </c>
      <c r="R2134" s="112" t="str">
        <f t="shared" si="271"/>
        <v>000</v>
      </c>
      <c r="S2134" s="112"/>
      <c r="T2134" s="156">
        <f t="shared" si="272"/>
        <v>0</v>
      </c>
      <c r="U2134" s="112"/>
      <c r="V2134" s="112"/>
    </row>
    <row r="2135" spans="1:22">
      <c r="A2135" s="112"/>
      <c r="B2135" s="212"/>
      <c r="C2135" s="213"/>
      <c r="D2135" s="156"/>
      <c r="E2135" s="112"/>
      <c r="F2135" s="156"/>
      <c r="G2135" s="161"/>
      <c r="H2135" s="156"/>
      <c r="I2135" s="155"/>
      <c r="J2135" s="121"/>
      <c r="L2135" s="112" t="str">
        <f t="shared" si="265"/>
        <v>00100000</v>
      </c>
      <c r="M2135" s="112" t="str">
        <f t="shared" si="266"/>
        <v>0010</v>
      </c>
      <c r="N2135" s="112" t="str">
        <f t="shared" si="267"/>
        <v>001</v>
      </c>
      <c r="O2135" s="112" t="str">
        <f t="shared" si="268"/>
        <v>0</v>
      </c>
      <c r="P2135" s="112">
        <f t="shared" si="269"/>
        <v>0</v>
      </c>
      <c r="Q2135" s="112" t="str">
        <f t="shared" si="270"/>
        <v>0</v>
      </c>
      <c r="R2135" s="112" t="str">
        <f t="shared" si="271"/>
        <v>000</v>
      </c>
      <c r="S2135" s="112"/>
      <c r="T2135" s="156">
        <f t="shared" si="272"/>
        <v>0</v>
      </c>
      <c r="U2135" s="112"/>
      <c r="V2135" s="112"/>
    </row>
    <row r="2136" spans="1:22">
      <c r="A2136" s="112"/>
      <c r="B2136" s="212"/>
      <c r="C2136" s="213"/>
      <c r="D2136" s="156"/>
      <c r="E2136" s="112"/>
      <c r="F2136" s="156"/>
      <c r="G2136" s="161"/>
      <c r="H2136" s="156"/>
      <c r="I2136" s="155"/>
      <c r="J2136" s="121"/>
      <c r="L2136" s="112" t="str">
        <f t="shared" si="265"/>
        <v>00100000</v>
      </c>
      <c r="M2136" s="112" t="str">
        <f t="shared" si="266"/>
        <v>0010</v>
      </c>
      <c r="N2136" s="112" t="str">
        <f t="shared" si="267"/>
        <v>001</v>
      </c>
      <c r="O2136" s="112" t="str">
        <f t="shared" si="268"/>
        <v>0</v>
      </c>
      <c r="P2136" s="112">
        <f t="shared" si="269"/>
        <v>0</v>
      </c>
      <c r="Q2136" s="112" t="str">
        <f t="shared" si="270"/>
        <v>0</v>
      </c>
      <c r="R2136" s="112" t="str">
        <f t="shared" si="271"/>
        <v>000</v>
      </c>
      <c r="S2136" s="112"/>
      <c r="T2136" s="156">
        <f t="shared" si="272"/>
        <v>0</v>
      </c>
      <c r="U2136" s="112"/>
      <c r="V2136" s="112"/>
    </row>
    <row r="2137" spans="1:22">
      <c r="A2137" s="112"/>
      <c r="B2137" s="212"/>
      <c r="C2137" s="213"/>
      <c r="D2137" s="156"/>
      <c r="E2137" s="112"/>
      <c r="F2137" s="156"/>
      <c r="G2137" s="161"/>
      <c r="H2137" s="156"/>
      <c r="I2137" s="155"/>
      <c r="J2137" s="121"/>
      <c r="L2137" s="112" t="str">
        <f t="shared" si="265"/>
        <v>00100000</v>
      </c>
      <c r="M2137" s="112" t="str">
        <f t="shared" si="266"/>
        <v>0010</v>
      </c>
      <c r="N2137" s="112" t="str">
        <f t="shared" si="267"/>
        <v>001</v>
      </c>
      <c r="O2137" s="112" t="str">
        <f t="shared" si="268"/>
        <v>0</v>
      </c>
      <c r="P2137" s="112">
        <f t="shared" si="269"/>
        <v>0</v>
      </c>
      <c r="Q2137" s="112" t="str">
        <f t="shared" si="270"/>
        <v>0</v>
      </c>
      <c r="R2137" s="112" t="str">
        <f t="shared" si="271"/>
        <v>000</v>
      </c>
      <c r="S2137" s="112"/>
      <c r="T2137" s="156">
        <f t="shared" si="272"/>
        <v>0</v>
      </c>
      <c r="U2137" s="112"/>
      <c r="V2137" s="112"/>
    </row>
    <row r="2138" spans="1:22">
      <c r="A2138" s="112"/>
      <c r="B2138" s="212"/>
      <c r="C2138" s="213"/>
      <c r="D2138" s="156"/>
      <c r="E2138" s="112"/>
      <c r="F2138" s="156"/>
      <c r="G2138" s="161"/>
      <c r="H2138" s="156"/>
      <c r="I2138" s="155"/>
      <c r="J2138" s="121"/>
      <c r="L2138" s="112" t="str">
        <f t="shared" si="265"/>
        <v>00100000</v>
      </c>
      <c r="M2138" s="112" t="str">
        <f t="shared" si="266"/>
        <v>0010</v>
      </c>
      <c r="N2138" s="112" t="str">
        <f t="shared" si="267"/>
        <v>001</v>
      </c>
      <c r="O2138" s="112" t="str">
        <f t="shared" si="268"/>
        <v>0</v>
      </c>
      <c r="P2138" s="112">
        <f t="shared" si="269"/>
        <v>0</v>
      </c>
      <c r="Q2138" s="112" t="str">
        <f t="shared" si="270"/>
        <v>0</v>
      </c>
      <c r="R2138" s="112" t="str">
        <f t="shared" si="271"/>
        <v>000</v>
      </c>
      <c r="S2138" s="112"/>
      <c r="T2138" s="156">
        <f t="shared" si="272"/>
        <v>0</v>
      </c>
      <c r="U2138" s="112"/>
      <c r="V2138" s="112"/>
    </row>
    <row r="2139" spans="1:22">
      <c r="A2139" s="112"/>
      <c r="B2139" s="212"/>
      <c r="C2139" s="213"/>
      <c r="D2139" s="156"/>
      <c r="E2139" s="112"/>
      <c r="F2139" s="156"/>
      <c r="G2139" s="161"/>
      <c r="H2139" s="156"/>
      <c r="I2139" s="155"/>
      <c r="J2139" s="121"/>
      <c r="L2139" s="112" t="str">
        <f t="shared" si="265"/>
        <v>00100000</v>
      </c>
      <c r="M2139" s="112" t="str">
        <f t="shared" si="266"/>
        <v>0010</v>
      </c>
      <c r="N2139" s="112" t="str">
        <f t="shared" si="267"/>
        <v>001</v>
      </c>
      <c r="O2139" s="112" t="str">
        <f t="shared" si="268"/>
        <v>0</v>
      </c>
      <c r="P2139" s="112">
        <f t="shared" si="269"/>
        <v>0</v>
      </c>
      <c r="Q2139" s="112" t="str">
        <f t="shared" si="270"/>
        <v>0</v>
      </c>
      <c r="R2139" s="112" t="str">
        <f t="shared" si="271"/>
        <v>000</v>
      </c>
      <c r="S2139" s="112"/>
      <c r="T2139" s="156">
        <f t="shared" si="272"/>
        <v>0</v>
      </c>
      <c r="U2139" s="112"/>
      <c r="V2139" s="112"/>
    </row>
    <row r="2140" spans="1:22">
      <c r="A2140" s="112"/>
      <c r="B2140" s="212"/>
      <c r="C2140" s="213"/>
      <c r="D2140" s="156"/>
      <c r="E2140" s="112"/>
      <c r="F2140" s="156"/>
      <c r="G2140" s="161"/>
      <c r="H2140" s="156"/>
      <c r="I2140" s="155"/>
      <c r="J2140" s="121"/>
      <c r="L2140" s="112" t="str">
        <f t="shared" si="265"/>
        <v>00100000</v>
      </c>
      <c r="M2140" s="112" t="str">
        <f t="shared" si="266"/>
        <v>0010</v>
      </c>
      <c r="N2140" s="112" t="str">
        <f t="shared" si="267"/>
        <v>001</v>
      </c>
      <c r="O2140" s="112" t="str">
        <f t="shared" si="268"/>
        <v>0</v>
      </c>
      <c r="P2140" s="112">
        <f t="shared" si="269"/>
        <v>0</v>
      </c>
      <c r="Q2140" s="112" t="str">
        <f t="shared" si="270"/>
        <v>0</v>
      </c>
      <c r="R2140" s="112" t="str">
        <f t="shared" si="271"/>
        <v>000</v>
      </c>
      <c r="S2140" s="112"/>
      <c r="T2140" s="156">
        <f t="shared" si="272"/>
        <v>0</v>
      </c>
      <c r="U2140" s="112"/>
      <c r="V2140" s="112"/>
    </row>
    <row r="2141" spans="1:22">
      <c r="A2141" s="112"/>
      <c r="B2141" s="212"/>
      <c r="C2141" s="213"/>
      <c r="D2141" s="156"/>
      <c r="E2141" s="112"/>
      <c r="F2141" s="156"/>
      <c r="G2141" s="161"/>
      <c r="H2141" s="156"/>
      <c r="I2141" s="155"/>
      <c r="J2141" s="121"/>
      <c r="L2141" s="112" t="str">
        <f t="shared" si="265"/>
        <v>00100000</v>
      </c>
      <c r="M2141" s="112" t="str">
        <f t="shared" si="266"/>
        <v>0010</v>
      </c>
      <c r="N2141" s="112" t="str">
        <f t="shared" si="267"/>
        <v>001</v>
      </c>
      <c r="O2141" s="112" t="str">
        <f t="shared" si="268"/>
        <v>0</v>
      </c>
      <c r="P2141" s="112">
        <f t="shared" si="269"/>
        <v>0</v>
      </c>
      <c r="Q2141" s="112" t="str">
        <f t="shared" si="270"/>
        <v>0</v>
      </c>
      <c r="R2141" s="112" t="str">
        <f t="shared" si="271"/>
        <v>000</v>
      </c>
      <c r="S2141" s="112"/>
      <c r="T2141" s="156">
        <f t="shared" si="272"/>
        <v>0</v>
      </c>
      <c r="U2141" s="112"/>
      <c r="V2141" s="112"/>
    </row>
    <row r="2142" spans="1:22">
      <c r="A2142" s="112"/>
      <c r="B2142" s="212"/>
      <c r="C2142" s="213"/>
      <c r="D2142" s="156"/>
      <c r="E2142" s="112"/>
      <c r="F2142" s="156"/>
      <c r="G2142" s="161"/>
      <c r="H2142" s="156"/>
      <c r="I2142" s="155"/>
      <c r="J2142" s="121"/>
      <c r="L2142" s="112" t="str">
        <f t="shared" si="265"/>
        <v>00100000</v>
      </c>
      <c r="M2142" s="112" t="str">
        <f t="shared" si="266"/>
        <v>0010</v>
      </c>
      <c r="N2142" s="112" t="str">
        <f t="shared" si="267"/>
        <v>001</v>
      </c>
      <c r="O2142" s="112" t="str">
        <f t="shared" si="268"/>
        <v>0</v>
      </c>
      <c r="P2142" s="112">
        <f t="shared" si="269"/>
        <v>0</v>
      </c>
      <c r="Q2142" s="112" t="str">
        <f t="shared" si="270"/>
        <v>0</v>
      </c>
      <c r="R2142" s="112" t="str">
        <f t="shared" si="271"/>
        <v>000</v>
      </c>
      <c r="S2142" s="112"/>
      <c r="T2142" s="156">
        <f t="shared" si="272"/>
        <v>0</v>
      </c>
      <c r="U2142" s="112"/>
      <c r="V2142" s="112"/>
    </row>
    <row r="2143" spans="1:22">
      <c r="A2143" s="112"/>
      <c r="B2143" s="212"/>
      <c r="C2143" s="213"/>
      <c r="D2143" s="156"/>
      <c r="E2143" s="112"/>
      <c r="F2143" s="156"/>
      <c r="G2143" s="161"/>
      <c r="H2143" s="156"/>
      <c r="I2143" s="155"/>
      <c r="J2143" s="121"/>
      <c r="L2143" s="112" t="str">
        <f t="shared" si="265"/>
        <v>00100000</v>
      </c>
      <c r="M2143" s="112" t="str">
        <f t="shared" si="266"/>
        <v>0010</v>
      </c>
      <c r="N2143" s="112" t="str">
        <f t="shared" si="267"/>
        <v>001</v>
      </c>
      <c r="O2143" s="112" t="str">
        <f t="shared" si="268"/>
        <v>0</v>
      </c>
      <c r="P2143" s="112">
        <f t="shared" si="269"/>
        <v>0</v>
      </c>
      <c r="Q2143" s="112" t="str">
        <f t="shared" si="270"/>
        <v>0</v>
      </c>
      <c r="R2143" s="112" t="str">
        <f t="shared" si="271"/>
        <v>000</v>
      </c>
      <c r="S2143" s="112"/>
      <c r="T2143" s="156">
        <f t="shared" si="272"/>
        <v>0</v>
      </c>
      <c r="U2143" s="112"/>
      <c r="V2143" s="112"/>
    </row>
    <row r="2144" spans="1:22">
      <c r="A2144" s="112"/>
      <c r="B2144" s="212"/>
      <c r="C2144" s="213"/>
      <c r="D2144" s="156"/>
      <c r="E2144" s="112"/>
      <c r="F2144" s="156"/>
      <c r="G2144" s="161"/>
      <c r="H2144" s="156"/>
      <c r="I2144" s="155"/>
      <c r="J2144" s="121"/>
      <c r="L2144" s="112" t="str">
        <f t="shared" si="265"/>
        <v>00100000</v>
      </c>
      <c r="M2144" s="112" t="str">
        <f t="shared" si="266"/>
        <v>0010</v>
      </c>
      <c r="N2144" s="112" t="str">
        <f t="shared" si="267"/>
        <v>001</v>
      </c>
      <c r="O2144" s="112" t="str">
        <f t="shared" si="268"/>
        <v>0</v>
      </c>
      <c r="P2144" s="112">
        <f t="shared" si="269"/>
        <v>0</v>
      </c>
      <c r="Q2144" s="112" t="str">
        <f t="shared" si="270"/>
        <v>0</v>
      </c>
      <c r="R2144" s="112" t="str">
        <f t="shared" si="271"/>
        <v>000</v>
      </c>
      <c r="S2144" s="112"/>
      <c r="T2144" s="156">
        <f t="shared" si="272"/>
        <v>0</v>
      </c>
      <c r="U2144" s="112"/>
      <c r="V2144" s="112"/>
    </row>
    <row r="2145" spans="1:22">
      <c r="A2145" s="112"/>
      <c r="B2145" s="212"/>
      <c r="C2145" s="213"/>
      <c r="D2145" s="156"/>
      <c r="E2145" s="112"/>
      <c r="F2145" s="156"/>
      <c r="G2145" s="161"/>
      <c r="H2145" s="156"/>
      <c r="I2145" s="155"/>
      <c r="J2145" s="121"/>
      <c r="L2145" s="112" t="str">
        <f t="shared" si="265"/>
        <v>00100000</v>
      </c>
      <c r="M2145" s="112" t="str">
        <f t="shared" si="266"/>
        <v>0010</v>
      </c>
      <c r="N2145" s="112" t="str">
        <f t="shared" si="267"/>
        <v>001</v>
      </c>
      <c r="O2145" s="112" t="str">
        <f t="shared" si="268"/>
        <v>0</v>
      </c>
      <c r="P2145" s="112">
        <f t="shared" si="269"/>
        <v>0</v>
      </c>
      <c r="Q2145" s="112" t="str">
        <f t="shared" si="270"/>
        <v>0</v>
      </c>
      <c r="R2145" s="112" t="str">
        <f t="shared" si="271"/>
        <v>000</v>
      </c>
      <c r="S2145" s="112"/>
      <c r="T2145" s="156">
        <f t="shared" si="272"/>
        <v>0</v>
      </c>
      <c r="U2145" s="112"/>
      <c r="V2145" s="112"/>
    </row>
    <row r="2146" spans="1:22">
      <c r="A2146" s="112"/>
      <c r="B2146" s="212"/>
      <c r="C2146" s="213"/>
      <c r="D2146" s="156"/>
      <c r="E2146" s="112"/>
      <c r="F2146" s="156"/>
      <c r="G2146" s="161"/>
      <c r="H2146" s="156"/>
      <c r="I2146" s="155"/>
      <c r="J2146" s="121"/>
      <c r="L2146" s="112" t="str">
        <f t="shared" si="265"/>
        <v>00100000</v>
      </c>
      <c r="M2146" s="112" t="str">
        <f t="shared" si="266"/>
        <v>0010</v>
      </c>
      <c r="N2146" s="112" t="str">
        <f t="shared" si="267"/>
        <v>001</v>
      </c>
      <c r="O2146" s="112" t="str">
        <f t="shared" si="268"/>
        <v>0</v>
      </c>
      <c r="P2146" s="112">
        <f t="shared" si="269"/>
        <v>0</v>
      </c>
      <c r="Q2146" s="112" t="str">
        <f t="shared" si="270"/>
        <v>0</v>
      </c>
      <c r="R2146" s="112" t="str">
        <f t="shared" si="271"/>
        <v>000</v>
      </c>
      <c r="S2146" s="112"/>
      <c r="T2146" s="156">
        <f t="shared" si="272"/>
        <v>0</v>
      </c>
      <c r="U2146" s="112"/>
      <c r="V2146" s="112"/>
    </row>
    <row r="2147" spans="1:22">
      <c r="A2147" s="112"/>
      <c r="B2147" s="212"/>
      <c r="C2147" s="213"/>
      <c r="D2147" s="156"/>
      <c r="E2147" s="112"/>
      <c r="F2147" s="156"/>
      <c r="G2147" s="161"/>
      <c r="H2147" s="156"/>
      <c r="I2147" s="155"/>
      <c r="J2147" s="121"/>
      <c r="L2147" s="112" t="str">
        <f t="shared" si="265"/>
        <v>00100000</v>
      </c>
      <c r="M2147" s="112" t="str">
        <f t="shared" si="266"/>
        <v>0010</v>
      </c>
      <c r="N2147" s="112" t="str">
        <f t="shared" si="267"/>
        <v>001</v>
      </c>
      <c r="O2147" s="112" t="str">
        <f t="shared" si="268"/>
        <v>0</v>
      </c>
      <c r="P2147" s="112">
        <f t="shared" si="269"/>
        <v>0</v>
      </c>
      <c r="Q2147" s="112" t="str">
        <f t="shared" si="270"/>
        <v>0</v>
      </c>
      <c r="R2147" s="112" t="str">
        <f t="shared" si="271"/>
        <v>000</v>
      </c>
      <c r="S2147" s="112"/>
      <c r="T2147" s="156">
        <f t="shared" si="272"/>
        <v>0</v>
      </c>
      <c r="U2147" s="112"/>
      <c r="V2147" s="112"/>
    </row>
    <row r="2148" spans="1:22">
      <c r="A2148" s="112"/>
      <c r="B2148" s="212"/>
      <c r="C2148" s="213"/>
      <c r="D2148" s="156"/>
      <c r="E2148" s="112"/>
      <c r="F2148" s="156"/>
      <c r="G2148" s="161"/>
      <c r="H2148" s="156"/>
      <c r="I2148" s="155"/>
      <c r="J2148" s="121"/>
      <c r="L2148" s="112" t="str">
        <f t="shared" si="265"/>
        <v>00100000</v>
      </c>
      <c r="M2148" s="112" t="str">
        <f t="shared" si="266"/>
        <v>0010</v>
      </c>
      <c r="N2148" s="112" t="str">
        <f t="shared" si="267"/>
        <v>001</v>
      </c>
      <c r="O2148" s="112" t="str">
        <f t="shared" si="268"/>
        <v>0</v>
      </c>
      <c r="P2148" s="112">
        <f t="shared" si="269"/>
        <v>0</v>
      </c>
      <c r="Q2148" s="112" t="str">
        <f t="shared" si="270"/>
        <v>0</v>
      </c>
      <c r="R2148" s="112" t="str">
        <f t="shared" si="271"/>
        <v>000</v>
      </c>
      <c r="S2148" s="112"/>
      <c r="T2148" s="156">
        <f t="shared" si="272"/>
        <v>0</v>
      </c>
      <c r="U2148" s="112"/>
      <c r="V2148" s="112"/>
    </row>
    <row r="2149" spans="1:22">
      <c r="A2149" s="112"/>
      <c r="B2149" s="212"/>
      <c r="C2149" s="213"/>
      <c r="D2149" s="156"/>
      <c r="E2149" s="112"/>
      <c r="F2149" s="156"/>
      <c r="G2149" s="161"/>
      <c r="H2149" s="156"/>
      <c r="I2149" s="155"/>
      <c r="J2149" s="121"/>
      <c r="L2149" s="112" t="str">
        <f t="shared" si="265"/>
        <v>00100000</v>
      </c>
      <c r="M2149" s="112" t="str">
        <f t="shared" si="266"/>
        <v>0010</v>
      </c>
      <c r="N2149" s="112" t="str">
        <f t="shared" si="267"/>
        <v>001</v>
      </c>
      <c r="O2149" s="112" t="str">
        <f t="shared" si="268"/>
        <v>0</v>
      </c>
      <c r="P2149" s="112">
        <f t="shared" si="269"/>
        <v>0</v>
      </c>
      <c r="Q2149" s="112" t="str">
        <f t="shared" si="270"/>
        <v>0</v>
      </c>
      <c r="R2149" s="112" t="str">
        <f t="shared" si="271"/>
        <v>000</v>
      </c>
      <c r="S2149" s="112"/>
      <c r="T2149" s="156">
        <f t="shared" si="272"/>
        <v>0</v>
      </c>
      <c r="U2149" s="112"/>
      <c r="V2149" s="112"/>
    </row>
    <row r="2150" spans="1:22">
      <c r="A2150" s="112"/>
      <c r="B2150" s="212"/>
      <c r="C2150" s="213"/>
      <c r="D2150" s="156"/>
      <c r="E2150" s="112"/>
      <c r="F2150" s="156"/>
      <c r="G2150" s="161"/>
      <c r="H2150" s="156"/>
      <c r="I2150" s="155"/>
      <c r="J2150" s="121"/>
      <c r="L2150" s="112" t="str">
        <f t="shared" si="265"/>
        <v>00100000</v>
      </c>
      <c r="M2150" s="112" t="str">
        <f t="shared" si="266"/>
        <v>0010</v>
      </c>
      <c r="N2150" s="112" t="str">
        <f t="shared" si="267"/>
        <v>001</v>
      </c>
      <c r="O2150" s="112" t="str">
        <f t="shared" si="268"/>
        <v>0</v>
      </c>
      <c r="P2150" s="112">
        <f t="shared" si="269"/>
        <v>0</v>
      </c>
      <c r="Q2150" s="112" t="str">
        <f t="shared" si="270"/>
        <v>0</v>
      </c>
      <c r="R2150" s="112" t="str">
        <f t="shared" si="271"/>
        <v>000</v>
      </c>
      <c r="S2150" s="112"/>
      <c r="T2150" s="156">
        <f t="shared" si="272"/>
        <v>0</v>
      </c>
      <c r="U2150" s="112"/>
      <c r="V2150" s="112"/>
    </row>
    <row r="2151" spans="1:22">
      <c r="A2151" s="112"/>
      <c r="B2151" s="212"/>
      <c r="C2151" s="213"/>
      <c r="D2151" s="156"/>
      <c r="E2151" s="112"/>
      <c r="F2151" s="156"/>
      <c r="G2151" s="161"/>
      <c r="H2151" s="156"/>
      <c r="I2151" s="155"/>
      <c r="J2151" s="121"/>
      <c r="L2151" s="112" t="str">
        <f t="shared" si="265"/>
        <v>00100000</v>
      </c>
      <c r="M2151" s="112" t="str">
        <f t="shared" si="266"/>
        <v>0010</v>
      </c>
      <c r="N2151" s="112" t="str">
        <f t="shared" si="267"/>
        <v>001</v>
      </c>
      <c r="O2151" s="112" t="str">
        <f t="shared" si="268"/>
        <v>0</v>
      </c>
      <c r="P2151" s="112">
        <f t="shared" si="269"/>
        <v>0</v>
      </c>
      <c r="Q2151" s="112" t="str">
        <f t="shared" si="270"/>
        <v>0</v>
      </c>
      <c r="R2151" s="112" t="str">
        <f t="shared" si="271"/>
        <v>000</v>
      </c>
      <c r="S2151" s="112"/>
      <c r="T2151" s="156">
        <f t="shared" si="272"/>
        <v>0</v>
      </c>
      <c r="U2151" s="112"/>
      <c r="V2151" s="112"/>
    </row>
    <row r="2152" spans="1:22">
      <c r="A2152" s="112"/>
      <c r="B2152" s="212"/>
      <c r="C2152" s="213"/>
      <c r="D2152" s="156"/>
      <c r="E2152" s="112"/>
      <c r="F2152" s="156"/>
      <c r="G2152" s="161"/>
      <c r="H2152" s="156"/>
      <c r="I2152" s="155"/>
      <c r="J2152" s="121"/>
      <c r="L2152" s="112" t="str">
        <f t="shared" si="265"/>
        <v>00100000</v>
      </c>
      <c r="M2152" s="112" t="str">
        <f t="shared" si="266"/>
        <v>0010</v>
      </c>
      <c r="N2152" s="112" t="str">
        <f t="shared" si="267"/>
        <v>001</v>
      </c>
      <c r="O2152" s="112" t="str">
        <f t="shared" si="268"/>
        <v>0</v>
      </c>
      <c r="P2152" s="112">
        <f t="shared" si="269"/>
        <v>0</v>
      </c>
      <c r="Q2152" s="112" t="str">
        <f t="shared" si="270"/>
        <v>0</v>
      </c>
      <c r="R2152" s="112" t="str">
        <f t="shared" si="271"/>
        <v>000</v>
      </c>
      <c r="S2152" s="112"/>
      <c r="T2152" s="156">
        <f t="shared" si="272"/>
        <v>0</v>
      </c>
      <c r="U2152" s="112"/>
      <c r="V2152" s="112"/>
    </row>
    <row r="2153" spans="1:22">
      <c r="A2153" s="112"/>
      <c r="B2153" s="212"/>
      <c r="C2153" s="213"/>
      <c r="D2153" s="156"/>
      <c r="E2153" s="112"/>
      <c r="F2153" s="156"/>
      <c r="G2153" s="161"/>
      <c r="H2153" s="156"/>
      <c r="I2153" s="155"/>
      <c r="J2153" s="121"/>
      <c r="L2153" s="112" t="str">
        <f t="shared" si="265"/>
        <v>00100000</v>
      </c>
      <c r="M2153" s="112" t="str">
        <f t="shared" si="266"/>
        <v>0010</v>
      </c>
      <c r="N2153" s="112" t="str">
        <f t="shared" si="267"/>
        <v>001</v>
      </c>
      <c r="O2153" s="112" t="str">
        <f t="shared" si="268"/>
        <v>0</v>
      </c>
      <c r="P2153" s="112">
        <f t="shared" si="269"/>
        <v>0</v>
      </c>
      <c r="Q2153" s="112" t="str">
        <f t="shared" si="270"/>
        <v>0</v>
      </c>
      <c r="R2153" s="112" t="str">
        <f t="shared" si="271"/>
        <v>000</v>
      </c>
      <c r="S2153" s="112"/>
      <c r="T2153" s="156">
        <f t="shared" si="272"/>
        <v>0</v>
      </c>
      <c r="U2153" s="112"/>
      <c r="V2153" s="112"/>
    </row>
    <row r="2154" spans="1:22">
      <c r="A2154" s="112"/>
      <c r="B2154" s="212"/>
      <c r="C2154" s="213"/>
      <c r="D2154" s="156"/>
      <c r="E2154" s="112"/>
      <c r="F2154" s="156"/>
      <c r="G2154" s="161"/>
      <c r="H2154" s="156"/>
      <c r="I2154" s="155"/>
      <c r="J2154" s="121"/>
      <c r="L2154" s="112" t="str">
        <f t="shared" si="265"/>
        <v>00100000</v>
      </c>
      <c r="M2154" s="112" t="str">
        <f t="shared" si="266"/>
        <v>0010</v>
      </c>
      <c r="N2154" s="112" t="str">
        <f t="shared" si="267"/>
        <v>001</v>
      </c>
      <c r="O2154" s="112" t="str">
        <f t="shared" si="268"/>
        <v>0</v>
      </c>
      <c r="P2154" s="112">
        <f t="shared" si="269"/>
        <v>0</v>
      </c>
      <c r="Q2154" s="112" t="str">
        <f t="shared" si="270"/>
        <v>0</v>
      </c>
      <c r="R2154" s="112" t="str">
        <f t="shared" si="271"/>
        <v>000</v>
      </c>
      <c r="S2154" s="112"/>
      <c r="T2154" s="156">
        <f t="shared" si="272"/>
        <v>0</v>
      </c>
      <c r="U2154" s="112"/>
      <c r="V2154" s="112"/>
    </row>
    <row r="2155" spans="1:22">
      <c r="A2155" s="112"/>
      <c r="B2155" s="212"/>
      <c r="C2155" s="213"/>
      <c r="D2155" s="156"/>
      <c r="E2155" s="112"/>
      <c r="F2155" s="156"/>
      <c r="G2155" s="161"/>
      <c r="H2155" s="156"/>
      <c r="I2155" s="155"/>
      <c r="J2155" s="121"/>
      <c r="L2155" s="112" t="str">
        <f t="shared" si="265"/>
        <v>00100000</v>
      </c>
      <c r="M2155" s="112" t="str">
        <f t="shared" si="266"/>
        <v>0010</v>
      </c>
      <c r="N2155" s="112" t="str">
        <f t="shared" si="267"/>
        <v>001</v>
      </c>
      <c r="O2155" s="112" t="str">
        <f t="shared" si="268"/>
        <v>0</v>
      </c>
      <c r="P2155" s="112">
        <f t="shared" si="269"/>
        <v>0</v>
      </c>
      <c r="Q2155" s="112" t="str">
        <f t="shared" si="270"/>
        <v>0</v>
      </c>
      <c r="R2155" s="112" t="str">
        <f t="shared" si="271"/>
        <v>000</v>
      </c>
      <c r="S2155" s="112"/>
      <c r="T2155" s="156">
        <f t="shared" si="272"/>
        <v>0</v>
      </c>
      <c r="U2155" s="112"/>
      <c r="V2155" s="112"/>
    </row>
    <row r="2156" spans="1:22">
      <c r="A2156" s="112"/>
      <c r="B2156" s="212"/>
      <c r="C2156" s="213"/>
      <c r="D2156" s="156"/>
      <c r="E2156" s="112"/>
      <c r="F2156" s="156"/>
      <c r="G2156" s="161"/>
      <c r="H2156" s="156"/>
      <c r="I2156" s="155"/>
      <c r="J2156" s="121"/>
      <c r="L2156" s="112" t="str">
        <f t="shared" si="265"/>
        <v>00100000</v>
      </c>
      <c r="M2156" s="112" t="str">
        <f t="shared" si="266"/>
        <v>0010</v>
      </c>
      <c r="N2156" s="112" t="str">
        <f t="shared" si="267"/>
        <v>001</v>
      </c>
      <c r="O2156" s="112" t="str">
        <f t="shared" si="268"/>
        <v>0</v>
      </c>
      <c r="P2156" s="112">
        <f t="shared" si="269"/>
        <v>0</v>
      </c>
      <c r="Q2156" s="112" t="str">
        <f t="shared" si="270"/>
        <v>0</v>
      </c>
      <c r="R2156" s="112" t="str">
        <f t="shared" si="271"/>
        <v>000</v>
      </c>
      <c r="S2156" s="112"/>
      <c r="T2156" s="156">
        <f t="shared" si="272"/>
        <v>0</v>
      </c>
      <c r="U2156" s="112"/>
      <c r="V2156" s="112"/>
    </row>
    <row r="2157" spans="1:22">
      <c r="A2157" s="112"/>
      <c r="B2157" s="212"/>
      <c r="C2157" s="213"/>
      <c r="D2157" s="156"/>
      <c r="E2157" s="112"/>
      <c r="F2157" s="156"/>
      <c r="G2157" s="161"/>
      <c r="H2157" s="156"/>
      <c r="I2157" s="155"/>
      <c r="J2157" s="121"/>
      <c r="L2157" s="112" t="str">
        <f t="shared" si="265"/>
        <v>00100000</v>
      </c>
      <c r="M2157" s="112" t="str">
        <f t="shared" si="266"/>
        <v>0010</v>
      </c>
      <c r="N2157" s="112" t="str">
        <f t="shared" si="267"/>
        <v>001</v>
      </c>
      <c r="O2157" s="112" t="str">
        <f t="shared" si="268"/>
        <v>0</v>
      </c>
      <c r="P2157" s="112">
        <f t="shared" si="269"/>
        <v>0</v>
      </c>
      <c r="Q2157" s="112" t="str">
        <f t="shared" si="270"/>
        <v>0</v>
      </c>
      <c r="R2157" s="112" t="str">
        <f t="shared" si="271"/>
        <v>000</v>
      </c>
      <c r="S2157" s="112"/>
      <c r="T2157" s="156">
        <f t="shared" si="272"/>
        <v>0</v>
      </c>
      <c r="U2157" s="112"/>
      <c r="V2157" s="112"/>
    </row>
    <row r="2158" spans="1:22">
      <c r="A2158" s="112"/>
      <c r="B2158" s="212"/>
      <c r="C2158" s="213"/>
      <c r="D2158" s="156"/>
      <c r="E2158" s="112"/>
      <c r="F2158" s="156"/>
      <c r="G2158" s="161"/>
      <c r="H2158" s="156"/>
      <c r="I2158" s="155"/>
      <c r="J2158" s="121"/>
      <c r="L2158" s="112" t="str">
        <f t="shared" si="265"/>
        <v>00100000</v>
      </c>
      <c r="M2158" s="112" t="str">
        <f t="shared" si="266"/>
        <v>0010</v>
      </c>
      <c r="N2158" s="112" t="str">
        <f t="shared" si="267"/>
        <v>001</v>
      </c>
      <c r="O2158" s="112" t="str">
        <f t="shared" si="268"/>
        <v>0</v>
      </c>
      <c r="P2158" s="112">
        <f t="shared" si="269"/>
        <v>0</v>
      </c>
      <c r="Q2158" s="112" t="str">
        <f t="shared" si="270"/>
        <v>0</v>
      </c>
      <c r="R2158" s="112" t="str">
        <f t="shared" si="271"/>
        <v>000</v>
      </c>
      <c r="S2158" s="112"/>
      <c r="T2158" s="156">
        <f t="shared" si="272"/>
        <v>0</v>
      </c>
      <c r="U2158" s="112"/>
      <c r="V2158" s="112"/>
    </row>
    <row r="2159" spans="1:22">
      <c r="A2159" s="112"/>
      <c r="B2159" s="212"/>
      <c r="C2159" s="213"/>
      <c r="D2159" s="156"/>
      <c r="E2159" s="112"/>
      <c r="F2159" s="156"/>
      <c r="G2159" s="161"/>
      <c r="H2159" s="156"/>
      <c r="I2159" s="155"/>
      <c r="J2159" s="121"/>
      <c r="L2159" s="112" t="str">
        <f t="shared" si="265"/>
        <v>00100000</v>
      </c>
      <c r="M2159" s="112" t="str">
        <f t="shared" si="266"/>
        <v>0010</v>
      </c>
      <c r="N2159" s="112" t="str">
        <f t="shared" si="267"/>
        <v>001</v>
      </c>
      <c r="O2159" s="112" t="str">
        <f t="shared" si="268"/>
        <v>0</v>
      </c>
      <c r="P2159" s="112">
        <f t="shared" si="269"/>
        <v>0</v>
      </c>
      <c r="Q2159" s="112" t="str">
        <f t="shared" si="270"/>
        <v>0</v>
      </c>
      <c r="R2159" s="112" t="str">
        <f t="shared" si="271"/>
        <v>000</v>
      </c>
      <c r="S2159" s="112"/>
      <c r="T2159" s="156">
        <f t="shared" si="272"/>
        <v>0</v>
      </c>
      <c r="U2159" s="112"/>
      <c r="V2159" s="112"/>
    </row>
    <row r="2160" spans="1:22">
      <c r="A2160" s="112"/>
      <c r="B2160" s="212"/>
      <c r="C2160" s="213"/>
      <c r="D2160" s="156"/>
      <c r="E2160" s="112"/>
      <c r="F2160" s="156"/>
      <c r="G2160" s="161"/>
      <c r="H2160" s="156"/>
      <c r="I2160" s="155"/>
      <c r="J2160" s="121"/>
      <c r="L2160" s="112" t="str">
        <f t="shared" si="265"/>
        <v>00100000</v>
      </c>
      <c r="M2160" s="112" t="str">
        <f t="shared" si="266"/>
        <v>0010</v>
      </c>
      <c r="N2160" s="112" t="str">
        <f t="shared" si="267"/>
        <v>001</v>
      </c>
      <c r="O2160" s="112" t="str">
        <f t="shared" si="268"/>
        <v>0</v>
      </c>
      <c r="P2160" s="112">
        <f t="shared" si="269"/>
        <v>0</v>
      </c>
      <c r="Q2160" s="112" t="str">
        <f t="shared" si="270"/>
        <v>0</v>
      </c>
      <c r="R2160" s="112" t="str">
        <f t="shared" si="271"/>
        <v>000</v>
      </c>
      <c r="S2160" s="112"/>
      <c r="T2160" s="156">
        <f t="shared" si="272"/>
        <v>0</v>
      </c>
      <c r="U2160" s="112"/>
      <c r="V2160" s="112"/>
    </row>
    <row r="2161" spans="1:22">
      <c r="A2161" s="112"/>
      <c r="B2161" s="212"/>
      <c r="C2161" s="213"/>
      <c r="D2161" s="156"/>
      <c r="E2161" s="112"/>
      <c r="F2161" s="156"/>
      <c r="G2161" s="161"/>
      <c r="H2161" s="156"/>
      <c r="I2161" s="155"/>
      <c r="J2161" s="121"/>
      <c r="L2161" s="112" t="str">
        <f t="shared" si="265"/>
        <v>00100000</v>
      </c>
      <c r="M2161" s="112" t="str">
        <f t="shared" si="266"/>
        <v>0010</v>
      </c>
      <c r="N2161" s="112" t="str">
        <f t="shared" si="267"/>
        <v>001</v>
      </c>
      <c r="O2161" s="112" t="str">
        <f t="shared" si="268"/>
        <v>0</v>
      </c>
      <c r="P2161" s="112">
        <f t="shared" si="269"/>
        <v>0</v>
      </c>
      <c r="Q2161" s="112" t="str">
        <f t="shared" si="270"/>
        <v>0</v>
      </c>
      <c r="R2161" s="112" t="str">
        <f t="shared" si="271"/>
        <v>000</v>
      </c>
      <c r="S2161" s="112"/>
      <c r="T2161" s="156">
        <f t="shared" si="272"/>
        <v>0</v>
      </c>
      <c r="U2161" s="112"/>
      <c r="V2161" s="112"/>
    </row>
    <row r="2162" spans="1:22">
      <c r="A2162" s="112"/>
      <c r="B2162" s="212"/>
      <c r="C2162" s="213"/>
      <c r="D2162" s="156"/>
      <c r="E2162" s="112"/>
      <c r="F2162" s="156"/>
      <c r="G2162" s="161"/>
      <c r="H2162" s="156"/>
      <c r="I2162" s="155"/>
      <c r="J2162" s="121"/>
      <c r="L2162" s="112" t="str">
        <f t="shared" si="265"/>
        <v>00100000</v>
      </c>
      <c r="M2162" s="112" t="str">
        <f t="shared" si="266"/>
        <v>0010</v>
      </c>
      <c r="N2162" s="112" t="str">
        <f t="shared" si="267"/>
        <v>001</v>
      </c>
      <c r="O2162" s="112" t="str">
        <f t="shared" si="268"/>
        <v>0</v>
      </c>
      <c r="P2162" s="112">
        <f t="shared" si="269"/>
        <v>0</v>
      </c>
      <c r="Q2162" s="112" t="str">
        <f t="shared" si="270"/>
        <v>0</v>
      </c>
      <c r="R2162" s="112" t="str">
        <f t="shared" si="271"/>
        <v>000</v>
      </c>
      <c r="S2162" s="112"/>
      <c r="T2162" s="156">
        <f t="shared" si="272"/>
        <v>0</v>
      </c>
      <c r="U2162" s="112"/>
      <c r="V2162" s="112"/>
    </row>
    <row r="2163" spans="1:22">
      <c r="A2163" s="112"/>
      <c r="B2163" s="212"/>
      <c r="C2163" s="213"/>
      <c r="D2163" s="156"/>
      <c r="E2163" s="112"/>
      <c r="F2163" s="156"/>
      <c r="G2163" s="161"/>
      <c r="H2163" s="156"/>
      <c r="I2163" s="155"/>
      <c r="J2163" s="121"/>
      <c r="L2163" s="112" t="str">
        <f t="shared" si="265"/>
        <v>00100000</v>
      </c>
      <c r="M2163" s="112" t="str">
        <f t="shared" si="266"/>
        <v>0010</v>
      </c>
      <c r="N2163" s="112" t="str">
        <f t="shared" si="267"/>
        <v>001</v>
      </c>
      <c r="O2163" s="112" t="str">
        <f t="shared" si="268"/>
        <v>0</v>
      </c>
      <c r="P2163" s="112">
        <f t="shared" si="269"/>
        <v>0</v>
      </c>
      <c r="Q2163" s="112" t="str">
        <f t="shared" si="270"/>
        <v>0</v>
      </c>
      <c r="R2163" s="112" t="str">
        <f t="shared" si="271"/>
        <v>000</v>
      </c>
      <c r="S2163" s="112"/>
      <c r="T2163" s="156">
        <f t="shared" si="272"/>
        <v>0</v>
      </c>
      <c r="U2163" s="112"/>
      <c r="V2163" s="112"/>
    </row>
    <row r="2164" spans="1:22">
      <c r="A2164" s="112"/>
      <c r="B2164" s="212"/>
      <c r="C2164" s="213"/>
      <c r="D2164" s="156"/>
      <c r="E2164" s="112"/>
      <c r="F2164" s="156"/>
      <c r="G2164" s="161"/>
      <c r="H2164" s="156"/>
      <c r="I2164" s="155"/>
      <c r="J2164" s="121"/>
      <c r="L2164" s="112" t="str">
        <f t="shared" si="265"/>
        <v>00100000</v>
      </c>
      <c r="M2164" s="112" t="str">
        <f t="shared" si="266"/>
        <v>0010</v>
      </c>
      <c r="N2164" s="112" t="str">
        <f t="shared" si="267"/>
        <v>001</v>
      </c>
      <c r="O2164" s="112" t="str">
        <f t="shared" si="268"/>
        <v>0</v>
      </c>
      <c r="P2164" s="112">
        <f t="shared" si="269"/>
        <v>0</v>
      </c>
      <c r="Q2164" s="112" t="str">
        <f t="shared" si="270"/>
        <v>0</v>
      </c>
      <c r="R2164" s="112" t="str">
        <f t="shared" si="271"/>
        <v>000</v>
      </c>
      <c r="S2164" s="112"/>
      <c r="T2164" s="156">
        <f t="shared" si="272"/>
        <v>0</v>
      </c>
      <c r="U2164" s="112"/>
      <c r="V2164" s="112"/>
    </row>
    <row r="2165" spans="1:22">
      <c r="A2165" s="112"/>
      <c r="B2165" s="212"/>
      <c r="C2165" s="213"/>
      <c r="D2165" s="156"/>
      <c r="E2165" s="112"/>
      <c r="F2165" s="156"/>
      <c r="G2165" s="161"/>
      <c r="H2165" s="156"/>
      <c r="I2165" s="155"/>
      <c r="J2165" s="121"/>
      <c r="L2165" s="112" t="str">
        <f t="shared" si="265"/>
        <v>00100000</v>
      </c>
      <c r="M2165" s="112" t="str">
        <f t="shared" si="266"/>
        <v>0010</v>
      </c>
      <c r="N2165" s="112" t="str">
        <f t="shared" si="267"/>
        <v>001</v>
      </c>
      <c r="O2165" s="112" t="str">
        <f t="shared" si="268"/>
        <v>0</v>
      </c>
      <c r="P2165" s="112">
        <f t="shared" si="269"/>
        <v>0</v>
      </c>
      <c r="Q2165" s="112" t="str">
        <f t="shared" si="270"/>
        <v>0</v>
      </c>
      <c r="R2165" s="112" t="str">
        <f t="shared" si="271"/>
        <v>000</v>
      </c>
      <c r="S2165" s="112"/>
      <c r="T2165" s="156">
        <f t="shared" si="272"/>
        <v>0</v>
      </c>
      <c r="U2165" s="112"/>
      <c r="V2165" s="112"/>
    </row>
    <row r="2166" spans="1:22">
      <c r="A2166" s="112"/>
      <c r="B2166" s="212"/>
      <c r="C2166" s="213"/>
      <c r="D2166" s="156"/>
      <c r="E2166" s="112"/>
      <c r="F2166" s="156"/>
      <c r="G2166" s="161"/>
      <c r="H2166" s="156"/>
      <c r="I2166" s="155"/>
      <c r="J2166" s="121"/>
      <c r="L2166" s="112" t="str">
        <f t="shared" si="265"/>
        <v>00100000</v>
      </c>
      <c r="M2166" s="112" t="str">
        <f t="shared" si="266"/>
        <v>0010</v>
      </c>
      <c r="N2166" s="112" t="str">
        <f t="shared" si="267"/>
        <v>001</v>
      </c>
      <c r="O2166" s="112" t="str">
        <f t="shared" si="268"/>
        <v>0</v>
      </c>
      <c r="P2166" s="112">
        <f t="shared" si="269"/>
        <v>0</v>
      </c>
      <c r="Q2166" s="112" t="str">
        <f t="shared" si="270"/>
        <v>0</v>
      </c>
      <c r="R2166" s="112" t="str">
        <f t="shared" si="271"/>
        <v>000</v>
      </c>
      <c r="S2166" s="112"/>
      <c r="T2166" s="156">
        <f t="shared" si="272"/>
        <v>0</v>
      </c>
      <c r="U2166" s="112"/>
      <c r="V2166" s="112"/>
    </row>
    <row r="2167" spans="1:22">
      <c r="A2167" s="112"/>
      <c r="B2167" s="212"/>
      <c r="C2167" s="213"/>
      <c r="D2167" s="156"/>
      <c r="E2167" s="112"/>
      <c r="F2167" s="156"/>
      <c r="G2167" s="161"/>
      <c r="H2167" s="156"/>
      <c r="I2167" s="155"/>
      <c r="J2167" s="121"/>
      <c r="L2167" s="112" t="str">
        <f t="shared" si="265"/>
        <v>00100000</v>
      </c>
      <c r="M2167" s="112" t="str">
        <f t="shared" si="266"/>
        <v>0010</v>
      </c>
      <c r="N2167" s="112" t="str">
        <f t="shared" si="267"/>
        <v>001</v>
      </c>
      <c r="O2167" s="112" t="str">
        <f t="shared" si="268"/>
        <v>0</v>
      </c>
      <c r="P2167" s="112">
        <f t="shared" si="269"/>
        <v>0</v>
      </c>
      <c r="Q2167" s="112" t="str">
        <f t="shared" si="270"/>
        <v>0</v>
      </c>
      <c r="R2167" s="112" t="str">
        <f t="shared" si="271"/>
        <v>000</v>
      </c>
      <c r="S2167" s="112"/>
      <c r="T2167" s="156">
        <f t="shared" si="272"/>
        <v>0</v>
      </c>
      <c r="U2167" s="112"/>
      <c r="V2167" s="112"/>
    </row>
    <row r="2168" spans="1:22">
      <c r="A2168" s="112"/>
      <c r="B2168" s="212"/>
      <c r="C2168" s="213"/>
      <c r="D2168" s="156"/>
      <c r="E2168" s="112"/>
      <c r="F2168" s="156"/>
      <c r="G2168" s="161"/>
      <c r="H2168" s="156"/>
      <c r="I2168" s="155"/>
      <c r="J2168" s="121"/>
      <c r="L2168" s="112" t="str">
        <f t="shared" si="265"/>
        <v>00100000</v>
      </c>
      <c r="M2168" s="112" t="str">
        <f t="shared" si="266"/>
        <v>0010</v>
      </c>
      <c r="N2168" s="112" t="str">
        <f t="shared" si="267"/>
        <v>001</v>
      </c>
      <c r="O2168" s="112" t="str">
        <f t="shared" si="268"/>
        <v>0</v>
      </c>
      <c r="P2168" s="112">
        <f t="shared" si="269"/>
        <v>0</v>
      </c>
      <c r="Q2168" s="112" t="str">
        <f t="shared" si="270"/>
        <v>0</v>
      </c>
      <c r="R2168" s="112" t="str">
        <f t="shared" si="271"/>
        <v>000</v>
      </c>
      <c r="S2168" s="112"/>
      <c r="T2168" s="156">
        <f t="shared" si="272"/>
        <v>0</v>
      </c>
      <c r="U2168" s="112"/>
      <c r="V2168" s="112"/>
    </row>
    <row r="2169" spans="1:22">
      <c r="A2169" s="112"/>
      <c r="B2169" s="212"/>
      <c r="C2169" s="213"/>
      <c r="D2169" s="156"/>
      <c r="E2169" s="112"/>
      <c r="F2169" s="156"/>
      <c r="G2169" s="161"/>
      <c r="H2169" s="156"/>
      <c r="I2169" s="155"/>
      <c r="J2169" s="121"/>
      <c r="L2169" s="112" t="str">
        <f t="shared" si="265"/>
        <v>00100000</v>
      </c>
      <c r="M2169" s="112" t="str">
        <f t="shared" si="266"/>
        <v>0010</v>
      </c>
      <c r="N2169" s="112" t="str">
        <f t="shared" si="267"/>
        <v>001</v>
      </c>
      <c r="O2169" s="112" t="str">
        <f t="shared" si="268"/>
        <v>0</v>
      </c>
      <c r="P2169" s="112">
        <f t="shared" si="269"/>
        <v>0</v>
      </c>
      <c r="Q2169" s="112" t="str">
        <f t="shared" si="270"/>
        <v>0</v>
      </c>
      <c r="R2169" s="112" t="str">
        <f t="shared" si="271"/>
        <v>000</v>
      </c>
      <c r="S2169" s="112"/>
      <c r="T2169" s="156">
        <f t="shared" si="272"/>
        <v>0</v>
      </c>
      <c r="U2169" s="112"/>
      <c r="V2169" s="112"/>
    </row>
    <row r="2170" spans="1:22">
      <c r="A2170" s="112"/>
      <c r="B2170" s="212"/>
      <c r="C2170" s="213"/>
      <c r="D2170" s="156"/>
      <c r="E2170" s="112"/>
      <c r="F2170" s="156"/>
      <c r="G2170" s="161"/>
      <c r="H2170" s="156"/>
      <c r="I2170" s="155"/>
      <c r="J2170" s="121"/>
      <c r="L2170" s="112" t="str">
        <f t="shared" si="265"/>
        <v>00100000</v>
      </c>
      <c r="M2170" s="112" t="str">
        <f t="shared" si="266"/>
        <v>0010</v>
      </c>
      <c r="N2170" s="112" t="str">
        <f t="shared" si="267"/>
        <v>001</v>
      </c>
      <c r="O2170" s="112" t="str">
        <f t="shared" si="268"/>
        <v>0</v>
      </c>
      <c r="P2170" s="112">
        <f t="shared" si="269"/>
        <v>0</v>
      </c>
      <c r="Q2170" s="112" t="str">
        <f t="shared" si="270"/>
        <v>0</v>
      </c>
      <c r="R2170" s="112" t="str">
        <f t="shared" si="271"/>
        <v>000</v>
      </c>
      <c r="S2170" s="112"/>
      <c r="T2170" s="156">
        <f t="shared" si="272"/>
        <v>0</v>
      </c>
      <c r="U2170" s="112"/>
      <c r="V2170" s="112"/>
    </row>
    <row r="2171" spans="1:22">
      <c r="A2171" s="112"/>
      <c r="B2171" s="212"/>
      <c r="C2171" s="213"/>
      <c r="D2171" s="156"/>
      <c r="E2171" s="112"/>
      <c r="F2171" s="156"/>
      <c r="G2171" s="161"/>
      <c r="H2171" s="156"/>
      <c r="I2171" s="155"/>
      <c r="J2171" s="121"/>
      <c r="L2171" s="112" t="str">
        <f t="shared" si="265"/>
        <v>00100000</v>
      </c>
      <c r="M2171" s="112" t="str">
        <f t="shared" si="266"/>
        <v>0010</v>
      </c>
      <c r="N2171" s="112" t="str">
        <f t="shared" si="267"/>
        <v>001</v>
      </c>
      <c r="O2171" s="112" t="str">
        <f t="shared" si="268"/>
        <v>0</v>
      </c>
      <c r="P2171" s="112">
        <f t="shared" si="269"/>
        <v>0</v>
      </c>
      <c r="Q2171" s="112" t="str">
        <f t="shared" si="270"/>
        <v>0</v>
      </c>
      <c r="R2171" s="112" t="str">
        <f t="shared" si="271"/>
        <v>000</v>
      </c>
      <c r="S2171" s="112"/>
      <c r="T2171" s="156">
        <f t="shared" si="272"/>
        <v>0</v>
      </c>
      <c r="U2171" s="112"/>
      <c r="V2171" s="112"/>
    </row>
    <row r="2172" spans="1:22">
      <c r="A2172" s="112"/>
      <c r="B2172" s="212"/>
      <c r="C2172" s="213"/>
      <c r="D2172" s="156"/>
      <c r="E2172" s="112"/>
      <c r="F2172" s="156"/>
      <c r="G2172" s="161"/>
      <c r="H2172" s="156"/>
      <c r="I2172" s="155"/>
      <c r="J2172" s="121"/>
      <c r="L2172" s="112" t="str">
        <f t="shared" si="265"/>
        <v>00100000</v>
      </c>
      <c r="M2172" s="112" t="str">
        <f t="shared" si="266"/>
        <v>0010</v>
      </c>
      <c r="N2172" s="112" t="str">
        <f t="shared" si="267"/>
        <v>001</v>
      </c>
      <c r="O2172" s="112" t="str">
        <f t="shared" si="268"/>
        <v>0</v>
      </c>
      <c r="P2172" s="112">
        <f t="shared" si="269"/>
        <v>0</v>
      </c>
      <c r="Q2172" s="112" t="str">
        <f t="shared" si="270"/>
        <v>0</v>
      </c>
      <c r="R2172" s="112" t="str">
        <f t="shared" si="271"/>
        <v>000</v>
      </c>
      <c r="S2172" s="112"/>
      <c r="T2172" s="156">
        <f t="shared" si="272"/>
        <v>0</v>
      </c>
      <c r="U2172" s="112"/>
      <c r="V2172" s="112"/>
    </row>
    <row r="2173" spans="1:22">
      <c r="A2173" s="112"/>
      <c r="B2173" s="212"/>
      <c r="C2173" s="213"/>
      <c r="D2173" s="156"/>
      <c r="E2173" s="112"/>
      <c r="F2173" s="156"/>
      <c r="G2173" s="161"/>
      <c r="H2173" s="156"/>
      <c r="I2173" s="155"/>
      <c r="J2173" s="121"/>
      <c r="L2173" s="112" t="str">
        <f t="shared" si="265"/>
        <v>00100000</v>
      </c>
      <c r="M2173" s="112" t="str">
        <f t="shared" si="266"/>
        <v>0010</v>
      </c>
      <c r="N2173" s="112" t="str">
        <f t="shared" si="267"/>
        <v>001</v>
      </c>
      <c r="O2173" s="112" t="str">
        <f t="shared" si="268"/>
        <v>0</v>
      </c>
      <c r="P2173" s="112">
        <f t="shared" si="269"/>
        <v>0</v>
      </c>
      <c r="Q2173" s="112" t="str">
        <f t="shared" si="270"/>
        <v>0</v>
      </c>
      <c r="R2173" s="112" t="str">
        <f t="shared" si="271"/>
        <v>000</v>
      </c>
      <c r="S2173" s="112"/>
      <c r="T2173" s="156">
        <f t="shared" si="272"/>
        <v>0</v>
      </c>
      <c r="U2173" s="112"/>
      <c r="V2173" s="112"/>
    </row>
    <row r="2174" spans="1:22">
      <c r="A2174" s="112"/>
      <c r="B2174" s="212"/>
      <c r="C2174" s="213"/>
      <c r="D2174" s="156"/>
      <c r="E2174" s="112"/>
      <c r="F2174" s="156"/>
      <c r="G2174" s="161"/>
      <c r="H2174" s="156"/>
      <c r="I2174" s="155"/>
      <c r="J2174" s="121"/>
      <c r="L2174" s="112" t="str">
        <f t="shared" si="265"/>
        <v>00100000</v>
      </c>
      <c r="M2174" s="112" t="str">
        <f t="shared" si="266"/>
        <v>0010</v>
      </c>
      <c r="N2174" s="112" t="str">
        <f t="shared" si="267"/>
        <v>001</v>
      </c>
      <c r="O2174" s="112" t="str">
        <f t="shared" si="268"/>
        <v>0</v>
      </c>
      <c r="P2174" s="112">
        <f t="shared" si="269"/>
        <v>0</v>
      </c>
      <c r="Q2174" s="112" t="str">
        <f t="shared" si="270"/>
        <v>0</v>
      </c>
      <c r="R2174" s="112" t="str">
        <f t="shared" si="271"/>
        <v>000</v>
      </c>
      <c r="S2174" s="112"/>
      <c r="T2174" s="156">
        <f t="shared" si="272"/>
        <v>0</v>
      </c>
      <c r="U2174" s="112"/>
      <c r="V2174" s="112"/>
    </row>
    <row r="2175" spans="1:22">
      <c r="A2175" s="112"/>
      <c r="B2175" s="212"/>
      <c r="C2175" s="213"/>
      <c r="D2175" s="156"/>
      <c r="E2175" s="112"/>
      <c r="F2175" s="156"/>
      <c r="G2175" s="161"/>
      <c r="H2175" s="156"/>
      <c r="I2175" s="155"/>
      <c r="J2175" s="121"/>
      <c r="L2175" s="112" t="str">
        <f t="shared" si="265"/>
        <v>00100000</v>
      </c>
      <c r="M2175" s="112" t="str">
        <f t="shared" si="266"/>
        <v>0010</v>
      </c>
      <c r="N2175" s="112" t="str">
        <f t="shared" si="267"/>
        <v>001</v>
      </c>
      <c r="O2175" s="112" t="str">
        <f t="shared" si="268"/>
        <v>0</v>
      </c>
      <c r="P2175" s="112">
        <f t="shared" si="269"/>
        <v>0</v>
      </c>
      <c r="Q2175" s="112" t="str">
        <f t="shared" si="270"/>
        <v>0</v>
      </c>
      <c r="R2175" s="112" t="str">
        <f t="shared" si="271"/>
        <v>000</v>
      </c>
      <c r="S2175" s="112"/>
      <c r="T2175" s="156">
        <f t="shared" si="272"/>
        <v>0</v>
      </c>
      <c r="U2175" s="112"/>
      <c r="V2175" s="112"/>
    </row>
    <row r="2176" spans="1:22">
      <c r="A2176" s="112"/>
      <c r="B2176" s="212"/>
      <c r="C2176" s="213"/>
      <c r="D2176" s="156"/>
      <c r="E2176" s="112"/>
      <c r="F2176" s="156"/>
      <c r="G2176" s="161"/>
      <c r="H2176" s="156"/>
      <c r="I2176" s="155"/>
      <c r="J2176" s="121"/>
      <c r="L2176" s="112" t="str">
        <f t="shared" si="265"/>
        <v>00100000</v>
      </c>
      <c r="M2176" s="112" t="str">
        <f t="shared" si="266"/>
        <v>0010</v>
      </c>
      <c r="N2176" s="112" t="str">
        <f t="shared" si="267"/>
        <v>001</v>
      </c>
      <c r="O2176" s="112" t="str">
        <f t="shared" si="268"/>
        <v>0</v>
      </c>
      <c r="P2176" s="112">
        <f t="shared" si="269"/>
        <v>0</v>
      </c>
      <c r="Q2176" s="112" t="str">
        <f t="shared" si="270"/>
        <v>0</v>
      </c>
      <c r="R2176" s="112" t="str">
        <f t="shared" si="271"/>
        <v>000</v>
      </c>
      <c r="S2176" s="112"/>
      <c r="T2176" s="156">
        <f t="shared" si="272"/>
        <v>0</v>
      </c>
      <c r="U2176" s="112"/>
      <c r="V2176" s="112"/>
    </row>
    <row r="2177" spans="1:22">
      <c r="A2177" s="112"/>
      <c r="B2177" s="212"/>
      <c r="C2177" s="213"/>
      <c r="D2177" s="156"/>
      <c r="E2177" s="112"/>
      <c r="F2177" s="156"/>
      <c r="G2177" s="161"/>
      <c r="H2177" s="156"/>
      <c r="I2177" s="155"/>
      <c r="J2177" s="121"/>
      <c r="L2177" s="112" t="str">
        <f t="shared" si="265"/>
        <v>00100000</v>
      </c>
      <c r="M2177" s="112" t="str">
        <f t="shared" si="266"/>
        <v>0010</v>
      </c>
      <c r="N2177" s="112" t="str">
        <f t="shared" si="267"/>
        <v>001</v>
      </c>
      <c r="O2177" s="112" t="str">
        <f t="shared" si="268"/>
        <v>0</v>
      </c>
      <c r="P2177" s="112">
        <f t="shared" si="269"/>
        <v>0</v>
      </c>
      <c r="Q2177" s="112" t="str">
        <f t="shared" si="270"/>
        <v>0</v>
      </c>
      <c r="R2177" s="112" t="str">
        <f t="shared" si="271"/>
        <v>000</v>
      </c>
      <c r="S2177" s="112"/>
      <c r="T2177" s="156">
        <f t="shared" si="272"/>
        <v>0</v>
      </c>
      <c r="U2177" s="112"/>
      <c r="V2177" s="112"/>
    </row>
    <row r="2178" spans="1:22">
      <c r="A2178" s="112"/>
      <c r="B2178" s="212"/>
      <c r="C2178" s="213"/>
      <c r="D2178" s="156"/>
      <c r="E2178" s="112"/>
      <c r="F2178" s="156"/>
      <c r="G2178" s="161"/>
      <c r="H2178" s="156"/>
      <c r="I2178" s="155"/>
      <c r="J2178" s="121"/>
      <c r="L2178" s="112" t="str">
        <f t="shared" si="265"/>
        <v>00100000</v>
      </c>
      <c r="M2178" s="112" t="str">
        <f t="shared" si="266"/>
        <v>0010</v>
      </c>
      <c r="N2178" s="112" t="str">
        <f t="shared" si="267"/>
        <v>001</v>
      </c>
      <c r="O2178" s="112" t="str">
        <f t="shared" si="268"/>
        <v>0</v>
      </c>
      <c r="P2178" s="112">
        <f t="shared" si="269"/>
        <v>0</v>
      </c>
      <c r="Q2178" s="112" t="str">
        <f t="shared" si="270"/>
        <v>0</v>
      </c>
      <c r="R2178" s="112" t="str">
        <f t="shared" si="271"/>
        <v>000</v>
      </c>
      <c r="S2178" s="112"/>
      <c r="T2178" s="156">
        <f t="shared" si="272"/>
        <v>0</v>
      </c>
      <c r="U2178" s="112"/>
      <c r="V2178" s="112"/>
    </row>
    <row r="2179" spans="1:22">
      <c r="A2179" s="112"/>
      <c r="B2179" s="212"/>
      <c r="C2179" s="213"/>
      <c r="D2179" s="156"/>
      <c r="E2179" s="112"/>
      <c r="F2179" s="156"/>
      <c r="G2179" s="161"/>
      <c r="H2179" s="156"/>
      <c r="I2179" s="155"/>
      <c r="J2179" s="121"/>
      <c r="L2179" s="112" t="str">
        <f t="shared" si="265"/>
        <v>00100000</v>
      </c>
      <c r="M2179" s="112" t="str">
        <f t="shared" si="266"/>
        <v>0010</v>
      </c>
      <c r="N2179" s="112" t="str">
        <f t="shared" si="267"/>
        <v>001</v>
      </c>
      <c r="O2179" s="112" t="str">
        <f t="shared" si="268"/>
        <v>0</v>
      </c>
      <c r="P2179" s="112">
        <f t="shared" si="269"/>
        <v>0</v>
      </c>
      <c r="Q2179" s="112" t="str">
        <f t="shared" si="270"/>
        <v>0</v>
      </c>
      <c r="R2179" s="112" t="str">
        <f t="shared" si="271"/>
        <v>000</v>
      </c>
      <c r="S2179" s="112"/>
      <c r="T2179" s="156">
        <f t="shared" si="272"/>
        <v>0</v>
      </c>
      <c r="U2179" s="112"/>
      <c r="V2179" s="112"/>
    </row>
    <row r="2180" spans="1:22">
      <c r="A2180" s="112"/>
      <c r="B2180" s="212"/>
      <c r="C2180" s="213"/>
      <c r="D2180" s="156"/>
      <c r="E2180" s="112"/>
      <c r="F2180" s="156"/>
      <c r="G2180" s="161"/>
      <c r="H2180" s="156"/>
      <c r="I2180" s="155"/>
      <c r="J2180" s="121"/>
      <c r="L2180" s="112" t="str">
        <f t="shared" si="265"/>
        <v>00100000</v>
      </c>
      <c r="M2180" s="112" t="str">
        <f t="shared" si="266"/>
        <v>0010</v>
      </c>
      <c r="N2180" s="112" t="str">
        <f t="shared" si="267"/>
        <v>001</v>
      </c>
      <c r="O2180" s="112" t="str">
        <f t="shared" si="268"/>
        <v>0</v>
      </c>
      <c r="P2180" s="112">
        <f t="shared" si="269"/>
        <v>0</v>
      </c>
      <c r="Q2180" s="112" t="str">
        <f t="shared" si="270"/>
        <v>0</v>
      </c>
      <c r="R2180" s="112" t="str">
        <f t="shared" si="271"/>
        <v>000</v>
      </c>
      <c r="S2180" s="112"/>
      <c r="T2180" s="156">
        <f t="shared" si="272"/>
        <v>0</v>
      </c>
      <c r="U2180" s="112"/>
      <c r="V2180" s="112"/>
    </row>
    <row r="2181" spans="1:22">
      <c r="A2181" s="112"/>
      <c r="B2181" s="212"/>
      <c r="C2181" s="213"/>
      <c r="D2181" s="156"/>
      <c r="E2181" s="112"/>
      <c r="F2181" s="156"/>
      <c r="G2181" s="161"/>
      <c r="H2181" s="156"/>
      <c r="I2181" s="155"/>
      <c r="J2181" s="121"/>
      <c r="L2181" s="112" t="str">
        <f t="shared" si="265"/>
        <v>00100000</v>
      </c>
      <c r="M2181" s="112" t="str">
        <f t="shared" si="266"/>
        <v>0010</v>
      </c>
      <c r="N2181" s="112" t="str">
        <f t="shared" si="267"/>
        <v>001</v>
      </c>
      <c r="O2181" s="112" t="str">
        <f t="shared" si="268"/>
        <v>0</v>
      </c>
      <c r="P2181" s="112">
        <f t="shared" si="269"/>
        <v>0</v>
      </c>
      <c r="Q2181" s="112" t="str">
        <f t="shared" si="270"/>
        <v>0</v>
      </c>
      <c r="R2181" s="112" t="str">
        <f t="shared" si="271"/>
        <v>000</v>
      </c>
      <c r="S2181" s="112"/>
      <c r="T2181" s="156">
        <f t="shared" si="272"/>
        <v>0</v>
      </c>
      <c r="U2181" s="112"/>
      <c r="V2181" s="112"/>
    </row>
    <row r="2182" spans="1:22">
      <c r="A2182" s="112"/>
      <c r="B2182" s="212"/>
      <c r="C2182" s="213"/>
      <c r="D2182" s="156"/>
      <c r="E2182" s="112"/>
      <c r="F2182" s="156"/>
      <c r="G2182" s="161"/>
      <c r="H2182" s="156"/>
      <c r="I2182" s="155"/>
      <c r="J2182" s="121"/>
      <c r="L2182" s="112" t="str">
        <f t="shared" ref="L2182:L2245" si="273">+"0010"&amp; A2182 &amp; B2182 &amp; "0"&amp;C2182&amp;"000"</f>
        <v>00100000</v>
      </c>
      <c r="M2182" s="112" t="str">
        <f t="shared" ref="M2182:M2245" si="274">+"001"&amp;"0"&amp;H2182</f>
        <v>0010</v>
      </c>
      <c r="N2182" s="112" t="str">
        <f t="shared" ref="N2182:N2245" si="275">+"001"</f>
        <v>001</v>
      </c>
      <c r="O2182" s="112" t="str">
        <f t="shared" ref="O2182:O2245" si="276">+"0"&amp;A2182</f>
        <v>0</v>
      </c>
      <c r="P2182" s="112">
        <f t="shared" ref="P2182:P2245" si="277">+B2182</f>
        <v>0</v>
      </c>
      <c r="Q2182" s="112" t="str">
        <f t="shared" ref="Q2182:Q2245" si="278">+"0"&amp;C2182</f>
        <v>0</v>
      </c>
      <c r="R2182" s="112" t="str">
        <f t="shared" ref="R2182:R2245" si="279">+"000"</f>
        <v>000</v>
      </c>
      <c r="S2182" s="112"/>
      <c r="T2182" s="156">
        <f t="shared" ref="T2182:T2245" si="280">+IF(AND(F2182&lt;&gt;"",G2182=""),F2182,G2182)</f>
        <v>0</v>
      </c>
      <c r="U2182" s="112"/>
      <c r="V2182" s="112"/>
    </row>
    <row r="2183" spans="1:22">
      <c r="A2183" s="112"/>
      <c r="B2183" s="212"/>
      <c r="C2183" s="213"/>
      <c r="D2183" s="156"/>
      <c r="E2183" s="112"/>
      <c r="F2183" s="156"/>
      <c r="G2183" s="161"/>
      <c r="H2183" s="156"/>
      <c r="I2183" s="155"/>
      <c r="J2183" s="121"/>
      <c r="L2183" s="112" t="str">
        <f t="shared" si="273"/>
        <v>00100000</v>
      </c>
      <c r="M2183" s="112" t="str">
        <f t="shared" si="274"/>
        <v>0010</v>
      </c>
      <c r="N2183" s="112" t="str">
        <f t="shared" si="275"/>
        <v>001</v>
      </c>
      <c r="O2183" s="112" t="str">
        <f t="shared" si="276"/>
        <v>0</v>
      </c>
      <c r="P2183" s="112">
        <f t="shared" si="277"/>
        <v>0</v>
      </c>
      <c r="Q2183" s="112" t="str">
        <f t="shared" si="278"/>
        <v>0</v>
      </c>
      <c r="R2183" s="112" t="str">
        <f t="shared" si="279"/>
        <v>000</v>
      </c>
      <c r="S2183" s="112"/>
      <c r="T2183" s="156">
        <f t="shared" si="280"/>
        <v>0</v>
      </c>
      <c r="U2183" s="112"/>
      <c r="V2183" s="112"/>
    </row>
    <row r="2184" spans="1:22">
      <c r="A2184" s="112"/>
      <c r="B2184" s="212"/>
      <c r="C2184" s="213"/>
      <c r="D2184" s="156"/>
      <c r="E2184" s="112"/>
      <c r="F2184" s="156"/>
      <c r="G2184" s="161"/>
      <c r="H2184" s="156"/>
      <c r="I2184" s="155"/>
      <c r="J2184" s="121"/>
      <c r="L2184" s="112" t="str">
        <f t="shared" si="273"/>
        <v>00100000</v>
      </c>
      <c r="M2184" s="112" t="str">
        <f t="shared" si="274"/>
        <v>0010</v>
      </c>
      <c r="N2184" s="112" t="str">
        <f t="shared" si="275"/>
        <v>001</v>
      </c>
      <c r="O2184" s="112" t="str">
        <f t="shared" si="276"/>
        <v>0</v>
      </c>
      <c r="P2184" s="112">
        <f t="shared" si="277"/>
        <v>0</v>
      </c>
      <c r="Q2184" s="112" t="str">
        <f t="shared" si="278"/>
        <v>0</v>
      </c>
      <c r="R2184" s="112" t="str">
        <f t="shared" si="279"/>
        <v>000</v>
      </c>
      <c r="S2184" s="112"/>
      <c r="T2184" s="156">
        <f t="shared" si="280"/>
        <v>0</v>
      </c>
      <c r="U2184" s="112"/>
      <c r="V2184" s="112"/>
    </row>
    <row r="2185" spans="1:22">
      <c r="A2185" s="112"/>
      <c r="B2185" s="212"/>
      <c r="C2185" s="213"/>
      <c r="D2185" s="156"/>
      <c r="E2185" s="112"/>
      <c r="F2185" s="156"/>
      <c r="G2185" s="161"/>
      <c r="H2185" s="156"/>
      <c r="I2185" s="155"/>
      <c r="J2185" s="121"/>
      <c r="L2185" s="112" t="str">
        <f t="shared" si="273"/>
        <v>00100000</v>
      </c>
      <c r="M2185" s="112" t="str">
        <f t="shared" si="274"/>
        <v>0010</v>
      </c>
      <c r="N2185" s="112" t="str">
        <f t="shared" si="275"/>
        <v>001</v>
      </c>
      <c r="O2185" s="112" t="str">
        <f t="shared" si="276"/>
        <v>0</v>
      </c>
      <c r="P2185" s="112">
        <f t="shared" si="277"/>
        <v>0</v>
      </c>
      <c r="Q2185" s="112" t="str">
        <f t="shared" si="278"/>
        <v>0</v>
      </c>
      <c r="R2185" s="112" t="str">
        <f t="shared" si="279"/>
        <v>000</v>
      </c>
      <c r="S2185" s="112"/>
      <c r="T2185" s="156">
        <f t="shared" si="280"/>
        <v>0</v>
      </c>
      <c r="U2185" s="112"/>
      <c r="V2185" s="112"/>
    </row>
    <row r="2186" spans="1:22">
      <c r="A2186" s="112"/>
      <c r="B2186" s="212"/>
      <c r="C2186" s="213"/>
      <c r="D2186" s="156"/>
      <c r="E2186" s="112"/>
      <c r="F2186" s="156"/>
      <c r="G2186" s="161"/>
      <c r="H2186" s="156"/>
      <c r="I2186" s="155"/>
      <c r="J2186" s="121"/>
      <c r="L2186" s="112" t="str">
        <f t="shared" si="273"/>
        <v>00100000</v>
      </c>
      <c r="M2186" s="112" t="str">
        <f t="shared" si="274"/>
        <v>0010</v>
      </c>
      <c r="N2186" s="112" t="str">
        <f t="shared" si="275"/>
        <v>001</v>
      </c>
      <c r="O2186" s="112" t="str">
        <f t="shared" si="276"/>
        <v>0</v>
      </c>
      <c r="P2186" s="112">
        <f t="shared" si="277"/>
        <v>0</v>
      </c>
      <c r="Q2186" s="112" t="str">
        <f t="shared" si="278"/>
        <v>0</v>
      </c>
      <c r="R2186" s="112" t="str">
        <f t="shared" si="279"/>
        <v>000</v>
      </c>
      <c r="S2186" s="112"/>
      <c r="T2186" s="156">
        <f t="shared" si="280"/>
        <v>0</v>
      </c>
      <c r="U2186" s="112"/>
      <c r="V2186" s="112"/>
    </row>
    <row r="2187" spans="1:22">
      <c r="A2187" s="112"/>
      <c r="B2187" s="212"/>
      <c r="C2187" s="213"/>
      <c r="D2187" s="156"/>
      <c r="E2187" s="112"/>
      <c r="F2187" s="156"/>
      <c r="G2187" s="161"/>
      <c r="H2187" s="156"/>
      <c r="I2187" s="155"/>
      <c r="J2187" s="121"/>
      <c r="L2187" s="112" t="str">
        <f t="shared" si="273"/>
        <v>00100000</v>
      </c>
      <c r="M2187" s="112" t="str">
        <f t="shared" si="274"/>
        <v>0010</v>
      </c>
      <c r="N2187" s="112" t="str">
        <f t="shared" si="275"/>
        <v>001</v>
      </c>
      <c r="O2187" s="112" t="str">
        <f t="shared" si="276"/>
        <v>0</v>
      </c>
      <c r="P2187" s="112">
        <f t="shared" si="277"/>
        <v>0</v>
      </c>
      <c r="Q2187" s="112" t="str">
        <f t="shared" si="278"/>
        <v>0</v>
      </c>
      <c r="R2187" s="112" t="str">
        <f t="shared" si="279"/>
        <v>000</v>
      </c>
      <c r="S2187" s="112"/>
      <c r="T2187" s="156">
        <f t="shared" si="280"/>
        <v>0</v>
      </c>
      <c r="U2187" s="112"/>
      <c r="V2187" s="112"/>
    </row>
    <row r="2188" spans="1:22">
      <c r="A2188" s="112"/>
      <c r="B2188" s="212"/>
      <c r="C2188" s="213"/>
      <c r="D2188" s="156"/>
      <c r="E2188" s="112"/>
      <c r="F2188" s="156"/>
      <c r="G2188" s="161"/>
      <c r="H2188" s="156"/>
      <c r="I2188" s="155"/>
      <c r="J2188" s="121"/>
      <c r="L2188" s="112" t="str">
        <f t="shared" si="273"/>
        <v>00100000</v>
      </c>
      <c r="M2188" s="112" t="str">
        <f t="shared" si="274"/>
        <v>0010</v>
      </c>
      <c r="N2188" s="112" t="str">
        <f t="shared" si="275"/>
        <v>001</v>
      </c>
      <c r="O2188" s="112" t="str">
        <f t="shared" si="276"/>
        <v>0</v>
      </c>
      <c r="P2188" s="112">
        <f t="shared" si="277"/>
        <v>0</v>
      </c>
      <c r="Q2188" s="112" t="str">
        <f t="shared" si="278"/>
        <v>0</v>
      </c>
      <c r="R2188" s="112" t="str">
        <f t="shared" si="279"/>
        <v>000</v>
      </c>
      <c r="S2188" s="112"/>
      <c r="T2188" s="156">
        <f t="shared" si="280"/>
        <v>0</v>
      </c>
      <c r="U2188" s="112"/>
      <c r="V2188" s="112"/>
    </row>
    <row r="2189" spans="1:22">
      <c r="A2189" s="112"/>
      <c r="B2189" s="212"/>
      <c r="C2189" s="213"/>
      <c r="D2189" s="156"/>
      <c r="E2189" s="112"/>
      <c r="F2189" s="156"/>
      <c r="G2189" s="161"/>
      <c r="H2189" s="156"/>
      <c r="I2189" s="155"/>
      <c r="J2189" s="121"/>
      <c r="L2189" s="112" t="str">
        <f t="shared" si="273"/>
        <v>00100000</v>
      </c>
      <c r="M2189" s="112" t="str">
        <f t="shared" si="274"/>
        <v>0010</v>
      </c>
      <c r="N2189" s="112" t="str">
        <f t="shared" si="275"/>
        <v>001</v>
      </c>
      <c r="O2189" s="112" t="str">
        <f t="shared" si="276"/>
        <v>0</v>
      </c>
      <c r="P2189" s="112">
        <f t="shared" si="277"/>
        <v>0</v>
      </c>
      <c r="Q2189" s="112" t="str">
        <f t="shared" si="278"/>
        <v>0</v>
      </c>
      <c r="R2189" s="112" t="str">
        <f t="shared" si="279"/>
        <v>000</v>
      </c>
      <c r="S2189" s="112"/>
      <c r="T2189" s="156">
        <f t="shared" si="280"/>
        <v>0</v>
      </c>
      <c r="U2189" s="112"/>
      <c r="V2189" s="112"/>
    </row>
    <row r="2190" spans="1:22">
      <c r="A2190" s="112"/>
      <c r="B2190" s="212"/>
      <c r="C2190" s="213"/>
      <c r="D2190" s="156"/>
      <c r="E2190" s="112"/>
      <c r="F2190" s="156"/>
      <c r="G2190" s="161"/>
      <c r="H2190" s="156"/>
      <c r="I2190" s="155"/>
      <c r="J2190" s="121"/>
      <c r="L2190" s="112" t="str">
        <f t="shared" si="273"/>
        <v>00100000</v>
      </c>
      <c r="M2190" s="112" t="str">
        <f t="shared" si="274"/>
        <v>0010</v>
      </c>
      <c r="N2190" s="112" t="str">
        <f t="shared" si="275"/>
        <v>001</v>
      </c>
      <c r="O2190" s="112" t="str">
        <f t="shared" si="276"/>
        <v>0</v>
      </c>
      <c r="P2190" s="112">
        <f t="shared" si="277"/>
        <v>0</v>
      </c>
      <c r="Q2190" s="112" t="str">
        <f t="shared" si="278"/>
        <v>0</v>
      </c>
      <c r="R2190" s="112" t="str">
        <f t="shared" si="279"/>
        <v>000</v>
      </c>
      <c r="S2190" s="112"/>
      <c r="T2190" s="156">
        <f t="shared" si="280"/>
        <v>0</v>
      </c>
      <c r="U2190" s="112"/>
      <c r="V2190" s="112"/>
    </row>
    <row r="2191" spans="1:22">
      <c r="A2191" s="112"/>
      <c r="B2191" s="212"/>
      <c r="C2191" s="213"/>
      <c r="D2191" s="156"/>
      <c r="E2191" s="112"/>
      <c r="F2191" s="156"/>
      <c r="G2191" s="161"/>
      <c r="H2191" s="156"/>
      <c r="I2191" s="155"/>
      <c r="J2191" s="121"/>
      <c r="L2191" s="112" t="str">
        <f t="shared" si="273"/>
        <v>00100000</v>
      </c>
      <c r="M2191" s="112" t="str">
        <f t="shared" si="274"/>
        <v>0010</v>
      </c>
      <c r="N2191" s="112" t="str">
        <f t="shared" si="275"/>
        <v>001</v>
      </c>
      <c r="O2191" s="112" t="str">
        <f t="shared" si="276"/>
        <v>0</v>
      </c>
      <c r="P2191" s="112">
        <f t="shared" si="277"/>
        <v>0</v>
      </c>
      <c r="Q2191" s="112" t="str">
        <f t="shared" si="278"/>
        <v>0</v>
      </c>
      <c r="R2191" s="112" t="str">
        <f t="shared" si="279"/>
        <v>000</v>
      </c>
      <c r="S2191" s="112"/>
      <c r="T2191" s="156">
        <f t="shared" si="280"/>
        <v>0</v>
      </c>
      <c r="U2191" s="112"/>
      <c r="V2191" s="112"/>
    </row>
    <row r="2192" spans="1:22">
      <c r="A2192" s="112"/>
      <c r="B2192" s="212"/>
      <c r="C2192" s="213"/>
      <c r="D2192" s="156"/>
      <c r="E2192" s="112"/>
      <c r="F2192" s="156"/>
      <c r="G2192" s="161"/>
      <c r="H2192" s="156"/>
      <c r="I2192" s="155"/>
      <c r="J2192" s="121"/>
      <c r="L2192" s="112" t="str">
        <f t="shared" si="273"/>
        <v>00100000</v>
      </c>
      <c r="M2192" s="112" t="str">
        <f t="shared" si="274"/>
        <v>0010</v>
      </c>
      <c r="N2192" s="112" t="str">
        <f t="shared" si="275"/>
        <v>001</v>
      </c>
      <c r="O2192" s="112" t="str">
        <f t="shared" si="276"/>
        <v>0</v>
      </c>
      <c r="P2192" s="112">
        <f t="shared" si="277"/>
        <v>0</v>
      </c>
      <c r="Q2192" s="112" t="str">
        <f t="shared" si="278"/>
        <v>0</v>
      </c>
      <c r="R2192" s="112" t="str">
        <f t="shared" si="279"/>
        <v>000</v>
      </c>
      <c r="S2192" s="112"/>
      <c r="T2192" s="156">
        <f t="shared" si="280"/>
        <v>0</v>
      </c>
      <c r="U2192" s="112"/>
      <c r="V2192" s="112"/>
    </row>
    <row r="2193" spans="1:22">
      <c r="A2193" s="112"/>
      <c r="B2193" s="212"/>
      <c r="C2193" s="213"/>
      <c r="D2193" s="156"/>
      <c r="E2193" s="112"/>
      <c r="F2193" s="156"/>
      <c r="G2193" s="161"/>
      <c r="H2193" s="156"/>
      <c r="I2193" s="155"/>
      <c r="J2193" s="121"/>
      <c r="L2193" s="112" t="str">
        <f t="shared" si="273"/>
        <v>00100000</v>
      </c>
      <c r="M2193" s="112" t="str">
        <f t="shared" si="274"/>
        <v>0010</v>
      </c>
      <c r="N2193" s="112" t="str">
        <f t="shared" si="275"/>
        <v>001</v>
      </c>
      <c r="O2193" s="112" t="str">
        <f t="shared" si="276"/>
        <v>0</v>
      </c>
      <c r="P2193" s="112">
        <f t="shared" si="277"/>
        <v>0</v>
      </c>
      <c r="Q2193" s="112" t="str">
        <f t="shared" si="278"/>
        <v>0</v>
      </c>
      <c r="R2193" s="112" t="str">
        <f t="shared" si="279"/>
        <v>000</v>
      </c>
      <c r="S2193" s="112"/>
      <c r="T2193" s="156">
        <f t="shared" si="280"/>
        <v>0</v>
      </c>
      <c r="U2193" s="112"/>
      <c r="V2193" s="112"/>
    </row>
    <row r="2194" spans="1:22">
      <c r="A2194" s="112"/>
      <c r="B2194" s="212"/>
      <c r="C2194" s="213"/>
      <c r="D2194" s="156"/>
      <c r="E2194" s="112"/>
      <c r="F2194" s="156"/>
      <c r="G2194" s="161"/>
      <c r="H2194" s="156"/>
      <c r="I2194" s="155"/>
      <c r="J2194" s="121"/>
      <c r="L2194" s="112" t="str">
        <f t="shared" si="273"/>
        <v>00100000</v>
      </c>
      <c r="M2194" s="112" t="str">
        <f t="shared" si="274"/>
        <v>0010</v>
      </c>
      <c r="N2194" s="112" t="str">
        <f t="shared" si="275"/>
        <v>001</v>
      </c>
      <c r="O2194" s="112" t="str">
        <f t="shared" si="276"/>
        <v>0</v>
      </c>
      <c r="P2194" s="112">
        <f t="shared" si="277"/>
        <v>0</v>
      </c>
      <c r="Q2194" s="112" t="str">
        <f t="shared" si="278"/>
        <v>0</v>
      </c>
      <c r="R2194" s="112" t="str">
        <f t="shared" si="279"/>
        <v>000</v>
      </c>
      <c r="S2194" s="112"/>
      <c r="T2194" s="156">
        <f t="shared" si="280"/>
        <v>0</v>
      </c>
      <c r="U2194" s="112"/>
      <c r="V2194" s="112"/>
    </row>
    <row r="2195" spans="1:22">
      <c r="A2195" s="112"/>
      <c r="B2195" s="212"/>
      <c r="C2195" s="213"/>
      <c r="D2195" s="156"/>
      <c r="E2195" s="112"/>
      <c r="F2195" s="156"/>
      <c r="G2195" s="161"/>
      <c r="H2195" s="156"/>
      <c r="I2195" s="155"/>
      <c r="J2195" s="121"/>
      <c r="L2195" s="112" t="str">
        <f t="shared" si="273"/>
        <v>00100000</v>
      </c>
      <c r="M2195" s="112" t="str">
        <f t="shared" si="274"/>
        <v>0010</v>
      </c>
      <c r="N2195" s="112" t="str">
        <f t="shared" si="275"/>
        <v>001</v>
      </c>
      <c r="O2195" s="112" t="str">
        <f t="shared" si="276"/>
        <v>0</v>
      </c>
      <c r="P2195" s="112">
        <f t="shared" si="277"/>
        <v>0</v>
      </c>
      <c r="Q2195" s="112" t="str">
        <f t="shared" si="278"/>
        <v>0</v>
      </c>
      <c r="R2195" s="112" t="str">
        <f t="shared" si="279"/>
        <v>000</v>
      </c>
      <c r="S2195" s="112"/>
      <c r="T2195" s="156">
        <f t="shared" si="280"/>
        <v>0</v>
      </c>
      <c r="U2195" s="112"/>
      <c r="V2195" s="112"/>
    </row>
    <row r="2196" spans="1:22">
      <c r="A2196" s="112"/>
      <c r="B2196" s="212"/>
      <c r="C2196" s="213"/>
      <c r="D2196" s="156"/>
      <c r="E2196" s="112"/>
      <c r="F2196" s="156"/>
      <c r="G2196" s="161"/>
      <c r="H2196" s="156"/>
      <c r="I2196" s="155"/>
      <c r="J2196" s="121"/>
      <c r="L2196" s="112" t="str">
        <f t="shared" si="273"/>
        <v>00100000</v>
      </c>
      <c r="M2196" s="112" t="str">
        <f t="shared" si="274"/>
        <v>0010</v>
      </c>
      <c r="N2196" s="112" t="str">
        <f t="shared" si="275"/>
        <v>001</v>
      </c>
      <c r="O2196" s="112" t="str">
        <f t="shared" si="276"/>
        <v>0</v>
      </c>
      <c r="P2196" s="112">
        <f t="shared" si="277"/>
        <v>0</v>
      </c>
      <c r="Q2196" s="112" t="str">
        <f t="shared" si="278"/>
        <v>0</v>
      </c>
      <c r="R2196" s="112" t="str">
        <f t="shared" si="279"/>
        <v>000</v>
      </c>
      <c r="S2196" s="112"/>
      <c r="T2196" s="156">
        <f t="shared" si="280"/>
        <v>0</v>
      </c>
      <c r="U2196" s="112"/>
      <c r="V2196" s="112"/>
    </row>
    <row r="2197" spans="1:22">
      <c r="A2197" s="112"/>
      <c r="B2197" s="212"/>
      <c r="C2197" s="213"/>
      <c r="D2197" s="156"/>
      <c r="E2197" s="112"/>
      <c r="F2197" s="156"/>
      <c r="G2197" s="161"/>
      <c r="H2197" s="156"/>
      <c r="I2197" s="155"/>
      <c r="J2197" s="121"/>
      <c r="L2197" s="112" t="str">
        <f t="shared" si="273"/>
        <v>00100000</v>
      </c>
      <c r="M2197" s="112" t="str">
        <f t="shared" si="274"/>
        <v>0010</v>
      </c>
      <c r="N2197" s="112" t="str">
        <f t="shared" si="275"/>
        <v>001</v>
      </c>
      <c r="O2197" s="112" t="str">
        <f t="shared" si="276"/>
        <v>0</v>
      </c>
      <c r="P2197" s="112">
        <f t="shared" si="277"/>
        <v>0</v>
      </c>
      <c r="Q2197" s="112" t="str">
        <f t="shared" si="278"/>
        <v>0</v>
      </c>
      <c r="R2197" s="112" t="str">
        <f t="shared" si="279"/>
        <v>000</v>
      </c>
      <c r="S2197" s="112"/>
      <c r="T2197" s="156">
        <f t="shared" si="280"/>
        <v>0</v>
      </c>
      <c r="U2197" s="112"/>
      <c r="V2197" s="112"/>
    </row>
    <row r="2198" spans="1:22">
      <c r="A2198" s="112"/>
      <c r="B2198" s="212"/>
      <c r="C2198" s="213"/>
      <c r="D2198" s="156"/>
      <c r="E2198" s="112"/>
      <c r="F2198" s="156"/>
      <c r="G2198" s="161"/>
      <c r="H2198" s="156"/>
      <c r="I2198" s="155"/>
      <c r="J2198" s="121"/>
      <c r="L2198" s="112" t="str">
        <f t="shared" si="273"/>
        <v>00100000</v>
      </c>
      <c r="M2198" s="112" t="str">
        <f t="shared" si="274"/>
        <v>0010</v>
      </c>
      <c r="N2198" s="112" t="str">
        <f t="shared" si="275"/>
        <v>001</v>
      </c>
      <c r="O2198" s="112" t="str">
        <f t="shared" si="276"/>
        <v>0</v>
      </c>
      <c r="P2198" s="112">
        <f t="shared" si="277"/>
        <v>0</v>
      </c>
      <c r="Q2198" s="112" t="str">
        <f t="shared" si="278"/>
        <v>0</v>
      </c>
      <c r="R2198" s="112" t="str">
        <f t="shared" si="279"/>
        <v>000</v>
      </c>
      <c r="S2198" s="112"/>
      <c r="T2198" s="156">
        <f t="shared" si="280"/>
        <v>0</v>
      </c>
      <c r="U2198" s="112"/>
      <c r="V2198" s="112"/>
    </row>
    <row r="2199" spans="1:22">
      <c r="A2199" s="112"/>
      <c r="B2199" s="212"/>
      <c r="C2199" s="213"/>
      <c r="D2199" s="156"/>
      <c r="E2199" s="112"/>
      <c r="F2199" s="156"/>
      <c r="G2199" s="161"/>
      <c r="H2199" s="156"/>
      <c r="I2199" s="155"/>
      <c r="J2199" s="121"/>
      <c r="L2199" s="112" t="str">
        <f t="shared" si="273"/>
        <v>00100000</v>
      </c>
      <c r="M2199" s="112" t="str">
        <f t="shared" si="274"/>
        <v>0010</v>
      </c>
      <c r="N2199" s="112" t="str">
        <f t="shared" si="275"/>
        <v>001</v>
      </c>
      <c r="O2199" s="112" t="str">
        <f t="shared" si="276"/>
        <v>0</v>
      </c>
      <c r="P2199" s="112">
        <f t="shared" si="277"/>
        <v>0</v>
      </c>
      <c r="Q2199" s="112" t="str">
        <f t="shared" si="278"/>
        <v>0</v>
      </c>
      <c r="R2199" s="112" t="str">
        <f t="shared" si="279"/>
        <v>000</v>
      </c>
      <c r="S2199" s="112"/>
      <c r="T2199" s="156">
        <f t="shared" si="280"/>
        <v>0</v>
      </c>
      <c r="U2199" s="112"/>
      <c r="V2199" s="112"/>
    </row>
    <row r="2200" spans="1:22">
      <c r="A2200" s="112"/>
      <c r="B2200" s="212"/>
      <c r="C2200" s="213"/>
      <c r="D2200" s="156"/>
      <c r="E2200" s="112"/>
      <c r="F2200" s="156"/>
      <c r="G2200" s="161"/>
      <c r="H2200" s="156"/>
      <c r="I2200" s="155"/>
      <c r="J2200" s="121"/>
      <c r="L2200" s="112" t="str">
        <f t="shared" si="273"/>
        <v>00100000</v>
      </c>
      <c r="M2200" s="112" t="str">
        <f t="shared" si="274"/>
        <v>0010</v>
      </c>
      <c r="N2200" s="112" t="str">
        <f t="shared" si="275"/>
        <v>001</v>
      </c>
      <c r="O2200" s="112" t="str">
        <f t="shared" si="276"/>
        <v>0</v>
      </c>
      <c r="P2200" s="112">
        <f t="shared" si="277"/>
        <v>0</v>
      </c>
      <c r="Q2200" s="112" t="str">
        <f t="shared" si="278"/>
        <v>0</v>
      </c>
      <c r="R2200" s="112" t="str">
        <f t="shared" si="279"/>
        <v>000</v>
      </c>
      <c r="S2200" s="112"/>
      <c r="T2200" s="156">
        <f t="shared" si="280"/>
        <v>0</v>
      </c>
      <c r="U2200" s="112"/>
      <c r="V2200" s="112"/>
    </row>
    <row r="2201" spans="1:22">
      <c r="A2201" s="112"/>
      <c r="B2201" s="212"/>
      <c r="C2201" s="213"/>
      <c r="D2201" s="156"/>
      <c r="E2201" s="112"/>
      <c r="F2201" s="156"/>
      <c r="G2201" s="161"/>
      <c r="H2201" s="156"/>
      <c r="I2201" s="155"/>
      <c r="J2201" s="121"/>
      <c r="L2201" s="112" t="str">
        <f t="shared" si="273"/>
        <v>00100000</v>
      </c>
      <c r="M2201" s="112" t="str">
        <f t="shared" si="274"/>
        <v>0010</v>
      </c>
      <c r="N2201" s="112" t="str">
        <f t="shared" si="275"/>
        <v>001</v>
      </c>
      <c r="O2201" s="112" t="str">
        <f t="shared" si="276"/>
        <v>0</v>
      </c>
      <c r="P2201" s="112">
        <f t="shared" si="277"/>
        <v>0</v>
      </c>
      <c r="Q2201" s="112" t="str">
        <f t="shared" si="278"/>
        <v>0</v>
      </c>
      <c r="R2201" s="112" t="str">
        <f t="shared" si="279"/>
        <v>000</v>
      </c>
      <c r="S2201" s="112"/>
      <c r="T2201" s="156">
        <f t="shared" si="280"/>
        <v>0</v>
      </c>
      <c r="U2201" s="112"/>
      <c r="V2201" s="112"/>
    </row>
    <row r="2202" spans="1:22">
      <c r="A2202" s="112"/>
      <c r="B2202" s="212"/>
      <c r="C2202" s="213"/>
      <c r="D2202" s="156"/>
      <c r="E2202" s="112"/>
      <c r="F2202" s="156"/>
      <c r="G2202" s="161"/>
      <c r="H2202" s="156"/>
      <c r="I2202" s="155"/>
      <c r="J2202" s="121"/>
      <c r="L2202" s="112" t="str">
        <f t="shared" si="273"/>
        <v>00100000</v>
      </c>
      <c r="M2202" s="112" t="str">
        <f t="shared" si="274"/>
        <v>0010</v>
      </c>
      <c r="N2202" s="112" t="str">
        <f t="shared" si="275"/>
        <v>001</v>
      </c>
      <c r="O2202" s="112" t="str">
        <f t="shared" si="276"/>
        <v>0</v>
      </c>
      <c r="P2202" s="112">
        <f t="shared" si="277"/>
        <v>0</v>
      </c>
      <c r="Q2202" s="112" t="str">
        <f t="shared" si="278"/>
        <v>0</v>
      </c>
      <c r="R2202" s="112" t="str">
        <f t="shared" si="279"/>
        <v>000</v>
      </c>
      <c r="S2202" s="112"/>
      <c r="T2202" s="156">
        <f t="shared" si="280"/>
        <v>0</v>
      </c>
      <c r="U2202" s="112"/>
      <c r="V2202" s="112"/>
    </row>
    <row r="2203" spans="1:22">
      <c r="A2203" s="112"/>
      <c r="B2203" s="212"/>
      <c r="C2203" s="213"/>
      <c r="D2203" s="156"/>
      <c r="E2203" s="112"/>
      <c r="F2203" s="156"/>
      <c r="G2203" s="161"/>
      <c r="H2203" s="156"/>
      <c r="I2203" s="155"/>
      <c r="J2203" s="121"/>
      <c r="L2203" s="112" t="str">
        <f t="shared" si="273"/>
        <v>00100000</v>
      </c>
      <c r="M2203" s="112" t="str">
        <f t="shared" si="274"/>
        <v>0010</v>
      </c>
      <c r="N2203" s="112" t="str">
        <f t="shared" si="275"/>
        <v>001</v>
      </c>
      <c r="O2203" s="112" t="str">
        <f t="shared" si="276"/>
        <v>0</v>
      </c>
      <c r="P2203" s="112">
        <f t="shared" si="277"/>
        <v>0</v>
      </c>
      <c r="Q2203" s="112" t="str">
        <f t="shared" si="278"/>
        <v>0</v>
      </c>
      <c r="R2203" s="112" t="str">
        <f t="shared" si="279"/>
        <v>000</v>
      </c>
      <c r="S2203" s="112"/>
      <c r="T2203" s="156">
        <f t="shared" si="280"/>
        <v>0</v>
      </c>
      <c r="U2203" s="112"/>
      <c r="V2203" s="112"/>
    </row>
    <row r="2204" spans="1:22">
      <c r="A2204" s="112"/>
      <c r="B2204" s="212"/>
      <c r="C2204" s="213"/>
      <c r="D2204" s="156"/>
      <c r="E2204" s="112"/>
      <c r="F2204" s="156"/>
      <c r="G2204" s="161"/>
      <c r="H2204" s="156"/>
      <c r="I2204" s="155"/>
      <c r="J2204" s="121"/>
      <c r="L2204" s="112" t="str">
        <f t="shared" si="273"/>
        <v>00100000</v>
      </c>
      <c r="M2204" s="112" t="str">
        <f t="shared" si="274"/>
        <v>0010</v>
      </c>
      <c r="N2204" s="112" t="str">
        <f t="shared" si="275"/>
        <v>001</v>
      </c>
      <c r="O2204" s="112" t="str">
        <f t="shared" si="276"/>
        <v>0</v>
      </c>
      <c r="P2204" s="112">
        <f t="shared" si="277"/>
        <v>0</v>
      </c>
      <c r="Q2204" s="112" t="str">
        <f t="shared" si="278"/>
        <v>0</v>
      </c>
      <c r="R2204" s="112" t="str">
        <f t="shared" si="279"/>
        <v>000</v>
      </c>
      <c r="S2204" s="112"/>
      <c r="T2204" s="156">
        <f t="shared" si="280"/>
        <v>0</v>
      </c>
      <c r="U2204" s="112"/>
      <c r="V2204" s="112"/>
    </row>
    <row r="2205" spans="1:22">
      <c r="A2205" s="112"/>
      <c r="B2205" s="212"/>
      <c r="C2205" s="213"/>
      <c r="D2205" s="156"/>
      <c r="E2205" s="112"/>
      <c r="F2205" s="156"/>
      <c r="G2205" s="161"/>
      <c r="H2205" s="156"/>
      <c r="I2205" s="155"/>
      <c r="J2205" s="121"/>
      <c r="L2205" s="112" t="str">
        <f t="shared" si="273"/>
        <v>00100000</v>
      </c>
      <c r="M2205" s="112" t="str">
        <f t="shared" si="274"/>
        <v>0010</v>
      </c>
      <c r="N2205" s="112" t="str">
        <f t="shared" si="275"/>
        <v>001</v>
      </c>
      <c r="O2205" s="112" t="str">
        <f t="shared" si="276"/>
        <v>0</v>
      </c>
      <c r="P2205" s="112">
        <f t="shared" si="277"/>
        <v>0</v>
      </c>
      <c r="Q2205" s="112" t="str">
        <f t="shared" si="278"/>
        <v>0</v>
      </c>
      <c r="R2205" s="112" t="str">
        <f t="shared" si="279"/>
        <v>000</v>
      </c>
      <c r="S2205" s="112"/>
      <c r="T2205" s="156">
        <f t="shared" si="280"/>
        <v>0</v>
      </c>
      <c r="U2205" s="112"/>
      <c r="V2205" s="112"/>
    </row>
    <row r="2206" spans="1:22">
      <c r="A2206" s="112"/>
      <c r="B2206" s="212"/>
      <c r="C2206" s="213"/>
      <c r="D2206" s="156"/>
      <c r="E2206" s="112"/>
      <c r="F2206" s="156"/>
      <c r="G2206" s="161"/>
      <c r="H2206" s="156"/>
      <c r="I2206" s="155"/>
      <c r="J2206" s="121"/>
      <c r="L2206" s="112" t="str">
        <f t="shared" si="273"/>
        <v>00100000</v>
      </c>
      <c r="M2206" s="112" t="str">
        <f t="shared" si="274"/>
        <v>0010</v>
      </c>
      <c r="N2206" s="112" t="str">
        <f t="shared" si="275"/>
        <v>001</v>
      </c>
      <c r="O2206" s="112" t="str">
        <f t="shared" si="276"/>
        <v>0</v>
      </c>
      <c r="P2206" s="112">
        <f t="shared" si="277"/>
        <v>0</v>
      </c>
      <c r="Q2206" s="112" t="str">
        <f t="shared" si="278"/>
        <v>0</v>
      </c>
      <c r="R2206" s="112" t="str">
        <f t="shared" si="279"/>
        <v>000</v>
      </c>
      <c r="S2206" s="112"/>
      <c r="T2206" s="156">
        <f t="shared" si="280"/>
        <v>0</v>
      </c>
      <c r="U2206" s="112"/>
      <c r="V2206" s="112"/>
    </row>
    <row r="2207" spans="1:22">
      <c r="A2207" s="112"/>
      <c r="B2207" s="212"/>
      <c r="C2207" s="213"/>
      <c r="D2207" s="156"/>
      <c r="E2207" s="112"/>
      <c r="F2207" s="156"/>
      <c r="G2207" s="161"/>
      <c r="H2207" s="156"/>
      <c r="I2207" s="155"/>
      <c r="J2207" s="121"/>
      <c r="L2207" s="112" t="str">
        <f t="shared" si="273"/>
        <v>00100000</v>
      </c>
      <c r="M2207" s="112" t="str">
        <f t="shared" si="274"/>
        <v>0010</v>
      </c>
      <c r="N2207" s="112" t="str">
        <f t="shared" si="275"/>
        <v>001</v>
      </c>
      <c r="O2207" s="112" t="str">
        <f t="shared" si="276"/>
        <v>0</v>
      </c>
      <c r="P2207" s="112">
        <f t="shared" si="277"/>
        <v>0</v>
      </c>
      <c r="Q2207" s="112" t="str">
        <f t="shared" si="278"/>
        <v>0</v>
      </c>
      <c r="R2207" s="112" t="str">
        <f t="shared" si="279"/>
        <v>000</v>
      </c>
      <c r="S2207" s="112"/>
      <c r="T2207" s="156">
        <f t="shared" si="280"/>
        <v>0</v>
      </c>
      <c r="U2207" s="112"/>
      <c r="V2207" s="112"/>
    </row>
    <row r="2208" spans="1:22">
      <c r="A2208" s="112"/>
      <c r="B2208" s="212"/>
      <c r="C2208" s="213"/>
      <c r="D2208" s="156"/>
      <c r="E2208" s="112"/>
      <c r="F2208" s="156"/>
      <c r="G2208" s="161"/>
      <c r="H2208" s="156"/>
      <c r="I2208" s="155"/>
      <c r="J2208" s="121"/>
      <c r="L2208" s="112" t="str">
        <f t="shared" si="273"/>
        <v>00100000</v>
      </c>
      <c r="M2208" s="112" t="str">
        <f t="shared" si="274"/>
        <v>0010</v>
      </c>
      <c r="N2208" s="112" t="str">
        <f t="shared" si="275"/>
        <v>001</v>
      </c>
      <c r="O2208" s="112" t="str">
        <f t="shared" si="276"/>
        <v>0</v>
      </c>
      <c r="P2208" s="112">
        <f t="shared" si="277"/>
        <v>0</v>
      </c>
      <c r="Q2208" s="112" t="str">
        <f t="shared" si="278"/>
        <v>0</v>
      </c>
      <c r="R2208" s="112" t="str">
        <f t="shared" si="279"/>
        <v>000</v>
      </c>
      <c r="S2208" s="112"/>
      <c r="T2208" s="156">
        <f t="shared" si="280"/>
        <v>0</v>
      </c>
      <c r="U2208" s="112"/>
      <c r="V2208" s="112"/>
    </row>
    <row r="2209" spans="1:22">
      <c r="A2209" s="112"/>
      <c r="B2209" s="212"/>
      <c r="C2209" s="213"/>
      <c r="D2209" s="156"/>
      <c r="E2209" s="112"/>
      <c r="F2209" s="156"/>
      <c r="G2209" s="161"/>
      <c r="H2209" s="156"/>
      <c r="I2209" s="155"/>
      <c r="J2209" s="121"/>
      <c r="L2209" s="112" t="str">
        <f t="shared" si="273"/>
        <v>00100000</v>
      </c>
      <c r="M2209" s="112" t="str">
        <f t="shared" si="274"/>
        <v>0010</v>
      </c>
      <c r="N2209" s="112" t="str">
        <f t="shared" si="275"/>
        <v>001</v>
      </c>
      <c r="O2209" s="112" t="str">
        <f t="shared" si="276"/>
        <v>0</v>
      </c>
      <c r="P2209" s="112">
        <f t="shared" si="277"/>
        <v>0</v>
      </c>
      <c r="Q2209" s="112" t="str">
        <f t="shared" si="278"/>
        <v>0</v>
      </c>
      <c r="R2209" s="112" t="str">
        <f t="shared" si="279"/>
        <v>000</v>
      </c>
      <c r="S2209" s="112"/>
      <c r="T2209" s="156">
        <f t="shared" si="280"/>
        <v>0</v>
      </c>
      <c r="U2209" s="112"/>
      <c r="V2209" s="112"/>
    </row>
    <row r="2210" spans="1:22">
      <c r="A2210" s="112"/>
      <c r="B2210" s="212"/>
      <c r="C2210" s="213"/>
      <c r="D2210" s="156"/>
      <c r="E2210" s="112"/>
      <c r="F2210" s="156"/>
      <c r="G2210" s="161"/>
      <c r="H2210" s="156"/>
      <c r="I2210" s="155"/>
      <c r="J2210" s="121"/>
      <c r="L2210" s="112" t="str">
        <f t="shared" si="273"/>
        <v>00100000</v>
      </c>
      <c r="M2210" s="112" t="str">
        <f t="shared" si="274"/>
        <v>0010</v>
      </c>
      <c r="N2210" s="112" t="str">
        <f t="shared" si="275"/>
        <v>001</v>
      </c>
      <c r="O2210" s="112" t="str">
        <f t="shared" si="276"/>
        <v>0</v>
      </c>
      <c r="P2210" s="112">
        <f t="shared" si="277"/>
        <v>0</v>
      </c>
      <c r="Q2210" s="112" t="str">
        <f t="shared" si="278"/>
        <v>0</v>
      </c>
      <c r="R2210" s="112" t="str">
        <f t="shared" si="279"/>
        <v>000</v>
      </c>
      <c r="S2210" s="112"/>
      <c r="T2210" s="156">
        <f t="shared" si="280"/>
        <v>0</v>
      </c>
      <c r="U2210" s="112"/>
      <c r="V2210" s="112"/>
    </row>
    <row r="2211" spans="1:22">
      <c r="A2211" s="112"/>
      <c r="B2211" s="212"/>
      <c r="C2211" s="213"/>
      <c r="D2211" s="156"/>
      <c r="E2211" s="112"/>
      <c r="F2211" s="156"/>
      <c r="G2211" s="161"/>
      <c r="H2211" s="156"/>
      <c r="I2211" s="155"/>
      <c r="J2211" s="121"/>
      <c r="L2211" s="112" t="str">
        <f t="shared" si="273"/>
        <v>00100000</v>
      </c>
      <c r="M2211" s="112" t="str">
        <f t="shared" si="274"/>
        <v>0010</v>
      </c>
      <c r="N2211" s="112" t="str">
        <f t="shared" si="275"/>
        <v>001</v>
      </c>
      <c r="O2211" s="112" t="str">
        <f t="shared" si="276"/>
        <v>0</v>
      </c>
      <c r="P2211" s="112">
        <f t="shared" si="277"/>
        <v>0</v>
      </c>
      <c r="Q2211" s="112" t="str">
        <f t="shared" si="278"/>
        <v>0</v>
      </c>
      <c r="R2211" s="112" t="str">
        <f t="shared" si="279"/>
        <v>000</v>
      </c>
      <c r="S2211" s="112"/>
      <c r="T2211" s="156">
        <f t="shared" si="280"/>
        <v>0</v>
      </c>
      <c r="U2211" s="112"/>
      <c r="V2211" s="112"/>
    </row>
    <row r="2212" spans="1:22">
      <c r="A2212" s="112"/>
      <c r="B2212" s="212"/>
      <c r="C2212" s="213"/>
      <c r="D2212" s="156"/>
      <c r="E2212" s="112"/>
      <c r="F2212" s="156"/>
      <c r="G2212" s="161"/>
      <c r="H2212" s="156"/>
      <c r="I2212" s="155"/>
      <c r="J2212" s="121"/>
      <c r="L2212" s="112" t="str">
        <f t="shared" si="273"/>
        <v>00100000</v>
      </c>
      <c r="M2212" s="112" t="str">
        <f t="shared" si="274"/>
        <v>0010</v>
      </c>
      <c r="N2212" s="112" t="str">
        <f t="shared" si="275"/>
        <v>001</v>
      </c>
      <c r="O2212" s="112" t="str">
        <f t="shared" si="276"/>
        <v>0</v>
      </c>
      <c r="P2212" s="112">
        <f t="shared" si="277"/>
        <v>0</v>
      </c>
      <c r="Q2212" s="112" t="str">
        <f t="shared" si="278"/>
        <v>0</v>
      </c>
      <c r="R2212" s="112" t="str">
        <f t="shared" si="279"/>
        <v>000</v>
      </c>
      <c r="S2212" s="112"/>
      <c r="T2212" s="156">
        <f t="shared" si="280"/>
        <v>0</v>
      </c>
      <c r="U2212" s="112"/>
      <c r="V2212" s="112"/>
    </row>
    <row r="2213" spans="1:22">
      <c r="A2213" s="112"/>
      <c r="B2213" s="212"/>
      <c r="C2213" s="213"/>
      <c r="D2213" s="156"/>
      <c r="E2213" s="112"/>
      <c r="F2213" s="156"/>
      <c r="G2213" s="161"/>
      <c r="H2213" s="156"/>
      <c r="I2213" s="155"/>
      <c r="J2213" s="121"/>
      <c r="L2213" s="112" t="str">
        <f t="shared" si="273"/>
        <v>00100000</v>
      </c>
      <c r="M2213" s="112" t="str">
        <f t="shared" si="274"/>
        <v>0010</v>
      </c>
      <c r="N2213" s="112" t="str">
        <f t="shared" si="275"/>
        <v>001</v>
      </c>
      <c r="O2213" s="112" t="str">
        <f t="shared" si="276"/>
        <v>0</v>
      </c>
      <c r="P2213" s="112">
        <f t="shared" si="277"/>
        <v>0</v>
      </c>
      <c r="Q2213" s="112" t="str">
        <f t="shared" si="278"/>
        <v>0</v>
      </c>
      <c r="R2213" s="112" t="str">
        <f t="shared" si="279"/>
        <v>000</v>
      </c>
      <c r="S2213" s="112"/>
      <c r="T2213" s="156">
        <f t="shared" si="280"/>
        <v>0</v>
      </c>
      <c r="U2213" s="112"/>
      <c r="V2213" s="112"/>
    </row>
    <row r="2214" spans="1:22">
      <c r="A2214" s="112"/>
      <c r="B2214" s="212"/>
      <c r="C2214" s="213"/>
      <c r="D2214" s="156"/>
      <c r="E2214" s="112"/>
      <c r="F2214" s="156"/>
      <c r="G2214" s="161"/>
      <c r="H2214" s="156"/>
      <c r="I2214" s="155"/>
      <c r="J2214" s="121"/>
      <c r="L2214" s="112" t="str">
        <f t="shared" si="273"/>
        <v>00100000</v>
      </c>
      <c r="M2214" s="112" t="str">
        <f t="shared" si="274"/>
        <v>0010</v>
      </c>
      <c r="N2214" s="112" t="str">
        <f t="shared" si="275"/>
        <v>001</v>
      </c>
      <c r="O2214" s="112" t="str">
        <f t="shared" si="276"/>
        <v>0</v>
      </c>
      <c r="P2214" s="112">
        <f t="shared" si="277"/>
        <v>0</v>
      </c>
      <c r="Q2214" s="112" t="str">
        <f t="shared" si="278"/>
        <v>0</v>
      </c>
      <c r="R2214" s="112" t="str">
        <f t="shared" si="279"/>
        <v>000</v>
      </c>
      <c r="S2214" s="112"/>
      <c r="T2214" s="156">
        <f t="shared" si="280"/>
        <v>0</v>
      </c>
      <c r="U2214" s="112"/>
      <c r="V2214" s="112"/>
    </row>
    <row r="2215" spans="1:22">
      <c r="A2215" s="112"/>
      <c r="B2215" s="212"/>
      <c r="C2215" s="213"/>
      <c r="D2215" s="156"/>
      <c r="E2215" s="112"/>
      <c r="F2215" s="156"/>
      <c r="G2215" s="161"/>
      <c r="H2215" s="156"/>
      <c r="I2215" s="155"/>
      <c r="J2215" s="121"/>
      <c r="L2215" s="112" t="str">
        <f t="shared" si="273"/>
        <v>00100000</v>
      </c>
      <c r="M2215" s="112" t="str">
        <f t="shared" si="274"/>
        <v>0010</v>
      </c>
      <c r="N2215" s="112" t="str">
        <f t="shared" si="275"/>
        <v>001</v>
      </c>
      <c r="O2215" s="112" t="str">
        <f t="shared" si="276"/>
        <v>0</v>
      </c>
      <c r="P2215" s="112">
        <f t="shared" si="277"/>
        <v>0</v>
      </c>
      <c r="Q2215" s="112" t="str">
        <f t="shared" si="278"/>
        <v>0</v>
      </c>
      <c r="R2215" s="112" t="str">
        <f t="shared" si="279"/>
        <v>000</v>
      </c>
      <c r="S2215" s="112"/>
      <c r="T2215" s="156">
        <f t="shared" si="280"/>
        <v>0</v>
      </c>
      <c r="U2215" s="112"/>
      <c r="V2215" s="112"/>
    </row>
    <row r="2216" spans="1:22">
      <c r="A2216" s="112"/>
      <c r="B2216" s="212"/>
      <c r="C2216" s="213"/>
      <c r="D2216" s="156"/>
      <c r="E2216" s="112"/>
      <c r="F2216" s="156"/>
      <c r="G2216" s="161"/>
      <c r="H2216" s="156"/>
      <c r="I2216" s="155"/>
      <c r="J2216" s="121"/>
      <c r="L2216" s="112" t="str">
        <f t="shared" si="273"/>
        <v>00100000</v>
      </c>
      <c r="M2216" s="112" t="str">
        <f t="shared" si="274"/>
        <v>0010</v>
      </c>
      <c r="N2216" s="112" t="str">
        <f t="shared" si="275"/>
        <v>001</v>
      </c>
      <c r="O2216" s="112" t="str">
        <f t="shared" si="276"/>
        <v>0</v>
      </c>
      <c r="P2216" s="112">
        <f t="shared" si="277"/>
        <v>0</v>
      </c>
      <c r="Q2216" s="112" t="str">
        <f t="shared" si="278"/>
        <v>0</v>
      </c>
      <c r="R2216" s="112" t="str">
        <f t="shared" si="279"/>
        <v>000</v>
      </c>
      <c r="S2216" s="112"/>
      <c r="T2216" s="156">
        <f t="shared" si="280"/>
        <v>0</v>
      </c>
      <c r="U2216" s="112"/>
      <c r="V2216" s="112"/>
    </row>
    <row r="2217" spans="1:22">
      <c r="A2217" s="112"/>
      <c r="B2217" s="212"/>
      <c r="C2217" s="213"/>
      <c r="D2217" s="156"/>
      <c r="E2217" s="112"/>
      <c r="F2217" s="156"/>
      <c r="G2217" s="161"/>
      <c r="H2217" s="156"/>
      <c r="I2217" s="155"/>
      <c r="J2217" s="121"/>
      <c r="L2217" s="112" t="str">
        <f t="shared" si="273"/>
        <v>00100000</v>
      </c>
      <c r="M2217" s="112" t="str">
        <f t="shared" si="274"/>
        <v>0010</v>
      </c>
      <c r="N2217" s="112" t="str">
        <f t="shared" si="275"/>
        <v>001</v>
      </c>
      <c r="O2217" s="112" t="str">
        <f t="shared" si="276"/>
        <v>0</v>
      </c>
      <c r="P2217" s="112">
        <f t="shared" si="277"/>
        <v>0</v>
      </c>
      <c r="Q2217" s="112" t="str">
        <f t="shared" si="278"/>
        <v>0</v>
      </c>
      <c r="R2217" s="112" t="str">
        <f t="shared" si="279"/>
        <v>000</v>
      </c>
      <c r="S2217" s="112"/>
      <c r="T2217" s="156">
        <f t="shared" si="280"/>
        <v>0</v>
      </c>
      <c r="U2217" s="112"/>
      <c r="V2217" s="112"/>
    </row>
    <row r="2218" spans="1:22">
      <c r="A2218" s="112"/>
      <c r="B2218" s="212"/>
      <c r="C2218" s="213"/>
      <c r="D2218" s="156"/>
      <c r="E2218" s="112"/>
      <c r="F2218" s="156"/>
      <c r="G2218" s="161"/>
      <c r="H2218" s="156"/>
      <c r="I2218" s="155"/>
      <c r="J2218" s="121"/>
      <c r="L2218" s="112" t="str">
        <f t="shared" si="273"/>
        <v>00100000</v>
      </c>
      <c r="M2218" s="112" t="str">
        <f t="shared" si="274"/>
        <v>0010</v>
      </c>
      <c r="N2218" s="112" t="str">
        <f t="shared" si="275"/>
        <v>001</v>
      </c>
      <c r="O2218" s="112" t="str">
        <f t="shared" si="276"/>
        <v>0</v>
      </c>
      <c r="P2218" s="112">
        <f t="shared" si="277"/>
        <v>0</v>
      </c>
      <c r="Q2218" s="112" t="str">
        <f t="shared" si="278"/>
        <v>0</v>
      </c>
      <c r="R2218" s="112" t="str">
        <f t="shared" si="279"/>
        <v>000</v>
      </c>
      <c r="S2218" s="112"/>
      <c r="T2218" s="156">
        <f t="shared" si="280"/>
        <v>0</v>
      </c>
      <c r="U2218" s="112"/>
      <c r="V2218" s="112"/>
    </row>
    <row r="2219" spans="1:22">
      <c r="A2219" s="112"/>
      <c r="B2219" s="212"/>
      <c r="C2219" s="213"/>
      <c r="D2219" s="156"/>
      <c r="E2219" s="112"/>
      <c r="F2219" s="156"/>
      <c r="G2219" s="161"/>
      <c r="H2219" s="156"/>
      <c r="I2219" s="155"/>
      <c r="J2219" s="121"/>
      <c r="L2219" s="112" t="str">
        <f t="shared" si="273"/>
        <v>00100000</v>
      </c>
      <c r="M2219" s="112" t="str">
        <f t="shared" si="274"/>
        <v>0010</v>
      </c>
      <c r="N2219" s="112" t="str">
        <f t="shared" si="275"/>
        <v>001</v>
      </c>
      <c r="O2219" s="112" t="str">
        <f t="shared" si="276"/>
        <v>0</v>
      </c>
      <c r="P2219" s="112">
        <f t="shared" si="277"/>
        <v>0</v>
      </c>
      <c r="Q2219" s="112" t="str">
        <f t="shared" si="278"/>
        <v>0</v>
      </c>
      <c r="R2219" s="112" t="str">
        <f t="shared" si="279"/>
        <v>000</v>
      </c>
      <c r="S2219" s="112"/>
      <c r="T2219" s="156">
        <f t="shared" si="280"/>
        <v>0</v>
      </c>
      <c r="U2219" s="112"/>
      <c r="V2219" s="112"/>
    </row>
    <row r="2220" spans="1:22">
      <c r="A2220" s="112"/>
      <c r="B2220" s="212"/>
      <c r="C2220" s="213"/>
      <c r="D2220" s="156"/>
      <c r="E2220" s="112"/>
      <c r="F2220" s="156"/>
      <c r="G2220" s="161"/>
      <c r="H2220" s="156"/>
      <c r="I2220" s="155"/>
      <c r="J2220" s="121"/>
      <c r="L2220" s="112" t="str">
        <f t="shared" si="273"/>
        <v>00100000</v>
      </c>
      <c r="M2220" s="112" t="str">
        <f t="shared" si="274"/>
        <v>0010</v>
      </c>
      <c r="N2220" s="112" t="str">
        <f t="shared" si="275"/>
        <v>001</v>
      </c>
      <c r="O2220" s="112" t="str">
        <f t="shared" si="276"/>
        <v>0</v>
      </c>
      <c r="P2220" s="112">
        <f t="shared" si="277"/>
        <v>0</v>
      </c>
      <c r="Q2220" s="112" t="str">
        <f t="shared" si="278"/>
        <v>0</v>
      </c>
      <c r="R2220" s="112" t="str">
        <f t="shared" si="279"/>
        <v>000</v>
      </c>
      <c r="S2220" s="112"/>
      <c r="T2220" s="156">
        <f t="shared" si="280"/>
        <v>0</v>
      </c>
      <c r="U2220" s="112"/>
      <c r="V2220" s="112"/>
    </row>
    <row r="2221" spans="1:22">
      <c r="A2221" s="112"/>
      <c r="B2221" s="212"/>
      <c r="C2221" s="213"/>
      <c r="D2221" s="156"/>
      <c r="E2221" s="112"/>
      <c r="F2221" s="156"/>
      <c r="G2221" s="161"/>
      <c r="H2221" s="156"/>
      <c r="I2221" s="155"/>
      <c r="J2221" s="121"/>
      <c r="L2221" s="112" t="str">
        <f t="shared" si="273"/>
        <v>00100000</v>
      </c>
      <c r="M2221" s="112" t="str">
        <f t="shared" si="274"/>
        <v>0010</v>
      </c>
      <c r="N2221" s="112" t="str">
        <f t="shared" si="275"/>
        <v>001</v>
      </c>
      <c r="O2221" s="112" t="str">
        <f t="shared" si="276"/>
        <v>0</v>
      </c>
      <c r="P2221" s="112">
        <f t="shared" si="277"/>
        <v>0</v>
      </c>
      <c r="Q2221" s="112" t="str">
        <f t="shared" si="278"/>
        <v>0</v>
      </c>
      <c r="R2221" s="112" t="str">
        <f t="shared" si="279"/>
        <v>000</v>
      </c>
      <c r="S2221" s="112"/>
      <c r="T2221" s="156">
        <f t="shared" si="280"/>
        <v>0</v>
      </c>
      <c r="U2221" s="112"/>
      <c r="V2221" s="112"/>
    </row>
    <row r="2222" spans="1:22">
      <c r="A2222" s="112"/>
      <c r="B2222" s="212"/>
      <c r="C2222" s="213"/>
      <c r="D2222" s="156"/>
      <c r="E2222" s="112"/>
      <c r="F2222" s="156"/>
      <c r="G2222" s="161"/>
      <c r="H2222" s="156"/>
      <c r="I2222" s="155"/>
      <c r="J2222" s="121"/>
      <c r="L2222" s="112" t="str">
        <f t="shared" si="273"/>
        <v>00100000</v>
      </c>
      <c r="M2222" s="112" t="str">
        <f t="shared" si="274"/>
        <v>0010</v>
      </c>
      <c r="N2222" s="112" t="str">
        <f t="shared" si="275"/>
        <v>001</v>
      </c>
      <c r="O2222" s="112" t="str">
        <f t="shared" si="276"/>
        <v>0</v>
      </c>
      <c r="P2222" s="112">
        <f t="shared" si="277"/>
        <v>0</v>
      </c>
      <c r="Q2222" s="112" t="str">
        <f t="shared" si="278"/>
        <v>0</v>
      </c>
      <c r="R2222" s="112" t="str">
        <f t="shared" si="279"/>
        <v>000</v>
      </c>
      <c r="S2222" s="112"/>
      <c r="T2222" s="156">
        <f t="shared" si="280"/>
        <v>0</v>
      </c>
      <c r="U2222" s="112"/>
      <c r="V2222" s="112"/>
    </row>
    <row r="2223" spans="1:22">
      <c r="A2223" s="112"/>
      <c r="B2223" s="212"/>
      <c r="C2223" s="213"/>
      <c r="D2223" s="156"/>
      <c r="E2223" s="112"/>
      <c r="F2223" s="156"/>
      <c r="G2223" s="161"/>
      <c r="H2223" s="156"/>
      <c r="I2223" s="155"/>
      <c r="J2223" s="121"/>
      <c r="L2223" s="112" t="str">
        <f t="shared" si="273"/>
        <v>00100000</v>
      </c>
      <c r="M2223" s="112" t="str">
        <f t="shared" si="274"/>
        <v>0010</v>
      </c>
      <c r="N2223" s="112" t="str">
        <f t="shared" si="275"/>
        <v>001</v>
      </c>
      <c r="O2223" s="112" t="str">
        <f t="shared" si="276"/>
        <v>0</v>
      </c>
      <c r="P2223" s="112">
        <f t="shared" si="277"/>
        <v>0</v>
      </c>
      <c r="Q2223" s="112" t="str">
        <f t="shared" si="278"/>
        <v>0</v>
      </c>
      <c r="R2223" s="112" t="str">
        <f t="shared" si="279"/>
        <v>000</v>
      </c>
      <c r="S2223" s="112"/>
      <c r="T2223" s="156">
        <f t="shared" si="280"/>
        <v>0</v>
      </c>
      <c r="U2223" s="112"/>
      <c r="V2223" s="112"/>
    </row>
    <row r="2224" spans="1:22">
      <c r="A2224" s="112"/>
      <c r="B2224" s="212"/>
      <c r="C2224" s="213"/>
      <c r="D2224" s="156"/>
      <c r="E2224" s="112"/>
      <c r="F2224" s="156"/>
      <c r="G2224" s="161"/>
      <c r="H2224" s="156"/>
      <c r="I2224" s="155"/>
      <c r="J2224" s="121"/>
      <c r="L2224" s="112" t="str">
        <f t="shared" si="273"/>
        <v>00100000</v>
      </c>
      <c r="M2224" s="112" t="str">
        <f t="shared" si="274"/>
        <v>0010</v>
      </c>
      <c r="N2224" s="112" t="str">
        <f t="shared" si="275"/>
        <v>001</v>
      </c>
      <c r="O2224" s="112" t="str">
        <f t="shared" si="276"/>
        <v>0</v>
      </c>
      <c r="P2224" s="112">
        <f t="shared" si="277"/>
        <v>0</v>
      </c>
      <c r="Q2224" s="112" t="str">
        <f t="shared" si="278"/>
        <v>0</v>
      </c>
      <c r="R2224" s="112" t="str">
        <f t="shared" si="279"/>
        <v>000</v>
      </c>
      <c r="S2224" s="112"/>
      <c r="T2224" s="156">
        <f t="shared" si="280"/>
        <v>0</v>
      </c>
      <c r="U2224" s="112"/>
      <c r="V2224" s="112"/>
    </row>
    <row r="2225" spans="1:22">
      <c r="A2225" s="112"/>
      <c r="B2225" s="212"/>
      <c r="C2225" s="213"/>
      <c r="D2225" s="156"/>
      <c r="E2225" s="112"/>
      <c r="F2225" s="156"/>
      <c r="G2225" s="161"/>
      <c r="H2225" s="156"/>
      <c r="I2225" s="155"/>
      <c r="J2225" s="121"/>
      <c r="L2225" s="112" t="str">
        <f t="shared" si="273"/>
        <v>00100000</v>
      </c>
      <c r="M2225" s="112" t="str">
        <f t="shared" si="274"/>
        <v>0010</v>
      </c>
      <c r="N2225" s="112" t="str">
        <f t="shared" si="275"/>
        <v>001</v>
      </c>
      <c r="O2225" s="112" t="str">
        <f t="shared" si="276"/>
        <v>0</v>
      </c>
      <c r="P2225" s="112">
        <f t="shared" si="277"/>
        <v>0</v>
      </c>
      <c r="Q2225" s="112" t="str">
        <f t="shared" si="278"/>
        <v>0</v>
      </c>
      <c r="R2225" s="112" t="str">
        <f t="shared" si="279"/>
        <v>000</v>
      </c>
      <c r="S2225" s="112"/>
      <c r="T2225" s="156">
        <f t="shared" si="280"/>
        <v>0</v>
      </c>
      <c r="U2225" s="112"/>
      <c r="V2225" s="112"/>
    </row>
    <row r="2226" spans="1:22">
      <c r="A2226" s="112"/>
      <c r="B2226" s="212"/>
      <c r="C2226" s="213"/>
      <c r="D2226" s="156"/>
      <c r="E2226" s="112"/>
      <c r="F2226" s="156"/>
      <c r="G2226" s="161"/>
      <c r="H2226" s="156"/>
      <c r="I2226" s="155"/>
      <c r="J2226" s="121"/>
      <c r="L2226" s="112" t="str">
        <f t="shared" si="273"/>
        <v>00100000</v>
      </c>
      <c r="M2226" s="112" t="str">
        <f t="shared" si="274"/>
        <v>0010</v>
      </c>
      <c r="N2226" s="112" t="str">
        <f t="shared" si="275"/>
        <v>001</v>
      </c>
      <c r="O2226" s="112" t="str">
        <f t="shared" si="276"/>
        <v>0</v>
      </c>
      <c r="P2226" s="112">
        <f t="shared" si="277"/>
        <v>0</v>
      </c>
      <c r="Q2226" s="112" t="str">
        <f t="shared" si="278"/>
        <v>0</v>
      </c>
      <c r="R2226" s="112" t="str">
        <f t="shared" si="279"/>
        <v>000</v>
      </c>
      <c r="S2226" s="112"/>
      <c r="T2226" s="156">
        <f t="shared" si="280"/>
        <v>0</v>
      </c>
      <c r="U2226" s="112"/>
      <c r="V2226" s="112"/>
    </row>
    <row r="2227" spans="1:22">
      <c r="A2227" s="112"/>
      <c r="B2227" s="212"/>
      <c r="C2227" s="213"/>
      <c r="D2227" s="156"/>
      <c r="E2227" s="112"/>
      <c r="F2227" s="156"/>
      <c r="G2227" s="161"/>
      <c r="H2227" s="156"/>
      <c r="I2227" s="155"/>
      <c r="J2227" s="121"/>
      <c r="L2227" s="112" t="str">
        <f t="shared" si="273"/>
        <v>00100000</v>
      </c>
      <c r="M2227" s="112" t="str">
        <f t="shared" si="274"/>
        <v>0010</v>
      </c>
      <c r="N2227" s="112" t="str">
        <f t="shared" si="275"/>
        <v>001</v>
      </c>
      <c r="O2227" s="112" t="str">
        <f t="shared" si="276"/>
        <v>0</v>
      </c>
      <c r="P2227" s="112">
        <f t="shared" si="277"/>
        <v>0</v>
      </c>
      <c r="Q2227" s="112" t="str">
        <f t="shared" si="278"/>
        <v>0</v>
      </c>
      <c r="R2227" s="112" t="str">
        <f t="shared" si="279"/>
        <v>000</v>
      </c>
      <c r="S2227" s="112"/>
      <c r="T2227" s="156">
        <f t="shared" si="280"/>
        <v>0</v>
      </c>
      <c r="U2227" s="112"/>
      <c r="V2227" s="112"/>
    </row>
    <row r="2228" spans="1:22">
      <c r="A2228" s="112"/>
      <c r="B2228" s="212"/>
      <c r="C2228" s="213"/>
      <c r="D2228" s="156"/>
      <c r="E2228" s="112"/>
      <c r="F2228" s="156"/>
      <c r="G2228" s="161"/>
      <c r="H2228" s="156"/>
      <c r="I2228" s="155"/>
      <c r="J2228" s="121"/>
      <c r="L2228" s="112" t="str">
        <f t="shared" si="273"/>
        <v>00100000</v>
      </c>
      <c r="M2228" s="112" t="str">
        <f t="shared" si="274"/>
        <v>0010</v>
      </c>
      <c r="N2228" s="112" t="str">
        <f t="shared" si="275"/>
        <v>001</v>
      </c>
      <c r="O2228" s="112" t="str">
        <f t="shared" si="276"/>
        <v>0</v>
      </c>
      <c r="P2228" s="112">
        <f t="shared" si="277"/>
        <v>0</v>
      </c>
      <c r="Q2228" s="112" t="str">
        <f t="shared" si="278"/>
        <v>0</v>
      </c>
      <c r="R2228" s="112" t="str">
        <f t="shared" si="279"/>
        <v>000</v>
      </c>
      <c r="S2228" s="112"/>
      <c r="T2228" s="156">
        <f t="shared" si="280"/>
        <v>0</v>
      </c>
      <c r="U2228" s="112"/>
      <c r="V2228" s="112"/>
    </row>
    <row r="2229" spans="1:22">
      <c r="A2229" s="112"/>
      <c r="B2229" s="212"/>
      <c r="C2229" s="213"/>
      <c r="D2229" s="156"/>
      <c r="E2229" s="112"/>
      <c r="F2229" s="156"/>
      <c r="G2229" s="161"/>
      <c r="H2229" s="156"/>
      <c r="I2229" s="155"/>
      <c r="J2229" s="121"/>
      <c r="L2229" s="112" t="str">
        <f t="shared" si="273"/>
        <v>00100000</v>
      </c>
      <c r="M2229" s="112" t="str">
        <f t="shared" si="274"/>
        <v>0010</v>
      </c>
      <c r="N2229" s="112" t="str">
        <f t="shared" si="275"/>
        <v>001</v>
      </c>
      <c r="O2229" s="112" t="str">
        <f t="shared" si="276"/>
        <v>0</v>
      </c>
      <c r="P2229" s="112">
        <f t="shared" si="277"/>
        <v>0</v>
      </c>
      <c r="Q2229" s="112" t="str">
        <f t="shared" si="278"/>
        <v>0</v>
      </c>
      <c r="R2229" s="112" t="str">
        <f t="shared" si="279"/>
        <v>000</v>
      </c>
      <c r="S2229" s="112"/>
      <c r="T2229" s="156">
        <f t="shared" si="280"/>
        <v>0</v>
      </c>
      <c r="U2229" s="112"/>
      <c r="V2229" s="112"/>
    </row>
    <row r="2230" spans="1:22">
      <c r="A2230" s="112"/>
      <c r="B2230" s="212"/>
      <c r="C2230" s="213"/>
      <c r="D2230" s="156"/>
      <c r="E2230" s="112"/>
      <c r="F2230" s="156"/>
      <c r="G2230" s="161"/>
      <c r="H2230" s="156"/>
      <c r="I2230" s="155"/>
      <c r="J2230" s="121"/>
      <c r="L2230" s="112" t="str">
        <f t="shared" si="273"/>
        <v>00100000</v>
      </c>
      <c r="M2230" s="112" t="str">
        <f t="shared" si="274"/>
        <v>0010</v>
      </c>
      <c r="N2230" s="112" t="str">
        <f t="shared" si="275"/>
        <v>001</v>
      </c>
      <c r="O2230" s="112" t="str">
        <f t="shared" si="276"/>
        <v>0</v>
      </c>
      <c r="P2230" s="112">
        <f t="shared" si="277"/>
        <v>0</v>
      </c>
      <c r="Q2230" s="112" t="str">
        <f t="shared" si="278"/>
        <v>0</v>
      </c>
      <c r="R2230" s="112" t="str">
        <f t="shared" si="279"/>
        <v>000</v>
      </c>
      <c r="S2230" s="112"/>
      <c r="T2230" s="156">
        <f t="shared" si="280"/>
        <v>0</v>
      </c>
      <c r="U2230" s="112"/>
      <c r="V2230" s="112"/>
    </row>
    <row r="2231" spans="1:22">
      <c r="A2231" s="112"/>
      <c r="B2231" s="212"/>
      <c r="C2231" s="213"/>
      <c r="D2231" s="156"/>
      <c r="E2231" s="112"/>
      <c r="F2231" s="156"/>
      <c r="G2231" s="161"/>
      <c r="H2231" s="156"/>
      <c r="I2231" s="155"/>
      <c r="J2231" s="121"/>
      <c r="L2231" s="112" t="str">
        <f t="shared" si="273"/>
        <v>00100000</v>
      </c>
      <c r="M2231" s="112" t="str">
        <f t="shared" si="274"/>
        <v>0010</v>
      </c>
      <c r="N2231" s="112" t="str">
        <f t="shared" si="275"/>
        <v>001</v>
      </c>
      <c r="O2231" s="112" t="str">
        <f t="shared" si="276"/>
        <v>0</v>
      </c>
      <c r="P2231" s="112">
        <f t="shared" si="277"/>
        <v>0</v>
      </c>
      <c r="Q2231" s="112" t="str">
        <f t="shared" si="278"/>
        <v>0</v>
      </c>
      <c r="R2231" s="112" t="str">
        <f t="shared" si="279"/>
        <v>000</v>
      </c>
      <c r="S2231" s="112"/>
      <c r="T2231" s="156">
        <f t="shared" si="280"/>
        <v>0</v>
      </c>
      <c r="U2231" s="112"/>
      <c r="V2231" s="112"/>
    </row>
    <row r="2232" spans="1:22">
      <c r="A2232" s="112"/>
      <c r="B2232" s="212"/>
      <c r="C2232" s="213"/>
      <c r="D2232" s="156"/>
      <c r="E2232" s="112"/>
      <c r="F2232" s="156"/>
      <c r="G2232" s="161"/>
      <c r="H2232" s="156"/>
      <c r="I2232" s="155"/>
      <c r="J2232" s="121"/>
      <c r="L2232" s="112" t="str">
        <f t="shared" si="273"/>
        <v>00100000</v>
      </c>
      <c r="M2232" s="112" t="str">
        <f t="shared" si="274"/>
        <v>0010</v>
      </c>
      <c r="N2232" s="112" t="str">
        <f t="shared" si="275"/>
        <v>001</v>
      </c>
      <c r="O2232" s="112" t="str">
        <f t="shared" si="276"/>
        <v>0</v>
      </c>
      <c r="P2232" s="112">
        <f t="shared" si="277"/>
        <v>0</v>
      </c>
      <c r="Q2232" s="112" t="str">
        <f t="shared" si="278"/>
        <v>0</v>
      </c>
      <c r="R2232" s="112" t="str">
        <f t="shared" si="279"/>
        <v>000</v>
      </c>
      <c r="S2232" s="112"/>
      <c r="T2232" s="156">
        <f t="shared" si="280"/>
        <v>0</v>
      </c>
      <c r="U2232" s="112"/>
      <c r="V2232" s="112"/>
    </row>
    <row r="2233" spans="1:22">
      <c r="A2233" s="112"/>
      <c r="B2233" s="212"/>
      <c r="C2233" s="213"/>
      <c r="D2233" s="156"/>
      <c r="E2233" s="112"/>
      <c r="F2233" s="156"/>
      <c r="G2233" s="161"/>
      <c r="H2233" s="156"/>
      <c r="I2233" s="155"/>
      <c r="J2233" s="121"/>
      <c r="L2233" s="112" t="str">
        <f t="shared" si="273"/>
        <v>00100000</v>
      </c>
      <c r="M2233" s="112" t="str">
        <f t="shared" si="274"/>
        <v>0010</v>
      </c>
      <c r="N2233" s="112" t="str">
        <f t="shared" si="275"/>
        <v>001</v>
      </c>
      <c r="O2233" s="112" t="str">
        <f t="shared" si="276"/>
        <v>0</v>
      </c>
      <c r="P2233" s="112">
        <f t="shared" si="277"/>
        <v>0</v>
      </c>
      <c r="Q2233" s="112" t="str">
        <f t="shared" si="278"/>
        <v>0</v>
      </c>
      <c r="R2233" s="112" t="str">
        <f t="shared" si="279"/>
        <v>000</v>
      </c>
      <c r="S2233" s="112"/>
      <c r="T2233" s="156">
        <f t="shared" si="280"/>
        <v>0</v>
      </c>
      <c r="U2233" s="112"/>
      <c r="V2233" s="112"/>
    </row>
    <row r="2234" spans="1:22">
      <c r="A2234" s="112"/>
      <c r="B2234" s="212"/>
      <c r="C2234" s="213"/>
      <c r="D2234" s="156"/>
      <c r="E2234" s="112"/>
      <c r="F2234" s="156"/>
      <c r="G2234" s="161"/>
      <c r="H2234" s="156"/>
      <c r="I2234" s="155"/>
      <c r="J2234" s="121"/>
      <c r="L2234" s="112" t="str">
        <f t="shared" si="273"/>
        <v>00100000</v>
      </c>
      <c r="M2234" s="112" t="str">
        <f t="shared" si="274"/>
        <v>0010</v>
      </c>
      <c r="N2234" s="112" t="str">
        <f t="shared" si="275"/>
        <v>001</v>
      </c>
      <c r="O2234" s="112" t="str">
        <f t="shared" si="276"/>
        <v>0</v>
      </c>
      <c r="P2234" s="112">
        <f t="shared" si="277"/>
        <v>0</v>
      </c>
      <c r="Q2234" s="112" t="str">
        <f t="shared" si="278"/>
        <v>0</v>
      </c>
      <c r="R2234" s="112" t="str">
        <f t="shared" si="279"/>
        <v>000</v>
      </c>
      <c r="S2234" s="112"/>
      <c r="T2234" s="156">
        <f t="shared" si="280"/>
        <v>0</v>
      </c>
      <c r="U2234" s="112"/>
      <c r="V2234" s="112"/>
    </row>
    <row r="2235" spans="1:22">
      <c r="A2235" s="112"/>
      <c r="B2235" s="212"/>
      <c r="C2235" s="213"/>
      <c r="D2235" s="156"/>
      <c r="E2235" s="112"/>
      <c r="F2235" s="156"/>
      <c r="G2235" s="161"/>
      <c r="H2235" s="156"/>
      <c r="I2235" s="155"/>
      <c r="J2235" s="121"/>
      <c r="L2235" s="112" t="str">
        <f t="shared" si="273"/>
        <v>00100000</v>
      </c>
      <c r="M2235" s="112" t="str">
        <f t="shared" si="274"/>
        <v>0010</v>
      </c>
      <c r="N2235" s="112" t="str">
        <f t="shared" si="275"/>
        <v>001</v>
      </c>
      <c r="O2235" s="112" t="str">
        <f t="shared" si="276"/>
        <v>0</v>
      </c>
      <c r="P2235" s="112">
        <f t="shared" si="277"/>
        <v>0</v>
      </c>
      <c r="Q2235" s="112" t="str">
        <f t="shared" si="278"/>
        <v>0</v>
      </c>
      <c r="R2235" s="112" t="str">
        <f t="shared" si="279"/>
        <v>000</v>
      </c>
      <c r="S2235" s="112"/>
      <c r="T2235" s="156">
        <f t="shared" si="280"/>
        <v>0</v>
      </c>
      <c r="U2235" s="112"/>
      <c r="V2235" s="112"/>
    </row>
    <row r="2236" spans="1:22">
      <c r="A2236" s="112"/>
      <c r="B2236" s="212"/>
      <c r="C2236" s="213"/>
      <c r="D2236" s="156"/>
      <c r="E2236" s="112"/>
      <c r="F2236" s="156"/>
      <c r="G2236" s="161"/>
      <c r="H2236" s="156"/>
      <c r="I2236" s="155"/>
      <c r="J2236" s="121"/>
      <c r="L2236" s="112" t="str">
        <f t="shared" si="273"/>
        <v>00100000</v>
      </c>
      <c r="M2236" s="112" t="str">
        <f t="shared" si="274"/>
        <v>0010</v>
      </c>
      <c r="N2236" s="112" t="str">
        <f t="shared" si="275"/>
        <v>001</v>
      </c>
      <c r="O2236" s="112" t="str">
        <f t="shared" si="276"/>
        <v>0</v>
      </c>
      <c r="P2236" s="112">
        <f t="shared" si="277"/>
        <v>0</v>
      </c>
      <c r="Q2236" s="112" t="str">
        <f t="shared" si="278"/>
        <v>0</v>
      </c>
      <c r="R2236" s="112" t="str">
        <f t="shared" si="279"/>
        <v>000</v>
      </c>
      <c r="S2236" s="112"/>
      <c r="T2236" s="156">
        <f t="shared" si="280"/>
        <v>0</v>
      </c>
      <c r="U2236" s="112"/>
      <c r="V2236" s="112"/>
    </row>
    <row r="2237" spans="1:22">
      <c r="A2237" s="112"/>
      <c r="B2237" s="212"/>
      <c r="C2237" s="213"/>
      <c r="D2237" s="156"/>
      <c r="E2237" s="112"/>
      <c r="F2237" s="156"/>
      <c r="G2237" s="161"/>
      <c r="H2237" s="156"/>
      <c r="I2237" s="155"/>
      <c r="J2237" s="121"/>
      <c r="L2237" s="112" t="str">
        <f t="shared" si="273"/>
        <v>00100000</v>
      </c>
      <c r="M2237" s="112" t="str">
        <f t="shared" si="274"/>
        <v>0010</v>
      </c>
      <c r="N2237" s="112" t="str">
        <f t="shared" si="275"/>
        <v>001</v>
      </c>
      <c r="O2237" s="112" t="str">
        <f t="shared" si="276"/>
        <v>0</v>
      </c>
      <c r="P2237" s="112">
        <f t="shared" si="277"/>
        <v>0</v>
      </c>
      <c r="Q2237" s="112" t="str">
        <f t="shared" si="278"/>
        <v>0</v>
      </c>
      <c r="R2237" s="112" t="str">
        <f t="shared" si="279"/>
        <v>000</v>
      </c>
      <c r="S2237" s="112"/>
      <c r="T2237" s="156">
        <f t="shared" si="280"/>
        <v>0</v>
      </c>
      <c r="U2237" s="112"/>
      <c r="V2237" s="112"/>
    </row>
    <row r="2238" spans="1:22">
      <c r="A2238" s="112"/>
      <c r="B2238" s="212"/>
      <c r="C2238" s="213"/>
      <c r="D2238" s="156"/>
      <c r="E2238" s="112"/>
      <c r="F2238" s="156"/>
      <c r="G2238" s="161"/>
      <c r="H2238" s="156"/>
      <c r="I2238" s="155"/>
      <c r="J2238" s="121"/>
      <c r="L2238" s="112" t="str">
        <f t="shared" si="273"/>
        <v>00100000</v>
      </c>
      <c r="M2238" s="112" t="str">
        <f t="shared" si="274"/>
        <v>0010</v>
      </c>
      <c r="N2238" s="112" t="str">
        <f t="shared" si="275"/>
        <v>001</v>
      </c>
      <c r="O2238" s="112" t="str">
        <f t="shared" si="276"/>
        <v>0</v>
      </c>
      <c r="P2238" s="112">
        <f t="shared" si="277"/>
        <v>0</v>
      </c>
      <c r="Q2238" s="112" t="str">
        <f t="shared" si="278"/>
        <v>0</v>
      </c>
      <c r="R2238" s="112" t="str">
        <f t="shared" si="279"/>
        <v>000</v>
      </c>
      <c r="S2238" s="112"/>
      <c r="T2238" s="156">
        <f t="shared" si="280"/>
        <v>0</v>
      </c>
      <c r="U2238" s="112"/>
      <c r="V2238" s="112"/>
    </row>
    <row r="2239" spans="1:22">
      <c r="A2239" s="112"/>
      <c r="B2239" s="212"/>
      <c r="C2239" s="213"/>
      <c r="D2239" s="156"/>
      <c r="E2239" s="112"/>
      <c r="F2239" s="156"/>
      <c r="G2239" s="161"/>
      <c r="H2239" s="156"/>
      <c r="I2239" s="155"/>
      <c r="J2239" s="121"/>
      <c r="L2239" s="112" t="str">
        <f t="shared" si="273"/>
        <v>00100000</v>
      </c>
      <c r="M2239" s="112" t="str">
        <f t="shared" si="274"/>
        <v>0010</v>
      </c>
      <c r="N2239" s="112" t="str">
        <f t="shared" si="275"/>
        <v>001</v>
      </c>
      <c r="O2239" s="112" t="str">
        <f t="shared" si="276"/>
        <v>0</v>
      </c>
      <c r="P2239" s="112">
        <f t="shared" si="277"/>
        <v>0</v>
      </c>
      <c r="Q2239" s="112" t="str">
        <f t="shared" si="278"/>
        <v>0</v>
      </c>
      <c r="R2239" s="112" t="str">
        <f t="shared" si="279"/>
        <v>000</v>
      </c>
      <c r="S2239" s="112"/>
      <c r="T2239" s="156">
        <f t="shared" si="280"/>
        <v>0</v>
      </c>
      <c r="U2239" s="112"/>
      <c r="V2239" s="112"/>
    </row>
    <row r="2240" spans="1:22">
      <c r="A2240" s="112"/>
      <c r="B2240" s="212"/>
      <c r="C2240" s="213"/>
      <c r="D2240" s="156"/>
      <c r="E2240" s="112"/>
      <c r="F2240" s="156"/>
      <c r="G2240" s="161"/>
      <c r="H2240" s="156"/>
      <c r="I2240" s="155"/>
      <c r="J2240" s="121"/>
      <c r="L2240" s="112" t="str">
        <f t="shared" si="273"/>
        <v>00100000</v>
      </c>
      <c r="M2240" s="112" t="str">
        <f t="shared" si="274"/>
        <v>0010</v>
      </c>
      <c r="N2240" s="112" t="str">
        <f t="shared" si="275"/>
        <v>001</v>
      </c>
      <c r="O2240" s="112" t="str">
        <f t="shared" si="276"/>
        <v>0</v>
      </c>
      <c r="P2240" s="112">
        <f t="shared" si="277"/>
        <v>0</v>
      </c>
      <c r="Q2240" s="112" t="str">
        <f t="shared" si="278"/>
        <v>0</v>
      </c>
      <c r="R2240" s="112" t="str">
        <f t="shared" si="279"/>
        <v>000</v>
      </c>
      <c r="S2240" s="112"/>
      <c r="T2240" s="156">
        <f t="shared" si="280"/>
        <v>0</v>
      </c>
      <c r="U2240" s="112"/>
      <c r="V2240" s="112"/>
    </row>
    <row r="2241" spans="1:22">
      <c r="A2241" s="112"/>
      <c r="B2241" s="212"/>
      <c r="C2241" s="213"/>
      <c r="D2241" s="156"/>
      <c r="E2241" s="112"/>
      <c r="F2241" s="156"/>
      <c r="G2241" s="161"/>
      <c r="H2241" s="156"/>
      <c r="I2241" s="155"/>
      <c r="J2241" s="121"/>
      <c r="L2241" s="112" t="str">
        <f t="shared" si="273"/>
        <v>00100000</v>
      </c>
      <c r="M2241" s="112" t="str">
        <f t="shared" si="274"/>
        <v>0010</v>
      </c>
      <c r="N2241" s="112" t="str">
        <f t="shared" si="275"/>
        <v>001</v>
      </c>
      <c r="O2241" s="112" t="str">
        <f t="shared" si="276"/>
        <v>0</v>
      </c>
      <c r="P2241" s="112">
        <f t="shared" si="277"/>
        <v>0</v>
      </c>
      <c r="Q2241" s="112" t="str">
        <f t="shared" si="278"/>
        <v>0</v>
      </c>
      <c r="R2241" s="112" t="str">
        <f t="shared" si="279"/>
        <v>000</v>
      </c>
      <c r="S2241" s="112"/>
      <c r="T2241" s="156">
        <f t="shared" si="280"/>
        <v>0</v>
      </c>
      <c r="U2241" s="112"/>
      <c r="V2241" s="112"/>
    </row>
    <row r="2242" spans="1:22">
      <c r="A2242" s="112"/>
      <c r="B2242" s="212"/>
      <c r="C2242" s="213"/>
      <c r="D2242" s="156"/>
      <c r="E2242" s="112"/>
      <c r="F2242" s="156"/>
      <c r="G2242" s="161"/>
      <c r="H2242" s="156"/>
      <c r="I2242" s="155"/>
      <c r="J2242" s="121"/>
      <c r="L2242" s="112" t="str">
        <f t="shared" si="273"/>
        <v>00100000</v>
      </c>
      <c r="M2242" s="112" t="str">
        <f t="shared" si="274"/>
        <v>0010</v>
      </c>
      <c r="N2242" s="112" t="str">
        <f t="shared" si="275"/>
        <v>001</v>
      </c>
      <c r="O2242" s="112" t="str">
        <f t="shared" si="276"/>
        <v>0</v>
      </c>
      <c r="P2242" s="112">
        <f t="shared" si="277"/>
        <v>0</v>
      </c>
      <c r="Q2242" s="112" t="str">
        <f t="shared" si="278"/>
        <v>0</v>
      </c>
      <c r="R2242" s="112" t="str">
        <f t="shared" si="279"/>
        <v>000</v>
      </c>
      <c r="S2242" s="112"/>
      <c r="T2242" s="156">
        <f t="shared" si="280"/>
        <v>0</v>
      </c>
      <c r="U2242" s="112"/>
      <c r="V2242" s="112"/>
    </row>
    <row r="2243" spans="1:22">
      <c r="A2243" s="112"/>
      <c r="B2243" s="212"/>
      <c r="C2243" s="213"/>
      <c r="D2243" s="156"/>
      <c r="E2243" s="112"/>
      <c r="F2243" s="156"/>
      <c r="G2243" s="161"/>
      <c r="H2243" s="156"/>
      <c r="I2243" s="155"/>
      <c r="J2243" s="121"/>
      <c r="L2243" s="112" t="str">
        <f t="shared" si="273"/>
        <v>00100000</v>
      </c>
      <c r="M2243" s="112" t="str">
        <f t="shared" si="274"/>
        <v>0010</v>
      </c>
      <c r="N2243" s="112" t="str">
        <f t="shared" si="275"/>
        <v>001</v>
      </c>
      <c r="O2243" s="112" t="str">
        <f t="shared" si="276"/>
        <v>0</v>
      </c>
      <c r="P2243" s="112">
        <f t="shared" si="277"/>
        <v>0</v>
      </c>
      <c r="Q2243" s="112" t="str">
        <f t="shared" si="278"/>
        <v>0</v>
      </c>
      <c r="R2243" s="112" t="str">
        <f t="shared" si="279"/>
        <v>000</v>
      </c>
      <c r="S2243" s="112"/>
      <c r="T2243" s="156">
        <f t="shared" si="280"/>
        <v>0</v>
      </c>
      <c r="U2243" s="112"/>
      <c r="V2243" s="112"/>
    </row>
    <row r="2244" spans="1:22">
      <c r="A2244" s="112"/>
      <c r="B2244" s="212"/>
      <c r="C2244" s="213"/>
      <c r="D2244" s="156"/>
      <c r="E2244" s="112"/>
      <c r="F2244" s="156"/>
      <c r="G2244" s="161"/>
      <c r="H2244" s="156"/>
      <c r="I2244" s="155"/>
      <c r="J2244" s="121"/>
      <c r="L2244" s="112" t="str">
        <f t="shared" si="273"/>
        <v>00100000</v>
      </c>
      <c r="M2244" s="112" t="str">
        <f t="shared" si="274"/>
        <v>0010</v>
      </c>
      <c r="N2244" s="112" t="str">
        <f t="shared" si="275"/>
        <v>001</v>
      </c>
      <c r="O2244" s="112" t="str">
        <f t="shared" si="276"/>
        <v>0</v>
      </c>
      <c r="P2244" s="112">
        <f t="shared" si="277"/>
        <v>0</v>
      </c>
      <c r="Q2244" s="112" t="str">
        <f t="shared" si="278"/>
        <v>0</v>
      </c>
      <c r="R2244" s="112" t="str">
        <f t="shared" si="279"/>
        <v>000</v>
      </c>
      <c r="S2244" s="112"/>
      <c r="T2244" s="156">
        <f t="shared" si="280"/>
        <v>0</v>
      </c>
      <c r="U2244" s="112"/>
      <c r="V2244" s="112"/>
    </row>
    <row r="2245" spans="1:22">
      <c r="A2245" s="112"/>
      <c r="B2245" s="212"/>
      <c r="C2245" s="213"/>
      <c r="D2245" s="156"/>
      <c r="E2245" s="112"/>
      <c r="F2245" s="156"/>
      <c r="G2245" s="161"/>
      <c r="H2245" s="156"/>
      <c r="I2245" s="155"/>
      <c r="J2245" s="121"/>
      <c r="L2245" s="112" t="str">
        <f t="shared" si="273"/>
        <v>00100000</v>
      </c>
      <c r="M2245" s="112" t="str">
        <f t="shared" si="274"/>
        <v>0010</v>
      </c>
      <c r="N2245" s="112" t="str">
        <f t="shared" si="275"/>
        <v>001</v>
      </c>
      <c r="O2245" s="112" t="str">
        <f t="shared" si="276"/>
        <v>0</v>
      </c>
      <c r="P2245" s="112">
        <f t="shared" si="277"/>
        <v>0</v>
      </c>
      <c r="Q2245" s="112" t="str">
        <f t="shared" si="278"/>
        <v>0</v>
      </c>
      <c r="R2245" s="112" t="str">
        <f t="shared" si="279"/>
        <v>000</v>
      </c>
      <c r="S2245" s="112"/>
      <c r="T2245" s="156">
        <f t="shared" si="280"/>
        <v>0</v>
      </c>
      <c r="U2245" s="112"/>
      <c r="V2245" s="112"/>
    </row>
    <row r="2246" spans="1:22">
      <c r="A2246" s="112"/>
      <c r="B2246" s="212"/>
      <c r="C2246" s="213"/>
      <c r="D2246" s="156"/>
      <c r="E2246" s="112"/>
      <c r="F2246" s="156"/>
      <c r="G2246" s="161"/>
      <c r="H2246" s="156"/>
      <c r="I2246" s="155"/>
      <c r="J2246" s="121"/>
      <c r="L2246" s="112" t="str">
        <f t="shared" ref="L2246:L2299" si="281">+"0010"&amp; A2246 &amp; B2246 &amp; "0"&amp;C2246&amp;"000"</f>
        <v>00100000</v>
      </c>
      <c r="M2246" s="112" t="str">
        <f t="shared" ref="M2246:M2299" si="282">+"001"&amp;"0"&amp;H2246</f>
        <v>0010</v>
      </c>
      <c r="N2246" s="112" t="str">
        <f t="shared" ref="N2246:N2309" si="283">+"001"</f>
        <v>001</v>
      </c>
      <c r="O2246" s="112" t="str">
        <f t="shared" ref="O2246:O2299" si="284">+"0"&amp;A2246</f>
        <v>0</v>
      </c>
      <c r="P2246" s="112">
        <f t="shared" ref="P2246:P2299" si="285">+B2246</f>
        <v>0</v>
      </c>
      <c r="Q2246" s="112" t="str">
        <f t="shared" ref="Q2246:Q2299" si="286">+"0"&amp;C2246</f>
        <v>0</v>
      </c>
      <c r="R2246" s="112" t="str">
        <f t="shared" ref="R2246:R2309" si="287">+"000"</f>
        <v>000</v>
      </c>
      <c r="S2246" s="112"/>
      <c r="T2246" s="156">
        <f t="shared" ref="T2246:T2299" si="288">+IF(AND(F2246&lt;&gt;"",G2246=""),F2246,G2246)</f>
        <v>0</v>
      </c>
      <c r="U2246" s="112"/>
      <c r="V2246" s="112"/>
    </row>
    <row r="2247" spans="1:22">
      <c r="A2247" s="112"/>
      <c r="B2247" s="212"/>
      <c r="C2247" s="213"/>
      <c r="D2247" s="156"/>
      <c r="E2247" s="112"/>
      <c r="F2247" s="156"/>
      <c r="G2247" s="161"/>
      <c r="H2247" s="156"/>
      <c r="I2247" s="155"/>
      <c r="J2247" s="121"/>
      <c r="L2247" s="112" t="str">
        <f t="shared" si="281"/>
        <v>00100000</v>
      </c>
      <c r="M2247" s="112" t="str">
        <f t="shared" si="282"/>
        <v>0010</v>
      </c>
      <c r="N2247" s="112" t="str">
        <f t="shared" si="283"/>
        <v>001</v>
      </c>
      <c r="O2247" s="112" t="str">
        <f t="shared" si="284"/>
        <v>0</v>
      </c>
      <c r="P2247" s="112">
        <f t="shared" si="285"/>
        <v>0</v>
      </c>
      <c r="Q2247" s="112" t="str">
        <f t="shared" si="286"/>
        <v>0</v>
      </c>
      <c r="R2247" s="112" t="str">
        <f t="shared" si="287"/>
        <v>000</v>
      </c>
      <c r="S2247" s="112"/>
      <c r="T2247" s="156">
        <f t="shared" si="288"/>
        <v>0</v>
      </c>
      <c r="U2247" s="112"/>
      <c r="V2247" s="112"/>
    </row>
    <row r="2248" spans="1:22">
      <c r="A2248" s="112"/>
      <c r="B2248" s="212"/>
      <c r="C2248" s="213"/>
      <c r="D2248" s="156"/>
      <c r="E2248" s="112"/>
      <c r="F2248" s="156"/>
      <c r="G2248" s="161"/>
      <c r="H2248" s="156"/>
      <c r="I2248" s="155"/>
      <c r="J2248" s="121"/>
      <c r="L2248" s="112" t="str">
        <f t="shared" si="281"/>
        <v>00100000</v>
      </c>
      <c r="M2248" s="112" t="str">
        <f t="shared" si="282"/>
        <v>0010</v>
      </c>
      <c r="N2248" s="112" t="str">
        <f t="shared" si="283"/>
        <v>001</v>
      </c>
      <c r="O2248" s="112" t="str">
        <f t="shared" si="284"/>
        <v>0</v>
      </c>
      <c r="P2248" s="112">
        <f t="shared" si="285"/>
        <v>0</v>
      </c>
      <c r="Q2248" s="112" t="str">
        <f t="shared" si="286"/>
        <v>0</v>
      </c>
      <c r="R2248" s="112" t="str">
        <f t="shared" si="287"/>
        <v>000</v>
      </c>
      <c r="S2248" s="112"/>
      <c r="T2248" s="156">
        <f t="shared" si="288"/>
        <v>0</v>
      </c>
      <c r="U2248" s="112"/>
      <c r="V2248" s="112"/>
    </row>
    <row r="2249" spans="1:22">
      <c r="A2249" s="112"/>
      <c r="B2249" s="212"/>
      <c r="C2249" s="213"/>
      <c r="D2249" s="156"/>
      <c r="E2249" s="112"/>
      <c r="F2249" s="156"/>
      <c r="G2249" s="161"/>
      <c r="H2249" s="156"/>
      <c r="I2249" s="155"/>
      <c r="J2249" s="121"/>
      <c r="L2249" s="112" t="str">
        <f t="shared" si="281"/>
        <v>00100000</v>
      </c>
      <c r="M2249" s="112" t="str">
        <f t="shared" si="282"/>
        <v>0010</v>
      </c>
      <c r="N2249" s="112" t="str">
        <f t="shared" si="283"/>
        <v>001</v>
      </c>
      <c r="O2249" s="112" t="str">
        <f t="shared" si="284"/>
        <v>0</v>
      </c>
      <c r="P2249" s="112">
        <f t="shared" si="285"/>
        <v>0</v>
      </c>
      <c r="Q2249" s="112" t="str">
        <f t="shared" si="286"/>
        <v>0</v>
      </c>
      <c r="R2249" s="112" t="str">
        <f t="shared" si="287"/>
        <v>000</v>
      </c>
      <c r="S2249" s="112"/>
      <c r="T2249" s="156">
        <f t="shared" si="288"/>
        <v>0</v>
      </c>
      <c r="U2249" s="112"/>
      <c r="V2249" s="112"/>
    </row>
    <row r="2250" spans="1:22">
      <c r="A2250" s="112"/>
      <c r="B2250" s="212"/>
      <c r="C2250" s="213"/>
      <c r="D2250" s="156"/>
      <c r="E2250" s="112"/>
      <c r="F2250" s="156"/>
      <c r="G2250" s="161"/>
      <c r="H2250" s="156"/>
      <c r="I2250" s="155"/>
      <c r="J2250" s="121"/>
      <c r="L2250" s="112" t="str">
        <f t="shared" si="281"/>
        <v>00100000</v>
      </c>
      <c r="M2250" s="112" t="str">
        <f t="shared" si="282"/>
        <v>0010</v>
      </c>
      <c r="N2250" s="112" t="str">
        <f t="shared" si="283"/>
        <v>001</v>
      </c>
      <c r="O2250" s="112" t="str">
        <f t="shared" si="284"/>
        <v>0</v>
      </c>
      <c r="P2250" s="112">
        <f t="shared" si="285"/>
        <v>0</v>
      </c>
      <c r="Q2250" s="112" t="str">
        <f t="shared" si="286"/>
        <v>0</v>
      </c>
      <c r="R2250" s="112" t="str">
        <f t="shared" si="287"/>
        <v>000</v>
      </c>
      <c r="S2250" s="112"/>
      <c r="T2250" s="156">
        <f t="shared" si="288"/>
        <v>0</v>
      </c>
      <c r="U2250" s="112"/>
      <c r="V2250" s="112"/>
    </row>
    <row r="2251" spans="1:22">
      <c r="A2251" s="112"/>
      <c r="B2251" s="212"/>
      <c r="C2251" s="213"/>
      <c r="D2251" s="156"/>
      <c r="E2251" s="112"/>
      <c r="F2251" s="156"/>
      <c r="G2251" s="161"/>
      <c r="H2251" s="156"/>
      <c r="I2251" s="155"/>
      <c r="J2251" s="121"/>
      <c r="L2251" s="112" t="str">
        <f t="shared" si="281"/>
        <v>00100000</v>
      </c>
      <c r="M2251" s="112" t="str">
        <f t="shared" si="282"/>
        <v>0010</v>
      </c>
      <c r="N2251" s="112" t="str">
        <f t="shared" si="283"/>
        <v>001</v>
      </c>
      <c r="O2251" s="112" t="str">
        <f t="shared" si="284"/>
        <v>0</v>
      </c>
      <c r="P2251" s="112">
        <f t="shared" si="285"/>
        <v>0</v>
      </c>
      <c r="Q2251" s="112" t="str">
        <f t="shared" si="286"/>
        <v>0</v>
      </c>
      <c r="R2251" s="112" t="str">
        <f t="shared" si="287"/>
        <v>000</v>
      </c>
      <c r="S2251" s="112"/>
      <c r="T2251" s="156">
        <f t="shared" si="288"/>
        <v>0</v>
      </c>
      <c r="U2251" s="112"/>
      <c r="V2251" s="112"/>
    </row>
    <row r="2252" spans="1:22">
      <c r="A2252" s="112"/>
      <c r="B2252" s="212"/>
      <c r="C2252" s="213"/>
      <c r="D2252" s="156"/>
      <c r="E2252" s="112"/>
      <c r="F2252" s="156"/>
      <c r="G2252" s="161"/>
      <c r="H2252" s="156"/>
      <c r="I2252" s="155"/>
      <c r="J2252" s="121"/>
      <c r="L2252" s="112" t="str">
        <f t="shared" si="281"/>
        <v>00100000</v>
      </c>
      <c r="M2252" s="112" t="str">
        <f t="shared" si="282"/>
        <v>0010</v>
      </c>
      <c r="N2252" s="112" t="str">
        <f t="shared" si="283"/>
        <v>001</v>
      </c>
      <c r="O2252" s="112" t="str">
        <f t="shared" si="284"/>
        <v>0</v>
      </c>
      <c r="P2252" s="112">
        <f t="shared" si="285"/>
        <v>0</v>
      </c>
      <c r="Q2252" s="112" t="str">
        <f t="shared" si="286"/>
        <v>0</v>
      </c>
      <c r="R2252" s="112" t="str">
        <f t="shared" si="287"/>
        <v>000</v>
      </c>
      <c r="S2252" s="112"/>
      <c r="T2252" s="156">
        <f t="shared" si="288"/>
        <v>0</v>
      </c>
      <c r="U2252" s="112"/>
      <c r="V2252" s="112"/>
    </row>
    <row r="2253" spans="1:22">
      <c r="A2253" s="112"/>
      <c r="B2253" s="212"/>
      <c r="C2253" s="213"/>
      <c r="D2253" s="156"/>
      <c r="E2253" s="112"/>
      <c r="F2253" s="156"/>
      <c r="G2253" s="161"/>
      <c r="H2253" s="156"/>
      <c r="I2253" s="155"/>
      <c r="J2253" s="121"/>
      <c r="L2253" s="112" t="str">
        <f t="shared" si="281"/>
        <v>00100000</v>
      </c>
      <c r="M2253" s="112" t="str">
        <f t="shared" si="282"/>
        <v>0010</v>
      </c>
      <c r="N2253" s="112" t="str">
        <f t="shared" si="283"/>
        <v>001</v>
      </c>
      <c r="O2253" s="112" t="str">
        <f t="shared" si="284"/>
        <v>0</v>
      </c>
      <c r="P2253" s="112">
        <f t="shared" si="285"/>
        <v>0</v>
      </c>
      <c r="Q2253" s="112" t="str">
        <f t="shared" si="286"/>
        <v>0</v>
      </c>
      <c r="R2253" s="112" t="str">
        <f t="shared" si="287"/>
        <v>000</v>
      </c>
      <c r="S2253" s="112"/>
      <c r="T2253" s="156">
        <f t="shared" si="288"/>
        <v>0</v>
      </c>
      <c r="U2253" s="112"/>
      <c r="V2253" s="112"/>
    </row>
    <row r="2254" spans="1:22">
      <c r="A2254" s="112"/>
      <c r="B2254" s="212"/>
      <c r="C2254" s="213"/>
      <c r="D2254" s="156"/>
      <c r="E2254" s="112"/>
      <c r="F2254" s="156"/>
      <c r="G2254" s="161"/>
      <c r="H2254" s="156"/>
      <c r="I2254" s="155"/>
      <c r="J2254" s="121"/>
      <c r="L2254" s="112" t="str">
        <f t="shared" si="281"/>
        <v>00100000</v>
      </c>
      <c r="M2254" s="112" t="str">
        <f t="shared" si="282"/>
        <v>0010</v>
      </c>
      <c r="N2254" s="112" t="str">
        <f t="shared" si="283"/>
        <v>001</v>
      </c>
      <c r="O2254" s="112" t="str">
        <f t="shared" si="284"/>
        <v>0</v>
      </c>
      <c r="P2254" s="112">
        <f t="shared" si="285"/>
        <v>0</v>
      </c>
      <c r="Q2254" s="112" t="str">
        <f t="shared" si="286"/>
        <v>0</v>
      </c>
      <c r="R2254" s="112" t="str">
        <f t="shared" si="287"/>
        <v>000</v>
      </c>
      <c r="S2254" s="112"/>
      <c r="T2254" s="156">
        <f t="shared" si="288"/>
        <v>0</v>
      </c>
      <c r="U2254" s="112"/>
      <c r="V2254" s="112"/>
    </row>
    <row r="2255" spans="1:22">
      <c r="A2255" s="112"/>
      <c r="B2255" s="212"/>
      <c r="C2255" s="213"/>
      <c r="D2255" s="156"/>
      <c r="E2255" s="112"/>
      <c r="F2255" s="156"/>
      <c r="G2255" s="161"/>
      <c r="H2255" s="156"/>
      <c r="I2255" s="155"/>
      <c r="J2255" s="121"/>
      <c r="L2255" s="112" t="str">
        <f t="shared" si="281"/>
        <v>00100000</v>
      </c>
      <c r="M2255" s="112" t="str">
        <f t="shared" si="282"/>
        <v>0010</v>
      </c>
      <c r="N2255" s="112" t="str">
        <f t="shared" si="283"/>
        <v>001</v>
      </c>
      <c r="O2255" s="112" t="str">
        <f t="shared" si="284"/>
        <v>0</v>
      </c>
      <c r="P2255" s="112">
        <f t="shared" si="285"/>
        <v>0</v>
      </c>
      <c r="Q2255" s="112" t="str">
        <f t="shared" si="286"/>
        <v>0</v>
      </c>
      <c r="R2255" s="112" t="str">
        <f t="shared" si="287"/>
        <v>000</v>
      </c>
      <c r="S2255" s="112"/>
      <c r="T2255" s="156">
        <f t="shared" si="288"/>
        <v>0</v>
      </c>
      <c r="U2255" s="112"/>
      <c r="V2255" s="112"/>
    </row>
    <row r="2256" spans="1:22">
      <c r="A2256" s="112"/>
      <c r="B2256" s="212"/>
      <c r="C2256" s="213"/>
      <c r="D2256" s="156"/>
      <c r="E2256" s="112"/>
      <c r="F2256" s="156"/>
      <c r="G2256" s="161"/>
      <c r="H2256" s="156"/>
      <c r="I2256" s="155"/>
      <c r="J2256" s="121"/>
      <c r="L2256" s="112" t="str">
        <f t="shared" si="281"/>
        <v>00100000</v>
      </c>
      <c r="M2256" s="112" t="str">
        <f t="shared" si="282"/>
        <v>0010</v>
      </c>
      <c r="N2256" s="112" t="str">
        <f t="shared" si="283"/>
        <v>001</v>
      </c>
      <c r="O2256" s="112" t="str">
        <f t="shared" si="284"/>
        <v>0</v>
      </c>
      <c r="P2256" s="112">
        <f t="shared" si="285"/>
        <v>0</v>
      </c>
      <c r="Q2256" s="112" t="str">
        <f t="shared" si="286"/>
        <v>0</v>
      </c>
      <c r="R2256" s="112" t="str">
        <f t="shared" si="287"/>
        <v>000</v>
      </c>
      <c r="S2256" s="112"/>
      <c r="T2256" s="156">
        <f t="shared" si="288"/>
        <v>0</v>
      </c>
      <c r="U2256" s="112"/>
      <c r="V2256" s="112"/>
    </row>
    <row r="2257" spans="1:22">
      <c r="A2257" s="112"/>
      <c r="B2257" s="212"/>
      <c r="C2257" s="213"/>
      <c r="D2257" s="156"/>
      <c r="E2257" s="112"/>
      <c r="F2257" s="156"/>
      <c r="G2257" s="161"/>
      <c r="H2257" s="156"/>
      <c r="I2257" s="155"/>
      <c r="J2257" s="121"/>
      <c r="L2257" s="112" t="str">
        <f t="shared" si="281"/>
        <v>00100000</v>
      </c>
      <c r="M2257" s="112" t="str">
        <f t="shared" si="282"/>
        <v>0010</v>
      </c>
      <c r="N2257" s="112" t="str">
        <f t="shared" si="283"/>
        <v>001</v>
      </c>
      <c r="O2257" s="112" t="str">
        <f t="shared" si="284"/>
        <v>0</v>
      </c>
      <c r="P2257" s="112">
        <f t="shared" si="285"/>
        <v>0</v>
      </c>
      <c r="Q2257" s="112" t="str">
        <f t="shared" si="286"/>
        <v>0</v>
      </c>
      <c r="R2257" s="112" t="str">
        <f t="shared" si="287"/>
        <v>000</v>
      </c>
      <c r="S2257" s="112"/>
      <c r="T2257" s="156">
        <f t="shared" si="288"/>
        <v>0</v>
      </c>
      <c r="U2257" s="112"/>
      <c r="V2257" s="112"/>
    </row>
    <row r="2258" spans="1:22">
      <c r="A2258" s="112"/>
      <c r="B2258" s="212"/>
      <c r="C2258" s="213"/>
      <c r="D2258" s="156"/>
      <c r="E2258" s="112"/>
      <c r="F2258" s="156"/>
      <c r="G2258" s="161"/>
      <c r="H2258" s="156"/>
      <c r="I2258" s="155"/>
      <c r="J2258" s="121"/>
      <c r="L2258" s="112" t="str">
        <f t="shared" si="281"/>
        <v>00100000</v>
      </c>
      <c r="M2258" s="112" t="str">
        <f t="shared" si="282"/>
        <v>0010</v>
      </c>
      <c r="N2258" s="112" t="str">
        <f t="shared" si="283"/>
        <v>001</v>
      </c>
      <c r="O2258" s="112" t="str">
        <f t="shared" si="284"/>
        <v>0</v>
      </c>
      <c r="P2258" s="112">
        <f t="shared" si="285"/>
        <v>0</v>
      </c>
      <c r="Q2258" s="112" t="str">
        <f t="shared" si="286"/>
        <v>0</v>
      </c>
      <c r="R2258" s="112" t="str">
        <f t="shared" si="287"/>
        <v>000</v>
      </c>
      <c r="S2258" s="112"/>
      <c r="T2258" s="156">
        <f t="shared" si="288"/>
        <v>0</v>
      </c>
      <c r="U2258" s="112"/>
      <c r="V2258" s="112"/>
    </row>
    <row r="2259" spans="1:22">
      <c r="A2259" s="112"/>
      <c r="B2259" s="212"/>
      <c r="C2259" s="213"/>
      <c r="D2259" s="156"/>
      <c r="E2259" s="112"/>
      <c r="F2259" s="156"/>
      <c r="G2259" s="161"/>
      <c r="H2259" s="156"/>
      <c r="I2259" s="155"/>
      <c r="J2259" s="121"/>
      <c r="L2259" s="112" t="str">
        <f t="shared" si="281"/>
        <v>00100000</v>
      </c>
      <c r="M2259" s="112" t="str">
        <f t="shared" si="282"/>
        <v>0010</v>
      </c>
      <c r="N2259" s="112" t="str">
        <f t="shared" si="283"/>
        <v>001</v>
      </c>
      <c r="O2259" s="112" t="str">
        <f t="shared" si="284"/>
        <v>0</v>
      </c>
      <c r="P2259" s="112">
        <f t="shared" si="285"/>
        <v>0</v>
      </c>
      <c r="Q2259" s="112" t="str">
        <f t="shared" si="286"/>
        <v>0</v>
      </c>
      <c r="R2259" s="112" t="str">
        <f t="shared" si="287"/>
        <v>000</v>
      </c>
      <c r="S2259" s="112"/>
      <c r="T2259" s="156">
        <f t="shared" si="288"/>
        <v>0</v>
      </c>
      <c r="U2259" s="112"/>
      <c r="V2259" s="112"/>
    </row>
    <row r="2260" spans="1:22">
      <c r="A2260" s="112"/>
      <c r="B2260" s="212"/>
      <c r="C2260" s="213"/>
      <c r="D2260" s="156"/>
      <c r="E2260" s="112"/>
      <c r="F2260" s="156"/>
      <c r="G2260" s="161"/>
      <c r="H2260" s="156"/>
      <c r="I2260" s="155"/>
      <c r="J2260" s="121"/>
      <c r="L2260" s="112" t="str">
        <f t="shared" si="281"/>
        <v>00100000</v>
      </c>
      <c r="M2260" s="112" t="str">
        <f t="shared" si="282"/>
        <v>0010</v>
      </c>
      <c r="N2260" s="112" t="str">
        <f t="shared" si="283"/>
        <v>001</v>
      </c>
      <c r="O2260" s="112" t="str">
        <f t="shared" si="284"/>
        <v>0</v>
      </c>
      <c r="P2260" s="112">
        <f t="shared" si="285"/>
        <v>0</v>
      </c>
      <c r="Q2260" s="112" t="str">
        <f t="shared" si="286"/>
        <v>0</v>
      </c>
      <c r="R2260" s="112" t="str">
        <f t="shared" si="287"/>
        <v>000</v>
      </c>
      <c r="S2260" s="112"/>
      <c r="T2260" s="156">
        <f t="shared" si="288"/>
        <v>0</v>
      </c>
      <c r="U2260" s="112"/>
      <c r="V2260" s="112"/>
    </row>
    <row r="2261" spans="1:22">
      <c r="A2261" s="112"/>
      <c r="B2261" s="212"/>
      <c r="C2261" s="213"/>
      <c r="D2261" s="156"/>
      <c r="E2261" s="112"/>
      <c r="F2261" s="156"/>
      <c r="G2261" s="161"/>
      <c r="H2261" s="156"/>
      <c r="I2261" s="155"/>
      <c r="J2261" s="121"/>
      <c r="L2261" s="112" t="str">
        <f t="shared" si="281"/>
        <v>00100000</v>
      </c>
      <c r="M2261" s="112" t="str">
        <f t="shared" si="282"/>
        <v>0010</v>
      </c>
      <c r="N2261" s="112" t="str">
        <f t="shared" si="283"/>
        <v>001</v>
      </c>
      <c r="O2261" s="112" t="str">
        <f t="shared" si="284"/>
        <v>0</v>
      </c>
      <c r="P2261" s="112">
        <f t="shared" si="285"/>
        <v>0</v>
      </c>
      <c r="Q2261" s="112" t="str">
        <f t="shared" si="286"/>
        <v>0</v>
      </c>
      <c r="R2261" s="112" t="str">
        <f t="shared" si="287"/>
        <v>000</v>
      </c>
      <c r="S2261" s="112"/>
      <c r="T2261" s="156">
        <f t="shared" si="288"/>
        <v>0</v>
      </c>
      <c r="U2261" s="112"/>
      <c r="V2261" s="112"/>
    </row>
    <row r="2262" spans="1:22">
      <c r="A2262" s="112"/>
      <c r="B2262" s="212"/>
      <c r="C2262" s="213"/>
      <c r="D2262" s="156"/>
      <c r="E2262" s="112"/>
      <c r="F2262" s="156"/>
      <c r="G2262" s="161"/>
      <c r="H2262" s="156"/>
      <c r="I2262" s="155"/>
      <c r="J2262" s="121"/>
      <c r="L2262" s="112" t="str">
        <f t="shared" si="281"/>
        <v>00100000</v>
      </c>
      <c r="M2262" s="112" t="str">
        <f t="shared" si="282"/>
        <v>0010</v>
      </c>
      <c r="N2262" s="112" t="str">
        <f t="shared" si="283"/>
        <v>001</v>
      </c>
      <c r="O2262" s="112" t="str">
        <f t="shared" si="284"/>
        <v>0</v>
      </c>
      <c r="P2262" s="112">
        <f t="shared" si="285"/>
        <v>0</v>
      </c>
      <c r="Q2262" s="112" t="str">
        <f t="shared" si="286"/>
        <v>0</v>
      </c>
      <c r="R2262" s="112" t="str">
        <f t="shared" si="287"/>
        <v>000</v>
      </c>
      <c r="S2262" s="112"/>
      <c r="T2262" s="156">
        <f t="shared" si="288"/>
        <v>0</v>
      </c>
      <c r="U2262" s="112"/>
      <c r="V2262" s="112"/>
    </row>
    <row r="2263" spans="1:22">
      <c r="A2263" s="112"/>
      <c r="B2263" s="212"/>
      <c r="C2263" s="213"/>
      <c r="D2263" s="156"/>
      <c r="E2263" s="112"/>
      <c r="F2263" s="156"/>
      <c r="G2263" s="161"/>
      <c r="H2263" s="156"/>
      <c r="I2263" s="155"/>
      <c r="J2263" s="121"/>
      <c r="L2263" s="112" t="str">
        <f t="shared" si="281"/>
        <v>00100000</v>
      </c>
      <c r="M2263" s="112" t="str">
        <f t="shared" si="282"/>
        <v>0010</v>
      </c>
      <c r="N2263" s="112" t="str">
        <f t="shared" si="283"/>
        <v>001</v>
      </c>
      <c r="O2263" s="112" t="str">
        <f t="shared" si="284"/>
        <v>0</v>
      </c>
      <c r="P2263" s="112">
        <f t="shared" si="285"/>
        <v>0</v>
      </c>
      <c r="Q2263" s="112" t="str">
        <f t="shared" si="286"/>
        <v>0</v>
      </c>
      <c r="R2263" s="112" t="str">
        <f t="shared" si="287"/>
        <v>000</v>
      </c>
      <c r="S2263" s="112"/>
      <c r="T2263" s="156">
        <f t="shared" si="288"/>
        <v>0</v>
      </c>
      <c r="U2263" s="112"/>
      <c r="V2263" s="112"/>
    </row>
    <row r="2264" spans="1:22">
      <c r="A2264" s="112"/>
      <c r="B2264" s="212"/>
      <c r="C2264" s="213"/>
      <c r="D2264" s="156"/>
      <c r="E2264" s="112"/>
      <c r="F2264" s="156"/>
      <c r="G2264" s="161"/>
      <c r="H2264" s="156"/>
      <c r="I2264" s="155"/>
      <c r="J2264" s="121"/>
      <c r="L2264" s="112" t="str">
        <f t="shared" si="281"/>
        <v>00100000</v>
      </c>
      <c r="M2264" s="112" t="str">
        <f t="shared" si="282"/>
        <v>0010</v>
      </c>
      <c r="N2264" s="112" t="str">
        <f t="shared" si="283"/>
        <v>001</v>
      </c>
      <c r="O2264" s="112" t="str">
        <f t="shared" si="284"/>
        <v>0</v>
      </c>
      <c r="P2264" s="112">
        <f t="shared" si="285"/>
        <v>0</v>
      </c>
      <c r="Q2264" s="112" t="str">
        <f t="shared" si="286"/>
        <v>0</v>
      </c>
      <c r="R2264" s="112" t="str">
        <f t="shared" si="287"/>
        <v>000</v>
      </c>
      <c r="S2264" s="112"/>
      <c r="T2264" s="156">
        <f t="shared" si="288"/>
        <v>0</v>
      </c>
      <c r="U2264" s="112"/>
      <c r="V2264" s="112"/>
    </row>
    <row r="2265" spans="1:22">
      <c r="A2265" s="112"/>
      <c r="B2265" s="212"/>
      <c r="C2265" s="213"/>
      <c r="D2265" s="156"/>
      <c r="E2265" s="112"/>
      <c r="F2265" s="156"/>
      <c r="G2265" s="161"/>
      <c r="H2265" s="156"/>
      <c r="I2265" s="155"/>
      <c r="J2265" s="121"/>
      <c r="L2265" s="112" t="str">
        <f t="shared" si="281"/>
        <v>00100000</v>
      </c>
      <c r="M2265" s="112" t="str">
        <f t="shared" si="282"/>
        <v>0010</v>
      </c>
      <c r="N2265" s="112" t="str">
        <f t="shared" si="283"/>
        <v>001</v>
      </c>
      <c r="O2265" s="112" t="str">
        <f t="shared" si="284"/>
        <v>0</v>
      </c>
      <c r="P2265" s="112">
        <f t="shared" si="285"/>
        <v>0</v>
      </c>
      <c r="Q2265" s="112" t="str">
        <f t="shared" si="286"/>
        <v>0</v>
      </c>
      <c r="R2265" s="112" t="str">
        <f t="shared" si="287"/>
        <v>000</v>
      </c>
      <c r="S2265" s="112"/>
      <c r="T2265" s="156">
        <f t="shared" si="288"/>
        <v>0</v>
      </c>
      <c r="U2265" s="112"/>
      <c r="V2265" s="112"/>
    </row>
    <row r="2266" spans="1:22">
      <c r="A2266" s="112"/>
      <c r="B2266" s="212"/>
      <c r="C2266" s="213"/>
      <c r="D2266" s="156"/>
      <c r="E2266" s="112"/>
      <c r="F2266" s="156"/>
      <c r="G2266" s="161"/>
      <c r="H2266" s="156"/>
      <c r="I2266" s="155"/>
      <c r="J2266" s="121"/>
      <c r="L2266" s="112" t="str">
        <f t="shared" si="281"/>
        <v>00100000</v>
      </c>
      <c r="M2266" s="112" t="str">
        <f t="shared" si="282"/>
        <v>0010</v>
      </c>
      <c r="N2266" s="112" t="str">
        <f t="shared" si="283"/>
        <v>001</v>
      </c>
      <c r="O2266" s="112" t="str">
        <f t="shared" si="284"/>
        <v>0</v>
      </c>
      <c r="P2266" s="112">
        <f t="shared" si="285"/>
        <v>0</v>
      </c>
      <c r="Q2266" s="112" t="str">
        <f t="shared" si="286"/>
        <v>0</v>
      </c>
      <c r="R2266" s="112" t="str">
        <f t="shared" si="287"/>
        <v>000</v>
      </c>
      <c r="S2266" s="112"/>
      <c r="T2266" s="156">
        <f t="shared" si="288"/>
        <v>0</v>
      </c>
      <c r="U2266" s="112"/>
      <c r="V2266" s="112"/>
    </row>
    <row r="2267" spans="1:22">
      <c r="A2267" s="112"/>
      <c r="B2267" s="212"/>
      <c r="C2267" s="213"/>
      <c r="D2267" s="156"/>
      <c r="E2267" s="112"/>
      <c r="F2267" s="156"/>
      <c r="G2267" s="161"/>
      <c r="H2267" s="156"/>
      <c r="I2267" s="155"/>
      <c r="J2267" s="121"/>
      <c r="L2267" s="112" t="str">
        <f t="shared" si="281"/>
        <v>00100000</v>
      </c>
      <c r="M2267" s="112" t="str">
        <f t="shared" si="282"/>
        <v>0010</v>
      </c>
      <c r="N2267" s="112" t="str">
        <f t="shared" si="283"/>
        <v>001</v>
      </c>
      <c r="O2267" s="112" t="str">
        <f t="shared" si="284"/>
        <v>0</v>
      </c>
      <c r="P2267" s="112">
        <f t="shared" si="285"/>
        <v>0</v>
      </c>
      <c r="Q2267" s="112" t="str">
        <f t="shared" si="286"/>
        <v>0</v>
      </c>
      <c r="R2267" s="112" t="str">
        <f t="shared" si="287"/>
        <v>000</v>
      </c>
      <c r="S2267" s="112"/>
      <c r="T2267" s="156">
        <f t="shared" si="288"/>
        <v>0</v>
      </c>
      <c r="U2267" s="112"/>
      <c r="V2267" s="112"/>
    </row>
    <row r="2268" spans="1:22">
      <c r="A2268" s="112"/>
      <c r="B2268" s="212"/>
      <c r="C2268" s="213"/>
      <c r="D2268" s="156"/>
      <c r="E2268" s="112"/>
      <c r="F2268" s="156"/>
      <c r="G2268" s="161"/>
      <c r="H2268" s="156"/>
      <c r="I2268" s="155"/>
      <c r="J2268" s="121"/>
      <c r="L2268" s="112" t="str">
        <f t="shared" si="281"/>
        <v>00100000</v>
      </c>
      <c r="M2268" s="112" t="str">
        <f t="shared" si="282"/>
        <v>0010</v>
      </c>
      <c r="N2268" s="112" t="str">
        <f t="shared" si="283"/>
        <v>001</v>
      </c>
      <c r="O2268" s="112" t="str">
        <f t="shared" si="284"/>
        <v>0</v>
      </c>
      <c r="P2268" s="112">
        <f t="shared" si="285"/>
        <v>0</v>
      </c>
      <c r="Q2268" s="112" t="str">
        <f t="shared" si="286"/>
        <v>0</v>
      </c>
      <c r="R2268" s="112" t="str">
        <f t="shared" si="287"/>
        <v>000</v>
      </c>
      <c r="S2268" s="112"/>
      <c r="T2268" s="156">
        <f t="shared" si="288"/>
        <v>0</v>
      </c>
      <c r="U2268" s="112"/>
      <c r="V2268" s="112"/>
    </row>
    <row r="2269" spans="1:22">
      <c r="A2269" s="112"/>
      <c r="B2269" s="212"/>
      <c r="C2269" s="213"/>
      <c r="D2269" s="156"/>
      <c r="E2269" s="112"/>
      <c r="F2269" s="156"/>
      <c r="G2269" s="161"/>
      <c r="H2269" s="156"/>
      <c r="I2269" s="155"/>
      <c r="J2269" s="121"/>
      <c r="L2269" s="112" t="str">
        <f t="shared" si="281"/>
        <v>00100000</v>
      </c>
      <c r="M2269" s="112" t="str">
        <f t="shared" si="282"/>
        <v>0010</v>
      </c>
      <c r="N2269" s="112" t="str">
        <f t="shared" si="283"/>
        <v>001</v>
      </c>
      <c r="O2269" s="112" t="str">
        <f t="shared" si="284"/>
        <v>0</v>
      </c>
      <c r="P2269" s="112">
        <f t="shared" si="285"/>
        <v>0</v>
      </c>
      <c r="Q2269" s="112" t="str">
        <f t="shared" si="286"/>
        <v>0</v>
      </c>
      <c r="R2269" s="112" t="str">
        <f t="shared" si="287"/>
        <v>000</v>
      </c>
      <c r="S2269" s="112"/>
      <c r="T2269" s="156">
        <f t="shared" si="288"/>
        <v>0</v>
      </c>
      <c r="U2269" s="112"/>
      <c r="V2269" s="112"/>
    </row>
    <row r="2270" spans="1:22">
      <c r="A2270" s="112"/>
      <c r="B2270" s="212"/>
      <c r="C2270" s="213"/>
      <c r="D2270" s="156"/>
      <c r="E2270" s="112"/>
      <c r="F2270" s="156"/>
      <c r="G2270" s="161"/>
      <c r="H2270" s="156"/>
      <c r="I2270" s="155"/>
      <c r="J2270" s="121"/>
      <c r="L2270" s="112" t="str">
        <f t="shared" si="281"/>
        <v>00100000</v>
      </c>
      <c r="M2270" s="112" t="str">
        <f t="shared" si="282"/>
        <v>0010</v>
      </c>
      <c r="N2270" s="112" t="str">
        <f t="shared" si="283"/>
        <v>001</v>
      </c>
      <c r="O2270" s="112" t="str">
        <f t="shared" si="284"/>
        <v>0</v>
      </c>
      <c r="P2270" s="112">
        <f t="shared" si="285"/>
        <v>0</v>
      </c>
      <c r="Q2270" s="112" t="str">
        <f t="shared" si="286"/>
        <v>0</v>
      </c>
      <c r="R2270" s="112" t="str">
        <f t="shared" si="287"/>
        <v>000</v>
      </c>
      <c r="S2270" s="112"/>
      <c r="T2270" s="156">
        <f t="shared" si="288"/>
        <v>0</v>
      </c>
      <c r="U2270" s="112"/>
      <c r="V2270" s="112"/>
    </row>
    <row r="2271" spans="1:22">
      <c r="A2271" s="112"/>
      <c r="B2271" s="212"/>
      <c r="C2271" s="213"/>
      <c r="D2271" s="156"/>
      <c r="E2271" s="112"/>
      <c r="F2271" s="156"/>
      <c r="G2271" s="161"/>
      <c r="H2271" s="156"/>
      <c r="I2271" s="155"/>
      <c r="J2271" s="121"/>
      <c r="L2271" s="112" t="str">
        <f t="shared" si="281"/>
        <v>00100000</v>
      </c>
      <c r="M2271" s="112" t="str">
        <f t="shared" si="282"/>
        <v>0010</v>
      </c>
      <c r="N2271" s="112" t="str">
        <f t="shared" si="283"/>
        <v>001</v>
      </c>
      <c r="O2271" s="112" t="str">
        <f t="shared" si="284"/>
        <v>0</v>
      </c>
      <c r="P2271" s="112">
        <f t="shared" si="285"/>
        <v>0</v>
      </c>
      <c r="Q2271" s="112" t="str">
        <f t="shared" si="286"/>
        <v>0</v>
      </c>
      <c r="R2271" s="112" t="str">
        <f t="shared" si="287"/>
        <v>000</v>
      </c>
      <c r="S2271" s="112"/>
      <c r="T2271" s="156">
        <f t="shared" si="288"/>
        <v>0</v>
      </c>
      <c r="U2271" s="112"/>
      <c r="V2271" s="112"/>
    </row>
    <row r="2272" spans="1:22">
      <c r="A2272" s="112"/>
      <c r="B2272" s="212"/>
      <c r="C2272" s="213"/>
      <c r="D2272" s="156"/>
      <c r="E2272" s="112"/>
      <c r="F2272" s="156"/>
      <c r="G2272" s="161"/>
      <c r="H2272" s="156"/>
      <c r="I2272" s="155"/>
      <c r="J2272" s="121"/>
      <c r="L2272" s="112" t="str">
        <f t="shared" si="281"/>
        <v>00100000</v>
      </c>
      <c r="M2272" s="112" t="str">
        <f t="shared" si="282"/>
        <v>0010</v>
      </c>
      <c r="N2272" s="112" t="str">
        <f t="shared" si="283"/>
        <v>001</v>
      </c>
      <c r="O2272" s="112" t="str">
        <f t="shared" si="284"/>
        <v>0</v>
      </c>
      <c r="P2272" s="112">
        <f t="shared" si="285"/>
        <v>0</v>
      </c>
      <c r="Q2272" s="112" t="str">
        <f t="shared" si="286"/>
        <v>0</v>
      </c>
      <c r="R2272" s="112" t="str">
        <f t="shared" si="287"/>
        <v>000</v>
      </c>
      <c r="S2272" s="112"/>
      <c r="T2272" s="156">
        <f t="shared" si="288"/>
        <v>0</v>
      </c>
      <c r="U2272" s="112"/>
      <c r="V2272" s="112"/>
    </row>
    <row r="2273" spans="1:22">
      <c r="A2273" s="112"/>
      <c r="B2273" s="212"/>
      <c r="C2273" s="213"/>
      <c r="D2273" s="156"/>
      <c r="E2273" s="112"/>
      <c r="F2273" s="156"/>
      <c r="G2273" s="161"/>
      <c r="H2273" s="156"/>
      <c r="I2273" s="155"/>
      <c r="J2273" s="121"/>
      <c r="L2273" s="112" t="str">
        <f t="shared" si="281"/>
        <v>00100000</v>
      </c>
      <c r="M2273" s="112" t="str">
        <f t="shared" si="282"/>
        <v>0010</v>
      </c>
      <c r="N2273" s="112" t="str">
        <f t="shared" si="283"/>
        <v>001</v>
      </c>
      <c r="O2273" s="112" t="str">
        <f t="shared" si="284"/>
        <v>0</v>
      </c>
      <c r="P2273" s="112">
        <f t="shared" si="285"/>
        <v>0</v>
      </c>
      <c r="Q2273" s="112" t="str">
        <f t="shared" si="286"/>
        <v>0</v>
      </c>
      <c r="R2273" s="112" t="str">
        <f t="shared" si="287"/>
        <v>000</v>
      </c>
      <c r="S2273" s="112"/>
      <c r="T2273" s="156">
        <f t="shared" si="288"/>
        <v>0</v>
      </c>
      <c r="U2273" s="112"/>
      <c r="V2273" s="112"/>
    </row>
    <row r="2274" spans="1:22">
      <c r="A2274" s="112"/>
      <c r="B2274" s="212"/>
      <c r="C2274" s="213"/>
      <c r="D2274" s="156"/>
      <c r="E2274" s="112"/>
      <c r="F2274" s="156"/>
      <c r="G2274" s="161"/>
      <c r="H2274" s="156"/>
      <c r="I2274" s="155"/>
      <c r="J2274" s="121"/>
      <c r="L2274" s="112" t="str">
        <f t="shared" si="281"/>
        <v>00100000</v>
      </c>
      <c r="M2274" s="112" t="str">
        <f t="shared" si="282"/>
        <v>0010</v>
      </c>
      <c r="N2274" s="112" t="str">
        <f t="shared" si="283"/>
        <v>001</v>
      </c>
      <c r="O2274" s="112" t="str">
        <f t="shared" si="284"/>
        <v>0</v>
      </c>
      <c r="P2274" s="112">
        <f t="shared" si="285"/>
        <v>0</v>
      </c>
      <c r="Q2274" s="112" t="str">
        <f t="shared" si="286"/>
        <v>0</v>
      </c>
      <c r="R2274" s="112" t="str">
        <f t="shared" si="287"/>
        <v>000</v>
      </c>
      <c r="S2274" s="112"/>
      <c r="T2274" s="156">
        <f t="shared" si="288"/>
        <v>0</v>
      </c>
      <c r="U2274" s="112"/>
      <c r="V2274" s="112"/>
    </row>
    <row r="2275" spans="1:22">
      <c r="A2275" s="112"/>
      <c r="B2275" s="212"/>
      <c r="C2275" s="213"/>
      <c r="D2275" s="156"/>
      <c r="E2275" s="112"/>
      <c r="F2275" s="156"/>
      <c r="G2275" s="161"/>
      <c r="H2275" s="156"/>
      <c r="I2275" s="155"/>
      <c r="J2275" s="121"/>
      <c r="L2275" s="112" t="str">
        <f t="shared" si="281"/>
        <v>00100000</v>
      </c>
      <c r="M2275" s="112" t="str">
        <f t="shared" si="282"/>
        <v>0010</v>
      </c>
      <c r="N2275" s="112" t="str">
        <f t="shared" si="283"/>
        <v>001</v>
      </c>
      <c r="O2275" s="112" t="str">
        <f t="shared" si="284"/>
        <v>0</v>
      </c>
      <c r="P2275" s="112">
        <f t="shared" si="285"/>
        <v>0</v>
      </c>
      <c r="Q2275" s="112" t="str">
        <f t="shared" si="286"/>
        <v>0</v>
      </c>
      <c r="R2275" s="112" t="str">
        <f t="shared" si="287"/>
        <v>000</v>
      </c>
      <c r="S2275" s="112"/>
      <c r="T2275" s="156">
        <f t="shared" si="288"/>
        <v>0</v>
      </c>
      <c r="U2275" s="112"/>
      <c r="V2275" s="112"/>
    </row>
    <row r="2276" spans="1:22">
      <c r="A2276" s="112"/>
      <c r="B2276" s="212"/>
      <c r="C2276" s="213"/>
      <c r="D2276" s="156"/>
      <c r="E2276" s="112"/>
      <c r="F2276" s="156"/>
      <c r="G2276" s="161"/>
      <c r="H2276" s="156"/>
      <c r="I2276" s="155"/>
      <c r="J2276" s="121"/>
      <c r="L2276" s="112" t="str">
        <f t="shared" si="281"/>
        <v>00100000</v>
      </c>
      <c r="M2276" s="112" t="str">
        <f t="shared" si="282"/>
        <v>0010</v>
      </c>
      <c r="N2276" s="112" t="str">
        <f t="shared" si="283"/>
        <v>001</v>
      </c>
      <c r="O2276" s="112" t="str">
        <f t="shared" si="284"/>
        <v>0</v>
      </c>
      <c r="P2276" s="112">
        <f t="shared" si="285"/>
        <v>0</v>
      </c>
      <c r="Q2276" s="112" t="str">
        <f t="shared" si="286"/>
        <v>0</v>
      </c>
      <c r="R2276" s="112" t="str">
        <f t="shared" si="287"/>
        <v>000</v>
      </c>
      <c r="S2276" s="112"/>
      <c r="T2276" s="156">
        <f t="shared" si="288"/>
        <v>0</v>
      </c>
      <c r="U2276" s="112"/>
      <c r="V2276" s="112"/>
    </row>
    <row r="2277" spans="1:22">
      <c r="A2277" s="112"/>
      <c r="B2277" s="212"/>
      <c r="C2277" s="213"/>
      <c r="D2277" s="156"/>
      <c r="E2277" s="112"/>
      <c r="F2277" s="156"/>
      <c r="G2277" s="161"/>
      <c r="H2277" s="156"/>
      <c r="I2277" s="155"/>
      <c r="J2277" s="121"/>
      <c r="L2277" s="112" t="str">
        <f t="shared" si="281"/>
        <v>00100000</v>
      </c>
      <c r="M2277" s="112" t="str">
        <f t="shared" si="282"/>
        <v>0010</v>
      </c>
      <c r="N2277" s="112" t="str">
        <f t="shared" si="283"/>
        <v>001</v>
      </c>
      <c r="O2277" s="112" t="str">
        <f t="shared" si="284"/>
        <v>0</v>
      </c>
      <c r="P2277" s="112">
        <f t="shared" si="285"/>
        <v>0</v>
      </c>
      <c r="Q2277" s="112" t="str">
        <f t="shared" si="286"/>
        <v>0</v>
      </c>
      <c r="R2277" s="112" t="str">
        <f t="shared" si="287"/>
        <v>000</v>
      </c>
      <c r="S2277" s="112"/>
      <c r="T2277" s="156">
        <f t="shared" si="288"/>
        <v>0</v>
      </c>
      <c r="U2277" s="112"/>
      <c r="V2277" s="112"/>
    </row>
    <row r="2278" spans="1:22">
      <c r="A2278" s="112"/>
      <c r="B2278" s="212"/>
      <c r="C2278" s="213"/>
      <c r="D2278" s="156"/>
      <c r="E2278" s="112"/>
      <c r="F2278" s="156"/>
      <c r="G2278" s="161"/>
      <c r="H2278" s="156"/>
      <c r="I2278" s="155"/>
      <c r="J2278" s="121"/>
      <c r="L2278" s="112" t="str">
        <f t="shared" si="281"/>
        <v>00100000</v>
      </c>
      <c r="M2278" s="112" t="str">
        <f t="shared" si="282"/>
        <v>0010</v>
      </c>
      <c r="N2278" s="112" t="str">
        <f t="shared" si="283"/>
        <v>001</v>
      </c>
      <c r="O2278" s="112" t="str">
        <f t="shared" si="284"/>
        <v>0</v>
      </c>
      <c r="P2278" s="112">
        <f t="shared" si="285"/>
        <v>0</v>
      </c>
      <c r="Q2278" s="112" t="str">
        <f t="shared" si="286"/>
        <v>0</v>
      </c>
      <c r="R2278" s="112" t="str">
        <f t="shared" si="287"/>
        <v>000</v>
      </c>
      <c r="S2278" s="112"/>
      <c r="T2278" s="156">
        <f t="shared" si="288"/>
        <v>0</v>
      </c>
      <c r="U2278" s="112"/>
      <c r="V2278" s="112"/>
    </row>
    <row r="2279" spans="1:22">
      <c r="A2279" s="112"/>
      <c r="B2279" s="212"/>
      <c r="C2279" s="213"/>
      <c r="D2279" s="156"/>
      <c r="E2279" s="112"/>
      <c r="F2279" s="156"/>
      <c r="G2279" s="161"/>
      <c r="H2279" s="156"/>
      <c r="I2279" s="155"/>
      <c r="J2279" s="121"/>
      <c r="L2279" s="112" t="str">
        <f t="shared" si="281"/>
        <v>00100000</v>
      </c>
      <c r="M2279" s="112" t="str">
        <f t="shared" si="282"/>
        <v>0010</v>
      </c>
      <c r="N2279" s="112" t="str">
        <f t="shared" si="283"/>
        <v>001</v>
      </c>
      <c r="O2279" s="112" t="str">
        <f t="shared" si="284"/>
        <v>0</v>
      </c>
      <c r="P2279" s="112">
        <f t="shared" si="285"/>
        <v>0</v>
      </c>
      <c r="Q2279" s="112" t="str">
        <f t="shared" si="286"/>
        <v>0</v>
      </c>
      <c r="R2279" s="112" t="str">
        <f t="shared" si="287"/>
        <v>000</v>
      </c>
      <c r="S2279" s="112"/>
      <c r="T2279" s="156">
        <f t="shared" si="288"/>
        <v>0</v>
      </c>
      <c r="U2279" s="112"/>
      <c r="V2279" s="112"/>
    </row>
    <row r="2280" spans="1:22">
      <c r="A2280" s="112"/>
      <c r="B2280" s="212"/>
      <c r="C2280" s="213"/>
      <c r="D2280" s="156"/>
      <c r="E2280" s="112"/>
      <c r="F2280" s="156"/>
      <c r="G2280" s="161"/>
      <c r="H2280" s="156"/>
      <c r="I2280" s="155"/>
      <c r="J2280" s="121"/>
      <c r="L2280" s="112" t="str">
        <f t="shared" si="281"/>
        <v>00100000</v>
      </c>
      <c r="M2280" s="112" t="str">
        <f t="shared" si="282"/>
        <v>0010</v>
      </c>
      <c r="N2280" s="112" t="str">
        <f t="shared" si="283"/>
        <v>001</v>
      </c>
      <c r="O2280" s="112" t="str">
        <f t="shared" si="284"/>
        <v>0</v>
      </c>
      <c r="P2280" s="112">
        <f t="shared" si="285"/>
        <v>0</v>
      </c>
      <c r="Q2280" s="112" t="str">
        <f t="shared" si="286"/>
        <v>0</v>
      </c>
      <c r="R2280" s="112" t="str">
        <f t="shared" si="287"/>
        <v>000</v>
      </c>
      <c r="S2280" s="112"/>
      <c r="T2280" s="156">
        <f t="shared" si="288"/>
        <v>0</v>
      </c>
      <c r="U2280" s="112"/>
      <c r="V2280" s="112"/>
    </row>
    <row r="2281" spans="1:22">
      <c r="A2281" s="112"/>
      <c r="B2281" s="212"/>
      <c r="C2281" s="213"/>
      <c r="D2281" s="156"/>
      <c r="E2281" s="112"/>
      <c r="F2281" s="156"/>
      <c r="G2281" s="161"/>
      <c r="H2281" s="156"/>
      <c r="I2281" s="155"/>
      <c r="J2281" s="121"/>
      <c r="L2281" s="112" t="str">
        <f t="shared" si="281"/>
        <v>00100000</v>
      </c>
      <c r="M2281" s="112" t="str">
        <f t="shared" si="282"/>
        <v>0010</v>
      </c>
      <c r="N2281" s="112" t="str">
        <f t="shared" si="283"/>
        <v>001</v>
      </c>
      <c r="O2281" s="112" t="str">
        <f t="shared" si="284"/>
        <v>0</v>
      </c>
      <c r="P2281" s="112">
        <f t="shared" si="285"/>
        <v>0</v>
      </c>
      <c r="Q2281" s="112" t="str">
        <f t="shared" si="286"/>
        <v>0</v>
      </c>
      <c r="R2281" s="112" t="str">
        <f t="shared" si="287"/>
        <v>000</v>
      </c>
      <c r="S2281" s="112"/>
      <c r="T2281" s="156">
        <f t="shared" si="288"/>
        <v>0</v>
      </c>
      <c r="U2281" s="112"/>
      <c r="V2281" s="112"/>
    </row>
    <row r="2282" spans="1:22">
      <c r="A2282" s="112"/>
      <c r="B2282" s="212"/>
      <c r="C2282" s="213"/>
      <c r="D2282" s="156"/>
      <c r="E2282" s="112"/>
      <c r="F2282" s="156"/>
      <c r="G2282" s="161"/>
      <c r="H2282" s="156"/>
      <c r="I2282" s="155"/>
      <c r="J2282" s="121"/>
      <c r="L2282" s="112" t="str">
        <f t="shared" si="281"/>
        <v>00100000</v>
      </c>
      <c r="M2282" s="112" t="str">
        <f t="shared" si="282"/>
        <v>0010</v>
      </c>
      <c r="N2282" s="112" t="str">
        <f t="shared" si="283"/>
        <v>001</v>
      </c>
      <c r="O2282" s="112" t="str">
        <f t="shared" si="284"/>
        <v>0</v>
      </c>
      <c r="P2282" s="112">
        <f t="shared" si="285"/>
        <v>0</v>
      </c>
      <c r="Q2282" s="112" t="str">
        <f t="shared" si="286"/>
        <v>0</v>
      </c>
      <c r="R2282" s="112" t="str">
        <f t="shared" si="287"/>
        <v>000</v>
      </c>
      <c r="S2282" s="112"/>
      <c r="T2282" s="156">
        <f t="shared" si="288"/>
        <v>0</v>
      </c>
      <c r="U2282" s="112"/>
      <c r="V2282" s="112"/>
    </row>
    <row r="2283" spans="1:22">
      <c r="A2283" s="112"/>
      <c r="B2283" s="212"/>
      <c r="C2283" s="213"/>
      <c r="D2283" s="156"/>
      <c r="E2283" s="112"/>
      <c r="F2283" s="156"/>
      <c r="G2283" s="161"/>
      <c r="H2283" s="156"/>
      <c r="I2283" s="155"/>
      <c r="J2283" s="121"/>
      <c r="L2283" s="112" t="str">
        <f t="shared" si="281"/>
        <v>00100000</v>
      </c>
      <c r="M2283" s="112" t="str">
        <f t="shared" si="282"/>
        <v>0010</v>
      </c>
      <c r="N2283" s="112" t="str">
        <f t="shared" si="283"/>
        <v>001</v>
      </c>
      <c r="O2283" s="112" t="str">
        <f t="shared" si="284"/>
        <v>0</v>
      </c>
      <c r="P2283" s="112">
        <f t="shared" si="285"/>
        <v>0</v>
      </c>
      <c r="Q2283" s="112" t="str">
        <f t="shared" si="286"/>
        <v>0</v>
      </c>
      <c r="R2283" s="112" t="str">
        <f t="shared" si="287"/>
        <v>000</v>
      </c>
      <c r="S2283" s="112"/>
      <c r="T2283" s="156">
        <f t="shared" si="288"/>
        <v>0</v>
      </c>
      <c r="U2283" s="112"/>
      <c r="V2283" s="112"/>
    </row>
    <row r="2284" spans="1:22">
      <c r="A2284" s="112"/>
      <c r="B2284" s="212"/>
      <c r="C2284" s="213"/>
      <c r="D2284" s="156"/>
      <c r="E2284" s="112"/>
      <c r="F2284" s="156"/>
      <c r="G2284" s="161"/>
      <c r="H2284" s="156"/>
      <c r="I2284" s="155"/>
      <c r="J2284" s="121"/>
      <c r="L2284" s="112" t="str">
        <f t="shared" si="281"/>
        <v>00100000</v>
      </c>
      <c r="M2284" s="112" t="str">
        <f t="shared" si="282"/>
        <v>0010</v>
      </c>
      <c r="N2284" s="112" t="str">
        <f t="shared" si="283"/>
        <v>001</v>
      </c>
      <c r="O2284" s="112" t="str">
        <f t="shared" si="284"/>
        <v>0</v>
      </c>
      <c r="P2284" s="112">
        <f t="shared" si="285"/>
        <v>0</v>
      </c>
      <c r="Q2284" s="112" t="str">
        <f t="shared" si="286"/>
        <v>0</v>
      </c>
      <c r="R2284" s="112" t="str">
        <f t="shared" si="287"/>
        <v>000</v>
      </c>
      <c r="S2284" s="112"/>
      <c r="T2284" s="156">
        <f t="shared" si="288"/>
        <v>0</v>
      </c>
      <c r="U2284" s="112"/>
      <c r="V2284" s="112"/>
    </row>
    <row r="2285" spans="1:22">
      <c r="A2285" s="112"/>
      <c r="B2285" s="212"/>
      <c r="C2285" s="213"/>
      <c r="D2285" s="156"/>
      <c r="E2285" s="112"/>
      <c r="F2285" s="156"/>
      <c r="G2285" s="161"/>
      <c r="H2285" s="156"/>
      <c r="I2285" s="155"/>
      <c r="J2285" s="121"/>
      <c r="L2285" s="112" t="str">
        <f t="shared" si="281"/>
        <v>00100000</v>
      </c>
      <c r="M2285" s="112" t="str">
        <f t="shared" si="282"/>
        <v>0010</v>
      </c>
      <c r="N2285" s="112" t="str">
        <f t="shared" si="283"/>
        <v>001</v>
      </c>
      <c r="O2285" s="112" t="str">
        <f t="shared" si="284"/>
        <v>0</v>
      </c>
      <c r="P2285" s="112">
        <f t="shared" si="285"/>
        <v>0</v>
      </c>
      <c r="Q2285" s="112" t="str">
        <f t="shared" si="286"/>
        <v>0</v>
      </c>
      <c r="R2285" s="112" t="str">
        <f t="shared" si="287"/>
        <v>000</v>
      </c>
      <c r="S2285" s="112"/>
      <c r="T2285" s="156">
        <f t="shared" si="288"/>
        <v>0</v>
      </c>
      <c r="U2285" s="112"/>
      <c r="V2285" s="112"/>
    </row>
    <row r="2286" spans="1:22">
      <c r="A2286" s="112"/>
      <c r="B2286" s="212"/>
      <c r="C2286" s="213"/>
      <c r="D2286" s="156"/>
      <c r="E2286" s="112"/>
      <c r="F2286" s="156"/>
      <c r="G2286" s="161"/>
      <c r="H2286" s="156"/>
      <c r="I2286" s="155"/>
      <c r="J2286" s="121"/>
      <c r="L2286" s="112" t="str">
        <f t="shared" si="281"/>
        <v>00100000</v>
      </c>
      <c r="M2286" s="112" t="str">
        <f t="shared" si="282"/>
        <v>0010</v>
      </c>
      <c r="N2286" s="112" t="str">
        <f t="shared" si="283"/>
        <v>001</v>
      </c>
      <c r="O2286" s="112" t="str">
        <f t="shared" si="284"/>
        <v>0</v>
      </c>
      <c r="P2286" s="112">
        <f t="shared" si="285"/>
        <v>0</v>
      </c>
      <c r="Q2286" s="112" t="str">
        <f t="shared" si="286"/>
        <v>0</v>
      </c>
      <c r="R2286" s="112" t="str">
        <f t="shared" si="287"/>
        <v>000</v>
      </c>
      <c r="S2286" s="112"/>
      <c r="T2286" s="156">
        <f t="shared" si="288"/>
        <v>0</v>
      </c>
      <c r="U2286" s="112"/>
      <c r="V2286" s="112"/>
    </row>
    <row r="2287" spans="1:22">
      <c r="A2287" s="112"/>
      <c r="B2287" s="212"/>
      <c r="C2287" s="213"/>
      <c r="D2287" s="156"/>
      <c r="E2287" s="112"/>
      <c r="F2287" s="156"/>
      <c r="G2287" s="161"/>
      <c r="H2287" s="156"/>
      <c r="I2287" s="155"/>
      <c r="J2287" s="121"/>
      <c r="L2287" s="112" t="str">
        <f t="shared" si="281"/>
        <v>00100000</v>
      </c>
      <c r="M2287" s="112" t="str">
        <f t="shared" si="282"/>
        <v>0010</v>
      </c>
      <c r="N2287" s="112" t="str">
        <f t="shared" si="283"/>
        <v>001</v>
      </c>
      <c r="O2287" s="112" t="str">
        <f t="shared" si="284"/>
        <v>0</v>
      </c>
      <c r="P2287" s="112">
        <f t="shared" si="285"/>
        <v>0</v>
      </c>
      <c r="Q2287" s="112" t="str">
        <f t="shared" si="286"/>
        <v>0</v>
      </c>
      <c r="R2287" s="112" t="str">
        <f t="shared" si="287"/>
        <v>000</v>
      </c>
      <c r="S2287" s="112"/>
      <c r="T2287" s="156">
        <f t="shared" si="288"/>
        <v>0</v>
      </c>
      <c r="U2287" s="112"/>
      <c r="V2287" s="112"/>
    </row>
    <row r="2288" spans="1:22">
      <c r="A2288" s="112"/>
      <c r="B2288" s="212"/>
      <c r="C2288" s="213"/>
      <c r="D2288" s="156"/>
      <c r="E2288" s="112"/>
      <c r="F2288" s="156"/>
      <c r="G2288" s="161"/>
      <c r="H2288" s="156"/>
      <c r="I2288" s="155"/>
      <c r="J2288" s="121"/>
      <c r="L2288" s="112" t="str">
        <f t="shared" si="281"/>
        <v>00100000</v>
      </c>
      <c r="M2288" s="112" t="str">
        <f t="shared" si="282"/>
        <v>0010</v>
      </c>
      <c r="N2288" s="112" t="str">
        <f t="shared" si="283"/>
        <v>001</v>
      </c>
      <c r="O2288" s="112" t="str">
        <f t="shared" si="284"/>
        <v>0</v>
      </c>
      <c r="P2288" s="112">
        <f t="shared" si="285"/>
        <v>0</v>
      </c>
      <c r="Q2288" s="112" t="str">
        <f t="shared" si="286"/>
        <v>0</v>
      </c>
      <c r="R2288" s="112" t="str">
        <f t="shared" si="287"/>
        <v>000</v>
      </c>
      <c r="S2288" s="112"/>
      <c r="T2288" s="156">
        <f t="shared" si="288"/>
        <v>0</v>
      </c>
      <c r="U2288" s="112"/>
      <c r="V2288" s="112"/>
    </row>
    <row r="2289" spans="1:22">
      <c r="A2289" s="112"/>
      <c r="B2289" s="212"/>
      <c r="C2289" s="213"/>
      <c r="D2289" s="156"/>
      <c r="E2289" s="112"/>
      <c r="F2289" s="156"/>
      <c r="G2289" s="161"/>
      <c r="H2289" s="156"/>
      <c r="I2289" s="155"/>
      <c r="J2289" s="121"/>
      <c r="L2289" s="112" t="str">
        <f t="shared" si="281"/>
        <v>00100000</v>
      </c>
      <c r="M2289" s="112" t="str">
        <f t="shared" si="282"/>
        <v>0010</v>
      </c>
      <c r="N2289" s="112" t="str">
        <f t="shared" si="283"/>
        <v>001</v>
      </c>
      <c r="O2289" s="112" t="str">
        <f t="shared" si="284"/>
        <v>0</v>
      </c>
      <c r="P2289" s="112">
        <f t="shared" si="285"/>
        <v>0</v>
      </c>
      <c r="Q2289" s="112" t="str">
        <f t="shared" si="286"/>
        <v>0</v>
      </c>
      <c r="R2289" s="112" t="str">
        <f t="shared" si="287"/>
        <v>000</v>
      </c>
      <c r="S2289" s="112"/>
      <c r="T2289" s="156">
        <f t="shared" si="288"/>
        <v>0</v>
      </c>
      <c r="U2289" s="112"/>
      <c r="V2289" s="112"/>
    </row>
    <row r="2290" spans="1:22">
      <c r="A2290" s="112"/>
      <c r="B2290" s="212"/>
      <c r="C2290" s="213"/>
      <c r="D2290" s="156"/>
      <c r="E2290" s="112"/>
      <c r="F2290" s="156"/>
      <c r="G2290" s="161"/>
      <c r="H2290" s="156"/>
      <c r="I2290" s="155"/>
      <c r="J2290" s="121"/>
      <c r="L2290" s="112" t="str">
        <f t="shared" si="281"/>
        <v>00100000</v>
      </c>
      <c r="M2290" s="112" t="str">
        <f t="shared" si="282"/>
        <v>0010</v>
      </c>
      <c r="N2290" s="112" t="str">
        <f t="shared" si="283"/>
        <v>001</v>
      </c>
      <c r="O2290" s="112" t="str">
        <f t="shared" si="284"/>
        <v>0</v>
      </c>
      <c r="P2290" s="112">
        <f t="shared" si="285"/>
        <v>0</v>
      </c>
      <c r="Q2290" s="112" t="str">
        <f t="shared" si="286"/>
        <v>0</v>
      </c>
      <c r="R2290" s="112" t="str">
        <f t="shared" si="287"/>
        <v>000</v>
      </c>
      <c r="S2290" s="112"/>
      <c r="T2290" s="156">
        <f t="shared" si="288"/>
        <v>0</v>
      </c>
      <c r="U2290" s="112"/>
      <c r="V2290" s="112"/>
    </row>
    <row r="2291" spans="1:22">
      <c r="A2291" s="112"/>
      <c r="B2291" s="212"/>
      <c r="C2291" s="213"/>
      <c r="D2291" s="156"/>
      <c r="E2291" s="112"/>
      <c r="F2291" s="156"/>
      <c r="G2291" s="161"/>
      <c r="H2291" s="156"/>
      <c r="I2291" s="155"/>
      <c r="J2291" s="121"/>
      <c r="L2291" s="112" t="str">
        <f t="shared" si="281"/>
        <v>00100000</v>
      </c>
      <c r="M2291" s="112" t="str">
        <f t="shared" si="282"/>
        <v>0010</v>
      </c>
      <c r="N2291" s="112" t="str">
        <f t="shared" si="283"/>
        <v>001</v>
      </c>
      <c r="O2291" s="112" t="str">
        <f t="shared" si="284"/>
        <v>0</v>
      </c>
      <c r="P2291" s="112">
        <f t="shared" si="285"/>
        <v>0</v>
      </c>
      <c r="Q2291" s="112" t="str">
        <f t="shared" si="286"/>
        <v>0</v>
      </c>
      <c r="R2291" s="112" t="str">
        <f t="shared" si="287"/>
        <v>000</v>
      </c>
      <c r="S2291" s="112"/>
      <c r="T2291" s="156">
        <f t="shared" si="288"/>
        <v>0</v>
      </c>
      <c r="U2291" s="112"/>
      <c r="V2291" s="112"/>
    </row>
    <row r="2292" spans="1:22">
      <c r="A2292" s="112"/>
      <c r="B2292" s="212"/>
      <c r="C2292" s="213"/>
      <c r="D2292" s="156"/>
      <c r="E2292" s="112"/>
      <c r="F2292" s="156"/>
      <c r="G2292" s="161"/>
      <c r="H2292" s="156"/>
      <c r="I2292" s="155"/>
      <c r="J2292" s="121"/>
      <c r="L2292" s="112" t="str">
        <f t="shared" si="281"/>
        <v>00100000</v>
      </c>
      <c r="M2292" s="112" t="str">
        <f t="shared" si="282"/>
        <v>0010</v>
      </c>
      <c r="N2292" s="112" t="str">
        <f t="shared" si="283"/>
        <v>001</v>
      </c>
      <c r="O2292" s="112" t="str">
        <f t="shared" si="284"/>
        <v>0</v>
      </c>
      <c r="P2292" s="112">
        <f t="shared" si="285"/>
        <v>0</v>
      </c>
      <c r="Q2292" s="112" t="str">
        <f t="shared" si="286"/>
        <v>0</v>
      </c>
      <c r="R2292" s="112" t="str">
        <f t="shared" si="287"/>
        <v>000</v>
      </c>
      <c r="S2292" s="112"/>
      <c r="T2292" s="156">
        <f t="shared" si="288"/>
        <v>0</v>
      </c>
      <c r="U2292" s="112"/>
      <c r="V2292" s="112"/>
    </row>
    <row r="2293" spans="1:22">
      <c r="A2293" s="112"/>
      <c r="B2293" s="212"/>
      <c r="C2293" s="213"/>
      <c r="D2293" s="156"/>
      <c r="E2293" s="112"/>
      <c r="F2293" s="156"/>
      <c r="G2293" s="161"/>
      <c r="H2293" s="156"/>
      <c r="I2293" s="155"/>
      <c r="J2293" s="121"/>
      <c r="L2293" s="112" t="str">
        <f t="shared" si="281"/>
        <v>00100000</v>
      </c>
      <c r="M2293" s="112" t="str">
        <f t="shared" si="282"/>
        <v>0010</v>
      </c>
      <c r="N2293" s="112" t="str">
        <f t="shared" si="283"/>
        <v>001</v>
      </c>
      <c r="O2293" s="112" t="str">
        <f t="shared" si="284"/>
        <v>0</v>
      </c>
      <c r="P2293" s="112">
        <f t="shared" si="285"/>
        <v>0</v>
      </c>
      <c r="Q2293" s="112" t="str">
        <f t="shared" si="286"/>
        <v>0</v>
      </c>
      <c r="R2293" s="112" t="str">
        <f t="shared" si="287"/>
        <v>000</v>
      </c>
      <c r="S2293" s="112"/>
      <c r="T2293" s="156">
        <f t="shared" si="288"/>
        <v>0</v>
      </c>
      <c r="U2293" s="112"/>
      <c r="V2293" s="112"/>
    </row>
    <row r="2294" spans="1:22">
      <c r="A2294" s="112"/>
      <c r="B2294" s="212"/>
      <c r="C2294" s="213"/>
      <c r="D2294" s="156"/>
      <c r="E2294" s="112"/>
      <c r="F2294" s="156"/>
      <c r="G2294" s="161"/>
      <c r="H2294" s="156"/>
      <c r="I2294" s="155"/>
      <c r="J2294" s="121"/>
      <c r="L2294" s="112" t="str">
        <f t="shared" si="281"/>
        <v>00100000</v>
      </c>
      <c r="M2294" s="112" t="str">
        <f t="shared" si="282"/>
        <v>0010</v>
      </c>
      <c r="N2294" s="112" t="str">
        <f t="shared" si="283"/>
        <v>001</v>
      </c>
      <c r="O2294" s="112" t="str">
        <f t="shared" si="284"/>
        <v>0</v>
      </c>
      <c r="P2294" s="112">
        <f t="shared" si="285"/>
        <v>0</v>
      </c>
      <c r="Q2294" s="112" t="str">
        <f t="shared" si="286"/>
        <v>0</v>
      </c>
      <c r="R2294" s="112" t="str">
        <f t="shared" si="287"/>
        <v>000</v>
      </c>
      <c r="S2294" s="112"/>
      <c r="T2294" s="156">
        <f t="shared" si="288"/>
        <v>0</v>
      </c>
      <c r="U2294" s="112"/>
      <c r="V2294" s="112"/>
    </row>
    <row r="2295" spans="1:22">
      <c r="A2295" s="112"/>
      <c r="B2295" s="212"/>
      <c r="C2295" s="213"/>
      <c r="D2295" s="156"/>
      <c r="E2295" s="112"/>
      <c r="F2295" s="156"/>
      <c r="G2295" s="161"/>
      <c r="H2295" s="156"/>
      <c r="I2295" s="155"/>
      <c r="J2295" s="121"/>
      <c r="L2295" s="112" t="str">
        <f t="shared" si="281"/>
        <v>00100000</v>
      </c>
      <c r="M2295" s="112" t="str">
        <f t="shared" si="282"/>
        <v>0010</v>
      </c>
      <c r="N2295" s="112" t="str">
        <f t="shared" si="283"/>
        <v>001</v>
      </c>
      <c r="O2295" s="112" t="str">
        <f t="shared" si="284"/>
        <v>0</v>
      </c>
      <c r="P2295" s="112">
        <f t="shared" si="285"/>
        <v>0</v>
      </c>
      <c r="Q2295" s="112" t="str">
        <f t="shared" si="286"/>
        <v>0</v>
      </c>
      <c r="R2295" s="112" t="str">
        <f t="shared" si="287"/>
        <v>000</v>
      </c>
      <c r="S2295" s="112"/>
      <c r="T2295" s="156">
        <f t="shared" si="288"/>
        <v>0</v>
      </c>
      <c r="U2295" s="112"/>
      <c r="V2295" s="112"/>
    </row>
    <row r="2296" spans="1:22">
      <c r="A2296" s="112"/>
      <c r="B2296" s="212"/>
      <c r="C2296" s="213"/>
      <c r="D2296" s="156"/>
      <c r="E2296" s="112"/>
      <c r="F2296" s="156"/>
      <c r="G2296" s="161"/>
      <c r="H2296" s="156"/>
      <c r="I2296" s="155"/>
      <c r="J2296" s="121"/>
      <c r="L2296" s="112" t="str">
        <f t="shared" si="281"/>
        <v>00100000</v>
      </c>
      <c r="M2296" s="112" t="str">
        <f t="shared" si="282"/>
        <v>0010</v>
      </c>
      <c r="N2296" s="112" t="str">
        <f t="shared" si="283"/>
        <v>001</v>
      </c>
      <c r="O2296" s="112" t="str">
        <f t="shared" si="284"/>
        <v>0</v>
      </c>
      <c r="P2296" s="112">
        <f t="shared" si="285"/>
        <v>0</v>
      </c>
      <c r="Q2296" s="112" t="str">
        <f t="shared" si="286"/>
        <v>0</v>
      </c>
      <c r="R2296" s="112" t="str">
        <f t="shared" si="287"/>
        <v>000</v>
      </c>
      <c r="S2296" s="112"/>
      <c r="T2296" s="156">
        <f t="shared" si="288"/>
        <v>0</v>
      </c>
      <c r="U2296" s="112"/>
      <c r="V2296" s="112"/>
    </row>
    <row r="2297" spans="1:22">
      <c r="A2297" s="112"/>
      <c r="B2297" s="212"/>
      <c r="C2297" s="213"/>
      <c r="D2297" s="156"/>
      <c r="E2297" s="112"/>
      <c r="F2297" s="156"/>
      <c r="G2297" s="161"/>
      <c r="H2297" s="156"/>
      <c r="I2297" s="155"/>
      <c r="J2297" s="121"/>
      <c r="L2297" s="112" t="str">
        <f t="shared" si="281"/>
        <v>00100000</v>
      </c>
      <c r="M2297" s="112" t="str">
        <f t="shared" si="282"/>
        <v>0010</v>
      </c>
      <c r="N2297" s="112" t="str">
        <f t="shared" si="283"/>
        <v>001</v>
      </c>
      <c r="O2297" s="112" t="str">
        <f t="shared" si="284"/>
        <v>0</v>
      </c>
      <c r="P2297" s="112">
        <f t="shared" si="285"/>
        <v>0</v>
      </c>
      <c r="Q2297" s="112" t="str">
        <f t="shared" si="286"/>
        <v>0</v>
      </c>
      <c r="R2297" s="112" t="str">
        <f t="shared" si="287"/>
        <v>000</v>
      </c>
      <c r="S2297" s="112"/>
      <c r="T2297" s="156">
        <f t="shared" si="288"/>
        <v>0</v>
      </c>
      <c r="U2297" s="112"/>
      <c r="V2297" s="112"/>
    </row>
    <row r="2298" spans="1:22">
      <c r="A2298" s="112"/>
      <c r="B2298" s="212"/>
      <c r="C2298" s="213"/>
      <c r="D2298" s="156"/>
      <c r="E2298" s="112"/>
      <c r="F2298" s="156"/>
      <c r="G2298" s="161"/>
      <c r="H2298" s="156"/>
      <c r="I2298" s="155"/>
      <c r="J2298" s="121"/>
      <c r="L2298" s="112" t="str">
        <f t="shared" si="281"/>
        <v>00100000</v>
      </c>
      <c r="M2298" s="112" t="str">
        <f t="shared" si="282"/>
        <v>0010</v>
      </c>
      <c r="N2298" s="112" t="str">
        <f t="shared" si="283"/>
        <v>001</v>
      </c>
      <c r="O2298" s="112" t="str">
        <f t="shared" si="284"/>
        <v>0</v>
      </c>
      <c r="P2298" s="112">
        <f t="shared" si="285"/>
        <v>0</v>
      </c>
      <c r="Q2298" s="112" t="str">
        <f t="shared" si="286"/>
        <v>0</v>
      </c>
      <c r="R2298" s="112" t="str">
        <f t="shared" si="287"/>
        <v>000</v>
      </c>
      <c r="S2298" s="112"/>
      <c r="T2298" s="156">
        <f t="shared" si="288"/>
        <v>0</v>
      </c>
      <c r="U2298" s="112"/>
      <c r="V2298" s="112"/>
    </row>
    <row r="2299" spans="1:22">
      <c r="A2299" s="112"/>
      <c r="B2299" s="212"/>
      <c r="C2299" s="213"/>
      <c r="D2299" s="156"/>
      <c r="E2299" s="112"/>
      <c r="F2299" s="156"/>
      <c r="G2299" s="161"/>
      <c r="H2299" s="156"/>
      <c r="I2299" s="155"/>
      <c r="J2299" s="121"/>
      <c r="L2299" s="112" t="str">
        <f t="shared" si="281"/>
        <v>00100000</v>
      </c>
      <c r="M2299" s="112" t="str">
        <f t="shared" si="282"/>
        <v>0010</v>
      </c>
      <c r="N2299" s="112" t="str">
        <f t="shared" si="283"/>
        <v>001</v>
      </c>
      <c r="O2299" s="112" t="str">
        <f t="shared" si="284"/>
        <v>0</v>
      </c>
      <c r="P2299" s="112">
        <f t="shared" si="285"/>
        <v>0</v>
      </c>
      <c r="Q2299" s="112" t="str">
        <f t="shared" si="286"/>
        <v>0</v>
      </c>
      <c r="R2299" s="112" t="str">
        <f t="shared" si="287"/>
        <v>000</v>
      </c>
      <c r="S2299" s="112"/>
      <c r="T2299" s="156">
        <f t="shared" si="288"/>
        <v>0</v>
      </c>
      <c r="U2299" s="112"/>
      <c r="V2299" s="112"/>
    </row>
    <row r="2300" spans="1:22">
      <c r="A2300" s="112"/>
      <c r="B2300" s="212"/>
      <c r="C2300" s="213"/>
      <c r="D2300" s="156"/>
      <c r="E2300" s="112"/>
      <c r="F2300" s="156"/>
      <c r="G2300" s="161"/>
      <c r="H2300" s="156"/>
      <c r="I2300" s="155"/>
      <c r="J2300" s="121"/>
      <c r="L2300" s="112" t="str">
        <f t="shared" ref="L2300:L2363" si="289">+"0010"&amp; A2300 &amp; B2300 &amp; "0"&amp;C2300&amp;"000"</f>
        <v>00100000</v>
      </c>
      <c r="M2300" s="112" t="str">
        <f t="shared" ref="M2300:M2363" si="290">+"001"&amp;"0"&amp;H2300</f>
        <v>0010</v>
      </c>
      <c r="N2300" s="112" t="str">
        <f t="shared" si="283"/>
        <v>001</v>
      </c>
      <c r="O2300" s="112" t="str">
        <f t="shared" ref="O2300:O2363" si="291">+"0"&amp;A2300</f>
        <v>0</v>
      </c>
      <c r="P2300" s="112">
        <f t="shared" ref="P2300:P2363" si="292">+B2300</f>
        <v>0</v>
      </c>
      <c r="Q2300" s="112" t="str">
        <f t="shared" ref="Q2300:Q2363" si="293">+"0"&amp;C2300</f>
        <v>0</v>
      </c>
      <c r="R2300" s="112" t="str">
        <f t="shared" si="287"/>
        <v>000</v>
      </c>
      <c r="S2300" s="112"/>
      <c r="T2300" s="156">
        <f t="shared" ref="T2300:T2363" si="294">+IF(AND(F2300&lt;&gt;"",G2300=""),F2300,G2300)</f>
        <v>0</v>
      </c>
      <c r="U2300" s="112"/>
      <c r="V2300" s="112"/>
    </row>
    <row r="2301" spans="1:22">
      <c r="A2301" s="112"/>
      <c r="B2301" s="212"/>
      <c r="C2301" s="213"/>
      <c r="D2301" s="156"/>
      <c r="E2301" s="112"/>
      <c r="F2301" s="156"/>
      <c r="G2301" s="161"/>
      <c r="H2301" s="156"/>
      <c r="I2301" s="155"/>
      <c r="J2301" s="121"/>
      <c r="L2301" s="112" t="str">
        <f t="shared" si="289"/>
        <v>00100000</v>
      </c>
      <c r="M2301" s="112" t="str">
        <f t="shared" si="290"/>
        <v>0010</v>
      </c>
      <c r="N2301" s="112" t="str">
        <f t="shared" si="283"/>
        <v>001</v>
      </c>
      <c r="O2301" s="112" t="str">
        <f t="shared" si="291"/>
        <v>0</v>
      </c>
      <c r="P2301" s="112">
        <f t="shared" si="292"/>
        <v>0</v>
      </c>
      <c r="Q2301" s="112" t="str">
        <f t="shared" si="293"/>
        <v>0</v>
      </c>
      <c r="R2301" s="112" t="str">
        <f t="shared" si="287"/>
        <v>000</v>
      </c>
      <c r="S2301" s="112"/>
      <c r="T2301" s="156">
        <f t="shared" si="294"/>
        <v>0</v>
      </c>
      <c r="U2301" s="112"/>
      <c r="V2301" s="112"/>
    </row>
    <row r="2302" spans="1:22">
      <c r="A2302" s="112"/>
      <c r="B2302" s="212"/>
      <c r="C2302" s="213"/>
      <c r="D2302" s="156"/>
      <c r="E2302" s="112"/>
      <c r="F2302" s="156"/>
      <c r="G2302" s="161"/>
      <c r="H2302" s="156"/>
      <c r="I2302" s="155"/>
      <c r="J2302" s="121"/>
      <c r="L2302" s="112" t="str">
        <f t="shared" si="289"/>
        <v>00100000</v>
      </c>
      <c r="M2302" s="112" t="str">
        <f t="shared" si="290"/>
        <v>0010</v>
      </c>
      <c r="N2302" s="112" t="str">
        <f t="shared" si="283"/>
        <v>001</v>
      </c>
      <c r="O2302" s="112" t="str">
        <f t="shared" si="291"/>
        <v>0</v>
      </c>
      <c r="P2302" s="112">
        <f t="shared" si="292"/>
        <v>0</v>
      </c>
      <c r="Q2302" s="112" t="str">
        <f t="shared" si="293"/>
        <v>0</v>
      </c>
      <c r="R2302" s="112" t="str">
        <f t="shared" si="287"/>
        <v>000</v>
      </c>
      <c r="S2302" s="112"/>
      <c r="T2302" s="156">
        <f t="shared" si="294"/>
        <v>0</v>
      </c>
      <c r="U2302" s="112"/>
      <c r="V2302" s="112"/>
    </row>
    <row r="2303" spans="1:22">
      <c r="A2303" s="112"/>
      <c r="B2303" s="212"/>
      <c r="C2303" s="213"/>
      <c r="D2303" s="156"/>
      <c r="E2303" s="112"/>
      <c r="F2303" s="156"/>
      <c r="G2303" s="161"/>
      <c r="H2303" s="156"/>
      <c r="I2303" s="155"/>
      <c r="J2303" s="121"/>
      <c r="L2303" s="112" t="str">
        <f t="shared" si="289"/>
        <v>00100000</v>
      </c>
      <c r="M2303" s="112" t="str">
        <f t="shared" si="290"/>
        <v>0010</v>
      </c>
      <c r="N2303" s="112" t="str">
        <f t="shared" si="283"/>
        <v>001</v>
      </c>
      <c r="O2303" s="112" t="str">
        <f t="shared" si="291"/>
        <v>0</v>
      </c>
      <c r="P2303" s="112">
        <f t="shared" si="292"/>
        <v>0</v>
      </c>
      <c r="Q2303" s="112" t="str">
        <f t="shared" si="293"/>
        <v>0</v>
      </c>
      <c r="R2303" s="112" t="str">
        <f t="shared" si="287"/>
        <v>000</v>
      </c>
      <c r="S2303" s="112"/>
      <c r="T2303" s="156">
        <f t="shared" si="294"/>
        <v>0</v>
      </c>
      <c r="U2303" s="112"/>
      <c r="V2303" s="112"/>
    </row>
    <row r="2304" spans="1:22">
      <c r="A2304" s="112"/>
      <c r="B2304" s="212"/>
      <c r="C2304" s="213"/>
      <c r="D2304" s="156"/>
      <c r="E2304" s="112"/>
      <c r="F2304" s="156"/>
      <c r="G2304" s="161"/>
      <c r="H2304" s="156"/>
      <c r="I2304" s="155"/>
      <c r="J2304" s="121"/>
      <c r="L2304" s="112" t="str">
        <f t="shared" si="289"/>
        <v>00100000</v>
      </c>
      <c r="M2304" s="112" t="str">
        <f t="shared" si="290"/>
        <v>0010</v>
      </c>
      <c r="N2304" s="112" t="str">
        <f t="shared" si="283"/>
        <v>001</v>
      </c>
      <c r="O2304" s="112" t="str">
        <f t="shared" si="291"/>
        <v>0</v>
      </c>
      <c r="P2304" s="112">
        <f t="shared" si="292"/>
        <v>0</v>
      </c>
      <c r="Q2304" s="112" t="str">
        <f t="shared" si="293"/>
        <v>0</v>
      </c>
      <c r="R2304" s="112" t="str">
        <f t="shared" si="287"/>
        <v>000</v>
      </c>
      <c r="S2304" s="112"/>
      <c r="T2304" s="156">
        <f t="shared" si="294"/>
        <v>0</v>
      </c>
      <c r="U2304" s="112"/>
      <c r="V2304" s="112"/>
    </row>
    <row r="2305" spans="1:22">
      <c r="A2305" s="112"/>
      <c r="B2305" s="212"/>
      <c r="C2305" s="213"/>
      <c r="D2305" s="156"/>
      <c r="E2305" s="112"/>
      <c r="F2305" s="156"/>
      <c r="G2305" s="161"/>
      <c r="H2305" s="156"/>
      <c r="I2305" s="155"/>
      <c r="J2305" s="121"/>
      <c r="L2305" s="112" t="str">
        <f t="shared" si="289"/>
        <v>00100000</v>
      </c>
      <c r="M2305" s="112" t="str">
        <f t="shared" si="290"/>
        <v>0010</v>
      </c>
      <c r="N2305" s="112" t="str">
        <f t="shared" si="283"/>
        <v>001</v>
      </c>
      <c r="O2305" s="112" t="str">
        <f t="shared" si="291"/>
        <v>0</v>
      </c>
      <c r="P2305" s="112">
        <f t="shared" si="292"/>
        <v>0</v>
      </c>
      <c r="Q2305" s="112" t="str">
        <f t="shared" si="293"/>
        <v>0</v>
      </c>
      <c r="R2305" s="112" t="str">
        <f t="shared" si="287"/>
        <v>000</v>
      </c>
      <c r="S2305" s="112"/>
      <c r="T2305" s="156">
        <f t="shared" si="294"/>
        <v>0</v>
      </c>
      <c r="U2305" s="112"/>
      <c r="V2305" s="112"/>
    </row>
    <row r="2306" spans="1:22">
      <c r="A2306" s="112"/>
      <c r="B2306" s="212"/>
      <c r="C2306" s="213"/>
      <c r="D2306" s="156"/>
      <c r="E2306" s="112"/>
      <c r="F2306" s="156"/>
      <c r="G2306" s="161"/>
      <c r="H2306" s="156"/>
      <c r="I2306" s="155"/>
      <c r="J2306" s="121"/>
      <c r="L2306" s="112" t="str">
        <f t="shared" si="289"/>
        <v>00100000</v>
      </c>
      <c r="M2306" s="112" t="str">
        <f t="shared" si="290"/>
        <v>0010</v>
      </c>
      <c r="N2306" s="112" t="str">
        <f t="shared" si="283"/>
        <v>001</v>
      </c>
      <c r="O2306" s="112" t="str">
        <f t="shared" si="291"/>
        <v>0</v>
      </c>
      <c r="P2306" s="112">
        <f t="shared" si="292"/>
        <v>0</v>
      </c>
      <c r="Q2306" s="112" t="str">
        <f t="shared" si="293"/>
        <v>0</v>
      </c>
      <c r="R2306" s="112" t="str">
        <f t="shared" si="287"/>
        <v>000</v>
      </c>
      <c r="S2306" s="112"/>
      <c r="T2306" s="156">
        <f t="shared" si="294"/>
        <v>0</v>
      </c>
      <c r="U2306" s="112"/>
      <c r="V2306" s="112"/>
    </row>
    <row r="2307" spans="1:22">
      <c r="A2307" s="112"/>
      <c r="B2307" s="212"/>
      <c r="C2307" s="213"/>
      <c r="D2307" s="156"/>
      <c r="E2307" s="112"/>
      <c r="F2307" s="156"/>
      <c r="G2307" s="161"/>
      <c r="H2307" s="156"/>
      <c r="I2307" s="155"/>
      <c r="J2307" s="121"/>
      <c r="L2307" s="112" t="str">
        <f t="shared" si="289"/>
        <v>00100000</v>
      </c>
      <c r="M2307" s="112" t="str">
        <f t="shared" si="290"/>
        <v>0010</v>
      </c>
      <c r="N2307" s="112" t="str">
        <f t="shared" si="283"/>
        <v>001</v>
      </c>
      <c r="O2307" s="112" t="str">
        <f t="shared" si="291"/>
        <v>0</v>
      </c>
      <c r="P2307" s="112">
        <f t="shared" si="292"/>
        <v>0</v>
      </c>
      <c r="Q2307" s="112" t="str">
        <f t="shared" si="293"/>
        <v>0</v>
      </c>
      <c r="R2307" s="112" t="str">
        <f t="shared" si="287"/>
        <v>000</v>
      </c>
      <c r="S2307" s="112"/>
      <c r="T2307" s="156">
        <f t="shared" si="294"/>
        <v>0</v>
      </c>
      <c r="U2307" s="112"/>
      <c r="V2307" s="112"/>
    </row>
    <row r="2308" spans="1:22">
      <c r="A2308" s="112"/>
      <c r="B2308" s="212"/>
      <c r="C2308" s="213"/>
      <c r="D2308" s="156"/>
      <c r="E2308" s="112"/>
      <c r="F2308" s="156"/>
      <c r="G2308" s="161"/>
      <c r="H2308" s="156"/>
      <c r="I2308" s="155"/>
      <c r="J2308" s="121"/>
      <c r="L2308" s="112" t="str">
        <f t="shared" si="289"/>
        <v>00100000</v>
      </c>
      <c r="M2308" s="112" t="str">
        <f t="shared" si="290"/>
        <v>0010</v>
      </c>
      <c r="N2308" s="112" t="str">
        <f t="shared" si="283"/>
        <v>001</v>
      </c>
      <c r="O2308" s="112" t="str">
        <f t="shared" si="291"/>
        <v>0</v>
      </c>
      <c r="P2308" s="112">
        <f t="shared" si="292"/>
        <v>0</v>
      </c>
      <c r="Q2308" s="112" t="str">
        <f t="shared" si="293"/>
        <v>0</v>
      </c>
      <c r="R2308" s="112" t="str">
        <f t="shared" si="287"/>
        <v>000</v>
      </c>
      <c r="S2308" s="112"/>
      <c r="T2308" s="156">
        <f t="shared" si="294"/>
        <v>0</v>
      </c>
      <c r="U2308" s="112"/>
      <c r="V2308" s="112"/>
    </row>
    <row r="2309" spans="1:22">
      <c r="A2309" s="112"/>
      <c r="B2309" s="212"/>
      <c r="C2309" s="213"/>
      <c r="D2309" s="156"/>
      <c r="E2309" s="112"/>
      <c r="F2309" s="156"/>
      <c r="G2309" s="161"/>
      <c r="H2309" s="156"/>
      <c r="I2309" s="155"/>
      <c r="J2309" s="121"/>
      <c r="L2309" s="112" t="str">
        <f t="shared" si="289"/>
        <v>00100000</v>
      </c>
      <c r="M2309" s="112" t="str">
        <f t="shared" si="290"/>
        <v>0010</v>
      </c>
      <c r="N2309" s="112" t="str">
        <f t="shared" si="283"/>
        <v>001</v>
      </c>
      <c r="O2309" s="112" t="str">
        <f t="shared" si="291"/>
        <v>0</v>
      </c>
      <c r="P2309" s="112">
        <f t="shared" si="292"/>
        <v>0</v>
      </c>
      <c r="Q2309" s="112" t="str">
        <f t="shared" si="293"/>
        <v>0</v>
      </c>
      <c r="R2309" s="112" t="str">
        <f t="shared" si="287"/>
        <v>000</v>
      </c>
      <c r="S2309" s="112"/>
      <c r="T2309" s="156">
        <f t="shared" si="294"/>
        <v>0</v>
      </c>
      <c r="U2309" s="112"/>
      <c r="V2309" s="112"/>
    </row>
    <row r="2310" spans="1:22">
      <c r="A2310" s="112"/>
      <c r="B2310" s="212"/>
      <c r="C2310" s="213"/>
      <c r="D2310" s="156"/>
      <c r="E2310" s="112"/>
      <c r="F2310" s="156"/>
      <c r="G2310" s="161"/>
      <c r="H2310" s="156"/>
      <c r="I2310" s="155"/>
      <c r="J2310" s="121"/>
      <c r="L2310" s="112" t="str">
        <f t="shared" si="289"/>
        <v>00100000</v>
      </c>
      <c r="M2310" s="112" t="str">
        <f t="shared" si="290"/>
        <v>0010</v>
      </c>
      <c r="N2310" s="112" t="str">
        <f t="shared" ref="N2310:N2373" si="295">+"001"</f>
        <v>001</v>
      </c>
      <c r="O2310" s="112" t="str">
        <f t="shared" si="291"/>
        <v>0</v>
      </c>
      <c r="P2310" s="112">
        <f t="shared" si="292"/>
        <v>0</v>
      </c>
      <c r="Q2310" s="112" t="str">
        <f t="shared" si="293"/>
        <v>0</v>
      </c>
      <c r="R2310" s="112" t="str">
        <f t="shared" ref="R2310:R2373" si="296">+"000"</f>
        <v>000</v>
      </c>
      <c r="S2310" s="112"/>
      <c r="T2310" s="156">
        <f t="shared" si="294"/>
        <v>0</v>
      </c>
      <c r="U2310" s="112"/>
      <c r="V2310" s="112"/>
    </row>
    <row r="2311" spans="1:22">
      <c r="A2311" s="112"/>
      <c r="B2311" s="212"/>
      <c r="C2311" s="213"/>
      <c r="D2311" s="156"/>
      <c r="E2311" s="112"/>
      <c r="F2311" s="156"/>
      <c r="G2311" s="161"/>
      <c r="H2311" s="156"/>
      <c r="I2311" s="155"/>
      <c r="J2311" s="121"/>
      <c r="L2311" s="112" t="str">
        <f t="shared" si="289"/>
        <v>00100000</v>
      </c>
      <c r="M2311" s="112" t="str">
        <f t="shared" si="290"/>
        <v>0010</v>
      </c>
      <c r="N2311" s="112" t="str">
        <f t="shared" si="295"/>
        <v>001</v>
      </c>
      <c r="O2311" s="112" t="str">
        <f t="shared" si="291"/>
        <v>0</v>
      </c>
      <c r="P2311" s="112">
        <f t="shared" si="292"/>
        <v>0</v>
      </c>
      <c r="Q2311" s="112" t="str">
        <f t="shared" si="293"/>
        <v>0</v>
      </c>
      <c r="R2311" s="112" t="str">
        <f t="shared" si="296"/>
        <v>000</v>
      </c>
      <c r="S2311" s="112"/>
      <c r="T2311" s="156">
        <f t="shared" si="294"/>
        <v>0</v>
      </c>
      <c r="U2311" s="112"/>
      <c r="V2311" s="112"/>
    </row>
    <row r="2312" spans="1:22">
      <c r="A2312" s="112"/>
      <c r="B2312" s="212"/>
      <c r="C2312" s="213"/>
      <c r="D2312" s="156"/>
      <c r="E2312" s="112"/>
      <c r="F2312" s="156"/>
      <c r="G2312" s="161"/>
      <c r="H2312" s="156"/>
      <c r="I2312" s="155"/>
      <c r="J2312" s="121"/>
      <c r="L2312" s="112" t="str">
        <f t="shared" si="289"/>
        <v>00100000</v>
      </c>
      <c r="M2312" s="112" t="str">
        <f t="shared" si="290"/>
        <v>0010</v>
      </c>
      <c r="N2312" s="112" t="str">
        <f t="shared" si="295"/>
        <v>001</v>
      </c>
      <c r="O2312" s="112" t="str">
        <f t="shared" si="291"/>
        <v>0</v>
      </c>
      <c r="P2312" s="112">
        <f t="shared" si="292"/>
        <v>0</v>
      </c>
      <c r="Q2312" s="112" t="str">
        <f t="shared" si="293"/>
        <v>0</v>
      </c>
      <c r="R2312" s="112" t="str">
        <f t="shared" si="296"/>
        <v>000</v>
      </c>
      <c r="S2312" s="112"/>
      <c r="T2312" s="156">
        <f t="shared" si="294"/>
        <v>0</v>
      </c>
      <c r="U2312" s="112"/>
      <c r="V2312" s="112"/>
    </row>
    <row r="2313" spans="1:22">
      <c r="A2313" s="112"/>
      <c r="B2313" s="212"/>
      <c r="C2313" s="213"/>
      <c r="D2313" s="156"/>
      <c r="E2313" s="112"/>
      <c r="F2313" s="156"/>
      <c r="G2313" s="161"/>
      <c r="H2313" s="156"/>
      <c r="I2313" s="155"/>
      <c r="J2313" s="121"/>
      <c r="L2313" s="112" t="str">
        <f t="shared" si="289"/>
        <v>00100000</v>
      </c>
      <c r="M2313" s="112" t="str">
        <f t="shared" si="290"/>
        <v>0010</v>
      </c>
      <c r="N2313" s="112" t="str">
        <f t="shared" si="295"/>
        <v>001</v>
      </c>
      <c r="O2313" s="112" t="str">
        <f t="shared" si="291"/>
        <v>0</v>
      </c>
      <c r="P2313" s="112">
        <f t="shared" si="292"/>
        <v>0</v>
      </c>
      <c r="Q2313" s="112" t="str">
        <f t="shared" si="293"/>
        <v>0</v>
      </c>
      <c r="R2313" s="112" t="str">
        <f t="shared" si="296"/>
        <v>000</v>
      </c>
      <c r="S2313" s="112"/>
      <c r="T2313" s="156">
        <f t="shared" si="294"/>
        <v>0</v>
      </c>
      <c r="U2313" s="112"/>
      <c r="V2313" s="112"/>
    </row>
    <row r="2314" spans="1:22">
      <c r="A2314" s="112"/>
      <c r="B2314" s="212"/>
      <c r="C2314" s="213"/>
      <c r="D2314" s="156"/>
      <c r="E2314" s="112"/>
      <c r="F2314" s="156"/>
      <c r="G2314" s="161"/>
      <c r="H2314" s="156"/>
      <c r="I2314" s="155"/>
      <c r="J2314" s="121"/>
      <c r="L2314" s="112" t="str">
        <f t="shared" si="289"/>
        <v>00100000</v>
      </c>
      <c r="M2314" s="112" t="str">
        <f t="shared" si="290"/>
        <v>0010</v>
      </c>
      <c r="N2314" s="112" t="str">
        <f t="shared" si="295"/>
        <v>001</v>
      </c>
      <c r="O2314" s="112" t="str">
        <f t="shared" si="291"/>
        <v>0</v>
      </c>
      <c r="P2314" s="112">
        <f t="shared" si="292"/>
        <v>0</v>
      </c>
      <c r="Q2314" s="112" t="str">
        <f t="shared" si="293"/>
        <v>0</v>
      </c>
      <c r="R2314" s="112" t="str">
        <f t="shared" si="296"/>
        <v>000</v>
      </c>
      <c r="S2314" s="112"/>
      <c r="T2314" s="156">
        <f t="shared" si="294"/>
        <v>0</v>
      </c>
      <c r="U2314" s="112"/>
      <c r="V2314" s="112"/>
    </row>
    <row r="2315" spans="1:22">
      <c r="A2315" s="112"/>
      <c r="B2315" s="212"/>
      <c r="C2315" s="213"/>
      <c r="D2315" s="156"/>
      <c r="E2315" s="112"/>
      <c r="F2315" s="156"/>
      <c r="G2315" s="161"/>
      <c r="H2315" s="156"/>
      <c r="I2315" s="155"/>
      <c r="J2315" s="121"/>
      <c r="L2315" s="112" t="str">
        <f t="shared" si="289"/>
        <v>00100000</v>
      </c>
      <c r="M2315" s="112" t="str">
        <f t="shared" si="290"/>
        <v>0010</v>
      </c>
      <c r="N2315" s="112" t="str">
        <f t="shared" si="295"/>
        <v>001</v>
      </c>
      <c r="O2315" s="112" t="str">
        <f t="shared" si="291"/>
        <v>0</v>
      </c>
      <c r="P2315" s="112">
        <f t="shared" si="292"/>
        <v>0</v>
      </c>
      <c r="Q2315" s="112" t="str">
        <f t="shared" si="293"/>
        <v>0</v>
      </c>
      <c r="R2315" s="112" t="str">
        <f t="shared" si="296"/>
        <v>000</v>
      </c>
      <c r="S2315" s="112"/>
      <c r="T2315" s="156">
        <f t="shared" si="294"/>
        <v>0</v>
      </c>
      <c r="U2315" s="112"/>
      <c r="V2315" s="112"/>
    </row>
    <row r="2316" spans="1:22">
      <c r="A2316" s="112"/>
      <c r="B2316" s="212"/>
      <c r="C2316" s="213"/>
      <c r="D2316" s="156"/>
      <c r="E2316" s="112"/>
      <c r="F2316" s="156"/>
      <c r="G2316" s="161"/>
      <c r="H2316" s="156"/>
      <c r="I2316" s="155"/>
      <c r="J2316" s="121"/>
      <c r="L2316" s="112" t="str">
        <f t="shared" si="289"/>
        <v>00100000</v>
      </c>
      <c r="M2316" s="112" t="str">
        <f t="shared" si="290"/>
        <v>0010</v>
      </c>
      <c r="N2316" s="112" t="str">
        <f t="shared" si="295"/>
        <v>001</v>
      </c>
      <c r="O2316" s="112" t="str">
        <f t="shared" si="291"/>
        <v>0</v>
      </c>
      <c r="P2316" s="112">
        <f t="shared" si="292"/>
        <v>0</v>
      </c>
      <c r="Q2316" s="112" t="str">
        <f t="shared" si="293"/>
        <v>0</v>
      </c>
      <c r="R2316" s="112" t="str">
        <f t="shared" si="296"/>
        <v>000</v>
      </c>
      <c r="S2316" s="112"/>
      <c r="T2316" s="156">
        <f t="shared" si="294"/>
        <v>0</v>
      </c>
      <c r="U2316" s="112"/>
      <c r="V2316" s="112"/>
    </row>
    <row r="2317" spans="1:22">
      <c r="A2317" s="112"/>
      <c r="B2317" s="212"/>
      <c r="C2317" s="213"/>
      <c r="D2317" s="156"/>
      <c r="E2317" s="112"/>
      <c r="F2317" s="156"/>
      <c r="G2317" s="161"/>
      <c r="H2317" s="156"/>
      <c r="I2317" s="155"/>
      <c r="J2317" s="121"/>
      <c r="L2317" s="112" t="str">
        <f t="shared" si="289"/>
        <v>00100000</v>
      </c>
      <c r="M2317" s="112" t="str">
        <f t="shared" si="290"/>
        <v>0010</v>
      </c>
      <c r="N2317" s="112" t="str">
        <f t="shared" si="295"/>
        <v>001</v>
      </c>
      <c r="O2317" s="112" t="str">
        <f t="shared" si="291"/>
        <v>0</v>
      </c>
      <c r="P2317" s="112">
        <f t="shared" si="292"/>
        <v>0</v>
      </c>
      <c r="Q2317" s="112" t="str">
        <f t="shared" si="293"/>
        <v>0</v>
      </c>
      <c r="R2317" s="112" t="str">
        <f t="shared" si="296"/>
        <v>000</v>
      </c>
      <c r="S2317" s="112"/>
      <c r="T2317" s="156">
        <f t="shared" si="294"/>
        <v>0</v>
      </c>
      <c r="U2317" s="112"/>
      <c r="V2317" s="112"/>
    </row>
    <row r="2318" spans="1:22">
      <c r="A2318" s="112"/>
      <c r="B2318" s="212"/>
      <c r="C2318" s="213"/>
      <c r="D2318" s="156"/>
      <c r="E2318" s="112"/>
      <c r="F2318" s="156"/>
      <c r="G2318" s="161"/>
      <c r="H2318" s="156"/>
      <c r="I2318" s="155"/>
      <c r="J2318" s="121"/>
      <c r="L2318" s="112" t="str">
        <f t="shared" si="289"/>
        <v>00100000</v>
      </c>
      <c r="M2318" s="112" t="str">
        <f t="shared" si="290"/>
        <v>0010</v>
      </c>
      <c r="N2318" s="112" t="str">
        <f t="shared" si="295"/>
        <v>001</v>
      </c>
      <c r="O2318" s="112" t="str">
        <f t="shared" si="291"/>
        <v>0</v>
      </c>
      <c r="P2318" s="112">
        <f t="shared" si="292"/>
        <v>0</v>
      </c>
      <c r="Q2318" s="112" t="str">
        <f t="shared" si="293"/>
        <v>0</v>
      </c>
      <c r="R2318" s="112" t="str">
        <f t="shared" si="296"/>
        <v>000</v>
      </c>
      <c r="S2318" s="112"/>
      <c r="T2318" s="156">
        <f t="shared" si="294"/>
        <v>0</v>
      </c>
      <c r="U2318" s="112"/>
      <c r="V2318" s="112"/>
    </row>
    <row r="2319" spans="1:22">
      <c r="A2319" s="112"/>
      <c r="B2319" s="212"/>
      <c r="C2319" s="213"/>
      <c r="D2319" s="156"/>
      <c r="E2319" s="112"/>
      <c r="F2319" s="156"/>
      <c r="G2319" s="161"/>
      <c r="H2319" s="156"/>
      <c r="I2319" s="155"/>
      <c r="J2319" s="121"/>
      <c r="L2319" s="112" t="str">
        <f t="shared" si="289"/>
        <v>00100000</v>
      </c>
      <c r="M2319" s="112" t="str">
        <f t="shared" si="290"/>
        <v>0010</v>
      </c>
      <c r="N2319" s="112" t="str">
        <f t="shared" si="295"/>
        <v>001</v>
      </c>
      <c r="O2319" s="112" t="str">
        <f t="shared" si="291"/>
        <v>0</v>
      </c>
      <c r="P2319" s="112">
        <f t="shared" si="292"/>
        <v>0</v>
      </c>
      <c r="Q2319" s="112" t="str">
        <f t="shared" si="293"/>
        <v>0</v>
      </c>
      <c r="R2319" s="112" t="str">
        <f t="shared" si="296"/>
        <v>000</v>
      </c>
      <c r="S2319" s="112"/>
      <c r="T2319" s="156">
        <f t="shared" si="294"/>
        <v>0</v>
      </c>
      <c r="U2319" s="112"/>
      <c r="V2319" s="112"/>
    </row>
    <row r="2320" spans="1:22">
      <c r="A2320" s="112"/>
      <c r="B2320" s="212"/>
      <c r="C2320" s="213"/>
      <c r="D2320" s="156"/>
      <c r="E2320" s="112"/>
      <c r="F2320" s="156"/>
      <c r="G2320" s="161"/>
      <c r="H2320" s="156"/>
      <c r="I2320" s="155"/>
      <c r="J2320" s="121"/>
      <c r="L2320" s="112" t="str">
        <f t="shared" si="289"/>
        <v>00100000</v>
      </c>
      <c r="M2320" s="112" t="str">
        <f t="shared" si="290"/>
        <v>0010</v>
      </c>
      <c r="N2320" s="112" t="str">
        <f t="shared" si="295"/>
        <v>001</v>
      </c>
      <c r="O2320" s="112" t="str">
        <f t="shared" si="291"/>
        <v>0</v>
      </c>
      <c r="P2320" s="112">
        <f t="shared" si="292"/>
        <v>0</v>
      </c>
      <c r="Q2320" s="112" t="str">
        <f t="shared" si="293"/>
        <v>0</v>
      </c>
      <c r="R2320" s="112" t="str">
        <f t="shared" si="296"/>
        <v>000</v>
      </c>
      <c r="S2320" s="112"/>
      <c r="T2320" s="156">
        <f t="shared" si="294"/>
        <v>0</v>
      </c>
      <c r="U2320" s="112"/>
      <c r="V2320" s="112"/>
    </row>
    <row r="2321" spans="1:22">
      <c r="A2321" s="112"/>
      <c r="B2321" s="212"/>
      <c r="C2321" s="213"/>
      <c r="D2321" s="156"/>
      <c r="E2321" s="112"/>
      <c r="F2321" s="156"/>
      <c r="G2321" s="161"/>
      <c r="H2321" s="156"/>
      <c r="I2321" s="155"/>
      <c r="J2321" s="121"/>
      <c r="L2321" s="112" t="str">
        <f t="shared" si="289"/>
        <v>00100000</v>
      </c>
      <c r="M2321" s="112" t="str">
        <f t="shared" si="290"/>
        <v>0010</v>
      </c>
      <c r="N2321" s="112" t="str">
        <f t="shared" si="295"/>
        <v>001</v>
      </c>
      <c r="O2321" s="112" t="str">
        <f t="shared" si="291"/>
        <v>0</v>
      </c>
      <c r="P2321" s="112">
        <f t="shared" si="292"/>
        <v>0</v>
      </c>
      <c r="Q2321" s="112" t="str">
        <f t="shared" si="293"/>
        <v>0</v>
      </c>
      <c r="R2321" s="112" t="str">
        <f t="shared" si="296"/>
        <v>000</v>
      </c>
      <c r="S2321" s="112"/>
      <c r="T2321" s="156">
        <f t="shared" si="294"/>
        <v>0</v>
      </c>
      <c r="U2321" s="112"/>
      <c r="V2321" s="112"/>
    </row>
    <row r="2322" spans="1:22">
      <c r="A2322" s="112"/>
      <c r="B2322" s="212"/>
      <c r="C2322" s="213"/>
      <c r="D2322" s="156"/>
      <c r="E2322" s="112"/>
      <c r="F2322" s="156"/>
      <c r="G2322" s="161"/>
      <c r="H2322" s="156"/>
      <c r="I2322" s="155"/>
      <c r="J2322" s="121"/>
      <c r="L2322" s="112" t="str">
        <f t="shared" si="289"/>
        <v>00100000</v>
      </c>
      <c r="M2322" s="112" t="str">
        <f t="shared" si="290"/>
        <v>0010</v>
      </c>
      <c r="N2322" s="112" t="str">
        <f t="shared" si="295"/>
        <v>001</v>
      </c>
      <c r="O2322" s="112" t="str">
        <f t="shared" si="291"/>
        <v>0</v>
      </c>
      <c r="P2322" s="112">
        <f t="shared" si="292"/>
        <v>0</v>
      </c>
      <c r="Q2322" s="112" t="str">
        <f t="shared" si="293"/>
        <v>0</v>
      </c>
      <c r="R2322" s="112" t="str">
        <f t="shared" si="296"/>
        <v>000</v>
      </c>
      <c r="S2322" s="112"/>
      <c r="T2322" s="156">
        <f t="shared" si="294"/>
        <v>0</v>
      </c>
      <c r="U2322" s="112"/>
      <c r="V2322" s="112"/>
    </row>
    <row r="2323" spans="1:22">
      <c r="A2323" s="112"/>
      <c r="B2323" s="212"/>
      <c r="C2323" s="213"/>
      <c r="D2323" s="156"/>
      <c r="E2323" s="112"/>
      <c r="F2323" s="156"/>
      <c r="G2323" s="161"/>
      <c r="H2323" s="156"/>
      <c r="I2323" s="155"/>
      <c r="J2323" s="121"/>
      <c r="L2323" s="112" t="str">
        <f t="shared" si="289"/>
        <v>00100000</v>
      </c>
      <c r="M2323" s="112" t="str">
        <f t="shared" si="290"/>
        <v>0010</v>
      </c>
      <c r="N2323" s="112" t="str">
        <f t="shared" si="295"/>
        <v>001</v>
      </c>
      <c r="O2323" s="112" t="str">
        <f t="shared" si="291"/>
        <v>0</v>
      </c>
      <c r="P2323" s="112">
        <f t="shared" si="292"/>
        <v>0</v>
      </c>
      <c r="Q2323" s="112" t="str">
        <f t="shared" si="293"/>
        <v>0</v>
      </c>
      <c r="R2323" s="112" t="str">
        <f t="shared" si="296"/>
        <v>000</v>
      </c>
      <c r="S2323" s="112"/>
      <c r="T2323" s="156">
        <f t="shared" si="294"/>
        <v>0</v>
      </c>
      <c r="U2323" s="112"/>
      <c r="V2323" s="112"/>
    </row>
    <row r="2324" spans="1:22">
      <c r="A2324" s="112"/>
      <c r="B2324" s="212"/>
      <c r="C2324" s="213"/>
      <c r="D2324" s="156"/>
      <c r="E2324" s="112"/>
      <c r="F2324" s="156"/>
      <c r="G2324" s="161"/>
      <c r="H2324" s="156"/>
      <c r="I2324" s="155"/>
      <c r="J2324" s="121"/>
      <c r="L2324" s="112" t="str">
        <f t="shared" si="289"/>
        <v>00100000</v>
      </c>
      <c r="M2324" s="112" t="str">
        <f t="shared" si="290"/>
        <v>0010</v>
      </c>
      <c r="N2324" s="112" t="str">
        <f t="shared" si="295"/>
        <v>001</v>
      </c>
      <c r="O2324" s="112" t="str">
        <f t="shared" si="291"/>
        <v>0</v>
      </c>
      <c r="P2324" s="112">
        <f t="shared" si="292"/>
        <v>0</v>
      </c>
      <c r="Q2324" s="112" t="str">
        <f t="shared" si="293"/>
        <v>0</v>
      </c>
      <c r="R2324" s="112" t="str">
        <f t="shared" si="296"/>
        <v>000</v>
      </c>
      <c r="S2324" s="112"/>
      <c r="T2324" s="156">
        <f t="shared" si="294"/>
        <v>0</v>
      </c>
      <c r="U2324" s="112"/>
      <c r="V2324" s="112"/>
    </row>
    <row r="2325" spans="1:22">
      <c r="A2325" s="112"/>
      <c r="B2325" s="212"/>
      <c r="C2325" s="213"/>
      <c r="D2325" s="156"/>
      <c r="E2325" s="112"/>
      <c r="F2325" s="156"/>
      <c r="G2325" s="161"/>
      <c r="H2325" s="156"/>
      <c r="I2325" s="155"/>
      <c r="J2325" s="121"/>
      <c r="L2325" s="112" t="str">
        <f t="shared" si="289"/>
        <v>00100000</v>
      </c>
      <c r="M2325" s="112" t="str">
        <f t="shared" si="290"/>
        <v>0010</v>
      </c>
      <c r="N2325" s="112" t="str">
        <f t="shared" si="295"/>
        <v>001</v>
      </c>
      <c r="O2325" s="112" t="str">
        <f t="shared" si="291"/>
        <v>0</v>
      </c>
      <c r="P2325" s="112">
        <f t="shared" si="292"/>
        <v>0</v>
      </c>
      <c r="Q2325" s="112" t="str">
        <f t="shared" si="293"/>
        <v>0</v>
      </c>
      <c r="R2325" s="112" t="str">
        <f t="shared" si="296"/>
        <v>000</v>
      </c>
      <c r="S2325" s="112"/>
      <c r="T2325" s="156">
        <f t="shared" si="294"/>
        <v>0</v>
      </c>
      <c r="U2325" s="112"/>
      <c r="V2325" s="112"/>
    </row>
    <row r="2326" spans="1:22">
      <c r="A2326" s="112"/>
      <c r="B2326" s="212"/>
      <c r="C2326" s="213"/>
      <c r="D2326" s="156"/>
      <c r="E2326" s="112"/>
      <c r="F2326" s="156"/>
      <c r="G2326" s="161"/>
      <c r="H2326" s="156"/>
      <c r="I2326" s="155"/>
      <c r="J2326" s="121"/>
      <c r="L2326" s="112" t="str">
        <f t="shared" si="289"/>
        <v>00100000</v>
      </c>
      <c r="M2326" s="112" t="str">
        <f t="shared" si="290"/>
        <v>0010</v>
      </c>
      <c r="N2326" s="112" t="str">
        <f t="shared" si="295"/>
        <v>001</v>
      </c>
      <c r="O2326" s="112" t="str">
        <f t="shared" si="291"/>
        <v>0</v>
      </c>
      <c r="P2326" s="112">
        <f t="shared" si="292"/>
        <v>0</v>
      </c>
      <c r="Q2326" s="112" t="str">
        <f t="shared" si="293"/>
        <v>0</v>
      </c>
      <c r="R2326" s="112" t="str">
        <f t="shared" si="296"/>
        <v>000</v>
      </c>
      <c r="S2326" s="112"/>
      <c r="T2326" s="156">
        <f t="shared" si="294"/>
        <v>0</v>
      </c>
      <c r="U2326" s="112"/>
      <c r="V2326" s="112"/>
    </row>
    <row r="2327" spans="1:22">
      <c r="A2327" s="112"/>
      <c r="B2327" s="212"/>
      <c r="C2327" s="213"/>
      <c r="D2327" s="156"/>
      <c r="E2327" s="112"/>
      <c r="F2327" s="156"/>
      <c r="G2327" s="161"/>
      <c r="H2327" s="156"/>
      <c r="I2327" s="155"/>
      <c r="J2327" s="121"/>
      <c r="L2327" s="112" t="str">
        <f t="shared" si="289"/>
        <v>00100000</v>
      </c>
      <c r="M2327" s="112" t="str">
        <f t="shared" si="290"/>
        <v>0010</v>
      </c>
      <c r="N2327" s="112" t="str">
        <f t="shared" si="295"/>
        <v>001</v>
      </c>
      <c r="O2327" s="112" t="str">
        <f t="shared" si="291"/>
        <v>0</v>
      </c>
      <c r="P2327" s="112">
        <f t="shared" si="292"/>
        <v>0</v>
      </c>
      <c r="Q2327" s="112" t="str">
        <f t="shared" si="293"/>
        <v>0</v>
      </c>
      <c r="R2327" s="112" t="str">
        <f t="shared" si="296"/>
        <v>000</v>
      </c>
      <c r="S2327" s="112"/>
      <c r="T2327" s="156">
        <f t="shared" si="294"/>
        <v>0</v>
      </c>
      <c r="U2327" s="112"/>
      <c r="V2327" s="112"/>
    </row>
    <row r="2328" spans="1:22">
      <c r="A2328" s="112"/>
      <c r="B2328" s="212"/>
      <c r="C2328" s="213"/>
      <c r="D2328" s="156"/>
      <c r="E2328" s="112"/>
      <c r="F2328" s="156"/>
      <c r="G2328" s="161"/>
      <c r="H2328" s="156"/>
      <c r="I2328" s="155"/>
      <c r="J2328" s="121"/>
      <c r="L2328" s="112" t="str">
        <f t="shared" si="289"/>
        <v>00100000</v>
      </c>
      <c r="M2328" s="112" t="str">
        <f t="shared" si="290"/>
        <v>0010</v>
      </c>
      <c r="N2328" s="112" t="str">
        <f t="shared" si="295"/>
        <v>001</v>
      </c>
      <c r="O2328" s="112" t="str">
        <f t="shared" si="291"/>
        <v>0</v>
      </c>
      <c r="P2328" s="112">
        <f t="shared" si="292"/>
        <v>0</v>
      </c>
      <c r="Q2328" s="112" t="str">
        <f t="shared" si="293"/>
        <v>0</v>
      </c>
      <c r="R2328" s="112" t="str">
        <f t="shared" si="296"/>
        <v>000</v>
      </c>
      <c r="S2328" s="112"/>
      <c r="T2328" s="156">
        <f t="shared" si="294"/>
        <v>0</v>
      </c>
      <c r="U2328" s="112"/>
      <c r="V2328" s="112"/>
    </row>
    <row r="2329" spans="1:22">
      <c r="A2329" s="112"/>
      <c r="B2329" s="212"/>
      <c r="C2329" s="213"/>
      <c r="D2329" s="156"/>
      <c r="E2329" s="112"/>
      <c r="F2329" s="156"/>
      <c r="G2329" s="161"/>
      <c r="H2329" s="156"/>
      <c r="I2329" s="155"/>
      <c r="J2329" s="121"/>
      <c r="L2329" s="112" t="str">
        <f t="shared" si="289"/>
        <v>00100000</v>
      </c>
      <c r="M2329" s="112" t="str">
        <f t="shared" si="290"/>
        <v>0010</v>
      </c>
      <c r="N2329" s="112" t="str">
        <f t="shared" si="295"/>
        <v>001</v>
      </c>
      <c r="O2329" s="112" t="str">
        <f t="shared" si="291"/>
        <v>0</v>
      </c>
      <c r="P2329" s="112">
        <f t="shared" si="292"/>
        <v>0</v>
      </c>
      <c r="Q2329" s="112" t="str">
        <f t="shared" si="293"/>
        <v>0</v>
      </c>
      <c r="R2329" s="112" t="str">
        <f t="shared" si="296"/>
        <v>000</v>
      </c>
      <c r="S2329" s="112"/>
      <c r="T2329" s="156">
        <f t="shared" si="294"/>
        <v>0</v>
      </c>
      <c r="U2329" s="112"/>
      <c r="V2329" s="112"/>
    </row>
    <row r="2330" spans="1:22">
      <c r="A2330" s="112"/>
      <c r="B2330" s="212"/>
      <c r="C2330" s="213"/>
      <c r="D2330" s="156"/>
      <c r="E2330" s="112"/>
      <c r="F2330" s="156"/>
      <c r="G2330" s="161"/>
      <c r="H2330" s="156"/>
      <c r="I2330" s="155"/>
      <c r="J2330" s="121"/>
      <c r="L2330" s="112" t="str">
        <f t="shared" si="289"/>
        <v>00100000</v>
      </c>
      <c r="M2330" s="112" t="str">
        <f t="shared" si="290"/>
        <v>0010</v>
      </c>
      <c r="N2330" s="112" t="str">
        <f t="shared" si="295"/>
        <v>001</v>
      </c>
      <c r="O2330" s="112" t="str">
        <f t="shared" si="291"/>
        <v>0</v>
      </c>
      <c r="P2330" s="112">
        <f t="shared" si="292"/>
        <v>0</v>
      </c>
      <c r="Q2330" s="112" t="str">
        <f t="shared" si="293"/>
        <v>0</v>
      </c>
      <c r="R2330" s="112" t="str">
        <f t="shared" si="296"/>
        <v>000</v>
      </c>
      <c r="S2330" s="112"/>
      <c r="T2330" s="156">
        <f t="shared" si="294"/>
        <v>0</v>
      </c>
      <c r="U2330" s="112"/>
      <c r="V2330" s="112"/>
    </row>
    <row r="2331" spans="1:22">
      <c r="A2331" s="112"/>
      <c r="B2331" s="212"/>
      <c r="C2331" s="213"/>
      <c r="D2331" s="156"/>
      <c r="E2331" s="112"/>
      <c r="F2331" s="156"/>
      <c r="G2331" s="161"/>
      <c r="H2331" s="156"/>
      <c r="I2331" s="155"/>
      <c r="J2331" s="121"/>
      <c r="L2331" s="112" t="str">
        <f t="shared" si="289"/>
        <v>00100000</v>
      </c>
      <c r="M2331" s="112" t="str">
        <f t="shared" si="290"/>
        <v>0010</v>
      </c>
      <c r="N2331" s="112" t="str">
        <f t="shared" si="295"/>
        <v>001</v>
      </c>
      <c r="O2331" s="112" t="str">
        <f t="shared" si="291"/>
        <v>0</v>
      </c>
      <c r="P2331" s="112">
        <f t="shared" si="292"/>
        <v>0</v>
      </c>
      <c r="Q2331" s="112" t="str">
        <f t="shared" si="293"/>
        <v>0</v>
      </c>
      <c r="R2331" s="112" t="str">
        <f t="shared" si="296"/>
        <v>000</v>
      </c>
      <c r="S2331" s="112"/>
      <c r="T2331" s="156">
        <f t="shared" si="294"/>
        <v>0</v>
      </c>
      <c r="U2331" s="112"/>
      <c r="V2331" s="112"/>
    </row>
    <row r="2332" spans="1:22">
      <c r="A2332" s="112"/>
      <c r="B2332" s="212"/>
      <c r="C2332" s="213"/>
      <c r="D2332" s="156"/>
      <c r="E2332" s="112"/>
      <c r="F2332" s="156"/>
      <c r="G2332" s="161"/>
      <c r="H2332" s="156"/>
      <c r="I2332" s="155"/>
      <c r="J2332" s="121"/>
      <c r="L2332" s="112" t="str">
        <f t="shared" si="289"/>
        <v>00100000</v>
      </c>
      <c r="M2332" s="112" t="str">
        <f t="shared" si="290"/>
        <v>0010</v>
      </c>
      <c r="N2332" s="112" t="str">
        <f t="shared" si="295"/>
        <v>001</v>
      </c>
      <c r="O2332" s="112" t="str">
        <f t="shared" si="291"/>
        <v>0</v>
      </c>
      <c r="P2332" s="112">
        <f t="shared" si="292"/>
        <v>0</v>
      </c>
      <c r="Q2332" s="112" t="str">
        <f t="shared" si="293"/>
        <v>0</v>
      </c>
      <c r="R2332" s="112" t="str">
        <f t="shared" si="296"/>
        <v>000</v>
      </c>
      <c r="S2332" s="112"/>
      <c r="T2332" s="156">
        <f t="shared" si="294"/>
        <v>0</v>
      </c>
      <c r="U2332" s="112"/>
      <c r="V2332" s="112"/>
    </row>
    <row r="2333" spans="1:22">
      <c r="A2333" s="112"/>
      <c r="B2333" s="212"/>
      <c r="C2333" s="213"/>
      <c r="D2333" s="156"/>
      <c r="E2333" s="112"/>
      <c r="F2333" s="156"/>
      <c r="G2333" s="161"/>
      <c r="H2333" s="156"/>
      <c r="I2333" s="155"/>
      <c r="J2333" s="121"/>
      <c r="L2333" s="112" t="str">
        <f t="shared" si="289"/>
        <v>00100000</v>
      </c>
      <c r="M2333" s="112" t="str">
        <f t="shared" si="290"/>
        <v>0010</v>
      </c>
      <c r="N2333" s="112" t="str">
        <f t="shared" si="295"/>
        <v>001</v>
      </c>
      <c r="O2333" s="112" t="str">
        <f t="shared" si="291"/>
        <v>0</v>
      </c>
      <c r="P2333" s="112">
        <f t="shared" si="292"/>
        <v>0</v>
      </c>
      <c r="Q2333" s="112" t="str">
        <f t="shared" si="293"/>
        <v>0</v>
      </c>
      <c r="R2333" s="112" t="str">
        <f t="shared" si="296"/>
        <v>000</v>
      </c>
      <c r="S2333" s="112"/>
      <c r="T2333" s="156">
        <f t="shared" si="294"/>
        <v>0</v>
      </c>
      <c r="U2333" s="112"/>
      <c r="V2333" s="112"/>
    </row>
    <row r="2334" spans="1:22">
      <c r="A2334" s="112"/>
      <c r="B2334" s="212"/>
      <c r="C2334" s="213"/>
      <c r="D2334" s="156"/>
      <c r="E2334" s="112"/>
      <c r="F2334" s="156"/>
      <c r="G2334" s="161"/>
      <c r="H2334" s="156"/>
      <c r="I2334" s="155"/>
      <c r="J2334" s="121"/>
      <c r="L2334" s="112" t="str">
        <f t="shared" si="289"/>
        <v>00100000</v>
      </c>
      <c r="M2334" s="112" t="str">
        <f t="shared" si="290"/>
        <v>0010</v>
      </c>
      <c r="N2334" s="112" t="str">
        <f t="shared" si="295"/>
        <v>001</v>
      </c>
      <c r="O2334" s="112" t="str">
        <f t="shared" si="291"/>
        <v>0</v>
      </c>
      <c r="P2334" s="112">
        <f t="shared" si="292"/>
        <v>0</v>
      </c>
      <c r="Q2334" s="112" t="str">
        <f t="shared" si="293"/>
        <v>0</v>
      </c>
      <c r="R2334" s="112" t="str">
        <f t="shared" si="296"/>
        <v>000</v>
      </c>
      <c r="S2334" s="112"/>
      <c r="T2334" s="156">
        <f t="shared" si="294"/>
        <v>0</v>
      </c>
      <c r="U2334" s="112"/>
      <c r="V2334" s="112"/>
    </row>
    <row r="2335" spans="1:22">
      <c r="A2335" s="112"/>
      <c r="B2335" s="212"/>
      <c r="C2335" s="213"/>
      <c r="D2335" s="156"/>
      <c r="E2335" s="112"/>
      <c r="F2335" s="156"/>
      <c r="G2335" s="161"/>
      <c r="H2335" s="156"/>
      <c r="I2335" s="155"/>
      <c r="J2335" s="121"/>
      <c r="L2335" s="112" t="str">
        <f t="shared" si="289"/>
        <v>00100000</v>
      </c>
      <c r="M2335" s="112" t="str">
        <f t="shared" si="290"/>
        <v>0010</v>
      </c>
      <c r="N2335" s="112" t="str">
        <f t="shared" si="295"/>
        <v>001</v>
      </c>
      <c r="O2335" s="112" t="str">
        <f t="shared" si="291"/>
        <v>0</v>
      </c>
      <c r="P2335" s="112">
        <f t="shared" si="292"/>
        <v>0</v>
      </c>
      <c r="Q2335" s="112" t="str">
        <f t="shared" si="293"/>
        <v>0</v>
      </c>
      <c r="R2335" s="112" t="str">
        <f t="shared" si="296"/>
        <v>000</v>
      </c>
      <c r="S2335" s="112"/>
      <c r="T2335" s="156">
        <f t="shared" si="294"/>
        <v>0</v>
      </c>
      <c r="U2335" s="112"/>
      <c r="V2335" s="112"/>
    </row>
    <row r="2336" spans="1:22">
      <c r="A2336" s="112"/>
      <c r="B2336" s="212"/>
      <c r="C2336" s="213"/>
      <c r="D2336" s="156"/>
      <c r="E2336" s="112"/>
      <c r="F2336" s="156"/>
      <c r="G2336" s="161"/>
      <c r="H2336" s="156"/>
      <c r="I2336" s="155"/>
      <c r="J2336" s="121"/>
      <c r="L2336" s="112" t="str">
        <f t="shared" si="289"/>
        <v>00100000</v>
      </c>
      <c r="M2336" s="112" t="str">
        <f t="shared" si="290"/>
        <v>0010</v>
      </c>
      <c r="N2336" s="112" t="str">
        <f t="shared" si="295"/>
        <v>001</v>
      </c>
      <c r="O2336" s="112" t="str">
        <f t="shared" si="291"/>
        <v>0</v>
      </c>
      <c r="P2336" s="112">
        <f t="shared" si="292"/>
        <v>0</v>
      </c>
      <c r="Q2336" s="112" t="str">
        <f t="shared" si="293"/>
        <v>0</v>
      </c>
      <c r="R2336" s="112" t="str">
        <f t="shared" si="296"/>
        <v>000</v>
      </c>
      <c r="S2336" s="112"/>
      <c r="T2336" s="156">
        <f t="shared" si="294"/>
        <v>0</v>
      </c>
      <c r="U2336" s="112"/>
      <c r="V2336" s="112"/>
    </row>
    <row r="2337" spans="1:22">
      <c r="A2337" s="112"/>
      <c r="B2337" s="212"/>
      <c r="C2337" s="213"/>
      <c r="D2337" s="156"/>
      <c r="E2337" s="112"/>
      <c r="F2337" s="156"/>
      <c r="G2337" s="161"/>
      <c r="H2337" s="156"/>
      <c r="I2337" s="155"/>
      <c r="J2337" s="121"/>
      <c r="L2337" s="112" t="str">
        <f t="shared" si="289"/>
        <v>00100000</v>
      </c>
      <c r="M2337" s="112" t="str">
        <f t="shared" si="290"/>
        <v>0010</v>
      </c>
      <c r="N2337" s="112" t="str">
        <f t="shared" si="295"/>
        <v>001</v>
      </c>
      <c r="O2337" s="112" t="str">
        <f t="shared" si="291"/>
        <v>0</v>
      </c>
      <c r="P2337" s="112">
        <f t="shared" si="292"/>
        <v>0</v>
      </c>
      <c r="Q2337" s="112" t="str">
        <f t="shared" si="293"/>
        <v>0</v>
      </c>
      <c r="R2337" s="112" t="str">
        <f t="shared" si="296"/>
        <v>000</v>
      </c>
      <c r="S2337" s="112"/>
      <c r="T2337" s="156">
        <f t="shared" si="294"/>
        <v>0</v>
      </c>
      <c r="U2337" s="112"/>
      <c r="V2337" s="112"/>
    </row>
    <row r="2338" spans="1:22">
      <c r="A2338" s="112"/>
      <c r="B2338" s="212"/>
      <c r="C2338" s="213"/>
      <c r="D2338" s="156"/>
      <c r="E2338" s="112"/>
      <c r="F2338" s="156"/>
      <c r="G2338" s="161"/>
      <c r="H2338" s="156"/>
      <c r="I2338" s="155"/>
      <c r="J2338" s="121"/>
      <c r="L2338" s="112" t="str">
        <f t="shared" si="289"/>
        <v>00100000</v>
      </c>
      <c r="M2338" s="112" t="str">
        <f t="shared" si="290"/>
        <v>0010</v>
      </c>
      <c r="N2338" s="112" t="str">
        <f t="shared" si="295"/>
        <v>001</v>
      </c>
      <c r="O2338" s="112" t="str">
        <f t="shared" si="291"/>
        <v>0</v>
      </c>
      <c r="P2338" s="112">
        <f t="shared" si="292"/>
        <v>0</v>
      </c>
      <c r="Q2338" s="112" t="str">
        <f t="shared" si="293"/>
        <v>0</v>
      </c>
      <c r="R2338" s="112" t="str">
        <f t="shared" si="296"/>
        <v>000</v>
      </c>
      <c r="S2338" s="112"/>
      <c r="T2338" s="156">
        <f t="shared" si="294"/>
        <v>0</v>
      </c>
      <c r="U2338" s="112"/>
      <c r="V2338" s="112"/>
    </row>
    <row r="2339" spans="1:22">
      <c r="A2339" s="112"/>
      <c r="B2339" s="212"/>
      <c r="C2339" s="213"/>
      <c r="D2339" s="156"/>
      <c r="E2339" s="112"/>
      <c r="F2339" s="156"/>
      <c r="G2339" s="161"/>
      <c r="H2339" s="156"/>
      <c r="I2339" s="155"/>
      <c r="J2339" s="121"/>
      <c r="L2339" s="112" t="str">
        <f t="shared" si="289"/>
        <v>00100000</v>
      </c>
      <c r="M2339" s="112" t="str">
        <f t="shared" si="290"/>
        <v>0010</v>
      </c>
      <c r="N2339" s="112" t="str">
        <f t="shared" si="295"/>
        <v>001</v>
      </c>
      <c r="O2339" s="112" t="str">
        <f t="shared" si="291"/>
        <v>0</v>
      </c>
      <c r="P2339" s="112">
        <f t="shared" si="292"/>
        <v>0</v>
      </c>
      <c r="Q2339" s="112" t="str">
        <f t="shared" si="293"/>
        <v>0</v>
      </c>
      <c r="R2339" s="112" t="str">
        <f t="shared" si="296"/>
        <v>000</v>
      </c>
      <c r="S2339" s="112"/>
      <c r="T2339" s="156">
        <f t="shared" si="294"/>
        <v>0</v>
      </c>
      <c r="U2339" s="112"/>
      <c r="V2339" s="112"/>
    </row>
    <row r="2340" spans="1:22">
      <c r="A2340" s="112"/>
      <c r="B2340" s="212"/>
      <c r="C2340" s="213"/>
      <c r="D2340" s="156"/>
      <c r="E2340" s="112"/>
      <c r="F2340" s="156"/>
      <c r="G2340" s="161"/>
      <c r="H2340" s="156"/>
      <c r="I2340" s="155"/>
      <c r="J2340" s="121"/>
      <c r="L2340" s="112" t="str">
        <f t="shared" si="289"/>
        <v>00100000</v>
      </c>
      <c r="M2340" s="112" t="str">
        <f t="shared" si="290"/>
        <v>0010</v>
      </c>
      <c r="N2340" s="112" t="str">
        <f t="shared" si="295"/>
        <v>001</v>
      </c>
      <c r="O2340" s="112" t="str">
        <f t="shared" si="291"/>
        <v>0</v>
      </c>
      <c r="P2340" s="112">
        <f t="shared" si="292"/>
        <v>0</v>
      </c>
      <c r="Q2340" s="112" t="str">
        <f t="shared" si="293"/>
        <v>0</v>
      </c>
      <c r="R2340" s="112" t="str">
        <f t="shared" si="296"/>
        <v>000</v>
      </c>
      <c r="S2340" s="112"/>
      <c r="T2340" s="156">
        <f t="shared" si="294"/>
        <v>0</v>
      </c>
      <c r="U2340" s="112"/>
      <c r="V2340" s="112"/>
    </row>
    <row r="2341" spans="1:22">
      <c r="A2341" s="112"/>
      <c r="B2341" s="212"/>
      <c r="C2341" s="213"/>
      <c r="D2341" s="156"/>
      <c r="E2341" s="112"/>
      <c r="F2341" s="156"/>
      <c r="G2341" s="161"/>
      <c r="H2341" s="156"/>
      <c r="I2341" s="155"/>
      <c r="J2341" s="121"/>
      <c r="L2341" s="112" t="str">
        <f t="shared" si="289"/>
        <v>00100000</v>
      </c>
      <c r="M2341" s="112" t="str">
        <f t="shared" si="290"/>
        <v>0010</v>
      </c>
      <c r="N2341" s="112" t="str">
        <f t="shared" si="295"/>
        <v>001</v>
      </c>
      <c r="O2341" s="112" t="str">
        <f t="shared" si="291"/>
        <v>0</v>
      </c>
      <c r="P2341" s="112">
        <f t="shared" si="292"/>
        <v>0</v>
      </c>
      <c r="Q2341" s="112" t="str">
        <f t="shared" si="293"/>
        <v>0</v>
      </c>
      <c r="R2341" s="112" t="str">
        <f t="shared" si="296"/>
        <v>000</v>
      </c>
      <c r="S2341" s="112"/>
      <c r="T2341" s="156">
        <f t="shared" si="294"/>
        <v>0</v>
      </c>
      <c r="U2341" s="112"/>
      <c r="V2341" s="112"/>
    </row>
    <row r="2342" spans="1:22">
      <c r="A2342" s="112"/>
      <c r="B2342" s="212"/>
      <c r="C2342" s="213"/>
      <c r="D2342" s="156"/>
      <c r="E2342" s="112"/>
      <c r="F2342" s="156"/>
      <c r="G2342" s="161"/>
      <c r="H2342" s="156"/>
      <c r="I2342" s="155"/>
      <c r="J2342" s="121"/>
      <c r="L2342" s="112" t="str">
        <f t="shared" si="289"/>
        <v>00100000</v>
      </c>
      <c r="M2342" s="112" t="str">
        <f t="shared" si="290"/>
        <v>0010</v>
      </c>
      <c r="N2342" s="112" t="str">
        <f t="shared" si="295"/>
        <v>001</v>
      </c>
      <c r="O2342" s="112" t="str">
        <f t="shared" si="291"/>
        <v>0</v>
      </c>
      <c r="P2342" s="112">
        <f t="shared" si="292"/>
        <v>0</v>
      </c>
      <c r="Q2342" s="112" t="str">
        <f t="shared" si="293"/>
        <v>0</v>
      </c>
      <c r="R2342" s="112" t="str">
        <f t="shared" si="296"/>
        <v>000</v>
      </c>
      <c r="S2342" s="112"/>
      <c r="T2342" s="156">
        <f t="shared" si="294"/>
        <v>0</v>
      </c>
      <c r="U2342" s="112"/>
      <c r="V2342" s="112"/>
    </row>
    <row r="2343" spans="1:22">
      <c r="A2343" s="112"/>
      <c r="B2343" s="212"/>
      <c r="C2343" s="213"/>
      <c r="D2343" s="156"/>
      <c r="E2343" s="112"/>
      <c r="F2343" s="156"/>
      <c r="G2343" s="161"/>
      <c r="H2343" s="156"/>
      <c r="I2343" s="155"/>
      <c r="J2343" s="121"/>
      <c r="L2343" s="112" t="str">
        <f t="shared" si="289"/>
        <v>00100000</v>
      </c>
      <c r="M2343" s="112" t="str">
        <f t="shared" si="290"/>
        <v>0010</v>
      </c>
      <c r="N2343" s="112" t="str">
        <f t="shared" si="295"/>
        <v>001</v>
      </c>
      <c r="O2343" s="112" t="str">
        <f t="shared" si="291"/>
        <v>0</v>
      </c>
      <c r="P2343" s="112">
        <f t="shared" si="292"/>
        <v>0</v>
      </c>
      <c r="Q2343" s="112" t="str">
        <f t="shared" si="293"/>
        <v>0</v>
      </c>
      <c r="R2343" s="112" t="str">
        <f t="shared" si="296"/>
        <v>000</v>
      </c>
      <c r="S2343" s="112"/>
      <c r="T2343" s="156">
        <f t="shared" si="294"/>
        <v>0</v>
      </c>
      <c r="U2343" s="112"/>
      <c r="V2343" s="112"/>
    </row>
    <row r="2344" spans="1:22">
      <c r="A2344" s="112"/>
      <c r="B2344" s="212"/>
      <c r="C2344" s="213"/>
      <c r="D2344" s="156"/>
      <c r="E2344" s="112"/>
      <c r="F2344" s="156"/>
      <c r="G2344" s="161"/>
      <c r="H2344" s="156"/>
      <c r="I2344" s="155"/>
      <c r="J2344" s="121"/>
      <c r="L2344" s="112" t="str">
        <f t="shared" si="289"/>
        <v>00100000</v>
      </c>
      <c r="M2344" s="112" t="str">
        <f t="shared" si="290"/>
        <v>0010</v>
      </c>
      <c r="N2344" s="112" t="str">
        <f t="shared" si="295"/>
        <v>001</v>
      </c>
      <c r="O2344" s="112" t="str">
        <f t="shared" si="291"/>
        <v>0</v>
      </c>
      <c r="P2344" s="112">
        <f t="shared" si="292"/>
        <v>0</v>
      </c>
      <c r="Q2344" s="112" t="str">
        <f t="shared" si="293"/>
        <v>0</v>
      </c>
      <c r="R2344" s="112" t="str">
        <f t="shared" si="296"/>
        <v>000</v>
      </c>
      <c r="S2344" s="112"/>
      <c r="T2344" s="156">
        <f t="shared" si="294"/>
        <v>0</v>
      </c>
      <c r="U2344" s="112"/>
      <c r="V2344" s="112"/>
    </row>
    <row r="2345" spans="1:22">
      <c r="A2345" s="112"/>
      <c r="B2345" s="212"/>
      <c r="C2345" s="213"/>
      <c r="D2345" s="156"/>
      <c r="E2345" s="112"/>
      <c r="F2345" s="156"/>
      <c r="G2345" s="161"/>
      <c r="H2345" s="156"/>
      <c r="I2345" s="155"/>
      <c r="J2345" s="121"/>
      <c r="L2345" s="112" t="str">
        <f t="shared" si="289"/>
        <v>00100000</v>
      </c>
      <c r="M2345" s="112" t="str">
        <f t="shared" si="290"/>
        <v>0010</v>
      </c>
      <c r="N2345" s="112" t="str">
        <f t="shared" si="295"/>
        <v>001</v>
      </c>
      <c r="O2345" s="112" t="str">
        <f t="shared" si="291"/>
        <v>0</v>
      </c>
      <c r="P2345" s="112">
        <f t="shared" si="292"/>
        <v>0</v>
      </c>
      <c r="Q2345" s="112" t="str">
        <f t="shared" si="293"/>
        <v>0</v>
      </c>
      <c r="R2345" s="112" t="str">
        <f t="shared" si="296"/>
        <v>000</v>
      </c>
      <c r="S2345" s="112"/>
      <c r="T2345" s="156">
        <f t="shared" si="294"/>
        <v>0</v>
      </c>
      <c r="U2345" s="112"/>
      <c r="V2345" s="112"/>
    </row>
    <row r="2346" spans="1:22">
      <c r="A2346" s="112"/>
      <c r="B2346" s="212"/>
      <c r="C2346" s="213"/>
      <c r="D2346" s="156"/>
      <c r="E2346" s="112"/>
      <c r="F2346" s="156"/>
      <c r="G2346" s="161"/>
      <c r="H2346" s="156"/>
      <c r="I2346" s="155"/>
      <c r="J2346" s="121"/>
      <c r="L2346" s="112" t="str">
        <f t="shared" si="289"/>
        <v>00100000</v>
      </c>
      <c r="M2346" s="112" t="str">
        <f t="shared" si="290"/>
        <v>0010</v>
      </c>
      <c r="N2346" s="112" t="str">
        <f t="shared" si="295"/>
        <v>001</v>
      </c>
      <c r="O2346" s="112" t="str">
        <f t="shared" si="291"/>
        <v>0</v>
      </c>
      <c r="P2346" s="112">
        <f t="shared" si="292"/>
        <v>0</v>
      </c>
      <c r="Q2346" s="112" t="str">
        <f t="shared" si="293"/>
        <v>0</v>
      </c>
      <c r="R2346" s="112" t="str">
        <f t="shared" si="296"/>
        <v>000</v>
      </c>
      <c r="S2346" s="112"/>
      <c r="T2346" s="156">
        <f t="shared" si="294"/>
        <v>0</v>
      </c>
      <c r="U2346" s="112"/>
      <c r="V2346" s="112"/>
    </row>
    <row r="2347" spans="1:22">
      <c r="A2347" s="112"/>
      <c r="B2347" s="212"/>
      <c r="C2347" s="213"/>
      <c r="D2347" s="156"/>
      <c r="E2347" s="112"/>
      <c r="F2347" s="156"/>
      <c r="G2347" s="161"/>
      <c r="H2347" s="156"/>
      <c r="I2347" s="155"/>
      <c r="J2347" s="121"/>
      <c r="L2347" s="112" t="str">
        <f t="shared" si="289"/>
        <v>00100000</v>
      </c>
      <c r="M2347" s="112" t="str">
        <f t="shared" si="290"/>
        <v>0010</v>
      </c>
      <c r="N2347" s="112" t="str">
        <f t="shared" si="295"/>
        <v>001</v>
      </c>
      <c r="O2347" s="112" t="str">
        <f t="shared" si="291"/>
        <v>0</v>
      </c>
      <c r="P2347" s="112">
        <f t="shared" si="292"/>
        <v>0</v>
      </c>
      <c r="Q2347" s="112" t="str">
        <f t="shared" si="293"/>
        <v>0</v>
      </c>
      <c r="R2347" s="112" t="str">
        <f t="shared" si="296"/>
        <v>000</v>
      </c>
      <c r="S2347" s="112"/>
      <c r="T2347" s="156">
        <f t="shared" si="294"/>
        <v>0</v>
      </c>
      <c r="U2347" s="112"/>
      <c r="V2347" s="112"/>
    </row>
    <row r="2348" spans="1:22">
      <c r="A2348" s="112"/>
      <c r="B2348" s="212"/>
      <c r="C2348" s="213"/>
      <c r="D2348" s="156"/>
      <c r="E2348" s="112"/>
      <c r="F2348" s="156"/>
      <c r="G2348" s="161"/>
      <c r="H2348" s="156"/>
      <c r="I2348" s="155"/>
      <c r="J2348" s="121"/>
      <c r="L2348" s="112" t="str">
        <f t="shared" si="289"/>
        <v>00100000</v>
      </c>
      <c r="M2348" s="112" t="str">
        <f t="shared" si="290"/>
        <v>0010</v>
      </c>
      <c r="N2348" s="112" t="str">
        <f t="shared" si="295"/>
        <v>001</v>
      </c>
      <c r="O2348" s="112" t="str">
        <f t="shared" si="291"/>
        <v>0</v>
      </c>
      <c r="P2348" s="112">
        <f t="shared" si="292"/>
        <v>0</v>
      </c>
      <c r="Q2348" s="112" t="str">
        <f t="shared" si="293"/>
        <v>0</v>
      </c>
      <c r="R2348" s="112" t="str">
        <f t="shared" si="296"/>
        <v>000</v>
      </c>
      <c r="S2348" s="112"/>
      <c r="T2348" s="156">
        <f t="shared" si="294"/>
        <v>0</v>
      </c>
      <c r="U2348" s="112"/>
      <c r="V2348" s="112"/>
    </row>
    <row r="2349" spans="1:22">
      <c r="A2349" s="112"/>
      <c r="B2349" s="212"/>
      <c r="C2349" s="213"/>
      <c r="D2349" s="156"/>
      <c r="E2349" s="112"/>
      <c r="F2349" s="156"/>
      <c r="G2349" s="161"/>
      <c r="H2349" s="156"/>
      <c r="I2349" s="155"/>
      <c r="J2349" s="121"/>
      <c r="L2349" s="112" t="str">
        <f t="shared" si="289"/>
        <v>00100000</v>
      </c>
      <c r="M2349" s="112" t="str">
        <f t="shared" si="290"/>
        <v>0010</v>
      </c>
      <c r="N2349" s="112" t="str">
        <f t="shared" si="295"/>
        <v>001</v>
      </c>
      <c r="O2349" s="112" t="str">
        <f t="shared" si="291"/>
        <v>0</v>
      </c>
      <c r="P2349" s="112">
        <f t="shared" si="292"/>
        <v>0</v>
      </c>
      <c r="Q2349" s="112" t="str">
        <f t="shared" si="293"/>
        <v>0</v>
      </c>
      <c r="R2349" s="112" t="str">
        <f t="shared" si="296"/>
        <v>000</v>
      </c>
      <c r="S2349" s="112"/>
      <c r="T2349" s="156">
        <f t="shared" si="294"/>
        <v>0</v>
      </c>
      <c r="U2349" s="112"/>
      <c r="V2349" s="112"/>
    </row>
    <row r="2350" spans="1:22">
      <c r="A2350" s="112"/>
      <c r="B2350" s="212"/>
      <c r="C2350" s="213"/>
      <c r="D2350" s="156"/>
      <c r="E2350" s="112"/>
      <c r="F2350" s="156"/>
      <c r="G2350" s="161"/>
      <c r="H2350" s="156"/>
      <c r="I2350" s="155"/>
      <c r="J2350" s="121"/>
      <c r="L2350" s="112" t="str">
        <f t="shared" si="289"/>
        <v>00100000</v>
      </c>
      <c r="M2350" s="112" t="str">
        <f t="shared" si="290"/>
        <v>0010</v>
      </c>
      <c r="N2350" s="112" t="str">
        <f t="shared" si="295"/>
        <v>001</v>
      </c>
      <c r="O2350" s="112" t="str">
        <f t="shared" si="291"/>
        <v>0</v>
      </c>
      <c r="P2350" s="112">
        <f t="shared" si="292"/>
        <v>0</v>
      </c>
      <c r="Q2350" s="112" t="str">
        <f t="shared" si="293"/>
        <v>0</v>
      </c>
      <c r="R2350" s="112" t="str">
        <f t="shared" si="296"/>
        <v>000</v>
      </c>
      <c r="S2350" s="112"/>
      <c r="T2350" s="156">
        <f t="shared" si="294"/>
        <v>0</v>
      </c>
      <c r="U2350" s="112"/>
      <c r="V2350" s="112"/>
    </row>
    <row r="2351" spans="1:22">
      <c r="A2351" s="112"/>
      <c r="B2351" s="212"/>
      <c r="C2351" s="213"/>
      <c r="D2351" s="156"/>
      <c r="E2351" s="112"/>
      <c r="F2351" s="156"/>
      <c r="G2351" s="161"/>
      <c r="H2351" s="156"/>
      <c r="I2351" s="155"/>
      <c r="J2351" s="121"/>
      <c r="L2351" s="112" t="str">
        <f t="shared" si="289"/>
        <v>00100000</v>
      </c>
      <c r="M2351" s="112" t="str">
        <f t="shared" si="290"/>
        <v>0010</v>
      </c>
      <c r="N2351" s="112" t="str">
        <f t="shared" si="295"/>
        <v>001</v>
      </c>
      <c r="O2351" s="112" t="str">
        <f t="shared" si="291"/>
        <v>0</v>
      </c>
      <c r="P2351" s="112">
        <f t="shared" si="292"/>
        <v>0</v>
      </c>
      <c r="Q2351" s="112" t="str">
        <f t="shared" si="293"/>
        <v>0</v>
      </c>
      <c r="R2351" s="112" t="str">
        <f t="shared" si="296"/>
        <v>000</v>
      </c>
      <c r="S2351" s="112"/>
      <c r="T2351" s="156">
        <f t="shared" si="294"/>
        <v>0</v>
      </c>
      <c r="U2351" s="112"/>
      <c r="V2351" s="112"/>
    </row>
    <row r="2352" spans="1:22">
      <c r="A2352" s="112"/>
      <c r="B2352" s="212"/>
      <c r="C2352" s="213"/>
      <c r="D2352" s="156"/>
      <c r="E2352" s="112"/>
      <c r="F2352" s="156"/>
      <c r="G2352" s="161"/>
      <c r="H2352" s="156"/>
      <c r="I2352" s="155"/>
      <c r="J2352" s="121"/>
      <c r="L2352" s="112" t="str">
        <f t="shared" si="289"/>
        <v>00100000</v>
      </c>
      <c r="M2352" s="112" t="str">
        <f t="shared" si="290"/>
        <v>0010</v>
      </c>
      <c r="N2352" s="112" t="str">
        <f t="shared" si="295"/>
        <v>001</v>
      </c>
      <c r="O2352" s="112" t="str">
        <f t="shared" si="291"/>
        <v>0</v>
      </c>
      <c r="P2352" s="112">
        <f t="shared" si="292"/>
        <v>0</v>
      </c>
      <c r="Q2352" s="112" t="str">
        <f t="shared" si="293"/>
        <v>0</v>
      </c>
      <c r="R2352" s="112" t="str">
        <f t="shared" si="296"/>
        <v>000</v>
      </c>
      <c r="S2352" s="112"/>
      <c r="T2352" s="156">
        <f t="shared" si="294"/>
        <v>0</v>
      </c>
      <c r="U2352" s="112"/>
      <c r="V2352" s="112"/>
    </row>
    <row r="2353" spans="1:22">
      <c r="A2353" s="112"/>
      <c r="B2353" s="212"/>
      <c r="C2353" s="213"/>
      <c r="D2353" s="156"/>
      <c r="E2353" s="112"/>
      <c r="F2353" s="156"/>
      <c r="G2353" s="161"/>
      <c r="H2353" s="156"/>
      <c r="I2353" s="155"/>
      <c r="J2353" s="121"/>
      <c r="L2353" s="112" t="str">
        <f t="shared" si="289"/>
        <v>00100000</v>
      </c>
      <c r="M2353" s="112" t="str">
        <f t="shared" si="290"/>
        <v>0010</v>
      </c>
      <c r="N2353" s="112" t="str">
        <f t="shared" si="295"/>
        <v>001</v>
      </c>
      <c r="O2353" s="112" t="str">
        <f t="shared" si="291"/>
        <v>0</v>
      </c>
      <c r="P2353" s="112">
        <f t="shared" si="292"/>
        <v>0</v>
      </c>
      <c r="Q2353" s="112" t="str">
        <f t="shared" si="293"/>
        <v>0</v>
      </c>
      <c r="R2353" s="112" t="str">
        <f t="shared" si="296"/>
        <v>000</v>
      </c>
      <c r="S2353" s="112"/>
      <c r="T2353" s="156">
        <f t="shared" si="294"/>
        <v>0</v>
      </c>
      <c r="U2353" s="112"/>
      <c r="V2353" s="112"/>
    </row>
    <row r="2354" spans="1:22">
      <c r="A2354" s="112"/>
      <c r="B2354" s="212"/>
      <c r="C2354" s="213"/>
      <c r="D2354" s="156"/>
      <c r="E2354" s="112"/>
      <c r="F2354" s="156"/>
      <c r="G2354" s="161"/>
      <c r="H2354" s="156"/>
      <c r="I2354" s="155"/>
      <c r="J2354" s="121"/>
      <c r="L2354" s="112" t="str">
        <f t="shared" si="289"/>
        <v>00100000</v>
      </c>
      <c r="M2354" s="112" t="str">
        <f t="shared" si="290"/>
        <v>0010</v>
      </c>
      <c r="N2354" s="112" t="str">
        <f t="shared" si="295"/>
        <v>001</v>
      </c>
      <c r="O2354" s="112" t="str">
        <f t="shared" si="291"/>
        <v>0</v>
      </c>
      <c r="P2354" s="112">
        <f t="shared" si="292"/>
        <v>0</v>
      </c>
      <c r="Q2354" s="112" t="str">
        <f t="shared" si="293"/>
        <v>0</v>
      </c>
      <c r="R2354" s="112" t="str">
        <f t="shared" si="296"/>
        <v>000</v>
      </c>
      <c r="S2354" s="112"/>
      <c r="T2354" s="156">
        <f t="shared" si="294"/>
        <v>0</v>
      </c>
      <c r="U2354" s="112"/>
      <c r="V2354" s="112"/>
    </row>
    <row r="2355" spans="1:22">
      <c r="A2355" s="112"/>
      <c r="B2355" s="212"/>
      <c r="C2355" s="213"/>
      <c r="D2355" s="156"/>
      <c r="E2355" s="112"/>
      <c r="F2355" s="156"/>
      <c r="G2355" s="161"/>
      <c r="H2355" s="156"/>
      <c r="I2355" s="155"/>
      <c r="J2355" s="121"/>
      <c r="L2355" s="112" t="str">
        <f t="shared" si="289"/>
        <v>00100000</v>
      </c>
      <c r="M2355" s="112" t="str">
        <f t="shared" si="290"/>
        <v>0010</v>
      </c>
      <c r="N2355" s="112" t="str">
        <f t="shared" si="295"/>
        <v>001</v>
      </c>
      <c r="O2355" s="112" t="str">
        <f t="shared" si="291"/>
        <v>0</v>
      </c>
      <c r="P2355" s="112">
        <f t="shared" si="292"/>
        <v>0</v>
      </c>
      <c r="Q2355" s="112" t="str">
        <f t="shared" si="293"/>
        <v>0</v>
      </c>
      <c r="R2355" s="112" t="str">
        <f t="shared" si="296"/>
        <v>000</v>
      </c>
      <c r="S2355" s="112"/>
      <c r="T2355" s="156">
        <f t="shared" si="294"/>
        <v>0</v>
      </c>
      <c r="U2355" s="112"/>
      <c r="V2355" s="112"/>
    </row>
    <row r="2356" spans="1:22">
      <c r="A2356" s="112"/>
      <c r="B2356" s="212"/>
      <c r="C2356" s="213"/>
      <c r="D2356" s="156"/>
      <c r="E2356" s="112"/>
      <c r="F2356" s="156"/>
      <c r="G2356" s="161"/>
      <c r="H2356" s="156"/>
      <c r="I2356" s="155"/>
      <c r="J2356" s="121"/>
      <c r="L2356" s="112" t="str">
        <f t="shared" si="289"/>
        <v>00100000</v>
      </c>
      <c r="M2356" s="112" t="str">
        <f t="shared" si="290"/>
        <v>0010</v>
      </c>
      <c r="N2356" s="112" t="str">
        <f t="shared" si="295"/>
        <v>001</v>
      </c>
      <c r="O2356" s="112" t="str">
        <f t="shared" si="291"/>
        <v>0</v>
      </c>
      <c r="P2356" s="112">
        <f t="shared" si="292"/>
        <v>0</v>
      </c>
      <c r="Q2356" s="112" t="str">
        <f t="shared" si="293"/>
        <v>0</v>
      </c>
      <c r="R2356" s="112" t="str">
        <f t="shared" si="296"/>
        <v>000</v>
      </c>
      <c r="S2356" s="112"/>
      <c r="T2356" s="156">
        <f t="shared" si="294"/>
        <v>0</v>
      </c>
      <c r="U2356" s="112"/>
      <c r="V2356" s="112"/>
    </row>
    <row r="2357" spans="1:22">
      <c r="A2357" s="112"/>
      <c r="B2357" s="212"/>
      <c r="C2357" s="213"/>
      <c r="D2357" s="156"/>
      <c r="E2357" s="112"/>
      <c r="F2357" s="156"/>
      <c r="G2357" s="161"/>
      <c r="H2357" s="156"/>
      <c r="I2357" s="155"/>
      <c r="J2357" s="121"/>
      <c r="L2357" s="112" t="str">
        <f t="shared" si="289"/>
        <v>00100000</v>
      </c>
      <c r="M2357" s="112" t="str">
        <f t="shared" si="290"/>
        <v>0010</v>
      </c>
      <c r="N2357" s="112" t="str">
        <f t="shared" si="295"/>
        <v>001</v>
      </c>
      <c r="O2357" s="112" t="str">
        <f t="shared" si="291"/>
        <v>0</v>
      </c>
      <c r="P2357" s="112">
        <f t="shared" si="292"/>
        <v>0</v>
      </c>
      <c r="Q2357" s="112" t="str">
        <f t="shared" si="293"/>
        <v>0</v>
      </c>
      <c r="R2357" s="112" t="str">
        <f t="shared" si="296"/>
        <v>000</v>
      </c>
      <c r="S2357" s="112"/>
      <c r="T2357" s="156">
        <f t="shared" si="294"/>
        <v>0</v>
      </c>
      <c r="U2357" s="112"/>
      <c r="V2357" s="112"/>
    </row>
    <row r="2358" spans="1:22">
      <c r="A2358" s="112"/>
      <c r="B2358" s="212"/>
      <c r="C2358" s="213"/>
      <c r="D2358" s="156"/>
      <c r="E2358" s="112"/>
      <c r="F2358" s="156"/>
      <c r="G2358" s="161"/>
      <c r="H2358" s="156"/>
      <c r="I2358" s="155"/>
      <c r="J2358" s="121"/>
      <c r="L2358" s="112" t="str">
        <f t="shared" si="289"/>
        <v>00100000</v>
      </c>
      <c r="M2358" s="112" t="str">
        <f t="shared" si="290"/>
        <v>0010</v>
      </c>
      <c r="N2358" s="112" t="str">
        <f t="shared" si="295"/>
        <v>001</v>
      </c>
      <c r="O2358" s="112" t="str">
        <f t="shared" si="291"/>
        <v>0</v>
      </c>
      <c r="P2358" s="112">
        <f t="shared" si="292"/>
        <v>0</v>
      </c>
      <c r="Q2358" s="112" t="str">
        <f t="shared" si="293"/>
        <v>0</v>
      </c>
      <c r="R2358" s="112" t="str">
        <f t="shared" si="296"/>
        <v>000</v>
      </c>
      <c r="S2358" s="112"/>
      <c r="T2358" s="156">
        <f t="shared" si="294"/>
        <v>0</v>
      </c>
      <c r="U2358" s="112"/>
      <c r="V2358" s="112"/>
    </row>
    <row r="2359" spans="1:22">
      <c r="A2359" s="112"/>
      <c r="B2359" s="212"/>
      <c r="C2359" s="213"/>
      <c r="D2359" s="156"/>
      <c r="E2359" s="112"/>
      <c r="F2359" s="156"/>
      <c r="G2359" s="161"/>
      <c r="H2359" s="156"/>
      <c r="I2359" s="155"/>
      <c r="J2359" s="121"/>
      <c r="L2359" s="112" t="str">
        <f t="shared" si="289"/>
        <v>00100000</v>
      </c>
      <c r="M2359" s="112" t="str">
        <f t="shared" si="290"/>
        <v>0010</v>
      </c>
      <c r="N2359" s="112" t="str">
        <f t="shared" si="295"/>
        <v>001</v>
      </c>
      <c r="O2359" s="112" t="str">
        <f t="shared" si="291"/>
        <v>0</v>
      </c>
      <c r="P2359" s="112">
        <f t="shared" si="292"/>
        <v>0</v>
      </c>
      <c r="Q2359" s="112" t="str">
        <f t="shared" si="293"/>
        <v>0</v>
      </c>
      <c r="R2359" s="112" t="str">
        <f t="shared" si="296"/>
        <v>000</v>
      </c>
      <c r="S2359" s="112"/>
      <c r="T2359" s="156">
        <f t="shared" si="294"/>
        <v>0</v>
      </c>
      <c r="U2359" s="112"/>
      <c r="V2359" s="112"/>
    </row>
    <row r="2360" spans="1:22">
      <c r="A2360" s="112"/>
      <c r="B2360" s="212"/>
      <c r="C2360" s="213"/>
      <c r="D2360" s="156"/>
      <c r="E2360" s="112"/>
      <c r="F2360" s="156"/>
      <c r="G2360" s="161"/>
      <c r="H2360" s="156"/>
      <c r="I2360" s="155"/>
      <c r="J2360" s="121"/>
      <c r="L2360" s="112" t="str">
        <f t="shared" si="289"/>
        <v>00100000</v>
      </c>
      <c r="M2360" s="112" t="str">
        <f t="shared" si="290"/>
        <v>0010</v>
      </c>
      <c r="N2360" s="112" t="str">
        <f t="shared" si="295"/>
        <v>001</v>
      </c>
      <c r="O2360" s="112" t="str">
        <f t="shared" si="291"/>
        <v>0</v>
      </c>
      <c r="P2360" s="112">
        <f t="shared" si="292"/>
        <v>0</v>
      </c>
      <c r="Q2360" s="112" t="str">
        <f t="shared" si="293"/>
        <v>0</v>
      </c>
      <c r="R2360" s="112" t="str">
        <f t="shared" si="296"/>
        <v>000</v>
      </c>
      <c r="S2360" s="112"/>
      <c r="T2360" s="156">
        <f t="shared" si="294"/>
        <v>0</v>
      </c>
      <c r="U2360" s="112"/>
      <c r="V2360" s="112"/>
    </row>
    <row r="2361" spans="1:22">
      <c r="A2361" s="112"/>
      <c r="B2361" s="212"/>
      <c r="C2361" s="213"/>
      <c r="D2361" s="156"/>
      <c r="E2361" s="112"/>
      <c r="F2361" s="156"/>
      <c r="G2361" s="161"/>
      <c r="H2361" s="156"/>
      <c r="I2361" s="155"/>
      <c r="J2361" s="121"/>
      <c r="L2361" s="112" t="str">
        <f t="shared" si="289"/>
        <v>00100000</v>
      </c>
      <c r="M2361" s="112" t="str">
        <f t="shared" si="290"/>
        <v>0010</v>
      </c>
      <c r="N2361" s="112" t="str">
        <f t="shared" si="295"/>
        <v>001</v>
      </c>
      <c r="O2361" s="112" t="str">
        <f t="shared" si="291"/>
        <v>0</v>
      </c>
      <c r="P2361" s="112">
        <f t="shared" si="292"/>
        <v>0</v>
      </c>
      <c r="Q2361" s="112" t="str">
        <f t="shared" si="293"/>
        <v>0</v>
      </c>
      <c r="R2361" s="112" t="str">
        <f t="shared" si="296"/>
        <v>000</v>
      </c>
      <c r="S2361" s="112"/>
      <c r="T2361" s="156">
        <f t="shared" si="294"/>
        <v>0</v>
      </c>
      <c r="U2361" s="112"/>
      <c r="V2361" s="112"/>
    </row>
    <row r="2362" spans="1:22">
      <c r="A2362" s="112"/>
      <c r="B2362" s="212"/>
      <c r="C2362" s="213"/>
      <c r="D2362" s="156"/>
      <c r="E2362" s="112"/>
      <c r="F2362" s="156"/>
      <c r="G2362" s="161"/>
      <c r="H2362" s="156"/>
      <c r="I2362" s="155"/>
      <c r="J2362" s="121"/>
      <c r="L2362" s="112" t="str">
        <f t="shared" si="289"/>
        <v>00100000</v>
      </c>
      <c r="M2362" s="112" t="str">
        <f t="shared" si="290"/>
        <v>0010</v>
      </c>
      <c r="N2362" s="112" t="str">
        <f t="shared" si="295"/>
        <v>001</v>
      </c>
      <c r="O2362" s="112" t="str">
        <f t="shared" si="291"/>
        <v>0</v>
      </c>
      <c r="P2362" s="112">
        <f t="shared" si="292"/>
        <v>0</v>
      </c>
      <c r="Q2362" s="112" t="str">
        <f t="shared" si="293"/>
        <v>0</v>
      </c>
      <c r="R2362" s="112" t="str">
        <f t="shared" si="296"/>
        <v>000</v>
      </c>
      <c r="S2362" s="112"/>
      <c r="T2362" s="156">
        <f t="shared" si="294"/>
        <v>0</v>
      </c>
      <c r="U2362" s="112"/>
      <c r="V2362" s="112"/>
    </row>
    <row r="2363" spans="1:22">
      <c r="A2363" s="112"/>
      <c r="B2363" s="212"/>
      <c r="C2363" s="213"/>
      <c r="D2363" s="156"/>
      <c r="E2363" s="112"/>
      <c r="F2363" s="156"/>
      <c r="G2363" s="161"/>
      <c r="H2363" s="156"/>
      <c r="I2363" s="155"/>
      <c r="J2363" s="121"/>
      <c r="L2363" s="112" t="str">
        <f t="shared" si="289"/>
        <v>00100000</v>
      </c>
      <c r="M2363" s="112" t="str">
        <f t="shared" si="290"/>
        <v>0010</v>
      </c>
      <c r="N2363" s="112" t="str">
        <f t="shared" si="295"/>
        <v>001</v>
      </c>
      <c r="O2363" s="112" t="str">
        <f t="shared" si="291"/>
        <v>0</v>
      </c>
      <c r="P2363" s="112">
        <f t="shared" si="292"/>
        <v>0</v>
      </c>
      <c r="Q2363" s="112" t="str">
        <f t="shared" si="293"/>
        <v>0</v>
      </c>
      <c r="R2363" s="112" t="str">
        <f t="shared" si="296"/>
        <v>000</v>
      </c>
      <c r="S2363" s="112"/>
      <c r="T2363" s="156">
        <f t="shared" si="294"/>
        <v>0</v>
      </c>
      <c r="U2363" s="112"/>
      <c r="V2363" s="112"/>
    </row>
    <row r="2364" spans="1:22">
      <c r="A2364" s="112"/>
      <c r="B2364" s="212"/>
      <c r="C2364" s="213"/>
      <c r="D2364" s="156"/>
      <c r="E2364" s="112"/>
      <c r="F2364" s="156"/>
      <c r="G2364" s="161"/>
      <c r="H2364" s="156"/>
      <c r="I2364" s="155"/>
      <c r="J2364" s="121"/>
      <c r="L2364" s="112" t="str">
        <f t="shared" ref="L2364:L2427" si="297">+"0010"&amp; A2364 &amp; B2364 &amp; "0"&amp;C2364&amp;"000"</f>
        <v>00100000</v>
      </c>
      <c r="M2364" s="112" t="str">
        <f t="shared" ref="M2364:M2427" si="298">+"001"&amp;"0"&amp;H2364</f>
        <v>0010</v>
      </c>
      <c r="N2364" s="112" t="str">
        <f t="shared" si="295"/>
        <v>001</v>
      </c>
      <c r="O2364" s="112" t="str">
        <f t="shared" ref="O2364:O2427" si="299">+"0"&amp;A2364</f>
        <v>0</v>
      </c>
      <c r="P2364" s="112">
        <f t="shared" ref="P2364:P2427" si="300">+B2364</f>
        <v>0</v>
      </c>
      <c r="Q2364" s="112" t="str">
        <f t="shared" ref="Q2364:Q2427" si="301">+"0"&amp;C2364</f>
        <v>0</v>
      </c>
      <c r="R2364" s="112" t="str">
        <f t="shared" si="296"/>
        <v>000</v>
      </c>
      <c r="S2364" s="112"/>
      <c r="T2364" s="156">
        <f t="shared" ref="T2364:T2427" si="302">+IF(AND(F2364&lt;&gt;"",G2364=""),F2364,G2364)</f>
        <v>0</v>
      </c>
      <c r="U2364" s="112"/>
      <c r="V2364" s="112"/>
    </row>
    <row r="2365" spans="1:22">
      <c r="A2365" s="112"/>
      <c r="B2365" s="212"/>
      <c r="C2365" s="213"/>
      <c r="D2365" s="156"/>
      <c r="E2365" s="112"/>
      <c r="F2365" s="156"/>
      <c r="G2365" s="161"/>
      <c r="H2365" s="156"/>
      <c r="I2365" s="155"/>
      <c r="J2365" s="121"/>
      <c r="L2365" s="112" t="str">
        <f t="shared" si="297"/>
        <v>00100000</v>
      </c>
      <c r="M2365" s="112" t="str">
        <f t="shared" si="298"/>
        <v>0010</v>
      </c>
      <c r="N2365" s="112" t="str">
        <f t="shared" si="295"/>
        <v>001</v>
      </c>
      <c r="O2365" s="112" t="str">
        <f t="shared" si="299"/>
        <v>0</v>
      </c>
      <c r="P2365" s="112">
        <f t="shared" si="300"/>
        <v>0</v>
      </c>
      <c r="Q2365" s="112" t="str">
        <f t="shared" si="301"/>
        <v>0</v>
      </c>
      <c r="R2365" s="112" t="str">
        <f t="shared" si="296"/>
        <v>000</v>
      </c>
      <c r="S2365" s="112"/>
      <c r="T2365" s="156">
        <f t="shared" si="302"/>
        <v>0</v>
      </c>
      <c r="U2365" s="112"/>
      <c r="V2365" s="112"/>
    </row>
    <row r="2366" spans="1:22">
      <c r="A2366" s="112"/>
      <c r="B2366" s="212"/>
      <c r="C2366" s="213"/>
      <c r="D2366" s="156"/>
      <c r="E2366" s="112"/>
      <c r="F2366" s="156"/>
      <c r="G2366" s="161"/>
      <c r="H2366" s="156"/>
      <c r="I2366" s="155"/>
      <c r="J2366" s="121"/>
      <c r="L2366" s="112" t="str">
        <f t="shared" si="297"/>
        <v>00100000</v>
      </c>
      <c r="M2366" s="112" t="str">
        <f t="shared" si="298"/>
        <v>0010</v>
      </c>
      <c r="N2366" s="112" t="str">
        <f t="shared" si="295"/>
        <v>001</v>
      </c>
      <c r="O2366" s="112" t="str">
        <f t="shared" si="299"/>
        <v>0</v>
      </c>
      <c r="P2366" s="112">
        <f t="shared" si="300"/>
        <v>0</v>
      </c>
      <c r="Q2366" s="112" t="str">
        <f t="shared" si="301"/>
        <v>0</v>
      </c>
      <c r="R2366" s="112" t="str">
        <f t="shared" si="296"/>
        <v>000</v>
      </c>
      <c r="S2366" s="112"/>
      <c r="T2366" s="156">
        <f t="shared" si="302"/>
        <v>0</v>
      </c>
      <c r="U2366" s="112"/>
      <c r="V2366" s="112"/>
    </row>
    <row r="2367" spans="1:22">
      <c r="A2367" s="112"/>
      <c r="B2367" s="212"/>
      <c r="C2367" s="213"/>
      <c r="D2367" s="156"/>
      <c r="E2367" s="112"/>
      <c r="F2367" s="156"/>
      <c r="G2367" s="161"/>
      <c r="H2367" s="156"/>
      <c r="I2367" s="155"/>
      <c r="J2367" s="121"/>
      <c r="L2367" s="112" t="str">
        <f t="shared" si="297"/>
        <v>00100000</v>
      </c>
      <c r="M2367" s="112" t="str">
        <f t="shared" si="298"/>
        <v>0010</v>
      </c>
      <c r="N2367" s="112" t="str">
        <f t="shared" si="295"/>
        <v>001</v>
      </c>
      <c r="O2367" s="112" t="str">
        <f t="shared" si="299"/>
        <v>0</v>
      </c>
      <c r="P2367" s="112">
        <f t="shared" si="300"/>
        <v>0</v>
      </c>
      <c r="Q2367" s="112" t="str">
        <f t="shared" si="301"/>
        <v>0</v>
      </c>
      <c r="R2367" s="112" t="str">
        <f t="shared" si="296"/>
        <v>000</v>
      </c>
      <c r="S2367" s="112"/>
      <c r="T2367" s="156">
        <f t="shared" si="302"/>
        <v>0</v>
      </c>
      <c r="U2367" s="112"/>
      <c r="V2367" s="112"/>
    </row>
    <row r="2368" spans="1:22">
      <c r="A2368" s="112"/>
      <c r="B2368" s="212"/>
      <c r="C2368" s="213"/>
      <c r="D2368" s="156"/>
      <c r="E2368" s="112"/>
      <c r="F2368" s="156"/>
      <c r="G2368" s="161"/>
      <c r="H2368" s="156"/>
      <c r="I2368" s="155"/>
      <c r="J2368" s="121"/>
      <c r="L2368" s="112" t="str">
        <f t="shared" si="297"/>
        <v>00100000</v>
      </c>
      <c r="M2368" s="112" t="str">
        <f t="shared" si="298"/>
        <v>0010</v>
      </c>
      <c r="N2368" s="112" t="str">
        <f t="shared" si="295"/>
        <v>001</v>
      </c>
      <c r="O2368" s="112" t="str">
        <f t="shared" si="299"/>
        <v>0</v>
      </c>
      <c r="P2368" s="112">
        <f t="shared" si="300"/>
        <v>0</v>
      </c>
      <c r="Q2368" s="112" t="str">
        <f t="shared" si="301"/>
        <v>0</v>
      </c>
      <c r="R2368" s="112" t="str">
        <f t="shared" si="296"/>
        <v>000</v>
      </c>
      <c r="S2368" s="112"/>
      <c r="T2368" s="156">
        <f t="shared" si="302"/>
        <v>0</v>
      </c>
      <c r="U2368" s="112"/>
      <c r="V2368" s="112"/>
    </row>
    <row r="2369" spans="1:22">
      <c r="A2369" s="112"/>
      <c r="B2369" s="212"/>
      <c r="C2369" s="213"/>
      <c r="D2369" s="156"/>
      <c r="E2369" s="112"/>
      <c r="F2369" s="156"/>
      <c r="G2369" s="161"/>
      <c r="H2369" s="156"/>
      <c r="I2369" s="155"/>
      <c r="J2369" s="121"/>
      <c r="L2369" s="112" t="str">
        <f t="shared" si="297"/>
        <v>00100000</v>
      </c>
      <c r="M2369" s="112" t="str">
        <f t="shared" si="298"/>
        <v>0010</v>
      </c>
      <c r="N2369" s="112" t="str">
        <f t="shared" si="295"/>
        <v>001</v>
      </c>
      <c r="O2369" s="112" t="str">
        <f t="shared" si="299"/>
        <v>0</v>
      </c>
      <c r="P2369" s="112">
        <f t="shared" si="300"/>
        <v>0</v>
      </c>
      <c r="Q2369" s="112" t="str">
        <f t="shared" si="301"/>
        <v>0</v>
      </c>
      <c r="R2369" s="112" t="str">
        <f t="shared" si="296"/>
        <v>000</v>
      </c>
      <c r="S2369" s="112"/>
      <c r="T2369" s="156">
        <f t="shared" si="302"/>
        <v>0</v>
      </c>
      <c r="U2369" s="112"/>
      <c r="V2369" s="112"/>
    </row>
    <row r="2370" spans="1:22">
      <c r="A2370" s="112"/>
      <c r="B2370" s="212"/>
      <c r="C2370" s="213"/>
      <c r="D2370" s="156"/>
      <c r="E2370" s="112"/>
      <c r="F2370" s="156"/>
      <c r="G2370" s="161"/>
      <c r="H2370" s="156"/>
      <c r="I2370" s="155"/>
      <c r="J2370" s="121"/>
      <c r="L2370" s="112" t="str">
        <f t="shared" si="297"/>
        <v>00100000</v>
      </c>
      <c r="M2370" s="112" t="str">
        <f t="shared" si="298"/>
        <v>0010</v>
      </c>
      <c r="N2370" s="112" t="str">
        <f t="shared" si="295"/>
        <v>001</v>
      </c>
      <c r="O2370" s="112" t="str">
        <f t="shared" si="299"/>
        <v>0</v>
      </c>
      <c r="P2370" s="112">
        <f t="shared" si="300"/>
        <v>0</v>
      </c>
      <c r="Q2370" s="112" t="str">
        <f t="shared" si="301"/>
        <v>0</v>
      </c>
      <c r="R2370" s="112" t="str">
        <f t="shared" si="296"/>
        <v>000</v>
      </c>
      <c r="S2370" s="112"/>
      <c r="T2370" s="156">
        <f t="shared" si="302"/>
        <v>0</v>
      </c>
      <c r="U2370" s="112"/>
      <c r="V2370" s="112"/>
    </row>
    <row r="2371" spans="1:22">
      <c r="A2371" s="112"/>
      <c r="B2371" s="212"/>
      <c r="C2371" s="213"/>
      <c r="D2371" s="156"/>
      <c r="E2371" s="112"/>
      <c r="F2371" s="156"/>
      <c r="G2371" s="161"/>
      <c r="H2371" s="156"/>
      <c r="I2371" s="155"/>
      <c r="J2371" s="121"/>
      <c r="L2371" s="112" t="str">
        <f t="shared" si="297"/>
        <v>00100000</v>
      </c>
      <c r="M2371" s="112" t="str">
        <f t="shared" si="298"/>
        <v>0010</v>
      </c>
      <c r="N2371" s="112" t="str">
        <f t="shared" si="295"/>
        <v>001</v>
      </c>
      <c r="O2371" s="112" t="str">
        <f t="shared" si="299"/>
        <v>0</v>
      </c>
      <c r="P2371" s="112">
        <f t="shared" si="300"/>
        <v>0</v>
      </c>
      <c r="Q2371" s="112" t="str">
        <f t="shared" si="301"/>
        <v>0</v>
      </c>
      <c r="R2371" s="112" t="str">
        <f t="shared" si="296"/>
        <v>000</v>
      </c>
      <c r="S2371" s="112"/>
      <c r="T2371" s="156">
        <f t="shared" si="302"/>
        <v>0</v>
      </c>
      <c r="U2371" s="112"/>
      <c r="V2371" s="112"/>
    </row>
    <row r="2372" spans="1:22">
      <c r="A2372" s="112"/>
      <c r="B2372" s="212"/>
      <c r="C2372" s="213"/>
      <c r="D2372" s="156"/>
      <c r="E2372" s="112"/>
      <c r="F2372" s="156"/>
      <c r="G2372" s="161"/>
      <c r="H2372" s="156"/>
      <c r="I2372" s="155"/>
      <c r="J2372" s="121"/>
      <c r="L2372" s="112" t="str">
        <f t="shared" si="297"/>
        <v>00100000</v>
      </c>
      <c r="M2372" s="112" t="str">
        <f t="shared" si="298"/>
        <v>0010</v>
      </c>
      <c r="N2372" s="112" t="str">
        <f t="shared" si="295"/>
        <v>001</v>
      </c>
      <c r="O2372" s="112" t="str">
        <f t="shared" si="299"/>
        <v>0</v>
      </c>
      <c r="P2372" s="112">
        <f t="shared" si="300"/>
        <v>0</v>
      </c>
      <c r="Q2372" s="112" t="str">
        <f t="shared" si="301"/>
        <v>0</v>
      </c>
      <c r="R2372" s="112" t="str">
        <f t="shared" si="296"/>
        <v>000</v>
      </c>
      <c r="S2372" s="112"/>
      <c r="T2372" s="156">
        <f t="shared" si="302"/>
        <v>0</v>
      </c>
      <c r="U2372" s="112"/>
      <c r="V2372" s="112"/>
    </row>
    <row r="2373" spans="1:22">
      <c r="A2373" s="112"/>
      <c r="B2373" s="212"/>
      <c r="C2373" s="213"/>
      <c r="D2373" s="156"/>
      <c r="E2373" s="112"/>
      <c r="F2373" s="156"/>
      <c r="G2373" s="161"/>
      <c r="H2373" s="156"/>
      <c r="I2373" s="155"/>
      <c r="J2373" s="121"/>
      <c r="L2373" s="112" t="str">
        <f t="shared" si="297"/>
        <v>00100000</v>
      </c>
      <c r="M2373" s="112" t="str">
        <f t="shared" si="298"/>
        <v>0010</v>
      </c>
      <c r="N2373" s="112" t="str">
        <f t="shared" si="295"/>
        <v>001</v>
      </c>
      <c r="O2373" s="112" t="str">
        <f t="shared" si="299"/>
        <v>0</v>
      </c>
      <c r="P2373" s="112">
        <f t="shared" si="300"/>
        <v>0</v>
      </c>
      <c r="Q2373" s="112" t="str">
        <f t="shared" si="301"/>
        <v>0</v>
      </c>
      <c r="R2373" s="112" t="str">
        <f t="shared" si="296"/>
        <v>000</v>
      </c>
      <c r="S2373" s="112"/>
      <c r="T2373" s="156">
        <f t="shared" si="302"/>
        <v>0</v>
      </c>
      <c r="U2373" s="112"/>
      <c r="V2373" s="112"/>
    </row>
    <row r="2374" spans="1:22">
      <c r="A2374" s="112"/>
      <c r="B2374" s="212"/>
      <c r="C2374" s="213"/>
      <c r="D2374" s="156"/>
      <c r="E2374" s="112"/>
      <c r="F2374" s="156"/>
      <c r="G2374" s="161"/>
      <c r="H2374" s="156"/>
      <c r="I2374" s="155"/>
      <c r="J2374" s="121"/>
      <c r="L2374" s="112" t="str">
        <f t="shared" si="297"/>
        <v>00100000</v>
      </c>
      <c r="M2374" s="112" t="str">
        <f t="shared" si="298"/>
        <v>0010</v>
      </c>
      <c r="N2374" s="112" t="str">
        <f t="shared" ref="N2374:N2437" si="303">+"001"</f>
        <v>001</v>
      </c>
      <c r="O2374" s="112" t="str">
        <f t="shared" si="299"/>
        <v>0</v>
      </c>
      <c r="P2374" s="112">
        <f t="shared" si="300"/>
        <v>0</v>
      </c>
      <c r="Q2374" s="112" t="str">
        <f t="shared" si="301"/>
        <v>0</v>
      </c>
      <c r="R2374" s="112" t="str">
        <f t="shared" ref="R2374:R2437" si="304">+"000"</f>
        <v>000</v>
      </c>
      <c r="S2374" s="112"/>
      <c r="T2374" s="156">
        <f t="shared" si="302"/>
        <v>0</v>
      </c>
      <c r="U2374" s="112"/>
      <c r="V2374" s="112"/>
    </row>
    <row r="2375" spans="1:22">
      <c r="A2375" s="112"/>
      <c r="B2375" s="212"/>
      <c r="C2375" s="213"/>
      <c r="D2375" s="156"/>
      <c r="E2375" s="112"/>
      <c r="F2375" s="156"/>
      <c r="G2375" s="161"/>
      <c r="H2375" s="156"/>
      <c r="I2375" s="155"/>
      <c r="J2375" s="121"/>
      <c r="L2375" s="112" t="str">
        <f t="shared" si="297"/>
        <v>00100000</v>
      </c>
      <c r="M2375" s="112" t="str">
        <f t="shared" si="298"/>
        <v>0010</v>
      </c>
      <c r="N2375" s="112" t="str">
        <f t="shared" si="303"/>
        <v>001</v>
      </c>
      <c r="O2375" s="112" t="str">
        <f t="shared" si="299"/>
        <v>0</v>
      </c>
      <c r="P2375" s="112">
        <f t="shared" si="300"/>
        <v>0</v>
      </c>
      <c r="Q2375" s="112" t="str">
        <f t="shared" si="301"/>
        <v>0</v>
      </c>
      <c r="R2375" s="112" t="str">
        <f t="shared" si="304"/>
        <v>000</v>
      </c>
      <c r="S2375" s="112"/>
      <c r="T2375" s="156">
        <f t="shared" si="302"/>
        <v>0</v>
      </c>
      <c r="U2375" s="112"/>
      <c r="V2375" s="112"/>
    </row>
    <row r="2376" spans="1:22">
      <c r="A2376" s="112"/>
      <c r="B2376" s="212"/>
      <c r="C2376" s="213"/>
      <c r="D2376" s="156"/>
      <c r="E2376" s="112"/>
      <c r="F2376" s="156"/>
      <c r="G2376" s="161"/>
      <c r="H2376" s="156"/>
      <c r="I2376" s="155"/>
      <c r="J2376" s="121"/>
      <c r="L2376" s="112" t="str">
        <f t="shared" si="297"/>
        <v>00100000</v>
      </c>
      <c r="M2376" s="112" t="str">
        <f t="shared" si="298"/>
        <v>0010</v>
      </c>
      <c r="N2376" s="112" t="str">
        <f t="shared" si="303"/>
        <v>001</v>
      </c>
      <c r="O2376" s="112" t="str">
        <f t="shared" si="299"/>
        <v>0</v>
      </c>
      <c r="P2376" s="112">
        <f t="shared" si="300"/>
        <v>0</v>
      </c>
      <c r="Q2376" s="112" t="str">
        <f t="shared" si="301"/>
        <v>0</v>
      </c>
      <c r="R2376" s="112" t="str">
        <f t="shared" si="304"/>
        <v>000</v>
      </c>
      <c r="S2376" s="112"/>
      <c r="T2376" s="156">
        <f t="shared" si="302"/>
        <v>0</v>
      </c>
      <c r="U2376" s="112"/>
      <c r="V2376" s="112"/>
    </row>
    <row r="2377" spans="1:22">
      <c r="A2377" s="112"/>
      <c r="B2377" s="212"/>
      <c r="C2377" s="213"/>
      <c r="D2377" s="156"/>
      <c r="E2377" s="112"/>
      <c r="F2377" s="156"/>
      <c r="G2377" s="161"/>
      <c r="H2377" s="156"/>
      <c r="I2377" s="155"/>
      <c r="J2377" s="121"/>
      <c r="L2377" s="112" t="str">
        <f t="shared" si="297"/>
        <v>00100000</v>
      </c>
      <c r="M2377" s="112" t="str">
        <f t="shared" si="298"/>
        <v>0010</v>
      </c>
      <c r="N2377" s="112" t="str">
        <f t="shared" si="303"/>
        <v>001</v>
      </c>
      <c r="O2377" s="112" t="str">
        <f t="shared" si="299"/>
        <v>0</v>
      </c>
      <c r="P2377" s="112">
        <f t="shared" si="300"/>
        <v>0</v>
      </c>
      <c r="Q2377" s="112" t="str">
        <f t="shared" si="301"/>
        <v>0</v>
      </c>
      <c r="R2377" s="112" t="str">
        <f t="shared" si="304"/>
        <v>000</v>
      </c>
      <c r="S2377" s="112"/>
      <c r="T2377" s="156">
        <f t="shared" si="302"/>
        <v>0</v>
      </c>
      <c r="U2377" s="112"/>
      <c r="V2377" s="112"/>
    </row>
    <row r="2378" spans="1:22">
      <c r="A2378" s="112"/>
      <c r="B2378" s="212"/>
      <c r="C2378" s="213"/>
      <c r="D2378" s="156"/>
      <c r="E2378" s="112"/>
      <c r="F2378" s="156"/>
      <c r="G2378" s="161"/>
      <c r="H2378" s="156"/>
      <c r="I2378" s="155"/>
      <c r="J2378" s="121"/>
      <c r="L2378" s="112" t="str">
        <f t="shared" si="297"/>
        <v>00100000</v>
      </c>
      <c r="M2378" s="112" t="str">
        <f t="shared" si="298"/>
        <v>0010</v>
      </c>
      <c r="N2378" s="112" t="str">
        <f t="shared" si="303"/>
        <v>001</v>
      </c>
      <c r="O2378" s="112" t="str">
        <f t="shared" si="299"/>
        <v>0</v>
      </c>
      <c r="P2378" s="112">
        <f t="shared" si="300"/>
        <v>0</v>
      </c>
      <c r="Q2378" s="112" t="str">
        <f t="shared" si="301"/>
        <v>0</v>
      </c>
      <c r="R2378" s="112" t="str">
        <f t="shared" si="304"/>
        <v>000</v>
      </c>
      <c r="S2378" s="112"/>
      <c r="T2378" s="156">
        <f t="shared" si="302"/>
        <v>0</v>
      </c>
      <c r="U2378" s="112"/>
      <c r="V2378" s="112"/>
    </row>
    <row r="2379" spans="1:22">
      <c r="A2379" s="112"/>
      <c r="B2379" s="212"/>
      <c r="C2379" s="213"/>
      <c r="D2379" s="156"/>
      <c r="E2379" s="112"/>
      <c r="F2379" s="156"/>
      <c r="G2379" s="161"/>
      <c r="H2379" s="156"/>
      <c r="I2379" s="155"/>
      <c r="J2379" s="121"/>
      <c r="L2379" s="112" t="str">
        <f t="shared" si="297"/>
        <v>00100000</v>
      </c>
      <c r="M2379" s="112" t="str">
        <f t="shared" si="298"/>
        <v>0010</v>
      </c>
      <c r="N2379" s="112" t="str">
        <f t="shared" si="303"/>
        <v>001</v>
      </c>
      <c r="O2379" s="112" t="str">
        <f t="shared" si="299"/>
        <v>0</v>
      </c>
      <c r="P2379" s="112">
        <f t="shared" si="300"/>
        <v>0</v>
      </c>
      <c r="Q2379" s="112" t="str">
        <f t="shared" si="301"/>
        <v>0</v>
      </c>
      <c r="R2379" s="112" t="str">
        <f t="shared" si="304"/>
        <v>000</v>
      </c>
      <c r="S2379" s="112"/>
      <c r="T2379" s="156">
        <f t="shared" si="302"/>
        <v>0</v>
      </c>
      <c r="U2379" s="112"/>
      <c r="V2379" s="112"/>
    </row>
    <row r="2380" spans="1:22">
      <c r="A2380" s="112"/>
      <c r="B2380" s="212"/>
      <c r="C2380" s="213"/>
      <c r="D2380" s="156"/>
      <c r="E2380" s="112"/>
      <c r="F2380" s="156"/>
      <c r="G2380" s="161"/>
      <c r="H2380" s="156"/>
      <c r="I2380" s="155"/>
      <c r="J2380" s="121"/>
      <c r="L2380" s="112" t="str">
        <f t="shared" si="297"/>
        <v>00100000</v>
      </c>
      <c r="M2380" s="112" t="str">
        <f t="shared" si="298"/>
        <v>0010</v>
      </c>
      <c r="N2380" s="112" t="str">
        <f t="shared" si="303"/>
        <v>001</v>
      </c>
      <c r="O2380" s="112" t="str">
        <f t="shared" si="299"/>
        <v>0</v>
      </c>
      <c r="P2380" s="112">
        <f t="shared" si="300"/>
        <v>0</v>
      </c>
      <c r="Q2380" s="112" t="str">
        <f t="shared" si="301"/>
        <v>0</v>
      </c>
      <c r="R2380" s="112" t="str">
        <f t="shared" si="304"/>
        <v>000</v>
      </c>
      <c r="S2380" s="112"/>
      <c r="T2380" s="156">
        <f t="shared" si="302"/>
        <v>0</v>
      </c>
      <c r="U2380" s="112"/>
      <c r="V2380" s="112"/>
    </row>
    <row r="2381" spans="1:22">
      <c r="A2381" s="112"/>
      <c r="B2381" s="212"/>
      <c r="C2381" s="213"/>
      <c r="D2381" s="156"/>
      <c r="E2381" s="112"/>
      <c r="F2381" s="156"/>
      <c r="G2381" s="161"/>
      <c r="H2381" s="156"/>
      <c r="I2381" s="155"/>
      <c r="J2381" s="121"/>
      <c r="L2381" s="112" t="str">
        <f t="shared" si="297"/>
        <v>00100000</v>
      </c>
      <c r="M2381" s="112" t="str">
        <f t="shared" si="298"/>
        <v>0010</v>
      </c>
      <c r="N2381" s="112" t="str">
        <f t="shared" si="303"/>
        <v>001</v>
      </c>
      <c r="O2381" s="112" t="str">
        <f t="shared" si="299"/>
        <v>0</v>
      </c>
      <c r="P2381" s="112">
        <f t="shared" si="300"/>
        <v>0</v>
      </c>
      <c r="Q2381" s="112" t="str">
        <f t="shared" si="301"/>
        <v>0</v>
      </c>
      <c r="R2381" s="112" t="str">
        <f t="shared" si="304"/>
        <v>000</v>
      </c>
      <c r="S2381" s="112"/>
      <c r="T2381" s="156">
        <f t="shared" si="302"/>
        <v>0</v>
      </c>
      <c r="U2381" s="112"/>
      <c r="V2381" s="112"/>
    </row>
    <row r="2382" spans="1:22">
      <c r="A2382" s="112"/>
      <c r="B2382" s="212"/>
      <c r="C2382" s="213"/>
      <c r="D2382" s="156"/>
      <c r="E2382" s="112"/>
      <c r="F2382" s="156"/>
      <c r="G2382" s="161"/>
      <c r="H2382" s="156"/>
      <c r="I2382" s="155"/>
      <c r="J2382" s="121"/>
      <c r="L2382" s="112" t="str">
        <f t="shared" si="297"/>
        <v>00100000</v>
      </c>
      <c r="M2382" s="112" t="str">
        <f t="shared" si="298"/>
        <v>0010</v>
      </c>
      <c r="N2382" s="112" t="str">
        <f t="shared" si="303"/>
        <v>001</v>
      </c>
      <c r="O2382" s="112" t="str">
        <f t="shared" si="299"/>
        <v>0</v>
      </c>
      <c r="P2382" s="112">
        <f t="shared" si="300"/>
        <v>0</v>
      </c>
      <c r="Q2382" s="112" t="str">
        <f t="shared" si="301"/>
        <v>0</v>
      </c>
      <c r="R2382" s="112" t="str">
        <f t="shared" si="304"/>
        <v>000</v>
      </c>
      <c r="S2382" s="112"/>
      <c r="T2382" s="156">
        <f t="shared" si="302"/>
        <v>0</v>
      </c>
      <c r="U2382" s="112"/>
      <c r="V2382" s="112"/>
    </row>
    <row r="2383" spans="1:22">
      <c r="A2383" s="112"/>
      <c r="B2383" s="212"/>
      <c r="C2383" s="213"/>
      <c r="D2383" s="156"/>
      <c r="E2383" s="112"/>
      <c r="F2383" s="156"/>
      <c r="G2383" s="161"/>
      <c r="H2383" s="156"/>
      <c r="I2383" s="155"/>
      <c r="J2383" s="121"/>
      <c r="L2383" s="112" t="str">
        <f t="shared" si="297"/>
        <v>00100000</v>
      </c>
      <c r="M2383" s="112" t="str">
        <f t="shared" si="298"/>
        <v>0010</v>
      </c>
      <c r="N2383" s="112" t="str">
        <f t="shared" si="303"/>
        <v>001</v>
      </c>
      <c r="O2383" s="112" t="str">
        <f t="shared" si="299"/>
        <v>0</v>
      </c>
      <c r="P2383" s="112">
        <f t="shared" si="300"/>
        <v>0</v>
      </c>
      <c r="Q2383" s="112" t="str">
        <f t="shared" si="301"/>
        <v>0</v>
      </c>
      <c r="R2383" s="112" t="str">
        <f t="shared" si="304"/>
        <v>000</v>
      </c>
      <c r="S2383" s="112"/>
      <c r="T2383" s="156">
        <f t="shared" si="302"/>
        <v>0</v>
      </c>
      <c r="U2383" s="112"/>
      <c r="V2383" s="112"/>
    </row>
    <row r="2384" spans="1:22">
      <c r="A2384" s="112"/>
      <c r="B2384" s="212"/>
      <c r="C2384" s="213"/>
      <c r="D2384" s="156"/>
      <c r="E2384" s="112"/>
      <c r="F2384" s="156"/>
      <c r="G2384" s="161"/>
      <c r="H2384" s="156"/>
      <c r="I2384" s="155"/>
      <c r="J2384" s="121"/>
      <c r="L2384" s="112" t="str">
        <f t="shared" si="297"/>
        <v>00100000</v>
      </c>
      <c r="M2384" s="112" t="str">
        <f t="shared" si="298"/>
        <v>0010</v>
      </c>
      <c r="N2384" s="112" t="str">
        <f t="shared" si="303"/>
        <v>001</v>
      </c>
      <c r="O2384" s="112" t="str">
        <f t="shared" si="299"/>
        <v>0</v>
      </c>
      <c r="P2384" s="112">
        <f t="shared" si="300"/>
        <v>0</v>
      </c>
      <c r="Q2384" s="112" t="str">
        <f t="shared" si="301"/>
        <v>0</v>
      </c>
      <c r="R2384" s="112" t="str">
        <f t="shared" si="304"/>
        <v>000</v>
      </c>
      <c r="S2384" s="112"/>
      <c r="T2384" s="156">
        <f t="shared" si="302"/>
        <v>0</v>
      </c>
      <c r="U2384" s="112"/>
      <c r="V2384" s="112"/>
    </row>
    <row r="2385" spans="1:22">
      <c r="A2385" s="112"/>
      <c r="B2385" s="212"/>
      <c r="C2385" s="213"/>
      <c r="D2385" s="156"/>
      <c r="E2385" s="112"/>
      <c r="F2385" s="156"/>
      <c r="G2385" s="161"/>
      <c r="H2385" s="156"/>
      <c r="I2385" s="155"/>
      <c r="J2385" s="121"/>
      <c r="L2385" s="112" t="str">
        <f t="shared" si="297"/>
        <v>00100000</v>
      </c>
      <c r="M2385" s="112" t="str">
        <f t="shared" si="298"/>
        <v>0010</v>
      </c>
      <c r="N2385" s="112" t="str">
        <f t="shared" si="303"/>
        <v>001</v>
      </c>
      <c r="O2385" s="112" t="str">
        <f t="shared" si="299"/>
        <v>0</v>
      </c>
      <c r="P2385" s="112">
        <f t="shared" si="300"/>
        <v>0</v>
      </c>
      <c r="Q2385" s="112" t="str">
        <f t="shared" si="301"/>
        <v>0</v>
      </c>
      <c r="R2385" s="112" t="str">
        <f t="shared" si="304"/>
        <v>000</v>
      </c>
      <c r="S2385" s="112"/>
      <c r="T2385" s="156">
        <f t="shared" si="302"/>
        <v>0</v>
      </c>
      <c r="U2385" s="112"/>
      <c r="V2385" s="112"/>
    </row>
    <row r="2386" spans="1:22">
      <c r="A2386" s="112"/>
      <c r="B2386" s="212"/>
      <c r="C2386" s="213"/>
      <c r="D2386" s="156"/>
      <c r="E2386" s="112"/>
      <c r="F2386" s="156"/>
      <c r="G2386" s="161"/>
      <c r="H2386" s="156"/>
      <c r="I2386" s="155"/>
      <c r="J2386" s="121"/>
      <c r="L2386" s="112" t="str">
        <f t="shared" si="297"/>
        <v>00100000</v>
      </c>
      <c r="M2386" s="112" t="str">
        <f t="shared" si="298"/>
        <v>0010</v>
      </c>
      <c r="N2386" s="112" t="str">
        <f t="shared" si="303"/>
        <v>001</v>
      </c>
      <c r="O2386" s="112" t="str">
        <f t="shared" si="299"/>
        <v>0</v>
      </c>
      <c r="P2386" s="112">
        <f t="shared" si="300"/>
        <v>0</v>
      </c>
      <c r="Q2386" s="112" t="str">
        <f t="shared" si="301"/>
        <v>0</v>
      </c>
      <c r="R2386" s="112" t="str">
        <f t="shared" si="304"/>
        <v>000</v>
      </c>
      <c r="S2386" s="112"/>
      <c r="T2386" s="156">
        <f t="shared" si="302"/>
        <v>0</v>
      </c>
      <c r="U2386" s="112"/>
      <c r="V2386" s="112"/>
    </row>
    <row r="2387" spans="1:22">
      <c r="A2387" s="112"/>
      <c r="B2387" s="212"/>
      <c r="C2387" s="213"/>
      <c r="D2387" s="156"/>
      <c r="E2387" s="112"/>
      <c r="F2387" s="156"/>
      <c r="G2387" s="161"/>
      <c r="H2387" s="156"/>
      <c r="I2387" s="155"/>
      <c r="J2387" s="121"/>
      <c r="L2387" s="112" t="str">
        <f t="shared" si="297"/>
        <v>00100000</v>
      </c>
      <c r="M2387" s="112" t="str">
        <f t="shared" si="298"/>
        <v>0010</v>
      </c>
      <c r="N2387" s="112" t="str">
        <f t="shared" si="303"/>
        <v>001</v>
      </c>
      <c r="O2387" s="112" t="str">
        <f t="shared" si="299"/>
        <v>0</v>
      </c>
      <c r="P2387" s="112">
        <f t="shared" si="300"/>
        <v>0</v>
      </c>
      <c r="Q2387" s="112" t="str">
        <f t="shared" si="301"/>
        <v>0</v>
      </c>
      <c r="R2387" s="112" t="str">
        <f t="shared" si="304"/>
        <v>000</v>
      </c>
      <c r="S2387" s="112"/>
      <c r="T2387" s="156">
        <f t="shared" si="302"/>
        <v>0</v>
      </c>
      <c r="U2387" s="112"/>
      <c r="V2387" s="112"/>
    </row>
    <row r="2388" spans="1:22">
      <c r="A2388" s="112"/>
      <c r="B2388" s="212"/>
      <c r="C2388" s="213"/>
      <c r="D2388" s="156"/>
      <c r="E2388" s="112"/>
      <c r="F2388" s="156"/>
      <c r="G2388" s="161"/>
      <c r="H2388" s="156"/>
      <c r="I2388" s="155"/>
      <c r="J2388" s="121"/>
      <c r="L2388" s="112" t="str">
        <f t="shared" si="297"/>
        <v>00100000</v>
      </c>
      <c r="M2388" s="112" t="str">
        <f t="shared" si="298"/>
        <v>0010</v>
      </c>
      <c r="N2388" s="112" t="str">
        <f t="shared" si="303"/>
        <v>001</v>
      </c>
      <c r="O2388" s="112" t="str">
        <f t="shared" si="299"/>
        <v>0</v>
      </c>
      <c r="P2388" s="112">
        <f t="shared" si="300"/>
        <v>0</v>
      </c>
      <c r="Q2388" s="112" t="str">
        <f t="shared" si="301"/>
        <v>0</v>
      </c>
      <c r="R2388" s="112" t="str">
        <f t="shared" si="304"/>
        <v>000</v>
      </c>
      <c r="S2388" s="112"/>
      <c r="T2388" s="156">
        <f t="shared" si="302"/>
        <v>0</v>
      </c>
      <c r="U2388" s="112"/>
      <c r="V2388" s="112"/>
    </row>
    <row r="2389" spans="1:22">
      <c r="A2389" s="112"/>
      <c r="B2389" s="212"/>
      <c r="C2389" s="213"/>
      <c r="D2389" s="156"/>
      <c r="E2389" s="112"/>
      <c r="F2389" s="156"/>
      <c r="G2389" s="161"/>
      <c r="H2389" s="156"/>
      <c r="I2389" s="155"/>
      <c r="J2389" s="121"/>
      <c r="L2389" s="112" t="str">
        <f t="shared" si="297"/>
        <v>00100000</v>
      </c>
      <c r="M2389" s="112" t="str">
        <f t="shared" si="298"/>
        <v>0010</v>
      </c>
      <c r="N2389" s="112" t="str">
        <f t="shared" si="303"/>
        <v>001</v>
      </c>
      <c r="O2389" s="112" t="str">
        <f t="shared" si="299"/>
        <v>0</v>
      </c>
      <c r="P2389" s="112">
        <f t="shared" si="300"/>
        <v>0</v>
      </c>
      <c r="Q2389" s="112" t="str">
        <f t="shared" si="301"/>
        <v>0</v>
      </c>
      <c r="R2389" s="112" t="str">
        <f t="shared" si="304"/>
        <v>000</v>
      </c>
      <c r="S2389" s="112"/>
      <c r="T2389" s="156">
        <f t="shared" si="302"/>
        <v>0</v>
      </c>
      <c r="U2389" s="112"/>
      <c r="V2389" s="112"/>
    </row>
    <row r="2390" spans="1:22">
      <c r="A2390" s="112"/>
      <c r="B2390" s="212"/>
      <c r="C2390" s="213"/>
      <c r="D2390" s="156"/>
      <c r="E2390" s="112"/>
      <c r="F2390" s="156"/>
      <c r="G2390" s="161"/>
      <c r="H2390" s="156"/>
      <c r="I2390" s="155"/>
      <c r="J2390" s="121"/>
      <c r="L2390" s="112" t="str">
        <f t="shared" si="297"/>
        <v>00100000</v>
      </c>
      <c r="M2390" s="112" t="str">
        <f t="shared" si="298"/>
        <v>0010</v>
      </c>
      <c r="N2390" s="112" t="str">
        <f t="shared" si="303"/>
        <v>001</v>
      </c>
      <c r="O2390" s="112" t="str">
        <f t="shared" si="299"/>
        <v>0</v>
      </c>
      <c r="P2390" s="112">
        <f t="shared" si="300"/>
        <v>0</v>
      </c>
      <c r="Q2390" s="112" t="str">
        <f t="shared" si="301"/>
        <v>0</v>
      </c>
      <c r="R2390" s="112" t="str">
        <f t="shared" si="304"/>
        <v>000</v>
      </c>
      <c r="S2390" s="112"/>
      <c r="T2390" s="156">
        <f t="shared" si="302"/>
        <v>0</v>
      </c>
      <c r="U2390" s="112"/>
      <c r="V2390" s="112"/>
    </row>
    <row r="2391" spans="1:22">
      <c r="A2391" s="112"/>
      <c r="B2391" s="212"/>
      <c r="C2391" s="213"/>
      <c r="D2391" s="156"/>
      <c r="E2391" s="112"/>
      <c r="F2391" s="156"/>
      <c r="G2391" s="161"/>
      <c r="H2391" s="156"/>
      <c r="I2391" s="155"/>
      <c r="J2391" s="121"/>
      <c r="L2391" s="112" t="str">
        <f t="shared" si="297"/>
        <v>00100000</v>
      </c>
      <c r="M2391" s="112" t="str">
        <f t="shared" si="298"/>
        <v>0010</v>
      </c>
      <c r="N2391" s="112" t="str">
        <f t="shared" si="303"/>
        <v>001</v>
      </c>
      <c r="O2391" s="112" t="str">
        <f t="shared" si="299"/>
        <v>0</v>
      </c>
      <c r="P2391" s="112">
        <f t="shared" si="300"/>
        <v>0</v>
      </c>
      <c r="Q2391" s="112" t="str">
        <f t="shared" si="301"/>
        <v>0</v>
      </c>
      <c r="R2391" s="112" t="str">
        <f t="shared" si="304"/>
        <v>000</v>
      </c>
      <c r="S2391" s="112"/>
      <c r="T2391" s="156">
        <f t="shared" si="302"/>
        <v>0</v>
      </c>
      <c r="U2391" s="112"/>
      <c r="V2391" s="112"/>
    </row>
    <row r="2392" spans="1:22">
      <c r="A2392" s="112"/>
      <c r="B2392" s="212"/>
      <c r="C2392" s="213"/>
      <c r="D2392" s="156"/>
      <c r="E2392" s="112"/>
      <c r="F2392" s="156"/>
      <c r="G2392" s="161"/>
      <c r="H2392" s="156"/>
      <c r="I2392" s="155"/>
      <c r="J2392" s="121"/>
      <c r="L2392" s="112" t="str">
        <f t="shared" si="297"/>
        <v>00100000</v>
      </c>
      <c r="M2392" s="112" t="str">
        <f t="shared" si="298"/>
        <v>0010</v>
      </c>
      <c r="N2392" s="112" t="str">
        <f t="shared" si="303"/>
        <v>001</v>
      </c>
      <c r="O2392" s="112" t="str">
        <f t="shared" si="299"/>
        <v>0</v>
      </c>
      <c r="P2392" s="112">
        <f t="shared" si="300"/>
        <v>0</v>
      </c>
      <c r="Q2392" s="112" t="str">
        <f t="shared" si="301"/>
        <v>0</v>
      </c>
      <c r="R2392" s="112" t="str">
        <f t="shared" si="304"/>
        <v>000</v>
      </c>
      <c r="S2392" s="112"/>
      <c r="T2392" s="156">
        <f t="shared" si="302"/>
        <v>0</v>
      </c>
      <c r="U2392" s="112"/>
      <c r="V2392" s="112"/>
    </row>
    <row r="2393" spans="1:22">
      <c r="A2393" s="112"/>
      <c r="B2393" s="212"/>
      <c r="C2393" s="213"/>
      <c r="D2393" s="156"/>
      <c r="E2393" s="112"/>
      <c r="F2393" s="156"/>
      <c r="G2393" s="161"/>
      <c r="H2393" s="156"/>
      <c r="I2393" s="155"/>
      <c r="J2393" s="121"/>
      <c r="L2393" s="112" t="str">
        <f t="shared" si="297"/>
        <v>00100000</v>
      </c>
      <c r="M2393" s="112" t="str">
        <f t="shared" si="298"/>
        <v>0010</v>
      </c>
      <c r="N2393" s="112" t="str">
        <f t="shared" si="303"/>
        <v>001</v>
      </c>
      <c r="O2393" s="112" t="str">
        <f t="shared" si="299"/>
        <v>0</v>
      </c>
      <c r="P2393" s="112">
        <f t="shared" si="300"/>
        <v>0</v>
      </c>
      <c r="Q2393" s="112" t="str">
        <f t="shared" si="301"/>
        <v>0</v>
      </c>
      <c r="R2393" s="112" t="str">
        <f t="shared" si="304"/>
        <v>000</v>
      </c>
      <c r="S2393" s="112"/>
      <c r="T2393" s="156">
        <f t="shared" si="302"/>
        <v>0</v>
      </c>
      <c r="U2393" s="112"/>
      <c r="V2393" s="112"/>
    </row>
    <row r="2394" spans="1:22">
      <c r="A2394" s="112"/>
      <c r="B2394" s="212"/>
      <c r="C2394" s="213"/>
      <c r="D2394" s="156"/>
      <c r="E2394" s="112"/>
      <c r="F2394" s="156"/>
      <c r="G2394" s="161"/>
      <c r="H2394" s="156"/>
      <c r="I2394" s="155"/>
      <c r="J2394" s="121"/>
      <c r="L2394" s="112" t="str">
        <f t="shared" si="297"/>
        <v>00100000</v>
      </c>
      <c r="M2394" s="112" t="str">
        <f t="shared" si="298"/>
        <v>0010</v>
      </c>
      <c r="N2394" s="112" t="str">
        <f t="shared" si="303"/>
        <v>001</v>
      </c>
      <c r="O2394" s="112" t="str">
        <f t="shared" si="299"/>
        <v>0</v>
      </c>
      <c r="P2394" s="112">
        <f t="shared" si="300"/>
        <v>0</v>
      </c>
      <c r="Q2394" s="112" t="str">
        <f t="shared" si="301"/>
        <v>0</v>
      </c>
      <c r="R2394" s="112" t="str">
        <f t="shared" si="304"/>
        <v>000</v>
      </c>
      <c r="S2394" s="112"/>
      <c r="T2394" s="156">
        <f t="shared" si="302"/>
        <v>0</v>
      </c>
      <c r="U2394" s="112"/>
      <c r="V2394" s="112"/>
    </row>
    <row r="2395" spans="1:22">
      <c r="A2395" s="112"/>
      <c r="B2395" s="212"/>
      <c r="C2395" s="213"/>
      <c r="D2395" s="156"/>
      <c r="E2395" s="112"/>
      <c r="F2395" s="156"/>
      <c r="G2395" s="161"/>
      <c r="H2395" s="156"/>
      <c r="I2395" s="155"/>
      <c r="J2395" s="121"/>
      <c r="L2395" s="112" t="str">
        <f t="shared" si="297"/>
        <v>00100000</v>
      </c>
      <c r="M2395" s="112" t="str">
        <f t="shared" si="298"/>
        <v>0010</v>
      </c>
      <c r="N2395" s="112" t="str">
        <f t="shared" si="303"/>
        <v>001</v>
      </c>
      <c r="O2395" s="112" t="str">
        <f t="shared" si="299"/>
        <v>0</v>
      </c>
      <c r="P2395" s="112">
        <f t="shared" si="300"/>
        <v>0</v>
      </c>
      <c r="Q2395" s="112" t="str">
        <f t="shared" si="301"/>
        <v>0</v>
      </c>
      <c r="R2395" s="112" t="str">
        <f t="shared" si="304"/>
        <v>000</v>
      </c>
      <c r="S2395" s="112"/>
      <c r="T2395" s="156">
        <f t="shared" si="302"/>
        <v>0</v>
      </c>
      <c r="U2395" s="112"/>
      <c r="V2395" s="112"/>
    </row>
    <row r="2396" spans="1:22">
      <c r="A2396" s="112"/>
      <c r="B2396" s="212"/>
      <c r="C2396" s="213"/>
      <c r="D2396" s="156"/>
      <c r="E2396" s="112"/>
      <c r="F2396" s="156"/>
      <c r="G2396" s="161"/>
      <c r="H2396" s="156"/>
      <c r="I2396" s="155"/>
      <c r="J2396" s="121"/>
      <c r="L2396" s="112" t="str">
        <f t="shared" si="297"/>
        <v>00100000</v>
      </c>
      <c r="M2396" s="112" t="str">
        <f t="shared" si="298"/>
        <v>0010</v>
      </c>
      <c r="N2396" s="112" t="str">
        <f t="shared" si="303"/>
        <v>001</v>
      </c>
      <c r="O2396" s="112" t="str">
        <f t="shared" si="299"/>
        <v>0</v>
      </c>
      <c r="P2396" s="112">
        <f t="shared" si="300"/>
        <v>0</v>
      </c>
      <c r="Q2396" s="112" t="str">
        <f t="shared" si="301"/>
        <v>0</v>
      </c>
      <c r="R2396" s="112" t="str">
        <f t="shared" si="304"/>
        <v>000</v>
      </c>
      <c r="S2396" s="112"/>
      <c r="T2396" s="156">
        <f t="shared" si="302"/>
        <v>0</v>
      </c>
      <c r="U2396" s="112"/>
      <c r="V2396" s="112"/>
    </row>
    <row r="2397" spans="1:22">
      <c r="A2397" s="112"/>
      <c r="B2397" s="212"/>
      <c r="C2397" s="213"/>
      <c r="D2397" s="156"/>
      <c r="E2397" s="112"/>
      <c r="F2397" s="156"/>
      <c r="G2397" s="161"/>
      <c r="H2397" s="156"/>
      <c r="I2397" s="155"/>
      <c r="J2397" s="121"/>
      <c r="L2397" s="112" t="str">
        <f t="shared" si="297"/>
        <v>00100000</v>
      </c>
      <c r="M2397" s="112" t="str">
        <f t="shared" si="298"/>
        <v>0010</v>
      </c>
      <c r="N2397" s="112" t="str">
        <f t="shared" si="303"/>
        <v>001</v>
      </c>
      <c r="O2397" s="112" t="str">
        <f t="shared" si="299"/>
        <v>0</v>
      </c>
      <c r="P2397" s="112">
        <f t="shared" si="300"/>
        <v>0</v>
      </c>
      <c r="Q2397" s="112" t="str">
        <f t="shared" si="301"/>
        <v>0</v>
      </c>
      <c r="R2397" s="112" t="str">
        <f t="shared" si="304"/>
        <v>000</v>
      </c>
      <c r="S2397" s="112"/>
      <c r="T2397" s="156">
        <f t="shared" si="302"/>
        <v>0</v>
      </c>
      <c r="U2397" s="112"/>
      <c r="V2397" s="112"/>
    </row>
    <row r="2398" spans="1:22">
      <c r="A2398" s="112"/>
      <c r="B2398" s="212"/>
      <c r="C2398" s="213"/>
      <c r="D2398" s="156"/>
      <c r="E2398" s="112"/>
      <c r="F2398" s="156"/>
      <c r="G2398" s="161"/>
      <c r="H2398" s="156"/>
      <c r="I2398" s="155"/>
      <c r="J2398" s="121"/>
      <c r="L2398" s="112" t="str">
        <f t="shared" si="297"/>
        <v>00100000</v>
      </c>
      <c r="M2398" s="112" t="str">
        <f t="shared" si="298"/>
        <v>0010</v>
      </c>
      <c r="N2398" s="112" t="str">
        <f t="shared" si="303"/>
        <v>001</v>
      </c>
      <c r="O2398" s="112" t="str">
        <f t="shared" si="299"/>
        <v>0</v>
      </c>
      <c r="P2398" s="112">
        <f t="shared" si="300"/>
        <v>0</v>
      </c>
      <c r="Q2398" s="112" t="str">
        <f t="shared" si="301"/>
        <v>0</v>
      </c>
      <c r="R2398" s="112" t="str">
        <f t="shared" si="304"/>
        <v>000</v>
      </c>
      <c r="S2398" s="112"/>
      <c r="T2398" s="156">
        <f t="shared" si="302"/>
        <v>0</v>
      </c>
      <c r="U2398" s="112"/>
      <c r="V2398" s="112"/>
    </row>
    <row r="2399" spans="1:22">
      <c r="A2399" s="112"/>
      <c r="B2399" s="212"/>
      <c r="C2399" s="213"/>
      <c r="D2399" s="156"/>
      <c r="E2399" s="112"/>
      <c r="F2399" s="156"/>
      <c r="G2399" s="161"/>
      <c r="H2399" s="156"/>
      <c r="I2399" s="155"/>
      <c r="J2399" s="121"/>
      <c r="L2399" s="112" t="str">
        <f t="shared" si="297"/>
        <v>00100000</v>
      </c>
      <c r="M2399" s="112" t="str">
        <f t="shared" si="298"/>
        <v>0010</v>
      </c>
      <c r="N2399" s="112" t="str">
        <f t="shared" si="303"/>
        <v>001</v>
      </c>
      <c r="O2399" s="112" t="str">
        <f t="shared" si="299"/>
        <v>0</v>
      </c>
      <c r="P2399" s="112">
        <f t="shared" si="300"/>
        <v>0</v>
      </c>
      <c r="Q2399" s="112" t="str">
        <f t="shared" si="301"/>
        <v>0</v>
      </c>
      <c r="R2399" s="112" t="str">
        <f t="shared" si="304"/>
        <v>000</v>
      </c>
      <c r="S2399" s="112"/>
      <c r="T2399" s="156">
        <f t="shared" si="302"/>
        <v>0</v>
      </c>
      <c r="U2399" s="112"/>
      <c r="V2399" s="112"/>
    </row>
    <row r="2400" spans="1:22">
      <c r="A2400" s="112"/>
      <c r="B2400" s="212"/>
      <c r="C2400" s="213"/>
      <c r="D2400" s="156"/>
      <c r="E2400" s="112"/>
      <c r="F2400" s="156"/>
      <c r="G2400" s="161"/>
      <c r="H2400" s="156"/>
      <c r="I2400" s="155"/>
      <c r="J2400" s="121"/>
      <c r="L2400" s="112" t="str">
        <f t="shared" si="297"/>
        <v>00100000</v>
      </c>
      <c r="M2400" s="112" t="str">
        <f t="shared" si="298"/>
        <v>0010</v>
      </c>
      <c r="N2400" s="112" t="str">
        <f t="shared" si="303"/>
        <v>001</v>
      </c>
      <c r="O2400" s="112" t="str">
        <f t="shared" si="299"/>
        <v>0</v>
      </c>
      <c r="P2400" s="112">
        <f t="shared" si="300"/>
        <v>0</v>
      </c>
      <c r="Q2400" s="112" t="str">
        <f t="shared" si="301"/>
        <v>0</v>
      </c>
      <c r="R2400" s="112" t="str">
        <f t="shared" si="304"/>
        <v>000</v>
      </c>
      <c r="S2400" s="112"/>
      <c r="T2400" s="156">
        <f t="shared" si="302"/>
        <v>0</v>
      </c>
      <c r="U2400" s="112"/>
      <c r="V2400" s="112"/>
    </row>
    <row r="2401" spans="1:22">
      <c r="A2401" s="112"/>
      <c r="B2401" s="212"/>
      <c r="C2401" s="213"/>
      <c r="D2401" s="156"/>
      <c r="E2401" s="112"/>
      <c r="F2401" s="156"/>
      <c r="G2401" s="161"/>
      <c r="H2401" s="156"/>
      <c r="I2401" s="155"/>
      <c r="J2401" s="121"/>
      <c r="L2401" s="112" t="str">
        <f t="shared" si="297"/>
        <v>00100000</v>
      </c>
      <c r="M2401" s="112" t="str">
        <f t="shared" si="298"/>
        <v>0010</v>
      </c>
      <c r="N2401" s="112" t="str">
        <f t="shared" si="303"/>
        <v>001</v>
      </c>
      <c r="O2401" s="112" t="str">
        <f t="shared" si="299"/>
        <v>0</v>
      </c>
      <c r="P2401" s="112">
        <f t="shared" si="300"/>
        <v>0</v>
      </c>
      <c r="Q2401" s="112" t="str">
        <f t="shared" si="301"/>
        <v>0</v>
      </c>
      <c r="R2401" s="112" t="str">
        <f t="shared" si="304"/>
        <v>000</v>
      </c>
      <c r="S2401" s="112"/>
      <c r="T2401" s="156">
        <f t="shared" si="302"/>
        <v>0</v>
      </c>
      <c r="U2401" s="112"/>
      <c r="V2401" s="112"/>
    </row>
    <row r="2402" spans="1:22">
      <c r="A2402" s="112"/>
      <c r="B2402" s="212"/>
      <c r="C2402" s="213"/>
      <c r="D2402" s="156"/>
      <c r="E2402" s="112"/>
      <c r="F2402" s="156"/>
      <c r="G2402" s="161"/>
      <c r="H2402" s="156"/>
      <c r="I2402" s="155"/>
      <c r="J2402" s="121"/>
      <c r="L2402" s="112" t="str">
        <f t="shared" si="297"/>
        <v>00100000</v>
      </c>
      <c r="M2402" s="112" t="str">
        <f t="shared" si="298"/>
        <v>0010</v>
      </c>
      <c r="N2402" s="112" t="str">
        <f t="shared" si="303"/>
        <v>001</v>
      </c>
      <c r="O2402" s="112" t="str">
        <f t="shared" si="299"/>
        <v>0</v>
      </c>
      <c r="P2402" s="112">
        <f t="shared" si="300"/>
        <v>0</v>
      </c>
      <c r="Q2402" s="112" t="str">
        <f t="shared" si="301"/>
        <v>0</v>
      </c>
      <c r="R2402" s="112" t="str">
        <f t="shared" si="304"/>
        <v>000</v>
      </c>
      <c r="S2402" s="112"/>
      <c r="T2402" s="156">
        <f t="shared" si="302"/>
        <v>0</v>
      </c>
      <c r="U2402" s="112"/>
      <c r="V2402" s="112"/>
    </row>
    <row r="2403" spans="1:22">
      <c r="A2403" s="112"/>
      <c r="B2403" s="212"/>
      <c r="C2403" s="213"/>
      <c r="D2403" s="156"/>
      <c r="E2403" s="112"/>
      <c r="F2403" s="156"/>
      <c r="G2403" s="161"/>
      <c r="H2403" s="156"/>
      <c r="I2403" s="155"/>
      <c r="J2403" s="121"/>
      <c r="L2403" s="112" t="str">
        <f t="shared" si="297"/>
        <v>00100000</v>
      </c>
      <c r="M2403" s="112" t="str">
        <f t="shared" si="298"/>
        <v>0010</v>
      </c>
      <c r="N2403" s="112" t="str">
        <f t="shared" si="303"/>
        <v>001</v>
      </c>
      <c r="O2403" s="112" t="str">
        <f t="shared" si="299"/>
        <v>0</v>
      </c>
      <c r="P2403" s="112">
        <f t="shared" si="300"/>
        <v>0</v>
      </c>
      <c r="Q2403" s="112" t="str">
        <f t="shared" si="301"/>
        <v>0</v>
      </c>
      <c r="R2403" s="112" t="str">
        <f t="shared" si="304"/>
        <v>000</v>
      </c>
      <c r="S2403" s="112"/>
      <c r="T2403" s="156">
        <f t="shared" si="302"/>
        <v>0</v>
      </c>
      <c r="U2403" s="112"/>
      <c r="V2403" s="112"/>
    </row>
    <row r="2404" spans="1:22">
      <c r="A2404" s="112"/>
      <c r="B2404" s="212"/>
      <c r="C2404" s="213"/>
      <c r="D2404" s="156"/>
      <c r="E2404" s="112"/>
      <c r="F2404" s="156"/>
      <c r="G2404" s="161"/>
      <c r="H2404" s="156"/>
      <c r="I2404" s="155"/>
      <c r="J2404" s="121"/>
      <c r="L2404" s="112" t="str">
        <f t="shared" si="297"/>
        <v>00100000</v>
      </c>
      <c r="M2404" s="112" t="str">
        <f t="shared" si="298"/>
        <v>0010</v>
      </c>
      <c r="N2404" s="112" t="str">
        <f t="shared" si="303"/>
        <v>001</v>
      </c>
      <c r="O2404" s="112" t="str">
        <f t="shared" si="299"/>
        <v>0</v>
      </c>
      <c r="P2404" s="112">
        <f t="shared" si="300"/>
        <v>0</v>
      </c>
      <c r="Q2404" s="112" t="str">
        <f t="shared" si="301"/>
        <v>0</v>
      </c>
      <c r="R2404" s="112" t="str">
        <f t="shared" si="304"/>
        <v>000</v>
      </c>
      <c r="S2404" s="112"/>
      <c r="T2404" s="156">
        <f t="shared" si="302"/>
        <v>0</v>
      </c>
      <c r="U2404" s="112"/>
      <c r="V2404" s="112"/>
    </row>
    <row r="2405" spans="1:22">
      <c r="A2405" s="112"/>
      <c r="B2405" s="212"/>
      <c r="C2405" s="213"/>
      <c r="D2405" s="156"/>
      <c r="E2405" s="112"/>
      <c r="F2405" s="156"/>
      <c r="G2405" s="161"/>
      <c r="H2405" s="156"/>
      <c r="I2405" s="155"/>
      <c r="J2405" s="121"/>
      <c r="L2405" s="112" t="str">
        <f t="shared" si="297"/>
        <v>00100000</v>
      </c>
      <c r="M2405" s="112" t="str">
        <f t="shared" si="298"/>
        <v>0010</v>
      </c>
      <c r="N2405" s="112" t="str">
        <f t="shared" si="303"/>
        <v>001</v>
      </c>
      <c r="O2405" s="112" t="str">
        <f t="shared" si="299"/>
        <v>0</v>
      </c>
      <c r="P2405" s="112">
        <f t="shared" si="300"/>
        <v>0</v>
      </c>
      <c r="Q2405" s="112" t="str">
        <f t="shared" si="301"/>
        <v>0</v>
      </c>
      <c r="R2405" s="112" t="str">
        <f t="shared" si="304"/>
        <v>000</v>
      </c>
      <c r="S2405" s="112"/>
      <c r="T2405" s="156">
        <f t="shared" si="302"/>
        <v>0</v>
      </c>
      <c r="U2405" s="112"/>
      <c r="V2405" s="112"/>
    </row>
    <row r="2406" spans="1:22">
      <c r="A2406" s="112"/>
      <c r="B2406" s="212"/>
      <c r="C2406" s="213"/>
      <c r="D2406" s="156"/>
      <c r="E2406" s="112"/>
      <c r="F2406" s="156"/>
      <c r="G2406" s="161"/>
      <c r="H2406" s="156"/>
      <c r="I2406" s="155"/>
      <c r="J2406" s="121"/>
      <c r="L2406" s="112" t="str">
        <f t="shared" si="297"/>
        <v>00100000</v>
      </c>
      <c r="M2406" s="112" t="str">
        <f t="shared" si="298"/>
        <v>0010</v>
      </c>
      <c r="N2406" s="112" t="str">
        <f t="shared" si="303"/>
        <v>001</v>
      </c>
      <c r="O2406" s="112" t="str">
        <f t="shared" si="299"/>
        <v>0</v>
      </c>
      <c r="P2406" s="112">
        <f t="shared" si="300"/>
        <v>0</v>
      </c>
      <c r="Q2406" s="112" t="str">
        <f t="shared" si="301"/>
        <v>0</v>
      </c>
      <c r="R2406" s="112" t="str">
        <f t="shared" si="304"/>
        <v>000</v>
      </c>
      <c r="S2406" s="112"/>
      <c r="T2406" s="156">
        <f t="shared" si="302"/>
        <v>0</v>
      </c>
      <c r="U2406" s="112"/>
      <c r="V2406" s="112"/>
    </row>
    <row r="2407" spans="1:22">
      <c r="A2407" s="112"/>
      <c r="B2407" s="212"/>
      <c r="C2407" s="213"/>
      <c r="D2407" s="156"/>
      <c r="E2407" s="112"/>
      <c r="F2407" s="156"/>
      <c r="G2407" s="161"/>
      <c r="H2407" s="156"/>
      <c r="I2407" s="155"/>
      <c r="J2407" s="121"/>
      <c r="L2407" s="112" t="str">
        <f t="shared" si="297"/>
        <v>00100000</v>
      </c>
      <c r="M2407" s="112" t="str">
        <f t="shared" si="298"/>
        <v>0010</v>
      </c>
      <c r="N2407" s="112" t="str">
        <f t="shared" si="303"/>
        <v>001</v>
      </c>
      <c r="O2407" s="112" t="str">
        <f t="shared" si="299"/>
        <v>0</v>
      </c>
      <c r="P2407" s="112">
        <f t="shared" si="300"/>
        <v>0</v>
      </c>
      <c r="Q2407" s="112" t="str">
        <f t="shared" si="301"/>
        <v>0</v>
      </c>
      <c r="R2407" s="112" t="str">
        <f t="shared" si="304"/>
        <v>000</v>
      </c>
      <c r="S2407" s="112"/>
      <c r="T2407" s="156">
        <f t="shared" si="302"/>
        <v>0</v>
      </c>
      <c r="U2407" s="112"/>
      <c r="V2407" s="112"/>
    </row>
    <row r="2408" spans="1:22">
      <c r="A2408" s="112"/>
      <c r="B2408" s="212"/>
      <c r="C2408" s="213"/>
      <c r="D2408" s="156"/>
      <c r="E2408" s="112"/>
      <c r="F2408" s="156"/>
      <c r="G2408" s="161"/>
      <c r="H2408" s="156"/>
      <c r="I2408" s="155"/>
      <c r="J2408" s="121"/>
      <c r="L2408" s="112" t="str">
        <f t="shared" si="297"/>
        <v>00100000</v>
      </c>
      <c r="M2408" s="112" t="str">
        <f t="shared" si="298"/>
        <v>0010</v>
      </c>
      <c r="N2408" s="112" t="str">
        <f t="shared" si="303"/>
        <v>001</v>
      </c>
      <c r="O2408" s="112" t="str">
        <f t="shared" si="299"/>
        <v>0</v>
      </c>
      <c r="P2408" s="112">
        <f t="shared" si="300"/>
        <v>0</v>
      </c>
      <c r="Q2408" s="112" t="str">
        <f t="shared" si="301"/>
        <v>0</v>
      </c>
      <c r="R2408" s="112" t="str">
        <f t="shared" si="304"/>
        <v>000</v>
      </c>
      <c r="S2408" s="112"/>
      <c r="T2408" s="156">
        <f t="shared" si="302"/>
        <v>0</v>
      </c>
      <c r="U2408" s="112"/>
      <c r="V2408" s="112"/>
    </row>
    <row r="2409" spans="1:22">
      <c r="A2409" s="112"/>
      <c r="B2409" s="212"/>
      <c r="C2409" s="213"/>
      <c r="D2409" s="156"/>
      <c r="E2409" s="112"/>
      <c r="F2409" s="156"/>
      <c r="G2409" s="161"/>
      <c r="H2409" s="156"/>
      <c r="I2409" s="155"/>
      <c r="J2409" s="121"/>
      <c r="L2409" s="112" t="str">
        <f t="shared" si="297"/>
        <v>00100000</v>
      </c>
      <c r="M2409" s="112" t="str">
        <f t="shared" si="298"/>
        <v>0010</v>
      </c>
      <c r="N2409" s="112" t="str">
        <f t="shared" si="303"/>
        <v>001</v>
      </c>
      <c r="O2409" s="112" t="str">
        <f t="shared" si="299"/>
        <v>0</v>
      </c>
      <c r="P2409" s="112">
        <f t="shared" si="300"/>
        <v>0</v>
      </c>
      <c r="Q2409" s="112" t="str">
        <f t="shared" si="301"/>
        <v>0</v>
      </c>
      <c r="R2409" s="112" t="str">
        <f t="shared" si="304"/>
        <v>000</v>
      </c>
      <c r="S2409" s="112"/>
      <c r="T2409" s="156">
        <f t="shared" si="302"/>
        <v>0</v>
      </c>
      <c r="U2409" s="112"/>
      <c r="V2409" s="112"/>
    </row>
    <row r="2410" spans="1:22">
      <c r="A2410" s="112"/>
      <c r="B2410" s="212"/>
      <c r="C2410" s="213"/>
      <c r="D2410" s="156"/>
      <c r="E2410" s="112"/>
      <c r="F2410" s="156"/>
      <c r="G2410" s="161"/>
      <c r="H2410" s="156"/>
      <c r="I2410" s="155"/>
      <c r="J2410" s="121"/>
      <c r="L2410" s="112" t="str">
        <f t="shared" si="297"/>
        <v>00100000</v>
      </c>
      <c r="M2410" s="112" t="str">
        <f t="shared" si="298"/>
        <v>0010</v>
      </c>
      <c r="N2410" s="112" t="str">
        <f t="shared" si="303"/>
        <v>001</v>
      </c>
      <c r="O2410" s="112" t="str">
        <f t="shared" si="299"/>
        <v>0</v>
      </c>
      <c r="P2410" s="112">
        <f t="shared" si="300"/>
        <v>0</v>
      </c>
      <c r="Q2410" s="112" t="str">
        <f t="shared" si="301"/>
        <v>0</v>
      </c>
      <c r="R2410" s="112" t="str">
        <f t="shared" si="304"/>
        <v>000</v>
      </c>
      <c r="S2410" s="112"/>
      <c r="T2410" s="156">
        <f t="shared" si="302"/>
        <v>0</v>
      </c>
      <c r="U2410" s="112"/>
      <c r="V2410" s="112"/>
    </row>
    <row r="2411" spans="1:22">
      <c r="A2411" s="112"/>
      <c r="B2411" s="212"/>
      <c r="C2411" s="213"/>
      <c r="D2411" s="156"/>
      <c r="E2411" s="112"/>
      <c r="F2411" s="156"/>
      <c r="G2411" s="161"/>
      <c r="H2411" s="156"/>
      <c r="I2411" s="155"/>
      <c r="J2411" s="121"/>
      <c r="L2411" s="112" t="str">
        <f t="shared" si="297"/>
        <v>00100000</v>
      </c>
      <c r="M2411" s="112" t="str">
        <f t="shared" si="298"/>
        <v>0010</v>
      </c>
      <c r="N2411" s="112" t="str">
        <f t="shared" si="303"/>
        <v>001</v>
      </c>
      <c r="O2411" s="112" t="str">
        <f t="shared" si="299"/>
        <v>0</v>
      </c>
      <c r="P2411" s="112">
        <f t="shared" si="300"/>
        <v>0</v>
      </c>
      <c r="Q2411" s="112" t="str">
        <f t="shared" si="301"/>
        <v>0</v>
      </c>
      <c r="R2411" s="112" t="str">
        <f t="shared" si="304"/>
        <v>000</v>
      </c>
      <c r="S2411" s="112"/>
      <c r="T2411" s="156">
        <f t="shared" si="302"/>
        <v>0</v>
      </c>
      <c r="U2411" s="112"/>
      <c r="V2411" s="112"/>
    </row>
    <row r="2412" spans="1:22">
      <c r="A2412" s="112"/>
      <c r="B2412" s="212"/>
      <c r="C2412" s="213"/>
      <c r="D2412" s="156"/>
      <c r="E2412" s="112"/>
      <c r="F2412" s="156"/>
      <c r="G2412" s="161"/>
      <c r="H2412" s="156"/>
      <c r="I2412" s="155"/>
      <c r="J2412" s="121"/>
      <c r="L2412" s="112" t="str">
        <f t="shared" si="297"/>
        <v>00100000</v>
      </c>
      <c r="M2412" s="112" t="str">
        <f t="shared" si="298"/>
        <v>0010</v>
      </c>
      <c r="N2412" s="112" t="str">
        <f t="shared" si="303"/>
        <v>001</v>
      </c>
      <c r="O2412" s="112" t="str">
        <f t="shared" si="299"/>
        <v>0</v>
      </c>
      <c r="P2412" s="112">
        <f t="shared" si="300"/>
        <v>0</v>
      </c>
      <c r="Q2412" s="112" t="str">
        <f t="shared" si="301"/>
        <v>0</v>
      </c>
      <c r="R2412" s="112" t="str">
        <f t="shared" si="304"/>
        <v>000</v>
      </c>
      <c r="S2412" s="112"/>
      <c r="T2412" s="156">
        <f t="shared" si="302"/>
        <v>0</v>
      </c>
      <c r="U2412" s="112"/>
      <c r="V2412" s="112"/>
    </row>
    <row r="2413" spans="1:22">
      <c r="A2413" s="112"/>
      <c r="B2413" s="212"/>
      <c r="C2413" s="213"/>
      <c r="D2413" s="156"/>
      <c r="E2413" s="112"/>
      <c r="F2413" s="156"/>
      <c r="G2413" s="161"/>
      <c r="H2413" s="156"/>
      <c r="I2413" s="155"/>
      <c r="J2413" s="121"/>
      <c r="L2413" s="112" t="str">
        <f t="shared" si="297"/>
        <v>00100000</v>
      </c>
      <c r="M2413" s="112" t="str">
        <f t="shared" si="298"/>
        <v>0010</v>
      </c>
      <c r="N2413" s="112" t="str">
        <f t="shared" si="303"/>
        <v>001</v>
      </c>
      <c r="O2413" s="112" t="str">
        <f t="shared" si="299"/>
        <v>0</v>
      </c>
      <c r="P2413" s="112">
        <f t="shared" si="300"/>
        <v>0</v>
      </c>
      <c r="Q2413" s="112" t="str">
        <f t="shared" si="301"/>
        <v>0</v>
      </c>
      <c r="R2413" s="112" t="str">
        <f t="shared" si="304"/>
        <v>000</v>
      </c>
      <c r="S2413" s="112"/>
      <c r="T2413" s="156">
        <f t="shared" si="302"/>
        <v>0</v>
      </c>
      <c r="U2413" s="112"/>
      <c r="V2413" s="112"/>
    </row>
    <row r="2414" spans="1:22">
      <c r="A2414" s="112"/>
      <c r="B2414" s="212"/>
      <c r="C2414" s="213"/>
      <c r="D2414" s="156"/>
      <c r="E2414" s="112"/>
      <c r="F2414" s="156"/>
      <c r="G2414" s="161"/>
      <c r="H2414" s="156"/>
      <c r="I2414" s="155"/>
      <c r="J2414" s="121"/>
      <c r="L2414" s="112" t="str">
        <f t="shared" si="297"/>
        <v>00100000</v>
      </c>
      <c r="M2414" s="112" t="str">
        <f t="shared" si="298"/>
        <v>0010</v>
      </c>
      <c r="N2414" s="112" t="str">
        <f t="shared" si="303"/>
        <v>001</v>
      </c>
      <c r="O2414" s="112" t="str">
        <f t="shared" si="299"/>
        <v>0</v>
      </c>
      <c r="P2414" s="112">
        <f t="shared" si="300"/>
        <v>0</v>
      </c>
      <c r="Q2414" s="112" t="str">
        <f t="shared" si="301"/>
        <v>0</v>
      </c>
      <c r="R2414" s="112" t="str">
        <f t="shared" si="304"/>
        <v>000</v>
      </c>
      <c r="S2414" s="112"/>
      <c r="T2414" s="156">
        <f t="shared" si="302"/>
        <v>0</v>
      </c>
      <c r="U2414" s="112"/>
      <c r="V2414" s="112"/>
    </row>
    <row r="2415" spans="1:22">
      <c r="A2415" s="112"/>
      <c r="B2415" s="212"/>
      <c r="C2415" s="213"/>
      <c r="D2415" s="156"/>
      <c r="E2415" s="112"/>
      <c r="F2415" s="156"/>
      <c r="G2415" s="161"/>
      <c r="H2415" s="156"/>
      <c r="I2415" s="155"/>
      <c r="J2415" s="121"/>
      <c r="L2415" s="112" t="str">
        <f t="shared" si="297"/>
        <v>00100000</v>
      </c>
      <c r="M2415" s="112" t="str">
        <f t="shared" si="298"/>
        <v>0010</v>
      </c>
      <c r="N2415" s="112" t="str">
        <f t="shared" si="303"/>
        <v>001</v>
      </c>
      <c r="O2415" s="112" t="str">
        <f t="shared" si="299"/>
        <v>0</v>
      </c>
      <c r="P2415" s="112">
        <f t="shared" si="300"/>
        <v>0</v>
      </c>
      <c r="Q2415" s="112" t="str">
        <f t="shared" si="301"/>
        <v>0</v>
      </c>
      <c r="R2415" s="112" t="str">
        <f t="shared" si="304"/>
        <v>000</v>
      </c>
      <c r="S2415" s="112"/>
      <c r="T2415" s="156">
        <f t="shared" si="302"/>
        <v>0</v>
      </c>
      <c r="U2415" s="112"/>
      <c r="V2415" s="112"/>
    </row>
    <row r="2416" spans="1:22">
      <c r="A2416" s="112"/>
      <c r="B2416" s="212"/>
      <c r="C2416" s="213"/>
      <c r="D2416" s="156"/>
      <c r="E2416" s="112"/>
      <c r="F2416" s="156"/>
      <c r="G2416" s="161"/>
      <c r="H2416" s="156"/>
      <c r="I2416" s="155"/>
      <c r="J2416" s="121"/>
      <c r="L2416" s="112" t="str">
        <f t="shared" si="297"/>
        <v>00100000</v>
      </c>
      <c r="M2416" s="112" t="str">
        <f t="shared" si="298"/>
        <v>0010</v>
      </c>
      <c r="N2416" s="112" t="str">
        <f t="shared" si="303"/>
        <v>001</v>
      </c>
      <c r="O2416" s="112" t="str">
        <f t="shared" si="299"/>
        <v>0</v>
      </c>
      <c r="P2416" s="112">
        <f t="shared" si="300"/>
        <v>0</v>
      </c>
      <c r="Q2416" s="112" t="str">
        <f t="shared" si="301"/>
        <v>0</v>
      </c>
      <c r="R2416" s="112" t="str">
        <f t="shared" si="304"/>
        <v>000</v>
      </c>
      <c r="S2416" s="112"/>
      <c r="T2416" s="156">
        <f t="shared" si="302"/>
        <v>0</v>
      </c>
      <c r="U2416" s="112"/>
      <c r="V2416" s="112"/>
    </row>
    <row r="2417" spans="1:22">
      <c r="A2417" s="112"/>
      <c r="B2417" s="212"/>
      <c r="C2417" s="213"/>
      <c r="D2417" s="156"/>
      <c r="E2417" s="112"/>
      <c r="F2417" s="156"/>
      <c r="G2417" s="161"/>
      <c r="H2417" s="156"/>
      <c r="I2417" s="155"/>
      <c r="J2417" s="121"/>
      <c r="L2417" s="112" t="str">
        <f t="shared" si="297"/>
        <v>00100000</v>
      </c>
      <c r="M2417" s="112" t="str">
        <f t="shared" si="298"/>
        <v>0010</v>
      </c>
      <c r="N2417" s="112" t="str">
        <f t="shared" si="303"/>
        <v>001</v>
      </c>
      <c r="O2417" s="112" t="str">
        <f t="shared" si="299"/>
        <v>0</v>
      </c>
      <c r="P2417" s="112">
        <f t="shared" si="300"/>
        <v>0</v>
      </c>
      <c r="Q2417" s="112" t="str">
        <f t="shared" si="301"/>
        <v>0</v>
      </c>
      <c r="R2417" s="112" t="str">
        <f t="shared" si="304"/>
        <v>000</v>
      </c>
      <c r="S2417" s="112"/>
      <c r="T2417" s="156">
        <f t="shared" si="302"/>
        <v>0</v>
      </c>
      <c r="U2417" s="112"/>
      <c r="V2417" s="112"/>
    </row>
    <row r="2418" spans="1:22">
      <c r="A2418" s="112"/>
      <c r="B2418" s="212"/>
      <c r="C2418" s="213"/>
      <c r="D2418" s="156"/>
      <c r="E2418" s="112"/>
      <c r="F2418" s="156"/>
      <c r="G2418" s="161"/>
      <c r="H2418" s="156"/>
      <c r="I2418" s="155"/>
      <c r="J2418" s="121"/>
      <c r="L2418" s="112" t="str">
        <f t="shared" si="297"/>
        <v>00100000</v>
      </c>
      <c r="M2418" s="112" t="str">
        <f t="shared" si="298"/>
        <v>0010</v>
      </c>
      <c r="N2418" s="112" t="str">
        <f t="shared" si="303"/>
        <v>001</v>
      </c>
      <c r="O2418" s="112" t="str">
        <f t="shared" si="299"/>
        <v>0</v>
      </c>
      <c r="P2418" s="112">
        <f t="shared" si="300"/>
        <v>0</v>
      </c>
      <c r="Q2418" s="112" t="str">
        <f t="shared" si="301"/>
        <v>0</v>
      </c>
      <c r="R2418" s="112" t="str">
        <f t="shared" si="304"/>
        <v>000</v>
      </c>
      <c r="S2418" s="112"/>
      <c r="T2418" s="156">
        <f t="shared" si="302"/>
        <v>0</v>
      </c>
      <c r="U2418" s="112"/>
      <c r="V2418" s="112"/>
    </row>
    <row r="2419" spans="1:22">
      <c r="A2419" s="112"/>
      <c r="B2419" s="212"/>
      <c r="C2419" s="213"/>
      <c r="D2419" s="156"/>
      <c r="E2419" s="112"/>
      <c r="F2419" s="156"/>
      <c r="G2419" s="161"/>
      <c r="H2419" s="156"/>
      <c r="I2419" s="155"/>
      <c r="J2419" s="121"/>
      <c r="L2419" s="112" t="str">
        <f t="shared" si="297"/>
        <v>00100000</v>
      </c>
      <c r="M2419" s="112" t="str">
        <f t="shared" si="298"/>
        <v>0010</v>
      </c>
      <c r="N2419" s="112" t="str">
        <f t="shared" si="303"/>
        <v>001</v>
      </c>
      <c r="O2419" s="112" t="str">
        <f t="shared" si="299"/>
        <v>0</v>
      </c>
      <c r="P2419" s="112">
        <f t="shared" si="300"/>
        <v>0</v>
      </c>
      <c r="Q2419" s="112" t="str">
        <f t="shared" si="301"/>
        <v>0</v>
      </c>
      <c r="R2419" s="112" t="str">
        <f t="shared" si="304"/>
        <v>000</v>
      </c>
      <c r="S2419" s="112"/>
      <c r="T2419" s="156">
        <f t="shared" si="302"/>
        <v>0</v>
      </c>
      <c r="U2419" s="112"/>
      <c r="V2419" s="112"/>
    </row>
    <row r="2420" spans="1:22">
      <c r="A2420" s="112"/>
      <c r="B2420" s="212"/>
      <c r="C2420" s="213"/>
      <c r="D2420" s="156"/>
      <c r="E2420" s="112"/>
      <c r="F2420" s="156"/>
      <c r="G2420" s="161"/>
      <c r="H2420" s="156"/>
      <c r="I2420" s="155"/>
      <c r="J2420" s="121"/>
      <c r="L2420" s="112" t="str">
        <f t="shared" si="297"/>
        <v>00100000</v>
      </c>
      <c r="M2420" s="112" t="str">
        <f t="shared" si="298"/>
        <v>0010</v>
      </c>
      <c r="N2420" s="112" t="str">
        <f t="shared" si="303"/>
        <v>001</v>
      </c>
      <c r="O2420" s="112" t="str">
        <f t="shared" si="299"/>
        <v>0</v>
      </c>
      <c r="P2420" s="112">
        <f t="shared" si="300"/>
        <v>0</v>
      </c>
      <c r="Q2420" s="112" t="str">
        <f t="shared" si="301"/>
        <v>0</v>
      </c>
      <c r="R2420" s="112" t="str">
        <f t="shared" si="304"/>
        <v>000</v>
      </c>
      <c r="S2420" s="112"/>
      <c r="T2420" s="156">
        <f t="shared" si="302"/>
        <v>0</v>
      </c>
      <c r="U2420" s="112"/>
      <c r="V2420" s="112"/>
    </row>
    <row r="2421" spans="1:22">
      <c r="A2421" s="112"/>
      <c r="B2421" s="212"/>
      <c r="C2421" s="213"/>
      <c r="D2421" s="156"/>
      <c r="E2421" s="112"/>
      <c r="F2421" s="156"/>
      <c r="G2421" s="161"/>
      <c r="H2421" s="156"/>
      <c r="I2421" s="155"/>
      <c r="J2421" s="121"/>
      <c r="L2421" s="112" t="str">
        <f t="shared" si="297"/>
        <v>00100000</v>
      </c>
      <c r="M2421" s="112" t="str">
        <f t="shared" si="298"/>
        <v>0010</v>
      </c>
      <c r="N2421" s="112" t="str">
        <f t="shared" si="303"/>
        <v>001</v>
      </c>
      <c r="O2421" s="112" t="str">
        <f t="shared" si="299"/>
        <v>0</v>
      </c>
      <c r="P2421" s="112">
        <f t="shared" si="300"/>
        <v>0</v>
      </c>
      <c r="Q2421" s="112" t="str">
        <f t="shared" si="301"/>
        <v>0</v>
      </c>
      <c r="R2421" s="112" t="str">
        <f t="shared" si="304"/>
        <v>000</v>
      </c>
      <c r="S2421" s="112"/>
      <c r="T2421" s="156">
        <f t="shared" si="302"/>
        <v>0</v>
      </c>
      <c r="U2421" s="112"/>
      <c r="V2421" s="112"/>
    </row>
    <row r="2422" spans="1:22">
      <c r="A2422" s="112"/>
      <c r="B2422" s="212"/>
      <c r="C2422" s="213"/>
      <c r="D2422" s="156"/>
      <c r="E2422" s="112"/>
      <c r="F2422" s="156"/>
      <c r="G2422" s="161"/>
      <c r="H2422" s="156"/>
      <c r="I2422" s="155"/>
      <c r="J2422" s="121"/>
      <c r="L2422" s="112" t="str">
        <f t="shared" si="297"/>
        <v>00100000</v>
      </c>
      <c r="M2422" s="112" t="str">
        <f t="shared" si="298"/>
        <v>0010</v>
      </c>
      <c r="N2422" s="112" t="str">
        <f t="shared" si="303"/>
        <v>001</v>
      </c>
      <c r="O2422" s="112" t="str">
        <f t="shared" si="299"/>
        <v>0</v>
      </c>
      <c r="P2422" s="112">
        <f t="shared" si="300"/>
        <v>0</v>
      </c>
      <c r="Q2422" s="112" t="str">
        <f t="shared" si="301"/>
        <v>0</v>
      </c>
      <c r="R2422" s="112" t="str">
        <f t="shared" si="304"/>
        <v>000</v>
      </c>
      <c r="S2422" s="112"/>
      <c r="T2422" s="156">
        <f t="shared" si="302"/>
        <v>0</v>
      </c>
      <c r="U2422" s="112"/>
      <c r="V2422" s="112"/>
    </row>
    <row r="2423" spans="1:22">
      <c r="A2423" s="112"/>
      <c r="B2423" s="212"/>
      <c r="C2423" s="213"/>
      <c r="D2423" s="156"/>
      <c r="E2423" s="112"/>
      <c r="F2423" s="156"/>
      <c r="G2423" s="161"/>
      <c r="H2423" s="156"/>
      <c r="I2423" s="155"/>
      <c r="J2423" s="121"/>
      <c r="L2423" s="112" t="str">
        <f t="shared" si="297"/>
        <v>00100000</v>
      </c>
      <c r="M2423" s="112" t="str">
        <f t="shared" si="298"/>
        <v>0010</v>
      </c>
      <c r="N2423" s="112" t="str">
        <f t="shared" si="303"/>
        <v>001</v>
      </c>
      <c r="O2423" s="112" t="str">
        <f t="shared" si="299"/>
        <v>0</v>
      </c>
      <c r="P2423" s="112">
        <f t="shared" si="300"/>
        <v>0</v>
      </c>
      <c r="Q2423" s="112" t="str">
        <f t="shared" si="301"/>
        <v>0</v>
      </c>
      <c r="R2423" s="112" t="str">
        <f t="shared" si="304"/>
        <v>000</v>
      </c>
      <c r="S2423" s="112"/>
      <c r="T2423" s="156">
        <f t="shared" si="302"/>
        <v>0</v>
      </c>
      <c r="U2423" s="112"/>
      <c r="V2423" s="112"/>
    </row>
    <row r="2424" spans="1:22">
      <c r="A2424" s="112"/>
      <c r="B2424" s="212"/>
      <c r="C2424" s="213"/>
      <c r="D2424" s="156"/>
      <c r="E2424" s="112"/>
      <c r="F2424" s="156"/>
      <c r="G2424" s="161"/>
      <c r="H2424" s="156"/>
      <c r="I2424" s="155"/>
      <c r="J2424" s="121"/>
      <c r="L2424" s="112" t="str">
        <f t="shared" si="297"/>
        <v>00100000</v>
      </c>
      <c r="M2424" s="112" t="str">
        <f t="shared" si="298"/>
        <v>0010</v>
      </c>
      <c r="N2424" s="112" t="str">
        <f t="shared" si="303"/>
        <v>001</v>
      </c>
      <c r="O2424" s="112" t="str">
        <f t="shared" si="299"/>
        <v>0</v>
      </c>
      <c r="P2424" s="112">
        <f t="shared" si="300"/>
        <v>0</v>
      </c>
      <c r="Q2424" s="112" t="str">
        <f t="shared" si="301"/>
        <v>0</v>
      </c>
      <c r="R2424" s="112" t="str">
        <f t="shared" si="304"/>
        <v>000</v>
      </c>
      <c r="S2424" s="112"/>
      <c r="T2424" s="156">
        <f t="shared" si="302"/>
        <v>0</v>
      </c>
      <c r="U2424" s="112"/>
      <c r="V2424" s="112"/>
    </row>
    <row r="2425" spans="1:22">
      <c r="A2425" s="112"/>
      <c r="B2425" s="212"/>
      <c r="C2425" s="213"/>
      <c r="D2425" s="156"/>
      <c r="E2425" s="112"/>
      <c r="F2425" s="156"/>
      <c r="G2425" s="161"/>
      <c r="H2425" s="156"/>
      <c r="I2425" s="155"/>
      <c r="J2425" s="121"/>
      <c r="L2425" s="112" t="str">
        <f t="shared" si="297"/>
        <v>00100000</v>
      </c>
      <c r="M2425" s="112" t="str">
        <f t="shared" si="298"/>
        <v>0010</v>
      </c>
      <c r="N2425" s="112" t="str">
        <f t="shared" si="303"/>
        <v>001</v>
      </c>
      <c r="O2425" s="112" t="str">
        <f t="shared" si="299"/>
        <v>0</v>
      </c>
      <c r="P2425" s="112">
        <f t="shared" si="300"/>
        <v>0</v>
      </c>
      <c r="Q2425" s="112" t="str">
        <f t="shared" si="301"/>
        <v>0</v>
      </c>
      <c r="R2425" s="112" t="str">
        <f t="shared" si="304"/>
        <v>000</v>
      </c>
      <c r="S2425" s="112"/>
      <c r="T2425" s="156">
        <f t="shared" si="302"/>
        <v>0</v>
      </c>
      <c r="U2425" s="112"/>
      <c r="V2425" s="112"/>
    </row>
    <row r="2426" spans="1:22">
      <c r="A2426" s="112"/>
      <c r="B2426" s="212"/>
      <c r="C2426" s="213"/>
      <c r="D2426" s="156"/>
      <c r="E2426" s="112"/>
      <c r="F2426" s="156"/>
      <c r="G2426" s="161"/>
      <c r="H2426" s="156"/>
      <c r="I2426" s="155"/>
      <c r="J2426" s="121"/>
      <c r="L2426" s="112" t="str">
        <f t="shared" si="297"/>
        <v>00100000</v>
      </c>
      <c r="M2426" s="112" t="str">
        <f t="shared" si="298"/>
        <v>0010</v>
      </c>
      <c r="N2426" s="112" t="str">
        <f t="shared" si="303"/>
        <v>001</v>
      </c>
      <c r="O2426" s="112" t="str">
        <f t="shared" si="299"/>
        <v>0</v>
      </c>
      <c r="P2426" s="112">
        <f t="shared" si="300"/>
        <v>0</v>
      </c>
      <c r="Q2426" s="112" t="str">
        <f t="shared" si="301"/>
        <v>0</v>
      </c>
      <c r="R2426" s="112" t="str">
        <f t="shared" si="304"/>
        <v>000</v>
      </c>
      <c r="S2426" s="112"/>
      <c r="T2426" s="156">
        <f t="shared" si="302"/>
        <v>0</v>
      </c>
      <c r="U2426" s="112"/>
      <c r="V2426" s="112"/>
    </row>
    <row r="2427" spans="1:22">
      <c r="A2427" s="112"/>
      <c r="B2427" s="212"/>
      <c r="C2427" s="213"/>
      <c r="D2427" s="156"/>
      <c r="E2427" s="112"/>
      <c r="F2427" s="156"/>
      <c r="G2427" s="161"/>
      <c r="H2427" s="156"/>
      <c r="I2427" s="155"/>
      <c r="J2427" s="121"/>
      <c r="L2427" s="112" t="str">
        <f t="shared" si="297"/>
        <v>00100000</v>
      </c>
      <c r="M2427" s="112" t="str">
        <f t="shared" si="298"/>
        <v>0010</v>
      </c>
      <c r="N2427" s="112" t="str">
        <f t="shared" si="303"/>
        <v>001</v>
      </c>
      <c r="O2427" s="112" t="str">
        <f t="shared" si="299"/>
        <v>0</v>
      </c>
      <c r="P2427" s="112">
        <f t="shared" si="300"/>
        <v>0</v>
      </c>
      <c r="Q2427" s="112" t="str">
        <f t="shared" si="301"/>
        <v>0</v>
      </c>
      <c r="R2427" s="112" t="str">
        <f t="shared" si="304"/>
        <v>000</v>
      </c>
      <c r="S2427" s="112"/>
      <c r="T2427" s="156">
        <f t="shared" si="302"/>
        <v>0</v>
      </c>
      <c r="U2427" s="112"/>
      <c r="V2427" s="112"/>
    </row>
    <row r="2428" spans="1:22">
      <c r="A2428" s="112"/>
      <c r="B2428" s="212"/>
      <c r="C2428" s="213"/>
      <c r="D2428" s="156"/>
      <c r="E2428" s="112"/>
      <c r="F2428" s="156"/>
      <c r="G2428" s="161"/>
      <c r="H2428" s="156"/>
      <c r="I2428" s="155"/>
      <c r="J2428" s="121"/>
      <c r="L2428" s="112" t="str">
        <f t="shared" ref="L2428:L2491" si="305">+"0010"&amp; A2428 &amp; B2428 &amp; "0"&amp;C2428&amp;"000"</f>
        <v>00100000</v>
      </c>
      <c r="M2428" s="112" t="str">
        <f t="shared" ref="M2428:M2491" si="306">+"001"&amp;"0"&amp;H2428</f>
        <v>0010</v>
      </c>
      <c r="N2428" s="112" t="str">
        <f t="shared" si="303"/>
        <v>001</v>
      </c>
      <c r="O2428" s="112" t="str">
        <f t="shared" ref="O2428:O2491" si="307">+"0"&amp;A2428</f>
        <v>0</v>
      </c>
      <c r="P2428" s="112">
        <f t="shared" ref="P2428:P2491" si="308">+B2428</f>
        <v>0</v>
      </c>
      <c r="Q2428" s="112" t="str">
        <f t="shared" ref="Q2428:Q2491" si="309">+"0"&amp;C2428</f>
        <v>0</v>
      </c>
      <c r="R2428" s="112" t="str">
        <f t="shared" si="304"/>
        <v>000</v>
      </c>
      <c r="S2428" s="112"/>
      <c r="T2428" s="156">
        <f t="shared" ref="T2428:T2491" si="310">+IF(AND(F2428&lt;&gt;"",G2428=""),F2428,G2428)</f>
        <v>0</v>
      </c>
      <c r="U2428" s="112"/>
      <c r="V2428" s="112"/>
    </row>
    <row r="2429" spans="1:22">
      <c r="A2429" s="112"/>
      <c r="B2429" s="212"/>
      <c r="C2429" s="213"/>
      <c r="D2429" s="156"/>
      <c r="E2429" s="112"/>
      <c r="F2429" s="156"/>
      <c r="G2429" s="161"/>
      <c r="H2429" s="156"/>
      <c r="I2429" s="155"/>
      <c r="J2429" s="121"/>
      <c r="L2429" s="112" t="str">
        <f t="shared" si="305"/>
        <v>00100000</v>
      </c>
      <c r="M2429" s="112" t="str">
        <f t="shared" si="306"/>
        <v>0010</v>
      </c>
      <c r="N2429" s="112" t="str">
        <f t="shared" si="303"/>
        <v>001</v>
      </c>
      <c r="O2429" s="112" t="str">
        <f t="shared" si="307"/>
        <v>0</v>
      </c>
      <c r="P2429" s="112">
        <f t="shared" si="308"/>
        <v>0</v>
      </c>
      <c r="Q2429" s="112" t="str">
        <f t="shared" si="309"/>
        <v>0</v>
      </c>
      <c r="R2429" s="112" t="str">
        <f t="shared" si="304"/>
        <v>000</v>
      </c>
      <c r="S2429" s="112"/>
      <c r="T2429" s="156">
        <f t="shared" si="310"/>
        <v>0</v>
      </c>
      <c r="U2429" s="112"/>
      <c r="V2429" s="112"/>
    </row>
    <row r="2430" spans="1:22">
      <c r="A2430" s="112"/>
      <c r="B2430" s="212"/>
      <c r="C2430" s="213"/>
      <c r="D2430" s="156"/>
      <c r="E2430" s="112"/>
      <c r="F2430" s="156"/>
      <c r="G2430" s="161"/>
      <c r="H2430" s="156"/>
      <c r="I2430" s="155"/>
      <c r="J2430" s="121"/>
      <c r="L2430" s="112" t="str">
        <f t="shared" si="305"/>
        <v>00100000</v>
      </c>
      <c r="M2430" s="112" t="str">
        <f t="shared" si="306"/>
        <v>0010</v>
      </c>
      <c r="N2430" s="112" t="str">
        <f t="shared" si="303"/>
        <v>001</v>
      </c>
      <c r="O2430" s="112" t="str">
        <f t="shared" si="307"/>
        <v>0</v>
      </c>
      <c r="P2430" s="112">
        <f t="shared" si="308"/>
        <v>0</v>
      </c>
      <c r="Q2430" s="112" t="str">
        <f t="shared" si="309"/>
        <v>0</v>
      </c>
      <c r="R2430" s="112" t="str">
        <f t="shared" si="304"/>
        <v>000</v>
      </c>
      <c r="S2430" s="112"/>
      <c r="T2430" s="156">
        <f t="shared" si="310"/>
        <v>0</v>
      </c>
      <c r="U2430" s="112"/>
      <c r="V2430" s="112"/>
    </row>
    <row r="2431" spans="1:22">
      <c r="A2431" s="112"/>
      <c r="B2431" s="212"/>
      <c r="C2431" s="213"/>
      <c r="D2431" s="156"/>
      <c r="E2431" s="112"/>
      <c r="F2431" s="156"/>
      <c r="G2431" s="161"/>
      <c r="H2431" s="156"/>
      <c r="I2431" s="155"/>
      <c r="J2431" s="121"/>
      <c r="L2431" s="112" t="str">
        <f t="shared" si="305"/>
        <v>00100000</v>
      </c>
      <c r="M2431" s="112" t="str">
        <f t="shared" si="306"/>
        <v>0010</v>
      </c>
      <c r="N2431" s="112" t="str">
        <f t="shared" si="303"/>
        <v>001</v>
      </c>
      <c r="O2431" s="112" t="str">
        <f t="shared" si="307"/>
        <v>0</v>
      </c>
      <c r="P2431" s="112">
        <f t="shared" si="308"/>
        <v>0</v>
      </c>
      <c r="Q2431" s="112" t="str">
        <f t="shared" si="309"/>
        <v>0</v>
      </c>
      <c r="R2431" s="112" t="str">
        <f t="shared" si="304"/>
        <v>000</v>
      </c>
      <c r="S2431" s="112"/>
      <c r="T2431" s="156">
        <f t="shared" si="310"/>
        <v>0</v>
      </c>
      <c r="U2431" s="112"/>
      <c r="V2431" s="112"/>
    </row>
    <row r="2432" spans="1:22">
      <c r="A2432" s="112"/>
      <c r="B2432" s="212"/>
      <c r="C2432" s="213"/>
      <c r="D2432" s="156"/>
      <c r="E2432" s="112"/>
      <c r="F2432" s="156"/>
      <c r="G2432" s="161"/>
      <c r="H2432" s="156"/>
      <c r="I2432" s="155"/>
      <c r="J2432" s="121"/>
      <c r="L2432" s="112" t="str">
        <f t="shared" si="305"/>
        <v>00100000</v>
      </c>
      <c r="M2432" s="112" t="str">
        <f t="shared" si="306"/>
        <v>0010</v>
      </c>
      <c r="N2432" s="112" t="str">
        <f t="shared" si="303"/>
        <v>001</v>
      </c>
      <c r="O2432" s="112" t="str">
        <f t="shared" si="307"/>
        <v>0</v>
      </c>
      <c r="P2432" s="112">
        <f t="shared" si="308"/>
        <v>0</v>
      </c>
      <c r="Q2432" s="112" t="str">
        <f t="shared" si="309"/>
        <v>0</v>
      </c>
      <c r="R2432" s="112" t="str">
        <f t="shared" si="304"/>
        <v>000</v>
      </c>
      <c r="S2432" s="112"/>
      <c r="T2432" s="156">
        <f t="shared" si="310"/>
        <v>0</v>
      </c>
      <c r="U2432" s="112"/>
      <c r="V2432" s="112"/>
    </row>
    <row r="2433" spans="1:22">
      <c r="A2433" s="112"/>
      <c r="B2433" s="212"/>
      <c r="C2433" s="213"/>
      <c r="D2433" s="156"/>
      <c r="E2433" s="112"/>
      <c r="F2433" s="156"/>
      <c r="G2433" s="161"/>
      <c r="H2433" s="156"/>
      <c r="I2433" s="155"/>
      <c r="J2433" s="121"/>
      <c r="L2433" s="112" t="str">
        <f t="shared" si="305"/>
        <v>00100000</v>
      </c>
      <c r="M2433" s="112" t="str">
        <f t="shared" si="306"/>
        <v>0010</v>
      </c>
      <c r="N2433" s="112" t="str">
        <f t="shared" si="303"/>
        <v>001</v>
      </c>
      <c r="O2433" s="112" t="str">
        <f t="shared" si="307"/>
        <v>0</v>
      </c>
      <c r="P2433" s="112">
        <f t="shared" si="308"/>
        <v>0</v>
      </c>
      <c r="Q2433" s="112" t="str">
        <f t="shared" si="309"/>
        <v>0</v>
      </c>
      <c r="R2433" s="112" t="str">
        <f t="shared" si="304"/>
        <v>000</v>
      </c>
      <c r="S2433" s="112"/>
      <c r="T2433" s="156">
        <f t="shared" si="310"/>
        <v>0</v>
      </c>
      <c r="U2433" s="112"/>
      <c r="V2433" s="112"/>
    </row>
    <row r="2434" spans="1:22">
      <c r="A2434" s="112"/>
      <c r="B2434" s="212"/>
      <c r="C2434" s="213"/>
      <c r="D2434" s="156"/>
      <c r="E2434" s="112"/>
      <c r="F2434" s="156"/>
      <c r="G2434" s="161"/>
      <c r="H2434" s="156"/>
      <c r="I2434" s="155"/>
      <c r="J2434" s="121"/>
      <c r="L2434" s="112" t="str">
        <f t="shared" si="305"/>
        <v>00100000</v>
      </c>
      <c r="M2434" s="112" t="str">
        <f t="shared" si="306"/>
        <v>0010</v>
      </c>
      <c r="N2434" s="112" t="str">
        <f t="shared" si="303"/>
        <v>001</v>
      </c>
      <c r="O2434" s="112" t="str">
        <f t="shared" si="307"/>
        <v>0</v>
      </c>
      <c r="P2434" s="112">
        <f t="shared" si="308"/>
        <v>0</v>
      </c>
      <c r="Q2434" s="112" t="str">
        <f t="shared" si="309"/>
        <v>0</v>
      </c>
      <c r="R2434" s="112" t="str">
        <f t="shared" si="304"/>
        <v>000</v>
      </c>
      <c r="S2434" s="112"/>
      <c r="T2434" s="156">
        <f t="shared" si="310"/>
        <v>0</v>
      </c>
      <c r="U2434" s="112"/>
      <c r="V2434" s="112"/>
    </row>
    <row r="2435" spans="1:22">
      <c r="A2435" s="112"/>
      <c r="B2435" s="212"/>
      <c r="C2435" s="213"/>
      <c r="D2435" s="156"/>
      <c r="E2435" s="112"/>
      <c r="F2435" s="156"/>
      <c r="G2435" s="161"/>
      <c r="H2435" s="156"/>
      <c r="I2435" s="155"/>
      <c r="J2435" s="121"/>
      <c r="L2435" s="112" t="str">
        <f t="shared" si="305"/>
        <v>00100000</v>
      </c>
      <c r="M2435" s="112" t="str">
        <f t="shared" si="306"/>
        <v>0010</v>
      </c>
      <c r="N2435" s="112" t="str">
        <f t="shared" si="303"/>
        <v>001</v>
      </c>
      <c r="O2435" s="112" t="str">
        <f t="shared" si="307"/>
        <v>0</v>
      </c>
      <c r="P2435" s="112">
        <f t="shared" si="308"/>
        <v>0</v>
      </c>
      <c r="Q2435" s="112" t="str">
        <f t="shared" si="309"/>
        <v>0</v>
      </c>
      <c r="R2435" s="112" t="str">
        <f t="shared" si="304"/>
        <v>000</v>
      </c>
      <c r="S2435" s="112"/>
      <c r="T2435" s="156">
        <f t="shared" si="310"/>
        <v>0</v>
      </c>
      <c r="U2435" s="112"/>
      <c r="V2435" s="112"/>
    </row>
    <row r="2436" spans="1:22">
      <c r="A2436" s="112"/>
      <c r="B2436" s="212"/>
      <c r="C2436" s="213"/>
      <c r="D2436" s="156"/>
      <c r="E2436" s="112"/>
      <c r="F2436" s="156"/>
      <c r="G2436" s="161"/>
      <c r="H2436" s="156"/>
      <c r="I2436" s="155"/>
      <c r="J2436" s="121"/>
      <c r="L2436" s="112" t="str">
        <f t="shared" si="305"/>
        <v>00100000</v>
      </c>
      <c r="M2436" s="112" t="str">
        <f t="shared" si="306"/>
        <v>0010</v>
      </c>
      <c r="N2436" s="112" t="str">
        <f t="shared" si="303"/>
        <v>001</v>
      </c>
      <c r="O2436" s="112" t="str">
        <f t="shared" si="307"/>
        <v>0</v>
      </c>
      <c r="P2436" s="112">
        <f t="shared" si="308"/>
        <v>0</v>
      </c>
      <c r="Q2436" s="112" t="str">
        <f t="shared" si="309"/>
        <v>0</v>
      </c>
      <c r="R2436" s="112" t="str">
        <f t="shared" si="304"/>
        <v>000</v>
      </c>
      <c r="S2436" s="112"/>
      <c r="T2436" s="156">
        <f t="shared" si="310"/>
        <v>0</v>
      </c>
      <c r="U2436" s="112"/>
      <c r="V2436" s="112"/>
    </row>
    <row r="2437" spans="1:22">
      <c r="A2437" s="112"/>
      <c r="B2437" s="212"/>
      <c r="C2437" s="213"/>
      <c r="D2437" s="156"/>
      <c r="E2437" s="112"/>
      <c r="F2437" s="156"/>
      <c r="G2437" s="161"/>
      <c r="H2437" s="156"/>
      <c r="I2437" s="155"/>
      <c r="J2437" s="121"/>
      <c r="L2437" s="112" t="str">
        <f t="shared" si="305"/>
        <v>00100000</v>
      </c>
      <c r="M2437" s="112" t="str">
        <f t="shared" si="306"/>
        <v>0010</v>
      </c>
      <c r="N2437" s="112" t="str">
        <f t="shared" si="303"/>
        <v>001</v>
      </c>
      <c r="O2437" s="112" t="str">
        <f t="shared" si="307"/>
        <v>0</v>
      </c>
      <c r="P2437" s="112">
        <f t="shared" si="308"/>
        <v>0</v>
      </c>
      <c r="Q2437" s="112" t="str">
        <f t="shared" si="309"/>
        <v>0</v>
      </c>
      <c r="R2437" s="112" t="str">
        <f t="shared" si="304"/>
        <v>000</v>
      </c>
      <c r="S2437" s="112"/>
      <c r="T2437" s="156">
        <f t="shared" si="310"/>
        <v>0</v>
      </c>
      <c r="U2437" s="112"/>
      <c r="V2437" s="112"/>
    </row>
    <row r="2438" spans="1:22">
      <c r="A2438" s="112"/>
      <c r="B2438" s="212"/>
      <c r="C2438" s="213"/>
      <c r="D2438" s="156"/>
      <c r="E2438" s="112"/>
      <c r="F2438" s="156"/>
      <c r="G2438" s="161"/>
      <c r="H2438" s="156"/>
      <c r="I2438" s="155"/>
      <c r="J2438" s="121"/>
      <c r="L2438" s="112" t="str">
        <f t="shared" si="305"/>
        <v>00100000</v>
      </c>
      <c r="M2438" s="112" t="str">
        <f t="shared" si="306"/>
        <v>0010</v>
      </c>
      <c r="N2438" s="112" t="str">
        <f t="shared" ref="N2438:N2501" si="311">+"001"</f>
        <v>001</v>
      </c>
      <c r="O2438" s="112" t="str">
        <f t="shared" si="307"/>
        <v>0</v>
      </c>
      <c r="P2438" s="112">
        <f t="shared" si="308"/>
        <v>0</v>
      </c>
      <c r="Q2438" s="112" t="str">
        <f t="shared" si="309"/>
        <v>0</v>
      </c>
      <c r="R2438" s="112" t="str">
        <f t="shared" ref="R2438:R2501" si="312">+"000"</f>
        <v>000</v>
      </c>
      <c r="S2438" s="112"/>
      <c r="T2438" s="156">
        <f t="shared" si="310"/>
        <v>0</v>
      </c>
      <c r="U2438" s="112"/>
      <c r="V2438" s="112"/>
    </row>
    <row r="2439" spans="1:22">
      <c r="A2439" s="112"/>
      <c r="B2439" s="212"/>
      <c r="C2439" s="213"/>
      <c r="D2439" s="156"/>
      <c r="E2439" s="112"/>
      <c r="F2439" s="156"/>
      <c r="G2439" s="161"/>
      <c r="H2439" s="156"/>
      <c r="I2439" s="155"/>
      <c r="J2439" s="121"/>
      <c r="L2439" s="112" t="str">
        <f t="shared" si="305"/>
        <v>00100000</v>
      </c>
      <c r="M2439" s="112" t="str">
        <f t="shared" si="306"/>
        <v>0010</v>
      </c>
      <c r="N2439" s="112" t="str">
        <f t="shared" si="311"/>
        <v>001</v>
      </c>
      <c r="O2439" s="112" t="str">
        <f t="shared" si="307"/>
        <v>0</v>
      </c>
      <c r="P2439" s="112">
        <f t="shared" si="308"/>
        <v>0</v>
      </c>
      <c r="Q2439" s="112" t="str">
        <f t="shared" si="309"/>
        <v>0</v>
      </c>
      <c r="R2439" s="112" t="str">
        <f t="shared" si="312"/>
        <v>000</v>
      </c>
      <c r="S2439" s="112"/>
      <c r="T2439" s="156">
        <f t="shared" si="310"/>
        <v>0</v>
      </c>
      <c r="U2439" s="112"/>
      <c r="V2439" s="112"/>
    </row>
    <row r="2440" spans="1:22">
      <c r="A2440" s="112"/>
      <c r="B2440" s="212"/>
      <c r="C2440" s="213"/>
      <c r="D2440" s="156"/>
      <c r="E2440" s="112"/>
      <c r="F2440" s="156"/>
      <c r="G2440" s="161"/>
      <c r="H2440" s="156"/>
      <c r="I2440" s="155"/>
      <c r="J2440" s="121"/>
      <c r="L2440" s="112" t="str">
        <f t="shared" si="305"/>
        <v>00100000</v>
      </c>
      <c r="M2440" s="112" t="str">
        <f t="shared" si="306"/>
        <v>0010</v>
      </c>
      <c r="N2440" s="112" t="str">
        <f t="shared" si="311"/>
        <v>001</v>
      </c>
      <c r="O2440" s="112" t="str">
        <f t="shared" si="307"/>
        <v>0</v>
      </c>
      <c r="P2440" s="112">
        <f t="shared" si="308"/>
        <v>0</v>
      </c>
      <c r="Q2440" s="112" t="str">
        <f t="shared" si="309"/>
        <v>0</v>
      </c>
      <c r="R2440" s="112" t="str">
        <f t="shared" si="312"/>
        <v>000</v>
      </c>
      <c r="S2440" s="112"/>
      <c r="T2440" s="156">
        <f t="shared" si="310"/>
        <v>0</v>
      </c>
      <c r="U2440" s="112"/>
      <c r="V2440" s="112"/>
    </row>
    <row r="2441" spans="1:22">
      <c r="A2441" s="112"/>
      <c r="B2441" s="212"/>
      <c r="C2441" s="213"/>
      <c r="D2441" s="156"/>
      <c r="E2441" s="112"/>
      <c r="F2441" s="156"/>
      <c r="G2441" s="161"/>
      <c r="H2441" s="156"/>
      <c r="I2441" s="155"/>
      <c r="J2441" s="121"/>
      <c r="L2441" s="112" t="str">
        <f t="shared" si="305"/>
        <v>00100000</v>
      </c>
      <c r="M2441" s="112" t="str">
        <f t="shared" si="306"/>
        <v>0010</v>
      </c>
      <c r="N2441" s="112" t="str">
        <f t="shared" si="311"/>
        <v>001</v>
      </c>
      <c r="O2441" s="112" t="str">
        <f t="shared" si="307"/>
        <v>0</v>
      </c>
      <c r="P2441" s="112">
        <f t="shared" si="308"/>
        <v>0</v>
      </c>
      <c r="Q2441" s="112" t="str">
        <f t="shared" si="309"/>
        <v>0</v>
      </c>
      <c r="R2441" s="112" t="str">
        <f t="shared" si="312"/>
        <v>000</v>
      </c>
      <c r="S2441" s="112"/>
      <c r="T2441" s="156">
        <f t="shared" si="310"/>
        <v>0</v>
      </c>
      <c r="U2441" s="112"/>
      <c r="V2441" s="112"/>
    </row>
    <row r="2442" spans="1:22">
      <c r="A2442" s="112"/>
      <c r="B2442" s="212"/>
      <c r="C2442" s="213"/>
      <c r="D2442" s="156"/>
      <c r="E2442" s="112"/>
      <c r="F2442" s="156"/>
      <c r="G2442" s="161"/>
      <c r="H2442" s="156"/>
      <c r="I2442" s="155"/>
      <c r="J2442" s="121"/>
      <c r="L2442" s="112" t="str">
        <f t="shared" si="305"/>
        <v>00100000</v>
      </c>
      <c r="M2442" s="112" t="str">
        <f t="shared" si="306"/>
        <v>0010</v>
      </c>
      <c r="N2442" s="112" t="str">
        <f t="shared" si="311"/>
        <v>001</v>
      </c>
      <c r="O2442" s="112" t="str">
        <f t="shared" si="307"/>
        <v>0</v>
      </c>
      <c r="P2442" s="112">
        <f t="shared" si="308"/>
        <v>0</v>
      </c>
      <c r="Q2442" s="112" t="str">
        <f t="shared" si="309"/>
        <v>0</v>
      </c>
      <c r="R2442" s="112" t="str">
        <f t="shared" si="312"/>
        <v>000</v>
      </c>
      <c r="S2442" s="112"/>
      <c r="T2442" s="156">
        <f t="shared" si="310"/>
        <v>0</v>
      </c>
      <c r="U2442" s="112"/>
      <c r="V2442" s="112"/>
    </row>
    <row r="2443" spans="1:22">
      <c r="A2443" s="112"/>
      <c r="B2443" s="212"/>
      <c r="C2443" s="213"/>
      <c r="D2443" s="156"/>
      <c r="E2443" s="112"/>
      <c r="F2443" s="156"/>
      <c r="G2443" s="161"/>
      <c r="H2443" s="156"/>
      <c r="I2443" s="155"/>
      <c r="J2443" s="121"/>
      <c r="L2443" s="112" t="str">
        <f t="shared" si="305"/>
        <v>00100000</v>
      </c>
      <c r="M2443" s="112" t="str">
        <f t="shared" si="306"/>
        <v>0010</v>
      </c>
      <c r="N2443" s="112" t="str">
        <f t="shared" si="311"/>
        <v>001</v>
      </c>
      <c r="O2443" s="112" t="str">
        <f t="shared" si="307"/>
        <v>0</v>
      </c>
      <c r="P2443" s="112">
        <f t="shared" si="308"/>
        <v>0</v>
      </c>
      <c r="Q2443" s="112" t="str">
        <f t="shared" si="309"/>
        <v>0</v>
      </c>
      <c r="R2443" s="112" t="str">
        <f t="shared" si="312"/>
        <v>000</v>
      </c>
      <c r="S2443" s="112"/>
      <c r="T2443" s="156">
        <f t="shared" si="310"/>
        <v>0</v>
      </c>
      <c r="U2443" s="112"/>
      <c r="V2443" s="112"/>
    </row>
    <row r="2444" spans="1:22">
      <c r="A2444" s="112"/>
      <c r="B2444" s="212"/>
      <c r="C2444" s="213"/>
      <c r="D2444" s="156"/>
      <c r="E2444" s="112"/>
      <c r="F2444" s="156"/>
      <c r="G2444" s="161"/>
      <c r="H2444" s="156"/>
      <c r="I2444" s="155"/>
      <c r="J2444" s="121"/>
      <c r="L2444" s="112" t="str">
        <f t="shared" si="305"/>
        <v>00100000</v>
      </c>
      <c r="M2444" s="112" t="str">
        <f t="shared" si="306"/>
        <v>0010</v>
      </c>
      <c r="N2444" s="112" t="str">
        <f t="shared" si="311"/>
        <v>001</v>
      </c>
      <c r="O2444" s="112" t="str">
        <f t="shared" si="307"/>
        <v>0</v>
      </c>
      <c r="P2444" s="112">
        <f t="shared" si="308"/>
        <v>0</v>
      </c>
      <c r="Q2444" s="112" t="str">
        <f t="shared" si="309"/>
        <v>0</v>
      </c>
      <c r="R2444" s="112" t="str">
        <f t="shared" si="312"/>
        <v>000</v>
      </c>
      <c r="S2444" s="112"/>
      <c r="T2444" s="156">
        <f t="shared" si="310"/>
        <v>0</v>
      </c>
      <c r="U2444" s="112"/>
      <c r="V2444" s="112"/>
    </row>
    <row r="2445" spans="1:22">
      <c r="A2445" s="112"/>
      <c r="B2445" s="212"/>
      <c r="C2445" s="213"/>
      <c r="D2445" s="156"/>
      <c r="E2445" s="112"/>
      <c r="F2445" s="156"/>
      <c r="G2445" s="161"/>
      <c r="H2445" s="156"/>
      <c r="I2445" s="155"/>
      <c r="J2445" s="121"/>
      <c r="L2445" s="112" t="str">
        <f t="shared" si="305"/>
        <v>00100000</v>
      </c>
      <c r="M2445" s="112" t="str">
        <f t="shared" si="306"/>
        <v>0010</v>
      </c>
      <c r="N2445" s="112" t="str">
        <f t="shared" si="311"/>
        <v>001</v>
      </c>
      <c r="O2445" s="112" t="str">
        <f t="shared" si="307"/>
        <v>0</v>
      </c>
      <c r="P2445" s="112">
        <f t="shared" si="308"/>
        <v>0</v>
      </c>
      <c r="Q2445" s="112" t="str">
        <f t="shared" si="309"/>
        <v>0</v>
      </c>
      <c r="R2445" s="112" t="str">
        <f t="shared" si="312"/>
        <v>000</v>
      </c>
      <c r="S2445" s="112"/>
      <c r="T2445" s="156">
        <f t="shared" si="310"/>
        <v>0</v>
      </c>
      <c r="U2445" s="112"/>
      <c r="V2445" s="112"/>
    </row>
    <row r="2446" spans="1:22">
      <c r="A2446" s="112"/>
      <c r="B2446" s="212"/>
      <c r="C2446" s="213"/>
      <c r="D2446" s="156"/>
      <c r="E2446" s="112"/>
      <c r="F2446" s="156"/>
      <c r="G2446" s="161"/>
      <c r="H2446" s="156"/>
      <c r="I2446" s="155"/>
      <c r="J2446" s="121"/>
      <c r="L2446" s="112" t="str">
        <f t="shared" si="305"/>
        <v>00100000</v>
      </c>
      <c r="M2446" s="112" t="str">
        <f t="shared" si="306"/>
        <v>0010</v>
      </c>
      <c r="N2446" s="112" t="str">
        <f t="shared" si="311"/>
        <v>001</v>
      </c>
      <c r="O2446" s="112" t="str">
        <f t="shared" si="307"/>
        <v>0</v>
      </c>
      <c r="P2446" s="112">
        <f t="shared" si="308"/>
        <v>0</v>
      </c>
      <c r="Q2446" s="112" t="str">
        <f t="shared" si="309"/>
        <v>0</v>
      </c>
      <c r="R2446" s="112" t="str">
        <f t="shared" si="312"/>
        <v>000</v>
      </c>
      <c r="S2446" s="112"/>
      <c r="T2446" s="156">
        <f t="shared" si="310"/>
        <v>0</v>
      </c>
      <c r="U2446" s="112"/>
      <c r="V2446" s="112"/>
    </row>
    <row r="2447" spans="1:22">
      <c r="A2447" s="112"/>
      <c r="B2447" s="212"/>
      <c r="C2447" s="213"/>
      <c r="D2447" s="156"/>
      <c r="E2447" s="112"/>
      <c r="F2447" s="156"/>
      <c r="G2447" s="161"/>
      <c r="H2447" s="156"/>
      <c r="I2447" s="155"/>
      <c r="J2447" s="121"/>
      <c r="L2447" s="112" t="str">
        <f t="shared" si="305"/>
        <v>00100000</v>
      </c>
      <c r="M2447" s="112" t="str">
        <f t="shared" si="306"/>
        <v>0010</v>
      </c>
      <c r="N2447" s="112" t="str">
        <f t="shared" si="311"/>
        <v>001</v>
      </c>
      <c r="O2447" s="112" t="str">
        <f t="shared" si="307"/>
        <v>0</v>
      </c>
      <c r="P2447" s="112">
        <f t="shared" si="308"/>
        <v>0</v>
      </c>
      <c r="Q2447" s="112" t="str">
        <f t="shared" si="309"/>
        <v>0</v>
      </c>
      <c r="R2447" s="112" t="str">
        <f t="shared" si="312"/>
        <v>000</v>
      </c>
      <c r="S2447" s="112"/>
      <c r="T2447" s="156">
        <f t="shared" si="310"/>
        <v>0</v>
      </c>
      <c r="U2447" s="112"/>
      <c r="V2447" s="112"/>
    </row>
    <row r="2448" spans="1:22">
      <c r="A2448" s="112"/>
      <c r="B2448" s="212"/>
      <c r="C2448" s="213"/>
      <c r="D2448" s="156"/>
      <c r="E2448" s="112"/>
      <c r="F2448" s="156"/>
      <c r="G2448" s="161"/>
      <c r="H2448" s="156"/>
      <c r="I2448" s="155"/>
      <c r="J2448" s="121"/>
      <c r="L2448" s="112" t="str">
        <f t="shared" si="305"/>
        <v>00100000</v>
      </c>
      <c r="M2448" s="112" t="str">
        <f t="shared" si="306"/>
        <v>0010</v>
      </c>
      <c r="N2448" s="112" t="str">
        <f t="shared" si="311"/>
        <v>001</v>
      </c>
      <c r="O2448" s="112" t="str">
        <f t="shared" si="307"/>
        <v>0</v>
      </c>
      <c r="P2448" s="112">
        <f t="shared" si="308"/>
        <v>0</v>
      </c>
      <c r="Q2448" s="112" t="str">
        <f t="shared" si="309"/>
        <v>0</v>
      </c>
      <c r="R2448" s="112" t="str">
        <f t="shared" si="312"/>
        <v>000</v>
      </c>
      <c r="S2448" s="112"/>
      <c r="T2448" s="156">
        <f t="shared" si="310"/>
        <v>0</v>
      </c>
      <c r="U2448" s="112"/>
      <c r="V2448" s="112"/>
    </row>
    <row r="2449" spans="1:22">
      <c r="A2449" s="112"/>
      <c r="B2449" s="212"/>
      <c r="C2449" s="213"/>
      <c r="D2449" s="156"/>
      <c r="E2449" s="112"/>
      <c r="F2449" s="156"/>
      <c r="G2449" s="161"/>
      <c r="H2449" s="156"/>
      <c r="I2449" s="155"/>
      <c r="J2449" s="121"/>
      <c r="L2449" s="112" t="str">
        <f t="shared" si="305"/>
        <v>00100000</v>
      </c>
      <c r="M2449" s="112" t="str">
        <f t="shared" si="306"/>
        <v>0010</v>
      </c>
      <c r="N2449" s="112" t="str">
        <f t="shared" si="311"/>
        <v>001</v>
      </c>
      <c r="O2449" s="112" t="str">
        <f t="shared" si="307"/>
        <v>0</v>
      </c>
      <c r="P2449" s="112">
        <f t="shared" si="308"/>
        <v>0</v>
      </c>
      <c r="Q2449" s="112" t="str">
        <f t="shared" si="309"/>
        <v>0</v>
      </c>
      <c r="R2449" s="112" t="str">
        <f t="shared" si="312"/>
        <v>000</v>
      </c>
      <c r="S2449" s="112"/>
      <c r="T2449" s="156">
        <f t="shared" si="310"/>
        <v>0</v>
      </c>
      <c r="U2449" s="112"/>
      <c r="V2449" s="112"/>
    </row>
    <row r="2450" spans="1:22">
      <c r="A2450" s="112"/>
      <c r="B2450" s="212"/>
      <c r="C2450" s="213"/>
      <c r="D2450" s="156"/>
      <c r="E2450" s="112"/>
      <c r="F2450" s="156"/>
      <c r="G2450" s="161"/>
      <c r="H2450" s="156"/>
      <c r="I2450" s="155"/>
      <c r="J2450" s="121"/>
      <c r="L2450" s="112" t="str">
        <f t="shared" si="305"/>
        <v>00100000</v>
      </c>
      <c r="M2450" s="112" t="str">
        <f t="shared" si="306"/>
        <v>0010</v>
      </c>
      <c r="N2450" s="112" t="str">
        <f t="shared" si="311"/>
        <v>001</v>
      </c>
      <c r="O2450" s="112" t="str">
        <f t="shared" si="307"/>
        <v>0</v>
      </c>
      <c r="P2450" s="112">
        <f t="shared" si="308"/>
        <v>0</v>
      </c>
      <c r="Q2450" s="112" t="str">
        <f t="shared" si="309"/>
        <v>0</v>
      </c>
      <c r="R2450" s="112" t="str">
        <f t="shared" si="312"/>
        <v>000</v>
      </c>
      <c r="S2450" s="112"/>
      <c r="T2450" s="156">
        <f t="shared" si="310"/>
        <v>0</v>
      </c>
      <c r="U2450" s="112"/>
      <c r="V2450" s="112"/>
    </row>
    <row r="2451" spans="1:22">
      <c r="A2451" s="112"/>
      <c r="B2451" s="212"/>
      <c r="C2451" s="213"/>
      <c r="D2451" s="156"/>
      <c r="E2451" s="112"/>
      <c r="F2451" s="156"/>
      <c r="G2451" s="161"/>
      <c r="H2451" s="156"/>
      <c r="I2451" s="155"/>
      <c r="J2451" s="121"/>
      <c r="L2451" s="112" t="str">
        <f t="shared" si="305"/>
        <v>00100000</v>
      </c>
      <c r="M2451" s="112" t="str">
        <f t="shared" si="306"/>
        <v>0010</v>
      </c>
      <c r="N2451" s="112" t="str">
        <f t="shared" si="311"/>
        <v>001</v>
      </c>
      <c r="O2451" s="112" t="str">
        <f t="shared" si="307"/>
        <v>0</v>
      </c>
      <c r="P2451" s="112">
        <f t="shared" si="308"/>
        <v>0</v>
      </c>
      <c r="Q2451" s="112" t="str">
        <f t="shared" si="309"/>
        <v>0</v>
      </c>
      <c r="R2451" s="112" t="str">
        <f t="shared" si="312"/>
        <v>000</v>
      </c>
      <c r="S2451" s="112"/>
      <c r="T2451" s="156">
        <f t="shared" si="310"/>
        <v>0</v>
      </c>
      <c r="U2451" s="112"/>
      <c r="V2451" s="112"/>
    </row>
    <row r="2452" spans="1:22">
      <c r="A2452" s="112"/>
      <c r="B2452" s="212"/>
      <c r="C2452" s="213"/>
      <c r="D2452" s="156"/>
      <c r="E2452" s="112"/>
      <c r="F2452" s="156"/>
      <c r="G2452" s="161"/>
      <c r="H2452" s="156"/>
      <c r="I2452" s="155"/>
      <c r="J2452" s="121"/>
      <c r="L2452" s="112" t="str">
        <f t="shared" si="305"/>
        <v>00100000</v>
      </c>
      <c r="M2452" s="112" t="str">
        <f t="shared" si="306"/>
        <v>0010</v>
      </c>
      <c r="N2452" s="112" t="str">
        <f t="shared" si="311"/>
        <v>001</v>
      </c>
      <c r="O2452" s="112" t="str">
        <f t="shared" si="307"/>
        <v>0</v>
      </c>
      <c r="P2452" s="112">
        <f t="shared" si="308"/>
        <v>0</v>
      </c>
      <c r="Q2452" s="112" t="str">
        <f t="shared" si="309"/>
        <v>0</v>
      </c>
      <c r="R2452" s="112" t="str">
        <f t="shared" si="312"/>
        <v>000</v>
      </c>
      <c r="S2452" s="112"/>
      <c r="T2452" s="156">
        <f t="shared" si="310"/>
        <v>0</v>
      </c>
      <c r="U2452" s="112"/>
      <c r="V2452" s="112"/>
    </row>
    <row r="2453" spans="1:22">
      <c r="A2453" s="112"/>
      <c r="B2453" s="212"/>
      <c r="C2453" s="213"/>
      <c r="D2453" s="156"/>
      <c r="E2453" s="112"/>
      <c r="F2453" s="156"/>
      <c r="G2453" s="161"/>
      <c r="H2453" s="156"/>
      <c r="I2453" s="155"/>
      <c r="J2453" s="121"/>
      <c r="L2453" s="112" t="str">
        <f t="shared" si="305"/>
        <v>00100000</v>
      </c>
      <c r="M2453" s="112" t="str">
        <f t="shared" si="306"/>
        <v>0010</v>
      </c>
      <c r="N2453" s="112" t="str">
        <f t="shared" si="311"/>
        <v>001</v>
      </c>
      <c r="O2453" s="112" t="str">
        <f t="shared" si="307"/>
        <v>0</v>
      </c>
      <c r="P2453" s="112">
        <f t="shared" si="308"/>
        <v>0</v>
      </c>
      <c r="Q2453" s="112" t="str">
        <f t="shared" si="309"/>
        <v>0</v>
      </c>
      <c r="R2453" s="112" t="str">
        <f t="shared" si="312"/>
        <v>000</v>
      </c>
      <c r="S2453" s="112"/>
      <c r="T2453" s="156">
        <f t="shared" si="310"/>
        <v>0</v>
      </c>
      <c r="U2453" s="112"/>
      <c r="V2453" s="112"/>
    </row>
    <row r="2454" spans="1:22">
      <c r="A2454" s="112"/>
      <c r="B2454" s="212"/>
      <c r="C2454" s="213"/>
      <c r="D2454" s="156"/>
      <c r="E2454" s="112"/>
      <c r="F2454" s="156"/>
      <c r="G2454" s="161"/>
      <c r="H2454" s="156"/>
      <c r="I2454" s="155"/>
      <c r="J2454" s="121"/>
      <c r="L2454" s="112" t="str">
        <f t="shared" si="305"/>
        <v>00100000</v>
      </c>
      <c r="M2454" s="112" t="str">
        <f t="shared" si="306"/>
        <v>0010</v>
      </c>
      <c r="N2454" s="112" t="str">
        <f t="shared" si="311"/>
        <v>001</v>
      </c>
      <c r="O2454" s="112" t="str">
        <f t="shared" si="307"/>
        <v>0</v>
      </c>
      <c r="P2454" s="112">
        <f t="shared" si="308"/>
        <v>0</v>
      </c>
      <c r="Q2454" s="112" t="str">
        <f t="shared" si="309"/>
        <v>0</v>
      </c>
      <c r="R2454" s="112" t="str">
        <f t="shared" si="312"/>
        <v>000</v>
      </c>
      <c r="S2454" s="112"/>
      <c r="T2454" s="156">
        <f t="shared" si="310"/>
        <v>0</v>
      </c>
      <c r="U2454" s="112"/>
      <c r="V2454" s="112"/>
    </row>
    <row r="2455" spans="1:22">
      <c r="A2455" s="112"/>
      <c r="B2455" s="212"/>
      <c r="C2455" s="213"/>
      <c r="D2455" s="156"/>
      <c r="E2455" s="112"/>
      <c r="F2455" s="156"/>
      <c r="G2455" s="161"/>
      <c r="H2455" s="156"/>
      <c r="I2455" s="155"/>
      <c r="J2455" s="121"/>
      <c r="L2455" s="112" t="str">
        <f t="shared" si="305"/>
        <v>00100000</v>
      </c>
      <c r="M2455" s="112" t="str">
        <f t="shared" si="306"/>
        <v>0010</v>
      </c>
      <c r="N2455" s="112" t="str">
        <f t="shared" si="311"/>
        <v>001</v>
      </c>
      <c r="O2455" s="112" t="str">
        <f t="shared" si="307"/>
        <v>0</v>
      </c>
      <c r="P2455" s="112">
        <f t="shared" si="308"/>
        <v>0</v>
      </c>
      <c r="Q2455" s="112" t="str">
        <f t="shared" si="309"/>
        <v>0</v>
      </c>
      <c r="R2455" s="112" t="str">
        <f t="shared" si="312"/>
        <v>000</v>
      </c>
      <c r="S2455" s="112"/>
      <c r="T2455" s="156">
        <f t="shared" si="310"/>
        <v>0</v>
      </c>
      <c r="U2455" s="112"/>
      <c r="V2455" s="112"/>
    </row>
    <row r="2456" spans="1:22">
      <c r="A2456" s="112"/>
      <c r="B2456" s="212"/>
      <c r="C2456" s="213"/>
      <c r="D2456" s="156"/>
      <c r="E2456" s="112"/>
      <c r="F2456" s="156"/>
      <c r="G2456" s="161"/>
      <c r="H2456" s="156"/>
      <c r="I2456" s="155"/>
      <c r="J2456" s="121"/>
      <c r="L2456" s="112" t="str">
        <f t="shared" si="305"/>
        <v>00100000</v>
      </c>
      <c r="M2456" s="112" t="str">
        <f t="shared" si="306"/>
        <v>0010</v>
      </c>
      <c r="N2456" s="112" t="str">
        <f t="shared" si="311"/>
        <v>001</v>
      </c>
      <c r="O2456" s="112" t="str">
        <f t="shared" si="307"/>
        <v>0</v>
      </c>
      <c r="P2456" s="112">
        <f t="shared" si="308"/>
        <v>0</v>
      </c>
      <c r="Q2456" s="112" t="str">
        <f t="shared" si="309"/>
        <v>0</v>
      </c>
      <c r="R2456" s="112" t="str">
        <f t="shared" si="312"/>
        <v>000</v>
      </c>
      <c r="S2456" s="112"/>
      <c r="T2456" s="156">
        <f t="shared" si="310"/>
        <v>0</v>
      </c>
      <c r="U2456" s="112"/>
      <c r="V2456" s="112"/>
    </row>
    <row r="2457" spans="1:22">
      <c r="A2457" s="112"/>
      <c r="B2457" s="212"/>
      <c r="C2457" s="213"/>
      <c r="D2457" s="156"/>
      <c r="E2457" s="112"/>
      <c r="F2457" s="156"/>
      <c r="G2457" s="161"/>
      <c r="H2457" s="156"/>
      <c r="I2457" s="155"/>
      <c r="J2457" s="121"/>
      <c r="L2457" s="112" t="str">
        <f t="shared" si="305"/>
        <v>00100000</v>
      </c>
      <c r="M2457" s="112" t="str">
        <f t="shared" si="306"/>
        <v>0010</v>
      </c>
      <c r="N2457" s="112" t="str">
        <f t="shared" si="311"/>
        <v>001</v>
      </c>
      <c r="O2457" s="112" t="str">
        <f t="shared" si="307"/>
        <v>0</v>
      </c>
      <c r="P2457" s="112">
        <f t="shared" si="308"/>
        <v>0</v>
      </c>
      <c r="Q2457" s="112" t="str">
        <f t="shared" si="309"/>
        <v>0</v>
      </c>
      <c r="R2457" s="112" t="str">
        <f t="shared" si="312"/>
        <v>000</v>
      </c>
      <c r="S2457" s="112"/>
      <c r="T2457" s="156">
        <f t="shared" si="310"/>
        <v>0</v>
      </c>
      <c r="U2457" s="112"/>
      <c r="V2457" s="112"/>
    </row>
    <row r="2458" spans="1:22">
      <c r="A2458" s="112"/>
      <c r="B2458" s="212"/>
      <c r="C2458" s="213"/>
      <c r="D2458" s="156"/>
      <c r="E2458" s="112"/>
      <c r="F2458" s="156"/>
      <c r="G2458" s="161"/>
      <c r="H2458" s="156"/>
      <c r="I2458" s="155"/>
      <c r="J2458" s="121"/>
      <c r="L2458" s="112" t="str">
        <f t="shared" si="305"/>
        <v>00100000</v>
      </c>
      <c r="M2458" s="112" t="str">
        <f t="shared" si="306"/>
        <v>0010</v>
      </c>
      <c r="N2458" s="112" t="str">
        <f t="shared" si="311"/>
        <v>001</v>
      </c>
      <c r="O2458" s="112" t="str">
        <f t="shared" si="307"/>
        <v>0</v>
      </c>
      <c r="P2458" s="112">
        <f t="shared" si="308"/>
        <v>0</v>
      </c>
      <c r="Q2458" s="112" t="str">
        <f t="shared" si="309"/>
        <v>0</v>
      </c>
      <c r="R2458" s="112" t="str">
        <f t="shared" si="312"/>
        <v>000</v>
      </c>
      <c r="S2458" s="112"/>
      <c r="T2458" s="156">
        <f t="shared" si="310"/>
        <v>0</v>
      </c>
      <c r="U2458" s="112"/>
      <c r="V2458" s="112"/>
    </row>
    <row r="2459" spans="1:22">
      <c r="A2459" s="112"/>
      <c r="B2459" s="212"/>
      <c r="C2459" s="213"/>
      <c r="D2459" s="156"/>
      <c r="E2459" s="112"/>
      <c r="F2459" s="156"/>
      <c r="G2459" s="161"/>
      <c r="H2459" s="156"/>
      <c r="I2459" s="155"/>
      <c r="J2459" s="121"/>
      <c r="L2459" s="112" t="str">
        <f t="shared" si="305"/>
        <v>00100000</v>
      </c>
      <c r="M2459" s="112" t="str">
        <f t="shared" si="306"/>
        <v>0010</v>
      </c>
      <c r="N2459" s="112" t="str">
        <f t="shared" si="311"/>
        <v>001</v>
      </c>
      <c r="O2459" s="112" t="str">
        <f t="shared" si="307"/>
        <v>0</v>
      </c>
      <c r="P2459" s="112">
        <f t="shared" si="308"/>
        <v>0</v>
      </c>
      <c r="Q2459" s="112" t="str">
        <f t="shared" si="309"/>
        <v>0</v>
      </c>
      <c r="R2459" s="112" t="str">
        <f t="shared" si="312"/>
        <v>000</v>
      </c>
      <c r="S2459" s="112"/>
      <c r="T2459" s="156">
        <f t="shared" si="310"/>
        <v>0</v>
      </c>
      <c r="U2459" s="112"/>
      <c r="V2459" s="112"/>
    </row>
    <row r="2460" spans="1:22">
      <c r="A2460" s="112"/>
      <c r="B2460" s="212"/>
      <c r="C2460" s="213"/>
      <c r="D2460" s="156"/>
      <c r="E2460" s="112"/>
      <c r="F2460" s="156"/>
      <c r="G2460" s="161"/>
      <c r="H2460" s="156"/>
      <c r="I2460" s="155"/>
      <c r="J2460" s="121"/>
      <c r="L2460" s="112" t="str">
        <f t="shared" si="305"/>
        <v>00100000</v>
      </c>
      <c r="M2460" s="112" t="str">
        <f t="shared" si="306"/>
        <v>0010</v>
      </c>
      <c r="N2460" s="112" t="str">
        <f t="shared" si="311"/>
        <v>001</v>
      </c>
      <c r="O2460" s="112" t="str">
        <f t="shared" si="307"/>
        <v>0</v>
      </c>
      <c r="P2460" s="112">
        <f t="shared" si="308"/>
        <v>0</v>
      </c>
      <c r="Q2460" s="112" t="str">
        <f t="shared" si="309"/>
        <v>0</v>
      </c>
      <c r="R2460" s="112" t="str">
        <f t="shared" si="312"/>
        <v>000</v>
      </c>
      <c r="S2460" s="112"/>
      <c r="T2460" s="156">
        <f t="shared" si="310"/>
        <v>0</v>
      </c>
      <c r="U2460" s="112"/>
      <c r="V2460" s="112"/>
    </row>
    <row r="2461" spans="1:22">
      <c r="A2461" s="112"/>
      <c r="B2461" s="212"/>
      <c r="C2461" s="213"/>
      <c r="D2461" s="156"/>
      <c r="E2461" s="112"/>
      <c r="F2461" s="156"/>
      <c r="G2461" s="161"/>
      <c r="H2461" s="156"/>
      <c r="I2461" s="155"/>
      <c r="J2461" s="121"/>
      <c r="L2461" s="112" t="str">
        <f t="shared" si="305"/>
        <v>00100000</v>
      </c>
      <c r="M2461" s="112" t="str">
        <f t="shared" si="306"/>
        <v>0010</v>
      </c>
      <c r="N2461" s="112" t="str">
        <f t="shared" si="311"/>
        <v>001</v>
      </c>
      <c r="O2461" s="112" t="str">
        <f t="shared" si="307"/>
        <v>0</v>
      </c>
      <c r="P2461" s="112">
        <f t="shared" si="308"/>
        <v>0</v>
      </c>
      <c r="Q2461" s="112" t="str">
        <f t="shared" si="309"/>
        <v>0</v>
      </c>
      <c r="R2461" s="112" t="str">
        <f t="shared" si="312"/>
        <v>000</v>
      </c>
      <c r="S2461" s="112"/>
      <c r="T2461" s="156">
        <f t="shared" si="310"/>
        <v>0</v>
      </c>
      <c r="U2461" s="112"/>
      <c r="V2461" s="112"/>
    </row>
    <row r="2462" spans="1:22">
      <c r="A2462" s="112"/>
      <c r="B2462" s="212"/>
      <c r="C2462" s="213"/>
      <c r="D2462" s="156"/>
      <c r="E2462" s="112"/>
      <c r="F2462" s="156"/>
      <c r="G2462" s="161"/>
      <c r="H2462" s="156"/>
      <c r="I2462" s="155"/>
      <c r="J2462" s="121"/>
      <c r="L2462" s="112" t="str">
        <f t="shared" si="305"/>
        <v>00100000</v>
      </c>
      <c r="M2462" s="112" t="str">
        <f t="shared" si="306"/>
        <v>0010</v>
      </c>
      <c r="N2462" s="112" t="str">
        <f t="shared" si="311"/>
        <v>001</v>
      </c>
      <c r="O2462" s="112" t="str">
        <f t="shared" si="307"/>
        <v>0</v>
      </c>
      <c r="P2462" s="112">
        <f t="shared" si="308"/>
        <v>0</v>
      </c>
      <c r="Q2462" s="112" t="str">
        <f t="shared" si="309"/>
        <v>0</v>
      </c>
      <c r="R2462" s="112" t="str">
        <f t="shared" si="312"/>
        <v>000</v>
      </c>
      <c r="S2462" s="112"/>
      <c r="T2462" s="156">
        <f t="shared" si="310"/>
        <v>0</v>
      </c>
      <c r="U2462" s="112"/>
      <c r="V2462" s="112"/>
    </row>
    <row r="2463" spans="1:22">
      <c r="A2463" s="112"/>
      <c r="B2463" s="212"/>
      <c r="C2463" s="213"/>
      <c r="D2463" s="156"/>
      <c r="E2463" s="112"/>
      <c r="F2463" s="156"/>
      <c r="G2463" s="161"/>
      <c r="H2463" s="156"/>
      <c r="I2463" s="155"/>
      <c r="J2463" s="121"/>
      <c r="L2463" s="112" t="str">
        <f t="shared" si="305"/>
        <v>00100000</v>
      </c>
      <c r="M2463" s="112" t="str">
        <f t="shared" si="306"/>
        <v>0010</v>
      </c>
      <c r="N2463" s="112" t="str">
        <f t="shared" si="311"/>
        <v>001</v>
      </c>
      <c r="O2463" s="112" t="str">
        <f t="shared" si="307"/>
        <v>0</v>
      </c>
      <c r="P2463" s="112">
        <f t="shared" si="308"/>
        <v>0</v>
      </c>
      <c r="Q2463" s="112" t="str">
        <f t="shared" si="309"/>
        <v>0</v>
      </c>
      <c r="R2463" s="112" t="str">
        <f t="shared" si="312"/>
        <v>000</v>
      </c>
      <c r="S2463" s="112"/>
      <c r="T2463" s="156">
        <f t="shared" si="310"/>
        <v>0</v>
      </c>
      <c r="U2463" s="112"/>
      <c r="V2463" s="112"/>
    </row>
    <row r="2464" spans="1:22">
      <c r="A2464" s="112"/>
      <c r="B2464" s="212"/>
      <c r="C2464" s="213"/>
      <c r="D2464" s="156"/>
      <c r="E2464" s="112"/>
      <c r="F2464" s="156"/>
      <c r="G2464" s="161"/>
      <c r="H2464" s="156"/>
      <c r="I2464" s="155"/>
      <c r="J2464" s="121"/>
      <c r="L2464" s="112" t="str">
        <f t="shared" si="305"/>
        <v>00100000</v>
      </c>
      <c r="M2464" s="112" t="str">
        <f t="shared" si="306"/>
        <v>0010</v>
      </c>
      <c r="N2464" s="112" t="str">
        <f t="shared" si="311"/>
        <v>001</v>
      </c>
      <c r="O2464" s="112" t="str">
        <f t="shared" si="307"/>
        <v>0</v>
      </c>
      <c r="P2464" s="112">
        <f t="shared" si="308"/>
        <v>0</v>
      </c>
      <c r="Q2464" s="112" t="str">
        <f t="shared" si="309"/>
        <v>0</v>
      </c>
      <c r="R2464" s="112" t="str">
        <f t="shared" si="312"/>
        <v>000</v>
      </c>
      <c r="S2464" s="112"/>
      <c r="T2464" s="156">
        <f t="shared" si="310"/>
        <v>0</v>
      </c>
      <c r="U2464" s="112"/>
      <c r="V2464" s="112"/>
    </row>
    <row r="2465" spans="1:22">
      <c r="A2465" s="112"/>
      <c r="B2465" s="212"/>
      <c r="C2465" s="213"/>
      <c r="D2465" s="156"/>
      <c r="E2465" s="112"/>
      <c r="F2465" s="156"/>
      <c r="G2465" s="161"/>
      <c r="H2465" s="156"/>
      <c r="I2465" s="155"/>
      <c r="J2465" s="121"/>
      <c r="L2465" s="112" t="str">
        <f t="shared" si="305"/>
        <v>00100000</v>
      </c>
      <c r="M2465" s="112" t="str">
        <f t="shared" si="306"/>
        <v>0010</v>
      </c>
      <c r="N2465" s="112" t="str">
        <f t="shared" si="311"/>
        <v>001</v>
      </c>
      <c r="O2465" s="112" t="str">
        <f t="shared" si="307"/>
        <v>0</v>
      </c>
      <c r="P2465" s="112">
        <f t="shared" si="308"/>
        <v>0</v>
      </c>
      <c r="Q2465" s="112" t="str">
        <f t="shared" si="309"/>
        <v>0</v>
      </c>
      <c r="R2465" s="112" t="str">
        <f t="shared" si="312"/>
        <v>000</v>
      </c>
      <c r="S2465" s="112"/>
      <c r="T2465" s="156">
        <f t="shared" si="310"/>
        <v>0</v>
      </c>
      <c r="U2465" s="112"/>
      <c r="V2465" s="112"/>
    </row>
    <row r="2466" spans="1:22">
      <c r="A2466" s="112"/>
      <c r="B2466" s="212"/>
      <c r="C2466" s="213"/>
      <c r="D2466" s="156"/>
      <c r="E2466" s="112"/>
      <c r="F2466" s="156"/>
      <c r="G2466" s="161"/>
      <c r="H2466" s="156"/>
      <c r="I2466" s="155"/>
      <c r="J2466" s="121"/>
      <c r="L2466" s="112" t="str">
        <f t="shared" si="305"/>
        <v>00100000</v>
      </c>
      <c r="M2466" s="112" t="str">
        <f t="shared" si="306"/>
        <v>0010</v>
      </c>
      <c r="N2466" s="112" t="str">
        <f t="shared" si="311"/>
        <v>001</v>
      </c>
      <c r="O2466" s="112" t="str">
        <f t="shared" si="307"/>
        <v>0</v>
      </c>
      <c r="P2466" s="112">
        <f t="shared" si="308"/>
        <v>0</v>
      </c>
      <c r="Q2466" s="112" t="str">
        <f t="shared" si="309"/>
        <v>0</v>
      </c>
      <c r="R2466" s="112" t="str">
        <f t="shared" si="312"/>
        <v>000</v>
      </c>
      <c r="S2466" s="112"/>
      <c r="T2466" s="156">
        <f t="shared" si="310"/>
        <v>0</v>
      </c>
      <c r="U2466" s="112"/>
      <c r="V2466" s="112"/>
    </row>
    <row r="2467" spans="1:22">
      <c r="A2467" s="112"/>
      <c r="B2467" s="212"/>
      <c r="C2467" s="213"/>
      <c r="D2467" s="156"/>
      <c r="E2467" s="112"/>
      <c r="F2467" s="156"/>
      <c r="G2467" s="161"/>
      <c r="H2467" s="156"/>
      <c r="I2467" s="155"/>
      <c r="J2467" s="121"/>
      <c r="L2467" s="112" t="str">
        <f t="shared" si="305"/>
        <v>00100000</v>
      </c>
      <c r="M2467" s="112" t="str">
        <f t="shared" si="306"/>
        <v>0010</v>
      </c>
      <c r="N2467" s="112" t="str">
        <f t="shared" si="311"/>
        <v>001</v>
      </c>
      <c r="O2467" s="112" t="str">
        <f t="shared" si="307"/>
        <v>0</v>
      </c>
      <c r="P2467" s="112">
        <f t="shared" si="308"/>
        <v>0</v>
      </c>
      <c r="Q2467" s="112" t="str">
        <f t="shared" si="309"/>
        <v>0</v>
      </c>
      <c r="R2467" s="112" t="str">
        <f t="shared" si="312"/>
        <v>000</v>
      </c>
      <c r="S2467" s="112"/>
      <c r="T2467" s="156">
        <f t="shared" si="310"/>
        <v>0</v>
      </c>
      <c r="U2467" s="112"/>
      <c r="V2467" s="112"/>
    </row>
    <row r="2468" spans="1:22">
      <c r="A2468" s="112"/>
      <c r="B2468" s="212"/>
      <c r="C2468" s="213"/>
      <c r="D2468" s="156"/>
      <c r="E2468" s="112"/>
      <c r="F2468" s="156"/>
      <c r="G2468" s="161"/>
      <c r="H2468" s="156"/>
      <c r="I2468" s="155"/>
      <c r="J2468" s="121"/>
      <c r="L2468" s="112" t="str">
        <f t="shared" si="305"/>
        <v>00100000</v>
      </c>
      <c r="M2468" s="112" t="str">
        <f t="shared" si="306"/>
        <v>0010</v>
      </c>
      <c r="N2468" s="112" t="str">
        <f t="shared" si="311"/>
        <v>001</v>
      </c>
      <c r="O2468" s="112" t="str">
        <f t="shared" si="307"/>
        <v>0</v>
      </c>
      <c r="P2468" s="112">
        <f t="shared" si="308"/>
        <v>0</v>
      </c>
      <c r="Q2468" s="112" t="str">
        <f t="shared" si="309"/>
        <v>0</v>
      </c>
      <c r="R2468" s="112" t="str">
        <f t="shared" si="312"/>
        <v>000</v>
      </c>
      <c r="S2468" s="112"/>
      <c r="T2468" s="156">
        <f t="shared" si="310"/>
        <v>0</v>
      </c>
      <c r="U2468" s="112"/>
      <c r="V2468" s="112"/>
    </row>
    <row r="2469" spans="1:22">
      <c r="A2469" s="112"/>
      <c r="B2469" s="212"/>
      <c r="C2469" s="213"/>
      <c r="D2469" s="156"/>
      <c r="E2469" s="112"/>
      <c r="F2469" s="156"/>
      <c r="G2469" s="161"/>
      <c r="H2469" s="156"/>
      <c r="I2469" s="155"/>
      <c r="J2469" s="121"/>
      <c r="L2469" s="112" t="str">
        <f t="shared" si="305"/>
        <v>00100000</v>
      </c>
      <c r="M2469" s="112" t="str">
        <f t="shared" si="306"/>
        <v>0010</v>
      </c>
      <c r="N2469" s="112" t="str">
        <f t="shared" si="311"/>
        <v>001</v>
      </c>
      <c r="O2469" s="112" t="str">
        <f t="shared" si="307"/>
        <v>0</v>
      </c>
      <c r="P2469" s="112">
        <f t="shared" si="308"/>
        <v>0</v>
      </c>
      <c r="Q2469" s="112" t="str">
        <f t="shared" si="309"/>
        <v>0</v>
      </c>
      <c r="R2469" s="112" t="str">
        <f t="shared" si="312"/>
        <v>000</v>
      </c>
      <c r="S2469" s="112"/>
      <c r="T2469" s="156">
        <f t="shared" si="310"/>
        <v>0</v>
      </c>
      <c r="U2469" s="112"/>
      <c r="V2469" s="112"/>
    </row>
    <row r="2470" spans="1:22">
      <c r="A2470" s="112"/>
      <c r="B2470" s="212"/>
      <c r="C2470" s="213"/>
      <c r="D2470" s="156"/>
      <c r="E2470" s="112"/>
      <c r="F2470" s="156"/>
      <c r="G2470" s="161"/>
      <c r="H2470" s="156"/>
      <c r="I2470" s="155"/>
      <c r="J2470" s="121"/>
      <c r="L2470" s="112" t="str">
        <f t="shared" si="305"/>
        <v>00100000</v>
      </c>
      <c r="M2470" s="112" t="str">
        <f t="shared" si="306"/>
        <v>0010</v>
      </c>
      <c r="N2470" s="112" t="str">
        <f t="shared" si="311"/>
        <v>001</v>
      </c>
      <c r="O2470" s="112" t="str">
        <f t="shared" si="307"/>
        <v>0</v>
      </c>
      <c r="P2470" s="112">
        <f t="shared" si="308"/>
        <v>0</v>
      </c>
      <c r="Q2470" s="112" t="str">
        <f t="shared" si="309"/>
        <v>0</v>
      </c>
      <c r="R2470" s="112" t="str">
        <f t="shared" si="312"/>
        <v>000</v>
      </c>
      <c r="S2470" s="112"/>
      <c r="T2470" s="156">
        <f t="shared" si="310"/>
        <v>0</v>
      </c>
      <c r="U2470" s="112"/>
      <c r="V2470" s="112"/>
    </row>
    <row r="2471" spans="1:22">
      <c r="A2471" s="112"/>
      <c r="B2471" s="212"/>
      <c r="C2471" s="213"/>
      <c r="D2471" s="156"/>
      <c r="E2471" s="112"/>
      <c r="F2471" s="156"/>
      <c r="G2471" s="161"/>
      <c r="H2471" s="156"/>
      <c r="I2471" s="155"/>
      <c r="J2471" s="121"/>
      <c r="L2471" s="112" t="str">
        <f t="shared" si="305"/>
        <v>00100000</v>
      </c>
      <c r="M2471" s="112" t="str">
        <f t="shared" si="306"/>
        <v>0010</v>
      </c>
      <c r="N2471" s="112" t="str">
        <f t="shared" si="311"/>
        <v>001</v>
      </c>
      <c r="O2471" s="112" t="str">
        <f t="shared" si="307"/>
        <v>0</v>
      </c>
      <c r="P2471" s="112">
        <f t="shared" si="308"/>
        <v>0</v>
      </c>
      <c r="Q2471" s="112" t="str">
        <f t="shared" si="309"/>
        <v>0</v>
      </c>
      <c r="R2471" s="112" t="str">
        <f t="shared" si="312"/>
        <v>000</v>
      </c>
      <c r="S2471" s="112"/>
      <c r="T2471" s="156">
        <f t="shared" si="310"/>
        <v>0</v>
      </c>
      <c r="U2471" s="112"/>
      <c r="V2471" s="112"/>
    </row>
    <row r="2472" spans="1:22">
      <c r="A2472" s="112"/>
      <c r="B2472" s="212"/>
      <c r="C2472" s="213"/>
      <c r="D2472" s="156"/>
      <c r="E2472" s="112"/>
      <c r="F2472" s="156"/>
      <c r="G2472" s="161"/>
      <c r="H2472" s="156"/>
      <c r="I2472" s="155"/>
      <c r="J2472" s="121"/>
      <c r="L2472" s="112" t="str">
        <f t="shared" si="305"/>
        <v>00100000</v>
      </c>
      <c r="M2472" s="112" t="str">
        <f t="shared" si="306"/>
        <v>0010</v>
      </c>
      <c r="N2472" s="112" t="str">
        <f t="shared" si="311"/>
        <v>001</v>
      </c>
      <c r="O2472" s="112" t="str">
        <f t="shared" si="307"/>
        <v>0</v>
      </c>
      <c r="P2472" s="112">
        <f t="shared" si="308"/>
        <v>0</v>
      </c>
      <c r="Q2472" s="112" t="str">
        <f t="shared" si="309"/>
        <v>0</v>
      </c>
      <c r="R2472" s="112" t="str">
        <f t="shared" si="312"/>
        <v>000</v>
      </c>
      <c r="S2472" s="112"/>
      <c r="T2472" s="156">
        <f t="shared" si="310"/>
        <v>0</v>
      </c>
      <c r="U2472" s="112"/>
      <c r="V2472" s="112"/>
    </row>
    <row r="2473" spans="1:22">
      <c r="A2473" s="112"/>
      <c r="B2473" s="212"/>
      <c r="C2473" s="213"/>
      <c r="D2473" s="156"/>
      <c r="E2473" s="112"/>
      <c r="F2473" s="156"/>
      <c r="G2473" s="161"/>
      <c r="H2473" s="156"/>
      <c r="I2473" s="155"/>
      <c r="J2473" s="121"/>
      <c r="L2473" s="112" t="str">
        <f t="shared" si="305"/>
        <v>00100000</v>
      </c>
      <c r="M2473" s="112" t="str">
        <f t="shared" si="306"/>
        <v>0010</v>
      </c>
      <c r="N2473" s="112" t="str">
        <f t="shared" si="311"/>
        <v>001</v>
      </c>
      <c r="O2473" s="112" t="str">
        <f t="shared" si="307"/>
        <v>0</v>
      </c>
      <c r="P2473" s="112">
        <f t="shared" si="308"/>
        <v>0</v>
      </c>
      <c r="Q2473" s="112" t="str">
        <f t="shared" si="309"/>
        <v>0</v>
      </c>
      <c r="R2473" s="112" t="str">
        <f t="shared" si="312"/>
        <v>000</v>
      </c>
      <c r="S2473" s="112"/>
      <c r="T2473" s="156">
        <f t="shared" si="310"/>
        <v>0</v>
      </c>
      <c r="U2473" s="112"/>
      <c r="V2473" s="112"/>
    </row>
    <row r="2474" spans="1:22">
      <c r="A2474" s="112"/>
      <c r="B2474" s="212"/>
      <c r="C2474" s="213"/>
      <c r="D2474" s="156"/>
      <c r="E2474" s="112"/>
      <c r="F2474" s="156"/>
      <c r="G2474" s="161"/>
      <c r="H2474" s="156"/>
      <c r="I2474" s="155"/>
      <c r="J2474" s="121"/>
      <c r="L2474" s="112" t="str">
        <f t="shared" si="305"/>
        <v>00100000</v>
      </c>
      <c r="M2474" s="112" t="str">
        <f t="shared" si="306"/>
        <v>0010</v>
      </c>
      <c r="N2474" s="112" t="str">
        <f t="shared" si="311"/>
        <v>001</v>
      </c>
      <c r="O2474" s="112" t="str">
        <f t="shared" si="307"/>
        <v>0</v>
      </c>
      <c r="P2474" s="112">
        <f t="shared" si="308"/>
        <v>0</v>
      </c>
      <c r="Q2474" s="112" t="str">
        <f t="shared" si="309"/>
        <v>0</v>
      </c>
      <c r="R2474" s="112" t="str">
        <f t="shared" si="312"/>
        <v>000</v>
      </c>
      <c r="S2474" s="112"/>
      <c r="T2474" s="156">
        <f t="shared" si="310"/>
        <v>0</v>
      </c>
      <c r="U2474" s="112"/>
      <c r="V2474" s="112"/>
    </row>
    <row r="2475" spans="1:22">
      <c r="A2475" s="112"/>
      <c r="B2475" s="212"/>
      <c r="C2475" s="213"/>
      <c r="D2475" s="156"/>
      <c r="E2475" s="112"/>
      <c r="F2475" s="156"/>
      <c r="G2475" s="161"/>
      <c r="H2475" s="156"/>
      <c r="I2475" s="155"/>
      <c r="J2475" s="121"/>
      <c r="L2475" s="112" t="str">
        <f t="shared" si="305"/>
        <v>00100000</v>
      </c>
      <c r="M2475" s="112" t="str">
        <f t="shared" si="306"/>
        <v>0010</v>
      </c>
      <c r="N2475" s="112" t="str">
        <f t="shared" si="311"/>
        <v>001</v>
      </c>
      <c r="O2475" s="112" t="str">
        <f t="shared" si="307"/>
        <v>0</v>
      </c>
      <c r="P2475" s="112">
        <f t="shared" si="308"/>
        <v>0</v>
      </c>
      <c r="Q2475" s="112" t="str">
        <f t="shared" si="309"/>
        <v>0</v>
      </c>
      <c r="R2475" s="112" t="str">
        <f t="shared" si="312"/>
        <v>000</v>
      </c>
      <c r="S2475" s="112"/>
      <c r="T2475" s="156">
        <f t="shared" si="310"/>
        <v>0</v>
      </c>
      <c r="U2475" s="112"/>
      <c r="V2475" s="112"/>
    </row>
    <row r="2476" spans="1:22">
      <c r="A2476" s="112"/>
      <c r="B2476" s="212"/>
      <c r="C2476" s="213"/>
      <c r="D2476" s="156"/>
      <c r="E2476" s="112"/>
      <c r="F2476" s="156"/>
      <c r="G2476" s="161"/>
      <c r="H2476" s="156"/>
      <c r="I2476" s="155"/>
      <c r="J2476" s="121"/>
      <c r="L2476" s="112" t="str">
        <f t="shared" si="305"/>
        <v>00100000</v>
      </c>
      <c r="M2476" s="112" t="str">
        <f t="shared" si="306"/>
        <v>0010</v>
      </c>
      <c r="N2476" s="112" t="str">
        <f t="shared" si="311"/>
        <v>001</v>
      </c>
      <c r="O2476" s="112" t="str">
        <f t="shared" si="307"/>
        <v>0</v>
      </c>
      <c r="P2476" s="112">
        <f t="shared" si="308"/>
        <v>0</v>
      </c>
      <c r="Q2476" s="112" t="str">
        <f t="shared" si="309"/>
        <v>0</v>
      </c>
      <c r="R2476" s="112" t="str">
        <f t="shared" si="312"/>
        <v>000</v>
      </c>
      <c r="S2476" s="112"/>
      <c r="T2476" s="156">
        <f t="shared" si="310"/>
        <v>0</v>
      </c>
      <c r="U2476" s="112"/>
      <c r="V2476" s="112"/>
    </row>
    <row r="2477" spans="1:22">
      <c r="A2477" s="112"/>
      <c r="B2477" s="212"/>
      <c r="C2477" s="213"/>
      <c r="D2477" s="156"/>
      <c r="E2477" s="112"/>
      <c r="F2477" s="156"/>
      <c r="G2477" s="161"/>
      <c r="H2477" s="156"/>
      <c r="I2477" s="155"/>
      <c r="J2477" s="121"/>
      <c r="L2477" s="112" t="str">
        <f t="shared" si="305"/>
        <v>00100000</v>
      </c>
      <c r="M2477" s="112" t="str">
        <f t="shared" si="306"/>
        <v>0010</v>
      </c>
      <c r="N2477" s="112" t="str">
        <f t="shared" si="311"/>
        <v>001</v>
      </c>
      <c r="O2477" s="112" t="str">
        <f t="shared" si="307"/>
        <v>0</v>
      </c>
      <c r="P2477" s="112">
        <f t="shared" si="308"/>
        <v>0</v>
      </c>
      <c r="Q2477" s="112" t="str">
        <f t="shared" si="309"/>
        <v>0</v>
      </c>
      <c r="R2477" s="112" t="str">
        <f t="shared" si="312"/>
        <v>000</v>
      </c>
      <c r="S2477" s="112"/>
      <c r="T2477" s="156">
        <f t="shared" si="310"/>
        <v>0</v>
      </c>
      <c r="U2477" s="112"/>
      <c r="V2477" s="112"/>
    </row>
    <row r="2478" spans="1:22">
      <c r="A2478" s="112"/>
      <c r="B2478" s="212"/>
      <c r="C2478" s="213"/>
      <c r="D2478" s="156"/>
      <c r="E2478" s="112"/>
      <c r="F2478" s="156"/>
      <c r="G2478" s="161"/>
      <c r="H2478" s="156"/>
      <c r="I2478" s="155"/>
      <c r="J2478" s="121"/>
      <c r="L2478" s="112" t="str">
        <f t="shared" si="305"/>
        <v>00100000</v>
      </c>
      <c r="M2478" s="112" t="str">
        <f t="shared" si="306"/>
        <v>0010</v>
      </c>
      <c r="N2478" s="112" t="str">
        <f t="shared" si="311"/>
        <v>001</v>
      </c>
      <c r="O2478" s="112" t="str">
        <f t="shared" si="307"/>
        <v>0</v>
      </c>
      <c r="P2478" s="112">
        <f t="shared" si="308"/>
        <v>0</v>
      </c>
      <c r="Q2478" s="112" t="str">
        <f t="shared" si="309"/>
        <v>0</v>
      </c>
      <c r="R2478" s="112" t="str">
        <f t="shared" si="312"/>
        <v>000</v>
      </c>
      <c r="S2478" s="112"/>
      <c r="T2478" s="156">
        <f t="shared" si="310"/>
        <v>0</v>
      </c>
      <c r="U2478" s="112"/>
      <c r="V2478" s="112"/>
    </row>
    <row r="2479" spans="1:22">
      <c r="A2479" s="112"/>
      <c r="B2479" s="212"/>
      <c r="C2479" s="213"/>
      <c r="D2479" s="156"/>
      <c r="E2479" s="112"/>
      <c r="F2479" s="156"/>
      <c r="G2479" s="161"/>
      <c r="H2479" s="156"/>
      <c r="I2479" s="155"/>
      <c r="J2479" s="121"/>
      <c r="L2479" s="112" t="str">
        <f t="shared" si="305"/>
        <v>00100000</v>
      </c>
      <c r="M2479" s="112" t="str">
        <f t="shared" si="306"/>
        <v>0010</v>
      </c>
      <c r="N2479" s="112" t="str">
        <f t="shared" si="311"/>
        <v>001</v>
      </c>
      <c r="O2479" s="112" t="str">
        <f t="shared" si="307"/>
        <v>0</v>
      </c>
      <c r="P2479" s="112">
        <f t="shared" si="308"/>
        <v>0</v>
      </c>
      <c r="Q2479" s="112" t="str">
        <f t="shared" si="309"/>
        <v>0</v>
      </c>
      <c r="R2479" s="112" t="str">
        <f t="shared" si="312"/>
        <v>000</v>
      </c>
      <c r="S2479" s="112"/>
      <c r="T2479" s="156">
        <f t="shared" si="310"/>
        <v>0</v>
      </c>
      <c r="U2479" s="112"/>
      <c r="V2479" s="112"/>
    </row>
    <row r="2480" spans="1:22">
      <c r="A2480" s="112"/>
      <c r="B2480" s="212"/>
      <c r="C2480" s="213"/>
      <c r="D2480" s="156"/>
      <c r="E2480" s="112"/>
      <c r="F2480" s="156"/>
      <c r="G2480" s="161"/>
      <c r="H2480" s="156"/>
      <c r="I2480" s="155"/>
      <c r="J2480" s="121"/>
      <c r="L2480" s="112" t="str">
        <f t="shared" si="305"/>
        <v>00100000</v>
      </c>
      <c r="M2480" s="112" t="str">
        <f t="shared" si="306"/>
        <v>0010</v>
      </c>
      <c r="N2480" s="112" t="str">
        <f t="shared" si="311"/>
        <v>001</v>
      </c>
      <c r="O2480" s="112" t="str">
        <f t="shared" si="307"/>
        <v>0</v>
      </c>
      <c r="P2480" s="112">
        <f t="shared" si="308"/>
        <v>0</v>
      </c>
      <c r="Q2480" s="112" t="str">
        <f t="shared" si="309"/>
        <v>0</v>
      </c>
      <c r="R2480" s="112" t="str">
        <f t="shared" si="312"/>
        <v>000</v>
      </c>
      <c r="S2480" s="112"/>
      <c r="T2480" s="156">
        <f t="shared" si="310"/>
        <v>0</v>
      </c>
      <c r="U2480" s="112"/>
      <c r="V2480" s="112"/>
    </row>
    <row r="2481" spans="1:22">
      <c r="A2481" s="112"/>
      <c r="B2481" s="212"/>
      <c r="C2481" s="213"/>
      <c r="D2481" s="156"/>
      <c r="E2481" s="112"/>
      <c r="F2481" s="156"/>
      <c r="G2481" s="161"/>
      <c r="H2481" s="156"/>
      <c r="I2481" s="155"/>
      <c r="J2481" s="121"/>
      <c r="L2481" s="112" t="str">
        <f t="shared" si="305"/>
        <v>00100000</v>
      </c>
      <c r="M2481" s="112" t="str">
        <f t="shared" si="306"/>
        <v>0010</v>
      </c>
      <c r="N2481" s="112" t="str">
        <f t="shared" si="311"/>
        <v>001</v>
      </c>
      <c r="O2481" s="112" t="str">
        <f t="shared" si="307"/>
        <v>0</v>
      </c>
      <c r="P2481" s="112">
        <f t="shared" si="308"/>
        <v>0</v>
      </c>
      <c r="Q2481" s="112" t="str">
        <f t="shared" si="309"/>
        <v>0</v>
      </c>
      <c r="R2481" s="112" t="str">
        <f t="shared" si="312"/>
        <v>000</v>
      </c>
      <c r="S2481" s="112"/>
      <c r="T2481" s="156">
        <f t="shared" si="310"/>
        <v>0</v>
      </c>
      <c r="U2481" s="112"/>
      <c r="V2481" s="112"/>
    </row>
    <row r="2482" spans="1:22">
      <c r="A2482" s="112"/>
      <c r="B2482" s="212"/>
      <c r="C2482" s="213"/>
      <c r="D2482" s="156"/>
      <c r="E2482" s="112"/>
      <c r="F2482" s="156"/>
      <c r="G2482" s="161"/>
      <c r="H2482" s="156"/>
      <c r="I2482" s="155"/>
      <c r="J2482" s="121"/>
      <c r="L2482" s="112" t="str">
        <f t="shared" si="305"/>
        <v>00100000</v>
      </c>
      <c r="M2482" s="112" t="str">
        <f t="shared" si="306"/>
        <v>0010</v>
      </c>
      <c r="N2482" s="112" t="str">
        <f t="shared" si="311"/>
        <v>001</v>
      </c>
      <c r="O2482" s="112" t="str">
        <f t="shared" si="307"/>
        <v>0</v>
      </c>
      <c r="P2482" s="112">
        <f t="shared" si="308"/>
        <v>0</v>
      </c>
      <c r="Q2482" s="112" t="str">
        <f t="shared" si="309"/>
        <v>0</v>
      </c>
      <c r="R2482" s="112" t="str">
        <f t="shared" si="312"/>
        <v>000</v>
      </c>
      <c r="S2482" s="112"/>
      <c r="T2482" s="156">
        <f t="shared" si="310"/>
        <v>0</v>
      </c>
      <c r="U2482" s="112"/>
      <c r="V2482" s="112"/>
    </row>
    <row r="2483" spans="1:22">
      <c r="A2483" s="112"/>
      <c r="B2483" s="212"/>
      <c r="C2483" s="213"/>
      <c r="D2483" s="156"/>
      <c r="E2483" s="112"/>
      <c r="F2483" s="156"/>
      <c r="G2483" s="161"/>
      <c r="H2483" s="156"/>
      <c r="I2483" s="155"/>
      <c r="J2483" s="121"/>
      <c r="L2483" s="112" t="str">
        <f t="shared" si="305"/>
        <v>00100000</v>
      </c>
      <c r="M2483" s="112" t="str">
        <f t="shared" si="306"/>
        <v>0010</v>
      </c>
      <c r="N2483" s="112" t="str">
        <f t="shared" si="311"/>
        <v>001</v>
      </c>
      <c r="O2483" s="112" t="str">
        <f t="shared" si="307"/>
        <v>0</v>
      </c>
      <c r="P2483" s="112">
        <f t="shared" si="308"/>
        <v>0</v>
      </c>
      <c r="Q2483" s="112" t="str">
        <f t="shared" si="309"/>
        <v>0</v>
      </c>
      <c r="R2483" s="112" t="str">
        <f t="shared" si="312"/>
        <v>000</v>
      </c>
      <c r="S2483" s="112"/>
      <c r="T2483" s="156">
        <f t="shared" si="310"/>
        <v>0</v>
      </c>
      <c r="U2483" s="112"/>
      <c r="V2483" s="112"/>
    </row>
    <row r="2484" spans="1:22">
      <c r="A2484" s="112"/>
      <c r="B2484" s="212"/>
      <c r="C2484" s="213"/>
      <c r="D2484" s="156"/>
      <c r="E2484" s="112"/>
      <c r="F2484" s="156"/>
      <c r="G2484" s="161"/>
      <c r="H2484" s="156"/>
      <c r="I2484" s="155"/>
      <c r="J2484" s="121"/>
      <c r="L2484" s="112" t="str">
        <f t="shared" si="305"/>
        <v>00100000</v>
      </c>
      <c r="M2484" s="112" t="str">
        <f t="shared" si="306"/>
        <v>0010</v>
      </c>
      <c r="N2484" s="112" t="str">
        <f t="shared" si="311"/>
        <v>001</v>
      </c>
      <c r="O2484" s="112" t="str">
        <f t="shared" si="307"/>
        <v>0</v>
      </c>
      <c r="P2484" s="112">
        <f t="shared" si="308"/>
        <v>0</v>
      </c>
      <c r="Q2484" s="112" t="str">
        <f t="shared" si="309"/>
        <v>0</v>
      </c>
      <c r="R2484" s="112" t="str">
        <f t="shared" si="312"/>
        <v>000</v>
      </c>
      <c r="S2484" s="112"/>
      <c r="T2484" s="156">
        <f t="shared" si="310"/>
        <v>0</v>
      </c>
      <c r="U2484" s="112"/>
      <c r="V2484" s="112"/>
    </row>
    <row r="2485" spans="1:22">
      <c r="A2485" s="112"/>
      <c r="B2485" s="212"/>
      <c r="C2485" s="213"/>
      <c r="D2485" s="156"/>
      <c r="E2485" s="112"/>
      <c r="F2485" s="156"/>
      <c r="G2485" s="161"/>
      <c r="H2485" s="156"/>
      <c r="I2485" s="155"/>
      <c r="J2485" s="121"/>
      <c r="L2485" s="112" t="str">
        <f t="shared" si="305"/>
        <v>00100000</v>
      </c>
      <c r="M2485" s="112" t="str">
        <f t="shared" si="306"/>
        <v>0010</v>
      </c>
      <c r="N2485" s="112" t="str">
        <f t="shared" si="311"/>
        <v>001</v>
      </c>
      <c r="O2485" s="112" t="str">
        <f t="shared" si="307"/>
        <v>0</v>
      </c>
      <c r="P2485" s="112">
        <f t="shared" si="308"/>
        <v>0</v>
      </c>
      <c r="Q2485" s="112" t="str">
        <f t="shared" si="309"/>
        <v>0</v>
      </c>
      <c r="R2485" s="112" t="str">
        <f t="shared" si="312"/>
        <v>000</v>
      </c>
      <c r="S2485" s="112"/>
      <c r="T2485" s="156">
        <f t="shared" si="310"/>
        <v>0</v>
      </c>
      <c r="U2485" s="112"/>
      <c r="V2485" s="112"/>
    </row>
    <row r="2486" spans="1:22">
      <c r="A2486" s="112"/>
      <c r="B2486" s="212"/>
      <c r="C2486" s="213"/>
      <c r="D2486" s="156"/>
      <c r="E2486" s="112"/>
      <c r="F2486" s="156"/>
      <c r="G2486" s="161"/>
      <c r="H2486" s="156"/>
      <c r="I2486" s="155"/>
      <c r="J2486" s="121"/>
      <c r="L2486" s="112" t="str">
        <f t="shared" si="305"/>
        <v>00100000</v>
      </c>
      <c r="M2486" s="112" t="str">
        <f t="shared" si="306"/>
        <v>0010</v>
      </c>
      <c r="N2486" s="112" t="str">
        <f t="shared" si="311"/>
        <v>001</v>
      </c>
      <c r="O2486" s="112" t="str">
        <f t="shared" si="307"/>
        <v>0</v>
      </c>
      <c r="P2486" s="112">
        <f t="shared" si="308"/>
        <v>0</v>
      </c>
      <c r="Q2486" s="112" t="str">
        <f t="shared" si="309"/>
        <v>0</v>
      </c>
      <c r="R2486" s="112" t="str">
        <f t="shared" si="312"/>
        <v>000</v>
      </c>
      <c r="S2486" s="112"/>
      <c r="T2486" s="156">
        <f t="shared" si="310"/>
        <v>0</v>
      </c>
      <c r="U2486" s="112"/>
      <c r="V2486" s="112"/>
    </row>
    <row r="2487" spans="1:22">
      <c r="A2487" s="112"/>
      <c r="B2487" s="212"/>
      <c r="C2487" s="213"/>
      <c r="D2487" s="156"/>
      <c r="E2487" s="112"/>
      <c r="F2487" s="156"/>
      <c r="G2487" s="161"/>
      <c r="H2487" s="156"/>
      <c r="I2487" s="155"/>
      <c r="J2487" s="121"/>
      <c r="L2487" s="112" t="str">
        <f t="shared" si="305"/>
        <v>00100000</v>
      </c>
      <c r="M2487" s="112" t="str">
        <f t="shared" si="306"/>
        <v>0010</v>
      </c>
      <c r="N2487" s="112" t="str">
        <f t="shared" si="311"/>
        <v>001</v>
      </c>
      <c r="O2487" s="112" t="str">
        <f t="shared" si="307"/>
        <v>0</v>
      </c>
      <c r="P2487" s="112">
        <f t="shared" si="308"/>
        <v>0</v>
      </c>
      <c r="Q2487" s="112" t="str">
        <f t="shared" si="309"/>
        <v>0</v>
      </c>
      <c r="R2487" s="112" t="str">
        <f t="shared" si="312"/>
        <v>000</v>
      </c>
      <c r="S2487" s="112"/>
      <c r="T2487" s="156">
        <f t="shared" si="310"/>
        <v>0</v>
      </c>
      <c r="U2487" s="112"/>
      <c r="V2487" s="112"/>
    </row>
    <row r="2488" spans="1:22">
      <c r="A2488" s="112"/>
      <c r="B2488" s="212"/>
      <c r="C2488" s="213"/>
      <c r="D2488" s="156"/>
      <c r="E2488" s="112"/>
      <c r="F2488" s="156"/>
      <c r="G2488" s="161"/>
      <c r="H2488" s="156"/>
      <c r="I2488" s="155"/>
      <c r="J2488" s="121"/>
      <c r="L2488" s="112" t="str">
        <f t="shared" si="305"/>
        <v>00100000</v>
      </c>
      <c r="M2488" s="112" t="str">
        <f t="shared" si="306"/>
        <v>0010</v>
      </c>
      <c r="N2488" s="112" t="str">
        <f t="shared" si="311"/>
        <v>001</v>
      </c>
      <c r="O2488" s="112" t="str">
        <f t="shared" si="307"/>
        <v>0</v>
      </c>
      <c r="P2488" s="112">
        <f t="shared" si="308"/>
        <v>0</v>
      </c>
      <c r="Q2488" s="112" t="str">
        <f t="shared" si="309"/>
        <v>0</v>
      </c>
      <c r="R2488" s="112" t="str">
        <f t="shared" si="312"/>
        <v>000</v>
      </c>
      <c r="S2488" s="112"/>
      <c r="T2488" s="156">
        <f t="shared" si="310"/>
        <v>0</v>
      </c>
      <c r="U2488" s="112"/>
      <c r="V2488" s="112"/>
    </row>
    <row r="2489" spans="1:22">
      <c r="A2489" s="112"/>
      <c r="B2489" s="212"/>
      <c r="C2489" s="213"/>
      <c r="D2489" s="156"/>
      <c r="E2489" s="112"/>
      <c r="F2489" s="156"/>
      <c r="G2489" s="161"/>
      <c r="H2489" s="156"/>
      <c r="I2489" s="155"/>
      <c r="J2489" s="121"/>
      <c r="L2489" s="112" t="str">
        <f t="shared" si="305"/>
        <v>00100000</v>
      </c>
      <c r="M2489" s="112" t="str">
        <f t="shared" si="306"/>
        <v>0010</v>
      </c>
      <c r="N2489" s="112" t="str">
        <f t="shared" si="311"/>
        <v>001</v>
      </c>
      <c r="O2489" s="112" t="str">
        <f t="shared" si="307"/>
        <v>0</v>
      </c>
      <c r="P2489" s="112">
        <f t="shared" si="308"/>
        <v>0</v>
      </c>
      <c r="Q2489" s="112" t="str">
        <f t="shared" si="309"/>
        <v>0</v>
      </c>
      <c r="R2489" s="112" t="str">
        <f t="shared" si="312"/>
        <v>000</v>
      </c>
      <c r="S2489" s="112"/>
      <c r="T2489" s="156">
        <f t="shared" si="310"/>
        <v>0</v>
      </c>
      <c r="U2489" s="112"/>
      <c r="V2489" s="112"/>
    </row>
    <row r="2490" spans="1:22">
      <c r="A2490" s="112"/>
      <c r="B2490" s="212"/>
      <c r="C2490" s="213"/>
      <c r="D2490" s="156"/>
      <c r="E2490" s="112"/>
      <c r="F2490" s="156"/>
      <c r="G2490" s="161"/>
      <c r="H2490" s="156"/>
      <c r="I2490" s="155"/>
      <c r="J2490" s="121"/>
      <c r="L2490" s="112" t="str">
        <f t="shared" si="305"/>
        <v>00100000</v>
      </c>
      <c r="M2490" s="112" t="str">
        <f t="shared" si="306"/>
        <v>0010</v>
      </c>
      <c r="N2490" s="112" t="str">
        <f t="shared" si="311"/>
        <v>001</v>
      </c>
      <c r="O2490" s="112" t="str">
        <f t="shared" si="307"/>
        <v>0</v>
      </c>
      <c r="P2490" s="112">
        <f t="shared" si="308"/>
        <v>0</v>
      </c>
      <c r="Q2490" s="112" t="str">
        <f t="shared" si="309"/>
        <v>0</v>
      </c>
      <c r="R2490" s="112" t="str">
        <f t="shared" si="312"/>
        <v>000</v>
      </c>
      <c r="S2490" s="112"/>
      <c r="T2490" s="156">
        <f t="shared" si="310"/>
        <v>0</v>
      </c>
      <c r="U2490" s="112"/>
      <c r="V2490" s="112"/>
    </row>
    <row r="2491" spans="1:22">
      <c r="A2491" s="112"/>
      <c r="B2491" s="212"/>
      <c r="C2491" s="213"/>
      <c r="D2491" s="156"/>
      <c r="E2491" s="112"/>
      <c r="F2491" s="156"/>
      <c r="G2491" s="161"/>
      <c r="H2491" s="156"/>
      <c r="I2491" s="155"/>
      <c r="J2491" s="121"/>
      <c r="L2491" s="112" t="str">
        <f t="shared" si="305"/>
        <v>00100000</v>
      </c>
      <c r="M2491" s="112" t="str">
        <f t="shared" si="306"/>
        <v>0010</v>
      </c>
      <c r="N2491" s="112" t="str">
        <f t="shared" si="311"/>
        <v>001</v>
      </c>
      <c r="O2491" s="112" t="str">
        <f t="shared" si="307"/>
        <v>0</v>
      </c>
      <c r="P2491" s="112">
        <f t="shared" si="308"/>
        <v>0</v>
      </c>
      <c r="Q2491" s="112" t="str">
        <f t="shared" si="309"/>
        <v>0</v>
      </c>
      <c r="R2491" s="112" t="str">
        <f t="shared" si="312"/>
        <v>000</v>
      </c>
      <c r="S2491" s="112"/>
      <c r="T2491" s="156">
        <f t="shared" si="310"/>
        <v>0</v>
      </c>
      <c r="U2491" s="112"/>
      <c r="V2491" s="112"/>
    </row>
    <row r="2492" spans="1:22">
      <c r="A2492" s="112"/>
      <c r="B2492" s="212"/>
      <c r="C2492" s="213"/>
      <c r="D2492" s="156"/>
      <c r="E2492" s="112"/>
      <c r="F2492" s="156"/>
      <c r="G2492" s="161"/>
      <c r="H2492" s="156"/>
      <c r="I2492" s="155"/>
      <c r="J2492" s="121"/>
      <c r="L2492" s="112" t="str">
        <f t="shared" ref="L2492:L2555" si="313">+"0010"&amp; A2492 &amp; B2492 &amp; "0"&amp;C2492&amp;"000"</f>
        <v>00100000</v>
      </c>
      <c r="M2492" s="112" t="str">
        <f t="shared" ref="M2492:M2555" si="314">+"001"&amp;"0"&amp;H2492</f>
        <v>0010</v>
      </c>
      <c r="N2492" s="112" t="str">
        <f t="shared" si="311"/>
        <v>001</v>
      </c>
      <c r="O2492" s="112" t="str">
        <f t="shared" ref="O2492:O2555" si="315">+"0"&amp;A2492</f>
        <v>0</v>
      </c>
      <c r="P2492" s="112">
        <f t="shared" ref="P2492:P2555" si="316">+B2492</f>
        <v>0</v>
      </c>
      <c r="Q2492" s="112" t="str">
        <f t="shared" ref="Q2492:Q2555" si="317">+"0"&amp;C2492</f>
        <v>0</v>
      </c>
      <c r="R2492" s="112" t="str">
        <f t="shared" si="312"/>
        <v>000</v>
      </c>
      <c r="S2492" s="112"/>
      <c r="T2492" s="156">
        <f t="shared" ref="T2492:T2555" si="318">+IF(AND(F2492&lt;&gt;"",G2492=""),F2492,G2492)</f>
        <v>0</v>
      </c>
      <c r="U2492" s="112"/>
      <c r="V2492" s="112"/>
    </row>
    <row r="2493" spans="1:22">
      <c r="A2493" s="112"/>
      <c r="B2493" s="212"/>
      <c r="C2493" s="213"/>
      <c r="D2493" s="156"/>
      <c r="E2493" s="112"/>
      <c r="F2493" s="156"/>
      <c r="G2493" s="161"/>
      <c r="H2493" s="156"/>
      <c r="I2493" s="155"/>
      <c r="J2493" s="121"/>
      <c r="L2493" s="112" t="str">
        <f t="shared" si="313"/>
        <v>00100000</v>
      </c>
      <c r="M2493" s="112" t="str">
        <f t="shared" si="314"/>
        <v>0010</v>
      </c>
      <c r="N2493" s="112" t="str">
        <f t="shared" si="311"/>
        <v>001</v>
      </c>
      <c r="O2493" s="112" t="str">
        <f t="shared" si="315"/>
        <v>0</v>
      </c>
      <c r="P2493" s="112">
        <f t="shared" si="316"/>
        <v>0</v>
      </c>
      <c r="Q2493" s="112" t="str">
        <f t="shared" si="317"/>
        <v>0</v>
      </c>
      <c r="R2493" s="112" t="str">
        <f t="shared" si="312"/>
        <v>000</v>
      </c>
      <c r="S2493" s="112"/>
      <c r="T2493" s="156">
        <f t="shared" si="318"/>
        <v>0</v>
      </c>
      <c r="U2493" s="112"/>
      <c r="V2493" s="112"/>
    </row>
    <row r="2494" spans="1:22">
      <c r="A2494" s="112"/>
      <c r="B2494" s="212"/>
      <c r="C2494" s="213"/>
      <c r="D2494" s="156"/>
      <c r="E2494" s="112"/>
      <c r="F2494" s="156"/>
      <c r="G2494" s="161"/>
      <c r="H2494" s="156"/>
      <c r="I2494" s="155"/>
      <c r="J2494" s="121"/>
      <c r="L2494" s="112" t="str">
        <f t="shared" si="313"/>
        <v>00100000</v>
      </c>
      <c r="M2494" s="112" t="str">
        <f t="shared" si="314"/>
        <v>0010</v>
      </c>
      <c r="N2494" s="112" t="str">
        <f t="shared" si="311"/>
        <v>001</v>
      </c>
      <c r="O2494" s="112" t="str">
        <f t="shared" si="315"/>
        <v>0</v>
      </c>
      <c r="P2494" s="112">
        <f t="shared" si="316"/>
        <v>0</v>
      </c>
      <c r="Q2494" s="112" t="str">
        <f t="shared" si="317"/>
        <v>0</v>
      </c>
      <c r="R2494" s="112" t="str">
        <f t="shared" si="312"/>
        <v>000</v>
      </c>
      <c r="S2494" s="112"/>
      <c r="T2494" s="156">
        <f t="shared" si="318"/>
        <v>0</v>
      </c>
      <c r="U2494" s="112"/>
      <c r="V2494" s="112"/>
    </row>
    <row r="2495" spans="1:22">
      <c r="A2495" s="112"/>
      <c r="B2495" s="212"/>
      <c r="C2495" s="213"/>
      <c r="D2495" s="156"/>
      <c r="E2495" s="112"/>
      <c r="F2495" s="156"/>
      <c r="G2495" s="161"/>
      <c r="H2495" s="156"/>
      <c r="I2495" s="155"/>
      <c r="J2495" s="121"/>
      <c r="L2495" s="112" t="str">
        <f t="shared" si="313"/>
        <v>00100000</v>
      </c>
      <c r="M2495" s="112" t="str">
        <f t="shared" si="314"/>
        <v>0010</v>
      </c>
      <c r="N2495" s="112" t="str">
        <f t="shared" si="311"/>
        <v>001</v>
      </c>
      <c r="O2495" s="112" t="str">
        <f t="shared" si="315"/>
        <v>0</v>
      </c>
      <c r="P2495" s="112">
        <f t="shared" si="316"/>
        <v>0</v>
      </c>
      <c r="Q2495" s="112" t="str">
        <f t="shared" si="317"/>
        <v>0</v>
      </c>
      <c r="R2495" s="112" t="str">
        <f t="shared" si="312"/>
        <v>000</v>
      </c>
      <c r="S2495" s="112"/>
      <c r="T2495" s="156">
        <f t="shared" si="318"/>
        <v>0</v>
      </c>
      <c r="U2495" s="112"/>
      <c r="V2495" s="112"/>
    </row>
    <row r="2496" spans="1:22">
      <c r="A2496" s="112"/>
      <c r="B2496" s="212"/>
      <c r="C2496" s="213"/>
      <c r="D2496" s="156"/>
      <c r="E2496" s="112"/>
      <c r="F2496" s="156"/>
      <c r="G2496" s="161"/>
      <c r="H2496" s="156"/>
      <c r="I2496" s="155"/>
      <c r="J2496" s="121"/>
      <c r="L2496" s="112" t="str">
        <f t="shared" si="313"/>
        <v>00100000</v>
      </c>
      <c r="M2496" s="112" t="str">
        <f t="shared" si="314"/>
        <v>0010</v>
      </c>
      <c r="N2496" s="112" t="str">
        <f t="shared" si="311"/>
        <v>001</v>
      </c>
      <c r="O2496" s="112" t="str">
        <f t="shared" si="315"/>
        <v>0</v>
      </c>
      <c r="P2496" s="112">
        <f t="shared" si="316"/>
        <v>0</v>
      </c>
      <c r="Q2496" s="112" t="str">
        <f t="shared" si="317"/>
        <v>0</v>
      </c>
      <c r="R2496" s="112" t="str">
        <f t="shared" si="312"/>
        <v>000</v>
      </c>
      <c r="S2496" s="112"/>
      <c r="T2496" s="156">
        <f t="shared" si="318"/>
        <v>0</v>
      </c>
      <c r="U2496" s="112"/>
      <c r="V2496" s="112"/>
    </row>
    <row r="2497" spans="1:22">
      <c r="A2497" s="112"/>
      <c r="B2497" s="212"/>
      <c r="C2497" s="213"/>
      <c r="D2497" s="156"/>
      <c r="E2497" s="112"/>
      <c r="F2497" s="156"/>
      <c r="G2497" s="161"/>
      <c r="H2497" s="156"/>
      <c r="I2497" s="155"/>
      <c r="J2497" s="121"/>
      <c r="L2497" s="112" t="str">
        <f t="shared" si="313"/>
        <v>00100000</v>
      </c>
      <c r="M2497" s="112" t="str">
        <f t="shared" si="314"/>
        <v>0010</v>
      </c>
      <c r="N2497" s="112" t="str">
        <f t="shared" si="311"/>
        <v>001</v>
      </c>
      <c r="O2497" s="112" t="str">
        <f t="shared" si="315"/>
        <v>0</v>
      </c>
      <c r="P2497" s="112">
        <f t="shared" si="316"/>
        <v>0</v>
      </c>
      <c r="Q2497" s="112" t="str">
        <f t="shared" si="317"/>
        <v>0</v>
      </c>
      <c r="R2497" s="112" t="str">
        <f t="shared" si="312"/>
        <v>000</v>
      </c>
      <c r="S2497" s="112"/>
      <c r="T2497" s="156">
        <f t="shared" si="318"/>
        <v>0</v>
      </c>
      <c r="U2497" s="112"/>
      <c r="V2497" s="112"/>
    </row>
    <row r="2498" spans="1:22">
      <c r="A2498" s="112"/>
      <c r="B2498" s="212"/>
      <c r="C2498" s="213"/>
      <c r="D2498" s="156"/>
      <c r="E2498" s="112"/>
      <c r="F2498" s="156"/>
      <c r="G2498" s="161"/>
      <c r="H2498" s="156"/>
      <c r="I2498" s="155"/>
      <c r="J2498" s="121"/>
      <c r="L2498" s="112" t="str">
        <f t="shared" si="313"/>
        <v>00100000</v>
      </c>
      <c r="M2498" s="112" t="str">
        <f t="shared" si="314"/>
        <v>0010</v>
      </c>
      <c r="N2498" s="112" t="str">
        <f t="shared" si="311"/>
        <v>001</v>
      </c>
      <c r="O2498" s="112" t="str">
        <f t="shared" si="315"/>
        <v>0</v>
      </c>
      <c r="P2498" s="112">
        <f t="shared" si="316"/>
        <v>0</v>
      </c>
      <c r="Q2498" s="112" t="str">
        <f t="shared" si="317"/>
        <v>0</v>
      </c>
      <c r="R2498" s="112" t="str">
        <f t="shared" si="312"/>
        <v>000</v>
      </c>
      <c r="S2498" s="112"/>
      <c r="T2498" s="156">
        <f t="shared" si="318"/>
        <v>0</v>
      </c>
      <c r="U2498" s="112"/>
      <c r="V2498" s="112"/>
    </row>
    <row r="2499" spans="1:22">
      <c r="A2499" s="112"/>
      <c r="B2499" s="212"/>
      <c r="C2499" s="213"/>
      <c r="D2499" s="156"/>
      <c r="E2499" s="112"/>
      <c r="F2499" s="156"/>
      <c r="G2499" s="161"/>
      <c r="H2499" s="156"/>
      <c r="I2499" s="155"/>
      <c r="J2499" s="121"/>
      <c r="L2499" s="112" t="str">
        <f t="shared" si="313"/>
        <v>00100000</v>
      </c>
      <c r="M2499" s="112" t="str">
        <f t="shared" si="314"/>
        <v>0010</v>
      </c>
      <c r="N2499" s="112" t="str">
        <f t="shared" si="311"/>
        <v>001</v>
      </c>
      <c r="O2499" s="112" t="str">
        <f t="shared" si="315"/>
        <v>0</v>
      </c>
      <c r="P2499" s="112">
        <f t="shared" si="316"/>
        <v>0</v>
      </c>
      <c r="Q2499" s="112" t="str">
        <f t="shared" si="317"/>
        <v>0</v>
      </c>
      <c r="R2499" s="112" t="str">
        <f t="shared" si="312"/>
        <v>000</v>
      </c>
      <c r="S2499" s="112"/>
      <c r="T2499" s="156">
        <f t="shared" si="318"/>
        <v>0</v>
      </c>
      <c r="U2499" s="112"/>
      <c r="V2499" s="112"/>
    </row>
    <row r="2500" spans="1:22">
      <c r="A2500" s="112"/>
      <c r="B2500" s="212"/>
      <c r="C2500" s="213"/>
      <c r="D2500" s="156"/>
      <c r="E2500" s="112"/>
      <c r="F2500" s="156"/>
      <c r="G2500" s="161"/>
      <c r="H2500" s="156"/>
      <c r="I2500" s="155"/>
      <c r="J2500" s="121"/>
      <c r="L2500" s="112" t="str">
        <f t="shared" si="313"/>
        <v>00100000</v>
      </c>
      <c r="M2500" s="112" t="str">
        <f t="shared" si="314"/>
        <v>0010</v>
      </c>
      <c r="N2500" s="112" t="str">
        <f t="shared" si="311"/>
        <v>001</v>
      </c>
      <c r="O2500" s="112" t="str">
        <f t="shared" si="315"/>
        <v>0</v>
      </c>
      <c r="P2500" s="112">
        <f t="shared" si="316"/>
        <v>0</v>
      </c>
      <c r="Q2500" s="112" t="str">
        <f t="shared" si="317"/>
        <v>0</v>
      </c>
      <c r="R2500" s="112" t="str">
        <f t="shared" si="312"/>
        <v>000</v>
      </c>
      <c r="S2500" s="112"/>
      <c r="T2500" s="156">
        <f t="shared" si="318"/>
        <v>0</v>
      </c>
      <c r="U2500" s="112"/>
      <c r="V2500" s="112"/>
    </row>
    <row r="2501" spans="1:22">
      <c r="A2501" s="112"/>
      <c r="B2501" s="212"/>
      <c r="C2501" s="213"/>
      <c r="D2501" s="156"/>
      <c r="E2501" s="112"/>
      <c r="F2501" s="156"/>
      <c r="G2501" s="161"/>
      <c r="H2501" s="156"/>
      <c r="I2501" s="155"/>
      <c r="J2501" s="121"/>
      <c r="L2501" s="112" t="str">
        <f t="shared" si="313"/>
        <v>00100000</v>
      </c>
      <c r="M2501" s="112" t="str">
        <f t="shared" si="314"/>
        <v>0010</v>
      </c>
      <c r="N2501" s="112" t="str">
        <f t="shared" si="311"/>
        <v>001</v>
      </c>
      <c r="O2501" s="112" t="str">
        <f t="shared" si="315"/>
        <v>0</v>
      </c>
      <c r="P2501" s="112">
        <f t="shared" si="316"/>
        <v>0</v>
      </c>
      <c r="Q2501" s="112" t="str">
        <f t="shared" si="317"/>
        <v>0</v>
      </c>
      <c r="R2501" s="112" t="str">
        <f t="shared" si="312"/>
        <v>000</v>
      </c>
      <c r="S2501" s="112"/>
      <c r="T2501" s="156">
        <f t="shared" si="318"/>
        <v>0</v>
      </c>
      <c r="U2501" s="112"/>
      <c r="V2501" s="112"/>
    </row>
    <row r="2502" spans="1:22">
      <c r="A2502" s="112"/>
      <c r="B2502" s="212"/>
      <c r="C2502" s="213"/>
      <c r="D2502" s="156"/>
      <c r="E2502" s="112"/>
      <c r="F2502" s="156"/>
      <c r="G2502" s="161"/>
      <c r="H2502" s="156"/>
      <c r="I2502" s="155"/>
      <c r="J2502" s="121"/>
      <c r="L2502" s="112" t="str">
        <f t="shared" si="313"/>
        <v>00100000</v>
      </c>
      <c r="M2502" s="112" t="str">
        <f t="shared" si="314"/>
        <v>0010</v>
      </c>
      <c r="N2502" s="112" t="str">
        <f t="shared" ref="N2502:N2565" si="319">+"001"</f>
        <v>001</v>
      </c>
      <c r="O2502" s="112" t="str">
        <f t="shared" si="315"/>
        <v>0</v>
      </c>
      <c r="P2502" s="112">
        <f t="shared" si="316"/>
        <v>0</v>
      </c>
      <c r="Q2502" s="112" t="str">
        <f t="shared" si="317"/>
        <v>0</v>
      </c>
      <c r="R2502" s="112" t="str">
        <f t="shared" ref="R2502:R2565" si="320">+"000"</f>
        <v>000</v>
      </c>
      <c r="S2502" s="112"/>
      <c r="T2502" s="156">
        <f t="shared" si="318"/>
        <v>0</v>
      </c>
      <c r="U2502" s="112"/>
      <c r="V2502" s="112"/>
    </row>
    <row r="2503" spans="1:22">
      <c r="A2503" s="112"/>
      <c r="B2503" s="212"/>
      <c r="C2503" s="213"/>
      <c r="D2503" s="156"/>
      <c r="E2503" s="112"/>
      <c r="F2503" s="156"/>
      <c r="G2503" s="161"/>
      <c r="H2503" s="156"/>
      <c r="I2503" s="155"/>
      <c r="J2503" s="121"/>
      <c r="L2503" s="112" t="str">
        <f t="shared" si="313"/>
        <v>00100000</v>
      </c>
      <c r="M2503" s="112" t="str">
        <f t="shared" si="314"/>
        <v>0010</v>
      </c>
      <c r="N2503" s="112" t="str">
        <f t="shared" si="319"/>
        <v>001</v>
      </c>
      <c r="O2503" s="112" t="str">
        <f t="shared" si="315"/>
        <v>0</v>
      </c>
      <c r="P2503" s="112">
        <f t="shared" si="316"/>
        <v>0</v>
      </c>
      <c r="Q2503" s="112" t="str">
        <f t="shared" si="317"/>
        <v>0</v>
      </c>
      <c r="R2503" s="112" t="str">
        <f t="shared" si="320"/>
        <v>000</v>
      </c>
      <c r="S2503" s="112"/>
      <c r="T2503" s="156">
        <f t="shared" si="318"/>
        <v>0</v>
      </c>
      <c r="U2503" s="112"/>
      <c r="V2503" s="112"/>
    </row>
    <row r="2504" spans="1:22">
      <c r="A2504" s="112"/>
      <c r="B2504" s="212"/>
      <c r="C2504" s="213"/>
      <c r="D2504" s="156"/>
      <c r="E2504" s="112"/>
      <c r="F2504" s="156"/>
      <c r="G2504" s="161"/>
      <c r="H2504" s="156"/>
      <c r="I2504" s="155"/>
      <c r="J2504" s="121"/>
      <c r="L2504" s="112" t="str">
        <f t="shared" si="313"/>
        <v>00100000</v>
      </c>
      <c r="M2504" s="112" t="str">
        <f t="shared" si="314"/>
        <v>0010</v>
      </c>
      <c r="N2504" s="112" t="str">
        <f t="shared" si="319"/>
        <v>001</v>
      </c>
      <c r="O2504" s="112" t="str">
        <f t="shared" si="315"/>
        <v>0</v>
      </c>
      <c r="P2504" s="112">
        <f t="shared" si="316"/>
        <v>0</v>
      </c>
      <c r="Q2504" s="112" t="str">
        <f t="shared" si="317"/>
        <v>0</v>
      </c>
      <c r="R2504" s="112" t="str">
        <f t="shared" si="320"/>
        <v>000</v>
      </c>
      <c r="S2504" s="112"/>
      <c r="T2504" s="156">
        <f t="shared" si="318"/>
        <v>0</v>
      </c>
      <c r="U2504" s="112"/>
      <c r="V2504" s="112"/>
    </row>
    <row r="2505" spans="1:22">
      <c r="A2505" s="112"/>
      <c r="B2505" s="212"/>
      <c r="C2505" s="213"/>
      <c r="D2505" s="156"/>
      <c r="E2505" s="112"/>
      <c r="F2505" s="156"/>
      <c r="G2505" s="161"/>
      <c r="H2505" s="156"/>
      <c r="I2505" s="155"/>
      <c r="J2505" s="121"/>
      <c r="L2505" s="112" t="str">
        <f t="shared" si="313"/>
        <v>00100000</v>
      </c>
      <c r="M2505" s="112" t="str">
        <f t="shared" si="314"/>
        <v>0010</v>
      </c>
      <c r="N2505" s="112" t="str">
        <f t="shared" si="319"/>
        <v>001</v>
      </c>
      <c r="O2505" s="112" t="str">
        <f t="shared" si="315"/>
        <v>0</v>
      </c>
      <c r="P2505" s="112">
        <f t="shared" si="316"/>
        <v>0</v>
      </c>
      <c r="Q2505" s="112" t="str">
        <f t="shared" si="317"/>
        <v>0</v>
      </c>
      <c r="R2505" s="112" t="str">
        <f t="shared" si="320"/>
        <v>000</v>
      </c>
      <c r="S2505" s="112"/>
      <c r="T2505" s="156">
        <f t="shared" si="318"/>
        <v>0</v>
      </c>
      <c r="U2505" s="112"/>
      <c r="V2505" s="112"/>
    </row>
    <row r="2506" spans="1:22">
      <c r="A2506" s="112"/>
      <c r="B2506" s="212"/>
      <c r="C2506" s="213"/>
      <c r="D2506" s="156"/>
      <c r="E2506" s="112"/>
      <c r="F2506" s="156"/>
      <c r="G2506" s="161"/>
      <c r="H2506" s="156"/>
      <c r="I2506" s="155"/>
      <c r="J2506" s="121"/>
      <c r="L2506" s="112" t="str">
        <f t="shared" si="313"/>
        <v>00100000</v>
      </c>
      <c r="M2506" s="112" t="str">
        <f t="shared" si="314"/>
        <v>0010</v>
      </c>
      <c r="N2506" s="112" t="str">
        <f t="shared" si="319"/>
        <v>001</v>
      </c>
      <c r="O2506" s="112" t="str">
        <f t="shared" si="315"/>
        <v>0</v>
      </c>
      <c r="P2506" s="112">
        <f t="shared" si="316"/>
        <v>0</v>
      </c>
      <c r="Q2506" s="112" t="str">
        <f t="shared" si="317"/>
        <v>0</v>
      </c>
      <c r="R2506" s="112" t="str">
        <f t="shared" si="320"/>
        <v>000</v>
      </c>
      <c r="S2506" s="112"/>
      <c r="T2506" s="156">
        <f t="shared" si="318"/>
        <v>0</v>
      </c>
      <c r="U2506" s="112"/>
      <c r="V2506" s="112"/>
    </row>
    <row r="2507" spans="1:22">
      <c r="A2507" s="112"/>
      <c r="B2507" s="212"/>
      <c r="C2507" s="213"/>
      <c r="D2507" s="156"/>
      <c r="E2507" s="112"/>
      <c r="F2507" s="156"/>
      <c r="G2507" s="161"/>
      <c r="H2507" s="156"/>
      <c r="I2507" s="155"/>
      <c r="J2507" s="121"/>
      <c r="L2507" s="112" t="str">
        <f t="shared" si="313"/>
        <v>00100000</v>
      </c>
      <c r="M2507" s="112" t="str">
        <f t="shared" si="314"/>
        <v>0010</v>
      </c>
      <c r="N2507" s="112" t="str">
        <f t="shared" si="319"/>
        <v>001</v>
      </c>
      <c r="O2507" s="112" t="str">
        <f t="shared" si="315"/>
        <v>0</v>
      </c>
      <c r="P2507" s="112">
        <f t="shared" si="316"/>
        <v>0</v>
      </c>
      <c r="Q2507" s="112" t="str">
        <f t="shared" si="317"/>
        <v>0</v>
      </c>
      <c r="R2507" s="112" t="str">
        <f t="shared" si="320"/>
        <v>000</v>
      </c>
      <c r="S2507" s="112"/>
      <c r="T2507" s="156">
        <f t="shared" si="318"/>
        <v>0</v>
      </c>
      <c r="U2507" s="112"/>
      <c r="V2507" s="112"/>
    </row>
    <row r="2508" spans="1:22">
      <c r="A2508" s="112"/>
      <c r="B2508" s="212"/>
      <c r="C2508" s="213"/>
      <c r="D2508" s="156"/>
      <c r="E2508" s="112"/>
      <c r="F2508" s="156"/>
      <c r="G2508" s="161"/>
      <c r="H2508" s="156"/>
      <c r="I2508" s="155"/>
      <c r="J2508" s="121"/>
      <c r="L2508" s="112" t="str">
        <f t="shared" si="313"/>
        <v>00100000</v>
      </c>
      <c r="M2508" s="112" t="str">
        <f t="shared" si="314"/>
        <v>0010</v>
      </c>
      <c r="N2508" s="112" t="str">
        <f t="shared" si="319"/>
        <v>001</v>
      </c>
      <c r="O2508" s="112" t="str">
        <f t="shared" si="315"/>
        <v>0</v>
      </c>
      <c r="P2508" s="112">
        <f t="shared" si="316"/>
        <v>0</v>
      </c>
      <c r="Q2508" s="112" t="str">
        <f t="shared" si="317"/>
        <v>0</v>
      </c>
      <c r="R2508" s="112" t="str">
        <f t="shared" si="320"/>
        <v>000</v>
      </c>
      <c r="S2508" s="112"/>
      <c r="T2508" s="156">
        <f t="shared" si="318"/>
        <v>0</v>
      </c>
      <c r="U2508" s="112"/>
      <c r="V2508" s="112"/>
    </row>
    <row r="2509" spans="1:22">
      <c r="A2509" s="112"/>
      <c r="B2509" s="212"/>
      <c r="C2509" s="213"/>
      <c r="D2509" s="156"/>
      <c r="E2509" s="112"/>
      <c r="F2509" s="156"/>
      <c r="G2509" s="161"/>
      <c r="H2509" s="156"/>
      <c r="I2509" s="155"/>
      <c r="J2509" s="121"/>
      <c r="L2509" s="112" t="str">
        <f t="shared" si="313"/>
        <v>00100000</v>
      </c>
      <c r="M2509" s="112" t="str">
        <f t="shared" si="314"/>
        <v>0010</v>
      </c>
      <c r="N2509" s="112" t="str">
        <f t="shared" si="319"/>
        <v>001</v>
      </c>
      <c r="O2509" s="112" t="str">
        <f t="shared" si="315"/>
        <v>0</v>
      </c>
      <c r="P2509" s="112">
        <f t="shared" si="316"/>
        <v>0</v>
      </c>
      <c r="Q2509" s="112" t="str">
        <f t="shared" si="317"/>
        <v>0</v>
      </c>
      <c r="R2509" s="112" t="str">
        <f t="shared" si="320"/>
        <v>000</v>
      </c>
      <c r="S2509" s="112"/>
      <c r="T2509" s="156">
        <f t="shared" si="318"/>
        <v>0</v>
      </c>
      <c r="U2509" s="112"/>
      <c r="V2509" s="112"/>
    </row>
    <row r="2510" spans="1:22">
      <c r="A2510" s="112"/>
      <c r="B2510" s="212"/>
      <c r="C2510" s="213"/>
      <c r="D2510" s="156"/>
      <c r="E2510" s="112"/>
      <c r="F2510" s="156"/>
      <c r="G2510" s="161"/>
      <c r="H2510" s="156"/>
      <c r="I2510" s="155"/>
      <c r="J2510" s="121"/>
      <c r="L2510" s="112" t="str">
        <f t="shared" si="313"/>
        <v>00100000</v>
      </c>
      <c r="M2510" s="112" t="str">
        <f t="shared" si="314"/>
        <v>0010</v>
      </c>
      <c r="N2510" s="112" t="str">
        <f t="shared" si="319"/>
        <v>001</v>
      </c>
      <c r="O2510" s="112" t="str">
        <f t="shared" si="315"/>
        <v>0</v>
      </c>
      <c r="P2510" s="112">
        <f t="shared" si="316"/>
        <v>0</v>
      </c>
      <c r="Q2510" s="112" t="str">
        <f t="shared" si="317"/>
        <v>0</v>
      </c>
      <c r="R2510" s="112" t="str">
        <f t="shared" si="320"/>
        <v>000</v>
      </c>
      <c r="S2510" s="112"/>
      <c r="T2510" s="156">
        <f t="shared" si="318"/>
        <v>0</v>
      </c>
      <c r="U2510" s="112"/>
      <c r="V2510" s="112"/>
    </row>
    <row r="2511" spans="1:22">
      <c r="A2511" s="112"/>
      <c r="B2511" s="212"/>
      <c r="C2511" s="213"/>
      <c r="D2511" s="156"/>
      <c r="E2511" s="112"/>
      <c r="F2511" s="156"/>
      <c r="G2511" s="161"/>
      <c r="H2511" s="156"/>
      <c r="I2511" s="155"/>
      <c r="J2511" s="121"/>
      <c r="L2511" s="112" t="str">
        <f t="shared" si="313"/>
        <v>00100000</v>
      </c>
      <c r="M2511" s="112" t="str">
        <f t="shared" si="314"/>
        <v>0010</v>
      </c>
      <c r="N2511" s="112" t="str">
        <f t="shared" si="319"/>
        <v>001</v>
      </c>
      <c r="O2511" s="112" t="str">
        <f t="shared" si="315"/>
        <v>0</v>
      </c>
      <c r="P2511" s="112">
        <f t="shared" si="316"/>
        <v>0</v>
      </c>
      <c r="Q2511" s="112" t="str">
        <f t="shared" si="317"/>
        <v>0</v>
      </c>
      <c r="R2511" s="112" t="str">
        <f t="shared" si="320"/>
        <v>000</v>
      </c>
      <c r="S2511" s="112"/>
      <c r="T2511" s="156">
        <f t="shared" si="318"/>
        <v>0</v>
      </c>
      <c r="U2511" s="112"/>
      <c r="V2511" s="112"/>
    </row>
    <row r="2512" spans="1:22">
      <c r="A2512" s="112"/>
      <c r="B2512" s="212"/>
      <c r="C2512" s="213"/>
      <c r="D2512" s="156"/>
      <c r="E2512" s="112"/>
      <c r="F2512" s="156"/>
      <c r="G2512" s="161"/>
      <c r="H2512" s="156"/>
      <c r="I2512" s="155"/>
      <c r="J2512" s="121"/>
      <c r="L2512" s="112" t="str">
        <f t="shared" si="313"/>
        <v>00100000</v>
      </c>
      <c r="M2512" s="112" t="str">
        <f t="shared" si="314"/>
        <v>0010</v>
      </c>
      <c r="N2512" s="112" t="str">
        <f t="shared" si="319"/>
        <v>001</v>
      </c>
      <c r="O2512" s="112" t="str">
        <f t="shared" si="315"/>
        <v>0</v>
      </c>
      <c r="P2512" s="112">
        <f t="shared" si="316"/>
        <v>0</v>
      </c>
      <c r="Q2512" s="112" t="str">
        <f t="shared" si="317"/>
        <v>0</v>
      </c>
      <c r="R2512" s="112" t="str">
        <f t="shared" si="320"/>
        <v>000</v>
      </c>
      <c r="S2512" s="112"/>
      <c r="T2512" s="156">
        <f t="shared" si="318"/>
        <v>0</v>
      </c>
      <c r="U2512" s="112"/>
      <c r="V2512" s="112"/>
    </row>
    <row r="2513" spans="1:22">
      <c r="A2513" s="112"/>
      <c r="B2513" s="212"/>
      <c r="C2513" s="213"/>
      <c r="D2513" s="156"/>
      <c r="E2513" s="112"/>
      <c r="F2513" s="156"/>
      <c r="G2513" s="161"/>
      <c r="H2513" s="156"/>
      <c r="I2513" s="155"/>
      <c r="J2513" s="121"/>
      <c r="L2513" s="112" t="str">
        <f t="shared" si="313"/>
        <v>00100000</v>
      </c>
      <c r="M2513" s="112" t="str">
        <f t="shared" si="314"/>
        <v>0010</v>
      </c>
      <c r="N2513" s="112" t="str">
        <f t="shared" si="319"/>
        <v>001</v>
      </c>
      <c r="O2513" s="112" t="str">
        <f t="shared" si="315"/>
        <v>0</v>
      </c>
      <c r="P2513" s="112">
        <f t="shared" si="316"/>
        <v>0</v>
      </c>
      <c r="Q2513" s="112" t="str">
        <f t="shared" si="317"/>
        <v>0</v>
      </c>
      <c r="R2513" s="112" t="str">
        <f t="shared" si="320"/>
        <v>000</v>
      </c>
      <c r="S2513" s="112"/>
      <c r="T2513" s="156">
        <f t="shared" si="318"/>
        <v>0</v>
      </c>
      <c r="U2513" s="112"/>
      <c r="V2513" s="112"/>
    </row>
    <row r="2514" spans="1:22">
      <c r="A2514" s="112"/>
      <c r="B2514" s="212"/>
      <c r="C2514" s="213"/>
      <c r="D2514" s="156"/>
      <c r="E2514" s="112"/>
      <c r="F2514" s="156"/>
      <c r="G2514" s="161"/>
      <c r="H2514" s="156"/>
      <c r="I2514" s="155"/>
      <c r="J2514" s="121"/>
      <c r="L2514" s="112" t="str">
        <f t="shared" si="313"/>
        <v>00100000</v>
      </c>
      <c r="M2514" s="112" t="str">
        <f t="shared" si="314"/>
        <v>0010</v>
      </c>
      <c r="N2514" s="112" t="str">
        <f t="shared" si="319"/>
        <v>001</v>
      </c>
      <c r="O2514" s="112" t="str">
        <f t="shared" si="315"/>
        <v>0</v>
      </c>
      <c r="P2514" s="112">
        <f t="shared" si="316"/>
        <v>0</v>
      </c>
      <c r="Q2514" s="112" t="str">
        <f t="shared" si="317"/>
        <v>0</v>
      </c>
      <c r="R2514" s="112" t="str">
        <f t="shared" si="320"/>
        <v>000</v>
      </c>
      <c r="S2514" s="112"/>
      <c r="T2514" s="156">
        <f t="shared" si="318"/>
        <v>0</v>
      </c>
      <c r="U2514" s="112"/>
      <c r="V2514" s="112"/>
    </row>
    <row r="2515" spans="1:22">
      <c r="A2515" s="112"/>
      <c r="B2515" s="212"/>
      <c r="C2515" s="213"/>
      <c r="D2515" s="156"/>
      <c r="E2515" s="112"/>
      <c r="F2515" s="156"/>
      <c r="G2515" s="161"/>
      <c r="H2515" s="156"/>
      <c r="I2515" s="155"/>
      <c r="J2515" s="121"/>
      <c r="L2515" s="112" t="str">
        <f t="shared" si="313"/>
        <v>00100000</v>
      </c>
      <c r="M2515" s="112" t="str">
        <f t="shared" si="314"/>
        <v>0010</v>
      </c>
      <c r="N2515" s="112" t="str">
        <f t="shared" si="319"/>
        <v>001</v>
      </c>
      <c r="O2515" s="112" t="str">
        <f t="shared" si="315"/>
        <v>0</v>
      </c>
      <c r="P2515" s="112">
        <f t="shared" si="316"/>
        <v>0</v>
      </c>
      <c r="Q2515" s="112" t="str">
        <f t="shared" si="317"/>
        <v>0</v>
      </c>
      <c r="R2515" s="112" t="str">
        <f t="shared" si="320"/>
        <v>000</v>
      </c>
      <c r="S2515" s="112"/>
      <c r="T2515" s="156">
        <f t="shared" si="318"/>
        <v>0</v>
      </c>
      <c r="U2515" s="112"/>
      <c r="V2515" s="112"/>
    </row>
    <row r="2516" spans="1:22">
      <c r="A2516" s="112"/>
      <c r="B2516" s="212"/>
      <c r="C2516" s="213"/>
      <c r="D2516" s="156"/>
      <c r="E2516" s="112"/>
      <c r="F2516" s="156"/>
      <c r="G2516" s="161"/>
      <c r="H2516" s="156"/>
      <c r="I2516" s="155"/>
      <c r="J2516" s="121"/>
      <c r="L2516" s="112" t="str">
        <f t="shared" si="313"/>
        <v>00100000</v>
      </c>
      <c r="M2516" s="112" t="str">
        <f t="shared" si="314"/>
        <v>0010</v>
      </c>
      <c r="N2516" s="112" t="str">
        <f t="shared" si="319"/>
        <v>001</v>
      </c>
      <c r="O2516" s="112" t="str">
        <f t="shared" si="315"/>
        <v>0</v>
      </c>
      <c r="P2516" s="112">
        <f t="shared" si="316"/>
        <v>0</v>
      </c>
      <c r="Q2516" s="112" t="str">
        <f t="shared" si="317"/>
        <v>0</v>
      </c>
      <c r="R2516" s="112" t="str">
        <f t="shared" si="320"/>
        <v>000</v>
      </c>
      <c r="S2516" s="112"/>
      <c r="T2516" s="156">
        <f t="shared" si="318"/>
        <v>0</v>
      </c>
      <c r="U2516" s="112"/>
      <c r="V2516" s="112"/>
    </row>
    <row r="2517" spans="1:22">
      <c r="A2517" s="112"/>
      <c r="B2517" s="212"/>
      <c r="C2517" s="213"/>
      <c r="D2517" s="156"/>
      <c r="E2517" s="112"/>
      <c r="F2517" s="156"/>
      <c r="G2517" s="161"/>
      <c r="H2517" s="156"/>
      <c r="I2517" s="155"/>
      <c r="J2517" s="121"/>
      <c r="L2517" s="112" t="str">
        <f t="shared" si="313"/>
        <v>00100000</v>
      </c>
      <c r="M2517" s="112" t="str">
        <f t="shared" si="314"/>
        <v>0010</v>
      </c>
      <c r="N2517" s="112" t="str">
        <f t="shared" si="319"/>
        <v>001</v>
      </c>
      <c r="O2517" s="112" t="str">
        <f t="shared" si="315"/>
        <v>0</v>
      </c>
      <c r="P2517" s="112">
        <f t="shared" si="316"/>
        <v>0</v>
      </c>
      <c r="Q2517" s="112" t="str">
        <f t="shared" si="317"/>
        <v>0</v>
      </c>
      <c r="R2517" s="112" t="str">
        <f t="shared" si="320"/>
        <v>000</v>
      </c>
      <c r="S2517" s="112"/>
      <c r="T2517" s="156">
        <f t="shared" si="318"/>
        <v>0</v>
      </c>
      <c r="U2517" s="112"/>
      <c r="V2517" s="112"/>
    </row>
    <row r="2518" spans="1:22">
      <c r="A2518" s="112"/>
      <c r="B2518" s="212"/>
      <c r="C2518" s="213"/>
      <c r="D2518" s="156"/>
      <c r="E2518" s="112"/>
      <c r="F2518" s="156"/>
      <c r="G2518" s="161"/>
      <c r="H2518" s="156"/>
      <c r="I2518" s="155"/>
      <c r="J2518" s="121"/>
      <c r="L2518" s="112" t="str">
        <f t="shared" si="313"/>
        <v>00100000</v>
      </c>
      <c r="M2518" s="112" t="str">
        <f t="shared" si="314"/>
        <v>0010</v>
      </c>
      <c r="N2518" s="112" t="str">
        <f t="shared" si="319"/>
        <v>001</v>
      </c>
      <c r="O2518" s="112" t="str">
        <f t="shared" si="315"/>
        <v>0</v>
      </c>
      <c r="P2518" s="112">
        <f t="shared" si="316"/>
        <v>0</v>
      </c>
      <c r="Q2518" s="112" t="str">
        <f t="shared" si="317"/>
        <v>0</v>
      </c>
      <c r="R2518" s="112" t="str">
        <f t="shared" si="320"/>
        <v>000</v>
      </c>
      <c r="S2518" s="112"/>
      <c r="T2518" s="156">
        <f t="shared" si="318"/>
        <v>0</v>
      </c>
      <c r="U2518" s="112"/>
      <c r="V2518" s="112"/>
    </row>
    <row r="2519" spans="1:22">
      <c r="A2519" s="112"/>
      <c r="B2519" s="212"/>
      <c r="C2519" s="213"/>
      <c r="D2519" s="156"/>
      <c r="E2519" s="112"/>
      <c r="F2519" s="156"/>
      <c r="G2519" s="161"/>
      <c r="H2519" s="156"/>
      <c r="I2519" s="155"/>
      <c r="J2519" s="121"/>
      <c r="L2519" s="112" t="str">
        <f t="shared" si="313"/>
        <v>00100000</v>
      </c>
      <c r="M2519" s="112" t="str">
        <f t="shared" si="314"/>
        <v>0010</v>
      </c>
      <c r="N2519" s="112" t="str">
        <f t="shared" si="319"/>
        <v>001</v>
      </c>
      <c r="O2519" s="112" t="str">
        <f t="shared" si="315"/>
        <v>0</v>
      </c>
      <c r="P2519" s="112">
        <f t="shared" si="316"/>
        <v>0</v>
      </c>
      <c r="Q2519" s="112" t="str">
        <f t="shared" si="317"/>
        <v>0</v>
      </c>
      <c r="R2519" s="112" t="str">
        <f t="shared" si="320"/>
        <v>000</v>
      </c>
      <c r="S2519" s="112"/>
      <c r="T2519" s="156">
        <f t="shared" si="318"/>
        <v>0</v>
      </c>
      <c r="U2519" s="112"/>
      <c r="V2519" s="112"/>
    </row>
    <row r="2520" spans="1:22">
      <c r="A2520" s="112"/>
      <c r="B2520" s="212"/>
      <c r="C2520" s="213"/>
      <c r="D2520" s="156"/>
      <c r="E2520" s="112"/>
      <c r="F2520" s="156"/>
      <c r="G2520" s="161"/>
      <c r="H2520" s="156"/>
      <c r="I2520" s="155"/>
      <c r="J2520" s="121"/>
      <c r="L2520" s="112" t="str">
        <f t="shared" si="313"/>
        <v>00100000</v>
      </c>
      <c r="M2520" s="112" t="str">
        <f t="shared" si="314"/>
        <v>0010</v>
      </c>
      <c r="N2520" s="112" t="str">
        <f t="shared" si="319"/>
        <v>001</v>
      </c>
      <c r="O2520" s="112" t="str">
        <f t="shared" si="315"/>
        <v>0</v>
      </c>
      <c r="P2520" s="112">
        <f t="shared" si="316"/>
        <v>0</v>
      </c>
      <c r="Q2520" s="112" t="str">
        <f t="shared" si="317"/>
        <v>0</v>
      </c>
      <c r="R2520" s="112" t="str">
        <f t="shared" si="320"/>
        <v>000</v>
      </c>
      <c r="S2520" s="112"/>
      <c r="T2520" s="156">
        <f t="shared" si="318"/>
        <v>0</v>
      </c>
      <c r="U2520" s="112"/>
      <c r="V2520" s="112"/>
    </row>
    <row r="2521" spans="1:22">
      <c r="A2521" s="112"/>
      <c r="B2521" s="212"/>
      <c r="C2521" s="213"/>
      <c r="D2521" s="156"/>
      <c r="E2521" s="112"/>
      <c r="F2521" s="156"/>
      <c r="G2521" s="161"/>
      <c r="H2521" s="156"/>
      <c r="I2521" s="155"/>
      <c r="J2521" s="121"/>
      <c r="L2521" s="112" t="str">
        <f t="shared" si="313"/>
        <v>00100000</v>
      </c>
      <c r="M2521" s="112" t="str">
        <f t="shared" si="314"/>
        <v>0010</v>
      </c>
      <c r="N2521" s="112" t="str">
        <f t="shared" si="319"/>
        <v>001</v>
      </c>
      <c r="O2521" s="112" t="str">
        <f t="shared" si="315"/>
        <v>0</v>
      </c>
      <c r="P2521" s="112">
        <f t="shared" si="316"/>
        <v>0</v>
      </c>
      <c r="Q2521" s="112" t="str">
        <f t="shared" si="317"/>
        <v>0</v>
      </c>
      <c r="R2521" s="112" t="str">
        <f t="shared" si="320"/>
        <v>000</v>
      </c>
      <c r="S2521" s="112"/>
      <c r="T2521" s="156">
        <f t="shared" si="318"/>
        <v>0</v>
      </c>
      <c r="U2521" s="112"/>
      <c r="V2521" s="112"/>
    </row>
    <row r="2522" spans="1:22">
      <c r="A2522" s="112"/>
      <c r="B2522" s="212"/>
      <c r="C2522" s="213"/>
      <c r="D2522" s="156"/>
      <c r="E2522" s="112"/>
      <c r="F2522" s="156"/>
      <c r="G2522" s="161"/>
      <c r="H2522" s="156"/>
      <c r="I2522" s="155"/>
      <c r="J2522" s="121"/>
      <c r="L2522" s="112" t="str">
        <f t="shared" si="313"/>
        <v>00100000</v>
      </c>
      <c r="M2522" s="112" t="str">
        <f t="shared" si="314"/>
        <v>0010</v>
      </c>
      <c r="N2522" s="112" t="str">
        <f t="shared" si="319"/>
        <v>001</v>
      </c>
      <c r="O2522" s="112" t="str">
        <f t="shared" si="315"/>
        <v>0</v>
      </c>
      <c r="P2522" s="112">
        <f t="shared" si="316"/>
        <v>0</v>
      </c>
      <c r="Q2522" s="112" t="str">
        <f t="shared" si="317"/>
        <v>0</v>
      </c>
      <c r="R2522" s="112" t="str">
        <f t="shared" si="320"/>
        <v>000</v>
      </c>
      <c r="S2522" s="112"/>
      <c r="T2522" s="156">
        <f t="shared" si="318"/>
        <v>0</v>
      </c>
      <c r="U2522" s="112"/>
      <c r="V2522" s="112"/>
    </row>
    <row r="2523" spans="1:22">
      <c r="A2523" s="112"/>
      <c r="B2523" s="212"/>
      <c r="C2523" s="213"/>
      <c r="D2523" s="156"/>
      <c r="E2523" s="112"/>
      <c r="F2523" s="156"/>
      <c r="G2523" s="161"/>
      <c r="H2523" s="156"/>
      <c r="I2523" s="155"/>
      <c r="J2523" s="121"/>
      <c r="L2523" s="112" t="str">
        <f t="shared" si="313"/>
        <v>00100000</v>
      </c>
      <c r="M2523" s="112" t="str">
        <f t="shared" si="314"/>
        <v>0010</v>
      </c>
      <c r="N2523" s="112" t="str">
        <f t="shared" si="319"/>
        <v>001</v>
      </c>
      <c r="O2523" s="112" t="str">
        <f t="shared" si="315"/>
        <v>0</v>
      </c>
      <c r="P2523" s="112">
        <f t="shared" si="316"/>
        <v>0</v>
      </c>
      <c r="Q2523" s="112" t="str">
        <f t="shared" si="317"/>
        <v>0</v>
      </c>
      <c r="R2523" s="112" t="str">
        <f t="shared" si="320"/>
        <v>000</v>
      </c>
      <c r="S2523" s="112"/>
      <c r="T2523" s="156">
        <f t="shared" si="318"/>
        <v>0</v>
      </c>
      <c r="U2523" s="112"/>
      <c r="V2523" s="112"/>
    </row>
    <row r="2524" spans="1:22">
      <c r="A2524" s="112"/>
      <c r="B2524" s="212"/>
      <c r="C2524" s="213"/>
      <c r="D2524" s="156"/>
      <c r="E2524" s="112"/>
      <c r="F2524" s="156"/>
      <c r="G2524" s="161"/>
      <c r="H2524" s="156"/>
      <c r="I2524" s="155"/>
      <c r="J2524" s="121"/>
      <c r="L2524" s="112" t="str">
        <f t="shared" si="313"/>
        <v>00100000</v>
      </c>
      <c r="M2524" s="112" t="str">
        <f t="shared" si="314"/>
        <v>0010</v>
      </c>
      <c r="N2524" s="112" t="str">
        <f t="shared" si="319"/>
        <v>001</v>
      </c>
      <c r="O2524" s="112" t="str">
        <f t="shared" si="315"/>
        <v>0</v>
      </c>
      <c r="P2524" s="112">
        <f t="shared" si="316"/>
        <v>0</v>
      </c>
      <c r="Q2524" s="112" t="str">
        <f t="shared" si="317"/>
        <v>0</v>
      </c>
      <c r="R2524" s="112" t="str">
        <f t="shared" si="320"/>
        <v>000</v>
      </c>
      <c r="S2524" s="112"/>
      <c r="T2524" s="156">
        <f t="shared" si="318"/>
        <v>0</v>
      </c>
      <c r="U2524" s="112"/>
      <c r="V2524" s="112"/>
    </row>
    <row r="2525" spans="1:22">
      <c r="A2525" s="112"/>
      <c r="B2525" s="212"/>
      <c r="C2525" s="213"/>
      <c r="D2525" s="156"/>
      <c r="E2525" s="112"/>
      <c r="F2525" s="156"/>
      <c r="G2525" s="161"/>
      <c r="H2525" s="156"/>
      <c r="I2525" s="155"/>
      <c r="J2525" s="121"/>
      <c r="L2525" s="112" t="str">
        <f t="shared" si="313"/>
        <v>00100000</v>
      </c>
      <c r="M2525" s="112" t="str">
        <f t="shared" si="314"/>
        <v>0010</v>
      </c>
      <c r="N2525" s="112" t="str">
        <f t="shared" si="319"/>
        <v>001</v>
      </c>
      <c r="O2525" s="112" t="str">
        <f t="shared" si="315"/>
        <v>0</v>
      </c>
      <c r="P2525" s="112">
        <f t="shared" si="316"/>
        <v>0</v>
      </c>
      <c r="Q2525" s="112" t="str">
        <f t="shared" si="317"/>
        <v>0</v>
      </c>
      <c r="R2525" s="112" t="str">
        <f t="shared" si="320"/>
        <v>000</v>
      </c>
      <c r="S2525" s="112"/>
      <c r="T2525" s="156">
        <f t="shared" si="318"/>
        <v>0</v>
      </c>
      <c r="U2525" s="112"/>
      <c r="V2525" s="112"/>
    </row>
    <row r="2526" spans="1:22">
      <c r="A2526" s="112"/>
      <c r="B2526" s="212"/>
      <c r="C2526" s="213"/>
      <c r="D2526" s="156"/>
      <c r="E2526" s="112"/>
      <c r="F2526" s="156"/>
      <c r="G2526" s="161"/>
      <c r="H2526" s="156"/>
      <c r="I2526" s="155"/>
      <c r="J2526" s="121"/>
      <c r="L2526" s="112" t="str">
        <f t="shared" si="313"/>
        <v>00100000</v>
      </c>
      <c r="M2526" s="112" t="str">
        <f t="shared" si="314"/>
        <v>0010</v>
      </c>
      <c r="N2526" s="112" t="str">
        <f t="shared" si="319"/>
        <v>001</v>
      </c>
      <c r="O2526" s="112" t="str">
        <f t="shared" si="315"/>
        <v>0</v>
      </c>
      <c r="P2526" s="112">
        <f t="shared" si="316"/>
        <v>0</v>
      </c>
      <c r="Q2526" s="112" t="str">
        <f t="shared" si="317"/>
        <v>0</v>
      </c>
      <c r="R2526" s="112" t="str">
        <f t="shared" si="320"/>
        <v>000</v>
      </c>
      <c r="S2526" s="112"/>
      <c r="T2526" s="156">
        <f t="shared" si="318"/>
        <v>0</v>
      </c>
      <c r="U2526" s="112"/>
      <c r="V2526" s="112"/>
    </row>
    <row r="2527" spans="1:22">
      <c r="A2527" s="112"/>
      <c r="B2527" s="212"/>
      <c r="C2527" s="213"/>
      <c r="D2527" s="156"/>
      <c r="E2527" s="112"/>
      <c r="F2527" s="156"/>
      <c r="G2527" s="161"/>
      <c r="H2527" s="156"/>
      <c r="I2527" s="155"/>
      <c r="J2527" s="121"/>
      <c r="L2527" s="112" t="str">
        <f t="shared" si="313"/>
        <v>00100000</v>
      </c>
      <c r="M2527" s="112" t="str">
        <f t="shared" si="314"/>
        <v>0010</v>
      </c>
      <c r="N2527" s="112" t="str">
        <f t="shared" si="319"/>
        <v>001</v>
      </c>
      <c r="O2527" s="112" t="str">
        <f t="shared" si="315"/>
        <v>0</v>
      </c>
      <c r="P2527" s="112">
        <f t="shared" si="316"/>
        <v>0</v>
      </c>
      <c r="Q2527" s="112" t="str">
        <f t="shared" si="317"/>
        <v>0</v>
      </c>
      <c r="R2527" s="112" t="str">
        <f t="shared" si="320"/>
        <v>000</v>
      </c>
      <c r="S2527" s="112"/>
      <c r="T2527" s="156">
        <f t="shared" si="318"/>
        <v>0</v>
      </c>
      <c r="U2527" s="112"/>
      <c r="V2527" s="112"/>
    </row>
    <row r="2528" spans="1:22">
      <c r="A2528" s="112"/>
      <c r="B2528" s="212"/>
      <c r="C2528" s="213"/>
      <c r="D2528" s="156"/>
      <c r="E2528" s="112"/>
      <c r="F2528" s="156"/>
      <c r="G2528" s="161"/>
      <c r="H2528" s="156"/>
      <c r="I2528" s="155"/>
      <c r="J2528" s="121"/>
      <c r="L2528" s="112" t="str">
        <f t="shared" si="313"/>
        <v>00100000</v>
      </c>
      <c r="M2528" s="112" t="str">
        <f t="shared" si="314"/>
        <v>0010</v>
      </c>
      <c r="N2528" s="112" t="str">
        <f t="shared" si="319"/>
        <v>001</v>
      </c>
      <c r="O2528" s="112" t="str">
        <f t="shared" si="315"/>
        <v>0</v>
      </c>
      <c r="P2528" s="112">
        <f t="shared" si="316"/>
        <v>0</v>
      </c>
      <c r="Q2528" s="112" t="str">
        <f t="shared" si="317"/>
        <v>0</v>
      </c>
      <c r="R2528" s="112" t="str">
        <f t="shared" si="320"/>
        <v>000</v>
      </c>
      <c r="S2528" s="112"/>
      <c r="T2528" s="156">
        <f t="shared" si="318"/>
        <v>0</v>
      </c>
      <c r="U2528" s="112"/>
      <c r="V2528" s="112"/>
    </row>
    <row r="2529" spans="1:22">
      <c r="A2529" s="112"/>
      <c r="B2529" s="212"/>
      <c r="C2529" s="213"/>
      <c r="D2529" s="156"/>
      <c r="E2529" s="112"/>
      <c r="F2529" s="156"/>
      <c r="G2529" s="161"/>
      <c r="H2529" s="156"/>
      <c r="I2529" s="155"/>
      <c r="J2529" s="121"/>
      <c r="L2529" s="112" t="str">
        <f t="shared" si="313"/>
        <v>00100000</v>
      </c>
      <c r="M2529" s="112" t="str">
        <f t="shared" si="314"/>
        <v>0010</v>
      </c>
      <c r="N2529" s="112" t="str">
        <f t="shared" si="319"/>
        <v>001</v>
      </c>
      <c r="O2529" s="112" t="str">
        <f t="shared" si="315"/>
        <v>0</v>
      </c>
      <c r="P2529" s="112">
        <f t="shared" si="316"/>
        <v>0</v>
      </c>
      <c r="Q2529" s="112" t="str">
        <f t="shared" si="317"/>
        <v>0</v>
      </c>
      <c r="R2529" s="112" t="str">
        <f t="shared" si="320"/>
        <v>000</v>
      </c>
      <c r="S2529" s="112"/>
      <c r="T2529" s="156">
        <f t="shared" si="318"/>
        <v>0</v>
      </c>
      <c r="U2529" s="112"/>
      <c r="V2529" s="112"/>
    </row>
    <row r="2530" spans="1:22">
      <c r="A2530" s="112"/>
      <c r="B2530" s="212"/>
      <c r="C2530" s="213"/>
      <c r="D2530" s="156"/>
      <c r="E2530" s="112"/>
      <c r="F2530" s="156"/>
      <c r="G2530" s="161"/>
      <c r="H2530" s="156"/>
      <c r="I2530" s="155"/>
      <c r="J2530" s="121"/>
      <c r="L2530" s="112" t="str">
        <f t="shared" si="313"/>
        <v>00100000</v>
      </c>
      <c r="M2530" s="112" t="str">
        <f t="shared" si="314"/>
        <v>0010</v>
      </c>
      <c r="N2530" s="112" t="str">
        <f t="shared" si="319"/>
        <v>001</v>
      </c>
      <c r="O2530" s="112" t="str">
        <f t="shared" si="315"/>
        <v>0</v>
      </c>
      <c r="P2530" s="112">
        <f t="shared" si="316"/>
        <v>0</v>
      </c>
      <c r="Q2530" s="112" t="str">
        <f t="shared" si="317"/>
        <v>0</v>
      </c>
      <c r="R2530" s="112" t="str">
        <f t="shared" si="320"/>
        <v>000</v>
      </c>
      <c r="S2530" s="112"/>
      <c r="T2530" s="156">
        <f t="shared" si="318"/>
        <v>0</v>
      </c>
      <c r="U2530" s="112"/>
      <c r="V2530" s="112"/>
    </row>
    <row r="2531" spans="1:22">
      <c r="A2531" s="112"/>
      <c r="B2531" s="212"/>
      <c r="C2531" s="213"/>
      <c r="D2531" s="156"/>
      <c r="E2531" s="112"/>
      <c r="F2531" s="156"/>
      <c r="G2531" s="161"/>
      <c r="H2531" s="156"/>
      <c r="I2531" s="155"/>
      <c r="J2531" s="121"/>
      <c r="L2531" s="112" t="str">
        <f t="shared" si="313"/>
        <v>00100000</v>
      </c>
      <c r="M2531" s="112" t="str">
        <f t="shared" si="314"/>
        <v>0010</v>
      </c>
      <c r="N2531" s="112" t="str">
        <f t="shared" si="319"/>
        <v>001</v>
      </c>
      <c r="O2531" s="112" t="str">
        <f t="shared" si="315"/>
        <v>0</v>
      </c>
      <c r="P2531" s="112">
        <f t="shared" si="316"/>
        <v>0</v>
      </c>
      <c r="Q2531" s="112" t="str">
        <f t="shared" si="317"/>
        <v>0</v>
      </c>
      <c r="R2531" s="112" t="str">
        <f t="shared" si="320"/>
        <v>000</v>
      </c>
      <c r="S2531" s="112"/>
      <c r="T2531" s="156">
        <f t="shared" si="318"/>
        <v>0</v>
      </c>
      <c r="U2531" s="112"/>
      <c r="V2531" s="112"/>
    </row>
    <row r="2532" spans="1:22">
      <c r="A2532" s="112"/>
      <c r="B2532" s="212"/>
      <c r="C2532" s="213"/>
      <c r="D2532" s="156"/>
      <c r="E2532" s="112"/>
      <c r="F2532" s="156"/>
      <c r="G2532" s="161"/>
      <c r="H2532" s="156"/>
      <c r="I2532" s="155"/>
      <c r="J2532" s="121"/>
      <c r="L2532" s="112" t="str">
        <f t="shared" si="313"/>
        <v>00100000</v>
      </c>
      <c r="M2532" s="112" t="str">
        <f t="shared" si="314"/>
        <v>0010</v>
      </c>
      <c r="N2532" s="112" t="str">
        <f t="shared" si="319"/>
        <v>001</v>
      </c>
      <c r="O2532" s="112" t="str">
        <f t="shared" si="315"/>
        <v>0</v>
      </c>
      <c r="P2532" s="112">
        <f t="shared" si="316"/>
        <v>0</v>
      </c>
      <c r="Q2532" s="112" t="str">
        <f t="shared" si="317"/>
        <v>0</v>
      </c>
      <c r="R2532" s="112" t="str">
        <f t="shared" si="320"/>
        <v>000</v>
      </c>
      <c r="S2532" s="112"/>
      <c r="T2532" s="156">
        <f t="shared" si="318"/>
        <v>0</v>
      </c>
      <c r="U2532" s="112"/>
      <c r="V2532" s="112"/>
    </row>
    <row r="2533" spans="1:22">
      <c r="A2533" s="112"/>
      <c r="B2533" s="212"/>
      <c r="C2533" s="213"/>
      <c r="D2533" s="156"/>
      <c r="E2533" s="112"/>
      <c r="F2533" s="156"/>
      <c r="G2533" s="161"/>
      <c r="H2533" s="156"/>
      <c r="I2533" s="155"/>
      <c r="J2533" s="121"/>
      <c r="L2533" s="112" t="str">
        <f t="shared" si="313"/>
        <v>00100000</v>
      </c>
      <c r="M2533" s="112" t="str">
        <f t="shared" si="314"/>
        <v>0010</v>
      </c>
      <c r="N2533" s="112" t="str">
        <f t="shared" si="319"/>
        <v>001</v>
      </c>
      <c r="O2533" s="112" t="str">
        <f t="shared" si="315"/>
        <v>0</v>
      </c>
      <c r="P2533" s="112">
        <f t="shared" si="316"/>
        <v>0</v>
      </c>
      <c r="Q2533" s="112" t="str">
        <f t="shared" si="317"/>
        <v>0</v>
      </c>
      <c r="R2533" s="112" t="str">
        <f t="shared" si="320"/>
        <v>000</v>
      </c>
      <c r="S2533" s="112"/>
      <c r="T2533" s="156">
        <f t="shared" si="318"/>
        <v>0</v>
      </c>
      <c r="U2533" s="112"/>
      <c r="V2533" s="112"/>
    </row>
    <row r="2534" spans="1:22">
      <c r="A2534" s="112"/>
      <c r="B2534" s="212"/>
      <c r="C2534" s="213"/>
      <c r="D2534" s="156"/>
      <c r="E2534" s="112"/>
      <c r="F2534" s="156"/>
      <c r="G2534" s="161"/>
      <c r="H2534" s="156"/>
      <c r="I2534" s="155"/>
      <c r="J2534" s="121"/>
      <c r="L2534" s="112" t="str">
        <f t="shared" si="313"/>
        <v>00100000</v>
      </c>
      <c r="M2534" s="112" t="str">
        <f t="shared" si="314"/>
        <v>0010</v>
      </c>
      <c r="N2534" s="112" t="str">
        <f t="shared" si="319"/>
        <v>001</v>
      </c>
      <c r="O2534" s="112" t="str">
        <f t="shared" si="315"/>
        <v>0</v>
      </c>
      <c r="P2534" s="112">
        <f t="shared" si="316"/>
        <v>0</v>
      </c>
      <c r="Q2534" s="112" t="str">
        <f t="shared" si="317"/>
        <v>0</v>
      </c>
      <c r="R2534" s="112" t="str">
        <f t="shared" si="320"/>
        <v>000</v>
      </c>
      <c r="S2534" s="112"/>
      <c r="T2534" s="156">
        <f t="shared" si="318"/>
        <v>0</v>
      </c>
      <c r="U2534" s="112"/>
      <c r="V2534" s="112"/>
    </row>
    <row r="2535" spans="1:22">
      <c r="A2535" s="112"/>
      <c r="B2535" s="212"/>
      <c r="C2535" s="213"/>
      <c r="D2535" s="156"/>
      <c r="E2535" s="112"/>
      <c r="F2535" s="156"/>
      <c r="G2535" s="161"/>
      <c r="H2535" s="156"/>
      <c r="I2535" s="155"/>
      <c r="J2535" s="121"/>
      <c r="L2535" s="112" t="str">
        <f t="shared" si="313"/>
        <v>00100000</v>
      </c>
      <c r="M2535" s="112" t="str">
        <f t="shared" si="314"/>
        <v>0010</v>
      </c>
      <c r="N2535" s="112" t="str">
        <f t="shared" si="319"/>
        <v>001</v>
      </c>
      <c r="O2535" s="112" t="str">
        <f t="shared" si="315"/>
        <v>0</v>
      </c>
      <c r="P2535" s="112">
        <f t="shared" si="316"/>
        <v>0</v>
      </c>
      <c r="Q2535" s="112" t="str">
        <f t="shared" si="317"/>
        <v>0</v>
      </c>
      <c r="R2535" s="112" t="str">
        <f t="shared" si="320"/>
        <v>000</v>
      </c>
      <c r="S2535" s="112"/>
      <c r="T2535" s="156">
        <f t="shared" si="318"/>
        <v>0</v>
      </c>
      <c r="U2535" s="112"/>
      <c r="V2535" s="112"/>
    </row>
    <row r="2536" spans="1:22">
      <c r="A2536" s="112"/>
      <c r="B2536" s="212"/>
      <c r="C2536" s="213"/>
      <c r="D2536" s="156"/>
      <c r="E2536" s="112"/>
      <c r="F2536" s="156"/>
      <c r="G2536" s="161"/>
      <c r="H2536" s="156"/>
      <c r="I2536" s="155"/>
      <c r="J2536" s="121"/>
      <c r="L2536" s="112" t="str">
        <f t="shared" si="313"/>
        <v>00100000</v>
      </c>
      <c r="M2536" s="112" t="str">
        <f t="shared" si="314"/>
        <v>0010</v>
      </c>
      <c r="N2536" s="112" t="str">
        <f t="shared" si="319"/>
        <v>001</v>
      </c>
      <c r="O2536" s="112" t="str">
        <f t="shared" si="315"/>
        <v>0</v>
      </c>
      <c r="P2536" s="112">
        <f t="shared" si="316"/>
        <v>0</v>
      </c>
      <c r="Q2536" s="112" t="str">
        <f t="shared" si="317"/>
        <v>0</v>
      </c>
      <c r="R2536" s="112" t="str">
        <f t="shared" si="320"/>
        <v>000</v>
      </c>
      <c r="S2536" s="112"/>
      <c r="T2536" s="156">
        <f t="shared" si="318"/>
        <v>0</v>
      </c>
      <c r="U2536" s="112"/>
      <c r="V2536" s="112"/>
    </row>
    <row r="2537" spans="1:22">
      <c r="A2537" s="112"/>
      <c r="B2537" s="212"/>
      <c r="C2537" s="213"/>
      <c r="D2537" s="156"/>
      <c r="E2537" s="112"/>
      <c r="F2537" s="156"/>
      <c r="G2537" s="161"/>
      <c r="H2537" s="156"/>
      <c r="I2537" s="155"/>
      <c r="J2537" s="121"/>
      <c r="L2537" s="112" t="str">
        <f t="shared" si="313"/>
        <v>00100000</v>
      </c>
      <c r="M2537" s="112" t="str">
        <f t="shared" si="314"/>
        <v>0010</v>
      </c>
      <c r="N2537" s="112" t="str">
        <f t="shared" si="319"/>
        <v>001</v>
      </c>
      <c r="O2537" s="112" t="str">
        <f t="shared" si="315"/>
        <v>0</v>
      </c>
      <c r="P2537" s="112">
        <f t="shared" si="316"/>
        <v>0</v>
      </c>
      <c r="Q2537" s="112" t="str">
        <f t="shared" si="317"/>
        <v>0</v>
      </c>
      <c r="R2537" s="112" t="str">
        <f t="shared" si="320"/>
        <v>000</v>
      </c>
      <c r="S2537" s="112"/>
      <c r="T2537" s="156">
        <f t="shared" si="318"/>
        <v>0</v>
      </c>
      <c r="U2537" s="112"/>
      <c r="V2537" s="112"/>
    </row>
    <row r="2538" spans="1:22">
      <c r="A2538" s="112"/>
      <c r="B2538" s="212"/>
      <c r="C2538" s="213"/>
      <c r="D2538" s="156"/>
      <c r="E2538" s="112"/>
      <c r="F2538" s="156"/>
      <c r="G2538" s="161"/>
      <c r="H2538" s="156"/>
      <c r="I2538" s="155"/>
      <c r="J2538" s="121"/>
      <c r="L2538" s="112" t="str">
        <f t="shared" si="313"/>
        <v>00100000</v>
      </c>
      <c r="M2538" s="112" t="str">
        <f t="shared" si="314"/>
        <v>0010</v>
      </c>
      <c r="N2538" s="112" t="str">
        <f t="shared" si="319"/>
        <v>001</v>
      </c>
      <c r="O2538" s="112" t="str">
        <f t="shared" si="315"/>
        <v>0</v>
      </c>
      <c r="P2538" s="112">
        <f t="shared" si="316"/>
        <v>0</v>
      </c>
      <c r="Q2538" s="112" t="str">
        <f t="shared" si="317"/>
        <v>0</v>
      </c>
      <c r="R2538" s="112" t="str">
        <f t="shared" si="320"/>
        <v>000</v>
      </c>
      <c r="S2538" s="112"/>
      <c r="T2538" s="156">
        <f t="shared" si="318"/>
        <v>0</v>
      </c>
      <c r="U2538" s="112"/>
      <c r="V2538" s="112"/>
    </row>
    <row r="2539" spans="1:22">
      <c r="A2539" s="112"/>
      <c r="B2539" s="212"/>
      <c r="C2539" s="213"/>
      <c r="D2539" s="156"/>
      <c r="E2539" s="112"/>
      <c r="F2539" s="156"/>
      <c r="G2539" s="161"/>
      <c r="H2539" s="156"/>
      <c r="I2539" s="155"/>
      <c r="J2539" s="121"/>
      <c r="L2539" s="112" t="str">
        <f t="shared" si="313"/>
        <v>00100000</v>
      </c>
      <c r="M2539" s="112" t="str">
        <f t="shared" si="314"/>
        <v>0010</v>
      </c>
      <c r="N2539" s="112" t="str">
        <f t="shared" si="319"/>
        <v>001</v>
      </c>
      <c r="O2539" s="112" t="str">
        <f t="shared" si="315"/>
        <v>0</v>
      </c>
      <c r="P2539" s="112">
        <f t="shared" si="316"/>
        <v>0</v>
      </c>
      <c r="Q2539" s="112" t="str">
        <f t="shared" si="317"/>
        <v>0</v>
      </c>
      <c r="R2539" s="112" t="str">
        <f t="shared" si="320"/>
        <v>000</v>
      </c>
      <c r="S2539" s="112"/>
      <c r="T2539" s="156">
        <f t="shared" si="318"/>
        <v>0</v>
      </c>
      <c r="U2539" s="112"/>
      <c r="V2539" s="112"/>
    </row>
    <row r="2540" spans="1:22">
      <c r="A2540" s="112"/>
      <c r="B2540" s="212"/>
      <c r="C2540" s="213"/>
      <c r="D2540" s="156"/>
      <c r="E2540" s="112"/>
      <c r="F2540" s="156"/>
      <c r="G2540" s="161"/>
      <c r="H2540" s="156"/>
      <c r="I2540" s="155"/>
      <c r="J2540" s="121"/>
      <c r="L2540" s="112" t="str">
        <f t="shared" si="313"/>
        <v>00100000</v>
      </c>
      <c r="M2540" s="112" t="str">
        <f t="shared" si="314"/>
        <v>0010</v>
      </c>
      <c r="N2540" s="112" t="str">
        <f t="shared" si="319"/>
        <v>001</v>
      </c>
      <c r="O2540" s="112" t="str">
        <f t="shared" si="315"/>
        <v>0</v>
      </c>
      <c r="P2540" s="112">
        <f t="shared" si="316"/>
        <v>0</v>
      </c>
      <c r="Q2540" s="112" t="str">
        <f t="shared" si="317"/>
        <v>0</v>
      </c>
      <c r="R2540" s="112" t="str">
        <f t="shared" si="320"/>
        <v>000</v>
      </c>
      <c r="S2540" s="112"/>
      <c r="T2540" s="156">
        <f t="shared" si="318"/>
        <v>0</v>
      </c>
      <c r="U2540" s="112"/>
      <c r="V2540" s="112"/>
    </row>
    <row r="2541" spans="1:22">
      <c r="A2541" s="112"/>
      <c r="B2541" s="212"/>
      <c r="C2541" s="213"/>
      <c r="D2541" s="156"/>
      <c r="E2541" s="112"/>
      <c r="F2541" s="156"/>
      <c r="G2541" s="161"/>
      <c r="H2541" s="156"/>
      <c r="I2541" s="155"/>
      <c r="J2541" s="121"/>
      <c r="L2541" s="112" t="str">
        <f t="shared" si="313"/>
        <v>00100000</v>
      </c>
      <c r="M2541" s="112" t="str">
        <f t="shared" si="314"/>
        <v>0010</v>
      </c>
      <c r="N2541" s="112" t="str">
        <f t="shared" si="319"/>
        <v>001</v>
      </c>
      <c r="O2541" s="112" t="str">
        <f t="shared" si="315"/>
        <v>0</v>
      </c>
      <c r="P2541" s="112">
        <f t="shared" si="316"/>
        <v>0</v>
      </c>
      <c r="Q2541" s="112" t="str">
        <f t="shared" si="317"/>
        <v>0</v>
      </c>
      <c r="R2541" s="112" t="str">
        <f t="shared" si="320"/>
        <v>000</v>
      </c>
      <c r="S2541" s="112"/>
      <c r="T2541" s="156">
        <f t="shared" si="318"/>
        <v>0</v>
      </c>
      <c r="U2541" s="112"/>
      <c r="V2541" s="112"/>
    </row>
    <row r="2542" spans="1:22">
      <c r="A2542" s="112"/>
      <c r="B2542" s="212"/>
      <c r="C2542" s="213"/>
      <c r="D2542" s="156"/>
      <c r="E2542" s="112"/>
      <c r="F2542" s="156"/>
      <c r="G2542" s="161"/>
      <c r="H2542" s="156"/>
      <c r="I2542" s="155"/>
      <c r="J2542" s="121"/>
      <c r="L2542" s="112" t="str">
        <f t="shared" si="313"/>
        <v>00100000</v>
      </c>
      <c r="M2542" s="112" t="str">
        <f t="shared" si="314"/>
        <v>0010</v>
      </c>
      <c r="N2542" s="112" t="str">
        <f t="shared" si="319"/>
        <v>001</v>
      </c>
      <c r="O2542" s="112" t="str">
        <f t="shared" si="315"/>
        <v>0</v>
      </c>
      <c r="P2542" s="112">
        <f t="shared" si="316"/>
        <v>0</v>
      </c>
      <c r="Q2542" s="112" t="str">
        <f t="shared" si="317"/>
        <v>0</v>
      </c>
      <c r="R2542" s="112" t="str">
        <f t="shared" si="320"/>
        <v>000</v>
      </c>
      <c r="S2542" s="112"/>
      <c r="T2542" s="156">
        <f t="shared" si="318"/>
        <v>0</v>
      </c>
      <c r="U2542" s="112"/>
      <c r="V2542" s="112"/>
    </row>
    <row r="2543" spans="1:22">
      <c r="A2543" s="112"/>
      <c r="B2543" s="212"/>
      <c r="C2543" s="213"/>
      <c r="D2543" s="156"/>
      <c r="E2543" s="112"/>
      <c r="F2543" s="156"/>
      <c r="G2543" s="161"/>
      <c r="H2543" s="156"/>
      <c r="I2543" s="155"/>
      <c r="J2543" s="121"/>
      <c r="L2543" s="112" t="str">
        <f t="shared" si="313"/>
        <v>00100000</v>
      </c>
      <c r="M2543" s="112" t="str">
        <f t="shared" si="314"/>
        <v>0010</v>
      </c>
      <c r="N2543" s="112" t="str">
        <f t="shared" si="319"/>
        <v>001</v>
      </c>
      <c r="O2543" s="112" t="str">
        <f t="shared" si="315"/>
        <v>0</v>
      </c>
      <c r="P2543" s="112">
        <f t="shared" si="316"/>
        <v>0</v>
      </c>
      <c r="Q2543" s="112" t="str">
        <f t="shared" si="317"/>
        <v>0</v>
      </c>
      <c r="R2543" s="112" t="str">
        <f t="shared" si="320"/>
        <v>000</v>
      </c>
      <c r="S2543" s="112"/>
      <c r="T2543" s="156">
        <f t="shared" si="318"/>
        <v>0</v>
      </c>
      <c r="U2543" s="112"/>
      <c r="V2543" s="112"/>
    </row>
    <row r="2544" spans="1:22">
      <c r="A2544" s="112"/>
      <c r="B2544" s="212"/>
      <c r="C2544" s="213"/>
      <c r="D2544" s="156"/>
      <c r="E2544" s="112"/>
      <c r="F2544" s="156"/>
      <c r="G2544" s="161"/>
      <c r="H2544" s="156"/>
      <c r="I2544" s="155"/>
      <c r="J2544" s="121"/>
      <c r="L2544" s="112" t="str">
        <f t="shared" si="313"/>
        <v>00100000</v>
      </c>
      <c r="M2544" s="112" t="str">
        <f t="shared" si="314"/>
        <v>0010</v>
      </c>
      <c r="N2544" s="112" t="str">
        <f t="shared" si="319"/>
        <v>001</v>
      </c>
      <c r="O2544" s="112" t="str">
        <f t="shared" si="315"/>
        <v>0</v>
      </c>
      <c r="P2544" s="112">
        <f t="shared" si="316"/>
        <v>0</v>
      </c>
      <c r="Q2544" s="112" t="str">
        <f t="shared" si="317"/>
        <v>0</v>
      </c>
      <c r="R2544" s="112" t="str">
        <f t="shared" si="320"/>
        <v>000</v>
      </c>
      <c r="S2544" s="112"/>
      <c r="T2544" s="156">
        <f t="shared" si="318"/>
        <v>0</v>
      </c>
      <c r="U2544" s="112"/>
      <c r="V2544" s="112"/>
    </row>
    <row r="2545" spans="1:22">
      <c r="A2545" s="112"/>
      <c r="B2545" s="212"/>
      <c r="C2545" s="213"/>
      <c r="D2545" s="156"/>
      <c r="E2545" s="112"/>
      <c r="F2545" s="156"/>
      <c r="G2545" s="161"/>
      <c r="H2545" s="156"/>
      <c r="I2545" s="155"/>
      <c r="J2545" s="121"/>
      <c r="L2545" s="112" t="str">
        <f t="shared" si="313"/>
        <v>00100000</v>
      </c>
      <c r="M2545" s="112" t="str">
        <f t="shared" si="314"/>
        <v>0010</v>
      </c>
      <c r="N2545" s="112" t="str">
        <f t="shared" si="319"/>
        <v>001</v>
      </c>
      <c r="O2545" s="112" t="str">
        <f t="shared" si="315"/>
        <v>0</v>
      </c>
      <c r="P2545" s="112">
        <f t="shared" si="316"/>
        <v>0</v>
      </c>
      <c r="Q2545" s="112" t="str">
        <f t="shared" si="317"/>
        <v>0</v>
      </c>
      <c r="R2545" s="112" t="str">
        <f t="shared" si="320"/>
        <v>000</v>
      </c>
      <c r="S2545" s="112"/>
      <c r="T2545" s="156">
        <f t="shared" si="318"/>
        <v>0</v>
      </c>
      <c r="U2545" s="112"/>
      <c r="V2545" s="112"/>
    </row>
    <row r="2546" spans="1:22">
      <c r="A2546" s="112"/>
      <c r="B2546" s="212"/>
      <c r="C2546" s="213"/>
      <c r="D2546" s="156"/>
      <c r="E2546" s="112"/>
      <c r="F2546" s="156"/>
      <c r="G2546" s="161"/>
      <c r="H2546" s="156"/>
      <c r="I2546" s="155"/>
      <c r="J2546" s="121"/>
      <c r="L2546" s="112" t="str">
        <f t="shared" si="313"/>
        <v>00100000</v>
      </c>
      <c r="M2546" s="112" t="str">
        <f t="shared" si="314"/>
        <v>0010</v>
      </c>
      <c r="N2546" s="112" t="str">
        <f t="shared" si="319"/>
        <v>001</v>
      </c>
      <c r="O2546" s="112" t="str">
        <f t="shared" si="315"/>
        <v>0</v>
      </c>
      <c r="P2546" s="112">
        <f t="shared" si="316"/>
        <v>0</v>
      </c>
      <c r="Q2546" s="112" t="str">
        <f t="shared" si="317"/>
        <v>0</v>
      </c>
      <c r="R2546" s="112" t="str">
        <f t="shared" si="320"/>
        <v>000</v>
      </c>
      <c r="S2546" s="112"/>
      <c r="T2546" s="156">
        <f t="shared" si="318"/>
        <v>0</v>
      </c>
      <c r="U2546" s="112"/>
      <c r="V2546" s="112"/>
    </row>
    <row r="2547" spans="1:22">
      <c r="A2547" s="112"/>
      <c r="B2547" s="212"/>
      <c r="C2547" s="213"/>
      <c r="D2547" s="156"/>
      <c r="E2547" s="112"/>
      <c r="F2547" s="156"/>
      <c r="G2547" s="161"/>
      <c r="H2547" s="156"/>
      <c r="I2547" s="155"/>
      <c r="J2547" s="121"/>
      <c r="L2547" s="112" t="str">
        <f t="shared" si="313"/>
        <v>00100000</v>
      </c>
      <c r="M2547" s="112" t="str">
        <f t="shared" si="314"/>
        <v>0010</v>
      </c>
      <c r="N2547" s="112" t="str">
        <f t="shared" si="319"/>
        <v>001</v>
      </c>
      <c r="O2547" s="112" t="str">
        <f t="shared" si="315"/>
        <v>0</v>
      </c>
      <c r="P2547" s="112">
        <f t="shared" si="316"/>
        <v>0</v>
      </c>
      <c r="Q2547" s="112" t="str">
        <f t="shared" si="317"/>
        <v>0</v>
      </c>
      <c r="R2547" s="112" t="str">
        <f t="shared" si="320"/>
        <v>000</v>
      </c>
      <c r="S2547" s="112"/>
      <c r="T2547" s="156">
        <f t="shared" si="318"/>
        <v>0</v>
      </c>
      <c r="U2547" s="112"/>
      <c r="V2547" s="112"/>
    </row>
    <row r="2548" spans="1:22">
      <c r="A2548" s="112"/>
      <c r="B2548" s="212"/>
      <c r="C2548" s="213"/>
      <c r="D2548" s="156"/>
      <c r="E2548" s="112"/>
      <c r="F2548" s="156"/>
      <c r="G2548" s="161"/>
      <c r="H2548" s="156"/>
      <c r="I2548" s="155"/>
      <c r="J2548" s="121"/>
      <c r="L2548" s="112" t="str">
        <f t="shared" si="313"/>
        <v>00100000</v>
      </c>
      <c r="M2548" s="112" t="str">
        <f t="shared" si="314"/>
        <v>0010</v>
      </c>
      <c r="N2548" s="112" t="str">
        <f t="shared" si="319"/>
        <v>001</v>
      </c>
      <c r="O2548" s="112" t="str">
        <f t="shared" si="315"/>
        <v>0</v>
      </c>
      <c r="P2548" s="112">
        <f t="shared" si="316"/>
        <v>0</v>
      </c>
      <c r="Q2548" s="112" t="str">
        <f t="shared" si="317"/>
        <v>0</v>
      </c>
      <c r="R2548" s="112" t="str">
        <f t="shared" si="320"/>
        <v>000</v>
      </c>
      <c r="S2548" s="112"/>
      <c r="T2548" s="156">
        <f t="shared" si="318"/>
        <v>0</v>
      </c>
      <c r="U2548" s="112"/>
      <c r="V2548" s="112"/>
    </row>
    <row r="2549" spans="1:22">
      <c r="A2549" s="112"/>
      <c r="B2549" s="212"/>
      <c r="C2549" s="213"/>
      <c r="D2549" s="156"/>
      <c r="E2549" s="112"/>
      <c r="F2549" s="156"/>
      <c r="G2549" s="161"/>
      <c r="H2549" s="156"/>
      <c r="I2549" s="155"/>
      <c r="J2549" s="121"/>
      <c r="L2549" s="112" t="str">
        <f t="shared" si="313"/>
        <v>00100000</v>
      </c>
      <c r="M2549" s="112" t="str">
        <f t="shared" si="314"/>
        <v>0010</v>
      </c>
      <c r="N2549" s="112" t="str">
        <f t="shared" si="319"/>
        <v>001</v>
      </c>
      <c r="O2549" s="112" t="str">
        <f t="shared" si="315"/>
        <v>0</v>
      </c>
      <c r="P2549" s="112">
        <f t="shared" si="316"/>
        <v>0</v>
      </c>
      <c r="Q2549" s="112" t="str">
        <f t="shared" si="317"/>
        <v>0</v>
      </c>
      <c r="R2549" s="112" t="str">
        <f t="shared" si="320"/>
        <v>000</v>
      </c>
      <c r="S2549" s="112"/>
      <c r="T2549" s="156">
        <f t="shared" si="318"/>
        <v>0</v>
      </c>
      <c r="U2549" s="112"/>
      <c r="V2549" s="112"/>
    </row>
    <row r="2550" spans="1:22">
      <c r="A2550" s="112"/>
      <c r="B2550" s="212"/>
      <c r="C2550" s="213"/>
      <c r="D2550" s="156"/>
      <c r="E2550" s="112"/>
      <c r="F2550" s="156"/>
      <c r="G2550" s="161"/>
      <c r="H2550" s="156"/>
      <c r="I2550" s="155"/>
      <c r="J2550" s="121"/>
      <c r="L2550" s="112" t="str">
        <f t="shared" si="313"/>
        <v>00100000</v>
      </c>
      <c r="M2550" s="112" t="str">
        <f t="shared" si="314"/>
        <v>0010</v>
      </c>
      <c r="N2550" s="112" t="str">
        <f t="shared" si="319"/>
        <v>001</v>
      </c>
      <c r="O2550" s="112" t="str">
        <f t="shared" si="315"/>
        <v>0</v>
      </c>
      <c r="P2550" s="112">
        <f t="shared" si="316"/>
        <v>0</v>
      </c>
      <c r="Q2550" s="112" t="str">
        <f t="shared" si="317"/>
        <v>0</v>
      </c>
      <c r="R2550" s="112" t="str">
        <f t="shared" si="320"/>
        <v>000</v>
      </c>
      <c r="S2550" s="112"/>
      <c r="T2550" s="156">
        <f t="shared" si="318"/>
        <v>0</v>
      </c>
      <c r="U2550" s="112"/>
      <c r="V2550" s="112"/>
    </row>
    <row r="2551" spans="1:22">
      <c r="A2551" s="112"/>
      <c r="B2551" s="212"/>
      <c r="C2551" s="213"/>
      <c r="D2551" s="156"/>
      <c r="E2551" s="112"/>
      <c r="F2551" s="156"/>
      <c r="G2551" s="161"/>
      <c r="H2551" s="156"/>
      <c r="I2551" s="155"/>
      <c r="J2551" s="121"/>
      <c r="L2551" s="112" t="str">
        <f t="shared" si="313"/>
        <v>00100000</v>
      </c>
      <c r="M2551" s="112" t="str">
        <f t="shared" si="314"/>
        <v>0010</v>
      </c>
      <c r="N2551" s="112" t="str">
        <f t="shared" si="319"/>
        <v>001</v>
      </c>
      <c r="O2551" s="112" t="str">
        <f t="shared" si="315"/>
        <v>0</v>
      </c>
      <c r="P2551" s="112">
        <f t="shared" si="316"/>
        <v>0</v>
      </c>
      <c r="Q2551" s="112" t="str">
        <f t="shared" si="317"/>
        <v>0</v>
      </c>
      <c r="R2551" s="112" t="str">
        <f t="shared" si="320"/>
        <v>000</v>
      </c>
      <c r="S2551" s="112"/>
      <c r="T2551" s="156">
        <f t="shared" si="318"/>
        <v>0</v>
      </c>
      <c r="U2551" s="112"/>
      <c r="V2551" s="112"/>
    </row>
    <row r="2552" spans="1:22">
      <c r="A2552" s="112"/>
      <c r="B2552" s="212"/>
      <c r="C2552" s="213"/>
      <c r="D2552" s="156"/>
      <c r="E2552" s="112"/>
      <c r="F2552" s="156"/>
      <c r="G2552" s="161"/>
      <c r="H2552" s="156"/>
      <c r="I2552" s="155"/>
      <c r="J2552" s="121"/>
      <c r="L2552" s="112" t="str">
        <f t="shared" si="313"/>
        <v>00100000</v>
      </c>
      <c r="M2552" s="112" t="str">
        <f t="shared" si="314"/>
        <v>0010</v>
      </c>
      <c r="N2552" s="112" t="str">
        <f t="shared" si="319"/>
        <v>001</v>
      </c>
      <c r="O2552" s="112" t="str">
        <f t="shared" si="315"/>
        <v>0</v>
      </c>
      <c r="P2552" s="112">
        <f t="shared" si="316"/>
        <v>0</v>
      </c>
      <c r="Q2552" s="112" t="str">
        <f t="shared" si="317"/>
        <v>0</v>
      </c>
      <c r="R2552" s="112" t="str">
        <f t="shared" si="320"/>
        <v>000</v>
      </c>
      <c r="S2552" s="112"/>
      <c r="T2552" s="156">
        <f t="shared" si="318"/>
        <v>0</v>
      </c>
      <c r="U2552" s="112"/>
      <c r="V2552" s="112"/>
    </row>
    <row r="2553" spans="1:22">
      <c r="A2553" s="112"/>
      <c r="B2553" s="212"/>
      <c r="C2553" s="213"/>
      <c r="D2553" s="156"/>
      <c r="E2553" s="112"/>
      <c r="F2553" s="156"/>
      <c r="G2553" s="161"/>
      <c r="H2553" s="156"/>
      <c r="I2553" s="155"/>
      <c r="J2553" s="121"/>
      <c r="L2553" s="112" t="str">
        <f t="shared" si="313"/>
        <v>00100000</v>
      </c>
      <c r="M2553" s="112" t="str">
        <f t="shared" si="314"/>
        <v>0010</v>
      </c>
      <c r="N2553" s="112" t="str">
        <f t="shared" si="319"/>
        <v>001</v>
      </c>
      <c r="O2553" s="112" t="str">
        <f t="shared" si="315"/>
        <v>0</v>
      </c>
      <c r="P2553" s="112">
        <f t="shared" si="316"/>
        <v>0</v>
      </c>
      <c r="Q2553" s="112" t="str">
        <f t="shared" si="317"/>
        <v>0</v>
      </c>
      <c r="R2553" s="112" t="str">
        <f t="shared" si="320"/>
        <v>000</v>
      </c>
      <c r="S2553" s="112"/>
      <c r="T2553" s="156">
        <f t="shared" si="318"/>
        <v>0</v>
      </c>
      <c r="U2553" s="112"/>
      <c r="V2553" s="112"/>
    </row>
    <row r="2554" spans="1:22">
      <c r="A2554" s="112"/>
      <c r="B2554" s="212"/>
      <c r="C2554" s="213"/>
      <c r="D2554" s="156"/>
      <c r="E2554" s="112"/>
      <c r="F2554" s="156"/>
      <c r="G2554" s="161"/>
      <c r="H2554" s="156"/>
      <c r="I2554" s="155"/>
      <c r="J2554" s="121"/>
      <c r="L2554" s="112" t="str">
        <f t="shared" si="313"/>
        <v>00100000</v>
      </c>
      <c r="M2554" s="112" t="str">
        <f t="shared" si="314"/>
        <v>0010</v>
      </c>
      <c r="N2554" s="112" t="str">
        <f t="shared" si="319"/>
        <v>001</v>
      </c>
      <c r="O2554" s="112" t="str">
        <f t="shared" si="315"/>
        <v>0</v>
      </c>
      <c r="P2554" s="112">
        <f t="shared" si="316"/>
        <v>0</v>
      </c>
      <c r="Q2554" s="112" t="str">
        <f t="shared" si="317"/>
        <v>0</v>
      </c>
      <c r="R2554" s="112" t="str">
        <f t="shared" si="320"/>
        <v>000</v>
      </c>
      <c r="S2554" s="112"/>
      <c r="T2554" s="156">
        <f t="shared" si="318"/>
        <v>0</v>
      </c>
      <c r="U2554" s="112"/>
      <c r="V2554" s="112"/>
    </row>
    <row r="2555" spans="1:22">
      <c r="A2555" s="112"/>
      <c r="B2555" s="212"/>
      <c r="C2555" s="213"/>
      <c r="D2555" s="156"/>
      <c r="E2555" s="112"/>
      <c r="F2555" s="156"/>
      <c r="G2555" s="161"/>
      <c r="H2555" s="156"/>
      <c r="I2555" s="155"/>
      <c r="J2555" s="121"/>
      <c r="L2555" s="112" t="str">
        <f t="shared" si="313"/>
        <v>00100000</v>
      </c>
      <c r="M2555" s="112" t="str">
        <f t="shared" si="314"/>
        <v>0010</v>
      </c>
      <c r="N2555" s="112" t="str">
        <f t="shared" si="319"/>
        <v>001</v>
      </c>
      <c r="O2555" s="112" t="str">
        <f t="shared" si="315"/>
        <v>0</v>
      </c>
      <c r="P2555" s="112">
        <f t="shared" si="316"/>
        <v>0</v>
      </c>
      <c r="Q2555" s="112" t="str">
        <f t="shared" si="317"/>
        <v>0</v>
      </c>
      <c r="R2555" s="112" t="str">
        <f t="shared" si="320"/>
        <v>000</v>
      </c>
      <c r="S2555" s="112"/>
      <c r="T2555" s="156">
        <f t="shared" si="318"/>
        <v>0</v>
      </c>
      <c r="U2555" s="112"/>
      <c r="V2555" s="112"/>
    </row>
    <row r="2556" spans="1:22">
      <c r="A2556" s="112"/>
      <c r="B2556" s="212"/>
      <c r="C2556" s="213"/>
      <c r="D2556" s="156"/>
      <c r="E2556" s="112"/>
      <c r="F2556" s="156"/>
      <c r="G2556" s="161"/>
      <c r="H2556" s="156"/>
      <c r="I2556" s="155"/>
      <c r="J2556" s="121"/>
      <c r="L2556" s="112" t="str">
        <f t="shared" ref="L2556:L2619" si="321">+"0010"&amp; A2556 &amp; B2556 &amp; "0"&amp;C2556&amp;"000"</f>
        <v>00100000</v>
      </c>
      <c r="M2556" s="112" t="str">
        <f t="shared" ref="M2556:M2619" si="322">+"001"&amp;"0"&amp;H2556</f>
        <v>0010</v>
      </c>
      <c r="N2556" s="112" t="str">
        <f t="shared" si="319"/>
        <v>001</v>
      </c>
      <c r="O2556" s="112" t="str">
        <f t="shared" ref="O2556:O2619" si="323">+"0"&amp;A2556</f>
        <v>0</v>
      </c>
      <c r="P2556" s="112">
        <f t="shared" ref="P2556:P2619" si="324">+B2556</f>
        <v>0</v>
      </c>
      <c r="Q2556" s="112" t="str">
        <f t="shared" ref="Q2556:Q2619" si="325">+"0"&amp;C2556</f>
        <v>0</v>
      </c>
      <c r="R2556" s="112" t="str">
        <f t="shared" si="320"/>
        <v>000</v>
      </c>
      <c r="S2556" s="112"/>
      <c r="T2556" s="156">
        <f t="shared" ref="T2556:T2619" si="326">+IF(AND(F2556&lt;&gt;"",G2556=""),F2556,G2556)</f>
        <v>0</v>
      </c>
      <c r="U2556" s="112"/>
      <c r="V2556" s="112"/>
    </row>
    <row r="2557" spans="1:22">
      <c r="A2557" s="112"/>
      <c r="B2557" s="212"/>
      <c r="C2557" s="213"/>
      <c r="D2557" s="156"/>
      <c r="E2557" s="112"/>
      <c r="F2557" s="156"/>
      <c r="G2557" s="161"/>
      <c r="H2557" s="156"/>
      <c r="I2557" s="155"/>
      <c r="J2557" s="121"/>
      <c r="L2557" s="112" t="str">
        <f t="shared" si="321"/>
        <v>00100000</v>
      </c>
      <c r="M2557" s="112" t="str">
        <f t="shared" si="322"/>
        <v>0010</v>
      </c>
      <c r="N2557" s="112" t="str">
        <f t="shared" si="319"/>
        <v>001</v>
      </c>
      <c r="O2557" s="112" t="str">
        <f t="shared" si="323"/>
        <v>0</v>
      </c>
      <c r="P2557" s="112">
        <f t="shared" si="324"/>
        <v>0</v>
      </c>
      <c r="Q2557" s="112" t="str">
        <f t="shared" si="325"/>
        <v>0</v>
      </c>
      <c r="R2557" s="112" t="str">
        <f t="shared" si="320"/>
        <v>000</v>
      </c>
      <c r="S2557" s="112"/>
      <c r="T2557" s="156">
        <f t="shared" si="326"/>
        <v>0</v>
      </c>
      <c r="U2557" s="112"/>
      <c r="V2557" s="112"/>
    </row>
    <row r="2558" spans="1:22">
      <c r="A2558" s="112"/>
      <c r="B2558" s="212"/>
      <c r="C2558" s="213"/>
      <c r="D2558" s="156"/>
      <c r="E2558" s="112"/>
      <c r="F2558" s="156"/>
      <c r="G2558" s="161"/>
      <c r="H2558" s="156"/>
      <c r="I2558" s="155"/>
      <c r="J2558" s="121"/>
      <c r="L2558" s="112" t="str">
        <f t="shared" si="321"/>
        <v>00100000</v>
      </c>
      <c r="M2558" s="112" t="str">
        <f t="shared" si="322"/>
        <v>0010</v>
      </c>
      <c r="N2558" s="112" t="str">
        <f t="shared" si="319"/>
        <v>001</v>
      </c>
      <c r="O2558" s="112" t="str">
        <f t="shared" si="323"/>
        <v>0</v>
      </c>
      <c r="P2558" s="112">
        <f t="shared" si="324"/>
        <v>0</v>
      </c>
      <c r="Q2558" s="112" t="str">
        <f t="shared" si="325"/>
        <v>0</v>
      </c>
      <c r="R2558" s="112" t="str">
        <f t="shared" si="320"/>
        <v>000</v>
      </c>
      <c r="S2558" s="112"/>
      <c r="T2558" s="156">
        <f t="shared" si="326"/>
        <v>0</v>
      </c>
      <c r="U2558" s="112"/>
      <c r="V2558" s="112"/>
    </row>
    <row r="2559" spans="1:22">
      <c r="A2559" s="112"/>
      <c r="B2559" s="212"/>
      <c r="C2559" s="213"/>
      <c r="D2559" s="156"/>
      <c r="E2559" s="112"/>
      <c r="F2559" s="156"/>
      <c r="G2559" s="161"/>
      <c r="H2559" s="156"/>
      <c r="I2559" s="155"/>
      <c r="J2559" s="121"/>
      <c r="L2559" s="112" t="str">
        <f t="shared" si="321"/>
        <v>00100000</v>
      </c>
      <c r="M2559" s="112" t="str">
        <f t="shared" si="322"/>
        <v>0010</v>
      </c>
      <c r="N2559" s="112" t="str">
        <f t="shared" si="319"/>
        <v>001</v>
      </c>
      <c r="O2559" s="112" t="str">
        <f t="shared" si="323"/>
        <v>0</v>
      </c>
      <c r="P2559" s="112">
        <f t="shared" si="324"/>
        <v>0</v>
      </c>
      <c r="Q2559" s="112" t="str">
        <f t="shared" si="325"/>
        <v>0</v>
      </c>
      <c r="R2559" s="112" t="str">
        <f t="shared" si="320"/>
        <v>000</v>
      </c>
      <c r="S2559" s="112"/>
      <c r="T2559" s="156">
        <f t="shared" si="326"/>
        <v>0</v>
      </c>
      <c r="U2559" s="112"/>
      <c r="V2559" s="112"/>
    </row>
    <row r="2560" spans="1:22">
      <c r="A2560" s="112"/>
      <c r="B2560" s="212"/>
      <c r="C2560" s="213"/>
      <c r="D2560" s="156"/>
      <c r="E2560" s="112"/>
      <c r="F2560" s="156"/>
      <c r="G2560" s="161"/>
      <c r="H2560" s="156"/>
      <c r="I2560" s="155"/>
      <c r="J2560" s="121"/>
      <c r="L2560" s="112" t="str">
        <f t="shared" si="321"/>
        <v>00100000</v>
      </c>
      <c r="M2560" s="112" t="str">
        <f t="shared" si="322"/>
        <v>0010</v>
      </c>
      <c r="N2560" s="112" t="str">
        <f t="shared" si="319"/>
        <v>001</v>
      </c>
      <c r="O2560" s="112" t="str">
        <f t="shared" si="323"/>
        <v>0</v>
      </c>
      <c r="P2560" s="112">
        <f t="shared" si="324"/>
        <v>0</v>
      </c>
      <c r="Q2560" s="112" t="str">
        <f t="shared" si="325"/>
        <v>0</v>
      </c>
      <c r="R2560" s="112" t="str">
        <f t="shared" si="320"/>
        <v>000</v>
      </c>
      <c r="S2560" s="112"/>
      <c r="T2560" s="156">
        <f t="shared" si="326"/>
        <v>0</v>
      </c>
      <c r="U2560" s="112"/>
      <c r="V2560" s="112"/>
    </row>
    <row r="2561" spans="1:22">
      <c r="A2561" s="112"/>
      <c r="B2561" s="212"/>
      <c r="C2561" s="213"/>
      <c r="D2561" s="156"/>
      <c r="E2561" s="112"/>
      <c r="F2561" s="156"/>
      <c r="G2561" s="161"/>
      <c r="H2561" s="156"/>
      <c r="I2561" s="155"/>
      <c r="J2561" s="121"/>
      <c r="L2561" s="112" t="str">
        <f t="shared" si="321"/>
        <v>00100000</v>
      </c>
      <c r="M2561" s="112" t="str">
        <f t="shared" si="322"/>
        <v>0010</v>
      </c>
      <c r="N2561" s="112" t="str">
        <f t="shared" si="319"/>
        <v>001</v>
      </c>
      <c r="O2561" s="112" t="str">
        <f t="shared" si="323"/>
        <v>0</v>
      </c>
      <c r="P2561" s="112">
        <f t="shared" si="324"/>
        <v>0</v>
      </c>
      <c r="Q2561" s="112" t="str">
        <f t="shared" si="325"/>
        <v>0</v>
      </c>
      <c r="R2561" s="112" t="str">
        <f t="shared" si="320"/>
        <v>000</v>
      </c>
      <c r="S2561" s="112"/>
      <c r="T2561" s="156">
        <f t="shared" si="326"/>
        <v>0</v>
      </c>
      <c r="U2561" s="112"/>
      <c r="V2561" s="112"/>
    </row>
    <row r="2562" spans="1:22">
      <c r="A2562" s="112"/>
      <c r="B2562" s="212"/>
      <c r="C2562" s="213"/>
      <c r="D2562" s="156"/>
      <c r="E2562" s="112"/>
      <c r="F2562" s="156"/>
      <c r="G2562" s="161"/>
      <c r="H2562" s="156"/>
      <c r="I2562" s="155"/>
      <c r="J2562" s="121"/>
      <c r="L2562" s="112" t="str">
        <f t="shared" si="321"/>
        <v>00100000</v>
      </c>
      <c r="M2562" s="112" t="str">
        <f t="shared" si="322"/>
        <v>0010</v>
      </c>
      <c r="N2562" s="112" t="str">
        <f t="shared" si="319"/>
        <v>001</v>
      </c>
      <c r="O2562" s="112" t="str">
        <f t="shared" si="323"/>
        <v>0</v>
      </c>
      <c r="P2562" s="112">
        <f t="shared" si="324"/>
        <v>0</v>
      </c>
      <c r="Q2562" s="112" t="str">
        <f t="shared" si="325"/>
        <v>0</v>
      </c>
      <c r="R2562" s="112" t="str">
        <f t="shared" si="320"/>
        <v>000</v>
      </c>
      <c r="S2562" s="112"/>
      <c r="T2562" s="156">
        <f t="shared" si="326"/>
        <v>0</v>
      </c>
      <c r="U2562" s="112"/>
      <c r="V2562" s="112"/>
    </row>
    <row r="2563" spans="1:22">
      <c r="A2563" s="112"/>
      <c r="B2563" s="212"/>
      <c r="C2563" s="213"/>
      <c r="D2563" s="156"/>
      <c r="E2563" s="112"/>
      <c r="F2563" s="156"/>
      <c r="G2563" s="161"/>
      <c r="H2563" s="156"/>
      <c r="I2563" s="155"/>
      <c r="J2563" s="121"/>
      <c r="L2563" s="112" t="str">
        <f t="shared" si="321"/>
        <v>00100000</v>
      </c>
      <c r="M2563" s="112" t="str">
        <f t="shared" si="322"/>
        <v>0010</v>
      </c>
      <c r="N2563" s="112" t="str">
        <f t="shared" si="319"/>
        <v>001</v>
      </c>
      <c r="O2563" s="112" t="str">
        <f t="shared" si="323"/>
        <v>0</v>
      </c>
      <c r="P2563" s="112">
        <f t="shared" si="324"/>
        <v>0</v>
      </c>
      <c r="Q2563" s="112" t="str">
        <f t="shared" si="325"/>
        <v>0</v>
      </c>
      <c r="R2563" s="112" t="str">
        <f t="shared" si="320"/>
        <v>000</v>
      </c>
      <c r="S2563" s="112"/>
      <c r="T2563" s="156">
        <f t="shared" si="326"/>
        <v>0</v>
      </c>
      <c r="U2563" s="112"/>
      <c r="V2563" s="112"/>
    </row>
    <row r="2564" spans="1:22">
      <c r="A2564" s="112"/>
      <c r="B2564" s="212"/>
      <c r="C2564" s="213"/>
      <c r="D2564" s="156"/>
      <c r="E2564" s="112"/>
      <c r="F2564" s="156"/>
      <c r="G2564" s="161"/>
      <c r="H2564" s="156"/>
      <c r="I2564" s="155"/>
      <c r="J2564" s="121"/>
      <c r="L2564" s="112" t="str">
        <f t="shared" si="321"/>
        <v>00100000</v>
      </c>
      <c r="M2564" s="112" t="str">
        <f t="shared" si="322"/>
        <v>0010</v>
      </c>
      <c r="N2564" s="112" t="str">
        <f t="shared" si="319"/>
        <v>001</v>
      </c>
      <c r="O2564" s="112" t="str">
        <f t="shared" si="323"/>
        <v>0</v>
      </c>
      <c r="P2564" s="112">
        <f t="shared" si="324"/>
        <v>0</v>
      </c>
      <c r="Q2564" s="112" t="str">
        <f t="shared" si="325"/>
        <v>0</v>
      </c>
      <c r="R2564" s="112" t="str">
        <f t="shared" si="320"/>
        <v>000</v>
      </c>
      <c r="S2564" s="112"/>
      <c r="T2564" s="156">
        <f t="shared" si="326"/>
        <v>0</v>
      </c>
      <c r="U2564" s="112"/>
      <c r="V2564" s="112"/>
    </row>
    <row r="2565" spans="1:22">
      <c r="A2565" s="112"/>
      <c r="B2565" s="212"/>
      <c r="C2565" s="213"/>
      <c r="D2565" s="156"/>
      <c r="E2565" s="112"/>
      <c r="F2565" s="156"/>
      <c r="G2565" s="161"/>
      <c r="H2565" s="156"/>
      <c r="I2565" s="155"/>
      <c r="J2565" s="121"/>
      <c r="L2565" s="112" t="str">
        <f t="shared" si="321"/>
        <v>00100000</v>
      </c>
      <c r="M2565" s="112" t="str">
        <f t="shared" si="322"/>
        <v>0010</v>
      </c>
      <c r="N2565" s="112" t="str">
        <f t="shared" si="319"/>
        <v>001</v>
      </c>
      <c r="O2565" s="112" t="str">
        <f t="shared" si="323"/>
        <v>0</v>
      </c>
      <c r="P2565" s="112">
        <f t="shared" si="324"/>
        <v>0</v>
      </c>
      <c r="Q2565" s="112" t="str">
        <f t="shared" si="325"/>
        <v>0</v>
      </c>
      <c r="R2565" s="112" t="str">
        <f t="shared" si="320"/>
        <v>000</v>
      </c>
      <c r="S2565" s="112"/>
      <c r="T2565" s="156">
        <f t="shared" si="326"/>
        <v>0</v>
      </c>
      <c r="U2565" s="112"/>
      <c r="V2565" s="112"/>
    </row>
    <row r="2566" spans="1:22">
      <c r="A2566" s="112"/>
      <c r="B2566" s="212"/>
      <c r="C2566" s="213"/>
      <c r="D2566" s="156"/>
      <c r="E2566" s="112"/>
      <c r="F2566" s="156"/>
      <c r="G2566" s="161"/>
      <c r="H2566" s="156"/>
      <c r="I2566" s="155"/>
      <c r="J2566" s="121"/>
      <c r="L2566" s="112" t="str">
        <f t="shared" si="321"/>
        <v>00100000</v>
      </c>
      <c r="M2566" s="112" t="str">
        <f t="shared" si="322"/>
        <v>0010</v>
      </c>
      <c r="N2566" s="112" t="str">
        <f t="shared" ref="N2566:N2629" si="327">+"001"</f>
        <v>001</v>
      </c>
      <c r="O2566" s="112" t="str">
        <f t="shared" si="323"/>
        <v>0</v>
      </c>
      <c r="P2566" s="112">
        <f t="shared" si="324"/>
        <v>0</v>
      </c>
      <c r="Q2566" s="112" t="str">
        <f t="shared" si="325"/>
        <v>0</v>
      </c>
      <c r="R2566" s="112" t="str">
        <f t="shared" ref="R2566:R2629" si="328">+"000"</f>
        <v>000</v>
      </c>
      <c r="S2566" s="112"/>
      <c r="T2566" s="156">
        <f t="shared" si="326"/>
        <v>0</v>
      </c>
      <c r="U2566" s="112"/>
      <c r="V2566" s="112"/>
    </row>
    <row r="2567" spans="1:22">
      <c r="A2567" s="112"/>
      <c r="B2567" s="212"/>
      <c r="C2567" s="213"/>
      <c r="D2567" s="156"/>
      <c r="E2567" s="112"/>
      <c r="F2567" s="156"/>
      <c r="G2567" s="161"/>
      <c r="H2567" s="156"/>
      <c r="I2567" s="155"/>
      <c r="J2567" s="121"/>
      <c r="L2567" s="112" t="str">
        <f t="shared" si="321"/>
        <v>00100000</v>
      </c>
      <c r="M2567" s="112" t="str">
        <f t="shared" si="322"/>
        <v>0010</v>
      </c>
      <c r="N2567" s="112" t="str">
        <f t="shared" si="327"/>
        <v>001</v>
      </c>
      <c r="O2567" s="112" t="str">
        <f t="shared" si="323"/>
        <v>0</v>
      </c>
      <c r="P2567" s="112">
        <f t="shared" si="324"/>
        <v>0</v>
      </c>
      <c r="Q2567" s="112" t="str">
        <f t="shared" si="325"/>
        <v>0</v>
      </c>
      <c r="R2567" s="112" t="str">
        <f t="shared" si="328"/>
        <v>000</v>
      </c>
      <c r="S2567" s="112"/>
      <c r="T2567" s="156">
        <f t="shared" si="326"/>
        <v>0</v>
      </c>
      <c r="U2567" s="112"/>
      <c r="V2567" s="112"/>
    </row>
    <row r="2568" spans="1:22">
      <c r="A2568" s="112"/>
      <c r="B2568" s="212"/>
      <c r="C2568" s="213"/>
      <c r="D2568" s="156"/>
      <c r="E2568" s="112"/>
      <c r="F2568" s="156"/>
      <c r="G2568" s="161"/>
      <c r="H2568" s="156"/>
      <c r="I2568" s="155"/>
      <c r="J2568" s="121"/>
      <c r="L2568" s="112" t="str">
        <f t="shared" si="321"/>
        <v>00100000</v>
      </c>
      <c r="M2568" s="112" t="str">
        <f t="shared" si="322"/>
        <v>0010</v>
      </c>
      <c r="N2568" s="112" t="str">
        <f t="shared" si="327"/>
        <v>001</v>
      </c>
      <c r="O2568" s="112" t="str">
        <f t="shared" si="323"/>
        <v>0</v>
      </c>
      <c r="P2568" s="112">
        <f t="shared" si="324"/>
        <v>0</v>
      </c>
      <c r="Q2568" s="112" t="str">
        <f t="shared" si="325"/>
        <v>0</v>
      </c>
      <c r="R2568" s="112" t="str">
        <f t="shared" si="328"/>
        <v>000</v>
      </c>
      <c r="S2568" s="112"/>
      <c r="T2568" s="156">
        <f t="shared" si="326"/>
        <v>0</v>
      </c>
      <c r="U2568" s="112"/>
      <c r="V2568" s="112"/>
    </row>
    <row r="2569" spans="1:22">
      <c r="A2569" s="112"/>
      <c r="B2569" s="212"/>
      <c r="C2569" s="213"/>
      <c r="D2569" s="156"/>
      <c r="E2569" s="112"/>
      <c r="F2569" s="156"/>
      <c r="G2569" s="161"/>
      <c r="H2569" s="156"/>
      <c r="I2569" s="155"/>
      <c r="J2569" s="121"/>
      <c r="L2569" s="112" t="str">
        <f t="shared" si="321"/>
        <v>00100000</v>
      </c>
      <c r="M2569" s="112" t="str">
        <f t="shared" si="322"/>
        <v>0010</v>
      </c>
      <c r="N2569" s="112" t="str">
        <f t="shared" si="327"/>
        <v>001</v>
      </c>
      <c r="O2569" s="112" t="str">
        <f t="shared" si="323"/>
        <v>0</v>
      </c>
      <c r="P2569" s="112">
        <f t="shared" si="324"/>
        <v>0</v>
      </c>
      <c r="Q2569" s="112" t="str">
        <f t="shared" si="325"/>
        <v>0</v>
      </c>
      <c r="R2569" s="112" t="str">
        <f t="shared" si="328"/>
        <v>000</v>
      </c>
      <c r="S2569" s="112"/>
      <c r="T2569" s="156">
        <f t="shared" si="326"/>
        <v>0</v>
      </c>
      <c r="U2569" s="112"/>
      <c r="V2569" s="112"/>
    </row>
    <row r="2570" spans="1:22">
      <c r="A2570" s="112"/>
      <c r="B2570" s="212"/>
      <c r="C2570" s="213"/>
      <c r="D2570" s="156"/>
      <c r="E2570" s="112"/>
      <c r="F2570" s="156"/>
      <c r="G2570" s="161"/>
      <c r="H2570" s="156"/>
      <c r="I2570" s="155"/>
      <c r="J2570" s="121"/>
      <c r="L2570" s="112" t="str">
        <f t="shared" si="321"/>
        <v>00100000</v>
      </c>
      <c r="M2570" s="112" t="str">
        <f t="shared" si="322"/>
        <v>0010</v>
      </c>
      <c r="N2570" s="112" t="str">
        <f t="shared" si="327"/>
        <v>001</v>
      </c>
      <c r="O2570" s="112" t="str">
        <f t="shared" si="323"/>
        <v>0</v>
      </c>
      <c r="P2570" s="112">
        <f t="shared" si="324"/>
        <v>0</v>
      </c>
      <c r="Q2570" s="112" t="str">
        <f t="shared" si="325"/>
        <v>0</v>
      </c>
      <c r="R2570" s="112" t="str">
        <f t="shared" si="328"/>
        <v>000</v>
      </c>
      <c r="S2570" s="112"/>
      <c r="T2570" s="156">
        <f t="shared" si="326"/>
        <v>0</v>
      </c>
      <c r="U2570" s="112"/>
      <c r="V2570" s="112"/>
    </row>
    <row r="2571" spans="1:22">
      <c r="A2571" s="112"/>
      <c r="B2571" s="212"/>
      <c r="C2571" s="213"/>
      <c r="D2571" s="156"/>
      <c r="E2571" s="112"/>
      <c r="F2571" s="156"/>
      <c r="G2571" s="161"/>
      <c r="H2571" s="156"/>
      <c r="I2571" s="155"/>
      <c r="J2571" s="121"/>
      <c r="L2571" s="112" t="str">
        <f t="shared" si="321"/>
        <v>00100000</v>
      </c>
      <c r="M2571" s="112" t="str">
        <f t="shared" si="322"/>
        <v>0010</v>
      </c>
      <c r="N2571" s="112" t="str">
        <f t="shared" si="327"/>
        <v>001</v>
      </c>
      <c r="O2571" s="112" t="str">
        <f t="shared" si="323"/>
        <v>0</v>
      </c>
      <c r="P2571" s="112">
        <f t="shared" si="324"/>
        <v>0</v>
      </c>
      <c r="Q2571" s="112" t="str">
        <f t="shared" si="325"/>
        <v>0</v>
      </c>
      <c r="R2571" s="112" t="str">
        <f t="shared" si="328"/>
        <v>000</v>
      </c>
      <c r="S2571" s="112"/>
      <c r="T2571" s="156">
        <f t="shared" si="326"/>
        <v>0</v>
      </c>
      <c r="U2571" s="112"/>
      <c r="V2571" s="112"/>
    </row>
    <row r="2572" spans="1:22">
      <c r="A2572" s="112"/>
      <c r="B2572" s="212"/>
      <c r="C2572" s="213"/>
      <c r="D2572" s="156"/>
      <c r="E2572" s="112"/>
      <c r="F2572" s="156"/>
      <c r="G2572" s="161"/>
      <c r="H2572" s="156"/>
      <c r="I2572" s="155"/>
      <c r="J2572" s="121"/>
      <c r="L2572" s="112" t="str">
        <f t="shared" si="321"/>
        <v>00100000</v>
      </c>
      <c r="M2572" s="112" t="str">
        <f t="shared" si="322"/>
        <v>0010</v>
      </c>
      <c r="N2572" s="112" t="str">
        <f t="shared" si="327"/>
        <v>001</v>
      </c>
      <c r="O2572" s="112" t="str">
        <f t="shared" si="323"/>
        <v>0</v>
      </c>
      <c r="P2572" s="112">
        <f t="shared" si="324"/>
        <v>0</v>
      </c>
      <c r="Q2572" s="112" t="str">
        <f t="shared" si="325"/>
        <v>0</v>
      </c>
      <c r="R2572" s="112" t="str">
        <f t="shared" si="328"/>
        <v>000</v>
      </c>
      <c r="S2572" s="112"/>
      <c r="T2572" s="156">
        <f t="shared" si="326"/>
        <v>0</v>
      </c>
      <c r="U2572" s="112"/>
      <c r="V2572" s="112"/>
    </row>
    <row r="2573" spans="1:22">
      <c r="A2573" s="112"/>
      <c r="B2573" s="212"/>
      <c r="C2573" s="213"/>
      <c r="D2573" s="156"/>
      <c r="E2573" s="112"/>
      <c r="F2573" s="156"/>
      <c r="G2573" s="161"/>
      <c r="H2573" s="156"/>
      <c r="I2573" s="155"/>
      <c r="J2573" s="121"/>
      <c r="L2573" s="112" t="str">
        <f t="shared" si="321"/>
        <v>00100000</v>
      </c>
      <c r="M2573" s="112" t="str">
        <f t="shared" si="322"/>
        <v>0010</v>
      </c>
      <c r="N2573" s="112" t="str">
        <f t="shared" si="327"/>
        <v>001</v>
      </c>
      <c r="O2573" s="112" t="str">
        <f t="shared" si="323"/>
        <v>0</v>
      </c>
      <c r="P2573" s="112">
        <f t="shared" si="324"/>
        <v>0</v>
      </c>
      <c r="Q2573" s="112" t="str">
        <f t="shared" si="325"/>
        <v>0</v>
      </c>
      <c r="R2573" s="112" t="str">
        <f t="shared" si="328"/>
        <v>000</v>
      </c>
      <c r="S2573" s="112"/>
      <c r="T2573" s="156">
        <f t="shared" si="326"/>
        <v>0</v>
      </c>
      <c r="U2573" s="112"/>
      <c r="V2573" s="112"/>
    </row>
    <row r="2574" spans="1:22">
      <c r="A2574" s="112"/>
      <c r="B2574" s="212"/>
      <c r="C2574" s="213"/>
      <c r="D2574" s="156"/>
      <c r="E2574" s="112"/>
      <c r="F2574" s="156"/>
      <c r="G2574" s="161"/>
      <c r="H2574" s="156"/>
      <c r="I2574" s="155"/>
      <c r="J2574" s="121"/>
      <c r="L2574" s="112" t="str">
        <f t="shared" si="321"/>
        <v>00100000</v>
      </c>
      <c r="M2574" s="112" t="str">
        <f t="shared" si="322"/>
        <v>0010</v>
      </c>
      <c r="N2574" s="112" t="str">
        <f t="shared" si="327"/>
        <v>001</v>
      </c>
      <c r="O2574" s="112" t="str">
        <f t="shared" si="323"/>
        <v>0</v>
      </c>
      <c r="P2574" s="112">
        <f t="shared" si="324"/>
        <v>0</v>
      </c>
      <c r="Q2574" s="112" t="str">
        <f t="shared" si="325"/>
        <v>0</v>
      </c>
      <c r="R2574" s="112" t="str">
        <f t="shared" si="328"/>
        <v>000</v>
      </c>
      <c r="S2574" s="112"/>
      <c r="T2574" s="156">
        <f t="shared" si="326"/>
        <v>0</v>
      </c>
      <c r="U2574" s="112"/>
      <c r="V2574" s="112"/>
    </row>
    <row r="2575" spans="1:22">
      <c r="A2575" s="112"/>
      <c r="B2575" s="212"/>
      <c r="C2575" s="213"/>
      <c r="D2575" s="156"/>
      <c r="E2575" s="112"/>
      <c r="F2575" s="156"/>
      <c r="G2575" s="161"/>
      <c r="H2575" s="156"/>
      <c r="I2575" s="155"/>
      <c r="J2575" s="121"/>
      <c r="L2575" s="112" t="str">
        <f t="shared" si="321"/>
        <v>00100000</v>
      </c>
      <c r="M2575" s="112" t="str">
        <f t="shared" si="322"/>
        <v>0010</v>
      </c>
      <c r="N2575" s="112" t="str">
        <f t="shared" si="327"/>
        <v>001</v>
      </c>
      <c r="O2575" s="112" t="str">
        <f t="shared" si="323"/>
        <v>0</v>
      </c>
      <c r="P2575" s="112">
        <f t="shared" si="324"/>
        <v>0</v>
      </c>
      <c r="Q2575" s="112" t="str">
        <f t="shared" si="325"/>
        <v>0</v>
      </c>
      <c r="R2575" s="112" t="str">
        <f t="shared" si="328"/>
        <v>000</v>
      </c>
      <c r="S2575" s="112"/>
      <c r="T2575" s="156">
        <f t="shared" si="326"/>
        <v>0</v>
      </c>
      <c r="U2575" s="112"/>
      <c r="V2575" s="112"/>
    </row>
    <row r="2576" spans="1:22">
      <c r="A2576" s="112"/>
      <c r="B2576" s="212"/>
      <c r="C2576" s="213"/>
      <c r="D2576" s="156"/>
      <c r="E2576" s="112"/>
      <c r="F2576" s="156"/>
      <c r="G2576" s="161"/>
      <c r="H2576" s="156"/>
      <c r="I2576" s="155"/>
      <c r="J2576" s="121"/>
      <c r="L2576" s="112" t="str">
        <f t="shared" si="321"/>
        <v>00100000</v>
      </c>
      <c r="M2576" s="112" t="str">
        <f t="shared" si="322"/>
        <v>0010</v>
      </c>
      <c r="N2576" s="112" t="str">
        <f t="shared" si="327"/>
        <v>001</v>
      </c>
      <c r="O2576" s="112" t="str">
        <f t="shared" si="323"/>
        <v>0</v>
      </c>
      <c r="P2576" s="112">
        <f t="shared" si="324"/>
        <v>0</v>
      </c>
      <c r="Q2576" s="112" t="str">
        <f t="shared" si="325"/>
        <v>0</v>
      </c>
      <c r="R2576" s="112" t="str">
        <f t="shared" si="328"/>
        <v>000</v>
      </c>
      <c r="S2576" s="112"/>
      <c r="T2576" s="156">
        <f t="shared" si="326"/>
        <v>0</v>
      </c>
      <c r="U2576" s="112"/>
      <c r="V2576" s="112"/>
    </row>
    <row r="2577" spans="1:22">
      <c r="A2577" s="112"/>
      <c r="B2577" s="212"/>
      <c r="C2577" s="213"/>
      <c r="D2577" s="156"/>
      <c r="E2577" s="112"/>
      <c r="F2577" s="156"/>
      <c r="G2577" s="161"/>
      <c r="H2577" s="156"/>
      <c r="I2577" s="155"/>
      <c r="J2577" s="121"/>
      <c r="L2577" s="112" t="str">
        <f t="shared" si="321"/>
        <v>00100000</v>
      </c>
      <c r="M2577" s="112" t="str">
        <f t="shared" si="322"/>
        <v>0010</v>
      </c>
      <c r="N2577" s="112" t="str">
        <f t="shared" si="327"/>
        <v>001</v>
      </c>
      <c r="O2577" s="112" t="str">
        <f t="shared" si="323"/>
        <v>0</v>
      </c>
      <c r="P2577" s="112">
        <f t="shared" si="324"/>
        <v>0</v>
      </c>
      <c r="Q2577" s="112" t="str">
        <f t="shared" si="325"/>
        <v>0</v>
      </c>
      <c r="R2577" s="112" t="str">
        <f t="shared" si="328"/>
        <v>000</v>
      </c>
      <c r="S2577" s="112"/>
      <c r="T2577" s="156">
        <f t="shared" si="326"/>
        <v>0</v>
      </c>
      <c r="U2577" s="112"/>
      <c r="V2577" s="112"/>
    </row>
    <row r="2578" spans="1:22">
      <c r="A2578" s="112"/>
      <c r="B2578" s="212"/>
      <c r="C2578" s="213"/>
      <c r="D2578" s="156"/>
      <c r="E2578" s="112"/>
      <c r="F2578" s="156"/>
      <c r="G2578" s="161"/>
      <c r="H2578" s="156"/>
      <c r="I2578" s="155"/>
      <c r="J2578" s="121"/>
      <c r="L2578" s="112" t="str">
        <f t="shared" si="321"/>
        <v>00100000</v>
      </c>
      <c r="M2578" s="112" t="str">
        <f t="shared" si="322"/>
        <v>0010</v>
      </c>
      <c r="N2578" s="112" t="str">
        <f t="shared" si="327"/>
        <v>001</v>
      </c>
      <c r="O2578" s="112" t="str">
        <f t="shared" si="323"/>
        <v>0</v>
      </c>
      <c r="P2578" s="112">
        <f t="shared" si="324"/>
        <v>0</v>
      </c>
      <c r="Q2578" s="112" t="str">
        <f t="shared" si="325"/>
        <v>0</v>
      </c>
      <c r="R2578" s="112" t="str">
        <f t="shared" si="328"/>
        <v>000</v>
      </c>
      <c r="S2578" s="112"/>
      <c r="T2578" s="156">
        <f t="shared" si="326"/>
        <v>0</v>
      </c>
      <c r="U2578" s="112"/>
      <c r="V2578" s="112"/>
    </row>
    <row r="2579" spans="1:22">
      <c r="A2579" s="112"/>
      <c r="B2579" s="212"/>
      <c r="C2579" s="213"/>
      <c r="D2579" s="156"/>
      <c r="E2579" s="112"/>
      <c r="F2579" s="156"/>
      <c r="G2579" s="161"/>
      <c r="H2579" s="156"/>
      <c r="I2579" s="155"/>
      <c r="J2579" s="121"/>
      <c r="L2579" s="112" t="str">
        <f t="shared" si="321"/>
        <v>00100000</v>
      </c>
      <c r="M2579" s="112" t="str">
        <f t="shared" si="322"/>
        <v>0010</v>
      </c>
      <c r="N2579" s="112" t="str">
        <f t="shared" si="327"/>
        <v>001</v>
      </c>
      <c r="O2579" s="112" t="str">
        <f t="shared" si="323"/>
        <v>0</v>
      </c>
      <c r="P2579" s="112">
        <f t="shared" si="324"/>
        <v>0</v>
      </c>
      <c r="Q2579" s="112" t="str">
        <f t="shared" si="325"/>
        <v>0</v>
      </c>
      <c r="R2579" s="112" t="str">
        <f t="shared" si="328"/>
        <v>000</v>
      </c>
      <c r="S2579" s="112"/>
      <c r="T2579" s="156">
        <f t="shared" si="326"/>
        <v>0</v>
      </c>
      <c r="U2579" s="112"/>
      <c r="V2579" s="112"/>
    </row>
    <row r="2580" spans="1:22">
      <c r="A2580" s="112"/>
      <c r="B2580" s="212"/>
      <c r="C2580" s="213"/>
      <c r="D2580" s="156"/>
      <c r="E2580" s="112"/>
      <c r="F2580" s="156"/>
      <c r="G2580" s="161"/>
      <c r="H2580" s="156"/>
      <c r="I2580" s="155"/>
      <c r="J2580" s="121"/>
      <c r="L2580" s="112" t="str">
        <f t="shared" si="321"/>
        <v>00100000</v>
      </c>
      <c r="M2580" s="112" t="str">
        <f t="shared" si="322"/>
        <v>0010</v>
      </c>
      <c r="N2580" s="112" t="str">
        <f t="shared" si="327"/>
        <v>001</v>
      </c>
      <c r="O2580" s="112" t="str">
        <f t="shared" si="323"/>
        <v>0</v>
      </c>
      <c r="P2580" s="112">
        <f t="shared" si="324"/>
        <v>0</v>
      </c>
      <c r="Q2580" s="112" t="str">
        <f t="shared" si="325"/>
        <v>0</v>
      </c>
      <c r="R2580" s="112" t="str">
        <f t="shared" si="328"/>
        <v>000</v>
      </c>
      <c r="S2580" s="112"/>
      <c r="T2580" s="156">
        <f t="shared" si="326"/>
        <v>0</v>
      </c>
      <c r="U2580" s="112"/>
      <c r="V2580" s="112"/>
    </row>
    <row r="2581" spans="1:22">
      <c r="A2581" s="112"/>
      <c r="B2581" s="212"/>
      <c r="C2581" s="213"/>
      <c r="D2581" s="156"/>
      <c r="E2581" s="112"/>
      <c r="F2581" s="156"/>
      <c r="G2581" s="161"/>
      <c r="H2581" s="156"/>
      <c r="I2581" s="155"/>
      <c r="J2581" s="121"/>
      <c r="L2581" s="112" t="str">
        <f t="shared" si="321"/>
        <v>00100000</v>
      </c>
      <c r="M2581" s="112" t="str">
        <f t="shared" si="322"/>
        <v>0010</v>
      </c>
      <c r="N2581" s="112" t="str">
        <f t="shared" si="327"/>
        <v>001</v>
      </c>
      <c r="O2581" s="112" t="str">
        <f t="shared" si="323"/>
        <v>0</v>
      </c>
      <c r="P2581" s="112">
        <f t="shared" si="324"/>
        <v>0</v>
      </c>
      <c r="Q2581" s="112" t="str">
        <f t="shared" si="325"/>
        <v>0</v>
      </c>
      <c r="R2581" s="112" t="str">
        <f t="shared" si="328"/>
        <v>000</v>
      </c>
      <c r="S2581" s="112"/>
      <c r="T2581" s="156">
        <f t="shared" si="326"/>
        <v>0</v>
      </c>
      <c r="U2581" s="112"/>
      <c r="V2581" s="112"/>
    </row>
    <row r="2582" spans="1:22">
      <c r="A2582" s="112"/>
      <c r="B2582" s="212"/>
      <c r="C2582" s="213"/>
      <c r="D2582" s="156"/>
      <c r="E2582" s="112"/>
      <c r="F2582" s="156"/>
      <c r="G2582" s="161"/>
      <c r="H2582" s="156"/>
      <c r="I2582" s="155"/>
      <c r="J2582" s="121"/>
      <c r="L2582" s="112" t="str">
        <f t="shared" si="321"/>
        <v>00100000</v>
      </c>
      <c r="M2582" s="112" t="str">
        <f t="shared" si="322"/>
        <v>0010</v>
      </c>
      <c r="N2582" s="112" t="str">
        <f t="shared" si="327"/>
        <v>001</v>
      </c>
      <c r="O2582" s="112" t="str">
        <f t="shared" si="323"/>
        <v>0</v>
      </c>
      <c r="P2582" s="112">
        <f t="shared" si="324"/>
        <v>0</v>
      </c>
      <c r="Q2582" s="112" t="str">
        <f t="shared" si="325"/>
        <v>0</v>
      </c>
      <c r="R2582" s="112" t="str">
        <f t="shared" si="328"/>
        <v>000</v>
      </c>
      <c r="S2582" s="112"/>
      <c r="T2582" s="156">
        <f t="shared" si="326"/>
        <v>0</v>
      </c>
      <c r="U2582" s="112"/>
      <c r="V2582" s="112"/>
    </row>
    <row r="2583" spans="1:22">
      <c r="A2583" s="112"/>
      <c r="B2583" s="212"/>
      <c r="C2583" s="213"/>
      <c r="D2583" s="156"/>
      <c r="E2583" s="112"/>
      <c r="F2583" s="156"/>
      <c r="G2583" s="161"/>
      <c r="H2583" s="156"/>
      <c r="I2583" s="155"/>
      <c r="J2583" s="121"/>
      <c r="L2583" s="112" t="str">
        <f t="shared" si="321"/>
        <v>00100000</v>
      </c>
      <c r="M2583" s="112" t="str">
        <f t="shared" si="322"/>
        <v>0010</v>
      </c>
      <c r="N2583" s="112" t="str">
        <f t="shared" si="327"/>
        <v>001</v>
      </c>
      <c r="O2583" s="112" t="str">
        <f t="shared" si="323"/>
        <v>0</v>
      </c>
      <c r="P2583" s="112">
        <f t="shared" si="324"/>
        <v>0</v>
      </c>
      <c r="Q2583" s="112" t="str">
        <f t="shared" si="325"/>
        <v>0</v>
      </c>
      <c r="R2583" s="112" t="str">
        <f t="shared" si="328"/>
        <v>000</v>
      </c>
      <c r="S2583" s="112"/>
      <c r="T2583" s="156">
        <f t="shared" si="326"/>
        <v>0</v>
      </c>
      <c r="U2583" s="112"/>
      <c r="V2583" s="112"/>
    </row>
    <row r="2584" spans="1:22">
      <c r="A2584" s="112"/>
      <c r="B2584" s="212"/>
      <c r="C2584" s="213"/>
      <c r="D2584" s="156"/>
      <c r="E2584" s="112"/>
      <c r="F2584" s="156"/>
      <c r="G2584" s="161"/>
      <c r="H2584" s="156"/>
      <c r="I2584" s="155"/>
      <c r="J2584" s="121"/>
      <c r="L2584" s="112" t="str">
        <f t="shared" si="321"/>
        <v>00100000</v>
      </c>
      <c r="M2584" s="112" t="str">
        <f t="shared" si="322"/>
        <v>0010</v>
      </c>
      <c r="N2584" s="112" t="str">
        <f t="shared" si="327"/>
        <v>001</v>
      </c>
      <c r="O2584" s="112" t="str">
        <f t="shared" si="323"/>
        <v>0</v>
      </c>
      <c r="P2584" s="112">
        <f t="shared" si="324"/>
        <v>0</v>
      </c>
      <c r="Q2584" s="112" t="str">
        <f t="shared" si="325"/>
        <v>0</v>
      </c>
      <c r="R2584" s="112" t="str">
        <f t="shared" si="328"/>
        <v>000</v>
      </c>
      <c r="S2584" s="112"/>
      <c r="T2584" s="156">
        <f t="shared" si="326"/>
        <v>0</v>
      </c>
      <c r="U2584" s="112"/>
      <c r="V2584" s="112"/>
    </row>
    <row r="2585" spans="1:22">
      <c r="A2585" s="112"/>
      <c r="B2585" s="212"/>
      <c r="C2585" s="213"/>
      <c r="D2585" s="156"/>
      <c r="E2585" s="112"/>
      <c r="F2585" s="156"/>
      <c r="G2585" s="161"/>
      <c r="H2585" s="156"/>
      <c r="I2585" s="155"/>
      <c r="J2585" s="121"/>
      <c r="L2585" s="112" t="str">
        <f t="shared" si="321"/>
        <v>00100000</v>
      </c>
      <c r="M2585" s="112" t="str">
        <f t="shared" si="322"/>
        <v>0010</v>
      </c>
      <c r="N2585" s="112" t="str">
        <f t="shared" si="327"/>
        <v>001</v>
      </c>
      <c r="O2585" s="112" t="str">
        <f t="shared" si="323"/>
        <v>0</v>
      </c>
      <c r="P2585" s="112">
        <f t="shared" si="324"/>
        <v>0</v>
      </c>
      <c r="Q2585" s="112" t="str">
        <f t="shared" si="325"/>
        <v>0</v>
      </c>
      <c r="R2585" s="112" t="str">
        <f t="shared" si="328"/>
        <v>000</v>
      </c>
      <c r="S2585" s="112"/>
      <c r="T2585" s="156">
        <f t="shared" si="326"/>
        <v>0</v>
      </c>
      <c r="U2585" s="112"/>
      <c r="V2585" s="112"/>
    </row>
    <row r="2586" spans="1:22">
      <c r="A2586" s="112"/>
      <c r="B2586" s="212"/>
      <c r="C2586" s="213"/>
      <c r="D2586" s="156"/>
      <c r="E2586" s="112"/>
      <c r="F2586" s="156"/>
      <c r="G2586" s="161"/>
      <c r="H2586" s="156"/>
      <c r="I2586" s="155"/>
      <c r="J2586" s="121"/>
      <c r="L2586" s="112" t="str">
        <f t="shared" si="321"/>
        <v>00100000</v>
      </c>
      <c r="M2586" s="112" t="str">
        <f t="shared" si="322"/>
        <v>0010</v>
      </c>
      <c r="N2586" s="112" t="str">
        <f t="shared" si="327"/>
        <v>001</v>
      </c>
      <c r="O2586" s="112" t="str">
        <f t="shared" si="323"/>
        <v>0</v>
      </c>
      <c r="P2586" s="112">
        <f t="shared" si="324"/>
        <v>0</v>
      </c>
      <c r="Q2586" s="112" t="str">
        <f t="shared" si="325"/>
        <v>0</v>
      </c>
      <c r="R2586" s="112" t="str">
        <f t="shared" si="328"/>
        <v>000</v>
      </c>
      <c r="S2586" s="112"/>
      <c r="T2586" s="156">
        <f t="shared" si="326"/>
        <v>0</v>
      </c>
      <c r="U2586" s="112"/>
      <c r="V2586" s="112"/>
    </row>
    <row r="2587" spans="1:22">
      <c r="A2587" s="112"/>
      <c r="B2587" s="212"/>
      <c r="C2587" s="213"/>
      <c r="D2587" s="156"/>
      <c r="E2587" s="112"/>
      <c r="F2587" s="156"/>
      <c r="G2587" s="161"/>
      <c r="H2587" s="156"/>
      <c r="I2587" s="155"/>
      <c r="J2587" s="121"/>
      <c r="L2587" s="112" t="str">
        <f t="shared" si="321"/>
        <v>00100000</v>
      </c>
      <c r="M2587" s="112" t="str">
        <f t="shared" si="322"/>
        <v>0010</v>
      </c>
      <c r="N2587" s="112" t="str">
        <f t="shared" si="327"/>
        <v>001</v>
      </c>
      <c r="O2587" s="112" t="str">
        <f t="shared" si="323"/>
        <v>0</v>
      </c>
      <c r="P2587" s="112">
        <f t="shared" si="324"/>
        <v>0</v>
      </c>
      <c r="Q2587" s="112" t="str">
        <f t="shared" si="325"/>
        <v>0</v>
      </c>
      <c r="R2587" s="112" t="str">
        <f t="shared" si="328"/>
        <v>000</v>
      </c>
      <c r="S2587" s="112"/>
      <c r="T2587" s="156">
        <f t="shared" si="326"/>
        <v>0</v>
      </c>
      <c r="U2587" s="112"/>
      <c r="V2587" s="112"/>
    </row>
    <row r="2588" spans="1:22">
      <c r="A2588" s="112"/>
      <c r="B2588" s="212"/>
      <c r="C2588" s="213"/>
      <c r="D2588" s="156"/>
      <c r="E2588" s="112"/>
      <c r="F2588" s="156"/>
      <c r="G2588" s="161"/>
      <c r="H2588" s="156"/>
      <c r="I2588" s="155"/>
      <c r="J2588" s="121"/>
      <c r="L2588" s="112" t="str">
        <f t="shared" si="321"/>
        <v>00100000</v>
      </c>
      <c r="M2588" s="112" t="str">
        <f t="shared" si="322"/>
        <v>0010</v>
      </c>
      <c r="N2588" s="112" t="str">
        <f t="shared" si="327"/>
        <v>001</v>
      </c>
      <c r="O2588" s="112" t="str">
        <f t="shared" si="323"/>
        <v>0</v>
      </c>
      <c r="P2588" s="112">
        <f t="shared" si="324"/>
        <v>0</v>
      </c>
      <c r="Q2588" s="112" t="str">
        <f t="shared" si="325"/>
        <v>0</v>
      </c>
      <c r="R2588" s="112" t="str">
        <f t="shared" si="328"/>
        <v>000</v>
      </c>
      <c r="S2588" s="112"/>
      <c r="T2588" s="156">
        <f t="shared" si="326"/>
        <v>0</v>
      </c>
      <c r="U2588" s="112"/>
      <c r="V2588" s="112"/>
    </row>
    <row r="2589" spans="1:22">
      <c r="A2589" s="112"/>
      <c r="B2589" s="212"/>
      <c r="C2589" s="213"/>
      <c r="D2589" s="156"/>
      <c r="E2589" s="112"/>
      <c r="F2589" s="156"/>
      <c r="G2589" s="161"/>
      <c r="H2589" s="156"/>
      <c r="I2589" s="155"/>
      <c r="J2589" s="121"/>
      <c r="L2589" s="112" t="str">
        <f t="shared" si="321"/>
        <v>00100000</v>
      </c>
      <c r="M2589" s="112" t="str">
        <f t="shared" si="322"/>
        <v>0010</v>
      </c>
      <c r="N2589" s="112" t="str">
        <f t="shared" si="327"/>
        <v>001</v>
      </c>
      <c r="O2589" s="112" t="str">
        <f t="shared" si="323"/>
        <v>0</v>
      </c>
      <c r="P2589" s="112">
        <f t="shared" si="324"/>
        <v>0</v>
      </c>
      <c r="Q2589" s="112" t="str">
        <f t="shared" si="325"/>
        <v>0</v>
      </c>
      <c r="R2589" s="112" t="str">
        <f t="shared" si="328"/>
        <v>000</v>
      </c>
      <c r="S2589" s="112"/>
      <c r="T2589" s="156">
        <f t="shared" si="326"/>
        <v>0</v>
      </c>
      <c r="U2589" s="112"/>
      <c r="V2589" s="112"/>
    </row>
    <row r="2590" spans="1:22">
      <c r="A2590" s="112"/>
      <c r="B2590" s="212"/>
      <c r="C2590" s="213"/>
      <c r="D2590" s="156"/>
      <c r="E2590" s="112"/>
      <c r="F2590" s="156"/>
      <c r="G2590" s="161"/>
      <c r="H2590" s="156"/>
      <c r="I2590" s="155"/>
      <c r="J2590" s="121"/>
      <c r="L2590" s="112" t="str">
        <f t="shared" si="321"/>
        <v>00100000</v>
      </c>
      <c r="M2590" s="112" t="str">
        <f t="shared" si="322"/>
        <v>0010</v>
      </c>
      <c r="N2590" s="112" t="str">
        <f t="shared" si="327"/>
        <v>001</v>
      </c>
      <c r="O2590" s="112" t="str">
        <f t="shared" si="323"/>
        <v>0</v>
      </c>
      <c r="P2590" s="112">
        <f t="shared" si="324"/>
        <v>0</v>
      </c>
      <c r="Q2590" s="112" t="str">
        <f t="shared" si="325"/>
        <v>0</v>
      </c>
      <c r="R2590" s="112" t="str">
        <f t="shared" si="328"/>
        <v>000</v>
      </c>
      <c r="S2590" s="112"/>
      <c r="T2590" s="156">
        <f t="shared" si="326"/>
        <v>0</v>
      </c>
      <c r="U2590" s="112"/>
      <c r="V2590" s="112"/>
    </row>
    <row r="2591" spans="1:22">
      <c r="A2591" s="112"/>
      <c r="B2591" s="212"/>
      <c r="C2591" s="213"/>
      <c r="D2591" s="156"/>
      <c r="E2591" s="112"/>
      <c r="F2591" s="156"/>
      <c r="G2591" s="161"/>
      <c r="H2591" s="156"/>
      <c r="I2591" s="155"/>
      <c r="J2591" s="121"/>
      <c r="L2591" s="112" t="str">
        <f t="shared" si="321"/>
        <v>00100000</v>
      </c>
      <c r="M2591" s="112" t="str">
        <f t="shared" si="322"/>
        <v>0010</v>
      </c>
      <c r="N2591" s="112" t="str">
        <f t="shared" si="327"/>
        <v>001</v>
      </c>
      <c r="O2591" s="112" t="str">
        <f t="shared" si="323"/>
        <v>0</v>
      </c>
      <c r="P2591" s="112">
        <f t="shared" si="324"/>
        <v>0</v>
      </c>
      <c r="Q2591" s="112" t="str">
        <f t="shared" si="325"/>
        <v>0</v>
      </c>
      <c r="R2591" s="112" t="str">
        <f t="shared" si="328"/>
        <v>000</v>
      </c>
      <c r="S2591" s="112"/>
      <c r="T2591" s="156">
        <f t="shared" si="326"/>
        <v>0</v>
      </c>
      <c r="U2591" s="112"/>
      <c r="V2591" s="112"/>
    </row>
    <row r="2592" spans="1:22">
      <c r="A2592" s="112"/>
      <c r="B2592" s="212"/>
      <c r="C2592" s="213"/>
      <c r="D2592" s="156"/>
      <c r="E2592" s="112"/>
      <c r="F2592" s="156"/>
      <c r="G2592" s="161"/>
      <c r="H2592" s="156"/>
      <c r="I2592" s="155"/>
      <c r="J2592" s="121"/>
      <c r="L2592" s="112" t="str">
        <f t="shared" si="321"/>
        <v>00100000</v>
      </c>
      <c r="M2592" s="112" t="str">
        <f t="shared" si="322"/>
        <v>0010</v>
      </c>
      <c r="N2592" s="112" t="str">
        <f t="shared" si="327"/>
        <v>001</v>
      </c>
      <c r="O2592" s="112" t="str">
        <f t="shared" si="323"/>
        <v>0</v>
      </c>
      <c r="P2592" s="112">
        <f t="shared" si="324"/>
        <v>0</v>
      </c>
      <c r="Q2592" s="112" t="str">
        <f t="shared" si="325"/>
        <v>0</v>
      </c>
      <c r="R2592" s="112" t="str">
        <f t="shared" si="328"/>
        <v>000</v>
      </c>
      <c r="S2592" s="112"/>
      <c r="T2592" s="156">
        <f t="shared" si="326"/>
        <v>0</v>
      </c>
      <c r="U2592" s="112"/>
      <c r="V2592" s="112"/>
    </row>
    <row r="2593" spans="1:22">
      <c r="A2593" s="112"/>
      <c r="B2593" s="212"/>
      <c r="C2593" s="213"/>
      <c r="D2593" s="156"/>
      <c r="E2593" s="112"/>
      <c r="F2593" s="156"/>
      <c r="G2593" s="161"/>
      <c r="H2593" s="156"/>
      <c r="I2593" s="155"/>
      <c r="J2593" s="121"/>
      <c r="L2593" s="112" t="str">
        <f t="shared" si="321"/>
        <v>00100000</v>
      </c>
      <c r="M2593" s="112" t="str">
        <f t="shared" si="322"/>
        <v>0010</v>
      </c>
      <c r="N2593" s="112" t="str">
        <f t="shared" si="327"/>
        <v>001</v>
      </c>
      <c r="O2593" s="112" t="str">
        <f t="shared" si="323"/>
        <v>0</v>
      </c>
      <c r="P2593" s="112">
        <f t="shared" si="324"/>
        <v>0</v>
      </c>
      <c r="Q2593" s="112" t="str">
        <f t="shared" si="325"/>
        <v>0</v>
      </c>
      <c r="R2593" s="112" t="str">
        <f t="shared" si="328"/>
        <v>000</v>
      </c>
      <c r="S2593" s="112"/>
      <c r="T2593" s="156">
        <f t="shared" si="326"/>
        <v>0</v>
      </c>
      <c r="U2593" s="112"/>
      <c r="V2593" s="112"/>
    </row>
    <row r="2594" spans="1:22">
      <c r="A2594" s="112"/>
      <c r="B2594" s="212"/>
      <c r="C2594" s="213"/>
      <c r="D2594" s="156"/>
      <c r="E2594" s="112"/>
      <c r="F2594" s="156"/>
      <c r="G2594" s="161"/>
      <c r="H2594" s="156"/>
      <c r="I2594" s="155"/>
      <c r="J2594" s="121"/>
      <c r="L2594" s="112" t="str">
        <f t="shared" si="321"/>
        <v>00100000</v>
      </c>
      <c r="M2594" s="112" t="str">
        <f t="shared" si="322"/>
        <v>0010</v>
      </c>
      <c r="N2594" s="112" t="str">
        <f t="shared" si="327"/>
        <v>001</v>
      </c>
      <c r="O2594" s="112" t="str">
        <f t="shared" si="323"/>
        <v>0</v>
      </c>
      <c r="P2594" s="112">
        <f t="shared" si="324"/>
        <v>0</v>
      </c>
      <c r="Q2594" s="112" t="str">
        <f t="shared" si="325"/>
        <v>0</v>
      </c>
      <c r="R2594" s="112" t="str">
        <f t="shared" si="328"/>
        <v>000</v>
      </c>
      <c r="S2594" s="112"/>
      <c r="T2594" s="156">
        <f t="shared" si="326"/>
        <v>0</v>
      </c>
      <c r="U2594" s="112"/>
      <c r="V2594" s="112"/>
    </row>
    <row r="2595" spans="1:22">
      <c r="A2595" s="112"/>
      <c r="B2595" s="212"/>
      <c r="C2595" s="213"/>
      <c r="D2595" s="156"/>
      <c r="E2595" s="112"/>
      <c r="F2595" s="156"/>
      <c r="G2595" s="161"/>
      <c r="H2595" s="156"/>
      <c r="I2595" s="155"/>
      <c r="J2595" s="121"/>
      <c r="L2595" s="112" t="str">
        <f t="shared" si="321"/>
        <v>00100000</v>
      </c>
      <c r="M2595" s="112" t="str">
        <f t="shared" si="322"/>
        <v>0010</v>
      </c>
      <c r="N2595" s="112" t="str">
        <f t="shared" si="327"/>
        <v>001</v>
      </c>
      <c r="O2595" s="112" t="str">
        <f t="shared" si="323"/>
        <v>0</v>
      </c>
      <c r="P2595" s="112">
        <f t="shared" si="324"/>
        <v>0</v>
      </c>
      <c r="Q2595" s="112" t="str">
        <f t="shared" si="325"/>
        <v>0</v>
      </c>
      <c r="R2595" s="112" t="str">
        <f t="shared" si="328"/>
        <v>000</v>
      </c>
      <c r="S2595" s="112"/>
      <c r="T2595" s="156">
        <f t="shared" si="326"/>
        <v>0</v>
      </c>
      <c r="U2595" s="112"/>
      <c r="V2595" s="112"/>
    </row>
    <row r="2596" spans="1:22">
      <c r="A2596" s="112"/>
      <c r="B2596" s="212"/>
      <c r="C2596" s="213"/>
      <c r="D2596" s="156"/>
      <c r="E2596" s="112"/>
      <c r="F2596" s="156"/>
      <c r="G2596" s="161"/>
      <c r="H2596" s="156"/>
      <c r="I2596" s="155"/>
      <c r="J2596" s="121"/>
      <c r="L2596" s="112" t="str">
        <f t="shared" si="321"/>
        <v>00100000</v>
      </c>
      <c r="M2596" s="112" t="str">
        <f t="shared" si="322"/>
        <v>0010</v>
      </c>
      <c r="N2596" s="112" t="str">
        <f t="shared" si="327"/>
        <v>001</v>
      </c>
      <c r="O2596" s="112" t="str">
        <f t="shared" si="323"/>
        <v>0</v>
      </c>
      <c r="P2596" s="112">
        <f t="shared" si="324"/>
        <v>0</v>
      </c>
      <c r="Q2596" s="112" t="str">
        <f t="shared" si="325"/>
        <v>0</v>
      </c>
      <c r="R2596" s="112" t="str">
        <f t="shared" si="328"/>
        <v>000</v>
      </c>
      <c r="S2596" s="112"/>
      <c r="T2596" s="156">
        <f t="shared" si="326"/>
        <v>0</v>
      </c>
      <c r="U2596" s="112"/>
      <c r="V2596" s="112"/>
    </row>
    <row r="2597" spans="1:22">
      <c r="A2597" s="112"/>
      <c r="B2597" s="212"/>
      <c r="C2597" s="213"/>
      <c r="D2597" s="156"/>
      <c r="E2597" s="112"/>
      <c r="F2597" s="156"/>
      <c r="G2597" s="161"/>
      <c r="H2597" s="156"/>
      <c r="I2597" s="155"/>
      <c r="J2597" s="121"/>
      <c r="L2597" s="112" t="str">
        <f t="shared" si="321"/>
        <v>00100000</v>
      </c>
      <c r="M2597" s="112" t="str">
        <f t="shared" si="322"/>
        <v>0010</v>
      </c>
      <c r="N2597" s="112" t="str">
        <f t="shared" si="327"/>
        <v>001</v>
      </c>
      <c r="O2597" s="112" t="str">
        <f t="shared" si="323"/>
        <v>0</v>
      </c>
      <c r="P2597" s="112">
        <f t="shared" si="324"/>
        <v>0</v>
      </c>
      <c r="Q2597" s="112" t="str">
        <f t="shared" si="325"/>
        <v>0</v>
      </c>
      <c r="R2597" s="112" t="str">
        <f t="shared" si="328"/>
        <v>000</v>
      </c>
      <c r="S2597" s="112"/>
      <c r="T2597" s="156">
        <f t="shared" si="326"/>
        <v>0</v>
      </c>
      <c r="U2597" s="112"/>
      <c r="V2597" s="112"/>
    </row>
    <row r="2598" spans="1:22">
      <c r="A2598" s="112"/>
      <c r="B2598" s="212"/>
      <c r="C2598" s="213"/>
      <c r="D2598" s="156"/>
      <c r="E2598" s="112"/>
      <c r="F2598" s="156"/>
      <c r="G2598" s="161"/>
      <c r="H2598" s="156"/>
      <c r="I2598" s="155"/>
      <c r="J2598" s="121"/>
      <c r="L2598" s="112" t="str">
        <f t="shared" si="321"/>
        <v>00100000</v>
      </c>
      <c r="M2598" s="112" t="str">
        <f t="shared" si="322"/>
        <v>0010</v>
      </c>
      <c r="N2598" s="112" t="str">
        <f t="shared" si="327"/>
        <v>001</v>
      </c>
      <c r="O2598" s="112" t="str">
        <f t="shared" si="323"/>
        <v>0</v>
      </c>
      <c r="P2598" s="112">
        <f t="shared" si="324"/>
        <v>0</v>
      </c>
      <c r="Q2598" s="112" t="str">
        <f t="shared" si="325"/>
        <v>0</v>
      </c>
      <c r="R2598" s="112" t="str">
        <f t="shared" si="328"/>
        <v>000</v>
      </c>
      <c r="S2598" s="112"/>
      <c r="T2598" s="156">
        <f t="shared" si="326"/>
        <v>0</v>
      </c>
      <c r="U2598" s="112"/>
      <c r="V2598" s="112"/>
    </row>
    <row r="2599" spans="1:22">
      <c r="A2599" s="112"/>
      <c r="B2599" s="212"/>
      <c r="C2599" s="213"/>
      <c r="D2599" s="156"/>
      <c r="E2599" s="112"/>
      <c r="F2599" s="156"/>
      <c r="G2599" s="161"/>
      <c r="H2599" s="156"/>
      <c r="I2599" s="155"/>
      <c r="J2599" s="121"/>
      <c r="L2599" s="112" t="str">
        <f t="shared" si="321"/>
        <v>00100000</v>
      </c>
      <c r="M2599" s="112" t="str">
        <f t="shared" si="322"/>
        <v>0010</v>
      </c>
      <c r="N2599" s="112" t="str">
        <f t="shared" si="327"/>
        <v>001</v>
      </c>
      <c r="O2599" s="112" t="str">
        <f t="shared" si="323"/>
        <v>0</v>
      </c>
      <c r="P2599" s="112">
        <f t="shared" si="324"/>
        <v>0</v>
      </c>
      <c r="Q2599" s="112" t="str">
        <f t="shared" si="325"/>
        <v>0</v>
      </c>
      <c r="R2599" s="112" t="str">
        <f t="shared" si="328"/>
        <v>000</v>
      </c>
      <c r="S2599" s="112"/>
      <c r="T2599" s="156">
        <f t="shared" si="326"/>
        <v>0</v>
      </c>
      <c r="U2599" s="112"/>
      <c r="V2599" s="112"/>
    </row>
    <row r="2600" spans="1:22">
      <c r="A2600" s="112"/>
      <c r="B2600" s="212"/>
      <c r="C2600" s="213"/>
      <c r="D2600" s="156"/>
      <c r="E2600" s="112"/>
      <c r="F2600" s="156"/>
      <c r="G2600" s="161"/>
      <c r="H2600" s="156"/>
      <c r="I2600" s="155"/>
      <c r="J2600" s="121"/>
      <c r="L2600" s="112" t="str">
        <f t="shared" si="321"/>
        <v>00100000</v>
      </c>
      <c r="M2600" s="112" t="str">
        <f t="shared" si="322"/>
        <v>0010</v>
      </c>
      <c r="N2600" s="112" t="str">
        <f t="shared" si="327"/>
        <v>001</v>
      </c>
      <c r="O2600" s="112" t="str">
        <f t="shared" si="323"/>
        <v>0</v>
      </c>
      <c r="P2600" s="112">
        <f t="shared" si="324"/>
        <v>0</v>
      </c>
      <c r="Q2600" s="112" t="str">
        <f t="shared" si="325"/>
        <v>0</v>
      </c>
      <c r="R2600" s="112" t="str">
        <f t="shared" si="328"/>
        <v>000</v>
      </c>
      <c r="S2600" s="112"/>
      <c r="T2600" s="156">
        <f t="shared" si="326"/>
        <v>0</v>
      </c>
      <c r="U2600" s="112"/>
      <c r="V2600" s="112"/>
    </row>
    <row r="2601" spans="1:22">
      <c r="A2601" s="112"/>
      <c r="B2601" s="212"/>
      <c r="C2601" s="213"/>
      <c r="D2601" s="156"/>
      <c r="E2601" s="112"/>
      <c r="F2601" s="156"/>
      <c r="G2601" s="161"/>
      <c r="H2601" s="156"/>
      <c r="I2601" s="155"/>
      <c r="J2601" s="121"/>
      <c r="L2601" s="112" t="str">
        <f t="shared" si="321"/>
        <v>00100000</v>
      </c>
      <c r="M2601" s="112" t="str">
        <f t="shared" si="322"/>
        <v>0010</v>
      </c>
      <c r="N2601" s="112" t="str">
        <f t="shared" si="327"/>
        <v>001</v>
      </c>
      <c r="O2601" s="112" t="str">
        <f t="shared" si="323"/>
        <v>0</v>
      </c>
      <c r="P2601" s="112">
        <f t="shared" si="324"/>
        <v>0</v>
      </c>
      <c r="Q2601" s="112" t="str">
        <f t="shared" si="325"/>
        <v>0</v>
      </c>
      <c r="R2601" s="112" t="str">
        <f t="shared" si="328"/>
        <v>000</v>
      </c>
      <c r="S2601" s="112"/>
      <c r="T2601" s="156">
        <f t="shared" si="326"/>
        <v>0</v>
      </c>
      <c r="U2601" s="112"/>
      <c r="V2601" s="112"/>
    </row>
    <row r="2602" spans="1:22">
      <c r="A2602" s="112"/>
      <c r="B2602" s="212"/>
      <c r="C2602" s="213"/>
      <c r="D2602" s="156"/>
      <c r="E2602" s="112"/>
      <c r="F2602" s="156"/>
      <c r="G2602" s="161"/>
      <c r="H2602" s="156"/>
      <c r="I2602" s="155"/>
      <c r="J2602" s="121"/>
      <c r="L2602" s="112" t="str">
        <f t="shared" si="321"/>
        <v>00100000</v>
      </c>
      <c r="M2602" s="112" t="str">
        <f t="shared" si="322"/>
        <v>0010</v>
      </c>
      <c r="N2602" s="112" t="str">
        <f t="shared" si="327"/>
        <v>001</v>
      </c>
      <c r="O2602" s="112" t="str">
        <f t="shared" si="323"/>
        <v>0</v>
      </c>
      <c r="P2602" s="112">
        <f t="shared" si="324"/>
        <v>0</v>
      </c>
      <c r="Q2602" s="112" t="str">
        <f t="shared" si="325"/>
        <v>0</v>
      </c>
      <c r="R2602" s="112" t="str">
        <f t="shared" si="328"/>
        <v>000</v>
      </c>
      <c r="S2602" s="112"/>
      <c r="T2602" s="156">
        <f t="shared" si="326"/>
        <v>0</v>
      </c>
      <c r="U2602" s="112"/>
      <c r="V2602" s="112"/>
    </row>
    <row r="2603" spans="1:22">
      <c r="A2603" s="112"/>
      <c r="B2603" s="212"/>
      <c r="C2603" s="213"/>
      <c r="D2603" s="156"/>
      <c r="E2603" s="112"/>
      <c r="F2603" s="156"/>
      <c r="G2603" s="161"/>
      <c r="H2603" s="156"/>
      <c r="I2603" s="155"/>
      <c r="J2603" s="121"/>
      <c r="L2603" s="112" t="str">
        <f t="shared" si="321"/>
        <v>00100000</v>
      </c>
      <c r="M2603" s="112" t="str">
        <f t="shared" si="322"/>
        <v>0010</v>
      </c>
      <c r="N2603" s="112" t="str">
        <f t="shared" si="327"/>
        <v>001</v>
      </c>
      <c r="O2603" s="112" t="str">
        <f t="shared" si="323"/>
        <v>0</v>
      </c>
      <c r="P2603" s="112">
        <f t="shared" si="324"/>
        <v>0</v>
      </c>
      <c r="Q2603" s="112" t="str">
        <f t="shared" si="325"/>
        <v>0</v>
      </c>
      <c r="R2603" s="112" t="str">
        <f t="shared" si="328"/>
        <v>000</v>
      </c>
      <c r="S2603" s="112"/>
      <c r="T2603" s="156">
        <f t="shared" si="326"/>
        <v>0</v>
      </c>
      <c r="U2603" s="112"/>
      <c r="V2603" s="112"/>
    </row>
    <row r="2604" spans="1:22">
      <c r="A2604" s="112"/>
      <c r="B2604" s="212"/>
      <c r="C2604" s="213"/>
      <c r="D2604" s="156"/>
      <c r="E2604" s="112"/>
      <c r="F2604" s="156"/>
      <c r="G2604" s="161"/>
      <c r="H2604" s="156"/>
      <c r="I2604" s="155"/>
      <c r="J2604" s="121"/>
      <c r="L2604" s="112" t="str">
        <f t="shared" si="321"/>
        <v>00100000</v>
      </c>
      <c r="M2604" s="112" t="str">
        <f t="shared" si="322"/>
        <v>0010</v>
      </c>
      <c r="N2604" s="112" t="str">
        <f t="shared" si="327"/>
        <v>001</v>
      </c>
      <c r="O2604" s="112" t="str">
        <f t="shared" si="323"/>
        <v>0</v>
      </c>
      <c r="P2604" s="112">
        <f t="shared" si="324"/>
        <v>0</v>
      </c>
      <c r="Q2604" s="112" t="str">
        <f t="shared" si="325"/>
        <v>0</v>
      </c>
      <c r="R2604" s="112" t="str">
        <f t="shared" si="328"/>
        <v>000</v>
      </c>
      <c r="S2604" s="112"/>
      <c r="T2604" s="156">
        <f t="shared" si="326"/>
        <v>0</v>
      </c>
      <c r="U2604" s="112"/>
      <c r="V2604" s="112"/>
    </row>
    <row r="2605" spans="1:22">
      <c r="A2605" s="112"/>
      <c r="B2605" s="212"/>
      <c r="C2605" s="213"/>
      <c r="D2605" s="156"/>
      <c r="E2605" s="112"/>
      <c r="F2605" s="156"/>
      <c r="G2605" s="161"/>
      <c r="H2605" s="156"/>
      <c r="I2605" s="155"/>
      <c r="J2605" s="121"/>
      <c r="L2605" s="112" t="str">
        <f t="shared" si="321"/>
        <v>00100000</v>
      </c>
      <c r="M2605" s="112" t="str">
        <f t="shared" si="322"/>
        <v>0010</v>
      </c>
      <c r="N2605" s="112" t="str">
        <f t="shared" si="327"/>
        <v>001</v>
      </c>
      <c r="O2605" s="112" t="str">
        <f t="shared" si="323"/>
        <v>0</v>
      </c>
      <c r="P2605" s="112">
        <f t="shared" si="324"/>
        <v>0</v>
      </c>
      <c r="Q2605" s="112" t="str">
        <f t="shared" si="325"/>
        <v>0</v>
      </c>
      <c r="R2605" s="112" t="str">
        <f t="shared" si="328"/>
        <v>000</v>
      </c>
      <c r="S2605" s="112"/>
      <c r="T2605" s="156">
        <f t="shared" si="326"/>
        <v>0</v>
      </c>
      <c r="U2605" s="112"/>
      <c r="V2605" s="112"/>
    </row>
    <row r="2606" spans="1:22">
      <c r="A2606" s="112"/>
      <c r="B2606" s="212"/>
      <c r="C2606" s="213"/>
      <c r="D2606" s="156"/>
      <c r="E2606" s="112"/>
      <c r="F2606" s="156"/>
      <c r="G2606" s="161"/>
      <c r="H2606" s="156"/>
      <c r="I2606" s="155"/>
      <c r="J2606" s="121"/>
      <c r="L2606" s="112" t="str">
        <f t="shared" si="321"/>
        <v>00100000</v>
      </c>
      <c r="M2606" s="112" t="str">
        <f t="shared" si="322"/>
        <v>0010</v>
      </c>
      <c r="N2606" s="112" t="str">
        <f t="shared" si="327"/>
        <v>001</v>
      </c>
      <c r="O2606" s="112" t="str">
        <f t="shared" si="323"/>
        <v>0</v>
      </c>
      <c r="P2606" s="112">
        <f t="shared" si="324"/>
        <v>0</v>
      </c>
      <c r="Q2606" s="112" t="str">
        <f t="shared" si="325"/>
        <v>0</v>
      </c>
      <c r="R2606" s="112" t="str">
        <f t="shared" si="328"/>
        <v>000</v>
      </c>
      <c r="S2606" s="112"/>
      <c r="T2606" s="156">
        <f t="shared" si="326"/>
        <v>0</v>
      </c>
      <c r="U2606" s="112"/>
      <c r="V2606" s="112"/>
    </row>
    <row r="2607" spans="1:22">
      <c r="A2607" s="112"/>
      <c r="B2607" s="212"/>
      <c r="C2607" s="213"/>
      <c r="D2607" s="156"/>
      <c r="E2607" s="112"/>
      <c r="F2607" s="156"/>
      <c r="G2607" s="161"/>
      <c r="H2607" s="156"/>
      <c r="I2607" s="155"/>
      <c r="J2607" s="121"/>
      <c r="L2607" s="112" t="str">
        <f t="shared" si="321"/>
        <v>00100000</v>
      </c>
      <c r="M2607" s="112" t="str">
        <f t="shared" si="322"/>
        <v>0010</v>
      </c>
      <c r="N2607" s="112" t="str">
        <f t="shared" si="327"/>
        <v>001</v>
      </c>
      <c r="O2607" s="112" t="str">
        <f t="shared" si="323"/>
        <v>0</v>
      </c>
      <c r="P2607" s="112">
        <f t="shared" si="324"/>
        <v>0</v>
      </c>
      <c r="Q2607" s="112" t="str">
        <f t="shared" si="325"/>
        <v>0</v>
      </c>
      <c r="R2607" s="112" t="str">
        <f t="shared" si="328"/>
        <v>000</v>
      </c>
      <c r="S2607" s="112"/>
      <c r="T2607" s="156">
        <f t="shared" si="326"/>
        <v>0</v>
      </c>
      <c r="U2607" s="112"/>
      <c r="V2607" s="112"/>
    </row>
    <row r="2608" spans="1:22">
      <c r="A2608" s="112"/>
      <c r="B2608" s="212"/>
      <c r="C2608" s="213"/>
      <c r="D2608" s="156"/>
      <c r="E2608" s="112"/>
      <c r="F2608" s="156"/>
      <c r="G2608" s="161"/>
      <c r="H2608" s="156"/>
      <c r="I2608" s="155"/>
      <c r="J2608" s="121"/>
      <c r="L2608" s="112" t="str">
        <f t="shared" si="321"/>
        <v>00100000</v>
      </c>
      <c r="M2608" s="112" t="str">
        <f t="shared" si="322"/>
        <v>0010</v>
      </c>
      <c r="N2608" s="112" t="str">
        <f t="shared" si="327"/>
        <v>001</v>
      </c>
      <c r="O2608" s="112" t="str">
        <f t="shared" si="323"/>
        <v>0</v>
      </c>
      <c r="P2608" s="112">
        <f t="shared" si="324"/>
        <v>0</v>
      </c>
      <c r="Q2608" s="112" t="str">
        <f t="shared" si="325"/>
        <v>0</v>
      </c>
      <c r="R2608" s="112" t="str">
        <f t="shared" si="328"/>
        <v>000</v>
      </c>
      <c r="S2608" s="112"/>
      <c r="T2608" s="156">
        <f t="shared" si="326"/>
        <v>0</v>
      </c>
      <c r="U2608" s="112"/>
      <c r="V2608" s="112"/>
    </row>
    <row r="2609" spans="1:22">
      <c r="A2609" s="112"/>
      <c r="B2609" s="212"/>
      <c r="C2609" s="213"/>
      <c r="D2609" s="156"/>
      <c r="E2609" s="112"/>
      <c r="F2609" s="156"/>
      <c r="G2609" s="161"/>
      <c r="H2609" s="156"/>
      <c r="I2609" s="155"/>
      <c r="J2609" s="121"/>
      <c r="L2609" s="112" t="str">
        <f t="shared" si="321"/>
        <v>00100000</v>
      </c>
      <c r="M2609" s="112" t="str">
        <f t="shared" si="322"/>
        <v>0010</v>
      </c>
      <c r="N2609" s="112" t="str">
        <f t="shared" si="327"/>
        <v>001</v>
      </c>
      <c r="O2609" s="112" t="str">
        <f t="shared" si="323"/>
        <v>0</v>
      </c>
      <c r="P2609" s="112">
        <f t="shared" si="324"/>
        <v>0</v>
      </c>
      <c r="Q2609" s="112" t="str">
        <f t="shared" si="325"/>
        <v>0</v>
      </c>
      <c r="R2609" s="112" t="str">
        <f t="shared" si="328"/>
        <v>000</v>
      </c>
      <c r="S2609" s="112"/>
      <c r="T2609" s="156">
        <f t="shared" si="326"/>
        <v>0</v>
      </c>
      <c r="U2609" s="112"/>
      <c r="V2609" s="112"/>
    </row>
    <row r="2610" spans="1:22">
      <c r="A2610" s="112"/>
      <c r="B2610" s="212"/>
      <c r="C2610" s="213"/>
      <c r="D2610" s="156"/>
      <c r="E2610" s="112"/>
      <c r="F2610" s="156"/>
      <c r="G2610" s="161"/>
      <c r="H2610" s="156"/>
      <c r="I2610" s="155"/>
      <c r="J2610" s="121"/>
      <c r="L2610" s="112" t="str">
        <f t="shared" si="321"/>
        <v>00100000</v>
      </c>
      <c r="M2610" s="112" t="str">
        <f t="shared" si="322"/>
        <v>0010</v>
      </c>
      <c r="N2610" s="112" t="str">
        <f t="shared" si="327"/>
        <v>001</v>
      </c>
      <c r="O2610" s="112" t="str">
        <f t="shared" si="323"/>
        <v>0</v>
      </c>
      <c r="P2610" s="112">
        <f t="shared" si="324"/>
        <v>0</v>
      </c>
      <c r="Q2610" s="112" t="str">
        <f t="shared" si="325"/>
        <v>0</v>
      </c>
      <c r="R2610" s="112" t="str">
        <f t="shared" si="328"/>
        <v>000</v>
      </c>
      <c r="S2610" s="112"/>
      <c r="T2610" s="156">
        <f t="shared" si="326"/>
        <v>0</v>
      </c>
      <c r="U2610" s="112"/>
      <c r="V2610" s="112"/>
    </row>
    <row r="2611" spans="1:22">
      <c r="A2611" s="112"/>
      <c r="B2611" s="212"/>
      <c r="C2611" s="213"/>
      <c r="D2611" s="156"/>
      <c r="E2611" s="112"/>
      <c r="F2611" s="156"/>
      <c r="G2611" s="161"/>
      <c r="H2611" s="156"/>
      <c r="I2611" s="155"/>
      <c r="J2611" s="121"/>
      <c r="L2611" s="112" t="str">
        <f t="shared" si="321"/>
        <v>00100000</v>
      </c>
      <c r="M2611" s="112" t="str">
        <f t="shared" si="322"/>
        <v>0010</v>
      </c>
      <c r="N2611" s="112" t="str">
        <f t="shared" si="327"/>
        <v>001</v>
      </c>
      <c r="O2611" s="112" t="str">
        <f t="shared" si="323"/>
        <v>0</v>
      </c>
      <c r="P2611" s="112">
        <f t="shared" si="324"/>
        <v>0</v>
      </c>
      <c r="Q2611" s="112" t="str">
        <f t="shared" si="325"/>
        <v>0</v>
      </c>
      <c r="R2611" s="112" t="str">
        <f t="shared" si="328"/>
        <v>000</v>
      </c>
      <c r="S2611" s="112"/>
      <c r="T2611" s="156">
        <f t="shared" si="326"/>
        <v>0</v>
      </c>
      <c r="U2611" s="112"/>
      <c r="V2611" s="112"/>
    </row>
    <row r="2612" spans="1:22">
      <c r="A2612" s="112"/>
      <c r="B2612" s="212"/>
      <c r="C2612" s="213"/>
      <c r="D2612" s="156"/>
      <c r="E2612" s="112"/>
      <c r="F2612" s="156"/>
      <c r="G2612" s="161"/>
      <c r="H2612" s="156"/>
      <c r="I2612" s="155"/>
      <c r="J2612" s="121"/>
      <c r="L2612" s="112" t="str">
        <f t="shared" si="321"/>
        <v>00100000</v>
      </c>
      <c r="M2612" s="112" t="str">
        <f t="shared" si="322"/>
        <v>0010</v>
      </c>
      <c r="N2612" s="112" t="str">
        <f t="shared" si="327"/>
        <v>001</v>
      </c>
      <c r="O2612" s="112" t="str">
        <f t="shared" si="323"/>
        <v>0</v>
      </c>
      <c r="P2612" s="112">
        <f t="shared" si="324"/>
        <v>0</v>
      </c>
      <c r="Q2612" s="112" t="str">
        <f t="shared" si="325"/>
        <v>0</v>
      </c>
      <c r="R2612" s="112" t="str">
        <f t="shared" si="328"/>
        <v>000</v>
      </c>
      <c r="S2612" s="112"/>
      <c r="T2612" s="156">
        <f t="shared" si="326"/>
        <v>0</v>
      </c>
      <c r="U2612" s="112"/>
      <c r="V2612" s="112"/>
    </row>
    <row r="2613" spans="1:22">
      <c r="A2613" s="112"/>
      <c r="B2613" s="212"/>
      <c r="C2613" s="213"/>
      <c r="D2613" s="156"/>
      <c r="E2613" s="112"/>
      <c r="F2613" s="156"/>
      <c r="G2613" s="161"/>
      <c r="H2613" s="156"/>
      <c r="I2613" s="155"/>
      <c r="J2613" s="121"/>
      <c r="L2613" s="112" t="str">
        <f t="shared" si="321"/>
        <v>00100000</v>
      </c>
      <c r="M2613" s="112" t="str">
        <f t="shared" si="322"/>
        <v>0010</v>
      </c>
      <c r="N2613" s="112" t="str">
        <f t="shared" si="327"/>
        <v>001</v>
      </c>
      <c r="O2613" s="112" t="str">
        <f t="shared" si="323"/>
        <v>0</v>
      </c>
      <c r="P2613" s="112">
        <f t="shared" si="324"/>
        <v>0</v>
      </c>
      <c r="Q2613" s="112" t="str">
        <f t="shared" si="325"/>
        <v>0</v>
      </c>
      <c r="R2613" s="112" t="str">
        <f t="shared" si="328"/>
        <v>000</v>
      </c>
      <c r="S2613" s="112"/>
      <c r="T2613" s="156">
        <f t="shared" si="326"/>
        <v>0</v>
      </c>
      <c r="U2613" s="112"/>
      <c r="V2613" s="112"/>
    </row>
    <row r="2614" spans="1:22">
      <c r="A2614" s="112"/>
      <c r="B2614" s="212"/>
      <c r="C2614" s="213"/>
      <c r="D2614" s="156"/>
      <c r="E2614" s="112"/>
      <c r="F2614" s="156"/>
      <c r="G2614" s="161"/>
      <c r="H2614" s="156"/>
      <c r="I2614" s="155"/>
      <c r="J2614" s="121"/>
      <c r="L2614" s="112" t="str">
        <f t="shared" si="321"/>
        <v>00100000</v>
      </c>
      <c r="M2614" s="112" t="str">
        <f t="shared" si="322"/>
        <v>0010</v>
      </c>
      <c r="N2614" s="112" t="str">
        <f t="shared" si="327"/>
        <v>001</v>
      </c>
      <c r="O2614" s="112" t="str">
        <f t="shared" si="323"/>
        <v>0</v>
      </c>
      <c r="P2614" s="112">
        <f t="shared" si="324"/>
        <v>0</v>
      </c>
      <c r="Q2614" s="112" t="str">
        <f t="shared" si="325"/>
        <v>0</v>
      </c>
      <c r="R2614" s="112" t="str">
        <f t="shared" si="328"/>
        <v>000</v>
      </c>
      <c r="S2614" s="112"/>
      <c r="T2614" s="156">
        <f t="shared" si="326"/>
        <v>0</v>
      </c>
      <c r="U2614" s="112"/>
      <c r="V2614" s="112"/>
    </row>
    <row r="2615" spans="1:22">
      <c r="A2615" s="112"/>
      <c r="B2615" s="212"/>
      <c r="C2615" s="213"/>
      <c r="D2615" s="156"/>
      <c r="E2615" s="112"/>
      <c r="F2615" s="156"/>
      <c r="G2615" s="161"/>
      <c r="H2615" s="156"/>
      <c r="I2615" s="155"/>
      <c r="J2615" s="121"/>
      <c r="L2615" s="112" t="str">
        <f t="shared" si="321"/>
        <v>00100000</v>
      </c>
      <c r="M2615" s="112" t="str">
        <f t="shared" si="322"/>
        <v>0010</v>
      </c>
      <c r="N2615" s="112" t="str">
        <f t="shared" si="327"/>
        <v>001</v>
      </c>
      <c r="O2615" s="112" t="str">
        <f t="shared" si="323"/>
        <v>0</v>
      </c>
      <c r="P2615" s="112">
        <f t="shared" si="324"/>
        <v>0</v>
      </c>
      <c r="Q2615" s="112" t="str">
        <f t="shared" si="325"/>
        <v>0</v>
      </c>
      <c r="R2615" s="112" t="str">
        <f t="shared" si="328"/>
        <v>000</v>
      </c>
      <c r="S2615" s="112"/>
      <c r="T2615" s="156">
        <f t="shared" si="326"/>
        <v>0</v>
      </c>
      <c r="U2615" s="112"/>
      <c r="V2615" s="112"/>
    </row>
    <row r="2616" spans="1:22">
      <c r="A2616" s="112"/>
      <c r="B2616" s="212"/>
      <c r="C2616" s="213"/>
      <c r="D2616" s="156"/>
      <c r="E2616" s="112"/>
      <c r="F2616" s="156"/>
      <c r="G2616" s="161"/>
      <c r="H2616" s="156"/>
      <c r="I2616" s="155"/>
      <c r="J2616" s="121"/>
      <c r="L2616" s="112" t="str">
        <f t="shared" si="321"/>
        <v>00100000</v>
      </c>
      <c r="M2616" s="112" t="str">
        <f t="shared" si="322"/>
        <v>0010</v>
      </c>
      <c r="N2616" s="112" t="str">
        <f t="shared" si="327"/>
        <v>001</v>
      </c>
      <c r="O2616" s="112" t="str">
        <f t="shared" si="323"/>
        <v>0</v>
      </c>
      <c r="P2616" s="112">
        <f t="shared" si="324"/>
        <v>0</v>
      </c>
      <c r="Q2616" s="112" t="str">
        <f t="shared" si="325"/>
        <v>0</v>
      </c>
      <c r="R2616" s="112" t="str">
        <f t="shared" si="328"/>
        <v>000</v>
      </c>
      <c r="S2616" s="112"/>
      <c r="T2616" s="156">
        <f t="shared" si="326"/>
        <v>0</v>
      </c>
      <c r="U2616" s="112"/>
      <c r="V2616" s="112"/>
    </row>
    <row r="2617" spans="1:22">
      <c r="A2617" s="112"/>
      <c r="B2617" s="212"/>
      <c r="C2617" s="213"/>
      <c r="D2617" s="156"/>
      <c r="E2617" s="112"/>
      <c r="F2617" s="156"/>
      <c r="G2617" s="161"/>
      <c r="H2617" s="156"/>
      <c r="I2617" s="155"/>
      <c r="J2617" s="121"/>
      <c r="L2617" s="112" t="str">
        <f t="shared" si="321"/>
        <v>00100000</v>
      </c>
      <c r="M2617" s="112" t="str">
        <f t="shared" si="322"/>
        <v>0010</v>
      </c>
      <c r="N2617" s="112" t="str">
        <f t="shared" si="327"/>
        <v>001</v>
      </c>
      <c r="O2617" s="112" t="str">
        <f t="shared" si="323"/>
        <v>0</v>
      </c>
      <c r="P2617" s="112">
        <f t="shared" si="324"/>
        <v>0</v>
      </c>
      <c r="Q2617" s="112" t="str">
        <f t="shared" si="325"/>
        <v>0</v>
      </c>
      <c r="R2617" s="112" t="str">
        <f t="shared" si="328"/>
        <v>000</v>
      </c>
      <c r="S2617" s="112"/>
      <c r="T2617" s="156">
        <f t="shared" si="326"/>
        <v>0</v>
      </c>
      <c r="U2617" s="112"/>
      <c r="V2617" s="112"/>
    </row>
    <row r="2618" spans="1:22">
      <c r="A2618" s="112"/>
      <c r="B2618" s="212"/>
      <c r="C2618" s="213"/>
      <c r="D2618" s="156"/>
      <c r="E2618" s="112"/>
      <c r="F2618" s="156"/>
      <c r="G2618" s="161"/>
      <c r="H2618" s="156"/>
      <c r="I2618" s="155"/>
      <c r="J2618" s="121"/>
      <c r="L2618" s="112" t="str">
        <f t="shared" si="321"/>
        <v>00100000</v>
      </c>
      <c r="M2618" s="112" t="str">
        <f t="shared" si="322"/>
        <v>0010</v>
      </c>
      <c r="N2618" s="112" t="str">
        <f t="shared" si="327"/>
        <v>001</v>
      </c>
      <c r="O2618" s="112" t="str">
        <f t="shared" si="323"/>
        <v>0</v>
      </c>
      <c r="P2618" s="112">
        <f t="shared" si="324"/>
        <v>0</v>
      </c>
      <c r="Q2618" s="112" t="str">
        <f t="shared" si="325"/>
        <v>0</v>
      </c>
      <c r="R2618" s="112" t="str">
        <f t="shared" si="328"/>
        <v>000</v>
      </c>
      <c r="S2618" s="112"/>
      <c r="T2618" s="156">
        <f t="shared" si="326"/>
        <v>0</v>
      </c>
      <c r="U2618" s="112"/>
      <c r="V2618" s="112"/>
    </row>
    <row r="2619" spans="1:22">
      <c r="A2619" s="112"/>
      <c r="B2619" s="212"/>
      <c r="C2619" s="213"/>
      <c r="D2619" s="156"/>
      <c r="E2619" s="112"/>
      <c r="F2619" s="156"/>
      <c r="G2619" s="161"/>
      <c r="H2619" s="156"/>
      <c r="I2619" s="155"/>
      <c r="J2619" s="121"/>
      <c r="L2619" s="112" t="str">
        <f t="shared" si="321"/>
        <v>00100000</v>
      </c>
      <c r="M2619" s="112" t="str">
        <f t="shared" si="322"/>
        <v>0010</v>
      </c>
      <c r="N2619" s="112" t="str">
        <f t="shared" si="327"/>
        <v>001</v>
      </c>
      <c r="O2619" s="112" t="str">
        <f t="shared" si="323"/>
        <v>0</v>
      </c>
      <c r="P2619" s="112">
        <f t="shared" si="324"/>
        <v>0</v>
      </c>
      <c r="Q2619" s="112" t="str">
        <f t="shared" si="325"/>
        <v>0</v>
      </c>
      <c r="R2619" s="112" t="str">
        <f t="shared" si="328"/>
        <v>000</v>
      </c>
      <c r="S2619" s="112"/>
      <c r="T2619" s="156">
        <f t="shared" si="326"/>
        <v>0</v>
      </c>
      <c r="U2619" s="112"/>
      <c r="V2619" s="112"/>
    </row>
    <row r="2620" spans="1:22">
      <c r="A2620" s="112"/>
      <c r="B2620" s="212"/>
      <c r="C2620" s="213"/>
      <c r="D2620" s="156"/>
      <c r="E2620" s="112"/>
      <c r="F2620" s="156"/>
      <c r="G2620" s="161"/>
      <c r="H2620" s="156"/>
      <c r="I2620" s="155"/>
      <c r="J2620" s="121"/>
      <c r="L2620" s="112" t="str">
        <f t="shared" ref="L2620:L2683" si="329">+"0010"&amp; A2620 &amp; B2620 &amp; "0"&amp;C2620&amp;"000"</f>
        <v>00100000</v>
      </c>
      <c r="M2620" s="112" t="str">
        <f t="shared" ref="M2620:M2683" si="330">+"001"&amp;"0"&amp;H2620</f>
        <v>0010</v>
      </c>
      <c r="N2620" s="112" t="str">
        <f t="shared" si="327"/>
        <v>001</v>
      </c>
      <c r="O2620" s="112" t="str">
        <f t="shared" ref="O2620:O2683" si="331">+"0"&amp;A2620</f>
        <v>0</v>
      </c>
      <c r="P2620" s="112">
        <f t="shared" ref="P2620:P2683" si="332">+B2620</f>
        <v>0</v>
      </c>
      <c r="Q2620" s="112" t="str">
        <f t="shared" ref="Q2620:Q2683" si="333">+"0"&amp;C2620</f>
        <v>0</v>
      </c>
      <c r="R2620" s="112" t="str">
        <f t="shared" si="328"/>
        <v>000</v>
      </c>
      <c r="S2620" s="112"/>
      <c r="T2620" s="156">
        <f t="shared" ref="T2620:T2683" si="334">+IF(AND(F2620&lt;&gt;"",G2620=""),F2620,G2620)</f>
        <v>0</v>
      </c>
      <c r="U2620" s="112"/>
      <c r="V2620" s="112"/>
    </row>
    <row r="2621" spans="1:22">
      <c r="A2621" s="112"/>
      <c r="B2621" s="212"/>
      <c r="C2621" s="213"/>
      <c r="D2621" s="156"/>
      <c r="E2621" s="112"/>
      <c r="F2621" s="156"/>
      <c r="G2621" s="161"/>
      <c r="H2621" s="156"/>
      <c r="I2621" s="155"/>
      <c r="J2621" s="121"/>
      <c r="L2621" s="112" t="str">
        <f t="shared" si="329"/>
        <v>00100000</v>
      </c>
      <c r="M2621" s="112" t="str">
        <f t="shared" si="330"/>
        <v>0010</v>
      </c>
      <c r="N2621" s="112" t="str">
        <f t="shared" si="327"/>
        <v>001</v>
      </c>
      <c r="O2621" s="112" t="str">
        <f t="shared" si="331"/>
        <v>0</v>
      </c>
      <c r="P2621" s="112">
        <f t="shared" si="332"/>
        <v>0</v>
      </c>
      <c r="Q2621" s="112" t="str">
        <f t="shared" si="333"/>
        <v>0</v>
      </c>
      <c r="R2621" s="112" t="str">
        <f t="shared" si="328"/>
        <v>000</v>
      </c>
      <c r="S2621" s="112"/>
      <c r="T2621" s="156">
        <f t="shared" si="334"/>
        <v>0</v>
      </c>
      <c r="U2621" s="112"/>
      <c r="V2621" s="112"/>
    </row>
    <row r="2622" spans="1:22">
      <c r="A2622" s="112"/>
      <c r="B2622" s="212"/>
      <c r="C2622" s="213"/>
      <c r="D2622" s="156"/>
      <c r="E2622" s="112"/>
      <c r="F2622" s="156"/>
      <c r="G2622" s="161"/>
      <c r="H2622" s="156"/>
      <c r="I2622" s="155"/>
      <c r="J2622" s="121"/>
      <c r="L2622" s="112" t="str">
        <f t="shared" si="329"/>
        <v>00100000</v>
      </c>
      <c r="M2622" s="112" t="str">
        <f t="shared" si="330"/>
        <v>0010</v>
      </c>
      <c r="N2622" s="112" t="str">
        <f t="shared" si="327"/>
        <v>001</v>
      </c>
      <c r="O2622" s="112" t="str">
        <f t="shared" si="331"/>
        <v>0</v>
      </c>
      <c r="P2622" s="112">
        <f t="shared" si="332"/>
        <v>0</v>
      </c>
      <c r="Q2622" s="112" t="str">
        <f t="shared" si="333"/>
        <v>0</v>
      </c>
      <c r="R2622" s="112" t="str">
        <f t="shared" si="328"/>
        <v>000</v>
      </c>
      <c r="S2622" s="112"/>
      <c r="T2622" s="156">
        <f t="shared" si="334"/>
        <v>0</v>
      </c>
      <c r="U2622" s="112"/>
      <c r="V2622" s="112"/>
    </row>
    <row r="2623" spans="1:22">
      <c r="A2623" s="112"/>
      <c r="B2623" s="212"/>
      <c r="C2623" s="213"/>
      <c r="D2623" s="156"/>
      <c r="E2623" s="112"/>
      <c r="F2623" s="156"/>
      <c r="G2623" s="161"/>
      <c r="H2623" s="156"/>
      <c r="I2623" s="155"/>
      <c r="J2623" s="121"/>
      <c r="L2623" s="112" t="str">
        <f t="shared" si="329"/>
        <v>00100000</v>
      </c>
      <c r="M2623" s="112" t="str">
        <f t="shared" si="330"/>
        <v>0010</v>
      </c>
      <c r="N2623" s="112" t="str">
        <f t="shared" si="327"/>
        <v>001</v>
      </c>
      <c r="O2623" s="112" t="str">
        <f t="shared" si="331"/>
        <v>0</v>
      </c>
      <c r="P2623" s="112">
        <f t="shared" si="332"/>
        <v>0</v>
      </c>
      <c r="Q2623" s="112" t="str">
        <f t="shared" si="333"/>
        <v>0</v>
      </c>
      <c r="R2623" s="112" t="str">
        <f t="shared" si="328"/>
        <v>000</v>
      </c>
      <c r="S2623" s="112"/>
      <c r="T2623" s="156">
        <f t="shared" si="334"/>
        <v>0</v>
      </c>
      <c r="U2623" s="112"/>
      <c r="V2623" s="112"/>
    </row>
    <row r="2624" spans="1:22">
      <c r="A2624" s="112"/>
      <c r="B2624" s="212"/>
      <c r="C2624" s="213"/>
      <c r="D2624" s="156"/>
      <c r="E2624" s="112"/>
      <c r="F2624" s="156"/>
      <c r="G2624" s="161"/>
      <c r="H2624" s="156"/>
      <c r="I2624" s="155"/>
      <c r="J2624" s="121"/>
      <c r="L2624" s="112" t="str">
        <f t="shared" si="329"/>
        <v>00100000</v>
      </c>
      <c r="M2624" s="112" t="str">
        <f t="shared" si="330"/>
        <v>0010</v>
      </c>
      <c r="N2624" s="112" t="str">
        <f t="shared" si="327"/>
        <v>001</v>
      </c>
      <c r="O2624" s="112" t="str">
        <f t="shared" si="331"/>
        <v>0</v>
      </c>
      <c r="P2624" s="112">
        <f t="shared" si="332"/>
        <v>0</v>
      </c>
      <c r="Q2624" s="112" t="str">
        <f t="shared" si="333"/>
        <v>0</v>
      </c>
      <c r="R2624" s="112" t="str">
        <f t="shared" si="328"/>
        <v>000</v>
      </c>
      <c r="S2624" s="112"/>
      <c r="T2624" s="156">
        <f t="shared" si="334"/>
        <v>0</v>
      </c>
      <c r="U2624" s="112"/>
      <c r="V2624" s="112"/>
    </row>
    <row r="2625" spans="1:22">
      <c r="A2625" s="112"/>
      <c r="B2625" s="212"/>
      <c r="C2625" s="213"/>
      <c r="D2625" s="156"/>
      <c r="E2625" s="112"/>
      <c r="F2625" s="156"/>
      <c r="G2625" s="161"/>
      <c r="H2625" s="156"/>
      <c r="I2625" s="155"/>
      <c r="J2625" s="121"/>
      <c r="L2625" s="112" t="str">
        <f t="shared" si="329"/>
        <v>00100000</v>
      </c>
      <c r="M2625" s="112" t="str">
        <f t="shared" si="330"/>
        <v>0010</v>
      </c>
      <c r="N2625" s="112" t="str">
        <f t="shared" si="327"/>
        <v>001</v>
      </c>
      <c r="O2625" s="112" t="str">
        <f t="shared" si="331"/>
        <v>0</v>
      </c>
      <c r="P2625" s="112">
        <f t="shared" si="332"/>
        <v>0</v>
      </c>
      <c r="Q2625" s="112" t="str">
        <f t="shared" si="333"/>
        <v>0</v>
      </c>
      <c r="R2625" s="112" t="str">
        <f t="shared" si="328"/>
        <v>000</v>
      </c>
      <c r="S2625" s="112"/>
      <c r="T2625" s="156">
        <f t="shared" si="334"/>
        <v>0</v>
      </c>
      <c r="U2625" s="112"/>
      <c r="V2625" s="112"/>
    </row>
    <row r="2626" spans="1:22">
      <c r="A2626" s="112"/>
      <c r="B2626" s="212"/>
      <c r="C2626" s="213"/>
      <c r="D2626" s="156"/>
      <c r="E2626" s="112"/>
      <c r="F2626" s="156"/>
      <c r="G2626" s="161"/>
      <c r="H2626" s="156"/>
      <c r="I2626" s="155"/>
      <c r="J2626" s="121"/>
      <c r="L2626" s="112" t="str">
        <f t="shared" si="329"/>
        <v>00100000</v>
      </c>
      <c r="M2626" s="112" t="str">
        <f t="shared" si="330"/>
        <v>0010</v>
      </c>
      <c r="N2626" s="112" t="str">
        <f t="shared" si="327"/>
        <v>001</v>
      </c>
      <c r="O2626" s="112" t="str">
        <f t="shared" si="331"/>
        <v>0</v>
      </c>
      <c r="P2626" s="112">
        <f t="shared" si="332"/>
        <v>0</v>
      </c>
      <c r="Q2626" s="112" t="str">
        <f t="shared" si="333"/>
        <v>0</v>
      </c>
      <c r="R2626" s="112" t="str">
        <f t="shared" si="328"/>
        <v>000</v>
      </c>
      <c r="S2626" s="112"/>
      <c r="T2626" s="156">
        <f t="shared" si="334"/>
        <v>0</v>
      </c>
      <c r="U2626" s="112"/>
      <c r="V2626" s="112"/>
    </row>
    <row r="2627" spans="1:22">
      <c r="A2627" s="112"/>
      <c r="B2627" s="212"/>
      <c r="C2627" s="213"/>
      <c r="D2627" s="156"/>
      <c r="E2627" s="112"/>
      <c r="F2627" s="156"/>
      <c r="G2627" s="161"/>
      <c r="H2627" s="156"/>
      <c r="I2627" s="155"/>
      <c r="J2627" s="121"/>
      <c r="L2627" s="112" t="str">
        <f t="shared" si="329"/>
        <v>00100000</v>
      </c>
      <c r="M2627" s="112" t="str">
        <f t="shared" si="330"/>
        <v>0010</v>
      </c>
      <c r="N2627" s="112" t="str">
        <f t="shared" si="327"/>
        <v>001</v>
      </c>
      <c r="O2627" s="112" t="str">
        <f t="shared" si="331"/>
        <v>0</v>
      </c>
      <c r="P2627" s="112">
        <f t="shared" si="332"/>
        <v>0</v>
      </c>
      <c r="Q2627" s="112" t="str">
        <f t="shared" si="333"/>
        <v>0</v>
      </c>
      <c r="R2627" s="112" t="str">
        <f t="shared" si="328"/>
        <v>000</v>
      </c>
      <c r="S2627" s="112"/>
      <c r="T2627" s="156">
        <f t="shared" si="334"/>
        <v>0</v>
      </c>
      <c r="U2627" s="112"/>
      <c r="V2627" s="112"/>
    </row>
    <row r="2628" spans="1:22">
      <c r="A2628" s="112"/>
      <c r="B2628" s="212"/>
      <c r="C2628" s="213"/>
      <c r="D2628" s="156"/>
      <c r="E2628" s="112"/>
      <c r="F2628" s="156"/>
      <c r="G2628" s="161"/>
      <c r="H2628" s="156"/>
      <c r="I2628" s="155"/>
      <c r="J2628" s="121"/>
      <c r="L2628" s="112" t="str">
        <f t="shared" si="329"/>
        <v>00100000</v>
      </c>
      <c r="M2628" s="112" t="str">
        <f t="shared" si="330"/>
        <v>0010</v>
      </c>
      <c r="N2628" s="112" t="str">
        <f t="shared" si="327"/>
        <v>001</v>
      </c>
      <c r="O2628" s="112" t="str">
        <f t="shared" si="331"/>
        <v>0</v>
      </c>
      <c r="P2628" s="112">
        <f t="shared" si="332"/>
        <v>0</v>
      </c>
      <c r="Q2628" s="112" t="str">
        <f t="shared" si="333"/>
        <v>0</v>
      </c>
      <c r="R2628" s="112" t="str">
        <f t="shared" si="328"/>
        <v>000</v>
      </c>
      <c r="S2628" s="112"/>
      <c r="T2628" s="156">
        <f t="shared" si="334"/>
        <v>0</v>
      </c>
      <c r="U2628" s="112"/>
      <c r="V2628" s="112"/>
    </row>
    <row r="2629" spans="1:22">
      <c r="A2629" s="112"/>
      <c r="B2629" s="212"/>
      <c r="C2629" s="213"/>
      <c r="D2629" s="156"/>
      <c r="E2629" s="112"/>
      <c r="F2629" s="156"/>
      <c r="G2629" s="161"/>
      <c r="H2629" s="156"/>
      <c r="I2629" s="155"/>
      <c r="J2629" s="121"/>
      <c r="L2629" s="112" t="str">
        <f t="shared" si="329"/>
        <v>00100000</v>
      </c>
      <c r="M2629" s="112" t="str">
        <f t="shared" si="330"/>
        <v>0010</v>
      </c>
      <c r="N2629" s="112" t="str">
        <f t="shared" si="327"/>
        <v>001</v>
      </c>
      <c r="O2629" s="112" t="str">
        <f t="shared" si="331"/>
        <v>0</v>
      </c>
      <c r="P2629" s="112">
        <f t="shared" si="332"/>
        <v>0</v>
      </c>
      <c r="Q2629" s="112" t="str">
        <f t="shared" si="333"/>
        <v>0</v>
      </c>
      <c r="R2629" s="112" t="str">
        <f t="shared" si="328"/>
        <v>000</v>
      </c>
      <c r="S2629" s="112"/>
      <c r="T2629" s="156">
        <f t="shared" si="334"/>
        <v>0</v>
      </c>
      <c r="U2629" s="112"/>
      <c r="V2629" s="112"/>
    </row>
    <row r="2630" spans="1:22">
      <c r="A2630" s="112"/>
      <c r="B2630" s="212"/>
      <c r="C2630" s="213"/>
      <c r="D2630" s="156"/>
      <c r="E2630" s="112"/>
      <c r="F2630" s="156"/>
      <c r="G2630" s="161"/>
      <c r="H2630" s="156"/>
      <c r="I2630" s="155"/>
      <c r="J2630" s="121"/>
      <c r="L2630" s="112" t="str">
        <f t="shared" si="329"/>
        <v>00100000</v>
      </c>
      <c r="M2630" s="112" t="str">
        <f t="shared" si="330"/>
        <v>0010</v>
      </c>
      <c r="N2630" s="112" t="str">
        <f t="shared" ref="N2630:N2693" si="335">+"001"</f>
        <v>001</v>
      </c>
      <c r="O2630" s="112" t="str">
        <f t="shared" si="331"/>
        <v>0</v>
      </c>
      <c r="P2630" s="112">
        <f t="shared" si="332"/>
        <v>0</v>
      </c>
      <c r="Q2630" s="112" t="str">
        <f t="shared" si="333"/>
        <v>0</v>
      </c>
      <c r="R2630" s="112" t="str">
        <f t="shared" ref="R2630:R2693" si="336">+"000"</f>
        <v>000</v>
      </c>
      <c r="S2630" s="112"/>
      <c r="T2630" s="156">
        <f t="shared" si="334"/>
        <v>0</v>
      </c>
      <c r="U2630" s="112"/>
      <c r="V2630" s="112"/>
    </row>
    <row r="2631" spans="1:22">
      <c r="A2631" s="112"/>
      <c r="B2631" s="212"/>
      <c r="C2631" s="213"/>
      <c r="D2631" s="156"/>
      <c r="E2631" s="112"/>
      <c r="F2631" s="156"/>
      <c r="G2631" s="161"/>
      <c r="H2631" s="156"/>
      <c r="I2631" s="155"/>
      <c r="J2631" s="121"/>
      <c r="L2631" s="112" t="str">
        <f t="shared" si="329"/>
        <v>00100000</v>
      </c>
      <c r="M2631" s="112" t="str">
        <f t="shared" si="330"/>
        <v>0010</v>
      </c>
      <c r="N2631" s="112" t="str">
        <f t="shared" si="335"/>
        <v>001</v>
      </c>
      <c r="O2631" s="112" t="str">
        <f t="shared" si="331"/>
        <v>0</v>
      </c>
      <c r="P2631" s="112">
        <f t="shared" si="332"/>
        <v>0</v>
      </c>
      <c r="Q2631" s="112" t="str">
        <f t="shared" si="333"/>
        <v>0</v>
      </c>
      <c r="R2631" s="112" t="str">
        <f t="shared" si="336"/>
        <v>000</v>
      </c>
      <c r="S2631" s="112"/>
      <c r="T2631" s="156">
        <f t="shared" si="334"/>
        <v>0</v>
      </c>
      <c r="U2631" s="112"/>
      <c r="V2631" s="112"/>
    </row>
    <row r="2632" spans="1:22">
      <c r="A2632" s="112"/>
      <c r="B2632" s="212"/>
      <c r="C2632" s="213"/>
      <c r="D2632" s="156"/>
      <c r="E2632" s="112"/>
      <c r="F2632" s="156"/>
      <c r="G2632" s="161"/>
      <c r="H2632" s="156"/>
      <c r="I2632" s="155"/>
      <c r="J2632" s="121"/>
      <c r="L2632" s="112" t="str">
        <f t="shared" si="329"/>
        <v>00100000</v>
      </c>
      <c r="M2632" s="112" t="str">
        <f t="shared" si="330"/>
        <v>0010</v>
      </c>
      <c r="N2632" s="112" t="str">
        <f t="shared" si="335"/>
        <v>001</v>
      </c>
      <c r="O2632" s="112" t="str">
        <f t="shared" si="331"/>
        <v>0</v>
      </c>
      <c r="P2632" s="112">
        <f t="shared" si="332"/>
        <v>0</v>
      </c>
      <c r="Q2632" s="112" t="str">
        <f t="shared" si="333"/>
        <v>0</v>
      </c>
      <c r="R2632" s="112" t="str">
        <f t="shared" si="336"/>
        <v>000</v>
      </c>
      <c r="S2632" s="112"/>
      <c r="T2632" s="156">
        <f t="shared" si="334"/>
        <v>0</v>
      </c>
      <c r="U2632" s="112"/>
      <c r="V2632" s="112"/>
    </row>
    <row r="2633" spans="1:22">
      <c r="A2633" s="112"/>
      <c r="B2633" s="212"/>
      <c r="C2633" s="213"/>
      <c r="D2633" s="156"/>
      <c r="E2633" s="112"/>
      <c r="F2633" s="156"/>
      <c r="G2633" s="161"/>
      <c r="H2633" s="156"/>
      <c r="I2633" s="155"/>
      <c r="J2633" s="121"/>
      <c r="L2633" s="112" t="str">
        <f t="shared" si="329"/>
        <v>00100000</v>
      </c>
      <c r="M2633" s="112" t="str">
        <f t="shared" si="330"/>
        <v>0010</v>
      </c>
      <c r="N2633" s="112" t="str">
        <f t="shared" si="335"/>
        <v>001</v>
      </c>
      <c r="O2633" s="112" t="str">
        <f t="shared" si="331"/>
        <v>0</v>
      </c>
      <c r="P2633" s="112">
        <f t="shared" si="332"/>
        <v>0</v>
      </c>
      <c r="Q2633" s="112" t="str">
        <f t="shared" si="333"/>
        <v>0</v>
      </c>
      <c r="R2633" s="112" t="str">
        <f t="shared" si="336"/>
        <v>000</v>
      </c>
      <c r="S2633" s="112"/>
      <c r="T2633" s="156">
        <f t="shared" si="334"/>
        <v>0</v>
      </c>
      <c r="U2633" s="112"/>
      <c r="V2633" s="112"/>
    </row>
    <row r="2634" spans="1:22">
      <c r="A2634" s="112"/>
      <c r="B2634" s="212"/>
      <c r="C2634" s="213"/>
      <c r="D2634" s="156"/>
      <c r="E2634" s="112"/>
      <c r="F2634" s="156"/>
      <c r="G2634" s="161"/>
      <c r="H2634" s="156"/>
      <c r="I2634" s="155"/>
      <c r="J2634" s="121"/>
      <c r="L2634" s="112" t="str">
        <f t="shared" si="329"/>
        <v>00100000</v>
      </c>
      <c r="M2634" s="112" t="str">
        <f t="shared" si="330"/>
        <v>0010</v>
      </c>
      <c r="N2634" s="112" t="str">
        <f t="shared" si="335"/>
        <v>001</v>
      </c>
      <c r="O2634" s="112" t="str">
        <f t="shared" si="331"/>
        <v>0</v>
      </c>
      <c r="P2634" s="112">
        <f t="shared" si="332"/>
        <v>0</v>
      </c>
      <c r="Q2634" s="112" t="str">
        <f t="shared" si="333"/>
        <v>0</v>
      </c>
      <c r="R2634" s="112" t="str">
        <f t="shared" si="336"/>
        <v>000</v>
      </c>
      <c r="S2634" s="112"/>
      <c r="T2634" s="156">
        <f t="shared" si="334"/>
        <v>0</v>
      </c>
      <c r="U2634" s="112"/>
      <c r="V2634" s="112"/>
    </row>
    <row r="2635" spans="1:22">
      <c r="A2635" s="112"/>
      <c r="B2635" s="212"/>
      <c r="C2635" s="213"/>
      <c r="D2635" s="156"/>
      <c r="E2635" s="112"/>
      <c r="F2635" s="156"/>
      <c r="G2635" s="161"/>
      <c r="H2635" s="156"/>
      <c r="I2635" s="155"/>
      <c r="J2635" s="121"/>
      <c r="L2635" s="112" t="str">
        <f t="shared" si="329"/>
        <v>00100000</v>
      </c>
      <c r="M2635" s="112" t="str">
        <f t="shared" si="330"/>
        <v>0010</v>
      </c>
      <c r="N2635" s="112" t="str">
        <f t="shared" si="335"/>
        <v>001</v>
      </c>
      <c r="O2635" s="112" t="str">
        <f t="shared" si="331"/>
        <v>0</v>
      </c>
      <c r="P2635" s="112">
        <f t="shared" si="332"/>
        <v>0</v>
      </c>
      <c r="Q2635" s="112" t="str">
        <f t="shared" si="333"/>
        <v>0</v>
      </c>
      <c r="R2635" s="112" t="str">
        <f t="shared" si="336"/>
        <v>000</v>
      </c>
      <c r="S2635" s="112"/>
      <c r="T2635" s="156">
        <f t="shared" si="334"/>
        <v>0</v>
      </c>
      <c r="U2635" s="112"/>
      <c r="V2635" s="112"/>
    </row>
    <row r="2636" spans="1:22">
      <c r="A2636" s="112"/>
      <c r="B2636" s="212"/>
      <c r="C2636" s="213"/>
      <c r="D2636" s="156"/>
      <c r="E2636" s="112"/>
      <c r="F2636" s="156"/>
      <c r="G2636" s="161"/>
      <c r="H2636" s="156"/>
      <c r="I2636" s="155"/>
      <c r="J2636" s="121"/>
      <c r="L2636" s="112" t="str">
        <f t="shared" si="329"/>
        <v>00100000</v>
      </c>
      <c r="M2636" s="112" t="str">
        <f t="shared" si="330"/>
        <v>0010</v>
      </c>
      <c r="N2636" s="112" t="str">
        <f t="shared" si="335"/>
        <v>001</v>
      </c>
      <c r="O2636" s="112" t="str">
        <f t="shared" si="331"/>
        <v>0</v>
      </c>
      <c r="P2636" s="112">
        <f t="shared" si="332"/>
        <v>0</v>
      </c>
      <c r="Q2636" s="112" t="str">
        <f t="shared" si="333"/>
        <v>0</v>
      </c>
      <c r="R2636" s="112" t="str">
        <f t="shared" si="336"/>
        <v>000</v>
      </c>
      <c r="S2636" s="112"/>
      <c r="T2636" s="156">
        <f t="shared" si="334"/>
        <v>0</v>
      </c>
      <c r="U2636" s="112"/>
      <c r="V2636" s="112"/>
    </row>
    <row r="2637" spans="1:22">
      <c r="A2637" s="112"/>
      <c r="B2637" s="212"/>
      <c r="C2637" s="213"/>
      <c r="D2637" s="156"/>
      <c r="E2637" s="112"/>
      <c r="F2637" s="156"/>
      <c r="G2637" s="161"/>
      <c r="H2637" s="156"/>
      <c r="I2637" s="155"/>
      <c r="J2637" s="121"/>
      <c r="L2637" s="112" t="str">
        <f t="shared" si="329"/>
        <v>00100000</v>
      </c>
      <c r="M2637" s="112" t="str">
        <f t="shared" si="330"/>
        <v>0010</v>
      </c>
      <c r="N2637" s="112" t="str">
        <f t="shared" si="335"/>
        <v>001</v>
      </c>
      <c r="O2637" s="112" t="str">
        <f t="shared" si="331"/>
        <v>0</v>
      </c>
      <c r="P2637" s="112">
        <f t="shared" si="332"/>
        <v>0</v>
      </c>
      <c r="Q2637" s="112" t="str">
        <f t="shared" si="333"/>
        <v>0</v>
      </c>
      <c r="R2637" s="112" t="str">
        <f t="shared" si="336"/>
        <v>000</v>
      </c>
      <c r="S2637" s="112"/>
      <c r="T2637" s="156">
        <f t="shared" si="334"/>
        <v>0</v>
      </c>
      <c r="U2637" s="112"/>
      <c r="V2637" s="112"/>
    </row>
    <row r="2638" spans="1:22">
      <c r="A2638" s="112"/>
      <c r="B2638" s="212"/>
      <c r="C2638" s="213"/>
      <c r="D2638" s="156"/>
      <c r="E2638" s="112"/>
      <c r="F2638" s="156"/>
      <c r="G2638" s="161"/>
      <c r="H2638" s="156"/>
      <c r="I2638" s="155"/>
      <c r="J2638" s="121"/>
      <c r="L2638" s="112" t="str">
        <f t="shared" si="329"/>
        <v>00100000</v>
      </c>
      <c r="M2638" s="112" t="str">
        <f t="shared" si="330"/>
        <v>0010</v>
      </c>
      <c r="N2638" s="112" t="str">
        <f t="shared" si="335"/>
        <v>001</v>
      </c>
      <c r="O2638" s="112" t="str">
        <f t="shared" si="331"/>
        <v>0</v>
      </c>
      <c r="P2638" s="112">
        <f t="shared" si="332"/>
        <v>0</v>
      </c>
      <c r="Q2638" s="112" t="str">
        <f t="shared" si="333"/>
        <v>0</v>
      </c>
      <c r="R2638" s="112" t="str">
        <f t="shared" si="336"/>
        <v>000</v>
      </c>
      <c r="S2638" s="112"/>
      <c r="T2638" s="156">
        <f t="shared" si="334"/>
        <v>0</v>
      </c>
      <c r="U2638" s="112"/>
      <c r="V2638" s="112"/>
    </row>
    <row r="2639" spans="1:22">
      <c r="A2639" s="112"/>
      <c r="B2639" s="212"/>
      <c r="C2639" s="213"/>
      <c r="D2639" s="156"/>
      <c r="E2639" s="112"/>
      <c r="F2639" s="156"/>
      <c r="G2639" s="161"/>
      <c r="H2639" s="156"/>
      <c r="I2639" s="155"/>
      <c r="J2639" s="121"/>
      <c r="L2639" s="112" t="str">
        <f t="shared" si="329"/>
        <v>00100000</v>
      </c>
      <c r="M2639" s="112" t="str">
        <f t="shared" si="330"/>
        <v>0010</v>
      </c>
      <c r="N2639" s="112" t="str">
        <f t="shared" si="335"/>
        <v>001</v>
      </c>
      <c r="O2639" s="112" t="str">
        <f t="shared" si="331"/>
        <v>0</v>
      </c>
      <c r="P2639" s="112">
        <f t="shared" si="332"/>
        <v>0</v>
      </c>
      <c r="Q2639" s="112" t="str">
        <f t="shared" si="333"/>
        <v>0</v>
      </c>
      <c r="R2639" s="112" t="str">
        <f t="shared" si="336"/>
        <v>000</v>
      </c>
      <c r="S2639" s="112"/>
      <c r="T2639" s="156">
        <f t="shared" si="334"/>
        <v>0</v>
      </c>
      <c r="U2639" s="112"/>
      <c r="V2639" s="112"/>
    </row>
    <row r="2640" spans="1:22">
      <c r="A2640" s="112"/>
      <c r="B2640" s="212"/>
      <c r="C2640" s="213"/>
      <c r="D2640" s="156"/>
      <c r="E2640" s="112"/>
      <c r="F2640" s="156"/>
      <c r="G2640" s="161"/>
      <c r="H2640" s="156"/>
      <c r="I2640" s="155"/>
      <c r="J2640" s="121"/>
      <c r="L2640" s="112" t="str">
        <f t="shared" si="329"/>
        <v>00100000</v>
      </c>
      <c r="M2640" s="112" t="str">
        <f t="shared" si="330"/>
        <v>0010</v>
      </c>
      <c r="N2640" s="112" t="str">
        <f t="shared" si="335"/>
        <v>001</v>
      </c>
      <c r="O2640" s="112" t="str">
        <f t="shared" si="331"/>
        <v>0</v>
      </c>
      <c r="P2640" s="112">
        <f t="shared" si="332"/>
        <v>0</v>
      </c>
      <c r="Q2640" s="112" t="str">
        <f t="shared" si="333"/>
        <v>0</v>
      </c>
      <c r="R2640" s="112" t="str">
        <f t="shared" si="336"/>
        <v>000</v>
      </c>
      <c r="S2640" s="112"/>
      <c r="T2640" s="156">
        <f t="shared" si="334"/>
        <v>0</v>
      </c>
      <c r="U2640" s="112"/>
      <c r="V2640" s="112"/>
    </row>
    <row r="2641" spans="1:22">
      <c r="A2641" s="112"/>
      <c r="B2641" s="212"/>
      <c r="C2641" s="213"/>
      <c r="D2641" s="156"/>
      <c r="E2641" s="112"/>
      <c r="F2641" s="156"/>
      <c r="G2641" s="161"/>
      <c r="H2641" s="156"/>
      <c r="I2641" s="155"/>
      <c r="J2641" s="121"/>
      <c r="L2641" s="112" t="str">
        <f t="shared" si="329"/>
        <v>00100000</v>
      </c>
      <c r="M2641" s="112" t="str">
        <f t="shared" si="330"/>
        <v>0010</v>
      </c>
      <c r="N2641" s="112" t="str">
        <f t="shared" si="335"/>
        <v>001</v>
      </c>
      <c r="O2641" s="112" t="str">
        <f t="shared" si="331"/>
        <v>0</v>
      </c>
      <c r="P2641" s="112">
        <f t="shared" si="332"/>
        <v>0</v>
      </c>
      <c r="Q2641" s="112" t="str">
        <f t="shared" si="333"/>
        <v>0</v>
      </c>
      <c r="R2641" s="112" t="str">
        <f t="shared" si="336"/>
        <v>000</v>
      </c>
      <c r="S2641" s="112"/>
      <c r="T2641" s="156">
        <f t="shared" si="334"/>
        <v>0</v>
      </c>
      <c r="U2641" s="112"/>
      <c r="V2641" s="112"/>
    </row>
    <row r="2642" spans="1:22">
      <c r="A2642" s="112"/>
      <c r="B2642" s="212"/>
      <c r="C2642" s="213"/>
      <c r="D2642" s="156"/>
      <c r="E2642" s="112"/>
      <c r="F2642" s="156"/>
      <c r="G2642" s="161"/>
      <c r="H2642" s="156"/>
      <c r="I2642" s="155"/>
      <c r="J2642" s="121"/>
      <c r="L2642" s="112" t="str">
        <f t="shared" si="329"/>
        <v>00100000</v>
      </c>
      <c r="M2642" s="112" t="str">
        <f t="shared" si="330"/>
        <v>0010</v>
      </c>
      <c r="N2642" s="112" t="str">
        <f t="shared" si="335"/>
        <v>001</v>
      </c>
      <c r="O2642" s="112" t="str">
        <f t="shared" si="331"/>
        <v>0</v>
      </c>
      <c r="P2642" s="112">
        <f t="shared" si="332"/>
        <v>0</v>
      </c>
      <c r="Q2642" s="112" t="str">
        <f t="shared" si="333"/>
        <v>0</v>
      </c>
      <c r="R2642" s="112" t="str">
        <f t="shared" si="336"/>
        <v>000</v>
      </c>
      <c r="S2642" s="112"/>
      <c r="T2642" s="156">
        <f t="shared" si="334"/>
        <v>0</v>
      </c>
      <c r="U2642" s="112"/>
      <c r="V2642" s="112"/>
    </row>
    <row r="2643" spans="1:22">
      <c r="A2643" s="112"/>
      <c r="B2643" s="212"/>
      <c r="C2643" s="213"/>
      <c r="D2643" s="156"/>
      <c r="E2643" s="112"/>
      <c r="F2643" s="156"/>
      <c r="G2643" s="161"/>
      <c r="H2643" s="156"/>
      <c r="I2643" s="155"/>
      <c r="J2643" s="121"/>
      <c r="L2643" s="112" t="str">
        <f t="shared" si="329"/>
        <v>00100000</v>
      </c>
      <c r="M2643" s="112" t="str">
        <f t="shared" si="330"/>
        <v>0010</v>
      </c>
      <c r="N2643" s="112" t="str">
        <f t="shared" si="335"/>
        <v>001</v>
      </c>
      <c r="O2643" s="112" t="str">
        <f t="shared" si="331"/>
        <v>0</v>
      </c>
      <c r="P2643" s="112">
        <f t="shared" si="332"/>
        <v>0</v>
      </c>
      <c r="Q2643" s="112" t="str">
        <f t="shared" si="333"/>
        <v>0</v>
      </c>
      <c r="R2643" s="112" t="str">
        <f t="shared" si="336"/>
        <v>000</v>
      </c>
      <c r="S2643" s="112"/>
      <c r="T2643" s="156">
        <f t="shared" si="334"/>
        <v>0</v>
      </c>
      <c r="U2643" s="112"/>
      <c r="V2643" s="112"/>
    </row>
    <row r="2644" spans="1:22">
      <c r="A2644" s="112"/>
      <c r="B2644" s="212"/>
      <c r="C2644" s="213"/>
      <c r="D2644" s="156"/>
      <c r="E2644" s="112"/>
      <c r="F2644" s="156"/>
      <c r="G2644" s="161"/>
      <c r="H2644" s="156"/>
      <c r="I2644" s="155"/>
      <c r="J2644" s="121"/>
      <c r="L2644" s="112" t="str">
        <f t="shared" si="329"/>
        <v>00100000</v>
      </c>
      <c r="M2644" s="112" t="str">
        <f t="shared" si="330"/>
        <v>0010</v>
      </c>
      <c r="N2644" s="112" t="str">
        <f t="shared" si="335"/>
        <v>001</v>
      </c>
      <c r="O2644" s="112" t="str">
        <f t="shared" si="331"/>
        <v>0</v>
      </c>
      <c r="P2644" s="112">
        <f t="shared" si="332"/>
        <v>0</v>
      </c>
      <c r="Q2644" s="112" t="str">
        <f t="shared" si="333"/>
        <v>0</v>
      </c>
      <c r="R2644" s="112" t="str">
        <f t="shared" si="336"/>
        <v>000</v>
      </c>
      <c r="S2644" s="112"/>
      <c r="T2644" s="156">
        <f t="shared" si="334"/>
        <v>0</v>
      </c>
      <c r="U2644" s="112"/>
      <c r="V2644" s="112"/>
    </row>
    <row r="2645" spans="1:22">
      <c r="A2645" s="112"/>
      <c r="B2645" s="212"/>
      <c r="C2645" s="213"/>
      <c r="D2645" s="156"/>
      <c r="E2645" s="112"/>
      <c r="F2645" s="156"/>
      <c r="G2645" s="161"/>
      <c r="H2645" s="156"/>
      <c r="I2645" s="155"/>
      <c r="J2645" s="121"/>
      <c r="L2645" s="112" t="str">
        <f t="shared" si="329"/>
        <v>00100000</v>
      </c>
      <c r="M2645" s="112" t="str">
        <f t="shared" si="330"/>
        <v>0010</v>
      </c>
      <c r="N2645" s="112" t="str">
        <f t="shared" si="335"/>
        <v>001</v>
      </c>
      <c r="O2645" s="112" t="str">
        <f t="shared" si="331"/>
        <v>0</v>
      </c>
      <c r="P2645" s="112">
        <f t="shared" si="332"/>
        <v>0</v>
      </c>
      <c r="Q2645" s="112" t="str">
        <f t="shared" si="333"/>
        <v>0</v>
      </c>
      <c r="R2645" s="112" t="str">
        <f t="shared" si="336"/>
        <v>000</v>
      </c>
      <c r="S2645" s="112"/>
      <c r="T2645" s="156">
        <f t="shared" si="334"/>
        <v>0</v>
      </c>
      <c r="U2645" s="112"/>
      <c r="V2645" s="112"/>
    </row>
    <row r="2646" spans="1:22">
      <c r="A2646" s="112"/>
      <c r="B2646" s="212"/>
      <c r="C2646" s="213"/>
      <c r="D2646" s="156"/>
      <c r="E2646" s="112"/>
      <c r="F2646" s="156"/>
      <c r="G2646" s="161"/>
      <c r="H2646" s="156"/>
      <c r="I2646" s="155"/>
      <c r="J2646" s="121"/>
      <c r="L2646" s="112" t="str">
        <f t="shared" si="329"/>
        <v>00100000</v>
      </c>
      <c r="M2646" s="112" t="str">
        <f t="shared" si="330"/>
        <v>0010</v>
      </c>
      <c r="N2646" s="112" t="str">
        <f t="shared" si="335"/>
        <v>001</v>
      </c>
      <c r="O2646" s="112" t="str">
        <f t="shared" si="331"/>
        <v>0</v>
      </c>
      <c r="P2646" s="112">
        <f t="shared" si="332"/>
        <v>0</v>
      </c>
      <c r="Q2646" s="112" t="str">
        <f t="shared" si="333"/>
        <v>0</v>
      </c>
      <c r="R2646" s="112" t="str">
        <f t="shared" si="336"/>
        <v>000</v>
      </c>
      <c r="S2646" s="112"/>
      <c r="T2646" s="156">
        <f t="shared" si="334"/>
        <v>0</v>
      </c>
      <c r="U2646" s="112"/>
      <c r="V2646" s="112"/>
    </row>
    <row r="2647" spans="1:22">
      <c r="A2647" s="112"/>
      <c r="B2647" s="212"/>
      <c r="C2647" s="213"/>
      <c r="D2647" s="156"/>
      <c r="E2647" s="112"/>
      <c r="F2647" s="156"/>
      <c r="G2647" s="161"/>
      <c r="H2647" s="156"/>
      <c r="I2647" s="155"/>
      <c r="J2647" s="121"/>
      <c r="L2647" s="112" t="str">
        <f t="shared" si="329"/>
        <v>00100000</v>
      </c>
      <c r="M2647" s="112" t="str">
        <f t="shared" si="330"/>
        <v>0010</v>
      </c>
      <c r="N2647" s="112" t="str">
        <f t="shared" si="335"/>
        <v>001</v>
      </c>
      <c r="O2647" s="112" t="str">
        <f t="shared" si="331"/>
        <v>0</v>
      </c>
      <c r="P2647" s="112">
        <f t="shared" si="332"/>
        <v>0</v>
      </c>
      <c r="Q2647" s="112" t="str">
        <f t="shared" si="333"/>
        <v>0</v>
      </c>
      <c r="R2647" s="112" t="str">
        <f t="shared" si="336"/>
        <v>000</v>
      </c>
      <c r="S2647" s="112"/>
      <c r="T2647" s="156">
        <f t="shared" si="334"/>
        <v>0</v>
      </c>
      <c r="U2647" s="112"/>
      <c r="V2647" s="112"/>
    </row>
    <row r="2648" spans="1:22">
      <c r="A2648" s="112"/>
      <c r="B2648" s="212"/>
      <c r="C2648" s="213"/>
      <c r="D2648" s="156"/>
      <c r="E2648" s="112"/>
      <c r="F2648" s="156"/>
      <c r="G2648" s="161"/>
      <c r="H2648" s="156"/>
      <c r="I2648" s="155"/>
      <c r="J2648" s="121"/>
      <c r="L2648" s="112" t="str">
        <f t="shared" si="329"/>
        <v>00100000</v>
      </c>
      <c r="M2648" s="112" t="str">
        <f t="shared" si="330"/>
        <v>0010</v>
      </c>
      <c r="N2648" s="112" t="str">
        <f t="shared" si="335"/>
        <v>001</v>
      </c>
      <c r="O2648" s="112" t="str">
        <f t="shared" si="331"/>
        <v>0</v>
      </c>
      <c r="P2648" s="112">
        <f t="shared" si="332"/>
        <v>0</v>
      </c>
      <c r="Q2648" s="112" t="str">
        <f t="shared" si="333"/>
        <v>0</v>
      </c>
      <c r="R2648" s="112" t="str">
        <f t="shared" si="336"/>
        <v>000</v>
      </c>
      <c r="S2648" s="112"/>
      <c r="T2648" s="156">
        <f t="shared" si="334"/>
        <v>0</v>
      </c>
      <c r="U2648" s="112"/>
      <c r="V2648" s="112"/>
    </row>
    <row r="2649" spans="1:22">
      <c r="A2649" s="112"/>
      <c r="B2649" s="212"/>
      <c r="C2649" s="213"/>
      <c r="D2649" s="156"/>
      <c r="E2649" s="112"/>
      <c r="F2649" s="156"/>
      <c r="G2649" s="161"/>
      <c r="H2649" s="156"/>
      <c r="I2649" s="155"/>
      <c r="J2649" s="121"/>
      <c r="L2649" s="112" t="str">
        <f t="shared" si="329"/>
        <v>00100000</v>
      </c>
      <c r="M2649" s="112" t="str">
        <f t="shared" si="330"/>
        <v>0010</v>
      </c>
      <c r="N2649" s="112" t="str">
        <f t="shared" si="335"/>
        <v>001</v>
      </c>
      <c r="O2649" s="112" t="str">
        <f t="shared" si="331"/>
        <v>0</v>
      </c>
      <c r="P2649" s="112">
        <f t="shared" si="332"/>
        <v>0</v>
      </c>
      <c r="Q2649" s="112" t="str">
        <f t="shared" si="333"/>
        <v>0</v>
      </c>
      <c r="R2649" s="112" t="str">
        <f t="shared" si="336"/>
        <v>000</v>
      </c>
      <c r="S2649" s="112"/>
      <c r="T2649" s="156">
        <f t="shared" si="334"/>
        <v>0</v>
      </c>
      <c r="U2649" s="112"/>
      <c r="V2649" s="112"/>
    </row>
    <row r="2650" spans="1:22">
      <c r="A2650" s="112"/>
      <c r="B2650" s="212"/>
      <c r="C2650" s="213"/>
      <c r="D2650" s="156"/>
      <c r="E2650" s="112"/>
      <c r="F2650" s="156"/>
      <c r="G2650" s="161"/>
      <c r="H2650" s="156"/>
      <c r="I2650" s="155"/>
      <c r="J2650" s="121"/>
      <c r="L2650" s="112" t="str">
        <f t="shared" si="329"/>
        <v>00100000</v>
      </c>
      <c r="M2650" s="112" t="str">
        <f t="shared" si="330"/>
        <v>0010</v>
      </c>
      <c r="N2650" s="112" t="str">
        <f t="shared" si="335"/>
        <v>001</v>
      </c>
      <c r="O2650" s="112" t="str">
        <f t="shared" si="331"/>
        <v>0</v>
      </c>
      <c r="P2650" s="112">
        <f t="shared" si="332"/>
        <v>0</v>
      </c>
      <c r="Q2650" s="112" t="str">
        <f t="shared" si="333"/>
        <v>0</v>
      </c>
      <c r="R2650" s="112" t="str">
        <f t="shared" si="336"/>
        <v>000</v>
      </c>
      <c r="S2650" s="112"/>
      <c r="T2650" s="156">
        <f t="shared" si="334"/>
        <v>0</v>
      </c>
      <c r="U2650" s="112"/>
      <c r="V2650" s="112"/>
    </row>
    <row r="2651" spans="1:22">
      <c r="A2651" s="112"/>
      <c r="B2651" s="212"/>
      <c r="C2651" s="213"/>
      <c r="D2651" s="156"/>
      <c r="E2651" s="112"/>
      <c r="F2651" s="156"/>
      <c r="G2651" s="161"/>
      <c r="H2651" s="156"/>
      <c r="I2651" s="155"/>
      <c r="J2651" s="121"/>
      <c r="L2651" s="112" t="str">
        <f t="shared" si="329"/>
        <v>00100000</v>
      </c>
      <c r="M2651" s="112" t="str">
        <f t="shared" si="330"/>
        <v>0010</v>
      </c>
      <c r="N2651" s="112" t="str">
        <f t="shared" si="335"/>
        <v>001</v>
      </c>
      <c r="O2651" s="112" t="str">
        <f t="shared" si="331"/>
        <v>0</v>
      </c>
      <c r="P2651" s="112">
        <f t="shared" si="332"/>
        <v>0</v>
      </c>
      <c r="Q2651" s="112" t="str">
        <f t="shared" si="333"/>
        <v>0</v>
      </c>
      <c r="R2651" s="112" t="str">
        <f t="shared" si="336"/>
        <v>000</v>
      </c>
      <c r="S2651" s="112"/>
      <c r="T2651" s="156">
        <f t="shared" si="334"/>
        <v>0</v>
      </c>
      <c r="U2651" s="112"/>
      <c r="V2651" s="112"/>
    </row>
    <row r="2652" spans="1:22">
      <c r="A2652" s="112"/>
      <c r="B2652" s="212"/>
      <c r="C2652" s="213"/>
      <c r="D2652" s="156"/>
      <c r="E2652" s="112"/>
      <c r="F2652" s="156"/>
      <c r="G2652" s="161"/>
      <c r="H2652" s="156"/>
      <c r="I2652" s="155"/>
      <c r="J2652" s="121"/>
      <c r="L2652" s="112" t="str">
        <f t="shared" si="329"/>
        <v>00100000</v>
      </c>
      <c r="M2652" s="112" t="str">
        <f t="shared" si="330"/>
        <v>0010</v>
      </c>
      <c r="N2652" s="112" t="str">
        <f t="shared" si="335"/>
        <v>001</v>
      </c>
      <c r="O2652" s="112" t="str">
        <f t="shared" si="331"/>
        <v>0</v>
      </c>
      <c r="P2652" s="112">
        <f t="shared" si="332"/>
        <v>0</v>
      </c>
      <c r="Q2652" s="112" t="str">
        <f t="shared" si="333"/>
        <v>0</v>
      </c>
      <c r="R2652" s="112" t="str">
        <f t="shared" si="336"/>
        <v>000</v>
      </c>
      <c r="S2652" s="112"/>
      <c r="T2652" s="156">
        <f t="shared" si="334"/>
        <v>0</v>
      </c>
      <c r="U2652" s="112"/>
      <c r="V2652" s="112"/>
    </row>
    <row r="2653" spans="1:22">
      <c r="A2653" s="112"/>
      <c r="B2653" s="212"/>
      <c r="C2653" s="213"/>
      <c r="D2653" s="156"/>
      <c r="E2653" s="112"/>
      <c r="F2653" s="156"/>
      <c r="G2653" s="161"/>
      <c r="H2653" s="156"/>
      <c r="I2653" s="155"/>
      <c r="J2653" s="121"/>
      <c r="L2653" s="112" t="str">
        <f t="shared" si="329"/>
        <v>00100000</v>
      </c>
      <c r="M2653" s="112" t="str">
        <f t="shared" si="330"/>
        <v>0010</v>
      </c>
      <c r="N2653" s="112" t="str">
        <f t="shared" si="335"/>
        <v>001</v>
      </c>
      <c r="O2653" s="112" t="str">
        <f t="shared" si="331"/>
        <v>0</v>
      </c>
      <c r="P2653" s="112">
        <f t="shared" si="332"/>
        <v>0</v>
      </c>
      <c r="Q2653" s="112" t="str">
        <f t="shared" si="333"/>
        <v>0</v>
      </c>
      <c r="R2653" s="112" t="str">
        <f t="shared" si="336"/>
        <v>000</v>
      </c>
      <c r="S2653" s="112"/>
      <c r="T2653" s="156">
        <f t="shared" si="334"/>
        <v>0</v>
      </c>
      <c r="U2653" s="112"/>
      <c r="V2653" s="112"/>
    </row>
    <row r="2654" spans="1:22">
      <c r="A2654" s="112"/>
      <c r="B2654" s="212"/>
      <c r="C2654" s="213"/>
      <c r="D2654" s="156"/>
      <c r="E2654" s="112"/>
      <c r="F2654" s="156"/>
      <c r="G2654" s="161"/>
      <c r="H2654" s="156"/>
      <c r="I2654" s="155"/>
      <c r="J2654" s="121"/>
      <c r="L2654" s="112" t="str">
        <f t="shared" si="329"/>
        <v>00100000</v>
      </c>
      <c r="M2654" s="112" t="str">
        <f t="shared" si="330"/>
        <v>0010</v>
      </c>
      <c r="N2654" s="112" t="str">
        <f t="shared" si="335"/>
        <v>001</v>
      </c>
      <c r="O2654" s="112" t="str">
        <f t="shared" si="331"/>
        <v>0</v>
      </c>
      <c r="P2654" s="112">
        <f t="shared" si="332"/>
        <v>0</v>
      </c>
      <c r="Q2654" s="112" t="str">
        <f t="shared" si="333"/>
        <v>0</v>
      </c>
      <c r="R2654" s="112" t="str">
        <f t="shared" si="336"/>
        <v>000</v>
      </c>
      <c r="S2654" s="112"/>
      <c r="T2654" s="156">
        <f t="shared" si="334"/>
        <v>0</v>
      </c>
      <c r="U2654" s="112"/>
      <c r="V2654" s="112"/>
    </row>
    <row r="2655" spans="1:22">
      <c r="A2655" s="112"/>
      <c r="B2655" s="212"/>
      <c r="C2655" s="213"/>
      <c r="D2655" s="156"/>
      <c r="E2655" s="112"/>
      <c r="F2655" s="156"/>
      <c r="G2655" s="161"/>
      <c r="H2655" s="156"/>
      <c r="I2655" s="155"/>
      <c r="J2655" s="121"/>
      <c r="L2655" s="112" t="str">
        <f t="shared" si="329"/>
        <v>00100000</v>
      </c>
      <c r="M2655" s="112" t="str">
        <f t="shared" si="330"/>
        <v>0010</v>
      </c>
      <c r="N2655" s="112" t="str">
        <f t="shared" si="335"/>
        <v>001</v>
      </c>
      <c r="O2655" s="112" t="str">
        <f t="shared" si="331"/>
        <v>0</v>
      </c>
      <c r="P2655" s="112">
        <f t="shared" si="332"/>
        <v>0</v>
      </c>
      <c r="Q2655" s="112" t="str">
        <f t="shared" si="333"/>
        <v>0</v>
      </c>
      <c r="R2655" s="112" t="str">
        <f t="shared" si="336"/>
        <v>000</v>
      </c>
      <c r="S2655" s="112"/>
      <c r="T2655" s="156">
        <f t="shared" si="334"/>
        <v>0</v>
      </c>
      <c r="U2655" s="112"/>
      <c r="V2655" s="112"/>
    </row>
    <row r="2656" spans="1:22">
      <c r="A2656" s="112"/>
      <c r="B2656" s="212"/>
      <c r="C2656" s="213"/>
      <c r="D2656" s="156"/>
      <c r="E2656" s="112"/>
      <c r="F2656" s="156"/>
      <c r="G2656" s="161"/>
      <c r="H2656" s="156"/>
      <c r="I2656" s="155"/>
      <c r="J2656" s="121"/>
      <c r="L2656" s="112" t="str">
        <f t="shared" si="329"/>
        <v>00100000</v>
      </c>
      <c r="M2656" s="112" t="str">
        <f t="shared" si="330"/>
        <v>0010</v>
      </c>
      <c r="N2656" s="112" t="str">
        <f t="shared" si="335"/>
        <v>001</v>
      </c>
      <c r="O2656" s="112" t="str">
        <f t="shared" si="331"/>
        <v>0</v>
      </c>
      <c r="P2656" s="112">
        <f t="shared" si="332"/>
        <v>0</v>
      </c>
      <c r="Q2656" s="112" t="str">
        <f t="shared" si="333"/>
        <v>0</v>
      </c>
      <c r="R2656" s="112" t="str">
        <f t="shared" si="336"/>
        <v>000</v>
      </c>
      <c r="S2656" s="112"/>
      <c r="T2656" s="156">
        <f t="shared" si="334"/>
        <v>0</v>
      </c>
      <c r="U2656" s="112"/>
      <c r="V2656" s="112"/>
    </row>
    <row r="2657" spans="1:22">
      <c r="A2657" s="112"/>
      <c r="B2657" s="212"/>
      <c r="C2657" s="213"/>
      <c r="D2657" s="156"/>
      <c r="E2657" s="112"/>
      <c r="F2657" s="156"/>
      <c r="G2657" s="161"/>
      <c r="H2657" s="156"/>
      <c r="I2657" s="155"/>
      <c r="J2657" s="121"/>
      <c r="L2657" s="112" t="str">
        <f t="shared" si="329"/>
        <v>00100000</v>
      </c>
      <c r="M2657" s="112" t="str">
        <f t="shared" si="330"/>
        <v>0010</v>
      </c>
      <c r="N2657" s="112" t="str">
        <f t="shared" si="335"/>
        <v>001</v>
      </c>
      <c r="O2657" s="112" t="str">
        <f t="shared" si="331"/>
        <v>0</v>
      </c>
      <c r="P2657" s="112">
        <f t="shared" si="332"/>
        <v>0</v>
      </c>
      <c r="Q2657" s="112" t="str">
        <f t="shared" si="333"/>
        <v>0</v>
      </c>
      <c r="R2657" s="112" t="str">
        <f t="shared" si="336"/>
        <v>000</v>
      </c>
      <c r="S2657" s="112"/>
      <c r="T2657" s="156">
        <f t="shared" si="334"/>
        <v>0</v>
      </c>
      <c r="U2657" s="112"/>
      <c r="V2657" s="112"/>
    </row>
    <row r="2658" spans="1:22">
      <c r="A2658" s="112"/>
      <c r="B2658" s="212"/>
      <c r="C2658" s="213"/>
      <c r="D2658" s="156"/>
      <c r="E2658" s="112"/>
      <c r="F2658" s="156"/>
      <c r="G2658" s="161"/>
      <c r="H2658" s="156"/>
      <c r="I2658" s="155"/>
      <c r="J2658" s="121"/>
      <c r="L2658" s="112" t="str">
        <f t="shared" si="329"/>
        <v>00100000</v>
      </c>
      <c r="M2658" s="112" t="str">
        <f t="shared" si="330"/>
        <v>0010</v>
      </c>
      <c r="N2658" s="112" t="str">
        <f t="shared" si="335"/>
        <v>001</v>
      </c>
      <c r="O2658" s="112" t="str">
        <f t="shared" si="331"/>
        <v>0</v>
      </c>
      <c r="P2658" s="112">
        <f t="shared" si="332"/>
        <v>0</v>
      </c>
      <c r="Q2658" s="112" t="str">
        <f t="shared" si="333"/>
        <v>0</v>
      </c>
      <c r="R2658" s="112" t="str">
        <f t="shared" si="336"/>
        <v>000</v>
      </c>
      <c r="S2658" s="112"/>
      <c r="T2658" s="156">
        <f t="shared" si="334"/>
        <v>0</v>
      </c>
      <c r="U2658" s="112"/>
      <c r="V2658" s="112"/>
    </row>
    <row r="2659" spans="1:22">
      <c r="A2659" s="112"/>
      <c r="B2659" s="212"/>
      <c r="C2659" s="213"/>
      <c r="D2659" s="156"/>
      <c r="E2659" s="112"/>
      <c r="F2659" s="156"/>
      <c r="G2659" s="161"/>
      <c r="H2659" s="156"/>
      <c r="I2659" s="155"/>
      <c r="J2659" s="121"/>
      <c r="L2659" s="112" t="str">
        <f t="shared" si="329"/>
        <v>00100000</v>
      </c>
      <c r="M2659" s="112" t="str">
        <f t="shared" si="330"/>
        <v>0010</v>
      </c>
      <c r="N2659" s="112" t="str">
        <f t="shared" si="335"/>
        <v>001</v>
      </c>
      <c r="O2659" s="112" t="str">
        <f t="shared" si="331"/>
        <v>0</v>
      </c>
      <c r="P2659" s="112">
        <f t="shared" si="332"/>
        <v>0</v>
      </c>
      <c r="Q2659" s="112" t="str">
        <f t="shared" si="333"/>
        <v>0</v>
      </c>
      <c r="R2659" s="112" t="str">
        <f t="shared" si="336"/>
        <v>000</v>
      </c>
      <c r="S2659" s="112"/>
      <c r="T2659" s="156">
        <f t="shared" si="334"/>
        <v>0</v>
      </c>
      <c r="U2659" s="112"/>
      <c r="V2659" s="112"/>
    </row>
    <row r="2660" spans="1:22">
      <c r="A2660" s="112"/>
      <c r="B2660" s="212"/>
      <c r="C2660" s="213"/>
      <c r="D2660" s="156"/>
      <c r="E2660" s="112"/>
      <c r="F2660" s="156"/>
      <c r="G2660" s="161"/>
      <c r="H2660" s="156"/>
      <c r="I2660" s="155"/>
      <c r="J2660" s="121"/>
      <c r="L2660" s="112" t="str">
        <f t="shared" si="329"/>
        <v>00100000</v>
      </c>
      <c r="M2660" s="112" t="str">
        <f t="shared" si="330"/>
        <v>0010</v>
      </c>
      <c r="N2660" s="112" t="str">
        <f t="shared" si="335"/>
        <v>001</v>
      </c>
      <c r="O2660" s="112" t="str">
        <f t="shared" si="331"/>
        <v>0</v>
      </c>
      <c r="P2660" s="112">
        <f t="shared" si="332"/>
        <v>0</v>
      </c>
      <c r="Q2660" s="112" t="str">
        <f t="shared" si="333"/>
        <v>0</v>
      </c>
      <c r="R2660" s="112" t="str">
        <f t="shared" si="336"/>
        <v>000</v>
      </c>
      <c r="S2660" s="112"/>
      <c r="T2660" s="156">
        <f t="shared" si="334"/>
        <v>0</v>
      </c>
      <c r="U2660" s="112"/>
      <c r="V2660" s="112"/>
    </row>
    <row r="2661" spans="1:22">
      <c r="A2661" s="112"/>
      <c r="B2661" s="212"/>
      <c r="C2661" s="213"/>
      <c r="D2661" s="156"/>
      <c r="E2661" s="112"/>
      <c r="F2661" s="156"/>
      <c r="G2661" s="161"/>
      <c r="H2661" s="156"/>
      <c r="I2661" s="155"/>
      <c r="J2661" s="121"/>
      <c r="L2661" s="112" t="str">
        <f t="shared" si="329"/>
        <v>00100000</v>
      </c>
      <c r="M2661" s="112" t="str">
        <f t="shared" si="330"/>
        <v>0010</v>
      </c>
      <c r="N2661" s="112" t="str">
        <f t="shared" si="335"/>
        <v>001</v>
      </c>
      <c r="O2661" s="112" t="str">
        <f t="shared" si="331"/>
        <v>0</v>
      </c>
      <c r="P2661" s="112">
        <f t="shared" si="332"/>
        <v>0</v>
      </c>
      <c r="Q2661" s="112" t="str">
        <f t="shared" si="333"/>
        <v>0</v>
      </c>
      <c r="R2661" s="112" t="str">
        <f t="shared" si="336"/>
        <v>000</v>
      </c>
      <c r="S2661" s="112"/>
      <c r="T2661" s="156">
        <f t="shared" si="334"/>
        <v>0</v>
      </c>
      <c r="U2661" s="112"/>
      <c r="V2661" s="112"/>
    </row>
    <row r="2662" spans="1:22">
      <c r="A2662" s="112"/>
      <c r="B2662" s="212"/>
      <c r="C2662" s="213"/>
      <c r="D2662" s="156"/>
      <c r="E2662" s="112"/>
      <c r="F2662" s="156"/>
      <c r="G2662" s="161"/>
      <c r="H2662" s="156"/>
      <c r="I2662" s="155"/>
      <c r="J2662" s="121"/>
      <c r="L2662" s="112" t="str">
        <f t="shared" si="329"/>
        <v>00100000</v>
      </c>
      <c r="M2662" s="112" t="str">
        <f t="shared" si="330"/>
        <v>0010</v>
      </c>
      <c r="N2662" s="112" t="str">
        <f t="shared" si="335"/>
        <v>001</v>
      </c>
      <c r="O2662" s="112" t="str">
        <f t="shared" si="331"/>
        <v>0</v>
      </c>
      <c r="P2662" s="112">
        <f t="shared" si="332"/>
        <v>0</v>
      </c>
      <c r="Q2662" s="112" t="str">
        <f t="shared" si="333"/>
        <v>0</v>
      </c>
      <c r="R2662" s="112" t="str">
        <f t="shared" si="336"/>
        <v>000</v>
      </c>
      <c r="S2662" s="112"/>
      <c r="T2662" s="156">
        <f t="shared" si="334"/>
        <v>0</v>
      </c>
      <c r="U2662" s="112"/>
      <c r="V2662" s="112"/>
    </row>
    <row r="2663" spans="1:22">
      <c r="A2663" s="112"/>
      <c r="B2663" s="212"/>
      <c r="C2663" s="213"/>
      <c r="D2663" s="156"/>
      <c r="E2663" s="112"/>
      <c r="F2663" s="156"/>
      <c r="G2663" s="161"/>
      <c r="H2663" s="156"/>
      <c r="I2663" s="155"/>
      <c r="J2663" s="121"/>
      <c r="L2663" s="112" t="str">
        <f t="shared" si="329"/>
        <v>00100000</v>
      </c>
      <c r="M2663" s="112" t="str">
        <f t="shared" si="330"/>
        <v>0010</v>
      </c>
      <c r="N2663" s="112" t="str">
        <f t="shared" si="335"/>
        <v>001</v>
      </c>
      <c r="O2663" s="112" t="str">
        <f t="shared" si="331"/>
        <v>0</v>
      </c>
      <c r="P2663" s="112">
        <f t="shared" si="332"/>
        <v>0</v>
      </c>
      <c r="Q2663" s="112" t="str">
        <f t="shared" si="333"/>
        <v>0</v>
      </c>
      <c r="R2663" s="112" t="str">
        <f t="shared" si="336"/>
        <v>000</v>
      </c>
      <c r="S2663" s="112"/>
      <c r="T2663" s="156">
        <f t="shared" si="334"/>
        <v>0</v>
      </c>
      <c r="U2663" s="112"/>
      <c r="V2663" s="112"/>
    </row>
    <row r="2664" spans="1:22">
      <c r="A2664" s="112"/>
      <c r="B2664" s="212"/>
      <c r="C2664" s="213"/>
      <c r="D2664" s="156"/>
      <c r="E2664" s="112"/>
      <c r="F2664" s="156"/>
      <c r="G2664" s="161"/>
      <c r="H2664" s="156"/>
      <c r="I2664" s="155"/>
      <c r="J2664" s="121"/>
      <c r="L2664" s="112" t="str">
        <f t="shared" si="329"/>
        <v>00100000</v>
      </c>
      <c r="M2664" s="112" t="str">
        <f t="shared" si="330"/>
        <v>0010</v>
      </c>
      <c r="N2664" s="112" t="str">
        <f t="shared" si="335"/>
        <v>001</v>
      </c>
      <c r="O2664" s="112" t="str">
        <f t="shared" si="331"/>
        <v>0</v>
      </c>
      <c r="P2664" s="112">
        <f t="shared" si="332"/>
        <v>0</v>
      </c>
      <c r="Q2664" s="112" t="str">
        <f t="shared" si="333"/>
        <v>0</v>
      </c>
      <c r="R2664" s="112" t="str">
        <f t="shared" si="336"/>
        <v>000</v>
      </c>
      <c r="S2664" s="112"/>
      <c r="T2664" s="156">
        <f t="shared" si="334"/>
        <v>0</v>
      </c>
      <c r="U2664" s="112"/>
      <c r="V2664" s="112"/>
    </row>
    <row r="2665" spans="1:22">
      <c r="A2665" s="112"/>
      <c r="B2665" s="212"/>
      <c r="C2665" s="213"/>
      <c r="D2665" s="156"/>
      <c r="E2665" s="112"/>
      <c r="F2665" s="156"/>
      <c r="G2665" s="161"/>
      <c r="H2665" s="156"/>
      <c r="I2665" s="155"/>
      <c r="J2665" s="121"/>
      <c r="L2665" s="112" t="str">
        <f t="shared" si="329"/>
        <v>00100000</v>
      </c>
      <c r="M2665" s="112" t="str">
        <f t="shared" si="330"/>
        <v>0010</v>
      </c>
      <c r="N2665" s="112" t="str">
        <f t="shared" si="335"/>
        <v>001</v>
      </c>
      <c r="O2665" s="112" t="str">
        <f t="shared" si="331"/>
        <v>0</v>
      </c>
      <c r="P2665" s="112">
        <f t="shared" si="332"/>
        <v>0</v>
      </c>
      <c r="Q2665" s="112" t="str">
        <f t="shared" si="333"/>
        <v>0</v>
      </c>
      <c r="R2665" s="112" t="str">
        <f t="shared" si="336"/>
        <v>000</v>
      </c>
      <c r="S2665" s="112"/>
      <c r="T2665" s="156">
        <f t="shared" si="334"/>
        <v>0</v>
      </c>
      <c r="U2665" s="112"/>
      <c r="V2665" s="112"/>
    </row>
    <row r="2666" spans="1:22">
      <c r="A2666" s="112"/>
      <c r="B2666" s="212"/>
      <c r="C2666" s="213"/>
      <c r="D2666" s="156"/>
      <c r="E2666" s="112"/>
      <c r="F2666" s="156"/>
      <c r="G2666" s="161"/>
      <c r="H2666" s="156"/>
      <c r="I2666" s="155"/>
      <c r="J2666" s="121"/>
      <c r="L2666" s="112" t="str">
        <f t="shared" si="329"/>
        <v>00100000</v>
      </c>
      <c r="M2666" s="112" t="str">
        <f t="shared" si="330"/>
        <v>0010</v>
      </c>
      <c r="N2666" s="112" t="str">
        <f t="shared" si="335"/>
        <v>001</v>
      </c>
      <c r="O2666" s="112" t="str">
        <f t="shared" si="331"/>
        <v>0</v>
      </c>
      <c r="P2666" s="112">
        <f t="shared" si="332"/>
        <v>0</v>
      </c>
      <c r="Q2666" s="112" t="str">
        <f t="shared" si="333"/>
        <v>0</v>
      </c>
      <c r="R2666" s="112" t="str">
        <f t="shared" si="336"/>
        <v>000</v>
      </c>
      <c r="S2666" s="112"/>
      <c r="T2666" s="156">
        <f t="shared" si="334"/>
        <v>0</v>
      </c>
      <c r="U2666" s="112"/>
      <c r="V2666" s="112"/>
    </row>
    <row r="2667" spans="1:22">
      <c r="A2667" s="112"/>
      <c r="B2667" s="212"/>
      <c r="C2667" s="213"/>
      <c r="D2667" s="156"/>
      <c r="E2667" s="112"/>
      <c r="F2667" s="156"/>
      <c r="G2667" s="161"/>
      <c r="H2667" s="156"/>
      <c r="I2667" s="155"/>
      <c r="J2667" s="121"/>
      <c r="L2667" s="112" t="str">
        <f t="shared" si="329"/>
        <v>00100000</v>
      </c>
      <c r="M2667" s="112" t="str">
        <f t="shared" si="330"/>
        <v>0010</v>
      </c>
      <c r="N2667" s="112" t="str">
        <f t="shared" si="335"/>
        <v>001</v>
      </c>
      <c r="O2667" s="112" t="str">
        <f t="shared" si="331"/>
        <v>0</v>
      </c>
      <c r="P2667" s="112">
        <f t="shared" si="332"/>
        <v>0</v>
      </c>
      <c r="Q2667" s="112" t="str">
        <f t="shared" si="333"/>
        <v>0</v>
      </c>
      <c r="R2667" s="112" t="str">
        <f t="shared" si="336"/>
        <v>000</v>
      </c>
      <c r="S2667" s="112"/>
      <c r="T2667" s="156">
        <f t="shared" si="334"/>
        <v>0</v>
      </c>
      <c r="U2667" s="112"/>
      <c r="V2667" s="112"/>
    </row>
    <row r="2668" spans="1:22">
      <c r="A2668" s="112"/>
      <c r="B2668" s="212"/>
      <c r="C2668" s="213"/>
      <c r="D2668" s="156"/>
      <c r="E2668" s="112"/>
      <c r="F2668" s="156"/>
      <c r="G2668" s="161"/>
      <c r="H2668" s="156"/>
      <c r="I2668" s="155"/>
      <c r="J2668" s="121"/>
      <c r="L2668" s="112" t="str">
        <f t="shared" si="329"/>
        <v>00100000</v>
      </c>
      <c r="M2668" s="112" t="str">
        <f t="shared" si="330"/>
        <v>0010</v>
      </c>
      <c r="N2668" s="112" t="str">
        <f t="shared" si="335"/>
        <v>001</v>
      </c>
      <c r="O2668" s="112" t="str">
        <f t="shared" si="331"/>
        <v>0</v>
      </c>
      <c r="P2668" s="112">
        <f t="shared" si="332"/>
        <v>0</v>
      </c>
      <c r="Q2668" s="112" t="str">
        <f t="shared" si="333"/>
        <v>0</v>
      </c>
      <c r="R2668" s="112" t="str">
        <f t="shared" si="336"/>
        <v>000</v>
      </c>
      <c r="S2668" s="112"/>
      <c r="T2668" s="156">
        <f t="shared" si="334"/>
        <v>0</v>
      </c>
      <c r="U2668" s="112"/>
      <c r="V2668" s="112"/>
    </row>
    <row r="2669" spans="1:22">
      <c r="A2669" s="112"/>
      <c r="B2669" s="212"/>
      <c r="C2669" s="213"/>
      <c r="D2669" s="156"/>
      <c r="E2669" s="112"/>
      <c r="F2669" s="156"/>
      <c r="G2669" s="161"/>
      <c r="H2669" s="156"/>
      <c r="I2669" s="155"/>
      <c r="J2669" s="121"/>
      <c r="L2669" s="112" t="str">
        <f t="shared" si="329"/>
        <v>00100000</v>
      </c>
      <c r="M2669" s="112" t="str">
        <f t="shared" si="330"/>
        <v>0010</v>
      </c>
      <c r="N2669" s="112" t="str">
        <f t="shared" si="335"/>
        <v>001</v>
      </c>
      <c r="O2669" s="112" t="str">
        <f t="shared" si="331"/>
        <v>0</v>
      </c>
      <c r="P2669" s="112">
        <f t="shared" si="332"/>
        <v>0</v>
      </c>
      <c r="Q2669" s="112" t="str">
        <f t="shared" si="333"/>
        <v>0</v>
      </c>
      <c r="R2669" s="112" t="str">
        <f t="shared" si="336"/>
        <v>000</v>
      </c>
      <c r="S2669" s="112"/>
      <c r="T2669" s="156">
        <f t="shared" si="334"/>
        <v>0</v>
      </c>
      <c r="U2669" s="112"/>
      <c r="V2669" s="112"/>
    </row>
    <row r="2670" spans="1:22">
      <c r="A2670" s="112"/>
      <c r="B2670" s="212"/>
      <c r="C2670" s="213"/>
      <c r="D2670" s="156"/>
      <c r="E2670" s="112"/>
      <c r="F2670" s="156"/>
      <c r="G2670" s="161"/>
      <c r="H2670" s="156"/>
      <c r="I2670" s="155"/>
      <c r="J2670" s="121"/>
      <c r="L2670" s="112" t="str">
        <f t="shared" si="329"/>
        <v>00100000</v>
      </c>
      <c r="M2670" s="112" t="str">
        <f t="shared" si="330"/>
        <v>0010</v>
      </c>
      <c r="N2670" s="112" t="str">
        <f t="shared" si="335"/>
        <v>001</v>
      </c>
      <c r="O2670" s="112" t="str">
        <f t="shared" si="331"/>
        <v>0</v>
      </c>
      <c r="P2670" s="112">
        <f t="shared" si="332"/>
        <v>0</v>
      </c>
      <c r="Q2670" s="112" t="str">
        <f t="shared" si="333"/>
        <v>0</v>
      </c>
      <c r="R2670" s="112" t="str">
        <f t="shared" si="336"/>
        <v>000</v>
      </c>
      <c r="S2670" s="112"/>
      <c r="T2670" s="156">
        <f t="shared" si="334"/>
        <v>0</v>
      </c>
      <c r="U2670" s="112"/>
      <c r="V2670" s="112"/>
    </row>
    <row r="2671" spans="1:22">
      <c r="A2671" s="112"/>
      <c r="B2671" s="212"/>
      <c r="C2671" s="213"/>
      <c r="D2671" s="156"/>
      <c r="E2671" s="112"/>
      <c r="F2671" s="156"/>
      <c r="G2671" s="161"/>
      <c r="H2671" s="156"/>
      <c r="I2671" s="155"/>
      <c r="J2671" s="121"/>
      <c r="L2671" s="112" t="str">
        <f t="shared" si="329"/>
        <v>00100000</v>
      </c>
      <c r="M2671" s="112" t="str">
        <f t="shared" si="330"/>
        <v>0010</v>
      </c>
      <c r="N2671" s="112" t="str">
        <f t="shared" si="335"/>
        <v>001</v>
      </c>
      <c r="O2671" s="112" t="str">
        <f t="shared" si="331"/>
        <v>0</v>
      </c>
      <c r="P2671" s="112">
        <f t="shared" si="332"/>
        <v>0</v>
      </c>
      <c r="Q2671" s="112" t="str">
        <f t="shared" si="333"/>
        <v>0</v>
      </c>
      <c r="R2671" s="112" t="str">
        <f t="shared" si="336"/>
        <v>000</v>
      </c>
      <c r="S2671" s="112"/>
      <c r="T2671" s="156">
        <f t="shared" si="334"/>
        <v>0</v>
      </c>
      <c r="U2671" s="112"/>
      <c r="V2671" s="112"/>
    </row>
    <row r="2672" spans="1:22">
      <c r="A2672" s="112"/>
      <c r="B2672" s="212"/>
      <c r="C2672" s="213"/>
      <c r="D2672" s="156"/>
      <c r="E2672" s="112"/>
      <c r="F2672" s="156"/>
      <c r="G2672" s="161"/>
      <c r="H2672" s="156"/>
      <c r="I2672" s="155"/>
      <c r="J2672" s="121"/>
      <c r="L2672" s="112" t="str">
        <f t="shared" si="329"/>
        <v>00100000</v>
      </c>
      <c r="M2672" s="112" t="str">
        <f t="shared" si="330"/>
        <v>0010</v>
      </c>
      <c r="N2672" s="112" t="str">
        <f t="shared" si="335"/>
        <v>001</v>
      </c>
      <c r="O2672" s="112" t="str">
        <f t="shared" si="331"/>
        <v>0</v>
      </c>
      <c r="P2672" s="112">
        <f t="shared" si="332"/>
        <v>0</v>
      </c>
      <c r="Q2672" s="112" t="str">
        <f t="shared" si="333"/>
        <v>0</v>
      </c>
      <c r="R2672" s="112" t="str">
        <f t="shared" si="336"/>
        <v>000</v>
      </c>
      <c r="S2672" s="112"/>
      <c r="T2672" s="156">
        <f t="shared" si="334"/>
        <v>0</v>
      </c>
      <c r="U2672" s="112"/>
      <c r="V2672" s="112"/>
    </row>
    <row r="2673" spans="1:22">
      <c r="A2673" s="112"/>
      <c r="B2673" s="212"/>
      <c r="C2673" s="213"/>
      <c r="D2673" s="156"/>
      <c r="E2673" s="112"/>
      <c r="F2673" s="156"/>
      <c r="G2673" s="161"/>
      <c r="H2673" s="156"/>
      <c r="I2673" s="155"/>
      <c r="J2673" s="121"/>
      <c r="L2673" s="112" t="str">
        <f t="shared" si="329"/>
        <v>00100000</v>
      </c>
      <c r="M2673" s="112" t="str">
        <f t="shared" si="330"/>
        <v>0010</v>
      </c>
      <c r="N2673" s="112" t="str">
        <f t="shared" si="335"/>
        <v>001</v>
      </c>
      <c r="O2673" s="112" t="str">
        <f t="shared" si="331"/>
        <v>0</v>
      </c>
      <c r="P2673" s="112">
        <f t="shared" si="332"/>
        <v>0</v>
      </c>
      <c r="Q2673" s="112" t="str">
        <f t="shared" si="333"/>
        <v>0</v>
      </c>
      <c r="R2673" s="112" t="str">
        <f t="shared" si="336"/>
        <v>000</v>
      </c>
      <c r="S2673" s="112"/>
      <c r="T2673" s="156">
        <f t="shared" si="334"/>
        <v>0</v>
      </c>
      <c r="U2673" s="112"/>
      <c r="V2673" s="112"/>
    </row>
    <row r="2674" spans="1:22">
      <c r="A2674" s="112"/>
      <c r="B2674" s="212"/>
      <c r="C2674" s="213"/>
      <c r="D2674" s="156"/>
      <c r="E2674" s="112"/>
      <c r="F2674" s="156"/>
      <c r="G2674" s="161"/>
      <c r="H2674" s="156"/>
      <c r="I2674" s="155"/>
      <c r="J2674" s="121"/>
      <c r="L2674" s="112" t="str">
        <f t="shared" si="329"/>
        <v>00100000</v>
      </c>
      <c r="M2674" s="112" t="str">
        <f t="shared" si="330"/>
        <v>0010</v>
      </c>
      <c r="N2674" s="112" t="str">
        <f t="shared" si="335"/>
        <v>001</v>
      </c>
      <c r="O2674" s="112" t="str">
        <f t="shared" si="331"/>
        <v>0</v>
      </c>
      <c r="P2674" s="112">
        <f t="shared" si="332"/>
        <v>0</v>
      </c>
      <c r="Q2674" s="112" t="str">
        <f t="shared" si="333"/>
        <v>0</v>
      </c>
      <c r="R2674" s="112" t="str">
        <f t="shared" si="336"/>
        <v>000</v>
      </c>
      <c r="S2674" s="112"/>
      <c r="T2674" s="156">
        <f t="shared" si="334"/>
        <v>0</v>
      </c>
      <c r="U2674" s="112"/>
      <c r="V2674" s="112"/>
    </row>
    <row r="2675" spans="1:22">
      <c r="A2675" s="112"/>
      <c r="B2675" s="212"/>
      <c r="C2675" s="213"/>
      <c r="D2675" s="156"/>
      <c r="E2675" s="112"/>
      <c r="F2675" s="156"/>
      <c r="G2675" s="161"/>
      <c r="H2675" s="156"/>
      <c r="I2675" s="155"/>
      <c r="J2675" s="121"/>
      <c r="L2675" s="112" t="str">
        <f t="shared" si="329"/>
        <v>00100000</v>
      </c>
      <c r="M2675" s="112" t="str">
        <f t="shared" si="330"/>
        <v>0010</v>
      </c>
      <c r="N2675" s="112" t="str">
        <f t="shared" si="335"/>
        <v>001</v>
      </c>
      <c r="O2675" s="112" t="str">
        <f t="shared" si="331"/>
        <v>0</v>
      </c>
      <c r="P2675" s="112">
        <f t="shared" si="332"/>
        <v>0</v>
      </c>
      <c r="Q2675" s="112" t="str">
        <f t="shared" si="333"/>
        <v>0</v>
      </c>
      <c r="R2675" s="112" t="str">
        <f t="shared" si="336"/>
        <v>000</v>
      </c>
      <c r="S2675" s="112"/>
      <c r="T2675" s="156">
        <f t="shared" si="334"/>
        <v>0</v>
      </c>
      <c r="U2675" s="112"/>
      <c r="V2675" s="112"/>
    </row>
    <row r="2676" spans="1:22">
      <c r="A2676" s="112"/>
      <c r="B2676" s="212"/>
      <c r="C2676" s="213"/>
      <c r="D2676" s="156"/>
      <c r="E2676" s="112"/>
      <c r="F2676" s="156"/>
      <c r="G2676" s="161"/>
      <c r="H2676" s="156"/>
      <c r="I2676" s="155"/>
      <c r="J2676" s="121"/>
      <c r="L2676" s="112" t="str">
        <f t="shared" si="329"/>
        <v>00100000</v>
      </c>
      <c r="M2676" s="112" t="str">
        <f t="shared" si="330"/>
        <v>0010</v>
      </c>
      <c r="N2676" s="112" t="str">
        <f t="shared" si="335"/>
        <v>001</v>
      </c>
      <c r="O2676" s="112" t="str">
        <f t="shared" si="331"/>
        <v>0</v>
      </c>
      <c r="P2676" s="112">
        <f t="shared" si="332"/>
        <v>0</v>
      </c>
      <c r="Q2676" s="112" t="str">
        <f t="shared" si="333"/>
        <v>0</v>
      </c>
      <c r="R2676" s="112" t="str">
        <f t="shared" si="336"/>
        <v>000</v>
      </c>
      <c r="S2676" s="112"/>
      <c r="T2676" s="156">
        <f t="shared" si="334"/>
        <v>0</v>
      </c>
      <c r="U2676" s="112"/>
      <c r="V2676" s="112"/>
    </row>
    <row r="2677" spans="1:22">
      <c r="A2677" s="112"/>
      <c r="B2677" s="212"/>
      <c r="C2677" s="213"/>
      <c r="D2677" s="156"/>
      <c r="E2677" s="112"/>
      <c r="F2677" s="156"/>
      <c r="G2677" s="161"/>
      <c r="H2677" s="156"/>
      <c r="I2677" s="155"/>
      <c r="J2677" s="121"/>
      <c r="L2677" s="112" t="str">
        <f t="shared" si="329"/>
        <v>00100000</v>
      </c>
      <c r="M2677" s="112" t="str">
        <f t="shared" si="330"/>
        <v>0010</v>
      </c>
      <c r="N2677" s="112" t="str">
        <f t="shared" si="335"/>
        <v>001</v>
      </c>
      <c r="O2677" s="112" t="str">
        <f t="shared" si="331"/>
        <v>0</v>
      </c>
      <c r="P2677" s="112">
        <f t="shared" si="332"/>
        <v>0</v>
      </c>
      <c r="Q2677" s="112" t="str">
        <f t="shared" si="333"/>
        <v>0</v>
      </c>
      <c r="R2677" s="112" t="str">
        <f t="shared" si="336"/>
        <v>000</v>
      </c>
      <c r="S2677" s="112"/>
      <c r="T2677" s="156">
        <f t="shared" si="334"/>
        <v>0</v>
      </c>
      <c r="U2677" s="112"/>
      <c r="V2677" s="112"/>
    </row>
    <row r="2678" spans="1:22">
      <c r="A2678" s="112"/>
      <c r="B2678" s="212"/>
      <c r="C2678" s="213"/>
      <c r="D2678" s="156"/>
      <c r="E2678" s="112"/>
      <c r="F2678" s="156"/>
      <c r="G2678" s="161"/>
      <c r="H2678" s="156"/>
      <c r="I2678" s="155"/>
      <c r="J2678" s="121"/>
      <c r="L2678" s="112" t="str">
        <f t="shared" si="329"/>
        <v>00100000</v>
      </c>
      <c r="M2678" s="112" t="str">
        <f t="shared" si="330"/>
        <v>0010</v>
      </c>
      <c r="N2678" s="112" t="str">
        <f t="shared" si="335"/>
        <v>001</v>
      </c>
      <c r="O2678" s="112" t="str">
        <f t="shared" si="331"/>
        <v>0</v>
      </c>
      <c r="P2678" s="112">
        <f t="shared" si="332"/>
        <v>0</v>
      </c>
      <c r="Q2678" s="112" t="str">
        <f t="shared" si="333"/>
        <v>0</v>
      </c>
      <c r="R2678" s="112" t="str">
        <f t="shared" si="336"/>
        <v>000</v>
      </c>
      <c r="S2678" s="112"/>
      <c r="T2678" s="156">
        <f t="shared" si="334"/>
        <v>0</v>
      </c>
      <c r="U2678" s="112"/>
      <c r="V2678" s="112"/>
    </row>
    <row r="2679" spans="1:22">
      <c r="A2679" s="112"/>
      <c r="B2679" s="212"/>
      <c r="C2679" s="213"/>
      <c r="D2679" s="156"/>
      <c r="E2679" s="112"/>
      <c r="F2679" s="156"/>
      <c r="G2679" s="161"/>
      <c r="H2679" s="156"/>
      <c r="I2679" s="155"/>
      <c r="J2679" s="121"/>
      <c r="L2679" s="112" t="str">
        <f t="shared" si="329"/>
        <v>00100000</v>
      </c>
      <c r="M2679" s="112" t="str">
        <f t="shared" si="330"/>
        <v>0010</v>
      </c>
      <c r="N2679" s="112" t="str">
        <f t="shared" si="335"/>
        <v>001</v>
      </c>
      <c r="O2679" s="112" t="str">
        <f t="shared" si="331"/>
        <v>0</v>
      </c>
      <c r="P2679" s="112">
        <f t="shared" si="332"/>
        <v>0</v>
      </c>
      <c r="Q2679" s="112" t="str">
        <f t="shared" si="333"/>
        <v>0</v>
      </c>
      <c r="R2679" s="112" t="str">
        <f t="shared" si="336"/>
        <v>000</v>
      </c>
      <c r="S2679" s="112"/>
      <c r="T2679" s="156">
        <f t="shared" si="334"/>
        <v>0</v>
      </c>
      <c r="U2679" s="112"/>
      <c r="V2679" s="112"/>
    </row>
    <row r="2680" spans="1:22">
      <c r="A2680" s="112"/>
      <c r="B2680" s="212"/>
      <c r="C2680" s="213"/>
      <c r="D2680" s="156"/>
      <c r="E2680" s="112"/>
      <c r="F2680" s="156"/>
      <c r="G2680" s="161"/>
      <c r="H2680" s="156"/>
      <c r="I2680" s="155"/>
      <c r="J2680" s="121"/>
      <c r="L2680" s="112" t="str">
        <f t="shared" si="329"/>
        <v>00100000</v>
      </c>
      <c r="M2680" s="112" t="str">
        <f t="shared" si="330"/>
        <v>0010</v>
      </c>
      <c r="N2680" s="112" t="str">
        <f t="shared" si="335"/>
        <v>001</v>
      </c>
      <c r="O2680" s="112" t="str">
        <f t="shared" si="331"/>
        <v>0</v>
      </c>
      <c r="P2680" s="112">
        <f t="shared" si="332"/>
        <v>0</v>
      </c>
      <c r="Q2680" s="112" t="str">
        <f t="shared" si="333"/>
        <v>0</v>
      </c>
      <c r="R2680" s="112" t="str">
        <f t="shared" si="336"/>
        <v>000</v>
      </c>
      <c r="S2680" s="112"/>
      <c r="T2680" s="156">
        <f t="shared" si="334"/>
        <v>0</v>
      </c>
      <c r="U2680" s="112"/>
      <c r="V2680" s="112"/>
    </row>
    <row r="2681" spans="1:22">
      <c r="A2681" s="112"/>
      <c r="B2681" s="212"/>
      <c r="C2681" s="213"/>
      <c r="D2681" s="156"/>
      <c r="E2681" s="112"/>
      <c r="F2681" s="156"/>
      <c r="G2681" s="161"/>
      <c r="H2681" s="156"/>
      <c r="I2681" s="155"/>
      <c r="J2681" s="121"/>
      <c r="L2681" s="112" t="str">
        <f t="shared" si="329"/>
        <v>00100000</v>
      </c>
      <c r="M2681" s="112" t="str">
        <f t="shared" si="330"/>
        <v>0010</v>
      </c>
      <c r="N2681" s="112" t="str">
        <f t="shared" si="335"/>
        <v>001</v>
      </c>
      <c r="O2681" s="112" t="str">
        <f t="shared" si="331"/>
        <v>0</v>
      </c>
      <c r="P2681" s="112">
        <f t="shared" si="332"/>
        <v>0</v>
      </c>
      <c r="Q2681" s="112" t="str">
        <f t="shared" si="333"/>
        <v>0</v>
      </c>
      <c r="R2681" s="112" t="str">
        <f t="shared" si="336"/>
        <v>000</v>
      </c>
      <c r="S2681" s="112"/>
      <c r="T2681" s="156">
        <f t="shared" si="334"/>
        <v>0</v>
      </c>
      <c r="U2681" s="112"/>
      <c r="V2681" s="112"/>
    </row>
    <row r="2682" spans="1:22">
      <c r="A2682" s="112"/>
      <c r="B2682" s="212"/>
      <c r="C2682" s="213"/>
      <c r="D2682" s="156"/>
      <c r="E2682" s="112"/>
      <c r="F2682" s="156"/>
      <c r="G2682" s="161"/>
      <c r="H2682" s="156"/>
      <c r="I2682" s="155"/>
      <c r="J2682" s="121"/>
      <c r="L2682" s="112" t="str">
        <f t="shared" si="329"/>
        <v>00100000</v>
      </c>
      <c r="M2682" s="112" t="str">
        <f t="shared" si="330"/>
        <v>0010</v>
      </c>
      <c r="N2682" s="112" t="str">
        <f t="shared" si="335"/>
        <v>001</v>
      </c>
      <c r="O2682" s="112" t="str">
        <f t="shared" si="331"/>
        <v>0</v>
      </c>
      <c r="P2682" s="112">
        <f t="shared" si="332"/>
        <v>0</v>
      </c>
      <c r="Q2682" s="112" t="str">
        <f t="shared" si="333"/>
        <v>0</v>
      </c>
      <c r="R2682" s="112" t="str">
        <f t="shared" si="336"/>
        <v>000</v>
      </c>
      <c r="S2682" s="112"/>
      <c r="T2682" s="156">
        <f t="shared" si="334"/>
        <v>0</v>
      </c>
      <c r="U2682" s="112"/>
      <c r="V2682" s="112"/>
    </row>
    <row r="2683" spans="1:22">
      <c r="A2683" s="112"/>
      <c r="B2683" s="212"/>
      <c r="C2683" s="213"/>
      <c r="D2683" s="156"/>
      <c r="E2683" s="112"/>
      <c r="F2683" s="156"/>
      <c r="G2683" s="161"/>
      <c r="H2683" s="156"/>
      <c r="I2683" s="155"/>
      <c r="J2683" s="121"/>
      <c r="L2683" s="112" t="str">
        <f t="shared" si="329"/>
        <v>00100000</v>
      </c>
      <c r="M2683" s="112" t="str">
        <f t="shared" si="330"/>
        <v>0010</v>
      </c>
      <c r="N2683" s="112" t="str">
        <f t="shared" si="335"/>
        <v>001</v>
      </c>
      <c r="O2683" s="112" t="str">
        <f t="shared" si="331"/>
        <v>0</v>
      </c>
      <c r="P2683" s="112">
        <f t="shared" si="332"/>
        <v>0</v>
      </c>
      <c r="Q2683" s="112" t="str">
        <f t="shared" si="333"/>
        <v>0</v>
      </c>
      <c r="R2683" s="112" t="str">
        <f t="shared" si="336"/>
        <v>000</v>
      </c>
      <c r="S2683" s="112"/>
      <c r="T2683" s="156">
        <f t="shared" si="334"/>
        <v>0</v>
      </c>
      <c r="U2683" s="112"/>
      <c r="V2683" s="112"/>
    </row>
    <row r="2684" spans="1:22">
      <c r="A2684" s="112"/>
      <c r="B2684" s="212"/>
      <c r="C2684" s="213"/>
      <c r="D2684" s="156"/>
      <c r="E2684" s="112"/>
      <c r="F2684" s="156"/>
      <c r="G2684" s="161"/>
      <c r="H2684" s="156"/>
      <c r="I2684" s="155"/>
      <c r="J2684" s="121"/>
      <c r="L2684" s="112" t="str">
        <f t="shared" ref="L2684:L2747" si="337">+"0010"&amp; A2684 &amp; B2684 &amp; "0"&amp;C2684&amp;"000"</f>
        <v>00100000</v>
      </c>
      <c r="M2684" s="112" t="str">
        <f t="shared" ref="M2684:M2747" si="338">+"001"&amp;"0"&amp;H2684</f>
        <v>0010</v>
      </c>
      <c r="N2684" s="112" t="str">
        <f t="shared" si="335"/>
        <v>001</v>
      </c>
      <c r="O2684" s="112" t="str">
        <f t="shared" ref="O2684:O2747" si="339">+"0"&amp;A2684</f>
        <v>0</v>
      </c>
      <c r="P2684" s="112">
        <f t="shared" ref="P2684:P2747" si="340">+B2684</f>
        <v>0</v>
      </c>
      <c r="Q2684" s="112" t="str">
        <f t="shared" ref="Q2684:Q2747" si="341">+"0"&amp;C2684</f>
        <v>0</v>
      </c>
      <c r="R2684" s="112" t="str">
        <f t="shared" si="336"/>
        <v>000</v>
      </c>
      <c r="S2684" s="112"/>
      <c r="T2684" s="156">
        <f t="shared" ref="T2684:T2747" si="342">+IF(AND(F2684&lt;&gt;"",G2684=""),F2684,G2684)</f>
        <v>0</v>
      </c>
      <c r="U2684" s="112"/>
      <c r="V2684" s="112"/>
    </row>
    <row r="2685" spans="1:22">
      <c r="A2685" s="112"/>
      <c r="B2685" s="212"/>
      <c r="C2685" s="213"/>
      <c r="D2685" s="156"/>
      <c r="E2685" s="112"/>
      <c r="F2685" s="156"/>
      <c r="G2685" s="161"/>
      <c r="H2685" s="156"/>
      <c r="I2685" s="155"/>
      <c r="J2685" s="121"/>
      <c r="L2685" s="112" t="str">
        <f t="shared" si="337"/>
        <v>00100000</v>
      </c>
      <c r="M2685" s="112" t="str">
        <f t="shared" si="338"/>
        <v>0010</v>
      </c>
      <c r="N2685" s="112" t="str">
        <f t="shared" si="335"/>
        <v>001</v>
      </c>
      <c r="O2685" s="112" t="str">
        <f t="shared" si="339"/>
        <v>0</v>
      </c>
      <c r="P2685" s="112">
        <f t="shared" si="340"/>
        <v>0</v>
      </c>
      <c r="Q2685" s="112" t="str">
        <f t="shared" si="341"/>
        <v>0</v>
      </c>
      <c r="R2685" s="112" t="str">
        <f t="shared" si="336"/>
        <v>000</v>
      </c>
      <c r="S2685" s="112"/>
      <c r="T2685" s="156">
        <f t="shared" si="342"/>
        <v>0</v>
      </c>
      <c r="U2685" s="112"/>
      <c r="V2685" s="112"/>
    </row>
    <row r="2686" spans="1:22">
      <c r="A2686" s="112"/>
      <c r="B2686" s="212"/>
      <c r="C2686" s="213"/>
      <c r="D2686" s="156"/>
      <c r="E2686" s="112"/>
      <c r="F2686" s="156"/>
      <c r="G2686" s="161"/>
      <c r="H2686" s="156"/>
      <c r="I2686" s="155"/>
      <c r="J2686" s="121"/>
      <c r="L2686" s="112" t="str">
        <f t="shared" si="337"/>
        <v>00100000</v>
      </c>
      <c r="M2686" s="112" t="str">
        <f t="shared" si="338"/>
        <v>0010</v>
      </c>
      <c r="N2686" s="112" t="str">
        <f t="shared" si="335"/>
        <v>001</v>
      </c>
      <c r="O2686" s="112" t="str">
        <f t="shared" si="339"/>
        <v>0</v>
      </c>
      <c r="P2686" s="112">
        <f t="shared" si="340"/>
        <v>0</v>
      </c>
      <c r="Q2686" s="112" t="str">
        <f t="shared" si="341"/>
        <v>0</v>
      </c>
      <c r="R2686" s="112" t="str">
        <f t="shared" si="336"/>
        <v>000</v>
      </c>
      <c r="S2686" s="112"/>
      <c r="T2686" s="156">
        <f t="shared" si="342"/>
        <v>0</v>
      </c>
      <c r="U2686" s="112"/>
      <c r="V2686" s="112"/>
    </row>
    <row r="2687" spans="1:22">
      <c r="A2687" s="112"/>
      <c r="B2687" s="212"/>
      <c r="C2687" s="213"/>
      <c r="D2687" s="156"/>
      <c r="E2687" s="112"/>
      <c r="F2687" s="156"/>
      <c r="G2687" s="161"/>
      <c r="H2687" s="156"/>
      <c r="I2687" s="155"/>
      <c r="J2687" s="121"/>
      <c r="L2687" s="112" t="str">
        <f t="shared" si="337"/>
        <v>00100000</v>
      </c>
      <c r="M2687" s="112" t="str">
        <f t="shared" si="338"/>
        <v>0010</v>
      </c>
      <c r="N2687" s="112" t="str">
        <f t="shared" si="335"/>
        <v>001</v>
      </c>
      <c r="O2687" s="112" t="str">
        <f t="shared" si="339"/>
        <v>0</v>
      </c>
      <c r="P2687" s="112">
        <f t="shared" si="340"/>
        <v>0</v>
      </c>
      <c r="Q2687" s="112" t="str">
        <f t="shared" si="341"/>
        <v>0</v>
      </c>
      <c r="R2687" s="112" t="str">
        <f t="shared" si="336"/>
        <v>000</v>
      </c>
      <c r="S2687" s="112"/>
      <c r="T2687" s="156">
        <f t="shared" si="342"/>
        <v>0</v>
      </c>
      <c r="U2687" s="112"/>
      <c r="V2687" s="112"/>
    </row>
    <row r="2688" spans="1:22">
      <c r="A2688" s="112"/>
      <c r="B2688" s="212"/>
      <c r="C2688" s="213"/>
      <c r="D2688" s="156"/>
      <c r="E2688" s="112"/>
      <c r="F2688" s="156"/>
      <c r="G2688" s="161"/>
      <c r="H2688" s="156"/>
      <c r="I2688" s="155"/>
      <c r="J2688" s="121"/>
      <c r="L2688" s="112" t="str">
        <f t="shared" si="337"/>
        <v>00100000</v>
      </c>
      <c r="M2688" s="112" t="str">
        <f t="shared" si="338"/>
        <v>0010</v>
      </c>
      <c r="N2688" s="112" t="str">
        <f t="shared" si="335"/>
        <v>001</v>
      </c>
      <c r="O2688" s="112" t="str">
        <f t="shared" si="339"/>
        <v>0</v>
      </c>
      <c r="P2688" s="112">
        <f t="shared" si="340"/>
        <v>0</v>
      </c>
      <c r="Q2688" s="112" t="str">
        <f t="shared" si="341"/>
        <v>0</v>
      </c>
      <c r="R2688" s="112" t="str">
        <f t="shared" si="336"/>
        <v>000</v>
      </c>
      <c r="S2688" s="112"/>
      <c r="T2688" s="156">
        <f t="shared" si="342"/>
        <v>0</v>
      </c>
      <c r="U2688" s="112"/>
      <c r="V2688" s="112"/>
    </row>
    <row r="2689" spans="1:22">
      <c r="A2689" s="112"/>
      <c r="B2689" s="212"/>
      <c r="C2689" s="213"/>
      <c r="D2689" s="156"/>
      <c r="E2689" s="112"/>
      <c r="F2689" s="156"/>
      <c r="G2689" s="161"/>
      <c r="H2689" s="156"/>
      <c r="I2689" s="155"/>
      <c r="J2689" s="121"/>
      <c r="L2689" s="112" t="str">
        <f t="shared" si="337"/>
        <v>00100000</v>
      </c>
      <c r="M2689" s="112" t="str">
        <f t="shared" si="338"/>
        <v>0010</v>
      </c>
      <c r="N2689" s="112" t="str">
        <f t="shared" si="335"/>
        <v>001</v>
      </c>
      <c r="O2689" s="112" t="str">
        <f t="shared" si="339"/>
        <v>0</v>
      </c>
      <c r="P2689" s="112">
        <f t="shared" si="340"/>
        <v>0</v>
      </c>
      <c r="Q2689" s="112" t="str">
        <f t="shared" si="341"/>
        <v>0</v>
      </c>
      <c r="R2689" s="112" t="str">
        <f t="shared" si="336"/>
        <v>000</v>
      </c>
      <c r="S2689" s="112"/>
      <c r="T2689" s="156">
        <f t="shared" si="342"/>
        <v>0</v>
      </c>
      <c r="U2689" s="112"/>
      <c r="V2689" s="112"/>
    </row>
    <row r="2690" spans="1:22">
      <c r="A2690" s="112"/>
      <c r="B2690" s="212"/>
      <c r="C2690" s="213"/>
      <c r="D2690" s="156"/>
      <c r="E2690" s="112"/>
      <c r="F2690" s="156"/>
      <c r="G2690" s="161"/>
      <c r="H2690" s="156"/>
      <c r="I2690" s="155"/>
      <c r="J2690" s="121"/>
      <c r="L2690" s="112" t="str">
        <f t="shared" si="337"/>
        <v>00100000</v>
      </c>
      <c r="M2690" s="112" t="str">
        <f t="shared" si="338"/>
        <v>0010</v>
      </c>
      <c r="N2690" s="112" t="str">
        <f t="shared" si="335"/>
        <v>001</v>
      </c>
      <c r="O2690" s="112" t="str">
        <f t="shared" si="339"/>
        <v>0</v>
      </c>
      <c r="P2690" s="112">
        <f t="shared" si="340"/>
        <v>0</v>
      </c>
      <c r="Q2690" s="112" t="str">
        <f t="shared" si="341"/>
        <v>0</v>
      </c>
      <c r="R2690" s="112" t="str">
        <f t="shared" si="336"/>
        <v>000</v>
      </c>
      <c r="S2690" s="112"/>
      <c r="T2690" s="156">
        <f t="shared" si="342"/>
        <v>0</v>
      </c>
      <c r="U2690" s="112"/>
      <c r="V2690" s="112"/>
    </row>
    <row r="2691" spans="1:22">
      <c r="A2691" s="112"/>
      <c r="B2691" s="212"/>
      <c r="C2691" s="213"/>
      <c r="D2691" s="156"/>
      <c r="E2691" s="112"/>
      <c r="F2691" s="156"/>
      <c r="G2691" s="161"/>
      <c r="H2691" s="156"/>
      <c r="I2691" s="155"/>
      <c r="J2691" s="121"/>
      <c r="L2691" s="112" t="str">
        <f t="shared" si="337"/>
        <v>00100000</v>
      </c>
      <c r="M2691" s="112" t="str">
        <f t="shared" si="338"/>
        <v>0010</v>
      </c>
      <c r="N2691" s="112" t="str">
        <f t="shared" si="335"/>
        <v>001</v>
      </c>
      <c r="O2691" s="112" t="str">
        <f t="shared" si="339"/>
        <v>0</v>
      </c>
      <c r="P2691" s="112">
        <f t="shared" si="340"/>
        <v>0</v>
      </c>
      <c r="Q2691" s="112" t="str">
        <f t="shared" si="341"/>
        <v>0</v>
      </c>
      <c r="R2691" s="112" t="str">
        <f t="shared" si="336"/>
        <v>000</v>
      </c>
      <c r="S2691" s="112"/>
      <c r="T2691" s="156">
        <f t="shared" si="342"/>
        <v>0</v>
      </c>
      <c r="U2691" s="112"/>
      <c r="V2691" s="112"/>
    </row>
    <row r="2692" spans="1:22">
      <c r="A2692" s="112"/>
      <c r="B2692" s="212"/>
      <c r="C2692" s="213"/>
      <c r="D2692" s="156"/>
      <c r="E2692" s="112"/>
      <c r="F2692" s="156"/>
      <c r="G2692" s="161"/>
      <c r="H2692" s="156"/>
      <c r="I2692" s="155"/>
      <c r="J2692" s="121"/>
      <c r="L2692" s="112" t="str">
        <f t="shared" si="337"/>
        <v>00100000</v>
      </c>
      <c r="M2692" s="112" t="str">
        <f t="shared" si="338"/>
        <v>0010</v>
      </c>
      <c r="N2692" s="112" t="str">
        <f t="shared" si="335"/>
        <v>001</v>
      </c>
      <c r="O2692" s="112" t="str">
        <f t="shared" si="339"/>
        <v>0</v>
      </c>
      <c r="P2692" s="112">
        <f t="shared" si="340"/>
        <v>0</v>
      </c>
      <c r="Q2692" s="112" t="str">
        <f t="shared" si="341"/>
        <v>0</v>
      </c>
      <c r="R2692" s="112" t="str">
        <f t="shared" si="336"/>
        <v>000</v>
      </c>
      <c r="S2692" s="112"/>
      <c r="T2692" s="156">
        <f t="shared" si="342"/>
        <v>0</v>
      </c>
      <c r="U2692" s="112"/>
      <c r="V2692" s="112"/>
    </row>
    <row r="2693" spans="1:22">
      <c r="A2693" s="112"/>
      <c r="B2693" s="212"/>
      <c r="C2693" s="213"/>
      <c r="D2693" s="156"/>
      <c r="E2693" s="112"/>
      <c r="F2693" s="156"/>
      <c r="G2693" s="161"/>
      <c r="H2693" s="156"/>
      <c r="I2693" s="155"/>
      <c r="J2693" s="121"/>
      <c r="L2693" s="112" t="str">
        <f t="shared" si="337"/>
        <v>00100000</v>
      </c>
      <c r="M2693" s="112" t="str">
        <f t="shared" si="338"/>
        <v>0010</v>
      </c>
      <c r="N2693" s="112" t="str">
        <f t="shared" si="335"/>
        <v>001</v>
      </c>
      <c r="O2693" s="112" t="str">
        <f t="shared" si="339"/>
        <v>0</v>
      </c>
      <c r="P2693" s="112">
        <f t="shared" si="340"/>
        <v>0</v>
      </c>
      <c r="Q2693" s="112" t="str">
        <f t="shared" si="341"/>
        <v>0</v>
      </c>
      <c r="R2693" s="112" t="str">
        <f t="shared" si="336"/>
        <v>000</v>
      </c>
      <c r="S2693" s="112"/>
      <c r="T2693" s="156">
        <f t="shared" si="342"/>
        <v>0</v>
      </c>
      <c r="U2693" s="112"/>
      <c r="V2693" s="112"/>
    </row>
    <row r="2694" spans="1:22">
      <c r="A2694" s="112"/>
      <c r="B2694" s="212"/>
      <c r="C2694" s="213"/>
      <c r="D2694" s="156"/>
      <c r="E2694" s="112"/>
      <c r="F2694" s="156"/>
      <c r="G2694" s="161"/>
      <c r="H2694" s="156"/>
      <c r="I2694" s="155"/>
      <c r="J2694" s="121"/>
      <c r="L2694" s="112" t="str">
        <f t="shared" si="337"/>
        <v>00100000</v>
      </c>
      <c r="M2694" s="112" t="str">
        <f t="shared" si="338"/>
        <v>0010</v>
      </c>
      <c r="N2694" s="112" t="str">
        <f t="shared" ref="N2694:N2757" si="343">+"001"</f>
        <v>001</v>
      </c>
      <c r="O2694" s="112" t="str">
        <f t="shared" si="339"/>
        <v>0</v>
      </c>
      <c r="P2694" s="112">
        <f t="shared" si="340"/>
        <v>0</v>
      </c>
      <c r="Q2694" s="112" t="str">
        <f t="shared" si="341"/>
        <v>0</v>
      </c>
      <c r="R2694" s="112" t="str">
        <f t="shared" ref="R2694:R2757" si="344">+"000"</f>
        <v>000</v>
      </c>
      <c r="S2694" s="112"/>
      <c r="T2694" s="156">
        <f t="shared" si="342"/>
        <v>0</v>
      </c>
      <c r="U2694" s="112"/>
      <c r="V2694" s="112"/>
    </row>
    <row r="2695" spans="1:22">
      <c r="A2695" s="112"/>
      <c r="B2695" s="212"/>
      <c r="C2695" s="213"/>
      <c r="D2695" s="156"/>
      <c r="E2695" s="112"/>
      <c r="F2695" s="156"/>
      <c r="G2695" s="161"/>
      <c r="H2695" s="156"/>
      <c r="I2695" s="155"/>
      <c r="J2695" s="121"/>
      <c r="L2695" s="112" t="str">
        <f t="shared" si="337"/>
        <v>00100000</v>
      </c>
      <c r="M2695" s="112" t="str">
        <f t="shared" si="338"/>
        <v>0010</v>
      </c>
      <c r="N2695" s="112" t="str">
        <f t="shared" si="343"/>
        <v>001</v>
      </c>
      <c r="O2695" s="112" t="str">
        <f t="shared" si="339"/>
        <v>0</v>
      </c>
      <c r="P2695" s="112">
        <f t="shared" si="340"/>
        <v>0</v>
      </c>
      <c r="Q2695" s="112" t="str">
        <f t="shared" si="341"/>
        <v>0</v>
      </c>
      <c r="R2695" s="112" t="str">
        <f t="shared" si="344"/>
        <v>000</v>
      </c>
      <c r="S2695" s="112"/>
      <c r="T2695" s="156">
        <f t="shared" si="342"/>
        <v>0</v>
      </c>
      <c r="U2695" s="112"/>
      <c r="V2695" s="112"/>
    </row>
    <row r="2696" spans="1:22">
      <c r="A2696" s="112"/>
      <c r="B2696" s="212"/>
      <c r="C2696" s="213"/>
      <c r="D2696" s="156"/>
      <c r="E2696" s="112"/>
      <c r="F2696" s="156"/>
      <c r="G2696" s="161"/>
      <c r="H2696" s="156"/>
      <c r="I2696" s="155"/>
      <c r="J2696" s="121"/>
      <c r="L2696" s="112" t="str">
        <f t="shared" si="337"/>
        <v>00100000</v>
      </c>
      <c r="M2696" s="112" t="str">
        <f t="shared" si="338"/>
        <v>0010</v>
      </c>
      <c r="N2696" s="112" t="str">
        <f t="shared" si="343"/>
        <v>001</v>
      </c>
      <c r="O2696" s="112" t="str">
        <f t="shared" si="339"/>
        <v>0</v>
      </c>
      <c r="P2696" s="112">
        <f t="shared" si="340"/>
        <v>0</v>
      </c>
      <c r="Q2696" s="112" t="str">
        <f t="shared" si="341"/>
        <v>0</v>
      </c>
      <c r="R2696" s="112" t="str">
        <f t="shared" si="344"/>
        <v>000</v>
      </c>
      <c r="S2696" s="112"/>
      <c r="T2696" s="156">
        <f t="shared" si="342"/>
        <v>0</v>
      </c>
      <c r="U2696" s="112"/>
      <c r="V2696" s="112"/>
    </row>
    <row r="2697" spans="1:22">
      <c r="A2697" s="112"/>
      <c r="B2697" s="212"/>
      <c r="C2697" s="213"/>
      <c r="D2697" s="156"/>
      <c r="E2697" s="112"/>
      <c r="F2697" s="156"/>
      <c r="G2697" s="161"/>
      <c r="H2697" s="156"/>
      <c r="I2697" s="155"/>
      <c r="J2697" s="121"/>
      <c r="L2697" s="112" t="str">
        <f t="shared" si="337"/>
        <v>00100000</v>
      </c>
      <c r="M2697" s="112" t="str">
        <f t="shared" si="338"/>
        <v>0010</v>
      </c>
      <c r="N2697" s="112" t="str">
        <f t="shared" si="343"/>
        <v>001</v>
      </c>
      <c r="O2697" s="112" t="str">
        <f t="shared" si="339"/>
        <v>0</v>
      </c>
      <c r="P2697" s="112">
        <f t="shared" si="340"/>
        <v>0</v>
      </c>
      <c r="Q2697" s="112" t="str">
        <f t="shared" si="341"/>
        <v>0</v>
      </c>
      <c r="R2697" s="112" t="str">
        <f t="shared" si="344"/>
        <v>000</v>
      </c>
      <c r="S2697" s="112"/>
      <c r="T2697" s="156">
        <f t="shared" si="342"/>
        <v>0</v>
      </c>
      <c r="U2697" s="112"/>
      <c r="V2697" s="112"/>
    </row>
    <row r="2698" spans="1:22">
      <c r="A2698" s="112"/>
      <c r="B2698" s="212"/>
      <c r="C2698" s="213"/>
      <c r="D2698" s="156"/>
      <c r="E2698" s="112"/>
      <c r="F2698" s="156"/>
      <c r="G2698" s="161"/>
      <c r="H2698" s="156"/>
      <c r="I2698" s="155"/>
      <c r="J2698" s="121"/>
      <c r="L2698" s="112" t="str">
        <f t="shared" si="337"/>
        <v>00100000</v>
      </c>
      <c r="M2698" s="112" t="str">
        <f t="shared" si="338"/>
        <v>0010</v>
      </c>
      <c r="N2698" s="112" t="str">
        <f t="shared" si="343"/>
        <v>001</v>
      </c>
      <c r="O2698" s="112" t="str">
        <f t="shared" si="339"/>
        <v>0</v>
      </c>
      <c r="P2698" s="112">
        <f t="shared" si="340"/>
        <v>0</v>
      </c>
      <c r="Q2698" s="112" t="str">
        <f t="shared" si="341"/>
        <v>0</v>
      </c>
      <c r="R2698" s="112" t="str">
        <f t="shared" si="344"/>
        <v>000</v>
      </c>
      <c r="S2698" s="112"/>
      <c r="T2698" s="156">
        <f t="shared" si="342"/>
        <v>0</v>
      </c>
      <c r="U2698" s="112"/>
      <c r="V2698" s="112"/>
    </row>
    <row r="2699" spans="1:22">
      <c r="A2699" s="112"/>
      <c r="B2699" s="212"/>
      <c r="C2699" s="213"/>
      <c r="D2699" s="156"/>
      <c r="E2699" s="112"/>
      <c r="F2699" s="156"/>
      <c r="G2699" s="161"/>
      <c r="H2699" s="156"/>
      <c r="I2699" s="155"/>
      <c r="J2699" s="121"/>
      <c r="L2699" s="112" t="str">
        <f t="shared" si="337"/>
        <v>00100000</v>
      </c>
      <c r="M2699" s="112" t="str">
        <f t="shared" si="338"/>
        <v>0010</v>
      </c>
      <c r="N2699" s="112" t="str">
        <f t="shared" si="343"/>
        <v>001</v>
      </c>
      <c r="O2699" s="112" t="str">
        <f t="shared" si="339"/>
        <v>0</v>
      </c>
      <c r="P2699" s="112">
        <f t="shared" si="340"/>
        <v>0</v>
      </c>
      <c r="Q2699" s="112" t="str">
        <f t="shared" si="341"/>
        <v>0</v>
      </c>
      <c r="R2699" s="112" t="str">
        <f t="shared" si="344"/>
        <v>000</v>
      </c>
      <c r="S2699" s="112"/>
      <c r="T2699" s="156">
        <f t="shared" si="342"/>
        <v>0</v>
      </c>
      <c r="U2699" s="112"/>
      <c r="V2699" s="112"/>
    </row>
    <row r="2700" spans="1:22">
      <c r="A2700" s="112"/>
      <c r="B2700" s="212"/>
      <c r="C2700" s="213"/>
      <c r="D2700" s="156"/>
      <c r="E2700" s="112"/>
      <c r="F2700" s="156"/>
      <c r="G2700" s="161"/>
      <c r="H2700" s="156"/>
      <c r="I2700" s="155"/>
      <c r="J2700" s="121"/>
      <c r="L2700" s="112" t="str">
        <f t="shared" si="337"/>
        <v>00100000</v>
      </c>
      <c r="M2700" s="112" t="str">
        <f t="shared" si="338"/>
        <v>0010</v>
      </c>
      <c r="N2700" s="112" t="str">
        <f t="shared" si="343"/>
        <v>001</v>
      </c>
      <c r="O2700" s="112" t="str">
        <f t="shared" si="339"/>
        <v>0</v>
      </c>
      <c r="P2700" s="112">
        <f t="shared" si="340"/>
        <v>0</v>
      </c>
      <c r="Q2700" s="112" t="str">
        <f t="shared" si="341"/>
        <v>0</v>
      </c>
      <c r="R2700" s="112" t="str">
        <f t="shared" si="344"/>
        <v>000</v>
      </c>
      <c r="S2700" s="112"/>
      <c r="T2700" s="156">
        <f t="shared" si="342"/>
        <v>0</v>
      </c>
      <c r="U2700" s="112"/>
      <c r="V2700" s="112"/>
    </row>
    <row r="2701" spans="1:22">
      <c r="A2701" s="112"/>
      <c r="B2701" s="212"/>
      <c r="C2701" s="213"/>
      <c r="D2701" s="156"/>
      <c r="E2701" s="112"/>
      <c r="F2701" s="156"/>
      <c r="G2701" s="161"/>
      <c r="H2701" s="156"/>
      <c r="I2701" s="155"/>
      <c r="J2701" s="121"/>
      <c r="L2701" s="112" t="str">
        <f t="shared" si="337"/>
        <v>00100000</v>
      </c>
      <c r="M2701" s="112" t="str">
        <f t="shared" si="338"/>
        <v>0010</v>
      </c>
      <c r="N2701" s="112" t="str">
        <f t="shared" si="343"/>
        <v>001</v>
      </c>
      <c r="O2701" s="112" t="str">
        <f t="shared" si="339"/>
        <v>0</v>
      </c>
      <c r="P2701" s="112">
        <f t="shared" si="340"/>
        <v>0</v>
      </c>
      <c r="Q2701" s="112" t="str">
        <f t="shared" si="341"/>
        <v>0</v>
      </c>
      <c r="R2701" s="112" t="str">
        <f t="shared" si="344"/>
        <v>000</v>
      </c>
      <c r="S2701" s="112"/>
      <c r="T2701" s="156">
        <f t="shared" si="342"/>
        <v>0</v>
      </c>
      <c r="U2701" s="112"/>
      <c r="V2701" s="112"/>
    </row>
    <row r="2702" spans="1:22">
      <c r="A2702" s="112"/>
      <c r="B2702" s="212"/>
      <c r="C2702" s="213"/>
      <c r="D2702" s="156"/>
      <c r="E2702" s="112"/>
      <c r="F2702" s="156"/>
      <c r="G2702" s="161"/>
      <c r="H2702" s="156"/>
      <c r="I2702" s="155"/>
      <c r="J2702" s="121"/>
      <c r="L2702" s="112" t="str">
        <f t="shared" si="337"/>
        <v>00100000</v>
      </c>
      <c r="M2702" s="112" t="str">
        <f t="shared" si="338"/>
        <v>0010</v>
      </c>
      <c r="N2702" s="112" t="str">
        <f t="shared" si="343"/>
        <v>001</v>
      </c>
      <c r="O2702" s="112" t="str">
        <f t="shared" si="339"/>
        <v>0</v>
      </c>
      <c r="P2702" s="112">
        <f t="shared" si="340"/>
        <v>0</v>
      </c>
      <c r="Q2702" s="112" t="str">
        <f t="shared" si="341"/>
        <v>0</v>
      </c>
      <c r="R2702" s="112" t="str">
        <f t="shared" si="344"/>
        <v>000</v>
      </c>
      <c r="S2702" s="112"/>
      <c r="T2702" s="156">
        <f t="shared" si="342"/>
        <v>0</v>
      </c>
      <c r="U2702" s="112"/>
      <c r="V2702" s="112"/>
    </row>
    <row r="2703" spans="1:22">
      <c r="A2703" s="112"/>
      <c r="B2703" s="212"/>
      <c r="C2703" s="213"/>
      <c r="D2703" s="156"/>
      <c r="E2703" s="112"/>
      <c r="F2703" s="156"/>
      <c r="G2703" s="161"/>
      <c r="H2703" s="156"/>
      <c r="I2703" s="155"/>
      <c r="J2703" s="121"/>
      <c r="L2703" s="112" t="str">
        <f t="shared" si="337"/>
        <v>00100000</v>
      </c>
      <c r="M2703" s="112" t="str">
        <f t="shared" si="338"/>
        <v>0010</v>
      </c>
      <c r="N2703" s="112" t="str">
        <f t="shared" si="343"/>
        <v>001</v>
      </c>
      <c r="O2703" s="112" t="str">
        <f t="shared" si="339"/>
        <v>0</v>
      </c>
      <c r="P2703" s="112">
        <f t="shared" si="340"/>
        <v>0</v>
      </c>
      <c r="Q2703" s="112" t="str">
        <f t="shared" si="341"/>
        <v>0</v>
      </c>
      <c r="R2703" s="112" t="str">
        <f t="shared" si="344"/>
        <v>000</v>
      </c>
      <c r="S2703" s="112"/>
      <c r="T2703" s="156">
        <f t="shared" si="342"/>
        <v>0</v>
      </c>
      <c r="U2703" s="112"/>
      <c r="V2703" s="112"/>
    </row>
    <row r="2704" spans="1:22">
      <c r="A2704" s="112"/>
      <c r="B2704" s="212"/>
      <c r="C2704" s="213"/>
      <c r="D2704" s="156"/>
      <c r="E2704" s="112"/>
      <c r="F2704" s="156"/>
      <c r="G2704" s="161"/>
      <c r="H2704" s="156"/>
      <c r="I2704" s="155"/>
      <c r="J2704" s="121"/>
      <c r="L2704" s="112" t="str">
        <f t="shared" si="337"/>
        <v>00100000</v>
      </c>
      <c r="M2704" s="112" t="str">
        <f t="shared" si="338"/>
        <v>0010</v>
      </c>
      <c r="N2704" s="112" t="str">
        <f t="shared" si="343"/>
        <v>001</v>
      </c>
      <c r="O2704" s="112" t="str">
        <f t="shared" si="339"/>
        <v>0</v>
      </c>
      <c r="P2704" s="112">
        <f t="shared" si="340"/>
        <v>0</v>
      </c>
      <c r="Q2704" s="112" t="str">
        <f t="shared" si="341"/>
        <v>0</v>
      </c>
      <c r="R2704" s="112" t="str">
        <f t="shared" si="344"/>
        <v>000</v>
      </c>
      <c r="S2704" s="112"/>
      <c r="T2704" s="156">
        <f t="shared" si="342"/>
        <v>0</v>
      </c>
      <c r="U2704" s="112"/>
      <c r="V2704" s="112"/>
    </row>
    <row r="2705" spans="1:22">
      <c r="A2705" s="112"/>
      <c r="B2705" s="212"/>
      <c r="C2705" s="213"/>
      <c r="D2705" s="156"/>
      <c r="E2705" s="112"/>
      <c r="F2705" s="156"/>
      <c r="G2705" s="161"/>
      <c r="H2705" s="156"/>
      <c r="I2705" s="155"/>
      <c r="J2705" s="121"/>
      <c r="L2705" s="112" t="str">
        <f t="shared" si="337"/>
        <v>00100000</v>
      </c>
      <c r="M2705" s="112" t="str">
        <f t="shared" si="338"/>
        <v>0010</v>
      </c>
      <c r="N2705" s="112" t="str">
        <f t="shared" si="343"/>
        <v>001</v>
      </c>
      <c r="O2705" s="112" t="str">
        <f t="shared" si="339"/>
        <v>0</v>
      </c>
      <c r="P2705" s="112">
        <f t="shared" si="340"/>
        <v>0</v>
      </c>
      <c r="Q2705" s="112" t="str">
        <f t="shared" si="341"/>
        <v>0</v>
      </c>
      <c r="R2705" s="112" t="str">
        <f t="shared" si="344"/>
        <v>000</v>
      </c>
      <c r="S2705" s="112"/>
      <c r="T2705" s="156">
        <f t="shared" si="342"/>
        <v>0</v>
      </c>
      <c r="U2705" s="112"/>
      <c r="V2705" s="112"/>
    </row>
    <row r="2706" spans="1:22">
      <c r="A2706" s="112"/>
      <c r="B2706" s="212"/>
      <c r="C2706" s="213"/>
      <c r="D2706" s="156"/>
      <c r="E2706" s="112"/>
      <c r="F2706" s="156"/>
      <c r="G2706" s="161"/>
      <c r="H2706" s="156"/>
      <c r="I2706" s="155"/>
      <c r="J2706" s="121"/>
      <c r="L2706" s="112" t="str">
        <f t="shared" si="337"/>
        <v>00100000</v>
      </c>
      <c r="M2706" s="112" t="str">
        <f t="shared" si="338"/>
        <v>0010</v>
      </c>
      <c r="N2706" s="112" t="str">
        <f t="shared" si="343"/>
        <v>001</v>
      </c>
      <c r="O2706" s="112" t="str">
        <f t="shared" si="339"/>
        <v>0</v>
      </c>
      <c r="P2706" s="112">
        <f t="shared" si="340"/>
        <v>0</v>
      </c>
      <c r="Q2706" s="112" t="str">
        <f t="shared" si="341"/>
        <v>0</v>
      </c>
      <c r="R2706" s="112" t="str">
        <f t="shared" si="344"/>
        <v>000</v>
      </c>
      <c r="S2706" s="112"/>
      <c r="T2706" s="156">
        <f t="shared" si="342"/>
        <v>0</v>
      </c>
      <c r="U2706" s="112"/>
      <c r="V2706" s="112"/>
    </row>
    <row r="2707" spans="1:22">
      <c r="A2707" s="112"/>
      <c r="B2707" s="212"/>
      <c r="C2707" s="213"/>
      <c r="D2707" s="156"/>
      <c r="E2707" s="112"/>
      <c r="F2707" s="156"/>
      <c r="G2707" s="161"/>
      <c r="H2707" s="156"/>
      <c r="I2707" s="155"/>
      <c r="J2707" s="121"/>
      <c r="L2707" s="112" t="str">
        <f t="shared" si="337"/>
        <v>00100000</v>
      </c>
      <c r="M2707" s="112" t="str">
        <f t="shared" si="338"/>
        <v>0010</v>
      </c>
      <c r="N2707" s="112" t="str">
        <f t="shared" si="343"/>
        <v>001</v>
      </c>
      <c r="O2707" s="112" t="str">
        <f t="shared" si="339"/>
        <v>0</v>
      </c>
      <c r="P2707" s="112">
        <f t="shared" si="340"/>
        <v>0</v>
      </c>
      <c r="Q2707" s="112" t="str">
        <f t="shared" si="341"/>
        <v>0</v>
      </c>
      <c r="R2707" s="112" t="str">
        <f t="shared" si="344"/>
        <v>000</v>
      </c>
      <c r="S2707" s="112"/>
      <c r="T2707" s="156">
        <f t="shared" si="342"/>
        <v>0</v>
      </c>
      <c r="U2707" s="112"/>
      <c r="V2707" s="112"/>
    </row>
    <row r="2708" spans="1:22">
      <c r="A2708" s="112"/>
      <c r="B2708" s="212"/>
      <c r="C2708" s="213"/>
      <c r="D2708" s="156"/>
      <c r="E2708" s="112"/>
      <c r="F2708" s="156"/>
      <c r="G2708" s="161"/>
      <c r="H2708" s="156"/>
      <c r="I2708" s="155"/>
      <c r="J2708" s="121"/>
      <c r="L2708" s="112" t="str">
        <f t="shared" si="337"/>
        <v>00100000</v>
      </c>
      <c r="M2708" s="112" t="str">
        <f t="shared" si="338"/>
        <v>0010</v>
      </c>
      <c r="N2708" s="112" t="str">
        <f t="shared" si="343"/>
        <v>001</v>
      </c>
      <c r="O2708" s="112" t="str">
        <f t="shared" si="339"/>
        <v>0</v>
      </c>
      <c r="P2708" s="112">
        <f t="shared" si="340"/>
        <v>0</v>
      </c>
      <c r="Q2708" s="112" t="str">
        <f t="shared" si="341"/>
        <v>0</v>
      </c>
      <c r="R2708" s="112" t="str">
        <f t="shared" si="344"/>
        <v>000</v>
      </c>
      <c r="S2708" s="112"/>
      <c r="T2708" s="156">
        <f t="shared" si="342"/>
        <v>0</v>
      </c>
      <c r="U2708" s="112"/>
      <c r="V2708" s="112"/>
    </row>
    <row r="2709" spans="1:22">
      <c r="A2709" s="112"/>
      <c r="B2709" s="212"/>
      <c r="C2709" s="213"/>
      <c r="D2709" s="156"/>
      <c r="E2709" s="112"/>
      <c r="F2709" s="156"/>
      <c r="G2709" s="161"/>
      <c r="H2709" s="156"/>
      <c r="I2709" s="155"/>
      <c r="J2709" s="121"/>
      <c r="L2709" s="112" t="str">
        <f t="shared" si="337"/>
        <v>00100000</v>
      </c>
      <c r="M2709" s="112" t="str">
        <f t="shared" si="338"/>
        <v>0010</v>
      </c>
      <c r="N2709" s="112" t="str">
        <f t="shared" si="343"/>
        <v>001</v>
      </c>
      <c r="O2709" s="112" t="str">
        <f t="shared" si="339"/>
        <v>0</v>
      </c>
      <c r="P2709" s="112">
        <f t="shared" si="340"/>
        <v>0</v>
      </c>
      <c r="Q2709" s="112" t="str">
        <f t="shared" si="341"/>
        <v>0</v>
      </c>
      <c r="R2709" s="112" t="str">
        <f t="shared" si="344"/>
        <v>000</v>
      </c>
      <c r="S2709" s="112"/>
      <c r="T2709" s="156">
        <f t="shared" si="342"/>
        <v>0</v>
      </c>
      <c r="U2709" s="112"/>
      <c r="V2709" s="112"/>
    </row>
    <row r="2710" spans="1:22">
      <c r="A2710" s="112"/>
      <c r="B2710" s="212"/>
      <c r="C2710" s="213"/>
      <c r="D2710" s="156"/>
      <c r="E2710" s="112"/>
      <c r="F2710" s="156"/>
      <c r="G2710" s="161"/>
      <c r="H2710" s="156"/>
      <c r="I2710" s="155"/>
      <c r="J2710" s="121"/>
      <c r="L2710" s="112" t="str">
        <f t="shared" si="337"/>
        <v>00100000</v>
      </c>
      <c r="M2710" s="112" t="str">
        <f t="shared" si="338"/>
        <v>0010</v>
      </c>
      <c r="N2710" s="112" t="str">
        <f t="shared" si="343"/>
        <v>001</v>
      </c>
      <c r="O2710" s="112" t="str">
        <f t="shared" si="339"/>
        <v>0</v>
      </c>
      <c r="P2710" s="112">
        <f t="shared" si="340"/>
        <v>0</v>
      </c>
      <c r="Q2710" s="112" t="str">
        <f t="shared" si="341"/>
        <v>0</v>
      </c>
      <c r="R2710" s="112" t="str">
        <f t="shared" si="344"/>
        <v>000</v>
      </c>
      <c r="S2710" s="112"/>
      <c r="T2710" s="156">
        <f t="shared" si="342"/>
        <v>0</v>
      </c>
      <c r="U2710" s="112"/>
      <c r="V2710" s="112"/>
    </row>
    <row r="2711" spans="1:22">
      <c r="A2711" s="112"/>
      <c r="B2711" s="212"/>
      <c r="C2711" s="213"/>
      <c r="D2711" s="156"/>
      <c r="E2711" s="112"/>
      <c r="F2711" s="156"/>
      <c r="G2711" s="161"/>
      <c r="H2711" s="156"/>
      <c r="I2711" s="155"/>
      <c r="J2711" s="121"/>
      <c r="L2711" s="112" t="str">
        <f t="shared" si="337"/>
        <v>00100000</v>
      </c>
      <c r="M2711" s="112" t="str">
        <f t="shared" si="338"/>
        <v>0010</v>
      </c>
      <c r="N2711" s="112" t="str">
        <f t="shared" si="343"/>
        <v>001</v>
      </c>
      <c r="O2711" s="112" t="str">
        <f t="shared" si="339"/>
        <v>0</v>
      </c>
      <c r="P2711" s="112">
        <f t="shared" si="340"/>
        <v>0</v>
      </c>
      <c r="Q2711" s="112" t="str">
        <f t="shared" si="341"/>
        <v>0</v>
      </c>
      <c r="R2711" s="112" t="str">
        <f t="shared" si="344"/>
        <v>000</v>
      </c>
      <c r="S2711" s="112"/>
      <c r="T2711" s="156">
        <f t="shared" si="342"/>
        <v>0</v>
      </c>
      <c r="U2711" s="112"/>
      <c r="V2711" s="112"/>
    </row>
    <row r="2712" spans="1:22">
      <c r="A2712" s="112"/>
      <c r="B2712" s="212"/>
      <c r="C2712" s="213"/>
      <c r="D2712" s="156"/>
      <c r="E2712" s="112"/>
      <c r="F2712" s="156"/>
      <c r="G2712" s="161"/>
      <c r="H2712" s="156"/>
      <c r="I2712" s="155"/>
      <c r="J2712" s="121"/>
      <c r="L2712" s="112" t="str">
        <f t="shared" si="337"/>
        <v>00100000</v>
      </c>
      <c r="M2712" s="112" t="str">
        <f t="shared" si="338"/>
        <v>0010</v>
      </c>
      <c r="N2712" s="112" t="str">
        <f t="shared" si="343"/>
        <v>001</v>
      </c>
      <c r="O2712" s="112" t="str">
        <f t="shared" si="339"/>
        <v>0</v>
      </c>
      <c r="P2712" s="112">
        <f t="shared" si="340"/>
        <v>0</v>
      </c>
      <c r="Q2712" s="112" t="str">
        <f t="shared" si="341"/>
        <v>0</v>
      </c>
      <c r="R2712" s="112" t="str">
        <f t="shared" si="344"/>
        <v>000</v>
      </c>
      <c r="S2712" s="112"/>
      <c r="T2712" s="156">
        <f t="shared" si="342"/>
        <v>0</v>
      </c>
      <c r="U2712" s="112"/>
      <c r="V2712" s="112"/>
    </row>
    <row r="2713" spans="1:22">
      <c r="A2713" s="112"/>
      <c r="B2713" s="212"/>
      <c r="C2713" s="213"/>
      <c r="D2713" s="156"/>
      <c r="E2713" s="112"/>
      <c r="F2713" s="156"/>
      <c r="G2713" s="161"/>
      <c r="H2713" s="156"/>
      <c r="I2713" s="155"/>
      <c r="J2713" s="121"/>
      <c r="L2713" s="112" t="str">
        <f t="shared" si="337"/>
        <v>00100000</v>
      </c>
      <c r="M2713" s="112" t="str">
        <f t="shared" si="338"/>
        <v>0010</v>
      </c>
      <c r="N2713" s="112" t="str">
        <f t="shared" si="343"/>
        <v>001</v>
      </c>
      <c r="O2713" s="112" t="str">
        <f t="shared" si="339"/>
        <v>0</v>
      </c>
      <c r="P2713" s="112">
        <f t="shared" si="340"/>
        <v>0</v>
      </c>
      <c r="Q2713" s="112" t="str">
        <f t="shared" si="341"/>
        <v>0</v>
      </c>
      <c r="R2713" s="112" t="str">
        <f t="shared" si="344"/>
        <v>000</v>
      </c>
      <c r="S2713" s="112"/>
      <c r="T2713" s="156">
        <f t="shared" si="342"/>
        <v>0</v>
      </c>
      <c r="U2713" s="112"/>
      <c r="V2713" s="112"/>
    </row>
    <row r="2714" spans="1:22">
      <c r="A2714" s="112"/>
      <c r="B2714" s="212"/>
      <c r="C2714" s="213"/>
      <c r="D2714" s="156"/>
      <c r="E2714" s="112"/>
      <c r="F2714" s="156"/>
      <c r="G2714" s="161"/>
      <c r="H2714" s="156"/>
      <c r="I2714" s="155"/>
      <c r="J2714" s="121"/>
      <c r="L2714" s="112" t="str">
        <f t="shared" si="337"/>
        <v>00100000</v>
      </c>
      <c r="M2714" s="112" t="str">
        <f t="shared" si="338"/>
        <v>0010</v>
      </c>
      <c r="N2714" s="112" t="str">
        <f t="shared" si="343"/>
        <v>001</v>
      </c>
      <c r="O2714" s="112" t="str">
        <f t="shared" si="339"/>
        <v>0</v>
      </c>
      <c r="P2714" s="112">
        <f t="shared" si="340"/>
        <v>0</v>
      </c>
      <c r="Q2714" s="112" t="str">
        <f t="shared" si="341"/>
        <v>0</v>
      </c>
      <c r="R2714" s="112" t="str">
        <f t="shared" si="344"/>
        <v>000</v>
      </c>
      <c r="S2714" s="112"/>
      <c r="T2714" s="156">
        <f t="shared" si="342"/>
        <v>0</v>
      </c>
      <c r="U2714" s="112"/>
      <c r="V2714" s="112"/>
    </row>
    <row r="2715" spans="1:22">
      <c r="A2715" s="112"/>
      <c r="B2715" s="212"/>
      <c r="C2715" s="213"/>
      <c r="D2715" s="156"/>
      <c r="E2715" s="112"/>
      <c r="F2715" s="156"/>
      <c r="G2715" s="161"/>
      <c r="H2715" s="156"/>
      <c r="I2715" s="155"/>
      <c r="J2715" s="121"/>
      <c r="L2715" s="112" t="str">
        <f t="shared" si="337"/>
        <v>00100000</v>
      </c>
      <c r="M2715" s="112" t="str">
        <f t="shared" si="338"/>
        <v>0010</v>
      </c>
      <c r="N2715" s="112" t="str">
        <f t="shared" si="343"/>
        <v>001</v>
      </c>
      <c r="O2715" s="112" t="str">
        <f t="shared" si="339"/>
        <v>0</v>
      </c>
      <c r="P2715" s="112">
        <f t="shared" si="340"/>
        <v>0</v>
      </c>
      <c r="Q2715" s="112" t="str">
        <f t="shared" si="341"/>
        <v>0</v>
      </c>
      <c r="R2715" s="112" t="str">
        <f t="shared" si="344"/>
        <v>000</v>
      </c>
      <c r="S2715" s="112"/>
      <c r="T2715" s="156">
        <f t="shared" si="342"/>
        <v>0</v>
      </c>
      <c r="U2715" s="112"/>
      <c r="V2715" s="112"/>
    </row>
    <row r="2716" spans="1:22">
      <c r="A2716" s="112"/>
      <c r="B2716" s="212"/>
      <c r="C2716" s="213"/>
      <c r="D2716" s="156"/>
      <c r="E2716" s="112"/>
      <c r="F2716" s="156"/>
      <c r="G2716" s="161"/>
      <c r="H2716" s="156"/>
      <c r="I2716" s="155"/>
      <c r="J2716" s="121"/>
      <c r="L2716" s="112" t="str">
        <f t="shared" si="337"/>
        <v>00100000</v>
      </c>
      <c r="M2716" s="112" t="str">
        <f t="shared" si="338"/>
        <v>0010</v>
      </c>
      <c r="N2716" s="112" t="str">
        <f t="shared" si="343"/>
        <v>001</v>
      </c>
      <c r="O2716" s="112" t="str">
        <f t="shared" si="339"/>
        <v>0</v>
      </c>
      <c r="P2716" s="112">
        <f t="shared" si="340"/>
        <v>0</v>
      </c>
      <c r="Q2716" s="112" t="str">
        <f t="shared" si="341"/>
        <v>0</v>
      </c>
      <c r="R2716" s="112" t="str">
        <f t="shared" si="344"/>
        <v>000</v>
      </c>
      <c r="S2716" s="112"/>
      <c r="T2716" s="156">
        <f t="shared" si="342"/>
        <v>0</v>
      </c>
      <c r="U2716" s="112"/>
      <c r="V2716" s="112"/>
    </row>
    <row r="2717" spans="1:22">
      <c r="A2717" s="112"/>
      <c r="B2717" s="212"/>
      <c r="C2717" s="213"/>
      <c r="D2717" s="156"/>
      <c r="E2717" s="112"/>
      <c r="F2717" s="156"/>
      <c r="G2717" s="161"/>
      <c r="H2717" s="156"/>
      <c r="I2717" s="155"/>
      <c r="J2717" s="121"/>
      <c r="L2717" s="112" t="str">
        <f t="shared" si="337"/>
        <v>00100000</v>
      </c>
      <c r="M2717" s="112" t="str">
        <f t="shared" si="338"/>
        <v>0010</v>
      </c>
      <c r="N2717" s="112" t="str">
        <f t="shared" si="343"/>
        <v>001</v>
      </c>
      <c r="O2717" s="112" t="str">
        <f t="shared" si="339"/>
        <v>0</v>
      </c>
      <c r="P2717" s="112">
        <f t="shared" si="340"/>
        <v>0</v>
      </c>
      <c r="Q2717" s="112" t="str">
        <f t="shared" si="341"/>
        <v>0</v>
      </c>
      <c r="R2717" s="112" t="str">
        <f t="shared" si="344"/>
        <v>000</v>
      </c>
      <c r="S2717" s="112"/>
      <c r="T2717" s="156">
        <f t="shared" si="342"/>
        <v>0</v>
      </c>
      <c r="U2717" s="112"/>
      <c r="V2717" s="112"/>
    </row>
    <row r="2718" spans="1:22">
      <c r="A2718" s="112"/>
      <c r="B2718" s="212"/>
      <c r="C2718" s="213"/>
      <c r="D2718" s="156"/>
      <c r="E2718" s="112"/>
      <c r="F2718" s="156"/>
      <c r="G2718" s="161"/>
      <c r="H2718" s="156"/>
      <c r="I2718" s="155"/>
      <c r="J2718" s="121"/>
      <c r="L2718" s="112" t="str">
        <f t="shared" si="337"/>
        <v>00100000</v>
      </c>
      <c r="M2718" s="112" t="str">
        <f t="shared" si="338"/>
        <v>0010</v>
      </c>
      <c r="N2718" s="112" t="str">
        <f t="shared" si="343"/>
        <v>001</v>
      </c>
      <c r="O2718" s="112" t="str">
        <f t="shared" si="339"/>
        <v>0</v>
      </c>
      <c r="P2718" s="112">
        <f t="shared" si="340"/>
        <v>0</v>
      </c>
      <c r="Q2718" s="112" t="str">
        <f t="shared" si="341"/>
        <v>0</v>
      </c>
      <c r="R2718" s="112" t="str">
        <f t="shared" si="344"/>
        <v>000</v>
      </c>
      <c r="S2718" s="112"/>
      <c r="T2718" s="156">
        <f t="shared" si="342"/>
        <v>0</v>
      </c>
      <c r="U2718" s="112"/>
      <c r="V2718" s="112"/>
    </row>
    <row r="2719" spans="1:22">
      <c r="A2719" s="112"/>
      <c r="B2719" s="212"/>
      <c r="C2719" s="213"/>
      <c r="D2719" s="156"/>
      <c r="E2719" s="112"/>
      <c r="F2719" s="156"/>
      <c r="G2719" s="161"/>
      <c r="H2719" s="156"/>
      <c r="I2719" s="155"/>
      <c r="J2719" s="121"/>
      <c r="L2719" s="112" t="str">
        <f t="shared" si="337"/>
        <v>00100000</v>
      </c>
      <c r="M2719" s="112" t="str">
        <f t="shared" si="338"/>
        <v>0010</v>
      </c>
      <c r="N2719" s="112" t="str">
        <f t="shared" si="343"/>
        <v>001</v>
      </c>
      <c r="O2719" s="112" t="str">
        <f t="shared" si="339"/>
        <v>0</v>
      </c>
      <c r="P2719" s="112">
        <f t="shared" si="340"/>
        <v>0</v>
      </c>
      <c r="Q2719" s="112" t="str">
        <f t="shared" si="341"/>
        <v>0</v>
      </c>
      <c r="R2719" s="112" t="str">
        <f t="shared" si="344"/>
        <v>000</v>
      </c>
      <c r="S2719" s="112"/>
      <c r="T2719" s="156">
        <f t="shared" si="342"/>
        <v>0</v>
      </c>
      <c r="U2719" s="112"/>
      <c r="V2719" s="112"/>
    </row>
    <row r="2720" spans="1:22">
      <c r="A2720" s="112"/>
      <c r="B2720" s="212"/>
      <c r="C2720" s="213"/>
      <c r="D2720" s="156"/>
      <c r="E2720" s="112"/>
      <c r="F2720" s="156"/>
      <c r="G2720" s="161"/>
      <c r="H2720" s="156"/>
      <c r="I2720" s="155"/>
      <c r="J2720" s="121"/>
      <c r="L2720" s="112" t="str">
        <f t="shared" si="337"/>
        <v>00100000</v>
      </c>
      <c r="M2720" s="112" t="str">
        <f t="shared" si="338"/>
        <v>0010</v>
      </c>
      <c r="N2720" s="112" t="str">
        <f t="shared" si="343"/>
        <v>001</v>
      </c>
      <c r="O2720" s="112" t="str">
        <f t="shared" si="339"/>
        <v>0</v>
      </c>
      <c r="P2720" s="112">
        <f t="shared" si="340"/>
        <v>0</v>
      </c>
      <c r="Q2720" s="112" t="str">
        <f t="shared" si="341"/>
        <v>0</v>
      </c>
      <c r="R2720" s="112" t="str">
        <f t="shared" si="344"/>
        <v>000</v>
      </c>
      <c r="S2720" s="112"/>
      <c r="T2720" s="156">
        <f t="shared" si="342"/>
        <v>0</v>
      </c>
      <c r="U2720" s="112"/>
      <c r="V2720" s="112"/>
    </row>
    <row r="2721" spans="1:22">
      <c r="A2721" s="112"/>
      <c r="B2721" s="212"/>
      <c r="C2721" s="213"/>
      <c r="D2721" s="156"/>
      <c r="E2721" s="112"/>
      <c r="F2721" s="156"/>
      <c r="G2721" s="161"/>
      <c r="H2721" s="156"/>
      <c r="I2721" s="155"/>
      <c r="J2721" s="121"/>
      <c r="L2721" s="112" t="str">
        <f t="shared" si="337"/>
        <v>00100000</v>
      </c>
      <c r="M2721" s="112" t="str">
        <f t="shared" si="338"/>
        <v>0010</v>
      </c>
      <c r="N2721" s="112" t="str">
        <f t="shared" si="343"/>
        <v>001</v>
      </c>
      <c r="O2721" s="112" t="str">
        <f t="shared" si="339"/>
        <v>0</v>
      </c>
      <c r="P2721" s="112">
        <f t="shared" si="340"/>
        <v>0</v>
      </c>
      <c r="Q2721" s="112" t="str">
        <f t="shared" si="341"/>
        <v>0</v>
      </c>
      <c r="R2721" s="112" t="str">
        <f t="shared" si="344"/>
        <v>000</v>
      </c>
      <c r="S2721" s="112"/>
      <c r="T2721" s="156">
        <f t="shared" si="342"/>
        <v>0</v>
      </c>
      <c r="U2721" s="112"/>
      <c r="V2721" s="112"/>
    </row>
    <row r="2722" spans="1:22">
      <c r="A2722" s="112"/>
      <c r="B2722" s="212"/>
      <c r="C2722" s="213"/>
      <c r="D2722" s="156"/>
      <c r="E2722" s="112"/>
      <c r="F2722" s="156"/>
      <c r="G2722" s="161"/>
      <c r="H2722" s="156"/>
      <c r="I2722" s="155"/>
      <c r="J2722" s="121"/>
      <c r="L2722" s="112" t="str">
        <f t="shared" si="337"/>
        <v>00100000</v>
      </c>
      <c r="M2722" s="112" t="str">
        <f t="shared" si="338"/>
        <v>0010</v>
      </c>
      <c r="N2722" s="112" t="str">
        <f t="shared" si="343"/>
        <v>001</v>
      </c>
      <c r="O2722" s="112" t="str">
        <f t="shared" si="339"/>
        <v>0</v>
      </c>
      <c r="P2722" s="112">
        <f t="shared" si="340"/>
        <v>0</v>
      </c>
      <c r="Q2722" s="112" t="str">
        <f t="shared" si="341"/>
        <v>0</v>
      </c>
      <c r="R2722" s="112" t="str">
        <f t="shared" si="344"/>
        <v>000</v>
      </c>
      <c r="S2722" s="112"/>
      <c r="T2722" s="156">
        <f t="shared" si="342"/>
        <v>0</v>
      </c>
      <c r="U2722" s="112"/>
      <c r="V2722" s="112"/>
    </row>
    <row r="2723" spans="1:22">
      <c r="A2723" s="112"/>
      <c r="B2723" s="212"/>
      <c r="C2723" s="213"/>
      <c r="D2723" s="156"/>
      <c r="E2723" s="112"/>
      <c r="F2723" s="156"/>
      <c r="G2723" s="161"/>
      <c r="H2723" s="156"/>
      <c r="I2723" s="155"/>
      <c r="J2723" s="121"/>
      <c r="L2723" s="112" t="str">
        <f t="shared" si="337"/>
        <v>00100000</v>
      </c>
      <c r="M2723" s="112" t="str">
        <f t="shared" si="338"/>
        <v>0010</v>
      </c>
      <c r="N2723" s="112" t="str">
        <f t="shared" si="343"/>
        <v>001</v>
      </c>
      <c r="O2723" s="112" t="str">
        <f t="shared" si="339"/>
        <v>0</v>
      </c>
      <c r="P2723" s="112">
        <f t="shared" si="340"/>
        <v>0</v>
      </c>
      <c r="Q2723" s="112" t="str">
        <f t="shared" si="341"/>
        <v>0</v>
      </c>
      <c r="R2723" s="112" t="str">
        <f t="shared" si="344"/>
        <v>000</v>
      </c>
      <c r="S2723" s="112"/>
      <c r="T2723" s="156">
        <f t="shared" si="342"/>
        <v>0</v>
      </c>
      <c r="U2723" s="112"/>
      <c r="V2723" s="112"/>
    </row>
    <row r="2724" spans="1:22">
      <c r="A2724" s="112"/>
      <c r="B2724" s="212"/>
      <c r="C2724" s="213"/>
      <c r="D2724" s="156"/>
      <c r="E2724" s="112"/>
      <c r="F2724" s="156"/>
      <c r="G2724" s="161"/>
      <c r="H2724" s="156"/>
      <c r="I2724" s="155"/>
      <c r="J2724" s="121"/>
      <c r="L2724" s="112" t="str">
        <f t="shared" si="337"/>
        <v>00100000</v>
      </c>
      <c r="M2724" s="112" t="str">
        <f t="shared" si="338"/>
        <v>0010</v>
      </c>
      <c r="N2724" s="112" t="str">
        <f t="shared" si="343"/>
        <v>001</v>
      </c>
      <c r="O2724" s="112" t="str">
        <f t="shared" si="339"/>
        <v>0</v>
      </c>
      <c r="P2724" s="112">
        <f t="shared" si="340"/>
        <v>0</v>
      </c>
      <c r="Q2724" s="112" t="str">
        <f t="shared" si="341"/>
        <v>0</v>
      </c>
      <c r="R2724" s="112" t="str">
        <f t="shared" si="344"/>
        <v>000</v>
      </c>
      <c r="S2724" s="112"/>
      <c r="T2724" s="156">
        <f t="shared" si="342"/>
        <v>0</v>
      </c>
      <c r="U2724" s="112"/>
      <c r="V2724" s="112"/>
    </row>
    <row r="2725" spans="1:22">
      <c r="A2725" s="112"/>
      <c r="B2725" s="212"/>
      <c r="C2725" s="213"/>
      <c r="D2725" s="156"/>
      <c r="E2725" s="112"/>
      <c r="F2725" s="156"/>
      <c r="G2725" s="161"/>
      <c r="H2725" s="156"/>
      <c r="I2725" s="155"/>
      <c r="J2725" s="121"/>
      <c r="L2725" s="112" t="str">
        <f t="shared" si="337"/>
        <v>00100000</v>
      </c>
      <c r="M2725" s="112" t="str">
        <f t="shared" si="338"/>
        <v>0010</v>
      </c>
      <c r="N2725" s="112" t="str">
        <f t="shared" si="343"/>
        <v>001</v>
      </c>
      <c r="O2725" s="112" t="str">
        <f t="shared" si="339"/>
        <v>0</v>
      </c>
      <c r="P2725" s="112">
        <f t="shared" si="340"/>
        <v>0</v>
      </c>
      <c r="Q2725" s="112" t="str">
        <f t="shared" si="341"/>
        <v>0</v>
      </c>
      <c r="R2725" s="112" t="str">
        <f t="shared" si="344"/>
        <v>000</v>
      </c>
      <c r="S2725" s="112"/>
      <c r="T2725" s="156">
        <f t="shared" si="342"/>
        <v>0</v>
      </c>
      <c r="U2725" s="112"/>
      <c r="V2725" s="112"/>
    </row>
    <row r="2726" spans="1:22">
      <c r="A2726" s="112"/>
      <c r="B2726" s="212"/>
      <c r="C2726" s="213"/>
      <c r="D2726" s="156"/>
      <c r="E2726" s="112"/>
      <c r="F2726" s="156"/>
      <c r="G2726" s="161"/>
      <c r="H2726" s="156"/>
      <c r="I2726" s="155"/>
      <c r="J2726" s="121"/>
      <c r="L2726" s="112" t="str">
        <f t="shared" si="337"/>
        <v>00100000</v>
      </c>
      <c r="M2726" s="112" t="str">
        <f t="shared" si="338"/>
        <v>0010</v>
      </c>
      <c r="N2726" s="112" t="str">
        <f t="shared" si="343"/>
        <v>001</v>
      </c>
      <c r="O2726" s="112" t="str">
        <f t="shared" si="339"/>
        <v>0</v>
      </c>
      <c r="P2726" s="112">
        <f t="shared" si="340"/>
        <v>0</v>
      </c>
      <c r="Q2726" s="112" t="str">
        <f t="shared" si="341"/>
        <v>0</v>
      </c>
      <c r="R2726" s="112" t="str">
        <f t="shared" si="344"/>
        <v>000</v>
      </c>
      <c r="S2726" s="112"/>
      <c r="T2726" s="156">
        <f t="shared" si="342"/>
        <v>0</v>
      </c>
      <c r="U2726" s="112"/>
      <c r="V2726" s="112"/>
    </row>
    <row r="2727" spans="1:22">
      <c r="A2727" s="112"/>
      <c r="B2727" s="212"/>
      <c r="C2727" s="213"/>
      <c r="D2727" s="156"/>
      <c r="E2727" s="112"/>
      <c r="F2727" s="156"/>
      <c r="G2727" s="161"/>
      <c r="H2727" s="156"/>
      <c r="I2727" s="155"/>
      <c r="J2727" s="121"/>
      <c r="L2727" s="112" t="str">
        <f t="shared" si="337"/>
        <v>00100000</v>
      </c>
      <c r="M2727" s="112" t="str">
        <f t="shared" si="338"/>
        <v>0010</v>
      </c>
      <c r="N2727" s="112" t="str">
        <f t="shared" si="343"/>
        <v>001</v>
      </c>
      <c r="O2727" s="112" t="str">
        <f t="shared" si="339"/>
        <v>0</v>
      </c>
      <c r="P2727" s="112">
        <f t="shared" si="340"/>
        <v>0</v>
      </c>
      <c r="Q2727" s="112" t="str">
        <f t="shared" si="341"/>
        <v>0</v>
      </c>
      <c r="R2727" s="112" t="str">
        <f t="shared" si="344"/>
        <v>000</v>
      </c>
      <c r="S2727" s="112"/>
      <c r="T2727" s="156">
        <f t="shared" si="342"/>
        <v>0</v>
      </c>
      <c r="U2727" s="112"/>
      <c r="V2727" s="112"/>
    </row>
    <row r="2728" spans="1:22">
      <c r="A2728" s="112"/>
      <c r="B2728" s="212"/>
      <c r="C2728" s="213"/>
      <c r="D2728" s="156"/>
      <c r="E2728" s="112"/>
      <c r="F2728" s="156"/>
      <c r="G2728" s="161"/>
      <c r="H2728" s="156"/>
      <c r="I2728" s="155"/>
      <c r="J2728" s="121"/>
      <c r="L2728" s="112" t="str">
        <f t="shared" si="337"/>
        <v>00100000</v>
      </c>
      <c r="M2728" s="112" t="str">
        <f t="shared" si="338"/>
        <v>0010</v>
      </c>
      <c r="N2728" s="112" t="str">
        <f t="shared" si="343"/>
        <v>001</v>
      </c>
      <c r="O2728" s="112" t="str">
        <f t="shared" si="339"/>
        <v>0</v>
      </c>
      <c r="P2728" s="112">
        <f t="shared" si="340"/>
        <v>0</v>
      </c>
      <c r="Q2728" s="112" t="str">
        <f t="shared" si="341"/>
        <v>0</v>
      </c>
      <c r="R2728" s="112" t="str">
        <f t="shared" si="344"/>
        <v>000</v>
      </c>
      <c r="S2728" s="112"/>
      <c r="T2728" s="156">
        <f t="shared" si="342"/>
        <v>0</v>
      </c>
      <c r="U2728" s="112"/>
      <c r="V2728" s="112"/>
    </row>
    <row r="2729" spans="1:22">
      <c r="A2729" s="112"/>
      <c r="B2729" s="212"/>
      <c r="C2729" s="213"/>
      <c r="D2729" s="156"/>
      <c r="E2729" s="112"/>
      <c r="F2729" s="156"/>
      <c r="G2729" s="161"/>
      <c r="H2729" s="156"/>
      <c r="I2729" s="155"/>
      <c r="J2729" s="121"/>
      <c r="L2729" s="112" t="str">
        <f t="shared" si="337"/>
        <v>00100000</v>
      </c>
      <c r="M2729" s="112" t="str">
        <f t="shared" si="338"/>
        <v>0010</v>
      </c>
      <c r="N2729" s="112" t="str">
        <f t="shared" si="343"/>
        <v>001</v>
      </c>
      <c r="O2729" s="112" t="str">
        <f t="shared" si="339"/>
        <v>0</v>
      </c>
      <c r="P2729" s="112">
        <f t="shared" si="340"/>
        <v>0</v>
      </c>
      <c r="Q2729" s="112" t="str">
        <f t="shared" si="341"/>
        <v>0</v>
      </c>
      <c r="R2729" s="112" t="str">
        <f t="shared" si="344"/>
        <v>000</v>
      </c>
      <c r="S2729" s="112"/>
      <c r="T2729" s="156">
        <f t="shared" si="342"/>
        <v>0</v>
      </c>
      <c r="U2729" s="112"/>
      <c r="V2729" s="112"/>
    </row>
    <row r="2730" spans="1:22">
      <c r="A2730" s="112"/>
      <c r="B2730" s="212"/>
      <c r="C2730" s="213"/>
      <c r="D2730" s="156"/>
      <c r="E2730" s="112"/>
      <c r="F2730" s="156"/>
      <c r="G2730" s="161"/>
      <c r="H2730" s="156"/>
      <c r="I2730" s="155"/>
      <c r="J2730" s="121"/>
      <c r="L2730" s="112" t="str">
        <f t="shared" si="337"/>
        <v>00100000</v>
      </c>
      <c r="M2730" s="112" t="str">
        <f t="shared" si="338"/>
        <v>0010</v>
      </c>
      <c r="N2730" s="112" t="str">
        <f t="shared" si="343"/>
        <v>001</v>
      </c>
      <c r="O2730" s="112" t="str">
        <f t="shared" si="339"/>
        <v>0</v>
      </c>
      <c r="P2730" s="112">
        <f t="shared" si="340"/>
        <v>0</v>
      </c>
      <c r="Q2730" s="112" t="str">
        <f t="shared" si="341"/>
        <v>0</v>
      </c>
      <c r="R2730" s="112" t="str">
        <f t="shared" si="344"/>
        <v>000</v>
      </c>
      <c r="S2730" s="112"/>
      <c r="T2730" s="156">
        <f t="shared" si="342"/>
        <v>0</v>
      </c>
      <c r="U2730" s="112"/>
      <c r="V2730" s="112"/>
    </row>
    <row r="2731" spans="1:22">
      <c r="A2731" s="112"/>
      <c r="B2731" s="212"/>
      <c r="C2731" s="213"/>
      <c r="D2731" s="156"/>
      <c r="E2731" s="112"/>
      <c r="F2731" s="156"/>
      <c r="G2731" s="161"/>
      <c r="H2731" s="156"/>
      <c r="I2731" s="155"/>
      <c r="J2731" s="121"/>
      <c r="L2731" s="112" t="str">
        <f t="shared" si="337"/>
        <v>00100000</v>
      </c>
      <c r="M2731" s="112" t="str">
        <f t="shared" si="338"/>
        <v>0010</v>
      </c>
      <c r="N2731" s="112" t="str">
        <f t="shared" si="343"/>
        <v>001</v>
      </c>
      <c r="O2731" s="112" t="str">
        <f t="shared" si="339"/>
        <v>0</v>
      </c>
      <c r="P2731" s="112">
        <f t="shared" si="340"/>
        <v>0</v>
      </c>
      <c r="Q2731" s="112" t="str">
        <f t="shared" si="341"/>
        <v>0</v>
      </c>
      <c r="R2731" s="112" t="str">
        <f t="shared" si="344"/>
        <v>000</v>
      </c>
      <c r="S2731" s="112"/>
      <c r="T2731" s="156">
        <f t="shared" si="342"/>
        <v>0</v>
      </c>
      <c r="U2731" s="112"/>
      <c r="V2731" s="112"/>
    </row>
    <row r="2732" spans="1:22">
      <c r="A2732" s="112"/>
      <c r="B2732" s="212"/>
      <c r="C2732" s="213"/>
      <c r="D2732" s="156"/>
      <c r="E2732" s="112"/>
      <c r="F2732" s="156"/>
      <c r="G2732" s="161"/>
      <c r="H2732" s="156"/>
      <c r="I2732" s="155"/>
      <c r="J2732" s="121"/>
      <c r="L2732" s="112" t="str">
        <f t="shared" si="337"/>
        <v>00100000</v>
      </c>
      <c r="M2732" s="112" t="str">
        <f t="shared" si="338"/>
        <v>0010</v>
      </c>
      <c r="N2732" s="112" t="str">
        <f t="shared" si="343"/>
        <v>001</v>
      </c>
      <c r="O2732" s="112" t="str">
        <f t="shared" si="339"/>
        <v>0</v>
      </c>
      <c r="P2732" s="112">
        <f t="shared" si="340"/>
        <v>0</v>
      </c>
      <c r="Q2732" s="112" t="str">
        <f t="shared" si="341"/>
        <v>0</v>
      </c>
      <c r="R2732" s="112" t="str">
        <f t="shared" si="344"/>
        <v>000</v>
      </c>
      <c r="S2732" s="112"/>
      <c r="T2732" s="156">
        <f t="shared" si="342"/>
        <v>0</v>
      </c>
      <c r="U2732" s="112"/>
      <c r="V2732" s="112"/>
    </row>
    <row r="2733" spans="1:22">
      <c r="A2733" s="112"/>
      <c r="B2733" s="212"/>
      <c r="C2733" s="213"/>
      <c r="D2733" s="156"/>
      <c r="E2733" s="112"/>
      <c r="F2733" s="156"/>
      <c r="G2733" s="161"/>
      <c r="H2733" s="156"/>
      <c r="I2733" s="155"/>
      <c r="J2733" s="121"/>
      <c r="L2733" s="112" t="str">
        <f t="shared" si="337"/>
        <v>00100000</v>
      </c>
      <c r="M2733" s="112" t="str">
        <f t="shared" si="338"/>
        <v>0010</v>
      </c>
      <c r="N2733" s="112" t="str">
        <f t="shared" si="343"/>
        <v>001</v>
      </c>
      <c r="O2733" s="112" t="str">
        <f t="shared" si="339"/>
        <v>0</v>
      </c>
      <c r="P2733" s="112">
        <f t="shared" si="340"/>
        <v>0</v>
      </c>
      <c r="Q2733" s="112" t="str">
        <f t="shared" si="341"/>
        <v>0</v>
      </c>
      <c r="R2733" s="112" t="str">
        <f t="shared" si="344"/>
        <v>000</v>
      </c>
      <c r="S2733" s="112"/>
      <c r="T2733" s="156">
        <f t="shared" si="342"/>
        <v>0</v>
      </c>
      <c r="U2733" s="112"/>
      <c r="V2733" s="112"/>
    </row>
    <row r="2734" spans="1:22">
      <c r="A2734" s="112"/>
      <c r="B2734" s="212"/>
      <c r="C2734" s="213"/>
      <c r="D2734" s="156"/>
      <c r="E2734" s="112"/>
      <c r="F2734" s="156"/>
      <c r="G2734" s="161"/>
      <c r="H2734" s="156"/>
      <c r="I2734" s="155"/>
      <c r="J2734" s="121"/>
      <c r="L2734" s="112" t="str">
        <f t="shared" si="337"/>
        <v>00100000</v>
      </c>
      <c r="M2734" s="112" t="str">
        <f t="shared" si="338"/>
        <v>0010</v>
      </c>
      <c r="N2734" s="112" t="str">
        <f t="shared" si="343"/>
        <v>001</v>
      </c>
      <c r="O2734" s="112" t="str">
        <f t="shared" si="339"/>
        <v>0</v>
      </c>
      <c r="P2734" s="112">
        <f t="shared" si="340"/>
        <v>0</v>
      </c>
      <c r="Q2734" s="112" t="str">
        <f t="shared" si="341"/>
        <v>0</v>
      </c>
      <c r="R2734" s="112" t="str">
        <f t="shared" si="344"/>
        <v>000</v>
      </c>
      <c r="S2734" s="112"/>
      <c r="T2734" s="156">
        <f t="shared" si="342"/>
        <v>0</v>
      </c>
      <c r="U2734" s="112"/>
      <c r="V2734" s="112"/>
    </row>
    <row r="2735" spans="1:22">
      <c r="A2735" s="112"/>
      <c r="B2735" s="212"/>
      <c r="C2735" s="213"/>
      <c r="D2735" s="156"/>
      <c r="E2735" s="112"/>
      <c r="F2735" s="156"/>
      <c r="G2735" s="161"/>
      <c r="H2735" s="156"/>
      <c r="I2735" s="155"/>
      <c r="J2735" s="121"/>
      <c r="L2735" s="112" t="str">
        <f t="shared" si="337"/>
        <v>00100000</v>
      </c>
      <c r="M2735" s="112" t="str">
        <f t="shared" si="338"/>
        <v>0010</v>
      </c>
      <c r="N2735" s="112" t="str">
        <f t="shared" si="343"/>
        <v>001</v>
      </c>
      <c r="O2735" s="112" t="str">
        <f t="shared" si="339"/>
        <v>0</v>
      </c>
      <c r="P2735" s="112">
        <f t="shared" si="340"/>
        <v>0</v>
      </c>
      <c r="Q2735" s="112" t="str">
        <f t="shared" si="341"/>
        <v>0</v>
      </c>
      <c r="R2735" s="112" t="str">
        <f t="shared" si="344"/>
        <v>000</v>
      </c>
      <c r="S2735" s="112"/>
      <c r="T2735" s="156">
        <f t="shared" si="342"/>
        <v>0</v>
      </c>
      <c r="U2735" s="112"/>
      <c r="V2735" s="112"/>
    </row>
    <row r="2736" spans="1:22">
      <c r="A2736" s="112"/>
      <c r="B2736" s="212"/>
      <c r="C2736" s="213"/>
      <c r="D2736" s="156"/>
      <c r="E2736" s="112"/>
      <c r="F2736" s="156"/>
      <c r="G2736" s="161"/>
      <c r="H2736" s="156"/>
      <c r="I2736" s="155"/>
      <c r="J2736" s="121"/>
      <c r="L2736" s="112" t="str">
        <f t="shared" si="337"/>
        <v>00100000</v>
      </c>
      <c r="M2736" s="112" t="str">
        <f t="shared" si="338"/>
        <v>0010</v>
      </c>
      <c r="N2736" s="112" t="str">
        <f t="shared" si="343"/>
        <v>001</v>
      </c>
      <c r="O2736" s="112" t="str">
        <f t="shared" si="339"/>
        <v>0</v>
      </c>
      <c r="P2736" s="112">
        <f t="shared" si="340"/>
        <v>0</v>
      </c>
      <c r="Q2736" s="112" t="str">
        <f t="shared" si="341"/>
        <v>0</v>
      </c>
      <c r="R2736" s="112" t="str">
        <f t="shared" si="344"/>
        <v>000</v>
      </c>
      <c r="S2736" s="112"/>
      <c r="T2736" s="156">
        <f t="shared" si="342"/>
        <v>0</v>
      </c>
      <c r="U2736" s="112"/>
      <c r="V2736" s="112"/>
    </row>
    <row r="2737" spans="1:22">
      <c r="A2737" s="112"/>
      <c r="B2737" s="212"/>
      <c r="C2737" s="213"/>
      <c r="D2737" s="156"/>
      <c r="E2737" s="112"/>
      <c r="F2737" s="156"/>
      <c r="G2737" s="161"/>
      <c r="H2737" s="156"/>
      <c r="I2737" s="155"/>
      <c r="J2737" s="121"/>
      <c r="L2737" s="112" t="str">
        <f t="shared" si="337"/>
        <v>00100000</v>
      </c>
      <c r="M2737" s="112" t="str">
        <f t="shared" si="338"/>
        <v>0010</v>
      </c>
      <c r="N2737" s="112" t="str">
        <f t="shared" si="343"/>
        <v>001</v>
      </c>
      <c r="O2737" s="112" t="str">
        <f t="shared" si="339"/>
        <v>0</v>
      </c>
      <c r="P2737" s="112">
        <f t="shared" si="340"/>
        <v>0</v>
      </c>
      <c r="Q2737" s="112" t="str">
        <f t="shared" si="341"/>
        <v>0</v>
      </c>
      <c r="R2737" s="112" t="str">
        <f t="shared" si="344"/>
        <v>000</v>
      </c>
      <c r="S2737" s="112"/>
      <c r="T2737" s="156">
        <f t="shared" si="342"/>
        <v>0</v>
      </c>
      <c r="U2737" s="112"/>
      <c r="V2737" s="112"/>
    </row>
    <row r="2738" spans="1:22">
      <c r="A2738" s="112"/>
      <c r="B2738" s="212"/>
      <c r="C2738" s="213"/>
      <c r="D2738" s="156"/>
      <c r="E2738" s="112"/>
      <c r="F2738" s="156"/>
      <c r="G2738" s="161"/>
      <c r="H2738" s="156"/>
      <c r="I2738" s="155"/>
      <c r="J2738" s="121"/>
      <c r="L2738" s="112" t="str">
        <f t="shared" si="337"/>
        <v>00100000</v>
      </c>
      <c r="M2738" s="112" t="str">
        <f t="shared" si="338"/>
        <v>0010</v>
      </c>
      <c r="N2738" s="112" t="str">
        <f t="shared" si="343"/>
        <v>001</v>
      </c>
      <c r="O2738" s="112" t="str">
        <f t="shared" si="339"/>
        <v>0</v>
      </c>
      <c r="P2738" s="112">
        <f t="shared" si="340"/>
        <v>0</v>
      </c>
      <c r="Q2738" s="112" t="str">
        <f t="shared" si="341"/>
        <v>0</v>
      </c>
      <c r="R2738" s="112" t="str">
        <f t="shared" si="344"/>
        <v>000</v>
      </c>
      <c r="S2738" s="112"/>
      <c r="T2738" s="156">
        <f t="shared" si="342"/>
        <v>0</v>
      </c>
      <c r="U2738" s="112"/>
      <c r="V2738" s="112"/>
    </row>
    <row r="2739" spans="1:22">
      <c r="A2739" s="112"/>
      <c r="B2739" s="212"/>
      <c r="C2739" s="213"/>
      <c r="D2739" s="156"/>
      <c r="E2739" s="112"/>
      <c r="F2739" s="156"/>
      <c r="G2739" s="161"/>
      <c r="H2739" s="156"/>
      <c r="I2739" s="155"/>
      <c r="J2739" s="121"/>
      <c r="L2739" s="112" t="str">
        <f t="shared" si="337"/>
        <v>00100000</v>
      </c>
      <c r="M2739" s="112" t="str">
        <f t="shared" si="338"/>
        <v>0010</v>
      </c>
      <c r="N2739" s="112" t="str">
        <f t="shared" si="343"/>
        <v>001</v>
      </c>
      <c r="O2739" s="112" t="str">
        <f t="shared" si="339"/>
        <v>0</v>
      </c>
      <c r="P2739" s="112">
        <f t="shared" si="340"/>
        <v>0</v>
      </c>
      <c r="Q2739" s="112" t="str">
        <f t="shared" si="341"/>
        <v>0</v>
      </c>
      <c r="R2739" s="112" t="str">
        <f t="shared" si="344"/>
        <v>000</v>
      </c>
      <c r="S2739" s="112"/>
      <c r="T2739" s="156">
        <f t="shared" si="342"/>
        <v>0</v>
      </c>
      <c r="U2739" s="112"/>
      <c r="V2739" s="112"/>
    </row>
    <row r="2740" spans="1:22">
      <c r="A2740" s="112"/>
      <c r="B2740" s="212"/>
      <c r="C2740" s="213"/>
      <c r="D2740" s="156"/>
      <c r="E2740" s="112"/>
      <c r="F2740" s="156"/>
      <c r="G2740" s="161"/>
      <c r="H2740" s="156"/>
      <c r="I2740" s="155"/>
      <c r="J2740" s="121"/>
      <c r="L2740" s="112" t="str">
        <f t="shared" si="337"/>
        <v>00100000</v>
      </c>
      <c r="M2740" s="112" t="str">
        <f t="shared" si="338"/>
        <v>0010</v>
      </c>
      <c r="N2740" s="112" t="str">
        <f t="shared" si="343"/>
        <v>001</v>
      </c>
      <c r="O2740" s="112" t="str">
        <f t="shared" si="339"/>
        <v>0</v>
      </c>
      <c r="P2740" s="112">
        <f t="shared" si="340"/>
        <v>0</v>
      </c>
      <c r="Q2740" s="112" t="str">
        <f t="shared" si="341"/>
        <v>0</v>
      </c>
      <c r="R2740" s="112" t="str">
        <f t="shared" si="344"/>
        <v>000</v>
      </c>
      <c r="S2740" s="112"/>
      <c r="T2740" s="156">
        <f t="shared" si="342"/>
        <v>0</v>
      </c>
      <c r="U2740" s="112"/>
      <c r="V2740" s="112"/>
    </row>
    <row r="2741" spans="1:22">
      <c r="A2741" s="112"/>
      <c r="B2741" s="212"/>
      <c r="C2741" s="213"/>
      <c r="D2741" s="156"/>
      <c r="E2741" s="112"/>
      <c r="F2741" s="156"/>
      <c r="G2741" s="161"/>
      <c r="H2741" s="156"/>
      <c r="I2741" s="155"/>
      <c r="J2741" s="121"/>
      <c r="L2741" s="112" t="str">
        <f t="shared" si="337"/>
        <v>00100000</v>
      </c>
      <c r="M2741" s="112" t="str">
        <f t="shared" si="338"/>
        <v>0010</v>
      </c>
      <c r="N2741" s="112" t="str">
        <f t="shared" si="343"/>
        <v>001</v>
      </c>
      <c r="O2741" s="112" t="str">
        <f t="shared" si="339"/>
        <v>0</v>
      </c>
      <c r="P2741" s="112">
        <f t="shared" si="340"/>
        <v>0</v>
      </c>
      <c r="Q2741" s="112" t="str">
        <f t="shared" si="341"/>
        <v>0</v>
      </c>
      <c r="R2741" s="112" t="str">
        <f t="shared" si="344"/>
        <v>000</v>
      </c>
      <c r="S2741" s="112"/>
      <c r="T2741" s="156">
        <f t="shared" si="342"/>
        <v>0</v>
      </c>
      <c r="U2741" s="112"/>
      <c r="V2741" s="112"/>
    </row>
    <row r="2742" spans="1:22">
      <c r="A2742" s="112"/>
      <c r="B2742" s="212"/>
      <c r="C2742" s="213"/>
      <c r="D2742" s="156"/>
      <c r="E2742" s="112"/>
      <c r="F2742" s="156"/>
      <c r="G2742" s="161"/>
      <c r="H2742" s="156"/>
      <c r="I2742" s="155"/>
      <c r="J2742" s="121"/>
      <c r="L2742" s="112" t="str">
        <f t="shared" si="337"/>
        <v>00100000</v>
      </c>
      <c r="M2742" s="112" t="str">
        <f t="shared" si="338"/>
        <v>0010</v>
      </c>
      <c r="N2742" s="112" t="str">
        <f t="shared" si="343"/>
        <v>001</v>
      </c>
      <c r="O2742" s="112" t="str">
        <f t="shared" si="339"/>
        <v>0</v>
      </c>
      <c r="P2742" s="112">
        <f t="shared" si="340"/>
        <v>0</v>
      </c>
      <c r="Q2742" s="112" t="str">
        <f t="shared" si="341"/>
        <v>0</v>
      </c>
      <c r="R2742" s="112" t="str">
        <f t="shared" si="344"/>
        <v>000</v>
      </c>
      <c r="S2742" s="112"/>
      <c r="T2742" s="156">
        <f t="shared" si="342"/>
        <v>0</v>
      </c>
      <c r="U2742" s="112"/>
      <c r="V2742" s="112"/>
    </row>
    <row r="2743" spans="1:22">
      <c r="A2743" s="112"/>
      <c r="B2743" s="212"/>
      <c r="C2743" s="213"/>
      <c r="D2743" s="156"/>
      <c r="E2743" s="112"/>
      <c r="F2743" s="156"/>
      <c r="G2743" s="161"/>
      <c r="H2743" s="156"/>
      <c r="I2743" s="155"/>
      <c r="J2743" s="121"/>
      <c r="L2743" s="112" t="str">
        <f t="shared" si="337"/>
        <v>00100000</v>
      </c>
      <c r="M2743" s="112" t="str">
        <f t="shared" si="338"/>
        <v>0010</v>
      </c>
      <c r="N2743" s="112" t="str">
        <f t="shared" si="343"/>
        <v>001</v>
      </c>
      <c r="O2743" s="112" t="str">
        <f t="shared" si="339"/>
        <v>0</v>
      </c>
      <c r="P2743" s="112">
        <f t="shared" si="340"/>
        <v>0</v>
      </c>
      <c r="Q2743" s="112" t="str">
        <f t="shared" si="341"/>
        <v>0</v>
      </c>
      <c r="R2743" s="112" t="str">
        <f t="shared" si="344"/>
        <v>000</v>
      </c>
      <c r="S2743" s="112"/>
      <c r="T2743" s="156">
        <f t="shared" si="342"/>
        <v>0</v>
      </c>
      <c r="U2743" s="112"/>
      <c r="V2743" s="112"/>
    </row>
    <row r="2744" spans="1:22">
      <c r="A2744" s="112"/>
      <c r="B2744" s="212"/>
      <c r="C2744" s="213"/>
      <c r="D2744" s="156"/>
      <c r="E2744" s="112"/>
      <c r="F2744" s="156"/>
      <c r="G2744" s="161"/>
      <c r="H2744" s="156"/>
      <c r="I2744" s="155"/>
      <c r="J2744" s="121"/>
      <c r="L2744" s="112" t="str">
        <f t="shared" si="337"/>
        <v>00100000</v>
      </c>
      <c r="M2744" s="112" t="str">
        <f t="shared" si="338"/>
        <v>0010</v>
      </c>
      <c r="N2744" s="112" t="str">
        <f t="shared" si="343"/>
        <v>001</v>
      </c>
      <c r="O2744" s="112" t="str">
        <f t="shared" si="339"/>
        <v>0</v>
      </c>
      <c r="P2744" s="112">
        <f t="shared" si="340"/>
        <v>0</v>
      </c>
      <c r="Q2744" s="112" t="str">
        <f t="shared" si="341"/>
        <v>0</v>
      </c>
      <c r="R2744" s="112" t="str">
        <f t="shared" si="344"/>
        <v>000</v>
      </c>
      <c r="S2744" s="112"/>
      <c r="T2744" s="156">
        <f t="shared" si="342"/>
        <v>0</v>
      </c>
      <c r="U2744" s="112"/>
      <c r="V2744" s="112"/>
    </row>
    <row r="2745" spans="1:22">
      <c r="A2745" s="112"/>
      <c r="B2745" s="212"/>
      <c r="C2745" s="213"/>
      <c r="D2745" s="156"/>
      <c r="E2745" s="112"/>
      <c r="F2745" s="156"/>
      <c r="G2745" s="161"/>
      <c r="H2745" s="156"/>
      <c r="I2745" s="155"/>
      <c r="J2745" s="121"/>
      <c r="L2745" s="112" t="str">
        <f t="shared" si="337"/>
        <v>00100000</v>
      </c>
      <c r="M2745" s="112" t="str">
        <f t="shared" si="338"/>
        <v>0010</v>
      </c>
      <c r="N2745" s="112" t="str">
        <f t="shared" si="343"/>
        <v>001</v>
      </c>
      <c r="O2745" s="112" t="str">
        <f t="shared" si="339"/>
        <v>0</v>
      </c>
      <c r="P2745" s="112">
        <f t="shared" si="340"/>
        <v>0</v>
      </c>
      <c r="Q2745" s="112" t="str">
        <f t="shared" si="341"/>
        <v>0</v>
      </c>
      <c r="R2745" s="112" t="str">
        <f t="shared" si="344"/>
        <v>000</v>
      </c>
      <c r="S2745" s="112"/>
      <c r="T2745" s="156">
        <f t="shared" si="342"/>
        <v>0</v>
      </c>
      <c r="U2745" s="112"/>
      <c r="V2745" s="112"/>
    </row>
    <row r="2746" spans="1:22">
      <c r="A2746" s="112"/>
      <c r="B2746" s="212"/>
      <c r="C2746" s="213"/>
      <c r="D2746" s="156"/>
      <c r="E2746" s="112"/>
      <c r="F2746" s="156"/>
      <c r="G2746" s="161"/>
      <c r="H2746" s="156"/>
      <c r="I2746" s="155"/>
      <c r="J2746" s="121"/>
      <c r="L2746" s="112" t="str">
        <f t="shared" si="337"/>
        <v>00100000</v>
      </c>
      <c r="M2746" s="112" t="str">
        <f t="shared" si="338"/>
        <v>0010</v>
      </c>
      <c r="N2746" s="112" t="str">
        <f t="shared" si="343"/>
        <v>001</v>
      </c>
      <c r="O2746" s="112" t="str">
        <f t="shared" si="339"/>
        <v>0</v>
      </c>
      <c r="P2746" s="112">
        <f t="shared" si="340"/>
        <v>0</v>
      </c>
      <c r="Q2746" s="112" t="str">
        <f t="shared" si="341"/>
        <v>0</v>
      </c>
      <c r="R2746" s="112" t="str">
        <f t="shared" si="344"/>
        <v>000</v>
      </c>
      <c r="S2746" s="112"/>
      <c r="T2746" s="156">
        <f t="shared" si="342"/>
        <v>0</v>
      </c>
      <c r="U2746" s="112"/>
      <c r="V2746" s="112"/>
    </row>
    <row r="2747" spans="1:22">
      <c r="A2747" s="112"/>
      <c r="B2747" s="212"/>
      <c r="C2747" s="213"/>
      <c r="D2747" s="156"/>
      <c r="E2747" s="112"/>
      <c r="F2747" s="156"/>
      <c r="G2747" s="161"/>
      <c r="H2747" s="156"/>
      <c r="I2747" s="155"/>
      <c r="J2747" s="121"/>
      <c r="L2747" s="112" t="str">
        <f t="shared" si="337"/>
        <v>00100000</v>
      </c>
      <c r="M2747" s="112" t="str">
        <f t="shared" si="338"/>
        <v>0010</v>
      </c>
      <c r="N2747" s="112" t="str">
        <f t="shared" si="343"/>
        <v>001</v>
      </c>
      <c r="O2747" s="112" t="str">
        <f t="shared" si="339"/>
        <v>0</v>
      </c>
      <c r="P2747" s="112">
        <f t="shared" si="340"/>
        <v>0</v>
      </c>
      <c r="Q2747" s="112" t="str">
        <f t="shared" si="341"/>
        <v>0</v>
      </c>
      <c r="R2747" s="112" t="str">
        <f t="shared" si="344"/>
        <v>000</v>
      </c>
      <c r="S2747" s="112"/>
      <c r="T2747" s="156">
        <f t="shared" si="342"/>
        <v>0</v>
      </c>
      <c r="U2747" s="112"/>
      <c r="V2747" s="112"/>
    </row>
    <row r="2748" spans="1:22">
      <c r="A2748" s="112"/>
      <c r="B2748" s="212"/>
      <c r="C2748" s="213"/>
      <c r="D2748" s="156"/>
      <c r="E2748" s="112"/>
      <c r="F2748" s="156"/>
      <c r="G2748" s="161"/>
      <c r="H2748" s="156"/>
      <c r="I2748" s="155"/>
      <c r="J2748" s="121"/>
      <c r="L2748" s="112" t="str">
        <f t="shared" ref="L2748:L2811" si="345">+"0010"&amp; A2748 &amp; B2748 &amp; "0"&amp;C2748&amp;"000"</f>
        <v>00100000</v>
      </c>
      <c r="M2748" s="112" t="str">
        <f t="shared" ref="M2748:M2811" si="346">+"001"&amp;"0"&amp;H2748</f>
        <v>0010</v>
      </c>
      <c r="N2748" s="112" t="str">
        <f t="shared" si="343"/>
        <v>001</v>
      </c>
      <c r="O2748" s="112" t="str">
        <f t="shared" ref="O2748:O2811" si="347">+"0"&amp;A2748</f>
        <v>0</v>
      </c>
      <c r="P2748" s="112">
        <f t="shared" ref="P2748:P2811" si="348">+B2748</f>
        <v>0</v>
      </c>
      <c r="Q2748" s="112" t="str">
        <f t="shared" ref="Q2748:Q2811" si="349">+"0"&amp;C2748</f>
        <v>0</v>
      </c>
      <c r="R2748" s="112" t="str">
        <f t="shared" si="344"/>
        <v>000</v>
      </c>
      <c r="S2748" s="112"/>
      <c r="T2748" s="156">
        <f t="shared" ref="T2748:T2811" si="350">+IF(AND(F2748&lt;&gt;"",G2748=""),F2748,G2748)</f>
        <v>0</v>
      </c>
      <c r="U2748" s="112"/>
      <c r="V2748" s="112"/>
    </row>
    <row r="2749" spans="1:22">
      <c r="A2749" s="112"/>
      <c r="B2749" s="212"/>
      <c r="C2749" s="213"/>
      <c r="D2749" s="156"/>
      <c r="E2749" s="112"/>
      <c r="F2749" s="156"/>
      <c r="G2749" s="161"/>
      <c r="H2749" s="156"/>
      <c r="I2749" s="155"/>
      <c r="J2749" s="121"/>
      <c r="L2749" s="112" t="str">
        <f t="shared" si="345"/>
        <v>00100000</v>
      </c>
      <c r="M2749" s="112" t="str">
        <f t="shared" si="346"/>
        <v>0010</v>
      </c>
      <c r="N2749" s="112" t="str">
        <f t="shared" si="343"/>
        <v>001</v>
      </c>
      <c r="O2749" s="112" t="str">
        <f t="shared" si="347"/>
        <v>0</v>
      </c>
      <c r="P2749" s="112">
        <f t="shared" si="348"/>
        <v>0</v>
      </c>
      <c r="Q2749" s="112" t="str">
        <f t="shared" si="349"/>
        <v>0</v>
      </c>
      <c r="R2749" s="112" t="str">
        <f t="shared" si="344"/>
        <v>000</v>
      </c>
      <c r="S2749" s="112"/>
      <c r="T2749" s="156">
        <f t="shared" si="350"/>
        <v>0</v>
      </c>
      <c r="U2749" s="112"/>
      <c r="V2749" s="112"/>
    </row>
    <row r="2750" spans="1:22">
      <c r="A2750" s="112"/>
      <c r="B2750" s="212"/>
      <c r="C2750" s="213"/>
      <c r="D2750" s="156"/>
      <c r="E2750" s="112"/>
      <c r="F2750" s="156"/>
      <c r="G2750" s="161"/>
      <c r="H2750" s="156"/>
      <c r="I2750" s="155"/>
      <c r="J2750" s="121"/>
      <c r="L2750" s="112" t="str">
        <f t="shared" si="345"/>
        <v>00100000</v>
      </c>
      <c r="M2750" s="112" t="str">
        <f t="shared" si="346"/>
        <v>0010</v>
      </c>
      <c r="N2750" s="112" t="str">
        <f t="shared" si="343"/>
        <v>001</v>
      </c>
      <c r="O2750" s="112" t="str">
        <f t="shared" si="347"/>
        <v>0</v>
      </c>
      <c r="P2750" s="112">
        <f t="shared" si="348"/>
        <v>0</v>
      </c>
      <c r="Q2750" s="112" t="str">
        <f t="shared" si="349"/>
        <v>0</v>
      </c>
      <c r="R2750" s="112" t="str">
        <f t="shared" si="344"/>
        <v>000</v>
      </c>
      <c r="S2750" s="112"/>
      <c r="T2750" s="156">
        <f t="shared" si="350"/>
        <v>0</v>
      </c>
      <c r="U2750" s="112"/>
      <c r="V2750" s="112"/>
    </row>
    <row r="2751" spans="1:22">
      <c r="A2751" s="112"/>
      <c r="B2751" s="212"/>
      <c r="C2751" s="213"/>
      <c r="D2751" s="156"/>
      <c r="E2751" s="112"/>
      <c r="F2751" s="156"/>
      <c r="G2751" s="161"/>
      <c r="H2751" s="156"/>
      <c r="I2751" s="155"/>
      <c r="J2751" s="121"/>
      <c r="L2751" s="112" t="str">
        <f t="shared" si="345"/>
        <v>00100000</v>
      </c>
      <c r="M2751" s="112" t="str">
        <f t="shared" si="346"/>
        <v>0010</v>
      </c>
      <c r="N2751" s="112" t="str">
        <f t="shared" si="343"/>
        <v>001</v>
      </c>
      <c r="O2751" s="112" t="str">
        <f t="shared" si="347"/>
        <v>0</v>
      </c>
      <c r="P2751" s="112">
        <f t="shared" si="348"/>
        <v>0</v>
      </c>
      <c r="Q2751" s="112" t="str">
        <f t="shared" si="349"/>
        <v>0</v>
      </c>
      <c r="R2751" s="112" t="str">
        <f t="shared" si="344"/>
        <v>000</v>
      </c>
      <c r="S2751" s="112"/>
      <c r="T2751" s="156">
        <f t="shared" si="350"/>
        <v>0</v>
      </c>
      <c r="U2751" s="112"/>
      <c r="V2751" s="112"/>
    </row>
    <row r="2752" spans="1:22">
      <c r="A2752" s="112"/>
      <c r="B2752" s="212"/>
      <c r="C2752" s="213"/>
      <c r="D2752" s="156"/>
      <c r="E2752" s="112"/>
      <c r="F2752" s="156"/>
      <c r="G2752" s="161"/>
      <c r="H2752" s="156"/>
      <c r="I2752" s="155"/>
      <c r="J2752" s="121"/>
      <c r="L2752" s="112" t="str">
        <f t="shared" si="345"/>
        <v>00100000</v>
      </c>
      <c r="M2752" s="112" t="str">
        <f t="shared" si="346"/>
        <v>0010</v>
      </c>
      <c r="N2752" s="112" t="str">
        <f t="shared" si="343"/>
        <v>001</v>
      </c>
      <c r="O2752" s="112" t="str">
        <f t="shared" si="347"/>
        <v>0</v>
      </c>
      <c r="P2752" s="112">
        <f t="shared" si="348"/>
        <v>0</v>
      </c>
      <c r="Q2752" s="112" t="str">
        <f t="shared" si="349"/>
        <v>0</v>
      </c>
      <c r="R2752" s="112" t="str">
        <f t="shared" si="344"/>
        <v>000</v>
      </c>
      <c r="S2752" s="112"/>
      <c r="T2752" s="156">
        <f t="shared" si="350"/>
        <v>0</v>
      </c>
      <c r="U2752" s="112"/>
      <c r="V2752" s="112"/>
    </row>
    <row r="2753" spans="1:22">
      <c r="A2753" s="112"/>
      <c r="B2753" s="212"/>
      <c r="C2753" s="213"/>
      <c r="D2753" s="156"/>
      <c r="E2753" s="112"/>
      <c r="F2753" s="156"/>
      <c r="G2753" s="161"/>
      <c r="H2753" s="156"/>
      <c r="I2753" s="155"/>
      <c r="J2753" s="121"/>
      <c r="L2753" s="112" t="str">
        <f t="shared" si="345"/>
        <v>00100000</v>
      </c>
      <c r="M2753" s="112" t="str">
        <f t="shared" si="346"/>
        <v>0010</v>
      </c>
      <c r="N2753" s="112" t="str">
        <f t="shared" si="343"/>
        <v>001</v>
      </c>
      <c r="O2753" s="112" t="str">
        <f t="shared" si="347"/>
        <v>0</v>
      </c>
      <c r="P2753" s="112">
        <f t="shared" si="348"/>
        <v>0</v>
      </c>
      <c r="Q2753" s="112" t="str">
        <f t="shared" si="349"/>
        <v>0</v>
      </c>
      <c r="R2753" s="112" t="str">
        <f t="shared" si="344"/>
        <v>000</v>
      </c>
      <c r="S2753" s="112"/>
      <c r="T2753" s="156">
        <f t="shared" si="350"/>
        <v>0</v>
      </c>
      <c r="U2753" s="112"/>
      <c r="V2753" s="112"/>
    </row>
    <row r="2754" spans="1:22">
      <c r="A2754" s="112"/>
      <c r="B2754" s="212"/>
      <c r="C2754" s="213"/>
      <c r="D2754" s="156"/>
      <c r="E2754" s="112"/>
      <c r="F2754" s="156"/>
      <c r="G2754" s="161"/>
      <c r="H2754" s="156"/>
      <c r="I2754" s="155"/>
      <c r="J2754" s="121"/>
      <c r="L2754" s="112" t="str">
        <f t="shared" si="345"/>
        <v>00100000</v>
      </c>
      <c r="M2754" s="112" t="str">
        <f t="shared" si="346"/>
        <v>0010</v>
      </c>
      <c r="N2754" s="112" t="str">
        <f t="shared" si="343"/>
        <v>001</v>
      </c>
      <c r="O2754" s="112" t="str">
        <f t="shared" si="347"/>
        <v>0</v>
      </c>
      <c r="P2754" s="112">
        <f t="shared" si="348"/>
        <v>0</v>
      </c>
      <c r="Q2754" s="112" t="str">
        <f t="shared" si="349"/>
        <v>0</v>
      </c>
      <c r="R2754" s="112" t="str">
        <f t="shared" si="344"/>
        <v>000</v>
      </c>
      <c r="S2754" s="112"/>
      <c r="T2754" s="156">
        <f t="shared" si="350"/>
        <v>0</v>
      </c>
      <c r="U2754" s="112"/>
      <c r="V2754" s="112"/>
    </row>
    <row r="2755" spans="1:22">
      <c r="A2755" s="112"/>
      <c r="B2755" s="212"/>
      <c r="C2755" s="213"/>
      <c r="D2755" s="156"/>
      <c r="E2755" s="112"/>
      <c r="F2755" s="156"/>
      <c r="G2755" s="161"/>
      <c r="H2755" s="156"/>
      <c r="I2755" s="155"/>
      <c r="J2755" s="121"/>
      <c r="L2755" s="112" t="str">
        <f t="shared" si="345"/>
        <v>00100000</v>
      </c>
      <c r="M2755" s="112" t="str">
        <f t="shared" si="346"/>
        <v>0010</v>
      </c>
      <c r="N2755" s="112" t="str">
        <f t="shared" si="343"/>
        <v>001</v>
      </c>
      <c r="O2755" s="112" t="str">
        <f t="shared" si="347"/>
        <v>0</v>
      </c>
      <c r="P2755" s="112">
        <f t="shared" si="348"/>
        <v>0</v>
      </c>
      <c r="Q2755" s="112" t="str">
        <f t="shared" si="349"/>
        <v>0</v>
      </c>
      <c r="R2755" s="112" t="str">
        <f t="shared" si="344"/>
        <v>000</v>
      </c>
      <c r="S2755" s="112"/>
      <c r="T2755" s="156">
        <f t="shared" si="350"/>
        <v>0</v>
      </c>
      <c r="U2755" s="112"/>
      <c r="V2755" s="112"/>
    </row>
    <row r="2756" spans="1:22">
      <c r="A2756" s="112"/>
      <c r="B2756" s="212"/>
      <c r="C2756" s="213"/>
      <c r="D2756" s="156"/>
      <c r="E2756" s="112"/>
      <c r="F2756" s="156"/>
      <c r="G2756" s="161"/>
      <c r="H2756" s="156"/>
      <c r="I2756" s="155"/>
      <c r="J2756" s="121"/>
      <c r="L2756" s="112" t="str">
        <f t="shared" si="345"/>
        <v>00100000</v>
      </c>
      <c r="M2756" s="112" t="str">
        <f t="shared" si="346"/>
        <v>0010</v>
      </c>
      <c r="N2756" s="112" t="str">
        <f t="shared" si="343"/>
        <v>001</v>
      </c>
      <c r="O2756" s="112" t="str">
        <f t="shared" si="347"/>
        <v>0</v>
      </c>
      <c r="P2756" s="112">
        <f t="shared" si="348"/>
        <v>0</v>
      </c>
      <c r="Q2756" s="112" t="str">
        <f t="shared" si="349"/>
        <v>0</v>
      </c>
      <c r="R2756" s="112" t="str">
        <f t="shared" si="344"/>
        <v>000</v>
      </c>
      <c r="S2756" s="112"/>
      <c r="T2756" s="156">
        <f t="shared" si="350"/>
        <v>0</v>
      </c>
      <c r="U2756" s="112"/>
      <c r="V2756" s="112"/>
    </row>
    <row r="2757" spans="1:22">
      <c r="A2757" s="112"/>
      <c r="B2757" s="212"/>
      <c r="C2757" s="213"/>
      <c r="D2757" s="156"/>
      <c r="E2757" s="112"/>
      <c r="F2757" s="156"/>
      <c r="G2757" s="161"/>
      <c r="H2757" s="156"/>
      <c r="I2757" s="155"/>
      <c r="J2757" s="121"/>
      <c r="L2757" s="112" t="str">
        <f t="shared" si="345"/>
        <v>00100000</v>
      </c>
      <c r="M2757" s="112" t="str">
        <f t="shared" si="346"/>
        <v>0010</v>
      </c>
      <c r="N2757" s="112" t="str">
        <f t="shared" si="343"/>
        <v>001</v>
      </c>
      <c r="O2757" s="112" t="str">
        <f t="shared" si="347"/>
        <v>0</v>
      </c>
      <c r="P2757" s="112">
        <f t="shared" si="348"/>
        <v>0</v>
      </c>
      <c r="Q2757" s="112" t="str">
        <f t="shared" si="349"/>
        <v>0</v>
      </c>
      <c r="R2757" s="112" t="str">
        <f t="shared" si="344"/>
        <v>000</v>
      </c>
      <c r="S2757" s="112"/>
      <c r="T2757" s="156">
        <f t="shared" si="350"/>
        <v>0</v>
      </c>
      <c r="U2757" s="112"/>
      <c r="V2757" s="112"/>
    </row>
    <row r="2758" spans="1:22">
      <c r="A2758" s="112"/>
      <c r="B2758" s="212"/>
      <c r="C2758" s="213"/>
      <c r="D2758" s="156"/>
      <c r="E2758" s="112"/>
      <c r="F2758" s="156"/>
      <c r="G2758" s="161"/>
      <c r="H2758" s="156"/>
      <c r="I2758" s="155"/>
      <c r="J2758" s="121"/>
      <c r="L2758" s="112" t="str">
        <f t="shared" si="345"/>
        <v>00100000</v>
      </c>
      <c r="M2758" s="112" t="str">
        <f t="shared" si="346"/>
        <v>0010</v>
      </c>
      <c r="N2758" s="112" t="str">
        <f t="shared" ref="N2758:N2821" si="351">+"001"</f>
        <v>001</v>
      </c>
      <c r="O2758" s="112" t="str">
        <f t="shared" si="347"/>
        <v>0</v>
      </c>
      <c r="P2758" s="112">
        <f t="shared" si="348"/>
        <v>0</v>
      </c>
      <c r="Q2758" s="112" t="str">
        <f t="shared" si="349"/>
        <v>0</v>
      </c>
      <c r="R2758" s="112" t="str">
        <f t="shared" ref="R2758:R2821" si="352">+"000"</f>
        <v>000</v>
      </c>
      <c r="S2758" s="112"/>
      <c r="T2758" s="156">
        <f t="shared" si="350"/>
        <v>0</v>
      </c>
      <c r="U2758" s="112"/>
      <c r="V2758" s="112"/>
    </row>
    <row r="2759" spans="1:22">
      <c r="A2759" s="112"/>
      <c r="B2759" s="212"/>
      <c r="C2759" s="213"/>
      <c r="D2759" s="156"/>
      <c r="E2759" s="112"/>
      <c r="F2759" s="156"/>
      <c r="G2759" s="161"/>
      <c r="H2759" s="156"/>
      <c r="I2759" s="155"/>
      <c r="J2759" s="121"/>
      <c r="L2759" s="112" t="str">
        <f t="shared" si="345"/>
        <v>00100000</v>
      </c>
      <c r="M2759" s="112" t="str">
        <f t="shared" si="346"/>
        <v>0010</v>
      </c>
      <c r="N2759" s="112" t="str">
        <f t="shared" si="351"/>
        <v>001</v>
      </c>
      <c r="O2759" s="112" t="str">
        <f t="shared" si="347"/>
        <v>0</v>
      </c>
      <c r="P2759" s="112">
        <f t="shared" si="348"/>
        <v>0</v>
      </c>
      <c r="Q2759" s="112" t="str">
        <f t="shared" si="349"/>
        <v>0</v>
      </c>
      <c r="R2759" s="112" t="str">
        <f t="shared" si="352"/>
        <v>000</v>
      </c>
      <c r="S2759" s="112"/>
      <c r="T2759" s="156">
        <f t="shared" si="350"/>
        <v>0</v>
      </c>
      <c r="U2759" s="112"/>
      <c r="V2759" s="112"/>
    </row>
    <row r="2760" spans="1:22">
      <c r="A2760" s="112"/>
      <c r="B2760" s="212"/>
      <c r="C2760" s="213"/>
      <c r="D2760" s="156"/>
      <c r="E2760" s="112"/>
      <c r="F2760" s="156"/>
      <c r="G2760" s="161"/>
      <c r="H2760" s="156"/>
      <c r="I2760" s="155"/>
      <c r="J2760" s="121"/>
      <c r="L2760" s="112" t="str">
        <f t="shared" si="345"/>
        <v>00100000</v>
      </c>
      <c r="M2760" s="112" t="str">
        <f t="shared" si="346"/>
        <v>0010</v>
      </c>
      <c r="N2760" s="112" t="str">
        <f t="shared" si="351"/>
        <v>001</v>
      </c>
      <c r="O2760" s="112" t="str">
        <f t="shared" si="347"/>
        <v>0</v>
      </c>
      <c r="P2760" s="112">
        <f t="shared" si="348"/>
        <v>0</v>
      </c>
      <c r="Q2760" s="112" t="str">
        <f t="shared" si="349"/>
        <v>0</v>
      </c>
      <c r="R2760" s="112" t="str">
        <f t="shared" si="352"/>
        <v>000</v>
      </c>
      <c r="S2760" s="112"/>
      <c r="T2760" s="156">
        <f t="shared" si="350"/>
        <v>0</v>
      </c>
      <c r="U2760" s="112"/>
      <c r="V2760" s="112"/>
    </row>
    <row r="2761" spans="1:22">
      <c r="A2761" s="112"/>
      <c r="B2761" s="212"/>
      <c r="C2761" s="213"/>
      <c r="D2761" s="156"/>
      <c r="E2761" s="112"/>
      <c r="F2761" s="156"/>
      <c r="G2761" s="161"/>
      <c r="H2761" s="156"/>
      <c r="I2761" s="155"/>
      <c r="J2761" s="121"/>
      <c r="L2761" s="112" t="str">
        <f t="shared" si="345"/>
        <v>00100000</v>
      </c>
      <c r="M2761" s="112" t="str">
        <f t="shared" si="346"/>
        <v>0010</v>
      </c>
      <c r="N2761" s="112" t="str">
        <f t="shared" si="351"/>
        <v>001</v>
      </c>
      <c r="O2761" s="112" t="str">
        <f t="shared" si="347"/>
        <v>0</v>
      </c>
      <c r="P2761" s="112">
        <f t="shared" si="348"/>
        <v>0</v>
      </c>
      <c r="Q2761" s="112" t="str">
        <f t="shared" si="349"/>
        <v>0</v>
      </c>
      <c r="R2761" s="112" t="str">
        <f t="shared" si="352"/>
        <v>000</v>
      </c>
      <c r="S2761" s="112"/>
      <c r="T2761" s="156">
        <f t="shared" si="350"/>
        <v>0</v>
      </c>
      <c r="U2761" s="112"/>
      <c r="V2761" s="112"/>
    </row>
    <row r="2762" spans="1:22">
      <c r="A2762" s="112"/>
      <c r="B2762" s="212"/>
      <c r="C2762" s="213"/>
      <c r="D2762" s="156"/>
      <c r="E2762" s="112"/>
      <c r="F2762" s="156"/>
      <c r="G2762" s="161"/>
      <c r="H2762" s="156"/>
      <c r="I2762" s="155"/>
      <c r="J2762" s="121"/>
      <c r="L2762" s="112" t="str">
        <f t="shared" si="345"/>
        <v>00100000</v>
      </c>
      <c r="M2762" s="112" t="str">
        <f t="shared" si="346"/>
        <v>0010</v>
      </c>
      <c r="N2762" s="112" t="str">
        <f t="shared" si="351"/>
        <v>001</v>
      </c>
      <c r="O2762" s="112" t="str">
        <f t="shared" si="347"/>
        <v>0</v>
      </c>
      <c r="P2762" s="112">
        <f t="shared" si="348"/>
        <v>0</v>
      </c>
      <c r="Q2762" s="112" t="str">
        <f t="shared" si="349"/>
        <v>0</v>
      </c>
      <c r="R2762" s="112" t="str">
        <f t="shared" si="352"/>
        <v>000</v>
      </c>
      <c r="S2762" s="112"/>
      <c r="T2762" s="156">
        <f t="shared" si="350"/>
        <v>0</v>
      </c>
      <c r="U2762" s="112"/>
      <c r="V2762" s="112"/>
    </row>
    <row r="2763" spans="1:22">
      <c r="A2763" s="112"/>
      <c r="B2763" s="212"/>
      <c r="C2763" s="213"/>
      <c r="D2763" s="156"/>
      <c r="E2763" s="112"/>
      <c r="F2763" s="156"/>
      <c r="G2763" s="161"/>
      <c r="H2763" s="156"/>
      <c r="I2763" s="155"/>
      <c r="J2763" s="121"/>
      <c r="L2763" s="112" t="str">
        <f t="shared" si="345"/>
        <v>00100000</v>
      </c>
      <c r="M2763" s="112" t="str">
        <f t="shared" si="346"/>
        <v>0010</v>
      </c>
      <c r="N2763" s="112" t="str">
        <f t="shared" si="351"/>
        <v>001</v>
      </c>
      <c r="O2763" s="112" t="str">
        <f t="shared" si="347"/>
        <v>0</v>
      </c>
      <c r="P2763" s="112">
        <f t="shared" si="348"/>
        <v>0</v>
      </c>
      <c r="Q2763" s="112" t="str">
        <f t="shared" si="349"/>
        <v>0</v>
      </c>
      <c r="R2763" s="112" t="str">
        <f t="shared" si="352"/>
        <v>000</v>
      </c>
      <c r="S2763" s="112"/>
      <c r="T2763" s="156">
        <f t="shared" si="350"/>
        <v>0</v>
      </c>
      <c r="U2763" s="112"/>
      <c r="V2763" s="112"/>
    </row>
    <row r="2764" spans="1:22">
      <c r="A2764" s="112"/>
      <c r="B2764" s="212"/>
      <c r="C2764" s="213"/>
      <c r="D2764" s="156"/>
      <c r="E2764" s="112"/>
      <c r="F2764" s="156"/>
      <c r="G2764" s="161"/>
      <c r="H2764" s="156"/>
      <c r="I2764" s="155"/>
      <c r="J2764" s="121"/>
      <c r="L2764" s="112" t="str">
        <f t="shared" si="345"/>
        <v>00100000</v>
      </c>
      <c r="M2764" s="112" t="str">
        <f t="shared" si="346"/>
        <v>0010</v>
      </c>
      <c r="N2764" s="112" t="str">
        <f t="shared" si="351"/>
        <v>001</v>
      </c>
      <c r="O2764" s="112" t="str">
        <f t="shared" si="347"/>
        <v>0</v>
      </c>
      <c r="P2764" s="112">
        <f t="shared" si="348"/>
        <v>0</v>
      </c>
      <c r="Q2764" s="112" t="str">
        <f t="shared" si="349"/>
        <v>0</v>
      </c>
      <c r="R2764" s="112" t="str">
        <f t="shared" si="352"/>
        <v>000</v>
      </c>
      <c r="S2764" s="112"/>
      <c r="T2764" s="156">
        <f t="shared" si="350"/>
        <v>0</v>
      </c>
      <c r="U2764" s="112"/>
      <c r="V2764" s="112"/>
    </row>
    <row r="2765" spans="1:22">
      <c r="A2765" s="112"/>
      <c r="B2765" s="212"/>
      <c r="C2765" s="213"/>
      <c r="D2765" s="156"/>
      <c r="E2765" s="112"/>
      <c r="F2765" s="156"/>
      <c r="G2765" s="161"/>
      <c r="H2765" s="156"/>
      <c r="I2765" s="155"/>
      <c r="J2765" s="121"/>
      <c r="L2765" s="112" t="str">
        <f t="shared" si="345"/>
        <v>00100000</v>
      </c>
      <c r="M2765" s="112" t="str">
        <f t="shared" si="346"/>
        <v>0010</v>
      </c>
      <c r="N2765" s="112" t="str">
        <f t="shared" si="351"/>
        <v>001</v>
      </c>
      <c r="O2765" s="112" t="str">
        <f t="shared" si="347"/>
        <v>0</v>
      </c>
      <c r="P2765" s="112">
        <f t="shared" si="348"/>
        <v>0</v>
      </c>
      <c r="Q2765" s="112" t="str">
        <f t="shared" si="349"/>
        <v>0</v>
      </c>
      <c r="R2765" s="112" t="str">
        <f t="shared" si="352"/>
        <v>000</v>
      </c>
      <c r="S2765" s="112"/>
      <c r="T2765" s="156">
        <f t="shared" si="350"/>
        <v>0</v>
      </c>
      <c r="U2765" s="112"/>
      <c r="V2765" s="112"/>
    </row>
    <row r="2766" spans="1:22">
      <c r="A2766" s="112"/>
      <c r="B2766" s="212"/>
      <c r="C2766" s="213"/>
      <c r="D2766" s="156"/>
      <c r="E2766" s="112"/>
      <c r="F2766" s="156"/>
      <c r="G2766" s="161"/>
      <c r="H2766" s="156"/>
      <c r="I2766" s="155"/>
      <c r="J2766" s="121"/>
      <c r="L2766" s="112" t="str">
        <f t="shared" si="345"/>
        <v>00100000</v>
      </c>
      <c r="M2766" s="112" t="str">
        <f t="shared" si="346"/>
        <v>0010</v>
      </c>
      <c r="N2766" s="112" t="str">
        <f t="shared" si="351"/>
        <v>001</v>
      </c>
      <c r="O2766" s="112" t="str">
        <f t="shared" si="347"/>
        <v>0</v>
      </c>
      <c r="P2766" s="112">
        <f t="shared" si="348"/>
        <v>0</v>
      </c>
      <c r="Q2766" s="112" t="str">
        <f t="shared" si="349"/>
        <v>0</v>
      </c>
      <c r="R2766" s="112" t="str">
        <f t="shared" si="352"/>
        <v>000</v>
      </c>
      <c r="S2766" s="112"/>
      <c r="T2766" s="156">
        <f t="shared" si="350"/>
        <v>0</v>
      </c>
      <c r="U2766" s="112"/>
      <c r="V2766" s="112"/>
    </row>
    <row r="2767" spans="1:22">
      <c r="A2767" s="112"/>
      <c r="B2767" s="212"/>
      <c r="C2767" s="213"/>
      <c r="D2767" s="156"/>
      <c r="E2767" s="112"/>
      <c r="F2767" s="156"/>
      <c r="G2767" s="161"/>
      <c r="H2767" s="156"/>
      <c r="I2767" s="155"/>
      <c r="J2767" s="121"/>
      <c r="L2767" s="112" t="str">
        <f t="shared" si="345"/>
        <v>00100000</v>
      </c>
      <c r="M2767" s="112" t="str">
        <f t="shared" si="346"/>
        <v>0010</v>
      </c>
      <c r="N2767" s="112" t="str">
        <f t="shared" si="351"/>
        <v>001</v>
      </c>
      <c r="O2767" s="112" t="str">
        <f t="shared" si="347"/>
        <v>0</v>
      </c>
      <c r="P2767" s="112">
        <f t="shared" si="348"/>
        <v>0</v>
      </c>
      <c r="Q2767" s="112" t="str">
        <f t="shared" si="349"/>
        <v>0</v>
      </c>
      <c r="R2767" s="112" t="str">
        <f t="shared" si="352"/>
        <v>000</v>
      </c>
      <c r="S2767" s="112"/>
      <c r="T2767" s="156">
        <f t="shared" si="350"/>
        <v>0</v>
      </c>
      <c r="U2767" s="112"/>
      <c r="V2767" s="112"/>
    </row>
    <row r="2768" spans="1:22">
      <c r="A2768" s="112"/>
      <c r="B2768" s="212"/>
      <c r="C2768" s="213"/>
      <c r="D2768" s="156"/>
      <c r="E2768" s="112"/>
      <c r="F2768" s="156"/>
      <c r="G2768" s="161"/>
      <c r="H2768" s="156"/>
      <c r="I2768" s="155"/>
      <c r="J2768" s="121"/>
      <c r="L2768" s="112" t="str">
        <f t="shared" si="345"/>
        <v>00100000</v>
      </c>
      <c r="M2768" s="112" t="str">
        <f t="shared" si="346"/>
        <v>0010</v>
      </c>
      <c r="N2768" s="112" t="str">
        <f t="shared" si="351"/>
        <v>001</v>
      </c>
      <c r="O2768" s="112" t="str">
        <f t="shared" si="347"/>
        <v>0</v>
      </c>
      <c r="P2768" s="112">
        <f t="shared" si="348"/>
        <v>0</v>
      </c>
      <c r="Q2768" s="112" t="str">
        <f t="shared" si="349"/>
        <v>0</v>
      </c>
      <c r="R2768" s="112" t="str">
        <f t="shared" si="352"/>
        <v>000</v>
      </c>
      <c r="S2768" s="112"/>
      <c r="T2768" s="156">
        <f t="shared" si="350"/>
        <v>0</v>
      </c>
      <c r="U2768" s="112"/>
      <c r="V2768" s="112"/>
    </row>
    <row r="2769" spans="1:22">
      <c r="A2769" s="112"/>
      <c r="B2769" s="212"/>
      <c r="C2769" s="213"/>
      <c r="D2769" s="156"/>
      <c r="E2769" s="112"/>
      <c r="F2769" s="156"/>
      <c r="G2769" s="161"/>
      <c r="H2769" s="156"/>
      <c r="I2769" s="155"/>
      <c r="J2769" s="121"/>
      <c r="L2769" s="112" t="str">
        <f t="shared" si="345"/>
        <v>00100000</v>
      </c>
      <c r="M2769" s="112" t="str">
        <f t="shared" si="346"/>
        <v>0010</v>
      </c>
      <c r="N2769" s="112" t="str">
        <f t="shared" si="351"/>
        <v>001</v>
      </c>
      <c r="O2769" s="112" t="str">
        <f t="shared" si="347"/>
        <v>0</v>
      </c>
      <c r="P2769" s="112">
        <f t="shared" si="348"/>
        <v>0</v>
      </c>
      <c r="Q2769" s="112" t="str">
        <f t="shared" si="349"/>
        <v>0</v>
      </c>
      <c r="R2769" s="112" t="str">
        <f t="shared" si="352"/>
        <v>000</v>
      </c>
      <c r="S2769" s="112"/>
      <c r="T2769" s="156">
        <f t="shared" si="350"/>
        <v>0</v>
      </c>
      <c r="U2769" s="112"/>
      <c r="V2769" s="112"/>
    </row>
    <row r="2770" spans="1:22">
      <c r="A2770" s="112"/>
      <c r="B2770" s="212"/>
      <c r="C2770" s="213"/>
      <c r="D2770" s="156"/>
      <c r="E2770" s="112"/>
      <c r="F2770" s="156"/>
      <c r="G2770" s="161"/>
      <c r="H2770" s="156"/>
      <c r="I2770" s="155"/>
      <c r="J2770" s="121"/>
      <c r="L2770" s="112" t="str">
        <f t="shared" si="345"/>
        <v>00100000</v>
      </c>
      <c r="M2770" s="112" t="str">
        <f t="shared" si="346"/>
        <v>0010</v>
      </c>
      <c r="N2770" s="112" t="str">
        <f t="shared" si="351"/>
        <v>001</v>
      </c>
      <c r="O2770" s="112" t="str">
        <f t="shared" si="347"/>
        <v>0</v>
      </c>
      <c r="P2770" s="112">
        <f t="shared" si="348"/>
        <v>0</v>
      </c>
      <c r="Q2770" s="112" t="str">
        <f t="shared" si="349"/>
        <v>0</v>
      </c>
      <c r="R2770" s="112" t="str">
        <f t="shared" si="352"/>
        <v>000</v>
      </c>
      <c r="S2770" s="112"/>
      <c r="T2770" s="156">
        <f t="shared" si="350"/>
        <v>0</v>
      </c>
      <c r="U2770" s="112"/>
      <c r="V2770" s="112"/>
    </row>
    <row r="2771" spans="1:22">
      <c r="A2771" s="112"/>
      <c r="B2771" s="212"/>
      <c r="C2771" s="213"/>
      <c r="D2771" s="156"/>
      <c r="E2771" s="112"/>
      <c r="F2771" s="156"/>
      <c r="G2771" s="161"/>
      <c r="H2771" s="156"/>
      <c r="I2771" s="155"/>
      <c r="J2771" s="121"/>
      <c r="L2771" s="112" t="str">
        <f t="shared" si="345"/>
        <v>00100000</v>
      </c>
      <c r="M2771" s="112" t="str">
        <f t="shared" si="346"/>
        <v>0010</v>
      </c>
      <c r="N2771" s="112" t="str">
        <f t="shared" si="351"/>
        <v>001</v>
      </c>
      <c r="O2771" s="112" t="str">
        <f t="shared" si="347"/>
        <v>0</v>
      </c>
      <c r="P2771" s="112">
        <f t="shared" si="348"/>
        <v>0</v>
      </c>
      <c r="Q2771" s="112" t="str">
        <f t="shared" si="349"/>
        <v>0</v>
      </c>
      <c r="R2771" s="112" t="str">
        <f t="shared" si="352"/>
        <v>000</v>
      </c>
      <c r="S2771" s="112"/>
      <c r="T2771" s="156">
        <f t="shared" si="350"/>
        <v>0</v>
      </c>
      <c r="U2771" s="112"/>
      <c r="V2771" s="112"/>
    </row>
    <row r="2772" spans="1:22">
      <c r="A2772" s="112"/>
      <c r="B2772" s="212"/>
      <c r="C2772" s="213"/>
      <c r="D2772" s="156"/>
      <c r="E2772" s="112"/>
      <c r="F2772" s="156"/>
      <c r="G2772" s="161"/>
      <c r="H2772" s="156"/>
      <c r="I2772" s="155"/>
      <c r="J2772" s="121"/>
      <c r="L2772" s="112" t="str">
        <f t="shared" si="345"/>
        <v>00100000</v>
      </c>
      <c r="M2772" s="112" t="str">
        <f t="shared" si="346"/>
        <v>0010</v>
      </c>
      <c r="N2772" s="112" t="str">
        <f t="shared" si="351"/>
        <v>001</v>
      </c>
      <c r="O2772" s="112" t="str">
        <f t="shared" si="347"/>
        <v>0</v>
      </c>
      <c r="P2772" s="112">
        <f t="shared" si="348"/>
        <v>0</v>
      </c>
      <c r="Q2772" s="112" t="str">
        <f t="shared" si="349"/>
        <v>0</v>
      </c>
      <c r="R2772" s="112" t="str">
        <f t="shared" si="352"/>
        <v>000</v>
      </c>
      <c r="S2772" s="112"/>
      <c r="T2772" s="156">
        <f t="shared" si="350"/>
        <v>0</v>
      </c>
      <c r="U2772" s="112"/>
      <c r="V2772" s="112"/>
    </row>
    <row r="2773" spans="1:22">
      <c r="A2773" s="112"/>
      <c r="B2773" s="212"/>
      <c r="C2773" s="213"/>
      <c r="D2773" s="156"/>
      <c r="E2773" s="112"/>
      <c r="F2773" s="156"/>
      <c r="G2773" s="161"/>
      <c r="H2773" s="156"/>
      <c r="I2773" s="155"/>
      <c r="J2773" s="121"/>
      <c r="L2773" s="112" t="str">
        <f t="shared" si="345"/>
        <v>00100000</v>
      </c>
      <c r="M2773" s="112" t="str">
        <f t="shared" si="346"/>
        <v>0010</v>
      </c>
      <c r="N2773" s="112" t="str">
        <f t="shared" si="351"/>
        <v>001</v>
      </c>
      <c r="O2773" s="112" t="str">
        <f t="shared" si="347"/>
        <v>0</v>
      </c>
      <c r="P2773" s="112">
        <f t="shared" si="348"/>
        <v>0</v>
      </c>
      <c r="Q2773" s="112" t="str">
        <f t="shared" si="349"/>
        <v>0</v>
      </c>
      <c r="R2773" s="112" t="str">
        <f t="shared" si="352"/>
        <v>000</v>
      </c>
      <c r="S2773" s="112"/>
      <c r="T2773" s="156">
        <f t="shared" si="350"/>
        <v>0</v>
      </c>
      <c r="U2773" s="112"/>
      <c r="V2773" s="112"/>
    </row>
    <row r="2774" spans="1:22">
      <c r="A2774" s="112"/>
      <c r="B2774" s="212"/>
      <c r="C2774" s="213"/>
      <c r="D2774" s="156"/>
      <c r="E2774" s="112"/>
      <c r="F2774" s="156"/>
      <c r="G2774" s="161"/>
      <c r="H2774" s="156"/>
      <c r="I2774" s="155"/>
      <c r="J2774" s="121"/>
      <c r="L2774" s="112" t="str">
        <f t="shared" si="345"/>
        <v>00100000</v>
      </c>
      <c r="M2774" s="112" t="str">
        <f t="shared" si="346"/>
        <v>0010</v>
      </c>
      <c r="N2774" s="112" t="str">
        <f t="shared" si="351"/>
        <v>001</v>
      </c>
      <c r="O2774" s="112" t="str">
        <f t="shared" si="347"/>
        <v>0</v>
      </c>
      <c r="P2774" s="112">
        <f t="shared" si="348"/>
        <v>0</v>
      </c>
      <c r="Q2774" s="112" t="str">
        <f t="shared" si="349"/>
        <v>0</v>
      </c>
      <c r="R2774" s="112" t="str">
        <f t="shared" si="352"/>
        <v>000</v>
      </c>
      <c r="S2774" s="112"/>
      <c r="T2774" s="156">
        <f t="shared" si="350"/>
        <v>0</v>
      </c>
      <c r="U2774" s="112"/>
      <c r="V2774" s="112"/>
    </row>
    <row r="2775" spans="1:22">
      <c r="A2775" s="112"/>
      <c r="B2775" s="212"/>
      <c r="C2775" s="213"/>
      <c r="D2775" s="156"/>
      <c r="E2775" s="112"/>
      <c r="F2775" s="156"/>
      <c r="G2775" s="161"/>
      <c r="H2775" s="156"/>
      <c r="I2775" s="155"/>
      <c r="J2775" s="121"/>
      <c r="L2775" s="112" t="str">
        <f t="shared" si="345"/>
        <v>00100000</v>
      </c>
      <c r="M2775" s="112" t="str">
        <f t="shared" si="346"/>
        <v>0010</v>
      </c>
      <c r="N2775" s="112" t="str">
        <f t="shared" si="351"/>
        <v>001</v>
      </c>
      <c r="O2775" s="112" t="str">
        <f t="shared" si="347"/>
        <v>0</v>
      </c>
      <c r="P2775" s="112">
        <f t="shared" si="348"/>
        <v>0</v>
      </c>
      <c r="Q2775" s="112" t="str">
        <f t="shared" si="349"/>
        <v>0</v>
      </c>
      <c r="R2775" s="112" t="str">
        <f t="shared" si="352"/>
        <v>000</v>
      </c>
      <c r="S2775" s="112"/>
      <c r="T2775" s="156">
        <f t="shared" si="350"/>
        <v>0</v>
      </c>
      <c r="U2775" s="112"/>
      <c r="V2775" s="112"/>
    </row>
    <row r="2776" spans="1:22">
      <c r="A2776" s="112"/>
      <c r="B2776" s="212"/>
      <c r="C2776" s="213"/>
      <c r="D2776" s="156"/>
      <c r="E2776" s="112"/>
      <c r="F2776" s="156"/>
      <c r="G2776" s="161"/>
      <c r="H2776" s="156"/>
      <c r="I2776" s="155"/>
      <c r="J2776" s="121"/>
      <c r="L2776" s="112" t="str">
        <f t="shared" si="345"/>
        <v>00100000</v>
      </c>
      <c r="M2776" s="112" t="str">
        <f t="shared" si="346"/>
        <v>0010</v>
      </c>
      <c r="N2776" s="112" t="str">
        <f t="shared" si="351"/>
        <v>001</v>
      </c>
      <c r="O2776" s="112" t="str">
        <f t="shared" si="347"/>
        <v>0</v>
      </c>
      <c r="P2776" s="112">
        <f t="shared" si="348"/>
        <v>0</v>
      </c>
      <c r="Q2776" s="112" t="str">
        <f t="shared" si="349"/>
        <v>0</v>
      </c>
      <c r="R2776" s="112" t="str">
        <f t="shared" si="352"/>
        <v>000</v>
      </c>
      <c r="S2776" s="112"/>
      <c r="T2776" s="156">
        <f t="shared" si="350"/>
        <v>0</v>
      </c>
      <c r="U2776" s="112"/>
      <c r="V2776" s="112"/>
    </row>
    <row r="2777" spans="1:22">
      <c r="A2777" s="112"/>
      <c r="B2777" s="212"/>
      <c r="C2777" s="213"/>
      <c r="D2777" s="156"/>
      <c r="E2777" s="112"/>
      <c r="F2777" s="156"/>
      <c r="G2777" s="161"/>
      <c r="H2777" s="156"/>
      <c r="I2777" s="155"/>
      <c r="J2777" s="121"/>
      <c r="L2777" s="112" t="str">
        <f t="shared" si="345"/>
        <v>00100000</v>
      </c>
      <c r="M2777" s="112" t="str">
        <f t="shared" si="346"/>
        <v>0010</v>
      </c>
      <c r="N2777" s="112" t="str">
        <f t="shared" si="351"/>
        <v>001</v>
      </c>
      <c r="O2777" s="112" t="str">
        <f t="shared" si="347"/>
        <v>0</v>
      </c>
      <c r="P2777" s="112">
        <f t="shared" si="348"/>
        <v>0</v>
      </c>
      <c r="Q2777" s="112" t="str">
        <f t="shared" si="349"/>
        <v>0</v>
      </c>
      <c r="R2777" s="112" t="str">
        <f t="shared" si="352"/>
        <v>000</v>
      </c>
      <c r="S2777" s="112"/>
      <c r="T2777" s="156">
        <f t="shared" si="350"/>
        <v>0</v>
      </c>
      <c r="U2777" s="112"/>
      <c r="V2777" s="112"/>
    </row>
    <row r="2778" spans="1:22">
      <c r="A2778" s="112"/>
      <c r="B2778" s="212"/>
      <c r="C2778" s="213"/>
      <c r="D2778" s="156"/>
      <c r="E2778" s="112"/>
      <c r="F2778" s="156"/>
      <c r="G2778" s="161"/>
      <c r="H2778" s="156"/>
      <c r="I2778" s="155"/>
      <c r="J2778" s="121"/>
      <c r="L2778" s="112" t="str">
        <f t="shared" si="345"/>
        <v>00100000</v>
      </c>
      <c r="M2778" s="112" t="str">
        <f t="shared" si="346"/>
        <v>0010</v>
      </c>
      <c r="N2778" s="112" t="str">
        <f t="shared" si="351"/>
        <v>001</v>
      </c>
      <c r="O2778" s="112" t="str">
        <f t="shared" si="347"/>
        <v>0</v>
      </c>
      <c r="P2778" s="112">
        <f t="shared" si="348"/>
        <v>0</v>
      </c>
      <c r="Q2778" s="112" t="str">
        <f t="shared" si="349"/>
        <v>0</v>
      </c>
      <c r="R2778" s="112" t="str">
        <f t="shared" si="352"/>
        <v>000</v>
      </c>
      <c r="S2778" s="112"/>
      <c r="T2778" s="156">
        <f t="shared" si="350"/>
        <v>0</v>
      </c>
      <c r="U2778" s="112"/>
      <c r="V2778" s="112"/>
    </row>
    <row r="2779" spans="1:22">
      <c r="A2779" s="112"/>
      <c r="B2779" s="212"/>
      <c r="C2779" s="213"/>
      <c r="D2779" s="156"/>
      <c r="E2779" s="112"/>
      <c r="F2779" s="156"/>
      <c r="G2779" s="161"/>
      <c r="H2779" s="156"/>
      <c r="I2779" s="155"/>
      <c r="J2779" s="121"/>
      <c r="L2779" s="112" t="str">
        <f t="shared" si="345"/>
        <v>00100000</v>
      </c>
      <c r="M2779" s="112" t="str">
        <f t="shared" si="346"/>
        <v>0010</v>
      </c>
      <c r="N2779" s="112" t="str">
        <f t="shared" si="351"/>
        <v>001</v>
      </c>
      <c r="O2779" s="112" t="str">
        <f t="shared" si="347"/>
        <v>0</v>
      </c>
      <c r="P2779" s="112">
        <f t="shared" si="348"/>
        <v>0</v>
      </c>
      <c r="Q2779" s="112" t="str">
        <f t="shared" si="349"/>
        <v>0</v>
      </c>
      <c r="R2779" s="112" t="str">
        <f t="shared" si="352"/>
        <v>000</v>
      </c>
      <c r="S2779" s="112"/>
      <c r="T2779" s="156">
        <f t="shared" si="350"/>
        <v>0</v>
      </c>
      <c r="U2779" s="112"/>
      <c r="V2779" s="112"/>
    </row>
    <row r="2780" spans="1:22">
      <c r="A2780" s="112"/>
      <c r="B2780" s="212"/>
      <c r="C2780" s="213"/>
      <c r="D2780" s="156"/>
      <c r="E2780" s="112"/>
      <c r="F2780" s="156"/>
      <c r="G2780" s="161"/>
      <c r="H2780" s="156"/>
      <c r="I2780" s="155"/>
      <c r="J2780" s="121"/>
      <c r="L2780" s="112" t="str">
        <f t="shared" si="345"/>
        <v>00100000</v>
      </c>
      <c r="M2780" s="112" t="str">
        <f t="shared" si="346"/>
        <v>0010</v>
      </c>
      <c r="N2780" s="112" t="str">
        <f t="shared" si="351"/>
        <v>001</v>
      </c>
      <c r="O2780" s="112" t="str">
        <f t="shared" si="347"/>
        <v>0</v>
      </c>
      <c r="P2780" s="112">
        <f t="shared" si="348"/>
        <v>0</v>
      </c>
      <c r="Q2780" s="112" t="str">
        <f t="shared" si="349"/>
        <v>0</v>
      </c>
      <c r="R2780" s="112" t="str">
        <f t="shared" si="352"/>
        <v>000</v>
      </c>
      <c r="S2780" s="112"/>
      <c r="T2780" s="156">
        <f t="shared" si="350"/>
        <v>0</v>
      </c>
      <c r="U2780" s="112"/>
      <c r="V2780" s="112"/>
    </row>
    <row r="2781" spans="1:22">
      <c r="A2781" s="112"/>
      <c r="B2781" s="212"/>
      <c r="C2781" s="213"/>
      <c r="D2781" s="156"/>
      <c r="E2781" s="112"/>
      <c r="F2781" s="156"/>
      <c r="G2781" s="161"/>
      <c r="H2781" s="156"/>
      <c r="I2781" s="155"/>
      <c r="J2781" s="121"/>
      <c r="L2781" s="112" t="str">
        <f t="shared" si="345"/>
        <v>00100000</v>
      </c>
      <c r="M2781" s="112" t="str">
        <f t="shared" si="346"/>
        <v>0010</v>
      </c>
      <c r="N2781" s="112" t="str">
        <f t="shared" si="351"/>
        <v>001</v>
      </c>
      <c r="O2781" s="112" t="str">
        <f t="shared" si="347"/>
        <v>0</v>
      </c>
      <c r="P2781" s="112">
        <f t="shared" si="348"/>
        <v>0</v>
      </c>
      <c r="Q2781" s="112" t="str">
        <f t="shared" si="349"/>
        <v>0</v>
      </c>
      <c r="R2781" s="112" t="str">
        <f t="shared" si="352"/>
        <v>000</v>
      </c>
      <c r="S2781" s="112"/>
      <c r="T2781" s="156">
        <f t="shared" si="350"/>
        <v>0</v>
      </c>
      <c r="U2781" s="112"/>
      <c r="V2781" s="112"/>
    </row>
    <row r="2782" spans="1:22">
      <c r="A2782" s="112"/>
      <c r="B2782" s="212"/>
      <c r="C2782" s="213"/>
      <c r="D2782" s="156"/>
      <c r="E2782" s="112"/>
      <c r="F2782" s="156"/>
      <c r="G2782" s="161"/>
      <c r="H2782" s="156"/>
      <c r="I2782" s="155"/>
      <c r="J2782" s="121"/>
      <c r="L2782" s="112" t="str">
        <f t="shared" si="345"/>
        <v>00100000</v>
      </c>
      <c r="M2782" s="112" t="str">
        <f t="shared" si="346"/>
        <v>0010</v>
      </c>
      <c r="N2782" s="112" t="str">
        <f t="shared" si="351"/>
        <v>001</v>
      </c>
      <c r="O2782" s="112" t="str">
        <f t="shared" si="347"/>
        <v>0</v>
      </c>
      <c r="P2782" s="112">
        <f t="shared" si="348"/>
        <v>0</v>
      </c>
      <c r="Q2782" s="112" t="str">
        <f t="shared" si="349"/>
        <v>0</v>
      </c>
      <c r="R2782" s="112" t="str">
        <f t="shared" si="352"/>
        <v>000</v>
      </c>
      <c r="S2782" s="112"/>
      <c r="T2782" s="156">
        <f t="shared" si="350"/>
        <v>0</v>
      </c>
      <c r="U2782" s="112"/>
      <c r="V2782" s="112"/>
    </row>
    <row r="2783" spans="1:22">
      <c r="A2783" s="112"/>
      <c r="B2783" s="212"/>
      <c r="C2783" s="213"/>
      <c r="D2783" s="156"/>
      <c r="E2783" s="112"/>
      <c r="F2783" s="156"/>
      <c r="G2783" s="161"/>
      <c r="H2783" s="156"/>
      <c r="I2783" s="155"/>
      <c r="J2783" s="121"/>
      <c r="L2783" s="112" t="str">
        <f t="shared" si="345"/>
        <v>00100000</v>
      </c>
      <c r="M2783" s="112" t="str">
        <f t="shared" si="346"/>
        <v>0010</v>
      </c>
      <c r="N2783" s="112" t="str">
        <f t="shared" si="351"/>
        <v>001</v>
      </c>
      <c r="O2783" s="112" t="str">
        <f t="shared" si="347"/>
        <v>0</v>
      </c>
      <c r="P2783" s="112">
        <f t="shared" si="348"/>
        <v>0</v>
      </c>
      <c r="Q2783" s="112" t="str">
        <f t="shared" si="349"/>
        <v>0</v>
      </c>
      <c r="R2783" s="112" t="str">
        <f t="shared" si="352"/>
        <v>000</v>
      </c>
      <c r="S2783" s="112"/>
      <c r="T2783" s="156">
        <f t="shared" si="350"/>
        <v>0</v>
      </c>
      <c r="U2783" s="112"/>
      <c r="V2783" s="112"/>
    </row>
    <row r="2784" spans="1:22">
      <c r="A2784" s="112"/>
      <c r="B2784" s="212"/>
      <c r="C2784" s="213"/>
      <c r="D2784" s="156"/>
      <c r="E2784" s="112"/>
      <c r="F2784" s="156"/>
      <c r="G2784" s="161"/>
      <c r="H2784" s="156"/>
      <c r="I2784" s="155"/>
      <c r="J2784" s="121"/>
      <c r="L2784" s="112" t="str">
        <f t="shared" si="345"/>
        <v>00100000</v>
      </c>
      <c r="M2784" s="112" t="str">
        <f t="shared" si="346"/>
        <v>0010</v>
      </c>
      <c r="N2784" s="112" t="str">
        <f t="shared" si="351"/>
        <v>001</v>
      </c>
      <c r="O2784" s="112" t="str">
        <f t="shared" si="347"/>
        <v>0</v>
      </c>
      <c r="P2784" s="112">
        <f t="shared" si="348"/>
        <v>0</v>
      </c>
      <c r="Q2784" s="112" t="str">
        <f t="shared" si="349"/>
        <v>0</v>
      </c>
      <c r="R2784" s="112" t="str">
        <f t="shared" si="352"/>
        <v>000</v>
      </c>
      <c r="S2784" s="112"/>
      <c r="T2784" s="156">
        <f t="shared" si="350"/>
        <v>0</v>
      </c>
      <c r="U2784" s="112"/>
      <c r="V2784" s="112"/>
    </row>
    <row r="2785" spans="1:22">
      <c r="A2785" s="112"/>
      <c r="B2785" s="212"/>
      <c r="C2785" s="213"/>
      <c r="D2785" s="156"/>
      <c r="E2785" s="112"/>
      <c r="F2785" s="156"/>
      <c r="G2785" s="161"/>
      <c r="H2785" s="156"/>
      <c r="I2785" s="155"/>
      <c r="J2785" s="121"/>
      <c r="L2785" s="112" t="str">
        <f t="shared" si="345"/>
        <v>00100000</v>
      </c>
      <c r="M2785" s="112" t="str">
        <f t="shared" si="346"/>
        <v>0010</v>
      </c>
      <c r="N2785" s="112" t="str">
        <f t="shared" si="351"/>
        <v>001</v>
      </c>
      <c r="O2785" s="112" t="str">
        <f t="shared" si="347"/>
        <v>0</v>
      </c>
      <c r="P2785" s="112">
        <f t="shared" si="348"/>
        <v>0</v>
      </c>
      <c r="Q2785" s="112" t="str">
        <f t="shared" si="349"/>
        <v>0</v>
      </c>
      <c r="R2785" s="112" t="str">
        <f t="shared" si="352"/>
        <v>000</v>
      </c>
      <c r="S2785" s="112"/>
      <c r="T2785" s="156">
        <f t="shared" si="350"/>
        <v>0</v>
      </c>
      <c r="U2785" s="112"/>
      <c r="V2785" s="112"/>
    </row>
    <row r="2786" spans="1:22">
      <c r="A2786" s="112"/>
      <c r="B2786" s="212"/>
      <c r="C2786" s="213"/>
      <c r="D2786" s="156"/>
      <c r="E2786" s="112"/>
      <c r="F2786" s="156"/>
      <c r="G2786" s="161"/>
      <c r="H2786" s="156"/>
      <c r="I2786" s="155"/>
      <c r="J2786" s="121"/>
      <c r="L2786" s="112" t="str">
        <f t="shared" si="345"/>
        <v>00100000</v>
      </c>
      <c r="M2786" s="112" t="str">
        <f t="shared" si="346"/>
        <v>0010</v>
      </c>
      <c r="N2786" s="112" t="str">
        <f t="shared" si="351"/>
        <v>001</v>
      </c>
      <c r="O2786" s="112" t="str">
        <f t="shared" si="347"/>
        <v>0</v>
      </c>
      <c r="P2786" s="112">
        <f t="shared" si="348"/>
        <v>0</v>
      </c>
      <c r="Q2786" s="112" t="str">
        <f t="shared" si="349"/>
        <v>0</v>
      </c>
      <c r="R2786" s="112" t="str">
        <f t="shared" si="352"/>
        <v>000</v>
      </c>
      <c r="S2786" s="112"/>
      <c r="T2786" s="156">
        <f t="shared" si="350"/>
        <v>0</v>
      </c>
      <c r="U2786" s="112"/>
      <c r="V2786" s="112"/>
    </row>
    <row r="2787" spans="1:22">
      <c r="A2787" s="112"/>
      <c r="B2787" s="212"/>
      <c r="C2787" s="213"/>
      <c r="D2787" s="156"/>
      <c r="E2787" s="112"/>
      <c r="F2787" s="156"/>
      <c r="G2787" s="161"/>
      <c r="H2787" s="156"/>
      <c r="I2787" s="155"/>
      <c r="J2787" s="121"/>
      <c r="L2787" s="112" t="str">
        <f t="shared" si="345"/>
        <v>00100000</v>
      </c>
      <c r="M2787" s="112" t="str">
        <f t="shared" si="346"/>
        <v>0010</v>
      </c>
      <c r="N2787" s="112" t="str">
        <f t="shared" si="351"/>
        <v>001</v>
      </c>
      <c r="O2787" s="112" t="str">
        <f t="shared" si="347"/>
        <v>0</v>
      </c>
      <c r="P2787" s="112">
        <f t="shared" si="348"/>
        <v>0</v>
      </c>
      <c r="Q2787" s="112" t="str">
        <f t="shared" si="349"/>
        <v>0</v>
      </c>
      <c r="R2787" s="112" t="str">
        <f t="shared" si="352"/>
        <v>000</v>
      </c>
      <c r="S2787" s="112"/>
      <c r="T2787" s="156">
        <f t="shared" si="350"/>
        <v>0</v>
      </c>
      <c r="U2787" s="112"/>
      <c r="V2787" s="112"/>
    </row>
    <row r="2788" spans="1:22">
      <c r="A2788" s="112"/>
      <c r="B2788" s="212"/>
      <c r="C2788" s="213"/>
      <c r="D2788" s="156"/>
      <c r="E2788" s="112"/>
      <c r="F2788" s="156"/>
      <c r="G2788" s="161"/>
      <c r="H2788" s="156"/>
      <c r="I2788" s="155"/>
      <c r="J2788" s="121"/>
      <c r="L2788" s="112" t="str">
        <f t="shared" si="345"/>
        <v>00100000</v>
      </c>
      <c r="M2788" s="112" t="str">
        <f t="shared" si="346"/>
        <v>0010</v>
      </c>
      <c r="N2788" s="112" t="str">
        <f t="shared" si="351"/>
        <v>001</v>
      </c>
      <c r="O2788" s="112" t="str">
        <f t="shared" si="347"/>
        <v>0</v>
      </c>
      <c r="P2788" s="112">
        <f t="shared" si="348"/>
        <v>0</v>
      </c>
      <c r="Q2788" s="112" t="str">
        <f t="shared" si="349"/>
        <v>0</v>
      </c>
      <c r="R2788" s="112" t="str">
        <f t="shared" si="352"/>
        <v>000</v>
      </c>
      <c r="S2788" s="112"/>
      <c r="T2788" s="156">
        <f t="shared" si="350"/>
        <v>0</v>
      </c>
      <c r="U2788" s="112"/>
      <c r="V2788" s="112"/>
    </row>
    <row r="2789" spans="1:22">
      <c r="A2789" s="112"/>
      <c r="B2789" s="212"/>
      <c r="C2789" s="213"/>
      <c r="D2789" s="156"/>
      <c r="E2789" s="112"/>
      <c r="F2789" s="156"/>
      <c r="G2789" s="161"/>
      <c r="H2789" s="156"/>
      <c r="I2789" s="155"/>
      <c r="J2789" s="121"/>
      <c r="L2789" s="112" t="str">
        <f t="shared" si="345"/>
        <v>00100000</v>
      </c>
      <c r="M2789" s="112" t="str">
        <f t="shared" si="346"/>
        <v>0010</v>
      </c>
      <c r="N2789" s="112" t="str">
        <f t="shared" si="351"/>
        <v>001</v>
      </c>
      <c r="O2789" s="112" t="str">
        <f t="shared" si="347"/>
        <v>0</v>
      </c>
      <c r="P2789" s="112">
        <f t="shared" si="348"/>
        <v>0</v>
      </c>
      <c r="Q2789" s="112" t="str">
        <f t="shared" si="349"/>
        <v>0</v>
      </c>
      <c r="R2789" s="112" t="str">
        <f t="shared" si="352"/>
        <v>000</v>
      </c>
      <c r="S2789" s="112"/>
      <c r="T2789" s="156">
        <f t="shared" si="350"/>
        <v>0</v>
      </c>
      <c r="U2789" s="112"/>
      <c r="V2789" s="112"/>
    </row>
    <row r="2790" spans="1:22">
      <c r="A2790" s="112"/>
      <c r="B2790" s="212"/>
      <c r="C2790" s="213"/>
      <c r="D2790" s="156"/>
      <c r="E2790" s="112"/>
      <c r="F2790" s="156"/>
      <c r="G2790" s="161"/>
      <c r="H2790" s="156"/>
      <c r="I2790" s="155"/>
      <c r="J2790" s="121"/>
      <c r="L2790" s="112" t="str">
        <f t="shared" si="345"/>
        <v>00100000</v>
      </c>
      <c r="M2790" s="112" t="str">
        <f t="shared" si="346"/>
        <v>0010</v>
      </c>
      <c r="N2790" s="112" t="str">
        <f t="shared" si="351"/>
        <v>001</v>
      </c>
      <c r="O2790" s="112" t="str">
        <f t="shared" si="347"/>
        <v>0</v>
      </c>
      <c r="P2790" s="112">
        <f t="shared" si="348"/>
        <v>0</v>
      </c>
      <c r="Q2790" s="112" t="str">
        <f t="shared" si="349"/>
        <v>0</v>
      </c>
      <c r="R2790" s="112" t="str">
        <f t="shared" si="352"/>
        <v>000</v>
      </c>
      <c r="S2790" s="112"/>
      <c r="T2790" s="156">
        <f t="shared" si="350"/>
        <v>0</v>
      </c>
      <c r="U2790" s="112"/>
      <c r="V2790" s="112"/>
    </row>
    <row r="2791" spans="1:22">
      <c r="A2791" s="112"/>
      <c r="B2791" s="212"/>
      <c r="C2791" s="213"/>
      <c r="D2791" s="156"/>
      <c r="E2791" s="112"/>
      <c r="F2791" s="156"/>
      <c r="G2791" s="161"/>
      <c r="H2791" s="156"/>
      <c r="I2791" s="155"/>
      <c r="J2791" s="121"/>
      <c r="L2791" s="112" t="str">
        <f t="shared" si="345"/>
        <v>00100000</v>
      </c>
      <c r="M2791" s="112" t="str">
        <f t="shared" si="346"/>
        <v>0010</v>
      </c>
      <c r="N2791" s="112" t="str">
        <f t="shared" si="351"/>
        <v>001</v>
      </c>
      <c r="O2791" s="112" t="str">
        <f t="shared" si="347"/>
        <v>0</v>
      </c>
      <c r="P2791" s="112">
        <f t="shared" si="348"/>
        <v>0</v>
      </c>
      <c r="Q2791" s="112" t="str">
        <f t="shared" si="349"/>
        <v>0</v>
      </c>
      <c r="R2791" s="112" t="str">
        <f t="shared" si="352"/>
        <v>000</v>
      </c>
      <c r="S2791" s="112"/>
      <c r="T2791" s="156">
        <f t="shared" si="350"/>
        <v>0</v>
      </c>
      <c r="U2791" s="112"/>
      <c r="V2791" s="112"/>
    </row>
    <row r="2792" spans="1:22">
      <c r="A2792" s="112"/>
      <c r="B2792" s="212"/>
      <c r="C2792" s="213"/>
      <c r="D2792" s="156"/>
      <c r="E2792" s="112"/>
      <c r="F2792" s="156"/>
      <c r="G2792" s="161"/>
      <c r="H2792" s="156"/>
      <c r="I2792" s="155"/>
      <c r="J2792" s="121"/>
      <c r="L2792" s="112" t="str">
        <f t="shared" si="345"/>
        <v>00100000</v>
      </c>
      <c r="M2792" s="112" t="str">
        <f t="shared" si="346"/>
        <v>0010</v>
      </c>
      <c r="N2792" s="112" t="str">
        <f t="shared" si="351"/>
        <v>001</v>
      </c>
      <c r="O2792" s="112" t="str">
        <f t="shared" si="347"/>
        <v>0</v>
      </c>
      <c r="P2792" s="112">
        <f t="shared" si="348"/>
        <v>0</v>
      </c>
      <c r="Q2792" s="112" t="str">
        <f t="shared" si="349"/>
        <v>0</v>
      </c>
      <c r="R2792" s="112" t="str">
        <f t="shared" si="352"/>
        <v>000</v>
      </c>
      <c r="S2792" s="112"/>
      <c r="T2792" s="156">
        <f t="shared" si="350"/>
        <v>0</v>
      </c>
      <c r="U2792" s="112"/>
      <c r="V2792" s="112"/>
    </row>
    <row r="2793" spans="1:22">
      <c r="A2793" s="112"/>
      <c r="B2793" s="212"/>
      <c r="C2793" s="213"/>
      <c r="D2793" s="156"/>
      <c r="E2793" s="112"/>
      <c r="F2793" s="156"/>
      <c r="G2793" s="161"/>
      <c r="H2793" s="156"/>
      <c r="I2793" s="155"/>
      <c r="J2793" s="121"/>
      <c r="L2793" s="112" t="str">
        <f t="shared" si="345"/>
        <v>00100000</v>
      </c>
      <c r="M2793" s="112" t="str">
        <f t="shared" si="346"/>
        <v>0010</v>
      </c>
      <c r="N2793" s="112" t="str">
        <f t="shared" si="351"/>
        <v>001</v>
      </c>
      <c r="O2793" s="112" t="str">
        <f t="shared" si="347"/>
        <v>0</v>
      </c>
      <c r="P2793" s="112">
        <f t="shared" si="348"/>
        <v>0</v>
      </c>
      <c r="Q2793" s="112" t="str">
        <f t="shared" si="349"/>
        <v>0</v>
      </c>
      <c r="R2793" s="112" t="str">
        <f t="shared" si="352"/>
        <v>000</v>
      </c>
      <c r="S2793" s="112"/>
      <c r="T2793" s="156">
        <f t="shared" si="350"/>
        <v>0</v>
      </c>
      <c r="U2793" s="112"/>
      <c r="V2793" s="112"/>
    </row>
    <row r="2794" spans="1:22">
      <c r="A2794" s="112"/>
      <c r="B2794" s="212"/>
      <c r="C2794" s="213"/>
      <c r="D2794" s="156"/>
      <c r="E2794" s="112"/>
      <c r="F2794" s="156"/>
      <c r="G2794" s="161"/>
      <c r="H2794" s="156"/>
      <c r="I2794" s="155"/>
      <c r="J2794" s="121"/>
      <c r="L2794" s="112" t="str">
        <f t="shared" si="345"/>
        <v>00100000</v>
      </c>
      <c r="M2794" s="112" t="str">
        <f t="shared" si="346"/>
        <v>0010</v>
      </c>
      <c r="N2794" s="112" t="str">
        <f t="shared" si="351"/>
        <v>001</v>
      </c>
      <c r="O2794" s="112" t="str">
        <f t="shared" si="347"/>
        <v>0</v>
      </c>
      <c r="P2794" s="112">
        <f t="shared" si="348"/>
        <v>0</v>
      </c>
      <c r="Q2794" s="112" t="str">
        <f t="shared" si="349"/>
        <v>0</v>
      </c>
      <c r="R2794" s="112" t="str">
        <f t="shared" si="352"/>
        <v>000</v>
      </c>
      <c r="S2794" s="112"/>
      <c r="T2794" s="156">
        <f t="shared" si="350"/>
        <v>0</v>
      </c>
      <c r="U2794" s="112"/>
      <c r="V2794" s="112"/>
    </row>
    <row r="2795" spans="1:22">
      <c r="A2795" s="112"/>
      <c r="B2795" s="212"/>
      <c r="C2795" s="213"/>
      <c r="D2795" s="156"/>
      <c r="E2795" s="112"/>
      <c r="F2795" s="156"/>
      <c r="G2795" s="161"/>
      <c r="H2795" s="156"/>
      <c r="I2795" s="155"/>
      <c r="J2795" s="121"/>
      <c r="L2795" s="112" t="str">
        <f t="shared" si="345"/>
        <v>00100000</v>
      </c>
      <c r="M2795" s="112" t="str">
        <f t="shared" si="346"/>
        <v>0010</v>
      </c>
      <c r="N2795" s="112" t="str">
        <f t="shared" si="351"/>
        <v>001</v>
      </c>
      <c r="O2795" s="112" t="str">
        <f t="shared" si="347"/>
        <v>0</v>
      </c>
      <c r="P2795" s="112">
        <f t="shared" si="348"/>
        <v>0</v>
      </c>
      <c r="Q2795" s="112" t="str">
        <f t="shared" si="349"/>
        <v>0</v>
      </c>
      <c r="R2795" s="112" t="str">
        <f t="shared" si="352"/>
        <v>000</v>
      </c>
      <c r="S2795" s="112"/>
      <c r="T2795" s="156">
        <f t="shared" si="350"/>
        <v>0</v>
      </c>
      <c r="U2795" s="112"/>
      <c r="V2795" s="112"/>
    </row>
    <row r="2796" spans="1:22">
      <c r="A2796" s="112"/>
      <c r="B2796" s="212"/>
      <c r="C2796" s="213"/>
      <c r="D2796" s="156"/>
      <c r="E2796" s="112"/>
      <c r="F2796" s="156"/>
      <c r="G2796" s="161"/>
      <c r="H2796" s="156"/>
      <c r="I2796" s="155"/>
      <c r="J2796" s="121"/>
      <c r="L2796" s="112" t="str">
        <f t="shared" si="345"/>
        <v>00100000</v>
      </c>
      <c r="M2796" s="112" t="str">
        <f t="shared" si="346"/>
        <v>0010</v>
      </c>
      <c r="N2796" s="112" t="str">
        <f t="shared" si="351"/>
        <v>001</v>
      </c>
      <c r="O2796" s="112" t="str">
        <f t="shared" si="347"/>
        <v>0</v>
      </c>
      <c r="P2796" s="112">
        <f t="shared" si="348"/>
        <v>0</v>
      </c>
      <c r="Q2796" s="112" t="str">
        <f t="shared" si="349"/>
        <v>0</v>
      </c>
      <c r="R2796" s="112" t="str">
        <f t="shared" si="352"/>
        <v>000</v>
      </c>
      <c r="S2796" s="112"/>
      <c r="T2796" s="156">
        <f t="shared" si="350"/>
        <v>0</v>
      </c>
      <c r="U2796" s="112"/>
      <c r="V2796" s="112"/>
    </row>
    <row r="2797" spans="1:22">
      <c r="A2797" s="112"/>
      <c r="B2797" s="212"/>
      <c r="C2797" s="213"/>
      <c r="D2797" s="156"/>
      <c r="E2797" s="112"/>
      <c r="F2797" s="156"/>
      <c r="G2797" s="161"/>
      <c r="H2797" s="156"/>
      <c r="I2797" s="155"/>
      <c r="J2797" s="121"/>
      <c r="L2797" s="112" t="str">
        <f t="shared" si="345"/>
        <v>00100000</v>
      </c>
      <c r="M2797" s="112" t="str">
        <f t="shared" si="346"/>
        <v>0010</v>
      </c>
      <c r="N2797" s="112" t="str">
        <f t="shared" si="351"/>
        <v>001</v>
      </c>
      <c r="O2797" s="112" t="str">
        <f t="shared" si="347"/>
        <v>0</v>
      </c>
      <c r="P2797" s="112">
        <f t="shared" si="348"/>
        <v>0</v>
      </c>
      <c r="Q2797" s="112" t="str">
        <f t="shared" si="349"/>
        <v>0</v>
      </c>
      <c r="R2797" s="112" t="str">
        <f t="shared" si="352"/>
        <v>000</v>
      </c>
      <c r="S2797" s="112"/>
      <c r="T2797" s="156">
        <f t="shared" si="350"/>
        <v>0</v>
      </c>
      <c r="U2797" s="112"/>
      <c r="V2797" s="112"/>
    </row>
    <row r="2798" spans="1:22">
      <c r="A2798" s="112"/>
      <c r="B2798" s="212"/>
      <c r="C2798" s="213"/>
      <c r="D2798" s="156"/>
      <c r="E2798" s="112"/>
      <c r="F2798" s="156"/>
      <c r="G2798" s="161"/>
      <c r="H2798" s="156"/>
      <c r="I2798" s="155"/>
      <c r="J2798" s="121"/>
      <c r="L2798" s="112" t="str">
        <f t="shared" si="345"/>
        <v>00100000</v>
      </c>
      <c r="M2798" s="112" t="str">
        <f t="shared" si="346"/>
        <v>0010</v>
      </c>
      <c r="N2798" s="112" t="str">
        <f t="shared" si="351"/>
        <v>001</v>
      </c>
      <c r="O2798" s="112" t="str">
        <f t="shared" si="347"/>
        <v>0</v>
      </c>
      <c r="P2798" s="112">
        <f t="shared" si="348"/>
        <v>0</v>
      </c>
      <c r="Q2798" s="112" t="str">
        <f t="shared" si="349"/>
        <v>0</v>
      </c>
      <c r="R2798" s="112" t="str">
        <f t="shared" si="352"/>
        <v>000</v>
      </c>
      <c r="S2798" s="112"/>
      <c r="T2798" s="156">
        <f t="shared" si="350"/>
        <v>0</v>
      </c>
      <c r="U2798" s="112"/>
      <c r="V2798" s="112"/>
    </row>
    <row r="2799" spans="1:22">
      <c r="A2799" s="112"/>
      <c r="B2799" s="212"/>
      <c r="C2799" s="213"/>
      <c r="D2799" s="156"/>
      <c r="E2799" s="112"/>
      <c r="F2799" s="156"/>
      <c r="G2799" s="161"/>
      <c r="H2799" s="156"/>
      <c r="I2799" s="155"/>
      <c r="J2799" s="121"/>
      <c r="L2799" s="112" t="str">
        <f t="shared" si="345"/>
        <v>00100000</v>
      </c>
      <c r="M2799" s="112" t="str">
        <f t="shared" si="346"/>
        <v>0010</v>
      </c>
      <c r="N2799" s="112" t="str">
        <f t="shared" si="351"/>
        <v>001</v>
      </c>
      <c r="O2799" s="112" t="str">
        <f t="shared" si="347"/>
        <v>0</v>
      </c>
      <c r="P2799" s="112">
        <f t="shared" si="348"/>
        <v>0</v>
      </c>
      <c r="Q2799" s="112" t="str">
        <f t="shared" si="349"/>
        <v>0</v>
      </c>
      <c r="R2799" s="112" t="str">
        <f t="shared" si="352"/>
        <v>000</v>
      </c>
      <c r="S2799" s="112"/>
      <c r="T2799" s="156">
        <f t="shared" si="350"/>
        <v>0</v>
      </c>
      <c r="U2799" s="112"/>
      <c r="V2799" s="112"/>
    </row>
    <row r="2800" spans="1:22">
      <c r="A2800" s="112"/>
      <c r="B2800" s="212"/>
      <c r="C2800" s="213"/>
      <c r="D2800" s="156"/>
      <c r="E2800" s="112"/>
      <c r="F2800" s="156"/>
      <c r="G2800" s="161"/>
      <c r="H2800" s="156"/>
      <c r="I2800" s="155"/>
      <c r="J2800" s="121"/>
      <c r="L2800" s="112" t="str">
        <f t="shared" si="345"/>
        <v>00100000</v>
      </c>
      <c r="M2800" s="112" t="str">
        <f t="shared" si="346"/>
        <v>0010</v>
      </c>
      <c r="N2800" s="112" t="str">
        <f t="shared" si="351"/>
        <v>001</v>
      </c>
      <c r="O2800" s="112" t="str">
        <f t="shared" si="347"/>
        <v>0</v>
      </c>
      <c r="P2800" s="112">
        <f t="shared" si="348"/>
        <v>0</v>
      </c>
      <c r="Q2800" s="112" t="str">
        <f t="shared" si="349"/>
        <v>0</v>
      </c>
      <c r="R2800" s="112" t="str">
        <f t="shared" si="352"/>
        <v>000</v>
      </c>
      <c r="S2800" s="112"/>
      <c r="T2800" s="156">
        <f t="shared" si="350"/>
        <v>0</v>
      </c>
      <c r="U2800" s="112"/>
      <c r="V2800" s="112"/>
    </row>
    <row r="2801" spans="1:22">
      <c r="A2801" s="112"/>
      <c r="B2801" s="212"/>
      <c r="C2801" s="213"/>
      <c r="D2801" s="156"/>
      <c r="E2801" s="112"/>
      <c r="F2801" s="156"/>
      <c r="G2801" s="161"/>
      <c r="H2801" s="156"/>
      <c r="I2801" s="155"/>
      <c r="J2801" s="121"/>
      <c r="L2801" s="112" t="str">
        <f t="shared" si="345"/>
        <v>00100000</v>
      </c>
      <c r="M2801" s="112" t="str">
        <f t="shared" si="346"/>
        <v>0010</v>
      </c>
      <c r="N2801" s="112" t="str">
        <f t="shared" si="351"/>
        <v>001</v>
      </c>
      <c r="O2801" s="112" t="str">
        <f t="shared" si="347"/>
        <v>0</v>
      </c>
      <c r="P2801" s="112">
        <f t="shared" si="348"/>
        <v>0</v>
      </c>
      <c r="Q2801" s="112" t="str">
        <f t="shared" si="349"/>
        <v>0</v>
      </c>
      <c r="R2801" s="112" t="str">
        <f t="shared" si="352"/>
        <v>000</v>
      </c>
      <c r="S2801" s="112"/>
      <c r="T2801" s="156">
        <f t="shared" si="350"/>
        <v>0</v>
      </c>
      <c r="U2801" s="112"/>
      <c r="V2801" s="112"/>
    </row>
    <row r="2802" spans="1:22">
      <c r="A2802" s="112"/>
      <c r="B2802" s="212"/>
      <c r="C2802" s="213"/>
      <c r="D2802" s="156"/>
      <c r="E2802" s="112"/>
      <c r="F2802" s="156"/>
      <c r="G2802" s="161"/>
      <c r="H2802" s="156"/>
      <c r="I2802" s="155"/>
      <c r="J2802" s="121"/>
      <c r="L2802" s="112" t="str">
        <f t="shared" si="345"/>
        <v>00100000</v>
      </c>
      <c r="M2802" s="112" t="str">
        <f t="shared" si="346"/>
        <v>0010</v>
      </c>
      <c r="N2802" s="112" t="str">
        <f t="shared" si="351"/>
        <v>001</v>
      </c>
      <c r="O2802" s="112" t="str">
        <f t="shared" si="347"/>
        <v>0</v>
      </c>
      <c r="P2802" s="112">
        <f t="shared" si="348"/>
        <v>0</v>
      </c>
      <c r="Q2802" s="112" t="str">
        <f t="shared" si="349"/>
        <v>0</v>
      </c>
      <c r="R2802" s="112" t="str">
        <f t="shared" si="352"/>
        <v>000</v>
      </c>
      <c r="S2802" s="112"/>
      <c r="T2802" s="156">
        <f t="shared" si="350"/>
        <v>0</v>
      </c>
      <c r="U2802" s="112"/>
      <c r="V2802" s="112"/>
    </row>
    <row r="2803" spans="1:22">
      <c r="A2803" s="112"/>
      <c r="B2803" s="212"/>
      <c r="C2803" s="213"/>
      <c r="D2803" s="156"/>
      <c r="E2803" s="112"/>
      <c r="F2803" s="156"/>
      <c r="G2803" s="161"/>
      <c r="H2803" s="156"/>
      <c r="I2803" s="155"/>
      <c r="J2803" s="121"/>
      <c r="L2803" s="112" t="str">
        <f t="shared" si="345"/>
        <v>00100000</v>
      </c>
      <c r="M2803" s="112" t="str">
        <f t="shared" si="346"/>
        <v>0010</v>
      </c>
      <c r="N2803" s="112" t="str">
        <f t="shared" si="351"/>
        <v>001</v>
      </c>
      <c r="O2803" s="112" t="str">
        <f t="shared" si="347"/>
        <v>0</v>
      </c>
      <c r="P2803" s="112">
        <f t="shared" si="348"/>
        <v>0</v>
      </c>
      <c r="Q2803" s="112" t="str">
        <f t="shared" si="349"/>
        <v>0</v>
      </c>
      <c r="R2803" s="112" t="str">
        <f t="shared" si="352"/>
        <v>000</v>
      </c>
      <c r="S2803" s="112"/>
      <c r="T2803" s="156">
        <f t="shared" si="350"/>
        <v>0</v>
      </c>
      <c r="U2803" s="112"/>
      <c r="V2803" s="112"/>
    </row>
    <row r="2804" spans="1:22">
      <c r="A2804" s="112"/>
      <c r="B2804" s="212"/>
      <c r="C2804" s="213"/>
      <c r="D2804" s="156"/>
      <c r="E2804" s="112"/>
      <c r="F2804" s="156"/>
      <c r="G2804" s="161"/>
      <c r="H2804" s="156"/>
      <c r="I2804" s="155"/>
      <c r="J2804" s="121"/>
      <c r="L2804" s="112" t="str">
        <f t="shared" si="345"/>
        <v>00100000</v>
      </c>
      <c r="M2804" s="112" t="str">
        <f t="shared" si="346"/>
        <v>0010</v>
      </c>
      <c r="N2804" s="112" t="str">
        <f t="shared" si="351"/>
        <v>001</v>
      </c>
      <c r="O2804" s="112" t="str">
        <f t="shared" si="347"/>
        <v>0</v>
      </c>
      <c r="P2804" s="112">
        <f t="shared" si="348"/>
        <v>0</v>
      </c>
      <c r="Q2804" s="112" t="str">
        <f t="shared" si="349"/>
        <v>0</v>
      </c>
      <c r="R2804" s="112" t="str">
        <f t="shared" si="352"/>
        <v>000</v>
      </c>
      <c r="S2804" s="112"/>
      <c r="T2804" s="156">
        <f t="shared" si="350"/>
        <v>0</v>
      </c>
      <c r="U2804" s="112"/>
      <c r="V2804" s="112"/>
    </row>
    <row r="2805" spans="1:22">
      <c r="A2805" s="112"/>
      <c r="B2805" s="212"/>
      <c r="C2805" s="213"/>
      <c r="D2805" s="156"/>
      <c r="E2805" s="112"/>
      <c r="F2805" s="156"/>
      <c r="G2805" s="161"/>
      <c r="H2805" s="156"/>
      <c r="I2805" s="155"/>
      <c r="J2805" s="121"/>
      <c r="L2805" s="112" t="str">
        <f t="shared" si="345"/>
        <v>00100000</v>
      </c>
      <c r="M2805" s="112" t="str">
        <f t="shared" si="346"/>
        <v>0010</v>
      </c>
      <c r="N2805" s="112" t="str">
        <f t="shared" si="351"/>
        <v>001</v>
      </c>
      <c r="O2805" s="112" t="str">
        <f t="shared" si="347"/>
        <v>0</v>
      </c>
      <c r="P2805" s="112">
        <f t="shared" si="348"/>
        <v>0</v>
      </c>
      <c r="Q2805" s="112" t="str">
        <f t="shared" si="349"/>
        <v>0</v>
      </c>
      <c r="R2805" s="112" t="str">
        <f t="shared" si="352"/>
        <v>000</v>
      </c>
      <c r="S2805" s="112"/>
      <c r="T2805" s="156">
        <f t="shared" si="350"/>
        <v>0</v>
      </c>
      <c r="U2805" s="112"/>
      <c r="V2805" s="112"/>
    </row>
    <row r="2806" spans="1:22">
      <c r="A2806" s="112"/>
      <c r="B2806" s="212"/>
      <c r="C2806" s="213"/>
      <c r="D2806" s="156"/>
      <c r="E2806" s="112"/>
      <c r="F2806" s="156"/>
      <c r="G2806" s="161"/>
      <c r="H2806" s="156"/>
      <c r="I2806" s="155"/>
      <c r="J2806" s="121"/>
      <c r="L2806" s="112" t="str">
        <f t="shared" si="345"/>
        <v>00100000</v>
      </c>
      <c r="M2806" s="112" t="str">
        <f t="shared" si="346"/>
        <v>0010</v>
      </c>
      <c r="N2806" s="112" t="str">
        <f t="shared" si="351"/>
        <v>001</v>
      </c>
      <c r="O2806" s="112" t="str">
        <f t="shared" si="347"/>
        <v>0</v>
      </c>
      <c r="P2806" s="112">
        <f t="shared" si="348"/>
        <v>0</v>
      </c>
      <c r="Q2806" s="112" t="str">
        <f t="shared" si="349"/>
        <v>0</v>
      </c>
      <c r="R2806" s="112" t="str">
        <f t="shared" si="352"/>
        <v>000</v>
      </c>
      <c r="S2806" s="112"/>
      <c r="T2806" s="156">
        <f t="shared" si="350"/>
        <v>0</v>
      </c>
      <c r="U2806" s="112"/>
      <c r="V2806" s="112"/>
    </row>
    <row r="2807" spans="1:22">
      <c r="A2807" s="112"/>
      <c r="B2807" s="212"/>
      <c r="C2807" s="213"/>
      <c r="D2807" s="156"/>
      <c r="E2807" s="112"/>
      <c r="F2807" s="156"/>
      <c r="G2807" s="161"/>
      <c r="H2807" s="156"/>
      <c r="I2807" s="155"/>
      <c r="J2807" s="121"/>
      <c r="L2807" s="112" t="str">
        <f t="shared" si="345"/>
        <v>00100000</v>
      </c>
      <c r="M2807" s="112" t="str">
        <f t="shared" si="346"/>
        <v>0010</v>
      </c>
      <c r="N2807" s="112" t="str">
        <f t="shared" si="351"/>
        <v>001</v>
      </c>
      <c r="O2807" s="112" t="str">
        <f t="shared" si="347"/>
        <v>0</v>
      </c>
      <c r="P2807" s="112">
        <f t="shared" si="348"/>
        <v>0</v>
      </c>
      <c r="Q2807" s="112" t="str">
        <f t="shared" si="349"/>
        <v>0</v>
      </c>
      <c r="R2807" s="112" t="str">
        <f t="shared" si="352"/>
        <v>000</v>
      </c>
      <c r="S2807" s="112"/>
      <c r="T2807" s="156">
        <f t="shared" si="350"/>
        <v>0</v>
      </c>
      <c r="U2807" s="112"/>
      <c r="V2807" s="112"/>
    </row>
    <row r="2808" spans="1:22">
      <c r="A2808" s="112"/>
      <c r="B2808" s="212"/>
      <c r="C2808" s="213"/>
      <c r="D2808" s="156"/>
      <c r="E2808" s="112"/>
      <c r="F2808" s="156"/>
      <c r="G2808" s="161"/>
      <c r="H2808" s="156"/>
      <c r="I2808" s="155"/>
      <c r="J2808" s="121"/>
      <c r="L2808" s="112" t="str">
        <f t="shared" si="345"/>
        <v>00100000</v>
      </c>
      <c r="M2808" s="112" t="str">
        <f t="shared" si="346"/>
        <v>0010</v>
      </c>
      <c r="N2808" s="112" t="str">
        <f t="shared" si="351"/>
        <v>001</v>
      </c>
      <c r="O2808" s="112" t="str">
        <f t="shared" si="347"/>
        <v>0</v>
      </c>
      <c r="P2808" s="112">
        <f t="shared" si="348"/>
        <v>0</v>
      </c>
      <c r="Q2808" s="112" t="str">
        <f t="shared" si="349"/>
        <v>0</v>
      </c>
      <c r="R2808" s="112" t="str">
        <f t="shared" si="352"/>
        <v>000</v>
      </c>
      <c r="S2808" s="112"/>
      <c r="T2808" s="156">
        <f t="shared" si="350"/>
        <v>0</v>
      </c>
      <c r="U2808" s="112"/>
      <c r="V2808" s="112"/>
    </row>
    <row r="2809" spans="1:22">
      <c r="A2809" s="112"/>
      <c r="B2809" s="212"/>
      <c r="C2809" s="213"/>
      <c r="D2809" s="156"/>
      <c r="E2809" s="112"/>
      <c r="F2809" s="156"/>
      <c r="G2809" s="161"/>
      <c r="H2809" s="156"/>
      <c r="I2809" s="155"/>
      <c r="J2809" s="121"/>
      <c r="L2809" s="112" t="str">
        <f t="shared" si="345"/>
        <v>00100000</v>
      </c>
      <c r="M2809" s="112" t="str">
        <f t="shared" si="346"/>
        <v>0010</v>
      </c>
      <c r="N2809" s="112" t="str">
        <f t="shared" si="351"/>
        <v>001</v>
      </c>
      <c r="O2809" s="112" t="str">
        <f t="shared" si="347"/>
        <v>0</v>
      </c>
      <c r="P2809" s="112">
        <f t="shared" si="348"/>
        <v>0</v>
      </c>
      <c r="Q2809" s="112" t="str">
        <f t="shared" si="349"/>
        <v>0</v>
      </c>
      <c r="R2809" s="112" t="str">
        <f t="shared" si="352"/>
        <v>000</v>
      </c>
      <c r="S2809" s="112"/>
      <c r="T2809" s="156">
        <f t="shared" si="350"/>
        <v>0</v>
      </c>
      <c r="U2809" s="112"/>
      <c r="V2809" s="112"/>
    </row>
    <row r="2810" spans="1:22">
      <c r="A2810" s="112"/>
      <c r="B2810" s="212"/>
      <c r="C2810" s="213"/>
      <c r="D2810" s="156"/>
      <c r="E2810" s="112"/>
      <c r="F2810" s="156"/>
      <c r="G2810" s="161"/>
      <c r="H2810" s="156"/>
      <c r="I2810" s="155"/>
      <c r="J2810" s="121"/>
      <c r="L2810" s="112" t="str">
        <f t="shared" si="345"/>
        <v>00100000</v>
      </c>
      <c r="M2810" s="112" t="str">
        <f t="shared" si="346"/>
        <v>0010</v>
      </c>
      <c r="N2810" s="112" t="str">
        <f t="shared" si="351"/>
        <v>001</v>
      </c>
      <c r="O2810" s="112" t="str">
        <f t="shared" si="347"/>
        <v>0</v>
      </c>
      <c r="P2810" s="112">
        <f t="shared" si="348"/>
        <v>0</v>
      </c>
      <c r="Q2810" s="112" t="str">
        <f t="shared" si="349"/>
        <v>0</v>
      </c>
      <c r="R2810" s="112" t="str">
        <f t="shared" si="352"/>
        <v>000</v>
      </c>
      <c r="S2810" s="112"/>
      <c r="T2810" s="156">
        <f t="shared" si="350"/>
        <v>0</v>
      </c>
      <c r="U2810" s="112"/>
      <c r="V2810" s="112"/>
    </row>
    <row r="2811" spans="1:22">
      <c r="A2811" s="112"/>
      <c r="B2811" s="212"/>
      <c r="C2811" s="213"/>
      <c r="D2811" s="156"/>
      <c r="E2811" s="112"/>
      <c r="F2811" s="156"/>
      <c r="G2811" s="161"/>
      <c r="H2811" s="156"/>
      <c r="I2811" s="155"/>
      <c r="J2811" s="121"/>
      <c r="L2811" s="112" t="str">
        <f t="shared" si="345"/>
        <v>00100000</v>
      </c>
      <c r="M2811" s="112" t="str">
        <f t="shared" si="346"/>
        <v>0010</v>
      </c>
      <c r="N2811" s="112" t="str">
        <f t="shared" si="351"/>
        <v>001</v>
      </c>
      <c r="O2811" s="112" t="str">
        <f t="shared" si="347"/>
        <v>0</v>
      </c>
      <c r="P2811" s="112">
        <f t="shared" si="348"/>
        <v>0</v>
      </c>
      <c r="Q2811" s="112" t="str">
        <f t="shared" si="349"/>
        <v>0</v>
      </c>
      <c r="R2811" s="112" t="str">
        <f t="shared" si="352"/>
        <v>000</v>
      </c>
      <c r="S2811" s="112"/>
      <c r="T2811" s="156">
        <f t="shared" si="350"/>
        <v>0</v>
      </c>
      <c r="U2811" s="112"/>
      <c r="V2811" s="112"/>
    </row>
    <row r="2812" spans="1:22">
      <c r="A2812" s="112"/>
      <c r="B2812" s="212"/>
      <c r="C2812" s="213"/>
      <c r="D2812" s="156"/>
      <c r="E2812" s="112"/>
      <c r="F2812" s="156"/>
      <c r="G2812" s="161"/>
      <c r="H2812" s="156"/>
      <c r="I2812" s="155"/>
      <c r="J2812" s="121"/>
      <c r="L2812" s="112" t="str">
        <f t="shared" ref="L2812:L2875" si="353">+"0010"&amp; A2812 &amp; B2812 &amp; "0"&amp;C2812&amp;"000"</f>
        <v>00100000</v>
      </c>
      <c r="M2812" s="112" t="str">
        <f t="shared" ref="M2812:M2875" si="354">+"001"&amp;"0"&amp;H2812</f>
        <v>0010</v>
      </c>
      <c r="N2812" s="112" t="str">
        <f t="shared" si="351"/>
        <v>001</v>
      </c>
      <c r="O2812" s="112" t="str">
        <f t="shared" ref="O2812:O2875" si="355">+"0"&amp;A2812</f>
        <v>0</v>
      </c>
      <c r="P2812" s="112">
        <f t="shared" ref="P2812:P2875" si="356">+B2812</f>
        <v>0</v>
      </c>
      <c r="Q2812" s="112" t="str">
        <f t="shared" ref="Q2812:Q2875" si="357">+"0"&amp;C2812</f>
        <v>0</v>
      </c>
      <c r="R2812" s="112" t="str">
        <f t="shared" si="352"/>
        <v>000</v>
      </c>
      <c r="S2812" s="112"/>
      <c r="T2812" s="156">
        <f t="shared" ref="T2812:T2875" si="358">+IF(AND(F2812&lt;&gt;"",G2812=""),F2812,G2812)</f>
        <v>0</v>
      </c>
      <c r="U2812" s="112"/>
      <c r="V2812" s="112"/>
    </row>
    <row r="2813" spans="1:22">
      <c r="A2813" s="112"/>
      <c r="B2813" s="212"/>
      <c r="C2813" s="213"/>
      <c r="D2813" s="156"/>
      <c r="E2813" s="112"/>
      <c r="F2813" s="156"/>
      <c r="G2813" s="161"/>
      <c r="H2813" s="156"/>
      <c r="I2813" s="155"/>
      <c r="J2813" s="121"/>
      <c r="L2813" s="112" t="str">
        <f t="shared" si="353"/>
        <v>00100000</v>
      </c>
      <c r="M2813" s="112" t="str">
        <f t="shared" si="354"/>
        <v>0010</v>
      </c>
      <c r="N2813" s="112" t="str">
        <f t="shared" si="351"/>
        <v>001</v>
      </c>
      <c r="O2813" s="112" t="str">
        <f t="shared" si="355"/>
        <v>0</v>
      </c>
      <c r="P2813" s="112">
        <f t="shared" si="356"/>
        <v>0</v>
      </c>
      <c r="Q2813" s="112" t="str">
        <f t="shared" si="357"/>
        <v>0</v>
      </c>
      <c r="R2813" s="112" t="str">
        <f t="shared" si="352"/>
        <v>000</v>
      </c>
      <c r="S2813" s="112"/>
      <c r="T2813" s="156">
        <f t="shared" si="358"/>
        <v>0</v>
      </c>
      <c r="U2813" s="112"/>
      <c r="V2813" s="112"/>
    </row>
    <row r="2814" spans="1:22">
      <c r="A2814" s="112"/>
      <c r="B2814" s="212"/>
      <c r="C2814" s="213"/>
      <c r="D2814" s="156"/>
      <c r="E2814" s="112"/>
      <c r="F2814" s="156"/>
      <c r="G2814" s="161"/>
      <c r="H2814" s="156"/>
      <c r="I2814" s="155"/>
      <c r="J2814" s="121"/>
      <c r="L2814" s="112" t="str">
        <f t="shared" si="353"/>
        <v>00100000</v>
      </c>
      <c r="M2814" s="112" t="str">
        <f t="shared" si="354"/>
        <v>0010</v>
      </c>
      <c r="N2814" s="112" t="str">
        <f t="shared" si="351"/>
        <v>001</v>
      </c>
      <c r="O2814" s="112" t="str">
        <f t="shared" si="355"/>
        <v>0</v>
      </c>
      <c r="P2814" s="112">
        <f t="shared" si="356"/>
        <v>0</v>
      </c>
      <c r="Q2814" s="112" t="str">
        <f t="shared" si="357"/>
        <v>0</v>
      </c>
      <c r="R2814" s="112" t="str">
        <f t="shared" si="352"/>
        <v>000</v>
      </c>
      <c r="S2814" s="112"/>
      <c r="T2814" s="156">
        <f t="shared" si="358"/>
        <v>0</v>
      </c>
      <c r="U2814" s="112"/>
      <c r="V2814" s="112"/>
    </row>
    <row r="2815" spans="1:22">
      <c r="A2815" s="112"/>
      <c r="B2815" s="212"/>
      <c r="C2815" s="213"/>
      <c r="D2815" s="156"/>
      <c r="E2815" s="112"/>
      <c r="F2815" s="156"/>
      <c r="G2815" s="161"/>
      <c r="H2815" s="156"/>
      <c r="I2815" s="155"/>
      <c r="J2815" s="121"/>
      <c r="L2815" s="112" t="str">
        <f t="shared" si="353"/>
        <v>00100000</v>
      </c>
      <c r="M2815" s="112" t="str">
        <f t="shared" si="354"/>
        <v>0010</v>
      </c>
      <c r="N2815" s="112" t="str">
        <f t="shared" si="351"/>
        <v>001</v>
      </c>
      <c r="O2815" s="112" t="str">
        <f t="shared" si="355"/>
        <v>0</v>
      </c>
      <c r="P2815" s="112">
        <f t="shared" si="356"/>
        <v>0</v>
      </c>
      <c r="Q2815" s="112" t="str">
        <f t="shared" si="357"/>
        <v>0</v>
      </c>
      <c r="R2815" s="112" t="str">
        <f t="shared" si="352"/>
        <v>000</v>
      </c>
      <c r="S2815" s="112"/>
      <c r="T2815" s="156">
        <f t="shared" si="358"/>
        <v>0</v>
      </c>
      <c r="U2815" s="112"/>
      <c r="V2815" s="112"/>
    </row>
    <row r="2816" spans="1:22">
      <c r="A2816" s="112"/>
      <c r="B2816" s="212"/>
      <c r="C2816" s="213"/>
      <c r="D2816" s="156"/>
      <c r="E2816" s="112"/>
      <c r="F2816" s="156"/>
      <c r="G2816" s="161"/>
      <c r="H2816" s="156"/>
      <c r="I2816" s="155"/>
      <c r="J2816" s="121"/>
      <c r="L2816" s="112" t="str">
        <f t="shared" si="353"/>
        <v>00100000</v>
      </c>
      <c r="M2816" s="112" t="str">
        <f t="shared" si="354"/>
        <v>0010</v>
      </c>
      <c r="N2816" s="112" t="str">
        <f t="shared" si="351"/>
        <v>001</v>
      </c>
      <c r="O2816" s="112" t="str">
        <f t="shared" si="355"/>
        <v>0</v>
      </c>
      <c r="P2816" s="112">
        <f t="shared" si="356"/>
        <v>0</v>
      </c>
      <c r="Q2816" s="112" t="str">
        <f t="shared" si="357"/>
        <v>0</v>
      </c>
      <c r="R2816" s="112" t="str">
        <f t="shared" si="352"/>
        <v>000</v>
      </c>
      <c r="S2816" s="112"/>
      <c r="T2816" s="156">
        <f t="shared" si="358"/>
        <v>0</v>
      </c>
      <c r="U2816" s="112"/>
      <c r="V2816" s="112"/>
    </row>
    <row r="2817" spans="1:22">
      <c r="A2817" s="112"/>
      <c r="B2817" s="212"/>
      <c r="C2817" s="213"/>
      <c r="D2817" s="156"/>
      <c r="E2817" s="112"/>
      <c r="F2817" s="156"/>
      <c r="G2817" s="161"/>
      <c r="H2817" s="156"/>
      <c r="I2817" s="155"/>
      <c r="J2817" s="121"/>
      <c r="L2817" s="112" t="str">
        <f t="shared" si="353"/>
        <v>00100000</v>
      </c>
      <c r="M2817" s="112" t="str">
        <f t="shared" si="354"/>
        <v>0010</v>
      </c>
      <c r="N2817" s="112" t="str">
        <f t="shared" si="351"/>
        <v>001</v>
      </c>
      <c r="O2817" s="112" t="str">
        <f t="shared" si="355"/>
        <v>0</v>
      </c>
      <c r="P2817" s="112">
        <f t="shared" si="356"/>
        <v>0</v>
      </c>
      <c r="Q2817" s="112" t="str">
        <f t="shared" si="357"/>
        <v>0</v>
      </c>
      <c r="R2817" s="112" t="str">
        <f t="shared" si="352"/>
        <v>000</v>
      </c>
      <c r="S2817" s="112"/>
      <c r="T2817" s="156">
        <f t="shared" si="358"/>
        <v>0</v>
      </c>
      <c r="U2817" s="112"/>
      <c r="V2817" s="112"/>
    </row>
    <row r="2818" spans="1:22">
      <c r="A2818" s="112"/>
      <c r="B2818" s="212"/>
      <c r="C2818" s="213"/>
      <c r="D2818" s="156"/>
      <c r="E2818" s="112"/>
      <c r="F2818" s="156"/>
      <c r="G2818" s="161"/>
      <c r="H2818" s="156"/>
      <c r="I2818" s="155"/>
      <c r="J2818" s="121"/>
      <c r="L2818" s="112" t="str">
        <f t="shared" si="353"/>
        <v>00100000</v>
      </c>
      <c r="M2818" s="112" t="str">
        <f t="shared" si="354"/>
        <v>0010</v>
      </c>
      <c r="N2818" s="112" t="str">
        <f t="shared" si="351"/>
        <v>001</v>
      </c>
      <c r="O2818" s="112" t="str">
        <f t="shared" si="355"/>
        <v>0</v>
      </c>
      <c r="P2818" s="112">
        <f t="shared" si="356"/>
        <v>0</v>
      </c>
      <c r="Q2818" s="112" t="str">
        <f t="shared" si="357"/>
        <v>0</v>
      </c>
      <c r="R2818" s="112" t="str">
        <f t="shared" si="352"/>
        <v>000</v>
      </c>
      <c r="S2818" s="112"/>
      <c r="T2818" s="156">
        <f t="shared" si="358"/>
        <v>0</v>
      </c>
      <c r="U2818" s="112"/>
      <c r="V2818" s="112"/>
    </row>
    <row r="2819" spans="1:22">
      <c r="A2819" s="112"/>
      <c r="B2819" s="212"/>
      <c r="C2819" s="213"/>
      <c r="D2819" s="156"/>
      <c r="E2819" s="112"/>
      <c r="F2819" s="156"/>
      <c r="G2819" s="161"/>
      <c r="H2819" s="156"/>
      <c r="I2819" s="155"/>
      <c r="J2819" s="121"/>
      <c r="L2819" s="112" t="str">
        <f t="shared" si="353"/>
        <v>00100000</v>
      </c>
      <c r="M2819" s="112" t="str">
        <f t="shared" si="354"/>
        <v>0010</v>
      </c>
      <c r="N2819" s="112" t="str">
        <f t="shared" si="351"/>
        <v>001</v>
      </c>
      <c r="O2819" s="112" t="str">
        <f t="shared" si="355"/>
        <v>0</v>
      </c>
      <c r="P2819" s="112">
        <f t="shared" si="356"/>
        <v>0</v>
      </c>
      <c r="Q2819" s="112" t="str">
        <f t="shared" si="357"/>
        <v>0</v>
      </c>
      <c r="R2819" s="112" t="str">
        <f t="shared" si="352"/>
        <v>000</v>
      </c>
      <c r="S2819" s="112"/>
      <c r="T2819" s="156">
        <f t="shared" si="358"/>
        <v>0</v>
      </c>
      <c r="U2819" s="112"/>
      <c r="V2819" s="112"/>
    </row>
    <row r="2820" spans="1:22">
      <c r="A2820" s="112"/>
      <c r="B2820" s="212"/>
      <c r="C2820" s="213"/>
      <c r="D2820" s="156"/>
      <c r="E2820" s="112"/>
      <c r="F2820" s="156"/>
      <c r="G2820" s="161"/>
      <c r="H2820" s="156"/>
      <c r="I2820" s="155"/>
      <c r="J2820" s="121"/>
      <c r="L2820" s="112" t="str">
        <f t="shared" si="353"/>
        <v>00100000</v>
      </c>
      <c r="M2820" s="112" t="str">
        <f t="shared" si="354"/>
        <v>0010</v>
      </c>
      <c r="N2820" s="112" t="str">
        <f t="shared" si="351"/>
        <v>001</v>
      </c>
      <c r="O2820" s="112" t="str">
        <f t="shared" si="355"/>
        <v>0</v>
      </c>
      <c r="P2820" s="112">
        <f t="shared" si="356"/>
        <v>0</v>
      </c>
      <c r="Q2820" s="112" t="str">
        <f t="shared" si="357"/>
        <v>0</v>
      </c>
      <c r="R2820" s="112" t="str">
        <f t="shared" si="352"/>
        <v>000</v>
      </c>
      <c r="S2820" s="112"/>
      <c r="T2820" s="156">
        <f t="shared" si="358"/>
        <v>0</v>
      </c>
      <c r="U2820" s="112"/>
      <c r="V2820" s="112"/>
    </row>
    <row r="2821" spans="1:22">
      <c r="A2821" s="112"/>
      <c r="B2821" s="212"/>
      <c r="C2821" s="213"/>
      <c r="D2821" s="156"/>
      <c r="E2821" s="112"/>
      <c r="F2821" s="156"/>
      <c r="G2821" s="161"/>
      <c r="H2821" s="156"/>
      <c r="I2821" s="155"/>
      <c r="J2821" s="121"/>
      <c r="L2821" s="112" t="str">
        <f t="shared" si="353"/>
        <v>00100000</v>
      </c>
      <c r="M2821" s="112" t="str">
        <f t="shared" si="354"/>
        <v>0010</v>
      </c>
      <c r="N2821" s="112" t="str">
        <f t="shared" si="351"/>
        <v>001</v>
      </c>
      <c r="O2821" s="112" t="str">
        <f t="shared" si="355"/>
        <v>0</v>
      </c>
      <c r="P2821" s="112">
        <f t="shared" si="356"/>
        <v>0</v>
      </c>
      <c r="Q2821" s="112" t="str">
        <f t="shared" si="357"/>
        <v>0</v>
      </c>
      <c r="R2821" s="112" t="str">
        <f t="shared" si="352"/>
        <v>000</v>
      </c>
      <c r="S2821" s="112"/>
      <c r="T2821" s="156">
        <f t="shared" si="358"/>
        <v>0</v>
      </c>
      <c r="U2821" s="112"/>
      <c r="V2821" s="112"/>
    </row>
    <row r="2822" spans="1:22">
      <c r="A2822" s="112"/>
      <c r="B2822" s="212"/>
      <c r="C2822" s="213"/>
      <c r="D2822" s="156"/>
      <c r="E2822" s="112"/>
      <c r="F2822" s="156"/>
      <c r="G2822" s="161"/>
      <c r="H2822" s="156"/>
      <c r="I2822" s="155"/>
      <c r="J2822" s="121"/>
      <c r="L2822" s="112" t="str">
        <f t="shared" si="353"/>
        <v>00100000</v>
      </c>
      <c r="M2822" s="112" t="str">
        <f t="shared" si="354"/>
        <v>0010</v>
      </c>
      <c r="N2822" s="112" t="str">
        <f t="shared" ref="N2822:N2885" si="359">+"001"</f>
        <v>001</v>
      </c>
      <c r="O2822" s="112" t="str">
        <f t="shared" si="355"/>
        <v>0</v>
      </c>
      <c r="P2822" s="112">
        <f t="shared" si="356"/>
        <v>0</v>
      </c>
      <c r="Q2822" s="112" t="str">
        <f t="shared" si="357"/>
        <v>0</v>
      </c>
      <c r="R2822" s="112" t="str">
        <f t="shared" ref="R2822:R2885" si="360">+"000"</f>
        <v>000</v>
      </c>
      <c r="S2822" s="112"/>
      <c r="T2822" s="156">
        <f t="shared" si="358"/>
        <v>0</v>
      </c>
      <c r="U2822" s="112"/>
      <c r="V2822" s="112"/>
    </row>
    <row r="2823" spans="1:22">
      <c r="A2823" s="112"/>
      <c r="B2823" s="212"/>
      <c r="C2823" s="213"/>
      <c r="D2823" s="156"/>
      <c r="E2823" s="112"/>
      <c r="F2823" s="156"/>
      <c r="G2823" s="161"/>
      <c r="H2823" s="156"/>
      <c r="I2823" s="155"/>
      <c r="J2823" s="121"/>
      <c r="L2823" s="112" t="str">
        <f t="shared" si="353"/>
        <v>00100000</v>
      </c>
      <c r="M2823" s="112" t="str">
        <f t="shared" si="354"/>
        <v>0010</v>
      </c>
      <c r="N2823" s="112" t="str">
        <f t="shared" si="359"/>
        <v>001</v>
      </c>
      <c r="O2823" s="112" t="str">
        <f t="shared" si="355"/>
        <v>0</v>
      </c>
      <c r="P2823" s="112">
        <f t="shared" si="356"/>
        <v>0</v>
      </c>
      <c r="Q2823" s="112" t="str">
        <f t="shared" si="357"/>
        <v>0</v>
      </c>
      <c r="R2823" s="112" t="str">
        <f t="shared" si="360"/>
        <v>000</v>
      </c>
      <c r="S2823" s="112"/>
      <c r="T2823" s="156">
        <f t="shared" si="358"/>
        <v>0</v>
      </c>
      <c r="U2823" s="112"/>
      <c r="V2823" s="112"/>
    </row>
    <row r="2824" spans="1:22">
      <c r="A2824" s="112"/>
      <c r="B2824" s="212"/>
      <c r="C2824" s="213"/>
      <c r="D2824" s="156"/>
      <c r="E2824" s="112"/>
      <c r="F2824" s="156"/>
      <c r="G2824" s="161"/>
      <c r="H2824" s="156"/>
      <c r="I2824" s="155"/>
      <c r="J2824" s="121"/>
      <c r="L2824" s="112" t="str">
        <f t="shared" si="353"/>
        <v>00100000</v>
      </c>
      <c r="M2824" s="112" t="str">
        <f t="shared" si="354"/>
        <v>0010</v>
      </c>
      <c r="N2824" s="112" t="str">
        <f t="shared" si="359"/>
        <v>001</v>
      </c>
      <c r="O2824" s="112" t="str">
        <f t="shared" si="355"/>
        <v>0</v>
      </c>
      <c r="P2824" s="112">
        <f t="shared" si="356"/>
        <v>0</v>
      </c>
      <c r="Q2824" s="112" t="str">
        <f t="shared" si="357"/>
        <v>0</v>
      </c>
      <c r="R2824" s="112" t="str">
        <f t="shared" si="360"/>
        <v>000</v>
      </c>
      <c r="S2824" s="112"/>
      <c r="T2824" s="156">
        <f t="shared" si="358"/>
        <v>0</v>
      </c>
      <c r="U2824" s="112"/>
      <c r="V2824" s="112"/>
    </row>
    <row r="2825" spans="1:22">
      <c r="A2825" s="112"/>
      <c r="B2825" s="212"/>
      <c r="C2825" s="213"/>
      <c r="D2825" s="156"/>
      <c r="E2825" s="112"/>
      <c r="F2825" s="156"/>
      <c r="G2825" s="161"/>
      <c r="H2825" s="156"/>
      <c r="I2825" s="155"/>
      <c r="J2825" s="121"/>
      <c r="L2825" s="112" t="str">
        <f t="shared" si="353"/>
        <v>00100000</v>
      </c>
      <c r="M2825" s="112" t="str">
        <f t="shared" si="354"/>
        <v>0010</v>
      </c>
      <c r="N2825" s="112" t="str">
        <f t="shared" si="359"/>
        <v>001</v>
      </c>
      <c r="O2825" s="112" t="str">
        <f t="shared" si="355"/>
        <v>0</v>
      </c>
      <c r="P2825" s="112">
        <f t="shared" si="356"/>
        <v>0</v>
      </c>
      <c r="Q2825" s="112" t="str">
        <f t="shared" si="357"/>
        <v>0</v>
      </c>
      <c r="R2825" s="112" t="str">
        <f t="shared" si="360"/>
        <v>000</v>
      </c>
      <c r="S2825" s="112"/>
      <c r="T2825" s="156">
        <f t="shared" si="358"/>
        <v>0</v>
      </c>
      <c r="U2825" s="112"/>
      <c r="V2825" s="112"/>
    </row>
    <row r="2826" spans="1:22">
      <c r="A2826" s="112"/>
      <c r="B2826" s="212"/>
      <c r="C2826" s="213"/>
      <c r="D2826" s="156"/>
      <c r="E2826" s="112"/>
      <c r="F2826" s="156"/>
      <c r="G2826" s="161"/>
      <c r="H2826" s="156"/>
      <c r="I2826" s="155"/>
      <c r="J2826" s="121"/>
      <c r="L2826" s="112" t="str">
        <f t="shared" si="353"/>
        <v>00100000</v>
      </c>
      <c r="M2826" s="112" t="str">
        <f t="shared" si="354"/>
        <v>0010</v>
      </c>
      <c r="N2826" s="112" t="str">
        <f t="shared" si="359"/>
        <v>001</v>
      </c>
      <c r="O2826" s="112" t="str">
        <f t="shared" si="355"/>
        <v>0</v>
      </c>
      <c r="P2826" s="112">
        <f t="shared" si="356"/>
        <v>0</v>
      </c>
      <c r="Q2826" s="112" t="str">
        <f t="shared" si="357"/>
        <v>0</v>
      </c>
      <c r="R2826" s="112" t="str">
        <f t="shared" si="360"/>
        <v>000</v>
      </c>
      <c r="S2826" s="112"/>
      <c r="T2826" s="156">
        <f t="shared" si="358"/>
        <v>0</v>
      </c>
      <c r="U2826" s="112"/>
      <c r="V2826" s="112"/>
    </row>
    <row r="2827" spans="1:22">
      <c r="A2827" s="112"/>
      <c r="B2827" s="212"/>
      <c r="C2827" s="213"/>
      <c r="D2827" s="156"/>
      <c r="E2827" s="112"/>
      <c r="F2827" s="156"/>
      <c r="G2827" s="161"/>
      <c r="H2827" s="156"/>
      <c r="I2827" s="155"/>
      <c r="J2827" s="121"/>
      <c r="L2827" s="112" t="str">
        <f t="shared" si="353"/>
        <v>00100000</v>
      </c>
      <c r="M2827" s="112" t="str">
        <f t="shared" si="354"/>
        <v>0010</v>
      </c>
      <c r="N2827" s="112" t="str">
        <f t="shared" si="359"/>
        <v>001</v>
      </c>
      <c r="O2827" s="112" t="str">
        <f t="shared" si="355"/>
        <v>0</v>
      </c>
      <c r="P2827" s="112">
        <f t="shared" si="356"/>
        <v>0</v>
      </c>
      <c r="Q2827" s="112" t="str">
        <f t="shared" si="357"/>
        <v>0</v>
      </c>
      <c r="R2827" s="112" t="str">
        <f t="shared" si="360"/>
        <v>000</v>
      </c>
      <c r="S2827" s="112"/>
      <c r="T2827" s="156">
        <f t="shared" si="358"/>
        <v>0</v>
      </c>
      <c r="U2827" s="112"/>
      <c r="V2827" s="112"/>
    </row>
    <row r="2828" spans="1:22">
      <c r="A2828" s="112"/>
      <c r="B2828" s="212"/>
      <c r="C2828" s="213"/>
      <c r="D2828" s="156"/>
      <c r="E2828" s="112"/>
      <c r="F2828" s="156"/>
      <c r="G2828" s="161"/>
      <c r="H2828" s="156"/>
      <c r="I2828" s="155"/>
      <c r="J2828" s="121"/>
      <c r="L2828" s="112" t="str">
        <f t="shared" si="353"/>
        <v>00100000</v>
      </c>
      <c r="M2828" s="112" t="str">
        <f t="shared" si="354"/>
        <v>0010</v>
      </c>
      <c r="N2828" s="112" t="str">
        <f t="shared" si="359"/>
        <v>001</v>
      </c>
      <c r="O2828" s="112" t="str">
        <f t="shared" si="355"/>
        <v>0</v>
      </c>
      <c r="P2828" s="112">
        <f t="shared" si="356"/>
        <v>0</v>
      </c>
      <c r="Q2828" s="112" t="str">
        <f t="shared" si="357"/>
        <v>0</v>
      </c>
      <c r="R2828" s="112" t="str">
        <f t="shared" si="360"/>
        <v>000</v>
      </c>
      <c r="S2828" s="112"/>
      <c r="T2828" s="156">
        <f t="shared" si="358"/>
        <v>0</v>
      </c>
      <c r="U2828" s="112"/>
      <c r="V2828" s="112"/>
    </row>
    <row r="2829" spans="1:22">
      <c r="A2829" s="112"/>
      <c r="B2829" s="212"/>
      <c r="C2829" s="213"/>
      <c r="D2829" s="156"/>
      <c r="E2829" s="112"/>
      <c r="F2829" s="156"/>
      <c r="G2829" s="161"/>
      <c r="H2829" s="156"/>
      <c r="I2829" s="155"/>
      <c r="J2829" s="121"/>
      <c r="L2829" s="112" t="str">
        <f t="shared" si="353"/>
        <v>00100000</v>
      </c>
      <c r="M2829" s="112" t="str">
        <f t="shared" si="354"/>
        <v>0010</v>
      </c>
      <c r="N2829" s="112" t="str">
        <f t="shared" si="359"/>
        <v>001</v>
      </c>
      <c r="O2829" s="112" t="str">
        <f t="shared" si="355"/>
        <v>0</v>
      </c>
      <c r="P2829" s="112">
        <f t="shared" si="356"/>
        <v>0</v>
      </c>
      <c r="Q2829" s="112" t="str">
        <f t="shared" si="357"/>
        <v>0</v>
      </c>
      <c r="R2829" s="112" t="str">
        <f t="shared" si="360"/>
        <v>000</v>
      </c>
      <c r="S2829" s="112"/>
      <c r="T2829" s="156">
        <f t="shared" si="358"/>
        <v>0</v>
      </c>
      <c r="U2829" s="112"/>
      <c r="V2829" s="112"/>
    </row>
    <row r="2830" spans="1:22">
      <c r="A2830" s="112"/>
      <c r="B2830" s="212"/>
      <c r="C2830" s="213"/>
      <c r="D2830" s="156"/>
      <c r="E2830" s="112"/>
      <c r="F2830" s="156"/>
      <c r="G2830" s="161"/>
      <c r="H2830" s="156"/>
      <c r="I2830" s="155"/>
      <c r="J2830" s="121"/>
      <c r="L2830" s="112" t="str">
        <f t="shared" si="353"/>
        <v>00100000</v>
      </c>
      <c r="M2830" s="112" t="str">
        <f t="shared" si="354"/>
        <v>0010</v>
      </c>
      <c r="N2830" s="112" t="str">
        <f t="shared" si="359"/>
        <v>001</v>
      </c>
      <c r="O2830" s="112" t="str">
        <f t="shared" si="355"/>
        <v>0</v>
      </c>
      <c r="P2830" s="112">
        <f t="shared" si="356"/>
        <v>0</v>
      </c>
      <c r="Q2830" s="112" t="str">
        <f t="shared" si="357"/>
        <v>0</v>
      </c>
      <c r="R2830" s="112" t="str">
        <f t="shared" si="360"/>
        <v>000</v>
      </c>
      <c r="S2830" s="112"/>
      <c r="T2830" s="156">
        <f t="shared" si="358"/>
        <v>0</v>
      </c>
      <c r="U2830" s="112"/>
      <c r="V2830" s="112"/>
    </row>
    <row r="2831" spans="1:22">
      <c r="A2831" s="112"/>
      <c r="B2831" s="212"/>
      <c r="C2831" s="213"/>
      <c r="D2831" s="156"/>
      <c r="E2831" s="112"/>
      <c r="F2831" s="156"/>
      <c r="G2831" s="161"/>
      <c r="H2831" s="156"/>
      <c r="I2831" s="155"/>
      <c r="J2831" s="121"/>
      <c r="L2831" s="112" t="str">
        <f t="shared" si="353"/>
        <v>00100000</v>
      </c>
      <c r="M2831" s="112" t="str">
        <f t="shared" si="354"/>
        <v>0010</v>
      </c>
      <c r="N2831" s="112" t="str">
        <f t="shared" si="359"/>
        <v>001</v>
      </c>
      <c r="O2831" s="112" t="str">
        <f t="shared" si="355"/>
        <v>0</v>
      </c>
      <c r="P2831" s="112">
        <f t="shared" si="356"/>
        <v>0</v>
      </c>
      <c r="Q2831" s="112" t="str">
        <f t="shared" si="357"/>
        <v>0</v>
      </c>
      <c r="R2831" s="112" t="str">
        <f t="shared" si="360"/>
        <v>000</v>
      </c>
      <c r="S2831" s="112"/>
      <c r="T2831" s="156">
        <f t="shared" si="358"/>
        <v>0</v>
      </c>
      <c r="U2831" s="112"/>
      <c r="V2831" s="112"/>
    </row>
    <row r="2832" spans="1:22">
      <c r="A2832" s="112"/>
      <c r="B2832" s="212"/>
      <c r="C2832" s="213"/>
      <c r="D2832" s="156"/>
      <c r="E2832" s="112"/>
      <c r="F2832" s="156"/>
      <c r="G2832" s="161"/>
      <c r="H2832" s="156"/>
      <c r="I2832" s="155"/>
      <c r="J2832" s="121"/>
      <c r="L2832" s="112" t="str">
        <f t="shared" si="353"/>
        <v>00100000</v>
      </c>
      <c r="M2832" s="112" t="str">
        <f t="shared" si="354"/>
        <v>0010</v>
      </c>
      <c r="N2832" s="112" t="str">
        <f t="shared" si="359"/>
        <v>001</v>
      </c>
      <c r="O2832" s="112" t="str">
        <f t="shared" si="355"/>
        <v>0</v>
      </c>
      <c r="P2832" s="112">
        <f t="shared" si="356"/>
        <v>0</v>
      </c>
      <c r="Q2832" s="112" t="str">
        <f t="shared" si="357"/>
        <v>0</v>
      </c>
      <c r="R2832" s="112" t="str">
        <f t="shared" si="360"/>
        <v>000</v>
      </c>
      <c r="S2832" s="112"/>
      <c r="T2832" s="156">
        <f t="shared" si="358"/>
        <v>0</v>
      </c>
      <c r="U2832" s="112"/>
      <c r="V2832" s="112"/>
    </row>
    <row r="2833" spans="1:22">
      <c r="A2833" s="112"/>
      <c r="B2833" s="212"/>
      <c r="C2833" s="213"/>
      <c r="D2833" s="156"/>
      <c r="E2833" s="112"/>
      <c r="F2833" s="156"/>
      <c r="G2833" s="161"/>
      <c r="H2833" s="156"/>
      <c r="I2833" s="155"/>
      <c r="J2833" s="121"/>
      <c r="L2833" s="112" t="str">
        <f t="shared" si="353"/>
        <v>00100000</v>
      </c>
      <c r="M2833" s="112" t="str">
        <f t="shared" si="354"/>
        <v>0010</v>
      </c>
      <c r="N2833" s="112" t="str">
        <f t="shared" si="359"/>
        <v>001</v>
      </c>
      <c r="O2833" s="112" t="str">
        <f t="shared" si="355"/>
        <v>0</v>
      </c>
      <c r="P2833" s="112">
        <f t="shared" si="356"/>
        <v>0</v>
      </c>
      <c r="Q2833" s="112" t="str">
        <f t="shared" si="357"/>
        <v>0</v>
      </c>
      <c r="R2833" s="112" t="str">
        <f t="shared" si="360"/>
        <v>000</v>
      </c>
      <c r="S2833" s="112"/>
      <c r="T2833" s="156">
        <f t="shared" si="358"/>
        <v>0</v>
      </c>
      <c r="U2833" s="112"/>
      <c r="V2833" s="112"/>
    </row>
    <row r="2834" spans="1:22">
      <c r="A2834" s="112"/>
      <c r="B2834" s="212"/>
      <c r="C2834" s="213"/>
      <c r="D2834" s="156"/>
      <c r="E2834" s="112"/>
      <c r="F2834" s="156"/>
      <c r="G2834" s="161"/>
      <c r="H2834" s="156"/>
      <c r="I2834" s="155"/>
      <c r="J2834" s="121"/>
      <c r="L2834" s="112" t="str">
        <f t="shared" si="353"/>
        <v>00100000</v>
      </c>
      <c r="M2834" s="112" t="str">
        <f t="shared" si="354"/>
        <v>0010</v>
      </c>
      <c r="N2834" s="112" t="str">
        <f t="shared" si="359"/>
        <v>001</v>
      </c>
      <c r="O2834" s="112" t="str">
        <f t="shared" si="355"/>
        <v>0</v>
      </c>
      <c r="P2834" s="112">
        <f t="shared" si="356"/>
        <v>0</v>
      </c>
      <c r="Q2834" s="112" t="str">
        <f t="shared" si="357"/>
        <v>0</v>
      </c>
      <c r="R2834" s="112" t="str">
        <f t="shared" si="360"/>
        <v>000</v>
      </c>
      <c r="S2834" s="112"/>
      <c r="T2834" s="156">
        <f t="shared" si="358"/>
        <v>0</v>
      </c>
      <c r="U2834" s="112"/>
      <c r="V2834" s="112"/>
    </row>
    <row r="2835" spans="1:22">
      <c r="A2835" s="112"/>
      <c r="B2835" s="212"/>
      <c r="C2835" s="213"/>
      <c r="D2835" s="156"/>
      <c r="E2835" s="112"/>
      <c r="F2835" s="156"/>
      <c r="G2835" s="161"/>
      <c r="H2835" s="156"/>
      <c r="I2835" s="155"/>
      <c r="J2835" s="121"/>
      <c r="L2835" s="112" t="str">
        <f t="shared" si="353"/>
        <v>00100000</v>
      </c>
      <c r="M2835" s="112" t="str">
        <f t="shared" si="354"/>
        <v>0010</v>
      </c>
      <c r="N2835" s="112" t="str">
        <f t="shared" si="359"/>
        <v>001</v>
      </c>
      <c r="O2835" s="112" t="str">
        <f t="shared" si="355"/>
        <v>0</v>
      </c>
      <c r="P2835" s="112">
        <f t="shared" si="356"/>
        <v>0</v>
      </c>
      <c r="Q2835" s="112" t="str">
        <f t="shared" si="357"/>
        <v>0</v>
      </c>
      <c r="R2835" s="112" t="str">
        <f t="shared" si="360"/>
        <v>000</v>
      </c>
      <c r="S2835" s="112"/>
      <c r="T2835" s="156">
        <f t="shared" si="358"/>
        <v>0</v>
      </c>
      <c r="U2835" s="112"/>
      <c r="V2835" s="112"/>
    </row>
    <row r="2836" spans="1:22">
      <c r="A2836" s="112"/>
      <c r="B2836" s="212"/>
      <c r="C2836" s="213"/>
      <c r="D2836" s="156"/>
      <c r="E2836" s="112"/>
      <c r="F2836" s="156"/>
      <c r="G2836" s="161"/>
      <c r="H2836" s="156"/>
      <c r="I2836" s="155"/>
      <c r="J2836" s="121"/>
      <c r="L2836" s="112" t="str">
        <f t="shared" si="353"/>
        <v>00100000</v>
      </c>
      <c r="M2836" s="112" t="str">
        <f t="shared" si="354"/>
        <v>0010</v>
      </c>
      <c r="N2836" s="112" t="str">
        <f t="shared" si="359"/>
        <v>001</v>
      </c>
      <c r="O2836" s="112" t="str">
        <f t="shared" si="355"/>
        <v>0</v>
      </c>
      <c r="P2836" s="112">
        <f t="shared" si="356"/>
        <v>0</v>
      </c>
      <c r="Q2836" s="112" t="str">
        <f t="shared" si="357"/>
        <v>0</v>
      </c>
      <c r="R2836" s="112" t="str">
        <f t="shared" si="360"/>
        <v>000</v>
      </c>
      <c r="S2836" s="112"/>
      <c r="T2836" s="156">
        <f t="shared" si="358"/>
        <v>0</v>
      </c>
      <c r="U2836" s="112"/>
      <c r="V2836" s="112"/>
    </row>
    <row r="2837" spans="1:22">
      <c r="A2837" s="112"/>
      <c r="B2837" s="212"/>
      <c r="C2837" s="213"/>
      <c r="D2837" s="156"/>
      <c r="E2837" s="112"/>
      <c r="F2837" s="156"/>
      <c r="G2837" s="161"/>
      <c r="H2837" s="156"/>
      <c r="I2837" s="155"/>
      <c r="J2837" s="121"/>
      <c r="L2837" s="112" t="str">
        <f t="shared" si="353"/>
        <v>00100000</v>
      </c>
      <c r="M2837" s="112" t="str">
        <f t="shared" si="354"/>
        <v>0010</v>
      </c>
      <c r="N2837" s="112" t="str">
        <f t="shared" si="359"/>
        <v>001</v>
      </c>
      <c r="O2837" s="112" t="str">
        <f t="shared" si="355"/>
        <v>0</v>
      </c>
      <c r="P2837" s="112">
        <f t="shared" si="356"/>
        <v>0</v>
      </c>
      <c r="Q2837" s="112" t="str">
        <f t="shared" si="357"/>
        <v>0</v>
      </c>
      <c r="R2837" s="112" t="str">
        <f t="shared" si="360"/>
        <v>000</v>
      </c>
      <c r="S2837" s="112"/>
      <c r="T2837" s="156">
        <f t="shared" si="358"/>
        <v>0</v>
      </c>
      <c r="U2837" s="112"/>
      <c r="V2837" s="112"/>
    </row>
    <row r="2838" spans="1:22">
      <c r="A2838" s="112"/>
      <c r="B2838" s="212"/>
      <c r="C2838" s="213"/>
      <c r="D2838" s="156"/>
      <c r="E2838" s="112"/>
      <c r="F2838" s="156"/>
      <c r="G2838" s="161"/>
      <c r="H2838" s="156"/>
      <c r="I2838" s="155"/>
      <c r="J2838" s="121"/>
      <c r="L2838" s="112" t="str">
        <f t="shared" si="353"/>
        <v>00100000</v>
      </c>
      <c r="M2838" s="112" t="str">
        <f t="shared" si="354"/>
        <v>0010</v>
      </c>
      <c r="N2838" s="112" t="str">
        <f t="shared" si="359"/>
        <v>001</v>
      </c>
      <c r="O2838" s="112" t="str">
        <f t="shared" si="355"/>
        <v>0</v>
      </c>
      <c r="P2838" s="112">
        <f t="shared" si="356"/>
        <v>0</v>
      </c>
      <c r="Q2838" s="112" t="str">
        <f t="shared" si="357"/>
        <v>0</v>
      </c>
      <c r="R2838" s="112" t="str">
        <f t="shared" si="360"/>
        <v>000</v>
      </c>
      <c r="S2838" s="112"/>
      <c r="T2838" s="156">
        <f t="shared" si="358"/>
        <v>0</v>
      </c>
      <c r="U2838" s="112"/>
      <c r="V2838" s="112"/>
    </row>
    <row r="2839" spans="1:22">
      <c r="A2839" s="112"/>
      <c r="B2839" s="212"/>
      <c r="C2839" s="213"/>
      <c r="D2839" s="156"/>
      <c r="E2839" s="112"/>
      <c r="F2839" s="156"/>
      <c r="G2839" s="161"/>
      <c r="H2839" s="156"/>
      <c r="I2839" s="155"/>
      <c r="J2839" s="121"/>
      <c r="L2839" s="112" t="str">
        <f t="shared" si="353"/>
        <v>00100000</v>
      </c>
      <c r="M2839" s="112" t="str">
        <f t="shared" si="354"/>
        <v>0010</v>
      </c>
      <c r="N2839" s="112" t="str">
        <f t="shared" si="359"/>
        <v>001</v>
      </c>
      <c r="O2839" s="112" t="str">
        <f t="shared" si="355"/>
        <v>0</v>
      </c>
      <c r="P2839" s="112">
        <f t="shared" si="356"/>
        <v>0</v>
      </c>
      <c r="Q2839" s="112" t="str">
        <f t="shared" si="357"/>
        <v>0</v>
      </c>
      <c r="R2839" s="112" t="str">
        <f t="shared" si="360"/>
        <v>000</v>
      </c>
      <c r="S2839" s="112"/>
      <c r="T2839" s="156">
        <f t="shared" si="358"/>
        <v>0</v>
      </c>
      <c r="U2839" s="112"/>
      <c r="V2839" s="112"/>
    </row>
    <row r="2840" spans="1:22">
      <c r="A2840" s="112"/>
      <c r="B2840" s="212"/>
      <c r="C2840" s="213"/>
      <c r="D2840" s="156"/>
      <c r="E2840" s="112"/>
      <c r="F2840" s="156"/>
      <c r="G2840" s="161"/>
      <c r="H2840" s="156"/>
      <c r="I2840" s="155"/>
      <c r="J2840" s="121"/>
      <c r="L2840" s="112" t="str">
        <f t="shared" si="353"/>
        <v>00100000</v>
      </c>
      <c r="M2840" s="112" t="str">
        <f t="shared" si="354"/>
        <v>0010</v>
      </c>
      <c r="N2840" s="112" t="str">
        <f t="shared" si="359"/>
        <v>001</v>
      </c>
      <c r="O2840" s="112" t="str">
        <f t="shared" si="355"/>
        <v>0</v>
      </c>
      <c r="P2840" s="112">
        <f t="shared" si="356"/>
        <v>0</v>
      </c>
      <c r="Q2840" s="112" t="str">
        <f t="shared" si="357"/>
        <v>0</v>
      </c>
      <c r="R2840" s="112" t="str">
        <f t="shared" si="360"/>
        <v>000</v>
      </c>
      <c r="S2840" s="112"/>
      <c r="T2840" s="156">
        <f t="shared" si="358"/>
        <v>0</v>
      </c>
      <c r="U2840" s="112"/>
      <c r="V2840" s="112"/>
    </row>
    <row r="2841" spans="1:22">
      <c r="A2841" s="112"/>
      <c r="B2841" s="212"/>
      <c r="C2841" s="213"/>
      <c r="D2841" s="156"/>
      <c r="E2841" s="112"/>
      <c r="F2841" s="156"/>
      <c r="G2841" s="161"/>
      <c r="H2841" s="156"/>
      <c r="I2841" s="155"/>
      <c r="J2841" s="121"/>
      <c r="L2841" s="112" t="str">
        <f t="shared" si="353"/>
        <v>00100000</v>
      </c>
      <c r="M2841" s="112" t="str">
        <f t="shared" si="354"/>
        <v>0010</v>
      </c>
      <c r="N2841" s="112" t="str">
        <f t="shared" si="359"/>
        <v>001</v>
      </c>
      <c r="O2841" s="112" t="str">
        <f t="shared" si="355"/>
        <v>0</v>
      </c>
      <c r="P2841" s="112">
        <f t="shared" si="356"/>
        <v>0</v>
      </c>
      <c r="Q2841" s="112" t="str">
        <f t="shared" si="357"/>
        <v>0</v>
      </c>
      <c r="R2841" s="112" t="str">
        <f t="shared" si="360"/>
        <v>000</v>
      </c>
      <c r="S2841" s="112"/>
      <c r="T2841" s="156">
        <f t="shared" si="358"/>
        <v>0</v>
      </c>
      <c r="U2841" s="112"/>
      <c r="V2841" s="112"/>
    </row>
    <row r="2842" spans="1:22">
      <c r="A2842" s="112"/>
      <c r="B2842" s="212"/>
      <c r="C2842" s="213"/>
      <c r="D2842" s="156"/>
      <c r="E2842" s="112"/>
      <c r="F2842" s="156"/>
      <c r="G2842" s="161"/>
      <c r="H2842" s="156"/>
      <c r="I2842" s="155"/>
      <c r="J2842" s="121"/>
      <c r="L2842" s="112" t="str">
        <f t="shared" si="353"/>
        <v>00100000</v>
      </c>
      <c r="M2842" s="112" t="str">
        <f t="shared" si="354"/>
        <v>0010</v>
      </c>
      <c r="N2842" s="112" t="str">
        <f t="shared" si="359"/>
        <v>001</v>
      </c>
      <c r="O2842" s="112" t="str">
        <f t="shared" si="355"/>
        <v>0</v>
      </c>
      <c r="P2842" s="112">
        <f t="shared" si="356"/>
        <v>0</v>
      </c>
      <c r="Q2842" s="112" t="str">
        <f t="shared" si="357"/>
        <v>0</v>
      </c>
      <c r="R2842" s="112" t="str">
        <f t="shared" si="360"/>
        <v>000</v>
      </c>
      <c r="S2842" s="112"/>
      <c r="T2842" s="156">
        <f t="shared" si="358"/>
        <v>0</v>
      </c>
      <c r="U2842" s="112"/>
      <c r="V2842" s="112"/>
    </row>
    <row r="2843" spans="1:22">
      <c r="A2843" s="112"/>
      <c r="B2843" s="212"/>
      <c r="C2843" s="213"/>
      <c r="D2843" s="156"/>
      <c r="E2843" s="112"/>
      <c r="F2843" s="156"/>
      <c r="G2843" s="161"/>
      <c r="H2843" s="156"/>
      <c r="I2843" s="155"/>
      <c r="J2843" s="121"/>
      <c r="L2843" s="112" t="str">
        <f t="shared" si="353"/>
        <v>00100000</v>
      </c>
      <c r="M2843" s="112" t="str">
        <f t="shared" si="354"/>
        <v>0010</v>
      </c>
      <c r="N2843" s="112" t="str">
        <f t="shared" si="359"/>
        <v>001</v>
      </c>
      <c r="O2843" s="112" t="str">
        <f t="shared" si="355"/>
        <v>0</v>
      </c>
      <c r="P2843" s="112">
        <f t="shared" si="356"/>
        <v>0</v>
      </c>
      <c r="Q2843" s="112" t="str">
        <f t="shared" si="357"/>
        <v>0</v>
      </c>
      <c r="R2843" s="112" t="str">
        <f t="shared" si="360"/>
        <v>000</v>
      </c>
      <c r="S2843" s="112"/>
      <c r="T2843" s="156">
        <f t="shared" si="358"/>
        <v>0</v>
      </c>
      <c r="U2843" s="112"/>
      <c r="V2843" s="112"/>
    </row>
    <row r="2844" spans="1:22">
      <c r="A2844" s="112"/>
      <c r="B2844" s="212"/>
      <c r="C2844" s="213"/>
      <c r="D2844" s="156"/>
      <c r="E2844" s="112"/>
      <c r="F2844" s="156"/>
      <c r="G2844" s="161"/>
      <c r="H2844" s="156"/>
      <c r="I2844" s="155"/>
      <c r="J2844" s="121"/>
      <c r="L2844" s="112" t="str">
        <f t="shared" si="353"/>
        <v>00100000</v>
      </c>
      <c r="M2844" s="112" t="str">
        <f t="shared" si="354"/>
        <v>0010</v>
      </c>
      <c r="N2844" s="112" t="str">
        <f t="shared" si="359"/>
        <v>001</v>
      </c>
      <c r="O2844" s="112" t="str">
        <f t="shared" si="355"/>
        <v>0</v>
      </c>
      <c r="P2844" s="112">
        <f t="shared" si="356"/>
        <v>0</v>
      </c>
      <c r="Q2844" s="112" t="str">
        <f t="shared" si="357"/>
        <v>0</v>
      </c>
      <c r="R2844" s="112" t="str">
        <f t="shared" si="360"/>
        <v>000</v>
      </c>
      <c r="S2844" s="112"/>
      <c r="T2844" s="156">
        <f t="shared" si="358"/>
        <v>0</v>
      </c>
      <c r="U2844" s="112"/>
      <c r="V2844" s="112"/>
    </row>
    <row r="2845" spans="1:22">
      <c r="A2845" s="112"/>
      <c r="B2845" s="212"/>
      <c r="C2845" s="213"/>
      <c r="D2845" s="156"/>
      <c r="E2845" s="112"/>
      <c r="F2845" s="156"/>
      <c r="G2845" s="161"/>
      <c r="H2845" s="156"/>
      <c r="I2845" s="155"/>
      <c r="J2845" s="121"/>
      <c r="L2845" s="112" t="str">
        <f t="shared" si="353"/>
        <v>00100000</v>
      </c>
      <c r="M2845" s="112" t="str">
        <f t="shared" si="354"/>
        <v>0010</v>
      </c>
      <c r="N2845" s="112" t="str">
        <f t="shared" si="359"/>
        <v>001</v>
      </c>
      <c r="O2845" s="112" t="str">
        <f t="shared" si="355"/>
        <v>0</v>
      </c>
      <c r="P2845" s="112">
        <f t="shared" si="356"/>
        <v>0</v>
      </c>
      <c r="Q2845" s="112" t="str">
        <f t="shared" si="357"/>
        <v>0</v>
      </c>
      <c r="R2845" s="112" t="str">
        <f t="shared" si="360"/>
        <v>000</v>
      </c>
      <c r="S2845" s="112"/>
      <c r="T2845" s="156">
        <f t="shared" si="358"/>
        <v>0</v>
      </c>
      <c r="U2845" s="112"/>
      <c r="V2845" s="112"/>
    </row>
    <row r="2846" spans="1:22">
      <c r="A2846" s="112"/>
      <c r="B2846" s="212"/>
      <c r="C2846" s="213"/>
      <c r="D2846" s="156"/>
      <c r="E2846" s="112"/>
      <c r="F2846" s="156"/>
      <c r="G2846" s="161"/>
      <c r="H2846" s="156"/>
      <c r="I2846" s="155"/>
      <c r="J2846" s="121"/>
      <c r="L2846" s="112" t="str">
        <f t="shared" si="353"/>
        <v>00100000</v>
      </c>
      <c r="M2846" s="112" t="str">
        <f t="shared" si="354"/>
        <v>0010</v>
      </c>
      <c r="N2846" s="112" t="str">
        <f t="shared" si="359"/>
        <v>001</v>
      </c>
      <c r="O2846" s="112" t="str">
        <f t="shared" si="355"/>
        <v>0</v>
      </c>
      <c r="P2846" s="112">
        <f t="shared" si="356"/>
        <v>0</v>
      </c>
      <c r="Q2846" s="112" t="str">
        <f t="shared" si="357"/>
        <v>0</v>
      </c>
      <c r="R2846" s="112" t="str">
        <f t="shared" si="360"/>
        <v>000</v>
      </c>
      <c r="S2846" s="112"/>
      <c r="T2846" s="156">
        <f t="shared" si="358"/>
        <v>0</v>
      </c>
      <c r="U2846" s="112"/>
      <c r="V2846" s="112"/>
    </row>
    <row r="2847" spans="1:22">
      <c r="A2847" s="112"/>
      <c r="B2847" s="212"/>
      <c r="C2847" s="213"/>
      <c r="D2847" s="156"/>
      <c r="E2847" s="112"/>
      <c r="F2847" s="156"/>
      <c r="G2847" s="161"/>
      <c r="H2847" s="156"/>
      <c r="I2847" s="155"/>
      <c r="J2847" s="121"/>
      <c r="L2847" s="112" t="str">
        <f t="shared" si="353"/>
        <v>00100000</v>
      </c>
      <c r="M2847" s="112" t="str">
        <f t="shared" si="354"/>
        <v>0010</v>
      </c>
      <c r="N2847" s="112" t="str">
        <f t="shared" si="359"/>
        <v>001</v>
      </c>
      <c r="O2847" s="112" t="str">
        <f t="shared" si="355"/>
        <v>0</v>
      </c>
      <c r="P2847" s="112">
        <f t="shared" si="356"/>
        <v>0</v>
      </c>
      <c r="Q2847" s="112" t="str">
        <f t="shared" si="357"/>
        <v>0</v>
      </c>
      <c r="R2847" s="112" t="str">
        <f t="shared" si="360"/>
        <v>000</v>
      </c>
      <c r="S2847" s="112"/>
      <c r="T2847" s="156">
        <f t="shared" si="358"/>
        <v>0</v>
      </c>
      <c r="U2847" s="112"/>
      <c r="V2847" s="112"/>
    </row>
    <row r="2848" spans="1:22">
      <c r="A2848" s="112"/>
      <c r="B2848" s="212"/>
      <c r="C2848" s="213"/>
      <c r="D2848" s="156"/>
      <c r="E2848" s="112"/>
      <c r="F2848" s="156"/>
      <c r="G2848" s="161"/>
      <c r="H2848" s="156"/>
      <c r="I2848" s="155"/>
      <c r="J2848" s="121"/>
      <c r="L2848" s="112" t="str">
        <f t="shared" si="353"/>
        <v>00100000</v>
      </c>
      <c r="M2848" s="112" t="str">
        <f t="shared" si="354"/>
        <v>0010</v>
      </c>
      <c r="N2848" s="112" t="str">
        <f t="shared" si="359"/>
        <v>001</v>
      </c>
      <c r="O2848" s="112" t="str">
        <f t="shared" si="355"/>
        <v>0</v>
      </c>
      <c r="P2848" s="112">
        <f t="shared" si="356"/>
        <v>0</v>
      </c>
      <c r="Q2848" s="112" t="str">
        <f t="shared" si="357"/>
        <v>0</v>
      </c>
      <c r="R2848" s="112" t="str">
        <f t="shared" si="360"/>
        <v>000</v>
      </c>
      <c r="S2848" s="112"/>
      <c r="T2848" s="156">
        <f t="shared" si="358"/>
        <v>0</v>
      </c>
      <c r="U2848" s="112"/>
      <c r="V2848" s="112"/>
    </row>
    <row r="2849" spans="1:22">
      <c r="A2849" s="112"/>
      <c r="B2849" s="212"/>
      <c r="C2849" s="213"/>
      <c r="D2849" s="156"/>
      <c r="E2849" s="112"/>
      <c r="F2849" s="156"/>
      <c r="G2849" s="161"/>
      <c r="H2849" s="156"/>
      <c r="I2849" s="155"/>
      <c r="J2849" s="121"/>
      <c r="L2849" s="112" t="str">
        <f t="shared" si="353"/>
        <v>00100000</v>
      </c>
      <c r="M2849" s="112" t="str">
        <f t="shared" si="354"/>
        <v>0010</v>
      </c>
      <c r="N2849" s="112" t="str">
        <f t="shared" si="359"/>
        <v>001</v>
      </c>
      <c r="O2849" s="112" t="str">
        <f t="shared" si="355"/>
        <v>0</v>
      </c>
      <c r="P2849" s="112">
        <f t="shared" si="356"/>
        <v>0</v>
      </c>
      <c r="Q2849" s="112" t="str">
        <f t="shared" si="357"/>
        <v>0</v>
      </c>
      <c r="R2849" s="112" t="str">
        <f t="shared" si="360"/>
        <v>000</v>
      </c>
      <c r="S2849" s="112"/>
      <c r="T2849" s="156">
        <f t="shared" si="358"/>
        <v>0</v>
      </c>
      <c r="U2849" s="112"/>
      <c r="V2849" s="112"/>
    </row>
    <row r="2850" spans="1:22">
      <c r="A2850" s="112"/>
      <c r="B2850" s="212"/>
      <c r="C2850" s="213"/>
      <c r="D2850" s="156"/>
      <c r="E2850" s="112"/>
      <c r="F2850" s="156"/>
      <c r="G2850" s="161"/>
      <c r="H2850" s="156"/>
      <c r="I2850" s="155"/>
      <c r="J2850" s="121"/>
      <c r="L2850" s="112" t="str">
        <f t="shared" si="353"/>
        <v>00100000</v>
      </c>
      <c r="M2850" s="112" t="str">
        <f t="shared" si="354"/>
        <v>0010</v>
      </c>
      <c r="N2850" s="112" t="str">
        <f t="shared" si="359"/>
        <v>001</v>
      </c>
      <c r="O2850" s="112" t="str">
        <f t="shared" si="355"/>
        <v>0</v>
      </c>
      <c r="P2850" s="112">
        <f t="shared" si="356"/>
        <v>0</v>
      </c>
      <c r="Q2850" s="112" t="str">
        <f t="shared" si="357"/>
        <v>0</v>
      </c>
      <c r="R2850" s="112" t="str">
        <f t="shared" si="360"/>
        <v>000</v>
      </c>
      <c r="S2850" s="112"/>
      <c r="T2850" s="156">
        <f t="shared" si="358"/>
        <v>0</v>
      </c>
      <c r="U2850" s="112"/>
      <c r="V2850" s="112"/>
    </row>
    <row r="2851" spans="1:22">
      <c r="A2851" s="112"/>
      <c r="B2851" s="212"/>
      <c r="C2851" s="213"/>
      <c r="D2851" s="156"/>
      <c r="E2851" s="112"/>
      <c r="F2851" s="156"/>
      <c r="G2851" s="161"/>
      <c r="H2851" s="156"/>
      <c r="I2851" s="155"/>
      <c r="J2851" s="121"/>
      <c r="L2851" s="112" t="str">
        <f t="shared" si="353"/>
        <v>00100000</v>
      </c>
      <c r="M2851" s="112" t="str">
        <f t="shared" si="354"/>
        <v>0010</v>
      </c>
      <c r="N2851" s="112" t="str">
        <f t="shared" si="359"/>
        <v>001</v>
      </c>
      <c r="O2851" s="112" t="str">
        <f t="shared" si="355"/>
        <v>0</v>
      </c>
      <c r="P2851" s="112">
        <f t="shared" si="356"/>
        <v>0</v>
      </c>
      <c r="Q2851" s="112" t="str">
        <f t="shared" si="357"/>
        <v>0</v>
      </c>
      <c r="R2851" s="112" t="str">
        <f t="shared" si="360"/>
        <v>000</v>
      </c>
      <c r="S2851" s="112"/>
      <c r="T2851" s="156">
        <f t="shared" si="358"/>
        <v>0</v>
      </c>
      <c r="U2851" s="112"/>
      <c r="V2851" s="112"/>
    </row>
    <row r="2852" spans="1:22">
      <c r="A2852" s="112"/>
      <c r="B2852" s="212"/>
      <c r="C2852" s="213"/>
      <c r="D2852" s="156"/>
      <c r="E2852" s="112"/>
      <c r="F2852" s="156"/>
      <c r="G2852" s="161"/>
      <c r="H2852" s="156"/>
      <c r="I2852" s="155"/>
      <c r="J2852" s="121"/>
      <c r="L2852" s="112" t="str">
        <f t="shared" si="353"/>
        <v>00100000</v>
      </c>
      <c r="M2852" s="112" t="str">
        <f t="shared" si="354"/>
        <v>0010</v>
      </c>
      <c r="N2852" s="112" t="str">
        <f t="shared" si="359"/>
        <v>001</v>
      </c>
      <c r="O2852" s="112" t="str">
        <f t="shared" si="355"/>
        <v>0</v>
      </c>
      <c r="P2852" s="112">
        <f t="shared" si="356"/>
        <v>0</v>
      </c>
      <c r="Q2852" s="112" t="str">
        <f t="shared" si="357"/>
        <v>0</v>
      </c>
      <c r="R2852" s="112" t="str">
        <f t="shared" si="360"/>
        <v>000</v>
      </c>
      <c r="S2852" s="112"/>
      <c r="T2852" s="156">
        <f t="shared" si="358"/>
        <v>0</v>
      </c>
      <c r="U2852" s="112"/>
      <c r="V2852" s="112"/>
    </row>
    <row r="2853" spans="1:22">
      <c r="A2853" s="112"/>
      <c r="B2853" s="212"/>
      <c r="C2853" s="213"/>
      <c r="D2853" s="156"/>
      <c r="E2853" s="112"/>
      <c r="F2853" s="156"/>
      <c r="G2853" s="161"/>
      <c r="H2853" s="156"/>
      <c r="I2853" s="155"/>
      <c r="J2853" s="121"/>
      <c r="L2853" s="112" t="str">
        <f t="shared" si="353"/>
        <v>00100000</v>
      </c>
      <c r="M2853" s="112" t="str">
        <f t="shared" si="354"/>
        <v>0010</v>
      </c>
      <c r="N2853" s="112" t="str">
        <f t="shared" si="359"/>
        <v>001</v>
      </c>
      <c r="O2853" s="112" t="str">
        <f t="shared" si="355"/>
        <v>0</v>
      </c>
      <c r="P2853" s="112">
        <f t="shared" si="356"/>
        <v>0</v>
      </c>
      <c r="Q2853" s="112" t="str">
        <f t="shared" si="357"/>
        <v>0</v>
      </c>
      <c r="R2853" s="112" t="str">
        <f t="shared" si="360"/>
        <v>000</v>
      </c>
      <c r="S2853" s="112"/>
      <c r="T2853" s="156">
        <f t="shared" si="358"/>
        <v>0</v>
      </c>
      <c r="U2853" s="112"/>
      <c r="V2853" s="112"/>
    </row>
    <row r="2854" spans="1:22">
      <c r="A2854" s="112"/>
      <c r="B2854" s="212"/>
      <c r="C2854" s="213"/>
      <c r="D2854" s="156"/>
      <c r="E2854" s="112"/>
      <c r="F2854" s="156"/>
      <c r="G2854" s="161"/>
      <c r="H2854" s="156"/>
      <c r="I2854" s="155"/>
      <c r="J2854" s="121"/>
      <c r="L2854" s="112" t="str">
        <f t="shared" si="353"/>
        <v>00100000</v>
      </c>
      <c r="M2854" s="112" t="str">
        <f t="shared" si="354"/>
        <v>0010</v>
      </c>
      <c r="N2854" s="112" t="str">
        <f t="shared" si="359"/>
        <v>001</v>
      </c>
      <c r="O2854" s="112" t="str">
        <f t="shared" si="355"/>
        <v>0</v>
      </c>
      <c r="P2854" s="112">
        <f t="shared" si="356"/>
        <v>0</v>
      </c>
      <c r="Q2854" s="112" t="str">
        <f t="shared" si="357"/>
        <v>0</v>
      </c>
      <c r="R2854" s="112" t="str">
        <f t="shared" si="360"/>
        <v>000</v>
      </c>
      <c r="S2854" s="112"/>
      <c r="T2854" s="156">
        <f t="shared" si="358"/>
        <v>0</v>
      </c>
      <c r="U2854" s="112"/>
      <c r="V2854" s="112"/>
    </row>
    <row r="2855" spans="1:22">
      <c r="A2855" s="112"/>
      <c r="B2855" s="212"/>
      <c r="C2855" s="213"/>
      <c r="D2855" s="156"/>
      <c r="E2855" s="112"/>
      <c r="F2855" s="156"/>
      <c r="G2855" s="161"/>
      <c r="H2855" s="156"/>
      <c r="I2855" s="155"/>
      <c r="J2855" s="121"/>
      <c r="L2855" s="112" t="str">
        <f t="shared" si="353"/>
        <v>00100000</v>
      </c>
      <c r="M2855" s="112" t="str">
        <f t="shared" si="354"/>
        <v>0010</v>
      </c>
      <c r="N2855" s="112" t="str">
        <f t="shared" si="359"/>
        <v>001</v>
      </c>
      <c r="O2855" s="112" t="str">
        <f t="shared" si="355"/>
        <v>0</v>
      </c>
      <c r="P2855" s="112">
        <f t="shared" si="356"/>
        <v>0</v>
      </c>
      <c r="Q2855" s="112" t="str">
        <f t="shared" si="357"/>
        <v>0</v>
      </c>
      <c r="R2855" s="112" t="str">
        <f t="shared" si="360"/>
        <v>000</v>
      </c>
      <c r="S2855" s="112"/>
      <c r="T2855" s="156">
        <f t="shared" si="358"/>
        <v>0</v>
      </c>
      <c r="U2855" s="112"/>
      <c r="V2855" s="112"/>
    </row>
    <row r="2856" spans="1:22">
      <c r="A2856" s="112"/>
      <c r="B2856" s="212"/>
      <c r="C2856" s="213"/>
      <c r="D2856" s="156"/>
      <c r="E2856" s="112"/>
      <c r="F2856" s="156"/>
      <c r="G2856" s="161"/>
      <c r="H2856" s="156"/>
      <c r="I2856" s="155"/>
      <c r="J2856" s="121"/>
      <c r="L2856" s="112" t="str">
        <f t="shared" si="353"/>
        <v>00100000</v>
      </c>
      <c r="M2856" s="112" t="str">
        <f t="shared" si="354"/>
        <v>0010</v>
      </c>
      <c r="N2856" s="112" t="str">
        <f t="shared" si="359"/>
        <v>001</v>
      </c>
      <c r="O2856" s="112" t="str">
        <f t="shared" si="355"/>
        <v>0</v>
      </c>
      <c r="P2856" s="112">
        <f t="shared" si="356"/>
        <v>0</v>
      </c>
      <c r="Q2856" s="112" t="str">
        <f t="shared" si="357"/>
        <v>0</v>
      </c>
      <c r="R2856" s="112" t="str">
        <f t="shared" si="360"/>
        <v>000</v>
      </c>
      <c r="S2856" s="112"/>
      <c r="T2856" s="156">
        <f t="shared" si="358"/>
        <v>0</v>
      </c>
      <c r="U2856" s="112"/>
      <c r="V2856" s="112"/>
    </row>
    <row r="2857" spans="1:22">
      <c r="A2857" s="112"/>
      <c r="B2857" s="212"/>
      <c r="C2857" s="213"/>
      <c r="D2857" s="156"/>
      <c r="E2857" s="112"/>
      <c r="F2857" s="156"/>
      <c r="G2857" s="161"/>
      <c r="H2857" s="156"/>
      <c r="I2857" s="155"/>
      <c r="J2857" s="121"/>
      <c r="L2857" s="112" t="str">
        <f t="shared" si="353"/>
        <v>00100000</v>
      </c>
      <c r="M2857" s="112" t="str">
        <f t="shared" si="354"/>
        <v>0010</v>
      </c>
      <c r="N2857" s="112" t="str">
        <f t="shared" si="359"/>
        <v>001</v>
      </c>
      <c r="O2857" s="112" t="str">
        <f t="shared" si="355"/>
        <v>0</v>
      </c>
      <c r="P2857" s="112">
        <f t="shared" si="356"/>
        <v>0</v>
      </c>
      <c r="Q2857" s="112" t="str">
        <f t="shared" si="357"/>
        <v>0</v>
      </c>
      <c r="R2857" s="112" t="str">
        <f t="shared" si="360"/>
        <v>000</v>
      </c>
      <c r="S2857" s="112"/>
      <c r="T2857" s="156">
        <f t="shared" si="358"/>
        <v>0</v>
      </c>
      <c r="U2857" s="112"/>
      <c r="V2857" s="112"/>
    </row>
    <row r="2858" spans="1:22">
      <c r="A2858" s="112"/>
      <c r="B2858" s="212"/>
      <c r="C2858" s="213"/>
      <c r="D2858" s="156"/>
      <c r="E2858" s="112"/>
      <c r="F2858" s="156"/>
      <c r="G2858" s="161"/>
      <c r="H2858" s="156"/>
      <c r="I2858" s="155"/>
      <c r="J2858" s="121"/>
      <c r="L2858" s="112" t="str">
        <f t="shared" si="353"/>
        <v>00100000</v>
      </c>
      <c r="M2858" s="112" t="str">
        <f t="shared" si="354"/>
        <v>0010</v>
      </c>
      <c r="N2858" s="112" t="str">
        <f t="shared" si="359"/>
        <v>001</v>
      </c>
      <c r="O2858" s="112" t="str">
        <f t="shared" si="355"/>
        <v>0</v>
      </c>
      <c r="P2858" s="112">
        <f t="shared" si="356"/>
        <v>0</v>
      </c>
      <c r="Q2858" s="112" t="str">
        <f t="shared" si="357"/>
        <v>0</v>
      </c>
      <c r="R2858" s="112" t="str">
        <f t="shared" si="360"/>
        <v>000</v>
      </c>
      <c r="S2858" s="112"/>
      <c r="T2858" s="156">
        <f t="shared" si="358"/>
        <v>0</v>
      </c>
      <c r="U2858" s="112"/>
      <c r="V2858" s="112"/>
    </row>
    <row r="2859" spans="1:22">
      <c r="A2859" s="112"/>
      <c r="B2859" s="212"/>
      <c r="C2859" s="213"/>
      <c r="D2859" s="156"/>
      <c r="E2859" s="112"/>
      <c r="F2859" s="156"/>
      <c r="G2859" s="161"/>
      <c r="H2859" s="156"/>
      <c r="I2859" s="155"/>
      <c r="J2859" s="121"/>
      <c r="L2859" s="112" t="str">
        <f t="shared" si="353"/>
        <v>00100000</v>
      </c>
      <c r="M2859" s="112" t="str">
        <f t="shared" si="354"/>
        <v>0010</v>
      </c>
      <c r="N2859" s="112" t="str">
        <f t="shared" si="359"/>
        <v>001</v>
      </c>
      <c r="O2859" s="112" t="str">
        <f t="shared" si="355"/>
        <v>0</v>
      </c>
      <c r="P2859" s="112">
        <f t="shared" si="356"/>
        <v>0</v>
      </c>
      <c r="Q2859" s="112" t="str">
        <f t="shared" si="357"/>
        <v>0</v>
      </c>
      <c r="R2859" s="112" t="str">
        <f t="shared" si="360"/>
        <v>000</v>
      </c>
      <c r="S2859" s="112"/>
      <c r="T2859" s="156">
        <f t="shared" si="358"/>
        <v>0</v>
      </c>
      <c r="U2859" s="112"/>
      <c r="V2859" s="112"/>
    </row>
    <row r="2860" spans="1:22">
      <c r="A2860" s="112"/>
      <c r="B2860" s="212"/>
      <c r="C2860" s="213"/>
      <c r="D2860" s="156"/>
      <c r="E2860" s="112"/>
      <c r="F2860" s="156"/>
      <c r="G2860" s="161"/>
      <c r="H2860" s="156"/>
      <c r="I2860" s="155"/>
      <c r="J2860" s="121"/>
      <c r="L2860" s="112" t="str">
        <f t="shared" si="353"/>
        <v>00100000</v>
      </c>
      <c r="M2860" s="112" t="str">
        <f t="shared" si="354"/>
        <v>0010</v>
      </c>
      <c r="N2860" s="112" t="str">
        <f t="shared" si="359"/>
        <v>001</v>
      </c>
      <c r="O2860" s="112" t="str">
        <f t="shared" si="355"/>
        <v>0</v>
      </c>
      <c r="P2860" s="112">
        <f t="shared" si="356"/>
        <v>0</v>
      </c>
      <c r="Q2860" s="112" t="str">
        <f t="shared" si="357"/>
        <v>0</v>
      </c>
      <c r="R2860" s="112" t="str">
        <f t="shared" si="360"/>
        <v>000</v>
      </c>
      <c r="S2860" s="112"/>
      <c r="T2860" s="156">
        <f t="shared" si="358"/>
        <v>0</v>
      </c>
      <c r="U2860" s="112"/>
      <c r="V2860" s="112"/>
    </row>
    <row r="2861" spans="1:22">
      <c r="A2861" s="112"/>
      <c r="B2861" s="212"/>
      <c r="C2861" s="213"/>
      <c r="D2861" s="156"/>
      <c r="E2861" s="112"/>
      <c r="F2861" s="156"/>
      <c r="G2861" s="161"/>
      <c r="H2861" s="156"/>
      <c r="I2861" s="155"/>
      <c r="J2861" s="121"/>
      <c r="L2861" s="112" t="str">
        <f t="shared" si="353"/>
        <v>00100000</v>
      </c>
      <c r="M2861" s="112" t="str">
        <f t="shared" si="354"/>
        <v>0010</v>
      </c>
      <c r="N2861" s="112" t="str">
        <f t="shared" si="359"/>
        <v>001</v>
      </c>
      <c r="O2861" s="112" t="str">
        <f t="shared" si="355"/>
        <v>0</v>
      </c>
      <c r="P2861" s="112">
        <f t="shared" si="356"/>
        <v>0</v>
      </c>
      <c r="Q2861" s="112" t="str">
        <f t="shared" si="357"/>
        <v>0</v>
      </c>
      <c r="R2861" s="112" t="str">
        <f t="shared" si="360"/>
        <v>000</v>
      </c>
      <c r="S2861" s="112"/>
      <c r="T2861" s="156">
        <f t="shared" si="358"/>
        <v>0</v>
      </c>
      <c r="U2861" s="112"/>
      <c r="V2861" s="112"/>
    </row>
    <row r="2862" spans="1:22">
      <c r="A2862" s="112"/>
      <c r="B2862" s="212"/>
      <c r="C2862" s="213"/>
      <c r="D2862" s="156"/>
      <c r="E2862" s="112"/>
      <c r="F2862" s="156"/>
      <c r="G2862" s="161"/>
      <c r="H2862" s="156"/>
      <c r="I2862" s="155"/>
      <c r="J2862" s="121"/>
      <c r="L2862" s="112" t="str">
        <f t="shared" si="353"/>
        <v>00100000</v>
      </c>
      <c r="M2862" s="112" t="str">
        <f t="shared" si="354"/>
        <v>0010</v>
      </c>
      <c r="N2862" s="112" t="str">
        <f t="shared" si="359"/>
        <v>001</v>
      </c>
      <c r="O2862" s="112" t="str">
        <f t="shared" si="355"/>
        <v>0</v>
      </c>
      <c r="P2862" s="112">
        <f t="shared" si="356"/>
        <v>0</v>
      </c>
      <c r="Q2862" s="112" t="str">
        <f t="shared" si="357"/>
        <v>0</v>
      </c>
      <c r="R2862" s="112" t="str">
        <f t="shared" si="360"/>
        <v>000</v>
      </c>
      <c r="S2862" s="112"/>
      <c r="T2862" s="156">
        <f t="shared" si="358"/>
        <v>0</v>
      </c>
      <c r="U2862" s="112"/>
      <c r="V2862" s="112"/>
    </row>
    <row r="2863" spans="1:22">
      <c r="A2863" s="112"/>
      <c r="B2863" s="212"/>
      <c r="C2863" s="213"/>
      <c r="D2863" s="156"/>
      <c r="E2863" s="112"/>
      <c r="F2863" s="156"/>
      <c r="G2863" s="161"/>
      <c r="H2863" s="156"/>
      <c r="I2863" s="155"/>
      <c r="J2863" s="121"/>
      <c r="L2863" s="112" t="str">
        <f t="shared" si="353"/>
        <v>00100000</v>
      </c>
      <c r="M2863" s="112" t="str">
        <f t="shared" si="354"/>
        <v>0010</v>
      </c>
      <c r="N2863" s="112" t="str">
        <f t="shared" si="359"/>
        <v>001</v>
      </c>
      <c r="O2863" s="112" t="str">
        <f t="shared" si="355"/>
        <v>0</v>
      </c>
      <c r="P2863" s="112">
        <f t="shared" si="356"/>
        <v>0</v>
      </c>
      <c r="Q2863" s="112" t="str">
        <f t="shared" si="357"/>
        <v>0</v>
      </c>
      <c r="R2863" s="112" t="str">
        <f t="shared" si="360"/>
        <v>000</v>
      </c>
      <c r="S2863" s="112"/>
      <c r="T2863" s="156">
        <f t="shared" si="358"/>
        <v>0</v>
      </c>
      <c r="U2863" s="112"/>
      <c r="V2863" s="112"/>
    </row>
    <row r="2864" spans="1:22">
      <c r="A2864" s="112"/>
      <c r="B2864" s="212"/>
      <c r="C2864" s="213"/>
      <c r="D2864" s="156"/>
      <c r="E2864" s="112"/>
      <c r="F2864" s="156"/>
      <c r="G2864" s="161"/>
      <c r="H2864" s="156"/>
      <c r="I2864" s="155"/>
      <c r="J2864" s="121"/>
      <c r="L2864" s="112" t="str">
        <f t="shared" si="353"/>
        <v>00100000</v>
      </c>
      <c r="M2864" s="112" t="str">
        <f t="shared" si="354"/>
        <v>0010</v>
      </c>
      <c r="N2864" s="112" t="str">
        <f t="shared" si="359"/>
        <v>001</v>
      </c>
      <c r="O2864" s="112" t="str">
        <f t="shared" si="355"/>
        <v>0</v>
      </c>
      <c r="P2864" s="112">
        <f t="shared" si="356"/>
        <v>0</v>
      </c>
      <c r="Q2864" s="112" t="str">
        <f t="shared" si="357"/>
        <v>0</v>
      </c>
      <c r="R2864" s="112" t="str">
        <f t="shared" si="360"/>
        <v>000</v>
      </c>
      <c r="S2864" s="112"/>
      <c r="T2864" s="156">
        <f t="shared" si="358"/>
        <v>0</v>
      </c>
      <c r="U2864" s="112"/>
      <c r="V2864" s="112"/>
    </row>
    <row r="2865" spans="1:22">
      <c r="A2865" s="112"/>
      <c r="B2865" s="212"/>
      <c r="C2865" s="213"/>
      <c r="D2865" s="156"/>
      <c r="E2865" s="112"/>
      <c r="F2865" s="156"/>
      <c r="G2865" s="161"/>
      <c r="H2865" s="156"/>
      <c r="I2865" s="155"/>
      <c r="J2865" s="121"/>
      <c r="L2865" s="112" t="str">
        <f t="shared" si="353"/>
        <v>00100000</v>
      </c>
      <c r="M2865" s="112" t="str">
        <f t="shared" si="354"/>
        <v>0010</v>
      </c>
      <c r="N2865" s="112" t="str">
        <f t="shared" si="359"/>
        <v>001</v>
      </c>
      <c r="O2865" s="112" t="str">
        <f t="shared" si="355"/>
        <v>0</v>
      </c>
      <c r="P2865" s="112">
        <f t="shared" si="356"/>
        <v>0</v>
      </c>
      <c r="Q2865" s="112" t="str">
        <f t="shared" si="357"/>
        <v>0</v>
      </c>
      <c r="R2865" s="112" t="str">
        <f t="shared" si="360"/>
        <v>000</v>
      </c>
      <c r="S2865" s="112"/>
      <c r="T2865" s="156">
        <f t="shared" si="358"/>
        <v>0</v>
      </c>
      <c r="U2865" s="112"/>
      <c r="V2865" s="112"/>
    </row>
    <row r="2866" spans="1:22">
      <c r="A2866" s="112"/>
      <c r="B2866" s="212"/>
      <c r="C2866" s="213"/>
      <c r="D2866" s="156"/>
      <c r="E2866" s="112"/>
      <c r="F2866" s="156"/>
      <c r="G2866" s="161"/>
      <c r="H2866" s="156"/>
      <c r="I2866" s="155"/>
      <c r="J2866" s="121"/>
      <c r="L2866" s="112" t="str">
        <f t="shared" si="353"/>
        <v>00100000</v>
      </c>
      <c r="M2866" s="112" t="str">
        <f t="shared" si="354"/>
        <v>0010</v>
      </c>
      <c r="N2866" s="112" t="str">
        <f t="shared" si="359"/>
        <v>001</v>
      </c>
      <c r="O2866" s="112" t="str">
        <f t="shared" si="355"/>
        <v>0</v>
      </c>
      <c r="P2866" s="112">
        <f t="shared" si="356"/>
        <v>0</v>
      </c>
      <c r="Q2866" s="112" t="str">
        <f t="shared" si="357"/>
        <v>0</v>
      </c>
      <c r="R2866" s="112" t="str">
        <f t="shared" si="360"/>
        <v>000</v>
      </c>
      <c r="S2866" s="112"/>
      <c r="T2866" s="156">
        <f t="shared" si="358"/>
        <v>0</v>
      </c>
      <c r="U2866" s="112"/>
      <c r="V2866" s="112"/>
    </row>
    <row r="2867" spans="1:22">
      <c r="A2867" s="112"/>
      <c r="B2867" s="212"/>
      <c r="C2867" s="213"/>
      <c r="D2867" s="156"/>
      <c r="E2867" s="112"/>
      <c r="F2867" s="156"/>
      <c r="G2867" s="161"/>
      <c r="H2867" s="156"/>
      <c r="I2867" s="155"/>
      <c r="J2867" s="121"/>
      <c r="L2867" s="112" t="str">
        <f t="shared" si="353"/>
        <v>00100000</v>
      </c>
      <c r="M2867" s="112" t="str">
        <f t="shared" si="354"/>
        <v>0010</v>
      </c>
      <c r="N2867" s="112" t="str">
        <f t="shared" si="359"/>
        <v>001</v>
      </c>
      <c r="O2867" s="112" t="str">
        <f t="shared" si="355"/>
        <v>0</v>
      </c>
      <c r="P2867" s="112">
        <f t="shared" si="356"/>
        <v>0</v>
      </c>
      <c r="Q2867" s="112" t="str">
        <f t="shared" si="357"/>
        <v>0</v>
      </c>
      <c r="R2867" s="112" t="str">
        <f t="shared" si="360"/>
        <v>000</v>
      </c>
      <c r="S2867" s="112"/>
      <c r="T2867" s="156">
        <f t="shared" si="358"/>
        <v>0</v>
      </c>
      <c r="U2867" s="112"/>
      <c r="V2867" s="112"/>
    </row>
    <row r="2868" spans="1:22">
      <c r="A2868" s="112"/>
      <c r="B2868" s="212"/>
      <c r="C2868" s="213"/>
      <c r="D2868" s="156"/>
      <c r="E2868" s="112"/>
      <c r="F2868" s="156"/>
      <c r="G2868" s="161"/>
      <c r="H2868" s="156"/>
      <c r="I2868" s="155"/>
      <c r="J2868" s="121"/>
      <c r="L2868" s="112" t="str">
        <f t="shared" si="353"/>
        <v>00100000</v>
      </c>
      <c r="M2868" s="112" t="str">
        <f t="shared" si="354"/>
        <v>0010</v>
      </c>
      <c r="N2868" s="112" t="str">
        <f t="shared" si="359"/>
        <v>001</v>
      </c>
      <c r="O2868" s="112" t="str">
        <f t="shared" si="355"/>
        <v>0</v>
      </c>
      <c r="P2868" s="112">
        <f t="shared" si="356"/>
        <v>0</v>
      </c>
      <c r="Q2868" s="112" t="str">
        <f t="shared" si="357"/>
        <v>0</v>
      </c>
      <c r="R2868" s="112" t="str">
        <f t="shared" si="360"/>
        <v>000</v>
      </c>
      <c r="S2868" s="112"/>
      <c r="T2868" s="156">
        <f t="shared" si="358"/>
        <v>0</v>
      </c>
      <c r="U2868" s="112"/>
      <c r="V2868" s="112"/>
    </row>
    <row r="2869" spans="1:22">
      <c r="A2869" s="112"/>
      <c r="B2869" s="212"/>
      <c r="C2869" s="213"/>
      <c r="D2869" s="156"/>
      <c r="E2869" s="112"/>
      <c r="F2869" s="156"/>
      <c r="G2869" s="161"/>
      <c r="H2869" s="156"/>
      <c r="I2869" s="155"/>
      <c r="J2869" s="121"/>
      <c r="L2869" s="112" t="str">
        <f t="shared" si="353"/>
        <v>00100000</v>
      </c>
      <c r="M2869" s="112" t="str">
        <f t="shared" si="354"/>
        <v>0010</v>
      </c>
      <c r="N2869" s="112" t="str">
        <f t="shared" si="359"/>
        <v>001</v>
      </c>
      <c r="O2869" s="112" t="str">
        <f t="shared" si="355"/>
        <v>0</v>
      </c>
      <c r="P2869" s="112">
        <f t="shared" si="356"/>
        <v>0</v>
      </c>
      <c r="Q2869" s="112" t="str">
        <f t="shared" si="357"/>
        <v>0</v>
      </c>
      <c r="R2869" s="112" t="str">
        <f t="shared" si="360"/>
        <v>000</v>
      </c>
      <c r="S2869" s="112"/>
      <c r="T2869" s="156">
        <f t="shared" si="358"/>
        <v>0</v>
      </c>
      <c r="U2869" s="112"/>
      <c r="V2869" s="112"/>
    </row>
    <row r="2870" spans="1:22">
      <c r="A2870" s="112"/>
      <c r="B2870" s="212"/>
      <c r="C2870" s="213"/>
      <c r="D2870" s="156"/>
      <c r="E2870" s="112"/>
      <c r="F2870" s="156"/>
      <c r="G2870" s="161"/>
      <c r="H2870" s="156"/>
      <c r="I2870" s="155"/>
      <c r="J2870" s="121"/>
      <c r="L2870" s="112" t="str">
        <f t="shared" si="353"/>
        <v>00100000</v>
      </c>
      <c r="M2870" s="112" t="str">
        <f t="shared" si="354"/>
        <v>0010</v>
      </c>
      <c r="N2870" s="112" t="str">
        <f t="shared" si="359"/>
        <v>001</v>
      </c>
      <c r="O2870" s="112" t="str">
        <f t="shared" si="355"/>
        <v>0</v>
      </c>
      <c r="P2870" s="112">
        <f t="shared" si="356"/>
        <v>0</v>
      </c>
      <c r="Q2870" s="112" t="str">
        <f t="shared" si="357"/>
        <v>0</v>
      </c>
      <c r="R2870" s="112" t="str">
        <f t="shared" si="360"/>
        <v>000</v>
      </c>
      <c r="S2870" s="112"/>
      <c r="T2870" s="156">
        <f t="shared" si="358"/>
        <v>0</v>
      </c>
      <c r="U2870" s="112"/>
      <c r="V2870" s="112"/>
    </row>
    <row r="2871" spans="1:22">
      <c r="A2871" s="112"/>
      <c r="B2871" s="212"/>
      <c r="C2871" s="213"/>
      <c r="D2871" s="156"/>
      <c r="E2871" s="112"/>
      <c r="F2871" s="156"/>
      <c r="G2871" s="161"/>
      <c r="H2871" s="156"/>
      <c r="I2871" s="155"/>
      <c r="J2871" s="121"/>
      <c r="L2871" s="112" t="str">
        <f t="shared" si="353"/>
        <v>00100000</v>
      </c>
      <c r="M2871" s="112" t="str">
        <f t="shared" si="354"/>
        <v>0010</v>
      </c>
      <c r="N2871" s="112" t="str">
        <f t="shared" si="359"/>
        <v>001</v>
      </c>
      <c r="O2871" s="112" t="str">
        <f t="shared" si="355"/>
        <v>0</v>
      </c>
      <c r="P2871" s="112">
        <f t="shared" si="356"/>
        <v>0</v>
      </c>
      <c r="Q2871" s="112" t="str">
        <f t="shared" si="357"/>
        <v>0</v>
      </c>
      <c r="R2871" s="112" t="str">
        <f t="shared" si="360"/>
        <v>000</v>
      </c>
      <c r="S2871" s="112"/>
      <c r="T2871" s="156">
        <f t="shared" si="358"/>
        <v>0</v>
      </c>
      <c r="U2871" s="112"/>
      <c r="V2871" s="112"/>
    </row>
    <row r="2872" spans="1:22">
      <c r="A2872" s="112"/>
      <c r="B2872" s="212"/>
      <c r="C2872" s="213"/>
      <c r="D2872" s="156"/>
      <c r="E2872" s="112"/>
      <c r="F2872" s="156"/>
      <c r="G2872" s="161"/>
      <c r="H2872" s="156"/>
      <c r="I2872" s="155"/>
      <c r="J2872" s="121"/>
      <c r="L2872" s="112" t="str">
        <f t="shared" si="353"/>
        <v>00100000</v>
      </c>
      <c r="M2872" s="112" t="str">
        <f t="shared" si="354"/>
        <v>0010</v>
      </c>
      <c r="N2872" s="112" t="str">
        <f t="shared" si="359"/>
        <v>001</v>
      </c>
      <c r="O2872" s="112" t="str">
        <f t="shared" si="355"/>
        <v>0</v>
      </c>
      <c r="P2872" s="112">
        <f t="shared" si="356"/>
        <v>0</v>
      </c>
      <c r="Q2872" s="112" t="str">
        <f t="shared" si="357"/>
        <v>0</v>
      </c>
      <c r="R2872" s="112" t="str">
        <f t="shared" si="360"/>
        <v>000</v>
      </c>
      <c r="S2872" s="112"/>
      <c r="T2872" s="156">
        <f t="shared" si="358"/>
        <v>0</v>
      </c>
      <c r="U2872" s="112"/>
      <c r="V2872" s="112"/>
    </row>
    <row r="2873" spans="1:22">
      <c r="A2873" s="112"/>
      <c r="B2873" s="212"/>
      <c r="C2873" s="213"/>
      <c r="D2873" s="156"/>
      <c r="E2873" s="112"/>
      <c r="F2873" s="156"/>
      <c r="G2873" s="161"/>
      <c r="H2873" s="156"/>
      <c r="I2873" s="155"/>
      <c r="J2873" s="121"/>
      <c r="L2873" s="112" t="str">
        <f t="shared" si="353"/>
        <v>00100000</v>
      </c>
      <c r="M2873" s="112" t="str">
        <f t="shared" si="354"/>
        <v>0010</v>
      </c>
      <c r="N2873" s="112" t="str">
        <f t="shared" si="359"/>
        <v>001</v>
      </c>
      <c r="O2873" s="112" t="str">
        <f t="shared" si="355"/>
        <v>0</v>
      </c>
      <c r="P2873" s="112">
        <f t="shared" si="356"/>
        <v>0</v>
      </c>
      <c r="Q2873" s="112" t="str">
        <f t="shared" si="357"/>
        <v>0</v>
      </c>
      <c r="R2873" s="112" t="str">
        <f t="shared" si="360"/>
        <v>000</v>
      </c>
      <c r="S2873" s="112"/>
      <c r="T2873" s="156">
        <f t="shared" si="358"/>
        <v>0</v>
      </c>
      <c r="U2873" s="112"/>
      <c r="V2873" s="112"/>
    </row>
    <row r="2874" spans="1:22">
      <c r="A2874" s="112"/>
      <c r="B2874" s="212"/>
      <c r="C2874" s="213"/>
      <c r="D2874" s="156"/>
      <c r="E2874" s="112"/>
      <c r="F2874" s="156"/>
      <c r="G2874" s="161"/>
      <c r="H2874" s="156"/>
      <c r="I2874" s="155"/>
      <c r="J2874" s="121"/>
      <c r="L2874" s="112" t="str">
        <f t="shared" si="353"/>
        <v>00100000</v>
      </c>
      <c r="M2874" s="112" t="str">
        <f t="shared" si="354"/>
        <v>0010</v>
      </c>
      <c r="N2874" s="112" t="str">
        <f t="shared" si="359"/>
        <v>001</v>
      </c>
      <c r="O2874" s="112" t="str">
        <f t="shared" si="355"/>
        <v>0</v>
      </c>
      <c r="P2874" s="112">
        <f t="shared" si="356"/>
        <v>0</v>
      </c>
      <c r="Q2874" s="112" t="str">
        <f t="shared" si="357"/>
        <v>0</v>
      </c>
      <c r="R2874" s="112" t="str">
        <f t="shared" si="360"/>
        <v>000</v>
      </c>
      <c r="S2874" s="112"/>
      <c r="T2874" s="156">
        <f t="shared" si="358"/>
        <v>0</v>
      </c>
      <c r="U2874" s="112"/>
      <c r="V2874" s="112"/>
    </row>
    <row r="2875" spans="1:22">
      <c r="A2875" s="112"/>
      <c r="B2875" s="212"/>
      <c r="C2875" s="213"/>
      <c r="D2875" s="156"/>
      <c r="E2875" s="112"/>
      <c r="F2875" s="156"/>
      <c r="G2875" s="161"/>
      <c r="H2875" s="156"/>
      <c r="I2875" s="155"/>
      <c r="J2875" s="121"/>
      <c r="L2875" s="112" t="str">
        <f t="shared" si="353"/>
        <v>00100000</v>
      </c>
      <c r="M2875" s="112" t="str">
        <f t="shared" si="354"/>
        <v>0010</v>
      </c>
      <c r="N2875" s="112" t="str">
        <f t="shared" si="359"/>
        <v>001</v>
      </c>
      <c r="O2875" s="112" t="str">
        <f t="shared" si="355"/>
        <v>0</v>
      </c>
      <c r="P2875" s="112">
        <f t="shared" si="356"/>
        <v>0</v>
      </c>
      <c r="Q2875" s="112" t="str">
        <f t="shared" si="357"/>
        <v>0</v>
      </c>
      <c r="R2875" s="112" t="str">
        <f t="shared" si="360"/>
        <v>000</v>
      </c>
      <c r="S2875" s="112"/>
      <c r="T2875" s="156">
        <f t="shared" si="358"/>
        <v>0</v>
      </c>
      <c r="U2875" s="112"/>
      <c r="V2875" s="112"/>
    </row>
    <row r="2876" spans="1:22">
      <c r="A2876" s="112"/>
      <c r="B2876" s="212"/>
      <c r="C2876" s="213"/>
      <c r="D2876" s="156"/>
      <c r="E2876" s="112"/>
      <c r="F2876" s="156"/>
      <c r="G2876" s="161"/>
      <c r="H2876" s="156"/>
      <c r="I2876" s="155"/>
      <c r="J2876" s="121"/>
      <c r="L2876" s="112" t="str">
        <f t="shared" ref="L2876:L2939" si="361">+"0010"&amp; A2876 &amp; B2876 &amp; "0"&amp;C2876&amp;"000"</f>
        <v>00100000</v>
      </c>
      <c r="M2876" s="112" t="str">
        <f t="shared" ref="M2876:M2939" si="362">+"001"&amp;"0"&amp;H2876</f>
        <v>0010</v>
      </c>
      <c r="N2876" s="112" t="str">
        <f t="shared" si="359"/>
        <v>001</v>
      </c>
      <c r="O2876" s="112" t="str">
        <f t="shared" ref="O2876:O2939" si="363">+"0"&amp;A2876</f>
        <v>0</v>
      </c>
      <c r="P2876" s="112">
        <f t="shared" ref="P2876:P2939" si="364">+B2876</f>
        <v>0</v>
      </c>
      <c r="Q2876" s="112" t="str">
        <f t="shared" ref="Q2876:Q2939" si="365">+"0"&amp;C2876</f>
        <v>0</v>
      </c>
      <c r="R2876" s="112" t="str">
        <f t="shared" si="360"/>
        <v>000</v>
      </c>
      <c r="S2876" s="112"/>
      <c r="T2876" s="156">
        <f t="shared" ref="T2876:T2939" si="366">+IF(AND(F2876&lt;&gt;"",G2876=""),F2876,G2876)</f>
        <v>0</v>
      </c>
      <c r="U2876" s="112"/>
      <c r="V2876" s="112"/>
    </row>
    <row r="2877" spans="1:22">
      <c r="A2877" s="112"/>
      <c r="B2877" s="212"/>
      <c r="C2877" s="213"/>
      <c r="D2877" s="156"/>
      <c r="E2877" s="112"/>
      <c r="F2877" s="156"/>
      <c r="G2877" s="161"/>
      <c r="H2877" s="156"/>
      <c r="I2877" s="155"/>
      <c r="J2877" s="121"/>
      <c r="L2877" s="112" t="str">
        <f t="shared" si="361"/>
        <v>00100000</v>
      </c>
      <c r="M2877" s="112" t="str">
        <f t="shared" si="362"/>
        <v>0010</v>
      </c>
      <c r="N2877" s="112" t="str">
        <f t="shared" si="359"/>
        <v>001</v>
      </c>
      <c r="O2877" s="112" t="str">
        <f t="shared" si="363"/>
        <v>0</v>
      </c>
      <c r="P2877" s="112">
        <f t="shared" si="364"/>
        <v>0</v>
      </c>
      <c r="Q2877" s="112" t="str">
        <f t="shared" si="365"/>
        <v>0</v>
      </c>
      <c r="R2877" s="112" t="str">
        <f t="shared" si="360"/>
        <v>000</v>
      </c>
      <c r="S2877" s="112"/>
      <c r="T2877" s="156">
        <f t="shared" si="366"/>
        <v>0</v>
      </c>
      <c r="U2877" s="112"/>
      <c r="V2877" s="112"/>
    </row>
    <row r="2878" spans="1:22">
      <c r="A2878" s="112"/>
      <c r="B2878" s="212"/>
      <c r="C2878" s="213"/>
      <c r="D2878" s="156"/>
      <c r="E2878" s="112"/>
      <c r="F2878" s="156"/>
      <c r="G2878" s="161"/>
      <c r="H2878" s="156"/>
      <c r="I2878" s="155"/>
      <c r="J2878" s="121"/>
      <c r="L2878" s="112" t="str">
        <f t="shared" si="361"/>
        <v>00100000</v>
      </c>
      <c r="M2878" s="112" t="str">
        <f t="shared" si="362"/>
        <v>0010</v>
      </c>
      <c r="N2878" s="112" t="str">
        <f t="shared" si="359"/>
        <v>001</v>
      </c>
      <c r="O2878" s="112" t="str">
        <f t="shared" si="363"/>
        <v>0</v>
      </c>
      <c r="P2878" s="112">
        <f t="shared" si="364"/>
        <v>0</v>
      </c>
      <c r="Q2878" s="112" t="str">
        <f t="shared" si="365"/>
        <v>0</v>
      </c>
      <c r="R2878" s="112" t="str">
        <f t="shared" si="360"/>
        <v>000</v>
      </c>
      <c r="S2878" s="112"/>
      <c r="T2878" s="156">
        <f t="shared" si="366"/>
        <v>0</v>
      </c>
      <c r="U2878" s="112"/>
      <c r="V2878" s="112"/>
    </row>
    <row r="2879" spans="1:22">
      <c r="A2879" s="112"/>
      <c r="B2879" s="212"/>
      <c r="C2879" s="213"/>
      <c r="D2879" s="156"/>
      <c r="E2879" s="112"/>
      <c r="F2879" s="156"/>
      <c r="G2879" s="161"/>
      <c r="H2879" s="156"/>
      <c r="I2879" s="155"/>
      <c r="J2879" s="121"/>
      <c r="L2879" s="112" t="str">
        <f t="shared" si="361"/>
        <v>00100000</v>
      </c>
      <c r="M2879" s="112" t="str">
        <f t="shared" si="362"/>
        <v>0010</v>
      </c>
      <c r="N2879" s="112" t="str">
        <f t="shared" si="359"/>
        <v>001</v>
      </c>
      <c r="O2879" s="112" t="str">
        <f t="shared" si="363"/>
        <v>0</v>
      </c>
      <c r="P2879" s="112">
        <f t="shared" si="364"/>
        <v>0</v>
      </c>
      <c r="Q2879" s="112" t="str">
        <f t="shared" si="365"/>
        <v>0</v>
      </c>
      <c r="R2879" s="112" t="str">
        <f t="shared" si="360"/>
        <v>000</v>
      </c>
      <c r="S2879" s="112"/>
      <c r="T2879" s="156">
        <f t="shared" si="366"/>
        <v>0</v>
      </c>
      <c r="U2879" s="112"/>
      <c r="V2879" s="112"/>
    </row>
    <row r="2880" spans="1:22">
      <c r="A2880" s="112"/>
      <c r="B2880" s="212"/>
      <c r="C2880" s="213"/>
      <c r="D2880" s="156"/>
      <c r="E2880" s="112"/>
      <c r="F2880" s="156"/>
      <c r="G2880" s="161"/>
      <c r="H2880" s="156"/>
      <c r="I2880" s="155"/>
      <c r="J2880" s="121"/>
      <c r="L2880" s="112" t="str">
        <f t="shared" si="361"/>
        <v>00100000</v>
      </c>
      <c r="M2880" s="112" t="str">
        <f t="shared" si="362"/>
        <v>0010</v>
      </c>
      <c r="N2880" s="112" t="str">
        <f t="shared" si="359"/>
        <v>001</v>
      </c>
      <c r="O2880" s="112" t="str">
        <f t="shared" si="363"/>
        <v>0</v>
      </c>
      <c r="P2880" s="112">
        <f t="shared" si="364"/>
        <v>0</v>
      </c>
      <c r="Q2880" s="112" t="str">
        <f t="shared" si="365"/>
        <v>0</v>
      </c>
      <c r="R2880" s="112" t="str">
        <f t="shared" si="360"/>
        <v>000</v>
      </c>
      <c r="S2880" s="112"/>
      <c r="T2880" s="156">
        <f t="shared" si="366"/>
        <v>0</v>
      </c>
      <c r="U2880" s="112"/>
      <c r="V2880" s="112"/>
    </row>
    <row r="2881" spans="1:22">
      <c r="A2881" s="112"/>
      <c r="B2881" s="212"/>
      <c r="C2881" s="213"/>
      <c r="D2881" s="156"/>
      <c r="E2881" s="112"/>
      <c r="F2881" s="156"/>
      <c r="G2881" s="161"/>
      <c r="H2881" s="156"/>
      <c r="I2881" s="155"/>
      <c r="J2881" s="121"/>
      <c r="L2881" s="112" t="str">
        <f t="shared" si="361"/>
        <v>00100000</v>
      </c>
      <c r="M2881" s="112" t="str">
        <f t="shared" si="362"/>
        <v>0010</v>
      </c>
      <c r="N2881" s="112" t="str">
        <f t="shared" si="359"/>
        <v>001</v>
      </c>
      <c r="O2881" s="112" t="str">
        <f t="shared" si="363"/>
        <v>0</v>
      </c>
      <c r="P2881" s="112">
        <f t="shared" si="364"/>
        <v>0</v>
      </c>
      <c r="Q2881" s="112" t="str">
        <f t="shared" si="365"/>
        <v>0</v>
      </c>
      <c r="R2881" s="112" t="str">
        <f t="shared" si="360"/>
        <v>000</v>
      </c>
      <c r="S2881" s="112"/>
      <c r="T2881" s="156">
        <f t="shared" si="366"/>
        <v>0</v>
      </c>
      <c r="U2881" s="112"/>
      <c r="V2881" s="112"/>
    </row>
    <row r="2882" spans="1:22">
      <c r="A2882" s="112"/>
      <c r="B2882" s="212"/>
      <c r="C2882" s="213"/>
      <c r="D2882" s="156"/>
      <c r="E2882" s="112"/>
      <c r="F2882" s="156"/>
      <c r="G2882" s="161"/>
      <c r="H2882" s="156"/>
      <c r="I2882" s="155"/>
      <c r="J2882" s="121"/>
      <c r="L2882" s="112" t="str">
        <f t="shared" si="361"/>
        <v>00100000</v>
      </c>
      <c r="M2882" s="112" t="str">
        <f t="shared" si="362"/>
        <v>0010</v>
      </c>
      <c r="N2882" s="112" t="str">
        <f t="shared" si="359"/>
        <v>001</v>
      </c>
      <c r="O2882" s="112" t="str">
        <f t="shared" si="363"/>
        <v>0</v>
      </c>
      <c r="P2882" s="112">
        <f t="shared" si="364"/>
        <v>0</v>
      </c>
      <c r="Q2882" s="112" t="str">
        <f t="shared" si="365"/>
        <v>0</v>
      </c>
      <c r="R2882" s="112" t="str">
        <f t="shared" si="360"/>
        <v>000</v>
      </c>
      <c r="S2882" s="112"/>
      <c r="T2882" s="156">
        <f t="shared" si="366"/>
        <v>0</v>
      </c>
      <c r="U2882" s="112"/>
      <c r="V2882" s="112"/>
    </row>
    <row r="2883" spans="1:22">
      <c r="A2883" s="112"/>
      <c r="B2883" s="212"/>
      <c r="C2883" s="213"/>
      <c r="D2883" s="156"/>
      <c r="E2883" s="112"/>
      <c r="F2883" s="156"/>
      <c r="G2883" s="161"/>
      <c r="H2883" s="156"/>
      <c r="I2883" s="155"/>
      <c r="J2883" s="121"/>
      <c r="L2883" s="112" t="str">
        <f t="shared" si="361"/>
        <v>00100000</v>
      </c>
      <c r="M2883" s="112" t="str">
        <f t="shared" si="362"/>
        <v>0010</v>
      </c>
      <c r="N2883" s="112" t="str">
        <f t="shared" si="359"/>
        <v>001</v>
      </c>
      <c r="O2883" s="112" t="str">
        <f t="shared" si="363"/>
        <v>0</v>
      </c>
      <c r="P2883" s="112">
        <f t="shared" si="364"/>
        <v>0</v>
      </c>
      <c r="Q2883" s="112" t="str">
        <f t="shared" si="365"/>
        <v>0</v>
      </c>
      <c r="R2883" s="112" t="str">
        <f t="shared" si="360"/>
        <v>000</v>
      </c>
      <c r="S2883" s="112"/>
      <c r="T2883" s="156">
        <f t="shared" si="366"/>
        <v>0</v>
      </c>
      <c r="U2883" s="112"/>
      <c r="V2883" s="112"/>
    </row>
    <row r="2884" spans="1:22">
      <c r="A2884" s="112"/>
      <c r="B2884" s="212"/>
      <c r="C2884" s="213"/>
      <c r="D2884" s="156"/>
      <c r="E2884" s="112"/>
      <c r="F2884" s="156"/>
      <c r="G2884" s="161"/>
      <c r="H2884" s="156"/>
      <c r="I2884" s="155"/>
      <c r="J2884" s="121"/>
      <c r="L2884" s="112" t="str">
        <f t="shared" si="361"/>
        <v>00100000</v>
      </c>
      <c r="M2884" s="112" t="str">
        <f t="shared" si="362"/>
        <v>0010</v>
      </c>
      <c r="N2884" s="112" t="str">
        <f t="shared" si="359"/>
        <v>001</v>
      </c>
      <c r="O2884" s="112" t="str">
        <f t="shared" si="363"/>
        <v>0</v>
      </c>
      <c r="P2884" s="112">
        <f t="shared" si="364"/>
        <v>0</v>
      </c>
      <c r="Q2884" s="112" t="str">
        <f t="shared" si="365"/>
        <v>0</v>
      </c>
      <c r="R2884" s="112" t="str">
        <f t="shared" si="360"/>
        <v>000</v>
      </c>
      <c r="S2884" s="112"/>
      <c r="T2884" s="156">
        <f t="shared" si="366"/>
        <v>0</v>
      </c>
      <c r="U2884" s="112"/>
      <c r="V2884" s="112"/>
    </row>
    <row r="2885" spans="1:22">
      <c r="A2885" s="112"/>
      <c r="B2885" s="212"/>
      <c r="C2885" s="213"/>
      <c r="D2885" s="156"/>
      <c r="E2885" s="112"/>
      <c r="F2885" s="156"/>
      <c r="G2885" s="161"/>
      <c r="H2885" s="156"/>
      <c r="I2885" s="155"/>
      <c r="J2885" s="121"/>
      <c r="L2885" s="112" t="str">
        <f t="shared" si="361"/>
        <v>00100000</v>
      </c>
      <c r="M2885" s="112" t="str">
        <f t="shared" si="362"/>
        <v>0010</v>
      </c>
      <c r="N2885" s="112" t="str">
        <f t="shared" si="359"/>
        <v>001</v>
      </c>
      <c r="O2885" s="112" t="str">
        <f t="shared" si="363"/>
        <v>0</v>
      </c>
      <c r="P2885" s="112">
        <f t="shared" si="364"/>
        <v>0</v>
      </c>
      <c r="Q2885" s="112" t="str">
        <f t="shared" si="365"/>
        <v>0</v>
      </c>
      <c r="R2885" s="112" t="str">
        <f t="shared" si="360"/>
        <v>000</v>
      </c>
      <c r="S2885" s="112"/>
      <c r="T2885" s="156">
        <f t="shared" si="366"/>
        <v>0</v>
      </c>
      <c r="U2885" s="112"/>
      <c r="V2885" s="112"/>
    </row>
    <row r="2886" spans="1:22">
      <c r="A2886" s="112"/>
      <c r="B2886" s="212"/>
      <c r="C2886" s="213"/>
      <c r="D2886" s="156"/>
      <c r="E2886" s="112"/>
      <c r="F2886" s="156"/>
      <c r="G2886" s="161"/>
      <c r="H2886" s="156"/>
      <c r="I2886" s="155"/>
      <c r="J2886" s="121"/>
      <c r="L2886" s="112" t="str">
        <f t="shared" si="361"/>
        <v>00100000</v>
      </c>
      <c r="M2886" s="112" t="str">
        <f t="shared" si="362"/>
        <v>0010</v>
      </c>
      <c r="N2886" s="112" t="str">
        <f t="shared" ref="N2886:N2949" si="367">+"001"</f>
        <v>001</v>
      </c>
      <c r="O2886" s="112" t="str">
        <f t="shared" si="363"/>
        <v>0</v>
      </c>
      <c r="P2886" s="112">
        <f t="shared" si="364"/>
        <v>0</v>
      </c>
      <c r="Q2886" s="112" t="str">
        <f t="shared" si="365"/>
        <v>0</v>
      </c>
      <c r="R2886" s="112" t="str">
        <f t="shared" ref="R2886:R2949" si="368">+"000"</f>
        <v>000</v>
      </c>
      <c r="S2886" s="112"/>
      <c r="T2886" s="156">
        <f t="shared" si="366"/>
        <v>0</v>
      </c>
      <c r="U2886" s="112"/>
      <c r="V2886" s="112"/>
    </row>
    <row r="2887" spans="1:22">
      <c r="A2887" s="112"/>
      <c r="B2887" s="212"/>
      <c r="C2887" s="213"/>
      <c r="D2887" s="156"/>
      <c r="E2887" s="112"/>
      <c r="F2887" s="156"/>
      <c r="G2887" s="161"/>
      <c r="H2887" s="156"/>
      <c r="I2887" s="155"/>
      <c r="J2887" s="121"/>
      <c r="L2887" s="112" t="str">
        <f t="shared" si="361"/>
        <v>00100000</v>
      </c>
      <c r="M2887" s="112" t="str">
        <f t="shared" si="362"/>
        <v>0010</v>
      </c>
      <c r="N2887" s="112" t="str">
        <f t="shared" si="367"/>
        <v>001</v>
      </c>
      <c r="O2887" s="112" t="str">
        <f t="shared" si="363"/>
        <v>0</v>
      </c>
      <c r="P2887" s="112">
        <f t="shared" si="364"/>
        <v>0</v>
      </c>
      <c r="Q2887" s="112" t="str">
        <f t="shared" si="365"/>
        <v>0</v>
      </c>
      <c r="R2887" s="112" t="str">
        <f t="shared" si="368"/>
        <v>000</v>
      </c>
      <c r="S2887" s="112"/>
      <c r="T2887" s="156">
        <f t="shared" si="366"/>
        <v>0</v>
      </c>
      <c r="U2887" s="112"/>
      <c r="V2887" s="112"/>
    </row>
    <row r="2888" spans="1:22">
      <c r="A2888" s="112"/>
      <c r="B2888" s="212"/>
      <c r="C2888" s="213"/>
      <c r="D2888" s="156"/>
      <c r="E2888" s="112"/>
      <c r="F2888" s="156"/>
      <c r="G2888" s="161"/>
      <c r="H2888" s="156"/>
      <c r="I2888" s="155"/>
      <c r="J2888" s="121"/>
      <c r="L2888" s="112" t="str">
        <f t="shared" si="361"/>
        <v>00100000</v>
      </c>
      <c r="M2888" s="112" t="str">
        <f t="shared" si="362"/>
        <v>0010</v>
      </c>
      <c r="N2888" s="112" t="str">
        <f t="shared" si="367"/>
        <v>001</v>
      </c>
      <c r="O2888" s="112" t="str">
        <f t="shared" si="363"/>
        <v>0</v>
      </c>
      <c r="P2888" s="112">
        <f t="shared" si="364"/>
        <v>0</v>
      </c>
      <c r="Q2888" s="112" t="str">
        <f t="shared" si="365"/>
        <v>0</v>
      </c>
      <c r="R2888" s="112" t="str">
        <f t="shared" si="368"/>
        <v>000</v>
      </c>
      <c r="S2888" s="112"/>
      <c r="T2888" s="156">
        <f t="shared" si="366"/>
        <v>0</v>
      </c>
      <c r="U2888" s="112"/>
      <c r="V2888" s="112"/>
    </row>
    <row r="2889" spans="1:22">
      <c r="A2889" s="112"/>
      <c r="B2889" s="212"/>
      <c r="C2889" s="213"/>
      <c r="D2889" s="156"/>
      <c r="E2889" s="112"/>
      <c r="F2889" s="156"/>
      <c r="G2889" s="161"/>
      <c r="H2889" s="156"/>
      <c r="I2889" s="155"/>
      <c r="J2889" s="121"/>
      <c r="L2889" s="112" t="str">
        <f t="shared" si="361"/>
        <v>00100000</v>
      </c>
      <c r="M2889" s="112" t="str">
        <f t="shared" si="362"/>
        <v>0010</v>
      </c>
      <c r="N2889" s="112" t="str">
        <f t="shared" si="367"/>
        <v>001</v>
      </c>
      <c r="O2889" s="112" t="str">
        <f t="shared" si="363"/>
        <v>0</v>
      </c>
      <c r="P2889" s="112">
        <f t="shared" si="364"/>
        <v>0</v>
      </c>
      <c r="Q2889" s="112" t="str">
        <f t="shared" si="365"/>
        <v>0</v>
      </c>
      <c r="R2889" s="112" t="str">
        <f t="shared" si="368"/>
        <v>000</v>
      </c>
      <c r="S2889" s="112"/>
      <c r="T2889" s="156">
        <f t="shared" si="366"/>
        <v>0</v>
      </c>
      <c r="U2889" s="112"/>
      <c r="V2889" s="112"/>
    </row>
    <row r="2890" spans="1:22">
      <c r="A2890" s="112"/>
      <c r="B2890" s="212"/>
      <c r="C2890" s="213"/>
      <c r="D2890" s="156"/>
      <c r="E2890" s="112"/>
      <c r="F2890" s="156"/>
      <c r="G2890" s="161"/>
      <c r="H2890" s="156"/>
      <c r="I2890" s="155"/>
      <c r="J2890" s="121"/>
      <c r="L2890" s="112" t="str">
        <f t="shared" si="361"/>
        <v>00100000</v>
      </c>
      <c r="M2890" s="112" t="str">
        <f t="shared" si="362"/>
        <v>0010</v>
      </c>
      <c r="N2890" s="112" t="str">
        <f t="shared" si="367"/>
        <v>001</v>
      </c>
      <c r="O2890" s="112" t="str">
        <f t="shared" si="363"/>
        <v>0</v>
      </c>
      <c r="P2890" s="112">
        <f t="shared" si="364"/>
        <v>0</v>
      </c>
      <c r="Q2890" s="112" t="str">
        <f t="shared" si="365"/>
        <v>0</v>
      </c>
      <c r="R2890" s="112" t="str">
        <f t="shared" si="368"/>
        <v>000</v>
      </c>
      <c r="S2890" s="112"/>
      <c r="T2890" s="156">
        <f t="shared" si="366"/>
        <v>0</v>
      </c>
      <c r="U2890" s="112"/>
      <c r="V2890" s="112"/>
    </row>
    <row r="2891" spans="1:22">
      <c r="A2891" s="112"/>
      <c r="B2891" s="212"/>
      <c r="C2891" s="213"/>
      <c r="D2891" s="156"/>
      <c r="E2891" s="112"/>
      <c r="F2891" s="156"/>
      <c r="G2891" s="161"/>
      <c r="H2891" s="156"/>
      <c r="I2891" s="155"/>
      <c r="J2891" s="121"/>
      <c r="L2891" s="112" t="str">
        <f t="shared" si="361"/>
        <v>00100000</v>
      </c>
      <c r="M2891" s="112" t="str">
        <f t="shared" si="362"/>
        <v>0010</v>
      </c>
      <c r="N2891" s="112" t="str">
        <f t="shared" si="367"/>
        <v>001</v>
      </c>
      <c r="O2891" s="112" t="str">
        <f t="shared" si="363"/>
        <v>0</v>
      </c>
      <c r="P2891" s="112">
        <f t="shared" si="364"/>
        <v>0</v>
      </c>
      <c r="Q2891" s="112" t="str">
        <f t="shared" si="365"/>
        <v>0</v>
      </c>
      <c r="R2891" s="112" t="str">
        <f t="shared" si="368"/>
        <v>000</v>
      </c>
      <c r="S2891" s="112"/>
      <c r="T2891" s="156">
        <f t="shared" si="366"/>
        <v>0</v>
      </c>
      <c r="U2891" s="112"/>
      <c r="V2891" s="112"/>
    </row>
    <row r="2892" spans="1:22">
      <c r="A2892" s="112"/>
      <c r="B2892" s="212"/>
      <c r="C2892" s="213"/>
      <c r="D2892" s="156"/>
      <c r="E2892" s="112"/>
      <c r="F2892" s="156"/>
      <c r="G2892" s="161"/>
      <c r="H2892" s="156"/>
      <c r="I2892" s="155"/>
      <c r="J2892" s="121"/>
      <c r="L2892" s="112" t="str">
        <f t="shared" si="361"/>
        <v>00100000</v>
      </c>
      <c r="M2892" s="112" t="str">
        <f t="shared" si="362"/>
        <v>0010</v>
      </c>
      <c r="N2892" s="112" t="str">
        <f t="shared" si="367"/>
        <v>001</v>
      </c>
      <c r="O2892" s="112" t="str">
        <f t="shared" si="363"/>
        <v>0</v>
      </c>
      <c r="P2892" s="112">
        <f t="shared" si="364"/>
        <v>0</v>
      </c>
      <c r="Q2892" s="112" t="str">
        <f t="shared" si="365"/>
        <v>0</v>
      </c>
      <c r="R2892" s="112" t="str">
        <f t="shared" si="368"/>
        <v>000</v>
      </c>
      <c r="S2892" s="112"/>
      <c r="T2892" s="156">
        <f t="shared" si="366"/>
        <v>0</v>
      </c>
      <c r="U2892" s="112"/>
      <c r="V2892" s="112"/>
    </row>
    <row r="2893" spans="1:22">
      <c r="A2893" s="112"/>
      <c r="B2893" s="212"/>
      <c r="C2893" s="213"/>
      <c r="D2893" s="156"/>
      <c r="E2893" s="112"/>
      <c r="F2893" s="156"/>
      <c r="G2893" s="161"/>
      <c r="H2893" s="156"/>
      <c r="I2893" s="155"/>
      <c r="J2893" s="121"/>
      <c r="L2893" s="112" t="str">
        <f t="shared" si="361"/>
        <v>00100000</v>
      </c>
      <c r="M2893" s="112" t="str">
        <f t="shared" si="362"/>
        <v>0010</v>
      </c>
      <c r="N2893" s="112" t="str">
        <f t="shared" si="367"/>
        <v>001</v>
      </c>
      <c r="O2893" s="112" t="str">
        <f t="shared" si="363"/>
        <v>0</v>
      </c>
      <c r="P2893" s="112">
        <f t="shared" si="364"/>
        <v>0</v>
      </c>
      <c r="Q2893" s="112" t="str">
        <f t="shared" si="365"/>
        <v>0</v>
      </c>
      <c r="R2893" s="112" t="str">
        <f t="shared" si="368"/>
        <v>000</v>
      </c>
      <c r="S2893" s="112"/>
      <c r="T2893" s="156">
        <f t="shared" si="366"/>
        <v>0</v>
      </c>
      <c r="U2893" s="112"/>
      <c r="V2893" s="112"/>
    </row>
    <row r="2894" spans="1:22">
      <c r="A2894" s="112"/>
      <c r="B2894" s="212"/>
      <c r="C2894" s="213"/>
      <c r="D2894" s="156"/>
      <c r="E2894" s="112"/>
      <c r="F2894" s="156"/>
      <c r="G2894" s="161"/>
      <c r="H2894" s="156"/>
      <c r="I2894" s="155"/>
      <c r="J2894" s="121"/>
      <c r="L2894" s="112" t="str">
        <f t="shared" si="361"/>
        <v>00100000</v>
      </c>
      <c r="M2894" s="112" t="str">
        <f t="shared" si="362"/>
        <v>0010</v>
      </c>
      <c r="N2894" s="112" t="str">
        <f t="shared" si="367"/>
        <v>001</v>
      </c>
      <c r="O2894" s="112" t="str">
        <f t="shared" si="363"/>
        <v>0</v>
      </c>
      <c r="P2894" s="112">
        <f t="shared" si="364"/>
        <v>0</v>
      </c>
      <c r="Q2894" s="112" t="str">
        <f t="shared" si="365"/>
        <v>0</v>
      </c>
      <c r="R2894" s="112" t="str">
        <f t="shared" si="368"/>
        <v>000</v>
      </c>
      <c r="S2894" s="112"/>
      <c r="T2894" s="156">
        <f t="shared" si="366"/>
        <v>0</v>
      </c>
      <c r="U2894" s="112"/>
      <c r="V2894" s="112"/>
    </row>
    <row r="2895" spans="1:22">
      <c r="A2895" s="112"/>
      <c r="B2895" s="212"/>
      <c r="C2895" s="213"/>
      <c r="D2895" s="156"/>
      <c r="E2895" s="112"/>
      <c r="F2895" s="156"/>
      <c r="G2895" s="161"/>
      <c r="H2895" s="156"/>
      <c r="I2895" s="155"/>
      <c r="J2895" s="121"/>
      <c r="L2895" s="112" t="str">
        <f t="shared" si="361"/>
        <v>00100000</v>
      </c>
      <c r="M2895" s="112" t="str">
        <f t="shared" si="362"/>
        <v>0010</v>
      </c>
      <c r="N2895" s="112" t="str">
        <f t="shared" si="367"/>
        <v>001</v>
      </c>
      <c r="O2895" s="112" t="str">
        <f t="shared" si="363"/>
        <v>0</v>
      </c>
      <c r="P2895" s="112">
        <f t="shared" si="364"/>
        <v>0</v>
      </c>
      <c r="Q2895" s="112" t="str">
        <f t="shared" si="365"/>
        <v>0</v>
      </c>
      <c r="R2895" s="112" t="str">
        <f t="shared" si="368"/>
        <v>000</v>
      </c>
      <c r="S2895" s="112"/>
      <c r="T2895" s="156">
        <f t="shared" si="366"/>
        <v>0</v>
      </c>
      <c r="U2895" s="112"/>
      <c r="V2895" s="112"/>
    </row>
    <row r="2896" spans="1:22">
      <c r="A2896" s="112"/>
      <c r="B2896" s="212"/>
      <c r="C2896" s="213"/>
      <c r="D2896" s="156"/>
      <c r="E2896" s="112"/>
      <c r="F2896" s="156"/>
      <c r="G2896" s="161"/>
      <c r="H2896" s="156"/>
      <c r="I2896" s="155"/>
      <c r="J2896" s="121"/>
      <c r="L2896" s="112" t="str">
        <f t="shared" si="361"/>
        <v>00100000</v>
      </c>
      <c r="M2896" s="112" t="str">
        <f t="shared" si="362"/>
        <v>0010</v>
      </c>
      <c r="N2896" s="112" t="str">
        <f t="shared" si="367"/>
        <v>001</v>
      </c>
      <c r="O2896" s="112" t="str">
        <f t="shared" si="363"/>
        <v>0</v>
      </c>
      <c r="P2896" s="112">
        <f t="shared" si="364"/>
        <v>0</v>
      </c>
      <c r="Q2896" s="112" t="str">
        <f t="shared" si="365"/>
        <v>0</v>
      </c>
      <c r="R2896" s="112" t="str">
        <f t="shared" si="368"/>
        <v>000</v>
      </c>
      <c r="S2896" s="112"/>
      <c r="T2896" s="156">
        <f t="shared" si="366"/>
        <v>0</v>
      </c>
      <c r="U2896" s="112"/>
      <c r="V2896" s="112"/>
    </row>
    <row r="2897" spans="1:22">
      <c r="A2897" s="112"/>
      <c r="B2897" s="212"/>
      <c r="C2897" s="213"/>
      <c r="D2897" s="156"/>
      <c r="E2897" s="112"/>
      <c r="F2897" s="156"/>
      <c r="G2897" s="161"/>
      <c r="H2897" s="156"/>
      <c r="I2897" s="155"/>
      <c r="J2897" s="121"/>
      <c r="L2897" s="112" t="str">
        <f t="shared" si="361"/>
        <v>00100000</v>
      </c>
      <c r="M2897" s="112" t="str">
        <f t="shared" si="362"/>
        <v>0010</v>
      </c>
      <c r="N2897" s="112" t="str">
        <f t="shared" si="367"/>
        <v>001</v>
      </c>
      <c r="O2897" s="112" t="str">
        <f t="shared" si="363"/>
        <v>0</v>
      </c>
      <c r="P2897" s="112">
        <f t="shared" si="364"/>
        <v>0</v>
      </c>
      <c r="Q2897" s="112" t="str">
        <f t="shared" si="365"/>
        <v>0</v>
      </c>
      <c r="R2897" s="112" t="str">
        <f t="shared" si="368"/>
        <v>000</v>
      </c>
      <c r="S2897" s="112"/>
      <c r="T2897" s="156">
        <f t="shared" si="366"/>
        <v>0</v>
      </c>
      <c r="U2897" s="112"/>
      <c r="V2897" s="112"/>
    </row>
    <row r="2898" spans="1:22">
      <c r="A2898" s="112"/>
      <c r="B2898" s="212"/>
      <c r="C2898" s="213"/>
      <c r="D2898" s="156"/>
      <c r="E2898" s="112"/>
      <c r="F2898" s="156"/>
      <c r="G2898" s="161"/>
      <c r="H2898" s="156"/>
      <c r="I2898" s="155"/>
      <c r="J2898" s="121"/>
      <c r="L2898" s="112" t="str">
        <f t="shared" si="361"/>
        <v>00100000</v>
      </c>
      <c r="M2898" s="112" t="str">
        <f t="shared" si="362"/>
        <v>0010</v>
      </c>
      <c r="N2898" s="112" t="str">
        <f t="shared" si="367"/>
        <v>001</v>
      </c>
      <c r="O2898" s="112" t="str">
        <f t="shared" si="363"/>
        <v>0</v>
      </c>
      <c r="P2898" s="112">
        <f t="shared" si="364"/>
        <v>0</v>
      </c>
      <c r="Q2898" s="112" t="str">
        <f t="shared" si="365"/>
        <v>0</v>
      </c>
      <c r="R2898" s="112" t="str">
        <f t="shared" si="368"/>
        <v>000</v>
      </c>
      <c r="S2898" s="112"/>
      <c r="T2898" s="156">
        <f t="shared" si="366"/>
        <v>0</v>
      </c>
      <c r="U2898" s="112"/>
      <c r="V2898" s="112"/>
    </row>
    <row r="2899" spans="1:22">
      <c r="A2899" s="112"/>
      <c r="B2899" s="212"/>
      <c r="C2899" s="213"/>
      <c r="D2899" s="156"/>
      <c r="E2899" s="112"/>
      <c r="F2899" s="156"/>
      <c r="G2899" s="161"/>
      <c r="H2899" s="156"/>
      <c r="I2899" s="155"/>
      <c r="J2899" s="121"/>
      <c r="L2899" s="112" t="str">
        <f t="shared" si="361"/>
        <v>00100000</v>
      </c>
      <c r="M2899" s="112" t="str">
        <f t="shared" si="362"/>
        <v>0010</v>
      </c>
      <c r="N2899" s="112" t="str">
        <f t="shared" si="367"/>
        <v>001</v>
      </c>
      <c r="O2899" s="112" t="str">
        <f t="shared" si="363"/>
        <v>0</v>
      </c>
      <c r="P2899" s="112">
        <f t="shared" si="364"/>
        <v>0</v>
      </c>
      <c r="Q2899" s="112" t="str">
        <f t="shared" si="365"/>
        <v>0</v>
      </c>
      <c r="R2899" s="112" t="str">
        <f t="shared" si="368"/>
        <v>000</v>
      </c>
      <c r="S2899" s="112"/>
      <c r="T2899" s="156">
        <f t="shared" si="366"/>
        <v>0</v>
      </c>
      <c r="U2899" s="112"/>
      <c r="V2899" s="112"/>
    </row>
    <row r="2900" spans="1:22">
      <c r="A2900" s="112"/>
      <c r="B2900" s="212"/>
      <c r="C2900" s="213"/>
      <c r="D2900" s="156"/>
      <c r="E2900" s="112"/>
      <c r="F2900" s="156"/>
      <c r="G2900" s="161"/>
      <c r="H2900" s="156"/>
      <c r="I2900" s="155"/>
      <c r="J2900" s="121"/>
      <c r="L2900" s="112" t="str">
        <f t="shared" si="361"/>
        <v>00100000</v>
      </c>
      <c r="M2900" s="112" t="str">
        <f t="shared" si="362"/>
        <v>0010</v>
      </c>
      <c r="N2900" s="112" t="str">
        <f t="shared" si="367"/>
        <v>001</v>
      </c>
      <c r="O2900" s="112" t="str">
        <f t="shared" si="363"/>
        <v>0</v>
      </c>
      <c r="P2900" s="112">
        <f t="shared" si="364"/>
        <v>0</v>
      </c>
      <c r="Q2900" s="112" t="str">
        <f t="shared" si="365"/>
        <v>0</v>
      </c>
      <c r="R2900" s="112" t="str">
        <f t="shared" si="368"/>
        <v>000</v>
      </c>
      <c r="S2900" s="112"/>
      <c r="T2900" s="156">
        <f t="shared" si="366"/>
        <v>0</v>
      </c>
      <c r="U2900" s="112"/>
      <c r="V2900" s="112"/>
    </row>
    <row r="2901" spans="1:22">
      <c r="A2901" s="112"/>
      <c r="B2901" s="212"/>
      <c r="C2901" s="213"/>
      <c r="D2901" s="156"/>
      <c r="E2901" s="112"/>
      <c r="F2901" s="156"/>
      <c r="G2901" s="161"/>
      <c r="H2901" s="156"/>
      <c r="I2901" s="155"/>
      <c r="J2901" s="121"/>
      <c r="L2901" s="112" t="str">
        <f t="shared" si="361"/>
        <v>00100000</v>
      </c>
      <c r="M2901" s="112" t="str">
        <f t="shared" si="362"/>
        <v>0010</v>
      </c>
      <c r="N2901" s="112" t="str">
        <f t="shared" si="367"/>
        <v>001</v>
      </c>
      <c r="O2901" s="112" t="str">
        <f t="shared" si="363"/>
        <v>0</v>
      </c>
      <c r="P2901" s="112">
        <f t="shared" si="364"/>
        <v>0</v>
      </c>
      <c r="Q2901" s="112" t="str">
        <f t="shared" si="365"/>
        <v>0</v>
      </c>
      <c r="R2901" s="112" t="str">
        <f t="shared" si="368"/>
        <v>000</v>
      </c>
      <c r="S2901" s="112"/>
      <c r="T2901" s="156">
        <f t="shared" si="366"/>
        <v>0</v>
      </c>
      <c r="U2901" s="112"/>
      <c r="V2901" s="112"/>
    </row>
    <row r="2902" spans="1:22">
      <c r="A2902" s="112"/>
      <c r="B2902" s="212"/>
      <c r="C2902" s="213"/>
      <c r="D2902" s="156"/>
      <c r="E2902" s="112"/>
      <c r="F2902" s="156"/>
      <c r="G2902" s="161"/>
      <c r="H2902" s="156"/>
      <c r="I2902" s="155"/>
      <c r="J2902" s="121"/>
      <c r="L2902" s="112" t="str">
        <f t="shared" si="361"/>
        <v>00100000</v>
      </c>
      <c r="M2902" s="112" t="str">
        <f t="shared" si="362"/>
        <v>0010</v>
      </c>
      <c r="N2902" s="112" t="str">
        <f t="shared" si="367"/>
        <v>001</v>
      </c>
      <c r="O2902" s="112" t="str">
        <f t="shared" si="363"/>
        <v>0</v>
      </c>
      <c r="P2902" s="112">
        <f t="shared" si="364"/>
        <v>0</v>
      </c>
      <c r="Q2902" s="112" t="str">
        <f t="shared" si="365"/>
        <v>0</v>
      </c>
      <c r="R2902" s="112" t="str">
        <f t="shared" si="368"/>
        <v>000</v>
      </c>
      <c r="S2902" s="112"/>
      <c r="T2902" s="156">
        <f t="shared" si="366"/>
        <v>0</v>
      </c>
      <c r="U2902" s="112"/>
      <c r="V2902" s="112"/>
    </row>
    <row r="2903" spans="1:22">
      <c r="A2903" s="112"/>
      <c r="B2903" s="212"/>
      <c r="C2903" s="213"/>
      <c r="D2903" s="156"/>
      <c r="E2903" s="112"/>
      <c r="F2903" s="156"/>
      <c r="G2903" s="161"/>
      <c r="H2903" s="156"/>
      <c r="I2903" s="155"/>
      <c r="J2903" s="121"/>
      <c r="L2903" s="112" t="str">
        <f t="shared" si="361"/>
        <v>00100000</v>
      </c>
      <c r="M2903" s="112" t="str">
        <f t="shared" si="362"/>
        <v>0010</v>
      </c>
      <c r="N2903" s="112" t="str">
        <f t="shared" si="367"/>
        <v>001</v>
      </c>
      <c r="O2903" s="112" t="str">
        <f t="shared" si="363"/>
        <v>0</v>
      </c>
      <c r="P2903" s="112">
        <f t="shared" si="364"/>
        <v>0</v>
      </c>
      <c r="Q2903" s="112" t="str">
        <f t="shared" si="365"/>
        <v>0</v>
      </c>
      <c r="R2903" s="112" t="str">
        <f t="shared" si="368"/>
        <v>000</v>
      </c>
      <c r="S2903" s="112"/>
      <c r="T2903" s="156">
        <f t="shared" si="366"/>
        <v>0</v>
      </c>
      <c r="U2903" s="112"/>
      <c r="V2903" s="112"/>
    </row>
    <row r="2904" spans="1:22">
      <c r="A2904" s="112"/>
      <c r="B2904" s="212"/>
      <c r="C2904" s="213"/>
      <c r="D2904" s="156"/>
      <c r="E2904" s="112"/>
      <c r="F2904" s="156"/>
      <c r="G2904" s="161"/>
      <c r="H2904" s="156"/>
      <c r="I2904" s="155"/>
      <c r="J2904" s="121"/>
      <c r="L2904" s="112" t="str">
        <f t="shared" si="361"/>
        <v>00100000</v>
      </c>
      <c r="M2904" s="112" t="str">
        <f t="shared" si="362"/>
        <v>0010</v>
      </c>
      <c r="N2904" s="112" t="str">
        <f t="shared" si="367"/>
        <v>001</v>
      </c>
      <c r="O2904" s="112" t="str">
        <f t="shared" si="363"/>
        <v>0</v>
      </c>
      <c r="P2904" s="112">
        <f t="shared" si="364"/>
        <v>0</v>
      </c>
      <c r="Q2904" s="112" t="str">
        <f t="shared" si="365"/>
        <v>0</v>
      </c>
      <c r="R2904" s="112" t="str">
        <f t="shared" si="368"/>
        <v>000</v>
      </c>
      <c r="S2904" s="112"/>
      <c r="T2904" s="156">
        <f t="shared" si="366"/>
        <v>0</v>
      </c>
      <c r="U2904" s="112"/>
      <c r="V2904" s="112"/>
    </row>
    <row r="2905" spans="1:22">
      <c r="A2905" s="112"/>
      <c r="B2905" s="212"/>
      <c r="C2905" s="213"/>
      <c r="D2905" s="156"/>
      <c r="E2905" s="112"/>
      <c r="F2905" s="156"/>
      <c r="G2905" s="161"/>
      <c r="H2905" s="156"/>
      <c r="I2905" s="155"/>
      <c r="J2905" s="121"/>
      <c r="L2905" s="112" t="str">
        <f t="shared" si="361"/>
        <v>00100000</v>
      </c>
      <c r="M2905" s="112" t="str">
        <f t="shared" si="362"/>
        <v>0010</v>
      </c>
      <c r="N2905" s="112" t="str">
        <f t="shared" si="367"/>
        <v>001</v>
      </c>
      <c r="O2905" s="112" t="str">
        <f t="shared" si="363"/>
        <v>0</v>
      </c>
      <c r="P2905" s="112">
        <f t="shared" si="364"/>
        <v>0</v>
      </c>
      <c r="Q2905" s="112" t="str">
        <f t="shared" si="365"/>
        <v>0</v>
      </c>
      <c r="R2905" s="112" t="str">
        <f t="shared" si="368"/>
        <v>000</v>
      </c>
      <c r="S2905" s="112"/>
      <c r="T2905" s="156">
        <f t="shared" si="366"/>
        <v>0</v>
      </c>
      <c r="U2905" s="112"/>
      <c r="V2905" s="112"/>
    </row>
    <row r="2906" spans="1:22">
      <c r="A2906" s="112"/>
      <c r="B2906" s="212"/>
      <c r="C2906" s="213"/>
      <c r="D2906" s="156"/>
      <c r="E2906" s="112"/>
      <c r="F2906" s="156"/>
      <c r="G2906" s="161"/>
      <c r="H2906" s="156"/>
      <c r="I2906" s="155"/>
      <c r="J2906" s="121"/>
      <c r="L2906" s="112" t="str">
        <f t="shared" si="361"/>
        <v>00100000</v>
      </c>
      <c r="M2906" s="112" t="str">
        <f t="shared" si="362"/>
        <v>0010</v>
      </c>
      <c r="N2906" s="112" t="str">
        <f t="shared" si="367"/>
        <v>001</v>
      </c>
      <c r="O2906" s="112" t="str">
        <f t="shared" si="363"/>
        <v>0</v>
      </c>
      <c r="P2906" s="112">
        <f t="shared" si="364"/>
        <v>0</v>
      </c>
      <c r="Q2906" s="112" t="str">
        <f t="shared" si="365"/>
        <v>0</v>
      </c>
      <c r="R2906" s="112" t="str">
        <f t="shared" si="368"/>
        <v>000</v>
      </c>
      <c r="S2906" s="112"/>
      <c r="T2906" s="156">
        <f t="shared" si="366"/>
        <v>0</v>
      </c>
      <c r="U2906" s="112"/>
      <c r="V2906" s="112"/>
    </row>
    <row r="2907" spans="1:22">
      <c r="A2907" s="112"/>
      <c r="B2907" s="212"/>
      <c r="C2907" s="213"/>
      <c r="D2907" s="156"/>
      <c r="E2907" s="112"/>
      <c r="F2907" s="156"/>
      <c r="G2907" s="161"/>
      <c r="H2907" s="156"/>
      <c r="I2907" s="155"/>
      <c r="J2907" s="121"/>
      <c r="L2907" s="112" t="str">
        <f t="shared" si="361"/>
        <v>00100000</v>
      </c>
      <c r="M2907" s="112" t="str">
        <f t="shared" si="362"/>
        <v>0010</v>
      </c>
      <c r="N2907" s="112" t="str">
        <f t="shared" si="367"/>
        <v>001</v>
      </c>
      <c r="O2907" s="112" t="str">
        <f t="shared" si="363"/>
        <v>0</v>
      </c>
      <c r="P2907" s="112">
        <f t="shared" si="364"/>
        <v>0</v>
      </c>
      <c r="Q2907" s="112" t="str">
        <f t="shared" si="365"/>
        <v>0</v>
      </c>
      <c r="R2907" s="112" t="str">
        <f t="shared" si="368"/>
        <v>000</v>
      </c>
      <c r="S2907" s="112"/>
      <c r="T2907" s="156">
        <f t="shared" si="366"/>
        <v>0</v>
      </c>
      <c r="U2907" s="112"/>
      <c r="V2907" s="112"/>
    </row>
    <row r="2908" spans="1:22">
      <c r="A2908" s="112"/>
      <c r="B2908" s="212"/>
      <c r="C2908" s="213"/>
      <c r="D2908" s="156"/>
      <c r="E2908" s="112"/>
      <c r="F2908" s="156"/>
      <c r="G2908" s="161"/>
      <c r="H2908" s="156"/>
      <c r="I2908" s="155"/>
      <c r="J2908" s="121"/>
      <c r="L2908" s="112" t="str">
        <f t="shared" si="361"/>
        <v>00100000</v>
      </c>
      <c r="M2908" s="112" t="str">
        <f t="shared" si="362"/>
        <v>0010</v>
      </c>
      <c r="N2908" s="112" t="str">
        <f t="shared" si="367"/>
        <v>001</v>
      </c>
      <c r="O2908" s="112" t="str">
        <f t="shared" si="363"/>
        <v>0</v>
      </c>
      <c r="P2908" s="112">
        <f t="shared" si="364"/>
        <v>0</v>
      </c>
      <c r="Q2908" s="112" t="str">
        <f t="shared" si="365"/>
        <v>0</v>
      </c>
      <c r="R2908" s="112" t="str">
        <f t="shared" si="368"/>
        <v>000</v>
      </c>
      <c r="S2908" s="112"/>
      <c r="T2908" s="156">
        <f t="shared" si="366"/>
        <v>0</v>
      </c>
      <c r="U2908" s="112"/>
      <c r="V2908" s="112"/>
    </row>
    <row r="2909" spans="1:22">
      <c r="A2909" s="112"/>
      <c r="B2909" s="212"/>
      <c r="C2909" s="213"/>
      <c r="D2909" s="156"/>
      <c r="E2909" s="112"/>
      <c r="F2909" s="156"/>
      <c r="G2909" s="161"/>
      <c r="H2909" s="156"/>
      <c r="I2909" s="155"/>
      <c r="J2909" s="121"/>
      <c r="L2909" s="112" t="str">
        <f t="shared" si="361"/>
        <v>00100000</v>
      </c>
      <c r="M2909" s="112" t="str">
        <f t="shared" si="362"/>
        <v>0010</v>
      </c>
      <c r="N2909" s="112" t="str">
        <f t="shared" si="367"/>
        <v>001</v>
      </c>
      <c r="O2909" s="112" t="str">
        <f t="shared" si="363"/>
        <v>0</v>
      </c>
      <c r="P2909" s="112">
        <f t="shared" si="364"/>
        <v>0</v>
      </c>
      <c r="Q2909" s="112" t="str">
        <f t="shared" si="365"/>
        <v>0</v>
      </c>
      <c r="R2909" s="112" t="str">
        <f t="shared" si="368"/>
        <v>000</v>
      </c>
      <c r="S2909" s="112"/>
      <c r="T2909" s="156">
        <f t="shared" si="366"/>
        <v>0</v>
      </c>
      <c r="U2909" s="112"/>
      <c r="V2909" s="112"/>
    </row>
    <row r="2910" spans="1:22">
      <c r="A2910" s="112"/>
      <c r="B2910" s="212"/>
      <c r="C2910" s="213"/>
      <c r="D2910" s="156"/>
      <c r="E2910" s="112"/>
      <c r="F2910" s="156"/>
      <c r="G2910" s="161"/>
      <c r="H2910" s="156"/>
      <c r="I2910" s="155"/>
      <c r="J2910" s="121"/>
      <c r="L2910" s="112" t="str">
        <f t="shared" si="361"/>
        <v>00100000</v>
      </c>
      <c r="M2910" s="112" t="str">
        <f t="shared" si="362"/>
        <v>0010</v>
      </c>
      <c r="N2910" s="112" t="str">
        <f t="shared" si="367"/>
        <v>001</v>
      </c>
      <c r="O2910" s="112" t="str">
        <f t="shared" si="363"/>
        <v>0</v>
      </c>
      <c r="P2910" s="112">
        <f t="shared" si="364"/>
        <v>0</v>
      </c>
      <c r="Q2910" s="112" t="str">
        <f t="shared" si="365"/>
        <v>0</v>
      </c>
      <c r="R2910" s="112" t="str">
        <f t="shared" si="368"/>
        <v>000</v>
      </c>
      <c r="S2910" s="112"/>
      <c r="T2910" s="156">
        <f t="shared" si="366"/>
        <v>0</v>
      </c>
      <c r="U2910" s="112"/>
      <c r="V2910" s="112"/>
    </row>
    <row r="2911" spans="1:22">
      <c r="A2911" s="112"/>
      <c r="B2911" s="212"/>
      <c r="C2911" s="213"/>
      <c r="D2911" s="156"/>
      <c r="E2911" s="112"/>
      <c r="F2911" s="156"/>
      <c r="G2911" s="161"/>
      <c r="H2911" s="156"/>
      <c r="I2911" s="155"/>
      <c r="J2911" s="121"/>
      <c r="L2911" s="112" t="str">
        <f t="shared" si="361"/>
        <v>00100000</v>
      </c>
      <c r="M2911" s="112" t="str">
        <f t="shared" si="362"/>
        <v>0010</v>
      </c>
      <c r="N2911" s="112" t="str">
        <f t="shared" si="367"/>
        <v>001</v>
      </c>
      <c r="O2911" s="112" t="str">
        <f t="shared" si="363"/>
        <v>0</v>
      </c>
      <c r="P2911" s="112">
        <f t="shared" si="364"/>
        <v>0</v>
      </c>
      <c r="Q2911" s="112" t="str">
        <f t="shared" si="365"/>
        <v>0</v>
      </c>
      <c r="R2911" s="112" t="str">
        <f t="shared" si="368"/>
        <v>000</v>
      </c>
      <c r="S2911" s="112"/>
      <c r="T2911" s="156">
        <f t="shared" si="366"/>
        <v>0</v>
      </c>
      <c r="U2911" s="112"/>
      <c r="V2911" s="112"/>
    </row>
    <row r="2912" spans="1:22">
      <c r="A2912" s="112"/>
      <c r="B2912" s="212"/>
      <c r="C2912" s="213"/>
      <c r="D2912" s="156"/>
      <c r="E2912" s="112"/>
      <c r="F2912" s="156"/>
      <c r="G2912" s="161"/>
      <c r="H2912" s="156"/>
      <c r="I2912" s="155"/>
      <c r="J2912" s="121"/>
      <c r="L2912" s="112" t="str">
        <f t="shared" si="361"/>
        <v>00100000</v>
      </c>
      <c r="M2912" s="112" t="str">
        <f t="shared" si="362"/>
        <v>0010</v>
      </c>
      <c r="N2912" s="112" t="str">
        <f t="shared" si="367"/>
        <v>001</v>
      </c>
      <c r="O2912" s="112" t="str">
        <f t="shared" si="363"/>
        <v>0</v>
      </c>
      <c r="P2912" s="112">
        <f t="shared" si="364"/>
        <v>0</v>
      </c>
      <c r="Q2912" s="112" t="str">
        <f t="shared" si="365"/>
        <v>0</v>
      </c>
      <c r="R2912" s="112" t="str">
        <f t="shared" si="368"/>
        <v>000</v>
      </c>
      <c r="S2912" s="112"/>
      <c r="T2912" s="156">
        <f t="shared" si="366"/>
        <v>0</v>
      </c>
      <c r="U2912" s="112"/>
      <c r="V2912" s="112"/>
    </row>
    <row r="2913" spans="1:22">
      <c r="A2913" s="112"/>
      <c r="B2913" s="212"/>
      <c r="C2913" s="213"/>
      <c r="D2913" s="156"/>
      <c r="E2913" s="112"/>
      <c r="F2913" s="156"/>
      <c r="G2913" s="161"/>
      <c r="H2913" s="156"/>
      <c r="I2913" s="155"/>
      <c r="J2913" s="121"/>
      <c r="L2913" s="112" t="str">
        <f t="shared" si="361"/>
        <v>00100000</v>
      </c>
      <c r="M2913" s="112" t="str">
        <f t="shared" si="362"/>
        <v>0010</v>
      </c>
      <c r="N2913" s="112" t="str">
        <f t="shared" si="367"/>
        <v>001</v>
      </c>
      <c r="O2913" s="112" t="str">
        <f t="shared" si="363"/>
        <v>0</v>
      </c>
      <c r="P2913" s="112">
        <f t="shared" si="364"/>
        <v>0</v>
      </c>
      <c r="Q2913" s="112" t="str">
        <f t="shared" si="365"/>
        <v>0</v>
      </c>
      <c r="R2913" s="112" t="str">
        <f t="shared" si="368"/>
        <v>000</v>
      </c>
      <c r="S2913" s="112"/>
      <c r="T2913" s="156">
        <f t="shared" si="366"/>
        <v>0</v>
      </c>
      <c r="U2913" s="112"/>
      <c r="V2913" s="112"/>
    </row>
    <row r="2914" spans="1:22">
      <c r="A2914" s="112"/>
      <c r="B2914" s="212"/>
      <c r="C2914" s="213"/>
      <c r="D2914" s="156"/>
      <c r="E2914" s="112"/>
      <c r="F2914" s="156"/>
      <c r="G2914" s="161"/>
      <c r="H2914" s="156"/>
      <c r="I2914" s="155"/>
      <c r="J2914" s="121"/>
      <c r="L2914" s="112" t="str">
        <f t="shared" si="361"/>
        <v>00100000</v>
      </c>
      <c r="M2914" s="112" t="str">
        <f t="shared" si="362"/>
        <v>0010</v>
      </c>
      <c r="N2914" s="112" t="str">
        <f t="shared" si="367"/>
        <v>001</v>
      </c>
      <c r="O2914" s="112" t="str">
        <f t="shared" si="363"/>
        <v>0</v>
      </c>
      <c r="P2914" s="112">
        <f t="shared" si="364"/>
        <v>0</v>
      </c>
      <c r="Q2914" s="112" t="str">
        <f t="shared" si="365"/>
        <v>0</v>
      </c>
      <c r="R2914" s="112" t="str">
        <f t="shared" si="368"/>
        <v>000</v>
      </c>
      <c r="S2914" s="112"/>
      <c r="T2914" s="156">
        <f t="shared" si="366"/>
        <v>0</v>
      </c>
      <c r="U2914" s="112"/>
      <c r="V2914" s="112"/>
    </row>
    <row r="2915" spans="1:22">
      <c r="A2915" s="112"/>
      <c r="B2915" s="212"/>
      <c r="C2915" s="213"/>
      <c r="D2915" s="156"/>
      <c r="E2915" s="112"/>
      <c r="F2915" s="156"/>
      <c r="G2915" s="161"/>
      <c r="H2915" s="156"/>
      <c r="I2915" s="155"/>
      <c r="J2915" s="121"/>
      <c r="L2915" s="112" t="str">
        <f t="shared" si="361"/>
        <v>00100000</v>
      </c>
      <c r="M2915" s="112" t="str">
        <f t="shared" si="362"/>
        <v>0010</v>
      </c>
      <c r="N2915" s="112" t="str">
        <f t="shared" si="367"/>
        <v>001</v>
      </c>
      <c r="O2915" s="112" t="str">
        <f t="shared" si="363"/>
        <v>0</v>
      </c>
      <c r="P2915" s="112">
        <f t="shared" si="364"/>
        <v>0</v>
      </c>
      <c r="Q2915" s="112" t="str">
        <f t="shared" si="365"/>
        <v>0</v>
      </c>
      <c r="R2915" s="112" t="str">
        <f t="shared" si="368"/>
        <v>000</v>
      </c>
      <c r="S2915" s="112"/>
      <c r="T2915" s="156">
        <f t="shared" si="366"/>
        <v>0</v>
      </c>
      <c r="U2915" s="112"/>
      <c r="V2915" s="112"/>
    </row>
    <row r="2916" spans="1:22">
      <c r="A2916" s="112"/>
      <c r="B2916" s="212"/>
      <c r="C2916" s="213"/>
      <c r="D2916" s="156"/>
      <c r="E2916" s="112"/>
      <c r="F2916" s="156"/>
      <c r="G2916" s="161"/>
      <c r="H2916" s="156"/>
      <c r="I2916" s="155"/>
      <c r="J2916" s="121"/>
      <c r="L2916" s="112" t="str">
        <f t="shared" si="361"/>
        <v>00100000</v>
      </c>
      <c r="M2916" s="112" t="str">
        <f t="shared" si="362"/>
        <v>0010</v>
      </c>
      <c r="N2916" s="112" t="str">
        <f t="shared" si="367"/>
        <v>001</v>
      </c>
      <c r="O2916" s="112" t="str">
        <f t="shared" si="363"/>
        <v>0</v>
      </c>
      <c r="P2916" s="112">
        <f t="shared" si="364"/>
        <v>0</v>
      </c>
      <c r="Q2916" s="112" t="str">
        <f t="shared" si="365"/>
        <v>0</v>
      </c>
      <c r="R2916" s="112" t="str">
        <f t="shared" si="368"/>
        <v>000</v>
      </c>
      <c r="S2916" s="112"/>
      <c r="T2916" s="156">
        <f t="shared" si="366"/>
        <v>0</v>
      </c>
      <c r="U2916" s="112"/>
      <c r="V2916" s="112"/>
    </row>
    <row r="2917" spans="1:22">
      <c r="A2917" s="112"/>
      <c r="B2917" s="212"/>
      <c r="C2917" s="213"/>
      <c r="D2917" s="156"/>
      <c r="E2917" s="112"/>
      <c r="F2917" s="156"/>
      <c r="G2917" s="161"/>
      <c r="H2917" s="156"/>
      <c r="I2917" s="155"/>
      <c r="J2917" s="121"/>
      <c r="L2917" s="112" t="str">
        <f t="shared" si="361"/>
        <v>00100000</v>
      </c>
      <c r="M2917" s="112" t="str">
        <f t="shared" si="362"/>
        <v>0010</v>
      </c>
      <c r="N2917" s="112" t="str">
        <f t="shared" si="367"/>
        <v>001</v>
      </c>
      <c r="O2917" s="112" t="str">
        <f t="shared" si="363"/>
        <v>0</v>
      </c>
      <c r="P2917" s="112">
        <f t="shared" si="364"/>
        <v>0</v>
      </c>
      <c r="Q2917" s="112" t="str">
        <f t="shared" si="365"/>
        <v>0</v>
      </c>
      <c r="R2917" s="112" t="str">
        <f t="shared" si="368"/>
        <v>000</v>
      </c>
      <c r="S2917" s="112"/>
      <c r="T2917" s="156">
        <f t="shared" si="366"/>
        <v>0</v>
      </c>
      <c r="U2917" s="112"/>
      <c r="V2917" s="112"/>
    </row>
    <row r="2918" spans="1:22">
      <c r="A2918" s="112"/>
      <c r="B2918" s="212"/>
      <c r="C2918" s="213"/>
      <c r="D2918" s="156"/>
      <c r="E2918" s="112"/>
      <c r="F2918" s="156"/>
      <c r="G2918" s="161"/>
      <c r="H2918" s="156"/>
      <c r="I2918" s="155"/>
      <c r="J2918" s="121"/>
      <c r="L2918" s="112" t="str">
        <f t="shared" si="361"/>
        <v>00100000</v>
      </c>
      <c r="M2918" s="112" t="str">
        <f t="shared" si="362"/>
        <v>0010</v>
      </c>
      <c r="N2918" s="112" t="str">
        <f t="shared" si="367"/>
        <v>001</v>
      </c>
      <c r="O2918" s="112" t="str">
        <f t="shared" si="363"/>
        <v>0</v>
      </c>
      <c r="P2918" s="112">
        <f t="shared" si="364"/>
        <v>0</v>
      </c>
      <c r="Q2918" s="112" t="str">
        <f t="shared" si="365"/>
        <v>0</v>
      </c>
      <c r="R2918" s="112" t="str">
        <f t="shared" si="368"/>
        <v>000</v>
      </c>
      <c r="S2918" s="112"/>
      <c r="T2918" s="156">
        <f t="shared" si="366"/>
        <v>0</v>
      </c>
      <c r="U2918" s="112"/>
      <c r="V2918" s="112"/>
    </row>
    <row r="2919" spans="1:22">
      <c r="A2919" s="112"/>
      <c r="B2919" s="212"/>
      <c r="C2919" s="213"/>
      <c r="D2919" s="156"/>
      <c r="E2919" s="112"/>
      <c r="F2919" s="156"/>
      <c r="G2919" s="161"/>
      <c r="H2919" s="156"/>
      <c r="I2919" s="155"/>
      <c r="J2919" s="121"/>
      <c r="L2919" s="112" t="str">
        <f t="shared" si="361"/>
        <v>00100000</v>
      </c>
      <c r="M2919" s="112" t="str">
        <f t="shared" si="362"/>
        <v>0010</v>
      </c>
      <c r="N2919" s="112" t="str">
        <f t="shared" si="367"/>
        <v>001</v>
      </c>
      <c r="O2919" s="112" t="str">
        <f t="shared" si="363"/>
        <v>0</v>
      </c>
      <c r="P2919" s="112">
        <f t="shared" si="364"/>
        <v>0</v>
      </c>
      <c r="Q2919" s="112" t="str">
        <f t="shared" si="365"/>
        <v>0</v>
      </c>
      <c r="R2919" s="112" t="str">
        <f t="shared" si="368"/>
        <v>000</v>
      </c>
      <c r="S2919" s="112"/>
      <c r="T2919" s="156">
        <f t="shared" si="366"/>
        <v>0</v>
      </c>
      <c r="U2919" s="112"/>
      <c r="V2919" s="112"/>
    </row>
    <row r="2920" spans="1:22">
      <c r="A2920" s="112"/>
      <c r="B2920" s="212"/>
      <c r="C2920" s="213"/>
      <c r="D2920" s="156"/>
      <c r="E2920" s="112"/>
      <c r="F2920" s="156"/>
      <c r="G2920" s="161"/>
      <c r="H2920" s="156"/>
      <c r="I2920" s="155"/>
      <c r="J2920" s="121"/>
      <c r="L2920" s="112" t="str">
        <f t="shared" si="361"/>
        <v>00100000</v>
      </c>
      <c r="M2920" s="112" t="str">
        <f t="shared" si="362"/>
        <v>0010</v>
      </c>
      <c r="N2920" s="112" t="str">
        <f t="shared" si="367"/>
        <v>001</v>
      </c>
      <c r="O2920" s="112" t="str">
        <f t="shared" si="363"/>
        <v>0</v>
      </c>
      <c r="P2920" s="112">
        <f t="shared" si="364"/>
        <v>0</v>
      </c>
      <c r="Q2920" s="112" t="str">
        <f t="shared" si="365"/>
        <v>0</v>
      </c>
      <c r="R2920" s="112" t="str">
        <f t="shared" si="368"/>
        <v>000</v>
      </c>
      <c r="S2920" s="112"/>
      <c r="T2920" s="156">
        <f t="shared" si="366"/>
        <v>0</v>
      </c>
      <c r="U2920" s="112"/>
      <c r="V2920" s="112"/>
    </row>
    <row r="2921" spans="1:22">
      <c r="A2921" s="112"/>
      <c r="B2921" s="212"/>
      <c r="C2921" s="213"/>
      <c r="D2921" s="156"/>
      <c r="E2921" s="112"/>
      <c r="F2921" s="156"/>
      <c r="G2921" s="161"/>
      <c r="H2921" s="156"/>
      <c r="I2921" s="155"/>
      <c r="J2921" s="121"/>
      <c r="L2921" s="112" t="str">
        <f t="shared" si="361"/>
        <v>00100000</v>
      </c>
      <c r="M2921" s="112" t="str">
        <f t="shared" si="362"/>
        <v>0010</v>
      </c>
      <c r="N2921" s="112" t="str">
        <f t="shared" si="367"/>
        <v>001</v>
      </c>
      <c r="O2921" s="112" t="str">
        <f t="shared" si="363"/>
        <v>0</v>
      </c>
      <c r="P2921" s="112">
        <f t="shared" si="364"/>
        <v>0</v>
      </c>
      <c r="Q2921" s="112" t="str">
        <f t="shared" si="365"/>
        <v>0</v>
      </c>
      <c r="R2921" s="112" t="str">
        <f t="shared" si="368"/>
        <v>000</v>
      </c>
      <c r="S2921" s="112"/>
      <c r="T2921" s="156">
        <f t="shared" si="366"/>
        <v>0</v>
      </c>
      <c r="U2921" s="112"/>
      <c r="V2921" s="112"/>
    </row>
    <row r="2922" spans="1:22">
      <c r="A2922" s="112"/>
      <c r="B2922" s="212"/>
      <c r="C2922" s="213"/>
      <c r="D2922" s="156"/>
      <c r="E2922" s="112"/>
      <c r="F2922" s="156"/>
      <c r="G2922" s="161"/>
      <c r="H2922" s="156"/>
      <c r="I2922" s="155"/>
      <c r="J2922" s="121"/>
      <c r="L2922" s="112" t="str">
        <f t="shared" si="361"/>
        <v>00100000</v>
      </c>
      <c r="M2922" s="112" t="str">
        <f t="shared" si="362"/>
        <v>0010</v>
      </c>
      <c r="N2922" s="112" t="str">
        <f t="shared" si="367"/>
        <v>001</v>
      </c>
      <c r="O2922" s="112" t="str">
        <f t="shared" si="363"/>
        <v>0</v>
      </c>
      <c r="P2922" s="112">
        <f t="shared" si="364"/>
        <v>0</v>
      </c>
      <c r="Q2922" s="112" t="str">
        <f t="shared" si="365"/>
        <v>0</v>
      </c>
      <c r="R2922" s="112" t="str">
        <f t="shared" si="368"/>
        <v>000</v>
      </c>
      <c r="S2922" s="112"/>
      <c r="T2922" s="156">
        <f t="shared" si="366"/>
        <v>0</v>
      </c>
      <c r="U2922" s="112"/>
      <c r="V2922" s="112"/>
    </row>
    <row r="2923" spans="1:22">
      <c r="A2923" s="112"/>
      <c r="B2923" s="212"/>
      <c r="C2923" s="213"/>
      <c r="D2923" s="156"/>
      <c r="E2923" s="112"/>
      <c r="F2923" s="156"/>
      <c r="G2923" s="161"/>
      <c r="H2923" s="156"/>
      <c r="I2923" s="155"/>
      <c r="J2923" s="121"/>
      <c r="L2923" s="112" t="str">
        <f t="shared" si="361"/>
        <v>00100000</v>
      </c>
      <c r="M2923" s="112" t="str">
        <f t="shared" si="362"/>
        <v>0010</v>
      </c>
      <c r="N2923" s="112" t="str">
        <f t="shared" si="367"/>
        <v>001</v>
      </c>
      <c r="O2923" s="112" t="str">
        <f t="shared" si="363"/>
        <v>0</v>
      </c>
      <c r="P2923" s="112">
        <f t="shared" si="364"/>
        <v>0</v>
      </c>
      <c r="Q2923" s="112" t="str">
        <f t="shared" si="365"/>
        <v>0</v>
      </c>
      <c r="R2923" s="112" t="str">
        <f t="shared" si="368"/>
        <v>000</v>
      </c>
      <c r="S2923" s="112"/>
      <c r="T2923" s="156">
        <f t="shared" si="366"/>
        <v>0</v>
      </c>
      <c r="U2923" s="112"/>
      <c r="V2923" s="112"/>
    </row>
    <row r="2924" spans="1:22">
      <c r="A2924" s="112"/>
      <c r="B2924" s="212"/>
      <c r="C2924" s="213"/>
      <c r="D2924" s="156"/>
      <c r="E2924" s="112"/>
      <c r="F2924" s="156"/>
      <c r="G2924" s="161"/>
      <c r="H2924" s="156"/>
      <c r="I2924" s="155"/>
      <c r="J2924" s="121"/>
      <c r="L2924" s="112" t="str">
        <f t="shared" si="361"/>
        <v>00100000</v>
      </c>
      <c r="M2924" s="112" t="str">
        <f t="shared" si="362"/>
        <v>0010</v>
      </c>
      <c r="N2924" s="112" t="str">
        <f t="shared" si="367"/>
        <v>001</v>
      </c>
      <c r="O2924" s="112" t="str">
        <f t="shared" si="363"/>
        <v>0</v>
      </c>
      <c r="P2924" s="112">
        <f t="shared" si="364"/>
        <v>0</v>
      </c>
      <c r="Q2924" s="112" t="str">
        <f t="shared" si="365"/>
        <v>0</v>
      </c>
      <c r="R2924" s="112" t="str">
        <f t="shared" si="368"/>
        <v>000</v>
      </c>
      <c r="S2924" s="112"/>
      <c r="T2924" s="156">
        <f t="shared" si="366"/>
        <v>0</v>
      </c>
      <c r="U2924" s="112"/>
      <c r="V2924" s="112"/>
    </row>
    <row r="2925" spans="1:22">
      <c r="A2925" s="112"/>
      <c r="B2925" s="212"/>
      <c r="C2925" s="213"/>
      <c r="D2925" s="156"/>
      <c r="E2925" s="112"/>
      <c r="F2925" s="156"/>
      <c r="G2925" s="161"/>
      <c r="H2925" s="156"/>
      <c r="I2925" s="155"/>
      <c r="J2925" s="121"/>
      <c r="L2925" s="112" t="str">
        <f t="shared" si="361"/>
        <v>00100000</v>
      </c>
      <c r="M2925" s="112" t="str">
        <f t="shared" si="362"/>
        <v>0010</v>
      </c>
      <c r="N2925" s="112" t="str">
        <f t="shared" si="367"/>
        <v>001</v>
      </c>
      <c r="O2925" s="112" t="str">
        <f t="shared" si="363"/>
        <v>0</v>
      </c>
      <c r="P2925" s="112">
        <f t="shared" si="364"/>
        <v>0</v>
      </c>
      <c r="Q2925" s="112" t="str">
        <f t="shared" si="365"/>
        <v>0</v>
      </c>
      <c r="R2925" s="112" t="str">
        <f t="shared" si="368"/>
        <v>000</v>
      </c>
      <c r="S2925" s="112"/>
      <c r="T2925" s="156">
        <f t="shared" si="366"/>
        <v>0</v>
      </c>
      <c r="U2925" s="112"/>
      <c r="V2925" s="112"/>
    </row>
    <row r="2926" spans="1:22">
      <c r="A2926" s="112"/>
      <c r="B2926" s="212"/>
      <c r="C2926" s="213"/>
      <c r="D2926" s="156"/>
      <c r="E2926" s="112"/>
      <c r="F2926" s="156"/>
      <c r="G2926" s="161"/>
      <c r="H2926" s="156"/>
      <c r="I2926" s="155"/>
      <c r="J2926" s="121"/>
      <c r="L2926" s="112" t="str">
        <f t="shared" si="361"/>
        <v>00100000</v>
      </c>
      <c r="M2926" s="112" t="str">
        <f t="shared" si="362"/>
        <v>0010</v>
      </c>
      <c r="N2926" s="112" t="str">
        <f t="shared" si="367"/>
        <v>001</v>
      </c>
      <c r="O2926" s="112" t="str">
        <f t="shared" si="363"/>
        <v>0</v>
      </c>
      <c r="P2926" s="112">
        <f t="shared" si="364"/>
        <v>0</v>
      </c>
      <c r="Q2926" s="112" t="str">
        <f t="shared" si="365"/>
        <v>0</v>
      </c>
      <c r="R2926" s="112" t="str">
        <f t="shared" si="368"/>
        <v>000</v>
      </c>
      <c r="S2926" s="112"/>
      <c r="T2926" s="156">
        <f t="shared" si="366"/>
        <v>0</v>
      </c>
      <c r="U2926" s="112"/>
      <c r="V2926" s="112"/>
    </row>
    <row r="2927" spans="1:22">
      <c r="A2927" s="112"/>
      <c r="B2927" s="212"/>
      <c r="C2927" s="213"/>
      <c r="D2927" s="156"/>
      <c r="E2927" s="112"/>
      <c r="F2927" s="156"/>
      <c r="G2927" s="161"/>
      <c r="H2927" s="156"/>
      <c r="I2927" s="155"/>
      <c r="J2927" s="121"/>
      <c r="L2927" s="112" t="str">
        <f t="shared" si="361"/>
        <v>00100000</v>
      </c>
      <c r="M2927" s="112" t="str">
        <f t="shared" si="362"/>
        <v>0010</v>
      </c>
      <c r="N2927" s="112" t="str">
        <f t="shared" si="367"/>
        <v>001</v>
      </c>
      <c r="O2927" s="112" t="str">
        <f t="shared" si="363"/>
        <v>0</v>
      </c>
      <c r="P2927" s="112">
        <f t="shared" si="364"/>
        <v>0</v>
      </c>
      <c r="Q2927" s="112" t="str">
        <f t="shared" si="365"/>
        <v>0</v>
      </c>
      <c r="R2927" s="112" t="str">
        <f t="shared" si="368"/>
        <v>000</v>
      </c>
      <c r="S2927" s="112"/>
      <c r="T2927" s="156">
        <f t="shared" si="366"/>
        <v>0</v>
      </c>
      <c r="U2927" s="112"/>
      <c r="V2927" s="112"/>
    </row>
    <row r="2928" spans="1:22">
      <c r="A2928" s="112"/>
      <c r="B2928" s="212"/>
      <c r="C2928" s="213"/>
      <c r="D2928" s="156"/>
      <c r="E2928" s="112"/>
      <c r="F2928" s="156"/>
      <c r="G2928" s="161"/>
      <c r="H2928" s="156"/>
      <c r="I2928" s="155"/>
      <c r="J2928" s="121"/>
      <c r="L2928" s="112" t="str">
        <f t="shared" si="361"/>
        <v>00100000</v>
      </c>
      <c r="M2928" s="112" t="str">
        <f t="shared" si="362"/>
        <v>0010</v>
      </c>
      <c r="N2928" s="112" t="str">
        <f t="shared" si="367"/>
        <v>001</v>
      </c>
      <c r="O2928" s="112" t="str">
        <f t="shared" si="363"/>
        <v>0</v>
      </c>
      <c r="P2928" s="112">
        <f t="shared" si="364"/>
        <v>0</v>
      </c>
      <c r="Q2928" s="112" t="str">
        <f t="shared" si="365"/>
        <v>0</v>
      </c>
      <c r="R2928" s="112" t="str">
        <f t="shared" si="368"/>
        <v>000</v>
      </c>
      <c r="S2928" s="112"/>
      <c r="T2928" s="156">
        <f t="shared" si="366"/>
        <v>0</v>
      </c>
      <c r="U2928" s="112"/>
      <c r="V2928" s="112"/>
    </row>
    <row r="2929" spans="1:22">
      <c r="A2929" s="112"/>
      <c r="B2929" s="212"/>
      <c r="C2929" s="213"/>
      <c r="D2929" s="156"/>
      <c r="E2929" s="112"/>
      <c r="F2929" s="156"/>
      <c r="G2929" s="161"/>
      <c r="H2929" s="156"/>
      <c r="I2929" s="155"/>
      <c r="J2929" s="121"/>
      <c r="L2929" s="112" t="str">
        <f t="shared" si="361"/>
        <v>00100000</v>
      </c>
      <c r="M2929" s="112" t="str">
        <f t="shared" si="362"/>
        <v>0010</v>
      </c>
      <c r="N2929" s="112" t="str">
        <f t="shared" si="367"/>
        <v>001</v>
      </c>
      <c r="O2929" s="112" t="str">
        <f t="shared" si="363"/>
        <v>0</v>
      </c>
      <c r="P2929" s="112">
        <f t="shared" si="364"/>
        <v>0</v>
      </c>
      <c r="Q2929" s="112" t="str">
        <f t="shared" si="365"/>
        <v>0</v>
      </c>
      <c r="R2929" s="112" t="str">
        <f t="shared" si="368"/>
        <v>000</v>
      </c>
      <c r="S2929" s="112"/>
      <c r="T2929" s="156">
        <f t="shared" si="366"/>
        <v>0</v>
      </c>
      <c r="U2929" s="112"/>
      <c r="V2929" s="112"/>
    </row>
    <row r="2930" spans="1:22">
      <c r="A2930" s="112"/>
      <c r="B2930" s="212"/>
      <c r="C2930" s="213"/>
      <c r="D2930" s="156"/>
      <c r="E2930" s="112"/>
      <c r="F2930" s="156"/>
      <c r="G2930" s="161"/>
      <c r="H2930" s="156"/>
      <c r="I2930" s="155"/>
      <c r="J2930" s="121"/>
      <c r="L2930" s="112" t="str">
        <f t="shared" si="361"/>
        <v>00100000</v>
      </c>
      <c r="M2930" s="112" t="str">
        <f t="shared" si="362"/>
        <v>0010</v>
      </c>
      <c r="N2930" s="112" t="str">
        <f t="shared" si="367"/>
        <v>001</v>
      </c>
      <c r="O2930" s="112" t="str">
        <f t="shared" si="363"/>
        <v>0</v>
      </c>
      <c r="P2930" s="112">
        <f t="shared" si="364"/>
        <v>0</v>
      </c>
      <c r="Q2930" s="112" t="str">
        <f t="shared" si="365"/>
        <v>0</v>
      </c>
      <c r="R2930" s="112" t="str">
        <f t="shared" si="368"/>
        <v>000</v>
      </c>
      <c r="S2930" s="112"/>
      <c r="T2930" s="156">
        <f t="shared" si="366"/>
        <v>0</v>
      </c>
      <c r="U2930" s="112"/>
      <c r="V2930" s="112"/>
    </row>
    <row r="2931" spans="1:22">
      <c r="A2931" s="112"/>
      <c r="B2931" s="212"/>
      <c r="C2931" s="213"/>
      <c r="D2931" s="156"/>
      <c r="E2931" s="112"/>
      <c r="F2931" s="156"/>
      <c r="G2931" s="161"/>
      <c r="H2931" s="156"/>
      <c r="I2931" s="155"/>
      <c r="J2931" s="121"/>
      <c r="L2931" s="112" t="str">
        <f t="shared" si="361"/>
        <v>00100000</v>
      </c>
      <c r="M2931" s="112" t="str">
        <f t="shared" si="362"/>
        <v>0010</v>
      </c>
      <c r="N2931" s="112" t="str">
        <f t="shared" si="367"/>
        <v>001</v>
      </c>
      <c r="O2931" s="112" t="str">
        <f t="shared" si="363"/>
        <v>0</v>
      </c>
      <c r="P2931" s="112">
        <f t="shared" si="364"/>
        <v>0</v>
      </c>
      <c r="Q2931" s="112" t="str">
        <f t="shared" si="365"/>
        <v>0</v>
      </c>
      <c r="R2931" s="112" t="str">
        <f t="shared" si="368"/>
        <v>000</v>
      </c>
      <c r="S2931" s="112"/>
      <c r="T2931" s="156">
        <f t="shared" si="366"/>
        <v>0</v>
      </c>
      <c r="U2931" s="112"/>
      <c r="V2931" s="112"/>
    </row>
    <row r="2932" spans="1:22">
      <c r="A2932" s="112"/>
      <c r="B2932" s="212"/>
      <c r="C2932" s="213"/>
      <c r="D2932" s="156"/>
      <c r="E2932" s="112"/>
      <c r="F2932" s="156"/>
      <c r="G2932" s="161"/>
      <c r="H2932" s="156"/>
      <c r="I2932" s="155"/>
      <c r="J2932" s="121"/>
      <c r="L2932" s="112" t="str">
        <f t="shared" si="361"/>
        <v>00100000</v>
      </c>
      <c r="M2932" s="112" t="str">
        <f t="shared" si="362"/>
        <v>0010</v>
      </c>
      <c r="N2932" s="112" t="str">
        <f t="shared" si="367"/>
        <v>001</v>
      </c>
      <c r="O2932" s="112" t="str">
        <f t="shared" si="363"/>
        <v>0</v>
      </c>
      <c r="P2932" s="112">
        <f t="shared" si="364"/>
        <v>0</v>
      </c>
      <c r="Q2932" s="112" t="str">
        <f t="shared" si="365"/>
        <v>0</v>
      </c>
      <c r="R2932" s="112" t="str">
        <f t="shared" si="368"/>
        <v>000</v>
      </c>
      <c r="S2932" s="112"/>
      <c r="T2932" s="156">
        <f t="shared" si="366"/>
        <v>0</v>
      </c>
      <c r="U2932" s="112"/>
      <c r="V2932" s="112"/>
    </row>
    <row r="2933" spans="1:22">
      <c r="A2933" s="112"/>
      <c r="B2933" s="212"/>
      <c r="C2933" s="213"/>
      <c r="D2933" s="156"/>
      <c r="E2933" s="112"/>
      <c r="F2933" s="156"/>
      <c r="G2933" s="161"/>
      <c r="H2933" s="156"/>
      <c r="I2933" s="155"/>
      <c r="J2933" s="121"/>
      <c r="L2933" s="112" t="str">
        <f t="shared" si="361"/>
        <v>00100000</v>
      </c>
      <c r="M2933" s="112" t="str">
        <f t="shared" si="362"/>
        <v>0010</v>
      </c>
      <c r="N2933" s="112" t="str">
        <f t="shared" si="367"/>
        <v>001</v>
      </c>
      <c r="O2933" s="112" t="str">
        <f t="shared" si="363"/>
        <v>0</v>
      </c>
      <c r="P2933" s="112">
        <f t="shared" si="364"/>
        <v>0</v>
      </c>
      <c r="Q2933" s="112" t="str">
        <f t="shared" si="365"/>
        <v>0</v>
      </c>
      <c r="R2933" s="112" t="str">
        <f t="shared" si="368"/>
        <v>000</v>
      </c>
      <c r="S2933" s="112"/>
      <c r="T2933" s="156">
        <f t="shared" si="366"/>
        <v>0</v>
      </c>
      <c r="U2933" s="112"/>
      <c r="V2933" s="112"/>
    </row>
    <row r="2934" spans="1:22">
      <c r="A2934" s="112"/>
      <c r="B2934" s="212"/>
      <c r="C2934" s="213"/>
      <c r="D2934" s="156"/>
      <c r="E2934" s="112"/>
      <c r="F2934" s="156"/>
      <c r="G2934" s="161"/>
      <c r="H2934" s="156"/>
      <c r="I2934" s="155"/>
      <c r="J2934" s="121"/>
      <c r="L2934" s="112" t="str">
        <f t="shared" si="361"/>
        <v>00100000</v>
      </c>
      <c r="M2934" s="112" t="str">
        <f t="shared" si="362"/>
        <v>0010</v>
      </c>
      <c r="N2934" s="112" t="str">
        <f t="shared" si="367"/>
        <v>001</v>
      </c>
      <c r="O2934" s="112" t="str">
        <f t="shared" si="363"/>
        <v>0</v>
      </c>
      <c r="P2934" s="112">
        <f t="shared" si="364"/>
        <v>0</v>
      </c>
      <c r="Q2934" s="112" t="str">
        <f t="shared" si="365"/>
        <v>0</v>
      </c>
      <c r="R2934" s="112" t="str">
        <f t="shared" si="368"/>
        <v>000</v>
      </c>
      <c r="S2934" s="112"/>
      <c r="T2934" s="156">
        <f t="shared" si="366"/>
        <v>0</v>
      </c>
      <c r="U2934" s="112"/>
      <c r="V2934" s="112"/>
    </row>
    <row r="2935" spans="1:22">
      <c r="A2935" s="112"/>
      <c r="B2935" s="212"/>
      <c r="C2935" s="213"/>
      <c r="D2935" s="156"/>
      <c r="E2935" s="112"/>
      <c r="F2935" s="156"/>
      <c r="G2935" s="161"/>
      <c r="H2935" s="156"/>
      <c r="I2935" s="155"/>
      <c r="J2935" s="121"/>
      <c r="L2935" s="112" t="str">
        <f t="shared" si="361"/>
        <v>00100000</v>
      </c>
      <c r="M2935" s="112" t="str">
        <f t="shared" si="362"/>
        <v>0010</v>
      </c>
      <c r="N2935" s="112" t="str">
        <f t="shared" si="367"/>
        <v>001</v>
      </c>
      <c r="O2935" s="112" t="str">
        <f t="shared" si="363"/>
        <v>0</v>
      </c>
      <c r="P2935" s="112">
        <f t="shared" si="364"/>
        <v>0</v>
      </c>
      <c r="Q2935" s="112" t="str">
        <f t="shared" si="365"/>
        <v>0</v>
      </c>
      <c r="R2935" s="112" t="str">
        <f t="shared" si="368"/>
        <v>000</v>
      </c>
      <c r="S2935" s="112"/>
      <c r="T2935" s="156">
        <f t="shared" si="366"/>
        <v>0</v>
      </c>
      <c r="U2935" s="112"/>
      <c r="V2935" s="112"/>
    </row>
    <row r="2936" spans="1:22">
      <c r="A2936" s="112"/>
      <c r="B2936" s="212"/>
      <c r="C2936" s="213"/>
      <c r="D2936" s="156"/>
      <c r="E2936" s="112"/>
      <c r="F2936" s="156"/>
      <c r="G2936" s="161"/>
      <c r="H2936" s="156"/>
      <c r="I2936" s="155"/>
      <c r="J2936" s="121"/>
      <c r="L2936" s="112" t="str">
        <f t="shared" si="361"/>
        <v>00100000</v>
      </c>
      <c r="M2936" s="112" t="str">
        <f t="shared" si="362"/>
        <v>0010</v>
      </c>
      <c r="N2936" s="112" t="str">
        <f t="shared" si="367"/>
        <v>001</v>
      </c>
      <c r="O2936" s="112" t="str">
        <f t="shared" si="363"/>
        <v>0</v>
      </c>
      <c r="P2936" s="112">
        <f t="shared" si="364"/>
        <v>0</v>
      </c>
      <c r="Q2936" s="112" t="str">
        <f t="shared" si="365"/>
        <v>0</v>
      </c>
      <c r="R2936" s="112" t="str">
        <f t="shared" si="368"/>
        <v>000</v>
      </c>
      <c r="S2936" s="112"/>
      <c r="T2936" s="156">
        <f t="shared" si="366"/>
        <v>0</v>
      </c>
      <c r="U2936" s="112"/>
      <c r="V2936" s="112"/>
    </row>
    <row r="2937" spans="1:22">
      <c r="A2937" s="112"/>
      <c r="B2937" s="212"/>
      <c r="C2937" s="213"/>
      <c r="D2937" s="156"/>
      <c r="E2937" s="112"/>
      <c r="F2937" s="156"/>
      <c r="G2937" s="161"/>
      <c r="H2937" s="156"/>
      <c r="I2937" s="155"/>
      <c r="J2937" s="121"/>
      <c r="L2937" s="112" t="str">
        <f t="shared" si="361"/>
        <v>00100000</v>
      </c>
      <c r="M2937" s="112" t="str">
        <f t="shared" si="362"/>
        <v>0010</v>
      </c>
      <c r="N2937" s="112" t="str">
        <f t="shared" si="367"/>
        <v>001</v>
      </c>
      <c r="O2937" s="112" t="str">
        <f t="shared" si="363"/>
        <v>0</v>
      </c>
      <c r="P2937" s="112">
        <f t="shared" si="364"/>
        <v>0</v>
      </c>
      <c r="Q2937" s="112" t="str">
        <f t="shared" si="365"/>
        <v>0</v>
      </c>
      <c r="R2937" s="112" t="str">
        <f t="shared" si="368"/>
        <v>000</v>
      </c>
      <c r="S2937" s="112"/>
      <c r="T2937" s="156">
        <f t="shared" si="366"/>
        <v>0</v>
      </c>
      <c r="U2937" s="112"/>
      <c r="V2937" s="112"/>
    </row>
    <row r="2938" spans="1:22">
      <c r="A2938" s="112"/>
      <c r="B2938" s="212"/>
      <c r="C2938" s="213"/>
      <c r="D2938" s="156"/>
      <c r="E2938" s="112"/>
      <c r="F2938" s="156"/>
      <c r="G2938" s="161"/>
      <c r="H2938" s="156"/>
      <c r="I2938" s="155"/>
      <c r="J2938" s="121"/>
      <c r="L2938" s="112" t="str">
        <f t="shared" si="361"/>
        <v>00100000</v>
      </c>
      <c r="M2938" s="112" t="str">
        <f t="shared" si="362"/>
        <v>0010</v>
      </c>
      <c r="N2938" s="112" t="str">
        <f t="shared" si="367"/>
        <v>001</v>
      </c>
      <c r="O2938" s="112" t="str">
        <f t="shared" si="363"/>
        <v>0</v>
      </c>
      <c r="P2938" s="112">
        <f t="shared" si="364"/>
        <v>0</v>
      </c>
      <c r="Q2938" s="112" t="str">
        <f t="shared" si="365"/>
        <v>0</v>
      </c>
      <c r="R2938" s="112" t="str">
        <f t="shared" si="368"/>
        <v>000</v>
      </c>
      <c r="S2938" s="112"/>
      <c r="T2938" s="156">
        <f t="shared" si="366"/>
        <v>0</v>
      </c>
      <c r="U2938" s="112"/>
      <c r="V2938" s="112"/>
    </row>
    <row r="2939" spans="1:22">
      <c r="A2939" s="112"/>
      <c r="B2939" s="212"/>
      <c r="C2939" s="213"/>
      <c r="D2939" s="156"/>
      <c r="E2939" s="112"/>
      <c r="F2939" s="156"/>
      <c r="G2939" s="161"/>
      <c r="H2939" s="156"/>
      <c r="I2939" s="155"/>
      <c r="J2939" s="121"/>
      <c r="L2939" s="112" t="str">
        <f t="shared" si="361"/>
        <v>00100000</v>
      </c>
      <c r="M2939" s="112" t="str">
        <f t="shared" si="362"/>
        <v>0010</v>
      </c>
      <c r="N2939" s="112" t="str">
        <f t="shared" si="367"/>
        <v>001</v>
      </c>
      <c r="O2939" s="112" t="str">
        <f t="shared" si="363"/>
        <v>0</v>
      </c>
      <c r="P2939" s="112">
        <f t="shared" si="364"/>
        <v>0</v>
      </c>
      <c r="Q2939" s="112" t="str">
        <f t="shared" si="365"/>
        <v>0</v>
      </c>
      <c r="R2939" s="112" t="str">
        <f t="shared" si="368"/>
        <v>000</v>
      </c>
      <c r="S2939" s="112"/>
      <c r="T2939" s="156">
        <f t="shared" si="366"/>
        <v>0</v>
      </c>
      <c r="U2939" s="112"/>
      <c r="V2939" s="112"/>
    </row>
    <row r="2940" spans="1:22">
      <c r="A2940" s="112"/>
      <c r="B2940" s="212"/>
      <c r="C2940" s="213"/>
      <c r="D2940" s="156"/>
      <c r="E2940" s="112"/>
      <c r="F2940" s="156"/>
      <c r="G2940" s="161"/>
      <c r="H2940" s="156"/>
      <c r="I2940" s="155"/>
      <c r="J2940" s="121"/>
      <c r="L2940" s="112" t="str">
        <f t="shared" ref="L2940:L3003" si="369">+"0010"&amp; A2940 &amp; B2940 &amp; "0"&amp;C2940&amp;"000"</f>
        <v>00100000</v>
      </c>
      <c r="M2940" s="112" t="str">
        <f t="shared" ref="M2940:M3003" si="370">+"001"&amp;"0"&amp;H2940</f>
        <v>0010</v>
      </c>
      <c r="N2940" s="112" t="str">
        <f t="shared" si="367"/>
        <v>001</v>
      </c>
      <c r="O2940" s="112" t="str">
        <f t="shared" ref="O2940:O3003" si="371">+"0"&amp;A2940</f>
        <v>0</v>
      </c>
      <c r="P2940" s="112">
        <f t="shared" ref="P2940:P3003" si="372">+B2940</f>
        <v>0</v>
      </c>
      <c r="Q2940" s="112" t="str">
        <f t="shared" ref="Q2940:Q3003" si="373">+"0"&amp;C2940</f>
        <v>0</v>
      </c>
      <c r="R2940" s="112" t="str">
        <f t="shared" si="368"/>
        <v>000</v>
      </c>
      <c r="S2940" s="112"/>
      <c r="T2940" s="156">
        <f t="shared" ref="T2940:T3003" si="374">+IF(AND(F2940&lt;&gt;"",G2940=""),F2940,G2940)</f>
        <v>0</v>
      </c>
      <c r="U2940" s="112"/>
      <c r="V2940" s="112"/>
    </row>
    <row r="2941" spans="1:22">
      <c r="A2941" s="112"/>
      <c r="B2941" s="212"/>
      <c r="C2941" s="213"/>
      <c r="D2941" s="156"/>
      <c r="E2941" s="112"/>
      <c r="F2941" s="156"/>
      <c r="G2941" s="161"/>
      <c r="H2941" s="156"/>
      <c r="I2941" s="155"/>
      <c r="J2941" s="121"/>
      <c r="L2941" s="112" t="str">
        <f t="shared" si="369"/>
        <v>00100000</v>
      </c>
      <c r="M2941" s="112" t="str">
        <f t="shared" si="370"/>
        <v>0010</v>
      </c>
      <c r="N2941" s="112" t="str">
        <f t="shared" si="367"/>
        <v>001</v>
      </c>
      <c r="O2941" s="112" t="str">
        <f t="shared" si="371"/>
        <v>0</v>
      </c>
      <c r="P2941" s="112">
        <f t="shared" si="372"/>
        <v>0</v>
      </c>
      <c r="Q2941" s="112" t="str">
        <f t="shared" si="373"/>
        <v>0</v>
      </c>
      <c r="R2941" s="112" t="str">
        <f t="shared" si="368"/>
        <v>000</v>
      </c>
      <c r="S2941" s="112"/>
      <c r="T2941" s="156">
        <f t="shared" si="374"/>
        <v>0</v>
      </c>
      <c r="U2941" s="112"/>
      <c r="V2941" s="112"/>
    </row>
    <row r="2942" spans="1:22">
      <c r="A2942" s="112"/>
      <c r="B2942" s="212"/>
      <c r="C2942" s="213"/>
      <c r="D2942" s="156"/>
      <c r="E2942" s="112"/>
      <c r="F2942" s="156"/>
      <c r="G2942" s="161"/>
      <c r="H2942" s="156"/>
      <c r="I2942" s="155"/>
      <c r="J2942" s="121"/>
      <c r="L2942" s="112" t="str">
        <f t="shared" si="369"/>
        <v>00100000</v>
      </c>
      <c r="M2942" s="112" t="str">
        <f t="shared" si="370"/>
        <v>0010</v>
      </c>
      <c r="N2942" s="112" t="str">
        <f t="shared" si="367"/>
        <v>001</v>
      </c>
      <c r="O2942" s="112" t="str">
        <f t="shared" si="371"/>
        <v>0</v>
      </c>
      <c r="P2942" s="112">
        <f t="shared" si="372"/>
        <v>0</v>
      </c>
      <c r="Q2942" s="112" t="str">
        <f t="shared" si="373"/>
        <v>0</v>
      </c>
      <c r="R2942" s="112" t="str">
        <f t="shared" si="368"/>
        <v>000</v>
      </c>
      <c r="S2942" s="112"/>
      <c r="T2942" s="156">
        <f t="shared" si="374"/>
        <v>0</v>
      </c>
      <c r="U2942" s="112"/>
      <c r="V2942" s="112"/>
    </row>
    <row r="2943" spans="1:22">
      <c r="A2943" s="112"/>
      <c r="B2943" s="212"/>
      <c r="C2943" s="213"/>
      <c r="D2943" s="156"/>
      <c r="E2943" s="112"/>
      <c r="F2943" s="156"/>
      <c r="G2943" s="161"/>
      <c r="H2943" s="156"/>
      <c r="I2943" s="155"/>
      <c r="J2943" s="121"/>
      <c r="L2943" s="112" t="str">
        <f t="shared" si="369"/>
        <v>00100000</v>
      </c>
      <c r="M2943" s="112" t="str">
        <f t="shared" si="370"/>
        <v>0010</v>
      </c>
      <c r="N2943" s="112" t="str">
        <f t="shared" si="367"/>
        <v>001</v>
      </c>
      <c r="O2943" s="112" t="str">
        <f t="shared" si="371"/>
        <v>0</v>
      </c>
      <c r="P2943" s="112">
        <f t="shared" si="372"/>
        <v>0</v>
      </c>
      <c r="Q2943" s="112" t="str">
        <f t="shared" si="373"/>
        <v>0</v>
      </c>
      <c r="R2943" s="112" t="str">
        <f t="shared" si="368"/>
        <v>000</v>
      </c>
      <c r="S2943" s="112"/>
      <c r="T2943" s="156">
        <f t="shared" si="374"/>
        <v>0</v>
      </c>
      <c r="U2943" s="112"/>
      <c r="V2943" s="112"/>
    </row>
    <row r="2944" spans="1:22">
      <c r="A2944" s="112"/>
      <c r="B2944" s="212"/>
      <c r="C2944" s="213"/>
      <c r="D2944" s="156"/>
      <c r="E2944" s="112"/>
      <c r="F2944" s="156"/>
      <c r="G2944" s="161"/>
      <c r="H2944" s="156"/>
      <c r="I2944" s="155"/>
      <c r="J2944" s="121"/>
      <c r="L2944" s="112" t="str">
        <f t="shared" si="369"/>
        <v>00100000</v>
      </c>
      <c r="M2944" s="112" t="str">
        <f t="shared" si="370"/>
        <v>0010</v>
      </c>
      <c r="N2944" s="112" t="str">
        <f t="shared" si="367"/>
        <v>001</v>
      </c>
      <c r="O2944" s="112" t="str">
        <f t="shared" si="371"/>
        <v>0</v>
      </c>
      <c r="P2944" s="112">
        <f t="shared" si="372"/>
        <v>0</v>
      </c>
      <c r="Q2944" s="112" t="str">
        <f t="shared" si="373"/>
        <v>0</v>
      </c>
      <c r="R2944" s="112" t="str">
        <f t="shared" si="368"/>
        <v>000</v>
      </c>
      <c r="S2944" s="112"/>
      <c r="T2944" s="156">
        <f t="shared" si="374"/>
        <v>0</v>
      </c>
      <c r="U2944" s="112"/>
      <c r="V2944" s="112"/>
    </row>
    <row r="2945" spans="1:22">
      <c r="A2945" s="112"/>
      <c r="B2945" s="212"/>
      <c r="C2945" s="213"/>
      <c r="D2945" s="156"/>
      <c r="E2945" s="112"/>
      <c r="F2945" s="156"/>
      <c r="G2945" s="161"/>
      <c r="H2945" s="156"/>
      <c r="I2945" s="155"/>
      <c r="J2945" s="121"/>
      <c r="L2945" s="112" t="str">
        <f t="shared" si="369"/>
        <v>00100000</v>
      </c>
      <c r="M2945" s="112" t="str">
        <f t="shared" si="370"/>
        <v>0010</v>
      </c>
      <c r="N2945" s="112" t="str">
        <f t="shared" si="367"/>
        <v>001</v>
      </c>
      <c r="O2945" s="112" t="str">
        <f t="shared" si="371"/>
        <v>0</v>
      </c>
      <c r="P2945" s="112">
        <f t="shared" si="372"/>
        <v>0</v>
      </c>
      <c r="Q2945" s="112" t="str">
        <f t="shared" si="373"/>
        <v>0</v>
      </c>
      <c r="R2945" s="112" t="str">
        <f t="shared" si="368"/>
        <v>000</v>
      </c>
      <c r="S2945" s="112"/>
      <c r="T2945" s="156">
        <f t="shared" si="374"/>
        <v>0</v>
      </c>
      <c r="U2945" s="112"/>
      <c r="V2945" s="112"/>
    </row>
    <row r="2946" spans="1:22">
      <c r="A2946" s="112"/>
      <c r="B2946" s="212"/>
      <c r="C2946" s="213"/>
      <c r="D2946" s="156"/>
      <c r="E2946" s="112"/>
      <c r="F2946" s="156"/>
      <c r="G2946" s="161"/>
      <c r="H2946" s="156"/>
      <c r="I2946" s="155"/>
      <c r="J2946" s="121"/>
      <c r="L2946" s="112" t="str">
        <f t="shared" si="369"/>
        <v>00100000</v>
      </c>
      <c r="M2946" s="112" t="str">
        <f t="shared" si="370"/>
        <v>0010</v>
      </c>
      <c r="N2946" s="112" t="str">
        <f t="shared" si="367"/>
        <v>001</v>
      </c>
      <c r="O2946" s="112" t="str">
        <f t="shared" si="371"/>
        <v>0</v>
      </c>
      <c r="P2946" s="112">
        <f t="shared" si="372"/>
        <v>0</v>
      </c>
      <c r="Q2946" s="112" t="str">
        <f t="shared" si="373"/>
        <v>0</v>
      </c>
      <c r="R2946" s="112" t="str">
        <f t="shared" si="368"/>
        <v>000</v>
      </c>
      <c r="S2946" s="112"/>
      <c r="T2946" s="156">
        <f t="shared" si="374"/>
        <v>0</v>
      </c>
      <c r="U2946" s="112"/>
      <c r="V2946" s="112"/>
    </row>
    <row r="2947" spans="1:22">
      <c r="A2947" s="112"/>
      <c r="B2947" s="212"/>
      <c r="C2947" s="213"/>
      <c r="D2947" s="156"/>
      <c r="E2947" s="112"/>
      <c r="F2947" s="156"/>
      <c r="G2947" s="161"/>
      <c r="H2947" s="156"/>
      <c r="I2947" s="155"/>
      <c r="J2947" s="121"/>
      <c r="L2947" s="112" t="str">
        <f t="shared" si="369"/>
        <v>00100000</v>
      </c>
      <c r="M2947" s="112" t="str">
        <f t="shared" si="370"/>
        <v>0010</v>
      </c>
      <c r="N2947" s="112" t="str">
        <f t="shared" si="367"/>
        <v>001</v>
      </c>
      <c r="O2947" s="112" t="str">
        <f t="shared" si="371"/>
        <v>0</v>
      </c>
      <c r="P2947" s="112">
        <f t="shared" si="372"/>
        <v>0</v>
      </c>
      <c r="Q2947" s="112" t="str">
        <f t="shared" si="373"/>
        <v>0</v>
      </c>
      <c r="R2947" s="112" t="str">
        <f t="shared" si="368"/>
        <v>000</v>
      </c>
      <c r="S2947" s="112"/>
      <c r="T2947" s="156">
        <f t="shared" si="374"/>
        <v>0</v>
      </c>
      <c r="U2947" s="112"/>
      <c r="V2947" s="112"/>
    </row>
    <row r="2948" spans="1:22">
      <c r="A2948" s="112"/>
      <c r="B2948" s="212"/>
      <c r="C2948" s="213"/>
      <c r="D2948" s="156"/>
      <c r="E2948" s="112"/>
      <c r="F2948" s="156"/>
      <c r="G2948" s="161"/>
      <c r="H2948" s="156"/>
      <c r="I2948" s="155"/>
      <c r="J2948" s="121"/>
      <c r="L2948" s="112" t="str">
        <f t="shared" si="369"/>
        <v>00100000</v>
      </c>
      <c r="M2948" s="112" t="str">
        <f t="shared" si="370"/>
        <v>0010</v>
      </c>
      <c r="N2948" s="112" t="str">
        <f t="shared" si="367"/>
        <v>001</v>
      </c>
      <c r="O2948" s="112" t="str">
        <f t="shared" si="371"/>
        <v>0</v>
      </c>
      <c r="P2948" s="112">
        <f t="shared" si="372"/>
        <v>0</v>
      </c>
      <c r="Q2948" s="112" t="str">
        <f t="shared" si="373"/>
        <v>0</v>
      </c>
      <c r="R2948" s="112" t="str">
        <f t="shared" si="368"/>
        <v>000</v>
      </c>
      <c r="S2948" s="112"/>
      <c r="T2948" s="156">
        <f t="shared" si="374"/>
        <v>0</v>
      </c>
      <c r="U2948" s="112"/>
      <c r="V2948" s="112"/>
    </row>
    <row r="2949" spans="1:22">
      <c r="A2949" s="112"/>
      <c r="B2949" s="212"/>
      <c r="C2949" s="213"/>
      <c r="D2949" s="156"/>
      <c r="E2949" s="112"/>
      <c r="F2949" s="156"/>
      <c r="G2949" s="161"/>
      <c r="H2949" s="156"/>
      <c r="I2949" s="155"/>
      <c r="J2949" s="121"/>
      <c r="L2949" s="112" t="str">
        <f t="shared" si="369"/>
        <v>00100000</v>
      </c>
      <c r="M2949" s="112" t="str">
        <f t="shared" si="370"/>
        <v>0010</v>
      </c>
      <c r="N2949" s="112" t="str">
        <f t="shared" si="367"/>
        <v>001</v>
      </c>
      <c r="O2949" s="112" t="str">
        <f t="shared" si="371"/>
        <v>0</v>
      </c>
      <c r="P2949" s="112">
        <f t="shared" si="372"/>
        <v>0</v>
      </c>
      <c r="Q2949" s="112" t="str">
        <f t="shared" si="373"/>
        <v>0</v>
      </c>
      <c r="R2949" s="112" t="str">
        <f t="shared" si="368"/>
        <v>000</v>
      </c>
      <c r="S2949" s="112"/>
      <c r="T2949" s="156">
        <f t="shared" si="374"/>
        <v>0</v>
      </c>
      <c r="U2949" s="112"/>
      <c r="V2949" s="112"/>
    </row>
    <row r="2950" spans="1:22">
      <c r="A2950" s="112"/>
      <c r="B2950" s="212"/>
      <c r="C2950" s="213"/>
      <c r="D2950" s="156"/>
      <c r="E2950" s="112"/>
      <c r="F2950" s="156"/>
      <c r="G2950" s="161"/>
      <c r="H2950" s="156"/>
      <c r="I2950" s="155"/>
      <c r="J2950" s="121"/>
      <c r="L2950" s="112" t="str">
        <f t="shared" si="369"/>
        <v>00100000</v>
      </c>
      <c r="M2950" s="112" t="str">
        <f t="shared" si="370"/>
        <v>0010</v>
      </c>
      <c r="N2950" s="112" t="str">
        <f t="shared" ref="N2950:N3013" si="375">+"001"</f>
        <v>001</v>
      </c>
      <c r="O2950" s="112" t="str">
        <f t="shared" si="371"/>
        <v>0</v>
      </c>
      <c r="P2950" s="112">
        <f t="shared" si="372"/>
        <v>0</v>
      </c>
      <c r="Q2950" s="112" t="str">
        <f t="shared" si="373"/>
        <v>0</v>
      </c>
      <c r="R2950" s="112" t="str">
        <f t="shared" ref="R2950:R3013" si="376">+"000"</f>
        <v>000</v>
      </c>
      <c r="S2950" s="112"/>
      <c r="T2950" s="156">
        <f t="shared" si="374"/>
        <v>0</v>
      </c>
      <c r="U2950" s="112"/>
      <c r="V2950" s="112"/>
    </row>
    <row r="2951" spans="1:22">
      <c r="A2951" s="112"/>
      <c r="B2951" s="212"/>
      <c r="C2951" s="213"/>
      <c r="D2951" s="156"/>
      <c r="E2951" s="112"/>
      <c r="F2951" s="156"/>
      <c r="G2951" s="161"/>
      <c r="H2951" s="156"/>
      <c r="I2951" s="155"/>
      <c r="J2951" s="121"/>
      <c r="L2951" s="112" t="str">
        <f t="shared" si="369"/>
        <v>00100000</v>
      </c>
      <c r="M2951" s="112" t="str">
        <f t="shared" si="370"/>
        <v>0010</v>
      </c>
      <c r="N2951" s="112" t="str">
        <f t="shared" si="375"/>
        <v>001</v>
      </c>
      <c r="O2951" s="112" t="str">
        <f t="shared" si="371"/>
        <v>0</v>
      </c>
      <c r="P2951" s="112">
        <f t="shared" si="372"/>
        <v>0</v>
      </c>
      <c r="Q2951" s="112" t="str">
        <f t="shared" si="373"/>
        <v>0</v>
      </c>
      <c r="R2951" s="112" t="str">
        <f t="shared" si="376"/>
        <v>000</v>
      </c>
      <c r="S2951" s="112"/>
      <c r="T2951" s="156">
        <f t="shared" si="374"/>
        <v>0</v>
      </c>
      <c r="U2951" s="112"/>
      <c r="V2951" s="112"/>
    </row>
    <row r="2952" spans="1:22">
      <c r="A2952" s="112"/>
      <c r="B2952" s="212"/>
      <c r="C2952" s="213"/>
      <c r="D2952" s="156"/>
      <c r="E2952" s="112"/>
      <c r="F2952" s="156"/>
      <c r="G2952" s="161"/>
      <c r="H2952" s="156"/>
      <c r="I2952" s="155"/>
      <c r="J2952" s="121"/>
      <c r="L2952" s="112" t="str">
        <f t="shared" si="369"/>
        <v>00100000</v>
      </c>
      <c r="M2952" s="112" t="str">
        <f t="shared" si="370"/>
        <v>0010</v>
      </c>
      <c r="N2952" s="112" t="str">
        <f t="shared" si="375"/>
        <v>001</v>
      </c>
      <c r="O2952" s="112" t="str">
        <f t="shared" si="371"/>
        <v>0</v>
      </c>
      <c r="P2952" s="112">
        <f t="shared" si="372"/>
        <v>0</v>
      </c>
      <c r="Q2952" s="112" t="str">
        <f t="shared" si="373"/>
        <v>0</v>
      </c>
      <c r="R2952" s="112" t="str">
        <f t="shared" si="376"/>
        <v>000</v>
      </c>
      <c r="S2952" s="112"/>
      <c r="T2952" s="156">
        <f t="shared" si="374"/>
        <v>0</v>
      </c>
      <c r="U2952" s="112"/>
      <c r="V2952" s="112"/>
    </row>
    <row r="2953" spans="1:22">
      <c r="A2953" s="112"/>
      <c r="B2953" s="212"/>
      <c r="C2953" s="213"/>
      <c r="D2953" s="156"/>
      <c r="E2953" s="112"/>
      <c r="F2953" s="156"/>
      <c r="G2953" s="161"/>
      <c r="H2953" s="156"/>
      <c r="I2953" s="155"/>
      <c r="J2953" s="121"/>
      <c r="L2953" s="112" t="str">
        <f t="shared" si="369"/>
        <v>00100000</v>
      </c>
      <c r="M2953" s="112" t="str">
        <f t="shared" si="370"/>
        <v>0010</v>
      </c>
      <c r="N2953" s="112" t="str">
        <f t="shared" si="375"/>
        <v>001</v>
      </c>
      <c r="O2953" s="112" t="str">
        <f t="shared" si="371"/>
        <v>0</v>
      </c>
      <c r="P2953" s="112">
        <f t="shared" si="372"/>
        <v>0</v>
      </c>
      <c r="Q2953" s="112" t="str">
        <f t="shared" si="373"/>
        <v>0</v>
      </c>
      <c r="R2953" s="112" t="str">
        <f t="shared" si="376"/>
        <v>000</v>
      </c>
      <c r="S2953" s="112"/>
      <c r="T2953" s="156">
        <f t="shared" si="374"/>
        <v>0</v>
      </c>
      <c r="U2953" s="112"/>
      <c r="V2953" s="112"/>
    </row>
    <row r="2954" spans="1:22">
      <c r="A2954" s="112"/>
      <c r="B2954" s="212"/>
      <c r="C2954" s="213"/>
      <c r="D2954" s="156"/>
      <c r="E2954" s="112"/>
      <c r="F2954" s="156"/>
      <c r="G2954" s="161"/>
      <c r="H2954" s="156"/>
      <c r="I2954" s="155"/>
      <c r="J2954" s="121"/>
      <c r="L2954" s="112" t="str">
        <f t="shared" si="369"/>
        <v>00100000</v>
      </c>
      <c r="M2954" s="112" t="str">
        <f t="shared" si="370"/>
        <v>0010</v>
      </c>
      <c r="N2954" s="112" t="str">
        <f t="shared" si="375"/>
        <v>001</v>
      </c>
      <c r="O2954" s="112" t="str">
        <f t="shared" si="371"/>
        <v>0</v>
      </c>
      <c r="P2954" s="112">
        <f t="shared" si="372"/>
        <v>0</v>
      </c>
      <c r="Q2954" s="112" t="str">
        <f t="shared" si="373"/>
        <v>0</v>
      </c>
      <c r="R2954" s="112" t="str">
        <f t="shared" si="376"/>
        <v>000</v>
      </c>
      <c r="S2954" s="112"/>
      <c r="T2954" s="156">
        <f t="shared" si="374"/>
        <v>0</v>
      </c>
      <c r="U2954" s="112"/>
      <c r="V2954" s="112"/>
    </row>
    <row r="2955" spans="1:22">
      <c r="A2955" s="112"/>
      <c r="B2955" s="212"/>
      <c r="C2955" s="213"/>
      <c r="D2955" s="156"/>
      <c r="E2955" s="112"/>
      <c r="F2955" s="156"/>
      <c r="G2955" s="161"/>
      <c r="H2955" s="156"/>
      <c r="I2955" s="155"/>
      <c r="J2955" s="121"/>
      <c r="L2955" s="112" t="str">
        <f t="shared" si="369"/>
        <v>00100000</v>
      </c>
      <c r="M2955" s="112" t="str">
        <f t="shared" si="370"/>
        <v>0010</v>
      </c>
      <c r="N2955" s="112" t="str">
        <f t="shared" si="375"/>
        <v>001</v>
      </c>
      <c r="O2955" s="112" t="str">
        <f t="shared" si="371"/>
        <v>0</v>
      </c>
      <c r="P2955" s="112">
        <f t="shared" si="372"/>
        <v>0</v>
      </c>
      <c r="Q2955" s="112" t="str">
        <f t="shared" si="373"/>
        <v>0</v>
      </c>
      <c r="R2955" s="112" t="str">
        <f t="shared" si="376"/>
        <v>000</v>
      </c>
      <c r="S2955" s="112"/>
      <c r="T2955" s="156">
        <f t="shared" si="374"/>
        <v>0</v>
      </c>
      <c r="U2955" s="112"/>
      <c r="V2955" s="112"/>
    </row>
    <row r="2956" spans="1:22">
      <c r="A2956" s="112"/>
      <c r="B2956" s="212"/>
      <c r="C2956" s="213"/>
      <c r="D2956" s="156"/>
      <c r="E2956" s="112"/>
      <c r="F2956" s="156"/>
      <c r="G2956" s="161"/>
      <c r="H2956" s="156"/>
      <c r="I2956" s="155"/>
      <c r="J2956" s="121"/>
      <c r="L2956" s="112" t="str">
        <f t="shared" si="369"/>
        <v>00100000</v>
      </c>
      <c r="M2956" s="112" t="str">
        <f t="shared" si="370"/>
        <v>0010</v>
      </c>
      <c r="N2956" s="112" t="str">
        <f t="shared" si="375"/>
        <v>001</v>
      </c>
      <c r="O2956" s="112" t="str">
        <f t="shared" si="371"/>
        <v>0</v>
      </c>
      <c r="P2956" s="112">
        <f t="shared" si="372"/>
        <v>0</v>
      </c>
      <c r="Q2956" s="112" t="str">
        <f t="shared" si="373"/>
        <v>0</v>
      </c>
      <c r="R2956" s="112" t="str">
        <f t="shared" si="376"/>
        <v>000</v>
      </c>
      <c r="S2956" s="112"/>
      <c r="T2956" s="156">
        <f t="shared" si="374"/>
        <v>0</v>
      </c>
      <c r="U2956" s="112"/>
      <c r="V2956" s="112"/>
    </row>
    <row r="2957" spans="1:22">
      <c r="A2957" s="112"/>
      <c r="B2957" s="212"/>
      <c r="C2957" s="213"/>
      <c r="D2957" s="156"/>
      <c r="E2957" s="112"/>
      <c r="F2957" s="156"/>
      <c r="G2957" s="161"/>
      <c r="H2957" s="156"/>
      <c r="I2957" s="155"/>
      <c r="J2957" s="121"/>
      <c r="L2957" s="112" t="str">
        <f t="shared" si="369"/>
        <v>00100000</v>
      </c>
      <c r="M2957" s="112" t="str">
        <f t="shared" si="370"/>
        <v>0010</v>
      </c>
      <c r="N2957" s="112" t="str">
        <f t="shared" si="375"/>
        <v>001</v>
      </c>
      <c r="O2957" s="112" t="str">
        <f t="shared" si="371"/>
        <v>0</v>
      </c>
      <c r="P2957" s="112">
        <f t="shared" si="372"/>
        <v>0</v>
      </c>
      <c r="Q2957" s="112" t="str">
        <f t="shared" si="373"/>
        <v>0</v>
      </c>
      <c r="R2957" s="112" t="str">
        <f t="shared" si="376"/>
        <v>000</v>
      </c>
      <c r="S2957" s="112"/>
      <c r="T2957" s="156">
        <f t="shared" si="374"/>
        <v>0</v>
      </c>
      <c r="U2957" s="112"/>
      <c r="V2957" s="112"/>
    </row>
    <row r="2958" spans="1:22">
      <c r="A2958" s="112"/>
      <c r="B2958" s="212"/>
      <c r="C2958" s="213"/>
      <c r="D2958" s="156"/>
      <c r="E2958" s="112"/>
      <c r="F2958" s="156"/>
      <c r="G2958" s="161"/>
      <c r="H2958" s="156"/>
      <c r="I2958" s="155"/>
      <c r="J2958" s="121"/>
      <c r="L2958" s="112" t="str">
        <f t="shared" si="369"/>
        <v>00100000</v>
      </c>
      <c r="M2958" s="112" t="str">
        <f t="shared" si="370"/>
        <v>0010</v>
      </c>
      <c r="N2958" s="112" t="str">
        <f t="shared" si="375"/>
        <v>001</v>
      </c>
      <c r="O2958" s="112" t="str">
        <f t="shared" si="371"/>
        <v>0</v>
      </c>
      <c r="P2958" s="112">
        <f t="shared" si="372"/>
        <v>0</v>
      </c>
      <c r="Q2958" s="112" t="str">
        <f t="shared" si="373"/>
        <v>0</v>
      </c>
      <c r="R2958" s="112" t="str">
        <f t="shared" si="376"/>
        <v>000</v>
      </c>
      <c r="S2958" s="112"/>
      <c r="T2958" s="156">
        <f t="shared" si="374"/>
        <v>0</v>
      </c>
      <c r="U2958" s="112"/>
      <c r="V2958" s="112"/>
    </row>
    <row r="2959" spans="1:22">
      <c r="A2959" s="112"/>
      <c r="B2959" s="212"/>
      <c r="C2959" s="213"/>
      <c r="D2959" s="156"/>
      <c r="E2959" s="112"/>
      <c r="F2959" s="156"/>
      <c r="G2959" s="161"/>
      <c r="H2959" s="156"/>
      <c r="I2959" s="155"/>
      <c r="J2959" s="121"/>
      <c r="L2959" s="112" t="str">
        <f t="shared" si="369"/>
        <v>00100000</v>
      </c>
      <c r="M2959" s="112" t="str">
        <f t="shared" si="370"/>
        <v>0010</v>
      </c>
      <c r="N2959" s="112" t="str">
        <f t="shared" si="375"/>
        <v>001</v>
      </c>
      <c r="O2959" s="112" t="str">
        <f t="shared" si="371"/>
        <v>0</v>
      </c>
      <c r="P2959" s="112">
        <f t="shared" si="372"/>
        <v>0</v>
      </c>
      <c r="Q2959" s="112" t="str">
        <f t="shared" si="373"/>
        <v>0</v>
      </c>
      <c r="R2959" s="112" t="str">
        <f t="shared" si="376"/>
        <v>000</v>
      </c>
      <c r="S2959" s="112"/>
      <c r="T2959" s="156">
        <f t="shared" si="374"/>
        <v>0</v>
      </c>
      <c r="U2959" s="112"/>
      <c r="V2959" s="112"/>
    </row>
    <row r="2960" spans="1:22">
      <c r="A2960" s="112"/>
      <c r="B2960" s="212"/>
      <c r="C2960" s="213"/>
      <c r="D2960" s="156"/>
      <c r="E2960" s="112"/>
      <c r="F2960" s="156"/>
      <c r="G2960" s="161"/>
      <c r="H2960" s="156"/>
      <c r="I2960" s="155"/>
      <c r="J2960" s="121"/>
      <c r="L2960" s="112" t="str">
        <f t="shared" si="369"/>
        <v>00100000</v>
      </c>
      <c r="M2960" s="112" t="str">
        <f t="shared" si="370"/>
        <v>0010</v>
      </c>
      <c r="N2960" s="112" t="str">
        <f t="shared" si="375"/>
        <v>001</v>
      </c>
      <c r="O2960" s="112" t="str">
        <f t="shared" si="371"/>
        <v>0</v>
      </c>
      <c r="P2960" s="112">
        <f t="shared" si="372"/>
        <v>0</v>
      </c>
      <c r="Q2960" s="112" t="str">
        <f t="shared" si="373"/>
        <v>0</v>
      </c>
      <c r="R2960" s="112" t="str">
        <f t="shared" si="376"/>
        <v>000</v>
      </c>
      <c r="S2960" s="112"/>
      <c r="T2960" s="156">
        <f t="shared" si="374"/>
        <v>0</v>
      </c>
      <c r="U2960" s="112"/>
      <c r="V2960" s="112"/>
    </row>
    <row r="2961" spans="1:22">
      <c r="A2961" s="112"/>
      <c r="B2961" s="212"/>
      <c r="C2961" s="213"/>
      <c r="D2961" s="156"/>
      <c r="E2961" s="112"/>
      <c r="F2961" s="156"/>
      <c r="G2961" s="161"/>
      <c r="H2961" s="156"/>
      <c r="I2961" s="155"/>
      <c r="J2961" s="121"/>
      <c r="L2961" s="112" t="str">
        <f t="shared" si="369"/>
        <v>00100000</v>
      </c>
      <c r="M2961" s="112" t="str">
        <f t="shared" si="370"/>
        <v>0010</v>
      </c>
      <c r="N2961" s="112" t="str">
        <f t="shared" si="375"/>
        <v>001</v>
      </c>
      <c r="O2961" s="112" t="str">
        <f t="shared" si="371"/>
        <v>0</v>
      </c>
      <c r="P2961" s="112">
        <f t="shared" si="372"/>
        <v>0</v>
      </c>
      <c r="Q2961" s="112" t="str">
        <f t="shared" si="373"/>
        <v>0</v>
      </c>
      <c r="R2961" s="112" t="str">
        <f t="shared" si="376"/>
        <v>000</v>
      </c>
      <c r="S2961" s="112"/>
      <c r="T2961" s="156">
        <f t="shared" si="374"/>
        <v>0</v>
      </c>
      <c r="U2961" s="112"/>
      <c r="V2961" s="112"/>
    </row>
    <row r="2962" spans="1:22">
      <c r="A2962" s="112"/>
      <c r="B2962" s="212"/>
      <c r="C2962" s="213"/>
      <c r="D2962" s="156"/>
      <c r="E2962" s="112"/>
      <c r="F2962" s="156"/>
      <c r="G2962" s="161"/>
      <c r="H2962" s="156"/>
      <c r="I2962" s="155"/>
      <c r="J2962" s="121"/>
      <c r="L2962" s="112" t="str">
        <f t="shared" si="369"/>
        <v>00100000</v>
      </c>
      <c r="M2962" s="112" t="str">
        <f t="shared" si="370"/>
        <v>0010</v>
      </c>
      <c r="N2962" s="112" t="str">
        <f t="shared" si="375"/>
        <v>001</v>
      </c>
      <c r="O2962" s="112" t="str">
        <f t="shared" si="371"/>
        <v>0</v>
      </c>
      <c r="P2962" s="112">
        <f t="shared" si="372"/>
        <v>0</v>
      </c>
      <c r="Q2962" s="112" t="str">
        <f t="shared" si="373"/>
        <v>0</v>
      </c>
      <c r="R2962" s="112" t="str">
        <f t="shared" si="376"/>
        <v>000</v>
      </c>
      <c r="S2962" s="112"/>
      <c r="T2962" s="156">
        <f t="shared" si="374"/>
        <v>0</v>
      </c>
      <c r="U2962" s="112"/>
      <c r="V2962" s="112"/>
    </row>
    <row r="2963" spans="1:22">
      <c r="A2963" s="112"/>
      <c r="B2963" s="212"/>
      <c r="C2963" s="213"/>
      <c r="D2963" s="156"/>
      <c r="E2963" s="112"/>
      <c r="F2963" s="156"/>
      <c r="G2963" s="161"/>
      <c r="H2963" s="156"/>
      <c r="I2963" s="155"/>
      <c r="J2963" s="121"/>
      <c r="L2963" s="112" t="str">
        <f t="shared" si="369"/>
        <v>00100000</v>
      </c>
      <c r="M2963" s="112" t="str">
        <f t="shared" si="370"/>
        <v>0010</v>
      </c>
      <c r="N2963" s="112" t="str">
        <f t="shared" si="375"/>
        <v>001</v>
      </c>
      <c r="O2963" s="112" t="str">
        <f t="shared" si="371"/>
        <v>0</v>
      </c>
      <c r="P2963" s="112">
        <f t="shared" si="372"/>
        <v>0</v>
      </c>
      <c r="Q2963" s="112" t="str">
        <f t="shared" si="373"/>
        <v>0</v>
      </c>
      <c r="R2963" s="112" t="str">
        <f t="shared" si="376"/>
        <v>000</v>
      </c>
      <c r="S2963" s="112"/>
      <c r="T2963" s="156">
        <f t="shared" si="374"/>
        <v>0</v>
      </c>
      <c r="U2963" s="112"/>
      <c r="V2963" s="112"/>
    </row>
    <row r="2964" spans="1:22">
      <c r="A2964" s="112"/>
      <c r="B2964" s="212"/>
      <c r="C2964" s="213"/>
      <c r="D2964" s="156"/>
      <c r="E2964" s="112"/>
      <c r="F2964" s="156"/>
      <c r="G2964" s="161"/>
      <c r="H2964" s="156"/>
      <c r="I2964" s="155"/>
      <c r="J2964" s="121"/>
      <c r="L2964" s="112" t="str">
        <f t="shared" si="369"/>
        <v>00100000</v>
      </c>
      <c r="M2964" s="112" t="str">
        <f t="shared" si="370"/>
        <v>0010</v>
      </c>
      <c r="N2964" s="112" t="str">
        <f t="shared" si="375"/>
        <v>001</v>
      </c>
      <c r="O2964" s="112" t="str">
        <f t="shared" si="371"/>
        <v>0</v>
      </c>
      <c r="P2964" s="112">
        <f t="shared" si="372"/>
        <v>0</v>
      </c>
      <c r="Q2964" s="112" t="str">
        <f t="shared" si="373"/>
        <v>0</v>
      </c>
      <c r="R2964" s="112" t="str">
        <f t="shared" si="376"/>
        <v>000</v>
      </c>
      <c r="S2964" s="112"/>
      <c r="T2964" s="156">
        <f t="shared" si="374"/>
        <v>0</v>
      </c>
      <c r="U2964" s="112"/>
      <c r="V2964" s="112"/>
    </row>
    <row r="2965" spans="1:22">
      <c r="A2965" s="112"/>
      <c r="B2965" s="212"/>
      <c r="C2965" s="213"/>
      <c r="D2965" s="156"/>
      <c r="E2965" s="112"/>
      <c r="F2965" s="156"/>
      <c r="G2965" s="161"/>
      <c r="H2965" s="156"/>
      <c r="I2965" s="155"/>
      <c r="J2965" s="121"/>
      <c r="L2965" s="112" t="str">
        <f t="shared" si="369"/>
        <v>00100000</v>
      </c>
      <c r="M2965" s="112" t="str">
        <f t="shared" si="370"/>
        <v>0010</v>
      </c>
      <c r="N2965" s="112" t="str">
        <f t="shared" si="375"/>
        <v>001</v>
      </c>
      <c r="O2965" s="112" t="str">
        <f t="shared" si="371"/>
        <v>0</v>
      </c>
      <c r="P2965" s="112">
        <f t="shared" si="372"/>
        <v>0</v>
      </c>
      <c r="Q2965" s="112" t="str">
        <f t="shared" si="373"/>
        <v>0</v>
      </c>
      <c r="R2965" s="112" t="str">
        <f t="shared" si="376"/>
        <v>000</v>
      </c>
      <c r="S2965" s="112"/>
      <c r="T2965" s="156">
        <f t="shared" si="374"/>
        <v>0</v>
      </c>
      <c r="U2965" s="112"/>
      <c r="V2965" s="112"/>
    </row>
    <row r="2966" spans="1:22">
      <c r="A2966" s="112"/>
      <c r="B2966" s="212"/>
      <c r="C2966" s="213"/>
      <c r="D2966" s="156"/>
      <c r="E2966" s="112"/>
      <c r="F2966" s="156"/>
      <c r="G2966" s="161"/>
      <c r="H2966" s="156"/>
      <c r="I2966" s="155"/>
      <c r="J2966" s="121"/>
      <c r="L2966" s="112" t="str">
        <f t="shared" si="369"/>
        <v>00100000</v>
      </c>
      <c r="M2966" s="112" t="str">
        <f t="shared" si="370"/>
        <v>0010</v>
      </c>
      <c r="N2966" s="112" t="str">
        <f t="shared" si="375"/>
        <v>001</v>
      </c>
      <c r="O2966" s="112" t="str">
        <f t="shared" si="371"/>
        <v>0</v>
      </c>
      <c r="P2966" s="112">
        <f t="shared" si="372"/>
        <v>0</v>
      </c>
      <c r="Q2966" s="112" t="str">
        <f t="shared" si="373"/>
        <v>0</v>
      </c>
      <c r="R2966" s="112" t="str">
        <f t="shared" si="376"/>
        <v>000</v>
      </c>
      <c r="S2966" s="112"/>
      <c r="T2966" s="156">
        <f t="shared" si="374"/>
        <v>0</v>
      </c>
      <c r="U2966" s="112"/>
      <c r="V2966" s="112"/>
    </row>
    <row r="2967" spans="1:22">
      <c r="A2967" s="112"/>
      <c r="B2967" s="212"/>
      <c r="C2967" s="213"/>
      <c r="D2967" s="156"/>
      <c r="E2967" s="112"/>
      <c r="F2967" s="156"/>
      <c r="G2967" s="161"/>
      <c r="H2967" s="156"/>
      <c r="I2967" s="155"/>
      <c r="J2967" s="121"/>
      <c r="L2967" s="112" t="str">
        <f t="shared" si="369"/>
        <v>00100000</v>
      </c>
      <c r="M2967" s="112" t="str">
        <f t="shared" si="370"/>
        <v>0010</v>
      </c>
      <c r="N2967" s="112" t="str">
        <f t="shared" si="375"/>
        <v>001</v>
      </c>
      <c r="O2967" s="112" t="str">
        <f t="shared" si="371"/>
        <v>0</v>
      </c>
      <c r="P2967" s="112">
        <f t="shared" si="372"/>
        <v>0</v>
      </c>
      <c r="Q2967" s="112" t="str">
        <f t="shared" si="373"/>
        <v>0</v>
      </c>
      <c r="R2967" s="112" t="str">
        <f t="shared" si="376"/>
        <v>000</v>
      </c>
      <c r="S2967" s="112"/>
      <c r="T2967" s="156">
        <f t="shared" si="374"/>
        <v>0</v>
      </c>
      <c r="U2967" s="112"/>
      <c r="V2967" s="112"/>
    </row>
    <row r="2968" spans="1:22">
      <c r="A2968" s="112"/>
      <c r="B2968" s="212"/>
      <c r="C2968" s="213"/>
      <c r="D2968" s="156"/>
      <c r="E2968" s="112"/>
      <c r="F2968" s="156"/>
      <c r="G2968" s="161"/>
      <c r="H2968" s="156"/>
      <c r="I2968" s="155"/>
      <c r="J2968" s="121"/>
      <c r="L2968" s="112" t="str">
        <f t="shared" si="369"/>
        <v>00100000</v>
      </c>
      <c r="M2968" s="112" t="str">
        <f t="shared" si="370"/>
        <v>0010</v>
      </c>
      <c r="N2968" s="112" t="str">
        <f t="shared" si="375"/>
        <v>001</v>
      </c>
      <c r="O2968" s="112" t="str">
        <f t="shared" si="371"/>
        <v>0</v>
      </c>
      <c r="P2968" s="112">
        <f t="shared" si="372"/>
        <v>0</v>
      </c>
      <c r="Q2968" s="112" t="str">
        <f t="shared" si="373"/>
        <v>0</v>
      </c>
      <c r="R2968" s="112" t="str">
        <f t="shared" si="376"/>
        <v>000</v>
      </c>
      <c r="S2968" s="112"/>
      <c r="T2968" s="156">
        <f t="shared" si="374"/>
        <v>0</v>
      </c>
      <c r="U2968" s="112"/>
      <c r="V2968" s="112"/>
    </row>
    <row r="2969" spans="1:22">
      <c r="A2969" s="112"/>
      <c r="B2969" s="212"/>
      <c r="C2969" s="213"/>
      <c r="D2969" s="156"/>
      <c r="E2969" s="112"/>
      <c r="F2969" s="156"/>
      <c r="G2969" s="161"/>
      <c r="H2969" s="156"/>
      <c r="I2969" s="155"/>
      <c r="J2969" s="121"/>
      <c r="L2969" s="112" t="str">
        <f t="shared" si="369"/>
        <v>00100000</v>
      </c>
      <c r="M2969" s="112" t="str">
        <f t="shared" si="370"/>
        <v>0010</v>
      </c>
      <c r="N2969" s="112" t="str">
        <f t="shared" si="375"/>
        <v>001</v>
      </c>
      <c r="O2969" s="112" t="str">
        <f t="shared" si="371"/>
        <v>0</v>
      </c>
      <c r="P2969" s="112">
        <f t="shared" si="372"/>
        <v>0</v>
      </c>
      <c r="Q2969" s="112" t="str">
        <f t="shared" si="373"/>
        <v>0</v>
      </c>
      <c r="R2969" s="112" t="str">
        <f t="shared" si="376"/>
        <v>000</v>
      </c>
      <c r="S2969" s="112"/>
      <c r="T2969" s="156">
        <f t="shared" si="374"/>
        <v>0</v>
      </c>
      <c r="U2969" s="112"/>
      <c r="V2969" s="112"/>
    </row>
    <row r="2970" spans="1:22">
      <c r="A2970" s="112"/>
      <c r="B2970" s="212"/>
      <c r="C2970" s="213"/>
      <c r="D2970" s="156"/>
      <c r="E2970" s="112"/>
      <c r="F2970" s="156"/>
      <c r="G2970" s="161"/>
      <c r="H2970" s="156"/>
      <c r="I2970" s="155"/>
      <c r="J2970" s="121"/>
      <c r="L2970" s="112" t="str">
        <f t="shared" si="369"/>
        <v>00100000</v>
      </c>
      <c r="M2970" s="112" t="str">
        <f t="shared" si="370"/>
        <v>0010</v>
      </c>
      <c r="N2970" s="112" t="str">
        <f t="shared" si="375"/>
        <v>001</v>
      </c>
      <c r="O2970" s="112" t="str">
        <f t="shared" si="371"/>
        <v>0</v>
      </c>
      <c r="P2970" s="112">
        <f t="shared" si="372"/>
        <v>0</v>
      </c>
      <c r="Q2970" s="112" t="str">
        <f t="shared" si="373"/>
        <v>0</v>
      </c>
      <c r="R2970" s="112" t="str">
        <f t="shared" si="376"/>
        <v>000</v>
      </c>
      <c r="S2970" s="112"/>
      <c r="T2970" s="156">
        <f t="shared" si="374"/>
        <v>0</v>
      </c>
      <c r="U2970" s="112"/>
      <c r="V2970" s="112"/>
    </row>
    <row r="2971" spans="1:22">
      <c r="A2971" s="112"/>
      <c r="B2971" s="212"/>
      <c r="C2971" s="213"/>
      <c r="D2971" s="156"/>
      <c r="E2971" s="112"/>
      <c r="F2971" s="156"/>
      <c r="G2971" s="161"/>
      <c r="H2971" s="156"/>
      <c r="I2971" s="155"/>
      <c r="J2971" s="121"/>
      <c r="L2971" s="112" t="str">
        <f t="shared" si="369"/>
        <v>00100000</v>
      </c>
      <c r="M2971" s="112" t="str">
        <f t="shared" si="370"/>
        <v>0010</v>
      </c>
      <c r="N2971" s="112" t="str">
        <f t="shared" si="375"/>
        <v>001</v>
      </c>
      <c r="O2971" s="112" t="str">
        <f t="shared" si="371"/>
        <v>0</v>
      </c>
      <c r="P2971" s="112">
        <f t="shared" si="372"/>
        <v>0</v>
      </c>
      <c r="Q2971" s="112" t="str">
        <f t="shared" si="373"/>
        <v>0</v>
      </c>
      <c r="R2971" s="112" t="str">
        <f t="shared" si="376"/>
        <v>000</v>
      </c>
      <c r="S2971" s="112"/>
      <c r="T2971" s="156">
        <f t="shared" si="374"/>
        <v>0</v>
      </c>
      <c r="U2971" s="112"/>
      <c r="V2971" s="112"/>
    </row>
    <row r="2972" spans="1:22">
      <c r="A2972" s="112"/>
      <c r="B2972" s="212"/>
      <c r="C2972" s="213"/>
      <c r="D2972" s="156"/>
      <c r="E2972" s="112"/>
      <c r="F2972" s="156"/>
      <c r="G2972" s="161"/>
      <c r="H2972" s="156"/>
      <c r="I2972" s="155"/>
      <c r="J2972" s="121"/>
      <c r="L2972" s="112" t="str">
        <f t="shared" si="369"/>
        <v>00100000</v>
      </c>
      <c r="M2972" s="112" t="str">
        <f t="shared" si="370"/>
        <v>0010</v>
      </c>
      <c r="N2972" s="112" t="str">
        <f t="shared" si="375"/>
        <v>001</v>
      </c>
      <c r="O2972" s="112" t="str">
        <f t="shared" si="371"/>
        <v>0</v>
      </c>
      <c r="P2972" s="112">
        <f t="shared" si="372"/>
        <v>0</v>
      </c>
      <c r="Q2972" s="112" t="str">
        <f t="shared" si="373"/>
        <v>0</v>
      </c>
      <c r="R2972" s="112" t="str">
        <f t="shared" si="376"/>
        <v>000</v>
      </c>
      <c r="S2972" s="112"/>
      <c r="T2972" s="156">
        <f t="shared" si="374"/>
        <v>0</v>
      </c>
      <c r="U2972" s="112"/>
      <c r="V2972" s="112"/>
    </row>
    <row r="2973" spans="1:22">
      <c r="A2973" s="112"/>
      <c r="B2973" s="212"/>
      <c r="C2973" s="213"/>
      <c r="D2973" s="156"/>
      <c r="E2973" s="112"/>
      <c r="F2973" s="156"/>
      <c r="G2973" s="161"/>
      <c r="H2973" s="156"/>
      <c r="I2973" s="155"/>
      <c r="J2973" s="121"/>
      <c r="L2973" s="112" t="str">
        <f t="shared" si="369"/>
        <v>00100000</v>
      </c>
      <c r="M2973" s="112" t="str">
        <f t="shared" si="370"/>
        <v>0010</v>
      </c>
      <c r="N2973" s="112" t="str">
        <f t="shared" si="375"/>
        <v>001</v>
      </c>
      <c r="O2973" s="112" t="str">
        <f t="shared" si="371"/>
        <v>0</v>
      </c>
      <c r="P2973" s="112">
        <f t="shared" si="372"/>
        <v>0</v>
      </c>
      <c r="Q2973" s="112" t="str">
        <f t="shared" si="373"/>
        <v>0</v>
      </c>
      <c r="R2973" s="112" t="str">
        <f t="shared" si="376"/>
        <v>000</v>
      </c>
      <c r="S2973" s="112"/>
      <c r="T2973" s="156">
        <f t="shared" si="374"/>
        <v>0</v>
      </c>
      <c r="U2973" s="112"/>
      <c r="V2973" s="112"/>
    </row>
    <row r="2974" spans="1:22">
      <c r="A2974" s="112"/>
      <c r="B2974" s="212"/>
      <c r="C2974" s="213"/>
      <c r="D2974" s="156"/>
      <c r="E2974" s="112"/>
      <c r="F2974" s="156"/>
      <c r="G2974" s="161"/>
      <c r="H2974" s="156"/>
      <c r="I2974" s="155"/>
      <c r="J2974" s="121"/>
      <c r="L2974" s="112" t="str">
        <f t="shared" si="369"/>
        <v>00100000</v>
      </c>
      <c r="M2974" s="112" t="str">
        <f t="shared" si="370"/>
        <v>0010</v>
      </c>
      <c r="N2974" s="112" t="str">
        <f t="shared" si="375"/>
        <v>001</v>
      </c>
      <c r="O2974" s="112" t="str">
        <f t="shared" si="371"/>
        <v>0</v>
      </c>
      <c r="P2974" s="112">
        <f t="shared" si="372"/>
        <v>0</v>
      </c>
      <c r="Q2974" s="112" t="str">
        <f t="shared" si="373"/>
        <v>0</v>
      </c>
      <c r="R2974" s="112" t="str">
        <f t="shared" si="376"/>
        <v>000</v>
      </c>
      <c r="S2974" s="112"/>
      <c r="T2974" s="156">
        <f t="shared" si="374"/>
        <v>0</v>
      </c>
      <c r="U2974" s="112"/>
      <c r="V2974" s="112"/>
    </row>
    <row r="2975" spans="1:22">
      <c r="A2975" s="112"/>
      <c r="B2975" s="212"/>
      <c r="C2975" s="213"/>
      <c r="D2975" s="156"/>
      <c r="E2975" s="112"/>
      <c r="F2975" s="156"/>
      <c r="G2975" s="161"/>
      <c r="H2975" s="156"/>
      <c r="I2975" s="155"/>
      <c r="J2975" s="121"/>
      <c r="L2975" s="112" t="str">
        <f t="shared" si="369"/>
        <v>00100000</v>
      </c>
      <c r="M2975" s="112" t="str">
        <f t="shared" si="370"/>
        <v>0010</v>
      </c>
      <c r="N2975" s="112" t="str">
        <f t="shared" si="375"/>
        <v>001</v>
      </c>
      <c r="O2975" s="112" t="str">
        <f t="shared" si="371"/>
        <v>0</v>
      </c>
      <c r="P2975" s="112">
        <f t="shared" si="372"/>
        <v>0</v>
      </c>
      <c r="Q2975" s="112" t="str">
        <f t="shared" si="373"/>
        <v>0</v>
      </c>
      <c r="R2975" s="112" t="str">
        <f t="shared" si="376"/>
        <v>000</v>
      </c>
      <c r="S2975" s="112"/>
      <c r="T2975" s="156">
        <f t="shared" si="374"/>
        <v>0</v>
      </c>
      <c r="U2975" s="112"/>
      <c r="V2975" s="112"/>
    </row>
    <row r="2976" spans="1:22">
      <c r="A2976" s="112"/>
      <c r="B2976" s="212"/>
      <c r="C2976" s="213"/>
      <c r="D2976" s="156"/>
      <c r="E2976" s="112"/>
      <c r="F2976" s="156"/>
      <c r="G2976" s="161"/>
      <c r="H2976" s="156"/>
      <c r="I2976" s="155"/>
      <c r="J2976" s="121"/>
      <c r="L2976" s="112" t="str">
        <f t="shared" si="369"/>
        <v>00100000</v>
      </c>
      <c r="M2976" s="112" t="str">
        <f t="shared" si="370"/>
        <v>0010</v>
      </c>
      <c r="N2976" s="112" t="str">
        <f t="shared" si="375"/>
        <v>001</v>
      </c>
      <c r="O2976" s="112" t="str">
        <f t="shared" si="371"/>
        <v>0</v>
      </c>
      <c r="P2976" s="112">
        <f t="shared" si="372"/>
        <v>0</v>
      </c>
      <c r="Q2976" s="112" t="str">
        <f t="shared" si="373"/>
        <v>0</v>
      </c>
      <c r="R2976" s="112" t="str">
        <f t="shared" si="376"/>
        <v>000</v>
      </c>
      <c r="S2976" s="112"/>
      <c r="T2976" s="156">
        <f t="shared" si="374"/>
        <v>0</v>
      </c>
      <c r="U2976" s="112"/>
      <c r="V2976" s="112"/>
    </row>
    <row r="2977" spans="1:22">
      <c r="A2977" s="112"/>
      <c r="B2977" s="212"/>
      <c r="C2977" s="213"/>
      <c r="D2977" s="156"/>
      <c r="E2977" s="112"/>
      <c r="F2977" s="156"/>
      <c r="G2977" s="161"/>
      <c r="H2977" s="156"/>
      <c r="I2977" s="155"/>
      <c r="J2977" s="121"/>
      <c r="L2977" s="112" t="str">
        <f t="shared" si="369"/>
        <v>00100000</v>
      </c>
      <c r="M2977" s="112" t="str">
        <f t="shared" si="370"/>
        <v>0010</v>
      </c>
      <c r="N2977" s="112" t="str">
        <f t="shared" si="375"/>
        <v>001</v>
      </c>
      <c r="O2977" s="112" t="str">
        <f t="shared" si="371"/>
        <v>0</v>
      </c>
      <c r="P2977" s="112">
        <f t="shared" si="372"/>
        <v>0</v>
      </c>
      <c r="Q2977" s="112" t="str">
        <f t="shared" si="373"/>
        <v>0</v>
      </c>
      <c r="R2977" s="112" t="str">
        <f t="shared" si="376"/>
        <v>000</v>
      </c>
      <c r="S2977" s="112"/>
      <c r="T2977" s="156">
        <f t="shared" si="374"/>
        <v>0</v>
      </c>
      <c r="U2977" s="112"/>
      <c r="V2977" s="112"/>
    </row>
    <row r="2978" spans="1:22">
      <c r="A2978" s="112"/>
      <c r="B2978" s="212"/>
      <c r="C2978" s="213"/>
      <c r="D2978" s="156"/>
      <c r="E2978" s="112"/>
      <c r="F2978" s="156"/>
      <c r="G2978" s="161"/>
      <c r="H2978" s="156"/>
      <c r="I2978" s="155"/>
      <c r="J2978" s="121"/>
      <c r="L2978" s="112" t="str">
        <f t="shared" si="369"/>
        <v>00100000</v>
      </c>
      <c r="M2978" s="112" t="str">
        <f t="shared" si="370"/>
        <v>0010</v>
      </c>
      <c r="N2978" s="112" t="str">
        <f t="shared" si="375"/>
        <v>001</v>
      </c>
      <c r="O2978" s="112" t="str">
        <f t="shared" si="371"/>
        <v>0</v>
      </c>
      <c r="P2978" s="112">
        <f t="shared" si="372"/>
        <v>0</v>
      </c>
      <c r="Q2978" s="112" t="str">
        <f t="shared" si="373"/>
        <v>0</v>
      </c>
      <c r="R2978" s="112" t="str">
        <f t="shared" si="376"/>
        <v>000</v>
      </c>
      <c r="S2978" s="112"/>
      <c r="T2978" s="156">
        <f t="shared" si="374"/>
        <v>0</v>
      </c>
      <c r="U2978" s="112"/>
      <c r="V2978" s="112"/>
    </row>
    <row r="2979" spans="1:22">
      <c r="A2979" s="112"/>
      <c r="B2979" s="212"/>
      <c r="C2979" s="213"/>
      <c r="D2979" s="156"/>
      <c r="E2979" s="112"/>
      <c r="F2979" s="156"/>
      <c r="G2979" s="161"/>
      <c r="H2979" s="156"/>
      <c r="I2979" s="155"/>
      <c r="J2979" s="121"/>
      <c r="L2979" s="112" t="str">
        <f t="shared" si="369"/>
        <v>00100000</v>
      </c>
      <c r="M2979" s="112" t="str">
        <f t="shared" si="370"/>
        <v>0010</v>
      </c>
      <c r="N2979" s="112" t="str">
        <f t="shared" si="375"/>
        <v>001</v>
      </c>
      <c r="O2979" s="112" t="str">
        <f t="shared" si="371"/>
        <v>0</v>
      </c>
      <c r="P2979" s="112">
        <f t="shared" si="372"/>
        <v>0</v>
      </c>
      <c r="Q2979" s="112" t="str">
        <f t="shared" si="373"/>
        <v>0</v>
      </c>
      <c r="R2979" s="112" t="str">
        <f t="shared" si="376"/>
        <v>000</v>
      </c>
      <c r="S2979" s="112"/>
      <c r="T2979" s="156">
        <f t="shared" si="374"/>
        <v>0</v>
      </c>
      <c r="U2979" s="112"/>
      <c r="V2979" s="112"/>
    </row>
    <row r="2980" spans="1:22">
      <c r="A2980" s="112"/>
      <c r="B2980" s="212"/>
      <c r="C2980" s="213"/>
      <c r="D2980" s="156"/>
      <c r="E2980" s="112"/>
      <c r="F2980" s="156"/>
      <c r="G2980" s="161"/>
      <c r="H2980" s="156"/>
      <c r="I2980" s="155"/>
      <c r="J2980" s="121"/>
      <c r="L2980" s="112" t="str">
        <f t="shared" si="369"/>
        <v>00100000</v>
      </c>
      <c r="M2980" s="112" t="str">
        <f t="shared" si="370"/>
        <v>0010</v>
      </c>
      <c r="N2980" s="112" t="str">
        <f t="shared" si="375"/>
        <v>001</v>
      </c>
      <c r="O2980" s="112" t="str">
        <f t="shared" si="371"/>
        <v>0</v>
      </c>
      <c r="P2980" s="112">
        <f t="shared" si="372"/>
        <v>0</v>
      </c>
      <c r="Q2980" s="112" t="str">
        <f t="shared" si="373"/>
        <v>0</v>
      </c>
      <c r="R2980" s="112" t="str">
        <f t="shared" si="376"/>
        <v>000</v>
      </c>
      <c r="S2980" s="112"/>
      <c r="T2980" s="156">
        <f t="shared" si="374"/>
        <v>0</v>
      </c>
      <c r="U2980" s="112"/>
      <c r="V2980" s="112"/>
    </row>
    <row r="2981" spans="1:22">
      <c r="A2981" s="112"/>
      <c r="B2981" s="212"/>
      <c r="C2981" s="213"/>
      <c r="D2981" s="156"/>
      <c r="E2981" s="112"/>
      <c r="F2981" s="156"/>
      <c r="G2981" s="161"/>
      <c r="H2981" s="156"/>
      <c r="I2981" s="155"/>
      <c r="J2981" s="121"/>
      <c r="L2981" s="112" t="str">
        <f t="shared" si="369"/>
        <v>00100000</v>
      </c>
      <c r="M2981" s="112" t="str">
        <f t="shared" si="370"/>
        <v>0010</v>
      </c>
      <c r="N2981" s="112" t="str">
        <f t="shared" si="375"/>
        <v>001</v>
      </c>
      <c r="O2981" s="112" t="str">
        <f t="shared" si="371"/>
        <v>0</v>
      </c>
      <c r="P2981" s="112">
        <f t="shared" si="372"/>
        <v>0</v>
      </c>
      <c r="Q2981" s="112" t="str">
        <f t="shared" si="373"/>
        <v>0</v>
      </c>
      <c r="R2981" s="112" t="str">
        <f t="shared" si="376"/>
        <v>000</v>
      </c>
      <c r="S2981" s="112"/>
      <c r="T2981" s="156">
        <f t="shared" si="374"/>
        <v>0</v>
      </c>
      <c r="U2981" s="112"/>
      <c r="V2981" s="112"/>
    </row>
    <row r="2982" spans="1:22">
      <c r="A2982" s="112"/>
      <c r="B2982" s="212"/>
      <c r="C2982" s="213"/>
      <c r="D2982" s="156"/>
      <c r="E2982" s="112"/>
      <c r="F2982" s="156"/>
      <c r="G2982" s="161"/>
      <c r="H2982" s="156"/>
      <c r="I2982" s="155"/>
      <c r="J2982" s="121"/>
      <c r="L2982" s="112" t="str">
        <f t="shared" si="369"/>
        <v>00100000</v>
      </c>
      <c r="M2982" s="112" t="str">
        <f t="shared" si="370"/>
        <v>0010</v>
      </c>
      <c r="N2982" s="112" t="str">
        <f t="shared" si="375"/>
        <v>001</v>
      </c>
      <c r="O2982" s="112" t="str">
        <f t="shared" si="371"/>
        <v>0</v>
      </c>
      <c r="P2982" s="112">
        <f t="shared" si="372"/>
        <v>0</v>
      </c>
      <c r="Q2982" s="112" t="str">
        <f t="shared" si="373"/>
        <v>0</v>
      </c>
      <c r="R2982" s="112" t="str">
        <f t="shared" si="376"/>
        <v>000</v>
      </c>
      <c r="S2982" s="112"/>
      <c r="T2982" s="156">
        <f t="shared" si="374"/>
        <v>0</v>
      </c>
      <c r="U2982" s="112"/>
      <c r="V2982" s="112"/>
    </row>
    <row r="2983" spans="1:22">
      <c r="A2983" s="112"/>
      <c r="B2983" s="212"/>
      <c r="C2983" s="213"/>
      <c r="D2983" s="156"/>
      <c r="E2983" s="112"/>
      <c r="F2983" s="156"/>
      <c r="G2983" s="161"/>
      <c r="H2983" s="156"/>
      <c r="I2983" s="155"/>
      <c r="J2983" s="121"/>
      <c r="L2983" s="112" t="str">
        <f t="shared" si="369"/>
        <v>00100000</v>
      </c>
      <c r="M2983" s="112" t="str">
        <f t="shared" si="370"/>
        <v>0010</v>
      </c>
      <c r="N2983" s="112" t="str">
        <f t="shared" si="375"/>
        <v>001</v>
      </c>
      <c r="O2983" s="112" t="str">
        <f t="shared" si="371"/>
        <v>0</v>
      </c>
      <c r="P2983" s="112">
        <f t="shared" si="372"/>
        <v>0</v>
      </c>
      <c r="Q2983" s="112" t="str">
        <f t="shared" si="373"/>
        <v>0</v>
      </c>
      <c r="R2983" s="112" t="str">
        <f t="shared" si="376"/>
        <v>000</v>
      </c>
      <c r="S2983" s="112"/>
      <c r="T2983" s="156">
        <f t="shared" si="374"/>
        <v>0</v>
      </c>
      <c r="U2983" s="112"/>
      <c r="V2983" s="112"/>
    </row>
    <row r="2984" spans="1:22">
      <c r="A2984" s="112"/>
      <c r="B2984" s="212"/>
      <c r="C2984" s="213"/>
      <c r="D2984" s="156"/>
      <c r="E2984" s="112"/>
      <c r="F2984" s="156"/>
      <c r="G2984" s="161"/>
      <c r="H2984" s="156"/>
      <c r="I2984" s="155"/>
      <c r="J2984" s="121"/>
      <c r="L2984" s="112" t="str">
        <f t="shared" si="369"/>
        <v>00100000</v>
      </c>
      <c r="M2984" s="112" t="str">
        <f t="shared" si="370"/>
        <v>0010</v>
      </c>
      <c r="N2984" s="112" t="str">
        <f t="shared" si="375"/>
        <v>001</v>
      </c>
      <c r="O2984" s="112" t="str">
        <f t="shared" si="371"/>
        <v>0</v>
      </c>
      <c r="P2984" s="112">
        <f t="shared" si="372"/>
        <v>0</v>
      </c>
      <c r="Q2984" s="112" t="str">
        <f t="shared" si="373"/>
        <v>0</v>
      </c>
      <c r="R2984" s="112" t="str">
        <f t="shared" si="376"/>
        <v>000</v>
      </c>
      <c r="S2984" s="112"/>
      <c r="T2984" s="156">
        <f t="shared" si="374"/>
        <v>0</v>
      </c>
      <c r="U2984" s="112"/>
      <c r="V2984" s="112"/>
    </row>
    <row r="2985" spans="1:22">
      <c r="A2985" s="112"/>
      <c r="B2985" s="212"/>
      <c r="C2985" s="213"/>
      <c r="D2985" s="156"/>
      <c r="E2985" s="112"/>
      <c r="F2985" s="156"/>
      <c r="G2985" s="161"/>
      <c r="H2985" s="156"/>
      <c r="I2985" s="155"/>
      <c r="J2985" s="121"/>
      <c r="L2985" s="112" t="str">
        <f t="shared" si="369"/>
        <v>00100000</v>
      </c>
      <c r="M2985" s="112" t="str">
        <f t="shared" si="370"/>
        <v>0010</v>
      </c>
      <c r="N2985" s="112" t="str">
        <f t="shared" si="375"/>
        <v>001</v>
      </c>
      <c r="O2985" s="112" t="str">
        <f t="shared" si="371"/>
        <v>0</v>
      </c>
      <c r="P2985" s="112">
        <f t="shared" si="372"/>
        <v>0</v>
      </c>
      <c r="Q2985" s="112" t="str">
        <f t="shared" si="373"/>
        <v>0</v>
      </c>
      <c r="R2985" s="112" t="str">
        <f t="shared" si="376"/>
        <v>000</v>
      </c>
      <c r="S2985" s="112"/>
      <c r="T2985" s="156">
        <f t="shared" si="374"/>
        <v>0</v>
      </c>
      <c r="U2985" s="112"/>
      <c r="V2985" s="112"/>
    </row>
    <row r="2986" spans="1:22">
      <c r="A2986" s="112"/>
      <c r="B2986" s="212"/>
      <c r="C2986" s="213"/>
      <c r="D2986" s="156"/>
      <c r="E2986" s="112"/>
      <c r="F2986" s="156"/>
      <c r="G2986" s="161"/>
      <c r="H2986" s="156"/>
      <c r="I2986" s="155"/>
      <c r="J2986" s="121"/>
      <c r="L2986" s="112" t="str">
        <f t="shared" si="369"/>
        <v>00100000</v>
      </c>
      <c r="M2986" s="112" t="str">
        <f t="shared" si="370"/>
        <v>0010</v>
      </c>
      <c r="N2986" s="112" t="str">
        <f t="shared" si="375"/>
        <v>001</v>
      </c>
      <c r="O2986" s="112" t="str">
        <f t="shared" si="371"/>
        <v>0</v>
      </c>
      <c r="P2986" s="112">
        <f t="shared" si="372"/>
        <v>0</v>
      </c>
      <c r="Q2986" s="112" t="str">
        <f t="shared" si="373"/>
        <v>0</v>
      </c>
      <c r="R2986" s="112" t="str">
        <f t="shared" si="376"/>
        <v>000</v>
      </c>
      <c r="S2986" s="112"/>
      <c r="T2986" s="156">
        <f t="shared" si="374"/>
        <v>0</v>
      </c>
      <c r="U2986" s="112"/>
      <c r="V2986" s="112"/>
    </row>
    <row r="2987" spans="1:22">
      <c r="A2987" s="112"/>
      <c r="B2987" s="212"/>
      <c r="C2987" s="213"/>
      <c r="D2987" s="156"/>
      <c r="E2987" s="112"/>
      <c r="F2987" s="156"/>
      <c r="G2987" s="161"/>
      <c r="H2987" s="156"/>
      <c r="I2987" s="155"/>
      <c r="J2987" s="121"/>
      <c r="L2987" s="112" t="str">
        <f t="shared" si="369"/>
        <v>00100000</v>
      </c>
      <c r="M2987" s="112" t="str">
        <f t="shared" si="370"/>
        <v>0010</v>
      </c>
      <c r="N2987" s="112" t="str">
        <f t="shared" si="375"/>
        <v>001</v>
      </c>
      <c r="O2987" s="112" t="str">
        <f t="shared" si="371"/>
        <v>0</v>
      </c>
      <c r="P2987" s="112">
        <f t="shared" si="372"/>
        <v>0</v>
      </c>
      <c r="Q2987" s="112" t="str">
        <f t="shared" si="373"/>
        <v>0</v>
      </c>
      <c r="R2987" s="112" t="str">
        <f t="shared" si="376"/>
        <v>000</v>
      </c>
      <c r="S2987" s="112"/>
      <c r="T2987" s="156">
        <f t="shared" si="374"/>
        <v>0</v>
      </c>
      <c r="U2987" s="112"/>
      <c r="V2987" s="112"/>
    </row>
    <row r="2988" spans="1:22">
      <c r="A2988" s="112"/>
      <c r="B2988" s="212"/>
      <c r="C2988" s="213"/>
      <c r="D2988" s="156"/>
      <c r="E2988" s="112"/>
      <c r="F2988" s="156"/>
      <c r="G2988" s="161"/>
      <c r="H2988" s="156"/>
      <c r="I2988" s="155"/>
      <c r="J2988" s="121"/>
      <c r="L2988" s="112" t="str">
        <f t="shared" si="369"/>
        <v>00100000</v>
      </c>
      <c r="M2988" s="112" t="str">
        <f t="shared" si="370"/>
        <v>0010</v>
      </c>
      <c r="N2988" s="112" t="str">
        <f t="shared" si="375"/>
        <v>001</v>
      </c>
      <c r="O2988" s="112" t="str">
        <f t="shared" si="371"/>
        <v>0</v>
      </c>
      <c r="P2988" s="112">
        <f t="shared" si="372"/>
        <v>0</v>
      </c>
      <c r="Q2988" s="112" t="str">
        <f t="shared" si="373"/>
        <v>0</v>
      </c>
      <c r="R2988" s="112" t="str">
        <f t="shared" si="376"/>
        <v>000</v>
      </c>
      <c r="S2988" s="112"/>
      <c r="T2988" s="156">
        <f t="shared" si="374"/>
        <v>0</v>
      </c>
      <c r="U2988" s="112"/>
      <c r="V2988" s="112"/>
    </row>
    <row r="2989" spans="1:22">
      <c r="A2989" s="112"/>
      <c r="B2989" s="212"/>
      <c r="C2989" s="213"/>
      <c r="D2989" s="156"/>
      <c r="E2989" s="112"/>
      <c r="F2989" s="156"/>
      <c r="G2989" s="161"/>
      <c r="H2989" s="156"/>
      <c r="I2989" s="155"/>
      <c r="J2989" s="121"/>
      <c r="L2989" s="112" t="str">
        <f t="shared" si="369"/>
        <v>00100000</v>
      </c>
      <c r="M2989" s="112" t="str">
        <f t="shared" si="370"/>
        <v>0010</v>
      </c>
      <c r="N2989" s="112" t="str">
        <f t="shared" si="375"/>
        <v>001</v>
      </c>
      <c r="O2989" s="112" t="str">
        <f t="shared" si="371"/>
        <v>0</v>
      </c>
      <c r="P2989" s="112">
        <f t="shared" si="372"/>
        <v>0</v>
      </c>
      <c r="Q2989" s="112" t="str">
        <f t="shared" si="373"/>
        <v>0</v>
      </c>
      <c r="R2989" s="112" t="str">
        <f t="shared" si="376"/>
        <v>000</v>
      </c>
      <c r="S2989" s="112"/>
      <c r="T2989" s="156">
        <f t="shared" si="374"/>
        <v>0</v>
      </c>
      <c r="U2989" s="112"/>
      <c r="V2989" s="112"/>
    </row>
    <row r="2990" spans="1:22">
      <c r="A2990" s="112"/>
      <c r="B2990" s="212"/>
      <c r="C2990" s="213"/>
      <c r="D2990" s="156"/>
      <c r="E2990" s="112"/>
      <c r="F2990" s="156"/>
      <c r="G2990" s="161"/>
      <c r="H2990" s="156"/>
      <c r="I2990" s="155"/>
      <c r="J2990" s="121"/>
      <c r="L2990" s="112" t="str">
        <f t="shared" si="369"/>
        <v>00100000</v>
      </c>
      <c r="M2990" s="112" t="str">
        <f t="shared" si="370"/>
        <v>0010</v>
      </c>
      <c r="N2990" s="112" t="str">
        <f t="shared" si="375"/>
        <v>001</v>
      </c>
      <c r="O2990" s="112" t="str">
        <f t="shared" si="371"/>
        <v>0</v>
      </c>
      <c r="P2990" s="112">
        <f t="shared" si="372"/>
        <v>0</v>
      </c>
      <c r="Q2990" s="112" t="str">
        <f t="shared" si="373"/>
        <v>0</v>
      </c>
      <c r="R2990" s="112" t="str">
        <f t="shared" si="376"/>
        <v>000</v>
      </c>
      <c r="S2990" s="112"/>
      <c r="T2990" s="156">
        <f t="shared" si="374"/>
        <v>0</v>
      </c>
      <c r="U2990" s="112"/>
      <c r="V2990" s="112"/>
    </row>
    <row r="2991" spans="1:22">
      <c r="A2991" s="112"/>
      <c r="B2991" s="212"/>
      <c r="C2991" s="213"/>
      <c r="D2991" s="156"/>
      <c r="E2991" s="112"/>
      <c r="F2991" s="156"/>
      <c r="G2991" s="161"/>
      <c r="H2991" s="156"/>
      <c r="I2991" s="155"/>
      <c r="J2991" s="121"/>
      <c r="L2991" s="112" t="str">
        <f t="shared" si="369"/>
        <v>00100000</v>
      </c>
      <c r="M2991" s="112" t="str">
        <f t="shared" si="370"/>
        <v>0010</v>
      </c>
      <c r="N2991" s="112" t="str">
        <f t="shared" si="375"/>
        <v>001</v>
      </c>
      <c r="O2991" s="112" t="str">
        <f t="shared" si="371"/>
        <v>0</v>
      </c>
      <c r="P2991" s="112">
        <f t="shared" si="372"/>
        <v>0</v>
      </c>
      <c r="Q2991" s="112" t="str">
        <f t="shared" si="373"/>
        <v>0</v>
      </c>
      <c r="R2991" s="112" t="str">
        <f t="shared" si="376"/>
        <v>000</v>
      </c>
      <c r="S2991" s="112"/>
      <c r="T2991" s="156">
        <f t="shared" si="374"/>
        <v>0</v>
      </c>
      <c r="U2991" s="112"/>
      <c r="V2991" s="112"/>
    </row>
    <row r="2992" spans="1:22">
      <c r="A2992" s="112"/>
      <c r="B2992" s="212"/>
      <c r="C2992" s="213"/>
      <c r="D2992" s="156"/>
      <c r="E2992" s="112"/>
      <c r="F2992" s="156"/>
      <c r="G2992" s="161"/>
      <c r="H2992" s="156"/>
      <c r="I2992" s="155"/>
      <c r="J2992" s="121"/>
      <c r="L2992" s="112" t="str">
        <f t="shared" si="369"/>
        <v>00100000</v>
      </c>
      <c r="M2992" s="112" t="str">
        <f t="shared" si="370"/>
        <v>0010</v>
      </c>
      <c r="N2992" s="112" t="str">
        <f t="shared" si="375"/>
        <v>001</v>
      </c>
      <c r="O2992" s="112" t="str">
        <f t="shared" si="371"/>
        <v>0</v>
      </c>
      <c r="P2992" s="112">
        <f t="shared" si="372"/>
        <v>0</v>
      </c>
      <c r="Q2992" s="112" t="str">
        <f t="shared" si="373"/>
        <v>0</v>
      </c>
      <c r="R2992" s="112" t="str">
        <f t="shared" si="376"/>
        <v>000</v>
      </c>
      <c r="S2992" s="112"/>
      <c r="T2992" s="156">
        <f t="shared" si="374"/>
        <v>0</v>
      </c>
      <c r="U2992" s="112"/>
      <c r="V2992" s="112"/>
    </row>
    <row r="2993" spans="1:22">
      <c r="A2993" s="112"/>
      <c r="B2993" s="212"/>
      <c r="C2993" s="213"/>
      <c r="D2993" s="156"/>
      <c r="E2993" s="112"/>
      <c r="F2993" s="156"/>
      <c r="G2993" s="161"/>
      <c r="H2993" s="156"/>
      <c r="I2993" s="155"/>
      <c r="J2993" s="121"/>
      <c r="L2993" s="112" t="str">
        <f t="shared" si="369"/>
        <v>00100000</v>
      </c>
      <c r="M2993" s="112" t="str">
        <f t="shared" si="370"/>
        <v>0010</v>
      </c>
      <c r="N2993" s="112" t="str">
        <f t="shared" si="375"/>
        <v>001</v>
      </c>
      <c r="O2993" s="112" t="str">
        <f t="shared" si="371"/>
        <v>0</v>
      </c>
      <c r="P2993" s="112">
        <f t="shared" si="372"/>
        <v>0</v>
      </c>
      <c r="Q2993" s="112" t="str">
        <f t="shared" si="373"/>
        <v>0</v>
      </c>
      <c r="R2993" s="112" t="str">
        <f t="shared" si="376"/>
        <v>000</v>
      </c>
      <c r="S2993" s="112"/>
      <c r="T2993" s="156">
        <f t="shared" si="374"/>
        <v>0</v>
      </c>
      <c r="U2993" s="112"/>
      <c r="V2993" s="112"/>
    </row>
    <row r="2994" spans="1:22">
      <c r="A2994" s="112"/>
      <c r="B2994" s="212"/>
      <c r="C2994" s="213"/>
      <c r="D2994" s="156"/>
      <c r="E2994" s="112"/>
      <c r="F2994" s="156"/>
      <c r="G2994" s="161"/>
      <c r="H2994" s="156"/>
      <c r="I2994" s="155"/>
      <c r="J2994" s="121"/>
      <c r="L2994" s="112" t="str">
        <f t="shared" si="369"/>
        <v>00100000</v>
      </c>
      <c r="M2994" s="112" t="str">
        <f t="shared" si="370"/>
        <v>0010</v>
      </c>
      <c r="N2994" s="112" t="str">
        <f t="shared" si="375"/>
        <v>001</v>
      </c>
      <c r="O2994" s="112" t="str">
        <f t="shared" si="371"/>
        <v>0</v>
      </c>
      <c r="P2994" s="112">
        <f t="shared" si="372"/>
        <v>0</v>
      </c>
      <c r="Q2994" s="112" t="str">
        <f t="shared" si="373"/>
        <v>0</v>
      </c>
      <c r="R2994" s="112" t="str">
        <f t="shared" si="376"/>
        <v>000</v>
      </c>
      <c r="S2994" s="112"/>
      <c r="T2994" s="156">
        <f t="shared" si="374"/>
        <v>0</v>
      </c>
      <c r="U2994" s="112"/>
      <c r="V2994" s="112"/>
    </row>
    <row r="2995" spans="1:22">
      <c r="A2995" s="112"/>
      <c r="B2995" s="212"/>
      <c r="C2995" s="213"/>
      <c r="D2995" s="156"/>
      <c r="E2995" s="112"/>
      <c r="F2995" s="156"/>
      <c r="G2995" s="161"/>
      <c r="H2995" s="156"/>
      <c r="I2995" s="155"/>
      <c r="J2995" s="121"/>
      <c r="L2995" s="112" t="str">
        <f t="shared" si="369"/>
        <v>00100000</v>
      </c>
      <c r="M2995" s="112" t="str">
        <f t="shared" si="370"/>
        <v>0010</v>
      </c>
      <c r="N2995" s="112" t="str">
        <f t="shared" si="375"/>
        <v>001</v>
      </c>
      <c r="O2995" s="112" t="str">
        <f t="shared" si="371"/>
        <v>0</v>
      </c>
      <c r="P2995" s="112">
        <f t="shared" si="372"/>
        <v>0</v>
      </c>
      <c r="Q2995" s="112" t="str">
        <f t="shared" si="373"/>
        <v>0</v>
      </c>
      <c r="R2995" s="112" t="str">
        <f t="shared" si="376"/>
        <v>000</v>
      </c>
      <c r="S2995" s="112"/>
      <c r="T2995" s="156">
        <f t="shared" si="374"/>
        <v>0</v>
      </c>
      <c r="U2995" s="112"/>
      <c r="V2995" s="112"/>
    </row>
    <row r="2996" spans="1:22">
      <c r="A2996" s="112"/>
      <c r="B2996" s="212"/>
      <c r="C2996" s="213"/>
      <c r="D2996" s="156"/>
      <c r="E2996" s="112"/>
      <c r="F2996" s="156"/>
      <c r="G2996" s="161"/>
      <c r="H2996" s="156"/>
      <c r="I2996" s="155"/>
      <c r="J2996" s="121"/>
      <c r="L2996" s="112" t="str">
        <f t="shared" si="369"/>
        <v>00100000</v>
      </c>
      <c r="M2996" s="112" t="str">
        <f t="shared" si="370"/>
        <v>0010</v>
      </c>
      <c r="N2996" s="112" t="str">
        <f t="shared" si="375"/>
        <v>001</v>
      </c>
      <c r="O2996" s="112" t="str">
        <f t="shared" si="371"/>
        <v>0</v>
      </c>
      <c r="P2996" s="112">
        <f t="shared" si="372"/>
        <v>0</v>
      </c>
      <c r="Q2996" s="112" t="str">
        <f t="shared" si="373"/>
        <v>0</v>
      </c>
      <c r="R2996" s="112" t="str">
        <f t="shared" si="376"/>
        <v>000</v>
      </c>
      <c r="S2996" s="112"/>
      <c r="T2996" s="156">
        <f t="shared" si="374"/>
        <v>0</v>
      </c>
      <c r="U2996" s="112"/>
      <c r="V2996" s="112"/>
    </row>
    <row r="2997" spans="1:22">
      <c r="A2997" s="112"/>
      <c r="B2997" s="212"/>
      <c r="C2997" s="213"/>
      <c r="D2997" s="156"/>
      <c r="E2997" s="112"/>
      <c r="F2997" s="156"/>
      <c r="G2997" s="161"/>
      <c r="H2997" s="156"/>
      <c r="I2997" s="155"/>
      <c r="J2997" s="121"/>
      <c r="L2997" s="112" t="str">
        <f t="shared" si="369"/>
        <v>00100000</v>
      </c>
      <c r="M2997" s="112" t="str">
        <f t="shared" si="370"/>
        <v>0010</v>
      </c>
      <c r="N2997" s="112" t="str">
        <f t="shared" si="375"/>
        <v>001</v>
      </c>
      <c r="O2997" s="112" t="str">
        <f t="shared" si="371"/>
        <v>0</v>
      </c>
      <c r="P2997" s="112">
        <f t="shared" si="372"/>
        <v>0</v>
      </c>
      <c r="Q2997" s="112" t="str">
        <f t="shared" si="373"/>
        <v>0</v>
      </c>
      <c r="R2997" s="112" t="str">
        <f t="shared" si="376"/>
        <v>000</v>
      </c>
      <c r="S2997" s="112"/>
      <c r="T2997" s="156">
        <f t="shared" si="374"/>
        <v>0</v>
      </c>
      <c r="U2997" s="112"/>
      <c r="V2997" s="112"/>
    </row>
    <row r="2998" spans="1:22">
      <c r="A2998" s="112"/>
      <c r="B2998" s="212"/>
      <c r="C2998" s="213"/>
      <c r="D2998" s="156"/>
      <c r="E2998" s="112"/>
      <c r="F2998" s="156"/>
      <c r="G2998" s="161"/>
      <c r="H2998" s="156"/>
      <c r="I2998" s="155"/>
      <c r="J2998" s="121"/>
      <c r="L2998" s="112" t="str">
        <f t="shared" si="369"/>
        <v>00100000</v>
      </c>
      <c r="M2998" s="112" t="str">
        <f t="shared" si="370"/>
        <v>0010</v>
      </c>
      <c r="N2998" s="112" t="str">
        <f t="shared" si="375"/>
        <v>001</v>
      </c>
      <c r="O2998" s="112" t="str">
        <f t="shared" si="371"/>
        <v>0</v>
      </c>
      <c r="P2998" s="112">
        <f t="shared" si="372"/>
        <v>0</v>
      </c>
      <c r="Q2998" s="112" t="str">
        <f t="shared" si="373"/>
        <v>0</v>
      </c>
      <c r="R2998" s="112" t="str">
        <f t="shared" si="376"/>
        <v>000</v>
      </c>
      <c r="S2998" s="112"/>
      <c r="T2998" s="156">
        <f t="shared" si="374"/>
        <v>0</v>
      </c>
      <c r="U2998" s="112"/>
      <c r="V2998" s="112"/>
    </row>
    <row r="2999" spans="1:22">
      <c r="A2999" s="112"/>
      <c r="B2999" s="212"/>
      <c r="C2999" s="213"/>
      <c r="D2999" s="156"/>
      <c r="E2999" s="112"/>
      <c r="F2999" s="156"/>
      <c r="G2999" s="161"/>
      <c r="H2999" s="156"/>
      <c r="I2999" s="155"/>
      <c r="J2999" s="121"/>
      <c r="L2999" s="112" t="str">
        <f t="shared" si="369"/>
        <v>00100000</v>
      </c>
      <c r="M2999" s="112" t="str">
        <f t="shared" si="370"/>
        <v>0010</v>
      </c>
      <c r="N2999" s="112" t="str">
        <f t="shared" si="375"/>
        <v>001</v>
      </c>
      <c r="O2999" s="112" t="str">
        <f t="shared" si="371"/>
        <v>0</v>
      </c>
      <c r="P2999" s="112">
        <f t="shared" si="372"/>
        <v>0</v>
      </c>
      <c r="Q2999" s="112" t="str">
        <f t="shared" si="373"/>
        <v>0</v>
      </c>
      <c r="R2999" s="112" t="str">
        <f t="shared" si="376"/>
        <v>000</v>
      </c>
      <c r="S2999" s="112"/>
      <c r="T2999" s="156">
        <f t="shared" si="374"/>
        <v>0</v>
      </c>
      <c r="U2999" s="112"/>
      <c r="V2999" s="112"/>
    </row>
    <row r="3000" spans="1:22">
      <c r="A3000" s="112"/>
      <c r="B3000" s="212"/>
      <c r="C3000" s="213"/>
      <c r="D3000" s="156"/>
      <c r="E3000" s="112"/>
      <c r="F3000" s="156"/>
      <c r="G3000" s="161"/>
      <c r="H3000" s="156"/>
      <c r="I3000" s="155"/>
      <c r="J3000" s="121"/>
      <c r="L3000" s="112" t="str">
        <f t="shared" si="369"/>
        <v>00100000</v>
      </c>
      <c r="M3000" s="112" t="str">
        <f t="shared" si="370"/>
        <v>0010</v>
      </c>
      <c r="N3000" s="112" t="str">
        <f t="shared" si="375"/>
        <v>001</v>
      </c>
      <c r="O3000" s="112" t="str">
        <f t="shared" si="371"/>
        <v>0</v>
      </c>
      <c r="P3000" s="112">
        <f t="shared" si="372"/>
        <v>0</v>
      </c>
      <c r="Q3000" s="112" t="str">
        <f t="shared" si="373"/>
        <v>0</v>
      </c>
      <c r="R3000" s="112" t="str">
        <f t="shared" si="376"/>
        <v>000</v>
      </c>
      <c r="S3000" s="112"/>
      <c r="T3000" s="156">
        <f t="shared" si="374"/>
        <v>0</v>
      </c>
      <c r="U3000" s="112"/>
      <c r="V3000" s="112"/>
    </row>
    <row r="3001" spans="1:22">
      <c r="A3001" s="112"/>
      <c r="B3001" s="212"/>
      <c r="C3001" s="213"/>
      <c r="D3001" s="156"/>
      <c r="E3001" s="112"/>
      <c r="F3001" s="156"/>
      <c r="G3001" s="161"/>
      <c r="H3001" s="156"/>
      <c r="I3001" s="155"/>
      <c r="J3001" s="121"/>
      <c r="L3001" s="112" t="str">
        <f t="shared" si="369"/>
        <v>00100000</v>
      </c>
      <c r="M3001" s="112" t="str">
        <f t="shared" si="370"/>
        <v>0010</v>
      </c>
      <c r="N3001" s="112" t="str">
        <f t="shared" si="375"/>
        <v>001</v>
      </c>
      <c r="O3001" s="112" t="str">
        <f t="shared" si="371"/>
        <v>0</v>
      </c>
      <c r="P3001" s="112">
        <f t="shared" si="372"/>
        <v>0</v>
      </c>
      <c r="Q3001" s="112" t="str">
        <f t="shared" si="373"/>
        <v>0</v>
      </c>
      <c r="R3001" s="112" t="str">
        <f t="shared" si="376"/>
        <v>000</v>
      </c>
      <c r="S3001" s="112"/>
      <c r="T3001" s="156">
        <f t="shared" si="374"/>
        <v>0</v>
      </c>
      <c r="U3001" s="112"/>
      <c r="V3001" s="112"/>
    </row>
    <row r="3002" spans="1:22">
      <c r="A3002" s="112"/>
      <c r="B3002" s="212"/>
      <c r="C3002" s="213"/>
      <c r="D3002" s="156"/>
      <c r="E3002" s="112"/>
      <c r="F3002" s="156"/>
      <c r="G3002" s="161"/>
      <c r="H3002" s="156"/>
      <c r="I3002" s="155"/>
      <c r="J3002" s="121"/>
      <c r="L3002" s="112" t="str">
        <f t="shared" si="369"/>
        <v>00100000</v>
      </c>
      <c r="M3002" s="112" t="str">
        <f t="shared" si="370"/>
        <v>0010</v>
      </c>
      <c r="N3002" s="112" t="str">
        <f t="shared" si="375"/>
        <v>001</v>
      </c>
      <c r="O3002" s="112" t="str">
        <f t="shared" si="371"/>
        <v>0</v>
      </c>
      <c r="P3002" s="112">
        <f t="shared" si="372"/>
        <v>0</v>
      </c>
      <c r="Q3002" s="112" t="str">
        <f t="shared" si="373"/>
        <v>0</v>
      </c>
      <c r="R3002" s="112" t="str">
        <f t="shared" si="376"/>
        <v>000</v>
      </c>
      <c r="S3002" s="112"/>
      <c r="T3002" s="156">
        <f t="shared" si="374"/>
        <v>0</v>
      </c>
      <c r="U3002" s="112"/>
      <c r="V3002" s="112"/>
    </row>
    <row r="3003" spans="1:22">
      <c r="A3003" s="112"/>
      <c r="B3003" s="212"/>
      <c r="C3003" s="213"/>
      <c r="D3003" s="156"/>
      <c r="E3003" s="112"/>
      <c r="F3003" s="156"/>
      <c r="G3003" s="161"/>
      <c r="H3003" s="156"/>
      <c r="I3003" s="155"/>
      <c r="J3003" s="121"/>
      <c r="L3003" s="112" t="str">
        <f t="shared" si="369"/>
        <v>00100000</v>
      </c>
      <c r="M3003" s="112" t="str">
        <f t="shared" si="370"/>
        <v>0010</v>
      </c>
      <c r="N3003" s="112" t="str">
        <f t="shared" si="375"/>
        <v>001</v>
      </c>
      <c r="O3003" s="112" t="str">
        <f t="shared" si="371"/>
        <v>0</v>
      </c>
      <c r="P3003" s="112">
        <f t="shared" si="372"/>
        <v>0</v>
      </c>
      <c r="Q3003" s="112" t="str">
        <f t="shared" si="373"/>
        <v>0</v>
      </c>
      <c r="R3003" s="112" t="str">
        <f t="shared" si="376"/>
        <v>000</v>
      </c>
      <c r="S3003" s="112"/>
      <c r="T3003" s="156">
        <f t="shared" si="374"/>
        <v>0</v>
      </c>
      <c r="U3003" s="112"/>
      <c r="V3003" s="112"/>
    </row>
    <row r="3004" spans="1:22">
      <c r="A3004" s="112"/>
      <c r="B3004" s="212"/>
      <c r="C3004" s="213"/>
      <c r="D3004" s="156"/>
      <c r="E3004" s="112"/>
      <c r="F3004" s="156"/>
      <c r="G3004" s="161"/>
      <c r="H3004" s="156"/>
      <c r="I3004" s="155"/>
      <c r="J3004" s="121"/>
      <c r="L3004" s="112" t="str">
        <f t="shared" ref="L3004:L3067" si="377">+"0010"&amp; A3004 &amp; B3004 &amp; "0"&amp;C3004&amp;"000"</f>
        <v>00100000</v>
      </c>
      <c r="M3004" s="112" t="str">
        <f t="shared" ref="M3004:M3067" si="378">+"001"&amp;"0"&amp;H3004</f>
        <v>0010</v>
      </c>
      <c r="N3004" s="112" t="str">
        <f t="shared" si="375"/>
        <v>001</v>
      </c>
      <c r="O3004" s="112" t="str">
        <f t="shared" ref="O3004:O3067" si="379">+"0"&amp;A3004</f>
        <v>0</v>
      </c>
      <c r="P3004" s="112">
        <f t="shared" ref="P3004:P3067" si="380">+B3004</f>
        <v>0</v>
      </c>
      <c r="Q3004" s="112" t="str">
        <f t="shared" ref="Q3004:Q3067" si="381">+"0"&amp;C3004</f>
        <v>0</v>
      </c>
      <c r="R3004" s="112" t="str">
        <f t="shared" si="376"/>
        <v>000</v>
      </c>
      <c r="S3004" s="112"/>
      <c r="T3004" s="156">
        <f t="shared" ref="T3004:T3067" si="382">+IF(AND(F3004&lt;&gt;"",G3004=""),F3004,G3004)</f>
        <v>0</v>
      </c>
      <c r="U3004" s="112"/>
      <c r="V3004" s="112"/>
    </row>
    <row r="3005" spans="1:22">
      <c r="A3005" s="112"/>
      <c r="B3005" s="212"/>
      <c r="C3005" s="213"/>
      <c r="D3005" s="156"/>
      <c r="E3005" s="112"/>
      <c r="F3005" s="156"/>
      <c r="G3005" s="161"/>
      <c r="H3005" s="156"/>
      <c r="I3005" s="155"/>
      <c r="J3005" s="121"/>
      <c r="L3005" s="112" t="str">
        <f t="shared" si="377"/>
        <v>00100000</v>
      </c>
      <c r="M3005" s="112" t="str">
        <f t="shared" si="378"/>
        <v>0010</v>
      </c>
      <c r="N3005" s="112" t="str">
        <f t="shared" si="375"/>
        <v>001</v>
      </c>
      <c r="O3005" s="112" t="str">
        <f t="shared" si="379"/>
        <v>0</v>
      </c>
      <c r="P3005" s="112">
        <f t="shared" si="380"/>
        <v>0</v>
      </c>
      <c r="Q3005" s="112" t="str">
        <f t="shared" si="381"/>
        <v>0</v>
      </c>
      <c r="R3005" s="112" t="str">
        <f t="shared" si="376"/>
        <v>000</v>
      </c>
      <c r="S3005" s="112"/>
      <c r="T3005" s="156">
        <f t="shared" si="382"/>
        <v>0</v>
      </c>
      <c r="U3005" s="112"/>
      <c r="V3005" s="112"/>
    </row>
    <row r="3006" spans="1:22">
      <c r="A3006" s="112"/>
      <c r="B3006" s="212"/>
      <c r="C3006" s="213"/>
      <c r="D3006" s="156"/>
      <c r="E3006" s="112"/>
      <c r="F3006" s="156"/>
      <c r="G3006" s="161"/>
      <c r="H3006" s="156"/>
      <c r="I3006" s="155"/>
      <c r="J3006" s="121"/>
      <c r="L3006" s="112" t="str">
        <f t="shared" si="377"/>
        <v>00100000</v>
      </c>
      <c r="M3006" s="112" t="str">
        <f t="shared" si="378"/>
        <v>0010</v>
      </c>
      <c r="N3006" s="112" t="str">
        <f t="shared" si="375"/>
        <v>001</v>
      </c>
      <c r="O3006" s="112" t="str">
        <f t="shared" si="379"/>
        <v>0</v>
      </c>
      <c r="P3006" s="112">
        <f t="shared" si="380"/>
        <v>0</v>
      </c>
      <c r="Q3006" s="112" t="str">
        <f t="shared" si="381"/>
        <v>0</v>
      </c>
      <c r="R3006" s="112" t="str">
        <f t="shared" si="376"/>
        <v>000</v>
      </c>
      <c r="S3006" s="112"/>
      <c r="T3006" s="156">
        <f t="shared" si="382"/>
        <v>0</v>
      </c>
      <c r="U3006" s="112"/>
      <c r="V3006" s="112"/>
    </row>
    <row r="3007" spans="1:22">
      <c r="A3007" s="112"/>
      <c r="B3007" s="212"/>
      <c r="C3007" s="213"/>
      <c r="D3007" s="156"/>
      <c r="E3007" s="112"/>
      <c r="F3007" s="156"/>
      <c r="G3007" s="161"/>
      <c r="H3007" s="156"/>
      <c r="I3007" s="155"/>
      <c r="J3007" s="121"/>
      <c r="L3007" s="112" t="str">
        <f t="shared" si="377"/>
        <v>00100000</v>
      </c>
      <c r="M3007" s="112" t="str">
        <f t="shared" si="378"/>
        <v>0010</v>
      </c>
      <c r="N3007" s="112" t="str">
        <f t="shared" si="375"/>
        <v>001</v>
      </c>
      <c r="O3007" s="112" t="str">
        <f t="shared" si="379"/>
        <v>0</v>
      </c>
      <c r="P3007" s="112">
        <f t="shared" si="380"/>
        <v>0</v>
      </c>
      <c r="Q3007" s="112" t="str">
        <f t="shared" si="381"/>
        <v>0</v>
      </c>
      <c r="R3007" s="112" t="str">
        <f t="shared" si="376"/>
        <v>000</v>
      </c>
      <c r="S3007" s="112"/>
      <c r="T3007" s="156">
        <f t="shared" si="382"/>
        <v>0</v>
      </c>
      <c r="U3007" s="112"/>
      <c r="V3007" s="112"/>
    </row>
    <row r="3008" spans="1:22">
      <c r="A3008" s="112"/>
      <c r="B3008" s="212"/>
      <c r="C3008" s="213"/>
      <c r="D3008" s="156"/>
      <c r="E3008" s="112"/>
      <c r="F3008" s="156"/>
      <c r="G3008" s="161"/>
      <c r="H3008" s="156"/>
      <c r="I3008" s="155"/>
      <c r="J3008" s="121"/>
      <c r="L3008" s="112" t="str">
        <f t="shared" si="377"/>
        <v>00100000</v>
      </c>
      <c r="M3008" s="112" t="str">
        <f t="shared" si="378"/>
        <v>0010</v>
      </c>
      <c r="N3008" s="112" t="str">
        <f t="shared" si="375"/>
        <v>001</v>
      </c>
      <c r="O3008" s="112" t="str">
        <f t="shared" si="379"/>
        <v>0</v>
      </c>
      <c r="P3008" s="112">
        <f t="shared" si="380"/>
        <v>0</v>
      </c>
      <c r="Q3008" s="112" t="str">
        <f t="shared" si="381"/>
        <v>0</v>
      </c>
      <c r="R3008" s="112" t="str">
        <f t="shared" si="376"/>
        <v>000</v>
      </c>
      <c r="S3008" s="112"/>
      <c r="T3008" s="156">
        <f t="shared" si="382"/>
        <v>0</v>
      </c>
      <c r="U3008" s="112"/>
      <c r="V3008" s="112"/>
    </row>
    <row r="3009" spans="1:22">
      <c r="A3009" s="112"/>
      <c r="B3009" s="212"/>
      <c r="C3009" s="213"/>
      <c r="D3009" s="156"/>
      <c r="E3009" s="112"/>
      <c r="F3009" s="156"/>
      <c r="G3009" s="161"/>
      <c r="H3009" s="156"/>
      <c r="I3009" s="155"/>
      <c r="J3009" s="121"/>
      <c r="L3009" s="112" t="str">
        <f t="shared" si="377"/>
        <v>00100000</v>
      </c>
      <c r="M3009" s="112" t="str">
        <f t="shared" si="378"/>
        <v>0010</v>
      </c>
      <c r="N3009" s="112" t="str">
        <f t="shared" si="375"/>
        <v>001</v>
      </c>
      <c r="O3009" s="112" t="str">
        <f t="shared" si="379"/>
        <v>0</v>
      </c>
      <c r="P3009" s="112">
        <f t="shared" si="380"/>
        <v>0</v>
      </c>
      <c r="Q3009" s="112" t="str">
        <f t="shared" si="381"/>
        <v>0</v>
      </c>
      <c r="R3009" s="112" t="str">
        <f t="shared" si="376"/>
        <v>000</v>
      </c>
      <c r="S3009" s="112"/>
      <c r="T3009" s="156">
        <f t="shared" si="382"/>
        <v>0</v>
      </c>
      <c r="U3009" s="112"/>
      <c r="V3009" s="112"/>
    </row>
    <row r="3010" spans="1:22">
      <c r="A3010" s="112"/>
      <c r="B3010" s="212"/>
      <c r="C3010" s="213"/>
      <c r="D3010" s="156"/>
      <c r="E3010" s="112"/>
      <c r="F3010" s="156"/>
      <c r="G3010" s="161"/>
      <c r="H3010" s="156"/>
      <c r="I3010" s="155"/>
      <c r="J3010" s="121"/>
      <c r="L3010" s="112" t="str">
        <f t="shared" si="377"/>
        <v>00100000</v>
      </c>
      <c r="M3010" s="112" t="str">
        <f t="shared" si="378"/>
        <v>0010</v>
      </c>
      <c r="N3010" s="112" t="str">
        <f t="shared" si="375"/>
        <v>001</v>
      </c>
      <c r="O3010" s="112" t="str">
        <f t="shared" si="379"/>
        <v>0</v>
      </c>
      <c r="P3010" s="112">
        <f t="shared" si="380"/>
        <v>0</v>
      </c>
      <c r="Q3010" s="112" t="str">
        <f t="shared" si="381"/>
        <v>0</v>
      </c>
      <c r="R3010" s="112" t="str">
        <f t="shared" si="376"/>
        <v>000</v>
      </c>
      <c r="S3010" s="112"/>
      <c r="T3010" s="156">
        <f t="shared" si="382"/>
        <v>0</v>
      </c>
      <c r="U3010" s="112"/>
      <c r="V3010" s="112"/>
    </row>
    <row r="3011" spans="1:22">
      <c r="A3011" s="112"/>
      <c r="B3011" s="212"/>
      <c r="C3011" s="213"/>
      <c r="D3011" s="156"/>
      <c r="E3011" s="112"/>
      <c r="F3011" s="156"/>
      <c r="G3011" s="161"/>
      <c r="H3011" s="156"/>
      <c r="I3011" s="155"/>
      <c r="J3011" s="121"/>
      <c r="L3011" s="112" t="str">
        <f t="shared" si="377"/>
        <v>00100000</v>
      </c>
      <c r="M3011" s="112" t="str">
        <f t="shared" si="378"/>
        <v>0010</v>
      </c>
      <c r="N3011" s="112" t="str">
        <f t="shared" si="375"/>
        <v>001</v>
      </c>
      <c r="O3011" s="112" t="str">
        <f t="shared" si="379"/>
        <v>0</v>
      </c>
      <c r="P3011" s="112">
        <f t="shared" si="380"/>
        <v>0</v>
      </c>
      <c r="Q3011" s="112" t="str">
        <f t="shared" si="381"/>
        <v>0</v>
      </c>
      <c r="R3011" s="112" t="str">
        <f t="shared" si="376"/>
        <v>000</v>
      </c>
      <c r="S3011" s="112"/>
      <c r="T3011" s="156">
        <f t="shared" si="382"/>
        <v>0</v>
      </c>
      <c r="U3011" s="112"/>
      <c r="V3011" s="112"/>
    </row>
    <row r="3012" spans="1:22">
      <c r="A3012" s="112"/>
      <c r="B3012" s="212"/>
      <c r="C3012" s="213"/>
      <c r="D3012" s="156"/>
      <c r="E3012" s="112"/>
      <c r="F3012" s="156"/>
      <c r="G3012" s="161"/>
      <c r="H3012" s="156"/>
      <c r="I3012" s="155"/>
      <c r="J3012" s="121"/>
      <c r="L3012" s="112" t="str">
        <f t="shared" si="377"/>
        <v>00100000</v>
      </c>
      <c r="M3012" s="112" t="str">
        <f t="shared" si="378"/>
        <v>0010</v>
      </c>
      <c r="N3012" s="112" t="str">
        <f t="shared" si="375"/>
        <v>001</v>
      </c>
      <c r="O3012" s="112" t="str">
        <f t="shared" si="379"/>
        <v>0</v>
      </c>
      <c r="P3012" s="112">
        <f t="shared" si="380"/>
        <v>0</v>
      </c>
      <c r="Q3012" s="112" t="str">
        <f t="shared" si="381"/>
        <v>0</v>
      </c>
      <c r="R3012" s="112" t="str">
        <f t="shared" si="376"/>
        <v>000</v>
      </c>
      <c r="S3012" s="112"/>
      <c r="T3012" s="156">
        <f t="shared" si="382"/>
        <v>0</v>
      </c>
      <c r="U3012" s="112"/>
      <c r="V3012" s="112"/>
    </row>
    <row r="3013" spans="1:22">
      <c r="A3013" s="112"/>
      <c r="B3013" s="212"/>
      <c r="C3013" s="213"/>
      <c r="D3013" s="156"/>
      <c r="E3013" s="112"/>
      <c r="F3013" s="156"/>
      <c r="G3013" s="161"/>
      <c r="H3013" s="156"/>
      <c r="I3013" s="155"/>
      <c r="J3013" s="121"/>
      <c r="L3013" s="112" t="str">
        <f t="shared" si="377"/>
        <v>00100000</v>
      </c>
      <c r="M3013" s="112" t="str">
        <f t="shared" si="378"/>
        <v>0010</v>
      </c>
      <c r="N3013" s="112" t="str">
        <f t="shared" si="375"/>
        <v>001</v>
      </c>
      <c r="O3013" s="112" t="str">
        <f t="shared" si="379"/>
        <v>0</v>
      </c>
      <c r="P3013" s="112">
        <f t="shared" si="380"/>
        <v>0</v>
      </c>
      <c r="Q3013" s="112" t="str">
        <f t="shared" si="381"/>
        <v>0</v>
      </c>
      <c r="R3013" s="112" t="str">
        <f t="shared" si="376"/>
        <v>000</v>
      </c>
      <c r="S3013" s="112"/>
      <c r="T3013" s="156">
        <f t="shared" si="382"/>
        <v>0</v>
      </c>
      <c r="U3013" s="112"/>
      <c r="V3013" s="112"/>
    </row>
    <row r="3014" spans="1:22">
      <c r="A3014" s="112"/>
      <c r="B3014" s="212"/>
      <c r="C3014" s="213"/>
      <c r="D3014" s="156"/>
      <c r="E3014" s="112"/>
      <c r="F3014" s="156"/>
      <c r="G3014" s="161"/>
      <c r="H3014" s="156"/>
      <c r="I3014" s="155"/>
      <c r="J3014" s="121"/>
      <c r="L3014" s="112" t="str">
        <f t="shared" si="377"/>
        <v>00100000</v>
      </c>
      <c r="M3014" s="112" t="str">
        <f t="shared" si="378"/>
        <v>0010</v>
      </c>
      <c r="N3014" s="112" t="str">
        <f t="shared" ref="N3014:N3077" si="383">+"001"</f>
        <v>001</v>
      </c>
      <c r="O3014" s="112" t="str">
        <f t="shared" si="379"/>
        <v>0</v>
      </c>
      <c r="P3014" s="112">
        <f t="shared" si="380"/>
        <v>0</v>
      </c>
      <c r="Q3014" s="112" t="str">
        <f t="shared" si="381"/>
        <v>0</v>
      </c>
      <c r="R3014" s="112" t="str">
        <f t="shared" ref="R3014:R3077" si="384">+"000"</f>
        <v>000</v>
      </c>
      <c r="S3014" s="112"/>
      <c r="T3014" s="156">
        <f t="shared" si="382"/>
        <v>0</v>
      </c>
      <c r="U3014" s="112"/>
      <c r="V3014" s="112"/>
    </row>
    <row r="3015" spans="1:22">
      <c r="A3015" s="112"/>
      <c r="B3015" s="212"/>
      <c r="C3015" s="213"/>
      <c r="D3015" s="156"/>
      <c r="E3015" s="112"/>
      <c r="F3015" s="156"/>
      <c r="G3015" s="161"/>
      <c r="H3015" s="156"/>
      <c r="I3015" s="155"/>
      <c r="J3015" s="121"/>
      <c r="L3015" s="112" t="str">
        <f t="shared" si="377"/>
        <v>00100000</v>
      </c>
      <c r="M3015" s="112" t="str">
        <f t="shared" si="378"/>
        <v>0010</v>
      </c>
      <c r="N3015" s="112" t="str">
        <f t="shared" si="383"/>
        <v>001</v>
      </c>
      <c r="O3015" s="112" t="str">
        <f t="shared" si="379"/>
        <v>0</v>
      </c>
      <c r="P3015" s="112">
        <f t="shared" si="380"/>
        <v>0</v>
      </c>
      <c r="Q3015" s="112" t="str">
        <f t="shared" si="381"/>
        <v>0</v>
      </c>
      <c r="R3015" s="112" t="str">
        <f t="shared" si="384"/>
        <v>000</v>
      </c>
      <c r="S3015" s="112"/>
      <c r="T3015" s="156">
        <f t="shared" si="382"/>
        <v>0</v>
      </c>
      <c r="U3015" s="112"/>
      <c r="V3015" s="112"/>
    </row>
    <row r="3016" spans="1:22">
      <c r="A3016" s="112"/>
      <c r="B3016" s="212"/>
      <c r="C3016" s="213"/>
      <c r="D3016" s="156"/>
      <c r="E3016" s="112"/>
      <c r="F3016" s="156"/>
      <c r="G3016" s="161"/>
      <c r="H3016" s="156"/>
      <c r="I3016" s="155"/>
      <c r="J3016" s="121"/>
      <c r="L3016" s="112" t="str">
        <f t="shared" si="377"/>
        <v>00100000</v>
      </c>
      <c r="M3016" s="112" t="str">
        <f t="shared" si="378"/>
        <v>0010</v>
      </c>
      <c r="N3016" s="112" t="str">
        <f t="shared" si="383"/>
        <v>001</v>
      </c>
      <c r="O3016" s="112" t="str">
        <f t="shared" si="379"/>
        <v>0</v>
      </c>
      <c r="P3016" s="112">
        <f t="shared" si="380"/>
        <v>0</v>
      </c>
      <c r="Q3016" s="112" t="str">
        <f t="shared" si="381"/>
        <v>0</v>
      </c>
      <c r="R3016" s="112" t="str">
        <f t="shared" si="384"/>
        <v>000</v>
      </c>
      <c r="S3016" s="112"/>
      <c r="T3016" s="156">
        <f t="shared" si="382"/>
        <v>0</v>
      </c>
      <c r="U3016" s="112"/>
      <c r="V3016" s="112"/>
    </row>
    <row r="3017" spans="1:22">
      <c r="A3017" s="112"/>
      <c r="B3017" s="212"/>
      <c r="C3017" s="213"/>
      <c r="D3017" s="156"/>
      <c r="E3017" s="112"/>
      <c r="F3017" s="156"/>
      <c r="G3017" s="161"/>
      <c r="H3017" s="156"/>
      <c r="I3017" s="155"/>
      <c r="J3017" s="121"/>
      <c r="L3017" s="112" t="str">
        <f t="shared" si="377"/>
        <v>00100000</v>
      </c>
      <c r="M3017" s="112" t="str">
        <f t="shared" si="378"/>
        <v>0010</v>
      </c>
      <c r="N3017" s="112" t="str">
        <f t="shared" si="383"/>
        <v>001</v>
      </c>
      <c r="O3017" s="112" t="str">
        <f t="shared" si="379"/>
        <v>0</v>
      </c>
      <c r="P3017" s="112">
        <f t="shared" si="380"/>
        <v>0</v>
      </c>
      <c r="Q3017" s="112" t="str">
        <f t="shared" si="381"/>
        <v>0</v>
      </c>
      <c r="R3017" s="112" t="str">
        <f t="shared" si="384"/>
        <v>000</v>
      </c>
      <c r="S3017" s="112"/>
      <c r="T3017" s="156">
        <f t="shared" si="382"/>
        <v>0</v>
      </c>
      <c r="U3017" s="112"/>
      <c r="V3017" s="112"/>
    </row>
    <row r="3018" spans="1:22">
      <c r="A3018" s="112"/>
      <c r="B3018" s="212"/>
      <c r="C3018" s="213"/>
      <c r="D3018" s="156"/>
      <c r="E3018" s="112"/>
      <c r="F3018" s="156"/>
      <c r="G3018" s="161"/>
      <c r="H3018" s="156"/>
      <c r="I3018" s="155"/>
      <c r="J3018" s="121"/>
      <c r="L3018" s="112" t="str">
        <f t="shared" si="377"/>
        <v>00100000</v>
      </c>
      <c r="M3018" s="112" t="str">
        <f t="shared" si="378"/>
        <v>0010</v>
      </c>
      <c r="N3018" s="112" t="str">
        <f t="shared" si="383"/>
        <v>001</v>
      </c>
      <c r="O3018" s="112" t="str">
        <f t="shared" si="379"/>
        <v>0</v>
      </c>
      <c r="P3018" s="112">
        <f t="shared" si="380"/>
        <v>0</v>
      </c>
      <c r="Q3018" s="112" t="str">
        <f t="shared" si="381"/>
        <v>0</v>
      </c>
      <c r="R3018" s="112" t="str">
        <f t="shared" si="384"/>
        <v>000</v>
      </c>
      <c r="S3018" s="112"/>
      <c r="T3018" s="156">
        <f t="shared" si="382"/>
        <v>0</v>
      </c>
      <c r="U3018" s="112"/>
      <c r="V3018" s="112"/>
    </row>
    <row r="3019" spans="1:22">
      <c r="A3019" s="112"/>
      <c r="B3019" s="212"/>
      <c r="C3019" s="213"/>
      <c r="D3019" s="156"/>
      <c r="E3019" s="112"/>
      <c r="F3019" s="156"/>
      <c r="G3019" s="161"/>
      <c r="H3019" s="156"/>
      <c r="I3019" s="155"/>
      <c r="J3019" s="121"/>
      <c r="L3019" s="112" t="str">
        <f t="shared" si="377"/>
        <v>00100000</v>
      </c>
      <c r="M3019" s="112" t="str">
        <f t="shared" si="378"/>
        <v>0010</v>
      </c>
      <c r="N3019" s="112" t="str">
        <f t="shared" si="383"/>
        <v>001</v>
      </c>
      <c r="O3019" s="112" t="str">
        <f t="shared" si="379"/>
        <v>0</v>
      </c>
      <c r="P3019" s="112">
        <f t="shared" si="380"/>
        <v>0</v>
      </c>
      <c r="Q3019" s="112" t="str">
        <f t="shared" si="381"/>
        <v>0</v>
      </c>
      <c r="R3019" s="112" t="str">
        <f t="shared" si="384"/>
        <v>000</v>
      </c>
      <c r="S3019" s="112"/>
      <c r="T3019" s="156">
        <f t="shared" si="382"/>
        <v>0</v>
      </c>
      <c r="U3019" s="112"/>
      <c r="V3019" s="112"/>
    </row>
    <row r="3020" spans="1:22">
      <c r="A3020" s="112"/>
      <c r="B3020" s="212"/>
      <c r="C3020" s="213"/>
      <c r="D3020" s="156"/>
      <c r="E3020" s="112"/>
      <c r="F3020" s="156"/>
      <c r="G3020" s="161"/>
      <c r="H3020" s="156"/>
      <c r="I3020" s="155"/>
      <c r="J3020" s="121"/>
      <c r="L3020" s="112" t="str">
        <f t="shared" si="377"/>
        <v>00100000</v>
      </c>
      <c r="M3020" s="112" t="str">
        <f t="shared" si="378"/>
        <v>0010</v>
      </c>
      <c r="N3020" s="112" t="str">
        <f t="shared" si="383"/>
        <v>001</v>
      </c>
      <c r="O3020" s="112" t="str">
        <f t="shared" si="379"/>
        <v>0</v>
      </c>
      <c r="P3020" s="112">
        <f t="shared" si="380"/>
        <v>0</v>
      </c>
      <c r="Q3020" s="112" t="str">
        <f t="shared" si="381"/>
        <v>0</v>
      </c>
      <c r="R3020" s="112" t="str">
        <f t="shared" si="384"/>
        <v>000</v>
      </c>
      <c r="S3020" s="112"/>
      <c r="T3020" s="156">
        <f t="shared" si="382"/>
        <v>0</v>
      </c>
      <c r="U3020" s="112"/>
      <c r="V3020" s="112"/>
    </row>
    <row r="3021" spans="1:22">
      <c r="A3021" s="112"/>
      <c r="B3021" s="212"/>
      <c r="C3021" s="213"/>
      <c r="D3021" s="156"/>
      <c r="E3021" s="112"/>
      <c r="F3021" s="156"/>
      <c r="G3021" s="161"/>
      <c r="H3021" s="156"/>
      <c r="I3021" s="155"/>
      <c r="J3021" s="121"/>
      <c r="L3021" s="112" t="str">
        <f t="shared" si="377"/>
        <v>00100000</v>
      </c>
      <c r="M3021" s="112" t="str">
        <f t="shared" si="378"/>
        <v>0010</v>
      </c>
      <c r="N3021" s="112" t="str">
        <f t="shared" si="383"/>
        <v>001</v>
      </c>
      <c r="O3021" s="112" t="str">
        <f t="shared" si="379"/>
        <v>0</v>
      </c>
      <c r="P3021" s="112">
        <f t="shared" si="380"/>
        <v>0</v>
      </c>
      <c r="Q3021" s="112" t="str">
        <f t="shared" si="381"/>
        <v>0</v>
      </c>
      <c r="R3021" s="112" t="str">
        <f t="shared" si="384"/>
        <v>000</v>
      </c>
      <c r="S3021" s="112"/>
      <c r="T3021" s="156">
        <f t="shared" si="382"/>
        <v>0</v>
      </c>
      <c r="U3021" s="112"/>
      <c r="V3021" s="112"/>
    </row>
    <row r="3022" spans="1:22">
      <c r="A3022" s="112"/>
      <c r="B3022" s="212"/>
      <c r="C3022" s="213"/>
      <c r="D3022" s="156"/>
      <c r="E3022" s="112"/>
      <c r="F3022" s="156"/>
      <c r="G3022" s="161"/>
      <c r="H3022" s="156"/>
      <c r="I3022" s="155"/>
      <c r="J3022" s="121"/>
      <c r="L3022" s="112" t="str">
        <f t="shared" si="377"/>
        <v>00100000</v>
      </c>
      <c r="M3022" s="112" t="str">
        <f t="shared" si="378"/>
        <v>0010</v>
      </c>
      <c r="N3022" s="112" t="str">
        <f t="shared" si="383"/>
        <v>001</v>
      </c>
      <c r="O3022" s="112" t="str">
        <f t="shared" si="379"/>
        <v>0</v>
      </c>
      <c r="P3022" s="112">
        <f t="shared" si="380"/>
        <v>0</v>
      </c>
      <c r="Q3022" s="112" t="str">
        <f t="shared" si="381"/>
        <v>0</v>
      </c>
      <c r="R3022" s="112" t="str">
        <f t="shared" si="384"/>
        <v>000</v>
      </c>
      <c r="S3022" s="112"/>
      <c r="T3022" s="156">
        <f t="shared" si="382"/>
        <v>0</v>
      </c>
      <c r="U3022" s="112"/>
      <c r="V3022" s="112"/>
    </row>
    <row r="3023" spans="1:22">
      <c r="A3023" s="112"/>
      <c r="B3023" s="212"/>
      <c r="C3023" s="213"/>
      <c r="D3023" s="156"/>
      <c r="E3023" s="112"/>
      <c r="F3023" s="156"/>
      <c r="G3023" s="161"/>
      <c r="H3023" s="156"/>
      <c r="I3023" s="155"/>
      <c r="J3023" s="121"/>
      <c r="L3023" s="112" t="str">
        <f t="shared" si="377"/>
        <v>00100000</v>
      </c>
      <c r="M3023" s="112" t="str">
        <f t="shared" si="378"/>
        <v>0010</v>
      </c>
      <c r="N3023" s="112" t="str">
        <f t="shared" si="383"/>
        <v>001</v>
      </c>
      <c r="O3023" s="112" t="str">
        <f t="shared" si="379"/>
        <v>0</v>
      </c>
      <c r="P3023" s="112">
        <f t="shared" si="380"/>
        <v>0</v>
      </c>
      <c r="Q3023" s="112" t="str">
        <f t="shared" si="381"/>
        <v>0</v>
      </c>
      <c r="R3023" s="112" t="str">
        <f t="shared" si="384"/>
        <v>000</v>
      </c>
      <c r="S3023" s="112"/>
      <c r="T3023" s="156">
        <f t="shared" si="382"/>
        <v>0</v>
      </c>
      <c r="U3023" s="112"/>
      <c r="V3023" s="112"/>
    </row>
    <row r="3024" spans="1:22">
      <c r="A3024" s="112"/>
      <c r="B3024" s="212"/>
      <c r="C3024" s="213"/>
      <c r="D3024" s="156"/>
      <c r="E3024" s="112"/>
      <c r="F3024" s="156"/>
      <c r="G3024" s="161"/>
      <c r="H3024" s="156"/>
      <c r="I3024" s="155"/>
      <c r="J3024" s="121"/>
      <c r="L3024" s="112" t="str">
        <f t="shared" si="377"/>
        <v>00100000</v>
      </c>
      <c r="M3024" s="112" t="str">
        <f t="shared" si="378"/>
        <v>0010</v>
      </c>
      <c r="N3024" s="112" t="str">
        <f t="shared" si="383"/>
        <v>001</v>
      </c>
      <c r="O3024" s="112" t="str">
        <f t="shared" si="379"/>
        <v>0</v>
      </c>
      <c r="P3024" s="112">
        <f t="shared" si="380"/>
        <v>0</v>
      </c>
      <c r="Q3024" s="112" t="str">
        <f t="shared" si="381"/>
        <v>0</v>
      </c>
      <c r="R3024" s="112" t="str">
        <f t="shared" si="384"/>
        <v>000</v>
      </c>
      <c r="S3024" s="112"/>
      <c r="T3024" s="156">
        <f t="shared" si="382"/>
        <v>0</v>
      </c>
      <c r="U3024" s="112"/>
      <c r="V3024" s="112"/>
    </row>
    <row r="3025" spans="1:22">
      <c r="A3025" s="112"/>
      <c r="B3025" s="212"/>
      <c r="C3025" s="213"/>
      <c r="D3025" s="156"/>
      <c r="E3025" s="112"/>
      <c r="F3025" s="156"/>
      <c r="G3025" s="161"/>
      <c r="H3025" s="156"/>
      <c r="I3025" s="155"/>
      <c r="J3025" s="121"/>
      <c r="L3025" s="112" t="str">
        <f t="shared" si="377"/>
        <v>00100000</v>
      </c>
      <c r="M3025" s="112" t="str">
        <f t="shared" si="378"/>
        <v>0010</v>
      </c>
      <c r="N3025" s="112" t="str">
        <f t="shared" si="383"/>
        <v>001</v>
      </c>
      <c r="O3025" s="112" t="str">
        <f t="shared" si="379"/>
        <v>0</v>
      </c>
      <c r="P3025" s="112">
        <f t="shared" si="380"/>
        <v>0</v>
      </c>
      <c r="Q3025" s="112" t="str">
        <f t="shared" si="381"/>
        <v>0</v>
      </c>
      <c r="R3025" s="112" t="str">
        <f t="shared" si="384"/>
        <v>000</v>
      </c>
      <c r="S3025" s="112"/>
      <c r="T3025" s="156">
        <f t="shared" si="382"/>
        <v>0</v>
      </c>
      <c r="U3025" s="112"/>
      <c r="V3025" s="112"/>
    </row>
    <row r="3026" spans="1:22">
      <c r="A3026" s="112"/>
      <c r="B3026" s="212"/>
      <c r="C3026" s="213"/>
      <c r="D3026" s="156"/>
      <c r="E3026" s="112"/>
      <c r="F3026" s="156"/>
      <c r="G3026" s="161"/>
      <c r="H3026" s="156"/>
      <c r="I3026" s="155"/>
      <c r="J3026" s="121"/>
      <c r="L3026" s="112" t="str">
        <f t="shared" si="377"/>
        <v>00100000</v>
      </c>
      <c r="M3026" s="112" t="str">
        <f t="shared" si="378"/>
        <v>0010</v>
      </c>
      <c r="N3026" s="112" t="str">
        <f t="shared" si="383"/>
        <v>001</v>
      </c>
      <c r="O3026" s="112" t="str">
        <f t="shared" si="379"/>
        <v>0</v>
      </c>
      <c r="P3026" s="112">
        <f t="shared" si="380"/>
        <v>0</v>
      </c>
      <c r="Q3026" s="112" t="str">
        <f t="shared" si="381"/>
        <v>0</v>
      </c>
      <c r="R3026" s="112" t="str">
        <f t="shared" si="384"/>
        <v>000</v>
      </c>
      <c r="S3026" s="112"/>
      <c r="T3026" s="156">
        <f t="shared" si="382"/>
        <v>0</v>
      </c>
      <c r="U3026" s="112"/>
      <c r="V3026" s="112"/>
    </row>
    <row r="3027" spans="1:22">
      <c r="A3027" s="112"/>
      <c r="B3027" s="212"/>
      <c r="C3027" s="213"/>
      <c r="D3027" s="156"/>
      <c r="E3027" s="112"/>
      <c r="F3027" s="156"/>
      <c r="G3027" s="161"/>
      <c r="H3027" s="156"/>
      <c r="I3027" s="155"/>
      <c r="J3027" s="121"/>
      <c r="L3027" s="112" t="str">
        <f t="shared" si="377"/>
        <v>00100000</v>
      </c>
      <c r="M3027" s="112" t="str">
        <f t="shared" si="378"/>
        <v>0010</v>
      </c>
      <c r="N3027" s="112" t="str">
        <f t="shared" si="383"/>
        <v>001</v>
      </c>
      <c r="O3027" s="112" t="str">
        <f t="shared" si="379"/>
        <v>0</v>
      </c>
      <c r="P3027" s="112">
        <f t="shared" si="380"/>
        <v>0</v>
      </c>
      <c r="Q3027" s="112" t="str">
        <f t="shared" si="381"/>
        <v>0</v>
      </c>
      <c r="R3027" s="112" t="str">
        <f t="shared" si="384"/>
        <v>000</v>
      </c>
      <c r="S3027" s="112"/>
      <c r="T3027" s="156">
        <f t="shared" si="382"/>
        <v>0</v>
      </c>
      <c r="U3027" s="112"/>
      <c r="V3027" s="112"/>
    </row>
    <row r="3028" spans="1:22">
      <c r="A3028" s="112"/>
      <c r="B3028" s="212"/>
      <c r="C3028" s="213"/>
      <c r="D3028" s="156"/>
      <c r="E3028" s="112"/>
      <c r="F3028" s="156"/>
      <c r="G3028" s="161"/>
      <c r="H3028" s="156"/>
      <c r="I3028" s="155"/>
      <c r="J3028" s="121"/>
      <c r="L3028" s="112" t="str">
        <f t="shared" si="377"/>
        <v>00100000</v>
      </c>
      <c r="M3028" s="112" t="str">
        <f t="shared" si="378"/>
        <v>0010</v>
      </c>
      <c r="N3028" s="112" t="str">
        <f t="shared" si="383"/>
        <v>001</v>
      </c>
      <c r="O3028" s="112" t="str">
        <f t="shared" si="379"/>
        <v>0</v>
      </c>
      <c r="P3028" s="112">
        <f t="shared" si="380"/>
        <v>0</v>
      </c>
      <c r="Q3028" s="112" t="str">
        <f t="shared" si="381"/>
        <v>0</v>
      </c>
      <c r="R3028" s="112" t="str">
        <f t="shared" si="384"/>
        <v>000</v>
      </c>
      <c r="S3028" s="112"/>
      <c r="T3028" s="156">
        <f t="shared" si="382"/>
        <v>0</v>
      </c>
      <c r="U3028" s="112"/>
      <c r="V3028" s="112"/>
    </row>
    <row r="3029" spans="1:22">
      <c r="A3029" s="112"/>
      <c r="B3029" s="212"/>
      <c r="C3029" s="213"/>
      <c r="D3029" s="156"/>
      <c r="E3029" s="112"/>
      <c r="F3029" s="156"/>
      <c r="G3029" s="161"/>
      <c r="H3029" s="156"/>
      <c r="I3029" s="155"/>
      <c r="J3029" s="121"/>
      <c r="L3029" s="112" t="str">
        <f t="shared" si="377"/>
        <v>00100000</v>
      </c>
      <c r="M3029" s="112" t="str">
        <f t="shared" si="378"/>
        <v>0010</v>
      </c>
      <c r="N3029" s="112" t="str">
        <f t="shared" si="383"/>
        <v>001</v>
      </c>
      <c r="O3029" s="112" t="str">
        <f t="shared" si="379"/>
        <v>0</v>
      </c>
      <c r="P3029" s="112">
        <f t="shared" si="380"/>
        <v>0</v>
      </c>
      <c r="Q3029" s="112" t="str">
        <f t="shared" si="381"/>
        <v>0</v>
      </c>
      <c r="R3029" s="112" t="str">
        <f t="shared" si="384"/>
        <v>000</v>
      </c>
      <c r="S3029" s="112"/>
      <c r="T3029" s="156">
        <f t="shared" si="382"/>
        <v>0</v>
      </c>
      <c r="U3029" s="112"/>
      <c r="V3029" s="112"/>
    </row>
    <row r="3030" spans="1:22">
      <c r="A3030" s="112"/>
      <c r="B3030" s="212"/>
      <c r="C3030" s="213"/>
      <c r="D3030" s="156"/>
      <c r="E3030" s="112"/>
      <c r="F3030" s="156"/>
      <c r="G3030" s="161"/>
      <c r="H3030" s="156"/>
      <c r="I3030" s="155"/>
      <c r="J3030" s="121"/>
      <c r="L3030" s="112" t="str">
        <f t="shared" si="377"/>
        <v>00100000</v>
      </c>
      <c r="M3030" s="112" t="str">
        <f t="shared" si="378"/>
        <v>0010</v>
      </c>
      <c r="N3030" s="112" t="str">
        <f t="shared" si="383"/>
        <v>001</v>
      </c>
      <c r="O3030" s="112" t="str">
        <f t="shared" si="379"/>
        <v>0</v>
      </c>
      <c r="P3030" s="112">
        <f t="shared" si="380"/>
        <v>0</v>
      </c>
      <c r="Q3030" s="112" t="str">
        <f t="shared" si="381"/>
        <v>0</v>
      </c>
      <c r="R3030" s="112" t="str">
        <f t="shared" si="384"/>
        <v>000</v>
      </c>
      <c r="S3030" s="112"/>
      <c r="T3030" s="156">
        <f t="shared" si="382"/>
        <v>0</v>
      </c>
      <c r="U3030" s="112"/>
      <c r="V3030" s="112"/>
    </row>
    <row r="3031" spans="1:22">
      <c r="A3031" s="112"/>
      <c r="B3031" s="212"/>
      <c r="C3031" s="213"/>
      <c r="D3031" s="156"/>
      <c r="E3031" s="112"/>
      <c r="F3031" s="156"/>
      <c r="G3031" s="161"/>
      <c r="H3031" s="156"/>
      <c r="I3031" s="155"/>
      <c r="J3031" s="121"/>
      <c r="L3031" s="112" t="str">
        <f t="shared" si="377"/>
        <v>00100000</v>
      </c>
      <c r="M3031" s="112" t="str">
        <f t="shared" si="378"/>
        <v>0010</v>
      </c>
      <c r="N3031" s="112" t="str">
        <f t="shared" si="383"/>
        <v>001</v>
      </c>
      <c r="O3031" s="112" t="str">
        <f t="shared" si="379"/>
        <v>0</v>
      </c>
      <c r="P3031" s="112">
        <f t="shared" si="380"/>
        <v>0</v>
      </c>
      <c r="Q3031" s="112" t="str">
        <f t="shared" si="381"/>
        <v>0</v>
      </c>
      <c r="R3031" s="112" t="str">
        <f t="shared" si="384"/>
        <v>000</v>
      </c>
      <c r="S3031" s="112"/>
      <c r="T3031" s="156">
        <f t="shared" si="382"/>
        <v>0</v>
      </c>
      <c r="U3031" s="112"/>
      <c r="V3031" s="112"/>
    </row>
    <row r="3032" spans="1:22">
      <c r="A3032" s="112"/>
      <c r="B3032" s="212"/>
      <c r="C3032" s="213"/>
      <c r="D3032" s="156"/>
      <c r="E3032" s="112"/>
      <c r="F3032" s="156"/>
      <c r="G3032" s="161"/>
      <c r="H3032" s="156"/>
      <c r="I3032" s="155"/>
      <c r="J3032" s="121"/>
      <c r="L3032" s="112" t="str">
        <f t="shared" si="377"/>
        <v>00100000</v>
      </c>
      <c r="M3032" s="112" t="str">
        <f t="shared" si="378"/>
        <v>0010</v>
      </c>
      <c r="N3032" s="112" t="str">
        <f t="shared" si="383"/>
        <v>001</v>
      </c>
      <c r="O3032" s="112" t="str">
        <f t="shared" si="379"/>
        <v>0</v>
      </c>
      <c r="P3032" s="112">
        <f t="shared" si="380"/>
        <v>0</v>
      </c>
      <c r="Q3032" s="112" t="str">
        <f t="shared" si="381"/>
        <v>0</v>
      </c>
      <c r="R3032" s="112" t="str">
        <f t="shared" si="384"/>
        <v>000</v>
      </c>
      <c r="S3032" s="112"/>
      <c r="T3032" s="156">
        <f t="shared" si="382"/>
        <v>0</v>
      </c>
      <c r="U3032" s="112"/>
      <c r="V3032" s="112"/>
    </row>
    <row r="3033" spans="1:22">
      <c r="A3033" s="112"/>
      <c r="B3033" s="212"/>
      <c r="C3033" s="213"/>
      <c r="D3033" s="156"/>
      <c r="E3033" s="112"/>
      <c r="F3033" s="156"/>
      <c r="G3033" s="161"/>
      <c r="H3033" s="156"/>
      <c r="I3033" s="155"/>
      <c r="J3033" s="121"/>
      <c r="L3033" s="112" t="str">
        <f t="shared" si="377"/>
        <v>00100000</v>
      </c>
      <c r="M3033" s="112" t="str">
        <f t="shared" si="378"/>
        <v>0010</v>
      </c>
      <c r="N3033" s="112" t="str">
        <f t="shared" si="383"/>
        <v>001</v>
      </c>
      <c r="O3033" s="112" t="str">
        <f t="shared" si="379"/>
        <v>0</v>
      </c>
      <c r="P3033" s="112">
        <f t="shared" si="380"/>
        <v>0</v>
      </c>
      <c r="Q3033" s="112" t="str">
        <f t="shared" si="381"/>
        <v>0</v>
      </c>
      <c r="R3033" s="112" t="str">
        <f t="shared" si="384"/>
        <v>000</v>
      </c>
      <c r="S3033" s="112"/>
      <c r="T3033" s="156">
        <f t="shared" si="382"/>
        <v>0</v>
      </c>
      <c r="U3033" s="112"/>
      <c r="V3033" s="112"/>
    </row>
    <row r="3034" spans="1:22">
      <c r="A3034" s="112"/>
      <c r="B3034" s="212"/>
      <c r="C3034" s="213"/>
      <c r="D3034" s="156"/>
      <c r="E3034" s="112"/>
      <c r="F3034" s="156"/>
      <c r="G3034" s="161"/>
      <c r="H3034" s="156"/>
      <c r="I3034" s="155"/>
      <c r="J3034" s="121"/>
      <c r="L3034" s="112" t="str">
        <f t="shared" si="377"/>
        <v>00100000</v>
      </c>
      <c r="M3034" s="112" t="str">
        <f t="shared" si="378"/>
        <v>0010</v>
      </c>
      <c r="N3034" s="112" t="str">
        <f t="shared" si="383"/>
        <v>001</v>
      </c>
      <c r="O3034" s="112" t="str">
        <f t="shared" si="379"/>
        <v>0</v>
      </c>
      <c r="P3034" s="112">
        <f t="shared" si="380"/>
        <v>0</v>
      </c>
      <c r="Q3034" s="112" t="str">
        <f t="shared" si="381"/>
        <v>0</v>
      </c>
      <c r="R3034" s="112" t="str">
        <f t="shared" si="384"/>
        <v>000</v>
      </c>
      <c r="S3034" s="112"/>
      <c r="T3034" s="156">
        <f t="shared" si="382"/>
        <v>0</v>
      </c>
      <c r="U3034" s="112"/>
      <c r="V3034" s="112"/>
    </row>
    <row r="3035" spans="1:22">
      <c r="A3035" s="112"/>
      <c r="B3035" s="212"/>
      <c r="C3035" s="213"/>
      <c r="D3035" s="156"/>
      <c r="E3035" s="112"/>
      <c r="F3035" s="156"/>
      <c r="G3035" s="161"/>
      <c r="H3035" s="156"/>
      <c r="I3035" s="155"/>
      <c r="J3035" s="121"/>
      <c r="L3035" s="112" t="str">
        <f t="shared" si="377"/>
        <v>00100000</v>
      </c>
      <c r="M3035" s="112" t="str">
        <f t="shared" si="378"/>
        <v>0010</v>
      </c>
      <c r="N3035" s="112" t="str">
        <f t="shared" si="383"/>
        <v>001</v>
      </c>
      <c r="O3035" s="112" t="str">
        <f t="shared" si="379"/>
        <v>0</v>
      </c>
      <c r="P3035" s="112">
        <f t="shared" si="380"/>
        <v>0</v>
      </c>
      <c r="Q3035" s="112" t="str">
        <f t="shared" si="381"/>
        <v>0</v>
      </c>
      <c r="R3035" s="112" t="str">
        <f t="shared" si="384"/>
        <v>000</v>
      </c>
      <c r="S3035" s="112"/>
      <c r="T3035" s="156">
        <f t="shared" si="382"/>
        <v>0</v>
      </c>
      <c r="U3035" s="112"/>
      <c r="V3035" s="112"/>
    </row>
    <row r="3036" spans="1:22">
      <c r="A3036" s="112"/>
      <c r="B3036" s="212"/>
      <c r="C3036" s="213"/>
      <c r="D3036" s="156"/>
      <c r="E3036" s="112"/>
      <c r="F3036" s="156"/>
      <c r="G3036" s="161"/>
      <c r="H3036" s="156"/>
      <c r="I3036" s="155"/>
      <c r="J3036" s="121"/>
      <c r="L3036" s="112" t="str">
        <f t="shared" si="377"/>
        <v>00100000</v>
      </c>
      <c r="M3036" s="112" t="str">
        <f t="shared" si="378"/>
        <v>0010</v>
      </c>
      <c r="N3036" s="112" t="str">
        <f t="shared" si="383"/>
        <v>001</v>
      </c>
      <c r="O3036" s="112" t="str">
        <f t="shared" si="379"/>
        <v>0</v>
      </c>
      <c r="P3036" s="112">
        <f t="shared" si="380"/>
        <v>0</v>
      </c>
      <c r="Q3036" s="112" t="str">
        <f t="shared" si="381"/>
        <v>0</v>
      </c>
      <c r="R3036" s="112" t="str">
        <f t="shared" si="384"/>
        <v>000</v>
      </c>
      <c r="S3036" s="112"/>
      <c r="T3036" s="156">
        <f t="shared" si="382"/>
        <v>0</v>
      </c>
      <c r="U3036" s="112"/>
      <c r="V3036" s="112"/>
    </row>
    <row r="3037" spans="1:22">
      <c r="A3037" s="112"/>
      <c r="B3037" s="212"/>
      <c r="C3037" s="213"/>
      <c r="D3037" s="156"/>
      <c r="E3037" s="112"/>
      <c r="F3037" s="156"/>
      <c r="G3037" s="161"/>
      <c r="H3037" s="156"/>
      <c r="I3037" s="155"/>
      <c r="J3037" s="121"/>
      <c r="L3037" s="112" t="str">
        <f t="shared" si="377"/>
        <v>00100000</v>
      </c>
      <c r="M3037" s="112" t="str">
        <f t="shared" si="378"/>
        <v>0010</v>
      </c>
      <c r="N3037" s="112" t="str">
        <f t="shared" si="383"/>
        <v>001</v>
      </c>
      <c r="O3037" s="112" t="str">
        <f t="shared" si="379"/>
        <v>0</v>
      </c>
      <c r="P3037" s="112">
        <f t="shared" si="380"/>
        <v>0</v>
      </c>
      <c r="Q3037" s="112" t="str">
        <f t="shared" si="381"/>
        <v>0</v>
      </c>
      <c r="R3037" s="112" t="str">
        <f t="shared" si="384"/>
        <v>000</v>
      </c>
      <c r="S3037" s="112"/>
      <c r="T3037" s="156">
        <f t="shared" si="382"/>
        <v>0</v>
      </c>
      <c r="U3037" s="112"/>
      <c r="V3037" s="112"/>
    </row>
    <row r="3038" spans="1:22">
      <c r="A3038" s="112"/>
      <c r="B3038" s="212"/>
      <c r="C3038" s="213"/>
      <c r="D3038" s="156"/>
      <c r="E3038" s="112"/>
      <c r="F3038" s="156"/>
      <c r="G3038" s="161"/>
      <c r="H3038" s="156"/>
      <c r="I3038" s="155"/>
      <c r="J3038" s="121"/>
      <c r="L3038" s="112" t="str">
        <f t="shared" si="377"/>
        <v>00100000</v>
      </c>
      <c r="M3038" s="112" t="str">
        <f t="shared" si="378"/>
        <v>0010</v>
      </c>
      <c r="N3038" s="112" t="str">
        <f t="shared" si="383"/>
        <v>001</v>
      </c>
      <c r="O3038" s="112" t="str">
        <f t="shared" si="379"/>
        <v>0</v>
      </c>
      <c r="P3038" s="112">
        <f t="shared" si="380"/>
        <v>0</v>
      </c>
      <c r="Q3038" s="112" t="str">
        <f t="shared" si="381"/>
        <v>0</v>
      </c>
      <c r="R3038" s="112" t="str">
        <f t="shared" si="384"/>
        <v>000</v>
      </c>
      <c r="S3038" s="112"/>
      <c r="T3038" s="156">
        <f t="shared" si="382"/>
        <v>0</v>
      </c>
      <c r="U3038" s="112"/>
      <c r="V3038" s="112"/>
    </row>
    <row r="3039" spans="1:22">
      <c r="A3039" s="112"/>
      <c r="B3039" s="212"/>
      <c r="C3039" s="213"/>
      <c r="D3039" s="156"/>
      <c r="E3039" s="112"/>
      <c r="F3039" s="156"/>
      <c r="G3039" s="161"/>
      <c r="H3039" s="156"/>
      <c r="I3039" s="155"/>
      <c r="J3039" s="121"/>
      <c r="L3039" s="112" t="str">
        <f t="shared" si="377"/>
        <v>00100000</v>
      </c>
      <c r="M3039" s="112" t="str">
        <f t="shared" si="378"/>
        <v>0010</v>
      </c>
      <c r="N3039" s="112" t="str">
        <f t="shared" si="383"/>
        <v>001</v>
      </c>
      <c r="O3039" s="112" t="str">
        <f t="shared" si="379"/>
        <v>0</v>
      </c>
      <c r="P3039" s="112">
        <f t="shared" si="380"/>
        <v>0</v>
      </c>
      <c r="Q3039" s="112" t="str">
        <f t="shared" si="381"/>
        <v>0</v>
      </c>
      <c r="R3039" s="112" t="str">
        <f t="shared" si="384"/>
        <v>000</v>
      </c>
      <c r="S3039" s="112"/>
      <c r="T3039" s="156">
        <f t="shared" si="382"/>
        <v>0</v>
      </c>
      <c r="U3039" s="112"/>
      <c r="V3039" s="112"/>
    </row>
    <row r="3040" spans="1:22">
      <c r="A3040" s="112"/>
      <c r="B3040" s="212"/>
      <c r="C3040" s="213"/>
      <c r="D3040" s="156"/>
      <c r="E3040" s="112"/>
      <c r="F3040" s="156"/>
      <c r="G3040" s="161"/>
      <c r="H3040" s="156"/>
      <c r="I3040" s="155"/>
      <c r="J3040" s="121"/>
      <c r="L3040" s="112" t="str">
        <f t="shared" si="377"/>
        <v>00100000</v>
      </c>
      <c r="M3040" s="112" t="str">
        <f t="shared" si="378"/>
        <v>0010</v>
      </c>
      <c r="N3040" s="112" t="str">
        <f t="shared" si="383"/>
        <v>001</v>
      </c>
      <c r="O3040" s="112" t="str">
        <f t="shared" si="379"/>
        <v>0</v>
      </c>
      <c r="P3040" s="112">
        <f t="shared" si="380"/>
        <v>0</v>
      </c>
      <c r="Q3040" s="112" t="str">
        <f t="shared" si="381"/>
        <v>0</v>
      </c>
      <c r="R3040" s="112" t="str">
        <f t="shared" si="384"/>
        <v>000</v>
      </c>
      <c r="S3040" s="112"/>
      <c r="T3040" s="156">
        <f t="shared" si="382"/>
        <v>0</v>
      </c>
      <c r="U3040" s="112"/>
      <c r="V3040" s="112"/>
    </row>
    <row r="3041" spans="1:22">
      <c r="A3041" s="112"/>
      <c r="B3041" s="212"/>
      <c r="C3041" s="213"/>
      <c r="D3041" s="156"/>
      <c r="E3041" s="112"/>
      <c r="F3041" s="156"/>
      <c r="G3041" s="161"/>
      <c r="H3041" s="156"/>
      <c r="I3041" s="155"/>
      <c r="J3041" s="121"/>
      <c r="L3041" s="112" t="str">
        <f t="shared" si="377"/>
        <v>00100000</v>
      </c>
      <c r="M3041" s="112" t="str">
        <f t="shared" si="378"/>
        <v>0010</v>
      </c>
      <c r="N3041" s="112" t="str">
        <f t="shared" si="383"/>
        <v>001</v>
      </c>
      <c r="O3041" s="112" t="str">
        <f t="shared" si="379"/>
        <v>0</v>
      </c>
      <c r="P3041" s="112">
        <f t="shared" si="380"/>
        <v>0</v>
      </c>
      <c r="Q3041" s="112" t="str">
        <f t="shared" si="381"/>
        <v>0</v>
      </c>
      <c r="R3041" s="112" t="str">
        <f t="shared" si="384"/>
        <v>000</v>
      </c>
      <c r="S3041" s="112"/>
      <c r="T3041" s="156">
        <f t="shared" si="382"/>
        <v>0</v>
      </c>
      <c r="U3041" s="112"/>
      <c r="V3041" s="112"/>
    </row>
    <row r="3042" spans="1:22">
      <c r="A3042" s="112"/>
      <c r="B3042" s="212"/>
      <c r="C3042" s="213"/>
      <c r="D3042" s="156"/>
      <c r="E3042" s="112"/>
      <c r="F3042" s="156"/>
      <c r="G3042" s="161"/>
      <c r="H3042" s="156"/>
      <c r="I3042" s="155"/>
      <c r="J3042" s="121"/>
      <c r="L3042" s="112" t="str">
        <f t="shared" si="377"/>
        <v>00100000</v>
      </c>
      <c r="M3042" s="112" t="str">
        <f t="shared" si="378"/>
        <v>0010</v>
      </c>
      <c r="N3042" s="112" t="str">
        <f t="shared" si="383"/>
        <v>001</v>
      </c>
      <c r="O3042" s="112" t="str">
        <f t="shared" si="379"/>
        <v>0</v>
      </c>
      <c r="P3042" s="112">
        <f t="shared" si="380"/>
        <v>0</v>
      </c>
      <c r="Q3042" s="112" t="str">
        <f t="shared" si="381"/>
        <v>0</v>
      </c>
      <c r="R3042" s="112" t="str">
        <f t="shared" si="384"/>
        <v>000</v>
      </c>
      <c r="S3042" s="112"/>
      <c r="T3042" s="156">
        <f t="shared" si="382"/>
        <v>0</v>
      </c>
      <c r="U3042" s="112"/>
      <c r="V3042" s="112"/>
    </row>
    <row r="3043" spans="1:22">
      <c r="A3043" s="112"/>
      <c r="B3043" s="212"/>
      <c r="C3043" s="213"/>
      <c r="D3043" s="156"/>
      <c r="E3043" s="112"/>
      <c r="F3043" s="156"/>
      <c r="G3043" s="161"/>
      <c r="H3043" s="156"/>
      <c r="I3043" s="155"/>
      <c r="J3043" s="121"/>
      <c r="L3043" s="112" t="str">
        <f t="shared" si="377"/>
        <v>00100000</v>
      </c>
      <c r="M3043" s="112" t="str">
        <f t="shared" si="378"/>
        <v>0010</v>
      </c>
      <c r="N3043" s="112" t="str">
        <f t="shared" si="383"/>
        <v>001</v>
      </c>
      <c r="O3043" s="112" t="str">
        <f t="shared" si="379"/>
        <v>0</v>
      </c>
      <c r="P3043" s="112">
        <f t="shared" si="380"/>
        <v>0</v>
      </c>
      <c r="Q3043" s="112" t="str">
        <f t="shared" si="381"/>
        <v>0</v>
      </c>
      <c r="R3043" s="112" t="str">
        <f t="shared" si="384"/>
        <v>000</v>
      </c>
      <c r="S3043" s="112"/>
      <c r="T3043" s="156">
        <f t="shared" si="382"/>
        <v>0</v>
      </c>
      <c r="U3043" s="112"/>
      <c r="V3043" s="112"/>
    </row>
    <row r="3044" spans="1:22">
      <c r="A3044" s="112"/>
      <c r="B3044" s="212"/>
      <c r="C3044" s="213"/>
      <c r="D3044" s="156"/>
      <c r="E3044" s="112"/>
      <c r="F3044" s="156"/>
      <c r="G3044" s="161"/>
      <c r="H3044" s="156"/>
      <c r="I3044" s="155"/>
      <c r="J3044" s="121"/>
      <c r="L3044" s="112" t="str">
        <f t="shared" si="377"/>
        <v>00100000</v>
      </c>
      <c r="M3044" s="112" t="str">
        <f t="shared" si="378"/>
        <v>0010</v>
      </c>
      <c r="N3044" s="112" t="str">
        <f t="shared" si="383"/>
        <v>001</v>
      </c>
      <c r="O3044" s="112" t="str">
        <f t="shared" si="379"/>
        <v>0</v>
      </c>
      <c r="P3044" s="112">
        <f t="shared" si="380"/>
        <v>0</v>
      </c>
      <c r="Q3044" s="112" t="str">
        <f t="shared" si="381"/>
        <v>0</v>
      </c>
      <c r="R3044" s="112" t="str">
        <f t="shared" si="384"/>
        <v>000</v>
      </c>
      <c r="S3044" s="112"/>
      <c r="T3044" s="156">
        <f t="shared" si="382"/>
        <v>0</v>
      </c>
      <c r="U3044" s="112"/>
      <c r="V3044" s="112"/>
    </row>
    <row r="3045" spans="1:22">
      <c r="A3045" s="112"/>
      <c r="B3045" s="212"/>
      <c r="C3045" s="213"/>
      <c r="D3045" s="156"/>
      <c r="E3045" s="112"/>
      <c r="F3045" s="156"/>
      <c r="G3045" s="161"/>
      <c r="H3045" s="156"/>
      <c r="I3045" s="155"/>
      <c r="J3045" s="121"/>
      <c r="L3045" s="112" t="str">
        <f t="shared" si="377"/>
        <v>00100000</v>
      </c>
      <c r="M3045" s="112" t="str">
        <f t="shared" si="378"/>
        <v>0010</v>
      </c>
      <c r="N3045" s="112" t="str">
        <f t="shared" si="383"/>
        <v>001</v>
      </c>
      <c r="O3045" s="112" t="str">
        <f t="shared" si="379"/>
        <v>0</v>
      </c>
      <c r="P3045" s="112">
        <f t="shared" si="380"/>
        <v>0</v>
      </c>
      <c r="Q3045" s="112" t="str">
        <f t="shared" si="381"/>
        <v>0</v>
      </c>
      <c r="R3045" s="112" t="str">
        <f t="shared" si="384"/>
        <v>000</v>
      </c>
      <c r="S3045" s="112"/>
      <c r="T3045" s="156">
        <f t="shared" si="382"/>
        <v>0</v>
      </c>
      <c r="U3045" s="112"/>
      <c r="V3045" s="112"/>
    </row>
    <row r="3046" spans="1:22">
      <c r="A3046" s="112"/>
      <c r="B3046" s="212"/>
      <c r="C3046" s="213"/>
      <c r="D3046" s="156"/>
      <c r="E3046" s="112"/>
      <c r="F3046" s="156"/>
      <c r="G3046" s="161"/>
      <c r="H3046" s="156"/>
      <c r="I3046" s="155"/>
      <c r="J3046" s="121"/>
      <c r="L3046" s="112" t="str">
        <f t="shared" si="377"/>
        <v>00100000</v>
      </c>
      <c r="M3046" s="112" t="str">
        <f t="shared" si="378"/>
        <v>0010</v>
      </c>
      <c r="N3046" s="112" t="str">
        <f t="shared" si="383"/>
        <v>001</v>
      </c>
      <c r="O3046" s="112" t="str">
        <f t="shared" si="379"/>
        <v>0</v>
      </c>
      <c r="P3046" s="112">
        <f t="shared" si="380"/>
        <v>0</v>
      </c>
      <c r="Q3046" s="112" t="str">
        <f t="shared" si="381"/>
        <v>0</v>
      </c>
      <c r="R3046" s="112" t="str">
        <f t="shared" si="384"/>
        <v>000</v>
      </c>
      <c r="S3046" s="112"/>
      <c r="T3046" s="156">
        <f t="shared" si="382"/>
        <v>0</v>
      </c>
      <c r="U3046" s="112"/>
      <c r="V3046" s="112"/>
    </row>
    <row r="3047" spans="1:22">
      <c r="A3047" s="112"/>
      <c r="B3047" s="212"/>
      <c r="C3047" s="213"/>
      <c r="D3047" s="156"/>
      <c r="E3047" s="112"/>
      <c r="F3047" s="156"/>
      <c r="G3047" s="161"/>
      <c r="H3047" s="156"/>
      <c r="I3047" s="155"/>
      <c r="J3047" s="121"/>
      <c r="L3047" s="112" t="str">
        <f t="shared" si="377"/>
        <v>00100000</v>
      </c>
      <c r="M3047" s="112" t="str">
        <f t="shared" si="378"/>
        <v>0010</v>
      </c>
      <c r="N3047" s="112" t="str">
        <f t="shared" si="383"/>
        <v>001</v>
      </c>
      <c r="O3047" s="112" t="str">
        <f t="shared" si="379"/>
        <v>0</v>
      </c>
      <c r="P3047" s="112">
        <f t="shared" si="380"/>
        <v>0</v>
      </c>
      <c r="Q3047" s="112" t="str">
        <f t="shared" si="381"/>
        <v>0</v>
      </c>
      <c r="R3047" s="112" t="str">
        <f t="shared" si="384"/>
        <v>000</v>
      </c>
      <c r="S3047" s="112"/>
      <c r="T3047" s="156">
        <f t="shared" si="382"/>
        <v>0</v>
      </c>
      <c r="U3047" s="112"/>
      <c r="V3047" s="112"/>
    </row>
    <row r="3048" spans="1:22">
      <c r="A3048" s="112"/>
      <c r="B3048" s="212"/>
      <c r="C3048" s="213"/>
      <c r="D3048" s="156"/>
      <c r="E3048" s="112"/>
      <c r="F3048" s="156"/>
      <c r="G3048" s="161"/>
      <c r="H3048" s="156"/>
      <c r="I3048" s="155"/>
      <c r="J3048" s="121"/>
      <c r="L3048" s="112" t="str">
        <f t="shared" si="377"/>
        <v>00100000</v>
      </c>
      <c r="M3048" s="112" t="str">
        <f t="shared" si="378"/>
        <v>0010</v>
      </c>
      <c r="N3048" s="112" t="str">
        <f t="shared" si="383"/>
        <v>001</v>
      </c>
      <c r="O3048" s="112" t="str">
        <f t="shared" si="379"/>
        <v>0</v>
      </c>
      <c r="P3048" s="112">
        <f t="shared" si="380"/>
        <v>0</v>
      </c>
      <c r="Q3048" s="112" t="str">
        <f t="shared" si="381"/>
        <v>0</v>
      </c>
      <c r="R3048" s="112" t="str">
        <f t="shared" si="384"/>
        <v>000</v>
      </c>
      <c r="S3048" s="112"/>
      <c r="T3048" s="156">
        <f t="shared" si="382"/>
        <v>0</v>
      </c>
      <c r="U3048" s="112"/>
      <c r="V3048" s="112"/>
    </row>
    <row r="3049" spans="1:22">
      <c r="A3049" s="112"/>
      <c r="B3049" s="212"/>
      <c r="C3049" s="213"/>
      <c r="D3049" s="156"/>
      <c r="E3049" s="112"/>
      <c r="F3049" s="156"/>
      <c r="G3049" s="161"/>
      <c r="H3049" s="156"/>
      <c r="I3049" s="155"/>
      <c r="J3049" s="121"/>
      <c r="L3049" s="112" t="str">
        <f t="shared" si="377"/>
        <v>00100000</v>
      </c>
      <c r="M3049" s="112" t="str">
        <f t="shared" si="378"/>
        <v>0010</v>
      </c>
      <c r="N3049" s="112" t="str">
        <f t="shared" si="383"/>
        <v>001</v>
      </c>
      <c r="O3049" s="112" t="str">
        <f t="shared" si="379"/>
        <v>0</v>
      </c>
      <c r="P3049" s="112">
        <f t="shared" si="380"/>
        <v>0</v>
      </c>
      <c r="Q3049" s="112" t="str">
        <f t="shared" si="381"/>
        <v>0</v>
      </c>
      <c r="R3049" s="112" t="str">
        <f t="shared" si="384"/>
        <v>000</v>
      </c>
      <c r="S3049" s="112"/>
      <c r="T3049" s="156">
        <f t="shared" si="382"/>
        <v>0</v>
      </c>
      <c r="U3049" s="112"/>
      <c r="V3049" s="112"/>
    </row>
    <row r="3050" spans="1:22">
      <c r="A3050" s="112"/>
      <c r="B3050" s="212"/>
      <c r="C3050" s="213"/>
      <c r="D3050" s="156"/>
      <c r="E3050" s="112"/>
      <c r="F3050" s="156"/>
      <c r="G3050" s="161"/>
      <c r="H3050" s="156"/>
      <c r="I3050" s="155"/>
      <c r="J3050" s="121"/>
      <c r="L3050" s="112" t="str">
        <f t="shared" si="377"/>
        <v>00100000</v>
      </c>
      <c r="M3050" s="112" t="str">
        <f t="shared" si="378"/>
        <v>0010</v>
      </c>
      <c r="N3050" s="112" t="str">
        <f t="shared" si="383"/>
        <v>001</v>
      </c>
      <c r="O3050" s="112" t="str">
        <f t="shared" si="379"/>
        <v>0</v>
      </c>
      <c r="P3050" s="112">
        <f t="shared" si="380"/>
        <v>0</v>
      </c>
      <c r="Q3050" s="112" t="str">
        <f t="shared" si="381"/>
        <v>0</v>
      </c>
      <c r="R3050" s="112" t="str">
        <f t="shared" si="384"/>
        <v>000</v>
      </c>
      <c r="S3050" s="112"/>
      <c r="T3050" s="156">
        <f t="shared" si="382"/>
        <v>0</v>
      </c>
      <c r="U3050" s="112"/>
      <c r="V3050" s="112"/>
    </row>
    <row r="3051" spans="1:22">
      <c r="A3051" s="112"/>
      <c r="B3051" s="212"/>
      <c r="C3051" s="213"/>
      <c r="D3051" s="156"/>
      <c r="E3051" s="112"/>
      <c r="F3051" s="156"/>
      <c r="G3051" s="161"/>
      <c r="H3051" s="156"/>
      <c r="I3051" s="155"/>
      <c r="J3051" s="121"/>
      <c r="L3051" s="112" t="str">
        <f t="shared" si="377"/>
        <v>00100000</v>
      </c>
      <c r="M3051" s="112" t="str">
        <f t="shared" si="378"/>
        <v>0010</v>
      </c>
      <c r="N3051" s="112" t="str">
        <f t="shared" si="383"/>
        <v>001</v>
      </c>
      <c r="O3051" s="112" t="str">
        <f t="shared" si="379"/>
        <v>0</v>
      </c>
      <c r="P3051" s="112">
        <f t="shared" si="380"/>
        <v>0</v>
      </c>
      <c r="Q3051" s="112" t="str">
        <f t="shared" si="381"/>
        <v>0</v>
      </c>
      <c r="R3051" s="112" t="str">
        <f t="shared" si="384"/>
        <v>000</v>
      </c>
      <c r="S3051" s="112"/>
      <c r="T3051" s="156">
        <f t="shared" si="382"/>
        <v>0</v>
      </c>
      <c r="U3051" s="112"/>
      <c r="V3051" s="112"/>
    </row>
    <row r="3052" spans="1:22">
      <c r="A3052" s="112"/>
      <c r="B3052" s="212"/>
      <c r="C3052" s="213"/>
      <c r="D3052" s="156"/>
      <c r="E3052" s="112"/>
      <c r="F3052" s="156"/>
      <c r="G3052" s="161"/>
      <c r="H3052" s="156"/>
      <c r="I3052" s="155"/>
      <c r="J3052" s="121"/>
      <c r="L3052" s="112" t="str">
        <f t="shared" si="377"/>
        <v>00100000</v>
      </c>
      <c r="M3052" s="112" t="str">
        <f t="shared" si="378"/>
        <v>0010</v>
      </c>
      <c r="N3052" s="112" t="str">
        <f t="shared" si="383"/>
        <v>001</v>
      </c>
      <c r="O3052" s="112" t="str">
        <f t="shared" si="379"/>
        <v>0</v>
      </c>
      <c r="P3052" s="112">
        <f t="shared" si="380"/>
        <v>0</v>
      </c>
      <c r="Q3052" s="112" t="str">
        <f t="shared" si="381"/>
        <v>0</v>
      </c>
      <c r="R3052" s="112" t="str">
        <f t="shared" si="384"/>
        <v>000</v>
      </c>
      <c r="S3052" s="112"/>
      <c r="T3052" s="156">
        <f t="shared" si="382"/>
        <v>0</v>
      </c>
      <c r="U3052" s="112"/>
      <c r="V3052" s="112"/>
    </row>
    <row r="3053" spans="1:22">
      <c r="A3053" s="112"/>
      <c r="B3053" s="212"/>
      <c r="C3053" s="213"/>
      <c r="D3053" s="156"/>
      <c r="E3053" s="112"/>
      <c r="F3053" s="156"/>
      <c r="G3053" s="161"/>
      <c r="H3053" s="156"/>
      <c r="I3053" s="155"/>
      <c r="J3053" s="121"/>
      <c r="L3053" s="112" t="str">
        <f t="shared" si="377"/>
        <v>00100000</v>
      </c>
      <c r="M3053" s="112" t="str">
        <f t="shared" si="378"/>
        <v>0010</v>
      </c>
      <c r="N3053" s="112" t="str">
        <f t="shared" si="383"/>
        <v>001</v>
      </c>
      <c r="O3053" s="112" t="str">
        <f t="shared" si="379"/>
        <v>0</v>
      </c>
      <c r="P3053" s="112">
        <f t="shared" si="380"/>
        <v>0</v>
      </c>
      <c r="Q3053" s="112" t="str">
        <f t="shared" si="381"/>
        <v>0</v>
      </c>
      <c r="R3053" s="112" t="str">
        <f t="shared" si="384"/>
        <v>000</v>
      </c>
      <c r="S3053" s="112"/>
      <c r="T3053" s="156">
        <f t="shared" si="382"/>
        <v>0</v>
      </c>
      <c r="U3053" s="112"/>
      <c r="V3053" s="112"/>
    </row>
    <row r="3054" spans="1:22">
      <c r="A3054" s="112"/>
      <c r="B3054" s="212"/>
      <c r="C3054" s="213"/>
      <c r="D3054" s="156"/>
      <c r="E3054" s="112"/>
      <c r="F3054" s="156"/>
      <c r="G3054" s="161"/>
      <c r="H3054" s="156"/>
      <c r="I3054" s="155"/>
      <c r="J3054" s="121"/>
      <c r="L3054" s="112" t="str">
        <f t="shared" si="377"/>
        <v>00100000</v>
      </c>
      <c r="M3054" s="112" t="str">
        <f t="shared" si="378"/>
        <v>0010</v>
      </c>
      <c r="N3054" s="112" t="str">
        <f t="shared" si="383"/>
        <v>001</v>
      </c>
      <c r="O3054" s="112" t="str">
        <f t="shared" si="379"/>
        <v>0</v>
      </c>
      <c r="P3054" s="112">
        <f t="shared" si="380"/>
        <v>0</v>
      </c>
      <c r="Q3054" s="112" t="str">
        <f t="shared" si="381"/>
        <v>0</v>
      </c>
      <c r="R3054" s="112" t="str">
        <f t="shared" si="384"/>
        <v>000</v>
      </c>
      <c r="S3054" s="112"/>
      <c r="T3054" s="156">
        <f t="shared" si="382"/>
        <v>0</v>
      </c>
      <c r="U3054" s="112"/>
      <c r="V3054" s="112"/>
    </row>
    <row r="3055" spans="1:22">
      <c r="A3055" s="112"/>
      <c r="B3055" s="212"/>
      <c r="C3055" s="213"/>
      <c r="D3055" s="156"/>
      <c r="E3055" s="112"/>
      <c r="F3055" s="156"/>
      <c r="G3055" s="161"/>
      <c r="H3055" s="156"/>
      <c r="I3055" s="155"/>
      <c r="J3055" s="121"/>
      <c r="L3055" s="112" t="str">
        <f t="shared" si="377"/>
        <v>00100000</v>
      </c>
      <c r="M3055" s="112" t="str">
        <f t="shared" si="378"/>
        <v>0010</v>
      </c>
      <c r="N3055" s="112" t="str">
        <f t="shared" si="383"/>
        <v>001</v>
      </c>
      <c r="O3055" s="112" t="str">
        <f t="shared" si="379"/>
        <v>0</v>
      </c>
      <c r="P3055" s="112">
        <f t="shared" si="380"/>
        <v>0</v>
      </c>
      <c r="Q3055" s="112" t="str">
        <f t="shared" si="381"/>
        <v>0</v>
      </c>
      <c r="R3055" s="112" t="str">
        <f t="shared" si="384"/>
        <v>000</v>
      </c>
      <c r="S3055" s="112"/>
      <c r="T3055" s="156">
        <f t="shared" si="382"/>
        <v>0</v>
      </c>
      <c r="U3055" s="112"/>
      <c r="V3055" s="112"/>
    </row>
    <row r="3056" spans="1:22">
      <c r="A3056" s="112"/>
      <c r="B3056" s="212"/>
      <c r="C3056" s="213"/>
      <c r="D3056" s="156"/>
      <c r="E3056" s="112"/>
      <c r="F3056" s="156"/>
      <c r="G3056" s="161"/>
      <c r="H3056" s="156"/>
      <c r="I3056" s="155"/>
      <c r="J3056" s="121"/>
      <c r="L3056" s="112" t="str">
        <f t="shared" si="377"/>
        <v>00100000</v>
      </c>
      <c r="M3056" s="112" t="str">
        <f t="shared" si="378"/>
        <v>0010</v>
      </c>
      <c r="N3056" s="112" t="str">
        <f t="shared" si="383"/>
        <v>001</v>
      </c>
      <c r="O3056" s="112" t="str">
        <f t="shared" si="379"/>
        <v>0</v>
      </c>
      <c r="P3056" s="112">
        <f t="shared" si="380"/>
        <v>0</v>
      </c>
      <c r="Q3056" s="112" t="str">
        <f t="shared" si="381"/>
        <v>0</v>
      </c>
      <c r="R3056" s="112" t="str">
        <f t="shared" si="384"/>
        <v>000</v>
      </c>
      <c r="S3056" s="112"/>
      <c r="T3056" s="156">
        <f t="shared" si="382"/>
        <v>0</v>
      </c>
      <c r="U3056" s="112"/>
      <c r="V3056" s="112"/>
    </row>
    <row r="3057" spans="1:22">
      <c r="A3057" s="112"/>
      <c r="B3057" s="212"/>
      <c r="C3057" s="213"/>
      <c r="D3057" s="156"/>
      <c r="E3057" s="112"/>
      <c r="F3057" s="156"/>
      <c r="G3057" s="161"/>
      <c r="H3057" s="156"/>
      <c r="I3057" s="155"/>
      <c r="J3057" s="121"/>
      <c r="L3057" s="112" t="str">
        <f t="shared" si="377"/>
        <v>00100000</v>
      </c>
      <c r="M3057" s="112" t="str">
        <f t="shared" si="378"/>
        <v>0010</v>
      </c>
      <c r="N3057" s="112" t="str">
        <f t="shared" si="383"/>
        <v>001</v>
      </c>
      <c r="O3057" s="112" t="str">
        <f t="shared" si="379"/>
        <v>0</v>
      </c>
      <c r="P3057" s="112">
        <f t="shared" si="380"/>
        <v>0</v>
      </c>
      <c r="Q3057" s="112" t="str">
        <f t="shared" si="381"/>
        <v>0</v>
      </c>
      <c r="R3057" s="112" t="str">
        <f t="shared" si="384"/>
        <v>000</v>
      </c>
      <c r="S3057" s="112"/>
      <c r="T3057" s="156">
        <f t="shared" si="382"/>
        <v>0</v>
      </c>
      <c r="U3057" s="112"/>
      <c r="V3057" s="112"/>
    </row>
    <row r="3058" spans="1:22">
      <c r="A3058" s="112"/>
      <c r="B3058" s="212"/>
      <c r="C3058" s="213"/>
      <c r="D3058" s="156"/>
      <c r="E3058" s="112"/>
      <c r="F3058" s="156"/>
      <c r="G3058" s="161"/>
      <c r="H3058" s="156"/>
      <c r="I3058" s="155"/>
      <c r="J3058" s="121"/>
      <c r="L3058" s="112" t="str">
        <f t="shared" si="377"/>
        <v>00100000</v>
      </c>
      <c r="M3058" s="112" t="str">
        <f t="shared" si="378"/>
        <v>0010</v>
      </c>
      <c r="N3058" s="112" t="str">
        <f t="shared" si="383"/>
        <v>001</v>
      </c>
      <c r="O3058" s="112" t="str">
        <f t="shared" si="379"/>
        <v>0</v>
      </c>
      <c r="P3058" s="112">
        <f t="shared" si="380"/>
        <v>0</v>
      </c>
      <c r="Q3058" s="112" t="str">
        <f t="shared" si="381"/>
        <v>0</v>
      </c>
      <c r="R3058" s="112" t="str">
        <f t="shared" si="384"/>
        <v>000</v>
      </c>
      <c r="S3058" s="112"/>
      <c r="T3058" s="156">
        <f t="shared" si="382"/>
        <v>0</v>
      </c>
      <c r="U3058" s="112"/>
      <c r="V3058" s="112"/>
    </row>
    <row r="3059" spans="1:22">
      <c r="A3059" s="112"/>
      <c r="B3059" s="212"/>
      <c r="C3059" s="213"/>
      <c r="D3059" s="156"/>
      <c r="E3059" s="112"/>
      <c r="F3059" s="156"/>
      <c r="G3059" s="161"/>
      <c r="H3059" s="156"/>
      <c r="I3059" s="155"/>
      <c r="J3059" s="121"/>
      <c r="L3059" s="112" t="str">
        <f t="shared" si="377"/>
        <v>00100000</v>
      </c>
      <c r="M3059" s="112" t="str">
        <f t="shared" si="378"/>
        <v>0010</v>
      </c>
      <c r="N3059" s="112" t="str">
        <f t="shared" si="383"/>
        <v>001</v>
      </c>
      <c r="O3059" s="112" t="str">
        <f t="shared" si="379"/>
        <v>0</v>
      </c>
      <c r="P3059" s="112">
        <f t="shared" si="380"/>
        <v>0</v>
      </c>
      <c r="Q3059" s="112" t="str">
        <f t="shared" si="381"/>
        <v>0</v>
      </c>
      <c r="R3059" s="112" t="str">
        <f t="shared" si="384"/>
        <v>000</v>
      </c>
      <c r="S3059" s="112"/>
      <c r="T3059" s="156">
        <f t="shared" si="382"/>
        <v>0</v>
      </c>
      <c r="U3059" s="112"/>
      <c r="V3059" s="112"/>
    </row>
    <row r="3060" spans="1:22">
      <c r="A3060" s="112"/>
      <c r="B3060" s="212"/>
      <c r="C3060" s="213"/>
      <c r="D3060" s="156"/>
      <c r="E3060" s="112"/>
      <c r="F3060" s="156"/>
      <c r="G3060" s="161"/>
      <c r="H3060" s="156"/>
      <c r="I3060" s="155"/>
      <c r="J3060" s="121"/>
      <c r="L3060" s="112" t="str">
        <f t="shared" si="377"/>
        <v>00100000</v>
      </c>
      <c r="M3060" s="112" t="str">
        <f t="shared" si="378"/>
        <v>0010</v>
      </c>
      <c r="N3060" s="112" t="str">
        <f t="shared" si="383"/>
        <v>001</v>
      </c>
      <c r="O3060" s="112" t="str">
        <f t="shared" si="379"/>
        <v>0</v>
      </c>
      <c r="P3060" s="112">
        <f t="shared" si="380"/>
        <v>0</v>
      </c>
      <c r="Q3060" s="112" t="str">
        <f t="shared" si="381"/>
        <v>0</v>
      </c>
      <c r="R3060" s="112" t="str">
        <f t="shared" si="384"/>
        <v>000</v>
      </c>
      <c r="S3060" s="112"/>
      <c r="T3060" s="156">
        <f t="shared" si="382"/>
        <v>0</v>
      </c>
      <c r="U3060" s="112"/>
      <c r="V3060" s="112"/>
    </row>
    <row r="3061" spans="1:22">
      <c r="A3061" s="112"/>
      <c r="B3061" s="212"/>
      <c r="C3061" s="213"/>
      <c r="D3061" s="156"/>
      <c r="E3061" s="112"/>
      <c r="F3061" s="156"/>
      <c r="G3061" s="161"/>
      <c r="H3061" s="156"/>
      <c r="I3061" s="155"/>
      <c r="J3061" s="121"/>
      <c r="L3061" s="112" t="str">
        <f t="shared" si="377"/>
        <v>00100000</v>
      </c>
      <c r="M3061" s="112" t="str">
        <f t="shared" si="378"/>
        <v>0010</v>
      </c>
      <c r="N3061" s="112" t="str">
        <f t="shared" si="383"/>
        <v>001</v>
      </c>
      <c r="O3061" s="112" t="str">
        <f t="shared" si="379"/>
        <v>0</v>
      </c>
      <c r="P3061" s="112">
        <f t="shared" si="380"/>
        <v>0</v>
      </c>
      <c r="Q3061" s="112" t="str">
        <f t="shared" si="381"/>
        <v>0</v>
      </c>
      <c r="R3061" s="112" t="str">
        <f t="shared" si="384"/>
        <v>000</v>
      </c>
      <c r="S3061" s="112"/>
      <c r="T3061" s="156">
        <f t="shared" si="382"/>
        <v>0</v>
      </c>
      <c r="U3061" s="112"/>
      <c r="V3061" s="112"/>
    </row>
    <row r="3062" spans="1:22">
      <c r="A3062" s="112"/>
      <c r="B3062" s="212"/>
      <c r="C3062" s="213"/>
      <c r="D3062" s="156"/>
      <c r="E3062" s="112"/>
      <c r="F3062" s="156"/>
      <c r="G3062" s="161"/>
      <c r="H3062" s="156"/>
      <c r="I3062" s="155"/>
      <c r="J3062" s="121"/>
      <c r="L3062" s="112" t="str">
        <f t="shared" si="377"/>
        <v>00100000</v>
      </c>
      <c r="M3062" s="112" t="str">
        <f t="shared" si="378"/>
        <v>0010</v>
      </c>
      <c r="N3062" s="112" t="str">
        <f t="shared" si="383"/>
        <v>001</v>
      </c>
      <c r="O3062" s="112" t="str">
        <f t="shared" si="379"/>
        <v>0</v>
      </c>
      <c r="P3062" s="112">
        <f t="shared" si="380"/>
        <v>0</v>
      </c>
      <c r="Q3062" s="112" t="str">
        <f t="shared" si="381"/>
        <v>0</v>
      </c>
      <c r="R3062" s="112" t="str">
        <f t="shared" si="384"/>
        <v>000</v>
      </c>
      <c r="S3062" s="112"/>
      <c r="T3062" s="156">
        <f t="shared" si="382"/>
        <v>0</v>
      </c>
      <c r="U3062" s="112"/>
      <c r="V3062" s="112"/>
    </row>
    <row r="3063" spans="1:22">
      <c r="A3063" s="112"/>
      <c r="B3063" s="212"/>
      <c r="C3063" s="213"/>
      <c r="D3063" s="156"/>
      <c r="E3063" s="112"/>
      <c r="F3063" s="156"/>
      <c r="G3063" s="161"/>
      <c r="H3063" s="156"/>
      <c r="I3063" s="155"/>
      <c r="J3063" s="121"/>
      <c r="L3063" s="112" t="str">
        <f t="shared" si="377"/>
        <v>00100000</v>
      </c>
      <c r="M3063" s="112" t="str">
        <f t="shared" si="378"/>
        <v>0010</v>
      </c>
      <c r="N3063" s="112" t="str">
        <f t="shared" si="383"/>
        <v>001</v>
      </c>
      <c r="O3063" s="112" t="str">
        <f t="shared" si="379"/>
        <v>0</v>
      </c>
      <c r="P3063" s="112">
        <f t="shared" si="380"/>
        <v>0</v>
      </c>
      <c r="Q3063" s="112" t="str">
        <f t="shared" si="381"/>
        <v>0</v>
      </c>
      <c r="R3063" s="112" t="str">
        <f t="shared" si="384"/>
        <v>000</v>
      </c>
      <c r="S3063" s="112"/>
      <c r="T3063" s="156">
        <f t="shared" si="382"/>
        <v>0</v>
      </c>
      <c r="U3063" s="112"/>
      <c r="V3063" s="112"/>
    </row>
    <row r="3064" spans="1:22">
      <c r="A3064" s="112"/>
      <c r="B3064" s="212"/>
      <c r="C3064" s="213"/>
      <c r="D3064" s="156"/>
      <c r="E3064" s="112"/>
      <c r="F3064" s="156"/>
      <c r="G3064" s="161"/>
      <c r="H3064" s="156"/>
      <c r="I3064" s="155"/>
      <c r="J3064" s="121"/>
      <c r="L3064" s="112" t="str">
        <f t="shared" si="377"/>
        <v>00100000</v>
      </c>
      <c r="M3064" s="112" t="str">
        <f t="shared" si="378"/>
        <v>0010</v>
      </c>
      <c r="N3064" s="112" t="str">
        <f t="shared" si="383"/>
        <v>001</v>
      </c>
      <c r="O3064" s="112" t="str">
        <f t="shared" si="379"/>
        <v>0</v>
      </c>
      <c r="P3064" s="112">
        <f t="shared" si="380"/>
        <v>0</v>
      </c>
      <c r="Q3064" s="112" t="str">
        <f t="shared" si="381"/>
        <v>0</v>
      </c>
      <c r="R3064" s="112" t="str">
        <f t="shared" si="384"/>
        <v>000</v>
      </c>
      <c r="S3064" s="112"/>
      <c r="T3064" s="156">
        <f t="shared" si="382"/>
        <v>0</v>
      </c>
      <c r="U3064" s="112"/>
      <c r="V3064" s="112"/>
    </row>
    <row r="3065" spans="1:22">
      <c r="A3065" s="112"/>
      <c r="B3065" s="212"/>
      <c r="C3065" s="213"/>
      <c r="D3065" s="156"/>
      <c r="E3065" s="112"/>
      <c r="F3065" s="156"/>
      <c r="G3065" s="161"/>
      <c r="H3065" s="156"/>
      <c r="I3065" s="155"/>
      <c r="J3065" s="121"/>
      <c r="L3065" s="112" t="str">
        <f t="shared" si="377"/>
        <v>00100000</v>
      </c>
      <c r="M3065" s="112" t="str">
        <f t="shared" si="378"/>
        <v>0010</v>
      </c>
      <c r="N3065" s="112" t="str">
        <f t="shared" si="383"/>
        <v>001</v>
      </c>
      <c r="O3065" s="112" t="str">
        <f t="shared" si="379"/>
        <v>0</v>
      </c>
      <c r="P3065" s="112">
        <f t="shared" si="380"/>
        <v>0</v>
      </c>
      <c r="Q3065" s="112" t="str">
        <f t="shared" si="381"/>
        <v>0</v>
      </c>
      <c r="R3065" s="112" t="str">
        <f t="shared" si="384"/>
        <v>000</v>
      </c>
      <c r="S3065" s="112"/>
      <c r="T3065" s="156">
        <f t="shared" si="382"/>
        <v>0</v>
      </c>
      <c r="U3065" s="112"/>
      <c r="V3065" s="112"/>
    </row>
    <row r="3066" spans="1:22">
      <c r="A3066" s="112"/>
      <c r="B3066" s="212"/>
      <c r="C3066" s="213"/>
      <c r="D3066" s="156"/>
      <c r="E3066" s="112"/>
      <c r="F3066" s="156"/>
      <c r="G3066" s="161"/>
      <c r="H3066" s="156"/>
      <c r="I3066" s="155"/>
      <c r="J3066" s="121"/>
      <c r="L3066" s="112" t="str">
        <f t="shared" si="377"/>
        <v>00100000</v>
      </c>
      <c r="M3066" s="112" t="str">
        <f t="shared" si="378"/>
        <v>0010</v>
      </c>
      <c r="N3066" s="112" t="str">
        <f t="shared" si="383"/>
        <v>001</v>
      </c>
      <c r="O3066" s="112" t="str">
        <f t="shared" si="379"/>
        <v>0</v>
      </c>
      <c r="P3066" s="112">
        <f t="shared" si="380"/>
        <v>0</v>
      </c>
      <c r="Q3066" s="112" t="str">
        <f t="shared" si="381"/>
        <v>0</v>
      </c>
      <c r="R3066" s="112" t="str">
        <f t="shared" si="384"/>
        <v>000</v>
      </c>
      <c r="S3066" s="112"/>
      <c r="T3066" s="156">
        <f t="shared" si="382"/>
        <v>0</v>
      </c>
      <c r="U3066" s="112"/>
      <c r="V3066" s="112"/>
    </row>
    <row r="3067" spans="1:22">
      <c r="A3067" s="112"/>
      <c r="B3067" s="212"/>
      <c r="C3067" s="213"/>
      <c r="D3067" s="156"/>
      <c r="E3067" s="112"/>
      <c r="F3067" s="156"/>
      <c r="G3067" s="161"/>
      <c r="H3067" s="156"/>
      <c r="I3067" s="155"/>
      <c r="J3067" s="121"/>
      <c r="L3067" s="112" t="str">
        <f t="shared" si="377"/>
        <v>00100000</v>
      </c>
      <c r="M3067" s="112" t="str">
        <f t="shared" si="378"/>
        <v>0010</v>
      </c>
      <c r="N3067" s="112" t="str">
        <f t="shared" si="383"/>
        <v>001</v>
      </c>
      <c r="O3067" s="112" t="str">
        <f t="shared" si="379"/>
        <v>0</v>
      </c>
      <c r="P3067" s="112">
        <f t="shared" si="380"/>
        <v>0</v>
      </c>
      <c r="Q3067" s="112" t="str">
        <f t="shared" si="381"/>
        <v>0</v>
      </c>
      <c r="R3067" s="112" t="str">
        <f t="shared" si="384"/>
        <v>000</v>
      </c>
      <c r="S3067" s="112"/>
      <c r="T3067" s="156">
        <f t="shared" si="382"/>
        <v>0</v>
      </c>
      <c r="U3067" s="112"/>
      <c r="V3067" s="112"/>
    </row>
    <row r="3068" spans="1:22">
      <c r="A3068" s="112"/>
      <c r="B3068" s="212"/>
      <c r="C3068" s="213"/>
      <c r="D3068" s="156"/>
      <c r="E3068" s="112"/>
      <c r="F3068" s="156"/>
      <c r="G3068" s="161"/>
      <c r="H3068" s="156"/>
      <c r="I3068" s="155"/>
      <c r="J3068" s="121"/>
      <c r="L3068" s="112" t="str">
        <f t="shared" ref="L3068:L3131" si="385">+"0010"&amp; A3068 &amp; B3068 &amp; "0"&amp;C3068&amp;"000"</f>
        <v>00100000</v>
      </c>
      <c r="M3068" s="112" t="str">
        <f t="shared" ref="M3068:M3131" si="386">+"001"&amp;"0"&amp;H3068</f>
        <v>0010</v>
      </c>
      <c r="N3068" s="112" t="str">
        <f t="shared" si="383"/>
        <v>001</v>
      </c>
      <c r="O3068" s="112" t="str">
        <f t="shared" ref="O3068:O3131" si="387">+"0"&amp;A3068</f>
        <v>0</v>
      </c>
      <c r="P3068" s="112">
        <f t="shared" ref="P3068:P3131" si="388">+B3068</f>
        <v>0</v>
      </c>
      <c r="Q3068" s="112" t="str">
        <f t="shared" ref="Q3068:Q3131" si="389">+"0"&amp;C3068</f>
        <v>0</v>
      </c>
      <c r="R3068" s="112" t="str">
        <f t="shared" si="384"/>
        <v>000</v>
      </c>
      <c r="S3068" s="112"/>
      <c r="T3068" s="156">
        <f t="shared" ref="T3068:T3131" si="390">+IF(AND(F3068&lt;&gt;"",G3068=""),F3068,G3068)</f>
        <v>0</v>
      </c>
      <c r="U3068" s="112"/>
      <c r="V3068" s="112"/>
    </row>
    <row r="3069" spans="1:22">
      <c r="A3069" s="112"/>
      <c r="B3069" s="212"/>
      <c r="C3069" s="213"/>
      <c r="D3069" s="156"/>
      <c r="E3069" s="112"/>
      <c r="F3069" s="156"/>
      <c r="G3069" s="161"/>
      <c r="H3069" s="156"/>
      <c r="I3069" s="155"/>
      <c r="J3069" s="121"/>
      <c r="L3069" s="112" t="str">
        <f t="shared" si="385"/>
        <v>00100000</v>
      </c>
      <c r="M3069" s="112" t="str">
        <f t="shared" si="386"/>
        <v>0010</v>
      </c>
      <c r="N3069" s="112" t="str">
        <f t="shared" si="383"/>
        <v>001</v>
      </c>
      <c r="O3069" s="112" t="str">
        <f t="shared" si="387"/>
        <v>0</v>
      </c>
      <c r="P3069" s="112">
        <f t="shared" si="388"/>
        <v>0</v>
      </c>
      <c r="Q3069" s="112" t="str">
        <f t="shared" si="389"/>
        <v>0</v>
      </c>
      <c r="R3069" s="112" t="str">
        <f t="shared" si="384"/>
        <v>000</v>
      </c>
      <c r="S3069" s="112"/>
      <c r="T3069" s="156">
        <f t="shared" si="390"/>
        <v>0</v>
      </c>
      <c r="U3069" s="112"/>
      <c r="V3069" s="112"/>
    </row>
    <row r="3070" spans="1:22">
      <c r="A3070" s="112"/>
      <c r="B3070" s="212"/>
      <c r="C3070" s="213"/>
      <c r="D3070" s="156"/>
      <c r="E3070" s="112"/>
      <c r="F3070" s="156"/>
      <c r="G3070" s="161"/>
      <c r="H3070" s="156"/>
      <c r="I3070" s="155"/>
      <c r="J3070" s="121"/>
      <c r="L3070" s="112" t="str">
        <f t="shared" si="385"/>
        <v>00100000</v>
      </c>
      <c r="M3070" s="112" t="str">
        <f t="shared" si="386"/>
        <v>0010</v>
      </c>
      <c r="N3070" s="112" t="str">
        <f t="shared" si="383"/>
        <v>001</v>
      </c>
      <c r="O3070" s="112" t="str">
        <f t="shared" si="387"/>
        <v>0</v>
      </c>
      <c r="P3070" s="112">
        <f t="shared" si="388"/>
        <v>0</v>
      </c>
      <c r="Q3070" s="112" t="str">
        <f t="shared" si="389"/>
        <v>0</v>
      </c>
      <c r="R3070" s="112" t="str">
        <f t="shared" si="384"/>
        <v>000</v>
      </c>
      <c r="S3070" s="112"/>
      <c r="T3070" s="156">
        <f t="shared" si="390"/>
        <v>0</v>
      </c>
      <c r="U3070" s="112"/>
      <c r="V3070" s="112"/>
    </row>
    <row r="3071" spans="1:22">
      <c r="A3071" s="112"/>
      <c r="B3071" s="212"/>
      <c r="C3071" s="213"/>
      <c r="D3071" s="156"/>
      <c r="E3071" s="112"/>
      <c r="F3071" s="156"/>
      <c r="G3071" s="161"/>
      <c r="H3071" s="156"/>
      <c r="I3071" s="155"/>
      <c r="J3071" s="121"/>
      <c r="L3071" s="112" t="str">
        <f t="shared" si="385"/>
        <v>00100000</v>
      </c>
      <c r="M3071" s="112" t="str">
        <f t="shared" si="386"/>
        <v>0010</v>
      </c>
      <c r="N3071" s="112" t="str">
        <f t="shared" si="383"/>
        <v>001</v>
      </c>
      <c r="O3071" s="112" t="str">
        <f t="shared" si="387"/>
        <v>0</v>
      </c>
      <c r="P3071" s="112">
        <f t="shared" si="388"/>
        <v>0</v>
      </c>
      <c r="Q3071" s="112" t="str">
        <f t="shared" si="389"/>
        <v>0</v>
      </c>
      <c r="R3071" s="112" t="str">
        <f t="shared" si="384"/>
        <v>000</v>
      </c>
      <c r="S3071" s="112"/>
      <c r="T3071" s="156">
        <f t="shared" si="390"/>
        <v>0</v>
      </c>
      <c r="U3071" s="112"/>
      <c r="V3071" s="112"/>
    </row>
    <row r="3072" spans="1:22">
      <c r="A3072" s="112"/>
      <c r="B3072" s="212"/>
      <c r="C3072" s="213"/>
      <c r="D3072" s="156"/>
      <c r="E3072" s="112"/>
      <c r="F3072" s="156"/>
      <c r="G3072" s="161"/>
      <c r="H3072" s="156"/>
      <c r="I3072" s="155"/>
      <c r="J3072" s="121"/>
      <c r="L3072" s="112" t="str">
        <f t="shared" si="385"/>
        <v>00100000</v>
      </c>
      <c r="M3072" s="112" t="str">
        <f t="shared" si="386"/>
        <v>0010</v>
      </c>
      <c r="N3072" s="112" t="str">
        <f t="shared" si="383"/>
        <v>001</v>
      </c>
      <c r="O3072" s="112" t="str">
        <f t="shared" si="387"/>
        <v>0</v>
      </c>
      <c r="P3072" s="112">
        <f t="shared" si="388"/>
        <v>0</v>
      </c>
      <c r="Q3072" s="112" t="str">
        <f t="shared" si="389"/>
        <v>0</v>
      </c>
      <c r="R3072" s="112" t="str">
        <f t="shared" si="384"/>
        <v>000</v>
      </c>
      <c r="S3072" s="112"/>
      <c r="T3072" s="156">
        <f t="shared" si="390"/>
        <v>0</v>
      </c>
      <c r="U3072" s="112"/>
      <c r="V3072" s="112"/>
    </row>
    <row r="3073" spans="1:22">
      <c r="A3073" s="112"/>
      <c r="B3073" s="212"/>
      <c r="C3073" s="213"/>
      <c r="D3073" s="156"/>
      <c r="E3073" s="112"/>
      <c r="F3073" s="156"/>
      <c r="G3073" s="161"/>
      <c r="H3073" s="156"/>
      <c r="I3073" s="155"/>
      <c r="J3073" s="121"/>
      <c r="L3073" s="112" t="str">
        <f t="shared" si="385"/>
        <v>00100000</v>
      </c>
      <c r="M3073" s="112" t="str">
        <f t="shared" si="386"/>
        <v>0010</v>
      </c>
      <c r="N3073" s="112" t="str">
        <f t="shared" si="383"/>
        <v>001</v>
      </c>
      <c r="O3073" s="112" t="str">
        <f t="shared" si="387"/>
        <v>0</v>
      </c>
      <c r="P3073" s="112">
        <f t="shared" si="388"/>
        <v>0</v>
      </c>
      <c r="Q3073" s="112" t="str">
        <f t="shared" si="389"/>
        <v>0</v>
      </c>
      <c r="R3073" s="112" t="str">
        <f t="shared" si="384"/>
        <v>000</v>
      </c>
      <c r="S3073" s="112"/>
      <c r="T3073" s="156">
        <f t="shared" si="390"/>
        <v>0</v>
      </c>
      <c r="U3073" s="112"/>
      <c r="V3073" s="112"/>
    </row>
    <row r="3074" spans="1:22">
      <c r="A3074" s="112"/>
      <c r="B3074" s="212"/>
      <c r="C3074" s="213"/>
      <c r="D3074" s="156"/>
      <c r="E3074" s="112"/>
      <c r="F3074" s="156"/>
      <c r="G3074" s="161"/>
      <c r="H3074" s="156"/>
      <c r="I3074" s="155"/>
      <c r="J3074" s="121"/>
      <c r="L3074" s="112" t="str">
        <f t="shared" si="385"/>
        <v>00100000</v>
      </c>
      <c r="M3074" s="112" t="str">
        <f t="shared" si="386"/>
        <v>0010</v>
      </c>
      <c r="N3074" s="112" t="str">
        <f t="shared" si="383"/>
        <v>001</v>
      </c>
      <c r="O3074" s="112" t="str">
        <f t="shared" si="387"/>
        <v>0</v>
      </c>
      <c r="P3074" s="112">
        <f t="shared" si="388"/>
        <v>0</v>
      </c>
      <c r="Q3074" s="112" t="str">
        <f t="shared" si="389"/>
        <v>0</v>
      </c>
      <c r="R3074" s="112" t="str">
        <f t="shared" si="384"/>
        <v>000</v>
      </c>
      <c r="S3074" s="112"/>
      <c r="T3074" s="156">
        <f t="shared" si="390"/>
        <v>0</v>
      </c>
      <c r="U3074" s="112"/>
      <c r="V3074" s="112"/>
    </row>
    <row r="3075" spans="1:22">
      <c r="A3075" s="112"/>
      <c r="B3075" s="212"/>
      <c r="C3075" s="213"/>
      <c r="D3075" s="156"/>
      <c r="E3075" s="112"/>
      <c r="F3075" s="156"/>
      <c r="G3075" s="161"/>
      <c r="H3075" s="156"/>
      <c r="I3075" s="155"/>
      <c r="J3075" s="121"/>
      <c r="L3075" s="112" t="str">
        <f t="shared" si="385"/>
        <v>00100000</v>
      </c>
      <c r="M3075" s="112" t="str">
        <f t="shared" si="386"/>
        <v>0010</v>
      </c>
      <c r="N3075" s="112" t="str">
        <f t="shared" si="383"/>
        <v>001</v>
      </c>
      <c r="O3075" s="112" t="str">
        <f t="shared" si="387"/>
        <v>0</v>
      </c>
      <c r="P3075" s="112">
        <f t="shared" si="388"/>
        <v>0</v>
      </c>
      <c r="Q3075" s="112" t="str">
        <f t="shared" si="389"/>
        <v>0</v>
      </c>
      <c r="R3075" s="112" t="str">
        <f t="shared" si="384"/>
        <v>000</v>
      </c>
      <c r="S3075" s="112"/>
      <c r="T3075" s="156">
        <f t="shared" si="390"/>
        <v>0</v>
      </c>
      <c r="U3075" s="112"/>
      <c r="V3075" s="112"/>
    </row>
    <row r="3076" spans="1:22">
      <c r="A3076" s="112"/>
      <c r="B3076" s="212"/>
      <c r="C3076" s="213"/>
      <c r="D3076" s="156"/>
      <c r="E3076" s="112"/>
      <c r="F3076" s="156"/>
      <c r="G3076" s="161"/>
      <c r="H3076" s="156"/>
      <c r="I3076" s="155"/>
      <c r="J3076" s="121"/>
      <c r="L3076" s="112" t="str">
        <f t="shared" si="385"/>
        <v>00100000</v>
      </c>
      <c r="M3076" s="112" t="str">
        <f t="shared" si="386"/>
        <v>0010</v>
      </c>
      <c r="N3076" s="112" t="str">
        <f t="shared" si="383"/>
        <v>001</v>
      </c>
      <c r="O3076" s="112" t="str">
        <f t="shared" si="387"/>
        <v>0</v>
      </c>
      <c r="P3076" s="112">
        <f t="shared" si="388"/>
        <v>0</v>
      </c>
      <c r="Q3076" s="112" t="str">
        <f t="shared" si="389"/>
        <v>0</v>
      </c>
      <c r="R3076" s="112" t="str">
        <f t="shared" si="384"/>
        <v>000</v>
      </c>
      <c r="S3076" s="112"/>
      <c r="T3076" s="156">
        <f t="shared" si="390"/>
        <v>0</v>
      </c>
      <c r="U3076" s="112"/>
      <c r="V3076" s="112"/>
    </row>
    <row r="3077" spans="1:22">
      <c r="A3077" s="112"/>
      <c r="B3077" s="212"/>
      <c r="C3077" s="213"/>
      <c r="D3077" s="156"/>
      <c r="E3077" s="112"/>
      <c r="F3077" s="156"/>
      <c r="G3077" s="161"/>
      <c r="H3077" s="156"/>
      <c r="I3077" s="155"/>
      <c r="J3077" s="121"/>
      <c r="L3077" s="112" t="str">
        <f t="shared" si="385"/>
        <v>00100000</v>
      </c>
      <c r="M3077" s="112" t="str">
        <f t="shared" si="386"/>
        <v>0010</v>
      </c>
      <c r="N3077" s="112" t="str">
        <f t="shared" si="383"/>
        <v>001</v>
      </c>
      <c r="O3077" s="112" t="str">
        <f t="shared" si="387"/>
        <v>0</v>
      </c>
      <c r="P3077" s="112">
        <f t="shared" si="388"/>
        <v>0</v>
      </c>
      <c r="Q3077" s="112" t="str">
        <f t="shared" si="389"/>
        <v>0</v>
      </c>
      <c r="R3077" s="112" t="str">
        <f t="shared" si="384"/>
        <v>000</v>
      </c>
      <c r="S3077" s="112"/>
      <c r="T3077" s="156">
        <f t="shared" si="390"/>
        <v>0</v>
      </c>
      <c r="U3077" s="112"/>
      <c r="V3077" s="112"/>
    </row>
    <row r="3078" spans="1:22">
      <c r="A3078" s="112"/>
      <c r="B3078" s="212"/>
      <c r="C3078" s="213"/>
      <c r="D3078" s="156"/>
      <c r="E3078" s="112"/>
      <c r="F3078" s="156"/>
      <c r="G3078" s="161"/>
      <c r="H3078" s="156"/>
      <c r="I3078" s="155"/>
      <c r="J3078" s="121"/>
      <c r="L3078" s="112" t="str">
        <f t="shared" si="385"/>
        <v>00100000</v>
      </c>
      <c r="M3078" s="112" t="str">
        <f t="shared" si="386"/>
        <v>0010</v>
      </c>
      <c r="N3078" s="112" t="str">
        <f t="shared" ref="N3078:N3141" si="391">+"001"</f>
        <v>001</v>
      </c>
      <c r="O3078" s="112" t="str">
        <f t="shared" si="387"/>
        <v>0</v>
      </c>
      <c r="P3078" s="112">
        <f t="shared" si="388"/>
        <v>0</v>
      </c>
      <c r="Q3078" s="112" t="str">
        <f t="shared" si="389"/>
        <v>0</v>
      </c>
      <c r="R3078" s="112" t="str">
        <f t="shared" ref="R3078:R3141" si="392">+"000"</f>
        <v>000</v>
      </c>
      <c r="S3078" s="112"/>
      <c r="T3078" s="156">
        <f t="shared" si="390"/>
        <v>0</v>
      </c>
      <c r="U3078" s="112"/>
      <c r="V3078" s="112"/>
    </row>
    <row r="3079" spans="1:22">
      <c r="A3079" s="112"/>
      <c r="B3079" s="212"/>
      <c r="C3079" s="213"/>
      <c r="D3079" s="156"/>
      <c r="E3079" s="112"/>
      <c r="F3079" s="156"/>
      <c r="G3079" s="161"/>
      <c r="H3079" s="156"/>
      <c r="I3079" s="155"/>
      <c r="J3079" s="121"/>
      <c r="L3079" s="112" t="str">
        <f t="shared" si="385"/>
        <v>00100000</v>
      </c>
      <c r="M3079" s="112" t="str">
        <f t="shared" si="386"/>
        <v>0010</v>
      </c>
      <c r="N3079" s="112" t="str">
        <f t="shared" si="391"/>
        <v>001</v>
      </c>
      <c r="O3079" s="112" t="str">
        <f t="shared" si="387"/>
        <v>0</v>
      </c>
      <c r="P3079" s="112">
        <f t="shared" si="388"/>
        <v>0</v>
      </c>
      <c r="Q3079" s="112" t="str">
        <f t="shared" si="389"/>
        <v>0</v>
      </c>
      <c r="R3079" s="112" t="str">
        <f t="shared" si="392"/>
        <v>000</v>
      </c>
      <c r="S3079" s="112"/>
      <c r="T3079" s="156">
        <f t="shared" si="390"/>
        <v>0</v>
      </c>
      <c r="U3079" s="112"/>
      <c r="V3079" s="112"/>
    </row>
    <row r="3080" spans="1:22">
      <c r="A3080" s="112"/>
      <c r="B3080" s="212"/>
      <c r="C3080" s="213"/>
      <c r="D3080" s="156"/>
      <c r="E3080" s="112"/>
      <c r="F3080" s="156"/>
      <c r="G3080" s="161"/>
      <c r="H3080" s="156"/>
      <c r="I3080" s="155"/>
      <c r="J3080" s="121"/>
      <c r="L3080" s="112" t="str">
        <f t="shared" si="385"/>
        <v>00100000</v>
      </c>
      <c r="M3080" s="112" t="str">
        <f t="shared" si="386"/>
        <v>0010</v>
      </c>
      <c r="N3080" s="112" t="str">
        <f t="shared" si="391"/>
        <v>001</v>
      </c>
      <c r="O3080" s="112" t="str">
        <f t="shared" si="387"/>
        <v>0</v>
      </c>
      <c r="P3080" s="112">
        <f t="shared" si="388"/>
        <v>0</v>
      </c>
      <c r="Q3080" s="112" t="str">
        <f t="shared" si="389"/>
        <v>0</v>
      </c>
      <c r="R3080" s="112" t="str">
        <f t="shared" si="392"/>
        <v>000</v>
      </c>
      <c r="S3080" s="112"/>
      <c r="T3080" s="156">
        <f t="shared" si="390"/>
        <v>0</v>
      </c>
      <c r="U3080" s="112"/>
      <c r="V3080" s="112"/>
    </row>
    <row r="3081" spans="1:22">
      <c r="A3081" s="112"/>
      <c r="B3081" s="212"/>
      <c r="C3081" s="213"/>
      <c r="D3081" s="156"/>
      <c r="E3081" s="112"/>
      <c r="F3081" s="156"/>
      <c r="G3081" s="161"/>
      <c r="H3081" s="156"/>
      <c r="I3081" s="155"/>
      <c r="J3081" s="121"/>
      <c r="L3081" s="112" t="str">
        <f t="shared" si="385"/>
        <v>00100000</v>
      </c>
      <c r="M3081" s="112" t="str">
        <f t="shared" si="386"/>
        <v>0010</v>
      </c>
      <c r="N3081" s="112" t="str">
        <f t="shared" si="391"/>
        <v>001</v>
      </c>
      <c r="O3081" s="112" t="str">
        <f t="shared" si="387"/>
        <v>0</v>
      </c>
      <c r="P3081" s="112">
        <f t="shared" si="388"/>
        <v>0</v>
      </c>
      <c r="Q3081" s="112" t="str">
        <f t="shared" si="389"/>
        <v>0</v>
      </c>
      <c r="R3081" s="112" t="str">
        <f t="shared" si="392"/>
        <v>000</v>
      </c>
      <c r="S3081" s="112"/>
      <c r="T3081" s="156">
        <f t="shared" si="390"/>
        <v>0</v>
      </c>
      <c r="U3081" s="112"/>
      <c r="V3081" s="112"/>
    </row>
    <row r="3082" spans="1:22">
      <c r="A3082" s="112"/>
      <c r="B3082" s="212"/>
      <c r="C3082" s="213"/>
      <c r="D3082" s="156"/>
      <c r="E3082" s="112"/>
      <c r="F3082" s="156"/>
      <c r="G3082" s="161"/>
      <c r="H3082" s="156"/>
      <c r="I3082" s="155"/>
      <c r="J3082" s="121"/>
      <c r="L3082" s="112" t="str">
        <f t="shared" si="385"/>
        <v>00100000</v>
      </c>
      <c r="M3082" s="112" t="str">
        <f t="shared" si="386"/>
        <v>0010</v>
      </c>
      <c r="N3082" s="112" t="str">
        <f t="shared" si="391"/>
        <v>001</v>
      </c>
      <c r="O3082" s="112" t="str">
        <f t="shared" si="387"/>
        <v>0</v>
      </c>
      <c r="P3082" s="112">
        <f t="shared" si="388"/>
        <v>0</v>
      </c>
      <c r="Q3082" s="112" t="str">
        <f t="shared" si="389"/>
        <v>0</v>
      </c>
      <c r="R3082" s="112" t="str">
        <f t="shared" si="392"/>
        <v>000</v>
      </c>
      <c r="S3082" s="112"/>
      <c r="T3082" s="156">
        <f t="shared" si="390"/>
        <v>0</v>
      </c>
      <c r="U3082" s="112"/>
      <c r="V3082" s="112"/>
    </row>
    <row r="3083" spans="1:22">
      <c r="A3083" s="112"/>
      <c r="B3083" s="212"/>
      <c r="C3083" s="213"/>
      <c r="D3083" s="156"/>
      <c r="E3083" s="112"/>
      <c r="F3083" s="156"/>
      <c r="G3083" s="161"/>
      <c r="H3083" s="156"/>
      <c r="I3083" s="155"/>
      <c r="J3083" s="121"/>
      <c r="L3083" s="112" t="str">
        <f t="shared" si="385"/>
        <v>00100000</v>
      </c>
      <c r="M3083" s="112" t="str">
        <f t="shared" si="386"/>
        <v>0010</v>
      </c>
      <c r="N3083" s="112" t="str">
        <f t="shared" si="391"/>
        <v>001</v>
      </c>
      <c r="O3083" s="112" t="str">
        <f t="shared" si="387"/>
        <v>0</v>
      </c>
      <c r="P3083" s="112">
        <f t="shared" si="388"/>
        <v>0</v>
      </c>
      <c r="Q3083" s="112" t="str">
        <f t="shared" si="389"/>
        <v>0</v>
      </c>
      <c r="R3083" s="112" t="str">
        <f t="shared" si="392"/>
        <v>000</v>
      </c>
      <c r="S3083" s="112"/>
      <c r="T3083" s="156">
        <f t="shared" si="390"/>
        <v>0</v>
      </c>
      <c r="U3083" s="112"/>
      <c r="V3083" s="112"/>
    </row>
    <row r="3084" spans="1:22">
      <c r="A3084" s="112"/>
      <c r="B3084" s="212"/>
      <c r="C3084" s="213"/>
      <c r="D3084" s="156"/>
      <c r="E3084" s="112"/>
      <c r="F3084" s="156"/>
      <c r="G3084" s="161"/>
      <c r="H3084" s="156"/>
      <c r="I3084" s="155"/>
      <c r="J3084" s="121"/>
      <c r="L3084" s="112" t="str">
        <f t="shared" si="385"/>
        <v>00100000</v>
      </c>
      <c r="M3084" s="112" t="str">
        <f t="shared" si="386"/>
        <v>0010</v>
      </c>
      <c r="N3084" s="112" t="str">
        <f t="shared" si="391"/>
        <v>001</v>
      </c>
      <c r="O3084" s="112" t="str">
        <f t="shared" si="387"/>
        <v>0</v>
      </c>
      <c r="P3084" s="112">
        <f t="shared" si="388"/>
        <v>0</v>
      </c>
      <c r="Q3084" s="112" t="str">
        <f t="shared" si="389"/>
        <v>0</v>
      </c>
      <c r="R3084" s="112" t="str">
        <f t="shared" si="392"/>
        <v>000</v>
      </c>
      <c r="S3084" s="112"/>
      <c r="T3084" s="156">
        <f t="shared" si="390"/>
        <v>0</v>
      </c>
      <c r="U3084" s="112"/>
      <c r="V3084" s="112"/>
    </row>
    <row r="3085" spans="1:22">
      <c r="A3085" s="112"/>
      <c r="B3085" s="212"/>
      <c r="C3085" s="213"/>
      <c r="D3085" s="156"/>
      <c r="E3085" s="112"/>
      <c r="F3085" s="156"/>
      <c r="G3085" s="161"/>
      <c r="H3085" s="156"/>
      <c r="I3085" s="155"/>
      <c r="J3085" s="121"/>
      <c r="L3085" s="112" t="str">
        <f t="shared" si="385"/>
        <v>00100000</v>
      </c>
      <c r="M3085" s="112" t="str">
        <f t="shared" si="386"/>
        <v>0010</v>
      </c>
      <c r="N3085" s="112" t="str">
        <f t="shared" si="391"/>
        <v>001</v>
      </c>
      <c r="O3085" s="112" t="str">
        <f t="shared" si="387"/>
        <v>0</v>
      </c>
      <c r="P3085" s="112">
        <f t="shared" si="388"/>
        <v>0</v>
      </c>
      <c r="Q3085" s="112" t="str">
        <f t="shared" si="389"/>
        <v>0</v>
      </c>
      <c r="R3085" s="112" t="str">
        <f t="shared" si="392"/>
        <v>000</v>
      </c>
      <c r="S3085" s="112"/>
      <c r="T3085" s="156">
        <f t="shared" si="390"/>
        <v>0</v>
      </c>
      <c r="U3085" s="112"/>
      <c r="V3085" s="112"/>
    </row>
    <row r="3086" spans="1:22">
      <c r="A3086" s="112"/>
      <c r="B3086" s="212"/>
      <c r="C3086" s="213"/>
      <c r="D3086" s="156"/>
      <c r="E3086" s="112"/>
      <c r="F3086" s="156"/>
      <c r="G3086" s="161"/>
      <c r="H3086" s="156"/>
      <c r="I3086" s="155"/>
      <c r="J3086" s="121"/>
      <c r="L3086" s="112" t="str">
        <f t="shared" si="385"/>
        <v>00100000</v>
      </c>
      <c r="M3086" s="112" t="str">
        <f t="shared" si="386"/>
        <v>0010</v>
      </c>
      <c r="N3086" s="112" t="str">
        <f t="shared" si="391"/>
        <v>001</v>
      </c>
      <c r="O3086" s="112" t="str">
        <f t="shared" si="387"/>
        <v>0</v>
      </c>
      <c r="P3086" s="112">
        <f t="shared" si="388"/>
        <v>0</v>
      </c>
      <c r="Q3086" s="112" t="str">
        <f t="shared" si="389"/>
        <v>0</v>
      </c>
      <c r="R3086" s="112" t="str">
        <f t="shared" si="392"/>
        <v>000</v>
      </c>
      <c r="S3086" s="112"/>
      <c r="T3086" s="156">
        <f t="shared" si="390"/>
        <v>0</v>
      </c>
      <c r="U3086" s="112"/>
      <c r="V3086" s="112"/>
    </row>
    <row r="3087" spans="1:22">
      <c r="A3087" s="112"/>
      <c r="B3087" s="212"/>
      <c r="C3087" s="213"/>
      <c r="D3087" s="156"/>
      <c r="E3087" s="112"/>
      <c r="F3087" s="156"/>
      <c r="G3087" s="161"/>
      <c r="H3087" s="156"/>
      <c r="I3087" s="155"/>
      <c r="J3087" s="121"/>
      <c r="L3087" s="112" t="str">
        <f t="shared" si="385"/>
        <v>00100000</v>
      </c>
      <c r="M3087" s="112" t="str">
        <f t="shared" si="386"/>
        <v>0010</v>
      </c>
      <c r="N3087" s="112" t="str">
        <f t="shared" si="391"/>
        <v>001</v>
      </c>
      <c r="O3087" s="112" t="str">
        <f t="shared" si="387"/>
        <v>0</v>
      </c>
      <c r="P3087" s="112">
        <f t="shared" si="388"/>
        <v>0</v>
      </c>
      <c r="Q3087" s="112" t="str">
        <f t="shared" si="389"/>
        <v>0</v>
      </c>
      <c r="R3087" s="112" t="str">
        <f t="shared" si="392"/>
        <v>000</v>
      </c>
      <c r="S3087" s="112"/>
      <c r="T3087" s="156">
        <f t="shared" si="390"/>
        <v>0</v>
      </c>
      <c r="U3087" s="112"/>
      <c r="V3087" s="112"/>
    </row>
    <row r="3088" spans="1:22">
      <c r="A3088" s="112"/>
      <c r="B3088" s="212"/>
      <c r="C3088" s="213"/>
      <c r="D3088" s="156"/>
      <c r="E3088" s="112"/>
      <c r="F3088" s="156"/>
      <c r="G3088" s="161"/>
      <c r="H3088" s="156"/>
      <c r="I3088" s="155"/>
      <c r="J3088" s="121"/>
      <c r="L3088" s="112" t="str">
        <f t="shared" si="385"/>
        <v>00100000</v>
      </c>
      <c r="M3088" s="112" t="str">
        <f t="shared" si="386"/>
        <v>0010</v>
      </c>
      <c r="N3088" s="112" t="str">
        <f t="shared" si="391"/>
        <v>001</v>
      </c>
      <c r="O3088" s="112" t="str">
        <f t="shared" si="387"/>
        <v>0</v>
      </c>
      <c r="P3088" s="112">
        <f t="shared" si="388"/>
        <v>0</v>
      </c>
      <c r="Q3088" s="112" t="str">
        <f t="shared" si="389"/>
        <v>0</v>
      </c>
      <c r="R3088" s="112" t="str">
        <f t="shared" si="392"/>
        <v>000</v>
      </c>
      <c r="S3088" s="112"/>
      <c r="T3088" s="156">
        <f t="shared" si="390"/>
        <v>0</v>
      </c>
      <c r="U3088" s="112"/>
      <c r="V3088" s="112"/>
    </row>
    <row r="3089" spans="1:22">
      <c r="A3089" s="112"/>
      <c r="B3089" s="212"/>
      <c r="C3089" s="213"/>
      <c r="D3089" s="156"/>
      <c r="E3089" s="112"/>
      <c r="F3089" s="156"/>
      <c r="G3089" s="161"/>
      <c r="H3089" s="156"/>
      <c r="I3089" s="155"/>
      <c r="J3089" s="121"/>
      <c r="L3089" s="112" t="str">
        <f t="shared" si="385"/>
        <v>00100000</v>
      </c>
      <c r="M3089" s="112" t="str">
        <f t="shared" si="386"/>
        <v>0010</v>
      </c>
      <c r="N3089" s="112" t="str">
        <f t="shared" si="391"/>
        <v>001</v>
      </c>
      <c r="O3089" s="112" t="str">
        <f t="shared" si="387"/>
        <v>0</v>
      </c>
      <c r="P3089" s="112">
        <f t="shared" si="388"/>
        <v>0</v>
      </c>
      <c r="Q3089" s="112" t="str">
        <f t="shared" si="389"/>
        <v>0</v>
      </c>
      <c r="R3089" s="112" t="str">
        <f t="shared" si="392"/>
        <v>000</v>
      </c>
      <c r="S3089" s="112"/>
      <c r="T3089" s="156">
        <f t="shared" si="390"/>
        <v>0</v>
      </c>
      <c r="U3089" s="112"/>
      <c r="V3089" s="112"/>
    </row>
    <row r="3090" spans="1:22">
      <c r="A3090" s="112"/>
      <c r="B3090" s="212"/>
      <c r="C3090" s="213"/>
      <c r="D3090" s="156"/>
      <c r="E3090" s="112"/>
      <c r="F3090" s="156"/>
      <c r="G3090" s="161"/>
      <c r="H3090" s="156"/>
      <c r="I3090" s="155"/>
      <c r="J3090" s="121"/>
      <c r="L3090" s="112" t="str">
        <f t="shared" si="385"/>
        <v>00100000</v>
      </c>
      <c r="M3090" s="112" t="str">
        <f t="shared" si="386"/>
        <v>0010</v>
      </c>
      <c r="N3090" s="112" t="str">
        <f t="shared" si="391"/>
        <v>001</v>
      </c>
      <c r="O3090" s="112" t="str">
        <f t="shared" si="387"/>
        <v>0</v>
      </c>
      <c r="P3090" s="112">
        <f t="shared" si="388"/>
        <v>0</v>
      </c>
      <c r="Q3090" s="112" t="str">
        <f t="shared" si="389"/>
        <v>0</v>
      </c>
      <c r="R3090" s="112" t="str">
        <f t="shared" si="392"/>
        <v>000</v>
      </c>
      <c r="S3090" s="112"/>
      <c r="T3090" s="156">
        <f t="shared" si="390"/>
        <v>0</v>
      </c>
      <c r="U3090" s="112"/>
      <c r="V3090" s="112"/>
    </row>
    <row r="3091" spans="1:22">
      <c r="A3091" s="112"/>
      <c r="B3091" s="212"/>
      <c r="C3091" s="213"/>
      <c r="D3091" s="156"/>
      <c r="E3091" s="112"/>
      <c r="F3091" s="156"/>
      <c r="G3091" s="161"/>
      <c r="H3091" s="156"/>
      <c r="I3091" s="155"/>
      <c r="J3091" s="121"/>
      <c r="L3091" s="112" t="str">
        <f t="shared" si="385"/>
        <v>00100000</v>
      </c>
      <c r="M3091" s="112" t="str">
        <f t="shared" si="386"/>
        <v>0010</v>
      </c>
      <c r="N3091" s="112" t="str">
        <f t="shared" si="391"/>
        <v>001</v>
      </c>
      <c r="O3091" s="112" t="str">
        <f t="shared" si="387"/>
        <v>0</v>
      </c>
      <c r="P3091" s="112">
        <f t="shared" si="388"/>
        <v>0</v>
      </c>
      <c r="Q3091" s="112" t="str">
        <f t="shared" si="389"/>
        <v>0</v>
      </c>
      <c r="R3091" s="112" t="str">
        <f t="shared" si="392"/>
        <v>000</v>
      </c>
      <c r="S3091" s="112"/>
      <c r="T3091" s="156">
        <f t="shared" si="390"/>
        <v>0</v>
      </c>
      <c r="U3091" s="112"/>
      <c r="V3091" s="112"/>
    </row>
    <row r="3092" spans="1:22">
      <c r="A3092" s="112"/>
      <c r="B3092" s="212"/>
      <c r="C3092" s="213"/>
      <c r="D3092" s="156"/>
      <c r="E3092" s="112"/>
      <c r="F3092" s="156"/>
      <c r="G3092" s="161"/>
      <c r="H3092" s="156"/>
      <c r="I3092" s="155"/>
      <c r="J3092" s="121"/>
      <c r="L3092" s="112" t="str">
        <f t="shared" si="385"/>
        <v>00100000</v>
      </c>
      <c r="M3092" s="112" t="str">
        <f t="shared" si="386"/>
        <v>0010</v>
      </c>
      <c r="N3092" s="112" t="str">
        <f t="shared" si="391"/>
        <v>001</v>
      </c>
      <c r="O3092" s="112" t="str">
        <f t="shared" si="387"/>
        <v>0</v>
      </c>
      <c r="P3092" s="112">
        <f t="shared" si="388"/>
        <v>0</v>
      </c>
      <c r="Q3092" s="112" t="str">
        <f t="shared" si="389"/>
        <v>0</v>
      </c>
      <c r="R3092" s="112" t="str">
        <f t="shared" si="392"/>
        <v>000</v>
      </c>
      <c r="S3092" s="112"/>
      <c r="T3092" s="156">
        <f t="shared" si="390"/>
        <v>0</v>
      </c>
      <c r="U3092" s="112"/>
      <c r="V3092" s="112"/>
    </row>
    <row r="3093" spans="1:22">
      <c r="A3093" s="112"/>
      <c r="B3093" s="212"/>
      <c r="C3093" s="213"/>
      <c r="D3093" s="156"/>
      <c r="E3093" s="112"/>
      <c r="F3093" s="156"/>
      <c r="G3093" s="161"/>
      <c r="H3093" s="156"/>
      <c r="I3093" s="155"/>
      <c r="J3093" s="121"/>
      <c r="L3093" s="112" t="str">
        <f t="shared" si="385"/>
        <v>00100000</v>
      </c>
      <c r="M3093" s="112" t="str">
        <f t="shared" si="386"/>
        <v>0010</v>
      </c>
      <c r="N3093" s="112" t="str">
        <f t="shared" si="391"/>
        <v>001</v>
      </c>
      <c r="O3093" s="112" t="str">
        <f t="shared" si="387"/>
        <v>0</v>
      </c>
      <c r="P3093" s="112">
        <f t="shared" si="388"/>
        <v>0</v>
      </c>
      <c r="Q3093" s="112" t="str">
        <f t="shared" si="389"/>
        <v>0</v>
      </c>
      <c r="R3093" s="112" t="str">
        <f t="shared" si="392"/>
        <v>000</v>
      </c>
      <c r="S3093" s="112"/>
      <c r="T3093" s="156">
        <f t="shared" si="390"/>
        <v>0</v>
      </c>
      <c r="U3093" s="112"/>
      <c r="V3093" s="112"/>
    </row>
    <row r="3094" spans="1:22">
      <c r="A3094" s="112"/>
      <c r="B3094" s="212"/>
      <c r="C3094" s="213"/>
      <c r="D3094" s="156"/>
      <c r="E3094" s="112"/>
      <c r="F3094" s="156"/>
      <c r="G3094" s="161"/>
      <c r="H3094" s="156"/>
      <c r="I3094" s="155"/>
      <c r="J3094" s="121"/>
      <c r="L3094" s="112" t="str">
        <f t="shared" si="385"/>
        <v>00100000</v>
      </c>
      <c r="M3094" s="112" t="str">
        <f t="shared" si="386"/>
        <v>0010</v>
      </c>
      <c r="N3094" s="112" t="str">
        <f t="shared" si="391"/>
        <v>001</v>
      </c>
      <c r="O3094" s="112" t="str">
        <f t="shared" si="387"/>
        <v>0</v>
      </c>
      <c r="P3094" s="112">
        <f t="shared" si="388"/>
        <v>0</v>
      </c>
      <c r="Q3094" s="112" t="str">
        <f t="shared" si="389"/>
        <v>0</v>
      </c>
      <c r="R3094" s="112" t="str">
        <f t="shared" si="392"/>
        <v>000</v>
      </c>
      <c r="S3094" s="112"/>
      <c r="T3094" s="156">
        <f t="shared" si="390"/>
        <v>0</v>
      </c>
      <c r="U3094" s="112"/>
      <c r="V3094" s="112"/>
    </row>
    <row r="3095" spans="1:22">
      <c r="A3095" s="112"/>
      <c r="B3095" s="212"/>
      <c r="C3095" s="213"/>
      <c r="D3095" s="156"/>
      <c r="E3095" s="112"/>
      <c r="F3095" s="156"/>
      <c r="G3095" s="161"/>
      <c r="H3095" s="156"/>
      <c r="I3095" s="155"/>
      <c r="J3095" s="121"/>
      <c r="L3095" s="112" t="str">
        <f t="shared" si="385"/>
        <v>00100000</v>
      </c>
      <c r="M3095" s="112" t="str">
        <f t="shared" si="386"/>
        <v>0010</v>
      </c>
      <c r="N3095" s="112" t="str">
        <f t="shared" si="391"/>
        <v>001</v>
      </c>
      <c r="O3095" s="112" t="str">
        <f t="shared" si="387"/>
        <v>0</v>
      </c>
      <c r="P3095" s="112">
        <f t="shared" si="388"/>
        <v>0</v>
      </c>
      <c r="Q3095" s="112" t="str">
        <f t="shared" si="389"/>
        <v>0</v>
      </c>
      <c r="R3095" s="112" t="str">
        <f t="shared" si="392"/>
        <v>000</v>
      </c>
      <c r="S3095" s="112"/>
      <c r="T3095" s="156">
        <f t="shared" si="390"/>
        <v>0</v>
      </c>
      <c r="U3095" s="112"/>
      <c r="V3095" s="112"/>
    </row>
    <row r="3096" spans="1:22">
      <c r="A3096" s="112"/>
      <c r="B3096" s="212"/>
      <c r="C3096" s="213"/>
      <c r="D3096" s="156"/>
      <c r="E3096" s="112"/>
      <c r="F3096" s="156"/>
      <c r="G3096" s="161"/>
      <c r="H3096" s="156"/>
      <c r="I3096" s="155"/>
      <c r="J3096" s="121"/>
      <c r="L3096" s="112" t="str">
        <f t="shared" si="385"/>
        <v>00100000</v>
      </c>
      <c r="M3096" s="112" t="str">
        <f t="shared" si="386"/>
        <v>0010</v>
      </c>
      <c r="N3096" s="112" t="str">
        <f t="shared" si="391"/>
        <v>001</v>
      </c>
      <c r="O3096" s="112" t="str">
        <f t="shared" si="387"/>
        <v>0</v>
      </c>
      <c r="P3096" s="112">
        <f t="shared" si="388"/>
        <v>0</v>
      </c>
      <c r="Q3096" s="112" t="str">
        <f t="shared" si="389"/>
        <v>0</v>
      </c>
      <c r="R3096" s="112" t="str">
        <f t="shared" si="392"/>
        <v>000</v>
      </c>
      <c r="S3096" s="112"/>
      <c r="T3096" s="156">
        <f t="shared" si="390"/>
        <v>0</v>
      </c>
      <c r="U3096" s="112"/>
      <c r="V3096" s="112"/>
    </row>
    <row r="3097" spans="1:22">
      <c r="A3097" s="112"/>
      <c r="B3097" s="212"/>
      <c r="C3097" s="213"/>
      <c r="D3097" s="156"/>
      <c r="E3097" s="112"/>
      <c r="F3097" s="156"/>
      <c r="G3097" s="161"/>
      <c r="H3097" s="156"/>
      <c r="I3097" s="155"/>
      <c r="J3097" s="121"/>
      <c r="L3097" s="112" t="str">
        <f t="shared" si="385"/>
        <v>00100000</v>
      </c>
      <c r="M3097" s="112" t="str">
        <f t="shared" si="386"/>
        <v>0010</v>
      </c>
      <c r="N3097" s="112" t="str">
        <f t="shared" si="391"/>
        <v>001</v>
      </c>
      <c r="O3097" s="112" t="str">
        <f t="shared" si="387"/>
        <v>0</v>
      </c>
      <c r="P3097" s="112">
        <f t="shared" si="388"/>
        <v>0</v>
      </c>
      <c r="Q3097" s="112" t="str">
        <f t="shared" si="389"/>
        <v>0</v>
      </c>
      <c r="R3097" s="112" t="str">
        <f t="shared" si="392"/>
        <v>000</v>
      </c>
      <c r="S3097" s="112"/>
      <c r="T3097" s="156">
        <f t="shared" si="390"/>
        <v>0</v>
      </c>
      <c r="U3097" s="112"/>
      <c r="V3097" s="112"/>
    </row>
    <row r="3098" spans="1:22">
      <c r="A3098" s="112"/>
      <c r="B3098" s="212"/>
      <c r="C3098" s="213"/>
      <c r="D3098" s="156"/>
      <c r="E3098" s="112"/>
      <c r="F3098" s="156"/>
      <c r="G3098" s="161"/>
      <c r="H3098" s="156"/>
      <c r="I3098" s="155"/>
      <c r="J3098" s="121"/>
      <c r="L3098" s="112" t="str">
        <f t="shared" si="385"/>
        <v>00100000</v>
      </c>
      <c r="M3098" s="112" t="str">
        <f t="shared" si="386"/>
        <v>0010</v>
      </c>
      <c r="N3098" s="112" t="str">
        <f t="shared" si="391"/>
        <v>001</v>
      </c>
      <c r="O3098" s="112" t="str">
        <f t="shared" si="387"/>
        <v>0</v>
      </c>
      <c r="P3098" s="112">
        <f t="shared" si="388"/>
        <v>0</v>
      </c>
      <c r="Q3098" s="112" t="str">
        <f t="shared" si="389"/>
        <v>0</v>
      </c>
      <c r="R3098" s="112" t="str">
        <f t="shared" si="392"/>
        <v>000</v>
      </c>
      <c r="S3098" s="112"/>
      <c r="T3098" s="156">
        <f t="shared" si="390"/>
        <v>0</v>
      </c>
      <c r="U3098" s="112"/>
      <c r="V3098" s="112"/>
    </row>
    <row r="3099" spans="1:22">
      <c r="A3099" s="112"/>
      <c r="B3099" s="212"/>
      <c r="C3099" s="213"/>
      <c r="D3099" s="156"/>
      <c r="E3099" s="112"/>
      <c r="F3099" s="156"/>
      <c r="G3099" s="161"/>
      <c r="H3099" s="156"/>
      <c r="I3099" s="155"/>
      <c r="J3099" s="121"/>
      <c r="L3099" s="112" t="str">
        <f t="shared" si="385"/>
        <v>00100000</v>
      </c>
      <c r="M3099" s="112" t="str">
        <f t="shared" si="386"/>
        <v>0010</v>
      </c>
      <c r="N3099" s="112" t="str">
        <f t="shared" si="391"/>
        <v>001</v>
      </c>
      <c r="O3099" s="112" t="str">
        <f t="shared" si="387"/>
        <v>0</v>
      </c>
      <c r="P3099" s="112">
        <f t="shared" si="388"/>
        <v>0</v>
      </c>
      <c r="Q3099" s="112" t="str">
        <f t="shared" si="389"/>
        <v>0</v>
      </c>
      <c r="R3099" s="112" t="str">
        <f t="shared" si="392"/>
        <v>000</v>
      </c>
      <c r="S3099" s="112"/>
      <c r="T3099" s="156">
        <f t="shared" si="390"/>
        <v>0</v>
      </c>
      <c r="U3099" s="112"/>
      <c r="V3099" s="112"/>
    </row>
    <row r="3100" spans="1:22">
      <c r="A3100" s="112"/>
      <c r="B3100" s="212"/>
      <c r="C3100" s="213"/>
      <c r="D3100" s="156"/>
      <c r="E3100" s="112"/>
      <c r="F3100" s="156"/>
      <c r="G3100" s="161"/>
      <c r="H3100" s="156"/>
      <c r="I3100" s="155"/>
      <c r="J3100" s="121"/>
      <c r="L3100" s="112" t="str">
        <f t="shared" si="385"/>
        <v>00100000</v>
      </c>
      <c r="M3100" s="112" t="str">
        <f t="shared" si="386"/>
        <v>0010</v>
      </c>
      <c r="N3100" s="112" t="str">
        <f t="shared" si="391"/>
        <v>001</v>
      </c>
      <c r="O3100" s="112" t="str">
        <f t="shared" si="387"/>
        <v>0</v>
      </c>
      <c r="P3100" s="112">
        <f t="shared" si="388"/>
        <v>0</v>
      </c>
      <c r="Q3100" s="112" t="str">
        <f t="shared" si="389"/>
        <v>0</v>
      </c>
      <c r="R3100" s="112" t="str">
        <f t="shared" si="392"/>
        <v>000</v>
      </c>
      <c r="S3100" s="112"/>
      <c r="T3100" s="156">
        <f t="shared" si="390"/>
        <v>0</v>
      </c>
      <c r="U3100" s="112"/>
      <c r="V3100" s="112"/>
    </row>
    <row r="3101" spans="1:22">
      <c r="A3101" s="112"/>
      <c r="B3101" s="212"/>
      <c r="C3101" s="213"/>
      <c r="D3101" s="156"/>
      <c r="E3101" s="112"/>
      <c r="F3101" s="156"/>
      <c r="G3101" s="161"/>
      <c r="H3101" s="156"/>
      <c r="I3101" s="155"/>
      <c r="J3101" s="121"/>
      <c r="L3101" s="112" t="str">
        <f t="shared" si="385"/>
        <v>00100000</v>
      </c>
      <c r="M3101" s="112" t="str">
        <f t="shared" si="386"/>
        <v>0010</v>
      </c>
      <c r="N3101" s="112" t="str">
        <f t="shared" si="391"/>
        <v>001</v>
      </c>
      <c r="O3101" s="112" t="str">
        <f t="shared" si="387"/>
        <v>0</v>
      </c>
      <c r="P3101" s="112">
        <f t="shared" si="388"/>
        <v>0</v>
      </c>
      <c r="Q3101" s="112" t="str">
        <f t="shared" si="389"/>
        <v>0</v>
      </c>
      <c r="R3101" s="112" t="str">
        <f t="shared" si="392"/>
        <v>000</v>
      </c>
      <c r="S3101" s="112"/>
      <c r="T3101" s="156">
        <f t="shared" si="390"/>
        <v>0</v>
      </c>
      <c r="U3101" s="112"/>
      <c r="V3101" s="112"/>
    </row>
    <row r="3102" spans="1:22">
      <c r="A3102" s="112"/>
      <c r="B3102" s="212"/>
      <c r="C3102" s="213"/>
      <c r="D3102" s="156"/>
      <c r="E3102" s="112"/>
      <c r="F3102" s="156"/>
      <c r="G3102" s="161"/>
      <c r="H3102" s="156"/>
      <c r="I3102" s="155"/>
      <c r="J3102" s="121"/>
      <c r="L3102" s="112" t="str">
        <f t="shared" si="385"/>
        <v>00100000</v>
      </c>
      <c r="M3102" s="112" t="str">
        <f t="shared" si="386"/>
        <v>0010</v>
      </c>
      <c r="N3102" s="112" t="str">
        <f t="shared" si="391"/>
        <v>001</v>
      </c>
      <c r="O3102" s="112" t="str">
        <f t="shared" si="387"/>
        <v>0</v>
      </c>
      <c r="P3102" s="112">
        <f t="shared" si="388"/>
        <v>0</v>
      </c>
      <c r="Q3102" s="112" t="str">
        <f t="shared" si="389"/>
        <v>0</v>
      </c>
      <c r="R3102" s="112" t="str">
        <f t="shared" si="392"/>
        <v>000</v>
      </c>
      <c r="S3102" s="112"/>
      <c r="T3102" s="156">
        <f t="shared" si="390"/>
        <v>0</v>
      </c>
      <c r="U3102" s="112"/>
      <c r="V3102" s="112"/>
    </row>
    <row r="3103" spans="1:22">
      <c r="A3103" s="112"/>
      <c r="B3103" s="212"/>
      <c r="C3103" s="213"/>
      <c r="D3103" s="156"/>
      <c r="E3103" s="112"/>
      <c r="F3103" s="156"/>
      <c r="G3103" s="161"/>
      <c r="H3103" s="156"/>
      <c r="I3103" s="155"/>
      <c r="J3103" s="121"/>
      <c r="L3103" s="112" t="str">
        <f t="shared" si="385"/>
        <v>00100000</v>
      </c>
      <c r="M3103" s="112" t="str">
        <f t="shared" si="386"/>
        <v>0010</v>
      </c>
      <c r="N3103" s="112" t="str">
        <f t="shared" si="391"/>
        <v>001</v>
      </c>
      <c r="O3103" s="112" t="str">
        <f t="shared" si="387"/>
        <v>0</v>
      </c>
      <c r="P3103" s="112">
        <f t="shared" si="388"/>
        <v>0</v>
      </c>
      <c r="Q3103" s="112" t="str">
        <f t="shared" si="389"/>
        <v>0</v>
      </c>
      <c r="R3103" s="112" t="str">
        <f t="shared" si="392"/>
        <v>000</v>
      </c>
      <c r="S3103" s="112"/>
      <c r="T3103" s="156">
        <f t="shared" si="390"/>
        <v>0</v>
      </c>
      <c r="U3103" s="112"/>
      <c r="V3103" s="112"/>
    </row>
    <row r="3104" spans="1:22">
      <c r="A3104" s="112"/>
      <c r="B3104" s="212"/>
      <c r="C3104" s="213"/>
      <c r="D3104" s="156"/>
      <c r="E3104" s="112"/>
      <c r="F3104" s="156"/>
      <c r="G3104" s="161"/>
      <c r="H3104" s="156"/>
      <c r="I3104" s="155"/>
      <c r="J3104" s="121"/>
      <c r="L3104" s="112" t="str">
        <f t="shared" si="385"/>
        <v>00100000</v>
      </c>
      <c r="M3104" s="112" t="str">
        <f t="shared" si="386"/>
        <v>0010</v>
      </c>
      <c r="N3104" s="112" t="str">
        <f t="shared" si="391"/>
        <v>001</v>
      </c>
      <c r="O3104" s="112" t="str">
        <f t="shared" si="387"/>
        <v>0</v>
      </c>
      <c r="P3104" s="112">
        <f t="shared" si="388"/>
        <v>0</v>
      </c>
      <c r="Q3104" s="112" t="str">
        <f t="shared" si="389"/>
        <v>0</v>
      </c>
      <c r="R3104" s="112" t="str">
        <f t="shared" si="392"/>
        <v>000</v>
      </c>
      <c r="S3104" s="112"/>
      <c r="T3104" s="156">
        <f t="shared" si="390"/>
        <v>0</v>
      </c>
      <c r="U3104" s="112"/>
      <c r="V3104" s="112"/>
    </row>
    <row r="3105" spans="1:22">
      <c r="A3105" s="112"/>
      <c r="B3105" s="212"/>
      <c r="C3105" s="213"/>
      <c r="D3105" s="156"/>
      <c r="E3105" s="112"/>
      <c r="F3105" s="156"/>
      <c r="G3105" s="161"/>
      <c r="H3105" s="156"/>
      <c r="I3105" s="155"/>
      <c r="J3105" s="121"/>
      <c r="L3105" s="112" t="str">
        <f t="shared" si="385"/>
        <v>00100000</v>
      </c>
      <c r="M3105" s="112" t="str">
        <f t="shared" si="386"/>
        <v>0010</v>
      </c>
      <c r="N3105" s="112" t="str">
        <f t="shared" si="391"/>
        <v>001</v>
      </c>
      <c r="O3105" s="112" t="str">
        <f t="shared" si="387"/>
        <v>0</v>
      </c>
      <c r="P3105" s="112">
        <f t="shared" si="388"/>
        <v>0</v>
      </c>
      <c r="Q3105" s="112" t="str">
        <f t="shared" si="389"/>
        <v>0</v>
      </c>
      <c r="R3105" s="112" t="str">
        <f t="shared" si="392"/>
        <v>000</v>
      </c>
      <c r="S3105" s="112"/>
      <c r="T3105" s="156">
        <f t="shared" si="390"/>
        <v>0</v>
      </c>
      <c r="U3105" s="112"/>
      <c r="V3105" s="112"/>
    </row>
    <row r="3106" spans="1:22">
      <c r="A3106" s="112"/>
      <c r="B3106" s="212"/>
      <c r="C3106" s="213"/>
      <c r="D3106" s="156"/>
      <c r="E3106" s="112"/>
      <c r="F3106" s="156"/>
      <c r="G3106" s="161"/>
      <c r="H3106" s="156"/>
      <c r="I3106" s="155"/>
      <c r="J3106" s="121"/>
      <c r="L3106" s="112" t="str">
        <f t="shared" si="385"/>
        <v>00100000</v>
      </c>
      <c r="M3106" s="112" t="str">
        <f t="shared" si="386"/>
        <v>0010</v>
      </c>
      <c r="N3106" s="112" t="str">
        <f t="shared" si="391"/>
        <v>001</v>
      </c>
      <c r="O3106" s="112" t="str">
        <f t="shared" si="387"/>
        <v>0</v>
      </c>
      <c r="P3106" s="112">
        <f t="shared" si="388"/>
        <v>0</v>
      </c>
      <c r="Q3106" s="112" t="str">
        <f t="shared" si="389"/>
        <v>0</v>
      </c>
      <c r="R3106" s="112" t="str">
        <f t="shared" si="392"/>
        <v>000</v>
      </c>
      <c r="S3106" s="112"/>
      <c r="T3106" s="156">
        <f t="shared" si="390"/>
        <v>0</v>
      </c>
      <c r="U3106" s="112"/>
      <c r="V3106" s="112"/>
    </row>
    <row r="3107" spans="1:22">
      <c r="A3107" s="112"/>
      <c r="B3107" s="212"/>
      <c r="C3107" s="213"/>
      <c r="D3107" s="156"/>
      <c r="E3107" s="112"/>
      <c r="F3107" s="156"/>
      <c r="G3107" s="161"/>
      <c r="H3107" s="156"/>
      <c r="I3107" s="155"/>
      <c r="J3107" s="121"/>
      <c r="L3107" s="112" t="str">
        <f t="shared" si="385"/>
        <v>00100000</v>
      </c>
      <c r="M3107" s="112" t="str">
        <f t="shared" si="386"/>
        <v>0010</v>
      </c>
      <c r="N3107" s="112" t="str">
        <f t="shared" si="391"/>
        <v>001</v>
      </c>
      <c r="O3107" s="112" t="str">
        <f t="shared" si="387"/>
        <v>0</v>
      </c>
      <c r="P3107" s="112">
        <f t="shared" si="388"/>
        <v>0</v>
      </c>
      <c r="Q3107" s="112" t="str">
        <f t="shared" si="389"/>
        <v>0</v>
      </c>
      <c r="R3107" s="112" t="str">
        <f t="shared" si="392"/>
        <v>000</v>
      </c>
      <c r="S3107" s="112"/>
      <c r="T3107" s="156">
        <f t="shared" si="390"/>
        <v>0</v>
      </c>
      <c r="U3107" s="112"/>
      <c r="V3107" s="112"/>
    </row>
    <row r="3108" spans="1:22">
      <c r="A3108" s="112"/>
      <c r="B3108" s="212"/>
      <c r="C3108" s="213"/>
      <c r="D3108" s="156"/>
      <c r="E3108" s="112"/>
      <c r="F3108" s="156"/>
      <c r="G3108" s="161"/>
      <c r="H3108" s="156"/>
      <c r="I3108" s="155"/>
      <c r="J3108" s="121"/>
      <c r="L3108" s="112" t="str">
        <f t="shared" si="385"/>
        <v>00100000</v>
      </c>
      <c r="M3108" s="112" t="str">
        <f t="shared" si="386"/>
        <v>0010</v>
      </c>
      <c r="N3108" s="112" t="str">
        <f t="shared" si="391"/>
        <v>001</v>
      </c>
      <c r="O3108" s="112" t="str">
        <f t="shared" si="387"/>
        <v>0</v>
      </c>
      <c r="P3108" s="112">
        <f t="shared" si="388"/>
        <v>0</v>
      </c>
      <c r="Q3108" s="112" t="str">
        <f t="shared" si="389"/>
        <v>0</v>
      </c>
      <c r="R3108" s="112" t="str">
        <f t="shared" si="392"/>
        <v>000</v>
      </c>
      <c r="S3108" s="112"/>
      <c r="T3108" s="156">
        <f t="shared" si="390"/>
        <v>0</v>
      </c>
      <c r="U3108" s="112"/>
      <c r="V3108" s="112"/>
    </row>
    <row r="3109" spans="1:22">
      <c r="A3109" s="112"/>
      <c r="B3109" s="212"/>
      <c r="C3109" s="213"/>
      <c r="D3109" s="156"/>
      <c r="E3109" s="112"/>
      <c r="F3109" s="156"/>
      <c r="G3109" s="161"/>
      <c r="H3109" s="156"/>
      <c r="I3109" s="155"/>
      <c r="J3109" s="121"/>
      <c r="L3109" s="112" t="str">
        <f t="shared" si="385"/>
        <v>00100000</v>
      </c>
      <c r="M3109" s="112" t="str">
        <f t="shared" si="386"/>
        <v>0010</v>
      </c>
      <c r="N3109" s="112" t="str">
        <f t="shared" si="391"/>
        <v>001</v>
      </c>
      <c r="O3109" s="112" t="str">
        <f t="shared" si="387"/>
        <v>0</v>
      </c>
      <c r="P3109" s="112">
        <f t="shared" si="388"/>
        <v>0</v>
      </c>
      <c r="Q3109" s="112" t="str">
        <f t="shared" si="389"/>
        <v>0</v>
      </c>
      <c r="R3109" s="112" t="str">
        <f t="shared" si="392"/>
        <v>000</v>
      </c>
      <c r="S3109" s="112"/>
      <c r="T3109" s="156">
        <f t="shared" si="390"/>
        <v>0</v>
      </c>
      <c r="U3109" s="112"/>
      <c r="V3109" s="112"/>
    </row>
    <row r="3110" spans="1:22">
      <c r="A3110" s="112"/>
      <c r="B3110" s="212"/>
      <c r="C3110" s="213"/>
      <c r="D3110" s="156"/>
      <c r="E3110" s="112"/>
      <c r="F3110" s="156"/>
      <c r="G3110" s="161"/>
      <c r="H3110" s="156"/>
      <c r="I3110" s="155"/>
      <c r="J3110" s="121"/>
      <c r="L3110" s="112" t="str">
        <f t="shared" si="385"/>
        <v>00100000</v>
      </c>
      <c r="M3110" s="112" t="str">
        <f t="shared" si="386"/>
        <v>0010</v>
      </c>
      <c r="N3110" s="112" t="str">
        <f t="shared" si="391"/>
        <v>001</v>
      </c>
      <c r="O3110" s="112" t="str">
        <f t="shared" si="387"/>
        <v>0</v>
      </c>
      <c r="P3110" s="112">
        <f t="shared" si="388"/>
        <v>0</v>
      </c>
      <c r="Q3110" s="112" t="str">
        <f t="shared" si="389"/>
        <v>0</v>
      </c>
      <c r="R3110" s="112" t="str">
        <f t="shared" si="392"/>
        <v>000</v>
      </c>
      <c r="S3110" s="112"/>
      <c r="T3110" s="156">
        <f t="shared" si="390"/>
        <v>0</v>
      </c>
      <c r="U3110" s="112"/>
      <c r="V3110" s="112"/>
    </row>
    <row r="3111" spans="1:22">
      <c r="A3111" s="112"/>
      <c r="B3111" s="212"/>
      <c r="C3111" s="213"/>
      <c r="D3111" s="156"/>
      <c r="E3111" s="112"/>
      <c r="F3111" s="156"/>
      <c r="G3111" s="161"/>
      <c r="H3111" s="156"/>
      <c r="I3111" s="155"/>
      <c r="J3111" s="121"/>
      <c r="L3111" s="112" t="str">
        <f t="shared" si="385"/>
        <v>00100000</v>
      </c>
      <c r="M3111" s="112" t="str">
        <f t="shared" si="386"/>
        <v>0010</v>
      </c>
      <c r="N3111" s="112" t="str">
        <f t="shared" si="391"/>
        <v>001</v>
      </c>
      <c r="O3111" s="112" t="str">
        <f t="shared" si="387"/>
        <v>0</v>
      </c>
      <c r="P3111" s="112">
        <f t="shared" si="388"/>
        <v>0</v>
      </c>
      <c r="Q3111" s="112" t="str">
        <f t="shared" si="389"/>
        <v>0</v>
      </c>
      <c r="R3111" s="112" t="str">
        <f t="shared" si="392"/>
        <v>000</v>
      </c>
      <c r="S3111" s="112"/>
      <c r="T3111" s="156">
        <f t="shared" si="390"/>
        <v>0</v>
      </c>
      <c r="U3111" s="112"/>
      <c r="V3111" s="112"/>
    </row>
    <row r="3112" spans="1:22">
      <c r="A3112" s="112"/>
      <c r="B3112" s="212"/>
      <c r="C3112" s="213"/>
      <c r="D3112" s="156"/>
      <c r="E3112" s="112"/>
      <c r="F3112" s="156"/>
      <c r="G3112" s="161"/>
      <c r="H3112" s="156"/>
      <c r="I3112" s="155"/>
      <c r="J3112" s="121"/>
      <c r="L3112" s="112" t="str">
        <f t="shared" si="385"/>
        <v>00100000</v>
      </c>
      <c r="M3112" s="112" t="str">
        <f t="shared" si="386"/>
        <v>0010</v>
      </c>
      <c r="N3112" s="112" t="str">
        <f t="shared" si="391"/>
        <v>001</v>
      </c>
      <c r="O3112" s="112" t="str">
        <f t="shared" si="387"/>
        <v>0</v>
      </c>
      <c r="P3112" s="112">
        <f t="shared" si="388"/>
        <v>0</v>
      </c>
      <c r="Q3112" s="112" t="str">
        <f t="shared" si="389"/>
        <v>0</v>
      </c>
      <c r="R3112" s="112" t="str">
        <f t="shared" si="392"/>
        <v>000</v>
      </c>
      <c r="S3112" s="112"/>
      <c r="T3112" s="156">
        <f t="shared" si="390"/>
        <v>0</v>
      </c>
      <c r="U3112" s="112"/>
      <c r="V3112" s="112"/>
    </row>
    <row r="3113" spans="1:22">
      <c r="A3113" s="112"/>
      <c r="B3113" s="212"/>
      <c r="C3113" s="213"/>
      <c r="D3113" s="156"/>
      <c r="E3113" s="112"/>
      <c r="F3113" s="156"/>
      <c r="G3113" s="161"/>
      <c r="H3113" s="156"/>
      <c r="I3113" s="155"/>
      <c r="J3113" s="121"/>
      <c r="L3113" s="112" t="str">
        <f t="shared" si="385"/>
        <v>00100000</v>
      </c>
      <c r="M3113" s="112" t="str">
        <f t="shared" si="386"/>
        <v>0010</v>
      </c>
      <c r="N3113" s="112" t="str">
        <f t="shared" si="391"/>
        <v>001</v>
      </c>
      <c r="O3113" s="112" t="str">
        <f t="shared" si="387"/>
        <v>0</v>
      </c>
      <c r="P3113" s="112">
        <f t="shared" si="388"/>
        <v>0</v>
      </c>
      <c r="Q3113" s="112" t="str">
        <f t="shared" si="389"/>
        <v>0</v>
      </c>
      <c r="R3113" s="112" t="str">
        <f t="shared" si="392"/>
        <v>000</v>
      </c>
      <c r="S3113" s="112"/>
      <c r="T3113" s="156">
        <f t="shared" si="390"/>
        <v>0</v>
      </c>
      <c r="U3113" s="112"/>
      <c r="V3113" s="112"/>
    </row>
    <row r="3114" spans="1:22">
      <c r="A3114" s="112"/>
      <c r="B3114" s="212"/>
      <c r="C3114" s="213"/>
      <c r="D3114" s="156"/>
      <c r="E3114" s="112"/>
      <c r="F3114" s="156"/>
      <c r="G3114" s="161"/>
      <c r="H3114" s="156"/>
      <c r="I3114" s="155"/>
      <c r="J3114" s="121"/>
      <c r="L3114" s="112" t="str">
        <f t="shared" si="385"/>
        <v>00100000</v>
      </c>
      <c r="M3114" s="112" t="str">
        <f t="shared" si="386"/>
        <v>0010</v>
      </c>
      <c r="N3114" s="112" t="str">
        <f t="shared" si="391"/>
        <v>001</v>
      </c>
      <c r="O3114" s="112" t="str">
        <f t="shared" si="387"/>
        <v>0</v>
      </c>
      <c r="P3114" s="112">
        <f t="shared" si="388"/>
        <v>0</v>
      </c>
      <c r="Q3114" s="112" t="str">
        <f t="shared" si="389"/>
        <v>0</v>
      </c>
      <c r="R3114" s="112" t="str">
        <f t="shared" si="392"/>
        <v>000</v>
      </c>
      <c r="S3114" s="112"/>
      <c r="T3114" s="156">
        <f t="shared" si="390"/>
        <v>0</v>
      </c>
      <c r="U3114" s="112"/>
      <c r="V3114" s="112"/>
    </row>
    <row r="3115" spans="1:22">
      <c r="A3115" s="112"/>
      <c r="B3115" s="212"/>
      <c r="C3115" s="213"/>
      <c r="D3115" s="156"/>
      <c r="E3115" s="112"/>
      <c r="F3115" s="156"/>
      <c r="G3115" s="161"/>
      <c r="H3115" s="156"/>
      <c r="I3115" s="155"/>
      <c r="J3115" s="121"/>
      <c r="L3115" s="112" t="str">
        <f t="shared" si="385"/>
        <v>00100000</v>
      </c>
      <c r="M3115" s="112" t="str">
        <f t="shared" si="386"/>
        <v>0010</v>
      </c>
      <c r="N3115" s="112" t="str">
        <f t="shared" si="391"/>
        <v>001</v>
      </c>
      <c r="O3115" s="112" t="str">
        <f t="shared" si="387"/>
        <v>0</v>
      </c>
      <c r="P3115" s="112">
        <f t="shared" si="388"/>
        <v>0</v>
      </c>
      <c r="Q3115" s="112" t="str">
        <f t="shared" si="389"/>
        <v>0</v>
      </c>
      <c r="R3115" s="112" t="str">
        <f t="shared" si="392"/>
        <v>000</v>
      </c>
      <c r="S3115" s="112"/>
      <c r="T3115" s="156">
        <f t="shared" si="390"/>
        <v>0</v>
      </c>
      <c r="U3115" s="112"/>
      <c r="V3115" s="112"/>
    </row>
    <row r="3116" spans="1:22">
      <c r="A3116" s="112"/>
      <c r="B3116" s="212"/>
      <c r="C3116" s="213"/>
      <c r="D3116" s="156"/>
      <c r="E3116" s="112"/>
      <c r="F3116" s="156"/>
      <c r="G3116" s="161"/>
      <c r="H3116" s="156"/>
      <c r="I3116" s="155"/>
      <c r="J3116" s="121"/>
      <c r="L3116" s="112" t="str">
        <f t="shared" si="385"/>
        <v>00100000</v>
      </c>
      <c r="M3116" s="112" t="str">
        <f t="shared" si="386"/>
        <v>0010</v>
      </c>
      <c r="N3116" s="112" t="str">
        <f t="shared" si="391"/>
        <v>001</v>
      </c>
      <c r="O3116" s="112" t="str">
        <f t="shared" si="387"/>
        <v>0</v>
      </c>
      <c r="P3116" s="112">
        <f t="shared" si="388"/>
        <v>0</v>
      </c>
      <c r="Q3116" s="112" t="str">
        <f t="shared" si="389"/>
        <v>0</v>
      </c>
      <c r="R3116" s="112" t="str">
        <f t="shared" si="392"/>
        <v>000</v>
      </c>
      <c r="S3116" s="112"/>
      <c r="T3116" s="156">
        <f t="shared" si="390"/>
        <v>0</v>
      </c>
      <c r="U3116" s="112"/>
      <c r="V3116" s="112"/>
    </row>
    <row r="3117" spans="1:22">
      <c r="A3117" s="112"/>
      <c r="B3117" s="212"/>
      <c r="C3117" s="213"/>
      <c r="D3117" s="156"/>
      <c r="E3117" s="112"/>
      <c r="F3117" s="156"/>
      <c r="G3117" s="161"/>
      <c r="H3117" s="156"/>
      <c r="I3117" s="155"/>
      <c r="J3117" s="121"/>
      <c r="L3117" s="112" t="str">
        <f t="shared" si="385"/>
        <v>00100000</v>
      </c>
      <c r="M3117" s="112" t="str">
        <f t="shared" si="386"/>
        <v>0010</v>
      </c>
      <c r="N3117" s="112" t="str">
        <f t="shared" si="391"/>
        <v>001</v>
      </c>
      <c r="O3117" s="112" t="str">
        <f t="shared" si="387"/>
        <v>0</v>
      </c>
      <c r="P3117" s="112">
        <f t="shared" si="388"/>
        <v>0</v>
      </c>
      <c r="Q3117" s="112" t="str">
        <f t="shared" si="389"/>
        <v>0</v>
      </c>
      <c r="R3117" s="112" t="str">
        <f t="shared" si="392"/>
        <v>000</v>
      </c>
      <c r="S3117" s="112"/>
      <c r="T3117" s="156">
        <f t="shared" si="390"/>
        <v>0</v>
      </c>
      <c r="U3117" s="112"/>
      <c r="V3117" s="112"/>
    </row>
    <row r="3118" spans="1:22">
      <c r="A3118" s="112"/>
      <c r="B3118" s="212"/>
      <c r="C3118" s="213"/>
      <c r="D3118" s="156"/>
      <c r="E3118" s="112"/>
      <c r="F3118" s="156"/>
      <c r="G3118" s="161"/>
      <c r="H3118" s="156"/>
      <c r="I3118" s="155"/>
      <c r="J3118" s="121"/>
      <c r="L3118" s="112" t="str">
        <f t="shared" si="385"/>
        <v>00100000</v>
      </c>
      <c r="M3118" s="112" t="str">
        <f t="shared" si="386"/>
        <v>0010</v>
      </c>
      <c r="N3118" s="112" t="str">
        <f t="shared" si="391"/>
        <v>001</v>
      </c>
      <c r="O3118" s="112" t="str">
        <f t="shared" si="387"/>
        <v>0</v>
      </c>
      <c r="P3118" s="112">
        <f t="shared" si="388"/>
        <v>0</v>
      </c>
      <c r="Q3118" s="112" t="str">
        <f t="shared" si="389"/>
        <v>0</v>
      </c>
      <c r="R3118" s="112" t="str">
        <f t="shared" si="392"/>
        <v>000</v>
      </c>
      <c r="S3118" s="112"/>
      <c r="T3118" s="156">
        <f t="shared" si="390"/>
        <v>0</v>
      </c>
      <c r="U3118" s="112"/>
      <c r="V3118" s="112"/>
    </row>
    <row r="3119" spans="1:22">
      <c r="A3119" s="112"/>
      <c r="B3119" s="212"/>
      <c r="C3119" s="213"/>
      <c r="D3119" s="156"/>
      <c r="E3119" s="112"/>
      <c r="F3119" s="156"/>
      <c r="G3119" s="161"/>
      <c r="H3119" s="156"/>
      <c r="I3119" s="155"/>
      <c r="J3119" s="121"/>
      <c r="L3119" s="112" t="str">
        <f t="shared" si="385"/>
        <v>00100000</v>
      </c>
      <c r="M3119" s="112" t="str">
        <f t="shared" si="386"/>
        <v>0010</v>
      </c>
      <c r="N3119" s="112" t="str">
        <f t="shared" si="391"/>
        <v>001</v>
      </c>
      <c r="O3119" s="112" t="str">
        <f t="shared" si="387"/>
        <v>0</v>
      </c>
      <c r="P3119" s="112">
        <f t="shared" si="388"/>
        <v>0</v>
      </c>
      <c r="Q3119" s="112" t="str">
        <f t="shared" si="389"/>
        <v>0</v>
      </c>
      <c r="R3119" s="112" t="str">
        <f t="shared" si="392"/>
        <v>000</v>
      </c>
      <c r="S3119" s="112"/>
      <c r="T3119" s="156">
        <f t="shared" si="390"/>
        <v>0</v>
      </c>
      <c r="U3119" s="112"/>
      <c r="V3119" s="112"/>
    </row>
    <row r="3120" spans="1:22">
      <c r="A3120" s="112"/>
      <c r="B3120" s="212"/>
      <c r="C3120" s="213"/>
      <c r="D3120" s="156"/>
      <c r="E3120" s="112"/>
      <c r="F3120" s="156"/>
      <c r="G3120" s="161"/>
      <c r="H3120" s="156"/>
      <c r="I3120" s="155"/>
      <c r="J3120" s="121"/>
      <c r="L3120" s="112" t="str">
        <f t="shared" si="385"/>
        <v>00100000</v>
      </c>
      <c r="M3120" s="112" t="str">
        <f t="shared" si="386"/>
        <v>0010</v>
      </c>
      <c r="N3120" s="112" t="str">
        <f t="shared" si="391"/>
        <v>001</v>
      </c>
      <c r="O3120" s="112" t="str">
        <f t="shared" si="387"/>
        <v>0</v>
      </c>
      <c r="P3120" s="112">
        <f t="shared" si="388"/>
        <v>0</v>
      </c>
      <c r="Q3120" s="112" t="str">
        <f t="shared" si="389"/>
        <v>0</v>
      </c>
      <c r="R3120" s="112" t="str">
        <f t="shared" si="392"/>
        <v>000</v>
      </c>
      <c r="S3120" s="112"/>
      <c r="T3120" s="156">
        <f t="shared" si="390"/>
        <v>0</v>
      </c>
      <c r="U3120" s="112"/>
      <c r="V3120" s="112"/>
    </row>
    <row r="3121" spans="1:22">
      <c r="A3121" s="112"/>
      <c r="B3121" s="212"/>
      <c r="C3121" s="213"/>
      <c r="D3121" s="156"/>
      <c r="E3121" s="112"/>
      <c r="F3121" s="156"/>
      <c r="G3121" s="161"/>
      <c r="H3121" s="156"/>
      <c r="I3121" s="155"/>
      <c r="J3121" s="121"/>
      <c r="L3121" s="112" t="str">
        <f t="shared" si="385"/>
        <v>00100000</v>
      </c>
      <c r="M3121" s="112" t="str">
        <f t="shared" si="386"/>
        <v>0010</v>
      </c>
      <c r="N3121" s="112" t="str">
        <f t="shared" si="391"/>
        <v>001</v>
      </c>
      <c r="O3121" s="112" t="str">
        <f t="shared" si="387"/>
        <v>0</v>
      </c>
      <c r="P3121" s="112">
        <f t="shared" si="388"/>
        <v>0</v>
      </c>
      <c r="Q3121" s="112" t="str">
        <f t="shared" si="389"/>
        <v>0</v>
      </c>
      <c r="R3121" s="112" t="str">
        <f t="shared" si="392"/>
        <v>000</v>
      </c>
      <c r="S3121" s="112"/>
      <c r="T3121" s="156">
        <f t="shared" si="390"/>
        <v>0</v>
      </c>
      <c r="U3121" s="112"/>
      <c r="V3121" s="112"/>
    </row>
    <row r="3122" spans="1:22">
      <c r="A3122" s="112"/>
      <c r="B3122" s="212"/>
      <c r="C3122" s="213"/>
      <c r="D3122" s="156"/>
      <c r="E3122" s="112"/>
      <c r="F3122" s="156"/>
      <c r="G3122" s="161"/>
      <c r="H3122" s="156"/>
      <c r="I3122" s="155"/>
      <c r="J3122" s="121"/>
      <c r="L3122" s="112" t="str">
        <f t="shared" si="385"/>
        <v>00100000</v>
      </c>
      <c r="M3122" s="112" t="str">
        <f t="shared" si="386"/>
        <v>0010</v>
      </c>
      <c r="N3122" s="112" t="str">
        <f t="shared" si="391"/>
        <v>001</v>
      </c>
      <c r="O3122" s="112" t="str">
        <f t="shared" si="387"/>
        <v>0</v>
      </c>
      <c r="P3122" s="112">
        <f t="shared" si="388"/>
        <v>0</v>
      </c>
      <c r="Q3122" s="112" t="str">
        <f t="shared" si="389"/>
        <v>0</v>
      </c>
      <c r="R3122" s="112" t="str">
        <f t="shared" si="392"/>
        <v>000</v>
      </c>
      <c r="S3122" s="112"/>
      <c r="T3122" s="156">
        <f t="shared" si="390"/>
        <v>0</v>
      </c>
      <c r="U3122" s="112"/>
      <c r="V3122" s="112"/>
    </row>
    <row r="3123" spans="1:22">
      <c r="A3123" s="112"/>
      <c r="B3123" s="212"/>
      <c r="C3123" s="213"/>
      <c r="D3123" s="156"/>
      <c r="E3123" s="112"/>
      <c r="F3123" s="156"/>
      <c r="G3123" s="161"/>
      <c r="H3123" s="156"/>
      <c r="I3123" s="155"/>
      <c r="J3123" s="121"/>
      <c r="L3123" s="112" t="str">
        <f t="shared" si="385"/>
        <v>00100000</v>
      </c>
      <c r="M3123" s="112" t="str">
        <f t="shared" si="386"/>
        <v>0010</v>
      </c>
      <c r="N3123" s="112" t="str">
        <f t="shared" si="391"/>
        <v>001</v>
      </c>
      <c r="O3123" s="112" t="str">
        <f t="shared" si="387"/>
        <v>0</v>
      </c>
      <c r="P3123" s="112">
        <f t="shared" si="388"/>
        <v>0</v>
      </c>
      <c r="Q3123" s="112" t="str">
        <f t="shared" si="389"/>
        <v>0</v>
      </c>
      <c r="R3123" s="112" t="str">
        <f t="shared" si="392"/>
        <v>000</v>
      </c>
      <c r="S3123" s="112"/>
      <c r="T3123" s="156">
        <f t="shared" si="390"/>
        <v>0</v>
      </c>
      <c r="U3123" s="112"/>
      <c r="V3123" s="112"/>
    </row>
    <row r="3124" spans="1:22">
      <c r="A3124" s="112"/>
      <c r="B3124" s="212"/>
      <c r="C3124" s="213"/>
      <c r="D3124" s="156"/>
      <c r="E3124" s="112"/>
      <c r="F3124" s="156"/>
      <c r="G3124" s="161"/>
      <c r="H3124" s="156"/>
      <c r="I3124" s="155"/>
      <c r="J3124" s="121"/>
      <c r="L3124" s="112" t="str">
        <f t="shared" si="385"/>
        <v>00100000</v>
      </c>
      <c r="M3124" s="112" t="str">
        <f t="shared" si="386"/>
        <v>0010</v>
      </c>
      <c r="N3124" s="112" t="str">
        <f t="shared" si="391"/>
        <v>001</v>
      </c>
      <c r="O3124" s="112" t="str">
        <f t="shared" si="387"/>
        <v>0</v>
      </c>
      <c r="P3124" s="112">
        <f t="shared" si="388"/>
        <v>0</v>
      </c>
      <c r="Q3124" s="112" t="str">
        <f t="shared" si="389"/>
        <v>0</v>
      </c>
      <c r="R3124" s="112" t="str">
        <f t="shared" si="392"/>
        <v>000</v>
      </c>
      <c r="S3124" s="112"/>
      <c r="T3124" s="156">
        <f t="shared" si="390"/>
        <v>0</v>
      </c>
      <c r="U3124" s="112"/>
      <c r="V3124" s="112"/>
    </row>
    <row r="3125" spans="1:22">
      <c r="A3125" s="112"/>
      <c r="B3125" s="212"/>
      <c r="C3125" s="213"/>
      <c r="D3125" s="156"/>
      <c r="E3125" s="112"/>
      <c r="F3125" s="156"/>
      <c r="G3125" s="161"/>
      <c r="H3125" s="156"/>
      <c r="I3125" s="155"/>
      <c r="J3125" s="121"/>
      <c r="L3125" s="112" t="str">
        <f t="shared" si="385"/>
        <v>00100000</v>
      </c>
      <c r="M3125" s="112" t="str">
        <f t="shared" si="386"/>
        <v>0010</v>
      </c>
      <c r="N3125" s="112" t="str">
        <f t="shared" si="391"/>
        <v>001</v>
      </c>
      <c r="O3125" s="112" t="str">
        <f t="shared" si="387"/>
        <v>0</v>
      </c>
      <c r="P3125" s="112">
        <f t="shared" si="388"/>
        <v>0</v>
      </c>
      <c r="Q3125" s="112" t="str">
        <f t="shared" si="389"/>
        <v>0</v>
      </c>
      <c r="R3125" s="112" t="str">
        <f t="shared" si="392"/>
        <v>000</v>
      </c>
      <c r="S3125" s="112"/>
      <c r="T3125" s="156">
        <f t="shared" si="390"/>
        <v>0</v>
      </c>
      <c r="U3125" s="112"/>
      <c r="V3125" s="112"/>
    </row>
    <row r="3126" spans="1:22">
      <c r="A3126" s="112"/>
      <c r="B3126" s="212"/>
      <c r="C3126" s="213"/>
      <c r="D3126" s="156"/>
      <c r="E3126" s="112"/>
      <c r="F3126" s="156"/>
      <c r="G3126" s="161"/>
      <c r="H3126" s="156"/>
      <c r="I3126" s="155"/>
      <c r="J3126" s="121"/>
      <c r="L3126" s="112" t="str">
        <f t="shared" si="385"/>
        <v>00100000</v>
      </c>
      <c r="M3126" s="112" t="str">
        <f t="shared" si="386"/>
        <v>0010</v>
      </c>
      <c r="N3126" s="112" t="str">
        <f t="shared" si="391"/>
        <v>001</v>
      </c>
      <c r="O3126" s="112" t="str">
        <f t="shared" si="387"/>
        <v>0</v>
      </c>
      <c r="P3126" s="112">
        <f t="shared" si="388"/>
        <v>0</v>
      </c>
      <c r="Q3126" s="112" t="str">
        <f t="shared" si="389"/>
        <v>0</v>
      </c>
      <c r="R3126" s="112" t="str">
        <f t="shared" si="392"/>
        <v>000</v>
      </c>
      <c r="S3126" s="112"/>
      <c r="T3126" s="156">
        <f t="shared" si="390"/>
        <v>0</v>
      </c>
      <c r="U3126" s="112"/>
      <c r="V3126" s="112"/>
    </row>
    <row r="3127" spans="1:22">
      <c r="A3127" s="112"/>
      <c r="B3127" s="212"/>
      <c r="C3127" s="213"/>
      <c r="D3127" s="156"/>
      <c r="E3127" s="112"/>
      <c r="F3127" s="156"/>
      <c r="G3127" s="161"/>
      <c r="H3127" s="156"/>
      <c r="I3127" s="155"/>
      <c r="J3127" s="121"/>
      <c r="L3127" s="112" t="str">
        <f t="shared" si="385"/>
        <v>00100000</v>
      </c>
      <c r="M3127" s="112" t="str">
        <f t="shared" si="386"/>
        <v>0010</v>
      </c>
      <c r="N3127" s="112" t="str">
        <f t="shared" si="391"/>
        <v>001</v>
      </c>
      <c r="O3127" s="112" t="str">
        <f t="shared" si="387"/>
        <v>0</v>
      </c>
      <c r="P3127" s="112">
        <f t="shared" si="388"/>
        <v>0</v>
      </c>
      <c r="Q3127" s="112" t="str">
        <f t="shared" si="389"/>
        <v>0</v>
      </c>
      <c r="R3127" s="112" t="str">
        <f t="shared" si="392"/>
        <v>000</v>
      </c>
      <c r="S3127" s="112"/>
      <c r="T3127" s="156">
        <f t="shared" si="390"/>
        <v>0</v>
      </c>
      <c r="U3127" s="112"/>
      <c r="V3127" s="112"/>
    </row>
    <row r="3128" spans="1:22">
      <c r="A3128" s="112"/>
      <c r="B3128" s="212"/>
      <c r="C3128" s="213"/>
      <c r="D3128" s="156"/>
      <c r="E3128" s="112"/>
      <c r="F3128" s="156"/>
      <c r="G3128" s="161"/>
      <c r="H3128" s="156"/>
      <c r="I3128" s="155"/>
      <c r="J3128" s="121"/>
      <c r="L3128" s="112" t="str">
        <f t="shared" si="385"/>
        <v>00100000</v>
      </c>
      <c r="M3128" s="112" t="str">
        <f t="shared" si="386"/>
        <v>0010</v>
      </c>
      <c r="N3128" s="112" t="str">
        <f t="shared" si="391"/>
        <v>001</v>
      </c>
      <c r="O3128" s="112" t="str">
        <f t="shared" si="387"/>
        <v>0</v>
      </c>
      <c r="P3128" s="112">
        <f t="shared" si="388"/>
        <v>0</v>
      </c>
      <c r="Q3128" s="112" t="str">
        <f t="shared" si="389"/>
        <v>0</v>
      </c>
      <c r="R3128" s="112" t="str">
        <f t="shared" si="392"/>
        <v>000</v>
      </c>
      <c r="S3128" s="112"/>
      <c r="T3128" s="156">
        <f t="shared" si="390"/>
        <v>0</v>
      </c>
      <c r="U3128" s="112"/>
      <c r="V3128" s="112"/>
    </row>
    <row r="3129" spans="1:22">
      <c r="A3129" s="112"/>
      <c r="B3129" s="212"/>
      <c r="C3129" s="213"/>
      <c r="D3129" s="156"/>
      <c r="E3129" s="112"/>
      <c r="F3129" s="156"/>
      <c r="G3129" s="161"/>
      <c r="H3129" s="156"/>
      <c r="I3129" s="155"/>
      <c r="J3129" s="121"/>
      <c r="L3129" s="112" t="str">
        <f t="shared" si="385"/>
        <v>00100000</v>
      </c>
      <c r="M3129" s="112" t="str">
        <f t="shared" si="386"/>
        <v>0010</v>
      </c>
      <c r="N3129" s="112" t="str">
        <f t="shared" si="391"/>
        <v>001</v>
      </c>
      <c r="O3129" s="112" t="str">
        <f t="shared" si="387"/>
        <v>0</v>
      </c>
      <c r="P3129" s="112">
        <f t="shared" si="388"/>
        <v>0</v>
      </c>
      <c r="Q3129" s="112" t="str">
        <f t="shared" si="389"/>
        <v>0</v>
      </c>
      <c r="R3129" s="112" t="str">
        <f t="shared" si="392"/>
        <v>000</v>
      </c>
      <c r="S3129" s="112"/>
      <c r="T3129" s="156">
        <f t="shared" si="390"/>
        <v>0</v>
      </c>
      <c r="U3129" s="112"/>
      <c r="V3129" s="112"/>
    </row>
    <row r="3130" spans="1:22">
      <c r="A3130" s="112"/>
      <c r="B3130" s="212"/>
      <c r="C3130" s="213"/>
      <c r="D3130" s="156"/>
      <c r="E3130" s="112"/>
      <c r="F3130" s="156"/>
      <c r="G3130" s="161"/>
      <c r="H3130" s="156"/>
      <c r="I3130" s="155"/>
      <c r="J3130" s="121"/>
      <c r="L3130" s="112" t="str">
        <f t="shared" si="385"/>
        <v>00100000</v>
      </c>
      <c r="M3130" s="112" t="str">
        <f t="shared" si="386"/>
        <v>0010</v>
      </c>
      <c r="N3130" s="112" t="str">
        <f t="shared" si="391"/>
        <v>001</v>
      </c>
      <c r="O3130" s="112" t="str">
        <f t="shared" si="387"/>
        <v>0</v>
      </c>
      <c r="P3130" s="112">
        <f t="shared" si="388"/>
        <v>0</v>
      </c>
      <c r="Q3130" s="112" t="str">
        <f t="shared" si="389"/>
        <v>0</v>
      </c>
      <c r="R3130" s="112" t="str">
        <f t="shared" si="392"/>
        <v>000</v>
      </c>
      <c r="S3130" s="112"/>
      <c r="T3130" s="156">
        <f t="shared" si="390"/>
        <v>0</v>
      </c>
      <c r="U3130" s="112"/>
      <c r="V3130" s="112"/>
    </row>
    <row r="3131" spans="1:22">
      <c r="A3131" s="112"/>
      <c r="B3131" s="212"/>
      <c r="C3131" s="213"/>
      <c r="D3131" s="156"/>
      <c r="E3131" s="112"/>
      <c r="F3131" s="156"/>
      <c r="G3131" s="161"/>
      <c r="H3131" s="156"/>
      <c r="I3131" s="155"/>
      <c r="J3131" s="121"/>
      <c r="L3131" s="112" t="str">
        <f t="shared" si="385"/>
        <v>00100000</v>
      </c>
      <c r="M3131" s="112" t="str">
        <f t="shared" si="386"/>
        <v>0010</v>
      </c>
      <c r="N3131" s="112" t="str">
        <f t="shared" si="391"/>
        <v>001</v>
      </c>
      <c r="O3131" s="112" t="str">
        <f t="shared" si="387"/>
        <v>0</v>
      </c>
      <c r="P3131" s="112">
        <f t="shared" si="388"/>
        <v>0</v>
      </c>
      <c r="Q3131" s="112" t="str">
        <f t="shared" si="389"/>
        <v>0</v>
      </c>
      <c r="R3131" s="112" t="str">
        <f t="shared" si="392"/>
        <v>000</v>
      </c>
      <c r="S3131" s="112"/>
      <c r="T3131" s="156">
        <f t="shared" si="390"/>
        <v>0</v>
      </c>
      <c r="U3131" s="112"/>
      <c r="V3131" s="112"/>
    </row>
    <row r="3132" spans="1:22">
      <c r="A3132" s="112"/>
      <c r="B3132" s="212"/>
      <c r="C3132" s="213"/>
      <c r="D3132" s="156"/>
      <c r="E3132" s="112"/>
      <c r="F3132" s="156"/>
      <c r="G3132" s="161"/>
      <c r="H3132" s="156"/>
      <c r="I3132" s="155"/>
      <c r="J3132" s="121"/>
      <c r="L3132" s="112" t="str">
        <f t="shared" ref="L3132:L3195" si="393">+"0010"&amp; A3132 &amp; B3132 &amp; "0"&amp;C3132&amp;"000"</f>
        <v>00100000</v>
      </c>
      <c r="M3132" s="112" t="str">
        <f t="shared" ref="M3132:M3195" si="394">+"001"&amp;"0"&amp;H3132</f>
        <v>0010</v>
      </c>
      <c r="N3132" s="112" t="str">
        <f t="shared" si="391"/>
        <v>001</v>
      </c>
      <c r="O3132" s="112" t="str">
        <f t="shared" ref="O3132:O3195" si="395">+"0"&amp;A3132</f>
        <v>0</v>
      </c>
      <c r="P3132" s="112">
        <f t="shared" ref="P3132:P3195" si="396">+B3132</f>
        <v>0</v>
      </c>
      <c r="Q3132" s="112" t="str">
        <f t="shared" ref="Q3132:Q3195" si="397">+"0"&amp;C3132</f>
        <v>0</v>
      </c>
      <c r="R3132" s="112" t="str">
        <f t="shared" si="392"/>
        <v>000</v>
      </c>
      <c r="S3132" s="112"/>
      <c r="T3132" s="156">
        <f t="shared" ref="T3132:T3195" si="398">+IF(AND(F3132&lt;&gt;"",G3132=""),F3132,G3132)</f>
        <v>0</v>
      </c>
      <c r="U3132" s="112"/>
      <c r="V3132" s="112"/>
    </row>
    <row r="3133" spans="1:22">
      <c r="A3133" s="112"/>
      <c r="B3133" s="212"/>
      <c r="C3133" s="213"/>
      <c r="D3133" s="156"/>
      <c r="E3133" s="112"/>
      <c r="F3133" s="156"/>
      <c r="G3133" s="161"/>
      <c r="H3133" s="156"/>
      <c r="I3133" s="155"/>
      <c r="J3133" s="121"/>
      <c r="L3133" s="112" t="str">
        <f t="shared" si="393"/>
        <v>00100000</v>
      </c>
      <c r="M3133" s="112" t="str">
        <f t="shared" si="394"/>
        <v>0010</v>
      </c>
      <c r="N3133" s="112" t="str">
        <f t="shared" si="391"/>
        <v>001</v>
      </c>
      <c r="O3133" s="112" t="str">
        <f t="shared" si="395"/>
        <v>0</v>
      </c>
      <c r="P3133" s="112">
        <f t="shared" si="396"/>
        <v>0</v>
      </c>
      <c r="Q3133" s="112" t="str">
        <f t="shared" si="397"/>
        <v>0</v>
      </c>
      <c r="R3133" s="112" t="str">
        <f t="shared" si="392"/>
        <v>000</v>
      </c>
      <c r="S3133" s="112"/>
      <c r="T3133" s="156">
        <f t="shared" si="398"/>
        <v>0</v>
      </c>
      <c r="U3133" s="112"/>
      <c r="V3133" s="112"/>
    </row>
    <row r="3134" spans="1:22">
      <c r="A3134" s="112"/>
      <c r="B3134" s="212"/>
      <c r="C3134" s="213"/>
      <c r="D3134" s="156"/>
      <c r="E3134" s="112"/>
      <c r="F3134" s="156"/>
      <c r="G3134" s="161"/>
      <c r="H3134" s="156"/>
      <c r="I3134" s="155"/>
      <c r="J3134" s="121"/>
      <c r="L3134" s="112" t="str">
        <f t="shared" si="393"/>
        <v>00100000</v>
      </c>
      <c r="M3134" s="112" t="str">
        <f t="shared" si="394"/>
        <v>0010</v>
      </c>
      <c r="N3134" s="112" t="str">
        <f t="shared" si="391"/>
        <v>001</v>
      </c>
      <c r="O3134" s="112" t="str">
        <f t="shared" si="395"/>
        <v>0</v>
      </c>
      <c r="P3134" s="112">
        <f t="shared" si="396"/>
        <v>0</v>
      </c>
      <c r="Q3134" s="112" t="str">
        <f t="shared" si="397"/>
        <v>0</v>
      </c>
      <c r="R3134" s="112" t="str">
        <f t="shared" si="392"/>
        <v>000</v>
      </c>
      <c r="S3134" s="112"/>
      <c r="T3134" s="156">
        <f t="shared" si="398"/>
        <v>0</v>
      </c>
      <c r="U3134" s="112"/>
      <c r="V3134" s="112"/>
    </row>
    <row r="3135" spans="1:22">
      <c r="A3135" s="112"/>
      <c r="B3135" s="212"/>
      <c r="C3135" s="213"/>
      <c r="D3135" s="156"/>
      <c r="E3135" s="112"/>
      <c r="F3135" s="156"/>
      <c r="G3135" s="161"/>
      <c r="H3135" s="156"/>
      <c r="I3135" s="155"/>
      <c r="J3135" s="121"/>
      <c r="L3135" s="112" t="str">
        <f t="shared" si="393"/>
        <v>00100000</v>
      </c>
      <c r="M3135" s="112" t="str">
        <f t="shared" si="394"/>
        <v>0010</v>
      </c>
      <c r="N3135" s="112" t="str">
        <f t="shared" si="391"/>
        <v>001</v>
      </c>
      <c r="O3135" s="112" t="str">
        <f t="shared" si="395"/>
        <v>0</v>
      </c>
      <c r="P3135" s="112">
        <f t="shared" si="396"/>
        <v>0</v>
      </c>
      <c r="Q3135" s="112" t="str">
        <f t="shared" si="397"/>
        <v>0</v>
      </c>
      <c r="R3135" s="112" t="str">
        <f t="shared" si="392"/>
        <v>000</v>
      </c>
      <c r="S3135" s="112"/>
      <c r="T3135" s="156">
        <f t="shared" si="398"/>
        <v>0</v>
      </c>
      <c r="U3135" s="112"/>
      <c r="V3135" s="112"/>
    </row>
    <row r="3136" spans="1:22">
      <c r="A3136" s="112"/>
      <c r="B3136" s="212"/>
      <c r="C3136" s="213"/>
      <c r="D3136" s="156"/>
      <c r="E3136" s="112"/>
      <c r="F3136" s="156"/>
      <c r="G3136" s="161"/>
      <c r="H3136" s="156"/>
      <c r="I3136" s="155"/>
      <c r="J3136" s="121"/>
      <c r="L3136" s="112" t="str">
        <f t="shared" si="393"/>
        <v>00100000</v>
      </c>
      <c r="M3136" s="112" t="str">
        <f t="shared" si="394"/>
        <v>0010</v>
      </c>
      <c r="N3136" s="112" t="str">
        <f t="shared" si="391"/>
        <v>001</v>
      </c>
      <c r="O3136" s="112" t="str">
        <f t="shared" si="395"/>
        <v>0</v>
      </c>
      <c r="P3136" s="112">
        <f t="shared" si="396"/>
        <v>0</v>
      </c>
      <c r="Q3136" s="112" t="str">
        <f t="shared" si="397"/>
        <v>0</v>
      </c>
      <c r="R3136" s="112" t="str">
        <f t="shared" si="392"/>
        <v>000</v>
      </c>
      <c r="S3136" s="112"/>
      <c r="T3136" s="156">
        <f t="shared" si="398"/>
        <v>0</v>
      </c>
      <c r="U3136" s="112"/>
      <c r="V3136" s="112"/>
    </row>
    <row r="3137" spans="1:22">
      <c r="A3137" s="112"/>
      <c r="B3137" s="212"/>
      <c r="C3137" s="213"/>
      <c r="D3137" s="156"/>
      <c r="E3137" s="112"/>
      <c r="F3137" s="156"/>
      <c r="G3137" s="161"/>
      <c r="H3137" s="156"/>
      <c r="I3137" s="155"/>
      <c r="J3137" s="121"/>
      <c r="L3137" s="112" t="str">
        <f t="shared" si="393"/>
        <v>00100000</v>
      </c>
      <c r="M3137" s="112" t="str">
        <f t="shared" si="394"/>
        <v>0010</v>
      </c>
      <c r="N3137" s="112" t="str">
        <f t="shared" si="391"/>
        <v>001</v>
      </c>
      <c r="O3137" s="112" t="str">
        <f t="shared" si="395"/>
        <v>0</v>
      </c>
      <c r="P3137" s="112">
        <f t="shared" si="396"/>
        <v>0</v>
      </c>
      <c r="Q3137" s="112" t="str">
        <f t="shared" si="397"/>
        <v>0</v>
      </c>
      <c r="R3137" s="112" t="str">
        <f t="shared" si="392"/>
        <v>000</v>
      </c>
      <c r="S3137" s="112"/>
      <c r="T3137" s="156">
        <f t="shared" si="398"/>
        <v>0</v>
      </c>
      <c r="U3137" s="112"/>
      <c r="V3137" s="112"/>
    </row>
    <row r="3138" spans="1:22">
      <c r="A3138" s="112"/>
      <c r="B3138" s="212"/>
      <c r="C3138" s="213"/>
      <c r="D3138" s="156"/>
      <c r="E3138" s="112"/>
      <c r="F3138" s="156"/>
      <c r="G3138" s="161"/>
      <c r="H3138" s="156"/>
      <c r="I3138" s="155"/>
      <c r="J3138" s="121"/>
      <c r="L3138" s="112" t="str">
        <f t="shared" si="393"/>
        <v>00100000</v>
      </c>
      <c r="M3138" s="112" t="str">
        <f t="shared" si="394"/>
        <v>0010</v>
      </c>
      <c r="N3138" s="112" t="str">
        <f t="shared" si="391"/>
        <v>001</v>
      </c>
      <c r="O3138" s="112" t="str">
        <f t="shared" si="395"/>
        <v>0</v>
      </c>
      <c r="P3138" s="112">
        <f t="shared" si="396"/>
        <v>0</v>
      </c>
      <c r="Q3138" s="112" t="str">
        <f t="shared" si="397"/>
        <v>0</v>
      </c>
      <c r="R3138" s="112" t="str">
        <f t="shared" si="392"/>
        <v>000</v>
      </c>
      <c r="S3138" s="112"/>
      <c r="T3138" s="156">
        <f t="shared" si="398"/>
        <v>0</v>
      </c>
      <c r="U3138" s="112"/>
      <c r="V3138" s="112"/>
    </row>
    <row r="3139" spans="1:22">
      <c r="A3139" s="112"/>
      <c r="B3139" s="212"/>
      <c r="C3139" s="213"/>
      <c r="D3139" s="156"/>
      <c r="E3139" s="112"/>
      <c r="F3139" s="156"/>
      <c r="G3139" s="161"/>
      <c r="H3139" s="156"/>
      <c r="I3139" s="155"/>
      <c r="J3139" s="121"/>
      <c r="L3139" s="112" t="str">
        <f t="shared" si="393"/>
        <v>00100000</v>
      </c>
      <c r="M3139" s="112" t="str">
        <f t="shared" si="394"/>
        <v>0010</v>
      </c>
      <c r="N3139" s="112" t="str">
        <f t="shared" si="391"/>
        <v>001</v>
      </c>
      <c r="O3139" s="112" t="str">
        <f t="shared" si="395"/>
        <v>0</v>
      </c>
      <c r="P3139" s="112">
        <f t="shared" si="396"/>
        <v>0</v>
      </c>
      <c r="Q3139" s="112" t="str">
        <f t="shared" si="397"/>
        <v>0</v>
      </c>
      <c r="R3139" s="112" t="str">
        <f t="shared" si="392"/>
        <v>000</v>
      </c>
      <c r="S3139" s="112"/>
      <c r="T3139" s="156">
        <f t="shared" si="398"/>
        <v>0</v>
      </c>
      <c r="U3139" s="112"/>
      <c r="V3139" s="112"/>
    </row>
    <row r="3140" spans="1:22">
      <c r="A3140" s="112"/>
      <c r="B3140" s="212"/>
      <c r="C3140" s="213"/>
      <c r="D3140" s="156"/>
      <c r="E3140" s="112"/>
      <c r="F3140" s="156"/>
      <c r="G3140" s="161"/>
      <c r="H3140" s="156"/>
      <c r="I3140" s="155"/>
      <c r="J3140" s="121"/>
      <c r="L3140" s="112" t="str">
        <f t="shared" si="393"/>
        <v>00100000</v>
      </c>
      <c r="M3140" s="112" t="str">
        <f t="shared" si="394"/>
        <v>0010</v>
      </c>
      <c r="N3140" s="112" t="str">
        <f t="shared" si="391"/>
        <v>001</v>
      </c>
      <c r="O3140" s="112" t="str">
        <f t="shared" si="395"/>
        <v>0</v>
      </c>
      <c r="P3140" s="112">
        <f t="shared" si="396"/>
        <v>0</v>
      </c>
      <c r="Q3140" s="112" t="str">
        <f t="shared" si="397"/>
        <v>0</v>
      </c>
      <c r="R3140" s="112" t="str">
        <f t="shared" si="392"/>
        <v>000</v>
      </c>
      <c r="S3140" s="112"/>
      <c r="T3140" s="156">
        <f t="shared" si="398"/>
        <v>0</v>
      </c>
      <c r="U3140" s="112"/>
      <c r="V3140" s="112"/>
    </row>
    <row r="3141" spans="1:22">
      <c r="A3141" s="112"/>
      <c r="B3141" s="212"/>
      <c r="C3141" s="213"/>
      <c r="D3141" s="156"/>
      <c r="E3141" s="112"/>
      <c r="F3141" s="156"/>
      <c r="G3141" s="161"/>
      <c r="H3141" s="156"/>
      <c r="I3141" s="155"/>
      <c r="J3141" s="121"/>
      <c r="L3141" s="112" t="str">
        <f t="shared" si="393"/>
        <v>00100000</v>
      </c>
      <c r="M3141" s="112" t="str">
        <f t="shared" si="394"/>
        <v>0010</v>
      </c>
      <c r="N3141" s="112" t="str">
        <f t="shared" si="391"/>
        <v>001</v>
      </c>
      <c r="O3141" s="112" t="str">
        <f t="shared" si="395"/>
        <v>0</v>
      </c>
      <c r="P3141" s="112">
        <f t="shared" si="396"/>
        <v>0</v>
      </c>
      <c r="Q3141" s="112" t="str">
        <f t="shared" si="397"/>
        <v>0</v>
      </c>
      <c r="R3141" s="112" t="str">
        <f t="shared" si="392"/>
        <v>000</v>
      </c>
      <c r="S3141" s="112"/>
      <c r="T3141" s="156">
        <f t="shared" si="398"/>
        <v>0</v>
      </c>
      <c r="U3141" s="112"/>
      <c r="V3141" s="112"/>
    </row>
    <row r="3142" spans="1:22">
      <c r="A3142" s="112"/>
      <c r="B3142" s="212"/>
      <c r="C3142" s="213"/>
      <c r="D3142" s="156"/>
      <c r="E3142" s="112"/>
      <c r="F3142" s="156"/>
      <c r="G3142" s="161"/>
      <c r="H3142" s="156"/>
      <c r="I3142" s="155"/>
      <c r="J3142" s="121"/>
      <c r="L3142" s="112" t="str">
        <f t="shared" si="393"/>
        <v>00100000</v>
      </c>
      <c r="M3142" s="112" t="str">
        <f t="shared" si="394"/>
        <v>0010</v>
      </c>
      <c r="N3142" s="112" t="str">
        <f t="shared" ref="N3142:N3205" si="399">+"001"</f>
        <v>001</v>
      </c>
      <c r="O3142" s="112" t="str">
        <f t="shared" si="395"/>
        <v>0</v>
      </c>
      <c r="P3142" s="112">
        <f t="shared" si="396"/>
        <v>0</v>
      </c>
      <c r="Q3142" s="112" t="str">
        <f t="shared" si="397"/>
        <v>0</v>
      </c>
      <c r="R3142" s="112" t="str">
        <f t="shared" ref="R3142:R3205" si="400">+"000"</f>
        <v>000</v>
      </c>
      <c r="S3142" s="112"/>
      <c r="T3142" s="156">
        <f t="shared" si="398"/>
        <v>0</v>
      </c>
      <c r="U3142" s="112"/>
      <c r="V3142" s="112"/>
    </row>
    <row r="3143" spans="1:22">
      <c r="A3143" s="112"/>
      <c r="B3143" s="212"/>
      <c r="C3143" s="213"/>
      <c r="D3143" s="156"/>
      <c r="E3143" s="112"/>
      <c r="F3143" s="156"/>
      <c r="G3143" s="161"/>
      <c r="H3143" s="156"/>
      <c r="I3143" s="155"/>
      <c r="J3143" s="121"/>
      <c r="L3143" s="112" t="str">
        <f t="shared" si="393"/>
        <v>00100000</v>
      </c>
      <c r="M3143" s="112" t="str">
        <f t="shared" si="394"/>
        <v>0010</v>
      </c>
      <c r="N3143" s="112" t="str">
        <f t="shared" si="399"/>
        <v>001</v>
      </c>
      <c r="O3143" s="112" t="str">
        <f t="shared" si="395"/>
        <v>0</v>
      </c>
      <c r="P3143" s="112">
        <f t="shared" si="396"/>
        <v>0</v>
      </c>
      <c r="Q3143" s="112" t="str">
        <f t="shared" si="397"/>
        <v>0</v>
      </c>
      <c r="R3143" s="112" t="str">
        <f t="shared" si="400"/>
        <v>000</v>
      </c>
      <c r="S3143" s="112"/>
      <c r="T3143" s="156">
        <f t="shared" si="398"/>
        <v>0</v>
      </c>
      <c r="U3143" s="112"/>
      <c r="V3143" s="112"/>
    </row>
    <row r="3144" spans="1:22">
      <c r="A3144" s="112"/>
      <c r="B3144" s="212"/>
      <c r="C3144" s="213"/>
      <c r="D3144" s="156"/>
      <c r="E3144" s="112"/>
      <c r="F3144" s="156"/>
      <c r="G3144" s="161"/>
      <c r="H3144" s="156"/>
      <c r="I3144" s="155"/>
      <c r="J3144" s="121"/>
      <c r="L3144" s="112" t="str">
        <f t="shared" si="393"/>
        <v>00100000</v>
      </c>
      <c r="M3144" s="112" t="str">
        <f t="shared" si="394"/>
        <v>0010</v>
      </c>
      <c r="N3144" s="112" t="str">
        <f t="shared" si="399"/>
        <v>001</v>
      </c>
      <c r="O3144" s="112" t="str">
        <f t="shared" si="395"/>
        <v>0</v>
      </c>
      <c r="P3144" s="112">
        <f t="shared" si="396"/>
        <v>0</v>
      </c>
      <c r="Q3144" s="112" t="str">
        <f t="shared" si="397"/>
        <v>0</v>
      </c>
      <c r="R3144" s="112" t="str">
        <f t="shared" si="400"/>
        <v>000</v>
      </c>
      <c r="S3144" s="112"/>
      <c r="T3144" s="156">
        <f t="shared" si="398"/>
        <v>0</v>
      </c>
      <c r="U3144" s="112"/>
      <c r="V3144" s="112"/>
    </row>
    <row r="3145" spans="1:22">
      <c r="A3145" s="112"/>
      <c r="B3145" s="212"/>
      <c r="C3145" s="213"/>
      <c r="D3145" s="156"/>
      <c r="E3145" s="112"/>
      <c r="F3145" s="156"/>
      <c r="G3145" s="161"/>
      <c r="H3145" s="156"/>
      <c r="I3145" s="155"/>
      <c r="J3145" s="121"/>
      <c r="L3145" s="112" t="str">
        <f t="shared" si="393"/>
        <v>00100000</v>
      </c>
      <c r="M3145" s="112" t="str">
        <f t="shared" si="394"/>
        <v>0010</v>
      </c>
      <c r="N3145" s="112" t="str">
        <f t="shared" si="399"/>
        <v>001</v>
      </c>
      <c r="O3145" s="112" t="str">
        <f t="shared" si="395"/>
        <v>0</v>
      </c>
      <c r="P3145" s="112">
        <f t="shared" si="396"/>
        <v>0</v>
      </c>
      <c r="Q3145" s="112" t="str">
        <f t="shared" si="397"/>
        <v>0</v>
      </c>
      <c r="R3145" s="112" t="str">
        <f t="shared" si="400"/>
        <v>000</v>
      </c>
      <c r="S3145" s="112"/>
      <c r="T3145" s="156">
        <f t="shared" si="398"/>
        <v>0</v>
      </c>
      <c r="U3145" s="112"/>
      <c r="V3145" s="112"/>
    </row>
    <row r="3146" spans="1:22">
      <c r="A3146" s="112"/>
      <c r="B3146" s="212"/>
      <c r="C3146" s="213"/>
      <c r="D3146" s="156"/>
      <c r="E3146" s="112"/>
      <c r="F3146" s="156"/>
      <c r="G3146" s="161"/>
      <c r="H3146" s="156"/>
      <c r="I3146" s="155"/>
      <c r="J3146" s="121"/>
      <c r="L3146" s="112" t="str">
        <f t="shared" si="393"/>
        <v>00100000</v>
      </c>
      <c r="M3146" s="112" t="str">
        <f t="shared" si="394"/>
        <v>0010</v>
      </c>
      <c r="N3146" s="112" t="str">
        <f t="shared" si="399"/>
        <v>001</v>
      </c>
      <c r="O3146" s="112" t="str">
        <f t="shared" si="395"/>
        <v>0</v>
      </c>
      <c r="P3146" s="112">
        <f t="shared" si="396"/>
        <v>0</v>
      </c>
      <c r="Q3146" s="112" t="str">
        <f t="shared" si="397"/>
        <v>0</v>
      </c>
      <c r="R3146" s="112" t="str">
        <f t="shared" si="400"/>
        <v>000</v>
      </c>
      <c r="S3146" s="112"/>
      <c r="T3146" s="156">
        <f t="shared" si="398"/>
        <v>0</v>
      </c>
      <c r="U3146" s="112"/>
      <c r="V3146" s="112"/>
    </row>
    <row r="3147" spans="1:22">
      <c r="A3147" s="112"/>
      <c r="B3147" s="212"/>
      <c r="C3147" s="213"/>
      <c r="D3147" s="156"/>
      <c r="E3147" s="112"/>
      <c r="F3147" s="156"/>
      <c r="G3147" s="161"/>
      <c r="H3147" s="156"/>
      <c r="I3147" s="155"/>
      <c r="J3147" s="121"/>
      <c r="L3147" s="112" t="str">
        <f t="shared" si="393"/>
        <v>00100000</v>
      </c>
      <c r="M3147" s="112" t="str">
        <f t="shared" si="394"/>
        <v>0010</v>
      </c>
      <c r="N3147" s="112" t="str">
        <f t="shared" si="399"/>
        <v>001</v>
      </c>
      <c r="O3147" s="112" t="str">
        <f t="shared" si="395"/>
        <v>0</v>
      </c>
      <c r="P3147" s="112">
        <f t="shared" si="396"/>
        <v>0</v>
      </c>
      <c r="Q3147" s="112" t="str">
        <f t="shared" si="397"/>
        <v>0</v>
      </c>
      <c r="R3147" s="112" t="str">
        <f t="shared" si="400"/>
        <v>000</v>
      </c>
      <c r="S3147" s="112"/>
      <c r="T3147" s="156">
        <f t="shared" si="398"/>
        <v>0</v>
      </c>
      <c r="U3147" s="112"/>
      <c r="V3147" s="112"/>
    </row>
    <row r="3148" spans="1:22">
      <c r="A3148" s="112"/>
      <c r="B3148" s="212"/>
      <c r="C3148" s="213"/>
      <c r="D3148" s="156"/>
      <c r="E3148" s="112"/>
      <c r="F3148" s="156"/>
      <c r="G3148" s="161"/>
      <c r="H3148" s="156"/>
      <c r="I3148" s="155"/>
      <c r="J3148" s="121"/>
      <c r="L3148" s="112" t="str">
        <f t="shared" si="393"/>
        <v>00100000</v>
      </c>
      <c r="M3148" s="112" t="str">
        <f t="shared" si="394"/>
        <v>0010</v>
      </c>
      <c r="N3148" s="112" t="str">
        <f t="shared" si="399"/>
        <v>001</v>
      </c>
      <c r="O3148" s="112" t="str">
        <f t="shared" si="395"/>
        <v>0</v>
      </c>
      <c r="P3148" s="112">
        <f t="shared" si="396"/>
        <v>0</v>
      </c>
      <c r="Q3148" s="112" t="str">
        <f t="shared" si="397"/>
        <v>0</v>
      </c>
      <c r="R3148" s="112" t="str">
        <f t="shared" si="400"/>
        <v>000</v>
      </c>
      <c r="S3148" s="112"/>
      <c r="T3148" s="156">
        <f t="shared" si="398"/>
        <v>0</v>
      </c>
      <c r="U3148" s="112"/>
      <c r="V3148" s="112"/>
    </row>
    <row r="3149" spans="1:22">
      <c r="A3149" s="112"/>
      <c r="B3149" s="212"/>
      <c r="C3149" s="213"/>
      <c r="D3149" s="156"/>
      <c r="E3149" s="112"/>
      <c r="F3149" s="156"/>
      <c r="G3149" s="161"/>
      <c r="H3149" s="156"/>
      <c r="I3149" s="155"/>
      <c r="J3149" s="121"/>
      <c r="L3149" s="112" t="str">
        <f t="shared" si="393"/>
        <v>00100000</v>
      </c>
      <c r="M3149" s="112" t="str">
        <f t="shared" si="394"/>
        <v>0010</v>
      </c>
      <c r="N3149" s="112" t="str">
        <f t="shared" si="399"/>
        <v>001</v>
      </c>
      <c r="O3149" s="112" t="str">
        <f t="shared" si="395"/>
        <v>0</v>
      </c>
      <c r="P3149" s="112">
        <f t="shared" si="396"/>
        <v>0</v>
      </c>
      <c r="Q3149" s="112" t="str">
        <f t="shared" si="397"/>
        <v>0</v>
      </c>
      <c r="R3149" s="112" t="str">
        <f t="shared" si="400"/>
        <v>000</v>
      </c>
      <c r="S3149" s="112"/>
      <c r="T3149" s="156">
        <f t="shared" si="398"/>
        <v>0</v>
      </c>
      <c r="U3149" s="112"/>
      <c r="V3149" s="112"/>
    </row>
    <row r="3150" spans="1:22">
      <c r="A3150" s="112"/>
      <c r="B3150" s="212"/>
      <c r="C3150" s="213"/>
      <c r="D3150" s="156"/>
      <c r="E3150" s="112"/>
      <c r="F3150" s="156"/>
      <c r="G3150" s="161"/>
      <c r="H3150" s="156"/>
      <c r="I3150" s="155"/>
      <c r="J3150" s="121"/>
      <c r="L3150" s="112" t="str">
        <f t="shared" si="393"/>
        <v>00100000</v>
      </c>
      <c r="M3150" s="112" t="str">
        <f t="shared" si="394"/>
        <v>0010</v>
      </c>
      <c r="N3150" s="112" t="str">
        <f t="shared" si="399"/>
        <v>001</v>
      </c>
      <c r="O3150" s="112" t="str">
        <f t="shared" si="395"/>
        <v>0</v>
      </c>
      <c r="P3150" s="112">
        <f t="shared" si="396"/>
        <v>0</v>
      </c>
      <c r="Q3150" s="112" t="str">
        <f t="shared" si="397"/>
        <v>0</v>
      </c>
      <c r="R3150" s="112" t="str">
        <f t="shared" si="400"/>
        <v>000</v>
      </c>
      <c r="S3150" s="112"/>
      <c r="T3150" s="156">
        <f t="shared" si="398"/>
        <v>0</v>
      </c>
      <c r="U3150" s="112"/>
      <c r="V3150" s="112"/>
    </row>
    <row r="3151" spans="1:22">
      <c r="A3151" s="112"/>
      <c r="B3151" s="212"/>
      <c r="C3151" s="213"/>
      <c r="D3151" s="156"/>
      <c r="E3151" s="112"/>
      <c r="F3151" s="156"/>
      <c r="G3151" s="161"/>
      <c r="H3151" s="156"/>
      <c r="I3151" s="155"/>
      <c r="J3151" s="121"/>
      <c r="L3151" s="112" t="str">
        <f t="shared" si="393"/>
        <v>00100000</v>
      </c>
      <c r="M3151" s="112" t="str">
        <f t="shared" si="394"/>
        <v>0010</v>
      </c>
      <c r="N3151" s="112" t="str">
        <f t="shared" si="399"/>
        <v>001</v>
      </c>
      <c r="O3151" s="112" t="str">
        <f t="shared" si="395"/>
        <v>0</v>
      </c>
      <c r="P3151" s="112">
        <f t="shared" si="396"/>
        <v>0</v>
      </c>
      <c r="Q3151" s="112" t="str">
        <f t="shared" si="397"/>
        <v>0</v>
      </c>
      <c r="R3151" s="112" t="str">
        <f t="shared" si="400"/>
        <v>000</v>
      </c>
      <c r="S3151" s="112"/>
      <c r="T3151" s="156">
        <f t="shared" si="398"/>
        <v>0</v>
      </c>
      <c r="U3151" s="112"/>
      <c r="V3151" s="112"/>
    </row>
    <row r="3152" spans="1:22">
      <c r="A3152" s="112"/>
      <c r="B3152" s="212"/>
      <c r="C3152" s="213"/>
      <c r="D3152" s="156"/>
      <c r="E3152" s="112"/>
      <c r="F3152" s="156"/>
      <c r="G3152" s="161"/>
      <c r="H3152" s="156"/>
      <c r="I3152" s="155"/>
      <c r="J3152" s="121"/>
      <c r="L3152" s="112" t="str">
        <f t="shared" si="393"/>
        <v>00100000</v>
      </c>
      <c r="M3152" s="112" t="str">
        <f t="shared" si="394"/>
        <v>0010</v>
      </c>
      <c r="N3152" s="112" t="str">
        <f t="shared" si="399"/>
        <v>001</v>
      </c>
      <c r="O3152" s="112" t="str">
        <f t="shared" si="395"/>
        <v>0</v>
      </c>
      <c r="P3152" s="112">
        <f t="shared" si="396"/>
        <v>0</v>
      </c>
      <c r="Q3152" s="112" t="str">
        <f t="shared" si="397"/>
        <v>0</v>
      </c>
      <c r="R3152" s="112" t="str">
        <f t="shared" si="400"/>
        <v>000</v>
      </c>
      <c r="S3152" s="112"/>
      <c r="T3152" s="156">
        <f t="shared" si="398"/>
        <v>0</v>
      </c>
      <c r="U3152" s="112"/>
      <c r="V3152" s="112"/>
    </row>
    <row r="3153" spans="1:22">
      <c r="A3153" s="112"/>
      <c r="B3153" s="212"/>
      <c r="C3153" s="213"/>
      <c r="D3153" s="156"/>
      <c r="E3153" s="112"/>
      <c r="F3153" s="156"/>
      <c r="G3153" s="161"/>
      <c r="H3153" s="156"/>
      <c r="I3153" s="155"/>
      <c r="J3153" s="121"/>
      <c r="L3153" s="112" t="str">
        <f t="shared" si="393"/>
        <v>00100000</v>
      </c>
      <c r="M3153" s="112" t="str">
        <f t="shared" si="394"/>
        <v>0010</v>
      </c>
      <c r="N3153" s="112" t="str">
        <f t="shared" si="399"/>
        <v>001</v>
      </c>
      <c r="O3153" s="112" t="str">
        <f t="shared" si="395"/>
        <v>0</v>
      </c>
      <c r="P3153" s="112">
        <f t="shared" si="396"/>
        <v>0</v>
      </c>
      <c r="Q3153" s="112" t="str">
        <f t="shared" si="397"/>
        <v>0</v>
      </c>
      <c r="R3153" s="112" t="str">
        <f t="shared" si="400"/>
        <v>000</v>
      </c>
      <c r="S3153" s="112"/>
      <c r="T3153" s="156">
        <f t="shared" si="398"/>
        <v>0</v>
      </c>
      <c r="U3153" s="112"/>
      <c r="V3153" s="112"/>
    </row>
    <row r="3154" spans="1:22">
      <c r="A3154" s="112"/>
      <c r="B3154" s="212"/>
      <c r="C3154" s="213"/>
      <c r="D3154" s="156"/>
      <c r="E3154" s="112"/>
      <c r="F3154" s="156"/>
      <c r="G3154" s="161"/>
      <c r="H3154" s="156"/>
      <c r="I3154" s="155"/>
      <c r="J3154" s="121"/>
      <c r="L3154" s="112" t="str">
        <f t="shared" si="393"/>
        <v>00100000</v>
      </c>
      <c r="M3154" s="112" t="str">
        <f t="shared" si="394"/>
        <v>0010</v>
      </c>
      <c r="N3154" s="112" t="str">
        <f t="shared" si="399"/>
        <v>001</v>
      </c>
      <c r="O3154" s="112" t="str">
        <f t="shared" si="395"/>
        <v>0</v>
      </c>
      <c r="P3154" s="112">
        <f t="shared" si="396"/>
        <v>0</v>
      </c>
      <c r="Q3154" s="112" t="str">
        <f t="shared" si="397"/>
        <v>0</v>
      </c>
      <c r="R3154" s="112" t="str">
        <f t="shared" si="400"/>
        <v>000</v>
      </c>
      <c r="S3154" s="112"/>
      <c r="T3154" s="156">
        <f t="shared" si="398"/>
        <v>0</v>
      </c>
      <c r="U3154" s="112"/>
      <c r="V3154" s="112"/>
    </row>
    <row r="3155" spans="1:22">
      <c r="A3155" s="112"/>
      <c r="B3155" s="212"/>
      <c r="C3155" s="213"/>
      <c r="D3155" s="156"/>
      <c r="E3155" s="112"/>
      <c r="F3155" s="156"/>
      <c r="G3155" s="161"/>
      <c r="H3155" s="156"/>
      <c r="I3155" s="155"/>
      <c r="J3155" s="121"/>
      <c r="L3155" s="112" t="str">
        <f t="shared" si="393"/>
        <v>00100000</v>
      </c>
      <c r="M3155" s="112" t="str">
        <f t="shared" si="394"/>
        <v>0010</v>
      </c>
      <c r="N3155" s="112" t="str">
        <f t="shared" si="399"/>
        <v>001</v>
      </c>
      <c r="O3155" s="112" t="str">
        <f t="shared" si="395"/>
        <v>0</v>
      </c>
      <c r="P3155" s="112">
        <f t="shared" si="396"/>
        <v>0</v>
      </c>
      <c r="Q3155" s="112" t="str">
        <f t="shared" si="397"/>
        <v>0</v>
      </c>
      <c r="R3155" s="112" t="str">
        <f t="shared" si="400"/>
        <v>000</v>
      </c>
      <c r="S3155" s="112"/>
      <c r="T3155" s="156">
        <f t="shared" si="398"/>
        <v>0</v>
      </c>
      <c r="U3155" s="112"/>
      <c r="V3155" s="112"/>
    </row>
    <row r="3156" spans="1:22">
      <c r="A3156" s="112"/>
      <c r="B3156" s="212"/>
      <c r="C3156" s="213"/>
      <c r="D3156" s="156"/>
      <c r="E3156" s="112"/>
      <c r="F3156" s="156"/>
      <c r="G3156" s="161"/>
      <c r="H3156" s="156"/>
      <c r="I3156" s="155"/>
      <c r="J3156" s="121"/>
      <c r="L3156" s="112" t="str">
        <f t="shared" si="393"/>
        <v>00100000</v>
      </c>
      <c r="M3156" s="112" t="str">
        <f t="shared" si="394"/>
        <v>0010</v>
      </c>
      <c r="N3156" s="112" t="str">
        <f t="shared" si="399"/>
        <v>001</v>
      </c>
      <c r="O3156" s="112" t="str">
        <f t="shared" si="395"/>
        <v>0</v>
      </c>
      <c r="P3156" s="112">
        <f t="shared" si="396"/>
        <v>0</v>
      </c>
      <c r="Q3156" s="112" t="str">
        <f t="shared" si="397"/>
        <v>0</v>
      </c>
      <c r="R3156" s="112" t="str">
        <f t="shared" si="400"/>
        <v>000</v>
      </c>
      <c r="S3156" s="112"/>
      <c r="T3156" s="156">
        <f t="shared" si="398"/>
        <v>0</v>
      </c>
      <c r="U3156" s="112"/>
      <c r="V3156" s="112"/>
    </row>
    <row r="3157" spans="1:22">
      <c r="A3157" s="112"/>
      <c r="B3157" s="212"/>
      <c r="C3157" s="213"/>
      <c r="D3157" s="156"/>
      <c r="E3157" s="112"/>
      <c r="F3157" s="156"/>
      <c r="G3157" s="161"/>
      <c r="H3157" s="156"/>
      <c r="I3157" s="155"/>
      <c r="J3157" s="121"/>
      <c r="L3157" s="112" t="str">
        <f t="shared" si="393"/>
        <v>00100000</v>
      </c>
      <c r="M3157" s="112" t="str">
        <f t="shared" si="394"/>
        <v>0010</v>
      </c>
      <c r="N3157" s="112" t="str">
        <f t="shared" si="399"/>
        <v>001</v>
      </c>
      <c r="O3157" s="112" t="str">
        <f t="shared" si="395"/>
        <v>0</v>
      </c>
      <c r="P3157" s="112">
        <f t="shared" si="396"/>
        <v>0</v>
      </c>
      <c r="Q3157" s="112" t="str">
        <f t="shared" si="397"/>
        <v>0</v>
      </c>
      <c r="R3157" s="112" t="str">
        <f t="shared" si="400"/>
        <v>000</v>
      </c>
      <c r="S3157" s="112"/>
      <c r="T3157" s="156">
        <f t="shared" si="398"/>
        <v>0</v>
      </c>
      <c r="U3157" s="112"/>
      <c r="V3157" s="112"/>
    </row>
    <row r="3158" spans="1:22">
      <c r="A3158" s="112"/>
      <c r="B3158" s="212"/>
      <c r="C3158" s="213"/>
      <c r="D3158" s="156"/>
      <c r="E3158" s="112"/>
      <c r="F3158" s="156"/>
      <c r="G3158" s="161"/>
      <c r="H3158" s="156"/>
      <c r="I3158" s="155"/>
      <c r="J3158" s="121"/>
      <c r="L3158" s="112" t="str">
        <f t="shared" si="393"/>
        <v>00100000</v>
      </c>
      <c r="M3158" s="112" t="str">
        <f t="shared" si="394"/>
        <v>0010</v>
      </c>
      <c r="N3158" s="112" t="str">
        <f t="shared" si="399"/>
        <v>001</v>
      </c>
      <c r="O3158" s="112" t="str">
        <f t="shared" si="395"/>
        <v>0</v>
      </c>
      <c r="P3158" s="112">
        <f t="shared" si="396"/>
        <v>0</v>
      </c>
      <c r="Q3158" s="112" t="str">
        <f t="shared" si="397"/>
        <v>0</v>
      </c>
      <c r="R3158" s="112" t="str">
        <f t="shared" si="400"/>
        <v>000</v>
      </c>
      <c r="S3158" s="112"/>
      <c r="T3158" s="156">
        <f t="shared" si="398"/>
        <v>0</v>
      </c>
      <c r="U3158" s="112"/>
      <c r="V3158" s="112"/>
    </row>
    <row r="3159" spans="1:22">
      <c r="A3159" s="112"/>
      <c r="B3159" s="212"/>
      <c r="C3159" s="213"/>
      <c r="D3159" s="156"/>
      <c r="E3159" s="112"/>
      <c r="F3159" s="156"/>
      <c r="G3159" s="161"/>
      <c r="H3159" s="156"/>
      <c r="I3159" s="155"/>
      <c r="J3159" s="121"/>
      <c r="L3159" s="112" t="str">
        <f t="shared" si="393"/>
        <v>00100000</v>
      </c>
      <c r="M3159" s="112" t="str">
        <f t="shared" si="394"/>
        <v>0010</v>
      </c>
      <c r="N3159" s="112" t="str">
        <f t="shared" si="399"/>
        <v>001</v>
      </c>
      <c r="O3159" s="112" t="str">
        <f t="shared" si="395"/>
        <v>0</v>
      </c>
      <c r="P3159" s="112">
        <f t="shared" si="396"/>
        <v>0</v>
      </c>
      <c r="Q3159" s="112" t="str">
        <f t="shared" si="397"/>
        <v>0</v>
      </c>
      <c r="R3159" s="112" t="str">
        <f t="shared" si="400"/>
        <v>000</v>
      </c>
      <c r="S3159" s="112"/>
      <c r="T3159" s="156">
        <f t="shared" si="398"/>
        <v>0</v>
      </c>
      <c r="U3159" s="112"/>
      <c r="V3159" s="112"/>
    </row>
    <row r="3160" spans="1:22">
      <c r="A3160" s="112"/>
      <c r="B3160" s="212"/>
      <c r="C3160" s="213"/>
      <c r="D3160" s="156"/>
      <c r="E3160" s="112"/>
      <c r="F3160" s="156"/>
      <c r="G3160" s="161"/>
      <c r="H3160" s="156"/>
      <c r="I3160" s="155"/>
      <c r="J3160" s="121"/>
      <c r="L3160" s="112" t="str">
        <f t="shared" si="393"/>
        <v>00100000</v>
      </c>
      <c r="M3160" s="112" t="str">
        <f t="shared" si="394"/>
        <v>0010</v>
      </c>
      <c r="N3160" s="112" t="str">
        <f t="shared" si="399"/>
        <v>001</v>
      </c>
      <c r="O3160" s="112" t="str">
        <f t="shared" si="395"/>
        <v>0</v>
      </c>
      <c r="P3160" s="112">
        <f t="shared" si="396"/>
        <v>0</v>
      </c>
      <c r="Q3160" s="112" t="str">
        <f t="shared" si="397"/>
        <v>0</v>
      </c>
      <c r="R3160" s="112" t="str">
        <f t="shared" si="400"/>
        <v>000</v>
      </c>
      <c r="S3160" s="112"/>
      <c r="T3160" s="156">
        <f t="shared" si="398"/>
        <v>0</v>
      </c>
      <c r="U3160" s="112"/>
      <c r="V3160" s="112"/>
    </row>
    <row r="3161" spans="1:22">
      <c r="A3161" s="112"/>
      <c r="B3161" s="212"/>
      <c r="C3161" s="213"/>
      <c r="D3161" s="156"/>
      <c r="E3161" s="112"/>
      <c r="F3161" s="156"/>
      <c r="G3161" s="161"/>
      <c r="H3161" s="156"/>
      <c r="I3161" s="155"/>
      <c r="J3161" s="121"/>
      <c r="L3161" s="112" t="str">
        <f t="shared" si="393"/>
        <v>00100000</v>
      </c>
      <c r="M3161" s="112" t="str">
        <f t="shared" si="394"/>
        <v>0010</v>
      </c>
      <c r="N3161" s="112" t="str">
        <f t="shared" si="399"/>
        <v>001</v>
      </c>
      <c r="O3161" s="112" t="str">
        <f t="shared" si="395"/>
        <v>0</v>
      </c>
      <c r="P3161" s="112">
        <f t="shared" si="396"/>
        <v>0</v>
      </c>
      <c r="Q3161" s="112" t="str">
        <f t="shared" si="397"/>
        <v>0</v>
      </c>
      <c r="R3161" s="112" t="str">
        <f t="shared" si="400"/>
        <v>000</v>
      </c>
      <c r="S3161" s="112"/>
      <c r="T3161" s="156">
        <f t="shared" si="398"/>
        <v>0</v>
      </c>
      <c r="U3161" s="112"/>
      <c r="V3161" s="112"/>
    </row>
    <row r="3162" spans="1:22">
      <c r="A3162" s="112"/>
      <c r="B3162" s="212"/>
      <c r="C3162" s="213"/>
      <c r="D3162" s="156"/>
      <c r="E3162" s="112"/>
      <c r="F3162" s="156"/>
      <c r="G3162" s="161"/>
      <c r="H3162" s="156"/>
      <c r="I3162" s="155"/>
      <c r="J3162" s="121"/>
      <c r="L3162" s="112" t="str">
        <f t="shared" si="393"/>
        <v>00100000</v>
      </c>
      <c r="M3162" s="112" t="str">
        <f t="shared" si="394"/>
        <v>0010</v>
      </c>
      <c r="N3162" s="112" t="str">
        <f t="shared" si="399"/>
        <v>001</v>
      </c>
      <c r="O3162" s="112" t="str">
        <f t="shared" si="395"/>
        <v>0</v>
      </c>
      <c r="P3162" s="112">
        <f t="shared" si="396"/>
        <v>0</v>
      </c>
      <c r="Q3162" s="112" t="str">
        <f t="shared" si="397"/>
        <v>0</v>
      </c>
      <c r="R3162" s="112" t="str">
        <f t="shared" si="400"/>
        <v>000</v>
      </c>
      <c r="S3162" s="112"/>
      <c r="T3162" s="156">
        <f t="shared" si="398"/>
        <v>0</v>
      </c>
      <c r="U3162" s="112"/>
      <c r="V3162" s="112"/>
    </row>
    <row r="3163" spans="1:22">
      <c r="A3163" s="112"/>
      <c r="B3163" s="212"/>
      <c r="C3163" s="213"/>
      <c r="D3163" s="156"/>
      <c r="E3163" s="112"/>
      <c r="F3163" s="156"/>
      <c r="G3163" s="161"/>
      <c r="H3163" s="156"/>
      <c r="I3163" s="155"/>
      <c r="J3163" s="121"/>
      <c r="L3163" s="112" t="str">
        <f t="shared" si="393"/>
        <v>00100000</v>
      </c>
      <c r="M3163" s="112" t="str">
        <f t="shared" si="394"/>
        <v>0010</v>
      </c>
      <c r="N3163" s="112" t="str">
        <f t="shared" si="399"/>
        <v>001</v>
      </c>
      <c r="O3163" s="112" t="str">
        <f t="shared" si="395"/>
        <v>0</v>
      </c>
      <c r="P3163" s="112">
        <f t="shared" si="396"/>
        <v>0</v>
      </c>
      <c r="Q3163" s="112" t="str">
        <f t="shared" si="397"/>
        <v>0</v>
      </c>
      <c r="R3163" s="112" t="str">
        <f t="shared" si="400"/>
        <v>000</v>
      </c>
      <c r="S3163" s="112"/>
      <c r="T3163" s="156">
        <f t="shared" si="398"/>
        <v>0</v>
      </c>
      <c r="U3163" s="112"/>
      <c r="V3163" s="112"/>
    </row>
    <row r="3164" spans="1:22">
      <c r="A3164" s="112"/>
      <c r="B3164" s="212"/>
      <c r="C3164" s="213"/>
      <c r="D3164" s="156"/>
      <c r="E3164" s="112"/>
      <c r="F3164" s="156"/>
      <c r="G3164" s="161"/>
      <c r="H3164" s="156"/>
      <c r="I3164" s="155"/>
      <c r="J3164" s="121"/>
      <c r="L3164" s="112" t="str">
        <f t="shared" si="393"/>
        <v>00100000</v>
      </c>
      <c r="M3164" s="112" t="str">
        <f t="shared" si="394"/>
        <v>0010</v>
      </c>
      <c r="N3164" s="112" t="str">
        <f t="shared" si="399"/>
        <v>001</v>
      </c>
      <c r="O3164" s="112" t="str">
        <f t="shared" si="395"/>
        <v>0</v>
      </c>
      <c r="P3164" s="112">
        <f t="shared" si="396"/>
        <v>0</v>
      </c>
      <c r="Q3164" s="112" t="str">
        <f t="shared" si="397"/>
        <v>0</v>
      </c>
      <c r="R3164" s="112" t="str">
        <f t="shared" si="400"/>
        <v>000</v>
      </c>
      <c r="S3164" s="112"/>
      <c r="T3164" s="156">
        <f t="shared" si="398"/>
        <v>0</v>
      </c>
      <c r="U3164" s="112"/>
      <c r="V3164" s="112"/>
    </row>
    <row r="3165" spans="1:22">
      <c r="A3165" s="112"/>
      <c r="B3165" s="212"/>
      <c r="C3165" s="213"/>
      <c r="D3165" s="156"/>
      <c r="E3165" s="112"/>
      <c r="F3165" s="156"/>
      <c r="G3165" s="161"/>
      <c r="H3165" s="156"/>
      <c r="I3165" s="155"/>
      <c r="J3165" s="121"/>
      <c r="L3165" s="112" t="str">
        <f t="shared" si="393"/>
        <v>00100000</v>
      </c>
      <c r="M3165" s="112" t="str">
        <f t="shared" si="394"/>
        <v>0010</v>
      </c>
      <c r="N3165" s="112" t="str">
        <f t="shared" si="399"/>
        <v>001</v>
      </c>
      <c r="O3165" s="112" t="str">
        <f t="shared" si="395"/>
        <v>0</v>
      </c>
      <c r="P3165" s="112">
        <f t="shared" si="396"/>
        <v>0</v>
      </c>
      <c r="Q3165" s="112" t="str">
        <f t="shared" si="397"/>
        <v>0</v>
      </c>
      <c r="R3165" s="112" t="str">
        <f t="shared" si="400"/>
        <v>000</v>
      </c>
      <c r="S3165" s="112"/>
      <c r="T3165" s="156">
        <f t="shared" si="398"/>
        <v>0</v>
      </c>
      <c r="U3165" s="112"/>
      <c r="V3165" s="112"/>
    </row>
    <row r="3166" spans="1:22">
      <c r="A3166" s="112"/>
      <c r="B3166" s="212"/>
      <c r="C3166" s="213"/>
      <c r="D3166" s="156"/>
      <c r="E3166" s="112"/>
      <c r="F3166" s="156"/>
      <c r="G3166" s="161"/>
      <c r="H3166" s="156"/>
      <c r="I3166" s="155"/>
      <c r="J3166" s="121"/>
      <c r="L3166" s="112" t="str">
        <f t="shared" si="393"/>
        <v>00100000</v>
      </c>
      <c r="M3166" s="112" t="str">
        <f t="shared" si="394"/>
        <v>0010</v>
      </c>
      <c r="N3166" s="112" t="str">
        <f t="shared" si="399"/>
        <v>001</v>
      </c>
      <c r="O3166" s="112" t="str">
        <f t="shared" si="395"/>
        <v>0</v>
      </c>
      <c r="P3166" s="112">
        <f t="shared" si="396"/>
        <v>0</v>
      </c>
      <c r="Q3166" s="112" t="str">
        <f t="shared" si="397"/>
        <v>0</v>
      </c>
      <c r="R3166" s="112" t="str">
        <f t="shared" si="400"/>
        <v>000</v>
      </c>
      <c r="S3166" s="112"/>
      <c r="T3166" s="156">
        <f t="shared" si="398"/>
        <v>0</v>
      </c>
      <c r="U3166" s="112"/>
      <c r="V3166" s="112"/>
    </row>
    <row r="3167" spans="1:22">
      <c r="A3167" s="112"/>
      <c r="B3167" s="212"/>
      <c r="C3167" s="213"/>
      <c r="D3167" s="156"/>
      <c r="E3167" s="112"/>
      <c r="F3167" s="156"/>
      <c r="G3167" s="161"/>
      <c r="H3167" s="156"/>
      <c r="I3167" s="155"/>
      <c r="J3167" s="121"/>
      <c r="L3167" s="112" t="str">
        <f t="shared" si="393"/>
        <v>00100000</v>
      </c>
      <c r="M3167" s="112" t="str">
        <f t="shared" si="394"/>
        <v>0010</v>
      </c>
      <c r="N3167" s="112" t="str">
        <f t="shared" si="399"/>
        <v>001</v>
      </c>
      <c r="O3167" s="112" t="str">
        <f t="shared" si="395"/>
        <v>0</v>
      </c>
      <c r="P3167" s="112">
        <f t="shared" si="396"/>
        <v>0</v>
      </c>
      <c r="Q3167" s="112" t="str">
        <f t="shared" si="397"/>
        <v>0</v>
      </c>
      <c r="R3167" s="112" t="str">
        <f t="shared" si="400"/>
        <v>000</v>
      </c>
      <c r="S3167" s="112"/>
      <c r="T3167" s="156">
        <f t="shared" si="398"/>
        <v>0</v>
      </c>
      <c r="U3167" s="112"/>
      <c r="V3167" s="112"/>
    </row>
    <row r="3168" spans="1:22">
      <c r="A3168" s="112"/>
      <c r="B3168" s="212"/>
      <c r="C3168" s="213"/>
      <c r="D3168" s="156"/>
      <c r="E3168" s="112"/>
      <c r="F3168" s="156"/>
      <c r="G3168" s="161"/>
      <c r="H3168" s="156"/>
      <c r="I3168" s="155"/>
      <c r="J3168" s="121"/>
      <c r="L3168" s="112" t="str">
        <f t="shared" si="393"/>
        <v>00100000</v>
      </c>
      <c r="M3168" s="112" t="str">
        <f t="shared" si="394"/>
        <v>0010</v>
      </c>
      <c r="N3168" s="112" t="str">
        <f t="shared" si="399"/>
        <v>001</v>
      </c>
      <c r="O3168" s="112" t="str">
        <f t="shared" si="395"/>
        <v>0</v>
      </c>
      <c r="P3168" s="112">
        <f t="shared" si="396"/>
        <v>0</v>
      </c>
      <c r="Q3168" s="112" t="str">
        <f t="shared" si="397"/>
        <v>0</v>
      </c>
      <c r="R3168" s="112" t="str">
        <f t="shared" si="400"/>
        <v>000</v>
      </c>
      <c r="S3168" s="112"/>
      <c r="T3168" s="156">
        <f t="shared" si="398"/>
        <v>0</v>
      </c>
      <c r="U3168" s="112"/>
      <c r="V3168" s="112"/>
    </row>
    <row r="3169" spans="1:22">
      <c r="A3169" s="112"/>
      <c r="B3169" s="212"/>
      <c r="C3169" s="213"/>
      <c r="D3169" s="156"/>
      <c r="E3169" s="112"/>
      <c r="F3169" s="156"/>
      <c r="G3169" s="161"/>
      <c r="H3169" s="156"/>
      <c r="I3169" s="155"/>
      <c r="J3169" s="121"/>
      <c r="L3169" s="112" t="str">
        <f t="shared" si="393"/>
        <v>00100000</v>
      </c>
      <c r="M3169" s="112" t="str">
        <f t="shared" si="394"/>
        <v>0010</v>
      </c>
      <c r="N3169" s="112" t="str">
        <f t="shared" si="399"/>
        <v>001</v>
      </c>
      <c r="O3169" s="112" t="str">
        <f t="shared" si="395"/>
        <v>0</v>
      </c>
      <c r="P3169" s="112">
        <f t="shared" si="396"/>
        <v>0</v>
      </c>
      <c r="Q3169" s="112" t="str">
        <f t="shared" si="397"/>
        <v>0</v>
      </c>
      <c r="R3169" s="112" t="str">
        <f t="shared" si="400"/>
        <v>000</v>
      </c>
      <c r="S3169" s="112"/>
      <c r="T3169" s="156">
        <f t="shared" si="398"/>
        <v>0</v>
      </c>
      <c r="U3169" s="112"/>
      <c r="V3169" s="112"/>
    </row>
    <row r="3170" spans="1:22">
      <c r="A3170" s="112"/>
      <c r="B3170" s="212"/>
      <c r="C3170" s="213"/>
      <c r="D3170" s="156"/>
      <c r="E3170" s="112"/>
      <c r="F3170" s="156"/>
      <c r="G3170" s="161"/>
      <c r="H3170" s="156"/>
      <c r="I3170" s="155"/>
      <c r="J3170" s="121"/>
      <c r="L3170" s="112" t="str">
        <f t="shared" si="393"/>
        <v>00100000</v>
      </c>
      <c r="M3170" s="112" t="str">
        <f t="shared" si="394"/>
        <v>0010</v>
      </c>
      <c r="N3170" s="112" t="str">
        <f t="shared" si="399"/>
        <v>001</v>
      </c>
      <c r="O3170" s="112" t="str">
        <f t="shared" si="395"/>
        <v>0</v>
      </c>
      <c r="P3170" s="112">
        <f t="shared" si="396"/>
        <v>0</v>
      </c>
      <c r="Q3170" s="112" t="str">
        <f t="shared" si="397"/>
        <v>0</v>
      </c>
      <c r="R3170" s="112" t="str">
        <f t="shared" si="400"/>
        <v>000</v>
      </c>
      <c r="S3170" s="112"/>
      <c r="T3170" s="156">
        <f t="shared" si="398"/>
        <v>0</v>
      </c>
      <c r="U3170" s="112"/>
      <c r="V3170" s="112"/>
    </row>
    <row r="3171" spans="1:22">
      <c r="A3171" s="112"/>
      <c r="B3171" s="212"/>
      <c r="C3171" s="213"/>
      <c r="D3171" s="156"/>
      <c r="E3171" s="112"/>
      <c r="F3171" s="156"/>
      <c r="G3171" s="161"/>
      <c r="H3171" s="156"/>
      <c r="I3171" s="155"/>
      <c r="J3171" s="121"/>
      <c r="L3171" s="112" t="str">
        <f t="shared" si="393"/>
        <v>00100000</v>
      </c>
      <c r="M3171" s="112" t="str">
        <f t="shared" si="394"/>
        <v>0010</v>
      </c>
      <c r="N3171" s="112" t="str">
        <f t="shared" si="399"/>
        <v>001</v>
      </c>
      <c r="O3171" s="112" t="str">
        <f t="shared" si="395"/>
        <v>0</v>
      </c>
      <c r="P3171" s="112">
        <f t="shared" si="396"/>
        <v>0</v>
      </c>
      <c r="Q3171" s="112" t="str">
        <f t="shared" si="397"/>
        <v>0</v>
      </c>
      <c r="R3171" s="112" t="str">
        <f t="shared" si="400"/>
        <v>000</v>
      </c>
      <c r="S3171" s="112"/>
      <c r="T3171" s="156">
        <f t="shared" si="398"/>
        <v>0</v>
      </c>
      <c r="U3171" s="112"/>
      <c r="V3171" s="112"/>
    </row>
    <row r="3172" spans="1:22">
      <c r="A3172" s="112"/>
      <c r="B3172" s="212"/>
      <c r="C3172" s="213"/>
      <c r="D3172" s="156"/>
      <c r="E3172" s="112"/>
      <c r="F3172" s="156"/>
      <c r="G3172" s="161"/>
      <c r="H3172" s="156"/>
      <c r="I3172" s="155"/>
      <c r="J3172" s="121"/>
      <c r="L3172" s="112" t="str">
        <f t="shared" si="393"/>
        <v>00100000</v>
      </c>
      <c r="M3172" s="112" t="str">
        <f t="shared" si="394"/>
        <v>0010</v>
      </c>
      <c r="N3172" s="112" t="str">
        <f t="shared" si="399"/>
        <v>001</v>
      </c>
      <c r="O3172" s="112" t="str">
        <f t="shared" si="395"/>
        <v>0</v>
      </c>
      <c r="P3172" s="112">
        <f t="shared" si="396"/>
        <v>0</v>
      </c>
      <c r="Q3172" s="112" t="str">
        <f t="shared" si="397"/>
        <v>0</v>
      </c>
      <c r="R3172" s="112" t="str">
        <f t="shared" si="400"/>
        <v>000</v>
      </c>
      <c r="S3172" s="112"/>
      <c r="T3172" s="156">
        <f t="shared" si="398"/>
        <v>0</v>
      </c>
      <c r="U3172" s="112"/>
      <c r="V3172" s="112"/>
    </row>
    <row r="3173" spans="1:22">
      <c r="A3173" s="112"/>
      <c r="B3173" s="212"/>
      <c r="C3173" s="213"/>
      <c r="D3173" s="156"/>
      <c r="E3173" s="112"/>
      <c r="F3173" s="156"/>
      <c r="G3173" s="161"/>
      <c r="H3173" s="156"/>
      <c r="I3173" s="155"/>
      <c r="J3173" s="121"/>
      <c r="L3173" s="112" t="str">
        <f t="shared" si="393"/>
        <v>00100000</v>
      </c>
      <c r="M3173" s="112" t="str">
        <f t="shared" si="394"/>
        <v>0010</v>
      </c>
      <c r="N3173" s="112" t="str">
        <f t="shared" si="399"/>
        <v>001</v>
      </c>
      <c r="O3173" s="112" t="str">
        <f t="shared" si="395"/>
        <v>0</v>
      </c>
      <c r="P3173" s="112">
        <f t="shared" si="396"/>
        <v>0</v>
      </c>
      <c r="Q3173" s="112" t="str">
        <f t="shared" si="397"/>
        <v>0</v>
      </c>
      <c r="R3173" s="112" t="str">
        <f t="shared" si="400"/>
        <v>000</v>
      </c>
      <c r="S3173" s="112"/>
      <c r="T3173" s="156">
        <f t="shared" si="398"/>
        <v>0</v>
      </c>
      <c r="U3173" s="112"/>
      <c r="V3173" s="112"/>
    </row>
    <row r="3174" spans="1:22">
      <c r="A3174" s="112"/>
      <c r="B3174" s="212"/>
      <c r="C3174" s="213"/>
      <c r="D3174" s="156"/>
      <c r="E3174" s="112"/>
      <c r="F3174" s="156"/>
      <c r="G3174" s="161"/>
      <c r="H3174" s="156"/>
      <c r="I3174" s="155"/>
      <c r="J3174" s="121"/>
      <c r="L3174" s="112" t="str">
        <f t="shared" si="393"/>
        <v>00100000</v>
      </c>
      <c r="M3174" s="112" t="str">
        <f t="shared" si="394"/>
        <v>0010</v>
      </c>
      <c r="N3174" s="112" t="str">
        <f t="shared" si="399"/>
        <v>001</v>
      </c>
      <c r="O3174" s="112" t="str">
        <f t="shared" si="395"/>
        <v>0</v>
      </c>
      <c r="P3174" s="112">
        <f t="shared" si="396"/>
        <v>0</v>
      </c>
      <c r="Q3174" s="112" t="str">
        <f t="shared" si="397"/>
        <v>0</v>
      </c>
      <c r="R3174" s="112" t="str">
        <f t="shared" si="400"/>
        <v>000</v>
      </c>
      <c r="S3174" s="112"/>
      <c r="T3174" s="156">
        <f t="shared" si="398"/>
        <v>0</v>
      </c>
      <c r="U3174" s="112"/>
      <c r="V3174" s="112"/>
    </row>
    <row r="3175" spans="1:22">
      <c r="A3175" s="112"/>
      <c r="B3175" s="212"/>
      <c r="C3175" s="213"/>
      <c r="D3175" s="156"/>
      <c r="E3175" s="112"/>
      <c r="F3175" s="156"/>
      <c r="G3175" s="161"/>
      <c r="H3175" s="156"/>
      <c r="I3175" s="155"/>
      <c r="J3175" s="121"/>
      <c r="L3175" s="112" t="str">
        <f t="shared" si="393"/>
        <v>00100000</v>
      </c>
      <c r="M3175" s="112" t="str">
        <f t="shared" si="394"/>
        <v>0010</v>
      </c>
      <c r="N3175" s="112" t="str">
        <f t="shared" si="399"/>
        <v>001</v>
      </c>
      <c r="O3175" s="112" t="str">
        <f t="shared" si="395"/>
        <v>0</v>
      </c>
      <c r="P3175" s="112">
        <f t="shared" si="396"/>
        <v>0</v>
      </c>
      <c r="Q3175" s="112" t="str">
        <f t="shared" si="397"/>
        <v>0</v>
      </c>
      <c r="R3175" s="112" t="str">
        <f t="shared" si="400"/>
        <v>000</v>
      </c>
      <c r="S3175" s="112"/>
      <c r="T3175" s="156">
        <f t="shared" si="398"/>
        <v>0</v>
      </c>
      <c r="U3175" s="112"/>
      <c r="V3175" s="112"/>
    </row>
    <row r="3176" spans="1:22">
      <c r="A3176" s="112"/>
      <c r="B3176" s="212"/>
      <c r="C3176" s="213"/>
      <c r="D3176" s="156"/>
      <c r="E3176" s="112"/>
      <c r="F3176" s="156"/>
      <c r="G3176" s="161"/>
      <c r="H3176" s="156"/>
      <c r="I3176" s="155"/>
      <c r="J3176" s="121"/>
      <c r="L3176" s="112" t="str">
        <f t="shared" si="393"/>
        <v>00100000</v>
      </c>
      <c r="M3176" s="112" t="str">
        <f t="shared" si="394"/>
        <v>0010</v>
      </c>
      <c r="N3176" s="112" t="str">
        <f t="shared" si="399"/>
        <v>001</v>
      </c>
      <c r="O3176" s="112" t="str">
        <f t="shared" si="395"/>
        <v>0</v>
      </c>
      <c r="P3176" s="112">
        <f t="shared" si="396"/>
        <v>0</v>
      </c>
      <c r="Q3176" s="112" t="str">
        <f t="shared" si="397"/>
        <v>0</v>
      </c>
      <c r="R3176" s="112" t="str">
        <f t="shared" si="400"/>
        <v>000</v>
      </c>
      <c r="S3176" s="112"/>
      <c r="T3176" s="156">
        <f t="shared" si="398"/>
        <v>0</v>
      </c>
      <c r="U3176" s="112"/>
      <c r="V3176" s="112"/>
    </row>
    <row r="3177" spans="1:22">
      <c r="A3177" s="112"/>
      <c r="B3177" s="212"/>
      <c r="C3177" s="213"/>
      <c r="D3177" s="156"/>
      <c r="E3177" s="112"/>
      <c r="F3177" s="156"/>
      <c r="G3177" s="161"/>
      <c r="H3177" s="156"/>
      <c r="I3177" s="155"/>
      <c r="J3177" s="121"/>
      <c r="L3177" s="112" t="str">
        <f t="shared" si="393"/>
        <v>00100000</v>
      </c>
      <c r="M3177" s="112" t="str">
        <f t="shared" si="394"/>
        <v>0010</v>
      </c>
      <c r="N3177" s="112" t="str">
        <f t="shared" si="399"/>
        <v>001</v>
      </c>
      <c r="O3177" s="112" t="str">
        <f t="shared" si="395"/>
        <v>0</v>
      </c>
      <c r="P3177" s="112">
        <f t="shared" si="396"/>
        <v>0</v>
      </c>
      <c r="Q3177" s="112" t="str">
        <f t="shared" si="397"/>
        <v>0</v>
      </c>
      <c r="R3177" s="112" t="str">
        <f t="shared" si="400"/>
        <v>000</v>
      </c>
      <c r="S3177" s="112"/>
      <c r="T3177" s="156">
        <f t="shared" si="398"/>
        <v>0</v>
      </c>
      <c r="U3177" s="112"/>
      <c r="V3177" s="112"/>
    </row>
    <row r="3178" spans="1:22">
      <c r="A3178" s="112"/>
      <c r="B3178" s="212"/>
      <c r="C3178" s="213"/>
      <c r="D3178" s="156"/>
      <c r="E3178" s="112"/>
      <c r="F3178" s="156"/>
      <c r="G3178" s="161"/>
      <c r="H3178" s="156"/>
      <c r="I3178" s="155"/>
      <c r="J3178" s="121"/>
      <c r="L3178" s="112" t="str">
        <f t="shared" si="393"/>
        <v>00100000</v>
      </c>
      <c r="M3178" s="112" t="str">
        <f t="shared" si="394"/>
        <v>0010</v>
      </c>
      <c r="N3178" s="112" t="str">
        <f t="shared" si="399"/>
        <v>001</v>
      </c>
      <c r="O3178" s="112" t="str">
        <f t="shared" si="395"/>
        <v>0</v>
      </c>
      <c r="P3178" s="112">
        <f t="shared" si="396"/>
        <v>0</v>
      </c>
      <c r="Q3178" s="112" t="str">
        <f t="shared" si="397"/>
        <v>0</v>
      </c>
      <c r="R3178" s="112" t="str">
        <f t="shared" si="400"/>
        <v>000</v>
      </c>
      <c r="S3178" s="112"/>
      <c r="T3178" s="156">
        <f t="shared" si="398"/>
        <v>0</v>
      </c>
      <c r="U3178" s="112"/>
      <c r="V3178" s="112"/>
    </row>
    <row r="3179" spans="1:22">
      <c r="A3179" s="112"/>
      <c r="B3179" s="212"/>
      <c r="C3179" s="213"/>
      <c r="D3179" s="156"/>
      <c r="E3179" s="112"/>
      <c r="F3179" s="156"/>
      <c r="G3179" s="161"/>
      <c r="H3179" s="156"/>
      <c r="I3179" s="155"/>
      <c r="J3179" s="121"/>
      <c r="L3179" s="112" t="str">
        <f t="shared" si="393"/>
        <v>00100000</v>
      </c>
      <c r="M3179" s="112" t="str">
        <f t="shared" si="394"/>
        <v>0010</v>
      </c>
      <c r="N3179" s="112" t="str">
        <f t="shared" si="399"/>
        <v>001</v>
      </c>
      <c r="O3179" s="112" t="str">
        <f t="shared" si="395"/>
        <v>0</v>
      </c>
      <c r="P3179" s="112">
        <f t="shared" si="396"/>
        <v>0</v>
      </c>
      <c r="Q3179" s="112" t="str">
        <f t="shared" si="397"/>
        <v>0</v>
      </c>
      <c r="R3179" s="112" t="str">
        <f t="shared" si="400"/>
        <v>000</v>
      </c>
      <c r="S3179" s="112"/>
      <c r="T3179" s="156">
        <f t="shared" si="398"/>
        <v>0</v>
      </c>
      <c r="U3179" s="112"/>
      <c r="V3179" s="112"/>
    </row>
    <row r="3180" spans="1:22">
      <c r="A3180" s="112"/>
      <c r="B3180" s="212"/>
      <c r="C3180" s="213"/>
      <c r="D3180" s="156"/>
      <c r="E3180" s="112"/>
      <c r="F3180" s="156"/>
      <c r="G3180" s="161"/>
      <c r="H3180" s="156"/>
      <c r="I3180" s="155"/>
      <c r="J3180" s="121"/>
      <c r="L3180" s="112" t="str">
        <f t="shared" si="393"/>
        <v>00100000</v>
      </c>
      <c r="M3180" s="112" t="str">
        <f t="shared" si="394"/>
        <v>0010</v>
      </c>
      <c r="N3180" s="112" t="str">
        <f t="shared" si="399"/>
        <v>001</v>
      </c>
      <c r="O3180" s="112" t="str">
        <f t="shared" si="395"/>
        <v>0</v>
      </c>
      <c r="P3180" s="112">
        <f t="shared" si="396"/>
        <v>0</v>
      </c>
      <c r="Q3180" s="112" t="str">
        <f t="shared" si="397"/>
        <v>0</v>
      </c>
      <c r="R3180" s="112" t="str">
        <f t="shared" si="400"/>
        <v>000</v>
      </c>
      <c r="S3180" s="112"/>
      <c r="T3180" s="156">
        <f t="shared" si="398"/>
        <v>0</v>
      </c>
      <c r="U3180" s="112"/>
      <c r="V3180" s="112"/>
    </row>
    <row r="3181" spans="1:22">
      <c r="A3181" s="112"/>
      <c r="B3181" s="212"/>
      <c r="C3181" s="213"/>
      <c r="D3181" s="156"/>
      <c r="E3181" s="112"/>
      <c r="F3181" s="156"/>
      <c r="G3181" s="161"/>
      <c r="H3181" s="156"/>
      <c r="I3181" s="155"/>
      <c r="J3181" s="121"/>
      <c r="L3181" s="112" t="str">
        <f t="shared" si="393"/>
        <v>00100000</v>
      </c>
      <c r="M3181" s="112" t="str">
        <f t="shared" si="394"/>
        <v>0010</v>
      </c>
      <c r="N3181" s="112" t="str">
        <f t="shared" si="399"/>
        <v>001</v>
      </c>
      <c r="O3181" s="112" t="str">
        <f t="shared" si="395"/>
        <v>0</v>
      </c>
      <c r="P3181" s="112">
        <f t="shared" si="396"/>
        <v>0</v>
      </c>
      <c r="Q3181" s="112" t="str">
        <f t="shared" si="397"/>
        <v>0</v>
      </c>
      <c r="R3181" s="112" t="str">
        <f t="shared" si="400"/>
        <v>000</v>
      </c>
      <c r="S3181" s="112"/>
      <c r="T3181" s="156">
        <f t="shared" si="398"/>
        <v>0</v>
      </c>
      <c r="U3181" s="112"/>
      <c r="V3181" s="112"/>
    </row>
    <row r="3182" spans="1:22">
      <c r="A3182" s="112"/>
      <c r="B3182" s="212"/>
      <c r="C3182" s="213"/>
      <c r="D3182" s="156"/>
      <c r="E3182" s="112"/>
      <c r="F3182" s="156"/>
      <c r="G3182" s="161"/>
      <c r="H3182" s="156"/>
      <c r="I3182" s="155"/>
      <c r="J3182" s="121"/>
      <c r="L3182" s="112" t="str">
        <f t="shared" si="393"/>
        <v>00100000</v>
      </c>
      <c r="M3182" s="112" t="str">
        <f t="shared" si="394"/>
        <v>0010</v>
      </c>
      <c r="N3182" s="112" t="str">
        <f t="shared" si="399"/>
        <v>001</v>
      </c>
      <c r="O3182" s="112" t="str">
        <f t="shared" si="395"/>
        <v>0</v>
      </c>
      <c r="P3182" s="112">
        <f t="shared" si="396"/>
        <v>0</v>
      </c>
      <c r="Q3182" s="112" t="str">
        <f t="shared" si="397"/>
        <v>0</v>
      </c>
      <c r="R3182" s="112" t="str">
        <f t="shared" si="400"/>
        <v>000</v>
      </c>
      <c r="S3182" s="112"/>
      <c r="T3182" s="156">
        <f t="shared" si="398"/>
        <v>0</v>
      </c>
      <c r="U3182" s="112"/>
      <c r="V3182" s="112"/>
    </row>
    <row r="3183" spans="1:22">
      <c r="A3183" s="112"/>
      <c r="B3183" s="212"/>
      <c r="C3183" s="213"/>
      <c r="D3183" s="156"/>
      <c r="E3183" s="112"/>
      <c r="F3183" s="156"/>
      <c r="G3183" s="161"/>
      <c r="H3183" s="156"/>
      <c r="I3183" s="155"/>
      <c r="J3183" s="121"/>
      <c r="L3183" s="112" t="str">
        <f t="shared" si="393"/>
        <v>00100000</v>
      </c>
      <c r="M3183" s="112" t="str">
        <f t="shared" si="394"/>
        <v>0010</v>
      </c>
      <c r="N3183" s="112" t="str">
        <f t="shared" si="399"/>
        <v>001</v>
      </c>
      <c r="O3183" s="112" t="str">
        <f t="shared" si="395"/>
        <v>0</v>
      </c>
      <c r="P3183" s="112">
        <f t="shared" si="396"/>
        <v>0</v>
      </c>
      <c r="Q3183" s="112" t="str">
        <f t="shared" si="397"/>
        <v>0</v>
      </c>
      <c r="R3183" s="112" t="str">
        <f t="shared" si="400"/>
        <v>000</v>
      </c>
      <c r="S3183" s="112"/>
      <c r="T3183" s="156">
        <f t="shared" si="398"/>
        <v>0</v>
      </c>
      <c r="U3183" s="112"/>
      <c r="V3183" s="112"/>
    </row>
    <row r="3184" spans="1:22">
      <c r="A3184" s="112"/>
      <c r="B3184" s="212"/>
      <c r="C3184" s="213"/>
      <c r="D3184" s="156"/>
      <c r="E3184" s="112"/>
      <c r="F3184" s="156"/>
      <c r="G3184" s="161"/>
      <c r="H3184" s="156"/>
      <c r="I3184" s="155"/>
      <c r="J3184" s="121"/>
      <c r="L3184" s="112" t="str">
        <f t="shared" si="393"/>
        <v>00100000</v>
      </c>
      <c r="M3184" s="112" t="str">
        <f t="shared" si="394"/>
        <v>0010</v>
      </c>
      <c r="N3184" s="112" t="str">
        <f t="shared" si="399"/>
        <v>001</v>
      </c>
      <c r="O3184" s="112" t="str">
        <f t="shared" si="395"/>
        <v>0</v>
      </c>
      <c r="P3184" s="112">
        <f t="shared" si="396"/>
        <v>0</v>
      </c>
      <c r="Q3184" s="112" t="str">
        <f t="shared" si="397"/>
        <v>0</v>
      </c>
      <c r="R3184" s="112" t="str">
        <f t="shared" si="400"/>
        <v>000</v>
      </c>
      <c r="S3184" s="112"/>
      <c r="T3184" s="156">
        <f t="shared" si="398"/>
        <v>0</v>
      </c>
      <c r="U3184" s="112"/>
      <c r="V3184" s="112"/>
    </row>
    <row r="3185" spans="1:22">
      <c r="A3185" s="112"/>
      <c r="B3185" s="212"/>
      <c r="C3185" s="213"/>
      <c r="D3185" s="156"/>
      <c r="E3185" s="112"/>
      <c r="F3185" s="156"/>
      <c r="G3185" s="161"/>
      <c r="H3185" s="156"/>
      <c r="I3185" s="155"/>
      <c r="J3185" s="121"/>
      <c r="L3185" s="112" t="str">
        <f t="shared" si="393"/>
        <v>00100000</v>
      </c>
      <c r="M3185" s="112" t="str">
        <f t="shared" si="394"/>
        <v>0010</v>
      </c>
      <c r="N3185" s="112" t="str">
        <f t="shared" si="399"/>
        <v>001</v>
      </c>
      <c r="O3185" s="112" t="str">
        <f t="shared" si="395"/>
        <v>0</v>
      </c>
      <c r="P3185" s="112">
        <f t="shared" si="396"/>
        <v>0</v>
      </c>
      <c r="Q3185" s="112" t="str">
        <f t="shared" si="397"/>
        <v>0</v>
      </c>
      <c r="R3185" s="112" t="str">
        <f t="shared" si="400"/>
        <v>000</v>
      </c>
      <c r="S3185" s="112"/>
      <c r="T3185" s="156">
        <f t="shared" si="398"/>
        <v>0</v>
      </c>
      <c r="U3185" s="112"/>
      <c r="V3185" s="112"/>
    </row>
    <row r="3186" spans="1:22">
      <c r="A3186" s="112"/>
      <c r="B3186" s="212"/>
      <c r="C3186" s="213"/>
      <c r="D3186" s="156"/>
      <c r="E3186" s="112"/>
      <c r="F3186" s="156"/>
      <c r="G3186" s="161"/>
      <c r="H3186" s="156"/>
      <c r="I3186" s="155"/>
      <c r="J3186" s="121"/>
      <c r="L3186" s="112" t="str">
        <f t="shared" si="393"/>
        <v>00100000</v>
      </c>
      <c r="M3186" s="112" t="str">
        <f t="shared" si="394"/>
        <v>0010</v>
      </c>
      <c r="N3186" s="112" t="str">
        <f t="shared" si="399"/>
        <v>001</v>
      </c>
      <c r="O3186" s="112" t="str">
        <f t="shared" si="395"/>
        <v>0</v>
      </c>
      <c r="P3186" s="112">
        <f t="shared" si="396"/>
        <v>0</v>
      </c>
      <c r="Q3186" s="112" t="str">
        <f t="shared" si="397"/>
        <v>0</v>
      </c>
      <c r="R3186" s="112" t="str">
        <f t="shared" si="400"/>
        <v>000</v>
      </c>
      <c r="S3186" s="112"/>
      <c r="T3186" s="156">
        <f t="shared" si="398"/>
        <v>0</v>
      </c>
      <c r="U3186" s="112"/>
      <c r="V3186" s="112"/>
    </row>
    <row r="3187" spans="1:22">
      <c r="A3187" s="112"/>
      <c r="B3187" s="212"/>
      <c r="C3187" s="213"/>
      <c r="D3187" s="156"/>
      <c r="E3187" s="112"/>
      <c r="F3187" s="156"/>
      <c r="G3187" s="161"/>
      <c r="H3187" s="156"/>
      <c r="I3187" s="155"/>
      <c r="J3187" s="121"/>
      <c r="L3187" s="112" t="str">
        <f t="shared" si="393"/>
        <v>00100000</v>
      </c>
      <c r="M3187" s="112" t="str">
        <f t="shared" si="394"/>
        <v>0010</v>
      </c>
      <c r="N3187" s="112" t="str">
        <f t="shared" si="399"/>
        <v>001</v>
      </c>
      <c r="O3187" s="112" t="str">
        <f t="shared" si="395"/>
        <v>0</v>
      </c>
      <c r="P3187" s="112">
        <f t="shared" si="396"/>
        <v>0</v>
      </c>
      <c r="Q3187" s="112" t="str">
        <f t="shared" si="397"/>
        <v>0</v>
      </c>
      <c r="R3187" s="112" t="str">
        <f t="shared" si="400"/>
        <v>000</v>
      </c>
      <c r="S3187" s="112"/>
      <c r="T3187" s="156">
        <f t="shared" si="398"/>
        <v>0</v>
      </c>
      <c r="U3187" s="112"/>
      <c r="V3187" s="112"/>
    </row>
    <row r="3188" spans="1:22">
      <c r="A3188" s="112"/>
      <c r="B3188" s="212"/>
      <c r="C3188" s="213"/>
      <c r="D3188" s="156"/>
      <c r="E3188" s="112"/>
      <c r="F3188" s="156"/>
      <c r="G3188" s="161"/>
      <c r="H3188" s="156"/>
      <c r="I3188" s="155"/>
      <c r="J3188" s="121"/>
      <c r="L3188" s="112" t="str">
        <f t="shared" si="393"/>
        <v>00100000</v>
      </c>
      <c r="M3188" s="112" t="str">
        <f t="shared" si="394"/>
        <v>0010</v>
      </c>
      <c r="N3188" s="112" t="str">
        <f t="shared" si="399"/>
        <v>001</v>
      </c>
      <c r="O3188" s="112" t="str">
        <f t="shared" si="395"/>
        <v>0</v>
      </c>
      <c r="P3188" s="112">
        <f t="shared" si="396"/>
        <v>0</v>
      </c>
      <c r="Q3188" s="112" t="str">
        <f t="shared" si="397"/>
        <v>0</v>
      </c>
      <c r="R3188" s="112" t="str">
        <f t="shared" si="400"/>
        <v>000</v>
      </c>
      <c r="S3188" s="112"/>
      <c r="T3188" s="156">
        <f t="shared" si="398"/>
        <v>0</v>
      </c>
      <c r="U3188" s="112"/>
      <c r="V3188" s="112"/>
    </row>
    <row r="3189" spans="1:22">
      <c r="A3189" s="112"/>
      <c r="B3189" s="212"/>
      <c r="C3189" s="213"/>
      <c r="D3189" s="156"/>
      <c r="E3189" s="112"/>
      <c r="F3189" s="156"/>
      <c r="G3189" s="161"/>
      <c r="H3189" s="156"/>
      <c r="I3189" s="155"/>
      <c r="J3189" s="121"/>
      <c r="L3189" s="112" t="str">
        <f t="shared" si="393"/>
        <v>00100000</v>
      </c>
      <c r="M3189" s="112" t="str">
        <f t="shared" si="394"/>
        <v>0010</v>
      </c>
      <c r="N3189" s="112" t="str">
        <f t="shared" si="399"/>
        <v>001</v>
      </c>
      <c r="O3189" s="112" t="str">
        <f t="shared" si="395"/>
        <v>0</v>
      </c>
      <c r="P3189" s="112">
        <f t="shared" si="396"/>
        <v>0</v>
      </c>
      <c r="Q3189" s="112" t="str">
        <f t="shared" si="397"/>
        <v>0</v>
      </c>
      <c r="R3189" s="112" t="str">
        <f t="shared" si="400"/>
        <v>000</v>
      </c>
      <c r="S3189" s="112"/>
      <c r="T3189" s="156">
        <f t="shared" si="398"/>
        <v>0</v>
      </c>
      <c r="U3189" s="112"/>
      <c r="V3189" s="112"/>
    </row>
    <row r="3190" spans="1:22">
      <c r="A3190" s="112"/>
      <c r="B3190" s="212"/>
      <c r="C3190" s="213"/>
      <c r="D3190" s="156"/>
      <c r="E3190" s="112"/>
      <c r="F3190" s="156"/>
      <c r="G3190" s="161"/>
      <c r="H3190" s="156"/>
      <c r="I3190" s="155"/>
      <c r="J3190" s="121"/>
      <c r="L3190" s="112" t="str">
        <f t="shared" si="393"/>
        <v>00100000</v>
      </c>
      <c r="M3190" s="112" t="str">
        <f t="shared" si="394"/>
        <v>0010</v>
      </c>
      <c r="N3190" s="112" t="str">
        <f t="shared" si="399"/>
        <v>001</v>
      </c>
      <c r="O3190" s="112" t="str">
        <f t="shared" si="395"/>
        <v>0</v>
      </c>
      <c r="P3190" s="112">
        <f t="shared" si="396"/>
        <v>0</v>
      </c>
      <c r="Q3190" s="112" t="str">
        <f t="shared" si="397"/>
        <v>0</v>
      </c>
      <c r="R3190" s="112" t="str">
        <f t="shared" si="400"/>
        <v>000</v>
      </c>
      <c r="S3190" s="112"/>
      <c r="T3190" s="156">
        <f t="shared" si="398"/>
        <v>0</v>
      </c>
      <c r="U3190" s="112"/>
      <c r="V3190" s="112"/>
    </row>
    <row r="3191" spans="1:22">
      <c r="A3191" s="112"/>
      <c r="B3191" s="212"/>
      <c r="C3191" s="213"/>
      <c r="D3191" s="156"/>
      <c r="E3191" s="112"/>
      <c r="F3191" s="156"/>
      <c r="G3191" s="161"/>
      <c r="H3191" s="156"/>
      <c r="I3191" s="155"/>
      <c r="J3191" s="121"/>
      <c r="L3191" s="112" t="str">
        <f t="shared" si="393"/>
        <v>00100000</v>
      </c>
      <c r="M3191" s="112" t="str">
        <f t="shared" si="394"/>
        <v>0010</v>
      </c>
      <c r="N3191" s="112" t="str">
        <f t="shared" si="399"/>
        <v>001</v>
      </c>
      <c r="O3191" s="112" t="str">
        <f t="shared" si="395"/>
        <v>0</v>
      </c>
      <c r="P3191" s="112">
        <f t="shared" si="396"/>
        <v>0</v>
      </c>
      <c r="Q3191" s="112" t="str">
        <f t="shared" si="397"/>
        <v>0</v>
      </c>
      <c r="R3191" s="112" t="str">
        <f t="shared" si="400"/>
        <v>000</v>
      </c>
      <c r="S3191" s="112"/>
      <c r="T3191" s="156">
        <f t="shared" si="398"/>
        <v>0</v>
      </c>
      <c r="U3191" s="112"/>
      <c r="V3191" s="112"/>
    </row>
    <row r="3192" spans="1:22">
      <c r="A3192" s="112"/>
      <c r="B3192" s="212"/>
      <c r="C3192" s="213"/>
      <c r="D3192" s="156"/>
      <c r="E3192" s="112"/>
      <c r="F3192" s="156"/>
      <c r="G3192" s="161"/>
      <c r="H3192" s="156"/>
      <c r="I3192" s="155"/>
      <c r="J3192" s="121"/>
      <c r="L3192" s="112" t="str">
        <f t="shared" si="393"/>
        <v>00100000</v>
      </c>
      <c r="M3192" s="112" t="str">
        <f t="shared" si="394"/>
        <v>0010</v>
      </c>
      <c r="N3192" s="112" t="str">
        <f t="shared" si="399"/>
        <v>001</v>
      </c>
      <c r="O3192" s="112" t="str">
        <f t="shared" si="395"/>
        <v>0</v>
      </c>
      <c r="P3192" s="112">
        <f t="shared" si="396"/>
        <v>0</v>
      </c>
      <c r="Q3192" s="112" t="str">
        <f t="shared" si="397"/>
        <v>0</v>
      </c>
      <c r="R3192" s="112" t="str">
        <f t="shared" si="400"/>
        <v>000</v>
      </c>
      <c r="S3192" s="112"/>
      <c r="T3192" s="156">
        <f t="shared" si="398"/>
        <v>0</v>
      </c>
      <c r="U3192" s="112"/>
      <c r="V3192" s="112"/>
    </row>
    <row r="3193" spans="1:22">
      <c r="A3193" s="112"/>
      <c r="B3193" s="212"/>
      <c r="C3193" s="213"/>
      <c r="D3193" s="156"/>
      <c r="E3193" s="112"/>
      <c r="F3193" s="156"/>
      <c r="G3193" s="161"/>
      <c r="H3193" s="156"/>
      <c r="I3193" s="155"/>
      <c r="J3193" s="121"/>
      <c r="L3193" s="112" t="str">
        <f t="shared" si="393"/>
        <v>00100000</v>
      </c>
      <c r="M3193" s="112" t="str">
        <f t="shared" si="394"/>
        <v>0010</v>
      </c>
      <c r="N3193" s="112" t="str">
        <f t="shared" si="399"/>
        <v>001</v>
      </c>
      <c r="O3193" s="112" t="str">
        <f t="shared" si="395"/>
        <v>0</v>
      </c>
      <c r="P3193" s="112">
        <f t="shared" si="396"/>
        <v>0</v>
      </c>
      <c r="Q3193" s="112" t="str">
        <f t="shared" si="397"/>
        <v>0</v>
      </c>
      <c r="R3193" s="112" t="str">
        <f t="shared" si="400"/>
        <v>000</v>
      </c>
      <c r="S3193" s="112"/>
      <c r="T3193" s="156">
        <f t="shared" si="398"/>
        <v>0</v>
      </c>
      <c r="U3193" s="112"/>
      <c r="V3193" s="112"/>
    </row>
    <row r="3194" spans="1:22">
      <c r="A3194" s="112"/>
      <c r="B3194" s="212"/>
      <c r="C3194" s="213"/>
      <c r="D3194" s="156"/>
      <c r="E3194" s="112"/>
      <c r="F3194" s="156"/>
      <c r="G3194" s="161"/>
      <c r="H3194" s="156"/>
      <c r="I3194" s="155"/>
      <c r="J3194" s="121"/>
      <c r="L3194" s="112" t="str">
        <f t="shared" si="393"/>
        <v>00100000</v>
      </c>
      <c r="M3194" s="112" t="str">
        <f t="shared" si="394"/>
        <v>0010</v>
      </c>
      <c r="N3194" s="112" t="str">
        <f t="shared" si="399"/>
        <v>001</v>
      </c>
      <c r="O3194" s="112" t="str">
        <f t="shared" si="395"/>
        <v>0</v>
      </c>
      <c r="P3194" s="112">
        <f t="shared" si="396"/>
        <v>0</v>
      </c>
      <c r="Q3194" s="112" t="str">
        <f t="shared" si="397"/>
        <v>0</v>
      </c>
      <c r="R3194" s="112" t="str">
        <f t="shared" si="400"/>
        <v>000</v>
      </c>
      <c r="S3194" s="112"/>
      <c r="T3194" s="156">
        <f t="shared" si="398"/>
        <v>0</v>
      </c>
      <c r="U3194" s="112"/>
      <c r="V3194" s="112"/>
    </row>
    <row r="3195" spans="1:22">
      <c r="A3195" s="112"/>
      <c r="B3195" s="212"/>
      <c r="C3195" s="213"/>
      <c r="D3195" s="156"/>
      <c r="E3195" s="112"/>
      <c r="F3195" s="156"/>
      <c r="G3195" s="161"/>
      <c r="H3195" s="156"/>
      <c r="I3195" s="155"/>
      <c r="J3195" s="121"/>
      <c r="L3195" s="112" t="str">
        <f t="shared" si="393"/>
        <v>00100000</v>
      </c>
      <c r="M3195" s="112" t="str">
        <f t="shared" si="394"/>
        <v>0010</v>
      </c>
      <c r="N3195" s="112" t="str">
        <f t="shared" si="399"/>
        <v>001</v>
      </c>
      <c r="O3195" s="112" t="str">
        <f t="shared" si="395"/>
        <v>0</v>
      </c>
      <c r="P3195" s="112">
        <f t="shared" si="396"/>
        <v>0</v>
      </c>
      <c r="Q3195" s="112" t="str">
        <f t="shared" si="397"/>
        <v>0</v>
      </c>
      <c r="R3195" s="112" t="str">
        <f t="shared" si="400"/>
        <v>000</v>
      </c>
      <c r="S3195" s="112"/>
      <c r="T3195" s="156">
        <f t="shared" si="398"/>
        <v>0</v>
      </c>
      <c r="U3195" s="112"/>
      <c r="V3195" s="112"/>
    </row>
    <row r="3196" spans="1:22">
      <c r="A3196" s="112"/>
      <c r="B3196" s="212"/>
      <c r="C3196" s="213"/>
      <c r="D3196" s="156"/>
      <c r="E3196" s="112"/>
      <c r="F3196" s="156"/>
      <c r="G3196" s="161"/>
      <c r="H3196" s="156"/>
      <c r="I3196" s="155"/>
      <c r="J3196" s="121"/>
      <c r="L3196" s="112" t="str">
        <f t="shared" ref="L3196:L3259" si="401">+"0010"&amp; A3196 &amp; B3196 &amp; "0"&amp;C3196&amp;"000"</f>
        <v>00100000</v>
      </c>
      <c r="M3196" s="112" t="str">
        <f t="shared" ref="M3196:M3259" si="402">+"001"&amp;"0"&amp;H3196</f>
        <v>0010</v>
      </c>
      <c r="N3196" s="112" t="str">
        <f t="shared" si="399"/>
        <v>001</v>
      </c>
      <c r="O3196" s="112" t="str">
        <f t="shared" ref="O3196:O3259" si="403">+"0"&amp;A3196</f>
        <v>0</v>
      </c>
      <c r="P3196" s="112">
        <f t="shared" ref="P3196:P3259" si="404">+B3196</f>
        <v>0</v>
      </c>
      <c r="Q3196" s="112" t="str">
        <f t="shared" ref="Q3196:Q3259" si="405">+"0"&amp;C3196</f>
        <v>0</v>
      </c>
      <c r="R3196" s="112" t="str">
        <f t="shared" si="400"/>
        <v>000</v>
      </c>
      <c r="S3196" s="112"/>
      <c r="T3196" s="156">
        <f t="shared" ref="T3196:T3259" si="406">+IF(AND(F3196&lt;&gt;"",G3196=""),F3196,G3196)</f>
        <v>0</v>
      </c>
      <c r="U3196" s="112"/>
      <c r="V3196" s="112"/>
    </row>
    <row r="3197" spans="1:22">
      <c r="A3197" s="112"/>
      <c r="B3197" s="212"/>
      <c r="C3197" s="213"/>
      <c r="D3197" s="156"/>
      <c r="E3197" s="112"/>
      <c r="F3197" s="156"/>
      <c r="G3197" s="161"/>
      <c r="H3197" s="156"/>
      <c r="I3197" s="155"/>
      <c r="J3197" s="121"/>
      <c r="L3197" s="112" t="str">
        <f t="shared" si="401"/>
        <v>00100000</v>
      </c>
      <c r="M3197" s="112" t="str">
        <f t="shared" si="402"/>
        <v>0010</v>
      </c>
      <c r="N3197" s="112" t="str">
        <f t="shared" si="399"/>
        <v>001</v>
      </c>
      <c r="O3197" s="112" t="str">
        <f t="shared" si="403"/>
        <v>0</v>
      </c>
      <c r="P3197" s="112">
        <f t="shared" si="404"/>
        <v>0</v>
      </c>
      <c r="Q3197" s="112" t="str">
        <f t="shared" si="405"/>
        <v>0</v>
      </c>
      <c r="R3197" s="112" t="str">
        <f t="shared" si="400"/>
        <v>000</v>
      </c>
      <c r="S3197" s="112"/>
      <c r="T3197" s="156">
        <f t="shared" si="406"/>
        <v>0</v>
      </c>
      <c r="U3197" s="112"/>
      <c r="V3197" s="112"/>
    </row>
    <row r="3198" spans="1:22">
      <c r="A3198" s="112"/>
      <c r="B3198" s="212"/>
      <c r="C3198" s="213"/>
      <c r="D3198" s="156"/>
      <c r="E3198" s="112"/>
      <c r="F3198" s="156"/>
      <c r="G3198" s="161"/>
      <c r="H3198" s="156"/>
      <c r="I3198" s="155"/>
      <c r="J3198" s="121"/>
      <c r="L3198" s="112" t="str">
        <f t="shared" si="401"/>
        <v>00100000</v>
      </c>
      <c r="M3198" s="112" t="str">
        <f t="shared" si="402"/>
        <v>0010</v>
      </c>
      <c r="N3198" s="112" t="str">
        <f t="shared" si="399"/>
        <v>001</v>
      </c>
      <c r="O3198" s="112" t="str">
        <f t="shared" si="403"/>
        <v>0</v>
      </c>
      <c r="P3198" s="112">
        <f t="shared" si="404"/>
        <v>0</v>
      </c>
      <c r="Q3198" s="112" t="str">
        <f t="shared" si="405"/>
        <v>0</v>
      </c>
      <c r="R3198" s="112" t="str">
        <f t="shared" si="400"/>
        <v>000</v>
      </c>
      <c r="S3198" s="112"/>
      <c r="T3198" s="156">
        <f t="shared" si="406"/>
        <v>0</v>
      </c>
      <c r="U3198" s="112"/>
      <c r="V3198" s="112"/>
    </row>
    <row r="3199" spans="1:22">
      <c r="A3199" s="112"/>
      <c r="B3199" s="212"/>
      <c r="C3199" s="213"/>
      <c r="D3199" s="156"/>
      <c r="E3199" s="112"/>
      <c r="F3199" s="156"/>
      <c r="G3199" s="161"/>
      <c r="H3199" s="156"/>
      <c r="I3199" s="155"/>
      <c r="J3199" s="121"/>
      <c r="L3199" s="112" t="str">
        <f t="shared" si="401"/>
        <v>00100000</v>
      </c>
      <c r="M3199" s="112" t="str">
        <f t="shared" si="402"/>
        <v>0010</v>
      </c>
      <c r="N3199" s="112" t="str">
        <f t="shared" si="399"/>
        <v>001</v>
      </c>
      <c r="O3199" s="112" t="str">
        <f t="shared" si="403"/>
        <v>0</v>
      </c>
      <c r="P3199" s="112">
        <f t="shared" si="404"/>
        <v>0</v>
      </c>
      <c r="Q3199" s="112" t="str">
        <f t="shared" si="405"/>
        <v>0</v>
      </c>
      <c r="R3199" s="112" t="str">
        <f t="shared" si="400"/>
        <v>000</v>
      </c>
      <c r="S3199" s="112"/>
      <c r="T3199" s="156">
        <f t="shared" si="406"/>
        <v>0</v>
      </c>
      <c r="U3199" s="112"/>
      <c r="V3199" s="112"/>
    </row>
    <row r="3200" spans="1:22">
      <c r="A3200" s="112"/>
      <c r="B3200" s="212"/>
      <c r="C3200" s="213"/>
      <c r="D3200" s="156"/>
      <c r="E3200" s="112"/>
      <c r="F3200" s="156"/>
      <c r="G3200" s="161"/>
      <c r="H3200" s="156"/>
      <c r="I3200" s="155"/>
      <c r="J3200" s="121"/>
      <c r="L3200" s="112" t="str">
        <f t="shared" si="401"/>
        <v>00100000</v>
      </c>
      <c r="M3200" s="112" t="str">
        <f t="shared" si="402"/>
        <v>0010</v>
      </c>
      <c r="N3200" s="112" t="str">
        <f t="shared" si="399"/>
        <v>001</v>
      </c>
      <c r="O3200" s="112" t="str">
        <f t="shared" si="403"/>
        <v>0</v>
      </c>
      <c r="P3200" s="112">
        <f t="shared" si="404"/>
        <v>0</v>
      </c>
      <c r="Q3200" s="112" t="str">
        <f t="shared" si="405"/>
        <v>0</v>
      </c>
      <c r="R3200" s="112" t="str">
        <f t="shared" si="400"/>
        <v>000</v>
      </c>
      <c r="S3200" s="112"/>
      <c r="T3200" s="156">
        <f t="shared" si="406"/>
        <v>0</v>
      </c>
      <c r="U3200" s="112"/>
      <c r="V3200" s="112"/>
    </row>
    <row r="3201" spans="1:22">
      <c r="A3201" s="112"/>
      <c r="B3201" s="212"/>
      <c r="C3201" s="213"/>
      <c r="D3201" s="156"/>
      <c r="E3201" s="112"/>
      <c r="F3201" s="156"/>
      <c r="G3201" s="161"/>
      <c r="H3201" s="156"/>
      <c r="I3201" s="155"/>
      <c r="J3201" s="121"/>
      <c r="L3201" s="112" t="str">
        <f t="shared" si="401"/>
        <v>00100000</v>
      </c>
      <c r="M3201" s="112" t="str">
        <f t="shared" si="402"/>
        <v>0010</v>
      </c>
      <c r="N3201" s="112" t="str">
        <f t="shared" si="399"/>
        <v>001</v>
      </c>
      <c r="O3201" s="112" t="str">
        <f t="shared" si="403"/>
        <v>0</v>
      </c>
      <c r="P3201" s="112">
        <f t="shared" si="404"/>
        <v>0</v>
      </c>
      <c r="Q3201" s="112" t="str">
        <f t="shared" si="405"/>
        <v>0</v>
      </c>
      <c r="R3201" s="112" t="str">
        <f t="shared" si="400"/>
        <v>000</v>
      </c>
      <c r="S3201" s="112"/>
      <c r="T3201" s="156">
        <f t="shared" si="406"/>
        <v>0</v>
      </c>
      <c r="U3201" s="112"/>
      <c r="V3201" s="112"/>
    </row>
    <row r="3202" spans="1:22">
      <c r="A3202" s="112"/>
      <c r="B3202" s="212"/>
      <c r="C3202" s="213"/>
      <c r="D3202" s="156"/>
      <c r="E3202" s="112"/>
      <c r="F3202" s="156"/>
      <c r="G3202" s="161"/>
      <c r="H3202" s="156"/>
      <c r="I3202" s="155"/>
      <c r="J3202" s="121"/>
      <c r="L3202" s="112" t="str">
        <f t="shared" si="401"/>
        <v>00100000</v>
      </c>
      <c r="M3202" s="112" t="str">
        <f t="shared" si="402"/>
        <v>0010</v>
      </c>
      <c r="N3202" s="112" t="str">
        <f t="shared" si="399"/>
        <v>001</v>
      </c>
      <c r="O3202" s="112" t="str">
        <f t="shared" si="403"/>
        <v>0</v>
      </c>
      <c r="P3202" s="112">
        <f t="shared" si="404"/>
        <v>0</v>
      </c>
      <c r="Q3202" s="112" t="str">
        <f t="shared" si="405"/>
        <v>0</v>
      </c>
      <c r="R3202" s="112" t="str">
        <f t="shared" si="400"/>
        <v>000</v>
      </c>
      <c r="S3202" s="112"/>
      <c r="T3202" s="156">
        <f t="shared" si="406"/>
        <v>0</v>
      </c>
      <c r="U3202" s="112"/>
      <c r="V3202" s="112"/>
    </row>
    <row r="3203" spans="1:22">
      <c r="A3203" s="112"/>
      <c r="B3203" s="212"/>
      <c r="C3203" s="213"/>
      <c r="D3203" s="156"/>
      <c r="E3203" s="112"/>
      <c r="F3203" s="156"/>
      <c r="G3203" s="161"/>
      <c r="H3203" s="156"/>
      <c r="I3203" s="155"/>
      <c r="J3203" s="121"/>
      <c r="L3203" s="112" t="str">
        <f t="shared" si="401"/>
        <v>00100000</v>
      </c>
      <c r="M3203" s="112" t="str">
        <f t="shared" si="402"/>
        <v>0010</v>
      </c>
      <c r="N3203" s="112" t="str">
        <f t="shared" si="399"/>
        <v>001</v>
      </c>
      <c r="O3203" s="112" t="str">
        <f t="shared" si="403"/>
        <v>0</v>
      </c>
      <c r="P3203" s="112">
        <f t="shared" si="404"/>
        <v>0</v>
      </c>
      <c r="Q3203" s="112" t="str">
        <f t="shared" si="405"/>
        <v>0</v>
      </c>
      <c r="R3203" s="112" t="str">
        <f t="shared" si="400"/>
        <v>000</v>
      </c>
      <c r="S3203" s="112"/>
      <c r="T3203" s="156">
        <f t="shared" si="406"/>
        <v>0</v>
      </c>
      <c r="U3203" s="112"/>
      <c r="V3203" s="112"/>
    </row>
    <row r="3204" spans="1:22">
      <c r="A3204" s="112"/>
      <c r="B3204" s="212"/>
      <c r="C3204" s="213"/>
      <c r="D3204" s="156"/>
      <c r="E3204" s="112"/>
      <c r="F3204" s="156"/>
      <c r="G3204" s="161"/>
      <c r="H3204" s="156"/>
      <c r="I3204" s="155"/>
      <c r="J3204" s="121"/>
      <c r="L3204" s="112" t="str">
        <f t="shared" si="401"/>
        <v>00100000</v>
      </c>
      <c r="M3204" s="112" t="str">
        <f t="shared" si="402"/>
        <v>0010</v>
      </c>
      <c r="N3204" s="112" t="str">
        <f t="shared" si="399"/>
        <v>001</v>
      </c>
      <c r="O3204" s="112" t="str">
        <f t="shared" si="403"/>
        <v>0</v>
      </c>
      <c r="P3204" s="112">
        <f t="shared" si="404"/>
        <v>0</v>
      </c>
      <c r="Q3204" s="112" t="str">
        <f t="shared" si="405"/>
        <v>0</v>
      </c>
      <c r="R3204" s="112" t="str">
        <f t="shared" si="400"/>
        <v>000</v>
      </c>
      <c r="S3204" s="112"/>
      <c r="T3204" s="156">
        <f t="shared" si="406"/>
        <v>0</v>
      </c>
      <c r="U3204" s="112"/>
      <c r="V3204" s="112"/>
    </row>
    <row r="3205" spans="1:22">
      <c r="A3205" s="112"/>
      <c r="B3205" s="212"/>
      <c r="C3205" s="213"/>
      <c r="D3205" s="156"/>
      <c r="E3205" s="112"/>
      <c r="F3205" s="156"/>
      <c r="G3205" s="161"/>
      <c r="H3205" s="156"/>
      <c r="I3205" s="155"/>
      <c r="J3205" s="121"/>
      <c r="L3205" s="112" t="str">
        <f t="shared" si="401"/>
        <v>00100000</v>
      </c>
      <c r="M3205" s="112" t="str">
        <f t="shared" si="402"/>
        <v>0010</v>
      </c>
      <c r="N3205" s="112" t="str">
        <f t="shared" si="399"/>
        <v>001</v>
      </c>
      <c r="O3205" s="112" t="str">
        <f t="shared" si="403"/>
        <v>0</v>
      </c>
      <c r="P3205" s="112">
        <f t="shared" si="404"/>
        <v>0</v>
      </c>
      <c r="Q3205" s="112" t="str">
        <f t="shared" si="405"/>
        <v>0</v>
      </c>
      <c r="R3205" s="112" t="str">
        <f t="shared" si="400"/>
        <v>000</v>
      </c>
      <c r="S3205" s="112"/>
      <c r="T3205" s="156">
        <f t="shared" si="406"/>
        <v>0</v>
      </c>
      <c r="U3205" s="112"/>
      <c r="V3205" s="112"/>
    </row>
    <row r="3206" spans="1:22">
      <c r="A3206" s="112"/>
      <c r="B3206" s="212"/>
      <c r="C3206" s="213"/>
      <c r="D3206" s="156"/>
      <c r="E3206" s="112"/>
      <c r="F3206" s="156"/>
      <c r="G3206" s="161"/>
      <c r="H3206" s="156"/>
      <c r="I3206" s="155"/>
      <c r="J3206" s="121"/>
      <c r="L3206" s="112" t="str">
        <f t="shared" si="401"/>
        <v>00100000</v>
      </c>
      <c r="M3206" s="112" t="str">
        <f t="shared" si="402"/>
        <v>0010</v>
      </c>
      <c r="N3206" s="112" t="str">
        <f t="shared" ref="N3206:N3269" si="407">+"001"</f>
        <v>001</v>
      </c>
      <c r="O3206" s="112" t="str">
        <f t="shared" si="403"/>
        <v>0</v>
      </c>
      <c r="P3206" s="112">
        <f t="shared" si="404"/>
        <v>0</v>
      </c>
      <c r="Q3206" s="112" t="str">
        <f t="shared" si="405"/>
        <v>0</v>
      </c>
      <c r="R3206" s="112" t="str">
        <f t="shared" ref="R3206:R3269" si="408">+"000"</f>
        <v>000</v>
      </c>
      <c r="S3206" s="112"/>
      <c r="T3206" s="156">
        <f t="shared" si="406"/>
        <v>0</v>
      </c>
      <c r="U3206" s="112"/>
      <c r="V3206" s="112"/>
    </row>
    <row r="3207" spans="1:22">
      <c r="A3207" s="112"/>
      <c r="B3207" s="212"/>
      <c r="C3207" s="213"/>
      <c r="D3207" s="156"/>
      <c r="E3207" s="112"/>
      <c r="F3207" s="156"/>
      <c r="G3207" s="161"/>
      <c r="H3207" s="156"/>
      <c r="I3207" s="155"/>
      <c r="J3207" s="121"/>
      <c r="L3207" s="112" t="str">
        <f t="shared" si="401"/>
        <v>00100000</v>
      </c>
      <c r="M3207" s="112" t="str">
        <f t="shared" si="402"/>
        <v>0010</v>
      </c>
      <c r="N3207" s="112" t="str">
        <f t="shared" si="407"/>
        <v>001</v>
      </c>
      <c r="O3207" s="112" t="str">
        <f t="shared" si="403"/>
        <v>0</v>
      </c>
      <c r="P3207" s="112">
        <f t="shared" si="404"/>
        <v>0</v>
      </c>
      <c r="Q3207" s="112" t="str">
        <f t="shared" si="405"/>
        <v>0</v>
      </c>
      <c r="R3207" s="112" t="str">
        <f t="shared" si="408"/>
        <v>000</v>
      </c>
      <c r="S3207" s="112"/>
      <c r="T3207" s="156">
        <f t="shared" si="406"/>
        <v>0</v>
      </c>
      <c r="U3207" s="112"/>
      <c r="V3207" s="112"/>
    </row>
    <row r="3208" spans="1:22">
      <c r="A3208" s="112"/>
      <c r="B3208" s="212"/>
      <c r="C3208" s="213"/>
      <c r="D3208" s="156"/>
      <c r="E3208" s="112"/>
      <c r="F3208" s="156"/>
      <c r="G3208" s="161"/>
      <c r="H3208" s="156"/>
      <c r="I3208" s="155"/>
      <c r="J3208" s="121"/>
      <c r="L3208" s="112" t="str">
        <f t="shared" si="401"/>
        <v>00100000</v>
      </c>
      <c r="M3208" s="112" t="str">
        <f t="shared" si="402"/>
        <v>0010</v>
      </c>
      <c r="N3208" s="112" t="str">
        <f t="shared" si="407"/>
        <v>001</v>
      </c>
      <c r="O3208" s="112" t="str">
        <f t="shared" si="403"/>
        <v>0</v>
      </c>
      <c r="P3208" s="112">
        <f t="shared" si="404"/>
        <v>0</v>
      </c>
      <c r="Q3208" s="112" t="str">
        <f t="shared" si="405"/>
        <v>0</v>
      </c>
      <c r="R3208" s="112" t="str">
        <f t="shared" si="408"/>
        <v>000</v>
      </c>
      <c r="S3208" s="112"/>
      <c r="T3208" s="156">
        <f t="shared" si="406"/>
        <v>0</v>
      </c>
      <c r="U3208" s="112"/>
      <c r="V3208" s="112"/>
    </row>
    <row r="3209" spans="1:22">
      <c r="A3209" s="112"/>
      <c r="B3209" s="212"/>
      <c r="C3209" s="213"/>
      <c r="D3209" s="156"/>
      <c r="E3209" s="112"/>
      <c r="F3209" s="156"/>
      <c r="G3209" s="161"/>
      <c r="H3209" s="156"/>
      <c r="I3209" s="155"/>
      <c r="J3209" s="121"/>
      <c r="L3209" s="112" t="str">
        <f t="shared" si="401"/>
        <v>00100000</v>
      </c>
      <c r="M3209" s="112" t="str">
        <f t="shared" si="402"/>
        <v>0010</v>
      </c>
      <c r="N3209" s="112" t="str">
        <f t="shared" si="407"/>
        <v>001</v>
      </c>
      <c r="O3209" s="112" t="str">
        <f t="shared" si="403"/>
        <v>0</v>
      </c>
      <c r="P3209" s="112">
        <f t="shared" si="404"/>
        <v>0</v>
      </c>
      <c r="Q3209" s="112" t="str">
        <f t="shared" si="405"/>
        <v>0</v>
      </c>
      <c r="R3209" s="112" t="str">
        <f t="shared" si="408"/>
        <v>000</v>
      </c>
      <c r="S3209" s="112"/>
      <c r="T3209" s="156">
        <f t="shared" si="406"/>
        <v>0</v>
      </c>
      <c r="U3209" s="112"/>
      <c r="V3209" s="112"/>
    </row>
    <row r="3210" spans="1:22">
      <c r="A3210" s="112"/>
      <c r="B3210" s="212"/>
      <c r="C3210" s="213"/>
      <c r="D3210" s="156"/>
      <c r="E3210" s="112"/>
      <c r="F3210" s="156"/>
      <c r="G3210" s="161"/>
      <c r="H3210" s="156"/>
      <c r="I3210" s="155"/>
      <c r="J3210" s="121"/>
      <c r="L3210" s="112" t="str">
        <f t="shared" si="401"/>
        <v>00100000</v>
      </c>
      <c r="M3210" s="112" t="str">
        <f t="shared" si="402"/>
        <v>0010</v>
      </c>
      <c r="N3210" s="112" t="str">
        <f t="shared" si="407"/>
        <v>001</v>
      </c>
      <c r="O3210" s="112" t="str">
        <f t="shared" si="403"/>
        <v>0</v>
      </c>
      <c r="P3210" s="112">
        <f t="shared" si="404"/>
        <v>0</v>
      </c>
      <c r="Q3210" s="112" t="str">
        <f t="shared" si="405"/>
        <v>0</v>
      </c>
      <c r="R3210" s="112" t="str">
        <f t="shared" si="408"/>
        <v>000</v>
      </c>
      <c r="S3210" s="112"/>
      <c r="T3210" s="156">
        <f t="shared" si="406"/>
        <v>0</v>
      </c>
      <c r="U3210" s="112"/>
      <c r="V3210" s="112"/>
    </row>
    <row r="3211" spans="1:22">
      <c r="A3211" s="112"/>
      <c r="B3211" s="212"/>
      <c r="C3211" s="213"/>
      <c r="D3211" s="156"/>
      <c r="E3211" s="112"/>
      <c r="F3211" s="156"/>
      <c r="G3211" s="161"/>
      <c r="H3211" s="156"/>
      <c r="I3211" s="155"/>
      <c r="J3211" s="121"/>
      <c r="L3211" s="112" t="str">
        <f t="shared" si="401"/>
        <v>00100000</v>
      </c>
      <c r="M3211" s="112" t="str">
        <f t="shared" si="402"/>
        <v>0010</v>
      </c>
      <c r="N3211" s="112" t="str">
        <f t="shared" si="407"/>
        <v>001</v>
      </c>
      <c r="O3211" s="112" t="str">
        <f t="shared" si="403"/>
        <v>0</v>
      </c>
      <c r="P3211" s="112">
        <f t="shared" si="404"/>
        <v>0</v>
      </c>
      <c r="Q3211" s="112" t="str">
        <f t="shared" si="405"/>
        <v>0</v>
      </c>
      <c r="R3211" s="112" t="str">
        <f t="shared" si="408"/>
        <v>000</v>
      </c>
      <c r="S3211" s="112"/>
      <c r="T3211" s="156">
        <f t="shared" si="406"/>
        <v>0</v>
      </c>
      <c r="U3211" s="112"/>
      <c r="V3211" s="112"/>
    </row>
    <row r="3212" spans="1:22">
      <c r="A3212" s="112"/>
      <c r="B3212" s="212"/>
      <c r="C3212" s="213"/>
      <c r="D3212" s="156"/>
      <c r="E3212" s="112"/>
      <c r="F3212" s="156"/>
      <c r="G3212" s="161"/>
      <c r="H3212" s="156"/>
      <c r="I3212" s="155"/>
      <c r="J3212" s="121"/>
      <c r="L3212" s="112" t="str">
        <f t="shared" si="401"/>
        <v>00100000</v>
      </c>
      <c r="M3212" s="112" t="str">
        <f t="shared" si="402"/>
        <v>0010</v>
      </c>
      <c r="N3212" s="112" t="str">
        <f t="shared" si="407"/>
        <v>001</v>
      </c>
      <c r="O3212" s="112" t="str">
        <f t="shared" si="403"/>
        <v>0</v>
      </c>
      <c r="P3212" s="112">
        <f t="shared" si="404"/>
        <v>0</v>
      </c>
      <c r="Q3212" s="112" t="str">
        <f t="shared" si="405"/>
        <v>0</v>
      </c>
      <c r="R3212" s="112" t="str">
        <f t="shared" si="408"/>
        <v>000</v>
      </c>
      <c r="S3212" s="112"/>
      <c r="T3212" s="156">
        <f t="shared" si="406"/>
        <v>0</v>
      </c>
      <c r="U3212" s="112"/>
      <c r="V3212" s="112"/>
    </row>
    <row r="3213" spans="1:22">
      <c r="A3213" s="112"/>
      <c r="B3213" s="212"/>
      <c r="C3213" s="213"/>
      <c r="D3213" s="156"/>
      <c r="E3213" s="112"/>
      <c r="F3213" s="156"/>
      <c r="G3213" s="161"/>
      <c r="H3213" s="156"/>
      <c r="I3213" s="155"/>
      <c r="J3213" s="121"/>
      <c r="L3213" s="112" t="str">
        <f t="shared" si="401"/>
        <v>00100000</v>
      </c>
      <c r="M3213" s="112" t="str">
        <f t="shared" si="402"/>
        <v>0010</v>
      </c>
      <c r="N3213" s="112" t="str">
        <f t="shared" si="407"/>
        <v>001</v>
      </c>
      <c r="O3213" s="112" t="str">
        <f t="shared" si="403"/>
        <v>0</v>
      </c>
      <c r="P3213" s="112">
        <f t="shared" si="404"/>
        <v>0</v>
      </c>
      <c r="Q3213" s="112" t="str">
        <f t="shared" si="405"/>
        <v>0</v>
      </c>
      <c r="R3213" s="112" t="str">
        <f t="shared" si="408"/>
        <v>000</v>
      </c>
      <c r="S3213" s="112"/>
      <c r="T3213" s="156">
        <f t="shared" si="406"/>
        <v>0</v>
      </c>
      <c r="U3213" s="112"/>
      <c r="V3213" s="112"/>
    </row>
    <row r="3214" spans="1:22">
      <c r="A3214" s="112"/>
      <c r="B3214" s="212"/>
      <c r="C3214" s="213"/>
      <c r="D3214" s="156"/>
      <c r="E3214" s="112"/>
      <c r="F3214" s="156"/>
      <c r="G3214" s="161"/>
      <c r="H3214" s="156"/>
      <c r="I3214" s="155"/>
      <c r="J3214" s="121"/>
      <c r="L3214" s="112" t="str">
        <f t="shared" si="401"/>
        <v>00100000</v>
      </c>
      <c r="M3214" s="112" t="str">
        <f t="shared" si="402"/>
        <v>0010</v>
      </c>
      <c r="N3214" s="112" t="str">
        <f t="shared" si="407"/>
        <v>001</v>
      </c>
      <c r="O3214" s="112" t="str">
        <f t="shared" si="403"/>
        <v>0</v>
      </c>
      <c r="P3214" s="112">
        <f t="shared" si="404"/>
        <v>0</v>
      </c>
      <c r="Q3214" s="112" t="str">
        <f t="shared" si="405"/>
        <v>0</v>
      </c>
      <c r="R3214" s="112" t="str">
        <f t="shared" si="408"/>
        <v>000</v>
      </c>
      <c r="S3214" s="112"/>
      <c r="T3214" s="156">
        <f t="shared" si="406"/>
        <v>0</v>
      </c>
      <c r="U3214" s="112"/>
      <c r="V3214" s="112"/>
    </row>
    <row r="3215" spans="1:22">
      <c r="A3215" s="112"/>
      <c r="B3215" s="212"/>
      <c r="C3215" s="213"/>
      <c r="D3215" s="156"/>
      <c r="E3215" s="112"/>
      <c r="F3215" s="156"/>
      <c r="G3215" s="161"/>
      <c r="H3215" s="156"/>
      <c r="I3215" s="155"/>
      <c r="J3215" s="121"/>
      <c r="L3215" s="112" t="str">
        <f t="shared" si="401"/>
        <v>00100000</v>
      </c>
      <c r="M3215" s="112" t="str">
        <f t="shared" si="402"/>
        <v>0010</v>
      </c>
      <c r="N3215" s="112" t="str">
        <f t="shared" si="407"/>
        <v>001</v>
      </c>
      <c r="O3215" s="112" t="str">
        <f t="shared" si="403"/>
        <v>0</v>
      </c>
      <c r="P3215" s="112">
        <f t="shared" si="404"/>
        <v>0</v>
      </c>
      <c r="Q3215" s="112" t="str">
        <f t="shared" si="405"/>
        <v>0</v>
      </c>
      <c r="R3215" s="112" t="str">
        <f t="shared" si="408"/>
        <v>000</v>
      </c>
      <c r="S3215" s="112"/>
      <c r="T3215" s="156">
        <f t="shared" si="406"/>
        <v>0</v>
      </c>
      <c r="U3215" s="112"/>
      <c r="V3215" s="112"/>
    </row>
    <row r="3216" spans="1:22">
      <c r="A3216" s="112"/>
      <c r="B3216" s="212"/>
      <c r="C3216" s="213"/>
      <c r="D3216" s="156"/>
      <c r="E3216" s="112"/>
      <c r="F3216" s="156"/>
      <c r="G3216" s="161"/>
      <c r="H3216" s="156"/>
      <c r="I3216" s="155"/>
      <c r="J3216" s="121"/>
      <c r="L3216" s="112" t="str">
        <f t="shared" si="401"/>
        <v>00100000</v>
      </c>
      <c r="M3216" s="112" t="str">
        <f t="shared" si="402"/>
        <v>0010</v>
      </c>
      <c r="N3216" s="112" t="str">
        <f t="shared" si="407"/>
        <v>001</v>
      </c>
      <c r="O3216" s="112" t="str">
        <f t="shared" si="403"/>
        <v>0</v>
      </c>
      <c r="P3216" s="112">
        <f t="shared" si="404"/>
        <v>0</v>
      </c>
      <c r="Q3216" s="112" t="str">
        <f t="shared" si="405"/>
        <v>0</v>
      </c>
      <c r="R3216" s="112" t="str">
        <f t="shared" si="408"/>
        <v>000</v>
      </c>
      <c r="S3216" s="112"/>
      <c r="T3216" s="156">
        <f t="shared" si="406"/>
        <v>0</v>
      </c>
      <c r="U3216" s="112"/>
      <c r="V3216" s="112"/>
    </row>
    <row r="3217" spans="1:22">
      <c r="A3217" s="112"/>
      <c r="B3217" s="212"/>
      <c r="C3217" s="213"/>
      <c r="D3217" s="156"/>
      <c r="E3217" s="112"/>
      <c r="F3217" s="156"/>
      <c r="G3217" s="161"/>
      <c r="H3217" s="156"/>
      <c r="I3217" s="155"/>
      <c r="J3217" s="121"/>
      <c r="L3217" s="112" t="str">
        <f t="shared" si="401"/>
        <v>00100000</v>
      </c>
      <c r="M3217" s="112" t="str">
        <f t="shared" si="402"/>
        <v>0010</v>
      </c>
      <c r="N3217" s="112" t="str">
        <f t="shared" si="407"/>
        <v>001</v>
      </c>
      <c r="O3217" s="112" t="str">
        <f t="shared" si="403"/>
        <v>0</v>
      </c>
      <c r="P3217" s="112">
        <f t="shared" si="404"/>
        <v>0</v>
      </c>
      <c r="Q3217" s="112" t="str">
        <f t="shared" si="405"/>
        <v>0</v>
      </c>
      <c r="R3217" s="112" t="str">
        <f t="shared" si="408"/>
        <v>000</v>
      </c>
      <c r="S3217" s="112"/>
      <c r="T3217" s="156">
        <f t="shared" si="406"/>
        <v>0</v>
      </c>
      <c r="U3217" s="112"/>
      <c r="V3217" s="112"/>
    </row>
    <row r="3218" spans="1:22">
      <c r="A3218" s="112"/>
      <c r="B3218" s="212"/>
      <c r="C3218" s="213"/>
      <c r="D3218" s="156"/>
      <c r="E3218" s="112"/>
      <c r="F3218" s="156"/>
      <c r="G3218" s="161"/>
      <c r="H3218" s="156"/>
      <c r="I3218" s="155"/>
      <c r="J3218" s="121"/>
      <c r="L3218" s="112" t="str">
        <f t="shared" si="401"/>
        <v>00100000</v>
      </c>
      <c r="M3218" s="112" t="str">
        <f t="shared" si="402"/>
        <v>0010</v>
      </c>
      <c r="N3218" s="112" t="str">
        <f t="shared" si="407"/>
        <v>001</v>
      </c>
      <c r="O3218" s="112" t="str">
        <f t="shared" si="403"/>
        <v>0</v>
      </c>
      <c r="P3218" s="112">
        <f t="shared" si="404"/>
        <v>0</v>
      </c>
      <c r="Q3218" s="112" t="str">
        <f t="shared" si="405"/>
        <v>0</v>
      </c>
      <c r="R3218" s="112" t="str">
        <f t="shared" si="408"/>
        <v>000</v>
      </c>
      <c r="S3218" s="112"/>
      <c r="T3218" s="156">
        <f t="shared" si="406"/>
        <v>0</v>
      </c>
      <c r="U3218" s="112"/>
      <c r="V3218" s="112"/>
    </row>
    <row r="3219" spans="1:22">
      <c r="A3219" s="112"/>
      <c r="B3219" s="212"/>
      <c r="C3219" s="213"/>
      <c r="D3219" s="156"/>
      <c r="E3219" s="112"/>
      <c r="F3219" s="156"/>
      <c r="G3219" s="161"/>
      <c r="H3219" s="156"/>
      <c r="I3219" s="155"/>
      <c r="J3219" s="121"/>
      <c r="L3219" s="112" t="str">
        <f t="shared" si="401"/>
        <v>00100000</v>
      </c>
      <c r="M3219" s="112" t="str">
        <f t="shared" si="402"/>
        <v>0010</v>
      </c>
      <c r="N3219" s="112" t="str">
        <f t="shared" si="407"/>
        <v>001</v>
      </c>
      <c r="O3219" s="112" t="str">
        <f t="shared" si="403"/>
        <v>0</v>
      </c>
      <c r="P3219" s="112">
        <f t="shared" si="404"/>
        <v>0</v>
      </c>
      <c r="Q3219" s="112" t="str">
        <f t="shared" si="405"/>
        <v>0</v>
      </c>
      <c r="R3219" s="112" t="str">
        <f t="shared" si="408"/>
        <v>000</v>
      </c>
      <c r="S3219" s="112"/>
      <c r="T3219" s="156">
        <f t="shared" si="406"/>
        <v>0</v>
      </c>
      <c r="U3219" s="112"/>
      <c r="V3219" s="112"/>
    </row>
    <row r="3220" spans="1:22">
      <c r="A3220" s="112"/>
      <c r="B3220" s="212"/>
      <c r="C3220" s="213"/>
      <c r="D3220" s="156"/>
      <c r="E3220" s="112"/>
      <c r="F3220" s="156"/>
      <c r="G3220" s="161"/>
      <c r="H3220" s="156"/>
      <c r="I3220" s="155"/>
      <c r="J3220" s="121"/>
      <c r="L3220" s="112" t="str">
        <f t="shared" si="401"/>
        <v>00100000</v>
      </c>
      <c r="M3220" s="112" t="str">
        <f t="shared" si="402"/>
        <v>0010</v>
      </c>
      <c r="N3220" s="112" t="str">
        <f t="shared" si="407"/>
        <v>001</v>
      </c>
      <c r="O3220" s="112" t="str">
        <f t="shared" si="403"/>
        <v>0</v>
      </c>
      <c r="P3220" s="112">
        <f t="shared" si="404"/>
        <v>0</v>
      </c>
      <c r="Q3220" s="112" t="str">
        <f t="shared" si="405"/>
        <v>0</v>
      </c>
      <c r="R3220" s="112" t="str">
        <f t="shared" si="408"/>
        <v>000</v>
      </c>
      <c r="S3220" s="112"/>
      <c r="T3220" s="156">
        <f t="shared" si="406"/>
        <v>0</v>
      </c>
      <c r="U3220" s="112"/>
      <c r="V3220" s="112"/>
    </row>
    <row r="3221" spans="1:22">
      <c r="A3221" s="112"/>
      <c r="B3221" s="212"/>
      <c r="C3221" s="213"/>
      <c r="D3221" s="156"/>
      <c r="E3221" s="112"/>
      <c r="F3221" s="156"/>
      <c r="G3221" s="161"/>
      <c r="H3221" s="156"/>
      <c r="I3221" s="155"/>
      <c r="J3221" s="121"/>
      <c r="L3221" s="112" t="str">
        <f t="shared" si="401"/>
        <v>00100000</v>
      </c>
      <c r="M3221" s="112" t="str">
        <f t="shared" si="402"/>
        <v>0010</v>
      </c>
      <c r="N3221" s="112" t="str">
        <f t="shared" si="407"/>
        <v>001</v>
      </c>
      <c r="O3221" s="112" t="str">
        <f t="shared" si="403"/>
        <v>0</v>
      </c>
      <c r="P3221" s="112">
        <f t="shared" si="404"/>
        <v>0</v>
      </c>
      <c r="Q3221" s="112" t="str">
        <f t="shared" si="405"/>
        <v>0</v>
      </c>
      <c r="R3221" s="112" t="str">
        <f t="shared" si="408"/>
        <v>000</v>
      </c>
      <c r="S3221" s="112"/>
      <c r="T3221" s="156">
        <f t="shared" si="406"/>
        <v>0</v>
      </c>
      <c r="U3221" s="112"/>
      <c r="V3221" s="112"/>
    </row>
    <row r="3222" spans="1:22">
      <c r="A3222" s="112"/>
      <c r="B3222" s="212"/>
      <c r="C3222" s="213"/>
      <c r="D3222" s="156"/>
      <c r="E3222" s="112"/>
      <c r="F3222" s="156"/>
      <c r="G3222" s="161"/>
      <c r="H3222" s="156"/>
      <c r="I3222" s="155"/>
      <c r="J3222" s="121"/>
      <c r="L3222" s="112" t="str">
        <f t="shared" si="401"/>
        <v>00100000</v>
      </c>
      <c r="M3222" s="112" t="str">
        <f t="shared" si="402"/>
        <v>0010</v>
      </c>
      <c r="N3222" s="112" t="str">
        <f t="shared" si="407"/>
        <v>001</v>
      </c>
      <c r="O3222" s="112" t="str">
        <f t="shared" si="403"/>
        <v>0</v>
      </c>
      <c r="P3222" s="112">
        <f t="shared" si="404"/>
        <v>0</v>
      </c>
      <c r="Q3222" s="112" t="str">
        <f t="shared" si="405"/>
        <v>0</v>
      </c>
      <c r="R3222" s="112" t="str">
        <f t="shared" si="408"/>
        <v>000</v>
      </c>
      <c r="S3222" s="112"/>
      <c r="T3222" s="156">
        <f t="shared" si="406"/>
        <v>0</v>
      </c>
      <c r="U3222" s="112"/>
      <c r="V3222" s="112"/>
    </row>
    <row r="3223" spans="1:22">
      <c r="A3223" s="112"/>
      <c r="B3223" s="212"/>
      <c r="C3223" s="213"/>
      <c r="D3223" s="156"/>
      <c r="E3223" s="112"/>
      <c r="F3223" s="156"/>
      <c r="G3223" s="161"/>
      <c r="H3223" s="156"/>
      <c r="I3223" s="155"/>
      <c r="J3223" s="121"/>
      <c r="L3223" s="112" t="str">
        <f t="shared" si="401"/>
        <v>00100000</v>
      </c>
      <c r="M3223" s="112" t="str">
        <f t="shared" si="402"/>
        <v>0010</v>
      </c>
      <c r="N3223" s="112" t="str">
        <f t="shared" si="407"/>
        <v>001</v>
      </c>
      <c r="O3223" s="112" t="str">
        <f t="shared" si="403"/>
        <v>0</v>
      </c>
      <c r="P3223" s="112">
        <f t="shared" si="404"/>
        <v>0</v>
      </c>
      <c r="Q3223" s="112" t="str">
        <f t="shared" si="405"/>
        <v>0</v>
      </c>
      <c r="R3223" s="112" t="str">
        <f t="shared" si="408"/>
        <v>000</v>
      </c>
      <c r="S3223" s="112"/>
      <c r="T3223" s="156">
        <f t="shared" si="406"/>
        <v>0</v>
      </c>
      <c r="U3223" s="112"/>
      <c r="V3223" s="112"/>
    </row>
    <row r="3224" spans="1:22">
      <c r="A3224" s="112"/>
      <c r="B3224" s="212"/>
      <c r="C3224" s="213"/>
      <c r="D3224" s="156"/>
      <c r="E3224" s="112"/>
      <c r="F3224" s="156"/>
      <c r="G3224" s="161"/>
      <c r="H3224" s="156"/>
      <c r="I3224" s="155"/>
      <c r="J3224" s="121"/>
      <c r="L3224" s="112" t="str">
        <f t="shared" si="401"/>
        <v>00100000</v>
      </c>
      <c r="M3224" s="112" t="str">
        <f t="shared" si="402"/>
        <v>0010</v>
      </c>
      <c r="N3224" s="112" t="str">
        <f t="shared" si="407"/>
        <v>001</v>
      </c>
      <c r="O3224" s="112" t="str">
        <f t="shared" si="403"/>
        <v>0</v>
      </c>
      <c r="P3224" s="112">
        <f t="shared" si="404"/>
        <v>0</v>
      </c>
      <c r="Q3224" s="112" t="str">
        <f t="shared" si="405"/>
        <v>0</v>
      </c>
      <c r="R3224" s="112" t="str">
        <f t="shared" si="408"/>
        <v>000</v>
      </c>
      <c r="S3224" s="112"/>
      <c r="T3224" s="156">
        <f t="shared" si="406"/>
        <v>0</v>
      </c>
      <c r="U3224" s="112"/>
      <c r="V3224" s="112"/>
    </row>
    <row r="3225" spans="1:22">
      <c r="A3225" s="112"/>
      <c r="B3225" s="212"/>
      <c r="C3225" s="213"/>
      <c r="D3225" s="156"/>
      <c r="E3225" s="112"/>
      <c r="F3225" s="156"/>
      <c r="G3225" s="161"/>
      <c r="H3225" s="156"/>
      <c r="I3225" s="155"/>
      <c r="J3225" s="121"/>
      <c r="L3225" s="112" t="str">
        <f t="shared" si="401"/>
        <v>00100000</v>
      </c>
      <c r="M3225" s="112" t="str">
        <f t="shared" si="402"/>
        <v>0010</v>
      </c>
      <c r="N3225" s="112" t="str">
        <f t="shared" si="407"/>
        <v>001</v>
      </c>
      <c r="O3225" s="112" t="str">
        <f t="shared" si="403"/>
        <v>0</v>
      </c>
      <c r="P3225" s="112">
        <f t="shared" si="404"/>
        <v>0</v>
      </c>
      <c r="Q3225" s="112" t="str">
        <f t="shared" si="405"/>
        <v>0</v>
      </c>
      <c r="R3225" s="112" t="str">
        <f t="shared" si="408"/>
        <v>000</v>
      </c>
      <c r="S3225" s="112"/>
      <c r="T3225" s="156">
        <f t="shared" si="406"/>
        <v>0</v>
      </c>
      <c r="U3225" s="112"/>
      <c r="V3225" s="112"/>
    </row>
    <row r="3226" spans="1:22">
      <c r="A3226" s="112"/>
      <c r="B3226" s="212"/>
      <c r="C3226" s="213"/>
      <c r="D3226" s="156"/>
      <c r="E3226" s="112"/>
      <c r="F3226" s="156"/>
      <c r="G3226" s="161"/>
      <c r="H3226" s="156"/>
      <c r="I3226" s="155"/>
      <c r="J3226" s="121"/>
      <c r="L3226" s="112" t="str">
        <f t="shared" si="401"/>
        <v>00100000</v>
      </c>
      <c r="M3226" s="112" t="str">
        <f t="shared" si="402"/>
        <v>0010</v>
      </c>
      <c r="N3226" s="112" t="str">
        <f t="shared" si="407"/>
        <v>001</v>
      </c>
      <c r="O3226" s="112" t="str">
        <f t="shared" si="403"/>
        <v>0</v>
      </c>
      <c r="P3226" s="112">
        <f t="shared" si="404"/>
        <v>0</v>
      </c>
      <c r="Q3226" s="112" t="str">
        <f t="shared" si="405"/>
        <v>0</v>
      </c>
      <c r="R3226" s="112" t="str">
        <f t="shared" si="408"/>
        <v>000</v>
      </c>
      <c r="S3226" s="112"/>
      <c r="T3226" s="156">
        <f t="shared" si="406"/>
        <v>0</v>
      </c>
      <c r="U3226" s="112"/>
      <c r="V3226" s="112"/>
    </row>
    <row r="3227" spans="1:22">
      <c r="A3227" s="112"/>
      <c r="B3227" s="212"/>
      <c r="C3227" s="213"/>
      <c r="D3227" s="156"/>
      <c r="E3227" s="112"/>
      <c r="F3227" s="156"/>
      <c r="G3227" s="161"/>
      <c r="H3227" s="156"/>
      <c r="I3227" s="155"/>
      <c r="J3227" s="121"/>
      <c r="L3227" s="112" t="str">
        <f t="shared" si="401"/>
        <v>00100000</v>
      </c>
      <c r="M3227" s="112" t="str">
        <f t="shared" si="402"/>
        <v>0010</v>
      </c>
      <c r="N3227" s="112" t="str">
        <f t="shared" si="407"/>
        <v>001</v>
      </c>
      <c r="O3227" s="112" t="str">
        <f t="shared" si="403"/>
        <v>0</v>
      </c>
      <c r="P3227" s="112">
        <f t="shared" si="404"/>
        <v>0</v>
      </c>
      <c r="Q3227" s="112" t="str">
        <f t="shared" si="405"/>
        <v>0</v>
      </c>
      <c r="R3227" s="112" t="str">
        <f t="shared" si="408"/>
        <v>000</v>
      </c>
      <c r="S3227" s="112"/>
      <c r="T3227" s="156">
        <f t="shared" si="406"/>
        <v>0</v>
      </c>
      <c r="U3227" s="112"/>
      <c r="V3227" s="112"/>
    </row>
    <row r="3228" spans="1:22">
      <c r="A3228" s="112"/>
      <c r="B3228" s="212"/>
      <c r="C3228" s="213"/>
      <c r="D3228" s="156"/>
      <c r="E3228" s="112"/>
      <c r="F3228" s="156"/>
      <c r="G3228" s="161"/>
      <c r="H3228" s="156"/>
      <c r="I3228" s="155"/>
      <c r="J3228" s="121"/>
      <c r="L3228" s="112" t="str">
        <f t="shared" si="401"/>
        <v>00100000</v>
      </c>
      <c r="M3228" s="112" t="str">
        <f t="shared" si="402"/>
        <v>0010</v>
      </c>
      <c r="N3228" s="112" t="str">
        <f t="shared" si="407"/>
        <v>001</v>
      </c>
      <c r="O3228" s="112" t="str">
        <f t="shared" si="403"/>
        <v>0</v>
      </c>
      <c r="P3228" s="112">
        <f t="shared" si="404"/>
        <v>0</v>
      </c>
      <c r="Q3228" s="112" t="str">
        <f t="shared" si="405"/>
        <v>0</v>
      </c>
      <c r="R3228" s="112" t="str">
        <f t="shared" si="408"/>
        <v>000</v>
      </c>
      <c r="S3228" s="112"/>
      <c r="T3228" s="156">
        <f t="shared" si="406"/>
        <v>0</v>
      </c>
      <c r="U3228" s="112"/>
      <c r="V3228" s="112"/>
    </row>
    <row r="3229" spans="1:22">
      <c r="A3229" s="112"/>
      <c r="B3229" s="212"/>
      <c r="C3229" s="213"/>
      <c r="D3229" s="156"/>
      <c r="E3229" s="112"/>
      <c r="F3229" s="156"/>
      <c r="G3229" s="161"/>
      <c r="H3229" s="156"/>
      <c r="I3229" s="155"/>
      <c r="J3229" s="121"/>
      <c r="L3229" s="112" t="str">
        <f t="shared" si="401"/>
        <v>00100000</v>
      </c>
      <c r="M3229" s="112" t="str">
        <f t="shared" si="402"/>
        <v>0010</v>
      </c>
      <c r="N3229" s="112" t="str">
        <f t="shared" si="407"/>
        <v>001</v>
      </c>
      <c r="O3229" s="112" t="str">
        <f t="shared" si="403"/>
        <v>0</v>
      </c>
      <c r="P3229" s="112">
        <f t="shared" si="404"/>
        <v>0</v>
      </c>
      <c r="Q3229" s="112" t="str">
        <f t="shared" si="405"/>
        <v>0</v>
      </c>
      <c r="R3229" s="112" t="str">
        <f t="shared" si="408"/>
        <v>000</v>
      </c>
      <c r="S3229" s="112"/>
      <c r="T3229" s="156">
        <f t="shared" si="406"/>
        <v>0</v>
      </c>
      <c r="U3229" s="112"/>
      <c r="V3229" s="112"/>
    </row>
    <row r="3230" spans="1:22">
      <c r="A3230" s="112"/>
      <c r="B3230" s="212"/>
      <c r="C3230" s="213"/>
      <c r="D3230" s="156"/>
      <c r="E3230" s="112"/>
      <c r="F3230" s="156"/>
      <c r="G3230" s="161"/>
      <c r="H3230" s="156"/>
      <c r="I3230" s="155"/>
      <c r="J3230" s="121"/>
      <c r="L3230" s="112" t="str">
        <f t="shared" si="401"/>
        <v>00100000</v>
      </c>
      <c r="M3230" s="112" t="str">
        <f t="shared" si="402"/>
        <v>0010</v>
      </c>
      <c r="N3230" s="112" t="str">
        <f t="shared" si="407"/>
        <v>001</v>
      </c>
      <c r="O3230" s="112" t="str">
        <f t="shared" si="403"/>
        <v>0</v>
      </c>
      <c r="P3230" s="112">
        <f t="shared" si="404"/>
        <v>0</v>
      </c>
      <c r="Q3230" s="112" t="str">
        <f t="shared" si="405"/>
        <v>0</v>
      </c>
      <c r="R3230" s="112" t="str">
        <f t="shared" si="408"/>
        <v>000</v>
      </c>
      <c r="S3230" s="112"/>
      <c r="T3230" s="156">
        <f t="shared" si="406"/>
        <v>0</v>
      </c>
      <c r="U3230" s="112"/>
      <c r="V3230" s="112"/>
    </row>
    <row r="3231" spans="1:22">
      <c r="A3231" s="112"/>
      <c r="B3231" s="212"/>
      <c r="C3231" s="213"/>
      <c r="D3231" s="156"/>
      <c r="E3231" s="112"/>
      <c r="F3231" s="156"/>
      <c r="G3231" s="161"/>
      <c r="H3231" s="156"/>
      <c r="I3231" s="155"/>
      <c r="J3231" s="121"/>
      <c r="L3231" s="112" t="str">
        <f t="shared" si="401"/>
        <v>00100000</v>
      </c>
      <c r="M3231" s="112" t="str">
        <f t="shared" si="402"/>
        <v>0010</v>
      </c>
      <c r="N3231" s="112" t="str">
        <f t="shared" si="407"/>
        <v>001</v>
      </c>
      <c r="O3231" s="112" t="str">
        <f t="shared" si="403"/>
        <v>0</v>
      </c>
      <c r="P3231" s="112">
        <f t="shared" si="404"/>
        <v>0</v>
      </c>
      <c r="Q3231" s="112" t="str">
        <f t="shared" si="405"/>
        <v>0</v>
      </c>
      <c r="R3231" s="112" t="str">
        <f t="shared" si="408"/>
        <v>000</v>
      </c>
      <c r="S3231" s="112"/>
      <c r="T3231" s="156">
        <f t="shared" si="406"/>
        <v>0</v>
      </c>
      <c r="U3231" s="112"/>
      <c r="V3231" s="112"/>
    </row>
    <row r="3232" spans="1:22">
      <c r="A3232" s="112"/>
      <c r="B3232" s="212"/>
      <c r="C3232" s="213"/>
      <c r="D3232" s="156"/>
      <c r="E3232" s="112"/>
      <c r="F3232" s="156"/>
      <c r="G3232" s="161"/>
      <c r="H3232" s="156"/>
      <c r="I3232" s="155"/>
      <c r="J3232" s="121"/>
      <c r="L3232" s="112" t="str">
        <f t="shared" si="401"/>
        <v>00100000</v>
      </c>
      <c r="M3232" s="112" t="str">
        <f t="shared" si="402"/>
        <v>0010</v>
      </c>
      <c r="N3232" s="112" t="str">
        <f t="shared" si="407"/>
        <v>001</v>
      </c>
      <c r="O3232" s="112" t="str">
        <f t="shared" si="403"/>
        <v>0</v>
      </c>
      <c r="P3232" s="112">
        <f t="shared" si="404"/>
        <v>0</v>
      </c>
      <c r="Q3232" s="112" t="str">
        <f t="shared" si="405"/>
        <v>0</v>
      </c>
      <c r="R3232" s="112" t="str">
        <f t="shared" si="408"/>
        <v>000</v>
      </c>
      <c r="S3232" s="112"/>
      <c r="T3232" s="156">
        <f t="shared" si="406"/>
        <v>0</v>
      </c>
      <c r="U3232" s="112"/>
      <c r="V3232" s="112"/>
    </row>
    <row r="3233" spans="1:22">
      <c r="A3233" s="112"/>
      <c r="B3233" s="212"/>
      <c r="C3233" s="213"/>
      <c r="D3233" s="156"/>
      <c r="E3233" s="112"/>
      <c r="F3233" s="156"/>
      <c r="G3233" s="161"/>
      <c r="H3233" s="156"/>
      <c r="I3233" s="155"/>
      <c r="J3233" s="121"/>
      <c r="L3233" s="112" t="str">
        <f t="shared" si="401"/>
        <v>00100000</v>
      </c>
      <c r="M3233" s="112" t="str">
        <f t="shared" si="402"/>
        <v>0010</v>
      </c>
      <c r="N3233" s="112" t="str">
        <f t="shared" si="407"/>
        <v>001</v>
      </c>
      <c r="O3233" s="112" t="str">
        <f t="shared" si="403"/>
        <v>0</v>
      </c>
      <c r="P3233" s="112">
        <f t="shared" si="404"/>
        <v>0</v>
      </c>
      <c r="Q3233" s="112" t="str">
        <f t="shared" si="405"/>
        <v>0</v>
      </c>
      <c r="R3233" s="112" t="str">
        <f t="shared" si="408"/>
        <v>000</v>
      </c>
      <c r="S3233" s="112"/>
      <c r="T3233" s="156">
        <f t="shared" si="406"/>
        <v>0</v>
      </c>
      <c r="U3233" s="112"/>
      <c r="V3233" s="112"/>
    </row>
    <row r="3234" spans="1:22">
      <c r="A3234" s="112"/>
      <c r="B3234" s="212"/>
      <c r="C3234" s="213"/>
      <c r="D3234" s="156"/>
      <c r="E3234" s="112"/>
      <c r="F3234" s="156"/>
      <c r="G3234" s="161"/>
      <c r="H3234" s="156"/>
      <c r="I3234" s="155"/>
      <c r="J3234" s="121"/>
      <c r="L3234" s="112" t="str">
        <f t="shared" si="401"/>
        <v>00100000</v>
      </c>
      <c r="M3234" s="112" t="str">
        <f t="shared" si="402"/>
        <v>0010</v>
      </c>
      <c r="N3234" s="112" t="str">
        <f t="shared" si="407"/>
        <v>001</v>
      </c>
      <c r="O3234" s="112" t="str">
        <f t="shared" si="403"/>
        <v>0</v>
      </c>
      <c r="P3234" s="112">
        <f t="shared" si="404"/>
        <v>0</v>
      </c>
      <c r="Q3234" s="112" t="str">
        <f t="shared" si="405"/>
        <v>0</v>
      </c>
      <c r="R3234" s="112" t="str">
        <f t="shared" si="408"/>
        <v>000</v>
      </c>
      <c r="S3234" s="112"/>
      <c r="T3234" s="156">
        <f t="shared" si="406"/>
        <v>0</v>
      </c>
      <c r="U3234" s="112"/>
      <c r="V3234" s="112"/>
    </row>
    <row r="3235" spans="1:22">
      <c r="A3235" s="112"/>
      <c r="B3235" s="212"/>
      <c r="C3235" s="213"/>
      <c r="D3235" s="156"/>
      <c r="E3235" s="112"/>
      <c r="F3235" s="156"/>
      <c r="G3235" s="161"/>
      <c r="H3235" s="156"/>
      <c r="I3235" s="155"/>
      <c r="J3235" s="121"/>
      <c r="L3235" s="112" t="str">
        <f t="shared" si="401"/>
        <v>00100000</v>
      </c>
      <c r="M3235" s="112" t="str">
        <f t="shared" si="402"/>
        <v>0010</v>
      </c>
      <c r="N3235" s="112" t="str">
        <f t="shared" si="407"/>
        <v>001</v>
      </c>
      <c r="O3235" s="112" t="str">
        <f t="shared" si="403"/>
        <v>0</v>
      </c>
      <c r="P3235" s="112">
        <f t="shared" si="404"/>
        <v>0</v>
      </c>
      <c r="Q3235" s="112" t="str">
        <f t="shared" si="405"/>
        <v>0</v>
      </c>
      <c r="R3235" s="112" t="str">
        <f t="shared" si="408"/>
        <v>000</v>
      </c>
      <c r="S3235" s="112"/>
      <c r="T3235" s="156">
        <f t="shared" si="406"/>
        <v>0</v>
      </c>
      <c r="U3235" s="112"/>
      <c r="V3235" s="112"/>
    </row>
    <row r="3236" spans="1:22">
      <c r="A3236" s="112"/>
      <c r="B3236" s="212"/>
      <c r="C3236" s="213"/>
      <c r="D3236" s="156"/>
      <c r="E3236" s="112"/>
      <c r="F3236" s="156"/>
      <c r="G3236" s="161"/>
      <c r="H3236" s="156"/>
      <c r="I3236" s="155"/>
      <c r="J3236" s="121"/>
      <c r="L3236" s="112" t="str">
        <f t="shared" si="401"/>
        <v>00100000</v>
      </c>
      <c r="M3236" s="112" t="str">
        <f t="shared" si="402"/>
        <v>0010</v>
      </c>
      <c r="N3236" s="112" t="str">
        <f t="shared" si="407"/>
        <v>001</v>
      </c>
      <c r="O3236" s="112" t="str">
        <f t="shared" si="403"/>
        <v>0</v>
      </c>
      <c r="P3236" s="112">
        <f t="shared" si="404"/>
        <v>0</v>
      </c>
      <c r="Q3236" s="112" t="str">
        <f t="shared" si="405"/>
        <v>0</v>
      </c>
      <c r="R3236" s="112" t="str">
        <f t="shared" si="408"/>
        <v>000</v>
      </c>
      <c r="S3236" s="112"/>
      <c r="T3236" s="156">
        <f t="shared" si="406"/>
        <v>0</v>
      </c>
      <c r="U3236" s="112"/>
      <c r="V3236" s="112"/>
    </row>
    <row r="3237" spans="1:22">
      <c r="A3237" s="112"/>
      <c r="B3237" s="212"/>
      <c r="C3237" s="213"/>
      <c r="D3237" s="156"/>
      <c r="E3237" s="112"/>
      <c r="F3237" s="156"/>
      <c r="G3237" s="161"/>
      <c r="H3237" s="156"/>
      <c r="I3237" s="155"/>
      <c r="J3237" s="121"/>
      <c r="L3237" s="112" t="str">
        <f t="shared" si="401"/>
        <v>00100000</v>
      </c>
      <c r="M3237" s="112" t="str">
        <f t="shared" si="402"/>
        <v>0010</v>
      </c>
      <c r="N3237" s="112" t="str">
        <f t="shared" si="407"/>
        <v>001</v>
      </c>
      <c r="O3237" s="112" t="str">
        <f t="shared" si="403"/>
        <v>0</v>
      </c>
      <c r="P3237" s="112">
        <f t="shared" si="404"/>
        <v>0</v>
      </c>
      <c r="Q3237" s="112" t="str">
        <f t="shared" si="405"/>
        <v>0</v>
      </c>
      <c r="R3237" s="112" t="str">
        <f t="shared" si="408"/>
        <v>000</v>
      </c>
      <c r="S3237" s="112"/>
      <c r="T3237" s="156">
        <f t="shared" si="406"/>
        <v>0</v>
      </c>
      <c r="U3237" s="112"/>
      <c r="V3237" s="112"/>
    </row>
    <row r="3238" spans="1:22">
      <c r="A3238" s="112"/>
      <c r="B3238" s="212"/>
      <c r="C3238" s="213"/>
      <c r="D3238" s="156"/>
      <c r="E3238" s="112"/>
      <c r="F3238" s="156"/>
      <c r="G3238" s="161"/>
      <c r="H3238" s="156"/>
      <c r="I3238" s="155"/>
      <c r="J3238" s="121"/>
      <c r="L3238" s="112" t="str">
        <f t="shared" si="401"/>
        <v>00100000</v>
      </c>
      <c r="M3238" s="112" t="str">
        <f t="shared" si="402"/>
        <v>0010</v>
      </c>
      <c r="N3238" s="112" t="str">
        <f t="shared" si="407"/>
        <v>001</v>
      </c>
      <c r="O3238" s="112" t="str">
        <f t="shared" si="403"/>
        <v>0</v>
      </c>
      <c r="P3238" s="112">
        <f t="shared" si="404"/>
        <v>0</v>
      </c>
      <c r="Q3238" s="112" t="str">
        <f t="shared" si="405"/>
        <v>0</v>
      </c>
      <c r="R3238" s="112" t="str">
        <f t="shared" si="408"/>
        <v>000</v>
      </c>
      <c r="S3238" s="112"/>
      <c r="T3238" s="156">
        <f t="shared" si="406"/>
        <v>0</v>
      </c>
      <c r="U3238" s="112"/>
      <c r="V3238" s="112"/>
    </row>
    <row r="3239" spans="1:22">
      <c r="A3239" s="112"/>
      <c r="B3239" s="212"/>
      <c r="C3239" s="213"/>
      <c r="D3239" s="156"/>
      <c r="E3239" s="112"/>
      <c r="F3239" s="156"/>
      <c r="G3239" s="161"/>
      <c r="H3239" s="156"/>
      <c r="I3239" s="155"/>
      <c r="J3239" s="121"/>
      <c r="L3239" s="112" t="str">
        <f t="shared" si="401"/>
        <v>00100000</v>
      </c>
      <c r="M3239" s="112" t="str">
        <f t="shared" si="402"/>
        <v>0010</v>
      </c>
      <c r="N3239" s="112" t="str">
        <f t="shared" si="407"/>
        <v>001</v>
      </c>
      <c r="O3239" s="112" t="str">
        <f t="shared" si="403"/>
        <v>0</v>
      </c>
      <c r="P3239" s="112">
        <f t="shared" si="404"/>
        <v>0</v>
      </c>
      <c r="Q3239" s="112" t="str">
        <f t="shared" si="405"/>
        <v>0</v>
      </c>
      <c r="R3239" s="112" t="str">
        <f t="shared" si="408"/>
        <v>000</v>
      </c>
      <c r="S3239" s="112"/>
      <c r="T3239" s="156">
        <f t="shared" si="406"/>
        <v>0</v>
      </c>
      <c r="U3239" s="112"/>
      <c r="V3239" s="112"/>
    </row>
    <row r="3240" spans="1:22">
      <c r="A3240" s="112"/>
      <c r="B3240" s="212"/>
      <c r="C3240" s="213"/>
      <c r="D3240" s="156"/>
      <c r="E3240" s="112"/>
      <c r="F3240" s="156"/>
      <c r="G3240" s="161"/>
      <c r="H3240" s="156"/>
      <c r="I3240" s="155"/>
      <c r="J3240" s="121"/>
      <c r="L3240" s="112" t="str">
        <f t="shared" si="401"/>
        <v>00100000</v>
      </c>
      <c r="M3240" s="112" t="str">
        <f t="shared" si="402"/>
        <v>0010</v>
      </c>
      <c r="N3240" s="112" t="str">
        <f t="shared" si="407"/>
        <v>001</v>
      </c>
      <c r="O3240" s="112" t="str">
        <f t="shared" si="403"/>
        <v>0</v>
      </c>
      <c r="P3240" s="112">
        <f t="shared" si="404"/>
        <v>0</v>
      </c>
      <c r="Q3240" s="112" t="str">
        <f t="shared" si="405"/>
        <v>0</v>
      </c>
      <c r="R3240" s="112" t="str">
        <f t="shared" si="408"/>
        <v>000</v>
      </c>
      <c r="S3240" s="112"/>
      <c r="T3240" s="156">
        <f t="shared" si="406"/>
        <v>0</v>
      </c>
      <c r="U3240" s="112"/>
      <c r="V3240" s="112"/>
    </row>
    <row r="3241" spans="1:22">
      <c r="A3241" s="112"/>
      <c r="B3241" s="212"/>
      <c r="C3241" s="213"/>
      <c r="D3241" s="156"/>
      <c r="E3241" s="112"/>
      <c r="F3241" s="156"/>
      <c r="G3241" s="161"/>
      <c r="H3241" s="156"/>
      <c r="I3241" s="155"/>
      <c r="J3241" s="121"/>
      <c r="L3241" s="112" t="str">
        <f t="shared" si="401"/>
        <v>00100000</v>
      </c>
      <c r="M3241" s="112" t="str">
        <f t="shared" si="402"/>
        <v>0010</v>
      </c>
      <c r="N3241" s="112" t="str">
        <f t="shared" si="407"/>
        <v>001</v>
      </c>
      <c r="O3241" s="112" t="str">
        <f t="shared" si="403"/>
        <v>0</v>
      </c>
      <c r="P3241" s="112">
        <f t="shared" si="404"/>
        <v>0</v>
      </c>
      <c r="Q3241" s="112" t="str">
        <f t="shared" si="405"/>
        <v>0</v>
      </c>
      <c r="R3241" s="112" t="str">
        <f t="shared" si="408"/>
        <v>000</v>
      </c>
      <c r="S3241" s="112"/>
      <c r="T3241" s="156">
        <f t="shared" si="406"/>
        <v>0</v>
      </c>
      <c r="U3241" s="112"/>
      <c r="V3241" s="112"/>
    </row>
    <row r="3242" spans="1:22">
      <c r="A3242" s="112"/>
      <c r="B3242" s="212"/>
      <c r="C3242" s="213"/>
      <c r="D3242" s="156"/>
      <c r="E3242" s="112"/>
      <c r="F3242" s="156"/>
      <c r="G3242" s="161"/>
      <c r="H3242" s="156"/>
      <c r="I3242" s="155"/>
      <c r="J3242" s="121"/>
      <c r="L3242" s="112" t="str">
        <f t="shared" si="401"/>
        <v>00100000</v>
      </c>
      <c r="M3242" s="112" t="str">
        <f t="shared" si="402"/>
        <v>0010</v>
      </c>
      <c r="N3242" s="112" t="str">
        <f t="shared" si="407"/>
        <v>001</v>
      </c>
      <c r="O3242" s="112" t="str">
        <f t="shared" si="403"/>
        <v>0</v>
      </c>
      <c r="P3242" s="112">
        <f t="shared" si="404"/>
        <v>0</v>
      </c>
      <c r="Q3242" s="112" t="str">
        <f t="shared" si="405"/>
        <v>0</v>
      </c>
      <c r="R3242" s="112" t="str">
        <f t="shared" si="408"/>
        <v>000</v>
      </c>
      <c r="S3242" s="112"/>
      <c r="T3242" s="156">
        <f t="shared" si="406"/>
        <v>0</v>
      </c>
      <c r="U3242" s="112"/>
      <c r="V3242" s="112"/>
    </row>
    <row r="3243" spans="1:22">
      <c r="A3243" s="112"/>
      <c r="B3243" s="212"/>
      <c r="C3243" s="213"/>
      <c r="D3243" s="156"/>
      <c r="E3243" s="112"/>
      <c r="F3243" s="156"/>
      <c r="G3243" s="161"/>
      <c r="H3243" s="156"/>
      <c r="I3243" s="155"/>
      <c r="J3243" s="121"/>
      <c r="L3243" s="112" t="str">
        <f t="shared" si="401"/>
        <v>00100000</v>
      </c>
      <c r="M3243" s="112" t="str">
        <f t="shared" si="402"/>
        <v>0010</v>
      </c>
      <c r="N3243" s="112" t="str">
        <f t="shared" si="407"/>
        <v>001</v>
      </c>
      <c r="O3243" s="112" t="str">
        <f t="shared" si="403"/>
        <v>0</v>
      </c>
      <c r="P3243" s="112">
        <f t="shared" si="404"/>
        <v>0</v>
      </c>
      <c r="Q3243" s="112" t="str">
        <f t="shared" si="405"/>
        <v>0</v>
      </c>
      <c r="R3243" s="112" t="str">
        <f t="shared" si="408"/>
        <v>000</v>
      </c>
      <c r="S3243" s="112"/>
      <c r="T3243" s="156">
        <f t="shared" si="406"/>
        <v>0</v>
      </c>
      <c r="U3243" s="112"/>
      <c r="V3243" s="112"/>
    </row>
    <row r="3244" spans="1:22">
      <c r="A3244" s="112"/>
      <c r="B3244" s="212"/>
      <c r="C3244" s="213"/>
      <c r="D3244" s="156"/>
      <c r="E3244" s="112"/>
      <c r="F3244" s="156"/>
      <c r="G3244" s="161"/>
      <c r="H3244" s="156"/>
      <c r="I3244" s="155"/>
      <c r="J3244" s="121"/>
      <c r="L3244" s="112" t="str">
        <f t="shared" si="401"/>
        <v>00100000</v>
      </c>
      <c r="M3244" s="112" t="str">
        <f t="shared" si="402"/>
        <v>0010</v>
      </c>
      <c r="N3244" s="112" t="str">
        <f t="shared" si="407"/>
        <v>001</v>
      </c>
      <c r="O3244" s="112" t="str">
        <f t="shared" si="403"/>
        <v>0</v>
      </c>
      <c r="P3244" s="112">
        <f t="shared" si="404"/>
        <v>0</v>
      </c>
      <c r="Q3244" s="112" t="str">
        <f t="shared" si="405"/>
        <v>0</v>
      </c>
      <c r="R3244" s="112" t="str">
        <f t="shared" si="408"/>
        <v>000</v>
      </c>
      <c r="S3244" s="112"/>
      <c r="T3244" s="156">
        <f t="shared" si="406"/>
        <v>0</v>
      </c>
      <c r="U3244" s="112"/>
      <c r="V3244" s="112"/>
    </row>
    <row r="3245" spans="1:22">
      <c r="A3245" s="112"/>
      <c r="B3245" s="212"/>
      <c r="C3245" s="213"/>
      <c r="D3245" s="156"/>
      <c r="E3245" s="112"/>
      <c r="F3245" s="156"/>
      <c r="G3245" s="161"/>
      <c r="H3245" s="156"/>
      <c r="I3245" s="155"/>
      <c r="J3245" s="121"/>
      <c r="L3245" s="112" t="str">
        <f t="shared" si="401"/>
        <v>00100000</v>
      </c>
      <c r="M3245" s="112" t="str">
        <f t="shared" si="402"/>
        <v>0010</v>
      </c>
      <c r="N3245" s="112" t="str">
        <f t="shared" si="407"/>
        <v>001</v>
      </c>
      <c r="O3245" s="112" t="str">
        <f t="shared" si="403"/>
        <v>0</v>
      </c>
      <c r="P3245" s="112">
        <f t="shared" si="404"/>
        <v>0</v>
      </c>
      <c r="Q3245" s="112" t="str">
        <f t="shared" si="405"/>
        <v>0</v>
      </c>
      <c r="R3245" s="112" t="str">
        <f t="shared" si="408"/>
        <v>000</v>
      </c>
      <c r="S3245" s="112"/>
      <c r="T3245" s="156">
        <f t="shared" si="406"/>
        <v>0</v>
      </c>
      <c r="U3245" s="112"/>
      <c r="V3245" s="112"/>
    </row>
    <row r="3246" spans="1:22">
      <c r="A3246" s="112"/>
      <c r="B3246" s="212"/>
      <c r="C3246" s="213"/>
      <c r="D3246" s="156"/>
      <c r="E3246" s="112"/>
      <c r="F3246" s="156"/>
      <c r="G3246" s="161"/>
      <c r="H3246" s="156"/>
      <c r="I3246" s="155"/>
      <c r="J3246" s="121"/>
      <c r="L3246" s="112" t="str">
        <f t="shared" si="401"/>
        <v>00100000</v>
      </c>
      <c r="M3246" s="112" t="str">
        <f t="shared" si="402"/>
        <v>0010</v>
      </c>
      <c r="N3246" s="112" t="str">
        <f t="shared" si="407"/>
        <v>001</v>
      </c>
      <c r="O3246" s="112" t="str">
        <f t="shared" si="403"/>
        <v>0</v>
      </c>
      <c r="P3246" s="112">
        <f t="shared" si="404"/>
        <v>0</v>
      </c>
      <c r="Q3246" s="112" t="str">
        <f t="shared" si="405"/>
        <v>0</v>
      </c>
      <c r="R3246" s="112" t="str">
        <f t="shared" si="408"/>
        <v>000</v>
      </c>
      <c r="S3246" s="112"/>
      <c r="T3246" s="156">
        <f t="shared" si="406"/>
        <v>0</v>
      </c>
      <c r="U3246" s="112"/>
      <c r="V3246" s="112"/>
    </row>
    <row r="3247" spans="1:22">
      <c r="A3247" s="112"/>
      <c r="B3247" s="212"/>
      <c r="C3247" s="213"/>
      <c r="D3247" s="156"/>
      <c r="E3247" s="112"/>
      <c r="F3247" s="156"/>
      <c r="G3247" s="161"/>
      <c r="H3247" s="156"/>
      <c r="I3247" s="155"/>
      <c r="J3247" s="121"/>
      <c r="L3247" s="112" t="str">
        <f t="shared" si="401"/>
        <v>00100000</v>
      </c>
      <c r="M3247" s="112" t="str">
        <f t="shared" si="402"/>
        <v>0010</v>
      </c>
      <c r="N3247" s="112" t="str">
        <f t="shared" si="407"/>
        <v>001</v>
      </c>
      <c r="O3247" s="112" t="str">
        <f t="shared" si="403"/>
        <v>0</v>
      </c>
      <c r="P3247" s="112">
        <f t="shared" si="404"/>
        <v>0</v>
      </c>
      <c r="Q3247" s="112" t="str">
        <f t="shared" si="405"/>
        <v>0</v>
      </c>
      <c r="R3247" s="112" t="str">
        <f t="shared" si="408"/>
        <v>000</v>
      </c>
      <c r="S3247" s="112"/>
      <c r="T3247" s="156">
        <f t="shared" si="406"/>
        <v>0</v>
      </c>
      <c r="U3247" s="112"/>
      <c r="V3247" s="112"/>
    </row>
    <row r="3248" spans="1:22">
      <c r="A3248" s="112"/>
      <c r="B3248" s="212"/>
      <c r="C3248" s="213"/>
      <c r="D3248" s="156"/>
      <c r="E3248" s="112"/>
      <c r="F3248" s="156"/>
      <c r="G3248" s="161"/>
      <c r="H3248" s="156"/>
      <c r="I3248" s="155"/>
      <c r="J3248" s="121"/>
      <c r="L3248" s="112" t="str">
        <f t="shared" si="401"/>
        <v>00100000</v>
      </c>
      <c r="M3248" s="112" t="str">
        <f t="shared" si="402"/>
        <v>0010</v>
      </c>
      <c r="N3248" s="112" t="str">
        <f t="shared" si="407"/>
        <v>001</v>
      </c>
      <c r="O3248" s="112" t="str">
        <f t="shared" si="403"/>
        <v>0</v>
      </c>
      <c r="P3248" s="112">
        <f t="shared" si="404"/>
        <v>0</v>
      </c>
      <c r="Q3248" s="112" t="str">
        <f t="shared" si="405"/>
        <v>0</v>
      </c>
      <c r="R3248" s="112" t="str">
        <f t="shared" si="408"/>
        <v>000</v>
      </c>
      <c r="S3248" s="112"/>
      <c r="T3248" s="156">
        <f t="shared" si="406"/>
        <v>0</v>
      </c>
      <c r="U3248" s="112"/>
      <c r="V3248" s="112"/>
    </row>
    <row r="3249" spans="1:22">
      <c r="A3249" s="112"/>
      <c r="B3249" s="212"/>
      <c r="C3249" s="213"/>
      <c r="D3249" s="156"/>
      <c r="E3249" s="112"/>
      <c r="F3249" s="156"/>
      <c r="G3249" s="161"/>
      <c r="H3249" s="156"/>
      <c r="I3249" s="155"/>
      <c r="J3249" s="121"/>
      <c r="L3249" s="112" t="str">
        <f t="shared" si="401"/>
        <v>00100000</v>
      </c>
      <c r="M3249" s="112" t="str">
        <f t="shared" si="402"/>
        <v>0010</v>
      </c>
      <c r="N3249" s="112" t="str">
        <f t="shared" si="407"/>
        <v>001</v>
      </c>
      <c r="O3249" s="112" t="str">
        <f t="shared" si="403"/>
        <v>0</v>
      </c>
      <c r="P3249" s="112">
        <f t="shared" si="404"/>
        <v>0</v>
      </c>
      <c r="Q3249" s="112" t="str">
        <f t="shared" si="405"/>
        <v>0</v>
      </c>
      <c r="R3249" s="112" t="str">
        <f t="shared" si="408"/>
        <v>000</v>
      </c>
      <c r="S3249" s="112"/>
      <c r="T3249" s="156">
        <f t="shared" si="406"/>
        <v>0</v>
      </c>
      <c r="U3249" s="112"/>
      <c r="V3249" s="112"/>
    </row>
    <row r="3250" spans="1:22">
      <c r="A3250" s="112"/>
      <c r="B3250" s="212"/>
      <c r="C3250" s="213"/>
      <c r="D3250" s="156"/>
      <c r="E3250" s="112"/>
      <c r="F3250" s="156"/>
      <c r="G3250" s="161"/>
      <c r="H3250" s="156"/>
      <c r="I3250" s="155"/>
      <c r="J3250" s="121"/>
      <c r="L3250" s="112" t="str">
        <f t="shared" si="401"/>
        <v>00100000</v>
      </c>
      <c r="M3250" s="112" t="str">
        <f t="shared" si="402"/>
        <v>0010</v>
      </c>
      <c r="N3250" s="112" t="str">
        <f t="shared" si="407"/>
        <v>001</v>
      </c>
      <c r="O3250" s="112" t="str">
        <f t="shared" si="403"/>
        <v>0</v>
      </c>
      <c r="P3250" s="112">
        <f t="shared" si="404"/>
        <v>0</v>
      </c>
      <c r="Q3250" s="112" t="str">
        <f t="shared" si="405"/>
        <v>0</v>
      </c>
      <c r="R3250" s="112" t="str">
        <f t="shared" si="408"/>
        <v>000</v>
      </c>
      <c r="S3250" s="112"/>
      <c r="T3250" s="156">
        <f t="shared" si="406"/>
        <v>0</v>
      </c>
      <c r="U3250" s="112"/>
      <c r="V3250" s="112"/>
    </row>
    <row r="3251" spans="1:22">
      <c r="A3251" s="112"/>
      <c r="B3251" s="212"/>
      <c r="C3251" s="213"/>
      <c r="D3251" s="156"/>
      <c r="E3251" s="112"/>
      <c r="F3251" s="156"/>
      <c r="G3251" s="161"/>
      <c r="H3251" s="156"/>
      <c r="I3251" s="155"/>
      <c r="J3251" s="121"/>
      <c r="L3251" s="112" t="str">
        <f t="shared" si="401"/>
        <v>00100000</v>
      </c>
      <c r="M3251" s="112" t="str">
        <f t="shared" si="402"/>
        <v>0010</v>
      </c>
      <c r="N3251" s="112" t="str">
        <f t="shared" si="407"/>
        <v>001</v>
      </c>
      <c r="O3251" s="112" t="str">
        <f t="shared" si="403"/>
        <v>0</v>
      </c>
      <c r="P3251" s="112">
        <f t="shared" si="404"/>
        <v>0</v>
      </c>
      <c r="Q3251" s="112" t="str">
        <f t="shared" si="405"/>
        <v>0</v>
      </c>
      <c r="R3251" s="112" t="str">
        <f t="shared" si="408"/>
        <v>000</v>
      </c>
      <c r="S3251" s="112"/>
      <c r="T3251" s="156">
        <f t="shared" si="406"/>
        <v>0</v>
      </c>
      <c r="U3251" s="112"/>
      <c r="V3251" s="112"/>
    </row>
    <row r="3252" spans="1:22">
      <c r="A3252" s="112"/>
      <c r="B3252" s="212"/>
      <c r="C3252" s="213"/>
      <c r="D3252" s="156"/>
      <c r="E3252" s="112"/>
      <c r="F3252" s="156"/>
      <c r="G3252" s="161"/>
      <c r="H3252" s="156"/>
      <c r="I3252" s="155"/>
      <c r="J3252" s="121"/>
      <c r="L3252" s="112" t="str">
        <f t="shared" si="401"/>
        <v>00100000</v>
      </c>
      <c r="M3252" s="112" t="str">
        <f t="shared" si="402"/>
        <v>0010</v>
      </c>
      <c r="N3252" s="112" t="str">
        <f t="shared" si="407"/>
        <v>001</v>
      </c>
      <c r="O3252" s="112" t="str">
        <f t="shared" si="403"/>
        <v>0</v>
      </c>
      <c r="P3252" s="112">
        <f t="shared" si="404"/>
        <v>0</v>
      </c>
      <c r="Q3252" s="112" t="str">
        <f t="shared" si="405"/>
        <v>0</v>
      </c>
      <c r="R3252" s="112" t="str">
        <f t="shared" si="408"/>
        <v>000</v>
      </c>
      <c r="S3252" s="112"/>
      <c r="T3252" s="156">
        <f t="shared" si="406"/>
        <v>0</v>
      </c>
      <c r="U3252" s="112"/>
      <c r="V3252" s="112"/>
    </row>
    <row r="3253" spans="1:22">
      <c r="A3253" s="112"/>
      <c r="B3253" s="212"/>
      <c r="C3253" s="213"/>
      <c r="D3253" s="156"/>
      <c r="E3253" s="112"/>
      <c r="F3253" s="156"/>
      <c r="G3253" s="161"/>
      <c r="H3253" s="156"/>
      <c r="I3253" s="155"/>
      <c r="J3253" s="121"/>
      <c r="L3253" s="112" t="str">
        <f t="shared" si="401"/>
        <v>00100000</v>
      </c>
      <c r="M3253" s="112" t="str">
        <f t="shared" si="402"/>
        <v>0010</v>
      </c>
      <c r="N3253" s="112" t="str">
        <f t="shared" si="407"/>
        <v>001</v>
      </c>
      <c r="O3253" s="112" t="str">
        <f t="shared" si="403"/>
        <v>0</v>
      </c>
      <c r="P3253" s="112">
        <f t="shared" si="404"/>
        <v>0</v>
      </c>
      <c r="Q3253" s="112" t="str">
        <f t="shared" si="405"/>
        <v>0</v>
      </c>
      <c r="R3253" s="112" t="str">
        <f t="shared" si="408"/>
        <v>000</v>
      </c>
      <c r="S3253" s="112"/>
      <c r="T3253" s="156">
        <f t="shared" si="406"/>
        <v>0</v>
      </c>
      <c r="U3253" s="112"/>
      <c r="V3253" s="112"/>
    </row>
    <row r="3254" spans="1:22">
      <c r="A3254" s="112"/>
      <c r="B3254" s="212"/>
      <c r="C3254" s="213"/>
      <c r="D3254" s="156"/>
      <c r="E3254" s="112"/>
      <c r="F3254" s="156"/>
      <c r="G3254" s="161"/>
      <c r="H3254" s="156"/>
      <c r="I3254" s="155"/>
      <c r="J3254" s="121"/>
      <c r="L3254" s="112" t="str">
        <f t="shared" si="401"/>
        <v>00100000</v>
      </c>
      <c r="M3254" s="112" t="str">
        <f t="shared" si="402"/>
        <v>0010</v>
      </c>
      <c r="N3254" s="112" t="str">
        <f t="shared" si="407"/>
        <v>001</v>
      </c>
      <c r="O3254" s="112" t="str">
        <f t="shared" si="403"/>
        <v>0</v>
      </c>
      <c r="P3254" s="112">
        <f t="shared" si="404"/>
        <v>0</v>
      </c>
      <c r="Q3254" s="112" t="str">
        <f t="shared" si="405"/>
        <v>0</v>
      </c>
      <c r="R3254" s="112" t="str">
        <f t="shared" si="408"/>
        <v>000</v>
      </c>
      <c r="S3254" s="112"/>
      <c r="T3254" s="156">
        <f t="shared" si="406"/>
        <v>0</v>
      </c>
      <c r="U3254" s="112"/>
      <c r="V3254" s="112"/>
    </row>
    <row r="3255" spans="1:22">
      <c r="A3255" s="112"/>
      <c r="B3255" s="212"/>
      <c r="C3255" s="213"/>
      <c r="D3255" s="156"/>
      <c r="E3255" s="112"/>
      <c r="F3255" s="156"/>
      <c r="G3255" s="161"/>
      <c r="H3255" s="156"/>
      <c r="I3255" s="155"/>
      <c r="J3255" s="121"/>
      <c r="L3255" s="112" t="str">
        <f t="shared" si="401"/>
        <v>00100000</v>
      </c>
      <c r="M3255" s="112" t="str">
        <f t="shared" si="402"/>
        <v>0010</v>
      </c>
      <c r="N3255" s="112" t="str">
        <f t="shared" si="407"/>
        <v>001</v>
      </c>
      <c r="O3255" s="112" t="str">
        <f t="shared" si="403"/>
        <v>0</v>
      </c>
      <c r="P3255" s="112">
        <f t="shared" si="404"/>
        <v>0</v>
      </c>
      <c r="Q3255" s="112" t="str">
        <f t="shared" si="405"/>
        <v>0</v>
      </c>
      <c r="R3255" s="112" t="str">
        <f t="shared" si="408"/>
        <v>000</v>
      </c>
      <c r="S3255" s="112"/>
      <c r="T3255" s="156">
        <f t="shared" si="406"/>
        <v>0</v>
      </c>
      <c r="U3255" s="112"/>
      <c r="V3255" s="112"/>
    </row>
    <row r="3256" spans="1:22">
      <c r="A3256" s="112"/>
      <c r="B3256" s="212"/>
      <c r="C3256" s="213"/>
      <c r="D3256" s="156"/>
      <c r="E3256" s="112"/>
      <c r="F3256" s="156"/>
      <c r="G3256" s="161"/>
      <c r="H3256" s="156"/>
      <c r="I3256" s="155"/>
      <c r="J3256" s="121"/>
      <c r="L3256" s="112" t="str">
        <f t="shared" si="401"/>
        <v>00100000</v>
      </c>
      <c r="M3256" s="112" t="str">
        <f t="shared" si="402"/>
        <v>0010</v>
      </c>
      <c r="N3256" s="112" t="str">
        <f t="shared" si="407"/>
        <v>001</v>
      </c>
      <c r="O3256" s="112" t="str">
        <f t="shared" si="403"/>
        <v>0</v>
      </c>
      <c r="P3256" s="112">
        <f t="shared" si="404"/>
        <v>0</v>
      </c>
      <c r="Q3256" s="112" t="str">
        <f t="shared" si="405"/>
        <v>0</v>
      </c>
      <c r="R3256" s="112" t="str">
        <f t="shared" si="408"/>
        <v>000</v>
      </c>
      <c r="S3256" s="112"/>
      <c r="T3256" s="156">
        <f t="shared" si="406"/>
        <v>0</v>
      </c>
      <c r="U3256" s="112"/>
      <c r="V3256" s="112"/>
    </row>
    <row r="3257" spans="1:22">
      <c r="A3257" s="112"/>
      <c r="B3257" s="212"/>
      <c r="C3257" s="213"/>
      <c r="D3257" s="156"/>
      <c r="E3257" s="112"/>
      <c r="F3257" s="156"/>
      <c r="G3257" s="161"/>
      <c r="H3257" s="156"/>
      <c r="I3257" s="155"/>
      <c r="J3257" s="121"/>
      <c r="L3257" s="112" t="str">
        <f t="shared" si="401"/>
        <v>00100000</v>
      </c>
      <c r="M3257" s="112" t="str">
        <f t="shared" si="402"/>
        <v>0010</v>
      </c>
      <c r="N3257" s="112" t="str">
        <f t="shared" si="407"/>
        <v>001</v>
      </c>
      <c r="O3257" s="112" t="str">
        <f t="shared" si="403"/>
        <v>0</v>
      </c>
      <c r="P3257" s="112">
        <f t="shared" si="404"/>
        <v>0</v>
      </c>
      <c r="Q3257" s="112" t="str">
        <f t="shared" si="405"/>
        <v>0</v>
      </c>
      <c r="R3257" s="112" t="str">
        <f t="shared" si="408"/>
        <v>000</v>
      </c>
      <c r="S3257" s="112"/>
      <c r="T3257" s="156">
        <f t="shared" si="406"/>
        <v>0</v>
      </c>
      <c r="U3257" s="112"/>
      <c r="V3257" s="112"/>
    </row>
    <row r="3258" spans="1:22">
      <c r="A3258" s="112"/>
      <c r="B3258" s="212"/>
      <c r="C3258" s="213"/>
      <c r="D3258" s="156"/>
      <c r="E3258" s="112"/>
      <c r="F3258" s="156"/>
      <c r="G3258" s="161"/>
      <c r="H3258" s="156"/>
      <c r="I3258" s="155"/>
      <c r="J3258" s="121"/>
      <c r="L3258" s="112" t="str">
        <f t="shared" si="401"/>
        <v>00100000</v>
      </c>
      <c r="M3258" s="112" t="str">
        <f t="shared" si="402"/>
        <v>0010</v>
      </c>
      <c r="N3258" s="112" t="str">
        <f t="shared" si="407"/>
        <v>001</v>
      </c>
      <c r="O3258" s="112" t="str">
        <f t="shared" si="403"/>
        <v>0</v>
      </c>
      <c r="P3258" s="112">
        <f t="shared" si="404"/>
        <v>0</v>
      </c>
      <c r="Q3258" s="112" t="str">
        <f t="shared" si="405"/>
        <v>0</v>
      </c>
      <c r="R3258" s="112" t="str">
        <f t="shared" si="408"/>
        <v>000</v>
      </c>
      <c r="S3258" s="112"/>
      <c r="T3258" s="156">
        <f t="shared" si="406"/>
        <v>0</v>
      </c>
      <c r="U3258" s="112"/>
      <c r="V3258" s="112"/>
    </row>
    <row r="3259" spans="1:22">
      <c r="A3259" s="112"/>
      <c r="B3259" s="212"/>
      <c r="C3259" s="213"/>
      <c r="D3259" s="156"/>
      <c r="E3259" s="112"/>
      <c r="F3259" s="156"/>
      <c r="G3259" s="161"/>
      <c r="H3259" s="156"/>
      <c r="I3259" s="155"/>
      <c r="J3259" s="121"/>
      <c r="L3259" s="112" t="str">
        <f t="shared" si="401"/>
        <v>00100000</v>
      </c>
      <c r="M3259" s="112" t="str">
        <f t="shared" si="402"/>
        <v>0010</v>
      </c>
      <c r="N3259" s="112" t="str">
        <f t="shared" si="407"/>
        <v>001</v>
      </c>
      <c r="O3259" s="112" t="str">
        <f t="shared" si="403"/>
        <v>0</v>
      </c>
      <c r="P3259" s="112">
        <f t="shared" si="404"/>
        <v>0</v>
      </c>
      <c r="Q3259" s="112" t="str">
        <f t="shared" si="405"/>
        <v>0</v>
      </c>
      <c r="R3259" s="112" t="str">
        <f t="shared" si="408"/>
        <v>000</v>
      </c>
      <c r="S3259" s="112"/>
      <c r="T3259" s="156">
        <f t="shared" si="406"/>
        <v>0</v>
      </c>
      <c r="U3259" s="112"/>
      <c r="V3259" s="112"/>
    </row>
    <row r="3260" spans="1:22">
      <c r="A3260" s="112"/>
      <c r="B3260" s="212"/>
      <c r="C3260" s="213"/>
      <c r="D3260" s="156"/>
      <c r="E3260" s="112"/>
      <c r="F3260" s="156"/>
      <c r="G3260" s="161"/>
      <c r="H3260" s="156"/>
      <c r="I3260" s="155"/>
      <c r="J3260" s="121"/>
      <c r="L3260" s="112" t="str">
        <f t="shared" ref="L3260:L3323" si="409">+"0010"&amp; A3260 &amp; B3260 &amp; "0"&amp;C3260&amp;"000"</f>
        <v>00100000</v>
      </c>
      <c r="M3260" s="112" t="str">
        <f t="shared" ref="M3260:M3323" si="410">+"001"&amp;"0"&amp;H3260</f>
        <v>0010</v>
      </c>
      <c r="N3260" s="112" t="str">
        <f t="shared" si="407"/>
        <v>001</v>
      </c>
      <c r="O3260" s="112" t="str">
        <f t="shared" ref="O3260:O3323" si="411">+"0"&amp;A3260</f>
        <v>0</v>
      </c>
      <c r="P3260" s="112">
        <f t="shared" ref="P3260:P3323" si="412">+B3260</f>
        <v>0</v>
      </c>
      <c r="Q3260" s="112" t="str">
        <f t="shared" ref="Q3260:Q3323" si="413">+"0"&amp;C3260</f>
        <v>0</v>
      </c>
      <c r="R3260" s="112" t="str">
        <f t="shared" si="408"/>
        <v>000</v>
      </c>
      <c r="S3260" s="112"/>
      <c r="T3260" s="156">
        <f t="shared" ref="T3260:T3323" si="414">+IF(AND(F3260&lt;&gt;"",G3260=""),F3260,G3260)</f>
        <v>0</v>
      </c>
      <c r="U3260" s="112"/>
      <c r="V3260" s="112"/>
    </row>
    <row r="3261" spans="1:22">
      <c r="A3261" s="112"/>
      <c r="B3261" s="212"/>
      <c r="C3261" s="213"/>
      <c r="D3261" s="156"/>
      <c r="E3261" s="112"/>
      <c r="F3261" s="156"/>
      <c r="G3261" s="161"/>
      <c r="H3261" s="156"/>
      <c r="I3261" s="155"/>
      <c r="J3261" s="121"/>
      <c r="L3261" s="112" t="str">
        <f t="shared" si="409"/>
        <v>00100000</v>
      </c>
      <c r="M3261" s="112" t="str">
        <f t="shared" si="410"/>
        <v>0010</v>
      </c>
      <c r="N3261" s="112" t="str">
        <f t="shared" si="407"/>
        <v>001</v>
      </c>
      <c r="O3261" s="112" t="str">
        <f t="shared" si="411"/>
        <v>0</v>
      </c>
      <c r="P3261" s="112">
        <f t="shared" si="412"/>
        <v>0</v>
      </c>
      <c r="Q3261" s="112" t="str">
        <f t="shared" si="413"/>
        <v>0</v>
      </c>
      <c r="R3261" s="112" t="str">
        <f t="shared" si="408"/>
        <v>000</v>
      </c>
      <c r="S3261" s="112"/>
      <c r="T3261" s="156">
        <f t="shared" si="414"/>
        <v>0</v>
      </c>
      <c r="U3261" s="112"/>
      <c r="V3261" s="112"/>
    </row>
    <row r="3262" spans="1:22">
      <c r="A3262" s="112"/>
      <c r="B3262" s="212"/>
      <c r="C3262" s="213"/>
      <c r="D3262" s="156"/>
      <c r="E3262" s="112"/>
      <c r="F3262" s="156"/>
      <c r="G3262" s="161"/>
      <c r="H3262" s="156"/>
      <c r="I3262" s="155"/>
      <c r="J3262" s="121"/>
      <c r="L3262" s="112" t="str">
        <f t="shared" si="409"/>
        <v>00100000</v>
      </c>
      <c r="M3262" s="112" t="str">
        <f t="shared" si="410"/>
        <v>0010</v>
      </c>
      <c r="N3262" s="112" t="str">
        <f t="shared" si="407"/>
        <v>001</v>
      </c>
      <c r="O3262" s="112" t="str">
        <f t="shared" si="411"/>
        <v>0</v>
      </c>
      <c r="P3262" s="112">
        <f t="shared" si="412"/>
        <v>0</v>
      </c>
      <c r="Q3262" s="112" t="str">
        <f t="shared" si="413"/>
        <v>0</v>
      </c>
      <c r="R3262" s="112" t="str">
        <f t="shared" si="408"/>
        <v>000</v>
      </c>
      <c r="S3262" s="112"/>
      <c r="T3262" s="156">
        <f t="shared" si="414"/>
        <v>0</v>
      </c>
      <c r="U3262" s="112"/>
      <c r="V3262" s="112"/>
    </row>
    <row r="3263" spans="1:22">
      <c r="A3263" s="112"/>
      <c r="B3263" s="212"/>
      <c r="C3263" s="213"/>
      <c r="D3263" s="156"/>
      <c r="E3263" s="112"/>
      <c r="F3263" s="156"/>
      <c r="G3263" s="161"/>
      <c r="H3263" s="156"/>
      <c r="I3263" s="155"/>
      <c r="J3263" s="121"/>
      <c r="L3263" s="112" t="str">
        <f t="shared" si="409"/>
        <v>00100000</v>
      </c>
      <c r="M3263" s="112" t="str">
        <f t="shared" si="410"/>
        <v>0010</v>
      </c>
      <c r="N3263" s="112" t="str">
        <f t="shared" si="407"/>
        <v>001</v>
      </c>
      <c r="O3263" s="112" t="str">
        <f t="shared" si="411"/>
        <v>0</v>
      </c>
      <c r="P3263" s="112">
        <f t="shared" si="412"/>
        <v>0</v>
      </c>
      <c r="Q3263" s="112" t="str">
        <f t="shared" si="413"/>
        <v>0</v>
      </c>
      <c r="R3263" s="112" t="str">
        <f t="shared" si="408"/>
        <v>000</v>
      </c>
      <c r="S3263" s="112"/>
      <c r="T3263" s="156">
        <f t="shared" si="414"/>
        <v>0</v>
      </c>
      <c r="U3263" s="112"/>
      <c r="V3263" s="112"/>
    </row>
    <row r="3264" spans="1:22">
      <c r="A3264" s="112"/>
      <c r="B3264" s="212"/>
      <c r="C3264" s="213"/>
      <c r="D3264" s="156"/>
      <c r="E3264" s="112"/>
      <c r="F3264" s="156"/>
      <c r="G3264" s="161"/>
      <c r="H3264" s="156"/>
      <c r="I3264" s="155"/>
      <c r="J3264" s="121"/>
      <c r="L3264" s="112" t="str">
        <f t="shared" si="409"/>
        <v>00100000</v>
      </c>
      <c r="M3264" s="112" t="str">
        <f t="shared" si="410"/>
        <v>0010</v>
      </c>
      <c r="N3264" s="112" t="str">
        <f t="shared" si="407"/>
        <v>001</v>
      </c>
      <c r="O3264" s="112" t="str">
        <f t="shared" si="411"/>
        <v>0</v>
      </c>
      <c r="P3264" s="112">
        <f t="shared" si="412"/>
        <v>0</v>
      </c>
      <c r="Q3264" s="112" t="str">
        <f t="shared" si="413"/>
        <v>0</v>
      </c>
      <c r="R3264" s="112" t="str">
        <f t="shared" si="408"/>
        <v>000</v>
      </c>
      <c r="S3264" s="112"/>
      <c r="T3264" s="156">
        <f t="shared" si="414"/>
        <v>0</v>
      </c>
      <c r="U3264" s="112"/>
      <c r="V3264" s="112"/>
    </row>
    <row r="3265" spans="1:22">
      <c r="A3265" s="112"/>
      <c r="B3265" s="212"/>
      <c r="C3265" s="213"/>
      <c r="D3265" s="156"/>
      <c r="E3265" s="112"/>
      <c r="F3265" s="156"/>
      <c r="G3265" s="161"/>
      <c r="H3265" s="156"/>
      <c r="I3265" s="155"/>
      <c r="J3265" s="121"/>
      <c r="L3265" s="112" t="str">
        <f t="shared" si="409"/>
        <v>00100000</v>
      </c>
      <c r="M3265" s="112" t="str">
        <f t="shared" si="410"/>
        <v>0010</v>
      </c>
      <c r="N3265" s="112" t="str">
        <f t="shared" si="407"/>
        <v>001</v>
      </c>
      <c r="O3265" s="112" t="str">
        <f t="shared" si="411"/>
        <v>0</v>
      </c>
      <c r="P3265" s="112">
        <f t="shared" si="412"/>
        <v>0</v>
      </c>
      <c r="Q3265" s="112" t="str">
        <f t="shared" si="413"/>
        <v>0</v>
      </c>
      <c r="R3265" s="112" t="str">
        <f t="shared" si="408"/>
        <v>000</v>
      </c>
      <c r="S3265" s="112"/>
      <c r="T3265" s="156">
        <f t="shared" si="414"/>
        <v>0</v>
      </c>
      <c r="U3265" s="112"/>
      <c r="V3265" s="112"/>
    </row>
    <row r="3266" spans="1:22">
      <c r="A3266" s="112"/>
      <c r="B3266" s="212"/>
      <c r="C3266" s="213"/>
      <c r="D3266" s="156"/>
      <c r="E3266" s="112"/>
      <c r="F3266" s="156"/>
      <c r="G3266" s="161"/>
      <c r="H3266" s="156"/>
      <c r="I3266" s="155"/>
      <c r="J3266" s="121"/>
      <c r="L3266" s="112" t="str">
        <f t="shared" si="409"/>
        <v>00100000</v>
      </c>
      <c r="M3266" s="112" t="str">
        <f t="shared" si="410"/>
        <v>0010</v>
      </c>
      <c r="N3266" s="112" t="str">
        <f t="shared" si="407"/>
        <v>001</v>
      </c>
      <c r="O3266" s="112" t="str">
        <f t="shared" si="411"/>
        <v>0</v>
      </c>
      <c r="P3266" s="112">
        <f t="shared" si="412"/>
        <v>0</v>
      </c>
      <c r="Q3266" s="112" t="str">
        <f t="shared" si="413"/>
        <v>0</v>
      </c>
      <c r="R3266" s="112" t="str">
        <f t="shared" si="408"/>
        <v>000</v>
      </c>
      <c r="S3266" s="112"/>
      <c r="T3266" s="156">
        <f t="shared" si="414"/>
        <v>0</v>
      </c>
      <c r="U3266" s="112"/>
      <c r="V3266" s="112"/>
    </row>
    <row r="3267" spans="1:22">
      <c r="A3267" s="112"/>
      <c r="B3267" s="212"/>
      <c r="C3267" s="213"/>
      <c r="D3267" s="156"/>
      <c r="E3267" s="112"/>
      <c r="F3267" s="156"/>
      <c r="G3267" s="161"/>
      <c r="H3267" s="156"/>
      <c r="I3267" s="155"/>
      <c r="J3267" s="121"/>
      <c r="L3267" s="112" t="str">
        <f t="shared" si="409"/>
        <v>00100000</v>
      </c>
      <c r="M3267" s="112" t="str">
        <f t="shared" si="410"/>
        <v>0010</v>
      </c>
      <c r="N3267" s="112" t="str">
        <f t="shared" si="407"/>
        <v>001</v>
      </c>
      <c r="O3267" s="112" t="str">
        <f t="shared" si="411"/>
        <v>0</v>
      </c>
      <c r="P3267" s="112">
        <f t="shared" si="412"/>
        <v>0</v>
      </c>
      <c r="Q3267" s="112" t="str">
        <f t="shared" si="413"/>
        <v>0</v>
      </c>
      <c r="R3267" s="112" t="str">
        <f t="shared" si="408"/>
        <v>000</v>
      </c>
      <c r="S3267" s="112"/>
      <c r="T3267" s="156">
        <f t="shared" si="414"/>
        <v>0</v>
      </c>
      <c r="U3267" s="112"/>
      <c r="V3267" s="112"/>
    </row>
    <row r="3268" spans="1:22">
      <c r="A3268" s="112"/>
      <c r="B3268" s="212"/>
      <c r="C3268" s="213"/>
      <c r="D3268" s="156"/>
      <c r="E3268" s="112"/>
      <c r="F3268" s="156"/>
      <c r="G3268" s="161"/>
      <c r="H3268" s="156"/>
      <c r="I3268" s="155"/>
      <c r="J3268" s="121"/>
      <c r="L3268" s="112" t="str">
        <f t="shared" si="409"/>
        <v>00100000</v>
      </c>
      <c r="M3268" s="112" t="str">
        <f t="shared" si="410"/>
        <v>0010</v>
      </c>
      <c r="N3268" s="112" t="str">
        <f t="shared" si="407"/>
        <v>001</v>
      </c>
      <c r="O3268" s="112" t="str">
        <f t="shared" si="411"/>
        <v>0</v>
      </c>
      <c r="P3268" s="112">
        <f t="shared" si="412"/>
        <v>0</v>
      </c>
      <c r="Q3268" s="112" t="str">
        <f t="shared" si="413"/>
        <v>0</v>
      </c>
      <c r="R3268" s="112" t="str">
        <f t="shared" si="408"/>
        <v>000</v>
      </c>
      <c r="S3268" s="112"/>
      <c r="T3268" s="156">
        <f t="shared" si="414"/>
        <v>0</v>
      </c>
      <c r="U3268" s="112"/>
      <c r="V3268" s="112"/>
    </row>
    <row r="3269" spans="1:22">
      <c r="A3269" s="112"/>
      <c r="B3269" s="212"/>
      <c r="C3269" s="213"/>
      <c r="D3269" s="156"/>
      <c r="E3269" s="112"/>
      <c r="F3269" s="156"/>
      <c r="G3269" s="161"/>
      <c r="H3269" s="156"/>
      <c r="I3269" s="155"/>
      <c r="J3269" s="121"/>
      <c r="L3269" s="112" t="str">
        <f t="shared" si="409"/>
        <v>00100000</v>
      </c>
      <c r="M3269" s="112" t="str">
        <f t="shared" si="410"/>
        <v>0010</v>
      </c>
      <c r="N3269" s="112" t="str">
        <f t="shared" si="407"/>
        <v>001</v>
      </c>
      <c r="O3269" s="112" t="str">
        <f t="shared" si="411"/>
        <v>0</v>
      </c>
      <c r="P3269" s="112">
        <f t="shared" si="412"/>
        <v>0</v>
      </c>
      <c r="Q3269" s="112" t="str">
        <f t="shared" si="413"/>
        <v>0</v>
      </c>
      <c r="R3269" s="112" t="str">
        <f t="shared" si="408"/>
        <v>000</v>
      </c>
      <c r="S3269" s="112"/>
      <c r="T3269" s="156">
        <f t="shared" si="414"/>
        <v>0</v>
      </c>
      <c r="U3269" s="112"/>
      <c r="V3269" s="112"/>
    </row>
    <row r="3270" spans="1:22">
      <c r="A3270" s="112"/>
      <c r="B3270" s="212"/>
      <c r="C3270" s="213"/>
      <c r="D3270" s="156"/>
      <c r="E3270" s="112"/>
      <c r="F3270" s="156"/>
      <c r="G3270" s="161"/>
      <c r="H3270" s="156"/>
      <c r="I3270" s="155"/>
      <c r="J3270" s="121"/>
      <c r="L3270" s="112" t="str">
        <f t="shared" si="409"/>
        <v>00100000</v>
      </c>
      <c r="M3270" s="112" t="str">
        <f t="shared" si="410"/>
        <v>0010</v>
      </c>
      <c r="N3270" s="112" t="str">
        <f t="shared" ref="N3270:N3333" si="415">+"001"</f>
        <v>001</v>
      </c>
      <c r="O3270" s="112" t="str">
        <f t="shared" si="411"/>
        <v>0</v>
      </c>
      <c r="P3270" s="112">
        <f t="shared" si="412"/>
        <v>0</v>
      </c>
      <c r="Q3270" s="112" t="str">
        <f t="shared" si="413"/>
        <v>0</v>
      </c>
      <c r="R3270" s="112" t="str">
        <f t="shared" ref="R3270:R3333" si="416">+"000"</f>
        <v>000</v>
      </c>
      <c r="S3270" s="112"/>
      <c r="T3270" s="156">
        <f t="shared" si="414"/>
        <v>0</v>
      </c>
      <c r="U3270" s="112"/>
      <c r="V3270" s="112"/>
    </row>
    <row r="3271" spans="1:22">
      <c r="A3271" s="112"/>
      <c r="B3271" s="212"/>
      <c r="C3271" s="213"/>
      <c r="D3271" s="156"/>
      <c r="E3271" s="112"/>
      <c r="F3271" s="156"/>
      <c r="G3271" s="161"/>
      <c r="H3271" s="156"/>
      <c r="I3271" s="155"/>
      <c r="J3271" s="121"/>
      <c r="L3271" s="112" t="str">
        <f t="shared" si="409"/>
        <v>00100000</v>
      </c>
      <c r="M3271" s="112" t="str">
        <f t="shared" si="410"/>
        <v>0010</v>
      </c>
      <c r="N3271" s="112" t="str">
        <f t="shared" si="415"/>
        <v>001</v>
      </c>
      <c r="O3271" s="112" t="str">
        <f t="shared" si="411"/>
        <v>0</v>
      </c>
      <c r="P3271" s="112">
        <f t="shared" si="412"/>
        <v>0</v>
      </c>
      <c r="Q3271" s="112" t="str">
        <f t="shared" si="413"/>
        <v>0</v>
      </c>
      <c r="R3271" s="112" t="str">
        <f t="shared" si="416"/>
        <v>000</v>
      </c>
      <c r="S3271" s="112"/>
      <c r="T3271" s="156">
        <f t="shared" si="414"/>
        <v>0</v>
      </c>
      <c r="U3271" s="112"/>
      <c r="V3271" s="112"/>
    </row>
    <row r="3272" spans="1:22">
      <c r="A3272" s="112"/>
      <c r="B3272" s="212"/>
      <c r="C3272" s="213"/>
      <c r="D3272" s="156"/>
      <c r="E3272" s="112"/>
      <c r="F3272" s="156"/>
      <c r="G3272" s="161"/>
      <c r="H3272" s="156"/>
      <c r="I3272" s="155"/>
      <c r="J3272" s="121"/>
      <c r="L3272" s="112" t="str">
        <f t="shared" si="409"/>
        <v>00100000</v>
      </c>
      <c r="M3272" s="112" t="str">
        <f t="shared" si="410"/>
        <v>0010</v>
      </c>
      <c r="N3272" s="112" t="str">
        <f t="shared" si="415"/>
        <v>001</v>
      </c>
      <c r="O3272" s="112" t="str">
        <f t="shared" si="411"/>
        <v>0</v>
      </c>
      <c r="P3272" s="112">
        <f t="shared" si="412"/>
        <v>0</v>
      </c>
      <c r="Q3272" s="112" t="str">
        <f t="shared" si="413"/>
        <v>0</v>
      </c>
      <c r="R3272" s="112" t="str">
        <f t="shared" si="416"/>
        <v>000</v>
      </c>
      <c r="S3272" s="112"/>
      <c r="T3272" s="156">
        <f t="shared" si="414"/>
        <v>0</v>
      </c>
      <c r="U3272" s="112"/>
      <c r="V3272" s="112"/>
    </row>
    <row r="3273" spans="1:22">
      <c r="A3273" s="112"/>
      <c r="B3273" s="212"/>
      <c r="C3273" s="213"/>
      <c r="D3273" s="156"/>
      <c r="E3273" s="112"/>
      <c r="F3273" s="156"/>
      <c r="G3273" s="161"/>
      <c r="H3273" s="156"/>
      <c r="I3273" s="155"/>
      <c r="J3273" s="121"/>
      <c r="L3273" s="112" t="str">
        <f t="shared" si="409"/>
        <v>00100000</v>
      </c>
      <c r="M3273" s="112" t="str">
        <f t="shared" si="410"/>
        <v>0010</v>
      </c>
      <c r="N3273" s="112" t="str">
        <f t="shared" si="415"/>
        <v>001</v>
      </c>
      <c r="O3273" s="112" t="str">
        <f t="shared" si="411"/>
        <v>0</v>
      </c>
      <c r="P3273" s="112">
        <f t="shared" si="412"/>
        <v>0</v>
      </c>
      <c r="Q3273" s="112" t="str">
        <f t="shared" si="413"/>
        <v>0</v>
      </c>
      <c r="R3273" s="112" t="str">
        <f t="shared" si="416"/>
        <v>000</v>
      </c>
      <c r="S3273" s="112"/>
      <c r="T3273" s="156">
        <f t="shared" si="414"/>
        <v>0</v>
      </c>
      <c r="U3273" s="112"/>
      <c r="V3273" s="112"/>
    </row>
    <row r="3274" spans="1:22">
      <c r="A3274" s="112"/>
      <c r="B3274" s="212"/>
      <c r="C3274" s="213"/>
      <c r="D3274" s="156"/>
      <c r="E3274" s="112"/>
      <c r="F3274" s="156"/>
      <c r="G3274" s="161"/>
      <c r="H3274" s="156"/>
      <c r="I3274" s="155"/>
      <c r="J3274" s="121"/>
      <c r="L3274" s="112" t="str">
        <f t="shared" si="409"/>
        <v>00100000</v>
      </c>
      <c r="M3274" s="112" t="str">
        <f t="shared" si="410"/>
        <v>0010</v>
      </c>
      <c r="N3274" s="112" t="str">
        <f t="shared" si="415"/>
        <v>001</v>
      </c>
      <c r="O3274" s="112" t="str">
        <f t="shared" si="411"/>
        <v>0</v>
      </c>
      <c r="P3274" s="112">
        <f t="shared" si="412"/>
        <v>0</v>
      </c>
      <c r="Q3274" s="112" t="str">
        <f t="shared" si="413"/>
        <v>0</v>
      </c>
      <c r="R3274" s="112" t="str">
        <f t="shared" si="416"/>
        <v>000</v>
      </c>
      <c r="S3274" s="112"/>
      <c r="T3274" s="156">
        <f t="shared" si="414"/>
        <v>0</v>
      </c>
      <c r="U3274" s="112"/>
      <c r="V3274" s="112"/>
    </row>
    <row r="3275" spans="1:22">
      <c r="A3275" s="112"/>
      <c r="B3275" s="212"/>
      <c r="C3275" s="213"/>
      <c r="D3275" s="156"/>
      <c r="E3275" s="112"/>
      <c r="F3275" s="156"/>
      <c r="G3275" s="161"/>
      <c r="H3275" s="156"/>
      <c r="I3275" s="155"/>
      <c r="J3275" s="121"/>
      <c r="L3275" s="112" t="str">
        <f t="shared" si="409"/>
        <v>00100000</v>
      </c>
      <c r="M3275" s="112" t="str">
        <f t="shared" si="410"/>
        <v>0010</v>
      </c>
      <c r="N3275" s="112" t="str">
        <f t="shared" si="415"/>
        <v>001</v>
      </c>
      <c r="O3275" s="112" t="str">
        <f t="shared" si="411"/>
        <v>0</v>
      </c>
      <c r="P3275" s="112">
        <f t="shared" si="412"/>
        <v>0</v>
      </c>
      <c r="Q3275" s="112" t="str">
        <f t="shared" si="413"/>
        <v>0</v>
      </c>
      <c r="R3275" s="112" t="str">
        <f t="shared" si="416"/>
        <v>000</v>
      </c>
      <c r="S3275" s="112"/>
      <c r="T3275" s="156">
        <f t="shared" si="414"/>
        <v>0</v>
      </c>
      <c r="U3275" s="112"/>
      <c r="V3275" s="112"/>
    </row>
    <row r="3276" spans="1:22">
      <c r="A3276" s="112"/>
      <c r="B3276" s="212"/>
      <c r="C3276" s="213"/>
      <c r="D3276" s="156"/>
      <c r="E3276" s="112"/>
      <c r="F3276" s="156"/>
      <c r="G3276" s="161"/>
      <c r="H3276" s="156"/>
      <c r="I3276" s="155"/>
      <c r="J3276" s="121"/>
      <c r="L3276" s="112" t="str">
        <f t="shared" si="409"/>
        <v>00100000</v>
      </c>
      <c r="M3276" s="112" t="str">
        <f t="shared" si="410"/>
        <v>0010</v>
      </c>
      <c r="N3276" s="112" t="str">
        <f t="shared" si="415"/>
        <v>001</v>
      </c>
      <c r="O3276" s="112" t="str">
        <f t="shared" si="411"/>
        <v>0</v>
      </c>
      <c r="P3276" s="112">
        <f t="shared" si="412"/>
        <v>0</v>
      </c>
      <c r="Q3276" s="112" t="str">
        <f t="shared" si="413"/>
        <v>0</v>
      </c>
      <c r="R3276" s="112" t="str">
        <f t="shared" si="416"/>
        <v>000</v>
      </c>
      <c r="S3276" s="112"/>
      <c r="T3276" s="156">
        <f t="shared" si="414"/>
        <v>0</v>
      </c>
      <c r="U3276" s="112"/>
      <c r="V3276" s="112"/>
    </row>
    <row r="3277" spans="1:22">
      <c r="A3277" s="112"/>
      <c r="B3277" s="212"/>
      <c r="C3277" s="213"/>
      <c r="D3277" s="156"/>
      <c r="E3277" s="112"/>
      <c r="F3277" s="156"/>
      <c r="G3277" s="161"/>
      <c r="H3277" s="156"/>
      <c r="I3277" s="155"/>
      <c r="J3277" s="121"/>
      <c r="L3277" s="112" t="str">
        <f t="shared" si="409"/>
        <v>00100000</v>
      </c>
      <c r="M3277" s="112" t="str">
        <f t="shared" si="410"/>
        <v>0010</v>
      </c>
      <c r="N3277" s="112" t="str">
        <f t="shared" si="415"/>
        <v>001</v>
      </c>
      <c r="O3277" s="112" t="str">
        <f t="shared" si="411"/>
        <v>0</v>
      </c>
      <c r="P3277" s="112">
        <f t="shared" si="412"/>
        <v>0</v>
      </c>
      <c r="Q3277" s="112" t="str">
        <f t="shared" si="413"/>
        <v>0</v>
      </c>
      <c r="R3277" s="112" t="str">
        <f t="shared" si="416"/>
        <v>000</v>
      </c>
      <c r="S3277" s="112"/>
      <c r="T3277" s="156">
        <f t="shared" si="414"/>
        <v>0</v>
      </c>
      <c r="U3277" s="112"/>
      <c r="V3277" s="112"/>
    </row>
    <row r="3278" spans="1:22">
      <c r="A3278" s="112"/>
      <c r="B3278" s="212"/>
      <c r="C3278" s="213"/>
      <c r="D3278" s="156"/>
      <c r="E3278" s="112"/>
      <c r="F3278" s="156"/>
      <c r="G3278" s="161"/>
      <c r="H3278" s="156"/>
      <c r="I3278" s="155"/>
      <c r="J3278" s="121"/>
      <c r="L3278" s="112" t="str">
        <f t="shared" si="409"/>
        <v>00100000</v>
      </c>
      <c r="M3278" s="112" t="str">
        <f t="shared" si="410"/>
        <v>0010</v>
      </c>
      <c r="N3278" s="112" t="str">
        <f t="shared" si="415"/>
        <v>001</v>
      </c>
      <c r="O3278" s="112" t="str">
        <f t="shared" si="411"/>
        <v>0</v>
      </c>
      <c r="P3278" s="112">
        <f t="shared" si="412"/>
        <v>0</v>
      </c>
      <c r="Q3278" s="112" t="str">
        <f t="shared" si="413"/>
        <v>0</v>
      </c>
      <c r="R3278" s="112" t="str">
        <f t="shared" si="416"/>
        <v>000</v>
      </c>
      <c r="S3278" s="112"/>
      <c r="T3278" s="156">
        <f t="shared" si="414"/>
        <v>0</v>
      </c>
      <c r="U3278" s="112"/>
      <c r="V3278" s="112"/>
    </row>
    <row r="3279" spans="1:22">
      <c r="A3279" s="112"/>
      <c r="B3279" s="212"/>
      <c r="C3279" s="213"/>
      <c r="D3279" s="156"/>
      <c r="E3279" s="112"/>
      <c r="F3279" s="156"/>
      <c r="G3279" s="161"/>
      <c r="H3279" s="156"/>
      <c r="I3279" s="155"/>
      <c r="J3279" s="121"/>
      <c r="L3279" s="112" t="str">
        <f t="shared" si="409"/>
        <v>00100000</v>
      </c>
      <c r="M3279" s="112" t="str">
        <f t="shared" si="410"/>
        <v>0010</v>
      </c>
      <c r="N3279" s="112" t="str">
        <f t="shared" si="415"/>
        <v>001</v>
      </c>
      <c r="O3279" s="112" t="str">
        <f t="shared" si="411"/>
        <v>0</v>
      </c>
      <c r="P3279" s="112">
        <f t="shared" si="412"/>
        <v>0</v>
      </c>
      <c r="Q3279" s="112" t="str">
        <f t="shared" si="413"/>
        <v>0</v>
      </c>
      <c r="R3279" s="112" t="str">
        <f t="shared" si="416"/>
        <v>000</v>
      </c>
      <c r="S3279" s="112"/>
      <c r="T3279" s="156">
        <f t="shared" si="414"/>
        <v>0</v>
      </c>
      <c r="U3279" s="112"/>
      <c r="V3279" s="112"/>
    </row>
    <row r="3280" spans="1:22">
      <c r="A3280" s="112"/>
      <c r="B3280" s="212"/>
      <c r="C3280" s="213"/>
      <c r="D3280" s="156"/>
      <c r="E3280" s="112"/>
      <c r="F3280" s="156"/>
      <c r="G3280" s="161"/>
      <c r="H3280" s="156"/>
      <c r="I3280" s="155"/>
      <c r="J3280" s="121"/>
      <c r="L3280" s="112" t="str">
        <f t="shared" si="409"/>
        <v>00100000</v>
      </c>
      <c r="M3280" s="112" t="str">
        <f t="shared" si="410"/>
        <v>0010</v>
      </c>
      <c r="N3280" s="112" t="str">
        <f t="shared" si="415"/>
        <v>001</v>
      </c>
      <c r="O3280" s="112" t="str">
        <f t="shared" si="411"/>
        <v>0</v>
      </c>
      <c r="P3280" s="112">
        <f t="shared" si="412"/>
        <v>0</v>
      </c>
      <c r="Q3280" s="112" t="str">
        <f t="shared" si="413"/>
        <v>0</v>
      </c>
      <c r="R3280" s="112" t="str">
        <f t="shared" si="416"/>
        <v>000</v>
      </c>
      <c r="S3280" s="112"/>
      <c r="T3280" s="156">
        <f t="shared" si="414"/>
        <v>0</v>
      </c>
      <c r="U3280" s="112"/>
      <c r="V3280" s="112"/>
    </row>
    <row r="3281" spans="1:22">
      <c r="A3281" s="112"/>
      <c r="B3281" s="212"/>
      <c r="C3281" s="213"/>
      <c r="D3281" s="156"/>
      <c r="E3281" s="112"/>
      <c r="F3281" s="156"/>
      <c r="G3281" s="161"/>
      <c r="H3281" s="156"/>
      <c r="I3281" s="155"/>
      <c r="J3281" s="121"/>
      <c r="L3281" s="112" t="str">
        <f t="shared" si="409"/>
        <v>00100000</v>
      </c>
      <c r="M3281" s="112" t="str">
        <f t="shared" si="410"/>
        <v>0010</v>
      </c>
      <c r="N3281" s="112" t="str">
        <f t="shared" si="415"/>
        <v>001</v>
      </c>
      <c r="O3281" s="112" t="str">
        <f t="shared" si="411"/>
        <v>0</v>
      </c>
      <c r="P3281" s="112">
        <f t="shared" si="412"/>
        <v>0</v>
      </c>
      <c r="Q3281" s="112" t="str">
        <f t="shared" si="413"/>
        <v>0</v>
      </c>
      <c r="R3281" s="112" t="str">
        <f t="shared" si="416"/>
        <v>000</v>
      </c>
      <c r="S3281" s="112"/>
      <c r="T3281" s="156">
        <f t="shared" si="414"/>
        <v>0</v>
      </c>
      <c r="U3281" s="112"/>
      <c r="V3281" s="112"/>
    </row>
    <row r="3282" spans="1:22">
      <c r="A3282" s="112"/>
      <c r="B3282" s="212"/>
      <c r="C3282" s="213"/>
      <c r="D3282" s="156"/>
      <c r="E3282" s="112"/>
      <c r="F3282" s="156"/>
      <c r="G3282" s="161"/>
      <c r="H3282" s="156"/>
      <c r="I3282" s="155"/>
      <c r="J3282" s="121"/>
      <c r="L3282" s="112" t="str">
        <f t="shared" si="409"/>
        <v>00100000</v>
      </c>
      <c r="M3282" s="112" t="str">
        <f t="shared" si="410"/>
        <v>0010</v>
      </c>
      <c r="N3282" s="112" t="str">
        <f t="shared" si="415"/>
        <v>001</v>
      </c>
      <c r="O3282" s="112" t="str">
        <f t="shared" si="411"/>
        <v>0</v>
      </c>
      <c r="P3282" s="112">
        <f t="shared" si="412"/>
        <v>0</v>
      </c>
      <c r="Q3282" s="112" t="str">
        <f t="shared" si="413"/>
        <v>0</v>
      </c>
      <c r="R3282" s="112" t="str">
        <f t="shared" si="416"/>
        <v>000</v>
      </c>
      <c r="S3282" s="112"/>
      <c r="T3282" s="156">
        <f t="shared" si="414"/>
        <v>0</v>
      </c>
      <c r="U3282" s="112"/>
      <c r="V3282" s="112"/>
    </row>
    <row r="3283" spans="1:22">
      <c r="A3283" s="112"/>
      <c r="B3283" s="212"/>
      <c r="C3283" s="213"/>
      <c r="D3283" s="156"/>
      <c r="E3283" s="112"/>
      <c r="F3283" s="156"/>
      <c r="G3283" s="161"/>
      <c r="H3283" s="156"/>
      <c r="I3283" s="155"/>
      <c r="J3283" s="121"/>
      <c r="L3283" s="112" t="str">
        <f t="shared" si="409"/>
        <v>00100000</v>
      </c>
      <c r="M3283" s="112" t="str">
        <f t="shared" si="410"/>
        <v>0010</v>
      </c>
      <c r="N3283" s="112" t="str">
        <f t="shared" si="415"/>
        <v>001</v>
      </c>
      <c r="O3283" s="112" t="str">
        <f t="shared" si="411"/>
        <v>0</v>
      </c>
      <c r="P3283" s="112">
        <f t="shared" si="412"/>
        <v>0</v>
      </c>
      <c r="Q3283" s="112" t="str">
        <f t="shared" si="413"/>
        <v>0</v>
      </c>
      <c r="R3283" s="112" t="str">
        <f t="shared" si="416"/>
        <v>000</v>
      </c>
      <c r="S3283" s="112"/>
      <c r="T3283" s="156">
        <f t="shared" si="414"/>
        <v>0</v>
      </c>
      <c r="U3283" s="112"/>
      <c r="V3283" s="112"/>
    </row>
    <row r="3284" spans="1:22">
      <c r="A3284" s="112"/>
      <c r="B3284" s="212"/>
      <c r="C3284" s="213"/>
      <c r="D3284" s="156"/>
      <c r="E3284" s="112"/>
      <c r="F3284" s="156"/>
      <c r="G3284" s="161"/>
      <c r="H3284" s="156"/>
      <c r="I3284" s="155"/>
      <c r="J3284" s="121"/>
      <c r="L3284" s="112" t="str">
        <f t="shared" si="409"/>
        <v>00100000</v>
      </c>
      <c r="M3284" s="112" t="str">
        <f t="shared" si="410"/>
        <v>0010</v>
      </c>
      <c r="N3284" s="112" t="str">
        <f t="shared" si="415"/>
        <v>001</v>
      </c>
      <c r="O3284" s="112" t="str">
        <f t="shared" si="411"/>
        <v>0</v>
      </c>
      <c r="P3284" s="112">
        <f t="shared" si="412"/>
        <v>0</v>
      </c>
      <c r="Q3284" s="112" t="str">
        <f t="shared" si="413"/>
        <v>0</v>
      </c>
      <c r="R3284" s="112" t="str">
        <f t="shared" si="416"/>
        <v>000</v>
      </c>
      <c r="S3284" s="112"/>
      <c r="T3284" s="156">
        <f t="shared" si="414"/>
        <v>0</v>
      </c>
      <c r="U3284" s="112"/>
      <c r="V3284" s="112"/>
    </row>
    <row r="3285" spans="1:22">
      <c r="A3285" s="112"/>
      <c r="B3285" s="212"/>
      <c r="C3285" s="213"/>
      <c r="D3285" s="156"/>
      <c r="E3285" s="112"/>
      <c r="F3285" s="156"/>
      <c r="G3285" s="161"/>
      <c r="H3285" s="156"/>
      <c r="I3285" s="155"/>
      <c r="J3285" s="121"/>
      <c r="L3285" s="112" t="str">
        <f t="shared" si="409"/>
        <v>00100000</v>
      </c>
      <c r="M3285" s="112" t="str">
        <f t="shared" si="410"/>
        <v>0010</v>
      </c>
      <c r="N3285" s="112" t="str">
        <f t="shared" si="415"/>
        <v>001</v>
      </c>
      <c r="O3285" s="112" t="str">
        <f t="shared" si="411"/>
        <v>0</v>
      </c>
      <c r="P3285" s="112">
        <f t="shared" si="412"/>
        <v>0</v>
      </c>
      <c r="Q3285" s="112" t="str">
        <f t="shared" si="413"/>
        <v>0</v>
      </c>
      <c r="R3285" s="112" t="str">
        <f t="shared" si="416"/>
        <v>000</v>
      </c>
      <c r="S3285" s="112"/>
      <c r="T3285" s="156">
        <f t="shared" si="414"/>
        <v>0</v>
      </c>
      <c r="U3285" s="112"/>
      <c r="V3285" s="112"/>
    </row>
    <row r="3286" spans="1:22">
      <c r="A3286" s="112"/>
      <c r="B3286" s="212"/>
      <c r="C3286" s="213"/>
      <c r="D3286" s="156"/>
      <c r="E3286" s="112"/>
      <c r="F3286" s="156"/>
      <c r="G3286" s="161"/>
      <c r="H3286" s="156"/>
      <c r="I3286" s="155"/>
      <c r="J3286" s="121"/>
      <c r="L3286" s="112" t="str">
        <f t="shared" si="409"/>
        <v>00100000</v>
      </c>
      <c r="M3286" s="112" t="str">
        <f t="shared" si="410"/>
        <v>0010</v>
      </c>
      <c r="N3286" s="112" t="str">
        <f t="shared" si="415"/>
        <v>001</v>
      </c>
      <c r="O3286" s="112" t="str">
        <f t="shared" si="411"/>
        <v>0</v>
      </c>
      <c r="P3286" s="112">
        <f t="shared" si="412"/>
        <v>0</v>
      </c>
      <c r="Q3286" s="112" t="str">
        <f t="shared" si="413"/>
        <v>0</v>
      </c>
      <c r="R3286" s="112" t="str">
        <f t="shared" si="416"/>
        <v>000</v>
      </c>
      <c r="S3286" s="112"/>
      <c r="T3286" s="156">
        <f t="shared" si="414"/>
        <v>0</v>
      </c>
      <c r="U3286" s="112"/>
      <c r="V3286" s="112"/>
    </row>
    <row r="3287" spans="1:22">
      <c r="A3287" s="112"/>
      <c r="B3287" s="212"/>
      <c r="C3287" s="213"/>
      <c r="D3287" s="156"/>
      <c r="E3287" s="112"/>
      <c r="F3287" s="156"/>
      <c r="G3287" s="161"/>
      <c r="H3287" s="156"/>
      <c r="I3287" s="155"/>
      <c r="J3287" s="121"/>
      <c r="L3287" s="112" t="str">
        <f t="shared" si="409"/>
        <v>00100000</v>
      </c>
      <c r="M3287" s="112" t="str">
        <f t="shared" si="410"/>
        <v>0010</v>
      </c>
      <c r="N3287" s="112" t="str">
        <f t="shared" si="415"/>
        <v>001</v>
      </c>
      <c r="O3287" s="112" t="str">
        <f t="shared" si="411"/>
        <v>0</v>
      </c>
      <c r="P3287" s="112">
        <f t="shared" si="412"/>
        <v>0</v>
      </c>
      <c r="Q3287" s="112" t="str">
        <f t="shared" si="413"/>
        <v>0</v>
      </c>
      <c r="R3287" s="112" t="str">
        <f t="shared" si="416"/>
        <v>000</v>
      </c>
      <c r="S3287" s="112"/>
      <c r="T3287" s="156">
        <f t="shared" si="414"/>
        <v>0</v>
      </c>
      <c r="U3287" s="112"/>
      <c r="V3287" s="112"/>
    </row>
    <row r="3288" spans="1:22">
      <c r="A3288" s="112"/>
      <c r="B3288" s="212"/>
      <c r="C3288" s="213"/>
      <c r="D3288" s="156"/>
      <c r="E3288" s="112"/>
      <c r="F3288" s="156"/>
      <c r="G3288" s="161"/>
      <c r="H3288" s="156"/>
      <c r="I3288" s="155"/>
      <c r="J3288" s="121"/>
      <c r="L3288" s="112" t="str">
        <f t="shared" si="409"/>
        <v>00100000</v>
      </c>
      <c r="M3288" s="112" t="str">
        <f t="shared" si="410"/>
        <v>0010</v>
      </c>
      <c r="N3288" s="112" t="str">
        <f t="shared" si="415"/>
        <v>001</v>
      </c>
      <c r="O3288" s="112" t="str">
        <f t="shared" si="411"/>
        <v>0</v>
      </c>
      <c r="P3288" s="112">
        <f t="shared" si="412"/>
        <v>0</v>
      </c>
      <c r="Q3288" s="112" t="str">
        <f t="shared" si="413"/>
        <v>0</v>
      </c>
      <c r="R3288" s="112" t="str">
        <f t="shared" si="416"/>
        <v>000</v>
      </c>
      <c r="S3288" s="112"/>
      <c r="T3288" s="156">
        <f t="shared" si="414"/>
        <v>0</v>
      </c>
      <c r="U3288" s="112"/>
      <c r="V3288" s="112"/>
    </row>
    <row r="3289" spans="1:22">
      <c r="A3289" s="112"/>
      <c r="B3289" s="212"/>
      <c r="C3289" s="213"/>
      <c r="D3289" s="156"/>
      <c r="E3289" s="112"/>
      <c r="F3289" s="156"/>
      <c r="G3289" s="161"/>
      <c r="H3289" s="156"/>
      <c r="I3289" s="155"/>
      <c r="J3289" s="121"/>
      <c r="L3289" s="112" t="str">
        <f t="shared" si="409"/>
        <v>00100000</v>
      </c>
      <c r="M3289" s="112" t="str">
        <f t="shared" si="410"/>
        <v>0010</v>
      </c>
      <c r="N3289" s="112" t="str">
        <f t="shared" si="415"/>
        <v>001</v>
      </c>
      <c r="O3289" s="112" t="str">
        <f t="shared" si="411"/>
        <v>0</v>
      </c>
      <c r="P3289" s="112">
        <f t="shared" si="412"/>
        <v>0</v>
      </c>
      <c r="Q3289" s="112" t="str">
        <f t="shared" si="413"/>
        <v>0</v>
      </c>
      <c r="R3289" s="112" t="str">
        <f t="shared" si="416"/>
        <v>000</v>
      </c>
      <c r="S3289" s="112"/>
      <c r="T3289" s="156">
        <f t="shared" si="414"/>
        <v>0</v>
      </c>
      <c r="U3289" s="112"/>
      <c r="V3289" s="112"/>
    </row>
    <row r="3290" spans="1:22">
      <c r="A3290" s="112"/>
      <c r="B3290" s="212"/>
      <c r="C3290" s="213"/>
      <c r="D3290" s="156"/>
      <c r="E3290" s="112"/>
      <c r="F3290" s="156"/>
      <c r="G3290" s="161"/>
      <c r="H3290" s="156"/>
      <c r="I3290" s="155"/>
      <c r="J3290" s="121"/>
      <c r="L3290" s="112" t="str">
        <f t="shared" si="409"/>
        <v>00100000</v>
      </c>
      <c r="M3290" s="112" t="str">
        <f t="shared" si="410"/>
        <v>0010</v>
      </c>
      <c r="N3290" s="112" t="str">
        <f t="shared" si="415"/>
        <v>001</v>
      </c>
      <c r="O3290" s="112" t="str">
        <f t="shared" si="411"/>
        <v>0</v>
      </c>
      <c r="P3290" s="112">
        <f t="shared" si="412"/>
        <v>0</v>
      </c>
      <c r="Q3290" s="112" t="str">
        <f t="shared" si="413"/>
        <v>0</v>
      </c>
      <c r="R3290" s="112" t="str">
        <f t="shared" si="416"/>
        <v>000</v>
      </c>
      <c r="S3290" s="112"/>
      <c r="T3290" s="156">
        <f t="shared" si="414"/>
        <v>0</v>
      </c>
      <c r="U3290" s="112"/>
      <c r="V3290" s="112"/>
    </row>
    <row r="3291" spans="1:22">
      <c r="A3291" s="112"/>
      <c r="B3291" s="212"/>
      <c r="C3291" s="213"/>
      <c r="D3291" s="156"/>
      <c r="E3291" s="112"/>
      <c r="F3291" s="156"/>
      <c r="G3291" s="161"/>
      <c r="H3291" s="156"/>
      <c r="I3291" s="155"/>
      <c r="J3291" s="121"/>
      <c r="L3291" s="112" t="str">
        <f t="shared" si="409"/>
        <v>00100000</v>
      </c>
      <c r="M3291" s="112" t="str">
        <f t="shared" si="410"/>
        <v>0010</v>
      </c>
      <c r="N3291" s="112" t="str">
        <f t="shared" si="415"/>
        <v>001</v>
      </c>
      <c r="O3291" s="112" t="str">
        <f t="shared" si="411"/>
        <v>0</v>
      </c>
      <c r="P3291" s="112">
        <f t="shared" si="412"/>
        <v>0</v>
      </c>
      <c r="Q3291" s="112" t="str">
        <f t="shared" si="413"/>
        <v>0</v>
      </c>
      <c r="R3291" s="112" t="str">
        <f t="shared" si="416"/>
        <v>000</v>
      </c>
      <c r="S3291" s="112"/>
      <c r="T3291" s="156">
        <f t="shared" si="414"/>
        <v>0</v>
      </c>
      <c r="U3291" s="112"/>
      <c r="V3291" s="112"/>
    </row>
    <row r="3292" spans="1:22">
      <c r="A3292" s="112"/>
      <c r="B3292" s="212"/>
      <c r="C3292" s="213"/>
      <c r="D3292" s="156"/>
      <c r="E3292" s="112"/>
      <c r="F3292" s="156"/>
      <c r="G3292" s="161"/>
      <c r="H3292" s="156"/>
      <c r="I3292" s="155"/>
      <c r="J3292" s="121"/>
      <c r="L3292" s="112" t="str">
        <f t="shared" si="409"/>
        <v>00100000</v>
      </c>
      <c r="M3292" s="112" t="str">
        <f t="shared" si="410"/>
        <v>0010</v>
      </c>
      <c r="N3292" s="112" t="str">
        <f t="shared" si="415"/>
        <v>001</v>
      </c>
      <c r="O3292" s="112" t="str">
        <f t="shared" si="411"/>
        <v>0</v>
      </c>
      <c r="P3292" s="112">
        <f t="shared" si="412"/>
        <v>0</v>
      </c>
      <c r="Q3292" s="112" t="str">
        <f t="shared" si="413"/>
        <v>0</v>
      </c>
      <c r="R3292" s="112" t="str">
        <f t="shared" si="416"/>
        <v>000</v>
      </c>
      <c r="S3292" s="112"/>
      <c r="T3292" s="156">
        <f t="shared" si="414"/>
        <v>0</v>
      </c>
      <c r="U3292" s="112"/>
      <c r="V3292" s="112"/>
    </row>
    <row r="3293" spans="1:22">
      <c r="A3293" s="112"/>
      <c r="B3293" s="212"/>
      <c r="C3293" s="213"/>
      <c r="D3293" s="156"/>
      <c r="E3293" s="112"/>
      <c r="F3293" s="156"/>
      <c r="G3293" s="161"/>
      <c r="H3293" s="156"/>
      <c r="I3293" s="155"/>
      <c r="J3293" s="121"/>
      <c r="L3293" s="112" t="str">
        <f t="shared" si="409"/>
        <v>00100000</v>
      </c>
      <c r="M3293" s="112" t="str">
        <f t="shared" si="410"/>
        <v>0010</v>
      </c>
      <c r="N3293" s="112" t="str">
        <f t="shared" si="415"/>
        <v>001</v>
      </c>
      <c r="O3293" s="112" t="str">
        <f t="shared" si="411"/>
        <v>0</v>
      </c>
      <c r="P3293" s="112">
        <f t="shared" si="412"/>
        <v>0</v>
      </c>
      <c r="Q3293" s="112" t="str">
        <f t="shared" si="413"/>
        <v>0</v>
      </c>
      <c r="R3293" s="112" t="str">
        <f t="shared" si="416"/>
        <v>000</v>
      </c>
      <c r="S3293" s="112"/>
      <c r="T3293" s="156">
        <f t="shared" si="414"/>
        <v>0</v>
      </c>
      <c r="U3293" s="112"/>
      <c r="V3293" s="112"/>
    </row>
    <row r="3294" spans="1:22">
      <c r="A3294" s="112"/>
      <c r="B3294" s="212"/>
      <c r="C3294" s="213"/>
      <c r="D3294" s="156"/>
      <c r="E3294" s="112"/>
      <c r="F3294" s="156"/>
      <c r="G3294" s="161"/>
      <c r="H3294" s="156"/>
      <c r="I3294" s="155"/>
      <c r="J3294" s="121"/>
      <c r="L3294" s="112" t="str">
        <f t="shared" si="409"/>
        <v>00100000</v>
      </c>
      <c r="M3294" s="112" t="str">
        <f t="shared" si="410"/>
        <v>0010</v>
      </c>
      <c r="N3294" s="112" t="str">
        <f t="shared" si="415"/>
        <v>001</v>
      </c>
      <c r="O3294" s="112" t="str">
        <f t="shared" si="411"/>
        <v>0</v>
      </c>
      <c r="P3294" s="112">
        <f t="shared" si="412"/>
        <v>0</v>
      </c>
      <c r="Q3294" s="112" t="str">
        <f t="shared" si="413"/>
        <v>0</v>
      </c>
      <c r="R3294" s="112" t="str">
        <f t="shared" si="416"/>
        <v>000</v>
      </c>
      <c r="S3294" s="112"/>
      <c r="T3294" s="156">
        <f t="shared" si="414"/>
        <v>0</v>
      </c>
      <c r="U3294" s="112"/>
      <c r="V3294" s="112"/>
    </row>
    <row r="3295" spans="1:22">
      <c r="A3295" s="112"/>
      <c r="B3295" s="212"/>
      <c r="C3295" s="213"/>
      <c r="D3295" s="156"/>
      <c r="E3295" s="112"/>
      <c r="F3295" s="156"/>
      <c r="G3295" s="161"/>
      <c r="H3295" s="156"/>
      <c r="I3295" s="155"/>
      <c r="J3295" s="121"/>
      <c r="L3295" s="112" t="str">
        <f t="shared" si="409"/>
        <v>00100000</v>
      </c>
      <c r="M3295" s="112" t="str">
        <f t="shared" si="410"/>
        <v>0010</v>
      </c>
      <c r="N3295" s="112" t="str">
        <f t="shared" si="415"/>
        <v>001</v>
      </c>
      <c r="O3295" s="112" t="str">
        <f t="shared" si="411"/>
        <v>0</v>
      </c>
      <c r="P3295" s="112">
        <f t="shared" si="412"/>
        <v>0</v>
      </c>
      <c r="Q3295" s="112" t="str">
        <f t="shared" si="413"/>
        <v>0</v>
      </c>
      <c r="R3295" s="112" t="str">
        <f t="shared" si="416"/>
        <v>000</v>
      </c>
      <c r="S3295" s="112"/>
      <c r="T3295" s="156">
        <f t="shared" si="414"/>
        <v>0</v>
      </c>
      <c r="U3295" s="112"/>
      <c r="V3295" s="112"/>
    </row>
    <row r="3296" spans="1:22">
      <c r="A3296" s="112"/>
      <c r="B3296" s="212"/>
      <c r="C3296" s="213"/>
      <c r="D3296" s="156"/>
      <c r="E3296" s="112"/>
      <c r="F3296" s="156"/>
      <c r="G3296" s="161"/>
      <c r="H3296" s="156"/>
      <c r="I3296" s="155"/>
      <c r="J3296" s="121"/>
      <c r="L3296" s="112" t="str">
        <f t="shared" si="409"/>
        <v>00100000</v>
      </c>
      <c r="M3296" s="112" t="str">
        <f t="shared" si="410"/>
        <v>0010</v>
      </c>
      <c r="N3296" s="112" t="str">
        <f t="shared" si="415"/>
        <v>001</v>
      </c>
      <c r="O3296" s="112" t="str">
        <f t="shared" si="411"/>
        <v>0</v>
      </c>
      <c r="P3296" s="112">
        <f t="shared" si="412"/>
        <v>0</v>
      </c>
      <c r="Q3296" s="112" t="str">
        <f t="shared" si="413"/>
        <v>0</v>
      </c>
      <c r="R3296" s="112" t="str">
        <f t="shared" si="416"/>
        <v>000</v>
      </c>
      <c r="S3296" s="112"/>
      <c r="T3296" s="156">
        <f t="shared" si="414"/>
        <v>0</v>
      </c>
      <c r="U3296" s="112"/>
      <c r="V3296" s="112"/>
    </row>
    <row r="3297" spans="1:22">
      <c r="A3297" s="112"/>
      <c r="B3297" s="212"/>
      <c r="C3297" s="213"/>
      <c r="D3297" s="156"/>
      <c r="E3297" s="112"/>
      <c r="F3297" s="156"/>
      <c r="G3297" s="161"/>
      <c r="H3297" s="156"/>
      <c r="I3297" s="155"/>
      <c r="J3297" s="121"/>
      <c r="L3297" s="112" t="str">
        <f t="shared" si="409"/>
        <v>00100000</v>
      </c>
      <c r="M3297" s="112" t="str">
        <f t="shared" si="410"/>
        <v>0010</v>
      </c>
      <c r="N3297" s="112" t="str">
        <f t="shared" si="415"/>
        <v>001</v>
      </c>
      <c r="O3297" s="112" t="str">
        <f t="shared" si="411"/>
        <v>0</v>
      </c>
      <c r="P3297" s="112">
        <f t="shared" si="412"/>
        <v>0</v>
      </c>
      <c r="Q3297" s="112" t="str">
        <f t="shared" si="413"/>
        <v>0</v>
      </c>
      <c r="R3297" s="112" t="str">
        <f t="shared" si="416"/>
        <v>000</v>
      </c>
      <c r="S3297" s="112"/>
      <c r="T3297" s="156">
        <f t="shared" si="414"/>
        <v>0</v>
      </c>
      <c r="U3297" s="112"/>
      <c r="V3297" s="112"/>
    </row>
    <row r="3298" spans="1:22">
      <c r="A3298" s="112"/>
      <c r="B3298" s="212"/>
      <c r="C3298" s="213"/>
      <c r="D3298" s="156"/>
      <c r="E3298" s="112"/>
      <c r="F3298" s="156"/>
      <c r="G3298" s="161"/>
      <c r="H3298" s="156"/>
      <c r="I3298" s="155"/>
      <c r="J3298" s="121"/>
      <c r="L3298" s="112" t="str">
        <f t="shared" si="409"/>
        <v>00100000</v>
      </c>
      <c r="M3298" s="112" t="str">
        <f t="shared" si="410"/>
        <v>0010</v>
      </c>
      <c r="N3298" s="112" t="str">
        <f t="shared" si="415"/>
        <v>001</v>
      </c>
      <c r="O3298" s="112" t="str">
        <f t="shared" si="411"/>
        <v>0</v>
      </c>
      <c r="P3298" s="112">
        <f t="shared" si="412"/>
        <v>0</v>
      </c>
      <c r="Q3298" s="112" t="str">
        <f t="shared" si="413"/>
        <v>0</v>
      </c>
      <c r="R3298" s="112" t="str">
        <f t="shared" si="416"/>
        <v>000</v>
      </c>
      <c r="S3298" s="112"/>
      <c r="T3298" s="156">
        <f t="shared" si="414"/>
        <v>0</v>
      </c>
      <c r="U3298" s="112"/>
      <c r="V3298" s="112"/>
    </row>
    <row r="3299" spans="1:22">
      <c r="A3299" s="112"/>
      <c r="B3299" s="212"/>
      <c r="C3299" s="213"/>
      <c r="D3299" s="156"/>
      <c r="E3299" s="112"/>
      <c r="F3299" s="156"/>
      <c r="G3299" s="161"/>
      <c r="H3299" s="156"/>
      <c r="I3299" s="155"/>
      <c r="J3299" s="121"/>
      <c r="L3299" s="112" t="str">
        <f t="shared" si="409"/>
        <v>00100000</v>
      </c>
      <c r="M3299" s="112" t="str">
        <f t="shared" si="410"/>
        <v>0010</v>
      </c>
      <c r="N3299" s="112" t="str">
        <f t="shared" si="415"/>
        <v>001</v>
      </c>
      <c r="O3299" s="112" t="str">
        <f t="shared" si="411"/>
        <v>0</v>
      </c>
      <c r="P3299" s="112">
        <f t="shared" si="412"/>
        <v>0</v>
      </c>
      <c r="Q3299" s="112" t="str">
        <f t="shared" si="413"/>
        <v>0</v>
      </c>
      <c r="R3299" s="112" t="str">
        <f t="shared" si="416"/>
        <v>000</v>
      </c>
      <c r="S3299" s="112"/>
      <c r="T3299" s="156">
        <f t="shared" si="414"/>
        <v>0</v>
      </c>
      <c r="U3299" s="112"/>
      <c r="V3299" s="112"/>
    </row>
    <row r="3300" spans="1:22">
      <c r="A3300" s="112"/>
      <c r="B3300" s="212"/>
      <c r="C3300" s="213"/>
      <c r="D3300" s="156"/>
      <c r="E3300" s="112"/>
      <c r="F3300" s="156"/>
      <c r="G3300" s="161"/>
      <c r="H3300" s="156"/>
      <c r="I3300" s="155"/>
      <c r="J3300" s="121"/>
      <c r="L3300" s="112" t="str">
        <f t="shared" si="409"/>
        <v>00100000</v>
      </c>
      <c r="M3300" s="112" t="str">
        <f t="shared" si="410"/>
        <v>0010</v>
      </c>
      <c r="N3300" s="112" t="str">
        <f t="shared" si="415"/>
        <v>001</v>
      </c>
      <c r="O3300" s="112" t="str">
        <f t="shared" si="411"/>
        <v>0</v>
      </c>
      <c r="P3300" s="112">
        <f t="shared" si="412"/>
        <v>0</v>
      </c>
      <c r="Q3300" s="112" t="str">
        <f t="shared" si="413"/>
        <v>0</v>
      </c>
      <c r="R3300" s="112" t="str">
        <f t="shared" si="416"/>
        <v>000</v>
      </c>
      <c r="S3300" s="112"/>
      <c r="T3300" s="156">
        <f t="shared" si="414"/>
        <v>0</v>
      </c>
      <c r="U3300" s="112"/>
      <c r="V3300" s="112"/>
    </row>
    <row r="3301" spans="1:22">
      <c r="A3301" s="112"/>
      <c r="B3301" s="212"/>
      <c r="C3301" s="213"/>
      <c r="D3301" s="156"/>
      <c r="E3301" s="112"/>
      <c r="F3301" s="156"/>
      <c r="G3301" s="161"/>
      <c r="H3301" s="156"/>
      <c r="I3301" s="155"/>
      <c r="J3301" s="121"/>
      <c r="L3301" s="112" t="str">
        <f t="shared" si="409"/>
        <v>00100000</v>
      </c>
      <c r="M3301" s="112" t="str">
        <f t="shared" si="410"/>
        <v>0010</v>
      </c>
      <c r="N3301" s="112" t="str">
        <f t="shared" si="415"/>
        <v>001</v>
      </c>
      <c r="O3301" s="112" t="str">
        <f t="shared" si="411"/>
        <v>0</v>
      </c>
      <c r="P3301" s="112">
        <f t="shared" si="412"/>
        <v>0</v>
      </c>
      <c r="Q3301" s="112" t="str">
        <f t="shared" si="413"/>
        <v>0</v>
      </c>
      <c r="R3301" s="112" t="str">
        <f t="shared" si="416"/>
        <v>000</v>
      </c>
      <c r="S3301" s="112"/>
      <c r="T3301" s="156">
        <f t="shared" si="414"/>
        <v>0</v>
      </c>
      <c r="U3301" s="112"/>
      <c r="V3301" s="112"/>
    </row>
    <row r="3302" spans="1:22">
      <c r="A3302" s="112"/>
      <c r="B3302" s="212"/>
      <c r="C3302" s="213"/>
      <c r="D3302" s="156"/>
      <c r="E3302" s="112"/>
      <c r="F3302" s="156"/>
      <c r="G3302" s="161"/>
      <c r="H3302" s="156"/>
      <c r="I3302" s="155"/>
      <c r="J3302" s="121"/>
      <c r="L3302" s="112" t="str">
        <f t="shared" si="409"/>
        <v>00100000</v>
      </c>
      <c r="M3302" s="112" t="str">
        <f t="shared" si="410"/>
        <v>0010</v>
      </c>
      <c r="N3302" s="112" t="str">
        <f t="shared" si="415"/>
        <v>001</v>
      </c>
      <c r="O3302" s="112" t="str">
        <f t="shared" si="411"/>
        <v>0</v>
      </c>
      <c r="P3302" s="112">
        <f t="shared" si="412"/>
        <v>0</v>
      </c>
      <c r="Q3302" s="112" t="str">
        <f t="shared" si="413"/>
        <v>0</v>
      </c>
      <c r="R3302" s="112" t="str">
        <f t="shared" si="416"/>
        <v>000</v>
      </c>
      <c r="S3302" s="112"/>
      <c r="T3302" s="156">
        <f t="shared" si="414"/>
        <v>0</v>
      </c>
      <c r="U3302" s="112"/>
      <c r="V3302" s="112"/>
    </row>
    <row r="3303" spans="1:22">
      <c r="A3303" s="112"/>
      <c r="B3303" s="212"/>
      <c r="C3303" s="213"/>
      <c r="D3303" s="156"/>
      <c r="E3303" s="112"/>
      <c r="F3303" s="156"/>
      <c r="G3303" s="161"/>
      <c r="H3303" s="156"/>
      <c r="I3303" s="155"/>
      <c r="J3303" s="121"/>
      <c r="L3303" s="112" t="str">
        <f t="shared" si="409"/>
        <v>00100000</v>
      </c>
      <c r="M3303" s="112" t="str">
        <f t="shared" si="410"/>
        <v>0010</v>
      </c>
      <c r="N3303" s="112" t="str">
        <f t="shared" si="415"/>
        <v>001</v>
      </c>
      <c r="O3303" s="112" t="str">
        <f t="shared" si="411"/>
        <v>0</v>
      </c>
      <c r="P3303" s="112">
        <f t="shared" si="412"/>
        <v>0</v>
      </c>
      <c r="Q3303" s="112" t="str">
        <f t="shared" si="413"/>
        <v>0</v>
      </c>
      <c r="R3303" s="112" t="str">
        <f t="shared" si="416"/>
        <v>000</v>
      </c>
      <c r="S3303" s="112"/>
      <c r="T3303" s="156">
        <f t="shared" si="414"/>
        <v>0</v>
      </c>
      <c r="U3303" s="112"/>
      <c r="V3303" s="112"/>
    </row>
    <row r="3304" spans="1:22">
      <c r="A3304" s="112"/>
      <c r="B3304" s="212"/>
      <c r="C3304" s="213"/>
      <c r="D3304" s="156"/>
      <c r="E3304" s="112"/>
      <c r="F3304" s="156"/>
      <c r="G3304" s="161"/>
      <c r="H3304" s="156"/>
      <c r="I3304" s="155"/>
      <c r="J3304" s="121"/>
      <c r="L3304" s="112" t="str">
        <f t="shared" si="409"/>
        <v>00100000</v>
      </c>
      <c r="M3304" s="112" t="str">
        <f t="shared" si="410"/>
        <v>0010</v>
      </c>
      <c r="N3304" s="112" t="str">
        <f t="shared" si="415"/>
        <v>001</v>
      </c>
      <c r="O3304" s="112" t="str">
        <f t="shared" si="411"/>
        <v>0</v>
      </c>
      <c r="P3304" s="112">
        <f t="shared" si="412"/>
        <v>0</v>
      </c>
      <c r="Q3304" s="112" t="str">
        <f t="shared" si="413"/>
        <v>0</v>
      </c>
      <c r="R3304" s="112" t="str">
        <f t="shared" si="416"/>
        <v>000</v>
      </c>
      <c r="S3304" s="112"/>
      <c r="T3304" s="156">
        <f t="shared" si="414"/>
        <v>0</v>
      </c>
      <c r="U3304" s="112"/>
      <c r="V3304" s="112"/>
    </row>
    <row r="3305" spans="1:22">
      <c r="A3305" s="112"/>
      <c r="B3305" s="212"/>
      <c r="C3305" s="213"/>
      <c r="D3305" s="156"/>
      <c r="E3305" s="112"/>
      <c r="F3305" s="156"/>
      <c r="G3305" s="161"/>
      <c r="H3305" s="156"/>
      <c r="I3305" s="155"/>
      <c r="J3305" s="121"/>
      <c r="L3305" s="112" t="str">
        <f t="shared" si="409"/>
        <v>00100000</v>
      </c>
      <c r="M3305" s="112" t="str">
        <f t="shared" si="410"/>
        <v>0010</v>
      </c>
      <c r="N3305" s="112" t="str">
        <f t="shared" si="415"/>
        <v>001</v>
      </c>
      <c r="O3305" s="112" t="str">
        <f t="shared" si="411"/>
        <v>0</v>
      </c>
      <c r="P3305" s="112">
        <f t="shared" si="412"/>
        <v>0</v>
      </c>
      <c r="Q3305" s="112" t="str">
        <f t="shared" si="413"/>
        <v>0</v>
      </c>
      <c r="R3305" s="112" t="str">
        <f t="shared" si="416"/>
        <v>000</v>
      </c>
      <c r="S3305" s="112"/>
      <c r="T3305" s="156">
        <f t="shared" si="414"/>
        <v>0</v>
      </c>
      <c r="U3305" s="112"/>
      <c r="V3305" s="112"/>
    </row>
    <row r="3306" spans="1:22">
      <c r="A3306" s="112"/>
      <c r="B3306" s="212"/>
      <c r="C3306" s="213"/>
      <c r="D3306" s="156"/>
      <c r="E3306" s="112"/>
      <c r="F3306" s="156"/>
      <c r="G3306" s="161"/>
      <c r="H3306" s="156"/>
      <c r="I3306" s="155"/>
      <c r="J3306" s="121"/>
      <c r="L3306" s="112" t="str">
        <f t="shared" si="409"/>
        <v>00100000</v>
      </c>
      <c r="M3306" s="112" t="str">
        <f t="shared" si="410"/>
        <v>0010</v>
      </c>
      <c r="N3306" s="112" t="str">
        <f t="shared" si="415"/>
        <v>001</v>
      </c>
      <c r="O3306" s="112" t="str">
        <f t="shared" si="411"/>
        <v>0</v>
      </c>
      <c r="P3306" s="112">
        <f t="shared" si="412"/>
        <v>0</v>
      </c>
      <c r="Q3306" s="112" t="str">
        <f t="shared" si="413"/>
        <v>0</v>
      </c>
      <c r="R3306" s="112" t="str">
        <f t="shared" si="416"/>
        <v>000</v>
      </c>
      <c r="S3306" s="112"/>
      <c r="T3306" s="156">
        <f t="shared" si="414"/>
        <v>0</v>
      </c>
      <c r="U3306" s="112"/>
      <c r="V3306" s="112"/>
    </row>
    <row r="3307" spans="1:22">
      <c r="A3307" s="112"/>
      <c r="B3307" s="212"/>
      <c r="C3307" s="213"/>
      <c r="D3307" s="156"/>
      <c r="E3307" s="112"/>
      <c r="F3307" s="156"/>
      <c r="G3307" s="161"/>
      <c r="H3307" s="156"/>
      <c r="I3307" s="155"/>
      <c r="J3307" s="121"/>
      <c r="L3307" s="112" t="str">
        <f t="shared" si="409"/>
        <v>00100000</v>
      </c>
      <c r="M3307" s="112" t="str">
        <f t="shared" si="410"/>
        <v>0010</v>
      </c>
      <c r="N3307" s="112" t="str">
        <f t="shared" si="415"/>
        <v>001</v>
      </c>
      <c r="O3307" s="112" t="str">
        <f t="shared" si="411"/>
        <v>0</v>
      </c>
      <c r="P3307" s="112">
        <f t="shared" si="412"/>
        <v>0</v>
      </c>
      <c r="Q3307" s="112" t="str">
        <f t="shared" si="413"/>
        <v>0</v>
      </c>
      <c r="R3307" s="112" t="str">
        <f t="shared" si="416"/>
        <v>000</v>
      </c>
      <c r="S3307" s="112"/>
      <c r="T3307" s="156">
        <f t="shared" si="414"/>
        <v>0</v>
      </c>
      <c r="U3307" s="112"/>
      <c r="V3307" s="112"/>
    </row>
    <row r="3308" spans="1:22">
      <c r="A3308" s="112"/>
      <c r="B3308" s="212"/>
      <c r="C3308" s="213"/>
      <c r="D3308" s="156"/>
      <c r="E3308" s="112"/>
      <c r="F3308" s="156"/>
      <c r="G3308" s="161"/>
      <c r="H3308" s="156"/>
      <c r="I3308" s="155"/>
      <c r="J3308" s="121"/>
      <c r="L3308" s="112" t="str">
        <f t="shared" si="409"/>
        <v>00100000</v>
      </c>
      <c r="M3308" s="112" t="str">
        <f t="shared" si="410"/>
        <v>0010</v>
      </c>
      <c r="N3308" s="112" t="str">
        <f t="shared" si="415"/>
        <v>001</v>
      </c>
      <c r="O3308" s="112" t="str">
        <f t="shared" si="411"/>
        <v>0</v>
      </c>
      <c r="P3308" s="112">
        <f t="shared" si="412"/>
        <v>0</v>
      </c>
      <c r="Q3308" s="112" t="str">
        <f t="shared" si="413"/>
        <v>0</v>
      </c>
      <c r="R3308" s="112" t="str">
        <f t="shared" si="416"/>
        <v>000</v>
      </c>
      <c r="S3308" s="112"/>
      <c r="T3308" s="156">
        <f t="shared" si="414"/>
        <v>0</v>
      </c>
      <c r="U3308" s="112"/>
      <c r="V3308" s="112"/>
    </row>
    <row r="3309" spans="1:22">
      <c r="A3309" s="112"/>
      <c r="B3309" s="212"/>
      <c r="C3309" s="213"/>
      <c r="D3309" s="156"/>
      <c r="E3309" s="112"/>
      <c r="F3309" s="156"/>
      <c r="G3309" s="161"/>
      <c r="H3309" s="156"/>
      <c r="I3309" s="155"/>
      <c r="J3309" s="121"/>
      <c r="L3309" s="112" t="str">
        <f t="shared" si="409"/>
        <v>00100000</v>
      </c>
      <c r="M3309" s="112" t="str">
        <f t="shared" si="410"/>
        <v>0010</v>
      </c>
      <c r="N3309" s="112" t="str">
        <f t="shared" si="415"/>
        <v>001</v>
      </c>
      <c r="O3309" s="112" t="str">
        <f t="shared" si="411"/>
        <v>0</v>
      </c>
      <c r="P3309" s="112">
        <f t="shared" si="412"/>
        <v>0</v>
      </c>
      <c r="Q3309" s="112" t="str">
        <f t="shared" si="413"/>
        <v>0</v>
      </c>
      <c r="R3309" s="112" t="str">
        <f t="shared" si="416"/>
        <v>000</v>
      </c>
      <c r="S3309" s="112"/>
      <c r="T3309" s="156">
        <f t="shared" si="414"/>
        <v>0</v>
      </c>
      <c r="U3309" s="112"/>
      <c r="V3309" s="112"/>
    </row>
    <row r="3310" spans="1:22">
      <c r="A3310" s="112"/>
      <c r="B3310" s="212"/>
      <c r="C3310" s="213"/>
      <c r="D3310" s="156"/>
      <c r="E3310" s="112"/>
      <c r="F3310" s="156"/>
      <c r="G3310" s="161"/>
      <c r="H3310" s="156"/>
      <c r="I3310" s="155"/>
      <c r="J3310" s="121"/>
      <c r="L3310" s="112" t="str">
        <f t="shared" si="409"/>
        <v>00100000</v>
      </c>
      <c r="M3310" s="112" t="str">
        <f t="shared" si="410"/>
        <v>0010</v>
      </c>
      <c r="N3310" s="112" t="str">
        <f t="shared" si="415"/>
        <v>001</v>
      </c>
      <c r="O3310" s="112" t="str">
        <f t="shared" si="411"/>
        <v>0</v>
      </c>
      <c r="P3310" s="112">
        <f t="shared" si="412"/>
        <v>0</v>
      </c>
      <c r="Q3310" s="112" t="str">
        <f t="shared" si="413"/>
        <v>0</v>
      </c>
      <c r="R3310" s="112" t="str">
        <f t="shared" si="416"/>
        <v>000</v>
      </c>
      <c r="S3310" s="112"/>
      <c r="T3310" s="156">
        <f t="shared" si="414"/>
        <v>0</v>
      </c>
      <c r="U3310" s="112"/>
      <c r="V3310" s="112"/>
    </row>
    <row r="3311" spans="1:22">
      <c r="A3311" s="112"/>
      <c r="B3311" s="212"/>
      <c r="C3311" s="213"/>
      <c r="D3311" s="156"/>
      <c r="E3311" s="112"/>
      <c r="F3311" s="156"/>
      <c r="G3311" s="161"/>
      <c r="H3311" s="156"/>
      <c r="I3311" s="155"/>
      <c r="J3311" s="121"/>
      <c r="L3311" s="112" t="str">
        <f t="shared" si="409"/>
        <v>00100000</v>
      </c>
      <c r="M3311" s="112" t="str">
        <f t="shared" si="410"/>
        <v>0010</v>
      </c>
      <c r="N3311" s="112" t="str">
        <f t="shared" si="415"/>
        <v>001</v>
      </c>
      <c r="O3311" s="112" t="str">
        <f t="shared" si="411"/>
        <v>0</v>
      </c>
      <c r="P3311" s="112">
        <f t="shared" si="412"/>
        <v>0</v>
      </c>
      <c r="Q3311" s="112" t="str">
        <f t="shared" si="413"/>
        <v>0</v>
      </c>
      <c r="R3311" s="112" t="str">
        <f t="shared" si="416"/>
        <v>000</v>
      </c>
      <c r="S3311" s="112"/>
      <c r="T3311" s="156">
        <f t="shared" si="414"/>
        <v>0</v>
      </c>
      <c r="U3311" s="112"/>
      <c r="V3311" s="112"/>
    </row>
    <row r="3312" spans="1:22">
      <c r="A3312" s="112"/>
      <c r="B3312" s="212"/>
      <c r="C3312" s="213"/>
      <c r="D3312" s="156"/>
      <c r="E3312" s="112"/>
      <c r="F3312" s="156"/>
      <c r="G3312" s="161"/>
      <c r="H3312" s="156"/>
      <c r="I3312" s="155"/>
      <c r="J3312" s="121"/>
      <c r="L3312" s="112" t="str">
        <f t="shared" si="409"/>
        <v>00100000</v>
      </c>
      <c r="M3312" s="112" t="str">
        <f t="shared" si="410"/>
        <v>0010</v>
      </c>
      <c r="N3312" s="112" t="str">
        <f t="shared" si="415"/>
        <v>001</v>
      </c>
      <c r="O3312" s="112" t="str">
        <f t="shared" si="411"/>
        <v>0</v>
      </c>
      <c r="P3312" s="112">
        <f t="shared" si="412"/>
        <v>0</v>
      </c>
      <c r="Q3312" s="112" t="str">
        <f t="shared" si="413"/>
        <v>0</v>
      </c>
      <c r="R3312" s="112" t="str">
        <f t="shared" si="416"/>
        <v>000</v>
      </c>
      <c r="S3312" s="112"/>
      <c r="T3312" s="156">
        <f t="shared" si="414"/>
        <v>0</v>
      </c>
      <c r="U3312" s="112"/>
      <c r="V3312" s="112"/>
    </row>
    <row r="3313" spans="1:22">
      <c r="A3313" s="112"/>
      <c r="B3313" s="212"/>
      <c r="C3313" s="213"/>
      <c r="D3313" s="156"/>
      <c r="E3313" s="112"/>
      <c r="F3313" s="156"/>
      <c r="G3313" s="161"/>
      <c r="H3313" s="156"/>
      <c r="I3313" s="155"/>
      <c r="J3313" s="121"/>
      <c r="L3313" s="112" t="str">
        <f t="shared" si="409"/>
        <v>00100000</v>
      </c>
      <c r="M3313" s="112" t="str">
        <f t="shared" si="410"/>
        <v>0010</v>
      </c>
      <c r="N3313" s="112" t="str">
        <f t="shared" si="415"/>
        <v>001</v>
      </c>
      <c r="O3313" s="112" t="str">
        <f t="shared" si="411"/>
        <v>0</v>
      </c>
      <c r="P3313" s="112">
        <f t="shared" si="412"/>
        <v>0</v>
      </c>
      <c r="Q3313" s="112" t="str">
        <f t="shared" si="413"/>
        <v>0</v>
      </c>
      <c r="R3313" s="112" t="str">
        <f t="shared" si="416"/>
        <v>000</v>
      </c>
      <c r="S3313" s="112"/>
      <c r="T3313" s="156">
        <f t="shared" si="414"/>
        <v>0</v>
      </c>
      <c r="U3313" s="112"/>
      <c r="V3313" s="112"/>
    </row>
    <row r="3314" spans="1:22">
      <c r="A3314" s="112"/>
      <c r="B3314" s="212"/>
      <c r="C3314" s="213"/>
      <c r="D3314" s="156"/>
      <c r="E3314" s="112"/>
      <c r="F3314" s="156"/>
      <c r="G3314" s="161"/>
      <c r="H3314" s="156"/>
      <c r="I3314" s="155"/>
      <c r="J3314" s="121"/>
      <c r="L3314" s="112" t="str">
        <f t="shared" si="409"/>
        <v>00100000</v>
      </c>
      <c r="M3314" s="112" t="str">
        <f t="shared" si="410"/>
        <v>0010</v>
      </c>
      <c r="N3314" s="112" t="str">
        <f t="shared" si="415"/>
        <v>001</v>
      </c>
      <c r="O3314" s="112" t="str">
        <f t="shared" si="411"/>
        <v>0</v>
      </c>
      <c r="P3314" s="112">
        <f t="shared" si="412"/>
        <v>0</v>
      </c>
      <c r="Q3314" s="112" t="str">
        <f t="shared" si="413"/>
        <v>0</v>
      </c>
      <c r="R3314" s="112" t="str">
        <f t="shared" si="416"/>
        <v>000</v>
      </c>
      <c r="S3314" s="112"/>
      <c r="T3314" s="156">
        <f t="shared" si="414"/>
        <v>0</v>
      </c>
      <c r="U3314" s="112"/>
      <c r="V3314" s="112"/>
    </row>
    <row r="3315" spans="1:22">
      <c r="A3315" s="112"/>
      <c r="B3315" s="212"/>
      <c r="C3315" s="213"/>
      <c r="D3315" s="156"/>
      <c r="E3315" s="112"/>
      <c r="F3315" s="156"/>
      <c r="G3315" s="161"/>
      <c r="H3315" s="156"/>
      <c r="I3315" s="155"/>
      <c r="J3315" s="121"/>
      <c r="L3315" s="112" t="str">
        <f t="shared" si="409"/>
        <v>00100000</v>
      </c>
      <c r="M3315" s="112" t="str">
        <f t="shared" si="410"/>
        <v>0010</v>
      </c>
      <c r="N3315" s="112" t="str">
        <f t="shared" si="415"/>
        <v>001</v>
      </c>
      <c r="O3315" s="112" t="str">
        <f t="shared" si="411"/>
        <v>0</v>
      </c>
      <c r="P3315" s="112">
        <f t="shared" si="412"/>
        <v>0</v>
      </c>
      <c r="Q3315" s="112" t="str">
        <f t="shared" si="413"/>
        <v>0</v>
      </c>
      <c r="R3315" s="112" t="str">
        <f t="shared" si="416"/>
        <v>000</v>
      </c>
      <c r="S3315" s="112"/>
      <c r="T3315" s="156">
        <f t="shared" si="414"/>
        <v>0</v>
      </c>
      <c r="U3315" s="112"/>
      <c r="V3315" s="112"/>
    </row>
    <row r="3316" spans="1:22">
      <c r="A3316" s="112"/>
      <c r="B3316" s="212"/>
      <c r="C3316" s="213"/>
      <c r="D3316" s="156"/>
      <c r="E3316" s="112"/>
      <c r="F3316" s="156"/>
      <c r="G3316" s="161"/>
      <c r="H3316" s="156"/>
      <c r="I3316" s="155"/>
      <c r="J3316" s="121"/>
      <c r="L3316" s="112" t="str">
        <f t="shared" si="409"/>
        <v>00100000</v>
      </c>
      <c r="M3316" s="112" t="str">
        <f t="shared" si="410"/>
        <v>0010</v>
      </c>
      <c r="N3316" s="112" t="str">
        <f t="shared" si="415"/>
        <v>001</v>
      </c>
      <c r="O3316" s="112" t="str">
        <f t="shared" si="411"/>
        <v>0</v>
      </c>
      <c r="P3316" s="112">
        <f t="shared" si="412"/>
        <v>0</v>
      </c>
      <c r="Q3316" s="112" t="str">
        <f t="shared" si="413"/>
        <v>0</v>
      </c>
      <c r="R3316" s="112" t="str">
        <f t="shared" si="416"/>
        <v>000</v>
      </c>
      <c r="S3316" s="112"/>
      <c r="T3316" s="156">
        <f t="shared" si="414"/>
        <v>0</v>
      </c>
      <c r="U3316" s="112"/>
      <c r="V3316" s="112"/>
    </row>
    <row r="3317" spans="1:22">
      <c r="A3317" s="112"/>
      <c r="B3317" s="212"/>
      <c r="C3317" s="213"/>
      <c r="D3317" s="156"/>
      <c r="E3317" s="112"/>
      <c r="F3317" s="156"/>
      <c r="G3317" s="161"/>
      <c r="H3317" s="156"/>
      <c r="I3317" s="155"/>
      <c r="J3317" s="121"/>
      <c r="L3317" s="112" t="str">
        <f t="shared" si="409"/>
        <v>00100000</v>
      </c>
      <c r="M3317" s="112" t="str">
        <f t="shared" si="410"/>
        <v>0010</v>
      </c>
      <c r="N3317" s="112" t="str">
        <f t="shared" si="415"/>
        <v>001</v>
      </c>
      <c r="O3317" s="112" t="str">
        <f t="shared" si="411"/>
        <v>0</v>
      </c>
      <c r="P3317" s="112">
        <f t="shared" si="412"/>
        <v>0</v>
      </c>
      <c r="Q3317" s="112" t="str">
        <f t="shared" si="413"/>
        <v>0</v>
      </c>
      <c r="R3317" s="112" t="str">
        <f t="shared" si="416"/>
        <v>000</v>
      </c>
      <c r="S3317" s="112"/>
      <c r="T3317" s="156">
        <f t="shared" si="414"/>
        <v>0</v>
      </c>
      <c r="U3317" s="112"/>
      <c r="V3317" s="112"/>
    </row>
    <row r="3318" spans="1:22">
      <c r="A3318" s="112"/>
      <c r="B3318" s="212"/>
      <c r="C3318" s="213"/>
      <c r="D3318" s="156"/>
      <c r="E3318" s="112"/>
      <c r="F3318" s="156"/>
      <c r="G3318" s="161"/>
      <c r="H3318" s="156"/>
      <c r="I3318" s="155"/>
      <c r="J3318" s="121"/>
      <c r="L3318" s="112" t="str">
        <f t="shared" si="409"/>
        <v>00100000</v>
      </c>
      <c r="M3318" s="112" t="str">
        <f t="shared" si="410"/>
        <v>0010</v>
      </c>
      <c r="N3318" s="112" t="str">
        <f t="shared" si="415"/>
        <v>001</v>
      </c>
      <c r="O3318" s="112" t="str">
        <f t="shared" si="411"/>
        <v>0</v>
      </c>
      <c r="P3318" s="112">
        <f t="shared" si="412"/>
        <v>0</v>
      </c>
      <c r="Q3318" s="112" t="str">
        <f t="shared" si="413"/>
        <v>0</v>
      </c>
      <c r="R3318" s="112" t="str">
        <f t="shared" si="416"/>
        <v>000</v>
      </c>
      <c r="S3318" s="112"/>
      <c r="T3318" s="156">
        <f t="shared" si="414"/>
        <v>0</v>
      </c>
      <c r="U3318" s="112"/>
      <c r="V3318" s="112"/>
    </row>
    <row r="3319" spans="1:22">
      <c r="A3319" s="112"/>
      <c r="B3319" s="212"/>
      <c r="C3319" s="213"/>
      <c r="D3319" s="156"/>
      <c r="E3319" s="112"/>
      <c r="F3319" s="156"/>
      <c r="G3319" s="161"/>
      <c r="H3319" s="156"/>
      <c r="I3319" s="155"/>
      <c r="J3319" s="121"/>
      <c r="L3319" s="112" t="str">
        <f t="shared" si="409"/>
        <v>00100000</v>
      </c>
      <c r="M3319" s="112" t="str">
        <f t="shared" si="410"/>
        <v>0010</v>
      </c>
      <c r="N3319" s="112" t="str">
        <f t="shared" si="415"/>
        <v>001</v>
      </c>
      <c r="O3319" s="112" t="str">
        <f t="shared" si="411"/>
        <v>0</v>
      </c>
      <c r="P3319" s="112">
        <f t="shared" si="412"/>
        <v>0</v>
      </c>
      <c r="Q3319" s="112" t="str">
        <f t="shared" si="413"/>
        <v>0</v>
      </c>
      <c r="R3319" s="112" t="str">
        <f t="shared" si="416"/>
        <v>000</v>
      </c>
      <c r="S3319" s="112"/>
      <c r="T3319" s="156">
        <f t="shared" si="414"/>
        <v>0</v>
      </c>
      <c r="U3319" s="112"/>
      <c r="V3319" s="112"/>
    </row>
    <row r="3320" spans="1:22">
      <c r="A3320" s="112"/>
      <c r="B3320" s="212"/>
      <c r="C3320" s="213"/>
      <c r="D3320" s="156"/>
      <c r="E3320" s="112"/>
      <c r="F3320" s="156"/>
      <c r="G3320" s="161"/>
      <c r="H3320" s="156"/>
      <c r="I3320" s="155"/>
      <c r="J3320" s="121"/>
      <c r="L3320" s="112" t="str">
        <f t="shared" si="409"/>
        <v>00100000</v>
      </c>
      <c r="M3320" s="112" t="str">
        <f t="shared" si="410"/>
        <v>0010</v>
      </c>
      <c r="N3320" s="112" t="str">
        <f t="shared" si="415"/>
        <v>001</v>
      </c>
      <c r="O3320" s="112" t="str">
        <f t="shared" si="411"/>
        <v>0</v>
      </c>
      <c r="P3320" s="112">
        <f t="shared" si="412"/>
        <v>0</v>
      </c>
      <c r="Q3320" s="112" t="str">
        <f t="shared" si="413"/>
        <v>0</v>
      </c>
      <c r="R3320" s="112" t="str">
        <f t="shared" si="416"/>
        <v>000</v>
      </c>
      <c r="S3320" s="112"/>
      <c r="T3320" s="156">
        <f t="shared" si="414"/>
        <v>0</v>
      </c>
      <c r="U3320" s="112"/>
      <c r="V3320" s="112"/>
    </row>
    <row r="3321" spans="1:22">
      <c r="A3321" s="112"/>
      <c r="B3321" s="212"/>
      <c r="C3321" s="213"/>
      <c r="D3321" s="156"/>
      <c r="E3321" s="112"/>
      <c r="F3321" s="156"/>
      <c r="G3321" s="161"/>
      <c r="H3321" s="156"/>
      <c r="I3321" s="155"/>
      <c r="J3321" s="121"/>
      <c r="L3321" s="112" t="str">
        <f t="shared" si="409"/>
        <v>00100000</v>
      </c>
      <c r="M3321" s="112" t="str">
        <f t="shared" si="410"/>
        <v>0010</v>
      </c>
      <c r="N3321" s="112" t="str">
        <f t="shared" si="415"/>
        <v>001</v>
      </c>
      <c r="O3321" s="112" t="str">
        <f t="shared" si="411"/>
        <v>0</v>
      </c>
      <c r="P3321" s="112">
        <f t="shared" si="412"/>
        <v>0</v>
      </c>
      <c r="Q3321" s="112" t="str">
        <f t="shared" si="413"/>
        <v>0</v>
      </c>
      <c r="R3321" s="112" t="str">
        <f t="shared" si="416"/>
        <v>000</v>
      </c>
      <c r="S3321" s="112"/>
      <c r="T3321" s="156">
        <f t="shared" si="414"/>
        <v>0</v>
      </c>
      <c r="U3321" s="112"/>
      <c r="V3321" s="112"/>
    </row>
    <row r="3322" spans="1:22">
      <c r="A3322" s="112"/>
      <c r="B3322" s="212"/>
      <c r="C3322" s="213"/>
      <c r="D3322" s="156"/>
      <c r="E3322" s="112"/>
      <c r="F3322" s="156"/>
      <c r="G3322" s="161"/>
      <c r="H3322" s="156"/>
      <c r="I3322" s="155"/>
      <c r="J3322" s="121"/>
      <c r="L3322" s="112" t="str">
        <f t="shared" si="409"/>
        <v>00100000</v>
      </c>
      <c r="M3322" s="112" t="str">
        <f t="shared" si="410"/>
        <v>0010</v>
      </c>
      <c r="N3322" s="112" t="str">
        <f t="shared" si="415"/>
        <v>001</v>
      </c>
      <c r="O3322" s="112" t="str">
        <f t="shared" si="411"/>
        <v>0</v>
      </c>
      <c r="P3322" s="112">
        <f t="shared" si="412"/>
        <v>0</v>
      </c>
      <c r="Q3322" s="112" t="str">
        <f t="shared" si="413"/>
        <v>0</v>
      </c>
      <c r="R3322" s="112" t="str">
        <f t="shared" si="416"/>
        <v>000</v>
      </c>
      <c r="S3322" s="112"/>
      <c r="T3322" s="156">
        <f t="shared" si="414"/>
        <v>0</v>
      </c>
      <c r="U3322" s="112"/>
      <c r="V3322" s="112"/>
    </row>
    <row r="3323" spans="1:22">
      <c r="A3323" s="112"/>
      <c r="B3323" s="212"/>
      <c r="C3323" s="213"/>
      <c r="D3323" s="156"/>
      <c r="E3323" s="112"/>
      <c r="F3323" s="156"/>
      <c r="G3323" s="161"/>
      <c r="H3323" s="156"/>
      <c r="I3323" s="155"/>
      <c r="J3323" s="121"/>
      <c r="L3323" s="112" t="str">
        <f t="shared" si="409"/>
        <v>00100000</v>
      </c>
      <c r="M3323" s="112" t="str">
        <f t="shared" si="410"/>
        <v>0010</v>
      </c>
      <c r="N3323" s="112" t="str">
        <f t="shared" si="415"/>
        <v>001</v>
      </c>
      <c r="O3323" s="112" t="str">
        <f t="shared" si="411"/>
        <v>0</v>
      </c>
      <c r="P3323" s="112">
        <f t="shared" si="412"/>
        <v>0</v>
      </c>
      <c r="Q3323" s="112" t="str">
        <f t="shared" si="413"/>
        <v>0</v>
      </c>
      <c r="R3323" s="112" t="str">
        <f t="shared" si="416"/>
        <v>000</v>
      </c>
      <c r="S3323" s="112"/>
      <c r="T3323" s="156">
        <f t="shared" si="414"/>
        <v>0</v>
      </c>
      <c r="U3323" s="112"/>
      <c r="V3323" s="112"/>
    </row>
    <row r="3324" spans="1:22">
      <c r="A3324" s="112"/>
      <c r="B3324" s="212"/>
      <c r="C3324" s="213"/>
      <c r="D3324" s="156"/>
      <c r="E3324" s="112"/>
      <c r="F3324" s="156"/>
      <c r="G3324" s="161"/>
      <c r="H3324" s="156"/>
      <c r="I3324" s="155"/>
      <c r="J3324" s="121"/>
      <c r="L3324" s="112" t="str">
        <f t="shared" ref="L3324:L3387" si="417">+"0010"&amp; A3324 &amp; B3324 &amp; "0"&amp;C3324&amp;"000"</f>
        <v>00100000</v>
      </c>
      <c r="M3324" s="112" t="str">
        <f t="shared" ref="M3324:M3387" si="418">+"001"&amp;"0"&amp;H3324</f>
        <v>0010</v>
      </c>
      <c r="N3324" s="112" t="str">
        <f t="shared" si="415"/>
        <v>001</v>
      </c>
      <c r="O3324" s="112" t="str">
        <f t="shared" ref="O3324:O3387" si="419">+"0"&amp;A3324</f>
        <v>0</v>
      </c>
      <c r="P3324" s="112">
        <f t="shared" ref="P3324:P3387" si="420">+B3324</f>
        <v>0</v>
      </c>
      <c r="Q3324" s="112" t="str">
        <f t="shared" ref="Q3324:Q3387" si="421">+"0"&amp;C3324</f>
        <v>0</v>
      </c>
      <c r="R3324" s="112" t="str">
        <f t="shared" si="416"/>
        <v>000</v>
      </c>
      <c r="S3324" s="112"/>
      <c r="T3324" s="156">
        <f t="shared" ref="T3324:T3387" si="422">+IF(AND(F3324&lt;&gt;"",G3324=""),F3324,G3324)</f>
        <v>0</v>
      </c>
      <c r="U3324" s="112"/>
      <c r="V3324" s="112"/>
    </row>
    <row r="3325" spans="1:22">
      <c r="A3325" s="112"/>
      <c r="B3325" s="212"/>
      <c r="C3325" s="213"/>
      <c r="D3325" s="156"/>
      <c r="E3325" s="112"/>
      <c r="F3325" s="156"/>
      <c r="G3325" s="161"/>
      <c r="H3325" s="156"/>
      <c r="I3325" s="155"/>
      <c r="J3325" s="121"/>
      <c r="L3325" s="112" t="str">
        <f t="shared" si="417"/>
        <v>00100000</v>
      </c>
      <c r="M3325" s="112" t="str">
        <f t="shared" si="418"/>
        <v>0010</v>
      </c>
      <c r="N3325" s="112" t="str">
        <f t="shared" si="415"/>
        <v>001</v>
      </c>
      <c r="O3325" s="112" t="str">
        <f t="shared" si="419"/>
        <v>0</v>
      </c>
      <c r="P3325" s="112">
        <f t="shared" si="420"/>
        <v>0</v>
      </c>
      <c r="Q3325" s="112" t="str">
        <f t="shared" si="421"/>
        <v>0</v>
      </c>
      <c r="R3325" s="112" t="str">
        <f t="shared" si="416"/>
        <v>000</v>
      </c>
      <c r="S3325" s="112"/>
      <c r="T3325" s="156">
        <f t="shared" si="422"/>
        <v>0</v>
      </c>
      <c r="U3325" s="112"/>
      <c r="V3325" s="112"/>
    </row>
    <row r="3326" spans="1:22">
      <c r="A3326" s="112"/>
      <c r="B3326" s="212"/>
      <c r="C3326" s="213"/>
      <c r="D3326" s="156"/>
      <c r="E3326" s="112"/>
      <c r="F3326" s="156"/>
      <c r="G3326" s="161"/>
      <c r="H3326" s="156"/>
      <c r="I3326" s="155"/>
      <c r="J3326" s="121"/>
      <c r="L3326" s="112" t="str">
        <f t="shared" si="417"/>
        <v>00100000</v>
      </c>
      <c r="M3326" s="112" t="str">
        <f t="shared" si="418"/>
        <v>0010</v>
      </c>
      <c r="N3326" s="112" t="str">
        <f t="shared" si="415"/>
        <v>001</v>
      </c>
      <c r="O3326" s="112" t="str">
        <f t="shared" si="419"/>
        <v>0</v>
      </c>
      <c r="P3326" s="112">
        <f t="shared" si="420"/>
        <v>0</v>
      </c>
      <c r="Q3326" s="112" t="str">
        <f t="shared" si="421"/>
        <v>0</v>
      </c>
      <c r="R3326" s="112" t="str">
        <f t="shared" si="416"/>
        <v>000</v>
      </c>
      <c r="S3326" s="112"/>
      <c r="T3326" s="156">
        <f t="shared" si="422"/>
        <v>0</v>
      </c>
      <c r="U3326" s="112"/>
      <c r="V3326" s="112"/>
    </row>
    <row r="3327" spans="1:22">
      <c r="A3327" s="112"/>
      <c r="B3327" s="212"/>
      <c r="C3327" s="213"/>
      <c r="D3327" s="156"/>
      <c r="E3327" s="112"/>
      <c r="F3327" s="156"/>
      <c r="G3327" s="161"/>
      <c r="H3327" s="156"/>
      <c r="I3327" s="155"/>
      <c r="J3327" s="121"/>
      <c r="L3327" s="112" t="str">
        <f t="shared" si="417"/>
        <v>00100000</v>
      </c>
      <c r="M3327" s="112" t="str">
        <f t="shared" si="418"/>
        <v>0010</v>
      </c>
      <c r="N3327" s="112" t="str">
        <f t="shared" si="415"/>
        <v>001</v>
      </c>
      <c r="O3327" s="112" t="str">
        <f t="shared" si="419"/>
        <v>0</v>
      </c>
      <c r="P3327" s="112">
        <f t="shared" si="420"/>
        <v>0</v>
      </c>
      <c r="Q3327" s="112" t="str">
        <f t="shared" si="421"/>
        <v>0</v>
      </c>
      <c r="R3327" s="112" t="str">
        <f t="shared" si="416"/>
        <v>000</v>
      </c>
      <c r="S3327" s="112"/>
      <c r="T3327" s="156">
        <f t="shared" si="422"/>
        <v>0</v>
      </c>
      <c r="U3327" s="112"/>
      <c r="V3327" s="112"/>
    </row>
    <row r="3328" spans="1:22">
      <c r="A3328" s="112"/>
      <c r="B3328" s="212"/>
      <c r="C3328" s="213"/>
      <c r="D3328" s="156"/>
      <c r="E3328" s="112"/>
      <c r="F3328" s="156"/>
      <c r="G3328" s="161"/>
      <c r="H3328" s="156"/>
      <c r="I3328" s="155"/>
      <c r="J3328" s="121"/>
      <c r="L3328" s="112" t="str">
        <f t="shared" si="417"/>
        <v>00100000</v>
      </c>
      <c r="M3328" s="112" t="str">
        <f t="shared" si="418"/>
        <v>0010</v>
      </c>
      <c r="N3328" s="112" t="str">
        <f t="shared" si="415"/>
        <v>001</v>
      </c>
      <c r="O3328" s="112" t="str">
        <f t="shared" si="419"/>
        <v>0</v>
      </c>
      <c r="P3328" s="112">
        <f t="shared" si="420"/>
        <v>0</v>
      </c>
      <c r="Q3328" s="112" t="str">
        <f t="shared" si="421"/>
        <v>0</v>
      </c>
      <c r="R3328" s="112" t="str">
        <f t="shared" si="416"/>
        <v>000</v>
      </c>
      <c r="S3328" s="112"/>
      <c r="T3328" s="156">
        <f t="shared" si="422"/>
        <v>0</v>
      </c>
      <c r="U3328" s="112"/>
      <c r="V3328" s="112"/>
    </row>
    <row r="3329" spans="1:22">
      <c r="A3329" s="112"/>
      <c r="B3329" s="212"/>
      <c r="C3329" s="213"/>
      <c r="D3329" s="156"/>
      <c r="E3329" s="112"/>
      <c r="F3329" s="156"/>
      <c r="G3329" s="161"/>
      <c r="H3329" s="156"/>
      <c r="I3329" s="155"/>
      <c r="J3329" s="121"/>
      <c r="L3329" s="112" t="str">
        <f t="shared" si="417"/>
        <v>00100000</v>
      </c>
      <c r="M3329" s="112" t="str">
        <f t="shared" si="418"/>
        <v>0010</v>
      </c>
      <c r="N3329" s="112" t="str">
        <f t="shared" si="415"/>
        <v>001</v>
      </c>
      <c r="O3329" s="112" t="str">
        <f t="shared" si="419"/>
        <v>0</v>
      </c>
      <c r="P3329" s="112">
        <f t="shared" si="420"/>
        <v>0</v>
      </c>
      <c r="Q3329" s="112" t="str">
        <f t="shared" si="421"/>
        <v>0</v>
      </c>
      <c r="R3329" s="112" t="str">
        <f t="shared" si="416"/>
        <v>000</v>
      </c>
      <c r="S3329" s="112"/>
      <c r="T3329" s="156">
        <f t="shared" si="422"/>
        <v>0</v>
      </c>
      <c r="U3329" s="112"/>
      <c r="V3329" s="112"/>
    </row>
    <row r="3330" spans="1:22">
      <c r="A3330" s="112"/>
      <c r="B3330" s="212"/>
      <c r="C3330" s="213"/>
      <c r="D3330" s="156"/>
      <c r="E3330" s="112"/>
      <c r="F3330" s="156"/>
      <c r="G3330" s="161"/>
      <c r="H3330" s="156"/>
      <c r="I3330" s="155"/>
      <c r="J3330" s="121"/>
      <c r="L3330" s="112" t="str">
        <f t="shared" si="417"/>
        <v>00100000</v>
      </c>
      <c r="M3330" s="112" t="str">
        <f t="shared" si="418"/>
        <v>0010</v>
      </c>
      <c r="N3330" s="112" t="str">
        <f t="shared" si="415"/>
        <v>001</v>
      </c>
      <c r="O3330" s="112" t="str">
        <f t="shared" si="419"/>
        <v>0</v>
      </c>
      <c r="P3330" s="112">
        <f t="shared" si="420"/>
        <v>0</v>
      </c>
      <c r="Q3330" s="112" t="str">
        <f t="shared" si="421"/>
        <v>0</v>
      </c>
      <c r="R3330" s="112" t="str">
        <f t="shared" si="416"/>
        <v>000</v>
      </c>
      <c r="S3330" s="112"/>
      <c r="T3330" s="156">
        <f t="shared" si="422"/>
        <v>0</v>
      </c>
      <c r="U3330" s="112"/>
      <c r="V3330" s="112"/>
    </row>
    <row r="3331" spans="1:22">
      <c r="A3331" s="112"/>
      <c r="B3331" s="212"/>
      <c r="C3331" s="213"/>
      <c r="D3331" s="156"/>
      <c r="E3331" s="112"/>
      <c r="F3331" s="156"/>
      <c r="G3331" s="161"/>
      <c r="H3331" s="156"/>
      <c r="I3331" s="155"/>
      <c r="J3331" s="121"/>
      <c r="L3331" s="112" t="str">
        <f t="shared" si="417"/>
        <v>00100000</v>
      </c>
      <c r="M3331" s="112" t="str">
        <f t="shared" si="418"/>
        <v>0010</v>
      </c>
      <c r="N3331" s="112" t="str">
        <f t="shared" si="415"/>
        <v>001</v>
      </c>
      <c r="O3331" s="112" t="str">
        <f t="shared" si="419"/>
        <v>0</v>
      </c>
      <c r="P3331" s="112">
        <f t="shared" si="420"/>
        <v>0</v>
      </c>
      <c r="Q3331" s="112" t="str">
        <f t="shared" si="421"/>
        <v>0</v>
      </c>
      <c r="R3331" s="112" t="str">
        <f t="shared" si="416"/>
        <v>000</v>
      </c>
      <c r="S3331" s="112"/>
      <c r="T3331" s="156">
        <f t="shared" si="422"/>
        <v>0</v>
      </c>
      <c r="U3331" s="112"/>
      <c r="V3331" s="112"/>
    </row>
    <row r="3332" spans="1:22">
      <c r="A3332" s="112"/>
      <c r="B3332" s="212"/>
      <c r="C3332" s="213"/>
      <c r="D3332" s="156"/>
      <c r="E3332" s="112"/>
      <c r="F3332" s="156"/>
      <c r="G3332" s="161"/>
      <c r="H3332" s="156"/>
      <c r="I3332" s="155"/>
      <c r="J3332" s="121"/>
      <c r="L3332" s="112" t="str">
        <f t="shared" si="417"/>
        <v>00100000</v>
      </c>
      <c r="M3332" s="112" t="str">
        <f t="shared" si="418"/>
        <v>0010</v>
      </c>
      <c r="N3332" s="112" t="str">
        <f t="shared" si="415"/>
        <v>001</v>
      </c>
      <c r="O3332" s="112" t="str">
        <f t="shared" si="419"/>
        <v>0</v>
      </c>
      <c r="P3332" s="112">
        <f t="shared" si="420"/>
        <v>0</v>
      </c>
      <c r="Q3332" s="112" t="str">
        <f t="shared" si="421"/>
        <v>0</v>
      </c>
      <c r="R3332" s="112" t="str">
        <f t="shared" si="416"/>
        <v>000</v>
      </c>
      <c r="S3332" s="112"/>
      <c r="T3332" s="156">
        <f t="shared" si="422"/>
        <v>0</v>
      </c>
      <c r="U3332" s="112"/>
      <c r="V3332" s="112"/>
    </row>
    <row r="3333" spans="1:22">
      <c r="A3333" s="112"/>
      <c r="B3333" s="212"/>
      <c r="C3333" s="213"/>
      <c r="D3333" s="156"/>
      <c r="E3333" s="112"/>
      <c r="F3333" s="156"/>
      <c r="G3333" s="161"/>
      <c r="H3333" s="156"/>
      <c r="I3333" s="155"/>
      <c r="J3333" s="121"/>
      <c r="L3333" s="112" t="str">
        <f t="shared" si="417"/>
        <v>00100000</v>
      </c>
      <c r="M3333" s="112" t="str">
        <f t="shared" si="418"/>
        <v>0010</v>
      </c>
      <c r="N3333" s="112" t="str">
        <f t="shared" si="415"/>
        <v>001</v>
      </c>
      <c r="O3333" s="112" t="str">
        <f t="shared" si="419"/>
        <v>0</v>
      </c>
      <c r="P3333" s="112">
        <f t="shared" si="420"/>
        <v>0</v>
      </c>
      <c r="Q3333" s="112" t="str">
        <f t="shared" si="421"/>
        <v>0</v>
      </c>
      <c r="R3333" s="112" t="str">
        <f t="shared" si="416"/>
        <v>000</v>
      </c>
      <c r="S3333" s="112"/>
      <c r="T3333" s="156">
        <f t="shared" si="422"/>
        <v>0</v>
      </c>
      <c r="U3333" s="112"/>
      <c r="V3333" s="112"/>
    </row>
    <row r="3334" spans="1:22">
      <c r="A3334" s="112"/>
      <c r="B3334" s="212"/>
      <c r="C3334" s="213"/>
      <c r="D3334" s="156"/>
      <c r="E3334" s="112"/>
      <c r="F3334" s="156"/>
      <c r="G3334" s="161"/>
      <c r="H3334" s="156"/>
      <c r="I3334" s="155"/>
      <c r="J3334" s="121"/>
      <c r="L3334" s="112" t="str">
        <f t="shared" si="417"/>
        <v>00100000</v>
      </c>
      <c r="M3334" s="112" t="str">
        <f t="shared" si="418"/>
        <v>0010</v>
      </c>
      <c r="N3334" s="112" t="str">
        <f t="shared" ref="N3334:N3397" si="423">+"001"</f>
        <v>001</v>
      </c>
      <c r="O3334" s="112" t="str">
        <f t="shared" si="419"/>
        <v>0</v>
      </c>
      <c r="P3334" s="112">
        <f t="shared" si="420"/>
        <v>0</v>
      </c>
      <c r="Q3334" s="112" t="str">
        <f t="shared" si="421"/>
        <v>0</v>
      </c>
      <c r="R3334" s="112" t="str">
        <f t="shared" ref="R3334:R3397" si="424">+"000"</f>
        <v>000</v>
      </c>
      <c r="S3334" s="112"/>
      <c r="T3334" s="156">
        <f t="shared" si="422"/>
        <v>0</v>
      </c>
      <c r="U3334" s="112"/>
      <c r="V3334" s="112"/>
    </row>
    <row r="3335" spans="1:22">
      <c r="A3335" s="112"/>
      <c r="B3335" s="212"/>
      <c r="C3335" s="213"/>
      <c r="D3335" s="156"/>
      <c r="E3335" s="112"/>
      <c r="F3335" s="156"/>
      <c r="G3335" s="161"/>
      <c r="H3335" s="156"/>
      <c r="I3335" s="155"/>
      <c r="J3335" s="121"/>
      <c r="L3335" s="112" t="str">
        <f t="shared" si="417"/>
        <v>00100000</v>
      </c>
      <c r="M3335" s="112" t="str">
        <f t="shared" si="418"/>
        <v>0010</v>
      </c>
      <c r="N3335" s="112" t="str">
        <f t="shared" si="423"/>
        <v>001</v>
      </c>
      <c r="O3335" s="112" t="str">
        <f t="shared" si="419"/>
        <v>0</v>
      </c>
      <c r="P3335" s="112">
        <f t="shared" si="420"/>
        <v>0</v>
      </c>
      <c r="Q3335" s="112" t="str">
        <f t="shared" si="421"/>
        <v>0</v>
      </c>
      <c r="R3335" s="112" t="str">
        <f t="shared" si="424"/>
        <v>000</v>
      </c>
      <c r="S3335" s="112"/>
      <c r="T3335" s="156">
        <f t="shared" si="422"/>
        <v>0</v>
      </c>
      <c r="U3335" s="112"/>
      <c r="V3335" s="112"/>
    </row>
    <row r="3336" spans="1:22">
      <c r="A3336" s="112"/>
      <c r="B3336" s="212"/>
      <c r="C3336" s="213"/>
      <c r="D3336" s="156"/>
      <c r="E3336" s="112"/>
      <c r="F3336" s="156"/>
      <c r="G3336" s="161"/>
      <c r="H3336" s="156"/>
      <c r="I3336" s="155"/>
      <c r="J3336" s="121"/>
      <c r="L3336" s="112" t="str">
        <f t="shared" si="417"/>
        <v>00100000</v>
      </c>
      <c r="M3336" s="112" t="str">
        <f t="shared" si="418"/>
        <v>0010</v>
      </c>
      <c r="N3336" s="112" t="str">
        <f t="shared" si="423"/>
        <v>001</v>
      </c>
      <c r="O3336" s="112" t="str">
        <f t="shared" si="419"/>
        <v>0</v>
      </c>
      <c r="P3336" s="112">
        <f t="shared" si="420"/>
        <v>0</v>
      </c>
      <c r="Q3336" s="112" t="str">
        <f t="shared" si="421"/>
        <v>0</v>
      </c>
      <c r="R3336" s="112" t="str">
        <f t="shared" si="424"/>
        <v>000</v>
      </c>
      <c r="S3336" s="112"/>
      <c r="T3336" s="156">
        <f t="shared" si="422"/>
        <v>0</v>
      </c>
      <c r="U3336" s="112"/>
      <c r="V3336" s="112"/>
    </row>
    <row r="3337" spans="1:22">
      <c r="A3337" s="112"/>
      <c r="B3337" s="212"/>
      <c r="C3337" s="213"/>
      <c r="D3337" s="156"/>
      <c r="E3337" s="112"/>
      <c r="F3337" s="156"/>
      <c r="G3337" s="161"/>
      <c r="H3337" s="156"/>
      <c r="I3337" s="155"/>
      <c r="J3337" s="121"/>
      <c r="L3337" s="112" t="str">
        <f t="shared" si="417"/>
        <v>00100000</v>
      </c>
      <c r="M3337" s="112" t="str">
        <f t="shared" si="418"/>
        <v>0010</v>
      </c>
      <c r="N3337" s="112" t="str">
        <f t="shared" si="423"/>
        <v>001</v>
      </c>
      <c r="O3337" s="112" t="str">
        <f t="shared" si="419"/>
        <v>0</v>
      </c>
      <c r="P3337" s="112">
        <f t="shared" si="420"/>
        <v>0</v>
      </c>
      <c r="Q3337" s="112" t="str">
        <f t="shared" si="421"/>
        <v>0</v>
      </c>
      <c r="R3337" s="112" t="str">
        <f t="shared" si="424"/>
        <v>000</v>
      </c>
      <c r="S3337" s="112"/>
      <c r="T3337" s="156">
        <f t="shared" si="422"/>
        <v>0</v>
      </c>
      <c r="U3337" s="112"/>
      <c r="V3337" s="112"/>
    </row>
    <row r="3338" spans="1:22">
      <c r="A3338" s="112"/>
      <c r="B3338" s="212"/>
      <c r="C3338" s="213"/>
      <c r="D3338" s="156"/>
      <c r="E3338" s="112"/>
      <c r="F3338" s="156"/>
      <c r="G3338" s="161"/>
      <c r="H3338" s="156"/>
      <c r="I3338" s="155"/>
      <c r="J3338" s="121"/>
      <c r="L3338" s="112" t="str">
        <f t="shared" si="417"/>
        <v>00100000</v>
      </c>
      <c r="M3338" s="112" t="str">
        <f t="shared" si="418"/>
        <v>0010</v>
      </c>
      <c r="N3338" s="112" t="str">
        <f t="shared" si="423"/>
        <v>001</v>
      </c>
      <c r="O3338" s="112" t="str">
        <f t="shared" si="419"/>
        <v>0</v>
      </c>
      <c r="P3338" s="112">
        <f t="shared" si="420"/>
        <v>0</v>
      </c>
      <c r="Q3338" s="112" t="str">
        <f t="shared" si="421"/>
        <v>0</v>
      </c>
      <c r="R3338" s="112" t="str">
        <f t="shared" si="424"/>
        <v>000</v>
      </c>
      <c r="S3338" s="112"/>
      <c r="T3338" s="156">
        <f t="shared" si="422"/>
        <v>0</v>
      </c>
      <c r="U3338" s="112"/>
      <c r="V3338" s="112"/>
    </row>
    <row r="3339" spans="1:22">
      <c r="A3339" s="112"/>
      <c r="B3339" s="212"/>
      <c r="C3339" s="213"/>
      <c r="D3339" s="156"/>
      <c r="E3339" s="112"/>
      <c r="F3339" s="156"/>
      <c r="G3339" s="161"/>
      <c r="H3339" s="156"/>
      <c r="I3339" s="155"/>
      <c r="J3339" s="121"/>
      <c r="L3339" s="112" t="str">
        <f t="shared" si="417"/>
        <v>00100000</v>
      </c>
      <c r="M3339" s="112" t="str">
        <f t="shared" si="418"/>
        <v>0010</v>
      </c>
      <c r="N3339" s="112" t="str">
        <f t="shared" si="423"/>
        <v>001</v>
      </c>
      <c r="O3339" s="112" t="str">
        <f t="shared" si="419"/>
        <v>0</v>
      </c>
      <c r="P3339" s="112">
        <f t="shared" si="420"/>
        <v>0</v>
      </c>
      <c r="Q3339" s="112" t="str">
        <f t="shared" si="421"/>
        <v>0</v>
      </c>
      <c r="R3339" s="112" t="str">
        <f t="shared" si="424"/>
        <v>000</v>
      </c>
      <c r="S3339" s="112"/>
      <c r="T3339" s="156">
        <f t="shared" si="422"/>
        <v>0</v>
      </c>
      <c r="U3339" s="112"/>
      <c r="V3339" s="112"/>
    </row>
    <row r="3340" spans="1:22">
      <c r="A3340" s="112"/>
      <c r="B3340" s="212"/>
      <c r="C3340" s="213"/>
      <c r="D3340" s="156"/>
      <c r="E3340" s="112"/>
      <c r="F3340" s="156"/>
      <c r="G3340" s="161"/>
      <c r="H3340" s="156"/>
      <c r="I3340" s="155"/>
      <c r="J3340" s="121"/>
      <c r="L3340" s="112" t="str">
        <f t="shared" si="417"/>
        <v>00100000</v>
      </c>
      <c r="M3340" s="112" t="str">
        <f t="shared" si="418"/>
        <v>0010</v>
      </c>
      <c r="N3340" s="112" t="str">
        <f t="shared" si="423"/>
        <v>001</v>
      </c>
      <c r="O3340" s="112" t="str">
        <f t="shared" si="419"/>
        <v>0</v>
      </c>
      <c r="P3340" s="112">
        <f t="shared" si="420"/>
        <v>0</v>
      </c>
      <c r="Q3340" s="112" t="str">
        <f t="shared" si="421"/>
        <v>0</v>
      </c>
      <c r="R3340" s="112" t="str">
        <f t="shared" si="424"/>
        <v>000</v>
      </c>
      <c r="S3340" s="112"/>
      <c r="T3340" s="156">
        <f t="shared" si="422"/>
        <v>0</v>
      </c>
      <c r="U3340" s="112"/>
      <c r="V3340" s="112"/>
    </row>
    <row r="3341" spans="1:22">
      <c r="A3341" s="112"/>
      <c r="B3341" s="212"/>
      <c r="C3341" s="213"/>
      <c r="D3341" s="156"/>
      <c r="E3341" s="112"/>
      <c r="F3341" s="156"/>
      <c r="G3341" s="161"/>
      <c r="H3341" s="156"/>
      <c r="I3341" s="155"/>
      <c r="J3341" s="121"/>
      <c r="L3341" s="112" t="str">
        <f t="shared" si="417"/>
        <v>00100000</v>
      </c>
      <c r="M3341" s="112" t="str">
        <f t="shared" si="418"/>
        <v>0010</v>
      </c>
      <c r="N3341" s="112" t="str">
        <f t="shared" si="423"/>
        <v>001</v>
      </c>
      <c r="O3341" s="112" t="str">
        <f t="shared" si="419"/>
        <v>0</v>
      </c>
      <c r="P3341" s="112">
        <f t="shared" si="420"/>
        <v>0</v>
      </c>
      <c r="Q3341" s="112" t="str">
        <f t="shared" si="421"/>
        <v>0</v>
      </c>
      <c r="R3341" s="112" t="str">
        <f t="shared" si="424"/>
        <v>000</v>
      </c>
      <c r="S3341" s="112"/>
      <c r="T3341" s="156">
        <f t="shared" si="422"/>
        <v>0</v>
      </c>
      <c r="U3341" s="112"/>
      <c r="V3341" s="112"/>
    </row>
    <row r="3342" spans="1:22">
      <c r="A3342" s="112"/>
      <c r="B3342" s="212"/>
      <c r="C3342" s="213"/>
      <c r="D3342" s="156"/>
      <c r="E3342" s="112"/>
      <c r="F3342" s="156"/>
      <c r="G3342" s="161"/>
      <c r="H3342" s="156"/>
      <c r="I3342" s="155"/>
      <c r="J3342" s="121"/>
      <c r="L3342" s="112" t="str">
        <f t="shared" si="417"/>
        <v>00100000</v>
      </c>
      <c r="M3342" s="112" t="str">
        <f t="shared" si="418"/>
        <v>0010</v>
      </c>
      <c r="N3342" s="112" t="str">
        <f t="shared" si="423"/>
        <v>001</v>
      </c>
      <c r="O3342" s="112" t="str">
        <f t="shared" si="419"/>
        <v>0</v>
      </c>
      <c r="P3342" s="112">
        <f t="shared" si="420"/>
        <v>0</v>
      </c>
      <c r="Q3342" s="112" t="str">
        <f t="shared" si="421"/>
        <v>0</v>
      </c>
      <c r="R3342" s="112" t="str">
        <f t="shared" si="424"/>
        <v>000</v>
      </c>
      <c r="S3342" s="112"/>
      <c r="T3342" s="156">
        <f t="shared" si="422"/>
        <v>0</v>
      </c>
      <c r="U3342" s="112"/>
      <c r="V3342" s="112"/>
    </row>
    <row r="3343" spans="1:22">
      <c r="A3343" s="112"/>
      <c r="B3343" s="212"/>
      <c r="C3343" s="213"/>
      <c r="D3343" s="156"/>
      <c r="E3343" s="112"/>
      <c r="F3343" s="156"/>
      <c r="G3343" s="161"/>
      <c r="H3343" s="156"/>
      <c r="I3343" s="155"/>
      <c r="J3343" s="121"/>
      <c r="L3343" s="112" t="str">
        <f t="shared" si="417"/>
        <v>00100000</v>
      </c>
      <c r="M3343" s="112" t="str">
        <f t="shared" si="418"/>
        <v>0010</v>
      </c>
      <c r="N3343" s="112" t="str">
        <f t="shared" si="423"/>
        <v>001</v>
      </c>
      <c r="O3343" s="112" t="str">
        <f t="shared" si="419"/>
        <v>0</v>
      </c>
      <c r="P3343" s="112">
        <f t="shared" si="420"/>
        <v>0</v>
      </c>
      <c r="Q3343" s="112" t="str">
        <f t="shared" si="421"/>
        <v>0</v>
      </c>
      <c r="R3343" s="112" t="str">
        <f t="shared" si="424"/>
        <v>000</v>
      </c>
      <c r="S3343" s="112"/>
      <c r="T3343" s="156">
        <f t="shared" si="422"/>
        <v>0</v>
      </c>
      <c r="U3343" s="112"/>
      <c r="V3343" s="112"/>
    </row>
    <row r="3344" spans="1:22">
      <c r="A3344" s="112"/>
      <c r="B3344" s="212"/>
      <c r="C3344" s="213"/>
      <c r="D3344" s="156"/>
      <c r="E3344" s="112"/>
      <c r="F3344" s="156"/>
      <c r="G3344" s="161"/>
      <c r="H3344" s="156"/>
      <c r="I3344" s="155"/>
      <c r="J3344" s="121"/>
      <c r="L3344" s="112" t="str">
        <f t="shared" si="417"/>
        <v>00100000</v>
      </c>
      <c r="M3344" s="112" t="str">
        <f t="shared" si="418"/>
        <v>0010</v>
      </c>
      <c r="N3344" s="112" t="str">
        <f t="shared" si="423"/>
        <v>001</v>
      </c>
      <c r="O3344" s="112" t="str">
        <f t="shared" si="419"/>
        <v>0</v>
      </c>
      <c r="P3344" s="112">
        <f t="shared" si="420"/>
        <v>0</v>
      </c>
      <c r="Q3344" s="112" t="str">
        <f t="shared" si="421"/>
        <v>0</v>
      </c>
      <c r="R3344" s="112" t="str">
        <f t="shared" si="424"/>
        <v>000</v>
      </c>
      <c r="S3344" s="112"/>
      <c r="T3344" s="156">
        <f t="shared" si="422"/>
        <v>0</v>
      </c>
      <c r="U3344" s="112"/>
      <c r="V3344" s="112"/>
    </row>
    <row r="3345" spans="1:22">
      <c r="A3345" s="112"/>
      <c r="B3345" s="212"/>
      <c r="C3345" s="213"/>
      <c r="D3345" s="156"/>
      <c r="E3345" s="112"/>
      <c r="F3345" s="156"/>
      <c r="G3345" s="161"/>
      <c r="H3345" s="156"/>
      <c r="I3345" s="155"/>
      <c r="J3345" s="121"/>
      <c r="L3345" s="112" t="str">
        <f t="shared" si="417"/>
        <v>00100000</v>
      </c>
      <c r="M3345" s="112" t="str">
        <f t="shared" si="418"/>
        <v>0010</v>
      </c>
      <c r="N3345" s="112" t="str">
        <f t="shared" si="423"/>
        <v>001</v>
      </c>
      <c r="O3345" s="112" t="str">
        <f t="shared" si="419"/>
        <v>0</v>
      </c>
      <c r="P3345" s="112">
        <f t="shared" si="420"/>
        <v>0</v>
      </c>
      <c r="Q3345" s="112" t="str">
        <f t="shared" si="421"/>
        <v>0</v>
      </c>
      <c r="R3345" s="112" t="str">
        <f t="shared" si="424"/>
        <v>000</v>
      </c>
      <c r="S3345" s="112"/>
      <c r="T3345" s="156">
        <f t="shared" si="422"/>
        <v>0</v>
      </c>
      <c r="U3345" s="112"/>
      <c r="V3345" s="112"/>
    </row>
    <row r="3346" spans="1:22">
      <c r="A3346" s="112"/>
      <c r="B3346" s="212"/>
      <c r="C3346" s="213"/>
      <c r="D3346" s="156"/>
      <c r="E3346" s="112"/>
      <c r="F3346" s="156"/>
      <c r="G3346" s="161"/>
      <c r="H3346" s="156"/>
      <c r="I3346" s="155"/>
      <c r="J3346" s="121"/>
      <c r="L3346" s="112" t="str">
        <f t="shared" si="417"/>
        <v>00100000</v>
      </c>
      <c r="M3346" s="112" t="str">
        <f t="shared" si="418"/>
        <v>0010</v>
      </c>
      <c r="N3346" s="112" t="str">
        <f t="shared" si="423"/>
        <v>001</v>
      </c>
      <c r="O3346" s="112" t="str">
        <f t="shared" si="419"/>
        <v>0</v>
      </c>
      <c r="P3346" s="112">
        <f t="shared" si="420"/>
        <v>0</v>
      </c>
      <c r="Q3346" s="112" t="str">
        <f t="shared" si="421"/>
        <v>0</v>
      </c>
      <c r="R3346" s="112" t="str">
        <f t="shared" si="424"/>
        <v>000</v>
      </c>
      <c r="S3346" s="112"/>
      <c r="T3346" s="156">
        <f t="shared" si="422"/>
        <v>0</v>
      </c>
      <c r="U3346" s="112"/>
      <c r="V3346" s="112"/>
    </row>
    <row r="3347" spans="1:22">
      <c r="A3347" s="112"/>
      <c r="B3347" s="212"/>
      <c r="C3347" s="213"/>
      <c r="D3347" s="156"/>
      <c r="E3347" s="112"/>
      <c r="F3347" s="156"/>
      <c r="G3347" s="161"/>
      <c r="H3347" s="156"/>
      <c r="I3347" s="155"/>
      <c r="J3347" s="121"/>
      <c r="L3347" s="112" t="str">
        <f t="shared" si="417"/>
        <v>00100000</v>
      </c>
      <c r="M3347" s="112" t="str">
        <f t="shared" si="418"/>
        <v>0010</v>
      </c>
      <c r="N3347" s="112" t="str">
        <f t="shared" si="423"/>
        <v>001</v>
      </c>
      <c r="O3347" s="112" t="str">
        <f t="shared" si="419"/>
        <v>0</v>
      </c>
      <c r="P3347" s="112">
        <f t="shared" si="420"/>
        <v>0</v>
      </c>
      <c r="Q3347" s="112" t="str">
        <f t="shared" si="421"/>
        <v>0</v>
      </c>
      <c r="R3347" s="112" t="str">
        <f t="shared" si="424"/>
        <v>000</v>
      </c>
      <c r="S3347" s="112"/>
      <c r="T3347" s="156">
        <f t="shared" si="422"/>
        <v>0</v>
      </c>
      <c r="U3347" s="112"/>
      <c r="V3347" s="112"/>
    </row>
    <row r="3348" spans="1:22">
      <c r="A3348" s="112"/>
      <c r="B3348" s="212"/>
      <c r="C3348" s="213"/>
      <c r="D3348" s="156"/>
      <c r="E3348" s="112"/>
      <c r="F3348" s="156"/>
      <c r="G3348" s="161"/>
      <c r="H3348" s="156"/>
      <c r="I3348" s="155"/>
      <c r="J3348" s="121"/>
      <c r="L3348" s="112" t="str">
        <f t="shared" si="417"/>
        <v>00100000</v>
      </c>
      <c r="M3348" s="112" t="str">
        <f t="shared" si="418"/>
        <v>0010</v>
      </c>
      <c r="N3348" s="112" t="str">
        <f t="shared" si="423"/>
        <v>001</v>
      </c>
      <c r="O3348" s="112" t="str">
        <f t="shared" si="419"/>
        <v>0</v>
      </c>
      <c r="P3348" s="112">
        <f t="shared" si="420"/>
        <v>0</v>
      </c>
      <c r="Q3348" s="112" t="str">
        <f t="shared" si="421"/>
        <v>0</v>
      </c>
      <c r="R3348" s="112" t="str">
        <f t="shared" si="424"/>
        <v>000</v>
      </c>
      <c r="S3348" s="112"/>
      <c r="T3348" s="156">
        <f t="shared" si="422"/>
        <v>0</v>
      </c>
      <c r="U3348" s="112"/>
      <c r="V3348" s="112"/>
    </row>
    <row r="3349" spans="1:22">
      <c r="A3349" s="112"/>
      <c r="B3349" s="212"/>
      <c r="C3349" s="213"/>
      <c r="D3349" s="156"/>
      <c r="E3349" s="112"/>
      <c r="F3349" s="156"/>
      <c r="G3349" s="161"/>
      <c r="H3349" s="156"/>
      <c r="I3349" s="155"/>
      <c r="J3349" s="121"/>
      <c r="L3349" s="112" t="str">
        <f t="shared" si="417"/>
        <v>00100000</v>
      </c>
      <c r="M3349" s="112" t="str">
        <f t="shared" si="418"/>
        <v>0010</v>
      </c>
      <c r="N3349" s="112" t="str">
        <f t="shared" si="423"/>
        <v>001</v>
      </c>
      <c r="O3349" s="112" t="str">
        <f t="shared" si="419"/>
        <v>0</v>
      </c>
      <c r="P3349" s="112">
        <f t="shared" si="420"/>
        <v>0</v>
      </c>
      <c r="Q3349" s="112" t="str">
        <f t="shared" si="421"/>
        <v>0</v>
      </c>
      <c r="R3349" s="112" t="str">
        <f t="shared" si="424"/>
        <v>000</v>
      </c>
      <c r="S3349" s="112"/>
      <c r="T3349" s="156">
        <f t="shared" si="422"/>
        <v>0</v>
      </c>
      <c r="U3349" s="112"/>
      <c r="V3349" s="112"/>
    </row>
    <row r="3350" spans="1:22">
      <c r="A3350" s="112"/>
      <c r="B3350" s="212"/>
      <c r="C3350" s="213"/>
      <c r="D3350" s="156"/>
      <c r="E3350" s="112"/>
      <c r="F3350" s="156"/>
      <c r="G3350" s="161"/>
      <c r="H3350" s="156"/>
      <c r="I3350" s="155"/>
      <c r="J3350" s="121"/>
      <c r="L3350" s="112" t="str">
        <f t="shared" si="417"/>
        <v>00100000</v>
      </c>
      <c r="M3350" s="112" t="str">
        <f t="shared" si="418"/>
        <v>0010</v>
      </c>
      <c r="N3350" s="112" t="str">
        <f t="shared" si="423"/>
        <v>001</v>
      </c>
      <c r="O3350" s="112" t="str">
        <f t="shared" si="419"/>
        <v>0</v>
      </c>
      <c r="P3350" s="112">
        <f t="shared" si="420"/>
        <v>0</v>
      </c>
      <c r="Q3350" s="112" t="str">
        <f t="shared" si="421"/>
        <v>0</v>
      </c>
      <c r="R3350" s="112" t="str">
        <f t="shared" si="424"/>
        <v>000</v>
      </c>
      <c r="S3350" s="112"/>
      <c r="T3350" s="156">
        <f t="shared" si="422"/>
        <v>0</v>
      </c>
      <c r="U3350" s="112"/>
      <c r="V3350" s="112"/>
    </row>
    <row r="3351" spans="1:22">
      <c r="A3351" s="112"/>
      <c r="B3351" s="212"/>
      <c r="C3351" s="213"/>
      <c r="D3351" s="156"/>
      <c r="E3351" s="112"/>
      <c r="F3351" s="156"/>
      <c r="G3351" s="161"/>
      <c r="H3351" s="156"/>
      <c r="I3351" s="155"/>
      <c r="J3351" s="121"/>
      <c r="L3351" s="112" t="str">
        <f t="shared" si="417"/>
        <v>00100000</v>
      </c>
      <c r="M3351" s="112" t="str">
        <f t="shared" si="418"/>
        <v>0010</v>
      </c>
      <c r="N3351" s="112" t="str">
        <f t="shared" si="423"/>
        <v>001</v>
      </c>
      <c r="O3351" s="112" t="str">
        <f t="shared" si="419"/>
        <v>0</v>
      </c>
      <c r="P3351" s="112">
        <f t="shared" si="420"/>
        <v>0</v>
      </c>
      <c r="Q3351" s="112" t="str">
        <f t="shared" si="421"/>
        <v>0</v>
      </c>
      <c r="R3351" s="112" t="str">
        <f t="shared" si="424"/>
        <v>000</v>
      </c>
      <c r="S3351" s="112"/>
      <c r="T3351" s="156">
        <f t="shared" si="422"/>
        <v>0</v>
      </c>
      <c r="U3351" s="112"/>
      <c r="V3351" s="112"/>
    </row>
    <row r="3352" spans="1:22">
      <c r="A3352" s="112"/>
      <c r="B3352" s="212"/>
      <c r="C3352" s="213"/>
      <c r="D3352" s="156"/>
      <c r="E3352" s="112"/>
      <c r="F3352" s="156"/>
      <c r="G3352" s="161"/>
      <c r="H3352" s="156"/>
      <c r="I3352" s="155"/>
      <c r="J3352" s="121"/>
      <c r="L3352" s="112" t="str">
        <f t="shared" si="417"/>
        <v>00100000</v>
      </c>
      <c r="M3352" s="112" t="str">
        <f t="shared" si="418"/>
        <v>0010</v>
      </c>
      <c r="N3352" s="112" t="str">
        <f t="shared" si="423"/>
        <v>001</v>
      </c>
      <c r="O3352" s="112" t="str">
        <f t="shared" si="419"/>
        <v>0</v>
      </c>
      <c r="P3352" s="112">
        <f t="shared" si="420"/>
        <v>0</v>
      </c>
      <c r="Q3352" s="112" t="str">
        <f t="shared" si="421"/>
        <v>0</v>
      </c>
      <c r="R3352" s="112" t="str">
        <f t="shared" si="424"/>
        <v>000</v>
      </c>
      <c r="S3352" s="112"/>
      <c r="T3352" s="156">
        <f t="shared" si="422"/>
        <v>0</v>
      </c>
      <c r="U3352" s="112"/>
      <c r="V3352" s="112"/>
    </row>
    <row r="3353" spans="1:22">
      <c r="A3353" s="112"/>
      <c r="B3353" s="212"/>
      <c r="C3353" s="213"/>
      <c r="D3353" s="156"/>
      <c r="E3353" s="112"/>
      <c r="F3353" s="156"/>
      <c r="G3353" s="161"/>
      <c r="H3353" s="156"/>
      <c r="I3353" s="155"/>
      <c r="J3353" s="121"/>
      <c r="L3353" s="112" t="str">
        <f t="shared" si="417"/>
        <v>00100000</v>
      </c>
      <c r="M3353" s="112" t="str">
        <f t="shared" si="418"/>
        <v>0010</v>
      </c>
      <c r="N3353" s="112" t="str">
        <f t="shared" si="423"/>
        <v>001</v>
      </c>
      <c r="O3353" s="112" t="str">
        <f t="shared" si="419"/>
        <v>0</v>
      </c>
      <c r="P3353" s="112">
        <f t="shared" si="420"/>
        <v>0</v>
      </c>
      <c r="Q3353" s="112" t="str">
        <f t="shared" si="421"/>
        <v>0</v>
      </c>
      <c r="R3353" s="112" t="str">
        <f t="shared" si="424"/>
        <v>000</v>
      </c>
      <c r="S3353" s="112"/>
      <c r="T3353" s="156">
        <f t="shared" si="422"/>
        <v>0</v>
      </c>
      <c r="U3353" s="112"/>
      <c r="V3353" s="112"/>
    </row>
    <row r="3354" spans="1:22">
      <c r="A3354" s="112"/>
      <c r="B3354" s="212"/>
      <c r="C3354" s="213"/>
      <c r="D3354" s="156"/>
      <c r="E3354" s="112"/>
      <c r="F3354" s="156"/>
      <c r="G3354" s="161"/>
      <c r="H3354" s="156"/>
      <c r="I3354" s="155"/>
      <c r="J3354" s="121"/>
      <c r="L3354" s="112" t="str">
        <f t="shared" si="417"/>
        <v>00100000</v>
      </c>
      <c r="M3354" s="112" t="str">
        <f t="shared" si="418"/>
        <v>0010</v>
      </c>
      <c r="N3354" s="112" t="str">
        <f t="shared" si="423"/>
        <v>001</v>
      </c>
      <c r="O3354" s="112" t="str">
        <f t="shared" si="419"/>
        <v>0</v>
      </c>
      <c r="P3354" s="112">
        <f t="shared" si="420"/>
        <v>0</v>
      </c>
      <c r="Q3354" s="112" t="str">
        <f t="shared" si="421"/>
        <v>0</v>
      </c>
      <c r="R3354" s="112" t="str">
        <f t="shared" si="424"/>
        <v>000</v>
      </c>
      <c r="S3354" s="112"/>
      <c r="T3354" s="156">
        <f t="shared" si="422"/>
        <v>0</v>
      </c>
      <c r="U3354" s="112"/>
      <c r="V3354" s="112"/>
    </row>
    <row r="3355" spans="1:22">
      <c r="A3355" s="112"/>
      <c r="B3355" s="212"/>
      <c r="C3355" s="213"/>
      <c r="D3355" s="156"/>
      <c r="E3355" s="112"/>
      <c r="F3355" s="156"/>
      <c r="G3355" s="161"/>
      <c r="H3355" s="156"/>
      <c r="I3355" s="155"/>
      <c r="J3355" s="121"/>
      <c r="L3355" s="112" t="str">
        <f t="shared" si="417"/>
        <v>00100000</v>
      </c>
      <c r="M3355" s="112" t="str">
        <f t="shared" si="418"/>
        <v>0010</v>
      </c>
      <c r="N3355" s="112" t="str">
        <f t="shared" si="423"/>
        <v>001</v>
      </c>
      <c r="O3355" s="112" t="str">
        <f t="shared" si="419"/>
        <v>0</v>
      </c>
      <c r="P3355" s="112">
        <f t="shared" si="420"/>
        <v>0</v>
      </c>
      <c r="Q3355" s="112" t="str">
        <f t="shared" si="421"/>
        <v>0</v>
      </c>
      <c r="R3355" s="112" t="str">
        <f t="shared" si="424"/>
        <v>000</v>
      </c>
      <c r="S3355" s="112"/>
      <c r="T3355" s="156">
        <f t="shared" si="422"/>
        <v>0</v>
      </c>
      <c r="U3355" s="112"/>
      <c r="V3355" s="112"/>
    </row>
    <row r="3356" spans="1:22">
      <c r="A3356" s="112"/>
      <c r="B3356" s="212"/>
      <c r="C3356" s="213"/>
      <c r="D3356" s="156"/>
      <c r="E3356" s="112"/>
      <c r="F3356" s="156"/>
      <c r="G3356" s="161"/>
      <c r="H3356" s="156"/>
      <c r="I3356" s="155"/>
      <c r="J3356" s="121"/>
      <c r="L3356" s="112" t="str">
        <f t="shared" si="417"/>
        <v>00100000</v>
      </c>
      <c r="M3356" s="112" t="str">
        <f t="shared" si="418"/>
        <v>0010</v>
      </c>
      <c r="N3356" s="112" t="str">
        <f t="shared" si="423"/>
        <v>001</v>
      </c>
      <c r="O3356" s="112" t="str">
        <f t="shared" si="419"/>
        <v>0</v>
      </c>
      <c r="P3356" s="112">
        <f t="shared" si="420"/>
        <v>0</v>
      </c>
      <c r="Q3356" s="112" t="str">
        <f t="shared" si="421"/>
        <v>0</v>
      </c>
      <c r="R3356" s="112" t="str">
        <f t="shared" si="424"/>
        <v>000</v>
      </c>
      <c r="S3356" s="112"/>
      <c r="T3356" s="156">
        <f t="shared" si="422"/>
        <v>0</v>
      </c>
      <c r="U3356" s="112"/>
      <c r="V3356" s="112"/>
    </row>
    <row r="3357" spans="1:22">
      <c r="A3357" s="112"/>
      <c r="B3357" s="212"/>
      <c r="C3357" s="213"/>
      <c r="D3357" s="156"/>
      <c r="E3357" s="112"/>
      <c r="F3357" s="156"/>
      <c r="G3357" s="161"/>
      <c r="H3357" s="156"/>
      <c r="I3357" s="155"/>
      <c r="J3357" s="121"/>
      <c r="L3357" s="112" t="str">
        <f t="shared" si="417"/>
        <v>00100000</v>
      </c>
      <c r="M3357" s="112" t="str">
        <f t="shared" si="418"/>
        <v>0010</v>
      </c>
      <c r="N3357" s="112" t="str">
        <f t="shared" si="423"/>
        <v>001</v>
      </c>
      <c r="O3357" s="112" t="str">
        <f t="shared" si="419"/>
        <v>0</v>
      </c>
      <c r="P3357" s="112">
        <f t="shared" si="420"/>
        <v>0</v>
      </c>
      <c r="Q3357" s="112" t="str">
        <f t="shared" si="421"/>
        <v>0</v>
      </c>
      <c r="R3357" s="112" t="str">
        <f t="shared" si="424"/>
        <v>000</v>
      </c>
      <c r="S3357" s="112"/>
      <c r="T3357" s="156">
        <f t="shared" si="422"/>
        <v>0</v>
      </c>
      <c r="U3357" s="112"/>
      <c r="V3357" s="112"/>
    </row>
    <row r="3358" spans="1:22">
      <c r="A3358" s="112"/>
      <c r="B3358" s="212"/>
      <c r="C3358" s="213"/>
      <c r="D3358" s="156"/>
      <c r="E3358" s="112"/>
      <c r="F3358" s="156"/>
      <c r="G3358" s="161"/>
      <c r="H3358" s="156"/>
      <c r="I3358" s="155"/>
      <c r="J3358" s="121"/>
      <c r="L3358" s="112" t="str">
        <f t="shared" si="417"/>
        <v>00100000</v>
      </c>
      <c r="M3358" s="112" t="str">
        <f t="shared" si="418"/>
        <v>0010</v>
      </c>
      <c r="N3358" s="112" t="str">
        <f t="shared" si="423"/>
        <v>001</v>
      </c>
      <c r="O3358" s="112" t="str">
        <f t="shared" si="419"/>
        <v>0</v>
      </c>
      <c r="P3358" s="112">
        <f t="shared" si="420"/>
        <v>0</v>
      </c>
      <c r="Q3358" s="112" t="str">
        <f t="shared" si="421"/>
        <v>0</v>
      </c>
      <c r="R3358" s="112" t="str">
        <f t="shared" si="424"/>
        <v>000</v>
      </c>
      <c r="S3358" s="112"/>
      <c r="T3358" s="156">
        <f t="shared" si="422"/>
        <v>0</v>
      </c>
      <c r="U3358" s="112"/>
      <c r="V3358" s="112"/>
    </row>
    <row r="3359" spans="1:22">
      <c r="A3359" s="112"/>
      <c r="B3359" s="212"/>
      <c r="C3359" s="213"/>
      <c r="D3359" s="156"/>
      <c r="E3359" s="112"/>
      <c r="F3359" s="156"/>
      <c r="G3359" s="161"/>
      <c r="H3359" s="156"/>
      <c r="I3359" s="155"/>
      <c r="J3359" s="121"/>
      <c r="L3359" s="112" t="str">
        <f t="shared" si="417"/>
        <v>00100000</v>
      </c>
      <c r="M3359" s="112" t="str">
        <f t="shared" si="418"/>
        <v>0010</v>
      </c>
      <c r="N3359" s="112" t="str">
        <f t="shared" si="423"/>
        <v>001</v>
      </c>
      <c r="O3359" s="112" t="str">
        <f t="shared" si="419"/>
        <v>0</v>
      </c>
      <c r="P3359" s="112">
        <f t="shared" si="420"/>
        <v>0</v>
      </c>
      <c r="Q3359" s="112" t="str">
        <f t="shared" si="421"/>
        <v>0</v>
      </c>
      <c r="R3359" s="112" t="str">
        <f t="shared" si="424"/>
        <v>000</v>
      </c>
      <c r="S3359" s="112"/>
      <c r="T3359" s="156">
        <f t="shared" si="422"/>
        <v>0</v>
      </c>
      <c r="U3359" s="112"/>
      <c r="V3359" s="112"/>
    </row>
    <row r="3360" spans="1:22">
      <c r="A3360" s="112"/>
      <c r="B3360" s="212"/>
      <c r="C3360" s="213"/>
      <c r="D3360" s="156"/>
      <c r="E3360" s="112"/>
      <c r="F3360" s="156"/>
      <c r="G3360" s="161"/>
      <c r="H3360" s="156"/>
      <c r="I3360" s="155"/>
      <c r="J3360" s="121"/>
      <c r="L3360" s="112" t="str">
        <f t="shared" si="417"/>
        <v>00100000</v>
      </c>
      <c r="M3360" s="112" t="str">
        <f t="shared" si="418"/>
        <v>0010</v>
      </c>
      <c r="N3360" s="112" t="str">
        <f t="shared" si="423"/>
        <v>001</v>
      </c>
      <c r="O3360" s="112" t="str">
        <f t="shared" si="419"/>
        <v>0</v>
      </c>
      <c r="P3360" s="112">
        <f t="shared" si="420"/>
        <v>0</v>
      </c>
      <c r="Q3360" s="112" t="str">
        <f t="shared" si="421"/>
        <v>0</v>
      </c>
      <c r="R3360" s="112" t="str">
        <f t="shared" si="424"/>
        <v>000</v>
      </c>
      <c r="S3360" s="112"/>
      <c r="T3360" s="156">
        <f t="shared" si="422"/>
        <v>0</v>
      </c>
      <c r="U3360" s="112"/>
      <c r="V3360" s="112"/>
    </row>
    <row r="3361" spans="1:22">
      <c r="A3361" s="112"/>
      <c r="B3361" s="212"/>
      <c r="C3361" s="213"/>
      <c r="D3361" s="156"/>
      <c r="E3361" s="112"/>
      <c r="F3361" s="156"/>
      <c r="G3361" s="161"/>
      <c r="H3361" s="156"/>
      <c r="I3361" s="155"/>
      <c r="J3361" s="121"/>
      <c r="L3361" s="112" t="str">
        <f t="shared" si="417"/>
        <v>00100000</v>
      </c>
      <c r="M3361" s="112" t="str">
        <f t="shared" si="418"/>
        <v>0010</v>
      </c>
      <c r="N3361" s="112" t="str">
        <f t="shared" si="423"/>
        <v>001</v>
      </c>
      <c r="O3361" s="112" t="str">
        <f t="shared" si="419"/>
        <v>0</v>
      </c>
      <c r="P3361" s="112">
        <f t="shared" si="420"/>
        <v>0</v>
      </c>
      <c r="Q3361" s="112" t="str">
        <f t="shared" si="421"/>
        <v>0</v>
      </c>
      <c r="R3361" s="112" t="str">
        <f t="shared" si="424"/>
        <v>000</v>
      </c>
      <c r="S3361" s="112"/>
      <c r="T3361" s="156">
        <f t="shared" si="422"/>
        <v>0</v>
      </c>
      <c r="U3361" s="112"/>
      <c r="V3361" s="112"/>
    </row>
    <row r="3362" spans="1:22">
      <c r="A3362" s="112"/>
      <c r="B3362" s="212"/>
      <c r="C3362" s="213"/>
      <c r="D3362" s="156"/>
      <c r="E3362" s="112"/>
      <c r="F3362" s="156"/>
      <c r="G3362" s="161"/>
      <c r="H3362" s="156"/>
      <c r="I3362" s="155"/>
      <c r="J3362" s="121"/>
      <c r="L3362" s="112" t="str">
        <f t="shared" si="417"/>
        <v>00100000</v>
      </c>
      <c r="M3362" s="112" t="str">
        <f t="shared" si="418"/>
        <v>0010</v>
      </c>
      <c r="N3362" s="112" t="str">
        <f t="shared" si="423"/>
        <v>001</v>
      </c>
      <c r="O3362" s="112" t="str">
        <f t="shared" si="419"/>
        <v>0</v>
      </c>
      <c r="P3362" s="112">
        <f t="shared" si="420"/>
        <v>0</v>
      </c>
      <c r="Q3362" s="112" t="str">
        <f t="shared" si="421"/>
        <v>0</v>
      </c>
      <c r="R3362" s="112" t="str">
        <f t="shared" si="424"/>
        <v>000</v>
      </c>
      <c r="S3362" s="112"/>
      <c r="T3362" s="156">
        <f t="shared" si="422"/>
        <v>0</v>
      </c>
      <c r="U3362" s="112"/>
      <c r="V3362" s="112"/>
    </row>
    <row r="3363" spans="1:22">
      <c r="A3363" s="112"/>
      <c r="B3363" s="212"/>
      <c r="C3363" s="213"/>
      <c r="D3363" s="156"/>
      <c r="E3363" s="112"/>
      <c r="F3363" s="156"/>
      <c r="G3363" s="161"/>
      <c r="H3363" s="156"/>
      <c r="I3363" s="155"/>
      <c r="J3363" s="121"/>
      <c r="L3363" s="112" t="str">
        <f t="shared" si="417"/>
        <v>00100000</v>
      </c>
      <c r="M3363" s="112" t="str">
        <f t="shared" si="418"/>
        <v>0010</v>
      </c>
      <c r="N3363" s="112" t="str">
        <f t="shared" si="423"/>
        <v>001</v>
      </c>
      <c r="O3363" s="112" t="str">
        <f t="shared" si="419"/>
        <v>0</v>
      </c>
      <c r="P3363" s="112">
        <f t="shared" si="420"/>
        <v>0</v>
      </c>
      <c r="Q3363" s="112" t="str">
        <f t="shared" si="421"/>
        <v>0</v>
      </c>
      <c r="R3363" s="112" t="str">
        <f t="shared" si="424"/>
        <v>000</v>
      </c>
      <c r="S3363" s="112"/>
      <c r="T3363" s="156">
        <f t="shared" si="422"/>
        <v>0</v>
      </c>
      <c r="U3363" s="112"/>
      <c r="V3363" s="112"/>
    </row>
    <row r="3364" spans="1:22">
      <c r="A3364" s="112"/>
      <c r="B3364" s="212"/>
      <c r="C3364" s="213"/>
      <c r="D3364" s="156"/>
      <c r="E3364" s="112"/>
      <c r="F3364" s="156"/>
      <c r="G3364" s="161"/>
      <c r="H3364" s="156"/>
      <c r="I3364" s="155"/>
      <c r="J3364" s="121"/>
      <c r="L3364" s="112" t="str">
        <f t="shared" si="417"/>
        <v>00100000</v>
      </c>
      <c r="M3364" s="112" t="str">
        <f t="shared" si="418"/>
        <v>0010</v>
      </c>
      <c r="N3364" s="112" t="str">
        <f t="shared" si="423"/>
        <v>001</v>
      </c>
      <c r="O3364" s="112" t="str">
        <f t="shared" si="419"/>
        <v>0</v>
      </c>
      <c r="P3364" s="112">
        <f t="shared" si="420"/>
        <v>0</v>
      </c>
      <c r="Q3364" s="112" t="str">
        <f t="shared" si="421"/>
        <v>0</v>
      </c>
      <c r="R3364" s="112" t="str">
        <f t="shared" si="424"/>
        <v>000</v>
      </c>
      <c r="S3364" s="112"/>
      <c r="T3364" s="156">
        <f t="shared" si="422"/>
        <v>0</v>
      </c>
      <c r="U3364" s="112"/>
      <c r="V3364" s="112"/>
    </row>
    <row r="3365" spans="1:22">
      <c r="A3365" s="112"/>
      <c r="B3365" s="212"/>
      <c r="C3365" s="213"/>
      <c r="D3365" s="156"/>
      <c r="E3365" s="112"/>
      <c r="F3365" s="156"/>
      <c r="G3365" s="161"/>
      <c r="H3365" s="156"/>
      <c r="I3365" s="155"/>
      <c r="J3365" s="121"/>
      <c r="L3365" s="112" t="str">
        <f t="shared" si="417"/>
        <v>00100000</v>
      </c>
      <c r="M3365" s="112" t="str">
        <f t="shared" si="418"/>
        <v>0010</v>
      </c>
      <c r="N3365" s="112" t="str">
        <f t="shared" si="423"/>
        <v>001</v>
      </c>
      <c r="O3365" s="112" t="str">
        <f t="shared" si="419"/>
        <v>0</v>
      </c>
      <c r="P3365" s="112">
        <f t="shared" si="420"/>
        <v>0</v>
      </c>
      <c r="Q3365" s="112" t="str">
        <f t="shared" si="421"/>
        <v>0</v>
      </c>
      <c r="R3365" s="112" t="str">
        <f t="shared" si="424"/>
        <v>000</v>
      </c>
      <c r="S3365" s="112"/>
      <c r="T3365" s="156">
        <f t="shared" si="422"/>
        <v>0</v>
      </c>
      <c r="U3365" s="112"/>
      <c r="V3365" s="112"/>
    </row>
    <row r="3366" spans="1:22">
      <c r="A3366" s="112"/>
      <c r="B3366" s="212"/>
      <c r="C3366" s="213"/>
      <c r="D3366" s="156"/>
      <c r="E3366" s="112"/>
      <c r="F3366" s="156"/>
      <c r="G3366" s="161"/>
      <c r="H3366" s="156"/>
      <c r="I3366" s="155"/>
      <c r="J3366" s="121"/>
      <c r="L3366" s="112" t="str">
        <f t="shared" si="417"/>
        <v>00100000</v>
      </c>
      <c r="M3366" s="112" t="str">
        <f t="shared" si="418"/>
        <v>0010</v>
      </c>
      <c r="N3366" s="112" t="str">
        <f t="shared" si="423"/>
        <v>001</v>
      </c>
      <c r="O3366" s="112" t="str">
        <f t="shared" si="419"/>
        <v>0</v>
      </c>
      <c r="P3366" s="112">
        <f t="shared" si="420"/>
        <v>0</v>
      </c>
      <c r="Q3366" s="112" t="str">
        <f t="shared" si="421"/>
        <v>0</v>
      </c>
      <c r="R3366" s="112" t="str">
        <f t="shared" si="424"/>
        <v>000</v>
      </c>
      <c r="S3366" s="112"/>
      <c r="T3366" s="156">
        <f t="shared" si="422"/>
        <v>0</v>
      </c>
      <c r="U3366" s="112"/>
      <c r="V3366" s="112"/>
    </row>
    <row r="3367" spans="1:22">
      <c r="A3367" s="112"/>
      <c r="B3367" s="212"/>
      <c r="C3367" s="213"/>
      <c r="D3367" s="156"/>
      <c r="E3367" s="112"/>
      <c r="F3367" s="156"/>
      <c r="G3367" s="161"/>
      <c r="H3367" s="156"/>
      <c r="I3367" s="155"/>
      <c r="J3367" s="121"/>
      <c r="L3367" s="112" t="str">
        <f t="shared" si="417"/>
        <v>00100000</v>
      </c>
      <c r="M3367" s="112" t="str">
        <f t="shared" si="418"/>
        <v>0010</v>
      </c>
      <c r="N3367" s="112" t="str">
        <f t="shared" si="423"/>
        <v>001</v>
      </c>
      <c r="O3367" s="112" t="str">
        <f t="shared" si="419"/>
        <v>0</v>
      </c>
      <c r="P3367" s="112">
        <f t="shared" si="420"/>
        <v>0</v>
      </c>
      <c r="Q3367" s="112" t="str">
        <f t="shared" si="421"/>
        <v>0</v>
      </c>
      <c r="R3367" s="112" t="str">
        <f t="shared" si="424"/>
        <v>000</v>
      </c>
      <c r="S3367" s="112"/>
      <c r="T3367" s="156">
        <f t="shared" si="422"/>
        <v>0</v>
      </c>
      <c r="U3367" s="112"/>
      <c r="V3367" s="112"/>
    </row>
    <row r="3368" spans="1:22">
      <c r="A3368" s="112"/>
      <c r="B3368" s="212"/>
      <c r="C3368" s="213"/>
      <c r="D3368" s="156"/>
      <c r="E3368" s="112"/>
      <c r="F3368" s="156"/>
      <c r="G3368" s="161"/>
      <c r="H3368" s="156"/>
      <c r="I3368" s="155"/>
      <c r="J3368" s="121"/>
      <c r="L3368" s="112" t="str">
        <f t="shared" si="417"/>
        <v>00100000</v>
      </c>
      <c r="M3368" s="112" t="str">
        <f t="shared" si="418"/>
        <v>0010</v>
      </c>
      <c r="N3368" s="112" t="str">
        <f t="shared" si="423"/>
        <v>001</v>
      </c>
      <c r="O3368" s="112" t="str">
        <f t="shared" si="419"/>
        <v>0</v>
      </c>
      <c r="P3368" s="112">
        <f t="shared" si="420"/>
        <v>0</v>
      </c>
      <c r="Q3368" s="112" t="str">
        <f t="shared" si="421"/>
        <v>0</v>
      </c>
      <c r="R3368" s="112" t="str">
        <f t="shared" si="424"/>
        <v>000</v>
      </c>
      <c r="S3368" s="112"/>
      <c r="T3368" s="156">
        <f t="shared" si="422"/>
        <v>0</v>
      </c>
      <c r="U3368" s="112"/>
      <c r="V3368" s="112"/>
    </row>
    <row r="3369" spans="1:22">
      <c r="A3369" s="112"/>
      <c r="B3369" s="212"/>
      <c r="C3369" s="213"/>
      <c r="D3369" s="156"/>
      <c r="E3369" s="112"/>
      <c r="F3369" s="156"/>
      <c r="G3369" s="161"/>
      <c r="H3369" s="156"/>
      <c r="I3369" s="155"/>
      <c r="J3369" s="121"/>
      <c r="L3369" s="112" t="str">
        <f t="shared" si="417"/>
        <v>00100000</v>
      </c>
      <c r="M3369" s="112" t="str">
        <f t="shared" si="418"/>
        <v>0010</v>
      </c>
      <c r="N3369" s="112" t="str">
        <f t="shared" si="423"/>
        <v>001</v>
      </c>
      <c r="O3369" s="112" t="str">
        <f t="shared" si="419"/>
        <v>0</v>
      </c>
      <c r="P3369" s="112">
        <f t="shared" si="420"/>
        <v>0</v>
      </c>
      <c r="Q3369" s="112" t="str">
        <f t="shared" si="421"/>
        <v>0</v>
      </c>
      <c r="R3369" s="112" t="str">
        <f t="shared" si="424"/>
        <v>000</v>
      </c>
      <c r="S3369" s="112"/>
      <c r="T3369" s="156">
        <f t="shared" si="422"/>
        <v>0</v>
      </c>
      <c r="U3369" s="112"/>
      <c r="V3369" s="112"/>
    </row>
    <row r="3370" spans="1:22">
      <c r="A3370" s="112"/>
      <c r="B3370" s="212"/>
      <c r="C3370" s="213"/>
      <c r="D3370" s="156"/>
      <c r="E3370" s="112"/>
      <c r="F3370" s="156"/>
      <c r="G3370" s="161"/>
      <c r="H3370" s="156"/>
      <c r="I3370" s="155"/>
      <c r="J3370" s="121"/>
      <c r="L3370" s="112" t="str">
        <f t="shared" si="417"/>
        <v>00100000</v>
      </c>
      <c r="M3370" s="112" t="str">
        <f t="shared" si="418"/>
        <v>0010</v>
      </c>
      <c r="N3370" s="112" t="str">
        <f t="shared" si="423"/>
        <v>001</v>
      </c>
      <c r="O3370" s="112" t="str">
        <f t="shared" si="419"/>
        <v>0</v>
      </c>
      <c r="P3370" s="112">
        <f t="shared" si="420"/>
        <v>0</v>
      </c>
      <c r="Q3370" s="112" t="str">
        <f t="shared" si="421"/>
        <v>0</v>
      </c>
      <c r="R3370" s="112" t="str">
        <f t="shared" si="424"/>
        <v>000</v>
      </c>
      <c r="S3370" s="112"/>
      <c r="T3370" s="156">
        <f t="shared" si="422"/>
        <v>0</v>
      </c>
      <c r="U3370" s="112"/>
      <c r="V3370" s="112"/>
    </row>
    <row r="3371" spans="1:22">
      <c r="A3371" s="112"/>
      <c r="B3371" s="212"/>
      <c r="C3371" s="213"/>
      <c r="D3371" s="156"/>
      <c r="E3371" s="112"/>
      <c r="F3371" s="156"/>
      <c r="G3371" s="161"/>
      <c r="H3371" s="156"/>
      <c r="I3371" s="155"/>
      <c r="J3371" s="121"/>
      <c r="L3371" s="112" t="str">
        <f t="shared" si="417"/>
        <v>00100000</v>
      </c>
      <c r="M3371" s="112" t="str">
        <f t="shared" si="418"/>
        <v>0010</v>
      </c>
      <c r="N3371" s="112" t="str">
        <f t="shared" si="423"/>
        <v>001</v>
      </c>
      <c r="O3371" s="112" t="str">
        <f t="shared" si="419"/>
        <v>0</v>
      </c>
      <c r="P3371" s="112">
        <f t="shared" si="420"/>
        <v>0</v>
      </c>
      <c r="Q3371" s="112" t="str">
        <f t="shared" si="421"/>
        <v>0</v>
      </c>
      <c r="R3371" s="112" t="str">
        <f t="shared" si="424"/>
        <v>000</v>
      </c>
      <c r="S3371" s="112"/>
      <c r="T3371" s="156">
        <f t="shared" si="422"/>
        <v>0</v>
      </c>
      <c r="U3371" s="112"/>
      <c r="V3371" s="112"/>
    </row>
    <row r="3372" spans="1:22">
      <c r="A3372" s="112"/>
      <c r="B3372" s="212"/>
      <c r="C3372" s="213"/>
      <c r="D3372" s="156"/>
      <c r="E3372" s="112"/>
      <c r="F3372" s="156"/>
      <c r="G3372" s="161"/>
      <c r="H3372" s="156"/>
      <c r="I3372" s="155"/>
      <c r="J3372" s="121"/>
      <c r="L3372" s="112" t="str">
        <f t="shared" si="417"/>
        <v>00100000</v>
      </c>
      <c r="M3372" s="112" t="str">
        <f t="shared" si="418"/>
        <v>0010</v>
      </c>
      <c r="N3372" s="112" t="str">
        <f t="shared" si="423"/>
        <v>001</v>
      </c>
      <c r="O3372" s="112" t="str">
        <f t="shared" si="419"/>
        <v>0</v>
      </c>
      <c r="P3372" s="112">
        <f t="shared" si="420"/>
        <v>0</v>
      </c>
      <c r="Q3372" s="112" t="str">
        <f t="shared" si="421"/>
        <v>0</v>
      </c>
      <c r="R3372" s="112" t="str">
        <f t="shared" si="424"/>
        <v>000</v>
      </c>
      <c r="S3372" s="112"/>
      <c r="T3372" s="156">
        <f t="shared" si="422"/>
        <v>0</v>
      </c>
      <c r="U3372" s="112"/>
      <c r="V3372" s="112"/>
    </row>
    <row r="3373" spans="1:22">
      <c r="A3373" s="112"/>
      <c r="B3373" s="212"/>
      <c r="C3373" s="213"/>
      <c r="D3373" s="156"/>
      <c r="E3373" s="112"/>
      <c r="F3373" s="156"/>
      <c r="G3373" s="161"/>
      <c r="H3373" s="156"/>
      <c r="I3373" s="155"/>
      <c r="J3373" s="121"/>
      <c r="L3373" s="112" t="str">
        <f t="shared" si="417"/>
        <v>00100000</v>
      </c>
      <c r="M3373" s="112" t="str">
        <f t="shared" si="418"/>
        <v>0010</v>
      </c>
      <c r="N3373" s="112" t="str">
        <f t="shared" si="423"/>
        <v>001</v>
      </c>
      <c r="O3373" s="112" t="str">
        <f t="shared" si="419"/>
        <v>0</v>
      </c>
      <c r="P3373" s="112">
        <f t="shared" si="420"/>
        <v>0</v>
      </c>
      <c r="Q3373" s="112" t="str">
        <f t="shared" si="421"/>
        <v>0</v>
      </c>
      <c r="R3373" s="112" t="str">
        <f t="shared" si="424"/>
        <v>000</v>
      </c>
      <c r="S3373" s="112"/>
      <c r="T3373" s="156">
        <f t="shared" si="422"/>
        <v>0</v>
      </c>
      <c r="U3373" s="112"/>
      <c r="V3373" s="112"/>
    </row>
    <row r="3374" spans="1:22">
      <c r="A3374" s="112"/>
      <c r="B3374" s="212"/>
      <c r="C3374" s="213"/>
      <c r="D3374" s="156"/>
      <c r="E3374" s="112"/>
      <c r="F3374" s="156"/>
      <c r="G3374" s="161"/>
      <c r="H3374" s="156"/>
      <c r="I3374" s="155"/>
      <c r="J3374" s="121"/>
      <c r="L3374" s="112" t="str">
        <f t="shared" si="417"/>
        <v>00100000</v>
      </c>
      <c r="M3374" s="112" t="str">
        <f t="shared" si="418"/>
        <v>0010</v>
      </c>
      <c r="N3374" s="112" t="str">
        <f t="shared" si="423"/>
        <v>001</v>
      </c>
      <c r="O3374" s="112" t="str">
        <f t="shared" si="419"/>
        <v>0</v>
      </c>
      <c r="P3374" s="112">
        <f t="shared" si="420"/>
        <v>0</v>
      </c>
      <c r="Q3374" s="112" t="str">
        <f t="shared" si="421"/>
        <v>0</v>
      </c>
      <c r="R3374" s="112" t="str">
        <f t="shared" si="424"/>
        <v>000</v>
      </c>
      <c r="S3374" s="112"/>
      <c r="T3374" s="156">
        <f t="shared" si="422"/>
        <v>0</v>
      </c>
      <c r="U3374" s="112"/>
      <c r="V3374" s="112"/>
    </row>
    <row r="3375" spans="1:22">
      <c r="A3375" s="112"/>
      <c r="B3375" s="212"/>
      <c r="C3375" s="213"/>
      <c r="D3375" s="156"/>
      <c r="E3375" s="112"/>
      <c r="F3375" s="156"/>
      <c r="G3375" s="161"/>
      <c r="H3375" s="156"/>
      <c r="I3375" s="155"/>
      <c r="J3375" s="121"/>
      <c r="L3375" s="112" t="str">
        <f t="shared" si="417"/>
        <v>00100000</v>
      </c>
      <c r="M3375" s="112" t="str">
        <f t="shared" si="418"/>
        <v>0010</v>
      </c>
      <c r="N3375" s="112" t="str">
        <f t="shared" si="423"/>
        <v>001</v>
      </c>
      <c r="O3375" s="112" t="str">
        <f t="shared" si="419"/>
        <v>0</v>
      </c>
      <c r="P3375" s="112">
        <f t="shared" si="420"/>
        <v>0</v>
      </c>
      <c r="Q3375" s="112" t="str">
        <f t="shared" si="421"/>
        <v>0</v>
      </c>
      <c r="R3375" s="112" t="str">
        <f t="shared" si="424"/>
        <v>000</v>
      </c>
      <c r="S3375" s="112"/>
      <c r="T3375" s="156">
        <f t="shared" si="422"/>
        <v>0</v>
      </c>
      <c r="U3375" s="112"/>
      <c r="V3375" s="112"/>
    </row>
    <row r="3376" spans="1:22">
      <c r="A3376" s="112"/>
      <c r="B3376" s="212"/>
      <c r="C3376" s="213"/>
      <c r="D3376" s="156"/>
      <c r="E3376" s="112"/>
      <c r="F3376" s="156"/>
      <c r="G3376" s="161"/>
      <c r="H3376" s="156"/>
      <c r="I3376" s="155"/>
      <c r="J3376" s="121"/>
      <c r="L3376" s="112" t="str">
        <f t="shared" si="417"/>
        <v>00100000</v>
      </c>
      <c r="M3376" s="112" t="str">
        <f t="shared" si="418"/>
        <v>0010</v>
      </c>
      <c r="N3376" s="112" t="str">
        <f t="shared" si="423"/>
        <v>001</v>
      </c>
      <c r="O3376" s="112" t="str">
        <f t="shared" si="419"/>
        <v>0</v>
      </c>
      <c r="P3376" s="112">
        <f t="shared" si="420"/>
        <v>0</v>
      </c>
      <c r="Q3376" s="112" t="str">
        <f t="shared" si="421"/>
        <v>0</v>
      </c>
      <c r="R3376" s="112" t="str">
        <f t="shared" si="424"/>
        <v>000</v>
      </c>
      <c r="S3376" s="112"/>
      <c r="T3376" s="156">
        <f t="shared" si="422"/>
        <v>0</v>
      </c>
      <c r="U3376" s="112"/>
      <c r="V3376" s="112"/>
    </row>
    <row r="3377" spans="1:22">
      <c r="A3377" s="112"/>
      <c r="B3377" s="212"/>
      <c r="C3377" s="213"/>
      <c r="D3377" s="156"/>
      <c r="E3377" s="112"/>
      <c r="F3377" s="156"/>
      <c r="G3377" s="161"/>
      <c r="H3377" s="156"/>
      <c r="I3377" s="155"/>
      <c r="J3377" s="121"/>
      <c r="L3377" s="112" t="str">
        <f t="shared" si="417"/>
        <v>00100000</v>
      </c>
      <c r="M3377" s="112" t="str">
        <f t="shared" si="418"/>
        <v>0010</v>
      </c>
      <c r="N3377" s="112" t="str">
        <f t="shared" si="423"/>
        <v>001</v>
      </c>
      <c r="O3377" s="112" t="str">
        <f t="shared" si="419"/>
        <v>0</v>
      </c>
      <c r="P3377" s="112">
        <f t="shared" si="420"/>
        <v>0</v>
      </c>
      <c r="Q3377" s="112" t="str">
        <f t="shared" si="421"/>
        <v>0</v>
      </c>
      <c r="R3377" s="112" t="str">
        <f t="shared" si="424"/>
        <v>000</v>
      </c>
      <c r="S3377" s="112"/>
      <c r="T3377" s="156">
        <f t="shared" si="422"/>
        <v>0</v>
      </c>
      <c r="U3377" s="112"/>
      <c r="V3377" s="112"/>
    </row>
    <row r="3378" spans="1:22">
      <c r="A3378" s="112"/>
      <c r="B3378" s="212"/>
      <c r="C3378" s="213"/>
      <c r="D3378" s="156"/>
      <c r="E3378" s="112"/>
      <c r="F3378" s="156"/>
      <c r="G3378" s="161"/>
      <c r="H3378" s="156"/>
      <c r="I3378" s="155"/>
      <c r="J3378" s="121"/>
      <c r="L3378" s="112" t="str">
        <f t="shared" si="417"/>
        <v>00100000</v>
      </c>
      <c r="M3378" s="112" t="str">
        <f t="shared" si="418"/>
        <v>0010</v>
      </c>
      <c r="N3378" s="112" t="str">
        <f t="shared" si="423"/>
        <v>001</v>
      </c>
      <c r="O3378" s="112" t="str">
        <f t="shared" si="419"/>
        <v>0</v>
      </c>
      <c r="P3378" s="112">
        <f t="shared" si="420"/>
        <v>0</v>
      </c>
      <c r="Q3378" s="112" t="str">
        <f t="shared" si="421"/>
        <v>0</v>
      </c>
      <c r="R3378" s="112" t="str">
        <f t="shared" si="424"/>
        <v>000</v>
      </c>
      <c r="S3378" s="112"/>
      <c r="T3378" s="156">
        <f t="shared" si="422"/>
        <v>0</v>
      </c>
      <c r="U3378" s="112"/>
      <c r="V3378" s="112"/>
    </row>
    <row r="3379" spans="1:22">
      <c r="A3379" s="112"/>
      <c r="B3379" s="212"/>
      <c r="C3379" s="213"/>
      <c r="D3379" s="156"/>
      <c r="E3379" s="112"/>
      <c r="F3379" s="156"/>
      <c r="G3379" s="161"/>
      <c r="H3379" s="156"/>
      <c r="I3379" s="155"/>
      <c r="J3379" s="121"/>
      <c r="L3379" s="112" t="str">
        <f t="shared" si="417"/>
        <v>00100000</v>
      </c>
      <c r="M3379" s="112" t="str">
        <f t="shared" si="418"/>
        <v>0010</v>
      </c>
      <c r="N3379" s="112" t="str">
        <f t="shared" si="423"/>
        <v>001</v>
      </c>
      <c r="O3379" s="112" t="str">
        <f t="shared" si="419"/>
        <v>0</v>
      </c>
      <c r="P3379" s="112">
        <f t="shared" si="420"/>
        <v>0</v>
      </c>
      <c r="Q3379" s="112" t="str">
        <f t="shared" si="421"/>
        <v>0</v>
      </c>
      <c r="R3379" s="112" t="str">
        <f t="shared" si="424"/>
        <v>000</v>
      </c>
      <c r="S3379" s="112"/>
      <c r="T3379" s="156">
        <f t="shared" si="422"/>
        <v>0</v>
      </c>
      <c r="U3379" s="112"/>
      <c r="V3379" s="112"/>
    </row>
    <row r="3380" spans="1:22">
      <c r="A3380" s="112"/>
      <c r="B3380" s="212"/>
      <c r="C3380" s="213"/>
      <c r="D3380" s="156"/>
      <c r="E3380" s="112"/>
      <c r="F3380" s="156"/>
      <c r="G3380" s="161"/>
      <c r="H3380" s="156"/>
      <c r="I3380" s="155"/>
      <c r="J3380" s="121"/>
      <c r="L3380" s="112" t="str">
        <f t="shared" si="417"/>
        <v>00100000</v>
      </c>
      <c r="M3380" s="112" t="str">
        <f t="shared" si="418"/>
        <v>0010</v>
      </c>
      <c r="N3380" s="112" t="str">
        <f t="shared" si="423"/>
        <v>001</v>
      </c>
      <c r="O3380" s="112" t="str">
        <f t="shared" si="419"/>
        <v>0</v>
      </c>
      <c r="P3380" s="112">
        <f t="shared" si="420"/>
        <v>0</v>
      </c>
      <c r="Q3380" s="112" t="str">
        <f t="shared" si="421"/>
        <v>0</v>
      </c>
      <c r="R3380" s="112" t="str">
        <f t="shared" si="424"/>
        <v>000</v>
      </c>
      <c r="S3380" s="112"/>
      <c r="T3380" s="156">
        <f t="shared" si="422"/>
        <v>0</v>
      </c>
      <c r="U3380" s="112"/>
      <c r="V3380" s="112"/>
    </row>
    <row r="3381" spans="1:22">
      <c r="A3381" s="112"/>
      <c r="B3381" s="212"/>
      <c r="C3381" s="213"/>
      <c r="D3381" s="156"/>
      <c r="E3381" s="112"/>
      <c r="F3381" s="156"/>
      <c r="G3381" s="161"/>
      <c r="H3381" s="156"/>
      <c r="I3381" s="155"/>
      <c r="J3381" s="121"/>
      <c r="L3381" s="112" t="str">
        <f t="shared" si="417"/>
        <v>00100000</v>
      </c>
      <c r="M3381" s="112" t="str">
        <f t="shared" si="418"/>
        <v>0010</v>
      </c>
      <c r="N3381" s="112" t="str">
        <f t="shared" si="423"/>
        <v>001</v>
      </c>
      <c r="O3381" s="112" t="str">
        <f t="shared" si="419"/>
        <v>0</v>
      </c>
      <c r="P3381" s="112">
        <f t="shared" si="420"/>
        <v>0</v>
      </c>
      <c r="Q3381" s="112" t="str">
        <f t="shared" si="421"/>
        <v>0</v>
      </c>
      <c r="R3381" s="112" t="str">
        <f t="shared" si="424"/>
        <v>000</v>
      </c>
      <c r="S3381" s="112"/>
      <c r="T3381" s="156">
        <f t="shared" si="422"/>
        <v>0</v>
      </c>
      <c r="U3381" s="112"/>
      <c r="V3381" s="112"/>
    </row>
    <row r="3382" spans="1:22">
      <c r="A3382" s="112"/>
      <c r="B3382" s="212"/>
      <c r="C3382" s="213"/>
      <c r="D3382" s="156"/>
      <c r="E3382" s="112"/>
      <c r="F3382" s="156"/>
      <c r="G3382" s="161"/>
      <c r="H3382" s="156"/>
      <c r="I3382" s="155"/>
      <c r="J3382" s="121"/>
      <c r="L3382" s="112" t="str">
        <f t="shared" si="417"/>
        <v>00100000</v>
      </c>
      <c r="M3382" s="112" t="str">
        <f t="shared" si="418"/>
        <v>0010</v>
      </c>
      <c r="N3382" s="112" t="str">
        <f t="shared" si="423"/>
        <v>001</v>
      </c>
      <c r="O3382" s="112" t="str">
        <f t="shared" si="419"/>
        <v>0</v>
      </c>
      <c r="P3382" s="112">
        <f t="shared" si="420"/>
        <v>0</v>
      </c>
      <c r="Q3382" s="112" t="str">
        <f t="shared" si="421"/>
        <v>0</v>
      </c>
      <c r="R3382" s="112" t="str">
        <f t="shared" si="424"/>
        <v>000</v>
      </c>
      <c r="S3382" s="112"/>
      <c r="T3382" s="156">
        <f t="shared" si="422"/>
        <v>0</v>
      </c>
      <c r="U3382" s="112"/>
      <c r="V3382" s="112"/>
    </row>
    <row r="3383" spans="1:22">
      <c r="A3383" s="112"/>
      <c r="B3383" s="212"/>
      <c r="C3383" s="213"/>
      <c r="D3383" s="156"/>
      <c r="E3383" s="112"/>
      <c r="F3383" s="156"/>
      <c r="G3383" s="161"/>
      <c r="H3383" s="156"/>
      <c r="I3383" s="155"/>
      <c r="J3383" s="121"/>
      <c r="L3383" s="112" t="str">
        <f t="shared" si="417"/>
        <v>00100000</v>
      </c>
      <c r="M3383" s="112" t="str">
        <f t="shared" si="418"/>
        <v>0010</v>
      </c>
      <c r="N3383" s="112" t="str">
        <f t="shared" si="423"/>
        <v>001</v>
      </c>
      <c r="O3383" s="112" t="str">
        <f t="shared" si="419"/>
        <v>0</v>
      </c>
      <c r="P3383" s="112">
        <f t="shared" si="420"/>
        <v>0</v>
      </c>
      <c r="Q3383" s="112" t="str">
        <f t="shared" si="421"/>
        <v>0</v>
      </c>
      <c r="R3383" s="112" t="str">
        <f t="shared" si="424"/>
        <v>000</v>
      </c>
      <c r="S3383" s="112"/>
      <c r="T3383" s="156">
        <f t="shared" si="422"/>
        <v>0</v>
      </c>
      <c r="U3383" s="112"/>
      <c r="V3383" s="112"/>
    </row>
    <row r="3384" spans="1:22">
      <c r="A3384" s="112"/>
      <c r="B3384" s="212"/>
      <c r="C3384" s="213"/>
      <c r="D3384" s="156"/>
      <c r="E3384" s="112"/>
      <c r="F3384" s="156"/>
      <c r="G3384" s="161"/>
      <c r="H3384" s="156"/>
      <c r="I3384" s="155"/>
      <c r="J3384" s="121"/>
      <c r="L3384" s="112" t="str">
        <f t="shared" si="417"/>
        <v>00100000</v>
      </c>
      <c r="M3384" s="112" t="str">
        <f t="shared" si="418"/>
        <v>0010</v>
      </c>
      <c r="N3384" s="112" t="str">
        <f t="shared" si="423"/>
        <v>001</v>
      </c>
      <c r="O3384" s="112" t="str">
        <f t="shared" si="419"/>
        <v>0</v>
      </c>
      <c r="P3384" s="112">
        <f t="shared" si="420"/>
        <v>0</v>
      </c>
      <c r="Q3384" s="112" t="str">
        <f t="shared" si="421"/>
        <v>0</v>
      </c>
      <c r="R3384" s="112" t="str">
        <f t="shared" si="424"/>
        <v>000</v>
      </c>
      <c r="S3384" s="112"/>
      <c r="T3384" s="156">
        <f t="shared" si="422"/>
        <v>0</v>
      </c>
      <c r="U3384" s="112"/>
      <c r="V3384" s="112"/>
    </row>
    <row r="3385" spans="1:22">
      <c r="A3385" s="112"/>
      <c r="B3385" s="212"/>
      <c r="C3385" s="213"/>
      <c r="D3385" s="156"/>
      <c r="E3385" s="112"/>
      <c r="F3385" s="156"/>
      <c r="G3385" s="161"/>
      <c r="H3385" s="156"/>
      <c r="I3385" s="155"/>
      <c r="J3385" s="121"/>
      <c r="L3385" s="112" t="str">
        <f t="shared" si="417"/>
        <v>00100000</v>
      </c>
      <c r="M3385" s="112" t="str">
        <f t="shared" si="418"/>
        <v>0010</v>
      </c>
      <c r="N3385" s="112" t="str">
        <f t="shared" si="423"/>
        <v>001</v>
      </c>
      <c r="O3385" s="112" t="str">
        <f t="shared" si="419"/>
        <v>0</v>
      </c>
      <c r="P3385" s="112">
        <f t="shared" si="420"/>
        <v>0</v>
      </c>
      <c r="Q3385" s="112" t="str">
        <f t="shared" si="421"/>
        <v>0</v>
      </c>
      <c r="R3385" s="112" t="str">
        <f t="shared" si="424"/>
        <v>000</v>
      </c>
      <c r="S3385" s="112"/>
      <c r="T3385" s="156">
        <f t="shared" si="422"/>
        <v>0</v>
      </c>
      <c r="U3385" s="112"/>
      <c r="V3385" s="112"/>
    </row>
    <row r="3386" spans="1:22">
      <c r="A3386" s="112"/>
      <c r="B3386" s="212"/>
      <c r="C3386" s="213"/>
      <c r="D3386" s="156"/>
      <c r="E3386" s="112"/>
      <c r="F3386" s="156"/>
      <c r="G3386" s="161"/>
      <c r="H3386" s="156"/>
      <c r="I3386" s="155"/>
      <c r="J3386" s="121"/>
      <c r="L3386" s="112" t="str">
        <f t="shared" si="417"/>
        <v>00100000</v>
      </c>
      <c r="M3386" s="112" t="str">
        <f t="shared" si="418"/>
        <v>0010</v>
      </c>
      <c r="N3386" s="112" t="str">
        <f t="shared" si="423"/>
        <v>001</v>
      </c>
      <c r="O3386" s="112" t="str">
        <f t="shared" si="419"/>
        <v>0</v>
      </c>
      <c r="P3386" s="112">
        <f t="shared" si="420"/>
        <v>0</v>
      </c>
      <c r="Q3386" s="112" t="str">
        <f t="shared" si="421"/>
        <v>0</v>
      </c>
      <c r="R3386" s="112" t="str">
        <f t="shared" si="424"/>
        <v>000</v>
      </c>
      <c r="S3386" s="112"/>
      <c r="T3386" s="156">
        <f t="shared" si="422"/>
        <v>0</v>
      </c>
      <c r="U3386" s="112"/>
      <c r="V3386" s="112"/>
    </row>
    <row r="3387" spans="1:22">
      <c r="A3387" s="112"/>
      <c r="B3387" s="212"/>
      <c r="C3387" s="213"/>
      <c r="D3387" s="156"/>
      <c r="E3387" s="112"/>
      <c r="F3387" s="156"/>
      <c r="G3387" s="161"/>
      <c r="H3387" s="156"/>
      <c r="I3387" s="155"/>
      <c r="J3387" s="121"/>
      <c r="L3387" s="112" t="str">
        <f t="shared" si="417"/>
        <v>00100000</v>
      </c>
      <c r="M3387" s="112" t="str">
        <f t="shared" si="418"/>
        <v>0010</v>
      </c>
      <c r="N3387" s="112" t="str">
        <f t="shared" si="423"/>
        <v>001</v>
      </c>
      <c r="O3387" s="112" t="str">
        <f t="shared" si="419"/>
        <v>0</v>
      </c>
      <c r="P3387" s="112">
        <f t="shared" si="420"/>
        <v>0</v>
      </c>
      <c r="Q3387" s="112" t="str">
        <f t="shared" si="421"/>
        <v>0</v>
      </c>
      <c r="R3387" s="112" t="str">
        <f t="shared" si="424"/>
        <v>000</v>
      </c>
      <c r="S3387" s="112"/>
      <c r="T3387" s="156">
        <f t="shared" si="422"/>
        <v>0</v>
      </c>
      <c r="U3387" s="112"/>
      <c r="V3387" s="112"/>
    </row>
    <row r="3388" spans="1:22">
      <c r="A3388" s="112"/>
      <c r="B3388" s="212"/>
      <c r="C3388" s="213"/>
      <c r="D3388" s="156"/>
      <c r="E3388" s="112"/>
      <c r="F3388" s="156"/>
      <c r="G3388" s="161"/>
      <c r="H3388" s="156"/>
      <c r="I3388" s="155"/>
      <c r="J3388" s="121"/>
      <c r="L3388" s="112" t="str">
        <f t="shared" ref="L3388:L3451" si="425">+"0010"&amp; A3388 &amp; B3388 &amp; "0"&amp;C3388&amp;"000"</f>
        <v>00100000</v>
      </c>
      <c r="M3388" s="112" t="str">
        <f t="shared" ref="M3388:M3451" si="426">+"001"&amp;"0"&amp;H3388</f>
        <v>0010</v>
      </c>
      <c r="N3388" s="112" t="str">
        <f t="shared" si="423"/>
        <v>001</v>
      </c>
      <c r="O3388" s="112" t="str">
        <f t="shared" ref="O3388:O3451" si="427">+"0"&amp;A3388</f>
        <v>0</v>
      </c>
      <c r="P3388" s="112">
        <f t="shared" ref="P3388:P3451" si="428">+B3388</f>
        <v>0</v>
      </c>
      <c r="Q3388" s="112" t="str">
        <f t="shared" ref="Q3388:Q3451" si="429">+"0"&amp;C3388</f>
        <v>0</v>
      </c>
      <c r="R3388" s="112" t="str">
        <f t="shared" si="424"/>
        <v>000</v>
      </c>
      <c r="S3388" s="112"/>
      <c r="T3388" s="156">
        <f t="shared" ref="T3388:T3451" si="430">+IF(AND(F3388&lt;&gt;"",G3388=""),F3388,G3388)</f>
        <v>0</v>
      </c>
      <c r="U3388" s="112"/>
      <c r="V3388" s="112"/>
    </row>
    <row r="3389" spans="1:22">
      <c r="A3389" s="112"/>
      <c r="B3389" s="212"/>
      <c r="C3389" s="213"/>
      <c r="D3389" s="156"/>
      <c r="E3389" s="112"/>
      <c r="F3389" s="156"/>
      <c r="G3389" s="161"/>
      <c r="H3389" s="156"/>
      <c r="I3389" s="155"/>
      <c r="J3389" s="121"/>
      <c r="L3389" s="112" t="str">
        <f t="shared" si="425"/>
        <v>00100000</v>
      </c>
      <c r="M3389" s="112" t="str">
        <f t="shared" si="426"/>
        <v>0010</v>
      </c>
      <c r="N3389" s="112" t="str">
        <f t="shared" si="423"/>
        <v>001</v>
      </c>
      <c r="O3389" s="112" t="str">
        <f t="shared" si="427"/>
        <v>0</v>
      </c>
      <c r="P3389" s="112">
        <f t="shared" si="428"/>
        <v>0</v>
      </c>
      <c r="Q3389" s="112" t="str">
        <f t="shared" si="429"/>
        <v>0</v>
      </c>
      <c r="R3389" s="112" t="str">
        <f t="shared" si="424"/>
        <v>000</v>
      </c>
      <c r="S3389" s="112"/>
      <c r="T3389" s="156">
        <f t="shared" si="430"/>
        <v>0</v>
      </c>
      <c r="U3389" s="112"/>
      <c r="V3389" s="112"/>
    </row>
    <row r="3390" spans="1:22">
      <c r="A3390" s="112"/>
      <c r="B3390" s="212"/>
      <c r="C3390" s="213"/>
      <c r="D3390" s="156"/>
      <c r="E3390" s="112"/>
      <c r="F3390" s="156"/>
      <c r="G3390" s="161"/>
      <c r="H3390" s="156"/>
      <c r="I3390" s="155"/>
      <c r="J3390" s="121"/>
      <c r="L3390" s="112" t="str">
        <f t="shared" si="425"/>
        <v>00100000</v>
      </c>
      <c r="M3390" s="112" t="str">
        <f t="shared" si="426"/>
        <v>0010</v>
      </c>
      <c r="N3390" s="112" t="str">
        <f t="shared" si="423"/>
        <v>001</v>
      </c>
      <c r="O3390" s="112" t="str">
        <f t="shared" si="427"/>
        <v>0</v>
      </c>
      <c r="P3390" s="112">
        <f t="shared" si="428"/>
        <v>0</v>
      </c>
      <c r="Q3390" s="112" t="str">
        <f t="shared" si="429"/>
        <v>0</v>
      </c>
      <c r="R3390" s="112" t="str">
        <f t="shared" si="424"/>
        <v>000</v>
      </c>
      <c r="S3390" s="112"/>
      <c r="T3390" s="156">
        <f t="shared" si="430"/>
        <v>0</v>
      </c>
      <c r="U3390" s="112"/>
      <c r="V3390" s="112"/>
    </row>
    <row r="3391" spans="1:22">
      <c r="A3391" s="112"/>
      <c r="B3391" s="212"/>
      <c r="C3391" s="213"/>
      <c r="D3391" s="156"/>
      <c r="E3391" s="112"/>
      <c r="F3391" s="156"/>
      <c r="G3391" s="161"/>
      <c r="H3391" s="156"/>
      <c r="I3391" s="155"/>
      <c r="J3391" s="121"/>
      <c r="L3391" s="112" t="str">
        <f t="shared" si="425"/>
        <v>00100000</v>
      </c>
      <c r="M3391" s="112" t="str">
        <f t="shared" si="426"/>
        <v>0010</v>
      </c>
      <c r="N3391" s="112" t="str">
        <f t="shared" si="423"/>
        <v>001</v>
      </c>
      <c r="O3391" s="112" t="str">
        <f t="shared" si="427"/>
        <v>0</v>
      </c>
      <c r="P3391" s="112">
        <f t="shared" si="428"/>
        <v>0</v>
      </c>
      <c r="Q3391" s="112" t="str">
        <f t="shared" si="429"/>
        <v>0</v>
      </c>
      <c r="R3391" s="112" t="str">
        <f t="shared" si="424"/>
        <v>000</v>
      </c>
      <c r="S3391" s="112"/>
      <c r="T3391" s="156">
        <f t="shared" si="430"/>
        <v>0</v>
      </c>
      <c r="U3391" s="112"/>
      <c r="V3391" s="112"/>
    </row>
    <row r="3392" spans="1:22">
      <c r="A3392" s="112"/>
      <c r="B3392" s="212"/>
      <c r="C3392" s="213"/>
      <c r="D3392" s="156"/>
      <c r="E3392" s="112"/>
      <c r="F3392" s="156"/>
      <c r="G3392" s="161"/>
      <c r="H3392" s="156"/>
      <c r="I3392" s="155"/>
      <c r="J3392" s="121"/>
      <c r="L3392" s="112" t="str">
        <f t="shared" si="425"/>
        <v>00100000</v>
      </c>
      <c r="M3392" s="112" t="str">
        <f t="shared" si="426"/>
        <v>0010</v>
      </c>
      <c r="N3392" s="112" t="str">
        <f t="shared" si="423"/>
        <v>001</v>
      </c>
      <c r="O3392" s="112" t="str">
        <f t="shared" si="427"/>
        <v>0</v>
      </c>
      <c r="P3392" s="112">
        <f t="shared" si="428"/>
        <v>0</v>
      </c>
      <c r="Q3392" s="112" t="str">
        <f t="shared" si="429"/>
        <v>0</v>
      </c>
      <c r="R3392" s="112" t="str">
        <f t="shared" si="424"/>
        <v>000</v>
      </c>
      <c r="S3392" s="112"/>
      <c r="T3392" s="156">
        <f t="shared" si="430"/>
        <v>0</v>
      </c>
      <c r="U3392" s="112"/>
      <c r="V3392" s="112"/>
    </row>
    <row r="3393" spans="1:22">
      <c r="A3393" s="112"/>
      <c r="B3393" s="212"/>
      <c r="C3393" s="213"/>
      <c r="D3393" s="156"/>
      <c r="E3393" s="112"/>
      <c r="F3393" s="156"/>
      <c r="G3393" s="161"/>
      <c r="H3393" s="156"/>
      <c r="I3393" s="155"/>
      <c r="J3393" s="121"/>
      <c r="L3393" s="112" t="str">
        <f t="shared" si="425"/>
        <v>00100000</v>
      </c>
      <c r="M3393" s="112" t="str">
        <f t="shared" si="426"/>
        <v>0010</v>
      </c>
      <c r="N3393" s="112" t="str">
        <f t="shared" si="423"/>
        <v>001</v>
      </c>
      <c r="O3393" s="112" t="str">
        <f t="shared" si="427"/>
        <v>0</v>
      </c>
      <c r="P3393" s="112">
        <f t="shared" si="428"/>
        <v>0</v>
      </c>
      <c r="Q3393" s="112" t="str">
        <f t="shared" si="429"/>
        <v>0</v>
      </c>
      <c r="R3393" s="112" t="str">
        <f t="shared" si="424"/>
        <v>000</v>
      </c>
      <c r="S3393" s="112"/>
      <c r="T3393" s="156">
        <f t="shared" si="430"/>
        <v>0</v>
      </c>
      <c r="U3393" s="112"/>
      <c r="V3393" s="112"/>
    </row>
    <row r="3394" spans="1:22">
      <c r="A3394" s="112"/>
      <c r="B3394" s="212"/>
      <c r="C3394" s="213"/>
      <c r="D3394" s="156"/>
      <c r="E3394" s="112"/>
      <c r="F3394" s="156"/>
      <c r="G3394" s="161"/>
      <c r="H3394" s="156"/>
      <c r="I3394" s="155"/>
      <c r="J3394" s="121"/>
      <c r="L3394" s="112" t="str">
        <f t="shared" si="425"/>
        <v>00100000</v>
      </c>
      <c r="M3394" s="112" t="str">
        <f t="shared" si="426"/>
        <v>0010</v>
      </c>
      <c r="N3394" s="112" t="str">
        <f t="shared" si="423"/>
        <v>001</v>
      </c>
      <c r="O3394" s="112" t="str">
        <f t="shared" si="427"/>
        <v>0</v>
      </c>
      <c r="P3394" s="112">
        <f t="shared" si="428"/>
        <v>0</v>
      </c>
      <c r="Q3394" s="112" t="str">
        <f t="shared" si="429"/>
        <v>0</v>
      </c>
      <c r="R3394" s="112" t="str">
        <f t="shared" si="424"/>
        <v>000</v>
      </c>
      <c r="S3394" s="112"/>
      <c r="T3394" s="156">
        <f t="shared" si="430"/>
        <v>0</v>
      </c>
      <c r="U3394" s="112"/>
      <c r="V3394" s="112"/>
    </row>
    <row r="3395" spans="1:22">
      <c r="A3395" s="112"/>
      <c r="B3395" s="212"/>
      <c r="C3395" s="213"/>
      <c r="D3395" s="156"/>
      <c r="E3395" s="112"/>
      <c r="F3395" s="156"/>
      <c r="G3395" s="161"/>
      <c r="H3395" s="156"/>
      <c r="I3395" s="155"/>
      <c r="J3395" s="121"/>
      <c r="L3395" s="112" t="str">
        <f t="shared" si="425"/>
        <v>00100000</v>
      </c>
      <c r="M3395" s="112" t="str">
        <f t="shared" si="426"/>
        <v>0010</v>
      </c>
      <c r="N3395" s="112" t="str">
        <f t="shared" si="423"/>
        <v>001</v>
      </c>
      <c r="O3395" s="112" t="str">
        <f t="shared" si="427"/>
        <v>0</v>
      </c>
      <c r="P3395" s="112">
        <f t="shared" si="428"/>
        <v>0</v>
      </c>
      <c r="Q3395" s="112" t="str">
        <f t="shared" si="429"/>
        <v>0</v>
      </c>
      <c r="R3395" s="112" t="str">
        <f t="shared" si="424"/>
        <v>000</v>
      </c>
      <c r="S3395" s="112"/>
      <c r="T3395" s="156">
        <f t="shared" si="430"/>
        <v>0</v>
      </c>
      <c r="U3395" s="112"/>
      <c r="V3395" s="112"/>
    </row>
    <row r="3396" spans="1:22">
      <c r="A3396" s="112"/>
      <c r="B3396" s="212"/>
      <c r="C3396" s="213"/>
      <c r="D3396" s="156"/>
      <c r="E3396" s="112"/>
      <c r="F3396" s="156"/>
      <c r="G3396" s="161"/>
      <c r="H3396" s="156"/>
      <c r="I3396" s="155"/>
      <c r="J3396" s="121"/>
      <c r="L3396" s="112" t="str">
        <f t="shared" si="425"/>
        <v>00100000</v>
      </c>
      <c r="M3396" s="112" t="str">
        <f t="shared" si="426"/>
        <v>0010</v>
      </c>
      <c r="N3396" s="112" t="str">
        <f t="shared" si="423"/>
        <v>001</v>
      </c>
      <c r="O3396" s="112" t="str">
        <f t="shared" si="427"/>
        <v>0</v>
      </c>
      <c r="P3396" s="112">
        <f t="shared" si="428"/>
        <v>0</v>
      </c>
      <c r="Q3396" s="112" t="str">
        <f t="shared" si="429"/>
        <v>0</v>
      </c>
      <c r="R3396" s="112" t="str">
        <f t="shared" si="424"/>
        <v>000</v>
      </c>
      <c r="S3396" s="112"/>
      <c r="T3396" s="156">
        <f t="shared" si="430"/>
        <v>0</v>
      </c>
      <c r="U3396" s="112"/>
      <c r="V3396" s="112"/>
    </row>
    <row r="3397" spans="1:22">
      <c r="A3397" s="112"/>
      <c r="B3397" s="212"/>
      <c r="C3397" s="213"/>
      <c r="D3397" s="156"/>
      <c r="E3397" s="112"/>
      <c r="F3397" s="156"/>
      <c r="G3397" s="161"/>
      <c r="H3397" s="156"/>
      <c r="I3397" s="155"/>
      <c r="J3397" s="121"/>
      <c r="L3397" s="112" t="str">
        <f t="shared" si="425"/>
        <v>00100000</v>
      </c>
      <c r="M3397" s="112" t="str">
        <f t="shared" si="426"/>
        <v>0010</v>
      </c>
      <c r="N3397" s="112" t="str">
        <f t="shared" si="423"/>
        <v>001</v>
      </c>
      <c r="O3397" s="112" t="str">
        <f t="shared" si="427"/>
        <v>0</v>
      </c>
      <c r="P3397" s="112">
        <f t="shared" si="428"/>
        <v>0</v>
      </c>
      <c r="Q3397" s="112" t="str">
        <f t="shared" si="429"/>
        <v>0</v>
      </c>
      <c r="R3397" s="112" t="str">
        <f t="shared" si="424"/>
        <v>000</v>
      </c>
      <c r="S3397" s="112"/>
      <c r="T3397" s="156">
        <f t="shared" si="430"/>
        <v>0</v>
      </c>
      <c r="U3397" s="112"/>
      <c r="V3397" s="112"/>
    </row>
    <row r="3398" spans="1:22">
      <c r="A3398" s="112"/>
      <c r="B3398" s="212"/>
      <c r="C3398" s="213"/>
      <c r="D3398" s="156"/>
      <c r="E3398" s="112"/>
      <c r="F3398" s="156"/>
      <c r="G3398" s="161"/>
      <c r="H3398" s="156"/>
      <c r="I3398" s="155"/>
      <c r="J3398" s="121"/>
      <c r="L3398" s="112" t="str">
        <f t="shared" si="425"/>
        <v>00100000</v>
      </c>
      <c r="M3398" s="112" t="str">
        <f t="shared" si="426"/>
        <v>0010</v>
      </c>
      <c r="N3398" s="112" t="str">
        <f t="shared" ref="N3398:N3461" si="431">+"001"</f>
        <v>001</v>
      </c>
      <c r="O3398" s="112" t="str">
        <f t="shared" si="427"/>
        <v>0</v>
      </c>
      <c r="P3398" s="112">
        <f t="shared" si="428"/>
        <v>0</v>
      </c>
      <c r="Q3398" s="112" t="str">
        <f t="shared" si="429"/>
        <v>0</v>
      </c>
      <c r="R3398" s="112" t="str">
        <f t="shared" ref="R3398:R3461" si="432">+"000"</f>
        <v>000</v>
      </c>
      <c r="S3398" s="112"/>
      <c r="T3398" s="156">
        <f t="shared" si="430"/>
        <v>0</v>
      </c>
      <c r="U3398" s="112"/>
      <c r="V3398" s="112"/>
    </row>
    <row r="3399" spans="1:22">
      <c r="A3399" s="112"/>
      <c r="B3399" s="212"/>
      <c r="C3399" s="213"/>
      <c r="D3399" s="156"/>
      <c r="E3399" s="112"/>
      <c r="F3399" s="156"/>
      <c r="G3399" s="161"/>
      <c r="H3399" s="156"/>
      <c r="I3399" s="155"/>
      <c r="J3399" s="121"/>
      <c r="L3399" s="112" t="str">
        <f t="shared" si="425"/>
        <v>00100000</v>
      </c>
      <c r="M3399" s="112" t="str">
        <f t="shared" si="426"/>
        <v>0010</v>
      </c>
      <c r="N3399" s="112" t="str">
        <f t="shared" si="431"/>
        <v>001</v>
      </c>
      <c r="O3399" s="112" t="str">
        <f t="shared" si="427"/>
        <v>0</v>
      </c>
      <c r="P3399" s="112">
        <f t="shared" si="428"/>
        <v>0</v>
      </c>
      <c r="Q3399" s="112" t="str">
        <f t="shared" si="429"/>
        <v>0</v>
      </c>
      <c r="R3399" s="112" t="str">
        <f t="shared" si="432"/>
        <v>000</v>
      </c>
      <c r="S3399" s="112"/>
      <c r="T3399" s="156">
        <f t="shared" si="430"/>
        <v>0</v>
      </c>
      <c r="U3399" s="112"/>
      <c r="V3399" s="112"/>
    </row>
    <row r="3400" spans="1:22">
      <c r="A3400" s="112"/>
      <c r="B3400" s="212"/>
      <c r="C3400" s="213"/>
      <c r="D3400" s="156"/>
      <c r="E3400" s="112"/>
      <c r="F3400" s="156"/>
      <c r="G3400" s="161"/>
      <c r="H3400" s="156"/>
      <c r="I3400" s="155"/>
      <c r="J3400" s="121"/>
      <c r="L3400" s="112" t="str">
        <f t="shared" si="425"/>
        <v>00100000</v>
      </c>
      <c r="M3400" s="112" t="str">
        <f t="shared" si="426"/>
        <v>0010</v>
      </c>
      <c r="N3400" s="112" t="str">
        <f t="shared" si="431"/>
        <v>001</v>
      </c>
      <c r="O3400" s="112" t="str">
        <f t="shared" si="427"/>
        <v>0</v>
      </c>
      <c r="P3400" s="112">
        <f t="shared" si="428"/>
        <v>0</v>
      </c>
      <c r="Q3400" s="112" t="str">
        <f t="shared" si="429"/>
        <v>0</v>
      </c>
      <c r="R3400" s="112" t="str">
        <f t="shared" si="432"/>
        <v>000</v>
      </c>
      <c r="S3400" s="112"/>
      <c r="T3400" s="156">
        <f t="shared" si="430"/>
        <v>0</v>
      </c>
      <c r="U3400" s="112"/>
      <c r="V3400" s="112"/>
    </row>
    <row r="3401" spans="1:22">
      <c r="A3401" s="112"/>
      <c r="B3401" s="212"/>
      <c r="C3401" s="213"/>
      <c r="D3401" s="156"/>
      <c r="E3401" s="112"/>
      <c r="F3401" s="156"/>
      <c r="G3401" s="161"/>
      <c r="H3401" s="156"/>
      <c r="I3401" s="155"/>
      <c r="J3401" s="121"/>
      <c r="L3401" s="112" t="str">
        <f t="shared" si="425"/>
        <v>00100000</v>
      </c>
      <c r="M3401" s="112" t="str">
        <f t="shared" si="426"/>
        <v>0010</v>
      </c>
      <c r="N3401" s="112" t="str">
        <f t="shared" si="431"/>
        <v>001</v>
      </c>
      <c r="O3401" s="112" t="str">
        <f t="shared" si="427"/>
        <v>0</v>
      </c>
      <c r="P3401" s="112">
        <f t="shared" si="428"/>
        <v>0</v>
      </c>
      <c r="Q3401" s="112" t="str">
        <f t="shared" si="429"/>
        <v>0</v>
      </c>
      <c r="R3401" s="112" t="str">
        <f t="shared" si="432"/>
        <v>000</v>
      </c>
      <c r="S3401" s="112"/>
      <c r="T3401" s="156">
        <f t="shared" si="430"/>
        <v>0</v>
      </c>
      <c r="U3401" s="112"/>
      <c r="V3401" s="112"/>
    </row>
    <row r="3402" spans="1:22">
      <c r="A3402" s="112"/>
      <c r="B3402" s="212"/>
      <c r="C3402" s="213"/>
      <c r="D3402" s="156"/>
      <c r="E3402" s="112"/>
      <c r="F3402" s="156"/>
      <c r="G3402" s="161"/>
      <c r="H3402" s="156"/>
      <c r="I3402" s="155"/>
      <c r="J3402" s="121"/>
      <c r="L3402" s="112" t="str">
        <f t="shared" si="425"/>
        <v>00100000</v>
      </c>
      <c r="M3402" s="112" t="str">
        <f t="shared" si="426"/>
        <v>0010</v>
      </c>
      <c r="N3402" s="112" t="str">
        <f t="shared" si="431"/>
        <v>001</v>
      </c>
      <c r="O3402" s="112" t="str">
        <f t="shared" si="427"/>
        <v>0</v>
      </c>
      <c r="P3402" s="112">
        <f t="shared" si="428"/>
        <v>0</v>
      </c>
      <c r="Q3402" s="112" t="str">
        <f t="shared" si="429"/>
        <v>0</v>
      </c>
      <c r="R3402" s="112" t="str">
        <f t="shared" si="432"/>
        <v>000</v>
      </c>
      <c r="S3402" s="112"/>
      <c r="T3402" s="156">
        <f t="shared" si="430"/>
        <v>0</v>
      </c>
      <c r="U3402" s="112"/>
      <c r="V3402" s="112"/>
    </row>
    <row r="3403" spans="1:22">
      <c r="A3403" s="112"/>
      <c r="B3403" s="212"/>
      <c r="C3403" s="213"/>
      <c r="D3403" s="156"/>
      <c r="E3403" s="112"/>
      <c r="F3403" s="156"/>
      <c r="G3403" s="161"/>
      <c r="H3403" s="156"/>
      <c r="I3403" s="155"/>
      <c r="J3403" s="121"/>
      <c r="L3403" s="112" t="str">
        <f t="shared" si="425"/>
        <v>00100000</v>
      </c>
      <c r="M3403" s="112" t="str">
        <f t="shared" si="426"/>
        <v>0010</v>
      </c>
      <c r="N3403" s="112" t="str">
        <f t="shared" si="431"/>
        <v>001</v>
      </c>
      <c r="O3403" s="112" t="str">
        <f t="shared" si="427"/>
        <v>0</v>
      </c>
      <c r="P3403" s="112">
        <f t="shared" si="428"/>
        <v>0</v>
      </c>
      <c r="Q3403" s="112" t="str">
        <f t="shared" si="429"/>
        <v>0</v>
      </c>
      <c r="R3403" s="112" t="str">
        <f t="shared" si="432"/>
        <v>000</v>
      </c>
      <c r="S3403" s="112"/>
      <c r="T3403" s="156">
        <f t="shared" si="430"/>
        <v>0</v>
      </c>
      <c r="U3403" s="112"/>
      <c r="V3403" s="112"/>
    </row>
    <row r="3404" spans="1:22">
      <c r="A3404" s="112"/>
      <c r="B3404" s="212"/>
      <c r="C3404" s="213"/>
      <c r="D3404" s="156"/>
      <c r="E3404" s="112"/>
      <c r="F3404" s="156"/>
      <c r="G3404" s="161"/>
      <c r="H3404" s="156"/>
      <c r="I3404" s="155"/>
      <c r="J3404" s="121"/>
      <c r="L3404" s="112" t="str">
        <f t="shared" si="425"/>
        <v>00100000</v>
      </c>
      <c r="M3404" s="112" t="str">
        <f t="shared" si="426"/>
        <v>0010</v>
      </c>
      <c r="N3404" s="112" t="str">
        <f t="shared" si="431"/>
        <v>001</v>
      </c>
      <c r="O3404" s="112" t="str">
        <f t="shared" si="427"/>
        <v>0</v>
      </c>
      <c r="P3404" s="112">
        <f t="shared" si="428"/>
        <v>0</v>
      </c>
      <c r="Q3404" s="112" t="str">
        <f t="shared" si="429"/>
        <v>0</v>
      </c>
      <c r="R3404" s="112" t="str">
        <f t="shared" si="432"/>
        <v>000</v>
      </c>
      <c r="S3404" s="112"/>
      <c r="T3404" s="156">
        <f t="shared" si="430"/>
        <v>0</v>
      </c>
      <c r="U3404" s="112"/>
      <c r="V3404" s="112"/>
    </row>
    <row r="3405" spans="1:22">
      <c r="A3405" s="112"/>
      <c r="B3405" s="212"/>
      <c r="C3405" s="213"/>
      <c r="D3405" s="156"/>
      <c r="E3405" s="112"/>
      <c r="F3405" s="156"/>
      <c r="G3405" s="161"/>
      <c r="H3405" s="156"/>
      <c r="I3405" s="155"/>
      <c r="J3405" s="121"/>
      <c r="L3405" s="112" t="str">
        <f t="shared" si="425"/>
        <v>00100000</v>
      </c>
      <c r="M3405" s="112" t="str">
        <f t="shared" si="426"/>
        <v>0010</v>
      </c>
      <c r="N3405" s="112" t="str">
        <f t="shared" si="431"/>
        <v>001</v>
      </c>
      <c r="O3405" s="112" t="str">
        <f t="shared" si="427"/>
        <v>0</v>
      </c>
      <c r="P3405" s="112">
        <f t="shared" si="428"/>
        <v>0</v>
      </c>
      <c r="Q3405" s="112" t="str">
        <f t="shared" si="429"/>
        <v>0</v>
      </c>
      <c r="R3405" s="112" t="str">
        <f t="shared" si="432"/>
        <v>000</v>
      </c>
      <c r="S3405" s="112"/>
      <c r="T3405" s="156">
        <f t="shared" si="430"/>
        <v>0</v>
      </c>
      <c r="U3405" s="112"/>
      <c r="V3405" s="112"/>
    </row>
    <row r="3406" spans="1:22">
      <c r="A3406" s="112"/>
      <c r="B3406" s="212"/>
      <c r="C3406" s="213"/>
      <c r="D3406" s="156"/>
      <c r="E3406" s="112"/>
      <c r="F3406" s="156"/>
      <c r="G3406" s="161"/>
      <c r="H3406" s="156"/>
      <c r="I3406" s="155"/>
      <c r="J3406" s="121"/>
      <c r="L3406" s="112" t="str">
        <f t="shared" si="425"/>
        <v>00100000</v>
      </c>
      <c r="M3406" s="112" t="str">
        <f t="shared" si="426"/>
        <v>0010</v>
      </c>
      <c r="N3406" s="112" t="str">
        <f t="shared" si="431"/>
        <v>001</v>
      </c>
      <c r="O3406" s="112" t="str">
        <f t="shared" si="427"/>
        <v>0</v>
      </c>
      <c r="P3406" s="112">
        <f t="shared" si="428"/>
        <v>0</v>
      </c>
      <c r="Q3406" s="112" t="str">
        <f t="shared" si="429"/>
        <v>0</v>
      </c>
      <c r="R3406" s="112" t="str">
        <f t="shared" si="432"/>
        <v>000</v>
      </c>
      <c r="S3406" s="112"/>
      <c r="T3406" s="156">
        <f t="shared" si="430"/>
        <v>0</v>
      </c>
      <c r="U3406" s="112"/>
      <c r="V3406" s="112"/>
    </row>
    <row r="3407" spans="1:22">
      <c r="A3407" s="112"/>
      <c r="B3407" s="212"/>
      <c r="C3407" s="213"/>
      <c r="D3407" s="156"/>
      <c r="E3407" s="112"/>
      <c r="F3407" s="156"/>
      <c r="G3407" s="161"/>
      <c r="H3407" s="156"/>
      <c r="I3407" s="155"/>
      <c r="J3407" s="121"/>
      <c r="L3407" s="112" t="str">
        <f t="shared" si="425"/>
        <v>00100000</v>
      </c>
      <c r="M3407" s="112" t="str">
        <f t="shared" si="426"/>
        <v>0010</v>
      </c>
      <c r="N3407" s="112" t="str">
        <f t="shared" si="431"/>
        <v>001</v>
      </c>
      <c r="O3407" s="112" t="str">
        <f t="shared" si="427"/>
        <v>0</v>
      </c>
      <c r="P3407" s="112">
        <f t="shared" si="428"/>
        <v>0</v>
      </c>
      <c r="Q3407" s="112" t="str">
        <f t="shared" si="429"/>
        <v>0</v>
      </c>
      <c r="R3407" s="112" t="str">
        <f t="shared" si="432"/>
        <v>000</v>
      </c>
      <c r="S3407" s="112"/>
      <c r="T3407" s="156">
        <f t="shared" si="430"/>
        <v>0</v>
      </c>
      <c r="U3407" s="112"/>
      <c r="V3407" s="112"/>
    </row>
    <row r="3408" spans="1:22">
      <c r="A3408" s="112"/>
      <c r="B3408" s="212"/>
      <c r="C3408" s="213"/>
      <c r="D3408" s="156"/>
      <c r="E3408" s="112"/>
      <c r="F3408" s="156"/>
      <c r="G3408" s="161"/>
      <c r="H3408" s="156"/>
      <c r="I3408" s="155"/>
      <c r="J3408" s="121"/>
      <c r="L3408" s="112" t="str">
        <f t="shared" si="425"/>
        <v>00100000</v>
      </c>
      <c r="M3408" s="112" t="str">
        <f t="shared" si="426"/>
        <v>0010</v>
      </c>
      <c r="N3408" s="112" t="str">
        <f t="shared" si="431"/>
        <v>001</v>
      </c>
      <c r="O3408" s="112" t="str">
        <f t="shared" si="427"/>
        <v>0</v>
      </c>
      <c r="P3408" s="112">
        <f t="shared" si="428"/>
        <v>0</v>
      </c>
      <c r="Q3408" s="112" t="str">
        <f t="shared" si="429"/>
        <v>0</v>
      </c>
      <c r="R3408" s="112" t="str">
        <f t="shared" si="432"/>
        <v>000</v>
      </c>
      <c r="S3408" s="112"/>
      <c r="T3408" s="156">
        <f t="shared" si="430"/>
        <v>0</v>
      </c>
      <c r="U3408" s="112"/>
      <c r="V3408" s="112"/>
    </row>
    <row r="3409" spans="1:22">
      <c r="A3409" s="112"/>
      <c r="B3409" s="212"/>
      <c r="C3409" s="213"/>
      <c r="D3409" s="156"/>
      <c r="E3409" s="112"/>
      <c r="F3409" s="156"/>
      <c r="G3409" s="161"/>
      <c r="H3409" s="156"/>
      <c r="I3409" s="155"/>
      <c r="J3409" s="121"/>
      <c r="L3409" s="112" t="str">
        <f t="shared" si="425"/>
        <v>00100000</v>
      </c>
      <c r="M3409" s="112" t="str">
        <f t="shared" si="426"/>
        <v>0010</v>
      </c>
      <c r="N3409" s="112" t="str">
        <f t="shared" si="431"/>
        <v>001</v>
      </c>
      <c r="O3409" s="112" t="str">
        <f t="shared" si="427"/>
        <v>0</v>
      </c>
      <c r="P3409" s="112">
        <f t="shared" si="428"/>
        <v>0</v>
      </c>
      <c r="Q3409" s="112" t="str">
        <f t="shared" si="429"/>
        <v>0</v>
      </c>
      <c r="R3409" s="112" t="str">
        <f t="shared" si="432"/>
        <v>000</v>
      </c>
      <c r="S3409" s="112"/>
      <c r="T3409" s="156">
        <f t="shared" si="430"/>
        <v>0</v>
      </c>
      <c r="U3409" s="112"/>
      <c r="V3409" s="112"/>
    </row>
    <row r="3410" spans="1:22">
      <c r="A3410" s="112"/>
      <c r="B3410" s="212"/>
      <c r="C3410" s="213"/>
      <c r="D3410" s="156"/>
      <c r="E3410" s="112"/>
      <c r="F3410" s="156"/>
      <c r="G3410" s="161"/>
      <c r="H3410" s="156"/>
      <c r="I3410" s="155"/>
      <c r="J3410" s="121"/>
      <c r="L3410" s="112" t="str">
        <f t="shared" si="425"/>
        <v>00100000</v>
      </c>
      <c r="M3410" s="112" t="str">
        <f t="shared" si="426"/>
        <v>0010</v>
      </c>
      <c r="N3410" s="112" t="str">
        <f t="shared" si="431"/>
        <v>001</v>
      </c>
      <c r="O3410" s="112" t="str">
        <f t="shared" si="427"/>
        <v>0</v>
      </c>
      <c r="P3410" s="112">
        <f t="shared" si="428"/>
        <v>0</v>
      </c>
      <c r="Q3410" s="112" t="str">
        <f t="shared" si="429"/>
        <v>0</v>
      </c>
      <c r="R3410" s="112" t="str">
        <f t="shared" si="432"/>
        <v>000</v>
      </c>
      <c r="S3410" s="112"/>
      <c r="T3410" s="156">
        <f t="shared" si="430"/>
        <v>0</v>
      </c>
      <c r="U3410" s="112"/>
      <c r="V3410" s="112"/>
    </row>
    <row r="3411" spans="1:22">
      <c r="A3411" s="112"/>
      <c r="B3411" s="212"/>
      <c r="C3411" s="213"/>
      <c r="D3411" s="156"/>
      <c r="E3411" s="112"/>
      <c r="F3411" s="156"/>
      <c r="G3411" s="161"/>
      <c r="H3411" s="156"/>
      <c r="I3411" s="155"/>
      <c r="J3411" s="121"/>
      <c r="L3411" s="112" t="str">
        <f t="shared" si="425"/>
        <v>00100000</v>
      </c>
      <c r="M3411" s="112" t="str">
        <f t="shared" si="426"/>
        <v>0010</v>
      </c>
      <c r="N3411" s="112" t="str">
        <f t="shared" si="431"/>
        <v>001</v>
      </c>
      <c r="O3411" s="112" t="str">
        <f t="shared" si="427"/>
        <v>0</v>
      </c>
      <c r="P3411" s="112">
        <f t="shared" si="428"/>
        <v>0</v>
      </c>
      <c r="Q3411" s="112" t="str">
        <f t="shared" si="429"/>
        <v>0</v>
      </c>
      <c r="R3411" s="112" t="str">
        <f t="shared" si="432"/>
        <v>000</v>
      </c>
      <c r="S3411" s="112"/>
      <c r="T3411" s="156">
        <f t="shared" si="430"/>
        <v>0</v>
      </c>
      <c r="U3411" s="112"/>
      <c r="V3411" s="112"/>
    </row>
    <row r="3412" spans="1:22">
      <c r="A3412" s="112"/>
      <c r="B3412" s="212"/>
      <c r="C3412" s="213"/>
      <c r="D3412" s="156"/>
      <c r="E3412" s="112"/>
      <c r="F3412" s="156"/>
      <c r="G3412" s="161"/>
      <c r="H3412" s="156"/>
      <c r="I3412" s="155"/>
      <c r="J3412" s="121"/>
      <c r="L3412" s="112" t="str">
        <f t="shared" si="425"/>
        <v>00100000</v>
      </c>
      <c r="M3412" s="112" t="str">
        <f t="shared" si="426"/>
        <v>0010</v>
      </c>
      <c r="N3412" s="112" t="str">
        <f t="shared" si="431"/>
        <v>001</v>
      </c>
      <c r="O3412" s="112" t="str">
        <f t="shared" si="427"/>
        <v>0</v>
      </c>
      <c r="P3412" s="112">
        <f t="shared" si="428"/>
        <v>0</v>
      </c>
      <c r="Q3412" s="112" t="str">
        <f t="shared" si="429"/>
        <v>0</v>
      </c>
      <c r="R3412" s="112" t="str">
        <f t="shared" si="432"/>
        <v>000</v>
      </c>
      <c r="S3412" s="112"/>
      <c r="T3412" s="156">
        <f t="shared" si="430"/>
        <v>0</v>
      </c>
      <c r="U3412" s="112"/>
      <c r="V3412" s="112"/>
    </row>
    <row r="3413" spans="1:22">
      <c r="A3413" s="112"/>
      <c r="B3413" s="212"/>
      <c r="C3413" s="213"/>
      <c r="D3413" s="156"/>
      <c r="E3413" s="112"/>
      <c r="F3413" s="156"/>
      <c r="G3413" s="161"/>
      <c r="H3413" s="156"/>
      <c r="I3413" s="155"/>
      <c r="J3413" s="121"/>
      <c r="L3413" s="112" t="str">
        <f t="shared" si="425"/>
        <v>00100000</v>
      </c>
      <c r="M3413" s="112" t="str">
        <f t="shared" si="426"/>
        <v>0010</v>
      </c>
      <c r="N3413" s="112" t="str">
        <f t="shared" si="431"/>
        <v>001</v>
      </c>
      <c r="O3413" s="112" t="str">
        <f t="shared" si="427"/>
        <v>0</v>
      </c>
      <c r="P3413" s="112">
        <f t="shared" si="428"/>
        <v>0</v>
      </c>
      <c r="Q3413" s="112" t="str">
        <f t="shared" si="429"/>
        <v>0</v>
      </c>
      <c r="R3413" s="112" t="str">
        <f t="shared" si="432"/>
        <v>000</v>
      </c>
      <c r="S3413" s="112"/>
      <c r="T3413" s="156">
        <f t="shared" si="430"/>
        <v>0</v>
      </c>
      <c r="U3413" s="112"/>
      <c r="V3413" s="112"/>
    </row>
    <row r="3414" spans="1:22">
      <c r="A3414" s="112"/>
      <c r="B3414" s="212"/>
      <c r="C3414" s="213"/>
      <c r="D3414" s="156"/>
      <c r="E3414" s="112"/>
      <c r="F3414" s="156"/>
      <c r="G3414" s="161"/>
      <c r="H3414" s="156"/>
      <c r="I3414" s="155"/>
      <c r="J3414" s="121"/>
      <c r="L3414" s="112" t="str">
        <f t="shared" si="425"/>
        <v>00100000</v>
      </c>
      <c r="M3414" s="112" t="str">
        <f t="shared" si="426"/>
        <v>0010</v>
      </c>
      <c r="N3414" s="112" t="str">
        <f t="shared" si="431"/>
        <v>001</v>
      </c>
      <c r="O3414" s="112" t="str">
        <f t="shared" si="427"/>
        <v>0</v>
      </c>
      <c r="P3414" s="112">
        <f t="shared" si="428"/>
        <v>0</v>
      </c>
      <c r="Q3414" s="112" t="str">
        <f t="shared" si="429"/>
        <v>0</v>
      </c>
      <c r="R3414" s="112" t="str">
        <f t="shared" si="432"/>
        <v>000</v>
      </c>
      <c r="S3414" s="112"/>
      <c r="T3414" s="156">
        <f t="shared" si="430"/>
        <v>0</v>
      </c>
      <c r="U3414" s="112"/>
      <c r="V3414" s="112"/>
    </row>
    <row r="3415" spans="1:22">
      <c r="A3415" s="112"/>
      <c r="B3415" s="212"/>
      <c r="C3415" s="213"/>
      <c r="D3415" s="156"/>
      <c r="E3415" s="112"/>
      <c r="F3415" s="156"/>
      <c r="G3415" s="161"/>
      <c r="H3415" s="156"/>
      <c r="I3415" s="155"/>
      <c r="J3415" s="121"/>
      <c r="L3415" s="112" t="str">
        <f t="shared" si="425"/>
        <v>00100000</v>
      </c>
      <c r="M3415" s="112" t="str">
        <f t="shared" si="426"/>
        <v>0010</v>
      </c>
      <c r="N3415" s="112" t="str">
        <f t="shared" si="431"/>
        <v>001</v>
      </c>
      <c r="O3415" s="112" t="str">
        <f t="shared" si="427"/>
        <v>0</v>
      </c>
      <c r="P3415" s="112">
        <f t="shared" si="428"/>
        <v>0</v>
      </c>
      <c r="Q3415" s="112" t="str">
        <f t="shared" si="429"/>
        <v>0</v>
      </c>
      <c r="R3415" s="112" t="str">
        <f t="shared" si="432"/>
        <v>000</v>
      </c>
      <c r="S3415" s="112"/>
      <c r="T3415" s="156">
        <f t="shared" si="430"/>
        <v>0</v>
      </c>
      <c r="U3415" s="112"/>
      <c r="V3415" s="112"/>
    </row>
    <row r="3416" spans="1:22">
      <c r="A3416" s="112"/>
      <c r="B3416" s="212"/>
      <c r="C3416" s="213"/>
      <c r="D3416" s="156"/>
      <c r="E3416" s="112"/>
      <c r="F3416" s="156"/>
      <c r="G3416" s="161"/>
      <c r="H3416" s="156"/>
      <c r="I3416" s="155"/>
      <c r="J3416" s="121"/>
      <c r="L3416" s="112" t="str">
        <f t="shared" si="425"/>
        <v>00100000</v>
      </c>
      <c r="M3416" s="112" t="str">
        <f t="shared" si="426"/>
        <v>0010</v>
      </c>
      <c r="N3416" s="112" t="str">
        <f t="shared" si="431"/>
        <v>001</v>
      </c>
      <c r="O3416" s="112" t="str">
        <f t="shared" si="427"/>
        <v>0</v>
      </c>
      <c r="P3416" s="112">
        <f t="shared" si="428"/>
        <v>0</v>
      </c>
      <c r="Q3416" s="112" t="str">
        <f t="shared" si="429"/>
        <v>0</v>
      </c>
      <c r="R3416" s="112" t="str">
        <f t="shared" si="432"/>
        <v>000</v>
      </c>
      <c r="S3416" s="112"/>
      <c r="T3416" s="156">
        <f t="shared" si="430"/>
        <v>0</v>
      </c>
      <c r="U3416" s="112"/>
      <c r="V3416" s="112"/>
    </row>
    <row r="3417" spans="1:22">
      <c r="A3417" s="112"/>
      <c r="B3417" s="212"/>
      <c r="C3417" s="213"/>
      <c r="D3417" s="156"/>
      <c r="E3417" s="112"/>
      <c r="F3417" s="156"/>
      <c r="G3417" s="161"/>
      <c r="H3417" s="156"/>
      <c r="I3417" s="155"/>
      <c r="J3417" s="121"/>
      <c r="L3417" s="112" t="str">
        <f t="shared" si="425"/>
        <v>00100000</v>
      </c>
      <c r="M3417" s="112" t="str">
        <f t="shared" si="426"/>
        <v>0010</v>
      </c>
      <c r="N3417" s="112" t="str">
        <f t="shared" si="431"/>
        <v>001</v>
      </c>
      <c r="O3417" s="112" t="str">
        <f t="shared" si="427"/>
        <v>0</v>
      </c>
      <c r="P3417" s="112">
        <f t="shared" si="428"/>
        <v>0</v>
      </c>
      <c r="Q3417" s="112" t="str">
        <f t="shared" si="429"/>
        <v>0</v>
      </c>
      <c r="R3417" s="112" t="str">
        <f t="shared" si="432"/>
        <v>000</v>
      </c>
      <c r="S3417" s="112"/>
      <c r="T3417" s="156">
        <f t="shared" si="430"/>
        <v>0</v>
      </c>
      <c r="U3417" s="112"/>
      <c r="V3417" s="112"/>
    </row>
    <row r="3418" spans="1:22">
      <c r="A3418" s="112"/>
      <c r="B3418" s="212"/>
      <c r="C3418" s="213"/>
      <c r="D3418" s="156"/>
      <c r="E3418" s="112"/>
      <c r="F3418" s="156"/>
      <c r="G3418" s="161"/>
      <c r="H3418" s="156"/>
      <c r="I3418" s="155"/>
      <c r="J3418" s="121"/>
      <c r="L3418" s="112" t="str">
        <f t="shared" si="425"/>
        <v>00100000</v>
      </c>
      <c r="M3418" s="112" t="str">
        <f t="shared" si="426"/>
        <v>0010</v>
      </c>
      <c r="N3418" s="112" t="str">
        <f t="shared" si="431"/>
        <v>001</v>
      </c>
      <c r="O3418" s="112" t="str">
        <f t="shared" si="427"/>
        <v>0</v>
      </c>
      <c r="P3418" s="112">
        <f t="shared" si="428"/>
        <v>0</v>
      </c>
      <c r="Q3418" s="112" t="str">
        <f t="shared" si="429"/>
        <v>0</v>
      </c>
      <c r="R3418" s="112" t="str">
        <f t="shared" si="432"/>
        <v>000</v>
      </c>
      <c r="S3418" s="112"/>
      <c r="T3418" s="156">
        <f t="shared" si="430"/>
        <v>0</v>
      </c>
      <c r="U3418" s="112"/>
      <c r="V3418" s="112"/>
    </row>
    <row r="3419" spans="1:22">
      <c r="A3419" s="112"/>
      <c r="B3419" s="212"/>
      <c r="C3419" s="213"/>
      <c r="D3419" s="156"/>
      <c r="E3419" s="112"/>
      <c r="F3419" s="156"/>
      <c r="G3419" s="161"/>
      <c r="H3419" s="156"/>
      <c r="I3419" s="155"/>
      <c r="J3419" s="121"/>
      <c r="L3419" s="112" t="str">
        <f t="shared" si="425"/>
        <v>00100000</v>
      </c>
      <c r="M3419" s="112" t="str">
        <f t="shared" si="426"/>
        <v>0010</v>
      </c>
      <c r="N3419" s="112" t="str">
        <f t="shared" si="431"/>
        <v>001</v>
      </c>
      <c r="O3419" s="112" t="str">
        <f t="shared" si="427"/>
        <v>0</v>
      </c>
      <c r="P3419" s="112">
        <f t="shared" si="428"/>
        <v>0</v>
      </c>
      <c r="Q3419" s="112" t="str">
        <f t="shared" si="429"/>
        <v>0</v>
      </c>
      <c r="R3419" s="112" t="str">
        <f t="shared" si="432"/>
        <v>000</v>
      </c>
      <c r="S3419" s="112"/>
      <c r="T3419" s="156">
        <f t="shared" si="430"/>
        <v>0</v>
      </c>
      <c r="U3419" s="112"/>
      <c r="V3419" s="112"/>
    </row>
    <row r="3420" spans="1:22">
      <c r="A3420" s="112"/>
      <c r="B3420" s="212"/>
      <c r="C3420" s="213"/>
      <c r="D3420" s="156"/>
      <c r="E3420" s="112"/>
      <c r="F3420" s="156"/>
      <c r="G3420" s="161"/>
      <c r="H3420" s="156"/>
      <c r="I3420" s="155"/>
      <c r="J3420" s="121"/>
      <c r="L3420" s="112" t="str">
        <f t="shared" si="425"/>
        <v>00100000</v>
      </c>
      <c r="M3420" s="112" t="str">
        <f t="shared" si="426"/>
        <v>0010</v>
      </c>
      <c r="N3420" s="112" t="str">
        <f t="shared" si="431"/>
        <v>001</v>
      </c>
      <c r="O3420" s="112" t="str">
        <f t="shared" si="427"/>
        <v>0</v>
      </c>
      <c r="P3420" s="112">
        <f t="shared" si="428"/>
        <v>0</v>
      </c>
      <c r="Q3420" s="112" t="str">
        <f t="shared" si="429"/>
        <v>0</v>
      </c>
      <c r="R3420" s="112" t="str">
        <f t="shared" si="432"/>
        <v>000</v>
      </c>
      <c r="S3420" s="112"/>
      <c r="T3420" s="156">
        <f t="shared" si="430"/>
        <v>0</v>
      </c>
      <c r="U3420" s="112"/>
      <c r="V3420" s="112"/>
    </row>
    <row r="3421" spans="1:22">
      <c r="A3421" s="112"/>
      <c r="B3421" s="212"/>
      <c r="C3421" s="213"/>
      <c r="D3421" s="156"/>
      <c r="E3421" s="112"/>
      <c r="F3421" s="156"/>
      <c r="G3421" s="161"/>
      <c r="H3421" s="156"/>
      <c r="I3421" s="155"/>
      <c r="J3421" s="121"/>
      <c r="L3421" s="112" t="str">
        <f t="shared" si="425"/>
        <v>00100000</v>
      </c>
      <c r="M3421" s="112" t="str">
        <f t="shared" si="426"/>
        <v>0010</v>
      </c>
      <c r="N3421" s="112" t="str">
        <f t="shared" si="431"/>
        <v>001</v>
      </c>
      <c r="O3421" s="112" t="str">
        <f t="shared" si="427"/>
        <v>0</v>
      </c>
      <c r="P3421" s="112">
        <f t="shared" si="428"/>
        <v>0</v>
      </c>
      <c r="Q3421" s="112" t="str">
        <f t="shared" si="429"/>
        <v>0</v>
      </c>
      <c r="R3421" s="112" t="str">
        <f t="shared" si="432"/>
        <v>000</v>
      </c>
      <c r="S3421" s="112"/>
      <c r="T3421" s="156">
        <f t="shared" si="430"/>
        <v>0</v>
      </c>
      <c r="U3421" s="112"/>
      <c r="V3421" s="112"/>
    </row>
    <row r="3422" spans="1:22">
      <c r="A3422" s="112"/>
      <c r="B3422" s="212"/>
      <c r="C3422" s="213"/>
      <c r="D3422" s="156"/>
      <c r="E3422" s="112"/>
      <c r="F3422" s="156"/>
      <c r="G3422" s="161"/>
      <c r="H3422" s="156"/>
      <c r="I3422" s="155"/>
      <c r="J3422" s="121"/>
      <c r="L3422" s="112" t="str">
        <f t="shared" si="425"/>
        <v>00100000</v>
      </c>
      <c r="M3422" s="112" t="str">
        <f t="shared" si="426"/>
        <v>0010</v>
      </c>
      <c r="N3422" s="112" t="str">
        <f t="shared" si="431"/>
        <v>001</v>
      </c>
      <c r="O3422" s="112" t="str">
        <f t="shared" si="427"/>
        <v>0</v>
      </c>
      <c r="P3422" s="112">
        <f t="shared" si="428"/>
        <v>0</v>
      </c>
      <c r="Q3422" s="112" t="str">
        <f t="shared" si="429"/>
        <v>0</v>
      </c>
      <c r="R3422" s="112" t="str">
        <f t="shared" si="432"/>
        <v>000</v>
      </c>
      <c r="S3422" s="112"/>
      <c r="T3422" s="156">
        <f t="shared" si="430"/>
        <v>0</v>
      </c>
      <c r="U3422" s="112"/>
      <c r="V3422" s="112"/>
    </row>
    <row r="3423" spans="1:22">
      <c r="A3423" s="112"/>
      <c r="B3423" s="212"/>
      <c r="C3423" s="213"/>
      <c r="D3423" s="156"/>
      <c r="E3423" s="112"/>
      <c r="F3423" s="156"/>
      <c r="G3423" s="161"/>
      <c r="H3423" s="156"/>
      <c r="I3423" s="155"/>
      <c r="J3423" s="121"/>
      <c r="L3423" s="112" t="str">
        <f t="shared" si="425"/>
        <v>00100000</v>
      </c>
      <c r="M3423" s="112" t="str">
        <f t="shared" si="426"/>
        <v>0010</v>
      </c>
      <c r="N3423" s="112" t="str">
        <f t="shared" si="431"/>
        <v>001</v>
      </c>
      <c r="O3423" s="112" t="str">
        <f t="shared" si="427"/>
        <v>0</v>
      </c>
      <c r="P3423" s="112">
        <f t="shared" si="428"/>
        <v>0</v>
      </c>
      <c r="Q3423" s="112" t="str">
        <f t="shared" si="429"/>
        <v>0</v>
      </c>
      <c r="R3423" s="112" t="str">
        <f t="shared" si="432"/>
        <v>000</v>
      </c>
      <c r="S3423" s="112"/>
      <c r="T3423" s="156">
        <f t="shared" si="430"/>
        <v>0</v>
      </c>
      <c r="U3423" s="112"/>
      <c r="V3423" s="112"/>
    </row>
    <row r="3424" spans="1:22">
      <c r="A3424" s="112"/>
      <c r="B3424" s="212"/>
      <c r="C3424" s="213"/>
      <c r="D3424" s="156"/>
      <c r="E3424" s="112"/>
      <c r="F3424" s="156"/>
      <c r="G3424" s="161"/>
      <c r="H3424" s="156"/>
      <c r="I3424" s="155"/>
      <c r="J3424" s="121"/>
      <c r="L3424" s="112" t="str">
        <f t="shared" si="425"/>
        <v>00100000</v>
      </c>
      <c r="M3424" s="112" t="str">
        <f t="shared" si="426"/>
        <v>0010</v>
      </c>
      <c r="N3424" s="112" t="str">
        <f t="shared" si="431"/>
        <v>001</v>
      </c>
      <c r="O3424" s="112" t="str">
        <f t="shared" si="427"/>
        <v>0</v>
      </c>
      <c r="P3424" s="112">
        <f t="shared" si="428"/>
        <v>0</v>
      </c>
      <c r="Q3424" s="112" t="str">
        <f t="shared" si="429"/>
        <v>0</v>
      </c>
      <c r="R3424" s="112" t="str">
        <f t="shared" si="432"/>
        <v>000</v>
      </c>
      <c r="S3424" s="112"/>
      <c r="T3424" s="156">
        <f t="shared" si="430"/>
        <v>0</v>
      </c>
      <c r="U3424" s="112"/>
      <c r="V3424" s="112"/>
    </row>
    <row r="3425" spans="1:22">
      <c r="A3425" s="112"/>
      <c r="B3425" s="212"/>
      <c r="C3425" s="213"/>
      <c r="D3425" s="156"/>
      <c r="E3425" s="112"/>
      <c r="F3425" s="156"/>
      <c r="G3425" s="161"/>
      <c r="H3425" s="156"/>
      <c r="I3425" s="155"/>
      <c r="J3425" s="121"/>
      <c r="L3425" s="112" t="str">
        <f t="shared" si="425"/>
        <v>00100000</v>
      </c>
      <c r="M3425" s="112" t="str">
        <f t="shared" si="426"/>
        <v>0010</v>
      </c>
      <c r="N3425" s="112" t="str">
        <f t="shared" si="431"/>
        <v>001</v>
      </c>
      <c r="O3425" s="112" t="str">
        <f t="shared" si="427"/>
        <v>0</v>
      </c>
      <c r="P3425" s="112">
        <f t="shared" si="428"/>
        <v>0</v>
      </c>
      <c r="Q3425" s="112" t="str">
        <f t="shared" si="429"/>
        <v>0</v>
      </c>
      <c r="R3425" s="112" t="str">
        <f t="shared" si="432"/>
        <v>000</v>
      </c>
      <c r="S3425" s="112"/>
      <c r="T3425" s="156">
        <f t="shared" si="430"/>
        <v>0</v>
      </c>
      <c r="U3425" s="112"/>
      <c r="V3425" s="112"/>
    </row>
    <row r="3426" spans="1:22">
      <c r="A3426" s="112"/>
      <c r="B3426" s="212"/>
      <c r="C3426" s="213"/>
      <c r="D3426" s="156"/>
      <c r="E3426" s="112"/>
      <c r="F3426" s="156"/>
      <c r="G3426" s="161"/>
      <c r="H3426" s="156"/>
      <c r="I3426" s="155"/>
      <c r="J3426" s="121"/>
      <c r="L3426" s="112" t="str">
        <f t="shared" si="425"/>
        <v>00100000</v>
      </c>
      <c r="M3426" s="112" t="str">
        <f t="shared" si="426"/>
        <v>0010</v>
      </c>
      <c r="N3426" s="112" t="str">
        <f t="shared" si="431"/>
        <v>001</v>
      </c>
      <c r="O3426" s="112" t="str">
        <f t="shared" si="427"/>
        <v>0</v>
      </c>
      <c r="P3426" s="112">
        <f t="shared" si="428"/>
        <v>0</v>
      </c>
      <c r="Q3426" s="112" t="str">
        <f t="shared" si="429"/>
        <v>0</v>
      </c>
      <c r="R3426" s="112" t="str">
        <f t="shared" si="432"/>
        <v>000</v>
      </c>
      <c r="S3426" s="112"/>
      <c r="T3426" s="156">
        <f t="shared" si="430"/>
        <v>0</v>
      </c>
      <c r="U3426" s="112"/>
      <c r="V3426" s="112"/>
    </row>
    <row r="3427" spans="1:22">
      <c r="A3427" s="112"/>
      <c r="B3427" s="212"/>
      <c r="C3427" s="213"/>
      <c r="D3427" s="156"/>
      <c r="E3427" s="112"/>
      <c r="F3427" s="156"/>
      <c r="G3427" s="161"/>
      <c r="H3427" s="156"/>
      <c r="I3427" s="155"/>
      <c r="J3427" s="121"/>
      <c r="L3427" s="112" t="str">
        <f t="shared" si="425"/>
        <v>00100000</v>
      </c>
      <c r="M3427" s="112" t="str">
        <f t="shared" si="426"/>
        <v>0010</v>
      </c>
      <c r="N3427" s="112" t="str">
        <f t="shared" si="431"/>
        <v>001</v>
      </c>
      <c r="O3427" s="112" t="str">
        <f t="shared" si="427"/>
        <v>0</v>
      </c>
      <c r="P3427" s="112">
        <f t="shared" si="428"/>
        <v>0</v>
      </c>
      <c r="Q3427" s="112" t="str">
        <f t="shared" si="429"/>
        <v>0</v>
      </c>
      <c r="R3427" s="112" t="str">
        <f t="shared" si="432"/>
        <v>000</v>
      </c>
      <c r="S3427" s="112"/>
      <c r="T3427" s="156">
        <f t="shared" si="430"/>
        <v>0</v>
      </c>
      <c r="U3427" s="112"/>
      <c r="V3427" s="112"/>
    </row>
    <row r="3428" spans="1:22">
      <c r="A3428" s="112"/>
      <c r="B3428" s="212"/>
      <c r="C3428" s="213"/>
      <c r="D3428" s="156"/>
      <c r="E3428" s="112"/>
      <c r="F3428" s="156"/>
      <c r="G3428" s="161"/>
      <c r="H3428" s="156"/>
      <c r="I3428" s="155"/>
      <c r="J3428" s="121"/>
      <c r="L3428" s="112" t="str">
        <f t="shared" si="425"/>
        <v>00100000</v>
      </c>
      <c r="M3428" s="112" t="str">
        <f t="shared" si="426"/>
        <v>0010</v>
      </c>
      <c r="N3428" s="112" t="str">
        <f t="shared" si="431"/>
        <v>001</v>
      </c>
      <c r="O3428" s="112" t="str">
        <f t="shared" si="427"/>
        <v>0</v>
      </c>
      <c r="P3428" s="112">
        <f t="shared" si="428"/>
        <v>0</v>
      </c>
      <c r="Q3428" s="112" t="str">
        <f t="shared" si="429"/>
        <v>0</v>
      </c>
      <c r="R3428" s="112" t="str">
        <f t="shared" si="432"/>
        <v>000</v>
      </c>
      <c r="S3428" s="112"/>
      <c r="T3428" s="156">
        <f t="shared" si="430"/>
        <v>0</v>
      </c>
      <c r="U3428" s="112"/>
      <c r="V3428" s="112"/>
    </row>
    <row r="3429" spans="1:22">
      <c r="A3429" s="112"/>
      <c r="B3429" s="212"/>
      <c r="C3429" s="213"/>
      <c r="D3429" s="156"/>
      <c r="E3429" s="112"/>
      <c r="F3429" s="156"/>
      <c r="G3429" s="161"/>
      <c r="H3429" s="156"/>
      <c r="I3429" s="155"/>
      <c r="J3429" s="121"/>
      <c r="L3429" s="112" t="str">
        <f t="shared" si="425"/>
        <v>00100000</v>
      </c>
      <c r="M3429" s="112" t="str">
        <f t="shared" si="426"/>
        <v>0010</v>
      </c>
      <c r="N3429" s="112" t="str">
        <f t="shared" si="431"/>
        <v>001</v>
      </c>
      <c r="O3429" s="112" t="str">
        <f t="shared" si="427"/>
        <v>0</v>
      </c>
      <c r="P3429" s="112">
        <f t="shared" si="428"/>
        <v>0</v>
      </c>
      <c r="Q3429" s="112" t="str">
        <f t="shared" si="429"/>
        <v>0</v>
      </c>
      <c r="R3429" s="112" t="str">
        <f t="shared" si="432"/>
        <v>000</v>
      </c>
      <c r="S3429" s="112"/>
      <c r="T3429" s="156">
        <f t="shared" si="430"/>
        <v>0</v>
      </c>
      <c r="U3429" s="112"/>
      <c r="V3429" s="112"/>
    </row>
    <row r="3430" spans="1:22">
      <c r="A3430" s="112"/>
      <c r="B3430" s="212"/>
      <c r="C3430" s="213"/>
      <c r="D3430" s="156"/>
      <c r="E3430" s="112"/>
      <c r="F3430" s="156"/>
      <c r="G3430" s="161"/>
      <c r="H3430" s="156"/>
      <c r="I3430" s="155"/>
      <c r="J3430" s="121"/>
      <c r="L3430" s="112" t="str">
        <f t="shared" si="425"/>
        <v>00100000</v>
      </c>
      <c r="M3430" s="112" t="str">
        <f t="shared" si="426"/>
        <v>0010</v>
      </c>
      <c r="N3430" s="112" t="str">
        <f t="shared" si="431"/>
        <v>001</v>
      </c>
      <c r="O3430" s="112" t="str">
        <f t="shared" si="427"/>
        <v>0</v>
      </c>
      <c r="P3430" s="112">
        <f t="shared" si="428"/>
        <v>0</v>
      </c>
      <c r="Q3430" s="112" t="str">
        <f t="shared" si="429"/>
        <v>0</v>
      </c>
      <c r="R3430" s="112" t="str">
        <f t="shared" si="432"/>
        <v>000</v>
      </c>
      <c r="S3430" s="112"/>
      <c r="T3430" s="156">
        <f t="shared" si="430"/>
        <v>0</v>
      </c>
      <c r="U3430" s="112"/>
      <c r="V3430" s="112"/>
    </row>
    <row r="3431" spans="1:22">
      <c r="A3431" s="112"/>
      <c r="B3431" s="212"/>
      <c r="C3431" s="213"/>
      <c r="D3431" s="156"/>
      <c r="E3431" s="112"/>
      <c r="F3431" s="156"/>
      <c r="G3431" s="161"/>
      <c r="H3431" s="156"/>
      <c r="I3431" s="155"/>
      <c r="J3431" s="121"/>
      <c r="L3431" s="112" t="str">
        <f t="shared" si="425"/>
        <v>00100000</v>
      </c>
      <c r="M3431" s="112" t="str">
        <f t="shared" si="426"/>
        <v>0010</v>
      </c>
      <c r="N3431" s="112" t="str">
        <f t="shared" si="431"/>
        <v>001</v>
      </c>
      <c r="O3431" s="112" t="str">
        <f t="shared" si="427"/>
        <v>0</v>
      </c>
      <c r="P3431" s="112">
        <f t="shared" si="428"/>
        <v>0</v>
      </c>
      <c r="Q3431" s="112" t="str">
        <f t="shared" si="429"/>
        <v>0</v>
      </c>
      <c r="R3431" s="112" t="str">
        <f t="shared" si="432"/>
        <v>000</v>
      </c>
      <c r="S3431" s="112"/>
      <c r="T3431" s="156">
        <f t="shared" si="430"/>
        <v>0</v>
      </c>
      <c r="U3431" s="112"/>
      <c r="V3431" s="112"/>
    </row>
    <row r="3432" spans="1:22">
      <c r="A3432" s="112"/>
      <c r="B3432" s="212"/>
      <c r="C3432" s="213"/>
      <c r="D3432" s="156"/>
      <c r="E3432" s="112"/>
      <c r="F3432" s="156"/>
      <c r="G3432" s="161"/>
      <c r="H3432" s="156"/>
      <c r="I3432" s="155"/>
      <c r="J3432" s="121"/>
      <c r="L3432" s="112" t="str">
        <f t="shared" si="425"/>
        <v>00100000</v>
      </c>
      <c r="M3432" s="112" t="str">
        <f t="shared" si="426"/>
        <v>0010</v>
      </c>
      <c r="N3432" s="112" t="str">
        <f t="shared" si="431"/>
        <v>001</v>
      </c>
      <c r="O3432" s="112" t="str">
        <f t="shared" si="427"/>
        <v>0</v>
      </c>
      <c r="P3432" s="112">
        <f t="shared" si="428"/>
        <v>0</v>
      </c>
      <c r="Q3432" s="112" t="str">
        <f t="shared" si="429"/>
        <v>0</v>
      </c>
      <c r="R3432" s="112" t="str">
        <f t="shared" si="432"/>
        <v>000</v>
      </c>
      <c r="S3432" s="112"/>
      <c r="T3432" s="156">
        <f t="shared" si="430"/>
        <v>0</v>
      </c>
      <c r="U3432" s="112"/>
      <c r="V3432" s="112"/>
    </row>
    <row r="3433" spans="1:22">
      <c r="A3433" s="112"/>
      <c r="B3433" s="212"/>
      <c r="C3433" s="213"/>
      <c r="D3433" s="156"/>
      <c r="E3433" s="112"/>
      <c r="F3433" s="156"/>
      <c r="G3433" s="161"/>
      <c r="H3433" s="156"/>
      <c r="I3433" s="155"/>
      <c r="J3433" s="121"/>
      <c r="L3433" s="112" t="str">
        <f t="shared" si="425"/>
        <v>00100000</v>
      </c>
      <c r="M3433" s="112" t="str">
        <f t="shared" si="426"/>
        <v>0010</v>
      </c>
      <c r="N3433" s="112" t="str">
        <f t="shared" si="431"/>
        <v>001</v>
      </c>
      <c r="O3433" s="112" t="str">
        <f t="shared" si="427"/>
        <v>0</v>
      </c>
      <c r="P3433" s="112">
        <f t="shared" si="428"/>
        <v>0</v>
      </c>
      <c r="Q3433" s="112" t="str">
        <f t="shared" si="429"/>
        <v>0</v>
      </c>
      <c r="R3433" s="112" t="str">
        <f t="shared" si="432"/>
        <v>000</v>
      </c>
      <c r="S3433" s="112"/>
      <c r="T3433" s="156">
        <f t="shared" si="430"/>
        <v>0</v>
      </c>
      <c r="U3433" s="112"/>
      <c r="V3433" s="112"/>
    </row>
    <row r="3434" spans="1:22">
      <c r="A3434" s="112"/>
      <c r="B3434" s="212"/>
      <c r="C3434" s="213"/>
      <c r="D3434" s="156"/>
      <c r="E3434" s="112"/>
      <c r="F3434" s="156"/>
      <c r="G3434" s="161"/>
      <c r="H3434" s="156"/>
      <c r="I3434" s="155"/>
      <c r="J3434" s="121"/>
      <c r="L3434" s="112" t="str">
        <f t="shared" si="425"/>
        <v>00100000</v>
      </c>
      <c r="M3434" s="112" t="str">
        <f t="shared" si="426"/>
        <v>0010</v>
      </c>
      <c r="N3434" s="112" t="str">
        <f t="shared" si="431"/>
        <v>001</v>
      </c>
      <c r="O3434" s="112" t="str">
        <f t="shared" si="427"/>
        <v>0</v>
      </c>
      <c r="P3434" s="112">
        <f t="shared" si="428"/>
        <v>0</v>
      </c>
      <c r="Q3434" s="112" t="str">
        <f t="shared" si="429"/>
        <v>0</v>
      </c>
      <c r="R3434" s="112" t="str">
        <f t="shared" si="432"/>
        <v>000</v>
      </c>
      <c r="S3434" s="112"/>
      <c r="T3434" s="156">
        <f t="shared" si="430"/>
        <v>0</v>
      </c>
      <c r="U3434" s="112"/>
      <c r="V3434" s="112"/>
    </row>
    <row r="3435" spans="1:22">
      <c r="A3435" s="112"/>
      <c r="B3435" s="212"/>
      <c r="C3435" s="213"/>
      <c r="D3435" s="156"/>
      <c r="E3435" s="112"/>
      <c r="F3435" s="156"/>
      <c r="G3435" s="161"/>
      <c r="H3435" s="156"/>
      <c r="I3435" s="155"/>
      <c r="J3435" s="121"/>
      <c r="L3435" s="112" t="str">
        <f t="shared" si="425"/>
        <v>00100000</v>
      </c>
      <c r="M3435" s="112" t="str">
        <f t="shared" si="426"/>
        <v>0010</v>
      </c>
      <c r="N3435" s="112" t="str">
        <f t="shared" si="431"/>
        <v>001</v>
      </c>
      <c r="O3435" s="112" t="str">
        <f t="shared" si="427"/>
        <v>0</v>
      </c>
      <c r="P3435" s="112">
        <f t="shared" si="428"/>
        <v>0</v>
      </c>
      <c r="Q3435" s="112" t="str">
        <f t="shared" si="429"/>
        <v>0</v>
      </c>
      <c r="R3435" s="112" t="str">
        <f t="shared" si="432"/>
        <v>000</v>
      </c>
      <c r="S3435" s="112"/>
      <c r="T3435" s="156">
        <f t="shared" si="430"/>
        <v>0</v>
      </c>
      <c r="U3435" s="112"/>
      <c r="V3435" s="112"/>
    </row>
    <row r="3436" spans="1:22">
      <c r="A3436" s="112"/>
      <c r="B3436" s="212"/>
      <c r="C3436" s="213"/>
      <c r="D3436" s="156"/>
      <c r="E3436" s="112"/>
      <c r="F3436" s="156"/>
      <c r="G3436" s="161"/>
      <c r="H3436" s="156"/>
      <c r="I3436" s="155"/>
      <c r="J3436" s="121"/>
      <c r="L3436" s="112" t="str">
        <f t="shared" si="425"/>
        <v>00100000</v>
      </c>
      <c r="M3436" s="112" t="str">
        <f t="shared" si="426"/>
        <v>0010</v>
      </c>
      <c r="N3436" s="112" t="str">
        <f t="shared" si="431"/>
        <v>001</v>
      </c>
      <c r="O3436" s="112" t="str">
        <f t="shared" si="427"/>
        <v>0</v>
      </c>
      <c r="P3436" s="112">
        <f t="shared" si="428"/>
        <v>0</v>
      </c>
      <c r="Q3436" s="112" t="str">
        <f t="shared" si="429"/>
        <v>0</v>
      </c>
      <c r="R3436" s="112" t="str">
        <f t="shared" si="432"/>
        <v>000</v>
      </c>
      <c r="S3436" s="112"/>
      <c r="T3436" s="156">
        <f t="shared" si="430"/>
        <v>0</v>
      </c>
      <c r="U3436" s="112"/>
      <c r="V3436" s="112"/>
    </row>
    <row r="3437" spans="1:22">
      <c r="A3437" s="112"/>
      <c r="B3437" s="212"/>
      <c r="C3437" s="213"/>
      <c r="D3437" s="156"/>
      <c r="E3437" s="112"/>
      <c r="F3437" s="156"/>
      <c r="G3437" s="161"/>
      <c r="H3437" s="156"/>
      <c r="I3437" s="155"/>
      <c r="J3437" s="121"/>
      <c r="L3437" s="112" t="str">
        <f t="shared" si="425"/>
        <v>00100000</v>
      </c>
      <c r="M3437" s="112" t="str">
        <f t="shared" si="426"/>
        <v>0010</v>
      </c>
      <c r="N3437" s="112" t="str">
        <f t="shared" si="431"/>
        <v>001</v>
      </c>
      <c r="O3437" s="112" t="str">
        <f t="shared" si="427"/>
        <v>0</v>
      </c>
      <c r="P3437" s="112">
        <f t="shared" si="428"/>
        <v>0</v>
      </c>
      <c r="Q3437" s="112" t="str">
        <f t="shared" si="429"/>
        <v>0</v>
      </c>
      <c r="R3437" s="112" t="str">
        <f t="shared" si="432"/>
        <v>000</v>
      </c>
      <c r="S3437" s="112"/>
      <c r="T3437" s="156">
        <f t="shared" si="430"/>
        <v>0</v>
      </c>
      <c r="U3437" s="112"/>
      <c r="V3437" s="112"/>
    </row>
    <row r="3438" spans="1:22">
      <c r="A3438" s="112"/>
      <c r="B3438" s="212"/>
      <c r="C3438" s="213"/>
      <c r="D3438" s="156"/>
      <c r="E3438" s="112"/>
      <c r="F3438" s="156"/>
      <c r="G3438" s="161"/>
      <c r="H3438" s="156"/>
      <c r="I3438" s="155"/>
      <c r="J3438" s="121"/>
      <c r="L3438" s="112" t="str">
        <f t="shared" si="425"/>
        <v>00100000</v>
      </c>
      <c r="M3438" s="112" t="str">
        <f t="shared" si="426"/>
        <v>0010</v>
      </c>
      <c r="N3438" s="112" t="str">
        <f t="shared" si="431"/>
        <v>001</v>
      </c>
      <c r="O3438" s="112" t="str">
        <f t="shared" si="427"/>
        <v>0</v>
      </c>
      <c r="P3438" s="112">
        <f t="shared" si="428"/>
        <v>0</v>
      </c>
      <c r="Q3438" s="112" t="str">
        <f t="shared" si="429"/>
        <v>0</v>
      </c>
      <c r="R3438" s="112" t="str">
        <f t="shared" si="432"/>
        <v>000</v>
      </c>
      <c r="S3438" s="112"/>
      <c r="T3438" s="156">
        <f t="shared" si="430"/>
        <v>0</v>
      </c>
      <c r="U3438" s="112"/>
      <c r="V3438" s="112"/>
    </row>
    <row r="3439" spans="1:22">
      <c r="A3439" s="112"/>
      <c r="B3439" s="212"/>
      <c r="C3439" s="213"/>
      <c r="D3439" s="156"/>
      <c r="E3439" s="112"/>
      <c r="F3439" s="156"/>
      <c r="G3439" s="161"/>
      <c r="H3439" s="156"/>
      <c r="I3439" s="155"/>
      <c r="J3439" s="121"/>
      <c r="L3439" s="112" t="str">
        <f t="shared" si="425"/>
        <v>00100000</v>
      </c>
      <c r="M3439" s="112" t="str">
        <f t="shared" si="426"/>
        <v>0010</v>
      </c>
      <c r="N3439" s="112" t="str">
        <f t="shared" si="431"/>
        <v>001</v>
      </c>
      <c r="O3439" s="112" t="str">
        <f t="shared" si="427"/>
        <v>0</v>
      </c>
      <c r="P3439" s="112">
        <f t="shared" si="428"/>
        <v>0</v>
      </c>
      <c r="Q3439" s="112" t="str">
        <f t="shared" si="429"/>
        <v>0</v>
      </c>
      <c r="R3439" s="112" t="str">
        <f t="shared" si="432"/>
        <v>000</v>
      </c>
      <c r="S3439" s="112"/>
      <c r="T3439" s="156">
        <f t="shared" si="430"/>
        <v>0</v>
      </c>
      <c r="U3439" s="112"/>
      <c r="V3439" s="112"/>
    </row>
    <row r="3440" spans="1:22">
      <c r="A3440" s="112"/>
      <c r="B3440" s="212"/>
      <c r="C3440" s="213"/>
      <c r="D3440" s="156"/>
      <c r="E3440" s="112"/>
      <c r="F3440" s="156"/>
      <c r="G3440" s="161"/>
      <c r="H3440" s="156"/>
      <c r="I3440" s="155"/>
      <c r="J3440" s="121"/>
      <c r="L3440" s="112" t="str">
        <f t="shared" si="425"/>
        <v>00100000</v>
      </c>
      <c r="M3440" s="112" t="str">
        <f t="shared" si="426"/>
        <v>0010</v>
      </c>
      <c r="N3440" s="112" t="str">
        <f t="shared" si="431"/>
        <v>001</v>
      </c>
      <c r="O3440" s="112" t="str">
        <f t="shared" si="427"/>
        <v>0</v>
      </c>
      <c r="P3440" s="112">
        <f t="shared" si="428"/>
        <v>0</v>
      </c>
      <c r="Q3440" s="112" t="str">
        <f t="shared" si="429"/>
        <v>0</v>
      </c>
      <c r="R3440" s="112" t="str">
        <f t="shared" si="432"/>
        <v>000</v>
      </c>
      <c r="S3440" s="112"/>
      <c r="T3440" s="156">
        <f t="shared" si="430"/>
        <v>0</v>
      </c>
      <c r="U3440" s="112"/>
      <c r="V3440" s="112"/>
    </row>
    <row r="3441" spans="1:22">
      <c r="A3441" s="112"/>
      <c r="B3441" s="212"/>
      <c r="C3441" s="213"/>
      <c r="D3441" s="156"/>
      <c r="E3441" s="112"/>
      <c r="F3441" s="156"/>
      <c r="G3441" s="161"/>
      <c r="H3441" s="156"/>
      <c r="I3441" s="155"/>
      <c r="J3441" s="121"/>
      <c r="L3441" s="112" t="str">
        <f t="shared" si="425"/>
        <v>00100000</v>
      </c>
      <c r="M3441" s="112" t="str">
        <f t="shared" si="426"/>
        <v>0010</v>
      </c>
      <c r="N3441" s="112" t="str">
        <f t="shared" si="431"/>
        <v>001</v>
      </c>
      <c r="O3441" s="112" t="str">
        <f t="shared" si="427"/>
        <v>0</v>
      </c>
      <c r="P3441" s="112">
        <f t="shared" si="428"/>
        <v>0</v>
      </c>
      <c r="Q3441" s="112" t="str">
        <f t="shared" si="429"/>
        <v>0</v>
      </c>
      <c r="R3441" s="112" t="str">
        <f t="shared" si="432"/>
        <v>000</v>
      </c>
      <c r="S3441" s="112"/>
      <c r="T3441" s="156">
        <f t="shared" si="430"/>
        <v>0</v>
      </c>
      <c r="U3441" s="112"/>
      <c r="V3441" s="112"/>
    </row>
    <row r="3442" spans="1:22">
      <c r="A3442" s="112"/>
      <c r="B3442" s="212"/>
      <c r="C3442" s="213"/>
      <c r="D3442" s="156"/>
      <c r="E3442" s="112"/>
      <c r="F3442" s="156"/>
      <c r="G3442" s="161"/>
      <c r="H3442" s="156"/>
      <c r="I3442" s="155"/>
      <c r="J3442" s="121"/>
      <c r="L3442" s="112" t="str">
        <f t="shared" si="425"/>
        <v>00100000</v>
      </c>
      <c r="M3442" s="112" t="str">
        <f t="shared" si="426"/>
        <v>0010</v>
      </c>
      <c r="N3442" s="112" t="str">
        <f t="shared" si="431"/>
        <v>001</v>
      </c>
      <c r="O3442" s="112" t="str">
        <f t="shared" si="427"/>
        <v>0</v>
      </c>
      <c r="P3442" s="112">
        <f t="shared" si="428"/>
        <v>0</v>
      </c>
      <c r="Q3442" s="112" t="str">
        <f t="shared" si="429"/>
        <v>0</v>
      </c>
      <c r="R3442" s="112" t="str">
        <f t="shared" si="432"/>
        <v>000</v>
      </c>
      <c r="S3442" s="112"/>
      <c r="T3442" s="156">
        <f t="shared" si="430"/>
        <v>0</v>
      </c>
      <c r="U3442" s="112"/>
      <c r="V3442" s="112"/>
    </row>
    <row r="3443" spans="1:22">
      <c r="A3443" s="112"/>
      <c r="B3443" s="212"/>
      <c r="C3443" s="213"/>
      <c r="D3443" s="156"/>
      <c r="E3443" s="112"/>
      <c r="F3443" s="156"/>
      <c r="G3443" s="161"/>
      <c r="H3443" s="156"/>
      <c r="I3443" s="155"/>
      <c r="J3443" s="121"/>
      <c r="L3443" s="112" t="str">
        <f t="shared" si="425"/>
        <v>00100000</v>
      </c>
      <c r="M3443" s="112" t="str">
        <f t="shared" si="426"/>
        <v>0010</v>
      </c>
      <c r="N3443" s="112" t="str">
        <f t="shared" si="431"/>
        <v>001</v>
      </c>
      <c r="O3443" s="112" t="str">
        <f t="shared" si="427"/>
        <v>0</v>
      </c>
      <c r="P3443" s="112">
        <f t="shared" si="428"/>
        <v>0</v>
      </c>
      <c r="Q3443" s="112" t="str">
        <f t="shared" si="429"/>
        <v>0</v>
      </c>
      <c r="R3443" s="112" t="str">
        <f t="shared" si="432"/>
        <v>000</v>
      </c>
      <c r="S3443" s="112"/>
      <c r="T3443" s="156">
        <f t="shared" si="430"/>
        <v>0</v>
      </c>
      <c r="U3443" s="112"/>
      <c r="V3443" s="112"/>
    </row>
    <row r="3444" spans="1:22">
      <c r="A3444" s="112"/>
      <c r="B3444" s="212"/>
      <c r="C3444" s="213"/>
      <c r="D3444" s="156"/>
      <c r="E3444" s="112"/>
      <c r="F3444" s="156"/>
      <c r="G3444" s="161"/>
      <c r="H3444" s="156"/>
      <c r="I3444" s="155"/>
      <c r="J3444" s="121"/>
      <c r="L3444" s="112" t="str">
        <f t="shared" si="425"/>
        <v>00100000</v>
      </c>
      <c r="M3444" s="112" t="str">
        <f t="shared" si="426"/>
        <v>0010</v>
      </c>
      <c r="N3444" s="112" t="str">
        <f t="shared" si="431"/>
        <v>001</v>
      </c>
      <c r="O3444" s="112" t="str">
        <f t="shared" si="427"/>
        <v>0</v>
      </c>
      <c r="P3444" s="112">
        <f t="shared" si="428"/>
        <v>0</v>
      </c>
      <c r="Q3444" s="112" t="str">
        <f t="shared" si="429"/>
        <v>0</v>
      </c>
      <c r="R3444" s="112" t="str">
        <f t="shared" si="432"/>
        <v>000</v>
      </c>
      <c r="S3444" s="112"/>
      <c r="T3444" s="156">
        <f t="shared" si="430"/>
        <v>0</v>
      </c>
      <c r="U3444" s="112"/>
      <c r="V3444" s="112"/>
    </row>
    <row r="3445" spans="1:22">
      <c r="A3445" s="112"/>
      <c r="B3445" s="212"/>
      <c r="C3445" s="213"/>
      <c r="D3445" s="156"/>
      <c r="E3445" s="112"/>
      <c r="F3445" s="156"/>
      <c r="G3445" s="161"/>
      <c r="H3445" s="156"/>
      <c r="I3445" s="155"/>
      <c r="J3445" s="121"/>
      <c r="L3445" s="112" t="str">
        <f t="shared" si="425"/>
        <v>00100000</v>
      </c>
      <c r="M3445" s="112" t="str">
        <f t="shared" si="426"/>
        <v>0010</v>
      </c>
      <c r="N3445" s="112" t="str">
        <f t="shared" si="431"/>
        <v>001</v>
      </c>
      <c r="O3445" s="112" t="str">
        <f t="shared" si="427"/>
        <v>0</v>
      </c>
      <c r="P3445" s="112">
        <f t="shared" si="428"/>
        <v>0</v>
      </c>
      <c r="Q3445" s="112" t="str">
        <f t="shared" si="429"/>
        <v>0</v>
      </c>
      <c r="R3445" s="112" t="str">
        <f t="shared" si="432"/>
        <v>000</v>
      </c>
      <c r="S3445" s="112"/>
      <c r="T3445" s="156">
        <f t="shared" si="430"/>
        <v>0</v>
      </c>
      <c r="U3445" s="112"/>
      <c r="V3445" s="112"/>
    </row>
    <row r="3446" spans="1:22">
      <c r="A3446" s="112"/>
      <c r="B3446" s="212"/>
      <c r="C3446" s="213"/>
      <c r="D3446" s="156"/>
      <c r="E3446" s="112"/>
      <c r="F3446" s="156"/>
      <c r="G3446" s="161"/>
      <c r="H3446" s="156"/>
      <c r="I3446" s="155"/>
      <c r="J3446" s="121"/>
      <c r="L3446" s="112" t="str">
        <f t="shared" si="425"/>
        <v>00100000</v>
      </c>
      <c r="M3446" s="112" t="str">
        <f t="shared" si="426"/>
        <v>0010</v>
      </c>
      <c r="N3446" s="112" t="str">
        <f t="shared" si="431"/>
        <v>001</v>
      </c>
      <c r="O3446" s="112" t="str">
        <f t="shared" si="427"/>
        <v>0</v>
      </c>
      <c r="P3446" s="112">
        <f t="shared" si="428"/>
        <v>0</v>
      </c>
      <c r="Q3446" s="112" t="str">
        <f t="shared" si="429"/>
        <v>0</v>
      </c>
      <c r="R3446" s="112" t="str">
        <f t="shared" si="432"/>
        <v>000</v>
      </c>
      <c r="S3446" s="112"/>
      <c r="T3446" s="156">
        <f t="shared" si="430"/>
        <v>0</v>
      </c>
      <c r="U3446" s="112"/>
      <c r="V3446" s="112"/>
    </row>
    <row r="3447" spans="1:22">
      <c r="A3447" s="112"/>
      <c r="B3447" s="212"/>
      <c r="C3447" s="213"/>
      <c r="D3447" s="156"/>
      <c r="E3447" s="112"/>
      <c r="F3447" s="156"/>
      <c r="G3447" s="161"/>
      <c r="H3447" s="156"/>
      <c r="I3447" s="155"/>
      <c r="J3447" s="121"/>
      <c r="L3447" s="112" t="str">
        <f t="shared" si="425"/>
        <v>00100000</v>
      </c>
      <c r="M3447" s="112" t="str">
        <f t="shared" si="426"/>
        <v>0010</v>
      </c>
      <c r="N3447" s="112" t="str">
        <f t="shared" si="431"/>
        <v>001</v>
      </c>
      <c r="O3447" s="112" t="str">
        <f t="shared" si="427"/>
        <v>0</v>
      </c>
      <c r="P3447" s="112">
        <f t="shared" si="428"/>
        <v>0</v>
      </c>
      <c r="Q3447" s="112" t="str">
        <f t="shared" si="429"/>
        <v>0</v>
      </c>
      <c r="R3447" s="112" t="str">
        <f t="shared" si="432"/>
        <v>000</v>
      </c>
      <c r="S3447" s="112"/>
      <c r="T3447" s="156">
        <f t="shared" si="430"/>
        <v>0</v>
      </c>
      <c r="U3447" s="112"/>
      <c r="V3447" s="112"/>
    </row>
    <row r="3448" spans="1:22">
      <c r="A3448" s="112"/>
      <c r="B3448" s="212"/>
      <c r="C3448" s="213"/>
      <c r="D3448" s="156"/>
      <c r="E3448" s="112"/>
      <c r="F3448" s="156"/>
      <c r="G3448" s="161"/>
      <c r="H3448" s="156"/>
      <c r="I3448" s="155"/>
      <c r="J3448" s="121"/>
      <c r="L3448" s="112" t="str">
        <f t="shared" si="425"/>
        <v>00100000</v>
      </c>
      <c r="M3448" s="112" t="str">
        <f t="shared" si="426"/>
        <v>0010</v>
      </c>
      <c r="N3448" s="112" t="str">
        <f t="shared" si="431"/>
        <v>001</v>
      </c>
      <c r="O3448" s="112" t="str">
        <f t="shared" si="427"/>
        <v>0</v>
      </c>
      <c r="P3448" s="112">
        <f t="shared" si="428"/>
        <v>0</v>
      </c>
      <c r="Q3448" s="112" t="str">
        <f t="shared" si="429"/>
        <v>0</v>
      </c>
      <c r="R3448" s="112" t="str">
        <f t="shared" si="432"/>
        <v>000</v>
      </c>
      <c r="S3448" s="112"/>
      <c r="T3448" s="156">
        <f t="shared" si="430"/>
        <v>0</v>
      </c>
      <c r="U3448" s="112"/>
      <c r="V3448" s="112"/>
    </row>
    <row r="3449" spans="1:22">
      <c r="A3449" s="112"/>
      <c r="B3449" s="212"/>
      <c r="C3449" s="213"/>
      <c r="D3449" s="156"/>
      <c r="E3449" s="112"/>
      <c r="F3449" s="156"/>
      <c r="G3449" s="161"/>
      <c r="H3449" s="156"/>
      <c r="I3449" s="155"/>
      <c r="J3449" s="121"/>
      <c r="L3449" s="112" t="str">
        <f t="shared" si="425"/>
        <v>00100000</v>
      </c>
      <c r="M3449" s="112" t="str">
        <f t="shared" si="426"/>
        <v>0010</v>
      </c>
      <c r="N3449" s="112" t="str">
        <f t="shared" si="431"/>
        <v>001</v>
      </c>
      <c r="O3449" s="112" t="str">
        <f t="shared" si="427"/>
        <v>0</v>
      </c>
      <c r="P3449" s="112">
        <f t="shared" si="428"/>
        <v>0</v>
      </c>
      <c r="Q3449" s="112" t="str">
        <f t="shared" si="429"/>
        <v>0</v>
      </c>
      <c r="R3449" s="112" t="str">
        <f t="shared" si="432"/>
        <v>000</v>
      </c>
      <c r="S3449" s="112"/>
      <c r="T3449" s="156">
        <f t="shared" si="430"/>
        <v>0</v>
      </c>
      <c r="U3449" s="112"/>
      <c r="V3449" s="112"/>
    </row>
    <row r="3450" spans="1:22">
      <c r="A3450" s="112"/>
      <c r="B3450" s="212"/>
      <c r="C3450" s="213"/>
      <c r="D3450" s="156"/>
      <c r="E3450" s="112"/>
      <c r="F3450" s="156"/>
      <c r="G3450" s="161"/>
      <c r="H3450" s="156"/>
      <c r="I3450" s="155"/>
      <c r="J3450" s="121"/>
      <c r="L3450" s="112" t="str">
        <f t="shared" si="425"/>
        <v>00100000</v>
      </c>
      <c r="M3450" s="112" t="str">
        <f t="shared" si="426"/>
        <v>0010</v>
      </c>
      <c r="N3450" s="112" t="str">
        <f t="shared" si="431"/>
        <v>001</v>
      </c>
      <c r="O3450" s="112" t="str">
        <f t="shared" si="427"/>
        <v>0</v>
      </c>
      <c r="P3450" s="112">
        <f t="shared" si="428"/>
        <v>0</v>
      </c>
      <c r="Q3450" s="112" t="str">
        <f t="shared" si="429"/>
        <v>0</v>
      </c>
      <c r="R3450" s="112" t="str">
        <f t="shared" si="432"/>
        <v>000</v>
      </c>
      <c r="S3450" s="112"/>
      <c r="T3450" s="156">
        <f t="shared" si="430"/>
        <v>0</v>
      </c>
      <c r="U3450" s="112"/>
      <c r="V3450" s="112"/>
    </row>
    <row r="3451" spans="1:22">
      <c r="A3451" s="112"/>
      <c r="B3451" s="212"/>
      <c r="C3451" s="213"/>
      <c r="D3451" s="156"/>
      <c r="E3451" s="112"/>
      <c r="F3451" s="156"/>
      <c r="G3451" s="161"/>
      <c r="H3451" s="156"/>
      <c r="I3451" s="155"/>
      <c r="J3451" s="121"/>
      <c r="L3451" s="112" t="str">
        <f t="shared" si="425"/>
        <v>00100000</v>
      </c>
      <c r="M3451" s="112" t="str">
        <f t="shared" si="426"/>
        <v>0010</v>
      </c>
      <c r="N3451" s="112" t="str">
        <f t="shared" si="431"/>
        <v>001</v>
      </c>
      <c r="O3451" s="112" t="str">
        <f t="shared" si="427"/>
        <v>0</v>
      </c>
      <c r="P3451" s="112">
        <f t="shared" si="428"/>
        <v>0</v>
      </c>
      <c r="Q3451" s="112" t="str">
        <f t="shared" si="429"/>
        <v>0</v>
      </c>
      <c r="R3451" s="112" t="str">
        <f t="shared" si="432"/>
        <v>000</v>
      </c>
      <c r="S3451" s="112"/>
      <c r="T3451" s="156">
        <f t="shared" si="430"/>
        <v>0</v>
      </c>
      <c r="U3451" s="112"/>
      <c r="V3451" s="112"/>
    </row>
    <row r="3452" spans="1:22">
      <c r="A3452" s="112"/>
      <c r="B3452" s="212"/>
      <c r="C3452" s="213"/>
      <c r="D3452" s="156"/>
      <c r="E3452" s="112"/>
      <c r="F3452" s="156"/>
      <c r="G3452" s="161"/>
      <c r="H3452" s="156"/>
      <c r="I3452" s="155"/>
      <c r="J3452" s="121"/>
      <c r="L3452" s="112" t="str">
        <f t="shared" ref="L3452:L3515" si="433">+"0010"&amp; A3452 &amp; B3452 &amp; "0"&amp;C3452&amp;"000"</f>
        <v>00100000</v>
      </c>
      <c r="M3452" s="112" t="str">
        <f t="shared" ref="M3452:M3515" si="434">+"001"&amp;"0"&amp;H3452</f>
        <v>0010</v>
      </c>
      <c r="N3452" s="112" t="str">
        <f t="shared" si="431"/>
        <v>001</v>
      </c>
      <c r="O3452" s="112" t="str">
        <f t="shared" ref="O3452:O3515" si="435">+"0"&amp;A3452</f>
        <v>0</v>
      </c>
      <c r="P3452" s="112">
        <f t="shared" ref="P3452:P3515" si="436">+B3452</f>
        <v>0</v>
      </c>
      <c r="Q3452" s="112" t="str">
        <f t="shared" ref="Q3452:Q3515" si="437">+"0"&amp;C3452</f>
        <v>0</v>
      </c>
      <c r="R3452" s="112" t="str">
        <f t="shared" si="432"/>
        <v>000</v>
      </c>
      <c r="S3452" s="112"/>
      <c r="T3452" s="156">
        <f t="shared" ref="T3452:T3515" si="438">+IF(AND(F3452&lt;&gt;"",G3452=""),F3452,G3452)</f>
        <v>0</v>
      </c>
      <c r="U3452" s="112"/>
      <c r="V3452" s="112"/>
    </row>
    <row r="3453" spans="1:22">
      <c r="A3453" s="112"/>
      <c r="B3453" s="212"/>
      <c r="C3453" s="213"/>
      <c r="D3453" s="156"/>
      <c r="E3453" s="112"/>
      <c r="F3453" s="156"/>
      <c r="G3453" s="161"/>
      <c r="H3453" s="156"/>
      <c r="I3453" s="155"/>
      <c r="J3453" s="121"/>
      <c r="L3453" s="112" t="str">
        <f t="shared" si="433"/>
        <v>00100000</v>
      </c>
      <c r="M3453" s="112" t="str">
        <f t="shared" si="434"/>
        <v>0010</v>
      </c>
      <c r="N3453" s="112" t="str">
        <f t="shared" si="431"/>
        <v>001</v>
      </c>
      <c r="O3453" s="112" t="str">
        <f t="shared" si="435"/>
        <v>0</v>
      </c>
      <c r="P3453" s="112">
        <f t="shared" si="436"/>
        <v>0</v>
      </c>
      <c r="Q3453" s="112" t="str">
        <f t="shared" si="437"/>
        <v>0</v>
      </c>
      <c r="R3453" s="112" t="str">
        <f t="shared" si="432"/>
        <v>000</v>
      </c>
      <c r="S3453" s="112"/>
      <c r="T3453" s="156">
        <f t="shared" si="438"/>
        <v>0</v>
      </c>
      <c r="U3453" s="112"/>
      <c r="V3453" s="112"/>
    </row>
    <row r="3454" spans="1:22">
      <c r="A3454" s="112"/>
      <c r="B3454" s="212"/>
      <c r="C3454" s="213"/>
      <c r="D3454" s="156"/>
      <c r="E3454" s="112"/>
      <c r="F3454" s="156"/>
      <c r="G3454" s="161"/>
      <c r="H3454" s="156"/>
      <c r="I3454" s="155"/>
      <c r="J3454" s="121"/>
      <c r="L3454" s="112" t="str">
        <f t="shared" si="433"/>
        <v>00100000</v>
      </c>
      <c r="M3454" s="112" t="str">
        <f t="shared" si="434"/>
        <v>0010</v>
      </c>
      <c r="N3454" s="112" t="str">
        <f t="shared" si="431"/>
        <v>001</v>
      </c>
      <c r="O3454" s="112" t="str">
        <f t="shared" si="435"/>
        <v>0</v>
      </c>
      <c r="P3454" s="112">
        <f t="shared" si="436"/>
        <v>0</v>
      </c>
      <c r="Q3454" s="112" t="str">
        <f t="shared" si="437"/>
        <v>0</v>
      </c>
      <c r="R3454" s="112" t="str">
        <f t="shared" si="432"/>
        <v>000</v>
      </c>
      <c r="S3454" s="112"/>
      <c r="T3454" s="156">
        <f t="shared" si="438"/>
        <v>0</v>
      </c>
      <c r="U3454" s="112"/>
      <c r="V3454" s="112"/>
    </row>
    <row r="3455" spans="1:22">
      <c r="A3455" s="112"/>
      <c r="B3455" s="212"/>
      <c r="C3455" s="213"/>
      <c r="D3455" s="156"/>
      <c r="E3455" s="112"/>
      <c r="F3455" s="156"/>
      <c r="G3455" s="161"/>
      <c r="H3455" s="156"/>
      <c r="I3455" s="155"/>
      <c r="J3455" s="121"/>
      <c r="L3455" s="112" t="str">
        <f t="shared" si="433"/>
        <v>00100000</v>
      </c>
      <c r="M3455" s="112" t="str">
        <f t="shared" si="434"/>
        <v>0010</v>
      </c>
      <c r="N3455" s="112" t="str">
        <f t="shared" si="431"/>
        <v>001</v>
      </c>
      <c r="O3455" s="112" t="str">
        <f t="shared" si="435"/>
        <v>0</v>
      </c>
      <c r="P3455" s="112">
        <f t="shared" si="436"/>
        <v>0</v>
      </c>
      <c r="Q3455" s="112" t="str">
        <f t="shared" si="437"/>
        <v>0</v>
      </c>
      <c r="R3455" s="112" t="str">
        <f t="shared" si="432"/>
        <v>000</v>
      </c>
      <c r="S3455" s="112"/>
      <c r="T3455" s="156">
        <f t="shared" si="438"/>
        <v>0</v>
      </c>
      <c r="U3455" s="112"/>
      <c r="V3455" s="112"/>
    </row>
    <row r="3456" spans="1:22">
      <c r="A3456" s="112"/>
      <c r="B3456" s="212"/>
      <c r="C3456" s="213"/>
      <c r="D3456" s="156"/>
      <c r="E3456" s="112"/>
      <c r="F3456" s="156"/>
      <c r="G3456" s="161"/>
      <c r="H3456" s="156"/>
      <c r="I3456" s="155"/>
      <c r="J3456" s="121"/>
      <c r="L3456" s="112" t="str">
        <f t="shared" si="433"/>
        <v>00100000</v>
      </c>
      <c r="M3456" s="112" t="str">
        <f t="shared" si="434"/>
        <v>0010</v>
      </c>
      <c r="N3456" s="112" t="str">
        <f t="shared" si="431"/>
        <v>001</v>
      </c>
      <c r="O3456" s="112" t="str">
        <f t="shared" si="435"/>
        <v>0</v>
      </c>
      <c r="P3456" s="112">
        <f t="shared" si="436"/>
        <v>0</v>
      </c>
      <c r="Q3456" s="112" t="str">
        <f t="shared" si="437"/>
        <v>0</v>
      </c>
      <c r="R3456" s="112" t="str">
        <f t="shared" si="432"/>
        <v>000</v>
      </c>
      <c r="S3456" s="112"/>
      <c r="T3456" s="156">
        <f t="shared" si="438"/>
        <v>0</v>
      </c>
      <c r="U3456" s="112"/>
      <c r="V3456" s="112"/>
    </row>
    <row r="3457" spans="1:22">
      <c r="A3457" s="112"/>
      <c r="B3457" s="212"/>
      <c r="C3457" s="213"/>
      <c r="D3457" s="156"/>
      <c r="E3457" s="112"/>
      <c r="F3457" s="156"/>
      <c r="G3457" s="161"/>
      <c r="H3457" s="156"/>
      <c r="I3457" s="155"/>
      <c r="J3457" s="121"/>
      <c r="L3457" s="112" t="str">
        <f t="shared" si="433"/>
        <v>00100000</v>
      </c>
      <c r="M3457" s="112" t="str">
        <f t="shared" si="434"/>
        <v>0010</v>
      </c>
      <c r="N3457" s="112" t="str">
        <f t="shared" si="431"/>
        <v>001</v>
      </c>
      <c r="O3457" s="112" t="str">
        <f t="shared" si="435"/>
        <v>0</v>
      </c>
      <c r="P3457" s="112">
        <f t="shared" si="436"/>
        <v>0</v>
      </c>
      <c r="Q3457" s="112" t="str">
        <f t="shared" si="437"/>
        <v>0</v>
      </c>
      <c r="R3457" s="112" t="str">
        <f t="shared" si="432"/>
        <v>000</v>
      </c>
      <c r="S3457" s="112"/>
      <c r="T3457" s="156">
        <f t="shared" si="438"/>
        <v>0</v>
      </c>
      <c r="U3457" s="112"/>
      <c r="V3457" s="112"/>
    </row>
    <row r="3458" spans="1:22">
      <c r="A3458" s="112"/>
      <c r="B3458" s="212"/>
      <c r="C3458" s="213"/>
      <c r="D3458" s="156"/>
      <c r="E3458" s="112"/>
      <c r="F3458" s="156"/>
      <c r="G3458" s="161"/>
      <c r="H3458" s="156"/>
      <c r="I3458" s="155"/>
      <c r="J3458" s="121"/>
      <c r="L3458" s="112" t="str">
        <f t="shared" si="433"/>
        <v>00100000</v>
      </c>
      <c r="M3458" s="112" t="str">
        <f t="shared" si="434"/>
        <v>0010</v>
      </c>
      <c r="N3458" s="112" t="str">
        <f t="shared" si="431"/>
        <v>001</v>
      </c>
      <c r="O3458" s="112" t="str">
        <f t="shared" si="435"/>
        <v>0</v>
      </c>
      <c r="P3458" s="112">
        <f t="shared" si="436"/>
        <v>0</v>
      </c>
      <c r="Q3458" s="112" t="str">
        <f t="shared" si="437"/>
        <v>0</v>
      </c>
      <c r="R3458" s="112" t="str">
        <f t="shared" si="432"/>
        <v>000</v>
      </c>
      <c r="S3458" s="112"/>
      <c r="T3458" s="156">
        <f t="shared" si="438"/>
        <v>0</v>
      </c>
      <c r="U3458" s="112"/>
      <c r="V3458" s="112"/>
    </row>
    <row r="3459" spans="1:22">
      <c r="A3459" s="112"/>
      <c r="B3459" s="212"/>
      <c r="C3459" s="213"/>
      <c r="D3459" s="156"/>
      <c r="E3459" s="112"/>
      <c r="F3459" s="156"/>
      <c r="G3459" s="161"/>
      <c r="H3459" s="156"/>
      <c r="I3459" s="155"/>
      <c r="J3459" s="121"/>
      <c r="L3459" s="112" t="str">
        <f t="shared" si="433"/>
        <v>00100000</v>
      </c>
      <c r="M3459" s="112" t="str">
        <f t="shared" si="434"/>
        <v>0010</v>
      </c>
      <c r="N3459" s="112" t="str">
        <f t="shared" si="431"/>
        <v>001</v>
      </c>
      <c r="O3459" s="112" t="str">
        <f t="shared" si="435"/>
        <v>0</v>
      </c>
      <c r="P3459" s="112">
        <f t="shared" si="436"/>
        <v>0</v>
      </c>
      <c r="Q3459" s="112" t="str">
        <f t="shared" si="437"/>
        <v>0</v>
      </c>
      <c r="R3459" s="112" t="str">
        <f t="shared" si="432"/>
        <v>000</v>
      </c>
      <c r="S3459" s="112"/>
      <c r="T3459" s="156">
        <f t="shared" si="438"/>
        <v>0</v>
      </c>
      <c r="U3459" s="112"/>
      <c r="V3459" s="112"/>
    </row>
    <row r="3460" spans="1:22">
      <c r="A3460" s="112"/>
      <c r="B3460" s="212"/>
      <c r="C3460" s="213"/>
      <c r="D3460" s="156"/>
      <c r="E3460" s="112"/>
      <c r="F3460" s="156"/>
      <c r="G3460" s="161"/>
      <c r="H3460" s="156"/>
      <c r="I3460" s="155"/>
      <c r="J3460" s="121"/>
      <c r="L3460" s="112" t="str">
        <f t="shared" si="433"/>
        <v>00100000</v>
      </c>
      <c r="M3460" s="112" t="str">
        <f t="shared" si="434"/>
        <v>0010</v>
      </c>
      <c r="N3460" s="112" t="str">
        <f t="shared" si="431"/>
        <v>001</v>
      </c>
      <c r="O3460" s="112" t="str">
        <f t="shared" si="435"/>
        <v>0</v>
      </c>
      <c r="P3460" s="112">
        <f t="shared" si="436"/>
        <v>0</v>
      </c>
      <c r="Q3460" s="112" t="str">
        <f t="shared" si="437"/>
        <v>0</v>
      </c>
      <c r="R3460" s="112" t="str">
        <f t="shared" si="432"/>
        <v>000</v>
      </c>
      <c r="S3460" s="112"/>
      <c r="T3460" s="156">
        <f t="shared" si="438"/>
        <v>0</v>
      </c>
      <c r="U3460" s="112"/>
      <c r="V3460" s="112"/>
    </row>
    <row r="3461" spans="1:22">
      <c r="A3461" s="112"/>
      <c r="B3461" s="212"/>
      <c r="C3461" s="213"/>
      <c r="D3461" s="156"/>
      <c r="E3461" s="112"/>
      <c r="F3461" s="156"/>
      <c r="G3461" s="161"/>
      <c r="H3461" s="156"/>
      <c r="I3461" s="155"/>
      <c r="J3461" s="121"/>
      <c r="L3461" s="112" t="str">
        <f t="shared" si="433"/>
        <v>00100000</v>
      </c>
      <c r="M3461" s="112" t="str">
        <f t="shared" si="434"/>
        <v>0010</v>
      </c>
      <c r="N3461" s="112" t="str">
        <f t="shared" si="431"/>
        <v>001</v>
      </c>
      <c r="O3461" s="112" t="str">
        <f t="shared" si="435"/>
        <v>0</v>
      </c>
      <c r="P3461" s="112">
        <f t="shared" si="436"/>
        <v>0</v>
      </c>
      <c r="Q3461" s="112" t="str">
        <f t="shared" si="437"/>
        <v>0</v>
      </c>
      <c r="R3461" s="112" t="str">
        <f t="shared" si="432"/>
        <v>000</v>
      </c>
      <c r="S3461" s="112"/>
      <c r="T3461" s="156">
        <f t="shared" si="438"/>
        <v>0</v>
      </c>
      <c r="U3461" s="112"/>
      <c r="V3461" s="112"/>
    </row>
    <row r="3462" spans="1:22">
      <c r="A3462" s="112"/>
      <c r="B3462" s="212"/>
      <c r="C3462" s="213"/>
      <c r="D3462" s="156"/>
      <c r="E3462" s="112"/>
      <c r="F3462" s="156"/>
      <c r="G3462" s="161"/>
      <c r="H3462" s="156"/>
      <c r="I3462" s="155"/>
      <c r="J3462" s="121"/>
      <c r="L3462" s="112" t="str">
        <f t="shared" si="433"/>
        <v>00100000</v>
      </c>
      <c r="M3462" s="112" t="str">
        <f t="shared" si="434"/>
        <v>0010</v>
      </c>
      <c r="N3462" s="112" t="str">
        <f t="shared" ref="N3462:N3525" si="439">+"001"</f>
        <v>001</v>
      </c>
      <c r="O3462" s="112" t="str">
        <f t="shared" si="435"/>
        <v>0</v>
      </c>
      <c r="P3462" s="112">
        <f t="shared" si="436"/>
        <v>0</v>
      </c>
      <c r="Q3462" s="112" t="str">
        <f t="shared" si="437"/>
        <v>0</v>
      </c>
      <c r="R3462" s="112" t="str">
        <f t="shared" ref="R3462:R3525" si="440">+"000"</f>
        <v>000</v>
      </c>
      <c r="S3462" s="112"/>
      <c r="T3462" s="156">
        <f t="shared" si="438"/>
        <v>0</v>
      </c>
      <c r="U3462" s="112"/>
      <c r="V3462" s="112"/>
    </row>
    <row r="3463" spans="1:22">
      <c r="A3463" s="112"/>
      <c r="B3463" s="212"/>
      <c r="C3463" s="213"/>
      <c r="D3463" s="156"/>
      <c r="E3463" s="112"/>
      <c r="F3463" s="156"/>
      <c r="G3463" s="161"/>
      <c r="H3463" s="156"/>
      <c r="I3463" s="155"/>
      <c r="J3463" s="121"/>
      <c r="L3463" s="112" t="str">
        <f t="shared" si="433"/>
        <v>00100000</v>
      </c>
      <c r="M3463" s="112" t="str">
        <f t="shared" si="434"/>
        <v>0010</v>
      </c>
      <c r="N3463" s="112" t="str">
        <f t="shared" si="439"/>
        <v>001</v>
      </c>
      <c r="O3463" s="112" t="str">
        <f t="shared" si="435"/>
        <v>0</v>
      </c>
      <c r="P3463" s="112">
        <f t="shared" si="436"/>
        <v>0</v>
      </c>
      <c r="Q3463" s="112" t="str">
        <f t="shared" si="437"/>
        <v>0</v>
      </c>
      <c r="R3463" s="112" t="str">
        <f t="shared" si="440"/>
        <v>000</v>
      </c>
      <c r="S3463" s="112"/>
      <c r="T3463" s="156">
        <f t="shared" si="438"/>
        <v>0</v>
      </c>
      <c r="U3463" s="112"/>
      <c r="V3463" s="112"/>
    </row>
    <row r="3464" spans="1:22">
      <c r="A3464" s="112"/>
      <c r="B3464" s="212"/>
      <c r="C3464" s="213"/>
      <c r="D3464" s="156"/>
      <c r="E3464" s="112"/>
      <c r="F3464" s="156"/>
      <c r="G3464" s="161"/>
      <c r="H3464" s="156"/>
      <c r="I3464" s="155"/>
      <c r="J3464" s="121"/>
      <c r="L3464" s="112" t="str">
        <f t="shared" si="433"/>
        <v>00100000</v>
      </c>
      <c r="M3464" s="112" t="str">
        <f t="shared" si="434"/>
        <v>0010</v>
      </c>
      <c r="N3464" s="112" t="str">
        <f t="shared" si="439"/>
        <v>001</v>
      </c>
      <c r="O3464" s="112" t="str">
        <f t="shared" si="435"/>
        <v>0</v>
      </c>
      <c r="P3464" s="112">
        <f t="shared" si="436"/>
        <v>0</v>
      </c>
      <c r="Q3464" s="112" t="str">
        <f t="shared" si="437"/>
        <v>0</v>
      </c>
      <c r="R3464" s="112" t="str">
        <f t="shared" si="440"/>
        <v>000</v>
      </c>
      <c r="S3464" s="112"/>
      <c r="T3464" s="156">
        <f t="shared" si="438"/>
        <v>0</v>
      </c>
      <c r="U3464" s="112"/>
      <c r="V3464" s="112"/>
    </row>
    <row r="3465" spans="1:22">
      <c r="A3465" s="112"/>
      <c r="B3465" s="212"/>
      <c r="C3465" s="213"/>
      <c r="D3465" s="156"/>
      <c r="E3465" s="112"/>
      <c r="F3465" s="156"/>
      <c r="G3465" s="161"/>
      <c r="H3465" s="156"/>
      <c r="I3465" s="155"/>
      <c r="J3465" s="121"/>
      <c r="L3465" s="112" t="str">
        <f t="shared" si="433"/>
        <v>00100000</v>
      </c>
      <c r="M3465" s="112" t="str">
        <f t="shared" si="434"/>
        <v>0010</v>
      </c>
      <c r="N3465" s="112" t="str">
        <f t="shared" si="439"/>
        <v>001</v>
      </c>
      <c r="O3465" s="112" t="str">
        <f t="shared" si="435"/>
        <v>0</v>
      </c>
      <c r="P3465" s="112">
        <f t="shared" si="436"/>
        <v>0</v>
      </c>
      <c r="Q3465" s="112" t="str">
        <f t="shared" si="437"/>
        <v>0</v>
      </c>
      <c r="R3465" s="112" t="str">
        <f t="shared" si="440"/>
        <v>000</v>
      </c>
      <c r="S3465" s="112"/>
      <c r="T3465" s="156">
        <f t="shared" si="438"/>
        <v>0</v>
      </c>
      <c r="U3465" s="112"/>
      <c r="V3465" s="112"/>
    </row>
    <row r="3466" spans="1:22">
      <c r="A3466" s="112"/>
      <c r="B3466" s="212"/>
      <c r="C3466" s="213"/>
      <c r="D3466" s="156"/>
      <c r="E3466" s="112"/>
      <c r="F3466" s="156"/>
      <c r="G3466" s="161"/>
      <c r="H3466" s="156"/>
      <c r="I3466" s="155"/>
      <c r="J3466" s="121"/>
      <c r="L3466" s="112" t="str">
        <f t="shared" si="433"/>
        <v>00100000</v>
      </c>
      <c r="M3466" s="112" t="str">
        <f t="shared" si="434"/>
        <v>0010</v>
      </c>
      <c r="N3466" s="112" t="str">
        <f t="shared" si="439"/>
        <v>001</v>
      </c>
      <c r="O3466" s="112" t="str">
        <f t="shared" si="435"/>
        <v>0</v>
      </c>
      <c r="P3466" s="112">
        <f t="shared" si="436"/>
        <v>0</v>
      </c>
      <c r="Q3466" s="112" t="str">
        <f t="shared" si="437"/>
        <v>0</v>
      </c>
      <c r="R3466" s="112" t="str">
        <f t="shared" si="440"/>
        <v>000</v>
      </c>
      <c r="S3466" s="112"/>
      <c r="T3466" s="156">
        <f t="shared" si="438"/>
        <v>0</v>
      </c>
      <c r="U3466" s="112"/>
      <c r="V3466" s="112"/>
    </row>
    <row r="3467" spans="1:22">
      <c r="A3467" s="112"/>
      <c r="B3467" s="212"/>
      <c r="C3467" s="213"/>
      <c r="D3467" s="156"/>
      <c r="E3467" s="112"/>
      <c r="F3467" s="156"/>
      <c r="G3467" s="161"/>
      <c r="H3467" s="156"/>
      <c r="I3467" s="155"/>
      <c r="J3467" s="121"/>
      <c r="L3467" s="112" t="str">
        <f t="shared" si="433"/>
        <v>00100000</v>
      </c>
      <c r="M3467" s="112" t="str">
        <f t="shared" si="434"/>
        <v>0010</v>
      </c>
      <c r="N3467" s="112" t="str">
        <f t="shared" si="439"/>
        <v>001</v>
      </c>
      <c r="O3467" s="112" t="str">
        <f t="shared" si="435"/>
        <v>0</v>
      </c>
      <c r="P3467" s="112">
        <f t="shared" si="436"/>
        <v>0</v>
      </c>
      <c r="Q3467" s="112" t="str">
        <f t="shared" si="437"/>
        <v>0</v>
      </c>
      <c r="R3467" s="112" t="str">
        <f t="shared" si="440"/>
        <v>000</v>
      </c>
      <c r="S3467" s="112"/>
      <c r="T3467" s="156">
        <f t="shared" si="438"/>
        <v>0</v>
      </c>
      <c r="U3467" s="112"/>
      <c r="V3467" s="112"/>
    </row>
    <row r="3468" spans="1:22">
      <c r="A3468" s="112"/>
      <c r="B3468" s="212"/>
      <c r="C3468" s="213"/>
      <c r="D3468" s="156"/>
      <c r="E3468" s="112"/>
      <c r="F3468" s="156"/>
      <c r="G3468" s="161"/>
      <c r="H3468" s="156"/>
      <c r="I3468" s="155"/>
      <c r="J3468" s="121"/>
      <c r="L3468" s="112" t="str">
        <f t="shared" si="433"/>
        <v>00100000</v>
      </c>
      <c r="M3468" s="112" t="str">
        <f t="shared" si="434"/>
        <v>0010</v>
      </c>
      <c r="N3468" s="112" t="str">
        <f t="shared" si="439"/>
        <v>001</v>
      </c>
      <c r="O3468" s="112" t="str">
        <f t="shared" si="435"/>
        <v>0</v>
      </c>
      <c r="P3468" s="112">
        <f t="shared" si="436"/>
        <v>0</v>
      </c>
      <c r="Q3468" s="112" t="str">
        <f t="shared" si="437"/>
        <v>0</v>
      </c>
      <c r="R3468" s="112" t="str">
        <f t="shared" si="440"/>
        <v>000</v>
      </c>
      <c r="S3468" s="112"/>
      <c r="T3468" s="156">
        <f t="shared" si="438"/>
        <v>0</v>
      </c>
      <c r="U3468" s="112"/>
      <c r="V3468" s="112"/>
    </row>
    <row r="3469" spans="1:22">
      <c r="A3469" s="112"/>
      <c r="B3469" s="212"/>
      <c r="C3469" s="213"/>
      <c r="D3469" s="156"/>
      <c r="E3469" s="112"/>
      <c r="F3469" s="156"/>
      <c r="G3469" s="161"/>
      <c r="H3469" s="156"/>
      <c r="I3469" s="155"/>
      <c r="J3469" s="121"/>
      <c r="L3469" s="112" t="str">
        <f t="shared" si="433"/>
        <v>00100000</v>
      </c>
      <c r="M3469" s="112" t="str">
        <f t="shared" si="434"/>
        <v>0010</v>
      </c>
      <c r="N3469" s="112" t="str">
        <f t="shared" si="439"/>
        <v>001</v>
      </c>
      <c r="O3469" s="112" t="str">
        <f t="shared" si="435"/>
        <v>0</v>
      </c>
      <c r="P3469" s="112">
        <f t="shared" si="436"/>
        <v>0</v>
      </c>
      <c r="Q3469" s="112" t="str">
        <f t="shared" si="437"/>
        <v>0</v>
      </c>
      <c r="R3469" s="112" t="str">
        <f t="shared" si="440"/>
        <v>000</v>
      </c>
      <c r="S3469" s="112"/>
      <c r="T3469" s="156">
        <f t="shared" si="438"/>
        <v>0</v>
      </c>
      <c r="U3469" s="112"/>
      <c r="V3469" s="112"/>
    </row>
    <row r="3470" spans="1:22">
      <c r="A3470" s="112"/>
      <c r="B3470" s="212"/>
      <c r="C3470" s="213"/>
      <c r="D3470" s="156"/>
      <c r="E3470" s="112"/>
      <c r="F3470" s="156"/>
      <c r="G3470" s="161"/>
      <c r="H3470" s="156"/>
      <c r="I3470" s="155"/>
      <c r="J3470" s="121"/>
      <c r="L3470" s="112" t="str">
        <f t="shared" si="433"/>
        <v>00100000</v>
      </c>
      <c r="M3470" s="112" t="str">
        <f t="shared" si="434"/>
        <v>0010</v>
      </c>
      <c r="N3470" s="112" t="str">
        <f t="shared" si="439"/>
        <v>001</v>
      </c>
      <c r="O3470" s="112" t="str">
        <f t="shared" si="435"/>
        <v>0</v>
      </c>
      <c r="P3470" s="112">
        <f t="shared" si="436"/>
        <v>0</v>
      </c>
      <c r="Q3470" s="112" t="str">
        <f t="shared" si="437"/>
        <v>0</v>
      </c>
      <c r="R3470" s="112" t="str">
        <f t="shared" si="440"/>
        <v>000</v>
      </c>
      <c r="S3470" s="112"/>
      <c r="T3470" s="156">
        <f t="shared" si="438"/>
        <v>0</v>
      </c>
      <c r="U3470" s="112"/>
      <c r="V3470" s="112"/>
    </row>
    <row r="3471" spans="1:22">
      <c r="A3471" s="112"/>
      <c r="B3471" s="212"/>
      <c r="C3471" s="213"/>
      <c r="D3471" s="156"/>
      <c r="E3471" s="112"/>
      <c r="F3471" s="156"/>
      <c r="G3471" s="161"/>
      <c r="H3471" s="156"/>
      <c r="I3471" s="155"/>
      <c r="J3471" s="121"/>
      <c r="L3471" s="112" t="str">
        <f t="shared" si="433"/>
        <v>00100000</v>
      </c>
      <c r="M3471" s="112" t="str">
        <f t="shared" si="434"/>
        <v>0010</v>
      </c>
      <c r="N3471" s="112" t="str">
        <f t="shared" si="439"/>
        <v>001</v>
      </c>
      <c r="O3471" s="112" t="str">
        <f t="shared" si="435"/>
        <v>0</v>
      </c>
      <c r="P3471" s="112">
        <f t="shared" si="436"/>
        <v>0</v>
      </c>
      <c r="Q3471" s="112" t="str">
        <f t="shared" si="437"/>
        <v>0</v>
      </c>
      <c r="R3471" s="112" t="str">
        <f t="shared" si="440"/>
        <v>000</v>
      </c>
      <c r="S3471" s="112"/>
      <c r="T3471" s="156">
        <f t="shared" si="438"/>
        <v>0</v>
      </c>
      <c r="U3471" s="112"/>
      <c r="V3471" s="112"/>
    </row>
    <row r="3472" spans="1:22">
      <c r="A3472" s="112"/>
      <c r="B3472" s="212"/>
      <c r="C3472" s="213"/>
      <c r="D3472" s="156"/>
      <c r="E3472" s="112"/>
      <c r="F3472" s="156"/>
      <c r="G3472" s="161"/>
      <c r="H3472" s="156"/>
      <c r="I3472" s="155"/>
      <c r="J3472" s="121"/>
      <c r="L3472" s="112" t="str">
        <f t="shared" si="433"/>
        <v>00100000</v>
      </c>
      <c r="M3472" s="112" t="str">
        <f t="shared" si="434"/>
        <v>0010</v>
      </c>
      <c r="N3472" s="112" t="str">
        <f t="shared" si="439"/>
        <v>001</v>
      </c>
      <c r="O3472" s="112" t="str">
        <f t="shared" si="435"/>
        <v>0</v>
      </c>
      <c r="P3472" s="112">
        <f t="shared" si="436"/>
        <v>0</v>
      </c>
      <c r="Q3472" s="112" t="str">
        <f t="shared" si="437"/>
        <v>0</v>
      </c>
      <c r="R3472" s="112" t="str">
        <f t="shared" si="440"/>
        <v>000</v>
      </c>
      <c r="S3472" s="112"/>
      <c r="T3472" s="156">
        <f t="shared" si="438"/>
        <v>0</v>
      </c>
      <c r="U3472" s="112"/>
      <c r="V3472" s="112"/>
    </row>
    <row r="3473" spans="1:22">
      <c r="A3473" s="112"/>
      <c r="B3473" s="212"/>
      <c r="C3473" s="213"/>
      <c r="D3473" s="156"/>
      <c r="E3473" s="112"/>
      <c r="F3473" s="156"/>
      <c r="G3473" s="161"/>
      <c r="H3473" s="156"/>
      <c r="I3473" s="155"/>
      <c r="J3473" s="121"/>
      <c r="L3473" s="112" t="str">
        <f t="shared" si="433"/>
        <v>00100000</v>
      </c>
      <c r="M3473" s="112" t="str">
        <f t="shared" si="434"/>
        <v>0010</v>
      </c>
      <c r="N3473" s="112" t="str">
        <f t="shared" si="439"/>
        <v>001</v>
      </c>
      <c r="O3473" s="112" t="str">
        <f t="shared" si="435"/>
        <v>0</v>
      </c>
      <c r="P3473" s="112">
        <f t="shared" si="436"/>
        <v>0</v>
      </c>
      <c r="Q3473" s="112" t="str">
        <f t="shared" si="437"/>
        <v>0</v>
      </c>
      <c r="R3473" s="112" t="str">
        <f t="shared" si="440"/>
        <v>000</v>
      </c>
      <c r="S3473" s="112"/>
      <c r="T3473" s="156">
        <f t="shared" si="438"/>
        <v>0</v>
      </c>
      <c r="U3473" s="112"/>
      <c r="V3473" s="112"/>
    </row>
    <row r="3474" spans="1:22">
      <c r="A3474" s="112"/>
      <c r="B3474" s="212"/>
      <c r="C3474" s="213"/>
      <c r="D3474" s="156"/>
      <c r="E3474" s="112"/>
      <c r="F3474" s="156"/>
      <c r="G3474" s="161"/>
      <c r="H3474" s="156"/>
      <c r="I3474" s="155"/>
      <c r="J3474" s="121"/>
      <c r="L3474" s="112" t="str">
        <f t="shared" si="433"/>
        <v>00100000</v>
      </c>
      <c r="M3474" s="112" t="str">
        <f t="shared" si="434"/>
        <v>0010</v>
      </c>
      <c r="N3474" s="112" t="str">
        <f t="shared" si="439"/>
        <v>001</v>
      </c>
      <c r="O3474" s="112" t="str">
        <f t="shared" si="435"/>
        <v>0</v>
      </c>
      <c r="P3474" s="112">
        <f t="shared" si="436"/>
        <v>0</v>
      </c>
      <c r="Q3474" s="112" t="str">
        <f t="shared" si="437"/>
        <v>0</v>
      </c>
      <c r="R3474" s="112" t="str">
        <f t="shared" si="440"/>
        <v>000</v>
      </c>
      <c r="S3474" s="112"/>
      <c r="T3474" s="156">
        <f t="shared" si="438"/>
        <v>0</v>
      </c>
      <c r="U3474" s="112"/>
      <c r="V3474" s="112"/>
    </row>
    <row r="3475" spans="1:22">
      <c r="A3475" s="112"/>
      <c r="B3475" s="212"/>
      <c r="C3475" s="213"/>
      <c r="D3475" s="156"/>
      <c r="E3475" s="112"/>
      <c r="F3475" s="156"/>
      <c r="G3475" s="161"/>
      <c r="H3475" s="156"/>
      <c r="I3475" s="155"/>
      <c r="J3475" s="121"/>
      <c r="L3475" s="112" t="str">
        <f t="shared" si="433"/>
        <v>00100000</v>
      </c>
      <c r="M3475" s="112" t="str">
        <f t="shared" si="434"/>
        <v>0010</v>
      </c>
      <c r="N3475" s="112" t="str">
        <f t="shared" si="439"/>
        <v>001</v>
      </c>
      <c r="O3475" s="112" t="str">
        <f t="shared" si="435"/>
        <v>0</v>
      </c>
      <c r="P3475" s="112">
        <f t="shared" si="436"/>
        <v>0</v>
      </c>
      <c r="Q3475" s="112" t="str">
        <f t="shared" si="437"/>
        <v>0</v>
      </c>
      <c r="R3475" s="112" t="str">
        <f t="shared" si="440"/>
        <v>000</v>
      </c>
      <c r="S3475" s="112"/>
      <c r="T3475" s="156">
        <f t="shared" si="438"/>
        <v>0</v>
      </c>
      <c r="U3475" s="112"/>
      <c r="V3475" s="112"/>
    </row>
    <row r="3476" spans="1:22">
      <c r="A3476" s="112"/>
      <c r="B3476" s="212"/>
      <c r="C3476" s="213"/>
      <c r="D3476" s="156"/>
      <c r="E3476" s="112"/>
      <c r="F3476" s="156"/>
      <c r="G3476" s="161"/>
      <c r="H3476" s="156"/>
      <c r="I3476" s="155"/>
      <c r="J3476" s="121"/>
      <c r="L3476" s="112" t="str">
        <f t="shared" si="433"/>
        <v>00100000</v>
      </c>
      <c r="M3476" s="112" t="str">
        <f t="shared" si="434"/>
        <v>0010</v>
      </c>
      <c r="N3476" s="112" t="str">
        <f t="shared" si="439"/>
        <v>001</v>
      </c>
      <c r="O3476" s="112" t="str">
        <f t="shared" si="435"/>
        <v>0</v>
      </c>
      <c r="P3476" s="112">
        <f t="shared" si="436"/>
        <v>0</v>
      </c>
      <c r="Q3476" s="112" t="str">
        <f t="shared" si="437"/>
        <v>0</v>
      </c>
      <c r="R3476" s="112" t="str">
        <f t="shared" si="440"/>
        <v>000</v>
      </c>
      <c r="S3476" s="112"/>
      <c r="T3476" s="156">
        <f t="shared" si="438"/>
        <v>0</v>
      </c>
      <c r="U3476" s="112"/>
      <c r="V3476" s="112"/>
    </row>
    <row r="3477" spans="1:22">
      <c r="A3477" s="112"/>
      <c r="B3477" s="212"/>
      <c r="C3477" s="213"/>
      <c r="D3477" s="156"/>
      <c r="E3477" s="112"/>
      <c r="F3477" s="156"/>
      <c r="G3477" s="161"/>
      <c r="H3477" s="156"/>
      <c r="I3477" s="155"/>
      <c r="J3477" s="121"/>
      <c r="L3477" s="112" t="str">
        <f t="shared" si="433"/>
        <v>00100000</v>
      </c>
      <c r="M3477" s="112" t="str">
        <f t="shared" si="434"/>
        <v>0010</v>
      </c>
      <c r="N3477" s="112" t="str">
        <f t="shared" si="439"/>
        <v>001</v>
      </c>
      <c r="O3477" s="112" t="str">
        <f t="shared" si="435"/>
        <v>0</v>
      </c>
      <c r="P3477" s="112">
        <f t="shared" si="436"/>
        <v>0</v>
      </c>
      <c r="Q3477" s="112" t="str">
        <f t="shared" si="437"/>
        <v>0</v>
      </c>
      <c r="R3477" s="112" t="str">
        <f t="shared" si="440"/>
        <v>000</v>
      </c>
      <c r="S3477" s="112"/>
      <c r="T3477" s="156">
        <f t="shared" si="438"/>
        <v>0</v>
      </c>
      <c r="U3477" s="112"/>
      <c r="V3477" s="112"/>
    </row>
    <row r="3478" spans="1:22">
      <c r="A3478" s="112"/>
      <c r="B3478" s="212"/>
      <c r="C3478" s="213"/>
      <c r="D3478" s="156"/>
      <c r="E3478" s="112"/>
      <c r="F3478" s="156"/>
      <c r="G3478" s="161"/>
      <c r="H3478" s="156"/>
      <c r="I3478" s="155"/>
      <c r="J3478" s="121"/>
      <c r="L3478" s="112" t="str">
        <f t="shared" si="433"/>
        <v>00100000</v>
      </c>
      <c r="M3478" s="112" t="str">
        <f t="shared" si="434"/>
        <v>0010</v>
      </c>
      <c r="N3478" s="112" t="str">
        <f t="shared" si="439"/>
        <v>001</v>
      </c>
      <c r="O3478" s="112" t="str">
        <f t="shared" si="435"/>
        <v>0</v>
      </c>
      <c r="P3478" s="112">
        <f t="shared" si="436"/>
        <v>0</v>
      </c>
      <c r="Q3478" s="112" t="str">
        <f t="shared" si="437"/>
        <v>0</v>
      </c>
      <c r="R3478" s="112" t="str">
        <f t="shared" si="440"/>
        <v>000</v>
      </c>
      <c r="S3478" s="112"/>
      <c r="T3478" s="156">
        <f t="shared" si="438"/>
        <v>0</v>
      </c>
      <c r="U3478" s="112"/>
      <c r="V3478" s="112"/>
    </row>
    <row r="3479" spans="1:22">
      <c r="A3479" s="112"/>
      <c r="B3479" s="212"/>
      <c r="C3479" s="213"/>
      <c r="D3479" s="156"/>
      <c r="E3479" s="112"/>
      <c r="F3479" s="156"/>
      <c r="G3479" s="161"/>
      <c r="H3479" s="156"/>
      <c r="I3479" s="155"/>
      <c r="J3479" s="121"/>
      <c r="L3479" s="112" t="str">
        <f t="shared" si="433"/>
        <v>00100000</v>
      </c>
      <c r="M3479" s="112" t="str">
        <f t="shared" si="434"/>
        <v>0010</v>
      </c>
      <c r="N3479" s="112" t="str">
        <f t="shared" si="439"/>
        <v>001</v>
      </c>
      <c r="O3479" s="112" t="str">
        <f t="shared" si="435"/>
        <v>0</v>
      </c>
      <c r="P3479" s="112">
        <f t="shared" si="436"/>
        <v>0</v>
      </c>
      <c r="Q3479" s="112" t="str">
        <f t="shared" si="437"/>
        <v>0</v>
      </c>
      <c r="R3479" s="112" t="str">
        <f t="shared" si="440"/>
        <v>000</v>
      </c>
      <c r="S3479" s="112"/>
      <c r="T3479" s="156">
        <f t="shared" si="438"/>
        <v>0</v>
      </c>
      <c r="U3479" s="112"/>
      <c r="V3479" s="112"/>
    </row>
    <row r="3480" spans="1:22">
      <c r="A3480" s="112"/>
      <c r="B3480" s="212"/>
      <c r="C3480" s="213"/>
      <c r="D3480" s="156"/>
      <c r="E3480" s="112"/>
      <c r="F3480" s="156"/>
      <c r="G3480" s="161"/>
      <c r="H3480" s="156"/>
      <c r="I3480" s="155"/>
      <c r="J3480" s="121"/>
      <c r="L3480" s="112" t="str">
        <f t="shared" si="433"/>
        <v>00100000</v>
      </c>
      <c r="M3480" s="112" t="str">
        <f t="shared" si="434"/>
        <v>0010</v>
      </c>
      <c r="N3480" s="112" t="str">
        <f t="shared" si="439"/>
        <v>001</v>
      </c>
      <c r="O3480" s="112" t="str">
        <f t="shared" si="435"/>
        <v>0</v>
      </c>
      <c r="P3480" s="112">
        <f t="shared" si="436"/>
        <v>0</v>
      </c>
      <c r="Q3480" s="112" t="str">
        <f t="shared" si="437"/>
        <v>0</v>
      </c>
      <c r="R3480" s="112" t="str">
        <f t="shared" si="440"/>
        <v>000</v>
      </c>
      <c r="S3480" s="112"/>
      <c r="T3480" s="156">
        <f t="shared" si="438"/>
        <v>0</v>
      </c>
      <c r="U3480" s="112"/>
      <c r="V3480" s="112"/>
    </row>
    <row r="3481" spans="1:22">
      <c r="A3481" s="112"/>
      <c r="B3481" s="212"/>
      <c r="C3481" s="213"/>
      <c r="D3481" s="156"/>
      <c r="E3481" s="112"/>
      <c r="F3481" s="156"/>
      <c r="G3481" s="161"/>
      <c r="H3481" s="156"/>
      <c r="I3481" s="155"/>
      <c r="J3481" s="121"/>
      <c r="L3481" s="112" t="str">
        <f t="shared" si="433"/>
        <v>00100000</v>
      </c>
      <c r="M3481" s="112" t="str">
        <f t="shared" si="434"/>
        <v>0010</v>
      </c>
      <c r="N3481" s="112" t="str">
        <f t="shared" si="439"/>
        <v>001</v>
      </c>
      <c r="O3481" s="112" t="str">
        <f t="shared" si="435"/>
        <v>0</v>
      </c>
      <c r="P3481" s="112">
        <f t="shared" si="436"/>
        <v>0</v>
      </c>
      <c r="Q3481" s="112" t="str">
        <f t="shared" si="437"/>
        <v>0</v>
      </c>
      <c r="R3481" s="112" t="str">
        <f t="shared" si="440"/>
        <v>000</v>
      </c>
      <c r="S3481" s="112"/>
      <c r="T3481" s="156">
        <f t="shared" si="438"/>
        <v>0</v>
      </c>
      <c r="U3481" s="112"/>
      <c r="V3481" s="112"/>
    </row>
    <row r="3482" spans="1:22">
      <c r="A3482" s="112"/>
      <c r="B3482" s="212"/>
      <c r="C3482" s="213"/>
      <c r="D3482" s="156"/>
      <c r="E3482" s="112"/>
      <c r="F3482" s="156"/>
      <c r="G3482" s="161"/>
      <c r="H3482" s="156"/>
      <c r="I3482" s="155"/>
      <c r="J3482" s="121"/>
      <c r="L3482" s="112" t="str">
        <f t="shared" si="433"/>
        <v>00100000</v>
      </c>
      <c r="M3482" s="112" t="str">
        <f t="shared" si="434"/>
        <v>0010</v>
      </c>
      <c r="N3482" s="112" t="str">
        <f t="shared" si="439"/>
        <v>001</v>
      </c>
      <c r="O3482" s="112" t="str">
        <f t="shared" si="435"/>
        <v>0</v>
      </c>
      <c r="P3482" s="112">
        <f t="shared" si="436"/>
        <v>0</v>
      </c>
      <c r="Q3482" s="112" t="str">
        <f t="shared" si="437"/>
        <v>0</v>
      </c>
      <c r="R3482" s="112" t="str">
        <f t="shared" si="440"/>
        <v>000</v>
      </c>
      <c r="S3482" s="112"/>
      <c r="T3482" s="156">
        <f t="shared" si="438"/>
        <v>0</v>
      </c>
      <c r="U3482" s="112"/>
      <c r="V3482" s="112"/>
    </row>
    <row r="3483" spans="1:22">
      <c r="A3483" s="112"/>
      <c r="B3483" s="212"/>
      <c r="C3483" s="213"/>
      <c r="D3483" s="156"/>
      <c r="E3483" s="112"/>
      <c r="F3483" s="156"/>
      <c r="G3483" s="161"/>
      <c r="H3483" s="156"/>
      <c r="I3483" s="155"/>
      <c r="J3483" s="121"/>
      <c r="L3483" s="112" t="str">
        <f t="shared" si="433"/>
        <v>00100000</v>
      </c>
      <c r="M3483" s="112" t="str">
        <f t="shared" si="434"/>
        <v>0010</v>
      </c>
      <c r="N3483" s="112" t="str">
        <f t="shared" si="439"/>
        <v>001</v>
      </c>
      <c r="O3483" s="112" t="str">
        <f t="shared" si="435"/>
        <v>0</v>
      </c>
      <c r="P3483" s="112">
        <f t="shared" si="436"/>
        <v>0</v>
      </c>
      <c r="Q3483" s="112" t="str">
        <f t="shared" si="437"/>
        <v>0</v>
      </c>
      <c r="R3483" s="112" t="str">
        <f t="shared" si="440"/>
        <v>000</v>
      </c>
      <c r="S3483" s="112"/>
      <c r="T3483" s="156">
        <f t="shared" si="438"/>
        <v>0</v>
      </c>
      <c r="U3483" s="112"/>
      <c r="V3483" s="112"/>
    </row>
    <row r="3484" spans="1:22">
      <c r="A3484" s="112"/>
      <c r="B3484" s="212"/>
      <c r="C3484" s="213"/>
      <c r="D3484" s="156"/>
      <c r="E3484" s="112"/>
      <c r="F3484" s="156"/>
      <c r="G3484" s="161"/>
      <c r="H3484" s="156"/>
      <c r="I3484" s="155"/>
      <c r="J3484" s="121"/>
      <c r="L3484" s="112" t="str">
        <f t="shared" si="433"/>
        <v>00100000</v>
      </c>
      <c r="M3484" s="112" t="str">
        <f t="shared" si="434"/>
        <v>0010</v>
      </c>
      <c r="N3484" s="112" t="str">
        <f t="shared" si="439"/>
        <v>001</v>
      </c>
      <c r="O3484" s="112" t="str">
        <f t="shared" si="435"/>
        <v>0</v>
      </c>
      <c r="P3484" s="112">
        <f t="shared" si="436"/>
        <v>0</v>
      </c>
      <c r="Q3484" s="112" t="str">
        <f t="shared" si="437"/>
        <v>0</v>
      </c>
      <c r="R3484" s="112" t="str">
        <f t="shared" si="440"/>
        <v>000</v>
      </c>
      <c r="S3484" s="112"/>
      <c r="T3484" s="156">
        <f t="shared" si="438"/>
        <v>0</v>
      </c>
      <c r="U3484" s="112"/>
      <c r="V3484" s="112"/>
    </row>
    <row r="3485" spans="1:22">
      <c r="A3485" s="112"/>
      <c r="B3485" s="212"/>
      <c r="C3485" s="213"/>
      <c r="D3485" s="156"/>
      <c r="E3485" s="112"/>
      <c r="F3485" s="156"/>
      <c r="G3485" s="161"/>
      <c r="H3485" s="156"/>
      <c r="I3485" s="155"/>
      <c r="J3485" s="121"/>
      <c r="L3485" s="112" t="str">
        <f t="shared" si="433"/>
        <v>00100000</v>
      </c>
      <c r="M3485" s="112" t="str">
        <f t="shared" si="434"/>
        <v>0010</v>
      </c>
      <c r="N3485" s="112" t="str">
        <f t="shared" si="439"/>
        <v>001</v>
      </c>
      <c r="O3485" s="112" t="str">
        <f t="shared" si="435"/>
        <v>0</v>
      </c>
      <c r="P3485" s="112">
        <f t="shared" si="436"/>
        <v>0</v>
      </c>
      <c r="Q3485" s="112" t="str">
        <f t="shared" si="437"/>
        <v>0</v>
      </c>
      <c r="R3485" s="112" t="str">
        <f t="shared" si="440"/>
        <v>000</v>
      </c>
      <c r="S3485" s="112"/>
      <c r="T3485" s="156">
        <f t="shared" si="438"/>
        <v>0</v>
      </c>
      <c r="U3485" s="112"/>
      <c r="V3485" s="112"/>
    </row>
    <row r="3486" spans="1:22">
      <c r="A3486" s="112"/>
      <c r="B3486" s="212"/>
      <c r="C3486" s="213"/>
      <c r="D3486" s="156"/>
      <c r="E3486" s="112"/>
      <c r="F3486" s="156"/>
      <c r="G3486" s="161"/>
      <c r="H3486" s="156"/>
      <c r="I3486" s="155"/>
      <c r="J3486" s="121"/>
      <c r="L3486" s="112" t="str">
        <f t="shared" si="433"/>
        <v>00100000</v>
      </c>
      <c r="M3486" s="112" t="str">
        <f t="shared" si="434"/>
        <v>0010</v>
      </c>
      <c r="N3486" s="112" t="str">
        <f t="shared" si="439"/>
        <v>001</v>
      </c>
      <c r="O3486" s="112" t="str">
        <f t="shared" si="435"/>
        <v>0</v>
      </c>
      <c r="P3486" s="112">
        <f t="shared" si="436"/>
        <v>0</v>
      </c>
      <c r="Q3486" s="112" t="str">
        <f t="shared" si="437"/>
        <v>0</v>
      </c>
      <c r="R3486" s="112" t="str">
        <f t="shared" si="440"/>
        <v>000</v>
      </c>
      <c r="S3486" s="112"/>
      <c r="T3486" s="156">
        <f t="shared" si="438"/>
        <v>0</v>
      </c>
      <c r="U3486" s="112"/>
      <c r="V3486" s="112"/>
    </row>
    <row r="3487" spans="1:22">
      <c r="A3487" s="112"/>
      <c r="B3487" s="212"/>
      <c r="C3487" s="213"/>
      <c r="D3487" s="156"/>
      <c r="E3487" s="112"/>
      <c r="F3487" s="156"/>
      <c r="G3487" s="161"/>
      <c r="H3487" s="156"/>
      <c r="I3487" s="155"/>
      <c r="J3487" s="121"/>
      <c r="L3487" s="112" t="str">
        <f t="shared" si="433"/>
        <v>00100000</v>
      </c>
      <c r="M3487" s="112" t="str">
        <f t="shared" si="434"/>
        <v>0010</v>
      </c>
      <c r="N3487" s="112" t="str">
        <f t="shared" si="439"/>
        <v>001</v>
      </c>
      <c r="O3487" s="112" t="str">
        <f t="shared" si="435"/>
        <v>0</v>
      </c>
      <c r="P3487" s="112">
        <f t="shared" si="436"/>
        <v>0</v>
      </c>
      <c r="Q3487" s="112" t="str">
        <f t="shared" si="437"/>
        <v>0</v>
      </c>
      <c r="R3487" s="112" t="str">
        <f t="shared" si="440"/>
        <v>000</v>
      </c>
      <c r="S3487" s="112"/>
      <c r="T3487" s="156">
        <f t="shared" si="438"/>
        <v>0</v>
      </c>
      <c r="U3487" s="112"/>
      <c r="V3487" s="112"/>
    </row>
    <row r="3488" spans="1:22">
      <c r="A3488" s="112"/>
      <c r="B3488" s="212"/>
      <c r="C3488" s="213"/>
      <c r="D3488" s="156"/>
      <c r="E3488" s="112"/>
      <c r="F3488" s="156"/>
      <c r="G3488" s="161"/>
      <c r="H3488" s="156"/>
      <c r="I3488" s="155"/>
      <c r="J3488" s="121"/>
      <c r="L3488" s="112" t="str">
        <f t="shared" si="433"/>
        <v>00100000</v>
      </c>
      <c r="M3488" s="112" t="str">
        <f t="shared" si="434"/>
        <v>0010</v>
      </c>
      <c r="N3488" s="112" t="str">
        <f t="shared" si="439"/>
        <v>001</v>
      </c>
      <c r="O3488" s="112" t="str">
        <f t="shared" si="435"/>
        <v>0</v>
      </c>
      <c r="P3488" s="112">
        <f t="shared" si="436"/>
        <v>0</v>
      </c>
      <c r="Q3488" s="112" t="str">
        <f t="shared" si="437"/>
        <v>0</v>
      </c>
      <c r="R3488" s="112" t="str">
        <f t="shared" si="440"/>
        <v>000</v>
      </c>
      <c r="S3488" s="112"/>
      <c r="T3488" s="156">
        <f t="shared" si="438"/>
        <v>0</v>
      </c>
      <c r="U3488" s="112"/>
      <c r="V3488" s="112"/>
    </row>
    <row r="3489" spans="1:22">
      <c r="A3489" s="112"/>
      <c r="B3489" s="212"/>
      <c r="C3489" s="213"/>
      <c r="D3489" s="156"/>
      <c r="E3489" s="112"/>
      <c r="F3489" s="156"/>
      <c r="G3489" s="161"/>
      <c r="H3489" s="156"/>
      <c r="I3489" s="155"/>
      <c r="J3489" s="121"/>
      <c r="L3489" s="112" t="str">
        <f t="shared" si="433"/>
        <v>00100000</v>
      </c>
      <c r="M3489" s="112" t="str">
        <f t="shared" si="434"/>
        <v>0010</v>
      </c>
      <c r="N3489" s="112" t="str">
        <f t="shared" si="439"/>
        <v>001</v>
      </c>
      <c r="O3489" s="112" t="str">
        <f t="shared" si="435"/>
        <v>0</v>
      </c>
      <c r="P3489" s="112">
        <f t="shared" si="436"/>
        <v>0</v>
      </c>
      <c r="Q3489" s="112" t="str">
        <f t="shared" si="437"/>
        <v>0</v>
      </c>
      <c r="R3489" s="112" t="str">
        <f t="shared" si="440"/>
        <v>000</v>
      </c>
      <c r="S3489" s="112"/>
      <c r="T3489" s="156">
        <f t="shared" si="438"/>
        <v>0</v>
      </c>
      <c r="U3489" s="112"/>
      <c r="V3489" s="112"/>
    </row>
    <row r="3490" spans="1:22">
      <c r="A3490" s="112"/>
      <c r="B3490" s="212"/>
      <c r="C3490" s="213"/>
      <c r="D3490" s="156"/>
      <c r="E3490" s="112"/>
      <c r="F3490" s="156"/>
      <c r="G3490" s="161"/>
      <c r="H3490" s="156"/>
      <c r="I3490" s="155"/>
      <c r="J3490" s="121"/>
      <c r="L3490" s="112" t="str">
        <f t="shared" si="433"/>
        <v>00100000</v>
      </c>
      <c r="M3490" s="112" t="str">
        <f t="shared" si="434"/>
        <v>0010</v>
      </c>
      <c r="N3490" s="112" t="str">
        <f t="shared" si="439"/>
        <v>001</v>
      </c>
      <c r="O3490" s="112" t="str">
        <f t="shared" si="435"/>
        <v>0</v>
      </c>
      <c r="P3490" s="112">
        <f t="shared" si="436"/>
        <v>0</v>
      </c>
      <c r="Q3490" s="112" t="str">
        <f t="shared" si="437"/>
        <v>0</v>
      </c>
      <c r="R3490" s="112" t="str">
        <f t="shared" si="440"/>
        <v>000</v>
      </c>
      <c r="S3490" s="112"/>
      <c r="T3490" s="156">
        <f t="shared" si="438"/>
        <v>0</v>
      </c>
      <c r="U3490" s="112"/>
      <c r="V3490" s="112"/>
    </row>
    <row r="3491" spans="1:22">
      <c r="A3491" s="112"/>
      <c r="B3491" s="212"/>
      <c r="C3491" s="213"/>
      <c r="D3491" s="156"/>
      <c r="E3491" s="112"/>
      <c r="F3491" s="156"/>
      <c r="G3491" s="161"/>
      <c r="H3491" s="156"/>
      <c r="I3491" s="155"/>
      <c r="J3491" s="121"/>
      <c r="L3491" s="112" t="str">
        <f t="shared" si="433"/>
        <v>00100000</v>
      </c>
      <c r="M3491" s="112" t="str">
        <f t="shared" si="434"/>
        <v>0010</v>
      </c>
      <c r="N3491" s="112" t="str">
        <f t="shared" si="439"/>
        <v>001</v>
      </c>
      <c r="O3491" s="112" t="str">
        <f t="shared" si="435"/>
        <v>0</v>
      </c>
      <c r="P3491" s="112">
        <f t="shared" si="436"/>
        <v>0</v>
      </c>
      <c r="Q3491" s="112" t="str">
        <f t="shared" si="437"/>
        <v>0</v>
      </c>
      <c r="R3491" s="112" t="str">
        <f t="shared" si="440"/>
        <v>000</v>
      </c>
      <c r="S3491" s="112"/>
      <c r="T3491" s="156">
        <f t="shared" si="438"/>
        <v>0</v>
      </c>
      <c r="U3491" s="112"/>
      <c r="V3491" s="112"/>
    </row>
    <row r="3492" spans="1:22">
      <c r="A3492" s="112"/>
      <c r="B3492" s="212"/>
      <c r="C3492" s="213"/>
      <c r="D3492" s="156"/>
      <c r="E3492" s="112"/>
      <c r="F3492" s="156"/>
      <c r="G3492" s="161"/>
      <c r="H3492" s="156"/>
      <c r="I3492" s="155"/>
      <c r="J3492" s="121"/>
      <c r="L3492" s="112" t="str">
        <f t="shared" si="433"/>
        <v>00100000</v>
      </c>
      <c r="M3492" s="112" t="str">
        <f t="shared" si="434"/>
        <v>0010</v>
      </c>
      <c r="N3492" s="112" t="str">
        <f t="shared" si="439"/>
        <v>001</v>
      </c>
      <c r="O3492" s="112" t="str">
        <f t="shared" si="435"/>
        <v>0</v>
      </c>
      <c r="P3492" s="112">
        <f t="shared" si="436"/>
        <v>0</v>
      </c>
      <c r="Q3492" s="112" t="str">
        <f t="shared" si="437"/>
        <v>0</v>
      </c>
      <c r="R3492" s="112" t="str">
        <f t="shared" si="440"/>
        <v>000</v>
      </c>
      <c r="S3492" s="112"/>
      <c r="T3492" s="156">
        <f t="shared" si="438"/>
        <v>0</v>
      </c>
      <c r="U3492" s="112"/>
      <c r="V3492" s="112"/>
    </row>
    <row r="3493" spans="1:22">
      <c r="A3493" s="112"/>
      <c r="B3493" s="212"/>
      <c r="C3493" s="213"/>
      <c r="D3493" s="156"/>
      <c r="E3493" s="112"/>
      <c r="F3493" s="156"/>
      <c r="G3493" s="161"/>
      <c r="H3493" s="156"/>
      <c r="I3493" s="155"/>
      <c r="J3493" s="121"/>
      <c r="L3493" s="112" t="str">
        <f t="shared" si="433"/>
        <v>00100000</v>
      </c>
      <c r="M3493" s="112" t="str">
        <f t="shared" si="434"/>
        <v>0010</v>
      </c>
      <c r="N3493" s="112" t="str">
        <f t="shared" si="439"/>
        <v>001</v>
      </c>
      <c r="O3493" s="112" t="str">
        <f t="shared" si="435"/>
        <v>0</v>
      </c>
      <c r="P3493" s="112">
        <f t="shared" si="436"/>
        <v>0</v>
      </c>
      <c r="Q3493" s="112" t="str">
        <f t="shared" si="437"/>
        <v>0</v>
      </c>
      <c r="R3493" s="112" t="str">
        <f t="shared" si="440"/>
        <v>000</v>
      </c>
      <c r="S3493" s="112"/>
      <c r="T3493" s="156">
        <f t="shared" si="438"/>
        <v>0</v>
      </c>
      <c r="U3493" s="112"/>
      <c r="V3493" s="112"/>
    </row>
    <row r="3494" spans="1:22">
      <c r="A3494" s="112"/>
      <c r="B3494" s="212"/>
      <c r="C3494" s="213"/>
      <c r="D3494" s="156"/>
      <c r="E3494" s="112"/>
      <c r="F3494" s="156"/>
      <c r="G3494" s="161"/>
      <c r="H3494" s="156"/>
      <c r="I3494" s="155"/>
      <c r="J3494" s="121"/>
      <c r="L3494" s="112" t="str">
        <f t="shared" si="433"/>
        <v>00100000</v>
      </c>
      <c r="M3494" s="112" t="str">
        <f t="shared" si="434"/>
        <v>0010</v>
      </c>
      <c r="N3494" s="112" t="str">
        <f t="shared" si="439"/>
        <v>001</v>
      </c>
      <c r="O3494" s="112" t="str">
        <f t="shared" si="435"/>
        <v>0</v>
      </c>
      <c r="P3494" s="112">
        <f t="shared" si="436"/>
        <v>0</v>
      </c>
      <c r="Q3494" s="112" t="str">
        <f t="shared" si="437"/>
        <v>0</v>
      </c>
      <c r="R3494" s="112" t="str">
        <f t="shared" si="440"/>
        <v>000</v>
      </c>
      <c r="S3494" s="112"/>
      <c r="T3494" s="156">
        <f t="shared" si="438"/>
        <v>0</v>
      </c>
      <c r="U3494" s="112"/>
      <c r="V3494" s="112"/>
    </row>
    <row r="3495" spans="1:22">
      <c r="A3495" s="112"/>
      <c r="B3495" s="212"/>
      <c r="C3495" s="213"/>
      <c r="D3495" s="156"/>
      <c r="E3495" s="112"/>
      <c r="F3495" s="156"/>
      <c r="G3495" s="161"/>
      <c r="H3495" s="156"/>
      <c r="I3495" s="155"/>
      <c r="J3495" s="121"/>
      <c r="L3495" s="112" t="str">
        <f t="shared" si="433"/>
        <v>00100000</v>
      </c>
      <c r="M3495" s="112" t="str">
        <f t="shared" si="434"/>
        <v>0010</v>
      </c>
      <c r="N3495" s="112" t="str">
        <f t="shared" si="439"/>
        <v>001</v>
      </c>
      <c r="O3495" s="112" t="str">
        <f t="shared" si="435"/>
        <v>0</v>
      </c>
      <c r="P3495" s="112">
        <f t="shared" si="436"/>
        <v>0</v>
      </c>
      <c r="Q3495" s="112" t="str">
        <f t="shared" si="437"/>
        <v>0</v>
      </c>
      <c r="R3495" s="112" t="str">
        <f t="shared" si="440"/>
        <v>000</v>
      </c>
      <c r="S3495" s="112"/>
      <c r="T3495" s="156">
        <f t="shared" si="438"/>
        <v>0</v>
      </c>
      <c r="U3495" s="112"/>
      <c r="V3495" s="112"/>
    </row>
    <row r="3496" spans="1:22">
      <c r="A3496" s="112"/>
      <c r="B3496" s="212"/>
      <c r="C3496" s="213"/>
      <c r="D3496" s="156"/>
      <c r="E3496" s="112"/>
      <c r="F3496" s="156"/>
      <c r="G3496" s="161"/>
      <c r="H3496" s="156"/>
      <c r="I3496" s="155"/>
      <c r="J3496" s="121"/>
      <c r="L3496" s="112" t="str">
        <f t="shared" si="433"/>
        <v>00100000</v>
      </c>
      <c r="M3496" s="112" t="str">
        <f t="shared" si="434"/>
        <v>0010</v>
      </c>
      <c r="N3496" s="112" t="str">
        <f t="shared" si="439"/>
        <v>001</v>
      </c>
      <c r="O3496" s="112" t="str">
        <f t="shared" si="435"/>
        <v>0</v>
      </c>
      <c r="P3496" s="112">
        <f t="shared" si="436"/>
        <v>0</v>
      </c>
      <c r="Q3496" s="112" t="str">
        <f t="shared" si="437"/>
        <v>0</v>
      </c>
      <c r="R3496" s="112" t="str">
        <f t="shared" si="440"/>
        <v>000</v>
      </c>
      <c r="S3496" s="112"/>
      <c r="T3496" s="156">
        <f t="shared" si="438"/>
        <v>0</v>
      </c>
      <c r="U3496" s="112"/>
      <c r="V3496" s="112"/>
    </row>
    <row r="3497" spans="1:22">
      <c r="A3497" s="112"/>
      <c r="B3497" s="212"/>
      <c r="C3497" s="213"/>
      <c r="D3497" s="156"/>
      <c r="E3497" s="112"/>
      <c r="F3497" s="156"/>
      <c r="G3497" s="161"/>
      <c r="H3497" s="156"/>
      <c r="I3497" s="155"/>
      <c r="J3497" s="121"/>
      <c r="L3497" s="112" t="str">
        <f t="shared" si="433"/>
        <v>00100000</v>
      </c>
      <c r="M3497" s="112" t="str">
        <f t="shared" si="434"/>
        <v>0010</v>
      </c>
      <c r="N3497" s="112" t="str">
        <f t="shared" si="439"/>
        <v>001</v>
      </c>
      <c r="O3497" s="112" t="str">
        <f t="shared" si="435"/>
        <v>0</v>
      </c>
      <c r="P3497" s="112">
        <f t="shared" si="436"/>
        <v>0</v>
      </c>
      <c r="Q3497" s="112" t="str">
        <f t="shared" si="437"/>
        <v>0</v>
      </c>
      <c r="R3497" s="112" t="str">
        <f t="shared" si="440"/>
        <v>000</v>
      </c>
      <c r="S3497" s="112"/>
      <c r="T3497" s="156">
        <f t="shared" si="438"/>
        <v>0</v>
      </c>
      <c r="U3497" s="112"/>
      <c r="V3497" s="112"/>
    </row>
    <row r="3498" spans="1:22">
      <c r="A3498" s="112"/>
      <c r="B3498" s="212"/>
      <c r="C3498" s="213"/>
      <c r="D3498" s="156"/>
      <c r="E3498" s="112"/>
      <c r="F3498" s="156"/>
      <c r="G3498" s="161"/>
      <c r="H3498" s="156"/>
      <c r="I3498" s="155"/>
      <c r="J3498" s="121"/>
      <c r="L3498" s="112" t="str">
        <f t="shared" si="433"/>
        <v>00100000</v>
      </c>
      <c r="M3498" s="112" t="str">
        <f t="shared" si="434"/>
        <v>0010</v>
      </c>
      <c r="N3498" s="112" t="str">
        <f t="shared" si="439"/>
        <v>001</v>
      </c>
      <c r="O3498" s="112" t="str">
        <f t="shared" si="435"/>
        <v>0</v>
      </c>
      <c r="P3498" s="112">
        <f t="shared" si="436"/>
        <v>0</v>
      </c>
      <c r="Q3498" s="112" t="str">
        <f t="shared" si="437"/>
        <v>0</v>
      </c>
      <c r="R3498" s="112" t="str">
        <f t="shared" si="440"/>
        <v>000</v>
      </c>
      <c r="S3498" s="112"/>
      <c r="T3498" s="156">
        <f t="shared" si="438"/>
        <v>0</v>
      </c>
      <c r="U3498" s="112"/>
      <c r="V3498" s="112"/>
    </row>
    <row r="3499" spans="1:22">
      <c r="A3499" s="112"/>
      <c r="B3499" s="212"/>
      <c r="C3499" s="213"/>
      <c r="D3499" s="156"/>
      <c r="E3499" s="112"/>
      <c r="F3499" s="156"/>
      <c r="G3499" s="161"/>
      <c r="H3499" s="156"/>
      <c r="I3499" s="155"/>
      <c r="J3499" s="121"/>
      <c r="L3499" s="112" t="str">
        <f t="shared" si="433"/>
        <v>00100000</v>
      </c>
      <c r="M3499" s="112" t="str">
        <f t="shared" si="434"/>
        <v>0010</v>
      </c>
      <c r="N3499" s="112" t="str">
        <f t="shared" si="439"/>
        <v>001</v>
      </c>
      <c r="O3499" s="112" t="str">
        <f t="shared" si="435"/>
        <v>0</v>
      </c>
      <c r="P3499" s="112">
        <f t="shared" si="436"/>
        <v>0</v>
      </c>
      <c r="Q3499" s="112" t="str">
        <f t="shared" si="437"/>
        <v>0</v>
      </c>
      <c r="R3499" s="112" t="str">
        <f t="shared" si="440"/>
        <v>000</v>
      </c>
      <c r="S3499" s="112"/>
      <c r="T3499" s="156">
        <f t="shared" si="438"/>
        <v>0</v>
      </c>
      <c r="U3499" s="112"/>
      <c r="V3499" s="112"/>
    </row>
    <row r="3500" spans="1:22">
      <c r="A3500" s="112"/>
      <c r="B3500" s="212"/>
      <c r="C3500" s="213"/>
      <c r="D3500" s="156"/>
      <c r="E3500" s="112"/>
      <c r="F3500" s="156"/>
      <c r="G3500" s="161"/>
      <c r="H3500" s="156"/>
      <c r="I3500" s="155"/>
      <c r="J3500" s="121"/>
      <c r="L3500" s="112" t="str">
        <f t="shared" si="433"/>
        <v>00100000</v>
      </c>
      <c r="M3500" s="112" t="str">
        <f t="shared" si="434"/>
        <v>0010</v>
      </c>
      <c r="N3500" s="112" t="str">
        <f t="shared" si="439"/>
        <v>001</v>
      </c>
      <c r="O3500" s="112" t="str">
        <f t="shared" si="435"/>
        <v>0</v>
      </c>
      <c r="P3500" s="112">
        <f t="shared" si="436"/>
        <v>0</v>
      </c>
      <c r="Q3500" s="112" t="str">
        <f t="shared" si="437"/>
        <v>0</v>
      </c>
      <c r="R3500" s="112" t="str">
        <f t="shared" si="440"/>
        <v>000</v>
      </c>
      <c r="S3500" s="112"/>
      <c r="T3500" s="156">
        <f t="shared" si="438"/>
        <v>0</v>
      </c>
      <c r="U3500" s="112"/>
      <c r="V3500" s="112"/>
    </row>
    <row r="3501" spans="1:22">
      <c r="A3501" s="112"/>
      <c r="B3501" s="212"/>
      <c r="C3501" s="213"/>
      <c r="D3501" s="156"/>
      <c r="E3501" s="112"/>
      <c r="F3501" s="156"/>
      <c r="G3501" s="161"/>
      <c r="H3501" s="156"/>
      <c r="I3501" s="155"/>
      <c r="J3501" s="121"/>
      <c r="L3501" s="112" t="str">
        <f t="shared" si="433"/>
        <v>00100000</v>
      </c>
      <c r="M3501" s="112" t="str">
        <f t="shared" si="434"/>
        <v>0010</v>
      </c>
      <c r="N3501" s="112" t="str">
        <f t="shared" si="439"/>
        <v>001</v>
      </c>
      <c r="O3501" s="112" t="str">
        <f t="shared" si="435"/>
        <v>0</v>
      </c>
      <c r="P3501" s="112">
        <f t="shared" si="436"/>
        <v>0</v>
      </c>
      <c r="Q3501" s="112" t="str">
        <f t="shared" si="437"/>
        <v>0</v>
      </c>
      <c r="R3501" s="112" t="str">
        <f t="shared" si="440"/>
        <v>000</v>
      </c>
      <c r="S3501" s="112"/>
      <c r="T3501" s="156">
        <f t="shared" si="438"/>
        <v>0</v>
      </c>
      <c r="U3501" s="112"/>
      <c r="V3501" s="112"/>
    </row>
    <row r="3502" spans="1:22">
      <c r="A3502" s="112"/>
      <c r="B3502" s="212"/>
      <c r="C3502" s="213"/>
      <c r="D3502" s="156"/>
      <c r="E3502" s="112"/>
      <c r="F3502" s="156"/>
      <c r="G3502" s="161"/>
      <c r="H3502" s="156"/>
      <c r="I3502" s="155"/>
      <c r="J3502" s="121"/>
      <c r="L3502" s="112" t="str">
        <f t="shared" si="433"/>
        <v>00100000</v>
      </c>
      <c r="M3502" s="112" t="str">
        <f t="shared" si="434"/>
        <v>0010</v>
      </c>
      <c r="N3502" s="112" t="str">
        <f t="shared" si="439"/>
        <v>001</v>
      </c>
      <c r="O3502" s="112" t="str">
        <f t="shared" si="435"/>
        <v>0</v>
      </c>
      <c r="P3502" s="112">
        <f t="shared" si="436"/>
        <v>0</v>
      </c>
      <c r="Q3502" s="112" t="str">
        <f t="shared" si="437"/>
        <v>0</v>
      </c>
      <c r="R3502" s="112" t="str">
        <f t="shared" si="440"/>
        <v>000</v>
      </c>
      <c r="S3502" s="112"/>
      <c r="T3502" s="156">
        <f t="shared" si="438"/>
        <v>0</v>
      </c>
      <c r="U3502" s="112"/>
      <c r="V3502" s="112"/>
    </row>
    <row r="3503" spans="1:22">
      <c r="A3503" s="112"/>
      <c r="B3503" s="212"/>
      <c r="C3503" s="213"/>
      <c r="D3503" s="156"/>
      <c r="E3503" s="112"/>
      <c r="F3503" s="156"/>
      <c r="G3503" s="161"/>
      <c r="H3503" s="156"/>
      <c r="I3503" s="155"/>
      <c r="J3503" s="121"/>
      <c r="L3503" s="112" t="str">
        <f t="shared" si="433"/>
        <v>00100000</v>
      </c>
      <c r="M3503" s="112" t="str">
        <f t="shared" si="434"/>
        <v>0010</v>
      </c>
      <c r="N3503" s="112" t="str">
        <f t="shared" si="439"/>
        <v>001</v>
      </c>
      <c r="O3503" s="112" t="str">
        <f t="shared" si="435"/>
        <v>0</v>
      </c>
      <c r="P3503" s="112">
        <f t="shared" si="436"/>
        <v>0</v>
      </c>
      <c r="Q3503" s="112" t="str">
        <f t="shared" si="437"/>
        <v>0</v>
      </c>
      <c r="R3503" s="112" t="str">
        <f t="shared" si="440"/>
        <v>000</v>
      </c>
      <c r="S3503" s="112"/>
      <c r="T3503" s="156">
        <f t="shared" si="438"/>
        <v>0</v>
      </c>
      <c r="U3503" s="112"/>
      <c r="V3503" s="112"/>
    </row>
    <row r="3504" spans="1:22">
      <c r="A3504" s="112"/>
      <c r="B3504" s="212"/>
      <c r="C3504" s="213"/>
      <c r="D3504" s="156"/>
      <c r="E3504" s="112"/>
      <c r="F3504" s="156"/>
      <c r="G3504" s="161"/>
      <c r="H3504" s="156"/>
      <c r="I3504" s="155"/>
      <c r="J3504" s="121"/>
      <c r="L3504" s="112" t="str">
        <f t="shared" si="433"/>
        <v>00100000</v>
      </c>
      <c r="M3504" s="112" t="str">
        <f t="shared" si="434"/>
        <v>0010</v>
      </c>
      <c r="N3504" s="112" t="str">
        <f t="shared" si="439"/>
        <v>001</v>
      </c>
      <c r="O3504" s="112" t="str">
        <f t="shared" si="435"/>
        <v>0</v>
      </c>
      <c r="P3504" s="112">
        <f t="shared" si="436"/>
        <v>0</v>
      </c>
      <c r="Q3504" s="112" t="str">
        <f t="shared" si="437"/>
        <v>0</v>
      </c>
      <c r="R3504" s="112" t="str">
        <f t="shared" si="440"/>
        <v>000</v>
      </c>
      <c r="S3504" s="112"/>
      <c r="T3504" s="156">
        <f t="shared" si="438"/>
        <v>0</v>
      </c>
      <c r="U3504" s="112"/>
      <c r="V3504" s="112"/>
    </row>
    <row r="3505" spans="1:22">
      <c r="A3505" s="112"/>
      <c r="B3505" s="212"/>
      <c r="C3505" s="213"/>
      <c r="D3505" s="156"/>
      <c r="E3505" s="112"/>
      <c r="F3505" s="156"/>
      <c r="G3505" s="161"/>
      <c r="H3505" s="156"/>
      <c r="I3505" s="155"/>
      <c r="J3505" s="121"/>
      <c r="L3505" s="112" t="str">
        <f t="shared" si="433"/>
        <v>00100000</v>
      </c>
      <c r="M3505" s="112" t="str">
        <f t="shared" si="434"/>
        <v>0010</v>
      </c>
      <c r="N3505" s="112" t="str">
        <f t="shared" si="439"/>
        <v>001</v>
      </c>
      <c r="O3505" s="112" t="str">
        <f t="shared" si="435"/>
        <v>0</v>
      </c>
      <c r="P3505" s="112">
        <f t="shared" si="436"/>
        <v>0</v>
      </c>
      <c r="Q3505" s="112" t="str">
        <f t="shared" si="437"/>
        <v>0</v>
      </c>
      <c r="R3505" s="112" t="str">
        <f t="shared" si="440"/>
        <v>000</v>
      </c>
      <c r="S3505" s="112"/>
      <c r="T3505" s="156">
        <f t="shared" si="438"/>
        <v>0</v>
      </c>
      <c r="U3505" s="112"/>
      <c r="V3505" s="112"/>
    </row>
    <row r="3506" spans="1:22">
      <c r="A3506" s="112"/>
      <c r="B3506" s="212"/>
      <c r="C3506" s="213"/>
      <c r="D3506" s="156"/>
      <c r="E3506" s="112"/>
      <c r="F3506" s="156"/>
      <c r="G3506" s="161"/>
      <c r="H3506" s="156"/>
      <c r="I3506" s="155"/>
      <c r="J3506" s="121"/>
      <c r="L3506" s="112" t="str">
        <f t="shared" si="433"/>
        <v>00100000</v>
      </c>
      <c r="M3506" s="112" t="str">
        <f t="shared" si="434"/>
        <v>0010</v>
      </c>
      <c r="N3506" s="112" t="str">
        <f t="shared" si="439"/>
        <v>001</v>
      </c>
      <c r="O3506" s="112" t="str">
        <f t="shared" si="435"/>
        <v>0</v>
      </c>
      <c r="P3506" s="112">
        <f t="shared" si="436"/>
        <v>0</v>
      </c>
      <c r="Q3506" s="112" t="str">
        <f t="shared" si="437"/>
        <v>0</v>
      </c>
      <c r="R3506" s="112" t="str">
        <f t="shared" si="440"/>
        <v>000</v>
      </c>
      <c r="S3506" s="112"/>
      <c r="T3506" s="156">
        <f t="shared" si="438"/>
        <v>0</v>
      </c>
      <c r="U3506" s="112"/>
      <c r="V3506" s="112"/>
    </row>
    <row r="3507" spans="1:22">
      <c r="A3507" s="112"/>
      <c r="B3507" s="212"/>
      <c r="C3507" s="213"/>
      <c r="D3507" s="156"/>
      <c r="E3507" s="112"/>
      <c r="F3507" s="156"/>
      <c r="G3507" s="161"/>
      <c r="H3507" s="156"/>
      <c r="I3507" s="155"/>
      <c r="J3507" s="121"/>
      <c r="L3507" s="112" t="str">
        <f t="shared" si="433"/>
        <v>00100000</v>
      </c>
      <c r="M3507" s="112" t="str">
        <f t="shared" si="434"/>
        <v>0010</v>
      </c>
      <c r="N3507" s="112" t="str">
        <f t="shared" si="439"/>
        <v>001</v>
      </c>
      <c r="O3507" s="112" t="str">
        <f t="shared" si="435"/>
        <v>0</v>
      </c>
      <c r="P3507" s="112">
        <f t="shared" si="436"/>
        <v>0</v>
      </c>
      <c r="Q3507" s="112" t="str">
        <f t="shared" si="437"/>
        <v>0</v>
      </c>
      <c r="R3507" s="112" t="str">
        <f t="shared" si="440"/>
        <v>000</v>
      </c>
      <c r="S3507" s="112"/>
      <c r="T3507" s="156">
        <f t="shared" si="438"/>
        <v>0</v>
      </c>
      <c r="U3507" s="112"/>
      <c r="V3507" s="112"/>
    </row>
    <row r="3508" spans="1:22">
      <c r="A3508" s="112"/>
      <c r="B3508" s="212"/>
      <c r="C3508" s="213"/>
      <c r="D3508" s="156"/>
      <c r="E3508" s="112"/>
      <c r="F3508" s="156"/>
      <c r="G3508" s="161"/>
      <c r="H3508" s="156"/>
      <c r="I3508" s="155"/>
      <c r="J3508" s="121"/>
      <c r="L3508" s="112" t="str">
        <f t="shared" si="433"/>
        <v>00100000</v>
      </c>
      <c r="M3508" s="112" t="str">
        <f t="shared" si="434"/>
        <v>0010</v>
      </c>
      <c r="N3508" s="112" t="str">
        <f t="shared" si="439"/>
        <v>001</v>
      </c>
      <c r="O3508" s="112" t="str">
        <f t="shared" si="435"/>
        <v>0</v>
      </c>
      <c r="P3508" s="112">
        <f t="shared" si="436"/>
        <v>0</v>
      </c>
      <c r="Q3508" s="112" t="str">
        <f t="shared" si="437"/>
        <v>0</v>
      </c>
      <c r="R3508" s="112" t="str">
        <f t="shared" si="440"/>
        <v>000</v>
      </c>
      <c r="S3508" s="112"/>
      <c r="T3508" s="156">
        <f t="shared" si="438"/>
        <v>0</v>
      </c>
      <c r="U3508" s="112"/>
      <c r="V3508" s="112"/>
    </row>
    <row r="3509" spans="1:22">
      <c r="A3509" s="112"/>
      <c r="B3509" s="212"/>
      <c r="C3509" s="213"/>
      <c r="D3509" s="156"/>
      <c r="E3509" s="112"/>
      <c r="F3509" s="156"/>
      <c r="G3509" s="161"/>
      <c r="H3509" s="156"/>
      <c r="I3509" s="155"/>
      <c r="J3509" s="121"/>
      <c r="L3509" s="112" t="str">
        <f t="shared" si="433"/>
        <v>00100000</v>
      </c>
      <c r="M3509" s="112" t="str">
        <f t="shared" si="434"/>
        <v>0010</v>
      </c>
      <c r="N3509" s="112" t="str">
        <f t="shared" si="439"/>
        <v>001</v>
      </c>
      <c r="O3509" s="112" t="str">
        <f t="shared" si="435"/>
        <v>0</v>
      </c>
      <c r="P3509" s="112">
        <f t="shared" si="436"/>
        <v>0</v>
      </c>
      <c r="Q3509" s="112" t="str">
        <f t="shared" si="437"/>
        <v>0</v>
      </c>
      <c r="R3509" s="112" t="str">
        <f t="shared" si="440"/>
        <v>000</v>
      </c>
      <c r="S3509" s="112"/>
      <c r="T3509" s="156">
        <f t="shared" si="438"/>
        <v>0</v>
      </c>
      <c r="U3509" s="112"/>
      <c r="V3509" s="112"/>
    </row>
    <row r="3510" spans="1:22">
      <c r="A3510" s="112"/>
      <c r="B3510" s="212"/>
      <c r="C3510" s="213"/>
      <c r="D3510" s="156"/>
      <c r="E3510" s="112"/>
      <c r="F3510" s="156"/>
      <c r="G3510" s="161"/>
      <c r="H3510" s="156"/>
      <c r="I3510" s="155"/>
      <c r="J3510" s="121"/>
      <c r="L3510" s="112" t="str">
        <f t="shared" si="433"/>
        <v>00100000</v>
      </c>
      <c r="M3510" s="112" t="str">
        <f t="shared" si="434"/>
        <v>0010</v>
      </c>
      <c r="N3510" s="112" t="str">
        <f t="shared" si="439"/>
        <v>001</v>
      </c>
      <c r="O3510" s="112" t="str">
        <f t="shared" si="435"/>
        <v>0</v>
      </c>
      <c r="P3510" s="112">
        <f t="shared" si="436"/>
        <v>0</v>
      </c>
      <c r="Q3510" s="112" t="str">
        <f t="shared" si="437"/>
        <v>0</v>
      </c>
      <c r="R3510" s="112" t="str">
        <f t="shared" si="440"/>
        <v>000</v>
      </c>
      <c r="S3510" s="112"/>
      <c r="T3510" s="156">
        <f t="shared" si="438"/>
        <v>0</v>
      </c>
      <c r="U3510" s="112"/>
      <c r="V3510" s="112"/>
    </row>
    <row r="3511" spans="1:22">
      <c r="A3511" s="112"/>
      <c r="B3511" s="212"/>
      <c r="C3511" s="213"/>
      <c r="D3511" s="156"/>
      <c r="E3511" s="112"/>
      <c r="F3511" s="156"/>
      <c r="G3511" s="161"/>
      <c r="H3511" s="156"/>
      <c r="I3511" s="155"/>
      <c r="J3511" s="121"/>
      <c r="L3511" s="112" t="str">
        <f t="shared" si="433"/>
        <v>00100000</v>
      </c>
      <c r="M3511" s="112" t="str">
        <f t="shared" si="434"/>
        <v>0010</v>
      </c>
      <c r="N3511" s="112" t="str">
        <f t="shared" si="439"/>
        <v>001</v>
      </c>
      <c r="O3511" s="112" t="str">
        <f t="shared" si="435"/>
        <v>0</v>
      </c>
      <c r="P3511" s="112">
        <f t="shared" si="436"/>
        <v>0</v>
      </c>
      <c r="Q3511" s="112" t="str">
        <f t="shared" si="437"/>
        <v>0</v>
      </c>
      <c r="R3511" s="112" t="str">
        <f t="shared" si="440"/>
        <v>000</v>
      </c>
      <c r="S3511" s="112"/>
      <c r="T3511" s="156">
        <f t="shared" si="438"/>
        <v>0</v>
      </c>
      <c r="U3511" s="112"/>
      <c r="V3511" s="112"/>
    </row>
    <row r="3512" spans="1:22">
      <c r="A3512" s="112"/>
      <c r="B3512" s="212"/>
      <c r="C3512" s="213"/>
      <c r="D3512" s="156"/>
      <c r="E3512" s="112"/>
      <c r="F3512" s="156"/>
      <c r="G3512" s="161"/>
      <c r="H3512" s="156"/>
      <c r="I3512" s="155"/>
      <c r="J3512" s="121"/>
      <c r="L3512" s="112" t="str">
        <f t="shared" si="433"/>
        <v>00100000</v>
      </c>
      <c r="M3512" s="112" t="str">
        <f t="shared" si="434"/>
        <v>0010</v>
      </c>
      <c r="N3512" s="112" t="str">
        <f t="shared" si="439"/>
        <v>001</v>
      </c>
      <c r="O3512" s="112" t="str">
        <f t="shared" si="435"/>
        <v>0</v>
      </c>
      <c r="P3512" s="112">
        <f t="shared" si="436"/>
        <v>0</v>
      </c>
      <c r="Q3512" s="112" t="str">
        <f t="shared" si="437"/>
        <v>0</v>
      </c>
      <c r="R3512" s="112" t="str">
        <f t="shared" si="440"/>
        <v>000</v>
      </c>
      <c r="S3512" s="112"/>
      <c r="T3512" s="156">
        <f t="shared" si="438"/>
        <v>0</v>
      </c>
      <c r="U3512" s="112"/>
      <c r="V3512" s="112"/>
    </row>
    <row r="3513" spans="1:22">
      <c r="A3513" s="112"/>
      <c r="B3513" s="212"/>
      <c r="C3513" s="213"/>
      <c r="D3513" s="156"/>
      <c r="E3513" s="112"/>
      <c r="F3513" s="156"/>
      <c r="G3513" s="161"/>
      <c r="H3513" s="156"/>
      <c r="I3513" s="155"/>
      <c r="J3513" s="121"/>
      <c r="L3513" s="112" t="str">
        <f t="shared" si="433"/>
        <v>00100000</v>
      </c>
      <c r="M3513" s="112" t="str">
        <f t="shared" si="434"/>
        <v>0010</v>
      </c>
      <c r="N3513" s="112" t="str">
        <f t="shared" si="439"/>
        <v>001</v>
      </c>
      <c r="O3513" s="112" t="str">
        <f t="shared" si="435"/>
        <v>0</v>
      </c>
      <c r="P3513" s="112">
        <f t="shared" si="436"/>
        <v>0</v>
      </c>
      <c r="Q3513" s="112" t="str">
        <f t="shared" si="437"/>
        <v>0</v>
      </c>
      <c r="R3513" s="112" t="str">
        <f t="shared" si="440"/>
        <v>000</v>
      </c>
      <c r="S3513" s="112"/>
      <c r="T3513" s="156">
        <f t="shared" si="438"/>
        <v>0</v>
      </c>
      <c r="U3513" s="112"/>
      <c r="V3513" s="112"/>
    </row>
    <row r="3514" spans="1:22">
      <c r="A3514" s="112"/>
      <c r="B3514" s="212"/>
      <c r="C3514" s="213"/>
      <c r="D3514" s="156"/>
      <c r="E3514" s="112"/>
      <c r="F3514" s="156"/>
      <c r="G3514" s="161"/>
      <c r="H3514" s="156"/>
      <c r="I3514" s="155"/>
      <c r="J3514" s="121"/>
      <c r="L3514" s="112" t="str">
        <f t="shared" si="433"/>
        <v>00100000</v>
      </c>
      <c r="M3514" s="112" t="str">
        <f t="shared" si="434"/>
        <v>0010</v>
      </c>
      <c r="N3514" s="112" t="str">
        <f t="shared" si="439"/>
        <v>001</v>
      </c>
      <c r="O3514" s="112" t="str">
        <f t="shared" si="435"/>
        <v>0</v>
      </c>
      <c r="P3514" s="112">
        <f t="shared" si="436"/>
        <v>0</v>
      </c>
      <c r="Q3514" s="112" t="str">
        <f t="shared" si="437"/>
        <v>0</v>
      </c>
      <c r="R3514" s="112" t="str">
        <f t="shared" si="440"/>
        <v>000</v>
      </c>
      <c r="S3514" s="112"/>
      <c r="T3514" s="156">
        <f t="shared" si="438"/>
        <v>0</v>
      </c>
      <c r="U3514" s="112"/>
      <c r="V3514" s="112"/>
    </row>
    <row r="3515" spans="1:22">
      <c r="A3515" s="112"/>
      <c r="B3515" s="212"/>
      <c r="C3515" s="213"/>
      <c r="D3515" s="156"/>
      <c r="E3515" s="112"/>
      <c r="F3515" s="156"/>
      <c r="G3515" s="161"/>
      <c r="H3515" s="156"/>
      <c r="I3515" s="155"/>
      <c r="J3515" s="121"/>
      <c r="L3515" s="112" t="str">
        <f t="shared" si="433"/>
        <v>00100000</v>
      </c>
      <c r="M3515" s="112" t="str">
        <f t="shared" si="434"/>
        <v>0010</v>
      </c>
      <c r="N3515" s="112" t="str">
        <f t="shared" si="439"/>
        <v>001</v>
      </c>
      <c r="O3515" s="112" t="str">
        <f t="shared" si="435"/>
        <v>0</v>
      </c>
      <c r="P3515" s="112">
        <f t="shared" si="436"/>
        <v>0</v>
      </c>
      <c r="Q3515" s="112" t="str">
        <f t="shared" si="437"/>
        <v>0</v>
      </c>
      <c r="R3515" s="112" t="str">
        <f t="shared" si="440"/>
        <v>000</v>
      </c>
      <c r="S3515" s="112"/>
      <c r="T3515" s="156">
        <f t="shared" si="438"/>
        <v>0</v>
      </c>
      <c r="U3515" s="112"/>
      <c r="V3515" s="112"/>
    </row>
    <row r="3516" spans="1:22">
      <c r="A3516" s="112"/>
      <c r="B3516" s="212"/>
      <c r="C3516" s="213"/>
      <c r="D3516" s="156"/>
      <c r="E3516" s="112"/>
      <c r="F3516" s="156"/>
      <c r="G3516" s="161"/>
      <c r="H3516" s="156"/>
      <c r="I3516" s="155"/>
      <c r="J3516" s="121"/>
      <c r="L3516" s="112" t="str">
        <f t="shared" ref="L3516:L3579" si="441">+"0010"&amp; A3516 &amp; B3516 &amp; "0"&amp;C3516&amp;"000"</f>
        <v>00100000</v>
      </c>
      <c r="M3516" s="112" t="str">
        <f t="shared" ref="M3516:M3579" si="442">+"001"&amp;"0"&amp;H3516</f>
        <v>0010</v>
      </c>
      <c r="N3516" s="112" t="str">
        <f t="shared" si="439"/>
        <v>001</v>
      </c>
      <c r="O3516" s="112" t="str">
        <f t="shared" ref="O3516:O3579" si="443">+"0"&amp;A3516</f>
        <v>0</v>
      </c>
      <c r="P3516" s="112">
        <f t="shared" ref="P3516:P3579" si="444">+B3516</f>
        <v>0</v>
      </c>
      <c r="Q3516" s="112" t="str">
        <f t="shared" ref="Q3516:Q3579" si="445">+"0"&amp;C3516</f>
        <v>0</v>
      </c>
      <c r="R3516" s="112" t="str">
        <f t="shared" si="440"/>
        <v>000</v>
      </c>
      <c r="S3516" s="112"/>
      <c r="T3516" s="156">
        <f t="shared" ref="T3516:T3579" si="446">+IF(AND(F3516&lt;&gt;"",G3516=""),F3516,G3516)</f>
        <v>0</v>
      </c>
      <c r="U3516" s="112"/>
      <c r="V3516" s="112"/>
    </row>
    <row r="3517" spans="1:22">
      <c r="A3517" s="112"/>
      <c r="B3517" s="212"/>
      <c r="C3517" s="213"/>
      <c r="D3517" s="156"/>
      <c r="E3517" s="112"/>
      <c r="F3517" s="156"/>
      <c r="G3517" s="161"/>
      <c r="H3517" s="156"/>
      <c r="I3517" s="155"/>
      <c r="J3517" s="121"/>
      <c r="L3517" s="112" t="str">
        <f t="shared" si="441"/>
        <v>00100000</v>
      </c>
      <c r="M3517" s="112" t="str">
        <f t="shared" si="442"/>
        <v>0010</v>
      </c>
      <c r="N3517" s="112" t="str">
        <f t="shared" si="439"/>
        <v>001</v>
      </c>
      <c r="O3517" s="112" t="str">
        <f t="shared" si="443"/>
        <v>0</v>
      </c>
      <c r="P3517" s="112">
        <f t="shared" si="444"/>
        <v>0</v>
      </c>
      <c r="Q3517" s="112" t="str">
        <f t="shared" si="445"/>
        <v>0</v>
      </c>
      <c r="R3517" s="112" t="str">
        <f t="shared" si="440"/>
        <v>000</v>
      </c>
      <c r="S3517" s="112"/>
      <c r="T3517" s="156">
        <f t="shared" si="446"/>
        <v>0</v>
      </c>
      <c r="U3517" s="112"/>
      <c r="V3517" s="112"/>
    </row>
    <row r="3518" spans="1:22">
      <c r="A3518" s="112"/>
      <c r="B3518" s="212"/>
      <c r="C3518" s="213"/>
      <c r="D3518" s="156"/>
      <c r="E3518" s="112"/>
      <c r="F3518" s="156"/>
      <c r="G3518" s="161"/>
      <c r="H3518" s="156"/>
      <c r="I3518" s="155"/>
      <c r="J3518" s="121"/>
      <c r="L3518" s="112" t="str">
        <f t="shared" si="441"/>
        <v>00100000</v>
      </c>
      <c r="M3518" s="112" t="str">
        <f t="shared" si="442"/>
        <v>0010</v>
      </c>
      <c r="N3518" s="112" t="str">
        <f t="shared" si="439"/>
        <v>001</v>
      </c>
      <c r="O3518" s="112" t="str">
        <f t="shared" si="443"/>
        <v>0</v>
      </c>
      <c r="P3518" s="112">
        <f t="shared" si="444"/>
        <v>0</v>
      </c>
      <c r="Q3518" s="112" t="str">
        <f t="shared" si="445"/>
        <v>0</v>
      </c>
      <c r="R3518" s="112" t="str">
        <f t="shared" si="440"/>
        <v>000</v>
      </c>
      <c r="S3518" s="112"/>
      <c r="T3518" s="156">
        <f t="shared" si="446"/>
        <v>0</v>
      </c>
      <c r="U3518" s="112"/>
      <c r="V3518" s="112"/>
    </row>
    <row r="3519" spans="1:22">
      <c r="A3519" s="112"/>
      <c r="B3519" s="212"/>
      <c r="C3519" s="213"/>
      <c r="D3519" s="156"/>
      <c r="E3519" s="112"/>
      <c r="F3519" s="156"/>
      <c r="G3519" s="161"/>
      <c r="H3519" s="156"/>
      <c r="I3519" s="155"/>
      <c r="J3519" s="121"/>
      <c r="L3519" s="112" t="str">
        <f t="shared" si="441"/>
        <v>00100000</v>
      </c>
      <c r="M3519" s="112" t="str">
        <f t="shared" si="442"/>
        <v>0010</v>
      </c>
      <c r="N3519" s="112" t="str">
        <f t="shared" si="439"/>
        <v>001</v>
      </c>
      <c r="O3519" s="112" t="str">
        <f t="shared" si="443"/>
        <v>0</v>
      </c>
      <c r="P3519" s="112">
        <f t="shared" si="444"/>
        <v>0</v>
      </c>
      <c r="Q3519" s="112" t="str">
        <f t="shared" si="445"/>
        <v>0</v>
      </c>
      <c r="R3519" s="112" t="str">
        <f t="shared" si="440"/>
        <v>000</v>
      </c>
      <c r="S3519" s="112"/>
      <c r="T3519" s="156">
        <f t="shared" si="446"/>
        <v>0</v>
      </c>
      <c r="U3519" s="112"/>
      <c r="V3519" s="112"/>
    </row>
    <row r="3520" spans="1:22">
      <c r="A3520" s="112"/>
      <c r="B3520" s="212"/>
      <c r="C3520" s="213"/>
      <c r="D3520" s="156"/>
      <c r="E3520" s="112"/>
      <c r="F3520" s="156"/>
      <c r="G3520" s="161"/>
      <c r="H3520" s="156"/>
      <c r="I3520" s="155"/>
      <c r="J3520" s="121"/>
      <c r="L3520" s="112" t="str">
        <f t="shared" si="441"/>
        <v>00100000</v>
      </c>
      <c r="M3520" s="112" t="str">
        <f t="shared" si="442"/>
        <v>0010</v>
      </c>
      <c r="N3520" s="112" t="str">
        <f t="shared" si="439"/>
        <v>001</v>
      </c>
      <c r="O3520" s="112" t="str">
        <f t="shared" si="443"/>
        <v>0</v>
      </c>
      <c r="P3520" s="112">
        <f t="shared" si="444"/>
        <v>0</v>
      </c>
      <c r="Q3520" s="112" t="str">
        <f t="shared" si="445"/>
        <v>0</v>
      </c>
      <c r="R3520" s="112" t="str">
        <f t="shared" si="440"/>
        <v>000</v>
      </c>
      <c r="S3520" s="112"/>
      <c r="T3520" s="156">
        <f t="shared" si="446"/>
        <v>0</v>
      </c>
      <c r="U3520" s="112"/>
      <c r="V3520" s="112"/>
    </row>
    <row r="3521" spans="1:22">
      <c r="A3521" s="112"/>
      <c r="B3521" s="212"/>
      <c r="C3521" s="213"/>
      <c r="D3521" s="156"/>
      <c r="E3521" s="112"/>
      <c r="F3521" s="156"/>
      <c r="G3521" s="161"/>
      <c r="H3521" s="156"/>
      <c r="I3521" s="155"/>
      <c r="J3521" s="121"/>
      <c r="L3521" s="112" t="str">
        <f t="shared" si="441"/>
        <v>00100000</v>
      </c>
      <c r="M3521" s="112" t="str">
        <f t="shared" si="442"/>
        <v>0010</v>
      </c>
      <c r="N3521" s="112" t="str">
        <f t="shared" si="439"/>
        <v>001</v>
      </c>
      <c r="O3521" s="112" t="str">
        <f t="shared" si="443"/>
        <v>0</v>
      </c>
      <c r="P3521" s="112">
        <f t="shared" si="444"/>
        <v>0</v>
      </c>
      <c r="Q3521" s="112" t="str">
        <f t="shared" si="445"/>
        <v>0</v>
      </c>
      <c r="R3521" s="112" t="str">
        <f t="shared" si="440"/>
        <v>000</v>
      </c>
      <c r="S3521" s="112"/>
      <c r="T3521" s="156">
        <f t="shared" si="446"/>
        <v>0</v>
      </c>
      <c r="U3521" s="112"/>
      <c r="V3521" s="112"/>
    </row>
    <row r="3522" spans="1:22">
      <c r="A3522" s="112"/>
      <c r="B3522" s="212"/>
      <c r="C3522" s="213"/>
      <c r="D3522" s="156"/>
      <c r="E3522" s="112"/>
      <c r="F3522" s="156"/>
      <c r="G3522" s="161"/>
      <c r="H3522" s="156"/>
      <c r="I3522" s="155"/>
      <c r="J3522" s="121"/>
      <c r="L3522" s="112" t="str">
        <f t="shared" si="441"/>
        <v>00100000</v>
      </c>
      <c r="M3522" s="112" t="str">
        <f t="shared" si="442"/>
        <v>0010</v>
      </c>
      <c r="N3522" s="112" t="str">
        <f t="shared" si="439"/>
        <v>001</v>
      </c>
      <c r="O3522" s="112" t="str">
        <f t="shared" si="443"/>
        <v>0</v>
      </c>
      <c r="P3522" s="112">
        <f t="shared" si="444"/>
        <v>0</v>
      </c>
      <c r="Q3522" s="112" t="str">
        <f t="shared" si="445"/>
        <v>0</v>
      </c>
      <c r="R3522" s="112" t="str">
        <f t="shared" si="440"/>
        <v>000</v>
      </c>
      <c r="S3522" s="112"/>
      <c r="T3522" s="156">
        <f t="shared" si="446"/>
        <v>0</v>
      </c>
      <c r="U3522" s="112"/>
      <c r="V3522" s="112"/>
    </row>
    <row r="3523" spans="1:22">
      <c r="A3523" s="112"/>
      <c r="B3523" s="212"/>
      <c r="C3523" s="213"/>
      <c r="D3523" s="156"/>
      <c r="E3523" s="112"/>
      <c r="F3523" s="156"/>
      <c r="G3523" s="161"/>
      <c r="H3523" s="156"/>
      <c r="I3523" s="155"/>
      <c r="J3523" s="121"/>
      <c r="L3523" s="112" t="str">
        <f t="shared" si="441"/>
        <v>00100000</v>
      </c>
      <c r="M3523" s="112" t="str">
        <f t="shared" si="442"/>
        <v>0010</v>
      </c>
      <c r="N3523" s="112" t="str">
        <f t="shared" si="439"/>
        <v>001</v>
      </c>
      <c r="O3523" s="112" t="str">
        <f t="shared" si="443"/>
        <v>0</v>
      </c>
      <c r="P3523" s="112">
        <f t="shared" si="444"/>
        <v>0</v>
      </c>
      <c r="Q3523" s="112" t="str">
        <f t="shared" si="445"/>
        <v>0</v>
      </c>
      <c r="R3523" s="112" t="str">
        <f t="shared" si="440"/>
        <v>000</v>
      </c>
      <c r="S3523" s="112"/>
      <c r="T3523" s="156">
        <f t="shared" si="446"/>
        <v>0</v>
      </c>
      <c r="U3523" s="112"/>
      <c r="V3523" s="112"/>
    </row>
    <row r="3524" spans="1:22">
      <c r="A3524" s="112"/>
      <c r="B3524" s="212"/>
      <c r="C3524" s="213"/>
      <c r="D3524" s="156"/>
      <c r="E3524" s="112"/>
      <c r="F3524" s="156"/>
      <c r="G3524" s="161"/>
      <c r="H3524" s="156"/>
      <c r="I3524" s="155"/>
      <c r="J3524" s="121"/>
      <c r="L3524" s="112" t="str">
        <f t="shared" si="441"/>
        <v>00100000</v>
      </c>
      <c r="M3524" s="112" t="str">
        <f t="shared" si="442"/>
        <v>0010</v>
      </c>
      <c r="N3524" s="112" t="str">
        <f t="shared" si="439"/>
        <v>001</v>
      </c>
      <c r="O3524" s="112" t="str">
        <f t="shared" si="443"/>
        <v>0</v>
      </c>
      <c r="P3524" s="112">
        <f t="shared" si="444"/>
        <v>0</v>
      </c>
      <c r="Q3524" s="112" t="str">
        <f t="shared" si="445"/>
        <v>0</v>
      </c>
      <c r="R3524" s="112" t="str">
        <f t="shared" si="440"/>
        <v>000</v>
      </c>
      <c r="S3524" s="112"/>
      <c r="T3524" s="156">
        <f t="shared" si="446"/>
        <v>0</v>
      </c>
      <c r="U3524" s="112"/>
      <c r="V3524" s="112"/>
    </row>
    <row r="3525" spans="1:22">
      <c r="A3525" s="112"/>
      <c r="B3525" s="212"/>
      <c r="C3525" s="213"/>
      <c r="D3525" s="156"/>
      <c r="E3525" s="112"/>
      <c r="F3525" s="156"/>
      <c r="G3525" s="161"/>
      <c r="H3525" s="156"/>
      <c r="I3525" s="155"/>
      <c r="J3525" s="121"/>
      <c r="L3525" s="112" t="str">
        <f t="shared" si="441"/>
        <v>00100000</v>
      </c>
      <c r="M3525" s="112" t="str">
        <f t="shared" si="442"/>
        <v>0010</v>
      </c>
      <c r="N3525" s="112" t="str">
        <f t="shared" si="439"/>
        <v>001</v>
      </c>
      <c r="O3525" s="112" t="str">
        <f t="shared" si="443"/>
        <v>0</v>
      </c>
      <c r="P3525" s="112">
        <f t="shared" si="444"/>
        <v>0</v>
      </c>
      <c r="Q3525" s="112" t="str">
        <f t="shared" si="445"/>
        <v>0</v>
      </c>
      <c r="R3525" s="112" t="str">
        <f t="shared" si="440"/>
        <v>000</v>
      </c>
      <c r="S3525" s="112"/>
      <c r="T3525" s="156">
        <f t="shared" si="446"/>
        <v>0</v>
      </c>
      <c r="U3525" s="112"/>
      <c r="V3525" s="112"/>
    </row>
    <row r="3526" spans="1:22">
      <c r="A3526" s="112"/>
      <c r="B3526" s="212"/>
      <c r="C3526" s="213"/>
      <c r="D3526" s="156"/>
      <c r="E3526" s="112"/>
      <c r="F3526" s="156"/>
      <c r="G3526" s="161"/>
      <c r="H3526" s="156"/>
      <c r="I3526" s="155"/>
      <c r="J3526" s="121"/>
      <c r="L3526" s="112" t="str">
        <f t="shared" si="441"/>
        <v>00100000</v>
      </c>
      <c r="M3526" s="112" t="str">
        <f t="shared" si="442"/>
        <v>0010</v>
      </c>
      <c r="N3526" s="112" t="str">
        <f t="shared" ref="N3526:N3589" si="447">+"001"</f>
        <v>001</v>
      </c>
      <c r="O3526" s="112" t="str">
        <f t="shared" si="443"/>
        <v>0</v>
      </c>
      <c r="P3526" s="112">
        <f t="shared" si="444"/>
        <v>0</v>
      </c>
      <c r="Q3526" s="112" t="str">
        <f t="shared" si="445"/>
        <v>0</v>
      </c>
      <c r="R3526" s="112" t="str">
        <f t="shared" ref="R3526:R3589" si="448">+"000"</f>
        <v>000</v>
      </c>
      <c r="S3526" s="112"/>
      <c r="T3526" s="156">
        <f t="shared" si="446"/>
        <v>0</v>
      </c>
      <c r="U3526" s="112"/>
      <c r="V3526" s="112"/>
    </row>
    <row r="3527" spans="1:22">
      <c r="A3527" s="112"/>
      <c r="B3527" s="212"/>
      <c r="C3527" s="213"/>
      <c r="D3527" s="156"/>
      <c r="E3527" s="112"/>
      <c r="F3527" s="156"/>
      <c r="G3527" s="161"/>
      <c r="H3527" s="156"/>
      <c r="I3527" s="155"/>
      <c r="J3527" s="121"/>
      <c r="L3527" s="112" t="str">
        <f t="shared" si="441"/>
        <v>00100000</v>
      </c>
      <c r="M3527" s="112" t="str">
        <f t="shared" si="442"/>
        <v>0010</v>
      </c>
      <c r="N3527" s="112" t="str">
        <f t="shared" si="447"/>
        <v>001</v>
      </c>
      <c r="O3527" s="112" t="str">
        <f t="shared" si="443"/>
        <v>0</v>
      </c>
      <c r="P3527" s="112">
        <f t="shared" si="444"/>
        <v>0</v>
      </c>
      <c r="Q3527" s="112" t="str">
        <f t="shared" si="445"/>
        <v>0</v>
      </c>
      <c r="R3527" s="112" t="str">
        <f t="shared" si="448"/>
        <v>000</v>
      </c>
      <c r="S3527" s="112"/>
      <c r="T3527" s="156">
        <f t="shared" si="446"/>
        <v>0</v>
      </c>
      <c r="U3527" s="112"/>
      <c r="V3527" s="112"/>
    </row>
    <row r="3528" spans="1:22">
      <c r="A3528" s="112"/>
      <c r="B3528" s="212"/>
      <c r="C3528" s="213"/>
      <c r="D3528" s="156"/>
      <c r="E3528" s="112"/>
      <c r="F3528" s="156"/>
      <c r="G3528" s="161"/>
      <c r="H3528" s="156"/>
      <c r="I3528" s="155"/>
      <c r="J3528" s="121"/>
      <c r="L3528" s="112" t="str">
        <f t="shared" si="441"/>
        <v>00100000</v>
      </c>
      <c r="M3528" s="112" t="str">
        <f t="shared" si="442"/>
        <v>0010</v>
      </c>
      <c r="N3528" s="112" t="str">
        <f t="shared" si="447"/>
        <v>001</v>
      </c>
      <c r="O3528" s="112" t="str">
        <f t="shared" si="443"/>
        <v>0</v>
      </c>
      <c r="P3528" s="112">
        <f t="shared" si="444"/>
        <v>0</v>
      </c>
      <c r="Q3528" s="112" t="str">
        <f t="shared" si="445"/>
        <v>0</v>
      </c>
      <c r="R3528" s="112" t="str">
        <f t="shared" si="448"/>
        <v>000</v>
      </c>
      <c r="S3528" s="112"/>
      <c r="T3528" s="156">
        <f t="shared" si="446"/>
        <v>0</v>
      </c>
      <c r="U3528" s="112"/>
      <c r="V3528" s="112"/>
    </row>
    <row r="3529" spans="1:22">
      <c r="A3529" s="112"/>
      <c r="B3529" s="212"/>
      <c r="C3529" s="213"/>
      <c r="D3529" s="156"/>
      <c r="E3529" s="112"/>
      <c r="F3529" s="156"/>
      <c r="G3529" s="161"/>
      <c r="H3529" s="156"/>
      <c r="I3529" s="155"/>
      <c r="J3529" s="121"/>
      <c r="L3529" s="112" t="str">
        <f t="shared" si="441"/>
        <v>00100000</v>
      </c>
      <c r="M3529" s="112" t="str">
        <f t="shared" si="442"/>
        <v>0010</v>
      </c>
      <c r="N3529" s="112" t="str">
        <f t="shared" si="447"/>
        <v>001</v>
      </c>
      <c r="O3529" s="112" t="str">
        <f t="shared" si="443"/>
        <v>0</v>
      </c>
      <c r="P3529" s="112">
        <f t="shared" si="444"/>
        <v>0</v>
      </c>
      <c r="Q3529" s="112" t="str">
        <f t="shared" si="445"/>
        <v>0</v>
      </c>
      <c r="R3529" s="112" t="str">
        <f t="shared" si="448"/>
        <v>000</v>
      </c>
      <c r="S3529" s="112"/>
      <c r="T3529" s="156">
        <f t="shared" si="446"/>
        <v>0</v>
      </c>
      <c r="U3529" s="112"/>
      <c r="V3529" s="112"/>
    </row>
    <row r="3530" spans="1:22">
      <c r="A3530" s="112"/>
      <c r="B3530" s="212"/>
      <c r="C3530" s="213"/>
      <c r="D3530" s="156"/>
      <c r="E3530" s="112"/>
      <c r="F3530" s="156"/>
      <c r="G3530" s="161"/>
      <c r="H3530" s="156"/>
      <c r="I3530" s="155"/>
      <c r="J3530" s="121"/>
      <c r="L3530" s="112" t="str">
        <f t="shared" si="441"/>
        <v>00100000</v>
      </c>
      <c r="M3530" s="112" t="str">
        <f t="shared" si="442"/>
        <v>0010</v>
      </c>
      <c r="N3530" s="112" t="str">
        <f t="shared" si="447"/>
        <v>001</v>
      </c>
      <c r="O3530" s="112" t="str">
        <f t="shared" si="443"/>
        <v>0</v>
      </c>
      <c r="P3530" s="112">
        <f t="shared" si="444"/>
        <v>0</v>
      </c>
      <c r="Q3530" s="112" t="str">
        <f t="shared" si="445"/>
        <v>0</v>
      </c>
      <c r="R3530" s="112" t="str">
        <f t="shared" si="448"/>
        <v>000</v>
      </c>
      <c r="S3530" s="112"/>
      <c r="T3530" s="156">
        <f t="shared" si="446"/>
        <v>0</v>
      </c>
      <c r="U3530" s="112"/>
      <c r="V3530" s="112"/>
    </row>
    <row r="3531" spans="1:22">
      <c r="A3531" s="112"/>
      <c r="B3531" s="212"/>
      <c r="C3531" s="213"/>
      <c r="D3531" s="156"/>
      <c r="E3531" s="112"/>
      <c r="F3531" s="156"/>
      <c r="G3531" s="161"/>
      <c r="H3531" s="156"/>
      <c r="I3531" s="155"/>
      <c r="J3531" s="121"/>
      <c r="L3531" s="112" t="str">
        <f t="shared" si="441"/>
        <v>00100000</v>
      </c>
      <c r="M3531" s="112" t="str">
        <f t="shared" si="442"/>
        <v>0010</v>
      </c>
      <c r="N3531" s="112" t="str">
        <f t="shared" si="447"/>
        <v>001</v>
      </c>
      <c r="O3531" s="112" t="str">
        <f t="shared" si="443"/>
        <v>0</v>
      </c>
      <c r="P3531" s="112">
        <f t="shared" si="444"/>
        <v>0</v>
      </c>
      <c r="Q3531" s="112" t="str">
        <f t="shared" si="445"/>
        <v>0</v>
      </c>
      <c r="R3531" s="112" t="str">
        <f t="shared" si="448"/>
        <v>000</v>
      </c>
      <c r="S3531" s="112"/>
      <c r="T3531" s="156">
        <f t="shared" si="446"/>
        <v>0</v>
      </c>
      <c r="U3531" s="112"/>
      <c r="V3531" s="112"/>
    </row>
    <row r="3532" spans="1:22">
      <c r="A3532" s="112"/>
      <c r="B3532" s="212"/>
      <c r="C3532" s="213"/>
      <c r="D3532" s="156"/>
      <c r="E3532" s="112"/>
      <c r="F3532" s="156"/>
      <c r="G3532" s="161"/>
      <c r="H3532" s="156"/>
      <c r="I3532" s="155"/>
      <c r="J3532" s="121"/>
      <c r="L3532" s="112" t="str">
        <f t="shared" si="441"/>
        <v>00100000</v>
      </c>
      <c r="M3532" s="112" t="str">
        <f t="shared" si="442"/>
        <v>0010</v>
      </c>
      <c r="N3532" s="112" t="str">
        <f t="shared" si="447"/>
        <v>001</v>
      </c>
      <c r="O3532" s="112" t="str">
        <f t="shared" si="443"/>
        <v>0</v>
      </c>
      <c r="P3532" s="112">
        <f t="shared" si="444"/>
        <v>0</v>
      </c>
      <c r="Q3532" s="112" t="str">
        <f t="shared" si="445"/>
        <v>0</v>
      </c>
      <c r="R3532" s="112" t="str">
        <f t="shared" si="448"/>
        <v>000</v>
      </c>
      <c r="S3532" s="112"/>
      <c r="T3532" s="156">
        <f t="shared" si="446"/>
        <v>0</v>
      </c>
      <c r="U3532" s="112"/>
      <c r="V3532" s="112"/>
    </row>
    <row r="3533" spans="1:22">
      <c r="A3533" s="112"/>
      <c r="B3533" s="212"/>
      <c r="C3533" s="213"/>
      <c r="D3533" s="156"/>
      <c r="E3533" s="112"/>
      <c r="F3533" s="156"/>
      <c r="G3533" s="161"/>
      <c r="H3533" s="156"/>
      <c r="I3533" s="155"/>
      <c r="J3533" s="121"/>
      <c r="L3533" s="112" t="str">
        <f t="shared" si="441"/>
        <v>00100000</v>
      </c>
      <c r="M3533" s="112" t="str">
        <f t="shared" si="442"/>
        <v>0010</v>
      </c>
      <c r="N3533" s="112" t="str">
        <f t="shared" si="447"/>
        <v>001</v>
      </c>
      <c r="O3533" s="112" t="str">
        <f t="shared" si="443"/>
        <v>0</v>
      </c>
      <c r="P3533" s="112">
        <f t="shared" si="444"/>
        <v>0</v>
      </c>
      <c r="Q3533" s="112" t="str">
        <f t="shared" si="445"/>
        <v>0</v>
      </c>
      <c r="R3533" s="112" t="str">
        <f t="shared" si="448"/>
        <v>000</v>
      </c>
      <c r="S3533" s="112"/>
      <c r="T3533" s="156">
        <f t="shared" si="446"/>
        <v>0</v>
      </c>
      <c r="U3533" s="112"/>
      <c r="V3533" s="112"/>
    </row>
    <row r="3534" spans="1:22">
      <c r="A3534" s="112"/>
      <c r="B3534" s="212"/>
      <c r="C3534" s="213"/>
      <c r="D3534" s="156"/>
      <c r="E3534" s="112"/>
      <c r="F3534" s="156"/>
      <c r="G3534" s="161"/>
      <c r="H3534" s="156"/>
      <c r="I3534" s="155"/>
      <c r="J3534" s="121"/>
      <c r="L3534" s="112" t="str">
        <f t="shared" si="441"/>
        <v>00100000</v>
      </c>
      <c r="M3534" s="112" t="str">
        <f t="shared" si="442"/>
        <v>0010</v>
      </c>
      <c r="N3534" s="112" t="str">
        <f t="shared" si="447"/>
        <v>001</v>
      </c>
      <c r="O3534" s="112" t="str">
        <f t="shared" si="443"/>
        <v>0</v>
      </c>
      <c r="P3534" s="112">
        <f t="shared" si="444"/>
        <v>0</v>
      </c>
      <c r="Q3534" s="112" t="str">
        <f t="shared" si="445"/>
        <v>0</v>
      </c>
      <c r="R3534" s="112" t="str">
        <f t="shared" si="448"/>
        <v>000</v>
      </c>
      <c r="S3534" s="112"/>
      <c r="T3534" s="156">
        <f t="shared" si="446"/>
        <v>0</v>
      </c>
      <c r="U3534" s="112"/>
      <c r="V3534" s="112"/>
    </row>
    <row r="3535" spans="1:22">
      <c r="A3535" s="112"/>
      <c r="B3535" s="212"/>
      <c r="C3535" s="213"/>
      <c r="D3535" s="156"/>
      <c r="E3535" s="112"/>
      <c r="F3535" s="156"/>
      <c r="G3535" s="161"/>
      <c r="H3535" s="156"/>
      <c r="I3535" s="155"/>
      <c r="J3535" s="121"/>
      <c r="L3535" s="112" t="str">
        <f t="shared" si="441"/>
        <v>00100000</v>
      </c>
      <c r="M3535" s="112" t="str">
        <f t="shared" si="442"/>
        <v>0010</v>
      </c>
      <c r="N3535" s="112" t="str">
        <f t="shared" si="447"/>
        <v>001</v>
      </c>
      <c r="O3535" s="112" t="str">
        <f t="shared" si="443"/>
        <v>0</v>
      </c>
      <c r="P3535" s="112">
        <f t="shared" si="444"/>
        <v>0</v>
      </c>
      <c r="Q3535" s="112" t="str">
        <f t="shared" si="445"/>
        <v>0</v>
      </c>
      <c r="R3535" s="112" t="str">
        <f t="shared" si="448"/>
        <v>000</v>
      </c>
      <c r="S3535" s="112"/>
      <c r="T3535" s="156">
        <f t="shared" si="446"/>
        <v>0</v>
      </c>
      <c r="U3535" s="112"/>
      <c r="V3535" s="112"/>
    </row>
    <row r="3536" spans="1:22">
      <c r="A3536" s="112"/>
      <c r="B3536" s="212"/>
      <c r="C3536" s="213"/>
      <c r="D3536" s="156"/>
      <c r="E3536" s="112"/>
      <c r="F3536" s="156"/>
      <c r="G3536" s="161"/>
      <c r="H3536" s="156"/>
      <c r="I3536" s="155"/>
      <c r="J3536" s="121"/>
      <c r="L3536" s="112" t="str">
        <f t="shared" si="441"/>
        <v>00100000</v>
      </c>
      <c r="M3536" s="112" t="str">
        <f t="shared" si="442"/>
        <v>0010</v>
      </c>
      <c r="N3536" s="112" t="str">
        <f t="shared" si="447"/>
        <v>001</v>
      </c>
      <c r="O3536" s="112" t="str">
        <f t="shared" si="443"/>
        <v>0</v>
      </c>
      <c r="P3536" s="112">
        <f t="shared" si="444"/>
        <v>0</v>
      </c>
      <c r="Q3536" s="112" t="str">
        <f t="shared" si="445"/>
        <v>0</v>
      </c>
      <c r="R3536" s="112" t="str">
        <f t="shared" si="448"/>
        <v>000</v>
      </c>
      <c r="S3536" s="112"/>
      <c r="T3536" s="156">
        <f t="shared" si="446"/>
        <v>0</v>
      </c>
      <c r="U3536" s="112"/>
      <c r="V3536" s="112"/>
    </row>
    <row r="3537" spans="1:22">
      <c r="A3537" s="112"/>
      <c r="B3537" s="212"/>
      <c r="C3537" s="213"/>
      <c r="D3537" s="156"/>
      <c r="E3537" s="112"/>
      <c r="F3537" s="156"/>
      <c r="G3537" s="161"/>
      <c r="H3537" s="156"/>
      <c r="I3537" s="155"/>
      <c r="J3537" s="121"/>
      <c r="L3537" s="112" t="str">
        <f t="shared" si="441"/>
        <v>00100000</v>
      </c>
      <c r="M3537" s="112" t="str">
        <f t="shared" si="442"/>
        <v>0010</v>
      </c>
      <c r="N3537" s="112" t="str">
        <f t="shared" si="447"/>
        <v>001</v>
      </c>
      <c r="O3537" s="112" t="str">
        <f t="shared" si="443"/>
        <v>0</v>
      </c>
      <c r="P3537" s="112">
        <f t="shared" si="444"/>
        <v>0</v>
      </c>
      <c r="Q3537" s="112" t="str">
        <f t="shared" si="445"/>
        <v>0</v>
      </c>
      <c r="R3537" s="112" t="str">
        <f t="shared" si="448"/>
        <v>000</v>
      </c>
      <c r="S3537" s="112"/>
      <c r="T3537" s="156">
        <f t="shared" si="446"/>
        <v>0</v>
      </c>
      <c r="U3537" s="112"/>
      <c r="V3537" s="112"/>
    </row>
    <row r="3538" spans="1:22">
      <c r="A3538" s="112"/>
      <c r="B3538" s="212"/>
      <c r="C3538" s="213"/>
      <c r="D3538" s="156"/>
      <c r="E3538" s="112"/>
      <c r="F3538" s="156"/>
      <c r="G3538" s="161"/>
      <c r="H3538" s="156"/>
      <c r="I3538" s="155"/>
      <c r="J3538" s="121"/>
      <c r="L3538" s="112" t="str">
        <f t="shared" si="441"/>
        <v>00100000</v>
      </c>
      <c r="M3538" s="112" t="str">
        <f t="shared" si="442"/>
        <v>0010</v>
      </c>
      <c r="N3538" s="112" t="str">
        <f t="shared" si="447"/>
        <v>001</v>
      </c>
      <c r="O3538" s="112" t="str">
        <f t="shared" si="443"/>
        <v>0</v>
      </c>
      <c r="P3538" s="112">
        <f t="shared" si="444"/>
        <v>0</v>
      </c>
      <c r="Q3538" s="112" t="str">
        <f t="shared" si="445"/>
        <v>0</v>
      </c>
      <c r="R3538" s="112" t="str">
        <f t="shared" si="448"/>
        <v>000</v>
      </c>
      <c r="S3538" s="112"/>
      <c r="T3538" s="156">
        <f t="shared" si="446"/>
        <v>0</v>
      </c>
      <c r="U3538" s="112"/>
      <c r="V3538" s="112"/>
    </row>
    <row r="3539" spans="1:22">
      <c r="A3539" s="112"/>
      <c r="B3539" s="212"/>
      <c r="C3539" s="213"/>
      <c r="D3539" s="156"/>
      <c r="E3539" s="112"/>
      <c r="F3539" s="156"/>
      <c r="G3539" s="161"/>
      <c r="H3539" s="156"/>
      <c r="I3539" s="155"/>
      <c r="J3539" s="121"/>
      <c r="L3539" s="112" t="str">
        <f t="shared" si="441"/>
        <v>00100000</v>
      </c>
      <c r="M3539" s="112" t="str">
        <f t="shared" si="442"/>
        <v>0010</v>
      </c>
      <c r="N3539" s="112" t="str">
        <f t="shared" si="447"/>
        <v>001</v>
      </c>
      <c r="O3539" s="112" t="str">
        <f t="shared" si="443"/>
        <v>0</v>
      </c>
      <c r="P3539" s="112">
        <f t="shared" si="444"/>
        <v>0</v>
      </c>
      <c r="Q3539" s="112" t="str">
        <f t="shared" si="445"/>
        <v>0</v>
      </c>
      <c r="R3539" s="112" t="str">
        <f t="shared" si="448"/>
        <v>000</v>
      </c>
      <c r="S3539" s="112"/>
      <c r="T3539" s="156">
        <f t="shared" si="446"/>
        <v>0</v>
      </c>
      <c r="U3539" s="112"/>
      <c r="V3539" s="112"/>
    </row>
    <row r="3540" spans="1:22">
      <c r="A3540" s="112"/>
      <c r="B3540" s="212"/>
      <c r="C3540" s="213"/>
      <c r="D3540" s="156"/>
      <c r="E3540" s="112"/>
      <c r="F3540" s="156"/>
      <c r="G3540" s="161"/>
      <c r="H3540" s="156"/>
      <c r="I3540" s="155"/>
      <c r="J3540" s="121"/>
      <c r="L3540" s="112" t="str">
        <f t="shared" si="441"/>
        <v>00100000</v>
      </c>
      <c r="M3540" s="112" t="str">
        <f t="shared" si="442"/>
        <v>0010</v>
      </c>
      <c r="N3540" s="112" t="str">
        <f t="shared" si="447"/>
        <v>001</v>
      </c>
      <c r="O3540" s="112" t="str">
        <f t="shared" si="443"/>
        <v>0</v>
      </c>
      <c r="P3540" s="112">
        <f t="shared" si="444"/>
        <v>0</v>
      </c>
      <c r="Q3540" s="112" t="str">
        <f t="shared" si="445"/>
        <v>0</v>
      </c>
      <c r="R3540" s="112" t="str">
        <f t="shared" si="448"/>
        <v>000</v>
      </c>
      <c r="S3540" s="112"/>
      <c r="T3540" s="156">
        <f t="shared" si="446"/>
        <v>0</v>
      </c>
      <c r="U3540" s="112"/>
      <c r="V3540" s="112"/>
    </row>
    <row r="3541" spans="1:22">
      <c r="A3541" s="112"/>
      <c r="B3541" s="212"/>
      <c r="C3541" s="213"/>
      <c r="D3541" s="156"/>
      <c r="E3541" s="112"/>
      <c r="F3541" s="156"/>
      <c r="G3541" s="161"/>
      <c r="H3541" s="156"/>
      <c r="I3541" s="155"/>
      <c r="J3541" s="121"/>
      <c r="L3541" s="112" t="str">
        <f t="shared" si="441"/>
        <v>00100000</v>
      </c>
      <c r="M3541" s="112" t="str">
        <f t="shared" si="442"/>
        <v>0010</v>
      </c>
      <c r="N3541" s="112" t="str">
        <f t="shared" si="447"/>
        <v>001</v>
      </c>
      <c r="O3541" s="112" t="str">
        <f t="shared" si="443"/>
        <v>0</v>
      </c>
      <c r="P3541" s="112">
        <f t="shared" si="444"/>
        <v>0</v>
      </c>
      <c r="Q3541" s="112" t="str">
        <f t="shared" si="445"/>
        <v>0</v>
      </c>
      <c r="R3541" s="112" t="str">
        <f t="shared" si="448"/>
        <v>000</v>
      </c>
      <c r="S3541" s="112"/>
      <c r="T3541" s="156">
        <f t="shared" si="446"/>
        <v>0</v>
      </c>
      <c r="U3541" s="112"/>
      <c r="V3541" s="112"/>
    </row>
    <row r="3542" spans="1:22">
      <c r="A3542" s="112"/>
      <c r="B3542" s="212"/>
      <c r="C3542" s="213"/>
      <c r="D3542" s="156"/>
      <c r="E3542" s="112"/>
      <c r="F3542" s="156"/>
      <c r="G3542" s="161"/>
      <c r="H3542" s="156"/>
      <c r="I3542" s="155"/>
      <c r="J3542" s="121"/>
      <c r="L3542" s="112" t="str">
        <f t="shared" si="441"/>
        <v>00100000</v>
      </c>
      <c r="M3542" s="112" t="str">
        <f t="shared" si="442"/>
        <v>0010</v>
      </c>
      <c r="N3542" s="112" t="str">
        <f t="shared" si="447"/>
        <v>001</v>
      </c>
      <c r="O3542" s="112" t="str">
        <f t="shared" si="443"/>
        <v>0</v>
      </c>
      <c r="P3542" s="112">
        <f t="shared" si="444"/>
        <v>0</v>
      </c>
      <c r="Q3542" s="112" t="str">
        <f t="shared" si="445"/>
        <v>0</v>
      </c>
      <c r="R3542" s="112" t="str">
        <f t="shared" si="448"/>
        <v>000</v>
      </c>
      <c r="S3542" s="112"/>
      <c r="T3542" s="156">
        <f t="shared" si="446"/>
        <v>0</v>
      </c>
      <c r="U3542" s="112"/>
      <c r="V3542" s="112"/>
    </row>
    <row r="3543" spans="1:22">
      <c r="A3543" s="112"/>
      <c r="B3543" s="212"/>
      <c r="C3543" s="213"/>
      <c r="D3543" s="156"/>
      <c r="E3543" s="112"/>
      <c r="F3543" s="156"/>
      <c r="G3543" s="161"/>
      <c r="H3543" s="156"/>
      <c r="I3543" s="155"/>
      <c r="J3543" s="121"/>
      <c r="L3543" s="112" t="str">
        <f t="shared" si="441"/>
        <v>00100000</v>
      </c>
      <c r="M3543" s="112" t="str">
        <f t="shared" si="442"/>
        <v>0010</v>
      </c>
      <c r="N3543" s="112" t="str">
        <f t="shared" si="447"/>
        <v>001</v>
      </c>
      <c r="O3543" s="112" t="str">
        <f t="shared" si="443"/>
        <v>0</v>
      </c>
      <c r="P3543" s="112">
        <f t="shared" si="444"/>
        <v>0</v>
      </c>
      <c r="Q3543" s="112" t="str">
        <f t="shared" si="445"/>
        <v>0</v>
      </c>
      <c r="R3543" s="112" t="str">
        <f t="shared" si="448"/>
        <v>000</v>
      </c>
      <c r="S3543" s="112"/>
      <c r="T3543" s="156">
        <f t="shared" si="446"/>
        <v>0</v>
      </c>
      <c r="U3543" s="112"/>
      <c r="V3543" s="112"/>
    </row>
    <row r="3544" spans="1:22">
      <c r="A3544" s="112"/>
      <c r="B3544" s="212"/>
      <c r="C3544" s="213"/>
      <c r="D3544" s="156"/>
      <c r="E3544" s="112"/>
      <c r="F3544" s="156"/>
      <c r="G3544" s="161"/>
      <c r="H3544" s="156"/>
      <c r="I3544" s="155"/>
      <c r="J3544" s="121"/>
      <c r="L3544" s="112" t="str">
        <f t="shared" si="441"/>
        <v>00100000</v>
      </c>
      <c r="M3544" s="112" t="str">
        <f t="shared" si="442"/>
        <v>0010</v>
      </c>
      <c r="N3544" s="112" t="str">
        <f t="shared" si="447"/>
        <v>001</v>
      </c>
      <c r="O3544" s="112" t="str">
        <f t="shared" si="443"/>
        <v>0</v>
      </c>
      <c r="P3544" s="112">
        <f t="shared" si="444"/>
        <v>0</v>
      </c>
      <c r="Q3544" s="112" t="str">
        <f t="shared" si="445"/>
        <v>0</v>
      </c>
      <c r="R3544" s="112" t="str">
        <f t="shared" si="448"/>
        <v>000</v>
      </c>
      <c r="S3544" s="112"/>
      <c r="T3544" s="156">
        <f t="shared" si="446"/>
        <v>0</v>
      </c>
      <c r="U3544" s="112"/>
      <c r="V3544" s="112"/>
    </row>
    <row r="3545" spans="1:22">
      <c r="A3545" s="112"/>
      <c r="B3545" s="212"/>
      <c r="C3545" s="213"/>
      <c r="D3545" s="156"/>
      <c r="E3545" s="112"/>
      <c r="F3545" s="156"/>
      <c r="G3545" s="161"/>
      <c r="H3545" s="156"/>
      <c r="I3545" s="155"/>
      <c r="J3545" s="121"/>
      <c r="L3545" s="112" t="str">
        <f t="shared" si="441"/>
        <v>00100000</v>
      </c>
      <c r="M3545" s="112" t="str">
        <f t="shared" si="442"/>
        <v>0010</v>
      </c>
      <c r="N3545" s="112" t="str">
        <f t="shared" si="447"/>
        <v>001</v>
      </c>
      <c r="O3545" s="112" t="str">
        <f t="shared" si="443"/>
        <v>0</v>
      </c>
      <c r="P3545" s="112">
        <f t="shared" si="444"/>
        <v>0</v>
      </c>
      <c r="Q3545" s="112" t="str">
        <f t="shared" si="445"/>
        <v>0</v>
      </c>
      <c r="R3545" s="112" t="str">
        <f t="shared" si="448"/>
        <v>000</v>
      </c>
      <c r="S3545" s="112"/>
      <c r="T3545" s="156">
        <f t="shared" si="446"/>
        <v>0</v>
      </c>
      <c r="U3545" s="112"/>
      <c r="V3545" s="112"/>
    </row>
    <row r="3546" spans="1:22">
      <c r="A3546" s="112"/>
      <c r="B3546" s="212"/>
      <c r="C3546" s="213"/>
      <c r="D3546" s="156"/>
      <c r="E3546" s="112"/>
      <c r="F3546" s="156"/>
      <c r="G3546" s="161"/>
      <c r="H3546" s="156"/>
      <c r="I3546" s="155"/>
      <c r="J3546" s="121"/>
      <c r="L3546" s="112" t="str">
        <f t="shared" si="441"/>
        <v>00100000</v>
      </c>
      <c r="M3546" s="112" t="str">
        <f t="shared" si="442"/>
        <v>0010</v>
      </c>
      <c r="N3546" s="112" t="str">
        <f t="shared" si="447"/>
        <v>001</v>
      </c>
      <c r="O3546" s="112" t="str">
        <f t="shared" si="443"/>
        <v>0</v>
      </c>
      <c r="P3546" s="112">
        <f t="shared" si="444"/>
        <v>0</v>
      </c>
      <c r="Q3546" s="112" t="str">
        <f t="shared" si="445"/>
        <v>0</v>
      </c>
      <c r="R3546" s="112" t="str">
        <f t="shared" si="448"/>
        <v>000</v>
      </c>
      <c r="S3546" s="112"/>
      <c r="T3546" s="156">
        <f t="shared" si="446"/>
        <v>0</v>
      </c>
      <c r="U3546" s="112"/>
      <c r="V3546" s="112"/>
    </row>
    <row r="3547" spans="1:22">
      <c r="A3547" s="112"/>
      <c r="B3547" s="212"/>
      <c r="C3547" s="213"/>
      <c r="D3547" s="156"/>
      <c r="E3547" s="112"/>
      <c r="F3547" s="156"/>
      <c r="G3547" s="161"/>
      <c r="H3547" s="156"/>
      <c r="I3547" s="155"/>
      <c r="J3547" s="121"/>
      <c r="L3547" s="112" t="str">
        <f t="shared" si="441"/>
        <v>00100000</v>
      </c>
      <c r="M3547" s="112" t="str">
        <f t="shared" si="442"/>
        <v>0010</v>
      </c>
      <c r="N3547" s="112" t="str">
        <f t="shared" si="447"/>
        <v>001</v>
      </c>
      <c r="O3547" s="112" t="str">
        <f t="shared" si="443"/>
        <v>0</v>
      </c>
      <c r="P3547" s="112">
        <f t="shared" si="444"/>
        <v>0</v>
      </c>
      <c r="Q3547" s="112" t="str">
        <f t="shared" si="445"/>
        <v>0</v>
      </c>
      <c r="R3547" s="112" t="str">
        <f t="shared" si="448"/>
        <v>000</v>
      </c>
      <c r="S3547" s="112"/>
      <c r="T3547" s="156">
        <f t="shared" si="446"/>
        <v>0</v>
      </c>
      <c r="U3547" s="112"/>
      <c r="V3547" s="112"/>
    </row>
    <row r="3548" spans="1:22">
      <c r="A3548" s="112"/>
      <c r="B3548" s="212"/>
      <c r="C3548" s="213"/>
      <c r="D3548" s="156"/>
      <c r="E3548" s="112"/>
      <c r="F3548" s="156"/>
      <c r="G3548" s="161"/>
      <c r="H3548" s="156"/>
      <c r="I3548" s="155"/>
      <c r="J3548" s="121"/>
      <c r="L3548" s="112" t="str">
        <f t="shared" si="441"/>
        <v>00100000</v>
      </c>
      <c r="M3548" s="112" t="str">
        <f t="shared" si="442"/>
        <v>0010</v>
      </c>
      <c r="N3548" s="112" t="str">
        <f t="shared" si="447"/>
        <v>001</v>
      </c>
      <c r="O3548" s="112" t="str">
        <f t="shared" si="443"/>
        <v>0</v>
      </c>
      <c r="P3548" s="112">
        <f t="shared" si="444"/>
        <v>0</v>
      </c>
      <c r="Q3548" s="112" t="str">
        <f t="shared" si="445"/>
        <v>0</v>
      </c>
      <c r="R3548" s="112" t="str">
        <f t="shared" si="448"/>
        <v>000</v>
      </c>
      <c r="S3548" s="112"/>
      <c r="T3548" s="156">
        <f t="shared" si="446"/>
        <v>0</v>
      </c>
      <c r="U3548" s="112"/>
      <c r="V3548" s="112"/>
    </row>
    <row r="3549" spans="1:22">
      <c r="A3549" s="112"/>
      <c r="B3549" s="212"/>
      <c r="C3549" s="213"/>
      <c r="D3549" s="156"/>
      <c r="E3549" s="112"/>
      <c r="F3549" s="156"/>
      <c r="G3549" s="161"/>
      <c r="H3549" s="156"/>
      <c r="I3549" s="155"/>
      <c r="J3549" s="121"/>
      <c r="L3549" s="112" t="str">
        <f t="shared" si="441"/>
        <v>00100000</v>
      </c>
      <c r="M3549" s="112" t="str">
        <f t="shared" si="442"/>
        <v>0010</v>
      </c>
      <c r="N3549" s="112" t="str">
        <f t="shared" si="447"/>
        <v>001</v>
      </c>
      <c r="O3549" s="112" t="str">
        <f t="shared" si="443"/>
        <v>0</v>
      </c>
      <c r="P3549" s="112">
        <f t="shared" si="444"/>
        <v>0</v>
      </c>
      <c r="Q3549" s="112" t="str">
        <f t="shared" si="445"/>
        <v>0</v>
      </c>
      <c r="R3549" s="112" t="str">
        <f t="shared" si="448"/>
        <v>000</v>
      </c>
      <c r="S3549" s="112"/>
      <c r="T3549" s="156">
        <f t="shared" si="446"/>
        <v>0</v>
      </c>
      <c r="U3549" s="112"/>
      <c r="V3549" s="112"/>
    </row>
    <row r="3550" spans="1:22">
      <c r="A3550" s="112"/>
      <c r="B3550" s="212"/>
      <c r="C3550" s="213"/>
      <c r="D3550" s="156"/>
      <c r="E3550" s="112"/>
      <c r="F3550" s="156"/>
      <c r="G3550" s="161"/>
      <c r="H3550" s="156"/>
      <c r="I3550" s="155"/>
      <c r="J3550" s="121"/>
      <c r="L3550" s="112" t="str">
        <f t="shared" si="441"/>
        <v>00100000</v>
      </c>
      <c r="M3550" s="112" t="str">
        <f t="shared" si="442"/>
        <v>0010</v>
      </c>
      <c r="N3550" s="112" t="str">
        <f t="shared" si="447"/>
        <v>001</v>
      </c>
      <c r="O3550" s="112" t="str">
        <f t="shared" si="443"/>
        <v>0</v>
      </c>
      <c r="P3550" s="112">
        <f t="shared" si="444"/>
        <v>0</v>
      </c>
      <c r="Q3550" s="112" t="str">
        <f t="shared" si="445"/>
        <v>0</v>
      </c>
      <c r="R3550" s="112" t="str">
        <f t="shared" si="448"/>
        <v>000</v>
      </c>
      <c r="S3550" s="112"/>
      <c r="T3550" s="156">
        <f t="shared" si="446"/>
        <v>0</v>
      </c>
      <c r="U3550" s="112"/>
      <c r="V3550" s="112"/>
    </row>
    <row r="3551" spans="1:22">
      <c r="A3551" s="112"/>
      <c r="B3551" s="212"/>
      <c r="C3551" s="213"/>
      <c r="D3551" s="156"/>
      <c r="E3551" s="112"/>
      <c r="F3551" s="156"/>
      <c r="G3551" s="161"/>
      <c r="H3551" s="156"/>
      <c r="I3551" s="155"/>
      <c r="J3551" s="121"/>
      <c r="L3551" s="112" t="str">
        <f t="shared" si="441"/>
        <v>00100000</v>
      </c>
      <c r="M3551" s="112" t="str">
        <f t="shared" si="442"/>
        <v>0010</v>
      </c>
      <c r="N3551" s="112" t="str">
        <f t="shared" si="447"/>
        <v>001</v>
      </c>
      <c r="O3551" s="112" t="str">
        <f t="shared" si="443"/>
        <v>0</v>
      </c>
      <c r="P3551" s="112">
        <f t="shared" si="444"/>
        <v>0</v>
      </c>
      <c r="Q3551" s="112" t="str">
        <f t="shared" si="445"/>
        <v>0</v>
      </c>
      <c r="R3551" s="112" t="str">
        <f t="shared" si="448"/>
        <v>000</v>
      </c>
      <c r="S3551" s="112"/>
      <c r="T3551" s="156">
        <f t="shared" si="446"/>
        <v>0</v>
      </c>
      <c r="U3551" s="112"/>
      <c r="V3551" s="112"/>
    </row>
    <row r="3552" spans="1:22">
      <c r="A3552" s="112"/>
      <c r="B3552" s="212"/>
      <c r="C3552" s="213"/>
      <c r="D3552" s="156"/>
      <c r="E3552" s="112"/>
      <c r="F3552" s="156"/>
      <c r="G3552" s="161"/>
      <c r="H3552" s="156"/>
      <c r="I3552" s="155"/>
      <c r="J3552" s="121"/>
      <c r="L3552" s="112" t="str">
        <f t="shared" si="441"/>
        <v>00100000</v>
      </c>
      <c r="M3552" s="112" t="str">
        <f t="shared" si="442"/>
        <v>0010</v>
      </c>
      <c r="N3552" s="112" t="str">
        <f t="shared" si="447"/>
        <v>001</v>
      </c>
      <c r="O3552" s="112" t="str">
        <f t="shared" si="443"/>
        <v>0</v>
      </c>
      <c r="P3552" s="112">
        <f t="shared" si="444"/>
        <v>0</v>
      </c>
      <c r="Q3552" s="112" t="str">
        <f t="shared" si="445"/>
        <v>0</v>
      </c>
      <c r="R3552" s="112" t="str">
        <f t="shared" si="448"/>
        <v>000</v>
      </c>
      <c r="S3552" s="112"/>
      <c r="T3552" s="156">
        <f t="shared" si="446"/>
        <v>0</v>
      </c>
      <c r="U3552" s="112"/>
      <c r="V3552" s="112"/>
    </row>
    <row r="3553" spans="1:22">
      <c r="A3553" s="112"/>
      <c r="B3553" s="212"/>
      <c r="C3553" s="213"/>
      <c r="D3553" s="156"/>
      <c r="E3553" s="112"/>
      <c r="F3553" s="156"/>
      <c r="G3553" s="161"/>
      <c r="H3553" s="156"/>
      <c r="I3553" s="155"/>
      <c r="J3553" s="121"/>
      <c r="L3553" s="112" t="str">
        <f t="shared" si="441"/>
        <v>00100000</v>
      </c>
      <c r="M3553" s="112" t="str">
        <f t="shared" si="442"/>
        <v>0010</v>
      </c>
      <c r="N3553" s="112" t="str">
        <f t="shared" si="447"/>
        <v>001</v>
      </c>
      <c r="O3553" s="112" t="str">
        <f t="shared" si="443"/>
        <v>0</v>
      </c>
      <c r="P3553" s="112">
        <f t="shared" si="444"/>
        <v>0</v>
      </c>
      <c r="Q3553" s="112" t="str">
        <f t="shared" si="445"/>
        <v>0</v>
      </c>
      <c r="R3553" s="112" t="str">
        <f t="shared" si="448"/>
        <v>000</v>
      </c>
      <c r="S3553" s="112"/>
      <c r="T3553" s="156">
        <f t="shared" si="446"/>
        <v>0</v>
      </c>
      <c r="U3553" s="112"/>
      <c r="V3553" s="112"/>
    </row>
    <row r="3554" spans="1:22">
      <c r="A3554" s="112"/>
      <c r="B3554" s="212"/>
      <c r="C3554" s="213"/>
      <c r="D3554" s="156"/>
      <c r="E3554" s="112"/>
      <c r="F3554" s="156"/>
      <c r="G3554" s="161"/>
      <c r="H3554" s="156"/>
      <c r="I3554" s="155"/>
      <c r="J3554" s="121"/>
      <c r="L3554" s="112" t="str">
        <f t="shared" si="441"/>
        <v>00100000</v>
      </c>
      <c r="M3554" s="112" t="str">
        <f t="shared" si="442"/>
        <v>0010</v>
      </c>
      <c r="N3554" s="112" t="str">
        <f t="shared" si="447"/>
        <v>001</v>
      </c>
      <c r="O3554" s="112" t="str">
        <f t="shared" si="443"/>
        <v>0</v>
      </c>
      <c r="P3554" s="112">
        <f t="shared" si="444"/>
        <v>0</v>
      </c>
      <c r="Q3554" s="112" t="str">
        <f t="shared" si="445"/>
        <v>0</v>
      </c>
      <c r="R3554" s="112" t="str">
        <f t="shared" si="448"/>
        <v>000</v>
      </c>
      <c r="S3554" s="112"/>
      <c r="T3554" s="156">
        <f t="shared" si="446"/>
        <v>0</v>
      </c>
      <c r="U3554" s="112"/>
      <c r="V3554" s="112"/>
    </row>
    <row r="3555" spans="1:22">
      <c r="A3555" s="112"/>
      <c r="B3555" s="212"/>
      <c r="C3555" s="213"/>
      <c r="D3555" s="156"/>
      <c r="E3555" s="112"/>
      <c r="F3555" s="156"/>
      <c r="G3555" s="161"/>
      <c r="H3555" s="156"/>
      <c r="I3555" s="155"/>
      <c r="J3555" s="121"/>
      <c r="L3555" s="112" t="str">
        <f t="shared" si="441"/>
        <v>00100000</v>
      </c>
      <c r="M3555" s="112" t="str">
        <f t="shared" si="442"/>
        <v>0010</v>
      </c>
      <c r="N3555" s="112" t="str">
        <f t="shared" si="447"/>
        <v>001</v>
      </c>
      <c r="O3555" s="112" t="str">
        <f t="shared" si="443"/>
        <v>0</v>
      </c>
      <c r="P3555" s="112">
        <f t="shared" si="444"/>
        <v>0</v>
      </c>
      <c r="Q3555" s="112" t="str">
        <f t="shared" si="445"/>
        <v>0</v>
      </c>
      <c r="R3555" s="112" t="str">
        <f t="shared" si="448"/>
        <v>000</v>
      </c>
      <c r="S3555" s="112"/>
      <c r="T3555" s="156">
        <f t="shared" si="446"/>
        <v>0</v>
      </c>
      <c r="U3555" s="112"/>
      <c r="V3555" s="112"/>
    </row>
    <row r="3556" spans="1:22">
      <c r="A3556" s="112"/>
      <c r="B3556" s="212"/>
      <c r="C3556" s="213"/>
      <c r="D3556" s="156"/>
      <c r="E3556" s="112"/>
      <c r="F3556" s="156"/>
      <c r="G3556" s="161"/>
      <c r="H3556" s="156"/>
      <c r="I3556" s="155"/>
      <c r="J3556" s="121"/>
      <c r="L3556" s="112" t="str">
        <f t="shared" si="441"/>
        <v>00100000</v>
      </c>
      <c r="M3556" s="112" t="str">
        <f t="shared" si="442"/>
        <v>0010</v>
      </c>
      <c r="N3556" s="112" t="str">
        <f t="shared" si="447"/>
        <v>001</v>
      </c>
      <c r="O3556" s="112" t="str">
        <f t="shared" si="443"/>
        <v>0</v>
      </c>
      <c r="P3556" s="112">
        <f t="shared" si="444"/>
        <v>0</v>
      </c>
      <c r="Q3556" s="112" t="str">
        <f t="shared" si="445"/>
        <v>0</v>
      </c>
      <c r="R3556" s="112" t="str">
        <f t="shared" si="448"/>
        <v>000</v>
      </c>
      <c r="S3556" s="112"/>
      <c r="T3556" s="156">
        <f t="shared" si="446"/>
        <v>0</v>
      </c>
      <c r="U3556" s="112"/>
      <c r="V3556" s="112"/>
    </row>
    <row r="3557" spans="1:22">
      <c r="A3557" s="112"/>
      <c r="B3557" s="212"/>
      <c r="C3557" s="213"/>
      <c r="D3557" s="156"/>
      <c r="E3557" s="112"/>
      <c r="F3557" s="156"/>
      <c r="G3557" s="161"/>
      <c r="H3557" s="156"/>
      <c r="I3557" s="155"/>
      <c r="J3557" s="121"/>
      <c r="L3557" s="112" t="str">
        <f t="shared" si="441"/>
        <v>00100000</v>
      </c>
      <c r="M3557" s="112" t="str">
        <f t="shared" si="442"/>
        <v>0010</v>
      </c>
      <c r="N3557" s="112" t="str">
        <f t="shared" si="447"/>
        <v>001</v>
      </c>
      <c r="O3557" s="112" t="str">
        <f t="shared" si="443"/>
        <v>0</v>
      </c>
      <c r="P3557" s="112">
        <f t="shared" si="444"/>
        <v>0</v>
      </c>
      <c r="Q3557" s="112" t="str">
        <f t="shared" si="445"/>
        <v>0</v>
      </c>
      <c r="R3557" s="112" t="str">
        <f t="shared" si="448"/>
        <v>000</v>
      </c>
      <c r="S3557" s="112"/>
      <c r="T3557" s="156">
        <f t="shared" si="446"/>
        <v>0</v>
      </c>
      <c r="U3557" s="112"/>
      <c r="V3557" s="112"/>
    </row>
    <row r="3558" spans="1:22">
      <c r="A3558" s="112"/>
      <c r="B3558" s="212"/>
      <c r="C3558" s="213"/>
      <c r="D3558" s="156"/>
      <c r="E3558" s="112"/>
      <c r="F3558" s="156"/>
      <c r="G3558" s="161"/>
      <c r="H3558" s="156"/>
      <c r="I3558" s="155"/>
      <c r="J3558" s="121"/>
      <c r="L3558" s="112" t="str">
        <f t="shared" si="441"/>
        <v>00100000</v>
      </c>
      <c r="M3558" s="112" t="str">
        <f t="shared" si="442"/>
        <v>0010</v>
      </c>
      <c r="N3558" s="112" t="str">
        <f t="shared" si="447"/>
        <v>001</v>
      </c>
      <c r="O3558" s="112" t="str">
        <f t="shared" si="443"/>
        <v>0</v>
      </c>
      <c r="P3558" s="112">
        <f t="shared" si="444"/>
        <v>0</v>
      </c>
      <c r="Q3558" s="112" t="str">
        <f t="shared" si="445"/>
        <v>0</v>
      </c>
      <c r="R3558" s="112" t="str">
        <f t="shared" si="448"/>
        <v>000</v>
      </c>
      <c r="S3558" s="112"/>
      <c r="T3558" s="156">
        <f t="shared" si="446"/>
        <v>0</v>
      </c>
      <c r="U3558" s="112"/>
      <c r="V3558" s="112"/>
    </row>
    <row r="3559" spans="1:22">
      <c r="A3559" s="112"/>
      <c r="B3559" s="212"/>
      <c r="C3559" s="213"/>
      <c r="D3559" s="156"/>
      <c r="E3559" s="112"/>
      <c r="F3559" s="156"/>
      <c r="G3559" s="161"/>
      <c r="H3559" s="156"/>
      <c r="I3559" s="155"/>
      <c r="J3559" s="121"/>
      <c r="L3559" s="112" t="str">
        <f t="shared" si="441"/>
        <v>00100000</v>
      </c>
      <c r="M3559" s="112" t="str">
        <f t="shared" si="442"/>
        <v>0010</v>
      </c>
      <c r="N3559" s="112" t="str">
        <f t="shared" si="447"/>
        <v>001</v>
      </c>
      <c r="O3559" s="112" t="str">
        <f t="shared" si="443"/>
        <v>0</v>
      </c>
      <c r="P3559" s="112">
        <f t="shared" si="444"/>
        <v>0</v>
      </c>
      <c r="Q3559" s="112" t="str">
        <f t="shared" si="445"/>
        <v>0</v>
      </c>
      <c r="R3559" s="112" t="str">
        <f t="shared" si="448"/>
        <v>000</v>
      </c>
      <c r="S3559" s="112"/>
      <c r="T3559" s="156">
        <f t="shared" si="446"/>
        <v>0</v>
      </c>
      <c r="U3559" s="112"/>
      <c r="V3559" s="112"/>
    </row>
    <row r="3560" spans="1:22">
      <c r="A3560" s="112"/>
      <c r="B3560" s="212"/>
      <c r="C3560" s="213"/>
      <c r="D3560" s="156"/>
      <c r="E3560" s="112"/>
      <c r="F3560" s="156"/>
      <c r="G3560" s="161"/>
      <c r="H3560" s="156"/>
      <c r="I3560" s="155"/>
      <c r="J3560" s="121"/>
      <c r="L3560" s="112" t="str">
        <f t="shared" si="441"/>
        <v>00100000</v>
      </c>
      <c r="M3560" s="112" t="str">
        <f t="shared" si="442"/>
        <v>0010</v>
      </c>
      <c r="N3560" s="112" t="str">
        <f t="shared" si="447"/>
        <v>001</v>
      </c>
      <c r="O3560" s="112" t="str">
        <f t="shared" si="443"/>
        <v>0</v>
      </c>
      <c r="P3560" s="112">
        <f t="shared" si="444"/>
        <v>0</v>
      </c>
      <c r="Q3560" s="112" t="str">
        <f t="shared" si="445"/>
        <v>0</v>
      </c>
      <c r="R3560" s="112" t="str">
        <f t="shared" si="448"/>
        <v>000</v>
      </c>
      <c r="S3560" s="112"/>
      <c r="T3560" s="156">
        <f t="shared" si="446"/>
        <v>0</v>
      </c>
      <c r="U3560" s="112"/>
      <c r="V3560" s="112"/>
    </row>
    <row r="3561" spans="1:22">
      <c r="A3561" s="112"/>
      <c r="B3561" s="212"/>
      <c r="C3561" s="213"/>
      <c r="D3561" s="156"/>
      <c r="E3561" s="112"/>
      <c r="F3561" s="156"/>
      <c r="G3561" s="161"/>
      <c r="H3561" s="156"/>
      <c r="I3561" s="155"/>
      <c r="J3561" s="121"/>
      <c r="L3561" s="112" t="str">
        <f t="shared" si="441"/>
        <v>00100000</v>
      </c>
      <c r="M3561" s="112" t="str">
        <f t="shared" si="442"/>
        <v>0010</v>
      </c>
      <c r="N3561" s="112" t="str">
        <f t="shared" si="447"/>
        <v>001</v>
      </c>
      <c r="O3561" s="112" t="str">
        <f t="shared" si="443"/>
        <v>0</v>
      </c>
      <c r="P3561" s="112">
        <f t="shared" si="444"/>
        <v>0</v>
      </c>
      <c r="Q3561" s="112" t="str">
        <f t="shared" si="445"/>
        <v>0</v>
      </c>
      <c r="R3561" s="112" t="str">
        <f t="shared" si="448"/>
        <v>000</v>
      </c>
      <c r="S3561" s="112"/>
      <c r="T3561" s="156">
        <f t="shared" si="446"/>
        <v>0</v>
      </c>
      <c r="U3561" s="112"/>
      <c r="V3561" s="112"/>
    </row>
    <row r="3562" spans="1:22">
      <c r="A3562" s="112"/>
      <c r="B3562" s="212"/>
      <c r="C3562" s="213"/>
      <c r="D3562" s="156"/>
      <c r="E3562" s="112"/>
      <c r="F3562" s="156"/>
      <c r="G3562" s="161"/>
      <c r="H3562" s="156"/>
      <c r="I3562" s="155"/>
      <c r="J3562" s="121"/>
      <c r="L3562" s="112" t="str">
        <f t="shared" si="441"/>
        <v>00100000</v>
      </c>
      <c r="M3562" s="112" t="str">
        <f t="shared" si="442"/>
        <v>0010</v>
      </c>
      <c r="N3562" s="112" t="str">
        <f t="shared" si="447"/>
        <v>001</v>
      </c>
      <c r="O3562" s="112" t="str">
        <f t="shared" si="443"/>
        <v>0</v>
      </c>
      <c r="P3562" s="112">
        <f t="shared" si="444"/>
        <v>0</v>
      </c>
      <c r="Q3562" s="112" t="str">
        <f t="shared" si="445"/>
        <v>0</v>
      </c>
      <c r="R3562" s="112" t="str">
        <f t="shared" si="448"/>
        <v>000</v>
      </c>
      <c r="S3562" s="112"/>
      <c r="T3562" s="156">
        <f t="shared" si="446"/>
        <v>0</v>
      </c>
      <c r="U3562" s="112"/>
      <c r="V3562" s="112"/>
    </row>
    <row r="3563" spans="1:22">
      <c r="A3563" s="112"/>
      <c r="B3563" s="212"/>
      <c r="C3563" s="213"/>
      <c r="D3563" s="156"/>
      <c r="E3563" s="112"/>
      <c r="F3563" s="156"/>
      <c r="G3563" s="161"/>
      <c r="H3563" s="156"/>
      <c r="I3563" s="155"/>
      <c r="J3563" s="121"/>
      <c r="L3563" s="112" t="str">
        <f t="shared" si="441"/>
        <v>00100000</v>
      </c>
      <c r="M3563" s="112" t="str">
        <f t="shared" si="442"/>
        <v>0010</v>
      </c>
      <c r="N3563" s="112" t="str">
        <f t="shared" si="447"/>
        <v>001</v>
      </c>
      <c r="O3563" s="112" t="str">
        <f t="shared" si="443"/>
        <v>0</v>
      </c>
      <c r="P3563" s="112">
        <f t="shared" si="444"/>
        <v>0</v>
      </c>
      <c r="Q3563" s="112" t="str">
        <f t="shared" si="445"/>
        <v>0</v>
      </c>
      <c r="R3563" s="112" t="str">
        <f t="shared" si="448"/>
        <v>000</v>
      </c>
      <c r="S3563" s="112"/>
      <c r="T3563" s="156">
        <f t="shared" si="446"/>
        <v>0</v>
      </c>
      <c r="U3563" s="112"/>
      <c r="V3563" s="112"/>
    </row>
    <row r="3564" spans="1:22">
      <c r="A3564" s="112"/>
      <c r="B3564" s="212"/>
      <c r="C3564" s="213"/>
      <c r="D3564" s="156"/>
      <c r="E3564" s="112"/>
      <c r="F3564" s="156"/>
      <c r="G3564" s="161"/>
      <c r="H3564" s="156"/>
      <c r="I3564" s="155"/>
      <c r="J3564" s="121"/>
      <c r="L3564" s="112" t="str">
        <f t="shared" si="441"/>
        <v>00100000</v>
      </c>
      <c r="M3564" s="112" t="str">
        <f t="shared" si="442"/>
        <v>0010</v>
      </c>
      <c r="N3564" s="112" t="str">
        <f t="shared" si="447"/>
        <v>001</v>
      </c>
      <c r="O3564" s="112" t="str">
        <f t="shared" si="443"/>
        <v>0</v>
      </c>
      <c r="P3564" s="112">
        <f t="shared" si="444"/>
        <v>0</v>
      </c>
      <c r="Q3564" s="112" t="str">
        <f t="shared" si="445"/>
        <v>0</v>
      </c>
      <c r="R3564" s="112" t="str">
        <f t="shared" si="448"/>
        <v>000</v>
      </c>
      <c r="S3564" s="112"/>
      <c r="T3564" s="156">
        <f t="shared" si="446"/>
        <v>0</v>
      </c>
      <c r="U3564" s="112"/>
      <c r="V3564" s="112"/>
    </row>
    <row r="3565" spans="1:22">
      <c r="A3565" s="112"/>
      <c r="B3565" s="212"/>
      <c r="C3565" s="213"/>
      <c r="D3565" s="156"/>
      <c r="E3565" s="112"/>
      <c r="F3565" s="156"/>
      <c r="G3565" s="161"/>
      <c r="H3565" s="156"/>
      <c r="I3565" s="155"/>
      <c r="J3565" s="121"/>
      <c r="L3565" s="112" t="str">
        <f t="shared" si="441"/>
        <v>00100000</v>
      </c>
      <c r="M3565" s="112" t="str">
        <f t="shared" si="442"/>
        <v>0010</v>
      </c>
      <c r="N3565" s="112" t="str">
        <f t="shared" si="447"/>
        <v>001</v>
      </c>
      <c r="O3565" s="112" t="str">
        <f t="shared" si="443"/>
        <v>0</v>
      </c>
      <c r="P3565" s="112">
        <f t="shared" si="444"/>
        <v>0</v>
      </c>
      <c r="Q3565" s="112" t="str">
        <f t="shared" si="445"/>
        <v>0</v>
      </c>
      <c r="R3565" s="112" t="str">
        <f t="shared" si="448"/>
        <v>000</v>
      </c>
      <c r="S3565" s="112"/>
      <c r="T3565" s="156">
        <f t="shared" si="446"/>
        <v>0</v>
      </c>
      <c r="U3565" s="112"/>
      <c r="V3565" s="112"/>
    </row>
    <row r="3566" spans="1:22">
      <c r="A3566" s="112"/>
      <c r="B3566" s="212"/>
      <c r="C3566" s="213"/>
      <c r="D3566" s="156"/>
      <c r="E3566" s="112"/>
      <c r="F3566" s="156"/>
      <c r="G3566" s="161"/>
      <c r="H3566" s="156"/>
      <c r="I3566" s="155"/>
      <c r="J3566" s="121"/>
      <c r="L3566" s="112" t="str">
        <f t="shared" si="441"/>
        <v>00100000</v>
      </c>
      <c r="M3566" s="112" t="str">
        <f t="shared" si="442"/>
        <v>0010</v>
      </c>
      <c r="N3566" s="112" t="str">
        <f t="shared" si="447"/>
        <v>001</v>
      </c>
      <c r="O3566" s="112" t="str">
        <f t="shared" si="443"/>
        <v>0</v>
      </c>
      <c r="P3566" s="112">
        <f t="shared" si="444"/>
        <v>0</v>
      </c>
      <c r="Q3566" s="112" t="str">
        <f t="shared" si="445"/>
        <v>0</v>
      </c>
      <c r="R3566" s="112" t="str">
        <f t="shared" si="448"/>
        <v>000</v>
      </c>
      <c r="S3566" s="112"/>
      <c r="T3566" s="156">
        <f t="shared" si="446"/>
        <v>0</v>
      </c>
      <c r="U3566" s="112"/>
      <c r="V3566" s="112"/>
    </row>
    <row r="3567" spans="1:22">
      <c r="A3567" s="112"/>
      <c r="B3567" s="212"/>
      <c r="C3567" s="213"/>
      <c r="D3567" s="156"/>
      <c r="E3567" s="112"/>
      <c r="F3567" s="156"/>
      <c r="G3567" s="161"/>
      <c r="H3567" s="156"/>
      <c r="I3567" s="155"/>
      <c r="J3567" s="121"/>
      <c r="L3567" s="112" t="str">
        <f t="shared" si="441"/>
        <v>00100000</v>
      </c>
      <c r="M3567" s="112" t="str">
        <f t="shared" si="442"/>
        <v>0010</v>
      </c>
      <c r="N3567" s="112" t="str">
        <f t="shared" si="447"/>
        <v>001</v>
      </c>
      <c r="O3567" s="112" t="str">
        <f t="shared" si="443"/>
        <v>0</v>
      </c>
      <c r="P3567" s="112">
        <f t="shared" si="444"/>
        <v>0</v>
      </c>
      <c r="Q3567" s="112" t="str">
        <f t="shared" si="445"/>
        <v>0</v>
      </c>
      <c r="R3567" s="112" t="str">
        <f t="shared" si="448"/>
        <v>000</v>
      </c>
      <c r="S3567" s="112"/>
      <c r="T3567" s="156">
        <f t="shared" si="446"/>
        <v>0</v>
      </c>
      <c r="U3567" s="112"/>
      <c r="V3567" s="112"/>
    </row>
    <row r="3568" spans="1:22">
      <c r="A3568" s="112"/>
      <c r="B3568" s="212"/>
      <c r="C3568" s="213"/>
      <c r="D3568" s="156"/>
      <c r="E3568" s="112"/>
      <c r="F3568" s="156"/>
      <c r="G3568" s="161"/>
      <c r="H3568" s="156"/>
      <c r="I3568" s="155"/>
      <c r="J3568" s="121"/>
      <c r="L3568" s="112" t="str">
        <f t="shared" si="441"/>
        <v>00100000</v>
      </c>
      <c r="M3568" s="112" t="str">
        <f t="shared" si="442"/>
        <v>0010</v>
      </c>
      <c r="N3568" s="112" t="str">
        <f t="shared" si="447"/>
        <v>001</v>
      </c>
      <c r="O3568" s="112" t="str">
        <f t="shared" si="443"/>
        <v>0</v>
      </c>
      <c r="P3568" s="112">
        <f t="shared" si="444"/>
        <v>0</v>
      </c>
      <c r="Q3568" s="112" t="str">
        <f t="shared" si="445"/>
        <v>0</v>
      </c>
      <c r="R3568" s="112" t="str">
        <f t="shared" si="448"/>
        <v>000</v>
      </c>
      <c r="S3568" s="112"/>
      <c r="T3568" s="156">
        <f t="shared" si="446"/>
        <v>0</v>
      </c>
      <c r="U3568" s="112"/>
      <c r="V3568" s="112"/>
    </row>
    <row r="3569" spans="1:22">
      <c r="A3569" s="112"/>
      <c r="B3569" s="212"/>
      <c r="C3569" s="213"/>
      <c r="D3569" s="156"/>
      <c r="E3569" s="112"/>
      <c r="F3569" s="156"/>
      <c r="G3569" s="161"/>
      <c r="H3569" s="156"/>
      <c r="I3569" s="155"/>
      <c r="J3569" s="121"/>
      <c r="L3569" s="112" t="str">
        <f t="shared" si="441"/>
        <v>00100000</v>
      </c>
      <c r="M3569" s="112" t="str">
        <f t="shared" si="442"/>
        <v>0010</v>
      </c>
      <c r="N3569" s="112" t="str">
        <f t="shared" si="447"/>
        <v>001</v>
      </c>
      <c r="O3569" s="112" t="str">
        <f t="shared" si="443"/>
        <v>0</v>
      </c>
      <c r="P3569" s="112">
        <f t="shared" si="444"/>
        <v>0</v>
      </c>
      <c r="Q3569" s="112" t="str">
        <f t="shared" si="445"/>
        <v>0</v>
      </c>
      <c r="R3569" s="112" t="str">
        <f t="shared" si="448"/>
        <v>000</v>
      </c>
      <c r="S3569" s="112"/>
      <c r="T3569" s="156">
        <f t="shared" si="446"/>
        <v>0</v>
      </c>
      <c r="U3569" s="112"/>
      <c r="V3569" s="112"/>
    </row>
    <row r="3570" spans="1:22">
      <c r="A3570" s="112"/>
      <c r="B3570" s="212"/>
      <c r="C3570" s="213"/>
      <c r="D3570" s="156"/>
      <c r="E3570" s="112"/>
      <c r="F3570" s="156"/>
      <c r="G3570" s="161"/>
      <c r="H3570" s="156"/>
      <c r="I3570" s="155"/>
      <c r="J3570" s="121"/>
      <c r="L3570" s="112" t="str">
        <f t="shared" si="441"/>
        <v>00100000</v>
      </c>
      <c r="M3570" s="112" t="str">
        <f t="shared" si="442"/>
        <v>0010</v>
      </c>
      <c r="N3570" s="112" t="str">
        <f t="shared" si="447"/>
        <v>001</v>
      </c>
      <c r="O3570" s="112" t="str">
        <f t="shared" si="443"/>
        <v>0</v>
      </c>
      <c r="P3570" s="112">
        <f t="shared" si="444"/>
        <v>0</v>
      </c>
      <c r="Q3570" s="112" t="str">
        <f t="shared" si="445"/>
        <v>0</v>
      </c>
      <c r="R3570" s="112" t="str">
        <f t="shared" si="448"/>
        <v>000</v>
      </c>
      <c r="S3570" s="112"/>
      <c r="T3570" s="156">
        <f t="shared" si="446"/>
        <v>0</v>
      </c>
      <c r="U3570" s="112"/>
      <c r="V3570" s="112"/>
    </row>
    <row r="3571" spans="1:22">
      <c r="A3571" s="112"/>
      <c r="B3571" s="212"/>
      <c r="C3571" s="213"/>
      <c r="D3571" s="156"/>
      <c r="E3571" s="112"/>
      <c r="F3571" s="156"/>
      <c r="G3571" s="161"/>
      <c r="H3571" s="156"/>
      <c r="I3571" s="155"/>
      <c r="J3571" s="121"/>
      <c r="L3571" s="112" t="str">
        <f t="shared" si="441"/>
        <v>00100000</v>
      </c>
      <c r="M3571" s="112" t="str">
        <f t="shared" si="442"/>
        <v>0010</v>
      </c>
      <c r="N3571" s="112" t="str">
        <f t="shared" si="447"/>
        <v>001</v>
      </c>
      <c r="O3571" s="112" t="str">
        <f t="shared" si="443"/>
        <v>0</v>
      </c>
      <c r="P3571" s="112">
        <f t="shared" si="444"/>
        <v>0</v>
      </c>
      <c r="Q3571" s="112" t="str">
        <f t="shared" si="445"/>
        <v>0</v>
      </c>
      <c r="R3571" s="112" t="str">
        <f t="shared" si="448"/>
        <v>000</v>
      </c>
      <c r="S3571" s="112"/>
      <c r="T3571" s="156">
        <f t="shared" si="446"/>
        <v>0</v>
      </c>
      <c r="U3571" s="112"/>
      <c r="V3571" s="112"/>
    </row>
    <row r="3572" spans="1:22">
      <c r="A3572" s="112"/>
      <c r="B3572" s="212"/>
      <c r="C3572" s="213"/>
      <c r="D3572" s="156"/>
      <c r="E3572" s="112"/>
      <c r="F3572" s="156"/>
      <c r="G3572" s="161"/>
      <c r="H3572" s="156"/>
      <c r="I3572" s="155"/>
      <c r="J3572" s="121"/>
      <c r="L3572" s="112" t="str">
        <f t="shared" si="441"/>
        <v>00100000</v>
      </c>
      <c r="M3572" s="112" t="str">
        <f t="shared" si="442"/>
        <v>0010</v>
      </c>
      <c r="N3572" s="112" t="str">
        <f t="shared" si="447"/>
        <v>001</v>
      </c>
      <c r="O3572" s="112" t="str">
        <f t="shared" si="443"/>
        <v>0</v>
      </c>
      <c r="P3572" s="112">
        <f t="shared" si="444"/>
        <v>0</v>
      </c>
      <c r="Q3572" s="112" t="str">
        <f t="shared" si="445"/>
        <v>0</v>
      </c>
      <c r="R3572" s="112" t="str">
        <f t="shared" si="448"/>
        <v>000</v>
      </c>
      <c r="S3572" s="112"/>
      <c r="T3572" s="156">
        <f t="shared" si="446"/>
        <v>0</v>
      </c>
      <c r="U3572" s="112"/>
      <c r="V3572" s="112"/>
    </row>
    <row r="3573" spans="1:22">
      <c r="A3573" s="112"/>
      <c r="B3573" s="212"/>
      <c r="C3573" s="213"/>
      <c r="D3573" s="156"/>
      <c r="E3573" s="112"/>
      <c r="F3573" s="156"/>
      <c r="G3573" s="161"/>
      <c r="H3573" s="156"/>
      <c r="I3573" s="155"/>
      <c r="J3573" s="121"/>
      <c r="L3573" s="112" t="str">
        <f t="shared" si="441"/>
        <v>00100000</v>
      </c>
      <c r="M3573" s="112" t="str">
        <f t="shared" si="442"/>
        <v>0010</v>
      </c>
      <c r="N3573" s="112" t="str">
        <f t="shared" si="447"/>
        <v>001</v>
      </c>
      <c r="O3573" s="112" t="str">
        <f t="shared" si="443"/>
        <v>0</v>
      </c>
      <c r="P3573" s="112">
        <f t="shared" si="444"/>
        <v>0</v>
      </c>
      <c r="Q3573" s="112" t="str">
        <f t="shared" si="445"/>
        <v>0</v>
      </c>
      <c r="R3573" s="112" t="str">
        <f t="shared" si="448"/>
        <v>000</v>
      </c>
      <c r="S3573" s="112"/>
      <c r="T3573" s="156">
        <f t="shared" si="446"/>
        <v>0</v>
      </c>
      <c r="U3573" s="112"/>
      <c r="V3573" s="112"/>
    </row>
    <row r="3574" spans="1:22">
      <c r="A3574" s="112"/>
      <c r="B3574" s="212"/>
      <c r="C3574" s="213"/>
      <c r="D3574" s="156"/>
      <c r="E3574" s="112"/>
      <c r="F3574" s="156"/>
      <c r="G3574" s="161"/>
      <c r="H3574" s="156"/>
      <c r="I3574" s="155"/>
      <c r="J3574" s="121"/>
      <c r="L3574" s="112" t="str">
        <f t="shared" si="441"/>
        <v>00100000</v>
      </c>
      <c r="M3574" s="112" t="str">
        <f t="shared" si="442"/>
        <v>0010</v>
      </c>
      <c r="N3574" s="112" t="str">
        <f t="shared" si="447"/>
        <v>001</v>
      </c>
      <c r="O3574" s="112" t="str">
        <f t="shared" si="443"/>
        <v>0</v>
      </c>
      <c r="P3574" s="112">
        <f t="shared" si="444"/>
        <v>0</v>
      </c>
      <c r="Q3574" s="112" t="str">
        <f t="shared" si="445"/>
        <v>0</v>
      </c>
      <c r="R3574" s="112" t="str">
        <f t="shared" si="448"/>
        <v>000</v>
      </c>
      <c r="S3574" s="112"/>
      <c r="T3574" s="156">
        <f t="shared" si="446"/>
        <v>0</v>
      </c>
      <c r="U3574" s="112"/>
      <c r="V3574" s="112"/>
    </row>
    <row r="3575" spans="1:22">
      <c r="A3575" s="112"/>
      <c r="B3575" s="212"/>
      <c r="C3575" s="213"/>
      <c r="D3575" s="156"/>
      <c r="E3575" s="112"/>
      <c r="F3575" s="156"/>
      <c r="G3575" s="161"/>
      <c r="H3575" s="156"/>
      <c r="I3575" s="155"/>
      <c r="J3575" s="121"/>
      <c r="L3575" s="112" t="str">
        <f t="shared" si="441"/>
        <v>00100000</v>
      </c>
      <c r="M3575" s="112" t="str">
        <f t="shared" si="442"/>
        <v>0010</v>
      </c>
      <c r="N3575" s="112" t="str">
        <f t="shared" si="447"/>
        <v>001</v>
      </c>
      <c r="O3575" s="112" t="str">
        <f t="shared" si="443"/>
        <v>0</v>
      </c>
      <c r="P3575" s="112">
        <f t="shared" si="444"/>
        <v>0</v>
      </c>
      <c r="Q3575" s="112" t="str">
        <f t="shared" si="445"/>
        <v>0</v>
      </c>
      <c r="R3575" s="112" t="str">
        <f t="shared" si="448"/>
        <v>000</v>
      </c>
      <c r="S3575" s="112"/>
      <c r="T3575" s="156">
        <f t="shared" si="446"/>
        <v>0</v>
      </c>
      <c r="U3575" s="112"/>
      <c r="V3575" s="112"/>
    </row>
    <row r="3576" spans="1:22">
      <c r="A3576" s="112"/>
      <c r="B3576" s="212"/>
      <c r="C3576" s="213"/>
      <c r="D3576" s="156"/>
      <c r="E3576" s="112"/>
      <c r="F3576" s="156"/>
      <c r="G3576" s="161"/>
      <c r="H3576" s="156"/>
      <c r="I3576" s="155"/>
      <c r="J3576" s="121"/>
      <c r="L3576" s="112" t="str">
        <f t="shared" si="441"/>
        <v>00100000</v>
      </c>
      <c r="M3576" s="112" t="str">
        <f t="shared" si="442"/>
        <v>0010</v>
      </c>
      <c r="N3576" s="112" t="str">
        <f t="shared" si="447"/>
        <v>001</v>
      </c>
      <c r="O3576" s="112" t="str">
        <f t="shared" si="443"/>
        <v>0</v>
      </c>
      <c r="P3576" s="112">
        <f t="shared" si="444"/>
        <v>0</v>
      </c>
      <c r="Q3576" s="112" t="str">
        <f t="shared" si="445"/>
        <v>0</v>
      </c>
      <c r="R3576" s="112" t="str">
        <f t="shared" si="448"/>
        <v>000</v>
      </c>
      <c r="S3576" s="112"/>
      <c r="T3576" s="156">
        <f t="shared" si="446"/>
        <v>0</v>
      </c>
      <c r="U3576" s="112"/>
      <c r="V3576" s="112"/>
    </row>
    <row r="3577" spans="1:22">
      <c r="A3577" s="112"/>
      <c r="B3577" s="212"/>
      <c r="C3577" s="213"/>
      <c r="D3577" s="156"/>
      <c r="E3577" s="112"/>
      <c r="F3577" s="156"/>
      <c r="G3577" s="161"/>
      <c r="H3577" s="156"/>
      <c r="I3577" s="155"/>
      <c r="J3577" s="121"/>
      <c r="L3577" s="112" t="str">
        <f t="shared" si="441"/>
        <v>00100000</v>
      </c>
      <c r="M3577" s="112" t="str">
        <f t="shared" si="442"/>
        <v>0010</v>
      </c>
      <c r="N3577" s="112" t="str">
        <f t="shared" si="447"/>
        <v>001</v>
      </c>
      <c r="O3577" s="112" t="str">
        <f t="shared" si="443"/>
        <v>0</v>
      </c>
      <c r="P3577" s="112">
        <f t="shared" si="444"/>
        <v>0</v>
      </c>
      <c r="Q3577" s="112" t="str">
        <f t="shared" si="445"/>
        <v>0</v>
      </c>
      <c r="R3577" s="112" t="str">
        <f t="shared" si="448"/>
        <v>000</v>
      </c>
      <c r="S3577" s="112"/>
      <c r="T3577" s="156">
        <f t="shared" si="446"/>
        <v>0</v>
      </c>
      <c r="U3577" s="112"/>
      <c r="V3577" s="112"/>
    </row>
    <row r="3578" spans="1:22">
      <c r="A3578" s="112"/>
      <c r="B3578" s="212"/>
      <c r="C3578" s="213"/>
      <c r="D3578" s="156"/>
      <c r="E3578" s="112"/>
      <c r="F3578" s="156"/>
      <c r="G3578" s="161"/>
      <c r="H3578" s="156"/>
      <c r="I3578" s="155"/>
      <c r="J3578" s="121"/>
      <c r="L3578" s="112" t="str">
        <f t="shared" si="441"/>
        <v>00100000</v>
      </c>
      <c r="M3578" s="112" t="str">
        <f t="shared" si="442"/>
        <v>0010</v>
      </c>
      <c r="N3578" s="112" t="str">
        <f t="shared" si="447"/>
        <v>001</v>
      </c>
      <c r="O3578" s="112" t="str">
        <f t="shared" si="443"/>
        <v>0</v>
      </c>
      <c r="P3578" s="112">
        <f t="shared" si="444"/>
        <v>0</v>
      </c>
      <c r="Q3578" s="112" t="str">
        <f t="shared" si="445"/>
        <v>0</v>
      </c>
      <c r="R3578" s="112" t="str">
        <f t="shared" si="448"/>
        <v>000</v>
      </c>
      <c r="S3578" s="112"/>
      <c r="T3578" s="156">
        <f t="shared" si="446"/>
        <v>0</v>
      </c>
      <c r="U3578" s="112"/>
      <c r="V3578" s="112"/>
    </row>
    <row r="3579" spans="1:22">
      <c r="A3579" s="112"/>
      <c r="B3579" s="212"/>
      <c r="C3579" s="213"/>
      <c r="D3579" s="156"/>
      <c r="E3579" s="112"/>
      <c r="F3579" s="156"/>
      <c r="G3579" s="161"/>
      <c r="H3579" s="156"/>
      <c r="I3579" s="155"/>
      <c r="J3579" s="121"/>
      <c r="L3579" s="112" t="str">
        <f t="shared" si="441"/>
        <v>00100000</v>
      </c>
      <c r="M3579" s="112" t="str">
        <f t="shared" si="442"/>
        <v>0010</v>
      </c>
      <c r="N3579" s="112" t="str">
        <f t="shared" si="447"/>
        <v>001</v>
      </c>
      <c r="O3579" s="112" t="str">
        <f t="shared" si="443"/>
        <v>0</v>
      </c>
      <c r="P3579" s="112">
        <f t="shared" si="444"/>
        <v>0</v>
      </c>
      <c r="Q3579" s="112" t="str">
        <f t="shared" si="445"/>
        <v>0</v>
      </c>
      <c r="R3579" s="112" t="str">
        <f t="shared" si="448"/>
        <v>000</v>
      </c>
      <c r="S3579" s="112"/>
      <c r="T3579" s="156">
        <f t="shared" si="446"/>
        <v>0</v>
      </c>
      <c r="U3579" s="112"/>
      <c r="V3579" s="112"/>
    </row>
    <row r="3580" spans="1:22">
      <c r="A3580" s="112"/>
      <c r="B3580" s="212"/>
      <c r="C3580" s="213"/>
      <c r="D3580" s="156"/>
      <c r="E3580" s="112"/>
      <c r="F3580" s="156"/>
      <c r="G3580" s="161"/>
      <c r="H3580" s="156"/>
      <c r="I3580" s="155"/>
      <c r="J3580" s="121"/>
      <c r="L3580" s="112" t="str">
        <f t="shared" ref="L3580:L3643" si="449">+"0010"&amp; A3580 &amp; B3580 &amp; "0"&amp;C3580&amp;"000"</f>
        <v>00100000</v>
      </c>
      <c r="M3580" s="112" t="str">
        <f t="shared" ref="M3580:M3643" si="450">+"001"&amp;"0"&amp;H3580</f>
        <v>0010</v>
      </c>
      <c r="N3580" s="112" t="str">
        <f t="shared" si="447"/>
        <v>001</v>
      </c>
      <c r="O3580" s="112" t="str">
        <f t="shared" ref="O3580:O3643" si="451">+"0"&amp;A3580</f>
        <v>0</v>
      </c>
      <c r="P3580" s="112">
        <f t="shared" ref="P3580:P3643" si="452">+B3580</f>
        <v>0</v>
      </c>
      <c r="Q3580" s="112" t="str">
        <f t="shared" ref="Q3580:Q3643" si="453">+"0"&amp;C3580</f>
        <v>0</v>
      </c>
      <c r="R3580" s="112" t="str">
        <f t="shared" si="448"/>
        <v>000</v>
      </c>
      <c r="S3580" s="112"/>
      <c r="T3580" s="156">
        <f t="shared" ref="T3580:T3643" si="454">+IF(AND(F3580&lt;&gt;"",G3580=""),F3580,G3580)</f>
        <v>0</v>
      </c>
      <c r="U3580" s="112"/>
      <c r="V3580" s="112"/>
    </row>
    <row r="3581" spans="1:22">
      <c r="A3581" s="112"/>
      <c r="B3581" s="212"/>
      <c r="C3581" s="213"/>
      <c r="D3581" s="156"/>
      <c r="E3581" s="112"/>
      <c r="F3581" s="156"/>
      <c r="G3581" s="161"/>
      <c r="H3581" s="156"/>
      <c r="I3581" s="155"/>
      <c r="J3581" s="121"/>
      <c r="L3581" s="112" t="str">
        <f t="shared" si="449"/>
        <v>00100000</v>
      </c>
      <c r="M3581" s="112" t="str">
        <f t="shared" si="450"/>
        <v>0010</v>
      </c>
      <c r="N3581" s="112" t="str">
        <f t="shared" si="447"/>
        <v>001</v>
      </c>
      <c r="O3581" s="112" t="str">
        <f t="shared" si="451"/>
        <v>0</v>
      </c>
      <c r="P3581" s="112">
        <f t="shared" si="452"/>
        <v>0</v>
      </c>
      <c r="Q3581" s="112" t="str">
        <f t="shared" si="453"/>
        <v>0</v>
      </c>
      <c r="R3581" s="112" t="str">
        <f t="shared" si="448"/>
        <v>000</v>
      </c>
      <c r="S3581" s="112"/>
      <c r="T3581" s="156">
        <f t="shared" si="454"/>
        <v>0</v>
      </c>
      <c r="U3581" s="112"/>
      <c r="V3581" s="112"/>
    </row>
    <row r="3582" spans="1:22">
      <c r="A3582" s="112"/>
      <c r="B3582" s="212"/>
      <c r="C3582" s="213"/>
      <c r="D3582" s="156"/>
      <c r="E3582" s="112"/>
      <c r="F3582" s="156"/>
      <c r="G3582" s="161"/>
      <c r="H3582" s="156"/>
      <c r="I3582" s="155"/>
      <c r="J3582" s="121"/>
      <c r="L3582" s="112" t="str">
        <f t="shared" si="449"/>
        <v>00100000</v>
      </c>
      <c r="M3582" s="112" t="str">
        <f t="shared" si="450"/>
        <v>0010</v>
      </c>
      <c r="N3582" s="112" t="str">
        <f t="shared" si="447"/>
        <v>001</v>
      </c>
      <c r="O3582" s="112" t="str">
        <f t="shared" si="451"/>
        <v>0</v>
      </c>
      <c r="P3582" s="112">
        <f t="shared" si="452"/>
        <v>0</v>
      </c>
      <c r="Q3582" s="112" t="str">
        <f t="shared" si="453"/>
        <v>0</v>
      </c>
      <c r="R3582" s="112" t="str">
        <f t="shared" si="448"/>
        <v>000</v>
      </c>
      <c r="S3582" s="112"/>
      <c r="T3582" s="156">
        <f t="shared" si="454"/>
        <v>0</v>
      </c>
      <c r="U3582" s="112"/>
      <c r="V3582" s="112"/>
    </row>
    <row r="3583" spans="1:22">
      <c r="A3583" s="112"/>
      <c r="B3583" s="212"/>
      <c r="C3583" s="213"/>
      <c r="D3583" s="156"/>
      <c r="E3583" s="112"/>
      <c r="F3583" s="156"/>
      <c r="G3583" s="161"/>
      <c r="H3583" s="156"/>
      <c r="I3583" s="155"/>
      <c r="J3583" s="121"/>
      <c r="L3583" s="112" t="str">
        <f t="shared" si="449"/>
        <v>00100000</v>
      </c>
      <c r="M3583" s="112" t="str">
        <f t="shared" si="450"/>
        <v>0010</v>
      </c>
      <c r="N3583" s="112" t="str">
        <f t="shared" si="447"/>
        <v>001</v>
      </c>
      <c r="O3583" s="112" t="str">
        <f t="shared" si="451"/>
        <v>0</v>
      </c>
      <c r="P3583" s="112">
        <f t="shared" si="452"/>
        <v>0</v>
      </c>
      <c r="Q3583" s="112" t="str">
        <f t="shared" si="453"/>
        <v>0</v>
      </c>
      <c r="R3583" s="112" t="str">
        <f t="shared" si="448"/>
        <v>000</v>
      </c>
      <c r="S3583" s="112"/>
      <c r="T3583" s="156">
        <f t="shared" si="454"/>
        <v>0</v>
      </c>
      <c r="U3583" s="112"/>
      <c r="V3583" s="112"/>
    </row>
    <row r="3584" spans="1:22">
      <c r="A3584" s="112"/>
      <c r="B3584" s="212"/>
      <c r="C3584" s="213"/>
      <c r="D3584" s="156"/>
      <c r="E3584" s="112"/>
      <c r="F3584" s="156"/>
      <c r="G3584" s="161"/>
      <c r="H3584" s="156"/>
      <c r="I3584" s="155"/>
      <c r="J3584" s="121"/>
      <c r="L3584" s="112" t="str">
        <f t="shared" si="449"/>
        <v>00100000</v>
      </c>
      <c r="M3584" s="112" t="str">
        <f t="shared" si="450"/>
        <v>0010</v>
      </c>
      <c r="N3584" s="112" t="str">
        <f t="shared" si="447"/>
        <v>001</v>
      </c>
      <c r="O3584" s="112" t="str">
        <f t="shared" si="451"/>
        <v>0</v>
      </c>
      <c r="P3584" s="112">
        <f t="shared" si="452"/>
        <v>0</v>
      </c>
      <c r="Q3584" s="112" t="str">
        <f t="shared" si="453"/>
        <v>0</v>
      </c>
      <c r="R3584" s="112" t="str">
        <f t="shared" si="448"/>
        <v>000</v>
      </c>
      <c r="S3584" s="112"/>
      <c r="T3584" s="156">
        <f t="shared" si="454"/>
        <v>0</v>
      </c>
      <c r="U3584" s="112"/>
      <c r="V3584" s="112"/>
    </row>
    <row r="3585" spans="1:22">
      <c r="A3585" s="112"/>
      <c r="B3585" s="212"/>
      <c r="C3585" s="213"/>
      <c r="D3585" s="156"/>
      <c r="E3585" s="112"/>
      <c r="F3585" s="156"/>
      <c r="G3585" s="161"/>
      <c r="H3585" s="156"/>
      <c r="I3585" s="155"/>
      <c r="J3585" s="121"/>
      <c r="L3585" s="112" t="str">
        <f t="shared" si="449"/>
        <v>00100000</v>
      </c>
      <c r="M3585" s="112" t="str">
        <f t="shared" si="450"/>
        <v>0010</v>
      </c>
      <c r="N3585" s="112" t="str">
        <f t="shared" si="447"/>
        <v>001</v>
      </c>
      <c r="O3585" s="112" t="str">
        <f t="shared" si="451"/>
        <v>0</v>
      </c>
      <c r="P3585" s="112">
        <f t="shared" si="452"/>
        <v>0</v>
      </c>
      <c r="Q3585" s="112" t="str">
        <f t="shared" si="453"/>
        <v>0</v>
      </c>
      <c r="R3585" s="112" t="str">
        <f t="shared" si="448"/>
        <v>000</v>
      </c>
      <c r="S3585" s="112"/>
      <c r="T3585" s="156">
        <f t="shared" si="454"/>
        <v>0</v>
      </c>
      <c r="U3585" s="112"/>
      <c r="V3585" s="112"/>
    </row>
    <row r="3586" spans="1:22">
      <c r="A3586" s="112"/>
      <c r="B3586" s="212"/>
      <c r="C3586" s="213"/>
      <c r="D3586" s="156"/>
      <c r="E3586" s="112"/>
      <c r="F3586" s="156"/>
      <c r="G3586" s="161"/>
      <c r="H3586" s="156"/>
      <c r="I3586" s="155"/>
      <c r="J3586" s="121"/>
      <c r="L3586" s="112" t="str">
        <f t="shared" si="449"/>
        <v>00100000</v>
      </c>
      <c r="M3586" s="112" t="str">
        <f t="shared" si="450"/>
        <v>0010</v>
      </c>
      <c r="N3586" s="112" t="str">
        <f t="shared" si="447"/>
        <v>001</v>
      </c>
      <c r="O3586" s="112" t="str">
        <f t="shared" si="451"/>
        <v>0</v>
      </c>
      <c r="P3586" s="112">
        <f t="shared" si="452"/>
        <v>0</v>
      </c>
      <c r="Q3586" s="112" t="str">
        <f t="shared" si="453"/>
        <v>0</v>
      </c>
      <c r="R3586" s="112" t="str">
        <f t="shared" si="448"/>
        <v>000</v>
      </c>
      <c r="S3586" s="112"/>
      <c r="T3586" s="156">
        <f t="shared" si="454"/>
        <v>0</v>
      </c>
      <c r="U3586" s="112"/>
      <c r="V3586" s="112"/>
    </row>
    <row r="3587" spans="1:22">
      <c r="A3587" s="112"/>
      <c r="B3587" s="212"/>
      <c r="C3587" s="213"/>
      <c r="D3587" s="156"/>
      <c r="E3587" s="112"/>
      <c r="F3587" s="156"/>
      <c r="G3587" s="161"/>
      <c r="H3587" s="156"/>
      <c r="I3587" s="155"/>
      <c r="J3587" s="121"/>
      <c r="L3587" s="112" t="str">
        <f t="shared" si="449"/>
        <v>00100000</v>
      </c>
      <c r="M3587" s="112" t="str">
        <f t="shared" si="450"/>
        <v>0010</v>
      </c>
      <c r="N3587" s="112" t="str">
        <f t="shared" si="447"/>
        <v>001</v>
      </c>
      <c r="O3587" s="112" t="str">
        <f t="shared" si="451"/>
        <v>0</v>
      </c>
      <c r="P3587" s="112">
        <f t="shared" si="452"/>
        <v>0</v>
      </c>
      <c r="Q3587" s="112" t="str">
        <f t="shared" si="453"/>
        <v>0</v>
      </c>
      <c r="R3587" s="112" t="str">
        <f t="shared" si="448"/>
        <v>000</v>
      </c>
      <c r="S3587" s="112"/>
      <c r="T3587" s="156">
        <f t="shared" si="454"/>
        <v>0</v>
      </c>
      <c r="U3587" s="112"/>
      <c r="V3587" s="112"/>
    </row>
    <row r="3588" spans="1:22">
      <c r="A3588" s="112"/>
      <c r="B3588" s="212"/>
      <c r="C3588" s="213"/>
      <c r="D3588" s="156"/>
      <c r="E3588" s="112"/>
      <c r="F3588" s="156"/>
      <c r="G3588" s="161"/>
      <c r="H3588" s="156"/>
      <c r="I3588" s="155"/>
      <c r="J3588" s="121"/>
      <c r="L3588" s="112" t="str">
        <f t="shared" si="449"/>
        <v>00100000</v>
      </c>
      <c r="M3588" s="112" t="str">
        <f t="shared" si="450"/>
        <v>0010</v>
      </c>
      <c r="N3588" s="112" t="str">
        <f t="shared" si="447"/>
        <v>001</v>
      </c>
      <c r="O3588" s="112" t="str">
        <f t="shared" si="451"/>
        <v>0</v>
      </c>
      <c r="P3588" s="112">
        <f t="shared" si="452"/>
        <v>0</v>
      </c>
      <c r="Q3588" s="112" t="str">
        <f t="shared" si="453"/>
        <v>0</v>
      </c>
      <c r="R3588" s="112" t="str">
        <f t="shared" si="448"/>
        <v>000</v>
      </c>
      <c r="S3588" s="112"/>
      <c r="T3588" s="156">
        <f t="shared" si="454"/>
        <v>0</v>
      </c>
      <c r="U3588" s="112"/>
      <c r="V3588" s="112"/>
    </row>
    <row r="3589" spans="1:22">
      <c r="A3589" s="112"/>
      <c r="B3589" s="212"/>
      <c r="C3589" s="213"/>
      <c r="D3589" s="156"/>
      <c r="E3589" s="112"/>
      <c r="F3589" s="156"/>
      <c r="G3589" s="161"/>
      <c r="H3589" s="156"/>
      <c r="I3589" s="155"/>
      <c r="J3589" s="121"/>
      <c r="L3589" s="112" t="str">
        <f t="shared" si="449"/>
        <v>00100000</v>
      </c>
      <c r="M3589" s="112" t="str">
        <f t="shared" si="450"/>
        <v>0010</v>
      </c>
      <c r="N3589" s="112" t="str">
        <f t="shared" si="447"/>
        <v>001</v>
      </c>
      <c r="O3589" s="112" t="str">
        <f t="shared" si="451"/>
        <v>0</v>
      </c>
      <c r="P3589" s="112">
        <f t="shared" si="452"/>
        <v>0</v>
      </c>
      <c r="Q3589" s="112" t="str">
        <f t="shared" si="453"/>
        <v>0</v>
      </c>
      <c r="R3589" s="112" t="str">
        <f t="shared" si="448"/>
        <v>000</v>
      </c>
      <c r="S3589" s="112"/>
      <c r="T3589" s="156">
        <f t="shared" si="454"/>
        <v>0</v>
      </c>
      <c r="U3589" s="112"/>
      <c r="V3589" s="112"/>
    </row>
    <row r="3590" spans="1:22">
      <c r="A3590" s="112"/>
      <c r="B3590" s="212"/>
      <c r="C3590" s="213"/>
      <c r="D3590" s="156"/>
      <c r="E3590" s="112"/>
      <c r="F3590" s="156"/>
      <c r="G3590" s="161"/>
      <c r="H3590" s="156"/>
      <c r="I3590" s="155"/>
      <c r="J3590" s="121"/>
      <c r="L3590" s="112" t="str">
        <f t="shared" si="449"/>
        <v>00100000</v>
      </c>
      <c r="M3590" s="112" t="str">
        <f t="shared" si="450"/>
        <v>0010</v>
      </c>
      <c r="N3590" s="112" t="str">
        <f t="shared" ref="N3590:N3653" si="455">+"001"</f>
        <v>001</v>
      </c>
      <c r="O3590" s="112" t="str">
        <f t="shared" si="451"/>
        <v>0</v>
      </c>
      <c r="P3590" s="112">
        <f t="shared" si="452"/>
        <v>0</v>
      </c>
      <c r="Q3590" s="112" t="str">
        <f t="shared" si="453"/>
        <v>0</v>
      </c>
      <c r="R3590" s="112" t="str">
        <f t="shared" ref="R3590:R3653" si="456">+"000"</f>
        <v>000</v>
      </c>
      <c r="S3590" s="112"/>
      <c r="T3590" s="156">
        <f t="shared" si="454"/>
        <v>0</v>
      </c>
      <c r="U3590" s="112"/>
      <c r="V3590" s="112"/>
    </row>
    <row r="3591" spans="1:22">
      <c r="A3591" s="112"/>
      <c r="B3591" s="212"/>
      <c r="C3591" s="213"/>
      <c r="D3591" s="156"/>
      <c r="E3591" s="112"/>
      <c r="F3591" s="156"/>
      <c r="G3591" s="161"/>
      <c r="H3591" s="156"/>
      <c r="I3591" s="155"/>
      <c r="J3591" s="121"/>
      <c r="L3591" s="112" t="str">
        <f t="shared" si="449"/>
        <v>00100000</v>
      </c>
      <c r="M3591" s="112" t="str">
        <f t="shared" si="450"/>
        <v>0010</v>
      </c>
      <c r="N3591" s="112" t="str">
        <f t="shared" si="455"/>
        <v>001</v>
      </c>
      <c r="O3591" s="112" t="str">
        <f t="shared" si="451"/>
        <v>0</v>
      </c>
      <c r="P3591" s="112">
        <f t="shared" si="452"/>
        <v>0</v>
      </c>
      <c r="Q3591" s="112" t="str">
        <f t="shared" si="453"/>
        <v>0</v>
      </c>
      <c r="R3591" s="112" t="str">
        <f t="shared" si="456"/>
        <v>000</v>
      </c>
      <c r="S3591" s="112"/>
      <c r="T3591" s="156">
        <f t="shared" si="454"/>
        <v>0</v>
      </c>
      <c r="U3591" s="112"/>
      <c r="V3591" s="112"/>
    </row>
    <row r="3592" spans="1:22">
      <c r="A3592" s="112"/>
      <c r="B3592" s="212"/>
      <c r="C3592" s="213"/>
      <c r="D3592" s="156"/>
      <c r="E3592" s="112"/>
      <c r="F3592" s="156"/>
      <c r="G3592" s="161"/>
      <c r="H3592" s="156"/>
      <c r="I3592" s="155"/>
      <c r="J3592" s="121"/>
      <c r="L3592" s="112" t="str">
        <f t="shared" si="449"/>
        <v>00100000</v>
      </c>
      <c r="M3592" s="112" t="str">
        <f t="shared" si="450"/>
        <v>0010</v>
      </c>
      <c r="N3592" s="112" t="str">
        <f t="shared" si="455"/>
        <v>001</v>
      </c>
      <c r="O3592" s="112" t="str">
        <f t="shared" si="451"/>
        <v>0</v>
      </c>
      <c r="P3592" s="112">
        <f t="shared" si="452"/>
        <v>0</v>
      </c>
      <c r="Q3592" s="112" t="str">
        <f t="shared" si="453"/>
        <v>0</v>
      </c>
      <c r="R3592" s="112" t="str">
        <f t="shared" si="456"/>
        <v>000</v>
      </c>
      <c r="S3592" s="112"/>
      <c r="T3592" s="156">
        <f t="shared" si="454"/>
        <v>0</v>
      </c>
      <c r="U3592" s="112"/>
      <c r="V3592" s="112"/>
    </row>
    <row r="3593" spans="1:22">
      <c r="A3593" s="112"/>
      <c r="B3593" s="212"/>
      <c r="C3593" s="213"/>
      <c r="D3593" s="156"/>
      <c r="E3593" s="112"/>
      <c r="F3593" s="156"/>
      <c r="G3593" s="161"/>
      <c r="H3593" s="156"/>
      <c r="I3593" s="155"/>
      <c r="J3593" s="121"/>
      <c r="L3593" s="112" t="str">
        <f t="shared" si="449"/>
        <v>00100000</v>
      </c>
      <c r="M3593" s="112" t="str">
        <f t="shared" si="450"/>
        <v>0010</v>
      </c>
      <c r="N3593" s="112" t="str">
        <f t="shared" si="455"/>
        <v>001</v>
      </c>
      <c r="O3593" s="112" t="str">
        <f t="shared" si="451"/>
        <v>0</v>
      </c>
      <c r="P3593" s="112">
        <f t="shared" si="452"/>
        <v>0</v>
      </c>
      <c r="Q3593" s="112" t="str">
        <f t="shared" si="453"/>
        <v>0</v>
      </c>
      <c r="R3593" s="112" t="str">
        <f t="shared" si="456"/>
        <v>000</v>
      </c>
      <c r="S3593" s="112"/>
      <c r="T3593" s="156">
        <f t="shared" si="454"/>
        <v>0</v>
      </c>
      <c r="U3593" s="112"/>
      <c r="V3593" s="112"/>
    </row>
    <row r="3594" spans="1:22">
      <c r="A3594" s="112"/>
      <c r="B3594" s="212"/>
      <c r="C3594" s="213"/>
      <c r="D3594" s="156"/>
      <c r="E3594" s="112"/>
      <c r="F3594" s="156"/>
      <c r="G3594" s="161"/>
      <c r="H3594" s="156"/>
      <c r="I3594" s="155"/>
      <c r="J3594" s="121"/>
      <c r="L3594" s="112" t="str">
        <f t="shared" si="449"/>
        <v>00100000</v>
      </c>
      <c r="M3594" s="112" t="str">
        <f t="shared" si="450"/>
        <v>0010</v>
      </c>
      <c r="N3594" s="112" t="str">
        <f t="shared" si="455"/>
        <v>001</v>
      </c>
      <c r="O3594" s="112" t="str">
        <f t="shared" si="451"/>
        <v>0</v>
      </c>
      <c r="P3594" s="112">
        <f t="shared" si="452"/>
        <v>0</v>
      </c>
      <c r="Q3594" s="112" t="str">
        <f t="shared" si="453"/>
        <v>0</v>
      </c>
      <c r="R3594" s="112" t="str">
        <f t="shared" si="456"/>
        <v>000</v>
      </c>
      <c r="S3594" s="112"/>
      <c r="T3594" s="156">
        <f t="shared" si="454"/>
        <v>0</v>
      </c>
      <c r="U3594" s="112"/>
      <c r="V3594" s="112"/>
    </row>
    <row r="3595" spans="1:22">
      <c r="A3595" s="112"/>
      <c r="B3595" s="212"/>
      <c r="C3595" s="213"/>
      <c r="D3595" s="156"/>
      <c r="E3595" s="112"/>
      <c r="F3595" s="156"/>
      <c r="G3595" s="161"/>
      <c r="H3595" s="156"/>
      <c r="I3595" s="155"/>
      <c r="J3595" s="121"/>
      <c r="L3595" s="112" t="str">
        <f t="shared" si="449"/>
        <v>00100000</v>
      </c>
      <c r="M3595" s="112" t="str">
        <f t="shared" si="450"/>
        <v>0010</v>
      </c>
      <c r="N3595" s="112" t="str">
        <f t="shared" si="455"/>
        <v>001</v>
      </c>
      <c r="O3595" s="112" t="str">
        <f t="shared" si="451"/>
        <v>0</v>
      </c>
      <c r="P3595" s="112">
        <f t="shared" si="452"/>
        <v>0</v>
      </c>
      <c r="Q3595" s="112" t="str">
        <f t="shared" si="453"/>
        <v>0</v>
      </c>
      <c r="R3595" s="112" t="str">
        <f t="shared" si="456"/>
        <v>000</v>
      </c>
      <c r="S3595" s="112"/>
      <c r="T3595" s="156">
        <f t="shared" si="454"/>
        <v>0</v>
      </c>
      <c r="U3595" s="112"/>
      <c r="V3595" s="112"/>
    </row>
    <row r="3596" spans="1:22">
      <c r="A3596" s="112"/>
      <c r="B3596" s="212"/>
      <c r="C3596" s="213"/>
      <c r="D3596" s="156"/>
      <c r="E3596" s="112"/>
      <c r="F3596" s="156"/>
      <c r="G3596" s="161"/>
      <c r="H3596" s="156"/>
      <c r="I3596" s="155"/>
      <c r="J3596" s="121"/>
      <c r="L3596" s="112" t="str">
        <f t="shared" si="449"/>
        <v>00100000</v>
      </c>
      <c r="M3596" s="112" t="str">
        <f t="shared" si="450"/>
        <v>0010</v>
      </c>
      <c r="N3596" s="112" t="str">
        <f t="shared" si="455"/>
        <v>001</v>
      </c>
      <c r="O3596" s="112" t="str">
        <f t="shared" si="451"/>
        <v>0</v>
      </c>
      <c r="P3596" s="112">
        <f t="shared" si="452"/>
        <v>0</v>
      </c>
      <c r="Q3596" s="112" t="str">
        <f t="shared" si="453"/>
        <v>0</v>
      </c>
      <c r="R3596" s="112" t="str">
        <f t="shared" si="456"/>
        <v>000</v>
      </c>
      <c r="S3596" s="112"/>
      <c r="T3596" s="156">
        <f t="shared" si="454"/>
        <v>0</v>
      </c>
      <c r="U3596" s="112"/>
      <c r="V3596" s="112"/>
    </row>
    <row r="3597" spans="1:22">
      <c r="A3597" s="112"/>
      <c r="B3597" s="212"/>
      <c r="C3597" s="213"/>
      <c r="D3597" s="156"/>
      <c r="E3597" s="112"/>
      <c r="F3597" s="156"/>
      <c r="G3597" s="161"/>
      <c r="H3597" s="156"/>
      <c r="I3597" s="155"/>
      <c r="J3597" s="121"/>
      <c r="L3597" s="112" t="str">
        <f t="shared" si="449"/>
        <v>00100000</v>
      </c>
      <c r="M3597" s="112" t="str">
        <f t="shared" si="450"/>
        <v>0010</v>
      </c>
      <c r="N3597" s="112" t="str">
        <f t="shared" si="455"/>
        <v>001</v>
      </c>
      <c r="O3597" s="112" t="str">
        <f t="shared" si="451"/>
        <v>0</v>
      </c>
      <c r="P3597" s="112">
        <f t="shared" si="452"/>
        <v>0</v>
      </c>
      <c r="Q3597" s="112" t="str">
        <f t="shared" si="453"/>
        <v>0</v>
      </c>
      <c r="R3597" s="112" t="str">
        <f t="shared" si="456"/>
        <v>000</v>
      </c>
      <c r="S3597" s="112"/>
      <c r="T3597" s="156">
        <f t="shared" si="454"/>
        <v>0</v>
      </c>
      <c r="U3597" s="112"/>
      <c r="V3597" s="112"/>
    </row>
    <row r="3598" spans="1:22">
      <c r="A3598" s="112"/>
      <c r="B3598" s="212"/>
      <c r="C3598" s="213"/>
      <c r="D3598" s="156"/>
      <c r="E3598" s="112"/>
      <c r="F3598" s="156"/>
      <c r="G3598" s="161"/>
      <c r="H3598" s="156"/>
      <c r="I3598" s="155"/>
      <c r="J3598" s="121"/>
      <c r="L3598" s="112" t="str">
        <f t="shared" si="449"/>
        <v>00100000</v>
      </c>
      <c r="M3598" s="112" t="str">
        <f t="shared" si="450"/>
        <v>0010</v>
      </c>
      <c r="N3598" s="112" t="str">
        <f t="shared" si="455"/>
        <v>001</v>
      </c>
      <c r="O3598" s="112" t="str">
        <f t="shared" si="451"/>
        <v>0</v>
      </c>
      <c r="P3598" s="112">
        <f t="shared" si="452"/>
        <v>0</v>
      </c>
      <c r="Q3598" s="112" t="str">
        <f t="shared" si="453"/>
        <v>0</v>
      </c>
      <c r="R3598" s="112" t="str">
        <f t="shared" si="456"/>
        <v>000</v>
      </c>
      <c r="S3598" s="112"/>
      <c r="T3598" s="156">
        <f t="shared" si="454"/>
        <v>0</v>
      </c>
      <c r="U3598" s="112"/>
      <c r="V3598" s="112"/>
    </row>
    <row r="3599" spans="1:22">
      <c r="A3599" s="112"/>
      <c r="B3599" s="212"/>
      <c r="C3599" s="213"/>
      <c r="D3599" s="156"/>
      <c r="E3599" s="112"/>
      <c r="F3599" s="156"/>
      <c r="G3599" s="161"/>
      <c r="H3599" s="156"/>
      <c r="I3599" s="155"/>
      <c r="J3599" s="121"/>
      <c r="L3599" s="112" t="str">
        <f t="shared" si="449"/>
        <v>00100000</v>
      </c>
      <c r="M3599" s="112" t="str">
        <f t="shared" si="450"/>
        <v>0010</v>
      </c>
      <c r="N3599" s="112" t="str">
        <f t="shared" si="455"/>
        <v>001</v>
      </c>
      <c r="O3599" s="112" t="str">
        <f t="shared" si="451"/>
        <v>0</v>
      </c>
      <c r="P3599" s="112">
        <f t="shared" si="452"/>
        <v>0</v>
      </c>
      <c r="Q3599" s="112" t="str">
        <f t="shared" si="453"/>
        <v>0</v>
      </c>
      <c r="R3599" s="112" t="str">
        <f t="shared" si="456"/>
        <v>000</v>
      </c>
      <c r="S3599" s="112"/>
      <c r="T3599" s="156">
        <f t="shared" si="454"/>
        <v>0</v>
      </c>
      <c r="U3599" s="112"/>
      <c r="V3599" s="112"/>
    </row>
    <row r="3600" spans="1:22">
      <c r="A3600" s="112"/>
      <c r="B3600" s="212"/>
      <c r="C3600" s="213"/>
      <c r="D3600" s="156"/>
      <c r="E3600" s="112"/>
      <c r="F3600" s="156"/>
      <c r="G3600" s="161"/>
      <c r="H3600" s="156"/>
      <c r="I3600" s="155"/>
      <c r="J3600" s="121"/>
      <c r="L3600" s="112" t="str">
        <f t="shared" si="449"/>
        <v>00100000</v>
      </c>
      <c r="M3600" s="112" t="str">
        <f t="shared" si="450"/>
        <v>0010</v>
      </c>
      <c r="N3600" s="112" t="str">
        <f t="shared" si="455"/>
        <v>001</v>
      </c>
      <c r="O3600" s="112" t="str">
        <f t="shared" si="451"/>
        <v>0</v>
      </c>
      <c r="P3600" s="112">
        <f t="shared" si="452"/>
        <v>0</v>
      </c>
      <c r="Q3600" s="112" t="str">
        <f t="shared" si="453"/>
        <v>0</v>
      </c>
      <c r="R3600" s="112" t="str">
        <f t="shared" si="456"/>
        <v>000</v>
      </c>
      <c r="S3600" s="112"/>
      <c r="T3600" s="156">
        <f t="shared" si="454"/>
        <v>0</v>
      </c>
      <c r="U3600" s="112"/>
      <c r="V3600" s="112"/>
    </row>
    <row r="3601" spans="1:22">
      <c r="A3601" s="112"/>
      <c r="B3601" s="212"/>
      <c r="C3601" s="213"/>
      <c r="D3601" s="156"/>
      <c r="E3601" s="112"/>
      <c r="F3601" s="156"/>
      <c r="G3601" s="161"/>
      <c r="H3601" s="156"/>
      <c r="I3601" s="155"/>
      <c r="J3601" s="121"/>
      <c r="L3601" s="112" t="str">
        <f t="shared" si="449"/>
        <v>00100000</v>
      </c>
      <c r="M3601" s="112" t="str">
        <f t="shared" si="450"/>
        <v>0010</v>
      </c>
      <c r="N3601" s="112" t="str">
        <f t="shared" si="455"/>
        <v>001</v>
      </c>
      <c r="O3601" s="112" t="str">
        <f t="shared" si="451"/>
        <v>0</v>
      </c>
      <c r="P3601" s="112">
        <f t="shared" si="452"/>
        <v>0</v>
      </c>
      <c r="Q3601" s="112" t="str">
        <f t="shared" si="453"/>
        <v>0</v>
      </c>
      <c r="R3601" s="112" t="str">
        <f t="shared" si="456"/>
        <v>000</v>
      </c>
      <c r="S3601" s="112"/>
      <c r="T3601" s="156">
        <f t="shared" si="454"/>
        <v>0</v>
      </c>
      <c r="U3601" s="112"/>
      <c r="V3601" s="112"/>
    </row>
    <row r="3602" spans="1:22">
      <c r="A3602" s="112"/>
      <c r="B3602" s="212"/>
      <c r="C3602" s="213"/>
      <c r="D3602" s="156"/>
      <c r="E3602" s="112"/>
      <c r="F3602" s="156"/>
      <c r="G3602" s="161"/>
      <c r="H3602" s="156"/>
      <c r="I3602" s="155"/>
      <c r="J3602" s="121"/>
      <c r="L3602" s="112" t="str">
        <f t="shared" si="449"/>
        <v>00100000</v>
      </c>
      <c r="M3602" s="112" t="str">
        <f t="shared" si="450"/>
        <v>0010</v>
      </c>
      <c r="N3602" s="112" t="str">
        <f t="shared" si="455"/>
        <v>001</v>
      </c>
      <c r="O3602" s="112" t="str">
        <f t="shared" si="451"/>
        <v>0</v>
      </c>
      <c r="P3602" s="112">
        <f t="shared" si="452"/>
        <v>0</v>
      </c>
      <c r="Q3602" s="112" t="str">
        <f t="shared" si="453"/>
        <v>0</v>
      </c>
      <c r="R3602" s="112" t="str">
        <f t="shared" si="456"/>
        <v>000</v>
      </c>
      <c r="S3602" s="112"/>
      <c r="T3602" s="156">
        <f t="shared" si="454"/>
        <v>0</v>
      </c>
      <c r="U3602" s="112"/>
      <c r="V3602" s="112"/>
    </row>
    <row r="3603" spans="1:22">
      <c r="A3603" s="112"/>
      <c r="B3603" s="212"/>
      <c r="C3603" s="213"/>
      <c r="D3603" s="156"/>
      <c r="E3603" s="112"/>
      <c r="F3603" s="156"/>
      <c r="G3603" s="161"/>
      <c r="H3603" s="156"/>
      <c r="I3603" s="155"/>
      <c r="J3603" s="121"/>
      <c r="L3603" s="112" t="str">
        <f t="shared" si="449"/>
        <v>00100000</v>
      </c>
      <c r="M3603" s="112" t="str">
        <f t="shared" si="450"/>
        <v>0010</v>
      </c>
      <c r="N3603" s="112" t="str">
        <f t="shared" si="455"/>
        <v>001</v>
      </c>
      <c r="O3603" s="112" t="str">
        <f t="shared" si="451"/>
        <v>0</v>
      </c>
      <c r="P3603" s="112">
        <f t="shared" si="452"/>
        <v>0</v>
      </c>
      <c r="Q3603" s="112" t="str">
        <f t="shared" si="453"/>
        <v>0</v>
      </c>
      <c r="R3603" s="112" t="str">
        <f t="shared" si="456"/>
        <v>000</v>
      </c>
      <c r="S3603" s="112"/>
      <c r="T3603" s="156">
        <f t="shared" si="454"/>
        <v>0</v>
      </c>
      <c r="U3603" s="112"/>
      <c r="V3603" s="112"/>
    </row>
    <row r="3604" spans="1:22">
      <c r="A3604" s="112"/>
      <c r="B3604" s="212"/>
      <c r="C3604" s="213"/>
      <c r="D3604" s="156"/>
      <c r="E3604" s="112"/>
      <c r="F3604" s="156"/>
      <c r="G3604" s="161"/>
      <c r="H3604" s="156"/>
      <c r="I3604" s="155"/>
      <c r="J3604" s="121"/>
      <c r="L3604" s="112" t="str">
        <f t="shared" si="449"/>
        <v>00100000</v>
      </c>
      <c r="M3604" s="112" t="str">
        <f t="shared" si="450"/>
        <v>0010</v>
      </c>
      <c r="N3604" s="112" t="str">
        <f t="shared" si="455"/>
        <v>001</v>
      </c>
      <c r="O3604" s="112" t="str">
        <f t="shared" si="451"/>
        <v>0</v>
      </c>
      <c r="P3604" s="112">
        <f t="shared" si="452"/>
        <v>0</v>
      </c>
      <c r="Q3604" s="112" t="str">
        <f t="shared" si="453"/>
        <v>0</v>
      </c>
      <c r="R3604" s="112" t="str">
        <f t="shared" si="456"/>
        <v>000</v>
      </c>
      <c r="S3604" s="112"/>
      <c r="T3604" s="156">
        <f t="shared" si="454"/>
        <v>0</v>
      </c>
      <c r="U3604" s="112"/>
      <c r="V3604" s="112"/>
    </row>
    <row r="3605" spans="1:22">
      <c r="A3605" s="112"/>
      <c r="B3605" s="212"/>
      <c r="C3605" s="213"/>
      <c r="D3605" s="156"/>
      <c r="E3605" s="112"/>
      <c r="F3605" s="156"/>
      <c r="G3605" s="161"/>
      <c r="H3605" s="156"/>
      <c r="I3605" s="155"/>
      <c r="J3605" s="121"/>
      <c r="L3605" s="112" t="str">
        <f t="shared" si="449"/>
        <v>00100000</v>
      </c>
      <c r="M3605" s="112" t="str">
        <f t="shared" si="450"/>
        <v>0010</v>
      </c>
      <c r="N3605" s="112" t="str">
        <f t="shared" si="455"/>
        <v>001</v>
      </c>
      <c r="O3605" s="112" t="str">
        <f t="shared" si="451"/>
        <v>0</v>
      </c>
      <c r="P3605" s="112">
        <f t="shared" si="452"/>
        <v>0</v>
      </c>
      <c r="Q3605" s="112" t="str">
        <f t="shared" si="453"/>
        <v>0</v>
      </c>
      <c r="R3605" s="112" t="str">
        <f t="shared" si="456"/>
        <v>000</v>
      </c>
      <c r="S3605" s="112"/>
      <c r="T3605" s="156">
        <f t="shared" si="454"/>
        <v>0</v>
      </c>
      <c r="U3605" s="112"/>
      <c r="V3605" s="112"/>
    </row>
    <row r="3606" spans="1:22">
      <c r="A3606" s="112"/>
      <c r="B3606" s="212"/>
      <c r="C3606" s="213"/>
      <c r="D3606" s="156"/>
      <c r="E3606" s="112"/>
      <c r="F3606" s="156"/>
      <c r="G3606" s="161"/>
      <c r="H3606" s="156"/>
      <c r="I3606" s="155"/>
      <c r="J3606" s="121"/>
      <c r="L3606" s="112" t="str">
        <f t="shared" si="449"/>
        <v>00100000</v>
      </c>
      <c r="M3606" s="112" t="str">
        <f t="shared" si="450"/>
        <v>0010</v>
      </c>
      <c r="N3606" s="112" t="str">
        <f t="shared" si="455"/>
        <v>001</v>
      </c>
      <c r="O3606" s="112" t="str">
        <f t="shared" si="451"/>
        <v>0</v>
      </c>
      <c r="P3606" s="112">
        <f t="shared" si="452"/>
        <v>0</v>
      </c>
      <c r="Q3606" s="112" t="str">
        <f t="shared" si="453"/>
        <v>0</v>
      </c>
      <c r="R3606" s="112" t="str">
        <f t="shared" si="456"/>
        <v>000</v>
      </c>
      <c r="S3606" s="112"/>
      <c r="T3606" s="156">
        <f t="shared" si="454"/>
        <v>0</v>
      </c>
      <c r="U3606" s="112"/>
      <c r="V3606" s="112"/>
    </row>
    <row r="3607" spans="1:22">
      <c r="A3607" s="112"/>
      <c r="B3607" s="212"/>
      <c r="C3607" s="213"/>
      <c r="D3607" s="156"/>
      <c r="E3607" s="112"/>
      <c r="F3607" s="156"/>
      <c r="G3607" s="161"/>
      <c r="H3607" s="156"/>
      <c r="I3607" s="155"/>
      <c r="J3607" s="121"/>
      <c r="L3607" s="112" t="str">
        <f t="shared" si="449"/>
        <v>00100000</v>
      </c>
      <c r="M3607" s="112" t="str">
        <f t="shared" si="450"/>
        <v>0010</v>
      </c>
      <c r="N3607" s="112" t="str">
        <f t="shared" si="455"/>
        <v>001</v>
      </c>
      <c r="O3607" s="112" t="str">
        <f t="shared" si="451"/>
        <v>0</v>
      </c>
      <c r="P3607" s="112">
        <f t="shared" si="452"/>
        <v>0</v>
      </c>
      <c r="Q3607" s="112" t="str">
        <f t="shared" si="453"/>
        <v>0</v>
      </c>
      <c r="R3607" s="112" t="str">
        <f t="shared" si="456"/>
        <v>000</v>
      </c>
      <c r="S3607" s="112"/>
      <c r="T3607" s="156">
        <f t="shared" si="454"/>
        <v>0</v>
      </c>
      <c r="U3607" s="112"/>
      <c r="V3607" s="112"/>
    </row>
    <row r="3608" spans="1:22">
      <c r="A3608" s="112"/>
      <c r="B3608" s="212"/>
      <c r="C3608" s="213"/>
      <c r="D3608" s="156"/>
      <c r="E3608" s="112"/>
      <c r="F3608" s="156"/>
      <c r="G3608" s="161"/>
      <c r="H3608" s="156"/>
      <c r="I3608" s="155"/>
      <c r="J3608" s="121"/>
      <c r="L3608" s="112" t="str">
        <f t="shared" si="449"/>
        <v>00100000</v>
      </c>
      <c r="M3608" s="112" t="str">
        <f t="shared" si="450"/>
        <v>0010</v>
      </c>
      <c r="N3608" s="112" t="str">
        <f t="shared" si="455"/>
        <v>001</v>
      </c>
      <c r="O3608" s="112" t="str">
        <f t="shared" si="451"/>
        <v>0</v>
      </c>
      <c r="P3608" s="112">
        <f t="shared" si="452"/>
        <v>0</v>
      </c>
      <c r="Q3608" s="112" t="str">
        <f t="shared" si="453"/>
        <v>0</v>
      </c>
      <c r="R3608" s="112" t="str">
        <f t="shared" si="456"/>
        <v>000</v>
      </c>
      <c r="S3608" s="112"/>
      <c r="T3608" s="156">
        <f t="shared" si="454"/>
        <v>0</v>
      </c>
      <c r="U3608" s="112"/>
      <c r="V3608" s="112"/>
    </row>
    <row r="3609" spans="1:22">
      <c r="A3609" s="112"/>
      <c r="B3609" s="212"/>
      <c r="C3609" s="213"/>
      <c r="D3609" s="156"/>
      <c r="E3609" s="112"/>
      <c r="F3609" s="156"/>
      <c r="G3609" s="161"/>
      <c r="H3609" s="156"/>
      <c r="I3609" s="155"/>
      <c r="J3609" s="121"/>
      <c r="L3609" s="112" t="str">
        <f t="shared" si="449"/>
        <v>00100000</v>
      </c>
      <c r="M3609" s="112" t="str">
        <f t="shared" si="450"/>
        <v>0010</v>
      </c>
      <c r="N3609" s="112" t="str">
        <f t="shared" si="455"/>
        <v>001</v>
      </c>
      <c r="O3609" s="112" t="str">
        <f t="shared" si="451"/>
        <v>0</v>
      </c>
      <c r="P3609" s="112">
        <f t="shared" si="452"/>
        <v>0</v>
      </c>
      <c r="Q3609" s="112" t="str">
        <f t="shared" si="453"/>
        <v>0</v>
      </c>
      <c r="R3609" s="112" t="str">
        <f t="shared" si="456"/>
        <v>000</v>
      </c>
      <c r="S3609" s="112"/>
      <c r="T3609" s="156">
        <f t="shared" si="454"/>
        <v>0</v>
      </c>
      <c r="U3609" s="112"/>
      <c r="V3609" s="112"/>
    </row>
    <row r="3610" spans="1:22">
      <c r="A3610" s="112"/>
      <c r="B3610" s="212"/>
      <c r="C3610" s="213"/>
      <c r="D3610" s="156"/>
      <c r="E3610" s="112"/>
      <c r="F3610" s="156"/>
      <c r="G3610" s="161"/>
      <c r="H3610" s="156"/>
      <c r="I3610" s="155"/>
      <c r="J3610" s="121"/>
      <c r="L3610" s="112" t="str">
        <f t="shared" si="449"/>
        <v>00100000</v>
      </c>
      <c r="M3610" s="112" t="str">
        <f t="shared" si="450"/>
        <v>0010</v>
      </c>
      <c r="N3610" s="112" t="str">
        <f t="shared" si="455"/>
        <v>001</v>
      </c>
      <c r="O3610" s="112" t="str">
        <f t="shared" si="451"/>
        <v>0</v>
      </c>
      <c r="P3610" s="112">
        <f t="shared" si="452"/>
        <v>0</v>
      </c>
      <c r="Q3610" s="112" t="str">
        <f t="shared" si="453"/>
        <v>0</v>
      </c>
      <c r="R3610" s="112" t="str">
        <f t="shared" si="456"/>
        <v>000</v>
      </c>
      <c r="S3610" s="112"/>
      <c r="T3610" s="156">
        <f t="shared" si="454"/>
        <v>0</v>
      </c>
      <c r="U3610" s="112"/>
      <c r="V3610" s="112"/>
    </row>
    <row r="3611" spans="1:22">
      <c r="A3611" s="112"/>
      <c r="B3611" s="212"/>
      <c r="C3611" s="213"/>
      <c r="D3611" s="156"/>
      <c r="E3611" s="112"/>
      <c r="F3611" s="156"/>
      <c r="G3611" s="161"/>
      <c r="H3611" s="156"/>
      <c r="I3611" s="155"/>
      <c r="J3611" s="121"/>
      <c r="L3611" s="112" t="str">
        <f t="shared" si="449"/>
        <v>00100000</v>
      </c>
      <c r="M3611" s="112" t="str">
        <f t="shared" si="450"/>
        <v>0010</v>
      </c>
      <c r="N3611" s="112" t="str">
        <f t="shared" si="455"/>
        <v>001</v>
      </c>
      <c r="O3611" s="112" t="str">
        <f t="shared" si="451"/>
        <v>0</v>
      </c>
      <c r="P3611" s="112">
        <f t="shared" si="452"/>
        <v>0</v>
      </c>
      <c r="Q3611" s="112" t="str">
        <f t="shared" si="453"/>
        <v>0</v>
      </c>
      <c r="R3611" s="112" t="str">
        <f t="shared" si="456"/>
        <v>000</v>
      </c>
      <c r="S3611" s="112"/>
      <c r="T3611" s="156">
        <f t="shared" si="454"/>
        <v>0</v>
      </c>
      <c r="U3611" s="112"/>
      <c r="V3611" s="112"/>
    </row>
    <row r="3612" spans="1:22">
      <c r="A3612" s="112"/>
      <c r="B3612" s="212"/>
      <c r="C3612" s="213"/>
      <c r="D3612" s="156"/>
      <c r="E3612" s="112"/>
      <c r="F3612" s="156"/>
      <c r="G3612" s="161"/>
      <c r="H3612" s="156"/>
      <c r="I3612" s="155"/>
      <c r="J3612" s="121"/>
      <c r="L3612" s="112" t="str">
        <f t="shared" si="449"/>
        <v>00100000</v>
      </c>
      <c r="M3612" s="112" t="str">
        <f t="shared" si="450"/>
        <v>0010</v>
      </c>
      <c r="N3612" s="112" t="str">
        <f t="shared" si="455"/>
        <v>001</v>
      </c>
      <c r="O3612" s="112" t="str">
        <f t="shared" si="451"/>
        <v>0</v>
      </c>
      <c r="P3612" s="112">
        <f t="shared" si="452"/>
        <v>0</v>
      </c>
      <c r="Q3612" s="112" t="str">
        <f t="shared" si="453"/>
        <v>0</v>
      </c>
      <c r="R3612" s="112" t="str">
        <f t="shared" si="456"/>
        <v>000</v>
      </c>
      <c r="S3612" s="112"/>
      <c r="T3612" s="156">
        <f t="shared" si="454"/>
        <v>0</v>
      </c>
      <c r="U3612" s="112"/>
      <c r="V3612" s="112"/>
    </row>
    <row r="3613" spans="1:22">
      <c r="A3613" s="112"/>
      <c r="B3613" s="212"/>
      <c r="C3613" s="213"/>
      <c r="D3613" s="156"/>
      <c r="E3613" s="112"/>
      <c r="F3613" s="156"/>
      <c r="G3613" s="161"/>
      <c r="H3613" s="156"/>
      <c r="I3613" s="155"/>
      <c r="J3613" s="121"/>
      <c r="L3613" s="112" t="str">
        <f t="shared" si="449"/>
        <v>00100000</v>
      </c>
      <c r="M3613" s="112" t="str">
        <f t="shared" si="450"/>
        <v>0010</v>
      </c>
      <c r="N3613" s="112" t="str">
        <f t="shared" si="455"/>
        <v>001</v>
      </c>
      <c r="O3613" s="112" t="str">
        <f t="shared" si="451"/>
        <v>0</v>
      </c>
      <c r="P3613" s="112">
        <f t="shared" si="452"/>
        <v>0</v>
      </c>
      <c r="Q3613" s="112" t="str">
        <f t="shared" si="453"/>
        <v>0</v>
      </c>
      <c r="R3613" s="112" t="str">
        <f t="shared" si="456"/>
        <v>000</v>
      </c>
      <c r="S3613" s="112"/>
      <c r="T3613" s="156">
        <f t="shared" si="454"/>
        <v>0</v>
      </c>
      <c r="U3613" s="112"/>
      <c r="V3613" s="112"/>
    </row>
    <row r="3614" spans="1:22">
      <c r="A3614" s="112"/>
      <c r="B3614" s="212"/>
      <c r="C3614" s="213"/>
      <c r="D3614" s="156"/>
      <c r="E3614" s="112"/>
      <c r="F3614" s="156"/>
      <c r="G3614" s="161"/>
      <c r="H3614" s="156"/>
      <c r="I3614" s="155"/>
      <c r="J3614" s="121"/>
      <c r="L3614" s="112" t="str">
        <f t="shared" si="449"/>
        <v>00100000</v>
      </c>
      <c r="M3614" s="112" t="str">
        <f t="shared" si="450"/>
        <v>0010</v>
      </c>
      <c r="N3614" s="112" t="str">
        <f t="shared" si="455"/>
        <v>001</v>
      </c>
      <c r="O3614" s="112" t="str">
        <f t="shared" si="451"/>
        <v>0</v>
      </c>
      <c r="P3614" s="112">
        <f t="shared" si="452"/>
        <v>0</v>
      </c>
      <c r="Q3614" s="112" t="str">
        <f t="shared" si="453"/>
        <v>0</v>
      </c>
      <c r="R3614" s="112" t="str">
        <f t="shared" si="456"/>
        <v>000</v>
      </c>
      <c r="S3614" s="112"/>
      <c r="T3614" s="156">
        <f t="shared" si="454"/>
        <v>0</v>
      </c>
      <c r="U3614" s="112"/>
      <c r="V3614" s="112"/>
    </row>
    <row r="3615" spans="1:22">
      <c r="A3615" s="112"/>
      <c r="B3615" s="212"/>
      <c r="C3615" s="213"/>
      <c r="D3615" s="156"/>
      <c r="E3615" s="112"/>
      <c r="F3615" s="156"/>
      <c r="G3615" s="161"/>
      <c r="H3615" s="156"/>
      <c r="I3615" s="155"/>
      <c r="J3615" s="121"/>
      <c r="L3615" s="112" t="str">
        <f t="shared" si="449"/>
        <v>00100000</v>
      </c>
      <c r="M3615" s="112" t="str">
        <f t="shared" si="450"/>
        <v>0010</v>
      </c>
      <c r="N3615" s="112" t="str">
        <f t="shared" si="455"/>
        <v>001</v>
      </c>
      <c r="O3615" s="112" t="str">
        <f t="shared" si="451"/>
        <v>0</v>
      </c>
      <c r="P3615" s="112">
        <f t="shared" si="452"/>
        <v>0</v>
      </c>
      <c r="Q3615" s="112" t="str">
        <f t="shared" si="453"/>
        <v>0</v>
      </c>
      <c r="R3615" s="112" t="str">
        <f t="shared" si="456"/>
        <v>000</v>
      </c>
      <c r="S3615" s="112"/>
      <c r="T3615" s="156">
        <f t="shared" si="454"/>
        <v>0</v>
      </c>
      <c r="U3615" s="112"/>
      <c r="V3615" s="112"/>
    </row>
    <row r="3616" spans="1:22">
      <c r="A3616" s="112"/>
      <c r="B3616" s="212"/>
      <c r="C3616" s="213"/>
      <c r="D3616" s="156"/>
      <c r="E3616" s="112"/>
      <c r="F3616" s="156"/>
      <c r="G3616" s="161"/>
      <c r="H3616" s="156"/>
      <c r="I3616" s="155"/>
      <c r="J3616" s="121"/>
      <c r="L3616" s="112" t="str">
        <f t="shared" si="449"/>
        <v>00100000</v>
      </c>
      <c r="M3616" s="112" t="str">
        <f t="shared" si="450"/>
        <v>0010</v>
      </c>
      <c r="N3616" s="112" t="str">
        <f t="shared" si="455"/>
        <v>001</v>
      </c>
      <c r="O3616" s="112" t="str">
        <f t="shared" si="451"/>
        <v>0</v>
      </c>
      <c r="P3616" s="112">
        <f t="shared" si="452"/>
        <v>0</v>
      </c>
      <c r="Q3616" s="112" t="str">
        <f t="shared" si="453"/>
        <v>0</v>
      </c>
      <c r="R3616" s="112" t="str">
        <f t="shared" si="456"/>
        <v>000</v>
      </c>
      <c r="S3616" s="112"/>
      <c r="T3616" s="156">
        <f t="shared" si="454"/>
        <v>0</v>
      </c>
      <c r="U3616" s="112"/>
      <c r="V3616" s="112"/>
    </row>
    <row r="3617" spans="1:22">
      <c r="A3617" s="112"/>
      <c r="B3617" s="212"/>
      <c r="C3617" s="213"/>
      <c r="D3617" s="156"/>
      <c r="E3617" s="112"/>
      <c r="F3617" s="156"/>
      <c r="G3617" s="161"/>
      <c r="H3617" s="156"/>
      <c r="I3617" s="155"/>
      <c r="J3617" s="121"/>
      <c r="L3617" s="112" t="str">
        <f t="shared" si="449"/>
        <v>00100000</v>
      </c>
      <c r="M3617" s="112" t="str">
        <f t="shared" si="450"/>
        <v>0010</v>
      </c>
      <c r="N3617" s="112" t="str">
        <f t="shared" si="455"/>
        <v>001</v>
      </c>
      <c r="O3617" s="112" t="str">
        <f t="shared" si="451"/>
        <v>0</v>
      </c>
      <c r="P3617" s="112">
        <f t="shared" si="452"/>
        <v>0</v>
      </c>
      <c r="Q3617" s="112" t="str">
        <f t="shared" si="453"/>
        <v>0</v>
      </c>
      <c r="R3617" s="112" t="str">
        <f t="shared" si="456"/>
        <v>000</v>
      </c>
      <c r="S3617" s="112"/>
      <c r="T3617" s="156">
        <f t="shared" si="454"/>
        <v>0</v>
      </c>
      <c r="U3617" s="112"/>
      <c r="V3617" s="112"/>
    </row>
    <row r="3618" spans="1:22">
      <c r="A3618" s="112"/>
      <c r="B3618" s="212"/>
      <c r="C3618" s="213"/>
      <c r="D3618" s="156"/>
      <c r="E3618" s="112"/>
      <c r="F3618" s="156"/>
      <c r="G3618" s="161"/>
      <c r="H3618" s="156"/>
      <c r="I3618" s="155"/>
      <c r="J3618" s="121"/>
      <c r="L3618" s="112" t="str">
        <f t="shared" si="449"/>
        <v>00100000</v>
      </c>
      <c r="M3618" s="112" t="str">
        <f t="shared" si="450"/>
        <v>0010</v>
      </c>
      <c r="N3618" s="112" t="str">
        <f t="shared" si="455"/>
        <v>001</v>
      </c>
      <c r="O3618" s="112" t="str">
        <f t="shared" si="451"/>
        <v>0</v>
      </c>
      <c r="P3618" s="112">
        <f t="shared" si="452"/>
        <v>0</v>
      </c>
      <c r="Q3618" s="112" t="str">
        <f t="shared" si="453"/>
        <v>0</v>
      </c>
      <c r="R3618" s="112" t="str">
        <f t="shared" si="456"/>
        <v>000</v>
      </c>
      <c r="S3618" s="112"/>
      <c r="T3618" s="156">
        <f t="shared" si="454"/>
        <v>0</v>
      </c>
      <c r="U3618" s="112"/>
      <c r="V3618" s="112"/>
    </row>
    <row r="3619" spans="1:22">
      <c r="A3619" s="112"/>
      <c r="B3619" s="212"/>
      <c r="C3619" s="213"/>
      <c r="D3619" s="156"/>
      <c r="E3619" s="112"/>
      <c r="F3619" s="156"/>
      <c r="G3619" s="161"/>
      <c r="H3619" s="156"/>
      <c r="I3619" s="155"/>
      <c r="J3619" s="121"/>
      <c r="L3619" s="112" t="str">
        <f t="shared" si="449"/>
        <v>00100000</v>
      </c>
      <c r="M3619" s="112" t="str">
        <f t="shared" si="450"/>
        <v>0010</v>
      </c>
      <c r="N3619" s="112" t="str">
        <f t="shared" si="455"/>
        <v>001</v>
      </c>
      <c r="O3619" s="112" t="str">
        <f t="shared" si="451"/>
        <v>0</v>
      </c>
      <c r="P3619" s="112">
        <f t="shared" si="452"/>
        <v>0</v>
      </c>
      <c r="Q3619" s="112" t="str">
        <f t="shared" si="453"/>
        <v>0</v>
      </c>
      <c r="R3619" s="112" t="str">
        <f t="shared" si="456"/>
        <v>000</v>
      </c>
      <c r="S3619" s="112"/>
      <c r="T3619" s="156">
        <f t="shared" si="454"/>
        <v>0</v>
      </c>
      <c r="U3619" s="112"/>
      <c r="V3619" s="112"/>
    </row>
    <row r="3620" spans="1:22">
      <c r="A3620" s="112"/>
      <c r="B3620" s="212"/>
      <c r="C3620" s="213"/>
      <c r="D3620" s="156"/>
      <c r="E3620" s="112"/>
      <c r="F3620" s="156"/>
      <c r="G3620" s="161"/>
      <c r="H3620" s="156"/>
      <c r="I3620" s="155"/>
      <c r="J3620" s="121"/>
      <c r="L3620" s="112" t="str">
        <f t="shared" si="449"/>
        <v>00100000</v>
      </c>
      <c r="M3620" s="112" t="str">
        <f t="shared" si="450"/>
        <v>0010</v>
      </c>
      <c r="N3620" s="112" t="str">
        <f t="shared" si="455"/>
        <v>001</v>
      </c>
      <c r="O3620" s="112" t="str">
        <f t="shared" si="451"/>
        <v>0</v>
      </c>
      <c r="P3620" s="112">
        <f t="shared" si="452"/>
        <v>0</v>
      </c>
      <c r="Q3620" s="112" t="str">
        <f t="shared" si="453"/>
        <v>0</v>
      </c>
      <c r="R3620" s="112" t="str">
        <f t="shared" si="456"/>
        <v>000</v>
      </c>
      <c r="S3620" s="112"/>
      <c r="T3620" s="156">
        <f t="shared" si="454"/>
        <v>0</v>
      </c>
      <c r="U3620" s="112"/>
      <c r="V3620" s="112"/>
    </row>
    <row r="3621" spans="1:22">
      <c r="A3621" s="112"/>
      <c r="B3621" s="212"/>
      <c r="C3621" s="213"/>
      <c r="D3621" s="156"/>
      <c r="E3621" s="112"/>
      <c r="F3621" s="156"/>
      <c r="G3621" s="161"/>
      <c r="H3621" s="156"/>
      <c r="I3621" s="155"/>
      <c r="J3621" s="121"/>
      <c r="L3621" s="112" t="str">
        <f t="shared" si="449"/>
        <v>00100000</v>
      </c>
      <c r="M3621" s="112" t="str">
        <f t="shared" si="450"/>
        <v>0010</v>
      </c>
      <c r="N3621" s="112" t="str">
        <f t="shared" si="455"/>
        <v>001</v>
      </c>
      <c r="O3621" s="112" t="str">
        <f t="shared" si="451"/>
        <v>0</v>
      </c>
      <c r="P3621" s="112">
        <f t="shared" si="452"/>
        <v>0</v>
      </c>
      <c r="Q3621" s="112" t="str">
        <f t="shared" si="453"/>
        <v>0</v>
      </c>
      <c r="R3621" s="112" t="str">
        <f t="shared" si="456"/>
        <v>000</v>
      </c>
      <c r="S3621" s="112"/>
      <c r="T3621" s="156">
        <f t="shared" si="454"/>
        <v>0</v>
      </c>
      <c r="U3621" s="112"/>
      <c r="V3621" s="112"/>
    </row>
    <row r="3622" spans="1:22">
      <c r="A3622" s="112"/>
      <c r="B3622" s="212"/>
      <c r="C3622" s="213"/>
      <c r="D3622" s="156"/>
      <c r="E3622" s="112"/>
      <c r="F3622" s="156"/>
      <c r="G3622" s="161"/>
      <c r="H3622" s="156"/>
      <c r="I3622" s="155"/>
      <c r="J3622" s="121"/>
      <c r="L3622" s="112" t="str">
        <f t="shared" si="449"/>
        <v>00100000</v>
      </c>
      <c r="M3622" s="112" t="str">
        <f t="shared" si="450"/>
        <v>0010</v>
      </c>
      <c r="N3622" s="112" t="str">
        <f t="shared" si="455"/>
        <v>001</v>
      </c>
      <c r="O3622" s="112" t="str">
        <f t="shared" si="451"/>
        <v>0</v>
      </c>
      <c r="P3622" s="112">
        <f t="shared" si="452"/>
        <v>0</v>
      </c>
      <c r="Q3622" s="112" t="str">
        <f t="shared" si="453"/>
        <v>0</v>
      </c>
      <c r="R3622" s="112" t="str">
        <f t="shared" si="456"/>
        <v>000</v>
      </c>
      <c r="S3622" s="112"/>
      <c r="T3622" s="156">
        <f t="shared" si="454"/>
        <v>0</v>
      </c>
      <c r="U3622" s="112"/>
      <c r="V3622" s="112"/>
    </row>
    <row r="3623" spans="1:22">
      <c r="A3623" s="112"/>
      <c r="B3623" s="212"/>
      <c r="C3623" s="213"/>
      <c r="D3623" s="156"/>
      <c r="E3623" s="112"/>
      <c r="F3623" s="156"/>
      <c r="G3623" s="161"/>
      <c r="H3623" s="156"/>
      <c r="I3623" s="155"/>
      <c r="J3623" s="121"/>
      <c r="L3623" s="112" t="str">
        <f t="shared" si="449"/>
        <v>00100000</v>
      </c>
      <c r="M3623" s="112" t="str">
        <f t="shared" si="450"/>
        <v>0010</v>
      </c>
      <c r="N3623" s="112" t="str">
        <f t="shared" si="455"/>
        <v>001</v>
      </c>
      <c r="O3623" s="112" t="str">
        <f t="shared" si="451"/>
        <v>0</v>
      </c>
      <c r="P3623" s="112">
        <f t="shared" si="452"/>
        <v>0</v>
      </c>
      <c r="Q3623" s="112" t="str">
        <f t="shared" si="453"/>
        <v>0</v>
      </c>
      <c r="R3623" s="112" t="str">
        <f t="shared" si="456"/>
        <v>000</v>
      </c>
      <c r="S3623" s="112"/>
      <c r="T3623" s="156">
        <f t="shared" si="454"/>
        <v>0</v>
      </c>
      <c r="U3623" s="112"/>
      <c r="V3623" s="112"/>
    </row>
    <row r="3624" spans="1:22">
      <c r="A3624" s="112"/>
      <c r="B3624" s="212"/>
      <c r="C3624" s="213"/>
      <c r="D3624" s="156"/>
      <c r="E3624" s="112"/>
      <c r="F3624" s="156"/>
      <c r="G3624" s="161"/>
      <c r="H3624" s="156"/>
      <c r="I3624" s="155"/>
      <c r="J3624" s="121"/>
      <c r="L3624" s="112" t="str">
        <f t="shared" si="449"/>
        <v>00100000</v>
      </c>
      <c r="M3624" s="112" t="str">
        <f t="shared" si="450"/>
        <v>0010</v>
      </c>
      <c r="N3624" s="112" t="str">
        <f t="shared" si="455"/>
        <v>001</v>
      </c>
      <c r="O3624" s="112" t="str">
        <f t="shared" si="451"/>
        <v>0</v>
      </c>
      <c r="P3624" s="112">
        <f t="shared" si="452"/>
        <v>0</v>
      </c>
      <c r="Q3624" s="112" t="str">
        <f t="shared" si="453"/>
        <v>0</v>
      </c>
      <c r="R3624" s="112" t="str">
        <f t="shared" si="456"/>
        <v>000</v>
      </c>
      <c r="S3624" s="112"/>
      <c r="T3624" s="156">
        <f t="shared" si="454"/>
        <v>0</v>
      </c>
      <c r="U3624" s="112"/>
      <c r="V3624" s="112"/>
    </row>
    <row r="3625" spans="1:22">
      <c r="A3625" s="112"/>
      <c r="B3625" s="212"/>
      <c r="C3625" s="213"/>
      <c r="D3625" s="156"/>
      <c r="E3625" s="112"/>
      <c r="F3625" s="156"/>
      <c r="G3625" s="161"/>
      <c r="H3625" s="156"/>
      <c r="I3625" s="155"/>
      <c r="J3625" s="121"/>
      <c r="L3625" s="112" t="str">
        <f t="shared" si="449"/>
        <v>00100000</v>
      </c>
      <c r="M3625" s="112" t="str">
        <f t="shared" si="450"/>
        <v>0010</v>
      </c>
      <c r="N3625" s="112" t="str">
        <f t="shared" si="455"/>
        <v>001</v>
      </c>
      <c r="O3625" s="112" t="str">
        <f t="shared" si="451"/>
        <v>0</v>
      </c>
      <c r="P3625" s="112">
        <f t="shared" si="452"/>
        <v>0</v>
      </c>
      <c r="Q3625" s="112" t="str">
        <f t="shared" si="453"/>
        <v>0</v>
      </c>
      <c r="R3625" s="112" t="str">
        <f t="shared" si="456"/>
        <v>000</v>
      </c>
      <c r="S3625" s="112"/>
      <c r="T3625" s="156">
        <f t="shared" si="454"/>
        <v>0</v>
      </c>
      <c r="U3625" s="112"/>
      <c r="V3625" s="112"/>
    </row>
    <row r="3626" spans="1:22">
      <c r="A3626" s="112"/>
      <c r="B3626" s="212"/>
      <c r="C3626" s="213"/>
      <c r="D3626" s="156"/>
      <c r="E3626" s="112"/>
      <c r="F3626" s="156"/>
      <c r="G3626" s="161"/>
      <c r="H3626" s="156"/>
      <c r="I3626" s="155"/>
      <c r="J3626" s="121"/>
      <c r="L3626" s="112" t="str">
        <f t="shared" si="449"/>
        <v>00100000</v>
      </c>
      <c r="M3626" s="112" t="str">
        <f t="shared" si="450"/>
        <v>0010</v>
      </c>
      <c r="N3626" s="112" t="str">
        <f t="shared" si="455"/>
        <v>001</v>
      </c>
      <c r="O3626" s="112" t="str">
        <f t="shared" si="451"/>
        <v>0</v>
      </c>
      <c r="P3626" s="112">
        <f t="shared" si="452"/>
        <v>0</v>
      </c>
      <c r="Q3626" s="112" t="str">
        <f t="shared" si="453"/>
        <v>0</v>
      </c>
      <c r="R3626" s="112" t="str">
        <f t="shared" si="456"/>
        <v>000</v>
      </c>
      <c r="S3626" s="112"/>
      <c r="T3626" s="156">
        <f t="shared" si="454"/>
        <v>0</v>
      </c>
      <c r="U3626" s="112"/>
      <c r="V3626" s="112"/>
    </row>
    <row r="3627" spans="1:22">
      <c r="A3627" s="112"/>
      <c r="B3627" s="212"/>
      <c r="C3627" s="213"/>
      <c r="D3627" s="156"/>
      <c r="E3627" s="112"/>
      <c r="F3627" s="156"/>
      <c r="G3627" s="161"/>
      <c r="H3627" s="156"/>
      <c r="I3627" s="155"/>
      <c r="J3627" s="121"/>
      <c r="L3627" s="112" t="str">
        <f t="shared" si="449"/>
        <v>00100000</v>
      </c>
      <c r="M3627" s="112" t="str">
        <f t="shared" si="450"/>
        <v>0010</v>
      </c>
      <c r="N3627" s="112" t="str">
        <f t="shared" si="455"/>
        <v>001</v>
      </c>
      <c r="O3627" s="112" t="str">
        <f t="shared" si="451"/>
        <v>0</v>
      </c>
      <c r="P3627" s="112">
        <f t="shared" si="452"/>
        <v>0</v>
      </c>
      <c r="Q3627" s="112" t="str">
        <f t="shared" si="453"/>
        <v>0</v>
      </c>
      <c r="R3627" s="112" t="str">
        <f t="shared" si="456"/>
        <v>000</v>
      </c>
      <c r="S3627" s="112"/>
      <c r="T3627" s="156">
        <f t="shared" si="454"/>
        <v>0</v>
      </c>
      <c r="U3627" s="112"/>
      <c r="V3627" s="112"/>
    </row>
    <row r="3628" spans="1:22">
      <c r="A3628" s="112"/>
      <c r="B3628" s="212"/>
      <c r="C3628" s="213"/>
      <c r="D3628" s="156"/>
      <c r="E3628" s="112"/>
      <c r="F3628" s="156"/>
      <c r="G3628" s="161"/>
      <c r="H3628" s="156"/>
      <c r="I3628" s="155"/>
      <c r="J3628" s="121"/>
      <c r="L3628" s="112" t="str">
        <f t="shared" si="449"/>
        <v>00100000</v>
      </c>
      <c r="M3628" s="112" t="str">
        <f t="shared" si="450"/>
        <v>0010</v>
      </c>
      <c r="N3628" s="112" t="str">
        <f t="shared" si="455"/>
        <v>001</v>
      </c>
      <c r="O3628" s="112" t="str">
        <f t="shared" si="451"/>
        <v>0</v>
      </c>
      <c r="P3628" s="112">
        <f t="shared" si="452"/>
        <v>0</v>
      </c>
      <c r="Q3628" s="112" t="str">
        <f t="shared" si="453"/>
        <v>0</v>
      </c>
      <c r="R3628" s="112" t="str">
        <f t="shared" si="456"/>
        <v>000</v>
      </c>
      <c r="S3628" s="112"/>
      <c r="T3628" s="156">
        <f t="shared" si="454"/>
        <v>0</v>
      </c>
      <c r="U3628" s="112"/>
      <c r="V3628" s="112"/>
    </row>
    <row r="3629" spans="1:22">
      <c r="A3629" s="112"/>
      <c r="B3629" s="212"/>
      <c r="C3629" s="213"/>
      <c r="D3629" s="156"/>
      <c r="E3629" s="112"/>
      <c r="F3629" s="156"/>
      <c r="G3629" s="161"/>
      <c r="H3629" s="156"/>
      <c r="I3629" s="155"/>
      <c r="J3629" s="121"/>
      <c r="L3629" s="112" t="str">
        <f t="shared" si="449"/>
        <v>00100000</v>
      </c>
      <c r="M3629" s="112" t="str">
        <f t="shared" si="450"/>
        <v>0010</v>
      </c>
      <c r="N3629" s="112" t="str">
        <f t="shared" si="455"/>
        <v>001</v>
      </c>
      <c r="O3629" s="112" t="str">
        <f t="shared" si="451"/>
        <v>0</v>
      </c>
      <c r="P3629" s="112">
        <f t="shared" si="452"/>
        <v>0</v>
      </c>
      <c r="Q3629" s="112" t="str">
        <f t="shared" si="453"/>
        <v>0</v>
      </c>
      <c r="R3629" s="112" t="str">
        <f t="shared" si="456"/>
        <v>000</v>
      </c>
      <c r="S3629" s="112"/>
      <c r="T3629" s="156">
        <f t="shared" si="454"/>
        <v>0</v>
      </c>
      <c r="U3629" s="112"/>
      <c r="V3629" s="112"/>
    </row>
    <row r="3630" spans="1:22">
      <c r="A3630" s="112"/>
      <c r="B3630" s="212"/>
      <c r="C3630" s="213"/>
      <c r="D3630" s="156"/>
      <c r="E3630" s="112"/>
      <c r="F3630" s="156"/>
      <c r="G3630" s="161"/>
      <c r="H3630" s="156"/>
      <c r="I3630" s="155"/>
      <c r="J3630" s="121"/>
      <c r="L3630" s="112" t="str">
        <f t="shared" si="449"/>
        <v>00100000</v>
      </c>
      <c r="M3630" s="112" t="str">
        <f t="shared" si="450"/>
        <v>0010</v>
      </c>
      <c r="N3630" s="112" t="str">
        <f t="shared" si="455"/>
        <v>001</v>
      </c>
      <c r="O3630" s="112" t="str">
        <f t="shared" si="451"/>
        <v>0</v>
      </c>
      <c r="P3630" s="112">
        <f t="shared" si="452"/>
        <v>0</v>
      </c>
      <c r="Q3630" s="112" t="str">
        <f t="shared" si="453"/>
        <v>0</v>
      </c>
      <c r="R3630" s="112" t="str">
        <f t="shared" si="456"/>
        <v>000</v>
      </c>
      <c r="S3630" s="112"/>
      <c r="T3630" s="156">
        <f t="shared" si="454"/>
        <v>0</v>
      </c>
      <c r="U3630" s="112"/>
      <c r="V3630" s="112"/>
    </row>
    <row r="3631" spans="1:22">
      <c r="A3631" s="112"/>
      <c r="B3631" s="212"/>
      <c r="C3631" s="213"/>
      <c r="D3631" s="156"/>
      <c r="E3631" s="112"/>
      <c r="F3631" s="156"/>
      <c r="G3631" s="161"/>
      <c r="H3631" s="156"/>
      <c r="I3631" s="155"/>
      <c r="J3631" s="121"/>
      <c r="L3631" s="112" t="str">
        <f t="shared" si="449"/>
        <v>00100000</v>
      </c>
      <c r="M3631" s="112" t="str">
        <f t="shared" si="450"/>
        <v>0010</v>
      </c>
      <c r="N3631" s="112" t="str">
        <f t="shared" si="455"/>
        <v>001</v>
      </c>
      <c r="O3631" s="112" t="str">
        <f t="shared" si="451"/>
        <v>0</v>
      </c>
      <c r="P3631" s="112">
        <f t="shared" si="452"/>
        <v>0</v>
      </c>
      <c r="Q3631" s="112" t="str">
        <f t="shared" si="453"/>
        <v>0</v>
      </c>
      <c r="R3631" s="112" t="str">
        <f t="shared" si="456"/>
        <v>000</v>
      </c>
      <c r="S3631" s="112"/>
      <c r="T3631" s="156">
        <f t="shared" si="454"/>
        <v>0</v>
      </c>
      <c r="U3631" s="112"/>
      <c r="V3631" s="112"/>
    </row>
    <row r="3632" spans="1:22">
      <c r="A3632" s="112"/>
      <c r="B3632" s="212"/>
      <c r="C3632" s="213"/>
      <c r="D3632" s="156"/>
      <c r="E3632" s="112"/>
      <c r="F3632" s="156"/>
      <c r="G3632" s="161"/>
      <c r="H3632" s="156"/>
      <c r="I3632" s="155"/>
      <c r="J3632" s="121"/>
      <c r="L3632" s="112" t="str">
        <f t="shared" si="449"/>
        <v>00100000</v>
      </c>
      <c r="M3632" s="112" t="str">
        <f t="shared" si="450"/>
        <v>0010</v>
      </c>
      <c r="N3632" s="112" t="str">
        <f t="shared" si="455"/>
        <v>001</v>
      </c>
      <c r="O3632" s="112" t="str">
        <f t="shared" si="451"/>
        <v>0</v>
      </c>
      <c r="P3632" s="112">
        <f t="shared" si="452"/>
        <v>0</v>
      </c>
      <c r="Q3632" s="112" t="str">
        <f t="shared" si="453"/>
        <v>0</v>
      </c>
      <c r="R3632" s="112" t="str">
        <f t="shared" si="456"/>
        <v>000</v>
      </c>
      <c r="S3632" s="112"/>
      <c r="T3632" s="156">
        <f t="shared" si="454"/>
        <v>0</v>
      </c>
      <c r="U3632" s="112"/>
      <c r="V3632" s="112"/>
    </row>
    <row r="3633" spans="1:22">
      <c r="A3633" s="112"/>
      <c r="B3633" s="212"/>
      <c r="C3633" s="213"/>
      <c r="D3633" s="156"/>
      <c r="E3633" s="112"/>
      <c r="F3633" s="156"/>
      <c r="G3633" s="161"/>
      <c r="H3633" s="156"/>
      <c r="I3633" s="155"/>
      <c r="J3633" s="121"/>
      <c r="L3633" s="112" t="str">
        <f t="shared" si="449"/>
        <v>00100000</v>
      </c>
      <c r="M3633" s="112" t="str">
        <f t="shared" si="450"/>
        <v>0010</v>
      </c>
      <c r="N3633" s="112" t="str">
        <f t="shared" si="455"/>
        <v>001</v>
      </c>
      <c r="O3633" s="112" t="str">
        <f t="shared" si="451"/>
        <v>0</v>
      </c>
      <c r="P3633" s="112">
        <f t="shared" si="452"/>
        <v>0</v>
      </c>
      <c r="Q3633" s="112" t="str">
        <f t="shared" si="453"/>
        <v>0</v>
      </c>
      <c r="R3633" s="112" t="str">
        <f t="shared" si="456"/>
        <v>000</v>
      </c>
      <c r="S3633" s="112"/>
      <c r="T3633" s="156">
        <f t="shared" si="454"/>
        <v>0</v>
      </c>
      <c r="U3633" s="112"/>
      <c r="V3633" s="112"/>
    </row>
    <row r="3634" spans="1:22">
      <c r="A3634" s="112"/>
      <c r="B3634" s="212"/>
      <c r="C3634" s="213"/>
      <c r="D3634" s="156"/>
      <c r="E3634" s="112"/>
      <c r="F3634" s="156"/>
      <c r="G3634" s="161"/>
      <c r="H3634" s="156"/>
      <c r="I3634" s="155"/>
      <c r="J3634" s="121"/>
      <c r="L3634" s="112" t="str">
        <f t="shared" si="449"/>
        <v>00100000</v>
      </c>
      <c r="M3634" s="112" t="str">
        <f t="shared" si="450"/>
        <v>0010</v>
      </c>
      <c r="N3634" s="112" t="str">
        <f t="shared" si="455"/>
        <v>001</v>
      </c>
      <c r="O3634" s="112" t="str">
        <f t="shared" si="451"/>
        <v>0</v>
      </c>
      <c r="P3634" s="112">
        <f t="shared" si="452"/>
        <v>0</v>
      </c>
      <c r="Q3634" s="112" t="str">
        <f t="shared" si="453"/>
        <v>0</v>
      </c>
      <c r="R3634" s="112" t="str">
        <f t="shared" si="456"/>
        <v>000</v>
      </c>
      <c r="S3634" s="112"/>
      <c r="T3634" s="156">
        <f t="shared" si="454"/>
        <v>0</v>
      </c>
      <c r="U3634" s="112"/>
      <c r="V3634" s="112"/>
    </row>
    <row r="3635" spans="1:22">
      <c r="A3635" s="112"/>
      <c r="B3635" s="212"/>
      <c r="C3635" s="213"/>
      <c r="D3635" s="156"/>
      <c r="E3635" s="112"/>
      <c r="F3635" s="156"/>
      <c r="G3635" s="161"/>
      <c r="H3635" s="156"/>
      <c r="I3635" s="155"/>
      <c r="J3635" s="121"/>
      <c r="L3635" s="112" t="str">
        <f t="shared" si="449"/>
        <v>00100000</v>
      </c>
      <c r="M3635" s="112" t="str">
        <f t="shared" si="450"/>
        <v>0010</v>
      </c>
      <c r="N3635" s="112" t="str">
        <f t="shared" si="455"/>
        <v>001</v>
      </c>
      <c r="O3635" s="112" t="str">
        <f t="shared" si="451"/>
        <v>0</v>
      </c>
      <c r="P3635" s="112">
        <f t="shared" si="452"/>
        <v>0</v>
      </c>
      <c r="Q3635" s="112" t="str">
        <f t="shared" si="453"/>
        <v>0</v>
      </c>
      <c r="R3635" s="112" t="str">
        <f t="shared" si="456"/>
        <v>000</v>
      </c>
      <c r="S3635" s="112"/>
      <c r="T3635" s="156">
        <f t="shared" si="454"/>
        <v>0</v>
      </c>
      <c r="U3635" s="112"/>
      <c r="V3635" s="112"/>
    </row>
    <row r="3636" spans="1:22">
      <c r="A3636" s="112"/>
      <c r="B3636" s="212"/>
      <c r="C3636" s="213"/>
      <c r="D3636" s="156"/>
      <c r="E3636" s="112"/>
      <c r="F3636" s="156"/>
      <c r="G3636" s="161"/>
      <c r="H3636" s="156"/>
      <c r="I3636" s="155"/>
      <c r="J3636" s="121"/>
      <c r="L3636" s="112" t="str">
        <f t="shared" si="449"/>
        <v>00100000</v>
      </c>
      <c r="M3636" s="112" t="str">
        <f t="shared" si="450"/>
        <v>0010</v>
      </c>
      <c r="N3636" s="112" t="str">
        <f t="shared" si="455"/>
        <v>001</v>
      </c>
      <c r="O3636" s="112" t="str">
        <f t="shared" si="451"/>
        <v>0</v>
      </c>
      <c r="P3636" s="112">
        <f t="shared" si="452"/>
        <v>0</v>
      </c>
      <c r="Q3636" s="112" t="str">
        <f t="shared" si="453"/>
        <v>0</v>
      </c>
      <c r="R3636" s="112" t="str">
        <f t="shared" si="456"/>
        <v>000</v>
      </c>
      <c r="S3636" s="112"/>
      <c r="T3636" s="156">
        <f t="shared" si="454"/>
        <v>0</v>
      </c>
      <c r="U3636" s="112"/>
      <c r="V3636" s="112"/>
    </row>
    <row r="3637" spans="1:22">
      <c r="A3637" s="112"/>
      <c r="B3637" s="212"/>
      <c r="C3637" s="213"/>
      <c r="D3637" s="156"/>
      <c r="E3637" s="112"/>
      <c r="F3637" s="156"/>
      <c r="G3637" s="161"/>
      <c r="H3637" s="156"/>
      <c r="I3637" s="155"/>
      <c r="J3637" s="121"/>
      <c r="L3637" s="112" t="str">
        <f t="shared" si="449"/>
        <v>00100000</v>
      </c>
      <c r="M3637" s="112" t="str">
        <f t="shared" si="450"/>
        <v>0010</v>
      </c>
      <c r="N3637" s="112" t="str">
        <f t="shared" si="455"/>
        <v>001</v>
      </c>
      <c r="O3637" s="112" t="str">
        <f t="shared" si="451"/>
        <v>0</v>
      </c>
      <c r="P3637" s="112">
        <f t="shared" si="452"/>
        <v>0</v>
      </c>
      <c r="Q3637" s="112" t="str">
        <f t="shared" si="453"/>
        <v>0</v>
      </c>
      <c r="R3637" s="112" t="str">
        <f t="shared" si="456"/>
        <v>000</v>
      </c>
      <c r="S3637" s="112"/>
      <c r="T3637" s="156">
        <f t="shared" si="454"/>
        <v>0</v>
      </c>
      <c r="U3637" s="112"/>
      <c r="V3637" s="112"/>
    </row>
    <row r="3638" spans="1:22">
      <c r="A3638" s="112"/>
      <c r="B3638" s="212"/>
      <c r="C3638" s="213"/>
      <c r="D3638" s="156"/>
      <c r="E3638" s="112"/>
      <c r="F3638" s="156"/>
      <c r="G3638" s="161"/>
      <c r="H3638" s="156"/>
      <c r="I3638" s="155"/>
      <c r="J3638" s="121"/>
      <c r="L3638" s="112" t="str">
        <f t="shared" si="449"/>
        <v>00100000</v>
      </c>
      <c r="M3638" s="112" t="str">
        <f t="shared" si="450"/>
        <v>0010</v>
      </c>
      <c r="N3638" s="112" t="str">
        <f t="shared" si="455"/>
        <v>001</v>
      </c>
      <c r="O3638" s="112" t="str">
        <f t="shared" si="451"/>
        <v>0</v>
      </c>
      <c r="P3638" s="112">
        <f t="shared" si="452"/>
        <v>0</v>
      </c>
      <c r="Q3638" s="112" t="str">
        <f t="shared" si="453"/>
        <v>0</v>
      </c>
      <c r="R3638" s="112" t="str">
        <f t="shared" si="456"/>
        <v>000</v>
      </c>
      <c r="S3638" s="112"/>
      <c r="T3638" s="156">
        <f t="shared" si="454"/>
        <v>0</v>
      </c>
      <c r="U3638" s="112"/>
      <c r="V3638" s="112"/>
    </row>
    <row r="3639" spans="1:22">
      <c r="A3639" s="112"/>
      <c r="B3639" s="212"/>
      <c r="C3639" s="213"/>
      <c r="D3639" s="156"/>
      <c r="E3639" s="112"/>
      <c r="F3639" s="156"/>
      <c r="G3639" s="161"/>
      <c r="H3639" s="156"/>
      <c r="I3639" s="155"/>
      <c r="J3639" s="121"/>
      <c r="L3639" s="112" t="str">
        <f t="shared" si="449"/>
        <v>00100000</v>
      </c>
      <c r="M3639" s="112" t="str">
        <f t="shared" si="450"/>
        <v>0010</v>
      </c>
      <c r="N3639" s="112" t="str">
        <f t="shared" si="455"/>
        <v>001</v>
      </c>
      <c r="O3639" s="112" t="str">
        <f t="shared" si="451"/>
        <v>0</v>
      </c>
      <c r="P3639" s="112">
        <f t="shared" si="452"/>
        <v>0</v>
      </c>
      <c r="Q3639" s="112" t="str">
        <f t="shared" si="453"/>
        <v>0</v>
      </c>
      <c r="R3639" s="112" t="str">
        <f t="shared" si="456"/>
        <v>000</v>
      </c>
      <c r="S3639" s="112"/>
      <c r="T3639" s="156">
        <f t="shared" si="454"/>
        <v>0</v>
      </c>
      <c r="U3639" s="112"/>
      <c r="V3639" s="112"/>
    </row>
    <row r="3640" spans="1:22">
      <c r="A3640" s="112"/>
      <c r="B3640" s="212"/>
      <c r="C3640" s="213"/>
      <c r="D3640" s="156"/>
      <c r="E3640" s="112"/>
      <c r="F3640" s="156"/>
      <c r="G3640" s="161"/>
      <c r="H3640" s="156"/>
      <c r="I3640" s="155"/>
      <c r="J3640" s="121"/>
      <c r="L3640" s="112" t="str">
        <f t="shared" si="449"/>
        <v>00100000</v>
      </c>
      <c r="M3640" s="112" t="str">
        <f t="shared" si="450"/>
        <v>0010</v>
      </c>
      <c r="N3640" s="112" t="str">
        <f t="shared" si="455"/>
        <v>001</v>
      </c>
      <c r="O3640" s="112" t="str">
        <f t="shared" si="451"/>
        <v>0</v>
      </c>
      <c r="P3640" s="112">
        <f t="shared" si="452"/>
        <v>0</v>
      </c>
      <c r="Q3640" s="112" t="str">
        <f t="shared" si="453"/>
        <v>0</v>
      </c>
      <c r="R3640" s="112" t="str">
        <f t="shared" si="456"/>
        <v>000</v>
      </c>
      <c r="S3640" s="112"/>
      <c r="T3640" s="156">
        <f t="shared" si="454"/>
        <v>0</v>
      </c>
      <c r="U3640" s="112"/>
      <c r="V3640" s="112"/>
    </row>
    <row r="3641" spans="1:22">
      <c r="A3641" s="112"/>
      <c r="B3641" s="212"/>
      <c r="C3641" s="213"/>
      <c r="D3641" s="156"/>
      <c r="E3641" s="112"/>
      <c r="F3641" s="156"/>
      <c r="G3641" s="161"/>
      <c r="H3641" s="156"/>
      <c r="I3641" s="155"/>
      <c r="J3641" s="121"/>
      <c r="L3641" s="112" t="str">
        <f t="shared" si="449"/>
        <v>00100000</v>
      </c>
      <c r="M3641" s="112" t="str">
        <f t="shared" si="450"/>
        <v>0010</v>
      </c>
      <c r="N3641" s="112" t="str">
        <f t="shared" si="455"/>
        <v>001</v>
      </c>
      <c r="O3641" s="112" t="str">
        <f t="shared" si="451"/>
        <v>0</v>
      </c>
      <c r="P3641" s="112">
        <f t="shared" si="452"/>
        <v>0</v>
      </c>
      <c r="Q3641" s="112" t="str">
        <f t="shared" si="453"/>
        <v>0</v>
      </c>
      <c r="R3641" s="112" t="str">
        <f t="shared" si="456"/>
        <v>000</v>
      </c>
      <c r="S3641" s="112"/>
      <c r="T3641" s="156">
        <f t="shared" si="454"/>
        <v>0</v>
      </c>
      <c r="U3641" s="112"/>
      <c r="V3641" s="112"/>
    </row>
    <row r="3642" spans="1:22">
      <c r="A3642" s="112"/>
      <c r="B3642" s="212"/>
      <c r="C3642" s="213"/>
      <c r="D3642" s="156"/>
      <c r="E3642" s="112"/>
      <c r="F3642" s="156"/>
      <c r="G3642" s="161"/>
      <c r="H3642" s="156"/>
      <c r="I3642" s="155"/>
      <c r="J3642" s="121"/>
      <c r="L3642" s="112" t="str">
        <f t="shared" si="449"/>
        <v>00100000</v>
      </c>
      <c r="M3642" s="112" t="str">
        <f t="shared" si="450"/>
        <v>0010</v>
      </c>
      <c r="N3642" s="112" t="str">
        <f t="shared" si="455"/>
        <v>001</v>
      </c>
      <c r="O3642" s="112" t="str">
        <f t="shared" si="451"/>
        <v>0</v>
      </c>
      <c r="P3642" s="112">
        <f t="shared" si="452"/>
        <v>0</v>
      </c>
      <c r="Q3642" s="112" t="str">
        <f t="shared" si="453"/>
        <v>0</v>
      </c>
      <c r="R3642" s="112" t="str">
        <f t="shared" si="456"/>
        <v>000</v>
      </c>
      <c r="S3642" s="112"/>
      <c r="T3642" s="156">
        <f t="shared" si="454"/>
        <v>0</v>
      </c>
      <c r="U3642" s="112"/>
      <c r="V3642" s="112"/>
    </row>
    <row r="3643" spans="1:22">
      <c r="A3643" s="112"/>
      <c r="B3643" s="212"/>
      <c r="C3643" s="213"/>
      <c r="D3643" s="156"/>
      <c r="E3643" s="112"/>
      <c r="F3643" s="156"/>
      <c r="G3643" s="161"/>
      <c r="H3643" s="156"/>
      <c r="I3643" s="155"/>
      <c r="J3643" s="121"/>
      <c r="L3643" s="112" t="str">
        <f t="shared" si="449"/>
        <v>00100000</v>
      </c>
      <c r="M3643" s="112" t="str">
        <f t="shared" si="450"/>
        <v>0010</v>
      </c>
      <c r="N3643" s="112" t="str">
        <f t="shared" si="455"/>
        <v>001</v>
      </c>
      <c r="O3643" s="112" t="str">
        <f t="shared" si="451"/>
        <v>0</v>
      </c>
      <c r="P3643" s="112">
        <f t="shared" si="452"/>
        <v>0</v>
      </c>
      <c r="Q3643" s="112" t="str">
        <f t="shared" si="453"/>
        <v>0</v>
      </c>
      <c r="R3643" s="112" t="str">
        <f t="shared" si="456"/>
        <v>000</v>
      </c>
      <c r="S3643" s="112"/>
      <c r="T3643" s="156">
        <f t="shared" si="454"/>
        <v>0</v>
      </c>
      <c r="U3643" s="112"/>
      <c r="V3643" s="112"/>
    </row>
    <row r="3644" spans="1:22">
      <c r="A3644" s="112"/>
      <c r="B3644" s="212"/>
      <c r="C3644" s="213"/>
      <c r="D3644" s="156"/>
      <c r="E3644" s="112"/>
      <c r="F3644" s="156"/>
      <c r="G3644" s="161"/>
      <c r="H3644" s="156"/>
      <c r="I3644" s="155"/>
      <c r="J3644" s="121"/>
      <c r="L3644" s="112" t="str">
        <f t="shared" ref="L3644:L3707" si="457">+"0010"&amp; A3644 &amp; B3644 &amp; "0"&amp;C3644&amp;"000"</f>
        <v>00100000</v>
      </c>
      <c r="M3644" s="112" t="str">
        <f t="shared" ref="M3644:M3707" si="458">+"001"&amp;"0"&amp;H3644</f>
        <v>0010</v>
      </c>
      <c r="N3644" s="112" t="str">
        <f t="shared" si="455"/>
        <v>001</v>
      </c>
      <c r="O3644" s="112" t="str">
        <f t="shared" ref="O3644:O3707" si="459">+"0"&amp;A3644</f>
        <v>0</v>
      </c>
      <c r="P3644" s="112">
        <f t="shared" ref="P3644:P3707" si="460">+B3644</f>
        <v>0</v>
      </c>
      <c r="Q3644" s="112" t="str">
        <f t="shared" ref="Q3644:Q3707" si="461">+"0"&amp;C3644</f>
        <v>0</v>
      </c>
      <c r="R3644" s="112" t="str">
        <f t="shared" si="456"/>
        <v>000</v>
      </c>
      <c r="S3644" s="112"/>
      <c r="T3644" s="156">
        <f t="shared" ref="T3644:T3707" si="462">+IF(AND(F3644&lt;&gt;"",G3644=""),F3644,G3644)</f>
        <v>0</v>
      </c>
      <c r="U3644" s="112"/>
      <c r="V3644" s="112"/>
    </row>
    <row r="3645" spans="1:22">
      <c r="A3645" s="112"/>
      <c r="B3645" s="212"/>
      <c r="C3645" s="213"/>
      <c r="D3645" s="156"/>
      <c r="E3645" s="112"/>
      <c r="F3645" s="156"/>
      <c r="G3645" s="161"/>
      <c r="H3645" s="156"/>
      <c r="I3645" s="155"/>
      <c r="J3645" s="121"/>
      <c r="L3645" s="112" t="str">
        <f t="shared" si="457"/>
        <v>00100000</v>
      </c>
      <c r="M3645" s="112" t="str">
        <f t="shared" si="458"/>
        <v>0010</v>
      </c>
      <c r="N3645" s="112" t="str">
        <f t="shared" si="455"/>
        <v>001</v>
      </c>
      <c r="O3645" s="112" t="str">
        <f t="shared" si="459"/>
        <v>0</v>
      </c>
      <c r="P3645" s="112">
        <f t="shared" si="460"/>
        <v>0</v>
      </c>
      <c r="Q3645" s="112" t="str">
        <f t="shared" si="461"/>
        <v>0</v>
      </c>
      <c r="R3645" s="112" t="str">
        <f t="shared" si="456"/>
        <v>000</v>
      </c>
      <c r="S3645" s="112"/>
      <c r="T3645" s="156">
        <f t="shared" si="462"/>
        <v>0</v>
      </c>
      <c r="U3645" s="112"/>
      <c r="V3645" s="112"/>
    </row>
    <row r="3646" spans="1:22">
      <c r="A3646" s="112"/>
      <c r="B3646" s="212"/>
      <c r="C3646" s="213"/>
      <c r="D3646" s="156"/>
      <c r="E3646" s="112"/>
      <c r="F3646" s="156"/>
      <c r="G3646" s="161"/>
      <c r="H3646" s="156"/>
      <c r="I3646" s="155"/>
      <c r="J3646" s="121"/>
      <c r="L3646" s="112" t="str">
        <f t="shared" si="457"/>
        <v>00100000</v>
      </c>
      <c r="M3646" s="112" t="str">
        <f t="shared" si="458"/>
        <v>0010</v>
      </c>
      <c r="N3646" s="112" t="str">
        <f t="shared" si="455"/>
        <v>001</v>
      </c>
      <c r="O3646" s="112" t="str">
        <f t="shared" si="459"/>
        <v>0</v>
      </c>
      <c r="P3646" s="112">
        <f t="shared" si="460"/>
        <v>0</v>
      </c>
      <c r="Q3646" s="112" t="str">
        <f t="shared" si="461"/>
        <v>0</v>
      </c>
      <c r="R3646" s="112" t="str">
        <f t="shared" si="456"/>
        <v>000</v>
      </c>
      <c r="S3646" s="112"/>
      <c r="T3646" s="156">
        <f t="shared" si="462"/>
        <v>0</v>
      </c>
      <c r="U3646" s="112"/>
      <c r="V3646" s="112"/>
    </row>
    <row r="3647" spans="1:22">
      <c r="A3647" s="112"/>
      <c r="B3647" s="212"/>
      <c r="C3647" s="213"/>
      <c r="D3647" s="156"/>
      <c r="E3647" s="112"/>
      <c r="F3647" s="156"/>
      <c r="G3647" s="161"/>
      <c r="H3647" s="156"/>
      <c r="I3647" s="155"/>
      <c r="J3647" s="121"/>
      <c r="L3647" s="112" t="str">
        <f t="shared" si="457"/>
        <v>00100000</v>
      </c>
      <c r="M3647" s="112" t="str">
        <f t="shared" si="458"/>
        <v>0010</v>
      </c>
      <c r="N3647" s="112" t="str">
        <f t="shared" si="455"/>
        <v>001</v>
      </c>
      <c r="O3647" s="112" t="str">
        <f t="shared" si="459"/>
        <v>0</v>
      </c>
      <c r="P3647" s="112">
        <f t="shared" si="460"/>
        <v>0</v>
      </c>
      <c r="Q3647" s="112" t="str">
        <f t="shared" si="461"/>
        <v>0</v>
      </c>
      <c r="R3647" s="112" t="str">
        <f t="shared" si="456"/>
        <v>000</v>
      </c>
      <c r="S3647" s="112"/>
      <c r="T3647" s="156">
        <f t="shared" si="462"/>
        <v>0</v>
      </c>
      <c r="U3647" s="112"/>
      <c r="V3647" s="112"/>
    </row>
    <row r="3648" spans="1:22">
      <c r="A3648" s="112"/>
      <c r="B3648" s="212"/>
      <c r="C3648" s="213"/>
      <c r="D3648" s="156"/>
      <c r="E3648" s="112"/>
      <c r="F3648" s="156"/>
      <c r="G3648" s="161"/>
      <c r="H3648" s="156"/>
      <c r="I3648" s="155"/>
      <c r="J3648" s="121"/>
      <c r="L3648" s="112" t="str">
        <f t="shared" si="457"/>
        <v>00100000</v>
      </c>
      <c r="M3648" s="112" t="str">
        <f t="shared" si="458"/>
        <v>0010</v>
      </c>
      <c r="N3648" s="112" t="str">
        <f t="shared" si="455"/>
        <v>001</v>
      </c>
      <c r="O3648" s="112" t="str">
        <f t="shared" si="459"/>
        <v>0</v>
      </c>
      <c r="P3648" s="112">
        <f t="shared" si="460"/>
        <v>0</v>
      </c>
      <c r="Q3648" s="112" t="str">
        <f t="shared" si="461"/>
        <v>0</v>
      </c>
      <c r="R3648" s="112" t="str">
        <f t="shared" si="456"/>
        <v>000</v>
      </c>
      <c r="S3648" s="112"/>
      <c r="T3648" s="156">
        <f t="shared" si="462"/>
        <v>0</v>
      </c>
      <c r="U3648" s="112"/>
      <c r="V3648" s="112"/>
    </row>
    <row r="3649" spans="1:22">
      <c r="A3649" s="112"/>
      <c r="B3649" s="212"/>
      <c r="C3649" s="213"/>
      <c r="D3649" s="156"/>
      <c r="E3649" s="112"/>
      <c r="F3649" s="156"/>
      <c r="G3649" s="161"/>
      <c r="H3649" s="156"/>
      <c r="I3649" s="155"/>
      <c r="J3649" s="121"/>
      <c r="L3649" s="112" t="str">
        <f t="shared" si="457"/>
        <v>00100000</v>
      </c>
      <c r="M3649" s="112" t="str">
        <f t="shared" si="458"/>
        <v>0010</v>
      </c>
      <c r="N3649" s="112" t="str">
        <f t="shared" si="455"/>
        <v>001</v>
      </c>
      <c r="O3649" s="112" t="str">
        <f t="shared" si="459"/>
        <v>0</v>
      </c>
      <c r="P3649" s="112">
        <f t="shared" si="460"/>
        <v>0</v>
      </c>
      <c r="Q3649" s="112" t="str">
        <f t="shared" si="461"/>
        <v>0</v>
      </c>
      <c r="R3649" s="112" t="str">
        <f t="shared" si="456"/>
        <v>000</v>
      </c>
      <c r="S3649" s="112"/>
      <c r="T3649" s="156">
        <f t="shared" si="462"/>
        <v>0</v>
      </c>
      <c r="U3649" s="112"/>
      <c r="V3649" s="112"/>
    </row>
    <row r="3650" spans="1:22">
      <c r="A3650" s="112"/>
      <c r="B3650" s="212"/>
      <c r="C3650" s="213"/>
      <c r="D3650" s="156"/>
      <c r="E3650" s="112"/>
      <c r="F3650" s="156"/>
      <c r="G3650" s="161"/>
      <c r="H3650" s="156"/>
      <c r="I3650" s="155"/>
      <c r="J3650" s="121"/>
      <c r="L3650" s="112" t="str">
        <f t="shared" si="457"/>
        <v>00100000</v>
      </c>
      <c r="M3650" s="112" t="str">
        <f t="shared" si="458"/>
        <v>0010</v>
      </c>
      <c r="N3650" s="112" t="str">
        <f t="shared" si="455"/>
        <v>001</v>
      </c>
      <c r="O3650" s="112" t="str">
        <f t="shared" si="459"/>
        <v>0</v>
      </c>
      <c r="P3650" s="112">
        <f t="shared" si="460"/>
        <v>0</v>
      </c>
      <c r="Q3650" s="112" t="str">
        <f t="shared" si="461"/>
        <v>0</v>
      </c>
      <c r="R3650" s="112" t="str">
        <f t="shared" si="456"/>
        <v>000</v>
      </c>
      <c r="S3650" s="112"/>
      <c r="T3650" s="156">
        <f t="shared" si="462"/>
        <v>0</v>
      </c>
      <c r="U3650" s="112"/>
      <c r="V3650" s="112"/>
    </row>
    <row r="3651" spans="1:22">
      <c r="A3651" s="112"/>
      <c r="B3651" s="212"/>
      <c r="C3651" s="213"/>
      <c r="D3651" s="156"/>
      <c r="E3651" s="112"/>
      <c r="F3651" s="156"/>
      <c r="G3651" s="161"/>
      <c r="H3651" s="156"/>
      <c r="I3651" s="155"/>
      <c r="J3651" s="121"/>
      <c r="L3651" s="112" t="str">
        <f t="shared" si="457"/>
        <v>00100000</v>
      </c>
      <c r="M3651" s="112" t="str">
        <f t="shared" si="458"/>
        <v>0010</v>
      </c>
      <c r="N3651" s="112" t="str">
        <f t="shared" si="455"/>
        <v>001</v>
      </c>
      <c r="O3651" s="112" t="str">
        <f t="shared" si="459"/>
        <v>0</v>
      </c>
      <c r="P3651" s="112">
        <f t="shared" si="460"/>
        <v>0</v>
      </c>
      <c r="Q3651" s="112" t="str">
        <f t="shared" si="461"/>
        <v>0</v>
      </c>
      <c r="R3651" s="112" t="str">
        <f t="shared" si="456"/>
        <v>000</v>
      </c>
      <c r="S3651" s="112"/>
      <c r="T3651" s="156">
        <f t="shared" si="462"/>
        <v>0</v>
      </c>
      <c r="U3651" s="112"/>
      <c r="V3651" s="112"/>
    </row>
    <row r="3652" spans="1:22">
      <c r="A3652" s="112"/>
      <c r="B3652" s="212"/>
      <c r="C3652" s="213"/>
      <c r="D3652" s="156"/>
      <c r="E3652" s="112"/>
      <c r="F3652" s="156"/>
      <c r="G3652" s="161"/>
      <c r="H3652" s="156"/>
      <c r="I3652" s="155"/>
      <c r="J3652" s="121"/>
      <c r="L3652" s="112" t="str">
        <f t="shared" si="457"/>
        <v>00100000</v>
      </c>
      <c r="M3652" s="112" t="str">
        <f t="shared" si="458"/>
        <v>0010</v>
      </c>
      <c r="N3652" s="112" t="str">
        <f t="shared" si="455"/>
        <v>001</v>
      </c>
      <c r="O3652" s="112" t="str">
        <f t="shared" si="459"/>
        <v>0</v>
      </c>
      <c r="P3652" s="112">
        <f t="shared" si="460"/>
        <v>0</v>
      </c>
      <c r="Q3652" s="112" t="str">
        <f t="shared" si="461"/>
        <v>0</v>
      </c>
      <c r="R3652" s="112" t="str">
        <f t="shared" si="456"/>
        <v>000</v>
      </c>
      <c r="S3652" s="112"/>
      <c r="T3652" s="156">
        <f t="shared" si="462"/>
        <v>0</v>
      </c>
      <c r="U3652" s="112"/>
      <c r="V3652" s="112"/>
    </row>
    <row r="3653" spans="1:22">
      <c r="A3653" s="112"/>
      <c r="B3653" s="212"/>
      <c r="C3653" s="213"/>
      <c r="D3653" s="156"/>
      <c r="E3653" s="112"/>
      <c r="F3653" s="156"/>
      <c r="G3653" s="161"/>
      <c r="H3653" s="156"/>
      <c r="I3653" s="155"/>
      <c r="J3653" s="121"/>
      <c r="L3653" s="112" t="str">
        <f t="shared" si="457"/>
        <v>00100000</v>
      </c>
      <c r="M3653" s="112" t="str">
        <f t="shared" si="458"/>
        <v>0010</v>
      </c>
      <c r="N3653" s="112" t="str">
        <f t="shared" si="455"/>
        <v>001</v>
      </c>
      <c r="O3653" s="112" t="str">
        <f t="shared" si="459"/>
        <v>0</v>
      </c>
      <c r="P3653" s="112">
        <f t="shared" si="460"/>
        <v>0</v>
      </c>
      <c r="Q3653" s="112" t="str">
        <f t="shared" si="461"/>
        <v>0</v>
      </c>
      <c r="R3653" s="112" t="str">
        <f t="shared" si="456"/>
        <v>000</v>
      </c>
      <c r="S3653" s="112"/>
      <c r="T3653" s="156">
        <f t="shared" si="462"/>
        <v>0</v>
      </c>
      <c r="U3653" s="112"/>
      <c r="V3653" s="112"/>
    </row>
    <row r="3654" spans="1:22">
      <c r="A3654" s="112"/>
      <c r="B3654" s="212"/>
      <c r="C3654" s="213"/>
      <c r="D3654" s="156"/>
      <c r="E3654" s="112"/>
      <c r="F3654" s="156"/>
      <c r="G3654" s="161"/>
      <c r="H3654" s="156"/>
      <c r="I3654" s="155"/>
      <c r="J3654" s="121"/>
      <c r="L3654" s="112" t="str">
        <f t="shared" si="457"/>
        <v>00100000</v>
      </c>
      <c r="M3654" s="112" t="str">
        <f t="shared" si="458"/>
        <v>0010</v>
      </c>
      <c r="N3654" s="112" t="str">
        <f t="shared" ref="N3654:N3717" si="463">+"001"</f>
        <v>001</v>
      </c>
      <c r="O3654" s="112" t="str">
        <f t="shared" si="459"/>
        <v>0</v>
      </c>
      <c r="P3654" s="112">
        <f t="shared" si="460"/>
        <v>0</v>
      </c>
      <c r="Q3654" s="112" t="str">
        <f t="shared" si="461"/>
        <v>0</v>
      </c>
      <c r="R3654" s="112" t="str">
        <f t="shared" ref="R3654:R3717" si="464">+"000"</f>
        <v>000</v>
      </c>
      <c r="S3654" s="112"/>
      <c r="T3654" s="156">
        <f t="shared" si="462"/>
        <v>0</v>
      </c>
      <c r="U3654" s="112"/>
      <c r="V3654" s="112"/>
    </row>
    <row r="3655" spans="1:22">
      <c r="A3655" s="112"/>
      <c r="B3655" s="212"/>
      <c r="C3655" s="213"/>
      <c r="D3655" s="156"/>
      <c r="E3655" s="112"/>
      <c r="F3655" s="156"/>
      <c r="G3655" s="161"/>
      <c r="H3655" s="156"/>
      <c r="I3655" s="155"/>
      <c r="J3655" s="121"/>
      <c r="L3655" s="112" t="str">
        <f t="shared" si="457"/>
        <v>00100000</v>
      </c>
      <c r="M3655" s="112" t="str">
        <f t="shared" si="458"/>
        <v>0010</v>
      </c>
      <c r="N3655" s="112" t="str">
        <f t="shared" si="463"/>
        <v>001</v>
      </c>
      <c r="O3655" s="112" t="str">
        <f t="shared" si="459"/>
        <v>0</v>
      </c>
      <c r="P3655" s="112">
        <f t="shared" si="460"/>
        <v>0</v>
      </c>
      <c r="Q3655" s="112" t="str">
        <f t="shared" si="461"/>
        <v>0</v>
      </c>
      <c r="R3655" s="112" t="str">
        <f t="shared" si="464"/>
        <v>000</v>
      </c>
      <c r="S3655" s="112"/>
      <c r="T3655" s="156">
        <f t="shared" si="462"/>
        <v>0</v>
      </c>
      <c r="U3655" s="112"/>
      <c r="V3655" s="112"/>
    </row>
    <row r="3656" spans="1:22">
      <c r="A3656" s="112"/>
      <c r="B3656" s="212"/>
      <c r="C3656" s="213"/>
      <c r="D3656" s="156"/>
      <c r="E3656" s="112"/>
      <c r="F3656" s="156"/>
      <c r="G3656" s="161"/>
      <c r="H3656" s="156"/>
      <c r="I3656" s="155"/>
      <c r="J3656" s="121"/>
      <c r="L3656" s="112" t="str">
        <f t="shared" si="457"/>
        <v>00100000</v>
      </c>
      <c r="M3656" s="112" t="str">
        <f t="shared" si="458"/>
        <v>0010</v>
      </c>
      <c r="N3656" s="112" t="str">
        <f t="shared" si="463"/>
        <v>001</v>
      </c>
      <c r="O3656" s="112" t="str">
        <f t="shared" si="459"/>
        <v>0</v>
      </c>
      <c r="P3656" s="112">
        <f t="shared" si="460"/>
        <v>0</v>
      </c>
      <c r="Q3656" s="112" t="str">
        <f t="shared" si="461"/>
        <v>0</v>
      </c>
      <c r="R3656" s="112" t="str">
        <f t="shared" si="464"/>
        <v>000</v>
      </c>
      <c r="S3656" s="112"/>
      <c r="T3656" s="156">
        <f t="shared" si="462"/>
        <v>0</v>
      </c>
      <c r="U3656" s="112"/>
      <c r="V3656" s="112"/>
    </row>
    <row r="3657" spans="1:22">
      <c r="A3657" s="112"/>
      <c r="B3657" s="212"/>
      <c r="C3657" s="213"/>
      <c r="D3657" s="156"/>
      <c r="E3657" s="112"/>
      <c r="F3657" s="156"/>
      <c r="G3657" s="161"/>
      <c r="H3657" s="156"/>
      <c r="I3657" s="155"/>
      <c r="J3657" s="121"/>
      <c r="L3657" s="112" t="str">
        <f t="shared" si="457"/>
        <v>00100000</v>
      </c>
      <c r="M3657" s="112" t="str">
        <f t="shared" si="458"/>
        <v>0010</v>
      </c>
      <c r="N3657" s="112" t="str">
        <f t="shared" si="463"/>
        <v>001</v>
      </c>
      <c r="O3657" s="112" t="str">
        <f t="shared" si="459"/>
        <v>0</v>
      </c>
      <c r="P3657" s="112">
        <f t="shared" si="460"/>
        <v>0</v>
      </c>
      <c r="Q3657" s="112" t="str">
        <f t="shared" si="461"/>
        <v>0</v>
      </c>
      <c r="R3657" s="112" t="str">
        <f t="shared" si="464"/>
        <v>000</v>
      </c>
      <c r="S3657" s="112"/>
      <c r="T3657" s="156">
        <f t="shared" si="462"/>
        <v>0</v>
      </c>
      <c r="U3657" s="112"/>
      <c r="V3657" s="112"/>
    </row>
    <row r="3658" spans="1:22">
      <c r="A3658" s="112"/>
      <c r="B3658" s="212"/>
      <c r="C3658" s="213"/>
      <c r="D3658" s="156"/>
      <c r="E3658" s="112"/>
      <c r="F3658" s="156"/>
      <c r="G3658" s="161"/>
      <c r="H3658" s="156"/>
      <c r="I3658" s="155"/>
      <c r="J3658" s="121"/>
      <c r="L3658" s="112" t="str">
        <f t="shared" si="457"/>
        <v>00100000</v>
      </c>
      <c r="M3658" s="112" t="str">
        <f t="shared" si="458"/>
        <v>0010</v>
      </c>
      <c r="N3658" s="112" t="str">
        <f t="shared" si="463"/>
        <v>001</v>
      </c>
      <c r="O3658" s="112" t="str">
        <f t="shared" si="459"/>
        <v>0</v>
      </c>
      <c r="P3658" s="112">
        <f t="shared" si="460"/>
        <v>0</v>
      </c>
      <c r="Q3658" s="112" t="str">
        <f t="shared" si="461"/>
        <v>0</v>
      </c>
      <c r="R3658" s="112" t="str">
        <f t="shared" si="464"/>
        <v>000</v>
      </c>
      <c r="S3658" s="112"/>
      <c r="T3658" s="156">
        <f t="shared" si="462"/>
        <v>0</v>
      </c>
      <c r="U3658" s="112"/>
      <c r="V3658" s="112"/>
    </row>
    <row r="3659" spans="1:22">
      <c r="A3659" s="112"/>
      <c r="B3659" s="212"/>
      <c r="C3659" s="213"/>
      <c r="D3659" s="156"/>
      <c r="E3659" s="112"/>
      <c r="F3659" s="156"/>
      <c r="G3659" s="161"/>
      <c r="H3659" s="156"/>
      <c r="I3659" s="155"/>
      <c r="J3659" s="121"/>
      <c r="L3659" s="112" t="str">
        <f t="shared" si="457"/>
        <v>00100000</v>
      </c>
      <c r="M3659" s="112" t="str">
        <f t="shared" si="458"/>
        <v>0010</v>
      </c>
      <c r="N3659" s="112" t="str">
        <f t="shared" si="463"/>
        <v>001</v>
      </c>
      <c r="O3659" s="112" t="str">
        <f t="shared" si="459"/>
        <v>0</v>
      </c>
      <c r="P3659" s="112">
        <f t="shared" si="460"/>
        <v>0</v>
      </c>
      <c r="Q3659" s="112" t="str">
        <f t="shared" si="461"/>
        <v>0</v>
      </c>
      <c r="R3659" s="112" t="str">
        <f t="shared" si="464"/>
        <v>000</v>
      </c>
      <c r="S3659" s="112"/>
      <c r="T3659" s="156">
        <f t="shared" si="462"/>
        <v>0</v>
      </c>
      <c r="U3659" s="112"/>
      <c r="V3659" s="112"/>
    </row>
    <row r="3660" spans="1:22">
      <c r="A3660" s="112"/>
      <c r="B3660" s="212"/>
      <c r="C3660" s="213"/>
      <c r="D3660" s="156"/>
      <c r="E3660" s="112"/>
      <c r="F3660" s="156"/>
      <c r="G3660" s="161"/>
      <c r="H3660" s="156"/>
      <c r="I3660" s="155"/>
      <c r="J3660" s="121"/>
      <c r="L3660" s="112" t="str">
        <f t="shared" si="457"/>
        <v>00100000</v>
      </c>
      <c r="M3660" s="112" t="str">
        <f t="shared" si="458"/>
        <v>0010</v>
      </c>
      <c r="N3660" s="112" t="str">
        <f t="shared" si="463"/>
        <v>001</v>
      </c>
      <c r="O3660" s="112" t="str">
        <f t="shared" si="459"/>
        <v>0</v>
      </c>
      <c r="P3660" s="112">
        <f t="shared" si="460"/>
        <v>0</v>
      </c>
      <c r="Q3660" s="112" t="str">
        <f t="shared" si="461"/>
        <v>0</v>
      </c>
      <c r="R3660" s="112" t="str">
        <f t="shared" si="464"/>
        <v>000</v>
      </c>
      <c r="S3660" s="112"/>
      <c r="T3660" s="156">
        <f t="shared" si="462"/>
        <v>0</v>
      </c>
      <c r="U3660" s="112"/>
      <c r="V3660" s="112"/>
    </row>
    <row r="3661" spans="1:22">
      <c r="A3661" s="112"/>
      <c r="B3661" s="212"/>
      <c r="C3661" s="213"/>
      <c r="D3661" s="156"/>
      <c r="E3661" s="112"/>
      <c r="F3661" s="156"/>
      <c r="G3661" s="161"/>
      <c r="H3661" s="156"/>
      <c r="I3661" s="155"/>
      <c r="J3661" s="121"/>
      <c r="L3661" s="112" t="str">
        <f t="shared" si="457"/>
        <v>00100000</v>
      </c>
      <c r="M3661" s="112" t="str">
        <f t="shared" si="458"/>
        <v>0010</v>
      </c>
      <c r="N3661" s="112" t="str">
        <f t="shared" si="463"/>
        <v>001</v>
      </c>
      <c r="O3661" s="112" t="str">
        <f t="shared" si="459"/>
        <v>0</v>
      </c>
      <c r="P3661" s="112">
        <f t="shared" si="460"/>
        <v>0</v>
      </c>
      <c r="Q3661" s="112" t="str">
        <f t="shared" si="461"/>
        <v>0</v>
      </c>
      <c r="R3661" s="112" t="str">
        <f t="shared" si="464"/>
        <v>000</v>
      </c>
      <c r="S3661" s="112"/>
      <c r="T3661" s="156">
        <f t="shared" si="462"/>
        <v>0</v>
      </c>
      <c r="U3661" s="112"/>
      <c r="V3661" s="112"/>
    </row>
    <row r="3662" spans="1:22">
      <c r="A3662" s="112"/>
      <c r="B3662" s="212"/>
      <c r="C3662" s="213"/>
      <c r="D3662" s="156"/>
      <c r="E3662" s="112"/>
      <c r="F3662" s="156"/>
      <c r="G3662" s="161"/>
      <c r="H3662" s="156"/>
      <c r="I3662" s="155"/>
      <c r="J3662" s="121"/>
      <c r="L3662" s="112" t="str">
        <f t="shared" si="457"/>
        <v>00100000</v>
      </c>
      <c r="M3662" s="112" t="str">
        <f t="shared" si="458"/>
        <v>0010</v>
      </c>
      <c r="N3662" s="112" t="str">
        <f t="shared" si="463"/>
        <v>001</v>
      </c>
      <c r="O3662" s="112" t="str">
        <f t="shared" si="459"/>
        <v>0</v>
      </c>
      <c r="P3662" s="112">
        <f t="shared" si="460"/>
        <v>0</v>
      </c>
      <c r="Q3662" s="112" t="str">
        <f t="shared" si="461"/>
        <v>0</v>
      </c>
      <c r="R3662" s="112" t="str">
        <f t="shared" si="464"/>
        <v>000</v>
      </c>
      <c r="S3662" s="112"/>
      <c r="T3662" s="156">
        <f t="shared" si="462"/>
        <v>0</v>
      </c>
      <c r="U3662" s="112"/>
      <c r="V3662" s="112"/>
    </row>
    <row r="3663" spans="1:22">
      <c r="A3663" s="112"/>
      <c r="B3663" s="212"/>
      <c r="C3663" s="213"/>
      <c r="D3663" s="156"/>
      <c r="E3663" s="112"/>
      <c r="F3663" s="156"/>
      <c r="G3663" s="161"/>
      <c r="H3663" s="156"/>
      <c r="I3663" s="155"/>
      <c r="J3663" s="121"/>
      <c r="L3663" s="112" t="str">
        <f t="shared" si="457"/>
        <v>00100000</v>
      </c>
      <c r="M3663" s="112" t="str">
        <f t="shared" si="458"/>
        <v>0010</v>
      </c>
      <c r="N3663" s="112" t="str">
        <f t="shared" si="463"/>
        <v>001</v>
      </c>
      <c r="O3663" s="112" t="str">
        <f t="shared" si="459"/>
        <v>0</v>
      </c>
      <c r="P3663" s="112">
        <f t="shared" si="460"/>
        <v>0</v>
      </c>
      <c r="Q3663" s="112" t="str">
        <f t="shared" si="461"/>
        <v>0</v>
      </c>
      <c r="R3663" s="112" t="str">
        <f t="shared" si="464"/>
        <v>000</v>
      </c>
      <c r="S3663" s="112"/>
      <c r="T3663" s="156">
        <f t="shared" si="462"/>
        <v>0</v>
      </c>
      <c r="U3663" s="112"/>
      <c r="V3663" s="112"/>
    </row>
    <row r="3664" spans="1:22">
      <c r="A3664" s="112"/>
      <c r="B3664" s="212"/>
      <c r="C3664" s="213"/>
      <c r="D3664" s="156"/>
      <c r="E3664" s="112"/>
      <c r="F3664" s="156"/>
      <c r="G3664" s="161"/>
      <c r="H3664" s="156"/>
      <c r="I3664" s="155"/>
      <c r="J3664" s="121"/>
      <c r="L3664" s="112" t="str">
        <f t="shared" si="457"/>
        <v>00100000</v>
      </c>
      <c r="M3664" s="112" t="str">
        <f t="shared" si="458"/>
        <v>0010</v>
      </c>
      <c r="N3664" s="112" t="str">
        <f t="shared" si="463"/>
        <v>001</v>
      </c>
      <c r="O3664" s="112" t="str">
        <f t="shared" si="459"/>
        <v>0</v>
      </c>
      <c r="P3664" s="112">
        <f t="shared" si="460"/>
        <v>0</v>
      </c>
      <c r="Q3664" s="112" t="str">
        <f t="shared" si="461"/>
        <v>0</v>
      </c>
      <c r="R3664" s="112" t="str">
        <f t="shared" si="464"/>
        <v>000</v>
      </c>
      <c r="S3664" s="112"/>
      <c r="T3664" s="156">
        <f t="shared" si="462"/>
        <v>0</v>
      </c>
      <c r="U3664" s="112"/>
      <c r="V3664" s="112"/>
    </row>
    <row r="3665" spans="1:22">
      <c r="A3665" s="112"/>
      <c r="B3665" s="212"/>
      <c r="C3665" s="213"/>
      <c r="D3665" s="156"/>
      <c r="E3665" s="112"/>
      <c r="F3665" s="156"/>
      <c r="G3665" s="161"/>
      <c r="H3665" s="156"/>
      <c r="I3665" s="155"/>
      <c r="J3665" s="121"/>
      <c r="L3665" s="112" t="str">
        <f t="shared" si="457"/>
        <v>00100000</v>
      </c>
      <c r="M3665" s="112" t="str">
        <f t="shared" si="458"/>
        <v>0010</v>
      </c>
      <c r="N3665" s="112" t="str">
        <f t="shared" si="463"/>
        <v>001</v>
      </c>
      <c r="O3665" s="112" t="str">
        <f t="shared" si="459"/>
        <v>0</v>
      </c>
      <c r="P3665" s="112">
        <f t="shared" si="460"/>
        <v>0</v>
      </c>
      <c r="Q3665" s="112" t="str">
        <f t="shared" si="461"/>
        <v>0</v>
      </c>
      <c r="R3665" s="112" t="str">
        <f t="shared" si="464"/>
        <v>000</v>
      </c>
      <c r="S3665" s="112"/>
      <c r="T3665" s="156">
        <f t="shared" si="462"/>
        <v>0</v>
      </c>
      <c r="U3665" s="112"/>
      <c r="V3665" s="112"/>
    </row>
    <row r="3666" spans="1:22">
      <c r="A3666" s="112"/>
      <c r="B3666" s="212"/>
      <c r="C3666" s="213"/>
      <c r="D3666" s="156"/>
      <c r="E3666" s="112"/>
      <c r="F3666" s="156"/>
      <c r="G3666" s="161"/>
      <c r="H3666" s="156"/>
      <c r="I3666" s="155"/>
      <c r="J3666" s="121"/>
      <c r="L3666" s="112" t="str">
        <f t="shared" si="457"/>
        <v>00100000</v>
      </c>
      <c r="M3666" s="112" t="str">
        <f t="shared" si="458"/>
        <v>0010</v>
      </c>
      <c r="N3666" s="112" t="str">
        <f t="shared" si="463"/>
        <v>001</v>
      </c>
      <c r="O3666" s="112" t="str">
        <f t="shared" si="459"/>
        <v>0</v>
      </c>
      <c r="P3666" s="112">
        <f t="shared" si="460"/>
        <v>0</v>
      </c>
      <c r="Q3666" s="112" t="str">
        <f t="shared" si="461"/>
        <v>0</v>
      </c>
      <c r="R3666" s="112" t="str">
        <f t="shared" si="464"/>
        <v>000</v>
      </c>
      <c r="S3666" s="112"/>
      <c r="T3666" s="156">
        <f t="shared" si="462"/>
        <v>0</v>
      </c>
      <c r="U3666" s="112"/>
      <c r="V3666" s="112"/>
    </row>
    <row r="3667" spans="1:22">
      <c r="A3667" s="112"/>
      <c r="B3667" s="212"/>
      <c r="C3667" s="213"/>
      <c r="D3667" s="156"/>
      <c r="E3667" s="112"/>
      <c r="F3667" s="156"/>
      <c r="G3667" s="161"/>
      <c r="H3667" s="156"/>
      <c r="I3667" s="155"/>
      <c r="J3667" s="121"/>
      <c r="L3667" s="112" t="str">
        <f t="shared" si="457"/>
        <v>00100000</v>
      </c>
      <c r="M3667" s="112" t="str">
        <f t="shared" si="458"/>
        <v>0010</v>
      </c>
      <c r="N3667" s="112" t="str">
        <f t="shared" si="463"/>
        <v>001</v>
      </c>
      <c r="O3667" s="112" t="str">
        <f t="shared" si="459"/>
        <v>0</v>
      </c>
      <c r="P3667" s="112">
        <f t="shared" si="460"/>
        <v>0</v>
      </c>
      <c r="Q3667" s="112" t="str">
        <f t="shared" si="461"/>
        <v>0</v>
      </c>
      <c r="R3667" s="112" t="str">
        <f t="shared" si="464"/>
        <v>000</v>
      </c>
      <c r="S3667" s="112"/>
      <c r="T3667" s="156">
        <f t="shared" si="462"/>
        <v>0</v>
      </c>
      <c r="U3667" s="112"/>
      <c r="V3667" s="112"/>
    </row>
    <row r="3668" spans="1:22">
      <c r="A3668" s="112"/>
      <c r="B3668" s="212"/>
      <c r="C3668" s="213"/>
      <c r="D3668" s="156"/>
      <c r="E3668" s="112"/>
      <c r="F3668" s="156"/>
      <c r="G3668" s="161"/>
      <c r="H3668" s="156"/>
      <c r="I3668" s="155"/>
      <c r="J3668" s="121"/>
      <c r="L3668" s="112" t="str">
        <f t="shared" si="457"/>
        <v>00100000</v>
      </c>
      <c r="M3668" s="112" t="str">
        <f t="shared" si="458"/>
        <v>0010</v>
      </c>
      <c r="N3668" s="112" t="str">
        <f t="shared" si="463"/>
        <v>001</v>
      </c>
      <c r="O3668" s="112" t="str">
        <f t="shared" si="459"/>
        <v>0</v>
      </c>
      <c r="P3668" s="112">
        <f t="shared" si="460"/>
        <v>0</v>
      </c>
      <c r="Q3668" s="112" t="str">
        <f t="shared" si="461"/>
        <v>0</v>
      </c>
      <c r="R3668" s="112" t="str">
        <f t="shared" si="464"/>
        <v>000</v>
      </c>
      <c r="S3668" s="112"/>
      <c r="T3668" s="156">
        <f t="shared" si="462"/>
        <v>0</v>
      </c>
      <c r="U3668" s="112"/>
      <c r="V3668" s="112"/>
    </row>
    <row r="3669" spans="1:22">
      <c r="A3669" s="112"/>
      <c r="B3669" s="212"/>
      <c r="C3669" s="213"/>
      <c r="D3669" s="156"/>
      <c r="E3669" s="112"/>
      <c r="F3669" s="156"/>
      <c r="G3669" s="161"/>
      <c r="H3669" s="156"/>
      <c r="I3669" s="155"/>
      <c r="J3669" s="121"/>
      <c r="L3669" s="112" t="str">
        <f t="shared" si="457"/>
        <v>00100000</v>
      </c>
      <c r="M3669" s="112" t="str">
        <f t="shared" si="458"/>
        <v>0010</v>
      </c>
      <c r="N3669" s="112" t="str">
        <f t="shared" si="463"/>
        <v>001</v>
      </c>
      <c r="O3669" s="112" t="str">
        <f t="shared" si="459"/>
        <v>0</v>
      </c>
      <c r="P3669" s="112">
        <f t="shared" si="460"/>
        <v>0</v>
      </c>
      <c r="Q3669" s="112" t="str">
        <f t="shared" si="461"/>
        <v>0</v>
      </c>
      <c r="R3669" s="112" t="str">
        <f t="shared" si="464"/>
        <v>000</v>
      </c>
      <c r="S3669" s="112"/>
      <c r="T3669" s="156">
        <f t="shared" si="462"/>
        <v>0</v>
      </c>
      <c r="U3669" s="112"/>
      <c r="V3669" s="112"/>
    </row>
    <row r="3670" spans="1:22">
      <c r="A3670" s="112"/>
      <c r="B3670" s="212"/>
      <c r="C3670" s="213"/>
      <c r="D3670" s="156"/>
      <c r="E3670" s="112"/>
      <c r="F3670" s="156"/>
      <c r="G3670" s="161"/>
      <c r="H3670" s="156"/>
      <c r="I3670" s="155"/>
      <c r="J3670" s="121"/>
      <c r="L3670" s="112" t="str">
        <f t="shared" si="457"/>
        <v>00100000</v>
      </c>
      <c r="M3670" s="112" t="str">
        <f t="shared" si="458"/>
        <v>0010</v>
      </c>
      <c r="N3670" s="112" t="str">
        <f t="shared" si="463"/>
        <v>001</v>
      </c>
      <c r="O3670" s="112" t="str">
        <f t="shared" si="459"/>
        <v>0</v>
      </c>
      <c r="P3670" s="112">
        <f t="shared" si="460"/>
        <v>0</v>
      </c>
      <c r="Q3670" s="112" t="str">
        <f t="shared" si="461"/>
        <v>0</v>
      </c>
      <c r="R3670" s="112" t="str">
        <f t="shared" si="464"/>
        <v>000</v>
      </c>
      <c r="S3670" s="112"/>
      <c r="T3670" s="156">
        <f t="shared" si="462"/>
        <v>0</v>
      </c>
      <c r="U3670" s="112"/>
      <c r="V3670" s="112"/>
    </row>
    <row r="3671" spans="1:22">
      <c r="A3671" s="112"/>
      <c r="B3671" s="212"/>
      <c r="C3671" s="213"/>
      <c r="D3671" s="156"/>
      <c r="E3671" s="112"/>
      <c r="F3671" s="156"/>
      <c r="G3671" s="161"/>
      <c r="H3671" s="156"/>
      <c r="I3671" s="155"/>
      <c r="J3671" s="121"/>
      <c r="L3671" s="112" t="str">
        <f t="shared" si="457"/>
        <v>00100000</v>
      </c>
      <c r="M3671" s="112" t="str">
        <f t="shared" si="458"/>
        <v>0010</v>
      </c>
      <c r="N3671" s="112" t="str">
        <f t="shared" si="463"/>
        <v>001</v>
      </c>
      <c r="O3671" s="112" t="str">
        <f t="shared" si="459"/>
        <v>0</v>
      </c>
      <c r="P3671" s="112">
        <f t="shared" si="460"/>
        <v>0</v>
      </c>
      <c r="Q3671" s="112" t="str">
        <f t="shared" si="461"/>
        <v>0</v>
      </c>
      <c r="R3671" s="112" t="str">
        <f t="shared" si="464"/>
        <v>000</v>
      </c>
      <c r="S3671" s="112"/>
      <c r="T3671" s="156">
        <f t="shared" si="462"/>
        <v>0</v>
      </c>
      <c r="U3671" s="112"/>
      <c r="V3671" s="112"/>
    </row>
    <row r="3672" spans="1:22">
      <c r="A3672" s="112"/>
      <c r="B3672" s="212"/>
      <c r="C3672" s="213"/>
      <c r="D3672" s="156"/>
      <c r="E3672" s="112"/>
      <c r="F3672" s="156"/>
      <c r="G3672" s="161"/>
      <c r="H3672" s="156"/>
      <c r="I3672" s="155"/>
      <c r="J3672" s="121"/>
      <c r="L3672" s="112" t="str">
        <f t="shared" si="457"/>
        <v>00100000</v>
      </c>
      <c r="M3672" s="112" t="str">
        <f t="shared" si="458"/>
        <v>0010</v>
      </c>
      <c r="N3672" s="112" t="str">
        <f t="shared" si="463"/>
        <v>001</v>
      </c>
      <c r="O3672" s="112" t="str">
        <f t="shared" si="459"/>
        <v>0</v>
      </c>
      <c r="P3672" s="112">
        <f t="shared" si="460"/>
        <v>0</v>
      </c>
      <c r="Q3672" s="112" t="str">
        <f t="shared" si="461"/>
        <v>0</v>
      </c>
      <c r="R3672" s="112" t="str">
        <f t="shared" si="464"/>
        <v>000</v>
      </c>
      <c r="S3672" s="112"/>
      <c r="T3672" s="156">
        <f t="shared" si="462"/>
        <v>0</v>
      </c>
      <c r="U3672" s="112"/>
      <c r="V3672" s="112"/>
    </row>
    <row r="3673" spans="1:22">
      <c r="A3673" s="112"/>
      <c r="B3673" s="212"/>
      <c r="C3673" s="213"/>
      <c r="D3673" s="156"/>
      <c r="E3673" s="112"/>
      <c r="F3673" s="156"/>
      <c r="G3673" s="161"/>
      <c r="H3673" s="156"/>
      <c r="I3673" s="155"/>
      <c r="J3673" s="121"/>
      <c r="L3673" s="112" t="str">
        <f t="shared" si="457"/>
        <v>00100000</v>
      </c>
      <c r="M3673" s="112" t="str">
        <f t="shared" si="458"/>
        <v>0010</v>
      </c>
      <c r="N3673" s="112" t="str">
        <f t="shared" si="463"/>
        <v>001</v>
      </c>
      <c r="O3673" s="112" t="str">
        <f t="shared" si="459"/>
        <v>0</v>
      </c>
      <c r="P3673" s="112">
        <f t="shared" si="460"/>
        <v>0</v>
      </c>
      <c r="Q3673" s="112" t="str">
        <f t="shared" si="461"/>
        <v>0</v>
      </c>
      <c r="R3673" s="112" t="str">
        <f t="shared" si="464"/>
        <v>000</v>
      </c>
      <c r="S3673" s="112"/>
      <c r="T3673" s="156">
        <f t="shared" si="462"/>
        <v>0</v>
      </c>
      <c r="U3673" s="112"/>
      <c r="V3673" s="112"/>
    </row>
    <row r="3674" spans="1:22">
      <c r="A3674" s="112"/>
      <c r="B3674" s="212"/>
      <c r="C3674" s="213"/>
      <c r="D3674" s="156"/>
      <c r="E3674" s="112"/>
      <c r="F3674" s="156"/>
      <c r="G3674" s="161"/>
      <c r="H3674" s="156"/>
      <c r="I3674" s="155"/>
      <c r="J3674" s="121"/>
      <c r="L3674" s="112" t="str">
        <f t="shared" si="457"/>
        <v>00100000</v>
      </c>
      <c r="M3674" s="112" t="str">
        <f t="shared" si="458"/>
        <v>0010</v>
      </c>
      <c r="N3674" s="112" t="str">
        <f t="shared" si="463"/>
        <v>001</v>
      </c>
      <c r="O3674" s="112" t="str">
        <f t="shared" si="459"/>
        <v>0</v>
      </c>
      <c r="P3674" s="112">
        <f t="shared" si="460"/>
        <v>0</v>
      </c>
      <c r="Q3674" s="112" t="str">
        <f t="shared" si="461"/>
        <v>0</v>
      </c>
      <c r="R3674" s="112" t="str">
        <f t="shared" si="464"/>
        <v>000</v>
      </c>
      <c r="S3674" s="112"/>
      <c r="T3674" s="156">
        <f t="shared" si="462"/>
        <v>0</v>
      </c>
      <c r="U3674" s="112"/>
      <c r="V3674" s="112"/>
    </row>
    <row r="3675" spans="1:22">
      <c r="A3675" s="112"/>
      <c r="B3675" s="212"/>
      <c r="C3675" s="213"/>
      <c r="D3675" s="156"/>
      <c r="E3675" s="112"/>
      <c r="F3675" s="156"/>
      <c r="G3675" s="161"/>
      <c r="H3675" s="156"/>
      <c r="I3675" s="155"/>
      <c r="J3675" s="121"/>
      <c r="L3675" s="112" t="str">
        <f t="shared" si="457"/>
        <v>00100000</v>
      </c>
      <c r="M3675" s="112" t="str">
        <f t="shared" si="458"/>
        <v>0010</v>
      </c>
      <c r="N3675" s="112" t="str">
        <f t="shared" si="463"/>
        <v>001</v>
      </c>
      <c r="O3675" s="112" t="str">
        <f t="shared" si="459"/>
        <v>0</v>
      </c>
      <c r="P3675" s="112">
        <f t="shared" si="460"/>
        <v>0</v>
      </c>
      <c r="Q3675" s="112" t="str">
        <f t="shared" si="461"/>
        <v>0</v>
      </c>
      <c r="R3675" s="112" t="str">
        <f t="shared" si="464"/>
        <v>000</v>
      </c>
      <c r="S3675" s="112"/>
      <c r="T3675" s="156">
        <f t="shared" si="462"/>
        <v>0</v>
      </c>
      <c r="U3675" s="112"/>
      <c r="V3675" s="112"/>
    </row>
    <row r="3676" spans="1:22">
      <c r="A3676" s="112"/>
      <c r="B3676" s="212"/>
      <c r="C3676" s="213"/>
      <c r="D3676" s="156"/>
      <c r="E3676" s="112"/>
      <c r="F3676" s="156"/>
      <c r="G3676" s="161"/>
      <c r="H3676" s="156"/>
      <c r="I3676" s="155"/>
      <c r="J3676" s="121"/>
      <c r="L3676" s="112" t="str">
        <f t="shared" si="457"/>
        <v>00100000</v>
      </c>
      <c r="M3676" s="112" t="str">
        <f t="shared" si="458"/>
        <v>0010</v>
      </c>
      <c r="N3676" s="112" t="str">
        <f t="shared" si="463"/>
        <v>001</v>
      </c>
      <c r="O3676" s="112" t="str">
        <f t="shared" si="459"/>
        <v>0</v>
      </c>
      <c r="P3676" s="112">
        <f t="shared" si="460"/>
        <v>0</v>
      </c>
      <c r="Q3676" s="112" t="str">
        <f t="shared" si="461"/>
        <v>0</v>
      </c>
      <c r="R3676" s="112" t="str">
        <f t="shared" si="464"/>
        <v>000</v>
      </c>
      <c r="S3676" s="112"/>
      <c r="T3676" s="156">
        <f t="shared" si="462"/>
        <v>0</v>
      </c>
      <c r="U3676" s="112"/>
      <c r="V3676" s="112"/>
    </row>
    <row r="3677" spans="1:22">
      <c r="A3677" s="112"/>
      <c r="B3677" s="212"/>
      <c r="C3677" s="213"/>
      <c r="D3677" s="156"/>
      <c r="E3677" s="112"/>
      <c r="F3677" s="156"/>
      <c r="G3677" s="161"/>
      <c r="H3677" s="156"/>
      <c r="I3677" s="155"/>
      <c r="J3677" s="121"/>
      <c r="L3677" s="112" t="str">
        <f t="shared" si="457"/>
        <v>00100000</v>
      </c>
      <c r="M3677" s="112" t="str">
        <f t="shared" si="458"/>
        <v>0010</v>
      </c>
      <c r="N3677" s="112" t="str">
        <f t="shared" si="463"/>
        <v>001</v>
      </c>
      <c r="O3677" s="112" t="str">
        <f t="shared" si="459"/>
        <v>0</v>
      </c>
      <c r="P3677" s="112">
        <f t="shared" si="460"/>
        <v>0</v>
      </c>
      <c r="Q3677" s="112" t="str">
        <f t="shared" si="461"/>
        <v>0</v>
      </c>
      <c r="R3677" s="112" t="str">
        <f t="shared" si="464"/>
        <v>000</v>
      </c>
      <c r="S3677" s="112"/>
      <c r="T3677" s="156">
        <f t="shared" si="462"/>
        <v>0</v>
      </c>
      <c r="U3677" s="112"/>
      <c r="V3677" s="112"/>
    </row>
    <row r="3678" spans="1:22">
      <c r="A3678" s="112"/>
      <c r="B3678" s="212"/>
      <c r="C3678" s="213"/>
      <c r="D3678" s="156"/>
      <c r="E3678" s="112"/>
      <c r="F3678" s="156"/>
      <c r="G3678" s="161"/>
      <c r="H3678" s="156"/>
      <c r="I3678" s="155"/>
      <c r="J3678" s="121"/>
      <c r="L3678" s="112" t="str">
        <f t="shared" si="457"/>
        <v>00100000</v>
      </c>
      <c r="M3678" s="112" t="str">
        <f t="shared" si="458"/>
        <v>0010</v>
      </c>
      <c r="N3678" s="112" t="str">
        <f t="shared" si="463"/>
        <v>001</v>
      </c>
      <c r="O3678" s="112" t="str">
        <f t="shared" si="459"/>
        <v>0</v>
      </c>
      <c r="P3678" s="112">
        <f t="shared" si="460"/>
        <v>0</v>
      </c>
      <c r="Q3678" s="112" t="str">
        <f t="shared" si="461"/>
        <v>0</v>
      </c>
      <c r="R3678" s="112" t="str">
        <f t="shared" si="464"/>
        <v>000</v>
      </c>
      <c r="S3678" s="112"/>
      <c r="T3678" s="156">
        <f t="shared" si="462"/>
        <v>0</v>
      </c>
      <c r="U3678" s="112"/>
      <c r="V3678" s="112"/>
    </row>
    <row r="3679" spans="1:22">
      <c r="A3679" s="112"/>
      <c r="B3679" s="212"/>
      <c r="C3679" s="213"/>
      <c r="D3679" s="156"/>
      <c r="E3679" s="112"/>
      <c r="F3679" s="156"/>
      <c r="G3679" s="161"/>
      <c r="H3679" s="156"/>
      <c r="I3679" s="155"/>
      <c r="J3679" s="121"/>
      <c r="L3679" s="112" t="str">
        <f t="shared" si="457"/>
        <v>00100000</v>
      </c>
      <c r="M3679" s="112" t="str">
        <f t="shared" si="458"/>
        <v>0010</v>
      </c>
      <c r="N3679" s="112" t="str">
        <f t="shared" si="463"/>
        <v>001</v>
      </c>
      <c r="O3679" s="112" t="str">
        <f t="shared" si="459"/>
        <v>0</v>
      </c>
      <c r="P3679" s="112">
        <f t="shared" si="460"/>
        <v>0</v>
      </c>
      <c r="Q3679" s="112" t="str">
        <f t="shared" si="461"/>
        <v>0</v>
      </c>
      <c r="R3679" s="112" t="str">
        <f t="shared" si="464"/>
        <v>000</v>
      </c>
      <c r="S3679" s="112"/>
      <c r="T3679" s="156">
        <f t="shared" si="462"/>
        <v>0</v>
      </c>
      <c r="U3679" s="112"/>
      <c r="V3679" s="112"/>
    </row>
    <row r="3680" spans="1:22">
      <c r="A3680" s="112"/>
      <c r="B3680" s="212"/>
      <c r="C3680" s="213"/>
      <c r="D3680" s="156"/>
      <c r="E3680" s="112"/>
      <c r="F3680" s="156"/>
      <c r="G3680" s="161"/>
      <c r="H3680" s="156"/>
      <c r="I3680" s="155"/>
      <c r="J3680" s="121"/>
      <c r="L3680" s="112" t="str">
        <f t="shared" si="457"/>
        <v>00100000</v>
      </c>
      <c r="M3680" s="112" t="str">
        <f t="shared" si="458"/>
        <v>0010</v>
      </c>
      <c r="N3680" s="112" t="str">
        <f t="shared" si="463"/>
        <v>001</v>
      </c>
      <c r="O3680" s="112" t="str">
        <f t="shared" si="459"/>
        <v>0</v>
      </c>
      <c r="P3680" s="112">
        <f t="shared" si="460"/>
        <v>0</v>
      </c>
      <c r="Q3680" s="112" t="str">
        <f t="shared" si="461"/>
        <v>0</v>
      </c>
      <c r="R3680" s="112" t="str">
        <f t="shared" si="464"/>
        <v>000</v>
      </c>
      <c r="S3680" s="112"/>
      <c r="T3680" s="156">
        <f t="shared" si="462"/>
        <v>0</v>
      </c>
      <c r="U3680" s="112"/>
      <c r="V3680" s="112"/>
    </row>
    <row r="3681" spans="1:22">
      <c r="A3681" s="112"/>
      <c r="B3681" s="212"/>
      <c r="C3681" s="213"/>
      <c r="D3681" s="156"/>
      <c r="E3681" s="112"/>
      <c r="F3681" s="156"/>
      <c r="G3681" s="161"/>
      <c r="H3681" s="156"/>
      <c r="I3681" s="155"/>
      <c r="J3681" s="121"/>
      <c r="L3681" s="112" t="str">
        <f t="shared" si="457"/>
        <v>00100000</v>
      </c>
      <c r="M3681" s="112" t="str">
        <f t="shared" si="458"/>
        <v>0010</v>
      </c>
      <c r="N3681" s="112" t="str">
        <f t="shared" si="463"/>
        <v>001</v>
      </c>
      <c r="O3681" s="112" t="str">
        <f t="shared" si="459"/>
        <v>0</v>
      </c>
      <c r="P3681" s="112">
        <f t="shared" si="460"/>
        <v>0</v>
      </c>
      <c r="Q3681" s="112" t="str">
        <f t="shared" si="461"/>
        <v>0</v>
      </c>
      <c r="R3681" s="112" t="str">
        <f t="shared" si="464"/>
        <v>000</v>
      </c>
      <c r="S3681" s="112"/>
      <c r="T3681" s="156">
        <f t="shared" si="462"/>
        <v>0</v>
      </c>
      <c r="U3681" s="112"/>
      <c r="V3681" s="112"/>
    </row>
    <row r="3682" spans="1:22">
      <c r="A3682" s="112"/>
      <c r="B3682" s="212"/>
      <c r="C3682" s="213"/>
      <c r="D3682" s="156"/>
      <c r="E3682" s="112"/>
      <c r="F3682" s="156"/>
      <c r="G3682" s="161"/>
      <c r="H3682" s="156"/>
      <c r="I3682" s="155"/>
      <c r="J3682" s="121"/>
      <c r="L3682" s="112" t="str">
        <f t="shared" si="457"/>
        <v>00100000</v>
      </c>
      <c r="M3682" s="112" t="str">
        <f t="shared" si="458"/>
        <v>0010</v>
      </c>
      <c r="N3682" s="112" t="str">
        <f t="shared" si="463"/>
        <v>001</v>
      </c>
      <c r="O3682" s="112" t="str">
        <f t="shared" si="459"/>
        <v>0</v>
      </c>
      <c r="P3682" s="112">
        <f t="shared" si="460"/>
        <v>0</v>
      </c>
      <c r="Q3682" s="112" t="str">
        <f t="shared" si="461"/>
        <v>0</v>
      </c>
      <c r="R3682" s="112" t="str">
        <f t="shared" si="464"/>
        <v>000</v>
      </c>
      <c r="S3682" s="112"/>
      <c r="T3682" s="156">
        <f t="shared" si="462"/>
        <v>0</v>
      </c>
      <c r="U3682" s="112"/>
      <c r="V3682" s="112"/>
    </row>
    <row r="3683" spans="1:22">
      <c r="A3683" s="112"/>
      <c r="B3683" s="212"/>
      <c r="C3683" s="213"/>
      <c r="D3683" s="156"/>
      <c r="E3683" s="112"/>
      <c r="F3683" s="156"/>
      <c r="G3683" s="161"/>
      <c r="H3683" s="156"/>
      <c r="I3683" s="155"/>
      <c r="J3683" s="121"/>
      <c r="L3683" s="112" t="str">
        <f t="shared" si="457"/>
        <v>00100000</v>
      </c>
      <c r="M3683" s="112" t="str">
        <f t="shared" si="458"/>
        <v>0010</v>
      </c>
      <c r="N3683" s="112" t="str">
        <f t="shared" si="463"/>
        <v>001</v>
      </c>
      <c r="O3683" s="112" t="str">
        <f t="shared" si="459"/>
        <v>0</v>
      </c>
      <c r="P3683" s="112">
        <f t="shared" si="460"/>
        <v>0</v>
      </c>
      <c r="Q3683" s="112" t="str">
        <f t="shared" si="461"/>
        <v>0</v>
      </c>
      <c r="R3683" s="112" t="str">
        <f t="shared" si="464"/>
        <v>000</v>
      </c>
      <c r="S3683" s="112"/>
      <c r="T3683" s="156">
        <f t="shared" si="462"/>
        <v>0</v>
      </c>
      <c r="U3683" s="112"/>
      <c r="V3683" s="112"/>
    </row>
    <row r="3684" spans="1:22">
      <c r="A3684" s="112"/>
      <c r="B3684" s="212"/>
      <c r="C3684" s="213"/>
      <c r="D3684" s="156"/>
      <c r="E3684" s="112"/>
      <c r="F3684" s="156"/>
      <c r="G3684" s="161"/>
      <c r="H3684" s="156"/>
      <c r="I3684" s="155"/>
      <c r="J3684" s="121"/>
      <c r="L3684" s="112" t="str">
        <f t="shared" si="457"/>
        <v>00100000</v>
      </c>
      <c r="M3684" s="112" t="str">
        <f t="shared" si="458"/>
        <v>0010</v>
      </c>
      <c r="N3684" s="112" t="str">
        <f t="shared" si="463"/>
        <v>001</v>
      </c>
      <c r="O3684" s="112" t="str">
        <f t="shared" si="459"/>
        <v>0</v>
      </c>
      <c r="P3684" s="112">
        <f t="shared" si="460"/>
        <v>0</v>
      </c>
      <c r="Q3684" s="112" t="str">
        <f t="shared" si="461"/>
        <v>0</v>
      </c>
      <c r="R3684" s="112" t="str">
        <f t="shared" si="464"/>
        <v>000</v>
      </c>
      <c r="S3684" s="112"/>
      <c r="T3684" s="156">
        <f t="shared" si="462"/>
        <v>0</v>
      </c>
      <c r="U3684" s="112"/>
      <c r="V3684" s="112"/>
    </row>
    <row r="3685" spans="1:22">
      <c r="A3685" s="112"/>
      <c r="B3685" s="212"/>
      <c r="C3685" s="213"/>
      <c r="D3685" s="156"/>
      <c r="E3685" s="112"/>
      <c r="F3685" s="156"/>
      <c r="G3685" s="161"/>
      <c r="H3685" s="156"/>
      <c r="I3685" s="155"/>
      <c r="J3685" s="121"/>
      <c r="L3685" s="112" t="str">
        <f t="shared" si="457"/>
        <v>00100000</v>
      </c>
      <c r="M3685" s="112" t="str">
        <f t="shared" si="458"/>
        <v>0010</v>
      </c>
      <c r="N3685" s="112" t="str">
        <f t="shared" si="463"/>
        <v>001</v>
      </c>
      <c r="O3685" s="112" t="str">
        <f t="shared" si="459"/>
        <v>0</v>
      </c>
      <c r="P3685" s="112">
        <f t="shared" si="460"/>
        <v>0</v>
      </c>
      <c r="Q3685" s="112" t="str">
        <f t="shared" si="461"/>
        <v>0</v>
      </c>
      <c r="R3685" s="112" t="str">
        <f t="shared" si="464"/>
        <v>000</v>
      </c>
      <c r="S3685" s="112"/>
      <c r="T3685" s="156">
        <f t="shared" si="462"/>
        <v>0</v>
      </c>
      <c r="U3685" s="112"/>
      <c r="V3685" s="112"/>
    </row>
    <row r="3686" spans="1:22">
      <c r="A3686" s="112"/>
      <c r="B3686" s="212"/>
      <c r="C3686" s="213"/>
      <c r="D3686" s="156"/>
      <c r="E3686" s="112"/>
      <c r="F3686" s="156"/>
      <c r="G3686" s="161"/>
      <c r="H3686" s="156"/>
      <c r="I3686" s="155"/>
      <c r="J3686" s="121"/>
      <c r="L3686" s="112" t="str">
        <f t="shared" si="457"/>
        <v>00100000</v>
      </c>
      <c r="M3686" s="112" t="str">
        <f t="shared" si="458"/>
        <v>0010</v>
      </c>
      <c r="N3686" s="112" t="str">
        <f t="shared" si="463"/>
        <v>001</v>
      </c>
      <c r="O3686" s="112" t="str">
        <f t="shared" si="459"/>
        <v>0</v>
      </c>
      <c r="P3686" s="112">
        <f t="shared" si="460"/>
        <v>0</v>
      </c>
      <c r="Q3686" s="112" t="str">
        <f t="shared" si="461"/>
        <v>0</v>
      </c>
      <c r="R3686" s="112" t="str">
        <f t="shared" si="464"/>
        <v>000</v>
      </c>
      <c r="S3686" s="112"/>
      <c r="T3686" s="156">
        <f t="shared" si="462"/>
        <v>0</v>
      </c>
      <c r="U3686" s="112"/>
      <c r="V3686" s="112"/>
    </row>
    <row r="3687" spans="1:22">
      <c r="A3687" s="112"/>
      <c r="B3687" s="212"/>
      <c r="C3687" s="213"/>
      <c r="D3687" s="156"/>
      <c r="E3687" s="112"/>
      <c r="F3687" s="156"/>
      <c r="G3687" s="161"/>
      <c r="H3687" s="156"/>
      <c r="I3687" s="155"/>
      <c r="J3687" s="121"/>
      <c r="L3687" s="112" t="str">
        <f t="shared" si="457"/>
        <v>00100000</v>
      </c>
      <c r="M3687" s="112" t="str">
        <f t="shared" si="458"/>
        <v>0010</v>
      </c>
      <c r="N3687" s="112" t="str">
        <f t="shared" si="463"/>
        <v>001</v>
      </c>
      <c r="O3687" s="112" t="str">
        <f t="shared" si="459"/>
        <v>0</v>
      </c>
      <c r="P3687" s="112">
        <f t="shared" si="460"/>
        <v>0</v>
      </c>
      <c r="Q3687" s="112" t="str">
        <f t="shared" si="461"/>
        <v>0</v>
      </c>
      <c r="R3687" s="112" t="str">
        <f t="shared" si="464"/>
        <v>000</v>
      </c>
      <c r="S3687" s="112"/>
      <c r="T3687" s="156">
        <f t="shared" si="462"/>
        <v>0</v>
      </c>
      <c r="U3687" s="112"/>
      <c r="V3687" s="112"/>
    </row>
    <row r="3688" spans="1:22">
      <c r="A3688" s="112"/>
      <c r="B3688" s="212"/>
      <c r="C3688" s="213"/>
      <c r="D3688" s="156"/>
      <c r="E3688" s="112"/>
      <c r="F3688" s="156"/>
      <c r="G3688" s="161"/>
      <c r="H3688" s="156"/>
      <c r="I3688" s="155"/>
      <c r="J3688" s="121"/>
      <c r="L3688" s="112" t="str">
        <f t="shared" si="457"/>
        <v>00100000</v>
      </c>
      <c r="M3688" s="112" t="str">
        <f t="shared" si="458"/>
        <v>0010</v>
      </c>
      <c r="N3688" s="112" t="str">
        <f t="shared" si="463"/>
        <v>001</v>
      </c>
      <c r="O3688" s="112" t="str">
        <f t="shared" si="459"/>
        <v>0</v>
      </c>
      <c r="P3688" s="112">
        <f t="shared" si="460"/>
        <v>0</v>
      </c>
      <c r="Q3688" s="112" t="str">
        <f t="shared" si="461"/>
        <v>0</v>
      </c>
      <c r="R3688" s="112" t="str">
        <f t="shared" si="464"/>
        <v>000</v>
      </c>
      <c r="S3688" s="112"/>
      <c r="T3688" s="156">
        <f t="shared" si="462"/>
        <v>0</v>
      </c>
      <c r="U3688" s="112"/>
      <c r="V3688" s="112"/>
    </row>
    <row r="3689" spans="1:22">
      <c r="A3689" s="112"/>
      <c r="B3689" s="212"/>
      <c r="C3689" s="213"/>
      <c r="D3689" s="156"/>
      <c r="E3689" s="112"/>
      <c r="F3689" s="156"/>
      <c r="G3689" s="161"/>
      <c r="H3689" s="156"/>
      <c r="I3689" s="155"/>
      <c r="J3689" s="121"/>
      <c r="L3689" s="112" t="str">
        <f t="shared" si="457"/>
        <v>00100000</v>
      </c>
      <c r="M3689" s="112" t="str">
        <f t="shared" si="458"/>
        <v>0010</v>
      </c>
      <c r="N3689" s="112" t="str">
        <f t="shared" si="463"/>
        <v>001</v>
      </c>
      <c r="O3689" s="112" t="str">
        <f t="shared" si="459"/>
        <v>0</v>
      </c>
      <c r="P3689" s="112">
        <f t="shared" si="460"/>
        <v>0</v>
      </c>
      <c r="Q3689" s="112" t="str">
        <f t="shared" si="461"/>
        <v>0</v>
      </c>
      <c r="R3689" s="112" t="str">
        <f t="shared" si="464"/>
        <v>000</v>
      </c>
      <c r="S3689" s="112"/>
      <c r="T3689" s="156">
        <f t="shared" si="462"/>
        <v>0</v>
      </c>
      <c r="U3689" s="112"/>
      <c r="V3689" s="112"/>
    </row>
    <row r="3690" spans="1:22">
      <c r="A3690" s="112"/>
      <c r="B3690" s="212"/>
      <c r="C3690" s="213"/>
      <c r="D3690" s="156"/>
      <c r="E3690" s="112"/>
      <c r="F3690" s="156"/>
      <c r="G3690" s="161"/>
      <c r="H3690" s="156"/>
      <c r="I3690" s="155"/>
      <c r="J3690" s="121"/>
      <c r="L3690" s="112" t="str">
        <f t="shared" si="457"/>
        <v>00100000</v>
      </c>
      <c r="M3690" s="112" t="str">
        <f t="shared" si="458"/>
        <v>0010</v>
      </c>
      <c r="N3690" s="112" t="str">
        <f t="shared" si="463"/>
        <v>001</v>
      </c>
      <c r="O3690" s="112" t="str">
        <f t="shared" si="459"/>
        <v>0</v>
      </c>
      <c r="P3690" s="112">
        <f t="shared" si="460"/>
        <v>0</v>
      </c>
      <c r="Q3690" s="112" t="str">
        <f t="shared" si="461"/>
        <v>0</v>
      </c>
      <c r="R3690" s="112" t="str">
        <f t="shared" si="464"/>
        <v>000</v>
      </c>
      <c r="S3690" s="112"/>
      <c r="T3690" s="156">
        <f t="shared" si="462"/>
        <v>0</v>
      </c>
      <c r="U3690" s="112"/>
      <c r="V3690" s="112"/>
    </row>
    <row r="3691" spans="1:22">
      <c r="A3691" s="112"/>
      <c r="B3691" s="212"/>
      <c r="C3691" s="213"/>
      <c r="D3691" s="156"/>
      <c r="E3691" s="112"/>
      <c r="F3691" s="156"/>
      <c r="G3691" s="161"/>
      <c r="H3691" s="156"/>
      <c r="I3691" s="155"/>
      <c r="J3691" s="121"/>
      <c r="L3691" s="112" t="str">
        <f t="shared" si="457"/>
        <v>00100000</v>
      </c>
      <c r="M3691" s="112" t="str">
        <f t="shared" si="458"/>
        <v>0010</v>
      </c>
      <c r="N3691" s="112" t="str">
        <f t="shared" si="463"/>
        <v>001</v>
      </c>
      <c r="O3691" s="112" t="str">
        <f t="shared" si="459"/>
        <v>0</v>
      </c>
      <c r="P3691" s="112">
        <f t="shared" si="460"/>
        <v>0</v>
      </c>
      <c r="Q3691" s="112" t="str">
        <f t="shared" si="461"/>
        <v>0</v>
      </c>
      <c r="R3691" s="112" t="str">
        <f t="shared" si="464"/>
        <v>000</v>
      </c>
      <c r="S3691" s="112"/>
      <c r="T3691" s="156">
        <f t="shared" si="462"/>
        <v>0</v>
      </c>
      <c r="U3691" s="112"/>
      <c r="V3691" s="112"/>
    </row>
    <row r="3692" spans="1:22">
      <c r="A3692" s="112"/>
      <c r="B3692" s="212"/>
      <c r="C3692" s="213"/>
      <c r="D3692" s="156"/>
      <c r="E3692" s="112"/>
      <c r="F3692" s="156"/>
      <c r="G3692" s="161"/>
      <c r="H3692" s="156"/>
      <c r="I3692" s="155"/>
      <c r="J3692" s="121"/>
      <c r="L3692" s="112" t="str">
        <f t="shared" si="457"/>
        <v>00100000</v>
      </c>
      <c r="M3692" s="112" t="str">
        <f t="shared" si="458"/>
        <v>0010</v>
      </c>
      <c r="N3692" s="112" t="str">
        <f t="shared" si="463"/>
        <v>001</v>
      </c>
      <c r="O3692" s="112" t="str">
        <f t="shared" si="459"/>
        <v>0</v>
      </c>
      <c r="P3692" s="112">
        <f t="shared" si="460"/>
        <v>0</v>
      </c>
      <c r="Q3692" s="112" t="str">
        <f t="shared" si="461"/>
        <v>0</v>
      </c>
      <c r="R3692" s="112" t="str">
        <f t="shared" si="464"/>
        <v>000</v>
      </c>
      <c r="S3692" s="112"/>
      <c r="T3692" s="156">
        <f t="shared" si="462"/>
        <v>0</v>
      </c>
      <c r="U3692" s="112"/>
      <c r="V3692" s="112"/>
    </row>
    <row r="3693" spans="1:22">
      <c r="A3693" s="112"/>
      <c r="B3693" s="212"/>
      <c r="C3693" s="213"/>
      <c r="D3693" s="156"/>
      <c r="E3693" s="112"/>
      <c r="F3693" s="156"/>
      <c r="G3693" s="161"/>
      <c r="H3693" s="156"/>
      <c r="I3693" s="155"/>
      <c r="J3693" s="121"/>
      <c r="L3693" s="112" t="str">
        <f t="shared" si="457"/>
        <v>00100000</v>
      </c>
      <c r="M3693" s="112" t="str">
        <f t="shared" si="458"/>
        <v>0010</v>
      </c>
      <c r="N3693" s="112" t="str">
        <f t="shared" si="463"/>
        <v>001</v>
      </c>
      <c r="O3693" s="112" t="str">
        <f t="shared" si="459"/>
        <v>0</v>
      </c>
      <c r="P3693" s="112">
        <f t="shared" si="460"/>
        <v>0</v>
      </c>
      <c r="Q3693" s="112" t="str">
        <f t="shared" si="461"/>
        <v>0</v>
      </c>
      <c r="R3693" s="112" t="str">
        <f t="shared" si="464"/>
        <v>000</v>
      </c>
      <c r="S3693" s="112"/>
      <c r="T3693" s="156">
        <f t="shared" si="462"/>
        <v>0</v>
      </c>
      <c r="U3693" s="112"/>
      <c r="V3693" s="112"/>
    </row>
    <row r="3694" spans="1:22">
      <c r="A3694" s="112"/>
      <c r="B3694" s="212"/>
      <c r="C3694" s="213"/>
      <c r="D3694" s="156"/>
      <c r="E3694" s="112"/>
      <c r="F3694" s="156"/>
      <c r="G3694" s="161"/>
      <c r="H3694" s="156"/>
      <c r="I3694" s="155"/>
      <c r="J3694" s="121"/>
      <c r="L3694" s="112" t="str">
        <f t="shared" si="457"/>
        <v>00100000</v>
      </c>
      <c r="M3694" s="112" t="str">
        <f t="shared" si="458"/>
        <v>0010</v>
      </c>
      <c r="N3694" s="112" t="str">
        <f t="shared" si="463"/>
        <v>001</v>
      </c>
      <c r="O3694" s="112" t="str">
        <f t="shared" si="459"/>
        <v>0</v>
      </c>
      <c r="P3694" s="112">
        <f t="shared" si="460"/>
        <v>0</v>
      </c>
      <c r="Q3694" s="112" t="str">
        <f t="shared" si="461"/>
        <v>0</v>
      </c>
      <c r="R3694" s="112" t="str">
        <f t="shared" si="464"/>
        <v>000</v>
      </c>
      <c r="S3694" s="112"/>
      <c r="T3694" s="156">
        <f t="shared" si="462"/>
        <v>0</v>
      </c>
      <c r="U3694" s="112"/>
      <c r="V3694" s="112"/>
    </row>
    <row r="3695" spans="1:22">
      <c r="A3695" s="112"/>
      <c r="B3695" s="212"/>
      <c r="C3695" s="213"/>
      <c r="D3695" s="156"/>
      <c r="E3695" s="112"/>
      <c r="F3695" s="156"/>
      <c r="G3695" s="161"/>
      <c r="H3695" s="156"/>
      <c r="I3695" s="155"/>
      <c r="J3695" s="121"/>
      <c r="L3695" s="112" t="str">
        <f t="shared" si="457"/>
        <v>00100000</v>
      </c>
      <c r="M3695" s="112" t="str">
        <f t="shared" si="458"/>
        <v>0010</v>
      </c>
      <c r="N3695" s="112" t="str">
        <f t="shared" si="463"/>
        <v>001</v>
      </c>
      <c r="O3695" s="112" t="str">
        <f t="shared" si="459"/>
        <v>0</v>
      </c>
      <c r="P3695" s="112">
        <f t="shared" si="460"/>
        <v>0</v>
      </c>
      <c r="Q3695" s="112" t="str">
        <f t="shared" si="461"/>
        <v>0</v>
      </c>
      <c r="R3695" s="112" t="str">
        <f t="shared" si="464"/>
        <v>000</v>
      </c>
      <c r="S3695" s="112"/>
      <c r="T3695" s="156">
        <f t="shared" si="462"/>
        <v>0</v>
      </c>
      <c r="U3695" s="112"/>
      <c r="V3695" s="112"/>
    </row>
    <row r="3696" spans="1:22">
      <c r="A3696" s="112"/>
      <c r="B3696" s="212"/>
      <c r="C3696" s="213"/>
      <c r="D3696" s="156"/>
      <c r="E3696" s="112"/>
      <c r="F3696" s="156"/>
      <c r="G3696" s="161"/>
      <c r="H3696" s="156"/>
      <c r="I3696" s="155"/>
      <c r="J3696" s="121"/>
      <c r="L3696" s="112" t="str">
        <f t="shared" si="457"/>
        <v>00100000</v>
      </c>
      <c r="M3696" s="112" t="str">
        <f t="shared" si="458"/>
        <v>0010</v>
      </c>
      <c r="N3696" s="112" t="str">
        <f t="shared" si="463"/>
        <v>001</v>
      </c>
      <c r="O3696" s="112" t="str">
        <f t="shared" si="459"/>
        <v>0</v>
      </c>
      <c r="P3696" s="112">
        <f t="shared" si="460"/>
        <v>0</v>
      </c>
      <c r="Q3696" s="112" t="str">
        <f t="shared" si="461"/>
        <v>0</v>
      </c>
      <c r="R3696" s="112" t="str">
        <f t="shared" si="464"/>
        <v>000</v>
      </c>
      <c r="S3696" s="112"/>
      <c r="T3696" s="156">
        <f t="shared" si="462"/>
        <v>0</v>
      </c>
      <c r="U3696" s="112"/>
      <c r="V3696" s="112"/>
    </row>
    <row r="3697" spans="1:22">
      <c r="A3697" s="112"/>
      <c r="B3697" s="212"/>
      <c r="C3697" s="213"/>
      <c r="D3697" s="156"/>
      <c r="E3697" s="112"/>
      <c r="F3697" s="156"/>
      <c r="G3697" s="161"/>
      <c r="H3697" s="156"/>
      <c r="I3697" s="155"/>
      <c r="J3697" s="121"/>
      <c r="L3697" s="112" t="str">
        <f t="shared" si="457"/>
        <v>00100000</v>
      </c>
      <c r="M3697" s="112" t="str">
        <f t="shared" si="458"/>
        <v>0010</v>
      </c>
      <c r="N3697" s="112" t="str">
        <f t="shared" si="463"/>
        <v>001</v>
      </c>
      <c r="O3697" s="112" t="str">
        <f t="shared" si="459"/>
        <v>0</v>
      </c>
      <c r="P3697" s="112">
        <f t="shared" si="460"/>
        <v>0</v>
      </c>
      <c r="Q3697" s="112" t="str">
        <f t="shared" si="461"/>
        <v>0</v>
      </c>
      <c r="R3697" s="112" t="str">
        <f t="shared" si="464"/>
        <v>000</v>
      </c>
      <c r="S3697" s="112"/>
      <c r="T3697" s="156">
        <f t="shared" si="462"/>
        <v>0</v>
      </c>
      <c r="U3697" s="112"/>
      <c r="V3697" s="112"/>
    </row>
    <row r="3698" spans="1:22">
      <c r="A3698" s="112"/>
      <c r="B3698" s="212"/>
      <c r="C3698" s="213"/>
      <c r="D3698" s="156"/>
      <c r="E3698" s="112"/>
      <c r="F3698" s="156"/>
      <c r="G3698" s="161"/>
      <c r="H3698" s="156"/>
      <c r="I3698" s="155"/>
      <c r="J3698" s="121"/>
      <c r="L3698" s="112" t="str">
        <f t="shared" si="457"/>
        <v>00100000</v>
      </c>
      <c r="M3698" s="112" t="str">
        <f t="shared" si="458"/>
        <v>0010</v>
      </c>
      <c r="N3698" s="112" t="str">
        <f t="shared" si="463"/>
        <v>001</v>
      </c>
      <c r="O3698" s="112" t="str">
        <f t="shared" si="459"/>
        <v>0</v>
      </c>
      <c r="P3698" s="112">
        <f t="shared" si="460"/>
        <v>0</v>
      </c>
      <c r="Q3698" s="112" t="str">
        <f t="shared" si="461"/>
        <v>0</v>
      </c>
      <c r="R3698" s="112" t="str">
        <f t="shared" si="464"/>
        <v>000</v>
      </c>
      <c r="S3698" s="112"/>
      <c r="T3698" s="156">
        <f t="shared" si="462"/>
        <v>0</v>
      </c>
      <c r="U3698" s="112"/>
      <c r="V3698" s="112"/>
    </row>
    <row r="3699" spans="1:22">
      <c r="A3699" s="112"/>
      <c r="B3699" s="212"/>
      <c r="C3699" s="213"/>
      <c r="D3699" s="156"/>
      <c r="E3699" s="112"/>
      <c r="F3699" s="156"/>
      <c r="G3699" s="161"/>
      <c r="H3699" s="156"/>
      <c r="I3699" s="155"/>
      <c r="J3699" s="121"/>
      <c r="L3699" s="112" t="str">
        <f t="shared" si="457"/>
        <v>00100000</v>
      </c>
      <c r="M3699" s="112" t="str">
        <f t="shared" si="458"/>
        <v>0010</v>
      </c>
      <c r="N3699" s="112" t="str">
        <f t="shared" si="463"/>
        <v>001</v>
      </c>
      <c r="O3699" s="112" t="str">
        <f t="shared" si="459"/>
        <v>0</v>
      </c>
      <c r="P3699" s="112">
        <f t="shared" si="460"/>
        <v>0</v>
      </c>
      <c r="Q3699" s="112" t="str">
        <f t="shared" si="461"/>
        <v>0</v>
      </c>
      <c r="R3699" s="112" t="str">
        <f t="shared" si="464"/>
        <v>000</v>
      </c>
      <c r="S3699" s="112"/>
      <c r="T3699" s="156">
        <f t="shared" si="462"/>
        <v>0</v>
      </c>
      <c r="U3699" s="112"/>
      <c r="V3699" s="112"/>
    </row>
    <row r="3700" spans="1:22">
      <c r="A3700" s="112"/>
      <c r="B3700" s="212"/>
      <c r="C3700" s="213"/>
      <c r="D3700" s="156"/>
      <c r="E3700" s="112"/>
      <c r="F3700" s="156"/>
      <c r="G3700" s="161"/>
      <c r="H3700" s="156"/>
      <c r="I3700" s="155"/>
      <c r="J3700" s="121"/>
      <c r="L3700" s="112" t="str">
        <f t="shared" si="457"/>
        <v>00100000</v>
      </c>
      <c r="M3700" s="112" t="str">
        <f t="shared" si="458"/>
        <v>0010</v>
      </c>
      <c r="N3700" s="112" t="str">
        <f t="shared" si="463"/>
        <v>001</v>
      </c>
      <c r="O3700" s="112" t="str">
        <f t="shared" si="459"/>
        <v>0</v>
      </c>
      <c r="P3700" s="112">
        <f t="shared" si="460"/>
        <v>0</v>
      </c>
      <c r="Q3700" s="112" t="str">
        <f t="shared" si="461"/>
        <v>0</v>
      </c>
      <c r="R3700" s="112" t="str">
        <f t="shared" si="464"/>
        <v>000</v>
      </c>
      <c r="S3700" s="112"/>
      <c r="T3700" s="156">
        <f t="shared" si="462"/>
        <v>0</v>
      </c>
      <c r="U3700" s="112"/>
      <c r="V3700" s="112"/>
    </row>
    <row r="3701" spans="1:22">
      <c r="A3701" s="112"/>
      <c r="B3701" s="212"/>
      <c r="C3701" s="213"/>
      <c r="D3701" s="156"/>
      <c r="E3701" s="112"/>
      <c r="F3701" s="156"/>
      <c r="G3701" s="161"/>
      <c r="H3701" s="156"/>
      <c r="I3701" s="155"/>
      <c r="J3701" s="121"/>
      <c r="L3701" s="112" t="str">
        <f t="shared" si="457"/>
        <v>00100000</v>
      </c>
      <c r="M3701" s="112" t="str">
        <f t="shared" si="458"/>
        <v>0010</v>
      </c>
      <c r="N3701" s="112" t="str">
        <f t="shared" si="463"/>
        <v>001</v>
      </c>
      <c r="O3701" s="112" t="str">
        <f t="shared" si="459"/>
        <v>0</v>
      </c>
      <c r="P3701" s="112">
        <f t="shared" si="460"/>
        <v>0</v>
      </c>
      <c r="Q3701" s="112" t="str">
        <f t="shared" si="461"/>
        <v>0</v>
      </c>
      <c r="R3701" s="112" t="str">
        <f t="shared" si="464"/>
        <v>000</v>
      </c>
      <c r="S3701" s="112"/>
      <c r="T3701" s="156">
        <f t="shared" si="462"/>
        <v>0</v>
      </c>
      <c r="U3701" s="112"/>
      <c r="V3701" s="112"/>
    </row>
    <row r="3702" spans="1:22">
      <c r="A3702" s="112"/>
      <c r="B3702" s="212"/>
      <c r="C3702" s="213"/>
      <c r="D3702" s="156"/>
      <c r="E3702" s="112"/>
      <c r="F3702" s="156"/>
      <c r="G3702" s="161"/>
      <c r="H3702" s="156"/>
      <c r="I3702" s="155"/>
      <c r="J3702" s="121"/>
      <c r="L3702" s="112" t="str">
        <f t="shared" si="457"/>
        <v>00100000</v>
      </c>
      <c r="M3702" s="112" t="str">
        <f t="shared" si="458"/>
        <v>0010</v>
      </c>
      <c r="N3702" s="112" t="str">
        <f t="shared" si="463"/>
        <v>001</v>
      </c>
      <c r="O3702" s="112" t="str">
        <f t="shared" si="459"/>
        <v>0</v>
      </c>
      <c r="P3702" s="112">
        <f t="shared" si="460"/>
        <v>0</v>
      </c>
      <c r="Q3702" s="112" t="str">
        <f t="shared" si="461"/>
        <v>0</v>
      </c>
      <c r="R3702" s="112" t="str">
        <f t="shared" si="464"/>
        <v>000</v>
      </c>
      <c r="S3702" s="112"/>
      <c r="T3702" s="156">
        <f t="shared" si="462"/>
        <v>0</v>
      </c>
      <c r="U3702" s="112"/>
      <c r="V3702" s="112"/>
    </row>
    <row r="3703" spans="1:22">
      <c r="A3703" s="112"/>
      <c r="B3703" s="212"/>
      <c r="C3703" s="213"/>
      <c r="D3703" s="156"/>
      <c r="E3703" s="112"/>
      <c r="F3703" s="156"/>
      <c r="G3703" s="161"/>
      <c r="H3703" s="156"/>
      <c r="I3703" s="155"/>
      <c r="J3703" s="121"/>
      <c r="L3703" s="112" t="str">
        <f t="shared" si="457"/>
        <v>00100000</v>
      </c>
      <c r="M3703" s="112" t="str">
        <f t="shared" si="458"/>
        <v>0010</v>
      </c>
      <c r="N3703" s="112" t="str">
        <f t="shared" si="463"/>
        <v>001</v>
      </c>
      <c r="O3703" s="112" t="str">
        <f t="shared" si="459"/>
        <v>0</v>
      </c>
      <c r="P3703" s="112">
        <f t="shared" si="460"/>
        <v>0</v>
      </c>
      <c r="Q3703" s="112" t="str">
        <f t="shared" si="461"/>
        <v>0</v>
      </c>
      <c r="R3703" s="112" t="str">
        <f t="shared" si="464"/>
        <v>000</v>
      </c>
      <c r="S3703" s="112"/>
      <c r="T3703" s="156">
        <f t="shared" si="462"/>
        <v>0</v>
      </c>
      <c r="U3703" s="112"/>
      <c r="V3703" s="112"/>
    </row>
    <row r="3704" spans="1:22">
      <c r="A3704" s="112"/>
      <c r="B3704" s="212"/>
      <c r="C3704" s="213"/>
      <c r="D3704" s="156"/>
      <c r="E3704" s="112"/>
      <c r="F3704" s="156"/>
      <c r="G3704" s="161"/>
      <c r="H3704" s="156"/>
      <c r="I3704" s="155"/>
      <c r="J3704" s="121"/>
      <c r="L3704" s="112" t="str">
        <f t="shared" si="457"/>
        <v>00100000</v>
      </c>
      <c r="M3704" s="112" t="str">
        <f t="shared" si="458"/>
        <v>0010</v>
      </c>
      <c r="N3704" s="112" t="str">
        <f t="shared" si="463"/>
        <v>001</v>
      </c>
      <c r="O3704" s="112" t="str">
        <f t="shared" si="459"/>
        <v>0</v>
      </c>
      <c r="P3704" s="112">
        <f t="shared" si="460"/>
        <v>0</v>
      </c>
      <c r="Q3704" s="112" t="str">
        <f t="shared" si="461"/>
        <v>0</v>
      </c>
      <c r="R3704" s="112" t="str">
        <f t="shared" si="464"/>
        <v>000</v>
      </c>
      <c r="S3704" s="112"/>
      <c r="T3704" s="156">
        <f t="shared" si="462"/>
        <v>0</v>
      </c>
      <c r="U3704" s="112"/>
      <c r="V3704" s="112"/>
    </row>
    <row r="3705" spans="1:22">
      <c r="A3705" s="112"/>
      <c r="B3705" s="212"/>
      <c r="C3705" s="213"/>
      <c r="D3705" s="156"/>
      <c r="E3705" s="112"/>
      <c r="F3705" s="156"/>
      <c r="G3705" s="161"/>
      <c r="H3705" s="156"/>
      <c r="I3705" s="155"/>
      <c r="J3705" s="121"/>
      <c r="L3705" s="112" t="str">
        <f t="shared" si="457"/>
        <v>00100000</v>
      </c>
      <c r="M3705" s="112" t="str">
        <f t="shared" si="458"/>
        <v>0010</v>
      </c>
      <c r="N3705" s="112" t="str">
        <f t="shared" si="463"/>
        <v>001</v>
      </c>
      <c r="O3705" s="112" t="str">
        <f t="shared" si="459"/>
        <v>0</v>
      </c>
      <c r="P3705" s="112">
        <f t="shared" si="460"/>
        <v>0</v>
      </c>
      <c r="Q3705" s="112" t="str">
        <f t="shared" si="461"/>
        <v>0</v>
      </c>
      <c r="R3705" s="112" t="str">
        <f t="shared" si="464"/>
        <v>000</v>
      </c>
      <c r="S3705" s="112"/>
      <c r="T3705" s="156">
        <f t="shared" si="462"/>
        <v>0</v>
      </c>
      <c r="U3705" s="112"/>
      <c r="V3705" s="112"/>
    </row>
    <row r="3706" spans="1:22">
      <c r="A3706" s="112"/>
      <c r="B3706" s="212"/>
      <c r="C3706" s="213"/>
      <c r="D3706" s="156"/>
      <c r="E3706" s="112"/>
      <c r="F3706" s="156"/>
      <c r="G3706" s="161"/>
      <c r="H3706" s="156"/>
      <c r="I3706" s="155"/>
      <c r="J3706" s="121"/>
      <c r="L3706" s="112" t="str">
        <f t="shared" si="457"/>
        <v>00100000</v>
      </c>
      <c r="M3706" s="112" t="str">
        <f t="shared" si="458"/>
        <v>0010</v>
      </c>
      <c r="N3706" s="112" t="str">
        <f t="shared" si="463"/>
        <v>001</v>
      </c>
      <c r="O3706" s="112" t="str">
        <f t="shared" si="459"/>
        <v>0</v>
      </c>
      <c r="P3706" s="112">
        <f t="shared" si="460"/>
        <v>0</v>
      </c>
      <c r="Q3706" s="112" t="str">
        <f t="shared" si="461"/>
        <v>0</v>
      </c>
      <c r="R3706" s="112" t="str">
        <f t="shared" si="464"/>
        <v>000</v>
      </c>
      <c r="S3706" s="112"/>
      <c r="T3706" s="156">
        <f t="shared" si="462"/>
        <v>0</v>
      </c>
      <c r="U3706" s="112"/>
      <c r="V3706" s="112"/>
    </row>
    <row r="3707" spans="1:22">
      <c r="A3707" s="112"/>
      <c r="B3707" s="212"/>
      <c r="C3707" s="213"/>
      <c r="D3707" s="156"/>
      <c r="E3707" s="112"/>
      <c r="F3707" s="156"/>
      <c r="G3707" s="161"/>
      <c r="H3707" s="156"/>
      <c r="I3707" s="155"/>
      <c r="J3707" s="121"/>
      <c r="L3707" s="112" t="str">
        <f t="shared" si="457"/>
        <v>00100000</v>
      </c>
      <c r="M3707" s="112" t="str">
        <f t="shared" si="458"/>
        <v>0010</v>
      </c>
      <c r="N3707" s="112" t="str">
        <f t="shared" si="463"/>
        <v>001</v>
      </c>
      <c r="O3707" s="112" t="str">
        <f t="shared" si="459"/>
        <v>0</v>
      </c>
      <c r="P3707" s="112">
        <f t="shared" si="460"/>
        <v>0</v>
      </c>
      <c r="Q3707" s="112" t="str">
        <f t="shared" si="461"/>
        <v>0</v>
      </c>
      <c r="R3707" s="112" t="str">
        <f t="shared" si="464"/>
        <v>000</v>
      </c>
      <c r="S3707" s="112"/>
      <c r="T3707" s="156">
        <f t="shared" si="462"/>
        <v>0</v>
      </c>
      <c r="U3707" s="112"/>
      <c r="V3707" s="112"/>
    </row>
    <row r="3708" spans="1:22">
      <c r="A3708" s="112"/>
      <c r="B3708" s="212"/>
      <c r="C3708" s="213"/>
      <c r="D3708" s="156"/>
      <c r="E3708" s="112"/>
      <c r="F3708" s="156"/>
      <c r="G3708" s="161"/>
      <c r="H3708" s="156"/>
      <c r="I3708" s="155"/>
      <c r="J3708" s="121"/>
      <c r="L3708" s="112" t="str">
        <f t="shared" ref="L3708:L3771" si="465">+"0010"&amp; A3708 &amp; B3708 &amp; "0"&amp;C3708&amp;"000"</f>
        <v>00100000</v>
      </c>
      <c r="M3708" s="112" t="str">
        <f t="shared" ref="M3708:M3771" si="466">+"001"&amp;"0"&amp;H3708</f>
        <v>0010</v>
      </c>
      <c r="N3708" s="112" t="str">
        <f t="shared" si="463"/>
        <v>001</v>
      </c>
      <c r="O3708" s="112" t="str">
        <f t="shared" ref="O3708:O3771" si="467">+"0"&amp;A3708</f>
        <v>0</v>
      </c>
      <c r="P3708" s="112">
        <f t="shared" ref="P3708:P3771" si="468">+B3708</f>
        <v>0</v>
      </c>
      <c r="Q3708" s="112" t="str">
        <f t="shared" ref="Q3708:Q3771" si="469">+"0"&amp;C3708</f>
        <v>0</v>
      </c>
      <c r="R3708" s="112" t="str">
        <f t="shared" si="464"/>
        <v>000</v>
      </c>
      <c r="S3708" s="112"/>
      <c r="T3708" s="156">
        <f t="shared" ref="T3708:T3771" si="470">+IF(AND(F3708&lt;&gt;"",G3708=""),F3708,G3708)</f>
        <v>0</v>
      </c>
      <c r="U3708" s="112"/>
      <c r="V3708" s="112"/>
    </row>
    <row r="3709" spans="1:22">
      <c r="A3709" s="112"/>
      <c r="B3709" s="212"/>
      <c r="C3709" s="213"/>
      <c r="D3709" s="156"/>
      <c r="E3709" s="112"/>
      <c r="F3709" s="156"/>
      <c r="G3709" s="161"/>
      <c r="H3709" s="156"/>
      <c r="I3709" s="155"/>
      <c r="J3709" s="121"/>
      <c r="L3709" s="112" t="str">
        <f t="shared" si="465"/>
        <v>00100000</v>
      </c>
      <c r="M3709" s="112" t="str">
        <f t="shared" si="466"/>
        <v>0010</v>
      </c>
      <c r="N3709" s="112" t="str">
        <f t="shared" si="463"/>
        <v>001</v>
      </c>
      <c r="O3709" s="112" t="str">
        <f t="shared" si="467"/>
        <v>0</v>
      </c>
      <c r="P3709" s="112">
        <f t="shared" si="468"/>
        <v>0</v>
      </c>
      <c r="Q3709" s="112" t="str">
        <f t="shared" si="469"/>
        <v>0</v>
      </c>
      <c r="R3709" s="112" t="str">
        <f t="shared" si="464"/>
        <v>000</v>
      </c>
      <c r="S3709" s="112"/>
      <c r="T3709" s="156">
        <f t="shared" si="470"/>
        <v>0</v>
      </c>
      <c r="U3709" s="112"/>
      <c r="V3709" s="112"/>
    </row>
    <row r="3710" spans="1:22">
      <c r="A3710" s="112"/>
      <c r="B3710" s="212"/>
      <c r="C3710" s="213"/>
      <c r="D3710" s="156"/>
      <c r="E3710" s="112"/>
      <c r="F3710" s="156"/>
      <c r="G3710" s="161"/>
      <c r="H3710" s="156"/>
      <c r="I3710" s="155"/>
      <c r="J3710" s="121"/>
      <c r="L3710" s="112" t="str">
        <f t="shared" si="465"/>
        <v>00100000</v>
      </c>
      <c r="M3710" s="112" t="str">
        <f t="shared" si="466"/>
        <v>0010</v>
      </c>
      <c r="N3710" s="112" t="str">
        <f t="shared" si="463"/>
        <v>001</v>
      </c>
      <c r="O3710" s="112" t="str">
        <f t="shared" si="467"/>
        <v>0</v>
      </c>
      <c r="P3710" s="112">
        <f t="shared" si="468"/>
        <v>0</v>
      </c>
      <c r="Q3710" s="112" t="str">
        <f t="shared" si="469"/>
        <v>0</v>
      </c>
      <c r="R3710" s="112" t="str">
        <f t="shared" si="464"/>
        <v>000</v>
      </c>
      <c r="S3710" s="112"/>
      <c r="T3710" s="156">
        <f t="shared" si="470"/>
        <v>0</v>
      </c>
      <c r="U3710" s="112"/>
      <c r="V3710" s="112"/>
    </row>
    <row r="3711" spans="1:22">
      <c r="A3711" s="112"/>
      <c r="B3711" s="212"/>
      <c r="C3711" s="213"/>
      <c r="D3711" s="156"/>
      <c r="E3711" s="112"/>
      <c r="F3711" s="156"/>
      <c r="G3711" s="161"/>
      <c r="H3711" s="156"/>
      <c r="I3711" s="155"/>
      <c r="J3711" s="121"/>
      <c r="L3711" s="112" t="str">
        <f t="shared" si="465"/>
        <v>00100000</v>
      </c>
      <c r="M3711" s="112" t="str">
        <f t="shared" si="466"/>
        <v>0010</v>
      </c>
      <c r="N3711" s="112" t="str">
        <f t="shared" si="463"/>
        <v>001</v>
      </c>
      <c r="O3711" s="112" t="str">
        <f t="shared" si="467"/>
        <v>0</v>
      </c>
      <c r="P3711" s="112">
        <f t="shared" si="468"/>
        <v>0</v>
      </c>
      <c r="Q3711" s="112" t="str">
        <f t="shared" si="469"/>
        <v>0</v>
      </c>
      <c r="R3711" s="112" t="str">
        <f t="shared" si="464"/>
        <v>000</v>
      </c>
      <c r="S3711" s="112"/>
      <c r="T3711" s="156">
        <f t="shared" si="470"/>
        <v>0</v>
      </c>
      <c r="U3711" s="112"/>
      <c r="V3711" s="112"/>
    </row>
    <row r="3712" spans="1:22">
      <c r="A3712" s="112"/>
      <c r="B3712" s="212"/>
      <c r="C3712" s="213"/>
      <c r="D3712" s="156"/>
      <c r="E3712" s="112"/>
      <c r="F3712" s="156"/>
      <c r="G3712" s="161"/>
      <c r="H3712" s="156"/>
      <c r="I3712" s="155"/>
      <c r="J3712" s="121"/>
      <c r="L3712" s="112" t="str">
        <f t="shared" si="465"/>
        <v>00100000</v>
      </c>
      <c r="M3712" s="112" t="str">
        <f t="shared" si="466"/>
        <v>0010</v>
      </c>
      <c r="N3712" s="112" t="str">
        <f t="shared" si="463"/>
        <v>001</v>
      </c>
      <c r="O3712" s="112" t="str">
        <f t="shared" si="467"/>
        <v>0</v>
      </c>
      <c r="P3712" s="112">
        <f t="shared" si="468"/>
        <v>0</v>
      </c>
      <c r="Q3712" s="112" t="str">
        <f t="shared" si="469"/>
        <v>0</v>
      </c>
      <c r="R3712" s="112" t="str">
        <f t="shared" si="464"/>
        <v>000</v>
      </c>
      <c r="S3712" s="112"/>
      <c r="T3712" s="156">
        <f t="shared" si="470"/>
        <v>0</v>
      </c>
      <c r="U3712" s="112"/>
      <c r="V3712" s="112"/>
    </row>
    <row r="3713" spans="1:22">
      <c r="A3713" s="112"/>
      <c r="B3713" s="212"/>
      <c r="C3713" s="213"/>
      <c r="D3713" s="156"/>
      <c r="E3713" s="112"/>
      <c r="F3713" s="156"/>
      <c r="G3713" s="161"/>
      <c r="H3713" s="156"/>
      <c r="I3713" s="155"/>
      <c r="J3713" s="121"/>
      <c r="L3713" s="112" t="str">
        <f t="shared" si="465"/>
        <v>00100000</v>
      </c>
      <c r="M3713" s="112" t="str">
        <f t="shared" si="466"/>
        <v>0010</v>
      </c>
      <c r="N3713" s="112" t="str">
        <f t="shared" si="463"/>
        <v>001</v>
      </c>
      <c r="O3713" s="112" t="str">
        <f t="shared" si="467"/>
        <v>0</v>
      </c>
      <c r="P3713" s="112">
        <f t="shared" si="468"/>
        <v>0</v>
      </c>
      <c r="Q3713" s="112" t="str">
        <f t="shared" si="469"/>
        <v>0</v>
      </c>
      <c r="R3713" s="112" t="str">
        <f t="shared" si="464"/>
        <v>000</v>
      </c>
      <c r="S3713" s="112"/>
      <c r="T3713" s="156">
        <f t="shared" si="470"/>
        <v>0</v>
      </c>
      <c r="U3713" s="112"/>
      <c r="V3713" s="112"/>
    </row>
    <row r="3714" spans="1:22">
      <c r="A3714" s="112"/>
      <c r="B3714" s="212"/>
      <c r="C3714" s="213"/>
      <c r="D3714" s="156"/>
      <c r="E3714" s="112"/>
      <c r="F3714" s="156"/>
      <c r="G3714" s="161"/>
      <c r="H3714" s="156"/>
      <c r="I3714" s="155"/>
      <c r="J3714" s="121"/>
      <c r="L3714" s="112" t="str">
        <f t="shared" si="465"/>
        <v>00100000</v>
      </c>
      <c r="M3714" s="112" t="str">
        <f t="shared" si="466"/>
        <v>0010</v>
      </c>
      <c r="N3714" s="112" t="str">
        <f t="shared" si="463"/>
        <v>001</v>
      </c>
      <c r="O3714" s="112" t="str">
        <f t="shared" si="467"/>
        <v>0</v>
      </c>
      <c r="P3714" s="112">
        <f t="shared" si="468"/>
        <v>0</v>
      </c>
      <c r="Q3714" s="112" t="str">
        <f t="shared" si="469"/>
        <v>0</v>
      </c>
      <c r="R3714" s="112" t="str">
        <f t="shared" si="464"/>
        <v>000</v>
      </c>
      <c r="S3714" s="112"/>
      <c r="T3714" s="156">
        <f t="shared" si="470"/>
        <v>0</v>
      </c>
      <c r="U3714" s="112"/>
      <c r="V3714" s="112"/>
    </row>
    <row r="3715" spans="1:22">
      <c r="A3715" s="112"/>
      <c r="B3715" s="212"/>
      <c r="C3715" s="213"/>
      <c r="D3715" s="156"/>
      <c r="E3715" s="112"/>
      <c r="F3715" s="156"/>
      <c r="G3715" s="161"/>
      <c r="H3715" s="156"/>
      <c r="I3715" s="155"/>
      <c r="J3715" s="121"/>
      <c r="L3715" s="112" t="str">
        <f t="shared" si="465"/>
        <v>00100000</v>
      </c>
      <c r="M3715" s="112" t="str">
        <f t="shared" si="466"/>
        <v>0010</v>
      </c>
      <c r="N3715" s="112" t="str">
        <f t="shared" si="463"/>
        <v>001</v>
      </c>
      <c r="O3715" s="112" t="str">
        <f t="shared" si="467"/>
        <v>0</v>
      </c>
      <c r="P3715" s="112">
        <f t="shared" si="468"/>
        <v>0</v>
      </c>
      <c r="Q3715" s="112" t="str">
        <f t="shared" si="469"/>
        <v>0</v>
      </c>
      <c r="R3715" s="112" t="str">
        <f t="shared" si="464"/>
        <v>000</v>
      </c>
      <c r="S3715" s="112"/>
      <c r="T3715" s="156">
        <f t="shared" si="470"/>
        <v>0</v>
      </c>
      <c r="U3715" s="112"/>
      <c r="V3715" s="112"/>
    </row>
    <row r="3716" spans="1:22">
      <c r="A3716" s="112"/>
      <c r="B3716" s="212"/>
      <c r="C3716" s="213"/>
      <c r="D3716" s="156"/>
      <c r="E3716" s="112"/>
      <c r="F3716" s="156"/>
      <c r="G3716" s="161"/>
      <c r="H3716" s="156"/>
      <c r="I3716" s="155"/>
      <c r="J3716" s="121"/>
      <c r="L3716" s="112" t="str">
        <f t="shared" si="465"/>
        <v>00100000</v>
      </c>
      <c r="M3716" s="112" t="str">
        <f t="shared" si="466"/>
        <v>0010</v>
      </c>
      <c r="N3716" s="112" t="str">
        <f t="shared" si="463"/>
        <v>001</v>
      </c>
      <c r="O3716" s="112" t="str">
        <f t="shared" si="467"/>
        <v>0</v>
      </c>
      <c r="P3716" s="112">
        <f t="shared" si="468"/>
        <v>0</v>
      </c>
      <c r="Q3716" s="112" t="str">
        <f t="shared" si="469"/>
        <v>0</v>
      </c>
      <c r="R3716" s="112" t="str">
        <f t="shared" si="464"/>
        <v>000</v>
      </c>
      <c r="S3716" s="112"/>
      <c r="T3716" s="156">
        <f t="shared" si="470"/>
        <v>0</v>
      </c>
      <c r="U3716" s="112"/>
      <c r="V3716" s="112"/>
    </row>
    <row r="3717" spans="1:22">
      <c r="A3717" s="112"/>
      <c r="B3717" s="212"/>
      <c r="C3717" s="213"/>
      <c r="D3717" s="156"/>
      <c r="E3717" s="112"/>
      <c r="F3717" s="156"/>
      <c r="G3717" s="161"/>
      <c r="H3717" s="156"/>
      <c r="I3717" s="155"/>
      <c r="J3717" s="121"/>
      <c r="L3717" s="112" t="str">
        <f t="shared" si="465"/>
        <v>00100000</v>
      </c>
      <c r="M3717" s="112" t="str">
        <f t="shared" si="466"/>
        <v>0010</v>
      </c>
      <c r="N3717" s="112" t="str">
        <f t="shared" si="463"/>
        <v>001</v>
      </c>
      <c r="O3717" s="112" t="str">
        <f t="shared" si="467"/>
        <v>0</v>
      </c>
      <c r="P3717" s="112">
        <f t="shared" si="468"/>
        <v>0</v>
      </c>
      <c r="Q3717" s="112" t="str">
        <f t="shared" si="469"/>
        <v>0</v>
      </c>
      <c r="R3717" s="112" t="str">
        <f t="shared" si="464"/>
        <v>000</v>
      </c>
      <c r="S3717" s="112"/>
      <c r="T3717" s="156">
        <f t="shared" si="470"/>
        <v>0</v>
      </c>
      <c r="U3717" s="112"/>
      <c r="V3717" s="112"/>
    </row>
    <row r="3718" spans="1:22">
      <c r="A3718" s="112"/>
      <c r="B3718" s="212"/>
      <c r="C3718" s="213"/>
      <c r="D3718" s="156"/>
      <c r="E3718" s="112"/>
      <c r="F3718" s="156"/>
      <c r="G3718" s="161"/>
      <c r="H3718" s="156"/>
      <c r="I3718" s="155"/>
      <c r="J3718" s="121"/>
      <c r="L3718" s="112" t="str">
        <f t="shared" si="465"/>
        <v>00100000</v>
      </c>
      <c r="M3718" s="112" t="str">
        <f t="shared" si="466"/>
        <v>0010</v>
      </c>
      <c r="N3718" s="112" t="str">
        <f t="shared" ref="N3718:N3781" si="471">+"001"</f>
        <v>001</v>
      </c>
      <c r="O3718" s="112" t="str">
        <f t="shared" si="467"/>
        <v>0</v>
      </c>
      <c r="P3718" s="112">
        <f t="shared" si="468"/>
        <v>0</v>
      </c>
      <c r="Q3718" s="112" t="str">
        <f t="shared" si="469"/>
        <v>0</v>
      </c>
      <c r="R3718" s="112" t="str">
        <f t="shared" ref="R3718:R3781" si="472">+"000"</f>
        <v>000</v>
      </c>
      <c r="S3718" s="112"/>
      <c r="T3718" s="156">
        <f t="shared" si="470"/>
        <v>0</v>
      </c>
      <c r="U3718" s="112"/>
      <c r="V3718" s="112"/>
    </row>
    <row r="3719" spans="1:22">
      <c r="A3719" s="112"/>
      <c r="B3719" s="212"/>
      <c r="C3719" s="213"/>
      <c r="D3719" s="156"/>
      <c r="E3719" s="112"/>
      <c r="F3719" s="156"/>
      <c r="G3719" s="161"/>
      <c r="H3719" s="156"/>
      <c r="I3719" s="155"/>
      <c r="J3719" s="121"/>
      <c r="L3719" s="112" t="str">
        <f t="shared" si="465"/>
        <v>00100000</v>
      </c>
      <c r="M3719" s="112" t="str">
        <f t="shared" si="466"/>
        <v>0010</v>
      </c>
      <c r="N3719" s="112" t="str">
        <f t="shared" si="471"/>
        <v>001</v>
      </c>
      <c r="O3719" s="112" t="str">
        <f t="shared" si="467"/>
        <v>0</v>
      </c>
      <c r="P3719" s="112">
        <f t="shared" si="468"/>
        <v>0</v>
      </c>
      <c r="Q3719" s="112" t="str">
        <f t="shared" si="469"/>
        <v>0</v>
      </c>
      <c r="R3719" s="112" t="str">
        <f t="shared" si="472"/>
        <v>000</v>
      </c>
      <c r="S3719" s="112"/>
      <c r="T3719" s="156">
        <f t="shared" si="470"/>
        <v>0</v>
      </c>
      <c r="U3719" s="112"/>
      <c r="V3719" s="112"/>
    </row>
    <row r="3720" spans="1:22">
      <c r="A3720" s="112"/>
      <c r="B3720" s="212"/>
      <c r="C3720" s="213"/>
      <c r="D3720" s="156"/>
      <c r="E3720" s="112"/>
      <c r="F3720" s="156"/>
      <c r="G3720" s="161"/>
      <c r="H3720" s="156"/>
      <c r="I3720" s="155"/>
      <c r="J3720" s="121"/>
      <c r="L3720" s="112" t="str">
        <f t="shared" si="465"/>
        <v>00100000</v>
      </c>
      <c r="M3720" s="112" t="str">
        <f t="shared" si="466"/>
        <v>0010</v>
      </c>
      <c r="N3720" s="112" t="str">
        <f t="shared" si="471"/>
        <v>001</v>
      </c>
      <c r="O3720" s="112" t="str">
        <f t="shared" si="467"/>
        <v>0</v>
      </c>
      <c r="P3720" s="112">
        <f t="shared" si="468"/>
        <v>0</v>
      </c>
      <c r="Q3720" s="112" t="str">
        <f t="shared" si="469"/>
        <v>0</v>
      </c>
      <c r="R3720" s="112" t="str">
        <f t="shared" si="472"/>
        <v>000</v>
      </c>
      <c r="S3720" s="112"/>
      <c r="T3720" s="156">
        <f t="shared" si="470"/>
        <v>0</v>
      </c>
      <c r="U3720" s="112"/>
      <c r="V3720" s="112"/>
    </row>
    <row r="3721" spans="1:22">
      <c r="A3721" s="112"/>
      <c r="B3721" s="212"/>
      <c r="C3721" s="213"/>
      <c r="D3721" s="156"/>
      <c r="E3721" s="112"/>
      <c r="F3721" s="156"/>
      <c r="G3721" s="161"/>
      <c r="H3721" s="156"/>
      <c r="I3721" s="155"/>
      <c r="J3721" s="121"/>
      <c r="L3721" s="112" t="str">
        <f t="shared" si="465"/>
        <v>00100000</v>
      </c>
      <c r="M3721" s="112" t="str">
        <f t="shared" si="466"/>
        <v>0010</v>
      </c>
      <c r="N3721" s="112" t="str">
        <f t="shared" si="471"/>
        <v>001</v>
      </c>
      <c r="O3721" s="112" t="str">
        <f t="shared" si="467"/>
        <v>0</v>
      </c>
      <c r="P3721" s="112">
        <f t="shared" si="468"/>
        <v>0</v>
      </c>
      <c r="Q3721" s="112" t="str">
        <f t="shared" si="469"/>
        <v>0</v>
      </c>
      <c r="R3721" s="112" t="str">
        <f t="shared" si="472"/>
        <v>000</v>
      </c>
      <c r="S3721" s="112"/>
      <c r="T3721" s="156">
        <f t="shared" si="470"/>
        <v>0</v>
      </c>
      <c r="U3721" s="112"/>
      <c r="V3721" s="112"/>
    </row>
    <row r="3722" spans="1:22">
      <c r="A3722" s="112"/>
      <c r="B3722" s="212"/>
      <c r="C3722" s="213"/>
      <c r="D3722" s="156"/>
      <c r="E3722" s="112"/>
      <c r="F3722" s="156"/>
      <c r="G3722" s="161"/>
      <c r="H3722" s="156"/>
      <c r="I3722" s="155"/>
      <c r="J3722" s="121"/>
      <c r="L3722" s="112" t="str">
        <f t="shared" si="465"/>
        <v>00100000</v>
      </c>
      <c r="M3722" s="112" t="str">
        <f t="shared" si="466"/>
        <v>0010</v>
      </c>
      <c r="N3722" s="112" t="str">
        <f t="shared" si="471"/>
        <v>001</v>
      </c>
      <c r="O3722" s="112" t="str">
        <f t="shared" si="467"/>
        <v>0</v>
      </c>
      <c r="P3722" s="112">
        <f t="shared" si="468"/>
        <v>0</v>
      </c>
      <c r="Q3722" s="112" t="str">
        <f t="shared" si="469"/>
        <v>0</v>
      </c>
      <c r="R3722" s="112" t="str">
        <f t="shared" si="472"/>
        <v>000</v>
      </c>
      <c r="S3722" s="112"/>
      <c r="T3722" s="156">
        <f t="shared" si="470"/>
        <v>0</v>
      </c>
      <c r="U3722" s="112"/>
      <c r="V3722" s="112"/>
    </row>
    <row r="3723" spans="1:22">
      <c r="A3723" s="112"/>
      <c r="B3723" s="212"/>
      <c r="C3723" s="213"/>
      <c r="D3723" s="156"/>
      <c r="E3723" s="112"/>
      <c r="F3723" s="156"/>
      <c r="G3723" s="161"/>
      <c r="H3723" s="156"/>
      <c r="I3723" s="155"/>
      <c r="J3723" s="121"/>
      <c r="L3723" s="112" t="str">
        <f t="shared" si="465"/>
        <v>00100000</v>
      </c>
      <c r="M3723" s="112" t="str">
        <f t="shared" si="466"/>
        <v>0010</v>
      </c>
      <c r="N3723" s="112" t="str">
        <f t="shared" si="471"/>
        <v>001</v>
      </c>
      <c r="O3723" s="112" t="str">
        <f t="shared" si="467"/>
        <v>0</v>
      </c>
      <c r="P3723" s="112">
        <f t="shared" si="468"/>
        <v>0</v>
      </c>
      <c r="Q3723" s="112" t="str">
        <f t="shared" si="469"/>
        <v>0</v>
      </c>
      <c r="R3723" s="112" t="str">
        <f t="shared" si="472"/>
        <v>000</v>
      </c>
      <c r="S3723" s="112"/>
      <c r="T3723" s="156">
        <f t="shared" si="470"/>
        <v>0</v>
      </c>
      <c r="U3723" s="112"/>
      <c r="V3723" s="112"/>
    </row>
    <row r="3724" spans="1:22">
      <c r="A3724" s="112"/>
      <c r="B3724" s="212"/>
      <c r="C3724" s="213"/>
      <c r="D3724" s="156"/>
      <c r="E3724" s="112"/>
      <c r="F3724" s="156"/>
      <c r="G3724" s="161"/>
      <c r="H3724" s="156"/>
      <c r="I3724" s="155"/>
      <c r="J3724" s="121"/>
      <c r="L3724" s="112" t="str">
        <f t="shared" si="465"/>
        <v>00100000</v>
      </c>
      <c r="M3724" s="112" t="str">
        <f t="shared" si="466"/>
        <v>0010</v>
      </c>
      <c r="N3724" s="112" t="str">
        <f t="shared" si="471"/>
        <v>001</v>
      </c>
      <c r="O3724" s="112" t="str">
        <f t="shared" si="467"/>
        <v>0</v>
      </c>
      <c r="P3724" s="112">
        <f t="shared" si="468"/>
        <v>0</v>
      </c>
      <c r="Q3724" s="112" t="str">
        <f t="shared" si="469"/>
        <v>0</v>
      </c>
      <c r="R3724" s="112" t="str">
        <f t="shared" si="472"/>
        <v>000</v>
      </c>
      <c r="S3724" s="112"/>
      <c r="T3724" s="156">
        <f t="shared" si="470"/>
        <v>0</v>
      </c>
      <c r="U3724" s="112"/>
      <c r="V3724" s="112"/>
    </row>
    <row r="3725" spans="1:22">
      <c r="A3725" s="112"/>
      <c r="B3725" s="212"/>
      <c r="C3725" s="213"/>
      <c r="D3725" s="156"/>
      <c r="E3725" s="112"/>
      <c r="F3725" s="156"/>
      <c r="G3725" s="161"/>
      <c r="H3725" s="156"/>
      <c r="I3725" s="155"/>
      <c r="J3725" s="121"/>
      <c r="L3725" s="112" t="str">
        <f t="shared" si="465"/>
        <v>00100000</v>
      </c>
      <c r="M3725" s="112" t="str">
        <f t="shared" si="466"/>
        <v>0010</v>
      </c>
      <c r="N3725" s="112" t="str">
        <f t="shared" si="471"/>
        <v>001</v>
      </c>
      <c r="O3725" s="112" t="str">
        <f t="shared" si="467"/>
        <v>0</v>
      </c>
      <c r="P3725" s="112">
        <f t="shared" si="468"/>
        <v>0</v>
      </c>
      <c r="Q3725" s="112" t="str">
        <f t="shared" si="469"/>
        <v>0</v>
      </c>
      <c r="R3725" s="112" t="str">
        <f t="shared" si="472"/>
        <v>000</v>
      </c>
      <c r="S3725" s="112"/>
      <c r="T3725" s="156">
        <f t="shared" si="470"/>
        <v>0</v>
      </c>
      <c r="U3725" s="112"/>
      <c r="V3725" s="112"/>
    </row>
    <row r="3726" spans="1:22">
      <c r="A3726" s="112"/>
      <c r="B3726" s="212"/>
      <c r="C3726" s="213"/>
      <c r="D3726" s="156"/>
      <c r="E3726" s="112"/>
      <c r="F3726" s="156"/>
      <c r="G3726" s="161"/>
      <c r="H3726" s="156"/>
      <c r="I3726" s="155"/>
      <c r="J3726" s="121"/>
      <c r="L3726" s="112" t="str">
        <f t="shared" si="465"/>
        <v>00100000</v>
      </c>
      <c r="M3726" s="112" t="str">
        <f t="shared" si="466"/>
        <v>0010</v>
      </c>
      <c r="N3726" s="112" t="str">
        <f t="shared" si="471"/>
        <v>001</v>
      </c>
      <c r="O3726" s="112" t="str">
        <f t="shared" si="467"/>
        <v>0</v>
      </c>
      <c r="P3726" s="112">
        <f t="shared" si="468"/>
        <v>0</v>
      </c>
      <c r="Q3726" s="112" t="str">
        <f t="shared" si="469"/>
        <v>0</v>
      </c>
      <c r="R3726" s="112" t="str">
        <f t="shared" si="472"/>
        <v>000</v>
      </c>
      <c r="S3726" s="112"/>
      <c r="T3726" s="156">
        <f t="shared" si="470"/>
        <v>0</v>
      </c>
      <c r="U3726" s="112"/>
      <c r="V3726" s="112"/>
    </row>
    <row r="3727" spans="1:22">
      <c r="A3727" s="112"/>
      <c r="B3727" s="212"/>
      <c r="C3727" s="213"/>
      <c r="D3727" s="156"/>
      <c r="E3727" s="112"/>
      <c r="F3727" s="156"/>
      <c r="G3727" s="161"/>
      <c r="H3727" s="156"/>
      <c r="I3727" s="155"/>
      <c r="J3727" s="121"/>
      <c r="L3727" s="112" t="str">
        <f t="shared" si="465"/>
        <v>00100000</v>
      </c>
      <c r="M3727" s="112" t="str">
        <f t="shared" si="466"/>
        <v>0010</v>
      </c>
      <c r="N3727" s="112" t="str">
        <f t="shared" si="471"/>
        <v>001</v>
      </c>
      <c r="O3727" s="112" t="str">
        <f t="shared" si="467"/>
        <v>0</v>
      </c>
      <c r="P3727" s="112">
        <f t="shared" si="468"/>
        <v>0</v>
      </c>
      <c r="Q3727" s="112" t="str">
        <f t="shared" si="469"/>
        <v>0</v>
      </c>
      <c r="R3727" s="112" t="str">
        <f t="shared" si="472"/>
        <v>000</v>
      </c>
      <c r="S3727" s="112"/>
      <c r="T3727" s="156">
        <f t="shared" si="470"/>
        <v>0</v>
      </c>
      <c r="U3727" s="112"/>
      <c r="V3727" s="112"/>
    </row>
    <row r="3728" spans="1:22">
      <c r="A3728" s="112"/>
      <c r="B3728" s="212"/>
      <c r="C3728" s="213"/>
      <c r="D3728" s="156"/>
      <c r="E3728" s="112"/>
      <c r="F3728" s="156"/>
      <c r="G3728" s="161"/>
      <c r="H3728" s="156"/>
      <c r="I3728" s="155"/>
      <c r="J3728" s="121"/>
      <c r="L3728" s="112" t="str">
        <f t="shared" si="465"/>
        <v>00100000</v>
      </c>
      <c r="M3728" s="112" t="str">
        <f t="shared" si="466"/>
        <v>0010</v>
      </c>
      <c r="N3728" s="112" t="str">
        <f t="shared" si="471"/>
        <v>001</v>
      </c>
      <c r="O3728" s="112" t="str">
        <f t="shared" si="467"/>
        <v>0</v>
      </c>
      <c r="P3728" s="112">
        <f t="shared" si="468"/>
        <v>0</v>
      </c>
      <c r="Q3728" s="112" t="str">
        <f t="shared" si="469"/>
        <v>0</v>
      </c>
      <c r="R3728" s="112" t="str">
        <f t="shared" si="472"/>
        <v>000</v>
      </c>
      <c r="S3728" s="112"/>
      <c r="T3728" s="156">
        <f t="shared" si="470"/>
        <v>0</v>
      </c>
      <c r="U3728" s="112"/>
      <c r="V3728" s="112"/>
    </row>
    <row r="3729" spans="1:22">
      <c r="A3729" s="112"/>
      <c r="B3729" s="212"/>
      <c r="C3729" s="213"/>
      <c r="D3729" s="156"/>
      <c r="E3729" s="112"/>
      <c r="F3729" s="156"/>
      <c r="G3729" s="161"/>
      <c r="H3729" s="156"/>
      <c r="I3729" s="155"/>
      <c r="J3729" s="121"/>
      <c r="L3729" s="112" t="str">
        <f t="shared" si="465"/>
        <v>00100000</v>
      </c>
      <c r="M3729" s="112" t="str">
        <f t="shared" si="466"/>
        <v>0010</v>
      </c>
      <c r="N3729" s="112" t="str">
        <f t="shared" si="471"/>
        <v>001</v>
      </c>
      <c r="O3729" s="112" t="str">
        <f t="shared" si="467"/>
        <v>0</v>
      </c>
      <c r="P3729" s="112">
        <f t="shared" si="468"/>
        <v>0</v>
      </c>
      <c r="Q3729" s="112" t="str">
        <f t="shared" si="469"/>
        <v>0</v>
      </c>
      <c r="R3729" s="112" t="str">
        <f t="shared" si="472"/>
        <v>000</v>
      </c>
      <c r="S3729" s="112"/>
      <c r="T3729" s="156">
        <f t="shared" si="470"/>
        <v>0</v>
      </c>
      <c r="U3729" s="112"/>
      <c r="V3729" s="112"/>
    </row>
    <row r="3730" spans="1:22">
      <c r="A3730" s="112"/>
      <c r="B3730" s="212"/>
      <c r="C3730" s="213"/>
      <c r="D3730" s="156"/>
      <c r="E3730" s="112"/>
      <c r="F3730" s="156"/>
      <c r="G3730" s="161"/>
      <c r="H3730" s="156"/>
      <c r="I3730" s="155"/>
      <c r="J3730" s="121"/>
      <c r="L3730" s="112" t="str">
        <f t="shared" si="465"/>
        <v>00100000</v>
      </c>
      <c r="M3730" s="112" t="str">
        <f t="shared" si="466"/>
        <v>0010</v>
      </c>
      <c r="N3730" s="112" t="str">
        <f t="shared" si="471"/>
        <v>001</v>
      </c>
      <c r="O3730" s="112" t="str">
        <f t="shared" si="467"/>
        <v>0</v>
      </c>
      <c r="P3730" s="112">
        <f t="shared" si="468"/>
        <v>0</v>
      </c>
      <c r="Q3730" s="112" t="str">
        <f t="shared" si="469"/>
        <v>0</v>
      </c>
      <c r="R3730" s="112" t="str">
        <f t="shared" si="472"/>
        <v>000</v>
      </c>
      <c r="S3730" s="112"/>
      <c r="T3730" s="156">
        <f t="shared" si="470"/>
        <v>0</v>
      </c>
      <c r="U3730" s="112"/>
      <c r="V3730" s="112"/>
    </row>
    <row r="3731" spans="1:22">
      <c r="A3731" s="112"/>
      <c r="B3731" s="212"/>
      <c r="C3731" s="213"/>
      <c r="D3731" s="156"/>
      <c r="E3731" s="112"/>
      <c r="F3731" s="156"/>
      <c r="G3731" s="161"/>
      <c r="H3731" s="156"/>
      <c r="I3731" s="155"/>
      <c r="J3731" s="121"/>
      <c r="L3731" s="112" t="str">
        <f t="shared" si="465"/>
        <v>00100000</v>
      </c>
      <c r="M3731" s="112" t="str">
        <f t="shared" si="466"/>
        <v>0010</v>
      </c>
      <c r="N3731" s="112" t="str">
        <f t="shared" si="471"/>
        <v>001</v>
      </c>
      <c r="O3731" s="112" t="str">
        <f t="shared" si="467"/>
        <v>0</v>
      </c>
      <c r="P3731" s="112">
        <f t="shared" si="468"/>
        <v>0</v>
      </c>
      <c r="Q3731" s="112" t="str">
        <f t="shared" si="469"/>
        <v>0</v>
      </c>
      <c r="R3731" s="112" t="str">
        <f t="shared" si="472"/>
        <v>000</v>
      </c>
      <c r="S3731" s="112"/>
      <c r="T3731" s="156">
        <f t="shared" si="470"/>
        <v>0</v>
      </c>
      <c r="U3731" s="112"/>
      <c r="V3731" s="112"/>
    </row>
    <row r="3732" spans="1:22">
      <c r="A3732" s="112"/>
      <c r="B3732" s="212"/>
      <c r="C3732" s="213"/>
      <c r="D3732" s="156"/>
      <c r="E3732" s="112"/>
      <c r="F3732" s="156"/>
      <c r="G3732" s="161"/>
      <c r="H3732" s="156"/>
      <c r="I3732" s="155"/>
      <c r="J3732" s="121"/>
      <c r="L3732" s="112" t="str">
        <f t="shared" si="465"/>
        <v>00100000</v>
      </c>
      <c r="M3732" s="112" t="str">
        <f t="shared" si="466"/>
        <v>0010</v>
      </c>
      <c r="N3732" s="112" t="str">
        <f t="shared" si="471"/>
        <v>001</v>
      </c>
      <c r="O3732" s="112" t="str">
        <f t="shared" si="467"/>
        <v>0</v>
      </c>
      <c r="P3732" s="112">
        <f t="shared" si="468"/>
        <v>0</v>
      </c>
      <c r="Q3732" s="112" t="str">
        <f t="shared" si="469"/>
        <v>0</v>
      </c>
      <c r="R3732" s="112" t="str">
        <f t="shared" si="472"/>
        <v>000</v>
      </c>
      <c r="S3732" s="112"/>
      <c r="T3732" s="156">
        <f t="shared" si="470"/>
        <v>0</v>
      </c>
      <c r="U3732" s="112"/>
      <c r="V3732" s="112"/>
    </row>
    <row r="3733" spans="1:22">
      <c r="A3733" s="112"/>
      <c r="B3733" s="212"/>
      <c r="C3733" s="213"/>
      <c r="D3733" s="156"/>
      <c r="E3733" s="112"/>
      <c r="F3733" s="156"/>
      <c r="G3733" s="161"/>
      <c r="H3733" s="156"/>
      <c r="I3733" s="155"/>
      <c r="J3733" s="121"/>
      <c r="L3733" s="112" t="str">
        <f t="shared" si="465"/>
        <v>00100000</v>
      </c>
      <c r="M3733" s="112" t="str">
        <f t="shared" si="466"/>
        <v>0010</v>
      </c>
      <c r="N3733" s="112" t="str">
        <f t="shared" si="471"/>
        <v>001</v>
      </c>
      <c r="O3733" s="112" t="str">
        <f t="shared" si="467"/>
        <v>0</v>
      </c>
      <c r="P3733" s="112">
        <f t="shared" si="468"/>
        <v>0</v>
      </c>
      <c r="Q3733" s="112" t="str">
        <f t="shared" si="469"/>
        <v>0</v>
      </c>
      <c r="R3733" s="112" t="str">
        <f t="shared" si="472"/>
        <v>000</v>
      </c>
      <c r="S3733" s="112"/>
      <c r="T3733" s="156">
        <f t="shared" si="470"/>
        <v>0</v>
      </c>
      <c r="U3733" s="112"/>
      <c r="V3733" s="112"/>
    </row>
    <row r="3734" spans="1:22">
      <c r="A3734" s="112"/>
      <c r="B3734" s="212"/>
      <c r="C3734" s="213"/>
      <c r="D3734" s="156"/>
      <c r="E3734" s="112"/>
      <c r="F3734" s="156"/>
      <c r="G3734" s="161"/>
      <c r="H3734" s="156"/>
      <c r="I3734" s="155"/>
      <c r="J3734" s="121"/>
      <c r="L3734" s="112" t="str">
        <f t="shared" si="465"/>
        <v>00100000</v>
      </c>
      <c r="M3734" s="112" t="str">
        <f t="shared" si="466"/>
        <v>0010</v>
      </c>
      <c r="N3734" s="112" t="str">
        <f t="shared" si="471"/>
        <v>001</v>
      </c>
      <c r="O3734" s="112" t="str">
        <f t="shared" si="467"/>
        <v>0</v>
      </c>
      <c r="P3734" s="112">
        <f t="shared" si="468"/>
        <v>0</v>
      </c>
      <c r="Q3734" s="112" t="str">
        <f t="shared" si="469"/>
        <v>0</v>
      </c>
      <c r="R3734" s="112" t="str">
        <f t="shared" si="472"/>
        <v>000</v>
      </c>
      <c r="S3734" s="112"/>
      <c r="T3734" s="156">
        <f t="shared" si="470"/>
        <v>0</v>
      </c>
      <c r="U3734" s="112"/>
      <c r="V3734" s="112"/>
    </row>
    <row r="3735" spans="1:22">
      <c r="A3735" s="112"/>
      <c r="B3735" s="212"/>
      <c r="C3735" s="213"/>
      <c r="D3735" s="156"/>
      <c r="E3735" s="112"/>
      <c r="F3735" s="156"/>
      <c r="G3735" s="161"/>
      <c r="H3735" s="156"/>
      <c r="I3735" s="155"/>
      <c r="J3735" s="121"/>
      <c r="L3735" s="112" t="str">
        <f t="shared" si="465"/>
        <v>00100000</v>
      </c>
      <c r="M3735" s="112" t="str">
        <f t="shared" si="466"/>
        <v>0010</v>
      </c>
      <c r="N3735" s="112" t="str">
        <f t="shared" si="471"/>
        <v>001</v>
      </c>
      <c r="O3735" s="112" t="str">
        <f t="shared" si="467"/>
        <v>0</v>
      </c>
      <c r="P3735" s="112">
        <f t="shared" si="468"/>
        <v>0</v>
      </c>
      <c r="Q3735" s="112" t="str">
        <f t="shared" si="469"/>
        <v>0</v>
      </c>
      <c r="R3735" s="112" t="str">
        <f t="shared" si="472"/>
        <v>000</v>
      </c>
      <c r="S3735" s="112"/>
      <c r="T3735" s="156">
        <f t="shared" si="470"/>
        <v>0</v>
      </c>
      <c r="U3735" s="112"/>
      <c r="V3735" s="112"/>
    </row>
    <row r="3736" spans="1:22">
      <c r="A3736" s="112"/>
      <c r="B3736" s="212"/>
      <c r="C3736" s="213"/>
      <c r="D3736" s="156"/>
      <c r="E3736" s="112"/>
      <c r="F3736" s="156"/>
      <c r="G3736" s="161"/>
      <c r="H3736" s="156"/>
      <c r="I3736" s="155"/>
      <c r="J3736" s="121"/>
      <c r="L3736" s="112" t="str">
        <f t="shared" si="465"/>
        <v>00100000</v>
      </c>
      <c r="M3736" s="112" t="str">
        <f t="shared" si="466"/>
        <v>0010</v>
      </c>
      <c r="N3736" s="112" t="str">
        <f t="shared" si="471"/>
        <v>001</v>
      </c>
      <c r="O3736" s="112" t="str">
        <f t="shared" si="467"/>
        <v>0</v>
      </c>
      <c r="P3736" s="112">
        <f t="shared" si="468"/>
        <v>0</v>
      </c>
      <c r="Q3736" s="112" t="str">
        <f t="shared" si="469"/>
        <v>0</v>
      </c>
      <c r="R3736" s="112" t="str">
        <f t="shared" si="472"/>
        <v>000</v>
      </c>
      <c r="S3736" s="112"/>
      <c r="T3736" s="156">
        <f t="shared" si="470"/>
        <v>0</v>
      </c>
      <c r="U3736" s="112"/>
      <c r="V3736" s="112"/>
    </row>
    <row r="3737" spans="1:22">
      <c r="A3737" s="112"/>
      <c r="B3737" s="212"/>
      <c r="C3737" s="213"/>
      <c r="D3737" s="156"/>
      <c r="E3737" s="112"/>
      <c r="F3737" s="156"/>
      <c r="G3737" s="161"/>
      <c r="H3737" s="156"/>
      <c r="I3737" s="155"/>
      <c r="J3737" s="121"/>
      <c r="L3737" s="112" t="str">
        <f t="shared" si="465"/>
        <v>00100000</v>
      </c>
      <c r="M3737" s="112" t="str">
        <f t="shared" si="466"/>
        <v>0010</v>
      </c>
      <c r="N3737" s="112" t="str">
        <f t="shared" si="471"/>
        <v>001</v>
      </c>
      <c r="O3737" s="112" t="str">
        <f t="shared" si="467"/>
        <v>0</v>
      </c>
      <c r="P3737" s="112">
        <f t="shared" si="468"/>
        <v>0</v>
      </c>
      <c r="Q3737" s="112" t="str">
        <f t="shared" si="469"/>
        <v>0</v>
      </c>
      <c r="R3737" s="112" t="str">
        <f t="shared" si="472"/>
        <v>000</v>
      </c>
      <c r="S3737" s="112"/>
      <c r="T3737" s="156">
        <f t="shared" si="470"/>
        <v>0</v>
      </c>
      <c r="U3737" s="112"/>
      <c r="V3737" s="112"/>
    </row>
    <row r="3738" spans="1:22">
      <c r="A3738" s="112"/>
      <c r="B3738" s="212"/>
      <c r="C3738" s="213"/>
      <c r="D3738" s="156"/>
      <c r="E3738" s="112"/>
      <c r="F3738" s="156"/>
      <c r="G3738" s="161"/>
      <c r="H3738" s="156"/>
      <c r="I3738" s="155"/>
      <c r="J3738" s="121"/>
      <c r="L3738" s="112" t="str">
        <f t="shared" si="465"/>
        <v>00100000</v>
      </c>
      <c r="M3738" s="112" t="str">
        <f t="shared" si="466"/>
        <v>0010</v>
      </c>
      <c r="N3738" s="112" t="str">
        <f t="shared" si="471"/>
        <v>001</v>
      </c>
      <c r="O3738" s="112" t="str">
        <f t="shared" si="467"/>
        <v>0</v>
      </c>
      <c r="P3738" s="112">
        <f t="shared" si="468"/>
        <v>0</v>
      </c>
      <c r="Q3738" s="112" t="str">
        <f t="shared" si="469"/>
        <v>0</v>
      </c>
      <c r="R3738" s="112" t="str">
        <f t="shared" si="472"/>
        <v>000</v>
      </c>
      <c r="S3738" s="112"/>
      <c r="T3738" s="156">
        <f t="shared" si="470"/>
        <v>0</v>
      </c>
      <c r="U3738" s="112"/>
      <c r="V3738" s="112"/>
    </row>
    <row r="3739" spans="1:22">
      <c r="A3739" s="112"/>
      <c r="B3739" s="212"/>
      <c r="C3739" s="213"/>
      <c r="D3739" s="156"/>
      <c r="E3739" s="112"/>
      <c r="F3739" s="156"/>
      <c r="G3739" s="161"/>
      <c r="H3739" s="156"/>
      <c r="I3739" s="155"/>
      <c r="J3739" s="121"/>
      <c r="L3739" s="112" t="str">
        <f t="shared" si="465"/>
        <v>00100000</v>
      </c>
      <c r="M3739" s="112" t="str">
        <f t="shared" si="466"/>
        <v>0010</v>
      </c>
      <c r="N3739" s="112" t="str">
        <f t="shared" si="471"/>
        <v>001</v>
      </c>
      <c r="O3739" s="112" t="str">
        <f t="shared" si="467"/>
        <v>0</v>
      </c>
      <c r="P3739" s="112">
        <f t="shared" si="468"/>
        <v>0</v>
      </c>
      <c r="Q3739" s="112" t="str">
        <f t="shared" si="469"/>
        <v>0</v>
      </c>
      <c r="R3739" s="112" t="str">
        <f t="shared" si="472"/>
        <v>000</v>
      </c>
      <c r="S3739" s="112"/>
      <c r="T3739" s="156">
        <f t="shared" si="470"/>
        <v>0</v>
      </c>
      <c r="U3739" s="112"/>
      <c r="V3739" s="112"/>
    </row>
    <row r="3740" spans="1:22">
      <c r="A3740" s="112"/>
      <c r="B3740" s="212"/>
      <c r="C3740" s="213"/>
      <c r="D3740" s="156"/>
      <c r="E3740" s="112"/>
      <c r="F3740" s="156"/>
      <c r="G3740" s="161"/>
      <c r="H3740" s="156"/>
      <c r="I3740" s="155"/>
      <c r="J3740" s="121"/>
      <c r="L3740" s="112" t="str">
        <f t="shared" si="465"/>
        <v>00100000</v>
      </c>
      <c r="M3740" s="112" t="str">
        <f t="shared" si="466"/>
        <v>0010</v>
      </c>
      <c r="N3740" s="112" t="str">
        <f t="shared" si="471"/>
        <v>001</v>
      </c>
      <c r="O3740" s="112" t="str">
        <f t="shared" si="467"/>
        <v>0</v>
      </c>
      <c r="P3740" s="112">
        <f t="shared" si="468"/>
        <v>0</v>
      </c>
      <c r="Q3740" s="112" t="str">
        <f t="shared" si="469"/>
        <v>0</v>
      </c>
      <c r="R3740" s="112" t="str">
        <f t="shared" si="472"/>
        <v>000</v>
      </c>
      <c r="S3740" s="112"/>
      <c r="T3740" s="156">
        <f t="shared" si="470"/>
        <v>0</v>
      </c>
      <c r="U3740" s="112"/>
      <c r="V3740" s="112"/>
    </row>
    <row r="3741" spans="1:22">
      <c r="A3741" s="112"/>
      <c r="B3741" s="212"/>
      <c r="C3741" s="213"/>
      <c r="D3741" s="156"/>
      <c r="E3741" s="112"/>
      <c r="F3741" s="156"/>
      <c r="G3741" s="161"/>
      <c r="H3741" s="156"/>
      <c r="I3741" s="155"/>
      <c r="J3741" s="121"/>
      <c r="L3741" s="112" t="str">
        <f t="shared" si="465"/>
        <v>00100000</v>
      </c>
      <c r="M3741" s="112" t="str">
        <f t="shared" si="466"/>
        <v>0010</v>
      </c>
      <c r="N3741" s="112" t="str">
        <f t="shared" si="471"/>
        <v>001</v>
      </c>
      <c r="O3741" s="112" t="str">
        <f t="shared" si="467"/>
        <v>0</v>
      </c>
      <c r="P3741" s="112">
        <f t="shared" si="468"/>
        <v>0</v>
      </c>
      <c r="Q3741" s="112" t="str">
        <f t="shared" si="469"/>
        <v>0</v>
      </c>
      <c r="R3741" s="112" t="str">
        <f t="shared" si="472"/>
        <v>000</v>
      </c>
      <c r="S3741" s="112"/>
      <c r="T3741" s="156">
        <f t="shared" si="470"/>
        <v>0</v>
      </c>
      <c r="U3741" s="112"/>
      <c r="V3741" s="112"/>
    </row>
    <row r="3742" spans="1:22">
      <c r="A3742" s="112"/>
      <c r="B3742" s="212"/>
      <c r="C3742" s="213"/>
      <c r="D3742" s="156"/>
      <c r="E3742" s="112"/>
      <c r="F3742" s="156"/>
      <c r="G3742" s="161"/>
      <c r="H3742" s="156"/>
      <c r="I3742" s="155"/>
      <c r="J3742" s="121"/>
      <c r="L3742" s="112" t="str">
        <f t="shared" si="465"/>
        <v>00100000</v>
      </c>
      <c r="M3742" s="112" t="str">
        <f t="shared" si="466"/>
        <v>0010</v>
      </c>
      <c r="N3742" s="112" t="str">
        <f t="shared" si="471"/>
        <v>001</v>
      </c>
      <c r="O3742" s="112" t="str">
        <f t="shared" si="467"/>
        <v>0</v>
      </c>
      <c r="P3742" s="112">
        <f t="shared" si="468"/>
        <v>0</v>
      </c>
      <c r="Q3742" s="112" t="str">
        <f t="shared" si="469"/>
        <v>0</v>
      </c>
      <c r="R3742" s="112" t="str">
        <f t="shared" si="472"/>
        <v>000</v>
      </c>
      <c r="S3742" s="112"/>
      <c r="T3742" s="156">
        <f t="shared" si="470"/>
        <v>0</v>
      </c>
      <c r="U3742" s="112"/>
      <c r="V3742" s="112"/>
    </row>
    <row r="3743" spans="1:22">
      <c r="A3743" s="112"/>
      <c r="B3743" s="212"/>
      <c r="C3743" s="213"/>
      <c r="D3743" s="156"/>
      <c r="E3743" s="112"/>
      <c r="F3743" s="156"/>
      <c r="G3743" s="161"/>
      <c r="H3743" s="156"/>
      <c r="I3743" s="155"/>
      <c r="J3743" s="121"/>
      <c r="L3743" s="112" t="str">
        <f t="shared" si="465"/>
        <v>00100000</v>
      </c>
      <c r="M3743" s="112" t="str">
        <f t="shared" si="466"/>
        <v>0010</v>
      </c>
      <c r="N3743" s="112" t="str">
        <f t="shared" si="471"/>
        <v>001</v>
      </c>
      <c r="O3743" s="112" t="str">
        <f t="shared" si="467"/>
        <v>0</v>
      </c>
      <c r="P3743" s="112">
        <f t="shared" si="468"/>
        <v>0</v>
      </c>
      <c r="Q3743" s="112" t="str">
        <f t="shared" si="469"/>
        <v>0</v>
      </c>
      <c r="R3743" s="112" t="str">
        <f t="shared" si="472"/>
        <v>000</v>
      </c>
      <c r="S3743" s="112"/>
      <c r="T3743" s="156">
        <f t="shared" si="470"/>
        <v>0</v>
      </c>
      <c r="U3743" s="112"/>
      <c r="V3743" s="112"/>
    </row>
    <row r="3744" spans="1:22">
      <c r="A3744" s="112"/>
      <c r="B3744" s="212"/>
      <c r="C3744" s="213"/>
      <c r="D3744" s="156"/>
      <c r="E3744" s="112"/>
      <c r="F3744" s="156"/>
      <c r="G3744" s="161"/>
      <c r="H3744" s="156"/>
      <c r="I3744" s="155"/>
      <c r="J3744" s="121"/>
      <c r="L3744" s="112" t="str">
        <f t="shared" si="465"/>
        <v>00100000</v>
      </c>
      <c r="M3744" s="112" t="str">
        <f t="shared" si="466"/>
        <v>0010</v>
      </c>
      <c r="N3744" s="112" t="str">
        <f t="shared" si="471"/>
        <v>001</v>
      </c>
      <c r="O3744" s="112" t="str">
        <f t="shared" si="467"/>
        <v>0</v>
      </c>
      <c r="P3744" s="112">
        <f t="shared" si="468"/>
        <v>0</v>
      </c>
      <c r="Q3744" s="112" t="str">
        <f t="shared" si="469"/>
        <v>0</v>
      </c>
      <c r="R3744" s="112" t="str">
        <f t="shared" si="472"/>
        <v>000</v>
      </c>
      <c r="S3744" s="112"/>
      <c r="T3744" s="156">
        <f t="shared" si="470"/>
        <v>0</v>
      </c>
      <c r="U3744" s="112"/>
      <c r="V3744" s="112"/>
    </row>
    <row r="3745" spans="1:22">
      <c r="A3745" s="112"/>
      <c r="B3745" s="212"/>
      <c r="C3745" s="213"/>
      <c r="D3745" s="156"/>
      <c r="E3745" s="112"/>
      <c r="F3745" s="156"/>
      <c r="G3745" s="161"/>
      <c r="H3745" s="156"/>
      <c r="I3745" s="155"/>
      <c r="J3745" s="121"/>
      <c r="L3745" s="112" t="str">
        <f t="shared" si="465"/>
        <v>00100000</v>
      </c>
      <c r="M3745" s="112" t="str">
        <f t="shared" si="466"/>
        <v>0010</v>
      </c>
      <c r="N3745" s="112" t="str">
        <f t="shared" si="471"/>
        <v>001</v>
      </c>
      <c r="O3745" s="112" t="str">
        <f t="shared" si="467"/>
        <v>0</v>
      </c>
      <c r="P3745" s="112">
        <f t="shared" si="468"/>
        <v>0</v>
      </c>
      <c r="Q3745" s="112" t="str">
        <f t="shared" si="469"/>
        <v>0</v>
      </c>
      <c r="R3745" s="112" t="str">
        <f t="shared" si="472"/>
        <v>000</v>
      </c>
      <c r="S3745" s="112"/>
      <c r="T3745" s="156">
        <f t="shared" si="470"/>
        <v>0</v>
      </c>
      <c r="U3745" s="112"/>
      <c r="V3745" s="112"/>
    </row>
    <row r="3746" spans="1:22">
      <c r="A3746" s="112"/>
      <c r="B3746" s="212"/>
      <c r="C3746" s="213"/>
      <c r="D3746" s="156"/>
      <c r="E3746" s="112"/>
      <c r="F3746" s="156"/>
      <c r="G3746" s="161"/>
      <c r="H3746" s="156"/>
      <c r="I3746" s="155"/>
      <c r="J3746" s="121"/>
      <c r="L3746" s="112" t="str">
        <f t="shared" si="465"/>
        <v>00100000</v>
      </c>
      <c r="M3746" s="112" t="str">
        <f t="shared" si="466"/>
        <v>0010</v>
      </c>
      <c r="N3746" s="112" t="str">
        <f t="shared" si="471"/>
        <v>001</v>
      </c>
      <c r="O3746" s="112" t="str">
        <f t="shared" si="467"/>
        <v>0</v>
      </c>
      <c r="P3746" s="112">
        <f t="shared" si="468"/>
        <v>0</v>
      </c>
      <c r="Q3746" s="112" t="str">
        <f t="shared" si="469"/>
        <v>0</v>
      </c>
      <c r="R3746" s="112" t="str">
        <f t="shared" si="472"/>
        <v>000</v>
      </c>
      <c r="S3746" s="112"/>
      <c r="T3746" s="156">
        <f t="shared" si="470"/>
        <v>0</v>
      </c>
      <c r="U3746" s="112"/>
      <c r="V3746" s="112"/>
    </row>
    <row r="3747" spans="1:22">
      <c r="A3747" s="112"/>
      <c r="B3747" s="212"/>
      <c r="C3747" s="213"/>
      <c r="D3747" s="156"/>
      <c r="E3747" s="112"/>
      <c r="F3747" s="156"/>
      <c r="G3747" s="161"/>
      <c r="H3747" s="156"/>
      <c r="I3747" s="155"/>
      <c r="J3747" s="121"/>
      <c r="L3747" s="112" t="str">
        <f t="shared" si="465"/>
        <v>00100000</v>
      </c>
      <c r="M3747" s="112" t="str">
        <f t="shared" si="466"/>
        <v>0010</v>
      </c>
      <c r="N3747" s="112" t="str">
        <f t="shared" si="471"/>
        <v>001</v>
      </c>
      <c r="O3747" s="112" t="str">
        <f t="shared" si="467"/>
        <v>0</v>
      </c>
      <c r="P3747" s="112">
        <f t="shared" si="468"/>
        <v>0</v>
      </c>
      <c r="Q3747" s="112" t="str">
        <f t="shared" si="469"/>
        <v>0</v>
      </c>
      <c r="R3747" s="112" t="str">
        <f t="shared" si="472"/>
        <v>000</v>
      </c>
      <c r="S3747" s="112"/>
      <c r="T3747" s="156">
        <f t="shared" si="470"/>
        <v>0</v>
      </c>
      <c r="U3747" s="112"/>
      <c r="V3747" s="112"/>
    </row>
    <row r="3748" spans="1:22">
      <c r="A3748" s="112"/>
      <c r="B3748" s="212"/>
      <c r="C3748" s="213"/>
      <c r="D3748" s="156"/>
      <c r="E3748" s="112"/>
      <c r="F3748" s="156"/>
      <c r="G3748" s="161"/>
      <c r="H3748" s="156"/>
      <c r="I3748" s="155"/>
      <c r="J3748" s="121"/>
      <c r="L3748" s="112" t="str">
        <f t="shared" si="465"/>
        <v>00100000</v>
      </c>
      <c r="M3748" s="112" t="str">
        <f t="shared" si="466"/>
        <v>0010</v>
      </c>
      <c r="N3748" s="112" t="str">
        <f t="shared" si="471"/>
        <v>001</v>
      </c>
      <c r="O3748" s="112" t="str">
        <f t="shared" si="467"/>
        <v>0</v>
      </c>
      <c r="P3748" s="112">
        <f t="shared" si="468"/>
        <v>0</v>
      </c>
      <c r="Q3748" s="112" t="str">
        <f t="shared" si="469"/>
        <v>0</v>
      </c>
      <c r="R3748" s="112" t="str">
        <f t="shared" si="472"/>
        <v>000</v>
      </c>
      <c r="S3748" s="112"/>
      <c r="T3748" s="156">
        <f t="shared" si="470"/>
        <v>0</v>
      </c>
      <c r="U3748" s="112"/>
      <c r="V3748" s="112"/>
    </row>
    <row r="3749" spans="1:22">
      <c r="A3749" s="112"/>
      <c r="B3749" s="212"/>
      <c r="C3749" s="213"/>
      <c r="D3749" s="156"/>
      <c r="E3749" s="112"/>
      <c r="F3749" s="156"/>
      <c r="G3749" s="161"/>
      <c r="H3749" s="156"/>
      <c r="I3749" s="155"/>
      <c r="J3749" s="121"/>
      <c r="L3749" s="112" t="str">
        <f t="shared" si="465"/>
        <v>00100000</v>
      </c>
      <c r="M3749" s="112" t="str">
        <f t="shared" si="466"/>
        <v>0010</v>
      </c>
      <c r="N3749" s="112" t="str">
        <f t="shared" si="471"/>
        <v>001</v>
      </c>
      <c r="O3749" s="112" t="str">
        <f t="shared" si="467"/>
        <v>0</v>
      </c>
      <c r="P3749" s="112">
        <f t="shared" si="468"/>
        <v>0</v>
      </c>
      <c r="Q3749" s="112" t="str">
        <f t="shared" si="469"/>
        <v>0</v>
      </c>
      <c r="R3749" s="112" t="str">
        <f t="shared" si="472"/>
        <v>000</v>
      </c>
      <c r="S3749" s="112"/>
      <c r="T3749" s="156">
        <f t="shared" si="470"/>
        <v>0</v>
      </c>
      <c r="U3749" s="112"/>
      <c r="V3749" s="112"/>
    </row>
    <row r="3750" spans="1:22">
      <c r="A3750" s="112"/>
      <c r="B3750" s="212"/>
      <c r="C3750" s="213"/>
      <c r="D3750" s="156"/>
      <c r="E3750" s="112"/>
      <c r="F3750" s="156"/>
      <c r="G3750" s="161"/>
      <c r="H3750" s="156"/>
      <c r="I3750" s="155"/>
      <c r="J3750" s="121"/>
      <c r="L3750" s="112" t="str">
        <f t="shared" si="465"/>
        <v>00100000</v>
      </c>
      <c r="M3750" s="112" t="str">
        <f t="shared" si="466"/>
        <v>0010</v>
      </c>
      <c r="N3750" s="112" t="str">
        <f t="shared" si="471"/>
        <v>001</v>
      </c>
      <c r="O3750" s="112" t="str">
        <f t="shared" si="467"/>
        <v>0</v>
      </c>
      <c r="P3750" s="112">
        <f t="shared" si="468"/>
        <v>0</v>
      </c>
      <c r="Q3750" s="112" t="str">
        <f t="shared" si="469"/>
        <v>0</v>
      </c>
      <c r="R3750" s="112" t="str">
        <f t="shared" si="472"/>
        <v>000</v>
      </c>
      <c r="S3750" s="112"/>
      <c r="T3750" s="156">
        <f t="shared" si="470"/>
        <v>0</v>
      </c>
      <c r="U3750" s="112"/>
      <c r="V3750" s="112"/>
    </row>
    <row r="3751" spans="1:22">
      <c r="A3751" s="112"/>
      <c r="B3751" s="212"/>
      <c r="C3751" s="213"/>
      <c r="D3751" s="156"/>
      <c r="E3751" s="112"/>
      <c r="F3751" s="156"/>
      <c r="G3751" s="161"/>
      <c r="H3751" s="156"/>
      <c r="I3751" s="155"/>
      <c r="J3751" s="121"/>
      <c r="L3751" s="112" t="str">
        <f t="shared" si="465"/>
        <v>00100000</v>
      </c>
      <c r="M3751" s="112" t="str">
        <f t="shared" si="466"/>
        <v>0010</v>
      </c>
      <c r="N3751" s="112" t="str">
        <f t="shared" si="471"/>
        <v>001</v>
      </c>
      <c r="O3751" s="112" t="str">
        <f t="shared" si="467"/>
        <v>0</v>
      </c>
      <c r="P3751" s="112">
        <f t="shared" si="468"/>
        <v>0</v>
      </c>
      <c r="Q3751" s="112" t="str">
        <f t="shared" si="469"/>
        <v>0</v>
      </c>
      <c r="R3751" s="112" t="str">
        <f t="shared" si="472"/>
        <v>000</v>
      </c>
      <c r="S3751" s="112"/>
      <c r="T3751" s="156">
        <f t="shared" si="470"/>
        <v>0</v>
      </c>
      <c r="U3751" s="112"/>
      <c r="V3751" s="112"/>
    </row>
    <row r="3752" spans="1:22">
      <c r="A3752" s="112"/>
      <c r="B3752" s="212"/>
      <c r="C3752" s="213"/>
      <c r="D3752" s="156"/>
      <c r="E3752" s="112"/>
      <c r="F3752" s="156"/>
      <c r="G3752" s="161"/>
      <c r="H3752" s="156"/>
      <c r="I3752" s="155"/>
      <c r="J3752" s="121"/>
      <c r="L3752" s="112" t="str">
        <f t="shared" si="465"/>
        <v>00100000</v>
      </c>
      <c r="M3752" s="112" t="str">
        <f t="shared" si="466"/>
        <v>0010</v>
      </c>
      <c r="N3752" s="112" t="str">
        <f t="shared" si="471"/>
        <v>001</v>
      </c>
      <c r="O3752" s="112" t="str">
        <f t="shared" si="467"/>
        <v>0</v>
      </c>
      <c r="P3752" s="112">
        <f t="shared" si="468"/>
        <v>0</v>
      </c>
      <c r="Q3752" s="112" t="str">
        <f t="shared" si="469"/>
        <v>0</v>
      </c>
      <c r="R3752" s="112" t="str">
        <f t="shared" si="472"/>
        <v>000</v>
      </c>
      <c r="S3752" s="112"/>
      <c r="T3752" s="156">
        <f t="shared" si="470"/>
        <v>0</v>
      </c>
      <c r="U3752" s="112"/>
      <c r="V3752" s="112"/>
    </row>
    <row r="3753" spans="1:22">
      <c r="A3753" s="112"/>
      <c r="B3753" s="212"/>
      <c r="C3753" s="213"/>
      <c r="D3753" s="156"/>
      <c r="E3753" s="112"/>
      <c r="F3753" s="156"/>
      <c r="G3753" s="161"/>
      <c r="H3753" s="156"/>
      <c r="I3753" s="155"/>
      <c r="J3753" s="121"/>
      <c r="L3753" s="112" t="str">
        <f t="shared" si="465"/>
        <v>00100000</v>
      </c>
      <c r="M3753" s="112" t="str">
        <f t="shared" si="466"/>
        <v>0010</v>
      </c>
      <c r="N3753" s="112" t="str">
        <f t="shared" si="471"/>
        <v>001</v>
      </c>
      <c r="O3753" s="112" t="str">
        <f t="shared" si="467"/>
        <v>0</v>
      </c>
      <c r="P3753" s="112">
        <f t="shared" si="468"/>
        <v>0</v>
      </c>
      <c r="Q3753" s="112" t="str">
        <f t="shared" si="469"/>
        <v>0</v>
      </c>
      <c r="R3753" s="112" t="str">
        <f t="shared" si="472"/>
        <v>000</v>
      </c>
      <c r="S3753" s="112"/>
      <c r="T3753" s="156">
        <f t="shared" si="470"/>
        <v>0</v>
      </c>
      <c r="U3753" s="112"/>
      <c r="V3753" s="112"/>
    </row>
    <row r="3754" spans="1:22">
      <c r="A3754" s="112"/>
      <c r="B3754" s="212"/>
      <c r="C3754" s="213"/>
      <c r="D3754" s="156"/>
      <c r="E3754" s="112"/>
      <c r="F3754" s="156"/>
      <c r="G3754" s="161"/>
      <c r="H3754" s="156"/>
      <c r="I3754" s="155"/>
      <c r="J3754" s="121"/>
      <c r="L3754" s="112" t="str">
        <f t="shared" si="465"/>
        <v>00100000</v>
      </c>
      <c r="M3754" s="112" t="str">
        <f t="shared" si="466"/>
        <v>0010</v>
      </c>
      <c r="N3754" s="112" t="str">
        <f t="shared" si="471"/>
        <v>001</v>
      </c>
      <c r="O3754" s="112" t="str">
        <f t="shared" si="467"/>
        <v>0</v>
      </c>
      <c r="P3754" s="112">
        <f t="shared" si="468"/>
        <v>0</v>
      </c>
      <c r="Q3754" s="112" t="str">
        <f t="shared" si="469"/>
        <v>0</v>
      </c>
      <c r="R3754" s="112" t="str">
        <f t="shared" si="472"/>
        <v>000</v>
      </c>
      <c r="S3754" s="112"/>
      <c r="T3754" s="156">
        <f t="shared" si="470"/>
        <v>0</v>
      </c>
      <c r="U3754" s="112"/>
      <c r="V3754" s="112"/>
    </row>
    <row r="3755" spans="1:22">
      <c r="A3755" s="112"/>
      <c r="B3755" s="212"/>
      <c r="C3755" s="213"/>
      <c r="D3755" s="156"/>
      <c r="E3755" s="112"/>
      <c r="F3755" s="156"/>
      <c r="G3755" s="161"/>
      <c r="H3755" s="156"/>
      <c r="I3755" s="155"/>
      <c r="J3755" s="121"/>
      <c r="L3755" s="112" t="str">
        <f t="shared" si="465"/>
        <v>00100000</v>
      </c>
      <c r="M3755" s="112" t="str">
        <f t="shared" si="466"/>
        <v>0010</v>
      </c>
      <c r="N3755" s="112" t="str">
        <f t="shared" si="471"/>
        <v>001</v>
      </c>
      <c r="O3755" s="112" t="str">
        <f t="shared" si="467"/>
        <v>0</v>
      </c>
      <c r="P3755" s="112">
        <f t="shared" si="468"/>
        <v>0</v>
      </c>
      <c r="Q3755" s="112" t="str">
        <f t="shared" si="469"/>
        <v>0</v>
      </c>
      <c r="R3755" s="112" t="str">
        <f t="shared" si="472"/>
        <v>000</v>
      </c>
      <c r="S3755" s="112"/>
      <c r="T3755" s="156">
        <f t="shared" si="470"/>
        <v>0</v>
      </c>
      <c r="U3755" s="112"/>
      <c r="V3755" s="112"/>
    </row>
    <row r="3756" spans="1:22">
      <c r="A3756" s="112"/>
      <c r="B3756" s="212"/>
      <c r="C3756" s="213"/>
      <c r="D3756" s="156"/>
      <c r="E3756" s="112"/>
      <c r="F3756" s="156"/>
      <c r="G3756" s="161"/>
      <c r="H3756" s="156"/>
      <c r="I3756" s="155"/>
      <c r="J3756" s="121"/>
      <c r="L3756" s="112" t="str">
        <f t="shared" si="465"/>
        <v>00100000</v>
      </c>
      <c r="M3756" s="112" t="str">
        <f t="shared" si="466"/>
        <v>0010</v>
      </c>
      <c r="N3756" s="112" t="str">
        <f t="shared" si="471"/>
        <v>001</v>
      </c>
      <c r="O3756" s="112" t="str">
        <f t="shared" si="467"/>
        <v>0</v>
      </c>
      <c r="P3756" s="112">
        <f t="shared" si="468"/>
        <v>0</v>
      </c>
      <c r="Q3756" s="112" t="str">
        <f t="shared" si="469"/>
        <v>0</v>
      </c>
      <c r="R3756" s="112" t="str">
        <f t="shared" si="472"/>
        <v>000</v>
      </c>
      <c r="S3756" s="112"/>
      <c r="T3756" s="156">
        <f t="shared" si="470"/>
        <v>0</v>
      </c>
      <c r="U3756" s="112"/>
      <c r="V3756" s="112"/>
    </row>
    <row r="3757" spans="1:22">
      <c r="A3757" s="112"/>
      <c r="B3757" s="212"/>
      <c r="C3757" s="213"/>
      <c r="D3757" s="156"/>
      <c r="E3757" s="112"/>
      <c r="F3757" s="156"/>
      <c r="G3757" s="161"/>
      <c r="H3757" s="156"/>
      <c r="I3757" s="155"/>
      <c r="J3757" s="121"/>
      <c r="L3757" s="112" t="str">
        <f t="shared" si="465"/>
        <v>00100000</v>
      </c>
      <c r="M3757" s="112" t="str">
        <f t="shared" si="466"/>
        <v>0010</v>
      </c>
      <c r="N3757" s="112" t="str">
        <f t="shared" si="471"/>
        <v>001</v>
      </c>
      <c r="O3757" s="112" t="str">
        <f t="shared" si="467"/>
        <v>0</v>
      </c>
      <c r="P3757" s="112">
        <f t="shared" si="468"/>
        <v>0</v>
      </c>
      <c r="Q3757" s="112" t="str">
        <f t="shared" si="469"/>
        <v>0</v>
      </c>
      <c r="R3757" s="112" t="str">
        <f t="shared" si="472"/>
        <v>000</v>
      </c>
      <c r="S3757" s="112"/>
      <c r="T3757" s="156">
        <f t="shared" si="470"/>
        <v>0</v>
      </c>
      <c r="U3757" s="112"/>
      <c r="V3757" s="112"/>
    </row>
    <row r="3758" spans="1:22">
      <c r="A3758" s="112"/>
      <c r="B3758" s="212"/>
      <c r="C3758" s="213"/>
      <c r="D3758" s="156"/>
      <c r="E3758" s="112"/>
      <c r="F3758" s="156"/>
      <c r="G3758" s="161"/>
      <c r="H3758" s="156"/>
      <c r="I3758" s="155"/>
      <c r="J3758" s="121"/>
      <c r="L3758" s="112" t="str">
        <f t="shared" si="465"/>
        <v>00100000</v>
      </c>
      <c r="M3758" s="112" t="str">
        <f t="shared" si="466"/>
        <v>0010</v>
      </c>
      <c r="N3758" s="112" t="str">
        <f t="shared" si="471"/>
        <v>001</v>
      </c>
      <c r="O3758" s="112" t="str">
        <f t="shared" si="467"/>
        <v>0</v>
      </c>
      <c r="P3758" s="112">
        <f t="shared" si="468"/>
        <v>0</v>
      </c>
      <c r="Q3758" s="112" t="str">
        <f t="shared" si="469"/>
        <v>0</v>
      </c>
      <c r="R3758" s="112" t="str">
        <f t="shared" si="472"/>
        <v>000</v>
      </c>
      <c r="S3758" s="112"/>
      <c r="T3758" s="156">
        <f t="shared" si="470"/>
        <v>0</v>
      </c>
      <c r="U3758" s="112"/>
      <c r="V3758" s="112"/>
    </row>
    <row r="3759" spans="1:22">
      <c r="A3759" s="112"/>
      <c r="B3759" s="212"/>
      <c r="C3759" s="213"/>
      <c r="D3759" s="156"/>
      <c r="E3759" s="112"/>
      <c r="F3759" s="156"/>
      <c r="G3759" s="161"/>
      <c r="H3759" s="156"/>
      <c r="I3759" s="155"/>
      <c r="J3759" s="121"/>
      <c r="L3759" s="112" t="str">
        <f t="shared" si="465"/>
        <v>00100000</v>
      </c>
      <c r="M3759" s="112" t="str">
        <f t="shared" si="466"/>
        <v>0010</v>
      </c>
      <c r="N3759" s="112" t="str">
        <f t="shared" si="471"/>
        <v>001</v>
      </c>
      <c r="O3759" s="112" t="str">
        <f t="shared" si="467"/>
        <v>0</v>
      </c>
      <c r="P3759" s="112">
        <f t="shared" si="468"/>
        <v>0</v>
      </c>
      <c r="Q3759" s="112" t="str">
        <f t="shared" si="469"/>
        <v>0</v>
      </c>
      <c r="R3759" s="112" t="str">
        <f t="shared" si="472"/>
        <v>000</v>
      </c>
      <c r="S3759" s="112"/>
      <c r="T3759" s="156">
        <f t="shared" si="470"/>
        <v>0</v>
      </c>
      <c r="U3759" s="112"/>
      <c r="V3759" s="112"/>
    </row>
    <row r="3760" spans="1:22">
      <c r="A3760" s="112"/>
      <c r="B3760" s="212"/>
      <c r="C3760" s="213"/>
      <c r="D3760" s="156"/>
      <c r="E3760" s="112"/>
      <c r="F3760" s="156"/>
      <c r="G3760" s="161"/>
      <c r="H3760" s="156"/>
      <c r="I3760" s="155"/>
      <c r="J3760" s="121"/>
      <c r="L3760" s="112" t="str">
        <f t="shared" si="465"/>
        <v>00100000</v>
      </c>
      <c r="M3760" s="112" t="str">
        <f t="shared" si="466"/>
        <v>0010</v>
      </c>
      <c r="N3760" s="112" t="str">
        <f t="shared" si="471"/>
        <v>001</v>
      </c>
      <c r="O3760" s="112" t="str">
        <f t="shared" si="467"/>
        <v>0</v>
      </c>
      <c r="P3760" s="112">
        <f t="shared" si="468"/>
        <v>0</v>
      </c>
      <c r="Q3760" s="112" t="str">
        <f t="shared" si="469"/>
        <v>0</v>
      </c>
      <c r="R3760" s="112" t="str">
        <f t="shared" si="472"/>
        <v>000</v>
      </c>
      <c r="S3760" s="112"/>
      <c r="T3760" s="156">
        <f t="shared" si="470"/>
        <v>0</v>
      </c>
      <c r="U3760" s="112"/>
      <c r="V3760" s="112"/>
    </row>
    <row r="3761" spans="1:22">
      <c r="A3761" s="112"/>
      <c r="B3761" s="212"/>
      <c r="C3761" s="213"/>
      <c r="D3761" s="156"/>
      <c r="E3761" s="112"/>
      <c r="F3761" s="156"/>
      <c r="G3761" s="161"/>
      <c r="H3761" s="156"/>
      <c r="I3761" s="155"/>
      <c r="J3761" s="121"/>
      <c r="L3761" s="112" t="str">
        <f t="shared" si="465"/>
        <v>00100000</v>
      </c>
      <c r="M3761" s="112" t="str">
        <f t="shared" si="466"/>
        <v>0010</v>
      </c>
      <c r="N3761" s="112" t="str">
        <f t="shared" si="471"/>
        <v>001</v>
      </c>
      <c r="O3761" s="112" t="str">
        <f t="shared" si="467"/>
        <v>0</v>
      </c>
      <c r="P3761" s="112">
        <f t="shared" si="468"/>
        <v>0</v>
      </c>
      <c r="Q3761" s="112" t="str">
        <f t="shared" si="469"/>
        <v>0</v>
      </c>
      <c r="R3761" s="112" t="str">
        <f t="shared" si="472"/>
        <v>000</v>
      </c>
      <c r="S3761" s="112"/>
      <c r="T3761" s="156">
        <f t="shared" si="470"/>
        <v>0</v>
      </c>
      <c r="U3761" s="112"/>
      <c r="V3761" s="112"/>
    </row>
    <row r="3762" spans="1:22">
      <c r="A3762" s="112"/>
      <c r="B3762" s="212"/>
      <c r="C3762" s="213"/>
      <c r="D3762" s="156"/>
      <c r="E3762" s="112"/>
      <c r="F3762" s="156"/>
      <c r="G3762" s="161"/>
      <c r="H3762" s="156"/>
      <c r="I3762" s="155"/>
      <c r="J3762" s="121"/>
      <c r="L3762" s="112" t="str">
        <f t="shared" si="465"/>
        <v>00100000</v>
      </c>
      <c r="M3762" s="112" t="str">
        <f t="shared" si="466"/>
        <v>0010</v>
      </c>
      <c r="N3762" s="112" t="str">
        <f t="shared" si="471"/>
        <v>001</v>
      </c>
      <c r="O3762" s="112" t="str">
        <f t="shared" si="467"/>
        <v>0</v>
      </c>
      <c r="P3762" s="112">
        <f t="shared" si="468"/>
        <v>0</v>
      </c>
      <c r="Q3762" s="112" t="str">
        <f t="shared" si="469"/>
        <v>0</v>
      </c>
      <c r="R3762" s="112" t="str">
        <f t="shared" si="472"/>
        <v>000</v>
      </c>
      <c r="S3762" s="112"/>
      <c r="T3762" s="156">
        <f t="shared" si="470"/>
        <v>0</v>
      </c>
      <c r="U3762" s="112"/>
      <c r="V3762" s="112"/>
    </row>
    <row r="3763" spans="1:22">
      <c r="A3763" s="112"/>
      <c r="B3763" s="212"/>
      <c r="C3763" s="213"/>
      <c r="D3763" s="156"/>
      <c r="E3763" s="112"/>
      <c r="F3763" s="156"/>
      <c r="G3763" s="161"/>
      <c r="H3763" s="156"/>
      <c r="I3763" s="155"/>
      <c r="J3763" s="121"/>
      <c r="L3763" s="112" t="str">
        <f t="shared" si="465"/>
        <v>00100000</v>
      </c>
      <c r="M3763" s="112" t="str">
        <f t="shared" si="466"/>
        <v>0010</v>
      </c>
      <c r="N3763" s="112" t="str">
        <f t="shared" si="471"/>
        <v>001</v>
      </c>
      <c r="O3763" s="112" t="str">
        <f t="shared" si="467"/>
        <v>0</v>
      </c>
      <c r="P3763" s="112">
        <f t="shared" si="468"/>
        <v>0</v>
      </c>
      <c r="Q3763" s="112" t="str">
        <f t="shared" si="469"/>
        <v>0</v>
      </c>
      <c r="R3763" s="112" t="str">
        <f t="shared" si="472"/>
        <v>000</v>
      </c>
      <c r="S3763" s="112"/>
      <c r="T3763" s="156">
        <f t="shared" si="470"/>
        <v>0</v>
      </c>
      <c r="U3763" s="112"/>
      <c r="V3763" s="112"/>
    </row>
    <row r="3764" spans="1:22">
      <c r="A3764" s="112"/>
      <c r="B3764" s="212"/>
      <c r="C3764" s="213"/>
      <c r="D3764" s="156"/>
      <c r="E3764" s="112"/>
      <c r="F3764" s="156"/>
      <c r="G3764" s="161"/>
      <c r="H3764" s="156"/>
      <c r="I3764" s="155"/>
      <c r="J3764" s="121"/>
      <c r="L3764" s="112" t="str">
        <f t="shared" si="465"/>
        <v>00100000</v>
      </c>
      <c r="M3764" s="112" t="str">
        <f t="shared" si="466"/>
        <v>0010</v>
      </c>
      <c r="N3764" s="112" t="str">
        <f t="shared" si="471"/>
        <v>001</v>
      </c>
      <c r="O3764" s="112" t="str">
        <f t="shared" si="467"/>
        <v>0</v>
      </c>
      <c r="P3764" s="112">
        <f t="shared" si="468"/>
        <v>0</v>
      </c>
      <c r="Q3764" s="112" t="str">
        <f t="shared" si="469"/>
        <v>0</v>
      </c>
      <c r="R3764" s="112" t="str">
        <f t="shared" si="472"/>
        <v>000</v>
      </c>
      <c r="S3764" s="112"/>
      <c r="T3764" s="156">
        <f t="shared" si="470"/>
        <v>0</v>
      </c>
      <c r="U3764" s="112"/>
      <c r="V3764" s="112"/>
    </row>
    <row r="3765" spans="1:22">
      <c r="A3765" s="112"/>
      <c r="B3765" s="212"/>
      <c r="C3765" s="213"/>
      <c r="D3765" s="156"/>
      <c r="E3765" s="112"/>
      <c r="F3765" s="156"/>
      <c r="G3765" s="161"/>
      <c r="H3765" s="156"/>
      <c r="I3765" s="155"/>
      <c r="J3765" s="121"/>
      <c r="L3765" s="112" t="str">
        <f t="shared" si="465"/>
        <v>00100000</v>
      </c>
      <c r="M3765" s="112" t="str">
        <f t="shared" si="466"/>
        <v>0010</v>
      </c>
      <c r="N3765" s="112" t="str">
        <f t="shared" si="471"/>
        <v>001</v>
      </c>
      <c r="O3765" s="112" t="str">
        <f t="shared" si="467"/>
        <v>0</v>
      </c>
      <c r="P3765" s="112">
        <f t="shared" si="468"/>
        <v>0</v>
      </c>
      <c r="Q3765" s="112" t="str">
        <f t="shared" si="469"/>
        <v>0</v>
      </c>
      <c r="R3765" s="112" t="str">
        <f t="shared" si="472"/>
        <v>000</v>
      </c>
      <c r="S3765" s="112"/>
      <c r="T3765" s="156">
        <f t="shared" si="470"/>
        <v>0</v>
      </c>
      <c r="U3765" s="112"/>
      <c r="V3765" s="112"/>
    </row>
    <row r="3766" spans="1:22">
      <c r="A3766" s="112"/>
      <c r="B3766" s="212"/>
      <c r="C3766" s="213"/>
      <c r="D3766" s="156"/>
      <c r="E3766" s="112"/>
      <c r="F3766" s="156"/>
      <c r="G3766" s="161"/>
      <c r="H3766" s="156"/>
      <c r="I3766" s="155"/>
      <c r="J3766" s="121"/>
      <c r="L3766" s="112" t="str">
        <f t="shared" si="465"/>
        <v>00100000</v>
      </c>
      <c r="M3766" s="112" t="str">
        <f t="shared" si="466"/>
        <v>0010</v>
      </c>
      <c r="N3766" s="112" t="str">
        <f t="shared" si="471"/>
        <v>001</v>
      </c>
      <c r="O3766" s="112" t="str">
        <f t="shared" si="467"/>
        <v>0</v>
      </c>
      <c r="P3766" s="112">
        <f t="shared" si="468"/>
        <v>0</v>
      </c>
      <c r="Q3766" s="112" t="str">
        <f t="shared" si="469"/>
        <v>0</v>
      </c>
      <c r="R3766" s="112" t="str">
        <f t="shared" si="472"/>
        <v>000</v>
      </c>
      <c r="S3766" s="112"/>
      <c r="T3766" s="156">
        <f t="shared" si="470"/>
        <v>0</v>
      </c>
      <c r="U3766" s="112"/>
      <c r="V3766" s="112"/>
    </row>
    <row r="3767" spans="1:22">
      <c r="A3767" s="112"/>
      <c r="B3767" s="212"/>
      <c r="C3767" s="213"/>
      <c r="D3767" s="156"/>
      <c r="E3767" s="112"/>
      <c r="F3767" s="156"/>
      <c r="G3767" s="161"/>
      <c r="H3767" s="156"/>
      <c r="I3767" s="155"/>
      <c r="J3767" s="121"/>
      <c r="L3767" s="112" t="str">
        <f t="shared" si="465"/>
        <v>00100000</v>
      </c>
      <c r="M3767" s="112" t="str">
        <f t="shared" si="466"/>
        <v>0010</v>
      </c>
      <c r="N3767" s="112" t="str">
        <f t="shared" si="471"/>
        <v>001</v>
      </c>
      <c r="O3767" s="112" t="str">
        <f t="shared" si="467"/>
        <v>0</v>
      </c>
      <c r="P3767" s="112">
        <f t="shared" si="468"/>
        <v>0</v>
      </c>
      <c r="Q3767" s="112" t="str">
        <f t="shared" si="469"/>
        <v>0</v>
      </c>
      <c r="R3767" s="112" t="str">
        <f t="shared" si="472"/>
        <v>000</v>
      </c>
      <c r="S3767" s="112"/>
      <c r="T3767" s="156">
        <f t="shared" si="470"/>
        <v>0</v>
      </c>
      <c r="U3767" s="112"/>
      <c r="V3767" s="112"/>
    </row>
    <row r="3768" spans="1:22">
      <c r="A3768" s="112"/>
      <c r="B3768" s="212"/>
      <c r="C3768" s="213"/>
      <c r="D3768" s="156"/>
      <c r="E3768" s="112"/>
      <c r="F3768" s="156"/>
      <c r="G3768" s="161"/>
      <c r="H3768" s="156"/>
      <c r="I3768" s="155"/>
      <c r="J3768" s="121"/>
      <c r="L3768" s="112" t="str">
        <f t="shared" si="465"/>
        <v>00100000</v>
      </c>
      <c r="M3768" s="112" t="str">
        <f t="shared" si="466"/>
        <v>0010</v>
      </c>
      <c r="N3768" s="112" t="str">
        <f t="shared" si="471"/>
        <v>001</v>
      </c>
      <c r="O3768" s="112" t="str">
        <f t="shared" si="467"/>
        <v>0</v>
      </c>
      <c r="P3768" s="112">
        <f t="shared" si="468"/>
        <v>0</v>
      </c>
      <c r="Q3768" s="112" t="str">
        <f t="shared" si="469"/>
        <v>0</v>
      </c>
      <c r="R3768" s="112" t="str">
        <f t="shared" si="472"/>
        <v>000</v>
      </c>
      <c r="S3768" s="112"/>
      <c r="T3768" s="156">
        <f t="shared" si="470"/>
        <v>0</v>
      </c>
      <c r="U3768" s="112"/>
      <c r="V3768" s="112"/>
    </row>
    <row r="3769" spans="1:22">
      <c r="A3769" s="112"/>
      <c r="B3769" s="212"/>
      <c r="C3769" s="213"/>
      <c r="D3769" s="156"/>
      <c r="E3769" s="112"/>
      <c r="F3769" s="156"/>
      <c r="G3769" s="161"/>
      <c r="H3769" s="156"/>
      <c r="I3769" s="155"/>
      <c r="J3769" s="121"/>
      <c r="L3769" s="112" t="str">
        <f t="shared" si="465"/>
        <v>00100000</v>
      </c>
      <c r="M3769" s="112" t="str">
        <f t="shared" si="466"/>
        <v>0010</v>
      </c>
      <c r="N3769" s="112" t="str">
        <f t="shared" si="471"/>
        <v>001</v>
      </c>
      <c r="O3769" s="112" t="str">
        <f t="shared" si="467"/>
        <v>0</v>
      </c>
      <c r="P3769" s="112">
        <f t="shared" si="468"/>
        <v>0</v>
      </c>
      <c r="Q3769" s="112" t="str">
        <f t="shared" si="469"/>
        <v>0</v>
      </c>
      <c r="R3769" s="112" t="str">
        <f t="shared" si="472"/>
        <v>000</v>
      </c>
      <c r="S3769" s="112"/>
      <c r="T3769" s="156">
        <f t="shared" si="470"/>
        <v>0</v>
      </c>
      <c r="U3769" s="112"/>
      <c r="V3769" s="112"/>
    </row>
    <row r="3770" spans="1:22">
      <c r="A3770" s="112"/>
      <c r="B3770" s="212"/>
      <c r="C3770" s="213"/>
      <c r="D3770" s="156"/>
      <c r="E3770" s="112"/>
      <c r="F3770" s="156"/>
      <c r="G3770" s="161"/>
      <c r="H3770" s="156"/>
      <c r="I3770" s="155"/>
      <c r="J3770" s="121"/>
      <c r="L3770" s="112" t="str">
        <f t="shared" si="465"/>
        <v>00100000</v>
      </c>
      <c r="M3770" s="112" t="str">
        <f t="shared" si="466"/>
        <v>0010</v>
      </c>
      <c r="N3770" s="112" t="str">
        <f t="shared" si="471"/>
        <v>001</v>
      </c>
      <c r="O3770" s="112" t="str">
        <f t="shared" si="467"/>
        <v>0</v>
      </c>
      <c r="P3770" s="112">
        <f t="shared" si="468"/>
        <v>0</v>
      </c>
      <c r="Q3770" s="112" t="str">
        <f t="shared" si="469"/>
        <v>0</v>
      </c>
      <c r="R3770" s="112" t="str">
        <f t="shared" si="472"/>
        <v>000</v>
      </c>
      <c r="S3770" s="112"/>
      <c r="T3770" s="156">
        <f t="shared" si="470"/>
        <v>0</v>
      </c>
      <c r="U3770" s="112"/>
      <c r="V3770" s="112"/>
    </row>
    <row r="3771" spans="1:22">
      <c r="A3771" s="112"/>
      <c r="B3771" s="212"/>
      <c r="C3771" s="213"/>
      <c r="D3771" s="156"/>
      <c r="E3771" s="112"/>
      <c r="F3771" s="156"/>
      <c r="G3771" s="161"/>
      <c r="H3771" s="156"/>
      <c r="I3771" s="155"/>
      <c r="J3771" s="121"/>
      <c r="L3771" s="112" t="str">
        <f t="shared" si="465"/>
        <v>00100000</v>
      </c>
      <c r="M3771" s="112" t="str">
        <f t="shared" si="466"/>
        <v>0010</v>
      </c>
      <c r="N3771" s="112" t="str">
        <f t="shared" si="471"/>
        <v>001</v>
      </c>
      <c r="O3771" s="112" t="str">
        <f t="shared" si="467"/>
        <v>0</v>
      </c>
      <c r="P3771" s="112">
        <f t="shared" si="468"/>
        <v>0</v>
      </c>
      <c r="Q3771" s="112" t="str">
        <f t="shared" si="469"/>
        <v>0</v>
      </c>
      <c r="R3771" s="112" t="str">
        <f t="shared" si="472"/>
        <v>000</v>
      </c>
      <c r="S3771" s="112"/>
      <c r="T3771" s="156">
        <f t="shared" si="470"/>
        <v>0</v>
      </c>
      <c r="U3771" s="112"/>
      <c r="V3771" s="112"/>
    </row>
    <row r="3772" spans="1:22">
      <c r="A3772" s="112"/>
      <c r="B3772" s="212"/>
      <c r="C3772" s="213"/>
      <c r="D3772" s="156"/>
      <c r="E3772" s="112"/>
      <c r="F3772" s="156"/>
      <c r="G3772" s="161"/>
      <c r="H3772" s="156"/>
      <c r="I3772" s="155"/>
      <c r="J3772" s="121"/>
      <c r="L3772" s="112" t="str">
        <f t="shared" ref="L3772:L3835" si="473">+"0010"&amp; A3772 &amp; B3772 &amp; "0"&amp;C3772&amp;"000"</f>
        <v>00100000</v>
      </c>
      <c r="M3772" s="112" t="str">
        <f t="shared" ref="M3772:M3835" si="474">+"001"&amp;"0"&amp;H3772</f>
        <v>0010</v>
      </c>
      <c r="N3772" s="112" t="str">
        <f t="shared" si="471"/>
        <v>001</v>
      </c>
      <c r="O3772" s="112" t="str">
        <f t="shared" ref="O3772:O3835" si="475">+"0"&amp;A3772</f>
        <v>0</v>
      </c>
      <c r="P3772" s="112">
        <f t="shared" ref="P3772:P3835" si="476">+B3772</f>
        <v>0</v>
      </c>
      <c r="Q3772" s="112" t="str">
        <f t="shared" ref="Q3772:Q3835" si="477">+"0"&amp;C3772</f>
        <v>0</v>
      </c>
      <c r="R3772" s="112" t="str">
        <f t="shared" si="472"/>
        <v>000</v>
      </c>
      <c r="S3772" s="112"/>
      <c r="T3772" s="156">
        <f t="shared" ref="T3772:T3835" si="478">+IF(AND(F3772&lt;&gt;"",G3772=""),F3772,G3772)</f>
        <v>0</v>
      </c>
      <c r="U3772" s="112"/>
      <c r="V3772" s="112"/>
    </row>
    <row r="3773" spans="1:22">
      <c r="A3773" s="112"/>
      <c r="B3773" s="212"/>
      <c r="C3773" s="213"/>
      <c r="D3773" s="156"/>
      <c r="E3773" s="112"/>
      <c r="F3773" s="156"/>
      <c r="G3773" s="161"/>
      <c r="H3773" s="156"/>
      <c r="I3773" s="155"/>
      <c r="J3773" s="121"/>
      <c r="L3773" s="112" t="str">
        <f t="shared" si="473"/>
        <v>00100000</v>
      </c>
      <c r="M3773" s="112" t="str">
        <f t="shared" si="474"/>
        <v>0010</v>
      </c>
      <c r="N3773" s="112" t="str">
        <f t="shared" si="471"/>
        <v>001</v>
      </c>
      <c r="O3773" s="112" t="str">
        <f t="shared" si="475"/>
        <v>0</v>
      </c>
      <c r="P3773" s="112">
        <f t="shared" si="476"/>
        <v>0</v>
      </c>
      <c r="Q3773" s="112" t="str">
        <f t="shared" si="477"/>
        <v>0</v>
      </c>
      <c r="R3773" s="112" t="str">
        <f t="shared" si="472"/>
        <v>000</v>
      </c>
      <c r="S3773" s="112"/>
      <c r="T3773" s="156">
        <f t="shared" si="478"/>
        <v>0</v>
      </c>
      <c r="U3773" s="112"/>
      <c r="V3773" s="112"/>
    </row>
    <row r="3774" spans="1:22">
      <c r="A3774" s="112"/>
      <c r="B3774" s="212"/>
      <c r="C3774" s="213"/>
      <c r="D3774" s="156"/>
      <c r="E3774" s="112"/>
      <c r="F3774" s="156"/>
      <c r="G3774" s="161"/>
      <c r="H3774" s="156"/>
      <c r="I3774" s="155"/>
      <c r="J3774" s="121"/>
      <c r="L3774" s="112" t="str">
        <f t="shared" si="473"/>
        <v>00100000</v>
      </c>
      <c r="M3774" s="112" t="str">
        <f t="shared" si="474"/>
        <v>0010</v>
      </c>
      <c r="N3774" s="112" t="str">
        <f t="shared" si="471"/>
        <v>001</v>
      </c>
      <c r="O3774" s="112" t="str">
        <f t="shared" si="475"/>
        <v>0</v>
      </c>
      <c r="P3774" s="112">
        <f t="shared" si="476"/>
        <v>0</v>
      </c>
      <c r="Q3774" s="112" t="str">
        <f t="shared" si="477"/>
        <v>0</v>
      </c>
      <c r="R3774" s="112" t="str">
        <f t="shared" si="472"/>
        <v>000</v>
      </c>
      <c r="S3774" s="112"/>
      <c r="T3774" s="156">
        <f t="shared" si="478"/>
        <v>0</v>
      </c>
      <c r="U3774" s="112"/>
      <c r="V3774" s="112"/>
    </row>
    <row r="3775" spans="1:22">
      <c r="A3775" s="112"/>
      <c r="B3775" s="212"/>
      <c r="C3775" s="213"/>
      <c r="D3775" s="156"/>
      <c r="E3775" s="112"/>
      <c r="F3775" s="156"/>
      <c r="G3775" s="161"/>
      <c r="H3775" s="156"/>
      <c r="I3775" s="155"/>
      <c r="J3775" s="121"/>
      <c r="L3775" s="112" t="str">
        <f t="shared" si="473"/>
        <v>00100000</v>
      </c>
      <c r="M3775" s="112" t="str">
        <f t="shared" si="474"/>
        <v>0010</v>
      </c>
      <c r="N3775" s="112" t="str">
        <f t="shared" si="471"/>
        <v>001</v>
      </c>
      <c r="O3775" s="112" t="str">
        <f t="shared" si="475"/>
        <v>0</v>
      </c>
      <c r="P3775" s="112">
        <f t="shared" si="476"/>
        <v>0</v>
      </c>
      <c r="Q3775" s="112" t="str">
        <f t="shared" si="477"/>
        <v>0</v>
      </c>
      <c r="R3775" s="112" t="str">
        <f t="shared" si="472"/>
        <v>000</v>
      </c>
      <c r="S3775" s="112"/>
      <c r="T3775" s="156">
        <f t="shared" si="478"/>
        <v>0</v>
      </c>
      <c r="U3775" s="112"/>
      <c r="V3775" s="112"/>
    </row>
    <row r="3776" spans="1:22">
      <c r="A3776" s="112"/>
      <c r="B3776" s="212"/>
      <c r="C3776" s="213"/>
      <c r="D3776" s="156"/>
      <c r="E3776" s="112"/>
      <c r="F3776" s="156"/>
      <c r="G3776" s="161"/>
      <c r="H3776" s="156"/>
      <c r="I3776" s="155"/>
      <c r="J3776" s="121"/>
      <c r="L3776" s="112" t="str">
        <f t="shared" si="473"/>
        <v>00100000</v>
      </c>
      <c r="M3776" s="112" t="str">
        <f t="shared" si="474"/>
        <v>0010</v>
      </c>
      <c r="N3776" s="112" t="str">
        <f t="shared" si="471"/>
        <v>001</v>
      </c>
      <c r="O3776" s="112" t="str">
        <f t="shared" si="475"/>
        <v>0</v>
      </c>
      <c r="P3776" s="112">
        <f t="shared" si="476"/>
        <v>0</v>
      </c>
      <c r="Q3776" s="112" t="str">
        <f t="shared" si="477"/>
        <v>0</v>
      </c>
      <c r="R3776" s="112" t="str">
        <f t="shared" si="472"/>
        <v>000</v>
      </c>
      <c r="S3776" s="112"/>
      <c r="T3776" s="156">
        <f t="shared" si="478"/>
        <v>0</v>
      </c>
      <c r="U3776" s="112"/>
      <c r="V3776" s="112"/>
    </row>
    <row r="3777" spans="1:22">
      <c r="A3777" s="112"/>
      <c r="B3777" s="212"/>
      <c r="C3777" s="213"/>
      <c r="D3777" s="156"/>
      <c r="E3777" s="112"/>
      <c r="F3777" s="156"/>
      <c r="G3777" s="161"/>
      <c r="H3777" s="156"/>
      <c r="I3777" s="155"/>
      <c r="J3777" s="121"/>
      <c r="L3777" s="112" t="str">
        <f t="shared" si="473"/>
        <v>00100000</v>
      </c>
      <c r="M3777" s="112" t="str">
        <f t="shared" si="474"/>
        <v>0010</v>
      </c>
      <c r="N3777" s="112" t="str">
        <f t="shared" si="471"/>
        <v>001</v>
      </c>
      <c r="O3777" s="112" t="str">
        <f t="shared" si="475"/>
        <v>0</v>
      </c>
      <c r="P3777" s="112">
        <f t="shared" si="476"/>
        <v>0</v>
      </c>
      <c r="Q3777" s="112" t="str">
        <f t="shared" si="477"/>
        <v>0</v>
      </c>
      <c r="R3777" s="112" t="str">
        <f t="shared" si="472"/>
        <v>000</v>
      </c>
      <c r="S3777" s="112"/>
      <c r="T3777" s="156">
        <f t="shared" si="478"/>
        <v>0</v>
      </c>
      <c r="U3777" s="112"/>
      <c r="V3777" s="112"/>
    </row>
    <row r="3778" spans="1:22">
      <c r="A3778" s="112"/>
      <c r="B3778" s="212"/>
      <c r="C3778" s="213"/>
      <c r="D3778" s="156"/>
      <c r="E3778" s="112"/>
      <c r="F3778" s="156"/>
      <c r="G3778" s="161"/>
      <c r="H3778" s="156"/>
      <c r="I3778" s="155"/>
      <c r="J3778" s="121"/>
      <c r="L3778" s="112" t="str">
        <f t="shared" si="473"/>
        <v>00100000</v>
      </c>
      <c r="M3778" s="112" t="str">
        <f t="shared" si="474"/>
        <v>0010</v>
      </c>
      <c r="N3778" s="112" t="str">
        <f t="shared" si="471"/>
        <v>001</v>
      </c>
      <c r="O3778" s="112" t="str">
        <f t="shared" si="475"/>
        <v>0</v>
      </c>
      <c r="P3778" s="112">
        <f t="shared" si="476"/>
        <v>0</v>
      </c>
      <c r="Q3778" s="112" t="str">
        <f t="shared" si="477"/>
        <v>0</v>
      </c>
      <c r="R3778" s="112" t="str">
        <f t="shared" si="472"/>
        <v>000</v>
      </c>
      <c r="S3778" s="112"/>
      <c r="T3778" s="156">
        <f t="shared" si="478"/>
        <v>0</v>
      </c>
      <c r="U3778" s="112"/>
      <c r="V3778" s="112"/>
    </row>
    <row r="3779" spans="1:22">
      <c r="A3779" s="112"/>
      <c r="B3779" s="212"/>
      <c r="C3779" s="213"/>
      <c r="D3779" s="156"/>
      <c r="E3779" s="112"/>
      <c r="F3779" s="156"/>
      <c r="G3779" s="161"/>
      <c r="H3779" s="156"/>
      <c r="I3779" s="155"/>
      <c r="J3779" s="121"/>
      <c r="L3779" s="112" t="str">
        <f t="shared" si="473"/>
        <v>00100000</v>
      </c>
      <c r="M3779" s="112" t="str">
        <f t="shared" si="474"/>
        <v>0010</v>
      </c>
      <c r="N3779" s="112" t="str">
        <f t="shared" si="471"/>
        <v>001</v>
      </c>
      <c r="O3779" s="112" t="str">
        <f t="shared" si="475"/>
        <v>0</v>
      </c>
      <c r="P3779" s="112">
        <f t="shared" si="476"/>
        <v>0</v>
      </c>
      <c r="Q3779" s="112" t="str">
        <f t="shared" si="477"/>
        <v>0</v>
      </c>
      <c r="R3779" s="112" t="str">
        <f t="shared" si="472"/>
        <v>000</v>
      </c>
      <c r="S3779" s="112"/>
      <c r="T3779" s="156">
        <f t="shared" si="478"/>
        <v>0</v>
      </c>
      <c r="U3779" s="112"/>
      <c r="V3779" s="112"/>
    </row>
    <row r="3780" spans="1:22">
      <c r="A3780" s="112"/>
      <c r="B3780" s="212"/>
      <c r="C3780" s="213"/>
      <c r="D3780" s="156"/>
      <c r="E3780" s="112"/>
      <c r="F3780" s="156"/>
      <c r="G3780" s="161"/>
      <c r="H3780" s="156"/>
      <c r="I3780" s="155"/>
      <c r="J3780" s="121"/>
      <c r="L3780" s="112" t="str">
        <f t="shared" si="473"/>
        <v>00100000</v>
      </c>
      <c r="M3780" s="112" t="str">
        <f t="shared" si="474"/>
        <v>0010</v>
      </c>
      <c r="N3780" s="112" t="str">
        <f t="shared" si="471"/>
        <v>001</v>
      </c>
      <c r="O3780" s="112" t="str">
        <f t="shared" si="475"/>
        <v>0</v>
      </c>
      <c r="P3780" s="112">
        <f t="shared" si="476"/>
        <v>0</v>
      </c>
      <c r="Q3780" s="112" t="str">
        <f t="shared" si="477"/>
        <v>0</v>
      </c>
      <c r="R3780" s="112" t="str">
        <f t="shared" si="472"/>
        <v>000</v>
      </c>
      <c r="S3780" s="112"/>
      <c r="T3780" s="156">
        <f t="shared" si="478"/>
        <v>0</v>
      </c>
      <c r="U3780" s="112"/>
      <c r="V3780" s="112"/>
    </row>
    <row r="3781" spans="1:22">
      <c r="A3781" s="112"/>
      <c r="B3781" s="212"/>
      <c r="C3781" s="213"/>
      <c r="D3781" s="156"/>
      <c r="E3781" s="112"/>
      <c r="F3781" s="156"/>
      <c r="G3781" s="161"/>
      <c r="H3781" s="156"/>
      <c r="I3781" s="155"/>
      <c r="J3781" s="121"/>
      <c r="L3781" s="112" t="str">
        <f t="shared" si="473"/>
        <v>00100000</v>
      </c>
      <c r="M3781" s="112" t="str">
        <f t="shared" si="474"/>
        <v>0010</v>
      </c>
      <c r="N3781" s="112" t="str">
        <f t="shared" si="471"/>
        <v>001</v>
      </c>
      <c r="O3781" s="112" t="str">
        <f t="shared" si="475"/>
        <v>0</v>
      </c>
      <c r="P3781" s="112">
        <f t="shared" si="476"/>
        <v>0</v>
      </c>
      <c r="Q3781" s="112" t="str">
        <f t="shared" si="477"/>
        <v>0</v>
      </c>
      <c r="R3781" s="112" t="str">
        <f t="shared" si="472"/>
        <v>000</v>
      </c>
      <c r="S3781" s="112"/>
      <c r="T3781" s="156">
        <f t="shared" si="478"/>
        <v>0</v>
      </c>
      <c r="U3781" s="112"/>
      <c r="V3781" s="112"/>
    </row>
    <row r="3782" spans="1:22">
      <c r="A3782" s="112"/>
      <c r="B3782" s="212"/>
      <c r="C3782" s="213"/>
      <c r="D3782" s="156"/>
      <c r="E3782" s="112"/>
      <c r="F3782" s="156"/>
      <c r="G3782" s="161"/>
      <c r="H3782" s="156"/>
      <c r="I3782" s="155"/>
      <c r="J3782" s="121"/>
      <c r="L3782" s="112" t="str">
        <f t="shared" si="473"/>
        <v>00100000</v>
      </c>
      <c r="M3782" s="112" t="str">
        <f t="shared" si="474"/>
        <v>0010</v>
      </c>
      <c r="N3782" s="112" t="str">
        <f t="shared" ref="N3782:N3845" si="479">+"001"</f>
        <v>001</v>
      </c>
      <c r="O3782" s="112" t="str">
        <f t="shared" si="475"/>
        <v>0</v>
      </c>
      <c r="P3782" s="112">
        <f t="shared" si="476"/>
        <v>0</v>
      </c>
      <c r="Q3782" s="112" t="str">
        <f t="shared" si="477"/>
        <v>0</v>
      </c>
      <c r="R3782" s="112" t="str">
        <f t="shared" ref="R3782:R3845" si="480">+"000"</f>
        <v>000</v>
      </c>
      <c r="S3782" s="112"/>
      <c r="T3782" s="156">
        <f t="shared" si="478"/>
        <v>0</v>
      </c>
      <c r="U3782" s="112"/>
      <c r="V3782" s="112"/>
    </row>
    <row r="3783" spans="1:22">
      <c r="A3783" s="112"/>
      <c r="B3783" s="212"/>
      <c r="C3783" s="213"/>
      <c r="D3783" s="156"/>
      <c r="E3783" s="112"/>
      <c r="F3783" s="156"/>
      <c r="G3783" s="161"/>
      <c r="H3783" s="156"/>
      <c r="I3783" s="155"/>
      <c r="J3783" s="121"/>
      <c r="L3783" s="112" t="str">
        <f t="shared" si="473"/>
        <v>00100000</v>
      </c>
      <c r="M3783" s="112" t="str">
        <f t="shared" si="474"/>
        <v>0010</v>
      </c>
      <c r="N3783" s="112" t="str">
        <f t="shared" si="479"/>
        <v>001</v>
      </c>
      <c r="O3783" s="112" t="str">
        <f t="shared" si="475"/>
        <v>0</v>
      </c>
      <c r="P3783" s="112">
        <f t="shared" si="476"/>
        <v>0</v>
      </c>
      <c r="Q3783" s="112" t="str">
        <f t="shared" si="477"/>
        <v>0</v>
      </c>
      <c r="R3783" s="112" t="str">
        <f t="shared" si="480"/>
        <v>000</v>
      </c>
      <c r="S3783" s="112"/>
      <c r="T3783" s="156">
        <f t="shared" si="478"/>
        <v>0</v>
      </c>
      <c r="U3783" s="112"/>
      <c r="V3783" s="112"/>
    </row>
    <row r="3784" spans="1:22">
      <c r="A3784" s="112"/>
      <c r="B3784" s="212"/>
      <c r="C3784" s="213"/>
      <c r="D3784" s="156"/>
      <c r="E3784" s="112"/>
      <c r="F3784" s="156"/>
      <c r="G3784" s="161"/>
      <c r="H3784" s="156"/>
      <c r="I3784" s="155"/>
      <c r="J3784" s="121"/>
      <c r="L3784" s="112" t="str">
        <f t="shared" si="473"/>
        <v>00100000</v>
      </c>
      <c r="M3784" s="112" t="str">
        <f t="shared" si="474"/>
        <v>0010</v>
      </c>
      <c r="N3784" s="112" t="str">
        <f t="shared" si="479"/>
        <v>001</v>
      </c>
      <c r="O3784" s="112" t="str">
        <f t="shared" si="475"/>
        <v>0</v>
      </c>
      <c r="P3784" s="112">
        <f t="shared" si="476"/>
        <v>0</v>
      </c>
      <c r="Q3784" s="112" t="str">
        <f t="shared" si="477"/>
        <v>0</v>
      </c>
      <c r="R3784" s="112" t="str">
        <f t="shared" si="480"/>
        <v>000</v>
      </c>
      <c r="S3784" s="112"/>
      <c r="T3784" s="156">
        <f t="shared" si="478"/>
        <v>0</v>
      </c>
      <c r="U3784" s="112"/>
      <c r="V3784" s="112"/>
    </row>
    <row r="3785" spans="1:22">
      <c r="A3785" s="112"/>
      <c r="B3785" s="212"/>
      <c r="C3785" s="213"/>
      <c r="D3785" s="156"/>
      <c r="E3785" s="112"/>
      <c r="F3785" s="156"/>
      <c r="G3785" s="161"/>
      <c r="H3785" s="156"/>
      <c r="I3785" s="155"/>
      <c r="J3785" s="121"/>
      <c r="L3785" s="112" t="str">
        <f t="shared" si="473"/>
        <v>00100000</v>
      </c>
      <c r="M3785" s="112" t="str">
        <f t="shared" si="474"/>
        <v>0010</v>
      </c>
      <c r="N3785" s="112" t="str">
        <f t="shared" si="479"/>
        <v>001</v>
      </c>
      <c r="O3785" s="112" t="str">
        <f t="shared" si="475"/>
        <v>0</v>
      </c>
      <c r="P3785" s="112">
        <f t="shared" si="476"/>
        <v>0</v>
      </c>
      <c r="Q3785" s="112" t="str">
        <f t="shared" si="477"/>
        <v>0</v>
      </c>
      <c r="R3785" s="112" t="str">
        <f t="shared" si="480"/>
        <v>000</v>
      </c>
      <c r="S3785" s="112"/>
      <c r="T3785" s="156">
        <f t="shared" si="478"/>
        <v>0</v>
      </c>
      <c r="U3785" s="112"/>
      <c r="V3785" s="112"/>
    </row>
    <row r="3786" spans="1:22">
      <c r="A3786" s="112"/>
      <c r="B3786" s="212"/>
      <c r="C3786" s="213"/>
      <c r="D3786" s="156"/>
      <c r="E3786" s="112"/>
      <c r="F3786" s="156"/>
      <c r="G3786" s="161"/>
      <c r="H3786" s="156"/>
      <c r="I3786" s="155"/>
      <c r="J3786" s="121"/>
      <c r="L3786" s="112" t="str">
        <f t="shared" si="473"/>
        <v>00100000</v>
      </c>
      <c r="M3786" s="112" t="str">
        <f t="shared" si="474"/>
        <v>0010</v>
      </c>
      <c r="N3786" s="112" t="str">
        <f t="shared" si="479"/>
        <v>001</v>
      </c>
      <c r="O3786" s="112" t="str">
        <f t="shared" si="475"/>
        <v>0</v>
      </c>
      <c r="P3786" s="112">
        <f t="shared" si="476"/>
        <v>0</v>
      </c>
      <c r="Q3786" s="112" t="str">
        <f t="shared" si="477"/>
        <v>0</v>
      </c>
      <c r="R3786" s="112" t="str">
        <f t="shared" si="480"/>
        <v>000</v>
      </c>
      <c r="S3786" s="112"/>
      <c r="T3786" s="156">
        <f t="shared" si="478"/>
        <v>0</v>
      </c>
      <c r="U3786" s="112"/>
      <c r="V3786" s="112"/>
    </row>
    <row r="3787" spans="1:22">
      <c r="A3787" s="112"/>
      <c r="B3787" s="212"/>
      <c r="C3787" s="213"/>
      <c r="D3787" s="156"/>
      <c r="E3787" s="112"/>
      <c r="F3787" s="156"/>
      <c r="G3787" s="161"/>
      <c r="H3787" s="156"/>
      <c r="I3787" s="155"/>
      <c r="J3787" s="121"/>
      <c r="L3787" s="112" t="str">
        <f t="shared" si="473"/>
        <v>00100000</v>
      </c>
      <c r="M3787" s="112" t="str">
        <f t="shared" si="474"/>
        <v>0010</v>
      </c>
      <c r="N3787" s="112" t="str">
        <f t="shared" si="479"/>
        <v>001</v>
      </c>
      <c r="O3787" s="112" t="str">
        <f t="shared" si="475"/>
        <v>0</v>
      </c>
      <c r="P3787" s="112">
        <f t="shared" si="476"/>
        <v>0</v>
      </c>
      <c r="Q3787" s="112" t="str">
        <f t="shared" si="477"/>
        <v>0</v>
      </c>
      <c r="R3787" s="112" t="str">
        <f t="shared" si="480"/>
        <v>000</v>
      </c>
      <c r="S3787" s="112"/>
      <c r="T3787" s="156">
        <f t="shared" si="478"/>
        <v>0</v>
      </c>
      <c r="U3787" s="112"/>
      <c r="V3787" s="112"/>
    </row>
    <row r="3788" spans="1:22">
      <c r="A3788" s="112"/>
      <c r="B3788" s="212"/>
      <c r="C3788" s="213"/>
      <c r="D3788" s="156"/>
      <c r="E3788" s="112"/>
      <c r="F3788" s="156"/>
      <c r="G3788" s="161"/>
      <c r="H3788" s="156"/>
      <c r="I3788" s="155"/>
      <c r="J3788" s="121"/>
      <c r="L3788" s="112" t="str">
        <f t="shared" si="473"/>
        <v>00100000</v>
      </c>
      <c r="M3788" s="112" t="str">
        <f t="shared" si="474"/>
        <v>0010</v>
      </c>
      <c r="N3788" s="112" t="str">
        <f t="shared" si="479"/>
        <v>001</v>
      </c>
      <c r="O3788" s="112" t="str">
        <f t="shared" si="475"/>
        <v>0</v>
      </c>
      <c r="P3788" s="112">
        <f t="shared" si="476"/>
        <v>0</v>
      </c>
      <c r="Q3788" s="112" t="str">
        <f t="shared" si="477"/>
        <v>0</v>
      </c>
      <c r="R3788" s="112" t="str">
        <f t="shared" si="480"/>
        <v>000</v>
      </c>
      <c r="S3788" s="112"/>
      <c r="T3788" s="156">
        <f t="shared" si="478"/>
        <v>0</v>
      </c>
      <c r="U3788" s="112"/>
      <c r="V3788" s="112"/>
    </row>
    <row r="3789" spans="1:22">
      <c r="A3789" s="112"/>
      <c r="B3789" s="212"/>
      <c r="C3789" s="213"/>
      <c r="D3789" s="156"/>
      <c r="E3789" s="112"/>
      <c r="F3789" s="156"/>
      <c r="G3789" s="161"/>
      <c r="H3789" s="156"/>
      <c r="I3789" s="155"/>
      <c r="J3789" s="121"/>
      <c r="L3789" s="112" t="str">
        <f t="shared" si="473"/>
        <v>00100000</v>
      </c>
      <c r="M3789" s="112" t="str">
        <f t="shared" si="474"/>
        <v>0010</v>
      </c>
      <c r="N3789" s="112" t="str">
        <f t="shared" si="479"/>
        <v>001</v>
      </c>
      <c r="O3789" s="112" t="str">
        <f t="shared" si="475"/>
        <v>0</v>
      </c>
      <c r="P3789" s="112">
        <f t="shared" si="476"/>
        <v>0</v>
      </c>
      <c r="Q3789" s="112" t="str">
        <f t="shared" si="477"/>
        <v>0</v>
      </c>
      <c r="R3789" s="112" t="str">
        <f t="shared" si="480"/>
        <v>000</v>
      </c>
      <c r="S3789" s="112"/>
      <c r="T3789" s="156">
        <f t="shared" si="478"/>
        <v>0</v>
      </c>
      <c r="U3789" s="112"/>
      <c r="V3789" s="112"/>
    </row>
    <row r="3790" spans="1:22">
      <c r="A3790" s="112"/>
      <c r="B3790" s="212"/>
      <c r="C3790" s="213"/>
      <c r="D3790" s="156"/>
      <c r="E3790" s="112"/>
      <c r="F3790" s="156"/>
      <c r="G3790" s="161"/>
      <c r="H3790" s="156"/>
      <c r="I3790" s="155"/>
      <c r="J3790" s="121"/>
      <c r="L3790" s="112" t="str">
        <f t="shared" si="473"/>
        <v>00100000</v>
      </c>
      <c r="M3790" s="112" t="str">
        <f t="shared" si="474"/>
        <v>0010</v>
      </c>
      <c r="N3790" s="112" t="str">
        <f t="shared" si="479"/>
        <v>001</v>
      </c>
      <c r="O3790" s="112" t="str">
        <f t="shared" si="475"/>
        <v>0</v>
      </c>
      <c r="P3790" s="112">
        <f t="shared" si="476"/>
        <v>0</v>
      </c>
      <c r="Q3790" s="112" t="str">
        <f t="shared" si="477"/>
        <v>0</v>
      </c>
      <c r="R3790" s="112" t="str">
        <f t="shared" si="480"/>
        <v>000</v>
      </c>
      <c r="S3790" s="112"/>
      <c r="T3790" s="156">
        <f t="shared" si="478"/>
        <v>0</v>
      </c>
      <c r="U3790" s="112"/>
      <c r="V3790" s="112"/>
    </row>
    <row r="3791" spans="1:22">
      <c r="A3791" s="112"/>
      <c r="B3791" s="212"/>
      <c r="C3791" s="213"/>
      <c r="D3791" s="156"/>
      <c r="E3791" s="112"/>
      <c r="F3791" s="156"/>
      <c r="G3791" s="161"/>
      <c r="H3791" s="156"/>
      <c r="I3791" s="155"/>
      <c r="J3791" s="121"/>
      <c r="L3791" s="112" t="str">
        <f t="shared" si="473"/>
        <v>00100000</v>
      </c>
      <c r="M3791" s="112" t="str">
        <f t="shared" si="474"/>
        <v>0010</v>
      </c>
      <c r="N3791" s="112" t="str">
        <f t="shared" si="479"/>
        <v>001</v>
      </c>
      <c r="O3791" s="112" t="str">
        <f t="shared" si="475"/>
        <v>0</v>
      </c>
      <c r="P3791" s="112">
        <f t="shared" si="476"/>
        <v>0</v>
      </c>
      <c r="Q3791" s="112" t="str">
        <f t="shared" si="477"/>
        <v>0</v>
      </c>
      <c r="R3791" s="112" t="str">
        <f t="shared" si="480"/>
        <v>000</v>
      </c>
      <c r="S3791" s="112"/>
      <c r="T3791" s="156">
        <f t="shared" si="478"/>
        <v>0</v>
      </c>
      <c r="U3791" s="112"/>
      <c r="V3791" s="112"/>
    </row>
    <row r="3792" spans="1:22">
      <c r="A3792" s="112"/>
      <c r="B3792" s="212"/>
      <c r="C3792" s="213"/>
      <c r="D3792" s="156"/>
      <c r="E3792" s="112"/>
      <c r="F3792" s="156"/>
      <c r="G3792" s="161"/>
      <c r="H3792" s="156"/>
      <c r="I3792" s="155"/>
      <c r="J3792" s="121"/>
      <c r="L3792" s="112" t="str">
        <f t="shared" si="473"/>
        <v>00100000</v>
      </c>
      <c r="M3792" s="112" t="str">
        <f t="shared" si="474"/>
        <v>0010</v>
      </c>
      <c r="N3792" s="112" t="str">
        <f t="shared" si="479"/>
        <v>001</v>
      </c>
      <c r="O3792" s="112" t="str">
        <f t="shared" si="475"/>
        <v>0</v>
      </c>
      <c r="P3792" s="112">
        <f t="shared" si="476"/>
        <v>0</v>
      </c>
      <c r="Q3792" s="112" t="str">
        <f t="shared" si="477"/>
        <v>0</v>
      </c>
      <c r="R3792" s="112" t="str">
        <f t="shared" si="480"/>
        <v>000</v>
      </c>
      <c r="S3792" s="112"/>
      <c r="T3792" s="156">
        <f t="shared" si="478"/>
        <v>0</v>
      </c>
      <c r="U3792" s="112"/>
      <c r="V3792" s="112"/>
    </row>
    <row r="3793" spans="1:22">
      <c r="A3793" s="112"/>
      <c r="B3793" s="212"/>
      <c r="C3793" s="213"/>
      <c r="D3793" s="156"/>
      <c r="E3793" s="112"/>
      <c r="F3793" s="156"/>
      <c r="G3793" s="161"/>
      <c r="H3793" s="156"/>
      <c r="I3793" s="155"/>
      <c r="J3793" s="121"/>
      <c r="L3793" s="112" t="str">
        <f t="shared" si="473"/>
        <v>00100000</v>
      </c>
      <c r="M3793" s="112" t="str">
        <f t="shared" si="474"/>
        <v>0010</v>
      </c>
      <c r="N3793" s="112" t="str">
        <f t="shared" si="479"/>
        <v>001</v>
      </c>
      <c r="O3793" s="112" t="str">
        <f t="shared" si="475"/>
        <v>0</v>
      </c>
      <c r="P3793" s="112">
        <f t="shared" si="476"/>
        <v>0</v>
      </c>
      <c r="Q3793" s="112" t="str">
        <f t="shared" si="477"/>
        <v>0</v>
      </c>
      <c r="R3793" s="112" t="str">
        <f t="shared" si="480"/>
        <v>000</v>
      </c>
      <c r="S3793" s="112"/>
      <c r="T3793" s="156">
        <f t="shared" si="478"/>
        <v>0</v>
      </c>
      <c r="U3793" s="112"/>
      <c r="V3793" s="112"/>
    </row>
    <row r="3794" spans="1:22">
      <c r="A3794" s="112"/>
      <c r="B3794" s="212"/>
      <c r="C3794" s="213"/>
      <c r="D3794" s="156"/>
      <c r="E3794" s="112"/>
      <c r="F3794" s="156"/>
      <c r="G3794" s="161"/>
      <c r="H3794" s="156"/>
      <c r="I3794" s="155"/>
      <c r="J3794" s="121"/>
      <c r="L3794" s="112" t="str">
        <f t="shared" si="473"/>
        <v>00100000</v>
      </c>
      <c r="M3794" s="112" t="str">
        <f t="shared" si="474"/>
        <v>0010</v>
      </c>
      <c r="N3794" s="112" t="str">
        <f t="shared" si="479"/>
        <v>001</v>
      </c>
      <c r="O3794" s="112" t="str">
        <f t="shared" si="475"/>
        <v>0</v>
      </c>
      <c r="P3794" s="112">
        <f t="shared" si="476"/>
        <v>0</v>
      </c>
      <c r="Q3794" s="112" t="str">
        <f t="shared" si="477"/>
        <v>0</v>
      </c>
      <c r="R3794" s="112" t="str">
        <f t="shared" si="480"/>
        <v>000</v>
      </c>
      <c r="S3794" s="112"/>
      <c r="T3794" s="156">
        <f t="shared" si="478"/>
        <v>0</v>
      </c>
      <c r="U3794" s="112"/>
      <c r="V3794" s="112"/>
    </row>
    <row r="3795" spans="1:22">
      <c r="A3795" s="112"/>
      <c r="B3795" s="212"/>
      <c r="C3795" s="213"/>
      <c r="D3795" s="156"/>
      <c r="E3795" s="112"/>
      <c r="F3795" s="156"/>
      <c r="G3795" s="161"/>
      <c r="H3795" s="156"/>
      <c r="I3795" s="155"/>
      <c r="J3795" s="121"/>
      <c r="L3795" s="112" t="str">
        <f t="shared" si="473"/>
        <v>00100000</v>
      </c>
      <c r="M3795" s="112" t="str">
        <f t="shared" si="474"/>
        <v>0010</v>
      </c>
      <c r="N3795" s="112" t="str">
        <f t="shared" si="479"/>
        <v>001</v>
      </c>
      <c r="O3795" s="112" t="str">
        <f t="shared" si="475"/>
        <v>0</v>
      </c>
      <c r="P3795" s="112">
        <f t="shared" si="476"/>
        <v>0</v>
      </c>
      <c r="Q3795" s="112" t="str">
        <f t="shared" si="477"/>
        <v>0</v>
      </c>
      <c r="R3795" s="112" t="str">
        <f t="shared" si="480"/>
        <v>000</v>
      </c>
      <c r="S3795" s="112"/>
      <c r="T3795" s="156">
        <f t="shared" si="478"/>
        <v>0</v>
      </c>
      <c r="U3795" s="112"/>
      <c r="V3795" s="112"/>
    </row>
    <row r="3796" spans="1:22">
      <c r="A3796" s="112"/>
      <c r="B3796" s="212"/>
      <c r="C3796" s="213"/>
      <c r="D3796" s="156"/>
      <c r="E3796" s="112"/>
      <c r="F3796" s="156"/>
      <c r="G3796" s="161"/>
      <c r="H3796" s="156"/>
      <c r="I3796" s="155"/>
      <c r="J3796" s="121"/>
      <c r="L3796" s="112" t="str">
        <f t="shared" si="473"/>
        <v>00100000</v>
      </c>
      <c r="M3796" s="112" t="str">
        <f t="shared" si="474"/>
        <v>0010</v>
      </c>
      <c r="N3796" s="112" t="str">
        <f t="shared" si="479"/>
        <v>001</v>
      </c>
      <c r="O3796" s="112" t="str">
        <f t="shared" si="475"/>
        <v>0</v>
      </c>
      <c r="P3796" s="112">
        <f t="shared" si="476"/>
        <v>0</v>
      </c>
      <c r="Q3796" s="112" t="str">
        <f t="shared" si="477"/>
        <v>0</v>
      </c>
      <c r="R3796" s="112" t="str">
        <f t="shared" si="480"/>
        <v>000</v>
      </c>
      <c r="S3796" s="112"/>
      <c r="T3796" s="156">
        <f t="shared" si="478"/>
        <v>0</v>
      </c>
      <c r="U3796" s="112"/>
      <c r="V3796" s="112"/>
    </row>
    <row r="3797" spans="1:22">
      <c r="A3797" s="112"/>
      <c r="B3797" s="212"/>
      <c r="C3797" s="213"/>
      <c r="D3797" s="156"/>
      <c r="E3797" s="112"/>
      <c r="F3797" s="156"/>
      <c r="G3797" s="161"/>
      <c r="H3797" s="156"/>
      <c r="I3797" s="155"/>
      <c r="J3797" s="121"/>
      <c r="L3797" s="112" t="str">
        <f t="shared" si="473"/>
        <v>00100000</v>
      </c>
      <c r="M3797" s="112" t="str">
        <f t="shared" si="474"/>
        <v>0010</v>
      </c>
      <c r="N3797" s="112" t="str">
        <f t="shared" si="479"/>
        <v>001</v>
      </c>
      <c r="O3797" s="112" t="str">
        <f t="shared" si="475"/>
        <v>0</v>
      </c>
      <c r="P3797" s="112">
        <f t="shared" si="476"/>
        <v>0</v>
      </c>
      <c r="Q3797" s="112" t="str">
        <f t="shared" si="477"/>
        <v>0</v>
      </c>
      <c r="R3797" s="112" t="str">
        <f t="shared" si="480"/>
        <v>000</v>
      </c>
      <c r="S3797" s="112"/>
      <c r="T3797" s="156">
        <f t="shared" si="478"/>
        <v>0</v>
      </c>
      <c r="U3797" s="112"/>
      <c r="V3797" s="112"/>
    </row>
    <row r="3798" spans="1:22">
      <c r="A3798" s="112"/>
      <c r="B3798" s="212"/>
      <c r="C3798" s="213"/>
      <c r="D3798" s="156"/>
      <c r="E3798" s="112"/>
      <c r="F3798" s="156"/>
      <c r="G3798" s="161"/>
      <c r="H3798" s="156"/>
      <c r="I3798" s="155"/>
      <c r="J3798" s="121"/>
      <c r="L3798" s="112" t="str">
        <f t="shared" si="473"/>
        <v>00100000</v>
      </c>
      <c r="M3798" s="112" t="str">
        <f t="shared" si="474"/>
        <v>0010</v>
      </c>
      <c r="N3798" s="112" t="str">
        <f t="shared" si="479"/>
        <v>001</v>
      </c>
      <c r="O3798" s="112" t="str">
        <f t="shared" si="475"/>
        <v>0</v>
      </c>
      <c r="P3798" s="112">
        <f t="shared" si="476"/>
        <v>0</v>
      </c>
      <c r="Q3798" s="112" t="str">
        <f t="shared" si="477"/>
        <v>0</v>
      </c>
      <c r="R3798" s="112" t="str">
        <f t="shared" si="480"/>
        <v>000</v>
      </c>
      <c r="S3798" s="112"/>
      <c r="T3798" s="156">
        <f t="shared" si="478"/>
        <v>0</v>
      </c>
      <c r="U3798" s="112"/>
      <c r="V3798" s="112"/>
    </row>
    <row r="3799" spans="1:22">
      <c r="A3799" s="112"/>
      <c r="B3799" s="212"/>
      <c r="C3799" s="213"/>
      <c r="D3799" s="156"/>
      <c r="E3799" s="112"/>
      <c r="F3799" s="156"/>
      <c r="G3799" s="161"/>
      <c r="H3799" s="156"/>
      <c r="I3799" s="155"/>
      <c r="J3799" s="121"/>
      <c r="L3799" s="112" t="str">
        <f t="shared" si="473"/>
        <v>00100000</v>
      </c>
      <c r="M3799" s="112" t="str">
        <f t="shared" si="474"/>
        <v>0010</v>
      </c>
      <c r="N3799" s="112" t="str">
        <f t="shared" si="479"/>
        <v>001</v>
      </c>
      <c r="O3799" s="112" t="str">
        <f t="shared" si="475"/>
        <v>0</v>
      </c>
      <c r="P3799" s="112">
        <f t="shared" si="476"/>
        <v>0</v>
      </c>
      <c r="Q3799" s="112" t="str">
        <f t="shared" si="477"/>
        <v>0</v>
      </c>
      <c r="R3799" s="112" t="str">
        <f t="shared" si="480"/>
        <v>000</v>
      </c>
      <c r="S3799" s="112"/>
      <c r="T3799" s="156">
        <f t="shared" si="478"/>
        <v>0</v>
      </c>
      <c r="U3799" s="112"/>
      <c r="V3799" s="112"/>
    </row>
    <row r="3800" spans="1:22">
      <c r="A3800" s="112"/>
      <c r="B3800" s="212"/>
      <c r="C3800" s="213"/>
      <c r="D3800" s="156"/>
      <c r="E3800" s="112"/>
      <c r="F3800" s="156"/>
      <c r="G3800" s="161"/>
      <c r="H3800" s="156"/>
      <c r="I3800" s="155"/>
      <c r="J3800" s="121"/>
      <c r="L3800" s="112" t="str">
        <f t="shared" si="473"/>
        <v>00100000</v>
      </c>
      <c r="M3800" s="112" t="str">
        <f t="shared" si="474"/>
        <v>0010</v>
      </c>
      <c r="N3800" s="112" t="str">
        <f t="shared" si="479"/>
        <v>001</v>
      </c>
      <c r="O3800" s="112" t="str">
        <f t="shared" si="475"/>
        <v>0</v>
      </c>
      <c r="P3800" s="112">
        <f t="shared" si="476"/>
        <v>0</v>
      </c>
      <c r="Q3800" s="112" t="str">
        <f t="shared" si="477"/>
        <v>0</v>
      </c>
      <c r="R3800" s="112" t="str">
        <f t="shared" si="480"/>
        <v>000</v>
      </c>
      <c r="S3800" s="112"/>
      <c r="T3800" s="156">
        <f t="shared" si="478"/>
        <v>0</v>
      </c>
      <c r="U3800" s="112"/>
      <c r="V3800" s="112"/>
    </row>
    <row r="3801" spans="1:22">
      <c r="A3801" s="112"/>
      <c r="B3801" s="212"/>
      <c r="C3801" s="213"/>
      <c r="D3801" s="156"/>
      <c r="E3801" s="112"/>
      <c r="F3801" s="156"/>
      <c r="G3801" s="161"/>
      <c r="H3801" s="156"/>
      <c r="I3801" s="155"/>
      <c r="J3801" s="121"/>
      <c r="L3801" s="112" t="str">
        <f t="shared" si="473"/>
        <v>00100000</v>
      </c>
      <c r="M3801" s="112" t="str">
        <f t="shared" si="474"/>
        <v>0010</v>
      </c>
      <c r="N3801" s="112" t="str">
        <f t="shared" si="479"/>
        <v>001</v>
      </c>
      <c r="O3801" s="112" t="str">
        <f t="shared" si="475"/>
        <v>0</v>
      </c>
      <c r="P3801" s="112">
        <f t="shared" si="476"/>
        <v>0</v>
      </c>
      <c r="Q3801" s="112" t="str">
        <f t="shared" si="477"/>
        <v>0</v>
      </c>
      <c r="R3801" s="112" t="str">
        <f t="shared" si="480"/>
        <v>000</v>
      </c>
      <c r="S3801" s="112"/>
      <c r="T3801" s="156">
        <f t="shared" si="478"/>
        <v>0</v>
      </c>
      <c r="U3801" s="112"/>
      <c r="V3801" s="112"/>
    </row>
    <row r="3802" spans="1:22">
      <c r="A3802" s="112"/>
      <c r="B3802" s="212"/>
      <c r="C3802" s="213"/>
      <c r="D3802" s="156"/>
      <c r="E3802" s="112"/>
      <c r="F3802" s="156"/>
      <c r="G3802" s="161"/>
      <c r="H3802" s="156"/>
      <c r="I3802" s="155"/>
      <c r="J3802" s="121"/>
      <c r="L3802" s="112" t="str">
        <f t="shared" si="473"/>
        <v>00100000</v>
      </c>
      <c r="M3802" s="112" t="str">
        <f t="shared" si="474"/>
        <v>0010</v>
      </c>
      <c r="N3802" s="112" t="str">
        <f t="shared" si="479"/>
        <v>001</v>
      </c>
      <c r="O3802" s="112" t="str">
        <f t="shared" si="475"/>
        <v>0</v>
      </c>
      <c r="P3802" s="112">
        <f t="shared" si="476"/>
        <v>0</v>
      </c>
      <c r="Q3802" s="112" t="str">
        <f t="shared" si="477"/>
        <v>0</v>
      </c>
      <c r="R3802" s="112" t="str">
        <f t="shared" si="480"/>
        <v>000</v>
      </c>
      <c r="S3802" s="112"/>
      <c r="T3802" s="156">
        <f t="shared" si="478"/>
        <v>0</v>
      </c>
      <c r="U3802" s="112"/>
      <c r="V3802" s="112"/>
    </row>
    <row r="3803" spans="1:22">
      <c r="A3803" s="112"/>
      <c r="B3803" s="212"/>
      <c r="C3803" s="213"/>
      <c r="D3803" s="156"/>
      <c r="E3803" s="112"/>
      <c r="F3803" s="156"/>
      <c r="G3803" s="161"/>
      <c r="H3803" s="156"/>
      <c r="I3803" s="155"/>
      <c r="J3803" s="121"/>
      <c r="L3803" s="112" t="str">
        <f t="shared" si="473"/>
        <v>00100000</v>
      </c>
      <c r="M3803" s="112" t="str">
        <f t="shared" si="474"/>
        <v>0010</v>
      </c>
      <c r="N3803" s="112" t="str">
        <f t="shared" si="479"/>
        <v>001</v>
      </c>
      <c r="O3803" s="112" t="str">
        <f t="shared" si="475"/>
        <v>0</v>
      </c>
      <c r="P3803" s="112">
        <f t="shared" si="476"/>
        <v>0</v>
      </c>
      <c r="Q3803" s="112" t="str">
        <f t="shared" si="477"/>
        <v>0</v>
      </c>
      <c r="R3803" s="112" t="str">
        <f t="shared" si="480"/>
        <v>000</v>
      </c>
      <c r="S3803" s="112"/>
      <c r="T3803" s="156">
        <f t="shared" si="478"/>
        <v>0</v>
      </c>
      <c r="U3803" s="112"/>
      <c r="V3803" s="112"/>
    </row>
    <row r="3804" spans="1:22">
      <c r="A3804" s="112"/>
      <c r="B3804" s="212"/>
      <c r="C3804" s="213"/>
      <c r="D3804" s="156"/>
      <c r="E3804" s="112"/>
      <c r="F3804" s="156"/>
      <c r="G3804" s="161"/>
      <c r="H3804" s="156"/>
      <c r="I3804" s="155"/>
      <c r="J3804" s="121"/>
      <c r="L3804" s="112" t="str">
        <f t="shared" si="473"/>
        <v>00100000</v>
      </c>
      <c r="M3804" s="112" t="str">
        <f t="shared" si="474"/>
        <v>0010</v>
      </c>
      <c r="N3804" s="112" t="str">
        <f t="shared" si="479"/>
        <v>001</v>
      </c>
      <c r="O3804" s="112" t="str">
        <f t="shared" si="475"/>
        <v>0</v>
      </c>
      <c r="P3804" s="112">
        <f t="shared" si="476"/>
        <v>0</v>
      </c>
      <c r="Q3804" s="112" t="str">
        <f t="shared" si="477"/>
        <v>0</v>
      </c>
      <c r="R3804" s="112" t="str">
        <f t="shared" si="480"/>
        <v>000</v>
      </c>
      <c r="S3804" s="112"/>
      <c r="T3804" s="156">
        <f t="shared" si="478"/>
        <v>0</v>
      </c>
      <c r="U3804" s="112"/>
      <c r="V3804" s="112"/>
    </row>
    <row r="3805" spans="1:22">
      <c r="A3805" s="112"/>
      <c r="B3805" s="212"/>
      <c r="C3805" s="213"/>
      <c r="D3805" s="156"/>
      <c r="E3805" s="112"/>
      <c r="F3805" s="156"/>
      <c r="G3805" s="161"/>
      <c r="H3805" s="156"/>
      <c r="I3805" s="155"/>
      <c r="J3805" s="121"/>
      <c r="L3805" s="112" t="str">
        <f t="shared" si="473"/>
        <v>00100000</v>
      </c>
      <c r="M3805" s="112" t="str">
        <f t="shared" si="474"/>
        <v>0010</v>
      </c>
      <c r="N3805" s="112" t="str">
        <f t="shared" si="479"/>
        <v>001</v>
      </c>
      <c r="O3805" s="112" t="str">
        <f t="shared" si="475"/>
        <v>0</v>
      </c>
      <c r="P3805" s="112">
        <f t="shared" si="476"/>
        <v>0</v>
      </c>
      <c r="Q3805" s="112" t="str">
        <f t="shared" si="477"/>
        <v>0</v>
      </c>
      <c r="R3805" s="112" t="str">
        <f t="shared" si="480"/>
        <v>000</v>
      </c>
      <c r="S3805" s="112"/>
      <c r="T3805" s="156">
        <f t="shared" si="478"/>
        <v>0</v>
      </c>
      <c r="U3805" s="112"/>
      <c r="V3805" s="112"/>
    </row>
    <row r="3806" spans="1:22">
      <c r="A3806" s="112"/>
      <c r="B3806" s="212"/>
      <c r="C3806" s="213"/>
      <c r="D3806" s="156"/>
      <c r="E3806" s="112"/>
      <c r="F3806" s="156"/>
      <c r="G3806" s="161"/>
      <c r="H3806" s="156"/>
      <c r="I3806" s="155"/>
      <c r="J3806" s="121"/>
      <c r="L3806" s="112" t="str">
        <f t="shared" si="473"/>
        <v>00100000</v>
      </c>
      <c r="M3806" s="112" t="str">
        <f t="shared" si="474"/>
        <v>0010</v>
      </c>
      <c r="N3806" s="112" t="str">
        <f t="shared" si="479"/>
        <v>001</v>
      </c>
      <c r="O3806" s="112" t="str">
        <f t="shared" si="475"/>
        <v>0</v>
      </c>
      <c r="P3806" s="112">
        <f t="shared" si="476"/>
        <v>0</v>
      </c>
      <c r="Q3806" s="112" t="str">
        <f t="shared" si="477"/>
        <v>0</v>
      </c>
      <c r="R3806" s="112" t="str">
        <f t="shared" si="480"/>
        <v>000</v>
      </c>
      <c r="S3806" s="112"/>
      <c r="T3806" s="156">
        <f t="shared" si="478"/>
        <v>0</v>
      </c>
      <c r="U3806" s="112"/>
      <c r="V3806" s="112"/>
    </row>
    <row r="3807" spans="1:22">
      <c r="A3807" s="112"/>
      <c r="B3807" s="212"/>
      <c r="C3807" s="213"/>
      <c r="D3807" s="156"/>
      <c r="E3807" s="112"/>
      <c r="F3807" s="156"/>
      <c r="G3807" s="161"/>
      <c r="H3807" s="156"/>
      <c r="I3807" s="155"/>
      <c r="J3807" s="121"/>
      <c r="L3807" s="112" t="str">
        <f t="shared" si="473"/>
        <v>00100000</v>
      </c>
      <c r="M3807" s="112" t="str">
        <f t="shared" si="474"/>
        <v>0010</v>
      </c>
      <c r="N3807" s="112" t="str">
        <f t="shared" si="479"/>
        <v>001</v>
      </c>
      <c r="O3807" s="112" t="str">
        <f t="shared" si="475"/>
        <v>0</v>
      </c>
      <c r="P3807" s="112">
        <f t="shared" si="476"/>
        <v>0</v>
      </c>
      <c r="Q3807" s="112" t="str">
        <f t="shared" si="477"/>
        <v>0</v>
      </c>
      <c r="R3807" s="112" t="str">
        <f t="shared" si="480"/>
        <v>000</v>
      </c>
      <c r="S3807" s="112"/>
      <c r="T3807" s="156">
        <f t="shared" si="478"/>
        <v>0</v>
      </c>
      <c r="U3807" s="112"/>
      <c r="V3807" s="112"/>
    </row>
    <row r="3808" spans="1:22">
      <c r="A3808" s="112"/>
      <c r="B3808" s="212"/>
      <c r="C3808" s="213"/>
      <c r="D3808" s="156"/>
      <c r="E3808" s="112"/>
      <c r="F3808" s="156"/>
      <c r="G3808" s="161"/>
      <c r="H3808" s="156"/>
      <c r="I3808" s="155"/>
      <c r="J3808" s="121"/>
      <c r="L3808" s="112" t="str">
        <f t="shared" si="473"/>
        <v>00100000</v>
      </c>
      <c r="M3808" s="112" t="str">
        <f t="shared" si="474"/>
        <v>0010</v>
      </c>
      <c r="N3808" s="112" t="str">
        <f t="shared" si="479"/>
        <v>001</v>
      </c>
      <c r="O3808" s="112" t="str">
        <f t="shared" si="475"/>
        <v>0</v>
      </c>
      <c r="P3808" s="112">
        <f t="shared" si="476"/>
        <v>0</v>
      </c>
      <c r="Q3808" s="112" t="str">
        <f t="shared" si="477"/>
        <v>0</v>
      </c>
      <c r="R3808" s="112" t="str">
        <f t="shared" si="480"/>
        <v>000</v>
      </c>
      <c r="S3808" s="112"/>
      <c r="T3808" s="156">
        <f t="shared" si="478"/>
        <v>0</v>
      </c>
      <c r="U3808" s="112"/>
      <c r="V3808" s="112"/>
    </row>
    <row r="3809" spans="1:22">
      <c r="A3809" s="112"/>
      <c r="B3809" s="212"/>
      <c r="C3809" s="213"/>
      <c r="D3809" s="156"/>
      <c r="E3809" s="112"/>
      <c r="F3809" s="156"/>
      <c r="G3809" s="161"/>
      <c r="H3809" s="156"/>
      <c r="I3809" s="155"/>
      <c r="J3809" s="121"/>
      <c r="L3809" s="112" t="str">
        <f t="shared" si="473"/>
        <v>00100000</v>
      </c>
      <c r="M3809" s="112" t="str">
        <f t="shared" si="474"/>
        <v>0010</v>
      </c>
      <c r="N3809" s="112" t="str">
        <f t="shared" si="479"/>
        <v>001</v>
      </c>
      <c r="O3809" s="112" t="str">
        <f t="shared" si="475"/>
        <v>0</v>
      </c>
      <c r="P3809" s="112">
        <f t="shared" si="476"/>
        <v>0</v>
      </c>
      <c r="Q3809" s="112" t="str">
        <f t="shared" si="477"/>
        <v>0</v>
      </c>
      <c r="R3809" s="112" t="str">
        <f t="shared" si="480"/>
        <v>000</v>
      </c>
      <c r="S3809" s="112"/>
      <c r="T3809" s="156">
        <f t="shared" si="478"/>
        <v>0</v>
      </c>
      <c r="U3809" s="112"/>
      <c r="V3809" s="112"/>
    </row>
    <row r="3810" spans="1:22">
      <c r="A3810" s="112"/>
      <c r="B3810" s="212"/>
      <c r="C3810" s="213"/>
      <c r="D3810" s="156"/>
      <c r="E3810" s="112"/>
      <c r="F3810" s="156"/>
      <c r="G3810" s="161"/>
      <c r="H3810" s="156"/>
      <c r="I3810" s="155"/>
      <c r="J3810" s="121"/>
      <c r="L3810" s="112" t="str">
        <f t="shared" si="473"/>
        <v>00100000</v>
      </c>
      <c r="M3810" s="112" t="str">
        <f t="shared" si="474"/>
        <v>0010</v>
      </c>
      <c r="N3810" s="112" t="str">
        <f t="shared" si="479"/>
        <v>001</v>
      </c>
      <c r="O3810" s="112" t="str">
        <f t="shared" si="475"/>
        <v>0</v>
      </c>
      <c r="P3810" s="112">
        <f t="shared" si="476"/>
        <v>0</v>
      </c>
      <c r="Q3810" s="112" t="str">
        <f t="shared" si="477"/>
        <v>0</v>
      </c>
      <c r="R3810" s="112" t="str">
        <f t="shared" si="480"/>
        <v>000</v>
      </c>
      <c r="S3810" s="112"/>
      <c r="T3810" s="156">
        <f t="shared" si="478"/>
        <v>0</v>
      </c>
      <c r="U3810" s="112"/>
      <c r="V3810" s="112"/>
    </row>
    <row r="3811" spans="1:22">
      <c r="A3811" s="112"/>
      <c r="B3811" s="212"/>
      <c r="C3811" s="213"/>
      <c r="D3811" s="156"/>
      <c r="E3811" s="112"/>
      <c r="F3811" s="156"/>
      <c r="G3811" s="161"/>
      <c r="H3811" s="156"/>
      <c r="I3811" s="155"/>
      <c r="J3811" s="121"/>
      <c r="L3811" s="112" t="str">
        <f t="shared" si="473"/>
        <v>00100000</v>
      </c>
      <c r="M3811" s="112" t="str">
        <f t="shared" si="474"/>
        <v>0010</v>
      </c>
      <c r="N3811" s="112" t="str">
        <f t="shared" si="479"/>
        <v>001</v>
      </c>
      <c r="O3811" s="112" t="str">
        <f t="shared" si="475"/>
        <v>0</v>
      </c>
      <c r="P3811" s="112">
        <f t="shared" si="476"/>
        <v>0</v>
      </c>
      <c r="Q3811" s="112" t="str">
        <f t="shared" si="477"/>
        <v>0</v>
      </c>
      <c r="R3811" s="112" t="str">
        <f t="shared" si="480"/>
        <v>000</v>
      </c>
      <c r="S3811" s="112"/>
      <c r="T3811" s="156">
        <f t="shared" si="478"/>
        <v>0</v>
      </c>
      <c r="U3811" s="112"/>
      <c r="V3811" s="112"/>
    </row>
    <row r="3812" spans="1:22">
      <c r="A3812" s="112"/>
      <c r="B3812" s="212"/>
      <c r="C3812" s="213"/>
      <c r="D3812" s="156"/>
      <c r="E3812" s="112"/>
      <c r="F3812" s="156"/>
      <c r="G3812" s="161"/>
      <c r="H3812" s="156"/>
      <c r="I3812" s="155"/>
      <c r="J3812" s="121"/>
      <c r="L3812" s="112" t="str">
        <f t="shared" si="473"/>
        <v>00100000</v>
      </c>
      <c r="M3812" s="112" t="str">
        <f t="shared" si="474"/>
        <v>0010</v>
      </c>
      <c r="N3812" s="112" t="str">
        <f t="shared" si="479"/>
        <v>001</v>
      </c>
      <c r="O3812" s="112" t="str">
        <f t="shared" si="475"/>
        <v>0</v>
      </c>
      <c r="P3812" s="112">
        <f t="shared" si="476"/>
        <v>0</v>
      </c>
      <c r="Q3812" s="112" t="str">
        <f t="shared" si="477"/>
        <v>0</v>
      </c>
      <c r="R3812" s="112" t="str">
        <f t="shared" si="480"/>
        <v>000</v>
      </c>
      <c r="S3812" s="112"/>
      <c r="T3812" s="156">
        <f t="shared" si="478"/>
        <v>0</v>
      </c>
      <c r="U3812" s="112"/>
      <c r="V3812" s="112"/>
    </row>
    <row r="3813" spans="1:22">
      <c r="A3813" s="112"/>
      <c r="B3813" s="212"/>
      <c r="C3813" s="213"/>
      <c r="D3813" s="156"/>
      <c r="E3813" s="112"/>
      <c r="F3813" s="156"/>
      <c r="G3813" s="161"/>
      <c r="H3813" s="156"/>
      <c r="I3813" s="155"/>
      <c r="J3813" s="121"/>
      <c r="L3813" s="112" t="str">
        <f t="shared" si="473"/>
        <v>00100000</v>
      </c>
      <c r="M3813" s="112" t="str">
        <f t="shared" si="474"/>
        <v>0010</v>
      </c>
      <c r="N3813" s="112" t="str">
        <f t="shared" si="479"/>
        <v>001</v>
      </c>
      <c r="O3813" s="112" t="str">
        <f t="shared" si="475"/>
        <v>0</v>
      </c>
      <c r="P3813" s="112">
        <f t="shared" si="476"/>
        <v>0</v>
      </c>
      <c r="Q3813" s="112" t="str">
        <f t="shared" si="477"/>
        <v>0</v>
      </c>
      <c r="R3813" s="112" t="str">
        <f t="shared" si="480"/>
        <v>000</v>
      </c>
      <c r="S3813" s="112"/>
      <c r="T3813" s="156">
        <f t="shared" si="478"/>
        <v>0</v>
      </c>
      <c r="U3813" s="112"/>
      <c r="V3813" s="112"/>
    </row>
    <row r="3814" spans="1:22">
      <c r="A3814" s="112"/>
      <c r="B3814" s="212"/>
      <c r="C3814" s="213"/>
      <c r="D3814" s="156"/>
      <c r="E3814" s="112"/>
      <c r="F3814" s="156"/>
      <c r="G3814" s="161"/>
      <c r="H3814" s="156"/>
      <c r="I3814" s="155"/>
      <c r="J3814" s="121"/>
      <c r="L3814" s="112" t="str">
        <f t="shared" si="473"/>
        <v>00100000</v>
      </c>
      <c r="M3814" s="112" t="str">
        <f t="shared" si="474"/>
        <v>0010</v>
      </c>
      <c r="N3814" s="112" t="str">
        <f t="shared" si="479"/>
        <v>001</v>
      </c>
      <c r="O3814" s="112" t="str">
        <f t="shared" si="475"/>
        <v>0</v>
      </c>
      <c r="P3814" s="112">
        <f t="shared" si="476"/>
        <v>0</v>
      </c>
      <c r="Q3814" s="112" t="str">
        <f t="shared" si="477"/>
        <v>0</v>
      </c>
      <c r="R3814" s="112" t="str">
        <f t="shared" si="480"/>
        <v>000</v>
      </c>
      <c r="S3814" s="112"/>
      <c r="T3814" s="156">
        <f t="shared" si="478"/>
        <v>0</v>
      </c>
      <c r="U3814" s="112"/>
      <c r="V3814" s="112"/>
    </row>
    <row r="3815" spans="1:22">
      <c r="A3815" s="112"/>
      <c r="B3815" s="212"/>
      <c r="C3815" s="213"/>
      <c r="D3815" s="156"/>
      <c r="E3815" s="112"/>
      <c r="F3815" s="156"/>
      <c r="G3815" s="161"/>
      <c r="H3815" s="156"/>
      <c r="I3815" s="155"/>
      <c r="J3815" s="121"/>
      <c r="L3815" s="112" t="str">
        <f t="shared" si="473"/>
        <v>00100000</v>
      </c>
      <c r="M3815" s="112" t="str">
        <f t="shared" si="474"/>
        <v>0010</v>
      </c>
      <c r="N3815" s="112" t="str">
        <f t="shared" si="479"/>
        <v>001</v>
      </c>
      <c r="O3815" s="112" t="str">
        <f t="shared" si="475"/>
        <v>0</v>
      </c>
      <c r="P3815" s="112">
        <f t="shared" si="476"/>
        <v>0</v>
      </c>
      <c r="Q3815" s="112" t="str">
        <f t="shared" si="477"/>
        <v>0</v>
      </c>
      <c r="R3815" s="112" t="str">
        <f t="shared" si="480"/>
        <v>000</v>
      </c>
      <c r="S3815" s="112"/>
      <c r="T3815" s="156">
        <f t="shared" si="478"/>
        <v>0</v>
      </c>
      <c r="U3815" s="112"/>
      <c r="V3815" s="112"/>
    </row>
    <row r="3816" spans="1:22">
      <c r="A3816" s="112"/>
      <c r="B3816" s="212"/>
      <c r="C3816" s="213"/>
      <c r="D3816" s="156"/>
      <c r="E3816" s="112"/>
      <c r="F3816" s="156"/>
      <c r="G3816" s="161"/>
      <c r="H3816" s="156"/>
      <c r="I3816" s="155"/>
      <c r="J3816" s="121"/>
      <c r="L3816" s="112" t="str">
        <f t="shared" si="473"/>
        <v>00100000</v>
      </c>
      <c r="M3816" s="112" t="str">
        <f t="shared" si="474"/>
        <v>0010</v>
      </c>
      <c r="N3816" s="112" t="str">
        <f t="shared" si="479"/>
        <v>001</v>
      </c>
      <c r="O3816" s="112" t="str">
        <f t="shared" si="475"/>
        <v>0</v>
      </c>
      <c r="P3816" s="112">
        <f t="shared" si="476"/>
        <v>0</v>
      </c>
      <c r="Q3816" s="112" t="str">
        <f t="shared" si="477"/>
        <v>0</v>
      </c>
      <c r="R3816" s="112" t="str">
        <f t="shared" si="480"/>
        <v>000</v>
      </c>
      <c r="S3816" s="112"/>
      <c r="T3816" s="156">
        <f t="shared" si="478"/>
        <v>0</v>
      </c>
      <c r="U3816" s="112"/>
      <c r="V3816" s="112"/>
    </row>
    <row r="3817" spans="1:22">
      <c r="A3817" s="112"/>
      <c r="B3817" s="212"/>
      <c r="C3817" s="213"/>
      <c r="D3817" s="156"/>
      <c r="E3817" s="112"/>
      <c r="F3817" s="156"/>
      <c r="G3817" s="161"/>
      <c r="H3817" s="156"/>
      <c r="I3817" s="155"/>
      <c r="J3817" s="121"/>
      <c r="L3817" s="112" t="str">
        <f t="shared" si="473"/>
        <v>00100000</v>
      </c>
      <c r="M3817" s="112" t="str">
        <f t="shared" si="474"/>
        <v>0010</v>
      </c>
      <c r="N3817" s="112" t="str">
        <f t="shared" si="479"/>
        <v>001</v>
      </c>
      <c r="O3817" s="112" t="str">
        <f t="shared" si="475"/>
        <v>0</v>
      </c>
      <c r="P3817" s="112">
        <f t="shared" si="476"/>
        <v>0</v>
      </c>
      <c r="Q3817" s="112" t="str">
        <f t="shared" si="477"/>
        <v>0</v>
      </c>
      <c r="R3817" s="112" t="str">
        <f t="shared" si="480"/>
        <v>000</v>
      </c>
      <c r="S3817" s="112"/>
      <c r="T3817" s="156">
        <f t="shared" si="478"/>
        <v>0</v>
      </c>
      <c r="U3817" s="112"/>
      <c r="V3817" s="112"/>
    </row>
    <row r="3818" spans="1:22">
      <c r="A3818" s="112"/>
      <c r="B3818" s="212"/>
      <c r="C3818" s="213"/>
      <c r="D3818" s="156"/>
      <c r="E3818" s="112"/>
      <c r="F3818" s="156"/>
      <c r="G3818" s="161"/>
      <c r="H3818" s="156"/>
      <c r="I3818" s="155"/>
      <c r="J3818" s="121"/>
      <c r="L3818" s="112" t="str">
        <f t="shared" si="473"/>
        <v>00100000</v>
      </c>
      <c r="M3818" s="112" t="str">
        <f t="shared" si="474"/>
        <v>0010</v>
      </c>
      <c r="N3818" s="112" t="str">
        <f t="shared" si="479"/>
        <v>001</v>
      </c>
      <c r="O3818" s="112" t="str">
        <f t="shared" si="475"/>
        <v>0</v>
      </c>
      <c r="P3818" s="112">
        <f t="shared" si="476"/>
        <v>0</v>
      </c>
      <c r="Q3818" s="112" t="str">
        <f t="shared" si="477"/>
        <v>0</v>
      </c>
      <c r="R3818" s="112" t="str">
        <f t="shared" si="480"/>
        <v>000</v>
      </c>
      <c r="S3818" s="112"/>
      <c r="T3818" s="156">
        <f t="shared" si="478"/>
        <v>0</v>
      </c>
      <c r="U3818" s="112"/>
      <c r="V3818" s="112"/>
    </row>
    <row r="3819" spans="1:22">
      <c r="A3819" s="112"/>
      <c r="B3819" s="212"/>
      <c r="C3819" s="213"/>
      <c r="D3819" s="156"/>
      <c r="E3819" s="112"/>
      <c r="F3819" s="156"/>
      <c r="G3819" s="161"/>
      <c r="H3819" s="156"/>
      <c r="I3819" s="155"/>
      <c r="J3819" s="121"/>
      <c r="L3819" s="112" t="str">
        <f t="shared" si="473"/>
        <v>00100000</v>
      </c>
      <c r="M3819" s="112" t="str">
        <f t="shared" si="474"/>
        <v>0010</v>
      </c>
      <c r="N3819" s="112" t="str">
        <f t="shared" si="479"/>
        <v>001</v>
      </c>
      <c r="O3819" s="112" t="str">
        <f t="shared" si="475"/>
        <v>0</v>
      </c>
      <c r="P3819" s="112">
        <f t="shared" si="476"/>
        <v>0</v>
      </c>
      <c r="Q3819" s="112" t="str">
        <f t="shared" si="477"/>
        <v>0</v>
      </c>
      <c r="R3819" s="112" t="str">
        <f t="shared" si="480"/>
        <v>000</v>
      </c>
      <c r="S3819" s="112"/>
      <c r="T3819" s="156">
        <f t="shared" si="478"/>
        <v>0</v>
      </c>
      <c r="U3819" s="112"/>
      <c r="V3819" s="112"/>
    </row>
    <row r="3820" spans="1:22">
      <c r="A3820" s="112"/>
      <c r="B3820" s="212"/>
      <c r="C3820" s="213"/>
      <c r="D3820" s="156"/>
      <c r="E3820" s="112"/>
      <c r="F3820" s="156"/>
      <c r="G3820" s="161"/>
      <c r="H3820" s="156"/>
      <c r="I3820" s="155"/>
      <c r="J3820" s="121"/>
      <c r="L3820" s="112" t="str">
        <f t="shared" si="473"/>
        <v>00100000</v>
      </c>
      <c r="M3820" s="112" t="str">
        <f t="shared" si="474"/>
        <v>0010</v>
      </c>
      <c r="N3820" s="112" t="str">
        <f t="shared" si="479"/>
        <v>001</v>
      </c>
      <c r="O3820" s="112" t="str">
        <f t="shared" si="475"/>
        <v>0</v>
      </c>
      <c r="P3820" s="112">
        <f t="shared" si="476"/>
        <v>0</v>
      </c>
      <c r="Q3820" s="112" t="str">
        <f t="shared" si="477"/>
        <v>0</v>
      </c>
      <c r="R3820" s="112" t="str">
        <f t="shared" si="480"/>
        <v>000</v>
      </c>
      <c r="S3820" s="112"/>
      <c r="T3820" s="156">
        <f t="shared" si="478"/>
        <v>0</v>
      </c>
      <c r="U3820" s="112"/>
      <c r="V3820" s="112"/>
    </row>
    <row r="3821" spans="1:22">
      <c r="A3821" s="112"/>
      <c r="B3821" s="212"/>
      <c r="C3821" s="213"/>
      <c r="D3821" s="156"/>
      <c r="E3821" s="112"/>
      <c r="F3821" s="156"/>
      <c r="G3821" s="161"/>
      <c r="H3821" s="156"/>
      <c r="I3821" s="155"/>
      <c r="J3821" s="121"/>
      <c r="L3821" s="112" t="str">
        <f t="shared" si="473"/>
        <v>00100000</v>
      </c>
      <c r="M3821" s="112" t="str">
        <f t="shared" si="474"/>
        <v>0010</v>
      </c>
      <c r="N3821" s="112" t="str">
        <f t="shared" si="479"/>
        <v>001</v>
      </c>
      <c r="O3821" s="112" t="str">
        <f t="shared" si="475"/>
        <v>0</v>
      </c>
      <c r="P3821" s="112">
        <f t="shared" si="476"/>
        <v>0</v>
      </c>
      <c r="Q3821" s="112" t="str">
        <f t="shared" si="477"/>
        <v>0</v>
      </c>
      <c r="R3821" s="112" t="str">
        <f t="shared" si="480"/>
        <v>000</v>
      </c>
      <c r="S3821" s="112"/>
      <c r="T3821" s="156">
        <f t="shared" si="478"/>
        <v>0</v>
      </c>
      <c r="U3821" s="112"/>
      <c r="V3821" s="112"/>
    </row>
    <row r="3822" spans="1:22">
      <c r="A3822" s="112"/>
      <c r="B3822" s="212"/>
      <c r="C3822" s="213"/>
      <c r="D3822" s="156"/>
      <c r="E3822" s="112"/>
      <c r="F3822" s="156"/>
      <c r="G3822" s="161"/>
      <c r="H3822" s="156"/>
      <c r="I3822" s="155"/>
      <c r="J3822" s="121"/>
      <c r="L3822" s="112" t="str">
        <f t="shared" si="473"/>
        <v>00100000</v>
      </c>
      <c r="M3822" s="112" t="str">
        <f t="shared" si="474"/>
        <v>0010</v>
      </c>
      <c r="N3822" s="112" t="str">
        <f t="shared" si="479"/>
        <v>001</v>
      </c>
      <c r="O3822" s="112" t="str">
        <f t="shared" si="475"/>
        <v>0</v>
      </c>
      <c r="P3822" s="112">
        <f t="shared" si="476"/>
        <v>0</v>
      </c>
      <c r="Q3822" s="112" t="str">
        <f t="shared" si="477"/>
        <v>0</v>
      </c>
      <c r="R3822" s="112" t="str">
        <f t="shared" si="480"/>
        <v>000</v>
      </c>
      <c r="S3822" s="112"/>
      <c r="T3822" s="156">
        <f t="shared" si="478"/>
        <v>0</v>
      </c>
      <c r="U3822" s="112"/>
      <c r="V3822" s="112"/>
    </row>
    <row r="3823" spans="1:22">
      <c r="A3823" s="112"/>
      <c r="B3823" s="212"/>
      <c r="C3823" s="213"/>
      <c r="D3823" s="156"/>
      <c r="E3823" s="112"/>
      <c r="F3823" s="156"/>
      <c r="G3823" s="161"/>
      <c r="H3823" s="156"/>
      <c r="I3823" s="155"/>
      <c r="J3823" s="121"/>
      <c r="L3823" s="112" t="str">
        <f t="shared" si="473"/>
        <v>00100000</v>
      </c>
      <c r="M3823" s="112" t="str">
        <f t="shared" si="474"/>
        <v>0010</v>
      </c>
      <c r="N3823" s="112" t="str">
        <f t="shared" si="479"/>
        <v>001</v>
      </c>
      <c r="O3823" s="112" t="str">
        <f t="shared" si="475"/>
        <v>0</v>
      </c>
      <c r="P3823" s="112">
        <f t="shared" si="476"/>
        <v>0</v>
      </c>
      <c r="Q3823" s="112" t="str">
        <f t="shared" si="477"/>
        <v>0</v>
      </c>
      <c r="R3823" s="112" t="str">
        <f t="shared" si="480"/>
        <v>000</v>
      </c>
      <c r="S3823" s="112"/>
      <c r="T3823" s="156">
        <f t="shared" si="478"/>
        <v>0</v>
      </c>
      <c r="U3823" s="112"/>
      <c r="V3823" s="112"/>
    </row>
    <row r="3824" spans="1:22">
      <c r="A3824" s="112"/>
      <c r="B3824" s="212"/>
      <c r="C3824" s="213"/>
      <c r="D3824" s="156"/>
      <c r="E3824" s="112"/>
      <c r="F3824" s="156"/>
      <c r="G3824" s="161"/>
      <c r="H3824" s="156"/>
      <c r="I3824" s="155"/>
      <c r="J3824" s="121"/>
      <c r="L3824" s="112" t="str">
        <f t="shared" si="473"/>
        <v>00100000</v>
      </c>
      <c r="M3824" s="112" t="str">
        <f t="shared" si="474"/>
        <v>0010</v>
      </c>
      <c r="N3824" s="112" t="str">
        <f t="shared" si="479"/>
        <v>001</v>
      </c>
      <c r="O3824" s="112" t="str">
        <f t="shared" si="475"/>
        <v>0</v>
      </c>
      <c r="P3824" s="112">
        <f t="shared" si="476"/>
        <v>0</v>
      </c>
      <c r="Q3824" s="112" t="str">
        <f t="shared" si="477"/>
        <v>0</v>
      </c>
      <c r="R3824" s="112" t="str">
        <f t="shared" si="480"/>
        <v>000</v>
      </c>
      <c r="S3824" s="112"/>
      <c r="T3824" s="156">
        <f t="shared" si="478"/>
        <v>0</v>
      </c>
      <c r="U3824" s="112"/>
      <c r="V3824" s="112"/>
    </row>
    <row r="3825" spans="1:22">
      <c r="A3825" s="112"/>
      <c r="B3825" s="212"/>
      <c r="C3825" s="213"/>
      <c r="D3825" s="156"/>
      <c r="E3825" s="112"/>
      <c r="F3825" s="156"/>
      <c r="G3825" s="161"/>
      <c r="H3825" s="156"/>
      <c r="I3825" s="155"/>
      <c r="J3825" s="121"/>
      <c r="L3825" s="112" t="str">
        <f t="shared" si="473"/>
        <v>00100000</v>
      </c>
      <c r="M3825" s="112" t="str">
        <f t="shared" si="474"/>
        <v>0010</v>
      </c>
      <c r="N3825" s="112" t="str">
        <f t="shared" si="479"/>
        <v>001</v>
      </c>
      <c r="O3825" s="112" t="str">
        <f t="shared" si="475"/>
        <v>0</v>
      </c>
      <c r="P3825" s="112">
        <f t="shared" si="476"/>
        <v>0</v>
      </c>
      <c r="Q3825" s="112" t="str">
        <f t="shared" si="477"/>
        <v>0</v>
      </c>
      <c r="R3825" s="112" t="str">
        <f t="shared" si="480"/>
        <v>000</v>
      </c>
      <c r="S3825" s="112"/>
      <c r="T3825" s="156">
        <f t="shared" si="478"/>
        <v>0</v>
      </c>
      <c r="U3825" s="112"/>
      <c r="V3825" s="112"/>
    </row>
    <row r="3826" spans="1:22">
      <c r="A3826" s="112"/>
      <c r="B3826" s="212"/>
      <c r="C3826" s="213"/>
      <c r="D3826" s="156"/>
      <c r="E3826" s="112"/>
      <c r="F3826" s="156"/>
      <c r="G3826" s="161"/>
      <c r="H3826" s="156"/>
      <c r="I3826" s="155"/>
      <c r="J3826" s="121"/>
      <c r="L3826" s="112" t="str">
        <f t="shared" si="473"/>
        <v>00100000</v>
      </c>
      <c r="M3826" s="112" t="str">
        <f t="shared" si="474"/>
        <v>0010</v>
      </c>
      <c r="N3826" s="112" t="str">
        <f t="shared" si="479"/>
        <v>001</v>
      </c>
      <c r="O3826" s="112" t="str">
        <f t="shared" si="475"/>
        <v>0</v>
      </c>
      <c r="P3826" s="112">
        <f t="shared" si="476"/>
        <v>0</v>
      </c>
      <c r="Q3826" s="112" t="str">
        <f t="shared" si="477"/>
        <v>0</v>
      </c>
      <c r="R3826" s="112" t="str">
        <f t="shared" si="480"/>
        <v>000</v>
      </c>
      <c r="S3826" s="112"/>
      <c r="T3826" s="156">
        <f t="shared" si="478"/>
        <v>0</v>
      </c>
      <c r="U3826" s="112"/>
      <c r="V3826" s="112"/>
    </row>
    <row r="3827" spans="1:22">
      <c r="A3827" s="112"/>
      <c r="B3827" s="212"/>
      <c r="C3827" s="213"/>
      <c r="D3827" s="156"/>
      <c r="E3827" s="112"/>
      <c r="F3827" s="156"/>
      <c r="G3827" s="161"/>
      <c r="H3827" s="156"/>
      <c r="I3827" s="155"/>
      <c r="J3827" s="121"/>
      <c r="L3827" s="112" t="str">
        <f t="shared" si="473"/>
        <v>00100000</v>
      </c>
      <c r="M3827" s="112" t="str">
        <f t="shared" si="474"/>
        <v>0010</v>
      </c>
      <c r="N3827" s="112" t="str">
        <f t="shared" si="479"/>
        <v>001</v>
      </c>
      <c r="O3827" s="112" t="str">
        <f t="shared" si="475"/>
        <v>0</v>
      </c>
      <c r="P3827" s="112">
        <f t="shared" si="476"/>
        <v>0</v>
      </c>
      <c r="Q3827" s="112" t="str">
        <f t="shared" si="477"/>
        <v>0</v>
      </c>
      <c r="R3827" s="112" t="str">
        <f t="shared" si="480"/>
        <v>000</v>
      </c>
      <c r="S3827" s="112"/>
      <c r="T3827" s="156">
        <f t="shared" si="478"/>
        <v>0</v>
      </c>
      <c r="U3827" s="112"/>
      <c r="V3827" s="112"/>
    </row>
    <row r="3828" spans="1:22">
      <c r="A3828" s="112"/>
      <c r="B3828" s="212"/>
      <c r="C3828" s="213"/>
      <c r="D3828" s="156"/>
      <c r="E3828" s="112"/>
      <c r="F3828" s="156"/>
      <c r="G3828" s="161"/>
      <c r="H3828" s="156"/>
      <c r="I3828" s="155"/>
      <c r="J3828" s="121"/>
      <c r="L3828" s="112" t="str">
        <f t="shared" si="473"/>
        <v>00100000</v>
      </c>
      <c r="M3828" s="112" t="str">
        <f t="shared" si="474"/>
        <v>0010</v>
      </c>
      <c r="N3828" s="112" t="str">
        <f t="shared" si="479"/>
        <v>001</v>
      </c>
      <c r="O3828" s="112" t="str">
        <f t="shared" si="475"/>
        <v>0</v>
      </c>
      <c r="P3828" s="112">
        <f t="shared" si="476"/>
        <v>0</v>
      </c>
      <c r="Q3828" s="112" t="str">
        <f t="shared" si="477"/>
        <v>0</v>
      </c>
      <c r="R3828" s="112" t="str">
        <f t="shared" si="480"/>
        <v>000</v>
      </c>
      <c r="S3828" s="112"/>
      <c r="T3828" s="156">
        <f t="shared" si="478"/>
        <v>0</v>
      </c>
      <c r="U3828" s="112"/>
      <c r="V3828" s="112"/>
    </row>
    <row r="3829" spans="1:22">
      <c r="A3829" s="112"/>
      <c r="B3829" s="212"/>
      <c r="C3829" s="213"/>
      <c r="D3829" s="156"/>
      <c r="E3829" s="112"/>
      <c r="F3829" s="156"/>
      <c r="G3829" s="161"/>
      <c r="H3829" s="156"/>
      <c r="I3829" s="155"/>
      <c r="J3829" s="121"/>
      <c r="L3829" s="112" t="str">
        <f t="shared" si="473"/>
        <v>00100000</v>
      </c>
      <c r="M3829" s="112" t="str">
        <f t="shared" si="474"/>
        <v>0010</v>
      </c>
      <c r="N3829" s="112" t="str">
        <f t="shared" si="479"/>
        <v>001</v>
      </c>
      <c r="O3829" s="112" t="str">
        <f t="shared" si="475"/>
        <v>0</v>
      </c>
      <c r="P3829" s="112">
        <f t="shared" si="476"/>
        <v>0</v>
      </c>
      <c r="Q3829" s="112" t="str">
        <f t="shared" si="477"/>
        <v>0</v>
      </c>
      <c r="R3829" s="112" t="str">
        <f t="shared" si="480"/>
        <v>000</v>
      </c>
      <c r="S3829" s="112"/>
      <c r="T3829" s="156">
        <f t="shared" si="478"/>
        <v>0</v>
      </c>
      <c r="U3829" s="112"/>
      <c r="V3829" s="112"/>
    </row>
    <row r="3830" spans="1:22">
      <c r="A3830" s="112"/>
      <c r="B3830" s="212"/>
      <c r="C3830" s="213"/>
      <c r="D3830" s="156"/>
      <c r="E3830" s="112"/>
      <c r="F3830" s="156"/>
      <c r="G3830" s="161"/>
      <c r="H3830" s="156"/>
      <c r="I3830" s="155"/>
      <c r="J3830" s="121"/>
      <c r="L3830" s="112" t="str">
        <f t="shared" si="473"/>
        <v>00100000</v>
      </c>
      <c r="M3830" s="112" t="str">
        <f t="shared" si="474"/>
        <v>0010</v>
      </c>
      <c r="N3830" s="112" t="str">
        <f t="shared" si="479"/>
        <v>001</v>
      </c>
      <c r="O3830" s="112" t="str">
        <f t="shared" si="475"/>
        <v>0</v>
      </c>
      <c r="P3830" s="112">
        <f t="shared" si="476"/>
        <v>0</v>
      </c>
      <c r="Q3830" s="112" t="str">
        <f t="shared" si="477"/>
        <v>0</v>
      </c>
      <c r="R3830" s="112" t="str">
        <f t="shared" si="480"/>
        <v>000</v>
      </c>
      <c r="S3830" s="112"/>
      <c r="T3830" s="156">
        <f t="shared" si="478"/>
        <v>0</v>
      </c>
      <c r="U3830" s="112"/>
      <c r="V3830" s="112"/>
    </row>
    <row r="3831" spans="1:22">
      <c r="A3831" s="112"/>
      <c r="B3831" s="212"/>
      <c r="C3831" s="213"/>
      <c r="D3831" s="156"/>
      <c r="E3831" s="112"/>
      <c r="F3831" s="156"/>
      <c r="G3831" s="161"/>
      <c r="H3831" s="156"/>
      <c r="I3831" s="155"/>
      <c r="J3831" s="121"/>
      <c r="L3831" s="112" t="str">
        <f t="shared" si="473"/>
        <v>00100000</v>
      </c>
      <c r="M3831" s="112" t="str">
        <f t="shared" si="474"/>
        <v>0010</v>
      </c>
      <c r="N3831" s="112" t="str">
        <f t="shared" si="479"/>
        <v>001</v>
      </c>
      <c r="O3831" s="112" t="str">
        <f t="shared" si="475"/>
        <v>0</v>
      </c>
      <c r="P3831" s="112">
        <f t="shared" si="476"/>
        <v>0</v>
      </c>
      <c r="Q3831" s="112" t="str">
        <f t="shared" si="477"/>
        <v>0</v>
      </c>
      <c r="R3831" s="112" t="str">
        <f t="shared" si="480"/>
        <v>000</v>
      </c>
      <c r="S3831" s="112"/>
      <c r="T3831" s="156">
        <f t="shared" si="478"/>
        <v>0</v>
      </c>
      <c r="U3831" s="112"/>
      <c r="V3831" s="112"/>
    </row>
    <row r="3832" spans="1:22">
      <c r="A3832" s="112"/>
      <c r="B3832" s="212"/>
      <c r="C3832" s="213"/>
      <c r="D3832" s="156"/>
      <c r="E3832" s="112"/>
      <c r="F3832" s="156"/>
      <c r="G3832" s="161"/>
      <c r="H3832" s="156"/>
      <c r="I3832" s="155"/>
      <c r="J3832" s="121"/>
      <c r="L3832" s="112" t="str">
        <f t="shared" si="473"/>
        <v>00100000</v>
      </c>
      <c r="M3832" s="112" t="str">
        <f t="shared" si="474"/>
        <v>0010</v>
      </c>
      <c r="N3832" s="112" t="str">
        <f t="shared" si="479"/>
        <v>001</v>
      </c>
      <c r="O3832" s="112" t="str">
        <f t="shared" si="475"/>
        <v>0</v>
      </c>
      <c r="P3832" s="112">
        <f t="shared" si="476"/>
        <v>0</v>
      </c>
      <c r="Q3832" s="112" t="str">
        <f t="shared" si="477"/>
        <v>0</v>
      </c>
      <c r="R3832" s="112" t="str">
        <f t="shared" si="480"/>
        <v>000</v>
      </c>
      <c r="S3832" s="112"/>
      <c r="T3832" s="156">
        <f t="shared" si="478"/>
        <v>0</v>
      </c>
      <c r="U3832" s="112"/>
      <c r="V3832" s="112"/>
    </row>
    <row r="3833" spans="1:22">
      <c r="A3833" s="112"/>
      <c r="B3833" s="212"/>
      <c r="C3833" s="213"/>
      <c r="D3833" s="156"/>
      <c r="E3833" s="112"/>
      <c r="F3833" s="156"/>
      <c r="G3833" s="161"/>
      <c r="H3833" s="156"/>
      <c r="I3833" s="155"/>
      <c r="J3833" s="121"/>
      <c r="L3833" s="112" t="str">
        <f t="shared" si="473"/>
        <v>00100000</v>
      </c>
      <c r="M3833" s="112" t="str">
        <f t="shared" si="474"/>
        <v>0010</v>
      </c>
      <c r="N3833" s="112" t="str">
        <f t="shared" si="479"/>
        <v>001</v>
      </c>
      <c r="O3833" s="112" t="str">
        <f t="shared" si="475"/>
        <v>0</v>
      </c>
      <c r="P3833" s="112">
        <f t="shared" si="476"/>
        <v>0</v>
      </c>
      <c r="Q3833" s="112" t="str">
        <f t="shared" si="477"/>
        <v>0</v>
      </c>
      <c r="R3833" s="112" t="str">
        <f t="shared" si="480"/>
        <v>000</v>
      </c>
      <c r="S3833" s="112"/>
      <c r="T3833" s="156">
        <f t="shared" si="478"/>
        <v>0</v>
      </c>
      <c r="U3833" s="112"/>
      <c r="V3833" s="112"/>
    </row>
    <row r="3834" spans="1:22">
      <c r="A3834" s="112"/>
      <c r="B3834" s="212"/>
      <c r="C3834" s="213"/>
      <c r="D3834" s="156"/>
      <c r="E3834" s="112"/>
      <c r="F3834" s="156"/>
      <c r="G3834" s="161"/>
      <c r="H3834" s="156"/>
      <c r="I3834" s="155"/>
      <c r="J3834" s="121"/>
      <c r="L3834" s="112" t="str">
        <f t="shared" si="473"/>
        <v>00100000</v>
      </c>
      <c r="M3834" s="112" t="str">
        <f t="shared" si="474"/>
        <v>0010</v>
      </c>
      <c r="N3834" s="112" t="str">
        <f t="shared" si="479"/>
        <v>001</v>
      </c>
      <c r="O3834" s="112" t="str">
        <f t="shared" si="475"/>
        <v>0</v>
      </c>
      <c r="P3834" s="112">
        <f t="shared" si="476"/>
        <v>0</v>
      </c>
      <c r="Q3834" s="112" t="str">
        <f t="shared" si="477"/>
        <v>0</v>
      </c>
      <c r="R3834" s="112" t="str">
        <f t="shared" si="480"/>
        <v>000</v>
      </c>
      <c r="S3834" s="112"/>
      <c r="T3834" s="156">
        <f t="shared" si="478"/>
        <v>0</v>
      </c>
      <c r="U3834" s="112"/>
      <c r="V3834" s="112"/>
    </row>
    <row r="3835" spans="1:22">
      <c r="A3835" s="112"/>
      <c r="B3835" s="212"/>
      <c r="C3835" s="213"/>
      <c r="D3835" s="156"/>
      <c r="E3835" s="112"/>
      <c r="F3835" s="156"/>
      <c r="G3835" s="161"/>
      <c r="H3835" s="156"/>
      <c r="I3835" s="155"/>
      <c r="J3835" s="121"/>
      <c r="L3835" s="112" t="str">
        <f t="shared" si="473"/>
        <v>00100000</v>
      </c>
      <c r="M3835" s="112" t="str">
        <f t="shared" si="474"/>
        <v>0010</v>
      </c>
      <c r="N3835" s="112" t="str">
        <f t="shared" si="479"/>
        <v>001</v>
      </c>
      <c r="O3835" s="112" t="str">
        <f t="shared" si="475"/>
        <v>0</v>
      </c>
      <c r="P3835" s="112">
        <f t="shared" si="476"/>
        <v>0</v>
      </c>
      <c r="Q3835" s="112" t="str">
        <f t="shared" si="477"/>
        <v>0</v>
      </c>
      <c r="R3835" s="112" t="str">
        <f t="shared" si="480"/>
        <v>000</v>
      </c>
      <c r="S3835" s="112"/>
      <c r="T3835" s="156">
        <f t="shared" si="478"/>
        <v>0</v>
      </c>
      <c r="U3835" s="112"/>
      <c r="V3835" s="112"/>
    </row>
    <row r="3836" spans="1:22">
      <c r="A3836" s="112"/>
      <c r="B3836" s="212"/>
      <c r="C3836" s="213"/>
      <c r="D3836" s="156"/>
      <c r="E3836" s="112"/>
      <c r="F3836" s="156"/>
      <c r="G3836" s="161"/>
      <c r="H3836" s="156"/>
      <c r="I3836" s="155"/>
      <c r="J3836" s="121"/>
      <c r="L3836" s="112" t="str">
        <f t="shared" ref="L3836:L3899" si="481">+"0010"&amp; A3836 &amp; B3836 &amp; "0"&amp;C3836&amp;"000"</f>
        <v>00100000</v>
      </c>
      <c r="M3836" s="112" t="str">
        <f t="shared" ref="M3836:M3899" si="482">+"001"&amp;"0"&amp;H3836</f>
        <v>0010</v>
      </c>
      <c r="N3836" s="112" t="str">
        <f t="shared" si="479"/>
        <v>001</v>
      </c>
      <c r="O3836" s="112" t="str">
        <f t="shared" ref="O3836:O3899" si="483">+"0"&amp;A3836</f>
        <v>0</v>
      </c>
      <c r="P3836" s="112">
        <f t="shared" ref="P3836:P3899" si="484">+B3836</f>
        <v>0</v>
      </c>
      <c r="Q3836" s="112" t="str">
        <f t="shared" ref="Q3836:Q3899" si="485">+"0"&amp;C3836</f>
        <v>0</v>
      </c>
      <c r="R3836" s="112" t="str">
        <f t="shared" si="480"/>
        <v>000</v>
      </c>
      <c r="S3836" s="112"/>
      <c r="T3836" s="156">
        <f t="shared" ref="T3836:T3899" si="486">+IF(AND(F3836&lt;&gt;"",G3836=""),F3836,G3836)</f>
        <v>0</v>
      </c>
      <c r="U3836" s="112"/>
      <c r="V3836" s="112"/>
    </row>
    <row r="3837" spans="1:22">
      <c r="A3837" s="112"/>
      <c r="B3837" s="212"/>
      <c r="C3837" s="213"/>
      <c r="D3837" s="156"/>
      <c r="E3837" s="112"/>
      <c r="F3837" s="156"/>
      <c r="G3837" s="161"/>
      <c r="H3837" s="156"/>
      <c r="I3837" s="155"/>
      <c r="J3837" s="121"/>
      <c r="L3837" s="112" t="str">
        <f t="shared" si="481"/>
        <v>00100000</v>
      </c>
      <c r="M3837" s="112" t="str">
        <f t="shared" si="482"/>
        <v>0010</v>
      </c>
      <c r="N3837" s="112" t="str">
        <f t="shared" si="479"/>
        <v>001</v>
      </c>
      <c r="O3837" s="112" t="str">
        <f t="shared" si="483"/>
        <v>0</v>
      </c>
      <c r="P3837" s="112">
        <f t="shared" si="484"/>
        <v>0</v>
      </c>
      <c r="Q3837" s="112" t="str">
        <f t="shared" si="485"/>
        <v>0</v>
      </c>
      <c r="R3837" s="112" t="str">
        <f t="shared" si="480"/>
        <v>000</v>
      </c>
      <c r="S3837" s="112"/>
      <c r="T3837" s="156">
        <f t="shared" si="486"/>
        <v>0</v>
      </c>
      <c r="U3837" s="112"/>
      <c r="V3837" s="112"/>
    </row>
    <row r="3838" spans="1:22">
      <c r="A3838" s="112"/>
      <c r="B3838" s="212"/>
      <c r="C3838" s="213"/>
      <c r="D3838" s="156"/>
      <c r="E3838" s="112"/>
      <c r="F3838" s="156"/>
      <c r="G3838" s="161"/>
      <c r="H3838" s="156"/>
      <c r="I3838" s="155"/>
      <c r="J3838" s="121"/>
      <c r="L3838" s="112" t="str">
        <f t="shared" si="481"/>
        <v>00100000</v>
      </c>
      <c r="M3838" s="112" t="str">
        <f t="shared" si="482"/>
        <v>0010</v>
      </c>
      <c r="N3838" s="112" t="str">
        <f t="shared" si="479"/>
        <v>001</v>
      </c>
      <c r="O3838" s="112" t="str">
        <f t="shared" si="483"/>
        <v>0</v>
      </c>
      <c r="P3838" s="112">
        <f t="shared" si="484"/>
        <v>0</v>
      </c>
      <c r="Q3838" s="112" t="str">
        <f t="shared" si="485"/>
        <v>0</v>
      </c>
      <c r="R3838" s="112" t="str">
        <f t="shared" si="480"/>
        <v>000</v>
      </c>
      <c r="S3838" s="112"/>
      <c r="T3838" s="156">
        <f t="shared" si="486"/>
        <v>0</v>
      </c>
      <c r="U3838" s="112"/>
      <c r="V3838" s="112"/>
    </row>
    <row r="3839" spans="1:22">
      <c r="A3839" s="112"/>
      <c r="B3839" s="212"/>
      <c r="C3839" s="213"/>
      <c r="D3839" s="156"/>
      <c r="E3839" s="112"/>
      <c r="F3839" s="156"/>
      <c r="G3839" s="161"/>
      <c r="H3839" s="156"/>
      <c r="I3839" s="155"/>
      <c r="J3839" s="121"/>
      <c r="L3839" s="112" t="str">
        <f t="shared" si="481"/>
        <v>00100000</v>
      </c>
      <c r="M3839" s="112" t="str">
        <f t="shared" si="482"/>
        <v>0010</v>
      </c>
      <c r="N3839" s="112" t="str">
        <f t="shared" si="479"/>
        <v>001</v>
      </c>
      <c r="O3839" s="112" t="str">
        <f t="shared" si="483"/>
        <v>0</v>
      </c>
      <c r="P3839" s="112">
        <f t="shared" si="484"/>
        <v>0</v>
      </c>
      <c r="Q3839" s="112" t="str">
        <f t="shared" si="485"/>
        <v>0</v>
      </c>
      <c r="R3839" s="112" t="str">
        <f t="shared" si="480"/>
        <v>000</v>
      </c>
      <c r="S3839" s="112"/>
      <c r="T3839" s="156">
        <f t="shared" si="486"/>
        <v>0</v>
      </c>
      <c r="U3839" s="112"/>
      <c r="V3839" s="112"/>
    </row>
    <row r="3840" spans="1:22">
      <c r="A3840" s="112"/>
      <c r="B3840" s="212"/>
      <c r="C3840" s="213"/>
      <c r="D3840" s="156"/>
      <c r="E3840" s="112"/>
      <c r="F3840" s="156"/>
      <c r="G3840" s="161"/>
      <c r="H3840" s="156"/>
      <c r="I3840" s="155"/>
      <c r="J3840" s="121"/>
      <c r="L3840" s="112" t="str">
        <f t="shared" si="481"/>
        <v>00100000</v>
      </c>
      <c r="M3840" s="112" t="str">
        <f t="shared" si="482"/>
        <v>0010</v>
      </c>
      <c r="N3840" s="112" t="str">
        <f t="shared" si="479"/>
        <v>001</v>
      </c>
      <c r="O3840" s="112" t="str">
        <f t="shared" si="483"/>
        <v>0</v>
      </c>
      <c r="P3840" s="112">
        <f t="shared" si="484"/>
        <v>0</v>
      </c>
      <c r="Q3840" s="112" t="str">
        <f t="shared" si="485"/>
        <v>0</v>
      </c>
      <c r="R3840" s="112" t="str">
        <f t="shared" si="480"/>
        <v>000</v>
      </c>
      <c r="S3840" s="112"/>
      <c r="T3840" s="156">
        <f t="shared" si="486"/>
        <v>0</v>
      </c>
      <c r="U3840" s="112"/>
      <c r="V3840" s="112"/>
    </row>
    <row r="3841" spans="1:22">
      <c r="A3841" s="112"/>
      <c r="B3841" s="212"/>
      <c r="C3841" s="213"/>
      <c r="D3841" s="156"/>
      <c r="E3841" s="112"/>
      <c r="F3841" s="156"/>
      <c r="G3841" s="161"/>
      <c r="H3841" s="156"/>
      <c r="I3841" s="155"/>
      <c r="J3841" s="121"/>
      <c r="L3841" s="112" t="str">
        <f t="shared" si="481"/>
        <v>00100000</v>
      </c>
      <c r="M3841" s="112" t="str">
        <f t="shared" si="482"/>
        <v>0010</v>
      </c>
      <c r="N3841" s="112" t="str">
        <f t="shared" si="479"/>
        <v>001</v>
      </c>
      <c r="O3841" s="112" t="str">
        <f t="shared" si="483"/>
        <v>0</v>
      </c>
      <c r="P3841" s="112">
        <f t="shared" si="484"/>
        <v>0</v>
      </c>
      <c r="Q3841" s="112" t="str">
        <f t="shared" si="485"/>
        <v>0</v>
      </c>
      <c r="R3841" s="112" t="str">
        <f t="shared" si="480"/>
        <v>000</v>
      </c>
      <c r="S3841" s="112"/>
      <c r="T3841" s="156">
        <f t="shared" si="486"/>
        <v>0</v>
      </c>
      <c r="U3841" s="112"/>
      <c r="V3841" s="112"/>
    </row>
    <row r="3842" spans="1:22">
      <c r="A3842" s="112"/>
      <c r="B3842" s="212"/>
      <c r="C3842" s="213"/>
      <c r="D3842" s="156"/>
      <c r="E3842" s="112"/>
      <c r="F3842" s="156"/>
      <c r="G3842" s="161"/>
      <c r="H3842" s="156"/>
      <c r="I3842" s="155"/>
      <c r="J3842" s="121"/>
      <c r="L3842" s="112" t="str">
        <f t="shared" si="481"/>
        <v>00100000</v>
      </c>
      <c r="M3842" s="112" t="str">
        <f t="shared" si="482"/>
        <v>0010</v>
      </c>
      <c r="N3842" s="112" t="str">
        <f t="shared" si="479"/>
        <v>001</v>
      </c>
      <c r="O3842" s="112" t="str">
        <f t="shared" si="483"/>
        <v>0</v>
      </c>
      <c r="P3842" s="112">
        <f t="shared" si="484"/>
        <v>0</v>
      </c>
      <c r="Q3842" s="112" t="str">
        <f t="shared" si="485"/>
        <v>0</v>
      </c>
      <c r="R3842" s="112" t="str">
        <f t="shared" si="480"/>
        <v>000</v>
      </c>
      <c r="S3842" s="112"/>
      <c r="T3842" s="156">
        <f t="shared" si="486"/>
        <v>0</v>
      </c>
      <c r="U3842" s="112"/>
      <c r="V3842" s="112"/>
    </row>
    <row r="3843" spans="1:22">
      <c r="A3843" s="112"/>
      <c r="B3843" s="212"/>
      <c r="C3843" s="213"/>
      <c r="D3843" s="156"/>
      <c r="E3843" s="112"/>
      <c r="F3843" s="156"/>
      <c r="G3843" s="161"/>
      <c r="H3843" s="156"/>
      <c r="I3843" s="155"/>
      <c r="J3843" s="121"/>
      <c r="L3843" s="112" t="str">
        <f t="shared" si="481"/>
        <v>00100000</v>
      </c>
      <c r="M3843" s="112" t="str">
        <f t="shared" si="482"/>
        <v>0010</v>
      </c>
      <c r="N3843" s="112" t="str">
        <f t="shared" si="479"/>
        <v>001</v>
      </c>
      <c r="O3843" s="112" t="str">
        <f t="shared" si="483"/>
        <v>0</v>
      </c>
      <c r="P3843" s="112">
        <f t="shared" si="484"/>
        <v>0</v>
      </c>
      <c r="Q3843" s="112" t="str">
        <f t="shared" si="485"/>
        <v>0</v>
      </c>
      <c r="R3843" s="112" t="str">
        <f t="shared" si="480"/>
        <v>000</v>
      </c>
      <c r="S3843" s="112"/>
      <c r="T3843" s="156">
        <f t="shared" si="486"/>
        <v>0</v>
      </c>
      <c r="U3843" s="112"/>
      <c r="V3843" s="112"/>
    </row>
    <row r="3844" spans="1:22">
      <c r="A3844" s="112"/>
      <c r="B3844" s="212"/>
      <c r="C3844" s="213"/>
      <c r="D3844" s="156"/>
      <c r="E3844" s="112"/>
      <c r="F3844" s="156"/>
      <c r="G3844" s="161"/>
      <c r="H3844" s="156"/>
      <c r="I3844" s="155"/>
      <c r="J3844" s="121"/>
      <c r="L3844" s="112" t="str">
        <f t="shared" si="481"/>
        <v>00100000</v>
      </c>
      <c r="M3844" s="112" t="str">
        <f t="shared" si="482"/>
        <v>0010</v>
      </c>
      <c r="N3844" s="112" t="str">
        <f t="shared" si="479"/>
        <v>001</v>
      </c>
      <c r="O3844" s="112" t="str">
        <f t="shared" si="483"/>
        <v>0</v>
      </c>
      <c r="P3844" s="112">
        <f t="shared" si="484"/>
        <v>0</v>
      </c>
      <c r="Q3844" s="112" t="str">
        <f t="shared" si="485"/>
        <v>0</v>
      </c>
      <c r="R3844" s="112" t="str">
        <f t="shared" si="480"/>
        <v>000</v>
      </c>
      <c r="S3844" s="112"/>
      <c r="T3844" s="156">
        <f t="shared" si="486"/>
        <v>0</v>
      </c>
      <c r="U3844" s="112"/>
      <c r="V3844" s="112"/>
    </row>
    <row r="3845" spans="1:22">
      <c r="A3845" s="112"/>
      <c r="B3845" s="212"/>
      <c r="C3845" s="213"/>
      <c r="D3845" s="156"/>
      <c r="E3845" s="112"/>
      <c r="F3845" s="156"/>
      <c r="G3845" s="161"/>
      <c r="H3845" s="156"/>
      <c r="I3845" s="155"/>
      <c r="J3845" s="121"/>
      <c r="L3845" s="112" t="str">
        <f t="shared" si="481"/>
        <v>00100000</v>
      </c>
      <c r="M3845" s="112" t="str">
        <f t="shared" si="482"/>
        <v>0010</v>
      </c>
      <c r="N3845" s="112" t="str">
        <f t="shared" si="479"/>
        <v>001</v>
      </c>
      <c r="O3845" s="112" t="str">
        <f t="shared" si="483"/>
        <v>0</v>
      </c>
      <c r="P3845" s="112">
        <f t="shared" si="484"/>
        <v>0</v>
      </c>
      <c r="Q3845" s="112" t="str">
        <f t="shared" si="485"/>
        <v>0</v>
      </c>
      <c r="R3845" s="112" t="str">
        <f t="shared" si="480"/>
        <v>000</v>
      </c>
      <c r="S3845" s="112"/>
      <c r="T3845" s="156">
        <f t="shared" si="486"/>
        <v>0</v>
      </c>
      <c r="U3845" s="112"/>
      <c r="V3845" s="112"/>
    </row>
    <row r="3846" spans="1:22">
      <c r="A3846" s="112"/>
      <c r="B3846" s="212"/>
      <c r="C3846" s="213"/>
      <c r="D3846" s="156"/>
      <c r="E3846" s="112"/>
      <c r="F3846" s="156"/>
      <c r="G3846" s="161"/>
      <c r="H3846" s="156"/>
      <c r="I3846" s="155"/>
      <c r="J3846" s="121"/>
      <c r="L3846" s="112" t="str">
        <f t="shared" si="481"/>
        <v>00100000</v>
      </c>
      <c r="M3846" s="112" t="str">
        <f t="shared" si="482"/>
        <v>0010</v>
      </c>
      <c r="N3846" s="112" t="str">
        <f t="shared" ref="N3846:N3909" si="487">+"001"</f>
        <v>001</v>
      </c>
      <c r="O3846" s="112" t="str">
        <f t="shared" si="483"/>
        <v>0</v>
      </c>
      <c r="P3846" s="112">
        <f t="shared" si="484"/>
        <v>0</v>
      </c>
      <c r="Q3846" s="112" t="str">
        <f t="shared" si="485"/>
        <v>0</v>
      </c>
      <c r="R3846" s="112" t="str">
        <f t="shared" ref="R3846:R3909" si="488">+"000"</f>
        <v>000</v>
      </c>
      <c r="S3846" s="112"/>
      <c r="T3846" s="156">
        <f t="shared" si="486"/>
        <v>0</v>
      </c>
      <c r="U3846" s="112"/>
      <c r="V3846" s="112"/>
    </row>
    <row r="3847" spans="1:22">
      <c r="A3847" s="112"/>
      <c r="B3847" s="212"/>
      <c r="C3847" s="213"/>
      <c r="D3847" s="156"/>
      <c r="E3847" s="112"/>
      <c r="F3847" s="156"/>
      <c r="G3847" s="161"/>
      <c r="H3847" s="156"/>
      <c r="I3847" s="155"/>
      <c r="J3847" s="121"/>
      <c r="L3847" s="112" t="str">
        <f t="shared" si="481"/>
        <v>00100000</v>
      </c>
      <c r="M3847" s="112" t="str">
        <f t="shared" si="482"/>
        <v>0010</v>
      </c>
      <c r="N3847" s="112" t="str">
        <f t="shared" si="487"/>
        <v>001</v>
      </c>
      <c r="O3847" s="112" t="str">
        <f t="shared" si="483"/>
        <v>0</v>
      </c>
      <c r="P3847" s="112">
        <f t="shared" si="484"/>
        <v>0</v>
      </c>
      <c r="Q3847" s="112" t="str">
        <f t="shared" si="485"/>
        <v>0</v>
      </c>
      <c r="R3847" s="112" t="str">
        <f t="shared" si="488"/>
        <v>000</v>
      </c>
      <c r="S3847" s="112"/>
      <c r="T3847" s="156">
        <f t="shared" si="486"/>
        <v>0</v>
      </c>
      <c r="U3847" s="112"/>
      <c r="V3847" s="112"/>
    </row>
    <row r="3848" spans="1:22">
      <c r="A3848" s="112"/>
      <c r="B3848" s="212"/>
      <c r="C3848" s="213"/>
      <c r="D3848" s="156"/>
      <c r="E3848" s="112"/>
      <c r="F3848" s="156"/>
      <c r="G3848" s="161"/>
      <c r="H3848" s="156"/>
      <c r="I3848" s="155"/>
      <c r="J3848" s="121"/>
      <c r="L3848" s="112" t="str">
        <f t="shared" si="481"/>
        <v>00100000</v>
      </c>
      <c r="M3848" s="112" t="str">
        <f t="shared" si="482"/>
        <v>0010</v>
      </c>
      <c r="N3848" s="112" t="str">
        <f t="shared" si="487"/>
        <v>001</v>
      </c>
      <c r="O3848" s="112" t="str">
        <f t="shared" si="483"/>
        <v>0</v>
      </c>
      <c r="P3848" s="112">
        <f t="shared" si="484"/>
        <v>0</v>
      </c>
      <c r="Q3848" s="112" t="str">
        <f t="shared" si="485"/>
        <v>0</v>
      </c>
      <c r="R3848" s="112" t="str">
        <f t="shared" si="488"/>
        <v>000</v>
      </c>
      <c r="S3848" s="112"/>
      <c r="T3848" s="156">
        <f t="shared" si="486"/>
        <v>0</v>
      </c>
      <c r="U3848" s="112"/>
      <c r="V3848" s="112"/>
    </row>
    <row r="3849" spans="1:22">
      <c r="A3849" s="112"/>
      <c r="B3849" s="212"/>
      <c r="C3849" s="213"/>
      <c r="D3849" s="156"/>
      <c r="E3849" s="112"/>
      <c r="F3849" s="156"/>
      <c r="G3849" s="161"/>
      <c r="H3849" s="156"/>
      <c r="I3849" s="155"/>
      <c r="J3849" s="121"/>
      <c r="L3849" s="112" t="str">
        <f t="shared" si="481"/>
        <v>00100000</v>
      </c>
      <c r="M3849" s="112" t="str">
        <f t="shared" si="482"/>
        <v>0010</v>
      </c>
      <c r="N3849" s="112" t="str">
        <f t="shared" si="487"/>
        <v>001</v>
      </c>
      <c r="O3849" s="112" t="str">
        <f t="shared" si="483"/>
        <v>0</v>
      </c>
      <c r="P3849" s="112">
        <f t="shared" si="484"/>
        <v>0</v>
      </c>
      <c r="Q3849" s="112" t="str">
        <f t="shared" si="485"/>
        <v>0</v>
      </c>
      <c r="R3849" s="112" t="str">
        <f t="shared" si="488"/>
        <v>000</v>
      </c>
      <c r="S3849" s="112"/>
      <c r="T3849" s="156">
        <f t="shared" si="486"/>
        <v>0</v>
      </c>
      <c r="U3849" s="112"/>
      <c r="V3849" s="112"/>
    </row>
    <row r="3850" spans="1:22">
      <c r="A3850" s="112"/>
      <c r="B3850" s="212"/>
      <c r="C3850" s="213"/>
      <c r="D3850" s="156"/>
      <c r="E3850" s="112"/>
      <c r="F3850" s="156"/>
      <c r="G3850" s="161"/>
      <c r="H3850" s="156"/>
      <c r="I3850" s="155"/>
      <c r="J3850" s="121"/>
      <c r="L3850" s="112" t="str">
        <f t="shared" si="481"/>
        <v>00100000</v>
      </c>
      <c r="M3850" s="112" t="str">
        <f t="shared" si="482"/>
        <v>0010</v>
      </c>
      <c r="N3850" s="112" t="str">
        <f t="shared" si="487"/>
        <v>001</v>
      </c>
      <c r="O3850" s="112" t="str">
        <f t="shared" si="483"/>
        <v>0</v>
      </c>
      <c r="P3850" s="112">
        <f t="shared" si="484"/>
        <v>0</v>
      </c>
      <c r="Q3850" s="112" t="str">
        <f t="shared" si="485"/>
        <v>0</v>
      </c>
      <c r="R3850" s="112" t="str">
        <f t="shared" si="488"/>
        <v>000</v>
      </c>
      <c r="S3850" s="112"/>
      <c r="T3850" s="156">
        <f t="shared" si="486"/>
        <v>0</v>
      </c>
      <c r="U3850" s="112"/>
      <c r="V3850" s="112"/>
    </row>
    <row r="3851" spans="1:22">
      <c r="A3851" s="112"/>
      <c r="B3851" s="212"/>
      <c r="C3851" s="213"/>
      <c r="D3851" s="156"/>
      <c r="E3851" s="112"/>
      <c r="F3851" s="156"/>
      <c r="G3851" s="161"/>
      <c r="H3851" s="156"/>
      <c r="I3851" s="155"/>
      <c r="J3851" s="121"/>
      <c r="L3851" s="112" t="str">
        <f t="shared" si="481"/>
        <v>00100000</v>
      </c>
      <c r="M3851" s="112" t="str">
        <f t="shared" si="482"/>
        <v>0010</v>
      </c>
      <c r="N3851" s="112" t="str">
        <f t="shared" si="487"/>
        <v>001</v>
      </c>
      <c r="O3851" s="112" t="str">
        <f t="shared" si="483"/>
        <v>0</v>
      </c>
      <c r="P3851" s="112">
        <f t="shared" si="484"/>
        <v>0</v>
      </c>
      <c r="Q3851" s="112" t="str">
        <f t="shared" si="485"/>
        <v>0</v>
      </c>
      <c r="R3851" s="112" t="str">
        <f t="shared" si="488"/>
        <v>000</v>
      </c>
      <c r="S3851" s="112"/>
      <c r="T3851" s="156">
        <f t="shared" si="486"/>
        <v>0</v>
      </c>
      <c r="U3851" s="112"/>
      <c r="V3851" s="112"/>
    </row>
    <row r="3852" spans="1:22">
      <c r="A3852" s="112"/>
      <c r="B3852" s="212"/>
      <c r="C3852" s="213"/>
      <c r="D3852" s="156"/>
      <c r="E3852" s="112"/>
      <c r="F3852" s="156"/>
      <c r="G3852" s="161"/>
      <c r="H3852" s="156"/>
      <c r="I3852" s="155"/>
      <c r="J3852" s="121"/>
      <c r="L3852" s="112" t="str">
        <f t="shared" si="481"/>
        <v>00100000</v>
      </c>
      <c r="M3852" s="112" t="str">
        <f t="shared" si="482"/>
        <v>0010</v>
      </c>
      <c r="N3852" s="112" t="str">
        <f t="shared" si="487"/>
        <v>001</v>
      </c>
      <c r="O3852" s="112" t="str">
        <f t="shared" si="483"/>
        <v>0</v>
      </c>
      <c r="P3852" s="112">
        <f t="shared" si="484"/>
        <v>0</v>
      </c>
      <c r="Q3852" s="112" t="str">
        <f t="shared" si="485"/>
        <v>0</v>
      </c>
      <c r="R3852" s="112" t="str">
        <f t="shared" si="488"/>
        <v>000</v>
      </c>
      <c r="S3852" s="112"/>
      <c r="T3852" s="156">
        <f t="shared" si="486"/>
        <v>0</v>
      </c>
      <c r="U3852" s="112"/>
      <c r="V3852" s="112"/>
    </row>
    <row r="3853" spans="1:22">
      <c r="A3853" s="112"/>
      <c r="B3853" s="212"/>
      <c r="C3853" s="213"/>
      <c r="D3853" s="156"/>
      <c r="E3853" s="112"/>
      <c r="F3853" s="156"/>
      <c r="G3853" s="161"/>
      <c r="H3853" s="156"/>
      <c r="I3853" s="155"/>
      <c r="J3853" s="121"/>
      <c r="L3853" s="112" t="str">
        <f t="shared" si="481"/>
        <v>00100000</v>
      </c>
      <c r="M3853" s="112" t="str">
        <f t="shared" si="482"/>
        <v>0010</v>
      </c>
      <c r="N3853" s="112" t="str">
        <f t="shared" si="487"/>
        <v>001</v>
      </c>
      <c r="O3853" s="112" t="str">
        <f t="shared" si="483"/>
        <v>0</v>
      </c>
      <c r="P3853" s="112">
        <f t="shared" si="484"/>
        <v>0</v>
      </c>
      <c r="Q3853" s="112" t="str">
        <f t="shared" si="485"/>
        <v>0</v>
      </c>
      <c r="R3853" s="112" t="str">
        <f t="shared" si="488"/>
        <v>000</v>
      </c>
      <c r="S3853" s="112"/>
      <c r="T3853" s="156">
        <f t="shared" si="486"/>
        <v>0</v>
      </c>
      <c r="U3853" s="112"/>
      <c r="V3853" s="112"/>
    </row>
    <row r="3854" spans="1:22">
      <c r="A3854" s="112"/>
      <c r="B3854" s="212"/>
      <c r="C3854" s="213"/>
      <c r="D3854" s="156"/>
      <c r="E3854" s="112"/>
      <c r="F3854" s="156"/>
      <c r="G3854" s="161"/>
      <c r="H3854" s="156"/>
      <c r="I3854" s="155"/>
      <c r="J3854" s="121"/>
      <c r="L3854" s="112" t="str">
        <f t="shared" si="481"/>
        <v>00100000</v>
      </c>
      <c r="M3854" s="112" t="str">
        <f t="shared" si="482"/>
        <v>0010</v>
      </c>
      <c r="N3854" s="112" t="str">
        <f t="shared" si="487"/>
        <v>001</v>
      </c>
      <c r="O3854" s="112" t="str">
        <f t="shared" si="483"/>
        <v>0</v>
      </c>
      <c r="P3854" s="112">
        <f t="shared" si="484"/>
        <v>0</v>
      </c>
      <c r="Q3854" s="112" t="str">
        <f t="shared" si="485"/>
        <v>0</v>
      </c>
      <c r="R3854" s="112" t="str">
        <f t="shared" si="488"/>
        <v>000</v>
      </c>
      <c r="S3854" s="112"/>
      <c r="T3854" s="156">
        <f t="shared" si="486"/>
        <v>0</v>
      </c>
      <c r="U3854" s="112"/>
      <c r="V3854" s="112"/>
    </row>
    <row r="3855" spans="1:22">
      <c r="A3855" s="112"/>
      <c r="B3855" s="212"/>
      <c r="C3855" s="213"/>
      <c r="D3855" s="156"/>
      <c r="E3855" s="112"/>
      <c r="F3855" s="156"/>
      <c r="G3855" s="161"/>
      <c r="H3855" s="156"/>
      <c r="I3855" s="155"/>
      <c r="J3855" s="121"/>
      <c r="L3855" s="112" t="str">
        <f t="shared" si="481"/>
        <v>00100000</v>
      </c>
      <c r="M3855" s="112" t="str">
        <f t="shared" si="482"/>
        <v>0010</v>
      </c>
      <c r="N3855" s="112" t="str">
        <f t="shared" si="487"/>
        <v>001</v>
      </c>
      <c r="O3855" s="112" t="str">
        <f t="shared" si="483"/>
        <v>0</v>
      </c>
      <c r="P3855" s="112">
        <f t="shared" si="484"/>
        <v>0</v>
      </c>
      <c r="Q3855" s="112" t="str">
        <f t="shared" si="485"/>
        <v>0</v>
      </c>
      <c r="R3855" s="112" t="str">
        <f t="shared" si="488"/>
        <v>000</v>
      </c>
      <c r="S3855" s="112"/>
      <c r="T3855" s="156">
        <f t="shared" si="486"/>
        <v>0</v>
      </c>
      <c r="U3855" s="112"/>
      <c r="V3855" s="112"/>
    </row>
    <row r="3856" spans="1:22">
      <c r="A3856" s="112"/>
      <c r="B3856" s="212"/>
      <c r="C3856" s="213"/>
      <c r="D3856" s="156"/>
      <c r="E3856" s="112"/>
      <c r="F3856" s="156"/>
      <c r="G3856" s="161"/>
      <c r="H3856" s="156"/>
      <c r="I3856" s="155"/>
      <c r="J3856" s="121"/>
      <c r="L3856" s="112" t="str">
        <f t="shared" si="481"/>
        <v>00100000</v>
      </c>
      <c r="M3856" s="112" t="str">
        <f t="shared" si="482"/>
        <v>0010</v>
      </c>
      <c r="N3856" s="112" t="str">
        <f t="shared" si="487"/>
        <v>001</v>
      </c>
      <c r="O3856" s="112" t="str">
        <f t="shared" si="483"/>
        <v>0</v>
      </c>
      <c r="P3856" s="112">
        <f t="shared" si="484"/>
        <v>0</v>
      </c>
      <c r="Q3856" s="112" t="str">
        <f t="shared" si="485"/>
        <v>0</v>
      </c>
      <c r="R3856" s="112" t="str">
        <f t="shared" si="488"/>
        <v>000</v>
      </c>
      <c r="S3856" s="112"/>
      <c r="T3856" s="156">
        <f t="shared" si="486"/>
        <v>0</v>
      </c>
      <c r="U3856" s="112"/>
      <c r="V3856" s="112"/>
    </row>
    <row r="3857" spans="1:22">
      <c r="A3857" s="112"/>
      <c r="B3857" s="212"/>
      <c r="C3857" s="213"/>
      <c r="D3857" s="156"/>
      <c r="E3857" s="112"/>
      <c r="F3857" s="156"/>
      <c r="G3857" s="161"/>
      <c r="H3857" s="156"/>
      <c r="I3857" s="155"/>
      <c r="J3857" s="121"/>
      <c r="L3857" s="112" t="str">
        <f t="shared" si="481"/>
        <v>00100000</v>
      </c>
      <c r="M3857" s="112" t="str">
        <f t="shared" si="482"/>
        <v>0010</v>
      </c>
      <c r="N3857" s="112" t="str">
        <f t="shared" si="487"/>
        <v>001</v>
      </c>
      <c r="O3857" s="112" t="str">
        <f t="shared" si="483"/>
        <v>0</v>
      </c>
      <c r="P3857" s="112">
        <f t="shared" si="484"/>
        <v>0</v>
      </c>
      <c r="Q3857" s="112" t="str">
        <f t="shared" si="485"/>
        <v>0</v>
      </c>
      <c r="R3857" s="112" t="str">
        <f t="shared" si="488"/>
        <v>000</v>
      </c>
      <c r="S3857" s="112"/>
      <c r="T3857" s="156">
        <f t="shared" si="486"/>
        <v>0</v>
      </c>
      <c r="U3857" s="112"/>
      <c r="V3857" s="112"/>
    </row>
    <row r="3858" spans="1:22">
      <c r="A3858" s="112"/>
      <c r="B3858" s="212"/>
      <c r="C3858" s="213"/>
      <c r="D3858" s="156"/>
      <c r="E3858" s="112"/>
      <c r="F3858" s="156"/>
      <c r="G3858" s="161"/>
      <c r="H3858" s="156"/>
      <c r="I3858" s="155"/>
      <c r="J3858" s="121"/>
      <c r="L3858" s="112" t="str">
        <f t="shared" si="481"/>
        <v>00100000</v>
      </c>
      <c r="M3858" s="112" t="str">
        <f t="shared" si="482"/>
        <v>0010</v>
      </c>
      <c r="N3858" s="112" t="str">
        <f t="shared" si="487"/>
        <v>001</v>
      </c>
      <c r="O3858" s="112" t="str">
        <f t="shared" si="483"/>
        <v>0</v>
      </c>
      <c r="P3858" s="112">
        <f t="shared" si="484"/>
        <v>0</v>
      </c>
      <c r="Q3858" s="112" t="str">
        <f t="shared" si="485"/>
        <v>0</v>
      </c>
      <c r="R3858" s="112" t="str">
        <f t="shared" si="488"/>
        <v>000</v>
      </c>
      <c r="S3858" s="112"/>
      <c r="T3858" s="156">
        <f t="shared" si="486"/>
        <v>0</v>
      </c>
      <c r="U3858" s="112"/>
      <c r="V3858" s="112"/>
    </row>
    <row r="3859" spans="1:22">
      <c r="A3859" s="112"/>
      <c r="B3859" s="212"/>
      <c r="C3859" s="213"/>
      <c r="D3859" s="156"/>
      <c r="E3859" s="112"/>
      <c r="F3859" s="156"/>
      <c r="G3859" s="161"/>
      <c r="H3859" s="156"/>
      <c r="I3859" s="155"/>
      <c r="J3859" s="121"/>
      <c r="L3859" s="112" t="str">
        <f t="shared" si="481"/>
        <v>00100000</v>
      </c>
      <c r="M3859" s="112" t="str">
        <f t="shared" si="482"/>
        <v>0010</v>
      </c>
      <c r="N3859" s="112" t="str">
        <f t="shared" si="487"/>
        <v>001</v>
      </c>
      <c r="O3859" s="112" t="str">
        <f t="shared" si="483"/>
        <v>0</v>
      </c>
      <c r="P3859" s="112">
        <f t="shared" si="484"/>
        <v>0</v>
      </c>
      <c r="Q3859" s="112" t="str">
        <f t="shared" si="485"/>
        <v>0</v>
      </c>
      <c r="R3859" s="112" t="str">
        <f t="shared" si="488"/>
        <v>000</v>
      </c>
      <c r="S3859" s="112"/>
      <c r="T3859" s="156">
        <f t="shared" si="486"/>
        <v>0</v>
      </c>
      <c r="U3859" s="112"/>
      <c r="V3859" s="112"/>
    </row>
    <row r="3860" spans="1:22">
      <c r="A3860" s="112"/>
      <c r="B3860" s="212"/>
      <c r="C3860" s="213"/>
      <c r="D3860" s="156"/>
      <c r="E3860" s="112"/>
      <c r="F3860" s="156"/>
      <c r="G3860" s="161"/>
      <c r="H3860" s="156"/>
      <c r="I3860" s="155"/>
      <c r="J3860" s="121"/>
      <c r="L3860" s="112" t="str">
        <f t="shared" si="481"/>
        <v>00100000</v>
      </c>
      <c r="M3860" s="112" t="str">
        <f t="shared" si="482"/>
        <v>0010</v>
      </c>
      <c r="N3860" s="112" t="str">
        <f t="shared" si="487"/>
        <v>001</v>
      </c>
      <c r="O3860" s="112" t="str">
        <f t="shared" si="483"/>
        <v>0</v>
      </c>
      <c r="P3860" s="112">
        <f t="shared" si="484"/>
        <v>0</v>
      </c>
      <c r="Q3860" s="112" t="str">
        <f t="shared" si="485"/>
        <v>0</v>
      </c>
      <c r="R3860" s="112" t="str">
        <f t="shared" si="488"/>
        <v>000</v>
      </c>
      <c r="S3860" s="112"/>
      <c r="T3860" s="156">
        <f t="shared" si="486"/>
        <v>0</v>
      </c>
      <c r="U3860" s="112"/>
      <c r="V3860" s="112"/>
    </row>
    <row r="3861" spans="1:22">
      <c r="A3861" s="112"/>
      <c r="B3861" s="212"/>
      <c r="C3861" s="213"/>
      <c r="D3861" s="156"/>
      <c r="E3861" s="112"/>
      <c r="F3861" s="156"/>
      <c r="G3861" s="161"/>
      <c r="H3861" s="156"/>
      <c r="I3861" s="155"/>
      <c r="J3861" s="121"/>
      <c r="L3861" s="112" t="str">
        <f t="shared" si="481"/>
        <v>00100000</v>
      </c>
      <c r="M3861" s="112" t="str">
        <f t="shared" si="482"/>
        <v>0010</v>
      </c>
      <c r="N3861" s="112" t="str">
        <f t="shared" si="487"/>
        <v>001</v>
      </c>
      <c r="O3861" s="112" t="str">
        <f t="shared" si="483"/>
        <v>0</v>
      </c>
      <c r="P3861" s="112">
        <f t="shared" si="484"/>
        <v>0</v>
      </c>
      <c r="Q3861" s="112" t="str">
        <f t="shared" si="485"/>
        <v>0</v>
      </c>
      <c r="R3861" s="112" t="str">
        <f t="shared" si="488"/>
        <v>000</v>
      </c>
      <c r="S3861" s="112"/>
      <c r="T3861" s="156">
        <f t="shared" si="486"/>
        <v>0</v>
      </c>
      <c r="U3861" s="112"/>
      <c r="V3861" s="112"/>
    </row>
    <row r="3862" spans="1:22">
      <c r="A3862" s="112"/>
      <c r="B3862" s="212"/>
      <c r="C3862" s="213"/>
      <c r="D3862" s="156"/>
      <c r="E3862" s="112"/>
      <c r="F3862" s="156"/>
      <c r="G3862" s="161"/>
      <c r="H3862" s="156"/>
      <c r="I3862" s="155"/>
      <c r="J3862" s="121"/>
      <c r="L3862" s="112" t="str">
        <f t="shared" si="481"/>
        <v>00100000</v>
      </c>
      <c r="M3862" s="112" t="str">
        <f t="shared" si="482"/>
        <v>0010</v>
      </c>
      <c r="N3862" s="112" t="str">
        <f t="shared" si="487"/>
        <v>001</v>
      </c>
      <c r="O3862" s="112" t="str">
        <f t="shared" si="483"/>
        <v>0</v>
      </c>
      <c r="P3862" s="112">
        <f t="shared" si="484"/>
        <v>0</v>
      </c>
      <c r="Q3862" s="112" t="str">
        <f t="shared" si="485"/>
        <v>0</v>
      </c>
      <c r="R3862" s="112" t="str">
        <f t="shared" si="488"/>
        <v>000</v>
      </c>
      <c r="S3862" s="112"/>
      <c r="T3862" s="156">
        <f t="shared" si="486"/>
        <v>0</v>
      </c>
      <c r="U3862" s="112"/>
      <c r="V3862" s="112"/>
    </row>
    <row r="3863" spans="1:22">
      <c r="A3863" s="112"/>
      <c r="B3863" s="212"/>
      <c r="C3863" s="213"/>
      <c r="D3863" s="156"/>
      <c r="E3863" s="112"/>
      <c r="F3863" s="156"/>
      <c r="G3863" s="161"/>
      <c r="H3863" s="156"/>
      <c r="I3863" s="155"/>
      <c r="J3863" s="121"/>
      <c r="L3863" s="112" t="str">
        <f t="shared" si="481"/>
        <v>00100000</v>
      </c>
      <c r="M3863" s="112" t="str">
        <f t="shared" si="482"/>
        <v>0010</v>
      </c>
      <c r="N3863" s="112" t="str">
        <f t="shared" si="487"/>
        <v>001</v>
      </c>
      <c r="O3863" s="112" t="str">
        <f t="shared" si="483"/>
        <v>0</v>
      </c>
      <c r="P3863" s="112">
        <f t="shared" si="484"/>
        <v>0</v>
      </c>
      <c r="Q3863" s="112" t="str">
        <f t="shared" si="485"/>
        <v>0</v>
      </c>
      <c r="R3863" s="112" t="str">
        <f t="shared" si="488"/>
        <v>000</v>
      </c>
      <c r="S3863" s="112"/>
      <c r="T3863" s="156">
        <f t="shared" si="486"/>
        <v>0</v>
      </c>
      <c r="U3863" s="112"/>
      <c r="V3863" s="112"/>
    </row>
    <row r="3864" spans="1:22">
      <c r="A3864" s="112"/>
      <c r="B3864" s="212"/>
      <c r="C3864" s="213"/>
      <c r="D3864" s="156"/>
      <c r="E3864" s="112"/>
      <c r="F3864" s="156"/>
      <c r="G3864" s="161"/>
      <c r="H3864" s="156"/>
      <c r="I3864" s="155"/>
      <c r="J3864" s="121"/>
      <c r="L3864" s="112" t="str">
        <f t="shared" si="481"/>
        <v>00100000</v>
      </c>
      <c r="M3864" s="112" t="str">
        <f t="shared" si="482"/>
        <v>0010</v>
      </c>
      <c r="N3864" s="112" t="str">
        <f t="shared" si="487"/>
        <v>001</v>
      </c>
      <c r="O3864" s="112" t="str">
        <f t="shared" si="483"/>
        <v>0</v>
      </c>
      <c r="P3864" s="112">
        <f t="shared" si="484"/>
        <v>0</v>
      </c>
      <c r="Q3864" s="112" t="str">
        <f t="shared" si="485"/>
        <v>0</v>
      </c>
      <c r="R3864" s="112" t="str">
        <f t="shared" si="488"/>
        <v>000</v>
      </c>
      <c r="S3864" s="112"/>
      <c r="T3864" s="156">
        <f t="shared" si="486"/>
        <v>0</v>
      </c>
      <c r="U3864" s="112"/>
      <c r="V3864" s="112"/>
    </row>
    <row r="3865" spans="1:22">
      <c r="A3865" s="112"/>
      <c r="B3865" s="212"/>
      <c r="C3865" s="213"/>
      <c r="D3865" s="156"/>
      <c r="E3865" s="112"/>
      <c r="F3865" s="156"/>
      <c r="G3865" s="161"/>
      <c r="H3865" s="156"/>
      <c r="I3865" s="155"/>
      <c r="J3865" s="121"/>
      <c r="L3865" s="112" t="str">
        <f t="shared" si="481"/>
        <v>00100000</v>
      </c>
      <c r="M3865" s="112" t="str">
        <f t="shared" si="482"/>
        <v>0010</v>
      </c>
      <c r="N3865" s="112" t="str">
        <f t="shared" si="487"/>
        <v>001</v>
      </c>
      <c r="O3865" s="112" t="str">
        <f t="shared" si="483"/>
        <v>0</v>
      </c>
      <c r="P3865" s="112">
        <f t="shared" si="484"/>
        <v>0</v>
      </c>
      <c r="Q3865" s="112" t="str">
        <f t="shared" si="485"/>
        <v>0</v>
      </c>
      <c r="R3865" s="112" t="str">
        <f t="shared" si="488"/>
        <v>000</v>
      </c>
      <c r="S3865" s="112"/>
      <c r="T3865" s="156">
        <f t="shared" si="486"/>
        <v>0</v>
      </c>
      <c r="U3865" s="112"/>
      <c r="V3865" s="112"/>
    </row>
    <row r="3866" spans="1:22">
      <c r="A3866" s="112"/>
      <c r="B3866" s="212"/>
      <c r="C3866" s="213"/>
      <c r="D3866" s="156"/>
      <c r="E3866" s="112"/>
      <c r="F3866" s="156"/>
      <c r="G3866" s="161"/>
      <c r="H3866" s="156"/>
      <c r="I3866" s="155"/>
      <c r="J3866" s="121"/>
      <c r="L3866" s="112" t="str">
        <f t="shared" si="481"/>
        <v>00100000</v>
      </c>
      <c r="M3866" s="112" t="str">
        <f t="shared" si="482"/>
        <v>0010</v>
      </c>
      <c r="N3866" s="112" t="str">
        <f t="shared" si="487"/>
        <v>001</v>
      </c>
      <c r="O3866" s="112" t="str">
        <f t="shared" si="483"/>
        <v>0</v>
      </c>
      <c r="P3866" s="112">
        <f t="shared" si="484"/>
        <v>0</v>
      </c>
      <c r="Q3866" s="112" t="str">
        <f t="shared" si="485"/>
        <v>0</v>
      </c>
      <c r="R3866" s="112" t="str">
        <f t="shared" si="488"/>
        <v>000</v>
      </c>
      <c r="S3866" s="112"/>
      <c r="T3866" s="156">
        <f t="shared" si="486"/>
        <v>0</v>
      </c>
      <c r="U3866" s="112"/>
      <c r="V3866" s="112"/>
    </row>
    <row r="3867" spans="1:22">
      <c r="A3867" s="112"/>
      <c r="B3867" s="212"/>
      <c r="C3867" s="213"/>
      <c r="D3867" s="156"/>
      <c r="E3867" s="112"/>
      <c r="F3867" s="156"/>
      <c r="G3867" s="161"/>
      <c r="H3867" s="156"/>
      <c r="I3867" s="155"/>
      <c r="J3867" s="121"/>
      <c r="L3867" s="112" t="str">
        <f t="shared" si="481"/>
        <v>00100000</v>
      </c>
      <c r="M3867" s="112" t="str">
        <f t="shared" si="482"/>
        <v>0010</v>
      </c>
      <c r="N3867" s="112" t="str">
        <f t="shared" si="487"/>
        <v>001</v>
      </c>
      <c r="O3867" s="112" t="str">
        <f t="shared" si="483"/>
        <v>0</v>
      </c>
      <c r="P3867" s="112">
        <f t="shared" si="484"/>
        <v>0</v>
      </c>
      <c r="Q3867" s="112" t="str">
        <f t="shared" si="485"/>
        <v>0</v>
      </c>
      <c r="R3867" s="112" t="str">
        <f t="shared" si="488"/>
        <v>000</v>
      </c>
      <c r="S3867" s="112"/>
      <c r="T3867" s="156">
        <f t="shared" si="486"/>
        <v>0</v>
      </c>
      <c r="U3867" s="112"/>
      <c r="V3867" s="112"/>
    </row>
    <row r="3868" spans="1:22">
      <c r="A3868" s="112"/>
      <c r="B3868" s="212"/>
      <c r="C3868" s="213"/>
      <c r="D3868" s="156"/>
      <c r="E3868" s="112"/>
      <c r="F3868" s="156"/>
      <c r="G3868" s="161"/>
      <c r="H3868" s="156"/>
      <c r="I3868" s="155"/>
      <c r="J3868" s="121"/>
      <c r="L3868" s="112" t="str">
        <f t="shared" si="481"/>
        <v>00100000</v>
      </c>
      <c r="M3868" s="112" t="str">
        <f t="shared" si="482"/>
        <v>0010</v>
      </c>
      <c r="N3868" s="112" t="str">
        <f t="shared" si="487"/>
        <v>001</v>
      </c>
      <c r="O3868" s="112" t="str">
        <f t="shared" si="483"/>
        <v>0</v>
      </c>
      <c r="P3868" s="112">
        <f t="shared" si="484"/>
        <v>0</v>
      </c>
      <c r="Q3868" s="112" t="str">
        <f t="shared" si="485"/>
        <v>0</v>
      </c>
      <c r="R3868" s="112" t="str">
        <f t="shared" si="488"/>
        <v>000</v>
      </c>
      <c r="S3868" s="112"/>
      <c r="T3868" s="156">
        <f t="shared" si="486"/>
        <v>0</v>
      </c>
      <c r="U3868" s="112"/>
      <c r="V3868" s="112"/>
    </row>
    <row r="3869" spans="1:22">
      <c r="A3869" s="112"/>
      <c r="B3869" s="212"/>
      <c r="C3869" s="213"/>
      <c r="D3869" s="156"/>
      <c r="E3869" s="112"/>
      <c r="F3869" s="156"/>
      <c r="G3869" s="161"/>
      <c r="H3869" s="156"/>
      <c r="I3869" s="155"/>
      <c r="J3869" s="121"/>
      <c r="L3869" s="112" t="str">
        <f t="shared" si="481"/>
        <v>00100000</v>
      </c>
      <c r="M3869" s="112" t="str">
        <f t="shared" si="482"/>
        <v>0010</v>
      </c>
      <c r="N3869" s="112" t="str">
        <f t="shared" si="487"/>
        <v>001</v>
      </c>
      <c r="O3869" s="112" t="str">
        <f t="shared" si="483"/>
        <v>0</v>
      </c>
      <c r="P3869" s="112">
        <f t="shared" si="484"/>
        <v>0</v>
      </c>
      <c r="Q3869" s="112" t="str">
        <f t="shared" si="485"/>
        <v>0</v>
      </c>
      <c r="R3869" s="112" t="str">
        <f t="shared" si="488"/>
        <v>000</v>
      </c>
      <c r="S3869" s="112"/>
      <c r="T3869" s="156">
        <f t="shared" si="486"/>
        <v>0</v>
      </c>
      <c r="U3869" s="112"/>
      <c r="V3869" s="112"/>
    </row>
    <row r="3870" spans="1:22">
      <c r="A3870" s="112"/>
      <c r="B3870" s="212"/>
      <c r="C3870" s="213"/>
      <c r="D3870" s="156"/>
      <c r="E3870" s="112"/>
      <c r="F3870" s="156"/>
      <c r="G3870" s="161"/>
      <c r="H3870" s="156"/>
      <c r="I3870" s="155"/>
      <c r="J3870" s="121"/>
      <c r="L3870" s="112" t="str">
        <f t="shared" si="481"/>
        <v>00100000</v>
      </c>
      <c r="M3870" s="112" t="str">
        <f t="shared" si="482"/>
        <v>0010</v>
      </c>
      <c r="N3870" s="112" t="str">
        <f t="shared" si="487"/>
        <v>001</v>
      </c>
      <c r="O3870" s="112" t="str">
        <f t="shared" si="483"/>
        <v>0</v>
      </c>
      <c r="P3870" s="112">
        <f t="shared" si="484"/>
        <v>0</v>
      </c>
      <c r="Q3870" s="112" t="str">
        <f t="shared" si="485"/>
        <v>0</v>
      </c>
      <c r="R3870" s="112" t="str">
        <f t="shared" si="488"/>
        <v>000</v>
      </c>
      <c r="S3870" s="112"/>
      <c r="T3870" s="156">
        <f t="shared" si="486"/>
        <v>0</v>
      </c>
      <c r="U3870" s="112"/>
      <c r="V3870" s="112"/>
    </row>
    <row r="3871" spans="1:22">
      <c r="A3871" s="112"/>
      <c r="B3871" s="212"/>
      <c r="C3871" s="213"/>
      <c r="D3871" s="156"/>
      <c r="E3871" s="112"/>
      <c r="F3871" s="156"/>
      <c r="G3871" s="161"/>
      <c r="H3871" s="156"/>
      <c r="I3871" s="155"/>
      <c r="J3871" s="121"/>
      <c r="L3871" s="112" t="str">
        <f t="shared" si="481"/>
        <v>00100000</v>
      </c>
      <c r="M3871" s="112" t="str">
        <f t="shared" si="482"/>
        <v>0010</v>
      </c>
      <c r="N3871" s="112" t="str">
        <f t="shared" si="487"/>
        <v>001</v>
      </c>
      <c r="O3871" s="112" t="str">
        <f t="shared" si="483"/>
        <v>0</v>
      </c>
      <c r="P3871" s="112">
        <f t="shared" si="484"/>
        <v>0</v>
      </c>
      <c r="Q3871" s="112" t="str">
        <f t="shared" si="485"/>
        <v>0</v>
      </c>
      <c r="R3871" s="112" t="str">
        <f t="shared" si="488"/>
        <v>000</v>
      </c>
      <c r="S3871" s="112"/>
      <c r="T3871" s="156">
        <f t="shared" si="486"/>
        <v>0</v>
      </c>
      <c r="U3871" s="112"/>
      <c r="V3871" s="112"/>
    </row>
    <row r="3872" spans="1:22">
      <c r="A3872" s="112"/>
      <c r="B3872" s="212"/>
      <c r="C3872" s="213"/>
      <c r="D3872" s="156"/>
      <c r="E3872" s="112"/>
      <c r="F3872" s="156"/>
      <c r="G3872" s="161"/>
      <c r="H3872" s="156"/>
      <c r="I3872" s="155"/>
      <c r="J3872" s="121"/>
      <c r="L3872" s="112" t="str">
        <f t="shared" si="481"/>
        <v>00100000</v>
      </c>
      <c r="M3872" s="112" t="str">
        <f t="shared" si="482"/>
        <v>0010</v>
      </c>
      <c r="N3872" s="112" t="str">
        <f t="shared" si="487"/>
        <v>001</v>
      </c>
      <c r="O3872" s="112" t="str">
        <f t="shared" si="483"/>
        <v>0</v>
      </c>
      <c r="P3872" s="112">
        <f t="shared" si="484"/>
        <v>0</v>
      </c>
      <c r="Q3872" s="112" t="str">
        <f t="shared" si="485"/>
        <v>0</v>
      </c>
      <c r="R3872" s="112" t="str">
        <f t="shared" si="488"/>
        <v>000</v>
      </c>
      <c r="S3872" s="112"/>
      <c r="T3872" s="156">
        <f t="shared" si="486"/>
        <v>0</v>
      </c>
      <c r="U3872" s="112"/>
      <c r="V3872" s="112"/>
    </row>
    <row r="3873" spans="1:22">
      <c r="A3873" s="112"/>
      <c r="B3873" s="212"/>
      <c r="C3873" s="213"/>
      <c r="D3873" s="156"/>
      <c r="E3873" s="112"/>
      <c r="F3873" s="156"/>
      <c r="G3873" s="161"/>
      <c r="H3873" s="156"/>
      <c r="I3873" s="155"/>
      <c r="J3873" s="121"/>
      <c r="L3873" s="112" t="str">
        <f t="shared" si="481"/>
        <v>00100000</v>
      </c>
      <c r="M3873" s="112" t="str">
        <f t="shared" si="482"/>
        <v>0010</v>
      </c>
      <c r="N3873" s="112" t="str">
        <f t="shared" si="487"/>
        <v>001</v>
      </c>
      <c r="O3873" s="112" t="str">
        <f t="shared" si="483"/>
        <v>0</v>
      </c>
      <c r="P3873" s="112">
        <f t="shared" si="484"/>
        <v>0</v>
      </c>
      <c r="Q3873" s="112" t="str">
        <f t="shared" si="485"/>
        <v>0</v>
      </c>
      <c r="R3873" s="112" t="str">
        <f t="shared" si="488"/>
        <v>000</v>
      </c>
      <c r="S3873" s="112"/>
      <c r="T3873" s="156">
        <f t="shared" si="486"/>
        <v>0</v>
      </c>
      <c r="U3873" s="112"/>
      <c r="V3873" s="112"/>
    </row>
    <row r="3874" spans="1:22">
      <c r="A3874" s="112"/>
      <c r="B3874" s="212"/>
      <c r="C3874" s="213"/>
      <c r="D3874" s="156"/>
      <c r="E3874" s="112"/>
      <c r="F3874" s="156"/>
      <c r="G3874" s="161"/>
      <c r="H3874" s="156"/>
      <c r="I3874" s="155"/>
      <c r="J3874" s="121"/>
      <c r="L3874" s="112" t="str">
        <f t="shared" si="481"/>
        <v>00100000</v>
      </c>
      <c r="M3874" s="112" t="str">
        <f t="shared" si="482"/>
        <v>0010</v>
      </c>
      <c r="N3874" s="112" t="str">
        <f t="shared" si="487"/>
        <v>001</v>
      </c>
      <c r="O3874" s="112" t="str">
        <f t="shared" si="483"/>
        <v>0</v>
      </c>
      <c r="P3874" s="112">
        <f t="shared" si="484"/>
        <v>0</v>
      </c>
      <c r="Q3874" s="112" t="str">
        <f t="shared" si="485"/>
        <v>0</v>
      </c>
      <c r="R3874" s="112" t="str">
        <f t="shared" si="488"/>
        <v>000</v>
      </c>
      <c r="S3874" s="112"/>
      <c r="T3874" s="156">
        <f t="shared" si="486"/>
        <v>0</v>
      </c>
      <c r="U3874" s="112"/>
      <c r="V3874" s="112"/>
    </row>
    <row r="3875" spans="1:22">
      <c r="A3875" s="112"/>
      <c r="B3875" s="212"/>
      <c r="C3875" s="213"/>
      <c r="D3875" s="156"/>
      <c r="E3875" s="112"/>
      <c r="F3875" s="156"/>
      <c r="G3875" s="161"/>
      <c r="H3875" s="156"/>
      <c r="I3875" s="155"/>
      <c r="J3875" s="121"/>
      <c r="L3875" s="112" t="str">
        <f t="shared" si="481"/>
        <v>00100000</v>
      </c>
      <c r="M3875" s="112" t="str">
        <f t="shared" si="482"/>
        <v>0010</v>
      </c>
      <c r="N3875" s="112" t="str">
        <f t="shared" si="487"/>
        <v>001</v>
      </c>
      <c r="O3875" s="112" t="str">
        <f t="shared" si="483"/>
        <v>0</v>
      </c>
      <c r="P3875" s="112">
        <f t="shared" si="484"/>
        <v>0</v>
      </c>
      <c r="Q3875" s="112" t="str">
        <f t="shared" si="485"/>
        <v>0</v>
      </c>
      <c r="R3875" s="112" t="str">
        <f t="shared" si="488"/>
        <v>000</v>
      </c>
      <c r="S3875" s="112"/>
      <c r="T3875" s="156">
        <f t="shared" si="486"/>
        <v>0</v>
      </c>
      <c r="U3875" s="112"/>
      <c r="V3875" s="112"/>
    </row>
    <row r="3876" spans="1:22">
      <c r="A3876" s="112"/>
      <c r="B3876" s="212"/>
      <c r="C3876" s="213"/>
      <c r="D3876" s="156"/>
      <c r="E3876" s="112"/>
      <c r="F3876" s="156"/>
      <c r="G3876" s="161"/>
      <c r="H3876" s="156"/>
      <c r="I3876" s="155"/>
      <c r="J3876" s="121"/>
      <c r="L3876" s="112" t="str">
        <f t="shared" si="481"/>
        <v>00100000</v>
      </c>
      <c r="M3876" s="112" t="str">
        <f t="shared" si="482"/>
        <v>0010</v>
      </c>
      <c r="N3876" s="112" t="str">
        <f t="shared" si="487"/>
        <v>001</v>
      </c>
      <c r="O3876" s="112" t="str">
        <f t="shared" si="483"/>
        <v>0</v>
      </c>
      <c r="P3876" s="112">
        <f t="shared" si="484"/>
        <v>0</v>
      </c>
      <c r="Q3876" s="112" t="str">
        <f t="shared" si="485"/>
        <v>0</v>
      </c>
      <c r="R3876" s="112" t="str">
        <f t="shared" si="488"/>
        <v>000</v>
      </c>
      <c r="S3876" s="112"/>
      <c r="T3876" s="156">
        <f t="shared" si="486"/>
        <v>0</v>
      </c>
      <c r="U3876" s="112"/>
      <c r="V3876" s="112"/>
    </row>
    <row r="3877" spans="1:22">
      <c r="A3877" s="112"/>
      <c r="B3877" s="212"/>
      <c r="C3877" s="213"/>
      <c r="D3877" s="156"/>
      <c r="E3877" s="112"/>
      <c r="F3877" s="156"/>
      <c r="G3877" s="161"/>
      <c r="H3877" s="156"/>
      <c r="I3877" s="155"/>
      <c r="J3877" s="121"/>
      <c r="L3877" s="112" t="str">
        <f t="shared" si="481"/>
        <v>00100000</v>
      </c>
      <c r="M3877" s="112" t="str">
        <f t="shared" si="482"/>
        <v>0010</v>
      </c>
      <c r="N3877" s="112" t="str">
        <f t="shared" si="487"/>
        <v>001</v>
      </c>
      <c r="O3877" s="112" t="str">
        <f t="shared" si="483"/>
        <v>0</v>
      </c>
      <c r="P3877" s="112">
        <f t="shared" si="484"/>
        <v>0</v>
      </c>
      <c r="Q3877" s="112" t="str">
        <f t="shared" si="485"/>
        <v>0</v>
      </c>
      <c r="R3877" s="112" t="str">
        <f t="shared" si="488"/>
        <v>000</v>
      </c>
      <c r="S3877" s="112"/>
      <c r="T3877" s="156">
        <f t="shared" si="486"/>
        <v>0</v>
      </c>
      <c r="U3877" s="112"/>
      <c r="V3877" s="112"/>
    </row>
    <row r="3878" spans="1:22">
      <c r="A3878" s="112"/>
      <c r="B3878" s="212"/>
      <c r="C3878" s="213"/>
      <c r="D3878" s="156"/>
      <c r="E3878" s="112"/>
      <c r="F3878" s="156"/>
      <c r="G3878" s="161"/>
      <c r="H3878" s="156"/>
      <c r="I3878" s="155"/>
      <c r="J3878" s="121"/>
      <c r="L3878" s="112" t="str">
        <f t="shared" si="481"/>
        <v>00100000</v>
      </c>
      <c r="M3878" s="112" t="str">
        <f t="shared" si="482"/>
        <v>0010</v>
      </c>
      <c r="N3878" s="112" t="str">
        <f t="shared" si="487"/>
        <v>001</v>
      </c>
      <c r="O3878" s="112" t="str">
        <f t="shared" si="483"/>
        <v>0</v>
      </c>
      <c r="P3878" s="112">
        <f t="shared" si="484"/>
        <v>0</v>
      </c>
      <c r="Q3878" s="112" t="str">
        <f t="shared" si="485"/>
        <v>0</v>
      </c>
      <c r="R3878" s="112" t="str">
        <f t="shared" si="488"/>
        <v>000</v>
      </c>
      <c r="S3878" s="112"/>
      <c r="T3878" s="156">
        <f t="shared" si="486"/>
        <v>0</v>
      </c>
      <c r="U3878" s="112"/>
      <c r="V3878" s="112"/>
    </row>
    <row r="3879" spans="1:22">
      <c r="A3879" s="112"/>
      <c r="B3879" s="212"/>
      <c r="C3879" s="213"/>
      <c r="D3879" s="156"/>
      <c r="E3879" s="112"/>
      <c r="F3879" s="156"/>
      <c r="G3879" s="161"/>
      <c r="H3879" s="156"/>
      <c r="I3879" s="155"/>
      <c r="J3879" s="121"/>
      <c r="L3879" s="112" t="str">
        <f t="shared" si="481"/>
        <v>00100000</v>
      </c>
      <c r="M3879" s="112" t="str">
        <f t="shared" si="482"/>
        <v>0010</v>
      </c>
      <c r="N3879" s="112" t="str">
        <f t="shared" si="487"/>
        <v>001</v>
      </c>
      <c r="O3879" s="112" t="str">
        <f t="shared" si="483"/>
        <v>0</v>
      </c>
      <c r="P3879" s="112">
        <f t="shared" si="484"/>
        <v>0</v>
      </c>
      <c r="Q3879" s="112" t="str">
        <f t="shared" si="485"/>
        <v>0</v>
      </c>
      <c r="R3879" s="112" t="str">
        <f t="shared" si="488"/>
        <v>000</v>
      </c>
      <c r="S3879" s="112"/>
      <c r="T3879" s="156">
        <f t="shared" si="486"/>
        <v>0</v>
      </c>
      <c r="U3879" s="112"/>
      <c r="V3879" s="112"/>
    </row>
    <row r="3880" spans="1:22">
      <c r="A3880" s="112"/>
      <c r="B3880" s="212"/>
      <c r="C3880" s="213"/>
      <c r="D3880" s="156"/>
      <c r="E3880" s="112"/>
      <c r="F3880" s="156"/>
      <c r="G3880" s="161"/>
      <c r="H3880" s="156"/>
      <c r="I3880" s="155"/>
      <c r="J3880" s="121"/>
      <c r="L3880" s="112" t="str">
        <f t="shared" si="481"/>
        <v>00100000</v>
      </c>
      <c r="M3880" s="112" t="str">
        <f t="shared" si="482"/>
        <v>0010</v>
      </c>
      <c r="N3880" s="112" t="str">
        <f t="shared" si="487"/>
        <v>001</v>
      </c>
      <c r="O3880" s="112" t="str">
        <f t="shared" si="483"/>
        <v>0</v>
      </c>
      <c r="P3880" s="112">
        <f t="shared" si="484"/>
        <v>0</v>
      </c>
      <c r="Q3880" s="112" t="str">
        <f t="shared" si="485"/>
        <v>0</v>
      </c>
      <c r="R3880" s="112" t="str">
        <f t="shared" si="488"/>
        <v>000</v>
      </c>
      <c r="S3880" s="112"/>
      <c r="T3880" s="156">
        <f t="shared" si="486"/>
        <v>0</v>
      </c>
      <c r="U3880" s="112"/>
      <c r="V3880" s="112"/>
    </row>
    <row r="3881" spans="1:22">
      <c r="A3881" s="112"/>
      <c r="B3881" s="212"/>
      <c r="C3881" s="213"/>
      <c r="D3881" s="156"/>
      <c r="E3881" s="112"/>
      <c r="F3881" s="156"/>
      <c r="G3881" s="161"/>
      <c r="H3881" s="156"/>
      <c r="I3881" s="155"/>
      <c r="J3881" s="121"/>
      <c r="L3881" s="112" t="str">
        <f t="shared" si="481"/>
        <v>00100000</v>
      </c>
      <c r="M3881" s="112" t="str">
        <f t="shared" si="482"/>
        <v>0010</v>
      </c>
      <c r="N3881" s="112" t="str">
        <f t="shared" si="487"/>
        <v>001</v>
      </c>
      <c r="O3881" s="112" t="str">
        <f t="shared" si="483"/>
        <v>0</v>
      </c>
      <c r="P3881" s="112">
        <f t="shared" si="484"/>
        <v>0</v>
      </c>
      <c r="Q3881" s="112" t="str">
        <f t="shared" si="485"/>
        <v>0</v>
      </c>
      <c r="R3881" s="112" t="str">
        <f t="shared" si="488"/>
        <v>000</v>
      </c>
      <c r="S3881" s="112"/>
      <c r="T3881" s="156">
        <f t="shared" si="486"/>
        <v>0</v>
      </c>
      <c r="U3881" s="112"/>
      <c r="V3881" s="112"/>
    </row>
    <row r="3882" spans="1:22">
      <c r="A3882" s="112"/>
      <c r="B3882" s="212"/>
      <c r="C3882" s="213"/>
      <c r="D3882" s="156"/>
      <c r="E3882" s="112"/>
      <c r="F3882" s="156"/>
      <c r="G3882" s="161"/>
      <c r="H3882" s="156"/>
      <c r="I3882" s="155"/>
      <c r="J3882" s="121"/>
      <c r="L3882" s="112" t="str">
        <f t="shared" si="481"/>
        <v>00100000</v>
      </c>
      <c r="M3882" s="112" t="str">
        <f t="shared" si="482"/>
        <v>0010</v>
      </c>
      <c r="N3882" s="112" t="str">
        <f t="shared" si="487"/>
        <v>001</v>
      </c>
      <c r="O3882" s="112" t="str">
        <f t="shared" si="483"/>
        <v>0</v>
      </c>
      <c r="P3882" s="112">
        <f t="shared" si="484"/>
        <v>0</v>
      </c>
      <c r="Q3882" s="112" t="str">
        <f t="shared" si="485"/>
        <v>0</v>
      </c>
      <c r="R3882" s="112" t="str">
        <f t="shared" si="488"/>
        <v>000</v>
      </c>
      <c r="S3882" s="112"/>
      <c r="T3882" s="156">
        <f t="shared" si="486"/>
        <v>0</v>
      </c>
      <c r="U3882" s="112"/>
      <c r="V3882" s="112"/>
    </row>
    <row r="3883" spans="1:22">
      <c r="A3883" s="112"/>
      <c r="B3883" s="212"/>
      <c r="C3883" s="213"/>
      <c r="D3883" s="156"/>
      <c r="E3883" s="112"/>
      <c r="F3883" s="156"/>
      <c r="G3883" s="161"/>
      <c r="H3883" s="156"/>
      <c r="I3883" s="155"/>
      <c r="J3883" s="121"/>
      <c r="L3883" s="112" t="str">
        <f t="shared" si="481"/>
        <v>00100000</v>
      </c>
      <c r="M3883" s="112" t="str">
        <f t="shared" si="482"/>
        <v>0010</v>
      </c>
      <c r="N3883" s="112" t="str">
        <f t="shared" si="487"/>
        <v>001</v>
      </c>
      <c r="O3883" s="112" t="str">
        <f t="shared" si="483"/>
        <v>0</v>
      </c>
      <c r="P3883" s="112">
        <f t="shared" si="484"/>
        <v>0</v>
      </c>
      <c r="Q3883" s="112" t="str">
        <f t="shared" si="485"/>
        <v>0</v>
      </c>
      <c r="R3883" s="112" t="str">
        <f t="shared" si="488"/>
        <v>000</v>
      </c>
      <c r="S3883" s="112"/>
      <c r="T3883" s="156">
        <f t="shared" si="486"/>
        <v>0</v>
      </c>
      <c r="U3883" s="112"/>
      <c r="V3883" s="112"/>
    </row>
    <row r="3884" spans="1:22">
      <c r="A3884" s="112"/>
      <c r="B3884" s="212"/>
      <c r="C3884" s="213"/>
      <c r="D3884" s="156"/>
      <c r="E3884" s="112"/>
      <c r="F3884" s="156"/>
      <c r="G3884" s="161"/>
      <c r="H3884" s="156"/>
      <c r="I3884" s="155"/>
      <c r="J3884" s="121"/>
      <c r="L3884" s="112" t="str">
        <f t="shared" si="481"/>
        <v>00100000</v>
      </c>
      <c r="M3884" s="112" t="str">
        <f t="shared" si="482"/>
        <v>0010</v>
      </c>
      <c r="N3884" s="112" t="str">
        <f t="shared" si="487"/>
        <v>001</v>
      </c>
      <c r="O3884" s="112" t="str">
        <f t="shared" si="483"/>
        <v>0</v>
      </c>
      <c r="P3884" s="112">
        <f t="shared" si="484"/>
        <v>0</v>
      </c>
      <c r="Q3884" s="112" t="str">
        <f t="shared" si="485"/>
        <v>0</v>
      </c>
      <c r="R3884" s="112" t="str">
        <f t="shared" si="488"/>
        <v>000</v>
      </c>
      <c r="S3884" s="112"/>
      <c r="T3884" s="156">
        <f t="shared" si="486"/>
        <v>0</v>
      </c>
      <c r="U3884" s="112"/>
      <c r="V3884" s="112"/>
    </row>
    <row r="3885" spans="1:22">
      <c r="A3885" s="112"/>
      <c r="B3885" s="212"/>
      <c r="C3885" s="213"/>
      <c r="D3885" s="156"/>
      <c r="E3885" s="112"/>
      <c r="F3885" s="156"/>
      <c r="G3885" s="161"/>
      <c r="H3885" s="156"/>
      <c r="I3885" s="155"/>
      <c r="J3885" s="121"/>
      <c r="L3885" s="112" t="str">
        <f t="shared" si="481"/>
        <v>00100000</v>
      </c>
      <c r="M3885" s="112" t="str">
        <f t="shared" si="482"/>
        <v>0010</v>
      </c>
      <c r="N3885" s="112" t="str">
        <f t="shared" si="487"/>
        <v>001</v>
      </c>
      <c r="O3885" s="112" t="str">
        <f t="shared" si="483"/>
        <v>0</v>
      </c>
      <c r="P3885" s="112">
        <f t="shared" si="484"/>
        <v>0</v>
      </c>
      <c r="Q3885" s="112" t="str">
        <f t="shared" si="485"/>
        <v>0</v>
      </c>
      <c r="R3885" s="112" t="str">
        <f t="shared" si="488"/>
        <v>000</v>
      </c>
      <c r="S3885" s="112"/>
      <c r="T3885" s="156">
        <f t="shared" si="486"/>
        <v>0</v>
      </c>
      <c r="U3885" s="112"/>
      <c r="V3885" s="112"/>
    </row>
    <row r="3886" spans="1:22">
      <c r="A3886" s="112"/>
      <c r="B3886" s="212"/>
      <c r="C3886" s="213"/>
      <c r="D3886" s="156"/>
      <c r="E3886" s="112"/>
      <c r="F3886" s="156"/>
      <c r="G3886" s="161"/>
      <c r="H3886" s="156"/>
      <c r="I3886" s="155"/>
      <c r="J3886" s="121"/>
      <c r="L3886" s="112" t="str">
        <f t="shared" si="481"/>
        <v>00100000</v>
      </c>
      <c r="M3886" s="112" t="str">
        <f t="shared" si="482"/>
        <v>0010</v>
      </c>
      <c r="N3886" s="112" t="str">
        <f t="shared" si="487"/>
        <v>001</v>
      </c>
      <c r="O3886" s="112" t="str">
        <f t="shared" si="483"/>
        <v>0</v>
      </c>
      <c r="P3886" s="112">
        <f t="shared" si="484"/>
        <v>0</v>
      </c>
      <c r="Q3886" s="112" t="str">
        <f t="shared" si="485"/>
        <v>0</v>
      </c>
      <c r="R3886" s="112" t="str">
        <f t="shared" si="488"/>
        <v>000</v>
      </c>
      <c r="S3886" s="112"/>
      <c r="T3886" s="156">
        <f t="shared" si="486"/>
        <v>0</v>
      </c>
      <c r="U3886" s="112"/>
      <c r="V3886" s="112"/>
    </row>
    <row r="3887" spans="1:22">
      <c r="A3887" s="112"/>
      <c r="B3887" s="212"/>
      <c r="C3887" s="213"/>
      <c r="D3887" s="156"/>
      <c r="E3887" s="112"/>
      <c r="F3887" s="156"/>
      <c r="G3887" s="161"/>
      <c r="H3887" s="156"/>
      <c r="I3887" s="155"/>
      <c r="J3887" s="121"/>
      <c r="L3887" s="112" t="str">
        <f t="shared" si="481"/>
        <v>00100000</v>
      </c>
      <c r="M3887" s="112" t="str">
        <f t="shared" si="482"/>
        <v>0010</v>
      </c>
      <c r="N3887" s="112" t="str">
        <f t="shared" si="487"/>
        <v>001</v>
      </c>
      <c r="O3887" s="112" t="str">
        <f t="shared" si="483"/>
        <v>0</v>
      </c>
      <c r="P3887" s="112">
        <f t="shared" si="484"/>
        <v>0</v>
      </c>
      <c r="Q3887" s="112" t="str">
        <f t="shared" si="485"/>
        <v>0</v>
      </c>
      <c r="R3887" s="112" t="str">
        <f t="shared" si="488"/>
        <v>000</v>
      </c>
      <c r="S3887" s="112"/>
      <c r="T3887" s="156">
        <f t="shared" si="486"/>
        <v>0</v>
      </c>
      <c r="U3887" s="112"/>
      <c r="V3887" s="112"/>
    </row>
    <row r="3888" spans="1:22">
      <c r="A3888" s="112"/>
      <c r="B3888" s="212"/>
      <c r="C3888" s="213"/>
      <c r="D3888" s="156"/>
      <c r="E3888" s="112"/>
      <c r="F3888" s="156"/>
      <c r="G3888" s="161"/>
      <c r="H3888" s="156"/>
      <c r="I3888" s="155"/>
      <c r="J3888" s="121"/>
      <c r="L3888" s="112" t="str">
        <f t="shared" si="481"/>
        <v>00100000</v>
      </c>
      <c r="M3888" s="112" t="str">
        <f t="shared" si="482"/>
        <v>0010</v>
      </c>
      <c r="N3888" s="112" t="str">
        <f t="shared" si="487"/>
        <v>001</v>
      </c>
      <c r="O3888" s="112" t="str">
        <f t="shared" si="483"/>
        <v>0</v>
      </c>
      <c r="P3888" s="112">
        <f t="shared" si="484"/>
        <v>0</v>
      </c>
      <c r="Q3888" s="112" t="str">
        <f t="shared" si="485"/>
        <v>0</v>
      </c>
      <c r="R3888" s="112" t="str">
        <f t="shared" si="488"/>
        <v>000</v>
      </c>
      <c r="S3888" s="112"/>
      <c r="T3888" s="156">
        <f t="shared" si="486"/>
        <v>0</v>
      </c>
      <c r="U3888" s="112"/>
      <c r="V3888" s="112"/>
    </row>
    <row r="3889" spans="1:22">
      <c r="A3889" s="112"/>
      <c r="B3889" s="212"/>
      <c r="C3889" s="213"/>
      <c r="D3889" s="156"/>
      <c r="E3889" s="112"/>
      <c r="F3889" s="156"/>
      <c r="G3889" s="161"/>
      <c r="H3889" s="156"/>
      <c r="I3889" s="155"/>
      <c r="J3889" s="121"/>
      <c r="L3889" s="112" t="str">
        <f t="shared" si="481"/>
        <v>00100000</v>
      </c>
      <c r="M3889" s="112" t="str">
        <f t="shared" si="482"/>
        <v>0010</v>
      </c>
      <c r="N3889" s="112" t="str">
        <f t="shared" si="487"/>
        <v>001</v>
      </c>
      <c r="O3889" s="112" t="str">
        <f t="shared" si="483"/>
        <v>0</v>
      </c>
      <c r="P3889" s="112">
        <f t="shared" si="484"/>
        <v>0</v>
      </c>
      <c r="Q3889" s="112" t="str">
        <f t="shared" si="485"/>
        <v>0</v>
      </c>
      <c r="R3889" s="112" t="str">
        <f t="shared" si="488"/>
        <v>000</v>
      </c>
      <c r="S3889" s="112"/>
      <c r="T3889" s="156">
        <f t="shared" si="486"/>
        <v>0</v>
      </c>
      <c r="U3889" s="112"/>
      <c r="V3889" s="112"/>
    </row>
    <row r="3890" spans="1:22">
      <c r="A3890" s="112"/>
      <c r="B3890" s="212"/>
      <c r="C3890" s="213"/>
      <c r="D3890" s="156"/>
      <c r="E3890" s="112"/>
      <c r="F3890" s="156"/>
      <c r="G3890" s="161"/>
      <c r="H3890" s="156"/>
      <c r="I3890" s="155"/>
      <c r="J3890" s="121"/>
      <c r="L3890" s="112" t="str">
        <f t="shared" si="481"/>
        <v>00100000</v>
      </c>
      <c r="M3890" s="112" t="str">
        <f t="shared" si="482"/>
        <v>0010</v>
      </c>
      <c r="N3890" s="112" t="str">
        <f t="shared" si="487"/>
        <v>001</v>
      </c>
      <c r="O3890" s="112" t="str">
        <f t="shared" si="483"/>
        <v>0</v>
      </c>
      <c r="P3890" s="112">
        <f t="shared" si="484"/>
        <v>0</v>
      </c>
      <c r="Q3890" s="112" t="str">
        <f t="shared" si="485"/>
        <v>0</v>
      </c>
      <c r="R3890" s="112" t="str">
        <f t="shared" si="488"/>
        <v>000</v>
      </c>
      <c r="S3890" s="112"/>
      <c r="T3890" s="156">
        <f t="shared" si="486"/>
        <v>0</v>
      </c>
      <c r="U3890" s="112"/>
      <c r="V3890" s="112"/>
    </row>
    <row r="3891" spans="1:22">
      <c r="A3891" s="112"/>
      <c r="B3891" s="212"/>
      <c r="C3891" s="213"/>
      <c r="D3891" s="156"/>
      <c r="E3891" s="112"/>
      <c r="F3891" s="156"/>
      <c r="G3891" s="161"/>
      <c r="H3891" s="156"/>
      <c r="I3891" s="155"/>
      <c r="J3891" s="121"/>
      <c r="L3891" s="112" t="str">
        <f t="shared" si="481"/>
        <v>00100000</v>
      </c>
      <c r="M3891" s="112" t="str">
        <f t="shared" si="482"/>
        <v>0010</v>
      </c>
      <c r="N3891" s="112" t="str">
        <f t="shared" si="487"/>
        <v>001</v>
      </c>
      <c r="O3891" s="112" t="str">
        <f t="shared" si="483"/>
        <v>0</v>
      </c>
      <c r="P3891" s="112">
        <f t="shared" si="484"/>
        <v>0</v>
      </c>
      <c r="Q3891" s="112" t="str">
        <f t="shared" si="485"/>
        <v>0</v>
      </c>
      <c r="R3891" s="112" t="str">
        <f t="shared" si="488"/>
        <v>000</v>
      </c>
      <c r="S3891" s="112"/>
      <c r="T3891" s="156">
        <f t="shared" si="486"/>
        <v>0</v>
      </c>
      <c r="U3891" s="112"/>
      <c r="V3891" s="112"/>
    </row>
    <row r="3892" spans="1:22">
      <c r="A3892" s="112"/>
      <c r="B3892" s="212"/>
      <c r="C3892" s="213"/>
      <c r="D3892" s="156"/>
      <c r="E3892" s="112"/>
      <c r="F3892" s="156"/>
      <c r="G3892" s="161"/>
      <c r="H3892" s="156"/>
      <c r="I3892" s="155"/>
      <c r="J3892" s="121"/>
      <c r="L3892" s="112" t="str">
        <f t="shared" si="481"/>
        <v>00100000</v>
      </c>
      <c r="M3892" s="112" t="str">
        <f t="shared" si="482"/>
        <v>0010</v>
      </c>
      <c r="N3892" s="112" t="str">
        <f t="shared" si="487"/>
        <v>001</v>
      </c>
      <c r="O3892" s="112" t="str">
        <f t="shared" si="483"/>
        <v>0</v>
      </c>
      <c r="P3892" s="112">
        <f t="shared" si="484"/>
        <v>0</v>
      </c>
      <c r="Q3892" s="112" t="str">
        <f t="shared" si="485"/>
        <v>0</v>
      </c>
      <c r="R3892" s="112" t="str">
        <f t="shared" si="488"/>
        <v>000</v>
      </c>
      <c r="S3892" s="112"/>
      <c r="T3892" s="156">
        <f t="shared" si="486"/>
        <v>0</v>
      </c>
      <c r="U3892" s="112"/>
      <c r="V3892" s="112"/>
    </row>
    <row r="3893" spans="1:22">
      <c r="A3893" s="112"/>
      <c r="B3893" s="212"/>
      <c r="C3893" s="213"/>
      <c r="D3893" s="156"/>
      <c r="E3893" s="112"/>
      <c r="F3893" s="156"/>
      <c r="G3893" s="161"/>
      <c r="H3893" s="156"/>
      <c r="I3893" s="155"/>
      <c r="J3893" s="121"/>
      <c r="L3893" s="112" t="str">
        <f t="shared" si="481"/>
        <v>00100000</v>
      </c>
      <c r="M3893" s="112" t="str">
        <f t="shared" si="482"/>
        <v>0010</v>
      </c>
      <c r="N3893" s="112" t="str">
        <f t="shared" si="487"/>
        <v>001</v>
      </c>
      <c r="O3893" s="112" t="str">
        <f t="shared" si="483"/>
        <v>0</v>
      </c>
      <c r="P3893" s="112">
        <f t="shared" si="484"/>
        <v>0</v>
      </c>
      <c r="Q3893" s="112" t="str">
        <f t="shared" si="485"/>
        <v>0</v>
      </c>
      <c r="R3893" s="112" t="str">
        <f t="shared" si="488"/>
        <v>000</v>
      </c>
      <c r="S3893" s="112"/>
      <c r="T3893" s="156">
        <f t="shared" si="486"/>
        <v>0</v>
      </c>
      <c r="U3893" s="112"/>
      <c r="V3893" s="112"/>
    </row>
    <row r="3894" spans="1:22">
      <c r="A3894" s="112"/>
      <c r="B3894" s="212"/>
      <c r="C3894" s="213"/>
      <c r="D3894" s="156"/>
      <c r="E3894" s="112"/>
      <c r="F3894" s="156"/>
      <c r="G3894" s="161"/>
      <c r="H3894" s="156"/>
      <c r="I3894" s="155"/>
      <c r="J3894" s="121"/>
      <c r="L3894" s="112" t="str">
        <f t="shared" si="481"/>
        <v>00100000</v>
      </c>
      <c r="M3894" s="112" t="str">
        <f t="shared" si="482"/>
        <v>0010</v>
      </c>
      <c r="N3894" s="112" t="str">
        <f t="shared" si="487"/>
        <v>001</v>
      </c>
      <c r="O3894" s="112" t="str">
        <f t="shared" si="483"/>
        <v>0</v>
      </c>
      <c r="P3894" s="112">
        <f t="shared" si="484"/>
        <v>0</v>
      </c>
      <c r="Q3894" s="112" t="str">
        <f t="shared" si="485"/>
        <v>0</v>
      </c>
      <c r="R3894" s="112" t="str">
        <f t="shared" si="488"/>
        <v>000</v>
      </c>
      <c r="S3894" s="112"/>
      <c r="T3894" s="156">
        <f t="shared" si="486"/>
        <v>0</v>
      </c>
      <c r="U3894" s="112"/>
      <c r="V3894" s="112"/>
    </row>
    <row r="3895" spans="1:22">
      <c r="A3895" s="112"/>
      <c r="B3895" s="212"/>
      <c r="C3895" s="213"/>
      <c r="D3895" s="156"/>
      <c r="E3895" s="112"/>
      <c r="F3895" s="156"/>
      <c r="G3895" s="161"/>
      <c r="H3895" s="156"/>
      <c r="I3895" s="155"/>
      <c r="J3895" s="121"/>
      <c r="L3895" s="112" t="str">
        <f t="shared" si="481"/>
        <v>00100000</v>
      </c>
      <c r="M3895" s="112" t="str">
        <f t="shared" si="482"/>
        <v>0010</v>
      </c>
      <c r="N3895" s="112" t="str">
        <f t="shared" si="487"/>
        <v>001</v>
      </c>
      <c r="O3895" s="112" t="str">
        <f t="shared" si="483"/>
        <v>0</v>
      </c>
      <c r="P3895" s="112">
        <f t="shared" si="484"/>
        <v>0</v>
      </c>
      <c r="Q3895" s="112" t="str">
        <f t="shared" si="485"/>
        <v>0</v>
      </c>
      <c r="R3895" s="112" t="str">
        <f t="shared" si="488"/>
        <v>000</v>
      </c>
      <c r="S3895" s="112"/>
      <c r="T3895" s="156">
        <f t="shared" si="486"/>
        <v>0</v>
      </c>
      <c r="U3895" s="112"/>
      <c r="V3895" s="112"/>
    </row>
    <row r="3896" spans="1:22">
      <c r="A3896" s="112"/>
      <c r="B3896" s="212"/>
      <c r="C3896" s="213"/>
      <c r="D3896" s="156"/>
      <c r="E3896" s="112"/>
      <c r="F3896" s="156"/>
      <c r="G3896" s="161"/>
      <c r="H3896" s="156"/>
      <c r="I3896" s="155"/>
      <c r="J3896" s="121"/>
      <c r="L3896" s="112" t="str">
        <f t="shared" si="481"/>
        <v>00100000</v>
      </c>
      <c r="M3896" s="112" t="str">
        <f t="shared" si="482"/>
        <v>0010</v>
      </c>
      <c r="N3896" s="112" t="str">
        <f t="shared" si="487"/>
        <v>001</v>
      </c>
      <c r="O3896" s="112" t="str">
        <f t="shared" si="483"/>
        <v>0</v>
      </c>
      <c r="P3896" s="112">
        <f t="shared" si="484"/>
        <v>0</v>
      </c>
      <c r="Q3896" s="112" t="str">
        <f t="shared" si="485"/>
        <v>0</v>
      </c>
      <c r="R3896" s="112" t="str">
        <f t="shared" si="488"/>
        <v>000</v>
      </c>
      <c r="S3896" s="112"/>
      <c r="T3896" s="156">
        <f t="shared" si="486"/>
        <v>0</v>
      </c>
      <c r="U3896" s="112"/>
      <c r="V3896" s="112"/>
    </row>
    <row r="3897" spans="1:22">
      <c r="A3897" s="112"/>
      <c r="B3897" s="212"/>
      <c r="C3897" s="213"/>
      <c r="D3897" s="156"/>
      <c r="E3897" s="112"/>
      <c r="F3897" s="156"/>
      <c r="G3897" s="161"/>
      <c r="H3897" s="156"/>
      <c r="I3897" s="155"/>
      <c r="J3897" s="121"/>
      <c r="L3897" s="112" t="str">
        <f t="shared" si="481"/>
        <v>00100000</v>
      </c>
      <c r="M3897" s="112" t="str">
        <f t="shared" si="482"/>
        <v>0010</v>
      </c>
      <c r="N3897" s="112" t="str">
        <f t="shared" si="487"/>
        <v>001</v>
      </c>
      <c r="O3897" s="112" t="str">
        <f t="shared" si="483"/>
        <v>0</v>
      </c>
      <c r="P3897" s="112">
        <f t="shared" si="484"/>
        <v>0</v>
      </c>
      <c r="Q3897" s="112" t="str">
        <f t="shared" si="485"/>
        <v>0</v>
      </c>
      <c r="R3897" s="112" t="str">
        <f t="shared" si="488"/>
        <v>000</v>
      </c>
      <c r="S3897" s="112"/>
      <c r="T3897" s="156">
        <f t="shared" si="486"/>
        <v>0</v>
      </c>
      <c r="U3897" s="112"/>
      <c r="V3897" s="112"/>
    </row>
    <row r="3898" spans="1:22">
      <c r="A3898" s="112"/>
      <c r="B3898" s="212"/>
      <c r="C3898" s="213"/>
      <c r="D3898" s="156"/>
      <c r="E3898" s="112"/>
      <c r="F3898" s="156"/>
      <c r="G3898" s="161"/>
      <c r="H3898" s="156"/>
      <c r="I3898" s="155"/>
      <c r="J3898" s="121"/>
      <c r="L3898" s="112" t="str">
        <f t="shared" si="481"/>
        <v>00100000</v>
      </c>
      <c r="M3898" s="112" t="str">
        <f t="shared" si="482"/>
        <v>0010</v>
      </c>
      <c r="N3898" s="112" t="str">
        <f t="shared" si="487"/>
        <v>001</v>
      </c>
      <c r="O3898" s="112" t="str">
        <f t="shared" si="483"/>
        <v>0</v>
      </c>
      <c r="P3898" s="112">
        <f t="shared" si="484"/>
        <v>0</v>
      </c>
      <c r="Q3898" s="112" t="str">
        <f t="shared" si="485"/>
        <v>0</v>
      </c>
      <c r="R3898" s="112" t="str">
        <f t="shared" si="488"/>
        <v>000</v>
      </c>
      <c r="S3898" s="112"/>
      <c r="T3898" s="156">
        <f t="shared" si="486"/>
        <v>0</v>
      </c>
      <c r="U3898" s="112"/>
      <c r="V3898" s="112"/>
    </row>
    <row r="3899" spans="1:22">
      <c r="A3899" s="112"/>
      <c r="B3899" s="212"/>
      <c r="C3899" s="213"/>
      <c r="D3899" s="156"/>
      <c r="E3899" s="112"/>
      <c r="F3899" s="156"/>
      <c r="G3899" s="161"/>
      <c r="H3899" s="156"/>
      <c r="I3899" s="155"/>
      <c r="J3899" s="121"/>
      <c r="L3899" s="112" t="str">
        <f t="shared" si="481"/>
        <v>00100000</v>
      </c>
      <c r="M3899" s="112" t="str">
        <f t="shared" si="482"/>
        <v>0010</v>
      </c>
      <c r="N3899" s="112" t="str">
        <f t="shared" si="487"/>
        <v>001</v>
      </c>
      <c r="O3899" s="112" t="str">
        <f t="shared" si="483"/>
        <v>0</v>
      </c>
      <c r="P3899" s="112">
        <f t="shared" si="484"/>
        <v>0</v>
      </c>
      <c r="Q3899" s="112" t="str">
        <f t="shared" si="485"/>
        <v>0</v>
      </c>
      <c r="R3899" s="112" t="str">
        <f t="shared" si="488"/>
        <v>000</v>
      </c>
      <c r="S3899" s="112"/>
      <c r="T3899" s="156">
        <f t="shared" si="486"/>
        <v>0</v>
      </c>
      <c r="U3899" s="112"/>
      <c r="V3899" s="112"/>
    </row>
    <row r="3900" spans="1:22">
      <c r="A3900" s="112"/>
      <c r="B3900" s="212"/>
      <c r="C3900" s="213"/>
      <c r="D3900" s="156"/>
      <c r="E3900" s="112"/>
      <c r="F3900" s="156"/>
      <c r="G3900" s="161"/>
      <c r="H3900" s="156"/>
      <c r="I3900" s="155"/>
      <c r="J3900" s="121"/>
      <c r="L3900" s="112" t="str">
        <f t="shared" ref="L3900:L3963" si="489">+"0010"&amp; A3900 &amp; B3900 &amp; "0"&amp;C3900&amp;"000"</f>
        <v>00100000</v>
      </c>
      <c r="M3900" s="112" t="str">
        <f t="shared" ref="M3900:M3963" si="490">+"001"&amp;"0"&amp;H3900</f>
        <v>0010</v>
      </c>
      <c r="N3900" s="112" t="str">
        <f t="shared" si="487"/>
        <v>001</v>
      </c>
      <c r="O3900" s="112" t="str">
        <f t="shared" ref="O3900:O3963" si="491">+"0"&amp;A3900</f>
        <v>0</v>
      </c>
      <c r="P3900" s="112">
        <f t="shared" ref="P3900:P3963" si="492">+B3900</f>
        <v>0</v>
      </c>
      <c r="Q3900" s="112" t="str">
        <f t="shared" ref="Q3900:Q3963" si="493">+"0"&amp;C3900</f>
        <v>0</v>
      </c>
      <c r="R3900" s="112" t="str">
        <f t="shared" si="488"/>
        <v>000</v>
      </c>
      <c r="S3900" s="112"/>
      <c r="T3900" s="156">
        <f t="shared" ref="T3900:T3963" si="494">+IF(AND(F3900&lt;&gt;"",G3900=""),F3900,G3900)</f>
        <v>0</v>
      </c>
      <c r="U3900" s="112"/>
      <c r="V3900" s="112"/>
    </row>
    <row r="3901" spans="1:22">
      <c r="A3901" s="112"/>
      <c r="B3901" s="212"/>
      <c r="C3901" s="213"/>
      <c r="D3901" s="156"/>
      <c r="E3901" s="112"/>
      <c r="F3901" s="156"/>
      <c r="G3901" s="161"/>
      <c r="H3901" s="156"/>
      <c r="I3901" s="155"/>
      <c r="J3901" s="121"/>
      <c r="L3901" s="112" t="str">
        <f t="shared" si="489"/>
        <v>00100000</v>
      </c>
      <c r="M3901" s="112" t="str">
        <f t="shared" si="490"/>
        <v>0010</v>
      </c>
      <c r="N3901" s="112" t="str">
        <f t="shared" si="487"/>
        <v>001</v>
      </c>
      <c r="O3901" s="112" t="str">
        <f t="shared" si="491"/>
        <v>0</v>
      </c>
      <c r="P3901" s="112">
        <f t="shared" si="492"/>
        <v>0</v>
      </c>
      <c r="Q3901" s="112" t="str">
        <f t="shared" si="493"/>
        <v>0</v>
      </c>
      <c r="R3901" s="112" t="str">
        <f t="shared" si="488"/>
        <v>000</v>
      </c>
      <c r="S3901" s="112"/>
      <c r="T3901" s="156">
        <f t="shared" si="494"/>
        <v>0</v>
      </c>
      <c r="U3901" s="112"/>
      <c r="V3901" s="112"/>
    </row>
    <row r="3902" spans="1:22">
      <c r="A3902" s="112"/>
      <c r="B3902" s="212"/>
      <c r="C3902" s="213"/>
      <c r="D3902" s="156"/>
      <c r="E3902" s="112"/>
      <c r="F3902" s="156"/>
      <c r="G3902" s="161"/>
      <c r="H3902" s="156"/>
      <c r="I3902" s="155"/>
      <c r="J3902" s="121"/>
      <c r="L3902" s="112" t="str">
        <f t="shared" si="489"/>
        <v>00100000</v>
      </c>
      <c r="M3902" s="112" t="str">
        <f t="shared" si="490"/>
        <v>0010</v>
      </c>
      <c r="N3902" s="112" t="str">
        <f t="shared" si="487"/>
        <v>001</v>
      </c>
      <c r="O3902" s="112" t="str">
        <f t="shared" si="491"/>
        <v>0</v>
      </c>
      <c r="P3902" s="112">
        <f t="shared" si="492"/>
        <v>0</v>
      </c>
      <c r="Q3902" s="112" t="str">
        <f t="shared" si="493"/>
        <v>0</v>
      </c>
      <c r="R3902" s="112" t="str">
        <f t="shared" si="488"/>
        <v>000</v>
      </c>
      <c r="S3902" s="112"/>
      <c r="T3902" s="156">
        <f t="shared" si="494"/>
        <v>0</v>
      </c>
      <c r="U3902" s="112"/>
      <c r="V3902" s="112"/>
    </row>
    <row r="3903" spans="1:22">
      <c r="A3903" s="112"/>
      <c r="B3903" s="212"/>
      <c r="C3903" s="213"/>
      <c r="D3903" s="156"/>
      <c r="E3903" s="112"/>
      <c r="F3903" s="156"/>
      <c r="G3903" s="161"/>
      <c r="H3903" s="156"/>
      <c r="I3903" s="155"/>
      <c r="J3903" s="121"/>
      <c r="L3903" s="112" t="str">
        <f t="shared" si="489"/>
        <v>00100000</v>
      </c>
      <c r="M3903" s="112" t="str">
        <f t="shared" si="490"/>
        <v>0010</v>
      </c>
      <c r="N3903" s="112" t="str">
        <f t="shared" si="487"/>
        <v>001</v>
      </c>
      <c r="O3903" s="112" t="str">
        <f t="shared" si="491"/>
        <v>0</v>
      </c>
      <c r="P3903" s="112">
        <f t="shared" si="492"/>
        <v>0</v>
      </c>
      <c r="Q3903" s="112" t="str">
        <f t="shared" si="493"/>
        <v>0</v>
      </c>
      <c r="R3903" s="112" t="str">
        <f t="shared" si="488"/>
        <v>000</v>
      </c>
      <c r="S3903" s="112"/>
      <c r="T3903" s="156">
        <f t="shared" si="494"/>
        <v>0</v>
      </c>
      <c r="U3903" s="112"/>
      <c r="V3903" s="112"/>
    </row>
    <row r="3904" spans="1:22">
      <c r="A3904" s="112"/>
      <c r="B3904" s="212"/>
      <c r="C3904" s="213"/>
      <c r="D3904" s="156"/>
      <c r="E3904" s="112"/>
      <c r="F3904" s="156"/>
      <c r="G3904" s="161"/>
      <c r="H3904" s="156"/>
      <c r="I3904" s="155"/>
      <c r="J3904" s="121"/>
      <c r="L3904" s="112" t="str">
        <f t="shared" si="489"/>
        <v>00100000</v>
      </c>
      <c r="M3904" s="112" t="str">
        <f t="shared" si="490"/>
        <v>0010</v>
      </c>
      <c r="N3904" s="112" t="str">
        <f t="shared" si="487"/>
        <v>001</v>
      </c>
      <c r="O3904" s="112" t="str">
        <f t="shared" si="491"/>
        <v>0</v>
      </c>
      <c r="P3904" s="112">
        <f t="shared" si="492"/>
        <v>0</v>
      </c>
      <c r="Q3904" s="112" t="str">
        <f t="shared" si="493"/>
        <v>0</v>
      </c>
      <c r="R3904" s="112" t="str">
        <f t="shared" si="488"/>
        <v>000</v>
      </c>
      <c r="S3904" s="112"/>
      <c r="T3904" s="156">
        <f t="shared" si="494"/>
        <v>0</v>
      </c>
      <c r="U3904" s="112"/>
      <c r="V3904" s="112"/>
    </row>
    <row r="3905" spans="1:22">
      <c r="A3905" s="112"/>
      <c r="B3905" s="212"/>
      <c r="C3905" s="213"/>
      <c r="D3905" s="156"/>
      <c r="E3905" s="112"/>
      <c r="F3905" s="156"/>
      <c r="G3905" s="161"/>
      <c r="H3905" s="156"/>
      <c r="I3905" s="155"/>
      <c r="J3905" s="121"/>
      <c r="L3905" s="112" t="str">
        <f t="shared" si="489"/>
        <v>00100000</v>
      </c>
      <c r="M3905" s="112" t="str">
        <f t="shared" si="490"/>
        <v>0010</v>
      </c>
      <c r="N3905" s="112" t="str">
        <f t="shared" si="487"/>
        <v>001</v>
      </c>
      <c r="O3905" s="112" t="str">
        <f t="shared" si="491"/>
        <v>0</v>
      </c>
      <c r="P3905" s="112">
        <f t="shared" si="492"/>
        <v>0</v>
      </c>
      <c r="Q3905" s="112" t="str">
        <f t="shared" si="493"/>
        <v>0</v>
      </c>
      <c r="R3905" s="112" t="str">
        <f t="shared" si="488"/>
        <v>000</v>
      </c>
      <c r="S3905" s="112"/>
      <c r="T3905" s="156">
        <f t="shared" si="494"/>
        <v>0</v>
      </c>
      <c r="U3905" s="112"/>
      <c r="V3905" s="112"/>
    </row>
    <row r="3906" spans="1:22">
      <c r="A3906" s="112"/>
      <c r="B3906" s="212"/>
      <c r="C3906" s="213"/>
      <c r="D3906" s="156"/>
      <c r="E3906" s="112"/>
      <c r="F3906" s="156"/>
      <c r="G3906" s="161"/>
      <c r="H3906" s="156"/>
      <c r="I3906" s="155"/>
      <c r="J3906" s="121"/>
      <c r="L3906" s="112" t="str">
        <f t="shared" si="489"/>
        <v>00100000</v>
      </c>
      <c r="M3906" s="112" t="str">
        <f t="shared" si="490"/>
        <v>0010</v>
      </c>
      <c r="N3906" s="112" t="str">
        <f t="shared" si="487"/>
        <v>001</v>
      </c>
      <c r="O3906" s="112" t="str">
        <f t="shared" si="491"/>
        <v>0</v>
      </c>
      <c r="P3906" s="112">
        <f t="shared" si="492"/>
        <v>0</v>
      </c>
      <c r="Q3906" s="112" t="str">
        <f t="shared" si="493"/>
        <v>0</v>
      </c>
      <c r="R3906" s="112" t="str">
        <f t="shared" si="488"/>
        <v>000</v>
      </c>
      <c r="S3906" s="112"/>
      <c r="T3906" s="156">
        <f t="shared" si="494"/>
        <v>0</v>
      </c>
      <c r="U3906" s="112"/>
      <c r="V3906" s="112"/>
    </row>
    <row r="3907" spans="1:22">
      <c r="A3907" s="112"/>
      <c r="B3907" s="212"/>
      <c r="C3907" s="213"/>
      <c r="D3907" s="156"/>
      <c r="E3907" s="112"/>
      <c r="F3907" s="156"/>
      <c r="G3907" s="161"/>
      <c r="H3907" s="156"/>
      <c r="I3907" s="155"/>
      <c r="J3907" s="121"/>
      <c r="L3907" s="112" t="str">
        <f t="shared" si="489"/>
        <v>00100000</v>
      </c>
      <c r="M3907" s="112" t="str">
        <f t="shared" si="490"/>
        <v>0010</v>
      </c>
      <c r="N3907" s="112" t="str">
        <f t="shared" si="487"/>
        <v>001</v>
      </c>
      <c r="O3907" s="112" t="str">
        <f t="shared" si="491"/>
        <v>0</v>
      </c>
      <c r="P3907" s="112">
        <f t="shared" si="492"/>
        <v>0</v>
      </c>
      <c r="Q3907" s="112" t="str">
        <f t="shared" si="493"/>
        <v>0</v>
      </c>
      <c r="R3907" s="112" t="str">
        <f t="shared" si="488"/>
        <v>000</v>
      </c>
      <c r="S3907" s="112"/>
      <c r="T3907" s="156">
        <f t="shared" si="494"/>
        <v>0</v>
      </c>
      <c r="U3907" s="112"/>
      <c r="V3907" s="112"/>
    </row>
    <row r="3908" spans="1:22">
      <c r="A3908" s="112"/>
      <c r="B3908" s="212"/>
      <c r="C3908" s="213"/>
      <c r="D3908" s="156"/>
      <c r="E3908" s="112"/>
      <c r="F3908" s="156"/>
      <c r="G3908" s="161"/>
      <c r="H3908" s="156"/>
      <c r="I3908" s="155"/>
      <c r="J3908" s="121"/>
      <c r="L3908" s="112" t="str">
        <f t="shared" si="489"/>
        <v>00100000</v>
      </c>
      <c r="M3908" s="112" t="str">
        <f t="shared" si="490"/>
        <v>0010</v>
      </c>
      <c r="N3908" s="112" t="str">
        <f t="shared" si="487"/>
        <v>001</v>
      </c>
      <c r="O3908" s="112" t="str">
        <f t="shared" si="491"/>
        <v>0</v>
      </c>
      <c r="P3908" s="112">
        <f t="shared" si="492"/>
        <v>0</v>
      </c>
      <c r="Q3908" s="112" t="str">
        <f t="shared" si="493"/>
        <v>0</v>
      </c>
      <c r="R3908" s="112" t="str">
        <f t="shared" si="488"/>
        <v>000</v>
      </c>
      <c r="S3908" s="112"/>
      <c r="T3908" s="156">
        <f t="shared" si="494"/>
        <v>0</v>
      </c>
      <c r="U3908" s="112"/>
      <c r="V3908" s="112"/>
    </row>
    <row r="3909" spans="1:22">
      <c r="A3909" s="112"/>
      <c r="B3909" s="212"/>
      <c r="C3909" s="213"/>
      <c r="D3909" s="156"/>
      <c r="E3909" s="112"/>
      <c r="F3909" s="156"/>
      <c r="G3909" s="161"/>
      <c r="H3909" s="156"/>
      <c r="I3909" s="155"/>
      <c r="J3909" s="121"/>
      <c r="L3909" s="112" t="str">
        <f t="shared" si="489"/>
        <v>00100000</v>
      </c>
      <c r="M3909" s="112" t="str">
        <f t="shared" si="490"/>
        <v>0010</v>
      </c>
      <c r="N3909" s="112" t="str">
        <f t="shared" si="487"/>
        <v>001</v>
      </c>
      <c r="O3909" s="112" t="str">
        <f t="shared" si="491"/>
        <v>0</v>
      </c>
      <c r="P3909" s="112">
        <f t="shared" si="492"/>
        <v>0</v>
      </c>
      <c r="Q3909" s="112" t="str">
        <f t="shared" si="493"/>
        <v>0</v>
      </c>
      <c r="R3909" s="112" t="str">
        <f t="shared" si="488"/>
        <v>000</v>
      </c>
      <c r="S3909" s="112"/>
      <c r="T3909" s="156">
        <f t="shared" si="494"/>
        <v>0</v>
      </c>
      <c r="U3909" s="112"/>
      <c r="V3909" s="112"/>
    </row>
    <row r="3910" spans="1:22">
      <c r="A3910" s="112"/>
      <c r="B3910" s="212"/>
      <c r="C3910" s="213"/>
      <c r="D3910" s="156"/>
      <c r="E3910" s="112"/>
      <c r="F3910" s="156"/>
      <c r="G3910" s="161"/>
      <c r="H3910" s="156"/>
      <c r="I3910" s="155"/>
      <c r="J3910" s="121"/>
      <c r="L3910" s="112" t="str">
        <f t="shared" si="489"/>
        <v>00100000</v>
      </c>
      <c r="M3910" s="112" t="str">
        <f t="shared" si="490"/>
        <v>0010</v>
      </c>
      <c r="N3910" s="112" t="str">
        <f t="shared" ref="N3910:N3973" si="495">+"001"</f>
        <v>001</v>
      </c>
      <c r="O3910" s="112" t="str">
        <f t="shared" si="491"/>
        <v>0</v>
      </c>
      <c r="P3910" s="112">
        <f t="shared" si="492"/>
        <v>0</v>
      </c>
      <c r="Q3910" s="112" t="str">
        <f t="shared" si="493"/>
        <v>0</v>
      </c>
      <c r="R3910" s="112" t="str">
        <f t="shared" ref="R3910:R3973" si="496">+"000"</f>
        <v>000</v>
      </c>
      <c r="S3910" s="112"/>
      <c r="T3910" s="156">
        <f t="shared" si="494"/>
        <v>0</v>
      </c>
      <c r="U3910" s="112"/>
      <c r="V3910" s="112"/>
    </row>
    <row r="3911" spans="1:22">
      <c r="A3911" s="112"/>
      <c r="B3911" s="212"/>
      <c r="C3911" s="213"/>
      <c r="D3911" s="156"/>
      <c r="E3911" s="112"/>
      <c r="F3911" s="156"/>
      <c r="G3911" s="161"/>
      <c r="H3911" s="156"/>
      <c r="I3911" s="155"/>
      <c r="J3911" s="121"/>
      <c r="L3911" s="112" t="str">
        <f t="shared" si="489"/>
        <v>00100000</v>
      </c>
      <c r="M3911" s="112" t="str">
        <f t="shared" si="490"/>
        <v>0010</v>
      </c>
      <c r="N3911" s="112" t="str">
        <f t="shared" si="495"/>
        <v>001</v>
      </c>
      <c r="O3911" s="112" t="str">
        <f t="shared" si="491"/>
        <v>0</v>
      </c>
      <c r="P3911" s="112">
        <f t="shared" si="492"/>
        <v>0</v>
      </c>
      <c r="Q3911" s="112" t="str">
        <f t="shared" si="493"/>
        <v>0</v>
      </c>
      <c r="R3911" s="112" t="str">
        <f t="shared" si="496"/>
        <v>000</v>
      </c>
      <c r="S3911" s="112"/>
      <c r="T3911" s="156">
        <f t="shared" si="494"/>
        <v>0</v>
      </c>
      <c r="U3911" s="112"/>
      <c r="V3911" s="112"/>
    </row>
    <row r="3912" spans="1:22">
      <c r="A3912" s="112"/>
      <c r="B3912" s="212"/>
      <c r="C3912" s="213"/>
      <c r="D3912" s="156"/>
      <c r="E3912" s="112"/>
      <c r="F3912" s="156"/>
      <c r="G3912" s="161"/>
      <c r="H3912" s="156"/>
      <c r="I3912" s="155"/>
      <c r="J3912" s="121"/>
      <c r="L3912" s="112" t="str">
        <f t="shared" si="489"/>
        <v>00100000</v>
      </c>
      <c r="M3912" s="112" t="str">
        <f t="shared" si="490"/>
        <v>0010</v>
      </c>
      <c r="N3912" s="112" t="str">
        <f t="shared" si="495"/>
        <v>001</v>
      </c>
      <c r="O3912" s="112" t="str">
        <f t="shared" si="491"/>
        <v>0</v>
      </c>
      <c r="P3912" s="112">
        <f t="shared" si="492"/>
        <v>0</v>
      </c>
      <c r="Q3912" s="112" t="str">
        <f t="shared" si="493"/>
        <v>0</v>
      </c>
      <c r="R3912" s="112" t="str">
        <f t="shared" si="496"/>
        <v>000</v>
      </c>
      <c r="S3912" s="112"/>
      <c r="T3912" s="156">
        <f t="shared" si="494"/>
        <v>0</v>
      </c>
      <c r="U3912" s="112"/>
      <c r="V3912" s="112"/>
    </row>
    <row r="3913" spans="1:22">
      <c r="A3913" s="112"/>
      <c r="B3913" s="212"/>
      <c r="C3913" s="213"/>
      <c r="D3913" s="156"/>
      <c r="E3913" s="112"/>
      <c r="F3913" s="156"/>
      <c r="G3913" s="161"/>
      <c r="H3913" s="156"/>
      <c r="I3913" s="155"/>
      <c r="J3913" s="121"/>
      <c r="L3913" s="112" t="str">
        <f t="shared" si="489"/>
        <v>00100000</v>
      </c>
      <c r="M3913" s="112" t="str">
        <f t="shared" si="490"/>
        <v>0010</v>
      </c>
      <c r="N3913" s="112" t="str">
        <f t="shared" si="495"/>
        <v>001</v>
      </c>
      <c r="O3913" s="112" t="str">
        <f t="shared" si="491"/>
        <v>0</v>
      </c>
      <c r="P3913" s="112">
        <f t="shared" si="492"/>
        <v>0</v>
      </c>
      <c r="Q3913" s="112" t="str">
        <f t="shared" si="493"/>
        <v>0</v>
      </c>
      <c r="R3913" s="112" t="str">
        <f t="shared" si="496"/>
        <v>000</v>
      </c>
      <c r="S3913" s="112"/>
      <c r="T3913" s="156">
        <f t="shared" si="494"/>
        <v>0</v>
      </c>
      <c r="U3913" s="112"/>
      <c r="V3913" s="112"/>
    </row>
    <row r="3914" spans="1:22">
      <c r="A3914" s="112"/>
      <c r="B3914" s="212"/>
      <c r="C3914" s="213"/>
      <c r="D3914" s="156"/>
      <c r="E3914" s="112"/>
      <c r="F3914" s="156"/>
      <c r="G3914" s="161"/>
      <c r="H3914" s="156"/>
      <c r="I3914" s="155"/>
      <c r="J3914" s="121"/>
      <c r="L3914" s="112" t="str">
        <f t="shared" si="489"/>
        <v>00100000</v>
      </c>
      <c r="M3914" s="112" t="str">
        <f t="shared" si="490"/>
        <v>0010</v>
      </c>
      <c r="N3914" s="112" t="str">
        <f t="shared" si="495"/>
        <v>001</v>
      </c>
      <c r="O3914" s="112" t="str">
        <f t="shared" si="491"/>
        <v>0</v>
      </c>
      <c r="P3914" s="112">
        <f t="shared" si="492"/>
        <v>0</v>
      </c>
      <c r="Q3914" s="112" t="str">
        <f t="shared" si="493"/>
        <v>0</v>
      </c>
      <c r="R3914" s="112" t="str">
        <f t="shared" si="496"/>
        <v>000</v>
      </c>
      <c r="S3914" s="112"/>
      <c r="T3914" s="156">
        <f t="shared" si="494"/>
        <v>0</v>
      </c>
      <c r="U3914" s="112"/>
      <c r="V3914" s="112"/>
    </row>
    <row r="3915" spans="1:22">
      <c r="A3915" s="112"/>
      <c r="B3915" s="212"/>
      <c r="C3915" s="213"/>
      <c r="D3915" s="156"/>
      <c r="E3915" s="112"/>
      <c r="F3915" s="156"/>
      <c r="G3915" s="161"/>
      <c r="H3915" s="156"/>
      <c r="I3915" s="155"/>
      <c r="J3915" s="121"/>
      <c r="L3915" s="112" t="str">
        <f t="shared" si="489"/>
        <v>00100000</v>
      </c>
      <c r="M3915" s="112" t="str">
        <f t="shared" si="490"/>
        <v>0010</v>
      </c>
      <c r="N3915" s="112" t="str">
        <f t="shared" si="495"/>
        <v>001</v>
      </c>
      <c r="O3915" s="112" t="str">
        <f t="shared" si="491"/>
        <v>0</v>
      </c>
      <c r="P3915" s="112">
        <f t="shared" si="492"/>
        <v>0</v>
      </c>
      <c r="Q3915" s="112" t="str">
        <f t="shared" si="493"/>
        <v>0</v>
      </c>
      <c r="R3915" s="112" t="str">
        <f t="shared" si="496"/>
        <v>000</v>
      </c>
      <c r="S3915" s="112"/>
      <c r="T3915" s="156">
        <f t="shared" si="494"/>
        <v>0</v>
      </c>
      <c r="U3915" s="112"/>
      <c r="V3915" s="112"/>
    </row>
    <row r="3916" spans="1:22">
      <c r="A3916" s="112"/>
      <c r="B3916" s="212"/>
      <c r="C3916" s="213"/>
      <c r="D3916" s="156"/>
      <c r="E3916" s="112"/>
      <c r="F3916" s="156"/>
      <c r="G3916" s="161"/>
      <c r="H3916" s="156"/>
      <c r="I3916" s="155"/>
      <c r="J3916" s="121"/>
      <c r="L3916" s="112" t="str">
        <f t="shared" si="489"/>
        <v>00100000</v>
      </c>
      <c r="M3916" s="112" t="str">
        <f t="shared" si="490"/>
        <v>0010</v>
      </c>
      <c r="N3916" s="112" t="str">
        <f t="shared" si="495"/>
        <v>001</v>
      </c>
      <c r="O3916" s="112" t="str">
        <f t="shared" si="491"/>
        <v>0</v>
      </c>
      <c r="P3916" s="112">
        <f t="shared" si="492"/>
        <v>0</v>
      </c>
      <c r="Q3916" s="112" t="str">
        <f t="shared" si="493"/>
        <v>0</v>
      </c>
      <c r="R3916" s="112" t="str">
        <f t="shared" si="496"/>
        <v>000</v>
      </c>
      <c r="S3916" s="112"/>
      <c r="T3916" s="156">
        <f t="shared" si="494"/>
        <v>0</v>
      </c>
      <c r="U3916" s="112"/>
      <c r="V3916" s="112"/>
    </row>
    <row r="3917" spans="1:22">
      <c r="A3917" s="112"/>
      <c r="B3917" s="212"/>
      <c r="C3917" s="213"/>
      <c r="D3917" s="156"/>
      <c r="E3917" s="112"/>
      <c r="F3917" s="156"/>
      <c r="G3917" s="161"/>
      <c r="H3917" s="156"/>
      <c r="I3917" s="155"/>
      <c r="J3917" s="121"/>
      <c r="L3917" s="112" t="str">
        <f t="shared" si="489"/>
        <v>00100000</v>
      </c>
      <c r="M3917" s="112" t="str">
        <f t="shared" si="490"/>
        <v>0010</v>
      </c>
      <c r="N3917" s="112" t="str">
        <f t="shared" si="495"/>
        <v>001</v>
      </c>
      <c r="O3917" s="112" t="str">
        <f t="shared" si="491"/>
        <v>0</v>
      </c>
      <c r="P3917" s="112">
        <f t="shared" si="492"/>
        <v>0</v>
      </c>
      <c r="Q3917" s="112" t="str">
        <f t="shared" si="493"/>
        <v>0</v>
      </c>
      <c r="R3917" s="112" t="str">
        <f t="shared" si="496"/>
        <v>000</v>
      </c>
      <c r="S3917" s="112"/>
      <c r="T3917" s="156">
        <f t="shared" si="494"/>
        <v>0</v>
      </c>
      <c r="U3917" s="112"/>
      <c r="V3917" s="112"/>
    </row>
    <row r="3918" spans="1:22">
      <c r="A3918" s="112"/>
      <c r="B3918" s="212"/>
      <c r="C3918" s="213"/>
      <c r="D3918" s="156"/>
      <c r="E3918" s="112"/>
      <c r="F3918" s="156"/>
      <c r="G3918" s="161"/>
      <c r="H3918" s="156"/>
      <c r="I3918" s="155"/>
      <c r="J3918" s="121"/>
      <c r="L3918" s="112" t="str">
        <f t="shared" si="489"/>
        <v>00100000</v>
      </c>
      <c r="M3918" s="112" t="str">
        <f t="shared" si="490"/>
        <v>0010</v>
      </c>
      <c r="N3918" s="112" t="str">
        <f t="shared" si="495"/>
        <v>001</v>
      </c>
      <c r="O3918" s="112" t="str">
        <f t="shared" si="491"/>
        <v>0</v>
      </c>
      <c r="P3918" s="112">
        <f t="shared" si="492"/>
        <v>0</v>
      </c>
      <c r="Q3918" s="112" t="str">
        <f t="shared" si="493"/>
        <v>0</v>
      </c>
      <c r="R3918" s="112" t="str">
        <f t="shared" si="496"/>
        <v>000</v>
      </c>
      <c r="S3918" s="112"/>
      <c r="T3918" s="156">
        <f t="shared" si="494"/>
        <v>0</v>
      </c>
      <c r="U3918" s="112"/>
      <c r="V3918" s="112"/>
    </row>
    <row r="3919" spans="1:22">
      <c r="A3919" s="112"/>
      <c r="B3919" s="212"/>
      <c r="C3919" s="213"/>
      <c r="D3919" s="156"/>
      <c r="E3919" s="112"/>
      <c r="F3919" s="156"/>
      <c r="G3919" s="161"/>
      <c r="H3919" s="156"/>
      <c r="I3919" s="155"/>
      <c r="J3919" s="121"/>
      <c r="L3919" s="112" t="str">
        <f t="shared" si="489"/>
        <v>00100000</v>
      </c>
      <c r="M3919" s="112" t="str">
        <f t="shared" si="490"/>
        <v>0010</v>
      </c>
      <c r="N3919" s="112" t="str">
        <f t="shared" si="495"/>
        <v>001</v>
      </c>
      <c r="O3919" s="112" t="str">
        <f t="shared" si="491"/>
        <v>0</v>
      </c>
      <c r="P3919" s="112">
        <f t="shared" si="492"/>
        <v>0</v>
      </c>
      <c r="Q3919" s="112" t="str">
        <f t="shared" si="493"/>
        <v>0</v>
      </c>
      <c r="R3919" s="112" t="str">
        <f t="shared" si="496"/>
        <v>000</v>
      </c>
      <c r="S3919" s="112"/>
      <c r="T3919" s="156">
        <f t="shared" si="494"/>
        <v>0</v>
      </c>
      <c r="U3919" s="112"/>
      <c r="V3919" s="112"/>
    </row>
    <row r="3920" spans="1:22">
      <c r="A3920" s="112"/>
      <c r="B3920" s="212"/>
      <c r="C3920" s="213"/>
      <c r="D3920" s="156"/>
      <c r="E3920" s="112"/>
      <c r="F3920" s="156"/>
      <c r="G3920" s="161"/>
      <c r="H3920" s="156"/>
      <c r="I3920" s="155"/>
      <c r="J3920" s="121"/>
      <c r="L3920" s="112" t="str">
        <f t="shared" si="489"/>
        <v>00100000</v>
      </c>
      <c r="M3920" s="112" t="str">
        <f t="shared" si="490"/>
        <v>0010</v>
      </c>
      <c r="N3920" s="112" t="str">
        <f t="shared" si="495"/>
        <v>001</v>
      </c>
      <c r="O3920" s="112" t="str">
        <f t="shared" si="491"/>
        <v>0</v>
      </c>
      <c r="P3920" s="112">
        <f t="shared" si="492"/>
        <v>0</v>
      </c>
      <c r="Q3920" s="112" t="str">
        <f t="shared" si="493"/>
        <v>0</v>
      </c>
      <c r="R3920" s="112" t="str">
        <f t="shared" si="496"/>
        <v>000</v>
      </c>
      <c r="S3920" s="112"/>
      <c r="T3920" s="156">
        <f t="shared" si="494"/>
        <v>0</v>
      </c>
      <c r="U3920" s="112"/>
      <c r="V3920" s="112"/>
    </row>
    <row r="3921" spans="1:22">
      <c r="A3921" s="112"/>
      <c r="B3921" s="212"/>
      <c r="C3921" s="213"/>
      <c r="D3921" s="156"/>
      <c r="E3921" s="112"/>
      <c r="F3921" s="156"/>
      <c r="G3921" s="161"/>
      <c r="H3921" s="156"/>
      <c r="I3921" s="155"/>
      <c r="J3921" s="121"/>
      <c r="L3921" s="112" t="str">
        <f t="shared" si="489"/>
        <v>00100000</v>
      </c>
      <c r="M3921" s="112" t="str">
        <f t="shared" si="490"/>
        <v>0010</v>
      </c>
      <c r="N3921" s="112" t="str">
        <f t="shared" si="495"/>
        <v>001</v>
      </c>
      <c r="O3921" s="112" t="str">
        <f t="shared" si="491"/>
        <v>0</v>
      </c>
      <c r="P3921" s="112">
        <f t="shared" si="492"/>
        <v>0</v>
      </c>
      <c r="Q3921" s="112" t="str">
        <f t="shared" si="493"/>
        <v>0</v>
      </c>
      <c r="R3921" s="112" t="str">
        <f t="shared" si="496"/>
        <v>000</v>
      </c>
      <c r="S3921" s="112"/>
      <c r="T3921" s="156">
        <f t="shared" si="494"/>
        <v>0</v>
      </c>
      <c r="U3921" s="112"/>
      <c r="V3921" s="112"/>
    </row>
    <row r="3922" spans="1:22">
      <c r="A3922" s="112"/>
      <c r="B3922" s="212"/>
      <c r="C3922" s="213"/>
      <c r="D3922" s="156"/>
      <c r="E3922" s="112"/>
      <c r="F3922" s="156"/>
      <c r="G3922" s="161"/>
      <c r="H3922" s="156"/>
      <c r="I3922" s="155"/>
      <c r="J3922" s="121"/>
      <c r="L3922" s="112" t="str">
        <f t="shared" si="489"/>
        <v>00100000</v>
      </c>
      <c r="M3922" s="112" t="str">
        <f t="shared" si="490"/>
        <v>0010</v>
      </c>
      <c r="N3922" s="112" t="str">
        <f t="shared" si="495"/>
        <v>001</v>
      </c>
      <c r="O3922" s="112" t="str">
        <f t="shared" si="491"/>
        <v>0</v>
      </c>
      <c r="P3922" s="112">
        <f t="shared" si="492"/>
        <v>0</v>
      </c>
      <c r="Q3922" s="112" t="str">
        <f t="shared" si="493"/>
        <v>0</v>
      </c>
      <c r="R3922" s="112" t="str">
        <f t="shared" si="496"/>
        <v>000</v>
      </c>
      <c r="S3922" s="112"/>
      <c r="T3922" s="156">
        <f t="shared" si="494"/>
        <v>0</v>
      </c>
      <c r="U3922" s="112"/>
      <c r="V3922" s="112"/>
    </row>
    <row r="3923" spans="1:22">
      <c r="A3923" s="112"/>
      <c r="B3923" s="212"/>
      <c r="C3923" s="213"/>
      <c r="D3923" s="156"/>
      <c r="E3923" s="112"/>
      <c r="F3923" s="156"/>
      <c r="G3923" s="161"/>
      <c r="H3923" s="156"/>
      <c r="I3923" s="155"/>
      <c r="J3923" s="121"/>
      <c r="L3923" s="112" t="str">
        <f t="shared" si="489"/>
        <v>00100000</v>
      </c>
      <c r="M3923" s="112" t="str">
        <f t="shared" si="490"/>
        <v>0010</v>
      </c>
      <c r="N3923" s="112" t="str">
        <f t="shared" si="495"/>
        <v>001</v>
      </c>
      <c r="O3923" s="112" t="str">
        <f t="shared" si="491"/>
        <v>0</v>
      </c>
      <c r="P3923" s="112">
        <f t="shared" si="492"/>
        <v>0</v>
      </c>
      <c r="Q3923" s="112" t="str">
        <f t="shared" si="493"/>
        <v>0</v>
      </c>
      <c r="R3923" s="112" t="str">
        <f t="shared" si="496"/>
        <v>000</v>
      </c>
      <c r="S3923" s="112"/>
      <c r="T3923" s="156">
        <f t="shared" si="494"/>
        <v>0</v>
      </c>
      <c r="U3923" s="112"/>
      <c r="V3923" s="112"/>
    </row>
    <row r="3924" spans="1:22">
      <c r="A3924" s="112"/>
      <c r="B3924" s="212"/>
      <c r="C3924" s="213"/>
      <c r="D3924" s="156"/>
      <c r="E3924" s="112"/>
      <c r="F3924" s="156"/>
      <c r="G3924" s="161"/>
      <c r="H3924" s="156"/>
      <c r="I3924" s="155"/>
      <c r="J3924" s="121"/>
      <c r="L3924" s="112" t="str">
        <f t="shared" si="489"/>
        <v>00100000</v>
      </c>
      <c r="M3924" s="112" t="str">
        <f t="shared" si="490"/>
        <v>0010</v>
      </c>
      <c r="N3924" s="112" t="str">
        <f t="shared" si="495"/>
        <v>001</v>
      </c>
      <c r="O3924" s="112" t="str">
        <f t="shared" si="491"/>
        <v>0</v>
      </c>
      <c r="P3924" s="112">
        <f t="shared" si="492"/>
        <v>0</v>
      </c>
      <c r="Q3924" s="112" t="str">
        <f t="shared" si="493"/>
        <v>0</v>
      </c>
      <c r="R3924" s="112" t="str">
        <f t="shared" si="496"/>
        <v>000</v>
      </c>
      <c r="S3924" s="112"/>
      <c r="T3924" s="156">
        <f t="shared" si="494"/>
        <v>0</v>
      </c>
      <c r="U3924" s="112"/>
      <c r="V3924" s="112"/>
    </row>
    <row r="3925" spans="1:22">
      <c r="A3925" s="112"/>
      <c r="B3925" s="212"/>
      <c r="C3925" s="213"/>
      <c r="D3925" s="156"/>
      <c r="E3925" s="112"/>
      <c r="F3925" s="156"/>
      <c r="G3925" s="161"/>
      <c r="H3925" s="156"/>
      <c r="I3925" s="155"/>
      <c r="J3925" s="121"/>
      <c r="L3925" s="112" t="str">
        <f t="shared" si="489"/>
        <v>00100000</v>
      </c>
      <c r="M3925" s="112" t="str">
        <f t="shared" si="490"/>
        <v>0010</v>
      </c>
      <c r="N3925" s="112" t="str">
        <f t="shared" si="495"/>
        <v>001</v>
      </c>
      <c r="O3925" s="112" t="str">
        <f t="shared" si="491"/>
        <v>0</v>
      </c>
      <c r="P3925" s="112">
        <f t="shared" si="492"/>
        <v>0</v>
      </c>
      <c r="Q3925" s="112" t="str">
        <f t="shared" si="493"/>
        <v>0</v>
      </c>
      <c r="R3925" s="112" t="str">
        <f t="shared" si="496"/>
        <v>000</v>
      </c>
      <c r="S3925" s="112"/>
      <c r="T3925" s="156">
        <f t="shared" si="494"/>
        <v>0</v>
      </c>
      <c r="U3925" s="112"/>
      <c r="V3925" s="112"/>
    </row>
    <row r="3926" spans="1:22">
      <c r="A3926" s="112"/>
      <c r="B3926" s="212"/>
      <c r="C3926" s="213"/>
      <c r="D3926" s="156"/>
      <c r="E3926" s="112"/>
      <c r="F3926" s="156"/>
      <c r="G3926" s="161"/>
      <c r="H3926" s="156"/>
      <c r="I3926" s="155"/>
      <c r="J3926" s="121"/>
      <c r="L3926" s="112" t="str">
        <f t="shared" si="489"/>
        <v>00100000</v>
      </c>
      <c r="M3926" s="112" t="str">
        <f t="shared" si="490"/>
        <v>0010</v>
      </c>
      <c r="N3926" s="112" t="str">
        <f t="shared" si="495"/>
        <v>001</v>
      </c>
      <c r="O3926" s="112" t="str">
        <f t="shared" si="491"/>
        <v>0</v>
      </c>
      <c r="P3926" s="112">
        <f t="shared" si="492"/>
        <v>0</v>
      </c>
      <c r="Q3926" s="112" t="str">
        <f t="shared" si="493"/>
        <v>0</v>
      </c>
      <c r="R3926" s="112" t="str">
        <f t="shared" si="496"/>
        <v>000</v>
      </c>
      <c r="S3926" s="112"/>
      <c r="T3926" s="156">
        <f t="shared" si="494"/>
        <v>0</v>
      </c>
      <c r="U3926" s="112"/>
      <c r="V3926" s="112"/>
    </row>
    <row r="3927" spans="1:22">
      <c r="A3927" s="112"/>
      <c r="B3927" s="212"/>
      <c r="C3927" s="213"/>
      <c r="D3927" s="156"/>
      <c r="E3927" s="112"/>
      <c r="F3927" s="156"/>
      <c r="G3927" s="161"/>
      <c r="H3927" s="156"/>
      <c r="I3927" s="155"/>
      <c r="J3927" s="121"/>
      <c r="L3927" s="112" t="str">
        <f t="shared" si="489"/>
        <v>00100000</v>
      </c>
      <c r="M3927" s="112" t="str">
        <f t="shared" si="490"/>
        <v>0010</v>
      </c>
      <c r="N3927" s="112" t="str">
        <f t="shared" si="495"/>
        <v>001</v>
      </c>
      <c r="O3927" s="112" t="str">
        <f t="shared" si="491"/>
        <v>0</v>
      </c>
      <c r="P3927" s="112">
        <f t="shared" si="492"/>
        <v>0</v>
      </c>
      <c r="Q3927" s="112" t="str">
        <f t="shared" si="493"/>
        <v>0</v>
      </c>
      <c r="R3927" s="112" t="str">
        <f t="shared" si="496"/>
        <v>000</v>
      </c>
      <c r="S3927" s="112"/>
      <c r="T3927" s="156">
        <f t="shared" si="494"/>
        <v>0</v>
      </c>
      <c r="U3927" s="112"/>
      <c r="V3927" s="112"/>
    </row>
    <row r="3928" spans="1:22">
      <c r="A3928" s="112"/>
      <c r="B3928" s="212"/>
      <c r="C3928" s="213"/>
      <c r="D3928" s="156"/>
      <c r="E3928" s="112"/>
      <c r="F3928" s="156"/>
      <c r="G3928" s="161"/>
      <c r="H3928" s="156"/>
      <c r="I3928" s="155"/>
      <c r="J3928" s="121"/>
      <c r="L3928" s="112" t="str">
        <f t="shared" si="489"/>
        <v>00100000</v>
      </c>
      <c r="M3928" s="112" t="str">
        <f t="shared" si="490"/>
        <v>0010</v>
      </c>
      <c r="N3928" s="112" t="str">
        <f t="shared" si="495"/>
        <v>001</v>
      </c>
      <c r="O3928" s="112" t="str">
        <f t="shared" si="491"/>
        <v>0</v>
      </c>
      <c r="P3928" s="112">
        <f t="shared" si="492"/>
        <v>0</v>
      </c>
      <c r="Q3928" s="112" t="str">
        <f t="shared" si="493"/>
        <v>0</v>
      </c>
      <c r="R3928" s="112" t="str">
        <f t="shared" si="496"/>
        <v>000</v>
      </c>
      <c r="S3928" s="112"/>
      <c r="T3928" s="156">
        <f t="shared" si="494"/>
        <v>0</v>
      </c>
      <c r="U3928" s="112"/>
      <c r="V3928" s="112"/>
    </row>
    <row r="3929" spans="1:22">
      <c r="A3929" s="112"/>
      <c r="B3929" s="212"/>
      <c r="C3929" s="213"/>
      <c r="D3929" s="156"/>
      <c r="E3929" s="112"/>
      <c r="F3929" s="156"/>
      <c r="G3929" s="161"/>
      <c r="H3929" s="156"/>
      <c r="I3929" s="155"/>
      <c r="J3929" s="121"/>
      <c r="L3929" s="112" t="str">
        <f t="shared" si="489"/>
        <v>00100000</v>
      </c>
      <c r="M3929" s="112" t="str">
        <f t="shared" si="490"/>
        <v>0010</v>
      </c>
      <c r="N3929" s="112" t="str">
        <f t="shared" si="495"/>
        <v>001</v>
      </c>
      <c r="O3929" s="112" t="str">
        <f t="shared" si="491"/>
        <v>0</v>
      </c>
      <c r="P3929" s="112">
        <f t="shared" si="492"/>
        <v>0</v>
      </c>
      <c r="Q3929" s="112" t="str">
        <f t="shared" si="493"/>
        <v>0</v>
      </c>
      <c r="R3929" s="112" t="str">
        <f t="shared" si="496"/>
        <v>000</v>
      </c>
      <c r="S3929" s="112"/>
      <c r="T3929" s="156">
        <f t="shared" si="494"/>
        <v>0</v>
      </c>
      <c r="U3929" s="112"/>
      <c r="V3929" s="112"/>
    </row>
    <row r="3930" spans="1:22">
      <c r="A3930" s="112"/>
      <c r="B3930" s="212"/>
      <c r="C3930" s="213"/>
      <c r="D3930" s="156"/>
      <c r="E3930" s="112"/>
      <c r="F3930" s="156"/>
      <c r="G3930" s="161"/>
      <c r="H3930" s="156"/>
      <c r="I3930" s="155"/>
      <c r="J3930" s="121"/>
      <c r="L3930" s="112" t="str">
        <f t="shared" si="489"/>
        <v>00100000</v>
      </c>
      <c r="M3930" s="112" t="str">
        <f t="shared" si="490"/>
        <v>0010</v>
      </c>
      <c r="N3930" s="112" t="str">
        <f t="shared" si="495"/>
        <v>001</v>
      </c>
      <c r="O3930" s="112" t="str">
        <f t="shared" si="491"/>
        <v>0</v>
      </c>
      <c r="P3930" s="112">
        <f t="shared" si="492"/>
        <v>0</v>
      </c>
      <c r="Q3930" s="112" t="str">
        <f t="shared" si="493"/>
        <v>0</v>
      </c>
      <c r="R3930" s="112" t="str">
        <f t="shared" si="496"/>
        <v>000</v>
      </c>
      <c r="S3930" s="112"/>
      <c r="T3930" s="156">
        <f t="shared" si="494"/>
        <v>0</v>
      </c>
      <c r="U3930" s="112"/>
      <c r="V3930" s="112"/>
    </row>
    <row r="3931" spans="1:22">
      <c r="A3931" s="112"/>
      <c r="B3931" s="212"/>
      <c r="C3931" s="213"/>
      <c r="D3931" s="156"/>
      <c r="E3931" s="112"/>
      <c r="F3931" s="156"/>
      <c r="G3931" s="161"/>
      <c r="H3931" s="156"/>
      <c r="I3931" s="155"/>
      <c r="J3931" s="121"/>
      <c r="L3931" s="112" t="str">
        <f t="shared" si="489"/>
        <v>00100000</v>
      </c>
      <c r="M3931" s="112" t="str">
        <f t="shared" si="490"/>
        <v>0010</v>
      </c>
      <c r="N3931" s="112" t="str">
        <f t="shared" si="495"/>
        <v>001</v>
      </c>
      <c r="O3931" s="112" t="str">
        <f t="shared" si="491"/>
        <v>0</v>
      </c>
      <c r="P3931" s="112">
        <f t="shared" si="492"/>
        <v>0</v>
      </c>
      <c r="Q3931" s="112" t="str">
        <f t="shared" si="493"/>
        <v>0</v>
      </c>
      <c r="R3931" s="112" t="str">
        <f t="shared" si="496"/>
        <v>000</v>
      </c>
      <c r="S3931" s="112"/>
      <c r="T3931" s="156">
        <f t="shared" si="494"/>
        <v>0</v>
      </c>
      <c r="U3931" s="112"/>
      <c r="V3931" s="112"/>
    </row>
    <row r="3932" spans="1:22">
      <c r="A3932" s="112"/>
      <c r="B3932" s="212"/>
      <c r="C3932" s="213"/>
      <c r="D3932" s="156"/>
      <c r="E3932" s="112"/>
      <c r="F3932" s="156"/>
      <c r="G3932" s="161"/>
      <c r="H3932" s="156"/>
      <c r="I3932" s="155"/>
      <c r="J3932" s="121"/>
      <c r="L3932" s="112" t="str">
        <f t="shared" si="489"/>
        <v>00100000</v>
      </c>
      <c r="M3932" s="112" t="str">
        <f t="shared" si="490"/>
        <v>0010</v>
      </c>
      <c r="N3932" s="112" t="str">
        <f t="shared" si="495"/>
        <v>001</v>
      </c>
      <c r="O3932" s="112" t="str">
        <f t="shared" si="491"/>
        <v>0</v>
      </c>
      <c r="P3932" s="112">
        <f t="shared" si="492"/>
        <v>0</v>
      </c>
      <c r="Q3932" s="112" t="str">
        <f t="shared" si="493"/>
        <v>0</v>
      </c>
      <c r="R3932" s="112" t="str">
        <f t="shared" si="496"/>
        <v>000</v>
      </c>
      <c r="S3932" s="112"/>
      <c r="T3932" s="156">
        <f t="shared" si="494"/>
        <v>0</v>
      </c>
      <c r="U3932" s="112"/>
      <c r="V3932" s="112"/>
    </row>
    <row r="3933" spans="1:22">
      <c r="A3933" s="112"/>
      <c r="B3933" s="212"/>
      <c r="C3933" s="213"/>
      <c r="D3933" s="156"/>
      <c r="E3933" s="112"/>
      <c r="F3933" s="156"/>
      <c r="G3933" s="161"/>
      <c r="H3933" s="156"/>
      <c r="I3933" s="155"/>
      <c r="J3933" s="121"/>
      <c r="L3933" s="112" t="str">
        <f t="shared" si="489"/>
        <v>00100000</v>
      </c>
      <c r="M3933" s="112" t="str">
        <f t="shared" si="490"/>
        <v>0010</v>
      </c>
      <c r="N3933" s="112" t="str">
        <f t="shared" si="495"/>
        <v>001</v>
      </c>
      <c r="O3933" s="112" t="str">
        <f t="shared" si="491"/>
        <v>0</v>
      </c>
      <c r="P3933" s="112">
        <f t="shared" si="492"/>
        <v>0</v>
      </c>
      <c r="Q3933" s="112" t="str">
        <f t="shared" si="493"/>
        <v>0</v>
      </c>
      <c r="R3933" s="112" t="str">
        <f t="shared" si="496"/>
        <v>000</v>
      </c>
      <c r="S3933" s="112"/>
      <c r="T3933" s="156">
        <f t="shared" si="494"/>
        <v>0</v>
      </c>
      <c r="U3933" s="112"/>
      <c r="V3933" s="112"/>
    </row>
    <row r="3934" spans="1:22">
      <c r="A3934" s="112"/>
      <c r="B3934" s="212"/>
      <c r="C3934" s="213"/>
      <c r="D3934" s="156"/>
      <c r="E3934" s="112"/>
      <c r="F3934" s="156"/>
      <c r="G3934" s="161"/>
      <c r="H3934" s="156"/>
      <c r="I3934" s="155"/>
      <c r="J3934" s="121"/>
      <c r="L3934" s="112" t="str">
        <f t="shared" si="489"/>
        <v>00100000</v>
      </c>
      <c r="M3934" s="112" t="str">
        <f t="shared" si="490"/>
        <v>0010</v>
      </c>
      <c r="N3934" s="112" t="str">
        <f t="shared" si="495"/>
        <v>001</v>
      </c>
      <c r="O3934" s="112" t="str">
        <f t="shared" si="491"/>
        <v>0</v>
      </c>
      <c r="P3934" s="112">
        <f t="shared" si="492"/>
        <v>0</v>
      </c>
      <c r="Q3934" s="112" t="str">
        <f t="shared" si="493"/>
        <v>0</v>
      </c>
      <c r="R3934" s="112" t="str">
        <f t="shared" si="496"/>
        <v>000</v>
      </c>
      <c r="S3934" s="112"/>
      <c r="T3934" s="156">
        <f t="shared" si="494"/>
        <v>0</v>
      </c>
      <c r="U3934" s="112"/>
      <c r="V3934" s="112"/>
    </row>
    <row r="3935" spans="1:22">
      <c r="A3935" s="112"/>
      <c r="B3935" s="212"/>
      <c r="C3935" s="213"/>
      <c r="D3935" s="156"/>
      <c r="E3935" s="112"/>
      <c r="F3935" s="156"/>
      <c r="G3935" s="161"/>
      <c r="H3935" s="156"/>
      <c r="I3935" s="155"/>
      <c r="J3935" s="121"/>
      <c r="L3935" s="112" t="str">
        <f t="shared" si="489"/>
        <v>00100000</v>
      </c>
      <c r="M3935" s="112" t="str">
        <f t="shared" si="490"/>
        <v>0010</v>
      </c>
      <c r="N3935" s="112" t="str">
        <f t="shared" si="495"/>
        <v>001</v>
      </c>
      <c r="O3935" s="112" t="str">
        <f t="shared" si="491"/>
        <v>0</v>
      </c>
      <c r="P3935" s="112">
        <f t="shared" si="492"/>
        <v>0</v>
      </c>
      <c r="Q3935" s="112" t="str">
        <f t="shared" si="493"/>
        <v>0</v>
      </c>
      <c r="R3935" s="112" t="str">
        <f t="shared" si="496"/>
        <v>000</v>
      </c>
      <c r="S3935" s="112"/>
      <c r="T3935" s="156">
        <f t="shared" si="494"/>
        <v>0</v>
      </c>
      <c r="U3935" s="112"/>
      <c r="V3935" s="112"/>
    </row>
    <row r="3936" spans="1:22">
      <c r="A3936" s="112"/>
      <c r="B3936" s="212"/>
      <c r="C3936" s="213"/>
      <c r="D3936" s="156"/>
      <c r="E3936" s="112"/>
      <c r="F3936" s="156"/>
      <c r="G3936" s="161"/>
      <c r="H3936" s="156"/>
      <c r="I3936" s="155"/>
      <c r="J3936" s="121"/>
      <c r="L3936" s="112" t="str">
        <f t="shared" si="489"/>
        <v>00100000</v>
      </c>
      <c r="M3936" s="112" t="str">
        <f t="shared" si="490"/>
        <v>0010</v>
      </c>
      <c r="N3936" s="112" t="str">
        <f t="shared" si="495"/>
        <v>001</v>
      </c>
      <c r="O3936" s="112" t="str">
        <f t="shared" si="491"/>
        <v>0</v>
      </c>
      <c r="P3936" s="112">
        <f t="shared" si="492"/>
        <v>0</v>
      </c>
      <c r="Q3936" s="112" t="str">
        <f t="shared" si="493"/>
        <v>0</v>
      </c>
      <c r="R3936" s="112" t="str">
        <f t="shared" si="496"/>
        <v>000</v>
      </c>
      <c r="S3936" s="112"/>
      <c r="T3936" s="156">
        <f t="shared" si="494"/>
        <v>0</v>
      </c>
      <c r="U3936" s="112"/>
      <c r="V3936" s="112"/>
    </row>
    <row r="3937" spans="1:22">
      <c r="A3937" s="112"/>
      <c r="B3937" s="212"/>
      <c r="C3937" s="213"/>
      <c r="D3937" s="156"/>
      <c r="E3937" s="112"/>
      <c r="F3937" s="156"/>
      <c r="G3937" s="161"/>
      <c r="H3937" s="156"/>
      <c r="I3937" s="155"/>
      <c r="J3937" s="121"/>
      <c r="L3937" s="112" t="str">
        <f t="shared" si="489"/>
        <v>00100000</v>
      </c>
      <c r="M3937" s="112" t="str">
        <f t="shared" si="490"/>
        <v>0010</v>
      </c>
      <c r="N3937" s="112" t="str">
        <f t="shared" si="495"/>
        <v>001</v>
      </c>
      <c r="O3937" s="112" t="str">
        <f t="shared" si="491"/>
        <v>0</v>
      </c>
      <c r="P3937" s="112">
        <f t="shared" si="492"/>
        <v>0</v>
      </c>
      <c r="Q3937" s="112" t="str">
        <f t="shared" si="493"/>
        <v>0</v>
      </c>
      <c r="R3937" s="112" t="str">
        <f t="shared" si="496"/>
        <v>000</v>
      </c>
      <c r="S3937" s="112"/>
      <c r="T3937" s="156">
        <f t="shared" si="494"/>
        <v>0</v>
      </c>
      <c r="U3937" s="112"/>
      <c r="V3937" s="112"/>
    </row>
    <row r="3938" spans="1:22">
      <c r="A3938" s="112"/>
      <c r="B3938" s="212"/>
      <c r="C3938" s="213"/>
      <c r="D3938" s="156"/>
      <c r="E3938" s="112"/>
      <c r="F3938" s="156"/>
      <c r="G3938" s="161"/>
      <c r="H3938" s="156"/>
      <c r="I3938" s="155"/>
      <c r="J3938" s="121"/>
      <c r="L3938" s="112" t="str">
        <f t="shared" si="489"/>
        <v>00100000</v>
      </c>
      <c r="M3938" s="112" t="str">
        <f t="shared" si="490"/>
        <v>0010</v>
      </c>
      <c r="N3938" s="112" t="str">
        <f t="shared" si="495"/>
        <v>001</v>
      </c>
      <c r="O3938" s="112" t="str">
        <f t="shared" si="491"/>
        <v>0</v>
      </c>
      <c r="P3938" s="112">
        <f t="shared" si="492"/>
        <v>0</v>
      </c>
      <c r="Q3938" s="112" t="str">
        <f t="shared" si="493"/>
        <v>0</v>
      </c>
      <c r="R3938" s="112" t="str">
        <f t="shared" si="496"/>
        <v>000</v>
      </c>
      <c r="S3938" s="112"/>
      <c r="T3938" s="156">
        <f t="shared" si="494"/>
        <v>0</v>
      </c>
      <c r="U3938" s="112"/>
      <c r="V3938" s="112"/>
    </row>
    <row r="3939" spans="1:22">
      <c r="A3939" s="112"/>
      <c r="B3939" s="212"/>
      <c r="C3939" s="213"/>
      <c r="D3939" s="156"/>
      <c r="E3939" s="112"/>
      <c r="F3939" s="156"/>
      <c r="G3939" s="161"/>
      <c r="H3939" s="156"/>
      <c r="I3939" s="155"/>
      <c r="J3939" s="121"/>
      <c r="L3939" s="112" t="str">
        <f t="shared" si="489"/>
        <v>00100000</v>
      </c>
      <c r="M3939" s="112" t="str">
        <f t="shared" si="490"/>
        <v>0010</v>
      </c>
      <c r="N3939" s="112" t="str">
        <f t="shared" si="495"/>
        <v>001</v>
      </c>
      <c r="O3939" s="112" t="str">
        <f t="shared" si="491"/>
        <v>0</v>
      </c>
      <c r="P3939" s="112">
        <f t="shared" si="492"/>
        <v>0</v>
      </c>
      <c r="Q3939" s="112" t="str">
        <f t="shared" si="493"/>
        <v>0</v>
      </c>
      <c r="R3939" s="112" t="str">
        <f t="shared" si="496"/>
        <v>000</v>
      </c>
      <c r="S3939" s="112"/>
      <c r="T3939" s="156">
        <f t="shared" si="494"/>
        <v>0</v>
      </c>
      <c r="U3939" s="112"/>
      <c r="V3939" s="112"/>
    </row>
    <row r="3940" spans="1:22">
      <c r="A3940" s="112"/>
      <c r="B3940" s="212"/>
      <c r="C3940" s="213"/>
      <c r="D3940" s="156"/>
      <c r="E3940" s="112"/>
      <c r="F3940" s="156"/>
      <c r="G3940" s="161"/>
      <c r="H3940" s="156"/>
      <c r="I3940" s="155"/>
      <c r="J3940" s="121"/>
      <c r="L3940" s="112" t="str">
        <f t="shared" si="489"/>
        <v>00100000</v>
      </c>
      <c r="M3940" s="112" t="str">
        <f t="shared" si="490"/>
        <v>0010</v>
      </c>
      <c r="N3940" s="112" t="str">
        <f t="shared" si="495"/>
        <v>001</v>
      </c>
      <c r="O3940" s="112" t="str">
        <f t="shared" si="491"/>
        <v>0</v>
      </c>
      <c r="P3940" s="112">
        <f t="shared" si="492"/>
        <v>0</v>
      </c>
      <c r="Q3940" s="112" t="str">
        <f t="shared" si="493"/>
        <v>0</v>
      </c>
      <c r="R3940" s="112" t="str">
        <f t="shared" si="496"/>
        <v>000</v>
      </c>
      <c r="S3940" s="112"/>
      <c r="T3940" s="156">
        <f t="shared" si="494"/>
        <v>0</v>
      </c>
      <c r="U3940" s="112"/>
      <c r="V3940" s="112"/>
    </row>
    <row r="3941" spans="1:22">
      <c r="A3941" s="112"/>
      <c r="B3941" s="212"/>
      <c r="C3941" s="213"/>
      <c r="D3941" s="156"/>
      <c r="E3941" s="112"/>
      <c r="F3941" s="156"/>
      <c r="G3941" s="161"/>
      <c r="H3941" s="156"/>
      <c r="I3941" s="155"/>
      <c r="J3941" s="121"/>
      <c r="L3941" s="112" t="str">
        <f t="shared" si="489"/>
        <v>00100000</v>
      </c>
      <c r="M3941" s="112" t="str">
        <f t="shared" si="490"/>
        <v>0010</v>
      </c>
      <c r="N3941" s="112" t="str">
        <f t="shared" si="495"/>
        <v>001</v>
      </c>
      <c r="O3941" s="112" t="str">
        <f t="shared" si="491"/>
        <v>0</v>
      </c>
      <c r="P3941" s="112">
        <f t="shared" si="492"/>
        <v>0</v>
      </c>
      <c r="Q3941" s="112" t="str">
        <f t="shared" si="493"/>
        <v>0</v>
      </c>
      <c r="R3941" s="112" t="str">
        <f t="shared" si="496"/>
        <v>000</v>
      </c>
      <c r="S3941" s="112"/>
      <c r="T3941" s="156">
        <f t="shared" si="494"/>
        <v>0</v>
      </c>
      <c r="U3941" s="112"/>
      <c r="V3941" s="112"/>
    </row>
    <row r="3942" spans="1:22">
      <c r="A3942" s="112"/>
      <c r="B3942" s="212"/>
      <c r="C3942" s="213"/>
      <c r="D3942" s="156"/>
      <c r="E3942" s="112"/>
      <c r="F3942" s="156"/>
      <c r="G3942" s="161"/>
      <c r="H3942" s="156"/>
      <c r="I3942" s="155"/>
      <c r="J3942" s="121"/>
      <c r="L3942" s="112" t="str">
        <f t="shared" si="489"/>
        <v>00100000</v>
      </c>
      <c r="M3942" s="112" t="str">
        <f t="shared" si="490"/>
        <v>0010</v>
      </c>
      <c r="N3942" s="112" t="str">
        <f t="shared" si="495"/>
        <v>001</v>
      </c>
      <c r="O3942" s="112" t="str">
        <f t="shared" si="491"/>
        <v>0</v>
      </c>
      <c r="P3942" s="112">
        <f t="shared" si="492"/>
        <v>0</v>
      </c>
      <c r="Q3942" s="112" t="str">
        <f t="shared" si="493"/>
        <v>0</v>
      </c>
      <c r="R3942" s="112" t="str">
        <f t="shared" si="496"/>
        <v>000</v>
      </c>
      <c r="S3942" s="112"/>
      <c r="T3942" s="156">
        <f t="shared" si="494"/>
        <v>0</v>
      </c>
      <c r="U3942" s="112"/>
      <c r="V3942" s="112"/>
    </row>
    <row r="3943" spans="1:22">
      <c r="A3943" s="112"/>
      <c r="B3943" s="212"/>
      <c r="C3943" s="213"/>
      <c r="D3943" s="156"/>
      <c r="E3943" s="112"/>
      <c r="F3943" s="156"/>
      <c r="G3943" s="161"/>
      <c r="H3943" s="156"/>
      <c r="I3943" s="155"/>
      <c r="J3943" s="121"/>
      <c r="L3943" s="112" t="str">
        <f t="shared" si="489"/>
        <v>00100000</v>
      </c>
      <c r="M3943" s="112" t="str">
        <f t="shared" si="490"/>
        <v>0010</v>
      </c>
      <c r="N3943" s="112" t="str">
        <f t="shared" si="495"/>
        <v>001</v>
      </c>
      <c r="O3943" s="112" t="str">
        <f t="shared" si="491"/>
        <v>0</v>
      </c>
      <c r="P3943" s="112">
        <f t="shared" si="492"/>
        <v>0</v>
      </c>
      <c r="Q3943" s="112" t="str">
        <f t="shared" si="493"/>
        <v>0</v>
      </c>
      <c r="R3943" s="112" t="str">
        <f t="shared" si="496"/>
        <v>000</v>
      </c>
      <c r="S3943" s="112"/>
      <c r="T3943" s="156">
        <f t="shared" si="494"/>
        <v>0</v>
      </c>
      <c r="U3943" s="112"/>
      <c r="V3943" s="112"/>
    </row>
    <row r="3944" spans="1:22">
      <c r="A3944" s="112"/>
      <c r="B3944" s="212"/>
      <c r="C3944" s="213"/>
      <c r="D3944" s="156"/>
      <c r="E3944" s="112"/>
      <c r="F3944" s="156"/>
      <c r="G3944" s="161"/>
      <c r="H3944" s="156"/>
      <c r="I3944" s="155"/>
      <c r="J3944" s="121"/>
      <c r="L3944" s="112" t="str">
        <f t="shared" si="489"/>
        <v>00100000</v>
      </c>
      <c r="M3944" s="112" t="str">
        <f t="shared" si="490"/>
        <v>0010</v>
      </c>
      <c r="N3944" s="112" t="str">
        <f t="shared" si="495"/>
        <v>001</v>
      </c>
      <c r="O3944" s="112" t="str">
        <f t="shared" si="491"/>
        <v>0</v>
      </c>
      <c r="P3944" s="112">
        <f t="shared" si="492"/>
        <v>0</v>
      </c>
      <c r="Q3944" s="112" t="str">
        <f t="shared" si="493"/>
        <v>0</v>
      </c>
      <c r="R3944" s="112" t="str">
        <f t="shared" si="496"/>
        <v>000</v>
      </c>
      <c r="S3944" s="112"/>
      <c r="T3944" s="156">
        <f t="shared" si="494"/>
        <v>0</v>
      </c>
      <c r="U3944" s="112"/>
      <c r="V3944" s="112"/>
    </row>
    <row r="3945" spans="1:22">
      <c r="A3945" s="112"/>
      <c r="B3945" s="212"/>
      <c r="C3945" s="213"/>
      <c r="D3945" s="156"/>
      <c r="E3945" s="112"/>
      <c r="F3945" s="156"/>
      <c r="G3945" s="161"/>
      <c r="H3945" s="156"/>
      <c r="I3945" s="155"/>
      <c r="J3945" s="121"/>
      <c r="L3945" s="112" t="str">
        <f t="shared" si="489"/>
        <v>00100000</v>
      </c>
      <c r="M3945" s="112" t="str">
        <f t="shared" si="490"/>
        <v>0010</v>
      </c>
      <c r="N3945" s="112" t="str">
        <f t="shared" si="495"/>
        <v>001</v>
      </c>
      <c r="O3945" s="112" t="str">
        <f t="shared" si="491"/>
        <v>0</v>
      </c>
      <c r="P3945" s="112">
        <f t="shared" si="492"/>
        <v>0</v>
      </c>
      <c r="Q3945" s="112" t="str">
        <f t="shared" si="493"/>
        <v>0</v>
      </c>
      <c r="R3945" s="112" t="str">
        <f t="shared" si="496"/>
        <v>000</v>
      </c>
      <c r="S3945" s="112"/>
      <c r="T3945" s="156">
        <f t="shared" si="494"/>
        <v>0</v>
      </c>
      <c r="U3945" s="112"/>
      <c r="V3945" s="112"/>
    </row>
    <row r="3946" spans="1:22">
      <c r="A3946" s="112"/>
      <c r="B3946" s="212"/>
      <c r="C3946" s="213"/>
      <c r="D3946" s="156"/>
      <c r="E3946" s="112"/>
      <c r="F3946" s="156"/>
      <c r="G3946" s="161"/>
      <c r="H3946" s="156"/>
      <c r="I3946" s="155"/>
      <c r="J3946" s="121"/>
      <c r="L3946" s="112" t="str">
        <f t="shared" si="489"/>
        <v>00100000</v>
      </c>
      <c r="M3946" s="112" t="str">
        <f t="shared" si="490"/>
        <v>0010</v>
      </c>
      <c r="N3946" s="112" t="str">
        <f t="shared" si="495"/>
        <v>001</v>
      </c>
      <c r="O3946" s="112" t="str">
        <f t="shared" si="491"/>
        <v>0</v>
      </c>
      <c r="P3946" s="112">
        <f t="shared" si="492"/>
        <v>0</v>
      </c>
      <c r="Q3946" s="112" t="str">
        <f t="shared" si="493"/>
        <v>0</v>
      </c>
      <c r="R3946" s="112" t="str">
        <f t="shared" si="496"/>
        <v>000</v>
      </c>
      <c r="S3946" s="112"/>
      <c r="T3946" s="156">
        <f t="shared" si="494"/>
        <v>0</v>
      </c>
      <c r="U3946" s="112"/>
      <c r="V3946" s="112"/>
    </row>
    <row r="3947" spans="1:22">
      <c r="A3947" s="112"/>
      <c r="B3947" s="212"/>
      <c r="C3947" s="213"/>
      <c r="D3947" s="156"/>
      <c r="E3947" s="112"/>
      <c r="F3947" s="156"/>
      <c r="G3947" s="161"/>
      <c r="H3947" s="156"/>
      <c r="I3947" s="155"/>
      <c r="J3947" s="121"/>
      <c r="L3947" s="112" t="str">
        <f t="shared" si="489"/>
        <v>00100000</v>
      </c>
      <c r="M3947" s="112" t="str">
        <f t="shared" si="490"/>
        <v>0010</v>
      </c>
      <c r="N3947" s="112" t="str">
        <f t="shared" si="495"/>
        <v>001</v>
      </c>
      <c r="O3947" s="112" t="str">
        <f t="shared" si="491"/>
        <v>0</v>
      </c>
      <c r="P3947" s="112">
        <f t="shared" si="492"/>
        <v>0</v>
      </c>
      <c r="Q3947" s="112" t="str">
        <f t="shared" si="493"/>
        <v>0</v>
      </c>
      <c r="R3947" s="112" t="str">
        <f t="shared" si="496"/>
        <v>000</v>
      </c>
      <c r="S3947" s="112"/>
      <c r="T3947" s="156">
        <f t="shared" si="494"/>
        <v>0</v>
      </c>
      <c r="U3947" s="112"/>
      <c r="V3947" s="112"/>
    </row>
    <row r="3948" spans="1:22">
      <c r="A3948" s="112"/>
      <c r="B3948" s="212"/>
      <c r="C3948" s="213"/>
      <c r="D3948" s="156"/>
      <c r="E3948" s="112"/>
      <c r="F3948" s="156"/>
      <c r="G3948" s="161"/>
      <c r="H3948" s="156"/>
      <c r="I3948" s="155"/>
      <c r="J3948" s="121"/>
      <c r="L3948" s="112" t="str">
        <f t="shared" si="489"/>
        <v>00100000</v>
      </c>
      <c r="M3948" s="112" t="str">
        <f t="shared" si="490"/>
        <v>0010</v>
      </c>
      <c r="N3948" s="112" t="str">
        <f t="shared" si="495"/>
        <v>001</v>
      </c>
      <c r="O3948" s="112" t="str">
        <f t="shared" si="491"/>
        <v>0</v>
      </c>
      <c r="P3948" s="112">
        <f t="shared" si="492"/>
        <v>0</v>
      </c>
      <c r="Q3948" s="112" t="str">
        <f t="shared" si="493"/>
        <v>0</v>
      </c>
      <c r="R3948" s="112" t="str">
        <f t="shared" si="496"/>
        <v>000</v>
      </c>
      <c r="S3948" s="112"/>
      <c r="T3948" s="156">
        <f t="shared" si="494"/>
        <v>0</v>
      </c>
      <c r="U3948" s="112"/>
      <c r="V3948" s="112"/>
    </row>
    <row r="3949" spans="1:22">
      <c r="A3949" s="112"/>
      <c r="B3949" s="212"/>
      <c r="C3949" s="213"/>
      <c r="D3949" s="156"/>
      <c r="E3949" s="112"/>
      <c r="F3949" s="156"/>
      <c r="G3949" s="161"/>
      <c r="H3949" s="156"/>
      <c r="I3949" s="155"/>
      <c r="J3949" s="121"/>
      <c r="L3949" s="112" t="str">
        <f t="shared" si="489"/>
        <v>00100000</v>
      </c>
      <c r="M3949" s="112" t="str">
        <f t="shared" si="490"/>
        <v>0010</v>
      </c>
      <c r="N3949" s="112" t="str">
        <f t="shared" si="495"/>
        <v>001</v>
      </c>
      <c r="O3949" s="112" t="str">
        <f t="shared" si="491"/>
        <v>0</v>
      </c>
      <c r="P3949" s="112">
        <f t="shared" si="492"/>
        <v>0</v>
      </c>
      <c r="Q3949" s="112" t="str">
        <f t="shared" si="493"/>
        <v>0</v>
      </c>
      <c r="R3949" s="112" t="str">
        <f t="shared" si="496"/>
        <v>000</v>
      </c>
      <c r="S3949" s="112"/>
      <c r="T3949" s="156">
        <f t="shared" si="494"/>
        <v>0</v>
      </c>
      <c r="U3949" s="112"/>
      <c r="V3949" s="112"/>
    </row>
    <row r="3950" spans="1:22">
      <c r="A3950" s="112"/>
      <c r="B3950" s="212"/>
      <c r="C3950" s="213"/>
      <c r="D3950" s="156"/>
      <c r="E3950" s="112"/>
      <c r="F3950" s="156"/>
      <c r="G3950" s="161"/>
      <c r="H3950" s="156"/>
      <c r="I3950" s="155"/>
      <c r="J3950" s="121"/>
      <c r="L3950" s="112" t="str">
        <f t="shared" si="489"/>
        <v>00100000</v>
      </c>
      <c r="M3950" s="112" t="str">
        <f t="shared" si="490"/>
        <v>0010</v>
      </c>
      <c r="N3950" s="112" t="str">
        <f t="shared" si="495"/>
        <v>001</v>
      </c>
      <c r="O3950" s="112" t="str">
        <f t="shared" si="491"/>
        <v>0</v>
      </c>
      <c r="P3950" s="112">
        <f t="shared" si="492"/>
        <v>0</v>
      </c>
      <c r="Q3950" s="112" t="str">
        <f t="shared" si="493"/>
        <v>0</v>
      </c>
      <c r="R3950" s="112" t="str">
        <f t="shared" si="496"/>
        <v>000</v>
      </c>
      <c r="S3950" s="112"/>
      <c r="T3950" s="156">
        <f t="shared" si="494"/>
        <v>0</v>
      </c>
      <c r="U3950" s="112"/>
      <c r="V3950" s="112"/>
    </row>
    <row r="3951" spans="1:22">
      <c r="A3951" s="112"/>
      <c r="B3951" s="212"/>
      <c r="C3951" s="213"/>
      <c r="D3951" s="156"/>
      <c r="E3951" s="112"/>
      <c r="F3951" s="156"/>
      <c r="G3951" s="161"/>
      <c r="H3951" s="156"/>
      <c r="I3951" s="155"/>
      <c r="J3951" s="121"/>
      <c r="L3951" s="112" t="str">
        <f t="shared" si="489"/>
        <v>00100000</v>
      </c>
      <c r="M3951" s="112" t="str">
        <f t="shared" si="490"/>
        <v>0010</v>
      </c>
      <c r="N3951" s="112" t="str">
        <f t="shared" si="495"/>
        <v>001</v>
      </c>
      <c r="O3951" s="112" t="str">
        <f t="shared" si="491"/>
        <v>0</v>
      </c>
      <c r="P3951" s="112">
        <f t="shared" si="492"/>
        <v>0</v>
      </c>
      <c r="Q3951" s="112" t="str">
        <f t="shared" si="493"/>
        <v>0</v>
      </c>
      <c r="R3951" s="112" t="str">
        <f t="shared" si="496"/>
        <v>000</v>
      </c>
      <c r="S3951" s="112"/>
      <c r="T3951" s="156">
        <f t="shared" si="494"/>
        <v>0</v>
      </c>
      <c r="U3951" s="112"/>
      <c r="V3951" s="112"/>
    </row>
    <row r="3952" spans="1:22">
      <c r="A3952" s="112"/>
      <c r="B3952" s="212"/>
      <c r="C3952" s="213"/>
      <c r="D3952" s="156"/>
      <c r="E3952" s="112"/>
      <c r="F3952" s="156"/>
      <c r="G3952" s="161"/>
      <c r="H3952" s="156"/>
      <c r="I3952" s="155"/>
      <c r="J3952" s="121"/>
      <c r="L3952" s="112" t="str">
        <f t="shared" si="489"/>
        <v>00100000</v>
      </c>
      <c r="M3952" s="112" t="str">
        <f t="shared" si="490"/>
        <v>0010</v>
      </c>
      <c r="N3952" s="112" t="str">
        <f t="shared" si="495"/>
        <v>001</v>
      </c>
      <c r="O3952" s="112" t="str">
        <f t="shared" si="491"/>
        <v>0</v>
      </c>
      <c r="P3952" s="112">
        <f t="shared" si="492"/>
        <v>0</v>
      </c>
      <c r="Q3952" s="112" t="str">
        <f t="shared" si="493"/>
        <v>0</v>
      </c>
      <c r="R3952" s="112" t="str">
        <f t="shared" si="496"/>
        <v>000</v>
      </c>
      <c r="S3952" s="112"/>
      <c r="T3952" s="156">
        <f t="shared" si="494"/>
        <v>0</v>
      </c>
      <c r="U3952" s="112"/>
      <c r="V3952" s="112"/>
    </row>
    <row r="3953" spans="1:22">
      <c r="A3953" s="112"/>
      <c r="B3953" s="212"/>
      <c r="C3953" s="213"/>
      <c r="D3953" s="156"/>
      <c r="E3953" s="112"/>
      <c r="F3953" s="156"/>
      <c r="G3953" s="161"/>
      <c r="H3953" s="156"/>
      <c r="I3953" s="155"/>
      <c r="J3953" s="121"/>
      <c r="L3953" s="112" t="str">
        <f t="shared" si="489"/>
        <v>00100000</v>
      </c>
      <c r="M3953" s="112" t="str">
        <f t="shared" si="490"/>
        <v>0010</v>
      </c>
      <c r="N3953" s="112" t="str">
        <f t="shared" si="495"/>
        <v>001</v>
      </c>
      <c r="O3953" s="112" t="str">
        <f t="shared" si="491"/>
        <v>0</v>
      </c>
      <c r="P3953" s="112">
        <f t="shared" si="492"/>
        <v>0</v>
      </c>
      <c r="Q3953" s="112" t="str">
        <f t="shared" si="493"/>
        <v>0</v>
      </c>
      <c r="R3953" s="112" t="str">
        <f t="shared" si="496"/>
        <v>000</v>
      </c>
      <c r="S3953" s="112"/>
      <c r="T3953" s="156">
        <f t="shared" si="494"/>
        <v>0</v>
      </c>
      <c r="U3953" s="112"/>
      <c r="V3953" s="112"/>
    </row>
    <row r="3954" spans="1:22">
      <c r="A3954" s="112"/>
      <c r="B3954" s="212"/>
      <c r="C3954" s="213"/>
      <c r="D3954" s="156"/>
      <c r="E3954" s="112"/>
      <c r="F3954" s="156"/>
      <c r="G3954" s="161"/>
      <c r="H3954" s="156"/>
      <c r="I3954" s="155"/>
      <c r="J3954" s="121"/>
      <c r="L3954" s="112" t="str">
        <f t="shared" si="489"/>
        <v>00100000</v>
      </c>
      <c r="M3954" s="112" t="str">
        <f t="shared" si="490"/>
        <v>0010</v>
      </c>
      <c r="N3954" s="112" t="str">
        <f t="shared" si="495"/>
        <v>001</v>
      </c>
      <c r="O3954" s="112" t="str">
        <f t="shared" si="491"/>
        <v>0</v>
      </c>
      <c r="P3954" s="112">
        <f t="shared" si="492"/>
        <v>0</v>
      </c>
      <c r="Q3954" s="112" t="str">
        <f t="shared" si="493"/>
        <v>0</v>
      </c>
      <c r="R3954" s="112" t="str">
        <f t="shared" si="496"/>
        <v>000</v>
      </c>
      <c r="S3954" s="112"/>
      <c r="T3954" s="156">
        <f t="shared" si="494"/>
        <v>0</v>
      </c>
      <c r="U3954" s="112"/>
      <c r="V3954" s="112"/>
    </row>
    <row r="3955" spans="1:22">
      <c r="A3955" s="112"/>
      <c r="B3955" s="212"/>
      <c r="C3955" s="213"/>
      <c r="D3955" s="156"/>
      <c r="E3955" s="112"/>
      <c r="F3955" s="156"/>
      <c r="G3955" s="161"/>
      <c r="H3955" s="156"/>
      <c r="I3955" s="155"/>
      <c r="J3955" s="121"/>
      <c r="L3955" s="112" t="str">
        <f t="shared" si="489"/>
        <v>00100000</v>
      </c>
      <c r="M3955" s="112" t="str">
        <f t="shared" si="490"/>
        <v>0010</v>
      </c>
      <c r="N3955" s="112" t="str">
        <f t="shared" si="495"/>
        <v>001</v>
      </c>
      <c r="O3955" s="112" t="str">
        <f t="shared" si="491"/>
        <v>0</v>
      </c>
      <c r="P3955" s="112">
        <f t="shared" si="492"/>
        <v>0</v>
      </c>
      <c r="Q3955" s="112" t="str">
        <f t="shared" si="493"/>
        <v>0</v>
      </c>
      <c r="R3955" s="112" t="str">
        <f t="shared" si="496"/>
        <v>000</v>
      </c>
      <c r="S3955" s="112"/>
      <c r="T3955" s="156">
        <f t="shared" si="494"/>
        <v>0</v>
      </c>
      <c r="U3955" s="112"/>
      <c r="V3955" s="112"/>
    </row>
    <row r="3956" spans="1:22">
      <c r="A3956" s="112"/>
      <c r="B3956" s="212"/>
      <c r="C3956" s="213"/>
      <c r="D3956" s="156"/>
      <c r="E3956" s="112"/>
      <c r="F3956" s="156"/>
      <c r="G3956" s="161"/>
      <c r="H3956" s="156"/>
      <c r="I3956" s="155"/>
      <c r="J3956" s="121"/>
      <c r="L3956" s="112" t="str">
        <f t="shared" si="489"/>
        <v>00100000</v>
      </c>
      <c r="M3956" s="112" t="str">
        <f t="shared" si="490"/>
        <v>0010</v>
      </c>
      <c r="N3956" s="112" t="str">
        <f t="shared" si="495"/>
        <v>001</v>
      </c>
      <c r="O3956" s="112" t="str">
        <f t="shared" si="491"/>
        <v>0</v>
      </c>
      <c r="P3956" s="112">
        <f t="shared" si="492"/>
        <v>0</v>
      </c>
      <c r="Q3956" s="112" t="str">
        <f t="shared" si="493"/>
        <v>0</v>
      </c>
      <c r="R3956" s="112" t="str">
        <f t="shared" si="496"/>
        <v>000</v>
      </c>
      <c r="S3956" s="112"/>
      <c r="T3956" s="156">
        <f t="shared" si="494"/>
        <v>0</v>
      </c>
      <c r="U3956" s="112"/>
      <c r="V3956" s="112"/>
    </row>
    <row r="3957" spans="1:22">
      <c r="A3957" s="112"/>
      <c r="B3957" s="212"/>
      <c r="C3957" s="213"/>
      <c r="D3957" s="156"/>
      <c r="E3957" s="112"/>
      <c r="F3957" s="156"/>
      <c r="G3957" s="161"/>
      <c r="H3957" s="156"/>
      <c r="I3957" s="155"/>
      <c r="J3957" s="121"/>
      <c r="L3957" s="112" t="str">
        <f t="shared" si="489"/>
        <v>00100000</v>
      </c>
      <c r="M3957" s="112" t="str">
        <f t="shared" si="490"/>
        <v>0010</v>
      </c>
      <c r="N3957" s="112" t="str">
        <f t="shared" si="495"/>
        <v>001</v>
      </c>
      <c r="O3957" s="112" t="str">
        <f t="shared" si="491"/>
        <v>0</v>
      </c>
      <c r="P3957" s="112">
        <f t="shared" si="492"/>
        <v>0</v>
      </c>
      <c r="Q3957" s="112" t="str">
        <f t="shared" si="493"/>
        <v>0</v>
      </c>
      <c r="R3957" s="112" t="str">
        <f t="shared" si="496"/>
        <v>000</v>
      </c>
      <c r="S3957" s="112"/>
      <c r="T3957" s="156">
        <f t="shared" si="494"/>
        <v>0</v>
      </c>
      <c r="U3957" s="112"/>
      <c r="V3957" s="112"/>
    </row>
    <row r="3958" spans="1:22">
      <c r="A3958" s="112"/>
      <c r="B3958" s="212"/>
      <c r="C3958" s="213"/>
      <c r="D3958" s="156"/>
      <c r="E3958" s="112"/>
      <c r="F3958" s="156"/>
      <c r="G3958" s="161"/>
      <c r="H3958" s="156"/>
      <c r="I3958" s="155"/>
      <c r="J3958" s="121"/>
      <c r="L3958" s="112" t="str">
        <f t="shared" si="489"/>
        <v>00100000</v>
      </c>
      <c r="M3958" s="112" t="str">
        <f t="shared" si="490"/>
        <v>0010</v>
      </c>
      <c r="N3958" s="112" t="str">
        <f t="shared" si="495"/>
        <v>001</v>
      </c>
      <c r="O3958" s="112" t="str">
        <f t="shared" si="491"/>
        <v>0</v>
      </c>
      <c r="P3958" s="112">
        <f t="shared" si="492"/>
        <v>0</v>
      </c>
      <c r="Q3958" s="112" t="str">
        <f t="shared" si="493"/>
        <v>0</v>
      </c>
      <c r="R3958" s="112" t="str">
        <f t="shared" si="496"/>
        <v>000</v>
      </c>
      <c r="S3958" s="112"/>
      <c r="T3958" s="156">
        <f t="shared" si="494"/>
        <v>0</v>
      </c>
      <c r="U3958" s="112"/>
      <c r="V3958" s="112"/>
    </row>
    <row r="3959" spans="1:22">
      <c r="A3959" s="112"/>
      <c r="B3959" s="212"/>
      <c r="C3959" s="213"/>
      <c r="D3959" s="156"/>
      <c r="E3959" s="112"/>
      <c r="F3959" s="156"/>
      <c r="G3959" s="161"/>
      <c r="H3959" s="156"/>
      <c r="I3959" s="155"/>
      <c r="J3959" s="121"/>
      <c r="L3959" s="112" t="str">
        <f t="shared" si="489"/>
        <v>00100000</v>
      </c>
      <c r="M3959" s="112" t="str">
        <f t="shared" si="490"/>
        <v>0010</v>
      </c>
      <c r="N3959" s="112" t="str">
        <f t="shared" si="495"/>
        <v>001</v>
      </c>
      <c r="O3959" s="112" t="str">
        <f t="shared" si="491"/>
        <v>0</v>
      </c>
      <c r="P3959" s="112">
        <f t="shared" si="492"/>
        <v>0</v>
      </c>
      <c r="Q3959" s="112" t="str">
        <f t="shared" si="493"/>
        <v>0</v>
      </c>
      <c r="R3959" s="112" t="str">
        <f t="shared" si="496"/>
        <v>000</v>
      </c>
      <c r="S3959" s="112"/>
      <c r="T3959" s="156">
        <f t="shared" si="494"/>
        <v>0</v>
      </c>
      <c r="U3959" s="112"/>
      <c r="V3959" s="112"/>
    </row>
    <row r="3960" spans="1:22">
      <c r="A3960" s="112"/>
      <c r="B3960" s="212"/>
      <c r="C3960" s="213"/>
      <c r="D3960" s="156"/>
      <c r="E3960" s="112"/>
      <c r="F3960" s="156"/>
      <c r="G3960" s="161"/>
      <c r="H3960" s="156"/>
      <c r="I3960" s="155"/>
      <c r="J3960" s="121"/>
      <c r="L3960" s="112" t="str">
        <f t="shared" si="489"/>
        <v>00100000</v>
      </c>
      <c r="M3960" s="112" t="str">
        <f t="shared" si="490"/>
        <v>0010</v>
      </c>
      <c r="N3960" s="112" t="str">
        <f t="shared" si="495"/>
        <v>001</v>
      </c>
      <c r="O3960" s="112" t="str">
        <f t="shared" si="491"/>
        <v>0</v>
      </c>
      <c r="P3960" s="112">
        <f t="shared" si="492"/>
        <v>0</v>
      </c>
      <c r="Q3960" s="112" t="str">
        <f t="shared" si="493"/>
        <v>0</v>
      </c>
      <c r="R3960" s="112" t="str">
        <f t="shared" si="496"/>
        <v>000</v>
      </c>
      <c r="S3960" s="112"/>
      <c r="T3960" s="156">
        <f t="shared" si="494"/>
        <v>0</v>
      </c>
      <c r="U3960" s="112"/>
      <c r="V3960" s="112"/>
    </row>
    <row r="3961" spans="1:22">
      <c r="A3961" s="112"/>
      <c r="B3961" s="212"/>
      <c r="C3961" s="213"/>
      <c r="D3961" s="156"/>
      <c r="E3961" s="112"/>
      <c r="F3961" s="156"/>
      <c r="G3961" s="161"/>
      <c r="H3961" s="156"/>
      <c r="I3961" s="155"/>
      <c r="J3961" s="121"/>
      <c r="L3961" s="112" t="str">
        <f t="shared" si="489"/>
        <v>00100000</v>
      </c>
      <c r="M3961" s="112" t="str">
        <f t="shared" si="490"/>
        <v>0010</v>
      </c>
      <c r="N3961" s="112" t="str">
        <f t="shared" si="495"/>
        <v>001</v>
      </c>
      <c r="O3961" s="112" t="str">
        <f t="shared" si="491"/>
        <v>0</v>
      </c>
      <c r="P3961" s="112">
        <f t="shared" si="492"/>
        <v>0</v>
      </c>
      <c r="Q3961" s="112" t="str">
        <f t="shared" si="493"/>
        <v>0</v>
      </c>
      <c r="R3961" s="112" t="str">
        <f t="shared" si="496"/>
        <v>000</v>
      </c>
      <c r="S3961" s="112"/>
      <c r="T3961" s="156">
        <f t="shared" si="494"/>
        <v>0</v>
      </c>
      <c r="U3961" s="112"/>
      <c r="V3961" s="112"/>
    </row>
    <row r="3962" spans="1:22">
      <c r="A3962" s="112"/>
      <c r="B3962" s="212"/>
      <c r="C3962" s="213"/>
      <c r="D3962" s="156"/>
      <c r="E3962" s="112"/>
      <c r="F3962" s="156"/>
      <c r="G3962" s="161"/>
      <c r="H3962" s="156"/>
      <c r="I3962" s="155"/>
      <c r="J3962" s="121"/>
      <c r="L3962" s="112" t="str">
        <f t="shared" si="489"/>
        <v>00100000</v>
      </c>
      <c r="M3962" s="112" t="str">
        <f t="shared" si="490"/>
        <v>0010</v>
      </c>
      <c r="N3962" s="112" t="str">
        <f t="shared" si="495"/>
        <v>001</v>
      </c>
      <c r="O3962" s="112" t="str">
        <f t="shared" si="491"/>
        <v>0</v>
      </c>
      <c r="P3962" s="112">
        <f t="shared" si="492"/>
        <v>0</v>
      </c>
      <c r="Q3962" s="112" t="str">
        <f t="shared" si="493"/>
        <v>0</v>
      </c>
      <c r="R3962" s="112" t="str">
        <f t="shared" si="496"/>
        <v>000</v>
      </c>
      <c r="S3962" s="112"/>
      <c r="T3962" s="156">
        <f t="shared" si="494"/>
        <v>0</v>
      </c>
      <c r="U3962" s="112"/>
      <c r="V3962" s="112"/>
    </row>
    <row r="3963" spans="1:22">
      <c r="A3963" s="112"/>
      <c r="B3963" s="212"/>
      <c r="C3963" s="213"/>
      <c r="D3963" s="156"/>
      <c r="E3963" s="112"/>
      <c r="F3963" s="156"/>
      <c r="G3963" s="161"/>
      <c r="H3963" s="156"/>
      <c r="I3963" s="155"/>
      <c r="J3963" s="121"/>
      <c r="L3963" s="112" t="str">
        <f t="shared" si="489"/>
        <v>00100000</v>
      </c>
      <c r="M3963" s="112" t="str">
        <f t="shared" si="490"/>
        <v>0010</v>
      </c>
      <c r="N3963" s="112" t="str">
        <f t="shared" si="495"/>
        <v>001</v>
      </c>
      <c r="O3963" s="112" t="str">
        <f t="shared" si="491"/>
        <v>0</v>
      </c>
      <c r="P3963" s="112">
        <f t="shared" si="492"/>
        <v>0</v>
      </c>
      <c r="Q3963" s="112" t="str">
        <f t="shared" si="493"/>
        <v>0</v>
      </c>
      <c r="R3963" s="112" t="str">
        <f t="shared" si="496"/>
        <v>000</v>
      </c>
      <c r="S3963" s="112"/>
      <c r="T3963" s="156">
        <f t="shared" si="494"/>
        <v>0</v>
      </c>
      <c r="U3963" s="112"/>
      <c r="V3963" s="112"/>
    </row>
    <row r="3964" spans="1:22">
      <c r="A3964" s="112"/>
      <c r="B3964" s="212"/>
      <c r="C3964" s="213"/>
      <c r="D3964" s="156"/>
      <c r="E3964" s="112"/>
      <c r="F3964" s="156"/>
      <c r="G3964" s="161"/>
      <c r="H3964" s="156"/>
      <c r="I3964" s="155"/>
      <c r="J3964" s="121"/>
      <c r="L3964" s="112" t="str">
        <f t="shared" ref="L3964:L4027" si="497">+"0010"&amp; A3964 &amp; B3964 &amp; "0"&amp;C3964&amp;"000"</f>
        <v>00100000</v>
      </c>
      <c r="M3964" s="112" t="str">
        <f t="shared" ref="M3964:M4027" si="498">+"001"&amp;"0"&amp;H3964</f>
        <v>0010</v>
      </c>
      <c r="N3964" s="112" t="str">
        <f t="shared" si="495"/>
        <v>001</v>
      </c>
      <c r="O3964" s="112" t="str">
        <f t="shared" ref="O3964:O4027" si="499">+"0"&amp;A3964</f>
        <v>0</v>
      </c>
      <c r="P3964" s="112">
        <f t="shared" ref="P3964:P4027" si="500">+B3964</f>
        <v>0</v>
      </c>
      <c r="Q3964" s="112" t="str">
        <f t="shared" ref="Q3964:Q4027" si="501">+"0"&amp;C3964</f>
        <v>0</v>
      </c>
      <c r="R3964" s="112" t="str">
        <f t="shared" si="496"/>
        <v>000</v>
      </c>
      <c r="S3964" s="112"/>
      <c r="T3964" s="156">
        <f t="shared" ref="T3964:T4027" si="502">+IF(AND(F3964&lt;&gt;"",G3964=""),F3964,G3964)</f>
        <v>0</v>
      </c>
      <c r="U3964" s="112"/>
      <c r="V3964" s="112"/>
    </row>
    <row r="3965" spans="1:22">
      <c r="A3965" s="112"/>
      <c r="B3965" s="212"/>
      <c r="C3965" s="213"/>
      <c r="D3965" s="156"/>
      <c r="E3965" s="112"/>
      <c r="F3965" s="156"/>
      <c r="G3965" s="161"/>
      <c r="H3965" s="156"/>
      <c r="I3965" s="155"/>
      <c r="J3965" s="121"/>
      <c r="L3965" s="112" t="str">
        <f t="shared" si="497"/>
        <v>00100000</v>
      </c>
      <c r="M3965" s="112" t="str">
        <f t="shared" si="498"/>
        <v>0010</v>
      </c>
      <c r="N3965" s="112" t="str">
        <f t="shared" si="495"/>
        <v>001</v>
      </c>
      <c r="O3965" s="112" t="str">
        <f t="shared" si="499"/>
        <v>0</v>
      </c>
      <c r="P3965" s="112">
        <f t="shared" si="500"/>
        <v>0</v>
      </c>
      <c r="Q3965" s="112" t="str">
        <f t="shared" si="501"/>
        <v>0</v>
      </c>
      <c r="R3965" s="112" t="str">
        <f t="shared" si="496"/>
        <v>000</v>
      </c>
      <c r="S3965" s="112"/>
      <c r="T3965" s="156">
        <f t="shared" si="502"/>
        <v>0</v>
      </c>
      <c r="U3965" s="112"/>
      <c r="V3965" s="112"/>
    </row>
    <row r="3966" spans="1:22">
      <c r="A3966" s="112"/>
      <c r="B3966" s="212"/>
      <c r="C3966" s="213"/>
      <c r="D3966" s="156"/>
      <c r="E3966" s="112"/>
      <c r="F3966" s="156"/>
      <c r="G3966" s="161"/>
      <c r="H3966" s="156"/>
      <c r="I3966" s="155"/>
      <c r="J3966" s="121"/>
      <c r="L3966" s="112" t="str">
        <f t="shared" si="497"/>
        <v>00100000</v>
      </c>
      <c r="M3966" s="112" t="str">
        <f t="shared" si="498"/>
        <v>0010</v>
      </c>
      <c r="N3966" s="112" t="str">
        <f t="shared" si="495"/>
        <v>001</v>
      </c>
      <c r="O3966" s="112" t="str">
        <f t="shared" si="499"/>
        <v>0</v>
      </c>
      <c r="P3966" s="112">
        <f t="shared" si="500"/>
        <v>0</v>
      </c>
      <c r="Q3966" s="112" t="str">
        <f t="shared" si="501"/>
        <v>0</v>
      </c>
      <c r="R3966" s="112" t="str">
        <f t="shared" si="496"/>
        <v>000</v>
      </c>
      <c r="S3966" s="112"/>
      <c r="T3966" s="156">
        <f t="shared" si="502"/>
        <v>0</v>
      </c>
      <c r="U3966" s="112"/>
      <c r="V3966" s="112"/>
    </row>
    <row r="3967" spans="1:22">
      <c r="A3967" s="112"/>
      <c r="B3967" s="212"/>
      <c r="C3967" s="213"/>
      <c r="D3967" s="156"/>
      <c r="E3967" s="112"/>
      <c r="F3967" s="156"/>
      <c r="G3967" s="161"/>
      <c r="H3967" s="156"/>
      <c r="I3967" s="155"/>
      <c r="J3967" s="121"/>
      <c r="L3967" s="112" t="str">
        <f t="shared" si="497"/>
        <v>00100000</v>
      </c>
      <c r="M3967" s="112" t="str">
        <f t="shared" si="498"/>
        <v>0010</v>
      </c>
      <c r="N3967" s="112" t="str">
        <f t="shared" si="495"/>
        <v>001</v>
      </c>
      <c r="O3967" s="112" t="str">
        <f t="shared" si="499"/>
        <v>0</v>
      </c>
      <c r="P3967" s="112">
        <f t="shared" si="500"/>
        <v>0</v>
      </c>
      <c r="Q3967" s="112" t="str">
        <f t="shared" si="501"/>
        <v>0</v>
      </c>
      <c r="R3967" s="112" t="str">
        <f t="shared" si="496"/>
        <v>000</v>
      </c>
      <c r="S3967" s="112"/>
      <c r="T3967" s="156">
        <f t="shared" si="502"/>
        <v>0</v>
      </c>
      <c r="U3967" s="112"/>
      <c r="V3967" s="112"/>
    </row>
    <row r="3968" spans="1:22">
      <c r="A3968" s="112"/>
      <c r="B3968" s="212"/>
      <c r="C3968" s="213"/>
      <c r="D3968" s="156"/>
      <c r="E3968" s="112"/>
      <c r="F3968" s="156"/>
      <c r="G3968" s="161"/>
      <c r="H3968" s="156"/>
      <c r="I3968" s="155"/>
      <c r="J3968" s="121"/>
      <c r="L3968" s="112" t="str">
        <f t="shared" si="497"/>
        <v>00100000</v>
      </c>
      <c r="M3968" s="112" t="str">
        <f t="shared" si="498"/>
        <v>0010</v>
      </c>
      <c r="N3968" s="112" t="str">
        <f t="shared" si="495"/>
        <v>001</v>
      </c>
      <c r="O3968" s="112" t="str">
        <f t="shared" si="499"/>
        <v>0</v>
      </c>
      <c r="P3968" s="112">
        <f t="shared" si="500"/>
        <v>0</v>
      </c>
      <c r="Q3968" s="112" t="str">
        <f t="shared" si="501"/>
        <v>0</v>
      </c>
      <c r="R3968" s="112" t="str">
        <f t="shared" si="496"/>
        <v>000</v>
      </c>
      <c r="S3968" s="112"/>
      <c r="T3968" s="156">
        <f t="shared" si="502"/>
        <v>0</v>
      </c>
      <c r="U3968" s="112"/>
      <c r="V3968" s="112"/>
    </row>
    <row r="3969" spans="1:22">
      <c r="A3969" s="112"/>
      <c r="B3969" s="212"/>
      <c r="C3969" s="213"/>
      <c r="D3969" s="156"/>
      <c r="E3969" s="112"/>
      <c r="F3969" s="156"/>
      <c r="G3969" s="161"/>
      <c r="H3969" s="156"/>
      <c r="I3969" s="155"/>
      <c r="J3969" s="121"/>
      <c r="L3969" s="112" t="str">
        <f t="shared" si="497"/>
        <v>00100000</v>
      </c>
      <c r="M3969" s="112" t="str">
        <f t="shared" si="498"/>
        <v>0010</v>
      </c>
      <c r="N3969" s="112" t="str">
        <f t="shared" si="495"/>
        <v>001</v>
      </c>
      <c r="O3969" s="112" t="str">
        <f t="shared" si="499"/>
        <v>0</v>
      </c>
      <c r="P3969" s="112">
        <f t="shared" si="500"/>
        <v>0</v>
      </c>
      <c r="Q3969" s="112" t="str">
        <f t="shared" si="501"/>
        <v>0</v>
      </c>
      <c r="R3969" s="112" t="str">
        <f t="shared" si="496"/>
        <v>000</v>
      </c>
      <c r="S3969" s="112"/>
      <c r="T3969" s="156">
        <f t="shared" si="502"/>
        <v>0</v>
      </c>
      <c r="U3969" s="112"/>
      <c r="V3969" s="112"/>
    </row>
    <row r="3970" spans="1:22">
      <c r="A3970" s="112"/>
      <c r="B3970" s="212"/>
      <c r="C3970" s="213"/>
      <c r="D3970" s="156"/>
      <c r="E3970" s="112"/>
      <c r="F3970" s="156"/>
      <c r="G3970" s="161"/>
      <c r="H3970" s="156"/>
      <c r="I3970" s="155"/>
      <c r="J3970" s="121"/>
      <c r="L3970" s="112" t="str">
        <f t="shared" si="497"/>
        <v>00100000</v>
      </c>
      <c r="M3970" s="112" t="str">
        <f t="shared" si="498"/>
        <v>0010</v>
      </c>
      <c r="N3970" s="112" t="str">
        <f t="shared" si="495"/>
        <v>001</v>
      </c>
      <c r="O3970" s="112" t="str">
        <f t="shared" si="499"/>
        <v>0</v>
      </c>
      <c r="P3970" s="112">
        <f t="shared" si="500"/>
        <v>0</v>
      </c>
      <c r="Q3970" s="112" t="str">
        <f t="shared" si="501"/>
        <v>0</v>
      </c>
      <c r="R3970" s="112" t="str">
        <f t="shared" si="496"/>
        <v>000</v>
      </c>
      <c r="S3970" s="112"/>
      <c r="T3970" s="156">
        <f t="shared" si="502"/>
        <v>0</v>
      </c>
      <c r="U3970" s="112"/>
      <c r="V3970" s="112"/>
    </row>
    <row r="3971" spans="1:22">
      <c r="A3971" s="112"/>
      <c r="B3971" s="212"/>
      <c r="C3971" s="213"/>
      <c r="D3971" s="156"/>
      <c r="E3971" s="112"/>
      <c r="F3971" s="156"/>
      <c r="G3971" s="161"/>
      <c r="H3971" s="156"/>
      <c r="I3971" s="155"/>
      <c r="J3971" s="121"/>
      <c r="L3971" s="112" t="str">
        <f t="shared" si="497"/>
        <v>00100000</v>
      </c>
      <c r="M3971" s="112" t="str">
        <f t="shared" si="498"/>
        <v>0010</v>
      </c>
      <c r="N3971" s="112" t="str">
        <f t="shared" si="495"/>
        <v>001</v>
      </c>
      <c r="O3971" s="112" t="str">
        <f t="shared" si="499"/>
        <v>0</v>
      </c>
      <c r="P3971" s="112">
        <f t="shared" si="500"/>
        <v>0</v>
      </c>
      <c r="Q3971" s="112" t="str">
        <f t="shared" si="501"/>
        <v>0</v>
      </c>
      <c r="R3971" s="112" t="str">
        <f t="shared" si="496"/>
        <v>000</v>
      </c>
      <c r="S3971" s="112"/>
      <c r="T3971" s="156">
        <f t="shared" si="502"/>
        <v>0</v>
      </c>
      <c r="U3971" s="112"/>
      <c r="V3971" s="112"/>
    </row>
    <row r="3972" spans="1:22">
      <c r="A3972" s="112"/>
      <c r="B3972" s="212"/>
      <c r="C3972" s="213"/>
      <c r="D3972" s="156"/>
      <c r="E3972" s="112"/>
      <c r="F3972" s="156"/>
      <c r="G3972" s="161"/>
      <c r="H3972" s="156"/>
      <c r="I3972" s="155"/>
      <c r="J3972" s="121"/>
      <c r="L3972" s="112" t="str">
        <f t="shared" si="497"/>
        <v>00100000</v>
      </c>
      <c r="M3972" s="112" t="str">
        <f t="shared" si="498"/>
        <v>0010</v>
      </c>
      <c r="N3972" s="112" t="str">
        <f t="shared" si="495"/>
        <v>001</v>
      </c>
      <c r="O3972" s="112" t="str">
        <f t="shared" si="499"/>
        <v>0</v>
      </c>
      <c r="P3972" s="112">
        <f t="shared" si="500"/>
        <v>0</v>
      </c>
      <c r="Q3972" s="112" t="str">
        <f t="shared" si="501"/>
        <v>0</v>
      </c>
      <c r="R3972" s="112" t="str">
        <f t="shared" si="496"/>
        <v>000</v>
      </c>
      <c r="S3972" s="112"/>
      <c r="T3972" s="156">
        <f t="shared" si="502"/>
        <v>0</v>
      </c>
      <c r="U3972" s="112"/>
      <c r="V3972" s="112"/>
    </row>
    <row r="3973" spans="1:22">
      <c r="A3973" s="112"/>
      <c r="B3973" s="212"/>
      <c r="C3973" s="213"/>
      <c r="D3973" s="156"/>
      <c r="E3973" s="112"/>
      <c r="F3973" s="156"/>
      <c r="G3973" s="161"/>
      <c r="H3973" s="156"/>
      <c r="I3973" s="155"/>
      <c r="J3973" s="121"/>
      <c r="L3973" s="112" t="str">
        <f t="shared" si="497"/>
        <v>00100000</v>
      </c>
      <c r="M3973" s="112" t="str">
        <f t="shared" si="498"/>
        <v>0010</v>
      </c>
      <c r="N3973" s="112" t="str">
        <f t="shared" si="495"/>
        <v>001</v>
      </c>
      <c r="O3973" s="112" t="str">
        <f t="shared" si="499"/>
        <v>0</v>
      </c>
      <c r="P3973" s="112">
        <f t="shared" si="500"/>
        <v>0</v>
      </c>
      <c r="Q3973" s="112" t="str">
        <f t="shared" si="501"/>
        <v>0</v>
      </c>
      <c r="R3973" s="112" t="str">
        <f t="shared" si="496"/>
        <v>000</v>
      </c>
      <c r="S3973" s="112"/>
      <c r="T3973" s="156">
        <f t="shared" si="502"/>
        <v>0</v>
      </c>
      <c r="U3973" s="112"/>
      <c r="V3973" s="112"/>
    </row>
    <row r="3974" spans="1:22">
      <c r="A3974" s="112"/>
      <c r="B3974" s="212"/>
      <c r="C3974" s="213"/>
      <c r="D3974" s="156"/>
      <c r="E3974" s="112"/>
      <c r="F3974" s="156"/>
      <c r="G3974" s="161"/>
      <c r="H3974" s="156"/>
      <c r="I3974" s="155"/>
      <c r="J3974" s="121"/>
      <c r="L3974" s="112" t="str">
        <f t="shared" si="497"/>
        <v>00100000</v>
      </c>
      <c r="M3974" s="112" t="str">
        <f t="shared" si="498"/>
        <v>0010</v>
      </c>
      <c r="N3974" s="112" t="str">
        <f t="shared" ref="N3974:N4037" si="503">+"001"</f>
        <v>001</v>
      </c>
      <c r="O3974" s="112" t="str">
        <f t="shared" si="499"/>
        <v>0</v>
      </c>
      <c r="P3974" s="112">
        <f t="shared" si="500"/>
        <v>0</v>
      </c>
      <c r="Q3974" s="112" t="str">
        <f t="shared" si="501"/>
        <v>0</v>
      </c>
      <c r="R3974" s="112" t="str">
        <f t="shared" ref="R3974:R4037" si="504">+"000"</f>
        <v>000</v>
      </c>
      <c r="S3974" s="112"/>
      <c r="T3974" s="156">
        <f t="shared" si="502"/>
        <v>0</v>
      </c>
      <c r="U3974" s="112"/>
      <c r="V3974" s="112"/>
    </row>
    <row r="3975" spans="1:22">
      <c r="A3975" s="112"/>
      <c r="B3975" s="212"/>
      <c r="C3975" s="213"/>
      <c r="D3975" s="156"/>
      <c r="E3975" s="112"/>
      <c r="F3975" s="156"/>
      <c r="G3975" s="161"/>
      <c r="H3975" s="156"/>
      <c r="I3975" s="155"/>
      <c r="J3975" s="121"/>
      <c r="L3975" s="112" t="str">
        <f t="shared" si="497"/>
        <v>00100000</v>
      </c>
      <c r="M3975" s="112" t="str">
        <f t="shared" si="498"/>
        <v>0010</v>
      </c>
      <c r="N3975" s="112" t="str">
        <f t="shared" si="503"/>
        <v>001</v>
      </c>
      <c r="O3975" s="112" t="str">
        <f t="shared" si="499"/>
        <v>0</v>
      </c>
      <c r="P3975" s="112">
        <f t="shared" si="500"/>
        <v>0</v>
      </c>
      <c r="Q3975" s="112" t="str">
        <f t="shared" si="501"/>
        <v>0</v>
      </c>
      <c r="R3975" s="112" t="str">
        <f t="shared" si="504"/>
        <v>000</v>
      </c>
      <c r="S3975" s="112"/>
      <c r="T3975" s="156">
        <f t="shared" si="502"/>
        <v>0</v>
      </c>
      <c r="U3975" s="112"/>
      <c r="V3975" s="112"/>
    </row>
    <row r="3976" spans="1:22">
      <c r="A3976" s="112"/>
      <c r="B3976" s="212"/>
      <c r="C3976" s="213"/>
      <c r="D3976" s="156"/>
      <c r="E3976" s="112"/>
      <c r="F3976" s="156"/>
      <c r="G3976" s="161"/>
      <c r="H3976" s="156"/>
      <c r="I3976" s="155"/>
      <c r="J3976" s="121"/>
      <c r="L3976" s="112" t="str">
        <f t="shared" si="497"/>
        <v>00100000</v>
      </c>
      <c r="M3976" s="112" t="str">
        <f t="shared" si="498"/>
        <v>0010</v>
      </c>
      <c r="N3976" s="112" t="str">
        <f t="shared" si="503"/>
        <v>001</v>
      </c>
      <c r="O3976" s="112" t="str">
        <f t="shared" si="499"/>
        <v>0</v>
      </c>
      <c r="P3976" s="112">
        <f t="shared" si="500"/>
        <v>0</v>
      </c>
      <c r="Q3976" s="112" t="str">
        <f t="shared" si="501"/>
        <v>0</v>
      </c>
      <c r="R3976" s="112" t="str">
        <f t="shared" si="504"/>
        <v>000</v>
      </c>
      <c r="S3976" s="112"/>
      <c r="T3976" s="156">
        <f t="shared" si="502"/>
        <v>0</v>
      </c>
      <c r="U3976" s="112"/>
      <c r="V3976" s="112"/>
    </row>
    <row r="3977" spans="1:22">
      <c r="A3977" s="112"/>
      <c r="B3977" s="212"/>
      <c r="C3977" s="213"/>
      <c r="D3977" s="156"/>
      <c r="E3977" s="112"/>
      <c r="F3977" s="156"/>
      <c r="G3977" s="161"/>
      <c r="H3977" s="156"/>
      <c r="I3977" s="155"/>
      <c r="J3977" s="121"/>
      <c r="L3977" s="112" t="str">
        <f t="shared" si="497"/>
        <v>00100000</v>
      </c>
      <c r="M3977" s="112" t="str">
        <f t="shared" si="498"/>
        <v>0010</v>
      </c>
      <c r="N3977" s="112" t="str">
        <f t="shared" si="503"/>
        <v>001</v>
      </c>
      <c r="O3977" s="112" t="str">
        <f t="shared" si="499"/>
        <v>0</v>
      </c>
      <c r="P3977" s="112">
        <f t="shared" si="500"/>
        <v>0</v>
      </c>
      <c r="Q3977" s="112" t="str">
        <f t="shared" si="501"/>
        <v>0</v>
      </c>
      <c r="R3977" s="112" t="str">
        <f t="shared" si="504"/>
        <v>000</v>
      </c>
      <c r="S3977" s="112"/>
      <c r="T3977" s="156">
        <f t="shared" si="502"/>
        <v>0</v>
      </c>
      <c r="U3977" s="112"/>
      <c r="V3977" s="112"/>
    </row>
    <row r="3978" spans="1:22">
      <c r="A3978" s="112"/>
      <c r="B3978" s="212"/>
      <c r="C3978" s="213"/>
      <c r="D3978" s="156"/>
      <c r="E3978" s="112"/>
      <c r="F3978" s="156"/>
      <c r="G3978" s="161"/>
      <c r="H3978" s="156"/>
      <c r="I3978" s="155"/>
      <c r="J3978" s="121"/>
      <c r="L3978" s="112" t="str">
        <f t="shared" si="497"/>
        <v>00100000</v>
      </c>
      <c r="M3978" s="112" t="str">
        <f t="shared" si="498"/>
        <v>0010</v>
      </c>
      <c r="N3978" s="112" t="str">
        <f t="shared" si="503"/>
        <v>001</v>
      </c>
      <c r="O3978" s="112" t="str">
        <f t="shared" si="499"/>
        <v>0</v>
      </c>
      <c r="P3978" s="112">
        <f t="shared" si="500"/>
        <v>0</v>
      </c>
      <c r="Q3978" s="112" t="str">
        <f t="shared" si="501"/>
        <v>0</v>
      </c>
      <c r="R3978" s="112" t="str">
        <f t="shared" si="504"/>
        <v>000</v>
      </c>
      <c r="S3978" s="112"/>
      <c r="T3978" s="156">
        <f t="shared" si="502"/>
        <v>0</v>
      </c>
      <c r="U3978" s="112"/>
      <c r="V3978" s="112"/>
    </row>
    <row r="3979" spans="1:22">
      <c r="A3979" s="112"/>
      <c r="B3979" s="212"/>
      <c r="C3979" s="213"/>
      <c r="D3979" s="156"/>
      <c r="E3979" s="112"/>
      <c r="F3979" s="156"/>
      <c r="G3979" s="161"/>
      <c r="H3979" s="156"/>
      <c r="I3979" s="155"/>
      <c r="J3979" s="121"/>
      <c r="L3979" s="112" t="str">
        <f t="shared" si="497"/>
        <v>00100000</v>
      </c>
      <c r="M3979" s="112" t="str">
        <f t="shared" si="498"/>
        <v>0010</v>
      </c>
      <c r="N3979" s="112" t="str">
        <f t="shared" si="503"/>
        <v>001</v>
      </c>
      <c r="O3979" s="112" t="str">
        <f t="shared" si="499"/>
        <v>0</v>
      </c>
      <c r="P3979" s="112">
        <f t="shared" si="500"/>
        <v>0</v>
      </c>
      <c r="Q3979" s="112" t="str">
        <f t="shared" si="501"/>
        <v>0</v>
      </c>
      <c r="R3979" s="112" t="str">
        <f t="shared" si="504"/>
        <v>000</v>
      </c>
      <c r="S3979" s="112"/>
      <c r="T3979" s="156">
        <f t="shared" si="502"/>
        <v>0</v>
      </c>
      <c r="U3979" s="112"/>
      <c r="V3979" s="112"/>
    </row>
    <row r="3980" spans="1:22">
      <c r="A3980" s="112"/>
      <c r="B3980" s="212"/>
      <c r="C3980" s="213"/>
      <c r="D3980" s="156"/>
      <c r="E3980" s="112"/>
      <c r="F3980" s="156"/>
      <c r="G3980" s="161"/>
      <c r="H3980" s="156"/>
      <c r="I3980" s="155"/>
      <c r="J3980" s="121"/>
      <c r="L3980" s="112" t="str">
        <f t="shared" si="497"/>
        <v>00100000</v>
      </c>
      <c r="M3980" s="112" t="str">
        <f t="shared" si="498"/>
        <v>0010</v>
      </c>
      <c r="N3980" s="112" t="str">
        <f t="shared" si="503"/>
        <v>001</v>
      </c>
      <c r="O3980" s="112" t="str">
        <f t="shared" si="499"/>
        <v>0</v>
      </c>
      <c r="P3980" s="112">
        <f t="shared" si="500"/>
        <v>0</v>
      </c>
      <c r="Q3980" s="112" t="str">
        <f t="shared" si="501"/>
        <v>0</v>
      </c>
      <c r="R3980" s="112" t="str">
        <f t="shared" si="504"/>
        <v>000</v>
      </c>
      <c r="S3980" s="112"/>
      <c r="T3980" s="156">
        <f t="shared" si="502"/>
        <v>0</v>
      </c>
      <c r="U3980" s="112"/>
      <c r="V3980" s="112"/>
    </row>
    <row r="3981" spans="1:22">
      <c r="A3981" s="112"/>
      <c r="B3981" s="212"/>
      <c r="C3981" s="213"/>
      <c r="D3981" s="156"/>
      <c r="E3981" s="112"/>
      <c r="F3981" s="156"/>
      <c r="G3981" s="161"/>
      <c r="H3981" s="156"/>
      <c r="I3981" s="155"/>
      <c r="J3981" s="121"/>
      <c r="L3981" s="112" t="str">
        <f t="shared" si="497"/>
        <v>00100000</v>
      </c>
      <c r="M3981" s="112" t="str">
        <f t="shared" si="498"/>
        <v>0010</v>
      </c>
      <c r="N3981" s="112" t="str">
        <f t="shared" si="503"/>
        <v>001</v>
      </c>
      <c r="O3981" s="112" t="str">
        <f t="shared" si="499"/>
        <v>0</v>
      </c>
      <c r="P3981" s="112">
        <f t="shared" si="500"/>
        <v>0</v>
      </c>
      <c r="Q3981" s="112" t="str">
        <f t="shared" si="501"/>
        <v>0</v>
      </c>
      <c r="R3981" s="112" t="str">
        <f t="shared" si="504"/>
        <v>000</v>
      </c>
      <c r="S3981" s="112"/>
      <c r="T3981" s="156">
        <f t="shared" si="502"/>
        <v>0</v>
      </c>
      <c r="U3981" s="112"/>
      <c r="V3981" s="112"/>
    </row>
    <row r="3982" spans="1:22">
      <c r="A3982" s="112"/>
      <c r="B3982" s="212"/>
      <c r="C3982" s="213"/>
      <c r="D3982" s="156"/>
      <c r="E3982" s="112"/>
      <c r="F3982" s="156"/>
      <c r="G3982" s="161"/>
      <c r="H3982" s="156"/>
      <c r="I3982" s="155"/>
      <c r="J3982" s="121"/>
      <c r="L3982" s="112" t="str">
        <f t="shared" si="497"/>
        <v>00100000</v>
      </c>
      <c r="M3982" s="112" t="str">
        <f t="shared" si="498"/>
        <v>0010</v>
      </c>
      <c r="N3982" s="112" t="str">
        <f t="shared" si="503"/>
        <v>001</v>
      </c>
      <c r="O3982" s="112" t="str">
        <f t="shared" si="499"/>
        <v>0</v>
      </c>
      <c r="P3982" s="112">
        <f t="shared" si="500"/>
        <v>0</v>
      </c>
      <c r="Q3982" s="112" t="str">
        <f t="shared" si="501"/>
        <v>0</v>
      </c>
      <c r="R3982" s="112" t="str">
        <f t="shared" si="504"/>
        <v>000</v>
      </c>
      <c r="S3982" s="112"/>
      <c r="T3982" s="156">
        <f t="shared" si="502"/>
        <v>0</v>
      </c>
      <c r="U3982" s="112"/>
      <c r="V3982" s="112"/>
    </row>
    <row r="3983" spans="1:22">
      <c r="A3983" s="112"/>
      <c r="B3983" s="212"/>
      <c r="C3983" s="213"/>
      <c r="D3983" s="156"/>
      <c r="E3983" s="112"/>
      <c r="F3983" s="156"/>
      <c r="G3983" s="161"/>
      <c r="H3983" s="156"/>
      <c r="I3983" s="155"/>
      <c r="J3983" s="121"/>
      <c r="L3983" s="112" t="str">
        <f t="shared" si="497"/>
        <v>00100000</v>
      </c>
      <c r="M3983" s="112" t="str">
        <f t="shared" si="498"/>
        <v>0010</v>
      </c>
      <c r="N3983" s="112" t="str">
        <f t="shared" si="503"/>
        <v>001</v>
      </c>
      <c r="O3983" s="112" t="str">
        <f t="shared" si="499"/>
        <v>0</v>
      </c>
      <c r="P3983" s="112">
        <f t="shared" si="500"/>
        <v>0</v>
      </c>
      <c r="Q3983" s="112" t="str">
        <f t="shared" si="501"/>
        <v>0</v>
      </c>
      <c r="R3983" s="112" t="str">
        <f t="shared" si="504"/>
        <v>000</v>
      </c>
      <c r="S3983" s="112"/>
      <c r="T3983" s="156">
        <f t="shared" si="502"/>
        <v>0</v>
      </c>
      <c r="U3983" s="112"/>
      <c r="V3983" s="112"/>
    </row>
    <row r="3984" spans="1:22">
      <c r="A3984" s="112"/>
      <c r="B3984" s="212"/>
      <c r="C3984" s="213"/>
      <c r="D3984" s="156"/>
      <c r="E3984" s="112"/>
      <c r="F3984" s="156"/>
      <c r="G3984" s="161"/>
      <c r="H3984" s="156"/>
      <c r="I3984" s="155"/>
      <c r="J3984" s="121"/>
      <c r="L3984" s="112" t="str">
        <f t="shared" si="497"/>
        <v>00100000</v>
      </c>
      <c r="M3984" s="112" t="str">
        <f t="shared" si="498"/>
        <v>0010</v>
      </c>
      <c r="N3984" s="112" t="str">
        <f t="shared" si="503"/>
        <v>001</v>
      </c>
      <c r="O3984" s="112" t="str">
        <f t="shared" si="499"/>
        <v>0</v>
      </c>
      <c r="P3984" s="112">
        <f t="shared" si="500"/>
        <v>0</v>
      </c>
      <c r="Q3984" s="112" t="str">
        <f t="shared" si="501"/>
        <v>0</v>
      </c>
      <c r="R3984" s="112" t="str">
        <f t="shared" si="504"/>
        <v>000</v>
      </c>
      <c r="S3984" s="112"/>
      <c r="T3984" s="156">
        <f t="shared" si="502"/>
        <v>0</v>
      </c>
      <c r="U3984" s="112"/>
      <c r="V3984" s="112"/>
    </row>
    <row r="3985" spans="1:22">
      <c r="A3985" s="112"/>
      <c r="B3985" s="212"/>
      <c r="C3985" s="213"/>
      <c r="D3985" s="156"/>
      <c r="E3985" s="112"/>
      <c r="F3985" s="156"/>
      <c r="G3985" s="161"/>
      <c r="H3985" s="156"/>
      <c r="I3985" s="155"/>
      <c r="J3985" s="121"/>
      <c r="L3985" s="112" t="str">
        <f t="shared" si="497"/>
        <v>00100000</v>
      </c>
      <c r="M3985" s="112" t="str">
        <f t="shared" si="498"/>
        <v>0010</v>
      </c>
      <c r="N3985" s="112" t="str">
        <f t="shared" si="503"/>
        <v>001</v>
      </c>
      <c r="O3985" s="112" t="str">
        <f t="shared" si="499"/>
        <v>0</v>
      </c>
      <c r="P3985" s="112">
        <f t="shared" si="500"/>
        <v>0</v>
      </c>
      <c r="Q3985" s="112" t="str">
        <f t="shared" si="501"/>
        <v>0</v>
      </c>
      <c r="R3985" s="112" t="str">
        <f t="shared" si="504"/>
        <v>000</v>
      </c>
      <c r="S3985" s="112"/>
      <c r="T3985" s="156">
        <f t="shared" si="502"/>
        <v>0</v>
      </c>
      <c r="U3985" s="112"/>
      <c r="V3985" s="112"/>
    </row>
    <row r="3986" spans="1:22">
      <c r="A3986" s="112"/>
      <c r="B3986" s="212"/>
      <c r="C3986" s="213"/>
      <c r="D3986" s="156"/>
      <c r="E3986" s="112"/>
      <c r="F3986" s="156"/>
      <c r="G3986" s="161"/>
      <c r="H3986" s="156"/>
      <c r="I3986" s="155"/>
      <c r="J3986" s="121"/>
      <c r="L3986" s="112" t="str">
        <f t="shared" si="497"/>
        <v>00100000</v>
      </c>
      <c r="M3986" s="112" t="str">
        <f t="shared" si="498"/>
        <v>0010</v>
      </c>
      <c r="N3986" s="112" t="str">
        <f t="shared" si="503"/>
        <v>001</v>
      </c>
      <c r="O3986" s="112" t="str">
        <f t="shared" si="499"/>
        <v>0</v>
      </c>
      <c r="P3986" s="112">
        <f t="shared" si="500"/>
        <v>0</v>
      </c>
      <c r="Q3986" s="112" t="str">
        <f t="shared" si="501"/>
        <v>0</v>
      </c>
      <c r="R3986" s="112" t="str">
        <f t="shared" si="504"/>
        <v>000</v>
      </c>
      <c r="S3986" s="112"/>
      <c r="T3986" s="156">
        <f t="shared" si="502"/>
        <v>0</v>
      </c>
      <c r="U3986" s="112"/>
      <c r="V3986" s="112"/>
    </row>
    <row r="3987" spans="1:22">
      <c r="A3987" s="112"/>
      <c r="B3987" s="212"/>
      <c r="C3987" s="213"/>
      <c r="D3987" s="156"/>
      <c r="E3987" s="112"/>
      <c r="F3987" s="156"/>
      <c r="G3987" s="161"/>
      <c r="H3987" s="156"/>
      <c r="I3987" s="155"/>
      <c r="J3987" s="121"/>
      <c r="L3987" s="112" t="str">
        <f t="shared" si="497"/>
        <v>00100000</v>
      </c>
      <c r="M3987" s="112" t="str">
        <f t="shared" si="498"/>
        <v>0010</v>
      </c>
      <c r="N3987" s="112" t="str">
        <f t="shared" si="503"/>
        <v>001</v>
      </c>
      <c r="O3987" s="112" t="str">
        <f t="shared" si="499"/>
        <v>0</v>
      </c>
      <c r="P3987" s="112">
        <f t="shared" si="500"/>
        <v>0</v>
      </c>
      <c r="Q3987" s="112" t="str">
        <f t="shared" si="501"/>
        <v>0</v>
      </c>
      <c r="R3987" s="112" t="str">
        <f t="shared" si="504"/>
        <v>000</v>
      </c>
      <c r="S3987" s="112"/>
      <c r="T3987" s="156">
        <f t="shared" si="502"/>
        <v>0</v>
      </c>
      <c r="U3987" s="112"/>
      <c r="V3987" s="112"/>
    </row>
    <row r="3988" spans="1:22">
      <c r="A3988" s="112"/>
      <c r="B3988" s="212"/>
      <c r="C3988" s="213"/>
      <c r="D3988" s="156"/>
      <c r="E3988" s="112"/>
      <c r="F3988" s="156"/>
      <c r="G3988" s="161"/>
      <c r="H3988" s="156"/>
      <c r="I3988" s="155"/>
      <c r="J3988" s="121"/>
      <c r="L3988" s="112" t="str">
        <f t="shared" si="497"/>
        <v>00100000</v>
      </c>
      <c r="M3988" s="112" t="str">
        <f t="shared" si="498"/>
        <v>0010</v>
      </c>
      <c r="N3988" s="112" t="str">
        <f t="shared" si="503"/>
        <v>001</v>
      </c>
      <c r="O3988" s="112" t="str">
        <f t="shared" si="499"/>
        <v>0</v>
      </c>
      <c r="P3988" s="112">
        <f t="shared" si="500"/>
        <v>0</v>
      </c>
      <c r="Q3988" s="112" t="str">
        <f t="shared" si="501"/>
        <v>0</v>
      </c>
      <c r="R3988" s="112" t="str">
        <f t="shared" si="504"/>
        <v>000</v>
      </c>
      <c r="S3988" s="112"/>
      <c r="T3988" s="156">
        <f t="shared" si="502"/>
        <v>0</v>
      </c>
      <c r="U3988" s="112"/>
      <c r="V3988" s="112"/>
    </row>
    <row r="3989" spans="1:22">
      <c r="A3989" s="112"/>
      <c r="B3989" s="212"/>
      <c r="C3989" s="213"/>
      <c r="D3989" s="156"/>
      <c r="E3989" s="112"/>
      <c r="F3989" s="156"/>
      <c r="G3989" s="161"/>
      <c r="H3989" s="156"/>
      <c r="I3989" s="155"/>
      <c r="J3989" s="121"/>
      <c r="L3989" s="112" t="str">
        <f t="shared" si="497"/>
        <v>00100000</v>
      </c>
      <c r="M3989" s="112" t="str">
        <f t="shared" si="498"/>
        <v>0010</v>
      </c>
      <c r="N3989" s="112" t="str">
        <f t="shared" si="503"/>
        <v>001</v>
      </c>
      <c r="O3989" s="112" t="str">
        <f t="shared" si="499"/>
        <v>0</v>
      </c>
      <c r="P3989" s="112">
        <f t="shared" si="500"/>
        <v>0</v>
      </c>
      <c r="Q3989" s="112" t="str">
        <f t="shared" si="501"/>
        <v>0</v>
      </c>
      <c r="R3989" s="112" t="str">
        <f t="shared" si="504"/>
        <v>000</v>
      </c>
      <c r="S3989" s="112"/>
      <c r="T3989" s="156">
        <f t="shared" si="502"/>
        <v>0</v>
      </c>
      <c r="U3989" s="112"/>
      <c r="V3989" s="112"/>
    </row>
    <row r="3990" spans="1:22">
      <c r="A3990" s="112"/>
      <c r="B3990" s="212"/>
      <c r="C3990" s="213"/>
      <c r="D3990" s="156"/>
      <c r="E3990" s="112"/>
      <c r="F3990" s="156"/>
      <c r="G3990" s="161"/>
      <c r="H3990" s="156"/>
      <c r="I3990" s="155"/>
      <c r="J3990" s="121"/>
      <c r="L3990" s="112" t="str">
        <f t="shared" si="497"/>
        <v>00100000</v>
      </c>
      <c r="M3990" s="112" t="str">
        <f t="shared" si="498"/>
        <v>0010</v>
      </c>
      <c r="N3990" s="112" t="str">
        <f t="shared" si="503"/>
        <v>001</v>
      </c>
      <c r="O3990" s="112" t="str">
        <f t="shared" si="499"/>
        <v>0</v>
      </c>
      <c r="P3990" s="112">
        <f t="shared" si="500"/>
        <v>0</v>
      </c>
      <c r="Q3990" s="112" t="str">
        <f t="shared" si="501"/>
        <v>0</v>
      </c>
      <c r="R3990" s="112" t="str">
        <f t="shared" si="504"/>
        <v>000</v>
      </c>
      <c r="S3990" s="112"/>
      <c r="T3990" s="156">
        <f t="shared" si="502"/>
        <v>0</v>
      </c>
      <c r="U3990" s="112"/>
      <c r="V3990" s="112"/>
    </row>
    <row r="3991" spans="1:22">
      <c r="A3991" s="112"/>
      <c r="B3991" s="212"/>
      <c r="C3991" s="213"/>
      <c r="D3991" s="156"/>
      <c r="E3991" s="112"/>
      <c r="F3991" s="156"/>
      <c r="G3991" s="161"/>
      <c r="H3991" s="156"/>
      <c r="I3991" s="155"/>
      <c r="J3991" s="121"/>
      <c r="L3991" s="112" t="str">
        <f t="shared" si="497"/>
        <v>00100000</v>
      </c>
      <c r="M3991" s="112" t="str">
        <f t="shared" si="498"/>
        <v>0010</v>
      </c>
      <c r="N3991" s="112" t="str">
        <f t="shared" si="503"/>
        <v>001</v>
      </c>
      <c r="O3991" s="112" t="str">
        <f t="shared" si="499"/>
        <v>0</v>
      </c>
      <c r="P3991" s="112">
        <f t="shared" si="500"/>
        <v>0</v>
      </c>
      <c r="Q3991" s="112" t="str">
        <f t="shared" si="501"/>
        <v>0</v>
      </c>
      <c r="R3991" s="112" t="str">
        <f t="shared" si="504"/>
        <v>000</v>
      </c>
      <c r="S3991" s="112"/>
      <c r="T3991" s="156">
        <f t="shared" si="502"/>
        <v>0</v>
      </c>
      <c r="U3991" s="112"/>
      <c r="V3991" s="112"/>
    </row>
    <row r="3992" spans="1:22">
      <c r="A3992" s="112"/>
      <c r="B3992" s="212"/>
      <c r="C3992" s="213"/>
      <c r="D3992" s="156"/>
      <c r="E3992" s="112"/>
      <c r="F3992" s="156"/>
      <c r="G3992" s="161"/>
      <c r="H3992" s="156"/>
      <c r="I3992" s="155"/>
      <c r="J3992" s="121"/>
      <c r="L3992" s="112" t="str">
        <f t="shared" si="497"/>
        <v>00100000</v>
      </c>
      <c r="M3992" s="112" t="str">
        <f t="shared" si="498"/>
        <v>0010</v>
      </c>
      <c r="N3992" s="112" t="str">
        <f t="shared" si="503"/>
        <v>001</v>
      </c>
      <c r="O3992" s="112" t="str">
        <f t="shared" si="499"/>
        <v>0</v>
      </c>
      <c r="P3992" s="112">
        <f t="shared" si="500"/>
        <v>0</v>
      </c>
      <c r="Q3992" s="112" t="str">
        <f t="shared" si="501"/>
        <v>0</v>
      </c>
      <c r="R3992" s="112" t="str">
        <f t="shared" si="504"/>
        <v>000</v>
      </c>
      <c r="S3992" s="112"/>
      <c r="T3992" s="156">
        <f t="shared" si="502"/>
        <v>0</v>
      </c>
      <c r="U3992" s="112"/>
      <c r="V3992" s="112"/>
    </row>
    <row r="3993" spans="1:22">
      <c r="A3993" s="112"/>
      <c r="B3993" s="212"/>
      <c r="C3993" s="213"/>
      <c r="D3993" s="156"/>
      <c r="E3993" s="112"/>
      <c r="F3993" s="156"/>
      <c r="G3993" s="161"/>
      <c r="H3993" s="156"/>
      <c r="I3993" s="155"/>
      <c r="J3993" s="121"/>
      <c r="L3993" s="112" t="str">
        <f t="shared" si="497"/>
        <v>00100000</v>
      </c>
      <c r="M3993" s="112" t="str">
        <f t="shared" si="498"/>
        <v>0010</v>
      </c>
      <c r="N3993" s="112" t="str">
        <f t="shared" si="503"/>
        <v>001</v>
      </c>
      <c r="O3993" s="112" t="str">
        <f t="shared" si="499"/>
        <v>0</v>
      </c>
      <c r="P3993" s="112">
        <f t="shared" si="500"/>
        <v>0</v>
      </c>
      <c r="Q3993" s="112" t="str">
        <f t="shared" si="501"/>
        <v>0</v>
      </c>
      <c r="R3993" s="112" t="str">
        <f t="shared" si="504"/>
        <v>000</v>
      </c>
      <c r="S3993" s="112"/>
      <c r="T3993" s="156">
        <f t="shared" si="502"/>
        <v>0</v>
      </c>
      <c r="U3993" s="112"/>
      <c r="V3993" s="112"/>
    </row>
    <row r="3994" spans="1:22">
      <c r="A3994" s="112"/>
      <c r="B3994" s="212"/>
      <c r="C3994" s="213"/>
      <c r="D3994" s="156"/>
      <c r="E3994" s="112"/>
      <c r="F3994" s="156"/>
      <c r="G3994" s="161"/>
      <c r="H3994" s="156"/>
      <c r="I3994" s="155"/>
      <c r="J3994" s="121"/>
      <c r="L3994" s="112" t="str">
        <f t="shared" si="497"/>
        <v>00100000</v>
      </c>
      <c r="M3994" s="112" t="str">
        <f t="shared" si="498"/>
        <v>0010</v>
      </c>
      <c r="N3994" s="112" t="str">
        <f t="shared" si="503"/>
        <v>001</v>
      </c>
      <c r="O3994" s="112" t="str">
        <f t="shared" si="499"/>
        <v>0</v>
      </c>
      <c r="P3994" s="112">
        <f t="shared" si="500"/>
        <v>0</v>
      </c>
      <c r="Q3994" s="112" t="str">
        <f t="shared" si="501"/>
        <v>0</v>
      </c>
      <c r="R3994" s="112" t="str">
        <f t="shared" si="504"/>
        <v>000</v>
      </c>
      <c r="S3994" s="112"/>
      <c r="T3994" s="156">
        <f t="shared" si="502"/>
        <v>0</v>
      </c>
      <c r="U3994" s="112"/>
      <c r="V3994" s="112"/>
    </row>
    <row r="3995" spans="1:22">
      <c r="A3995" s="112"/>
      <c r="B3995" s="212"/>
      <c r="C3995" s="213"/>
      <c r="D3995" s="156"/>
      <c r="E3995" s="112"/>
      <c r="F3995" s="156"/>
      <c r="G3995" s="161"/>
      <c r="H3995" s="156"/>
      <c r="I3995" s="155"/>
      <c r="J3995" s="121"/>
      <c r="L3995" s="112" t="str">
        <f t="shared" si="497"/>
        <v>00100000</v>
      </c>
      <c r="M3995" s="112" t="str">
        <f t="shared" si="498"/>
        <v>0010</v>
      </c>
      <c r="N3995" s="112" t="str">
        <f t="shared" si="503"/>
        <v>001</v>
      </c>
      <c r="O3995" s="112" t="str">
        <f t="shared" si="499"/>
        <v>0</v>
      </c>
      <c r="P3995" s="112">
        <f t="shared" si="500"/>
        <v>0</v>
      </c>
      <c r="Q3995" s="112" t="str">
        <f t="shared" si="501"/>
        <v>0</v>
      </c>
      <c r="R3995" s="112" t="str">
        <f t="shared" si="504"/>
        <v>000</v>
      </c>
      <c r="S3995" s="112"/>
      <c r="T3995" s="156">
        <f t="shared" si="502"/>
        <v>0</v>
      </c>
      <c r="U3995" s="112"/>
      <c r="V3995" s="112"/>
    </row>
    <row r="3996" spans="1:22">
      <c r="A3996" s="112"/>
      <c r="B3996" s="212"/>
      <c r="C3996" s="213"/>
      <c r="D3996" s="156"/>
      <c r="E3996" s="112"/>
      <c r="F3996" s="156"/>
      <c r="G3996" s="161"/>
      <c r="H3996" s="156"/>
      <c r="I3996" s="155"/>
      <c r="J3996" s="121"/>
      <c r="L3996" s="112" t="str">
        <f t="shared" si="497"/>
        <v>00100000</v>
      </c>
      <c r="M3996" s="112" t="str">
        <f t="shared" si="498"/>
        <v>0010</v>
      </c>
      <c r="N3996" s="112" t="str">
        <f t="shared" si="503"/>
        <v>001</v>
      </c>
      <c r="O3996" s="112" t="str">
        <f t="shared" si="499"/>
        <v>0</v>
      </c>
      <c r="P3996" s="112">
        <f t="shared" si="500"/>
        <v>0</v>
      </c>
      <c r="Q3996" s="112" t="str">
        <f t="shared" si="501"/>
        <v>0</v>
      </c>
      <c r="R3996" s="112" t="str">
        <f t="shared" si="504"/>
        <v>000</v>
      </c>
      <c r="S3996" s="112"/>
      <c r="T3996" s="156">
        <f t="shared" si="502"/>
        <v>0</v>
      </c>
      <c r="U3996" s="112"/>
      <c r="V3996" s="112"/>
    </row>
    <row r="3997" spans="1:22">
      <c r="A3997" s="112"/>
      <c r="B3997" s="212"/>
      <c r="C3997" s="213"/>
      <c r="D3997" s="156"/>
      <c r="E3997" s="112"/>
      <c r="F3997" s="156"/>
      <c r="G3997" s="161"/>
      <c r="H3997" s="156"/>
      <c r="I3997" s="155"/>
      <c r="J3997" s="121"/>
      <c r="L3997" s="112" t="str">
        <f t="shared" si="497"/>
        <v>00100000</v>
      </c>
      <c r="M3997" s="112" t="str">
        <f t="shared" si="498"/>
        <v>0010</v>
      </c>
      <c r="N3997" s="112" t="str">
        <f t="shared" si="503"/>
        <v>001</v>
      </c>
      <c r="O3997" s="112" t="str">
        <f t="shared" si="499"/>
        <v>0</v>
      </c>
      <c r="P3997" s="112">
        <f t="shared" si="500"/>
        <v>0</v>
      </c>
      <c r="Q3997" s="112" t="str">
        <f t="shared" si="501"/>
        <v>0</v>
      </c>
      <c r="R3997" s="112" t="str">
        <f t="shared" si="504"/>
        <v>000</v>
      </c>
      <c r="S3997" s="112"/>
      <c r="T3997" s="156">
        <f t="shared" si="502"/>
        <v>0</v>
      </c>
      <c r="U3997" s="112"/>
      <c r="V3997" s="112"/>
    </row>
    <row r="3998" spans="1:22">
      <c r="A3998" s="112"/>
      <c r="B3998" s="212"/>
      <c r="C3998" s="213"/>
      <c r="D3998" s="156"/>
      <c r="E3998" s="112"/>
      <c r="F3998" s="156"/>
      <c r="G3998" s="161"/>
      <c r="H3998" s="156"/>
      <c r="I3998" s="155"/>
      <c r="J3998" s="121"/>
      <c r="L3998" s="112" t="str">
        <f t="shared" si="497"/>
        <v>00100000</v>
      </c>
      <c r="M3998" s="112" t="str">
        <f t="shared" si="498"/>
        <v>0010</v>
      </c>
      <c r="N3998" s="112" t="str">
        <f t="shared" si="503"/>
        <v>001</v>
      </c>
      <c r="O3998" s="112" t="str">
        <f t="shared" si="499"/>
        <v>0</v>
      </c>
      <c r="P3998" s="112">
        <f t="shared" si="500"/>
        <v>0</v>
      </c>
      <c r="Q3998" s="112" t="str">
        <f t="shared" si="501"/>
        <v>0</v>
      </c>
      <c r="R3998" s="112" t="str">
        <f t="shared" si="504"/>
        <v>000</v>
      </c>
      <c r="S3998" s="112"/>
      <c r="T3998" s="156">
        <f t="shared" si="502"/>
        <v>0</v>
      </c>
      <c r="U3998" s="112"/>
      <c r="V3998" s="112"/>
    </row>
    <row r="3999" spans="1:22">
      <c r="A3999" s="112"/>
      <c r="B3999" s="212"/>
      <c r="C3999" s="213"/>
      <c r="D3999" s="156"/>
      <c r="E3999" s="112"/>
      <c r="F3999" s="156"/>
      <c r="G3999" s="161"/>
      <c r="H3999" s="156"/>
      <c r="I3999" s="155"/>
      <c r="J3999" s="121"/>
      <c r="L3999" s="112" t="str">
        <f t="shared" si="497"/>
        <v>00100000</v>
      </c>
      <c r="M3999" s="112" t="str">
        <f t="shared" si="498"/>
        <v>0010</v>
      </c>
      <c r="N3999" s="112" t="str">
        <f t="shared" si="503"/>
        <v>001</v>
      </c>
      <c r="O3999" s="112" t="str">
        <f t="shared" si="499"/>
        <v>0</v>
      </c>
      <c r="P3999" s="112">
        <f t="shared" si="500"/>
        <v>0</v>
      </c>
      <c r="Q3999" s="112" t="str">
        <f t="shared" si="501"/>
        <v>0</v>
      </c>
      <c r="R3999" s="112" t="str">
        <f t="shared" si="504"/>
        <v>000</v>
      </c>
      <c r="S3999" s="112"/>
      <c r="T3999" s="156">
        <f t="shared" si="502"/>
        <v>0</v>
      </c>
      <c r="U3999" s="112"/>
      <c r="V3999" s="112"/>
    </row>
    <row r="4000" spans="1:22">
      <c r="A4000" s="112"/>
      <c r="B4000" s="212"/>
      <c r="C4000" s="213"/>
      <c r="D4000" s="156"/>
      <c r="E4000" s="112"/>
      <c r="F4000" s="156"/>
      <c r="G4000" s="161"/>
      <c r="H4000" s="156"/>
      <c r="I4000" s="155"/>
      <c r="J4000" s="121"/>
      <c r="L4000" s="112" t="str">
        <f t="shared" si="497"/>
        <v>00100000</v>
      </c>
      <c r="M4000" s="112" t="str">
        <f t="shared" si="498"/>
        <v>0010</v>
      </c>
      <c r="N4000" s="112" t="str">
        <f t="shared" si="503"/>
        <v>001</v>
      </c>
      <c r="O4000" s="112" t="str">
        <f t="shared" si="499"/>
        <v>0</v>
      </c>
      <c r="P4000" s="112">
        <f t="shared" si="500"/>
        <v>0</v>
      </c>
      <c r="Q4000" s="112" t="str">
        <f t="shared" si="501"/>
        <v>0</v>
      </c>
      <c r="R4000" s="112" t="str">
        <f t="shared" si="504"/>
        <v>000</v>
      </c>
      <c r="S4000" s="112"/>
      <c r="T4000" s="156">
        <f t="shared" si="502"/>
        <v>0</v>
      </c>
      <c r="U4000" s="112"/>
      <c r="V4000" s="112"/>
    </row>
    <row r="4001" spans="1:22">
      <c r="A4001" s="112"/>
      <c r="B4001" s="212"/>
      <c r="C4001" s="213"/>
      <c r="D4001" s="156"/>
      <c r="E4001" s="112"/>
      <c r="F4001" s="156"/>
      <c r="G4001" s="161"/>
      <c r="H4001" s="156"/>
      <c r="I4001" s="155"/>
      <c r="J4001" s="121"/>
      <c r="L4001" s="112" t="str">
        <f t="shared" si="497"/>
        <v>00100000</v>
      </c>
      <c r="M4001" s="112" t="str">
        <f t="shared" si="498"/>
        <v>0010</v>
      </c>
      <c r="N4001" s="112" t="str">
        <f t="shared" si="503"/>
        <v>001</v>
      </c>
      <c r="O4001" s="112" t="str">
        <f t="shared" si="499"/>
        <v>0</v>
      </c>
      <c r="P4001" s="112">
        <f t="shared" si="500"/>
        <v>0</v>
      </c>
      <c r="Q4001" s="112" t="str">
        <f t="shared" si="501"/>
        <v>0</v>
      </c>
      <c r="R4001" s="112" t="str">
        <f t="shared" si="504"/>
        <v>000</v>
      </c>
      <c r="S4001" s="112"/>
      <c r="T4001" s="156">
        <f t="shared" si="502"/>
        <v>0</v>
      </c>
      <c r="U4001" s="112"/>
      <c r="V4001" s="112"/>
    </row>
    <row r="4002" spans="1:22">
      <c r="A4002" s="112"/>
      <c r="B4002" s="212"/>
      <c r="C4002" s="213"/>
      <c r="D4002" s="156"/>
      <c r="E4002" s="112"/>
      <c r="F4002" s="156"/>
      <c r="G4002" s="161"/>
      <c r="H4002" s="156"/>
      <c r="I4002" s="155"/>
      <c r="J4002" s="121"/>
      <c r="L4002" s="112" t="str">
        <f t="shared" si="497"/>
        <v>00100000</v>
      </c>
      <c r="M4002" s="112" t="str">
        <f t="shared" si="498"/>
        <v>0010</v>
      </c>
      <c r="N4002" s="112" t="str">
        <f t="shared" si="503"/>
        <v>001</v>
      </c>
      <c r="O4002" s="112" t="str">
        <f t="shared" si="499"/>
        <v>0</v>
      </c>
      <c r="P4002" s="112">
        <f t="shared" si="500"/>
        <v>0</v>
      </c>
      <c r="Q4002" s="112" t="str">
        <f t="shared" si="501"/>
        <v>0</v>
      </c>
      <c r="R4002" s="112" t="str">
        <f t="shared" si="504"/>
        <v>000</v>
      </c>
      <c r="S4002" s="112"/>
      <c r="T4002" s="156">
        <f t="shared" si="502"/>
        <v>0</v>
      </c>
      <c r="U4002" s="112"/>
      <c r="V4002" s="112"/>
    </row>
    <row r="4003" spans="1:22">
      <c r="A4003" s="112"/>
      <c r="B4003" s="212"/>
      <c r="C4003" s="213"/>
      <c r="D4003" s="156"/>
      <c r="E4003" s="112"/>
      <c r="F4003" s="156"/>
      <c r="G4003" s="161"/>
      <c r="H4003" s="156"/>
      <c r="I4003" s="155"/>
      <c r="J4003" s="121"/>
      <c r="L4003" s="112" t="str">
        <f t="shared" si="497"/>
        <v>00100000</v>
      </c>
      <c r="M4003" s="112" t="str">
        <f t="shared" si="498"/>
        <v>0010</v>
      </c>
      <c r="N4003" s="112" t="str">
        <f t="shared" si="503"/>
        <v>001</v>
      </c>
      <c r="O4003" s="112" t="str">
        <f t="shared" si="499"/>
        <v>0</v>
      </c>
      <c r="P4003" s="112">
        <f t="shared" si="500"/>
        <v>0</v>
      </c>
      <c r="Q4003" s="112" t="str">
        <f t="shared" si="501"/>
        <v>0</v>
      </c>
      <c r="R4003" s="112" t="str">
        <f t="shared" si="504"/>
        <v>000</v>
      </c>
      <c r="S4003" s="112"/>
      <c r="T4003" s="156">
        <f t="shared" si="502"/>
        <v>0</v>
      </c>
      <c r="U4003" s="112"/>
      <c r="V4003" s="112"/>
    </row>
    <row r="4004" spans="1:22">
      <c r="A4004" s="112"/>
      <c r="B4004" s="212"/>
      <c r="C4004" s="213"/>
      <c r="D4004" s="156"/>
      <c r="E4004" s="112"/>
      <c r="F4004" s="156"/>
      <c r="G4004" s="161"/>
      <c r="H4004" s="156"/>
      <c r="I4004" s="155"/>
      <c r="J4004" s="121"/>
      <c r="L4004" s="112" t="str">
        <f t="shared" si="497"/>
        <v>00100000</v>
      </c>
      <c r="M4004" s="112" t="str">
        <f t="shared" si="498"/>
        <v>0010</v>
      </c>
      <c r="N4004" s="112" t="str">
        <f t="shared" si="503"/>
        <v>001</v>
      </c>
      <c r="O4004" s="112" t="str">
        <f t="shared" si="499"/>
        <v>0</v>
      </c>
      <c r="P4004" s="112">
        <f t="shared" si="500"/>
        <v>0</v>
      </c>
      <c r="Q4004" s="112" t="str">
        <f t="shared" si="501"/>
        <v>0</v>
      </c>
      <c r="R4004" s="112" t="str">
        <f t="shared" si="504"/>
        <v>000</v>
      </c>
      <c r="S4004" s="112"/>
      <c r="T4004" s="156">
        <f t="shared" si="502"/>
        <v>0</v>
      </c>
      <c r="U4004" s="112"/>
      <c r="V4004" s="112"/>
    </row>
    <row r="4005" spans="1:22">
      <c r="A4005" s="112"/>
      <c r="B4005" s="212"/>
      <c r="C4005" s="213"/>
      <c r="D4005" s="156"/>
      <c r="E4005" s="112"/>
      <c r="F4005" s="156"/>
      <c r="G4005" s="161"/>
      <c r="H4005" s="156"/>
      <c r="I4005" s="155"/>
      <c r="J4005" s="121"/>
      <c r="L4005" s="112" t="str">
        <f t="shared" si="497"/>
        <v>00100000</v>
      </c>
      <c r="M4005" s="112" t="str">
        <f t="shared" si="498"/>
        <v>0010</v>
      </c>
      <c r="N4005" s="112" t="str">
        <f t="shared" si="503"/>
        <v>001</v>
      </c>
      <c r="O4005" s="112" t="str">
        <f t="shared" si="499"/>
        <v>0</v>
      </c>
      <c r="P4005" s="112">
        <f t="shared" si="500"/>
        <v>0</v>
      </c>
      <c r="Q4005" s="112" t="str">
        <f t="shared" si="501"/>
        <v>0</v>
      </c>
      <c r="R4005" s="112" t="str">
        <f t="shared" si="504"/>
        <v>000</v>
      </c>
      <c r="S4005" s="112"/>
      <c r="T4005" s="156">
        <f t="shared" si="502"/>
        <v>0</v>
      </c>
      <c r="U4005" s="112"/>
      <c r="V4005" s="112"/>
    </row>
    <row r="4006" spans="1:22">
      <c r="A4006" s="112"/>
      <c r="B4006" s="212"/>
      <c r="C4006" s="213"/>
      <c r="D4006" s="156"/>
      <c r="E4006" s="112"/>
      <c r="F4006" s="156"/>
      <c r="G4006" s="161"/>
      <c r="H4006" s="156"/>
      <c r="I4006" s="155"/>
      <c r="J4006" s="121"/>
      <c r="L4006" s="112" t="str">
        <f t="shared" si="497"/>
        <v>00100000</v>
      </c>
      <c r="M4006" s="112" t="str">
        <f t="shared" si="498"/>
        <v>0010</v>
      </c>
      <c r="N4006" s="112" t="str">
        <f t="shared" si="503"/>
        <v>001</v>
      </c>
      <c r="O4006" s="112" t="str">
        <f t="shared" si="499"/>
        <v>0</v>
      </c>
      <c r="P4006" s="112">
        <f t="shared" si="500"/>
        <v>0</v>
      </c>
      <c r="Q4006" s="112" t="str">
        <f t="shared" si="501"/>
        <v>0</v>
      </c>
      <c r="R4006" s="112" t="str">
        <f t="shared" si="504"/>
        <v>000</v>
      </c>
      <c r="S4006" s="112"/>
      <c r="T4006" s="156">
        <f t="shared" si="502"/>
        <v>0</v>
      </c>
      <c r="U4006" s="112"/>
      <c r="V4006" s="112"/>
    </row>
    <row r="4007" spans="1:22">
      <c r="A4007" s="112"/>
      <c r="B4007" s="212"/>
      <c r="C4007" s="213"/>
      <c r="D4007" s="156"/>
      <c r="E4007" s="112"/>
      <c r="F4007" s="156"/>
      <c r="G4007" s="161"/>
      <c r="H4007" s="156"/>
      <c r="I4007" s="155"/>
      <c r="J4007" s="121"/>
      <c r="L4007" s="112" t="str">
        <f t="shared" si="497"/>
        <v>00100000</v>
      </c>
      <c r="M4007" s="112" t="str">
        <f t="shared" si="498"/>
        <v>0010</v>
      </c>
      <c r="N4007" s="112" t="str">
        <f t="shared" si="503"/>
        <v>001</v>
      </c>
      <c r="O4007" s="112" t="str">
        <f t="shared" si="499"/>
        <v>0</v>
      </c>
      <c r="P4007" s="112">
        <f t="shared" si="500"/>
        <v>0</v>
      </c>
      <c r="Q4007" s="112" t="str">
        <f t="shared" si="501"/>
        <v>0</v>
      </c>
      <c r="R4007" s="112" t="str">
        <f t="shared" si="504"/>
        <v>000</v>
      </c>
      <c r="S4007" s="112"/>
      <c r="T4007" s="156">
        <f t="shared" si="502"/>
        <v>0</v>
      </c>
      <c r="U4007" s="112"/>
      <c r="V4007" s="112"/>
    </row>
    <row r="4008" spans="1:22">
      <c r="A4008" s="112"/>
      <c r="B4008" s="212"/>
      <c r="C4008" s="213"/>
      <c r="D4008" s="156"/>
      <c r="E4008" s="112"/>
      <c r="F4008" s="156"/>
      <c r="G4008" s="161"/>
      <c r="H4008" s="156"/>
      <c r="I4008" s="155"/>
      <c r="J4008" s="121"/>
      <c r="L4008" s="112" t="str">
        <f t="shared" si="497"/>
        <v>00100000</v>
      </c>
      <c r="M4008" s="112" t="str">
        <f t="shared" si="498"/>
        <v>0010</v>
      </c>
      <c r="N4008" s="112" t="str">
        <f t="shared" si="503"/>
        <v>001</v>
      </c>
      <c r="O4008" s="112" t="str">
        <f t="shared" si="499"/>
        <v>0</v>
      </c>
      <c r="P4008" s="112">
        <f t="shared" si="500"/>
        <v>0</v>
      </c>
      <c r="Q4008" s="112" t="str">
        <f t="shared" si="501"/>
        <v>0</v>
      </c>
      <c r="R4008" s="112" t="str">
        <f t="shared" si="504"/>
        <v>000</v>
      </c>
      <c r="S4008" s="112"/>
      <c r="T4008" s="156">
        <f t="shared" si="502"/>
        <v>0</v>
      </c>
      <c r="U4008" s="112"/>
      <c r="V4008" s="112"/>
    </row>
    <row r="4009" spans="1:22">
      <c r="A4009" s="112"/>
      <c r="B4009" s="212"/>
      <c r="C4009" s="213"/>
      <c r="D4009" s="156"/>
      <c r="E4009" s="112"/>
      <c r="F4009" s="156"/>
      <c r="G4009" s="161"/>
      <c r="H4009" s="156"/>
      <c r="I4009" s="155"/>
      <c r="J4009" s="121"/>
      <c r="L4009" s="112" t="str">
        <f t="shared" si="497"/>
        <v>00100000</v>
      </c>
      <c r="M4009" s="112" t="str">
        <f t="shared" si="498"/>
        <v>0010</v>
      </c>
      <c r="N4009" s="112" t="str">
        <f t="shared" si="503"/>
        <v>001</v>
      </c>
      <c r="O4009" s="112" t="str">
        <f t="shared" si="499"/>
        <v>0</v>
      </c>
      <c r="P4009" s="112">
        <f t="shared" si="500"/>
        <v>0</v>
      </c>
      <c r="Q4009" s="112" t="str">
        <f t="shared" si="501"/>
        <v>0</v>
      </c>
      <c r="R4009" s="112" t="str">
        <f t="shared" si="504"/>
        <v>000</v>
      </c>
      <c r="S4009" s="112"/>
      <c r="T4009" s="156">
        <f t="shared" si="502"/>
        <v>0</v>
      </c>
      <c r="U4009" s="112"/>
      <c r="V4009" s="112"/>
    </row>
    <row r="4010" spans="1:22">
      <c r="A4010" s="112"/>
      <c r="B4010" s="212"/>
      <c r="C4010" s="213"/>
      <c r="D4010" s="156"/>
      <c r="E4010" s="112"/>
      <c r="F4010" s="156"/>
      <c r="G4010" s="161"/>
      <c r="H4010" s="156"/>
      <c r="I4010" s="155"/>
      <c r="J4010" s="121"/>
      <c r="L4010" s="112" t="str">
        <f t="shared" si="497"/>
        <v>00100000</v>
      </c>
      <c r="M4010" s="112" t="str">
        <f t="shared" si="498"/>
        <v>0010</v>
      </c>
      <c r="N4010" s="112" t="str">
        <f t="shared" si="503"/>
        <v>001</v>
      </c>
      <c r="O4010" s="112" t="str">
        <f t="shared" si="499"/>
        <v>0</v>
      </c>
      <c r="P4010" s="112">
        <f t="shared" si="500"/>
        <v>0</v>
      </c>
      <c r="Q4010" s="112" t="str">
        <f t="shared" si="501"/>
        <v>0</v>
      </c>
      <c r="R4010" s="112" t="str">
        <f t="shared" si="504"/>
        <v>000</v>
      </c>
      <c r="S4010" s="112"/>
      <c r="T4010" s="156">
        <f t="shared" si="502"/>
        <v>0</v>
      </c>
      <c r="U4010" s="112"/>
      <c r="V4010" s="112"/>
    </row>
    <row r="4011" spans="1:22">
      <c r="A4011" s="112"/>
      <c r="B4011" s="212"/>
      <c r="C4011" s="213"/>
      <c r="D4011" s="156"/>
      <c r="E4011" s="112"/>
      <c r="F4011" s="156"/>
      <c r="G4011" s="161"/>
      <c r="H4011" s="156"/>
      <c r="I4011" s="155"/>
      <c r="J4011" s="121"/>
      <c r="L4011" s="112" t="str">
        <f t="shared" si="497"/>
        <v>00100000</v>
      </c>
      <c r="M4011" s="112" t="str">
        <f t="shared" si="498"/>
        <v>0010</v>
      </c>
      <c r="N4011" s="112" t="str">
        <f t="shared" si="503"/>
        <v>001</v>
      </c>
      <c r="O4011" s="112" t="str">
        <f t="shared" si="499"/>
        <v>0</v>
      </c>
      <c r="P4011" s="112">
        <f t="shared" si="500"/>
        <v>0</v>
      </c>
      <c r="Q4011" s="112" t="str">
        <f t="shared" si="501"/>
        <v>0</v>
      </c>
      <c r="R4011" s="112" t="str">
        <f t="shared" si="504"/>
        <v>000</v>
      </c>
      <c r="S4011" s="112"/>
      <c r="T4011" s="156">
        <f t="shared" si="502"/>
        <v>0</v>
      </c>
      <c r="U4011" s="112"/>
      <c r="V4011" s="112"/>
    </row>
    <row r="4012" spans="1:22">
      <c r="A4012" s="112"/>
      <c r="B4012" s="212"/>
      <c r="C4012" s="213"/>
      <c r="D4012" s="156"/>
      <c r="E4012" s="112"/>
      <c r="F4012" s="156"/>
      <c r="G4012" s="161"/>
      <c r="H4012" s="156"/>
      <c r="I4012" s="155"/>
      <c r="J4012" s="121"/>
      <c r="L4012" s="112" t="str">
        <f t="shared" si="497"/>
        <v>00100000</v>
      </c>
      <c r="M4012" s="112" t="str">
        <f t="shared" si="498"/>
        <v>0010</v>
      </c>
      <c r="N4012" s="112" t="str">
        <f t="shared" si="503"/>
        <v>001</v>
      </c>
      <c r="O4012" s="112" t="str">
        <f t="shared" si="499"/>
        <v>0</v>
      </c>
      <c r="P4012" s="112">
        <f t="shared" si="500"/>
        <v>0</v>
      </c>
      <c r="Q4012" s="112" t="str">
        <f t="shared" si="501"/>
        <v>0</v>
      </c>
      <c r="R4012" s="112" t="str">
        <f t="shared" si="504"/>
        <v>000</v>
      </c>
      <c r="S4012" s="112"/>
      <c r="T4012" s="156">
        <f t="shared" si="502"/>
        <v>0</v>
      </c>
      <c r="U4012" s="112"/>
      <c r="V4012" s="112"/>
    </row>
    <row r="4013" spans="1:22">
      <c r="A4013" s="112"/>
      <c r="B4013" s="212"/>
      <c r="C4013" s="213"/>
      <c r="D4013" s="156"/>
      <c r="E4013" s="112"/>
      <c r="F4013" s="156"/>
      <c r="G4013" s="161"/>
      <c r="H4013" s="156"/>
      <c r="I4013" s="155"/>
      <c r="J4013" s="121"/>
      <c r="L4013" s="112" t="str">
        <f t="shared" si="497"/>
        <v>00100000</v>
      </c>
      <c r="M4013" s="112" t="str">
        <f t="shared" si="498"/>
        <v>0010</v>
      </c>
      <c r="N4013" s="112" t="str">
        <f t="shared" si="503"/>
        <v>001</v>
      </c>
      <c r="O4013" s="112" t="str">
        <f t="shared" si="499"/>
        <v>0</v>
      </c>
      <c r="P4013" s="112">
        <f t="shared" si="500"/>
        <v>0</v>
      </c>
      <c r="Q4013" s="112" t="str">
        <f t="shared" si="501"/>
        <v>0</v>
      </c>
      <c r="R4013" s="112" t="str">
        <f t="shared" si="504"/>
        <v>000</v>
      </c>
      <c r="S4013" s="112"/>
      <c r="T4013" s="156">
        <f t="shared" si="502"/>
        <v>0</v>
      </c>
      <c r="U4013" s="112"/>
      <c r="V4013" s="112"/>
    </row>
    <row r="4014" spans="1:22">
      <c r="A4014" s="112"/>
      <c r="B4014" s="212"/>
      <c r="C4014" s="213"/>
      <c r="D4014" s="156"/>
      <c r="E4014" s="112"/>
      <c r="F4014" s="156"/>
      <c r="G4014" s="161"/>
      <c r="H4014" s="156"/>
      <c r="I4014" s="155"/>
      <c r="J4014" s="121"/>
      <c r="L4014" s="112" t="str">
        <f t="shared" si="497"/>
        <v>00100000</v>
      </c>
      <c r="M4014" s="112" t="str">
        <f t="shared" si="498"/>
        <v>0010</v>
      </c>
      <c r="N4014" s="112" t="str">
        <f t="shared" si="503"/>
        <v>001</v>
      </c>
      <c r="O4014" s="112" t="str">
        <f t="shared" si="499"/>
        <v>0</v>
      </c>
      <c r="P4014" s="112">
        <f t="shared" si="500"/>
        <v>0</v>
      </c>
      <c r="Q4014" s="112" t="str">
        <f t="shared" si="501"/>
        <v>0</v>
      </c>
      <c r="R4014" s="112" t="str">
        <f t="shared" si="504"/>
        <v>000</v>
      </c>
      <c r="S4014" s="112"/>
      <c r="T4014" s="156">
        <f t="shared" si="502"/>
        <v>0</v>
      </c>
      <c r="U4014" s="112"/>
      <c r="V4014" s="112"/>
    </row>
    <row r="4015" spans="1:22">
      <c r="A4015" s="112"/>
      <c r="B4015" s="212"/>
      <c r="C4015" s="213"/>
      <c r="D4015" s="156"/>
      <c r="E4015" s="112"/>
      <c r="F4015" s="156"/>
      <c r="G4015" s="161"/>
      <c r="H4015" s="156"/>
      <c r="I4015" s="155"/>
      <c r="J4015" s="121"/>
      <c r="L4015" s="112" t="str">
        <f t="shared" si="497"/>
        <v>00100000</v>
      </c>
      <c r="M4015" s="112" t="str">
        <f t="shared" si="498"/>
        <v>0010</v>
      </c>
      <c r="N4015" s="112" t="str">
        <f t="shared" si="503"/>
        <v>001</v>
      </c>
      <c r="O4015" s="112" t="str">
        <f t="shared" si="499"/>
        <v>0</v>
      </c>
      <c r="P4015" s="112">
        <f t="shared" si="500"/>
        <v>0</v>
      </c>
      <c r="Q4015" s="112" t="str">
        <f t="shared" si="501"/>
        <v>0</v>
      </c>
      <c r="R4015" s="112" t="str">
        <f t="shared" si="504"/>
        <v>000</v>
      </c>
      <c r="S4015" s="112"/>
      <c r="T4015" s="156">
        <f t="shared" si="502"/>
        <v>0</v>
      </c>
      <c r="U4015" s="112"/>
      <c r="V4015" s="112"/>
    </row>
    <row r="4016" spans="1:22">
      <c r="A4016" s="112"/>
      <c r="B4016" s="212"/>
      <c r="C4016" s="213"/>
      <c r="D4016" s="156"/>
      <c r="E4016" s="112"/>
      <c r="F4016" s="156"/>
      <c r="G4016" s="161"/>
      <c r="H4016" s="156"/>
      <c r="I4016" s="155"/>
      <c r="J4016" s="121"/>
      <c r="L4016" s="112" t="str">
        <f t="shared" si="497"/>
        <v>00100000</v>
      </c>
      <c r="M4016" s="112" t="str">
        <f t="shared" si="498"/>
        <v>0010</v>
      </c>
      <c r="N4016" s="112" t="str">
        <f t="shared" si="503"/>
        <v>001</v>
      </c>
      <c r="O4016" s="112" t="str">
        <f t="shared" si="499"/>
        <v>0</v>
      </c>
      <c r="P4016" s="112">
        <f t="shared" si="500"/>
        <v>0</v>
      </c>
      <c r="Q4016" s="112" t="str">
        <f t="shared" si="501"/>
        <v>0</v>
      </c>
      <c r="R4016" s="112" t="str">
        <f t="shared" si="504"/>
        <v>000</v>
      </c>
      <c r="S4016" s="112"/>
      <c r="T4016" s="156">
        <f t="shared" si="502"/>
        <v>0</v>
      </c>
      <c r="U4016" s="112"/>
      <c r="V4016" s="112"/>
    </row>
    <row r="4017" spans="1:22">
      <c r="A4017" s="112"/>
      <c r="B4017" s="212"/>
      <c r="C4017" s="213"/>
      <c r="D4017" s="156"/>
      <c r="E4017" s="112"/>
      <c r="F4017" s="156"/>
      <c r="G4017" s="161"/>
      <c r="H4017" s="156"/>
      <c r="I4017" s="155"/>
      <c r="J4017" s="121"/>
      <c r="L4017" s="112" t="str">
        <f t="shared" si="497"/>
        <v>00100000</v>
      </c>
      <c r="M4017" s="112" t="str">
        <f t="shared" si="498"/>
        <v>0010</v>
      </c>
      <c r="N4017" s="112" t="str">
        <f t="shared" si="503"/>
        <v>001</v>
      </c>
      <c r="O4017" s="112" t="str">
        <f t="shared" si="499"/>
        <v>0</v>
      </c>
      <c r="P4017" s="112">
        <f t="shared" si="500"/>
        <v>0</v>
      </c>
      <c r="Q4017" s="112" t="str">
        <f t="shared" si="501"/>
        <v>0</v>
      </c>
      <c r="R4017" s="112" t="str">
        <f t="shared" si="504"/>
        <v>000</v>
      </c>
      <c r="S4017" s="112"/>
      <c r="T4017" s="156">
        <f t="shared" si="502"/>
        <v>0</v>
      </c>
      <c r="U4017" s="112"/>
      <c r="V4017" s="112"/>
    </row>
    <row r="4018" spans="1:22">
      <c r="A4018" s="112"/>
      <c r="B4018" s="212"/>
      <c r="C4018" s="213"/>
      <c r="D4018" s="156"/>
      <c r="E4018" s="112"/>
      <c r="F4018" s="156"/>
      <c r="G4018" s="161"/>
      <c r="H4018" s="156"/>
      <c r="I4018" s="155"/>
      <c r="J4018" s="121"/>
      <c r="L4018" s="112" t="str">
        <f t="shared" si="497"/>
        <v>00100000</v>
      </c>
      <c r="M4018" s="112" t="str">
        <f t="shared" si="498"/>
        <v>0010</v>
      </c>
      <c r="N4018" s="112" t="str">
        <f t="shared" si="503"/>
        <v>001</v>
      </c>
      <c r="O4018" s="112" t="str">
        <f t="shared" si="499"/>
        <v>0</v>
      </c>
      <c r="P4018" s="112">
        <f t="shared" si="500"/>
        <v>0</v>
      </c>
      <c r="Q4018" s="112" t="str">
        <f t="shared" si="501"/>
        <v>0</v>
      </c>
      <c r="R4018" s="112" t="str">
        <f t="shared" si="504"/>
        <v>000</v>
      </c>
      <c r="S4018" s="112"/>
      <c r="T4018" s="156">
        <f t="shared" si="502"/>
        <v>0</v>
      </c>
      <c r="U4018" s="112"/>
      <c r="V4018" s="112"/>
    </row>
    <row r="4019" spans="1:22">
      <c r="A4019" s="112"/>
      <c r="B4019" s="212"/>
      <c r="C4019" s="213"/>
      <c r="D4019" s="156"/>
      <c r="E4019" s="112"/>
      <c r="F4019" s="156"/>
      <c r="G4019" s="161"/>
      <c r="H4019" s="156"/>
      <c r="I4019" s="155"/>
      <c r="J4019" s="121"/>
      <c r="L4019" s="112" t="str">
        <f t="shared" si="497"/>
        <v>00100000</v>
      </c>
      <c r="M4019" s="112" t="str">
        <f t="shared" si="498"/>
        <v>0010</v>
      </c>
      <c r="N4019" s="112" t="str">
        <f t="shared" si="503"/>
        <v>001</v>
      </c>
      <c r="O4019" s="112" t="str">
        <f t="shared" si="499"/>
        <v>0</v>
      </c>
      <c r="P4019" s="112">
        <f t="shared" si="500"/>
        <v>0</v>
      </c>
      <c r="Q4019" s="112" t="str">
        <f t="shared" si="501"/>
        <v>0</v>
      </c>
      <c r="R4019" s="112" t="str">
        <f t="shared" si="504"/>
        <v>000</v>
      </c>
      <c r="S4019" s="112"/>
      <c r="T4019" s="156">
        <f t="shared" si="502"/>
        <v>0</v>
      </c>
      <c r="U4019" s="112"/>
      <c r="V4019" s="112"/>
    </row>
    <row r="4020" spans="1:22">
      <c r="A4020" s="112"/>
      <c r="B4020" s="212"/>
      <c r="C4020" s="213"/>
      <c r="D4020" s="156"/>
      <c r="E4020" s="112"/>
      <c r="F4020" s="156"/>
      <c r="G4020" s="161"/>
      <c r="H4020" s="156"/>
      <c r="I4020" s="155"/>
      <c r="J4020" s="121"/>
      <c r="L4020" s="112" t="str">
        <f t="shared" si="497"/>
        <v>00100000</v>
      </c>
      <c r="M4020" s="112" t="str">
        <f t="shared" si="498"/>
        <v>0010</v>
      </c>
      <c r="N4020" s="112" t="str">
        <f t="shared" si="503"/>
        <v>001</v>
      </c>
      <c r="O4020" s="112" t="str">
        <f t="shared" si="499"/>
        <v>0</v>
      </c>
      <c r="P4020" s="112">
        <f t="shared" si="500"/>
        <v>0</v>
      </c>
      <c r="Q4020" s="112" t="str">
        <f t="shared" si="501"/>
        <v>0</v>
      </c>
      <c r="R4020" s="112" t="str">
        <f t="shared" si="504"/>
        <v>000</v>
      </c>
      <c r="S4020" s="112"/>
      <c r="T4020" s="156">
        <f t="shared" si="502"/>
        <v>0</v>
      </c>
      <c r="U4020" s="112"/>
      <c r="V4020" s="112"/>
    </row>
    <row r="4021" spans="1:22">
      <c r="A4021" s="112"/>
      <c r="B4021" s="212"/>
      <c r="C4021" s="213"/>
      <c r="D4021" s="156"/>
      <c r="E4021" s="112"/>
      <c r="F4021" s="156"/>
      <c r="G4021" s="161"/>
      <c r="H4021" s="156"/>
      <c r="I4021" s="155"/>
      <c r="J4021" s="121"/>
      <c r="L4021" s="112" t="str">
        <f t="shared" si="497"/>
        <v>00100000</v>
      </c>
      <c r="M4021" s="112" t="str">
        <f t="shared" si="498"/>
        <v>0010</v>
      </c>
      <c r="N4021" s="112" t="str">
        <f t="shared" si="503"/>
        <v>001</v>
      </c>
      <c r="O4021" s="112" t="str">
        <f t="shared" si="499"/>
        <v>0</v>
      </c>
      <c r="P4021" s="112">
        <f t="shared" si="500"/>
        <v>0</v>
      </c>
      <c r="Q4021" s="112" t="str">
        <f t="shared" si="501"/>
        <v>0</v>
      </c>
      <c r="R4021" s="112" t="str">
        <f t="shared" si="504"/>
        <v>000</v>
      </c>
      <c r="S4021" s="112"/>
      <c r="T4021" s="156">
        <f t="shared" si="502"/>
        <v>0</v>
      </c>
      <c r="U4021" s="112"/>
      <c r="V4021" s="112"/>
    </row>
    <row r="4022" spans="1:22">
      <c r="A4022" s="112"/>
      <c r="B4022" s="212"/>
      <c r="C4022" s="213"/>
      <c r="D4022" s="156"/>
      <c r="E4022" s="112"/>
      <c r="F4022" s="156"/>
      <c r="G4022" s="161"/>
      <c r="H4022" s="156"/>
      <c r="I4022" s="155"/>
      <c r="J4022" s="121"/>
      <c r="L4022" s="112" t="str">
        <f t="shared" si="497"/>
        <v>00100000</v>
      </c>
      <c r="M4022" s="112" t="str">
        <f t="shared" si="498"/>
        <v>0010</v>
      </c>
      <c r="N4022" s="112" t="str">
        <f t="shared" si="503"/>
        <v>001</v>
      </c>
      <c r="O4022" s="112" t="str">
        <f t="shared" si="499"/>
        <v>0</v>
      </c>
      <c r="P4022" s="112">
        <f t="shared" si="500"/>
        <v>0</v>
      </c>
      <c r="Q4022" s="112" t="str">
        <f t="shared" si="501"/>
        <v>0</v>
      </c>
      <c r="R4022" s="112" t="str">
        <f t="shared" si="504"/>
        <v>000</v>
      </c>
      <c r="S4022" s="112"/>
      <c r="T4022" s="156">
        <f t="shared" si="502"/>
        <v>0</v>
      </c>
      <c r="U4022" s="112"/>
      <c r="V4022" s="112"/>
    </row>
    <row r="4023" spans="1:22">
      <c r="A4023" s="112"/>
      <c r="B4023" s="212"/>
      <c r="C4023" s="213"/>
      <c r="D4023" s="156"/>
      <c r="E4023" s="112"/>
      <c r="F4023" s="156"/>
      <c r="G4023" s="161"/>
      <c r="H4023" s="156"/>
      <c r="I4023" s="155"/>
      <c r="J4023" s="121"/>
      <c r="L4023" s="112" t="str">
        <f t="shared" si="497"/>
        <v>00100000</v>
      </c>
      <c r="M4023" s="112" t="str">
        <f t="shared" si="498"/>
        <v>0010</v>
      </c>
      <c r="N4023" s="112" t="str">
        <f t="shared" si="503"/>
        <v>001</v>
      </c>
      <c r="O4023" s="112" t="str">
        <f t="shared" si="499"/>
        <v>0</v>
      </c>
      <c r="P4023" s="112">
        <f t="shared" si="500"/>
        <v>0</v>
      </c>
      <c r="Q4023" s="112" t="str">
        <f t="shared" si="501"/>
        <v>0</v>
      </c>
      <c r="R4023" s="112" t="str">
        <f t="shared" si="504"/>
        <v>000</v>
      </c>
      <c r="S4023" s="112"/>
      <c r="T4023" s="156">
        <f t="shared" si="502"/>
        <v>0</v>
      </c>
      <c r="U4023" s="112"/>
      <c r="V4023" s="112"/>
    </row>
    <row r="4024" spans="1:22">
      <c r="A4024" s="112"/>
      <c r="B4024" s="212"/>
      <c r="C4024" s="213"/>
      <c r="D4024" s="156"/>
      <c r="E4024" s="112"/>
      <c r="F4024" s="156"/>
      <c r="G4024" s="161"/>
      <c r="H4024" s="156"/>
      <c r="I4024" s="155"/>
      <c r="J4024" s="121"/>
      <c r="L4024" s="112" t="str">
        <f t="shared" si="497"/>
        <v>00100000</v>
      </c>
      <c r="M4024" s="112" t="str">
        <f t="shared" si="498"/>
        <v>0010</v>
      </c>
      <c r="N4024" s="112" t="str">
        <f t="shared" si="503"/>
        <v>001</v>
      </c>
      <c r="O4024" s="112" t="str">
        <f t="shared" si="499"/>
        <v>0</v>
      </c>
      <c r="P4024" s="112">
        <f t="shared" si="500"/>
        <v>0</v>
      </c>
      <c r="Q4024" s="112" t="str">
        <f t="shared" si="501"/>
        <v>0</v>
      </c>
      <c r="R4024" s="112" t="str">
        <f t="shared" si="504"/>
        <v>000</v>
      </c>
      <c r="S4024" s="112"/>
      <c r="T4024" s="156">
        <f t="shared" si="502"/>
        <v>0</v>
      </c>
      <c r="U4024" s="112"/>
      <c r="V4024" s="112"/>
    </row>
    <row r="4025" spans="1:22">
      <c r="A4025" s="112"/>
      <c r="B4025" s="212"/>
      <c r="C4025" s="213"/>
      <c r="D4025" s="156"/>
      <c r="E4025" s="112"/>
      <c r="F4025" s="156"/>
      <c r="G4025" s="161"/>
      <c r="H4025" s="156"/>
      <c r="I4025" s="155"/>
      <c r="J4025" s="121"/>
      <c r="L4025" s="112" t="str">
        <f t="shared" si="497"/>
        <v>00100000</v>
      </c>
      <c r="M4025" s="112" t="str">
        <f t="shared" si="498"/>
        <v>0010</v>
      </c>
      <c r="N4025" s="112" t="str">
        <f t="shared" si="503"/>
        <v>001</v>
      </c>
      <c r="O4025" s="112" t="str">
        <f t="shared" si="499"/>
        <v>0</v>
      </c>
      <c r="P4025" s="112">
        <f t="shared" si="500"/>
        <v>0</v>
      </c>
      <c r="Q4025" s="112" t="str">
        <f t="shared" si="501"/>
        <v>0</v>
      </c>
      <c r="R4025" s="112" t="str">
        <f t="shared" si="504"/>
        <v>000</v>
      </c>
      <c r="S4025" s="112"/>
      <c r="T4025" s="156">
        <f t="shared" si="502"/>
        <v>0</v>
      </c>
      <c r="U4025" s="112"/>
      <c r="V4025" s="112"/>
    </row>
    <row r="4026" spans="1:22">
      <c r="A4026" s="112"/>
      <c r="B4026" s="212"/>
      <c r="C4026" s="213"/>
      <c r="D4026" s="156"/>
      <c r="E4026" s="112"/>
      <c r="F4026" s="156"/>
      <c r="G4026" s="161"/>
      <c r="H4026" s="156"/>
      <c r="I4026" s="155"/>
      <c r="J4026" s="121"/>
      <c r="L4026" s="112" t="str">
        <f t="shared" si="497"/>
        <v>00100000</v>
      </c>
      <c r="M4026" s="112" t="str">
        <f t="shared" si="498"/>
        <v>0010</v>
      </c>
      <c r="N4026" s="112" t="str">
        <f t="shared" si="503"/>
        <v>001</v>
      </c>
      <c r="O4026" s="112" t="str">
        <f t="shared" si="499"/>
        <v>0</v>
      </c>
      <c r="P4026" s="112">
        <f t="shared" si="500"/>
        <v>0</v>
      </c>
      <c r="Q4026" s="112" t="str">
        <f t="shared" si="501"/>
        <v>0</v>
      </c>
      <c r="R4026" s="112" t="str">
        <f t="shared" si="504"/>
        <v>000</v>
      </c>
      <c r="S4026" s="112"/>
      <c r="T4026" s="156">
        <f t="shared" si="502"/>
        <v>0</v>
      </c>
      <c r="U4026" s="112"/>
      <c r="V4026" s="112"/>
    </row>
    <row r="4027" spans="1:22">
      <c r="A4027" s="112"/>
      <c r="B4027" s="212"/>
      <c r="C4027" s="213"/>
      <c r="D4027" s="156"/>
      <c r="E4027" s="112"/>
      <c r="F4027" s="156"/>
      <c r="G4027" s="161"/>
      <c r="H4027" s="156"/>
      <c r="I4027" s="155"/>
      <c r="J4027" s="121"/>
      <c r="L4027" s="112" t="str">
        <f t="shared" si="497"/>
        <v>00100000</v>
      </c>
      <c r="M4027" s="112" t="str">
        <f t="shared" si="498"/>
        <v>0010</v>
      </c>
      <c r="N4027" s="112" t="str">
        <f t="shared" si="503"/>
        <v>001</v>
      </c>
      <c r="O4027" s="112" t="str">
        <f t="shared" si="499"/>
        <v>0</v>
      </c>
      <c r="P4027" s="112">
        <f t="shared" si="500"/>
        <v>0</v>
      </c>
      <c r="Q4027" s="112" t="str">
        <f t="shared" si="501"/>
        <v>0</v>
      </c>
      <c r="R4027" s="112" t="str">
        <f t="shared" si="504"/>
        <v>000</v>
      </c>
      <c r="S4027" s="112"/>
      <c r="T4027" s="156">
        <f t="shared" si="502"/>
        <v>0</v>
      </c>
      <c r="U4027" s="112"/>
      <c r="V4027" s="112"/>
    </row>
    <row r="4028" spans="1:22">
      <c r="A4028" s="112"/>
      <c r="B4028" s="212"/>
      <c r="C4028" s="213"/>
      <c r="D4028" s="156"/>
      <c r="E4028" s="112"/>
      <c r="F4028" s="156"/>
      <c r="G4028" s="161"/>
      <c r="H4028" s="156"/>
      <c r="I4028" s="155"/>
      <c r="J4028" s="121"/>
      <c r="L4028" s="112" t="str">
        <f t="shared" ref="L4028:L4091" si="505">+"0010"&amp; A4028 &amp; B4028 &amp; "0"&amp;C4028&amp;"000"</f>
        <v>00100000</v>
      </c>
      <c r="M4028" s="112" t="str">
        <f t="shared" ref="M4028:M4091" si="506">+"001"&amp;"0"&amp;H4028</f>
        <v>0010</v>
      </c>
      <c r="N4028" s="112" t="str">
        <f t="shared" si="503"/>
        <v>001</v>
      </c>
      <c r="O4028" s="112" t="str">
        <f t="shared" ref="O4028:O4091" si="507">+"0"&amp;A4028</f>
        <v>0</v>
      </c>
      <c r="P4028" s="112">
        <f t="shared" ref="P4028:P4091" si="508">+B4028</f>
        <v>0</v>
      </c>
      <c r="Q4028" s="112" t="str">
        <f t="shared" ref="Q4028:Q4091" si="509">+"0"&amp;C4028</f>
        <v>0</v>
      </c>
      <c r="R4028" s="112" t="str">
        <f t="shared" si="504"/>
        <v>000</v>
      </c>
      <c r="S4028" s="112"/>
      <c r="T4028" s="156">
        <f t="shared" ref="T4028:T4091" si="510">+IF(AND(F4028&lt;&gt;"",G4028=""),F4028,G4028)</f>
        <v>0</v>
      </c>
      <c r="U4028" s="112"/>
      <c r="V4028" s="112"/>
    </row>
    <row r="4029" spans="1:22">
      <c r="A4029" s="112"/>
      <c r="B4029" s="212"/>
      <c r="C4029" s="213"/>
      <c r="D4029" s="156"/>
      <c r="E4029" s="112"/>
      <c r="F4029" s="156"/>
      <c r="G4029" s="161"/>
      <c r="H4029" s="156"/>
      <c r="I4029" s="155"/>
      <c r="J4029" s="121"/>
      <c r="L4029" s="112" t="str">
        <f t="shared" si="505"/>
        <v>00100000</v>
      </c>
      <c r="M4029" s="112" t="str">
        <f t="shared" si="506"/>
        <v>0010</v>
      </c>
      <c r="N4029" s="112" t="str">
        <f t="shared" si="503"/>
        <v>001</v>
      </c>
      <c r="O4029" s="112" t="str">
        <f t="shared" si="507"/>
        <v>0</v>
      </c>
      <c r="P4029" s="112">
        <f t="shared" si="508"/>
        <v>0</v>
      </c>
      <c r="Q4029" s="112" t="str">
        <f t="shared" si="509"/>
        <v>0</v>
      </c>
      <c r="R4029" s="112" t="str">
        <f t="shared" si="504"/>
        <v>000</v>
      </c>
      <c r="S4029" s="112"/>
      <c r="T4029" s="156">
        <f t="shared" si="510"/>
        <v>0</v>
      </c>
      <c r="U4029" s="112"/>
      <c r="V4029" s="112"/>
    </row>
    <row r="4030" spans="1:22">
      <c r="A4030" s="112"/>
      <c r="B4030" s="212"/>
      <c r="C4030" s="213"/>
      <c r="D4030" s="156"/>
      <c r="E4030" s="112"/>
      <c r="F4030" s="156"/>
      <c r="G4030" s="161"/>
      <c r="H4030" s="156"/>
      <c r="I4030" s="155"/>
      <c r="J4030" s="121"/>
      <c r="L4030" s="112" t="str">
        <f t="shared" si="505"/>
        <v>00100000</v>
      </c>
      <c r="M4030" s="112" t="str">
        <f t="shared" si="506"/>
        <v>0010</v>
      </c>
      <c r="N4030" s="112" t="str">
        <f t="shared" si="503"/>
        <v>001</v>
      </c>
      <c r="O4030" s="112" t="str">
        <f t="shared" si="507"/>
        <v>0</v>
      </c>
      <c r="P4030" s="112">
        <f t="shared" si="508"/>
        <v>0</v>
      </c>
      <c r="Q4030" s="112" t="str">
        <f t="shared" si="509"/>
        <v>0</v>
      </c>
      <c r="R4030" s="112" t="str">
        <f t="shared" si="504"/>
        <v>000</v>
      </c>
      <c r="S4030" s="112"/>
      <c r="T4030" s="156">
        <f t="shared" si="510"/>
        <v>0</v>
      </c>
      <c r="U4030" s="112"/>
      <c r="V4030" s="112"/>
    </row>
    <row r="4031" spans="1:22">
      <c r="A4031" s="112"/>
      <c r="B4031" s="212"/>
      <c r="C4031" s="213"/>
      <c r="D4031" s="156"/>
      <c r="E4031" s="112"/>
      <c r="F4031" s="156"/>
      <c r="G4031" s="161"/>
      <c r="H4031" s="156"/>
      <c r="I4031" s="155"/>
      <c r="J4031" s="121"/>
      <c r="L4031" s="112" t="str">
        <f t="shared" si="505"/>
        <v>00100000</v>
      </c>
      <c r="M4031" s="112" t="str">
        <f t="shared" si="506"/>
        <v>0010</v>
      </c>
      <c r="N4031" s="112" t="str">
        <f t="shared" si="503"/>
        <v>001</v>
      </c>
      <c r="O4031" s="112" t="str">
        <f t="shared" si="507"/>
        <v>0</v>
      </c>
      <c r="P4031" s="112">
        <f t="shared" si="508"/>
        <v>0</v>
      </c>
      <c r="Q4031" s="112" t="str">
        <f t="shared" si="509"/>
        <v>0</v>
      </c>
      <c r="R4031" s="112" t="str">
        <f t="shared" si="504"/>
        <v>000</v>
      </c>
      <c r="S4031" s="112"/>
      <c r="T4031" s="156">
        <f t="shared" si="510"/>
        <v>0</v>
      </c>
      <c r="U4031" s="112"/>
      <c r="V4031" s="112"/>
    </row>
    <row r="4032" spans="1:22">
      <c r="A4032" s="112"/>
      <c r="B4032" s="212"/>
      <c r="C4032" s="213"/>
      <c r="D4032" s="156"/>
      <c r="E4032" s="112"/>
      <c r="F4032" s="156"/>
      <c r="G4032" s="161"/>
      <c r="H4032" s="156"/>
      <c r="I4032" s="155"/>
      <c r="J4032" s="121"/>
      <c r="L4032" s="112" t="str">
        <f t="shared" si="505"/>
        <v>00100000</v>
      </c>
      <c r="M4032" s="112" t="str">
        <f t="shared" si="506"/>
        <v>0010</v>
      </c>
      <c r="N4032" s="112" t="str">
        <f t="shared" si="503"/>
        <v>001</v>
      </c>
      <c r="O4032" s="112" t="str">
        <f t="shared" si="507"/>
        <v>0</v>
      </c>
      <c r="P4032" s="112">
        <f t="shared" si="508"/>
        <v>0</v>
      </c>
      <c r="Q4032" s="112" t="str">
        <f t="shared" si="509"/>
        <v>0</v>
      </c>
      <c r="R4032" s="112" t="str">
        <f t="shared" si="504"/>
        <v>000</v>
      </c>
      <c r="S4032" s="112"/>
      <c r="T4032" s="156">
        <f t="shared" si="510"/>
        <v>0</v>
      </c>
      <c r="U4032" s="112"/>
      <c r="V4032" s="112"/>
    </row>
    <row r="4033" spans="1:22">
      <c r="A4033" s="112"/>
      <c r="B4033" s="212"/>
      <c r="C4033" s="213"/>
      <c r="D4033" s="156"/>
      <c r="E4033" s="112"/>
      <c r="F4033" s="156"/>
      <c r="G4033" s="161"/>
      <c r="H4033" s="156"/>
      <c r="I4033" s="155"/>
      <c r="J4033" s="121"/>
      <c r="L4033" s="112" t="str">
        <f t="shared" si="505"/>
        <v>00100000</v>
      </c>
      <c r="M4033" s="112" t="str">
        <f t="shared" si="506"/>
        <v>0010</v>
      </c>
      <c r="N4033" s="112" t="str">
        <f t="shared" si="503"/>
        <v>001</v>
      </c>
      <c r="O4033" s="112" t="str">
        <f t="shared" si="507"/>
        <v>0</v>
      </c>
      <c r="P4033" s="112">
        <f t="shared" si="508"/>
        <v>0</v>
      </c>
      <c r="Q4033" s="112" t="str">
        <f t="shared" si="509"/>
        <v>0</v>
      </c>
      <c r="R4033" s="112" t="str">
        <f t="shared" si="504"/>
        <v>000</v>
      </c>
      <c r="S4033" s="112"/>
      <c r="T4033" s="156">
        <f t="shared" si="510"/>
        <v>0</v>
      </c>
      <c r="U4033" s="112"/>
      <c r="V4033" s="112"/>
    </row>
    <row r="4034" spans="1:22">
      <c r="A4034" s="112"/>
      <c r="B4034" s="212"/>
      <c r="C4034" s="213"/>
      <c r="D4034" s="156"/>
      <c r="E4034" s="112"/>
      <c r="F4034" s="156"/>
      <c r="G4034" s="161"/>
      <c r="H4034" s="156"/>
      <c r="I4034" s="155"/>
      <c r="J4034" s="121"/>
      <c r="L4034" s="112" t="str">
        <f t="shared" si="505"/>
        <v>00100000</v>
      </c>
      <c r="M4034" s="112" t="str">
        <f t="shared" si="506"/>
        <v>0010</v>
      </c>
      <c r="N4034" s="112" t="str">
        <f t="shared" si="503"/>
        <v>001</v>
      </c>
      <c r="O4034" s="112" t="str">
        <f t="shared" si="507"/>
        <v>0</v>
      </c>
      <c r="P4034" s="112">
        <f t="shared" si="508"/>
        <v>0</v>
      </c>
      <c r="Q4034" s="112" t="str">
        <f t="shared" si="509"/>
        <v>0</v>
      </c>
      <c r="R4034" s="112" t="str">
        <f t="shared" si="504"/>
        <v>000</v>
      </c>
      <c r="S4034" s="112"/>
      <c r="T4034" s="156">
        <f t="shared" si="510"/>
        <v>0</v>
      </c>
      <c r="U4034" s="112"/>
      <c r="V4034" s="112"/>
    </row>
    <row r="4035" spans="1:22">
      <c r="A4035" s="112"/>
      <c r="B4035" s="212"/>
      <c r="C4035" s="213"/>
      <c r="D4035" s="156"/>
      <c r="E4035" s="112"/>
      <c r="F4035" s="156"/>
      <c r="G4035" s="161"/>
      <c r="H4035" s="156"/>
      <c r="I4035" s="155"/>
      <c r="J4035" s="121"/>
      <c r="L4035" s="112" t="str">
        <f t="shared" si="505"/>
        <v>00100000</v>
      </c>
      <c r="M4035" s="112" t="str">
        <f t="shared" si="506"/>
        <v>0010</v>
      </c>
      <c r="N4035" s="112" t="str">
        <f t="shared" si="503"/>
        <v>001</v>
      </c>
      <c r="O4035" s="112" t="str">
        <f t="shared" si="507"/>
        <v>0</v>
      </c>
      <c r="P4035" s="112">
        <f t="shared" si="508"/>
        <v>0</v>
      </c>
      <c r="Q4035" s="112" t="str">
        <f t="shared" si="509"/>
        <v>0</v>
      </c>
      <c r="R4035" s="112" t="str">
        <f t="shared" si="504"/>
        <v>000</v>
      </c>
      <c r="S4035" s="112"/>
      <c r="T4035" s="156">
        <f t="shared" si="510"/>
        <v>0</v>
      </c>
      <c r="U4035" s="112"/>
      <c r="V4035" s="112"/>
    </row>
    <row r="4036" spans="1:22">
      <c r="A4036" s="112"/>
      <c r="B4036" s="212"/>
      <c r="C4036" s="213"/>
      <c r="D4036" s="156"/>
      <c r="E4036" s="112"/>
      <c r="F4036" s="156"/>
      <c r="G4036" s="161"/>
      <c r="H4036" s="156"/>
      <c r="I4036" s="155"/>
      <c r="J4036" s="121"/>
      <c r="L4036" s="112" t="str">
        <f t="shared" si="505"/>
        <v>00100000</v>
      </c>
      <c r="M4036" s="112" t="str">
        <f t="shared" si="506"/>
        <v>0010</v>
      </c>
      <c r="N4036" s="112" t="str">
        <f t="shared" si="503"/>
        <v>001</v>
      </c>
      <c r="O4036" s="112" t="str">
        <f t="shared" si="507"/>
        <v>0</v>
      </c>
      <c r="P4036" s="112">
        <f t="shared" si="508"/>
        <v>0</v>
      </c>
      <c r="Q4036" s="112" t="str">
        <f t="shared" si="509"/>
        <v>0</v>
      </c>
      <c r="R4036" s="112" t="str">
        <f t="shared" si="504"/>
        <v>000</v>
      </c>
      <c r="S4036" s="112"/>
      <c r="T4036" s="156">
        <f t="shared" si="510"/>
        <v>0</v>
      </c>
      <c r="U4036" s="112"/>
      <c r="V4036" s="112"/>
    </row>
    <row r="4037" spans="1:22">
      <c r="A4037" s="112"/>
      <c r="B4037" s="212"/>
      <c r="C4037" s="213"/>
      <c r="D4037" s="156"/>
      <c r="E4037" s="112"/>
      <c r="F4037" s="156"/>
      <c r="G4037" s="161"/>
      <c r="H4037" s="156"/>
      <c r="I4037" s="155"/>
      <c r="J4037" s="121"/>
      <c r="L4037" s="112" t="str">
        <f t="shared" si="505"/>
        <v>00100000</v>
      </c>
      <c r="M4037" s="112" t="str">
        <f t="shared" si="506"/>
        <v>0010</v>
      </c>
      <c r="N4037" s="112" t="str">
        <f t="shared" si="503"/>
        <v>001</v>
      </c>
      <c r="O4037" s="112" t="str">
        <f t="shared" si="507"/>
        <v>0</v>
      </c>
      <c r="P4037" s="112">
        <f t="shared" si="508"/>
        <v>0</v>
      </c>
      <c r="Q4037" s="112" t="str">
        <f t="shared" si="509"/>
        <v>0</v>
      </c>
      <c r="R4037" s="112" t="str">
        <f t="shared" si="504"/>
        <v>000</v>
      </c>
      <c r="S4037" s="112"/>
      <c r="T4037" s="156">
        <f t="shared" si="510"/>
        <v>0</v>
      </c>
      <c r="U4037" s="112"/>
      <c r="V4037" s="112"/>
    </row>
    <row r="4038" spans="1:22">
      <c r="A4038" s="112"/>
      <c r="B4038" s="212"/>
      <c r="C4038" s="213"/>
      <c r="D4038" s="156"/>
      <c r="E4038" s="112"/>
      <c r="F4038" s="156"/>
      <c r="G4038" s="161"/>
      <c r="H4038" s="156"/>
      <c r="I4038" s="155"/>
      <c r="J4038" s="121"/>
      <c r="L4038" s="112" t="str">
        <f t="shared" si="505"/>
        <v>00100000</v>
      </c>
      <c r="M4038" s="112" t="str">
        <f t="shared" si="506"/>
        <v>0010</v>
      </c>
      <c r="N4038" s="112" t="str">
        <f t="shared" ref="N4038:N4101" si="511">+"001"</f>
        <v>001</v>
      </c>
      <c r="O4038" s="112" t="str">
        <f t="shared" si="507"/>
        <v>0</v>
      </c>
      <c r="P4038" s="112">
        <f t="shared" si="508"/>
        <v>0</v>
      </c>
      <c r="Q4038" s="112" t="str">
        <f t="shared" si="509"/>
        <v>0</v>
      </c>
      <c r="R4038" s="112" t="str">
        <f t="shared" ref="R4038:R4101" si="512">+"000"</f>
        <v>000</v>
      </c>
      <c r="S4038" s="112"/>
      <c r="T4038" s="156">
        <f t="shared" si="510"/>
        <v>0</v>
      </c>
      <c r="U4038" s="112"/>
      <c r="V4038" s="112"/>
    </row>
    <row r="4039" spans="1:22">
      <c r="A4039" s="112"/>
      <c r="B4039" s="212"/>
      <c r="C4039" s="213"/>
      <c r="D4039" s="156"/>
      <c r="E4039" s="112"/>
      <c r="F4039" s="156"/>
      <c r="G4039" s="161"/>
      <c r="H4039" s="156"/>
      <c r="I4039" s="155"/>
      <c r="J4039" s="121"/>
      <c r="L4039" s="112" t="str">
        <f t="shared" si="505"/>
        <v>00100000</v>
      </c>
      <c r="M4039" s="112" t="str">
        <f t="shared" si="506"/>
        <v>0010</v>
      </c>
      <c r="N4039" s="112" t="str">
        <f t="shared" si="511"/>
        <v>001</v>
      </c>
      <c r="O4039" s="112" t="str">
        <f t="shared" si="507"/>
        <v>0</v>
      </c>
      <c r="P4039" s="112">
        <f t="shared" si="508"/>
        <v>0</v>
      </c>
      <c r="Q4039" s="112" t="str">
        <f t="shared" si="509"/>
        <v>0</v>
      </c>
      <c r="R4039" s="112" t="str">
        <f t="shared" si="512"/>
        <v>000</v>
      </c>
      <c r="S4039" s="112"/>
      <c r="T4039" s="156">
        <f t="shared" si="510"/>
        <v>0</v>
      </c>
      <c r="U4039" s="112"/>
      <c r="V4039" s="112"/>
    </row>
    <row r="4040" spans="1:22">
      <c r="A4040" s="112"/>
      <c r="B4040" s="212"/>
      <c r="C4040" s="213"/>
      <c r="D4040" s="156"/>
      <c r="E4040" s="112"/>
      <c r="F4040" s="156"/>
      <c r="G4040" s="161"/>
      <c r="H4040" s="156"/>
      <c r="I4040" s="155"/>
      <c r="J4040" s="121"/>
      <c r="L4040" s="112" t="str">
        <f t="shared" si="505"/>
        <v>00100000</v>
      </c>
      <c r="M4040" s="112" t="str">
        <f t="shared" si="506"/>
        <v>0010</v>
      </c>
      <c r="N4040" s="112" t="str">
        <f t="shared" si="511"/>
        <v>001</v>
      </c>
      <c r="O4040" s="112" t="str">
        <f t="shared" si="507"/>
        <v>0</v>
      </c>
      <c r="P4040" s="112">
        <f t="shared" si="508"/>
        <v>0</v>
      </c>
      <c r="Q4040" s="112" t="str">
        <f t="shared" si="509"/>
        <v>0</v>
      </c>
      <c r="R4040" s="112" t="str">
        <f t="shared" si="512"/>
        <v>000</v>
      </c>
      <c r="S4040" s="112"/>
      <c r="T4040" s="156">
        <f t="shared" si="510"/>
        <v>0</v>
      </c>
      <c r="U4040" s="112"/>
      <c r="V4040" s="112"/>
    </row>
    <row r="4041" spans="1:22">
      <c r="A4041" s="112"/>
      <c r="B4041" s="212"/>
      <c r="C4041" s="213"/>
      <c r="D4041" s="156"/>
      <c r="E4041" s="112"/>
      <c r="F4041" s="156"/>
      <c r="G4041" s="161"/>
      <c r="H4041" s="156"/>
      <c r="I4041" s="155"/>
      <c r="J4041" s="121"/>
      <c r="L4041" s="112" t="str">
        <f t="shared" si="505"/>
        <v>00100000</v>
      </c>
      <c r="M4041" s="112" t="str">
        <f t="shared" si="506"/>
        <v>0010</v>
      </c>
      <c r="N4041" s="112" t="str">
        <f t="shared" si="511"/>
        <v>001</v>
      </c>
      <c r="O4041" s="112" t="str">
        <f t="shared" si="507"/>
        <v>0</v>
      </c>
      <c r="P4041" s="112">
        <f t="shared" si="508"/>
        <v>0</v>
      </c>
      <c r="Q4041" s="112" t="str">
        <f t="shared" si="509"/>
        <v>0</v>
      </c>
      <c r="R4041" s="112" t="str">
        <f t="shared" si="512"/>
        <v>000</v>
      </c>
      <c r="S4041" s="112"/>
      <c r="T4041" s="156">
        <f t="shared" si="510"/>
        <v>0</v>
      </c>
      <c r="U4041" s="112"/>
      <c r="V4041" s="112"/>
    </row>
    <row r="4042" spans="1:22">
      <c r="A4042" s="112"/>
      <c r="B4042" s="212"/>
      <c r="C4042" s="213"/>
      <c r="D4042" s="156"/>
      <c r="E4042" s="112"/>
      <c r="F4042" s="156"/>
      <c r="G4042" s="161"/>
      <c r="H4042" s="156"/>
      <c r="I4042" s="155"/>
      <c r="J4042" s="121"/>
      <c r="L4042" s="112" t="str">
        <f t="shared" si="505"/>
        <v>00100000</v>
      </c>
      <c r="M4042" s="112" t="str">
        <f t="shared" si="506"/>
        <v>0010</v>
      </c>
      <c r="N4042" s="112" t="str">
        <f t="shared" si="511"/>
        <v>001</v>
      </c>
      <c r="O4042" s="112" t="str">
        <f t="shared" si="507"/>
        <v>0</v>
      </c>
      <c r="P4042" s="112">
        <f t="shared" si="508"/>
        <v>0</v>
      </c>
      <c r="Q4042" s="112" t="str">
        <f t="shared" si="509"/>
        <v>0</v>
      </c>
      <c r="R4042" s="112" t="str">
        <f t="shared" si="512"/>
        <v>000</v>
      </c>
      <c r="S4042" s="112"/>
      <c r="T4042" s="156">
        <f t="shared" si="510"/>
        <v>0</v>
      </c>
      <c r="U4042" s="112"/>
      <c r="V4042" s="112"/>
    </row>
    <row r="4043" spans="1:22">
      <c r="A4043" s="112"/>
      <c r="B4043" s="212"/>
      <c r="C4043" s="213"/>
      <c r="D4043" s="156"/>
      <c r="E4043" s="112"/>
      <c r="F4043" s="156"/>
      <c r="G4043" s="161"/>
      <c r="H4043" s="156"/>
      <c r="I4043" s="155"/>
      <c r="J4043" s="121"/>
      <c r="L4043" s="112" t="str">
        <f t="shared" si="505"/>
        <v>00100000</v>
      </c>
      <c r="M4043" s="112" t="str">
        <f t="shared" si="506"/>
        <v>0010</v>
      </c>
      <c r="N4043" s="112" t="str">
        <f t="shared" si="511"/>
        <v>001</v>
      </c>
      <c r="O4043" s="112" t="str">
        <f t="shared" si="507"/>
        <v>0</v>
      </c>
      <c r="P4043" s="112">
        <f t="shared" si="508"/>
        <v>0</v>
      </c>
      <c r="Q4043" s="112" t="str">
        <f t="shared" si="509"/>
        <v>0</v>
      </c>
      <c r="R4043" s="112" t="str">
        <f t="shared" si="512"/>
        <v>000</v>
      </c>
      <c r="S4043" s="112"/>
      <c r="T4043" s="156">
        <f t="shared" si="510"/>
        <v>0</v>
      </c>
      <c r="U4043" s="112"/>
      <c r="V4043" s="112"/>
    </row>
    <row r="4044" spans="1:22">
      <c r="A4044" s="112"/>
      <c r="B4044" s="212"/>
      <c r="C4044" s="213"/>
      <c r="D4044" s="156"/>
      <c r="E4044" s="112"/>
      <c r="F4044" s="156"/>
      <c r="G4044" s="161"/>
      <c r="H4044" s="156"/>
      <c r="I4044" s="155"/>
      <c r="J4044" s="121"/>
      <c r="L4044" s="112" t="str">
        <f t="shared" si="505"/>
        <v>00100000</v>
      </c>
      <c r="M4044" s="112" t="str">
        <f t="shared" si="506"/>
        <v>0010</v>
      </c>
      <c r="N4044" s="112" t="str">
        <f t="shared" si="511"/>
        <v>001</v>
      </c>
      <c r="O4044" s="112" t="str">
        <f t="shared" si="507"/>
        <v>0</v>
      </c>
      <c r="P4044" s="112">
        <f t="shared" si="508"/>
        <v>0</v>
      </c>
      <c r="Q4044" s="112" t="str">
        <f t="shared" si="509"/>
        <v>0</v>
      </c>
      <c r="R4044" s="112" t="str">
        <f t="shared" si="512"/>
        <v>000</v>
      </c>
      <c r="S4044" s="112"/>
      <c r="T4044" s="156">
        <f t="shared" si="510"/>
        <v>0</v>
      </c>
      <c r="U4044" s="112"/>
      <c r="V4044" s="112"/>
    </row>
    <row r="4045" spans="1:22">
      <c r="A4045" s="112"/>
      <c r="B4045" s="212"/>
      <c r="C4045" s="213"/>
      <c r="D4045" s="156"/>
      <c r="E4045" s="112"/>
      <c r="F4045" s="156"/>
      <c r="G4045" s="161"/>
      <c r="H4045" s="156"/>
      <c r="I4045" s="155"/>
      <c r="J4045" s="121"/>
      <c r="L4045" s="112" t="str">
        <f t="shared" si="505"/>
        <v>00100000</v>
      </c>
      <c r="M4045" s="112" t="str">
        <f t="shared" si="506"/>
        <v>0010</v>
      </c>
      <c r="N4045" s="112" t="str">
        <f t="shared" si="511"/>
        <v>001</v>
      </c>
      <c r="O4045" s="112" t="str">
        <f t="shared" si="507"/>
        <v>0</v>
      </c>
      <c r="P4045" s="112">
        <f t="shared" si="508"/>
        <v>0</v>
      </c>
      <c r="Q4045" s="112" t="str">
        <f t="shared" si="509"/>
        <v>0</v>
      </c>
      <c r="R4045" s="112" t="str">
        <f t="shared" si="512"/>
        <v>000</v>
      </c>
      <c r="S4045" s="112"/>
      <c r="T4045" s="156">
        <f t="shared" si="510"/>
        <v>0</v>
      </c>
      <c r="U4045" s="112"/>
      <c r="V4045" s="112"/>
    </row>
    <row r="4046" spans="1:22">
      <c r="A4046" s="112"/>
      <c r="B4046" s="212"/>
      <c r="C4046" s="213"/>
      <c r="D4046" s="156"/>
      <c r="E4046" s="112"/>
      <c r="F4046" s="156"/>
      <c r="G4046" s="161"/>
      <c r="H4046" s="156"/>
      <c r="I4046" s="155"/>
      <c r="J4046" s="121"/>
      <c r="L4046" s="112" t="str">
        <f t="shared" si="505"/>
        <v>00100000</v>
      </c>
      <c r="M4046" s="112" t="str">
        <f t="shared" si="506"/>
        <v>0010</v>
      </c>
      <c r="N4046" s="112" t="str">
        <f t="shared" si="511"/>
        <v>001</v>
      </c>
      <c r="O4046" s="112" t="str">
        <f t="shared" si="507"/>
        <v>0</v>
      </c>
      <c r="P4046" s="112">
        <f t="shared" si="508"/>
        <v>0</v>
      </c>
      <c r="Q4046" s="112" t="str">
        <f t="shared" si="509"/>
        <v>0</v>
      </c>
      <c r="R4046" s="112" t="str">
        <f t="shared" si="512"/>
        <v>000</v>
      </c>
      <c r="S4046" s="112"/>
      <c r="T4046" s="156">
        <f t="shared" si="510"/>
        <v>0</v>
      </c>
      <c r="U4046" s="112"/>
      <c r="V4046" s="112"/>
    </row>
    <row r="4047" spans="1:22">
      <c r="A4047" s="112"/>
      <c r="B4047" s="212"/>
      <c r="C4047" s="213"/>
      <c r="D4047" s="156"/>
      <c r="E4047" s="112"/>
      <c r="F4047" s="156"/>
      <c r="G4047" s="161"/>
      <c r="H4047" s="156"/>
      <c r="I4047" s="155"/>
      <c r="J4047" s="121"/>
      <c r="L4047" s="112" t="str">
        <f t="shared" si="505"/>
        <v>00100000</v>
      </c>
      <c r="M4047" s="112" t="str">
        <f t="shared" si="506"/>
        <v>0010</v>
      </c>
      <c r="N4047" s="112" t="str">
        <f t="shared" si="511"/>
        <v>001</v>
      </c>
      <c r="O4047" s="112" t="str">
        <f t="shared" si="507"/>
        <v>0</v>
      </c>
      <c r="P4047" s="112">
        <f t="shared" si="508"/>
        <v>0</v>
      </c>
      <c r="Q4047" s="112" t="str">
        <f t="shared" si="509"/>
        <v>0</v>
      </c>
      <c r="R4047" s="112" t="str">
        <f t="shared" si="512"/>
        <v>000</v>
      </c>
      <c r="S4047" s="112"/>
      <c r="T4047" s="156">
        <f t="shared" si="510"/>
        <v>0</v>
      </c>
      <c r="U4047" s="112"/>
      <c r="V4047" s="112"/>
    </row>
    <row r="4048" spans="1:22">
      <c r="A4048" s="112"/>
      <c r="B4048" s="212"/>
      <c r="C4048" s="213"/>
      <c r="D4048" s="156"/>
      <c r="E4048" s="112"/>
      <c r="F4048" s="156"/>
      <c r="G4048" s="161"/>
      <c r="H4048" s="156"/>
      <c r="I4048" s="155"/>
      <c r="J4048" s="121"/>
      <c r="L4048" s="112" t="str">
        <f t="shared" si="505"/>
        <v>00100000</v>
      </c>
      <c r="M4048" s="112" t="str">
        <f t="shared" si="506"/>
        <v>0010</v>
      </c>
      <c r="N4048" s="112" t="str">
        <f t="shared" si="511"/>
        <v>001</v>
      </c>
      <c r="O4048" s="112" t="str">
        <f t="shared" si="507"/>
        <v>0</v>
      </c>
      <c r="P4048" s="112">
        <f t="shared" si="508"/>
        <v>0</v>
      </c>
      <c r="Q4048" s="112" t="str">
        <f t="shared" si="509"/>
        <v>0</v>
      </c>
      <c r="R4048" s="112" t="str">
        <f t="shared" si="512"/>
        <v>000</v>
      </c>
      <c r="S4048" s="112"/>
      <c r="T4048" s="156">
        <f t="shared" si="510"/>
        <v>0</v>
      </c>
      <c r="U4048" s="112"/>
      <c r="V4048" s="112"/>
    </row>
    <row r="4049" spans="1:22">
      <c r="A4049" s="112"/>
      <c r="B4049" s="212"/>
      <c r="C4049" s="213"/>
      <c r="D4049" s="156"/>
      <c r="E4049" s="112"/>
      <c r="F4049" s="156"/>
      <c r="G4049" s="161"/>
      <c r="H4049" s="156"/>
      <c r="I4049" s="155"/>
      <c r="J4049" s="121"/>
      <c r="L4049" s="112" t="str">
        <f t="shared" si="505"/>
        <v>00100000</v>
      </c>
      <c r="M4049" s="112" t="str">
        <f t="shared" si="506"/>
        <v>0010</v>
      </c>
      <c r="N4049" s="112" t="str">
        <f t="shared" si="511"/>
        <v>001</v>
      </c>
      <c r="O4049" s="112" t="str">
        <f t="shared" si="507"/>
        <v>0</v>
      </c>
      <c r="P4049" s="112">
        <f t="shared" si="508"/>
        <v>0</v>
      </c>
      <c r="Q4049" s="112" t="str">
        <f t="shared" si="509"/>
        <v>0</v>
      </c>
      <c r="R4049" s="112" t="str">
        <f t="shared" si="512"/>
        <v>000</v>
      </c>
      <c r="S4049" s="112"/>
      <c r="T4049" s="156">
        <f t="shared" si="510"/>
        <v>0</v>
      </c>
      <c r="U4049" s="112"/>
      <c r="V4049" s="112"/>
    </row>
    <row r="4050" spans="1:22">
      <c r="A4050" s="112"/>
      <c r="B4050" s="212"/>
      <c r="C4050" s="213"/>
      <c r="D4050" s="156"/>
      <c r="E4050" s="112"/>
      <c r="F4050" s="156"/>
      <c r="G4050" s="161"/>
      <c r="H4050" s="156"/>
      <c r="I4050" s="155"/>
      <c r="J4050" s="121"/>
      <c r="L4050" s="112" t="str">
        <f t="shared" si="505"/>
        <v>00100000</v>
      </c>
      <c r="M4050" s="112" t="str">
        <f t="shared" si="506"/>
        <v>0010</v>
      </c>
      <c r="N4050" s="112" t="str">
        <f t="shared" si="511"/>
        <v>001</v>
      </c>
      <c r="O4050" s="112" t="str">
        <f t="shared" si="507"/>
        <v>0</v>
      </c>
      <c r="P4050" s="112">
        <f t="shared" si="508"/>
        <v>0</v>
      </c>
      <c r="Q4050" s="112" t="str">
        <f t="shared" si="509"/>
        <v>0</v>
      </c>
      <c r="R4050" s="112" t="str">
        <f t="shared" si="512"/>
        <v>000</v>
      </c>
      <c r="S4050" s="112"/>
      <c r="T4050" s="156">
        <f t="shared" si="510"/>
        <v>0</v>
      </c>
      <c r="U4050" s="112"/>
      <c r="V4050" s="112"/>
    </row>
    <row r="4051" spans="1:22">
      <c r="A4051" s="112"/>
      <c r="B4051" s="212"/>
      <c r="C4051" s="213"/>
      <c r="D4051" s="156"/>
      <c r="E4051" s="112"/>
      <c r="F4051" s="156"/>
      <c r="G4051" s="161"/>
      <c r="H4051" s="156"/>
      <c r="I4051" s="155"/>
      <c r="J4051" s="121"/>
      <c r="L4051" s="112" t="str">
        <f t="shared" si="505"/>
        <v>00100000</v>
      </c>
      <c r="M4051" s="112" t="str">
        <f t="shared" si="506"/>
        <v>0010</v>
      </c>
      <c r="N4051" s="112" t="str">
        <f t="shared" si="511"/>
        <v>001</v>
      </c>
      <c r="O4051" s="112" t="str">
        <f t="shared" si="507"/>
        <v>0</v>
      </c>
      <c r="P4051" s="112">
        <f t="shared" si="508"/>
        <v>0</v>
      </c>
      <c r="Q4051" s="112" t="str">
        <f t="shared" si="509"/>
        <v>0</v>
      </c>
      <c r="R4051" s="112" t="str">
        <f t="shared" si="512"/>
        <v>000</v>
      </c>
      <c r="S4051" s="112"/>
      <c r="T4051" s="156">
        <f t="shared" si="510"/>
        <v>0</v>
      </c>
      <c r="U4051" s="112"/>
      <c r="V4051" s="112"/>
    </row>
    <row r="4052" spans="1:22">
      <c r="A4052" s="112"/>
      <c r="B4052" s="212"/>
      <c r="C4052" s="213"/>
      <c r="D4052" s="156"/>
      <c r="E4052" s="112"/>
      <c r="F4052" s="156"/>
      <c r="G4052" s="161"/>
      <c r="H4052" s="156"/>
      <c r="I4052" s="155"/>
      <c r="J4052" s="121"/>
      <c r="L4052" s="112" t="str">
        <f t="shared" si="505"/>
        <v>00100000</v>
      </c>
      <c r="M4052" s="112" t="str">
        <f t="shared" si="506"/>
        <v>0010</v>
      </c>
      <c r="N4052" s="112" t="str">
        <f t="shared" si="511"/>
        <v>001</v>
      </c>
      <c r="O4052" s="112" t="str">
        <f t="shared" si="507"/>
        <v>0</v>
      </c>
      <c r="P4052" s="112">
        <f t="shared" si="508"/>
        <v>0</v>
      </c>
      <c r="Q4052" s="112" t="str">
        <f t="shared" si="509"/>
        <v>0</v>
      </c>
      <c r="R4052" s="112" t="str">
        <f t="shared" si="512"/>
        <v>000</v>
      </c>
      <c r="S4052" s="112"/>
      <c r="T4052" s="156">
        <f t="shared" si="510"/>
        <v>0</v>
      </c>
      <c r="U4052" s="112"/>
      <c r="V4052" s="112"/>
    </row>
    <row r="4053" spans="1:22">
      <c r="A4053" s="112"/>
      <c r="B4053" s="212"/>
      <c r="C4053" s="213"/>
      <c r="D4053" s="156"/>
      <c r="E4053" s="112"/>
      <c r="F4053" s="156"/>
      <c r="G4053" s="161"/>
      <c r="H4053" s="156"/>
      <c r="I4053" s="155"/>
      <c r="J4053" s="121"/>
      <c r="L4053" s="112" t="str">
        <f t="shared" si="505"/>
        <v>00100000</v>
      </c>
      <c r="M4053" s="112" t="str">
        <f t="shared" si="506"/>
        <v>0010</v>
      </c>
      <c r="N4053" s="112" t="str">
        <f t="shared" si="511"/>
        <v>001</v>
      </c>
      <c r="O4053" s="112" t="str">
        <f t="shared" si="507"/>
        <v>0</v>
      </c>
      <c r="P4053" s="112">
        <f t="shared" si="508"/>
        <v>0</v>
      </c>
      <c r="Q4053" s="112" t="str">
        <f t="shared" si="509"/>
        <v>0</v>
      </c>
      <c r="R4053" s="112" t="str">
        <f t="shared" si="512"/>
        <v>000</v>
      </c>
      <c r="S4053" s="112"/>
      <c r="T4053" s="156">
        <f t="shared" si="510"/>
        <v>0</v>
      </c>
      <c r="U4053" s="112"/>
      <c r="V4053" s="112"/>
    </row>
    <row r="4054" spans="1:22">
      <c r="A4054" s="112"/>
      <c r="B4054" s="212"/>
      <c r="C4054" s="213"/>
      <c r="D4054" s="156"/>
      <c r="E4054" s="112"/>
      <c r="F4054" s="156"/>
      <c r="G4054" s="161"/>
      <c r="H4054" s="156"/>
      <c r="I4054" s="155"/>
      <c r="J4054" s="121"/>
      <c r="L4054" s="112" t="str">
        <f t="shared" si="505"/>
        <v>00100000</v>
      </c>
      <c r="M4054" s="112" t="str">
        <f t="shared" si="506"/>
        <v>0010</v>
      </c>
      <c r="N4054" s="112" t="str">
        <f t="shared" si="511"/>
        <v>001</v>
      </c>
      <c r="O4054" s="112" t="str">
        <f t="shared" si="507"/>
        <v>0</v>
      </c>
      <c r="P4054" s="112">
        <f t="shared" si="508"/>
        <v>0</v>
      </c>
      <c r="Q4054" s="112" t="str">
        <f t="shared" si="509"/>
        <v>0</v>
      </c>
      <c r="R4054" s="112" t="str">
        <f t="shared" si="512"/>
        <v>000</v>
      </c>
      <c r="S4054" s="112"/>
      <c r="T4054" s="156">
        <f t="shared" si="510"/>
        <v>0</v>
      </c>
      <c r="U4054" s="112"/>
      <c r="V4054" s="112"/>
    </row>
    <row r="4055" spans="1:22">
      <c r="A4055" s="112"/>
      <c r="B4055" s="212"/>
      <c r="C4055" s="213"/>
      <c r="D4055" s="156"/>
      <c r="E4055" s="112"/>
      <c r="F4055" s="156"/>
      <c r="G4055" s="161"/>
      <c r="H4055" s="156"/>
      <c r="I4055" s="155"/>
      <c r="J4055" s="121"/>
      <c r="L4055" s="112" t="str">
        <f t="shared" si="505"/>
        <v>00100000</v>
      </c>
      <c r="M4055" s="112" t="str">
        <f t="shared" si="506"/>
        <v>0010</v>
      </c>
      <c r="N4055" s="112" t="str">
        <f t="shared" si="511"/>
        <v>001</v>
      </c>
      <c r="O4055" s="112" t="str">
        <f t="shared" si="507"/>
        <v>0</v>
      </c>
      <c r="P4055" s="112">
        <f t="shared" si="508"/>
        <v>0</v>
      </c>
      <c r="Q4055" s="112" t="str">
        <f t="shared" si="509"/>
        <v>0</v>
      </c>
      <c r="R4055" s="112" t="str">
        <f t="shared" si="512"/>
        <v>000</v>
      </c>
      <c r="S4055" s="112"/>
      <c r="T4055" s="156">
        <f t="shared" si="510"/>
        <v>0</v>
      </c>
      <c r="U4055" s="112"/>
      <c r="V4055" s="112"/>
    </row>
    <row r="4056" spans="1:22">
      <c r="A4056" s="112"/>
      <c r="B4056" s="212"/>
      <c r="C4056" s="213"/>
      <c r="D4056" s="156"/>
      <c r="E4056" s="112"/>
      <c r="F4056" s="156"/>
      <c r="G4056" s="161"/>
      <c r="H4056" s="156"/>
      <c r="I4056" s="155"/>
      <c r="J4056" s="121"/>
      <c r="L4056" s="112" t="str">
        <f t="shared" si="505"/>
        <v>00100000</v>
      </c>
      <c r="M4056" s="112" t="str">
        <f t="shared" si="506"/>
        <v>0010</v>
      </c>
      <c r="N4056" s="112" t="str">
        <f t="shared" si="511"/>
        <v>001</v>
      </c>
      <c r="O4056" s="112" t="str">
        <f t="shared" si="507"/>
        <v>0</v>
      </c>
      <c r="P4056" s="112">
        <f t="shared" si="508"/>
        <v>0</v>
      </c>
      <c r="Q4056" s="112" t="str">
        <f t="shared" si="509"/>
        <v>0</v>
      </c>
      <c r="R4056" s="112" t="str">
        <f t="shared" si="512"/>
        <v>000</v>
      </c>
      <c r="S4056" s="112"/>
      <c r="T4056" s="156">
        <f t="shared" si="510"/>
        <v>0</v>
      </c>
      <c r="U4056" s="112"/>
      <c r="V4056" s="112"/>
    </row>
    <row r="4057" spans="1:22">
      <c r="A4057" s="112"/>
      <c r="B4057" s="212"/>
      <c r="C4057" s="213"/>
      <c r="D4057" s="156"/>
      <c r="E4057" s="112"/>
      <c r="F4057" s="156"/>
      <c r="G4057" s="161"/>
      <c r="H4057" s="156"/>
      <c r="I4057" s="155"/>
      <c r="J4057" s="121"/>
      <c r="L4057" s="112" t="str">
        <f t="shared" si="505"/>
        <v>00100000</v>
      </c>
      <c r="M4057" s="112" t="str">
        <f t="shared" si="506"/>
        <v>0010</v>
      </c>
      <c r="N4057" s="112" t="str">
        <f t="shared" si="511"/>
        <v>001</v>
      </c>
      <c r="O4057" s="112" t="str">
        <f t="shared" si="507"/>
        <v>0</v>
      </c>
      <c r="P4057" s="112">
        <f t="shared" si="508"/>
        <v>0</v>
      </c>
      <c r="Q4057" s="112" t="str">
        <f t="shared" si="509"/>
        <v>0</v>
      </c>
      <c r="R4057" s="112" t="str">
        <f t="shared" si="512"/>
        <v>000</v>
      </c>
      <c r="S4057" s="112"/>
      <c r="T4057" s="156">
        <f t="shared" si="510"/>
        <v>0</v>
      </c>
      <c r="U4057" s="112"/>
      <c r="V4057" s="112"/>
    </row>
    <row r="4058" spans="1:22">
      <c r="A4058" s="112"/>
      <c r="B4058" s="212"/>
      <c r="C4058" s="213"/>
      <c r="D4058" s="156"/>
      <c r="E4058" s="112"/>
      <c r="F4058" s="156"/>
      <c r="G4058" s="161"/>
      <c r="H4058" s="156"/>
      <c r="I4058" s="155"/>
      <c r="J4058" s="121"/>
      <c r="L4058" s="112" t="str">
        <f t="shared" si="505"/>
        <v>00100000</v>
      </c>
      <c r="M4058" s="112" t="str">
        <f t="shared" si="506"/>
        <v>0010</v>
      </c>
      <c r="N4058" s="112" t="str">
        <f t="shared" si="511"/>
        <v>001</v>
      </c>
      <c r="O4058" s="112" t="str">
        <f t="shared" si="507"/>
        <v>0</v>
      </c>
      <c r="P4058" s="112">
        <f t="shared" si="508"/>
        <v>0</v>
      </c>
      <c r="Q4058" s="112" t="str">
        <f t="shared" si="509"/>
        <v>0</v>
      </c>
      <c r="R4058" s="112" t="str">
        <f t="shared" si="512"/>
        <v>000</v>
      </c>
      <c r="S4058" s="112"/>
      <c r="T4058" s="156">
        <f t="shared" si="510"/>
        <v>0</v>
      </c>
      <c r="U4058" s="112"/>
      <c r="V4058" s="112"/>
    </row>
    <row r="4059" spans="1:22">
      <c r="A4059" s="112"/>
      <c r="B4059" s="212"/>
      <c r="C4059" s="213"/>
      <c r="D4059" s="156"/>
      <c r="E4059" s="112"/>
      <c r="F4059" s="156"/>
      <c r="G4059" s="161"/>
      <c r="H4059" s="156"/>
      <c r="I4059" s="155"/>
      <c r="J4059" s="121"/>
      <c r="L4059" s="112" t="str">
        <f t="shared" si="505"/>
        <v>00100000</v>
      </c>
      <c r="M4059" s="112" t="str">
        <f t="shared" si="506"/>
        <v>0010</v>
      </c>
      <c r="N4059" s="112" t="str">
        <f t="shared" si="511"/>
        <v>001</v>
      </c>
      <c r="O4059" s="112" t="str">
        <f t="shared" si="507"/>
        <v>0</v>
      </c>
      <c r="P4059" s="112">
        <f t="shared" si="508"/>
        <v>0</v>
      </c>
      <c r="Q4059" s="112" t="str">
        <f t="shared" si="509"/>
        <v>0</v>
      </c>
      <c r="R4059" s="112" t="str">
        <f t="shared" si="512"/>
        <v>000</v>
      </c>
      <c r="S4059" s="112"/>
      <c r="T4059" s="156">
        <f t="shared" si="510"/>
        <v>0</v>
      </c>
      <c r="U4059" s="112"/>
      <c r="V4059" s="112"/>
    </row>
    <row r="4060" spans="1:22">
      <c r="A4060" s="112"/>
      <c r="B4060" s="212"/>
      <c r="C4060" s="213"/>
      <c r="D4060" s="156"/>
      <c r="E4060" s="112"/>
      <c r="F4060" s="156"/>
      <c r="G4060" s="161"/>
      <c r="H4060" s="156"/>
      <c r="I4060" s="155"/>
      <c r="J4060" s="121"/>
      <c r="L4060" s="112" t="str">
        <f t="shared" si="505"/>
        <v>00100000</v>
      </c>
      <c r="M4060" s="112" t="str">
        <f t="shared" si="506"/>
        <v>0010</v>
      </c>
      <c r="N4060" s="112" t="str">
        <f t="shared" si="511"/>
        <v>001</v>
      </c>
      <c r="O4060" s="112" t="str">
        <f t="shared" si="507"/>
        <v>0</v>
      </c>
      <c r="P4060" s="112">
        <f t="shared" si="508"/>
        <v>0</v>
      </c>
      <c r="Q4060" s="112" t="str">
        <f t="shared" si="509"/>
        <v>0</v>
      </c>
      <c r="R4060" s="112" t="str">
        <f t="shared" si="512"/>
        <v>000</v>
      </c>
      <c r="S4060" s="112"/>
      <c r="T4060" s="156">
        <f t="shared" si="510"/>
        <v>0</v>
      </c>
      <c r="U4060" s="112"/>
      <c r="V4060" s="112"/>
    </row>
    <row r="4061" spans="1:22">
      <c r="A4061" s="112"/>
      <c r="B4061" s="212"/>
      <c r="C4061" s="213"/>
      <c r="D4061" s="156"/>
      <c r="E4061" s="112"/>
      <c r="F4061" s="156"/>
      <c r="G4061" s="161"/>
      <c r="H4061" s="156"/>
      <c r="I4061" s="155"/>
      <c r="J4061" s="121"/>
      <c r="L4061" s="112" t="str">
        <f t="shared" si="505"/>
        <v>00100000</v>
      </c>
      <c r="M4061" s="112" t="str">
        <f t="shared" si="506"/>
        <v>0010</v>
      </c>
      <c r="N4061" s="112" t="str">
        <f t="shared" si="511"/>
        <v>001</v>
      </c>
      <c r="O4061" s="112" t="str">
        <f t="shared" si="507"/>
        <v>0</v>
      </c>
      <c r="P4061" s="112">
        <f t="shared" si="508"/>
        <v>0</v>
      </c>
      <c r="Q4061" s="112" t="str">
        <f t="shared" si="509"/>
        <v>0</v>
      </c>
      <c r="R4061" s="112" t="str">
        <f t="shared" si="512"/>
        <v>000</v>
      </c>
      <c r="S4061" s="112"/>
      <c r="T4061" s="156">
        <f t="shared" si="510"/>
        <v>0</v>
      </c>
      <c r="U4061" s="112"/>
      <c r="V4061" s="112"/>
    </row>
    <row r="4062" spans="1:22">
      <c r="A4062" s="112"/>
      <c r="B4062" s="212"/>
      <c r="C4062" s="213"/>
      <c r="D4062" s="156"/>
      <c r="E4062" s="112"/>
      <c r="F4062" s="156"/>
      <c r="G4062" s="161"/>
      <c r="H4062" s="156"/>
      <c r="I4062" s="155"/>
      <c r="J4062" s="121"/>
      <c r="L4062" s="112" t="str">
        <f t="shared" si="505"/>
        <v>00100000</v>
      </c>
      <c r="M4062" s="112" t="str">
        <f t="shared" si="506"/>
        <v>0010</v>
      </c>
      <c r="N4062" s="112" t="str">
        <f t="shared" si="511"/>
        <v>001</v>
      </c>
      <c r="O4062" s="112" t="str">
        <f t="shared" si="507"/>
        <v>0</v>
      </c>
      <c r="P4062" s="112">
        <f t="shared" si="508"/>
        <v>0</v>
      </c>
      <c r="Q4062" s="112" t="str">
        <f t="shared" si="509"/>
        <v>0</v>
      </c>
      <c r="R4062" s="112" t="str">
        <f t="shared" si="512"/>
        <v>000</v>
      </c>
      <c r="S4062" s="112"/>
      <c r="T4062" s="156">
        <f t="shared" si="510"/>
        <v>0</v>
      </c>
      <c r="U4062" s="112"/>
      <c r="V4062" s="112"/>
    </row>
    <row r="4063" spans="1:22">
      <c r="A4063" s="112"/>
      <c r="B4063" s="212"/>
      <c r="C4063" s="213"/>
      <c r="D4063" s="156"/>
      <c r="E4063" s="112"/>
      <c r="F4063" s="156"/>
      <c r="G4063" s="161"/>
      <c r="H4063" s="156"/>
      <c r="I4063" s="155"/>
      <c r="J4063" s="121"/>
      <c r="L4063" s="112" t="str">
        <f t="shared" si="505"/>
        <v>00100000</v>
      </c>
      <c r="M4063" s="112" t="str">
        <f t="shared" si="506"/>
        <v>0010</v>
      </c>
      <c r="N4063" s="112" t="str">
        <f t="shared" si="511"/>
        <v>001</v>
      </c>
      <c r="O4063" s="112" t="str">
        <f t="shared" si="507"/>
        <v>0</v>
      </c>
      <c r="P4063" s="112">
        <f t="shared" si="508"/>
        <v>0</v>
      </c>
      <c r="Q4063" s="112" t="str">
        <f t="shared" si="509"/>
        <v>0</v>
      </c>
      <c r="R4063" s="112" t="str">
        <f t="shared" si="512"/>
        <v>000</v>
      </c>
      <c r="S4063" s="112"/>
      <c r="T4063" s="156">
        <f t="shared" si="510"/>
        <v>0</v>
      </c>
      <c r="U4063" s="112"/>
      <c r="V4063" s="112"/>
    </row>
    <row r="4064" spans="1:22">
      <c r="A4064" s="112"/>
      <c r="B4064" s="212"/>
      <c r="C4064" s="213"/>
      <c r="D4064" s="156"/>
      <c r="E4064" s="112"/>
      <c r="F4064" s="156"/>
      <c r="G4064" s="161"/>
      <c r="H4064" s="156"/>
      <c r="I4064" s="155"/>
      <c r="J4064" s="121"/>
      <c r="L4064" s="112" t="str">
        <f t="shared" si="505"/>
        <v>00100000</v>
      </c>
      <c r="M4064" s="112" t="str">
        <f t="shared" si="506"/>
        <v>0010</v>
      </c>
      <c r="N4064" s="112" t="str">
        <f t="shared" si="511"/>
        <v>001</v>
      </c>
      <c r="O4064" s="112" t="str">
        <f t="shared" si="507"/>
        <v>0</v>
      </c>
      <c r="P4064" s="112">
        <f t="shared" si="508"/>
        <v>0</v>
      </c>
      <c r="Q4064" s="112" t="str">
        <f t="shared" si="509"/>
        <v>0</v>
      </c>
      <c r="R4064" s="112" t="str">
        <f t="shared" si="512"/>
        <v>000</v>
      </c>
      <c r="S4064" s="112"/>
      <c r="T4064" s="156">
        <f t="shared" si="510"/>
        <v>0</v>
      </c>
      <c r="U4064" s="112"/>
      <c r="V4064" s="112"/>
    </row>
    <row r="4065" spans="1:22">
      <c r="A4065" s="112"/>
      <c r="B4065" s="212"/>
      <c r="C4065" s="213"/>
      <c r="D4065" s="156"/>
      <c r="E4065" s="112"/>
      <c r="F4065" s="156"/>
      <c r="G4065" s="161"/>
      <c r="H4065" s="156"/>
      <c r="I4065" s="155"/>
      <c r="J4065" s="121"/>
      <c r="L4065" s="112" t="str">
        <f t="shared" si="505"/>
        <v>00100000</v>
      </c>
      <c r="M4065" s="112" t="str">
        <f t="shared" si="506"/>
        <v>0010</v>
      </c>
      <c r="N4065" s="112" t="str">
        <f t="shared" si="511"/>
        <v>001</v>
      </c>
      <c r="O4065" s="112" t="str">
        <f t="shared" si="507"/>
        <v>0</v>
      </c>
      <c r="P4065" s="112">
        <f t="shared" si="508"/>
        <v>0</v>
      </c>
      <c r="Q4065" s="112" t="str">
        <f t="shared" si="509"/>
        <v>0</v>
      </c>
      <c r="R4065" s="112" t="str">
        <f t="shared" si="512"/>
        <v>000</v>
      </c>
      <c r="S4065" s="112"/>
      <c r="T4065" s="156">
        <f t="shared" si="510"/>
        <v>0</v>
      </c>
      <c r="U4065" s="112"/>
      <c r="V4065" s="112"/>
    </row>
    <row r="4066" spans="1:22">
      <c r="A4066" s="112"/>
      <c r="B4066" s="212"/>
      <c r="C4066" s="213"/>
      <c r="D4066" s="156"/>
      <c r="E4066" s="112"/>
      <c r="F4066" s="156"/>
      <c r="G4066" s="161"/>
      <c r="H4066" s="156"/>
      <c r="I4066" s="155"/>
      <c r="J4066" s="121"/>
      <c r="L4066" s="112" t="str">
        <f t="shared" si="505"/>
        <v>00100000</v>
      </c>
      <c r="M4066" s="112" t="str">
        <f t="shared" si="506"/>
        <v>0010</v>
      </c>
      <c r="N4066" s="112" t="str">
        <f t="shared" si="511"/>
        <v>001</v>
      </c>
      <c r="O4066" s="112" t="str">
        <f t="shared" si="507"/>
        <v>0</v>
      </c>
      <c r="P4066" s="112">
        <f t="shared" si="508"/>
        <v>0</v>
      </c>
      <c r="Q4066" s="112" t="str">
        <f t="shared" si="509"/>
        <v>0</v>
      </c>
      <c r="R4066" s="112" t="str">
        <f t="shared" si="512"/>
        <v>000</v>
      </c>
      <c r="S4066" s="112"/>
      <c r="T4066" s="156">
        <f t="shared" si="510"/>
        <v>0</v>
      </c>
      <c r="U4066" s="112"/>
      <c r="V4066" s="112"/>
    </row>
    <row r="4067" spans="1:22">
      <c r="A4067" s="112"/>
      <c r="B4067" s="212"/>
      <c r="C4067" s="213"/>
      <c r="D4067" s="156"/>
      <c r="E4067" s="112"/>
      <c r="F4067" s="156"/>
      <c r="G4067" s="161"/>
      <c r="H4067" s="156"/>
      <c r="I4067" s="155"/>
      <c r="J4067" s="121"/>
      <c r="L4067" s="112" t="str">
        <f t="shared" si="505"/>
        <v>00100000</v>
      </c>
      <c r="M4067" s="112" t="str">
        <f t="shared" si="506"/>
        <v>0010</v>
      </c>
      <c r="N4067" s="112" t="str">
        <f t="shared" si="511"/>
        <v>001</v>
      </c>
      <c r="O4067" s="112" t="str">
        <f t="shared" si="507"/>
        <v>0</v>
      </c>
      <c r="P4067" s="112">
        <f t="shared" si="508"/>
        <v>0</v>
      </c>
      <c r="Q4067" s="112" t="str">
        <f t="shared" si="509"/>
        <v>0</v>
      </c>
      <c r="R4067" s="112" t="str">
        <f t="shared" si="512"/>
        <v>000</v>
      </c>
      <c r="S4067" s="112"/>
      <c r="T4067" s="156">
        <f t="shared" si="510"/>
        <v>0</v>
      </c>
      <c r="U4067" s="112"/>
      <c r="V4067" s="112"/>
    </row>
    <row r="4068" spans="1:22">
      <c r="A4068" s="112"/>
      <c r="B4068" s="212"/>
      <c r="C4068" s="213"/>
      <c r="D4068" s="156"/>
      <c r="E4068" s="112"/>
      <c r="F4068" s="156"/>
      <c r="G4068" s="161"/>
      <c r="H4068" s="156"/>
      <c r="I4068" s="155"/>
      <c r="J4068" s="121"/>
      <c r="L4068" s="112" t="str">
        <f t="shared" si="505"/>
        <v>00100000</v>
      </c>
      <c r="M4068" s="112" t="str">
        <f t="shared" si="506"/>
        <v>0010</v>
      </c>
      <c r="N4068" s="112" t="str">
        <f t="shared" si="511"/>
        <v>001</v>
      </c>
      <c r="O4068" s="112" t="str">
        <f t="shared" si="507"/>
        <v>0</v>
      </c>
      <c r="P4068" s="112">
        <f t="shared" si="508"/>
        <v>0</v>
      </c>
      <c r="Q4068" s="112" t="str">
        <f t="shared" si="509"/>
        <v>0</v>
      </c>
      <c r="R4068" s="112" t="str">
        <f t="shared" si="512"/>
        <v>000</v>
      </c>
      <c r="S4068" s="112"/>
      <c r="T4068" s="156">
        <f t="shared" si="510"/>
        <v>0</v>
      </c>
      <c r="U4068" s="112"/>
      <c r="V4068" s="112"/>
    </row>
    <row r="4069" spans="1:22">
      <c r="A4069" s="112"/>
      <c r="B4069" s="212"/>
      <c r="C4069" s="213"/>
      <c r="D4069" s="156"/>
      <c r="E4069" s="112"/>
      <c r="F4069" s="156"/>
      <c r="G4069" s="161"/>
      <c r="H4069" s="156"/>
      <c r="I4069" s="155"/>
      <c r="J4069" s="121"/>
      <c r="L4069" s="112" t="str">
        <f t="shared" si="505"/>
        <v>00100000</v>
      </c>
      <c r="M4069" s="112" t="str">
        <f t="shared" si="506"/>
        <v>0010</v>
      </c>
      <c r="N4069" s="112" t="str">
        <f t="shared" si="511"/>
        <v>001</v>
      </c>
      <c r="O4069" s="112" t="str">
        <f t="shared" si="507"/>
        <v>0</v>
      </c>
      <c r="P4069" s="112">
        <f t="shared" si="508"/>
        <v>0</v>
      </c>
      <c r="Q4069" s="112" t="str">
        <f t="shared" si="509"/>
        <v>0</v>
      </c>
      <c r="R4069" s="112" t="str">
        <f t="shared" si="512"/>
        <v>000</v>
      </c>
      <c r="S4069" s="112"/>
      <c r="T4069" s="156">
        <f t="shared" si="510"/>
        <v>0</v>
      </c>
      <c r="U4069" s="112"/>
      <c r="V4069" s="112"/>
    </row>
    <row r="4070" spans="1:22">
      <c r="A4070" s="112"/>
      <c r="B4070" s="212"/>
      <c r="C4070" s="213"/>
      <c r="D4070" s="156"/>
      <c r="E4070" s="112"/>
      <c r="F4070" s="156"/>
      <c r="G4070" s="161"/>
      <c r="H4070" s="156"/>
      <c r="I4070" s="155"/>
      <c r="J4070" s="121"/>
      <c r="L4070" s="112" t="str">
        <f t="shared" si="505"/>
        <v>00100000</v>
      </c>
      <c r="M4070" s="112" t="str">
        <f t="shared" si="506"/>
        <v>0010</v>
      </c>
      <c r="N4070" s="112" t="str">
        <f t="shared" si="511"/>
        <v>001</v>
      </c>
      <c r="O4070" s="112" t="str">
        <f t="shared" si="507"/>
        <v>0</v>
      </c>
      <c r="P4070" s="112">
        <f t="shared" si="508"/>
        <v>0</v>
      </c>
      <c r="Q4070" s="112" t="str">
        <f t="shared" si="509"/>
        <v>0</v>
      </c>
      <c r="R4070" s="112" t="str">
        <f t="shared" si="512"/>
        <v>000</v>
      </c>
      <c r="S4070" s="112"/>
      <c r="T4070" s="156">
        <f t="shared" si="510"/>
        <v>0</v>
      </c>
      <c r="U4070" s="112"/>
      <c r="V4070" s="112"/>
    </row>
    <row r="4071" spans="1:22">
      <c r="A4071" s="112"/>
      <c r="B4071" s="212"/>
      <c r="C4071" s="213"/>
      <c r="D4071" s="156"/>
      <c r="E4071" s="112"/>
      <c r="F4071" s="156"/>
      <c r="G4071" s="161"/>
      <c r="H4071" s="156"/>
      <c r="I4071" s="155"/>
      <c r="J4071" s="121"/>
      <c r="L4071" s="112" t="str">
        <f t="shared" si="505"/>
        <v>00100000</v>
      </c>
      <c r="M4071" s="112" t="str">
        <f t="shared" si="506"/>
        <v>0010</v>
      </c>
      <c r="N4071" s="112" t="str">
        <f t="shared" si="511"/>
        <v>001</v>
      </c>
      <c r="O4071" s="112" t="str">
        <f t="shared" si="507"/>
        <v>0</v>
      </c>
      <c r="P4071" s="112">
        <f t="shared" si="508"/>
        <v>0</v>
      </c>
      <c r="Q4071" s="112" t="str">
        <f t="shared" si="509"/>
        <v>0</v>
      </c>
      <c r="R4071" s="112" t="str">
        <f t="shared" si="512"/>
        <v>000</v>
      </c>
      <c r="S4071" s="112"/>
      <c r="T4071" s="156">
        <f t="shared" si="510"/>
        <v>0</v>
      </c>
      <c r="U4071" s="112"/>
      <c r="V4071" s="112"/>
    </row>
    <row r="4072" spans="1:22">
      <c r="A4072" s="112"/>
      <c r="B4072" s="212"/>
      <c r="C4072" s="213"/>
      <c r="D4072" s="156"/>
      <c r="E4072" s="112"/>
      <c r="F4072" s="156"/>
      <c r="G4072" s="161"/>
      <c r="H4072" s="156"/>
      <c r="I4072" s="155"/>
      <c r="J4072" s="121"/>
      <c r="L4072" s="112" t="str">
        <f t="shared" si="505"/>
        <v>00100000</v>
      </c>
      <c r="M4072" s="112" t="str">
        <f t="shared" si="506"/>
        <v>0010</v>
      </c>
      <c r="N4072" s="112" t="str">
        <f t="shared" si="511"/>
        <v>001</v>
      </c>
      <c r="O4072" s="112" t="str">
        <f t="shared" si="507"/>
        <v>0</v>
      </c>
      <c r="P4072" s="112">
        <f t="shared" si="508"/>
        <v>0</v>
      </c>
      <c r="Q4072" s="112" t="str">
        <f t="shared" si="509"/>
        <v>0</v>
      </c>
      <c r="R4072" s="112" t="str">
        <f t="shared" si="512"/>
        <v>000</v>
      </c>
      <c r="S4072" s="112"/>
      <c r="T4072" s="156">
        <f t="shared" si="510"/>
        <v>0</v>
      </c>
      <c r="U4072" s="112"/>
      <c r="V4072" s="112"/>
    </row>
    <row r="4073" spans="1:22">
      <c r="A4073" s="112"/>
      <c r="B4073" s="212"/>
      <c r="C4073" s="213"/>
      <c r="D4073" s="156"/>
      <c r="E4073" s="112"/>
      <c r="F4073" s="156"/>
      <c r="G4073" s="161"/>
      <c r="H4073" s="156"/>
      <c r="I4073" s="155"/>
      <c r="J4073" s="121"/>
      <c r="L4073" s="112" t="str">
        <f t="shared" si="505"/>
        <v>00100000</v>
      </c>
      <c r="M4073" s="112" t="str">
        <f t="shared" si="506"/>
        <v>0010</v>
      </c>
      <c r="N4073" s="112" t="str">
        <f t="shared" si="511"/>
        <v>001</v>
      </c>
      <c r="O4073" s="112" t="str">
        <f t="shared" si="507"/>
        <v>0</v>
      </c>
      <c r="P4073" s="112">
        <f t="shared" si="508"/>
        <v>0</v>
      </c>
      <c r="Q4073" s="112" t="str">
        <f t="shared" si="509"/>
        <v>0</v>
      </c>
      <c r="R4073" s="112" t="str">
        <f t="shared" si="512"/>
        <v>000</v>
      </c>
      <c r="S4073" s="112"/>
      <c r="T4073" s="156">
        <f t="shared" si="510"/>
        <v>0</v>
      </c>
      <c r="U4073" s="112"/>
      <c r="V4073" s="112"/>
    </row>
    <row r="4074" spans="1:22">
      <c r="A4074" s="112"/>
      <c r="B4074" s="212"/>
      <c r="C4074" s="213"/>
      <c r="D4074" s="156"/>
      <c r="E4074" s="112"/>
      <c r="F4074" s="156"/>
      <c r="G4074" s="161"/>
      <c r="H4074" s="156"/>
      <c r="I4074" s="155"/>
      <c r="J4074" s="121"/>
      <c r="L4074" s="112" t="str">
        <f t="shared" si="505"/>
        <v>00100000</v>
      </c>
      <c r="M4074" s="112" t="str">
        <f t="shared" si="506"/>
        <v>0010</v>
      </c>
      <c r="N4074" s="112" t="str">
        <f t="shared" si="511"/>
        <v>001</v>
      </c>
      <c r="O4074" s="112" t="str">
        <f t="shared" si="507"/>
        <v>0</v>
      </c>
      <c r="P4074" s="112">
        <f t="shared" si="508"/>
        <v>0</v>
      </c>
      <c r="Q4074" s="112" t="str">
        <f t="shared" si="509"/>
        <v>0</v>
      </c>
      <c r="R4074" s="112" t="str">
        <f t="shared" si="512"/>
        <v>000</v>
      </c>
      <c r="S4074" s="112"/>
      <c r="T4074" s="156">
        <f t="shared" si="510"/>
        <v>0</v>
      </c>
      <c r="U4074" s="112"/>
      <c r="V4074" s="112"/>
    </row>
    <row r="4075" spans="1:22">
      <c r="A4075" s="112"/>
      <c r="B4075" s="212"/>
      <c r="C4075" s="213"/>
      <c r="D4075" s="156"/>
      <c r="E4075" s="112"/>
      <c r="F4075" s="156"/>
      <c r="G4075" s="161"/>
      <c r="H4075" s="156"/>
      <c r="I4075" s="155"/>
      <c r="J4075" s="121"/>
      <c r="L4075" s="112" t="str">
        <f t="shared" si="505"/>
        <v>00100000</v>
      </c>
      <c r="M4075" s="112" t="str">
        <f t="shared" si="506"/>
        <v>0010</v>
      </c>
      <c r="N4075" s="112" t="str">
        <f t="shared" si="511"/>
        <v>001</v>
      </c>
      <c r="O4075" s="112" t="str">
        <f t="shared" si="507"/>
        <v>0</v>
      </c>
      <c r="P4075" s="112">
        <f t="shared" si="508"/>
        <v>0</v>
      </c>
      <c r="Q4075" s="112" t="str">
        <f t="shared" si="509"/>
        <v>0</v>
      </c>
      <c r="R4075" s="112" t="str">
        <f t="shared" si="512"/>
        <v>000</v>
      </c>
      <c r="S4075" s="112"/>
      <c r="T4075" s="156">
        <f t="shared" si="510"/>
        <v>0</v>
      </c>
      <c r="U4075" s="112"/>
      <c r="V4075" s="112"/>
    </row>
    <row r="4076" spans="1:22">
      <c r="A4076" s="112"/>
      <c r="B4076" s="212"/>
      <c r="C4076" s="213"/>
      <c r="D4076" s="156"/>
      <c r="E4076" s="112"/>
      <c r="F4076" s="156"/>
      <c r="G4076" s="161"/>
      <c r="H4076" s="156"/>
      <c r="I4076" s="155"/>
      <c r="J4076" s="121"/>
      <c r="L4076" s="112" t="str">
        <f t="shared" si="505"/>
        <v>00100000</v>
      </c>
      <c r="M4076" s="112" t="str">
        <f t="shared" si="506"/>
        <v>0010</v>
      </c>
      <c r="N4076" s="112" t="str">
        <f t="shared" si="511"/>
        <v>001</v>
      </c>
      <c r="O4076" s="112" t="str">
        <f t="shared" si="507"/>
        <v>0</v>
      </c>
      <c r="P4076" s="112">
        <f t="shared" si="508"/>
        <v>0</v>
      </c>
      <c r="Q4076" s="112" t="str">
        <f t="shared" si="509"/>
        <v>0</v>
      </c>
      <c r="R4076" s="112" t="str">
        <f t="shared" si="512"/>
        <v>000</v>
      </c>
      <c r="S4076" s="112"/>
      <c r="T4076" s="156">
        <f t="shared" si="510"/>
        <v>0</v>
      </c>
      <c r="U4076" s="112"/>
      <c r="V4076" s="112"/>
    </row>
    <row r="4077" spans="1:22">
      <c r="A4077" s="112"/>
      <c r="B4077" s="212"/>
      <c r="C4077" s="213"/>
      <c r="D4077" s="156"/>
      <c r="E4077" s="112"/>
      <c r="F4077" s="156"/>
      <c r="G4077" s="161"/>
      <c r="H4077" s="156"/>
      <c r="I4077" s="155"/>
      <c r="J4077" s="121"/>
      <c r="L4077" s="112" t="str">
        <f t="shared" si="505"/>
        <v>00100000</v>
      </c>
      <c r="M4077" s="112" t="str">
        <f t="shared" si="506"/>
        <v>0010</v>
      </c>
      <c r="N4077" s="112" t="str">
        <f t="shared" si="511"/>
        <v>001</v>
      </c>
      <c r="O4077" s="112" t="str">
        <f t="shared" si="507"/>
        <v>0</v>
      </c>
      <c r="P4077" s="112">
        <f t="shared" si="508"/>
        <v>0</v>
      </c>
      <c r="Q4077" s="112" t="str">
        <f t="shared" si="509"/>
        <v>0</v>
      </c>
      <c r="R4077" s="112" t="str">
        <f t="shared" si="512"/>
        <v>000</v>
      </c>
      <c r="S4077" s="112"/>
      <c r="T4077" s="156">
        <f t="shared" si="510"/>
        <v>0</v>
      </c>
      <c r="U4077" s="112"/>
      <c r="V4077" s="112"/>
    </row>
    <row r="4078" spans="1:22">
      <c r="A4078" s="112"/>
      <c r="B4078" s="212"/>
      <c r="C4078" s="213"/>
      <c r="D4078" s="156"/>
      <c r="E4078" s="112"/>
      <c r="F4078" s="156"/>
      <c r="G4078" s="161"/>
      <c r="H4078" s="156"/>
      <c r="I4078" s="155"/>
      <c r="J4078" s="121"/>
      <c r="L4078" s="112" t="str">
        <f t="shared" si="505"/>
        <v>00100000</v>
      </c>
      <c r="M4078" s="112" t="str">
        <f t="shared" si="506"/>
        <v>0010</v>
      </c>
      <c r="N4078" s="112" t="str">
        <f t="shared" si="511"/>
        <v>001</v>
      </c>
      <c r="O4078" s="112" t="str">
        <f t="shared" si="507"/>
        <v>0</v>
      </c>
      <c r="P4078" s="112">
        <f t="shared" si="508"/>
        <v>0</v>
      </c>
      <c r="Q4078" s="112" t="str">
        <f t="shared" si="509"/>
        <v>0</v>
      </c>
      <c r="R4078" s="112" t="str">
        <f t="shared" si="512"/>
        <v>000</v>
      </c>
      <c r="S4078" s="112"/>
      <c r="T4078" s="156">
        <f t="shared" si="510"/>
        <v>0</v>
      </c>
      <c r="U4078" s="112"/>
      <c r="V4078" s="112"/>
    </row>
    <row r="4079" spans="1:22">
      <c r="A4079" s="112"/>
      <c r="B4079" s="212"/>
      <c r="C4079" s="213"/>
      <c r="D4079" s="156"/>
      <c r="E4079" s="112"/>
      <c r="F4079" s="156"/>
      <c r="G4079" s="161"/>
      <c r="H4079" s="156"/>
      <c r="I4079" s="155"/>
      <c r="J4079" s="121"/>
      <c r="L4079" s="112" t="str">
        <f t="shared" si="505"/>
        <v>00100000</v>
      </c>
      <c r="M4079" s="112" t="str">
        <f t="shared" si="506"/>
        <v>0010</v>
      </c>
      <c r="N4079" s="112" t="str">
        <f t="shared" si="511"/>
        <v>001</v>
      </c>
      <c r="O4079" s="112" t="str">
        <f t="shared" si="507"/>
        <v>0</v>
      </c>
      <c r="P4079" s="112">
        <f t="shared" si="508"/>
        <v>0</v>
      </c>
      <c r="Q4079" s="112" t="str">
        <f t="shared" si="509"/>
        <v>0</v>
      </c>
      <c r="R4079" s="112" t="str">
        <f t="shared" si="512"/>
        <v>000</v>
      </c>
      <c r="S4079" s="112"/>
      <c r="T4079" s="156">
        <f t="shared" si="510"/>
        <v>0</v>
      </c>
      <c r="U4079" s="112"/>
      <c r="V4079" s="112"/>
    </row>
    <row r="4080" spans="1:22">
      <c r="A4080" s="112"/>
      <c r="B4080" s="212"/>
      <c r="C4080" s="213"/>
      <c r="D4080" s="156"/>
      <c r="E4080" s="112"/>
      <c r="F4080" s="156"/>
      <c r="G4080" s="161"/>
      <c r="H4080" s="156"/>
      <c r="I4080" s="155"/>
      <c r="J4080" s="121"/>
      <c r="L4080" s="112" t="str">
        <f t="shared" si="505"/>
        <v>00100000</v>
      </c>
      <c r="M4080" s="112" t="str">
        <f t="shared" si="506"/>
        <v>0010</v>
      </c>
      <c r="N4080" s="112" t="str">
        <f t="shared" si="511"/>
        <v>001</v>
      </c>
      <c r="O4080" s="112" t="str">
        <f t="shared" si="507"/>
        <v>0</v>
      </c>
      <c r="P4080" s="112">
        <f t="shared" si="508"/>
        <v>0</v>
      </c>
      <c r="Q4080" s="112" t="str">
        <f t="shared" si="509"/>
        <v>0</v>
      </c>
      <c r="R4080" s="112" t="str">
        <f t="shared" si="512"/>
        <v>000</v>
      </c>
      <c r="S4080" s="112"/>
      <c r="T4080" s="156">
        <f t="shared" si="510"/>
        <v>0</v>
      </c>
      <c r="U4080" s="112"/>
      <c r="V4080" s="112"/>
    </row>
    <row r="4081" spans="1:22">
      <c r="A4081" s="112"/>
      <c r="B4081" s="212"/>
      <c r="C4081" s="213"/>
      <c r="D4081" s="156"/>
      <c r="E4081" s="112"/>
      <c r="F4081" s="156"/>
      <c r="G4081" s="161"/>
      <c r="H4081" s="156"/>
      <c r="I4081" s="155"/>
      <c r="J4081" s="121"/>
      <c r="L4081" s="112" t="str">
        <f t="shared" si="505"/>
        <v>00100000</v>
      </c>
      <c r="M4081" s="112" t="str">
        <f t="shared" si="506"/>
        <v>0010</v>
      </c>
      <c r="N4081" s="112" t="str">
        <f t="shared" si="511"/>
        <v>001</v>
      </c>
      <c r="O4081" s="112" t="str">
        <f t="shared" si="507"/>
        <v>0</v>
      </c>
      <c r="P4081" s="112">
        <f t="shared" si="508"/>
        <v>0</v>
      </c>
      <c r="Q4081" s="112" t="str">
        <f t="shared" si="509"/>
        <v>0</v>
      </c>
      <c r="R4081" s="112" t="str">
        <f t="shared" si="512"/>
        <v>000</v>
      </c>
      <c r="S4081" s="112"/>
      <c r="T4081" s="156">
        <f t="shared" si="510"/>
        <v>0</v>
      </c>
      <c r="U4081" s="112"/>
      <c r="V4081" s="112"/>
    </row>
    <row r="4082" spans="1:22">
      <c r="A4082" s="112"/>
      <c r="B4082" s="212"/>
      <c r="C4082" s="213"/>
      <c r="D4082" s="156"/>
      <c r="E4082" s="112"/>
      <c r="F4082" s="156"/>
      <c r="G4082" s="161"/>
      <c r="H4082" s="156"/>
      <c r="I4082" s="155"/>
      <c r="J4082" s="121"/>
      <c r="L4082" s="112" t="str">
        <f t="shared" si="505"/>
        <v>00100000</v>
      </c>
      <c r="M4082" s="112" t="str">
        <f t="shared" si="506"/>
        <v>0010</v>
      </c>
      <c r="N4082" s="112" t="str">
        <f t="shared" si="511"/>
        <v>001</v>
      </c>
      <c r="O4082" s="112" t="str">
        <f t="shared" si="507"/>
        <v>0</v>
      </c>
      <c r="P4082" s="112">
        <f t="shared" si="508"/>
        <v>0</v>
      </c>
      <c r="Q4082" s="112" t="str">
        <f t="shared" si="509"/>
        <v>0</v>
      </c>
      <c r="R4082" s="112" t="str">
        <f t="shared" si="512"/>
        <v>000</v>
      </c>
      <c r="S4082" s="112"/>
      <c r="T4082" s="156">
        <f t="shared" si="510"/>
        <v>0</v>
      </c>
      <c r="U4082" s="112"/>
      <c r="V4082" s="112"/>
    </row>
    <row r="4083" spans="1:22">
      <c r="A4083" s="112"/>
      <c r="B4083" s="212"/>
      <c r="C4083" s="213"/>
      <c r="D4083" s="156"/>
      <c r="E4083" s="112"/>
      <c r="F4083" s="156"/>
      <c r="G4083" s="161"/>
      <c r="H4083" s="156"/>
      <c r="I4083" s="155"/>
      <c r="J4083" s="121"/>
      <c r="L4083" s="112" t="str">
        <f t="shared" si="505"/>
        <v>00100000</v>
      </c>
      <c r="M4083" s="112" t="str">
        <f t="shared" si="506"/>
        <v>0010</v>
      </c>
      <c r="N4083" s="112" t="str">
        <f t="shared" si="511"/>
        <v>001</v>
      </c>
      <c r="O4083" s="112" t="str">
        <f t="shared" si="507"/>
        <v>0</v>
      </c>
      <c r="P4083" s="112">
        <f t="shared" si="508"/>
        <v>0</v>
      </c>
      <c r="Q4083" s="112" t="str">
        <f t="shared" si="509"/>
        <v>0</v>
      </c>
      <c r="R4083" s="112" t="str">
        <f t="shared" si="512"/>
        <v>000</v>
      </c>
      <c r="S4083" s="112"/>
      <c r="T4083" s="156">
        <f t="shared" si="510"/>
        <v>0</v>
      </c>
      <c r="U4083" s="112"/>
      <c r="V4083" s="112"/>
    </row>
    <row r="4084" spans="1:22">
      <c r="A4084" s="112"/>
      <c r="B4084" s="212"/>
      <c r="C4084" s="213"/>
      <c r="D4084" s="156"/>
      <c r="E4084" s="112"/>
      <c r="F4084" s="156"/>
      <c r="G4084" s="161"/>
      <c r="H4084" s="156"/>
      <c r="I4084" s="155"/>
      <c r="J4084" s="121"/>
      <c r="L4084" s="112" t="str">
        <f t="shared" si="505"/>
        <v>00100000</v>
      </c>
      <c r="M4084" s="112" t="str">
        <f t="shared" si="506"/>
        <v>0010</v>
      </c>
      <c r="N4084" s="112" t="str">
        <f t="shared" si="511"/>
        <v>001</v>
      </c>
      <c r="O4084" s="112" t="str">
        <f t="shared" si="507"/>
        <v>0</v>
      </c>
      <c r="P4084" s="112">
        <f t="shared" si="508"/>
        <v>0</v>
      </c>
      <c r="Q4084" s="112" t="str">
        <f t="shared" si="509"/>
        <v>0</v>
      </c>
      <c r="R4084" s="112" t="str">
        <f t="shared" si="512"/>
        <v>000</v>
      </c>
      <c r="S4084" s="112"/>
      <c r="T4084" s="156">
        <f t="shared" si="510"/>
        <v>0</v>
      </c>
      <c r="U4084" s="112"/>
      <c r="V4084" s="112"/>
    </row>
    <row r="4085" spans="1:22">
      <c r="A4085" s="112"/>
      <c r="B4085" s="212"/>
      <c r="C4085" s="213"/>
      <c r="D4085" s="156"/>
      <c r="E4085" s="112"/>
      <c r="F4085" s="156"/>
      <c r="G4085" s="161"/>
      <c r="H4085" s="156"/>
      <c r="I4085" s="155"/>
      <c r="J4085" s="121"/>
      <c r="L4085" s="112" t="str">
        <f t="shared" si="505"/>
        <v>00100000</v>
      </c>
      <c r="M4085" s="112" t="str">
        <f t="shared" si="506"/>
        <v>0010</v>
      </c>
      <c r="N4085" s="112" t="str">
        <f t="shared" si="511"/>
        <v>001</v>
      </c>
      <c r="O4085" s="112" t="str">
        <f t="shared" si="507"/>
        <v>0</v>
      </c>
      <c r="P4085" s="112">
        <f t="shared" si="508"/>
        <v>0</v>
      </c>
      <c r="Q4085" s="112" t="str">
        <f t="shared" si="509"/>
        <v>0</v>
      </c>
      <c r="R4085" s="112" t="str">
        <f t="shared" si="512"/>
        <v>000</v>
      </c>
      <c r="S4085" s="112"/>
      <c r="T4085" s="156">
        <f t="shared" si="510"/>
        <v>0</v>
      </c>
      <c r="U4085" s="112"/>
      <c r="V4085" s="112"/>
    </row>
    <row r="4086" spans="1:22">
      <c r="A4086" s="112"/>
      <c r="B4086" s="212"/>
      <c r="C4086" s="213"/>
      <c r="D4086" s="156"/>
      <c r="E4086" s="112"/>
      <c r="F4086" s="156"/>
      <c r="G4086" s="161"/>
      <c r="H4086" s="156"/>
      <c r="I4086" s="155"/>
      <c r="J4086" s="121"/>
      <c r="L4086" s="112" t="str">
        <f t="shared" si="505"/>
        <v>00100000</v>
      </c>
      <c r="M4086" s="112" t="str">
        <f t="shared" si="506"/>
        <v>0010</v>
      </c>
      <c r="N4086" s="112" t="str">
        <f t="shared" si="511"/>
        <v>001</v>
      </c>
      <c r="O4086" s="112" t="str">
        <f t="shared" si="507"/>
        <v>0</v>
      </c>
      <c r="P4086" s="112">
        <f t="shared" si="508"/>
        <v>0</v>
      </c>
      <c r="Q4086" s="112" t="str">
        <f t="shared" si="509"/>
        <v>0</v>
      </c>
      <c r="R4086" s="112" t="str">
        <f t="shared" si="512"/>
        <v>000</v>
      </c>
      <c r="S4086" s="112"/>
      <c r="T4086" s="156">
        <f t="shared" si="510"/>
        <v>0</v>
      </c>
      <c r="U4086" s="112"/>
      <c r="V4086" s="112"/>
    </row>
    <row r="4087" spans="1:22">
      <c r="A4087" s="112"/>
      <c r="B4087" s="212"/>
      <c r="C4087" s="213"/>
      <c r="D4087" s="156"/>
      <c r="E4087" s="112"/>
      <c r="F4087" s="156"/>
      <c r="G4087" s="161"/>
      <c r="H4087" s="156"/>
      <c r="I4087" s="155"/>
      <c r="J4087" s="121"/>
      <c r="L4087" s="112" t="str">
        <f t="shared" si="505"/>
        <v>00100000</v>
      </c>
      <c r="M4087" s="112" t="str">
        <f t="shared" si="506"/>
        <v>0010</v>
      </c>
      <c r="N4087" s="112" t="str">
        <f t="shared" si="511"/>
        <v>001</v>
      </c>
      <c r="O4087" s="112" t="str">
        <f t="shared" si="507"/>
        <v>0</v>
      </c>
      <c r="P4087" s="112">
        <f t="shared" si="508"/>
        <v>0</v>
      </c>
      <c r="Q4087" s="112" t="str">
        <f t="shared" si="509"/>
        <v>0</v>
      </c>
      <c r="R4087" s="112" t="str">
        <f t="shared" si="512"/>
        <v>000</v>
      </c>
      <c r="S4087" s="112"/>
      <c r="T4087" s="156">
        <f t="shared" si="510"/>
        <v>0</v>
      </c>
      <c r="U4087" s="112"/>
      <c r="V4087" s="112"/>
    </row>
    <row r="4088" spans="1:22">
      <c r="A4088" s="112"/>
      <c r="B4088" s="212"/>
      <c r="C4088" s="213"/>
      <c r="D4088" s="156"/>
      <c r="E4088" s="112"/>
      <c r="F4088" s="156"/>
      <c r="G4088" s="161"/>
      <c r="H4088" s="156"/>
      <c r="I4088" s="155"/>
      <c r="J4088" s="121"/>
      <c r="L4088" s="112" t="str">
        <f t="shared" si="505"/>
        <v>00100000</v>
      </c>
      <c r="M4088" s="112" t="str">
        <f t="shared" si="506"/>
        <v>0010</v>
      </c>
      <c r="N4088" s="112" t="str">
        <f t="shared" si="511"/>
        <v>001</v>
      </c>
      <c r="O4088" s="112" t="str">
        <f t="shared" si="507"/>
        <v>0</v>
      </c>
      <c r="P4088" s="112">
        <f t="shared" si="508"/>
        <v>0</v>
      </c>
      <c r="Q4088" s="112" t="str">
        <f t="shared" si="509"/>
        <v>0</v>
      </c>
      <c r="R4088" s="112" t="str">
        <f t="shared" si="512"/>
        <v>000</v>
      </c>
      <c r="S4088" s="112"/>
      <c r="T4088" s="156">
        <f t="shared" si="510"/>
        <v>0</v>
      </c>
      <c r="U4088" s="112"/>
      <c r="V4088" s="112"/>
    </row>
    <row r="4089" spans="1:22">
      <c r="A4089" s="112"/>
      <c r="B4089" s="212"/>
      <c r="C4089" s="213"/>
      <c r="D4089" s="156"/>
      <c r="E4089" s="112"/>
      <c r="F4089" s="156"/>
      <c r="G4089" s="161"/>
      <c r="H4089" s="156"/>
      <c r="I4089" s="155"/>
      <c r="J4089" s="121"/>
      <c r="L4089" s="112" t="str">
        <f t="shared" si="505"/>
        <v>00100000</v>
      </c>
      <c r="M4089" s="112" t="str">
        <f t="shared" si="506"/>
        <v>0010</v>
      </c>
      <c r="N4089" s="112" t="str">
        <f t="shared" si="511"/>
        <v>001</v>
      </c>
      <c r="O4089" s="112" t="str">
        <f t="shared" si="507"/>
        <v>0</v>
      </c>
      <c r="P4089" s="112">
        <f t="shared" si="508"/>
        <v>0</v>
      </c>
      <c r="Q4089" s="112" t="str">
        <f t="shared" si="509"/>
        <v>0</v>
      </c>
      <c r="R4089" s="112" t="str">
        <f t="shared" si="512"/>
        <v>000</v>
      </c>
      <c r="S4089" s="112"/>
      <c r="T4089" s="156">
        <f t="shared" si="510"/>
        <v>0</v>
      </c>
      <c r="U4089" s="112"/>
      <c r="V4089" s="112"/>
    </row>
    <row r="4090" spans="1:22">
      <c r="A4090" s="112"/>
      <c r="B4090" s="212"/>
      <c r="C4090" s="213"/>
      <c r="D4090" s="156"/>
      <c r="E4090" s="112"/>
      <c r="F4090" s="156"/>
      <c r="G4090" s="161"/>
      <c r="H4090" s="156"/>
      <c r="I4090" s="155"/>
      <c r="J4090" s="121"/>
      <c r="L4090" s="112" t="str">
        <f t="shared" si="505"/>
        <v>00100000</v>
      </c>
      <c r="M4090" s="112" t="str">
        <f t="shared" si="506"/>
        <v>0010</v>
      </c>
      <c r="N4090" s="112" t="str">
        <f t="shared" si="511"/>
        <v>001</v>
      </c>
      <c r="O4090" s="112" t="str">
        <f t="shared" si="507"/>
        <v>0</v>
      </c>
      <c r="P4090" s="112">
        <f t="shared" si="508"/>
        <v>0</v>
      </c>
      <c r="Q4090" s="112" t="str">
        <f t="shared" si="509"/>
        <v>0</v>
      </c>
      <c r="R4090" s="112" t="str">
        <f t="shared" si="512"/>
        <v>000</v>
      </c>
      <c r="S4090" s="112"/>
      <c r="T4090" s="156">
        <f t="shared" si="510"/>
        <v>0</v>
      </c>
      <c r="U4090" s="112"/>
      <c r="V4090" s="112"/>
    </row>
    <row r="4091" spans="1:22">
      <c r="A4091" s="112"/>
      <c r="B4091" s="212"/>
      <c r="C4091" s="213"/>
      <c r="D4091" s="156"/>
      <c r="E4091" s="112"/>
      <c r="F4091" s="156"/>
      <c r="G4091" s="161"/>
      <c r="H4091" s="156"/>
      <c r="I4091" s="155"/>
      <c r="J4091" s="121"/>
      <c r="L4091" s="112" t="str">
        <f t="shared" si="505"/>
        <v>00100000</v>
      </c>
      <c r="M4091" s="112" t="str">
        <f t="shared" si="506"/>
        <v>0010</v>
      </c>
      <c r="N4091" s="112" t="str">
        <f t="shared" si="511"/>
        <v>001</v>
      </c>
      <c r="O4091" s="112" t="str">
        <f t="shared" si="507"/>
        <v>0</v>
      </c>
      <c r="P4091" s="112">
        <f t="shared" si="508"/>
        <v>0</v>
      </c>
      <c r="Q4091" s="112" t="str">
        <f t="shared" si="509"/>
        <v>0</v>
      </c>
      <c r="R4091" s="112" t="str">
        <f t="shared" si="512"/>
        <v>000</v>
      </c>
      <c r="S4091" s="112"/>
      <c r="T4091" s="156">
        <f t="shared" si="510"/>
        <v>0</v>
      </c>
      <c r="U4091" s="112"/>
      <c r="V4091" s="112"/>
    </row>
    <row r="4092" spans="1:22">
      <c r="A4092" s="112"/>
      <c r="B4092" s="212"/>
      <c r="C4092" s="213"/>
      <c r="D4092" s="156"/>
      <c r="E4092" s="112"/>
      <c r="F4092" s="156"/>
      <c r="G4092" s="161"/>
      <c r="H4092" s="156"/>
      <c r="I4092" s="155"/>
      <c r="J4092" s="121"/>
      <c r="L4092" s="112" t="str">
        <f t="shared" ref="L4092:L4155" si="513">+"0010"&amp; A4092 &amp; B4092 &amp; "0"&amp;C4092&amp;"000"</f>
        <v>00100000</v>
      </c>
      <c r="M4092" s="112" t="str">
        <f t="shared" ref="M4092:M4155" si="514">+"001"&amp;"0"&amp;H4092</f>
        <v>0010</v>
      </c>
      <c r="N4092" s="112" t="str">
        <f t="shared" si="511"/>
        <v>001</v>
      </c>
      <c r="O4092" s="112" t="str">
        <f t="shared" ref="O4092:O4155" si="515">+"0"&amp;A4092</f>
        <v>0</v>
      </c>
      <c r="P4092" s="112">
        <f t="shared" ref="P4092:P4155" si="516">+B4092</f>
        <v>0</v>
      </c>
      <c r="Q4092" s="112" t="str">
        <f t="shared" ref="Q4092:Q4155" si="517">+"0"&amp;C4092</f>
        <v>0</v>
      </c>
      <c r="R4092" s="112" t="str">
        <f t="shared" si="512"/>
        <v>000</v>
      </c>
      <c r="S4092" s="112"/>
      <c r="T4092" s="156">
        <f t="shared" ref="T4092:T4155" si="518">+IF(AND(F4092&lt;&gt;"",G4092=""),F4092,G4092)</f>
        <v>0</v>
      </c>
      <c r="U4092" s="112"/>
      <c r="V4092" s="112"/>
    </row>
    <row r="4093" spans="1:22">
      <c r="A4093" s="112"/>
      <c r="B4093" s="212"/>
      <c r="C4093" s="213"/>
      <c r="D4093" s="156"/>
      <c r="E4093" s="112"/>
      <c r="F4093" s="156"/>
      <c r="G4093" s="161"/>
      <c r="H4093" s="156"/>
      <c r="I4093" s="155"/>
      <c r="J4093" s="121"/>
      <c r="L4093" s="112" t="str">
        <f t="shared" si="513"/>
        <v>00100000</v>
      </c>
      <c r="M4093" s="112" t="str">
        <f t="shared" si="514"/>
        <v>0010</v>
      </c>
      <c r="N4093" s="112" t="str">
        <f t="shared" si="511"/>
        <v>001</v>
      </c>
      <c r="O4093" s="112" t="str">
        <f t="shared" si="515"/>
        <v>0</v>
      </c>
      <c r="P4093" s="112">
        <f t="shared" si="516"/>
        <v>0</v>
      </c>
      <c r="Q4093" s="112" t="str">
        <f t="shared" si="517"/>
        <v>0</v>
      </c>
      <c r="R4093" s="112" t="str">
        <f t="shared" si="512"/>
        <v>000</v>
      </c>
      <c r="S4093" s="112"/>
      <c r="T4093" s="156">
        <f t="shared" si="518"/>
        <v>0</v>
      </c>
      <c r="U4093" s="112"/>
      <c r="V4093" s="112"/>
    </row>
    <row r="4094" spans="1:22">
      <c r="A4094" s="112"/>
      <c r="B4094" s="212"/>
      <c r="C4094" s="213"/>
      <c r="D4094" s="156"/>
      <c r="E4094" s="112"/>
      <c r="F4094" s="156"/>
      <c r="G4094" s="161"/>
      <c r="H4094" s="156"/>
      <c r="I4094" s="155"/>
      <c r="J4094" s="121"/>
      <c r="L4094" s="112" t="str">
        <f t="shared" si="513"/>
        <v>00100000</v>
      </c>
      <c r="M4094" s="112" t="str">
        <f t="shared" si="514"/>
        <v>0010</v>
      </c>
      <c r="N4094" s="112" t="str">
        <f t="shared" si="511"/>
        <v>001</v>
      </c>
      <c r="O4094" s="112" t="str">
        <f t="shared" si="515"/>
        <v>0</v>
      </c>
      <c r="P4094" s="112">
        <f t="shared" si="516"/>
        <v>0</v>
      </c>
      <c r="Q4094" s="112" t="str">
        <f t="shared" si="517"/>
        <v>0</v>
      </c>
      <c r="R4094" s="112" t="str">
        <f t="shared" si="512"/>
        <v>000</v>
      </c>
      <c r="S4094" s="112"/>
      <c r="T4094" s="156">
        <f t="shared" si="518"/>
        <v>0</v>
      </c>
      <c r="U4094" s="112"/>
      <c r="V4094" s="112"/>
    </row>
    <row r="4095" spans="1:22">
      <c r="A4095" s="112"/>
      <c r="B4095" s="212"/>
      <c r="C4095" s="213"/>
      <c r="D4095" s="156"/>
      <c r="E4095" s="112"/>
      <c r="F4095" s="156"/>
      <c r="G4095" s="161"/>
      <c r="H4095" s="156"/>
      <c r="I4095" s="155"/>
      <c r="J4095" s="121"/>
      <c r="L4095" s="112" t="str">
        <f t="shared" si="513"/>
        <v>00100000</v>
      </c>
      <c r="M4095" s="112" t="str">
        <f t="shared" si="514"/>
        <v>0010</v>
      </c>
      <c r="N4095" s="112" t="str">
        <f t="shared" si="511"/>
        <v>001</v>
      </c>
      <c r="O4095" s="112" t="str">
        <f t="shared" si="515"/>
        <v>0</v>
      </c>
      <c r="P4095" s="112">
        <f t="shared" si="516"/>
        <v>0</v>
      </c>
      <c r="Q4095" s="112" t="str">
        <f t="shared" si="517"/>
        <v>0</v>
      </c>
      <c r="R4095" s="112" t="str">
        <f t="shared" si="512"/>
        <v>000</v>
      </c>
      <c r="S4095" s="112"/>
      <c r="T4095" s="156">
        <f t="shared" si="518"/>
        <v>0</v>
      </c>
      <c r="U4095" s="112"/>
      <c r="V4095" s="112"/>
    </row>
    <row r="4096" spans="1:22">
      <c r="A4096" s="112"/>
      <c r="B4096" s="212"/>
      <c r="C4096" s="213"/>
      <c r="D4096" s="156"/>
      <c r="E4096" s="112"/>
      <c r="F4096" s="156"/>
      <c r="G4096" s="161"/>
      <c r="H4096" s="156"/>
      <c r="I4096" s="155"/>
      <c r="J4096" s="121"/>
      <c r="L4096" s="112" t="str">
        <f t="shared" si="513"/>
        <v>00100000</v>
      </c>
      <c r="M4096" s="112" t="str">
        <f t="shared" si="514"/>
        <v>0010</v>
      </c>
      <c r="N4096" s="112" t="str">
        <f t="shared" si="511"/>
        <v>001</v>
      </c>
      <c r="O4096" s="112" t="str">
        <f t="shared" si="515"/>
        <v>0</v>
      </c>
      <c r="P4096" s="112">
        <f t="shared" si="516"/>
        <v>0</v>
      </c>
      <c r="Q4096" s="112" t="str">
        <f t="shared" si="517"/>
        <v>0</v>
      </c>
      <c r="R4096" s="112" t="str">
        <f t="shared" si="512"/>
        <v>000</v>
      </c>
      <c r="S4096" s="112"/>
      <c r="T4096" s="156">
        <f t="shared" si="518"/>
        <v>0</v>
      </c>
      <c r="U4096" s="112"/>
      <c r="V4096" s="112"/>
    </row>
    <row r="4097" spans="1:22">
      <c r="A4097" s="112"/>
      <c r="B4097" s="212"/>
      <c r="C4097" s="213"/>
      <c r="D4097" s="156"/>
      <c r="E4097" s="112"/>
      <c r="F4097" s="156"/>
      <c r="G4097" s="161"/>
      <c r="H4097" s="156"/>
      <c r="I4097" s="155"/>
      <c r="J4097" s="121"/>
      <c r="L4097" s="112" t="str">
        <f t="shared" si="513"/>
        <v>00100000</v>
      </c>
      <c r="M4097" s="112" t="str">
        <f t="shared" si="514"/>
        <v>0010</v>
      </c>
      <c r="N4097" s="112" t="str">
        <f t="shared" si="511"/>
        <v>001</v>
      </c>
      <c r="O4097" s="112" t="str">
        <f t="shared" si="515"/>
        <v>0</v>
      </c>
      <c r="P4097" s="112">
        <f t="shared" si="516"/>
        <v>0</v>
      </c>
      <c r="Q4097" s="112" t="str">
        <f t="shared" si="517"/>
        <v>0</v>
      </c>
      <c r="R4097" s="112" t="str">
        <f t="shared" si="512"/>
        <v>000</v>
      </c>
      <c r="S4097" s="112"/>
      <c r="T4097" s="156">
        <f t="shared" si="518"/>
        <v>0</v>
      </c>
      <c r="U4097" s="112"/>
      <c r="V4097" s="112"/>
    </row>
    <row r="4098" spans="1:22">
      <c r="A4098" s="112"/>
      <c r="B4098" s="212"/>
      <c r="C4098" s="213"/>
      <c r="D4098" s="156"/>
      <c r="E4098" s="112"/>
      <c r="F4098" s="156"/>
      <c r="G4098" s="161"/>
      <c r="H4098" s="156"/>
      <c r="I4098" s="155"/>
      <c r="J4098" s="121"/>
      <c r="L4098" s="112" t="str">
        <f t="shared" si="513"/>
        <v>00100000</v>
      </c>
      <c r="M4098" s="112" t="str">
        <f t="shared" si="514"/>
        <v>0010</v>
      </c>
      <c r="N4098" s="112" t="str">
        <f t="shared" si="511"/>
        <v>001</v>
      </c>
      <c r="O4098" s="112" t="str">
        <f t="shared" si="515"/>
        <v>0</v>
      </c>
      <c r="P4098" s="112">
        <f t="shared" si="516"/>
        <v>0</v>
      </c>
      <c r="Q4098" s="112" t="str">
        <f t="shared" si="517"/>
        <v>0</v>
      </c>
      <c r="R4098" s="112" t="str">
        <f t="shared" si="512"/>
        <v>000</v>
      </c>
      <c r="S4098" s="112"/>
      <c r="T4098" s="156">
        <f t="shared" si="518"/>
        <v>0</v>
      </c>
      <c r="U4098" s="112"/>
      <c r="V4098" s="112"/>
    </row>
    <row r="4099" spans="1:22">
      <c r="A4099" s="112"/>
      <c r="B4099" s="212"/>
      <c r="C4099" s="213"/>
      <c r="D4099" s="156"/>
      <c r="E4099" s="112"/>
      <c r="F4099" s="156"/>
      <c r="G4099" s="161"/>
      <c r="H4099" s="156"/>
      <c r="I4099" s="155"/>
      <c r="J4099" s="121"/>
      <c r="L4099" s="112" t="str">
        <f t="shared" si="513"/>
        <v>00100000</v>
      </c>
      <c r="M4099" s="112" t="str">
        <f t="shared" si="514"/>
        <v>0010</v>
      </c>
      <c r="N4099" s="112" t="str">
        <f t="shared" si="511"/>
        <v>001</v>
      </c>
      <c r="O4099" s="112" t="str">
        <f t="shared" si="515"/>
        <v>0</v>
      </c>
      <c r="P4099" s="112">
        <f t="shared" si="516"/>
        <v>0</v>
      </c>
      <c r="Q4099" s="112" t="str">
        <f t="shared" si="517"/>
        <v>0</v>
      </c>
      <c r="R4099" s="112" t="str">
        <f t="shared" si="512"/>
        <v>000</v>
      </c>
      <c r="S4099" s="112"/>
      <c r="T4099" s="156">
        <f t="shared" si="518"/>
        <v>0</v>
      </c>
      <c r="U4099" s="112"/>
      <c r="V4099" s="112"/>
    </row>
    <row r="4100" spans="1:22">
      <c r="A4100" s="112"/>
      <c r="B4100" s="212"/>
      <c r="C4100" s="213"/>
      <c r="D4100" s="156"/>
      <c r="E4100" s="112"/>
      <c r="F4100" s="156"/>
      <c r="G4100" s="161"/>
      <c r="H4100" s="156"/>
      <c r="I4100" s="155"/>
      <c r="J4100" s="121"/>
      <c r="L4100" s="112" t="str">
        <f t="shared" si="513"/>
        <v>00100000</v>
      </c>
      <c r="M4100" s="112" t="str">
        <f t="shared" si="514"/>
        <v>0010</v>
      </c>
      <c r="N4100" s="112" t="str">
        <f t="shared" si="511"/>
        <v>001</v>
      </c>
      <c r="O4100" s="112" t="str">
        <f t="shared" si="515"/>
        <v>0</v>
      </c>
      <c r="P4100" s="112">
        <f t="shared" si="516"/>
        <v>0</v>
      </c>
      <c r="Q4100" s="112" t="str">
        <f t="shared" si="517"/>
        <v>0</v>
      </c>
      <c r="R4100" s="112" t="str">
        <f t="shared" si="512"/>
        <v>000</v>
      </c>
      <c r="S4100" s="112"/>
      <c r="T4100" s="156">
        <f t="shared" si="518"/>
        <v>0</v>
      </c>
      <c r="U4100" s="112"/>
      <c r="V4100" s="112"/>
    </row>
    <row r="4101" spans="1:22">
      <c r="A4101" s="112"/>
      <c r="B4101" s="212"/>
      <c r="C4101" s="213"/>
      <c r="D4101" s="156"/>
      <c r="E4101" s="112"/>
      <c r="F4101" s="156"/>
      <c r="G4101" s="161"/>
      <c r="H4101" s="156"/>
      <c r="I4101" s="155"/>
      <c r="J4101" s="121"/>
      <c r="L4101" s="112" t="str">
        <f t="shared" si="513"/>
        <v>00100000</v>
      </c>
      <c r="M4101" s="112" t="str">
        <f t="shared" si="514"/>
        <v>0010</v>
      </c>
      <c r="N4101" s="112" t="str">
        <f t="shared" si="511"/>
        <v>001</v>
      </c>
      <c r="O4101" s="112" t="str">
        <f t="shared" si="515"/>
        <v>0</v>
      </c>
      <c r="P4101" s="112">
        <f t="shared" si="516"/>
        <v>0</v>
      </c>
      <c r="Q4101" s="112" t="str">
        <f t="shared" si="517"/>
        <v>0</v>
      </c>
      <c r="R4101" s="112" t="str">
        <f t="shared" si="512"/>
        <v>000</v>
      </c>
      <c r="S4101" s="112"/>
      <c r="T4101" s="156">
        <f t="shared" si="518"/>
        <v>0</v>
      </c>
      <c r="U4101" s="112"/>
      <c r="V4101" s="112"/>
    </row>
    <row r="4102" spans="1:22">
      <c r="A4102" s="112"/>
      <c r="B4102" s="212"/>
      <c r="C4102" s="213"/>
      <c r="D4102" s="156"/>
      <c r="E4102" s="112"/>
      <c r="F4102" s="156"/>
      <c r="G4102" s="161"/>
      <c r="H4102" s="156"/>
      <c r="I4102" s="155"/>
      <c r="J4102" s="121"/>
      <c r="L4102" s="112" t="str">
        <f t="shared" si="513"/>
        <v>00100000</v>
      </c>
      <c r="M4102" s="112" t="str">
        <f t="shared" si="514"/>
        <v>0010</v>
      </c>
      <c r="N4102" s="112" t="str">
        <f t="shared" ref="N4102:N4165" si="519">+"001"</f>
        <v>001</v>
      </c>
      <c r="O4102" s="112" t="str">
        <f t="shared" si="515"/>
        <v>0</v>
      </c>
      <c r="P4102" s="112">
        <f t="shared" si="516"/>
        <v>0</v>
      </c>
      <c r="Q4102" s="112" t="str">
        <f t="shared" si="517"/>
        <v>0</v>
      </c>
      <c r="R4102" s="112" t="str">
        <f t="shared" ref="R4102:R4165" si="520">+"000"</f>
        <v>000</v>
      </c>
      <c r="S4102" s="112"/>
      <c r="T4102" s="156">
        <f t="shared" si="518"/>
        <v>0</v>
      </c>
      <c r="U4102" s="112"/>
      <c r="V4102" s="112"/>
    </row>
    <row r="4103" spans="1:22">
      <c r="A4103" s="112"/>
      <c r="B4103" s="212"/>
      <c r="C4103" s="213"/>
      <c r="D4103" s="156"/>
      <c r="E4103" s="112"/>
      <c r="F4103" s="156"/>
      <c r="G4103" s="161"/>
      <c r="H4103" s="156"/>
      <c r="I4103" s="155"/>
      <c r="J4103" s="121"/>
      <c r="L4103" s="112" t="str">
        <f t="shared" si="513"/>
        <v>00100000</v>
      </c>
      <c r="M4103" s="112" t="str">
        <f t="shared" si="514"/>
        <v>0010</v>
      </c>
      <c r="N4103" s="112" t="str">
        <f t="shared" si="519"/>
        <v>001</v>
      </c>
      <c r="O4103" s="112" t="str">
        <f t="shared" si="515"/>
        <v>0</v>
      </c>
      <c r="P4103" s="112">
        <f t="shared" si="516"/>
        <v>0</v>
      </c>
      <c r="Q4103" s="112" t="str">
        <f t="shared" si="517"/>
        <v>0</v>
      </c>
      <c r="R4103" s="112" t="str">
        <f t="shared" si="520"/>
        <v>000</v>
      </c>
      <c r="S4103" s="112"/>
      <c r="T4103" s="156">
        <f t="shared" si="518"/>
        <v>0</v>
      </c>
      <c r="U4103" s="112"/>
      <c r="V4103" s="112"/>
    </row>
    <row r="4104" spans="1:22">
      <c r="A4104" s="112"/>
      <c r="B4104" s="212"/>
      <c r="C4104" s="213"/>
      <c r="D4104" s="156"/>
      <c r="E4104" s="112"/>
      <c r="F4104" s="156"/>
      <c r="G4104" s="161"/>
      <c r="H4104" s="156"/>
      <c r="I4104" s="155"/>
      <c r="J4104" s="121"/>
      <c r="L4104" s="112" t="str">
        <f t="shared" si="513"/>
        <v>00100000</v>
      </c>
      <c r="M4104" s="112" t="str">
        <f t="shared" si="514"/>
        <v>0010</v>
      </c>
      <c r="N4104" s="112" t="str">
        <f t="shared" si="519"/>
        <v>001</v>
      </c>
      <c r="O4104" s="112" t="str">
        <f t="shared" si="515"/>
        <v>0</v>
      </c>
      <c r="P4104" s="112">
        <f t="shared" si="516"/>
        <v>0</v>
      </c>
      <c r="Q4104" s="112" t="str">
        <f t="shared" si="517"/>
        <v>0</v>
      </c>
      <c r="R4104" s="112" t="str">
        <f t="shared" si="520"/>
        <v>000</v>
      </c>
      <c r="S4104" s="112"/>
      <c r="T4104" s="156">
        <f t="shared" si="518"/>
        <v>0</v>
      </c>
      <c r="U4104" s="112"/>
      <c r="V4104" s="112"/>
    </row>
    <row r="4105" spans="1:22">
      <c r="A4105" s="112"/>
      <c r="B4105" s="212"/>
      <c r="C4105" s="213"/>
      <c r="D4105" s="156"/>
      <c r="E4105" s="112"/>
      <c r="F4105" s="156"/>
      <c r="G4105" s="161"/>
      <c r="H4105" s="156"/>
      <c r="I4105" s="155"/>
      <c r="J4105" s="121"/>
      <c r="L4105" s="112" t="str">
        <f t="shared" si="513"/>
        <v>00100000</v>
      </c>
      <c r="M4105" s="112" t="str">
        <f t="shared" si="514"/>
        <v>0010</v>
      </c>
      <c r="N4105" s="112" t="str">
        <f t="shared" si="519"/>
        <v>001</v>
      </c>
      <c r="O4105" s="112" t="str">
        <f t="shared" si="515"/>
        <v>0</v>
      </c>
      <c r="P4105" s="112">
        <f t="shared" si="516"/>
        <v>0</v>
      </c>
      <c r="Q4105" s="112" t="str">
        <f t="shared" si="517"/>
        <v>0</v>
      </c>
      <c r="R4105" s="112" t="str">
        <f t="shared" si="520"/>
        <v>000</v>
      </c>
      <c r="S4105" s="112"/>
      <c r="T4105" s="156">
        <f t="shared" si="518"/>
        <v>0</v>
      </c>
      <c r="U4105" s="112"/>
      <c r="V4105" s="112"/>
    </row>
    <row r="4106" spans="1:22">
      <c r="A4106" s="112"/>
      <c r="B4106" s="212"/>
      <c r="C4106" s="213"/>
      <c r="D4106" s="156"/>
      <c r="E4106" s="112"/>
      <c r="F4106" s="156"/>
      <c r="G4106" s="161"/>
      <c r="H4106" s="156"/>
      <c r="I4106" s="155"/>
      <c r="J4106" s="121"/>
      <c r="L4106" s="112" t="str">
        <f t="shared" si="513"/>
        <v>00100000</v>
      </c>
      <c r="M4106" s="112" t="str">
        <f t="shared" si="514"/>
        <v>0010</v>
      </c>
      <c r="N4106" s="112" t="str">
        <f t="shared" si="519"/>
        <v>001</v>
      </c>
      <c r="O4106" s="112" t="str">
        <f t="shared" si="515"/>
        <v>0</v>
      </c>
      <c r="P4106" s="112">
        <f t="shared" si="516"/>
        <v>0</v>
      </c>
      <c r="Q4106" s="112" t="str">
        <f t="shared" si="517"/>
        <v>0</v>
      </c>
      <c r="R4106" s="112" t="str">
        <f t="shared" si="520"/>
        <v>000</v>
      </c>
      <c r="S4106" s="112"/>
      <c r="T4106" s="156">
        <f t="shared" si="518"/>
        <v>0</v>
      </c>
      <c r="U4106" s="112"/>
      <c r="V4106" s="112"/>
    </row>
    <row r="4107" spans="1:22">
      <c r="A4107" s="112"/>
      <c r="B4107" s="212"/>
      <c r="C4107" s="213"/>
      <c r="D4107" s="156"/>
      <c r="E4107" s="112"/>
      <c r="F4107" s="156"/>
      <c r="G4107" s="161"/>
      <c r="H4107" s="156"/>
      <c r="I4107" s="155"/>
      <c r="J4107" s="121"/>
      <c r="L4107" s="112" t="str">
        <f t="shared" si="513"/>
        <v>00100000</v>
      </c>
      <c r="M4107" s="112" t="str">
        <f t="shared" si="514"/>
        <v>0010</v>
      </c>
      <c r="N4107" s="112" t="str">
        <f t="shared" si="519"/>
        <v>001</v>
      </c>
      <c r="O4107" s="112" t="str">
        <f t="shared" si="515"/>
        <v>0</v>
      </c>
      <c r="P4107" s="112">
        <f t="shared" si="516"/>
        <v>0</v>
      </c>
      <c r="Q4107" s="112" t="str">
        <f t="shared" si="517"/>
        <v>0</v>
      </c>
      <c r="R4107" s="112" t="str">
        <f t="shared" si="520"/>
        <v>000</v>
      </c>
      <c r="S4107" s="112"/>
      <c r="T4107" s="156">
        <f t="shared" si="518"/>
        <v>0</v>
      </c>
      <c r="U4107" s="112"/>
      <c r="V4107" s="112"/>
    </row>
    <row r="4108" spans="1:22">
      <c r="A4108" s="112"/>
      <c r="B4108" s="212"/>
      <c r="C4108" s="213"/>
      <c r="D4108" s="156"/>
      <c r="E4108" s="112"/>
      <c r="F4108" s="156"/>
      <c r="G4108" s="161"/>
      <c r="H4108" s="156"/>
      <c r="I4108" s="155"/>
      <c r="J4108" s="121"/>
      <c r="L4108" s="112" t="str">
        <f t="shared" si="513"/>
        <v>00100000</v>
      </c>
      <c r="M4108" s="112" t="str">
        <f t="shared" si="514"/>
        <v>0010</v>
      </c>
      <c r="N4108" s="112" t="str">
        <f t="shared" si="519"/>
        <v>001</v>
      </c>
      <c r="O4108" s="112" t="str">
        <f t="shared" si="515"/>
        <v>0</v>
      </c>
      <c r="P4108" s="112">
        <f t="shared" si="516"/>
        <v>0</v>
      </c>
      <c r="Q4108" s="112" t="str">
        <f t="shared" si="517"/>
        <v>0</v>
      </c>
      <c r="R4108" s="112" t="str">
        <f t="shared" si="520"/>
        <v>000</v>
      </c>
      <c r="S4108" s="112"/>
      <c r="T4108" s="156">
        <f t="shared" si="518"/>
        <v>0</v>
      </c>
      <c r="U4108" s="112"/>
      <c r="V4108" s="112"/>
    </row>
    <row r="4109" spans="1:22">
      <c r="A4109" s="112"/>
      <c r="B4109" s="212"/>
      <c r="C4109" s="213"/>
      <c r="D4109" s="156"/>
      <c r="E4109" s="112"/>
      <c r="F4109" s="156"/>
      <c r="G4109" s="161"/>
      <c r="H4109" s="156"/>
      <c r="I4109" s="155"/>
      <c r="J4109" s="121"/>
      <c r="L4109" s="112" t="str">
        <f t="shared" si="513"/>
        <v>00100000</v>
      </c>
      <c r="M4109" s="112" t="str">
        <f t="shared" si="514"/>
        <v>0010</v>
      </c>
      <c r="N4109" s="112" t="str">
        <f t="shared" si="519"/>
        <v>001</v>
      </c>
      <c r="O4109" s="112" t="str">
        <f t="shared" si="515"/>
        <v>0</v>
      </c>
      <c r="P4109" s="112">
        <f t="shared" si="516"/>
        <v>0</v>
      </c>
      <c r="Q4109" s="112" t="str">
        <f t="shared" si="517"/>
        <v>0</v>
      </c>
      <c r="R4109" s="112" t="str">
        <f t="shared" si="520"/>
        <v>000</v>
      </c>
      <c r="S4109" s="112"/>
      <c r="T4109" s="156">
        <f t="shared" si="518"/>
        <v>0</v>
      </c>
      <c r="U4109" s="112"/>
      <c r="V4109" s="112"/>
    </row>
    <row r="4110" spans="1:22">
      <c r="A4110" s="112"/>
      <c r="B4110" s="212"/>
      <c r="C4110" s="213"/>
      <c r="D4110" s="156"/>
      <c r="E4110" s="112"/>
      <c r="F4110" s="156"/>
      <c r="G4110" s="161"/>
      <c r="H4110" s="156"/>
      <c r="I4110" s="155"/>
      <c r="J4110" s="121"/>
      <c r="L4110" s="112" t="str">
        <f t="shared" si="513"/>
        <v>00100000</v>
      </c>
      <c r="M4110" s="112" t="str">
        <f t="shared" si="514"/>
        <v>0010</v>
      </c>
      <c r="N4110" s="112" t="str">
        <f t="shared" si="519"/>
        <v>001</v>
      </c>
      <c r="O4110" s="112" t="str">
        <f t="shared" si="515"/>
        <v>0</v>
      </c>
      <c r="P4110" s="112">
        <f t="shared" si="516"/>
        <v>0</v>
      </c>
      <c r="Q4110" s="112" t="str">
        <f t="shared" si="517"/>
        <v>0</v>
      </c>
      <c r="R4110" s="112" t="str">
        <f t="shared" si="520"/>
        <v>000</v>
      </c>
      <c r="S4110" s="112"/>
      <c r="T4110" s="156">
        <f t="shared" si="518"/>
        <v>0</v>
      </c>
      <c r="U4110" s="112"/>
      <c r="V4110" s="112"/>
    </row>
    <row r="4111" spans="1:22">
      <c r="A4111" s="112"/>
      <c r="B4111" s="212"/>
      <c r="C4111" s="213"/>
      <c r="D4111" s="156"/>
      <c r="E4111" s="112"/>
      <c r="F4111" s="156"/>
      <c r="G4111" s="161"/>
      <c r="H4111" s="156"/>
      <c r="I4111" s="155"/>
      <c r="J4111" s="121"/>
      <c r="L4111" s="112" t="str">
        <f t="shared" si="513"/>
        <v>00100000</v>
      </c>
      <c r="M4111" s="112" t="str">
        <f t="shared" si="514"/>
        <v>0010</v>
      </c>
      <c r="N4111" s="112" t="str">
        <f t="shared" si="519"/>
        <v>001</v>
      </c>
      <c r="O4111" s="112" t="str">
        <f t="shared" si="515"/>
        <v>0</v>
      </c>
      <c r="P4111" s="112">
        <f t="shared" si="516"/>
        <v>0</v>
      </c>
      <c r="Q4111" s="112" t="str">
        <f t="shared" si="517"/>
        <v>0</v>
      </c>
      <c r="R4111" s="112" t="str">
        <f t="shared" si="520"/>
        <v>000</v>
      </c>
      <c r="S4111" s="112"/>
      <c r="T4111" s="156">
        <f t="shared" si="518"/>
        <v>0</v>
      </c>
      <c r="U4111" s="112"/>
      <c r="V4111" s="112"/>
    </row>
    <row r="4112" spans="1:22">
      <c r="A4112" s="112"/>
      <c r="B4112" s="212"/>
      <c r="C4112" s="213"/>
      <c r="D4112" s="156"/>
      <c r="E4112" s="112"/>
      <c r="F4112" s="156"/>
      <c r="G4112" s="161"/>
      <c r="H4112" s="156"/>
      <c r="I4112" s="155"/>
      <c r="J4112" s="121"/>
      <c r="L4112" s="112" t="str">
        <f t="shared" si="513"/>
        <v>00100000</v>
      </c>
      <c r="M4112" s="112" t="str">
        <f t="shared" si="514"/>
        <v>0010</v>
      </c>
      <c r="N4112" s="112" t="str">
        <f t="shared" si="519"/>
        <v>001</v>
      </c>
      <c r="O4112" s="112" t="str">
        <f t="shared" si="515"/>
        <v>0</v>
      </c>
      <c r="P4112" s="112">
        <f t="shared" si="516"/>
        <v>0</v>
      </c>
      <c r="Q4112" s="112" t="str">
        <f t="shared" si="517"/>
        <v>0</v>
      </c>
      <c r="R4112" s="112" t="str">
        <f t="shared" si="520"/>
        <v>000</v>
      </c>
      <c r="S4112" s="112"/>
      <c r="T4112" s="156">
        <f t="shared" si="518"/>
        <v>0</v>
      </c>
      <c r="U4112" s="112"/>
      <c r="V4112" s="112"/>
    </row>
    <row r="4113" spans="1:22">
      <c r="A4113" s="112"/>
      <c r="B4113" s="212"/>
      <c r="C4113" s="213"/>
      <c r="D4113" s="156"/>
      <c r="E4113" s="112"/>
      <c r="F4113" s="156"/>
      <c r="G4113" s="161"/>
      <c r="H4113" s="156"/>
      <c r="I4113" s="155"/>
      <c r="J4113" s="121"/>
      <c r="L4113" s="112" t="str">
        <f t="shared" si="513"/>
        <v>00100000</v>
      </c>
      <c r="M4113" s="112" t="str">
        <f t="shared" si="514"/>
        <v>0010</v>
      </c>
      <c r="N4113" s="112" t="str">
        <f t="shared" si="519"/>
        <v>001</v>
      </c>
      <c r="O4113" s="112" t="str">
        <f t="shared" si="515"/>
        <v>0</v>
      </c>
      <c r="P4113" s="112">
        <f t="shared" si="516"/>
        <v>0</v>
      </c>
      <c r="Q4113" s="112" t="str">
        <f t="shared" si="517"/>
        <v>0</v>
      </c>
      <c r="R4113" s="112" t="str">
        <f t="shared" si="520"/>
        <v>000</v>
      </c>
      <c r="S4113" s="112"/>
      <c r="T4113" s="156">
        <f t="shared" si="518"/>
        <v>0</v>
      </c>
      <c r="U4113" s="112"/>
      <c r="V4113" s="112"/>
    </row>
    <row r="4114" spans="1:22">
      <c r="A4114" s="112"/>
      <c r="B4114" s="212"/>
      <c r="C4114" s="213"/>
      <c r="D4114" s="156"/>
      <c r="E4114" s="112"/>
      <c r="F4114" s="156"/>
      <c r="G4114" s="161"/>
      <c r="H4114" s="156"/>
      <c r="I4114" s="155"/>
      <c r="J4114" s="121"/>
      <c r="L4114" s="112" t="str">
        <f t="shared" si="513"/>
        <v>00100000</v>
      </c>
      <c r="M4114" s="112" t="str">
        <f t="shared" si="514"/>
        <v>0010</v>
      </c>
      <c r="N4114" s="112" t="str">
        <f t="shared" si="519"/>
        <v>001</v>
      </c>
      <c r="O4114" s="112" t="str">
        <f t="shared" si="515"/>
        <v>0</v>
      </c>
      <c r="P4114" s="112">
        <f t="shared" si="516"/>
        <v>0</v>
      </c>
      <c r="Q4114" s="112" t="str">
        <f t="shared" si="517"/>
        <v>0</v>
      </c>
      <c r="R4114" s="112" t="str">
        <f t="shared" si="520"/>
        <v>000</v>
      </c>
      <c r="S4114" s="112"/>
      <c r="T4114" s="156">
        <f t="shared" si="518"/>
        <v>0</v>
      </c>
      <c r="U4114" s="112"/>
      <c r="V4114" s="112"/>
    </row>
    <row r="4115" spans="1:22">
      <c r="A4115" s="112"/>
      <c r="B4115" s="212"/>
      <c r="C4115" s="213"/>
      <c r="D4115" s="156"/>
      <c r="E4115" s="112"/>
      <c r="F4115" s="156"/>
      <c r="G4115" s="161"/>
      <c r="H4115" s="156"/>
      <c r="I4115" s="155"/>
      <c r="J4115" s="121"/>
      <c r="L4115" s="112" t="str">
        <f t="shared" si="513"/>
        <v>00100000</v>
      </c>
      <c r="M4115" s="112" t="str">
        <f t="shared" si="514"/>
        <v>0010</v>
      </c>
      <c r="N4115" s="112" t="str">
        <f t="shared" si="519"/>
        <v>001</v>
      </c>
      <c r="O4115" s="112" t="str">
        <f t="shared" si="515"/>
        <v>0</v>
      </c>
      <c r="P4115" s="112">
        <f t="shared" si="516"/>
        <v>0</v>
      </c>
      <c r="Q4115" s="112" t="str">
        <f t="shared" si="517"/>
        <v>0</v>
      </c>
      <c r="R4115" s="112" t="str">
        <f t="shared" si="520"/>
        <v>000</v>
      </c>
      <c r="S4115" s="112"/>
      <c r="T4115" s="156">
        <f t="shared" si="518"/>
        <v>0</v>
      </c>
      <c r="U4115" s="112"/>
      <c r="V4115" s="112"/>
    </row>
    <row r="4116" spans="1:22">
      <c r="A4116" s="112"/>
      <c r="B4116" s="212"/>
      <c r="C4116" s="213"/>
      <c r="D4116" s="156"/>
      <c r="E4116" s="112"/>
      <c r="F4116" s="156"/>
      <c r="G4116" s="161"/>
      <c r="H4116" s="156"/>
      <c r="I4116" s="155"/>
      <c r="J4116" s="121"/>
      <c r="L4116" s="112" t="str">
        <f t="shared" si="513"/>
        <v>00100000</v>
      </c>
      <c r="M4116" s="112" t="str">
        <f t="shared" si="514"/>
        <v>0010</v>
      </c>
      <c r="N4116" s="112" t="str">
        <f t="shared" si="519"/>
        <v>001</v>
      </c>
      <c r="O4116" s="112" t="str">
        <f t="shared" si="515"/>
        <v>0</v>
      </c>
      <c r="P4116" s="112">
        <f t="shared" si="516"/>
        <v>0</v>
      </c>
      <c r="Q4116" s="112" t="str">
        <f t="shared" si="517"/>
        <v>0</v>
      </c>
      <c r="R4116" s="112" t="str">
        <f t="shared" si="520"/>
        <v>000</v>
      </c>
      <c r="S4116" s="112"/>
      <c r="T4116" s="156">
        <f t="shared" si="518"/>
        <v>0</v>
      </c>
      <c r="U4116" s="112"/>
      <c r="V4116" s="112"/>
    </row>
    <row r="4117" spans="1:22">
      <c r="A4117" s="112"/>
      <c r="B4117" s="212"/>
      <c r="C4117" s="213"/>
      <c r="D4117" s="156"/>
      <c r="E4117" s="112"/>
      <c r="F4117" s="156"/>
      <c r="G4117" s="161"/>
      <c r="H4117" s="156"/>
      <c r="I4117" s="155"/>
      <c r="J4117" s="121"/>
      <c r="L4117" s="112" t="str">
        <f t="shared" si="513"/>
        <v>00100000</v>
      </c>
      <c r="M4117" s="112" t="str">
        <f t="shared" si="514"/>
        <v>0010</v>
      </c>
      <c r="N4117" s="112" t="str">
        <f t="shared" si="519"/>
        <v>001</v>
      </c>
      <c r="O4117" s="112" t="str">
        <f t="shared" si="515"/>
        <v>0</v>
      </c>
      <c r="P4117" s="112">
        <f t="shared" si="516"/>
        <v>0</v>
      </c>
      <c r="Q4117" s="112" t="str">
        <f t="shared" si="517"/>
        <v>0</v>
      </c>
      <c r="R4117" s="112" t="str">
        <f t="shared" si="520"/>
        <v>000</v>
      </c>
      <c r="S4117" s="112"/>
      <c r="T4117" s="156">
        <f t="shared" si="518"/>
        <v>0</v>
      </c>
      <c r="U4117" s="112"/>
      <c r="V4117" s="112"/>
    </row>
    <row r="4118" spans="1:22">
      <c r="A4118" s="112"/>
      <c r="B4118" s="212"/>
      <c r="C4118" s="213"/>
      <c r="D4118" s="156"/>
      <c r="E4118" s="112"/>
      <c r="F4118" s="156"/>
      <c r="G4118" s="161"/>
      <c r="H4118" s="156"/>
      <c r="I4118" s="155"/>
      <c r="J4118" s="121"/>
      <c r="L4118" s="112" t="str">
        <f t="shared" si="513"/>
        <v>00100000</v>
      </c>
      <c r="M4118" s="112" t="str">
        <f t="shared" si="514"/>
        <v>0010</v>
      </c>
      <c r="N4118" s="112" t="str">
        <f t="shared" si="519"/>
        <v>001</v>
      </c>
      <c r="O4118" s="112" t="str">
        <f t="shared" si="515"/>
        <v>0</v>
      </c>
      <c r="P4118" s="112">
        <f t="shared" si="516"/>
        <v>0</v>
      </c>
      <c r="Q4118" s="112" t="str">
        <f t="shared" si="517"/>
        <v>0</v>
      </c>
      <c r="R4118" s="112" t="str">
        <f t="shared" si="520"/>
        <v>000</v>
      </c>
      <c r="S4118" s="112"/>
      <c r="T4118" s="156">
        <f t="shared" si="518"/>
        <v>0</v>
      </c>
      <c r="U4118" s="112"/>
      <c r="V4118" s="112"/>
    </row>
    <row r="4119" spans="1:22">
      <c r="A4119" s="112"/>
      <c r="B4119" s="212"/>
      <c r="C4119" s="213"/>
      <c r="D4119" s="156"/>
      <c r="E4119" s="112"/>
      <c r="F4119" s="156"/>
      <c r="G4119" s="161"/>
      <c r="H4119" s="156"/>
      <c r="I4119" s="155"/>
      <c r="J4119" s="121"/>
      <c r="L4119" s="112" t="str">
        <f t="shared" si="513"/>
        <v>00100000</v>
      </c>
      <c r="M4119" s="112" t="str">
        <f t="shared" si="514"/>
        <v>0010</v>
      </c>
      <c r="N4119" s="112" t="str">
        <f t="shared" si="519"/>
        <v>001</v>
      </c>
      <c r="O4119" s="112" t="str">
        <f t="shared" si="515"/>
        <v>0</v>
      </c>
      <c r="P4119" s="112">
        <f t="shared" si="516"/>
        <v>0</v>
      </c>
      <c r="Q4119" s="112" t="str">
        <f t="shared" si="517"/>
        <v>0</v>
      </c>
      <c r="R4119" s="112" t="str">
        <f t="shared" si="520"/>
        <v>000</v>
      </c>
      <c r="S4119" s="112"/>
      <c r="T4119" s="156">
        <f t="shared" si="518"/>
        <v>0</v>
      </c>
      <c r="U4119" s="112"/>
      <c r="V4119" s="112"/>
    </row>
    <row r="4120" spans="1:22">
      <c r="A4120" s="112"/>
      <c r="B4120" s="212"/>
      <c r="C4120" s="213"/>
      <c r="D4120" s="156"/>
      <c r="E4120" s="112"/>
      <c r="F4120" s="156"/>
      <c r="G4120" s="161"/>
      <c r="H4120" s="156"/>
      <c r="I4120" s="155"/>
      <c r="J4120" s="121"/>
      <c r="L4120" s="112" t="str">
        <f t="shared" si="513"/>
        <v>00100000</v>
      </c>
      <c r="M4120" s="112" t="str">
        <f t="shared" si="514"/>
        <v>0010</v>
      </c>
      <c r="N4120" s="112" t="str">
        <f t="shared" si="519"/>
        <v>001</v>
      </c>
      <c r="O4120" s="112" t="str">
        <f t="shared" si="515"/>
        <v>0</v>
      </c>
      <c r="P4120" s="112">
        <f t="shared" si="516"/>
        <v>0</v>
      </c>
      <c r="Q4120" s="112" t="str">
        <f t="shared" si="517"/>
        <v>0</v>
      </c>
      <c r="R4120" s="112" t="str">
        <f t="shared" si="520"/>
        <v>000</v>
      </c>
      <c r="S4120" s="112"/>
      <c r="T4120" s="156">
        <f t="shared" si="518"/>
        <v>0</v>
      </c>
      <c r="U4120" s="112"/>
      <c r="V4120" s="112"/>
    </row>
    <row r="4121" spans="1:22">
      <c r="A4121" s="112"/>
      <c r="B4121" s="212"/>
      <c r="C4121" s="213"/>
      <c r="D4121" s="156"/>
      <c r="E4121" s="112"/>
      <c r="F4121" s="156"/>
      <c r="G4121" s="161"/>
      <c r="H4121" s="156"/>
      <c r="I4121" s="155"/>
      <c r="J4121" s="121"/>
      <c r="L4121" s="112" t="str">
        <f t="shared" si="513"/>
        <v>00100000</v>
      </c>
      <c r="M4121" s="112" t="str">
        <f t="shared" si="514"/>
        <v>0010</v>
      </c>
      <c r="N4121" s="112" t="str">
        <f t="shared" si="519"/>
        <v>001</v>
      </c>
      <c r="O4121" s="112" t="str">
        <f t="shared" si="515"/>
        <v>0</v>
      </c>
      <c r="P4121" s="112">
        <f t="shared" si="516"/>
        <v>0</v>
      </c>
      <c r="Q4121" s="112" t="str">
        <f t="shared" si="517"/>
        <v>0</v>
      </c>
      <c r="R4121" s="112" t="str">
        <f t="shared" si="520"/>
        <v>000</v>
      </c>
      <c r="S4121" s="112"/>
      <c r="T4121" s="156">
        <f t="shared" si="518"/>
        <v>0</v>
      </c>
      <c r="U4121" s="112"/>
      <c r="V4121" s="112"/>
    </row>
    <row r="4122" spans="1:22">
      <c r="A4122" s="112"/>
      <c r="B4122" s="212"/>
      <c r="C4122" s="213"/>
      <c r="D4122" s="156"/>
      <c r="E4122" s="112"/>
      <c r="F4122" s="156"/>
      <c r="G4122" s="161"/>
      <c r="H4122" s="156"/>
      <c r="I4122" s="155"/>
      <c r="J4122" s="121"/>
      <c r="L4122" s="112" t="str">
        <f t="shared" si="513"/>
        <v>00100000</v>
      </c>
      <c r="M4122" s="112" t="str">
        <f t="shared" si="514"/>
        <v>0010</v>
      </c>
      <c r="N4122" s="112" t="str">
        <f t="shared" si="519"/>
        <v>001</v>
      </c>
      <c r="O4122" s="112" t="str">
        <f t="shared" si="515"/>
        <v>0</v>
      </c>
      <c r="P4122" s="112">
        <f t="shared" si="516"/>
        <v>0</v>
      </c>
      <c r="Q4122" s="112" t="str">
        <f t="shared" si="517"/>
        <v>0</v>
      </c>
      <c r="R4122" s="112" t="str">
        <f t="shared" si="520"/>
        <v>000</v>
      </c>
      <c r="S4122" s="112"/>
      <c r="T4122" s="156">
        <f t="shared" si="518"/>
        <v>0</v>
      </c>
      <c r="U4122" s="112"/>
      <c r="V4122" s="112"/>
    </row>
    <row r="4123" spans="1:22">
      <c r="A4123" s="112"/>
      <c r="B4123" s="212"/>
      <c r="C4123" s="213"/>
      <c r="D4123" s="156"/>
      <c r="E4123" s="112"/>
      <c r="F4123" s="156"/>
      <c r="G4123" s="161"/>
      <c r="H4123" s="156"/>
      <c r="I4123" s="155"/>
      <c r="J4123" s="121"/>
      <c r="L4123" s="112" t="str">
        <f t="shared" si="513"/>
        <v>00100000</v>
      </c>
      <c r="M4123" s="112" t="str">
        <f t="shared" si="514"/>
        <v>0010</v>
      </c>
      <c r="N4123" s="112" t="str">
        <f t="shared" si="519"/>
        <v>001</v>
      </c>
      <c r="O4123" s="112" t="str">
        <f t="shared" si="515"/>
        <v>0</v>
      </c>
      <c r="P4123" s="112">
        <f t="shared" si="516"/>
        <v>0</v>
      </c>
      <c r="Q4123" s="112" t="str">
        <f t="shared" si="517"/>
        <v>0</v>
      </c>
      <c r="R4123" s="112" t="str">
        <f t="shared" si="520"/>
        <v>000</v>
      </c>
      <c r="S4123" s="112"/>
      <c r="T4123" s="156">
        <f t="shared" si="518"/>
        <v>0</v>
      </c>
      <c r="U4123" s="112"/>
      <c r="V4123" s="112"/>
    </row>
    <row r="4124" spans="1:22">
      <c r="A4124" s="112"/>
      <c r="B4124" s="212"/>
      <c r="C4124" s="213"/>
      <c r="D4124" s="156"/>
      <c r="E4124" s="112"/>
      <c r="F4124" s="156"/>
      <c r="G4124" s="161"/>
      <c r="H4124" s="156"/>
      <c r="I4124" s="155"/>
      <c r="J4124" s="121"/>
      <c r="L4124" s="112" t="str">
        <f t="shared" si="513"/>
        <v>00100000</v>
      </c>
      <c r="M4124" s="112" t="str">
        <f t="shared" si="514"/>
        <v>0010</v>
      </c>
      <c r="N4124" s="112" t="str">
        <f t="shared" si="519"/>
        <v>001</v>
      </c>
      <c r="O4124" s="112" t="str">
        <f t="shared" si="515"/>
        <v>0</v>
      </c>
      <c r="P4124" s="112">
        <f t="shared" si="516"/>
        <v>0</v>
      </c>
      <c r="Q4124" s="112" t="str">
        <f t="shared" si="517"/>
        <v>0</v>
      </c>
      <c r="R4124" s="112" t="str">
        <f t="shared" si="520"/>
        <v>000</v>
      </c>
      <c r="S4124" s="112"/>
      <c r="T4124" s="156">
        <f t="shared" si="518"/>
        <v>0</v>
      </c>
      <c r="U4124" s="112"/>
      <c r="V4124" s="112"/>
    </row>
    <row r="4125" spans="1:22">
      <c r="A4125" s="112"/>
      <c r="B4125" s="212"/>
      <c r="C4125" s="213"/>
      <c r="D4125" s="156"/>
      <c r="E4125" s="112"/>
      <c r="F4125" s="156"/>
      <c r="G4125" s="161"/>
      <c r="H4125" s="156"/>
      <c r="I4125" s="155"/>
      <c r="J4125" s="121"/>
      <c r="L4125" s="112" t="str">
        <f t="shared" si="513"/>
        <v>00100000</v>
      </c>
      <c r="M4125" s="112" t="str">
        <f t="shared" si="514"/>
        <v>0010</v>
      </c>
      <c r="N4125" s="112" t="str">
        <f t="shared" si="519"/>
        <v>001</v>
      </c>
      <c r="O4125" s="112" t="str">
        <f t="shared" si="515"/>
        <v>0</v>
      </c>
      <c r="P4125" s="112">
        <f t="shared" si="516"/>
        <v>0</v>
      </c>
      <c r="Q4125" s="112" t="str">
        <f t="shared" si="517"/>
        <v>0</v>
      </c>
      <c r="R4125" s="112" t="str">
        <f t="shared" si="520"/>
        <v>000</v>
      </c>
      <c r="S4125" s="112"/>
      <c r="T4125" s="156">
        <f t="shared" si="518"/>
        <v>0</v>
      </c>
      <c r="U4125" s="112"/>
      <c r="V4125" s="112"/>
    </row>
    <row r="4126" spans="1:22">
      <c r="A4126" s="112"/>
      <c r="B4126" s="212"/>
      <c r="C4126" s="213"/>
      <c r="D4126" s="156"/>
      <c r="E4126" s="112"/>
      <c r="F4126" s="156"/>
      <c r="G4126" s="161"/>
      <c r="H4126" s="156"/>
      <c r="I4126" s="155"/>
      <c r="J4126" s="121"/>
      <c r="L4126" s="112" t="str">
        <f t="shared" si="513"/>
        <v>00100000</v>
      </c>
      <c r="M4126" s="112" t="str">
        <f t="shared" si="514"/>
        <v>0010</v>
      </c>
      <c r="N4126" s="112" t="str">
        <f t="shared" si="519"/>
        <v>001</v>
      </c>
      <c r="O4126" s="112" t="str">
        <f t="shared" si="515"/>
        <v>0</v>
      </c>
      <c r="P4126" s="112">
        <f t="shared" si="516"/>
        <v>0</v>
      </c>
      <c r="Q4126" s="112" t="str">
        <f t="shared" si="517"/>
        <v>0</v>
      </c>
      <c r="R4126" s="112" t="str">
        <f t="shared" si="520"/>
        <v>000</v>
      </c>
      <c r="S4126" s="112"/>
      <c r="T4126" s="156">
        <f t="shared" si="518"/>
        <v>0</v>
      </c>
      <c r="U4126" s="112"/>
      <c r="V4126" s="112"/>
    </row>
    <row r="4127" spans="1:22">
      <c r="A4127" s="112"/>
      <c r="B4127" s="212"/>
      <c r="C4127" s="213"/>
      <c r="D4127" s="156"/>
      <c r="E4127" s="112"/>
      <c r="F4127" s="156"/>
      <c r="G4127" s="161"/>
      <c r="H4127" s="156"/>
      <c r="I4127" s="155"/>
      <c r="J4127" s="121"/>
      <c r="L4127" s="112" t="str">
        <f t="shared" si="513"/>
        <v>00100000</v>
      </c>
      <c r="M4127" s="112" t="str">
        <f t="shared" si="514"/>
        <v>0010</v>
      </c>
      <c r="N4127" s="112" t="str">
        <f t="shared" si="519"/>
        <v>001</v>
      </c>
      <c r="O4127" s="112" t="str">
        <f t="shared" si="515"/>
        <v>0</v>
      </c>
      <c r="P4127" s="112">
        <f t="shared" si="516"/>
        <v>0</v>
      </c>
      <c r="Q4127" s="112" t="str">
        <f t="shared" si="517"/>
        <v>0</v>
      </c>
      <c r="R4127" s="112" t="str">
        <f t="shared" si="520"/>
        <v>000</v>
      </c>
      <c r="S4127" s="112"/>
      <c r="T4127" s="156">
        <f t="shared" si="518"/>
        <v>0</v>
      </c>
      <c r="U4127" s="112"/>
      <c r="V4127" s="112"/>
    </row>
    <row r="4128" spans="1:22">
      <c r="A4128" s="112"/>
      <c r="B4128" s="212"/>
      <c r="C4128" s="213"/>
      <c r="D4128" s="156"/>
      <c r="E4128" s="112"/>
      <c r="F4128" s="156"/>
      <c r="G4128" s="161"/>
      <c r="H4128" s="156"/>
      <c r="I4128" s="155"/>
      <c r="J4128" s="121"/>
      <c r="L4128" s="112" t="str">
        <f t="shared" si="513"/>
        <v>00100000</v>
      </c>
      <c r="M4128" s="112" t="str">
        <f t="shared" si="514"/>
        <v>0010</v>
      </c>
      <c r="N4128" s="112" t="str">
        <f t="shared" si="519"/>
        <v>001</v>
      </c>
      <c r="O4128" s="112" t="str">
        <f t="shared" si="515"/>
        <v>0</v>
      </c>
      <c r="P4128" s="112">
        <f t="shared" si="516"/>
        <v>0</v>
      </c>
      <c r="Q4128" s="112" t="str">
        <f t="shared" si="517"/>
        <v>0</v>
      </c>
      <c r="R4128" s="112" t="str">
        <f t="shared" si="520"/>
        <v>000</v>
      </c>
      <c r="S4128" s="112"/>
      <c r="T4128" s="156">
        <f t="shared" si="518"/>
        <v>0</v>
      </c>
      <c r="U4128" s="112"/>
      <c r="V4128" s="112"/>
    </row>
    <row r="4129" spans="1:22">
      <c r="A4129" s="112"/>
      <c r="B4129" s="212"/>
      <c r="C4129" s="213"/>
      <c r="D4129" s="156"/>
      <c r="E4129" s="112"/>
      <c r="F4129" s="156"/>
      <c r="G4129" s="161"/>
      <c r="H4129" s="156"/>
      <c r="I4129" s="155"/>
      <c r="J4129" s="121"/>
      <c r="L4129" s="112" t="str">
        <f t="shared" si="513"/>
        <v>00100000</v>
      </c>
      <c r="M4129" s="112" t="str">
        <f t="shared" si="514"/>
        <v>0010</v>
      </c>
      <c r="N4129" s="112" t="str">
        <f t="shared" si="519"/>
        <v>001</v>
      </c>
      <c r="O4129" s="112" t="str">
        <f t="shared" si="515"/>
        <v>0</v>
      </c>
      <c r="P4129" s="112">
        <f t="shared" si="516"/>
        <v>0</v>
      </c>
      <c r="Q4129" s="112" t="str">
        <f t="shared" si="517"/>
        <v>0</v>
      </c>
      <c r="R4129" s="112" t="str">
        <f t="shared" si="520"/>
        <v>000</v>
      </c>
      <c r="S4129" s="112"/>
      <c r="T4129" s="156">
        <f t="shared" si="518"/>
        <v>0</v>
      </c>
      <c r="U4129" s="112"/>
      <c r="V4129" s="112"/>
    </row>
    <row r="4130" spans="1:22">
      <c r="A4130" s="112"/>
      <c r="B4130" s="212"/>
      <c r="C4130" s="213"/>
      <c r="D4130" s="156"/>
      <c r="E4130" s="112"/>
      <c r="F4130" s="156"/>
      <c r="G4130" s="161"/>
      <c r="H4130" s="156"/>
      <c r="I4130" s="155"/>
      <c r="J4130" s="121"/>
      <c r="L4130" s="112" t="str">
        <f t="shared" si="513"/>
        <v>00100000</v>
      </c>
      <c r="M4130" s="112" t="str">
        <f t="shared" si="514"/>
        <v>0010</v>
      </c>
      <c r="N4130" s="112" t="str">
        <f t="shared" si="519"/>
        <v>001</v>
      </c>
      <c r="O4130" s="112" t="str">
        <f t="shared" si="515"/>
        <v>0</v>
      </c>
      <c r="P4130" s="112">
        <f t="shared" si="516"/>
        <v>0</v>
      </c>
      <c r="Q4130" s="112" t="str">
        <f t="shared" si="517"/>
        <v>0</v>
      </c>
      <c r="R4130" s="112" t="str">
        <f t="shared" si="520"/>
        <v>000</v>
      </c>
      <c r="S4130" s="112"/>
      <c r="T4130" s="156">
        <f t="shared" si="518"/>
        <v>0</v>
      </c>
      <c r="U4130" s="112"/>
      <c r="V4130" s="112"/>
    </row>
    <row r="4131" spans="1:22">
      <c r="A4131" s="112"/>
      <c r="B4131" s="212"/>
      <c r="C4131" s="213"/>
      <c r="D4131" s="156"/>
      <c r="E4131" s="112"/>
      <c r="F4131" s="156"/>
      <c r="G4131" s="161"/>
      <c r="H4131" s="156"/>
      <c r="I4131" s="155"/>
      <c r="J4131" s="121"/>
      <c r="L4131" s="112" t="str">
        <f t="shared" si="513"/>
        <v>00100000</v>
      </c>
      <c r="M4131" s="112" t="str">
        <f t="shared" si="514"/>
        <v>0010</v>
      </c>
      <c r="N4131" s="112" t="str">
        <f t="shared" si="519"/>
        <v>001</v>
      </c>
      <c r="O4131" s="112" t="str">
        <f t="shared" si="515"/>
        <v>0</v>
      </c>
      <c r="P4131" s="112">
        <f t="shared" si="516"/>
        <v>0</v>
      </c>
      <c r="Q4131" s="112" t="str">
        <f t="shared" si="517"/>
        <v>0</v>
      </c>
      <c r="R4131" s="112" t="str">
        <f t="shared" si="520"/>
        <v>000</v>
      </c>
      <c r="S4131" s="112"/>
      <c r="T4131" s="156">
        <f t="shared" si="518"/>
        <v>0</v>
      </c>
      <c r="U4131" s="112"/>
      <c r="V4131" s="112"/>
    </row>
    <row r="4132" spans="1:22">
      <c r="A4132" s="112"/>
      <c r="B4132" s="212"/>
      <c r="C4132" s="213"/>
      <c r="D4132" s="156"/>
      <c r="E4132" s="112"/>
      <c r="F4132" s="156"/>
      <c r="G4132" s="161"/>
      <c r="H4132" s="156"/>
      <c r="I4132" s="155"/>
      <c r="J4132" s="121"/>
      <c r="L4132" s="112" t="str">
        <f t="shared" si="513"/>
        <v>00100000</v>
      </c>
      <c r="M4132" s="112" t="str">
        <f t="shared" si="514"/>
        <v>0010</v>
      </c>
      <c r="N4132" s="112" t="str">
        <f t="shared" si="519"/>
        <v>001</v>
      </c>
      <c r="O4132" s="112" t="str">
        <f t="shared" si="515"/>
        <v>0</v>
      </c>
      <c r="P4132" s="112">
        <f t="shared" si="516"/>
        <v>0</v>
      </c>
      <c r="Q4132" s="112" t="str">
        <f t="shared" si="517"/>
        <v>0</v>
      </c>
      <c r="R4132" s="112" t="str">
        <f t="shared" si="520"/>
        <v>000</v>
      </c>
      <c r="S4132" s="112"/>
      <c r="T4132" s="156">
        <f t="shared" si="518"/>
        <v>0</v>
      </c>
      <c r="U4132" s="112"/>
      <c r="V4132" s="112"/>
    </row>
    <row r="4133" spans="1:22">
      <c r="A4133" s="112"/>
      <c r="B4133" s="212"/>
      <c r="C4133" s="213"/>
      <c r="D4133" s="156"/>
      <c r="E4133" s="112"/>
      <c r="F4133" s="156"/>
      <c r="G4133" s="161"/>
      <c r="H4133" s="156"/>
      <c r="I4133" s="155"/>
      <c r="J4133" s="121"/>
      <c r="L4133" s="112" t="str">
        <f t="shared" si="513"/>
        <v>00100000</v>
      </c>
      <c r="M4133" s="112" t="str">
        <f t="shared" si="514"/>
        <v>0010</v>
      </c>
      <c r="N4133" s="112" t="str">
        <f t="shared" si="519"/>
        <v>001</v>
      </c>
      <c r="O4133" s="112" t="str">
        <f t="shared" si="515"/>
        <v>0</v>
      </c>
      <c r="P4133" s="112">
        <f t="shared" si="516"/>
        <v>0</v>
      </c>
      <c r="Q4133" s="112" t="str">
        <f t="shared" si="517"/>
        <v>0</v>
      </c>
      <c r="R4133" s="112" t="str">
        <f t="shared" si="520"/>
        <v>000</v>
      </c>
      <c r="S4133" s="112"/>
      <c r="T4133" s="156">
        <f t="shared" si="518"/>
        <v>0</v>
      </c>
      <c r="U4133" s="112"/>
      <c r="V4133" s="112"/>
    </row>
    <row r="4134" spans="1:22">
      <c r="A4134" s="112"/>
      <c r="B4134" s="212"/>
      <c r="C4134" s="213"/>
      <c r="D4134" s="156"/>
      <c r="E4134" s="112"/>
      <c r="F4134" s="156"/>
      <c r="G4134" s="161"/>
      <c r="H4134" s="156"/>
      <c r="I4134" s="155"/>
      <c r="J4134" s="121"/>
      <c r="L4134" s="112" t="str">
        <f t="shared" si="513"/>
        <v>00100000</v>
      </c>
      <c r="M4134" s="112" t="str">
        <f t="shared" si="514"/>
        <v>0010</v>
      </c>
      <c r="N4134" s="112" t="str">
        <f t="shared" si="519"/>
        <v>001</v>
      </c>
      <c r="O4134" s="112" t="str">
        <f t="shared" si="515"/>
        <v>0</v>
      </c>
      <c r="P4134" s="112">
        <f t="shared" si="516"/>
        <v>0</v>
      </c>
      <c r="Q4134" s="112" t="str">
        <f t="shared" si="517"/>
        <v>0</v>
      </c>
      <c r="R4134" s="112" t="str">
        <f t="shared" si="520"/>
        <v>000</v>
      </c>
      <c r="S4134" s="112"/>
      <c r="T4134" s="156">
        <f t="shared" si="518"/>
        <v>0</v>
      </c>
      <c r="U4134" s="112"/>
      <c r="V4134" s="112"/>
    </row>
    <row r="4135" spans="1:22">
      <c r="A4135" s="112"/>
      <c r="B4135" s="212"/>
      <c r="C4135" s="213"/>
      <c r="D4135" s="156"/>
      <c r="E4135" s="112"/>
      <c r="F4135" s="156"/>
      <c r="G4135" s="161"/>
      <c r="H4135" s="156"/>
      <c r="I4135" s="155"/>
      <c r="J4135" s="121"/>
      <c r="L4135" s="112" t="str">
        <f t="shared" si="513"/>
        <v>00100000</v>
      </c>
      <c r="M4135" s="112" t="str">
        <f t="shared" si="514"/>
        <v>0010</v>
      </c>
      <c r="N4135" s="112" t="str">
        <f t="shared" si="519"/>
        <v>001</v>
      </c>
      <c r="O4135" s="112" t="str">
        <f t="shared" si="515"/>
        <v>0</v>
      </c>
      <c r="P4135" s="112">
        <f t="shared" si="516"/>
        <v>0</v>
      </c>
      <c r="Q4135" s="112" t="str">
        <f t="shared" si="517"/>
        <v>0</v>
      </c>
      <c r="R4135" s="112" t="str">
        <f t="shared" si="520"/>
        <v>000</v>
      </c>
      <c r="S4135" s="112"/>
      <c r="T4135" s="156">
        <f t="shared" si="518"/>
        <v>0</v>
      </c>
      <c r="U4135" s="112"/>
      <c r="V4135" s="112"/>
    </row>
    <row r="4136" spans="1:22">
      <c r="A4136" s="112"/>
      <c r="B4136" s="212"/>
      <c r="C4136" s="213"/>
      <c r="D4136" s="156"/>
      <c r="E4136" s="112"/>
      <c r="F4136" s="156"/>
      <c r="G4136" s="161"/>
      <c r="H4136" s="156"/>
      <c r="I4136" s="155"/>
      <c r="J4136" s="121"/>
      <c r="L4136" s="112" t="str">
        <f t="shared" si="513"/>
        <v>00100000</v>
      </c>
      <c r="M4136" s="112" t="str">
        <f t="shared" si="514"/>
        <v>0010</v>
      </c>
      <c r="N4136" s="112" t="str">
        <f t="shared" si="519"/>
        <v>001</v>
      </c>
      <c r="O4136" s="112" t="str">
        <f t="shared" si="515"/>
        <v>0</v>
      </c>
      <c r="P4136" s="112">
        <f t="shared" si="516"/>
        <v>0</v>
      </c>
      <c r="Q4136" s="112" t="str">
        <f t="shared" si="517"/>
        <v>0</v>
      </c>
      <c r="R4136" s="112" t="str">
        <f t="shared" si="520"/>
        <v>000</v>
      </c>
      <c r="S4136" s="112"/>
      <c r="T4136" s="156">
        <f t="shared" si="518"/>
        <v>0</v>
      </c>
      <c r="U4136" s="112"/>
      <c r="V4136" s="112"/>
    </row>
    <row r="4137" spans="1:22">
      <c r="A4137" s="112"/>
      <c r="B4137" s="212"/>
      <c r="C4137" s="213"/>
      <c r="D4137" s="156"/>
      <c r="E4137" s="112"/>
      <c r="F4137" s="156"/>
      <c r="G4137" s="161"/>
      <c r="H4137" s="156"/>
      <c r="I4137" s="155"/>
      <c r="J4137" s="121"/>
      <c r="L4137" s="112" t="str">
        <f t="shared" si="513"/>
        <v>00100000</v>
      </c>
      <c r="M4137" s="112" t="str">
        <f t="shared" si="514"/>
        <v>0010</v>
      </c>
      <c r="N4137" s="112" t="str">
        <f t="shared" si="519"/>
        <v>001</v>
      </c>
      <c r="O4137" s="112" t="str">
        <f t="shared" si="515"/>
        <v>0</v>
      </c>
      <c r="P4137" s="112">
        <f t="shared" si="516"/>
        <v>0</v>
      </c>
      <c r="Q4137" s="112" t="str">
        <f t="shared" si="517"/>
        <v>0</v>
      </c>
      <c r="R4137" s="112" t="str">
        <f t="shared" si="520"/>
        <v>000</v>
      </c>
      <c r="S4137" s="112"/>
      <c r="T4137" s="156">
        <f t="shared" si="518"/>
        <v>0</v>
      </c>
      <c r="U4137" s="112"/>
      <c r="V4137" s="112"/>
    </row>
    <row r="4138" spans="1:22">
      <c r="A4138" s="112"/>
      <c r="B4138" s="212"/>
      <c r="C4138" s="213"/>
      <c r="D4138" s="156"/>
      <c r="E4138" s="112"/>
      <c r="F4138" s="156"/>
      <c r="G4138" s="161"/>
      <c r="H4138" s="156"/>
      <c r="I4138" s="155"/>
      <c r="J4138" s="121"/>
      <c r="L4138" s="112" t="str">
        <f t="shared" si="513"/>
        <v>00100000</v>
      </c>
      <c r="M4138" s="112" t="str">
        <f t="shared" si="514"/>
        <v>0010</v>
      </c>
      <c r="N4138" s="112" t="str">
        <f t="shared" si="519"/>
        <v>001</v>
      </c>
      <c r="O4138" s="112" t="str">
        <f t="shared" si="515"/>
        <v>0</v>
      </c>
      <c r="P4138" s="112">
        <f t="shared" si="516"/>
        <v>0</v>
      </c>
      <c r="Q4138" s="112" t="str">
        <f t="shared" si="517"/>
        <v>0</v>
      </c>
      <c r="R4138" s="112" t="str">
        <f t="shared" si="520"/>
        <v>000</v>
      </c>
      <c r="S4138" s="112"/>
      <c r="T4138" s="156">
        <f t="shared" si="518"/>
        <v>0</v>
      </c>
      <c r="U4138" s="112"/>
      <c r="V4138" s="112"/>
    </row>
    <row r="4139" spans="1:22">
      <c r="A4139" s="112"/>
      <c r="B4139" s="212"/>
      <c r="C4139" s="213"/>
      <c r="D4139" s="156"/>
      <c r="E4139" s="112"/>
      <c r="F4139" s="156"/>
      <c r="G4139" s="161"/>
      <c r="H4139" s="156"/>
      <c r="I4139" s="155"/>
      <c r="J4139" s="121"/>
      <c r="L4139" s="112" t="str">
        <f t="shared" si="513"/>
        <v>00100000</v>
      </c>
      <c r="M4139" s="112" t="str">
        <f t="shared" si="514"/>
        <v>0010</v>
      </c>
      <c r="N4139" s="112" t="str">
        <f t="shared" si="519"/>
        <v>001</v>
      </c>
      <c r="O4139" s="112" t="str">
        <f t="shared" si="515"/>
        <v>0</v>
      </c>
      <c r="P4139" s="112">
        <f t="shared" si="516"/>
        <v>0</v>
      </c>
      <c r="Q4139" s="112" t="str">
        <f t="shared" si="517"/>
        <v>0</v>
      </c>
      <c r="R4139" s="112" t="str">
        <f t="shared" si="520"/>
        <v>000</v>
      </c>
      <c r="S4139" s="112"/>
      <c r="T4139" s="156">
        <f t="shared" si="518"/>
        <v>0</v>
      </c>
      <c r="U4139" s="112"/>
      <c r="V4139" s="112"/>
    </row>
    <row r="4140" spans="1:22">
      <c r="A4140" s="112"/>
      <c r="B4140" s="212"/>
      <c r="C4140" s="213"/>
      <c r="D4140" s="156"/>
      <c r="E4140" s="112"/>
      <c r="F4140" s="156"/>
      <c r="G4140" s="161"/>
      <c r="H4140" s="156"/>
      <c r="I4140" s="155"/>
      <c r="J4140" s="121"/>
      <c r="L4140" s="112" t="str">
        <f t="shared" si="513"/>
        <v>00100000</v>
      </c>
      <c r="M4140" s="112" t="str">
        <f t="shared" si="514"/>
        <v>0010</v>
      </c>
      <c r="N4140" s="112" t="str">
        <f t="shared" si="519"/>
        <v>001</v>
      </c>
      <c r="O4140" s="112" t="str">
        <f t="shared" si="515"/>
        <v>0</v>
      </c>
      <c r="P4140" s="112">
        <f t="shared" si="516"/>
        <v>0</v>
      </c>
      <c r="Q4140" s="112" t="str">
        <f t="shared" si="517"/>
        <v>0</v>
      </c>
      <c r="R4140" s="112" t="str">
        <f t="shared" si="520"/>
        <v>000</v>
      </c>
      <c r="S4140" s="112"/>
      <c r="T4140" s="156">
        <f t="shared" si="518"/>
        <v>0</v>
      </c>
      <c r="U4140" s="112"/>
      <c r="V4140" s="112"/>
    </row>
    <row r="4141" spans="1:22">
      <c r="A4141" s="112"/>
      <c r="B4141" s="212"/>
      <c r="C4141" s="213"/>
      <c r="D4141" s="156"/>
      <c r="E4141" s="112"/>
      <c r="F4141" s="156"/>
      <c r="G4141" s="161"/>
      <c r="H4141" s="156"/>
      <c r="I4141" s="155"/>
      <c r="J4141" s="121"/>
      <c r="L4141" s="112" t="str">
        <f t="shared" si="513"/>
        <v>00100000</v>
      </c>
      <c r="M4141" s="112" t="str">
        <f t="shared" si="514"/>
        <v>0010</v>
      </c>
      <c r="N4141" s="112" t="str">
        <f t="shared" si="519"/>
        <v>001</v>
      </c>
      <c r="O4141" s="112" t="str">
        <f t="shared" si="515"/>
        <v>0</v>
      </c>
      <c r="P4141" s="112">
        <f t="shared" si="516"/>
        <v>0</v>
      </c>
      <c r="Q4141" s="112" t="str">
        <f t="shared" si="517"/>
        <v>0</v>
      </c>
      <c r="R4141" s="112" t="str">
        <f t="shared" si="520"/>
        <v>000</v>
      </c>
      <c r="S4141" s="112"/>
      <c r="T4141" s="156">
        <f t="shared" si="518"/>
        <v>0</v>
      </c>
      <c r="U4141" s="112"/>
      <c r="V4141" s="112"/>
    </row>
    <row r="4142" spans="1:22">
      <c r="A4142" s="112"/>
      <c r="B4142" s="212"/>
      <c r="C4142" s="213"/>
      <c r="D4142" s="156"/>
      <c r="E4142" s="112"/>
      <c r="F4142" s="156"/>
      <c r="G4142" s="161"/>
      <c r="H4142" s="156"/>
      <c r="I4142" s="155"/>
      <c r="J4142" s="121"/>
      <c r="L4142" s="112" t="str">
        <f t="shared" si="513"/>
        <v>00100000</v>
      </c>
      <c r="M4142" s="112" t="str">
        <f t="shared" si="514"/>
        <v>0010</v>
      </c>
      <c r="N4142" s="112" t="str">
        <f t="shared" si="519"/>
        <v>001</v>
      </c>
      <c r="O4142" s="112" t="str">
        <f t="shared" si="515"/>
        <v>0</v>
      </c>
      <c r="P4142" s="112">
        <f t="shared" si="516"/>
        <v>0</v>
      </c>
      <c r="Q4142" s="112" t="str">
        <f t="shared" si="517"/>
        <v>0</v>
      </c>
      <c r="R4142" s="112" t="str">
        <f t="shared" si="520"/>
        <v>000</v>
      </c>
      <c r="S4142" s="112"/>
      <c r="T4142" s="156">
        <f t="shared" si="518"/>
        <v>0</v>
      </c>
      <c r="U4142" s="112"/>
      <c r="V4142" s="112"/>
    </row>
    <row r="4143" spans="1:22">
      <c r="A4143" s="112"/>
      <c r="B4143" s="212"/>
      <c r="C4143" s="213"/>
      <c r="D4143" s="156"/>
      <c r="E4143" s="112"/>
      <c r="F4143" s="156"/>
      <c r="G4143" s="161"/>
      <c r="H4143" s="156"/>
      <c r="I4143" s="155"/>
      <c r="J4143" s="121"/>
      <c r="L4143" s="112" t="str">
        <f t="shared" si="513"/>
        <v>00100000</v>
      </c>
      <c r="M4143" s="112" t="str">
        <f t="shared" si="514"/>
        <v>0010</v>
      </c>
      <c r="N4143" s="112" t="str">
        <f t="shared" si="519"/>
        <v>001</v>
      </c>
      <c r="O4143" s="112" t="str">
        <f t="shared" si="515"/>
        <v>0</v>
      </c>
      <c r="P4143" s="112">
        <f t="shared" si="516"/>
        <v>0</v>
      </c>
      <c r="Q4143" s="112" t="str">
        <f t="shared" si="517"/>
        <v>0</v>
      </c>
      <c r="R4143" s="112" t="str">
        <f t="shared" si="520"/>
        <v>000</v>
      </c>
      <c r="S4143" s="112"/>
      <c r="T4143" s="156">
        <f t="shared" si="518"/>
        <v>0</v>
      </c>
      <c r="U4143" s="112"/>
      <c r="V4143" s="112"/>
    </row>
    <row r="4144" spans="1:22">
      <c r="A4144" s="112"/>
      <c r="B4144" s="212"/>
      <c r="C4144" s="213"/>
      <c r="D4144" s="156"/>
      <c r="E4144" s="112"/>
      <c r="F4144" s="156"/>
      <c r="G4144" s="161"/>
      <c r="H4144" s="156"/>
      <c r="I4144" s="155"/>
      <c r="J4144" s="121"/>
      <c r="L4144" s="112" t="str">
        <f t="shared" si="513"/>
        <v>00100000</v>
      </c>
      <c r="M4144" s="112" t="str">
        <f t="shared" si="514"/>
        <v>0010</v>
      </c>
      <c r="N4144" s="112" t="str">
        <f t="shared" si="519"/>
        <v>001</v>
      </c>
      <c r="O4144" s="112" t="str">
        <f t="shared" si="515"/>
        <v>0</v>
      </c>
      <c r="P4144" s="112">
        <f t="shared" si="516"/>
        <v>0</v>
      </c>
      <c r="Q4144" s="112" t="str">
        <f t="shared" si="517"/>
        <v>0</v>
      </c>
      <c r="R4144" s="112" t="str">
        <f t="shared" si="520"/>
        <v>000</v>
      </c>
      <c r="S4144" s="112"/>
      <c r="T4144" s="156">
        <f t="shared" si="518"/>
        <v>0</v>
      </c>
      <c r="U4144" s="112"/>
      <c r="V4144" s="112"/>
    </row>
    <row r="4145" spans="1:22">
      <c r="A4145" s="112"/>
      <c r="B4145" s="212"/>
      <c r="C4145" s="213"/>
      <c r="D4145" s="156"/>
      <c r="E4145" s="112"/>
      <c r="F4145" s="156"/>
      <c r="G4145" s="161"/>
      <c r="H4145" s="156"/>
      <c r="I4145" s="155"/>
      <c r="J4145" s="121"/>
      <c r="L4145" s="112" t="str">
        <f t="shared" si="513"/>
        <v>00100000</v>
      </c>
      <c r="M4145" s="112" t="str">
        <f t="shared" si="514"/>
        <v>0010</v>
      </c>
      <c r="N4145" s="112" t="str">
        <f t="shared" si="519"/>
        <v>001</v>
      </c>
      <c r="O4145" s="112" t="str">
        <f t="shared" si="515"/>
        <v>0</v>
      </c>
      <c r="P4145" s="112">
        <f t="shared" si="516"/>
        <v>0</v>
      </c>
      <c r="Q4145" s="112" t="str">
        <f t="shared" si="517"/>
        <v>0</v>
      </c>
      <c r="R4145" s="112" t="str">
        <f t="shared" si="520"/>
        <v>000</v>
      </c>
      <c r="S4145" s="112"/>
      <c r="T4145" s="156">
        <f t="shared" si="518"/>
        <v>0</v>
      </c>
      <c r="U4145" s="112"/>
      <c r="V4145" s="112"/>
    </row>
    <row r="4146" spans="1:22">
      <c r="A4146" s="112"/>
      <c r="B4146" s="212"/>
      <c r="C4146" s="213"/>
      <c r="D4146" s="156"/>
      <c r="E4146" s="112"/>
      <c r="F4146" s="156"/>
      <c r="G4146" s="161"/>
      <c r="H4146" s="156"/>
      <c r="I4146" s="155"/>
      <c r="J4146" s="121"/>
      <c r="L4146" s="112" t="str">
        <f t="shared" si="513"/>
        <v>00100000</v>
      </c>
      <c r="M4146" s="112" t="str">
        <f t="shared" si="514"/>
        <v>0010</v>
      </c>
      <c r="N4146" s="112" t="str">
        <f t="shared" si="519"/>
        <v>001</v>
      </c>
      <c r="O4146" s="112" t="str">
        <f t="shared" si="515"/>
        <v>0</v>
      </c>
      <c r="P4146" s="112">
        <f t="shared" si="516"/>
        <v>0</v>
      </c>
      <c r="Q4146" s="112" t="str">
        <f t="shared" si="517"/>
        <v>0</v>
      </c>
      <c r="R4146" s="112" t="str">
        <f t="shared" si="520"/>
        <v>000</v>
      </c>
      <c r="S4146" s="112"/>
      <c r="T4146" s="156">
        <f t="shared" si="518"/>
        <v>0</v>
      </c>
      <c r="U4146" s="112"/>
      <c r="V4146" s="112"/>
    </row>
    <row r="4147" spans="1:22">
      <c r="A4147" s="112"/>
      <c r="B4147" s="212"/>
      <c r="C4147" s="213"/>
      <c r="D4147" s="156"/>
      <c r="E4147" s="112"/>
      <c r="F4147" s="156"/>
      <c r="G4147" s="161"/>
      <c r="H4147" s="156"/>
      <c r="I4147" s="155"/>
      <c r="J4147" s="121"/>
      <c r="L4147" s="112" t="str">
        <f t="shared" si="513"/>
        <v>00100000</v>
      </c>
      <c r="M4147" s="112" t="str">
        <f t="shared" si="514"/>
        <v>0010</v>
      </c>
      <c r="N4147" s="112" t="str">
        <f t="shared" si="519"/>
        <v>001</v>
      </c>
      <c r="O4147" s="112" t="str">
        <f t="shared" si="515"/>
        <v>0</v>
      </c>
      <c r="P4147" s="112">
        <f t="shared" si="516"/>
        <v>0</v>
      </c>
      <c r="Q4147" s="112" t="str">
        <f t="shared" si="517"/>
        <v>0</v>
      </c>
      <c r="R4147" s="112" t="str">
        <f t="shared" si="520"/>
        <v>000</v>
      </c>
      <c r="S4147" s="112"/>
      <c r="T4147" s="156">
        <f t="shared" si="518"/>
        <v>0</v>
      </c>
      <c r="U4147" s="112"/>
      <c r="V4147" s="112"/>
    </row>
    <row r="4148" spans="1:22">
      <c r="A4148" s="112"/>
      <c r="B4148" s="212"/>
      <c r="C4148" s="213"/>
      <c r="D4148" s="156"/>
      <c r="E4148" s="112"/>
      <c r="F4148" s="156"/>
      <c r="G4148" s="161"/>
      <c r="H4148" s="156"/>
      <c r="I4148" s="155"/>
      <c r="J4148" s="121"/>
      <c r="L4148" s="112" t="str">
        <f t="shared" si="513"/>
        <v>00100000</v>
      </c>
      <c r="M4148" s="112" t="str">
        <f t="shared" si="514"/>
        <v>0010</v>
      </c>
      <c r="N4148" s="112" t="str">
        <f t="shared" si="519"/>
        <v>001</v>
      </c>
      <c r="O4148" s="112" t="str">
        <f t="shared" si="515"/>
        <v>0</v>
      </c>
      <c r="P4148" s="112">
        <f t="shared" si="516"/>
        <v>0</v>
      </c>
      <c r="Q4148" s="112" t="str">
        <f t="shared" si="517"/>
        <v>0</v>
      </c>
      <c r="R4148" s="112" t="str">
        <f t="shared" si="520"/>
        <v>000</v>
      </c>
      <c r="S4148" s="112"/>
      <c r="T4148" s="156">
        <f t="shared" si="518"/>
        <v>0</v>
      </c>
      <c r="U4148" s="112"/>
      <c r="V4148" s="112"/>
    </row>
    <row r="4149" spans="1:22">
      <c r="A4149" s="112"/>
      <c r="B4149" s="212"/>
      <c r="C4149" s="213"/>
      <c r="D4149" s="156"/>
      <c r="E4149" s="112"/>
      <c r="F4149" s="156"/>
      <c r="G4149" s="161"/>
      <c r="H4149" s="156"/>
      <c r="I4149" s="155"/>
      <c r="J4149" s="121"/>
      <c r="L4149" s="112" t="str">
        <f t="shared" si="513"/>
        <v>00100000</v>
      </c>
      <c r="M4149" s="112" t="str">
        <f t="shared" si="514"/>
        <v>0010</v>
      </c>
      <c r="N4149" s="112" t="str">
        <f t="shared" si="519"/>
        <v>001</v>
      </c>
      <c r="O4149" s="112" t="str">
        <f t="shared" si="515"/>
        <v>0</v>
      </c>
      <c r="P4149" s="112">
        <f t="shared" si="516"/>
        <v>0</v>
      </c>
      <c r="Q4149" s="112" t="str">
        <f t="shared" si="517"/>
        <v>0</v>
      </c>
      <c r="R4149" s="112" t="str">
        <f t="shared" si="520"/>
        <v>000</v>
      </c>
      <c r="S4149" s="112"/>
      <c r="T4149" s="156">
        <f t="shared" si="518"/>
        <v>0</v>
      </c>
      <c r="U4149" s="112"/>
      <c r="V4149" s="112"/>
    </row>
    <row r="4150" spans="1:22">
      <c r="A4150" s="112"/>
      <c r="B4150" s="212"/>
      <c r="C4150" s="213"/>
      <c r="D4150" s="156"/>
      <c r="E4150" s="112"/>
      <c r="F4150" s="156"/>
      <c r="G4150" s="161"/>
      <c r="H4150" s="156"/>
      <c r="I4150" s="155"/>
      <c r="J4150" s="121"/>
      <c r="L4150" s="112" t="str">
        <f t="shared" si="513"/>
        <v>00100000</v>
      </c>
      <c r="M4150" s="112" t="str">
        <f t="shared" si="514"/>
        <v>0010</v>
      </c>
      <c r="N4150" s="112" t="str">
        <f t="shared" si="519"/>
        <v>001</v>
      </c>
      <c r="O4150" s="112" t="str">
        <f t="shared" si="515"/>
        <v>0</v>
      </c>
      <c r="P4150" s="112">
        <f t="shared" si="516"/>
        <v>0</v>
      </c>
      <c r="Q4150" s="112" t="str">
        <f t="shared" si="517"/>
        <v>0</v>
      </c>
      <c r="R4150" s="112" t="str">
        <f t="shared" si="520"/>
        <v>000</v>
      </c>
      <c r="S4150" s="112"/>
      <c r="T4150" s="156">
        <f t="shared" si="518"/>
        <v>0</v>
      </c>
      <c r="U4150" s="112"/>
      <c r="V4150" s="112"/>
    </row>
    <row r="4151" spans="1:22">
      <c r="A4151" s="112"/>
      <c r="B4151" s="212"/>
      <c r="C4151" s="213"/>
      <c r="D4151" s="156"/>
      <c r="E4151" s="112"/>
      <c r="F4151" s="156"/>
      <c r="G4151" s="161"/>
      <c r="H4151" s="156"/>
      <c r="I4151" s="155"/>
      <c r="J4151" s="121"/>
      <c r="L4151" s="112" t="str">
        <f t="shared" si="513"/>
        <v>00100000</v>
      </c>
      <c r="M4151" s="112" t="str">
        <f t="shared" si="514"/>
        <v>0010</v>
      </c>
      <c r="N4151" s="112" t="str">
        <f t="shared" si="519"/>
        <v>001</v>
      </c>
      <c r="O4151" s="112" t="str">
        <f t="shared" si="515"/>
        <v>0</v>
      </c>
      <c r="P4151" s="112">
        <f t="shared" si="516"/>
        <v>0</v>
      </c>
      <c r="Q4151" s="112" t="str">
        <f t="shared" si="517"/>
        <v>0</v>
      </c>
      <c r="R4151" s="112" t="str">
        <f t="shared" si="520"/>
        <v>000</v>
      </c>
      <c r="S4151" s="112"/>
      <c r="T4151" s="156">
        <f t="shared" si="518"/>
        <v>0</v>
      </c>
      <c r="U4151" s="112"/>
      <c r="V4151" s="112"/>
    </row>
    <row r="4152" spans="1:22">
      <c r="A4152" s="112"/>
      <c r="B4152" s="212"/>
      <c r="C4152" s="213"/>
      <c r="D4152" s="156"/>
      <c r="E4152" s="112"/>
      <c r="F4152" s="156"/>
      <c r="G4152" s="161"/>
      <c r="H4152" s="156"/>
      <c r="I4152" s="155"/>
      <c r="J4152" s="121"/>
      <c r="L4152" s="112" t="str">
        <f t="shared" si="513"/>
        <v>00100000</v>
      </c>
      <c r="M4152" s="112" t="str">
        <f t="shared" si="514"/>
        <v>0010</v>
      </c>
      <c r="N4152" s="112" t="str">
        <f t="shared" si="519"/>
        <v>001</v>
      </c>
      <c r="O4152" s="112" t="str">
        <f t="shared" si="515"/>
        <v>0</v>
      </c>
      <c r="P4152" s="112">
        <f t="shared" si="516"/>
        <v>0</v>
      </c>
      <c r="Q4152" s="112" t="str">
        <f t="shared" si="517"/>
        <v>0</v>
      </c>
      <c r="R4152" s="112" t="str">
        <f t="shared" si="520"/>
        <v>000</v>
      </c>
      <c r="S4152" s="112"/>
      <c r="T4152" s="156">
        <f t="shared" si="518"/>
        <v>0</v>
      </c>
      <c r="U4152" s="112"/>
      <c r="V4152" s="112"/>
    </row>
    <row r="4153" spans="1:22">
      <c r="A4153" s="112"/>
      <c r="B4153" s="212"/>
      <c r="C4153" s="213"/>
      <c r="D4153" s="156"/>
      <c r="E4153" s="112"/>
      <c r="F4153" s="156"/>
      <c r="G4153" s="161"/>
      <c r="H4153" s="156"/>
      <c r="I4153" s="155"/>
      <c r="J4153" s="121"/>
      <c r="L4153" s="112" t="str">
        <f t="shared" si="513"/>
        <v>00100000</v>
      </c>
      <c r="M4153" s="112" t="str">
        <f t="shared" si="514"/>
        <v>0010</v>
      </c>
      <c r="N4153" s="112" t="str">
        <f t="shared" si="519"/>
        <v>001</v>
      </c>
      <c r="O4153" s="112" t="str">
        <f t="shared" si="515"/>
        <v>0</v>
      </c>
      <c r="P4153" s="112">
        <f t="shared" si="516"/>
        <v>0</v>
      </c>
      <c r="Q4153" s="112" t="str">
        <f t="shared" si="517"/>
        <v>0</v>
      </c>
      <c r="R4153" s="112" t="str">
        <f t="shared" si="520"/>
        <v>000</v>
      </c>
      <c r="S4153" s="112"/>
      <c r="T4153" s="156">
        <f t="shared" si="518"/>
        <v>0</v>
      </c>
      <c r="U4153" s="112"/>
      <c r="V4153" s="112"/>
    </row>
    <row r="4154" spans="1:22">
      <c r="A4154" s="112"/>
      <c r="B4154" s="212"/>
      <c r="C4154" s="213"/>
      <c r="D4154" s="156"/>
      <c r="E4154" s="112"/>
      <c r="F4154" s="156"/>
      <c r="G4154" s="161"/>
      <c r="H4154" s="156"/>
      <c r="I4154" s="155"/>
      <c r="J4154" s="121"/>
      <c r="L4154" s="112" t="str">
        <f t="shared" si="513"/>
        <v>00100000</v>
      </c>
      <c r="M4154" s="112" t="str">
        <f t="shared" si="514"/>
        <v>0010</v>
      </c>
      <c r="N4154" s="112" t="str">
        <f t="shared" si="519"/>
        <v>001</v>
      </c>
      <c r="O4154" s="112" t="str">
        <f t="shared" si="515"/>
        <v>0</v>
      </c>
      <c r="P4154" s="112">
        <f t="shared" si="516"/>
        <v>0</v>
      </c>
      <c r="Q4154" s="112" t="str">
        <f t="shared" si="517"/>
        <v>0</v>
      </c>
      <c r="R4154" s="112" t="str">
        <f t="shared" si="520"/>
        <v>000</v>
      </c>
      <c r="S4154" s="112"/>
      <c r="T4154" s="156">
        <f t="shared" si="518"/>
        <v>0</v>
      </c>
      <c r="U4154" s="112"/>
      <c r="V4154" s="112"/>
    </row>
    <row r="4155" spans="1:22">
      <c r="A4155" s="112"/>
      <c r="B4155" s="212"/>
      <c r="C4155" s="213"/>
      <c r="D4155" s="156"/>
      <c r="E4155" s="112"/>
      <c r="F4155" s="156"/>
      <c r="G4155" s="161"/>
      <c r="H4155" s="156"/>
      <c r="I4155" s="155"/>
      <c r="J4155" s="121"/>
      <c r="L4155" s="112" t="str">
        <f t="shared" si="513"/>
        <v>00100000</v>
      </c>
      <c r="M4155" s="112" t="str">
        <f t="shared" si="514"/>
        <v>0010</v>
      </c>
      <c r="N4155" s="112" t="str">
        <f t="shared" si="519"/>
        <v>001</v>
      </c>
      <c r="O4155" s="112" t="str">
        <f t="shared" si="515"/>
        <v>0</v>
      </c>
      <c r="P4155" s="112">
        <f t="shared" si="516"/>
        <v>0</v>
      </c>
      <c r="Q4155" s="112" t="str">
        <f t="shared" si="517"/>
        <v>0</v>
      </c>
      <c r="R4155" s="112" t="str">
        <f t="shared" si="520"/>
        <v>000</v>
      </c>
      <c r="S4155" s="112"/>
      <c r="T4155" s="156">
        <f t="shared" si="518"/>
        <v>0</v>
      </c>
      <c r="U4155" s="112"/>
      <c r="V4155" s="112"/>
    </row>
    <row r="4156" spans="1:22">
      <c r="A4156" s="112"/>
      <c r="B4156" s="212"/>
      <c r="C4156" s="213"/>
      <c r="D4156" s="156"/>
      <c r="E4156" s="112"/>
      <c r="F4156" s="156"/>
      <c r="G4156" s="161"/>
      <c r="H4156" s="156"/>
      <c r="I4156" s="155"/>
      <c r="J4156" s="121"/>
      <c r="L4156" s="112" t="str">
        <f t="shared" ref="L4156:L4219" si="521">+"0010"&amp; A4156 &amp; B4156 &amp; "0"&amp;C4156&amp;"000"</f>
        <v>00100000</v>
      </c>
      <c r="M4156" s="112" t="str">
        <f t="shared" ref="M4156:M4219" si="522">+"001"&amp;"0"&amp;H4156</f>
        <v>0010</v>
      </c>
      <c r="N4156" s="112" t="str">
        <f t="shared" si="519"/>
        <v>001</v>
      </c>
      <c r="O4156" s="112" t="str">
        <f t="shared" ref="O4156:O4219" si="523">+"0"&amp;A4156</f>
        <v>0</v>
      </c>
      <c r="P4156" s="112">
        <f t="shared" ref="P4156:P4219" si="524">+B4156</f>
        <v>0</v>
      </c>
      <c r="Q4156" s="112" t="str">
        <f t="shared" ref="Q4156:Q4219" si="525">+"0"&amp;C4156</f>
        <v>0</v>
      </c>
      <c r="R4156" s="112" t="str">
        <f t="shared" si="520"/>
        <v>000</v>
      </c>
      <c r="S4156" s="112"/>
      <c r="T4156" s="156">
        <f t="shared" ref="T4156:T4219" si="526">+IF(AND(F4156&lt;&gt;"",G4156=""),F4156,G4156)</f>
        <v>0</v>
      </c>
      <c r="U4156" s="112"/>
      <c r="V4156" s="112"/>
    </row>
    <row r="4157" spans="1:22">
      <c r="A4157" s="112"/>
      <c r="B4157" s="212"/>
      <c r="C4157" s="213"/>
      <c r="D4157" s="156"/>
      <c r="E4157" s="112"/>
      <c r="F4157" s="156"/>
      <c r="G4157" s="161"/>
      <c r="H4157" s="156"/>
      <c r="I4157" s="155"/>
      <c r="J4157" s="121"/>
      <c r="L4157" s="112" t="str">
        <f t="shared" si="521"/>
        <v>00100000</v>
      </c>
      <c r="M4157" s="112" t="str">
        <f t="shared" si="522"/>
        <v>0010</v>
      </c>
      <c r="N4157" s="112" t="str">
        <f t="shared" si="519"/>
        <v>001</v>
      </c>
      <c r="O4157" s="112" t="str">
        <f t="shared" si="523"/>
        <v>0</v>
      </c>
      <c r="P4157" s="112">
        <f t="shared" si="524"/>
        <v>0</v>
      </c>
      <c r="Q4157" s="112" t="str">
        <f t="shared" si="525"/>
        <v>0</v>
      </c>
      <c r="R4157" s="112" t="str">
        <f t="shared" si="520"/>
        <v>000</v>
      </c>
      <c r="S4157" s="112"/>
      <c r="T4157" s="156">
        <f t="shared" si="526"/>
        <v>0</v>
      </c>
      <c r="U4157" s="112"/>
      <c r="V4157" s="112"/>
    </row>
    <row r="4158" spans="1:22">
      <c r="A4158" s="112"/>
      <c r="B4158" s="212"/>
      <c r="C4158" s="213"/>
      <c r="D4158" s="156"/>
      <c r="E4158" s="112"/>
      <c r="F4158" s="156"/>
      <c r="G4158" s="161"/>
      <c r="H4158" s="156"/>
      <c r="I4158" s="155"/>
      <c r="J4158" s="121"/>
      <c r="L4158" s="112" t="str">
        <f t="shared" si="521"/>
        <v>00100000</v>
      </c>
      <c r="M4158" s="112" t="str">
        <f t="shared" si="522"/>
        <v>0010</v>
      </c>
      <c r="N4158" s="112" t="str">
        <f t="shared" si="519"/>
        <v>001</v>
      </c>
      <c r="O4158" s="112" t="str">
        <f t="shared" si="523"/>
        <v>0</v>
      </c>
      <c r="P4158" s="112">
        <f t="shared" si="524"/>
        <v>0</v>
      </c>
      <c r="Q4158" s="112" t="str">
        <f t="shared" si="525"/>
        <v>0</v>
      </c>
      <c r="R4158" s="112" t="str">
        <f t="shared" si="520"/>
        <v>000</v>
      </c>
      <c r="S4158" s="112"/>
      <c r="T4158" s="156">
        <f t="shared" si="526"/>
        <v>0</v>
      </c>
      <c r="U4158" s="112"/>
      <c r="V4158" s="112"/>
    </row>
    <row r="4159" spans="1:22">
      <c r="A4159" s="112"/>
      <c r="B4159" s="212"/>
      <c r="C4159" s="213"/>
      <c r="D4159" s="156"/>
      <c r="E4159" s="112"/>
      <c r="F4159" s="156"/>
      <c r="G4159" s="161"/>
      <c r="H4159" s="156"/>
      <c r="I4159" s="155"/>
      <c r="J4159" s="121"/>
      <c r="L4159" s="112" t="str">
        <f t="shared" si="521"/>
        <v>00100000</v>
      </c>
      <c r="M4159" s="112" t="str">
        <f t="shared" si="522"/>
        <v>0010</v>
      </c>
      <c r="N4159" s="112" t="str">
        <f t="shared" si="519"/>
        <v>001</v>
      </c>
      <c r="O4159" s="112" t="str">
        <f t="shared" si="523"/>
        <v>0</v>
      </c>
      <c r="P4159" s="112">
        <f t="shared" si="524"/>
        <v>0</v>
      </c>
      <c r="Q4159" s="112" t="str">
        <f t="shared" si="525"/>
        <v>0</v>
      </c>
      <c r="R4159" s="112" t="str">
        <f t="shared" si="520"/>
        <v>000</v>
      </c>
      <c r="S4159" s="112"/>
      <c r="T4159" s="156">
        <f t="shared" si="526"/>
        <v>0</v>
      </c>
      <c r="U4159" s="112"/>
      <c r="V4159" s="112"/>
    </row>
    <row r="4160" spans="1:22">
      <c r="A4160" s="112"/>
      <c r="B4160" s="212"/>
      <c r="C4160" s="213"/>
      <c r="D4160" s="156"/>
      <c r="E4160" s="112"/>
      <c r="F4160" s="156"/>
      <c r="G4160" s="161"/>
      <c r="H4160" s="156"/>
      <c r="I4160" s="155"/>
      <c r="J4160" s="121"/>
      <c r="L4160" s="112" t="str">
        <f t="shared" si="521"/>
        <v>00100000</v>
      </c>
      <c r="M4160" s="112" t="str">
        <f t="shared" si="522"/>
        <v>0010</v>
      </c>
      <c r="N4160" s="112" t="str">
        <f t="shared" si="519"/>
        <v>001</v>
      </c>
      <c r="O4160" s="112" t="str">
        <f t="shared" si="523"/>
        <v>0</v>
      </c>
      <c r="P4160" s="112">
        <f t="shared" si="524"/>
        <v>0</v>
      </c>
      <c r="Q4160" s="112" t="str">
        <f t="shared" si="525"/>
        <v>0</v>
      </c>
      <c r="R4160" s="112" t="str">
        <f t="shared" si="520"/>
        <v>000</v>
      </c>
      <c r="S4160" s="112"/>
      <c r="T4160" s="156">
        <f t="shared" si="526"/>
        <v>0</v>
      </c>
      <c r="U4160" s="112"/>
      <c r="V4160" s="112"/>
    </row>
    <row r="4161" spans="1:22">
      <c r="A4161" s="112"/>
      <c r="B4161" s="212"/>
      <c r="C4161" s="213"/>
      <c r="D4161" s="156"/>
      <c r="E4161" s="112"/>
      <c r="F4161" s="156"/>
      <c r="G4161" s="161"/>
      <c r="H4161" s="156"/>
      <c r="I4161" s="155"/>
      <c r="J4161" s="121"/>
      <c r="L4161" s="112" t="str">
        <f t="shared" si="521"/>
        <v>00100000</v>
      </c>
      <c r="M4161" s="112" t="str">
        <f t="shared" si="522"/>
        <v>0010</v>
      </c>
      <c r="N4161" s="112" t="str">
        <f t="shared" si="519"/>
        <v>001</v>
      </c>
      <c r="O4161" s="112" t="str">
        <f t="shared" si="523"/>
        <v>0</v>
      </c>
      <c r="P4161" s="112">
        <f t="shared" si="524"/>
        <v>0</v>
      </c>
      <c r="Q4161" s="112" t="str">
        <f t="shared" si="525"/>
        <v>0</v>
      </c>
      <c r="R4161" s="112" t="str">
        <f t="shared" si="520"/>
        <v>000</v>
      </c>
      <c r="S4161" s="112"/>
      <c r="T4161" s="156">
        <f t="shared" si="526"/>
        <v>0</v>
      </c>
      <c r="U4161" s="112"/>
      <c r="V4161" s="112"/>
    </row>
    <row r="4162" spans="1:22">
      <c r="A4162" s="112"/>
      <c r="B4162" s="212"/>
      <c r="C4162" s="213"/>
      <c r="D4162" s="156"/>
      <c r="E4162" s="112"/>
      <c r="F4162" s="156"/>
      <c r="G4162" s="161"/>
      <c r="H4162" s="156"/>
      <c r="I4162" s="155"/>
      <c r="J4162" s="121"/>
      <c r="L4162" s="112" t="str">
        <f t="shared" si="521"/>
        <v>00100000</v>
      </c>
      <c r="M4162" s="112" t="str">
        <f t="shared" si="522"/>
        <v>0010</v>
      </c>
      <c r="N4162" s="112" t="str">
        <f t="shared" si="519"/>
        <v>001</v>
      </c>
      <c r="O4162" s="112" t="str">
        <f t="shared" si="523"/>
        <v>0</v>
      </c>
      <c r="P4162" s="112">
        <f t="shared" si="524"/>
        <v>0</v>
      </c>
      <c r="Q4162" s="112" t="str">
        <f t="shared" si="525"/>
        <v>0</v>
      </c>
      <c r="R4162" s="112" t="str">
        <f t="shared" si="520"/>
        <v>000</v>
      </c>
      <c r="S4162" s="112"/>
      <c r="T4162" s="156">
        <f t="shared" si="526"/>
        <v>0</v>
      </c>
      <c r="U4162" s="112"/>
      <c r="V4162" s="112"/>
    </row>
    <row r="4163" spans="1:22">
      <c r="A4163" s="112"/>
      <c r="B4163" s="212"/>
      <c r="C4163" s="213"/>
      <c r="D4163" s="156"/>
      <c r="E4163" s="112"/>
      <c r="F4163" s="156"/>
      <c r="G4163" s="161"/>
      <c r="H4163" s="156"/>
      <c r="I4163" s="155"/>
      <c r="J4163" s="121"/>
      <c r="L4163" s="112" t="str">
        <f t="shared" si="521"/>
        <v>00100000</v>
      </c>
      <c r="M4163" s="112" t="str">
        <f t="shared" si="522"/>
        <v>0010</v>
      </c>
      <c r="N4163" s="112" t="str">
        <f t="shared" si="519"/>
        <v>001</v>
      </c>
      <c r="O4163" s="112" t="str">
        <f t="shared" si="523"/>
        <v>0</v>
      </c>
      <c r="P4163" s="112">
        <f t="shared" si="524"/>
        <v>0</v>
      </c>
      <c r="Q4163" s="112" t="str">
        <f t="shared" si="525"/>
        <v>0</v>
      </c>
      <c r="R4163" s="112" t="str">
        <f t="shared" si="520"/>
        <v>000</v>
      </c>
      <c r="S4163" s="112"/>
      <c r="T4163" s="156">
        <f t="shared" si="526"/>
        <v>0</v>
      </c>
      <c r="U4163" s="112"/>
      <c r="V4163" s="112"/>
    </row>
    <row r="4164" spans="1:22">
      <c r="A4164" s="112"/>
      <c r="B4164" s="212"/>
      <c r="C4164" s="213"/>
      <c r="D4164" s="156"/>
      <c r="E4164" s="112"/>
      <c r="F4164" s="156"/>
      <c r="G4164" s="161"/>
      <c r="H4164" s="156"/>
      <c r="I4164" s="155"/>
      <c r="J4164" s="121"/>
      <c r="L4164" s="112" t="str">
        <f t="shared" si="521"/>
        <v>00100000</v>
      </c>
      <c r="M4164" s="112" t="str">
        <f t="shared" si="522"/>
        <v>0010</v>
      </c>
      <c r="N4164" s="112" t="str">
        <f t="shared" si="519"/>
        <v>001</v>
      </c>
      <c r="O4164" s="112" t="str">
        <f t="shared" si="523"/>
        <v>0</v>
      </c>
      <c r="P4164" s="112">
        <f t="shared" si="524"/>
        <v>0</v>
      </c>
      <c r="Q4164" s="112" t="str">
        <f t="shared" si="525"/>
        <v>0</v>
      </c>
      <c r="R4164" s="112" t="str">
        <f t="shared" si="520"/>
        <v>000</v>
      </c>
      <c r="S4164" s="112"/>
      <c r="T4164" s="156">
        <f t="shared" si="526"/>
        <v>0</v>
      </c>
      <c r="U4164" s="112"/>
      <c r="V4164" s="112"/>
    </row>
    <row r="4165" spans="1:22">
      <c r="A4165" s="112"/>
      <c r="B4165" s="212"/>
      <c r="C4165" s="213"/>
      <c r="D4165" s="156"/>
      <c r="E4165" s="112"/>
      <c r="F4165" s="156"/>
      <c r="G4165" s="161"/>
      <c r="H4165" s="156"/>
      <c r="I4165" s="155"/>
      <c r="J4165" s="121"/>
      <c r="L4165" s="112" t="str">
        <f t="shared" si="521"/>
        <v>00100000</v>
      </c>
      <c r="M4165" s="112" t="str">
        <f t="shared" si="522"/>
        <v>0010</v>
      </c>
      <c r="N4165" s="112" t="str">
        <f t="shared" si="519"/>
        <v>001</v>
      </c>
      <c r="O4165" s="112" t="str">
        <f t="shared" si="523"/>
        <v>0</v>
      </c>
      <c r="P4165" s="112">
        <f t="shared" si="524"/>
        <v>0</v>
      </c>
      <c r="Q4165" s="112" t="str">
        <f t="shared" si="525"/>
        <v>0</v>
      </c>
      <c r="R4165" s="112" t="str">
        <f t="shared" si="520"/>
        <v>000</v>
      </c>
      <c r="S4165" s="112"/>
      <c r="T4165" s="156">
        <f t="shared" si="526"/>
        <v>0</v>
      </c>
      <c r="U4165" s="112"/>
      <c r="V4165" s="112"/>
    </row>
    <row r="4166" spans="1:22">
      <c r="A4166" s="112"/>
      <c r="B4166" s="212"/>
      <c r="C4166" s="213"/>
      <c r="D4166" s="156"/>
      <c r="E4166" s="112"/>
      <c r="F4166" s="156"/>
      <c r="G4166" s="161"/>
      <c r="H4166" s="156"/>
      <c r="I4166" s="155"/>
      <c r="J4166" s="121"/>
      <c r="L4166" s="112" t="str">
        <f t="shared" si="521"/>
        <v>00100000</v>
      </c>
      <c r="M4166" s="112" t="str">
        <f t="shared" si="522"/>
        <v>0010</v>
      </c>
      <c r="N4166" s="112" t="str">
        <f t="shared" ref="N4166:N4229" si="527">+"001"</f>
        <v>001</v>
      </c>
      <c r="O4166" s="112" t="str">
        <f t="shared" si="523"/>
        <v>0</v>
      </c>
      <c r="P4166" s="112">
        <f t="shared" si="524"/>
        <v>0</v>
      </c>
      <c r="Q4166" s="112" t="str">
        <f t="shared" si="525"/>
        <v>0</v>
      </c>
      <c r="R4166" s="112" t="str">
        <f t="shared" ref="R4166:R4229" si="528">+"000"</f>
        <v>000</v>
      </c>
      <c r="S4166" s="112"/>
      <c r="T4166" s="156">
        <f t="shared" si="526"/>
        <v>0</v>
      </c>
      <c r="U4166" s="112"/>
      <c r="V4166" s="112"/>
    </row>
    <row r="4167" spans="1:22">
      <c r="A4167" s="112"/>
      <c r="B4167" s="212"/>
      <c r="C4167" s="213"/>
      <c r="D4167" s="156"/>
      <c r="E4167" s="112"/>
      <c r="F4167" s="156"/>
      <c r="G4167" s="161"/>
      <c r="H4167" s="156"/>
      <c r="I4167" s="155"/>
      <c r="J4167" s="121"/>
      <c r="L4167" s="112" t="str">
        <f t="shared" si="521"/>
        <v>00100000</v>
      </c>
      <c r="M4167" s="112" t="str">
        <f t="shared" si="522"/>
        <v>0010</v>
      </c>
      <c r="N4167" s="112" t="str">
        <f t="shared" si="527"/>
        <v>001</v>
      </c>
      <c r="O4167" s="112" t="str">
        <f t="shared" si="523"/>
        <v>0</v>
      </c>
      <c r="P4167" s="112">
        <f t="shared" si="524"/>
        <v>0</v>
      </c>
      <c r="Q4167" s="112" t="str">
        <f t="shared" si="525"/>
        <v>0</v>
      </c>
      <c r="R4167" s="112" t="str">
        <f t="shared" si="528"/>
        <v>000</v>
      </c>
      <c r="S4167" s="112"/>
      <c r="T4167" s="156">
        <f t="shared" si="526"/>
        <v>0</v>
      </c>
      <c r="U4167" s="112"/>
      <c r="V4167" s="112"/>
    </row>
    <row r="4168" spans="1:22">
      <c r="A4168" s="112"/>
      <c r="B4168" s="212"/>
      <c r="C4168" s="213"/>
      <c r="D4168" s="156"/>
      <c r="E4168" s="112"/>
      <c r="F4168" s="156"/>
      <c r="G4168" s="161"/>
      <c r="H4168" s="156"/>
      <c r="I4168" s="155"/>
      <c r="J4168" s="121"/>
      <c r="L4168" s="112" t="str">
        <f t="shared" si="521"/>
        <v>00100000</v>
      </c>
      <c r="M4168" s="112" t="str">
        <f t="shared" si="522"/>
        <v>0010</v>
      </c>
      <c r="N4168" s="112" t="str">
        <f t="shared" si="527"/>
        <v>001</v>
      </c>
      <c r="O4168" s="112" t="str">
        <f t="shared" si="523"/>
        <v>0</v>
      </c>
      <c r="P4168" s="112">
        <f t="shared" si="524"/>
        <v>0</v>
      </c>
      <c r="Q4168" s="112" t="str">
        <f t="shared" si="525"/>
        <v>0</v>
      </c>
      <c r="R4168" s="112" t="str">
        <f t="shared" si="528"/>
        <v>000</v>
      </c>
      <c r="S4168" s="112"/>
      <c r="T4168" s="156">
        <f t="shared" si="526"/>
        <v>0</v>
      </c>
      <c r="U4168" s="112"/>
      <c r="V4168" s="112"/>
    </row>
    <row r="4169" spans="1:22">
      <c r="A4169" s="112"/>
      <c r="B4169" s="212"/>
      <c r="C4169" s="213"/>
      <c r="D4169" s="156"/>
      <c r="E4169" s="112"/>
      <c r="F4169" s="156"/>
      <c r="G4169" s="161"/>
      <c r="H4169" s="156"/>
      <c r="I4169" s="155"/>
      <c r="J4169" s="121"/>
      <c r="L4169" s="112" t="str">
        <f t="shared" si="521"/>
        <v>00100000</v>
      </c>
      <c r="M4169" s="112" t="str">
        <f t="shared" si="522"/>
        <v>0010</v>
      </c>
      <c r="N4169" s="112" t="str">
        <f t="shared" si="527"/>
        <v>001</v>
      </c>
      <c r="O4169" s="112" t="str">
        <f t="shared" si="523"/>
        <v>0</v>
      </c>
      <c r="P4169" s="112">
        <f t="shared" si="524"/>
        <v>0</v>
      </c>
      <c r="Q4169" s="112" t="str">
        <f t="shared" si="525"/>
        <v>0</v>
      </c>
      <c r="R4169" s="112" t="str">
        <f t="shared" si="528"/>
        <v>000</v>
      </c>
      <c r="S4169" s="112"/>
      <c r="T4169" s="156">
        <f t="shared" si="526"/>
        <v>0</v>
      </c>
      <c r="U4169" s="112"/>
      <c r="V4169" s="112"/>
    </row>
    <row r="4170" spans="1:22">
      <c r="A4170" s="112"/>
      <c r="B4170" s="212"/>
      <c r="C4170" s="213"/>
      <c r="D4170" s="156"/>
      <c r="E4170" s="112"/>
      <c r="F4170" s="156"/>
      <c r="G4170" s="161"/>
      <c r="H4170" s="156"/>
      <c r="I4170" s="155"/>
      <c r="J4170" s="121"/>
      <c r="L4170" s="112" t="str">
        <f t="shared" si="521"/>
        <v>00100000</v>
      </c>
      <c r="M4170" s="112" t="str">
        <f t="shared" si="522"/>
        <v>0010</v>
      </c>
      <c r="N4170" s="112" t="str">
        <f t="shared" si="527"/>
        <v>001</v>
      </c>
      <c r="O4170" s="112" t="str">
        <f t="shared" si="523"/>
        <v>0</v>
      </c>
      <c r="P4170" s="112">
        <f t="shared" si="524"/>
        <v>0</v>
      </c>
      <c r="Q4170" s="112" t="str">
        <f t="shared" si="525"/>
        <v>0</v>
      </c>
      <c r="R4170" s="112" t="str">
        <f t="shared" si="528"/>
        <v>000</v>
      </c>
      <c r="S4170" s="112"/>
      <c r="T4170" s="156">
        <f t="shared" si="526"/>
        <v>0</v>
      </c>
      <c r="U4170" s="112"/>
      <c r="V4170" s="112"/>
    </row>
    <row r="4171" spans="1:22">
      <c r="A4171" s="112"/>
      <c r="B4171" s="212"/>
      <c r="C4171" s="213"/>
      <c r="D4171" s="156"/>
      <c r="E4171" s="112"/>
      <c r="F4171" s="156"/>
      <c r="G4171" s="161"/>
      <c r="H4171" s="156"/>
      <c r="I4171" s="155"/>
      <c r="J4171" s="121"/>
      <c r="L4171" s="112" t="str">
        <f t="shared" si="521"/>
        <v>00100000</v>
      </c>
      <c r="M4171" s="112" t="str">
        <f t="shared" si="522"/>
        <v>0010</v>
      </c>
      <c r="N4171" s="112" t="str">
        <f t="shared" si="527"/>
        <v>001</v>
      </c>
      <c r="O4171" s="112" t="str">
        <f t="shared" si="523"/>
        <v>0</v>
      </c>
      <c r="P4171" s="112">
        <f t="shared" si="524"/>
        <v>0</v>
      </c>
      <c r="Q4171" s="112" t="str">
        <f t="shared" si="525"/>
        <v>0</v>
      </c>
      <c r="R4171" s="112" t="str">
        <f t="shared" si="528"/>
        <v>000</v>
      </c>
      <c r="S4171" s="112"/>
      <c r="T4171" s="156">
        <f t="shared" si="526"/>
        <v>0</v>
      </c>
      <c r="U4171" s="112"/>
      <c r="V4171" s="112"/>
    </row>
    <row r="4172" spans="1:22">
      <c r="A4172" s="112"/>
      <c r="B4172" s="212"/>
      <c r="C4172" s="213"/>
      <c r="D4172" s="156"/>
      <c r="E4172" s="112"/>
      <c r="F4172" s="156"/>
      <c r="G4172" s="161"/>
      <c r="H4172" s="156"/>
      <c r="I4172" s="155"/>
      <c r="J4172" s="121"/>
      <c r="L4172" s="112" t="str">
        <f t="shared" si="521"/>
        <v>00100000</v>
      </c>
      <c r="M4172" s="112" t="str">
        <f t="shared" si="522"/>
        <v>0010</v>
      </c>
      <c r="N4172" s="112" t="str">
        <f t="shared" si="527"/>
        <v>001</v>
      </c>
      <c r="O4172" s="112" t="str">
        <f t="shared" si="523"/>
        <v>0</v>
      </c>
      <c r="P4172" s="112">
        <f t="shared" si="524"/>
        <v>0</v>
      </c>
      <c r="Q4172" s="112" t="str">
        <f t="shared" si="525"/>
        <v>0</v>
      </c>
      <c r="R4172" s="112" t="str">
        <f t="shared" si="528"/>
        <v>000</v>
      </c>
      <c r="S4172" s="112"/>
      <c r="T4172" s="156">
        <f t="shared" si="526"/>
        <v>0</v>
      </c>
      <c r="U4172" s="112"/>
      <c r="V4172" s="112"/>
    </row>
    <row r="4173" spans="1:22">
      <c r="A4173" s="112"/>
      <c r="B4173" s="212"/>
      <c r="C4173" s="213"/>
      <c r="D4173" s="156"/>
      <c r="E4173" s="112"/>
      <c r="F4173" s="156"/>
      <c r="G4173" s="161"/>
      <c r="H4173" s="156"/>
      <c r="I4173" s="155"/>
      <c r="J4173" s="121"/>
      <c r="L4173" s="112" t="str">
        <f t="shared" si="521"/>
        <v>00100000</v>
      </c>
      <c r="M4173" s="112" t="str">
        <f t="shared" si="522"/>
        <v>0010</v>
      </c>
      <c r="N4173" s="112" t="str">
        <f t="shared" si="527"/>
        <v>001</v>
      </c>
      <c r="O4173" s="112" t="str">
        <f t="shared" si="523"/>
        <v>0</v>
      </c>
      <c r="P4173" s="112">
        <f t="shared" si="524"/>
        <v>0</v>
      </c>
      <c r="Q4173" s="112" t="str">
        <f t="shared" si="525"/>
        <v>0</v>
      </c>
      <c r="R4173" s="112" t="str">
        <f t="shared" si="528"/>
        <v>000</v>
      </c>
      <c r="S4173" s="112"/>
      <c r="T4173" s="156">
        <f t="shared" si="526"/>
        <v>0</v>
      </c>
      <c r="U4173" s="112"/>
      <c r="V4173" s="112"/>
    </row>
    <row r="4174" spans="1:22">
      <c r="A4174" s="112"/>
      <c r="B4174" s="212"/>
      <c r="C4174" s="213"/>
      <c r="D4174" s="156"/>
      <c r="E4174" s="112"/>
      <c r="F4174" s="156"/>
      <c r="G4174" s="161"/>
      <c r="H4174" s="156"/>
      <c r="I4174" s="155"/>
      <c r="J4174" s="121"/>
      <c r="L4174" s="112" t="str">
        <f t="shared" si="521"/>
        <v>00100000</v>
      </c>
      <c r="M4174" s="112" t="str">
        <f t="shared" si="522"/>
        <v>0010</v>
      </c>
      <c r="N4174" s="112" t="str">
        <f t="shared" si="527"/>
        <v>001</v>
      </c>
      <c r="O4174" s="112" t="str">
        <f t="shared" si="523"/>
        <v>0</v>
      </c>
      <c r="P4174" s="112">
        <f t="shared" si="524"/>
        <v>0</v>
      </c>
      <c r="Q4174" s="112" t="str">
        <f t="shared" si="525"/>
        <v>0</v>
      </c>
      <c r="R4174" s="112" t="str">
        <f t="shared" si="528"/>
        <v>000</v>
      </c>
      <c r="S4174" s="112"/>
      <c r="T4174" s="156">
        <f t="shared" si="526"/>
        <v>0</v>
      </c>
      <c r="U4174" s="112"/>
      <c r="V4174" s="112"/>
    </row>
    <row r="4175" spans="1:22">
      <c r="A4175" s="112"/>
      <c r="B4175" s="212"/>
      <c r="C4175" s="213"/>
      <c r="D4175" s="156"/>
      <c r="E4175" s="112"/>
      <c r="F4175" s="156"/>
      <c r="G4175" s="161"/>
      <c r="H4175" s="156"/>
      <c r="I4175" s="155"/>
      <c r="J4175" s="121"/>
      <c r="L4175" s="112" t="str">
        <f t="shared" si="521"/>
        <v>00100000</v>
      </c>
      <c r="M4175" s="112" t="str">
        <f t="shared" si="522"/>
        <v>0010</v>
      </c>
      <c r="N4175" s="112" t="str">
        <f t="shared" si="527"/>
        <v>001</v>
      </c>
      <c r="O4175" s="112" t="str">
        <f t="shared" si="523"/>
        <v>0</v>
      </c>
      <c r="P4175" s="112">
        <f t="shared" si="524"/>
        <v>0</v>
      </c>
      <c r="Q4175" s="112" t="str">
        <f t="shared" si="525"/>
        <v>0</v>
      </c>
      <c r="R4175" s="112" t="str">
        <f t="shared" si="528"/>
        <v>000</v>
      </c>
      <c r="S4175" s="112"/>
      <c r="T4175" s="156">
        <f t="shared" si="526"/>
        <v>0</v>
      </c>
      <c r="U4175" s="112"/>
      <c r="V4175" s="112"/>
    </row>
    <row r="4176" spans="1:22">
      <c r="A4176" s="112"/>
      <c r="B4176" s="212"/>
      <c r="C4176" s="213"/>
      <c r="D4176" s="156"/>
      <c r="E4176" s="112"/>
      <c r="F4176" s="156"/>
      <c r="G4176" s="161"/>
      <c r="H4176" s="156"/>
      <c r="I4176" s="155"/>
      <c r="J4176" s="121"/>
      <c r="L4176" s="112" t="str">
        <f t="shared" si="521"/>
        <v>00100000</v>
      </c>
      <c r="M4176" s="112" t="str">
        <f t="shared" si="522"/>
        <v>0010</v>
      </c>
      <c r="N4176" s="112" t="str">
        <f t="shared" si="527"/>
        <v>001</v>
      </c>
      <c r="O4176" s="112" t="str">
        <f t="shared" si="523"/>
        <v>0</v>
      </c>
      <c r="P4176" s="112">
        <f t="shared" si="524"/>
        <v>0</v>
      </c>
      <c r="Q4176" s="112" t="str">
        <f t="shared" si="525"/>
        <v>0</v>
      </c>
      <c r="R4176" s="112" t="str">
        <f t="shared" si="528"/>
        <v>000</v>
      </c>
      <c r="S4176" s="112"/>
      <c r="T4176" s="156">
        <f t="shared" si="526"/>
        <v>0</v>
      </c>
      <c r="U4176" s="112"/>
      <c r="V4176" s="112"/>
    </row>
    <row r="4177" spans="1:22">
      <c r="A4177" s="112"/>
      <c r="B4177" s="212"/>
      <c r="C4177" s="213"/>
      <c r="D4177" s="156"/>
      <c r="E4177" s="112"/>
      <c r="F4177" s="156"/>
      <c r="G4177" s="161"/>
      <c r="H4177" s="156"/>
      <c r="I4177" s="155"/>
      <c r="J4177" s="121"/>
      <c r="L4177" s="112" t="str">
        <f t="shared" si="521"/>
        <v>00100000</v>
      </c>
      <c r="M4177" s="112" t="str">
        <f t="shared" si="522"/>
        <v>0010</v>
      </c>
      <c r="N4177" s="112" t="str">
        <f t="shared" si="527"/>
        <v>001</v>
      </c>
      <c r="O4177" s="112" t="str">
        <f t="shared" si="523"/>
        <v>0</v>
      </c>
      <c r="P4177" s="112">
        <f t="shared" si="524"/>
        <v>0</v>
      </c>
      <c r="Q4177" s="112" t="str">
        <f t="shared" si="525"/>
        <v>0</v>
      </c>
      <c r="R4177" s="112" t="str">
        <f t="shared" si="528"/>
        <v>000</v>
      </c>
      <c r="S4177" s="112"/>
      <c r="T4177" s="156">
        <f t="shared" si="526"/>
        <v>0</v>
      </c>
      <c r="U4177" s="112"/>
      <c r="V4177" s="112"/>
    </row>
    <row r="4178" spans="1:22">
      <c r="A4178" s="112"/>
      <c r="B4178" s="212"/>
      <c r="C4178" s="213"/>
      <c r="D4178" s="156"/>
      <c r="E4178" s="112"/>
      <c r="F4178" s="156"/>
      <c r="G4178" s="161"/>
      <c r="H4178" s="156"/>
      <c r="I4178" s="155"/>
      <c r="J4178" s="121"/>
      <c r="L4178" s="112" t="str">
        <f t="shared" si="521"/>
        <v>00100000</v>
      </c>
      <c r="M4178" s="112" t="str">
        <f t="shared" si="522"/>
        <v>0010</v>
      </c>
      <c r="N4178" s="112" t="str">
        <f t="shared" si="527"/>
        <v>001</v>
      </c>
      <c r="O4178" s="112" t="str">
        <f t="shared" si="523"/>
        <v>0</v>
      </c>
      <c r="P4178" s="112">
        <f t="shared" si="524"/>
        <v>0</v>
      </c>
      <c r="Q4178" s="112" t="str">
        <f t="shared" si="525"/>
        <v>0</v>
      </c>
      <c r="R4178" s="112" t="str">
        <f t="shared" si="528"/>
        <v>000</v>
      </c>
      <c r="S4178" s="112"/>
      <c r="T4178" s="156">
        <f t="shared" si="526"/>
        <v>0</v>
      </c>
      <c r="U4178" s="112"/>
      <c r="V4178" s="112"/>
    </row>
    <row r="4179" spans="1:22">
      <c r="A4179" s="112"/>
      <c r="B4179" s="212"/>
      <c r="C4179" s="213"/>
      <c r="D4179" s="156"/>
      <c r="E4179" s="112"/>
      <c r="F4179" s="156"/>
      <c r="G4179" s="161"/>
      <c r="H4179" s="156"/>
      <c r="I4179" s="155"/>
      <c r="J4179" s="121"/>
      <c r="L4179" s="112" t="str">
        <f t="shared" si="521"/>
        <v>00100000</v>
      </c>
      <c r="M4179" s="112" t="str">
        <f t="shared" si="522"/>
        <v>0010</v>
      </c>
      <c r="N4179" s="112" t="str">
        <f t="shared" si="527"/>
        <v>001</v>
      </c>
      <c r="O4179" s="112" t="str">
        <f t="shared" si="523"/>
        <v>0</v>
      </c>
      <c r="P4179" s="112">
        <f t="shared" si="524"/>
        <v>0</v>
      </c>
      <c r="Q4179" s="112" t="str">
        <f t="shared" si="525"/>
        <v>0</v>
      </c>
      <c r="R4179" s="112" t="str">
        <f t="shared" si="528"/>
        <v>000</v>
      </c>
      <c r="S4179" s="112"/>
      <c r="T4179" s="156">
        <f t="shared" si="526"/>
        <v>0</v>
      </c>
      <c r="U4179" s="112"/>
      <c r="V4179" s="112"/>
    </row>
    <row r="4180" spans="1:22">
      <c r="A4180" s="112"/>
      <c r="B4180" s="212"/>
      <c r="C4180" s="213"/>
      <c r="D4180" s="156"/>
      <c r="E4180" s="112"/>
      <c r="F4180" s="156"/>
      <c r="G4180" s="161"/>
      <c r="H4180" s="156"/>
      <c r="I4180" s="155"/>
      <c r="J4180" s="121"/>
      <c r="L4180" s="112" t="str">
        <f t="shared" si="521"/>
        <v>00100000</v>
      </c>
      <c r="M4180" s="112" t="str">
        <f t="shared" si="522"/>
        <v>0010</v>
      </c>
      <c r="N4180" s="112" t="str">
        <f t="shared" si="527"/>
        <v>001</v>
      </c>
      <c r="O4180" s="112" t="str">
        <f t="shared" si="523"/>
        <v>0</v>
      </c>
      <c r="P4180" s="112">
        <f t="shared" si="524"/>
        <v>0</v>
      </c>
      <c r="Q4180" s="112" t="str">
        <f t="shared" si="525"/>
        <v>0</v>
      </c>
      <c r="R4180" s="112" t="str">
        <f t="shared" si="528"/>
        <v>000</v>
      </c>
      <c r="S4180" s="112"/>
      <c r="T4180" s="156">
        <f t="shared" si="526"/>
        <v>0</v>
      </c>
      <c r="U4180" s="112"/>
      <c r="V4180" s="112"/>
    </row>
    <row r="4181" spans="1:22">
      <c r="A4181" s="112"/>
      <c r="B4181" s="212"/>
      <c r="C4181" s="213"/>
      <c r="D4181" s="156"/>
      <c r="E4181" s="112"/>
      <c r="F4181" s="156"/>
      <c r="G4181" s="161"/>
      <c r="H4181" s="156"/>
      <c r="I4181" s="155"/>
      <c r="J4181" s="121"/>
      <c r="L4181" s="112" t="str">
        <f t="shared" si="521"/>
        <v>00100000</v>
      </c>
      <c r="M4181" s="112" t="str">
        <f t="shared" si="522"/>
        <v>0010</v>
      </c>
      <c r="N4181" s="112" t="str">
        <f t="shared" si="527"/>
        <v>001</v>
      </c>
      <c r="O4181" s="112" t="str">
        <f t="shared" si="523"/>
        <v>0</v>
      </c>
      <c r="P4181" s="112">
        <f t="shared" si="524"/>
        <v>0</v>
      </c>
      <c r="Q4181" s="112" t="str">
        <f t="shared" si="525"/>
        <v>0</v>
      </c>
      <c r="R4181" s="112" t="str">
        <f t="shared" si="528"/>
        <v>000</v>
      </c>
      <c r="S4181" s="112"/>
      <c r="T4181" s="156">
        <f t="shared" si="526"/>
        <v>0</v>
      </c>
      <c r="U4181" s="112"/>
      <c r="V4181" s="112"/>
    </row>
    <row r="4182" spans="1:22">
      <c r="A4182" s="112"/>
      <c r="B4182" s="212"/>
      <c r="C4182" s="213"/>
      <c r="D4182" s="156"/>
      <c r="E4182" s="112"/>
      <c r="F4182" s="156"/>
      <c r="G4182" s="161"/>
      <c r="H4182" s="156"/>
      <c r="I4182" s="155"/>
      <c r="J4182" s="121"/>
      <c r="L4182" s="112" t="str">
        <f t="shared" si="521"/>
        <v>00100000</v>
      </c>
      <c r="M4182" s="112" t="str">
        <f t="shared" si="522"/>
        <v>0010</v>
      </c>
      <c r="N4182" s="112" t="str">
        <f t="shared" si="527"/>
        <v>001</v>
      </c>
      <c r="O4182" s="112" t="str">
        <f t="shared" si="523"/>
        <v>0</v>
      </c>
      <c r="P4182" s="112">
        <f t="shared" si="524"/>
        <v>0</v>
      </c>
      <c r="Q4182" s="112" t="str">
        <f t="shared" si="525"/>
        <v>0</v>
      </c>
      <c r="R4182" s="112" t="str">
        <f t="shared" si="528"/>
        <v>000</v>
      </c>
      <c r="S4182" s="112"/>
      <c r="T4182" s="156">
        <f t="shared" si="526"/>
        <v>0</v>
      </c>
      <c r="U4182" s="112"/>
      <c r="V4182" s="112"/>
    </row>
    <row r="4183" spans="1:22">
      <c r="A4183" s="112"/>
      <c r="B4183" s="212"/>
      <c r="C4183" s="213"/>
      <c r="D4183" s="156"/>
      <c r="E4183" s="112"/>
      <c r="F4183" s="156"/>
      <c r="G4183" s="161"/>
      <c r="H4183" s="156"/>
      <c r="I4183" s="155"/>
      <c r="J4183" s="121"/>
      <c r="L4183" s="112" t="str">
        <f t="shared" si="521"/>
        <v>00100000</v>
      </c>
      <c r="M4183" s="112" t="str">
        <f t="shared" si="522"/>
        <v>0010</v>
      </c>
      <c r="N4183" s="112" t="str">
        <f t="shared" si="527"/>
        <v>001</v>
      </c>
      <c r="O4183" s="112" t="str">
        <f t="shared" si="523"/>
        <v>0</v>
      </c>
      <c r="P4183" s="112">
        <f t="shared" si="524"/>
        <v>0</v>
      </c>
      <c r="Q4183" s="112" t="str">
        <f t="shared" si="525"/>
        <v>0</v>
      </c>
      <c r="R4183" s="112" t="str">
        <f t="shared" si="528"/>
        <v>000</v>
      </c>
      <c r="S4183" s="112"/>
      <c r="T4183" s="156">
        <f t="shared" si="526"/>
        <v>0</v>
      </c>
      <c r="U4183" s="112"/>
      <c r="V4183" s="112"/>
    </row>
    <row r="4184" spans="1:22">
      <c r="A4184" s="112"/>
      <c r="B4184" s="212"/>
      <c r="C4184" s="213"/>
      <c r="D4184" s="156"/>
      <c r="E4184" s="112"/>
      <c r="F4184" s="156"/>
      <c r="G4184" s="161"/>
      <c r="H4184" s="156"/>
      <c r="I4184" s="155"/>
      <c r="J4184" s="121"/>
      <c r="L4184" s="112" t="str">
        <f t="shared" si="521"/>
        <v>00100000</v>
      </c>
      <c r="M4184" s="112" t="str">
        <f t="shared" si="522"/>
        <v>0010</v>
      </c>
      <c r="N4184" s="112" t="str">
        <f t="shared" si="527"/>
        <v>001</v>
      </c>
      <c r="O4184" s="112" t="str">
        <f t="shared" si="523"/>
        <v>0</v>
      </c>
      <c r="P4184" s="112">
        <f t="shared" si="524"/>
        <v>0</v>
      </c>
      <c r="Q4184" s="112" t="str">
        <f t="shared" si="525"/>
        <v>0</v>
      </c>
      <c r="R4184" s="112" t="str">
        <f t="shared" si="528"/>
        <v>000</v>
      </c>
      <c r="S4184" s="112"/>
      <c r="T4184" s="156">
        <f t="shared" si="526"/>
        <v>0</v>
      </c>
      <c r="U4184" s="112"/>
      <c r="V4184" s="112"/>
    </row>
    <row r="4185" spans="1:22">
      <c r="A4185" s="112"/>
      <c r="B4185" s="212"/>
      <c r="C4185" s="213"/>
      <c r="D4185" s="156"/>
      <c r="E4185" s="112"/>
      <c r="F4185" s="156"/>
      <c r="G4185" s="161"/>
      <c r="H4185" s="156"/>
      <c r="I4185" s="155"/>
      <c r="J4185" s="121"/>
      <c r="L4185" s="112" t="str">
        <f t="shared" si="521"/>
        <v>00100000</v>
      </c>
      <c r="M4185" s="112" t="str">
        <f t="shared" si="522"/>
        <v>0010</v>
      </c>
      <c r="N4185" s="112" t="str">
        <f t="shared" si="527"/>
        <v>001</v>
      </c>
      <c r="O4185" s="112" t="str">
        <f t="shared" si="523"/>
        <v>0</v>
      </c>
      <c r="P4185" s="112">
        <f t="shared" si="524"/>
        <v>0</v>
      </c>
      <c r="Q4185" s="112" t="str">
        <f t="shared" si="525"/>
        <v>0</v>
      </c>
      <c r="R4185" s="112" t="str">
        <f t="shared" si="528"/>
        <v>000</v>
      </c>
      <c r="S4185" s="112"/>
      <c r="T4185" s="156">
        <f t="shared" si="526"/>
        <v>0</v>
      </c>
      <c r="U4185" s="112"/>
      <c r="V4185" s="112"/>
    </row>
    <row r="4186" spans="1:22">
      <c r="A4186" s="112"/>
      <c r="B4186" s="212"/>
      <c r="C4186" s="213"/>
      <c r="D4186" s="156"/>
      <c r="E4186" s="112"/>
      <c r="F4186" s="156"/>
      <c r="G4186" s="161"/>
      <c r="H4186" s="156"/>
      <c r="I4186" s="155"/>
      <c r="J4186" s="121"/>
      <c r="L4186" s="112" t="str">
        <f t="shared" si="521"/>
        <v>00100000</v>
      </c>
      <c r="M4186" s="112" t="str">
        <f t="shared" si="522"/>
        <v>0010</v>
      </c>
      <c r="N4186" s="112" t="str">
        <f t="shared" si="527"/>
        <v>001</v>
      </c>
      <c r="O4186" s="112" t="str">
        <f t="shared" si="523"/>
        <v>0</v>
      </c>
      <c r="P4186" s="112">
        <f t="shared" si="524"/>
        <v>0</v>
      </c>
      <c r="Q4186" s="112" t="str">
        <f t="shared" si="525"/>
        <v>0</v>
      </c>
      <c r="R4186" s="112" t="str">
        <f t="shared" si="528"/>
        <v>000</v>
      </c>
      <c r="S4186" s="112"/>
      <c r="T4186" s="156">
        <f t="shared" si="526"/>
        <v>0</v>
      </c>
      <c r="U4186" s="112"/>
      <c r="V4186" s="112"/>
    </row>
    <row r="4187" spans="1:22">
      <c r="A4187" s="112"/>
      <c r="B4187" s="212"/>
      <c r="C4187" s="213"/>
      <c r="D4187" s="156"/>
      <c r="E4187" s="112"/>
      <c r="F4187" s="156"/>
      <c r="G4187" s="161"/>
      <c r="H4187" s="156"/>
      <c r="I4187" s="155"/>
      <c r="J4187" s="121"/>
      <c r="L4187" s="112" t="str">
        <f t="shared" si="521"/>
        <v>00100000</v>
      </c>
      <c r="M4187" s="112" t="str">
        <f t="shared" si="522"/>
        <v>0010</v>
      </c>
      <c r="N4187" s="112" t="str">
        <f t="shared" si="527"/>
        <v>001</v>
      </c>
      <c r="O4187" s="112" t="str">
        <f t="shared" si="523"/>
        <v>0</v>
      </c>
      <c r="P4187" s="112">
        <f t="shared" si="524"/>
        <v>0</v>
      </c>
      <c r="Q4187" s="112" t="str">
        <f t="shared" si="525"/>
        <v>0</v>
      </c>
      <c r="R4187" s="112" t="str">
        <f t="shared" si="528"/>
        <v>000</v>
      </c>
      <c r="S4187" s="112"/>
      <c r="T4187" s="156">
        <f t="shared" si="526"/>
        <v>0</v>
      </c>
      <c r="U4187" s="112"/>
      <c r="V4187" s="112"/>
    </row>
    <row r="4188" spans="1:22">
      <c r="A4188" s="112"/>
      <c r="B4188" s="212"/>
      <c r="C4188" s="213"/>
      <c r="D4188" s="156"/>
      <c r="E4188" s="112"/>
      <c r="F4188" s="156"/>
      <c r="G4188" s="161"/>
      <c r="H4188" s="156"/>
      <c r="I4188" s="155"/>
      <c r="J4188" s="121"/>
      <c r="L4188" s="112" t="str">
        <f t="shared" si="521"/>
        <v>00100000</v>
      </c>
      <c r="M4188" s="112" t="str">
        <f t="shared" si="522"/>
        <v>0010</v>
      </c>
      <c r="N4188" s="112" t="str">
        <f t="shared" si="527"/>
        <v>001</v>
      </c>
      <c r="O4188" s="112" t="str">
        <f t="shared" si="523"/>
        <v>0</v>
      </c>
      <c r="P4188" s="112">
        <f t="shared" si="524"/>
        <v>0</v>
      </c>
      <c r="Q4188" s="112" t="str">
        <f t="shared" si="525"/>
        <v>0</v>
      </c>
      <c r="R4188" s="112" t="str">
        <f t="shared" si="528"/>
        <v>000</v>
      </c>
      <c r="S4188" s="112"/>
      <c r="T4188" s="156">
        <f t="shared" si="526"/>
        <v>0</v>
      </c>
      <c r="U4188" s="112"/>
      <c r="V4188" s="112"/>
    </row>
    <row r="4189" spans="1:22">
      <c r="A4189" s="112"/>
      <c r="B4189" s="212"/>
      <c r="C4189" s="213"/>
      <c r="D4189" s="156"/>
      <c r="E4189" s="112"/>
      <c r="F4189" s="156"/>
      <c r="G4189" s="161"/>
      <c r="H4189" s="156"/>
      <c r="I4189" s="155"/>
      <c r="J4189" s="121"/>
      <c r="L4189" s="112" t="str">
        <f t="shared" si="521"/>
        <v>00100000</v>
      </c>
      <c r="M4189" s="112" t="str">
        <f t="shared" si="522"/>
        <v>0010</v>
      </c>
      <c r="N4189" s="112" t="str">
        <f t="shared" si="527"/>
        <v>001</v>
      </c>
      <c r="O4189" s="112" t="str">
        <f t="shared" si="523"/>
        <v>0</v>
      </c>
      <c r="P4189" s="112">
        <f t="shared" si="524"/>
        <v>0</v>
      </c>
      <c r="Q4189" s="112" t="str">
        <f t="shared" si="525"/>
        <v>0</v>
      </c>
      <c r="R4189" s="112" t="str">
        <f t="shared" si="528"/>
        <v>000</v>
      </c>
      <c r="S4189" s="112"/>
      <c r="T4189" s="156">
        <f t="shared" si="526"/>
        <v>0</v>
      </c>
      <c r="U4189" s="112"/>
      <c r="V4189" s="112"/>
    </row>
    <row r="4190" spans="1:22">
      <c r="A4190" s="112"/>
      <c r="B4190" s="212"/>
      <c r="C4190" s="213"/>
      <c r="D4190" s="156"/>
      <c r="E4190" s="112"/>
      <c r="F4190" s="156"/>
      <c r="G4190" s="161"/>
      <c r="H4190" s="156"/>
      <c r="I4190" s="155"/>
      <c r="J4190" s="121"/>
      <c r="L4190" s="112" t="str">
        <f t="shared" si="521"/>
        <v>00100000</v>
      </c>
      <c r="M4190" s="112" t="str">
        <f t="shared" si="522"/>
        <v>0010</v>
      </c>
      <c r="N4190" s="112" t="str">
        <f t="shared" si="527"/>
        <v>001</v>
      </c>
      <c r="O4190" s="112" t="str">
        <f t="shared" si="523"/>
        <v>0</v>
      </c>
      <c r="P4190" s="112">
        <f t="shared" si="524"/>
        <v>0</v>
      </c>
      <c r="Q4190" s="112" t="str">
        <f t="shared" si="525"/>
        <v>0</v>
      </c>
      <c r="R4190" s="112" t="str">
        <f t="shared" si="528"/>
        <v>000</v>
      </c>
      <c r="S4190" s="112"/>
      <c r="T4190" s="156">
        <f t="shared" si="526"/>
        <v>0</v>
      </c>
      <c r="U4190" s="112"/>
      <c r="V4190" s="112"/>
    </row>
    <row r="4191" spans="1:22">
      <c r="A4191" s="112"/>
      <c r="B4191" s="212"/>
      <c r="C4191" s="213"/>
      <c r="D4191" s="156"/>
      <c r="E4191" s="112"/>
      <c r="F4191" s="156"/>
      <c r="G4191" s="161"/>
      <c r="H4191" s="156"/>
      <c r="I4191" s="155"/>
      <c r="J4191" s="121"/>
      <c r="L4191" s="112" t="str">
        <f t="shared" si="521"/>
        <v>00100000</v>
      </c>
      <c r="M4191" s="112" t="str">
        <f t="shared" si="522"/>
        <v>0010</v>
      </c>
      <c r="N4191" s="112" t="str">
        <f t="shared" si="527"/>
        <v>001</v>
      </c>
      <c r="O4191" s="112" t="str">
        <f t="shared" si="523"/>
        <v>0</v>
      </c>
      <c r="P4191" s="112">
        <f t="shared" si="524"/>
        <v>0</v>
      </c>
      <c r="Q4191" s="112" t="str">
        <f t="shared" si="525"/>
        <v>0</v>
      </c>
      <c r="R4191" s="112" t="str">
        <f t="shared" si="528"/>
        <v>000</v>
      </c>
      <c r="S4191" s="112"/>
      <c r="T4191" s="156">
        <f t="shared" si="526"/>
        <v>0</v>
      </c>
      <c r="U4191" s="112"/>
      <c r="V4191" s="112"/>
    </row>
    <row r="4192" spans="1:22">
      <c r="A4192" s="112"/>
      <c r="B4192" s="212"/>
      <c r="C4192" s="213"/>
      <c r="D4192" s="156"/>
      <c r="E4192" s="112"/>
      <c r="F4192" s="156"/>
      <c r="G4192" s="161"/>
      <c r="H4192" s="156"/>
      <c r="I4192" s="155"/>
      <c r="J4192" s="121"/>
      <c r="L4192" s="112" t="str">
        <f t="shared" si="521"/>
        <v>00100000</v>
      </c>
      <c r="M4192" s="112" t="str">
        <f t="shared" si="522"/>
        <v>0010</v>
      </c>
      <c r="N4192" s="112" t="str">
        <f t="shared" si="527"/>
        <v>001</v>
      </c>
      <c r="O4192" s="112" t="str">
        <f t="shared" si="523"/>
        <v>0</v>
      </c>
      <c r="P4192" s="112">
        <f t="shared" si="524"/>
        <v>0</v>
      </c>
      <c r="Q4192" s="112" t="str">
        <f t="shared" si="525"/>
        <v>0</v>
      </c>
      <c r="R4192" s="112" t="str">
        <f t="shared" si="528"/>
        <v>000</v>
      </c>
      <c r="S4192" s="112"/>
      <c r="T4192" s="156">
        <f t="shared" si="526"/>
        <v>0</v>
      </c>
      <c r="U4192" s="112"/>
      <c r="V4192" s="112"/>
    </row>
    <row r="4193" spans="1:22">
      <c r="A4193" s="112"/>
      <c r="B4193" s="212"/>
      <c r="C4193" s="213"/>
      <c r="D4193" s="156"/>
      <c r="E4193" s="112"/>
      <c r="F4193" s="156"/>
      <c r="G4193" s="161"/>
      <c r="H4193" s="156"/>
      <c r="I4193" s="155"/>
      <c r="J4193" s="121"/>
      <c r="L4193" s="112" t="str">
        <f t="shared" si="521"/>
        <v>00100000</v>
      </c>
      <c r="M4193" s="112" t="str">
        <f t="shared" si="522"/>
        <v>0010</v>
      </c>
      <c r="N4193" s="112" t="str">
        <f t="shared" si="527"/>
        <v>001</v>
      </c>
      <c r="O4193" s="112" t="str">
        <f t="shared" si="523"/>
        <v>0</v>
      </c>
      <c r="P4193" s="112">
        <f t="shared" si="524"/>
        <v>0</v>
      </c>
      <c r="Q4193" s="112" t="str">
        <f t="shared" si="525"/>
        <v>0</v>
      </c>
      <c r="R4193" s="112" t="str">
        <f t="shared" si="528"/>
        <v>000</v>
      </c>
      <c r="S4193" s="112"/>
      <c r="T4193" s="156">
        <f t="shared" si="526"/>
        <v>0</v>
      </c>
      <c r="U4193" s="112"/>
      <c r="V4193" s="112"/>
    </row>
    <row r="4194" spans="1:22">
      <c r="A4194" s="112"/>
      <c r="B4194" s="212"/>
      <c r="C4194" s="213"/>
      <c r="D4194" s="156"/>
      <c r="E4194" s="112"/>
      <c r="F4194" s="156"/>
      <c r="G4194" s="161"/>
      <c r="H4194" s="156"/>
      <c r="I4194" s="155"/>
      <c r="J4194" s="121"/>
      <c r="L4194" s="112" t="str">
        <f t="shared" si="521"/>
        <v>00100000</v>
      </c>
      <c r="M4194" s="112" t="str">
        <f t="shared" si="522"/>
        <v>0010</v>
      </c>
      <c r="N4194" s="112" t="str">
        <f t="shared" si="527"/>
        <v>001</v>
      </c>
      <c r="O4194" s="112" t="str">
        <f t="shared" si="523"/>
        <v>0</v>
      </c>
      <c r="P4194" s="112">
        <f t="shared" si="524"/>
        <v>0</v>
      </c>
      <c r="Q4194" s="112" t="str">
        <f t="shared" si="525"/>
        <v>0</v>
      </c>
      <c r="R4194" s="112" t="str">
        <f t="shared" si="528"/>
        <v>000</v>
      </c>
      <c r="S4194" s="112"/>
      <c r="T4194" s="156">
        <f t="shared" si="526"/>
        <v>0</v>
      </c>
      <c r="U4194" s="112"/>
      <c r="V4194" s="112"/>
    </row>
    <row r="4195" spans="1:22">
      <c r="A4195" s="112"/>
      <c r="B4195" s="212"/>
      <c r="C4195" s="213"/>
      <c r="D4195" s="156"/>
      <c r="E4195" s="112"/>
      <c r="F4195" s="156"/>
      <c r="G4195" s="161"/>
      <c r="H4195" s="156"/>
      <c r="I4195" s="155"/>
      <c r="J4195" s="121"/>
      <c r="L4195" s="112" t="str">
        <f t="shared" si="521"/>
        <v>00100000</v>
      </c>
      <c r="M4195" s="112" t="str">
        <f t="shared" si="522"/>
        <v>0010</v>
      </c>
      <c r="N4195" s="112" t="str">
        <f t="shared" si="527"/>
        <v>001</v>
      </c>
      <c r="O4195" s="112" t="str">
        <f t="shared" si="523"/>
        <v>0</v>
      </c>
      <c r="P4195" s="112">
        <f t="shared" si="524"/>
        <v>0</v>
      </c>
      <c r="Q4195" s="112" t="str">
        <f t="shared" si="525"/>
        <v>0</v>
      </c>
      <c r="R4195" s="112" t="str">
        <f t="shared" si="528"/>
        <v>000</v>
      </c>
      <c r="S4195" s="112"/>
      <c r="T4195" s="156">
        <f t="shared" si="526"/>
        <v>0</v>
      </c>
      <c r="U4195" s="112"/>
      <c r="V4195" s="112"/>
    </row>
    <row r="4196" spans="1:22">
      <c r="A4196" s="112"/>
      <c r="B4196" s="212"/>
      <c r="C4196" s="213"/>
      <c r="D4196" s="156"/>
      <c r="E4196" s="112"/>
      <c r="F4196" s="156"/>
      <c r="G4196" s="161"/>
      <c r="H4196" s="156"/>
      <c r="I4196" s="155"/>
      <c r="J4196" s="121"/>
      <c r="L4196" s="112" t="str">
        <f t="shared" si="521"/>
        <v>00100000</v>
      </c>
      <c r="M4196" s="112" t="str">
        <f t="shared" si="522"/>
        <v>0010</v>
      </c>
      <c r="N4196" s="112" t="str">
        <f t="shared" si="527"/>
        <v>001</v>
      </c>
      <c r="O4196" s="112" t="str">
        <f t="shared" si="523"/>
        <v>0</v>
      </c>
      <c r="P4196" s="112">
        <f t="shared" si="524"/>
        <v>0</v>
      </c>
      <c r="Q4196" s="112" t="str">
        <f t="shared" si="525"/>
        <v>0</v>
      </c>
      <c r="R4196" s="112" t="str">
        <f t="shared" si="528"/>
        <v>000</v>
      </c>
      <c r="S4196" s="112"/>
      <c r="T4196" s="156">
        <f t="shared" si="526"/>
        <v>0</v>
      </c>
      <c r="U4196" s="112"/>
      <c r="V4196" s="112"/>
    </row>
    <row r="4197" spans="1:22">
      <c r="A4197" s="112"/>
      <c r="B4197" s="212"/>
      <c r="C4197" s="213"/>
      <c r="D4197" s="156"/>
      <c r="E4197" s="112"/>
      <c r="F4197" s="156"/>
      <c r="G4197" s="161"/>
      <c r="H4197" s="156"/>
      <c r="I4197" s="155"/>
      <c r="J4197" s="121"/>
      <c r="L4197" s="112" t="str">
        <f t="shared" si="521"/>
        <v>00100000</v>
      </c>
      <c r="M4197" s="112" t="str">
        <f t="shared" si="522"/>
        <v>0010</v>
      </c>
      <c r="N4197" s="112" t="str">
        <f t="shared" si="527"/>
        <v>001</v>
      </c>
      <c r="O4197" s="112" t="str">
        <f t="shared" si="523"/>
        <v>0</v>
      </c>
      <c r="P4197" s="112">
        <f t="shared" si="524"/>
        <v>0</v>
      </c>
      <c r="Q4197" s="112" t="str">
        <f t="shared" si="525"/>
        <v>0</v>
      </c>
      <c r="R4197" s="112" t="str">
        <f t="shared" si="528"/>
        <v>000</v>
      </c>
      <c r="S4197" s="112"/>
      <c r="T4197" s="156">
        <f t="shared" si="526"/>
        <v>0</v>
      </c>
      <c r="U4197" s="112"/>
      <c r="V4197" s="112"/>
    </row>
    <row r="4198" spans="1:22">
      <c r="A4198" s="112"/>
      <c r="B4198" s="212"/>
      <c r="C4198" s="213"/>
      <c r="D4198" s="156"/>
      <c r="E4198" s="112"/>
      <c r="F4198" s="156"/>
      <c r="G4198" s="161"/>
      <c r="H4198" s="156"/>
      <c r="I4198" s="155"/>
      <c r="J4198" s="121"/>
      <c r="L4198" s="112" t="str">
        <f t="shared" si="521"/>
        <v>00100000</v>
      </c>
      <c r="M4198" s="112" t="str">
        <f t="shared" si="522"/>
        <v>0010</v>
      </c>
      <c r="N4198" s="112" t="str">
        <f t="shared" si="527"/>
        <v>001</v>
      </c>
      <c r="O4198" s="112" t="str">
        <f t="shared" si="523"/>
        <v>0</v>
      </c>
      <c r="P4198" s="112">
        <f t="shared" si="524"/>
        <v>0</v>
      </c>
      <c r="Q4198" s="112" t="str">
        <f t="shared" si="525"/>
        <v>0</v>
      </c>
      <c r="R4198" s="112" t="str">
        <f t="shared" si="528"/>
        <v>000</v>
      </c>
      <c r="S4198" s="112"/>
      <c r="T4198" s="156">
        <f t="shared" si="526"/>
        <v>0</v>
      </c>
      <c r="U4198" s="112"/>
      <c r="V4198" s="112"/>
    </row>
    <row r="4199" spans="1:22">
      <c r="A4199" s="112"/>
      <c r="B4199" s="212"/>
      <c r="C4199" s="213"/>
      <c r="D4199" s="156"/>
      <c r="E4199" s="112"/>
      <c r="F4199" s="156"/>
      <c r="G4199" s="161"/>
      <c r="H4199" s="156"/>
      <c r="I4199" s="155"/>
      <c r="J4199" s="121"/>
      <c r="L4199" s="112" t="str">
        <f t="shared" si="521"/>
        <v>00100000</v>
      </c>
      <c r="M4199" s="112" t="str">
        <f t="shared" si="522"/>
        <v>0010</v>
      </c>
      <c r="N4199" s="112" t="str">
        <f t="shared" si="527"/>
        <v>001</v>
      </c>
      <c r="O4199" s="112" t="str">
        <f t="shared" si="523"/>
        <v>0</v>
      </c>
      <c r="P4199" s="112">
        <f t="shared" si="524"/>
        <v>0</v>
      </c>
      <c r="Q4199" s="112" t="str">
        <f t="shared" si="525"/>
        <v>0</v>
      </c>
      <c r="R4199" s="112" t="str">
        <f t="shared" si="528"/>
        <v>000</v>
      </c>
      <c r="S4199" s="112"/>
      <c r="T4199" s="156">
        <f t="shared" si="526"/>
        <v>0</v>
      </c>
      <c r="U4199" s="112"/>
      <c r="V4199" s="112"/>
    </row>
    <row r="4200" spans="1:22">
      <c r="A4200" s="112"/>
      <c r="B4200" s="212"/>
      <c r="C4200" s="213"/>
      <c r="D4200" s="156"/>
      <c r="E4200" s="112"/>
      <c r="F4200" s="156"/>
      <c r="G4200" s="161"/>
      <c r="H4200" s="156"/>
      <c r="I4200" s="155"/>
      <c r="J4200" s="121"/>
      <c r="L4200" s="112" t="str">
        <f t="shared" si="521"/>
        <v>00100000</v>
      </c>
      <c r="M4200" s="112" t="str">
        <f t="shared" si="522"/>
        <v>0010</v>
      </c>
      <c r="N4200" s="112" t="str">
        <f t="shared" si="527"/>
        <v>001</v>
      </c>
      <c r="O4200" s="112" t="str">
        <f t="shared" si="523"/>
        <v>0</v>
      </c>
      <c r="P4200" s="112">
        <f t="shared" si="524"/>
        <v>0</v>
      </c>
      <c r="Q4200" s="112" t="str">
        <f t="shared" si="525"/>
        <v>0</v>
      </c>
      <c r="R4200" s="112" t="str">
        <f t="shared" si="528"/>
        <v>000</v>
      </c>
      <c r="S4200" s="112"/>
      <c r="T4200" s="156">
        <f t="shared" si="526"/>
        <v>0</v>
      </c>
      <c r="U4200" s="112"/>
      <c r="V4200" s="112"/>
    </row>
    <row r="4201" spans="1:22">
      <c r="A4201" s="112"/>
      <c r="B4201" s="212"/>
      <c r="C4201" s="213"/>
      <c r="D4201" s="156"/>
      <c r="E4201" s="112"/>
      <c r="F4201" s="156"/>
      <c r="G4201" s="161"/>
      <c r="H4201" s="156"/>
      <c r="I4201" s="155"/>
      <c r="J4201" s="121"/>
      <c r="L4201" s="112" t="str">
        <f t="shared" si="521"/>
        <v>00100000</v>
      </c>
      <c r="M4201" s="112" t="str">
        <f t="shared" si="522"/>
        <v>0010</v>
      </c>
      <c r="N4201" s="112" t="str">
        <f t="shared" si="527"/>
        <v>001</v>
      </c>
      <c r="O4201" s="112" t="str">
        <f t="shared" si="523"/>
        <v>0</v>
      </c>
      <c r="P4201" s="112">
        <f t="shared" si="524"/>
        <v>0</v>
      </c>
      <c r="Q4201" s="112" t="str">
        <f t="shared" si="525"/>
        <v>0</v>
      </c>
      <c r="R4201" s="112" t="str">
        <f t="shared" si="528"/>
        <v>000</v>
      </c>
      <c r="S4201" s="112"/>
      <c r="T4201" s="156">
        <f t="shared" si="526"/>
        <v>0</v>
      </c>
      <c r="U4201" s="112"/>
      <c r="V4201" s="112"/>
    </row>
    <row r="4202" spans="1:22">
      <c r="A4202" s="112"/>
      <c r="B4202" s="212"/>
      <c r="C4202" s="213"/>
      <c r="D4202" s="156"/>
      <c r="E4202" s="112"/>
      <c r="F4202" s="156"/>
      <c r="G4202" s="161"/>
      <c r="H4202" s="156"/>
      <c r="I4202" s="155"/>
      <c r="J4202" s="121"/>
      <c r="L4202" s="112" t="str">
        <f t="shared" si="521"/>
        <v>00100000</v>
      </c>
      <c r="M4202" s="112" t="str">
        <f t="shared" si="522"/>
        <v>0010</v>
      </c>
      <c r="N4202" s="112" t="str">
        <f t="shared" si="527"/>
        <v>001</v>
      </c>
      <c r="O4202" s="112" t="str">
        <f t="shared" si="523"/>
        <v>0</v>
      </c>
      <c r="P4202" s="112">
        <f t="shared" si="524"/>
        <v>0</v>
      </c>
      <c r="Q4202" s="112" t="str">
        <f t="shared" si="525"/>
        <v>0</v>
      </c>
      <c r="R4202" s="112" t="str">
        <f t="shared" si="528"/>
        <v>000</v>
      </c>
      <c r="S4202" s="112"/>
      <c r="T4202" s="156">
        <f t="shared" si="526"/>
        <v>0</v>
      </c>
      <c r="U4202" s="112"/>
      <c r="V4202" s="112"/>
    </row>
    <row r="4203" spans="1:22">
      <c r="A4203" s="112"/>
      <c r="B4203" s="212"/>
      <c r="C4203" s="213"/>
      <c r="D4203" s="156"/>
      <c r="E4203" s="112"/>
      <c r="F4203" s="156"/>
      <c r="G4203" s="161"/>
      <c r="H4203" s="156"/>
      <c r="I4203" s="155"/>
      <c r="J4203" s="121"/>
      <c r="L4203" s="112" t="str">
        <f t="shared" si="521"/>
        <v>00100000</v>
      </c>
      <c r="M4203" s="112" t="str">
        <f t="shared" si="522"/>
        <v>0010</v>
      </c>
      <c r="N4203" s="112" t="str">
        <f t="shared" si="527"/>
        <v>001</v>
      </c>
      <c r="O4203" s="112" t="str">
        <f t="shared" si="523"/>
        <v>0</v>
      </c>
      <c r="P4203" s="112">
        <f t="shared" si="524"/>
        <v>0</v>
      </c>
      <c r="Q4203" s="112" t="str">
        <f t="shared" si="525"/>
        <v>0</v>
      </c>
      <c r="R4203" s="112" t="str">
        <f t="shared" si="528"/>
        <v>000</v>
      </c>
      <c r="S4203" s="112"/>
      <c r="T4203" s="156">
        <f t="shared" si="526"/>
        <v>0</v>
      </c>
      <c r="U4203" s="112"/>
      <c r="V4203" s="112"/>
    </row>
    <row r="4204" spans="1:22">
      <c r="A4204" s="112"/>
      <c r="B4204" s="212"/>
      <c r="C4204" s="213"/>
      <c r="D4204" s="156"/>
      <c r="E4204" s="112"/>
      <c r="F4204" s="156"/>
      <c r="G4204" s="161"/>
      <c r="H4204" s="156"/>
      <c r="I4204" s="155"/>
      <c r="J4204" s="121"/>
      <c r="L4204" s="112" t="str">
        <f t="shared" si="521"/>
        <v>00100000</v>
      </c>
      <c r="M4204" s="112" t="str">
        <f t="shared" si="522"/>
        <v>0010</v>
      </c>
      <c r="N4204" s="112" t="str">
        <f t="shared" si="527"/>
        <v>001</v>
      </c>
      <c r="O4204" s="112" t="str">
        <f t="shared" si="523"/>
        <v>0</v>
      </c>
      <c r="P4204" s="112">
        <f t="shared" si="524"/>
        <v>0</v>
      </c>
      <c r="Q4204" s="112" t="str">
        <f t="shared" si="525"/>
        <v>0</v>
      </c>
      <c r="R4204" s="112" t="str">
        <f t="shared" si="528"/>
        <v>000</v>
      </c>
      <c r="S4204" s="112"/>
      <c r="T4204" s="156">
        <f t="shared" si="526"/>
        <v>0</v>
      </c>
      <c r="U4204" s="112"/>
      <c r="V4204" s="112"/>
    </row>
    <row r="4205" spans="1:22">
      <c r="A4205" s="112"/>
      <c r="B4205" s="212"/>
      <c r="C4205" s="213"/>
      <c r="D4205" s="156"/>
      <c r="E4205" s="112"/>
      <c r="F4205" s="156"/>
      <c r="G4205" s="161"/>
      <c r="H4205" s="156"/>
      <c r="I4205" s="155"/>
      <c r="J4205" s="121"/>
      <c r="L4205" s="112" t="str">
        <f t="shared" si="521"/>
        <v>00100000</v>
      </c>
      <c r="M4205" s="112" t="str">
        <f t="shared" si="522"/>
        <v>0010</v>
      </c>
      <c r="N4205" s="112" t="str">
        <f t="shared" si="527"/>
        <v>001</v>
      </c>
      <c r="O4205" s="112" t="str">
        <f t="shared" si="523"/>
        <v>0</v>
      </c>
      <c r="P4205" s="112">
        <f t="shared" si="524"/>
        <v>0</v>
      </c>
      <c r="Q4205" s="112" t="str">
        <f t="shared" si="525"/>
        <v>0</v>
      </c>
      <c r="R4205" s="112" t="str">
        <f t="shared" si="528"/>
        <v>000</v>
      </c>
      <c r="S4205" s="112"/>
      <c r="T4205" s="156">
        <f t="shared" si="526"/>
        <v>0</v>
      </c>
      <c r="U4205" s="112"/>
      <c r="V4205" s="112"/>
    </row>
    <row r="4206" spans="1:22">
      <c r="A4206" s="112"/>
      <c r="B4206" s="212"/>
      <c r="C4206" s="213"/>
      <c r="D4206" s="156"/>
      <c r="E4206" s="112"/>
      <c r="F4206" s="156"/>
      <c r="G4206" s="161"/>
      <c r="H4206" s="156"/>
      <c r="I4206" s="155"/>
      <c r="J4206" s="121"/>
      <c r="L4206" s="112" t="str">
        <f t="shared" si="521"/>
        <v>00100000</v>
      </c>
      <c r="M4206" s="112" t="str">
        <f t="shared" si="522"/>
        <v>0010</v>
      </c>
      <c r="N4206" s="112" t="str">
        <f t="shared" si="527"/>
        <v>001</v>
      </c>
      <c r="O4206" s="112" t="str">
        <f t="shared" si="523"/>
        <v>0</v>
      </c>
      <c r="P4206" s="112">
        <f t="shared" si="524"/>
        <v>0</v>
      </c>
      <c r="Q4206" s="112" t="str">
        <f t="shared" si="525"/>
        <v>0</v>
      </c>
      <c r="R4206" s="112" t="str">
        <f t="shared" si="528"/>
        <v>000</v>
      </c>
      <c r="S4206" s="112"/>
      <c r="T4206" s="156">
        <f t="shared" si="526"/>
        <v>0</v>
      </c>
      <c r="U4206" s="112"/>
      <c r="V4206" s="112"/>
    </row>
    <row r="4207" spans="1:22">
      <c r="A4207" s="112"/>
      <c r="B4207" s="212"/>
      <c r="C4207" s="213"/>
      <c r="D4207" s="156"/>
      <c r="E4207" s="112"/>
      <c r="F4207" s="156"/>
      <c r="G4207" s="161"/>
      <c r="H4207" s="156"/>
      <c r="I4207" s="155"/>
      <c r="J4207" s="121"/>
      <c r="L4207" s="112" t="str">
        <f t="shared" si="521"/>
        <v>00100000</v>
      </c>
      <c r="M4207" s="112" t="str">
        <f t="shared" si="522"/>
        <v>0010</v>
      </c>
      <c r="N4207" s="112" t="str">
        <f t="shared" si="527"/>
        <v>001</v>
      </c>
      <c r="O4207" s="112" t="str">
        <f t="shared" si="523"/>
        <v>0</v>
      </c>
      <c r="P4207" s="112">
        <f t="shared" si="524"/>
        <v>0</v>
      </c>
      <c r="Q4207" s="112" t="str">
        <f t="shared" si="525"/>
        <v>0</v>
      </c>
      <c r="R4207" s="112" t="str">
        <f t="shared" si="528"/>
        <v>000</v>
      </c>
      <c r="S4207" s="112"/>
      <c r="T4207" s="156">
        <f t="shared" si="526"/>
        <v>0</v>
      </c>
      <c r="U4207" s="112"/>
      <c r="V4207" s="112"/>
    </row>
    <row r="4208" spans="1:22">
      <c r="A4208" s="112"/>
      <c r="B4208" s="212"/>
      <c r="C4208" s="213"/>
      <c r="D4208" s="156"/>
      <c r="E4208" s="112"/>
      <c r="F4208" s="156"/>
      <c r="G4208" s="161"/>
      <c r="H4208" s="156"/>
      <c r="I4208" s="155"/>
      <c r="J4208" s="121"/>
      <c r="L4208" s="112" t="str">
        <f t="shared" si="521"/>
        <v>00100000</v>
      </c>
      <c r="M4208" s="112" t="str">
        <f t="shared" si="522"/>
        <v>0010</v>
      </c>
      <c r="N4208" s="112" t="str">
        <f t="shared" si="527"/>
        <v>001</v>
      </c>
      <c r="O4208" s="112" t="str">
        <f t="shared" si="523"/>
        <v>0</v>
      </c>
      <c r="P4208" s="112">
        <f t="shared" si="524"/>
        <v>0</v>
      </c>
      <c r="Q4208" s="112" t="str">
        <f t="shared" si="525"/>
        <v>0</v>
      </c>
      <c r="R4208" s="112" t="str">
        <f t="shared" si="528"/>
        <v>000</v>
      </c>
      <c r="S4208" s="112"/>
      <c r="T4208" s="156">
        <f t="shared" si="526"/>
        <v>0</v>
      </c>
      <c r="U4208" s="112"/>
      <c r="V4208" s="112"/>
    </row>
    <row r="4209" spans="1:22">
      <c r="A4209" s="112"/>
      <c r="B4209" s="212"/>
      <c r="C4209" s="213"/>
      <c r="D4209" s="156"/>
      <c r="E4209" s="112"/>
      <c r="F4209" s="156"/>
      <c r="G4209" s="161"/>
      <c r="H4209" s="156"/>
      <c r="I4209" s="155"/>
      <c r="J4209" s="121"/>
      <c r="L4209" s="112" t="str">
        <f t="shared" si="521"/>
        <v>00100000</v>
      </c>
      <c r="M4209" s="112" t="str">
        <f t="shared" si="522"/>
        <v>0010</v>
      </c>
      <c r="N4209" s="112" t="str">
        <f t="shared" si="527"/>
        <v>001</v>
      </c>
      <c r="O4209" s="112" t="str">
        <f t="shared" si="523"/>
        <v>0</v>
      </c>
      <c r="P4209" s="112">
        <f t="shared" si="524"/>
        <v>0</v>
      </c>
      <c r="Q4209" s="112" t="str">
        <f t="shared" si="525"/>
        <v>0</v>
      </c>
      <c r="R4209" s="112" t="str">
        <f t="shared" si="528"/>
        <v>000</v>
      </c>
      <c r="S4209" s="112"/>
      <c r="T4209" s="156">
        <f t="shared" si="526"/>
        <v>0</v>
      </c>
      <c r="U4209" s="112"/>
      <c r="V4209" s="112"/>
    </row>
    <row r="4210" spans="1:22">
      <c r="A4210" s="112"/>
      <c r="B4210" s="212"/>
      <c r="C4210" s="213"/>
      <c r="D4210" s="156"/>
      <c r="E4210" s="112"/>
      <c r="F4210" s="156"/>
      <c r="G4210" s="161"/>
      <c r="H4210" s="156"/>
      <c r="I4210" s="155"/>
      <c r="J4210" s="121"/>
      <c r="L4210" s="112" t="str">
        <f t="shared" si="521"/>
        <v>00100000</v>
      </c>
      <c r="M4210" s="112" t="str">
        <f t="shared" si="522"/>
        <v>0010</v>
      </c>
      <c r="N4210" s="112" t="str">
        <f t="shared" si="527"/>
        <v>001</v>
      </c>
      <c r="O4210" s="112" t="str">
        <f t="shared" si="523"/>
        <v>0</v>
      </c>
      <c r="P4210" s="112">
        <f t="shared" si="524"/>
        <v>0</v>
      </c>
      <c r="Q4210" s="112" t="str">
        <f t="shared" si="525"/>
        <v>0</v>
      </c>
      <c r="R4210" s="112" t="str">
        <f t="shared" si="528"/>
        <v>000</v>
      </c>
      <c r="S4210" s="112"/>
      <c r="T4210" s="156">
        <f t="shared" si="526"/>
        <v>0</v>
      </c>
      <c r="U4210" s="112"/>
      <c r="V4210" s="112"/>
    </row>
    <row r="4211" spans="1:22">
      <c r="A4211" s="112"/>
      <c r="B4211" s="212"/>
      <c r="C4211" s="213"/>
      <c r="D4211" s="156"/>
      <c r="E4211" s="112"/>
      <c r="F4211" s="156"/>
      <c r="G4211" s="161"/>
      <c r="H4211" s="156"/>
      <c r="I4211" s="155"/>
      <c r="J4211" s="121"/>
      <c r="L4211" s="112" t="str">
        <f t="shared" si="521"/>
        <v>00100000</v>
      </c>
      <c r="M4211" s="112" t="str">
        <f t="shared" si="522"/>
        <v>0010</v>
      </c>
      <c r="N4211" s="112" t="str">
        <f t="shared" si="527"/>
        <v>001</v>
      </c>
      <c r="O4211" s="112" t="str">
        <f t="shared" si="523"/>
        <v>0</v>
      </c>
      <c r="P4211" s="112">
        <f t="shared" si="524"/>
        <v>0</v>
      </c>
      <c r="Q4211" s="112" t="str">
        <f t="shared" si="525"/>
        <v>0</v>
      </c>
      <c r="R4211" s="112" t="str">
        <f t="shared" si="528"/>
        <v>000</v>
      </c>
      <c r="S4211" s="112"/>
      <c r="T4211" s="156">
        <f t="shared" si="526"/>
        <v>0</v>
      </c>
      <c r="U4211" s="112"/>
      <c r="V4211" s="112"/>
    </row>
    <row r="4212" spans="1:22">
      <c r="A4212" s="112"/>
      <c r="B4212" s="212"/>
      <c r="C4212" s="213"/>
      <c r="D4212" s="156"/>
      <c r="E4212" s="112"/>
      <c r="F4212" s="156"/>
      <c r="G4212" s="161"/>
      <c r="H4212" s="156"/>
      <c r="I4212" s="155"/>
      <c r="J4212" s="121"/>
      <c r="L4212" s="112" t="str">
        <f t="shared" si="521"/>
        <v>00100000</v>
      </c>
      <c r="M4212" s="112" t="str">
        <f t="shared" si="522"/>
        <v>0010</v>
      </c>
      <c r="N4212" s="112" t="str">
        <f t="shared" si="527"/>
        <v>001</v>
      </c>
      <c r="O4212" s="112" t="str">
        <f t="shared" si="523"/>
        <v>0</v>
      </c>
      <c r="P4212" s="112">
        <f t="shared" si="524"/>
        <v>0</v>
      </c>
      <c r="Q4212" s="112" t="str">
        <f t="shared" si="525"/>
        <v>0</v>
      </c>
      <c r="R4212" s="112" t="str">
        <f t="shared" si="528"/>
        <v>000</v>
      </c>
      <c r="S4212" s="112"/>
      <c r="T4212" s="156">
        <f t="shared" si="526"/>
        <v>0</v>
      </c>
      <c r="U4212" s="112"/>
      <c r="V4212" s="112"/>
    </row>
    <row r="4213" spans="1:22">
      <c r="A4213" s="112"/>
      <c r="B4213" s="212"/>
      <c r="C4213" s="213"/>
      <c r="D4213" s="156"/>
      <c r="E4213" s="112"/>
      <c r="F4213" s="156"/>
      <c r="G4213" s="161"/>
      <c r="H4213" s="156"/>
      <c r="I4213" s="155"/>
      <c r="J4213" s="121"/>
      <c r="L4213" s="112" t="str">
        <f t="shared" si="521"/>
        <v>00100000</v>
      </c>
      <c r="M4213" s="112" t="str">
        <f t="shared" si="522"/>
        <v>0010</v>
      </c>
      <c r="N4213" s="112" t="str">
        <f t="shared" si="527"/>
        <v>001</v>
      </c>
      <c r="O4213" s="112" t="str">
        <f t="shared" si="523"/>
        <v>0</v>
      </c>
      <c r="P4213" s="112">
        <f t="shared" si="524"/>
        <v>0</v>
      </c>
      <c r="Q4213" s="112" t="str">
        <f t="shared" si="525"/>
        <v>0</v>
      </c>
      <c r="R4213" s="112" t="str">
        <f t="shared" si="528"/>
        <v>000</v>
      </c>
      <c r="S4213" s="112"/>
      <c r="T4213" s="156">
        <f t="shared" si="526"/>
        <v>0</v>
      </c>
      <c r="U4213" s="112"/>
      <c r="V4213" s="112"/>
    </row>
    <row r="4214" spans="1:22">
      <c r="A4214" s="112"/>
      <c r="B4214" s="212"/>
      <c r="C4214" s="213"/>
      <c r="D4214" s="156"/>
      <c r="E4214" s="112"/>
      <c r="F4214" s="156"/>
      <c r="G4214" s="161"/>
      <c r="H4214" s="156"/>
      <c r="I4214" s="155"/>
      <c r="J4214" s="121"/>
      <c r="L4214" s="112" t="str">
        <f t="shared" si="521"/>
        <v>00100000</v>
      </c>
      <c r="M4214" s="112" t="str">
        <f t="shared" si="522"/>
        <v>0010</v>
      </c>
      <c r="N4214" s="112" t="str">
        <f t="shared" si="527"/>
        <v>001</v>
      </c>
      <c r="O4214" s="112" t="str">
        <f t="shared" si="523"/>
        <v>0</v>
      </c>
      <c r="P4214" s="112">
        <f t="shared" si="524"/>
        <v>0</v>
      </c>
      <c r="Q4214" s="112" t="str">
        <f t="shared" si="525"/>
        <v>0</v>
      </c>
      <c r="R4214" s="112" t="str">
        <f t="shared" si="528"/>
        <v>000</v>
      </c>
      <c r="S4214" s="112"/>
      <c r="T4214" s="156">
        <f t="shared" si="526"/>
        <v>0</v>
      </c>
      <c r="U4214" s="112"/>
      <c r="V4214" s="112"/>
    </row>
    <row r="4215" spans="1:22">
      <c r="A4215" s="112"/>
      <c r="B4215" s="212"/>
      <c r="C4215" s="213"/>
      <c r="D4215" s="156"/>
      <c r="E4215" s="112"/>
      <c r="F4215" s="156"/>
      <c r="G4215" s="161"/>
      <c r="H4215" s="156"/>
      <c r="I4215" s="155"/>
      <c r="J4215" s="121"/>
      <c r="L4215" s="112" t="str">
        <f t="shared" si="521"/>
        <v>00100000</v>
      </c>
      <c r="M4215" s="112" t="str">
        <f t="shared" si="522"/>
        <v>0010</v>
      </c>
      <c r="N4215" s="112" t="str">
        <f t="shared" si="527"/>
        <v>001</v>
      </c>
      <c r="O4215" s="112" t="str">
        <f t="shared" si="523"/>
        <v>0</v>
      </c>
      <c r="P4215" s="112">
        <f t="shared" si="524"/>
        <v>0</v>
      </c>
      <c r="Q4215" s="112" t="str">
        <f t="shared" si="525"/>
        <v>0</v>
      </c>
      <c r="R4215" s="112" t="str">
        <f t="shared" si="528"/>
        <v>000</v>
      </c>
      <c r="S4215" s="112"/>
      <c r="T4215" s="156">
        <f t="shared" si="526"/>
        <v>0</v>
      </c>
      <c r="U4215" s="112"/>
      <c r="V4215" s="112"/>
    </row>
    <row r="4216" spans="1:22">
      <c r="A4216" s="112"/>
      <c r="B4216" s="212"/>
      <c r="C4216" s="213"/>
      <c r="D4216" s="156"/>
      <c r="E4216" s="112"/>
      <c r="F4216" s="156"/>
      <c r="G4216" s="161"/>
      <c r="H4216" s="156"/>
      <c r="I4216" s="155"/>
      <c r="J4216" s="121"/>
      <c r="L4216" s="112" t="str">
        <f t="shared" si="521"/>
        <v>00100000</v>
      </c>
      <c r="M4216" s="112" t="str">
        <f t="shared" si="522"/>
        <v>0010</v>
      </c>
      <c r="N4216" s="112" t="str">
        <f t="shared" si="527"/>
        <v>001</v>
      </c>
      <c r="O4216" s="112" t="str">
        <f t="shared" si="523"/>
        <v>0</v>
      </c>
      <c r="P4216" s="112">
        <f t="shared" si="524"/>
        <v>0</v>
      </c>
      <c r="Q4216" s="112" t="str">
        <f t="shared" si="525"/>
        <v>0</v>
      </c>
      <c r="R4216" s="112" t="str">
        <f t="shared" si="528"/>
        <v>000</v>
      </c>
      <c r="S4216" s="112"/>
      <c r="T4216" s="156">
        <f t="shared" si="526"/>
        <v>0</v>
      </c>
      <c r="U4216" s="112"/>
      <c r="V4216" s="112"/>
    </row>
    <row r="4217" spans="1:22">
      <c r="A4217" s="112"/>
      <c r="B4217" s="212"/>
      <c r="C4217" s="213"/>
      <c r="D4217" s="156"/>
      <c r="E4217" s="112"/>
      <c r="F4217" s="156"/>
      <c r="G4217" s="161"/>
      <c r="H4217" s="156"/>
      <c r="I4217" s="155"/>
      <c r="J4217" s="121"/>
      <c r="L4217" s="112" t="str">
        <f t="shared" si="521"/>
        <v>00100000</v>
      </c>
      <c r="M4217" s="112" t="str">
        <f t="shared" si="522"/>
        <v>0010</v>
      </c>
      <c r="N4217" s="112" t="str">
        <f t="shared" si="527"/>
        <v>001</v>
      </c>
      <c r="O4217" s="112" t="str">
        <f t="shared" si="523"/>
        <v>0</v>
      </c>
      <c r="P4217" s="112">
        <f t="shared" si="524"/>
        <v>0</v>
      </c>
      <c r="Q4217" s="112" t="str">
        <f t="shared" si="525"/>
        <v>0</v>
      </c>
      <c r="R4217" s="112" t="str">
        <f t="shared" si="528"/>
        <v>000</v>
      </c>
      <c r="S4217" s="112"/>
      <c r="T4217" s="156">
        <f t="shared" si="526"/>
        <v>0</v>
      </c>
      <c r="U4217" s="112"/>
      <c r="V4217" s="112"/>
    </row>
    <row r="4218" spans="1:22">
      <c r="A4218" s="112"/>
      <c r="B4218" s="212"/>
      <c r="C4218" s="213"/>
      <c r="D4218" s="156"/>
      <c r="E4218" s="112"/>
      <c r="F4218" s="156"/>
      <c r="G4218" s="161"/>
      <c r="H4218" s="156"/>
      <c r="I4218" s="155"/>
      <c r="J4218" s="121"/>
      <c r="L4218" s="112" t="str">
        <f t="shared" si="521"/>
        <v>00100000</v>
      </c>
      <c r="M4218" s="112" t="str">
        <f t="shared" si="522"/>
        <v>0010</v>
      </c>
      <c r="N4218" s="112" t="str">
        <f t="shared" si="527"/>
        <v>001</v>
      </c>
      <c r="O4218" s="112" t="str">
        <f t="shared" si="523"/>
        <v>0</v>
      </c>
      <c r="P4218" s="112">
        <f t="shared" si="524"/>
        <v>0</v>
      </c>
      <c r="Q4218" s="112" t="str">
        <f t="shared" si="525"/>
        <v>0</v>
      </c>
      <c r="R4218" s="112" t="str">
        <f t="shared" si="528"/>
        <v>000</v>
      </c>
      <c r="S4218" s="112"/>
      <c r="T4218" s="156">
        <f t="shared" si="526"/>
        <v>0</v>
      </c>
      <c r="U4218" s="112"/>
      <c r="V4218" s="112"/>
    </row>
    <row r="4219" spans="1:22">
      <c r="A4219" s="112"/>
      <c r="B4219" s="212"/>
      <c r="C4219" s="213"/>
      <c r="D4219" s="156"/>
      <c r="E4219" s="112"/>
      <c r="F4219" s="156"/>
      <c r="G4219" s="161"/>
      <c r="H4219" s="156"/>
      <c r="I4219" s="155"/>
      <c r="J4219" s="121"/>
      <c r="L4219" s="112" t="str">
        <f t="shared" si="521"/>
        <v>00100000</v>
      </c>
      <c r="M4219" s="112" t="str">
        <f t="shared" si="522"/>
        <v>0010</v>
      </c>
      <c r="N4219" s="112" t="str">
        <f t="shared" si="527"/>
        <v>001</v>
      </c>
      <c r="O4219" s="112" t="str">
        <f t="shared" si="523"/>
        <v>0</v>
      </c>
      <c r="P4219" s="112">
        <f t="shared" si="524"/>
        <v>0</v>
      </c>
      <c r="Q4219" s="112" t="str">
        <f t="shared" si="525"/>
        <v>0</v>
      </c>
      <c r="R4219" s="112" t="str">
        <f t="shared" si="528"/>
        <v>000</v>
      </c>
      <c r="S4219" s="112"/>
      <c r="T4219" s="156">
        <f t="shared" si="526"/>
        <v>0</v>
      </c>
      <c r="U4219" s="112"/>
      <c r="V4219" s="112"/>
    </row>
    <row r="4220" spans="1:22">
      <c r="A4220" s="112"/>
      <c r="B4220" s="212"/>
      <c r="C4220" s="213"/>
      <c r="D4220" s="156"/>
      <c r="E4220" s="112"/>
      <c r="F4220" s="156"/>
      <c r="G4220" s="161"/>
      <c r="H4220" s="156"/>
      <c r="I4220" s="155"/>
      <c r="J4220" s="121"/>
      <c r="L4220" s="112" t="str">
        <f t="shared" ref="L4220:L4283" si="529">+"0010"&amp; A4220 &amp; B4220 &amp; "0"&amp;C4220&amp;"000"</f>
        <v>00100000</v>
      </c>
      <c r="M4220" s="112" t="str">
        <f t="shared" ref="M4220:M4283" si="530">+"001"&amp;"0"&amp;H4220</f>
        <v>0010</v>
      </c>
      <c r="N4220" s="112" t="str">
        <f t="shared" si="527"/>
        <v>001</v>
      </c>
      <c r="O4220" s="112" t="str">
        <f t="shared" ref="O4220:O4283" si="531">+"0"&amp;A4220</f>
        <v>0</v>
      </c>
      <c r="P4220" s="112">
        <f t="shared" ref="P4220:P4283" si="532">+B4220</f>
        <v>0</v>
      </c>
      <c r="Q4220" s="112" t="str">
        <f t="shared" ref="Q4220:Q4283" si="533">+"0"&amp;C4220</f>
        <v>0</v>
      </c>
      <c r="R4220" s="112" t="str">
        <f t="shared" si="528"/>
        <v>000</v>
      </c>
      <c r="S4220" s="112"/>
      <c r="T4220" s="156">
        <f t="shared" ref="T4220:T4283" si="534">+IF(AND(F4220&lt;&gt;"",G4220=""),F4220,G4220)</f>
        <v>0</v>
      </c>
      <c r="U4220" s="112"/>
      <c r="V4220" s="112"/>
    </row>
    <row r="4221" spans="1:22">
      <c r="A4221" s="112"/>
      <c r="B4221" s="212"/>
      <c r="C4221" s="213"/>
      <c r="D4221" s="156"/>
      <c r="E4221" s="112"/>
      <c r="F4221" s="156"/>
      <c r="G4221" s="161"/>
      <c r="H4221" s="156"/>
      <c r="I4221" s="155"/>
      <c r="J4221" s="121"/>
      <c r="L4221" s="112" t="str">
        <f t="shared" si="529"/>
        <v>00100000</v>
      </c>
      <c r="M4221" s="112" t="str">
        <f t="shared" si="530"/>
        <v>0010</v>
      </c>
      <c r="N4221" s="112" t="str">
        <f t="shared" si="527"/>
        <v>001</v>
      </c>
      <c r="O4221" s="112" t="str">
        <f t="shared" si="531"/>
        <v>0</v>
      </c>
      <c r="P4221" s="112">
        <f t="shared" si="532"/>
        <v>0</v>
      </c>
      <c r="Q4221" s="112" t="str">
        <f t="shared" si="533"/>
        <v>0</v>
      </c>
      <c r="R4221" s="112" t="str">
        <f t="shared" si="528"/>
        <v>000</v>
      </c>
      <c r="S4221" s="112"/>
      <c r="T4221" s="156">
        <f t="shared" si="534"/>
        <v>0</v>
      </c>
      <c r="U4221" s="112"/>
      <c r="V4221" s="112"/>
    </row>
    <row r="4222" spans="1:22">
      <c r="A4222" s="112"/>
      <c r="B4222" s="212"/>
      <c r="C4222" s="213"/>
      <c r="D4222" s="156"/>
      <c r="E4222" s="112"/>
      <c r="F4222" s="156"/>
      <c r="G4222" s="161"/>
      <c r="H4222" s="156"/>
      <c r="I4222" s="155"/>
      <c r="J4222" s="121"/>
      <c r="L4222" s="112" t="str">
        <f t="shared" si="529"/>
        <v>00100000</v>
      </c>
      <c r="M4222" s="112" t="str">
        <f t="shared" si="530"/>
        <v>0010</v>
      </c>
      <c r="N4222" s="112" t="str">
        <f t="shared" si="527"/>
        <v>001</v>
      </c>
      <c r="O4222" s="112" t="str">
        <f t="shared" si="531"/>
        <v>0</v>
      </c>
      <c r="P4222" s="112">
        <f t="shared" si="532"/>
        <v>0</v>
      </c>
      <c r="Q4222" s="112" t="str">
        <f t="shared" si="533"/>
        <v>0</v>
      </c>
      <c r="R4222" s="112" t="str">
        <f t="shared" si="528"/>
        <v>000</v>
      </c>
      <c r="S4222" s="112"/>
      <c r="T4222" s="156">
        <f t="shared" si="534"/>
        <v>0</v>
      </c>
      <c r="U4222" s="112"/>
      <c r="V4222" s="112"/>
    </row>
    <row r="4223" spans="1:22">
      <c r="A4223" s="112"/>
      <c r="B4223" s="212"/>
      <c r="C4223" s="213"/>
      <c r="D4223" s="156"/>
      <c r="E4223" s="112"/>
      <c r="F4223" s="156"/>
      <c r="G4223" s="161"/>
      <c r="H4223" s="156"/>
      <c r="I4223" s="155"/>
      <c r="J4223" s="121"/>
      <c r="L4223" s="112" t="str">
        <f t="shared" si="529"/>
        <v>00100000</v>
      </c>
      <c r="M4223" s="112" t="str">
        <f t="shared" si="530"/>
        <v>0010</v>
      </c>
      <c r="N4223" s="112" t="str">
        <f t="shared" si="527"/>
        <v>001</v>
      </c>
      <c r="O4223" s="112" t="str">
        <f t="shared" si="531"/>
        <v>0</v>
      </c>
      <c r="P4223" s="112">
        <f t="shared" si="532"/>
        <v>0</v>
      </c>
      <c r="Q4223" s="112" t="str">
        <f t="shared" si="533"/>
        <v>0</v>
      </c>
      <c r="R4223" s="112" t="str">
        <f t="shared" si="528"/>
        <v>000</v>
      </c>
      <c r="S4223" s="112"/>
      <c r="T4223" s="156">
        <f t="shared" si="534"/>
        <v>0</v>
      </c>
      <c r="U4223" s="112"/>
      <c r="V4223" s="112"/>
    </row>
    <row r="4224" spans="1:22">
      <c r="A4224" s="112"/>
      <c r="B4224" s="212"/>
      <c r="C4224" s="213"/>
      <c r="D4224" s="156"/>
      <c r="E4224" s="112"/>
      <c r="F4224" s="156"/>
      <c r="G4224" s="161"/>
      <c r="H4224" s="156"/>
      <c r="I4224" s="155"/>
      <c r="J4224" s="121"/>
      <c r="L4224" s="112" t="str">
        <f t="shared" si="529"/>
        <v>00100000</v>
      </c>
      <c r="M4224" s="112" t="str">
        <f t="shared" si="530"/>
        <v>0010</v>
      </c>
      <c r="N4224" s="112" t="str">
        <f t="shared" si="527"/>
        <v>001</v>
      </c>
      <c r="O4224" s="112" t="str">
        <f t="shared" si="531"/>
        <v>0</v>
      </c>
      <c r="P4224" s="112">
        <f t="shared" si="532"/>
        <v>0</v>
      </c>
      <c r="Q4224" s="112" t="str">
        <f t="shared" si="533"/>
        <v>0</v>
      </c>
      <c r="R4224" s="112" t="str">
        <f t="shared" si="528"/>
        <v>000</v>
      </c>
      <c r="S4224" s="112"/>
      <c r="T4224" s="156">
        <f t="shared" si="534"/>
        <v>0</v>
      </c>
      <c r="U4224" s="112"/>
      <c r="V4224" s="112"/>
    </row>
    <row r="4225" spans="1:22">
      <c r="A4225" s="112"/>
      <c r="B4225" s="212"/>
      <c r="C4225" s="213"/>
      <c r="D4225" s="156"/>
      <c r="E4225" s="112"/>
      <c r="F4225" s="156"/>
      <c r="G4225" s="161"/>
      <c r="H4225" s="156"/>
      <c r="I4225" s="155"/>
      <c r="J4225" s="121"/>
      <c r="L4225" s="112" t="str">
        <f t="shared" si="529"/>
        <v>00100000</v>
      </c>
      <c r="M4225" s="112" t="str">
        <f t="shared" si="530"/>
        <v>0010</v>
      </c>
      <c r="N4225" s="112" t="str">
        <f t="shared" si="527"/>
        <v>001</v>
      </c>
      <c r="O4225" s="112" t="str">
        <f t="shared" si="531"/>
        <v>0</v>
      </c>
      <c r="P4225" s="112">
        <f t="shared" si="532"/>
        <v>0</v>
      </c>
      <c r="Q4225" s="112" t="str">
        <f t="shared" si="533"/>
        <v>0</v>
      </c>
      <c r="R4225" s="112" t="str">
        <f t="shared" si="528"/>
        <v>000</v>
      </c>
      <c r="S4225" s="112"/>
      <c r="T4225" s="156">
        <f t="shared" si="534"/>
        <v>0</v>
      </c>
      <c r="U4225" s="112"/>
      <c r="V4225" s="112"/>
    </row>
    <row r="4226" spans="1:22">
      <c r="A4226" s="112"/>
      <c r="B4226" s="212"/>
      <c r="C4226" s="213"/>
      <c r="D4226" s="156"/>
      <c r="E4226" s="112"/>
      <c r="F4226" s="156"/>
      <c r="G4226" s="161"/>
      <c r="H4226" s="156"/>
      <c r="I4226" s="155"/>
      <c r="J4226" s="121"/>
      <c r="L4226" s="112" t="str">
        <f t="shared" si="529"/>
        <v>00100000</v>
      </c>
      <c r="M4226" s="112" t="str">
        <f t="shared" si="530"/>
        <v>0010</v>
      </c>
      <c r="N4226" s="112" t="str">
        <f t="shared" si="527"/>
        <v>001</v>
      </c>
      <c r="O4226" s="112" t="str">
        <f t="shared" si="531"/>
        <v>0</v>
      </c>
      <c r="P4226" s="112">
        <f t="shared" si="532"/>
        <v>0</v>
      </c>
      <c r="Q4226" s="112" t="str">
        <f t="shared" si="533"/>
        <v>0</v>
      </c>
      <c r="R4226" s="112" t="str">
        <f t="shared" si="528"/>
        <v>000</v>
      </c>
      <c r="S4226" s="112"/>
      <c r="T4226" s="156">
        <f t="shared" si="534"/>
        <v>0</v>
      </c>
      <c r="U4226" s="112"/>
      <c r="V4226" s="112"/>
    </row>
    <row r="4227" spans="1:22">
      <c r="A4227" s="112"/>
      <c r="B4227" s="212"/>
      <c r="C4227" s="213"/>
      <c r="D4227" s="156"/>
      <c r="E4227" s="112"/>
      <c r="F4227" s="156"/>
      <c r="G4227" s="161"/>
      <c r="H4227" s="156"/>
      <c r="I4227" s="155"/>
      <c r="J4227" s="121"/>
      <c r="L4227" s="112" t="str">
        <f t="shared" si="529"/>
        <v>00100000</v>
      </c>
      <c r="M4227" s="112" t="str">
        <f t="shared" si="530"/>
        <v>0010</v>
      </c>
      <c r="N4227" s="112" t="str">
        <f t="shared" si="527"/>
        <v>001</v>
      </c>
      <c r="O4227" s="112" t="str">
        <f t="shared" si="531"/>
        <v>0</v>
      </c>
      <c r="P4227" s="112">
        <f t="shared" si="532"/>
        <v>0</v>
      </c>
      <c r="Q4227" s="112" t="str">
        <f t="shared" si="533"/>
        <v>0</v>
      </c>
      <c r="R4227" s="112" t="str">
        <f t="shared" si="528"/>
        <v>000</v>
      </c>
      <c r="S4227" s="112"/>
      <c r="T4227" s="156">
        <f t="shared" si="534"/>
        <v>0</v>
      </c>
      <c r="U4227" s="112"/>
      <c r="V4227" s="112"/>
    </row>
    <row r="4228" spans="1:22">
      <c r="A4228" s="112"/>
      <c r="B4228" s="212"/>
      <c r="C4228" s="213"/>
      <c r="D4228" s="156"/>
      <c r="E4228" s="112"/>
      <c r="F4228" s="156"/>
      <c r="G4228" s="161"/>
      <c r="H4228" s="156"/>
      <c r="I4228" s="155"/>
      <c r="J4228" s="121"/>
      <c r="L4228" s="112" t="str">
        <f t="shared" si="529"/>
        <v>00100000</v>
      </c>
      <c r="M4228" s="112" t="str">
        <f t="shared" si="530"/>
        <v>0010</v>
      </c>
      <c r="N4228" s="112" t="str">
        <f t="shared" si="527"/>
        <v>001</v>
      </c>
      <c r="O4228" s="112" t="str">
        <f t="shared" si="531"/>
        <v>0</v>
      </c>
      <c r="P4228" s="112">
        <f t="shared" si="532"/>
        <v>0</v>
      </c>
      <c r="Q4228" s="112" t="str">
        <f t="shared" si="533"/>
        <v>0</v>
      </c>
      <c r="R4228" s="112" t="str">
        <f t="shared" si="528"/>
        <v>000</v>
      </c>
      <c r="S4228" s="112"/>
      <c r="T4228" s="156">
        <f t="shared" si="534"/>
        <v>0</v>
      </c>
      <c r="U4228" s="112"/>
      <c r="V4228" s="112"/>
    </row>
    <row r="4229" spans="1:22">
      <c r="A4229" s="112"/>
      <c r="B4229" s="212"/>
      <c r="C4229" s="213"/>
      <c r="D4229" s="156"/>
      <c r="E4229" s="112"/>
      <c r="F4229" s="156"/>
      <c r="G4229" s="161"/>
      <c r="H4229" s="156"/>
      <c r="I4229" s="155"/>
      <c r="J4229" s="121"/>
      <c r="L4229" s="112" t="str">
        <f t="shared" si="529"/>
        <v>00100000</v>
      </c>
      <c r="M4229" s="112" t="str">
        <f t="shared" si="530"/>
        <v>0010</v>
      </c>
      <c r="N4229" s="112" t="str">
        <f t="shared" si="527"/>
        <v>001</v>
      </c>
      <c r="O4229" s="112" t="str">
        <f t="shared" si="531"/>
        <v>0</v>
      </c>
      <c r="P4229" s="112">
        <f t="shared" si="532"/>
        <v>0</v>
      </c>
      <c r="Q4229" s="112" t="str">
        <f t="shared" si="533"/>
        <v>0</v>
      </c>
      <c r="R4229" s="112" t="str">
        <f t="shared" si="528"/>
        <v>000</v>
      </c>
      <c r="S4229" s="112"/>
      <c r="T4229" s="156">
        <f t="shared" si="534"/>
        <v>0</v>
      </c>
      <c r="U4229" s="112"/>
      <c r="V4229" s="112"/>
    </row>
    <row r="4230" spans="1:22">
      <c r="A4230" s="112"/>
      <c r="B4230" s="212"/>
      <c r="C4230" s="213"/>
      <c r="D4230" s="156"/>
      <c r="E4230" s="112"/>
      <c r="F4230" s="156"/>
      <c r="G4230" s="161"/>
      <c r="H4230" s="156"/>
      <c r="I4230" s="155"/>
      <c r="J4230" s="121"/>
      <c r="L4230" s="112" t="str">
        <f t="shared" si="529"/>
        <v>00100000</v>
      </c>
      <c r="M4230" s="112" t="str">
        <f t="shared" si="530"/>
        <v>0010</v>
      </c>
      <c r="N4230" s="112" t="str">
        <f t="shared" ref="N4230:N4293" si="535">+"001"</f>
        <v>001</v>
      </c>
      <c r="O4230" s="112" t="str">
        <f t="shared" si="531"/>
        <v>0</v>
      </c>
      <c r="P4230" s="112">
        <f t="shared" si="532"/>
        <v>0</v>
      </c>
      <c r="Q4230" s="112" t="str">
        <f t="shared" si="533"/>
        <v>0</v>
      </c>
      <c r="R4230" s="112" t="str">
        <f t="shared" ref="R4230:R4293" si="536">+"000"</f>
        <v>000</v>
      </c>
      <c r="S4230" s="112"/>
      <c r="T4230" s="156">
        <f t="shared" si="534"/>
        <v>0</v>
      </c>
      <c r="U4230" s="112"/>
      <c r="V4230" s="112"/>
    </row>
    <row r="4231" spans="1:22">
      <c r="A4231" s="112"/>
      <c r="B4231" s="212"/>
      <c r="C4231" s="213"/>
      <c r="D4231" s="156"/>
      <c r="E4231" s="112"/>
      <c r="F4231" s="156"/>
      <c r="G4231" s="161"/>
      <c r="H4231" s="156"/>
      <c r="I4231" s="155"/>
      <c r="J4231" s="121"/>
      <c r="L4231" s="112" t="str">
        <f t="shared" si="529"/>
        <v>00100000</v>
      </c>
      <c r="M4231" s="112" t="str">
        <f t="shared" si="530"/>
        <v>0010</v>
      </c>
      <c r="N4231" s="112" t="str">
        <f t="shared" si="535"/>
        <v>001</v>
      </c>
      <c r="O4231" s="112" t="str">
        <f t="shared" si="531"/>
        <v>0</v>
      </c>
      <c r="P4231" s="112">
        <f t="shared" si="532"/>
        <v>0</v>
      </c>
      <c r="Q4231" s="112" t="str">
        <f t="shared" si="533"/>
        <v>0</v>
      </c>
      <c r="R4231" s="112" t="str">
        <f t="shared" si="536"/>
        <v>000</v>
      </c>
      <c r="S4231" s="112"/>
      <c r="T4231" s="156">
        <f t="shared" si="534"/>
        <v>0</v>
      </c>
      <c r="U4231" s="112"/>
      <c r="V4231" s="112"/>
    </row>
    <row r="4232" spans="1:22">
      <c r="A4232" s="112"/>
      <c r="B4232" s="212"/>
      <c r="C4232" s="213"/>
      <c r="D4232" s="156"/>
      <c r="E4232" s="112"/>
      <c r="F4232" s="156"/>
      <c r="G4232" s="161"/>
      <c r="H4232" s="156"/>
      <c r="I4232" s="155"/>
      <c r="J4232" s="121"/>
      <c r="L4232" s="112" t="str">
        <f t="shared" si="529"/>
        <v>00100000</v>
      </c>
      <c r="M4232" s="112" t="str">
        <f t="shared" si="530"/>
        <v>0010</v>
      </c>
      <c r="N4232" s="112" t="str">
        <f t="shared" si="535"/>
        <v>001</v>
      </c>
      <c r="O4232" s="112" t="str">
        <f t="shared" si="531"/>
        <v>0</v>
      </c>
      <c r="P4232" s="112">
        <f t="shared" si="532"/>
        <v>0</v>
      </c>
      <c r="Q4232" s="112" t="str">
        <f t="shared" si="533"/>
        <v>0</v>
      </c>
      <c r="R4232" s="112" t="str">
        <f t="shared" si="536"/>
        <v>000</v>
      </c>
      <c r="S4232" s="112"/>
      <c r="T4232" s="156">
        <f t="shared" si="534"/>
        <v>0</v>
      </c>
      <c r="U4232" s="112"/>
      <c r="V4232" s="112"/>
    </row>
    <row r="4233" spans="1:22">
      <c r="A4233" s="112"/>
      <c r="B4233" s="212"/>
      <c r="C4233" s="213"/>
      <c r="D4233" s="156"/>
      <c r="E4233" s="112"/>
      <c r="F4233" s="156"/>
      <c r="G4233" s="161"/>
      <c r="H4233" s="156"/>
      <c r="I4233" s="155"/>
      <c r="J4233" s="121"/>
      <c r="L4233" s="112" t="str">
        <f t="shared" si="529"/>
        <v>00100000</v>
      </c>
      <c r="M4233" s="112" t="str">
        <f t="shared" si="530"/>
        <v>0010</v>
      </c>
      <c r="N4233" s="112" t="str">
        <f t="shared" si="535"/>
        <v>001</v>
      </c>
      <c r="O4233" s="112" t="str">
        <f t="shared" si="531"/>
        <v>0</v>
      </c>
      <c r="P4233" s="112">
        <f t="shared" si="532"/>
        <v>0</v>
      </c>
      <c r="Q4233" s="112" t="str">
        <f t="shared" si="533"/>
        <v>0</v>
      </c>
      <c r="R4233" s="112" t="str">
        <f t="shared" si="536"/>
        <v>000</v>
      </c>
      <c r="S4233" s="112"/>
      <c r="T4233" s="156">
        <f t="shared" si="534"/>
        <v>0</v>
      </c>
      <c r="U4233" s="112"/>
      <c r="V4233" s="112"/>
    </row>
    <row r="4234" spans="1:22">
      <c r="A4234" s="112"/>
      <c r="B4234" s="212"/>
      <c r="C4234" s="213"/>
      <c r="D4234" s="156"/>
      <c r="E4234" s="112"/>
      <c r="F4234" s="156"/>
      <c r="G4234" s="161"/>
      <c r="H4234" s="156"/>
      <c r="I4234" s="155"/>
      <c r="J4234" s="121"/>
      <c r="L4234" s="112" t="str">
        <f t="shared" si="529"/>
        <v>00100000</v>
      </c>
      <c r="M4234" s="112" t="str">
        <f t="shared" si="530"/>
        <v>0010</v>
      </c>
      <c r="N4234" s="112" t="str">
        <f t="shared" si="535"/>
        <v>001</v>
      </c>
      <c r="O4234" s="112" t="str">
        <f t="shared" si="531"/>
        <v>0</v>
      </c>
      <c r="P4234" s="112">
        <f t="shared" si="532"/>
        <v>0</v>
      </c>
      <c r="Q4234" s="112" t="str">
        <f t="shared" si="533"/>
        <v>0</v>
      </c>
      <c r="R4234" s="112" t="str">
        <f t="shared" si="536"/>
        <v>000</v>
      </c>
      <c r="S4234" s="112"/>
      <c r="T4234" s="156">
        <f t="shared" si="534"/>
        <v>0</v>
      </c>
      <c r="U4234" s="112"/>
      <c r="V4234" s="112"/>
    </row>
    <row r="4235" spans="1:22">
      <c r="A4235" s="112"/>
      <c r="B4235" s="212"/>
      <c r="C4235" s="213"/>
      <c r="D4235" s="156"/>
      <c r="E4235" s="112"/>
      <c r="F4235" s="156"/>
      <c r="G4235" s="161"/>
      <c r="H4235" s="156"/>
      <c r="I4235" s="155"/>
      <c r="J4235" s="121"/>
      <c r="L4235" s="112" t="str">
        <f t="shared" si="529"/>
        <v>00100000</v>
      </c>
      <c r="M4235" s="112" t="str">
        <f t="shared" si="530"/>
        <v>0010</v>
      </c>
      <c r="N4235" s="112" t="str">
        <f t="shared" si="535"/>
        <v>001</v>
      </c>
      <c r="O4235" s="112" t="str">
        <f t="shared" si="531"/>
        <v>0</v>
      </c>
      <c r="P4235" s="112">
        <f t="shared" si="532"/>
        <v>0</v>
      </c>
      <c r="Q4235" s="112" t="str">
        <f t="shared" si="533"/>
        <v>0</v>
      </c>
      <c r="R4235" s="112" t="str">
        <f t="shared" si="536"/>
        <v>000</v>
      </c>
      <c r="S4235" s="112"/>
      <c r="T4235" s="156">
        <f t="shared" si="534"/>
        <v>0</v>
      </c>
      <c r="U4235" s="112"/>
      <c r="V4235" s="112"/>
    </row>
    <row r="4236" spans="1:22">
      <c r="A4236" s="112"/>
      <c r="B4236" s="212"/>
      <c r="C4236" s="213"/>
      <c r="D4236" s="156"/>
      <c r="E4236" s="112"/>
      <c r="F4236" s="156"/>
      <c r="G4236" s="161"/>
      <c r="H4236" s="156"/>
      <c r="I4236" s="155"/>
      <c r="J4236" s="121"/>
      <c r="L4236" s="112" t="str">
        <f t="shared" si="529"/>
        <v>00100000</v>
      </c>
      <c r="M4236" s="112" t="str">
        <f t="shared" si="530"/>
        <v>0010</v>
      </c>
      <c r="N4236" s="112" t="str">
        <f t="shared" si="535"/>
        <v>001</v>
      </c>
      <c r="O4236" s="112" t="str">
        <f t="shared" si="531"/>
        <v>0</v>
      </c>
      <c r="P4236" s="112">
        <f t="shared" si="532"/>
        <v>0</v>
      </c>
      <c r="Q4236" s="112" t="str">
        <f t="shared" si="533"/>
        <v>0</v>
      </c>
      <c r="R4236" s="112" t="str">
        <f t="shared" si="536"/>
        <v>000</v>
      </c>
      <c r="S4236" s="112"/>
      <c r="T4236" s="156">
        <f t="shared" si="534"/>
        <v>0</v>
      </c>
      <c r="U4236" s="112"/>
      <c r="V4236" s="112"/>
    </row>
    <row r="4237" spans="1:22">
      <c r="A4237" s="112"/>
      <c r="B4237" s="212"/>
      <c r="C4237" s="213"/>
      <c r="D4237" s="156"/>
      <c r="E4237" s="112"/>
      <c r="F4237" s="156"/>
      <c r="G4237" s="161"/>
      <c r="H4237" s="156"/>
      <c r="I4237" s="155"/>
      <c r="J4237" s="121"/>
      <c r="L4237" s="112" t="str">
        <f t="shared" si="529"/>
        <v>00100000</v>
      </c>
      <c r="M4237" s="112" t="str">
        <f t="shared" si="530"/>
        <v>0010</v>
      </c>
      <c r="N4237" s="112" t="str">
        <f t="shared" si="535"/>
        <v>001</v>
      </c>
      <c r="O4237" s="112" t="str">
        <f t="shared" si="531"/>
        <v>0</v>
      </c>
      <c r="P4237" s="112">
        <f t="shared" si="532"/>
        <v>0</v>
      </c>
      <c r="Q4237" s="112" t="str">
        <f t="shared" si="533"/>
        <v>0</v>
      </c>
      <c r="R4237" s="112" t="str">
        <f t="shared" si="536"/>
        <v>000</v>
      </c>
      <c r="S4237" s="112"/>
      <c r="T4237" s="156">
        <f t="shared" si="534"/>
        <v>0</v>
      </c>
      <c r="U4237" s="112"/>
      <c r="V4237" s="112"/>
    </row>
    <row r="4238" spans="1:22">
      <c r="A4238" s="112"/>
      <c r="B4238" s="212"/>
      <c r="C4238" s="213"/>
      <c r="D4238" s="156"/>
      <c r="E4238" s="112"/>
      <c r="F4238" s="156"/>
      <c r="G4238" s="161"/>
      <c r="H4238" s="156"/>
      <c r="I4238" s="155"/>
      <c r="J4238" s="121"/>
      <c r="L4238" s="112" t="str">
        <f t="shared" si="529"/>
        <v>00100000</v>
      </c>
      <c r="M4238" s="112" t="str">
        <f t="shared" si="530"/>
        <v>0010</v>
      </c>
      <c r="N4238" s="112" t="str">
        <f t="shared" si="535"/>
        <v>001</v>
      </c>
      <c r="O4238" s="112" t="str">
        <f t="shared" si="531"/>
        <v>0</v>
      </c>
      <c r="P4238" s="112">
        <f t="shared" si="532"/>
        <v>0</v>
      </c>
      <c r="Q4238" s="112" t="str">
        <f t="shared" si="533"/>
        <v>0</v>
      </c>
      <c r="R4238" s="112" t="str">
        <f t="shared" si="536"/>
        <v>000</v>
      </c>
      <c r="S4238" s="112"/>
      <c r="T4238" s="156">
        <f t="shared" si="534"/>
        <v>0</v>
      </c>
      <c r="U4238" s="112"/>
      <c r="V4238" s="112"/>
    </row>
    <row r="4239" spans="1:22">
      <c r="A4239" s="112"/>
      <c r="B4239" s="212"/>
      <c r="C4239" s="213"/>
      <c r="D4239" s="156"/>
      <c r="E4239" s="112"/>
      <c r="F4239" s="156"/>
      <c r="G4239" s="161"/>
      <c r="H4239" s="156"/>
      <c r="I4239" s="155"/>
      <c r="J4239" s="121"/>
      <c r="L4239" s="112" t="str">
        <f t="shared" si="529"/>
        <v>00100000</v>
      </c>
      <c r="M4239" s="112" t="str">
        <f t="shared" si="530"/>
        <v>0010</v>
      </c>
      <c r="N4239" s="112" t="str">
        <f t="shared" si="535"/>
        <v>001</v>
      </c>
      <c r="O4239" s="112" t="str">
        <f t="shared" si="531"/>
        <v>0</v>
      </c>
      <c r="P4239" s="112">
        <f t="shared" si="532"/>
        <v>0</v>
      </c>
      <c r="Q4239" s="112" t="str">
        <f t="shared" si="533"/>
        <v>0</v>
      </c>
      <c r="R4239" s="112" t="str">
        <f t="shared" si="536"/>
        <v>000</v>
      </c>
      <c r="S4239" s="112"/>
      <c r="T4239" s="156">
        <f t="shared" si="534"/>
        <v>0</v>
      </c>
      <c r="U4239" s="112"/>
      <c r="V4239" s="112"/>
    </row>
    <row r="4240" spans="1:22">
      <c r="A4240" s="112"/>
      <c r="B4240" s="212"/>
      <c r="C4240" s="213"/>
      <c r="D4240" s="156"/>
      <c r="E4240" s="112"/>
      <c r="F4240" s="156"/>
      <c r="G4240" s="161"/>
      <c r="H4240" s="156"/>
      <c r="I4240" s="155"/>
      <c r="J4240" s="121"/>
      <c r="L4240" s="112" t="str">
        <f t="shared" si="529"/>
        <v>00100000</v>
      </c>
      <c r="M4240" s="112" t="str">
        <f t="shared" si="530"/>
        <v>0010</v>
      </c>
      <c r="N4240" s="112" t="str">
        <f t="shared" si="535"/>
        <v>001</v>
      </c>
      <c r="O4240" s="112" t="str">
        <f t="shared" si="531"/>
        <v>0</v>
      </c>
      <c r="P4240" s="112">
        <f t="shared" si="532"/>
        <v>0</v>
      </c>
      <c r="Q4240" s="112" t="str">
        <f t="shared" si="533"/>
        <v>0</v>
      </c>
      <c r="R4240" s="112" t="str">
        <f t="shared" si="536"/>
        <v>000</v>
      </c>
      <c r="S4240" s="112"/>
      <c r="T4240" s="156">
        <f t="shared" si="534"/>
        <v>0</v>
      </c>
      <c r="U4240" s="112"/>
      <c r="V4240" s="112"/>
    </row>
    <row r="4241" spans="1:22">
      <c r="A4241" s="112"/>
      <c r="B4241" s="212"/>
      <c r="C4241" s="213"/>
      <c r="D4241" s="156"/>
      <c r="E4241" s="112"/>
      <c r="F4241" s="156"/>
      <c r="G4241" s="161"/>
      <c r="H4241" s="156"/>
      <c r="I4241" s="155"/>
      <c r="J4241" s="121"/>
      <c r="L4241" s="112" t="str">
        <f t="shared" si="529"/>
        <v>00100000</v>
      </c>
      <c r="M4241" s="112" t="str">
        <f t="shared" si="530"/>
        <v>0010</v>
      </c>
      <c r="N4241" s="112" t="str">
        <f t="shared" si="535"/>
        <v>001</v>
      </c>
      <c r="O4241" s="112" t="str">
        <f t="shared" si="531"/>
        <v>0</v>
      </c>
      <c r="P4241" s="112">
        <f t="shared" si="532"/>
        <v>0</v>
      </c>
      <c r="Q4241" s="112" t="str">
        <f t="shared" si="533"/>
        <v>0</v>
      </c>
      <c r="R4241" s="112" t="str">
        <f t="shared" si="536"/>
        <v>000</v>
      </c>
      <c r="S4241" s="112"/>
      <c r="T4241" s="156">
        <f t="shared" si="534"/>
        <v>0</v>
      </c>
      <c r="U4241" s="112"/>
      <c r="V4241" s="112"/>
    </row>
    <row r="4242" spans="1:22">
      <c r="A4242" s="112"/>
      <c r="B4242" s="212"/>
      <c r="C4242" s="213"/>
      <c r="D4242" s="156"/>
      <c r="E4242" s="112"/>
      <c r="F4242" s="156"/>
      <c r="G4242" s="161"/>
      <c r="H4242" s="156"/>
      <c r="I4242" s="155"/>
      <c r="J4242" s="121"/>
      <c r="L4242" s="112" t="str">
        <f t="shared" si="529"/>
        <v>00100000</v>
      </c>
      <c r="M4242" s="112" t="str">
        <f t="shared" si="530"/>
        <v>0010</v>
      </c>
      <c r="N4242" s="112" t="str">
        <f t="shared" si="535"/>
        <v>001</v>
      </c>
      <c r="O4242" s="112" t="str">
        <f t="shared" si="531"/>
        <v>0</v>
      </c>
      <c r="P4242" s="112">
        <f t="shared" si="532"/>
        <v>0</v>
      </c>
      <c r="Q4242" s="112" t="str">
        <f t="shared" si="533"/>
        <v>0</v>
      </c>
      <c r="R4242" s="112" t="str">
        <f t="shared" si="536"/>
        <v>000</v>
      </c>
      <c r="S4242" s="112"/>
      <c r="T4242" s="156">
        <f t="shared" si="534"/>
        <v>0</v>
      </c>
      <c r="U4242" s="112"/>
      <c r="V4242" s="112"/>
    </row>
    <row r="4243" spans="1:22">
      <c r="A4243" s="112"/>
      <c r="B4243" s="212"/>
      <c r="C4243" s="213"/>
      <c r="D4243" s="156"/>
      <c r="E4243" s="112"/>
      <c r="F4243" s="156"/>
      <c r="G4243" s="161"/>
      <c r="H4243" s="156"/>
      <c r="I4243" s="155"/>
      <c r="J4243" s="121"/>
      <c r="L4243" s="112" t="str">
        <f t="shared" si="529"/>
        <v>00100000</v>
      </c>
      <c r="M4243" s="112" t="str">
        <f t="shared" si="530"/>
        <v>0010</v>
      </c>
      <c r="N4243" s="112" t="str">
        <f t="shared" si="535"/>
        <v>001</v>
      </c>
      <c r="O4243" s="112" t="str">
        <f t="shared" si="531"/>
        <v>0</v>
      </c>
      <c r="P4243" s="112">
        <f t="shared" si="532"/>
        <v>0</v>
      </c>
      <c r="Q4243" s="112" t="str">
        <f t="shared" si="533"/>
        <v>0</v>
      </c>
      <c r="R4243" s="112" t="str">
        <f t="shared" si="536"/>
        <v>000</v>
      </c>
      <c r="S4243" s="112"/>
      <c r="T4243" s="156">
        <f t="shared" si="534"/>
        <v>0</v>
      </c>
      <c r="U4243" s="112"/>
      <c r="V4243" s="112"/>
    </row>
    <row r="4244" spans="1:22">
      <c r="A4244" s="112"/>
      <c r="B4244" s="212"/>
      <c r="C4244" s="213"/>
      <c r="D4244" s="156"/>
      <c r="E4244" s="112"/>
      <c r="F4244" s="156"/>
      <c r="G4244" s="161"/>
      <c r="H4244" s="156"/>
      <c r="I4244" s="155"/>
      <c r="J4244" s="121"/>
      <c r="L4244" s="112" t="str">
        <f t="shared" si="529"/>
        <v>00100000</v>
      </c>
      <c r="M4244" s="112" t="str">
        <f t="shared" si="530"/>
        <v>0010</v>
      </c>
      <c r="N4244" s="112" t="str">
        <f t="shared" si="535"/>
        <v>001</v>
      </c>
      <c r="O4244" s="112" t="str">
        <f t="shared" si="531"/>
        <v>0</v>
      </c>
      <c r="P4244" s="112">
        <f t="shared" si="532"/>
        <v>0</v>
      </c>
      <c r="Q4244" s="112" t="str">
        <f t="shared" si="533"/>
        <v>0</v>
      </c>
      <c r="R4244" s="112" t="str">
        <f t="shared" si="536"/>
        <v>000</v>
      </c>
      <c r="S4244" s="112"/>
      <c r="T4244" s="156">
        <f t="shared" si="534"/>
        <v>0</v>
      </c>
      <c r="U4244" s="112"/>
      <c r="V4244" s="112"/>
    </row>
    <row r="4245" spans="1:22">
      <c r="A4245" s="112"/>
      <c r="B4245" s="212"/>
      <c r="C4245" s="213"/>
      <c r="D4245" s="156"/>
      <c r="E4245" s="112"/>
      <c r="F4245" s="156"/>
      <c r="G4245" s="161"/>
      <c r="H4245" s="156"/>
      <c r="I4245" s="155"/>
      <c r="J4245" s="121"/>
      <c r="L4245" s="112" t="str">
        <f t="shared" si="529"/>
        <v>00100000</v>
      </c>
      <c r="M4245" s="112" t="str">
        <f t="shared" si="530"/>
        <v>0010</v>
      </c>
      <c r="N4245" s="112" t="str">
        <f t="shared" si="535"/>
        <v>001</v>
      </c>
      <c r="O4245" s="112" t="str">
        <f t="shared" si="531"/>
        <v>0</v>
      </c>
      <c r="P4245" s="112">
        <f t="shared" si="532"/>
        <v>0</v>
      </c>
      <c r="Q4245" s="112" t="str">
        <f t="shared" si="533"/>
        <v>0</v>
      </c>
      <c r="R4245" s="112" t="str">
        <f t="shared" si="536"/>
        <v>000</v>
      </c>
      <c r="S4245" s="112"/>
      <c r="T4245" s="156">
        <f t="shared" si="534"/>
        <v>0</v>
      </c>
      <c r="U4245" s="112"/>
      <c r="V4245" s="112"/>
    </row>
    <row r="4246" spans="1:22">
      <c r="A4246" s="112"/>
      <c r="B4246" s="212"/>
      <c r="C4246" s="213"/>
      <c r="D4246" s="156"/>
      <c r="E4246" s="112"/>
      <c r="F4246" s="156"/>
      <c r="G4246" s="161"/>
      <c r="H4246" s="156"/>
      <c r="I4246" s="155"/>
      <c r="J4246" s="121"/>
      <c r="L4246" s="112" t="str">
        <f t="shared" si="529"/>
        <v>00100000</v>
      </c>
      <c r="M4246" s="112" t="str">
        <f t="shared" si="530"/>
        <v>0010</v>
      </c>
      <c r="N4246" s="112" t="str">
        <f t="shared" si="535"/>
        <v>001</v>
      </c>
      <c r="O4246" s="112" t="str">
        <f t="shared" si="531"/>
        <v>0</v>
      </c>
      <c r="P4246" s="112">
        <f t="shared" si="532"/>
        <v>0</v>
      </c>
      <c r="Q4246" s="112" t="str">
        <f t="shared" si="533"/>
        <v>0</v>
      </c>
      <c r="R4246" s="112" t="str">
        <f t="shared" si="536"/>
        <v>000</v>
      </c>
      <c r="S4246" s="112"/>
      <c r="T4246" s="156">
        <f t="shared" si="534"/>
        <v>0</v>
      </c>
      <c r="U4246" s="112"/>
      <c r="V4246" s="112"/>
    </row>
    <row r="4247" spans="1:22">
      <c r="A4247" s="112"/>
      <c r="B4247" s="212"/>
      <c r="C4247" s="213"/>
      <c r="D4247" s="156"/>
      <c r="E4247" s="112"/>
      <c r="F4247" s="156"/>
      <c r="G4247" s="161"/>
      <c r="H4247" s="156"/>
      <c r="I4247" s="155"/>
      <c r="J4247" s="121"/>
      <c r="L4247" s="112" t="str">
        <f t="shared" si="529"/>
        <v>00100000</v>
      </c>
      <c r="M4247" s="112" t="str">
        <f t="shared" si="530"/>
        <v>0010</v>
      </c>
      <c r="N4247" s="112" t="str">
        <f t="shared" si="535"/>
        <v>001</v>
      </c>
      <c r="O4247" s="112" t="str">
        <f t="shared" si="531"/>
        <v>0</v>
      </c>
      <c r="P4247" s="112">
        <f t="shared" si="532"/>
        <v>0</v>
      </c>
      <c r="Q4247" s="112" t="str">
        <f t="shared" si="533"/>
        <v>0</v>
      </c>
      <c r="R4247" s="112" t="str">
        <f t="shared" si="536"/>
        <v>000</v>
      </c>
      <c r="S4247" s="112"/>
      <c r="T4247" s="156">
        <f t="shared" si="534"/>
        <v>0</v>
      </c>
      <c r="U4247" s="112"/>
      <c r="V4247" s="112"/>
    </row>
    <row r="4248" spans="1:22">
      <c r="A4248" s="112"/>
      <c r="B4248" s="212"/>
      <c r="C4248" s="213"/>
      <c r="D4248" s="156"/>
      <c r="E4248" s="112"/>
      <c r="F4248" s="156"/>
      <c r="G4248" s="161"/>
      <c r="H4248" s="156"/>
      <c r="I4248" s="155"/>
      <c r="J4248" s="121"/>
      <c r="L4248" s="112" t="str">
        <f t="shared" si="529"/>
        <v>00100000</v>
      </c>
      <c r="M4248" s="112" t="str">
        <f t="shared" si="530"/>
        <v>0010</v>
      </c>
      <c r="N4248" s="112" t="str">
        <f t="shared" si="535"/>
        <v>001</v>
      </c>
      <c r="O4248" s="112" t="str">
        <f t="shared" si="531"/>
        <v>0</v>
      </c>
      <c r="P4248" s="112">
        <f t="shared" si="532"/>
        <v>0</v>
      </c>
      <c r="Q4248" s="112" t="str">
        <f t="shared" si="533"/>
        <v>0</v>
      </c>
      <c r="R4248" s="112" t="str">
        <f t="shared" si="536"/>
        <v>000</v>
      </c>
      <c r="S4248" s="112"/>
      <c r="T4248" s="156">
        <f t="shared" si="534"/>
        <v>0</v>
      </c>
      <c r="U4248" s="112"/>
      <c r="V4248" s="112"/>
    </row>
    <row r="4249" spans="1:22">
      <c r="A4249" s="112"/>
      <c r="B4249" s="212"/>
      <c r="C4249" s="213"/>
      <c r="D4249" s="156"/>
      <c r="E4249" s="112"/>
      <c r="F4249" s="156"/>
      <c r="G4249" s="161"/>
      <c r="H4249" s="156"/>
      <c r="I4249" s="155"/>
      <c r="J4249" s="121"/>
      <c r="L4249" s="112" t="str">
        <f t="shared" si="529"/>
        <v>00100000</v>
      </c>
      <c r="M4249" s="112" t="str">
        <f t="shared" si="530"/>
        <v>0010</v>
      </c>
      <c r="N4249" s="112" t="str">
        <f t="shared" si="535"/>
        <v>001</v>
      </c>
      <c r="O4249" s="112" t="str">
        <f t="shared" si="531"/>
        <v>0</v>
      </c>
      <c r="P4249" s="112">
        <f t="shared" si="532"/>
        <v>0</v>
      </c>
      <c r="Q4249" s="112" t="str">
        <f t="shared" si="533"/>
        <v>0</v>
      </c>
      <c r="R4249" s="112" t="str">
        <f t="shared" si="536"/>
        <v>000</v>
      </c>
      <c r="S4249" s="112"/>
      <c r="T4249" s="156">
        <f t="shared" si="534"/>
        <v>0</v>
      </c>
      <c r="U4249" s="112"/>
      <c r="V4249" s="112"/>
    </row>
    <row r="4250" spans="1:22">
      <c r="A4250" s="112"/>
      <c r="B4250" s="212"/>
      <c r="C4250" s="213"/>
      <c r="D4250" s="156"/>
      <c r="E4250" s="112"/>
      <c r="F4250" s="156"/>
      <c r="G4250" s="161"/>
      <c r="H4250" s="156"/>
      <c r="I4250" s="155"/>
      <c r="J4250" s="121"/>
      <c r="L4250" s="112" t="str">
        <f t="shared" si="529"/>
        <v>00100000</v>
      </c>
      <c r="M4250" s="112" t="str">
        <f t="shared" si="530"/>
        <v>0010</v>
      </c>
      <c r="N4250" s="112" t="str">
        <f t="shared" si="535"/>
        <v>001</v>
      </c>
      <c r="O4250" s="112" t="str">
        <f t="shared" si="531"/>
        <v>0</v>
      </c>
      <c r="P4250" s="112">
        <f t="shared" si="532"/>
        <v>0</v>
      </c>
      <c r="Q4250" s="112" t="str">
        <f t="shared" si="533"/>
        <v>0</v>
      </c>
      <c r="R4250" s="112" t="str">
        <f t="shared" si="536"/>
        <v>000</v>
      </c>
      <c r="S4250" s="112"/>
      <c r="T4250" s="156">
        <f t="shared" si="534"/>
        <v>0</v>
      </c>
      <c r="U4250" s="112"/>
      <c r="V4250" s="112"/>
    </row>
    <row r="4251" spans="1:22">
      <c r="A4251" s="112"/>
      <c r="B4251" s="212"/>
      <c r="C4251" s="213"/>
      <c r="D4251" s="156"/>
      <c r="E4251" s="112"/>
      <c r="F4251" s="156"/>
      <c r="G4251" s="161"/>
      <c r="H4251" s="156"/>
      <c r="I4251" s="155"/>
      <c r="J4251" s="121"/>
      <c r="L4251" s="112" t="str">
        <f t="shared" si="529"/>
        <v>00100000</v>
      </c>
      <c r="M4251" s="112" t="str">
        <f t="shared" si="530"/>
        <v>0010</v>
      </c>
      <c r="N4251" s="112" t="str">
        <f t="shared" si="535"/>
        <v>001</v>
      </c>
      <c r="O4251" s="112" t="str">
        <f t="shared" si="531"/>
        <v>0</v>
      </c>
      <c r="P4251" s="112">
        <f t="shared" si="532"/>
        <v>0</v>
      </c>
      <c r="Q4251" s="112" t="str">
        <f t="shared" si="533"/>
        <v>0</v>
      </c>
      <c r="R4251" s="112" t="str">
        <f t="shared" si="536"/>
        <v>000</v>
      </c>
      <c r="S4251" s="112"/>
      <c r="T4251" s="156">
        <f t="shared" si="534"/>
        <v>0</v>
      </c>
      <c r="U4251" s="112"/>
      <c r="V4251" s="112"/>
    </row>
    <row r="4252" spans="1:22">
      <c r="A4252" s="112"/>
      <c r="B4252" s="212"/>
      <c r="C4252" s="213"/>
      <c r="D4252" s="156"/>
      <c r="E4252" s="112"/>
      <c r="F4252" s="156"/>
      <c r="G4252" s="161"/>
      <c r="H4252" s="156"/>
      <c r="I4252" s="155"/>
      <c r="J4252" s="121"/>
      <c r="L4252" s="112" t="str">
        <f t="shared" si="529"/>
        <v>00100000</v>
      </c>
      <c r="M4252" s="112" t="str">
        <f t="shared" si="530"/>
        <v>0010</v>
      </c>
      <c r="N4252" s="112" t="str">
        <f t="shared" si="535"/>
        <v>001</v>
      </c>
      <c r="O4252" s="112" t="str">
        <f t="shared" si="531"/>
        <v>0</v>
      </c>
      <c r="P4252" s="112">
        <f t="shared" si="532"/>
        <v>0</v>
      </c>
      <c r="Q4252" s="112" t="str">
        <f t="shared" si="533"/>
        <v>0</v>
      </c>
      <c r="R4252" s="112" t="str">
        <f t="shared" si="536"/>
        <v>000</v>
      </c>
      <c r="S4252" s="112"/>
      <c r="T4252" s="156">
        <f t="shared" si="534"/>
        <v>0</v>
      </c>
      <c r="U4252" s="112"/>
      <c r="V4252" s="112"/>
    </row>
    <row r="4253" spans="1:22">
      <c r="A4253" s="112"/>
      <c r="B4253" s="212"/>
      <c r="C4253" s="213"/>
      <c r="D4253" s="156"/>
      <c r="E4253" s="112"/>
      <c r="F4253" s="156"/>
      <c r="G4253" s="161"/>
      <c r="H4253" s="156"/>
      <c r="I4253" s="155"/>
      <c r="J4253" s="121"/>
      <c r="L4253" s="112" t="str">
        <f t="shared" si="529"/>
        <v>00100000</v>
      </c>
      <c r="M4253" s="112" t="str">
        <f t="shared" si="530"/>
        <v>0010</v>
      </c>
      <c r="N4253" s="112" t="str">
        <f t="shared" si="535"/>
        <v>001</v>
      </c>
      <c r="O4253" s="112" t="str">
        <f t="shared" si="531"/>
        <v>0</v>
      </c>
      <c r="P4253" s="112">
        <f t="shared" si="532"/>
        <v>0</v>
      </c>
      <c r="Q4253" s="112" t="str">
        <f t="shared" si="533"/>
        <v>0</v>
      </c>
      <c r="R4253" s="112" t="str">
        <f t="shared" si="536"/>
        <v>000</v>
      </c>
      <c r="S4253" s="112"/>
      <c r="T4253" s="156">
        <f t="shared" si="534"/>
        <v>0</v>
      </c>
      <c r="U4253" s="112"/>
      <c r="V4253" s="112"/>
    </row>
    <row r="4254" spans="1:22">
      <c r="A4254" s="112"/>
      <c r="B4254" s="212"/>
      <c r="C4254" s="213"/>
      <c r="D4254" s="156"/>
      <c r="E4254" s="112"/>
      <c r="F4254" s="156"/>
      <c r="G4254" s="161"/>
      <c r="H4254" s="156"/>
      <c r="I4254" s="155"/>
      <c r="J4254" s="121"/>
      <c r="L4254" s="112" t="str">
        <f t="shared" si="529"/>
        <v>00100000</v>
      </c>
      <c r="M4254" s="112" t="str">
        <f t="shared" si="530"/>
        <v>0010</v>
      </c>
      <c r="N4254" s="112" t="str">
        <f t="shared" si="535"/>
        <v>001</v>
      </c>
      <c r="O4254" s="112" t="str">
        <f t="shared" si="531"/>
        <v>0</v>
      </c>
      <c r="P4254" s="112">
        <f t="shared" si="532"/>
        <v>0</v>
      </c>
      <c r="Q4254" s="112" t="str">
        <f t="shared" si="533"/>
        <v>0</v>
      </c>
      <c r="R4254" s="112" t="str">
        <f t="shared" si="536"/>
        <v>000</v>
      </c>
      <c r="S4254" s="112"/>
      <c r="T4254" s="156">
        <f t="shared" si="534"/>
        <v>0</v>
      </c>
      <c r="U4254" s="112"/>
      <c r="V4254" s="112"/>
    </row>
    <row r="4255" spans="1:22">
      <c r="A4255" s="112"/>
      <c r="B4255" s="212"/>
      <c r="C4255" s="213"/>
      <c r="D4255" s="156"/>
      <c r="E4255" s="112"/>
      <c r="F4255" s="156"/>
      <c r="G4255" s="161"/>
      <c r="H4255" s="156"/>
      <c r="I4255" s="155"/>
      <c r="J4255" s="121"/>
      <c r="L4255" s="112" t="str">
        <f t="shared" si="529"/>
        <v>00100000</v>
      </c>
      <c r="M4255" s="112" t="str">
        <f t="shared" si="530"/>
        <v>0010</v>
      </c>
      <c r="N4255" s="112" t="str">
        <f t="shared" si="535"/>
        <v>001</v>
      </c>
      <c r="O4255" s="112" t="str">
        <f t="shared" si="531"/>
        <v>0</v>
      </c>
      <c r="P4255" s="112">
        <f t="shared" si="532"/>
        <v>0</v>
      </c>
      <c r="Q4255" s="112" t="str">
        <f t="shared" si="533"/>
        <v>0</v>
      </c>
      <c r="R4255" s="112" t="str">
        <f t="shared" si="536"/>
        <v>000</v>
      </c>
      <c r="S4255" s="112"/>
      <c r="T4255" s="156">
        <f t="shared" si="534"/>
        <v>0</v>
      </c>
      <c r="U4255" s="112"/>
      <c r="V4255" s="112"/>
    </row>
    <row r="4256" spans="1:22">
      <c r="A4256" s="112"/>
      <c r="B4256" s="212"/>
      <c r="C4256" s="213"/>
      <c r="D4256" s="156"/>
      <c r="E4256" s="112"/>
      <c r="F4256" s="156"/>
      <c r="G4256" s="161"/>
      <c r="H4256" s="156"/>
      <c r="I4256" s="155"/>
      <c r="J4256" s="121"/>
      <c r="L4256" s="112" t="str">
        <f t="shared" si="529"/>
        <v>00100000</v>
      </c>
      <c r="M4256" s="112" t="str">
        <f t="shared" si="530"/>
        <v>0010</v>
      </c>
      <c r="N4256" s="112" t="str">
        <f t="shared" si="535"/>
        <v>001</v>
      </c>
      <c r="O4256" s="112" t="str">
        <f t="shared" si="531"/>
        <v>0</v>
      </c>
      <c r="P4256" s="112">
        <f t="shared" si="532"/>
        <v>0</v>
      </c>
      <c r="Q4256" s="112" t="str">
        <f t="shared" si="533"/>
        <v>0</v>
      </c>
      <c r="R4256" s="112" t="str">
        <f t="shared" si="536"/>
        <v>000</v>
      </c>
      <c r="S4256" s="112"/>
      <c r="T4256" s="156">
        <f t="shared" si="534"/>
        <v>0</v>
      </c>
      <c r="U4256" s="112"/>
      <c r="V4256" s="112"/>
    </row>
    <row r="4257" spans="1:22">
      <c r="A4257" s="112"/>
      <c r="B4257" s="212"/>
      <c r="C4257" s="213"/>
      <c r="D4257" s="156"/>
      <c r="E4257" s="112"/>
      <c r="F4257" s="156"/>
      <c r="G4257" s="161"/>
      <c r="H4257" s="156"/>
      <c r="I4257" s="155"/>
      <c r="J4257" s="121"/>
      <c r="L4257" s="112" t="str">
        <f t="shared" si="529"/>
        <v>00100000</v>
      </c>
      <c r="M4257" s="112" t="str">
        <f t="shared" si="530"/>
        <v>0010</v>
      </c>
      <c r="N4257" s="112" t="str">
        <f t="shared" si="535"/>
        <v>001</v>
      </c>
      <c r="O4257" s="112" t="str">
        <f t="shared" si="531"/>
        <v>0</v>
      </c>
      <c r="P4257" s="112">
        <f t="shared" si="532"/>
        <v>0</v>
      </c>
      <c r="Q4257" s="112" t="str">
        <f t="shared" si="533"/>
        <v>0</v>
      </c>
      <c r="R4257" s="112" t="str">
        <f t="shared" si="536"/>
        <v>000</v>
      </c>
      <c r="S4257" s="112"/>
      <c r="T4257" s="156">
        <f t="shared" si="534"/>
        <v>0</v>
      </c>
      <c r="U4257" s="112"/>
      <c r="V4257" s="112"/>
    </row>
    <row r="4258" spans="1:22">
      <c r="A4258" s="112"/>
      <c r="B4258" s="212"/>
      <c r="C4258" s="213"/>
      <c r="D4258" s="156"/>
      <c r="E4258" s="112"/>
      <c r="F4258" s="156"/>
      <c r="G4258" s="161"/>
      <c r="H4258" s="156"/>
      <c r="I4258" s="155"/>
      <c r="J4258" s="121"/>
      <c r="L4258" s="112" t="str">
        <f t="shared" si="529"/>
        <v>00100000</v>
      </c>
      <c r="M4258" s="112" t="str">
        <f t="shared" si="530"/>
        <v>0010</v>
      </c>
      <c r="N4258" s="112" t="str">
        <f t="shared" si="535"/>
        <v>001</v>
      </c>
      <c r="O4258" s="112" t="str">
        <f t="shared" si="531"/>
        <v>0</v>
      </c>
      <c r="P4258" s="112">
        <f t="shared" si="532"/>
        <v>0</v>
      </c>
      <c r="Q4258" s="112" t="str">
        <f t="shared" si="533"/>
        <v>0</v>
      </c>
      <c r="R4258" s="112" t="str">
        <f t="shared" si="536"/>
        <v>000</v>
      </c>
      <c r="S4258" s="112"/>
      <c r="T4258" s="156">
        <f t="shared" si="534"/>
        <v>0</v>
      </c>
      <c r="U4258" s="112"/>
      <c r="V4258" s="112"/>
    </row>
    <row r="4259" spans="1:22">
      <c r="A4259" s="112"/>
      <c r="B4259" s="212"/>
      <c r="C4259" s="213"/>
      <c r="D4259" s="156"/>
      <c r="E4259" s="112"/>
      <c r="F4259" s="156"/>
      <c r="G4259" s="161"/>
      <c r="H4259" s="156"/>
      <c r="I4259" s="155"/>
      <c r="J4259" s="121"/>
      <c r="L4259" s="112" t="str">
        <f t="shared" si="529"/>
        <v>00100000</v>
      </c>
      <c r="M4259" s="112" t="str">
        <f t="shared" si="530"/>
        <v>0010</v>
      </c>
      <c r="N4259" s="112" t="str">
        <f t="shared" si="535"/>
        <v>001</v>
      </c>
      <c r="O4259" s="112" t="str">
        <f t="shared" si="531"/>
        <v>0</v>
      </c>
      <c r="P4259" s="112">
        <f t="shared" si="532"/>
        <v>0</v>
      </c>
      <c r="Q4259" s="112" t="str">
        <f t="shared" si="533"/>
        <v>0</v>
      </c>
      <c r="R4259" s="112" t="str">
        <f t="shared" si="536"/>
        <v>000</v>
      </c>
      <c r="S4259" s="112"/>
      <c r="T4259" s="156">
        <f t="shared" si="534"/>
        <v>0</v>
      </c>
      <c r="U4259" s="112"/>
      <c r="V4259" s="112"/>
    </row>
    <row r="4260" spans="1:22">
      <c r="A4260" s="112"/>
      <c r="B4260" s="212"/>
      <c r="C4260" s="213"/>
      <c r="D4260" s="156"/>
      <c r="E4260" s="112"/>
      <c r="F4260" s="156"/>
      <c r="G4260" s="161"/>
      <c r="H4260" s="156"/>
      <c r="I4260" s="155"/>
      <c r="J4260" s="121"/>
      <c r="L4260" s="112" t="str">
        <f t="shared" si="529"/>
        <v>00100000</v>
      </c>
      <c r="M4260" s="112" t="str">
        <f t="shared" si="530"/>
        <v>0010</v>
      </c>
      <c r="N4260" s="112" t="str">
        <f t="shared" si="535"/>
        <v>001</v>
      </c>
      <c r="O4260" s="112" t="str">
        <f t="shared" si="531"/>
        <v>0</v>
      </c>
      <c r="P4260" s="112">
        <f t="shared" si="532"/>
        <v>0</v>
      </c>
      <c r="Q4260" s="112" t="str">
        <f t="shared" si="533"/>
        <v>0</v>
      </c>
      <c r="R4260" s="112" t="str">
        <f t="shared" si="536"/>
        <v>000</v>
      </c>
      <c r="S4260" s="112"/>
      <c r="T4260" s="156">
        <f t="shared" si="534"/>
        <v>0</v>
      </c>
      <c r="U4260" s="112"/>
      <c r="V4260" s="112"/>
    </row>
    <row r="4261" spans="1:22">
      <c r="A4261" s="112"/>
      <c r="B4261" s="212"/>
      <c r="C4261" s="213"/>
      <c r="D4261" s="156"/>
      <c r="E4261" s="112"/>
      <c r="F4261" s="156"/>
      <c r="G4261" s="161"/>
      <c r="H4261" s="156"/>
      <c r="I4261" s="155"/>
      <c r="J4261" s="121"/>
      <c r="L4261" s="112" t="str">
        <f t="shared" si="529"/>
        <v>00100000</v>
      </c>
      <c r="M4261" s="112" t="str">
        <f t="shared" si="530"/>
        <v>0010</v>
      </c>
      <c r="N4261" s="112" t="str">
        <f t="shared" si="535"/>
        <v>001</v>
      </c>
      <c r="O4261" s="112" t="str">
        <f t="shared" si="531"/>
        <v>0</v>
      </c>
      <c r="P4261" s="112">
        <f t="shared" si="532"/>
        <v>0</v>
      </c>
      <c r="Q4261" s="112" t="str">
        <f t="shared" si="533"/>
        <v>0</v>
      </c>
      <c r="R4261" s="112" t="str">
        <f t="shared" si="536"/>
        <v>000</v>
      </c>
      <c r="S4261" s="112"/>
      <c r="T4261" s="156">
        <f t="shared" si="534"/>
        <v>0</v>
      </c>
      <c r="U4261" s="112"/>
      <c r="V4261" s="112"/>
    </row>
    <row r="4262" spans="1:22">
      <c r="A4262" s="112"/>
      <c r="B4262" s="212"/>
      <c r="C4262" s="213"/>
      <c r="D4262" s="156"/>
      <c r="E4262" s="112"/>
      <c r="F4262" s="156"/>
      <c r="G4262" s="161"/>
      <c r="H4262" s="156"/>
      <c r="I4262" s="155"/>
      <c r="J4262" s="121"/>
      <c r="L4262" s="112" t="str">
        <f t="shared" si="529"/>
        <v>00100000</v>
      </c>
      <c r="M4262" s="112" t="str">
        <f t="shared" si="530"/>
        <v>0010</v>
      </c>
      <c r="N4262" s="112" t="str">
        <f t="shared" si="535"/>
        <v>001</v>
      </c>
      <c r="O4262" s="112" t="str">
        <f t="shared" si="531"/>
        <v>0</v>
      </c>
      <c r="P4262" s="112">
        <f t="shared" si="532"/>
        <v>0</v>
      </c>
      <c r="Q4262" s="112" t="str">
        <f t="shared" si="533"/>
        <v>0</v>
      </c>
      <c r="R4262" s="112" t="str">
        <f t="shared" si="536"/>
        <v>000</v>
      </c>
      <c r="S4262" s="112"/>
      <c r="T4262" s="156">
        <f t="shared" si="534"/>
        <v>0</v>
      </c>
      <c r="U4262" s="112"/>
      <c r="V4262" s="112"/>
    </row>
    <row r="4263" spans="1:22">
      <c r="A4263" s="112"/>
      <c r="B4263" s="212"/>
      <c r="C4263" s="213"/>
      <c r="D4263" s="156"/>
      <c r="E4263" s="112"/>
      <c r="F4263" s="156"/>
      <c r="G4263" s="161"/>
      <c r="H4263" s="156"/>
      <c r="I4263" s="155"/>
      <c r="J4263" s="121"/>
      <c r="L4263" s="112" t="str">
        <f t="shared" si="529"/>
        <v>00100000</v>
      </c>
      <c r="M4263" s="112" t="str">
        <f t="shared" si="530"/>
        <v>0010</v>
      </c>
      <c r="N4263" s="112" t="str">
        <f t="shared" si="535"/>
        <v>001</v>
      </c>
      <c r="O4263" s="112" t="str">
        <f t="shared" si="531"/>
        <v>0</v>
      </c>
      <c r="P4263" s="112">
        <f t="shared" si="532"/>
        <v>0</v>
      </c>
      <c r="Q4263" s="112" t="str">
        <f t="shared" si="533"/>
        <v>0</v>
      </c>
      <c r="R4263" s="112" t="str">
        <f t="shared" si="536"/>
        <v>000</v>
      </c>
      <c r="S4263" s="112"/>
      <c r="T4263" s="156">
        <f t="shared" si="534"/>
        <v>0</v>
      </c>
      <c r="U4263" s="112"/>
      <c r="V4263" s="112"/>
    </row>
    <row r="4264" spans="1:22">
      <c r="A4264" s="112"/>
      <c r="B4264" s="212"/>
      <c r="C4264" s="213"/>
      <c r="D4264" s="156"/>
      <c r="E4264" s="112"/>
      <c r="F4264" s="156"/>
      <c r="G4264" s="161"/>
      <c r="H4264" s="156"/>
      <c r="I4264" s="155"/>
      <c r="J4264" s="121"/>
      <c r="L4264" s="112" t="str">
        <f t="shared" si="529"/>
        <v>00100000</v>
      </c>
      <c r="M4264" s="112" t="str">
        <f t="shared" si="530"/>
        <v>0010</v>
      </c>
      <c r="N4264" s="112" t="str">
        <f t="shared" si="535"/>
        <v>001</v>
      </c>
      <c r="O4264" s="112" t="str">
        <f t="shared" si="531"/>
        <v>0</v>
      </c>
      <c r="P4264" s="112">
        <f t="shared" si="532"/>
        <v>0</v>
      </c>
      <c r="Q4264" s="112" t="str">
        <f t="shared" si="533"/>
        <v>0</v>
      </c>
      <c r="R4264" s="112" t="str">
        <f t="shared" si="536"/>
        <v>000</v>
      </c>
      <c r="S4264" s="112"/>
      <c r="T4264" s="156">
        <f t="shared" si="534"/>
        <v>0</v>
      </c>
      <c r="U4264" s="112"/>
      <c r="V4264" s="112"/>
    </row>
    <row r="4265" spans="1:22">
      <c r="A4265" s="112"/>
      <c r="B4265" s="212"/>
      <c r="C4265" s="213"/>
      <c r="D4265" s="156"/>
      <c r="E4265" s="112"/>
      <c r="F4265" s="156"/>
      <c r="G4265" s="161"/>
      <c r="H4265" s="156"/>
      <c r="I4265" s="155"/>
      <c r="J4265" s="121"/>
      <c r="L4265" s="112" t="str">
        <f t="shared" si="529"/>
        <v>00100000</v>
      </c>
      <c r="M4265" s="112" t="str">
        <f t="shared" si="530"/>
        <v>0010</v>
      </c>
      <c r="N4265" s="112" t="str">
        <f t="shared" si="535"/>
        <v>001</v>
      </c>
      <c r="O4265" s="112" t="str">
        <f t="shared" si="531"/>
        <v>0</v>
      </c>
      <c r="P4265" s="112">
        <f t="shared" si="532"/>
        <v>0</v>
      </c>
      <c r="Q4265" s="112" t="str">
        <f t="shared" si="533"/>
        <v>0</v>
      </c>
      <c r="R4265" s="112" t="str">
        <f t="shared" si="536"/>
        <v>000</v>
      </c>
      <c r="S4265" s="112"/>
      <c r="T4265" s="156">
        <f t="shared" si="534"/>
        <v>0</v>
      </c>
      <c r="U4265" s="112"/>
      <c r="V4265" s="112"/>
    </row>
    <row r="4266" spans="1:22">
      <c r="A4266" s="112"/>
      <c r="B4266" s="212"/>
      <c r="C4266" s="213"/>
      <c r="D4266" s="156"/>
      <c r="E4266" s="112"/>
      <c r="F4266" s="156"/>
      <c r="G4266" s="161"/>
      <c r="H4266" s="156"/>
      <c r="I4266" s="155"/>
      <c r="J4266" s="121"/>
      <c r="L4266" s="112" t="str">
        <f t="shared" si="529"/>
        <v>00100000</v>
      </c>
      <c r="M4266" s="112" t="str">
        <f t="shared" si="530"/>
        <v>0010</v>
      </c>
      <c r="N4266" s="112" t="str">
        <f t="shared" si="535"/>
        <v>001</v>
      </c>
      <c r="O4266" s="112" t="str">
        <f t="shared" si="531"/>
        <v>0</v>
      </c>
      <c r="P4266" s="112">
        <f t="shared" si="532"/>
        <v>0</v>
      </c>
      <c r="Q4266" s="112" t="str">
        <f t="shared" si="533"/>
        <v>0</v>
      </c>
      <c r="R4266" s="112" t="str">
        <f t="shared" si="536"/>
        <v>000</v>
      </c>
      <c r="S4266" s="112"/>
      <c r="T4266" s="156">
        <f t="shared" si="534"/>
        <v>0</v>
      </c>
      <c r="U4266" s="112"/>
      <c r="V4266" s="112"/>
    </row>
    <row r="4267" spans="1:22">
      <c r="A4267" s="112"/>
      <c r="B4267" s="212"/>
      <c r="C4267" s="213"/>
      <c r="D4267" s="156"/>
      <c r="E4267" s="112"/>
      <c r="F4267" s="156"/>
      <c r="G4267" s="161"/>
      <c r="H4267" s="156"/>
      <c r="I4267" s="155"/>
      <c r="J4267" s="121"/>
      <c r="L4267" s="112" t="str">
        <f t="shared" si="529"/>
        <v>00100000</v>
      </c>
      <c r="M4267" s="112" t="str">
        <f t="shared" si="530"/>
        <v>0010</v>
      </c>
      <c r="N4267" s="112" t="str">
        <f t="shared" si="535"/>
        <v>001</v>
      </c>
      <c r="O4267" s="112" t="str">
        <f t="shared" si="531"/>
        <v>0</v>
      </c>
      <c r="P4267" s="112">
        <f t="shared" si="532"/>
        <v>0</v>
      </c>
      <c r="Q4267" s="112" t="str">
        <f t="shared" si="533"/>
        <v>0</v>
      </c>
      <c r="R4267" s="112" t="str">
        <f t="shared" si="536"/>
        <v>000</v>
      </c>
      <c r="S4267" s="112"/>
      <c r="T4267" s="156">
        <f t="shared" si="534"/>
        <v>0</v>
      </c>
      <c r="U4267" s="112"/>
      <c r="V4267" s="112"/>
    </row>
    <row r="4268" spans="1:22">
      <c r="A4268" s="112"/>
      <c r="B4268" s="212"/>
      <c r="C4268" s="213"/>
      <c r="D4268" s="156"/>
      <c r="E4268" s="112"/>
      <c r="F4268" s="156"/>
      <c r="G4268" s="161"/>
      <c r="H4268" s="156"/>
      <c r="I4268" s="155"/>
      <c r="J4268" s="121"/>
      <c r="L4268" s="112" t="str">
        <f t="shared" si="529"/>
        <v>00100000</v>
      </c>
      <c r="M4268" s="112" t="str">
        <f t="shared" si="530"/>
        <v>0010</v>
      </c>
      <c r="N4268" s="112" t="str">
        <f t="shared" si="535"/>
        <v>001</v>
      </c>
      <c r="O4268" s="112" t="str">
        <f t="shared" si="531"/>
        <v>0</v>
      </c>
      <c r="P4268" s="112">
        <f t="shared" si="532"/>
        <v>0</v>
      </c>
      <c r="Q4268" s="112" t="str">
        <f t="shared" si="533"/>
        <v>0</v>
      </c>
      <c r="R4268" s="112" t="str">
        <f t="shared" si="536"/>
        <v>000</v>
      </c>
      <c r="S4268" s="112"/>
      <c r="T4268" s="156">
        <f t="shared" si="534"/>
        <v>0</v>
      </c>
      <c r="U4268" s="112"/>
      <c r="V4268" s="112"/>
    </row>
    <row r="4269" spans="1:22">
      <c r="A4269" s="112"/>
      <c r="B4269" s="212"/>
      <c r="C4269" s="213"/>
      <c r="D4269" s="156"/>
      <c r="E4269" s="112"/>
      <c r="F4269" s="156"/>
      <c r="G4269" s="161"/>
      <c r="H4269" s="156"/>
      <c r="I4269" s="155"/>
      <c r="J4269" s="121"/>
      <c r="L4269" s="112" t="str">
        <f t="shared" si="529"/>
        <v>00100000</v>
      </c>
      <c r="M4269" s="112" t="str">
        <f t="shared" si="530"/>
        <v>0010</v>
      </c>
      <c r="N4269" s="112" t="str">
        <f t="shared" si="535"/>
        <v>001</v>
      </c>
      <c r="O4269" s="112" t="str">
        <f t="shared" si="531"/>
        <v>0</v>
      </c>
      <c r="P4269" s="112">
        <f t="shared" si="532"/>
        <v>0</v>
      </c>
      <c r="Q4269" s="112" t="str">
        <f t="shared" si="533"/>
        <v>0</v>
      </c>
      <c r="R4269" s="112" t="str">
        <f t="shared" si="536"/>
        <v>000</v>
      </c>
      <c r="S4269" s="112"/>
      <c r="T4269" s="156">
        <f t="shared" si="534"/>
        <v>0</v>
      </c>
      <c r="U4269" s="112"/>
      <c r="V4269" s="112"/>
    </row>
    <row r="4270" spans="1:22">
      <c r="A4270" s="112"/>
      <c r="B4270" s="212"/>
      <c r="C4270" s="213"/>
      <c r="D4270" s="156"/>
      <c r="E4270" s="112"/>
      <c r="F4270" s="156"/>
      <c r="G4270" s="161"/>
      <c r="H4270" s="156"/>
      <c r="I4270" s="155"/>
      <c r="J4270" s="121"/>
      <c r="L4270" s="112" t="str">
        <f t="shared" si="529"/>
        <v>00100000</v>
      </c>
      <c r="M4270" s="112" t="str">
        <f t="shared" si="530"/>
        <v>0010</v>
      </c>
      <c r="N4270" s="112" t="str">
        <f t="shared" si="535"/>
        <v>001</v>
      </c>
      <c r="O4270" s="112" t="str">
        <f t="shared" si="531"/>
        <v>0</v>
      </c>
      <c r="P4270" s="112">
        <f t="shared" si="532"/>
        <v>0</v>
      </c>
      <c r="Q4270" s="112" t="str">
        <f t="shared" si="533"/>
        <v>0</v>
      </c>
      <c r="R4270" s="112" t="str">
        <f t="shared" si="536"/>
        <v>000</v>
      </c>
      <c r="S4270" s="112"/>
      <c r="T4270" s="156">
        <f t="shared" si="534"/>
        <v>0</v>
      </c>
      <c r="U4270" s="112"/>
      <c r="V4270" s="112"/>
    </row>
    <row r="4271" spans="1:22">
      <c r="A4271" s="112"/>
      <c r="B4271" s="212"/>
      <c r="C4271" s="213"/>
      <c r="D4271" s="156"/>
      <c r="E4271" s="112"/>
      <c r="F4271" s="156"/>
      <c r="G4271" s="161"/>
      <c r="H4271" s="156"/>
      <c r="I4271" s="155"/>
      <c r="J4271" s="121"/>
      <c r="L4271" s="112" t="str">
        <f t="shared" si="529"/>
        <v>00100000</v>
      </c>
      <c r="M4271" s="112" t="str">
        <f t="shared" si="530"/>
        <v>0010</v>
      </c>
      <c r="N4271" s="112" t="str">
        <f t="shared" si="535"/>
        <v>001</v>
      </c>
      <c r="O4271" s="112" t="str">
        <f t="shared" si="531"/>
        <v>0</v>
      </c>
      <c r="P4271" s="112">
        <f t="shared" si="532"/>
        <v>0</v>
      </c>
      <c r="Q4271" s="112" t="str">
        <f t="shared" si="533"/>
        <v>0</v>
      </c>
      <c r="R4271" s="112" t="str">
        <f t="shared" si="536"/>
        <v>000</v>
      </c>
      <c r="S4271" s="112"/>
      <c r="T4271" s="156">
        <f t="shared" si="534"/>
        <v>0</v>
      </c>
      <c r="U4271" s="112"/>
      <c r="V4271" s="112"/>
    </row>
    <row r="4272" spans="1:22">
      <c r="A4272" s="112"/>
      <c r="B4272" s="212"/>
      <c r="C4272" s="213"/>
      <c r="D4272" s="156"/>
      <c r="E4272" s="112"/>
      <c r="F4272" s="156"/>
      <c r="G4272" s="161"/>
      <c r="H4272" s="156"/>
      <c r="I4272" s="155"/>
      <c r="J4272" s="121"/>
      <c r="L4272" s="112" t="str">
        <f t="shared" si="529"/>
        <v>00100000</v>
      </c>
      <c r="M4272" s="112" t="str">
        <f t="shared" si="530"/>
        <v>0010</v>
      </c>
      <c r="N4272" s="112" t="str">
        <f t="shared" si="535"/>
        <v>001</v>
      </c>
      <c r="O4272" s="112" t="str">
        <f t="shared" si="531"/>
        <v>0</v>
      </c>
      <c r="P4272" s="112">
        <f t="shared" si="532"/>
        <v>0</v>
      </c>
      <c r="Q4272" s="112" t="str">
        <f t="shared" si="533"/>
        <v>0</v>
      </c>
      <c r="R4272" s="112" t="str">
        <f t="shared" si="536"/>
        <v>000</v>
      </c>
      <c r="S4272" s="112"/>
      <c r="T4272" s="156">
        <f t="shared" si="534"/>
        <v>0</v>
      </c>
      <c r="U4272" s="112"/>
      <c r="V4272" s="112"/>
    </row>
    <row r="4273" spans="1:22">
      <c r="A4273" s="112"/>
      <c r="B4273" s="212"/>
      <c r="C4273" s="213"/>
      <c r="D4273" s="156"/>
      <c r="E4273" s="112"/>
      <c r="F4273" s="156"/>
      <c r="G4273" s="161"/>
      <c r="H4273" s="156"/>
      <c r="I4273" s="155"/>
      <c r="J4273" s="121"/>
      <c r="L4273" s="112" t="str">
        <f t="shared" si="529"/>
        <v>00100000</v>
      </c>
      <c r="M4273" s="112" t="str">
        <f t="shared" si="530"/>
        <v>0010</v>
      </c>
      <c r="N4273" s="112" t="str">
        <f t="shared" si="535"/>
        <v>001</v>
      </c>
      <c r="O4273" s="112" t="str">
        <f t="shared" si="531"/>
        <v>0</v>
      </c>
      <c r="P4273" s="112">
        <f t="shared" si="532"/>
        <v>0</v>
      </c>
      <c r="Q4273" s="112" t="str">
        <f t="shared" si="533"/>
        <v>0</v>
      </c>
      <c r="R4273" s="112" t="str">
        <f t="shared" si="536"/>
        <v>000</v>
      </c>
      <c r="S4273" s="112"/>
      <c r="T4273" s="156">
        <f t="shared" si="534"/>
        <v>0</v>
      </c>
      <c r="U4273" s="112"/>
      <c r="V4273" s="112"/>
    </row>
    <row r="4274" spans="1:22">
      <c r="A4274" s="112"/>
      <c r="B4274" s="212"/>
      <c r="C4274" s="213"/>
      <c r="D4274" s="156"/>
      <c r="E4274" s="112"/>
      <c r="F4274" s="156"/>
      <c r="G4274" s="161"/>
      <c r="H4274" s="156"/>
      <c r="I4274" s="155"/>
      <c r="J4274" s="121"/>
      <c r="L4274" s="112" t="str">
        <f t="shared" si="529"/>
        <v>00100000</v>
      </c>
      <c r="M4274" s="112" t="str">
        <f t="shared" si="530"/>
        <v>0010</v>
      </c>
      <c r="N4274" s="112" t="str">
        <f t="shared" si="535"/>
        <v>001</v>
      </c>
      <c r="O4274" s="112" t="str">
        <f t="shared" si="531"/>
        <v>0</v>
      </c>
      <c r="P4274" s="112">
        <f t="shared" si="532"/>
        <v>0</v>
      </c>
      <c r="Q4274" s="112" t="str">
        <f t="shared" si="533"/>
        <v>0</v>
      </c>
      <c r="R4274" s="112" t="str">
        <f t="shared" si="536"/>
        <v>000</v>
      </c>
      <c r="S4274" s="112"/>
      <c r="T4274" s="156">
        <f t="shared" si="534"/>
        <v>0</v>
      </c>
      <c r="U4274" s="112"/>
      <c r="V4274" s="112"/>
    </row>
    <row r="4275" spans="1:22">
      <c r="A4275" s="112"/>
      <c r="B4275" s="212"/>
      <c r="C4275" s="213"/>
      <c r="D4275" s="156"/>
      <c r="E4275" s="112"/>
      <c r="F4275" s="156"/>
      <c r="G4275" s="161"/>
      <c r="H4275" s="156"/>
      <c r="I4275" s="155"/>
      <c r="J4275" s="121"/>
      <c r="L4275" s="112" t="str">
        <f t="shared" si="529"/>
        <v>00100000</v>
      </c>
      <c r="M4275" s="112" t="str">
        <f t="shared" si="530"/>
        <v>0010</v>
      </c>
      <c r="N4275" s="112" t="str">
        <f t="shared" si="535"/>
        <v>001</v>
      </c>
      <c r="O4275" s="112" t="str">
        <f t="shared" si="531"/>
        <v>0</v>
      </c>
      <c r="P4275" s="112">
        <f t="shared" si="532"/>
        <v>0</v>
      </c>
      <c r="Q4275" s="112" t="str">
        <f t="shared" si="533"/>
        <v>0</v>
      </c>
      <c r="R4275" s="112" t="str">
        <f t="shared" si="536"/>
        <v>000</v>
      </c>
      <c r="S4275" s="112"/>
      <c r="T4275" s="156">
        <f t="shared" si="534"/>
        <v>0</v>
      </c>
      <c r="U4275" s="112"/>
      <c r="V4275" s="112"/>
    </row>
    <row r="4276" spans="1:22">
      <c r="A4276" s="112"/>
      <c r="B4276" s="212"/>
      <c r="C4276" s="213"/>
      <c r="D4276" s="156"/>
      <c r="E4276" s="112"/>
      <c r="F4276" s="156"/>
      <c r="G4276" s="161"/>
      <c r="H4276" s="156"/>
      <c r="I4276" s="155"/>
      <c r="J4276" s="121"/>
      <c r="L4276" s="112" t="str">
        <f t="shared" si="529"/>
        <v>00100000</v>
      </c>
      <c r="M4276" s="112" t="str">
        <f t="shared" si="530"/>
        <v>0010</v>
      </c>
      <c r="N4276" s="112" t="str">
        <f t="shared" si="535"/>
        <v>001</v>
      </c>
      <c r="O4276" s="112" t="str">
        <f t="shared" si="531"/>
        <v>0</v>
      </c>
      <c r="P4276" s="112">
        <f t="shared" si="532"/>
        <v>0</v>
      </c>
      <c r="Q4276" s="112" t="str">
        <f t="shared" si="533"/>
        <v>0</v>
      </c>
      <c r="R4276" s="112" t="str">
        <f t="shared" si="536"/>
        <v>000</v>
      </c>
      <c r="S4276" s="112"/>
      <c r="T4276" s="156">
        <f t="shared" si="534"/>
        <v>0</v>
      </c>
      <c r="U4276" s="112"/>
      <c r="V4276" s="112"/>
    </row>
    <row r="4277" spans="1:22">
      <c r="A4277" s="112"/>
      <c r="B4277" s="212"/>
      <c r="C4277" s="213"/>
      <c r="D4277" s="156"/>
      <c r="E4277" s="112"/>
      <c r="F4277" s="156"/>
      <c r="G4277" s="161"/>
      <c r="H4277" s="156"/>
      <c r="I4277" s="155"/>
      <c r="J4277" s="121"/>
      <c r="L4277" s="112" t="str">
        <f t="shared" si="529"/>
        <v>00100000</v>
      </c>
      <c r="M4277" s="112" t="str">
        <f t="shared" si="530"/>
        <v>0010</v>
      </c>
      <c r="N4277" s="112" t="str">
        <f t="shared" si="535"/>
        <v>001</v>
      </c>
      <c r="O4277" s="112" t="str">
        <f t="shared" si="531"/>
        <v>0</v>
      </c>
      <c r="P4277" s="112">
        <f t="shared" si="532"/>
        <v>0</v>
      </c>
      <c r="Q4277" s="112" t="str">
        <f t="shared" si="533"/>
        <v>0</v>
      </c>
      <c r="R4277" s="112" t="str">
        <f t="shared" si="536"/>
        <v>000</v>
      </c>
      <c r="S4277" s="112"/>
      <c r="T4277" s="156">
        <f t="shared" si="534"/>
        <v>0</v>
      </c>
      <c r="U4277" s="112"/>
      <c r="V4277" s="112"/>
    </row>
    <row r="4278" spans="1:22">
      <c r="A4278" s="112"/>
      <c r="B4278" s="212"/>
      <c r="C4278" s="213"/>
      <c r="D4278" s="156"/>
      <c r="E4278" s="112"/>
      <c r="F4278" s="156"/>
      <c r="G4278" s="161"/>
      <c r="H4278" s="156"/>
      <c r="I4278" s="155"/>
      <c r="J4278" s="121"/>
      <c r="L4278" s="112" t="str">
        <f t="shared" si="529"/>
        <v>00100000</v>
      </c>
      <c r="M4278" s="112" t="str">
        <f t="shared" si="530"/>
        <v>0010</v>
      </c>
      <c r="N4278" s="112" t="str">
        <f t="shared" si="535"/>
        <v>001</v>
      </c>
      <c r="O4278" s="112" t="str">
        <f t="shared" si="531"/>
        <v>0</v>
      </c>
      <c r="P4278" s="112">
        <f t="shared" si="532"/>
        <v>0</v>
      </c>
      <c r="Q4278" s="112" t="str">
        <f t="shared" si="533"/>
        <v>0</v>
      </c>
      <c r="R4278" s="112" t="str">
        <f t="shared" si="536"/>
        <v>000</v>
      </c>
      <c r="S4278" s="112"/>
      <c r="T4278" s="156">
        <f t="shared" si="534"/>
        <v>0</v>
      </c>
      <c r="U4278" s="112"/>
      <c r="V4278" s="112"/>
    </row>
    <row r="4279" spans="1:22">
      <c r="A4279" s="112"/>
      <c r="B4279" s="212"/>
      <c r="C4279" s="213"/>
      <c r="D4279" s="156"/>
      <c r="E4279" s="112"/>
      <c r="F4279" s="156"/>
      <c r="G4279" s="161"/>
      <c r="H4279" s="156"/>
      <c r="I4279" s="155"/>
      <c r="J4279" s="121"/>
      <c r="L4279" s="112" t="str">
        <f t="shared" si="529"/>
        <v>00100000</v>
      </c>
      <c r="M4279" s="112" t="str">
        <f t="shared" si="530"/>
        <v>0010</v>
      </c>
      <c r="N4279" s="112" t="str">
        <f t="shared" si="535"/>
        <v>001</v>
      </c>
      <c r="O4279" s="112" t="str">
        <f t="shared" si="531"/>
        <v>0</v>
      </c>
      <c r="P4279" s="112">
        <f t="shared" si="532"/>
        <v>0</v>
      </c>
      <c r="Q4279" s="112" t="str">
        <f t="shared" si="533"/>
        <v>0</v>
      </c>
      <c r="R4279" s="112" t="str">
        <f t="shared" si="536"/>
        <v>000</v>
      </c>
      <c r="S4279" s="112"/>
      <c r="T4279" s="156">
        <f t="shared" si="534"/>
        <v>0</v>
      </c>
      <c r="U4279" s="112"/>
      <c r="V4279" s="112"/>
    </row>
    <row r="4280" spans="1:22">
      <c r="A4280" s="112"/>
      <c r="B4280" s="212"/>
      <c r="C4280" s="213"/>
      <c r="D4280" s="156"/>
      <c r="E4280" s="112"/>
      <c r="F4280" s="156"/>
      <c r="G4280" s="161"/>
      <c r="H4280" s="156"/>
      <c r="I4280" s="155"/>
      <c r="J4280" s="121"/>
      <c r="L4280" s="112" t="str">
        <f t="shared" si="529"/>
        <v>00100000</v>
      </c>
      <c r="M4280" s="112" t="str">
        <f t="shared" si="530"/>
        <v>0010</v>
      </c>
      <c r="N4280" s="112" t="str">
        <f t="shared" si="535"/>
        <v>001</v>
      </c>
      <c r="O4280" s="112" t="str">
        <f t="shared" si="531"/>
        <v>0</v>
      </c>
      <c r="P4280" s="112">
        <f t="shared" si="532"/>
        <v>0</v>
      </c>
      <c r="Q4280" s="112" t="str">
        <f t="shared" si="533"/>
        <v>0</v>
      </c>
      <c r="R4280" s="112" t="str">
        <f t="shared" si="536"/>
        <v>000</v>
      </c>
      <c r="S4280" s="112"/>
      <c r="T4280" s="156">
        <f t="shared" si="534"/>
        <v>0</v>
      </c>
      <c r="U4280" s="112"/>
      <c r="V4280" s="112"/>
    </row>
    <row r="4281" spans="1:22">
      <c r="A4281" s="112"/>
      <c r="B4281" s="212"/>
      <c r="C4281" s="213"/>
      <c r="D4281" s="156"/>
      <c r="E4281" s="112"/>
      <c r="F4281" s="156"/>
      <c r="G4281" s="161"/>
      <c r="H4281" s="156"/>
      <c r="I4281" s="155"/>
      <c r="J4281" s="121"/>
      <c r="L4281" s="112" t="str">
        <f t="shared" si="529"/>
        <v>00100000</v>
      </c>
      <c r="M4281" s="112" t="str">
        <f t="shared" si="530"/>
        <v>0010</v>
      </c>
      <c r="N4281" s="112" t="str">
        <f t="shared" si="535"/>
        <v>001</v>
      </c>
      <c r="O4281" s="112" t="str">
        <f t="shared" si="531"/>
        <v>0</v>
      </c>
      <c r="P4281" s="112">
        <f t="shared" si="532"/>
        <v>0</v>
      </c>
      <c r="Q4281" s="112" t="str">
        <f t="shared" si="533"/>
        <v>0</v>
      </c>
      <c r="R4281" s="112" t="str">
        <f t="shared" si="536"/>
        <v>000</v>
      </c>
      <c r="S4281" s="112"/>
      <c r="T4281" s="156">
        <f t="shared" si="534"/>
        <v>0</v>
      </c>
      <c r="U4281" s="112"/>
      <c r="V4281" s="112"/>
    </row>
    <row r="4282" spans="1:22">
      <c r="A4282" s="112"/>
      <c r="B4282" s="212"/>
      <c r="C4282" s="213"/>
      <c r="D4282" s="156"/>
      <c r="E4282" s="112"/>
      <c r="F4282" s="156"/>
      <c r="G4282" s="161"/>
      <c r="H4282" s="156"/>
      <c r="I4282" s="155"/>
      <c r="J4282" s="121"/>
      <c r="L4282" s="112" t="str">
        <f t="shared" si="529"/>
        <v>00100000</v>
      </c>
      <c r="M4282" s="112" t="str">
        <f t="shared" si="530"/>
        <v>0010</v>
      </c>
      <c r="N4282" s="112" t="str">
        <f t="shared" si="535"/>
        <v>001</v>
      </c>
      <c r="O4282" s="112" t="str">
        <f t="shared" si="531"/>
        <v>0</v>
      </c>
      <c r="P4282" s="112">
        <f t="shared" si="532"/>
        <v>0</v>
      </c>
      <c r="Q4282" s="112" t="str">
        <f t="shared" si="533"/>
        <v>0</v>
      </c>
      <c r="R4282" s="112" t="str">
        <f t="shared" si="536"/>
        <v>000</v>
      </c>
      <c r="S4282" s="112"/>
      <c r="T4282" s="156">
        <f t="shared" si="534"/>
        <v>0</v>
      </c>
      <c r="U4282" s="112"/>
      <c r="V4282" s="112"/>
    </row>
    <row r="4283" spans="1:22">
      <c r="A4283" s="112"/>
      <c r="B4283" s="212"/>
      <c r="C4283" s="213"/>
      <c r="D4283" s="156"/>
      <c r="E4283" s="112"/>
      <c r="F4283" s="156"/>
      <c r="G4283" s="161"/>
      <c r="H4283" s="156"/>
      <c r="I4283" s="155"/>
      <c r="J4283" s="121"/>
      <c r="L4283" s="112" t="str">
        <f t="shared" si="529"/>
        <v>00100000</v>
      </c>
      <c r="M4283" s="112" t="str">
        <f t="shared" si="530"/>
        <v>0010</v>
      </c>
      <c r="N4283" s="112" t="str">
        <f t="shared" si="535"/>
        <v>001</v>
      </c>
      <c r="O4283" s="112" t="str">
        <f t="shared" si="531"/>
        <v>0</v>
      </c>
      <c r="P4283" s="112">
        <f t="shared" si="532"/>
        <v>0</v>
      </c>
      <c r="Q4283" s="112" t="str">
        <f t="shared" si="533"/>
        <v>0</v>
      </c>
      <c r="R4283" s="112" t="str">
        <f t="shared" si="536"/>
        <v>000</v>
      </c>
      <c r="S4283" s="112"/>
      <c r="T4283" s="156">
        <f t="shared" si="534"/>
        <v>0</v>
      </c>
      <c r="U4283" s="112"/>
      <c r="V4283" s="112"/>
    </row>
    <row r="4284" spans="1:22">
      <c r="A4284" s="112"/>
      <c r="B4284" s="212"/>
      <c r="C4284" s="213"/>
      <c r="D4284" s="156"/>
      <c r="E4284" s="112"/>
      <c r="F4284" s="156"/>
      <c r="G4284" s="161"/>
      <c r="H4284" s="156"/>
      <c r="I4284" s="155"/>
      <c r="J4284" s="121"/>
      <c r="L4284" s="112" t="str">
        <f t="shared" ref="L4284:L4347" si="537">+"0010"&amp; A4284 &amp; B4284 &amp; "0"&amp;C4284&amp;"000"</f>
        <v>00100000</v>
      </c>
      <c r="M4284" s="112" t="str">
        <f t="shared" ref="M4284:M4347" si="538">+"001"&amp;"0"&amp;H4284</f>
        <v>0010</v>
      </c>
      <c r="N4284" s="112" t="str">
        <f t="shared" si="535"/>
        <v>001</v>
      </c>
      <c r="O4284" s="112" t="str">
        <f t="shared" ref="O4284:O4347" si="539">+"0"&amp;A4284</f>
        <v>0</v>
      </c>
      <c r="P4284" s="112">
        <f t="shared" ref="P4284:P4347" si="540">+B4284</f>
        <v>0</v>
      </c>
      <c r="Q4284" s="112" t="str">
        <f t="shared" ref="Q4284:Q4347" si="541">+"0"&amp;C4284</f>
        <v>0</v>
      </c>
      <c r="R4284" s="112" t="str">
        <f t="shared" si="536"/>
        <v>000</v>
      </c>
      <c r="S4284" s="112"/>
      <c r="T4284" s="156">
        <f t="shared" ref="T4284:T4347" si="542">+IF(AND(F4284&lt;&gt;"",G4284=""),F4284,G4284)</f>
        <v>0</v>
      </c>
      <c r="U4284" s="112"/>
      <c r="V4284" s="112"/>
    </row>
    <row r="4285" spans="1:22">
      <c r="A4285" s="112"/>
      <c r="B4285" s="212"/>
      <c r="C4285" s="213"/>
      <c r="D4285" s="156"/>
      <c r="E4285" s="112"/>
      <c r="F4285" s="156"/>
      <c r="G4285" s="161"/>
      <c r="H4285" s="156"/>
      <c r="I4285" s="155"/>
      <c r="J4285" s="121"/>
      <c r="L4285" s="112" t="str">
        <f t="shared" si="537"/>
        <v>00100000</v>
      </c>
      <c r="M4285" s="112" t="str">
        <f t="shared" si="538"/>
        <v>0010</v>
      </c>
      <c r="N4285" s="112" t="str">
        <f t="shared" si="535"/>
        <v>001</v>
      </c>
      <c r="O4285" s="112" t="str">
        <f t="shared" si="539"/>
        <v>0</v>
      </c>
      <c r="P4285" s="112">
        <f t="shared" si="540"/>
        <v>0</v>
      </c>
      <c r="Q4285" s="112" t="str">
        <f t="shared" si="541"/>
        <v>0</v>
      </c>
      <c r="R4285" s="112" t="str">
        <f t="shared" si="536"/>
        <v>000</v>
      </c>
      <c r="S4285" s="112"/>
      <c r="T4285" s="156">
        <f t="shared" si="542"/>
        <v>0</v>
      </c>
      <c r="U4285" s="112"/>
      <c r="V4285" s="112"/>
    </row>
    <row r="4286" spans="1:22">
      <c r="A4286" s="112"/>
      <c r="B4286" s="212"/>
      <c r="C4286" s="213"/>
      <c r="D4286" s="156"/>
      <c r="E4286" s="112"/>
      <c r="F4286" s="156"/>
      <c r="G4286" s="161"/>
      <c r="H4286" s="156"/>
      <c r="I4286" s="155"/>
      <c r="J4286" s="121"/>
      <c r="L4286" s="112" t="str">
        <f t="shared" si="537"/>
        <v>00100000</v>
      </c>
      <c r="M4286" s="112" t="str">
        <f t="shared" si="538"/>
        <v>0010</v>
      </c>
      <c r="N4286" s="112" t="str">
        <f t="shared" si="535"/>
        <v>001</v>
      </c>
      <c r="O4286" s="112" t="str">
        <f t="shared" si="539"/>
        <v>0</v>
      </c>
      <c r="P4286" s="112">
        <f t="shared" si="540"/>
        <v>0</v>
      </c>
      <c r="Q4286" s="112" t="str">
        <f t="shared" si="541"/>
        <v>0</v>
      </c>
      <c r="R4286" s="112" t="str">
        <f t="shared" si="536"/>
        <v>000</v>
      </c>
      <c r="S4286" s="112"/>
      <c r="T4286" s="156">
        <f t="shared" si="542"/>
        <v>0</v>
      </c>
      <c r="U4286" s="112"/>
      <c r="V4286" s="112"/>
    </row>
    <row r="4287" spans="1:22">
      <c r="A4287" s="112"/>
      <c r="B4287" s="212"/>
      <c r="C4287" s="213"/>
      <c r="D4287" s="156"/>
      <c r="E4287" s="112"/>
      <c r="F4287" s="156"/>
      <c r="G4287" s="161"/>
      <c r="H4287" s="156"/>
      <c r="I4287" s="155"/>
      <c r="J4287" s="121"/>
      <c r="L4287" s="112" t="str">
        <f t="shared" si="537"/>
        <v>00100000</v>
      </c>
      <c r="M4287" s="112" t="str">
        <f t="shared" si="538"/>
        <v>0010</v>
      </c>
      <c r="N4287" s="112" t="str">
        <f t="shared" si="535"/>
        <v>001</v>
      </c>
      <c r="O4287" s="112" t="str">
        <f t="shared" si="539"/>
        <v>0</v>
      </c>
      <c r="P4287" s="112">
        <f t="shared" si="540"/>
        <v>0</v>
      </c>
      <c r="Q4287" s="112" t="str">
        <f t="shared" si="541"/>
        <v>0</v>
      </c>
      <c r="R4287" s="112" t="str">
        <f t="shared" si="536"/>
        <v>000</v>
      </c>
      <c r="S4287" s="112"/>
      <c r="T4287" s="156">
        <f t="shared" si="542"/>
        <v>0</v>
      </c>
      <c r="U4287" s="112"/>
      <c r="V4287" s="112"/>
    </row>
    <row r="4288" spans="1:22">
      <c r="A4288" s="112"/>
      <c r="B4288" s="212"/>
      <c r="C4288" s="213"/>
      <c r="D4288" s="156"/>
      <c r="E4288" s="112"/>
      <c r="F4288" s="156"/>
      <c r="G4288" s="161"/>
      <c r="H4288" s="156"/>
      <c r="I4288" s="155"/>
      <c r="J4288" s="121"/>
      <c r="L4288" s="112" t="str">
        <f t="shared" si="537"/>
        <v>00100000</v>
      </c>
      <c r="M4288" s="112" t="str">
        <f t="shared" si="538"/>
        <v>0010</v>
      </c>
      <c r="N4288" s="112" t="str">
        <f t="shared" si="535"/>
        <v>001</v>
      </c>
      <c r="O4288" s="112" t="str">
        <f t="shared" si="539"/>
        <v>0</v>
      </c>
      <c r="P4288" s="112">
        <f t="shared" si="540"/>
        <v>0</v>
      </c>
      <c r="Q4288" s="112" t="str">
        <f t="shared" si="541"/>
        <v>0</v>
      </c>
      <c r="R4288" s="112" t="str">
        <f t="shared" si="536"/>
        <v>000</v>
      </c>
      <c r="S4288" s="112"/>
      <c r="T4288" s="156">
        <f t="shared" si="542"/>
        <v>0</v>
      </c>
      <c r="U4288" s="112"/>
      <c r="V4288" s="112"/>
    </row>
    <row r="4289" spans="1:22">
      <c r="A4289" s="112"/>
      <c r="B4289" s="212"/>
      <c r="C4289" s="213"/>
      <c r="D4289" s="156"/>
      <c r="E4289" s="112"/>
      <c r="F4289" s="156"/>
      <c r="G4289" s="161"/>
      <c r="H4289" s="156"/>
      <c r="I4289" s="155"/>
      <c r="J4289" s="121"/>
      <c r="L4289" s="112" t="str">
        <f t="shared" si="537"/>
        <v>00100000</v>
      </c>
      <c r="M4289" s="112" t="str">
        <f t="shared" si="538"/>
        <v>0010</v>
      </c>
      <c r="N4289" s="112" t="str">
        <f t="shared" si="535"/>
        <v>001</v>
      </c>
      <c r="O4289" s="112" t="str">
        <f t="shared" si="539"/>
        <v>0</v>
      </c>
      <c r="P4289" s="112">
        <f t="shared" si="540"/>
        <v>0</v>
      </c>
      <c r="Q4289" s="112" t="str">
        <f t="shared" si="541"/>
        <v>0</v>
      </c>
      <c r="R4289" s="112" t="str">
        <f t="shared" si="536"/>
        <v>000</v>
      </c>
      <c r="S4289" s="112"/>
      <c r="T4289" s="156">
        <f t="shared" si="542"/>
        <v>0</v>
      </c>
      <c r="U4289" s="112"/>
      <c r="V4289" s="112"/>
    </row>
    <row r="4290" spans="1:22">
      <c r="A4290" s="112"/>
      <c r="B4290" s="212"/>
      <c r="C4290" s="213"/>
      <c r="D4290" s="156"/>
      <c r="E4290" s="112"/>
      <c r="F4290" s="156"/>
      <c r="G4290" s="161"/>
      <c r="H4290" s="156"/>
      <c r="I4290" s="155"/>
      <c r="J4290" s="121"/>
      <c r="L4290" s="112" t="str">
        <f t="shared" si="537"/>
        <v>00100000</v>
      </c>
      <c r="M4290" s="112" t="str">
        <f t="shared" si="538"/>
        <v>0010</v>
      </c>
      <c r="N4290" s="112" t="str">
        <f t="shared" si="535"/>
        <v>001</v>
      </c>
      <c r="O4290" s="112" t="str">
        <f t="shared" si="539"/>
        <v>0</v>
      </c>
      <c r="P4290" s="112">
        <f t="shared" si="540"/>
        <v>0</v>
      </c>
      <c r="Q4290" s="112" t="str">
        <f t="shared" si="541"/>
        <v>0</v>
      </c>
      <c r="R4290" s="112" t="str">
        <f t="shared" si="536"/>
        <v>000</v>
      </c>
      <c r="S4290" s="112"/>
      <c r="T4290" s="156">
        <f t="shared" si="542"/>
        <v>0</v>
      </c>
      <c r="U4290" s="112"/>
      <c r="V4290" s="112"/>
    </row>
    <row r="4291" spans="1:22">
      <c r="A4291" s="112"/>
      <c r="B4291" s="212"/>
      <c r="C4291" s="213"/>
      <c r="D4291" s="156"/>
      <c r="E4291" s="112"/>
      <c r="F4291" s="156"/>
      <c r="G4291" s="161"/>
      <c r="H4291" s="156"/>
      <c r="I4291" s="155"/>
      <c r="J4291" s="121"/>
      <c r="L4291" s="112" t="str">
        <f t="shared" si="537"/>
        <v>00100000</v>
      </c>
      <c r="M4291" s="112" t="str">
        <f t="shared" si="538"/>
        <v>0010</v>
      </c>
      <c r="N4291" s="112" t="str">
        <f t="shared" si="535"/>
        <v>001</v>
      </c>
      <c r="O4291" s="112" t="str">
        <f t="shared" si="539"/>
        <v>0</v>
      </c>
      <c r="P4291" s="112">
        <f t="shared" si="540"/>
        <v>0</v>
      </c>
      <c r="Q4291" s="112" t="str">
        <f t="shared" si="541"/>
        <v>0</v>
      </c>
      <c r="R4291" s="112" t="str">
        <f t="shared" si="536"/>
        <v>000</v>
      </c>
      <c r="S4291" s="112"/>
      <c r="T4291" s="156">
        <f t="shared" si="542"/>
        <v>0</v>
      </c>
      <c r="U4291" s="112"/>
      <c r="V4291" s="112"/>
    </row>
    <row r="4292" spans="1:22">
      <c r="A4292" s="112"/>
      <c r="B4292" s="212"/>
      <c r="C4292" s="213"/>
      <c r="D4292" s="156"/>
      <c r="E4292" s="112"/>
      <c r="F4292" s="156"/>
      <c r="G4292" s="161"/>
      <c r="H4292" s="156"/>
      <c r="I4292" s="155"/>
      <c r="J4292" s="121"/>
      <c r="L4292" s="112" t="str">
        <f t="shared" si="537"/>
        <v>00100000</v>
      </c>
      <c r="M4292" s="112" t="str">
        <f t="shared" si="538"/>
        <v>0010</v>
      </c>
      <c r="N4292" s="112" t="str">
        <f t="shared" si="535"/>
        <v>001</v>
      </c>
      <c r="O4292" s="112" t="str">
        <f t="shared" si="539"/>
        <v>0</v>
      </c>
      <c r="P4292" s="112">
        <f t="shared" si="540"/>
        <v>0</v>
      </c>
      <c r="Q4292" s="112" t="str">
        <f t="shared" si="541"/>
        <v>0</v>
      </c>
      <c r="R4292" s="112" t="str">
        <f t="shared" si="536"/>
        <v>000</v>
      </c>
      <c r="S4292" s="112"/>
      <c r="T4292" s="156">
        <f t="shared" si="542"/>
        <v>0</v>
      </c>
      <c r="U4292" s="112"/>
      <c r="V4292" s="112"/>
    </row>
    <row r="4293" spans="1:22">
      <c r="A4293" s="112"/>
      <c r="B4293" s="212"/>
      <c r="C4293" s="213"/>
      <c r="D4293" s="156"/>
      <c r="E4293" s="112"/>
      <c r="F4293" s="156"/>
      <c r="G4293" s="161"/>
      <c r="H4293" s="156"/>
      <c r="I4293" s="155"/>
      <c r="J4293" s="121"/>
      <c r="L4293" s="112" t="str">
        <f t="shared" si="537"/>
        <v>00100000</v>
      </c>
      <c r="M4293" s="112" t="str">
        <f t="shared" si="538"/>
        <v>0010</v>
      </c>
      <c r="N4293" s="112" t="str">
        <f t="shared" si="535"/>
        <v>001</v>
      </c>
      <c r="O4293" s="112" t="str">
        <f t="shared" si="539"/>
        <v>0</v>
      </c>
      <c r="P4293" s="112">
        <f t="shared" si="540"/>
        <v>0</v>
      </c>
      <c r="Q4293" s="112" t="str">
        <f t="shared" si="541"/>
        <v>0</v>
      </c>
      <c r="R4293" s="112" t="str">
        <f t="shared" si="536"/>
        <v>000</v>
      </c>
      <c r="S4293" s="112"/>
      <c r="T4293" s="156">
        <f t="shared" si="542"/>
        <v>0</v>
      </c>
      <c r="U4293" s="112"/>
      <c r="V4293" s="112"/>
    </row>
    <row r="4294" spans="1:22">
      <c r="A4294" s="112"/>
      <c r="B4294" s="212"/>
      <c r="C4294" s="213"/>
      <c r="D4294" s="156"/>
      <c r="E4294" s="112"/>
      <c r="F4294" s="156"/>
      <c r="G4294" s="161"/>
      <c r="H4294" s="156"/>
      <c r="I4294" s="155"/>
      <c r="J4294" s="121"/>
      <c r="L4294" s="112" t="str">
        <f t="shared" si="537"/>
        <v>00100000</v>
      </c>
      <c r="M4294" s="112" t="str">
        <f t="shared" si="538"/>
        <v>0010</v>
      </c>
      <c r="N4294" s="112" t="str">
        <f t="shared" ref="N4294:N4357" si="543">+"001"</f>
        <v>001</v>
      </c>
      <c r="O4294" s="112" t="str">
        <f t="shared" si="539"/>
        <v>0</v>
      </c>
      <c r="P4294" s="112">
        <f t="shared" si="540"/>
        <v>0</v>
      </c>
      <c r="Q4294" s="112" t="str">
        <f t="shared" si="541"/>
        <v>0</v>
      </c>
      <c r="R4294" s="112" t="str">
        <f t="shared" ref="R4294:R4357" si="544">+"000"</f>
        <v>000</v>
      </c>
      <c r="S4294" s="112"/>
      <c r="T4294" s="156">
        <f t="shared" si="542"/>
        <v>0</v>
      </c>
      <c r="U4294" s="112"/>
      <c r="V4294" s="112"/>
    </row>
    <row r="4295" spans="1:22">
      <c r="A4295" s="112"/>
      <c r="B4295" s="212"/>
      <c r="C4295" s="213"/>
      <c r="D4295" s="156"/>
      <c r="E4295" s="112"/>
      <c r="F4295" s="156"/>
      <c r="G4295" s="161"/>
      <c r="H4295" s="156"/>
      <c r="I4295" s="155"/>
      <c r="J4295" s="121"/>
      <c r="L4295" s="112" t="str">
        <f t="shared" si="537"/>
        <v>00100000</v>
      </c>
      <c r="M4295" s="112" t="str">
        <f t="shared" si="538"/>
        <v>0010</v>
      </c>
      <c r="N4295" s="112" t="str">
        <f t="shared" si="543"/>
        <v>001</v>
      </c>
      <c r="O4295" s="112" t="str">
        <f t="shared" si="539"/>
        <v>0</v>
      </c>
      <c r="P4295" s="112">
        <f t="shared" si="540"/>
        <v>0</v>
      </c>
      <c r="Q4295" s="112" t="str">
        <f t="shared" si="541"/>
        <v>0</v>
      </c>
      <c r="R4295" s="112" t="str">
        <f t="shared" si="544"/>
        <v>000</v>
      </c>
      <c r="S4295" s="112"/>
      <c r="T4295" s="156">
        <f t="shared" si="542"/>
        <v>0</v>
      </c>
      <c r="U4295" s="112"/>
      <c r="V4295" s="112"/>
    </row>
    <row r="4296" spans="1:22">
      <c r="A4296" s="112"/>
      <c r="B4296" s="212"/>
      <c r="C4296" s="213"/>
      <c r="D4296" s="156"/>
      <c r="E4296" s="112"/>
      <c r="F4296" s="156"/>
      <c r="G4296" s="161"/>
      <c r="H4296" s="156"/>
      <c r="I4296" s="155"/>
      <c r="J4296" s="121"/>
      <c r="L4296" s="112" t="str">
        <f t="shared" si="537"/>
        <v>00100000</v>
      </c>
      <c r="M4296" s="112" t="str">
        <f t="shared" si="538"/>
        <v>0010</v>
      </c>
      <c r="N4296" s="112" t="str">
        <f t="shared" si="543"/>
        <v>001</v>
      </c>
      <c r="O4296" s="112" t="str">
        <f t="shared" si="539"/>
        <v>0</v>
      </c>
      <c r="P4296" s="112">
        <f t="shared" si="540"/>
        <v>0</v>
      </c>
      <c r="Q4296" s="112" t="str">
        <f t="shared" si="541"/>
        <v>0</v>
      </c>
      <c r="R4296" s="112" t="str">
        <f t="shared" si="544"/>
        <v>000</v>
      </c>
      <c r="S4296" s="112"/>
      <c r="T4296" s="156">
        <f t="shared" si="542"/>
        <v>0</v>
      </c>
      <c r="U4296" s="112"/>
      <c r="V4296" s="112"/>
    </row>
    <row r="4297" spans="1:22">
      <c r="A4297" s="112"/>
      <c r="B4297" s="212"/>
      <c r="C4297" s="213"/>
      <c r="D4297" s="156"/>
      <c r="E4297" s="112"/>
      <c r="F4297" s="156"/>
      <c r="G4297" s="161"/>
      <c r="H4297" s="156"/>
      <c r="I4297" s="155"/>
      <c r="J4297" s="121"/>
      <c r="L4297" s="112" t="str">
        <f t="shared" si="537"/>
        <v>00100000</v>
      </c>
      <c r="M4297" s="112" t="str">
        <f t="shared" si="538"/>
        <v>0010</v>
      </c>
      <c r="N4297" s="112" t="str">
        <f t="shared" si="543"/>
        <v>001</v>
      </c>
      <c r="O4297" s="112" t="str">
        <f t="shared" si="539"/>
        <v>0</v>
      </c>
      <c r="P4297" s="112">
        <f t="shared" si="540"/>
        <v>0</v>
      </c>
      <c r="Q4297" s="112" t="str">
        <f t="shared" si="541"/>
        <v>0</v>
      </c>
      <c r="R4297" s="112" t="str">
        <f t="shared" si="544"/>
        <v>000</v>
      </c>
      <c r="S4297" s="112"/>
      <c r="T4297" s="156">
        <f t="shared" si="542"/>
        <v>0</v>
      </c>
      <c r="U4297" s="112"/>
      <c r="V4297" s="112"/>
    </row>
    <row r="4298" spans="1:22">
      <c r="A4298" s="112"/>
      <c r="B4298" s="212"/>
      <c r="C4298" s="213"/>
      <c r="D4298" s="156"/>
      <c r="E4298" s="112"/>
      <c r="F4298" s="156"/>
      <c r="G4298" s="161"/>
      <c r="H4298" s="156"/>
      <c r="I4298" s="155"/>
      <c r="J4298" s="121"/>
      <c r="L4298" s="112" t="str">
        <f t="shared" si="537"/>
        <v>00100000</v>
      </c>
      <c r="M4298" s="112" t="str">
        <f t="shared" si="538"/>
        <v>0010</v>
      </c>
      <c r="N4298" s="112" t="str">
        <f t="shared" si="543"/>
        <v>001</v>
      </c>
      <c r="O4298" s="112" t="str">
        <f t="shared" si="539"/>
        <v>0</v>
      </c>
      <c r="P4298" s="112">
        <f t="shared" si="540"/>
        <v>0</v>
      </c>
      <c r="Q4298" s="112" t="str">
        <f t="shared" si="541"/>
        <v>0</v>
      </c>
      <c r="R4298" s="112" t="str">
        <f t="shared" si="544"/>
        <v>000</v>
      </c>
      <c r="S4298" s="112"/>
      <c r="T4298" s="156">
        <f t="shared" si="542"/>
        <v>0</v>
      </c>
      <c r="U4298" s="112"/>
      <c r="V4298" s="112"/>
    </row>
    <row r="4299" spans="1:22">
      <c r="A4299" s="112"/>
      <c r="B4299" s="212"/>
      <c r="C4299" s="213"/>
      <c r="D4299" s="156"/>
      <c r="E4299" s="112"/>
      <c r="F4299" s="156"/>
      <c r="G4299" s="161"/>
      <c r="H4299" s="156"/>
      <c r="I4299" s="155"/>
      <c r="J4299" s="121"/>
      <c r="L4299" s="112" t="str">
        <f t="shared" si="537"/>
        <v>00100000</v>
      </c>
      <c r="M4299" s="112" t="str">
        <f t="shared" si="538"/>
        <v>0010</v>
      </c>
      <c r="N4299" s="112" t="str">
        <f t="shared" si="543"/>
        <v>001</v>
      </c>
      <c r="O4299" s="112" t="str">
        <f t="shared" si="539"/>
        <v>0</v>
      </c>
      <c r="P4299" s="112">
        <f t="shared" si="540"/>
        <v>0</v>
      </c>
      <c r="Q4299" s="112" t="str">
        <f t="shared" si="541"/>
        <v>0</v>
      </c>
      <c r="R4299" s="112" t="str">
        <f t="shared" si="544"/>
        <v>000</v>
      </c>
      <c r="S4299" s="112"/>
      <c r="T4299" s="156">
        <f t="shared" si="542"/>
        <v>0</v>
      </c>
      <c r="U4299" s="112"/>
      <c r="V4299" s="112"/>
    </row>
    <row r="4300" spans="1:22">
      <c r="A4300" s="112"/>
      <c r="B4300" s="212"/>
      <c r="C4300" s="213"/>
      <c r="D4300" s="156"/>
      <c r="E4300" s="112"/>
      <c r="F4300" s="156"/>
      <c r="G4300" s="161"/>
      <c r="H4300" s="156"/>
      <c r="I4300" s="155"/>
      <c r="J4300" s="121"/>
      <c r="L4300" s="112" t="str">
        <f t="shared" si="537"/>
        <v>00100000</v>
      </c>
      <c r="M4300" s="112" t="str">
        <f t="shared" si="538"/>
        <v>0010</v>
      </c>
      <c r="N4300" s="112" t="str">
        <f t="shared" si="543"/>
        <v>001</v>
      </c>
      <c r="O4300" s="112" t="str">
        <f t="shared" si="539"/>
        <v>0</v>
      </c>
      <c r="P4300" s="112">
        <f t="shared" si="540"/>
        <v>0</v>
      </c>
      <c r="Q4300" s="112" t="str">
        <f t="shared" si="541"/>
        <v>0</v>
      </c>
      <c r="R4300" s="112" t="str">
        <f t="shared" si="544"/>
        <v>000</v>
      </c>
      <c r="S4300" s="112"/>
      <c r="T4300" s="156">
        <f t="shared" si="542"/>
        <v>0</v>
      </c>
      <c r="U4300" s="112"/>
      <c r="V4300" s="112"/>
    </row>
    <row r="4301" spans="1:22">
      <c r="A4301" s="112"/>
      <c r="B4301" s="212"/>
      <c r="C4301" s="213"/>
      <c r="D4301" s="156"/>
      <c r="E4301" s="112"/>
      <c r="F4301" s="156"/>
      <c r="G4301" s="161"/>
      <c r="H4301" s="156"/>
      <c r="I4301" s="155"/>
      <c r="J4301" s="121"/>
      <c r="L4301" s="112" t="str">
        <f t="shared" si="537"/>
        <v>00100000</v>
      </c>
      <c r="M4301" s="112" t="str">
        <f t="shared" si="538"/>
        <v>0010</v>
      </c>
      <c r="N4301" s="112" t="str">
        <f t="shared" si="543"/>
        <v>001</v>
      </c>
      <c r="O4301" s="112" t="str">
        <f t="shared" si="539"/>
        <v>0</v>
      </c>
      <c r="P4301" s="112">
        <f t="shared" si="540"/>
        <v>0</v>
      </c>
      <c r="Q4301" s="112" t="str">
        <f t="shared" si="541"/>
        <v>0</v>
      </c>
      <c r="R4301" s="112" t="str">
        <f t="shared" si="544"/>
        <v>000</v>
      </c>
      <c r="S4301" s="112"/>
      <c r="T4301" s="156">
        <f t="shared" si="542"/>
        <v>0</v>
      </c>
      <c r="U4301" s="112"/>
      <c r="V4301" s="112"/>
    </row>
    <row r="4302" spans="1:22">
      <c r="A4302" s="112"/>
      <c r="B4302" s="212"/>
      <c r="C4302" s="213"/>
      <c r="D4302" s="156"/>
      <c r="E4302" s="112"/>
      <c r="F4302" s="156"/>
      <c r="G4302" s="161"/>
      <c r="H4302" s="156"/>
      <c r="I4302" s="155"/>
      <c r="J4302" s="121"/>
      <c r="L4302" s="112" t="str">
        <f t="shared" si="537"/>
        <v>00100000</v>
      </c>
      <c r="M4302" s="112" t="str">
        <f t="shared" si="538"/>
        <v>0010</v>
      </c>
      <c r="N4302" s="112" t="str">
        <f t="shared" si="543"/>
        <v>001</v>
      </c>
      <c r="O4302" s="112" t="str">
        <f t="shared" si="539"/>
        <v>0</v>
      </c>
      <c r="P4302" s="112">
        <f t="shared" si="540"/>
        <v>0</v>
      </c>
      <c r="Q4302" s="112" t="str">
        <f t="shared" si="541"/>
        <v>0</v>
      </c>
      <c r="R4302" s="112" t="str">
        <f t="shared" si="544"/>
        <v>000</v>
      </c>
      <c r="S4302" s="112"/>
      <c r="T4302" s="156">
        <f t="shared" si="542"/>
        <v>0</v>
      </c>
      <c r="U4302" s="112"/>
      <c r="V4302" s="112"/>
    </row>
    <row r="4303" spans="1:22">
      <c r="A4303" s="112"/>
      <c r="B4303" s="212"/>
      <c r="C4303" s="213"/>
      <c r="D4303" s="156"/>
      <c r="E4303" s="112"/>
      <c r="F4303" s="156"/>
      <c r="G4303" s="161"/>
      <c r="H4303" s="156"/>
      <c r="I4303" s="155"/>
      <c r="J4303" s="121"/>
      <c r="L4303" s="112" t="str">
        <f t="shared" si="537"/>
        <v>00100000</v>
      </c>
      <c r="M4303" s="112" t="str">
        <f t="shared" si="538"/>
        <v>0010</v>
      </c>
      <c r="N4303" s="112" t="str">
        <f t="shared" si="543"/>
        <v>001</v>
      </c>
      <c r="O4303" s="112" t="str">
        <f t="shared" si="539"/>
        <v>0</v>
      </c>
      <c r="P4303" s="112">
        <f t="shared" si="540"/>
        <v>0</v>
      </c>
      <c r="Q4303" s="112" t="str">
        <f t="shared" si="541"/>
        <v>0</v>
      </c>
      <c r="R4303" s="112" t="str">
        <f t="shared" si="544"/>
        <v>000</v>
      </c>
      <c r="S4303" s="112"/>
      <c r="T4303" s="156">
        <f t="shared" si="542"/>
        <v>0</v>
      </c>
      <c r="U4303" s="112"/>
      <c r="V4303" s="112"/>
    </row>
    <row r="4304" spans="1:22">
      <c r="A4304" s="112"/>
      <c r="B4304" s="212"/>
      <c r="C4304" s="213"/>
      <c r="D4304" s="156"/>
      <c r="E4304" s="112"/>
      <c r="F4304" s="156"/>
      <c r="G4304" s="161"/>
      <c r="H4304" s="156"/>
      <c r="I4304" s="155"/>
      <c r="J4304" s="121"/>
      <c r="L4304" s="112" t="str">
        <f t="shared" si="537"/>
        <v>00100000</v>
      </c>
      <c r="M4304" s="112" t="str">
        <f t="shared" si="538"/>
        <v>0010</v>
      </c>
      <c r="N4304" s="112" t="str">
        <f t="shared" si="543"/>
        <v>001</v>
      </c>
      <c r="O4304" s="112" t="str">
        <f t="shared" si="539"/>
        <v>0</v>
      </c>
      <c r="P4304" s="112">
        <f t="shared" si="540"/>
        <v>0</v>
      </c>
      <c r="Q4304" s="112" t="str">
        <f t="shared" si="541"/>
        <v>0</v>
      </c>
      <c r="R4304" s="112" t="str">
        <f t="shared" si="544"/>
        <v>000</v>
      </c>
      <c r="S4304" s="112"/>
      <c r="T4304" s="156">
        <f t="shared" si="542"/>
        <v>0</v>
      </c>
      <c r="U4304" s="112"/>
      <c r="V4304" s="112"/>
    </row>
    <row r="4305" spans="1:22">
      <c r="A4305" s="112"/>
      <c r="B4305" s="212"/>
      <c r="C4305" s="213"/>
      <c r="D4305" s="156"/>
      <c r="E4305" s="112"/>
      <c r="F4305" s="156"/>
      <c r="G4305" s="161"/>
      <c r="H4305" s="156"/>
      <c r="I4305" s="155"/>
      <c r="J4305" s="121"/>
      <c r="L4305" s="112" t="str">
        <f t="shared" si="537"/>
        <v>00100000</v>
      </c>
      <c r="M4305" s="112" t="str">
        <f t="shared" si="538"/>
        <v>0010</v>
      </c>
      <c r="N4305" s="112" t="str">
        <f t="shared" si="543"/>
        <v>001</v>
      </c>
      <c r="O4305" s="112" t="str">
        <f t="shared" si="539"/>
        <v>0</v>
      </c>
      <c r="P4305" s="112">
        <f t="shared" si="540"/>
        <v>0</v>
      </c>
      <c r="Q4305" s="112" t="str">
        <f t="shared" si="541"/>
        <v>0</v>
      </c>
      <c r="R4305" s="112" t="str">
        <f t="shared" si="544"/>
        <v>000</v>
      </c>
      <c r="S4305" s="112"/>
      <c r="T4305" s="156">
        <f t="shared" si="542"/>
        <v>0</v>
      </c>
      <c r="U4305" s="112"/>
      <c r="V4305" s="112"/>
    </row>
    <row r="4306" spans="1:22">
      <c r="A4306" s="112"/>
      <c r="B4306" s="212"/>
      <c r="C4306" s="213"/>
      <c r="D4306" s="156"/>
      <c r="E4306" s="112"/>
      <c r="F4306" s="156"/>
      <c r="G4306" s="161"/>
      <c r="H4306" s="156"/>
      <c r="I4306" s="155"/>
      <c r="J4306" s="121"/>
      <c r="L4306" s="112" t="str">
        <f t="shared" si="537"/>
        <v>00100000</v>
      </c>
      <c r="M4306" s="112" t="str">
        <f t="shared" si="538"/>
        <v>0010</v>
      </c>
      <c r="N4306" s="112" t="str">
        <f t="shared" si="543"/>
        <v>001</v>
      </c>
      <c r="O4306" s="112" t="str">
        <f t="shared" si="539"/>
        <v>0</v>
      </c>
      <c r="P4306" s="112">
        <f t="shared" si="540"/>
        <v>0</v>
      </c>
      <c r="Q4306" s="112" t="str">
        <f t="shared" si="541"/>
        <v>0</v>
      </c>
      <c r="R4306" s="112" t="str">
        <f t="shared" si="544"/>
        <v>000</v>
      </c>
      <c r="S4306" s="112"/>
      <c r="T4306" s="156">
        <f t="shared" si="542"/>
        <v>0</v>
      </c>
      <c r="U4306" s="112"/>
      <c r="V4306" s="112"/>
    </row>
    <row r="4307" spans="1:22">
      <c r="A4307" s="112"/>
      <c r="B4307" s="212"/>
      <c r="C4307" s="213"/>
      <c r="D4307" s="156"/>
      <c r="E4307" s="112"/>
      <c r="F4307" s="156"/>
      <c r="G4307" s="161"/>
      <c r="H4307" s="156"/>
      <c r="I4307" s="155"/>
      <c r="J4307" s="121"/>
      <c r="L4307" s="112" t="str">
        <f t="shared" si="537"/>
        <v>00100000</v>
      </c>
      <c r="M4307" s="112" t="str">
        <f t="shared" si="538"/>
        <v>0010</v>
      </c>
      <c r="N4307" s="112" t="str">
        <f t="shared" si="543"/>
        <v>001</v>
      </c>
      <c r="O4307" s="112" t="str">
        <f t="shared" si="539"/>
        <v>0</v>
      </c>
      <c r="P4307" s="112">
        <f t="shared" si="540"/>
        <v>0</v>
      </c>
      <c r="Q4307" s="112" t="str">
        <f t="shared" si="541"/>
        <v>0</v>
      </c>
      <c r="R4307" s="112" t="str">
        <f t="shared" si="544"/>
        <v>000</v>
      </c>
      <c r="S4307" s="112"/>
      <c r="T4307" s="156">
        <f t="shared" si="542"/>
        <v>0</v>
      </c>
      <c r="U4307" s="112"/>
      <c r="V4307" s="112"/>
    </row>
    <row r="4308" spans="1:22">
      <c r="A4308" s="112"/>
      <c r="B4308" s="212"/>
      <c r="C4308" s="213"/>
      <c r="D4308" s="156"/>
      <c r="E4308" s="112"/>
      <c r="F4308" s="156"/>
      <c r="G4308" s="161"/>
      <c r="H4308" s="156"/>
      <c r="I4308" s="155"/>
      <c r="J4308" s="121"/>
      <c r="L4308" s="112" t="str">
        <f t="shared" si="537"/>
        <v>00100000</v>
      </c>
      <c r="M4308" s="112" t="str">
        <f t="shared" si="538"/>
        <v>0010</v>
      </c>
      <c r="N4308" s="112" t="str">
        <f t="shared" si="543"/>
        <v>001</v>
      </c>
      <c r="O4308" s="112" t="str">
        <f t="shared" si="539"/>
        <v>0</v>
      </c>
      <c r="P4308" s="112">
        <f t="shared" si="540"/>
        <v>0</v>
      </c>
      <c r="Q4308" s="112" t="str">
        <f t="shared" si="541"/>
        <v>0</v>
      </c>
      <c r="R4308" s="112" t="str">
        <f t="shared" si="544"/>
        <v>000</v>
      </c>
      <c r="S4308" s="112"/>
      <c r="T4308" s="156">
        <f t="shared" si="542"/>
        <v>0</v>
      </c>
      <c r="U4308" s="112"/>
      <c r="V4308" s="112"/>
    </row>
    <row r="4309" spans="1:22">
      <c r="A4309" s="112"/>
      <c r="B4309" s="212"/>
      <c r="C4309" s="213"/>
      <c r="D4309" s="156"/>
      <c r="E4309" s="112"/>
      <c r="F4309" s="156"/>
      <c r="G4309" s="161"/>
      <c r="H4309" s="156"/>
      <c r="I4309" s="155"/>
      <c r="J4309" s="121"/>
      <c r="L4309" s="112" t="str">
        <f t="shared" si="537"/>
        <v>00100000</v>
      </c>
      <c r="M4309" s="112" t="str">
        <f t="shared" si="538"/>
        <v>0010</v>
      </c>
      <c r="N4309" s="112" t="str">
        <f t="shared" si="543"/>
        <v>001</v>
      </c>
      <c r="O4309" s="112" t="str">
        <f t="shared" si="539"/>
        <v>0</v>
      </c>
      <c r="P4309" s="112">
        <f t="shared" si="540"/>
        <v>0</v>
      </c>
      <c r="Q4309" s="112" t="str">
        <f t="shared" si="541"/>
        <v>0</v>
      </c>
      <c r="R4309" s="112" t="str">
        <f t="shared" si="544"/>
        <v>000</v>
      </c>
      <c r="S4309" s="112"/>
      <c r="T4309" s="156">
        <f t="shared" si="542"/>
        <v>0</v>
      </c>
      <c r="U4309" s="112"/>
      <c r="V4309" s="112"/>
    </row>
    <row r="4310" spans="1:22">
      <c r="A4310" s="112"/>
      <c r="B4310" s="212"/>
      <c r="C4310" s="213"/>
      <c r="D4310" s="156"/>
      <c r="E4310" s="112"/>
      <c r="F4310" s="156"/>
      <c r="G4310" s="161"/>
      <c r="H4310" s="156"/>
      <c r="I4310" s="155"/>
      <c r="J4310" s="121"/>
      <c r="L4310" s="112" t="str">
        <f t="shared" si="537"/>
        <v>00100000</v>
      </c>
      <c r="M4310" s="112" t="str">
        <f t="shared" si="538"/>
        <v>0010</v>
      </c>
      <c r="N4310" s="112" t="str">
        <f t="shared" si="543"/>
        <v>001</v>
      </c>
      <c r="O4310" s="112" t="str">
        <f t="shared" si="539"/>
        <v>0</v>
      </c>
      <c r="P4310" s="112">
        <f t="shared" si="540"/>
        <v>0</v>
      </c>
      <c r="Q4310" s="112" t="str">
        <f t="shared" si="541"/>
        <v>0</v>
      </c>
      <c r="R4310" s="112" t="str">
        <f t="shared" si="544"/>
        <v>000</v>
      </c>
      <c r="S4310" s="112"/>
      <c r="T4310" s="156">
        <f t="shared" si="542"/>
        <v>0</v>
      </c>
      <c r="U4310" s="112"/>
      <c r="V4310" s="112"/>
    </row>
    <row r="4311" spans="1:22">
      <c r="A4311" s="112"/>
      <c r="B4311" s="212"/>
      <c r="C4311" s="213"/>
      <c r="D4311" s="156"/>
      <c r="E4311" s="112"/>
      <c r="F4311" s="156"/>
      <c r="G4311" s="161"/>
      <c r="H4311" s="156"/>
      <c r="I4311" s="155"/>
      <c r="J4311" s="121"/>
      <c r="L4311" s="112" t="str">
        <f t="shared" si="537"/>
        <v>00100000</v>
      </c>
      <c r="M4311" s="112" t="str">
        <f t="shared" si="538"/>
        <v>0010</v>
      </c>
      <c r="N4311" s="112" t="str">
        <f t="shared" si="543"/>
        <v>001</v>
      </c>
      <c r="O4311" s="112" t="str">
        <f t="shared" si="539"/>
        <v>0</v>
      </c>
      <c r="P4311" s="112">
        <f t="shared" si="540"/>
        <v>0</v>
      </c>
      <c r="Q4311" s="112" t="str">
        <f t="shared" si="541"/>
        <v>0</v>
      </c>
      <c r="R4311" s="112" t="str">
        <f t="shared" si="544"/>
        <v>000</v>
      </c>
      <c r="S4311" s="112"/>
      <c r="T4311" s="156">
        <f t="shared" si="542"/>
        <v>0</v>
      </c>
      <c r="U4311" s="112"/>
      <c r="V4311" s="112"/>
    </row>
    <row r="4312" spans="1:22">
      <c r="A4312" s="112"/>
      <c r="B4312" s="212"/>
      <c r="C4312" s="213"/>
      <c r="D4312" s="156"/>
      <c r="E4312" s="112"/>
      <c r="F4312" s="156"/>
      <c r="G4312" s="161"/>
      <c r="H4312" s="156"/>
      <c r="I4312" s="155"/>
      <c r="J4312" s="121"/>
      <c r="L4312" s="112" t="str">
        <f t="shared" si="537"/>
        <v>00100000</v>
      </c>
      <c r="M4312" s="112" t="str">
        <f t="shared" si="538"/>
        <v>0010</v>
      </c>
      <c r="N4312" s="112" t="str">
        <f t="shared" si="543"/>
        <v>001</v>
      </c>
      <c r="O4312" s="112" t="str">
        <f t="shared" si="539"/>
        <v>0</v>
      </c>
      <c r="P4312" s="112">
        <f t="shared" si="540"/>
        <v>0</v>
      </c>
      <c r="Q4312" s="112" t="str">
        <f t="shared" si="541"/>
        <v>0</v>
      </c>
      <c r="R4312" s="112" t="str">
        <f t="shared" si="544"/>
        <v>000</v>
      </c>
      <c r="S4312" s="112"/>
      <c r="T4312" s="156">
        <f t="shared" si="542"/>
        <v>0</v>
      </c>
      <c r="U4312" s="112"/>
      <c r="V4312" s="112"/>
    </row>
    <row r="4313" spans="1:22">
      <c r="A4313" s="112"/>
      <c r="B4313" s="212"/>
      <c r="C4313" s="213"/>
      <c r="D4313" s="156"/>
      <c r="E4313" s="112"/>
      <c r="F4313" s="156"/>
      <c r="G4313" s="161"/>
      <c r="H4313" s="156"/>
      <c r="I4313" s="155"/>
      <c r="J4313" s="121"/>
      <c r="L4313" s="112" t="str">
        <f t="shared" si="537"/>
        <v>00100000</v>
      </c>
      <c r="M4313" s="112" t="str">
        <f t="shared" si="538"/>
        <v>0010</v>
      </c>
      <c r="N4313" s="112" t="str">
        <f t="shared" si="543"/>
        <v>001</v>
      </c>
      <c r="O4313" s="112" t="str">
        <f t="shared" si="539"/>
        <v>0</v>
      </c>
      <c r="P4313" s="112">
        <f t="shared" si="540"/>
        <v>0</v>
      </c>
      <c r="Q4313" s="112" t="str">
        <f t="shared" si="541"/>
        <v>0</v>
      </c>
      <c r="R4313" s="112" t="str">
        <f t="shared" si="544"/>
        <v>000</v>
      </c>
      <c r="S4313" s="112"/>
      <c r="T4313" s="156">
        <f t="shared" si="542"/>
        <v>0</v>
      </c>
      <c r="U4313" s="112"/>
      <c r="V4313" s="112"/>
    </row>
    <row r="4314" spans="1:22">
      <c r="A4314" s="112"/>
      <c r="B4314" s="212"/>
      <c r="C4314" s="213"/>
      <c r="D4314" s="156"/>
      <c r="E4314" s="112"/>
      <c r="F4314" s="156"/>
      <c r="G4314" s="161"/>
      <c r="H4314" s="156"/>
      <c r="I4314" s="155"/>
      <c r="J4314" s="121"/>
      <c r="L4314" s="112" t="str">
        <f t="shared" si="537"/>
        <v>00100000</v>
      </c>
      <c r="M4314" s="112" t="str">
        <f t="shared" si="538"/>
        <v>0010</v>
      </c>
      <c r="N4314" s="112" t="str">
        <f t="shared" si="543"/>
        <v>001</v>
      </c>
      <c r="O4314" s="112" t="str">
        <f t="shared" si="539"/>
        <v>0</v>
      </c>
      <c r="P4314" s="112">
        <f t="shared" si="540"/>
        <v>0</v>
      </c>
      <c r="Q4314" s="112" t="str">
        <f t="shared" si="541"/>
        <v>0</v>
      </c>
      <c r="R4314" s="112" t="str">
        <f t="shared" si="544"/>
        <v>000</v>
      </c>
      <c r="S4314" s="112"/>
      <c r="T4314" s="156">
        <f t="shared" si="542"/>
        <v>0</v>
      </c>
      <c r="U4314" s="112"/>
      <c r="V4314" s="112"/>
    </row>
    <row r="4315" spans="1:22">
      <c r="A4315" s="112"/>
      <c r="B4315" s="212"/>
      <c r="C4315" s="213"/>
      <c r="D4315" s="156"/>
      <c r="E4315" s="112"/>
      <c r="F4315" s="156"/>
      <c r="G4315" s="161"/>
      <c r="H4315" s="156"/>
      <c r="I4315" s="155"/>
      <c r="J4315" s="121"/>
      <c r="L4315" s="112" t="str">
        <f t="shared" si="537"/>
        <v>00100000</v>
      </c>
      <c r="M4315" s="112" t="str">
        <f t="shared" si="538"/>
        <v>0010</v>
      </c>
      <c r="N4315" s="112" t="str">
        <f t="shared" si="543"/>
        <v>001</v>
      </c>
      <c r="O4315" s="112" t="str">
        <f t="shared" si="539"/>
        <v>0</v>
      </c>
      <c r="P4315" s="112">
        <f t="shared" si="540"/>
        <v>0</v>
      </c>
      <c r="Q4315" s="112" t="str">
        <f t="shared" si="541"/>
        <v>0</v>
      </c>
      <c r="R4315" s="112" t="str">
        <f t="shared" si="544"/>
        <v>000</v>
      </c>
      <c r="S4315" s="112"/>
      <c r="T4315" s="156">
        <f t="shared" si="542"/>
        <v>0</v>
      </c>
      <c r="U4315" s="112"/>
      <c r="V4315" s="112"/>
    </row>
    <row r="4316" spans="1:22">
      <c r="A4316" s="112"/>
      <c r="B4316" s="212"/>
      <c r="C4316" s="213"/>
      <c r="D4316" s="156"/>
      <c r="E4316" s="112"/>
      <c r="F4316" s="156"/>
      <c r="G4316" s="161"/>
      <c r="H4316" s="156"/>
      <c r="I4316" s="155"/>
      <c r="J4316" s="121"/>
      <c r="L4316" s="112" t="str">
        <f t="shared" si="537"/>
        <v>00100000</v>
      </c>
      <c r="M4316" s="112" t="str">
        <f t="shared" si="538"/>
        <v>0010</v>
      </c>
      <c r="N4316" s="112" t="str">
        <f t="shared" si="543"/>
        <v>001</v>
      </c>
      <c r="O4316" s="112" t="str">
        <f t="shared" si="539"/>
        <v>0</v>
      </c>
      <c r="P4316" s="112">
        <f t="shared" si="540"/>
        <v>0</v>
      </c>
      <c r="Q4316" s="112" t="str">
        <f t="shared" si="541"/>
        <v>0</v>
      </c>
      <c r="R4316" s="112" t="str">
        <f t="shared" si="544"/>
        <v>000</v>
      </c>
      <c r="S4316" s="112"/>
      <c r="T4316" s="156">
        <f t="shared" si="542"/>
        <v>0</v>
      </c>
      <c r="U4316" s="112"/>
      <c r="V4316" s="112"/>
    </row>
    <row r="4317" spans="1:22">
      <c r="A4317" s="112"/>
      <c r="B4317" s="212"/>
      <c r="C4317" s="213"/>
      <c r="D4317" s="156"/>
      <c r="E4317" s="112"/>
      <c r="F4317" s="156"/>
      <c r="G4317" s="161"/>
      <c r="H4317" s="156"/>
      <c r="I4317" s="155"/>
      <c r="J4317" s="121"/>
      <c r="L4317" s="112" t="str">
        <f t="shared" si="537"/>
        <v>00100000</v>
      </c>
      <c r="M4317" s="112" t="str">
        <f t="shared" si="538"/>
        <v>0010</v>
      </c>
      <c r="N4317" s="112" t="str">
        <f t="shared" si="543"/>
        <v>001</v>
      </c>
      <c r="O4317" s="112" t="str">
        <f t="shared" si="539"/>
        <v>0</v>
      </c>
      <c r="P4317" s="112">
        <f t="shared" si="540"/>
        <v>0</v>
      </c>
      <c r="Q4317" s="112" t="str">
        <f t="shared" si="541"/>
        <v>0</v>
      </c>
      <c r="R4317" s="112" t="str">
        <f t="shared" si="544"/>
        <v>000</v>
      </c>
      <c r="S4317" s="112"/>
      <c r="T4317" s="156">
        <f t="shared" si="542"/>
        <v>0</v>
      </c>
      <c r="U4317" s="112"/>
      <c r="V4317" s="112"/>
    </row>
    <row r="4318" spans="1:22">
      <c r="A4318" s="112"/>
      <c r="B4318" s="212"/>
      <c r="C4318" s="213"/>
      <c r="D4318" s="156"/>
      <c r="E4318" s="112"/>
      <c r="F4318" s="156"/>
      <c r="G4318" s="161"/>
      <c r="H4318" s="156"/>
      <c r="I4318" s="155"/>
      <c r="J4318" s="121"/>
      <c r="L4318" s="112" t="str">
        <f t="shared" si="537"/>
        <v>00100000</v>
      </c>
      <c r="M4318" s="112" t="str">
        <f t="shared" si="538"/>
        <v>0010</v>
      </c>
      <c r="N4318" s="112" t="str">
        <f t="shared" si="543"/>
        <v>001</v>
      </c>
      <c r="O4318" s="112" t="str">
        <f t="shared" si="539"/>
        <v>0</v>
      </c>
      <c r="P4318" s="112">
        <f t="shared" si="540"/>
        <v>0</v>
      </c>
      <c r="Q4318" s="112" t="str">
        <f t="shared" si="541"/>
        <v>0</v>
      </c>
      <c r="R4318" s="112" t="str">
        <f t="shared" si="544"/>
        <v>000</v>
      </c>
      <c r="S4318" s="112"/>
      <c r="T4318" s="156">
        <f t="shared" si="542"/>
        <v>0</v>
      </c>
      <c r="U4318" s="112"/>
      <c r="V4318" s="112"/>
    </row>
    <row r="4319" spans="1:22">
      <c r="A4319" s="112"/>
      <c r="B4319" s="212"/>
      <c r="C4319" s="213"/>
      <c r="D4319" s="156"/>
      <c r="E4319" s="112"/>
      <c r="F4319" s="156"/>
      <c r="G4319" s="161"/>
      <c r="H4319" s="156"/>
      <c r="I4319" s="155"/>
      <c r="J4319" s="121"/>
      <c r="L4319" s="112" t="str">
        <f t="shared" si="537"/>
        <v>00100000</v>
      </c>
      <c r="M4319" s="112" t="str">
        <f t="shared" si="538"/>
        <v>0010</v>
      </c>
      <c r="N4319" s="112" t="str">
        <f t="shared" si="543"/>
        <v>001</v>
      </c>
      <c r="O4319" s="112" t="str">
        <f t="shared" si="539"/>
        <v>0</v>
      </c>
      <c r="P4319" s="112">
        <f t="shared" si="540"/>
        <v>0</v>
      </c>
      <c r="Q4319" s="112" t="str">
        <f t="shared" si="541"/>
        <v>0</v>
      </c>
      <c r="R4319" s="112" t="str">
        <f t="shared" si="544"/>
        <v>000</v>
      </c>
      <c r="S4319" s="112"/>
      <c r="T4319" s="156">
        <f t="shared" si="542"/>
        <v>0</v>
      </c>
      <c r="U4319" s="112"/>
      <c r="V4319" s="112"/>
    </row>
    <row r="4320" spans="1:22">
      <c r="A4320" s="112"/>
      <c r="B4320" s="212"/>
      <c r="C4320" s="213"/>
      <c r="D4320" s="156"/>
      <c r="E4320" s="112"/>
      <c r="F4320" s="156"/>
      <c r="G4320" s="161"/>
      <c r="H4320" s="156"/>
      <c r="I4320" s="155"/>
      <c r="J4320" s="121"/>
      <c r="L4320" s="112" t="str">
        <f t="shared" si="537"/>
        <v>00100000</v>
      </c>
      <c r="M4320" s="112" t="str">
        <f t="shared" si="538"/>
        <v>0010</v>
      </c>
      <c r="N4320" s="112" t="str">
        <f t="shared" si="543"/>
        <v>001</v>
      </c>
      <c r="O4320" s="112" t="str">
        <f t="shared" si="539"/>
        <v>0</v>
      </c>
      <c r="P4320" s="112">
        <f t="shared" si="540"/>
        <v>0</v>
      </c>
      <c r="Q4320" s="112" t="str">
        <f t="shared" si="541"/>
        <v>0</v>
      </c>
      <c r="R4320" s="112" t="str">
        <f t="shared" si="544"/>
        <v>000</v>
      </c>
      <c r="S4320" s="112"/>
      <c r="T4320" s="156">
        <f t="shared" si="542"/>
        <v>0</v>
      </c>
      <c r="U4320" s="112"/>
      <c r="V4320" s="112"/>
    </row>
    <row r="4321" spans="1:22">
      <c r="A4321" s="112"/>
      <c r="B4321" s="212"/>
      <c r="C4321" s="213"/>
      <c r="D4321" s="156"/>
      <c r="E4321" s="112"/>
      <c r="F4321" s="156"/>
      <c r="G4321" s="161"/>
      <c r="H4321" s="156"/>
      <c r="I4321" s="155"/>
      <c r="J4321" s="121"/>
      <c r="L4321" s="112" t="str">
        <f t="shared" si="537"/>
        <v>00100000</v>
      </c>
      <c r="M4321" s="112" t="str">
        <f t="shared" si="538"/>
        <v>0010</v>
      </c>
      <c r="N4321" s="112" t="str">
        <f t="shared" si="543"/>
        <v>001</v>
      </c>
      <c r="O4321" s="112" t="str">
        <f t="shared" si="539"/>
        <v>0</v>
      </c>
      <c r="P4321" s="112">
        <f t="shared" si="540"/>
        <v>0</v>
      </c>
      <c r="Q4321" s="112" t="str">
        <f t="shared" si="541"/>
        <v>0</v>
      </c>
      <c r="R4321" s="112" t="str">
        <f t="shared" si="544"/>
        <v>000</v>
      </c>
      <c r="S4321" s="112"/>
      <c r="T4321" s="156">
        <f t="shared" si="542"/>
        <v>0</v>
      </c>
      <c r="U4321" s="112"/>
      <c r="V4321" s="112"/>
    </row>
    <row r="4322" spans="1:22">
      <c r="A4322" s="112"/>
      <c r="B4322" s="212"/>
      <c r="C4322" s="213"/>
      <c r="D4322" s="156"/>
      <c r="E4322" s="112"/>
      <c r="F4322" s="156"/>
      <c r="G4322" s="161"/>
      <c r="H4322" s="156"/>
      <c r="I4322" s="155"/>
      <c r="J4322" s="121"/>
      <c r="L4322" s="112" t="str">
        <f t="shared" si="537"/>
        <v>00100000</v>
      </c>
      <c r="M4322" s="112" t="str">
        <f t="shared" si="538"/>
        <v>0010</v>
      </c>
      <c r="N4322" s="112" t="str">
        <f t="shared" si="543"/>
        <v>001</v>
      </c>
      <c r="O4322" s="112" t="str">
        <f t="shared" si="539"/>
        <v>0</v>
      </c>
      <c r="P4322" s="112">
        <f t="shared" si="540"/>
        <v>0</v>
      </c>
      <c r="Q4322" s="112" t="str">
        <f t="shared" si="541"/>
        <v>0</v>
      </c>
      <c r="R4322" s="112" t="str">
        <f t="shared" si="544"/>
        <v>000</v>
      </c>
      <c r="S4322" s="112"/>
      <c r="T4322" s="156">
        <f t="shared" si="542"/>
        <v>0</v>
      </c>
      <c r="U4322" s="112"/>
      <c r="V4322" s="112"/>
    </row>
    <row r="4323" spans="1:22">
      <c r="A4323" s="112"/>
      <c r="B4323" s="212"/>
      <c r="C4323" s="213"/>
      <c r="D4323" s="156"/>
      <c r="E4323" s="112"/>
      <c r="F4323" s="156"/>
      <c r="G4323" s="161"/>
      <c r="H4323" s="156"/>
      <c r="I4323" s="155"/>
      <c r="J4323" s="121"/>
      <c r="L4323" s="112" t="str">
        <f t="shared" si="537"/>
        <v>00100000</v>
      </c>
      <c r="M4323" s="112" t="str">
        <f t="shared" si="538"/>
        <v>0010</v>
      </c>
      <c r="N4323" s="112" t="str">
        <f t="shared" si="543"/>
        <v>001</v>
      </c>
      <c r="O4323" s="112" t="str">
        <f t="shared" si="539"/>
        <v>0</v>
      </c>
      <c r="P4323" s="112">
        <f t="shared" si="540"/>
        <v>0</v>
      </c>
      <c r="Q4323" s="112" t="str">
        <f t="shared" si="541"/>
        <v>0</v>
      </c>
      <c r="R4323" s="112" t="str">
        <f t="shared" si="544"/>
        <v>000</v>
      </c>
      <c r="S4323" s="112"/>
      <c r="T4323" s="156">
        <f t="shared" si="542"/>
        <v>0</v>
      </c>
      <c r="U4323" s="112"/>
      <c r="V4323" s="112"/>
    </row>
    <row r="4324" spans="1:22">
      <c r="A4324" s="112"/>
      <c r="B4324" s="212"/>
      <c r="C4324" s="213"/>
      <c r="D4324" s="156"/>
      <c r="E4324" s="112"/>
      <c r="F4324" s="156"/>
      <c r="G4324" s="161"/>
      <c r="H4324" s="156"/>
      <c r="I4324" s="155"/>
      <c r="J4324" s="121"/>
      <c r="L4324" s="112" t="str">
        <f t="shared" si="537"/>
        <v>00100000</v>
      </c>
      <c r="M4324" s="112" t="str">
        <f t="shared" si="538"/>
        <v>0010</v>
      </c>
      <c r="N4324" s="112" t="str">
        <f t="shared" si="543"/>
        <v>001</v>
      </c>
      <c r="O4324" s="112" t="str">
        <f t="shared" si="539"/>
        <v>0</v>
      </c>
      <c r="P4324" s="112">
        <f t="shared" si="540"/>
        <v>0</v>
      </c>
      <c r="Q4324" s="112" t="str">
        <f t="shared" si="541"/>
        <v>0</v>
      </c>
      <c r="R4324" s="112" t="str">
        <f t="shared" si="544"/>
        <v>000</v>
      </c>
      <c r="S4324" s="112"/>
      <c r="T4324" s="156">
        <f t="shared" si="542"/>
        <v>0</v>
      </c>
      <c r="U4324" s="112"/>
      <c r="V4324" s="112"/>
    </row>
    <row r="4325" spans="1:22">
      <c r="A4325" s="112"/>
      <c r="B4325" s="212"/>
      <c r="C4325" s="213"/>
      <c r="D4325" s="156"/>
      <c r="E4325" s="112"/>
      <c r="F4325" s="156"/>
      <c r="G4325" s="161"/>
      <c r="H4325" s="156"/>
      <c r="I4325" s="155"/>
      <c r="J4325" s="121"/>
      <c r="L4325" s="112" t="str">
        <f t="shared" si="537"/>
        <v>00100000</v>
      </c>
      <c r="M4325" s="112" t="str">
        <f t="shared" si="538"/>
        <v>0010</v>
      </c>
      <c r="N4325" s="112" t="str">
        <f t="shared" si="543"/>
        <v>001</v>
      </c>
      <c r="O4325" s="112" t="str">
        <f t="shared" si="539"/>
        <v>0</v>
      </c>
      <c r="P4325" s="112">
        <f t="shared" si="540"/>
        <v>0</v>
      </c>
      <c r="Q4325" s="112" t="str">
        <f t="shared" si="541"/>
        <v>0</v>
      </c>
      <c r="R4325" s="112" t="str">
        <f t="shared" si="544"/>
        <v>000</v>
      </c>
      <c r="S4325" s="112"/>
      <c r="T4325" s="156">
        <f t="shared" si="542"/>
        <v>0</v>
      </c>
      <c r="U4325" s="112"/>
      <c r="V4325" s="112"/>
    </row>
    <row r="4326" spans="1:22">
      <c r="A4326" s="112"/>
      <c r="B4326" s="212"/>
      <c r="C4326" s="213"/>
      <c r="D4326" s="156"/>
      <c r="E4326" s="112"/>
      <c r="F4326" s="156"/>
      <c r="G4326" s="161"/>
      <c r="H4326" s="156"/>
      <c r="I4326" s="155"/>
      <c r="J4326" s="121"/>
      <c r="L4326" s="112" t="str">
        <f t="shared" si="537"/>
        <v>00100000</v>
      </c>
      <c r="M4326" s="112" t="str">
        <f t="shared" si="538"/>
        <v>0010</v>
      </c>
      <c r="N4326" s="112" t="str">
        <f t="shared" si="543"/>
        <v>001</v>
      </c>
      <c r="O4326" s="112" t="str">
        <f t="shared" si="539"/>
        <v>0</v>
      </c>
      <c r="P4326" s="112">
        <f t="shared" si="540"/>
        <v>0</v>
      </c>
      <c r="Q4326" s="112" t="str">
        <f t="shared" si="541"/>
        <v>0</v>
      </c>
      <c r="R4326" s="112" t="str">
        <f t="shared" si="544"/>
        <v>000</v>
      </c>
      <c r="S4326" s="112"/>
      <c r="T4326" s="156">
        <f t="shared" si="542"/>
        <v>0</v>
      </c>
      <c r="U4326" s="112"/>
      <c r="V4326" s="112"/>
    </row>
    <row r="4327" spans="1:22">
      <c r="A4327" s="112"/>
      <c r="B4327" s="212"/>
      <c r="C4327" s="213"/>
      <c r="D4327" s="156"/>
      <c r="E4327" s="112"/>
      <c r="F4327" s="156"/>
      <c r="G4327" s="161"/>
      <c r="H4327" s="156"/>
      <c r="I4327" s="155"/>
      <c r="J4327" s="121"/>
      <c r="L4327" s="112" t="str">
        <f t="shared" si="537"/>
        <v>00100000</v>
      </c>
      <c r="M4327" s="112" t="str">
        <f t="shared" si="538"/>
        <v>0010</v>
      </c>
      <c r="N4327" s="112" t="str">
        <f t="shared" si="543"/>
        <v>001</v>
      </c>
      <c r="O4327" s="112" t="str">
        <f t="shared" si="539"/>
        <v>0</v>
      </c>
      <c r="P4327" s="112">
        <f t="shared" si="540"/>
        <v>0</v>
      </c>
      <c r="Q4327" s="112" t="str">
        <f t="shared" si="541"/>
        <v>0</v>
      </c>
      <c r="R4327" s="112" t="str">
        <f t="shared" si="544"/>
        <v>000</v>
      </c>
      <c r="S4327" s="112"/>
      <c r="T4327" s="156">
        <f t="shared" si="542"/>
        <v>0</v>
      </c>
      <c r="U4327" s="112"/>
      <c r="V4327" s="112"/>
    </row>
    <row r="4328" spans="1:22">
      <c r="A4328" s="112"/>
      <c r="B4328" s="212"/>
      <c r="C4328" s="213"/>
      <c r="D4328" s="156"/>
      <c r="E4328" s="112"/>
      <c r="F4328" s="156"/>
      <c r="G4328" s="161"/>
      <c r="H4328" s="156"/>
      <c r="I4328" s="155"/>
      <c r="J4328" s="121"/>
      <c r="L4328" s="112" t="str">
        <f t="shared" si="537"/>
        <v>00100000</v>
      </c>
      <c r="M4328" s="112" t="str">
        <f t="shared" si="538"/>
        <v>0010</v>
      </c>
      <c r="N4328" s="112" t="str">
        <f t="shared" si="543"/>
        <v>001</v>
      </c>
      <c r="O4328" s="112" t="str">
        <f t="shared" si="539"/>
        <v>0</v>
      </c>
      <c r="P4328" s="112">
        <f t="shared" si="540"/>
        <v>0</v>
      </c>
      <c r="Q4328" s="112" t="str">
        <f t="shared" si="541"/>
        <v>0</v>
      </c>
      <c r="R4328" s="112" t="str">
        <f t="shared" si="544"/>
        <v>000</v>
      </c>
      <c r="S4328" s="112"/>
      <c r="T4328" s="156">
        <f t="shared" si="542"/>
        <v>0</v>
      </c>
      <c r="U4328" s="112"/>
      <c r="V4328" s="112"/>
    </row>
    <row r="4329" spans="1:22">
      <c r="A4329" s="112"/>
      <c r="B4329" s="212"/>
      <c r="C4329" s="213"/>
      <c r="D4329" s="156"/>
      <c r="E4329" s="112"/>
      <c r="F4329" s="156"/>
      <c r="G4329" s="161"/>
      <c r="H4329" s="156"/>
      <c r="I4329" s="155"/>
      <c r="J4329" s="121"/>
      <c r="L4329" s="112" t="str">
        <f t="shared" si="537"/>
        <v>00100000</v>
      </c>
      <c r="M4329" s="112" t="str">
        <f t="shared" si="538"/>
        <v>0010</v>
      </c>
      <c r="N4329" s="112" t="str">
        <f t="shared" si="543"/>
        <v>001</v>
      </c>
      <c r="O4329" s="112" t="str">
        <f t="shared" si="539"/>
        <v>0</v>
      </c>
      <c r="P4329" s="112">
        <f t="shared" si="540"/>
        <v>0</v>
      </c>
      <c r="Q4329" s="112" t="str">
        <f t="shared" si="541"/>
        <v>0</v>
      </c>
      <c r="R4329" s="112" t="str">
        <f t="shared" si="544"/>
        <v>000</v>
      </c>
      <c r="S4329" s="112"/>
      <c r="T4329" s="156">
        <f t="shared" si="542"/>
        <v>0</v>
      </c>
      <c r="U4329" s="112"/>
      <c r="V4329" s="112"/>
    </row>
    <row r="4330" spans="1:22">
      <c r="A4330" s="112"/>
      <c r="B4330" s="212"/>
      <c r="C4330" s="213"/>
      <c r="D4330" s="156"/>
      <c r="E4330" s="112"/>
      <c r="F4330" s="156"/>
      <c r="G4330" s="161"/>
      <c r="H4330" s="156"/>
      <c r="I4330" s="155"/>
      <c r="J4330" s="121"/>
      <c r="L4330" s="112" t="str">
        <f t="shared" si="537"/>
        <v>00100000</v>
      </c>
      <c r="M4330" s="112" t="str">
        <f t="shared" si="538"/>
        <v>0010</v>
      </c>
      <c r="N4330" s="112" t="str">
        <f t="shared" si="543"/>
        <v>001</v>
      </c>
      <c r="O4330" s="112" t="str">
        <f t="shared" si="539"/>
        <v>0</v>
      </c>
      <c r="P4330" s="112">
        <f t="shared" si="540"/>
        <v>0</v>
      </c>
      <c r="Q4330" s="112" t="str">
        <f t="shared" si="541"/>
        <v>0</v>
      </c>
      <c r="R4330" s="112" t="str">
        <f t="shared" si="544"/>
        <v>000</v>
      </c>
      <c r="S4330" s="112"/>
      <c r="T4330" s="156">
        <f t="shared" si="542"/>
        <v>0</v>
      </c>
      <c r="U4330" s="112"/>
      <c r="V4330" s="112"/>
    </row>
    <row r="4331" spans="1:22">
      <c r="A4331" s="112"/>
      <c r="B4331" s="212"/>
      <c r="C4331" s="213"/>
      <c r="D4331" s="156"/>
      <c r="E4331" s="112"/>
      <c r="F4331" s="156"/>
      <c r="G4331" s="161"/>
      <c r="H4331" s="156"/>
      <c r="I4331" s="155"/>
      <c r="J4331" s="121"/>
      <c r="L4331" s="112" t="str">
        <f t="shared" si="537"/>
        <v>00100000</v>
      </c>
      <c r="M4331" s="112" t="str">
        <f t="shared" si="538"/>
        <v>0010</v>
      </c>
      <c r="N4331" s="112" t="str">
        <f t="shared" si="543"/>
        <v>001</v>
      </c>
      <c r="O4331" s="112" t="str">
        <f t="shared" si="539"/>
        <v>0</v>
      </c>
      <c r="P4331" s="112">
        <f t="shared" si="540"/>
        <v>0</v>
      </c>
      <c r="Q4331" s="112" t="str">
        <f t="shared" si="541"/>
        <v>0</v>
      </c>
      <c r="R4331" s="112" t="str">
        <f t="shared" si="544"/>
        <v>000</v>
      </c>
      <c r="S4331" s="112"/>
      <c r="T4331" s="156">
        <f t="shared" si="542"/>
        <v>0</v>
      </c>
      <c r="U4331" s="112"/>
      <c r="V4331" s="112"/>
    </row>
    <row r="4332" spans="1:22">
      <c r="A4332" s="112"/>
      <c r="B4332" s="212"/>
      <c r="C4332" s="213"/>
      <c r="D4332" s="156"/>
      <c r="E4332" s="112"/>
      <c r="F4332" s="156"/>
      <c r="G4332" s="161"/>
      <c r="H4332" s="156"/>
      <c r="I4332" s="155"/>
      <c r="J4332" s="121"/>
      <c r="L4332" s="112" t="str">
        <f t="shared" si="537"/>
        <v>00100000</v>
      </c>
      <c r="M4332" s="112" t="str">
        <f t="shared" si="538"/>
        <v>0010</v>
      </c>
      <c r="N4332" s="112" t="str">
        <f t="shared" si="543"/>
        <v>001</v>
      </c>
      <c r="O4332" s="112" t="str">
        <f t="shared" si="539"/>
        <v>0</v>
      </c>
      <c r="P4332" s="112">
        <f t="shared" si="540"/>
        <v>0</v>
      </c>
      <c r="Q4332" s="112" t="str">
        <f t="shared" si="541"/>
        <v>0</v>
      </c>
      <c r="R4332" s="112" t="str">
        <f t="shared" si="544"/>
        <v>000</v>
      </c>
      <c r="S4332" s="112"/>
      <c r="T4332" s="156">
        <f t="shared" si="542"/>
        <v>0</v>
      </c>
      <c r="U4332" s="112"/>
      <c r="V4332" s="112"/>
    </row>
    <row r="4333" spans="1:22">
      <c r="A4333" s="112"/>
      <c r="B4333" s="212"/>
      <c r="C4333" s="213"/>
      <c r="D4333" s="156"/>
      <c r="E4333" s="112"/>
      <c r="F4333" s="156"/>
      <c r="G4333" s="161"/>
      <c r="H4333" s="156"/>
      <c r="I4333" s="155"/>
      <c r="J4333" s="121"/>
      <c r="L4333" s="112" t="str">
        <f t="shared" si="537"/>
        <v>00100000</v>
      </c>
      <c r="M4333" s="112" t="str">
        <f t="shared" si="538"/>
        <v>0010</v>
      </c>
      <c r="N4333" s="112" t="str">
        <f t="shared" si="543"/>
        <v>001</v>
      </c>
      <c r="O4333" s="112" t="str">
        <f t="shared" si="539"/>
        <v>0</v>
      </c>
      <c r="P4333" s="112">
        <f t="shared" si="540"/>
        <v>0</v>
      </c>
      <c r="Q4333" s="112" t="str">
        <f t="shared" si="541"/>
        <v>0</v>
      </c>
      <c r="R4333" s="112" t="str">
        <f t="shared" si="544"/>
        <v>000</v>
      </c>
      <c r="S4333" s="112"/>
      <c r="T4333" s="156">
        <f t="shared" si="542"/>
        <v>0</v>
      </c>
      <c r="U4333" s="112"/>
      <c r="V4333" s="112"/>
    </row>
    <row r="4334" spans="1:22">
      <c r="A4334" s="112"/>
      <c r="B4334" s="212"/>
      <c r="C4334" s="213"/>
      <c r="D4334" s="156"/>
      <c r="E4334" s="112"/>
      <c r="F4334" s="156"/>
      <c r="G4334" s="161"/>
      <c r="H4334" s="156"/>
      <c r="I4334" s="155"/>
      <c r="J4334" s="121"/>
      <c r="L4334" s="112" t="str">
        <f t="shared" si="537"/>
        <v>00100000</v>
      </c>
      <c r="M4334" s="112" t="str">
        <f t="shared" si="538"/>
        <v>0010</v>
      </c>
      <c r="N4334" s="112" t="str">
        <f t="shared" si="543"/>
        <v>001</v>
      </c>
      <c r="O4334" s="112" t="str">
        <f t="shared" si="539"/>
        <v>0</v>
      </c>
      <c r="P4334" s="112">
        <f t="shared" si="540"/>
        <v>0</v>
      </c>
      <c r="Q4334" s="112" t="str">
        <f t="shared" si="541"/>
        <v>0</v>
      </c>
      <c r="R4334" s="112" t="str">
        <f t="shared" si="544"/>
        <v>000</v>
      </c>
      <c r="S4334" s="112"/>
      <c r="T4334" s="156">
        <f t="shared" si="542"/>
        <v>0</v>
      </c>
      <c r="U4334" s="112"/>
      <c r="V4334" s="112"/>
    </row>
    <row r="4335" spans="1:22">
      <c r="A4335" s="112"/>
      <c r="B4335" s="212"/>
      <c r="C4335" s="213"/>
      <c r="D4335" s="156"/>
      <c r="E4335" s="112"/>
      <c r="F4335" s="156"/>
      <c r="G4335" s="161"/>
      <c r="H4335" s="156"/>
      <c r="I4335" s="155"/>
      <c r="J4335" s="121"/>
      <c r="L4335" s="112" t="str">
        <f t="shared" si="537"/>
        <v>00100000</v>
      </c>
      <c r="M4335" s="112" t="str">
        <f t="shared" si="538"/>
        <v>0010</v>
      </c>
      <c r="N4335" s="112" t="str">
        <f t="shared" si="543"/>
        <v>001</v>
      </c>
      <c r="O4335" s="112" t="str">
        <f t="shared" si="539"/>
        <v>0</v>
      </c>
      <c r="P4335" s="112">
        <f t="shared" si="540"/>
        <v>0</v>
      </c>
      <c r="Q4335" s="112" t="str">
        <f t="shared" si="541"/>
        <v>0</v>
      </c>
      <c r="R4335" s="112" t="str">
        <f t="shared" si="544"/>
        <v>000</v>
      </c>
      <c r="S4335" s="112"/>
      <c r="T4335" s="156">
        <f t="shared" si="542"/>
        <v>0</v>
      </c>
      <c r="U4335" s="112"/>
      <c r="V4335" s="112"/>
    </row>
    <row r="4336" spans="1:22">
      <c r="A4336" s="112"/>
      <c r="B4336" s="212"/>
      <c r="C4336" s="213"/>
      <c r="D4336" s="156"/>
      <c r="E4336" s="112"/>
      <c r="F4336" s="156"/>
      <c r="G4336" s="161"/>
      <c r="H4336" s="156"/>
      <c r="I4336" s="155"/>
      <c r="J4336" s="121"/>
      <c r="L4336" s="112" t="str">
        <f t="shared" si="537"/>
        <v>00100000</v>
      </c>
      <c r="M4336" s="112" t="str">
        <f t="shared" si="538"/>
        <v>0010</v>
      </c>
      <c r="N4336" s="112" t="str">
        <f t="shared" si="543"/>
        <v>001</v>
      </c>
      <c r="O4336" s="112" t="str">
        <f t="shared" si="539"/>
        <v>0</v>
      </c>
      <c r="P4336" s="112">
        <f t="shared" si="540"/>
        <v>0</v>
      </c>
      <c r="Q4336" s="112" t="str">
        <f t="shared" si="541"/>
        <v>0</v>
      </c>
      <c r="R4336" s="112" t="str">
        <f t="shared" si="544"/>
        <v>000</v>
      </c>
      <c r="S4336" s="112"/>
      <c r="T4336" s="156">
        <f t="shared" si="542"/>
        <v>0</v>
      </c>
      <c r="U4336" s="112"/>
      <c r="V4336" s="112"/>
    </row>
    <row r="4337" spans="1:22">
      <c r="A4337" s="112"/>
      <c r="B4337" s="212"/>
      <c r="C4337" s="213"/>
      <c r="D4337" s="156"/>
      <c r="E4337" s="112"/>
      <c r="F4337" s="156"/>
      <c r="G4337" s="161"/>
      <c r="H4337" s="156"/>
      <c r="I4337" s="155"/>
      <c r="J4337" s="121"/>
      <c r="L4337" s="112" t="str">
        <f t="shared" si="537"/>
        <v>00100000</v>
      </c>
      <c r="M4337" s="112" t="str">
        <f t="shared" si="538"/>
        <v>0010</v>
      </c>
      <c r="N4337" s="112" t="str">
        <f t="shared" si="543"/>
        <v>001</v>
      </c>
      <c r="O4337" s="112" t="str">
        <f t="shared" si="539"/>
        <v>0</v>
      </c>
      <c r="P4337" s="112">
        <f t="shared" si="540"/>
        <v>0</v>
      </c>
      <c r="Q4337" s="112" t="str">
        <f t="shared" si="541"/>
        <v>0</v>
      </c>
      <c r="R4337" s="112" t="str">
        <f t="shared" si="544"/>
        <v>000</v>
      </c>
      <c r="S4337" s="112"/>
      <c r="T4337" s="156">
        <f t="shared" si="542"/>
        <v>0</v>
      </c>
      <c r="U4337" s="112"/>
      <c r="V4337" s="112"/>
    </row>
    <row r="4338" spans="1:22">
      <c r="A4338" s="112"/>
      <c r="B4338" s="212"/>
      <c r="C4338" s="213"/>
      <c r="D4338" s="156"/>
      <c r="E4338" s="112"/>
      <c r="F4338" s="156"/>
      <c r="G4338" s="161"/>
      <c r="H4338" s="156"/>
      <c r="I4338" s="155"/>
      <c r="J4338" s="121"/>
      <c r="L4338" s="112" t="str">
        <f t="shared" si="537"/>
        <v>00100000</v>
      </c>
      <c r="M4338" s="112" t="str">
        <f t="shared" si="538"/>
        <v>0010</v>
      </c>
      <c r="N4338" s="112" t="str">
        <f t="shared" si="543"/>
        <v>001</v>
      </c>
      <c r="O4338" s="112" t="str">
        <f t="shared" si="539"/>
        <v>0</v>
      </c>
      <c r="P4338" s="112">
        <f t="shared" si="540"/>
        <v>0</v>
      </c>
      <c r="Q4338" s="112" t="str">
        <f t="shared" si="541"/>
        <v>0</v>
      </c>
      <c r="R4338" s="112" t="str">
        <f t="shared" si="544"/>
        <v>000</v>
      </c>
      <c r="S4338" s="112"/>
      <c r="T4338" s="156">
        <f t="shared" si="542"/>
        <v>0</v>
      </c>
      <c r="U4338" s="112"/>
      <c r="V4338" s="112"/>
    </row>
    <row r="4339" spans="1:22">
      <c r="A4339" s="112"/>
      <c r="B4339" s="212"/>
      <c r="C4339" s="213"/>
      <c r="D4339" s="156"/>
      <c r="E4339" s="112"/>
      <c r="F4339" s="156"/>
      <c r="G4339" s="161"/>
      <c r="H4339" s="156"/>
      <c r="I4339" s="155"/>
      <c r="J4339" s="121"/>
      <c r="L4339" s="112" t="str">
        <f t="shared" si="537"/>
        <v>00100000</v>
      </c>
      <c r="M4339" s="112" t="str">
        <f t="shared" si="538"/>
        <v>0010</v>
      </c>
      <c r="N4339" s="112" t="str">
        <f t="shared" si="543"/>
        <v>001</v>
      </c>
      <c r="O4339" s="112" t="str">
        <f t="shared" si="539"/>
        <v>0</v>
      </c>
      <c r="P4339" s="112">
        <f t="shared" si="540"/>
        <v>0</v>
      </c>
      <c r="Q4339" s="112" t="str">
        <f t="shared" si="541"/>
        <v>0</v>
      </c>
      <c r="R4339" s="112" t="str">
        <f t="shared" si="544"/>
        <v>000</v>
      </c>
      <c r="S4339" s="112"/>
      <c r="T4339" s="156">
        <f t="shared" si="542"/>
        <v>0</v>
      </c>
      <c r="U4339" s="112"/>
      <c r="V4339" s="112"/>
    </row>
    <row r="4340" spans="1:22">
      <c r="A4340" s="112"/>
      <c r="B4340" s="212"/>
      <c r="C4340" s="213"/>
      <c r="D4340" s="156"/>
      <c r="E4340" s="112"/>
      <c r="F4340" s="156"/>
      <c r="G4340" s="161"/>
      <c r="H4340" s="156"/>
      <c r="I4340" s="155"/>
      <c r="J4340" s="121"/>
      <c r="L4340" s="112" t="str">
        <f t="shared" si="537"/>
        <v>00100000</v>
      </c>
      <c r="M4340" s="112" t="str">
        <f t="shared" si="538"/>
        <v>0010</v>
      </c>
      <c r="N4340" s="112" t="str">
        <f t="shared" si="543"/>
        <v>001</v>
      </c>
      <c r="O4340" s="112" t="str">
        <f t="shared" si="539"/>
        <v>0</v>
      </c>
      <c r="P4340" s="112">
        <f t="shared" si="540"/>
        <v>0</v>
      </c>
      <c r="Q4340" s="112" t="str">
        <f t="shared" si="541"/>
        <v>0</v>
      </c>
      <c r="R4340" s="112" t="str">
        <f t="shared" si="544"/>
        <v>000</v>
      </c>
      <c r="S4340" s="112"/>
      <c r="T4340" s="156">
        <f t="shared" si="542"/>
        <v>0</v>
      </c>
      <c r="U4340" s="112"/>
      <c r="V4340" s="112"/>
    </row>
    <row r="4341" spans="1:22">
      <c r="A4341" s="112"/>
      <c r="B4341" s="212"/>
      <c r="C4341" s="213"/>
      <c r="D4341" s="156"/>
      <c r="E4341" s="112"/>
      <c r="F4341" s="156"/>
      <c r="G4341" s="161"/>
      <c r="H4341" s="156"/>
      <c r="I4341" s="155"/>
      <c r="J4341" s="121"/>
      <c r="L4341" s="112" t="str">
        <f t="shared" si="537"/>
        <v>00100000</v>
      </c>
      <c r="M4341" s="112" t="str">
        <f t="shared" si="538"/>
        <v>0010</v>
      </c>
      <c r="N4341" s="112" t="str">
        <f t="shared" si="543"/>
        <v>001</v>
      </c>
      <c r="O4341" s="112" t="str">
        <f t="shared" si="539"/>
        <v>0</v>
      </c>
      <c r="P4341" s="112">
        <f t="shared" si="540"/>
        <v>0</v>
      </c>
      <c r="Q4341" s="112" t="str">
        <f t="shared" si="541"/>
        <v>0</v>
      </c>
      <c r="R4341" s="112" t="str">
        <f t="shared" si="544"/>
        <v>000</v>
      </c>
      <c r="S4341" s="112"/>
      <c r="T4341" s="156">
        <f t="shared" si="542"/>
        <v>0</v>
      </c>
      <c r="U4341" s="112"/>
      <c r="V4341" s="112"/>
    </row>
    <row r="4342" spans="1:22">
      <c r="A4342" s="112"/>
      <c r="B4342" s="212"/>
      <c r="C4342" s="213"/>
      <c r="D4342" s="156"/>
      <c r="E4342" s="112"/>
      <c r="F4342" s="156"/>
      <c r="G4342" s="161"/>
      <c r="H4342" s="156"/>
      <c r="I4342" s="155"/>
      <c r="J4342" s="121"/>
      <c r="L4342" s="112" t="str">
        <f t="shared" si="537"/>
        <v>00100000</v>
      </c>
      <c r="M4342" s="112" t="str">
        <f t="shared" si="538"/>
        <v>0010</v>
      </c>
      <c r="N4342" s="112" t="str">
        <f t="shared" si="543"/>
        <v>001</v>
      </c>
      <c r="O4342" s="112" t="str">
        <f t="shared" si="539"/>
        <v>0</v>
      </c>
      <c r="P4342" s="112">
        <f t="shared" si="540"/>
        <v>0</v>
      </c>
      <c r="Q4342" s="112" t="str">
        <f t="shared" si="541"/>
        <v>0</v>
      </c>
      <c r="R4342" s="112" t="str">
        <f t="shared" si="544"/>
        <v>000</v>
      </c>
      <c r="S4342" s="112"/>
      <c r="T4342" s="156">
        <f t="shared" si="542"/>
        <v>0</v>
      </c>
      <c r="U4342" s="112"/>
      <c r="V4342" s="112"/>
    </row>
    <row r="4343" spans="1:22">
      <c r="A4343" s="112"/>
      <c r="B4343" s="212"/>
      <c r="C4343" s="213"/>
      <c r="D4343" s="156"/>
      <c r="E4343" s="112"/>
      <c r="F4343" s="156"/>
      <c r="G4343" s="161"/>
      <c r="H4343" s="156"/>
      <c r="I4343" s="155"/>
      <c r="J4343" s="121"/>
      <c r="L4343" s="112" t="str">
        <f t="shared" si="537"/>
        <v>00100000</v>
      </c>
      <c r="M4343" s="112" t="str">
        <f t="shared" si="538"/>
        <v>0010</v>
      </c>
      <c r="N4343" s="112" t="str">
        <f t="shared" si="543"/>
        <v>001</v>
      </c>
      <c r="O4343" s="112" t="str">
        <f t="shared" si="539"/>
        <v>0</v>
      </c>
      <c r="P4343" s="112">
        <f t="shared" si="540"/>
        <v>0</v>
      </c>
      <c r="Q4343" s="112" t="str">
        <f t="shared" si="541"/>
        <v>0</v>
      </c>
      <c r="R4343" s="112" t="str">
        <f t="shared" si="544"/>
        <v>000</v>
      </c>
      <c r="S4343" s="112"/>
      <c r="T4343" s="156">
        <f t="shared" si="542"/>
        <v>0</v>
      </c>
      <c r="U4343" s="112"/>
      <c r="V4343" s="112"/>
    </row>
    <row r="4344" spans="1:22">
      <c r="A4344" s="112"/>
      <c r="B4344" s="212"/>
      <c r="C4344" s="213"/>
      <c r="D4344" s="156"/>
      <c r="E4344" s="112"/>
      <c r="F4344" s="156"/>
      <c r="G4344" s="161"/>
      <c r="H4344" s="156"/>
      <c r="I4344" s="155"/>
      <c r="J4344" s="121"/>
      <c r="L4344" s="112" t="str">
        <f t="shared" si="537"/>
        <v>00100000</v>
      </c>
      <c r="M4344" s="112" t="str">
        <f t="shared" si="538"/>
        <v>0010</v>
      </c>
      <c r="N4344" s="112" t="str">
        <f t="shared" si="543"/>
        <v>001</v>
      </c>
      <c r="O4344" s="112" t="str">
        <f t="shared" si="539"/>
        <v>0</v>
      </c>
      <c r="P4344" s="112">
        <f t="shared" si="540"/>
        <v>0</v>
      </c>
      <c r="Q4344" s="112" t="str">
        <f t="shared" si="541"/>
        <v>0</v>
      </c>
      <c r="R4344" s="112" t="str">
        <f t="shared" si="544"/>
        <v>000</v>
      </c>
      <c r="S4344" s="112"/>
      <c r="T4344" s="156">
        <f t="shared" si="542"/>
        <v>0</v>
      </c>
      <c r="U4344" s="112"/>
      <c r="V4344" s="112"/>
    </row>
    <row r="4345" spans="1:22">
      <c r="A4345" s="112"/>
      <c r="B4345" s="212"/>
      <c r="C4345" s="213"/>
      <c r="D4345" s="156"/>
      <c r="E4345" s="112"/>
      <c r="F4345" s="156"/>
      <c r="G4345" s="161"/>
      <c r="H4345" s="156"/>
      <c r="I4345" s="155"/>
      <c r="J4345" s="121"/>
      <c r="L4345" s="112" t="str">
        <f t="shared" si="537"/>
        <v>00100000</v>
      </c>
      <c r="M4345" s="112" t="str">
        <f t="shared" si="538"/>
        <v>0010</v>
      </c>
      <c r="N4345" s="112" t="str">
        <f t="shared" si="543"/>
        <v>001</v>
      </c>
      <c r="O4345" s="112" t="str">
        <f t="shared" si="539"/>
        <v>0</v>
      </c>
      <c r="P4345" s="112">
        <f t="shared" si="540"/>
        <v>0</v>
      </c>
      <c r="Q4345" s="112" t="str">
        <f t="shared" si="541"/>
        <v>0</v>
      </c>
      <c r="R4345" s="112" t="str">
        <f t="shared" si="544"/>
        <v>000</v>
      </c>
      <c r="S4345" s="112"/>
      <c r="T4345" s="156">
        <f t="shared" si="542"/>
        <v>0</v>
      </c>
      <c r="U4345" s="112"/>
      <c r="V4345" s="112"/>
    </row>
    <row r="4346" spans="1:22">
      <c r="A4346" s="112"/>
      <c r="B4346" s="212"/>
      <c r="C4346" s="213"/>
      <c r="D4346" s="156"/>
      <c r="E4346" s="112"/>
      <c r="F4346" s="156"/>
      <c r="G4346" s="161"/>
      <c r="H4346" s="156"/>
      <c r="I4346" s="155"/>
      <c r="J4346" s="121"/>
      <c r="L4346" s="112" t="str">
        <f t="shared" si="537"/>
        <v>00100000</v>
      </c>
      <c r="M4346" s="112" t="str">
        <f t="shared" si="538"/>
        <v>0010</v>
      </c>
      <c r="N4346" s="112" t="str">
        <f t="shared" si="543"/>
        <v>001</v>
      </c>
      <c r="O4346" s="112" t="str">
        <f t="shared" si="539"/>
        <v>0</v>
      </c>
      <c r="P4346" s="112">
        <f t="shared" si="540"/>
        <v>0</v>
      </c>
      <c r="Q4346" s="112" t="str">
        <f t="shared" si="541"/>
        <v>0</v>
      </c>
      <c r="R4346" s="112" t="str">
        <f t="shared" si="544"/>
        <v>000</v>
      </c>
      <c r="S4346" s="112"/>
      <c r="T4346" s="156">
        <f t="shared" si="542"/>
        <v>0</v>
      </c>
      <c r="U4346" s="112"/>
      <c r="V4346" s="112"/>
    </row>
    <row r="4347" spans="1:22">
      <c r="A4347" s="112"/>
      <c r="B4347" s="212"/>
      <c r="C4347" s="213"/>
      <c r="D4347" s="156"/>
      <c r="E4347" s="112"/>
      <c r="F4347" s="156"/>
      <c r="G4347" s="161"/>
      <c r="H4347" s="156"/>
      <c r="I4347" s="155"/>
      <c r="J4347" s="121"/>
      <c r="L4347" s="112" t="str">
        <f t="shared" si="537"/>
        <v>00100000</v>
      </c>
      <c r="M4347" s="112" t="str">
        <f t="shared" si="538"/>
        <v>0010</v>
      </c>
      <c r="N4347" s="112" t="str">
        <f t="shared" si="543"/>
        <v>001</v>
      </c>
      <c r="O4347" s="112" t="str">
        <f t="shared" si="539"/>
        <v>0</v>
      </c>
      <c r="P4347" s="112">
        <f t="shared" si="540"/>
        <v>0</v>
      </c>
      <c r="Q4347" s="112" t="str">
        <f t="shared" si="541"/>
        <v>0</v>
      </c>
      <c r="R4347" s="112" t="str">
        <f t="shared" si="544"/>
        <v>000</v>
      </c>
      <c r="S4347" s="112"/>
      <c r="T4347" s="156">
        <f t="shared" si="542"/>
        <v>0</v>
      </c>
      <c r="U4347" s="112"/>
      <c r="V4347" s="112"/>
    </row>
    <row r="4348" spans="1:22">
      <c r="A4348" s="112"/>
      <c r="B4348" s="212"/>
      <c r="C4348" s="213"/>
      <c r="D4348" s="156"/>
      <c r="E4348" s="112"/>
      <c r="F4348" s="156"/>
      <c r="G4348" s="161"/>
      <c r="H4348" s="156"/>
      <c r="I4348" s="155"/>
      <c r="J4348" s="121"/>
      <c r="L4348" s="112" t="str">
        <f t="shared" ref="L4348:L4411" si="545">+"0010"&amp; A4348 &amp; B4348 &amp; "0"&amp;C4348&amp;"000"</f>
        <v>00100000</v>
      </c>
      <c r="M4348" s="112" t="str">
        <f t="shared" ref="M4348:M4411" si="546">+"001"&amp;"0"&amp;H4348</f>
        <v>0010</v>
      </c>
      <c r="N4348" s="112" t="str">
        <f t="shared" si="543"/>
        <v>001</v>
      </c>
      <c r="O4348" s="112" t="str">
        <f t="shared" ref="O4348:O4411" si="547">+"0"&amp;A4348</f>
        <v>0</v>
      </c>
      <c r="P4348" s="112">
        <f t="shared" ref="P4348:P4411" si="548">+B4348</f>
        <v>0</v>
      </c>
      <c r="Q4348" s="112" t="str">
        <f t="shared" ref="Q4348:Q4411" si="549">+"0"&amp;C4348</f>
        <v>0</v>
      </c>
      <c r="R4348" s="112" t="str">
        <f t="shared" si="544"/>
        <v>000</v>
      </c>
      <c r="S4348" s="112"/>
      <c r="T4348" s="156">
        <f t="shared" ref="T4348:T4411" si="550">+IF(AND(F4348&lt;&gt;"",G4348=""),F4348,G4348)</f>
        <v>0</v>
      </c>
      <c r="U4348" s="112"/>
      <c r="V4348" s="112"/>
    </row>
    <row r="4349" spans="1:22">
      <c r="A4349" s="112"/>
      <c r="B4349" s="212"/>
      <c r="C4349" s="213"/>
      <c r="D4349" s="156"/>
      <c r="E4349" s="112"/>
      <c r="F4349" s="156"/>
      <c r="G4349" s="161"/>
      <c r="H4349" s="156"/>
      <c r="I4349" s="155"/>
      <c r="J4349" s="121"/>
      <c r="L4349" s="112" t="str">
        <f t="shared" si="545"/>
        <v>00100000</v>
      </c>
      <c r="M4349" s="112" t="str">
        <f t="shared" si="546"/>
        <v>0010</v>
      </c>
      <c r="N4349" s="112" t="str">
        <f t="shared" si="543"/>
        <v>001</v>
      </c>
      <c r="O4349" s="112" t="str">
        <f t="shared" si="547"/>
        <v>0</v>
      </c>
      <c r="P4349" s="112">
        <f t="shared" si="548"/>
        <v>0</v>
      </c>
      <c r="Q4349" s="112" t="str">
        <f t="shared" si="549"/>
        <v>0</v>
      </c>
      <c r="R4349" s="112" t="str">
        <f t="shared" si="544"/>
        <v>000</v>
      </c>
      <c r="S4349" s="112"/>
      <c r="T4349" s="156">
        <f t="shared" si="550"/>
        <v>0</v>
      </c>
      <c r="U4349" s="112"/>
      <c r="V4349" s="112"/>
    </row>
    <row r="4350" spans="1:22">
      <c r="A4350" s="112"/>
      <c r="B4350" s="212"/>
      <c r="C4350" s="213"/>
      <c r="D4350" s="156"/>
      <c r="E4350" s="112"/>
      <c r="F4350" s="156"/>
      <c r="G4350" s="161"/>
      <c r="H4350" s="156"/>
      <c r="I4350" s="155"/>
      <c r="J4350" s="121"/>
      <c r="L4350" s="112" t="str">
        <f t="shared" si="545"/>
        <v>00100000</v>
      </c>
      <c r="M4350" s="112" t="str">
        <f t="shared" si="546"/>
        <v>0010</v>
      </c>
      <c r="N4350" s="112" t="str">
        <f t="shared" si="543"/>
        <v>001</v>
      </c>
      <c r="O4350" s="112" t="str">
        <f t="shared" si="547"/>
        <v>0</v>
      </c>
      <c r="P4350" s="112">
        <f t="shared" si="548"/>
        <v>0</v>
      </c>
      <c r="Q4350" s="112" t="str">
        <f t="shared" si="549"/>
        <v>0</v>
      </c>
      <c r="R4350" s="112" t="str">
        <f t="shared" si="544"/>
        <v>000</v>
      </c>
      <c r="S4350" s="112"/>
      <c r="T4350" s="156">
        <f t="shared" si="550"/>
        <v>0</v>
      </c>
      <c r="U4350" s="112"/>
      <c r="V4350" s="112"/>
    </row>
    <row r="4351" spans="1:22">
      <c r="A4351" s="112"/>
      <c r="B4351" s="212"/>
      <c r="C4351" s="213"/>
      <c r="D4351" s="156"/>
      <c r="E4351" s="112"/>
      <c r="F4351" s="156"/>
      <c r="G4351" s="161"/>
      <c r="H4351" s="156"/>
      <c r="I4351" s="155"/>
      <c r="J4351" s="121"/>
      <c r="L4351" s="112" t="str">
        <f t="shared" si="545"/>
        <v>00100000</v>
      </c>
      <c r="M4351" s="112" t="str">
        <f t="shared" si="546"/>
        <v>0010</v>
      </c>
      <c r="N4351" s="112" t="str">
        <f t="shared" si="543"/>
        <v>001</v>
      </c>
      <c r="O4351" s="112" t="str">
        <f t="shared" si="547"/>
        <v>0</v>
      </c>
      <c r="P4351" s="112">
        <f t="shared" si="548"/>
        <v>0</v>
      </c>
      <c r="Q4351" s="112" t="str">
        <f t="shared" si="549"/>
        <v>0</v>
      </c>
      <c r="R4351" s="112" t="str">
        <f t="shared" si="544"/>
        <v>000</v>
      </c>
      <c r="S4351" s="112"/>
      <c r="T4351" s="156">
        <f t="shared" si="550"/>
        <v>0</v>
      </c>
      <c r="U4351" s="112"/>
      <c r="V4351" s="112"/>
    </row>
    <row r="4352" spans="1:22">
      <c r="A4352" s="112"/>
      <c r="B4352" s="212"/>
      <c r="C4352" s="213"/>
      <c r="D4352" s="156"/>
      <c r="E4352" s="112"/>
      <c r="F4352" s="156"/>
      <c r="G4352" s="161"/>
      <c r="H4352" s="156"/>
      <c r="I4352" s="155"/>
      <c r="J4352" s="121"/>
      <c r="L4352" s="112" t="str">
        <f t="shared" si="545"/>
        <v>00100000</v>
      </c>
      <c r="M4352" s="112" t="str">
        <f t="shared" si="546"/>
        <v>0010</v>
      </c>
      <c r="N4352" s="112" t="str">
        <f t="shared" si="543"/>
        <v>001</v>
      </c>
      <c r="O4352" s="112" t="str">
        <f t="shared" si="547"/>
        <v>0</v>
      </c>
      <c r="P4352" s="112">
        <f t="shared" si="548"/>
        <v>0</v>
      </c>
      <c r="Q4352" s="112" t="str">
        <f t="shared" si="549"/>
        <v>0</v>
      </c>
      <c r="R4352" s="112" t="str">
        <f t="shared" si="544"/>
        <v>000</v>
      </c>
      <c r="S4352" s="112"/>
      <c r="T4352" s="156">
        <f t="shared" si="550"/>
        <v>0</v>
      </c>
      <c r="U4352" s="112"/>
      <c r="V4352" s="112"/>
    </row>
    <row r="4353" spans="1:22">
      <c r="A4353" s="112"/>
      <c r="B4353" s="212"/>
      <c r="C4353" s="213"/>
      <c r="D4353" s="156"/>
      <c r="E4353" s="112"/>
      <c r="F4353" s="156"/>
      <c r="G4353" s="161"/>
      <c r="H4353" s="156"/>
      <c r="I4353" s="155"/>
      <c r="J4353" s="121"/>
      <c r="L4353" s="112" t="str">
        <f t="shared" si="545"/>
        <v>00100000</v>
      </c>
      <c r="M4353" s="112" t="str">
        <f t="shared" si="546"/>
        <v>0010</v>
      </c>
      <c r="N4353" s="112" t="str">
        <f t="shared" si="543"/>
        <v>001</v>
      </c>
      <c r="O4353" s="112" t="str">
        <f t="shared" si="547"/>
        <v>0</v>
      </c>
      <c r="P4353" s="112">
        <f t="shared" si="548"/>
        <v>0</v>
      </c>
      <c r="Q4353" s="112" t="str">
        <f t="shared" si="549"/>
        <v>0</v>
      </c>
      <c r="R4353" s="112" t="str">
        <f t="shared" si="544"/>
        <v>000</v>
      </c>
      <c r="S4353" s="112"/>
      <c r="T4353" s="156">
        <f t="shared" si="550"/>
        <v>0</v>
      </c>
      <c r="U4353" s="112"/>
      <c r="V4353" s="112"/>
    </row>
    <row r="4354" spans="1:22">
      <c r="A4354" s="112"/>
      <c r="B4354" s="212"/>
      <c r="C4354" s="213"/>
      <c r="D4354" s="156"/>
      <c r="E4354" s="112"/>
      <c r="F4354" s="156"/>
      <c r="G4354" s="161"/>
      <c r="H4354" s="156"/>
      <c r="I4354" s="155"/>
      <c r="J4354" s="121"/>
      <c r="L4354" s="112" t="str">
        <f t="shared" si="545"/>
        <v>00100000</v>
      </c>
      <c r="M4354" s="112" t="str">
        <f t="shared" si="546"/>
        <v>0010</v>
      </c>
      <c r="N4354" s="112" t="str">
        <f t="shared" si="543"/>
        <v>001</v>
      </c>
      <c r="O4354" s="112" t="str">
        <f t="shared" si="547"/>
        <v>0</v>
      </c>
      <c r="P4354" s="112">
        <f t="shared" si="548"/>
        <v>0</v>
      </c>
      <c r="Q4354" s="112" t="str">
        <f t="shared" si="549"/>
        <v>0</v>
      </c>
      <c r="R4354" s="112" t="str">
        <f t="shared" si="544"/>
        <v>000</v>
      </c>
      <c r="S4354" s="112"/>
      <c r="T4354" s="156">
        <f t="shared" si="550"/>
        <v>0</v>
      </c>
      <c r="U4354" s="112"/>
      <c r="V4354" s="112"/>
    </row>
    <row r="4355" spans="1:22">
      <c r="A4355" s="112"/>
      <c r="B4355" s="212"/>
      <c r="C4355" s="213"/>
      <c r="D4355" s="156"/>
      <c r="E4355" s="112"/>
      <c r="F4355" s="156"/>
      <c r="G4355" s="161"/>
      <c r="H4355" s="156"/>
      <c r="I4355" s="155"/>
      <c r="J4355" s="121"/>
      <c r="L4355" s="112" t="str">
        <f t="shared" si="545"/>
        <v>00100000</v>
      </c>
      <c r="M4355" s="112" t="str">
        <f t="shared" si="546"/>
        <v>0010</v>
      </c>
      <c r="N4355" s="112" t="str">
        <f t="shared" si="543"/>
        <v>001</v>
      </c>
      <c r="O4355" s="112" t="str">
        <f t="shared" si="547"/>
        <v>0</v>
      </c>
      <c r="P4355" s="112">
        <f t="shared" si="548"/>
        <v>0</v>
      </c>
      <c r="Q4355" s="112" t="str">
        <f t="shared" si="549"/>
        <v>0</v>
      </c>
      <c r="R4355" s="112" t="str">
        <f t="shared" si="544"/>
        <v>000</v>
      </c>
      <c r="S4355" s="112"/>
      <c r="T4355" s="156">
        <f t="shared" si="550"/>
        <v>0</v>
      </c>
      <c r="U4355" s="112"/>
      <c r="V4355" s="112"/>
    </row>
    <row r="4356" spans="1:22">
      <c r="A4356" s="112"/>
      <c r="B4356" s="212"/>
      <c r="C4356" s="213"/>
      <c r="D4356" s="156"/>
      <c r="E4356" s="112"/>
      <c r="F4356" s="156"/>
      <c r="G4356" s="161"/>
      <c r="H4356" s="156"/>
      <c r="I4356" s="155"/>
      <c r="J4356" s="121"/>
      <c r="L4356" s="112" t="str">
        <f t="shared" si="545"/>
        <v>00100000</v>
      </c>
      <c r="M4356" s="112" t="str">
        <f t="shared" si="546"/>
        <v>0010</v>
      </c>
      <c r="N4356" s="112" t="str">
        <f t="shared" si="543"/>
        <v>001</v>
      </c>
      <c r="O4356" s="112" t="str">
        <f t="shared" si="547"/>
        <v>0</v>
      </c>
      <c r="P4356" s="112">
        <f t="shared" si="548"/>
        <v>0</v>
      </c>
      <c r="Q4356" s="112" t="str">
        <f t="shared" si="549"/>
        <v>0</v>
      </c>
      <c r="R4356" s="112" t="str">
        <f t="shared" si="544"/>
        <v>000</v>
      </c>
      <c r="S4356" s="112"/>
      <c r="T4356" s="156">
        <f t="shared" si="550"/>
        <v>0</v>
      </c>
      <c r="U4356" s="112"/>
      <c r="V4356" s="112"/>
    </row>
    <row r="4357" spans="1:22">
      <c r="A4357" s="112"/>
      <c r="B4357" s="212"/>
      <c r="C4357" s="213"/>
      <c r="D4357" s="156"/>
      <c r="E4357" s="112"/>
      <c r="F4357" s="156"/>
      <c r="G4357" s="161"/>
      <c r="H4357" s="156"/>
      <c r="I4357" s="155"/>
      <c r="J4357" s="121"/>
      <c r="L4357" s="112" t="str">
        <f t="shared" si="545"/>
        <v>00100000</v>
      </c>
      <c r="M4357" s="112" t="str">
        <f t="shared" si="546"/>
        <v>0010</v>
      </c>
      <c r="N4357" s="112" t="str">
        <f t="shared" si="543"/>
        <v>001</v>
      </c>
      <c r="O4357" s="112" t="str">
        <f t="shared" si="547"/>
        <v>0</v>
      </c>
      <c r="P4357" s="112">
        <f t="shared" si="548"/>
        <v>0</v>
      </c>
      <c r="Q4357" s="112" t="str">
        <f t="shared" si="549"/>
        <v>0</v>
      </c>
      <c r="R4357" s="112" t="str">
        <f t="shared" si="544"/>
        <v>000</v>
      </c>
      <c r="S4357" s="112"/>
      <c r="T4357" s="156">
        <f t="shared" si="550"/>
        <v>0</v>
      </c>
      <c r="U4357" s="112"/>
      <c r="V4357" s="112"/>
    </row>
    <row r="4358" spans="1:22">
      <c r="A4358" s="112"/>
      <c r="B4358" s="212"/>
      <c r="C4358" s="213"/>
      <c r="D4358" s="156"/>
      <c r="E4358" s="112"/>
      <c r="F4358" s="156"/>
      <c r="G4358" s="161"/>
      <c r="H4358" s="156"/>
      <c r="I4358" s="155"/>
      <c r="J4358" s="121"/>
      <c r="L4358" s="112" t="str">
        <f t="shared" si="545"/>
        <v>00100000</v>
      </c>
      <c r="M4358" s="112" t="str">
        <f t="shared" si="546"/>
        <v>0010</v>
      </c>
      <c r="N4358" s="112" t="str">
        <f t="shared" ref="N4358:N4421" si="551">+"001"</f>
        <v>001</v>
      </c>
      <c r="O4358" s="112" t="str">
        <f t="shared" si="547"/>
        <v>0</v>
      </c>
      <c r="P4358" s="112">
        <f t="shared" si="548"/>
        <v>0</v>
      </c>
      <c r="Q4358" s="112" t="str">
        <f t="shared" si="549"/>
        <v>0</v>
      </c>
      <c r="R4358" s="112" t="str">
        <f t="shared" ref="R4358:R4421" si="552">+"000"</f>
        <v>000</v>
      </c>
      <c r="S4358" s="112"/>
      <c r="T4358" s="156">
        <f t="shared" si="550"/>
        <v>0</v>
      </c>
      <c r="U4358" s="112"/>
      <c r="V4358" s="112"/>
    </row>
    <row r="4359" spans="1:22">
      <c r="A4359" s="112"/>
      <c r="B4359" s="212"/>
      <c r="C4359" s="213"/>
      <c r="D4359" s="156"/>
      <c r="E4359" s="112"/>
      <c r="F4359" s="156"/>
      <c r="G4359" s="161"/>
      <c r="H4359" s="156"/>
      <c r="I4359" s="155"/>
      <c r="J4359" s="121"/>
      <c r="L4359" s="112" t="str">
        <f t="shared" si="545"/>
        <v>00100000</v>
      </c>
      <c r="M4359" s="112" t="str">
        <f t="shared" si="546"/>
        <v>0010</v>
      </c>
      <c r="N4359" s="112" t="str">
        <f t="shared" si="551"/>
        <v>001</v>
      </c>
      <c r="O4359" s="112" t="str">
        <f t="shared" si="547"/>
        <v>0</v>
      </c>
      <c r="P4359" s="112">
        <f t="shared" si="548"/>
        <v>0</v>
      </c>
      <c r="Q4359" s="112" t="str">
        <f t="shared" si="549"/>
        <v>0</v>
      </c>
      <c r="R4359" s="112" t="str">
        <f t="shared" si="552"/>
        <v>000</v>
      </c>
      <c r="S4359" s="112"/>
      <c r="T4359" s="156">
        <f t="shared" si="550"/>
        <v>0</v>
      </c>
      <c r="U4359" s="112"/>
      <c r="V4359" s="112"/>
    </row>
    <row r="4360" spans="1:22">
      <c r="A4360" s="112"/>
      <c r="B4360" s="212"/>
      <c r="C4360" s="213"/>
      <c r="D4360" s="156"/>
      <c r="E4360" s="112"/>
      <c r="F4360" s="156"/>
      <c r="G4360" s="161"/>
      <c r="H4360" s="156"/>
      <c r="I4360" s="155"/>
      <c r="J4360" s="121"/>
      <c r="L4360" s="112" t="str">
        <f t="shared" si="545"/>
        <v>00100000</v>
      </c>
      <c r="M4360" s="112" t="str">
        <f t="shared" si="546"/>
        <v>0010</v>
      </c>
      <c r="N4360" s="112" t="str">
        <f t="shared" si="551"/>
        <v>001</v>
      </c>
      <c r="O4360" s="112" t="str">
        <f t="shared" si="547"/>
        <v>0</v>
      </c>
      <c r="P4360" s="112">
        <f t="shared" si="548"/>
        <v>0</v>
      </c>
      <c r="Q4360" s="112" t="str">
        <f t="shared" si="549"/>
        <v>0</v>
      </c>
      <c r="R4360" s="112" t="str">
        <f t="shared" si="552"/>
        <v>000</v>
      </c>
      <c r="S4360" s="112"/>
      <c r="T4360" s="156">
        <f t="shared" si="550"/>
        <v>0</v>
      </c>
      <c r="U4360" s="112"/>
      <c r="V4360" s="112"/>
    </row>
    <row r="4361" spans="1:22">
      <c r="A4361" s="112"/>
      <c r="B4361" s="212"/>
      <c r="C4361" s="213"/>
      <c r="D4361" s="156"/>
      <c r="E4361" s="112"/>
      <c r="F4361" s="156"/>
      <c r="G4361" s="161"/>
      <c r="H4361" s="156"/>
      <c r="I4361" s="155"/>
      <c r="J4361" s="121"/>
      <c r="L4361" s="112" t="str">
        <f t="shared" si="545"/>
        <v>00100000</v>
      </c>
      <c r="M4361" s="112" t="str">
        <f t="shared" si="546"/>
        <v>0010</v>
      </c>
      <c r="N4361" s="112" t="str">
        <f t="shared" si="551"/>
        <v>001</v>
      </c>
      <c r="O4361" s="112" t="str">
        <f t="shared" si="547"/>
        <v>0</v>
      </c>
      <c r="P4361" s="112">
        <f t="shared" si="548"/>
        <v>0</v>
      </c>
      <c r="Q4361" s="112" t="str">
        <f t="shared" si="549"/>
        <v>0</v>
      </c>
      <c r="R4361" s="112" t="str">
        <f t="shared" si="552"/>
        <v>000</v>
      </c>
      <c r="S4361" s="112"/>
      <c r="T4361" s="156">
        <f t="shared" si="550"/>
        <v>0</v>
      </c>
      <c r="U4361" s="112"/>
      <c r="V4361" s="112"/>
    </row>
    <row r="4362" spans="1:22">
      <c r="A4362" s="112"/>
      <c r="B4362" s="212"/>
      <c r="C4362" s="213"/>
      <c r="D4362" s="156"/>
      <c r="E4362" s="112"/>
      <c r="F4362" s="156"/>
      <c r="G4362" s="161"/>
      <c r="H4362" s="156"/>
      <c r="I4362" s="155"/>
      <c r="J4362" s="121"/>
      <c r="L4362" s="112" t="str">
        <f t="shared" si="545"/>
        <v>00100000</v>
      </c>
      <c r="M4362" s="112" t="str">
        <f t="shared" si="546"/>
        <v>0010</v>
      </c>
      <c r="N4362" s="112" t="str">
        <f t="shared" si="551"/>
        <v>001</v>
      </c>
      <c r="O4362" s="112" t="str">
        <f t="shared" si="547"/>
        <v>0</v>
      </c>
      <c r="P4362" s="112">
        <f t="shared" si="548"/>
        <v>0</v>
      </c>
      <c r="Q4362" s="112" t="str">
        <f t="shared" si="549"/>
        <v>0</v>
      </c>
      <c r="R4362" s="112" t="str">
        <f t="shared" si="552"/>
        <v>000</v>
      </c>
      <c r="S4362" s="112"/>
      <c r="T4362" s="156">
        <f t="shared" si="550"/>
        <v>0</v>
      </c>
      <c r="U4362" s="112"/>
      <c r="V4362" s="112"/>
    </row>
    <row r="4363" spans="1:22">
      <c r="A4363" s="112"/>
      <c r="B4363" s="212"/>
      <c r="C4363" s="213"/>
      <c r="D4363" s="156"/>
      <c r="E4363" s="112"/>
      <c r="F4363" s="156"/>
      <c r="G4363" s="161"/>
      <c r="H4363" s="156"/>
      <c r="I4363" s="155"/>
      <c r="J4363" s="121"/>
      <c r="L4363" s="112" t="str">
        <f t="shared" si="545"/>
        <v>00100000</v>
      </c>
      <c r="M4363" s="112" t="str">
        <f t="shared" si="546"/>
        <v>0010</v>
      </c>
      <c r="N4363" s="112" t="str">
        <f t="shared" si="551"/>
        <v>001</v>
      </c>
      <c r="O4363" s="112" t="str">
        <f t="shared" si="547"/>
        <v>0</v>
      </c>
      <c r="P4363" s="112">
        <f t="shared" si="548"/>
        <v>0</v>
      </c>
      <c r="Q4363" s="112" t="str">
        <f t="shared" si="549"/>
        <v>0</v>
      </c>
      <c r="R4363" s="112" t="str">
        <f t="shared" si="552"/>
        <v>000</v>
      </c>
      <c r="S4363" s="112"/>
      <c r="T4363" s="156">
        <f t="shared" si="550"/>
        <v>0</v>
      </c>
      <c r="U4363" s="112"/>
      <c r="V4363" s="112"/>
    </row>
    <row r="4364" spans="1:22">
      <c r="A4364" s="112"/>
      <c r="B4364" s="212"/>
      <c r="C4364" s="213"/>
      <c r="D4364" s="156"/>
      <c r="E4364" s="112"/>
      <c r="F4364" s="156"/>
      <c r="G4364" s="161"/>
      <c r="H4364" s="156"/>
      <c r="I4364" s="155"/>
      <c r="J4364" s="121"/>
      <c r="L4364" s="112" t="str">
        <f t="shared" si="545"/>
        <v>00100000</v>
      </c>
      <c r="M4364" s="112" t="str">
        <f t="shared" si="546"/>
        <v>0010</v>
      </c>
      <c r="N4364" s="112" t="str">
        <f t="shared" si="551"/>
        <v>001</v>
      </c>
      <c r="O4364" s="112" t="str">
        <f t="shared" si="547"/>
        <v>0</v>
      </c>
      <c r="P4364" s="112">
        <f t="shared" si="548"/>
        <v>0</v>
      </c>
      <c r="Q4364" s="112" t="str">
        <f t="shared" si="549"/>
        <v>0</v>
      </c>
      <c r="R4364" s="112" t="str">
        <f t="shared" si="552"/>
        <v>000</v>
      </c>
      <c r="S4364" s="112"/>
      <c r="T4364" s="156">
        <f t="shared" si="550"/>
        <v>0</v>
      </c>
      <c r="U4364" s="112"/>
      <c r="V4364" s="112"/>
    </row>
    <row r="4365" spans="1:22">
      <c r="A4365" s="112"/>
      <c r="B4365" s="212"/>
      <c r="C4365" s="213"/>
      <c r="D4365" s="156"/>
      <c r="E4365" s="112"/>
      <c r="F4365" s="156"/>
      <c r="G4365" s="161"/>
      <c r="H4365" s="156"/>
      <c r="I4365" s="155"/>
      <c r="J4365" s="121"/>
      <c r="L4365" s="112" t="str">
        <f t="shared" si="545"/>
        <v>00100000</v>
      </c>
      <c r="M4365" s="112" t="str">
        <f t="shared" si="546"/>
        <v>0010</v>
      </c>
      <c r="N4365" s="112" t="str">
        <f t="shared" si="551"/>
        <v>001</v>
      </c>
      <c r="O4365" s="112" t="str">
        <f t="shared" si="547"/>
        <v>0</v>
      </c>
      <c r="P4365" s="112">
        <f t="shared" si="548"/>
        <v>0</v>
      </c>
      <c r="Q4365" s="112" t="str">
        <f t="shared" si="549"/>
        <v>0</v>
      </c>
      <c r="R4365" s="112" t="str">
        <f t="shared" si="552"/>
        <v>000</v>
      </c>
      <c r="S4365" s="112"/>
      <c r="T4365" s="156">
        <f t="shared" si="550"/>
        <v>0</v>
      </c>
      <c r="U4365" s="112"/>
      <c r="V4365" s="112"/>
    </row>
    <row r="4366" spans="1:22">
      <c r="A4366" s="112"/>
      <c r="B4366" s="212"/>
      <c r="C4366" s="213"/>
      <c r="D4366" s="156"/>
      <c r="E4366" s="112"/>
      <c r="F4366" s="156"/>
      <c r="G4366" s="161"/>
      <c r="H4366" s="156"/>
      <c r="I4366" s="155"/>
      <c r="J4366" s="121"/>
      <c r="L4366" s="112" t="str">
        <f t="shared" si="545"/>
        <v>00100000</v>
      </c>
      <c r="M4366" s="112" t="str">
        <f t="shared" si="546"/>
        <v>0010</v>
      </c>
      <c r="N4366" s="112" t="str">
        <f t="shared" si="551"/>
        <v>001</v>
      </c>
      <c r="O4366" s="112" t="str">
        <f t="shared" si="547"/>
        <v>0</v>
      </c>
      <c r="P4366" s="112">
        <f t="shared" si="548"/>
        <v>0</v>
      </c>
      <c r="Q4366" s="112" t="str">
        <f t="shared" si="549"/>
        <v>0</v>
      </c>
      <c r="R4366" s="112" t="str">
        <f t="shared" si="552"/>
        <v>000</v>
      </c>
      <c r="S4366" s="112"/>
      <c r="T4366" s="156">
        <f t="shared" si="550"/>
        <v>0</v>
      </c>
      <c r="U4366" s="112"/>
      <c r="V4366" s="112"/>
    </row>
    <row r="4367" spans="1:22">
      <c r="A4367" s="112"/>
      <c r="B4367" s="212"/>
      <c r="C4367" s="213"/>
      <c r="D4367" s="156"/>
      <c r="E4367" s="112"/>
      <c r="F4367" s="156"/>
      <c r="G4367" s="161"/>
      <c r="H4367" s="156"/>
      <c r="I4367" s="155"/>
      <c r="J4367" s="121"/>
      <c r="L4367" s="112" t="str">
        <f t="shared" si="545"/>
        <v>00100000</v>
      </c>
      <c r="M4367" s="112" t="str">
        <f t="shared" si="546"/>
        <v>0010</v>
      </c>
      <c r="N4367" s="112" t="str">
        <f t="shared" si="551"/>
        <v>001</v>
      </c>
      <c r="O4367" s="112" t="str">
        <f t="shared" si="547"/>
        <v>0</v>
      </c>
      <c r="P4367" s="112">
        <f t="shared" si="548"/>
        <v>0</v>
      </c>
      <c r="Q4367" s="112" t="str">
        <f t="shared" si="549"/>
        <v>0</v>
      </c>
      <c r="R4367" s="112" t="str">
        <f t="shared" si="552"/>
        <v>000</v>
      </c>
      <c r="S4367" s="112"/>
      <c r="T4367" s="156">
        <f t="shared" si="550"/>
        <v>0</v>
      </c>
      <c r="U4367" s="112"/>
      <c r="V4367" s="112"/>
    </row>
    <row r="4368" spans="1:22">
      <c r="A4368" s="112"/>
      <c r="B4368" s="212"/>
      <c r="C4368" s="213"/>
      <c r="D4368" s="156"/>
      <c r="E4368" s="112"/>
      <c r="F4368" s="156"/>
      <c r="G4368" s="161"/>
      <c r="H4368" s="156"/>
      <c r="I4368" s="155"/>
      <c r="J4368" s="121"/>
      <c r="L4368" s="112" t="str">
        <f t="shared" si="545"/>
        <v>00100000</v>
      </c>
      <c r="M4368" s="112" t="str">
        <f t="shared" si="546"/>
        <v>0010</v>
      </c>
      <c r="N4368" s="112" t="str">
        <f t="shared" si="551"/>
        <v>001</v>
      </c>
      <c r="O4368" s="112" t="str">
        <f t="shared" si="547"/>
        <v>0</v>
      </c>
      <c r="P4368" s="112">
        <f t="shared" si="548"/>
        <v>0</v>
      </c>
      <c r="Q4368" s="112" t="str">
        <f t="shared" si="549"/>
        <v>0</v>
      </c>
      <c r="R4368" s="112" t="str">
        <f t="shared" si="552"/>
        <v>000</v>
      </c>
      <c r="S4368" s="112"/>
      <c r="T4368" s="156">
        <f t="shared" si="550"/>
        <v>0</v>
      </c>
      <c r="U4368" s="112"/>
      <c r="V4368" s="112"/>
    </row>
    <row r="4369" spans="1:22">
      <c r="A4369" s="112"/>
      <c r="B4369" s="212"/>
      <c r="C4369" s="213"/>
      <c r="D4369" s="156"/>
      <c r="E4369" s="112"/>
      <c r="F4369" s="156"/>
      <c r="G4369" s="161"/>
      <c r="H4369" s="156"/>
      <c r="I4369" s="155"/>
      <c r="J4369" s="121"/>
      <c r="L4369" s="112" t="str">
        <f t="shared" si="545"/>
        <v>00100000</v>
      </c>
      <c r="M4369" s="112" t="str">
        <f t="shared" si="546"/>
        <v>0010</v>
      </c>
      <c r="N4369" s="112" t="str">
        <f t="shared" si="551"/>
        <v>001</v>
      </c>
      <c r="O4369" s="112" t="str">
        <f t="shared" si="547"/>
        <v>0</v>
      </c>
      <c r="P4369" s="112">
        <f t="shared" si="548"/>
        <v>0</v>
      </c>
      <c r="Q4369" s="112" t="str">
        <f t="shared" si="549"/>
        <v>0</v>
      </c>
      <c r="R4369" s="112" t="str">
        <f t="shared" si="552"/>
        <v>000</v>
      </c>
      <c r="S4369" s="112"/>
      <c r="T4369" s="156">
        <f t="shared" si="550"/>
        <v>0</v>
      </c>
      <c r="U4369" s="112"/>
      <c r="V4369" s="112"/>
    </row>
    <row r="4370" spans="1:22">
      <c r="A4370" s="112"/>
      <c r="B4370" s="212"/>
      <c r="C4370" s="213"/>
      <c r="D4370" s="156"/>
      <c r="E4370" s="112"/>
      <c r="F4370" s="156"/>
      <c r="G4370" s="161"/>
      <c r="H4370" s="156"/>
      <c r="I4370" s="155"/>
      <c r="J4370" s="121"/>
      <c r="L4370" s="112" t="str">
        <f t="shared" si="545"/>
        <v>00100000</v>
      </c>
      <c r="M4370" s="112" t="str">
        <f t="shared" si="546"/>
        <v>0010</v>
      </c>
      <c r="N4370" s="112" t="str">
        <f t="shared" si="551"/>
        <v>001</v>
      </c>
      <c r="O4370" s="112" t="str">
        <f t="shared" si="547"/>
        <v>0</v>
      </c>
      <c r="P4370" s="112">
        <f t="shared" si="548"/>
        <v>0</v>
      </c>
      <c r="Q4370" s="112" t="str">
        <f t="shared" si="549"/>
        <v>0</v>
      </c>
      <c r="R4370" s="112" t="str">
        <f t="shared" si="552"/>
        <v>000</v>
      </c>
      <c r="S4370" s="112"/>
      <c r="T4370" s="156">
        <f t="shared" si="550"/>
        <v>0</v>
      </c>
      <c r="U4370" s="112"/>
      <c r="V4370" s="112"/>
    </row>
    <row r="4371" spans="1:22">
      <c r="A4371" s="112"/>
      <c r="B4371" s="212"/>
      <c r="C4371" s="213"/>
      <c r="D4371" s="156"/>
      <c r="E4371" s="112"/>
      <c r="F4371" s="156"/>
      <c r="G4371" s="161"/>
      <c r="H4371" s="156"/>
      <c r="I4371" s="155"/>
      <c r="J4371" s="121"/>
      <c r="L4371" s="112" t="str">
        <f t="shared" si="545"/>
        <v>00100000</v>
      </c>
      <c r="M4371" s="112" t="str">
        <f t="shared" si="546"/>
        <v>0010</v>
      </c>
      <c r="N4371" s="112" t="str">
        <f t="shared" si="551"/>
        <v>001</v>
      </c>
      <c r="O4371" s="112" t="str">
        <f t="shared" si="547"/>
        <v>0</v>
      </c>
      <c r="P4371" s="112">
        <f t="shared" si="548"/>
        <v>0</v>
      </c>
      <c r="Q4371" s="112" t="str">
        <f t="shared" si="549"/>
        <v>0</v>
      </c>
      <c r="R4371" s="112" t="str">
        <f t="shared" si="552"/>
        <v>000</v>
      </c>
      <c r="S4371" s="112"/>
      <c r="T4371" s="156">
        <f t="shared" si="550"/>
        <v>0</v>
      </c>
      <c r="U4371" s="112"/>
      <c r="V4371" s="112"/>
    </row>
    <row r="4372" spans="1:22">
      <c r="A4372" s="112"/>
      <c r="B4372" s="212"/>
      <c r="C4372" s="213"/>
      <c r="D4372" s="156"/>
      <c r="E4372" s="112"/>
      <c r="F4372" s="156"/>
      <c r="G4372" s="161"/>
      <c r="H4372" s="156"/>
      <c r="I4372" s="155"/>
      <c r="J4372" s="121"/>
      <c r="L4372" s="112" t="str">
        <f t="shared" si="545"/>
        <v>00100000</v>
      </c>
      <c r="M4372" s="112" t="str">
        <f t="shared" si="546"/>
        <v>0010</v>
      </c>
      <c r="N4372" s="112" t="str">
        <f t="shared" si="551"/>
        <v>001</v>
      </c>
      <c r="O4372" s="112" t="str">
        <f t="shared" si="547"/>
        <v>0</v>
      </c>
      <c r="P4372" s="112">
        <f t="shared" si="548"/>
        <v>0</v>
      </c>
      <c r="Q4372" s="112" t="str">
        <f t="shared" si="549"/>
        <v>0</v>
      </c>
      <c r="R4372" s="112" t="str">
        <f t="shared" si="552"/>
        <v>000</v>
      </c>
      <c r="S4372" s="112"/>
      <c r="T4372" s="156">
        <f t="shared" si="550"/>
        <v>0</v>
      </c>
      <c r="U4372" s="112"/>
      <c r="V4372" s="112"/>
    </row>
    <row r="4373" spans="1:22">
      <c r="A4373" s="112"/>
      <c r="B4373" s="212"/>
      <c r="C4373" s="213"/>
      <c r="D4373" s="156"/>
      <c r="E4373" s="112"/>
      <c r="F4373" s="156"/>
      <c r="G4373" s="161"/>
      <c r="H4373" s="156"/>
      <c r="I4373" s="155"/>
      <c r="J4373" s="121"/>
      <c r="L4373" s="112" t="str">
        <f t="shared" si="545"/>
        <v>00100000</v>
      </c>
      <c r="M4373" s="112" t="str">
        <f t="shared" si="546"/>
        <v>0010</v>
      </c>
      <c r="N4373" s="112" t="str">
        <f t="shared" si="551"/>
        <v>001</v>
      </c>
      <c r="O4373" s="112" t="str">
        <f t="shared" si="547"/>
        <v>0</v>
      </c>
      <c r="P4373" s="112">
        <f t="shared" si="548"/>
        <v>0</v>
      </c>
      <c r="Q4373" s="112" t="str">
        <f t="shared" si="549"/>
        <v>0</v>
      </c>
      <c r="R4373" s="112" t="str">
        <f t="shared" si="552"/>
        <v>000</v>
      </c>
      <c r="S4373" s="112"/>
      <c r="T4373" s="156">
        <f t="shared" si="550"/>
        <v>0</v>
      </c>
      <c r="U4373" s="112"/>
      <c r="V4373" s="112"/>
    </row>
    <row r="4374" spans="1:22">
      <c r="A4374" s="112"/>
      <c r="B4374" s="212"/>
      <c r="C4374" s="213"/>
      <c r="D4374" s="156"/>
      <c r="E4374" s="112"/>
      <c r="F4374" s="156"/>
      <c r="G4374" s="161"/>
      <c r="H4374" s="156"/>
      <c r="I4374" s="155"/>
      <c r="J4374" s="121"/>
      <c r="L4374" s="112" t="str">
        <f t="shared" si="545"/>
        <v>00100000</v>
      </c>
      <c r="M4374" s="112" t="str">
        <f t="shared" si="546"/>
        <v>0010</v>
      </c>
      <c r="N4374" s="112" t="str">
        <f t="shared" si="551"/>
        <v>001</v>
      </c>
      <c r="O4374" s="112" t="str">
        <f t="shared" si="547"/>
        <v>0</v>
      </c>
      <c r="P4374" s="112">
        <f t="shared" si="548"/>
        <v>0</v>
      </c>
      <c r="Q4374" s="112" t="str">
        <f t="shared" si="549"/>
        <v>0</v>
      </c>
      <c r="R4374" s="112" t="str">
        <f t="shared" si="552"/>
        <v>000</v>
      </c>
      <c r="S4374" s="112"/>
      <c r="T4374" s="156">
        <f t="shared" si="550"/>
        <v>0</v>
      </c>
      <c r="U4374" s="112"/>
      <c r="V4374" s="112"/>
    </row>
    <row r="4375" spans="1:22">
      <c r="A4375" s="112"/>
      <c r="B4375" s="212"/>
      <c r="C4375" s="213"/>
      <c r="D4375" s="156"/>
      <c r="E4375" s="112"/>
      <c r="F4375" s="156"/>
      <c r="G4375" s="161"/>
      <c r="H4375" s="156"/>
      <c r="I4375" s="155"/>
      <c r="J4375" s="121"/>
      <c r="L4375" s="112" t="str">
        <f t="shared" si="545"/>
        <v>00100000</v>
      </c>
      <c r="M4375" s="112" t="str">
        <f t="shared" si="546"/>
        <v>0010</v>
      </c>
      <c r="N4375" s="112" t="str">
        <f t="shared" si="551"/>
        <v>001</v>
      </c>
      <c r="O4375" s="112" t="str">
        <f t="shared" si="547"/>
        <v>0</v>
      </c>
      <c r="P4375" s="112">
        <f t="shared" si="548"/>
        <v>0</v>
      </c>
      <c r="Q4375" s="112" t="str">
        <f t="shared" si="549"/>
        <v>0</v>
      </c>
      <c r="R4375" s="112" t="str">
        <f t="shared" si="552"/>
        <v>000</v>
      </c>
      <c r="S4375" s="112"/>
      <c r="T4375" s="156">
        <f t="shared" si="550"/>
        <v>0</v>
      </c>
      <c r="U4375" s="112"/>
      <c r="V4375" s="112"/>
    </row>
    <row r="4376" spans="1:22">
      <c r="A4376" s="112"/>
      <c r="B4376" s="212"/>
      <c r="C4376" s="213"/>
      <c r="D4376" s="156"/>
      <c r="E4376" s="112"/>
      <c r="F4376" s="156"/>
      <c r="G4376" s="161"/>
      <c r="H4376" s="156"/>
      <c r="I4376" s="155"/>
      <c r="J4376" s="121"/>
      <c r="L4376" s="112" t="str">
        <f t="shared" si="545"/>
        <v>00100000</v>
      </c>
      <c r="M4376" s="112" t="str">
        <f t="shared" si="546"/>
        <v>0010</v>
      </c>
      <c r="N4376" s="112" t="str">
        <f t="shared" si="551"/>
        <v>001</v>
      </c>
      <c r="O4376" s="112" t="str">
        <f t="shared" si="547"/>
        <v>0</v>
      </c>
      <c r="P4376" s="112">
        <f t="shared" si="548"/>
        <v>0</v>
      </c>
      <c r="Q4376" s="112" t="str">
        <f t="shared" si="549"/>
        <v>0</v>
      </c>
      <c r="R4376" s="112" t="str">
        <f t="shared" si="552"/>
        <v>000</v>
      </c>
      <c r="S4376" s="112"/>
      <c r="T4376" s="156">
        <f t="shared" si="550"/>
        <v>0</v>
      </c>
      <c r="U4376" s="112"/>
      <c r="V4376" s="112"/>
    </row>
    <row r="4377" spans="1:22">
      <c r="A4377" s="112"/>
      <c r="B4377" s="212"/>
      <c r="C4377" s="213"/>
      <c r="D4377" s="156"/>
      <c r="E4377" s="112"/>
      <c r="F4377" s="156"/>
      <c r="G4377" s="161"/>
      <c r="H4377" s="156"/>
      <c r="I4377" s="155"/>
      <c r="J4377" s="121"/>
      <c r="L4377" s="112" t="str">
        <f t="shared" si="545"/>
        <v>00100000</v>
      </c>
      <c r="M4377" s="112" t="str">
        <f t="shared" si="546"/>
        <v>0010</v>
      </c>
      <c r="N4377" s="112" t="str">
        <f t="shared" si="551"/>
        <v>001</v>
      </c>
      <c r="O4377" s="112" t="str">
        <f t="shared" si="547"/>
        <v>0</v>
      </c>
      <c r="P4377" s="112">
        <f t="shared" si="548"/>
        <v>0</v>
      </c>
      <c r="Q4377" s="112" t="str">
        <f t="shared" si="549"/>
        <v>0</v>
      </c>
      <c r="R4377" s="112" t="str">
        <f t="shared" si="552"/>
        <v>000</v>
      </c>
      <c r="S4377" s="112"/>
      <c r="T4377" s="156">
        <f t="shared" si="550"/>
        <v>0</v>
      </c>
      <c r="U4377" s="112"/>
      <c r="V4377" s="112"/>
    </row>
    <row r="4378" spans="1:22">
      <c r="A4378" s="112"/>
      <c r="B4378" s="212"/>
      <c r="C4378" s="213"/>
      <c r="D4378" s="156"/>
      <c r="E4378" s="112"/>
      <c r="F4378" s="156"/>
      <c r="G4378" s="161"/>
      <c r="H4378" s="156"/>
      <c r="I4378" s="155"/>
      <c r="J4378" s="121"/>
      <c r="L4378" s="112" t="str">
        <f t="shared" si="545"/>
        <v>00100000</v>
      </c>
      <c r="M4378" s="112" t="str">
        <f t="shared" si="546"/>
        <v>0010</v>
      </c>
      <c r="N4378" s="112" t="str">
        <f t="shared" si="551"/>
        <v>001</v>
      </c>
      <c r="O4378" s="112" t="str">
        <f t="shared" si="547"/>
        <v>0</v>
      </c>
      <c r="P4378" s="112">
        <f t="shared" si="548"/>
        <v>0</v>
      </c>
      <c r="Q4378" s="112" t="str">
        <f t="shared" si="549"/>
        <v>0</v>
      </c>
      <c r="R4378" s="112" t="str">
        <f t="shared" si="552"/>
        <v>000</v>
      </c>
      <c r="S4378" s="112"/>
      <c r="T4378" s="156">
        <f t="shared" si="550"/>
        <v>0</v>
      </c>
      <c r="U4378" s="112"/>
      <c r="V4378" s="112"/>
    </row>
    <row r="4379" spans="1:22">
      <c r="A4379" s="112"/>
      <c r="B4379" s="212"/>
      <c r="C4379" s="213"/>
      <c r="D4379" s="156"/>
      <c r="E4379" s="112"/>
      <c r="F4379" s="156"/>
      <c r="G4379" s="161"/>
      <c r="H4379" s="156"/>
      <c r="I4379" s="155"/>
      <c r="J4379" s="121"/>
      <c r="L4379" s="112" t="str">
        <f t="shared" si="545"/>
        <v>00100000</v>
      </c>
      <c r="M4379" s="112" t="str">
        <f t="shared" si="546"/>
        <v>0010</v>
      </c>
      <c r="N4379" s="112" t="str">
        <f t="shared" si="551"/>
        <v>001</v>
      </c>
      <c r="O4379" s="112" t="str">
        <f t="shared" si="547"/>
        <v>0</v>
      </c>
      <c r="P4379" s="112">
        <f t="shared" si="548"/>
        <v>0</v>
      </c>
      <c r="Q4379" s="112" t="str">
        <f t="shared" si="549"/>
        <v>0</v>
      </c>
      <c r="R4379" s="112" t="str">
        <f t="shared" si="552"/>
        <v>000</v>
      </c>
      <c r="S4379" s="112"/>
      <c r="T4379" s="156">
        <f t="shared" si="550"/>
        <v>0</v>
      </c>
      <c r="U4379" s="112"/>
      <c r="V4379" s="112"/>
    </row>
    <row r="4380" spans="1:22">
      <c r="A4380" s="112"/>
      <c r="B4380" s="212"/>
      <c r="C4380" s="213"/>
      <c r="D4380" s="156"/>
      <c r="E4380" s="112"/>
      <c r="F4380" s="156"/>
      <c r="G4380" s="161"/>
      <c r="H4380" s="156"/>
      <c r="I4380" s="155"/>
      <c r="J4380" s="121"/>
      <c r="L4380" s="112" t="str">
        <f t="shared" si="545"/>
        <v>00100000</v>
      </c>
      <c r="M4380" s="112" t="str">
        <f t="shared" si="546"/>
        <v>0010</v>
      </c>
      <c r="N4380" s="112" t="str">
        <f t="shared" si="551"/>
        <v>001</v>
      </c>
      <c r="O4380" s="112" t="str">
        <f t="shared" si="547"/>
        <v>0</v>
      </c>
      <c r="P4380" s="112">
        <f t="shared" si="548"/>
        <v>0</v>
      </c>
      <c r="Q4380" s="112" t="str">
        <f t="shared" si="549"/>
        <v>0</v>
      </c>
      <c r="R4380" s="112" t="str">
        <f t="shared" si="552"/>
        <v>000</v>
      </c>
      <c r="S4380" s="112"/>
      <c r="T4380" s="156">
        <f t="shared" si="550"/>
        <v>0</v>
      </c>
      <c r="U4380" s="112"/>
      <c r="V4380" s="112"/>
    </row>
    <row r="4381" spans="1:22">
      <c r="A4381" s="112"/>
      <c r="B4381" s="212"/>
      <c r="C4381" s="213"/>
      <c r="D4381" s="156"/>
      <c r="E4381" s="112"/>
      <c r="F4381" s="156"/>
      <c r="G4381" s="161"/>
      <c r="H4381" s="156"/>
      <c r="I4381" s="155"/>
      <c r="J4381" s="121"/>
      <c r="L4381" s="112" t="str">
        <f t="shared" si="545"/>
        <v>00100000</v>
      </c>
      <c r="M4381" s="112" t="str">
        <f t="shared" si="546"/>
        <v>0010</v>
      </c>
      <c r="N4381" s="112" t="str">
        <f t="shared" si="551"/>
        <v>001</v>
      </c>
      <c r="O4381" s="112" t="str">
        <f t="shared" si="547"/>
        <v>0</v>
      </c>
      <c r="P4381" s="112">
        <f t="shared" si="548"/>
        <v>0</v>
      </c>
      <c r="Q4381" s="112" t="str">
        <f t="shared" si="549"/>
        <v>0</v>
      </c>
      <c r="R4381" s="112" t="str">
        <f t="shared" si="552"/>
        <v>000</v>
      </c>
      <c r="S4381" s="112"/>
      <c r="T4381" s="156">
        <f t="shared" si="550"/>
        <v>0</v>
      </c>
      <c r="U4381" s="112"/>
      <c r="V4381" s="112"/>
    </row>
    <row r="4382" spans="1:22">
      <c r="A4382" s="112"/>
      <c r="B4382" s="212"/>
      <c r="C4382" s="213"/>
      <c r="D4382" s="156"/>
      <c r="E4382" s="112"/>
      <c r="F4382" s="156"/>
      <c r="G4382" s="161"/>
      <c r="H4382" s="156"/>
      <c r="I4382" s="155"/>
      <c r="J4382" s="121"/>
      <c r="L4382" s="112" t="str">
        <f t="shared" si="545"/>
        <v>00100000</v>
      </c>
      <c r="M4382" s="112" t="str">
        <f t="shared" si="546"/>
        <v>0010</v>
      </c>
      <c r="N4382" s="112" t="str">
        <f t="shared" si="551"/>
        <v>001</v>
      </c>
      <c r="O4382" s="112" t="str">
        <f t="shared" si="547"/>
        <v>0</v>
      </c>
      <c r="P4382" s="112">
        <f t="shared" si="548"/>
        <v>0</v>
      </c>
      <c r="Q4382" s="112" t="str">
        <f t="shared" si="549"/>
        <v>0</v>
      </c>
      <c r="R4382" s="112" t="str">
        <f t="shared" si="552"/>
        <v>000</v>
      </c>
      <c r="S4382" s="112"/>
      <c r="T4382" s="156">
        <f t="shared" si="550"/>
        <v>0</v>
      </c>
      <c r="U4382" s="112"/>
      <c r="V4382" s="112"/>
    </row>
    <row r="4383" spans="1:22">
      <c r="A4383" s="112"/>
      <c r="B4383" s="212"/>
      <c r="C4383" s="213"/>
      <c r="D4383" s="156"/>
      <c r="E4383" s="112"/>
      <c r="F4383" s="156"/>
      <c r="G4383" s="161"/>
      <c r="H4383" s="156"/>
      <c r="I4383" s="155"/>
      <c r="J4383" s="121"/>
      <c r="L4383" s="112" t="str">
        <f t="shared" si="545"/>
        <v>00100000</v>
      </c>
      <c r="M4383" s="112" t="str">
        <f t="shared" si="546"/>
        <v>0010</v>
      </c>
      <c r="N4383" s="112" t="str">
        <f t="shared" si="551"/>
        <v>001</v>
      </c>
      <c r="O4383" s="112" t="str">
        <f t="shared" si="547"/>
        <v>0</v>
      </c>
      <c r="P4383" s="112">
        <f t="shared" si="548"/>
        <v>0</v>
      </c>
      <c r="Q4383" s="112" t="str">
        <f t="shared" si="549"/>
        <v>0</v>
      </c>
      <c r="R4383" s="112" t="str">
        <f t="shared" si="552"/>
        <v>000</v>
      </c>
      <c r="S4383" s="112"/>
      <c r="T4383" s="156">
        <f t="shared" si="550"/>
        <v>0</v>
      </c>
      <c r="U4383" s="112"/>
      <c r="V4383" s="112"/>
    </row>
    <row r="4384" spans="1:22">
      <c r="A4384" s="112"/>
      <c r="B4384" s="212"/>
      <c r="C4384" s="213"/>
      <c r="D4384" s="156"/>
      <c r="E4384" s="112"/>
      <c r="F4384" s="156"/>
      <c r="G4384" s="161"/>
      <c r="H4384" s="156"/>
      <c r="I4384" s="155"/>
      <c r="J4384" s="121"/>
      <c r="L4384" s="112" t="str">
        <f t="shared" si="545"/>
        <v>00100000</v>
      </c>
      <c r="M4384" s="112" t="str">
        <f t="shared" si="546"/>
        <v>0010</v>
      </c>
      <c r="N4384" s="112" t="str">
        <f t="shared" si="551"/>
        <v>001</v>
      </c>
      <c r="O4384" s="112" t="str">
        <f t="shared" si="547"/>
        <v>0</v>
      </c>
      <c r="P4384" s="112">
        <f t="shared" si="548"/>
        <v>0</v>
      </c>
      <c r="Q4384" s="112" t="str">
        <f t="shared" si="549"/>
        <v>0</v>
      </c>
      <c r="R4384" s="112" t="str">
        <f t="shared" si="552"/>
        <v>000</v>
      </c>
      <c r="S4384" s="112"/>
      <c r="T4384" s="156">
        <f t="shared" si="550"/>
        <v>0</v>
      </c>
      <c r="U4384" s="112"/>
      <c r="V4384" s="112"/>
    </row>
    <row r="4385" spans="1:22">
      <c r="A4385" s="112"/>
      <c r="B4385" s="212"/>
      <c r="C4385" s="213"/>
      <c r="D4385" s="156"/>
      <c r="E4385" s="112"/>
      <c r="F4385" s="156"/>
      <c r="G4385" s="161"/>
      <c r="H4385" s="156"/>
      <c r="I4385" s="155"/>
      <c r="J4385" s="121"/>
      <c r="L4385" s="112" t="str">
        <f t="shared" si="545"/>
        <v>00100000</v>
      </c>
      <c r="M4385" s="112" t="str">
        <f t="shared" si="546"/>
        <v>0010</v>
      </c>
      <c r="N4385" s="112" t="str">
        <f t="shared" si="551"/>
        <v>001</v>
      </c>
      <c r="O4385" s="112" t="str">
        <f t="shared" si="547"/>
        <v>0</v>
      </c>
      <c r="P4385" s="112">
        <f t="shared" si="548"/>
        <v>0</v>
      </c>
      <c r="Q4385" s="112" t="str">
        <f t="shared" si="549"/>
        <v>0</v>
      </c>
      <c r="R4385" s="112" t="str">
        <f t="shared" si="552"/>
        <v>000</v>
      </c>
      <c r="S4385" s="112"/>
      <c r="T4385" s="156">
        <f t="shared" si="550"/>
        <v>0</v>
      </c>
      <c r="U4385" s="112"/>
      <c r="V4385" s="112"/>
    </row>
    <row r="4386" spans="1:22">
      <c r="A4386" s="112"/>
      <c r="B4386" s="212"/>
      <c r="C4386" s="213"/>
      <c r="D4386" s="156"/>
      <c r="E4386" s="112"/>
      <c r="F4386" s="156"/>
      <c r="G4386" s="161"/>
      <c r="H4386" s="156"/>
      <c r="I4386" s="155"/>
      <c r="J4386" s="121"/>
      <c r="L4386" s="112" t="str">
        <f t="shared" si="545"/>
        <v>00100000</v>
      </c>
      <c r="M4386" s="112" t="str">
        <f t="shared" si="546"/>
        <v>0010</v>
      </c>
      <c r="N4386" s="112" t="str">
        <f t="shared" si="551"/>
        <v>001</v>
      </c>
      <c r="O4386" s="112" t="str">
        <f t="shared" si="547"/>
        <v>0</v>
      </c>
      <c r="P4386" s="112">
        <f t="shared" si="548"/>
        <v>0</v>
      </c>
      <c r="Q4386" s="112" t="str">
        <f t="shared" si="549"/>
        <v>0</v>
      </c>
      <c r="R4386" s="112" t="str">
        <f t="shared" si="552"/>
        <v>000</v>
      </c>
      <c r="S4386" s="112"/>
      <c r="T4386" s="156">
        <f t="shared" si="550"/>
        <v>0</v>
      </c>
      <c r="U4386" s="112"/>
      <c r="V4386" s="112"/>
    </row>
    <row r="4387" spans="1:22">
      <c r="A4387" s="112"/>
      <c r="B4387" s="212"/>
      <c r="C4387" s="213"/>
      <c r="D4387" s="156"/>
      <c r="E4387" s="112"/>
      <c r="F4387" s="156"/>
      <c r="G4387" s="161"/>
      <c r="H4387" s="156"/>
      <c r="I4387" s="155"/>
      <c r="J4387" s="121"/>
      <c r="L4387" s="112" t="str">
        <f t="shared" si="545"/>
        <v>00100000</v>
      </c>
      <c r="M4387" s="112" t="str">
        <f t="shared" si="546"/>
        <v>0010</v>
      </c>
      <c r="N4387" s="112" t="str">
        <f t="shared" si="551"/>
        <v>001</v>
      </c>
      <c r="O4387" s="112" t="str">
        <f t="shared" si="547"/>
        <v>0</v>
      </c>
      <c r="P4387" s="112">
        <f t="shared" si="548"/>
        <v>0</v>
      </c>
      <c r="Q4387" s="112" t="str">
        <f t="shared" si="549"/>
        <v>0</v>
      </c>
      <c r="R4387" s="112" t="str">
        <f t="shared" si="552"/>
        <v>000</v>
      </c>
      <c r="S4387" s="112"/>
      <c r="T4387" s="156">
        <f t="shared" si="550"/>
        <v>0</v>
      </c>
      <c r="U4387" s="112"/>
      <c r="V4387" s="112"/>
    </row>
    <row r="4388" spans="1:22">
      <c r="A4388" s="112"/>
      <c r="B4388" s="212"/>
      <c r="C4388" s="213"/>
      <c r="D4388" s="156"/>
      <c r="E4388" s="112"/>
      <c r="F4388" s="156"/>
      <c r="G4388" s="161"/>
      <c r="H4388" s="156"/>
      <c r="I4388" s="155"/>
      <c r="J4388" s="121"/>
      <c r="L4388" s="112" t="str">
        <f t="shared" si="545"/>
        <v>00100000</v>
      </c>
      <c r="M4388" s="112" t="str">
        <f t="shared" si="546"/>
        <v>0010</v>
      </c>
      <c r="N4388" s="112" t="str">
        <f t="shared" si="551"/>
        <v>001</v>
      </c>
      <c r="O4388" s="112" t="str">
        <f t="shared" si="547"/>
        <v>0</v>
      </c>
      <c r="P4388" s="112">
        <f t="shared" si="548"/>
        <v>0</v>
      </c>
      <c r="Q4388" s="112" t="str">
        <f t="shared" si="549"/>
        <v>0</v>
      </c>
      <c r="R4388" s="112" t="str">
        <f t="shared" si="552"/>
        <v>000</v>
      </c>
      <c r="S4388" s="112"/>
      <c r="T4388" s="156">
        <f t="shared" si="550"/>
        <v>0</v>
      </c>
      <c r="U4388" s="112"/>
      <c r="V4388" s="112"/>
    </row>
    <row r="4389" spans="1:22">
      <c r="A4389" s="112"/>
      <c r="B4389" s="212"/>
      <c r="C4389" s="213"/>
      <c r="D4389" s="156"/>
      <c r="E4389" s="112"/>
      <c r="F4389" s="156"/>
      <c r="G4389" s="161"/>
      <c r="H4389" s="156"/>
      <c r="I4389" s="155"/>
      <c r="J4389" s="121"/>
      <c r="L4389" s="112" t="str">
        <f t="shared" si="545"/>
        <v>00100000</v>
      </c>
      <c r="M4389" s="112" t="str">
        <f t="shared" si="546"/>
        <v>0010</v>
      </c>
      <c r="N4389" s="112" t="str">
        <f t="shared" si="551"/>
        <v>001</v>
      </c>
      <c r="O4389" s="112" t="str">
        <f t="shared" si="547"/>
        <v>0</v>
      </c>
      <c r="P4389" s="112">
        <f t="shared" si="548"/>
        <v>0</v>
      </c>
      <c r="Q4389" s="112" t="str">
        <f t="shared" si="549"/>
        <v>0</v>
      </c>
      <c r="R4389" s="112" t="str">
        <f t="shared" si="552"/>
        <v>000</v>
      </c>
      <c r="S4389" s="112"/>
      <c r="T4389" s="156">
        <f t="shared" si="550"/>
        <v>0</v>
      </c>
      <c r="U4389" s="112"/>
      <c r="V4389" s="112"/>
    </row>
    <row r="4390" spans="1:22">
      <c r="A4390" s="112"/>
      <c r="B4390" s="212"/>
      <c r="C4390" s="213"/>
      <c r="D4390" s="156"/>
      <c r="E4390" s="112"/>
      <c r="F4390" s="156"/>
      <c r="G4390" s="161"/>
      <c r="H4390" s="156"/>
      <c r="I4390" s="155"/>
      <c r="J4390" s="121"/>
      <c r="L4390" s="112" t="str">
        <f t="shared" si="545"/>
        <v>00100000</v>
      </c>
      <c r="M4390" s="112" t="str">
        <f t="shared" si="546"/>
        <v>0010</v>
      </c>
      <c r="N4390" s="112" t="str">
        <f t="shared" si="551"/>
        <v>001</v>
      </c>
      <c r="O4390" s="112" t="str">
        <f t="shared" si="547"/>
        <v>0</v>
      </c>
      <c r="P4390" s="112">
        <f t="shared" si="548"/>
        <v>0</v>
      </c>
      <c r="Q4390" s="112" t="str">
        <f t="shared" si="549"/>
        <v>0</v>
      </c>
      <c r="R4390" s="112" t="str">
        <f t="shared" si="552"/>
        <v>000</v>
      </c>
      <c r="S4390" s="112"/>
      <c r="T4390" s="156">
        <f t="shared" si="550"/>
        <v>0</v>
      </c>
      <c r="U4390" s="112"/>
      <c r="V4390" s="112"/>
    </row>
    <row r="4391" spans="1:22">
      <c r="A4391" s="112"/>
      <c r="B4391" s="212"/>
      <c r="C4391" s="213"/>
      <c r="D4391" s="156"/>
      <c r="E4391" s="112"/>
      <c r="F4391" s="156"/>
      <c r="G4391" s="161"/>
      <c r="H4391" s="156"/>
      <c r="I4391" s="155"/>
      <c r="J4391" s="121"/>
      <c r="L4391" s="112" t="str">
        <f t="shared" si="545"/>
        <v>00100000</v>
      </c>
      <c r="M4391" s="112" t="str">
        <f t="shared" si="546"/>
        <v>0010</v>
      </c>
      <c r="N4391" s="112" t="str">
        <f t="shared" si="551"/>
        <v>001</v>
      </c>
      <c r="O4391" s="112" t="str">
        <f t="shared" si="547"/>
        <v>0</v>
      </c>
      <c r="P4391" s="112">
        <f t="shared" si="548"/>
        <v>0</v>
      </c>
      <c r="Q4391" s="112" t="str">
        <f t="shared" si="549"/>
        <v>0</v>
      </c>
      <c r="R4391" s="112" t="str">
        <f t="shared" si="552"/>
        <v>000</v>
      </c>
      <c r="S4391" s="112"/>
      <c r="T4391" s="156">
        <f t="shared" si="550"/>
        <v>0</v>
      </c>
      <c r="U4391" s="112"/>
      <c r="V4391" s="112"/>
    </row>
    <row r="4392" spans="1:22">
      <c r="A4392" s="112"/>
      <c r="B4392" s="212"/>
      <c r="C4392" s="213"/>
      <c r="D4392" s="156"/>
      <c r="E4392" s="112"/>
      <c r="F4392" s="156"/>
      <c r="G4392" s="161"/>
      <c r="H4392" s="156"/>
      <c r="I4392" s="155"/>
      <c r="J4392" s="121"/>
      <c r="L4392" s="112" t="str">
        <f t="shared" si="545"/>
        <v>00100000</v>
      </c>
      <c r="M4392" s="112" t="str">
        <f t="shared" si="546"/>
        <v>0010</v>
      </c>
      <c r="N4392" s="112" t="str">
        <f t="shared" si="551"/>
        <v>001</v>
      </c>
      <c r="O4392" s="112" t="str">
        <f t="shared" si="547"/>
        <v>0</v>
      </c>
      <c r="P4392" s="112">
        <f t="shared" si="548"/>
        <v>0</v>
      </c>
      <c r="Q4392" s="112" t="str">
        <f t="shared" si="549"/>
        <v>0</v>
      </c>
      <c r="R4392" s="112" t="str">
        <f t="shared" si="552"/>
        <v>000</v>
      </c>
      <c r="S4392" s="112"/>
      <c r="T4392" s="156">
        <f t="shared" si="550"/>
        <v>0</v>
      </c>
      <c r="U4392" s="112"/>
      <c r="V4392" s="112"/>
    </row>
    <row r="4393" spans="1:22">
      <c r="A4393" s="112"/>
      <c r="B4393" s="212"/>
      <c r="C4393" s="213"/>
      <c r="D4393" s="156"/>
      <c r="E4393" s="112"/>
      <c r="F4393" s="156"/>
      <c r="G4393" s="161"/>
      <c r="H4393" s="156"/>
      <c r="I4393" s="155"/>
      <c r="J4393" s="121"/>
      <c r="L4393" s="112" t="str">
        <f t="shared" si="545"/>
        <v>00100000</v>
      </c>
      <c r="M4393" s="112" t="str">
        <f t="shared" si="546"/>
        <v>0010</v>
      </c>
      <c r="N4393" s="112" t="str">
        <f t="shared" si="551"/>
        <v>001</v>
      </c>
      <c r="O4393" s="112" t="str">
        <f t="shared" si="547"/>
        <v>0</v>
      </c>
      <c r="P4393" s="112">
        <f t="shared" si="548"/>
        <v>0</v>
      </c>
      <c r="Q4393" s="112" t="str">
        <f t="shared" si="549"/>
        <v>0</v>
      </c>
      <c r="R4393" s="112" t="str">
        <f t="shared" si="552"/>
        <v>000</v>
      </c>
      <c r="S4393" s="112"/>
      <c r="T4393" s="156">
        <f t="shared" si="550"/>
        <v>0</v>
      </c>
      <c r="U4393" s="112"/>
      <c r="V4393" s="112"/>
    </row>
    <row r="4394" spans="1:22">
      <c r="A4394" s="112"/>
      <c r="B4394" s="212"/>
      <c r="C4394" s="213"/>
      <c r="D4394" s="156"/>
      <c r="E4394" s="112"/>
      <c r="F4394" s="156"/>
      <c r="G4394" s="161"/>
      <c r="H4394" s="156"/>
      <c r="I4394" s="155"/>
      <c r="J4394" s="121"/>
      <c r="L4394" s="112" t="str">
        <f t="shared" si="545"/>
        <v>00100000</v>
      </c>
      <c r="M4394" s="112" t="str">
        <f t="shared" si="546"/>
        <v>0010</v>
      </c>
      <c r="N4394" s="112" t="str">
        <f t="shared" si="551"/>
        <v>001</v>
      </c>
      <c r="O4394" s="112" t="str">
        <f t="shared" si="547"/>
        <v>0</v>
      </c>
      <c r="P4394" s="112">
        <f t="shared" si="548"/>
        <v>0</v>
      </c>
      <c r="Q4394" s="112" t="str">
        <f t="shared" si="549"/>
        <v>0</v>
      </c>
      <c r="R4394" s="112" t="str">
        <f t="shared" si="552"/>
        <v>000</v>
      </c>
      <c r="S4394" s="112"/>
      <c r="T4394" s="156">
        <f t="shared" si="550"/>
        <v>0</v>
      </c>
      <c r="U4394" s="112"/>
      <c r="V4394" s="112"/>
    </row>
    <row r="4395" spans="1:22">
      <c r="A4395" s="112"/>
      <c r="B4395" s="212"/>
      <c r="C4395" s="213"/>
      <c r="D4395" s="156"/>
      <c r="E4395" s="112"/>
      <c r="F4395" s="156"/>
      <c r="G4395" s="161"/>
      <c r="H4395" s="156"/>
      <c r="I4395" s="155"/>
      <c r="J4395" s="121"/>
      <c r="L4395" s="112" t="str">
        <f t="shared" si="545"/>
        <v>00100000</v>
      </c>
      <c r="M4395" s="112" t="str">
        <f t="shared" si="546"/>
        <v>0010</v>
      </c>
      <c r="N4395" s="112" t="str">
        <f t="shared" si="551"/>
        <v>001</v>
      </c>
      <c r="O4395" s="112" t="str">
        <f t="shared" si="547"/>
        <v>0</v>
      </c>
      <c r="P4395" s="112">
        <f t="shared" si="548"/>
        <v>0</v>
      </c>
      <c r="Q4395" s="112" t="str">
        <f t="shared" si="549"/>
        <v>0</v>
      </c>
      <c r="R4395" s="112" t="str">
        <f t="shared" si="552"/>
        <v>000</v>
      </c>
      <c r="S4395" s="112"/>
      <c r="T4395" s="156">
        <f t="shared" si="550"/>
        <v>0</v>
      </c>
      <c r="U4395" s="112"/>
      <c r="V4395" s="112"/>
    </row>
    <row r="4396" spans="1:22">
      <c r="A4396" s="112"/>
      <c r="B4396" s="212"/>
      <c r="C4396" s="213"/>
      <c r="D4396" s="156"/>
      <c r="E4396" s="112"/>
      <c r="F4396" s="156"/>
      <c r="G4396" s="161"/>
      <c r="H4396" s="156"/>
      <c r="I4396" s="155"/>
      <c r="J4396" s="121"/>
      <c r="L4396" s="112" t="str">
        <f t="shared" si="545"/>
        <v>00100000</v>
      </c>
      <c r="M4396" s="112" t="str">
        <f t="shared" si="546"/>
        <v>0010</v>
      </c>
      <c r="N4396" s="112" t="str">
        <f t="shared" si="551"/>
        <v>001</v>
      </c>
      <c r="O4396" s="112" t="str">
        <f t="shared" si="547"/>
        <v>0</v>
      </c>
      <c r="P4396" s="112">
        <f t="shared" si="548"/>
        <v>0</v>
      </c>
      <c r="Q4396" s="112" t="str">
        <f t="shared" si="549"/>
        <v>0</v>
      </c>
      <c r="R4396" s="112" t="str">
        <f t="shared" si="552"/>
        <v>000</v>
      </c>
      <c r="S4396" s="112"/>
      <c r="T4396" s="156">
        <f t="shared" si="550"/>
        <v>0</v>
      </c>
      <c r="U4396" s="112"/>
      <c r="V4396" s="112"/>
    </row>
    <row r="4397" spans="1:22">
      <c r="A4397" s="112"/>
      <c r="B4397" s="212"/>
      <c r="C4397" s="213"/>
      <c r="D4397" s="156"/>
      <c r="E4397" s="112"/>
      <c r="F4397" s="156"/>
      <c r="G4397" s="161"/>
      <c r="H4397" s="156"/>
      <c r="I4397" s="155"/>
      <c r="J4397" s="121"/>
      <c r="L4397" s="112" t="str">
        <f t="shared" si="545"/>
        <v>00100000</v>
      </c>
      <c r="M4397" s="112" t="str">
        <f t="shared" si="546"/>
        <v>0010</v>
      </c>
      <c r="N4397" s="112" t="str">
        <f t="shared" si="551"/>
        <v>001</v>
      </c>
      <c r="O4397" s="112" t="str">
        <f t="shared" si="547"/>
        <v>0</v>
      </c>
      <c r="P4397" s="112">
        <f t="shared" si="548"/>
        <v>0</v>
      </c>
      <c r="Q4397" s="112" t="str">
        <f t="shared" si="549"/>
        <v>0</v>
      </c>
      <c r="R4397" s="112" t="str">
        <f t="shared" si="552"/>
        <v>000</v>
      </c>
      <c r="S4397" s="112"/>
      <c r="T4397" s="156">
        <f t="shared" si="550"/>
        <v>0</v>
      </c>
      <c r="U4397" s="112"/>
      <c r="V4397" s="112"/>
    </row>
    <row r="4398" spans="1:22">
      <c r="A4398" s="112"/>
      <c r="B4398" s="212"/>
      <c r="C4398" s="213"/>
      <c r="D4398" s="156"/>
      <c r="E4398" s="112"/>
      <c r="F4398" s="156"/>
      <c r="G4398" s="161"/>
      <c r="H4398" s="156"/>
      <c r="I4398" s="155"/>
      <c r="J4398" s="121"/>
      <c r="L4398" s="112" t="str">
        <f t="shared" si="545"/>
        <v>00100000</v>
      </c>
      <c r="M4398" s="112" t="str">
        <f t="shared" si="546"/>
        <v>0010</v>
      </c>
      <c r="N4398" s="112" t="str">
        <f t="shared" si="551"/>
        <v>001</v>
      </c>
      <c r="O4398" s="112" t="str">
        <f t="shared" si="547"/>
        <v>0</v>
      </c>
      <c r="P4398" s="112">
        <f t="shared" si="548"/>
        <v>0</v>
      </c>
      <c r="Q4398" s="112" t="str">
        <f t="shared" si="549"/>
        <v>0</v>
      </c>
      <c r="R4398" s="112" t="str">
        <f t="shared" si="552"/>
        <v>000</v>
      </c>
      <c r="S4398" s="112"/>
      <c r="T4398" s="156">
        <f t="shared" si="550"/>
        <v>0</v>
      </c>
      <c r="U4398" s="112"/>
      <c r="V4398" s="112"/>
    </row>
    <row r="4399" spans="1:22">
      <c r="A4399" s="112"/>
      <c r="B4399" s="212"/>
      <c r="C4399" s="213"/>
      <c r="D4399" s="156"/>
      <c r="E4399" s="112"/>
      <c r="F4399" s="156"/>
      <c r="G4399" s="161"/>
      <c r="H4399" s="156"/>
      <c r="I4399" s="155"/>
      <c r="J4399" s="121"/>
      <c r="L4399" s="112" t="str">
        <f t="shared" si="545"/>
        <v>00100000</v>
      </c>
      <c r="M4399" s="112" t="str">
        <f t="shared" si="546"/>
        <v>0010</v>
      </c>
      <c r="N4399" s="112" t="str">
        <f t="shared" si="551"/>
        <v>001</v>
      </c>
      <c r="O4399" s="112" t="str">
        <f t="shared" si="547"/>
        <v>0</v>
      </c>
      <c r="P4399" s="112">
        <f t="shared" si="548"/>
        <v>0</v>
      </c>
      <c r="Q4399" s="112" t="str">
        <f t="shared" si="549"/>
        <v>0</v>
      </c>
      <c r="R4399" s="112" t="str">
        <f t="shared" si="552"/>
        <v>000</v>
      </c>
      <c r="S4399" s="112"/>
      <c r="T4399" s="156">
        <f t="shared" si="550"/>
        <v>0</v>
      </c>
      <c r="U4399" s="112"/>
      <c r="V4399" s="112"/>
    </row>
    <row r="4400" spans="1:22">
      <c r="A4400" s="112"/>
      <c r="B4400" s="212"/>
      <c r="C4400" s="213"/>
      <c r="D4400" s="156"/>
      <c r="E4400" s="112"/>
      <c r="F4400" s="156"/>
      <c r="G4400" s="161"/>
      <c r="H4400" s="156"/>
      <c r="I4400" s="155"/>
      <c r="J4400" s="121"/>
      <c r="L4400" s="112" t="str">
        <f t="shared" si="545"/>
        <v>00100000</v>
      </c>
      <c r="M4400" s="112" t="str">
        <f t="shared" si="546"/>
        <v>0010</v>
      </c>
      <c r="N4400" s="112" t="str">
        <f t="shared" si="551"/>
        <v>001</v>
      </c>
      <c r="O4400" s="112" t="str">
        <f t="shared" si="547"/>
        <v>0</v>
      </c>
      <c r="P4400" s="112">
        <f t="shared" si="548"/>
        <v>0</v>
      </c>
      <c r="Q4400" s="112" t="str">
        <f t="shared" si="549"/>
        <v>0</v>
      </c>
      <c r="R4400" s="112" t="str">
        <f t="shared" si="552"/>
        <v>000</v>
      </c>
      <c r="S4400" s="112"/>
      <c r="T4400" s="156">
        <f t="shared" si="550"/>
        <v>0</v>
      </c>
      <c r="U4400" s="112"/>
      <c r="V4400" s="112"/>
    </row>
    <row r="4401" spans="1:22">
      <c r="A4401" s="112"/>
      <c r="B4401" s="212"/>
      <c r="C4401" s="213"/>
      <c r="D4401" s="156"/>
      <c r="E4401" s="112"/>
      <c r="F4401" s="156"/>
      <c r="G4401" s="161"/>
      <c r="H4401" s="156"/>
      <c r="I4401" s="155"/>
      <c r="J4401" s="121"/>
      <c r="L4401" s="112" t="str">
        <f t="shared" si="545"/>
        <v>00100000</v>
      </c>
      <c r="M4401" s="112" t="str">
        <f t="shared" si="546"/>
        <v>0010</v>
      </c>
      <c r="N4401" s="112" t="str">
        <f t="shared" si="551"/>
        <v>001</v>
      </c>
      <c r="O4401" s="112" t="str">
        <f t="shared" si="547"/>
        <v>0</v>
      </c>
      <c r="P4401" s="112">
        <f t="shared" si="548"/>
        <v>0</v>
      </c>
      <c r="Q4401" s="112" t="str">
        <f t="shared" si="549"/>
        <v>0</v>
      </c>
      <c r="R4401" s="112" t="str">
        <f t="shared" si="552"/>
        <v>000</v>
      </c>
      <c r="S4401" s="112"/>
      <c r="T4401" s="156">
        <f t="shared" si="550"/>
        <v>0</v>
      </c>
      <c r="U4401" s="112"/>
      <c r="V4401" s="112"/>
    </row>
    <row r="4402" spans="1:22">
      <c r="A4402" s="112"/>
      <c r="B4402" s="212"/>
      <c r="C4402" s="213"/>
      <c r="D4402" s="156"/>
      <c r="E4402" s="112"/>
      <c r="F4402" s="156"/>
      <c r="G4402" s="161"/>
      <c r="H4402" s="156"/>
      <c r="I4402" s="155"/>
      <c r="J4402" s="121"/>
      <c r="L4402" s="112" t="str">
        <f t="shared" si="545"/>
        <v>00100000</v>
      </c>
      <c r="M4402" s="112" t="str">
        <f t="shared" si="546"/>
        <v>0010</v>
      </c>
      <c r="N4402" s="112" t="str">
        <f t="shared" si="551"/>
        <v>001</v>
      </c>
      <c r="O4402" s="112" t="str">
        <f t="shared" si="547"/>
        <v>0</v>
      </c>
      <c r="P4402" s="112">
        <f t="shared" si="548"/>
        <v>0</v>
      </c>
      <c r="Q4402" s="112" t="str">
        <f t="shared" si="549"/>
        <v>0</v>
      </c>
      <c r="R4402" s="112" t="str">
        <f t="shared" si="552"/>
        <v>000</v>
      </c>
      <c r="S4402" s="112"/>
      <c r="T4402" s="156">
        <f t="shared" si="550"/>
        <v>0</v>
      </c>
      <c r="U4402" s="112"/>
      <c r="V4402" s="112"/>
    </row>
    <row r="4403" spans="1:22">
      <c r="A4403" s="112"/>
      <c r="B4403" s="212"/>
      <c r="C4403" s="213"/>
      <c r="D4403" s="156"/>
      <c r="E4403" s="112"/>
      <c r="F4403" s="156"/>
      <c r="G4403" s="161"/>
      <c r="H4403" s="156"/>
      <c r="I4403" s="155"/>
      <c r="J4403" s="121"/>
      <c r="L4403" s="112" t="str">
        <f t="shared" si="545"/>
        <v>00100000</v>
      </c>
      <c r="M4403" s="112" t="str">
        <f t="shared" si="546"/>
        <v>0010</v>
      </c>
      <c r="N4403" s="112" t="str">
        <f t="shared" si="551"/>
        <v>001</v>
      </c>
      <c r="O4403" s="112" t="str">
        <f t="shared" si="547"/>
        <v>0</v>
      </c>
      <c r="P4403" s="112">
        <f t="shared" si="548"/>
        <v>0</v>
      </c>
      <c r="Q4403" s="112" t="str">
        <f t="shared" si="549"/>
        <v>0</v>
      </c>
      <c r="R4403" s="112" t="str">
        <f t="shared" si="552"/>
        <v>000</v>
      </c>
      <c r="S4403" s="112"/>
      <c r="T4403" s="156">
        <f t="shared" si="550"/>
        <v>0</v>
      </c>
      <c r="U4403" s="112"/>
      <c r="V4403" s="112"/>
    </row>
    <row r="4404" spans="1:22">
      <c r="A4404" s="112"/>
      <c r="B4404" s="212"/>
      <c r="C4404" s="213"/>
      <c r="D4404" s="156"/>
      <c r="E4404" s="112"/>
      <c r="F4404" s="156"/>
      <c r="G4404" s="161"/>
      <c r="H4404" s="156"/>
      <c r="I4404" s="155"/>
      <c r="J4404" s="121"/>
      <c r="L4404" s="112" t="str">
        <f t="shared" si="545"/>
        <v>00100000</v>
      </c>
      <c r="M4404" s="112" t="str">
        <f t="shared" si="546"/>
        <v>0010</v>
      </c>
      <c r="N4404" s="112" t="str">
        <f t="shared" si="551"/>
        <v>001</v>
      </c>
      <c r="O4404" s="112" t="str">
        <f t="shared" si="547"/>
        <v>0</v>
      </c>
      <c r="P4404" s="112">
        <f t="shared" si="548"/>
        <v>0</v>
      </c>
      <c r="Q4404" s="112" t="str">
        <f t="shared" si="549"/>
        <v>0</v>
      </c>
      <c r="R4404" s="112" t="str">
        <f t="shared" si="552"/>
        <v>000</v>
      </c>
      <c r="S4404" s="112"/>
      <c r="T4404" s="156">
        <f t="shared" si="550"/>
        <v>0</v>
      </c>
      <c r="U4404" s="112"/>
      <c r="V4404" s="112"/>
    </row>
    <row r="4405" spans="1:22">
      <c r="A4405" s="112"/>
      <c r="B4405" s="212"/>
      <c r="C4405" s="213"/>
      <c r="D4405" s="156"/>
      <c r="E4405" s="112"/>
      <c r="F4405" s="156"/>
      <c r="G4405" s="161"/>
      <c r="H4405" s="156"/>
      <c r="I4405" s="155"/>
      <c r="J4405" s="121"/>
      <c r="L4405" s="112" t="str">
        <f t="shared" si="545"/>
        <v>00100000</v>
      </c>
      <c r="M4405" s="112" t="str">
        <f t="shared" si="546"/>
        <v>0010</v>
      </c>
      <c r="N4405" s="112" t="str">
        <f t="shared" si="551"/>
        <v>001</v>
      </c>
      <c r="O4405" s="112" t="str">
        <f t="shared" si="547"/>
        <v>0</v>
      </c>
      <c r="P4405" s="112">
        <f t="shared" si="548"/>
        <v>0</v>
      </c>
      <c r="Q4405" s="112" t="str">
        <f t="shared" si="549"/>
        <v>0</v>
      </c>
      <c r="R4405" s="112" t="str">
        <f t="shared" si="552"/>
        <v>000</v>
      </c>
      <c r="S4405" s="112"/>
      <c r="T4405" s="156">
        <f t="shared" si="550"/>
        <v>0</v>
      </c>
      <c r="U4405" s="112"/>
      <c r="V4405" s="112"/>
    </row>
    <row r="4406" spans="1:22">
      <c r="A4406" s="112"/>
      <c r="B4406" s="212"/>
      <c r="C4406" s="213"/>
      <c r="D4406" s="156"/>
      <c r="E4406" s="112"/>
      <c r="F4406" s="156"/>
      <c r="G4406" s="161"/>
      <c r="H4406" s="156"/>
      <c r="I4406" s="155"/>
      <c r="J4406" s="121"/>
      <c r="L4406" s="112" t="str">
        <f t="shared" si="545"/>
        <v>00100000</v>
      </c>
      <c r="M4406" s="112" t="str">
        <f t="shared" si="546"/>
        <v>0010</v>
      </c>
      <c r="N4406" s="112" t="str">
        <f t="shared" si="551"/>
        <v>001</v>
      </c>
      <c r="O4406" s="112" t="str">
        <f t="shared" si="547"/>
        <v>0</v>
      </c>
      <c r="P4406" s="112">
        <f t="shared" si="548"/>
        <v>0</v>
      </c>
      <c r="Q4406" s="112" t="str">
        <f t="shared" si="549"/>
        <v>0</v>
      </c>
      <c r="R4406" s="112" t="str">
        <f t="shared" si="552"/>
        <v>000</v>
      </c>
      <c r="S4406" s="112"/>
      <c r="T4406" s="156">
        <f t="shared" si="550"/>
        <v>0</v>
      </c>
      <c r="U4406" s="112"/>
      <c r="V4406" s="112"/>
    </row>
    <row r="4407" spans="1:22">
      <c r="A4407" s="112"/>
      <c r="B4407" s="212"/>
      <c r="C4407" s="213"/>
      <c r="D4407" s="156"/>
      <c r="E4407" s="112"/>
      <c r="F4407" s="156"/>
      <c r="G4407" s="161"/>
      <c r="H4407" s="156"/>
      <c r="I4407" s="155"/>
      <c r="J4407" s="121"/>
      <c r="L4407" s="112" t="str">
        <f t="shared" si="545"/>
        <v>00100000</v>
      </c>
      <c r="M4407" s="112" t="str">
        <f t="shared" si="546"/>
        <v>0010</v>
      </c>
      <c r="N4407" s="112" t="str">
        <f t="shared" si="551"/>
        <v>001</v>
      </c>
      <c r="O4407" s="112" t="str">
        <f t="shared" si="547"/>
        <v>0</v>
      </c>
      <c r="P4407" s="112">
        <f t="shared" si="548"/>
        <v>0</v>
      </c>
      <c r="Q4407" s="112" t="str">
        <f t="shared" si="549"/>
        <v>0</v>
      </c>
      <c r="R4407" s="112" t="str">
        <f t="shared" si="552"/>
        <v>000</v>
      </c>
      <c r="S4407" s="112"/>
      <c r="T4407" s="156">
        <f t="shared" si="550"/>
        <v>0</v>
      </c>
      <c r="U4407" s="112"/>
      <c r="V4407" s="112"/>
    </row>
    <row r="4408" spans="1:22">
      <c r="A4408" s="112"/>
      <c r="B4408" s="212"/>
      <c r="C4408" s="213"/>
      <c r="D4408" s="156"/>
      <c r="E4408" s="112"/>
      <c r="F4408" s="156"/>
      <c r="G4408" s="161"/>
      <c r="H4408" s="156"/>
      <c r="I4408" s="155"/>
      <c r="J4408" s="121"/>
      <c r="L4408" s="112" t="str">
        <f t="shared" si="545"/>
        <v>00100000</v>
      </c>
      <c r="M4408" s="112" t="str">
        <f t="shared" si="546"/>
        <v>0010</v>
      </c>
      <c r="N4408" s="112" t="str">
        <f t="shared" si="551"/>
        <v>001</v>
      </c>
      <c r="O4408" s="112" t="str">
        <f t="shared" si="547"/>
        <v>0</v>
      </c>
      <c r="P4408" s="112">
        <f t="shared" si="548"/>
        <v>0</v>
      </c>
      <c r="Q4408" s="112" t="str">
        <f t="shared" si="549"/>
        <v>0</v>
      </c>
      <c r="R4408" s="112" t="str">
        <f t="shared" si="552"/>
        <v>000</v>
      </c>
      <c r="S4408" s="112"/>
      <c r="T4408" s="156">
        <f t="shared" si="550"/>
        <v>0</v>
      </c>
      <c r="U4408" s="112"/>
      <c r="V4408" s="112"/>
    </row>
    <row r="4409" spans="1:22">
      <c r="A4409" s="112"/>
      <c r="B4409" s="212"/>
      <c r="C4409" s="213"/>
      <c r="D4409" s="156"/>
      <c r="E4409" s="112"/>
      <c r="F4409" s="156"/>
      <c r="G4409" s="161"/>
      <c r="H4409" s="156"/>
      <c r="I4409" s="155"/>
      <c r="J4409" s="121"/>
      <c r="L4409" s="112" t="str">
        <f t="shared" si="545"/>
        <v>00100000</v>
      </c>
      <c r="M4409" s="112" t="str">
        <f t="shared" si="546"/>
        <v>0010</v>
      </c>
      <c r="N4409" s="112" t="str">
        <f t="shared" si="551"/>
        <v>001</v>
      </c>
      <c r="O4409" s="112" t="str">
        <f t="shared" si="547"/>
        <v>0</v>
      </c>
      <c r="P4409" s="112">
        <f t="shared" si="548"/>
        <v>0</v>
      </c>
      <c r="Q4409" s="112" t="str">
        <f t="shared" si="549"/>
        <v>0</v>
      </c>
      <c r="R4409" s="112" t="str">
        <f t="shared" si="552"/>
        <v>000</v>
      </c>
      <c r="S4409" s="112"/>
      <c r="T4409" s="156">
        <f t="shared" si="550"/>
        <v>0</v>
      </c>
      <c r="U4409" s="112"/>
      <c r="V4409" s="112"/>
    </row>
    <row r="4410" spans="1:22">
      <c r="A4410" s="112"/>
      <c r="B4410" s="212"/>
      <c r="C4410" s="213"/>
      <c r="D4410" s="156"/>
      <c r="E4410" s="112"/>
      <c r="F4410" s="156"/>
      <c r="G4410" s="161"/>
      <c r="H4410" s="156"/>
      <c r="I4410" s="155"/>
      <c r="J4410" s="121"/>
      <c r="L4410" s="112" t="str">
        <f t="shared" si="545"/>
        <v>00100000</v>
      </c>
      <c r="M4410" s="112" t="str">
        <f t="shared" si="546"/>
        <v>0010</v>
      </c>
      <c r="N4410" s="112" t="str">
        <f t="shared" si="551"/>
        <v>001</v>
      </c>
      <c r="O4410" s="112" t="str">
        <f t="shared" si="547"/>
        <v>0</v>
      </c>
      <c r="P4410" s="112">
        <f t="shared" si="548"/>
        <v>0</v>
      </c>
      <c r="Q4410" s="112" t="str">
        <f t="shared" si="549"/>
        <v>0</v>
      </c>
      <c r="R4410" s="112" t="str">
        <f t="shared" si="552"/>
        <v>000</v>
      </c>
      <c r="S4410" s="112"/>
      <c r="T4410" s="156">
        <f t="shared" si="550"/>
        <v>0</v>
      </c>
      <c r="U4410" s="112"/>
      <c r="V4410" s="112"/>
    </row>
    <row r="4411" spans="1:22">
      <c r="A4411" s="112"/>
      <c r="B4411" s="212"/>
      <c r="C4411" s="213"/>
      <c r="D4411" s="156"/>
      <c r="E4411" s="112"/>
      <c r="F4411" s="156"/>
      <c r="G4411" s="161"/>
      <c r="H4411" s="156"/>
      <c r="I4411" s="155"/>
      <c r="J4411" s="121"/>
      <c r="L4411" s="112" t="str">
        <f t="shared" si="545"/>
        <v>00100000</v>
      </c>
      <c r="M4411" s="112" t="str">
        <f t="shared" si="546"/>
        <v>0010</v>
      </c>
      <c r="N4411" s="112" t="str">
        <f t="shared" si="551"/>
        <v>001</v>
      </c>
      <c r="O4411" s="112" t="str">
        <f t="shared" si="547"/>
        <v>0</v>
      </c>
      <c r="P4411" s="112">
        <f t="shared" si="548"/>
        <v>0</v>
      </c>
      <c r="Q4411" s="112" t="str">
        <f t="shared" si="549"/>
        <v>0</v>
      </c>
      <c r="R4411" s="112" t="str">
        <f t="shared" si="552"/>
        <v>000</v>
      </c>
      <c r="S4411" s="112"/>
      <c r="T4411" s="156">
        <f t="shared" si="550"/>
        <v>0</v>
      </c>
      <c r="U4411" s="112"/>
      <c r="V4411" s="112"/>
    </row>
    <row r="4412" spans="1:22">
      <c r="A4412" s="112"/>
      <c r="B4412" s="212"/>
      <c r="C4412" s="213"/>
      <c r="D4412" s="156"/>
      <c r="E4412" s="112"/>
      <c r="F4412" s="156"/>
      <c r="G4412" s="161"/>
      <c r="H4412" s="156"/>
      <c r="I4412" s="155"/>
      <c r="J4412" s="121"/>
      <c r="L4412" s="112" t="str">
        <f t="shared" ref="L4412:L4475" si="553">+"0010"&amp; A4412 &amp; B4412 &amp; "0"&amp;C4412&amp;"000"</f>
        <v>00100000</v>
      </c>
      <c r="M4412" s="112" t="str">
        <f t="shared" ref="M4412:M4475" si="554">+"001"&amp;"0"&amp;H4412</f>
        <v>0010</v>
      </c>
      <c r="N4412" s="112" t="str">
        <f t="shared" si="551"/>
        <v>001</v>
      </c>
      <c r="O4412" s="112" t="str">
        <f t="shared" ref="O4412:O4475" si="555">+"0"&amp;A4412</f>
        <v>0</v>
      </c>
      <c r="P4412" s="112">
        <f t="shared" ref="P4412:P4475" si="556">+B4412</f>
        <v>0</v>
      </c>
      <c r="Q4412" s="112" t="str">
        <f t="shared" ref="Q4412:Q4475" si="557">+"0"&amp;C4412</f>
        <v>0</v>
      </c>
      <c r="R4412" s="112" t="str">
        <f t="shared" si="552"/>
        <v>000</v>
      </c>
      <c r="S4412" s="112"/>
      <c r="T4412" s="156">
        <f t="shared" ref="T4412:T4475" si="558">+IF(AND(F4412&lt;&gt;"",G4412=""),F4412,G4412)</f>
        <v>0</v>
      </c>
      <c r="U4412" s="112"/>
      <c r="V4412" s="112"/>
    </row>
    <row r="4413" spans="1:22">
      <c r="A4413" s="112"/>
      <c r="B4413" s="212"/>
      <c r="C4413" s="213"/>
      <c r="D4413" s="156"/>
      <c r="E4413" s="112"/>
      <c r="F4413" s="156"/>
      <c r="G4413" s="161"/>
      <c r="H4413" s="156"/>
      <c r="I4413" s="155"/>
      <c r="J4413" s="121"/>
      <c r="L4413" s="112" t="str">
        <f t="shared" si="553"/>
        <v>00100000</v>
      </c>
      <c r="M4413" s="112" t="str">
        <f t="shared" si="554"/>
        <v>0010</v>
      </c>
      <c r="N4413" s="112" t="str">
        <f t="shared" si="551"/>
        <v>001</v>
      </c>
      <c r="O4413" s="112" t="str">
        <f t="shared" si="555"/>
        <v>0</v>
      </c>
      <c r="P4413" s="112">
        <f t="shared" si="556"/>
        <v>0</v>
      </c>
      <c r="Q4413" s="112" t="str">
        <f t="shared" si="557"/>
        <v>0</v>
      </c>
      <c r="R4413" s="112" t="str">
        <f t="shared" si="552"/>
        <v>000</v>
      </c>
      <c r="S4413" s="112"/>
      <c r="T4413" s="156">
        <f t="shared" si="558"/>
        <v>0</v>
      </c>
      <c r="U4413" s="112"/>
      <c r="V4413" s="112"/>
    </row>
    <row r="4414" spans="1:22">
      <c r="A4414" s="112"/>
      <c r="B4414" s="212"/>
      <c r="C4414" s="213"/>
      <c r="D4414" s="156"/>
      <c r="E4414" s="112"/>
      <c r="F4414" s="156"/>
      <c r="G4414" s="161"/>
      <c r="H4414" s="156"/>
      <c r="I4414" s="155"/>
      <c r="J4414" s="121"/>
      <c r="L4414" s="112" t="str">
        <f t="shared" si="553"/>
        <v>00100000</v>
      </c>
      <c r="M4414" s="112" t="str">
        <f t="shared" si="554"/>
        <v>0010</v>
      </c>
      <c r="N4414" s="112" t="str">
        <f t="shared" si="551"/>
        <v>001</v>
      </c>
      <c r="O4414" s="112" t="str">
        <f t="shared" si="555"/>
        <v>0</v>
      </c>
      <c r="P4414" s="112">
        <f t="shared" si="556"/>
        <v>0</v>
      </c>
      <c r="Q4414" s="112" t="str">
        <f t="shared" si="557"/>
        <v>0</v>
      </c>
      <c r="R4414" s="112" t="str">
        <f t="shared" si="552"/>
        <v>000</v>
      </c>
      <c r="S4414" s="112"/>
      <c r="T4414" s="156">
        <f t="shared" si="558"/>
        <v>0</v>
      </c>
      <c r="U4414" s="112"/>
      <c r="V4414" s="112"/>
    </row>
    <row r="4415" spans="1:22">
      <c r="A4415" s="112"/>
      <c r="B4415" s="212"/>
      <c r="C4415" s="213"/>
      <c r="D4415" s="156"/>
      <c r="E4415" s="112"/>
      <c r="F4415" s="156"/>
      <c r="G4415" s="161"/>
      <c r="H4415" s="156"/>
      <c r="I4415" s="155"/>
      <c r="J4415" s="121"/>
      <c r="L4415" s="112" t="str">
        <f t="shared" si="553"/>
        <v>00100000</v>
      </c>
      <c r="M4415" s="112" t="str">
        <f t="shared" si="554"/>
        <v>0010</v>
      </c>
      <c r="N4415" s="112" t="str">
        <f t="shared" si="551"/>
        <v>001</v>
      </c>
      <c r="O4415" s="112" t="str">
        <f t="shared" si="555"/>
        <v>0</v>
      </c>
      <c r="P4415" s="112">
        <f t="shared" si="556"/>
        <v>0</v>
      </c>
      <c r="Q4415" s="112" t="str">
        <f t="shared" si="557"/>
        <v>0</v>
      </c>
      <c r="R4415" s="112" t="str">
        <f t="shared" si="552"/>
        <v>000</v>
      </c>
      <c r="S4415" s="112"/>
      <c r="T4415" s="156">
        <f t="shared" si="558"/>
        <v>0</v>
      </c>
      <c r="U4415" s="112"/>
      <c r="V4415" s="112"/>
    </row>
    <row r="4416" spans="1:22">
      <c r="A4416" s="112"/>
      <c r="B4416" s="212"/>
      <c r="C4416" s="213"/>
      <c r="D4416" s="156"/>
      <c r="E4416" s="112"/>
      <c r="F4416" s="156"/>
      <c r="G4416" s="161"/>
      <c r="H4416" s="156"/>
      <c r="I4416" s="155"/>
      <c r="J4416" s="121"/>
      <c r="L4416" s="112" t="str">
        <f t="shared" si="553"/>
        <v>00100000</v>
      </c>
      <c r="M4416" s="112" t="str">
        <f t="shared" si="554"/>
        <v>0010</v>
      </c>
      <c r="N4416" s="112" t="str">
        <f t="shared" si="551"/>
        <v>001</v>
      </c>
      <c r="O4416" s="112" t="str">
        <f t="shared" si="555"/>
        <v>0</v>
      </c>
      <c r="P4416" s="112">
        <f t="shared" si="556"/>
        <v>0</v>
      </c>
      <c r="Q4416" s="112" t="str">
        <f t="shared" si="557"/>
        <v>0</v>
      </c>
      <c r="R4416" s="112" t="str">
        <f t="shared" si="552"/>
        <v>000</v>
      </c>
      <c r="S4416" s="112"/>
      <c r="T4416" s="156">
        <f t="shared" si="558"/>
        <v>0</v>
      </c>
      <c r="U4416" s="112"/>
      <c r="V4416" s="112"/>
    </row>
    <row r="4417" spans="1:22">
      <c r="A4417" s="112"/>
      <c r="B4417" s="212"/>
      <c r="C4417" s="213"/>
      <c r="D4417" s="156"/>
      <c r="E4417" s="112"/>
      <c r="F4417" s="156"/>
      <c r="G4417" s="161"/>
      <c r="H4417" s="156"/>
      <c r="I4417" s="155"/>
      <c r="J4417" s="121"/>
      <c r="L4417" s="112" t="str">
        <f t="shared" si="553"/>
        <v>00100000</v>
      </c>
      <c r="M4417" s="112" t="str">
        <f t="shared" si="554"/>
        <v>0010</v>
      </c>
      <c r="N4417" s="112" t="str">
        <f t="shared" si="551"/>
        <v>001</v>
      </c>
      <c r="O4417" s="112" t="str">
        <f t="shared" si="555"/>
        <v>0</v>
      </c>
      <c r="P4417" s="112">
        <f t="shared" si="556"/>
        <v>0</v>
      </c>
      <c r="Q4417" s="112" t="str">
        <f t="shared" si="557"/>
        <v>0</v>
      </c>
      <c r="R4417" s="112" t="str">
        <f t="shared" si="552"/>
        <v>000</v>
      </c>
      <c r="S4417" s="112"/>
      <c r="T4417" s="156">
        <f t="shared" si="558"/>
        <v>0</v>
      </c>
      <c r="U4417" s="112"/>
      <c r="V4417" s="112"/>
    </row>
    <row r="4418" spans="1:22">
      <c r="A4418" s="112"/>
      <c r="B4418" s="212"/>
      <c r="C4418" s="213"/>
      <c r="D4418" s="156"/>
      <c r="E4418" s="112"/>
      <c r="F4418" s="156"/>
      <c r="G4418" s="161"/>
      <c r="H4418" s="156"/>
      <c r="I4418" s="155"/>
      <c r="J4418" s="121"/>
      <c r="L4418" s="112" t="str">
        <f t="shared" si="553"/>
        <v>00100000</v>
      </c>
      <c r="M4418" s="112" t="str">
        <f t="shared" si="554"/>
        <v>0010</v>
      </c>
      <c r="N4418" s="112" t="str">
        <f t="shared" si="551"/>
        <v>001</v>
      </c>
      <c r="O4418" s="112" t="str">
        <f t="shared" si="555"/>
        <v>0</v>
      </c>
      <c r="P4418" s="112">
        <f t="shared" si="556"/>
        <v>0</v>
      </c>
      <c r="Q4418" s="112" t="str">
        <f t="shared" si="557"/>
        <v>0</v>
      </c>
      <c r="R4418" s="112" t="str">
        <f t="shared" si="552"/>
        <v>000</v>
      </c>
      <c r="S4418" s="112"/>
      <c r="T4418" s="156">
        <f t="shared" si="558"/>
        <v>0</v>
      </c>
      <c r="U4418" s="112"/>
      <c r="V4418" s="112"/>
    </row>
    <row r="4419" spans="1:22">
      <c r="A4419" s="112"/>
      <c r="B4419" s="212"/>
      <c r="C4419" s="213"/>
      <c r="D4419" s="156"/>
      <c r="E4419" s="112"/>
      <c r="F4419" s="156"/>
      <c r="G4419" s="161"/>
      <c r="H4419" s="156"/>
      <c r="I4419" s="155"/>
      <c r="J4419" s="121"/>
      <c r="L4419" s="112" t="str">
        <f t="shared" si="553"/>
        <v>00100000</v>
      </c>
      <c r="M4419" s="112" t="str">
        <f t="shared" si="554"/>
        <v>0010</v>
      </c>
      <c r="N4419" s="112" t="str">
        <f t="shared" si="551"/>
        <v>001</v>
      </c>
      <c r="O4419" s="112" t="str">
        <f t="shared" si="555"/>
        <v>0</v>
      </c>
      <c r="P4419" s="112">
        <f t="shared" si="556"/>
        <v>0</v>
      </c>
      <c r="Q4419" s="112" t="str">
        <f t="shared" si="557"/>
        <v>0</v>
      </c>
      <c r="R4419" s="112" t="str">
        <f t="shared" si="552"/>
        <v>000</v>
      </c>
      <c r="S4419" s="112"/>
      <c r="T4419" s="156">
        <f t="shared" si="558"/>
        <v>0</v>
      </c>
      <c r="U4419" s="112"/>
      <c r="V4419" s="112"/>
    </row>
    <row r="4420" spans="1:22">
      <c r="A4420" s="112"/>
      <c r="B4420" s="212"/>
      <c r="C4420" s="213"/>
      <c r="D4420" s="156"/>
      <c r="E4420" s="112"/>
      <c r="F4420" s="156"/>
      <c r="G4420" s="161"/>
      <c r="H4420" s="156"/>
      <c r="I4420" s="155"/>
      <c r="J4420" s="121"/>
      <c r="L4420" s="112" t="str">
        <f t="shared" si="553"/>
        <v>00100000</v>
      </c>
      <c r="M4420" s="112" t="str">
        <f t="shared" si="554"/>
        <v>0010</v>
      </c>
      <c r="N4420" s="112" t="str">
        <f t="shared" si="551"/>
        <v>001</v>
      </c>
      <c r="O4420" s="112" t="str">
        <f t="shared" si="555"/>
        <v>0</v>
      </c>
      <c r="P4420" s="112">
        <f t="shared" si="556"/>
        <v>0</v>
      </c>
      <c r="Q4420" s="112" t="str">
        <f t="shared" si="557"/>
        <v>0</v>
      </c>
      <c r="R4420" s="112" t="str">
        <f t="shared" si="552"/>
        <v>000</v>
      </c>
      <c r="S4420" s="112"/>
      <c r="T4420" s="156">
        <f t="shared" si="558"/>
        <v>0</v>
      </c>
      <c r="U4420" s="112"/>
      <c r="V4420" s="112"/>
    </row>
    <row r="4421" spans="1:22">
      <c r="A4421" s="112"/>
      <c r="B4421" s="212"/>
      <c r="C4421" s="213"/>
      <c r="D4421" s="156"/>
      <c r="E4421" s="112"/>
      <c r="F4421" s="156"/>
      <c r="G4421" s="161"/>
      <c r="H4421" s="156"/>
      <c r="I4421" s="155"/>
      <c r="J4421" s="121"/>
      <c r="L4421" s="112" t="str">
        <f t="shared" si="553"/>
        <v>00100000</v>
      </c>
      <c r="M4421" s="112" t="str">
        <f t="shared" si="554"/>
        <v>0010</v>
      </c>
      <c r="N4421" s="112" t="str">
        <f t="shared" si="551"/>
        <v>001</v>
      </c>
      <c r="O4421" s="112" t="str">
        <f t="shared" si="555"/>
        <v>0</v>
      </c>
      <c r="P4421" s="112">
        <f t="shared" si="556"/>
        <v>0</v>
      </c>
      <c r="Q4421" s="112" t="str">
        <f t="shared" si="557"/>
        <v>0</v>
      </c>
      <c r="R4421" s="112" t="str">
        <f t="shared" si="552"/>
        <v>000</v>
      </c>
      <c r="S4421" s="112"/>
      <c r="T4421" s="156">
        <f t="shared" si="558"/>
        <v>0</v>
      </c>
      <c r="U4421" s="112"/>
      <c r="V4421" s="112"/>
    </row>
    <row r="4422" spans="1:22">
      <c r="A4422" s="112"/>
      <c r="B4422" s="212"/>
      <c r="C4422" s="213"/>
      <c r="D4422" s="156"/>
      <c r="E4422" s="112"/>
      <c r="F4422" s="156"/>
      <c r="G4422" s="161"/>
      <c r="H4422" s="156"/>
      <c r="I4422" s="155"/>
      <c r="J4422" s="121"/>
      <c r="L4422" s="112" t="str">
        <f t="shared" si="553"/>
        <v>00100000</v>
      </c>
      <c r="M4422" s="112" t="str">
        <f t="shared" si="554"/>
        <v>0010</v>
      </c>
      <c r="N4422" s="112" t="str">
        <f t="shared" ref="N4422:N4485" si="559">+"001"</f>
        <v>001</v>
      </c>
      <c r="O4422" s="112" t="str">
        <f t="shared" si="555"/>
        <v>0</v>
      </c>
      <c r="P4422" s="112">
        <f t="shared" si="556"/>
        <v>0</v>
      </c>
      <c r="Q4422" s="112" t="str">
        <f t="shared" si="557"/>
        <v>0</v>
      </c>
      <c r="R4422" s="112" t="str">
        <f t="shared" ref="R4422:R4485" si="560">+"000"</f>
        <v>000</v>
      </c>
      <c r="S4422" s="112"/>
      <c r="T4422" s="156">
        <f t="shared" si="558"/>
        <v>0</v>
      </c>
      <c r="U4422" s="112"/>
      <c r="V4422" s="112"/>
    </row>
    <row r="4423" spans="1:22">
      <c r="A4423" s="112"/>
      <c r="B4423" s="212"/>
      <c r="C4423" s="213"/>
      <c r="D4423" s="156"/>
      <c r="E4423" s="112"/>
      <c r="F4423" s="156"/>
      <c r="G4423" s="161"/>
      <c r="H4423" s="156"/>
      <c r="I4423" s="155"/>
      <c r="J4423" s="121"/>
      <c r="L4423" s="112" t="str">
        <f t="shared" si="553"/>
        <v>00100000</v>
      </c>
      <c r="M4423" s="112" t="str">
        <f t="shared" si="554"/>
        <v>0010</v>
      </c>
      <c r="N4423" s="112" t="str">
        <f t="shared" si="559"/>
        <v>001</v>
      </c>
      <c r="O4423" s="112" t="str">
        <f t="shared" si="555"/>
        <v>0</v>
      </c>
      <c r="P4423" s="112">
        <f t="shared" si="556"/>
        <v>0</v>
      </c>
      <c r="Q4423" s="112" t="str">
        <f t="shared" si="557"/>
        <v>0</v>
      </c>
      <c r="R4423" s="112" t="str">
        <f t="shared" si="560"/>
        <v>000</v>
      </c>
      <c r="S4423" s="112"/>
      <c r="T4423" s="156">
        <f t="shared" si="558"/>
        <v>0</v>
      </c>
      <c r="U4423" s="112"/>
      <c r="V4423" s="112"/>
    </row>
    <row r="4424" spans="1:22">
      <c r="A4424" s="112"/>
      <c r="B4424" s="212"/>
      <c r="C4424" s="213"/>
      <c r="D4424" s="156"/>
      <c r="E4424" s="112"/>
      <c r="F4424" s="156"/>
      <c r="G4424" s="161"/>
      <c r="H4424" s="156"/>
      <c r="I4424" s="155"/>
      <c r="J4424" s="121"/>
      <c r="L4424" s="112" t="str">
        <f t="shared" si="553"/>
        <v>00100000</v>
      </c>
      <c r="M4424" s="112" t="str">
        <f t="shared" si="554"/>
        <v>0010</v>
      </c>
      <c r="N4424" s="112" t="str">
        <f t="shared" si="559"/>
        <v>001</v>
      </c>
      <c r="O4424" s="112" t="str">
        <f t="shared" si="555"/>
        <v>0</v>
      </c>
      <c r="P4424" s="112">
        <f t="shared" si="556"/>
        <v>0</v>
      </c>
      <c r="Q4424" s="112" t="str">
        <f t="shared" si="557"/>
        <v>0</v>
      </c>
      <c r="R4424" s="112" t="str">
        <f t="shared" si="560"/>
        <v>000</v>
      </c>
      <c r="S4424" s="112"/>
      <c r="T4424" s="156">
        <f t="shared" si="558"/>
        <v>0</v>
      </c>
      <c r="U4424" s="112"/>
      <c r="V4424" s="112"/>
    </row>
    <row r="4425" spans="1:22">
      <c r="A4425" s="112"/>
      <c r="B4425" s="212"/>
      <c r="C4425" s="213"/>
      <c r="D4425" s="156"/>
      <c r="E4425" s="112"/>
      <c r="F4425" s="156"/>
      <c r="G4425" s="161"/>
      <c r="H4425" s="156"/>
      <c r="I4425" s="155"/>
      <c r="J4425" s="121"/>
      <c r="L4425" s="112" t="str">
        <f t="shared" si="553"/>
        <v>00100000</v>
      </c>
      <c r="M4425" s="112" t="str">
        <f t="shared" si="554"/>
        <v>0010</v>
      </c>
      <c r="N4425" s="112" t="str">
        <f t="shared" si="559"/>
        <v>001</v>
      </c>
      <c r="O4425" s="112" t="str">
        <f t="shared" si="555"/>
        <v>0</v>
      </c>
      <c r="P4425" s="112">
        <f t="shared" si="556"/>
        <v>0</v>
      </c>
      <c r="Q4425" s="112" t="str">
        <f t="shared" si="557"/>
        <v>0</v>
      </c>
      <c r="R4425" s="112" t="str">
        <f t="shared" si="560"/>
        <v>000</v>
      </c>
      <c r="S4425" s="112"/>
      <c r="T4425" s="156">
        <f t="shared" si="558"/>
        <v>0</v>
      </c>
      <c r="U4425" s="112"/>
      <c r="V4425" s="112"/>
    </row>
    <row r="4426" spans="1:22">
      <c r="A4426" s="112"/>
      <c r="B4426" s="212"/>
      <c r="C4426" s="213"/>
      <c r="D4426" s="156"/>
      <c r="E4426" s="112"/>
      <c r="F4426" s="156"/>
      <c r="G4426" s="161"/>
      <c r="H4426" s="156"/>
      <c r="I4426" s="155"/>
      <c r="J4426" s="121"/>
      <c r="L4426" s="112" t="str">
        <f t="shared" si="553"/>
        <v>00100000</v>
      </c>
      <c r="M4426" s="112" t="str">
        <f t="shared" si="554"/>
        <v>0010</v>
      </c>
      <c r="N4426" s="112" t="str">
        <f t="shared" si="559"/>
        <v>001</v>
      </c>
      <c r="O4426" s="112" t="str">
        <f t="shared" si="555"/>
        <v>0</v>
      </c>
      <c r="P4426" s="112">
        <f t="shared" si="556"/>
        <v>0</v>
      </c>
      <c r="Q4426" s="112" t="str">
        <f t="shared" si="557"/>
        <v>0</v>
      </c>
      <c r="R4426" s="112" t="str">
        <f t="shared" si="560"/>
        <v>000</v>
      </c>
      <c r="S4426" s="112"/>
      <c r="T4426" s="156">
        <f t="shared" si="558"/>
        <v>0</v>
      </c>
      <c r="U4426" s="112"/>
      <c r="V4426" s="112"/>
    </row>
    <row r="4427" spans="1:22">
      <c r="A4427" s="112"/>
      <c r="B4427" s="212"/>
      <c r="C4427" s="213"/>
      <c r="D4427" s="156"/>
      <c r="E4427" s="112"/>
      <c r="F4427" s="156"/>
      <c r="G4427" s="161"/>
      <c r="H4427" s="156"/>
      <c r="I4427" s="155"/>
      <c r="J4427" s="121"/>
      <c r="L4427" s="112" t="str">
        <f t="shared" si="553"/>
        <v>00100000</v>
      </c>
      <c r="M4427" s="112" t="str">
        <f t="shared" si="554"/>
        <v>0010</v>
      </c>
      <c r="N4427" s="112" t="str">
        <f t="shared" si="559"/>
        <v>001</v>
      </c>
      <c r="O4427" s="112" t="str">
        <f t="shared" si="555"/>
        <v>0</v>
      </c>
      <c r="P4427" s="112">
        <f t="shared" si="556"/>
        <v>0</v>
      </c>
      <c r="Q4427" s="112" t="str">
        <f t="shared" si="557"/>
        <v>0</v>
      </c>
      <c r="R4427" s="112" t="str">
        <f t="shared" si="560"/>
        <v>000</v>
      </c>
      <c r="S4427" s="112"/>
      <c r="T4427" s="156">
        <f t="shared" si="558"/>
        <v>0</v>
      </c>
      <c r="U4427" s="112"/>
      <c r="V4427" s="112"/>
    </row>
    <row r="4428" spans="1:22">
      <c r="A4428" s="112"/>
      <c r="B4428" s="212"/>
      <c r="C4428" s="213"/>
      <c r="D4428" s="156"/>
      <c r="E4428" s="112"/>
      <c r="F4428" s="156"/>
      <c r="G4428" s="161"/>
      <c r="H4428" s="156"/>
      <c r="I4428" s="155"/>
      <c r="J4428" s="121"/>
      <c r="L4428" s="112" t="str">
        <f t="shared" si="553"/>
        <v>00100000</v>
      </c>
      <c r="M4428" s="112" t="str">
        <f t="shared" si="554"/>
        <v>0010</v>
      </c>
      <c r="N4428" s="112" t="str">
        <f t="shared" si="559"/>
        <v>001</v>
      </c>
      <c r="O4428" s="112" t="str">
        <f t="shared" si="555"/>
        <v>0</v>
      </c>
      <c r="P4428" s="112">
        <f t="shared" si="556"/>
        <v>0</v>
      </c>
      <c r="Q4428" s="112" t="str">
        <f t="shared" si="557"/>
        <v>0</v>
      </c>
      <c r="R4428" s="112" t="str">
        <f t="shared" si="560"/>
        <v>000</v>
      </c>
      <c r="S4428" s="112"/>
      <c r="T4428" s="156">
        <f t="shared" si="558"/>
        <v>0</v>
      </c>
      <c r="U4428" s="112"/>
      <c r="V4428" s="112"/>
    </row>
    <row r="4429" spans="1:22">
      <c r="A4429" s="112"/>
      <c r="B4429" s="212"/>
      <c r="C4429" s="213"/>
      <c r="D4429" s="156"/>
      <c r="E4429" s="112"/>
      <c r="F4429" s="156"/>
      <c r="G4429" s="161"/>
      <c r="H4429" s="156"/>
      <c r="I4429" s="155"/>
      <c r="J4429" s="121"/>
      <c r="L4429" s="112" t="str">
        <f t="shared" si="553"/>
        <v>00100000</v>
      </c>
      <c r="M4429" s="112" t="str">
        <f t="shared" si="554"/>
        <v>0010</v>
      </c>
      <c r="N4429" s="112" t="str">
        <f t="shared" si="559"/>
        <v>001</v>
      </c>
      <c r="O4429" s="112" t="str">
        <f t="shared" si="555"/>
        <v>0</v>
      </c>
      <c r="P4429" s="112">
        <f t="shared" si="556"/>
        <v>0</v>
      </c>
      <c r="Q4429" s="112" t="str">
        <f t="shared" si="557"/>
        <v>0</v>
      </c>
      <c r="R4429" s="112" t="str">
        <f t="shared" si="560"/>
        <v>000</v>
      </c>
      <c r="S4429" s="112"/>
      <c r="T4429" s="156">
        <f t="shared" si="558"/>
        <v>0</v>
      </c>
      <c r="U4429" s="112"/>
      <c r="V4429" s="112"/>
    </row>
    <row r="4430" spans="1:22">
      <c r="A4430" s="112"/>
      <c r="B4430" s="212"/>
      <c r="C4430" s="213"/>
      <c r="D4430" s="156"/>
      <c r="E4430" s="112"/>
      <c r="F4430" s="156"/>
      <c r="G4430" s="161"/>
      <c r="H4430" s="156"/>
      <c r="I4430" s="155"/>
      <c r="J4430" s="121"/>
      <c r="L4430" s="112" t="str">
        <f t="shared" si="553"/>
        <v>00100000</v>
      </c>
      <c r="M4430" s="112" t="str">
        <f t="shared" si="554"/>
        <v>0010</v>
      </c>
      <c r="N4430" s="112" t="str">
        <f t="shared" si="559"/>
        <v>001</v>
      </c>
      <c r="O4430" s="112" t="str">
        <f t="shared" si="555"/>
        <v>0</v>
      </c>
      <c r="P4430" s="112">
        <f t="shared" si="556"/>
        <v>0</v>
      </c>
      <c r="Q4430" s="112" t="str">
        <f t="shared" si="557"/>
        <v>0</v>
      </c>
      <c r="R4430" s="112" t="str">
        <f t="shared" si="560"/>
        <v>000</v>
      </c>
      <c r="S4430" s="112"/>
      <c r="T4430" s="156">
        <f t="shared" si="558"/>
        <v>0</v>
      </c>
      <c r="U4430" s="112"/>
      <c r="V4430" s="112"/>
    </row>
    <row r="4431" spans="1:22">
      <c r="A4431" s="112"/>
      <c r="B4431" s="212"/>
      <c r="C4431" s="213"/>
      <c r="D4431" s="156"/>
      <c r="E4431" s="112"/>
      <c r="F4431" s="156"/>
      <c r="G4431" s="161"/>
      <c r="H4431" s="156"/>
      <c r="I4431" s="155"/>
      <c r="J4431" s="121"/>
      <c r="L4431" s="112" t="str">
        <f t="shared" si="553"/>
        <v>00100000</v>
      </c>
      <c r="M4431" s="112" t="str">
        <f t="shared" si="554"/>
        <v>0010</v>
      </c>
      <c r="N4431" s="112" t="str">
        <f t="shared" si="559"/>
        <v>001</v>
      </c>
      <c r="O4431" s="112" t="str">
        <f t="shared" si="555"/>
        <v>0</v>
      </c>
      <c r="P4431" s="112">
        <f t="shared" si="556"/>
        <v>0</v>
      </c>
      <c r="Q4431" s="112" t="str">
        <f t="shared" si="557"/>
        <v>0</v>
      </c>
      <c r="R4431" s="112" t="str">
        <f t="shared" si="560"/>
        <v>000</v>
      </c>
      <c r="S4431" s="112"/>
      <c r="T4431" s="156">
        <f t="shared" si="558"/>
        <v>0</v>
      </c>
      <c r="U4431" s="112"/>
      <c r="V4431" s="112"/>
    </row>
    <row r="4432" spans="1:22">
      <c r="A4432" s="112"/>
      <c r="B4432" s="212"/>
      <c r="C4432" s="213"/>
      <c r="D4432" s="156"/>
      <c r="E4432" s="112"/>
      <c r="F4432" s="156"/>
      <c r="G4432" s="161"/>
      <c r="H4432" s="156"/>
      <c r="I4432" s="155"/>
      <c r="J4432" s="121"/>
      <c r="L4432" s="112" t="str">
        <f t="shared" si="553"/>
        <v>00100000</v>
      </c>
      <c r="M4432" s="112" t="str">
        <f t="shared" si="554"/>
        <v>0010</v>
      </c>
      <c r="N4432" s="112" t="str">
        <f t="shared" si="559"/>
        <v>001</v>
      </c>
      <c r="O4432" s="112" t="str">
        <f t="shared" si="555"/>
        <v>0</v>
      </c>
      <c r="P4432" s="112">
        <f t="shared" si="556"/>
        <v>0</v>
      </c>
      <c r="Q4432" s="112" t="str">
        <f t="shared" si="557"/>
        <v>0</v>
      </c>
      <c r="R4432" s="112" t="str">
        <f t="shared" si="560"/>
        <v>000</v>
      </c>
      <c r="S4432" s="112"/>
      <c r="T4432" s="156">
        <f t="shared" si="558"/>
        <v>0</v>
      </c>
      <c r="U4432" s="112"/>
      <c r="V4432" s="112"/>
    </row>
    <row r="4433" spans="1:22">
      <c r="A4433" s="112"/>
      <c r="B4433" s="212"/>
      <c r="C4433" s="213"/>
      <c r="D4433" s="156"/>
      <c r="E4433" s="112"/>
      <c r="F4433" s="156"/>
      <c r="G4433" s="161"/>
      <c r="H4433" s="156"/>
      <c r="I4433" s="155"/>
      <c r="J4433" s="121"/>
      <c r="L4433" s="112" t="str">
        <f t="shared" si="553"/>
        <v>00100000</v>
      </c>
      <c r="M4433" s="112" t="str">
        <f t="shared" si="554"/>
        <v>0010</v>
      </c>
      <c r="N4433" s="112" t="str">
        <f t="shared" si="559"/>
        <v>001</v>
      </c>
      <c r="O4433" s="112" t="str">
        <f t="shared" si="555"/>
        <v>0</v>
      </c>
      <c r="P4433" s="112">
        <f t="shared" si="556"/>
        <v>0</v>
      </c>
      <c r="Q4433" s="112" t="str">
        <f t="shared" si="557"/>
        <v>0</v>
      </c>
      <c r="R4433" s="112" t="str">
        <f t="shared" si="560"/>
        <v>000</v>
      </c>
      <c r="S4433" s="112"/>
      <c r="T4433" s="156">
        <f t="shared" si="558"/>
        <v>0</v>
      </c>
      <c r="U4433" s="112"/>
      <c r="V4433" s="112"/>
    </row>
    <row r="4434" spans="1:22">
      <c r="A4434" s="112"/>
      <c r="B4434" s="212"/>
      <c r="C4434" s="213"/>
      <c r="D4434" s="156"/>
      <c r="E4434" s="112"/>
      <c r="F4434" s="156"/>
      <c r="G4434" s="161"/>
      <c r="H4434" s="156"/>
      <c r="I4434" s="155"/>
      <c r="J4434" s="121"/>
      <c r="L4434" s="112" t="str">
        <f t="shared" si="553"/>
        <v>00100000</v>
      </c>
      <c r="M4434" s="112" t="str">
        <f t="shared" si="554"/>
        <v>0010</v>
      </c>
      <c r="N4434" s="112" t="str">
        <f t="shared" si="559"/>
        <v>001</v>
      </c>
      <c r="O4434" s="112" t="str">
        <f t="shared" si="555"/>
        <v>0</v>
      </c>
      <c r="P4434" s="112">
        <f t="shared" si="556"/>
        <v>0</v>
      </c>
      <c r="Q4434" s="112" t="str">
        <f t="shared" si="557"/>
        <v>0</v>
      </c>
      <c r="R4434" s="112" t="str">
        <f t="shared" si="560"/>
        <v>000</v>
      </c>
      <c r="S4434" s="112"/>
      <c r="T4434" s="156">
        <f t="shared" si="558"/>
        <v>0</v>
      </c>
      <c r="U4434" s="112"/>
      <c r="V4434" s="112"/>
    </row>
    <row r="4435" spans="1:22">
      <c r="A4435" s="112"/>
      <c r="B4435" s="212"/>
      <c r="C4435" s="213"/>
      <c r="D4435" s="156"/>
      <c r="E4435" s="112"/>
      <c r="F4435" s="156"/>
      <c r="G4435" s="161"/>
      <c r="H4435" s="156"/>
      <c r="I4435" s="155"/>
      <c r="J4435" s="121"/>
      <c r="L4435" s="112" t="str">
        <f t="shared" si="553"/>
        <v>00100000</v>
      </c>
      <c r="M4435" s="112" t="str">
        <f t="shared" si="554"/>
        <v>0010</v>
      </c>
      <c r="N4435" s="112" t="str">
        <f t="shared" si="559"/>
        <v>001</v>
      </c>
      <c r="O4435" s="112" t="str">
        <f t="shared" si="555"/>
        <v>0</v>
      </c>
      <c r="P4435" s="112">
        <f t="shared" si="556"/>
        <v>0</v>
      </c>
      <c r="Q4435" s="112" t="str">
        <f t="shared" si="557"/>
        <v>0</v>
      </c>
      <c r="R4435" s="112" t="str">
        <f t="shared" si="560"/>
        <v>000</v>
      </c>
      <c r="S4435" s="112"/>
      <c r="T4435" s="156">
        <f t="shared" si="558"/>
        <v>0</v>
      </c>
      <c r="U4435" s="112"/>
      <c r="V4435" s="112"/>
    </row>
    <row r="4436" spans="1:22">
      <c r="A4436" s="112"/>
      <c r="B4436" s="212"/>
      <c r="C4436" s="213"/>
      <c r="D4436" s="156"/>
      <c r="E4436" s="112"/>
      <c r="F4436" s="156"/>
      <c r="G4436" s="161"/>
      <c r="H4436" s="156"/>
      <c r="I4436" s="155"/>
      <c r="J4436" s="121"/>
      <c r="L4436" s="112" t="str">
        <f t="shared" si="553"/>
        <v>00100000</v>
      </c>
      <c r="M4436" s="112" t="str">
        <f t="shared" si="554"/>
        <v>0010</v>
      </c>
      <c r="N4436" s="112" t="str">
        <f t="shared" si="559"/>
        <v>001</v>
      </c>
      <c r="O4436" s="112" t="str">
        <f t="shared" si="555"/>
        <v>0</v>
      </c>
      <c r="P4436" s="112">
        <f t="shared" si="556"/>
        <v>0</v>
      </c>
      <c r="Q4436" s="112" t="str">
        <f t="shared" si="557"/>
        <v>0</v>
      </c>
      <c r="R4436" s="112" t="str">
        <f t="shared" si="560"/>
        <v>000</v>
      </c>
      <c r="S4436" s="112"/>
      <c r="T4436" s="156">
        <f t="shared" si="558"/>
        <v>0</v>
      </c>
      <c r="U4436" s="112"/>
      <c r="V4436" s="112"/>
    </row>
    <row r="4437" spans="1:22">
      <c r="A4437" s="112"/>
      <c r="B4437" s="212"/>
      <c r="C4437" s="213"/>
      <c r="D4437" s="156"/>
      <c r="E4437" s="112"/>
      <c r="F4437" s="156"/>
      <c r="G4437" s="161"/>
      <c r="H4437" s="156"/>
      <c r="I4437" s="155"/>
      <c r="J4437" s="121"/>
      <c r="L4437" s="112" t="str">
        <f t="shared" si="553"/>
        <v>00100000</v>
      </c>
      <c r="M4437" s="112" t="str">
        <f t="shared" si="554"/>
        <v>0010</v>
      </c>
      <c r="N4437" s="112" t="str">
        <f t="shared" si="559"/>
        <v>001</v>
      </c>
      <c r="O4437" s="112" t="str">
        <f t="shared" si="555"/>
        <v>0</v>
      </c>
      <c r="P4437" s="112">
        <f t="shared" si="556"/>
        <v>0</v>
      </c>
      <c r="Q4437" s="112" t="str">
        <f t="shared" si="557"/>
        <v>0</v>
      </c>
      <c r="R4437" s="112" t="str">
        <f t="shared" si="560"/>
        <v>000</v>
      </c>
      <c r="S4437" s="112"/>
      <c r="T4437" s="156">
        <f t="shared" si="558"/>
        <v>0</v>
      </c>
      <c r="U4437" s="112"/>
      <c r="V4437" s="112"/>
    </row>
    <row r="4438" spans="1:22">
      <c r="A4438" s="112"/>
      <c r="B4438" s="212"/>
      <c r="C4438" s="213"/>
      <c r="D4438" s="156"/>
      <c r="E4438" s="112"/>
      <c r="F4438" s="156"/>
      <c r="G4438" s="161"/>
      <c r="H4438" s="156"/>
      <c r="I4438" s="155"/>
      <c r="J4438" s="121"/>
      <c r="L4438" s="112" t="str">
        <f t="shared" si="553"/>
        <v>00100000</v>
      </c>
      <c r="M4438" s="112" t="str">
        <f t="shared" si="554"/>
        <v>0010</v>
      </c>
      <c r="N4438" s="112" t="str">
        <f t="shared" si="559"/>
        <v>001</v>
      </c>
      <c r="O4438" s="112" t="str">
        <f t="shared" si="555"/>
        <v>0</v>
      </c>
      <c r="P4438" s="112">
        <f t="shared" si="556"/>
        <v>0</v>
      </c>
      <c r="Q4438" s="112" t="str">
        <f t="shared" si="557"/>
        <v>0</v>
      </c>
      <c r="R4438" s="112" t="str">
        <f t="shared" si="560"/>
        <v>000</v>
      </c>
      <c r="S4438" s="112"/>
      <c r="T4438" s="156">
        <f t="shared" si="558"/>
        <v>0</v>
      </c>
      <c r="U4438" s="112"/>
      <c r="V4438" s="112"/>
    </row>
    <row r="4439" spans="1:22">
      <c r="A4439" s="112"/>
      <c r="B4439" s="212"/>
      <c r="C4439" s="213"/>
      <c r="D4439" s="156"/>
      <c r="E4439" s="112"/>
      <c r="F4439" s="156"/>
      <c r="G4439" s="161"/>
      <c r="H4439" s="156"/>
      <c r="I4439" s="155"/>
      <c r="J4439" s="121"/>
      <c r="L4439" s="112" t="str">
        <f t="shared" si="553"/>
        <v>00100000</v>
      </c>
      <c r="M4439" s="112" t="str">
        <f t="shared" si="554"/>
        <v>0010</v>
      </c>
      <c r="N4439" s="112" t="str">
        <f t="shared" si="559"/>
        <v>001</v>
      </c>
      <c r="O4439" s="112" t="str">
        <f t="shared" si="555"/>
        <v>0</v>
      </c>
      <c r="P4439" s="112">
        <f t="shared" si="556"/>
        <v>0</v>
      </c>
      <c r="Q4439" s="112" t="str">
        <f t="shared" si="557"/>
        <v>0</v>
      </c>
      <c r="R4439" s="112" t="str">
        <f t="shared" si="560"/>
        <v>000</v>
      </c>
      <c r="S4439" s="112"/>
      <c r="T4439" s="156">
        <f t="shared" si="558"/>
        <v>0</v>
      </c>
      <c r="U4439" s="112"/>
      <c r="V4439" s="112"/>
    </row>
    <row r="4440" spans="1:22">
      <c r="A4440" s="112"/>
      <c r="B4440" s="212"/>
      <c r="C4440" s="213"/>
      <c r="D4440" s="156"/>
      <c r="E4440" s="112"/>
      <c r="F4440" s="156"/>
      <c r="G4440" s="161"/>
      <c r="H4440" s="156"/>
      <c r="I4440" s="155"/>
      <c r="J4440" s="121"/>
      <c r="L4440" s="112" t="str">
        <f t="shared" si="553"/>
        <v>00100000</v>
      </c>
      <c r="M4440" s="112" t="str">
        <f t="shared" si="554"/>
        <v>0010</v>
      </c>
      <c r="N4440" s="112" t="str">
        <f t="shared" si="559"/>
        <v>001</v>
      </c>
      <c r="O4440" s="112" t="str">
        <f t="shared" si="555"/>
        <v>0</v>
      </c>
      <c r="P4440" s="112">
        <f t="shared" si="556"/>
        <v>0</v>
      </c>
      <c r="Q4440" s="112" t="str">
        <f t="shared" si="557"/>
        <v>0</v>
      </c>
      <c r="R4440" s="112" t="str">
        <f t="shared" si="560"/>
        <v>000</v>
      </c>
      <c r="S4440" s="112"/>
      <c r="T4440" s="156">
        <f t="shared" si="558"/>
        <v>0</v>
      </c>
      <c r="U4440" s="112"/>
      <c r="V4440" s="112"/>
    </row>
    <row r="4441" spans="1:22">
      <c r="A4441" s="112"/>
      <c r="B4441" s="212"/>
      <c r="C4441" s="213"/>
      <c r="D4441" s="156"/>
      <c r="E4441" s="112"/>
      <c r="F4441" s="156"/>
      <c r="G4441" s="161"/>
      <c r="H4441" s="156"/>
      <c r="I4441" s="155"/>
      <c r="J4441" s="121"/>
      <c r="L4441" s="112" t="str">
        <f t="shared" si="553"/>
        <v>00100000</v>
      </c>
      <c r="M4441" s="112" t="str">
        <f t="shared" si="554"/>
        <v>0010</v>
      </c>
      <c r="N4441" s="112" t="str">
        <f t="shared" si="559"/>
        <v>001</v>
      </c>
      <c r="O4441" s="112" t="str">
        <f t="shared" si="555"/>
        <v>0</v>
      </c>
      <c r="P4441" s="112">
        <f t="shared" si="556"/>
        <v>0</v>
      </c>
      <c r="Q4441" s="112" t="str">
        <f t="shared" si="557"/>
        <v>0</v>
      </c>
      <c r="R4441" s="112" t="str">
        <f t="shared" si="560"/>
        <v>000</v>
      </c>
      <c r="S4441" s="112"/>
      <c r="T4441" s="156">
        <f t="shared" si="558"/>
        <v>0</v>
      </c>
      <c r="U4441" s="112"/>
      <c r="V4441" s="112"/>
    </row>
    <row r="4442" spans="1:22">
      <c r="A4442" s="112"/>
      <c r="B4442" s="212"/>
      <c r="C4442" s="213"/>
      <c r="D4442" s="156"/>
      <c r="E4442" s="112"/>
      <c r="F4442" s="156"/>
      <c r="G4442" s="161"/>
      <c r="H4442" s="156"/>
      <c r="I4442" s="155"/>
      <c r="J4442" s="121"/>
      <c r="L4442" s="112" t="str">
        <f t="shared" si="553"/>
        <v>00100000</v>
      </c>
      <c r="M4442" s="112" t="str">
        <f t="shared" si="554"/>
        <v>0010</v>
      </c>
      <c r="N4442" s="112" t="str">
        <f t="shared" si="559"/>
        <v>001</v>
      </c>
      <c r="O4442" s="112" t="str">
        <f t="shared" si="555"/>
        <v>0</v>
      </c>
      <c r="P4442" s="112">
        <f t="shared" si="556"/>
        <v>0</v>
      </c>
      <c r="Q4442" s="112" t="str">
        <f t="shared" si="557"/>
        <v>0</v>
      </c>
      <c r="R4442" s="112" t="str">
        <f t="shared" si="560"/>
        <v>000</v>
      </c>
      <c r="S4442" s="112"/>
      <c r="T4442" s="156">
        <f t="shared" si="558"/>
        <v>0</v>
      </c>
      <c r="U4442" s="112"/>
      <c r="V4442" s="112"/>
    </row>
    <row r="4443" spans="1:22">
      <c r="A4443" s="112"/>
      <c r="B4443" s="212"/>
      <c r="C4443" s="213"/>
      <c r="D4443" s="156"/>
      <c r="E4443" s="112"/>
      <c r="F4443" s="156"/>
      <c r="G4443" s="161"/>
      <c r="H4443" s="156"/>
      <c r="I4443" s="155"/>
      <c r="J4443" s="121"/>
      <c r="L4443" s="112" t="str">
        <f t="shared" si="553"/>
        <v>00100000</v>
      </c>
      <c r="M4443" s="112" t="str">
        <f t="shared" si="554"/>
        <v>0010</v>
      </c>
      <c r="N4443" s="112" t="str">
        <f t="shared" si="559"/>
        <v>001</v>
      </c>
      <c r="O4443" s="112" t="str">
        <f t="shared" si="555"/>
        <v>0</v>
      </c>
      <c r="P4443" s="112">
        <f t="shared" si="556"/>
        <v>0</v>
      </c>
      <c r="Q4443" s="112" t="str">
        <f t="shared" si="557"/>
        <v>0</v>
      </c>
      <c r="R4443" s="112" t="str">
        <f t="shared" si="560"/>
        <v>000</v>
      </c>
      <c r="S4443" s="112"/>
      <c r="T4443" s="156">
        <f t="shared" si="558"/>
        <v>0</v>
      </c>
      <c r="U4443" s="112"/>
      <c r="V4443" s="112"/>
    </row>
    <row r="4444" spans="1:22">
      <c r="A4444" s="112"/>
      <c r="B4444" s="212"/>
      <c r="C4444" s="213"/>
      <c r="D4444" s="156"/>
      <c r="E4444" s="112"/>
      <c r="F4444" s="156"/>
      <c r="G4444" s="161"/>
      <c r="H4444" s="156"/>
      <c r="I4444" s="155"/>
      <c r="J4444" s="121"/>
      <c r="L4444" s="112" t="str">
        <f t="shared" si="553"/>
        <v>00100000</v>
      </c>
      <c r="M4444" s="112" t="str">
        <f t="shared" si="554"/>
        <v>0010</v>
      </c>
      <c r="N4444" s="112" t="str">
        <f t="shared" si="559"/>
        <v>001</v>
      </c>
      <c r="O4444" s="112" t="str">
        <f t="shared" si="555"/>
        <v>0</v>
      </c>
      <c r="P4444" s="112">
        <f t="shared" si="556"/>
        <v>0</v>
      </c>
      <c r="Q4444" s="112" t="str">
        <f t="shared" si="557"/>
        <v>0</v>
      </c>
      <c r="R4444" s="112" t="str">
        <f t="shared" si="560"/>
        <v>000</v>
      </c>
      <c r="S4444" s="112"/>
      <c r="T4444" s="156">
        <f t="shared" si="558"/>
        <v>0</v>
      </c>
      <c r="U4444" s="112"/>
      <c r="V4444" s="112"/>
    </row>
    <row r="4445" spans="1:22">
      <c r="A4445" s="112"/>
      <c r="B4445" s="212"/>
      <c r="C4445" s="213"/>
      <c r="D4445" s="156"/>
      <c r="E4445" s="112"/>
      <c r="F4445" s="156"/>
      <c r="G4445" s="161"/>
      <c r="H4445" s="156"/>
      <c r="I4445" s="155"/>
      <c r="J4445" s="121"/>
      <c r="L4445" s="112" t="str">
        <f t="shared" si="553"/>
        <v>00100000</v>
      </c>
      <c r="M4445" s="112" t="str">
        <f t="shared" si="554"/>
        <v>0010</v>
      </c>
      <c r="N4445" s="112" t="str">
        <f t="shared" si="559"/>
        <v>001</v>
      </c>
      <c r="O4445" s="112" t="str">
        <f t="shared" si="555"/>
        <v>0</v>
      </c>
      <c r="P4445" s="112">
        <f t="shared" si="556"/>
        <v>0</v>
      </c>
      <c r="Q4445" s="112" t="str">
        <f t="shared" si="557"/>
        <v>0</v>
      </c>
      <c r="R4445" s="112" t="str">
        <f t="shared" si="560"/>
        <v>000</v>
      </c>
      <c r="S4445" s="112"/>
      <c r="T4445" s="156">
        <f t="shared" si="558"/>
        <v>0</v>
      </c>
      <c r="U4445" s="112"/>
      <c r="V4445" s="112"/>
    </row>
    <row r="4446" spans="1:22">
      <c r="A4446" s="112"/>
      <c r="B4446" s="212"/>
      <c r="C4446" s="213"/>
      <c r="D4446" s="156"/>
      <c r="E4446" s="112"/>
      <c r="F4446" s="156"/>
      <c r="G4446" s="161"/>
      <c r="H4446" s="156"/>
      <c r="I4446" s="155"/>
      <c r="J4446" s="121"/>
      <c r="L4446" s="112" t="str">
        <f t="shared" si="553"/>
        <v>00100000</v>
      </c>
      <c r="M4446" s="112" t="str">
        <f t="shared" si="554"/>
        <v>0010</v>
      </c>
      <c r="N4446" s="112" t="str">
        <f t="shared" si="559"/>
        <v>001</v>
      </c>
      <c r="O4446" s="112" t="str">
        <f t="shared" si="555"/>
        <v>0</v>
      </c>
      <c r="P4446" s="112">
        <f t="shared" si="556"/>
        <v>0</v>
      </c>
      <c r="Q4446" s="112" t="str">
        <f t="shared" si="557"/>
        <v>0</v>
      </c>
      <c r="R4446" s="112" t="str">
        <f t="shared" si="560"/>
        <v>000</v>
      </c>
      <c r="S4446" s="112"/>
      <c r="T4446" s="156">
        <f t="shared" si="558"/>
        <v>0</v>
      </c>
      <c r="U4446" s="112"/>
      <c r="V4446" s="112"/>
    </row>
    <row r="4447" spans="1:22">
      <c r="A4447" s="112"/>
      <c r="B4447" s="212"/>
      <c r="C4447" s="213"/>
      <c r="D4447" s="156"/>
      <c r="E4447" s="112"/>
      <c r="F4447" s="156"/>
      <c r="G4447" s="161"/>
      <c r="H4447" s="156"/>
      <c r="I4447" s="155"/>
      <c r="J4447" s="121"/>
      <c r="L4447" s="112" t="str">
        <f t="shared" si="553"/>
        <v>00100000</v>
      </c>
      <c r="M4447" s="112" t="str">
        <f t="shared" si="554"/>
        <v>0010</v>
      </c>
      <c r="N4447" s="112" t="str">
        <f t="shared" si="559"/>
        <v>001</v>
      </c>
      <c r="O4447" s="112" t="str">
        <f t="shared" si="555"/>
        <v>0</v>
      </c>
      <c r="P4447" s="112">
        <f t="shared" si="556"/>
        <v>0</v>
      </c>
      <c r="Q4447" s="112" t="str">
        <f t="shared" si="557"/>
        <v>0</v>
      </c>
      <c r="R4447" s="112" t="str">
        <f t="shared" si="560"/>
        <v>000</v>
      </c>
      <c r="S4447" s="112"/>
      <c r="T4447" s="156">
        <f t="shared" si="558"/>
        <v>0</v>
      </c>
      <c r="U4447" s="112"/>
      <c r="V4447" s="112"/>
    </row>
    <row r="4448" spans="1:22">
      <c r="A4448" s="112"/>
      <c r="B4448" s="212"/>
      <c r="C4448" s="213"/>
      <c r="D4448" s="156"/>
      <c r="E4448" s="112"/>
      <c r="F4448" s="156"/>
      <c r="G4448" s="161"/>
      <c r="H4448" s="156"/>
      <c r="I4448" s="155"/>
      <c r="J4448" s="121"/>
      <c r="L4448" s="112" t="str">
        <f t="shared" si="553"/>
        <v>00100000</v>
      </c>
      <c r="M4448" s="112" t="str">
        <f t="shared" si="554"/>
        <v>0010</v>
      </c>
      <c r="N4448" s="112" t="str">
        <f t="shared" si="559"/>
        <v>001</v>
      </c>
      <c r="O4448" s="112" t="str">
        <f t="shared" si="555"/>
        <v>0</v>
      </c>
      <c r="P4448" s="112">
        <f t="shared" si="556"/>
        <v>0</v>
      </c>
      <c r="Q4448" s="112" t="str">
        <f t="shared" si="557"/>
        <v>0</v>
      </c>
      <c r="R4448" s="112" t="str">
        <f t="shared" si="560"/>
        <v>000</v>
      </c>
      <c r="S4448" s="112"/>
      <c r="T4448" s="156">
        <f t="shared" si="558"/>
        <v>0</v>
      </c>
      <c r="U4448" s="112"/>
      <c r="V4448" s="112"/>
    </row>
    <row r="4449" spans="1:22">
      <c r="A4449" s="112"/>
      <c r="B4449" s="212"/>
      <c r="C4449" s="213"/>
      <c r="D4449" s="156"/>
      <c r="E4449" s="112"/>
      <c r="F4449" s="156"/>
      <c r="G4449" s="161"/>
      <c r="H4449" s="156"/>
      <c r="I4449" s="155"/>
      <c r="J4449" s="121"/>
      <c r="L4449" s="112" t="str">
        <f t="shared" si="553"/>
        <v>00100000</v>
      </c>
      <c r="M4449" s="112" t="str">
        <f t="shared" si="554"/>
        <v>0010</v>
      </c>
      <c r="N4449" s="112" t="str">
        <f t="shared" si="559"/>
        <v>001</v>
      </c>
      <c r="O4449" s="112" t="str">
        <f t="shared" si="555"/>
        <v>0</v>
      </c>
      <c r="P4449" s="112">
        <f t="shared" si="556"/>
        <v>0</v>
      </c>
      <c r="Q4449" s="112" t="str">
        <f t="shared" si="557"/>
        <v>0</v>
      </c>
      <c r="R4449" s="112" t="str">
        <f t="shared" si="560"/>
        <v>000</v>
      </c>
      <c r="S4449" s="112"/>
      <c r="T4449" s="156">
        <f t="shared" si="558"/>
        <v>0</v>
      </c>
      <c r="U4449" s="112"/>
      <c r="V4449" s="112"/>
    </row>
    <row r="4450" spans="1:22">
      <c r="A4450" s="112"/>
      <c r="B4450" s="212"/>
      <c r="C4450" s="213"/>
      <c r="D4450" s="156"/>
      <c r="E4450" s="112"/>
      <c r="F4450" s="156"/>
      <c r="G4450" s="161"/>
      <c r="H4450" s="156"/>
      <c r="I4450" s="155"/>
      <c r="J4450" s="121"/>
      <c r="L4450" s="112" t="str">
        <f t="shared" si="553"/>
        <v>00100000</v>
      </c>
      <c r="M4450" s="112" t="str">
        <f t="shared" si="554"/>
        <v>0010</v>
      </c>
      <c r="N4450" s="112" t="str">
        <f t="shared" si="559"/>
        <v>001</v>
      </c>
      <c r="O4450" s="112" t="str">
        <f t="shared" si="555"/>
        <v>0</v>
      </c>
      <c r="P4450" s="112">
        <f t="shared" si="556"/>
        <v>0</v>
      </c>
      <c r="Q4450" s="112" t="str">
        <f t="shared" si="557"/>
        <v>0</v>
      </c>
      <c r="R4450" s="112" t="str">
        <f t="shared" si="560"/>
        <v>000</v>
      </c>
      <c r="S4450" s="112"/>
      <c r="T4450" s="156">
        <f t="shared" si="558"/>
        <v>0</v>
      </c>
      <c r="U4450" s="112"/>
      <c r="V4450" s="112"/>
    </row>
    <row r="4451" spans="1:22">
      <c r="A4451" s="112"/>
      <c r="B4451" s="212"/>
      <c r="C4451" s="213"/>
      <c r="D4451" s="156"/>
      <c r="E4451" s="112"/>
      <c r="F4451" s="156"/>
      <c r="G4451" s="161"/>
      <c r="H4451" s="156"/>
      <c r="I4451" s="155"/>
      <c r="J4451" s="121"/>
      <c r="L4451" s="112" t="str">
        <f t="shared" si="553"/>
        <v>00100000</v>
      </c>
      <c r="M4451" s="112" t="str">
        <f t="shared" si="554"/>
        <v>0010</v>
      </c>
      <c r="N4451" s="112" t="str">
        <f t="shared" si="559"/>
        <v>001</v>
      </c>
      <c r="O4451" s="112" t="str">
        <f t="shared" si="555"/>
        <v>0</v>
      </c>
      <c r="P4451" s="112">
        <f t="shared" si="556"/>
        <v>0</v>
      </c>
      <c r="Q4451" s="112" t="str">
        <f t="shared" si="557"/>
        <v>0</v>
      </c>
      <c r="R4451" s="112" t="str">
        <f t="shared" si="560"/>
        <v>000</v>
      </c>
      <c r="S4451" s="112"/>
      <c r="T4451" s="156">
        <f t="shared" si="558"/>
        <v>0</v>
      </c>
      <c r="U4451" s="112"/>
      <c r="V4451" s="112"/>
    </row>
    <row r="4452" spans="1:22">
      <c r="A4452" s="112"/>
      <c r="B4452" s="212"/>
      <c r="C4452" s="213"/>
      <c r="D4452" s="156"/>
      <c r="E4452" s="112"/>
      <c r="F4452" s="156"/>
      <c r="G4452" s="161"/>
      <c r="H4452" s="156"/>
      <c r="I4452" s="155"/>
      <c r="J4452" s="121"/>
      <c r="L4452" s="112" t="str">
        <f t="shared" si="553"/>
        <v>00100000</v>
      </c>
      <c r="M4452" s="112" t="str">
        <f t="shared" si="554"/>
        <v>0010</v>
      </c>
      <c r="N4452" s="112" t="str">
        <f t="shared" si="559"/>
        <v>001</v>
      </c>
      <c r="O4452" s="112" t="str">
        <f t="shared" si="555"/>
        <v>0</v>
      </c>
      <c r="P4452" s="112">
        <f t="shared" si="556"/>
        <v>0</v>
      </c>
      <c r="Q4452" s="112" t="str">
        <f t="shared" si="557"/>
        <v>0</v>
      </c>
      <c r="R4452" s="112" t="str">
        <f t="shared" si="560"/>
        <v>000</v>
      </c>
      <c r="S4452" s="112"/>
      <c r="T4452" s="156">
        <f t="shared" si="558"/>
        <v>0</v>
      </c>
      <c r="U4452" s="112"/>
      <c r="V4452" s="112"/>
    </row>
    <row r="4453" spans="1:22">
      <c r="A4453" s="112"/>
      <c r="B4453" s="212"/>
      <c r="C4453" s="213"/>
      <c r="D4453" s="156"/>
      <c r="E4453" s="112"/>
      <c r="F4453" s="156"/>
      <c r="G4453" s="161"/>
      <c r="H4453" s="156"/>
      <c r="I4453" s="155"/>
      <c r="J4453" s="121"/>
      <c r="L4453" s="112" t="str">
        <f t="shared" si="553"/>
        <v>00100000</v>
      </c>
      <c r="M4453" s="112" t="str">
        <f t="shared" si="554"/>
        <v>0010</v>
      </c>
      <c r="N4453" s="112" t="str">
        <f t="shared" si="559"/>
        <v>001</v>
      </c>
      <c r="O4453" s="112" t="str">
        <f t="shared" si="555"/>
        <v>0</v>
      </c>
      <c r="P4453" s="112">
        <f t="shared" si="556"/>
        <v>0</v>
      </c>
      <c r="Q4453" s="112" t="str">
        <f t="shared" si="557"/>
        <v>0</v>
      </c>
      <c r="R4453" s="112" t="str">
        <f t="shared" si="560"/>
        <v>000</v>
      </c>
      <c r="S4453" s="112"/>
      <c r="T4453" s="156">
        <f t="shared" si="558"/>
        <v>0</v>
      </c>
      <c r="U4453" s="112"/>
      <c r="V4453" s="112"/>
    </row>
    <row r="4454" spans="1:22">
      <c r="A4454" s="112"/>
      <c r="B4454" s="212"/>
      <c r="C4454" s="213"/>
      <c r="D4454" s="156"/>
      <c r="E4454" s="112"/>
      <c r="F4454" s="156"/>
      <c r="G4454" s="161"/>
      <c r="H4454" s="156"/>
      <c r="I4454" s="155"/>
      <c r="J4454" s="121"/>
      <c r="L4454" s="112" t="str">
        <f t="shared" si="553"/>
        <v>00100000</v>
      </c>
      <c r="M4454" s="112" t="str">
        <f t="shared" si="554"/>
        <v>0010</v>
      </c>
      <c r="N4454" s="112" t="str">
        <f t="shared" si="559"/>
        <v>001</v>
      </c>
      <c r="O4454" s="112" t="str">
        <f t="shared" si="555"/>
        <v>0</v>
      </c>
      <c r="P4454" s="112">
        <f t="shared" si="556"/>
        <v>0</v>
      </c>
      <c r="Q4454" s="112" t="str">
        <f t="shared" si="557"/>
        <v>0</v>
      </c>
      <c r="R4454" s="112" t="str">
        <f t="shared" si="560"/>
        <v>000</v>
      </c>
      <c r="S4454" s="112"/>
      <c r="T4454" s="156">
        <f t="shared" si="558"/>
        <v>0</v>
      </c>
      <c r="U4454" s="112"/>
      <c r="V4454" s="112"/>
    </row>
    <row r="4455" spans="1:22">
      <c r="A4455" s="112"/>
      <c r="B4455" s="212"/>
      <c r="C4455" s="213"/>
      <c r="D4455" s="156"/>
      <c r="E4455" s="112"/>
      <c r="F4455" s="156"/>
      <c r="G4455" s="161"/>
      <c r="H4455" s="156"/>
      <c r="I4455" s="155"/>
      <c r="J4455" s="121"/>
      <c r="L4455" s="112" t="str">
        <f t="shared" si="553"/>
        <v>00100000</v>
      </c>
      <c r="M4455" s="112" t="str">
        <f t="shared" si="554"/>
        <v>0010</v>
      </c>
      <c r="N4455" s="112" t="str">
        <f t="shared" si="559"/>
        <v>001</v>
      </c>
      <c r="O4455" s="112" t="str">
        <f t="shared" si="555"/>
        <v>0</v>
      </c>
      <c r="P4455" s="112">
        <f t="shared" si="556"/>
        <v>0</v>
      </c>
      <c r="Q4455" s="112" t="str">
        <f t="shared" si="557"/>
        <v>0</v>
      </c>
      <c r="R4455" s="112" t="str">
        <f t="shared" si="560"/>
        <v>000</v>
      </c>
      <c r="S4455" s="112"/>
      <c r="T4455" s="156">
        <f t="shared" si="558"/>
        <v>0</v>
      </c>
      <c r="U4455" s="112"/>
      <c r="V4455" s="112"/>
    </row>
    <row r="4456" spans="1:22">
      <c r="A4456" s="112"/>
      <c r="B4456" s="212"/>
      <c r="C4456" s="213"/>
      <c r="D4456" s="156"/>
      <c r="E4456" s="112"/>
      <c r="F4456" s="156"/>
      <c r="G4456" s="161"/>
      <c r="H4456" s="156"/>
      <c r="I4456" s="155"/>
      <c r="J4456" s="121"/>
      <c r="L4456" s="112" t="str">
        <f t="shared" si="553"/>
        <v>00100000</v>
      </c>
      <c r="M4456" s="112" t="str">
        <f t="shared" si="554"/>
        <v>0010</v>
      </c>
      <c r="N4456" s="112" t="str">
        <f t="shared" si="559"/>
        <v>001</v>
      </c>
      <c r="O4456" s="112" t="str">
        <f t="shared" si="555"/>
        <v>0</v>
      </c>
      <c r="P4456" s="112">
        <f t="shared" si="556"/>
        <v>0</v>
      </c>
      <c r="Q4456" s="112" t="str">
        <f t="shared" si="557"/>
        <v>0</v>
      </c>
      <c r="R4456" s="112" t="str">
        <f t="shared" si="560"/>
        <v>000</v>
      </c>
      <c r="S4456" s="112"/>
      <c r="T4456" s="156">
        <f t="shared" si="558"/>
        <v>0</v>
      </c>
      <c r="U4456" s="112"/>
      <c r="V4456" s="112"/>
    </row>
    <row r="4457" spans="1:22">
      <c r="A4457" s="112"/>
      <c r="B4457" s="212"/>
      <c r="C4457" s="213"/>
      <c r="D4457" s="156"/>
      <c r="E4457" s="112"/>
      <c r="F4457" s="156"/>
      <c r="G4457" s="161"/>
      <c r="H4457" s="156"/>
      <c r="I4457" s="155"/>
      <c r="J4457" s="121"/>
      <c r="L4457" s="112" t="str">
        <f t="shared" si="553"/>
        <v>00100000</v>
      </c>
      <c r="M4457" s="112" t="str">
        <f t="shared" si="554"/>
        <v>0010</v>
      </c>
      <c r="N4457" s="112" t="str">
        <f t="shared" si="559"/>
        <v>001</v>
      </c>
      <c r="O4457" s="112" t="str">
        <f t="shared" si="555"/>
        <v>0</v>
      </c>
      <c r="P4457" s="112">
        <f t="shared" si="556"/>
        <v>0</v>
      </c>
      <c r="Q4457" s="112" t="str">
        <f t="shared" si="557"/>
        <v>0</v>
      </c>
      <c r="R4457" s="112" t="str">
        <f t="shared" si="560"/>
        <v>000</v>
      </c>
      <c r="S4457" s="112"/>
      <c r="T4457" s="156">
        <f t="shared" si="558"/>
        <v>0</v>
      </c>
      <c r="U4457" s="112"/>
      <c r="V4457" s="112"/>
    </row>
    <row r="4458" spans="1:22">
      <c r="A4458" s="112"/>
      <c r="B4458" s="212"/>
      <c r="C4458" s="213"/>
      <c r="D4458" s="156"/>
      <c r="E4458" s="112"/>
      <c r="F4458" s="156"/>
      <c r="G4458" s="161"/>
      <c r="H4458" s="156"/>
      <c r="I4458" s="155"/>
      <c r="J4458" s="121"/>
      <c r="L4458" s="112" t="str">
        <f t="shared" si="553"/>
        <v>00100000</v>
      </c>
      <c r="M4458" s="112" t="str">
        <f t="shared" si="554"/>
        <v>0010</v>
      </c>
      <c r="N4458" s="112" t="str">
        <f t="shared" si="559"/>
        <v>001</v>
      </c>
      <c r="O4458" s="112" t="str">
        <f t="shared" si="555"/>
        <v>0</v>
      </c>
      <c r="P4458" s="112">
        <f t="shared" si="556"/>
        <v>0</v>
      </c>
      <c r="Q4458" s="112" t="str">
        <f t="shared" si="557"/>
        <v>0</v>
      </c>
      <c r="R4458" s="112" t="str">
        <f t="shared" si="560"/>
        <v>000</v>
      </c>
      <c r="S4458" s="112"/>
      <c r="T4458" s="156">
        <f t="shared" si="558"/>
        <v>0</v>
      </c>
      <c r="U4458" s="112"/>
      <c r="V4458" s="112"/>
    </row>
    <row r="4459" spans="1:22">
      <c r="A4459" s="112"/>
      <c r="B4459" s="212"/>
      <c r="C4459" s="213"/>
      <c r="D4459" s="156"/>
      <c r="E4459" s="112"/>
      <c r="F4459" s="156"/>
      <c r="G4459" s="161"/>
      <c r="H4459" s="156"/>
      <c r="I4459" s="155"/>
      <c r="J4459" s="121"/>
      <c r="L4459" s="112" t="str">
        <f t="shared" si="553"/>
        <v>00100000</v>
      </c>
      <c r="M4459" s="112" t="str">
        <f t="shared" si="554"/>
        <v>0010</v>
      </c>
      <c r="N4459" s="112" t="str">
        <f t="shared" si="559"/>
        <v>001</v>
      </c>
      <c r="O4459" s="112" t="str">
        <f t="shared" si="555"/>
        <v>0</v>
      </c>
      <c r="P4459" s="112">
        <f t="shared" si="556"/>
        <v>0</v>
      </c>
      <c r="Q4459" s="112" t="str">
        <f t="shared" si="557"/>
        <v>0</v>
      </c>
      <c r="R4459" s="112" t="str">
        <f t="shared" si="560"/>
        <v>000</v>
      </c>
      <c r="S4459" s="112"/>
      <c r="T4459" s="156">
        <f t="shared" si="558"/>
        <v>0</v>
      </c>
      <c r="U4459" s="112"/>
      <c r="V4459" s="112"/>
    </row>
    <row r="4460" spans="1:22">
      <c r="A4460" s="112"/>
      <c r="B4460" s="212"/>
      <c r="C4460" s="213"/>
      <c r="D4460" s="156"/>
      <c r="E4460" s="112"/>
      <c r="F4460" s="156"/>
      <c r="G4460" s="161"/>
      <c r="H4460" s="156"/>
      <c r="I4460" s="155"/>
      <c r="J4460" s="121"/>
      <c r="L4460" s="112" t="str">
        <f t="shared" si="553"/>
        <v>00100000</v>
      </c>
      <c r="M4460" s="112" t="str">
        <f t="shared" si="554"/>
        <v>0010</v>
      </c>
      <c r="N4460" s="112" t="str">
        <f t="shared" si="559"/>
        <v>001</v>
      </c>
      <c r="O4460" s="112" t="str">
        <f t="shared" si="555"/>
        <v>0</v>
      </c>
      <c r="P4460" s="112">
        <f t="shared" si="556"/>
        <v>0</v>
      </c>
      <c r="Q4460" s="112" t="str">
        <f t="shared" si="557"/>
        <v>0</v>
      </c>
      <c r="R4460" s="112" t="str">
        <f t="shared" si="560"/>
        <v>000</v>
      </c>
      <c r="S4460" s="112"/>
      <c r="T4460" s="156">
        <f t="shared" si="558"/>
        <v>0</v>
      </c>
      <c r="U4460" s="112"/>
      <c r="V4460" s="112"/>
    </row>
    <row r="4461" spans="1:22">
      <c r="A4461" s="112"/>
      <c r="B4461" s="212"/>
      <c r="C4461" s="213"/>
      <c r="D4461" s="156"/>
      <c r="E4461" s="112"/>
      <c r="F4461" s="156"/>
      <c r="G4461" s="161"/>
      <c r="H4461" s="156"/>
      <c r="I4461" s="155"/>
      <c r="J4461" s="121"/>
      <c r="L4461" s="112" t="str">
        <f t="shared" si="553"/>
        <v>00100000</v>
      </c>
      <c r="M4461" s="112" t="str">
        <f t="shared" si="554"/>
        <v>0010</v>
      </c>
      <c r="N4461" s="112" t="str">
        <f t="shared" si="559"/>
        <v>001</v>
      </c>
      <c r="O4461" s="112" t="str">
        <f t="shared" si="555"/>
        <v>0</v>
      </c>
      <c r="P4461" s="112">
        <f t="shared" si="556"/>
        <v>0</v>
      </c>
      <c r="Q4461" s="112" t="str">
        <f t="shared" si="557"/>
        <v>0</v>
      </c>
      <c r="R4461" s="112" t="str">
        <f t="shared" si="560"/>
        <v>000</v>
      </c>
      <c r="S4461" s="112"/>
      <c r="T4461" s="156">
        <f t="shared" si="558"/>
        <v>0</v>
      </c>
      <c r="U4461" s="112"/>
      <c r="V4461" s="112"/>
    </row>
    <row r="4462" spans="1:22">
      <c r="A4462" s="112"/>
      <c r="B4462" s="212"/>
      <c r="C4462" s="213"/>
      <c r="D4462" s="156"/>
      <c r="E4462" s="112"/>
      <c r="F4462" s="156"/>
      <c r="G4462" s="161"/>
      <c r="H4462" s="156"/>
      <c r="I4462" s="155"/>
      <c r="J4462" s="121"/>
      <c r="L4462" s="112" t="str">
        <f t="shared" si="553"/>
        <v>00100000</v>
      </c>
      <c r="M4462" s="112" t="str">
        <f t="shared" si="554"/>
        <v>0010</v>
      </c>
      <c r="N4462" s="112" t="str">
        <f t="shared" si="559"/>
        <v>001</v>
      </c>
      <c r="O4462" s="112" t="str">
        <f t="shared" si="555"/>
        <v>0</v>
      </c>
      <c r="P4462" s="112">
        <f t="shared" si="556"/>
        <v>0</v>
      </c>
      <c r="Q4462" s="112" t="str">
        <f t="shared" si="557"/>
        <v>0</v>
      </c>
      <c r="R4462" s="112" t="str">
        <f t="shared" si="560"/>
        <v>000</v>
      </c>
      <c r="S4462" s="112"/>
      <c r="T4462" s="156">
        <f t="shared" si="558"/>
        <v>0</v>
      </c>
      <c r="U4462" s="112"/>
      <c r="V4462" s="112"/>
    </row>
    <row r="4463" spans="1:22">
      <c r="A4463" s="112"/>
      <c r="B4463" s="212"/>
      <c r="C4463" s="213"/>
      <c r="D4463" s="156"/>
      <c r="E4463" s="112"/>
      <c r="F4463" s="156"/>
      <c r="G4463" s="161"/>
      <c r="H4463" s="156"/>
      <c r="I4463" s="155"/>
      <c r="J4463" s="121"/>
      <c r="L4463" s="112" t="str">
        <f t="shared" si="553"/>
        <v>00100000</v>
      </c>
      <c r="M4463" s="112" t="str">
        <f t="shared" si="554"/>
        <v>0010</v>
      </c>
      <c r="N4463" s="112" t="str">
        <f t="shared" si="559"/>
        <v>001</v>
      </c>
      <c r="O4463" s="112" t="str">
        <f t="shared" si="555"/>
        <v>0</v>
      </c>
      <c r="P4463" s="112">
        <f t="shared" si="556"/>
        <v>0</v>
      </c>
      <c r="Q4463" s="112" t="str">
        <f t="shared" si="557"/>
        <v>0</v>
      </c>
      <c r="R4463" s="112" t="str">
        <f t="shared" si="560"/>
        <v>000</v>
      </c>
      <c r="S4463" s="112"/>
      <c r="T4463" s="156">
        <f t="shared" si="558"/>
        <v>0</v>
      </c>
      <c r="U4463" s="112"/>
      <c r="V4463" s="112"/>
    </row>
    <row r="4464" spans="1:22">
      <c r="A4464" s="112"/>
      <c r="B4464" s="212"/>
      <c r="C4464" s="213"/>
      <c r="D4464" s="156"/>
      <c r="E4464" s="112"/>
      <c r="F4464" s="156"/>
      <c r="G4464" s="161"/>
      <c r="H4464" s="156"/>
      <c r="I4464" s="155"/>
      <c r="J4464" s="121"/>
      <c r="L4464" s="112" t="str">
        <f t="shared" si="553"/>
        <v>00100000</v>
      </c>
      <c r="M4464" s="112" t="str">
        <f t="shared" si="554"/>
        <v>0010</v>
      </c>
      <c r="N4464" s="112" t="str">
        <f t="shared" si="559"/>
        <v>001</v>
      </c>
      <c r="O4464" s="112" t="str">
        <f t="shared" si="555"/>
        <v>0</v>
      </c>
      <c r="P4464" s="112">
        <f t="shared" si="556"/>
        <v>0</v>
      </c>
      <c r="Q4464" s="112" t="str">
        <f t="shared" si="557"/>
        <v>0</v>
      </c>
      <c r="R4464" s="112" t="str">
        <f t="shared" si="560"/>
        <v>000</v>
      </c>
      <c r="S4464" s="112"/>
      <c r="T4464" s="156">
        <f t="shared" si="558"/>
        <v>0</v>
      </c>
      <c r="U4464" s="112"/>
      <c r="V4464" s="112"/>
    </row>
    <row r="4465" spans="1:22">
      <c r="A4465" s="112"/>
      <c r="B4465" s="212"/>
      <c r="C4465" s="213"/>
      <c r="D4465" s="156"/>
      <c r="E4465" s="112"/>
      <c r="F4465" s="156"/>
      <c r="G4465" s="161"/>
      <c r="H4465" s="156"/>
      <c r="I4465" s="155"/>
      <c r="J4465" s="121"/>
      <c r="L4465" s="112" t="str">
        <f t="shared" si="553"/>
        <v>00100000</v>
      </c>
      <c r="M4465" s="112" t="str">
        <f t="shared" si="554"/>
        <v>0010</v>
      </c>
      <c r="N4465" s="112" t="str">
        <f t="shared" si="559"/>
        <v>001</v>
      </c>
      <c r="O4465" s="112" t="str">
        <f t="shared" si="555"/>
        <v>0</v>
      </c>
      <c r="P4465" s="112">
        <f t="shared" si="556"/>
        <v>0</v>
      </c>
      <c r="Q4465" s="112" t="str">
        <f t="shared" si="557"/>
        <v>0</v>
      </c>
      <c r="R4465" s="112" t="str">
        <f t="shared" si="560"/>
        <v>000</v>
      </c>
      <c r="S4465" s="112"/>
      <c r="T4465" s="156">
        <f t="shared" si="558"/>
        <v>0</v>
      </c>
      <c r="U4465" s="112"/>
      <c r="V4465" s="112"/>
    </row>
    <row r="4466" spans="1:22">
      <c r="A4466" s="112"/>
      <c r="B4466" s="212"/>
      <c r="C4466" s="213"/>
      <c r="D4466" s="156"/>
      <c r="E4466" s="112"/>
      <c r="F4466" s="156"/>
      <c r="G4466" s="161"/>
      <c r="H4466" s="156"/>
      <c r="I4466" s="155"/>
      <c r="J4466" s="121"/>
      <c r="L4466" s="112" t="str">
        <f t="shared" si="553"/>
        <v>00100000</v>
      </c>
      <c r="M4466" s="112" t="str">
        <f t="shared" si="554"/>
        <v>0010</v>
      </c>
      <c r="N4466" s="112" t="str">
        <f t="shared" si="559"/>
        <v>001</v>
      </c>
      <c r="O4466" s="112" t="str">
        <f t="shared" si="555"/>
        <v>0</v>
      </c>
      <c r="P4466" s="112">
        <f t="shared" si="556"/>
        <v>0</v>
      </c>
      <c r="Q4466" s="112" t="str">
        <f t="shared" si="557"/>
        <v>0</v>
      </c>
      <c r="R4466" s="112" t="str">
        <f t="shared" si="560"/>
        <v>000</v>
      </c>
      <c r="S4466" s="112"/>
      <c r="T4466" s="156">
        <f t="shared" si="558"/>
        <v>0</v>
      </c>
      <c r="U4466" s="112"/>
      <c r="V4466" s="112"/>
    </row>
    <row r="4467" spans="1:22">
      <c r="A4467" s="112"/>
      <c r="B4467" s="212"/>
      <c r="C4467" s="213"/>
      <c r="D4467" s="156"/>
      <c r="E4467" s="112"/>
      <c r="F4467" s="156"/>
      <c r="G4467" s="161"/>
      <c r="H4467" s="156"/>
      <c r="I4467" s="155"/>
      <c r="J4467" s="121"/>
      <c r="L4467" s="112" t="str">
        <f t="shared" si="553"/>
        <v>00100000</v>
      </c>
      <c r="M4467" s="112" t="str">
        <f t="shared" si="554"/>
        <v>0010</v>
      </c>
      <c r="N4467" s="112" t="str">
        <f t="shared" si="559"/>
        <v>001</v>
      </c>
      <c r="O4467" s="112" t="str">
        <f t="shared" si="555"/>
        <v>0</v>
      </c>
      <c r="P4467" s="112">
        <f t="shared" si="556"/>
        <v>0</v>
      </c>
      <c r="Q4467" s="112" t="str">
        <f t="shared" si="557"/>
        <v>0</v>
      </c>
      <c r="R4467" s="112" t="str">
        <f t="shared" si="560"/>
        <v>000</v>
      </c>
      <c r="S4467" s="112"/>
      <c r="T4467" s="156">
        <f t="shared" si="558"/>
        <v>0</v>
      </c>
      <c r="U4467" s="112"/>
      <c r="V4467" s="112"/>
    </row>
    <row r="4468" spans="1:22">
      <c r="A4468" s="112"/>
      <c r="B4468" s="212"/>
      <c r="C4468" s="213"/>
      <c r="D4468" s="156"/>
      <c r="E4468" s="112"/>
      <c r="F4468" s="156"/>
      <c r="G4468" s="161"/>
      <c r="H4468" s="156"/>
      <c r="I4468" s="155"/>
      <c r="J4468" s="121"/>
      <c r="L4468" s="112" t="str">
        <f t="shared" si="553"/>
        <v>00100000</v>
      </c>
      <c r="M4468" s="112" t="str">
        <f t="shared" si="554"/>
        <v>0010</v>
      </c>
      <c r="N4468" s="112" t="str">
        <f t="shared" si="559"/>
        <v>001</v>
      </c>
      <c r="O4468" s="112" t="str">
        <f t="shared" si="555"/>
        <v>0</v>
      </c>
      <c r="P4468" s="112">
        <f t="shared" si="556"/>
        <v>0</v>
      </c>
      <c r="Q4468" s="112" t="str">
        <f t="shared" si="557"/>
        <v>0</v>
      </c>
      <c r="R4468" s="112" t="str">
        <f t="shared" si="560"/>
        <v>000</v>
      </c>
      <c r="S4468" s="112"/>
      <c r="T4468" s="156">
        <f t="shared" si="558"/>
        <v>0</v>
      </c>
      <c r="U4468" s="112"/>
      <c r="V4468" s="112"/>
    </row>
    <row r="4469" spans="1:22">
      <c r="A4469" s="112"/>
      <c r="B4469" s="212"/>
      <c r="C4469" s="213"/>
      <c r="D4469" s="156"/>
      <c r="E4469" s="112"/>
      <c r="F4469" s="156"/>
      <c r="G4469" s="161"/>
      <c r="H4469" s="156"/>
      <c r="I4469" s="155"/>
      <c r="J4469" s="121"/>
      <c r="L4469" s="112" t="str">
        <f t="shared" si="553"/>
        <v>00100000</v>
      </c>
      <c r="M4469" s="112" t="str">
        <f t="shared" si="554"/>
        <v>0010</v>
      </c>
      <c r="N4469" s="112" t="str">
        <f t="shared" si="559"/>
        <v>001</v>
      </c>
      <c r="O4469" s="112" t="str">
        <f t="shared" si="555"/>
        <v>0</v>
      </c>
      <c r="P4469" s="112">
        <f t="shared" si="556"/>
        <v>0</v>
      </c>
      <c r="Q4469" s="112" t="str">
        <f t="shared" si="557"/>
        <v>0</v>
      </c>
      <c r="R4469" s="112" t="str">
        <f t="shared" si="560"/>
        <v>000</v>
      </c>
      <c r="S4469" s="112"/>
      <c r="T4469" s="156">
        <f t="shared" si="558"/>
        <v>0</v>
      </c>
      <c r="U4469" s="112"/>
      <c r="V4469" s="112"/>
    </row>
    <row r="4470" spans="1:22">
      <c r="A4470" s="112"/>
      <c r="B4470" s="212"/>
      <c r="C4470" s="213"/>
      <c r="D4470" s="156"/>
      <c r="E4470" s="112"/>
      <c r="F4470" s="156"/>
      <c r="G4470" s="161"/>
      <c r="H4470" s="156"/>
      <c r="I4470" s="155"/>
      <c r="J4470" s="121"/>
      <c r="L4470" s="112" t="str">
        <f t="shared" si="553"/>
        <v>00100000</v>
      </c>
      <c r="M4470" s="112" t="str">
        <f t="shared" si="554"/>
        <v>0010</v>
      </c>
      <c r="N4470" s="112" t="str">
        <f t="shared" si="559"/>
        <v>001</v>
      </c>
      <c r="O4470" s="112" t="str">
        <f t="shared" si="555"/>
        <v>0</v>
      </c>
      <c r="P4470" s="112">
        <f t="shared" si="556"/>
        <v>0</v>
      </c>
      <c r="Q4470" s="112" t="str">
        <f t="shared" si="557"/>
        <v>0</v>
      </c>
      <c r="R4470" s="112" t="str">
        <f t="shared" si="560"/>
        <v>000</v>
      </c>
      <c r="S4470" s="112"/>
      <c r="T4470" s="156">
        <f t="shared" si="558"/>
        <v>0</v>
      </c>
      <c r="U4470" s="112"/>
      <c r="V4470" s="112"/>
    </row>
    <row r="4471" spans="1:22">
      <c r="A4471" s="112"/>
      <c r="B4471" s="212"/>
      <c r="C4471" s="213"/>
      <c r="D4471" s="156"/>
      <c r="E4471" s="112"/>
      <c r="F4471" s="156"/>
      <c r="G4471" s="161"/>
      <c r="H4471" s="156"/>
      <c r="I4471" s="155"/>
      <c r="J4471" s="121"/>
      <c r="L4471" s="112" t="str">
        <f t="shared" si="553"/>
        <v>00100000</v>
      </c>
      <c r="M4471" s="112" t="str">
        <f t="shared" si="554"/>
        <v>0010</v>
      </c>
      <c r="N4471" s="112" t="str">
        <f t="shared" si="559"/>
        <v>001</v>
      </c>
      <c r="O4471" s="112" t="str">
        <f t="shared" si="555"/>
        <v>0</v>
      </c>
      <c r="P4471" s="112">
        <f t="shared" si="556"/>
        <v>0</v>
      </c>
      <c r="Q4471" s="112" t="str">
        <f t="shared" si="557"/>
        <v>0</v>
      </c>
      <c r="R4471" s="112" t="str">
        <f t="shared" si="560"/>
        <v>000</v>
      </c>
      <c r="S4471" s="112"/>
      <c r="T4471" s="156">
        <f t="shared" si="558"/>
        <v>0</v>
      </c>
      <c r="U4471" s="112"/>
      <c r="V4471" s="112"/>
    </row>
    <row r="4472" spans="1:22">
      <c r="A4472" s="112"/>
      <c r="B4472" s="212"/>
      <c r="C4472" s="213"/>
      <c r="D4472" s="156"/>
      <c r="E4472" s="112"/>
      <c r="F4472" s="156"/>
      <c r="G4472" s="161"/>
      <c r="H4472" s="156"/>
      <c r="I4472" s="155"/>
      <c r="J4472" s="121"/>
      <c r="L4472" s="112" t="str">
        <f t="shared" si="553"/>
        <v>00100000</v>
      </c>
      <c r="M4472" s="112" t="str">
        <f t="shared" si="554"/>
        <v>0010</v>
      </c>
      <c r="N4472" s="112" t="str">
        <f t="shared" si="559"/>
        <v>001</v>
      </c>
      <c r="O4472" s="112" t="str">
        <f t="shared" si="555"/>
        <v>0</v>
      </c>
      <c r="P4472" s="112">
        <f t="shared" si="556"/>
        <v>0</v>
      </c>
      <c r="Q4472" s="112" t="str">
        <f t="shared" si="557"/>
        <v>0</v>
      </c>
      <c r="R4472" s="112" t="str">
        <f t="shared" si="560"/>
        <v>000</v>
      </c>
      <c r="S4472" s="112"/>
      <c r="T4472" s="156">
        <f t="shared" si="558"/>
        <v>0</v>
      </c>
      <c r="U4472" s="112"/>
      <c r="V4472" s="112"/>
    </row>
    <row r="4473" spans="1:22">
      <c r="A4473" s="112"/>
      <c r="B4473" s="212"/>
      <c r="C4473" s="213"/>
      <c r="D4473" s="156"/>
      <c r="E4473" s="112"/>
      <c r="F4473" s="156"/>
      <c r="G4473" s="161"/>
      <c r="H4473" s="156"/>
      <c r="I4473" s="155"/>
      <c r="J4473" s="121"/>
      <c r="L4473" s="112" t="str">
        <f t="shared" si="553"/>
        <v>00100000</v>
      </c>
      <c r="M4473" s="112" t="str">
        <f t="shared" si="554"/>
        <v>0010</v>
      </c>
      <c r="N4473" s="112" t="str">
        <f t="shared" si="559"/>
        <v>001</v>
      </c>
      <c r="O4473" s="112" t="str">
        <f t="shared" si="555"/>
        <v>0</v>
      </c>
      <c r="P4473" s="112">
        <f t="shared" si="556"/>
        <v>0</v>
      </c>
      <c r="Q4473" s="112" t="str">
        <f t="shared" si="557"/>
        <v>0</v>
      </c>
      <c r="R4473" s="112" t="str">
        <f t="shared" si="560"/>
        <v>000</v>
      </c>
      <c r="S4473" s="112"/>
      <c r="T4473" s="156">
        <f t="shared" si="558"/>
        <v>0</v>
      </c>
      <c r="U4473" s="112"/>
      <c r="V4473" s="112"/>
    </row>
    <row r="4474" spans="1:22">
      <c r="A4474" s="112"/>
      <c r="B4474" s="212"/>
      <c r="C4474" s="213"/>
      <c r="D4474" s="156"/>
      <c r="E4474" s="112"/>
      <c r="F4474" s="156"/>
      <c r="G4474" s="161"/>
      <c r="H4474" s="156"/>
      <c r="I4474" s="155"/>
      <c r="J4474" s="121"/>
      <c r="L4474" s="112" t="str">
        <f t="shared" si="553"/>
        <v>00100000</v>
      </c>
      <c r="M4474" s="112" t="str">
        <f t="shared" si="554"/>
        <v>0010</v>
      </c>
      <c r="N4474" s="112" t="str">
        <f t="shared" si="559"/>
        <v>001</v>
      </c>
      <c r="O4474" s="112" t="str">
        <f t="shared" si="555"/>
        <v>0</v>
      </c>
      <c r="P4474" s="112">
        <f t="shared" si="556"/>
        <v>0</v>
      </c>
      <c r="Q4474" s="112" t="str">
        <f t="shared" si="557"/>
        <v>0</v>
      </c>
      <c r="R4474" s="112" t="str">
        <f t="shared" si="560"/>
        <v>000</v>
      </c>
      <c r="S4474" s="112"/>
      <c r="T4474" s="156">
        <f t="shared" si="558"/>
        <v>0</v>
      </c>
      <c r="U4474" s="112"/>
      <c r="V4474" s="112"/>
    </row>
    <row r="4475" spans="1:22">
      <c r="A4475" s="112"/>
      <c r="B4475" s="212"/>
      <c r="C4475" s="213"/>
      <c r="D4475" s="156"/>
      <c r="E4475" s="112"/>
      <c r="F4475" s="156"/>
      <c r="G4475" s="161"/>
      <c r="H4475" s="156"/>
      <c r="I4475" s="155"/>
      <c r="J4475" s="121"/>
      <c r="L4475" s="112" t="str">
        <f t="shared" si="553"/>
        <v>00100000</v>
      </c>
      <c r="M4475" s="112" t="str">
        <f t="shared" si="554"/>
        <v>0010</v>
      </c>
      <c r="N4475" s="112" t="str">
        <f t="shared" si="559"/>
        <v>001</v>
      </c>
      <c r="O4475" s="112" t="str">
        <f t="shared" si="555"/>
        <v>0</v>
      </c>
      <c r="P4475" s="112">
        <f t="shared" si="556"/>
        <v>0</v>
      </c>
      <c r="Q4475" s="112" t="str">
        <f t="shared" si="557"/>
        <v>0</v>
      </c>
      <c r="R4475" s="112" t="str">
        <f t="shared" si="560"/>
        <v>000</v>
      </c>
      <c r="S4475" s="112"/>
      <c r="T4475" s="156">
        <f t="shared" si="558"/>
        <v>0</v>
      </c>
      <c r="U4475" s="112"/>
      <c r="V4475" s="112"/>
    </row>
    <row r="4476" spans="1:22">
      <c r="A4476" s="112"/>
      <c r="B4476" s="212"/>
      <c r="C4476" s="213"/>
      <c r="D4476" s="156"/>
      <c r="E4476" s="112"/>
      <c r="F4476" s="156"/>
      <c r="G4476" s="161"/>
      <c r="H4476" s="156"/>
      <c r="I4476" s="155"/>
      <c r="J4476" s="121"/>
      <c r="L4476" s="112" t="str">
        <f t="shared" ref="L4476:L4539" si="561">+"0010"&amp; A4476 &amp; B4476 &amp; "0"&amp;C4476&amp;"000"</f>
        <v>00100000</v>
      </c>
      <c r="M4476" s="112" t="str">
        <f t="shared" ref="M4476:M4539" si="562">+"001"&amp;"0"&amp;H4476</f>
        <v>0010</v>
      </c>
      <c r="N4476" s="112" t="str">
        <f t="shared" si="559"/>
        <v>001</v>
      </c>
      <c r="O4476" s="112" t="str">
        <f t="shared" ref="O4476:O4539" si="563">+"0"&amp;A4476</f>
        <v>0</v>
      </c>
      <c r="P4476" s="112">
        <f t="shared" ref="P4476:P4539" si="564">+B4476</f>
        <v>0</v>
      </c>
      <c r="Q4476" s="112" t="str">
        <f t="shared" ref="Q4476:Q4539" si="565">+"0"&amp;C4476</f>
        <v>0</v>
      </c>
      <c r="R4476" s="112" t="str">
        <f t="shared" si="560"/>
        <v>000</v>
      </c>
      <c r="S4476" s="112"/>
      <c r="T4476" s="156">
        <f t="shared" ref="T4476:T4539" si="566">+IF(AND(F4476&lt;&gt;"",G4476=""),F4476,G4476)</f>
        <v>0</v>
      </c>
      <c r="U4476" s="112"/>
      <c r="V4476" s="112"/>
    </row>
    <row r="4477" spans="1:22">
      <c r="A4477" s="112"/>
      <c r="B4477" s="212"/>
      <c r="C4477" s="213"/>
      <c r="D4477" s="156"/>
      <c r="E4477" s="112"/>
      <c r="F4477" s="156"/>
      <c r="G4477" s="161"/>
      <c r="H4477" s="156"/>
      <c r="I4477" s="155"/>
      <c r="J4477" s="121"/>
      <c r="L4477" s="112" t="str">
        <f t="shared" si="561"/>
        <v>00100000</v>
      </c>
      <c r="M4477" s="112" t="str">
        <f t="shared" si="562"/>
        <v>0010</v>
      </c>
      <c r="N4477" s="112" t="str">
        <f t="shared" si="559"/>
        <v>001</v>
      </c>
      <c r="O4477" s="112" t="str">
        <f t="shared" si="563"/>
        <v>0</v>
      </c>
      <c r="P4477" s="112">
        <f t="shared" si="564"/>
        <v>0</v>
      </c>
      <c r="Q4477" s="112" t="str">
        <f t="shared" si="565"/>
        <v>0</v>
      </c>
      <c r="R4477" s="112" t="str">
        <f t="shared" si="560"/>
        <v>000</v>
      </c>
      <c r="S4477" s="112"/>
      <c r="T4477" s="156">
        <f t="shared" si="566"/>
        <v>0</v>
      </c>
      <c r="U4477" s="112"/>
      <c r="V4477" s="112"/>
    </row>
    <row r="4478" spans="1:22">
      <c r="A4478" s="112"/>
      <c r="B4478" s="212"/>
      <c r="C4478" s="213"/>
      <c r="D4478" s="156"/>
      <c r="E4478" s="112"/>
      <c r="F4478" s="156"/>
      <c r="G4478" s="161"/>
      <c r="H4478" s="156"/>
      <c r="I4478" s="155"/>
      <c r="J4478" s="121"/>
      <c r="L4478" s="112" t="str">
        <f t="shared" si="561"/>
        <v>00100000</v>
      </c>
      <c r="M4478" s="112" t="str">
        <f t="shared" si="562"/>
        <v>0010</v>
      </c>
      <c r="N4478" s="112" t="str">
        <f t="shared" si="559"/>
        <v>001</v>
      </c>
      <c r="O4478" s="112" t="str">
        <f t="shared" si="563"/>
        <v>0</v>
      </c>
      <c r="P4478" s="112">
        <f t="shared" si="564"/>
        <v>0</v>
      </c>
      <c r="Q4478" s="112" t="str">
        <f t="shared" si="565"/>
        <v>0</v>
      </c>
      <c r="R4478" s="112" t="str">
        <f t="shared" si="560"/>
        <v>000</v>
      </c>
      <c r="S4478" s="112"/>
      <c r="T4478" s="156">
        <f t="shared" si="566"/>
        <v>0</v>
      </c>
      <c r="U4478" s="112"/>
      <c r="V4478" s="112"/>
    </row>
    <row r="4479" spans="1:22">
      <c r="A4479" s="112"/>
      <c r="B4479" s="212"/>
      <c r="C4479" s="213"/>
      <c r="D4479" s="156"/>
      <c r="E4479" s="112"/>
      <c r="F4479" s="156"/>
      <c r="G4479" s="161"/>
      <c r="H4479" s="156"/>
      <c r="I4479" s="155"/>
      <c r="J4479" s="121"/>
      <c r="L4479" s="112" t="str">
        <f t="shared" si="561"/>
        <v>00100000</v>
      </c>
      <c r="M4479" s="112" t="str">
        <f t="shared" si="562"/>
        <v>0010</v>
      </c>
      <c r="N4479" s="112" t="str">
        <f t="shared" si="559"/>
        <v>001</v>
      </c>
      <c r="O4479" s="112" t="str">
        <f t="shared" si="563"/>
        <v>0</v>
      </c>
      <c r="P4479" s="112">
        <f t="shared" si="564"/>
        <v>0</v>
      </c>
      <c r="Q4479" s="112" t="str">
        <f t="shared" si="565"/>
        <v>0</v>
      </c>
      <c r="R4479" s="112" t="str">
        <f t="shared" si="560"/>
        <v>000</v>
      </c>
      <c r="S4479" s="112"/>
      <c r="T4479" s="156">
        <f t="shared" si="566"/>
        <v>0</v>
      </c>
      <c r="U4479" s="112"/>
      <c r="V4479" s="112"/>
    </row>
    <row r="4480" spans="1:22">
      <c r="A4480" s="112"/>
      <c r="B4480" s="212"/>
      <c r="C4480" s="213"/>
      <c r="D4480" s="156"/>
      <c r="E4480" s="112"/>
      <c r="F4480" s="156"/>
      <c r="G4480" s="161"/>
      <c r="H4480" s="156"/>
      <c r="I4480" s="155"/>
      <c r="J4480" s="121"/>
      <c r="L4480" s="112" t="str">
        <f t="shared" si="561"/>
        <v>00100000</v>
      </c>
      <c r="M4480" s="112" t="str">
        <f t="shared" si="562"/>
        <v>0010</v>
      </c>
      <c r="N4480" s="112" t="str">
        <f t="shared" si="559"/>
        <v>001</v>
      </c>
      <c r="O4480" s="112" t="str">
        <f t="shared" si="563"/>
        <v>0</v>
      </c>
      <c r="P4480" s="112">
        <f t="shared" si="564"/>
        <v>0</v>
      </c>
      <c r="Q4480" s="112" t="str">
        <f t="shared" si="565"/>
        <v>0</v>
      </c>
      <c r="R4480" s="112" t="str">
        <f t="shared" si="560"/>
        <v>000</v>
      </c>
      <c r="S4480" s="112"/>
      <c r="T4480" s="156">
        <f t="shared" si="566"/>
        <v>0</v>
      </c>
      <c r="U4480" s="112"/>
      <c r="V4480" s="112"/>
    </row>
    <row r="4481" spans="1:22">
      <c r="A4481" s="112"/>
      <c r="B4481" s="212"/>
      <c r="C4481" s="213"/>
      <c r="D4481" s="156"/>
      <c r="E4481" s="112"/>
      <c r="F4481" s="156"/>
      <c r="G4481" s="161"/>
      <c r="H4481" s="156"/>
      <c r="I4481" s="155"/>
      <c r="J4481" s="121"/>
      <c r="L4481" s="112" t="str">
        <f t="shared" si="561"/>
        <v>00100000</v>
      </c>
      <c r="M4481" s="112" t="str">
        <f t="shared" si="562"/>
        <v>0010</v>
      </c>
      <c r="N4481" s="112" t="str">
        <f t="shared" si="559"/>
        <v>001</v>
      </c>
      <c r="O4481" s="112" t="str">
        <f t="shared" si="563"/>
        <v>0</v>
      </c>
      <c r="P4481" s="112">
        <f t="shared" si="564"/>
        <v>0</v>
      </c>
      <c r="Q4481" s="112" t="str">
        <f t="shared" si="565"/>
        <v>0</v>
      </c>
      <c r="R4481" s="112" t="str">
        <f t="shared" si="560"/>
        <v>000</v>
      </c>
      <c r="S4481" s="112"/>
      <c r="T4481" s="156">
        <f t="shared" si="566"/>
        <v>0</v>
      </c>
      <c r="U4481" s="112"/>
      <c r="V4481" s="112"/>
    </row>
    <row r="4482" spans="1:22">
      <c r="A4482" s="112"/>
      <c r="B4482" s="212"/>
      <c r="C4482" s="213"/>
      <c r="D4482" s="156"/>
      <c r="E4482" s="112"/>
      <c r="F4482" s="156"/>
      <c r="G4482" s="161"/>
      <c r="H4482" s="156"/>
      <c r="I4482" s="155"/>
      <c r="J4482" s="121"/>
      <c r="L4482" s="112" t="str">
        <f t="shared" si="561"/>
        <v>00100000</v>
      </c>
      <c r="M4482" s="112" t="str">
        <f t="shared" si="562"/>
        <v>0010</v>
      </c>
      <c r="N4482" s="112" t="str">
        <f t="shared" si="559"/>
        <v>001</v>
      </c>
      <c r="O4482" s="112" t="str">
        <f t="shared" si="563"/>
        <v>0</v>
      </c>
      <c r="P4482" s="112">
        <f t="shared" si="564"/>
        <v>0</v>
      </c>
      <c r="Q4482" s="112" t="str">
        <f t="shared" si="565"/>
        <v>0</v>
      </c>
      <c r="R4482" s="112" t="str">
        <f t="shared" si="560"/>
        <v>000</v>
      </c>
      <c r="S4482" s="112"/>
      <c r="T4482" s="156">
        <f t="shared" si="566"/>
        <v>0</v>
      </c>
      <c r="U4482" s="112"/>
      <c r="V4482" s="112"/>
    </row>
    <row r="4483" spans="1:22">
      <c r="A4483" s="112"/>
      <c r="B4483" s="212"/>
      <c r="C4483" s="213"/>
      <c r="D4483" s="156"/>
      <c r="E4483" s="112"/>
      <c r="F4483" s="156"/>
      <c r="G4483" s="161"/>
      <c r="H4483" s="156"/>
      <c r="I4483" s="155"/>
      <c r="J4483" s="121"/>
      <c r="L4483" s="112" t="str">
        <f t="shared" si="561"/>
        <v>00100000</v>
      </c>
      <c r="M4483" s="112" t="str">
        <f t="shared" si="562"/>
        <v>0010</v>
      </c>
      <c r="N4483" s="112" t="str">
        <f t="shared" si="559"/>
        <v>001</v>
      </c>
      <c r="O4483" s="112" t="str">
        <f t="shared" si="563"/>
        <v>0</v>
      </c>
      <c r="P4483" s="112">
        <f t="shared" si="564"/>
        <v>0</v>
      </c>
      <c r="Q4483" s="112" t="str">
        <f t="shared" si="565"/>
        <v>0</v>
      </c>
      <c r="R4483" s="112" t="str">
        <f t="shared" si="560"/>
        <v>000</v>
      </c>
      <c r="S4483" s="112"/>
      <c r="T4483" s="156">
        <f t="shared" si="566"/>
        <v>0</v>
      </c>
      <c r="U4483" s="112"/>
      <c r="V4483" s="112"/>
    </row>
    <row r="4484" spans="1:22">
      <c r="A4484" s="112"/>
      <c r="B4484" s="212"/>
      <c r="C4484" s="213"/>
      <c r="D4484" s="156"/>
      <c r="E4484" s="112"/>
      <c r="F4484" s="156"/>
      <c r="G4484" s="161"/>
      <c r="H4484" s="156"/>
      <c r="I4484" s="155"/>
      <c r="J4484" s="121"/>
      <c r="L4484" s="112" t="str">
        <f t="shared" si="561"/>
        <v>00100000</v>
      </c>
      <c r="M4484" s="112" t="str">
        <f t="shared" si="562"/>
        <v>0010</v>
      </c>
      <c r="N4484" s="112" t="str">
        <f t="shared" si="559"/>
        <v>001</v>
      </c>
      <c r="O4484" s="112" t="str">
        <f t="shared" si="563"/>
        <v>0</v>
      </c>
      <c r="P4484" s="112">
        <f t="shared" si="564"/>
        <v>0</v>
      </c>
      <c r="Q4484" s="112" t="str">
        <f t="shared" si="565"/>
        <v>0</v>
      </c>
      <c r="R4484" s="112" t="str">
        <f t="shared" si="560"/>
        <v>000</v>
      </c>
      <c r="S4484" s="112"/>
      <c r="T4484" s="156">
        <f t="shared" si="566"/>
        <v>0</v>
      </c>
      <c r="U4484" s="112"/>
      <c r="V4484" s="112"/>
    </row>
    <row r="4485" spans="1:22">
      <c r="A4485" s="112"/>
      <c r="B4485" s="212"/>
      <c r="C4485" s="213"/>
      <c r="D4485" s="156"/>
      <c r="E4485" s="112"/>
      <c r="F4485" s="156"/>
      <c r="G4485" s="161"/>
      <c r="H4485" s="156"/>
      <c r="I4485" s="155"/>
      <c r="J4485" s="121"/>
      <c r="L4485" s="112" t="str">
        <f t="shared" si="561"/>
        <v>00100000</v>
      </c>
      <c r="M4485" s="112" t="str">
        <f t="shared" si="562"/>
        <v>0010</v>
      </c>
      <c r="N4485" s="112" t="str">
        <f t="shared" si="559"/>
        <v>001</v>
      </c>
      <c r="O4485" s="112" t="str">
        <f t="shared" si="563"/>
        <v>0</v>
      </c>
      <c r="P4485" s="112">
        <f t="shared" si="564"/>
        <v>0</v>
      </c>
      <c r="Q4485" s="112" t="str">
        <f t="shared" si="565"/>
        <v>0</v>
      </c>
      <c r="R4485" s="112" t="str">
        <f t="shared" si="560"/>
        <v>000</v>
      </c>
      <c r="S4485" s="112"/>
      <c r="T4485" s="156">
        <f t="shared" si="566"/>
        <v>0</v>
      </c>
      <c r="U4485" s="112"/>
      <c r="V4485" s="112"/>
    </row>
    <row r="4486" spans="1:22">
      <c r="A4486" s="112"/>
      <c r="B4486" s="212"/>
      <c r="C4486" s="213"/>
      <c r="D4486" s="156"/>
      <c r="E4486" s="112"/>
      <c r="F4486" s="156"/>
      <c r="G4486" s="161"/>
      <c r="H4486" s="156"/>
      <c r="I4486" s="155"/>
      <c r="J4486" s="121"/>
      <c r="L4486" s="112" t="str">
        <f t="shared" si="561"/>
        <v>00100000</v>
      </c>
      <c r="M4486" s="112" t="str">
        <f t="shared" si="562"/>
        <v>0010</v>
      </c>
      <c r="N4486" s="112" t="str">
        <f t="shared" ref="N4486:N4549" si="567">+"001"</f>
        <v>001</v>
      </c>
      <c r="O4486" s="112" t="str">
        <f t="shared" si="563"/>
        <v>0</v>
      </c>
      <c r="P4486" s="112">
        <f t="shared" si="564"/>
        <v>0</v>
      </c>
      <c r="Q4486" s="112" t="str">
        <f t="shared" si="565"/>
        <v>0</v>
      </c>
      <c r="R4486" s="112" t="str">
        <f t="shared" ref="R4486:R4549" si="568">+"000"</f>
        <v>000</v>
      </c>
      <c r="S4486" s="112"/>
      <c r="T4486" s="156">
        <f t="shared" si="566"/>
        <v>0</v>
      </c>
      <c r="U4486" s="112"/>
      <c r="V4486" s="112"/>
    </row>
    <row r="4487" spans="1:22">
      <c r="A4487" s="112"/>
      <c r="B4487" s="212"/>
      <c r="C4487" s="213"/>
      <c r="D4487" s="156"/>
      <c r="E4487" s="112"/>
      <c r="F4487" s="156"/>
      <c r="G4487" s="161"/>
      <c r="H4487" s="156"/>
      <c r="I4487" s="155"/>
      <c r="J4487" s="121"/>
      <c r="L4487" s="112" t="str">
        <f t="shared" si="561"/>
        <v>00100000</v>
      </c>
      <c r="M4487" s="112" t="str">
        <f t="shared" si="562"/>
        <v>0010</v>
      </c>
      <c r="N4487" s="112" t="str">
        <f t="shared" si="567"/>
        <v>001</v>
      </c>
      <c r="O4487" s="112" t="str">
        <f t="shared" si="563"/>
        <v>0</v>
      </c>
      <c r="P4487" s="112">
        <f t="shared" si="564"/>
        <v>0</v>
      </c>
      <c r="Q4487" s="112" t="str">
        <f t="shared" si="565"/>
        <v>0</v>
      </c>
      <c r="R4487" s="112" t="str">
        <f t="shared" si="568"/>
        <v>000</v>
      </c>
      <c r="S4487" s="112"/>
      <c r="T4487" s="156">
        <f t="shared" si="566"/>
        <v>0</v>
      </c>
      <c r="U4487" s="112"/>
      <c r="V4487" s="112"/>
    </row>
    <row r="4488" spans="1:22">
      <c r="A4488" s="112"/>
      <c r="B4488" s="212"/>
      <c r="C4488" s="213"/>
      <c r="D4488" s="156"/>
      <c r="E4488" s="112"/>
      <c r="F4488" s="156"/>
      <c r="G4488" s="161"/>
      <c r="H4488" s="156"/>
      <c r="I4488" s="155"/>
      <c r="J4488" s="121"/>
      <c r="L4488" s="112" t="str">
        <f t="shared" si="561"/>
        <v>00100000</v>
      </c>
      <c r="M4488" s="112" t="str">
        <f t="shared" si="562"/>
        <v>0010</v>
      </c>
      <c r="N4488" s="112" t="str">
        <f t="shared" si="567"/>
        <v>001</v>
      </c>
      <c r="O4488" s="112" t="str">
        <f t="shared" si="563"/>
        <v>0</v>
      </c>
      <c r="P4488" s="112">
        <f t="shared" si="564"/>
        <v>0</v>
      </c>
      <c r="Q4488" s="112" t="str">
        <f t="shared" si="565"/>
        <v>0</v>
      </c>
      <c r="R4488" s="112" t="str">
        <f t="shared" si="568"/>
        <v>000</v>
      </c>
      <c r="S4488" s="112"/>
      <c r="T4488" s="156">
        <f t="shared" si="566"/>
        <v>0</v>
      </c>
      <c r="U4488" s="112"/>
      <c r="V4488" s="112"/>
    </row>
    <row r="4489" spans="1:22">
      <c r="A4489" s="112"/>
      <c r="B4489" s="212"/>
      <c r="C4489" s="213"/>
      <c r="D4489" s="156"/>
      <c r="E4489" s="112"/>
      <c r="F4489" s="156"/>
      <c r="G4489" s="161"/>
      <c r="H4489" s="156"/>
      <c r="I4489" s="155"/>
      <c r="J4489" s="121"/>
      <c r="L4489" s="112" t="str">
        <f t="shared" si="561"/>
        <v>00100000</v>
      </c>
      <c r="M4489" s="112" t="str">
        <f t="shared" si="562"/>
        <v>0010</v>
      </c>
      <c r="N4489" s="112" t="str">
        <f t="shared" si="567"/>
        <v>001</v>
      </c>
      <c r="O4489" s="112" t="str">
        <f t="shared" si="563"/>
        <v>0</v>
      </c>
      <c r="P4489" s="112">
        <f t="shared" si="564"/>
        <v>0</v>
      </c>
      <c r="Q4489" s="112" t="str">
        <f t="shared" si="565"/>
        <v>0</v>
      </c>
      <c r="R4489" s="112" t="str">
        <f t="shared" si="568"/>
        <v>000</v>
      </c>
      <c r="S4489" s="112"/>
      <c r="T4489" s="156">
        <f t="shared" si="566"/>
        <v>0</v>
      </c>
      <c r="U4489" s="112"/>
      <c r="V4489" s="112"/>
    </row>
    <row r="4490" spans="1:22">
      <c r="A4490" s="112"/>
      <c r="B4490" s="212"/>
      <c r="C4490" s="213"/>
      <c r="D4490" s="156"/>
      <c r="E4490" s="112"/>
      <c r="F4490" s="156"/>
      <c r="G4490" s="161"/>
      <c r="H4490" s="156"/>
      <c r="I4490" s="155"/>
      <c r="J4490" s="121"/>
      <c r="L4490" s="112" t="str">
        <f t="shared" si="561"/>
        <v>00100000</v>
      </c>
      <c r="M4490" s="112" t="str">
        <f t="shared" si="562"/>
        <v>0010</v>
      </c>
      <c r="N4490" s="112" t="str">
        <f t="shared" si="567"/>
        <v>001</v>
      </c>
      <c r="O4490" s="112" t="str">
        <f t="shared" si="563"/>
        <v>0</v>
      </c>
      <c r="P4490" s="112">
        <f t="shared" si="564"/>
        <v>0</v>
      </c>
      <c r="Q4490" s="112" t="str">
        <f t="shared" si="565"/>
        <v>0</v>
      </c>
      <c r="R4490" s="112" t="str">
        <f t="shared" si="568"/>
        <v>000</v>
      </c>
      <c r="S4490" s="112"/>
      <c r="T4490" s="156">
        <f t="shared" si="566"/>
        <v>0</v>
      </c>
      <c r="U4490" s="112"/>
      <c r="V4490" s="112"/>
    </row>
    <row r="4491" spans="1:22">
      <c r="A4491" s="112"/>
      <c r="B4491" s="212"/>
      <c r="C4491" s="213"/>
      <c r="D4491" s="156"/>
      <c r="E4491" s="112"/>
      <c r="F4491" s="156"/>
      <c r="G4491" s="161"/>
      <c r="H4491" s="156"/>
      <c r="I4491" s="155"/>
      <c r="J4491" s="121"/>
      <c r="L4491" s="112" t="str">
        <f t="shared" si="561"/>
        <v>00100000</v>
      </c>
      <c r="M4491" s="112" t="str">
        <f t="shared" si="562"/>
        <v>0010</v>
      </c>
      <c r="N4491" s="112" t="str">
        <f t="shared" si="567"/>
        <v>001</v>
      </c>
      <c r="O4491" s="112" t="str">
        <f t="shared" si="563"/>
        <v>0</v>
      </c>
      <c r="P4491" s="112">
        <f t="shared" si="564"/>
        <v>0</v>
      </c>
      <c r="Q4491" s="112" t="str">
        <f t="shared" si="565"/>
        <v>0</v>
      </c>
      <c r="R4491" s="112" t="str">
        <f t="shared" si="568"/>
        <v>000</v>
      </c>
      <c r="S4491" s="112"/>
      <c r="T4491" s="156">
        <f t="shared" si="566"/>
        <v>0</v>
      </c>
      <c r="U4491" s="112"/>
      <c r="V4491" s="112"/>
    </row>
    <row r="4492" spans="1:22">
      <c r="A4492" s="112"/>
      <c r="B4492" s="212"/>
      <c r="C4492" s="213"/>
      <c r="D4492" s="156"/>
      <c r="E4492" s="112"/>
      <c r="F4492" s="156"/>
      <c r="G4492" s="161"/>
      <c r="H4492" s="156"/>
      <c r="I4492" s="155"/>
      <c r="J4492" s="121"/>
      <c r="L4492" s="112" t="str">
        <f t="shared" si="561"/>
        <v>00100000</v>
      </c>
      <c r="M4492" s="112" t="str">
        <f t="shared" si="562"/>
        <v>0010</v>
      </c>
      <c r="N4492" s="112" t="str">
        <f t="shared" si="567"/>
        <v>001</v>
      </c>
      <c r="O4492" s="112" t="str">
        <f t="shared" si="563"/>
        <v>0</v>
      </c>
      <c r="P4492" s="112">
        <f t="shared" si="564"/>
        <v>0</v>
      </c>
      <c r="Q4492" s="112" t="str">
        <f t="shared" si="565"/>
        <v>0</v>
      </c>
      <c r="R4492" s="112" t="str">
        <f t="shared" si="568"/>
        <v>000</v>
      </c>
      <c r="S4492" s="112"/>
      <c r="T4492" s="156">
        <f t="shared" si="566"/>
        <v>0</v>
      </c>
      <c r="U4492" s="112"/>
      <c r="V4492" s="112"/>
    </row>
    <row r="4493" spans="1:22">
      <c r="A4493" s="112"/>
      <c r="B4493" s="212"/>
      <c r="C4493" s="213"/>
      <c r="D4493" s="156"/>
      <c r="E4493" s="112"/>
      <c r="F4493" s="156"/>
      <c r="G4493" s="161"/>
      <c r="H4493" s="156"/>
      <c r="I4493" s="155"/>
      <c r="J4493" s="121"/>
      <c r="L4493" s="112" t="str">
        <f t="shared" si="561"/>
        <v>00100000</v>
      </c>
      <c r="M4493" s="112" t="str">
        <f t="shared" si="562"/>
        <v>0010</v>
      </c>
      <c r="N4493" s="112" t="str">
        <f t="shared" si="567"/>
        <v>001</v>
      </c>
      <c r="O4493" s="112" t="str">
        <f t="shared" si="563"/>
        <v>0</v>
      </c>
      <c r="P4493" s="112">
        <f t="shared" si="564"/>
        <v>0</v>
      </c>
      <c r="Q4493" s="112" t="str">
        <f t="shared" si="565"/>
        <v>0</v>
      </c>
      <c r="R4493" s="112" t="str">
        <f t="shared" si="568"/>
        <v>000</v>
      </c>
      <c r="S4493" s="112"/>
      <c r="T4493" s="156">
        <f t="shared" si="566"/>
        <v>0</v>
      </c>
      <c r="U4493" s="112"/>
      <c r="V4493" s="112"/>
    </row>
    <row r="4494" spans="1:22">
      <c r="A4494" s="112"/>
      <c r="B4494" s="212"/>
      <c r="C4494" s="213"/>
      <c r="D4494" s="156"/>
      <c r="E4494" s="112"/>
      <c r="F4494" s="156"/>
      <c r="G4494" s="161"/>
      <c r="H4494" s="156"/>
      <c r="I4494" s="155"/>
      <c r="J4494" s="121"/>
      <c r="L4494" s="112" t="str">
        <f t="shared" si="561"/>
        <v>00100000</v>
      </c>
      <c r="M4494" s="112" t="str">
        <f t="shared" si="562"/>
        <v>0010</v>
      </c>
      <c r="N4494" s="112" t="str">
        <f t="shared" si="567"/>
        <v>001</v>
      </c>
      <c r="O4494" s="112" t="str">
        <f t="shared" si="563"/>
        <v>0</v>
      </c>
      <c r="P4494" s="112">
        <f t="shared" si="564"/>
        <v>0</v>
      </c>
      <c r="Q4494" s="112" t="str">
        <f t="shared" si="565"/>
        <v>0</v>
      </c>
      <c r="R4494" s="112" t="str">
        <f t="shared" si="568"/>
        <v>000</v>
      </c>
      <c r="S4494" s="112"/>
      <c r="T4494" s="156">
        <f t="shared" si="566"/>
        <v>0</v>
      </c>
      <c r="U4494" s="112"/>
      <c r="V4494" s="112"/>
    </row>
    <row r="4495" spans="1:22">
      <c r="A4495" s="112"/>
      <c r="B4495" s="212"/>
      <c r="C4495" s="213"/>
      <c r="D4495" s="156"/>
      <c r="E4495" s="112"/>
      <c r="F4495" s="156"/>
      <c r="G4495" s="161"/>
      <c r="H4495" s="156"/>
      <c r="I4495" s="155"/>
      <c r="J4495" s="121"/>
      <c r="L4495" s="112" t="str">
        <f t="shared" si="561"/>
        <v>00100000</v>
      </c>
      <c r="M4495" s="112" t="str">
        <f t="shared" si="562"/>
        <v>0010</v>
      </c>
      <c r="N4495" s="112" t="str">
        <f t="shared" si="567"/>
        <v>001</v>
      </c>
      <c r="O4495" s="112" t="str">
        <f t="shared" si="563"/>
        <v>0</v>
      </c>
      <c r="P4495" s="112">
        <f t="shared" si="564"/>
        <v>0</v>
      </c>
      <c r="Q4495" s="112" t="str">
        <f t="shared" si="565"/>
        <v>0</v>
      </c>
      <c r="R4495" s="112" t="str">
        <f t="shared" si="568"/>
        <v>000</v>
      </c>
      <c r="S4495" s="112"/>
      <c r="T4495" s="156">
        <f t="shared" si="566"/>
        <v>0</v>
      </c>
      <c r="U4495" s="112"/>
      <c r="V4495" s="112"/>
    </row>
    <row r="4496" spans="1:22">
      <c r="A4496" s="112"/>
      <c r="B4496" s="212"/>
      <c r="C4496" s="213"/>
      <c r="D4496" s="156"/>
      <c r="E4496" s="112"/>
      <c r="F4496" s="156"/>
      <c r="G4496" s="161"/>
      <c r="H4496" s="156"/>
      <c r="I4496" s="155"/>
      <c r="J4496" s="121"/>
      <c r="L4496" s="112" t="str">
        <f t="shared" si="561"/>
        <v>00100000</v>
      </c>
      <c r="M4496" s="112" t="str">
        <f t="shared" si="562"/>
        <v>0010</v>
      </c>
      <c r="N4496" s="112" t="str">
        <f t="shared" si="567"/>
        <v>001</v>
      </c>
      <c r="O4496" s="112" t="str">
        <f t="shared" si="563"/>
        <v>0</v>
      </c>
      <c r="P4496" s="112">
        <f t="shared" si="564"/>
        <v>0</v>
      </c>
      <c r="Q4496" s="112" t="str">
        <f t="shared" si="565"/>
        <v>0</v>
      </c>
      <c r="R4496" s="112" t="str">
        <f t="shared" si="568"/>
        <v>000</v>
      </c>
      <c r="S4496" s="112"/>
      <c r="T4496" s="156">
        <f t="shared" si="566"/>
        <v>0</v>
      </c>
      <c r="U4496" s="112"/>
      <c r="V4496" s="112"/>
    </row>
    <row r="4497" spans="1:22">
      <c r="A4497" s="112"/>
      <c r="B4497" s="212"/>
      <c r="C4497" s="213"/>
      <c r="D4497" s="156"/>
      <c r="E4497" s="112"/>
      <c r="F4497" s="156"/>
      <c r="G4497" s="161"/>
      <c r="H4497" s="156"/>
      <c r="I4497" s="155"/>
      <c r="J4497" s="121"/>
      <c r="L4497" s="112" t="str">
        <f t="shared" si="561"/>
        <v>00100000</v>
      </c>
      <c r="M4497" s="112" t="str">
        <f t="shared" si="562"/>
        <v>0010</v>
      </c>
      <c r="N4497" s="112" t="str">
        <f t="shared" si="567"/>
        <v>001</v>
      </c>
      <c r="O4497" s="112" t="str">
        <f t="shared" si="563"/>
        <v>0</v>
      </c>
      <c r="P4497" s="112">
        <f t="shared" si="564"/>
        <v>0</v>
      </c>
      <c r="Q4497" s="112" t="str">
        <f t="shared" si="565"/>
        <v>0</v>
      </c>
      <c r="R4497" s="112" t="str">
        <f t="shared" si="568"/>
        <v>000</v>
      </c>
      <c r="S4497" s="112"/>
      <c r="T4497" s="156">
        <f t="shared" si="566"/>
        <v>0</v>
      </c>
      <c r="U4497" s="112"/>
      <c r="V4497" s="112"/>
    </row>
    <row r="4498" spans="1:22">
      <c r="A4498" s="112"/>
      <c r="B4498" s="212"/>
      <c r="C4498" s="213"/>
      <c r="D4498" s="156"/>
      <c r="E4498" s="112"/>
      <c r="F4498" s="156"/>
      <c r="G4498" s="161"/>
      <c r="H4498" s="156"/>
      <c r="I4498" s="155"/>
      <c r="J4498" s="121"/>
      <c r="L4498" s="112" t="str">
        <f t="shared" si="561"/>
        <v>00100000</v>
      </c>
      <c r="M4498" s="112" t="str">
        <f t="shared" si="562"/>
        <v>0010</v>
      </c>
      <c r="N4498" s="112" t="str">
        <f t="shared" si="567"/>
        <v>001</v>
      </c>
      <c r="O4498" s="112" t="str">
        <f t="shared" si="563"/>
        <v>0</v>
      </c>
      <c r="P4498" s="112">
        <f t="shared" si="564"/>
        <v>0</v>
      </c>
      <c r="Q4498" s="112" t="str">
        <f t="shared" si="565"/>
        <v>0</v>
      </c>
      <c r="R4498" s="112" t="str">
        <f t="shared" si="568"/>
        <v>000</v>
      </c>
      <c r="S4498" s="112"/>
      <c r="T4498" s="156">
        <f t="shared" si="566"/>
        <v>0</v>
      </c>
      <c r="U4498" s="112"/>
      <c r="V4498" s="112"/>
    </row>
    <row r="4499" spans="1:22">
      <c r="A4499" s="112"/>
      <c r="B4499" s="212"/>
      <c r="C4499" s="213"/>
      <c r="D4499" s="156"/>
      <c r="E4499" s="112"/>
      <c r="F4499" s="156"/>
      <c r="G4499" s="161"/>
      <c r="H4499" s="156"/>
      <c r="I4499" s="155"/>
      <c r="J4499" s="121"/>
      <c r="L4499" s="112" t="str">
        <f t="shared" si="561"/>
        <v>00100000</v>
      </c>
      <c r="M4499" s="112" t="str">
        <f t="shared" si="562"/>
        <v>0010</v>
      </c>
      <c r="N4499" s="112" t="str">
        <f t="shared" si="567"/>
        <v>001</v>
      </c>
      <c r="O4499" s="112" t="str">
        <f t="shared" si="563"/>
        <v>0</v>
      </c>
      <c r="P4499" s="112">
        <f t="shared" si="564"/>
        <v>0</v>
      </c>
      <c r="Q4499" s="112" t="str">
        <f t="shared" si="565"/>
        <v>0</v>
      </c>
      <c r="R4499" s="112" t="str">
        <f t="shared" si="568"/>
        <v>000</v>
      </c>
      <c r="S4499" s="112"/>
      <c r="T4499" s="156">
        <f t="shared" si="566"/>
        <v>0</v>
      </c>
      <c r="U4499" s="112"/>
      <c r="V4499" s="112"/>
    </row>
    <row r="4500" spans="1:22">
      <c r="A4500" s="112"/>
      <c r="B4500" s="212"/>
      <c r="C4500" s="213"/>
      <c r="D4500" s="156"/>
      <c r="E4500" s="112"/>
      <c r="F4500" s="156"/>
      <c r="G4500" s="161"/>
      <c r="H4500" s="156"/>
      <c r="I4500" s="155"/>
      <c r="J4500" s="121"/>
      <c r="L4500" s="112" t="str">
        <f t="shared" si="561"/>
        <v>00100000</v>
      </c>
      <c r="M4500" s="112" t="str">
        <f t="shared" si="562"/>
        <v>0010</v>
      </c>
      <c r="N4500" s="112" t="str">
        <f t="shared" si="567"/>
        <v>001</v>
      </c>
      <c r="O4500" s="112" t="str">
        <f t="shared" si="563"/>
        <v>0</v>
      </c>
      <c r="P4500" s="112">
        <f t="shared" si="564"/>
        <v>0</v>
      </c>
      <c r="Q4500" s="112" t="str">
        <f t="shared" si="565"/>
        <v>0</v>
      </c>
      <c r="R4500" s="112" t="str">
        <f t="shared" si="568"/>
        <v>000</v>
      </c>
      <c r="S4500" s="112"/>
      <c r="T4500" s="156">
        <f t="shared" si="566"/>
        <v>0</v>
      </c>
      <c r="U4500" s="112"/>
      <c r="V4500" s="112"/>
    </row>
    <row r="4501" spans="1:22">
      <c r="A4501" s="112"/>
      <c r="B4501" s="212"/>
      <c r="C4501" s="213"/>
      <c r="D4501" s="156"/>
      <c r="E4501" s="112"/>
      <c r="F4501" s="156"/>
      <c r="G4501" s="161"/>
      <c r="H4501" s="156"/>
      <c r="I4501" s="155"/>
      <c r="J4501" s="121"/>
      <c r="L4501" s="112" t="str">
        <f t="shared" si="561"/>
        <v>00100000</v>
      </c>
      <c r="M4501" s="112" t="str">
        <f t="shared" si="562"/>
        <v>0010</v>
      </c>
      <c r="N4501" s="112" t="str">
        <f t="shared" si="567"/>
        <v>001</v>
      </c>
      <c r="O4501" s="112" t="str">
        <f t="shared" si="563"/>
        <v>0</v>
      </c>
      <c r="P4501" s="112">
        <f t="shared" si="564"/>
        <v>0</v>
      </c>
      <c r="Q4501" s="112" t="str">
        <f t="shared" si="565"/>
        <v>0</v>
      </c>
      <c r="R4501" s="112" t="str">
        <f t="shared" si="568"/>
        <v>000</v>
      </c>
      <c r="S4501" s="112"/>
      <c r="T4501" s="156">
        <f t="shared" si="566"/>
        <v>0</v>
      </c>
      <c r="U4501" s="112"/>
      <c r="V4501" s="112"/>
    </row>
    <row r="4502" spans="1:22">
      <c r="A4502" s="112"/>
      <c r="B4502" s="212"/>
      <c r="C4502" s="213"/>
      <c r="D4502" s="156"/>
      <c r="E4502" s="112"/>
      <c r="F4502" s="156"/>
      <c r="G4502" s="161"/>
      <c r="H4502" s="156"/>
      <c r="I4502" s="155"/>
      <c r="J4502" s="121"/>
      <c r="L4502" s="112" t="str">
        <f t="shared" si="561"/>
        <v>00100000</v>
      </c>
      <c r="M4502" s="112" t="str">
        <f t="shared" si="562"/>
        <v>0010</v>
      </c>
      <c r="N4502" s="112" t="str">
        <f t="shared" si="567"/>
        <v>001</v>
      </c>
      <c r="O4502" s="112" t="str">
        <f t="shared" si="563"/>
        <v>0</v>
      </c>
      <c r="P4502" s="112">
        <f t="shared" si="564"/>
        <v>0</v>
      </c>
      <c r="Q4502" s="112" t="str">
        <f t="shared" si="565"/>
        <v>0</v>
      </c>
      <c r="R4502" s="112" t="str">
        <f t="shared" si="568"/>
        <v>000</v>
      </c>
      <c r="S4502" s="112"/>
      <c r="T4502" s="156">
        <f t="shared" si="566"/>
        <v>0</v>
      </c>
      <c r="U4502" s="112"/>
      <c r="V4502" s="112"/>
    </row>
    <row r="4503" spans="1:22">
      <c r="A4503" s="112"/>
      <c r="B4503" s="212"/>
      <c r="C4503" s="213"/>
      <c r="D4503" s="156"/>
      <c r="E4503" s="112"/>
      <c r="F4503" s="156"/>
      <c r="G4503" s="161"/>
      <c r="H4503" s="156"/>
      <c r="I4503" s="155"/>
      <c r="J4503" s="121"/>
      <c r="L4503" s="112" t="str">
        <f t="shared" si="561"/>
        <v>00100000</v>
      </c>
      <c r="M4503" s="112" t="str">
        <f t="shared" si="562"/>
        <v>0010</v>
      </c>
      <c r="N4503" s="112" t="str">
        <f t="shared" si="567"/>
        <v>001</v>
      </c>
      <c r="O4503" s="112" t="str">
        <f t="shared" si="563"/>
        <v>0</v>
      </c>
      <c r="P4503" s="112">
        <f t="shared" si="564"/>
        <v>0</v>
      </c>
      <c r="Q4503" s="112" t="str">
        <f t="shared" si="565"/>
        <v>0</v>
      </c>
      <c r="R4503" s="112" t="str">
        <f t="shared" si="568"/>
        <v>000</v>
      </c>
      <c r="S4503" s="112"/>
      <c r="T4503" s="156">
        <f t="shared" si="566"/>
        <v>0</v>
      </c>
      <c r="U4503" s="112"/>
      <c r="V4503" s="112"/>
    </row>
    <row r="4504" spans="1:22">
      <c r="A4504" s="112"/>
      <c r="B4504" s="212"/>
      <c r="C4504" s="213"/>
      <c r="D4504" s="156"/>
      <c r="E4504" s="112"/>
      <c r="F4504" s="156"/>
      <c r="G4504" s="161"/>
      <c r="H4504" s="156"/>
      <c r="I4504" s="155"/>
      <c r="J4504" s="121"/>
      <c r="L4504" s="112" t="str">
        <f t="shared" si="561"/>
        <v>00100000</v>
      </c>
      <c r="M4504" s="112" t="str">
        <f t="shared" si="562"/>
        <v>0010</v>
      </c>
      <c r="N4504" s="112" t="str">
        <f t="shared" si="567"/>
        <v>001</v>
      </c>
      <c r="O4504" s="112" t="str">
        <f t="shared" si="563"/>
        <v>0</v>
      </c>
      <c r="P4504" s="112">
        <f t="shared" si="564"/>
        <v>0</v>
      </c>
      <c r="Q4504" s="112" t="str">
        <f t="shared" si="565"/>
        <v>0</v>
      </c>
      <c r="R4504" s="112" t="str">
        <f t="shared" si="568"/>
        <v>000</v>
      </c>
      <c r="S4504" s="112"/>
      <c r="T4504" s="156">
        <f t="shared" si="566"/>
        <v>0</v>
      </c>
      <c r="U4504" s="112"/>
      <c r="V4504" s="112"/>
    </row>
    <row r="4505" spans="1:22">
      <c r="A4505" s="112"/>
      <c r="B4505" s="212"/>
      <c r="C4505" s="213"/>
      <c r="D4505" s="156"/>
      <c r="E4505" s="112"/>
      <c r="F4505" s="156"/>
      <c r="G4505" s="161"/>
      <c r="H4505" s="156"/>
      <c r="I4505" s="155"/>
      <c r="J4505" s="121"/>
      <c r="L4505" s="112" t="str">
        <f t="shared" si="561"/>
        <v>00100000</v>
      </c>
      <c r="M4505" s="112" t="str">
        <f t="shared" si="562"/>
        <v>0010</v>
      </c>
      <c r="N4505" s="112" t="str">
        <f t="shared" si="567"/>
        <v>001</v>
      </c>
      <c r="O4505" s="112" t="str">
        <f t="shared" si="563"/>
        <v>0</v>
      </c>
      <c r="P4505" s="112">
        <f t="shared" si="564"/>
        <v>0</v>
      </c>
      <c r="Q4505" s="112" t="str">
        <f t="shared" si="565"/>
        <v>0</v>
      </c>
      <c r="R4505" s="112" t="str">
        <f t="shared" si="568"/>
        <v>000</v>
      </c>
      <c r="S4505" s="112"/>
      <c r="T4505" s="156">
        <f t="shared" si="566"/>
        <v>0</v>
      </c>
      <c r="U4505" s="112"/>
      <c r="V4505" s="112"/>
    </row>
    <row r="4506" spans="1:22">
      <c r="A4506" s="112"/>
      <c r="B4506" s="212"/>
      <c r="C4506" s="213"/>
      <c r="D4506" s="156"/>
      <c r="E4506" s="112"/>
      <c r="F4506" s="156"/>
      <c r="G4506" s="161"/>
      <c r="H4506" s="156"/>
      <c r="I4506" s="155"/>
      <c r="J4506" s="121"/>
      <c r="L4506" s="112" t="str">
        <f t="shared" si="561"/>
        <v>00100000</v>
      </c>
      <c r="M4506" s="112" t="str">
        <f t="shared" si="562"/>
        <v>0010</v>
      </c>
      <c r="N4506" s="112" t="str">
        <f t="shared" si="567"/>
        <v>001</v>
      </c>
      <c r="O4506" s="112" t="str">
        <f t="shared" si="563"/>
        <v>0</v>
      </c>
      <c r="P4506" s="112">
        <f t="shared" si="564"/>
        <v>0</v>
      </c>
      <c r="Q4506" s="112" t="str">
        <f t="shared" si="565"/>
        <v>0</v>
      </c>
      <c r="R4506" s="112" t="str">
        <f t="shared" si="568"/>
        <v>000</v>
      </c>
      <c r="S4506" s="112"/>
      <c r="T4506" s="156">
        <f t="shared" si="566"/>
        <v>0</v>
      </c>
      <c r="U4506" s="112"/>
      <c r="V4506" s="112"/>
    </row>
    <row r="4507" spans="1:22">
      <c r="A4507" s="112"/>
      <c r="B4507" s="212"/>
      <c r="C4507" s="213"/>
      <c r="D4507" s="156"/>
      <c r="E4507" s="112"/>
      <c r="F4507" s="156"/>
      <c r="G4507" s="161"/>
      <c r="H4507" s="156"/>
      <c r="I4507" s="155"/>
      <c r="J4507" s="121"/>
      <c r="L4507" s="112" t="str">
        <f t="shared" si="561"/>
        <v>00100000</v>
      </c>
      <c r="M4507" s="112" t="str">
        <f t="shared" si="562"/>
        <v>0010</v>
      </c>
      <c r="N4507" s="112" t="str">
        <f t="shared" si="567"/>
        <v>001</v>
      </c>
      <c r="O4507" s="112" t="str">
        <f t="shared" si="563"/>
        <v>0</v>
      </c>
      <c r="P4507" s="112">
        <f t="shared" si="564"/>
        <v>0</v>
      </c>
      <c r="Q4507" s="112" t="str">
        <f t="shared" si="565"/>
        <v>0</v>
      </c>
      <c r="R4507" s="112" t="str">
        <f t="shared" si="568"/>
        <v>000</v>
      </c>
      <c r="S4507" s="112"/>
      <c r="T4507" s="156">
        <f t="shared" si="566"/>
        <v>0</v>
      </c>
      <c r="U4507" s="112"/>
      <c r="V4507" s="112"/>
    </row>
    <row r="4508" spans="1:22">
      <c r="A4508" s="112"/>
      <c r="B4508" s="212"/>
      <c r="C4508" s="213"/>
      <c r="D4508" s="156"/>
      <c r="E4508" s="112"/>
      <c r="F4508" s="156"/>
      <c r="G4508" s="161"/>
      <c r="H4508" s="156"/>
      <c r="I4508" s="155"/>
      <c r="J4508" s="121"/>
      <c r="L4508" s="112" t="str">
        <f t="shared" si="561"/>
        <v>00100000</v>
      </c>
      <c r="M4508" s="112" t="str">
        <f t="shared" si="562"/>
        <v>0010</v>
      </c>
      <c r="N4508" s="112" t="str">
        <f t="shared" si="567"/>
        <v>001</v>
      </c>
      <c r="O4508" s="112" t="str">
        <f t="shared" si="563"/>
        <v>0</v>
      </c>
      <c r="P4508" s="112">
        <f t="shared" si="564"/>
        <v>0</v>
      </c>
      <c r="Q4508" s="112" t="str">
        <f t="shared" si="565"/>
        <v>0</v>
      </c>
      <c r="R4508" s="112" t="str">
        <f t="shared" si="568"/>
        <v>000</v>
      </c>
      <c r="S4508" s="112"/>
      <c r="T4508" s="156">
        <f t="shared" si="566"/>
        <v>0</v>
      </c>
      <c r="U4508" s="112"/>
      <c r="V4508" s="112"/>
    </row>
    <row r="4509" spans="1:22">
      <c r="A4509" s="112"/>
      <c r="B4509" s="212"/>
      <c r="C4509" s="213"/>
      <c r="D4509" s="156"/>
      <c r="E4509" s="112"/>
      <c r="F4509" s="156"/>
      <c r="G4509" s="161"/>
      <c r="H4509" s="156"/>
      <c r="I4509" s="155"/>
      <c r="J4509" s="121"/>
      <c r="L4509" s="112" t="str">
        <f t="shared" si="561"/>
        <v>00100000</v>
      </c>
      <c r="M4509" s="112" t="str">
        <f t="shared" si="562"/>
        <v>0010</v>
      </c>
      <c r="N4509" s="112" t="str">
        <f t="shared" si="567"/>
        <v>001</v>
      </c>
      <c r="O4509" s="112" t="str">
        <f t="shared" si="563"/>
        <v>0</v>
      </c>
      <c r="P4509" s="112">
        <f t="shared" si="564"/>
        <v>0</v>
      </c>
      <c r="Q4509" s="112" t="str">
        <f t="shared" si="565"/>
        <v>0</v>
      </c>
      <c r="R4509" s="112" t="str">
        <f t="shared" si="568"/>
        <v>000</v>
      </c>
      <c r="S4509" s="112"/>
      <c r="T4509" s="156">
        <f t="shared" si="566"/>
        <v>0</v>
      </c>
      <c r="U4509" s="112"/>
      <c r="V4509" s="112"/>
    </row>
    <row r="4510" spans="1:22">
      <c r="A4510" s="112"/>
      <c r="B4510" s="212"/>
      <c r="C4510" s="213"/>
      <c r="D4510" s="156"/>
      <c r="E4510" s="112"/>
      <c r="F4510" s="156"/>
      <c r="G4510" s="161"/>
      <c r="H4510" s="156"/>
      <c r="I4510" s="155"/>
      <c r="J4510" s="121"/>
      <c r="L4510" s="112" t="str">
        <f t="shared" si="561"/>
        <v>00100000</v>
      </c>
      <c r="M4510" s="112" t="str">
        <f t="shared" si="562"/>
        <v>0010</v>
      </c>
      <c r="N4510" s="112" t="str">
        <f t="shared" si="567"/>
        <v>001</v>
      </c>
      <c r="O4510" s="112" t="str">
        <f t="shared" si="563"/>
        <v>0</v>
      </c>
      <c r="P4510" s="112">
        <f t="shared" si="564"/>
        <v>0</v>
      </c>
      <c r="Q4510" s="112" t="str">
        <f t="shared" si="565"/>
        <v>0</v>
      </c>
      <c r="R4510" s="112" t="str">
        <f t="shared" si="568"/>
        <v>000</v>
      </c>
      <c r="S4510" s="112"/>
      <c r="T4510" s="156">
        <f t="shared" si="566"/>
        <v>0</v>
      </c>
      <c r="U4510" s="112"/>
      <c r="V4510" s="112"/>
    </row>
    <row r="4511" spans="1:22">
      <c r="A4511" s="112"/>
      <c r="B4511" s="212"/>
      <c r="C4511" s="213"/>
      <c r="D4511" s="156"/>
      <c r="E4511" s="112"/>
      <c r="F4511" s="156"/>
      <c r="G4511" s="161"/>
      <c r="H4511" s="156"/>
      <c r="I4511" s="155"/>
      <c r="J4511" s="121"/>
      <c r="L4511" s="112" t="str">
        <f t="shared" si="561"/>
        <v>00100000</v>
      </c>
      <c r="M4511" s="112" t="str">
        <f t="shared" si="562"/>
        <v>0010</v>
      </c>
      <c r="N4511" s="112" t="str">
        <f t="shared" si="567"/>
        <v>001</v>
      </c>
      <c r="O4511" s="112" t="str">
        <f t="shared" si="563"/>
        <v>0</v>
      </c>
      <c r="P4511" s="112">
        <f t="shared" si="564"/>
        <v>0</v>
      </c>
      <c r="Q4511" s="112" t="str">
        <f t="shared" si="565"/>
        <v>0</v>
      </c>
      <c r="R4511" s="112" t="str">
        <f t="shared" si="568"/>
        <v>000</v>
      </c>
      <c r="S4511" s="112"/>
      <c r="T4511" s="156">
        <f t="shared" si="566"/>
        <v>0</v>
      </c>
      <c r="U4511" s="112"/>
      <c r="V4511" s="112"/>
    </row>
    <row r="4512" spans="1:22">
      <c r="A4512" s="112"/>
      <c r="B4512" s="212"/>
      <c r="C4512" s="213"/>
      <c r="D4512" s="156"/>
      <c r="E4512" s="112"/>
      <c r="F4512" s="156"/>
      <c r="G4512" s="161"/>
      <c r="H4512" s="156"/>
      <c r="I4512" s="155"/>
      <c r="J4512" s="121"/>
      <c r="L4512" s="112" t="str">
        <f t="shared" si="561"/>
        <v>00100000</v>
      </c>
      <c r="M4512" s="112" t="str">
        <f t="shared" si="562"/>
        <v>0010</v>
      </c>
      <c r="N4512" s="112" t="str">
        <f t="shared" si="567"/>
        <v>001</v>
      </c>
      <c r="O4512" s="112" t="str">
        <f t="shared" si="563"/>
        <v>0</v>
      </c>
      <c r="P4512" s="112">
        <f t="shared" si="564"/>
        <v>0</v>
      </c>
      <c r="Q4512" s="112" t="str">
        <f t="shared" si="565"/>
        <v>0</v>
      </c>
      <c r="R4512" s="112" t="str">
        <f t="shared" si="568"/>
        <v>000</v>
      </c>
      <c r="S4512" s="112"/>
      <c r="T4512" s="156">
        <f t="shared" si="566"/>
        <v>0</v>
      </c>
      <c r="U4512" s="112"/>
      <c r="V4512" s="112"/>
    </row>
    <row r="4513" spans="1:22">
      <c r="A4513" s="112"/>
      <c r="B4513" s="212"/>
      <c r="C4513" s="213"/>
      <c r="D4513" s="156"/>
      <c r="E4513" s="112"/>
      <c r="F4513" s="156"/>
      <c r="G4513" s="161"/>
      <c r="H4513" s="156"/>
      <c r="I4513" s="155"/>
      <c r="J4513" s="121"/>
      <c r="L4513" s="112" t="str">
        <f t="shared" si="561"/>
        <v>00100000</v>
      </c>
      <c r="M4513" s="112" t="str">
        <f t="shared" si="562"/>
        <v>0010</v>
      </c>
      <c r="N4513" s="112" t="str">
        <f t="shared" si="567"/>
        <v>001</v>
      </c>
      <c r="O4513" s="112" t="str">
        <f t="shared" si="563"/>
        <v>0</v>
      </c>
      <c r="P4513" s="112">
        <f t="shared" si="564"/>
        <v>0</v>
      </c>
      <c r="Q4513" s="112" t="str">
        <f t="shared" si="565"/>
        <v>0</v>
      </c>
      <c r="R4513" s="112" t="str">
        <f t="shared" si="568"/>
        <v>000</v>
      </c>
      <c r="S4513" s="112"/>
      <c r="T4513" s="156">
        <f t="shared" si="566"/>
        <v>0</v>
      </c>
      <c r="U4513" s="112"/>
      <c r="V4513" s="112"/>
    </row>
    <row r="4514" spans="1:22">
      <c r="A4514" s="112"/>
      <c r="B4514" s="212"/>
      <c r="C4514" s="213"/>
      <c r="D4514" s="156"/>
      <c r="E4514" s="112"/>
      <c r="F4514" s="156"/>
      <c r="G4514" s="161"/>
      <c r="H4514" s="156"/>
      <c r="I4514" s="155"/>
      <c r="J4514" s="121"/>
      <c r="L4514" s="112" t="str">
        <f t="shared" si="561"/>
        <v>00100000</v>
      </c>
      <c r="M4514" s="112" t="str">
        <f t="shared" si="562"/>
        <v>0010</v>
      </c>
      <c r="N4514" s="112" t="str">
        <f t="shared" si="567"/>
        <v>001</v>
      </c>
      <c r="O4514" s="112" t="str">
        <f t="shared" si="563"/>
        <v>0</v>
      </c>
      <c r="P4514" s="112">
        <f t="shared" si="564"/>
        <v>0</v>
      </c>
      <c r="Q4514" s="112" t="str">
        <f t="shared" si="565"/>
        <v>0</v>
      </c>
      <c r="R4514" s="112" t="str">
        <f t="shared" si="568"/>
        <v>000</v>
      </c>
      <c r="S4514" s="112"/>
      <c r="T4514" s="156">
        <f t="shared" si="566"/>
        <v>0</v>
      </c>
      <c r="U4514" s="112"/>
      <c r="V4514" s="112"/>
    </row>
    <row r="4515" spans="1:22">
      <c r="A4515" s="112"/>
      <c r="B4515" s="212"/>
      <c r="C4515" s="213"/>
      <c r="D4515" s="156"/>
      <c r="E4515" s="112"/>
      <c r="F4515" s="156"/>
      <c r="G4515" s="161"/>
      <c r="H4515" s="156"/>
      <c r="I4515" s="155"/>
      <c r="J4515" s="121"/>
      <c r="L4515" s="112" t="str">
        <f t="shared" si="561"/>
        <v>00100000</v>
      </c>
      <c r="M4515" s="112" t="str">
        <f t="shared" si="562"/>
        <v>0010</v>
      </c>
      <c r="N4515" s="112" t="str">
        <f t="shared" si="567"/>
        <v>001</v>
      </c>
      <c r="O4515" s="112" t="str">
        <f t="shared" si="563"/>
        <v>0</v>
      </c>
      <c r="P4515" s="112">
        <f t="shared" si="564"/>
        <v>0</v>
      </c>
      <c r="Q4515" s="112" t="str">
        <f t="shared" si="565"/>
        <v>0</v>
      </c>
      <c r="R4515" s="112" t="str">
        <f t="shared" si="568"/>
        <v>000</v>
      </c>
      <c r="S4515" s="112"/>
      <c r="T4515" s="156">
        <f t="shared" si="566"/>
        <v>0</v>
      </c>
      <c r="U4515" s="112"/>
      <c r="V4515" s="112"/>
    </row>
    <row r="4516" spans="1:22">
      <c r="A4516" s="112"/>
      <c r="B4516" s="212"/>
      <c r="C4516" s="213"/>
      <c r="D4516" s="156"/>
      <c r="E4516" s="112"/>
      <c r="F4516" s="156"/>
      <c r="G4516" s="161"/>
      <c r="H4516" s="156"/>
      <c r="I4516" s="155"/>
      <c r="J4516" s="121"/>
      <c r="L4516" s="112" t="str">
        <f t="shared" si="561"/>
        <v>00100000</v>
      </c>
      <c r="M4516" s="112" t="str">
        <f t="shared" si="562"/>
        <v>0010</v>
      </c>
      <c r="N4516" s="112" t="str">
        <f t="shared" si="567"/>
        <v>001</v>
      </c>
      <c r="O4516" s="112" t="str">
        <f t="shared" si="563"/>
        <v>0</v>
      </c>
      <c r="P4516" s="112">
        <f t="shared" si="564"/>
        <v>0</v>
      </c>
      <c r="Q4516" s="112" t="str">
        <f t="shared" si="565"/>
        <v>0</v>
      </c>
      <c r="R4516" s="112" t="str">
        <f t="shared" si="568"/>
        <v>000</v>
      </c>
      <c r="S4516" s="112"/>
      <c r="T4516" s="156">
        <f t="shared" si="566"/>
        <v>0</v>
      </c>
      <c r="U4516" s="112"/>
      <c r="V4516" s="112"/>
    </row>
    <row r="4517" spans="1:22">
      <c r="A4517" s="112"/>
      <c r="B4517" s="212"/>
      <c r="C4517" s="213"/>
      <c r="D4517" s="156"/>
      <c r="E4517" s="112"/>
      <c r="F4517" s="156"/>
      <c r="G4517" s="161"/>
      <c r="H4517" s="156"/>
      <c r="I4517" s="155"/>
      <c r="J4517" s="121"/>
      <c r="L4517" s="112" t="str">
        <f t="shared" si="561"/>
        <v>00100000</v>
      </c>
      <c r="M4517" s="112" t="str">
        <f t="shared" si="562"/>
        <v>0010</v>
      </c>
      <c r="N4517" s="112" t="str">
        <f t="shared" si="567"/>
        <v>001</v>
      </c>
      <c r="O4517" s="112" t="str">
        <f t="shared" si="563"/>
        <v>0</v>
      </c>
      <c r="P4517" s="112">
        <f t="shared" si="564"/>
        <v>0</v>
      </c>
      <c r="Q4517" s="112" t="str">
        <f t="shared" si="565"/>
        <v>0</v>
      </c>
      <c r="R4517" s="112" t="str">
        <f t="shared" si="568"/>
        <v>000</v>
      </c>
      <c r="S4517" s="112"/>
      <c r="T4517" s="156">
        <f t="shared" si="566"/>
        <v>0</v>
      </c>
      <c r="U4517" s="112"/>
      <c r="V4517" s="112"/>
    </row>
    <row r="4518" spans="1:22">
      <c r="A4518" s="112"/>
      <c r="B4518" s="212"/>
      <c r="C4518" s="213"/>
      <c r="D4518" s="156"/>
      <c r="E4518" s="112"/>
      <c r="F4518" s="156"/>
      <c r="G4518" s="161"/>
      <c r="H4518" s="156"/>
      <c r="I4518" s="155"/>
      <c r="J4518" s="121"/>
      <c r="L4518" s="112" t="str">
        <f t="shared" si="561"/>
        <v>00100000</v>
      </c>
      <c r="M4518" s="112" t="str">
        <f t="shared" si="562"/>
        <v>0010</v>
      </c>
      <c r="N4518" s="112" t="str">
        <f t="shared" si="567"/>
        <v>001</v>
      </c>
      <c r="O4518" s="112" t="str">
        <f t="shared" si="563"/>
        <v>0</v>
      </c>
      <c r="P4518" s="112">
        <f t="shared" si="564"/>
        <v>0</v>
      </c>
      <c r="Q4518" s="112" t="str">
        <f t="shared" si="565"/>
        <v>0</v>
      </c>
      <c r="R4518" s="112" t="str">
        <f t="shared" si="568"/>
        <v>000</v>
      </c>
      <c r="S4518" s="112"/>
      <c r="T4518" s="156">
        <f t="shared" si="566"/>
        <v>0</v>
      </c>
      <c r="U4518" s="112"/>
      <c r="V4518" s="112"/>
    </row>
    <row r="4519" spans="1:22">
      <c r="A4519" s="112"/>
      <c r="B4519" s="212"/>
      <c r="C4519" s="213"/>
      <c r="D4519" s="156"/>
      <c r="E4519" s="112"/>
      <c r="F4519" s="156"/>
      <c r="G4519" s="161"/>
      <c r="H4519" s="156"/>
      <c r="I4519" s="155"/>
      <c r="J4519" s="121"/>
      <c r="L4519" s="112" t="str">
        <f t="shared" si="561"/>
        <v>00100000</v>
      </c>
      <c r="M4519" s="112" t="str">
        <f t="shared" si="562"/>
        <v>0010</v>
      </c>
      <c r="N4519" s="112" t="str">
        <f t="shared" si="567"/>
        <v>001</v>
      </c>
      <c r="O4519" s="112" t="str">
        <f t="shared" si="563"/>
        <v>0</v>
      </c>
      <c r="P4519" s="112">
        <f t="shared" si="564"/>
        <v>0</v>
      </c>
      <c r="Q4519" s="112" t="str">
        <f t="shared" si="565"/>
        <v>0</v>
      </c>
      <c r="R4519" s="112" t="str">
        <f t="shared" si="568"/>
        <v>000</v>
      </c>
      <c r="S4519" s="112"/>
      <c r="T4519" s="156">
        <f t="shared" si="566"/>
        <v>0</v>
      </c>
      <c r="U4519" s="112"/>
      <c r="V4519" s="112"/>
    </row>
    <row r="4520" spans="1:22">
      <c r="A4520" s="112"/>
      <c r="B4520" s="212"/>
      <c r="C4520" s="213"/>
      <c r="D4520" s="156"/>
      <c r="E4520" s="112"/>
      <c r="F4520" s="156"/>
      <c r="G4520" s="161"/>
      <c r="H4520" s="156"/>
      <c r="I4520" s="155"/>
      <c r="J4520" s="121"/>
      <c r="L4520" s="112" t="str">
        <f t="shared" si="561"/>
        <v>00100000</v>
      </c>
      <c r="M4520" s="112" t="str">
        <f t="shared" si="562"/>
        <v>0010</v>
      </c>
      <c r="N4520" s="112" t="str">
        <f t="shared" si="567"/>
        <v>001</v>
      </c>
      <c r="O4520" s="112" t="str">
        <f t="shared" si="563"/>
        <v>0</v>
      </c>
      <c r="P4520" s="112">
        <f t="shared" si="564"/>
        <v>0</v>
      </c>
      <c r="Q4520" s="112" t="str">
        <f t="shared" si="565"/>
        <v>0</v>
      </c>
      <c r="R4520" s="112" t="str">
        <f t="shared" si="568"/>
        <v>000</v>
      </c>
      <c r="S4520" s="112"/>
      <c r="T4520" s="156">
        <f t="shared" si="566"/>
        <v>0</v>
      </c>
      <c r="U4520" s="112"/>
      <c r="V4520" s="112"/>
    </row>
    <row r="4521" spans="1:22">
      <c r="A4521" s="112"/>
      <c r="B4521" s="212"/>
      <c r="C4521" s="213"/>
      <c r="D4521" s="156"/>
      <c r="E4521" s="112"/>
      <c r="F4521" s="156"/>
      <c r="G4521" s="161"/>
      <c r="H4521" s="156"/>
      <c r="I4521" s="155"/>
      <c r="J4521" s="121"/>
      <c r="L4521" s="112" t="str">
        <f t="shared" si="561"/>
        <v>00100000</v>
      </c>
      <c r="M4521" s="112" t="str">
        <f t="shared" si="562"/>
        <v>0010</v>
      </c>
      <c r="N4521" s="112" t="str">
        <f t="shared" si="567"/>
        <v>001</v>
      </c>
      <c r="O4521" s="112" t="str">
        <f t="shared" si="563"/>
        <v>0</v>
      </c>
      <c r="P4521" s="112">
        <f t="shared" si="564"/>
        <v>0</v>
      </c>
      <c r="Q4521" s="112" t="str">
        <f t="shared" si="565"/>
        <v>0</v>
      </c>
      <c r="R4521" s="112" t="str">
        <f t="shared" si="568"/>
        <v>000</v>
      </c>
      <c r="S4521" s="112"/>
      <c r="T4521" s="156">
        <f t="shared" si="566"/>
        <v>0</v>
      </c>
      <c r="U4521" s="112"/>
      <c r="V4521" s="112"/>
    </row>
    <row r="4522" spans="1:22">
      <c r="A4522" s="112"/>
      <c r="B4522" s="212"/>
      <c r="C4522" s="213"/>
      <c r="D4522" s="156"/>
      <c r="E4522" s="112"/>
      <c r="F4522" s="156"/>
      <c r="G4522" s="161"/>
      <c r="H4522" s="156"/>
      <c r="I4522" s="155"/>
      <c r="J4522" s="121"/>
      <c r="L4522" s="112" t="str">
        <f t="shared" si="561"/>
        <v>00100000</v>
      </c>
      <c r="M4522" s="112" t="str">
        <f t="shared" si="562"/>
        <v>0010</v>
      </c>
      <c r="N4522" s="112" t="str">
        <f t="shared" si="567"/>
        <v>001</v>
      </c>
      <c r="O4522" s="112" t="str">
        <f t="shared" si="563"/>
        <v>0</v>
      </c>
      <c r="P4522" s="112">
        <f t="shared" si="564"/>
        <v>0</v>
      </c>
      <c r="Q4522" s="112" t="str">
        <f t="shared" si="565"/>
        <v>0</v>
      </c>
      <c r="R4522" s="112" t="str">
        <f t="shared" si="568"/>
        <v>000</v>
      </c>
      <c r="S4522" s="112"/>
      <c r="T4522" s="156">
        <f t="shared" si="566"/>
        <v>0</v>
      </c>
      <c r="U4522" s="112"/>
      <c r="V4522" s="112"/>
    </row>
    <row r="4523" spans="1:22">
      <c r="A4523" s="112"/>
      <c r="B4523" s="212"/>
      <c r="C4523" s="213"/>
      <c r="D4523" s="156"/>
      <c r="E4523" s="112"/>
      <c r="F4523" s="156"/>
      <c r="G4523" s="161"/>
      <c r="H4523" s="156"/>
      <c r="I4523" s="155"/>
      <c r="J4523" s="121"/>
      <c r="L4523" s="112" t="str">
        <f t="shared" si="561"/>
        <v>00100000</v>
      </c>
      <c r="M4523" s="112" t="str">
        <f t="shared" si="562"/>
        <v>0010</v>
      </c>
      <c r="N4523" s="112" t="str">
        <f t="shared" si="567"/>
        <v>001</v>
      </c>
      <c r="O4523" s="112" t="str">
        <f t="shared" si="563"/>
        <v>0</v>
      </c>
      <c r="P4523" s="112">
        <f t="shared" si="564"/>
        <v>0</v>
      </c>
      <c r="Q4523" s="112" t="str">
        <f t="shared" si="565"/>
        <v>0</v>
      </c>
      <c r="R4523" s="112" t="str">
        <f t="shared" si="568"/>
        <v>000</v>
      </c>
      <c r="S4523" s="112"/>
      <c r="T4523" s="156">
        <f t="shared" si="566"/>
        <v>0</v>
      </c>
      <c r="U4523" s="112"/>
      <c r="V4523" s="112"/>
    </row>
    <row r="4524" spans="1:22">
      <c r="A4524" s="112"/>
      <c r="B4524" s="212"/>
      <c r="C4524" s="213"/>
      <c r="D4524" s="156"/>
      <c r="E4524" s="112"/>
      <c r="F4524" s="156"/>
      <c r="G4524" s="161"/>
      <c r="H4524" s="156"/>
      <c r="I4524" s="155"/>
      <c r="J4524" s="121"/>
      <c r="L4524" s="112" t="str">
        <f t="shared" si="561"/>
        <v>00100000</v>
      </c>
      <c r="M4524" s="112" t="str">
        <f t="shared" si="562"/>
        <v>0010</v>
      </c>
      <c r="N4524" s="112" t="str">
        <f t="shared" si="567"/>
        <v>001</v>
      </c>
      <c r="O4524" s="112" t="str">
        <f t="shared" si="563"/>
        <v>0</v>
      </c>
      <c r="P4524" s="112">
        <f t="shared" si="564"/>
        <v>0</v>
      </c>
      <c r="Q4524" s="112" t="str">
        <f t="shared" si="565"/>
        <v>0</v>
      </c>
      <c r="R4524" s="112" t="str">
        <f t="shared" si="568"/>
        <v>000</v>
      </c>
      <c r="S4524" s="112"/>
      <c r="T4524" s="156">
        <f t="shared" si="566"/>
        <v>0</v>
      </c>
      <c r="U4524" s="112"/>
      <c r="V4524" s="112"/>
    </row>
    <row r="4525" spans="1:22">
      <c r="A4525" s="112"/>
      <c r="B4525" s="212"/>
      <c r="C4525" s="213"/>
      <c r="D4525" s="156"/>
      <c r="E4525" s="112"/>
      <c r="F4525" s="156"/>
      <c r="G4525" s="161"/>
      <c r="H4525" s="156"/>
      <c r="I4525" s="155"/>
      <c r="J4525" s="121"/>
      <c r="L4525" s="112" t="str">
        <f t="shared" si="561"/>
        <v>00100000</v>
      </c>
      <c r="M4525" s="112" t="str">
        <f t="shared" si="562"/>
        <v>0010</v>
      </c>
      <c r="N4525" s="112" t="str">
        <f t="shared" si="567"/>
        <v>001</v>
      </c>
      <c r="O4525" s="112" t="str">
        <f t="shared" si="563"/>
        <v>0</v>
      </c>
      <c r="P4525" s="112">
        <f t="shared" si="564"/>
        <v>0</v>
      </c>
      <c r="Q4525" s="112" t="str">
        <f t="shared" si="565"/>
        <v>0</v>
      </c>
      <c r="R4525" s="112" t="str">
        <f t="shared" si="568"/>
        <v>000</v>
      </c>
      <c r="S4525" s="112"/>
      <c r="T4525" s="156">
        <f t="shared" si="566"/>
        <v>0</v>
      </c>
      <c r="U4525" s="112"/>
      <c r="V4525" s="112"/>
    </row>
    <row r="4526" spans="1:22">
      <c r="A4526" s="112"/>
      <c r="B4526" s="212"/>
      <c r="C4526" s="213"/>
      <c r="D4526" s="156"/>
      <c r="E4526" s="112"/>
      <c r="F4526" s="156"/>
      <c r="G4526" s="161"/>
      <c r="H4526" s="156"/>
      <c r="I4526" s="155"/>
      <c r="J4526" s="121"/>
      <c r="L4526" s="112" t="str">
        <f t="shared" si="561"/>
        <v>00100000</v>
      </c>
      <c r="M4526" s="112" t="str">
        <f t="shared" si="562"/>
        <v>0010</v>
      </c>
      <c r="N4526" s="112" t="str">
        <f t="shared" si="567"/>
        <v>001</v>
      </c>
      <c r="O4526" s="112" t="str">
        <f t="shared" si="563"/>
        <v>0</v>
      </c>
      <c r="P4526" s="112">
        <f t="shared" si="564"/>
        <v>0</v>
      </c>
      <c r="Q4526" s="112" t="str">
        <f t="shared" si="565"/>
        <v>0</v>
      </c>
      <c r="R4526" s="112" t="str">
        <f t="shared" si="568"/>
        <v>000</v>
      </c>
      <c r="S4526" s="112"/>
      <c r="T4526" s="156">
        <f t="shared" si="566"/>
        <v>0</v>
      </c>
      <c r="U4526" s="112"/>
      <c r="V4526" s="112"/>
    </row>
    <row r="4527" spans="1:22">
      <c r="A4527" s="112"/>
      <c r="B4527" s="212"/>
      <c r="C4527" s="213"/>
      <c r="D4527" s="156"/>
      <c r="E4527" s="112"/>
      <c r="F4527" s="156"/>
      <c r="G4527" s="161"/>
      <c r="H4527" s="156"/>
      <c r="I4527" s="155"/>
      <c r="J4527" s="121"/>
      <c r="L4527" s="112" t="str">
        <f t="shared" si="561"/>
        <v>00100000</v>
      </c>
      <c r="M4527" s="112" t="str">
        <f t="shared" si="562"/>
        <v>0010</v>
      </c>
      <c r="N4527" s="112" t="str">
        <f t="shared" si="567"/>
        <v>001</v>
      </c>
      <c r="O4527" s="112" t="str">
        <f t="shared" si="563"/>
        <v>0</v>
      </c>
      <c r="P4527" s="112">
        <f t="shared" si="564"/>
        <v>0</v>
      </c>
      <c r="Q4527" s="112" t="str">
        <f t="shared" si="565"/>
        <v>0</v>
      </c>
      <c r="R4527" s="112" t="str">
        <f t="shared" si="568"/>
        <v>000</v>
      </c>
      <c r="S4527" s="112"/>
      <c r="T4527" s="156">
        <f t="shared" si="566"/>
        <v>0</v>
      </c>
      <c r="U4527" s="112"/>
      <c r="V4527" s="112"/>
    </row>
    <row r="4528" spans="1:22">
      <c r="A4528" s="112"/>
      <c r="B4528" s="212"/>
      <c r="C4528" s="213"/>
      <c r="D4528" s="156"/>
      <c r="E4528" s="112"/>
      <c r="F4528" s="156"/>
      <c r="G4528" s="161"/>
      <c r="H4528" s="156"/>
      <c r="I4528" s="155"/>
      <c r="J4528" s="121"/>
      <c r="L4528" s="112" t="str">
        <f t="shared" si="561"/>
        <v>00100000</v>
      </c>
      <c r="M4528" s="112" t="str">
        <f t="shared" si="562"/>
        <v>0010</v>
      </c>
      <c r="N4528" s="112" t="str">
        <f t="shared" si="567"/>
        <v>001</v>
      </c>
      <c r="O4528" s="112" t="str">
        <f t="shared" si="563"/>
        <v>0</v>
      </c>
      <c r="P4528" s="112">
        <f t="shared" si="564"/>
        <v>0</v>
      </c>
      <c r="Q4528" s="112" t="str">
        <f t="shared" si="565"/>
        <v>0</v>
      </c>
      <c r="R4528" s="112" t="str">
        <f t="shared" si="568"/>
        <v>000</v>
      </c>
      <c r="S4528" s="112"/>
      <c r="T4528" s="156">
        <f t="shared" si="566"/>
        <v>0</v>
      </c>
      <c r="U4528" s="112"/>
      <c r="V4528" s="112"/>
    </row>
    <row r="4529" spans="1:22">
      <c r="A4529" s="112"/>
      <c r="B4529" s="212"/>
      <c r="C4529" s="213"/>
      <c r="D4529" s="156"/>
      <c r="E4529" s="112"/>
      <c r="F4529" s="156"/>
      <c r="G4529" s="161"/>
      <c r="H4529" s="156"/>
      <c r="I4529" s="155"/>
      <c r="J4529" s="121"/>
      <c r="L4529" s="112" t="str">
        <f t="shared" si="561"/>
        <v>00100000</v>
      </c>
      <c r="M4529" s="112" t="str">
        <f t="shared" si="562"/>
        <v>0010</v>
      </c>
      <c r="N4529" s="112" t="str">
        <f t="shared" si="567"/>
        <v>001</v>
      </c>
      <c r="O4529" s="112" t="str">
        <f t="shared" si="563"/>
        <v>0</v>
      </c>
      <c r="P4529" s="112">
        <f t="shared" si="564"/>
        <v>0</v>
      </c>
      <c r="Q4529" s="112" t="str">
        <f t="shared" si="565"/>
        <v>0</v>
      </c>
      <c r="R4529" s="112" t="str">
        <f t="shared" si="568"/>
        <v>000</v>
      </c>
      <c r="S4529" s="112"/>
      <c r="T4529" s="156">
        <f t="shared" si="566"/>
        <v>0</v>
      </c>
      <c r="U4529" s="112"/>
      <c r="V4529" s="112"/>
    </row>
    <row r="4530" spans="1:22">
      <c r="A4530" s="112"/>
      <c r="B4530" s="212"/>
      <c r="C4530" s="213"/>
      <c r="D4530" s="156"/>
      <c r="E4530" s="112"/>
      <c r="F4530" s="156"/>
      <c r="G4530" s="161"/>
      <c r="H4530" s="156"/>
      <c r="I4530" s="155"/>
      <c r="J4530" s="121"/>
      <c r="L4530" s="112" t="str">
        <f t="shared" si="561"/>
        <v>00100000</v>
      </c>
      <c r="M4530" s="112" t="str">
        <f t="shared" si="562"/>
        <v>0010</v>
      </c>
      <c r="N4530" s="112" t="str">
        <f t="shared" si="567"/>
        <v>001</v>
      </c>
      <c r="O4530" s="112" t="str">
        <f t="shared" si="563"/>
        <v>0</v>
      </c>
      <c r="P4530" s="112">
        <f t="shared" si="564"/>
        <v>0</v>
      </c>
      <c r="Q4530" s="112" t="str">
        <f t="shared" si="565"/>
        <v>0</v>
      </c>
      <c r="R4530" s="112" t="str">
        <f t="shared" si="568"/>
        <v>000</v>
      </c>
      <c r="S4530" s="112"/>
      <c r="T4530" s="156">
        <f t="shared" si="566"/>
        <v>0</v>
      </c>
      <c r="U4530" s="112"/>
      <c r="V4530" s="112"/>
    </row>
    <row r="4531" spans="1:22">
      <c r="A4531" s="112"/>
      <c r="B4531" s="212"/>
      <c r="C4531" s="213"/>
      <c r="D4531" s="156"/>
      <c r="E4531" s="112"/>
      <c r="F4531" s="156"/>
      <c r="G4531" s="161"/>
      <c r="H4531" s="156"/>
      <c r="I4531" s="155"/>
      <c r="J4531" s="121"/>
      <c r="L4531" s="112" t="str">
        <f t="shared" si="561"/>
        <v>00100000</v>
      </c>
      <c r="M4531" s="112" t="str">
        <f t="shared" si="562"/>
        <v>0010</v>
      </c>
      <c r="N4531" s="112" t="str">
        <f t="shared" si="567"/>
        <v>001</v>
      </c>
      <c r="O4531" s="112" t="str">
        <f t="shared" si="563"/>
        <v>0</v>
      </c>
      <c r="P4531" s="112">
        <f t="shared" si="564"/>
        <v>0</v>
      </c>
      <c r="Q4531" s="112" t="str">
        <f t="shared" si="565"/>
        <v>0</v>
      </c>
      <c r="R4531" s="112" t="str">
        <f t="shared" si="568"/>
        <v>000</v>
      </c>
      <c r="S4531" s="112"/>
      <c r="T4531" s="156">
        <f t="shared" si="566"/>
        <v>0</v>
      </c>
      <c r="U4531" s="112"/>
      <c r="V4531" s="112"/>
    </row>
    <row r="4532" spans="1:22">
      <c r="A4532" s="112"/>
      <c r="B4532" s="212"/>
      <c r="C4532" s="213"/>
      <c r="D4532" s="156"/>
      <c r="E4532" s="112"/>
      <c r="F4532" s="156"/>
      <c r="G4532" s="161"/>
      <c r="H4532" s="156"/>
      <c r="I4532" s="155"/>
      <c r="J4532" s="121"/>
      <c r="L4532" s="112" t="str">
        <f t="shared" si="561"/>
        <v>00100000</v>
      </c>
      <c r="M4532" s="112" t="str">
        <f t="shared" si="562"/>
        <v>0010</v>
      </c>
      <c r="N4532" s="112" t="str">
        <f t="shared" si="567"/>
        <v>001</v>
      </c>
      <c r="O4532" s="112" t="str">
        <f t="shared" si="563"/>
        <v>0</v>
      </c>
      <c r="P4532" s="112">
        <f t="shared" si="564"/>
        <v>0</v>
      </c>
      <c r="Q4532" s="112" t="str">
        <f t="shared" si="565"/>
        <v>0</v>
      </c>
      <c r="R4532" s="112" t="str">
        <f t="shared" si="568"/>
        <v>000</v>
      </c>
      <c r="S4532" s="112"/>
      <c r="T4532" s="156">
        <f t="shared" si="566"/>
        <v>0</v>
      </c>
      <c r="U4532" s="112"/>
      <c r="V4532" s="112"/>
    </row>
    <row r="4533" spans="1:22">
      <c r="A4533" s="112"/>
      <c r="B4533" s="212"/>
      <c r="C4533" s="213"/>
      <c r="D4533" s="156"/>
      <c r="E4533" s="112"/>
      <c r="F4533" s="156"/>
      <c r="G4533" s="161"/>
      <c r="H4533" s="156"/>
      <c r="I4533" s="155"/>
      <c r="J4533" s="121"/>
      <c r="L4533" s="112" t="str">
        <f t="shared" si="561"/>
        <v>00100000</v>
      </c>
      <c r="M4533" s="112" t="str">
        <f t="shared" si="562"/>
        <v>0010</v>
      </c>
      <c r="N4533" s="112" t="str">
        <f t="shared" si="567"/>
        <v>001</v>
      </c>
      <c r="O4533" s="112" t="str">
        <f t="shared" si="563"/>
        <v>0</v>
      </c>
      <c r="P4533" s="112">
        <f t="shared" si="564"/>
        <v>0</v>
      </c>
      <c r="Q4533" s="112" t="str">
        <f t="shared" si="565"/>
        <v>0</v>
      </c>
      <c r="R4533" s="112" t="str">
        <f t="shared" si="568"/>
        <v>000</v>
      </c>
      <c r="S4533" s="112"/>
      <c r="T4533" s="156">
        <f t="shared" si="566"/>
        <v>0</v>
      </c>
      <c r="U4533" s="112"/>
      <c r="V4533" s="112"/>
    </row>
    <row r="4534" spans="1:22">
      <c r="A4534" s="112"/>
      <c r="B4534" s="212"/>
      <c r="C4534" s="213"/>
      <c r="D4534" s="156"/>
      <c r="E4534" s="112"/>
      <c r="F4534" s="156"/>
      <c r="G4534" s="161"/>
      <c r="H4534" s="156"/>
      <c r="I4534" s="155"/>
      <c r="J4534" s="121"/>
      <c r="L4534" s="112" t="str">
        <f t="shared" si="561"/>
        <v>00100000</v>
      </c>
      <c r="M4534" s="112" t="str">
        <f t="shared" si="562"/>
        <v>0010</v>
      </c>
      <c r="N4534" s="112" t="str">
        <f t="shared" si="567"/>
        <v>001</v>
      </c>
      <c r="O4534" s="112" t="str">
        <f t="shared" si="563"/>
        <v>0</v>
      </c>
      <c r="P4534" s="112">
        <f t="shared" si="564"/>
        <v>0</v>
      </c>
      <c r="Q4534" s="112" t="str">
        <f t="shared" si="565"/>
        <v>0</v>
      </c>
      <c r="R4534" s="112" t="str">
        <f t="shared" si="568"/>
        <v>000</v>
      </c>
      <c r="S4534" s="112"/>
      <c r="T4534" s="156">
        <f t="shared" si="566"/>
        <v>0</v>
      </c>
      <c r="U4534" s="112"/>
      <c r="V4534" s="112"/>
    </row>
    <row r="4535" spans="1:22">
      <c r="A4535" s="112"/>
      <c r="B4535" s="212"/>
      <c r="C4535" s="213"/>
      <c r="D4535" s="156"/>
      <c r="E4535" s="112"/>
      <c r="F4535" s="156"/>
      <c r="G4535" s="161"/>
      <c r="H4535" s="156"/>
      <c r="I4535" s="155"/>
      <c r="J4535" s="121"/>
      <c r="L4535" s="112" t="str">
        <f t="shared" si="561"/>
        <v>00100000</v>
      </c>
      <c r="M4535" s="112" t="str">
        <f t="shared" si="562"/>
        <v>0010</v>
      </c>
      <c r="N4535" s="112" t="str">
        <f t="shared" si="567"/>
        <v>001</v>
      </c>
      <c r="O4535" s="112" t="str">
        <f t="shared" si="563"/>
        <v>0</v>
      </c>
      <c r="P4535" s="112">
        <f t="shared" si="564"/>
        <v>0</v>
      </c>
      <c r="Q4535" s="112" t="str">
        <f t="shared" si="565"/>
        <v>0</v>
      </c>
      <c r="R4535" s="112" t="str">
        <f t="shared" si="568"/>
        <v>000</v>
      </c>
      <c r="S4535" s="112"/>
      <c r="T4535" s="156">
        <f t="shared" si="566"/>
        <v>0</v>
      </c>
      <c r="U4535" s="112"/>
      <c r="V4535" s="112"/>
    </row>
    <row r="4536" spans="1:22">
      <c r="A4536" s="112"/>
      <c r="B4536" s="212"/>
      <c r="C4536" s="213"/>
      <c r="D4536" s="156"/>
      <c r="E4536" s="112"/>
      <c r="F4536" s="156"/>
      <c r="G4536" s="161"/>
      <c r="H4536" s="156"/>
      <c r="I4536" s="155"/>
      <c r="J4536" s="121"/>
      <c r="L4536" s="112" t="str">
        <f t="shared" si="561"/>
        <v>00100000</v>
      </c>
      <c r="M4536" s="112" t="str">
        <f t="shared" si="562"/>
        <v>0010</v>
      </c>
      <c r="N4536" s="112" t="str">
        <f t="shared" si="567"/>
        <v>001</v>
      </c>
      <c r="O4536" s="112" t="str">
        <f t="shared" si="563"/>
        <v>0</v>
      </c>
      <c r="P4536" s="112">
        <f t="shared" si="564"/>
        <v>0</v>
      </c>
      <c r="Q4536" s="112" t="str">
        <f t="shared" si="565"/>
        <v>0</v>
      </c>
      <c r="R4536" s="112" t="str">
        <f t="shared" si="568"/>
        <v>000</v>
      </c>
      <c r="S4536" s="112"/>
      <c r="T4536" s="156">
        <f t="shared" si="566"/>
        <v>0</v>
      </c>
      <c r="U4536" s="112"/>
      <c r="V4536" s="112"/>
    </row>
    <row r="4537" spans="1:22">
      <c r="A4537" s="112"/>
      <c r="B4537" s="212"/>
      <c r="C4537" s="213"/>
      <c r="D4537" s="156"/>
      <c r="E4537" s="112"/>
      <c r="F4537" s="156"/>
      <c r="G4537" s="161"/>
      <c r="H4537" s="156"/>
      <c r="I4537" s="155"/>
      <c r="J4537" s="121"/>
      <c r="L4537" s="112" t="str">
        <f t="shared" si="561"/>
        <v>00100000</v>
      </c>
      <c r="M4537" s="112" t="str">
        <f t="shared" si="562"/>
        <v>0010</v>
      </c>
      <c r="N4537" s="112" t="str">
        <f t="shared" si="567"/>
        <v>001</v>
      </c>
      <c r="O4537" s="112" t="str">
        <f t="shared" si="563"/>
        <v>0</v>
      </c>
      <c r="P4537" s="112">
        <f t="shared" si="564"/>
        <v>0</v>
      </c>
      <c r="Q4537" s="112" t="str">
        <f t="shared" si="565"/>
        <v>0</v>
      </c>
      <c r="R4537" s="112" t="str">
        <f t="shared" si="568"/>
        <v>000</v>
      </c>
      <c r="S4537" s="112"/>
      <c r="T4537" s="156">
        <f t="shared" si="566"/>
        <v>0</v>
      </c>
      <c r="U4537" s="112"/>
      <c r="V4537" s="112"/>
    </row>
    <row r="4538" spans="1:22">
      <c r="A4538" s="112"/>
      <c r="B4538" s="212"/>
      <c r="C4538" s="213"/>
      <c r="D4538" s="156"/>
      <c r="E4538" s="112"/>
      <c r="F4538" s="156"/>
      <c r="G4538" s="161"/>
      <c r="H4538" s="156"/>
      <c r="I4538" s="155"/>
      <c r="J4538" s="121"/>
      <c r="L4538" s="112" t="str">
        <f t="shared" si="561"/>
        <v>00100000</v>
      </c>
      <c r="M4538" s="112" t="str">
        <f t="shared" si="562"/>
        <v>0010</v>
      </c>
      <c r="N4538" s="112" t="str">
        <f t="shared" si="567"/>
        <v>001</v>
      </c>
      <c r="O4538" s="112" t="str">
        <f t="shared" si="563"/>
        <v>0</v>
      </c>
      <c r="P4538" s="112">
        <f t="shared" si="564"/>
        <v>0</v>
      </c>
      <c r="Q4538" s="112" t="str">
        <f t="shared" si="565"/>
        <v>0</v>
      </c>
      <c r="R4538" s="112" t="str">
        <f t="shared" si="568"/>
        <v>000</v>
      </c>
      <c r="S4538" s="112"/>
      <c r="T4538" s="156">
        <f t="shared" si="566"/>
        <v>0</v>
      </c>
      <c r="U4538" s="112"/>
      <c r="V4538" s="112"/>
    </row>
    <row r="4539" spans="1:22">
      <c r="A4539" s="112"/>
      <c r="B4539" s="212"/>
      <c r="C4539" s="213"/>
      <c r="D4539" s="156"/>
      <c r="E4539" s="112"/>
      <c r="F4539" s="156"/>
      <c r="G4539" s="161"/>
      <c r="H4539" s="156"/>
      <c r="I4539" s="155"/>
      <c r="J4539" s="121"/>
      <c r="L4539" s="112" t="str">
        <f t="shared" si="561"/>
        <v>00100000</v>
      </c>
      <c r="M4539" s="112" t="str">
        <f t="shared" si="562"/>
        <v>0010</v>
      </c>
      <c r="N4539" s="112" t="str">
        <f t="shared" si="567"/>
        <v>001</v>
      </c>
      <c r="O4539" s="112" t="str">
        <f t="shared" si="563"/>
        <v>0</v>
      </c>
      <c r="P4539" s="112">
        <f t="shared" si="564"/>
        <v>0</v>
      </c>
      <c r="Q4539" s="112" t="str">
        <f t="shared" si="565"/>
        <v>0</v>
      </c>
      <c r="R4539" s="112" t="str">
        <f t="shared" si="568"/>
        <v>000</v>
      </c>
      <c r="S4539" s="112"/>
      <c r="T4539" s="156">
        <f t="shared" si="566"/>
        <v>0</v>
      </c>
      <c r="U4539" s="112"/>
      <c r="V4539" s="112"/>
    </row>
    <row r="4540" spans="1:22">
      <c r="A4540" s="112"/>
      <c r="B4540" s="212"/>
      <c r="C4540" s="213"/>
      <c r="D4540" s="156"/>
      <c r="E4540" s="112"/>
      <c r="F4540" s="156"/>
      <c r="G4540" s="161"/>
      <c r="H4540" s="156"/>
      <c r="I4540" s="155"/>
      <c r="J4540" s="121"/>
      <c r="L4540" s="112" t="str">
        <f t="shared" ref="L4540:L4603" si="569">+"0010"&amp; A4540 &amp; B4540 &amp; "0"&amp;C4540&amp;"000"</f>
        <v>00100000</v>
      </c>
      <c r="M4540" s="112" t="str">
        <f t="shared" ref="M4540:M4603" si="570">+"001"&amp;"0"&amp;H4540</f>
        <v>0010</v>
      </c>
      <c r="N4540" s="112" t="str">
        <f t="shared" si="567"/>
        <v>001</v>
      </c>
      <c r="O4540" s="112" t="str">
        <f t="shared" ref="O4540:O4603" si="571">+"0"&amp;A4540</f>
        <v>0</v>
      </c>
      <c r="P4540" s="112">
        <f t="shared" ref="P4540:P4603" si="572">+B4540</f>
        <v>0</v>
      </c>
      <c r="Q4540" s="112" t="str">
        <f t="shared" ref="Q4540:Q4603" si="573">+"0"&amp;C4540</f>
        <v>0</v>
      </c>
      <c r="R4540" s="112" t="str">
        <f t="shared" si="568"/>
        <v>000</v>
      </c>
      <c r="S4540" s="112"/>
      <c r="T4540" s="156">
        <f t="shared" ref="T4540:T4603" si="574">+IF(AND(F4540&lt;&gt;"",G4540=""),F4540,G4540)</f>
        <v>0</v>
      </c>
      <c r="U4540" s="112"/>
      <c r="V4540" s="112"/>
    </row>
    <row r="4541" spans="1:22">
      <c r="A4541" s="112"/>
      <c r="B4541" s="212"/>
      <c r="C4541" s="213"/>
      <c r="D4541" s="156"/>
      <c r="E4541" s="112"/>
      <c r="F4541" s="156"/>
      <c r="G4541" s="161"/>
      <c r="H4541" s="156"/>
      <c r="I4541" s="155"/>
      <c r="J4541" s="121"/>
      <c r="L4541" s="112" t="str">
        <f t="shared" si="569"/>
        <v>00100000</v>
      </c>
      <c r="M4541" s="112" t="str">
        <f t="shared" si="570"/>
        <v>0010</v>
      </c>
      <c r="N4541" s="112" t="str">
        <f t="shared" si="567"/>
        <v>001</v>
      </c>
      <c r="O4541" s="112" t="str">
        <f t="shared" si="571"/>
        <v>0</v>
      </c>
      <c r="P4541" s="112">
        <f t="shared" si="572"/>
        <v>0</v>
      </c>
      <c r="Q4541" s="112" t="str">
        <f t="shared" si="573"/>
        <v>0</v>
      </c>
      <c r="R4541" s="112" t="str">
        <f t="shared" si="568"/>
        <v>000</v>
      </c>
      <c r="S4541" s="112"/>
      <c r="T4541" s="156">
        <f t="shared" si="574"/>
        <v>0</v>
      </c>
      <c r="U4541" s="112"/>
      <c r="V4541" s="112"/>
    </row>
    <row r="4542" spans="1:22">
      <c r="A4542" s="112"/>
      <c r="B4542" s="212"/>
      <c r="C4542" s="213"/>
      <c r="D4542" s="156"/>
      <c r="E4542" s="112"/>
      <c r="F4542" s="156"/>
      <c r="G4542" s="161"/>
      <c r="H4542" s="156"/>
      <c r="I4542" s="155"/>
      <c r="J4542" s="121"/>
      <c r="L4542" s="112" t="str">
        <f t="shared" si="569"/>
        <v>00100000</v>
      </c>
      <c r="M4542" s="112" t="str">
        <f t="shared" si="570"/>
        <v>0010</v>
      </c>
      <c r="N4542" s="112" t="str">
        <f t="shared" si="567"/>
        <v>001</v>
      </c>
      <c r="O4542" s="112" t="str">
        <f t="shared" si="571"/>
        <v>0</v>
      </c>
      <c r="P4542" s="112">
        <f t="shared" si="572"/>
        <v>0</v>
      </c>
      <c r="Q4542" s="112" t="str">
        <f t="shared" si="573"/>
        <v>0</v>
      </c>
      <c r="R4542" s="112" t="str">
        <f t="shared" si="568"/>
        <v>000</v>
      </c>
      <c r="S4542" s="112"/>
      <c r="T4542" s="156">
        <f t="shared" si="574"/>
        <v>0</v>
      </c>
      <c r="U4542" s="112"/>
      <c r="V4542" s="112"/>
    </row>
    <row r="4543" spans="1:22">
      <c r="A4543" s="112"/>
      <c r="B4543" s="212"/>
      <c r="C4543" s="213"/>
      <c r="D4543" s="156"/>
      <c r="E4543" s="112"/>
      <c r="F4543" s="156"/>
      <c r="G4543" s="161"/>
      <c r="H4543" s="156"/>
      <c r="I4543" s="155"/>
      <c r="J4543" s="121"/>
      <c r="L4543" s="112" t="str">
        <f t="shared" si="569"/>
        <v>00100000</v>
      </c>
      <c r="M4543" s="112" t="str">
        <f t="shared" si="570"/>
        <v>0010</v>
      </c>
      <c r="N4543" s="112" t="str">
        <f t="shared" si="567"/>
        <v>001</v>
      </c>
      <c r="O4543" s="112" t="str">
        <f t="shared" si="571"/>
        <v>0</v>
      </c>
      <c r="P4543" s="112">
        <f t="shared" si="572"/>
        <v>0</v>
      </c>
      <c r="Q4543" s="112" t="str">
        <f t="shared" si="573"/>
        <v>0</v>
      </c>
      <c r="R4543" s="112" t="str">
        <f t="shared" si="568"/>
        <v>000</v>
      </c>
      <c r="S4543" s="112"/>
      <c r="T4543" s="156">
        <f t="shared" si="574"/>
        <v>0</v>
      </c>
      <c r="U4543" s="112"/>
      <c r="V4543" s="112"/>
    </row>
    <row r="4544" spans="1:22">
      <c r="A4544" s="112"/>
      <c r="B4544" s="212"/>
      <c r="C4544" s="213"/>
      <c r="D4544" s="156"/>
      <c r="E4544" s="112"/>
      <c r="F4544" s="156"/>
      <c r="G4544" s="161"/>
      <c r="H4544" s="156"/>
      <c r="I4544" s="155"/>
      <c r="J4544" s="121"/>
      <c r="L4544" s="112" t="str">
        <f t="shared" si="569"/>
        <v>00100000</v>
      </c>
      <c r="M4544" s="112" t="str">
        <f t="shared" si="570"/>
        <v>0010</v>
      </c>
      <c r="N4544" s="112" t="str">
        <f t="shared" si="567"/>
        <v>001</v>
      </c>
      <c r="O4544" s="112" t="str">
        <f t="shared" si="571"/>
        <v>0</v>
      </c>
      <c r="P4544" s="112">
        <f t="shared" si="572"/>
        <v>0</v>
      </c>
      <c r="Q4544" s="112" t="str">
        <f t="shared" si="573"/>
        <v>0</v>
      </c>
      <c r="R4544" s="112" t="str">
        <f t="shared" si="568"/>
        <v>000</v>
      </c>
      <c r="S4544" s="112"/>
      <c r="T4544" s="156">
        <f t="shared" si="574"/>
        <v>0</v>
      </c>
      <c r="U4544" s="112"/>
      <c r="V4544" s="112"/>
    </row>
    <row r="4545" spans="1:22">
      <c r="A4545" s="112"/>
      <c r="B4545" s="212"/>
      <c r="C4545" s="213"/>
      <c r="D4545" s="156"/>
      <c r="E4545" s="112"/>
      <c r="F4545" s="156"/>
      <c r="G4545" s="161"/>
      <c r="H4545" s="156"/>
      <c r="I4545" s="155"/>
      <c r="J4545" s="121"/>
      <c r="L4545" s="112" t="str">
        <f t="shared" si="569"/>
        <v>00100000</v>
      </c>
      <c r="M4545" s="112" t="str">
        <f t="shared" si="570"/>
        <v>0010</v>
      </c>
      <c r="N4545" s="112" t="str">
        <f t="shared" si="567"/>
        <v>001</v>
      </c>
      <c r="O4545" s="112" t="str">
        <f t="shared" si="571"/>
        <v>0</v>
      </c>
      <c r="P4545" s="112">
        <f t="shared" si="572"/>
        <v>0</v>
      </c>
      <c r="Q4545" s="112" t="str">
        <f t="shared" si="573"/>
        <v>0</v>
      </c>
      <c r="R4545" s="112" t="str">
        <f t="shared" si="568"/>
        <v>000</v>
      </c>
      <c r="S4545" s="112"/>
      <c r="T4545" s="156">
        <f t="shared" si="574"/>
        <v>0</v>
      </c>
      <c r="U4545" s="112"/>
      <c r="V4545" s="112"/>
    </row>
    <row r="4546" spans="1:22">
      <c r="A4546" s="112"/>
      <c r="B4546" s="212"/>
      <c r="C4546" s="213"/>
      <c r="D4546" s="156"/>
      <c r="E4546" s="112"/>
      <c r="F4546" s="156"/>
      <c r="G4546" s="161"/>
      <c r="H4546" s="156"/>
      <c r="I4546" s="155"/>
      <c r="J4546" s="121"/>
      <c r="L4546" s="112" t="str">
        <f t="shared" si="569"/>
        <v>00100000</v>
      </c>
      <c r="M4546" s="112" t="str">
        <f t="shared" si="570"/>
        <v>0010</v>
      </c>
      <c r="N4546" s="112" t="str">
        <f t="shared" si="567"/>
        <v>001</v>
      </c>
      <c r="O4546" s="112" t="str">
        <f t="shared" si="571"/>
        <v>0</v>
      </c>
      <c r="P4546" s="112">
        <f t="shared" si="572"/>
        <v>0</v>
      </c>
      <c r="Q4546" s="112" t="str">
        <f t="shared" si="573"/>
        <v>0</v>
      </c>
      <c r="R4546" s="112" t="str">
        <f t="shared" si="568"/>
        <v>000</v>
      </c>
      <c r="S4546" s="112"/>
      <c r="T4546" s="156">
        <f t="shared" si="574"/>
        <v>0</v>
      </c>
      <c r="U4546" s="112"/>
      <c r="V4546" s="112"/>
    </row>
    <row r="4547" spans="1:22">
      <c r="A4547" s="112"/>
      <c r="B4547" s="212"/>
      <c r="C4547" s="213"/>
      <c r="D4547" s="156"/>
      <c r="E4547" s="112"/>
      <c r="F4547" s="156"/>
      <c r="G4547" s="161"/>
      <c r="H4547" s="156"/>
      <c r="I4547" s="155"/>
      <c r="J4547" s="121"/>
      <c r="L4547" s="112" t="str">
        <f t="shared" si="569"/>
        <v>00100000</v>
      </c>
      <c r="M4547" s="112" t="str">
        <f t="shared" si="570"/>
        <v>0010</v>
      </c>
      <c r="N4547" s="112" t="str">
        <f t="shared" si="567"/>
        <v>001</v>
      </c>
      <c r="O4547" s="112" t="str">
        <f t="shared" si="571"/>
        <v>0</v>
      </c>
      <c r="P4547" s="112">
        <f t="shared" si="572"/>
        <v>0</v>
      </c>
      <c r="Q4547" s="112" t="str">
        <f t="shared" si="573"/>
        <v>0</v>
      </c>
      <c r="R4547" s="112" t="str">
        <f t="shared" si="568"/>
        <v>000</v>
      </c>
      <c r="S4547" s="112"/>
      <c r="T4547" s="156">
        <f t="shared" si="574"/>
        <v>0</v>
      </c>
      <c r="U4547" s="112"/>
      <c r="V4547" s="112"/>
    </row>
    <row r="4548" spans="1:22">
      <c r="A4548" s="112"/>
      <c r="B4548" s="212"/>
      <c r="C4548" s="213"/>
      <c r="D4548" s="156"/>
      <c r="E4548" s="112"/>
      <c r="F4548" s="156"/>
      <c r="G4548" s="161"/>
      <c r="H4548" s="156"/>
      <c r="I4548" s="155"/>
      <c r="J4548" s="121"/>
      <c r="L4548" s="112" t="str">
        <f t="shared" si="569"/>
        <v>00100000</v>
      </c>
      <c r="M4548" s="112" t="str">
        <f t="shared" si="570"/>
        <v>0010</v>
      </c>
      <c r="N4548" s="112" t="str">
        <f t="shared" si="567"/>
        <v>001</v>
      </c>
      <c r="O4548" s="112" t="str">
        <f t="shared" si="571"/>
        <v>0</v>
      </c>
      <c r="P4548" s="112">
        <f t="shared" si="572"/>
        <v>0</v>
      </c>
      <c r="Q4548" s="112" t="str">
        <f t="shared" si="573"/>
        <v>0</v>
      </c>
      <c r="R4548" s="112" t="str">
        <f t="shared" si="568"/>
        <v>000</v>
      </c>
      <c r="S4548" s="112"/>
      <c r="T4548" s="156">
        <f t="shared" si="574"/>
        <v>0</v>
      </c>
      <c r="U4548" s="112"/>
      <c r="V4548" s="112"/>
    </row>
    <row r="4549" spans="1:22">
      <c r="A4549" s="112"/>
      <c r="B4549" s="212"/>
      <c r="C4549" s="213"/>
      <c r="D4549" s="156"/>
      <c r="E4549" s="112"/>
      <c r="F4549" s="156"/>
      <c r="G4549" s="161"/>
      <c r="H4549" s="156"/>
      <c r="I4549" s="155"/>
      <c r="J4549" s="121"/>
      <c r="L4549" s="112" t="str">
        <f t="shared" si="569"/>
        <v>00100000</v>
      </c>
      <c r="M4549" s="112" t="str">
        <f t="shared" si="570"/>
        <v>0010</v>
      </c>
      <c r="N4549" s="112" t="str">
        <f t="shared" si="567"/>
        <v>001</v>
      </c>
      <c r="O4549" s="112" t="str">
        <f t="shared" si="571"/>
        <v>0</v>
      </c>
      <c r="P4549" s="112">
        <f t="shared" si="572"/>
        <v>0</v>
      </c>
      <c r="Q4549" s="112" t="str">
        <f t="shared" si="573"/>
        <v>0</v>
      </c>
      <c r="R4549" s="112" t="str">
        <f t="shared" si="568"/>
        <v>000</v>
      </c>
      <c r="S4549" s="112"/>
      <c r="T4549" s="156">
        <f t="shared" si="574"/>
        <v>0</v>
      </c>
      <c r="U4549" s="112"/>
      <c r="V4549" s="112"/>
    </row>
    <row r="4550" spans="1:22">
      <c r="A4550" s="112"/>
      <c r="B4550" s="212"/>
      <c r="C4550" s="213"/>
      <c r="D4550" s="156"/>
      <c r="E4550" s="112"/>
      <c r="F4550" s="156"/>
      <c r="G4550" s="161"/>
      <c r="H4550" s="156"/>
      <c r="I4550" s="155"/>
      <c r="J4550" s="121"/>
      <c r="L4550" s="112" t="str">
        <f t="shared" si="569"/>
        <v>00100000</v>
      </c>
      <c r="M4550" s="112" t="str">
        <f t="shared" si="570"/>
        <v>0010</v>
      </c>
      <c r="N4550" s="112" t="str">
        <f t="shared" ref="N4550:N4613" si="575">+"001"</f>
        <v>001</v>
      </c>
      <c r="O4550" s="112" t="str">
        <f t="shared" si="571"/>
        <v>0</v>
      </c>
      <c r="P4550" s="112">
        <f t="shared" si="572"/>
        <v>0</v>
      </c>
      <c r="Q4550" s="112" t="str">
        <f t="shared" si="573"/>
        <v>0</v>
      </c>
      <c r="R4550" s="112" t="str">
        <f t="shared" ref="R4550:R4613" si="576">+"000"</f>
        <v>000</v>
      </c>
      <c r="S4550" s="112"/>
      <c r="T4550" s="156">
        <f t="shared" si="574"/>
        <v>0</v>
      </c>
      <c r="U4550" s="112"/>
      <c r="V4550" s="112"/>
    </row>
    <row r="4551" spans="1:22">
      <c r="A4551" s="112"/>
      <c r="B4551" s="212"/>
      <c r="C4551" s="213"/>
      <c r="D4551" s="156"/>
      <c r="E4551" s="112"/>
      <c r="F4551" s="156"/>
      <c r="G4551" s="161"/>
      <c r="H4551" s="156"/>
      <c r="I4551" s="155"/>
      <c r="J4551" s="121"/>
      <c r="L4551" s="112" t="str">
        <f t="shared" si="569"/>
        <v>00100000</v>
      </c>
      <c r="M4551" s="112" t="str">
        <f t="shared" si="570"/>
        <v>0010</v>
      </c>
      <c r="N4551" s="112" t="str">
        <f t="shared" si="575"/>
        <v>001</v>
      </c>
      <c r="O4551" s="112" t="str">
        <f t="shared" si="571"/>
        <v>0</v>
      </c>
      <c r="P4551" s="112">
        <f t="shared" si="572"/>
        <v>0</v>
      </c>
      <c r="Q4551" s="112" t="str">
        <f t="shared" si="573"/>
        <v>0</v>
      </c>
      <c r="R4551" s="112" t="str">
        <f t="shared" si="576"/>
        <v>000</v>
      </c>
      <c r="S4551" s="112"/>
      <c r="T4551" s="156">
        <f t="shared" si="574"/>
        <v>0</v>
      </c>
      <c r="U4551" s="112"/>
      <c r="V4551" s="112"/>
    </row>
    <row r="4552" spans="1:22">
      <c r="A4552" s="112"/>
      <c r="B4552" s="212"/>
      <c r="C4552" s="213"/>
      <c r="D4552" s="156"/>
      <c r="E4552" s="112"/>
      <c r="F4552" s="156"/>
      <c r="G4552" s="161"/>
      <c r="H4552" s="156"/>
      <c r="I4552" s="155"/>
      <c r="J4552" s="121"/>
      <c r="L4552" s="112" t="str">
        <f t="shared" si="569"/>
        <v>00100000</v>
      </c>
      <c r="M4552" s="112" t="str">
        <f t="shared" si="570"/>
        <v>0010</v>
      </c>
      <c r="N4552" s="112" t="str">
        <f t="shared" si="575"/>
        <v>001</v>
      </c>
      <c r="O4552" s="112" t="str">
        <f t="shared" si="571"/>
        <v>0</v>
      </c>
      <c r="P4552" s="112">
        <f t="shared" si="572"/>
        <v>0</v>
      </c>
      <c r="Q4552" s="112" t="str">
        <f t="shared" si="573"/>
        <v>0</v>
      </c>
      <c r="R4552" s="112" t="str">
        <f t="shared" si="576"/>
        <v>000</v>
      </c>
      <c r="S4552" s="112"/>
      <c r="T4552" s="156">
        <f t="shared" si="574"/>
        <v>0</v>
      </c>
      <c r="U4552" s="112"/>
      <c r="V4552" s="112"/>
    </row>
    <row r="4553" spans="1:22">
      <c r="A4553" s="112"/>
      <c r="B4553" s="212"/>
      <c r="C4553" s="213"/>
      <c r="D4553" s="156"/>
      <c r="E4553" s="112"/>
      <c r="F4553" s="156"/>
      <c r="G4553" s="161"/>
      <c r="H4553" s="156"/>
      <c r="I4553" s="155"/>
      <c r="J4553" s="121"/>
      <c r="L4553" s="112" t="str">
        <f t="shared" si="569"/>
        <v>00100000</v>
      </c>
      <c r="M4553" s="112" t="str">
        <f t="shared" si="570"/>
        <v>0010</v>
      </c>
      <c r="N4553" s="112" t="str">
        <f t="shared" si="575"/>
        <v>001</v>
      </c>
      <c r="O4553" s="112" t="str">
        <f t="shared" si="571"/>
        <v>0</v>
      </c>
      <c r="P4553" s="112">
        <f t="shared" si="572"/>
        <v>0</v>
      </c>
      <c r="Q4553" s="112" t="str">
        <f t="shared" si="573"/>
        <v>0</v>
      </c>
      <c r="R4553" s="112" t="str">
        <f t="shared" si="576"/>
        <v>000</v>
      </c>
      <c r="S4553" s="112"/>
      <c r="T4553" s="156">
        <f t="shared" si="574"/>
        <v>0</v>
      </c>
      <c r="U4553" s="112"/>
      <c r="V4553" s="112"/>
    </row>
    <row r="4554" spans="1:22">
      <c r="A4554" s="112"/>
      <c r="B4554" s="212"/>
      <c r="C4554" s="213"/>
      <c r="D4554" s="156"/>
      <c r="E4554" s="112"/>
      <c r="F4554" s="156"/>
      <c r="G4554" s="161"/>
      <c r="H4554" s="156"/>
      <c r="I4554" s="155"/>
      <c r="J4554" s="121"/>
      <c r="L4554" s="112" t="str">
        <f t="shared" si="569"/>
        <v>00100000</v>
      </c>
      <c r="M4554" s="112" t="str">
        <f t="shared" si="570"/>
        <v>0010</v>
      </c>
      <c r="N4554" s="112" t="str">
        <f t="shared" si="575"/>
        <v>001</v>
      </c>
      <c r="O4554" s="112" t="str">
        <f t="shared" si="571"/>
        <v>0</v>
      </c>
      <c r="P4554" s="112">
        <f t="shared" si="572"/>
        <v>0</v>
      </c>
      <c r="Q4554" s="112" t="str">
        <f t="shared" si="573"/>
        <v>0</v>
      </c>
      <c r="R4554" s="112" t="str">
        <f t="shared" si="576"/>
        <v>000</v>
      </c>
      <c r="S4554" s="112"/>
      <c r="T4554" s="156">
        <f t="shared" si="574"/>
        <v>0</v>
      </c>
      <c r="U4554" s="112"/>
      <c r="V4554" s="112"/>
    </row>
    <row r="4555" spans="1:22">
      <c r="A4555" s="112"/>
      <c r="B4555" s="212"/>
      <c r="C4555" s="213"/>
      <c r="D4555" s="156"/>
      <c r="E4555" s="112"/>
      <c r="F4555" s="156"/>
      <c r="G4555" s="161"/>
      <c r="H4555" s="156"/>
      <c r="I4555" s="155"/>
      <c r="J4555" s="121"/>
      <c r="L4555" s="112" t="str">
        <f t="shared" si="569"/>
        <v>00100000</v>
      </c>
      <c r="M4555" s="112" t="str">
        <f t="shared" si="570"/>
        <v>0010</v>
      </c>
      <c r="N4555" s="112" t="str">
        <f t="shared" si="575"/>
        <v>001</v>
      </c>
      <c r="O4555" s="112" t="str">
        <f t="shared" si="571"/>
        <v>0</v>
      </c>
      <c r="P4555" s="112">
        <f t="shared" si="572"/>
        <v>0</v>
      </c>
      <c r="Q4555" s="112" t="str">
        <f t="shared" si="573"/>
        <v>0</v>
      </c>
      <c r="R4555" s="112" t="str">
        <f t="shared" si="576"/>
        <v>000</v>
      </c>
      <c r="S4555" s="112"/>
      <c r="T4555" s="156">
        <f t="shared" si="574"/>
        <v>0</v>
      </c>
      <c r="U4555" s="112"/>
      <c r="V4555" s="112"/>
    </row>
    <row r="4556" spans="1:22">
      <c r="A4556" s="112"/>
      <c r="B4556" s="212"/>
      <c r="C4556" s="213"/>
      <c r="D4556" s="156"/>
      <c r="E4556" s="112"/>
      <c r="F4556" s="156"/>
      <c r="G4556" s="161"/>
      <c r="H4556" s="156"/>
      <c r="I4556" s="155"/>
      <c r="J4556" s="121"/>
      <c r="L4556" s="112" t="str">
        <f t="shared" si="569"/>
        <v>00100000</v>
      </c>
      <c r="M4556" s="112" t="str">
        <f t="shared" si="570"/>
        <v>0010</v>
      </c>
      <c r="N4556" s="112" t="str">
        <f t="shared" si="575"/>
        <v>001</v>
      </c>
      <c r="O4556" s="112" t="str">
        <f t="shared" si="571"/>
        <v>0</v>
      </c>
      <c r="P4556" s="112">
        <f t="shared" si="572"/>
        <v>0</v>
      </c>
      <c r="Q4556" s="112" t="str">
        <f t="shared" si="573"/>
        <v>0</v>
      </c>
      <c r="R4556" s="112" t="str">
        <f t="shared" si="576"/>
        <v>000</v>
      </c>
      <c r="S4556" s="112"/>
      <c r="T4556" s="156">
        <f t="shared" si="574"/>
        <v>0</v>
      </c>
      <c r="U4556" s="112"/>
      <c r="V4556" s="112"/>
    </row>
    <row r="4557" spans="1:22">
      <c r="A4557" s="112"/>
      <c r="B4557" s="212"/>
      <c r="C4557" s="213"/>
      <c r="D4557" s="156"/>
      <c r="E4557" s="112"/>
      <c r="F4557" s="156"/>
      <c r="G4557" s="161"/>
      <c r="H4557" s="156"/>
      <c r="I4557" s="155"/>
      <c r="J4557" s="121"/>
      <c r="L4557" s="112" t="str">
        <f t="shared" si="569"/>
        <v>00100000</v>
      </c>
      <c r="M4557" s="112" t="str">
        <f t="shared" si="570"/>
        <v>0010</v>
      </c>
      <c r="N4557" s="112" t="str">
        <f t="shared" si="575"/>
        <v>001</v>
      </c>
      <c r="O4557" s="112" t="str">
        <f t="shared" si="571"/>
        <v>0</v>
      </c>
      <c r="P4557" s="112">
        <f t="shared" si="572"/>
        <v>0</v>
      </c>
      <c r="Q4557" s="112" t="str">
        <f t="shared" si="573"/>
        <v>0</v>
      </c>
      <c r="R4557" s="112" t="str">
        <f t="shared" si="576"/>
        <v>000</v>
      </c>
      <c r="S4557" s="112"/>
      <c r="T4557" s="156">
        <f t="shared" si="574"/>
        <v>0</v>
      </c>
      <c r="U4557" s="112"/>
      <c r="V4557" s="112"/>
    </row>
    <row r="4558" spans="1:22">
      <c r="A4558" s="112"/>
      <c r="B4558" s="212"/>
      <c r="C4558" s="213"/>
      <c r="D4558" s="156"/>
      <c r="E4558" s="112"/>
      <c r="F4558" s="156"/>
      <c r="G4558" s="161"/>
      <c r="H4558" s="156"/>
      <c r="I4558" s="155"/>
      <c r="J4558" s="121"/>
      <c r="L4558" s="112" t="str">
        <f t="shared" si="569"/>
        <v>00100000</v>
      </c>
      <c r="M4558" s="112" t="str">
        <f t="shared" si="570"/>
        <v>0010</v>
      </c>
      <c r="N4558" s="112" t="str">
        <f t="shared" si="575"/>
        <v>001</v>
      </c>
      <c r="O4558" s="112" t="str">
        <f t="shared" si="571"/>
        <v>0</v>
      </c>
      <c r="P4558" s="112">
        <f t="shared" si="572"/>
        <v>0</v>
      </c>
      <c r="Q4558" s="112" t="str">
        <f t="shared" si="573"/>
        <v>0</v>
      </c>
      <c r="R4558" s="112" t="str">
        <f t="shared" si="576"/>
        <v>000</v>
      </c>
      <c r="S4558" s="112"/>
      <c r="T4558" s="156">
        <f t="shared" si="574"/>
        <v>0</v>
      </c>
      <c r="U4558" s="112"/>
      <c r="V4558" s="112"/>
    </row>
    <row r="4559" spans="1:22">
      <c r="A4559" s="112"/>
      <c r="B4559" s="212"/>
      <c r="C4559" s="213"/>
      <c r="D4559" s="156"/>
      <c r="E4559" s="112"/>
      <c r="F4559" s="156"/>
      <c r="G4559" s="161"/>
      <c r="H4559" s="156"/>
      <c r="I4559" s="155"/>
      <c r="J4559" s="121"/>
      <c r="L4559" s="112" t="str">
        <f t="shared" si="569"/>
        <v>00100000</v>
      </c>
      <c r="M4559" s="112" t="str">
        <f t="shared" si="570"/>
        <v>0010</v>
      </c>
      <c r="N4559" s="112" t="str">
        <f t="shared" si="575"/>
        <v>001</v>
      </c>
      <c r="O4559" s="112" t="str">
        <f t="shared" si="571"/>
        <v>0</v>
      </c>
      <c r="P4559" s="112">
        <f t="shared" si="572"/>
        <v>0</v>
      </c>
      <c r="Q4559" s="112" t="str">
        <f t="shared" si="573"/>
        <v>0</v>
      </c>
      <c r="R4559" s="112" t="str">
        <f t="shared" si="576"/>
        <v>000</v>
      </c>
      <c r="S4559" s="112"/>
      <c r="T4559" s="156">
        <f t="shared" si="574"/>
        <v>0</v>
      </c>
      <c r="U4559" s="112"/>
      <c r="V4559" s="112"/>
    </row>
    <row r="4560" spans="1:22">
      <c r="A4560" s="112"/>
      <c r="B4560" s="212"/>
      <c r="C4560" s="213"/>
      <c r="D4560" s="156"/>
      <c r="E4560" s="112"/>
      <c r="F4560" s="156"/>
      <c r="G4560" s="161"/>
      <c r="H4560" s="156"/>
      <c r="I4560" s="155"/>
      <c r="J4560" s="121"/>
      <c r="L4560" s="112" t="str">
        <f t="shared" si="569"/>
        <v>00100000</v>
      </c>
      <c r="M4560" s="112" t="str">
        <f t="shared" si="570"/>
        <v>0010</v>
      </c>
      <c r="N4560" s="112" t="str">
        <f t="shared" si="575"/>
        <v>001</v>
      </c>
      <c r="O4560" s="112" t="str">
        <f t="shared" si="571"/>
        <v>0</v>
      </c>
      <c r="P4560" s="112">
        <f t="shared" si="572"/>
        <v>0</v>
      </c>
      <c r="Q4560" s="112" t="str">
        <f t="shared" si="573"/>
        <v>0</v>
      </c>
      <c r="R4560" s="112" t="str">
        <f t="shared" si="576"/>
        <v>000</v>
      </c>
      <c r="S4560" s="112"/>
      <c r="T4560" s="156">
        <f t="shared" si="574"/>
        <v>0</v>
      </c>
      <c r="U4560" s="112"/>
      <c r="V4560" s="112"/>
    </row>
    <row r="4561" spans="1:22">
      <c r="A4561" s="112"/>
      <c r="B4561" s="212"/>
      <c r="C4561" s="213"/>
      <c r="D4561" s="156"/>
      <c r="E4561" s="112"/>
      <c r="F4561" s="156"/>
      <c r="G4561" s="161"/>
      <c r="H4561" s="156"/>
      <c r="I4561" s="155"/>
      <c r="J4561" s="121"/>
      <c r="L4561" s="112" t="str">
        <f t="shared" si="569"/>
        <v>00100000</v>
      </c>
      <c r="M4561" s="112" t="str">
        <f t="shared" si="570"/>
        <v>0010</v>
      </c>
      <c r="N4561" s="112" t="str">
        <f t="shared" si="575"/>
        <v>001</v>
      </c>
      <c r="O4561" s="112" t="str">
        <f t="shared" si="571"/>
        <v>0</v>
      </c>
      <c r="P4561" s="112">
        <f t="shared" si="572"/>
        <v>0</v>
      </c>
      <c r="Q4561" s="112" t="str">
        <f t="shared" si="573"/>
        <v>0</v>
      </c>
      <c r="R4561" s="112" t="str">
        <f t="shared" si="576"/>
        <v>000</v>
      </c>
      <c r="S4561" s="112"/>
      <c r="T4561" s="156">
        <f t="shared" si="574"/>
        <v>0</v>
      </c>
      <c r="U4561" s="112"/>
      <c r="V4561" s="112"/>
    </row>
    <row r="4562" spans="1:22">
      <c r="A4562" s="112"/>
      <c r="B4562" s="212"/>
      <c r="C4562" s="213"/>
      <c r="D4562" s="156"/>
      <c r="E4562" s="112"/>
      <c r="F4562" s="156"/>
      <c r="G4562" s="161"/>
      <c r="H4562" s="156"/>
      <c r="I4562" s="155"/>
      <c r="J4562" s="121"/>
      <c r="L4562" s="112" t="str">
        <f t="shared" si="569"/>
        <v>00100000</v>
      </c>
      <c r="M4562" s="112" t="str">
        <f t="shared" si="570"/>
        <v>0010</v>
      </c>
      <c r="N4562" s="112" t="str">
        <f t="shared" si="575"/>
        <v>001</v>
      </c>
      <c r="O4562" s="112" t="str">
        <f t="shared" si="571"/>
        <v>0</v>
      </c>
      <c r="P4562" s="112">
        <f t="shared" si="572"/>
        <v>0</v>
      </c>
      <c r="Q4562" s="112" t="str">
        <f t="shared" si="573"/>
        <v>0</v>
      </c>
      <c r="R4562" s="112" t="str">
        <f t="shared" si="576"/>
        <v>000</v>
      </c>
      <c r="S4562" s="112"/>
      <c r="T4562" s="156">
        <f t="shared" si="574"/>
        <v>0</v>
      </c>
      <c r="U4562" s="112"/>
      <c r="V4562" s="112"/>
    </row>
    <row r="4563" spans="1:22">
      <c r="A4563" s="112"/>
      <c r="B4563" s="212"/>
      <c r="C4563" s="213"/>
      <c r="D4563" s="156"/>
      <c r="E4563" s="112"/>
      <c r="F4563" s="156"/>
      <c r="G4563" s="161"/>
      <c r="H4563" s="156"/>
      <c r="I4563" s="155"/>
      <c r="J4563" s="121"/>
      <c r="L4563" s="112" t="str">
        <f t="shared" si="569"/>
        <v>00100000</v>
      </c>
      <c r="M4563" s="112" t="str">
        <f t="shared" si="570"/>
        <v>0010</v>
      </c>
      <c r="N4563" s="112" t="str">
        <f t="shared" si="575"/>
        <v>001</v>
      </c>
      <c r="O4563" s="112" t="str">
        <f t="shared" si="571"/>
        <v>0</v>
      </c>
      <c r="P4563" s="112">
        <f t="shared" si="572"/>
        <v>0</v>
      </c>
      <c r="Q4563" s="112" t="str">
        <f t="shared" si="573"/>
        <v>0</v>
      </c>
      <c r="R4563" s="112" t="str">
        <f t="shared" si="576"/>
        <v>000</v>
      </c>
      <c r="S4563" s="112"/>
      <c r="T4563" s="156">
        <f t="shared" si="574"/>
        <v>0</v>
      </c>
      <c r="U4563" s="112"/>
      <c r="V4563" s="112"/>
    </row>
    <row r="4564" spans="1:22">
      <c r="A4564" s="112"/>
      <c r="B4564" s="212"/>
      <c r="C4564" s="213"/>
      <c r="D4564" s="156"/>
      <c r="E4564" s="112"/>
      <c r="F4564" s="156"/>
      <c r="G4564" s="161"/>
      <c r="H4564" s="156"/>
      <c r="I4564" s="155"/>
      <c r="J4564" s="121"/>
      <c r="L4564" s="112" t="str">
        <f t="shared" si="569"/>
        <v>00100000</v>
      </c>
      <c r="M4564" s="112" t="str">
        <f t="shared" si="570"/>
        <v>0010</v>
      </c>
      <c r="N4564" s="112" t="str">
        <f t="shared" si="575"/>
        <v>001</v>
      </c>
      <c r="O4564" s="112" t="str">
        <f t="shared" si="571"/>
        <v>0</v>
      </c>
      <c r="P4564" s="112">
        <f t="shared" si="572"/>
        <v>0</v>
      </c>
      <c r="Q4564" s="112" t="str">
        <f t="shared" si="573"/>
        <v>0</v>
      </c>
      <c r="R4564" s="112" t="str">
        <f t="shared" si="576"/>
        <v>000</v>
      </c>
      <c r="S4564" s="112"/>
      <c r="T4564" s="156">
        <f t="shared" si="574"/>
        <v>0</v>
      </c>
      <c r="U4564" s="112"/>
      <c r="V4564" s="112"/>
    </row>
    <row r="4565" spans="1:22">
      <c r="A4565" s="112"/>
      <c r="B4565" s="212"/>
      <c r="C4565" s="213"/>
      <c r="D4565" s="156"/>
      <c r="E4565" s="112"/>
      <c r="F4565" s="156"/>
      <c r="G4565" s="161"/>
      <c r="H4565" s="156"/>
      <c r="I4565" s="155"/>
      <c r="J4565" s="121"/>
      <c r="L4565" s="112" t="str">
        <f t="shared" si="569"/>
        <v>00100000</v>
      </c>
      <c r="M4565" s="112" t="str">
        <f t="shared" si="570"/>
        <v>0010</v>
      </c>
      <c r="N4565" s="112" t="str">
        <f t="shared" si="575"/>
        <v>001</v>
      </c>
      <c r="O4565" s="112" t="str">
        <f t="shared" si="571"/>
        <v>0</v>
      </c>
      <c r="P4565" s="112">
        <f t="shared" si="572"/>
        <v>0</v>
      </c>
      <c r="Q4565" s="112" t="str">
        <f t="shared" si="573"/>
        <v>0</v>
      </c>
      <c r="R4565" s="112" t="str">
        <f t="shared" si="576"/>
        <v>000</v>
      </c>
      <c r="S4565" s="112"/>
      <c r="T4565" s="156">
        <f t="shared" si="574"/>
        <v>0</v>
      </c>
      <c r="U4565" s="112"/>
      <c r="V4565" s="112"/>
    </row>
    <row r="4566" spans="1:22">
      <c r="A4566" s="112"/>
      <c r="B4566" s="212"/>
      <c r="C4566" s="213"/>
      <c r="D4566" s="156"/>
      <c r="E4566" s="112"/>
      <c r="F4566" s="156"/>
      <c r="G4566" s="161"/>
      <c r="H4566" s="156"/>
      <c r="I4566" s="155"/>
      <c r="J4566" s="121"/>
      <c r="L4566" s="112" t="str">
        <f t="shared" si="569"/>
        <v>00100000</v>
      </c>
      <c r="M4566" s="112" t="str">
        <f t="shared" si="570"/>
        <v>0010</v>
      </c>
      <c r="N4566" s="112" t="str">
        <f t="shared" si="575"/>
        <v>001</v>
      </c>
      <c r="O4566" s="112" t="str">
        <f t="shared" si="571"/>
        <v>0</v>
      </c>
      <c r="P4566" s="112">
        <f t="shared" si="572"/>
        <v>0</v>
      </c>
      <c r="Q4566" s="112" t="str">
        <f t="shared" si="573"/>
        <v>0</v>
      </c>
      <c r="R4566" s="112" t="str">
        <f t="shared" si="576"/>
        <v>000</v>
      </c>
      <c r="S4566" s="112"/>
      <c r="T4566" s="156">
        <f t="shared" si="574"/>
        <v>0</v>
      </c>
      <c r="U4566" s="112"/>
      <c r="V4566" s="112"/>
    </row>
    <row r="4567" spans="1:22">
      <c r="A4567" s="112"/>
      <c r="B4567" s="212"/>
      <c r="C4567" s="213"/>
      <c r="D4567" s="156"/>
      <c r="E4567" s="112"/>
      <c r="F4567" s="156"/>
      <c r="G4567" s="161"/>
      <c r="H4567" s="156"/>
      <c r="I4567" s="155"/>
      <c r="J4567" s="121"/>
      <c r="L4567" s="112" t="str">
        <f t="shared" si="569"/>
        <v>00100000</v>
      </c>
      <c r="M4567" s="112" t="str">
        <f t="shared" si="570"/>
        <v>0010</v>
      </c>
      <c r="N4567" s="112" t="str">
        <f t="shared" si="575"/>
        <v>001</v>
      </c>
      <c r="O4567" s="112" t="str">
        <f t="shared" si="571"/>
        <v>0</v>
      </c>
      <c r="P4567" s="112">
        <f t="shared" si="572"/>
        <v>0</v>
      </c>
      <c r="Q4567" s="112" t="str">
        <f t="shared" si="573"/>
        <v>0</v>
      </c>
      <c r="R4567" s="112" t="str">
        <f t="shared" si="576"/>
        <v>000</v>
      </c>
      <c r="S4567" s="112"/>
      <c r="T4567" s="156">
        <f t="shared" si="574"/>
        <v>0</v>
      </c>
      <c r="U4567" s="112"/>
      <c r="V4567" s="112"/>
    </row>
    <row r="4568" spans="1:22">
      <c r="A4568" s="112"/>
      <c r="B4568" s="212"/>
      <c r="C4568" s="213"/>
      <c r="D4568" s="156"/>
      <c r="E4568" s="112"/>
      <c r="F4568" s="156"/>
      <c r="G4568" s="161"/>
      <c r="H4568" s="156"/>
      <c r="I4568" s="155"/>
      <c r="J4568" s="121"/>
      <c r="L4568" s="112" t="str">
        <f t="shared" si="569"/>
        <v>00100000</v>
      </c>
      <c r="M4568" s="112" t="str">
        <f t="shared" si="570"/>
        <v>0010</v>
      </c>
      <c r="N4568" s="112" t="str">
        <f t="shared" si="575"/>
        <v>001</v>
      </c>
      <c r="O4568" s="112" t="str">
        <f t="shared" si="571"/>
        <v>0</v>
      </c>
      <c r="P4568" s="112">
        <f t="shared" si="572"/>
        <v>0</v>
      </c>
      <c r="Q4568" s="112" t="str">
        <f t="shared" si="573"/>
        <v>0</v>
      </c>
      <c r="R4568" s="112" t="str">
        <f t="shared" si="576"/>
        <v>000</v>
      </c>
      <c r="S4568" s="112"/>
      <c r="T4568" s="156">
        <f t="shared" si="574"/>
        <v>0</v>
      </c>
      <c r="U4568" s="112"/>
      <c r="V4568" s="112"/>
    </row>
    <row r="4569" spans="1:22">
      <c r="A4569" s="112"/>
      <c r="B4569" s="212"/>
      <c r="C4569" s="213"/>
      <c r="D4569" s="156"/>
      <c r="E4569" s="112"/>
      <c r="F4569" s="156"/>
      <c r="G4569" s="161"/>
      <c r="H4569" s="156"/>
      <c r="I4569" s="155"/>
      <c r="J4569" s="121"/>
      <c r="L4569" s="112" t="str">
        <f t="shared" si="569"/>
        <v>00100000</v>
      </c>
      <c r="M4569" s="112" t="str">
        <f t="shared" si="570"/>
        <v>0010</v>
      </c>
      <c r="N4569" s="112" t="str">
        <f t="shared" si="575"/>
        <v>001</v>
      </c>
      <c r="O4569" s="112" t="str">
        <f t="shared" si="571"/>
        <v>0</v>
      </c>
      <c r="P4569" s="112">
        <f t="shared" si="572"/>
        <v>0</v>
      </c>
      <c r="Q4569" s="112" t="str">
        <f t="shared" si="573"/>
        <v>0</v>
      </c>
      <c r="R4569" s="112" t="str">
        <f t="shared" si="576"/>
        <v>000</v>
      </c>
      <c r="S4569" s="112"/>
      <c r="T4569" s="156">
        <f t="shared" si="574"/>
        <v>0</v>
      </c>
      <c r="U4569" s="112"/>
      <c r="V4569" s="112"/>
    </row>
    <row r="4570" spans="1:22">
      <c r="A4570" s="112"/>
      <c r="B4570" s="212"/>
      <c r="C4570" s="213"/>
      <c r="D4570" s="156"/>
      <c r="E4570" s="112"/>
      <c r="F4570" s="156"/>
      <c r="G4570" s="161"/>
      <c r="H4570" s="156"/>
      <c r="I4570" s="155"/>
      <c r="J4570" s="121"/>
      <c r="L4570" s="112" t="str">
        <f t="shared" si="569"/>
        <v>00100000</v>
      </c>
      <c r="M4570" s="112" t="str">
        <f t="shared" si="570"/>
        <v>0010</v>
      </c>
      <c r="N4570" s="112" t="str">
        <f t="shared" si="575"/>
        <v>001</v>
      </c>
      <c r="O4570" s="112" t="str">
        <f t="shared" si="571"/>
        <v>0</v>
      </c>
      <c r="P4570" s="112">
        <f t="shared" si="572"/>
        <v>0</v>
      </c>
      <c r="Q4570" s="112" t="str">
        <f t="shared" si="573"/>
        <v>0</v>
      </c>
      <c r="R4570" s="112" t="str">
        <f t="shared" si="576"/>
        <v>000</v>
      </c>
      <c r="S4570" s="112"/>
      <c r="T4570" s="156">
        <f t="shared" si="574"/>
        <v>0</v>
      </c>
      <c r="U4570" s="112"/>
      <c r="V4570" s="112"/>
    </row>
    <row r="4571" spans="1:22">
      <c r="A4571" s="112"/>
      <c r="B4571" s="212"/>
      <c r="C4571" s="213"/>
      <c r="D4571" s="156"/>
      <c r="E4571" s="112"/>
      <c r="F4571" s="156"/>
      <c r="G4571" s="161"/>
      <c r="H4571" s="156"/>
      <c r="I4571" s="155"/>
      <c r="J4571" s="121"/>
      <c r="L4571" s="112" t="str">
        <f t="shared" si="569"/>
        <v>00100000</v>
      </c>
      <c r="M4571" s="112" t="str">
        <f t="shared" si="570"/>
        <v>0010</v>
      </c>
      <c r="N4571" s="112" t="str">
        <f t="shared" si="575"/>
        <v>001</v>
      </c>
      <c r="O4571" s="112" t="str">
        <f t="shared" si="571"/>
        <v>0</v>
      </c>
      <c r="P4571" s="112">
        <f t="shared" si="572"/>
        <v>0</v>
      </c>
      <c r="Q4571" s="112" t="str">
        <f t="shared" si="573"/>
        <v>0</v>
      </c>
      <c r="R4571" s="112" t="str">
        <f t="shared" si="576"/>
        <v>000</v>
      </c>
      <c r="S4571" s="112"/>
      <c r="T4571" s="156">
        <f t="shared" si="574"/>
        <v>0</v>
      </c>
      <c r="U4571" s="112"/>
      <c r="V4571" s="112"/>
    </row>
    <row r="4572" spans="1:22">
      <c r="A4572" s="112"/>
      <c r="B4572" s="212"/>
      <c r="C4572" s="213"/>
      <c r="D4572" s="156"/>
      <c r="E4572" s="112"/>
      <c r="F4572" s="156"/>
      <c r="G4572" s="161"/>
      <c r="H4572" s="156"/>
      <c r="I4572" s="155"/>
      <c r="J4572" s="121"/>
      <c r="L4572" s="112" t="str">
        <f t="shared" si="569"/>
        <v>00100000</v>
      </c>
      <c r="M4572" s="112" t="str">
        <f t="shared" si="570"/>
        <v>0010</v>
      </c>
      <c r="N4572" s="112" t="str">
        <f t="shared" si="575"/>
        <v>001</v>
      </c>
      <c r="O4572" s="112" t="str">
        <f t="shared" si="571"/>
        <v>0</v>
      </c>
      <c r="P4572" s="112">
        <f t="shared" si="572"/>
        <v>0</v>
      </c>
      <c r="Q4572" s="112" t="str">
        <f t="shared" si="573"/>
        <v>0</v>
      </c>
      <c r="R4572" s="112" t="str">
        <f t="shared" si="576"/>
        <v>000</v>
      </c>
      <c r="S4572" s="112"/>
      <c r="T4572" s="156">
        <f t="shared" si="574"/>
        <v>0</v>
      </c>
      <c r="U4572" s="112"/>
      <c r="V4572" s="112"/>
    </row>
    <row r="4573" spans="1:22">
      <c r="A4573" s="112"/>
      <c r="B4573" s="212"/>
      <c r="C4573" s="213"/>
      <c r="D4573" s="156"/>
      <c r="E4573" s="112"/>
      <c r="F4573" s="156"/>
      <c r="G4573" s="161"/>
      <c r="H4573" s="156"/>
      <c r="I4573" s="155"/>
      <c r="J4573" s="121"/>
      <c r="L4573" s="112" t="str">
        <f t="shared" si="569"/>
        <v>00100000</v>
      </c>
      <c r="M4573" s="112" t="str">
        <f t="shared" si="570"/>
        <v>0010</v>
      </c>
      <c r="N4573" s="112" t="str">
        <f t="shared" si="575"/>
        <v>001</v>
      </c>
      <c r="O4573" s="112" t="str">
        <f t="shared" si="571"/>
        <v>0</v>
      </c>
      <c r="P4573" s="112">
        <f t="shared" si="572"/>
        <v>0</v>
      </c>
      <c r="Q4573" s="112" t="str">
        <f t="shared" si="573"/>
        <v>0</v>
      </c>
      <c r="R4573" s="112" t="str">
        <f t="shared" si="576"/>
        <v>000</v>
      </c>
      <c r="S4573" s="112"/>
      <c r="T4573" s="156">
        <f t="shared" si="574"/>
        <v>0</v>
      </c>
      <c r="U4573" s="112"/>
      <c r="V4573" s="112"/>
    </row>
    <row r="4574" spans="1:22">
      <c r="A4574" s="112"/>
      <c r="B4574" s="212"/>
      <c r="C4574" s="213"/>
      <c r="D4574" s="156"/>
      <c r="E4574" s="112"/>
      <c r="F4574" s="156"/>
      <c r="G4574" s="161"/>
      <c r="H4574" s="156"/>
      <c r="I4574" s="155"/>
      <c r="J4574" s="121"/>
      <c r="L4574" s="112" t="str">
        <f t="shared" si="569"/>
        <v>00100000</v>
      </c>
      <c r="M4574" s="112" t="str">
        <f t="shared" si="570"/>
        <v>0010</v>
      </c>
      <c r="N4574" s="112" t="str">
        <f t="shared" si="575"/>
        <v>001</v>
      </c>
      <c r="O4574" s="112" t="str">
        <f t="shared" si="571"/>
        <v>0</v>
      </c>
      <c r="P4574" s="112">
        <f t="shared" si="572"/>
        <v>0</v>
      </c>
      <c r="Q4574" s="112" t="str">
        <f t="shared" si="573"/>
        <v>0</v>
      </c>
      <c r="R4574" s="112" t="str">
        <f t="shared" si="576"/>
        <v>000</v>
      </c>
      <c r="S4574" s="112"/>
      <c r="T4574" s="156">
        <f t="shared" si="574"/>
        <v>0</v>
      </c>
      <c r="U4574" s="112"/>
      <c r="V4574" s="112"/>
    </row>
    <row r="4575" spans="1:22">
      <c r="A4575" s="112"/>
      <c r="B4575" s="212"/>
      <c r="C4575" s="213"/>
      <c r="D4575" s="156"/>
      <c r="E4575" s="112"/>
      <c r="F4575" s="156"/>
      <c r="G4575" s="161"/>
      <c r="H4575" s="156"/>
      <c r="I4575" s="155"/>
      <c r="J4575" s="121"/>
      <c r="L4575" s="112" t="str">
        <f t="shared" si="569"/>
        <v>00100000</v>
      </c>
      <c r="M4575" s="112" t="str">
        <f t="shared" si="570"/>
        <v>0010</v>
      </c>
      <c r="N4575" s="112" t="str">
        <f t="shared" si="575"/>
        <v>001</v>
      </c>
      <c r="O4575" s="112" t="str">
        <f t="shared" si="571"/>
        <v>0</v>
      </c>
      <c r="P4575" s="112">
        <f t="shared" si="572"/>
        <v>0</v>
      </c>
      <c r="Q4575" s="112" t="str">
        <f t="shared" si="573"/>
        <v>0</v>
      </c>
      <c r="R4575" s="112" t="str">
        <f t="shared" si="576"/>
        <v>000</v>
      </c>
      <c r="S4575" s="112"/>
      <c r="T4575" s="156">
        <f t="shared" si="574"/>
        <v>0</v>
      </c>
      <c r="U4575" s="112"/>
      <c r="V4575" s="112"/>
    </row>
    <row r="4576" spans="1:22">
      <c r="A4576" s="112"/>
      <c r="B4576" s="212"/>
      <c r="C4576" s="213"/>
      <c r="D4576" s="156"/>
      <c r="E4576" s="112"/>
      <c r="F4576" s="156"/>
      <c r="G4576" s="161"/>
      <c r="H4576" s="156"/>
      <c r="I4576" s="155"/>
      <c r="J4576" s="121"/>
      <c r="L4576" s="112" t="str">
        <f t="shared" si="569"/>
        <v>00100000</v>
      </c>
      <c r="M4576" s="112" t="str">
        <f t="shared" si="570"/>
        <v>0010</v>
      </c>
      <c r="N4576" s="112" t="str">
        <f t="shared" si="575"/>
        <v>001</v>
      </c>
      <c r="O4576" s="112" t="str">
        <f t="shared" si="571"/>
        <v>0</v>
      </c>
      <c r="P4576" s="112">
        <f t="shared" si="572"/>
        <v>0</v>
      </c>
      <c r="Q4576" s="112" t="str">
        <f t="shared" si="573"/>
        <v>0</v>
      </c>
      <c r="R4576" s="112" t="str">
        <f t="shared" si="576"/>
        <v>000</v>
      </c>
      <c r="S4576" s="112"/>
      <c r="T4576" s="156">
        <f t="shared" si="574"/>
        <v>0</v>
      </c>
      <c r="U4576" s="112"/>
      <c r="V4576" s="112"/>
    </row>
    <row r="4577" spans="1:22">
      <c r="A4577" s="112"/>
      <c r="B4577" s="212"/>
      <c r="C4577" s="213"/>
      <c r="D4577" s="156"/>
      <c r="E4577" s="112"/>
      <c r="F4577" s="156"/>
      <c r="G4577" s="161"/>
      <c r="H4577" s="156"/>
      <c r="I4577" s="155"/>
      <c r="J4577" s="121"/>
      <c r="L4577" s="112" t="str">
        <f t="shared" si="569"/>
        <v>00100000</v>
      </c>
      <c r="M4577" s="112" t="str">
        <f t="shared" si="570"/>
        <v>0010</v>
      </c>
      <c r="N4577" s="112" t="str">
        <f t="shared" si="575"/>
        <v>001</v>
      </c>
      <c r="O4577" s="112" t="str">
        <f t="shared" si="571"/>
        <v>0</v>
      </c>
      <c r="P4577" s="112">
        <f t="shared" si="572"/>
        <v>0</v>
      </c>
      <c r="Q4577" s="112" t="str">
        <f t="shared" si="573"/>
        <v>0</v>
      </c>
      <c r="R4577" s="112" t="str">
        <f t="shared" si="576"/>
        <v>000</v>
      </c>
      <c r="S4577" s="112"/>
      <c r="T4577" s="156">
        <f t="shared" si="574"/>
        <v>0</v>
      </c>
      <c r="U4577" s="112"/>
      <c r="V4577" s="112"/>
    </row>
    <row r="4578" spans="1:22">
      <c r="A4578" s="112"/>
      <c r="B4578" s="212"/>
      <c r="C4578" s="213"/>
      <c r="D4578" s="156"/>
      <c r="E4578" s="112"/>
      <c r="F4578" s="156"/>
      <c r="G4578" s="161"/>
      <c r="H4578" s="156"/>
      <c r="I4578" s="155"/>
      <c r="J4578" s="121"/>
      <c r="L4578" s="112" t="str">
        <f t="shared" si="569"/>
        <v>00100000</v>
      </c>
      <c r="M4578" s="112" t="str">
        <f t="shared" si="570"/>
        <v>0010</v>
      </c>
      <c r="N4578" s="112" t="str">
        <f t="shared" si="575"/>
        <v>001</v>
      </c>
      <c r="O4578" s="112" t="str">
        <f t="shared" si="571"/>
        <v>0</v>
      </c>
      <c r="P4578" s="112">
        <f t="shared" si="572"/>
        <v>0</v>
      </c>
      <c r="Q4578" s="112" t="str">
        <f t="shared" si="573"/>
        <v>0</v>
      </c>
      <c r="R4578" s="112" t="str">
        <f t="shared" si="576"/>
        <v>000</v>
      </c>
      <c r="S4578" s="112"/>
      <c r="T4578" s="156">
        <f t="shared" si="574"/>
        <v>0</v>
      </c>
      <c r="U4578" s="112"/>
      <c r="V4578" s="112"/>
    </row>
    <row r="4579" spans="1:22">
      <c r="A4579" s="112"/>
      <c r="B4579" s="212"/>
      <c r="C4579" s="213"/>
      <c r="D4579" s="156"/>
      <c r="E4579" s="112"/>
      <c r="F4579" s="156"/>
      <c r="G4579" s="161"/>
      <c r="H4579" s="156"/>
      <c r="I4579" s="155"/>
      <c r="J4579" s="121"/>
      <c r="L4579" s="112" t="str">
        <f t="shared" si="569"/>
        <v>00100000</v>
      </c>
      <c r="M4579" s="112" t="str">
        <f t="shared" si="570"/>
        <v>0010</v>
      </c>
      <c r="N4579" s="112" t="str">
        <f t="shared" si="575"/>
        <v>001</v>
      </c>
      <c r="O4579" s="112" t="str">
        <f t="shared" si="571"/>
        <v>0</v>
      </c>
      <c r="P4579" s="112">
        <f t="shared" si="572"/>
        <v>0</v>
      </c>
      <c r="Q4579" s="112" t="str">
        <f t="shared" si="573"/>
        <v>0</v>
      </c>
      <c r="R4579" s="112" t="str">
        <f t="shared" si="576"/>
        <v>000</v>
      </c>
      <c r="S4579" s="112"/>
      <c r="T4579" s="156">
        <f t="shared" si="574"/>
        <v>0</v>
      </c>
      <c r="U4579" s="112"/>
      <c r="V4579" s="112"/>
    </row>
    <row r="4580" spans="1:22">
      <c r="A4580" s="112"/>
      <c r="B4580" s="212"/>
      <c r="C4580" s="213"/>
      <c r="D4580" s="156"/>
      <c r="E4580" s="112"/>
      <c r="F4580" s="156"/>
      <c r="G4580" s="161"/>
      <c r="H4580" s="156"/>
      <c r="I4580" s="155"/>
      <c r="J4580" s="121"/>
      <c r="L4580" s="112" t="str">
        <f t="shared" si="569"/>
        <v>00100000</v>
      </c>
      <c r="M4580" s="112" t="str">
        <f t="shared" si="570"/>
        <v>0010</v>
      </c>
      <c r="N4580" s="112" t="str">
        <f t="shared" si="575"/>
        <v>001</v>
      </c>
      <c r="O4580" s="112" t="str">
        <f t="shared" si="571"/>
        <v>0</v>
      </c>
      <c r="P4580" s="112">
        <f t="shared" si="572"/>
        <v>0</v>
      </c>
      <c r="Q4580" s="112" t="str">
        <f t="shared" si="573"/>
        <v>0</v>
      </c>
      <c r="R4580" s="112" t="str">
        <f t="shared" si="576"/>
        <v>000</v>
      </c>
      <c r="S4580" s="112"/>
      <c r="T4580" s="156">
        <f t="shared" si="574"/>
        <v>0</v>
      </c>
      <c r="U4580" s="112"/>
      <c r="V4580" s="112"/>
    </row>
    <row r="4581" spans="1:22">
      <c r="A4581" s="112"/>
      <c r="B4581" s="212"/>
      <c r="C4581" s="213"/>
      <c r="D4581" s="156"/>
      <c r="E4581" s="112"/>
      <c r="F4581" s="156"/>
      <c r="G4581" s="161"/>
      <c r="H4581" s="156"/>
      <c r="I4581" s="155"/>
      <c r="J4581" s="121"/>
      <c r="L4581" s="112" t="str">
        <f t="shared" si="569"/>
        <v>00100000</v>
      </c>
      <c r="M4581" s="112" t="str">
        <f t="shared" si="570"/>
        <v>0010</v>
      </c>
      <c r="N4581" s="112" t="str">
        <f t="shared" si="575"/>
        <v>001</v>
      </c>
      <c r="O4581" s="112" t="str">
        <f t="shared" si="571"/>
        <v>0</v>
      </c>
      <c r="P4581" s="112">
        <f t="shared" si="572"/>
        <v>0</v>
      </c>
      <c r="Q4581" s="112" t="str">
        <f t="shared" si="573"/>
        <v>0</v>
      </c>
      <c r="R4581" s="112" t="str">
        <f t="shared" si="576"/>
        <v>000</v>
      </c>
      <c r="S4581" s="112"/>
      <c r="T4581" s="156">
        <f t="shared" si="574"/>
        <v>0</v>
      </c>
      <c r="U4581" s="112"/>
      <c r="V4581" s="112"/>
    </row>
    <row r="4582" spans="1:22">
      <c r="A4582" s="112"/>
      <c r="B4582" s="212"/>
      <c r="C4582" s="213"/>
      <c r="D4582" s="156"/>
      <c r="E4582" s="112"/>
      <c r="F4582" s="156"/>
      <c r="G4582" s="161"/>
      <c r="H4582" s="156"/>
      <c r="I4582" s="155"/>
      <c r="J4582" s="121"/>
      <c r="L4582" s="112" t="str">
        <f t="shared" si="569"/>
        <v>00100000</v>
      </c>
      <c r="M4582" s="112" t="str">
        <f t="shared" si="570"/>
        <v>0010</v>
      </c>
      <c r="N4582" s="112" t="str">
        <f t="shared" si="575"/>
        <v>001</v>
      </c>
      <c r="O4582" s="112" t="str">
        <f t="shared" si="571"/>
        <v>0</v>
      </c>
      <c r="P4582" s="112">
        <f t="shared" si="572"/>
        <v>0</v>
      </c>
      <c r="Q4582" s="112" t="str">
        <f t="shared" si="573"/>
        <v>0</v>
      </c>
      <c r="R4582" s="112" t="str">
        <f t="shared" si="576"/>
        <v>000</v>
      </c>
      <c r="S4582" s="112"/>
      <c r="T4582" s="156">
        <f t="shared" si="574"/>
        <v>0</v>
      </c>
      <c r="U4582" s="112"/>
      <c r="V4582" s="112"/>
    </row>
    <row r="4583" spans="1:22">
      <c r="A4583" s="112"/>
      <c r="B4583" s="212"/>
      <c r="C4583" s="213"/>
      <c r="D4583" s="156"/>
      <c r="E4583" s="112"/>
      <c r="F4583" s="156"/>
      <c r="G4583" s="161"/>
      <c r="H4583" s="156"/>
      <c r="I4583" s="155"/>
      <c r="J4583" s="121"/>
      <c r="L4583" s="112" t="str">
        <f t="shared" si="569"/>
        <v>00100000</v>
      </c>
      <c r="M4583" s="112" t="str">
        <f t="shared" si="570"/>
        <v>0010</v>
      </c>
      <c r="N4583" s="112" t="str">
        <f t="shared" si="575"/>
        <v>001</v>
      </c>
      <c r="O4583" s="112" t="str">
        <f t="shared" si="571"/>
        <v>0</v>
      </c>
      <c r="P4583" s="112">
        <f t="shared" si="572"/>
        <v>0</v>
      </c>
      <c r="Q4583" s="112" t="str">
        <f t="shared" si="573"/>
        <v>0</v>
      </c>
      <c r="R4583" s="112" t="str">
        <f t="shared" si="576"/>
        <v>000</v>
      </c>
      <c r="S4583" s="112"/>
      <c r="T4583" s="156">
        <f t="shared" si="574"/>
        <v>0</v>
      </c>
      <c r="U4583" s="112"/>
      <c r="V4583" s="112"/>
    </row>
    <row r="4584" spans="1:22">
      <c r="A4584" s="112"/>
      <c r="B4584" s="212"/>
      <c r="C4584" s="213"/>
      <c r="D4584" s="156"/>
      <c r="E4584" s="112"/>
      <c r="F4584" s="156"/>
      <c r="G4584" s="161"/>
      <c r="H4584" s="156"/>
      <c r="I4584" s="155"/>
      <c r="J4584" s="121"/>
      <c r="L4584" s="112" t="str">
        <f t="shared" si="569"/>
        <v>00100000</v>
      </c>
      <c r="M4584" s="112" t="str">
        <f t="shared" si="570"/>
        <v>0010</v>
      </c>
      <c r="N4584" s="112" t="str">
        <f t="shared" si="575"/>
        <v>001</v>
      </c>
      <c r="O4584" s="112" t="str">
        <f t="shared" si="571"/>
        <v>0</v>
      </c>
      <c r="P4584" s="112">
        <f t="shared" si="572"/>
        <v>0</v>
      </c>
      <c r="Q4584" s="112" t="str">
        <f t="shared" si="573"/>
        <v>0</v>
      </c>
      <c r="R4584" s="112" t="str">
        <f t="shared" si="576"/>
        <v>000</v>
      </c>
      <c r="S4584" s="112"/>
      <c r="T4584" s="156">
        <f t="shared" si="574"/>
        <v>0</v>
      </c>
      <c r="U4584" s="112"/>
      <c r="V4584" s="112"/>
    </row>
    <row r="4585" spans="1:22">
      <c r="A4585" s="112"/>
      <c r="B4585" s="212"/>
      <c r="C4585" s="213"/>
      <c r="D4585" s="156"/>
      <c r="E4585" s="112"/>
      <c r="F4585" s="156"/>
      <c r="G4585" s="161"/>
      <c r="H4585" s="156"/>
      <c r="I4585" s="155"/>
      <c r="J4585" s="121"/>
      <c r="L4585" s="112" t="str">
        <f t="shared" si="569"/>
        <v>00100000</v>
      </c>
      <c r="M4585" s="112" t="str">
        <f t="shared" si="570"/>
        <v>0010</v>
      </c>
      <c r="N4585" s="112" t="str">
        <f t="shared" si="575"/>
        <v>001</v>
      </c>
      <c r="O4585" s="112" t="str">
        <f t="shared" si="571"/>
        <v>0</v>
      </c>
      <c r="P4585" s="112">
        <f t="shared" si="572"/>
        <v>0</v>
      </c>
      <c r="Q4585" s="112" t="str">
        <f t="shared" si="573"/>
        <v>0</v>
      </c>
      <c r="R4585" s="112" t="str">
        <f t="shared" si="576"/>
        <v>000</v>
      </c>
      <c r="S4585" s="112"/>
      <c r="T4585" s="156">
        <f t="shared" si="574"/>
        <v>0</v>
      </c>
      <c r="U4585" s="112"/>
      <c r="V4585" s="112"/>
    </row>
    <row r="4586" spans="1:22">
      <c r="A4586" s="112"/>
      <c r="B4586" s="212"/>
      <c r="C4586" s="213"/>
      <c r="D4586" s="156"/>
      <c r="E4586" s="112"/>
      <c r="F4586" s="156"/>
      <c r="G4586" s="161"/>
      <c r="H4586" s="156"/>
      <c r="I4586" s="155"/>
      <c r="J4586" s="121"/>
      <c r="L4586" s="112" t="str">
        <f t="shared" si="569"/>
        <v>00100000</v>
      </c>
      <c r="M4586" s="112" t="str">
        <f t="shared" si="570"/>
        <v>0010</v>
      </c>
      <c r="N4586" s="112" t="str">
        <f t="shared" si="575"/>
        <v>001</v>
      </c>
      <c r="O4586" s="112" t="str">
        <f t="shared" si="571"/>
        <v>0</v>
      </c>
      <c r="P4586" s="112">
        <f t="shared" si="572"/>
        <v>0</v>
      </c>
      <c r="Q4586" s="112" t="str">
        <f t="shared" si="573"/>
        <v>0</v>
      </c>
      <c r="R4586" s="112" t="str">
        <f t="shared" si="576"/>
        <v>000</v>
      </c>
      <c r="S4586" s="112"/>
      <c r="T4586" s="156">
        <f t="shared" si="574"/>
        <v>0</v>
      </c>
      <c r="U4586" s="112"/>
      <c r="V4586" s="112"/>
    </row>
    <row r="4587" spans="1:22">
      <c r="A4587" s="112"/>
      <c r="B4587" s="212"/>
      <c r="C4587" s="213"/>
      <c r="D4587" s="156"/>
      <c r="E4587" s="112"/>
      <c r="F4587" s="156"/>
      <c r="G4587" s="161"/>
      <c r="H4587" s="156"/>
      <c r="I4587" s="155"/>
      <c r="J4587" s="121"/>
      <c r="L4587" s="112" t="str">
        <f t="shared" si="569"/>
        <v>00100000</v>
      </c>
      <c r="M4587" s="112" t="str">
        <f t="shared" si="570"/>
        <v>0010</v>
      </c>
      <c r="N4587" s="112" t="str">
        <f t="shared" si="575"/>
        <v>001</v>
      </c>
      <c r="O4587" s="112" t="str">
        <f t="shared" si="571"/>
        <v>0</v>
      </c>
      <c r="P4587" s="112">
        <f t="shared" si="572"/>
        <v>0</v>
      </c>
      <c r="Q4587" s="112" t="str">
        <f t="shared" si="573"/>
        <v>0</v>
      </c>
      <c r="R4587" s="112" t="str">
        <f t="shared" si="576"/>
        <v>000</v>
      </c>
      <c r="S4587" s="112"/>
      <c r="T4587" s="156">
        <f t="shared" si="574"/>
        <v>0</v>
      </c>
      <c r="U4587" s="112"/>
      <c r="V4587" s="112"/>
    </row>
    <row r="4588" spans="1:22">
      <c r="A4588" s="112"/>
      <c r="B4588" s="212"/>
      <c r="C4588" s="213"/>
      <c r="D4588" s="156"/>
      <c r="E4588" s="112"/>
      <c r="F4588" s="156"/>
      <c r="G4588" s="161"/>
      <c r="H4588" s="156"/>
      <c r="I4588" s="155"/>
      <c r="J4588" s="121"/>
      <c r="L4588" s="112" t="str">
        <f t="shared" si="569"/>
        <v>00100000</v>
      </c>
      <c r="M4588" s="112" t="str">
        <f t="shared" si="570"/>
        <v>0010</v>
      </c>
      <c r="N4588" s="112" t="str">
        <f t="shared" si="575"/>
        <v>001</v>
      </c>
      <c r="O4588" s="112" t="str">
        <f t="shared" si="571"/>
        <v>0</v>
      </c>
      <c r="P4588" s="112">
        <f t="shared" si="572"/>
        <v>0</v>
      </c>
      <c r="Q4588" s="112" t="str">
        <f t="shared" si="573"/>
        <v>0</v>
      </c>
      <c r="R4588" s="112" t="str">
        <f t="shared" si="576"/>
        <v>000</v>
      </c>
      <c r="S4588" s="112"/>
      <c r="T4588" s="156">
        <f t="shared" si="574"/>
        <v>0</v>
      </c>
      <c r="U4588" s="112"/>
      <c r="V4588" s="112"/>
    </row>
    <row r="4589" spans="1:22">
      <c r="A4589" s="112"/>
      <c r="B4589" s="212"/>
      <c r="C4589" s="213"/>
      <c r="D4589" s="156"/>
      <c r="E4589" s="112"/>
      <c r="F4589" s="156"/>
      <c r="G4589" s="161"/>
      <c r="H4589" s="156"/>
      <c r="I4589" s="155"/>
      <c r="J4589" s="121"/>
      <c r="L4589" s="112" t="str">
        <f t="shared" si="569"/>
        <v>00100000</v>
      </c>
      <c r="M4589" s="112" t="str">
        <f t="shared" si="570"/>
        <v>0010</v>
      </c>
      <c r="N4589" s="112" t="str">
        <f t="shared" si="575"/>
        <v>001</v>
      </c>
      <c r="O4589" s="112" t="str">
        <f t="shared" si="571"/>
        <v>0</v>
      </c>
      <c r="P4589" s="112">
        <f t="shared" si="572"/>
        <v>0</v>
      </c>
      <c r="Q4589" s="112" t="str">
        <f t="shared" si="573"/>
        <v>0</v>
      </c>
      <c r="R4589" s="112" t="str">
        <f t="shared" si="576"/>
        <v>000</v>
      </c>
      <c r="S4589" s="112"/>
      <c r="T4589" s="156">
        <f t="shared" si="574"/>
        <v>0</v>
      </c>
      <c r="U4589" s="112"/>
      <c r="V4589" s="112"/>
    </row>
    <row r="4590" spans="1:22">
      <c r="A4590" s="112"/>
      <c r="B4590" s="212"/>
      <c r="C4590" s="213"/>
      <c r="D4590" s="156"/>
      <c r="E4590" s="112"/>
      <c r="F4590" s="156"/>
      <c r="G4590" s="161"/>
      <c r="H4590" s="156"/>
      <c r="I4590" s="155"/>
      <c r="J4590" s="121"/>
      <c r="L4590" s="112" t="str">
        <f t="shared" si="569"/>
        <v>00100000</v>
      </c>
      <c r="M4590" s="112" t="str">
        <f t="shared" si="570"/>
        <v>0010</v>
      </c>
      <c r="N4590" s="112" t="str">
        <f t="shared" si="575"/>
        <v>001</v>
      </c>
      <c r="O4590" s="112" t="str">
        <f t="shared" si="571"/>
        <v>0</v>
      </c>
      <c r="P4590" s="112">
        <f t="shared" si="572"/>
        <v>0</v>
      </c>
      <c r="Q4590" s="112" t="str">
        <f t="shared" si="573"/>
        <v>0</v>
      </c>
      <c r="R4590" s="112" t="str">
        <f t="shared" si="576"/>
        <v>000</v>
      </c>
      <c r="S4590" s="112"/>
      <c r="T4590" s="156">
        <f t="shared" si="574"/>
        <v>0</v>
      </c>
      <c r="U4590" s="112"/>
      <c r="V4590" s="112"/>
    </row>
    <row r="4591" spans="1:22">
      <c r="A4591" s="112"/>
      <c r="B4591" s="212"/>
      <c r="C4591" s="213"/>
      <c r="D4591" s="156"/>
      <c r="E4591" s="112"/>
      <c r="F4591" s="156"/>
      <c r="G4591" s="161"/>
      <c r="H4591" s="156"/>
      <c r="I4591" s="155"/>
      <c r="J4591" s="121"/>
      <c r="L4591" s="112" t="str">
        <f t="shared" si="569"/>
        <v>00100000</v>
      </c>
      <c r="M4591" s="112" t="str">
        <f t="shared" si="570"/>
        <v>0010</v>
      </c>
      <c r="N4591" s="112" t="str">
        <f t="shared" si="575"/>
        <v>001</v>
      </c>
      <c r="O4591" s="112" t="str">
        <f t="shared" si="571"/>
        <v>0</v>
      </c>
      <c r="P4591" s="112">
        <f t="shared" si="572"/>
        <v>0</v>
      </c>
      <c r="Q4591" s="112" t="str">
        <f t="shared" si="573"/>
        <v>0</v>
      </c>
      <c r="R4591" s="112" t="str">
        <f t="shared" si="576"/>
        <v>000</v>
      </c>
      <c r="S4591" s="112"/>
      <c r="T4591" s="156">
        <f t="shared" si="574"/>
        <v>0</v>
      </c>
      <c r="U4591" s="112"/>
      <c r="V4591" s="112"/>
    </row>
    <row r="4592" spans="1:22">
      <c r="A4592" s="112"/>
      <c r="B4592" s="212"/>
      <c r="C4592" s="213"/>
      <c r="D4592" s="156"/>
      <c r="E4592" s="112"/>
      <c r="F4592" s="156"/>
      <c r="G4592" s="161"/>
      <c r="H4592" s="156"/>
      <c r="I4592" s="155"/>
      <c r="J4592" s="121"/>
      <c r="L4592" s="112" t="str">
        <f t="shared" si="569"/>
        <v>00100000</v>
      </c>
      <c r="M4592" s="112" t="str">
        <f t="shared" si="570"/>
        <v>0010</v>
      </c>
      <c r="N4592" s="112" t="str">
        <f t="shared" si="575"/>
        <v>001</v>
      </c>
      <c r="O4592" s="112" t="str">
        <f t="shared" si="571"/>
        <v>0</v>
      </c>
      <c r="P4592" s="112">
        <f t="shared" si="572"/>
        <v>0</v>
      </c>
      <c r="Q4592" s="112" t="str">
        <f t="shared" si="573"/>
        <v>0</v>
      </c>
      <c r="R4592" s="112" t="str">
        <f t="shared" si="576"/>
        <v>000</v>
      </c>
      <c r="S4592" s="112"/>
      <c r="T4592" s="156">
        <f t="shared" si="574"/>
        <v>0</v>
      </c>
      <c r="U4592" s="112"/>
      <c r="V4592" s="112"/>
    </row>
    <row r="4593" spans="1:22">
      <c r="A4593" s="112"/>
      <c r="B4593" s="212"/>
      <c r="C4593" s="213"/>
      <c r="D4593" s="156"/>
      <c r="E4593" s="112"/>
      <c r="F4593" s="156"/>
      <c r="G4593" s="161"/>
      <c r="H4593" s="156"/>
      <c r="I4593" s="155"/>
      <c r="J4593" s="121"/>
      <c r="L4593" s="112" t="str">
        <f t="shared" si="569"/>
        <v>00100000</v>
      </c>
      <c r="M4593" s="112" t="str">
        <f t="shared" si="570"/>
        <v>0010</v>
      </c>
      <c r="N4593" s="112" t="str">
        <f t="shared" si="575"/>
        <v>001</v>
      </c>
      <c r="O4593" s="112" t="str">
        <f t="shared" si="571"/>
        <v>0</v>
      </c>
      <c r="P4593" s="112">
        <f t="shared" si="572"/>
        <v>0</v>
      </c>
      <c r="Q4593" s="112" t="str">
        <f t="shared" si="573"/>
        <v>0</v>
      </c>
      <c r="R4593" s="112" t="str">
        <f t="shared" si="576"/>
        <v>000</v>
      </c>
      <c r="S4593" s="112"/>
      <c r="T4593" s="156">
        <f t="shared" si="574"/>
        <v>0</v>
      </c>
      <c r="U4593" s="112"/>
      <c r="V4593" s="112"/>
    </row>
    <row r="4594" spans="1:22">
      <c r="A4594" s="112"/>
      <c r="B4594" s="212"/>
      <c r="C4594" s="213"/>
      <c r="D4594" s="156"/>
      <c r="E4594" s="112"/>
      <c r="F4594" s="156"/>
      <c r="G4594" s="161"/>
      <c r="H4594" s="156"/>
      <c r="I4594" s="155"/>
      <c r="J4594" s="121"/>
      <c r="L4594" s="112" t="str">
        <f t="shared" si="569"/>
        <v>00100000</v>
      </c>
      <c r="M4594" s="112" t="str">
        <f t="shared" si="570"/>
        <v>0010</v>
      </c>
      <c r="N4594" s="112" t="str">
        <f t="shared" si="575"/>
        <v>001</v>
      </c>
      <c r="O4594" s="112" t="str">
        <f t="shared" si="571"/>
        <v>0</v>
      </c>
      <c r="P4594" s="112">
        <f t="shared" si="572"/>
        <v>0</v>
      </c>
      <c r="Q4594" s="112" t="str">
        <f t="shared" si="573"/>
        <v>0</v>
      </c>
      <c r="R4594" s="112" t="str">
        <f t="shared" si="576"/>
        <v>000</v>
      </c>
      <c r="S4594" s="112"/>
      <c r="T4594" s="156">
        <f t="shared" si="574"/>
        <v>0</v>
      </c>
      <c r="U4594" s="112"/>
      <c r="V4594" s="112"/>
    </row>
    <row r="4595" spans="1:22">
      <c r="A4595" s="112"/>
      <c r="B4595" s="212"/>
      <c r="C4595" s="213"/>
      <c r="D4595" s="156"/>
      <c r="E4595" s="112"/>
      <c r="F4595" s="156"/>
      <c r="G4595" s="161"/>
      <c r="H4595" s="156"/>
      <c r="I4595" s="155"/>
      <c r="J4595" s="121"/>
      <c r="L4595" s="112" t="str">
        <f t="shared" si="569"/>
        <v>00100000</v>
      </c>
      <c r="M4595" s="112" t="str">
        <f t="shared" si="570"/>
        <v>0010</v>
      </c>
      <c r="N4595" s="112" t="str">
        <f t="shared" si="575"/>
        <v>001</v>
      </c>
      <c r="O4595" s="112" t="str">
        <f t="shared" si="571"/>
        <v>0</v>
      </c>
      <c r="P4595" s="112">
        <f t="shared" si="572"/>
        <v>0</v>
      </c>
      <c r="Q4595" s="112" t="str">
        <f t="shared" si="573"/>
        <v>0</v>
      </c>
      <c r="R4595" s="112" t="str">
        <f t="shared" si="576"/>
        <v>000</v>
      </c>
      <c r="S4595" s="112"/>
      <c r="T4595" s="156">
        <f t="shared" si="574"/>
        <v>0</v>
      </c>
      <c r="U4595" s="112"/>
      <c r="V4595" s="112"/>
    </row>
    <row r="4596" spans="1:22">
      <c r="A4596" s="112"/>
      <c r="B4596" s="212"/>
      <c r="C4596" s="213"/>
      <c r="D4596" s="156"/>
      <c r="E4596" s="112"/>
      <c r="F4596" s="156"/>
      <c r="G4596" s="161"/>
      <c r="H4596" s="156"/>
      <c r="I4596" s="155"/>
      <c r="J4596" s="121"/>
      <c r="L4596" s="112" t="str">
        <f t="shared" si="569"/>
        <v>00100000</v>
      </c>
      <c r="M4596" s="112" t="str">
        <f t="shared" si="570"/>
        <v>0010</v>
      </c>
      <c r="N4596" s="112" t="str">
        <f t="shared" si="575"/>
        <v>001</v>
      </c>
      <c r="O4596" s="112" t="str">
        <f t="shared" si="571"/>
        <v>0</v>
      </c>
      <c r="P4596" s="112">
        <f t="shared" si="572"/>
        <v>0</v>
      </c>
      <c r="Q4596" s="112" t="str">
        <f t="shared" si="573"/>
        <v>0</v>
      </c>
      <c r="R4596" s="112" t="str">
        <f t="shared" si="576"/>
        <v>000</v>
      </c>
      <c r="S4596" s="112"/>
      <c r="T4596" s="156">
        <f t="shared" si="574"/>
        <v>0</v>
      </c>
      <c r="U4596" s="112"/>
      <c r="V4596" s="112"/>
    </row>
    <row r="4597" spans="1:22">
      <c r="A4597" s="112"/>
      <c r="B4597" s="212"/>
      <c r="C4597" s="213"/>
      <c r="D4597" s="156"/>
      <c r="E4597" s="112"/>
      <c r="F4597" s="156"/>
      <c r="G4597" s="161"/>
      <c r="H4597" s="156"/>
      <c r="I4597" s="155"/>
      <c r="J4597" s="121"/>
      <c r="L4597" s="112" t="str">
        <f t="shared" si="569"/>
        <v>00100000</v>
      </c>
      <c r="M4597" s="112" t="str">
        <f t="shared" si="570"/>
        <v>0010</v>
      </c>
      <c r="N4597" s="112" t="str">
        <f t="shared" si="575"/>
        <v>001</v>
      </c>
      <c r="O4597" s="112" t="str">
        <f t="shared" si="571"/>
        <v>0</v>
      </c>
      <c r="P4597" s="112">
        <f t="shared" si="572"/>
        <v>0</v>
      </c>
      <c r="Q4597" s="112" t="str">
        <f t="shared" si="573"/>
        <v>0</v>
      </c>
      <c r="R4597" s="112" t="str">
        <f t="shared" si="576"/>
        <v>000</v>
      </c>
      <c r="S4597" s="112"/>
      <c r="T4597" s="156">
        <f t="shared" si="574"/>
        <v>0</v>
      </c>
      <c r="U4597" s="112"/>
      <c r="V4597" s="112"/>
    </row>
    <row r="4598" spans="1:22">
      <c r="A4598" s="112"/>
      <c r="B4598" s="212"/>
      <c r="C4598" s="213"/>
      <c r="D4598" s="156"/>
      <c r="E4598" s="112"/>
      <c r="F4598" s="156"/>
      <c r="G4598" s="161"/>
      <c r="H4598" s="156"/>
      <c r="I4598" s="155"/>
      <c r="J4598" s="121"/>
      <c r="L4598" s="112" t="str">
        <f t="shared" si="569"/>
        <v>00100000</v>
      </c>
      <c r="M4598" s="112" t="str">
        <f t="shared" si="570"/>
        <v>0010</v>
      </c>
      <c r="N4598" s="112" t="str">
        <f t="shared" si="575"/>
        <v>001</v>
      </c>
      <c r="O4598" s="112" t="str">
        <f t="shared" si="571"/>
        <v>0</v>
      </c>
      <c r="P4598" s="112">
        <f t="shared" si="572"/>
        <v>0</v>
      </c>
      <c r="Q4598" s="112" t="str">
        <f t="shared" si="573"/>
        <v>0</v>
      </c>
      <c r="R4598" s="112" t="str">
        <f t="shared" si="576"/>
        <v>000</v>
      </c>
      <c r="S4598" s="112"/>
      <c r="T4598" s="156">
        <f t="shared" si="574"/>
        <v>0</v>
      </c>
      <c r="U4598" s="112"/>
      <c r="V4598" s="112"/>
    </row>
    <row r="4599" spans="1:22">
      <c r="A4599" s="112"/>
      <c r="B4599" s="212"/>
      <c r="C4599" s="213"/>
      <c r="D4599" s="156"/>
      <c r="E4599" s="112"/>
      <c r="F4599" s="156"/>
      <c r="G4599" s="161"/>
      <c r="H4599" s="156"/>
      <c r="I4599" s="155"/>
      <c r="J4599" s="121"/>
      <c r="L4599" s="112" t="str">
        <f t="shared" si="569"/>
        <v>00100000</v>
      </c>
      <c r="M4599" s="112" t="str">
        <f t="shared" si="570"/>
        <v>0010</v>
      </c>
      <c r="N4599" s="112" t="str">
        <f t="shared" si="575"/>
        <v>001</v>
      </c>
      <c r="O4599" s="112" t="str">
        <f t="shared" si="571"/>
        <v>0</v>
      </c>
      <c r="P4599" s="112">
        <f t="shared" si="572"/>
        <v>0</v>
      </c>
      <c r="Q4599" s="112" t="str">
        <f t="shared" si="573"/>
        <v>0</v>
      </c>
      <c r="R4599" s="112" t="str">
        <f t="shared" si="576"/>
        <v>000</v>
      </c>
      <c r="S4599" s="112"/>
      <c r="T4599" s="156">
        <f t="shared" si="574"/>
        <v>0</v>
      </c>
      <c r="U4599" s="112"/>
      <c r="V4599" s="112"/>
    </row>
    <row r="4600" spans="1:22">
      <c r="A4600" s="112"/>
      <c r="B4600" s="212"/>
      <c r="C4600" s="213"/>
      <c r="D4600" s="156"/>
      <c r="E4600" s="112"/>
      <c r="F4600" s="156"/>
      <c r="G4600" s="161"/>
      <c r="H4600" s="156"/>
      <c r="I4600" s="155"/>
      <c r="J4600" s="121"/>
      <c r="L4600" s="112" t="str">
        <f t="shared" si="569"/>
        <v>00100000</v>
      </c>
      <c r="M4600" s="112" t="str">
        <f t="shared" si="570"/>
        <v>0010</v>
      </c>
      <c r="N4600" s="112" t="str">
        <f t="shared" si="575"/>
        <v>001</v>
      </c>
      <c r="O4600" s="112" t="str">
        <f t="shared" si="571"/>
        <v>0</v>
      </c>
      <c r="P4600" s="112">
        <f t="shared" si="572"/>
        <v>0</v>
      </c>
      <c r="Q4600" s="112" t="str">
        <f t="shared" si="573"/>
        <v>0</v>
      </c>
      <c r="R4600" s="112" t="str">
        <f t="shared" si="576"/>
        <v>000</v>
      </c>
      <c r="S4600" s="112"/>
      <c r="T4600" s="156">
        <f t="shared" si="574"/>
        <v>0</v>
      </c>
      <c r="U4600" s="112"/>
      <c r="V4600" s="112"/>
    </row>
    <row r="4601" spans="1:22">
      <c r="A4601" s="112"/>
      <c r="B4601" s="212"/>
      <c r="C4601" s="213"/>
      <c r="D4601" s="156"/>
      <c r="E4601" s="112"/>
      <c r="F4601" s="156"/>
      <c r="G4601" s="161"/>
      <c r="H4601" s="156"/>
      <c r="I4601" s="155"/>
      <c r="J4601" s="121"/>
      <c r="L4601" s="112" t="str">
        <f t="shared" si="569"/>
        <v>00100000</v>
      </c>
      <c r="M4601" s="112" t="str">
        <f t="shared" si="570"/>
        <v>0010</v>
      </c>
      <c r="N4601" s="112" t="str">
        <f t="shared" si="575"/>
        <v>001</v>
      </c>
      <c r="O4601" s="112" t="str">
        <f t="shared" si="571"/>
        <v>0</v>
      </c>
      <c r="P4601" s="112">
        <f t="shared" si="572"/>
        <v>0</v>
      </c>
      <c r="Q4601" s="112" t="str">
        <f t="shared" si="573"/>
        <v>0</v>
      </c>
      <c r="R4601" s="112" t="str">
        <f t="shared" si="576"/>
        <v>000</v>
      </c>
      <c r="S4601" s="112"/>
      <c r="T4601" s="156">
        <f t="shared" si="574"/>
        <v>0</v>
      </c>
      <c r="U4601" s="112"/>
      <c r="V4601" s="112"/>
    </row>
    <row r="4602" spans="1:22">
      <c r="A4602" s="112"/>
      <c r="B4602" s="212"/>
      <c r="C4602" s="213"/>
      <c r="D4602" s="156"/>
      <c r="E4602" s="112"/>
      <c r="F4602" s="156"/>
      <c r="G4602" s="161"/>
      <c r="H4602" s="156"/>
      <c r="I4602" s="155"/>
      <c r="J4602" s="121"/>
      <c r="L4602" s="112" t="str">
        <f t="shared" si="569"/>
        <v>00100000</v>
      </c>
      <c r="M4602" s="112" t="str">
        <f t="shared" si="570"/>
        <v>0010</v>
      </c>
      <c r="N4602" s="112" t="str">
        <f t="shared" si="575"/>
        <v>001</v>
      </c>
      <c r="O4602" s="112" t="str">
        <f t="shared" si="571"/>
        <v>0</v>
      </c>
      <c r="P4602" s="112">
        <f t="shared" si="572"/>
        <v>0</v>
      </c>
      <c r="Q4602" s="112" t="str">
        <f t="shared" si="573"/>
        <v>0</v>
      </c>
      <c r="R4602" s="112" t="str">
        <f t="shared" si="576"/>
        <v>000</v>
      </c>
      <c r="S4602" s="112"/>
      <c r="T4602" s="156">
        <f t="shared" si="574"/>
        <v>0</v>
      </c>
      <c r="U4602" s="112"/>
      <c r="V4602" s="112"/>
    </row>
    <row r="4603" spans="1:22">
      <c r="A4603" s="112"/>
      <c r="B4603" s="212"/>
      <c r="C4603" s="213"/>
      <c r="D4603" s="156"/>
      <c r="E4603" s="112"/>
      <c r="F4603" s="156"/>
      <c r="G4603" s="161"/>
      <c r="H4603" s="156"/>
      <c r="I4603" s="155"/>
      <c r="J4603" s="121"/>
      <c r="L4603" s="112" t="str">
        <f t="shared" si="569"/>
        <v>00100000</v>
      </c>
      <c r="M4603" s="112" t="str">
        <f t="shared" si="570"/>
        <v>0010</v>
      </c>
      <c r="N4603" s="112" t="str">
        <f t="shared" si="575"/>
        <v>001</v>
      </c>
      <c r="O4603" s="112" t="str">
        <f t="shared" si="571"/>
        <v>0</v>
      </c>
      <c r="P4603" s="112">
        <f t="shared" si="572"/>
        <v>0</v>
      </c>
      <c r="Q4603" s="112" t="str">
        <f t="shared" si="573"/>
        <v>0</v>
      </c>
      <c r="R4603" s="112" t="str">
        <f t="shared" si="576"/>
        <v>000</v>
      </c>
      <c r="S4603" s="112"/>
      <c r="T4603" s="156">
        <f t="shared" si="574"/>
        <v>0</v>
      </c>
      <c r="U4603" s="112"/>
      <c r="V4603" s="112"/>
    </row>
    <row r="4604" spans="1:22">
      <c r="A4604" s="112"/>
      <c r="B4604" s="212"/>
      <c r="C4604" s="213"/>
      <c r="D4604" s="156"/>
      <c r="E4604" s="112"/>
      <c r="F4604" s="156"/>
      <c r="G4604" s="161"/>
      <c r="H4604" s="156"/>
      <c r="I4604" s="155"/>
      <c r="J4604" s="121"/>
      <c r="L4604" s="112" t="str">
        <f t="shared" ref="L4604:L4667" si="577">+"0010"&amp; A4604 &amp; B4604 &amp; "0"&amp;C4604&amp;"000"</f>
        <v>00100000</v>
      </c>
      <c r="M4604" s="112" t="str">
        <f t="shared" ref="M4604:M4667" si="578">+"001"&amp;"0"&amp;H4604</f>
        <v>0010</v>
      </c>
      <c r="N4604" s="112" t="str">
        <f t="shared" si="575"/>
        <v>001</v>
      </c>
      <c r="O4604" s="112" t="str">
        <f t="shared" ref="O4604:O4667" si="579">+"0"&amp;A4604</f>
        <v>0</v>
      </c>
      <c r="P4604" s="112">
        <f t="shared" ref="P4604:P4667" si="580">+B4604</f>
        <v>0</v>
      </c>
      <c r="Q4604" s="112" t="str">
        <f t="shared" ref="Q4604:Q4667" si="581">+"0"&amp;C4604</f>
        <v>0</v>
      </c>
      <c r="R4604" s="112" t="str">
        <f t="shared" si="576"/>
        <v>000</v>
      </c>
      <c r="S4604" s="112"/>
      <c r="T4604" s="156">
        <f t="shared" ref="T4604:T4667" si="582">+IF(AND(F4604&lt;&gt;"",G4604=""),F4604,G4604)</f>
        <v>0</v>
      </c>
      <c r="U4604" s="112"/>
      <c r="V4604" s="112"/>
    </row>
    <row r="4605" spans="1:22">
      <c r="A4605" s="112"/>
      <c r="B4605" s="212"/>
      <c r="C4605" s="213"/>
      <c r="D4605" s="156"/>
      <c r="E4605" s="112"/>
      <c r="F4605" s="156"/>
      <c r="G4605" s="161"/>
      <c r="H4605" s="156"/>
      <c r="I4605" s="155"/>
      <c r="J4605" s="121"/>
      <c r="L4605" s="112" t="str">
        <f t="shared" si="577"/>
        <v>00100000</v>
      </c>
      <c r="M4605" s="112" t="str">
        <f t="shared" si="578"/>
        <v>0010</v>
      </c>
      <c r="N4605" s="112" t="str">
        <f t="shared" si="575"/>
        <v>001</v>
      </c>
      <c r="O4605" s="112" t="str">
        <f t="shared" si="579"/>
        <v>0</v>
      </c>
      <c r="P4605" s="112">
        <f t="shared" si="580"/>
        <v>0</v>
      </c>
      <c r="Q4605" s="112" t="str">
        <f t="shared" si="581"/>
        <v>0</v>
      </c>
      <c r="R4605" s="112" t="str">
        <f t="shared" si="576"/>
        <v>000</v>
      </c>
      <c r="S4605" s="112"/>
      <c r="T4605" s="156">
        <f t="shared" si="582"/>
        <v>0</v>
      </c>
      <c r="U4605" s="112"/>
      <c r="V4605" s="112"/>
    </row>
    <row r="4606" spans="1:22">
      <c r="A4606" s="112"/>
      <c r="B4606" s="212"/>
      <c r="C4606" s="213"/>
      <c r="D4606" s="156"/>
      <c r="E4606" s="112"/>
      <c r="F4606" s="156"/>
      <c r="G4606" s="161"/>
      <c r="H4606" s="156"/>
      <c r="I4606" s="155"/>
      <c r="J4606" s="121"/>
      <c r="L4606" s="112" t="str">
        <f t="shared" si="577"/>
        <v>00100000</v>
      </c>
      <c r="M4606" s="112" t="str">
        <f t="shared" si="578"/>
        <v>0010</v>
      </c>
      <c r="N4606" s="112" t="str">
        <f t="shared" si="575"/>
        <v>001</v>
      </c>
      <c r="O4606" s="112" t="str">
        <f t="shared" si="579"/>
        <v>0</v>
      </c>
      <c r="P4606" s="112">
        <f t="shared" si="580"/>
        <v>0</v>
      </c>
      <c r="Q4606" s="112" t="str">
        <f t="shared" si="581"/>
        <v>0</v>
      </c>
      <c r="R4606" s="112" t="str">
        <f t="shared" si="576"/>
        <v>000</v>
      </c>
      <c r="S4606" s="112"/>
      <c r="T4606" s="156">
        <f t="shared" si="582"/>
        <v>0</v>
      </c>
      <c r="U4606" s="112"/>
      <c r="V4606" s="112"/>
    </row>
    <row r="4607" spans="1:22">
      <c r="A4607" s="112"/>
      <c r="B4607" s="212"/>
      <c r="C4607" s="213"/>
      <c r="D4607" s="156"/>
      <c r="E4607" s="112"/>
      <c r="F4607" s="156"/>
      <c r="G4607" s="161"/>
      <c r="H4607" s="156"/>
      <c r="I4607" s="155"/>
      <c r="J4607" s="121"/>
      <c r="L4607" s="112" t="str">
        <f t="shared" si="577"/>
        <v>00100000</v>
      </c>
      <c r="M4607" s="112" t="str">
        <f t="shared" si="578"/>
        <v>0010</v>
      </c>
      <c r="N4607" s="112" t="str">
        <f t="shared" si="575"/>
        <v>001</v>
      </c>
      <c r="O4607" s="112" t="str">
        <f t="shared" si="579"/>
        <v>0</v>
      </c>
      <c r="P4607" s="112">
        <f t="shared" si="580"/>
        <v>0</v>
      </c>
      <c r="Q4607" s="112" t="str">
        <f t="shared" si="581"/>
        <v>0</v>
      </c>
      <c r="R4607" s="112" t="str">
        <f t="shared" si="576"/>
        <v>000</v>
      </c>
      <c r="S4607" s="112"/>
      <c r="T4607" s="156">
        <f t="shared" si="582"/>
        <v>0</v>
      </c>
      <c r="U4607" s="112"/>
      <c r="V4607" s="112"/>
    </row>
    <row r="4608" spans="1:22">
      <c r="A4608" s="112"/>
      <c r="B4608" s="212"/>
      <c r="C4608" s="213"/>
      <c r="D4608" s="156"/>
      <c r="E4608" s="112"/>
      <c r="F4608" s="156"/>
      <c r="G4608" s="161"/>
      <c r="H4608" s="156"/>
      <c r="I4608" s="155"/>
      <c r="J4608" s="121"/>
      <c r="L4608" s="112" t="str">
        <f t="shared" si="577"/>
        <v>00100000</v>
      </c>
      <c r="M4608" s="112" t="str">
        <f t="shared" si="578"/>
        <v>0010</v>
      </c>
      <c r="N4608" s="112" t="str">
        <f t="shared" si="575"/>
        <v>001</v>
      </c>
      <c r="O4608" s="112" t="str">
        <f t="shared" si="579"/>
        <v>0</v>
      </c>
      <c r="P4608" s="112">
        <f t="shared" si="580"/>
        <v>0</v>
      </c>
      <c r="Q4608" s="112" t="str">
        <f t="shared" si="581"/>
        <v>0</v>
      </c>
      <c r="R4608" s="112" t="str">
        <f t="shared" si="576"/>
        <v>000</v>
      </c>
      <c r="S4608" s="112"/>
      <c r="T4608" s="156">
        <f t="shared" si="582"/>
        <v>0</v>
      </c>
      <c r="U4608" s="112"/>
      <c r="V4608" s="112"/>
    </row>
    <row r="4609" spans="1:22">
      <c r="A4609" s="112"/>
      <c r="B4609" s="212"/>
      <c r="C4609" s="213"/>
      <c r="D4609" s="156"/>
      <c r="E4609" s="112"/>
      <c r="F4609" s="156"/>
      <c r="G4609" s="161"/>
      <c r="H4609" s="156"/>
      <c r="I4609" s="155"/>
      <c r="J4609" s="121"/>
      <c r="L4609" s="112" t="str">
        <f t="shared" si="577"/>
        <v>00100000</v>
      </c>
      <c r="M4609" s="112" t="str">
        <f t="shared" si="578"/>
        <v>0010</v>
      </c>
      <c r="N4609" s="112" t="str">
        <f t="shared" si="575"/>
        <v>001</v>
      </c>
      <c r="O4609" s="112" t="str">
        <f t="shared" si="579"/>
        <v>0</v>
      </c>
      <c r="P4609" s="112">
        <f t="shared" si="580"/>
        <v>0</v>
      </c>
      <c r="Q4609" s="112" t="str">
        <f t="shared" si="581"/>
        <v>0</v>
      </c>
      <c r="R4609" s="112" t="str">
        <f t="shared" si="576"/>
        <v>000</v>
      </c>
      <c r="S4609" s="112"/>
      <c r="T4609" s="156">
        <f t="shared" si="582"/>
        <v>0</v>
      </c>
      <c r="U4609" s="112"/>
      <c r="V4609" s="112"/>
    </row>
    <row r="4610" spans="1:22">
      <c r="A4610" s="112"/>
      <c r="B4610" s="212"/>
      <c r="C4610" s="213"/>
      <c r="D4610" s="156"/>
      <c r="E4610" s="112"/>
      <c r="F4610" s="156"/>
      <c r="G4610" s="161"/>
      <c r="H4610" s="156"/>
      <c r="I4610" s="155"/>
      <c r="J4610" s="121"/>
      <c r="L4610" s="112" t="str">
        <f t="shared" si="577"/>
        <v>00100000</v>
      </c>
      <c r="M4610" s="112" t="str">
        <f t="shared" si="578"/>
        <v>0010</v>
      </c>
      <c r="N4610" s="112" t="str">
        <f t="shared" si="575"/>
        <v>001</v>
      </c>
      <c r="O4610" s="112" t="str">
        <f t="shared" si="579"/>
        <v>0</v>
      </c>
      <c r="P4610" s="112">
        <f t="shared" si="580"/>
        <v>0</v>
      </c>
      <c r="Q4610" s="112" t="str">
        <f t="shared" si="581"/>
        <v>0</v>
      </c>
      <c r="R4610" s="112" t="str">
        <f t="shared" si="576"/>
        <v>000</v>
      </c>
      <c r="S4610" s="112"/>
      <c r="T4610" s="156">
        <f t="shared" si="582"/>
        <v>0</v>
      </c>
      <c r="U4610" s="112"/>
      <c r="V4610" s="112"/>
    </row>
    <row r="4611" spans="1:22">
      <c r="A4611" s="112"/>
      <c r="B4611" s="212"/>
      <c r="C4611" s="213"/>
      <c r="D4611" s="156"/>
      <c r="E4611" s="112"/>
      <c r="F4611" s="156"/>
      <c r="G4611" s="161"/>
      <c r="H4611" s="156"/>
      <c r="I4611" s="155"/>
      <c r="J4611" s="121"/>
      <c r="L4611" s="112" t="str">
        <f t="shared" si="577"/>
        <v>00100000</v>
      </c>
      <c r="M4611" s="112" t="str">
        <f t="shared" si="578"/>
        <v>0010</v>
      </c>
      <c r="N4611" s="112" t="str">
        <f t="shared" si="575"/>
        <v>001</v>
      </c>
      <c r="O4611" s="112" t="str">
        <f t="shared" si="579"/>
        <v>0</v>
      </c>
      <c r="P4611" s="112">
        <f t="shared" si="580"/>
        <v>0</v>
      </c>
      <c r="Q4611" s="112" t="str">
        <f t="shared" si="581"/>
        <v>0</v>
      </c>
      <c r="R4611" s="112" t="str">
        <f t="shared" si="576"/>
        <v>000</v>
      </c>
      <c r="S4611" s="112"/>
      <c r="T4611" s="156">
        <f t="shared" si="582"/>
        <v>0</v>
      </c>
      <c r="U4611" s="112"/>
      <c r="V4611" s="112"/>
    </row>
    <row r="4612" spans="1:22">
      <c r="A4612" s="112"/>
      <c r="B4612" s="212"/>
      <c r="C4612" s="213"/>
      <c r="D4612" s="156"/>
      <c r="E4612" s="112"/>
      <c r="F4612" s="156"/>
      <c r="G4612" s="161"/>
      <c r="H4612" s="156"/>
      <c r="I4612" s="155"/>
      <c r="J4612" s="121"/>
      <c r="L4612" s="112" t="str">
        <f t="shared" si="577"/>
        <v>00100000</v>
      </c>
      <c r="M4612" s="112" t="str">
        <f t="shared" si="578"/>
        <v>0010</v>
      </c>
      <c r="N4612" s="112" t="str">
        <f t="shared" si="575"/>
        <v>001</v>
      </c>
      <c r="O4612" s="112" t="str">
        <f t="shared" si="579"/>
        <v>0</v>
      </c>
      <c r="P4612" s="112">
        <f t="shared" si="580"/>
        <v>0</v>
      </c>
      <c r="Q4612" s="112" t="str">
        <f t="shared" si="581"/>
        <v>0</v>
      </c>
      <c r="R4612" s="112" t="str">
        <f t="shared" si="576"/>
        <v>000</v>
      </c>
      <c r="S4612" s="112"/>
      <c r="T4612" s="156">
        <f t="shared" si="582"/>
        <v>0</v>
      </c>
      <c r="U4612" s="112"/>
      <c r="V4612" s="112"/>
    </row>
    <row r="4613" spans="1:22">
      <c r="A4613" s="112"/>
      <c r="B4613" s="212"/>
      <c r="C4613" s="213"/>
      <c r="D4613" s="156"/>
      <c r="E4613" s="112"/>
      <c r="F4613" s="156"/>
      <c r="G4613" s="161"/>
      <c r="H4613" s="156"/>
      <c r="I4613" s="155"/>
      <c r="J4613" s="121"/>
      <c r="L4613" s="112" t="str">
        <f t="shared" si="577"/>
        <v>00100000</v>
      </c>
      <c r="M4613" s="112" t="str">
        <f t="shared" si="578"/>
        <v>0010</v>
      </c>
      <c r="N4613" s="112" t="str">
        <f t="shared" si="575"/>
        <v>001</v>
      </c>
      <c r="O4613" s="112" t="str">
        <f t="shared" si="579"/>
        <v>0</v>
      </c>
      <c r="P4613" s="112">
        <f t="shared" si="580"/>
        <v>0</v>
      </c>
      <c r="Q4613" s="112" t="str">
        <f t="shared" si="581"/>
        <v>0</v>
      </c>
      <c r="R4613" s="112" t="str">
        <f t="shared" si="576"/>
        <v>000</v>
      </c>
      <c r="S4613" s="112"/>
      <c r="T4613" s="156">
        <f t="shared" si="582"/>
        <v>0</v>
      </c>
      <c r="U4613" s="112"/>
      <c r="V4613" s="112"/>
    </row>
    <row r="4614" spans="1:22">
      <c r="A4614" s="112"/>
      <c r="B4614" s="212"/>
      <c r="C4614" s="213"/>
      <c r="D4614" s="156"/>
      <c r="E4614" s="112"/>
      <c r="F4614" s="156"/>
      <c r="G4614" s="161"/>
      <c r="H4614" s="156"/>
      <c r="I4614" s="155"/>
      <c r="J4614" s="121"/>
      <c r="L4614" s="112" t="str">
        <f t="shared" si="577"/>
        <v>00100000</v>
      </c>
      <c r="M4614" s="112" t="str">
        <f t="shared" si="578"/>
        <v>0010</v>
      </c>
      <c r="N4614" s="112" t="str">
        <f t="shared" ref="N4614:N4677" si="583">+"001"</f>
        <v>001</v>
      </c>
      <c r="O4614" s="112" t="str">
        <f t="shared" si="579"/>
        <v>0</v>
      </c>
      <c r="P4614" s="112">
        <f t="shared" si="580"/>
        <v>0</v>
      </c>
      <c r="Q4614" s="112" t="str">
        <f t="shared" si="581"/>
        <v>0</v>
      </c>
      <c r="R4614" s="112" t="str">
        <f t="shared" ref="R4614:R4677" si="584">+"000"</f>
        <v>000</v>
      </c>
      <c r="S4614" s="112"/>
      <c r="T4614" s="156">
        <f t="shared" si="582"/>
        <v>0</v>
      </c>
      <c r="U4614" s="112"/>
      <c r="V4614" s="112"/>
    </row>
    <row r="4615" spans="1:22">
      <c r="A4615" s="112"/>
      <c r="B4615" s="212"/>
      <c r="C4615" s="213"/>
      <c r="D4615" s="156"/>
      <c r="E4615" s="112"/>
      <c r="F4615" s="156"/>
      <c r="G4615" s="161"/>
      <c r="H4615" s="156"/>
      <c r="I4615" s="155"/>
      <c r="J4615" s="121"/>
      <c r="L4615" s="112" t="str">
        <f t="shared" si="577"/>
        <v>00100000</v>
      </c>
      <c r="M4615" s="112" t="str">
        <f t="shared" si="578"/>
        <v>0010</v>
      </c>
      <c r="N4615" s="112" t="str">
        <f t="shared" si="583"/>
        <v>001</v>
      </c>
      <c r="O4615" s="112" t="str">
        <f t="shared" si="579"/>
        <v>0</v>
      </c>
      <c r="P4615" s="112">
        <f t="shared" si="580"/>
        <v>0</v>
      </c>
      <c r="Q4615" s="112" t="str">
        <f t="shared" si="581"/>
        <v>0</v>
      </c>
      <c r="R4615" s="112" t="str">
        <f t="shared" si="584"/>
        <v>000</v>
      </c>
      <c r="S4615" s="112"/>
      <c r="T4615" s="156">
        <f t="shared" si="582"/>
        <v>0</v>
      </c>
      <c r="U4615" s="112"/>
      <c r="V4615" s="112"/>
    </row>
    <row r="4616" spans="1:22">
      <c r="A4616" s="112"/>
      <c r="B4616" s="212"/>
      <c r="C4616" s="213"/>
      <c r="D4616" s="156"/>
      <c r="E4616" s="112"/>
      <c r="F4616" s="156"/>
      <c r="G4616" s="161"/>
      <c r="H4616" s="156"/>
      <c r="I4616" s="155"/>
      <c r="J4616" s="121"/>
      <c r="L4616" s="112" t="str">
        <f t="shared" si="577"/>
        <v>00100000</v>
      </c>
      <c r="M4616" s="112" t="str">
        <f t="shared" si="578"/>
        <v>0010</v>
      </c>
      <c r="N4616" s="112" t="str">
        <f t="shared" si="583"/>
        <v>001</v>
      </c>
      <c r="O4616" s="112" t="str">
        <f t="shared" si="579"/>
        <v>0</v>
      </c>
      <c r="P4616" s="112">
        <f t="shared" si="580"/>
        <v>0</v>
      </c>
      <c r="Q4616" s="112" t="str">
        <f t="shared" si="581"/>
        <v>0</v>
      </c>
      <c r="R4616" s="112" t="str">
        <f t="shared" si="584"/>
        <v>000</v>
      </c>
      <c r="S4616" s="112"/>
      <c r="T4616" s="156">
        <f t="shared" si="582"/>
        <v>0</v>
      </c>
      <c r="U4616" s="112"/>
      <c r="V4616" s="112"/>
    </row>
    <row r="4617" spans="1:22">
      <c r="A4617" s="112"/>
      <c r="B4617" s="212"/>
      <c r="C4617" s="213"/>
      <c r="D4617" s="156"/>
      <c r="E4617" s="112"/>
      <c r="F4617" s="156"/>
      <c r="G4617" s="161"/>
      <c r="H4617" s="156"/>
      <c r="I4617" s="155"/>
      <c r="J4617" s="121"/>
      <c r="L4617" s="112" t="str">
        <f t="shared" si="577"/>
        <v>00100000</v>
      </c>
      <c r="M4617" s="112" t="str">
        <f t="shared" si="578"/>
        <v>0010</v>
      </c>
      <c r="N4617" s="112" t="str">
        <f t="shared" si="583"/>
        <v>001</v>
      </c>
      <c r="O4617" s="112" t="str">
        <f t="shared" si="579"/>
        <v>0</v>
      </c>
      <c r="P4617" s="112">
        <f t="shared" si="580"/>
        <v>0</v>
      </c>
      <c r="Q4617" s="112" t="str">
        <f t="shared" si="581"/>
        <v>0</v>
      </c>
      <c r="R4617" s="112" t="str">
        <f t="shared" si="584"/>
        <v>000</v>
      </c>
      <c r="S4617" s="112"/>
      <c r="T4617" s="156">
        <f t="shared" si="582"/>
        <v>0</v>
      </c>
      <c r="U4617" s="112"/>
      <c r="V4617" s="112"/>
    </row>
    <row r="4618" spans="1:22">
      <c r="A4618" s="112"/>
      <c r="B4618" s="212"/>
      <c r="C4618" s="213"/>
      <c r="D4618" s="156"/>
      <c r="E4618" s="112"/>
      <c r="F4618" s="156"/>
      <c r="G4618" s="161"/>
      <c r="H4618" s="156"/>
      <c r="I4618" s="155"/>
      <c r="J4618" s="121"/>
      <c r="L4618" s="112" t="str">
        <f t="shared" si="577"/>
        <v>00100000</v>
      </c>
      <c r="M4618" s="112" t="str">
        <f t="shared" si="578"/>
        <v>0010</v>
      </c>
      <c r="N4618" s="112" t="str">
        <f t="shared" si="583"/>
        <v>001</v>
      </c>
      <c r="O4618" s="112" t="str">
        <f t="shared" si="579"/>
        <v>0</v>
      </c>
      <c r="P4618" s="112">
        <f t="shared" si="580"/>
        <v>0</v>
      </c>
      <c r="Q4618" s="112" t="str">
        <f t="shared" si="581"/>
        <v>0</v>
      </c>
      <c r="R4618" s="112" t="str">
        <f t="shared" si="584"/>
        <v>000</v>
      </c>
      <c r="S4618" s="112"/>
      <c r="T4618" s="156">
        <f t="shared" si="582"/>
        <v>0</v>
      </c>
      <c r="U4618" s="112"/>
      <c r="V4618" s="112"/>
    </row>
    <row r="4619" spans="1:22">
      <c r="A4619" s="112"/>
      <c r="B4619" s="212"/>
      <c r="C4619" s="213"/>
      <c r="D4619" s="156"/>
      <c r="E4619" s="112"/>
      <c r="F4619" s="156"/>
      <c r="G4619" s="161"/>
      <c r="H4619" s="156"/>
      <c r="I4619" s="155"/>
      <c r="J4619" s="121"/>
      <c r="L4619" s="112" t="str">
        <f t="shared" si="577"/>
        <v>00100000</v>
      </c>
      <c r="M4619" s="112" t="str">
        <f t="shared" si="578"/>
        <v>0010</v>
      </c>
      <c r="N4619" s="112" t="str">
        <f t="shared" si="583"/>
        <v>001</v>
      </c>
      <c r="O4619" s="112" t="str">
        <f t="shared" si="579"/>
        <v>0</v>
      </c>
      <c r="P4619" s="112">
        <f t="shared" si="580"/>
        <v>0</v>
      </c>
      <c r="Q4619" s="112" t="str">
        <f t="shared" si="581"/>
        <v>0</v>
      </c>
      <c r="R4619" s="112" t="str">
        <f t="shared" si="584"/>
        <v>000</v>
      </c>
      <c r="S4619" s="112"/>
      <c r="T4619" s="156">
        <f t="shared" si="582"/>
        <v>0</v>
      </c>
      <c r="U4619" s="112"/>
      <c r="V4619" s="112"/>
    </row>
    <row r="4620" spans="1:22">
      <c r="A4620" s="112"/>
      <c r="B4620" s="212"/>
      <c r="C4620" s="213"/>
      <c r="D4620" s="156"/>
      <c r="E4620" s="112"/>
      <c r="F4620" s="156"/>
      <c r="G4620" s="161"/>
      <c r="H4620" s="156"/>
      <c r="I4620" s="155"/>
      <c r="J4620" s="121"/>
      <c r="L4620" s="112" t="str">
        <f t="shared" si="577"/>
        <v>00100000</v>
      </c>
      <c r="M4620" s="112" t="str">
        <f t="shared" si="578"/>
        <v>0010</v>
      </c>
      <c r="N4620" s="112" t="str">
        <f t="shared" si="583"/>
        <v>001</v>
      </c>
      <c r="O4620" s="112" t="str">
        <f t="shared" si="579"/>
        <v>0</v>
      </c>
      <c r="P4620" s="112">
        <f t="shared" si="580"/>
        <v>0</v>
      </c>
      <c r="Q4620" s="112" t="str">
        <f t="shared" si="581"/>
        <v>0</v>
      </c>
      <c r="R4620" s="112" t="str">
        <f t="shared" si="584"/>
        <v>000</v>
      </c>
      <c r="S4620" s="112"/>
      <c r="T4620" s="156">
        <f t="shared" si="582"/>
        <v>0</v>
      </c>
      <c r="U4620" s="112"/>
      <c r="V4620" s="112"/>
    </row>
    <row r="4621" spans="1:22">
      <c r="A4621" s="112"/>
      <c r="B4621" s="212"/>
      <c r="C4621" s="213"/>
      <c r="D4621" s="156"/>
      <c r="E4621" s="112"/>
      <c r="F4621" s="156"/>
      <c r="G4621" s="161"/>
      <c r="H4621" s="156"/>
      <c r="I4621" s="155"/>
      <c r="J4621" s="121"/>
      <c r="L4621" s="112" t="str">
        <f t="shared" si="577"/>
        <v>00100000</v>
      </c>
      <c r="M4621" s="112" t="str">
        <f t="shared" si="578"/>
        <v>0010</v>
      </c>
      <c r="N4621" s="112" t="str">
        <f t="shared" si="583"/>
        <v>001</v>
      </c>
      <c r="O4621" s="112" t="str">
        <f t="shared" si="579"/>
        <v>0</v>
      </c>
      <c r="P4621" s="112">
        <f t="shared" si="580"/>
        <v>0</v>
      </c>
      <c r="Q4621" s="112" t="str">
        <f t="shared" si="581"/>
        <v>0</v>
      </c>
      <c r="R4621" s="112" t="str">
        <f t="shared" si="584"/>
        <v>000</v>
      </c>
      <c r="S4621" s="112"/>
      <c r="T4621" s="156">
        <f t="shared" si="582"/>
        <v>0</v>
      </c>
      <c r="U4621" s="112"/>
      <c r="V4621" s="112"/>
    </row>
    <row r="4622" spans="1:22">
      <c r="A4622" s="112"/>
      <c r="B4622" s="212"/>
      <c r="C4622" s="213"/>
      <c r="D4622" s="156"/>
      <c r="E4622" s="112"/>
      <c r="F4622" s="156"/>
      <c r="G4622" s="161"/>
      <c r="H4622" s="156"/>
      <c r="I4622" s="155"/>
      <c r="J4622" s="121"/>
      <c r="L4622" s="112" t="str">
        <f t="shared" si="577"/>
        <v>00100000</v>
      </c>
      <c r="M4622" s="112" t="str">
        <f t="shared" si="578"/>
        <v>0010</v>
      </c>
      <c r="N4622" s="112" t="str">
        <f t="shared" si="583"/>
        <v>001</v>
      </c>
      <c r="O4622" s="112" t="str">
        <f t="shared" si="579"/>
        <v>0</v>
      </c>
      <c r="P4622" s="112">
        <f t="shared" si="580"/>
        <v>0</v>
      </c>
      <c r="Q4622" s="112" t="str">
        <f t="shared" si="581"/>
        <v>0</v>
      </c>
      <c r="R4622" s="112" t="str">
        <f t="shared" si="584"/>
        <v>000</v>
      </c>
      <c r="S4622" s="112"/>
      <c r="T4622" s="156">
        <f t="shared" si="582"/>
        <v>0</v>
      </c>
      <c r="U4622" s="112"/>
      <c r="V4622" s="112"/>
    </row>
    <row r="4623" spans="1:22">
      <c r="A4623" s="112"/>
      <c r="B4623" s="212"/>
      <c r="C4623" s="213"/>
      <c r="D4623" s="156"/>
      <c r="E4623" s="112"/>
      <c r="F4623" s="156"/>
      <c r="G4623" s="161"/>
      <c r="H4623" s="156"/>
      <c r="I4623" s="155"/>
      <c r="J4623" s="121"/>
      <c r="L4623" s="112" t="str">
        <f t="shared" si="577"/>
        <v>00100000</v>
      </c>
      <c r="M4623" s="112" t="str">
        <f t="shared" si="578"/>
        <v>0010</v>
      </c>
      <c r="N4623" s="112" t="str">
        <f t="shared" si="583"/>
        <v>001</v>
      </c>
      <c r="O4623" s="112" t="str">
        <f t="shared" si="579"/>
        <v>0</v>
      </c>
      <c r="P4623" s="112">
        <f t="shared" si="580"/>
        <v>0</v>
      </c>
      <c r="Q4623" s="112" t="str">
        <f t="shared" si="581"/>
        <v>0</v>
      </c>
      <c r="R4623" s="112" t="str">
        <f t="shared" si="584"/>
        <v>000</v>
      </c>
      <c r="S4623" s="112"/>
      <c r="T4623" s="156">
        <f t="shared" si="582"/>
        <v>0</v>
      </c>
      <c r="U4623" s="112"/>
      <c r="V4623" s="112"/>
    </row>
    <row r="4624" spans="1:22">
      <c r="A4624" s="112"/>
      <c r="B4624" s="212"/>
      <c r="C4624" s="213"/>
      <c r="D4624" s="156"/>
      <c r="E4624" s="112"/>
      <c r="F4624" s="156"/>
      <c r="G4624" s="161"/>
      <c r="H4624" s="156"/>
      <c r="I4624" s="155"/>
      <c r="J4624" s="121"/>
      <c r="L4624" s="112" t="str">
        <f t="shared" si="577"/>
        <v>00100000</v>
      </c>
      <c r="M4624" s="112" t="str">
        <f t="shared" si="578"/>
        <v>0010</v>
      </c>
      <c r="N4624" s="112" t="str">
        <f t="shared" si="583"/>
        <v>001</v>
      </c>
      <c r="O4624" s="112" t="str">
        <f t="shared" si="579"/>
        <v>0</v>
      </c>
      <c r="P4624" s="112">
        <f t="shared" si="580"/>
        <v>0</v>
      </c>
      <c r="Q4624" s="112" t="str">
        <f t="shared" si="581"/>
        <v>0</v>
      </c>
      <c r="R4624" s="112" t="str">
        <f t="shared" si="584"/>
        <v>000</v>
      </c>
      <c r="S4624" s="112"/>
      <c r="T4624" s="156">
        <f t="shared" si="582"/>
        <v>0</v>
      </c>
      <c r="U4624" s="112"/>
      <c r="V4624" s="112"/>
    </row>
    <row r="4625" spans="1:22">
      <c r="A4625" s="112"/>
      <c r="B4625" s="212"/>
      <c r="C4625" s="213"/>
      <c r="D4625" s="156"/>
      <c r="E4625" s="112"/>
      <c r="F4625" s="156"/>
      <c r="G4625" s="161"/>
      <c r="H4625" s="156"/>
      <c r="I4625" s="155"/>
      <c r="J4625" s="121"/>
      <c r="L4625" s="112" t="str">
        <f t="shared" si="577"/>
        <v>00100000</v>
      </c>
      <c r="M4625" s="112" t="str">
        <f t="shared" si="578"/>
        <v>0010</v>
      </c>
      <c r="N4625" s="112" t="str">
        <f t="shared" si="583"/>
        <v>001</v>
      </c>
      <c r="O4625" s="112" t="str">
        <f t="shared" si="579"/>
        <v>0</v>
      </c>
      <c r="P4625" s="112">
        <f t="shared" si="580"/>
        <v>0</v>
      </c>
      <c r="Q4625" s="112" t="str">
        <f t="shared" si="581"/>
        <v>0</v>
      </c>
      <c r="R4625" s="112" t="str">
        <f t="shared" si="584"/>
        <v>000</v>
      </c>
      <c r="S4625" s="112"/>
      <c r="T4625" s="156">
        <f t="shared" si="582"/>
        <v>0</v>
      </c>
      <c r="U4625" s="112"/>
      <c r="V4625" s="112"/>
    </row>
    <row r="4626" spans="1:22">
      <c r="A4626" s="112"/>
      <c r="B4626" s="212"/>
      <c r="C4626" s="213"/>
      <c r="D4626" s="156"/>
      <c r="E4626" s="112"/>
      <c r="F4626" s="156"/>
      <c r="G4626" s="161"/>
      <c r="H4626" s="156"/>
      <c r="I4626" s="155"/>
      <c r="J4626" s="121"/>
      <c r="L4626" s="112" t="str">
        <f t="shared" si="577"/>
        <v>00100000</v>
      </c>
      <c r="M4626" s="112" t="str">
        <f t="shared" si="578"/>
        <v>0010</v>
      </c>
      <c r="N4626" s="112" t="str">
        <f t="shared" si="583"/>
        <v>001</v>
      </c>
      <c r="O4626" s="112" t="str">
        <f t="shared" si="579"/>
        <v>0</v>
      </c>
      <c r="P4626" s="112">
        <f t="shared" si="580"/>
        <v>0</v>
      </c>
      <c r="Q4626" s="112" t="str">
        <f t="shared" si="581"/>
        <v>0</v>
      </c>
      <c r="R4626" s="112" t="str">
        <f t="shared" si="584"/>
        <v>000</v>
      </c>
      <c r="S4626" s="112"/>
      <c r="T4626" s="156">
        <f t="shared" si="582"/>
        <v>0</v>
      </c>
      <c r="U4626" s="112"/>
      <c r="V4626" s="112"/>
    </row>
    <row r="4627" spans="1:22">
      <c r="A4627" s="112"/>
      <c r="B4627" s="212"/>
      <c r="C4627" s="213"/>
      <c r="D4627" s="156"/>
      <c r="E4627" s="112"/>
      <c r="F4627" s="156"/>
      <c r="G4627" s="161"/>
      <c r="H4627" s="156"/>
      <c r="I4627" s="155"/>
      <c r="J4627" s="121"/>
      <c r="L4627" s="112" t="str">
        <f t="shared" si="577"/>
        <v>00100000</v>
      </c>
      <c r="M4627" s="112" t="str">
        <f t="shared" si="578"/>
        <v>0010</v>
      </c>
      <c r="N4627" s="112" t="str">
        <f t="shared" si="583"/>
        <v>001</v>
      </c>
      <c r="O4627" s="112" t="str">
        <f t="shared" si="579"/>
        <v>0</v>
      </c>
      <c r="P4627" s="112">
        <f t="shared" si="580"/>
        <v>0</v>
      </c>
      <c r="Q4627" s="112" t="str">
        <f t="shared" si="581"/>
        <v>0</v>
      </c>
      <c r="R4627" s="112" t="str">
        <f t="shared" si="584"/>
        <v>000</v>
      </c>
      <c r="S4627" s="112"/>
      <c r="T4627" s="156">
        <f t="shared" si="582"/>
        <v>0</v>
      </c>
      <c r="U4627" s="112"/>
      <c r="V4627" s="112"/>
    </row>
    <row r="4628" spans="1:22">
      <c r="A4628" s="112"/>
      <c r="B4628" s="212"/>
      <c r="C4628" s="213"/>
      <c r="D4628" s="156"/>
      <c r="E4628" s="112"/>
      <c r="F4628" s="156"/>
      <c r="G4628" s="161"/>
      <c r="H4628" s="156"/>
      <c r="I4628" s="155"/>
      <c r="J4628" s="121"/>
      <c r="L4628" s="112" t="str">
        <f t="shared" si="577"/>
        <v>00100000</v>
      </c>
      <c r="M4628" s="112" t="str">
        <f t="shared" si="578"/>
        <v>0010</v>
      </c>
      <c r="N4628" s="112" t="str">
        <f t="shared" si="583"/>
        <v>001</v>
      </c>
      <c r="O4628" s="112" t="str">
        <f t="shared" si="579"/>
        <v>0</v>
      </c>
      <c r="P4628" s="112">
        <f t="shared" si="580"/>
        <v>0</v>
      </c>
      <c r="Q4628" s="112" t="str">
        <f t="shared" si="581"/>
        <v>0</v>
      </c>
      <c r="R4628" s="112" t="str">
        <f t="shared" si="584"/>
        <v>000</v>
      </c>
      <c r="S4628" s="112"/>
      <c r="T4628" s="156">
        <f t="shared" si="582"/>
        <v>0</v>
      </c>
      <c r="U4628" s="112"/>
      <c r="V4628" s="112"/>
    </row>
    <row r="4629" spans="1:22">
      <c r="A4629" s="112"/>
      <c r="B4629" s="212"/>
      <c r="C4629" s="213"/>
      <c r="D4629" s="156"/>
      <c r="E4629" s="112"/>
      <c r="F4629" s="156"/>
      <c r="G4629" s="161"/>
      <c r="H4629" s="156"/>
      <c r="I4629" s="155"/>
      <c r="J4629" s="121"/>
      <c r="L4629" s="112" t="str">
        <f t="shared" si="577"/>
        <v>00100000</v>
      </c>
      <c r="M4629" s="112" t="str">
        <f t="shared" si="578"/>
        <v>0010</v>
      </c>
      <c r="N4629" s="112" t="str">
        <f t="shared" si="583"/>
        <v>001</v>
      </c>
      <c r="O4629" s="112" t="str">
        <f t="shared" si="579"/>
        <v>0</v>
      </c>
      <c r="P4629" s="112">
        <f t="shared" si="580"/>
        <v>0</v>
      </c>
      <c r="Q4629" s="112" t="str">
        <f t="shared" si="581"/>
        <v>0</v>
      </c>
      <c r="R4629" s="112" t="str">
        <f t="shared" si="584"/>
        <v>000</v>
      </c>
      <c r="S4629" s="112"/>
      <c r="T4629" s="156">
        <f t="shared" si="582"/>
        <v>0</v>
      </c>
      <c r="U4629" s="112"/>
      <c r="V4629" s="112"/>
    </row>
    <row r="4630" spans="1:22">
      <c r="A4630" s="112"/>
      <c r="B4630" s="212"/>
      <c r="C4630" s="213"/>
      <c r="D4630" s="156"/>
      <c r="E4630" s="112"/>
      <c r="F4630" s="156"/>
      <c r="G4630" s="161"/>
      <c r="H4630" s="156"/>
      <c r="I4630" s="155"/>
      <c r="J4630" s="121"/>
      <c r="L4630" s="112" t="str">
        <f t="shared" si="577"/>
        <v>00100000</v>
      </c>
      <c r="M4630" s="112" t="str">
        <f t="shared" si="578"/>
        <v>0010</v>
      </c>
      <c r="N4630" s="112" t="str">
        <f t="shared" si="583"/>
        <v>001</v>
      </c>
      <c r="O4630" s="112" t="str">
        <f t="shared" si="579"/>
        <v>0</v>
      </c>
      <c r="P4630" s="112">
        <f t="shared" si="580"/>
        <v>0</v>
      </c>
      <c r="Q4630" s="112" t="str">
        <f t="shared" si="581"/>
        <v>0</v>
      </c>
      <c r="R4630" s="112" t="str">
        <f t="shared" si="584"/>
        <v>000</v>
      </c>
      <c r="S4630" s="112"/>
      <c r="T4630" s="156">
        <f t="shared" si="582"/>
        <v>0</v>
      </c>
      <c r="U4630" s="112"/>
      <c r="V4630" s="112"/>
    </row>
    <row r="4631" spans="1:22">
      <c r="A4631" s="112"/>
      <c r="B4631" s="212"/>
      <c r="C4631" s="213"/>
      <c r="D4631" s="156"/>
      <c r="E4631" s="112"/>
      <c r="F4631" s="156"/>
      <c r="G4631" s="161"/>
      <c r="H4631" s="156"/>
      <c r="I4631" s="155"/>
      <c r="J4631" s="121"/>
      <c r="L4631" s="112" t="str">
        <f t="shared" si="577"/>
        <v>00100000</v>
      </c>
      <c r="M4631" s="112" t="str">
        <f t="shared" si="578"/>
        <v>0010</v>
      </c>
      <c r="N4631" s="112" t="str">
        <f t="shared" si="583"/>
        <v>001</v>
      </c>
      <c r="O4631" s="112" t="str">
        <f t="shared" si="579"/>
        <v>0</v>
      </c>
      <c r="P4631" s="112">
        <f t="shared" si="580"/>
        <v>0</v>
      </c>
      <c r="Q4631" s="112" t="str">
        <f t="shared" si="581"/>
        <v>0</v>
      </c>
      <c r="R4631" s="112" t="str">
        <f t="shared" si="584"/>
        <v>000</v>
      </c>
      <c r="S4631" s="112"/>
      <c r="T4631" s="156">
        <f t="shared" si="582"/>
        <v>0</v>
      </c>
      <c r="U4631" s="112"/>
      <c r="V4631" s="112"/>
    </row>
    <row r="4632" spans="1:22">
      <c r="A4632" s="112"/>
      <c r="B4632" s="212"/>
      <c r="C4632" s="213"/>
      <c r="D4632" s="156"/>
      <c r="E4632" s="112"/>
      <c r="F4632" s="156"/>
      <c r="G4632" s="161"/>
      <c r="H4632" s="156"/>
      <c r="I4632" s="155"/>
      <c r="J4632" s="121"/>
      <c r="L4632" s="112" t="str">
        <f t="shared" si="577"/>
        <v>00100000</v>
      </c>
      <c r="M4632" s="112" t="str">
        <f t="shared" si="578"/>
        <v>0010</v>
      </c>
      <c r="N4632" s="112" t="str">
        <f t="shared" si="583"/>
        <v>001</v>
      </c>
      <c r="O4632" s="112" t="str">
        <f t="shared" si="579"/>
        <v>0</v>
      </c>
      <c r="P4632" s="112">
        <f t="shared" si="580"/>
        <v>0</v>
      </c>
      <c r="Q4632" s="112" t="str">
        <f t="shared" si="581"/>
        <v>0</v>
      </c>
      <c r="R4632" s="112" t="str">
        <f t="shared" si="584"/>
        <v>000</v>
      </c>
      <c r="S4632" s="112"/>
      <c r="T4632" s="156">
        <f t="shared" si="582"/>
        <v>0</v>
      </c>
      <c r="U4632" s="112"/>
      <c r="V4632" s="112"/>
    </row>
    <row r="4633" spans="1:22">
      <c r="A4633" s="112"/>
      <c r="B4633" s="212"/>
      <c r="C4633" s="213"/>
      <c r="D4633" s="156"/>
      <c r="E4633" s="112"/>
      <c r="F4633" s="156"/>
      <c r="G4633" s="161"/>
      <c r="H4633" s="156"/>
      <c r="I4633" s="155"/>
      <c r="J4633" s="121"/>
      <c r="L4633" s="112" t="str">
        <f t="shared" si="577"/>
        <v>00100000</v>
      </c>
      <c r="M4633" s="112" t="str">
        <f t="shared" si="578"/>
        <v>0010</v>
      </c>
      <c r="N4633" s="112" t="str">
        <f t="shared" si="583"/>
        <v>001</v>
      </c>
      <c r="O4633" s="112" t="str">
        <f t="shared" si="579"/>
        <v>0</v>
      </c>
      <c r="P4633" s="112">
        <f t="shared" si="580"/>
        <v>0</v>
      </c>
      <c r="Q4633" s="112" t="str">
        <f t="shared" si="581"/>
        <v>0</v>
      </c>
      <c r="R4633" s="112" t="str">
        <f t="shared" si="584"/>
        <v>000</v>
      </c>
      <c r="S4633" s="112"/>
      <c r="T4633" s="156">
        <f t="shared" si="582"/>
        <v>0</v>
      </c>
      <c r="U4633" s="112"/>
      <c r="V4633" s="112"/>
    </row>
    <row r="4634" spans="1:22">
      <c r="A4634" s="112"/>
      <c r="B4634" s="212"/>
      <c r="C4634" s="213"/>
      <c r="D4634" s="156"/>
      <c r="E4634" s="112"/>
      <c r="F4634" s="156"/>
      <c r="G4634" s="161"/>
      <c r="H4634" s="156"/>
      <c r="I4634" s="155"/>
      <c r="J4634" s="121"/>
      <c r="L4634" s="112" t="str">
        <f t="shared" si="577"/>
        <v>00100000</v>
      </c>
      <c r="M4634" s="112" t="str">
        <f t="shared" si="578"/>
        <v>0010</v>
      </c>
      <c r="N4634" s="112" t="str">
        <f t="shared" si="583"/>
        <v>001</v>
      </c>
      <c r="O4634" s="112" t="str">
        <f t="shared" si="579"/>
        <v>0</v>
      </c>
      <c r="P4634" s="112">
        <f t="shared" si="580"/>
        <v>0</v>
      </c>
      <c r="Q4634" s="112" t="str">
        <f t="shared" si="581"/>
        <v>0</v>
      </c>
      <c r="R4634" s="112" t="str">
        <f t="shared" si="584"/>
        <v>000</v>
      </c>
      <c r="S4634" s="112"/>
      <c r="T4634" s="156">
        <f t="shared" si="582"/>
        <v>0</v>
      </c>
      <c r="U4634" s="112"/>
      <c r="V4634" s="112"/>
    </row>
    <row r="4635" spans="1:22">
      <c r="A4635" s="112"/>
      <c r="B4635" s="212"/>
      <c r="C4635" s="213"/>
      <c r="D4635" s="156"/>
      <c r="E4635" s="112"/>
      <c r="F4635" s="156"/>
      <c r="G4635" s="161"/>
      <c r="H4635" s="156"/>
      <c r="I4635" s="155"/>
      <c r="J4635" s="121"/>
      <c r="L4635" s="112" t="str">
        <f t="shared" si="577"/>
        <v>00100000</v>
      </c>
      <c r="M4635" s="112" t="str">
        <f t="shared" si="578"/>
        <v>0010</v>
      </c>
      <c r="N4635" s="112" t="str">
        <f t="shared" si="583"/>
        <v>001</v>
      </c>
      <c r="O4635" s="112" t="str">
        <f t="shared" si="579"/>
        <v>0</v>
      </c>
      <c r="P4635" s="112">
        <f t="shared" si="580"/>
        <v>0</v>
      </c>
      <c r="Q4635" s="112" t="str">
        <f t="shared" si="581"/>
        <v>0</v>
      </c>
      <c r="R4635" s="112" t="str">
        <f t="shared" si="584"/>
        <v>000</v>
      </c>
      <c r="S4635" s="112"/>
      <c r="T4635" s="156">
        <f t="shared" si="582"/>
        <v>0</v>
      </c>
      <c r="U4635" s="112"/>
      <c r="V4635" s="112"/>
    </row>
    <row r="4636" spans="1:22">
      <c r="A4636" s="112"/>
      <c r="B4636" s="212"/>
      <c r="C4636" s="213"/>
      <c r="D4636" s="156"/>
      <c r="E4636" s="112"/>
      <c r="F4636" s="156"/>
      <c r="G4636" s="161"/>
      <c r="H4636" s="156"/>
      <c r="I4636" s="155"/>
      <c r="J4636" s="121"/>
      <c r="L4636" s="112" t="str">
        <f t="shared" si="577"/>
        <v>00100000</v>
      </c>
      <c r="M4636" s="112" t="str">
        <f t="shared" si="578"/>
        <v>0010</v>
      </c>
      <c r="N4636" s="112" t="str">
        <f t="shared" si="583"/>
        <v>001</v>
      </c>
      <c r="O4636" s="112" t="str">
        <f t="shared" si="579"/>
        <v>0</v>
      </c>
      <c r="P4636" s="112">
        <f t="shared" si="580"/>
        <v>0</v>
      </c>
      <c r="Q4636" s="112" t="str">
        <f t="shared" si="581"/>
        <v>0</v>
      </c>
      <c r="R4636" s="112" t="str">
        <f t="shared" si="584"/>
        <v>000</v>
      </c>
      <c r="S4636" s="112"/>
      <c r="T4636" s="156">
        <f t="shared" si="582"/>
        <v>0</v>
      </c>
      <c r="U4636" s="112"/>
      <c r="V4636" s="112"/>
    </row>
    <row r="4637" spans="1:22">
      <c r="A4637" s="112"/>
      <c r="B4637" s="212"/>
      <c r="C4637" s="213"/>
      <c r="D4637" s="156"/>
      <c r="E4637" s="112"/>
      <c r="F4637" s="156"/>
      <c r="G4637" s="161"/>
      <c r="H4637" s="156"/>
      <c r="I4637" s="155"/>
      <c r="J4637" s="121"/>
      <c r="L4637" s="112" t="str">
        <f t="shared" si="577"/>
        <v>00100000</v>
      </c>
      <c r="M4637" s="112" t="str">
        <f t="shared" si="578"/>
        <v>0010</v>
      </c>
      <c r="N4637" s="112" t="str">
        <f t="shared" si="583"/>
        <v>001</v>
      </c>
      <c r="O4637" s="112" t="str">
        <f t="shared" si="579"/>
        <v>0</v>
      </c>
      <c r="P4637" s="112">
        <f t="shared" si="580"/>
        <v>0</v>
      </c>
      <c r="Q4637" s="112" t="str">
        <f t="shared" si="581"/>
        <v>0</v>
      </c>
      <c r="R4637" s="112" t="str">
        <f t="shared" si="584"/>
        <v>000</v>
      </c>
      <c r="S4637" s="112"/>
      <c r="T4637" s="156">
        <f t="shared" si="582"/>
        <v>0</v>
      </c>
      <c r="U4637" s="112"/>
      <c r="V4637" s="112"/>
    </row>
    <row r="4638" spans="1:22">
      <c r="A4638" s="112"/>
      <c r="B4638" s="212"/>
      <c r="C4638" s="213"/>
      <c r="D4638" s="156"/>
      <c r="E4638" s="112"/>
      <c r="F4638" s="156"/>
      <c r="G4638" s="161"/>
      <c r="H4638" s="156"/>
      <c r="I4638" s="155"/>
      <c r="J4638" s="121"/>
      <c r="L4638" s="112" t="str">
        <f t="shared" si="577"/>
        <v>00100000</v>
      </c>
      <c r="M4638" s="112" t="str">
        <f t="shared" si="578"/>
        <v>0010</v>
      </c>
      <c r="N4638" s="112" t="str">
        <f t="shared" si="583"/>
        <v>001</v>
      </c>
      <c r="O4638" s="112" t="str">
        <f t="shared" si="579"/>
        <v>0</v>
      </c>
      <c r="P4638" s="112">
        <f t="shared" si="580"/>
        <v>0</v>
      </c>
      <c r="Q4638" s="112" t="str">
        <f t="shared" si="581"/>
        <v>0</v>
      </c>
      <c r="R4638" s="112" t="str">
        <f t="shared" si="584"/>
        <v>000</v>
      </c>
      <c r="S4638" s="112"/>
      <c r="T4638" s="156">
        <f t="shared" si="582"/>
        <v>0</v>
      </c>
      <c r="U4638" s="112"/>
      <c r="V4638" s="112"/>
    </row>
    <row r="4639" spans="1:22">
      <c r="A4639" s="112"/>
      <c r="B4639" s="212"/>
      <c r="C4639" s="213"/>
      <c r="D4639" s="156"/>
      <c r="E4639" s="112"/>
      <c r="F4639" s="156"/>
      <c r="G4639" s="161"/>
      <c r="H4639" s="156"/>
      <c r="I4639" s="155"/>
      <c r="J4639" s="121"/>
      <c r="L4639" s="112" t="str">
        <f t="shared" si="577"/>
        <v>00100000</v>
      </c>
      <c r="M4639" s="112" t="str">
        <f t="shared" si="578"/>
        <v>0010</v>
      </c>
      <c r="N4639" s="112" t="str">
        <f t="shared" si="583"/>
        <v>001</v>
      </c>
      <c r="O4639" s="112" t="str">
        <f t="shared" si="579"/>
        <v>0</v>
      </c>
      <c r="P4639" s="112">
        <f t="shared" si="580"/>
        <v>0</v>
      </c>
      <c r="Q4639" s="112" t="str">
        <f t="shared" si="581"/>
        <v>0</v>
      </c>
      <c r="R4639" s="112" t="str">
        <f t="shared" si="584"/>
        <v>000</v>
      </c>
      <c r="S4639" s="112"/>
      <c r="T4639" s="156">
        <f t="shared" si="582"/>
        <v>0</v>
      </c>
      <c r="U4639" s="112"/>
      <c r="V4639" s="112"/>
    </row>
    <row r="4640" spans="1:22">
      <c r="A4640" s="112"/>
      <c r="B4640" s="212"/>
      <c r="C4640" s="213"/>
      <c r="D4640" s="156"/>
      <c r="E4640" s="112"/>
      <c r="F4640" s="156"/>
      <c r="G4640" s="161"/>
      <c r="H4640" s="156"/>
      <c r="I4640" s="155"/>
      <c r="J4640" s="121"/>
      <c r="L4640" s="112" t="str">
        <f t="shared" si="577"/>
        <v>00100000</v>
      </c>
      <c r="M4640" s="112" t="str">
        <f t="shared" si="578"/>
        <v>0010</v>
      </c>
      <c r="N4640" s="112" t="str">
        <f t="shared" si="583"/>
        <v>001</v>
      </c>
      <c r="O4640" s="112" t="str">
        <f t="shared" si="579"/>
        <v>0</v>
      </c>
      <c r="P4640" s="112">
        <f t="shared" si="580"/>
        <v>0</v>
      </c>
      <c r="Q4640" s="112" t="str">
        <f t="shared" si="581"/>
        <v>0</v>
      </c>
      <c r="R4640" s="112" t="str">
        <f t="shared" si="584"/>
        <v>000</v>
      </c>
      <c r="S4640" s="112"/>
      <c r="T4640" s="156">
        <f t="shared" si="582"/>
        <v>0</v>
      </c>
      <c r="U4640" s="112"/>
      <c r="V4640" s="112"/>
    </row>
    <row r="4641" spans="1:22">
      <c r="A4641" s="112"/>
      <c r="B4641" s="212"/>
      <c r="C4641" s="213"/>
      <c r="D4641" s="156"/>
      <c r="E4641" s="112"/>
      <c r="F4641" s="156"/>
      <c r="G4641" s="161"/>
      <c r="H4641" s="156"/>
      <c r="I4641" s="155"/>
      <c r="J4641" s="121"/>
      <c r="L4641" s="112" t="str">
        <f t="shared" si="577"/>
        <v>00100000</v>
      </c>
      <c r="M4641" s="112" t="str">
        <f t="shared" si="578"/>
        <v>0010</v>
      </c>
      <c r="N4641" s="112" t="str">
        <f t="shared" si="583"/>
        <v>001</v>
      </c>
      <c r="O4641" s="112" t="str">
        <f t="shared" si="579"/>
        <v>0</v>
      </c>
      <c r="P4641" s="112">
        <f t="shared" si="580"/>
        <v>0</v>
      </c>
      <c r="Q4641" s="112" t="str">
        <f t="shared" si="581"/>
        <v>0</v>
      </c>
      <c r="R4641" s="112" t="str">
        <f t="shared" si="584"/>
        <v>000</v>
      </c>
      <c r="S4641" s="112"/>
      <c r="T4641" s="156">
        <f t="shared" si="582"/>
        <v>0</v>
      </c>
      <c r="U4641" s="112"/>
      <c r="V4641" s="112"/>
    </row>
    <row r="4642" spans="1:22">
      <c r="A4642" s="112"/>
      <c r="B4642" s="212"/>
      <c r="C4642" s="213"/>
      <c r="D4642" s="156"/>
      <c r="E4642" s="112"/>
      <c r="F4642" s="156"/>
      <c r="G4642" s="161"/>
      <c r="H4642" s="156"/>
      <c r="I4642" s="155"/>
      <c r="J4642" s="121"/>
      <c r="L4642" s="112" t="str">
        <f t="shared" si="577"/>
        <v>00100000</v>
      </c>
      <c r="M4642" s="112" t="str">
        <f t="shared" si="578"/>
        <v>0010</v>
      </c>
      <c r="N4642" s="112" t="str">
        <f t="shared" si="583"/>
        <v>001</v>
      </c>
      <c r="O4642" s="112" t="str">
        <f t="shared" si="579"/>
        <v>0</v>
      </c>
      <c r="P4642" s="112">
        <f t="shared" si="580"/>
        <v>0</v>
      </c>
      <c r="Q4642" s="112" t="str">
        <f t="shared" si="581"/>
        <v>0</v>
      </c>
      <c r="R4642" s="112" t="str">
        <f t="shared" si="584"/>
        <v>000</v>
      </c>
      <c r="S4642" s="112"/>
      <c r="T4642" s="156">
        <f t="shared" si="582"/>
        <v>0</v>
      </c>
      <c r="U4642" s="112"/>
      <c r="V4642" s="112"/>
    </row>
    <row r="4643" spans="1:22">
      <c r="A4643" s="112"/>
      <c r="B4643" s="212"/>
      <c r="C4643" s="213"/>
      <c r="D4643" s="156"/>
      <c r="E4643" s="112"/>
      <c r="F4643" s="156"/>
      <c r="G4643" s="161"/>
      <c r="H4643" s="156"/>
      <c r="I4643" s="155"/>
      <c r="J4643" s="121"/>
      <c r="L4643" s="112" t="str">
        <f t="shared" si="577"/>
        <v>00100000</v>
      </c>
      <c r="M4643" s="112" t="str">
        <f t="shared" si="578"/>
        <v>0010</v>
      </c>
      <c r="N4643" s="112" t="str">
        <f t="shared" si="583"/>
        <v>001</v>
      </c>
      <c r="O4643" s="112" t="str">
        <f t="shared" si="579"/>
        <v>0</v>
      </c>
      <c r="P4643" s="112">
        <f t="shared" si="580"/>
        <v>0</v>
      </c>
      <c r="Q4643" s="112" t="str">
        <f t="shared" si="581"/>
        <v>0</v>
      </c>
      <c r="R4643" s="112" t="str">
        <f t="shared" si="584"/>
        <v>000</v>
      </c>
      <c r="S4643" s="112"/>
      <c r="T4643" s="156">
        <f t="shared" si="582"/>
        <v>0</v>
      </c>
      <c r="U4643" s="112"/>
      <c r="V4643" s="112"/>
    </row>
    <row r="4644" spans="1:22">
      <c r="A4644" s="112"/>
      <c r="B4644" s="212"/>
      <c r="C4644" s="213"/>
      <c r="D4644" s="156"/>
      <c r="E4644" s="112"/>
      <c r="F4644" s="156"/>
      <c r="G4644" s="161"/>
      <c r="H4644" s="156"/>
      <c r="I4644" s="155"/>
      <c r="J4644" s="121"/>
      <c r="L4644" s="112" t="str">
        <f t="shared" si="577"/>
        <v>00100000</v>
      </c>
      <c r="M4644" s="112" t="str">
        <f t="shared" si="578"/>
        <v>0010</v>
      </c>
      <c r="N4644" s="112" t="str">
        <f t="shared" si="583"/>
        <v>001</v>
      </c>
      <c r="O4644" s="112" t="str">
        <f t="shared" si="579"/>
        <v>0</v>
      </c>
      <c r="P4644" s="112">
        <f t="shared" si="580"/>
        <v>0</v>
      </c>
      <c r="Q4644" s="112" t="str">
        <f t="shared" si="581"/>
        <v>0</v>
      </c>
      <c r="R4644" s="112" t="str">
        <f t="shared" si="584"/>
        <v>000</v>
      </c>
      <c r="S4644" s="112"/>
      <c r="T4644" s="156">
        <f t="shared" si="582"/>
        <v>0</v>
      </c>
      <c r="U4644" s="112"/>
      <c r="V4644" s="112"/>
    </row>
    <row r="4645" spans="1:22">
      <c r="A4645" s="112"/>
      <c r="B4645" s="212"/>
      <c r="C4645" s="213"/>
      <c r="D4645" s="156"/>
      <c r="E4645" s="112"/>
      <c r="F4645" s="156"/>
      <c r="G4645" s="161"/>
      <c r="H4645" s="156"/>
      <c r="I4645" s="155"/>
      <c r="J4645" s="121"/>
      <c r="L4645" s="112" t="str">
        <f t="shared" si="577"/>
        <v>00100000</v>
      </c>
      <c r="M4645" s="112" t="str">
        <f t="shared" si="578"/>
        <v>0010</v>
      </c>
      <c r="N4645" s="112" t="str">
        <f t="shared" si="583"/>
        <v>001</v>
      </c>
      <c r="O4645" s="112" t="str">
        <f t="shared" si="579"/>
        <v>0</v>
      </c>
      <c r="P4645" s="112">
        <f t="shared" si="580"/>
        <v>0</v>
      </c>
      <c r="Q4645" s="112" t="str">
        <f t="shared" si="581"/>
        <v>0</v>
      </c>
      <c r="R4645" s="112" t="str">
        <f t="shared" si="584"/>
        <v>000</v>
      </c>
      <c r="S4645" s="112"/>
      <c r="T4645" s="156">
        <f t="shared" si="582"/>
        <v>0</v>
      </c>
      <c r="U4645" s="112"/>
      <c r="V4645" s="112"/>
    </row>
    <row r="4646" spans="1:22">
      <c r="A4646" s="112"/>
      <c r="B4646" s="212"/>
      <c r="C4646" s="213"/>
      <c r="D4646" s="156"/>
      <c r="E4646" s="112"/>
      <c r="F4646" s="156"/>
      <c r="G4646" s="161"/>
      <c r="H4646" s="156"/>
      <c r="I4646" s="155"/>
      <c r="J4646" s="121"/>
      <c r="L4646" s="112" t="str">
        <f t="shared" si="577"/>
        <v>00100000</v>
      </c>
      <c r="M4646" s="112" t="str">
        <f t="shared" si="578"/>
        <v>0010</v>
      </c>
      <c r="N4646" s="112" t="str">
        <f t="shared" si="583"/>
        <v>001</v>
      </c>
      <c r="O4646" s="112" t="str">
        <f t="shared" si="579"/>
        <v>0</v>
      </c>
      <c r="P4646" s="112">
        <f t="shared" si="580"/>
        <v>0</v>
      </c>
      <c r="Q4646" s="112" t="str">
        <f t="shared" si="581"/>
        <v>0</v>
      </c>
      <c r="R4646" s="112" t="str">
        <f t="shared" si="584"/>
        <v>000</v>
      </c>
      <c r="S4646" s="112"/>
      <c r="T4646" s="156">
        <f t="shared" si="582"/>
        <v>0</v>
      </c>
      <c r="U4646" s="112"/>
      <c r="V4646" s="112"/>
    </row>
    <row r="4647" spans="1:22">
      <c r="A4647" s="112"/>
      <c r="B4647" s="212"/>
      <c r="C4647" s="213"/>
      <c r="D4647" s="156"/>
      <c r="E4647" s="112"/>
      <c r="F4647" s="156"/>
      <c r="G4647" s="161"/>
      <c r="H4647" s="156"/>
      <c r="I4647" s="155"/>
      <c r="J4647" s="121"/>
      <c r="L4647" s="112" t="str">
        <f t="shared" si="577"/>
        <v>00100000</v>
      </c>
      <c r="M4647" s="112" t="str">
        <f t="shared" si="578"/>
        <v>0010</v>
      </c>
      <c r="N4647" s="112" t="str">
        <f t="shared" si="583"/>
        <v>001</v>
      </c>
      <c r="O4647" s="112" t="str">
        <f t="shared" si="579"/>
        <v>0</v>
      </c>
      <c r="P4647" s="112">
        <f t="shared" si="580"/>
        <v>0</v>
      </c>
      <c r="Q4647" s="112" t="str">
        <f t="shared" si="581"/>
        <v>0</v>
      </c>
      <c r="R4647" s="112" t="str">
        <f t="shared" si="584"/>
        <v>000</v>
      </c>
      <c r="S4647" s="112"/>
      <c r="T4647" s="156">
        <f t="shared" si="582"/>
        <v>0</v>
      </c>
      <c r="U4647" s="112"/>
      <c r="V4647" s="112"/>
    </row>
    <row r="4648" spans="1:22">
      <c r="A4648" s="112"/>
      <c r="B4648" s="212"/>
      <c r="C4648" s="213"/>
      <c r="D4648" s="156"/>
      <c r="E4648" s="112"/>
      <c r="F4648" s="156"/>
      <c r="G4648" s="161"/>
      <c r="H4648" s="156"/>
      <c r="I4648" s="155"/>
      <c r="J4648" s="121"/>
      <c r="L4648" s="112" t="str">
        <f t="shared" si="577"/>
        <v>00100000</v>
      </c>
      <c r="M4648" s="112" t="str">
        <f t="shared" si="578"/>
        <v>0010</v>
      </c>
      <c r="N4648" s="112" t="str">
        <f t="shared" si="583"/>
        <v>001</v>
      </c>
      <c r="O4648" s="112" t="str">
        <f t="shared" si="579"/>
        <v>0</v>
      </c>
      <c r="P4648" s="112">
        <f t="shared" si="580"/>
        <v>0</v>
      </c>
      <c r="Q4648" s="112" t="str">
        <f t="shared" si="581"/>
        <v>0</v>
      </c>
      <c r="R4648" s="112" t="str">
        <f t="shared" si="584"/>
        <v>000</v>
      </c>
      <c r="S4648" s="112"/>
      <c r="T4648" s="156">
        <f t="shared" si="582"/>
        <v>0</v>
      </c>
      <c r="U4648" s="112"/>
      <c r="V4648" s="112"/>
    </row>
    <row r="4649" spans="1:22">
      <c r="A4649" s="112"/>
      <c r="B4649" s="212"/>
      <c r="C4649" s="213"/>
      <c r="D4649" s="156"/>
      <c r="E4649" s="112"/>
      <c r="F4649" s="156"/>
      <c r="G4649" s="161"/>
      <c r="H4649" s="156"/>
      <c r="I4649" s="155"/>
      <c r="J4649" s="121"/>
      <c r="L4649" s="112" t="str">
        <f t="shared" si="577"/>
        <v>00100000</v>
      </c>
      <c r="M4649" s="112" t="str">
        <f t="shared" si="578"/>
        <v>0010</v>
      </c>
      <c r="N4649" s="112" t="str">
        <f t="shared" si="583"/>
        <v>001</v>
      </c>
      <c r="O4649" s="112" t="str">
        <f t="shared" si="579"/>
        <v>0</v>
      </c>
      <c r="P4649" s="112">
        <f t="shared" si="580"/>
        <v>0</v>
      </c>
      <c r="Q4649" s="112" t="str">
        <f t="shared" si="581"/>
        <v>0</v>
      </c>
      <c r="R4649" s="112" t="str">
        <f t="shared" si="584"/>
        <v>000</v>
      </c>
      <c r="S4649" s="112"/>
      <c r="T4649" s="156">
        <f t="shared" si="582"/>
        <v>0</v>
      </c>
      <c r="U4649" s="112"/>
      <c r="V4649" s="112"/>
    </row>
    <row r="4650" spans="1:22">
      <c r="A4650" s="112"/>
      <c r="B4650" s="212"/>
      <c r="C4650" s="213"/>
      <c r="D4650" s="156"/>
      <c r="E4650" s="112"/>
      <c r="F4650" s="156"/>
      <c r="G4650" s="161"/>
      <c r="H4650" s="156"/>
      <c r="I4650" s="155"/>
      <c r="J4650" s="121"/>
      <c r="L4650" s="112" t="str">
        <f t="shared" si="577"/>
        <v>00100000</v>
      </c>
      <c r="M4650" s="112" t="str">
        <f t="shared" si="578"/>
        <v>0010</v>
      </c>
      <c r="N4650" s="112" t="str">
        <f t="shared" si="583"/>
        <v>001</v>
      </c>
      <c r="O4650" s="112" t="str">
        <f t="shared" si="579"/>
        <v>0</v>
      </c>
      <c r="P4650" s="112">
        <f t="shared" si="580"/>
        <v>0</v>
      </c>
      <c r="Q4650" s="112" t="str">
        <f t="shared" si="581"/>
        <v>0</v>
      </c>
      <c r="R4650" s="112" t="str">
        <f t="shared" si="584"/>
        <v>000</v>
      </c>
      <c r="S4650" s="112"/>
      <c r="T4650" s="156">
        <f t="shared" si="582"/>
        <v>0</v>
      </c>
      <c r="U4650" s="112"/>
      <c r="V4650" s="112"/>
    </row>
    <row r="4651" spans="1:22">
      <c r="A4651" s="112"/>
      <c r="B4651" s="212"/>
      <c r="C4651" s="213"/>
      <c r="D4651" s="156"/>
      <c r="E4651" s="112"/>
      <c r="F4651" s="156"/>
      <c r="G4651" s="161"/>
      <c r="H4651" s="156"/>
      <c r="I4651" s="155"/>
      <c r="J4651" s="121"/>
      <c r="L4651" s="112" t="str">
        <f t="shared" si="577"/>
        <v>00100000</v>
      </c>
      <c r="M4651" s="112" t="str">
        <f t="shared" si="578"/>
        <v>0010</v>
      </c>
      <c r="N4651" s="112" t="str">
        <f t="shared" si="583"/>
        <v>001</v>
      </c>
      <c r="O4651" s="112" t="str">
        <f t="shared" si="579"/>
        <v>0</v>
      </c>
      <c r="P4651" s="112">
        <f t="shared" si="580"/>
        <v>0</v>
      </c>
      <c r="Q4651" s="112" t="str">
        <f t="shared" si="581"/>
        <v>0</v>
      </c>
      <c r="R4651" s="112" t="str">
        <f t="shared" si="584"/>
        <v>000</v>
      </c>
      <c r="S4651" s="112"/>
      <c r="T4651" s="156">
        <f t="shared" si="582"/>
        <v>0</v>
      </c>
      <c r="U4651" s="112"/>
      <c r="V4651" s="112"/>
    </row>
    <row r="4652" spans="1:22">
      <c r="A4652" s="112"/>
      <c r="B4652" s="212"/>
      <c r="C4652" s="213"/>
      <c r="D4652" s="156"/>
      <c r="E4652" s="112"/>
      <c r="F4652" s="156"/>
      <c r="G4652" s="161"/>
      <c r="H4652" s="156"/>
      <c r="I4652" s="155"/>
      <c r="J4652" s="121"/>
      <c r="L4652" s="112" t="str">
        <f t="shared" si="577"/>
        <v>00100000</v>
      </c>
      <c r="M4652" s="112" t="str">
        <f t="shared" si="578"/>
        <v>0010</v>
      </c>
      <c r="N4652" s="112" t="str">
        <f t="shared" si="583"/>
        <v>001</v>
      </c>
      <c r="O4652" s="112" t="str">
        <f t="shared" si="579"/>
        <v>0</v>
      </c>
      <c r="P4652" s="112">
        <f t="shared" si="580"/>
        <v>0</v>
      </c>
      <c r="Q4652" s="112" t="str">
        <f t="shared" si="581"/>
        <v>0</v>
      </c>
      <c r="R4652" s="112" t="str">
        <f t="shared" si="584"/>
        <v>000</v>
      </c>
      <c r="S4652" s="112"/>
      <c r="T4652" s="156">
        <f t="shared" si="582"/>
        <v>0</v>
      </c>
      <c r="U4652" s="112"/>
      <c r="V4652" s="112"/>
    </row>
    <row r="4653" spans="1:22">
      <c r="A4653" s="112"/>
      <c r="B4653" s="212"/>
      <c r="C4653" s="213"/>
      <c r="D4653" s="156"/>
      <c r="E4653" s="112"/>
      <c r="F4653" s="156"/>
      <c r="G4653" s="161"/>
      <c r="H4653" s="156"/>
      <c r="I4653" s="155"/>
      <c r="J4653" s="121"/>
      <c r="L4653" s="112" t="str">
        <f t="shared" si="577"/>
        <v>00100000</v>
      </c>
      <c r="M4653" s="112" t="str">
        <f t="shared" si="578"/>
        <v>0010</v>
      </c>
      <c r="N4653" s="112" t="str">
        <f t="shared" si="583"/>
        <v>001</v>
      </c>
      <c r="O4653" s="112" t="str">
        <f t="shared" si="579"/>
        <v>0</v>
      </c>
      <c r="P4653" s="112">
        <f t="shared" si="580"/>
        <v>0</v>
      </c>
      <c r="Q4653" s="112" t="str">
        <f t="shared" si="581"/>
        <v>0</v>
      </c>
      <c r="R4653" s="112" t="str">
        <f t="shared" si="584"/>
        <v>000</v>
      </c>
      <c r="S4653" s="112"/>
      <c r="T4653" s="156">
        <f t="shared" si="582"/>
        <v>0</v>
      </c>
      <c r="U4653" s="112"/>
      <c r="V4653" s="112"/>
    </row>
    <row r="4654" spans="1:22">
      <c r="A4654" s="112"/>
      <c r="B4654" s="212"/>
      <c r="C4654" s="213"/>
      <c r="D4654" s="156"/>
      <c r="E4654" s="112"/>
      <c r="F4654" s="156"/>
      <c r="G4654" s="161"/>
      <c r="H4654" s="156"/>
      <c r="I4654" s="155"/>
      <c r="J4654" s="121"/>
      <c r="L4654" s="112" t="str">
        <f t="shared" si="577"/>
        <v>00100000</v>
      </c>
      <c r="M4654" s="112" t="str">
        <f t="shared" si="578"/>
        <v>0010</v>
      </c>
      <c r="N4654" s="112" t="str">
        <f t="shared" si="583"/>
        <v>001</v>
      </c>
      <c r="O4654" s="112" t="str">
        <f t="shared" si="579"/>
        <v>0</v>
      </c>
      <c r="P4654" s="112">
        <f t="shared" si="580"/>
        <v>0</v>
      </c>
      <c r="Q4654" s="112" t="str">
        <f t="shared" si="581"/>
        <v>0</v>
      </c>
      <c r="R4654" s="112" t="str">
        <f t="shared" si="584"/>
        <v>000</v>
      </c>
      <c r="S4654" s="112"/>
      <c r="T4654" s="156">
        <f t="shared" si="582"/>
        <v>0</v>
      </c>
      <c r="U4654" s="112"/>
      <c r="V4654" s="112"/>
    </row>
    <row r="4655" spans="1:22">
      <c r="A4655" s="112"/>
      <c r="B4655" s="212"/>
      <c r="C4655" s="213"/>
      <c r="D4655" s="156"/>
      <c r="E4655" s="112"/>
      <c r="F4655" s="156"/>
      <c r="G4655" s="161"/>
      <c r="H4655" s="156"/>
      <c r="I4655" s="155"/>
      <c r="J4655" s="121"/>
      <c r="L4655" s="112" t="str">
        <f t="shared" si="577"/>
        <v>00100000</v>
      </c>
      <c r="M4655" s="112" t="str">
        <f t="shared" si="578"/>
        <v>0010</v>
      </c>
      <c r="N4655" s="112" t="str">
        <f t="shared" si="583"/>
        <v>001</v>
      </c>
      <c r="O4655" s="112" t="str">
        <f t="shared" si="579"/>
        <v>0</v>
      </c>
      <c r="P4655" s="112">
        <f t="shared" si="580"/>
        <v>0</v>
      </c>
      <c r="Q4655" s="112" t="str">
        <f t="shared" si="581"/>
        <v>0</v>
      </c>
      <c r="R4655" s="112" t="str">
        <f t="shared" si="584"/>
        <v>000</v>
      </c>
      <c r="S4655" s="112"/>
      <c r="T4655" s="156">
        <f t="shared" si="582"/>
        <v>0</v>
      </c>
      <c r="U4655" s="112"/>
      <c r="V4655" s="112"/>
    </row>
    <row r="4656" spans="1:22">
      <c r="A4656" s="112"/>
      <c r="B4656" s="212"/>
      <c r="C4656" s="213"/>
      <c r="D4656" s="156"/>
      <c r="E4656" s="112"/>
      <c r="F4656" s="156"/>
      <c r="G4656" s="161"/>
      <c r="H4656" s="156"/>
      <c r="I4656" s="155"/>
      <c r="J4656" s="121"/>
      <c r="L4656" s="112" t="str">
        <f t="shared" si="577"/>
        <v>00100000</v>
      </c>
      <c r="M4656" s="112" t="str">
        <f t="shared" si="578"/>
        <v>0010</v>
      </c>
      <c r="N4656" s="112" t="str">
        <f t="shared" si="583"/>
        <v>001</v>
      </c>
      <c r="O4656" s="112" t="str">
        <f t="shared" si="579"/>
        <v>0</v>
      </c>
      <c r="P4656" s="112">
        <f t="shared" si="580"/>
        <v>0</v>
      </c>
      <c r="Q4656" s="112" t="str">
        <f t="shared" si="581"/>
        <v>0</v>
      </c>
      <c r="R4656" s="112" t="str">
        <f t="shared" si="584"/>
        <v>000</v>
      </c>
      <c r="S4656" s="112"/>
      <c r="T4656" s="156">
        <f t="shared" si="582"/>
        <v>0</v>
      </c>
      <c r="U4656" s="112"/>
      <c r="V4656" s="112"/>
    </row>
    <row r="4657" spans="1:22">
      <c r="A4657" s="112"/>
      <c r="B4657" s="212"/>
      <c r="C4657" s="213"/>
      <c r="D4657" s="156"/>
      <c r="E4657" s="112"/>
      <c r="F4657" s="156"/>
      <c r="G4657" s="161"/>
      <c r="H4657" s="156"/>
      <c r="I4657" s="155"/>
      <c r="J4657" s="121"/>
      <c r="L4657" s="112" t="str">
        <f t="shared" si="577"/>
        <v>00100000</v>
      </c>
      <c r="M4657" s="112" t="str">
        <f t="shared" si="578"/>
        <v>0010</v>
      </c>
      <c r="N4657" s="112" t="str">
        <f t="shared" si="583"/>
        <v>001</v>
      </c>
      <c r="O4657" s="112" t="str">
        <f t="shared" si="579"/>
        <v>0</v>
      </c>
      <c r="P4657" s="112">
        <f t="shared" si="580"/>
        <v>0</v>
      </c>
      <c r="Q4657" s="112" t="str">
        <f t="shared" si="581"/>
        <v>0</v>
      </c>
      <c r="R4657" s="112" t="str">
        <f t="shared" si="584"/>
        <v>000</v>
      </c>
      <c r="S4657" s="112"/>
      <c r="T4657" s="156">
        <f t="shared" si="582"/>
        <v>0</v>
      </c>
      <c r="U4657" s="112"/>
      <c r="V4657" s="112"/>
    </row>
    <row r="4658" spans="1:22">
      <c r="A4658" s="112"/>
      <c r="B4658" s="212"/>
      <c r="C4658" s="213"/>
      <c r="D4658" s="156"/>
      <c r="E4658" s="112"/>
      <c r="F4658" s="156"/>
      <c r="G4658" s="161"/>
      <c r="H4658" s="156"/>
      <c r="I4658" s="155"/>
      <c r="J4658" s="121"/>
      <c r="L4658" s="112" t="str">
        <f t="shared" si="577"/>
        <v>00100000</v>
      </c>
      <c r="M4658" s="112" t="str">
        <f t="shared" si="578"/>
        <v>0010</v>
      </c>
      <c r="N4658" s="112" t="str">
        <f t="shared" si="583"/>
        <v>001</v>
      </c>
      <c r="O4658" s="112" t="str">
        <f t="shared" si="579"/>
        <v>0</v>
      </c>
      <c r="P4658" s="112">
        <f t="shared" si="580"/>
        <v>0</v>
      </c>
      <c r="Q4658" s="112" t="str">
        <f t="shared" si="581"/>
        <v>0</v>
      </c>
      <c r="R4658" s="112" t="str">
        <f t="shared" si="584"/>
        <v>000</v>
      </c>
      <c r="S4658" s="112"/>
      <c r="T4658" s="156">
        <f t="shared" si="582"/>
        <v>0</v>
      </c>
      <c r="U4658" s="112"/>
      <c r="V4658" s="112"/>
    </row>
    <row r="4659" spans="1:22">
      <c r="A4659" s="112"/>
      <c r="B4659" s="212"/>
      <c r="C4659" s="213"/>
      <c r="D4659" s="156"/>
      <c r="E4659" s="112"/>
      <c r="F4659" s="156"/>
      <c r="G4659" s="161"/>
      <c r="H4659" s="156"/>
      <c r="I4659" s="155"/>
      <c r="J4659" s="121"/>
      <c r="L4659" s="112" t="str">
        <f t="shared" si="577"/>
        <v>00100000</v>
      </c>
      <c r="M4659" s="112" t="str">
        <f t="shared" si="578"/>
        <v>0010</v>
      </c>
      <c r="N4659" s="112" t="str">
        <f t="shared" si="583"/>
        <v>001</v>
      </c>
      <c r="O4659" s="112" t="str">
        <f t="shared" si="579"/>
        <v>0</v>
      </c>
      <c r="P4659" s="112">
        <f t="shared" si="580"/>
        <v>0</v>
      </c>
      <c r="Q4659" s="112" t="str">
        <f t="shared" si="581"/>
        <v>0</v>
      </c>
      <c r="R4659" s="112" t="str">
        <f t="shared" si="584"/>
        <v>000</v>
      </c>
      <c r="S4659" s="112"/>
      <c r="T4659" s="156">
        <f t="shared" si="582"/>
        <v>0</v>
      </c>
      <c r="U4659" s="112"/>
      <c r="V4659" s="112"/>
    </row>
    <row r="4660" spans="1:22">
      <c r="A4660" s="112"/>
      <c r="B4660" s="212"/>
      <c r="C4660" s="213"/>
      <c r="D4660" s="156"/>
      <c r="E4660" s="112"/>
      <c r="F4660" s="156"/>
      <c r="G4660" s="161"/>
      <c r="H4660" s="156"/>
      <c r="I4660" s="155"/>
      <c r="J4660" s="121"/>
      <c r="L4660" s="112" t="str">
        <f t="shared" si="577"/>
        <v>00100000</v>
      </c>
      <c r="M4660" s="112" t="str">
        <f t="shared" si="578"/>
        <v>0010</v>
      </c>
      <c r="N4660" s="112" t="str">
        <f t="shared" si="583"/>
        <v>001</v>
      </c>
      <c r="O4660" s="112" t="str">
        <f t="shared" si="579"/>
        <v>0</v>
      </c>
      <c r="P4660" s="112">
        <f t="shared" si="580"/>
        <v>0</v>
      </c>
      <c r="Q4660" s="112" t="str">
        <f t="shared" si="581"/>
        <v>0</v>
      </c>
      <c r="R4660" s="112" t="str">
        <f t="shared" si="584"/>
        <v>000</v>
      </c>
      <c r="S4660" s="112"/>
      <c r="T4660" s="156">
        <f t="shared" si="582"/>
        <v>0</v>
      </c>
      <c r="U4660" s="112"/>
      <c r="V4660" s="112"/>
    </row>
    <row r="4661" spans="1:22">
      <c r="A4661" s="112"/>
      <c r="B4661" s="212"/>
      <c r="C4661" s="213"/>
      <c r="D4661" s="156"/>
      <c r="E4661" s="112"/>
      <c r="F4661" s="156"/>
      <c r="G4661" s="161"/>
      <c r="H4661" s="156"/>
      <c r="I4661" s="155"/>
      <c r="J4661" s="121"/>
      <c r="L4661" s="112" t="str">
        <f t="shared" si="577"/>
        <v>00100000</v>
      </c>
      <c r="M4661" s="112" t="str">
        <f t="shared" si="578"/>
        <v>0010</v>
      </c>
      <c r="N4661" s="112" t="str">
        <f t="shared" si="583"/>
        <v>001</v>
      </c>
      <c r="O4661" s="112" t="str">
        <f t="shared" si="579"/>
        <v>0</v>
      </c>
      <c r="P4661" s="112">
        <f t="shared" si="580"/>
        <v>0</v>
      </c>
      <c r="Q4661" s="112" t="str">
        <f t="shared" si="581"/>
        <v>0</v>
      </c>
      <c r="R4661" s="112" t="str">
        <f t="shared" si="584"/>
        <v>000</v>
      </c>
      <c r="S4661" s="112"/>
      <c r="T4661" s="156">
        <f t="shared" si="582"/>
        <v>0</v>
      </c>
      <c r="U4661" s="112"/>
      <c r="V4661" s="112"/>
    </row>
    <row r="4662" spans="1:22">
      <c r="A4662" s="112"/>
      <c r="B4662" s="212"/>
      <c r="C4662" s="213"/>
      <c r="D4662" s="156"/>
      <c r="E4662" s="112"/>
      <c r="F4662" s="156"/>
      <c r="G4662" s="161"/>
      <c r="H4662" s="156"/>
      <c r="I4662" s="155"/>
      <c r="J4662" s="121"/>
      <c r="L4662" s="112" t="str">
        <f t="shared" si="577"/>
        <v>00100000</v>
      </c>
      <c r="M4662" s="112" t="str">
        <f t="shared" si="578"/>
        <v>0010</v>
      </c>
      <c r="N4662" s="112" t="str">
        <f t="shared" si="583"/>
        <v>001</v>
      </c>
      <c r="O4662" s="112" t="str">
        <f t="shared" si="579"/>
        <v>0</v>
      </c>
      <c r="P4662" s="112">
        <f t="shared" si="580"/>
        <v>0</v>
      </c>
      <c r="Q4662" s="112" t="str">
        <f t="shared" si="581"/>
        <v>0</v>
      </c>
      <c r="R4662" s="112" t="str">
        <f t="shared" si="584"/>
        <v>000</v>
      </c>
      <c r="S4662" s="112"/>
      <c r="T4662" s="156">
        <f t="shared" si="582"/>
        <v>0</v>
      </c>
      <c r="U4662" s="112"/>
      <c r="V4662" s="112"/>
    </row>
    <row r="4663" spans="1:22">
      <c r="A4663" s="112"/>
      <c r="B4663" s="212"/>
      <c r="C4663" s="213"/>
      <c r="D4663" s="156"/>
      <c r="E4663" s="112"/>
      <c r="F4663" s="156"/>
      <c r="G4663" s="161"/>
      <c r="H4663" s="156"/>
      <c r="I4663" s="155"/>
      <c r="J4663" s="121"/>
      <c r="L4663" s="112" t="str">
        <f t="shared" si="577"/>
        <v>00100000</v>
      </c>
      <c r="M4663" s="112" t="str">
        <f t="shared" si="578"/>
        <v>0010</v>
      </c>
      <c r="N4663" s="112" t="str">
        <f t="shared" si="583"/>
        <v>001</v>
      </c>
      <c r="O4663" s="112" t="str">
        <f t="shared" si="579"/>
        <v>0</v>
      </c>
      <c r="P4663" s="112">
        <f t="shared" si="580"/>
        <v>0</v>
      </c>
      <c r="Q4663" s="112" t="str">
        <f t="shared" si="581"/>
        <v>0</v>
      </c>
      <c r="R4663" s="112" t="str">
        <f t="shared" si="584"/>
        <v>000</v>
      </c>
      <c r="S4663" s="112"/>
      <c r="T4663" s="156">
        <f t="shared" si="582"/>
        <v>0</v>
      </c>
      <c r="U4663" s="112"/>
      <c r="V4663" s="112"/>
    </row>
    <row r="4664" spans="1:22">
      <c r="A4664" s="112"/>
      <c r="B4664" s="212"/>
      <c r="C4664" s="213"/>
      <c r="D4664" s="156"/>
      <c r="E4664" s="112"/>
      <c r="F4664" s="156"/>
      <c r="G4664" s="161"/>
      <c r="H4664" s="156"/>
      <c r="I4664" s="155"/>
      <c r="J4664" s="121"/>
      <c r="L4664" s="112" t="str">
        <f t="shared" si="577"/>
        <v>00100000</v>
      </c>
      <c r="M4664" s="112" t="str">
        <f t="shared" si="578"/>
        <v>0010</v>
      </c>
      <c r="N4664" s="112" t="str">
        <f t="shared" si="583"/>
        <v>001</v>
      </c>
      <c r="O4664" s="112" t="str">
        <f t="shared" si="579"/>
        <v>0</v>
      </c>
      <c r="P4664" s="112">
        <f t="shared" si="580"/>
        <v>0</v>
      </c>
      <c r="Q4664" s="112" t="str">
        <f t="shared" si="581"/>
        <v>0</v>
      </c>
      <c r="R4664" s="112" t="str">
        <f t="shared" si="584"/>
        <v>000</v>
      </c>
      <c r="S4664" s="112"/>
      <c r="T4664" s="156">
        <f t="shared" si="582"/>
        <v>0</v>
      </c>
      <c r="U4664" s="112"/>
      <c r="V4664" s="112"/>
    </row>
    <row r="4665" spans="1:22">
      <c r="A4665" s="112"/>
      <c r="B4665" s="212"/>
      <c r="C4665" s="213"/>
      <c r="D4665" s="156"/>
      <c r="E4665" s="112"/>
      <c r="F4665" s="156"/>
      <c r="G4665" s="161"/>
      <c r="H4665" s="156"/>
      <c r="I4665" s="155"/>
      <c r="J4665" s="121"/>
      <c r="L4665" s="112" t="str">
        <f t="shared" si="577"/>
        <v>00100000</v>
      </c>
      <c r="M4665" s="112" t="str">
        <f t="shared" si="578"/>
        <v>0010</v>
      </c>
      <c r="N4665" s="112" t="str">
        <f t="shared" si="583"/>
        <v>001</v>
      </c>
      <c r="O4665" s="112" t="str">
        <f t="shared" si="579"/>
        <v>0</v>
      </c>
      <c r="P4665" s="112">
        <f t="shared" si="580"/>
        <v>0</v>
      </c>
      <c r="Q4665" s="112" t="str">
        <f t="shared" si="581"/>
        <v>0</v>
      </c>
      <c r="R4665" s="112" t="str">
        <f t="shared" si="584"/>
        <v>000</v>
      </c>
      <c r="S4665" s="112"/>
      <c r="T4665" s="156">
        <f t="shared" si="582"/>
        <v>0</v>
      </c>
      <c r="U4665" s="112"/>
      <c r="V4665" s="112"/>
    </row>
    <row r="4666" spans="1:22">
      <c r="A4666" s="112"/>
      <c r="B4666" s="212"/>
      <c r="C4666" s="213"/>
      <c r="D4666" s="156"/>
      <c r="E4666" s="112"/>
      <c r="F4666" s="156"/>
      <c r="G4666" s="161"/>
      <c r="H4666" s="156"/>
      <c r="I4666" s="155"/>
      <c r="J4666" s="121"/>
      <c r="L4666" s="112" t="str">
        <f t="shared" si="577"/>
        <v>00100000</v>
      </c>
      <c r="M4666" s="112" t="str">
        <f t="shared" si="578"/>
        <v>0010</v>
      </c>
      <c r="N4666" s="112" t="str">
        <f t="shared" si="583"/>
        <v>001</v>
      </c>
      <c r="O4666" s="112" t="str">
        <f t="shared" si="579"/>
        <v>0</v>
      </c>
      <c r="P4666" s="112">
        <f t="shared" si="580"/>
        <v>0</v>
      </c>
      <c r="Q4666" s="112" t="str">
        <f t="shared" si="581"/>
        <v>0</v>
      </c>
      <c r="R4666" s="112" t="str">
        <f t="shared" si="584"/>
        <v>000</v>
      </c>
      <c r="S4666" s="112"/>
      <c r="T4666" s="156">
        <f t="shared" si="582"/>
        <v>0</v>
      </c>
      <c r="U4666" s="112"/>
      <c r="V4666" s="112"/>
    </row>
    <row r="4667" spans="1:22">
      <c r="A4667" s="112"/>
      <c r="B4667" s="212"/>
      <c r="C4667" s="213"/>
      <c r="D4667" s="156"/>
      <c r="E4667" s="112"/>
      <c r="F4667" s="156"/>
      <c r="G4667" s="161"/>
      <c r="H4667" s="156"/>
      <c r="I4667" s="155"/>
      <c r="J4667" s="121"/>
      <c r="L4667" s="112" t="str">
        <f t="shared" si="577"/>
        <v>00100000</v>
      </c>
      <c r="M4667" s="112" t="str">
        <f t="shared" si="578"/>
        <v>0010</v>
      </c>
      <c r="N4667" s="112" t="str">
        <f t="shared" si="583"/>
        <v>001</v>
      </c>
      <c r="O4667" s="112" t="str">
        <f t="shared" si="579"/>
        <v>0</v>
      </c>
      <c r="P4667" s="112">
        <f t="shared" si="580"/>
        <v>0</v>
      </c>
      <c r="Q4667" s="112" t="str">
        <f t="shared" si="581"/>
        <v>0</v>
      </c>
      <c r="R4667" s="112" t="str">
        <f t="shared" si="584"/>
        <v>000</v>
      </c>
      <c r="S4667" s="112"/>
      <c r="T4667" s="156">
        <f t="shared" si="582"/>
        <v>0</v>
      </c>
      <c r="U4667" s="112"/>
      <c r="V4667" s="112"/>
    </row>
    <row r="4668" spans="1:22">
      <c r="A4668" s="112"/>
      <c r="B4668" s="212"/>
      <c r="C4668" s="213"/>
      <c r="D4668" s="156"/>
      <c r="E4668" s="112"/>
      <c r="F4668" s="156"/>
      <c r="G4668" s="161"/>
      <c r="H4668" s="156"/>
      <c r="I4668" s="155"/>
      <c r="J4668" s="121"/>
      <c r="L4668" s="112" t="str">
        <f t="shared" ref="L4668:L4731" si="585">+"0010"&amp; A4668 &amp; B4668 &amp; "0"&amp;C4668&amp;"000"</f>
        <v>00100000</v>
      </c>
      <c r="M4668" s="112" t="str">
        <f t="shared" ref="M4668:M4731" si="586">+"001"&amp;"0"&amp;H4668</f>
        <v>0010</v>
      </c>
      <c r="N4668" s="112" t="str">
        <f t="shared" si="583"/>
        <v>001</v>
      </c>
      <c r="O4668" s="112" t="str">
        <f t="shared" ref="O4668:O4731" si="587">+"0"&amp;A4668</f>
        <v>0</v>
      </c>
      <c r="P4668" s="112">
        <f t="shared" ref="P4668:P4731" si="588">+B4668</f>
        <v>0</v>
      </c>
      <c r="Q4668" s="112" t="str">
        <f t="shared" ref="Q4668:Q4731" si="589">+"0"&amp;C4668</f>
        <v>0</v>
      </c>
      <c r="R4668" s="112" t="str">
        <f t="shared" si="584"/>
        <v>000</v>
      </c>
      <c r="S4668" s="112"/>
      <c r="T4668" s="156">
        <f t="shared" ref="T4668:T4731" si="590">+IF(AND(F4668&lt;&gt;"",G4668=""),F4668,G4668)</f>
        <v>0</v>
      </c>
      <c r="U4668" s="112"/>
      <c r="V4668" s="112"/>
    </row>
    <row r="4669" spans="1:22">
      <c r="A4669" s="112"/>
      <c r="B4669" s="212"/>
      <c r="C4669" s="213"/>
      <c r="D4669" s="156"/>
      <c r="E4669" s="112"/>
      <c r="F4669" s="156"/>
      <c r="G4669" s="161"/>
      <c r="H4669" s="156"/>
      <c r="I4669" s="155"/>
      <c r="J4669" s="121"/>
      <c r="L4669" s="112" t="str">
        <f t="shared" si="585"/>
        <v>00100000</v>
      </c>
      <c r="M4669" s="112" t="str">
        <f t="shared" si="586"/>
        <v>0010</v>
      </c>
      <c r="N4669" s="112" t="str">
        <f t="shared" si="583"/>
        <v>001</v>
      </c>
      <c r="O4669" s="112" t="str">
        <f t="shared" si="587"/>
        <v>0</v>
      </c>
      <c r="P4669" s="112">
        <f t="shared" si="588"/>
        <v>0</v>
      </c>
      <c r="Q4669" s="112" t="str">
        <f t="shared" si="589"/>
        <v>0</v>
      </c>
      <c r="R4669" s="112" t="str">
        <f t="shared" si="584"/>
        <v>000</v>
      </c>
      <c r="S4669" s="112"/>
      <c r="T4669" s="156">
        <f t="shared" si="590"/>
        <v>0</v>
      </c>
      <c r="U4669" s="112"/>
      <c r="V4669" s="112"/>
    </row>
    <row r="4670" spans="1:22">
      <c r="A4670" s="112"/>
      <c r="B4670" s="212"/>
      <c r="C4670" s="213"/>
      <c r="D4670" s="156"/>
      <c r="E4670" s="112"/>
      <c r="F4670" s="156"/>
      <c r="G4670" s="161"/>
      <c r="H4670" s="156"/>
      <c r="I4670" s="155"/>
      <c r="J4670" s="121"/>
      <c r="L4670" s="112" t="str">
        <f t="shared" si="585"/>
        <v>00100000</v>
      </c>
      <c r="M4670" s="112" t="str">
        <f t="shared" si="586"/>
        <v>0010</v>
      </c>
      <c r="N4670" s="112" t="str">
        <f t="shared" si="583"/>
        <v>001</v>
      </c>
      <c r="O4670" s="112" t="str">
        <f t="shared" si="587"/>
        <v>0</v>
      </c>
      <c r="P4670" s="112">
        <f t="shared" si="588"/>
        <v>0</v>
      </c>
      <c r="Q4670" s="112" t="str">
        <f t="shared" si="589"/>
        <v>0</v>
      </c>
      <c r="R4670" s="112" t="str">
        <f t="shared" si="584"/>
        <v>000</v>
      </c>
      <c r="S4670" s="112"/>
      <c r="T4670" s="156">
        <f t="shared" si="590"/>
        <v>0</v>
      </c>
      <c r="U4670" s="112"/>
      <c r="V4670" s="112"/>
    </row>
    <row r="4671" spans="1:22">
      <c r="A4671" s="112"/>
      <c r="B4671" s="212"/>
      <c r="C4671" s="213"/>
      <c r="D4671" s="156"/>
      <c r="E4671" s="112"/>
      <c r="F4671" s="156"/>
      <c r="G4671" s="161"/>
      <c r="H4671" s="156"/>
      <c r="I4671" s="155"/>
      <c r="J4671" s="121"/>
      <c r="L4671" s="112" t="str">
        <f t="shared" si="585"/>
        <v>00100000</v>
      </c>
      <c r="M4671" s="112" t="str">
        <f t="shared" si="586"/>
        <v>0010</v>
      </c>
      <c r="N4671" s="112" t="str">
        <f t="shared" si="583"/>
        <v>001</v>
      </c>
      <c r="O4671" s="112" t="str">
        <f t="shared" si="587"/>
        <v>0</v>
      </c>
      <c r="P4671" s="112">
        <f t="shared" si="588"/>
        <v>0</v>
      </c>
      <c r="Q4671" s="112" t="str">
        <f t="shared" si="589"/>
        <v>0</v>
      </c>
      <c r="R4671" s="112" t="str">
        <f t="shared" si="584"/>
        <v>000</v>
      </c>
      <c r="S4671" s="112"/>
      <c r="T4671" s="156">
        <f t="shared" si="590"/>
        <v>0</v>
      </c>
      <c r="U4671" s="112"/>
      <c r="V4671" s="112"/>
    </row>
    <row r="4672" spans="1:22">
      <c r="A4672" s="112"/>
      <c r="B4672" s="212"/>
      <c r="C4672" s="213"/>
      <c r="D4672" s="156"/>
      <c r="E4672" s="112"/>
      <c r="F4672" s="156"/>
      <c r="G4672" s="161"/>
      <c r="H4672" s="156"/>
      <c r="I4672" s="155"/>
      <c r="J4672" s="121"/>
      <c r="L4672" s="112" t="str">
        <f t="shared" si="585"/>
        <v>00100000</v>
      </c>
      <c r="M4672" s="112" t="str">
        <f t="shared" si="586"/>
        <v>0010</v>
      </c>
      <c r="N4672" s="112" t="str">
        <f t="shared" si="583"/>
        <v>001</v>
      </c>
      <c r="O4672" s="112" t="str">
        <f t="shared" si="587"/>
        <v>0</v>
      </c>
      <c r="P4672" s="112">
        <f t="shared" si="588"/>
        <v>0</v>
      </c>
      <c r="Q4672" s="112" t="str">
        <f t="shared" si="589"/>
        <v>0</v>
      </c>
      <c r="R4672" s="112" t="str">
        <f t="shared" si="584"/>
        <v>000</v>
      </c>
      <c r="S4672" s="112"/>
      <c r="T4672" s="156">
        <f t="shared" si="590"/>
        <v>0</v>
      </c>
      <c r="U4672" s="112"/>
      <c r="V4672" s="112"/>
    </row>
    <row r="4673" spans="1:22">
      <c r="A4673" s="112"/>
      <c r="B4673" s="212"/>
      <c r="C4673" s="213"/>
      <c r="D4673" s="156"/>
      <c r="E4673" s="112"/>
      <c r="F4673" s="156"/>
      <c r="G4673" s="161"/>
      <c r="H4673" s="156"/>
      <c r="I4673" s="155"/>
      <c r="J4673" s="121"/>
      <c r="L4673" s="112" t="str">
        <f t="shared" si="585"/>
        <v>00100000</v>
      </c>
      <c r="M4673" s="112" t="str">
        <f t="shared" si="586"/>
        <v>0010</v>
      </c>
      <c r="N4673" s="112" t="str">
        <f t="shared" si="583"/>
        <v>001</v>
      </c>
      <c r="O4673" s="112" t="str">
        <f t="shared" si="587"/>
        <v>0</v>
      </c>
      <c r="P4673" s="112">
        <f t="shared" si="588"/>
        <v>0</v>
      </c>
      <c r="Q4673" s="112" t="str">
        <f t="shared" si="589"/>
        <v>0</v>
      </c>
      <c r="R4673" s="112" t="str">
        <f t="shared" si="584"/>
        <v>000</v>
      </c>
      <c r="S4673" s="112"/>
      <c r="T4673" s="156">
        <f t="shared" si="590"/>
        <v>0</v>
      </c>
      <c r="U4673" s="112"/>
      <c r="V4673" s="112"/>
    </row>
    <row r="4674" spans="1:22">
      <c r="A4674" s="112"/>
      <c r="B4674" s="212"/>
      <c r="C4674" s="213"/>
      <c r="D4674" s="156"/>
      <c r="E4674" s="112"/>
      <c r="F4674" s="156"/>
      <c r="G4674" s="161"/>
      <c r="H4674" s="156"/>
      <c r="I4674" s="155"/>
      <c r="J4674" s="121"/>
      <c r="L4674" s="112" t="str">
        <f t="shared" si="585"/>
        <v>00100000</v>
      </c>
      <c r="M4674" s="112" t="str">
        <f t="shared" si="586"/>
        <v>0010</v>
      </c>
      <c r="N4674" s="112" t="str">
        <f t="shared" si="583"/>
        <v>001</v>
      </c>
      <c r="O4674" s="112" t="str">
        <f t="shared" si="587"/>
        <v>0</v>
      </c>
      <c r="P4674" s="112">
        <f t="shared" si="588"/>
        <v>0</v>
      </c>
      <c r="Q4674" s="112" t="str">
        <f t="shared" si="589"/>
        <v>0</v>
      </c>
      <c r="R4674" s="112" t="str">
        <f t="shared" si="584"/>
        <v>000</v>
      </c>
      <c r="S4674" s="112"/>
      <c r="T4674" s="156">
        <f t="shared" si="590"/>
        <v>0</v>
      </c>
      <c r="U4674" s="112"/>
      <c r="V4674" s="112"/>
    </row>
    <row r="4675" spans="1:22">
      <c r="A4675" s="112"/>
      <c r="B4675" s="212"/>
      <c r="C4675" s="213"/>
      <c r="D4675" s="156"/>
      <c r="E4675" s="112"/>
      <c r="F4675" s="156"/>
      <c r="G4675" s="161"/>
      <c r="H4675" s="156"/>
      <c r="I4675" s="155"/>
      <c r="J4675" s="121"/>
      <c r="L4675" s="112" t="str">
        <f t="shared" si="585"/>
        <v>00100000</v>
      </c>
      <c r="M4675" s="112" t="str">
        <f t="shared" si="586"/>
        <v>0010</v>
      </c>
      <c r="N4675" s="112" t="str">
        <f t="shared" si="583"/>
        <v>001</v>
      </c>
      <c r="O4675" s="112" t="str">
        <f t="shared" si="587"/>
        <v>0</v>
      </c>
      <c r="P4675" s="112">
        <f t="shared" si="588"/>
        <v>0</v>
      </c>
      <c r="Q4675" s="112" t="str">
        <f t="shared" si="589"/>
        <v>0</v>
      </c>
      <c r="R4675" s="112" t="str">
        <f t="shared" si="584"/>
        <v>000</v>
      </c>
      <c r="S4675" s="112"/>
      <c r="T4675" s="156">
        <f t="shared" si="590"/>
        <v>0</v>
      </c>
      <c r="U4675" s="112"/>
      <c r="V4675" s="112"/>
    </row>
    <row r="4676" spans="1:22">
      <c r="A4676" s="112"/>
      <c r="B4676" s="212"/>
      <c r="C4676" s="213"/>
      <c r="D4676" s="156"/>
      <c r="E4676" s="112"/>
      <c r="F4676" s="156"/>
      <c r="G4676" s="161"/>
      <c r="H4676" s="156"/>
      <c r="I4676" s="155"/>
      <c r="J4676" s="121"/>
      <c r="L4676" s="112" t="str">
        <f t="shared" si="585"/>
        <v>00100000</v>
      </c>
      <c r="M4676" s="112" t="str">
        <f t="shared" si="586"/>
        <v>0010</v>
      </c>
      <c r="N4676" s="112" t="str">
        <f t="shared" si="583"/>
        <v>001</v>
      </c>
      <c r="O4676" s="112" t="str">
        <f t="shared" si="587"/>
        <v>0</v>
      </c>
      <c r="P4676" s="112">
        <f t="shared" si="588"/>
        <v>0</v>
      </c>
      <c r="Q4676" s="112" t="str">
        <f t="shared" si="589"/>
        <v>0</v>
      </c>
      <c r="R4676" s="112" t="str">
        <f t="shared" si="584"/>
        <v>000</v>
      </c>
      <c r="S4676" s="112"/>
      <c r="T4676" s="156">
        <f t="shared" si="590"/>
        <v>0</v>
      </c>
      <c r="U4676" s="112"/>
      <c r="V4676" s="112"/>
    </row>
    <row r="4677" spans="1:22">
      <c r="A4677" s="112"/>
      <c r="B4677" s="212"/>
      <c r="C4677" s="213"/>
      <c r="D4677" s="156"/>
      <c r="E4677" s="112"/>
      <c r="F4677" s="156"/>
      <c r="G4677" s="161"/>
      <c r="H4677" s="156"/>
      <c r="I4677" s="155"/>
      <c r="J4677" s="121"/>
      <c r="L4677" s="112" t="str">
        <f t="shared" si="585"/>
        <v>00100000</v>
      </c>
      <c r="M4677" s="112" t="str">
        <f t="shared" si="586"/>
        <v>0010</v>
      </c>
      <c r="N4677" s="112" t="str">
        <f t="shared" si="583"/>
        <v>001</v>
      </c>
      <c r="O4677" s="112" t="str">
        <f t="shared" si="587"/>
        <v>0</v>
      </c>
      <c r="P4677" s="112">
        <f t="shared" si="588"/>
        <v>0</v>
      </c>
      <c r="Q4677" s="112" t="str">
        <f t="shared" si="589"/>
        <v>0</v>
      </c>
      <c r="R4677" s="112" t="str">
        <f t="shared" si="584"/>
        <v>000</v>
      </c>
      <c r="S4677" s="112"/>
      <c r="T4677" s="156">
        <f t="shared" si="590"/>
        <v>0</v>
      </c>
      <c r="U4677" s="112"/>
      <c r="V4677" s="112"/>
    </row>
    <row r="4678" spans="1:22">
      <c r="A4678" s="112"/>
      <c r="B4678" s="212"/>
      <c r="C4678" s="213"/>
      <c r="D4678" s="156"/>
      <c r="E4678" s="112"/>
      <c r="F4678" s="156"/>
      <c r="G4678" s="161"/>
      <c r="H4678" s="156"/>
      <c r="I4678" s="155"/>
      <c r="J4678" s="121"/>
      <c r="L4678" s="112" t="str">
        <f t="shared" si="585"/>
        <v>00100000</v>
      </c>
      <c r="M4678" s="112" t="str">
        <f t="shared" si="586"/>
        <v>0010</v>
      </c>
      <c r="N4678" s="112" t="str">
        <f t="shared" ref="N4678:N4741" si="591">+"001"</f>
        <v>001</v>
      </c>
      <c r="O4678" s="112" t="str">
        <f t="shared" si="587"/>
        <v>0</v>
      </c>
      <c r="P4678" s="112">
        <f t="shared" si="588"/>
        <v>0</v>
      </c>
      <c r="Q4678" s="112" t="str">
        <f t="shared" si="589"/>
        <v>0</v>
      </c>
      <c r="R4678" s="112" t="str">
        <f t="shared" ref="R4678:R4741" si="592">+"000"</f>
        <v>000</v>
      </c>
      <c r="S4678" s="112"/>
      <c r="T4678" s="156">
        <f t="shared" si="590"/>
        <v>0</v>
      </c>
      <c r="U4678" s="112"/>
      <c r="V4678" s="112"/>
    </row>
    <row r="4679" spans="1:22">
      <c r="A4679" s="112"/>
      <c r="B4679" s="212"/>
      <c r="C4679" s="213"/>
      <c r="D4679" s="156"/>
      <c r="E4679" s="112"/>
      <c r="F4679" s="156"/>
      <c r="G4679" s="161"/>
      <c r="H4679" s="156"/>
      <c r="I4679" s="155"/>
      <c r="J4679" s="121"/>
      <c r="L4679" s="112" t="str">
        <f t="shared" si="585"/>
        <v>00100000</v>
      </c>
      <c r="M4679" s="112" t="str">
        <f t="shared" si="586"/>
        <v>0010</v>
      </c>
      <c r="N4679" s="112" t="str">
        <f t="shared" si="591"/>
        <v>001</v>
      </c>
      <c r="O4679" s="112" t="str">
        <f t="shared" si="587"/>
        <v>0</v>
      </c>
      <c r="P4679" s="112">
        <f t="shared" si="588"/>
        <v>0</v>
      </c>
      <c r="Q4679" s="112" t="str">
        <f t="shared" si="589"/>
        <v>0</v>
      </c>
      <c r="R4679" s="112" t="str">
        <f t="shared" si="592"/>
        <v>000</v>
      </c>
      <c r="S4679" s="112"/>
      <c r="T4679" s="156">
        <f t="shared" si="590"/>
        <v>0</v>
      </c>
      <c r="U4679" s="112"/>
      <c r="V4679" s="112"/>
    </row>
    <row r="4680" spans="1:22">
      <c r="A4680" s="112"/>
      <c r="B4680" s="212"/>
      <c r="C4680" s="213"/>
      <c r="D4680" s="156"/>
      <c r="E4680" s="112"/>
      <c r="F4680" s="156"/>
      <c r="G4680" s="161"/>
      <c r="H4680" s="156"/>
      <c r="I4680" s="155"/>
      <c r="J4680" s="121"/>
      <c r="L4680" s="112" t="str">
        <f t="shared" si="585"/>
        <v>00100000</v>
      </c>
      <c r="M4680" s="112" t="str">
        <f t="shared" si="586"/>
        <v>0010</v>
      </c>
      <c r="N4680" s="112" t="str">
        <f t="shared" si="591"/>
        <v>001</v>
      </c>
      <c r="O4680" s="112" t="str">
        <f t="shared" si="587"/>
        <v>0</v>
      </c>
      <c r="P4680" s="112">
        <f t="shared" si="588"/>
        <v>0</v>
      </c>
      <c r="Q4680" s="112" t="str">
        <f t="shared" si="589"/>
        <v>0</v>
      </c>
      <c r="R4680" s="112" t="str">
        <f t="shared" si="592"/>
        <v>000</v>
      </c>
      <c r="S4680" s="112"/>
      <c r="T4680" s="156">
        <f t="shared" si="590"/>
        <v>0</v>
      </c>
      <c r="U4680" s="112"/>
      <c r="V4680" s="112"/>
    </row>
    <row r="4681" spans="1:22">
      <c r="A4681" s="112"/>
      <c r="B4681" s="212"/>
      <c r="C4681" s="213"/>
      <c r="D4681" s="156"/>
      <c r="E4681" s="112"/>
      <c r="F4681" s="156"/>
      <c r="G4681" s="161"/>
      <c r="H4681" s="156"/>
      <c r="I4681" s="155"/>
      <c r="J4681" s="121"/>
      <c r="L4681" s="112" t="str">
        <f t="shared" si="585"/>
        <v>00100000</v>
      </c>
      <c r="M4681" s="112" t="str">
        <f t="shared" si="586"/>
        <v>0010</v>
      </c>
      <c r="N4681" s="112" t="str">
        <f t="shared" si="591"/>
        <v>001</v>
      </c>
      <c r="O4681" s="112" t="str">
        <f t="shared" si="587"/>
        <v>0</v>
      </c>
      <c r="P4681" s="112">
        <f t="shared" si="588"/>
        <v>0</v>
      </c>
      <c r="Q4681" s="112" t="str">
        <f t="shared" si="589"/>
        <v>0</v>
      </c>
      <c r="R4681" s="112" t="str">
        <f t="shared" si="592"/>
        <v>000</v>
      </c>
      <c r="S4681" s="112"/>
      <c r="T4681" s="156">
        <f t="shared" si="590"/>
        <v>0</v>
      </c>
      <c r="U4681" s="112"/>
      <c r="V4681" s="112"/>
    </row>
    <row r="4682" spans="1:22">
      <c r="A4682" s="112"/>
      <c r="B4682" s="212"/>
      <c r="C4682" s="213"/>
      <c r="D4682" s="156"/>
      <c r="E4682" s="112"/>
      <c r="F4682" s="156"/>
      <c r="G4682" s="161"/>
      <c r="H4682" s="156"/>
      <c r="I4682" s="155"/>
      <c r="J4682" s="121"/>
      <c r="L4682" s="112" t="str">
        <f t="shared" si="585"/>
        <v>00100000</v>
      </c>
      <c r="M4682" s="112" t="str">
        <f t="shared" si="586"/>
        <v>0010</v>
      </c>
      <c r="N4682" s="112" t="str">
        <f t="shared" si="591"/>
        <v>001</v>
      </c>
      <c r="O4682" s="112" t="str">
        <f t="shared" si="587"/>
        <v>0</v>
      </c>
      <c r="P4682" s="112">
        <f t="shared" si="588"/>
        <v>0</v>
      </c>
      <c r="Q4682" s="112" t="str">
        <f t="shared" si="589"/>
        <v>0</v>
      </c>
      <c r="R4682" s="112" t="str">
        <f t="shared" si="592"/>
        <v>000</v>
      </c>
      <c r="S4682" s="112"/>
      <c r="T4682" s="156">
        <f t="shared" si="590"/>
        <v>0</v>
      </c>
      <c r="U4682" s="112"/>
      <c r="V4682" s="112"/>
    </row>
    <row r="4683" spans="1:22">
      <c r="A4683" s="112"/>
      <c r="B4683" s="212"/>
      <c r="C4683" s="213"/>
      <c r="D4683" s="156"/>
      <c r="E4683" s="112"/>
      <c r="F4683" s="156"/>
      <c r="G4683" s="161"/>
      <c r="H4683" s="156"/>
      <c r="I4683" s="155"/>
      <c r="J4683" s="121"/>
      <c r="L4683" s="112" t="str">
        <f t="shared" si="585"/>
        <v>00100000</v>
      </c>
      <c r="M4683" s="112" t="str">
        <f t="shared" si="586"/>
        <v>0010</v>
      </c>
      <c r="N4683" s="112" t="str">
        <f t="shared" si="591"/>
        <v>001</v>
      </c>
      <c r="O4683" s="112" t="str">
        <f t="shared" si="587"/>
        <v>0</v>
      </c>
      <c r="P4683" s="112">
        <f t="shared" si="588"/>
        <v>0</v>
      </c>
      <c r="Q4683" s="112" t="str">
        <f t="shared" si="589"/>
        <v>0</v>
      </c>
      <c r="R4683" s="112" t="str">
        <f t="shared" si="592"/>
        <v>000</v>
      </c>
      <c r="S4683" s="112"/>
      <c r="T4683" s="156">
        <f t="shared" si="590"/>
        <v>0</v>
      </c>
      <c r="U4683" s="112"/>
      <c r="V4683" s="112"/>
    </row>
    <row r="4684" spans="1:22">
      <c r="A4684" s="112"/>
      <c r="B4684" s="212"/>
      <c r="C4684" s="213"/>
      <c r="D4684" s="156"/>
      <c r="E4684" s="112"/>
      <c r="F4684" s="156"/>
      <c r="G4684" s="161"/>
      <c r="H4684" s="156"/>
      <c r="I4684" s="155"/>
      <c r="J4684" s="121"/>
      <c r="L4684" s="112" t="str">
        <f t="shared" si="585"/>
        <v>00100000</v>
      </c>
      <c r="M4684" s="112" t="str">
        <f t="shared" si="586"/>
        <v>0010</v>
      </c>
      <c r="N4684" s="112" t="str">
        <f t="shared" si="591"/>
        <v>001</v>
      </c>
      <c r="O4684" s="112" t="str">
        <f t="shared" si="587"/>
        <v>0</v>
      </c>
      <c r="P4684" s="112">
        <f t="shared" si="588"/>
        <v>0</v>
      </c>
      <c r="Q4684" s="112" t="str">
        <f t="shared" si="589"/>
        <v>0</v>
      </c>
      <c r="R4684" s="112" t="str">
        <f t="shared" si="592"/>
        <v>000</v>
      </c>
      <c r="S4684" s="112"/>
      <c r="T4684" s="156">
        <f t="shared" si="590"/>
        <v>0</v>
      </c>
      <c r="U4684" s="112"/>
      <c r="V4684" s="112"/>
    </row>
    <row r="4685" spans="1:22">
      <c r="A4685" s="112"/>
      <c r="B4685" s="212"/>
      <c r="C4685" s="213"/>
      <c r="D4685" s="156"/>
      <c r="E4685" s="112"/>
      <c r="F4685" s="156"/>
      <c r="G4685" s="161"/>
      <c r="H4685" s="156"/>
      <c r="I4685" s="155"/>
      <c r="J4685" s="121"/>
      <c r="L4685" s="112" t="str">
        <f t="shared" si="585"/>
        <v>00100000</v>
      </c>
      <c r="M4685" s="112" t="str">
        <f t="shared" si="586"/>
        <v>0010</v>
      </c>
      <c r="N4685" s="112" t="str">
        <f t="shared" si="591"/>
        <v>001</v>
      </c>
      <c r="O4685" s="112" t="str">
        <f t="shared" si="587"/>
        <v>0</v>
      </c>
      <c r="P4685" s="112">
        <f t="shared" si="588"/>
        <v>0</v>
      </c>
      <c r="Q4685" s="112" t="str">
        <f t="shared" si="589"/>
        <v>0</v>
      </c>
      <c r="R4685" s="112" t="str">
        <f t="shared" si="592"/>
        <v>000</v>
      </c>
      <c r="S4685" s="112"/>
      <c r="T4685" s="156">
        <f t="shared" si="590"/>
        <v>0</v>
      </c>
      <c r="U4685" s="112"/>
      <c r="V4685" s="112"/>
    </row>
    <row r="4686" spans="1:22">
      <c r="A4686" s="112"/>
      <c r="B4686" s="212"/>
      <c r="C4686" s="213"/>
      <c r="D4686" s="156"/>
      <c r="E4686" s="112"/>
      <c r="F4686" s="156"/>
      <c r="G4686" s="161"/>
      <c r="H4686" s="156"/>
      <c r="I4686" s="155"/>
      <c r="J4686" s="121"/>
      <c r="L4686" s="112" t="str">
        <f t="shared" si="585"/>
        <v>00100000</v>
      </c>
      <c r="M4686" s="112" t="str">
        <f t="shared" si="586"/>
        <v>0010</v>
      </c>
      <c r="N4686" s="112" t="str">
        <f t="shared" si="591"/>
        <v>001</v>
      </c>
      <c r="O4686" s="112" t="str">
        <f t="shared" si="587"/>
        <v>0</v>
      </c>
      <c r="P4686" s="112">
        <f t="shared" si="588"/>
        <v>0</v>
      </c>
      <c r="Q4686" s="112" t="str">
        <f t="shared" si="589"/>
        <v>0</v>
      </c>
      <c r="R4686" s="112" t="str">
        <f t="shared" si="592"/>
        <v>000</v>
      </c>
      <c r="S4686" s="112"/>
      <c r="T4686" s="156">
        <f t="shared" si="590"/>
        <v>0</v>
      </c>
      <c r="U4686" s="112"/>
      <c r="V4686" s="112"/>
    </row>
    <row r="4687" spans="1:22">
      <c r="A4687" s="112"/>
      <c r="B4687" s="212"/>
      <c r="C4687" s="213"/>
      <c r="D4687" s="156"/>
      <c r="E4687" s="112"/>
      <c r="F4687" s="156"/>
      <c r="G4687" s="161"/>
      <c r="H4687" s="156"/>
      <c r="I4687" s="155"/>
      <c r="J4687" s="121"/>
      <c r="L4687" s="112" t="str">
        <f t="shared" si="585"/>
        <v>00100000</v>
      </c>
      <c r="M4687" s="112" t="str">
        <f t="shared" si="586"/>
        <v>0010</v>
      </c>
      <c r="N4687" s="112" t="str">
        <f t="shared" si="591"/>
        <v>001</v>
      </c>
      <c r="O4687" s="112" t="str">
        <f t="shared" si="587"/>
        <v>0</v>
      </c>
      <c r="P4687" s="112">
        <f t="shared" si="588"/>
        <v>0</v>
      </c>
      <c r="Q4687" s="112" t="str">
        <f t="shared" si="589"/>
        <v>0</v>
      </c>
      <c r="R4687" s="112" t="str">
        <f t="shared" si="592"/>
        <v>000</v>
      </c>
      <c r="S4687" s="112"/>
      <c r="T4687" s="156">
        <f t="shared" si="590"/>
        <v>0</v>
      </c>
      <c r="U4687" s="112"/>
      <c r="V4687" s="112"/>
    </row>
    <row r="4688" spans="1:22">
      <c r="A4688" s="112"/>
      <c r="B4688" s="212"/>
      <c r="C4688" s="213"/>
      <c r="D4688" s="156"/>
      <c r="E4688" s="112"/>
      <c r="F4688" s="156"/>
      <c r="G4688" s="161"/>
      <c r="H4688" s="156"/>
      <c r="I4688" s="155"/>
      <c r="J4688" s="121"/>
      <c r="L4688" s="112" t="str">
        <f t="shared" si="585"/>
        <v>00100000</v>
      </c>
      <c r="M4688" s="112" t="str">
        <f t="shared" si="586"/>
        <v>0010</v>
      </c>
      <c r="N4688" s="112" t="str">
        <f t="shared" si="591"/>
        <v>001</v>
      </c>
      <c r="O4688" s="112" t="str">
        <f t="shared" si="587"/>
        <v>0</v>
      </c>
      <c r="P4688" s="112">
        <f t="shared" si="588"/>
        <v>0</v>
      </c>
      <c r="Q4688" s="112" t="str">
        <f t="shared" si="589"/>
        <v>0</v>
      </c>
      <c r="R4688" s="112" t="str">
        <f t="shared" si="592"/>
        <v>000</v>
      </c>
      <c r="S4688" s="112"/>
      <c r="T4688" s="156">
        <f t="shared" si="590"/>
        <v>0</v>
      </c>
      <c r="U4688" s="112"/>
      <c r="V4688" s="112"/>
    </row>
    <row r="4689" spans="1:22">
      <c r="A4689" s="112"/>
      <c r="B4689" s="212"/>
      <c r="C4689" s="213"/>
      <c r="D4689" s="156"/>
      <c r="E4689" s="112"/>
      <c r="F4689" s="156"/>
      <c r="G4689" s="161"/>
      <c r="H4689" s="156"/>
      <c r="I4689" s="155"/>
      <c r="J4689" s="121"/>
      <c r="L4689" s="112" t="str">
        <f t="shared" si="585"/>
        <v>00100000</v>
      </c>
      <c r="M4689" s="112" t="str">
        <f t="shared" si="586"/>
        <v>0010</v>
      </c>
      <c r="N4689" s="112" t="str">
        <f t="shared" si="591"/>
        <v>001</v>
      </c>
      <c r="O4689" s="112" t="str">
        <f t="shared" si="587"/>
        <v>0</v>
      </c>
      <c r="P4689" s="112">
        <f t="shared" si="588"/>
        <v>0</v>
      </c>
      <c r="Q4689" s="112" t="str">
        <f t="shared" si="589"/>
        <v>0</v>
      </c>
      <c r="R4689" s="112" t="str">
        <f t="shared" si="592"/>
        <v>000</v>
      </c>
      <c r="S4689" s="112"/>
      <c r="T4689" s="156">
        <f t="shared" si="590"/>
        <v>0</v>
      </c>
      <c r="U4689" s="112"/>
      <c r="V4689" s="112"/>
    </row>
    <row r="4690" spans="1:22">
      <c r="A4690" s="112"/>
      <c r="B4690" s="212"/>
      <c r="C4690" s="213"/>
      <c r="D4690" s="156"/>
      <c r="E4690" s="112"/>
      <c r="F4690" s="156"/>
      <c r="G4690" s="161"/>
      <c r="H4690" s="156"/>
      <c r="I4690" s="155"/>
      <c r="J4690" s="121"/>
      <c r="L4690" s="112" t="str">
        <f t="shared" si="585"/>
        <v>00100000</v>
      </c>
      <c r="M4690" s="112" t="str">
        <f t="shared" si="586"/>
        <v>0010</v>
      </c>
      <c r="N4690" s="112" t="str">
        <f t="shared" si="591"/>
        <v>001</v>
      </c>
      <c r="O4690" s="112" t="str">
        <f t="shared" si="587"/>
        <v>0</v>
      </c>
      <c r="P4690" s="112">
        <f t="shared" si="588"/>
        <v>0</v>
      </c>
      <c r="Q4690" s="112" t="str">
        <f t="shared" si="589"/>
        <v>0</v>
      </c>
      <c r="R4690" s="112" t="str">
        <f t="shared" si="592"/>
        <v>000</v>
      </c>
      <c r="S4690" s="112"/>
      <c r="T4690" s="156">
        <f t="shared" si="590"/>
        <v>0</v>
      </c>
      <c r="U4690" s="112"/>
      <c r="V4690" s="112"/>
    </row>
    <row r="4691" spans="1:22">
      <c r="A4691" s="112"/>
      <c r="B4691" s="212"/>
      <c r="C4691" s="213"/>
      <c r="D4691" s="156"/>
      <c r="E4691" s="112"/>
      <c r="F4691" s="156"/>
      <c r="G4691" s="161"/>
      <c r="H4691" s="156"/>
      <c r="I4691" s="155"/>
      <c r="J4691" s="121"/>
      <c r="L4691" s="112" t="str">
        <f t="shared" si="585"/>
        <v>00100000</v>
      </c>
      <c r="M4691" s="112" t="str">
        <f t="shared" si="586"/>
        <v>0010</v>
      </c>
      <c r="N4691" s="112" t="str">
        <f t="shared" si="591"/>
        <v>001</v>
      </c>
      <c r="O4691" s="112" t="str">
        <f t="shared" si="587"/>
        <v>0</v>
      </c>
      <c r="P4691" s="112">
        <f t="shared" si="588"/>
        <v>0</v>
      </c>
      <c r="Q4691" s="112" t="str">
        <f t="shared" si="589"/>
        <v>0</v>
      </c>
      <c r="R4691" s="112" t="str">
        <f t="shared" si="592"/>
        <v>000</v>
      </c>
      <c r="S4691" s="112"/>
      <c r="T4691" s="156">
        <f t="shared" si="590"/>
        <v>0</v>
      </c>
      <c r="U4691" s="112"/>
      <c r="V4691" s="112"/>
    </row>
    <row r="4692" spans="1:22">
      <c r="A4692" s="112"/>
      <c r="B4692" s="212"/>
      <c r="C4692" s="213"/>
      <c r="D4692" s="156"/>
      <c r="E4692" s="112"/>
      <c r="F4692" s="156"/>
      <c r="G4692" s="161"/>
      <c r="H4692" s="156"/>
      <c r="I4692" s="155"/>
      <c r="J4692" s="121"/>
      <c r="L4692" s="112" t="str">
        <f t="shared" si="585"/>
        <v>00100000</v>
      </c>
      <c r="M4692" s="112" t="str">
        <f t="shared" si="586"/>
        <v>0010</v>
      </c>
      <c r="N4692" s="112" t="str">
        <f t="shared" si="591"/>
        <v>001</v>
      </c>
      <c r="O4692" s="112" t="str">
        <f t="shared" si="587"/>
        <v>0</v>
      </c>
      <c r="P4692" s="112">
        <f t="shared" si="588"/>
        <v>0</v>
      </c>
      <c r="Q4692" s="112" t="str">
        <f t="shared" si="589"/>
        <v>0</v>
      </c>
      <c r="R4692" s="112" t="str">
        <f t="shared" si="592"/>
        <v>000</v>
      </c>
      <c r="S4692" s="112"/>
      <c r="T4692" s="156">
        <f t="shared" si="590"/>
        <v>0</v>
      </c>
      <c r="U4692" s="112"/>
      <c r="V4692" s="112"/>
    </row>
    <row r="4693" spans="1:22">
      <c r="A4693" s="112"/>
      <c r="B4693" s="212"/>
      <c r="C4693" s="213"/>
      <c r="D4693" s="156"/>
      <c r="E4693" s="112"/>
      <c r="F4693" s="156"/>
      <c r="G4693" s="161"/>
      <c r="H4693" s="156"/>
      <c r="I4693" s="155"/>
      <c r="J4693" s="121"/>
      <c r="L4693" s="112" t="str">
        <f t="shared" si="585"/>
        <v>00100000</v>
      </c>
      <c r="M4693" s="112" t="str">
        <f t="shared" si="586"/>
        <v>0010</v>
      </c>
      <c r="N4693" s="112" t="str">
        <f t="shared" si="591"/>
        <v>001</v>
      </c>
      <c r="O4693" s="112" t="str">
        <f t="shared" si="587"/>
        <v>0</v>
      </c>
      <c r="P4693" s="112">
        <f t="shared" si="588"/>
        <v>0</v>
      </c>
      <c r="Q4693" s="112" t="str">
        <f t="shared" si="589"/>
        <v>0</v>
      </c>
      <c r="R4693" s="112" t="str">
        <f t="shared" si="592"/>
        <v>000</v>
      </c>
      <c r="S4693" s="112"/>
      <c r="T4693" s="156">
        <f t="shared" si="590"/>
        <v>0</v>
      </c>
      <c r="U4693" s="112"/>
      <c r="V4693" s="112"/>
    </row>
    <row r="4694" spans="1:22">
      <c r="A4694" s="112"/>
      <c r="B4694" s="212"/>
      <c r="C4694" s="213"/>
      <c r="D4694" s="156"/>
      <c r="E4694" s="112"/>
      <c r="F4694" s="156"/>
      <c r="G4694" s="161"/>
      <c r="H4694" s="156"/>
      <c r="I4694" s="155"/>
      <c r="J4694" s="121"/>
      <c r="L4694" s="112" t="str">
        <f t="shared" si="585"/>
        <v>00100000</v>
      </c>
      <c r="M4694" s="112" t="str">
        <f t="shared" si="586"/>
        <v>0010</v>
      </c>
      <c r="N4694" s="112" t="str">
        <f t="shared" si="591"/>
        <v>001</v>
      </c>
      <c r="O4694" s="112" t="str">
        <f t="shared" si="587"/>
        <v>0</v>
      </c>
      <c r="P4694" s="112">
        <f t="shared" si="588"/>
        <v>0</v>
      </c>
      <c r="Q4694" s="112" t="str">
        <f t="shared" si="589"/>
        <v>0</v>
      </c>
      <c r="R4694" s="112" t="str">
        <f t="shared" si="592"/>
        <v>000</v>
      </c>
      <c r="S4694" s="112"/>
      <c r="T4694" s="156">
        <f t="shared" si="590"/>
        <v>0</v>
      </c>
      <c r="U4694" s="112"/>
      <c r="V4694" s="112"/>
    </row>
    <row r="4695" spans="1:22">
      <c r="A4695" s="112"/>
      <c r="B4695" s="212"/>
      <c r="C4695" s="213"/>
      <c r="D4695" s="156"/>
      <c r="E4695" s="112"/>
      <c r="F4695" s="156"/>
      <c r="G4695" s="161"/>
      <c r="H4695" s="156"/>
      <c r="I4695" s="155"/>
      <c r="J4695" s="121"/>
      <c r="L4695" s="112" t="str">
        <f t="shared" si="585"/>
        <v>00100000</v>
      </c>
      <c r="M4695" s="112" t="str">
        <f t="shared" si="586"/>
        <v>0010</v>
      </c>
      <c r="N4695" s="112" t="str">
        <f t="shared" si="591"/>
        <v>001</v>
      </c>
      <c r="O4695" s="112" t="str">
        <f t="shared" si="587"/>
        <v>0</v>
      </c>
      <c r="P4695" s="112">
        <f t="shared" si="588"/>
        <v>0</v>
      </c>
      <c r="Q4695" s="112" t="str">
        <f t="shared" si="589"/>
        <v>0</v>
      </c>
      <c r="R4695" s="112" t="str">
        <f t="shared" si="592"/>
        <v>000</v>
      </c>
      <c r="S4695" s="112"/>
      <c r="T4695" s="156">
        <f t="shared" si="590"/>
        <v>0</v>
      </c>
      <c r="U4695" s="112"/>
      <c r="V4695" s="112"/>
    </row>
    <row r="4696" spans="1:22">
      <c r="A4696" s="112"/>
      <c r="B4696" s="212"/>
      <c r="C4696" s="213"/>
      <c r="D4696" s="156"/>
      <c r="E4696" s="112"/>
      <c r="F4696" s="156"/>
      <c r="G4696" s="161"/>
      <c r="H4696" s="156"/>
      <c r="I4696" s="155"/>
      <c r="J4696" s="121"/>
      <c r="L4696" s="112" t="str">
        <f t="shared" si="585"/>
        <v>00100000</v>
      </c>
      <c r="M4696" s="112" t="str">
        <f t="shared" si="586"/>
        <v>0010</v>
      </c>
      <c r="N4696" s="112" t="str">
        <f t="shared" si="591"/>
        <v>001</v>
      </c>
      <c r="O4696" s="112" t="str">
        <f t="shared" si="587"/>
        <v>0</v>
      </c>
      <c r="P4696" s="112">
        <f t="shared" si="588"/>
        <v>0</v>
      </c>
      <c r="Q4696" s="112" t="str">
        <f t="shared" si="589"/>
        <v>0</v>
      </c>
      <c r="R4696" s="112" t="str">
        <f t="shared" si="592"/>
        <v>000</v>
      </c>
      <c r="S4696" s="112"/>
      <c r="T4696" s="156">
        <f t="shared" si="590"/>
        <v>0</v>
      </c>
      <c r="U4696" s="112"/>
      <c r="V4696" s="112"/>
    </row>
    <row r="4697" spans="1:22">
      <c r="A4697" s="112"/>
      <c r="B4697" s="212"/>
      <c r="C4697" s="213"/>
      <c r="D4697" s="156"/>
      <c r="E4697" s="112"/>
      <c r="F4697" s="156"/>
      <c r="G4697" s="161"/>
      <c r="H4697" s="156"/>
      <c r="I4697" s="155"/>
      <c r="J4697" s="121"/>
      <c r="L4697" s="112" t="str">
        <f t="shared" si="585"/>
        <v>00100000</v>
      </c>
      <c r="M4697" s="112" t="str">
        <f t="shared" si="586"/>
        <v>0010</v>
      </c>
      <c r="N4697" s="112" t="str">
        <f t="shared" si="591"/>
        <v>001</v>
      </c>
      <c r="O4697" s="112" t="str">
        <f t="shared" si="587"/>
        <v>0</v>
      </c>
      <c r="P4697" s="112">
        <f t="shared" si="588"/>
        <v>0</v>
      </c>
      <c r="Q4697" s="112" t="str">
        <f t="shared" si="589"/>
        <v>0</v>
      </c>
      <c r="R4697" s="112" t="str">
        <f t="shared" si="592"/>
        <v>000</v>
      </c>
      <c r="S4697" s="112"/>
      <c r="T4697" s="156">
        <f t="shared" si="590"/>
        <v>0</v>
      </c>
      <c r="U4697" s="112"/>
      <c r="V4697" s="112"/>
    </row>
    <row r="4698" spans="1:22">
      <c r="A4698" s="112"/>
      <c r="B4698" s="212"/>
      <c r="C4698" s="213"/>
      <c r="D4698" s="156"/>
      <c r="E4698" s="112"/>
      <c r="F4698" s="156"/>
      <c r="G4698" s="161"/>
      <c r="H4698" s="156"/>
      <c r="I4698" s="155"/>
      <c r="J4698" s="121"/>
      <c r="L4698" s="112" t="str">
        <f t="shared" si="585"/>
        <v>00100000</v>
      </c>
      <c r="M4698" s="112" t="str">
        <f t="shared" si="586"/>
        <v>0010</v>
      </c>
      <c r="N4698" s="112" t="str">
        <f t="shared" si="591"/>
        <v>001</v>
      </c>
      <c r="O4698" s="112" t="str">
        <f t="shared" si="587"/>
        <v>0</v>
      </c>
      <c r="P4698" s="112">
        <f t="shared" si="588"/>
        <v>0</v>
      </c>
      <c r="Q4698" s="112" t="str">
        <f t="shared" si="589"/>
        <v>0</v>
      </c>
      <c r="R4698" s="112" t="str">
        <f t="shared" si="592"/>
        <v>000</v>
      </c>
      <c r="S4698" s="112"/>
      <c r="T4698" s="156">
        <f t="shared" si="590"/>
        <v>0</v>
      </c>
      <c r="U4698" s="112"/>
      <c r="V4698" s="112"/>
    </row>
    <row r="4699" spans="1:22">
      <c r="A4699" s="112"/>
      <c r="B4699" s="212"/>
      <c r="C4699" s="213"/>
      <c r="D4699" s="156"/>
      <c r="E4699" s="112"/>
      <c r="F4699" s="156"/>
      <c r="G4699" s="161"/>
      <c r="H4699" s="156"/>
      <c r="I4699" s="155"/>
      <c r="J4699" s="121"/>
      <c r="L4699" s="112" t="str">
        <f t="shared" si="585"/>
        <v>00100000</v>
      </c>
      <c r="M4699" s="112" t="str">
        <f t="shared" si="586"/>
        <v>0010</v>
      </c>
      <c r="N4699" s="112" t="str">
        <f t="shared" si="591"/>
        <v>001</v>
      </c>
      <c r="O4699" s="112" t="str">
        <f t="shared" si="587"/>
        <v>0</v>
      </c>
      <c r="P4699" s="112">
        <f t="shared" si="588"/>
        <v>0</v>
      </c>
      <c r="Q4699" s="112" t="str">
        <f t="shared" si="589"/>
        <v>0</v>
      </c>
      <c r="R4699" s="112" t="str">
        <f t="shared" si="592"/>
        <v>000</v>
      </c>
      <c r="S4699" s="112"/>
      <c r="T4699" s="156">
        <f t="shared" si="590"/>
        <v>0</v>
      </c>
      <c r="U4699" s="112"/>
      <c r="V4699" s="112"/>
    </row>
    <row r="4700" spans="1:22">
      <c r="A4700" s="112"/>
      <c r="B4700" s="212"/>
      <c r="C4700" s="213"/>
      <c r="D4700" s="156"/>
      <c r="E4700" s="112"/>
      <c r="F4700" s="156"/>
      <c r="G4700" s="161"/>
      <c r="H4700" s="156"/>
      <c r="I4700" s="155"/>
      <c r="J4700" s="121"/>
      <c r="L4700" s="112" t="str">
        <f t="shared" si="585"/>
        <v>00100000</v>
      </c>
      <c r="M4700" s="112" t="str">
        <f t="shared" si="586"/>
        <v>0010</v>
      </c>
      <c r="N4700" s="112" t="str">
        <f t="shared" si="591"/>
        <v>001</v>
      </c>
      <c r="O4700" s="112" t="str">
        <f t="shared" si="587"/>
        <v>0</v>
      </c>
      <c r="P4700" s="112">
        <f t="shared" si="588"/>
        <v>0</v>
      </c>
      <c r="Q4700" s="112" t="str">
        <f t="shared" si="589"/>
        <v>0</v>
      </c>
      <c r="R4700" s="112" t="str">
        <f t="shared" si="592"/>
        <v>000</v>
      </c>
      <c r="S4700" s="112"/>
      <c r="T4700" s="156">
        <f t="shared" si="590"/>
        <v>0</v>
      </c>
      <c r="U4700" s="112"/>
      <c r="V4700" s="112"/>
    </row>
    <row r="4701" spans="1:22">
      <c r="A4701" s="112"/>
      <c r="B4701" s="212"/>
      <c r="C4701" s="213"/>
      <c r="D4701" s="156"/>
      <c r="E4701" s="112"/>
      <c r="F4701" s="156"/>
      <c r="G4701" s="161"/>
      <c r="H4701" s="156"/>
      <c r="I4701" s="155"/>
      <c r="J4701" s="121"/>
      <c r="L4701" s="112" t="str">
        <f t="shared" si="585"/>
        <v>00100000</v>
      </c>
      <c r="M4701" s="112" t="str">
        <f t="shared" si="586"/>
        <v>0010</v>
      </c>
      <c r="N4701" s="112" t="str">
        <f t="shared" si="591"/>
        <v>001</v>
      </c>
      <c r="O4701" s="112" t="str">
        <f t="shared" si="587"/>
        <v>0</v>
      </c>
      <c r="P4701" s="112">
        <f t="shared" si="588"/>
        <v>0</v>
      </c>
      <c r="Q4701" s="112" t="str">
        <f t="shared" si="589"/>
        <v>0</v>
      </c>
      <c r="R4701" s="112" t="str">
        <f t="shared" si="592"/>
        <v>000</v>
      </c>
      <c r="S4701" s="112"/>
      <c r="T4701" s="156">
        <f t="shared" si="590"/>
        <v>0</v>
      </c>
      <c r="U4701" s="112"/>
      <c r="V4701" s="112"/>
    </row>
    <row r="4702" spans="1:22">
      <c r="A4702" s="112"/>
      <c r="B4702" s="212"/>
      <c r="C4702" s="213"/>
      <c r="D4702" s="156"/>
      <c r="E4702" s="112"/>
      <c r="F4702" s="156"/>
      <c r="G4702" s="161"/>
      <c r="H4702" s="156"/>
      <c r="I4702" s="155"/>
      <c r="J4702" s="121"/>
      <c r="L4702" s="112" t="str">
        <f t="shared" si="585"/>
        <v>00100000</v>
      </c>
      <c r="M4702" s="112" t="str">
        <f t="shared" si="586"/>
        <v>0010</v>
      </c>
      <c r="N4702" s="112" t="str">
        <f t="shared" si="591"/>
        <v>001</v>
      </c>
      <c r="O4702" s="112" t="str">
        <f t="shared" si="587"/>
        <v>0</v>
      </c>
      <c r="P4702" s="112">
        <f t="shared" si="588"/>
        <v>0</v>
      </c>
      <c r="Q4702" s="112" t="str">
        <f t="shared" si="589"/>
        <v>0</v>
      </c>
      <c r="R4702" s="112" t="str">
        <f t="shared" si="592"/>
        <v>000</v>
      </c>
      <c r="S4702" s="112"/>
      <c r="T4702" s="156">
        <f t="shared" si="590"/>
        <v>0</v>
      </c>
      <c r="U4702" s="112"/>
      <c r="V4702" s="112"/>
    </row>
    <row r="4703" spans="1:22">
      <c r="A4703" s="112"/>
      <c r="B4703" s="212"/>
      <c r="C4703" s="213"/>
      <c r="D4703" s="156"/>
      <c r="E4703" s="112"/>
      <c r="F4703" s="156"/>
      <c r="G4703" s="161"/>
      <c r="H4703" s="156"/>
      <c r="I4703" s="155"/>
      <c r="J4703" s="121"/>
      <c r="L4703" s="112" t="str">
        <f t="shared" si="585"/>
        <v>00100000</v>
      </c>
      <c r="M4703" s="112" t="str">
        <f t="shared" si="586"/>
        <v>0010</v>
      </c>
      <c r="N4703" s="112" t="str">
        <f t="shared" si="591"/>
        <v>001</v>
      </c>
      <c r="O4703" s="112" t="str">
        <f t="shared" si="587"/>
        <v>0</v>
      </c>
      <c r="P4703" s="112">
        <f t="shared" si="588"/>
        <v>0</v>
      </c>
      <c r="Q4703" s="112" t="str">
        <f t="shared" si="589"/>
        <v>0</v>
      </c>
      <c r="R4703" s="112" t="str">
        <f t="shared" si="592"/>
        <v>000</v>
      </c>
      <c r="S4703" s="112"/>
      <c r="T4703" s="156">
        <f t="shared" si="590"/>
        <v>0</v>
      </c>
      <c r="U4703" s="112"/>
      <c r="V4703" s="112"/>
    </row>
    <row r="4704" spans="1:22">
      <c r="A4704" s="112"/>
      <c r="B4704" s="212"/>
      <c r="C4704" s="213"/>
      <c r="D4704" s="156"/>
      <c r="E4704" s="112"/>
      <c r="F4704" s="156"/>
      <c r="G4704" s="161"/>
      <c r="H4704" s="156"/>
      <c r="I4704" s="155"/>
      <c r="J4704" s="121"/>
      <c r="L4704" s="112" t="str">
        <f t="shared" si="585"/>
        <v>00100000</v>
      </c>
      <c r="M4704" s="112" t="str">
        <f t="shared" si="586"/>
        <v>0010</v>
      </c>
      <c r="N4704" s="112" t="str">
        <f t="shared" si="591"/>
        <v>001</v>
      </c>
      <c r="O4704" s="112" t="str">
        <f t="shared" si="587"/>
        <v>0</v>
      </c>
      <c r="P4704" s="112">
        <f t="shared" si="588"/>
        <v>0</v>
      </c>
      <c r="Q4704" s="112" t="str">
        <f t="shared" si="589"/>
        <v>0</v>
      </c>
      <c r="R4704" s="112" t="str">
        <f t="shared" si="592"/>
        <v>000</v>
      </c>
      <c r="S4704" s="112"/>
      <c r="T4704" s="156">
        <f t="shared" si="590"/>
        <v>0</v>
      </c>
      <c r="U4704" s="112"/>
      <c r="V4704" s="112"/>
    </row>
    <row r="4705" spans="1:22">
      <c r="A4705" s="112"/>
      <c r="B4705" s="212"/>
      <c r="C4705" s="213"/>
      <c r="D4705" s="156"/>
      <c r="E4705" s="112"/>
      <c r="F4705" s="156"/>
      <c r="G4705" s="161"/>
      <c r="H4705" s="156"/>
      <c r="I4705" s="155"/>
      <c r="J4705" s="121"/>
      <c r="L4705" s="112" t="str">
        <f t="shared" si="585"/>
        <v>00100000</v>
      </c>
      <c r="M4705" s="112" t="str">
        <f t="shared" si="586"/>
        <v>0010</v>
      </c>
      <c r="N4705" s="112" t="str">
        <f t="shared" si="591"/>
        <v>001</v>
      </c>
      <c r="O4705" s="112" t="str">
        <f t="shared" si="587"/>
        <v>0</v>
      </c>
      <c r="P4705" s="112">
        <f t="shared" si="588"/>
        <v>0</v>
      </c>
      <c r="Q4705" s="112" t="str">
        <f t="shared" si="589"/>
        <v>0</v>
      </c>
      <c r="R4705" s="112" t="str">
        <f t="shared" si="592"/>
        <v>000</v>
      </c>
      <c r="S4705" s="112"/>
      <c r="T4705" s="156">
        <f t="shared" si="590"/>
        <v>0</v>
      </c>
      <c r="U4705" s="112"/>
      <c r="V4705" s="112"/>
    </row>
    <row r="4706" spans="1:22">
      <c r="A4706" s="112"/>
      <c r="B4706" s="212"/>
      <c r="C4706" s="213"/>
      <c r="D4706" s="156"/>
      <c r="E4706" s="112"/>
      <c r="F4706" s="156"/>
      <c r="G4706" s="161"/>
      <c r="H4706" s="156"/>
      <c r="I4706" s="155"/>
      <c r="J4706" s="121"/>
      <c r="L4706" s="112" t="str">
        <f t="shared" si="585"/>
        <v>00100000</v>
      </c>
      <c r="M4706" s="112" t="str">
        <f t="shared" si="586"/>
        <v>0010</v>
      </c>
      <c r="N4706" s="112" t="str">
        <f t="shared" si="591"/>
        <v>001</v>
      </c>
      <c r="O4706" s="112" t="str">
        <f t="shared" si="587"/>
        <v>0</v>
      </c>
      <c r="P4706" s="112">
        <f t="shared" si="588"/>
        <v>0</v>
      </c>
      <c r="Q4706" s="112" t="str">
        <f t="shared" si="589"/>
        <v>0</v>
      </c>
      <c r="R4706" s="112" t="str">
        <f t="shared" si="592"/>
        <v>000</v>
      </c>
      <c r="S4706" s="112"/>
      <c r="T4706" s="156">
        <f t="shared" si="590"/>
        <v>0</v>
      </c>
      <c r="U4706" s="112"/>
      <c r="V4706" s="112"/>
    </row>
    <row r="4707" spans="1:22">
      <c r="A4707" s="112"/>
      <c r="B4707" s="212"/>
      <c r="C4707" s="213"/>
      <c r="D4707" s="156"/>
      <c r="E4707" s="112"/>
      <c r="F4707" s="156"/>
      <c r="G4707" s="161"/>
      <c r="H4707" s="156"/>
      <c r="I4707" s="155"/>
      <c r="J4707" s="121"/>
      <c r="L4707" s="112" t="str">
        <f t="shared" si="585"/>
        <v>00100000</v>
      </c>
      <c r="M4707" s="112" t="str">
        <f t="shared" si="586"/>
        <v>0010</v>
      </c>
      <c r="N4707" s="112" t="str">
        <f t="shared" si="591"/>
        <v>001</v>
      </c>
      <c r="O4707" s="112" t="str">
        <f t="shared" si="587"/>
        <v>0</v>
      </c>
      <c r="P4707" s="112">
        <f t="shared" si="588"/>
        <v>0</v>
      </c>
      <c r="Q4707" s="112" t="str">
        <f t="shared" si="589"/>
        <v>0</v>
      </c>
      <c r="R4707" s="112" t="str">
        <f t="shared" si="592"/>
        <v>000</v>
      </c>
      <c r="S4707" s="112"/>
      <c r="T4707" s="156">
        <f t="shared" si="590"/>
        <v>0</v>
      </c>
      <c r="U4707" s="112"/>
      <c r="V4707" s="112"/>
    </row>
    <row r="4708" spans="1:22">
      <c r="A4708" s="112"/>
      <c r="B4708" s="212"/>
      <c r="C4708" s="213"/>
      <c r="D4708" s="156"/>
      <c r="E4708" s="112"/>
      <c r="F4708" s="156"/>
      <c r="G4708" s="161"/>
      <c r="H4708" s="156"/>
      <c r="I4708" s="155"/>
      <c r="J4708" s="121"/>
      <c r="L4708" s="112" t="str">
        <f t="shared" si="585"/>
        <v>00100000</v>
      </c>
      <c r="M4708" s="112" t="str">
        <f t="shared" si="586"/>
        <v>0010</v>
      </c>
      <c r="N4708" s="112" t="str">
        <f t="shared" si="591"/>
        <v>001</v>
      </c>
      <c r="O4708" s="112" t="str">
        <f t="shared" si="587"/>
        <v>0</v>
      </c>
      <c r="P4708" s="112">
        <f t="shared" si="588"/>
        <v>0</v>
      </c>
      <c r="Q4708" s="112" t="str">
        <f t="shared" si="589"/>
        <v>0</v>
      </c>
      <c r="R4708" s="112" t="str">
        <f t="shared" si="592"/>
        <v>000</v>
      </c>
      <c r="S4708" s="112"/>
      <c r="T4708" s="156">
        <f t="shared" si="590"/>
        <v>0</v>
      </c>
      <c r="U4708" s="112"/>
      <c r="V4708" s="112"/>
    </row>
    <row r="4709" spans="1:22">
      <c r="A4709" s="112"/>
      <c r="B4709" s="212"/>
      <c r="C4709" s="213"/>
      <c r="D4709" s="156"/>
      <c r="E4709" s="112"/>
      <c r="F4709" s="156"/>
      <c r="G4709" s="161"/>
      <c r="H4709" s="156"/>
      <c r="I4709" s="155"/>
      <c r="J4709" s="121"/>
      <c r="L4709" s="112" t="str">
        <f t="shared" si="585"/>
        <v>00100000</v>
      </c>
      <c r="M4709" s="112" t="str">
        <f t="shared" si="586"/>
        <v>0010</v>
      </c>
      <c r="N4709" s="112" t="str">
        <f t="shared" si="591"/>
        <v>001</v>
      </c>
      <c r="O4709" s="112" t="str">
        <f t="shared" si="587"/>
        <v>0</v>
      </c>
      <c r="P4709" s="112">
        <f t="shared" si="588"/>
        <v>0</v>
      </c>
      <c r="Q4709" s="112" t="str">
        <f t="shared" si="589"/>
        <v>0</v>
      </c>
      <c r="R4709" s="112" t="str">
        <f t="shared" si="592"/>
        <v>000</v>
      </c>
      <c r="S4709" s="112"/>
      <c r="T4709" s="156">
        <f t="shared" si="590"/>
        <v>0</v>
      </c>
      <c r="U4709" s="112"/>
      <c r="V4709" s="112"/>
    </row>
    <row r="4710" spans="1:22">
      <c r="A4710" s="112"/>
      <c r="B4710" s="212"/>
      <c r="C4710" s="213"/>
      <c r="D4710" s="156"/>
      <c r="E4710" s="112"/>
      <c r="F4710" s="156"/>
      <c r="G4710" s="161"/>
      <c r="H4710" s="156"/>
      <c r="I4710" s="155"/>
      <c r="J4710" s="121"/>
      <c r="L4710" s="112" t="str">
        <f t="shared" si="585"/>
        <v>00100000</v>
      </c>
      <c r="M4710" s="112" t="str">
        <f t="shared" si="586"/>
        <v>0010</v>
      </c>
      <c r="N4710" s="112" t="str">
        <f t="shared" si="591"/>
        <v>001</v>
      </c>
      <c r="O4710" s="112" t="str">
        <f t="shared" si="587"/>
        <v>0</v>
      </c>
      <c r="P4710" s="112">
        <f t="shared" si="588"/>
        <v>0</v>
      </c>
      <c r="Q4710" s="112" t="str">
        <f t="shared" si="589"/>
        <v>0</v>
      </c>
      <c r="R4710" s="112" t="str">
        <f t="shared" si="592"/>
        <v>000</v>
      </c>
      <c r="S4710" s="112"/>
      <c r="T4710" s="156">
        <f t="shared" si="590"/>
        <v>0</v>
      </c>
      <c r="U4710" s="112"/>
      <c r="V4710" s="112"/>
    </row>
    <row r="4711" spans="1:22">
      <c r="A4711" s="112"/>
      <c r="B4711" s="212"/>
      <c r="C4711" s="213"/>
      <c r="D4711" s="156"/>
      <c r="E4711" s="112"/>
      <c r="F4711" s="156"/>
      <c r="G4711" s="161"/>
      <c r="H4711" s="156"/>
      <c r="I4711" s="155"/>
      <c r="J4711" s="121"/>
      <c r="L4711" s="112" t="str">
        <f t="shared" si="585"/>
        <v>00100000</v>
      </c>
      <c r="M4711" s="112" t="str">
        <f t="shared" si="586"/>
        <v>0010</v>
      </c>
      <c r="N4711" s="112" t="str">
        <f t="shared" si="591"/>
        <v>001</v>
      </c>
      <c r="O4711" s="112" t="str">
        <f t="shared" si="587"/>
        <v>0</v>
      </c>
      <c r="P4711" s="112">
        <f t="shared" si="588"/>
        <v>0</v>
      </c>
      <c r="Q4711" s="112" t="str">
        <f t="shared" si="589"/>
        <v>0</v>
      </c>
      <c r="R4711" s="112" t="str">
        <f t="shared" si="592"/>
        <v>000</v>
      </c>
      <c r="S4711" s="112"/>
      <c r="T4711" s="156">
        <f t="shared" si="590"/>
        <v>0</v>
      </c>
      <c r="U4711" s="112"/>
      <c r="V4711" s="112"/>
    </row>
    <row r="4712" spans="1:22">
      <c r="A4712" s="112"/>
      <c r="B4712" s="212"/>
      <c r="C4712" s="213"/>
      <c r="D4712" s="156"/>
      <c r="E4712" s="112"/>
      <c r="F4712" s="156"/>
      <c r="G4712" s="161"/>
      <c r="H4712" s="156"/>
      <c r="I4712" s="155"/>
      <c r="J4712" s="121"/>
      <c r="L4712" s="112" t="str">
        <f t="shared" si="585"/>
        <v>00100000</v>
      </c>
      <c r="M4712" s="112" t="str">
        <f t="shared" si="586"/>
        <v>0010</v>
      </c>
      <c r="N4712" s="112" t="str">
        <f t="shared" si="591"/>
        <v>001</v>
      </c>
      <c r="O4712" s="112" t="str">
        <f t="shared" si="587"/>
        <v>0</v>
      </c>
      <c r="P4712" s="112">
        <f t="shared" si="588"/>
        <v>0</v>
      </c>
      <c r="Q4712" s="112" t="str">
        <f t="shared" si="589"/>
        <v>0</v>
      </c>
      <c r="R4712" s="112" t="str">
        <f t="shared" si="592"/>
        <v>000</v>
      </c>
      <c r="S4712" s="112"/>
      <c r="T4712" s="156">
        <f t="shared" si="590"/>
        <v>0</v>
      </c>
      <c r="U4712" s="112"/>
      <c r="V4712" s="112"/>
    </row>
    <row r="4713" spans="1:22">
      <c r="A4713" s="112"/>
      <c r="B4713" s="212"/>
      <c r="C4713" s="213"/>
      <c r="D4713" s="156"/>
      <c r="E4713" s="112"/>
      <c r="F4713" s="156"/>
      <c r="G4713" s="161"/>
      <c r="H4713" s="156"/>
      <c r="I4713" s="155"/>
      <c r="J4713" s="121"/>
      <c r="L4713" s="112" t="str">
        <f t="shared" si="585"/>
        <v>00100000</v>
      </c>
      <c r="M4713" s="112" t="str">
        <f t="shared" si="586"/>
        <v>0010</v>
      </c>
      <c r="N4713" s="112" t="str">
        <f t="shared" si="591"/>
        <v>001</v>
      </c>
      <c r="O4713" s="112" t="str">
        <f t="shared" si="587"/>
        <v>0</v>
      </c>
      <c r="P4713" s="112">
        <f t="shared" si="588"/>
        <v>0</v>
      </c>
      <c r="Q4713" s="112" t="str">
        <f t="shared" si="589"/>
        <v>0</v>
      </c>
      <c r="R4713" s="112" t="str">
        <f t="shared" si="592"/>
        <v>000</v>
      </c>
      <c r="S4713" s="112"/>
      <c r="T4713" s="156">
        <f t="shared" si="590"/>
        <v>0</v>
      </c>
      <c r="U4713" s="112"/>
      <c r="V4713" s="112"/>
    </row>
    <row r="4714" spans="1:22">
      <c r="A4714" s="112"/>
      <c r="B4714" s="212"/>
      <c r="C4714" s="213"/>
      <c r="D4714" s="156"/>
      <c r="E4714" s="112"/>
      <c r="F4714" s="156"/>
      <c r="G4714" s="161"/>
      <c r="H4714" s="156"/>
      <c r="I4714" s="155"/>
      <c r="J4714" s="121"/>
      <c r="L4714" s="112" t="str">
        <f t="shared" si="585"/>
        <v>00100000</v>
      </c>
      <c r="M4714" s="112" t="str">
        <f t="shared" si="586"/>
        <v>0010</v>
      </c>
      <c r="N4714" s="112" t="str">
        <f t="shared" si="591"/>
        <v>001</v>
      </c>
      <c r="O4714" s="112" t="str">
        <f t="shared" si="587"/>
        <v>0</v>
      </c>
      <c r="P4714" s="112">
        <f t="shared" si="588"/>
        <v>0</v>
      </c>
      <c r="Q4714" s="112" t="str">
        <f t="shared" si="589"/>
        <v>0</v>
      </c>
      <c r="R4714" s="112" t="str">
        <f t="shared" si="592"/>
        <v>000</v>
      </c>
      <c r="S4714" s="112"/>
      <c r="T4714" s="156">
        <f t="shared" si="590"/>
        <v>0</v>
      </c>
      <c r="U4714" s="112"/>
      <c r="V4714" s="112"/>
    </row>
    <row r="4715" spans="1:22">
      <c r="A4715" s="112"/>
      <c r="B4715" s="212"/>
      <c r="C4715" s="213"/>
      <c r="D4715" s="156"/>
      <c r="E4715" s="112"/>
      <c r="F4715" s="156"/>
      <c r="G4715" s="161"/>
      <c r="H4715" s="156"/>
      <c r="I4715" s="155"/>
      <c r="J4715" s="121"/>
      <c r="L4715" s="112" t="str">
        <f t="shared" si="585"/>
        <v>00100000</v>
      </c>
      <c r="M4715" s="112" t="str">
        <f t="shared" si="586"/>
        <v>0010</v>
      </c>
      <c r="N4715" s="112" t="str">
        <f t="shared" si="591"/>
        <v>001</v>
      </c>
      <c r="O4715" s="112" t="str">
        <f t="shared" si="587"/>
        <v>0</v>
      </c>
      <c r="P4715" s="112">
        <f t="shared" si="588"/>
        <v>0</v>
      </c>
      <c r="Q4715" s="112" t="str">
        <f t="shared" si="589"/>
        <v>0</v>
      </c>
      <c r="R4715" s="112" t="str">
        <f t="shared" si="592"/>
        <v>000</v>
      </c>
      <c r="S4715" s="112"/>
      <c r="T4715" s="156">
        <f t="shared" si="590"/>
        <v>0</v>
      </c>
      <c r="U4715" s="112"/>
      <c r="V4715" s="112"/>
    </row>
    <row r="4716" spans="1:22">
      <c r="A4716" s="112"/>
      <c r="B4716" s="212"/>
      <c r="C4716" s="213"/>
      <c r="D4716" s="156"/>
      <c r="E4716" s="112"/>
      <c r="F4716" s="156"/>
      <c r="G4716" s="161"/>
      <c r="H4716" s="156"/>
      <c r="I4716" s="155"/>
      <c r="J4716" s="121"/>
      <c r="L4716" s="112" t="str">
        <f t="shared" si="585"/>
        <v>00100000</v>
      </c>
      <c r="M4716" s="112" t="str">
        <f t="shared" si="586"/>
        <v>0010</v>
      </c>
      <c r="N4716" s="112" t="str">
        <f t="shared" si="591"/>
        <v>001</v>
      </c>
      <c r="O4716" s="112" t="str">
        <f t="shared" si="587"/>
        <v>0</v>
      </c>
      <c r="P4716" s="112">
        <f t="shared" si="588"/>
        <v>0</v>
      </c>
      <c r="Q4716" s="112" t="str">
        <f t="shared" si="589"/>
        <v>0</v>
      </c>
      <c r="R4716" s="112" t="str">
        <f t="shared" si="592"/>
        <v>000</v>
      </c>
      <c r="S4716" s="112"/>
      <c r="T4716" s="156">
        <f t="shared" si="590"/>
        <v>0</v>
      </c>
      <c r="U4716" s="112"/>
      <c r="V4716" s="112"/>
    </row>
    <row r="4717" spans="1:22">
      <c r="A4717" s="112"/>
      <c r="B4717" s="212"/>
      <c r="C4717" s="213"/>
      <c r="D4717" s="156"/>
      <c r="E4717" s="112"/>
      <c r="F4717" s="156"/>
      <c r="G4717" s="161"/>
      <c r="H4717" s="156"/>
      <c r="I4717" s="155"/>
      <c r="J4717" s="121"/>
      <c r="L4717" s="112" t="str">
        <f t="shared" si="585"/>
        <v>00100000</v>
      </c>
      <c r="M4717" s="112" t="str">
        <f t="shared" si="586"/>
        <v>0010</v>
      </c>
      <c r="N4717" s="112" t="str">
        <f t="shared" si="591"/>
        <v>001</v>
      </c>
      <c r="O4717" s="112" t="str">
        <f t="shared" si="587"/>
        <v>0</v>
      </c>
      <c r="P4717" s="112">
        <f t="shared" si="588"/>
        <v>0</v>
      </c>
      <c r="Q4717" s="112" t="str">
        <f t="shared" si="589"/>
        <v>0</v>
      </c>
      <c r="R4717" s="112" t="str">
        <f t="shared" si="592"/>
        <v>000</v>
      </c>
      <c r="S4717" s="112"/>
      <c r="T4717" s="156">
        <f t="shared" si="590"/>
        <v>0</v>
      </c>
      <c r="U4717" s="112"/>
      <c r="V4717" s="112"/>
    </row>
    <row r="4718" spans="1:22">
      <c r="A4718" s="112"/>
      <c r="B4718" s="212"/>
      <c r="C4718" s="213"/>
      <c r="D4718" s="156"/>
      <c r="E4718" s="112"/>
      <c r="F4718" s="156"/>
      <c r="G4718" s="161"/>
      <c r="H4718" s="156"/>
      <c r="I4718" s="155"/>
      <c r="J4718" s="121"/>
      <c r="L4718" s="112" t="str">
        <f t="shared" si="585"/>
        <v>00100000</v>
      </c>
      <c r="M4718" s="112" t="str">
        <f t="shared" si="586"/>
        <v>0010</v>
      </c>
      <c r="N4718" s="112" t="str">
        <f t="shared" si="591"/>
        <v>001</v>
      </c>
      <c r="O4718" s="112" t="str">
        <f t="shared" si="587"/>
        <v>0</v>
      </c>
      <c r="P4718" s="112">
        <f t="shared" si="588"/>
        <v>0</v>
      </c>
      <c r="Q4718" s="112" t="str">
        <f t="shared" si="589"/>
        <v>0</v>
      </c>
      <c r="R4718" s="112" t="str">
        <f t="shared" si="592"/>
        <v>000</v>
      </c>
      <c r="S4718" s="112"/>
      <c r="T4718" s="156">
        <f t="shared" si="590"/>
        <v>0</v>
      </c>
      <c r="U4718" s="112"/>
      <c r="V4718" s="112"/>
    </row>
    <row r="4719" spans="1:22">
      <c r="A4719" s="112"/>
      <c r="B4719" s="212"/>
      <c r="C4719" s="213"/>
      <c r="D4719" s="156"/>
      <c r="E4719" s="112"/>
      <c r="F4719" s="156"/>
      <c r="G4719" s="161"/>
      <c r="H4719" s="156"/>
      <c r="I4719" s="155"/>
      <c r="J4719" s="121"/>
      <c r="L4719" s="112" t="str">
        <f t="shared" si="585"/>
        <v>00100000</v>
      </c>
      <c r="M4719" s="112" t="str">
        <f t="shared" si="586"/>
        <v>0010</v>
      </c>
      <c r="N4719" s="112" t="str">
        <f t="shared" si="591"/>
        <v>001</v>
      </c>
      <c r="O4719" s="112" t="str">
        <f t="shared" si="587"/>
        <v>0</v>
      </c>
      <c r="P4719" s="112">
        <f t="shared" si="588"/>
        <v>0</v>
      </c>
      <c r="Q4719" s="112" t="str">
        <f t="shared" si="589"/>
        <v>0</v>
      </c>
      <c r="R4719" s="112" t="str">
        <f t="shared" si="592"/>
        <v>000</v>
      </c>
      <c r="S4719" s="112"/>
      <c r="T4719" s="156">
        <f t="shared" si="590"/>
        <v>0</v>
      </c>
      <c r="U4719" s="112"/>
      <c r="V4719" s="112"/>
    </row>
    <row r="4720" spans="1:22">
      <c r="A4720" s="112"/>
      <c r="B4720" s="212"/>
      <c r="C4720" s="213"/>
      <c r="D4720" s="156"/>
      <c r="E4720" s="112"/>
      <c r="F4720" s="156"/>
      <c r="G4720" s="161"/>
      <c r="H4720" s="156"/>
      <c r="I4720" s="155"/>
      <c r="J4720" s="121"/>
      <c r="L4720" s="112" t="str">
        <f t="shared" si="585"/>
        <v>00100000</v>
      </c>
      <c r="M4720" s="112" t="str">
        <f t="shared" si="586"/>
        <v>0010</v>
      </c>
      <c r="N4720" s="112" t="str">
        <f t="shared" si="591"/>
        <v>001</v>
      </c>
      <c r="O4720" s="112" t="str">
        <f t="shared" si="587"/>
        <v>0</v>
      </c>
      <c r="P4720" s="112">
        <f t="shared" si="588"/>
        <v>0</v>
      </c>
      <c r="Q4720" s="112" t="str">
        <f t="shared" si="589"/>
        <v>0</v>
      </c>
      <c r="R4720" s="112" t="str">
        <f t="shared" si="592"/>
        <v>000</v>
      </c>
      <c r="S4720" s="112"/>
      <c r="T4720" s="156">
        <f t="shared" si="590"/>
        <v>0</v>
      </c>
      <c r="U4720" s="112"/>
      <c r="V4720" s="112"/>
    </row>
    <row r="4721" spans="1:22">
      <c r="A4721" s="112"/>
      <c r="B4721" s="212"/>
      <c r="C4721" s="213"/>
      <c r="D4721" s="156"/>
      <c r="E4721" s="112"/>
      <c r="F4721" s="156"/>
      <c r="G4721" s="161"/>
      <c r="H4721" s="156"/>
      <c r="I4721" s="155"/>
      <c r="J4721" s="121"/>
      <c r="L4721" s="112" t="str">
        <f t="shared" si="585"/>
        <v>00100000</v>
      </c>
      <c r="M4721" s="112" t="str">
        <f t="shared" si="586"/>
        <v>0010</v>
      </c>
      <c r="N4721" s="112" t="str">
        <f t="shared" si="591"/>
        <v>001</v>
      </c>
      <c r="O4721" s="112" t="str">
        <f t="shared" si="587"/>
        <v>0</v>
      </c>
      <c r="P4721" s="112">
        <f t="shared" si="588"/>
        <v>0</v>
      </c>
      <c r="Q4721" s="112" t="str">
        <f t="shared" si="589"/>
        <v>0</v>
      </c>
      <c r="R4721" s="112" t="str">
        <f t="shared" si="592"/>
        <v>000</v>
      </c>
      <c r="S4721" s="112"/>
      <c r="T4721" s="156">
        <f t="shared" si="590"/>
        <v>0</v>
      </c>
      <c r="U4721" s="112"/>
      <c r="V4721" s="112"/>
    </row>
    <row r="4722" spans="1:22">
      <c r="A4722" s="112"/>
      <c r="B4722" s="212"/>
      <c r="C4722" s="213"/>
      <c r="D4722" s="156"/>
      <c r="E4722" s="112"/>
      <c r="F4722" s="156"/>
      <c r="G4722" s="161"/>
      <c r="H4722" s="156"/>
      <c r="I4722" s="155"/>
      <c r="J4722" s="121"/>
      <c r="L4722" s="112" t="str">
        <f t="shared" si="585"/>
        <v>00100000</v>
      </c>
      <c r="M4722" s="112" t="str">
        <f t="shared" si="586"/>
        <v>0010</v>
      </c>
      <c r="N4722" s="112" t="str">
        <f t="shared" si="591"/>
        <v>001</v>
      </c>
      <c r="O4722" s="112" t="str">
        <f t="shared" si="587"/>
        <v>0</v>
      </c>
      <c r="P4722" s="112">
        <f t="shared" si="588"/>
        <v>0</v>
      </c>
      <c r="Q4722" s="112" t="str">
        <f t="shared" si="589"/>
        <v>0</v>
      </c>
      <c r="R4722" s="112" t="str">
        <f t="shared" si="592"/>
        <v>000</v>
      </c>
      <c r="S4722" s="112"/>
      <c r="T4722" s="156">
        <f t="shared" si="590"/>
        <v>0</v>
      </c>
      <c r="U4722" s="112"/>
      <c r="V4722" s="112"/>
    </row>
    <row r="4723" spans="1:22">
      <c r="A4723" s="112"/>
      <c r="B4723" s="212"/>
      <c r="C4723" s="213"/>
      <c r="D4723" s="156"/>
      <c r="E4723" s="112"/>
      <c r="F4723" s="156"/>
      <c r="G4723" s="161"/>
      <c r="H4723" s="156"/>
      <c r="I4723" s="155"/>
      <c r="J4723" s="121"/>
      <c r="L4723" s="112" t="str">
        <f t="shared" si="585"/>
        <v>00100000</v>
      </c>
      <c r="M4723" s="112" t="str">
        <f t="shared" si="586"/>
        <v>0010</v>
      </c>
      <c r="N4723" s="112" t="str">
        <f t="shared" si="591"/>
        <v>001</v>
      </c>
      <c r="O4723" s="112" t="str">
        <f t="shared" si="587"/>
        <v>0</v>
      </c>
      <c r="P4723" s="112">
        <f t="shared" si="588"/>
        <v>0</v>
      </c>
      <c r="Q4723" s="112" t="str">
        <f t="shared" si="589"/>
        <v>0</v>
      </c>
      <c r="R4723" s="112" t="str">
        <f t="shared" si="592"/>
        <v>000</v>
      </c>
      <c r="S4723" s="112"/>
      <c r="T4723" s="156">
        <f t="shared" si="590"/>
        <v>0</v>
      </c>
      <c r="U4723" s="112"/>
      <c r="V4723" s="112"/>
    </row>
    <row r="4724" spans="1:22">
      <c r="A4724" s="112"/>
      <c r="B4724" s="212"/>
      <c r="C4724" s="213"/>
      <c r="D4724" s="156"/>
      <c r="E4724" s="112"/>
      <c r="F4724" s="156"/>
      <c r="G4724" s="161"/>
      <c r="H4724" s="156"/>
      <c r="I4724" s="155"/>
      <c r="J4724" s="121"/>
      <c r="L4724" s="112" t="str">
        <f t="shared" si="585"/>
        <v>00100000</v>
      </c>
      <c r="M4724" s="112" t="str">
        <f t="shared" si="586"/>
        <v>0010</v>
      </c>
      <c r="N4724" s="112" t="str">
        <f t="shared" si="591"/>
        <v>001</v>
      </c>
      <c r="O4724" s="112" t="str">
        <f t="shared" si="587"/>
        <v>0</v>
      </c>
      <c r="P4724" s="112">
        <f t="shared" si="588"/>
        <v>0</v>
      </c>
      <c r="Q4724" s="112" t="str">
        <f t="shared" si="589"/>
        <v>0</v>
      </c>
      <c r="R4724" s="112" t="str">
        <f t="shared" si="592"/>
        <v>000</v>
      </c>
      <c r="S4724" s="112"/>
      <c r="T4724" s="156">
        <f t="shared" si="590"/>
        <v>0</v>
      </c>
      <c r="U4724" s="112"/>
      <c r="V4724" s="112"/>
    </row>
    <row r="4725" spans="1:22">
      <c r="A4725" s="112"/>
      <c r="B4725" s="212"/>
      <c r="C4725" s="213"/>
      <c r="D4725" s="156"/>
      <c r="E4725" s="112"/>
      <c r="F4725" s="156"/>
      <c r="G4725" s="161"/>
      <c r="H4725" s="156"/>
      <c r="I4725" s="155"/>
      <c r="J4725" s="121"/>
      <c r="L4725" s="112" t="str">
        <f t="shared" si="585"/>
        <v>00100000</v>
      </c>
      <c r="M4725" s="112" t="str">
        <f t="shared" si="586"/>
        <v>0010</v>
      </c>
      <c r="N4725" s="112" t="str">
        <f t="shared" si="591"/>
        <v>001</v>
      </c>
      <c r="O4725" s="112" t="str">
        <f t="shared" si="587"/>
        <v>0</v>
      </c>
      <c r="P4725" s="112">
        <f t="shared" si="588"/>
        <v>0</v>
      </c>
      <c r="Q4725" s="112" t="str">
        <f t="shared" si="589"/>
        <v>0</v>
      </c>
      <c r="R4725" s="112" t="str">
        <f t="shared" si="592"/>
        <v>000</v>
      </c>
      <c r="S4725" s="112"/>
      <c r="T4725" s="156">
        <f t="shared" si="590"/>
        <v>0</v>
      </c>
      <c r="U4725" s="112"/>
      <c r="V4725" s="112"/>
    </row>
    <row r="4726" spans="1:22">
      <c r="A4726" s="112"/>
      <c r="B4726" s="212"/>
      <c r="C4726" s="213"/>
      <c r="D4726" s="156"/>
      <c r="E4726" s="112"/>
      <c r="F4726" s="156"/>
      <c r="G4726" s="161"/>
      <c r="H4726" s="156"/>
      <c r="I4726" s="155"/>
      <c r="J4726" s="121"/>
      <c r="L4726" s="112" t="str">
        <f t="shared" si="585"/>
        <v>00100000</v>
      </c>
      <c r="M4726" s="112" t="str">
        <f t="shared" si="586"/>
        <v>0010</v>
      </c>
      <c r="N4726" s="112" t="str">
        <f t="shared" si="591"/>
        <v>001</v>
      </c>
      <c r="O4726" s="112" t="str">
        <f t="shared" si="587"/>
        <v>0</v>
      </c>
      <c r="P4726" s="112">
        <f t="shared" si="588"/>
        <v>0</v>
      </c>
      <c r="Q4726" s="112" t="str">
        <f t="shared" si="589"/>
        <v>0</v>
      </c>
      <c r="R4726" s="112" t="str">
        <f t="shared" si="592"/>
        <v>000</v>
      </c>
      <c r="S4726" s="112"/>
      <c r="T4726" s="156">
        <f t="shared" si="590"/>
        <v>0</v>
      </c>
      <c r="U4726" s="112"/>
      <c r="V4726" s="112"/>
    </row>
    <row r="4727" spans="1:22">
      <c r="A4727" s="112"/>
      <c r="B4727" s="212"/>
      <c r="C4727" s="213"/>
      <c r="D4727" s="156"/>
      <c r="E4727" s="112"/>
      <c r="F4727" s="156"/>
      <c r="G4727" s="161"/>
      <c r="H4727" s="156"/>
      <c r="I4727" s="155"/>
      <c r="J4727" s="121"/>
      <c r="L4727" s="112" t="str">
        <f t="shared" si="585"/>
        <v>00100000</v>
      </c>
      <c r="M4727" s="112" t="str">
        <f t="shared" si="586"/>
        <v>0010</v>
      </c>
      <c r="N4727" s="112" t="str">
        <f t="shared" si="591"/>
        <v>001</v>
      </c>
      <c r="O4727" s="112" t="str">
        <f t="shared" si="587"/>
        <v>0</v>
      </c>
      <c r="P4727" s="112">
        <f t="shared" si="588"/>
        <v>0</v>
      </c>
      <c r="Q4727" s="112" t="str">
        <f t="shared" si="589"/>
        <v>0</v>
      </c>
      <c r="R4727" s="112" t="str">
        <f t="shared" si="592"/>
        <v>000</v>
      </c>
      <c r="S4727" s="112"/>
      <c r="T4727" s="156">
        <f t="shared" si="590"/>
        <v>0</v>
      </c>
      <c r="U4727" s="112"/>
      <c r="V4727" s="112"/>
    </row>
    <row r="4728" spans="1:22">
      <c r="A4728" s="112"/>
      <c r="B4728" s="212"/>
      <c r="C4728" s="213"/>
      <c r="D4728" s="156"/>
      <c r="E4728" s="112"/>
      <c r="F4728" s="156"/>
      <c r="G4728" s="161"/>
      <c r="H4728" s="156"/>
      <c r="I4728" s="155"/>
      <c r="J4728" s="121"/>
      <c r="L4728" s="112" t="str">
        <f t="shared" si="585"/>
        <v>00100000</v>
      </c>
      <c r="M4728" s="112" t="str">
        <f t="shared" si="586"/>
        <v>0010</v>
      </c>
      <c r="N4728" s="112" t="str">
        <f t="shared" si="591"/>
        <v>001</v>
      </c>
      <c r="O4728" s="112" t="str">
        <f t="shared" si="587"/>
        <v>0</v>
      </c>
      <c r="P4728" s="112">
        <f t="shared" si="588"/>
        <v>0</v>
      </c>
      <c r="Q4728" s="112" t="str">
        <f t="shared" si="589"/>
        <v>0</v>
      </c>
      <c r="R4728" s="112" t="str">
        <f t="shared" si="592"/>
        <v>000</v>
      </c>
      <c r="S4728" s="112"/>
      <c r="T4728" s="156">
        <f t="shared" si="590"/>
        <v>0</v>
      </c>
      <c r="U4728" s="112"/>
      <c r="V4728" s="112"/>
    </row>
    <row r="4729" spans="1:22">
      <c r="A4729" s="112"/>
      <c r="B4729" s="212"/>
      <c r="C4729" s="213"/>
      <c r="D4729" s="156"/>
      <c r="E4729" s="112"/>
      <c r="F4729" s="156"/>
      <c r="G4729" s="161"/>
      <c r="H4729" s="156"/>
      <c r="I4729" s="155"/>
      <c r="J4729" s="121"/>
      <c r="L4729" s="112" t="str">
        <f t="shared" si="585"/>
        <v>00100000</v>
      </c>
      <c r="M4729" s="112" t="str">
        <f t="shared" si="586"/>
        <v>0010</v>
      </c>
      <c r="N4729" s="112" t="str">
        <f t="shared" si="591"/>
        <v>001</v>
      </c>
      <c r="O4729" s="112" t="str">
        <f t="shared" si="587"/>
        <v>0</v>
      </c>
      <c r="P4729" s="112">
        <f t="shared" si="588"/>
        <v>0</v>
      </c>
      <c r="Q4729" s="112" t="str">
        <f t="shared" si="589"/>
        <v>0</v>
      </c>
      <c r="R4729" s="112" t="str">
        <f t="shared" si="592"/>
        <v>000</v>
      </c>
      <c r="S4729" s="112"/>
      <c r="T4729" s="156">
        <f t="shared" si="590"/>
        <v>0</v>
      </c>
      <c r="U4729" s="112"/>
      <c r="V4729" s="112"/>
    </row>
    <row r="4730" spans="1:22">
      <c r="A4730" s="112"/>
      <c r="B4730" s="212"/>
      <c r="C4730" s="213"/>
      <c r="D4730" s="156"/>
      <c r="E4730" s="112"/>
      <c r="F4730" s="156"/>
      <c r="G4730" s="161"/>
      <c r="H4730" s="156"/>
      <c r="I4730" s="155"/>
      <c r="J4730" s="121"/>
      <c r="L4730" s="112" t="str">
        <f t="shared" si="585"/>
        <v>00100000</v>
      </c>
      <c r="M4730" s="112" t="str">
        <f t="shared" si="586"/>
        <v>0010</v>
      </c>
      <c r="N4730" s="112" t="str">
        <f t="shared" si="591"/>
        <v>001</v>
      </c>
      <c r="O4730" s="112" t="str">
        <f t="shared" si="587"/>
        <v>0</v>
      </c>
      <c r="P4730" s="112">
        <f t="shared" si="588"/>
        <v>0</v>
      </c>
      <c r="Q4730" s="112" t="str">
        <f t="shared" si="589"/>
        <v>0</v>
      </c>
      <c r="R4730" s="112" t="str">
        <f t="shared" si="592"/>
        <v>000</v>
      </c>
      <c r="S4730" s="112"/>
      <c r="T4730" s="156">
        <f t="shared" si="590"/>
        <v>0</v>
      </c>
      <c r="U4730" s="112"/>
      <c r="V4730" s="112"/>
    </row>
    <row r="4731" spans="1:22">
      <c r="A4731" s="112"/>
      <c r="B4731" s="212"/>
      <c r="C4731" s="213"/>
      <c r="D4731" s="156"/>
      <c r="E4731" s="112"/>
      <c r="F4731" s="156"/>
      <c r="G4731" s="161"/>
      <c r="H4731" s="156"/>
      <c r="I4731" s="155"/>
      <c r="J4731" s="121"/>
      <c r="L4731" s="112" t="str">
        <f t="shared" si="585"/>
        <v>00100000</v>
      </c>
      <c r="M4731" s="112" t="str">
        <f t="shared" si="586"/>
        <v>0010</v>
      </c>
      <c r="N4731" s="112" t="str">
        <f t="shared" si="591"/>
        <v>001</v>
      </c>
      <c r="O4731" s="112" t="str">
        <f t="shared" si="587"/>
        <v>0</v>
      </c>
      <c r="P4731" s="112">
        <f t="shared" si="588"/>
        <v>0</v>
      </c>
      <c r="Q4731" s="112" t="str">
        <f t="shared" si="589"/>
        <v>0</v>
      </c>
      <c r="R4731" s="112" t="str">
        <f t="shared" si="592"/>
        <v>000</v>
      </c>
      <c r="S4731" s="112"/>
      <c r="T4731" s="156">
        <f t="shared" si="590"/>
        <v>0</v>
      </c>
      <c r="U4731" s="112"/>
      <c r="V4731" s="112"/>
    </row>
    <row r="4732" spans="1:22">
      <c r="A4732" s="112"/>
      <c r="B4732" s="212"/>
      <c r="C4732" s="213"/>
      <c r="D4732" s="156"/>
      <c r="E4732" s="112"/>
      <c r="F4732" s="156"/>
      <c r="G4732" s="161"/>
      <c r="H4732" s="156"/>
      <c r="I4732" s="155"/>
      <c r="J4732" s="121"/>
      <c r="L4732" s="112" t="str">
        <f t="shared" ref="L4732:L4795" si="593">+"0010"&amp; A4732 &amp; B4732 &amp; "0"&amp;C4732&amp;"000"</f>
        <v>00100000</v>
      </c>
      <c r="M4732" s="112" t="str">
        <f t="shared" ref="M4732:M4795" si="594">+"001"&amp;"0"&amp;H4732</f>
        <v>0010</v>
      </c>
      <c r="N4732" s="112" t="str">
        <f t="shared" si="591"/>
        <v>001</v>
      </c>
      <c r="O4732" s="112" t="str">
        <f t="shared" ref="O4732:O4795" si="595">+"0"&amp;A4732</f>
        <v>0</v>
      </c>
      <c r="P4732" s="112">
        <f t="shared" ref="P4732:P4795" si="596">+B4732</f>
        <v>0</v>
      </c>
      <c r="Q4732" s="112" t="str">
        <f t="shared" ref="Q4732:Q4795" si="597">+"0"&amp;C4732</f>
        <v>0</v>
      </c>
      <c r="R4732" s="112" t="str">
        <f t="shared" si="592"/>
        <v>000</v>
      </c>
      <c r="S4732" s="112"/>
      <c r="T4732" s="156">
        <f t="shared" ref="T4732:T4795" si="598">+IF(AND(F4732&lt;&gt;"",G4732=""),F4732,G4732)</f>
        <v>0</v>
      </c>
      <c r="U4732" s="112"/>
      <c r="V4732" s="112"/>
    </row>
    <row r="4733" spans="1:22">
      <c r="A4733" s="112"/>
      <c r="B4733" s="212"/>
      <c r="C4733" s="213"/>
      <c r="D4733" s="156"/>
      <c r="E4733" s="112"/>
      <c r="F4733" s="156"/>
      <c r="G4733" s="161"/>
      <c r="H4733" s="156"/>
      <c r="I4733" s="155"/>
      <c r="J4733" s="121"/>
      <c r="L4733" s="112" t="str">
        <f t="shared" si="593"/>
        <v>00100000</v>
      </c>
      <c r="M4733" s="112" t="str">
        <f t="shared" si="594"/>
        <v>0010</v>
      </c>
      <c r="N4733" s="112" t="str">
        <f t="shared" si="591"/>
        <v>001</v>
      </c>
      <c r="O4733" s="112" t="str">
        <f t="shared" si="595"/>
        <v>0</v>
      </c>
      <c r="P4733" s="112">
        <f t="shared" si="596"/>
        <v>0</v>
      </c>
      <c r="Q4733" s="112" t="str">
        <f t="shared" si="597"/>
        <v>0</v>
      </c>
      <c r="R4733" s="112" t="str">
        <f t="shared" si="592"/>
        <v>000</v>
      </c>
      <c r="S4733" s="112"/>
      <c r="T4733" s="156">
        <f t="shared" si="598"/>
        <v>0</v>
      </c>
      <c r="U4733" s="112"/>
      <c r="V4733" s="112"/>
    </row>
    <row r="4734" spans="1:22">
      <c r="A4734" s="112"/>
      <c r="B4734" s="212"/>
      <c r="C4734" s="213"/>
      <c r="D4734" s="156"/>
      <c r="E4734" s="112"/>
      <c r="F4734" s="156"/>
      <c r="G4734" s="161"/>
      <c r="H4734" s="156"/>
      <c r="I4734" s="155"/>
      <c r="J4734" s="121"/>
      <c r="L4734" s="112" t="str">
        <f t="shared" si="593"/>
        <v>00100000</v>
      </c>
      <c r="M4734" s="112" t="str">
        <f t="shared" si="594"/>
        <v>0010</v>
      </c>
      <c r="N4734" s="112" t="str">
        <f t="shared" si="591"/>
        <v>001</v>
      </c>
      <c r="O4734" s="112" t="str">
        <f t="shared" si="595"/>
        <v>0</v>
      </c>
      <c r="P4734" s="112">
        <f t="shared" si="596"/>
        <v>0</v>
      </c>
      <c r="Q4734" s="112" t="str">
        <f t="shared" si="597"/>
        <v>0</v>
      </c>
      <c r="R4734" s="112" t="str">
        <f t="shared" si="592"/>
        <v>000</v>
      </c>
      <c r="S4734" s="112"/>
      <c r="T4734" s="156">
        <f t="shared" si="598"/>
        <v>0</v>
      </c>
      <c r="U4734" s="112"/>
      <c r="V4734" s="112"/>
    </row>
    <row r="4735" spans="1:22">
      <c r="A4735" s="112"/>
      <c r="B4735" s="212"/>
      <c r="C4735" s="213"/>
      <c r="D4735" s="156"/>
      <c r="E4735" s="112"/>
      <c r="F4735" s="156"/>
      <c r="G4735" s="161"/>
      <c r="H4735" s="156"/>
      <c r="I4735" s="155"/>
      <c r="J4735" s="121"/>
      <c r="L4735" s="112" t="str">
        <f t="shared" si="593"/>
        <v>00100000</v>
      </c>
      <c r="M4735" s="112" t="str">
        <f t="shared" si="594"/>
        <v>0010</v>
      </c>
      <c r="N4735" s="112" t="str">
        <f t="shared" si="591"/>
        <v>001</v>
      </c>
      <c r="O4735" s="112" t="str">
        <f t="shared" si="595"/>
        <v>0</v>
      </c>
      <c r="P4735" s="112">
        <f t="shared" si="596"/>
        <v>0</v>
      </c>
      <c r="Q4735" s="112" t="str">
        <f t="shared" si="597"/>
        <v>0</v>
      </c>
      <c r="R4735" s="112" t="str">
        <f t="shared" si="592"/>
        <v>000</v>
      </c>
      <c r="S4735" s="112"/>
      <c r="T4735" s="156">
        <f t="shared" si="598"/>
        <v>0</v>
      </c>
      <c r="U4735" s="112"/>
      <c r="V4735" s="112"/>
    </row>
    <row r="4736" spans="1:22">
      <c r="A4736" s="112"/>
      <c r="B4736" s="212"/>
      <c r="C4736" s="213"/>
      <c r="D4736" s="156"/>
      <c r="E4736" s="112"/>
      <c r="F4736" s="156"/>
      <c r="G4736" s="161"/>
      <c r="H4736" s="156"/>
      <c r="I4736" s="155"/>
      <c r="J4736" s="121"/>
      <c r="L4736" s="112" t="str">
        <f t="shared" si="593"/>
        <v>00100000</v>
      </c>
      <c r="M4736" s="112" t="str">
        <f t="shared" si="594"/>
        <v>0010</v>
      </c>
      <c r="N4736" s="112" t="str">
        <f t="shared" si="591"/>
        <v>001</v>
      </c>
      <c r="O4736" s="112" t="str">
        <f t="shared" si="595"/>
        <v>0</v>
      </c>
      <c r="P4736" s="112">
        <f t="shared" si="596"/>
        <v>0</v>
      </c>
      <c r="Q4736" s="112" t="str">
        <f t="shared" si="597"/>
        <v>0</v>
      </c>
      <c r="R4736" s="112" t="str">
        <f t="shared" si="592"/>
        <v>000</v>
      </c>
      <c r="S4736" s="112"/>
      <c r="T4736" s="156">
        <f t="shared" si="598"/>
        <v>0</v>
      </c>
      <c r="U4736" s="112"/>
      <c r="V4736" s="112"/>
    </row>
    <row r="4737" spans="1:22">
      <c r="A4737" s="112"/>
      <c r="B4737" s="212"/>
      <c r="C4737" s="213"/>
      <c r="D4737" s="156"/>
      <c r="E4737" s="112"/>
      <c r="F4737" s="156"/>
      <c r="G4737" s="161"/>
      <c r="H4737" s="156"/>
      <c r="I4737" s="155"/>
      <c r="J4737" s="121"/>
      <c r="L4737" s="112" t="str">
        <f t="shared" si="593"/>
        <v>00100000</v>
      </c>
      <c r="M4737" s="112" t="str">
        <f t="shared" si="594"/>
        <v>0010</v>
      </c>
      <c r="N4737" s="112" t="str">
        <f t="shared" si="591"/>
        <v>001</v>
      </c>
      <c r="O4737" s="112" t="str">
        <f t="shared" si="595"/>
        <v>0</v>
      </c>
      <c r="P4737" s="112">
        <f t="shared" si="596"/>
        <v>0</v>
      </c>
      <c r="Q4737" s="112" t="str">
        <f t="shared" si="597"/>
        <v>0</v>
      </c>
      <c r="R4737" s="112" t="str">
        <f t="shared" si="592"/>
        <v>000</v>
      </c>
      <c r="S4737" s="112"/>
      <c r="T4737" s="156">
        <f t="shared" si="598"/>
        <v>0</v>
      </c>
      <c r="U4737" s="112"/>
      <c r="V4737" s="112"/>
    </row>
    <row r="4738" spans="1:22">
      <c r="A4738" s="112"/>
      <c r="B4738" s="212"/>
      <c r="C4738" s="213"/>
      <c r="D4738" s="156"/>
      <c r="E4738" s="112"/>
      <c r="F4738" s="156"/>
      <c r="G4738" s="161"/>
      <c r="H4738" s="156"/>
      <c r="I4738" s="155"/>
      <c r="J4738" s="121"/>
      <c r="L4738" s="112" t="str">
        <f t="shared" si="593"/>
        <v>00100000</v>
      </c>
      <c r="M4738" s="112" t="str">
        <f t="shared" si="594"/>
        <v>0010</v>
      </c>
      <c r="N4738" s="112" t="str">
        <f t="shared" si="591"/>
        <v>001</v>
      </c>
      <c r="O4738" s="112" t="str">
        <f t="shared" si="595"/>
        <v>0</v>
      </c>
      <c r="P4738" s="112">
        <f t="shared" si="596"/>
        <v>0</v>
      </c>
      <c r="Q4738" s="112" t="str">
        <f t="shared" si="597"/>
        <v>0</v>
      </c>
      <c r="R4738" s="112" t="str">
        <f t="shared" si="592"/>
        <v>000</v>
      </c>
      <c r="S4738" s="112"/>
      <c r="T4738" s="156">
        <f t="shared" si="598"/>
        <v>0</v>
      </c>
      <c r="U4738" s="112"/>
      <c r="V4738" s="112"/>
    </row>
    <row r="4739" spans="1:22">
      <c r="A4739" s="112"/>
      <c r="B4739" s="212"/>
      <c r="C4739" s="213"/>
      <c r="D4739" s="156"/>
      <c r="E4739" s="112"/>
      <c r="F4739" s="156"/>
      <c r="G4739" s="161"/>
      <c r="H4739" s="156"/>
      <c r="I4739" s="155"/>
      <c r="J4739" s="121"/>
      <c r="L4739" s="112" t="str">
        <f t="shared" si="593"/>
        <v>00100000</v>
      </c>
      <c r="M4739" s="112" t="str">
        <f t="shared" si="594"/>
        <v>0010</v>
      </c>
      <c r="N4739" s="112" t="str">
        <f t="shared" si="591"/>
        <v>001</v>
      </c>
      <c r="O4739" s="112" t="str">
        <f t="shared" si="595"/>
        <v>0</v>
      </c>
      <c r="P4739" s="112">
        <f t="shared" si="596"/>
        <v>0</v>
      </c>
      <c r="Q4739" s="112" t="str">
        <f t="shared" si="597"/>
        <v>0</v>
      </c>
      <c r="R4739" s="112" t="str">
        <f t="shared" si="592"/>
        <v>000</v>
      </c>
      <c r="S4739" s="112"/>
      <c r="T4739" s="156">
        <f t="shared" si="598"/>
        <v>0</v>
      </c>
      <c r="U4739" s="112"/>
      <c r="V4739" s="112"/>
    </row>
    <row r="4740" spans="1:22">
      <c r="A4740" s="112"/>
      <c r="B4740" s="212"/>
      <c r="C4740" s="213"/>
      <c r="D4740" s="156"/>
      <c r="E4740" s="112"/>
      <c r="F4740" s="156"/>
      <c r="G4740" s="161"/>
      <c r="H4740" s="156"/>
      <c r="I4740" s="155"/>
      <c r="J4740" s="121"/>
      <c r="L4740" s="112" t="str">
        <f t="shared" si="593"/>
        <v>00100000</v>
      </c>
      <c r="M4740" s="112" t="str">
        <f t="shared" si="594"/>
        <v>0010</v>
      </c>
      <c r="N4740" s="112" t="str">
        <f t="shared" si="591"/>
        <v>001</v>
      </c>
      <c r="O4740" s="112" t="str">
        <f t="shared" si="595"/>
        <v>0</v>
      </c>
      <c r="P4740" s="112">
        <f t="shared" si="596"/>
        <v>0</v>
      </c>
      <c r="Q4740" s="112" t="str">
        <f t="shared" si="597"/>
        <v>0</v>
      </c>
      <c r="R4740" s="112" t="str">
        <f t="shared" si="592"/>
        <v>000</v>
      </c>
      <c r="S4740" s="112"/>
      <c r="T4740" s="156">
        <f t="shared" si="598"/>
        <v>0</v>
      </c>
      <c r="U4740" s="112"/>
      <c r="V4740" s="112"/>
    </row>
    <row r="4741" spans="1:22">
      <c r="A4741" s="112"/>
      <c r="B4741" s="212"/>
      <c r="C4741" s="213"/>
      <c r="D4741" s="156"/>
      <c r="E4741" s="112"/>
      <c r="F4741" s="156"/>
      <c r="G4741" s="161"/>
      <c r="H4741" s="156"/>
      <c r="I4741" s="155"/>
      <c r="J4741" s="121"/>
      <c r="L4741" s="112" t="str">
        <f t="shared" si="593"/>
        <v>00100000</v>
      </c>
      <c r="M4741" s="112" t="str">
        <f t="shared" si="594"/>
        <v>0010</v>
      </c>
      <c r="N4741" s="112" t="str">
        <f t="shared" si="591"/>
        <v>001</v>
      </c>
      <c r="O4741" s="112" t="str">
        <f t="shared" si="595"/>
        <v>0</v>
      </c>
      <c r="P4741" s="112">
        <f t="shared" si="596"/>
        <v>0</v>
      </c>
      <c r="Q4741" s="112" t="str">
        <f t="shared" si="597"/>
        <v>0</v>
      </c>
      <c r="R4741" s="112" t="str">
        <f t="shared" si="592"/>
        <v>000</v>
      </c>
      <c r="S4741" s="112"/>
      <c r="T4741" s="156">
        <f t="shared" si="598"/>
        <v>0</v>
      </c>
      <c r="U4741" s="112"/>
      <c r="V4741" s="112"/>
    </row>
    <row r="4742" spans="1:22">
      <c r="A4742" s="112"/>
      <c r="B4742" s="212"/>
      <c r="C4742" s="213"/>
      <c r="D4742" s="156"/>
      <c r="E4742" s="112"/>
      <c r="F4742" s="156"/>
      <c r="G4742" s="161"/>
      <c r="H4742" s="156"/>
      <c r="I4742" s="155"/>
      <c r="J4742" s="121"/>
      <c r="L4742" s="112" t="str">
        <f t="shared" si="593"/>
        <v>00100000</v>
      </c>
      <c r="M4742" s="112" t="str">
        <f t="shared" si="594"/>
        <v>0010</v>
      </c>
      <c r="N4742" s="112" t="str">
        <f t="shared" ref="N4742:N4805" si="599">+"001"</f>
        <v>001</v>
      </c>
      <c r="O4742" s="112" t="str">
        <f t="shared" si="595"/>
        <v>0</v>
      </c>
      <c r="P4742" s="112">
        <f t="shared" si="596"/>
        <v>0</v>
      </c>
      <c r="Q4742" s="112" t="str">
        <f t="shared" si="597"/>
        <v>0</v>
      </c>
      <c r="R4742" s="112" t="str">
        <f t="shared" ref="R4742:R4805" si="600">+"000"</f>
        <v>000</v>
      </c>
      <c r="S4742" s="112"/>
      <c r="T4742" s="156">
        <f t="shared" si="598"/>
        <v>0</v>
      </c>
      <c r="U4742" s="112"/>
      <c r="V4742" s="112"/>
    </row>
    <row r="4743" spans="1:22">
      <c r="A4743" s="112"/>
      <c r="B4743" s="212"/>
      <c r="C4743" s="213"/>
      <c r="D4743" s="156"/>
      <c r="E4743" s="112"/>
      <c r="F4743" s="156"/>
      <c r="G4743" s="161"/>
      <c r="H4743" s="156"/>
      <c r="I4743" s="155"/>
      <c r="J4743" s="121"/>
      <c r="L4743" s="112" t="str">
        <f t="shared" si="593"/>
        <v>00100000</v>
      </c>
      <c r="M4743" s="112" t="str">
        <f t="shared" si="594"/>
        <v>0010</v>
      </c>
      <c r="N4743" s="112" t="str">
        <f t="shared" si="599"/>
        <v>001</v>
      </c>
      <c r="O4743" s="112" t="str">
        <f t="shared" si="595"/>
        <v>0</v>
      </c>
      <c r="P4743" s="112">
        <f t="shared" si="596"/>
        <v>0</v>
      </c>
      <c r="Q4743" s="112" t="str">
        <f t="shared" si="597"/>
        <v>0</v>
      </c>
      <c r="R4743" s="112" t="str">
        <f t="shared" si="600"/>
        <v>000</v>
      </c>
      <c r="S4743" s="112"/>
      <c r="T4743" s="156">
        <f t="shared" si="598"/>
        <v>0</v>
      </c>
      <c r="U4743" s="112"/>
      <c r="V4743" s="112"/>
    </row>
    <row r="4744" spans="1:22">
      <c r="A4744" s="112"/>
      <c r="B4744" s="212"/>
      <c r="C4744" s="213"/>
      <c r="D4744" s="156"/>
      <c r="E4744" s="112"/>
      <c r="F4744" s="156"/>
      <c r="G4744" s="161"/>
      <c r="H4744" s="156"/>
      <c r="I4744" s="155"/>
      <c r="J4744" s="121"/>
      <c r="L4744" s="112" t="str">
        <f t="shared" si="593"/>
        <v>00100000</v>
      </c>
      <c r="M4744" s="112" t="str">
        <f t="shared" si="594"/>
        <v>0010</v>
      </c>
      <c r="N4744" s="112" t="str">
        <f t="shared" si="599"/>
        <v>001</v>
      </c>
      <c r="O4744" s="112" t="str">
        <f t="shared" si="595"/>
        <v>0</v>
      </c>
      <c r="P4744" s="112">
        <f t="shared" si="596"/>
        <v>0</v>
      </c>
      <c r="Q4744" s="112" t="str">
        <f t="shared" si="597"/>
        <v>0</v>
      </c>
      <c r="R4744" s="112" t="str">
        <f t="shared" si="600"/>
        <v>000</v>
      </c>
      <c r="S4744" s="112"/>
      <c r="T4744" s="156">
        <f t="shared" si="598"/>
        <v>0</v>
      </c>
      <c r="U4744" s="112"/>
      <c r="V4744" s="112"/>
    </row>
    <row r="4745" spans="1:22">
      <c r="A4745" s="112"/>
      <c r="B4745" s="212"/>
      <c r="C4745" s="213"/>
      <c r="D4745" s="156"/>
      <c r="E4745" s="112"/>
      <c r="F4745" s="156"/>
      <c r="G4745" s="161"/>
      <c r="H4745" s="156"/>
      <c r="I4745" s="155"/>
      <c r="J4745" s="121"/>
      <c r="L4745" s="112" t="str">
        <f t="shared" si="593"/>
        <v>00100000</v>
      </c>
      <c r="M4745" s="112" t="str">
        <f t="shared" si="594"/>
        <v>0010</v>
      </c>
      <c r="N4745" s="112" t="str">
        <f t="shared" si="599"/>
        <v>001</v>
      </c>
      <c r="O4745" s="112" t="str">
        <f t="shared" si="595"/>
        <v>0</v>
      </c>
      <c r="P4745" s="112">
        <f t="shared" si="596"/>
        <v>0</v>
      </c>
      <c r="Q4745" s="112" t="str">
        <f t="shared" si="597"/>
        <v>0</v>
      </c>
      <c r="R4745" s="112" t="str">
        <f t="shared" si="600"/>
        <v>000</v>
      </c>
      <c r="S4745" s="112"/>
      <c r="T4745" s="156">
        <f t="shared" si="598"/>
        <v>0</v>
      </c>
      <c r="U4745" s="112"/>
      <c r="V4745" s="112"/>
    </row>
    <row r="4746" spans="1:22">
      <c r="A4746" s="112"/>
      <c r="B4746" s="212"/>
      <c r="C4746" s="213"/>
      <c r="D4746" s="156"/>
      <c r="E4746" s="112"/>
      <c r="F4746" s="156"/>
      <c r="G4746" s="161"/>
      <c r="H4746" s="156"/>
      <c r="I4746" s="155"/>
      <c r="J4746" s="121"/>
      <c r="L4746" s="112" t="str">
        <f t="shared" si="593"/>
        <v>00100000</v>
      </c>
      <c r="M4746" s="112" t="str">
        <f t="shared" si="594"/>
        <v>0010</v>
      </c>
      <c r="N4746" s="112" t="str">
        <f t="shared" si="599"/>
        <v>001</v>
      </c>
      <c r="O4746" s="112" t="str">
        <f t="shared" si="595"/>
        <v>0</v>
      </c>
      <c r="P4746" s="112">
        <f t="shared" si="596"/>
        <v>0</v>
      </c>
      <c r="Q4746" s="112" t="str">
        <f t="shared" si="597"/>
        <v>0</v>
      </c>
      <c r="R4746" s="112" t="str">
        <f t="shared" si="600"/>
        <v>000</v>
      </c>
      <c r="S4746" s="112"/>
      <c r="T4746" s="156">
        <f t="shared" si="598"/>
        <v>0</v>
      </c>
      <c r="U4746" s="112"/>
      <c r="V4746" s="112"/>
    </row>
    <row r="4747" spans="1:22">
      <c r="A4747" s="112"/>
      <c r="B4747" s="212"/>
      <c r="C4747" s="213"/>
      <c r="D4747" s="156"/>
      <c r="E4747" s="112"/>
      <c r="F4747" s="156"/>
      <c r="G4747" s="161"/>
      <c r="H4747" s="156"/>
      <c r="I4747" s="155"/>
      <c r="J4747" s="121"/>
      <c r="L4747" s="112" t="str">
        <f t="shared" si="593"/>
        <v>00100000</v>
      </c>
      <c r="M4747" s="112" t="str">
        <f t="shared" si="594"/>
        <v>0010</v>
      </c>
      <c r="N4747" s="112" t="str">
        <f t="shared" si="599"/>
        <v>001</v>
      </c>
      <c r="O4747" s="112" t="str">
        <f t="shared" si="595"/>
        <v>0</v>
      </c>
      <c r="P4747" s="112">
        <f t="shared" si="596"/>
        <v>0</v>
      </c>
      <c r="Q4747" s="112" t="str">
        <f t="shared" si="597"/>
        <v>0</v>
      </c>
      <c r="R4747" s="112" t="str">
        <f t="shared" si="600"/>
        <v>000</v>
      </c>
      <c r="S4747" s="112"/>
      <c r="T4747" s="156">
        <f t="shared" si="598"/>
        <v>0</v>
      </c>
      <c r="U4747" s="112"/>
      <c r="V4747" s="112"/>
    </row>
    <row r="4748" spans="1:22">
      <c r="A4748" s="112"/>
      <c r="B4748" s="212"/>
      <c r="C4748" s="213"/>
      <c r="D4748" s="156"/>
      <c r="E4748" s="112"/>
      <c r="F4748" s="156"/>
      <c r="G4748" s="161"/>
      <c r="H4748" s="156"/>
      <c r="I4748" s="155"/>
      <c r="J4748" s="121"/>
      <c r="L4748" s="112" t="str">
        <f t="shared" si="593"/>
        <v>00100000</v>
      </c>
      <c r="M4748" s="112" t="str">
        <f t="shared" si="594"/>
        <v>0010</v>
      </c>
      <c r="N4748" s="112" t="str">
        <f t="shared" si="599"/>
        <v>001</v>
      </c>
      <c r="O4748" s="112" t="str">
        <f t="shared" si="595"/>
        <v>0</v>
      </c>
      <c r="P4748" s="112">
        <f t="shared" si="596"/>
        <v>0</v>
      </c>
      <c r="Q4748" s="112" t="str">
        <f t="shared" si="597"/>
        <v>0</v>
      </c>
      <c r="R4748" s="112" t="str">
        <f t="shared" si="600"/>
        <v>000</v>
      </c>
      <c r="S4748" s="112"/>
      <c r="T4748" s="156">
        <f t="shared" si="598"/>
        <v>0</v>
      </c>
      <c r="U4748" s="112"/>
      <c r="V4748" s="112"/>
    </row>
    <row r="4749" spans="1:22">
      <c r="A4749" s="112"/>
      <c r="B4749" s="212"/>
      <c r="C4749" s="213"/>
      <c r="D4749" s="156"/>
      <c r="E4749" s="112"/>
      <c r="F4749" s="156"/>
      <c r="G4749" s="161"/>
      <c r="H4749" s="156"/>
      <c r="I4749" s="155"/>
      <c r="J4749" s="121"/>
      <c r="L4749" s="112" t="str">
        <f t="shared" si="593"/>
        <v>00100000</v>
      </c>
      <c r="M4749" s="112" t="str">
        <f t="shared" si="594"/>
        <v>0010</v>
      </c>
      <c r="N4749" s="112" t="str">
        <f t="shared" si="599"/>
        <v>001</v>
      </c>
      <c r="O4749" s="112" t="str">
        <f t="shared" si="595"/>
        <v>0</v>
      </c>
      <c r="P4749" s="112">
        <f t="shared" si="596"/>
        <v>0</v>
      </c>
      <c r="Q4749" s="112" t="str">
        <f t="shared" si="597"/>
        <v>0</v>
      </c>
      <c r="R4749" s="112" t="str">
        <f t="shared" si="600"/>
        <v>000</v>
      </c>
      <c r="S4749" s="112"/>
      <c r="T4749" s="156">
        <f t="shared" si="598"/>
        <v>0</v>
      </c>
      <c r="U4749" s="112"/>
      <c r="V4749" s="112"/>
    </row>
    <row r="4750" spans="1:22">
      <c r="A4750" s="112"/>
      <c r="B4750" s="212"/>
      <c r="C4750" s="213"/>
      <c r="D4750" s="156"/>
      <c r="E4750" s="112"/>
      <c r="F4750" s="156"/>
      <c r="G4750" s="161"/>
      <c r="H4750" s="156"/>
      <c r="I4750" s="155"/>
      <c r="J4750" s="121"/>
      <c r="L4750" s="112" t="str">
        <f t="shared" si="593"/>
        <v>00100000</v>
      </c>
      <c r="M4750" s="112" t="str">
        <f t="shared" si="594"/>
        <v>0010</v>
      </c>
      <c r="N4750" s="112" t="str">
        <f t="shared" si="599"/>
        <v>001</v>
      </c>
      <c r="O4750" s="112" t="str">
        <f t="shared" si="595"/>
        <v>0</v>
      </c>
      <c r="P4750" s="112">
        <f t="shared" si="596"/>
        <v>0</v>
      </c>
      <c r="Q4750" s="112" t="str">
        <f t="shared" si="597"/>
        <v>0</v>
      </c>
      <c r="R4750" s="112" t="str">
        <f t="shared" si="600"/>
        <v>000</v>
      </c>
      <c r="S4750" s="112"/>
      <c r="T4750" s="156">
        <f t="shared" si="598"/>
        <v>0</v>
      </c>
      <c r="U4750" s="112"/>
      <c r="V4750" s="112"/>
    </row>
    <row r="4751" spans="1:22">
      <c r="A4751" s="112"/>
      <c r="B4751" s="212"/>
      <c r="C4751" s="213"/>
      <c r="D4751" s="156"/>
      <c r="E4751" s="112"/>
      <c r="F4751" s="156"/>
      <c r="G4751" s="161"/>
      <c r="H4751" s="156"/>
      <c r="I4751" s="155"/>
      <c r="J4751" s="121"/>
      <c r="L4751" s="112" t="str">
        <f t="shared" si="593"/>
        <v>00100000</v>
      </c>
      <c r="M4751" s="112" t="str">
        <f t="shared" si="594"/>
        <v>0010</v>
      </c>
      <c r="N4751" s="112" t="str">
        <f t="shared" si="599"/>
        <v>001</v>
      </c>
      <c r="O4751" s="112" t="str">
        <f t="shared" si="595"/>
        <v>0</v>
      </c>
      <c r="P4751" s="112">
        <f t="shared" si="596"/>
        <v>0</v>
      </c>
      <c r="Q4751" s="112" t="str">
        <f t="shared" si="597"/>
        <v>0</v>
      </c>
      <c r="R4751" s="112" t="str">
        <f t="shared" si="600"/>
        <v>000</v>
      </c>
      <c r="S4751" s="112"/>
      <c r="T4751" s="156">
        <f t="shared" si="598"/>
        <v>0</v>
      </c>
      <c r="U4751" s="112"/>
      <c r="V4751" s="112"/>
    </row>
    <row r="4752" spans="1:22">
      <c r="A4752" s="112"/>
      <c r="B4752" s="212"/>
      <c r="C4752" s="213"/>
      <c r="D4752" s="156"/>
      <c r="E4752" s="112"/>
      <c r="F4752" s="156"/>
      <c r="G4752" s="161"/>
      <c r="H4752" s="156"/>
      <c r="I4752" s="155"/>
      <c r="J4752" s="121"/>
      <c r="L4752" s="112" t="str">
        <f t="shared" si="593"/>
        <v>00100000</v>
      </c>
      <c r="M4752" s="112" t="str">
        <f t="shared" si="594"/>
        <v>0010</v>
      </c>
      <c r="N4752" s="112" t="str">
        <f t="shared" si="599"/>
        <v>001</v>
      </c>
      <c r="O4752" s="112" t="str">
        <f t="shared" si="595"/>
        <v>0</v>
      </c>
      <c r="P4752" s="112">
        <f t="shared" si="596"/>
        <v>0</v>
      </c>
      <c r="Q4752" s="112" t="str">
        <f t="shared" si="597"/>
        <v>0</v>
      </c>
      <c r="R4752" s="112" t="str">
        <f t="shared" si="600"/>
        <v>000</v>
      </c>
      <c r="S4752" s="112"/>
      <c r="T4752" s="156">
        <f t="shared" si="598"/>
        <v>0</v>
      </c>
      <c r="U4752" s="112"/>
      <c r="V4752" s="112"/>
    </row>
    <row r="4753" spans="1:22">
      <c r="A4753" s="112"/>
      <c r="B4753" s="212"/>
      <c r="C4753" s="213"/>
      <c r="D4753" s="156"/>
      <c r="E4753" s="112"/>
      <c r="F4753" s="156"/>
      <c r="G4753" s="161"/>
      <c r="H4753" s="156"/>
      <c r="I4753" s="155"/>
      <c r="J4753" s="121"/>
      <c r="L4753" s="112" t="str">
        <f t="shared" si="593"/>
        <v>00100000</v>
      </c>
      <c r="M4753" s="112" t="str">
        <f t="shared" si="594"/>
        <v>0010</v>
      </c>
      <c r="N4753" s="112" t="str">
        <f t="shared" si="599"/>
        <v>001</v>
      </c>
      <c r="O4753" s="112" t="str">
        <f t="shared" si="595"/>
        <v>0</v>
      </c>
      <c r="P4753" s="112">
        <f t="shared" si="596"/>
        <v>0</v>
      </c>
      <c r="Q4753" s="112" t="str">
        <f t="shared" si="597"/>
        <v>0</v>
      </c>
      <c r="R4753" s="112" t="str">
        <f t="shared" si="600"/>
        <v>000</v>
      </c>
      <c r="S4753" s="112"/>
      <c r="T4753" s="156">
        <f t="shared" si="598"/>
        <v>0</v>
      </c>
      <c r="U4753" s="112"/>
      <c r="V4753" s="112"/>
    </row>
    <row r="4754" spans="1:22">
      <c r="A4754" s="112"/>
      <c r="B4754" s="212"/>
      <c r="C4754" s="213"/>
      <c r="D4754" s="156"/>
      <c r="E4754" s="112"/>
      <c r="F4754" s="156"/>
      <c r="G4754" s="161"/>
      <c r="H4754" s="156"/>
      <c r="I4754" s="155"/>
      <c r="J4754" s="121"/>
      <c r="L4754" s="112" t="str">
        <f t="shared" si="593"/>
        <v>00100000</v>
      </c>
      <c r="M4754" s="112" t="str">
        <f t="shared" si="594"/>
        <v>0010</v>
      </c>
      <c r="N4754" s="112" t="str">
        <f t="shared" si="599"/>
        <v>001</v>
      </c>
      <c r="O4754" s="112" t="str">
        <f t="shared" si="595"/>
        <v>0</v>
      </c>
      <c r="P4754" s="112">
        <f t="shared" si="596"/>
        <v>0</v>
      </c>
      <c r="Q4754" s="112" t="str">
        <f t="shared" si="597"/>
        <v>0</v>
      </c>
      <c r="R4754" s="112" t="str">
        <f t="shared" si="600"/>
        <v>000</v>
      </c>
      <c r="S4754" s="112"/>
      <c r="T4754" s="156">
        <f t="shared" si="598"/>
        <v>0</v>
      </c>
      <c r="U4754" s="112"/>
      <c r="V4754" s="112"/>
    </row>
    <row r="4755" spans="1:22">
      <c r="A4755" s="112"/>
      <c r="B4755" s="212"/>
      <c r="C4755" s="213"/>
      <c r="D4755" s="156"/>
      <c r="E4755" s="112"/>
      <c r="F4755" s="156"/>
      <c r="G4755" s="161"/>
      <c r="H4755" s="156"/>
      <c r="I4755" s="155"/>
      <c r="J4755" s="121"/>
      <c r="L4755" s="112" t="str">
        <f t="shared" si="593"/>
        <v>00100000</v>
      </c>
      <c r="M4755" s="112" t="str">
        <f t="shared" si="594"/>
        <v>0010</v>
      </c>
      <c r="N4755" s="112" t="str">
        <f t="shared" si="599"/>
        <v>001</v>
      </c>
      <c r="O4755" s="112" t="str">
        <f t="shared" si="595"/>
        <v>0</v>
      </c>
      <c r="P4755" s="112">
        <f t="shared" si="596"/>
        <v>0</v>
      </c>
      <c r="Q4755" s="112" t="str">
        <f t="shared" si="597"/>
        <v>0</v>
      </c>
      <c r="R4755" s="112" t="str">
        <f t="shared" si="600"/>
        <v>000</v>
      </c>
      <c r="S4755" s="112"/>
      <c r="T4755" s="156">
        <f t="shared" si="598"/>
        <v>0</v>
      </c>
      <c r="U4755" s="112"/>
      <c r="V4755" s="112"/>
    </row>
    <row r="4756" spans="1:22">
      <c r="A4756" s="112"/>
      <c r="B4756" s="212"/>
      <c r="C4756" s="213"/>
      <c r="D4756" s="156"/>
      <c r="E4756" s="112"/>
      <c r="F4756" s="156"/>
      <c r="G4756" s="161"/>
      <c r="H4756" s="156"/>
      <c r="I4756" s="155"/>
      <c r="J4756" s="121"/>
      <c r="L4756" s="112" t="str">
        <f t="shared" si="593"/>
        <v>00100000</v>
      </c>
      <c r="M4756" s="112" t="str">
        <f t="shared" si="594"/>
        <v>0010</v>
      </c>
      <c r="N4756" s="112" t="str">
        <f t="shared" si="599"/>
        <v>001</v>
      </c>
      <c r="O4756" s="112" t="str">
        <f t="shared" si="595"/>
        <v>0</v>
      </c>
      <c r="P4756" s="112">
        <f t="shared" si="596"/>
        <v>0</v>
      </c>
      <c r="Q4756" s="112" t="str">
        <f t="shared" si="597"/>
        <v>0</v>
      </c>
      <c r="R4756" s="112" t="str">
        <f t="shared" si="600"/>
        <v>000</v>
      </c>
      <c r="S4756" s="112"/>
      <c r="T4756" s="156">
        <f t="shared" si="598"/>
        <v>0</v>
      </c>
      <c r="U4756" s="112"/>
      <c r="V4756" s="112"/>
    </row>
    <row r="4757" spans="1:22">
      <c r="A4757" s="112"/>
      <c r="B4757" s="212"/>
      <c r="C4757" s="213"/>
      <c r="D4757" s="156"/>
      <c r="E4757" s="112"/>
      <c r="F4757" s="156"/>
      <c r="G4757" s="161"/>
      <c r="H4757" s="156"/>
      <c r="I4757" s="155"/>
      <c r="J4757" s="121"/>
      <c r="L4757" s="112" t="str">
        <f t="shared" si="593"/>
        <v>00100000</v>
      </c>
      <c r="M4757" s="112" t="str">
        <f t="shared" si="594"/>
        <v>0010</v>
      </c>
      <c r="N4757" s="112" t="str">
        <f t="shared" si="599"/>
        <v>001</v>
      </c>
      <c r="O4757" s="112" t="str">
        <f t="shared" si="595"/>
        <v>0</v>
      </c>
      <c r="P4757" s="112">
        <f t="shared" si="596"/>
        <v>0</v>
      </c>
      <c r="Q4757" s="112" t="str">
        <f t="shared" si="597"/>
        <v>0</v>
      </c>
      <c r="R4757" s="112" t="str">
        <f t="shared" si="600"/>
        <v>000</v>
      </c>
      <c r="S4757" s="112"/>
      <c r="T4757" s="156">
        <f t="shared" si="598"/>
        <v>0</v>
      </c>
      <c r="U4757" s="112"/>
      <c r="V4757" s="112"/>
    </row>
    <row r="4758" spans="1:22">
      <c r="A4758" s="112"/>
      <c r="B4758" s="212"/>
      <c r="C4758" s="213"/>
      <c r="D4758" s="156"/>
      <c r="E4758" s="112"/>
      <c r="F4758" s="156"/>
      <c r="G4758" s="161"/>
      <c r="H4758" s="156"/>
      <c r="I4758" s="155"/>
      <c r="J4758" s="121"/>
      <c r="L4758" s="112" t="str">
        <f t="shared" si="593"/>
        <v>00100000</v>
      </c>
      <c r="M4758" s="112" t="str">
        <f t="shared" si="594"/>
        <v>0010</v>
      </c>
      <c r="N4758" s="112" t="str">
        <f t="shared" si="599"/>
        <v>001</v>
      </c>
      <c r="O4758" s="112" t="str">
        <f t="shared" si="595"/>
        <v>0</v>
      </c>
      <c r="P4758" s="112">
        <f t="shared" si="596"/>
        <v>0</v>
      </c>
      <c r="Q4758" s="112" t="str">
        <f t="shared" si="597"/>
        <v>0</v>
      </c>
      <c r="R4758" s="112" t="str">
        <f t="shared" si="600"/>
        <v>000</v>
      </c>
      <c r="S4758" s="112"/>
      <c r="T4758" s="156">
        <f t="shared" si="598"/>
        <v>0</v>
      </c>
      <c r="U4758" s="112"/>
      <c r="V4758" s="112"/>
    </row>
    <row r="4759" spans="1:22">
      <c r="A4759" s="112"/>
      <c r="B4759" s="212"/>
      <c r="C4759" s="213"/>
      <c r="D4759" s="156"/>
      <c r="E4759" s="112"/>
      <c r="F4759" s="156"/>
      <c r="G4759" s="161"/>
      <c r="H4759" s="156"/>
      <c r="I4759" s="155"/>
      <c r="J4759" s="121"/>
      <c r="L4759" s="112" t="str">
        <f t="shared" si="593"/>
        <v>00100000</v>
      </c>
      <c r="M4759" s="112" t="str">
        <f t="shared" si="594"/>
        <v>0010</v>
      </c>
      <c r="N4759" s="112" t="str">
        <f t="shared" si="599"/>
        <v>001</v>
      </c>
      <c r="O4759" s="112" t="str">
        <f t="shared" si="595"/>
        <v>0</v>
      </c>
      <c r="P4759" s="112">
        <f t="shared" si="596"/>
        <v>0</v>
      </c>
      <c r="Q4759" s="112" t="str">
        <f t="shared" si="597"/>
        <v>0</v>
      </c>
      <c r="R4759" s="112" t="str">
        <f t="shared" si="600"/>
        <v>000</v>
      </c>
      <c r="S4759" s="112"/>
      <c r="T4759" s="156">
        <f t="shared" si="598"/>
        <v>0</v>
      </c>
      <c r="U4759" s="112"/>
      <c r="V4759" s="112"/>
    </row>
    <row r="4760" spans="1:22">
      <c r="A4760" s="112"/>
      <c r="B4760" s="212"/>
      <c r="C4760" s="213"/>
      <c r="D4760" s="156"/>
      <c r="E4760" s="112"/>
      <c r="F4760" s="156"/>
      <c r="G4760" s="161"/>
      <c r="H4760" s="156"/>
      <c r="I4760" s="155"/>
      <c r="J4760" s="121"/>
      <c r="L4760" s="112" t="str">
        <f t="shared" si="593"/>
        <v>00100000</v>
      </c>
      <c r="M4760" s="112" t="str">
        <f t="shared" si="594"/>
        <v>0010</v>
      </c>
      <c r="N4760" s="112" t="str">
        <f t="shared" si="599"/>
        <v>001</v>
      </c>
      <c r="O4760" s="112" t="str">
        <f t="shared" si="595"/>
        <v>0</v>
      </c>
      <c r="P4760" s="112">
        <f t="shared" si="596"/>
        <v>0</v>
      </c>
      <c r="Q4760" s="112" t="str">
        <f t="shared" si="597"/>
        <v>0</v>
      </c>
      <c r="R4760" s="112" t="str">
        <f t="shared" si="600"/>
        <v>000</v>
      </c>
      <c r="S4760" s="112"/>
      <c r="T4760" s="156">
        <f t="shared" si="598"/>
        <v>0</v>
      </c>
      <c r="U4760" s="112"/>
      <c r="V4760" s="112"/>
    </row>
    <row r="4761" spans="1:22">
      <c r="A4761" s="112"/>
      <c r="B4761" s="212"/>
      <c r="C4761" s="213"/>
      <c r="D4761" s="156"/>
      <c r="E4761" s="112"/>
      <c r="F4761" s="156"/>
      <c r="G4761" s="161"/>
      <c r="H4761" s="156"/>
      <c r="I4761" s="155"/>
      <c r="J4761" s="121"/>
      <c r="L4761" s="112" t="str">
        <f t="shared" si="593"/>
        <v>00100000</v>
      </c>
      <c r="M4761" s="112" t="str">
        <f t="shared" si="594"/>
        <v>0010</v>
      </c>
      <c r="N4761" s="112" t="str">
        <f t="shared" si="599"/>
        <v>001</v>
      </c>
      <c r="O4761" s="112" t="str">
        <f t="shared" si="595"/>
        <v>0</v>
      </c>
      <c r="P4761" s="112">
        <f t="shared" si="596"/>
        <v>0</v>
      </c>
      <c r="Q4761" s="112" t="str">
        <f t="shared" si="597"/>
        <v>0</v>
      </c>
      <c r="R4761" s="112" t="str">
        <f t="shared" si="600"/>
        <v>000</v>
      </c>
      <c r="S4761" s="112"/>
      <c r="T4761" s="156">
        <f t="shared" si="598"/>
        <v>0</v>
      </c>
      <c r="U4761" s="112"/>
      <c r="V4761" s="112"/>
    </row>
    <row r="4762" spans="1:22">
      <c r="A4762" s="112"/>
      <c r="B4762" s="212"/>
      <c r="C4762" s="213"/>
      <c r="D4762" s="156"/>
      <c r="E4762" s="112"/>
      <c r="F4762" s="156"/>
      <c r="G4762" s="161"/>
      <c r="H4762" s="156"/>
      <c r="I4762" s="155"/>
      <c r="J4762" s="121"/>
      <c r="L4762" s="112" t="str">
        <f t="shared" si="593"/>
        <v>00100000</v>
      </c>
      <c r="M4762" s="112" t="str">
        <f t="shared" si="594"/>
        <v>0010</v>
      </c>
      <c r="N4762" s="112" t="str">
        <f t="shared" si="599"/>
        <v>001</v>
      </c>
      <c r="O4762" s="112" t="str">
        <f t="shared" si="595"/>
        <v>0</v>
      </c>
      <c r="P4762" s="112">
        <f t="shared" si="596"/>
        <v>0</v>
      </c>
      <c r="Q4762" s="112" t="str">
        <f t="shared" si="597"/>
        <v>0</v>
      </c>
      <c r="R4762" s="112" t="str">
        <f t="shared" si="600"/>
        <v>000</v>
      </c>
      <c r="S4762" s="112"/>
      <c r="T4762" s="156">
        <f t="shared" si="598"/>
        <v>0</v>
      </c>
      <c r="U4762" s="112"/>
      <c r="V4762" s="112"/>
    </row>
    <row r="4763" spans="1:22">
      <c r="A4763" s="112"/>
      <c r="B4763" s="212"/>
      <c r="C4763" s="213"/>
      <c r="D4763" s="156"/>
      <c r="E4763" s="112"/>
      <c r="F4763" s="156"/>
      <c r="G4763" s="161"/>
      <c r="H4763" s="156"/>
      <c r="I4763" s="155"/>
      <c r="J4763" s="121"/>
      <c r="L4763" s="112" t="str">
        <f t="shared" si="593"/>
        <v>00100000</v>
      </c>
      <c r="M4763" s="112" t="str">
        <f t="shared" si="594"/>
        <v>0010</v>
      </c>
      <c r="N4763" s="112" t="str">
        <f t="shared" si="599"/>
        <v>001</v>
      </c>
      <c r="O4763" s="112" t="str">
        <f t="shared" si="595"/>
        <v>0</v>
      </c>
      <c r="P4763" s="112">
        <f t="shared" si="596"/>
        <v>0</v>
      </c>
      <c r="Q4763" s="112" t="str">
        <f t="shared" si="597"/>
        <v>0</v>
      </c>
      <c r="R4763" s="112" t="str">
        <f t="shared" si="600"/>
        <v>000</v>
      </c>
      <c r="S4763" s="112"/>
      <c r="T4763" s="156">
        <f t="shared" si="598"/>
        <v>0</v>
      </c>
      <c r="U4763" s="112"/>
      <c r="V4763" s="112"/>
    </row>
    <row r="4764" spans="1:22">
      <c r="A4764" s="112"/>
      <c r="B4764" s="212"/>
      <c r="C4764" s="213"/>
      <c r="D4764" s="156"/>
      <c r="E4764" s="112"/>
      <c r="F4764" s="156"/>
      <c r="G4764" s="161"/>
      <c r="H4764" s="156"/>
      <c r="I4764" s="155"/>
      <c r="J4764" s="121"/>
      <c r="L4764" s="112" t="str">
        <f t="shared" si="593"/>
        <v>00100000</v>
      </c>
      <c r="M4764" s="112" t="str">
        <f t="shared" si="594"/>
        <v>0010</v>
      </c>
      <c r="N4764" s="112" t="str">
        <f t="shared" si="599"/>
        <v>001</v>
      </c>
      <c r="O4764" s="112" t="str">
        <f t="shared" si="595"/>
        <v>0</v>
      </c>
      <c r="P4764" s="112">
        <f t="shared" si="596"/>
        <v>0</v>
      </c>
      <c r="Q4764" s="112" t="str">
        <f t="shared" si="597"/>
        <v>0</v>
      </c>
      <c r="R4764" s="112" t="str">
        <f t="shared" si="600"/>
        <v>000</v>
      </c>
      <c r="S4764" s="112"/>
      <c r="T4764" s="156">
        <f t="shared" si="598"/>
        <v>0</v>
      </c>
      <c r="U4764" s="112"/>
      <c r="V4764" s="112"/>
    </row>
    <row r="4765" spans="1:22">
      <c r="A4765" s="112"/>
      <c r="B4765" s="212"/>
      <c r="C4765" s="213"/>
      <c r="D4765" s="156"/>
      <c r="E4765" s="112"/>
      <c r="F4765" s="156"/>
      <c r="G4765" s="161"/>
      <c r="H4765" s="156"/>
      <c r="I4765" s="155"/>
      <c r="J4765" s="121"/>
      <c r="L4765" s="112" t="str">
        <f t="shared" si="593"/>
        <v>00100000</v>
      </c>
      <c r="M4765" s="112" t="str">
        <f t="shared" si="594"/>
        <v>0010</v>
      </c>
      <c r="N4765" s="112" t="str">
        <f t="shared" si="599"/>
        <v>001</v>
      </c>
      <c r="O4765" s="112" t="str">
        <f t="shared" si="595"/>
        <v>0</v>
      </c>
      <c r="P4765" s="112">
        <f t="shared" si="596"/>
        <v>0</v>
      </c>
      <c r="Q4765" s="112" t="str">
        <f t="shared" si="597"/>
        <v>0</v>
      </c>
      <c r="R4765" s="112" t="str">
        <f t="shared" si="600"/>
        <v>000</v>
      </c>
      <c r="S4765" s="112"/>
      <c r="T4765" s="156">
        <f t="shared" si="598"/>
        <v>0</v>
      </c>
      <c r="U4765" s="112"/>
      <c r="V4765" s="112"/>
    </row>
    <row r="4766" spans="1:22">
      <c r="A4766" s="112"/>
      <c r="B4766" s="212"/>
      <c r="C4766" s="213"/>
      <c r="D4766" s="156"/>
      <c r="E4766" s="112"/>
      <c r="F4766" s="156"/>
      <c r="G4766" s="161"/>
      <c r="H4766" s="156"/>
      <c r="I4766" s="155"/>
      <c r="J4766" s="121"/>
      <c r="L4766" s="112" t="str">
        <f t="shared" si="593"/>
        <v>00100000</v>
      </c>
      <c r="M4766" s="112" t="str">
        <f t="shared" si="594"/>
        <v>0010</v>
      </c>
      <c r="N4766" s="112" t="str">
        <f t="shared" si="599"/>
        <v>001</v>
      </c>
      <c r="O4766" s="112" t="str">
        <f t="shared" si="595"/>
        <v>0</v>
      </c>
      <c r="P4766" s="112">
        <f t="shared" si="596"/>
        <v>0</v>
      </c>
      <c r="Q4766" s="112" t="str">
        <f t="shared" si="597"/>
        <v>0</v>
      </c>
      <c r="R4766" s="112" t="str">
        <f t="shared" si="600"/>
        <v>000</v>
      </c>
      <c r="S4766" s="112"/>
      <c r="T4766" s="156">
        <f t="shared" si="598"/>
        <v>0</v>
      </c>
      <c r="U4766" s="112"/>
      <c r="V4766" s="112"/>
    </row>
    <row r="4767" spans="1:22">
      <c r="A4767" s="112"/>
      <c r="B4767" s="212"/>
      <c r="C4767" s="213"/>
      <c r="D4767" s="156"/>
      <c r="E4767" s="112"/>
      <c r="F4767" s="156"/>
      <c r="G4767" s="161"/>
      <c r="H4767" s="156"/>
      <c r="I4767" s="155"/>
      <c r="J4767" s="121"/>
      <c r="L4767" s="112" t="str">
        <f t="shared" si="593"/>
        <v>00100000</v>
      </c>
      <c r="M4767" s="112" t="str">
        <f t="shared" si="594"/>
        <v>0010</v>
      </c>
      <c r="N4767" s="112" t="str">
        <f t="shared" si="599"/>
        <v>001</v>
      </c>
      <c r="O4767" s="112" t="str">
        <f t="shared" si="595"/>
        <v>0</v>
      </c>
      <c r="P4767" s="112">
        <f t="shared" si="596"/>
        <v>0</v>
      </c>
      <c r="Q4767" s="112" t="str">
        <f t="shared" si="597"/>
        <v>0</v>
      </c>
      <c r="R4767" s="112" t="str">
        <f t="shared" si="600"/>
        <v>000</v>
      </c>
      <c r="S4767" s="112"/>
      <c r="T4767" s="156">
        <f t="shared" si="598"/>
        <v>0</v>
      </c>
      <c r="U4767" s="112"/>
      <c r="V4767" s="112"/>
    </row>
    <row r="4768" spans="1:22">
      <c r="A4768" s="112"/>
      <c r="B4768" s="212"/>
      <c r="C4768" s="213"/>
      <c r="D4768" s="156"/>
      <c r="E4768" s="112"/>
      <c r="F4768" s="156"/>
      <c r="G4768" s="161"/>
      <c r="H4768" s="156"/>
      <c r="I4768" s="155"/>
      <c r="J4768" s="121"/>
      <c r="L4768" s="112" t="str">
        <f t="shared" si="593"/>
        <v>00100000</v>
      </c>
      <c r="M4768" s="112" t="str">
        <f t="shared" si="594"/>
        <v>0010</v>
      </c>
      <c r="N4768" s="112" t="str">
        <f t="shared" si="599"/>
        <v>001</v>
      </c>
      <c r="O4768" s="112" t="str">
        <f t="shared" si="595"/>
        <v>0</v>
      </c>
      <c r="P4768" s="112">
        <f t="shared" si="596"/>
        <v>0</v>
      </c>
      <c r="Q4768" s="112" t="str">
        <f t="shared" si="597"/>
        <v>0</v>
      </c>
      <c r="R4768" s="112" t="str">
        <f t="shared" si="600"/>
        <v>000</v>
      </c>
      <c r="S4768" s="112"/>
      <c r="T4768" s="156">
        <f t="shared" si="598"/>
        <v>0</v>
      </c>
      <c r="U4768" s="112"/>
      <c r="V4768" s="112"/>
    </row>
    <row r="4769" spans="1:22">
      <c r="A4769" s="112"/>
      <c r="B4769" s="212"/>
      <c r="C4769" s="213"/>
      <c r="D4769" s="156"/>
      <c r="E4769" s="112"/>
      <c r="F4769" s="156"/>
      <c r="G4769" s="161"/>
      <c r="H4769" s="156"/>
      <c r="I4769" s="155"/>
      <c r="J4769" s="121"/>
      <c r="L4769" s="112" t="str">
        <f t="shared" si="593"/>
        <v>00100000</v>
      </c>
      <c r="M4769" s="112" t="str">
        <f t="shared" si="594"/>
        <v>0010</v>
      </c>
      <c r="N4769" s="112" t="str">
        <f t="shared" si="599"/>
        <v>001</v>
      </c>
      <c r="O4769" s="112" t="str">
        <f t="shared" si="595"/>
        <v>0</v>
      </c>
      <c r="P4769" s="112">
        <f t="shared" si="596"/>
        <v>0</v>
      </c>
      <c r="Q4769" s="112" t="str">
        <f t="shared" si="597"/>
        <v>0</v>
      </c>
      <c r="R4769" s="112" t="str">
        <f t="shared" si="600"/>
        <v>000</v>
      </c>
      <c r="S4769" s="112"/>
      <c r="T4769" s="156">
        <f t="shared" si="598"/>
        <v>0</v>
      </c>
      <c r="U4769" s="112"/>
      <c r="V4769" s="112"/>
    </row>
    <row r="4770" spans="1:22">
      <c r="A4770" s="112"/>
      <c r="B4770" s="212"/>
      <c r="C4770" s="213"/>
      <c r="D4770" s="156"/>
      <c r="E4770" s="112"/>
      <c r="F4770" s="156"/>
      <c r="G4770" s="161"/>
      <c r="H4770" s="156"/>
      <c r="I4770" s="155"/>
      <c r="J4770" s="121"/>
      <c r="L4770" s="112" t="str">
        <f t="shared" si="593"/>
        <v>00100000</v>
      </c>
      <c r="M4770" s="112" t="str">
        <f t="shared" si="594"/>
        <v>0010</v>
      </c>
      <c r="N4770" s="112" t="str">
        <f t="shared" si="599"/>
        <v>001</v>
      </c>
      <c r="O4770" s="112" t="str">
        <f t="shared" si="595"/>
        <v>0</v>
      </c>
      <c r="P4770" s="112">
        <f t="shared" si="596"/>
        <v>0</v>
      </c>
      <c r="Q4770" s="112" t="str">
        <f t="shared" si="597"/>
        <v>0</v>
      </c>
      <c r="R4770" s="112" t="str">
        <f t="shared" si="600"/>
        <v>000</v>
      </c>
      <c r="S4770" s="112"/>
      <c r="T4770" s="156">
        <f t="shared" si="598"/>
        <v>0</v>
      </c>
      <c r="U4770" s="112"/>
      <c r="V4770" s="112"/>
    </row>
    <row r="4771" spans="1:22">
      <c r="A4771" s="112"/>
      <c r="B4771" s="212"/>
      <c r="C4771" s="213"/>
      <c r="D4771" s="156"/>
      <c r="E4771" s="112"/>
      <c r="F4771" s="156"/>
      <c r="G4771" s="161"/>
      <c r="H4771" s="156"/>
      <c r="I4771" s="155"/>
      <c r="J4771" s="121"/>
      <c r="L4771" s="112" t="str">
        <f t="shared" si="593"/>
        <v>00100000</v>
      </c>
      <c r="M4771" s="112" t="str">
        <f t="shared" si="594"/>
        <v>0010</v>
      </c>
      <c r="N4771" s="112" t="str">
        <f t="shared" si="599"/>
        <v>001</v>
      </c>
      <c r="O4771" s="112" t="str">
        <f t="shared" si="595"/>
        <v>0</v>
      </c>
      <c r="P4771" s="112">
        <f t="shared" si="596"/>
        <v>0</v>
      </c>
      <c r="Q4771" s="112" t="str">
        <f t="shared" si="597"/>
        <v>0</v>
      </c>
      <c r="R4771" s="112" t="str">
        <f t="shared" si="600"/>
        <v>000</v>
      </c>
      <c r="S4771" s="112"/>
      <c r="T4771" s="156">
        <f t="shared" si="598"/>
        <v>0</v>
      </c>
      <c r="U4771" s="112"/>
      <c r="V4771" s="112"/>
    </row>
    <row r="4772" spans="1:22">
      <c r="A4772" s="112"/>
      <c r="B4772" s="212"/>
      <c r="C4772" s="213"/>
      <c r="D4772" s="156"/>
      <c r="E4772" s="112"/>
      <c r="F4772" s="156"/>
      <c r="G4772" s="161"/>
      <c r="H4772" s="156"/>
      <c r="I4772" s="155"/>
      <c r="J4772" s="121"/>
      <c r="L4772" s="112" t="str">
        <f t="shared" si="593"/>
        <v>00100000</v>
      </c>
      <c r="M4772" s="112" t="str">
        <f t="shared" si="594"/>
        <v>0010</v>
      </c>
      <c r="N4772" s="112" t="str">
        <f t="shared" si="599"/>
        <v>001</v>
      </c>
      <c r="O4772" s="112" t="str">
        <f t="shared" si="595"/>
        <v>0</v>
      </c>
      <c r="P4772" s="112">
        <f t="shared" si="596"/>
        <v>0</v>
      </c>
      <c r="Q4772" s="112" t="str">
        <f t="shared" si="597"/>
        <v>0</v>
      </c>
      <c r="R4772" s="112" t="str">
        <f t="shared" si="600"/>
        <v>000</v>
      </c>
      <c r="S4772" s="112"/>
      <c r="T4772" s="156">
        <f t="shared" si="598"/>
        <v>0</v>
      </c>
      <c r="U4772" s="112"/>
      <c r="V4772" s="112"/>
    </row>
    <row r="4773" spans="1:22">
      <c r="A4773" s="112"/>
      <c r="B4773" s="212"/>
      <c r="C4773" s="213"/>
      <c r="D4773" s="156"/>
      <c r="E4773" s="112"/>
      <c r="F4773" s="156"/>
      <c r="G4773" s="161"/>
      <c r="H4773" s="156"/>
      <c r="I4773" s="155"/>
      <c r="J4773" s="121"/>
      <c r="L4773" s="112" t="str">
        <f t="shared" si="593"/>
        <v>00100000</v>
      </c>
      <c r="M4773" s="112" t="str">
        <f t="shared" si="594"/>
        <v>0010</v>
      </c>
      <c r="N4773" s="112" t="str">
        <f t="shared" si="599"/>
        <v>001</v>
      </c>
      <c r="O4773" s="112" t="str">
        <f t="shared" si="595"/>
        <v>0</v>
      </c>
      <c r="P4773" s="112">
        <f t="shared" si="596"/>
        <v>0</v>
      </c>
      <c r="Q4773" s="112" t="str">
        <f t="shared" si="597"/>
        <v>0</v>
      </c>
      <c r="R4773" s="112" t="str">
        <f t="shared" si="600"/>
        <v>000</v>
      </c>
      <c r="S4773" s="112"/>
      <c r="T4773" s="156">
        <f t="shared" si="598"/>
        <v>0</v>
      </c>
      <c r="U4773" s="112"/>
      <c r="V4773" s="112"/>
    </row>
    <row r="4774" spans="1:22">
      <c r="A4774" s="112"/>
      <c r="B4774" s="212"/>
      <c r="C4774" s="213"/>
      <c r="D4774" s="156"/>
      <c r="E4774" s="112"/>
      <c r="F4774" s="156"/>
      <c r="G4774" s="161"/>
      <c r="H4774" s="156"/>
      <c r="I4774" s="155"/>
      <c r="J4774" s="121"/>
      <c r="L4774" s="112" t="str">
        <f t="shared" si="593"/>
        <v>00100000</v>
      </c>
      <c r="M4774" s="112" t="str">
        <f t="shared" si="594"/>
        <v>0010</v>
      </c>
      <c r="N4774" s="112" t="str">
        <f t="shared" si="599"/>
        <v>001</v>
      </c>
      <c r="O4774" s="112" t="str">
        <f t="shared" si="595"/>
        <v>0</v>
      </c>
      <c r="P4774" s="112">
        <f t="shared" si="596"/>
        <v>0</v>
      </c>
      <c r="Q4774" s="112" t="str">
        <f t="shared" si="597"/>
        <v>0</v>
      </c>
      <c r="R4774" s="112" t="str">
        <f t="shared" si="600"/>
        <v>000</v>
      </c>
      <c r="S4774" s="112"/>
      <c r="T4774" s="156">
        <f t="shared" si="598"/>
        <v>0</v>
      </c>
      <c r="U4774" s="112"/>
      <c r="V4774" s="112"/>
    </row>
    <row r="4775" spans="1:22">
      <c r="A4775" s="112"/>
      <c r="B4775" s="212"/>
      <c r="C4775" s="213"/>
      <c r="D4775" s="156"/>
      <c r="E4775" s="112"/>
      <c r="F4775" s="156"/>
      <c r="G4775" s="161"/>
      <c r="H4775" s="156"/>
      <c r="I4775" s="155"/>
      <c r="J4775" s="121"/>
      <c r="L4775" s="112" t="str">
        <f t="shared" si="593"/>
        <v>00100000</v>
      </c>
      <c r="M4775" s="112" t="str">
        <f t="shared" si="594"/>
        <v>0010</v>
      </c>
      <c r="N4775" s="112" t="str">
        <f t="shared" si="599"/>
        <v>001</v>
      </c>
      <c r="O4775" s="112" t="str">
        <f t="shared" si="595"/>
        <v>0</v>
      </c>
      <c r="P4775" s="112">
        <f t="shared" si="596"/>
        <v>0</v>
      </c>
      <c r="Q4775" s="112" t="str">
        <f t="shared" si="597"/>
        <v>0</v>
      </c>
      <c r="R4775" s="112" t="str">
        <f t="shared" si="600"/>
        <v>000</v>
      </c>
      <c r="S4775" s="112"/>
      <c r="T4775" s="156">
        <f t="shared" si="598"/>
        <v>0</v>
      </c>
      <c r="U4775" s="112"/>
      <c r="V4775" s="112"/>
    </row>
    <row r="4776" spans="1:22">
      <c r="A4776" s="112"/>
      <c r="B4776" s="212"/>
      <c r="C4776" s="213"/>
      <c r="D4776" s="156"/>
      <c r="E4776" s="112"/>
      <c r="F4776" s="156"/>
      <c r="G4776" s="161"/>
      <c r="H4776" s="156"/>
      <c r="I4776" s="155"/>
      <c r="J4776" s="121"/>
      <c r="L4776" s="112" t="str">
        <f t="shared" si="593"/>
        <v>00100000</v>
      </c>
      <c r="M4776" s="112" t="str">
        <f t="shared" si="594"/>
        <v>0010</v>
      </c>
      <c r="N4776" s="112" t="str">
        <f t="shared" si="599"/>
        <v>001</v>
      </c>
      <c r="O4776" s="112" t="str">
        <f t="shared" si="595"/>
        <v>0</v>
      </c>
      <c r="P4776" s="112">
        <f t="shared" si="596"/>
        <v>0</v>
      </c>
      <c r="Q4776" s="112" t="str">
        <f t="shared" si="597"/>
        <v>0</v>
      </c>
      <c r="R4776" s="112" t="str">
        <f t="shared" si="600"/>
        <v>000</v>
      </c>
      <c r="S4776" s="112"/>
      <c r="T4776" s="156">
        <f t="shared" si="598"/>
        <v>0</v>
      </c>
      <c r="U4776" s="112"/>
      <c r="V4776" s="112"/>
    </row>
    <row r="4777" spans="1:22">
      <c r="A4777" s="112"/>
      <c r="B4777" s="212"/>
      <c r="C4777" s="213"/>
      <c r="D4777" s="156"/>
      <c r="E4777" s="112"/>
      <c r="F4777" s="156"/>
      <c r="G4777" s="161"/>
      <c r="H4777" s="156"/>
      <c r="I4777" s="155"/>
      <c r="J4777" s="121"/>
      <c r="L4777" s="112" t="str">
        <f t="shared" si="593"/>
        <v>00100000</v>
      </c>
      <c r="M4777" s="112" t="str">
        <f t="shared" si="594"/>
        <v>0010</v>
      </c>
      <c r="N4777" s="112" t="str">
        <f t="shared" si="599"/>
        <v>001</v>
      </c>
      <c r="O4777" s="112" t="str">
        <f t="shared" si="595"/>
        <v>0</v>
      </c>
      <c r="P4777" s="112">
        <f t="shared" si="596"/>
        <v>0</v>
      </c>
      <c r="Q4777" s="112" t="str">
        <f t="shared" si="597"/>
        <v>0</v>
      </c>
      <c r="R4777" s="112" t="str">
        <f t="shared" si="600"/>
        <v>000</v>
      </c>
      <c r="S4777" s="112"/>
      <c r="T4777" s="156">
        <f t="shared" si="598"/>
        <v>0</v>
      </c>
      <c r="U4777" s="112"/>
      <c r="V4777" s="112"/>
    </row>
    <row r="4778" spans="1:22">
      <c r="A4778" s="112"/>
      <c r="B4778" s="212"/>
      <c r="C4778" s="213"/>
      <c r="D4778" s="156"/>
      <c r="E4778" s="112"/>
      <c r="F4778" s="156"/>
      <c r="G4778" s="161"/>
      <c r="H4778" s="156"/>
      <c r="I4778" s="155"/>
      <c r="J4778" s="121"/>
      <c r="L4778" s="112" t="str">
        <f t="shared" si="593"/>
        <v>00100000</v>
      </c>
      <c r="M4778" s="112" t="str">
        <f t="shared" si="594"/>
        <v>0010</v>
      </c>
      <c r="N4778" s="112" t="str">
        <f t="shared" si="599"/>
        <v>001</v>
      </c>
      <c r="O4778" s="112" t="str">
        <f t="shared" si="595"/>
        <v>0</v>
      </c>
      <c r="P4778" s="112">
        <f t="shared" si="596"/>
        <v>0</v>
      </c>
      <c r="Q4778" s="112" t="str">
        <f t="shared" si="597"/>
        <v>0</v>
      </c>
      <c r="R4778" s="112" t="str">
        <f t="shared" si="600"/>
        <v>000</v>
      </c>
      <c r="S4778" s="112"/>
      <c r="T4778" s="156">
        <f t="shared" si="598"/>
        <v>0</v>
      </c>
      <c r="U4778" s="112"/>
      <c r="V4778" s="112"/>
    </row>
    <row r="4779" spans="1:22">
      <c r="A4779" s="112"/>
      <c r="B4779" s="212"/>
      <c r="C4779" s="213"/>
      <c r="D4779" s="156"/>
      <c r="E4779" s="112"/>
      <c r="F4779" s="156"/>
      <c r="G4779" s="161"/>
      <c r="H4779" s="156"/>
      <c r="I4779" s="155"/>
      <c r="J4779" s="121"/>
      <c r="L4779" s="112" t="str">
        <f t="shared" si="593"/>
        <v>00100000</v>
      </c>
      <c r="M4779" s="112" t="str">
        <f t="shared" si="594"/>
        <v>0010</v>
      </c>
      <c r="N4779" s="112" t="str">
        <f t="shared" si="599"/>
        <v>001</v>
      </c>
      <c r="O4779" s="112" t="str">
        <f t="shared" si="595"/>
        <v>0</v>
      </c>
      <c r="P4779" s="112">
        <f t="shared" si="596"/>
        <v>0</v>
      </c>
      <c r="Q4779" s="112" t="str">
        <f t="shared" si="597"/>
        <v>0</v>
      </c>
      <c r="R4779" s="112" t="str">
        <f t="shared" si="600"/>
        <v>000</v>
      </c>
      <c r="S4779" s="112"/>
      <c r="T4779" s="156">
        <f t="shared" si="598"/>
        <v>0</v>
      </c>
      <c r="U4779" s="112"/>
      <c r="V4779" s="112"/>
    </row>
    <row r="4780" spans="1:22">
      <c r="A4780" s="112"/>
      <c r="B4780" s="212"/>
      <c r="C4780" s="213"/>
      <c r="D4780" s="156"/>
      <c r="E4780" s="112"/>
      <c r="F4780" s="156"/>
      <c r="G4780" s="161"/>
      <c r="H4780" s="156"/>
      <c r="I4780" s="155"/>
      <c r="J4780" s="121"/>
      <c r="L4780" s="112" t="str">
        <f t="shared" si="593"/>
        <v>00100000</v>
      </c>
      <c r="M4780" s="112" t="str">
        <f t="shared" si="594"/>
        <v>0010</v>
      </c>
      <c r="N4780" s="112" t="str">
        <f t="shared" si="599"/>
        <v>001</v>
      </c>
      <c r="O4780" s="112" t="str">
        <f t="shared" si="595"/>
        <v>0</v>
      </c>
      <c r="P4780" s="112">
        <f t="shared" si="596"/>
        <v>0</v>
      </c>
      <c r="Q4780" s="112" t="str">
        <f t="shared" si="597"/>
        <v>0</v>
      </c>
      <c r="R4780" s="112" t="str">
        <f t="shared" si="600"/>
        <v>000</v>
      </c>
      <c r="S4780" s="112"/>
      <c r="T4780" s="156">
        <f t="shared" si="598"/>
        <v>0</v>
      </c>
      <c r="U4780" s="112"/>
      <c r="V4780" s="112"/>
    </row>
    <row r="4781" spans="1:22">
      <c r="A4781" s="112"/>
      <c r="B4781" s="212"/>
      <c r="C4781" s="213"/>
      <c r="D4781" s="156"/>
      <c r="E4781" s="112"/>
      <c r="F4781" s="156"/>
      <c r="G4781" s="161"/>
      <c r="H4781" s="156"/>
      <c r="I4781" s="155"/>
      <c r="J4781" s="121"/>
      <c r="L4781" s="112" t="str">
        <f t="shared" si="593"/>
        <v>00100000</v>
      </c>
      <c r="M4781" s="112" t="str">
        <f t="shared" si="594"/>
        <v>0010</v>
      </c>
      <c r="N4781" s="112" t="str">
        <f t="shared" si="599"/>
        <v>001</v>
      </c>
      <c r="O4781" s="112" t="str">
        <f t="shared" si="595"/>
        <v>0</v>
      </c>
      <c r="P4781" s="112">
        <f t="shared" si="596"/>
        <v>0</v>
      </c>
      <c r="Q4781" s="112" t="str">
        <f t="shared" si="597"/>
        <v>0</v>
      </c>
      <c r="R4781" s="112" t="str">
        <f t="shared" si="600"/>
        <v>000</v>
      </c>
      <c r="S4781" s="112"/>
      <c r="T4781" s="156">
        <f t="shared" si="598"/>
        <v>0</v>
      </c>
      <c r="U4781" s="112"/>
      <c r="V4781" s="112"/>
    </row>
    <row r="4782" spans="1:22">
      <c r="A4782" s="112"/>
      <c r="B4782" s="212"/>
      <c r="C4782" s="213"/>
      <c r="D4782" s="156"/>
      <c r="E4782" s="112"/>
      <c r="F4782" s="156"/>
      <c r="G4782" s="161"/>
      <c r="H4782" s="156"/>
      <c r="I4782" s="155"/>
      <c r="J4782" s="121"/>
      <c r="L4782" s="112" t="str">
        <f t="shared" si="593"/>
        <v>00100000</v>
      </c>
      <c r="M4782" s="112" t="str">
        <f t="shared" si="594"/>
        <v>0010</v>
      </c>
      <c r="N4782" s="112" t="str">
        <f t="shared" si="599"/>
        <v>001</v>
      </c>
      <c r="O4782" s="112" t="str">
        <f t="shared" si="595"/>
        <v>0</v>
      </c>
      <c r="P4782" s="112">
        <f t="shared" si="596"/>
        <v>0</v>
      </c>
      <c r="Q4782" s="112" t="str">
        <f t="shared" si="597"/>
        <v>0</v>
      </c>
      <c r="R4782" s="112" t="str">
        <f t="shared" si="600"/>
        <v>000</v>
      </c>
      <c r="S4782" s="112"/>
      <c r="T4782" s="156">
        <f t="shared" si="598"/>
        <v>0</v>
      </c>
      <c r="U4782" s="112"/>
      <c r="V4782" s="112"/>
    </row>
    <row r="4783" spans="1:22">
      <c r="A4783" s="112"/>
      <c r="B4783" s="212"/>
      <c r="C4783" s="213"/>
      <c r="D4783" s="156"/>
      <c r="E4783" s="112"/>
      <c r="F4783" s="156"/>
      <c r="G4783" s="161"/>
      <c r="H4783" s="156"/>
      <c r="I4783" s="155"/>
      <c r="J4783" s="121"/>
      <c r="L4783" s="112" t="str">
        <f t="shared" si="593"/>
        <v>00100000</v>
      </c>
      <c r="M4783" s="112" t="str">
        <f t="shared" si="594"/>
        <v>0010</v>
      </c>
      <c r="N4783" s="112" t="str">
        <f t="shared" si="599"/>
        <v>001</v>
      </c>
      <c r="O4783" s="112" t="str">
        <f t="shared" si="595"/>
        <v>0</v>
      </c>
      <c r="P4783" s="112">
        <f t="shared" si="596"/>
        <v>0</v>
      </c>
      <c r="Q4783" s="112" t="str">
        <f t="shared" si="597"/>
        <v>0</v>
      </c>
      <c r="R4783" s="112" t="str">
        <f t="shared" si="600"/>
        <v>000</v>
      </c>
      <c r="S4783" s="112"/>
      <c r="T4783" s="156">
        <f t="shared" si="598"/>
        <v>0</v>
      </c>
      <c r="U4783" s="112"/>
      <c r="V4783" s="112"/>
    </row>
    <row r="4784" spans="1:22">
      <c r="A4784" s="112"/>
      <c r="B4784" s="212"/>
      <c r="C4784" s="213"/>
      <c r="D4784" s="156"/>
      <c r="E4784" s="112"/>
      <c r="F4784" s="156"/>
      <c r="G4784" s="161"/>
      <c r="H4784" s="156"/>
      <c r="I4784" s="155"/>
      <c r="J4784" s="121"/>
      <c r="L4784" s="112" t="str">
        <f t="shared" si="593"/>
        <v>00100000</v>
      </c>
      <c r="M4784" s="112" t="str">
        <f t="shared" si="594"/>
        <v>0010</v>
      </c>
      <c r="N4784" s="112" t="str">
        <f t="shared" si="599"/>
        <v>001</v>
      </c>
      <c r="O4784" s="112" t="str">
        <f t="shared" si="595"/>
        <v>0</v>
      </c>
      <c r="P4784" s="112">
        <f t="shared" si="596"/>
        <v>0</v>
      </c>
      <c r="Q4784" s="112" t="str">
        <f t="shared" si="597"/>
        <v>0</v>
      </c>
      <c r="R4784" s="112" t="str">
        <f t="shared" si="600"/>
        <v>000</v>
      </c>
      <c r="S4784" s="112"/>
      <c r="T4784" s="156">
        <f t="shared" si="598"/>
        <v>0</v>
      </c>
      <c r="U4784" s="112"/>
      <c r="V4784" s="112"/>
    </row>
    <row r="4785" spans="1:22">
      <c r="A4785" s="112"/>
      <c r="B4785" s="212"/>
      <c r="C4785" s="213"/>
      <c r="D4785" s="156"/>
      <c r="E4785" s="112"/>
      <c r="F4785" s="156"/>
      <c r="G4785" s="161"/>
      <c r="H4785" s="156"/>
      <c r="I4785" s="155"/>
      <c r="J4785" s="121"/>
      <c r="L4785" s="112" t="str">
        <f t="shared" si="593"/>
        <v>00100000</v>
      </c>
      <c r="M4785" s="112" t="str">
        <f t="shared" si="594"/>
        <v>0010</v>
      </c>
      <c r="N4785" s="112" t="str">
        <f t="shared" si="599"/>
        <v>001</v>
      </c>
      <c r="O4785" s="112" t="str">
        <f t="shared" si="595"/>
        <v>0</v>
      </c>
      <c r="P4785" s="112">
        <f t="shared" si="596"/>
        <v>0</v>
      </c>
      <c r="Q4785" s="112" t="str">
        <f t="shared" si="597"/>
        <v>0</v>
      </c>
      <c r="R4785" s="112" t="str">
        <f t="shared" si="600"/>
        <v>000</v>
      </c>
      <c r="S4785" s="112"/>
      <c r="T4785" s="156">
        <f t="shared" si="598"/>
        <v>0</v>
      </c>
      <c r="U4785" s="112"/>
      <c r="V4785" s="112"/>
    </row>
    <row r="4786" spans="1:22">
      <c r="A4786" s="112"/>
      <c r="B4786" s="212"/>
      <c r="C4786" s="213"/>
      <c r="D4786" s="156"/>
      <c r="E4786" s="112"/>
      <c r="F4786" s="156"/>
      <c r="G4786" s="161"/>
      <c r="H4786" s="156"/>
      <c r="I4786" s="155"/>
      <c r="J4786" s="121"/>
      <c r="L4786" s="112" t="str">
        <f t="shared" si="593"/>
        <v>00100000</v>
      </c>
      <c r="M4786" s="112" t="str">
        <f t="shared" si="594"/>
        <v>0010</v>
      </c>
      <c r="N4786" s="112" t="str">
        <f t="shared" si="599"/>
        <v>001</v>
      </c>
      <c r="O4786" s="112" t="str">
        <f t="shared" si="595"/>
        <v>0</v>
      </c>
      <c r="P4786" s="112">
        <f t="shared" si="596"/>
        <v>0</v>
      </c>
      <c r="Q4786" s="112" t="str">
        <f t="shared" si="597"/>
        <v>0</v>
      </c>
      <c r="R4786" s="112" t="str">
        <f t="shared" si="600"/>
        <v>000</v>
      </c>
      <c r="S4786" s="112"/>
      <c r="T4786" s="156">
        <f t="shared" si="598"/>
        <v>0</v>
      </c>
      <c r="U4786" s="112"/>
      <c r="V4786" s="112"/>
    </row>
    <row r="4787" spans="1:22">
      <c r="A4787" s="112"/>
      <c r="B4787" s="212"/>
      <c r="C4787" s="213"/>
      <c r="D4787" s="156"/>
      <c r="E4787" s="112"/>
      <c r="F4787" s="156"/>
      <c r="G4787" s="161"/>
      <c r="H4787" s="156"/>
      <c r="I4787" s="155"/>
      <c r="J4787" s="121"/>
      <c r="L4787" s="112" t="str">
        <f t="shared" si="593"/>
        <v>00100000</v>
      </c>
      <c r="M4787" s="112" t="str">
        <f t="shared" si="594"/>
        <v>0010</v>
      </c>
      <c r="N4787" s="112" t="str">
        <f t="shared" si="599"/>
        <v>001</v>
      </c>
      <c r="O4787" s="112" t="str">
        <f t="shared" si="595"/>
        <v>0</v>
      </c>
      <c r="P4787" s="112">
        <f t="shared" si="596"/>
        <v>0</v>
      </c>
      <c r="Q4787" s="112" t="str">
        <f t="shared" si="597"/>
        <v>0</v>
      </c>
      <c r="R4787" s="112" t="str">
        <f t="shared" si="600"/>
        <v>000</v>
      </c>
      <c r="S4787" s="112"/>
      <c r="T4787" s="156">
        <f t="shared" si="598"/>
        <v>0</v>
      </c>
      <c r="U4787" s="112"/>
      <c r="V4787" s="112"/>
    </row>
    <row r="4788" spans="1:22">
      <c r="A4788" s="112"/>
      <c r="B4788" s="212"/>
      <c r="C4788" s="213"/>
      <c r="D4788" s="156"/>
      <c r="E4788" s="112"/>
      <c r="F4788" s="156"/>
      <c r="G4788" s="161"/>
      <c r="H4788" s="156"/>
      <c r="I4788" s="155"/>
      <c r="J4788" s="121"/>
      <c r="L4788" s="112" t="str">
        <f t="shared" si="593"/>
        <v>00100000</v>
      </c>
      <c r="M4788" s="112" t="str">
        <f t="shared" si="594"/>
        <v>0010</v>
      </c>
      <c r="N4788" s="112" t="str">
        <f t="shared" si="599"/>
        <v>001</v>
      </c>
      <c r="O4788" s="112" t="str">
        <f t="shared" si="595"/>
        <v>0</v>
      </c>
      <c r="P4788" s="112">
        <f t="shared" si="596"/>
        <v>0</v>
      </c>
      <c r="Q4788" s="112" t="str">
        <f t="shared" si="597"/>
        <v>0</v>
      </c>
      <c r="R4788" s="112" t="str">
        <f t="shared" si="600"/>
        <v>000</v>
      </c>
      <c r="S4788" s="112"/>
      <c r="T4788" s="156">
        <f t="shared" si="598"/>
        <v>0</v>
      </c>
      <c r="U4788" s="112"/>
      <c r="V4788" s="112"/>
    </row>
    <row r="4789" spans="1:22">
      <c r="A4789" s="112"/>
      <c r="B4789" s="212"/>
      <c r="C4789" s="213"/>
      <c r="D4789" s="156"/>
      <c r="E4789" s="112"/>
      <c r="F4789" s="156"/>
      <c r="G4789" s="161"/>
      <c r="H4789" s="156"/>
      <c r="I4789" s="155"/>
      <c r="J4789" s="121"/>
      <c r="L4789" s="112" t="str">
        <f t="shared" si="593"/>
        <v>00100000</v>
      </c>
      <c r="M4789" s="112" t="str">
        <f t="shared" si="594"/>
        <v>0010</v>
      </c>
      <c r="N4789" s="112" t="str">
        <f t="shared" si="599"/>
        <v>001</v>
      </c>
      <c r="O4789" s="112" t="str">
        <f t="shared" si="595"/>
        <v>0</v>
      </c>
      <c r="P4789" s="112">
        <f t="shared" si="596"/>
        <v>0</v>
      </c>
      <c r="Q4789" s="112" t="str">
        <f t="shared" si="597"/>
        <v>0</v>
      </c>
      <c r="R4789" s="112" t="str">
        <f t="shared" si="600"/>
        <v>000</v>
      </c>
      <c r="S4789" s="112"/>
      <c r="T4789" s="156">
        <f t="shared" si="598"/>
        <v>0</v>
      </c>
      <c r="U4789" s="112"/>
      <c r="V4789" s="112"/>
    </row>
    <row r="4790" spans="1:22">
      <c r="A4790" s="112"/>
      <c r="B4790" s="212"/>
      <c r="C4790" s="213"/>
      <c r="D4790" s="156"/>
      <c r="E4790" s="112"/>
      <c r="F4790" s="156"/>
      <c r="G4790" s="161"/>
      <c r="H4790" s="156"/>
      <c r="I4790" s="155"/>
      <c r="J4790" s="121"/>
      <c r="L4790" s="112" t="str">
        <f t="shared" si="593"/>
        <v>00100000</v>
      </c>
      <c r="M4790" s="112" t="str">
        <f t="shared" si="594"/>
        <v>0010</v>
      </c>
      <c r="N4790" s="112" t="str">
        <f t="shared" si="599"/>
        <v>001</v>
      </c>
      <c r="O4790" s="112" t="str">
        <f t="shared" si="595"/>
        <v>0</v>
      </c>
      <c r="P4790" s="112">
        <f t="shared" si="596"/>
        <v>0</v>
      </c>
      <c r="Q4790" s="112" t="str">
        <f t="shared" si="597"/>
        <v>0</v>
      </c>
      <c r="R4790" s="112" t="str">
        <f t="shared" si="600"/>
        <v>000</v>
      </c>
      <c r="S4790" s="112"/>
      <c r="T4790" s="156">
        <f t="shared" si="598"/>
        <v>0</v>
      </c>
      <c r="U4790" s="112"/>
      <c r="V4790" s="112"/>
    </row>
    <row r="4791" spans="1:22">
      <c r="A4791" s="112"/>
      <c r="B4791" s="212"/>
      <c r="C4791" s="213"/>
      <c r="D4791" s="156"/>
      <c r="E4791" s="112"/>
      <c r="F4791" s="156"/>
      <c r="G4791" s="161"/>
      <c r="H4791" s="156"/>
      <c r="I4791" s="155"/>
      <c r="J4791" s="121"/>
      <c r="L4791" s="112" t="str">
        <f t="shared" si="593"/>
        <v>00100000</v>
      </c>
      <c r="M4791" s="112" t="str">
        <f t="shared" si="594"/>
        <v>0010</v>
      </c>
      <c r="N4791" s="112" t="str">
        <f t="shared" si="599"/>
        <v>001</v>
      </c>
      <c r="O4791" s="112" t="str">
        <f t="shared" si="595"/>
        <v>0</v>
      </c>
      <c r="P4791" s="112">
        <f t="shared" si="596"/>
        <v>0</v>
      </c>
      <c r="Q4791" s="112" t="str">
        <f t="shared" si="597"/>
        <v>0</v>
      </c>
      <c r="R4791" s="112" t="str">
        <f t="shared" si="600"/>
        <v>000</v>
      </c>
      <c r="S4791" s="112"/>
      <c r="T4791" s="156">
        <f t="shared" si="598"/>
        <v>0</v>
      </c>
      <c r="U4791" s="112"/>
      <c r="V4791" s="112"/>
    </row>
    <row r="4792" spans="1:22">
      <c r="A4792" s="112"/>
      <c r="B4792" s="212"/>
      <c r="C4792" s="213"/>
      <c r="D4792" s="156"/>
      <c r="E4792" s="112"/>
      <c r="F4792" s="156"/>
      <c r="G4792" s="161"/>
      <c r="H4792" s="156"/>
      <c r="I4792" s="155"/>
      <c r="J4792" s="121"/>
      <c r="L4792" s="112" t="str">
        <f t="shared" si="593"/>
        <v>00100000</v>
      </c>
      <c r="M4792" s="112" t="str">
        <f t="shared" si="594"/>
        <v>0010</v>
      </c>
      <c r="N4792" s="112" t="str">
        <f t="shared" si="599"/>
        <v>001</v>
      </c>
      <c r="O4792" s="112" t="str">
        <f t="shared" si="595"/>
        <v>0</v>
      </c>
      <c r="P4792" s="112">
        <f t="shared" si="596"/>
        <v>0</v>
      </c>
      <c r="Q4792" s="112" t="str">
        <f t="shared" si="597"/>
        <v>0</v>
      </c>
      <c r="R4792" s="112" t="str">
        <f t="shared" si="600"/>
        <v>000</v>
      </c>
      <c r="S4792" s="112"/>
      <c r="T4792" s="156">
        <f t="shared" si="598"/>
        <v>0</v>
      </c>
      <c r="U4792" s="112"/>
      <c r="V4792" s="112"/>
    </row>
    <row r="4793" spans="1:22">
      <c r="A4793" s="112"/>
      <c r="B4793" s="212"/>
      <c r="C4793" s="213"/>
      <c r="D4793" s="156"/>
      <c r="E4793" s="112"/>
      <c r="F4793" s="156"/>
      <c r="G4793" s="161"/>
      <c r="H4793" s="156"/>
      <c r="I4793" s="155"/>
      <c r="J4793" s="121"/>
      <c r="L4793" s="112" t="str">
        <f t="shared" si="593"/>
        <v>00100000</v>
      </c>
      <c r="M4793" s="112" t="str">
        <f t="shared" si="594"/>
        <v>0010</v>
      </c>
      <c r="N4793" s="112" t="str">
        <f t="shared" si="599"/>
        <v>001</v>
      </c>
      <c r="O4793" s="112" t="str">
        <f t="shared" si="595"/>
        <v>0</v>
      </c>
      <c r="P4793" s="112">
        <f t="shared" si="596"/>
        <v>0</v>
      </c>
      <c r="Q4793" s="112" t="str">
        <f t="shared" si="597"/>
        <v>0</v>
      </c>
      <c r="R4793" s="112" t="str">
        <f t="shared" si="600"/>
        <v>000</v>
      </c>
      <c r="S4793" s="112"/>
      <c r="T4793" s="156">
        <f t="shared" si="598"/>
        <v>0</v>
      </c>
      <c r="U4793" s="112"/>
      <c r="V4793" s="112"/>
    </row>
    <row r="4794" spans="1:22">
      <c r="A4794" s="112"/>
      <c r="B4794" s="212"/>
      <c r="C4794" s="213"/>
      <c r="D4794" s="156"/>
      <c r="E4794" s="112"/>
      <c r="F4794" s="156"/>
      <c r="G4794" s="161"/>
      <c r="H4794" s="156"/>
      <c r="I4794" s="155"/>
      <c r="J4794" s="121"/>
      <c r="L4794" s="112" t="str">
        <f t="shared" si="593"/>
        <v>00100000</v>
      </c>
      <c r="M4794" s="112" t="str">
        <f t="shared" si="594"/>
        <v>0010</v>
      </c>
      <c r="N4794" s="112" t="str">
        <f t="shared" si="599"/>
        <v>001</v>
      </c>
      <c r="O4794" s="112" t="str">
        <f t="shared" si="595"/>
        <v>0</v>
      </c>
      <c r="P4794" s="112">
        <f t="shared" si="596"/>
        <v>0</v>
      </c>
      <c r="Q4794" s="112" t="str">
        <f t="shared" si="597"/>
        <v>0</v>
      </c>
      <c r="R4794" s="112" t="str">
        <f t="shared" si="600"/>
        <v>000</v>
      </c>
      <c r="S4794" s="112"/>
      <c r="T4794" s="156">
        <f t="shared" si="598"/>
        <v>0</v>
      </c>
      <c r="U4794" s="112"/>
      <c r="V4794" s="112"/>
    </row>
    <row r="4795" spans="1:22">
      <c r="A4795" s="112"/>
      <c r="B4795" s="212"/>
      <c r="C4795" s="213"/>
      <c r="D4795" s="156"/>
      <c r="E4795" s="112"/>
      <c r="F4795" s="156"/>
      <c r="G4795" s="161"/>
      <c r="H4795" s="156"/>
      <c r="I4795" s="155"/>
      <c r="J4795" s="121"/>
      <c r="L4795" s="112" t="str">
        <f t="shared" si="593"/>
        <v>00100000</v>
      </c>
      <c r="M4795" s="112" t="str">
        <f t="shared" si="594"/>
        <v>0010</v>
      </c>
      <c r="N4795" s="112" t="str">
        <f t="shared" si="599"/>
        <v>001</v>
      </c>
      <c r="O4795" s="112" t="str">
        <f t="shared" si="595"/>
        <v>0</v>
      </c>
      <c r="P4795" s="112">
        <f t="shared" si="596"/>
        <v>0</v>
      </c>
      <c r="Q4795" s="112" t="str">
        <f t="shared" si="597"/>
        <v>0</v>
      </c>
      <c r="R4795" s="112" t="str">
        <f t="shared" si="600"/>
        <v>000</v>
      </c>
      <c r="S4795" s="112"/>
      <c r="T4795" s="156">
        <f t="shared" si="598"/>
        <v>0</v>
      </c>
      <c r="U4795" s="112"/>
      <c r="V4795" s="112"/>
    </row>
    <row r="4796" spans="1:22">
      <c r="A4796" s="112"/>
      <c r="B4796" s="212"/>
      <c r="C4796" s="213"/>
      <c r="D4796" s="156"/>
      <c r="E4796" s="112"/>
      <c r="F4796" s="156"/>
      <c r="G4796" s="161"/>
      <c r="H4796" s="156"/>
      <c r="I4796" s="155"/>
      <c r="J4796" s="121"/>
      <c r="L4796" s="112" t="str">
        <f t="shared" ref="L4796:L4859" si="601">+"0010"&amp; A4796 &amp; B4796 &amp; "0"&amp;C4796&amp;"000"</f>
        <v>00100000</v>
      </c>
      <c r="M4796" s="112" t="str">
        <f t="shared" ref="M4796:M4859" si="602">+"001"&amp;"0"&amp;H4796</f>
        <v>0010</v>
      </c>
      <c r="N4796" s="112" t="str">
        <f t="shared" si="599"/>
        <v>001</v>
      </c>
      <c r="O4796" s="112" t="str">
        <f t="shared" ref="O4796:O4859" si="603">+"0"&amp;A4796</f>
        <v>0</v>
      </c>
      <c r="P4796" s="112">
        <f t="shared" ref="P4796:P4859" si="604">+B4796</f>
        <v>0</v>
      </c>
      <c r="Q4796" s="112" t="str">
        <f t="shared" ref="Q4796:Q4859" si="605">+"0"&amp;C4796</f>
        <v>0</v>
      </c>
      <c r="R4796" s="112" t="str">
        <f t="shared" si="600"/>
        <v>000</v>
      </c>
      <c r="S4796" s="112"/>
      <c r="T4796" s="156">
        <f t="shared" ref="T4796:T4859" si="606">+IF(AND(F4796&lt;&gt;"",G4796=""),F4796,G4796)</f>
        <v>0</v>
      </c>
      <c r="U4796" s="112"/>
      <c r="V4796" s="112"/>
    </row>
    <row r="4797" spans="1:22">
      <c r="A4797" s="112"/>
      <c r="B4797" s="212"/>
      <c r="C4797" s="213"/>
      <c r="D4797" s="156"/>
      <c r="E4797" s="112"/>
      <c r="F4797" s="156"/>
      <c r="G4797" s="161"/>
      <c r="H4797" s="156"/>
      <c r="I4797" s="155"/>
      <c r="J4797" s="121"/>
      <c r="L4797" s="112" t="str">
        <f t="shared" si="601"/>
        <v>00100000</v>
      </c>
      <c r="M4797" s="112" t="str">
        <f t="shared" si="602"/>
        <v>0010</v>
      </c>
      <c r="N4797" s="112" t="str">
        <f t="shared" si="599"/>
        <v>001</v>
      </c>
      <c r="O4797" s="112" t="str">
        <f t="shared" si="603"/>
        <v>0</v>
      </c>
      <c r="P4797" s="112">
        <f t="shared" si="604"/>
        <v>0</v>
      </c>
      <c r="Q4797" s="112" t="str">
        <f t="shared" si="605"/>
        <v>0</v>
      </c>
      <c r="R4797" s="112" t="str">
        <f t="shared" si="600"/>
        <v>000</v>
      </c>
      <c r="S4797" s="112"/>
      <c r="T4797" s="156">
        <f t="shared" si="606"/>
        <v>0</v>
      </c>
      <c r="U4797" s="112"/>
      <c r="V4797" s="112"/>
    </row>
    <row r="4798" spans="1:22">
      <c r="A4798" s="112"/>
      <c r="B4798" s="212"/>
      <c r="C4798" s="213"/>
      <c r="D4798" s="156"/>
      <c r="E4798" s="112"/>
      <c r="F4798" s="156"/>
      <c r="G4798" s="161"/>
      <c r="H4798" s="156"/>
      <c r="I4798" s="155"/>
      <c r="J4798" s="121"/>
      <c r="L4798" s="112" t="str">
        <f t="shared" si="601"/>
        <v>00100000</v>
      </c>
      <c r="M4798" s="112" t="str">
        <f t="shared" si="602"/>
        <v>0010</v>
      </c>
      <c r="N4798" s="112" t="str">
        <f t="shared" si="599"/>
        <v>001</v>
      </c>
      <c r="O4798" s="112" t="str">
        <f t="shared" si="603"/>
        <v>0</v>
      </c>
      <c r="P4798" s="112">
        <f t="shared" si="604"/>
        <v>0</v>
      </c>
      <c r="Q4798" s="112" t="str">
        <f t="shared" si="605"/>
        <v>0</v>
      </c>
      <c r="R4798" s="112" t="str">
        <f t="shared" si="600"/>
        <v>000</v>
      </c>
      <c r="S4798" s="112"/>
      <c r="T4798" s="156">
        <f t="shared" si="606"/>
        <v>0</v>
      </c>
      <c r="U4798" s="112"/>
      <c r="V4798" s="112"/>
    </row>
    <row r="4799" spans="1:22">
      <c r="A4799" s="112"/>
      <c r="B4799" s="212"/>
      <c r="C4799" s="213"/>
      <c r="D4799" s="156"/>
      <c r="E4799" s="112"/>
      <c r="F4799" s="156"/>
      <c r="G4799" s="161"/>
      <c r="H4799" s="156"/>
      <c r="I4799" s="155"/>
      <c r="J4799" s="121"/>
      <c r="L4799" s="112" t="str">
        <f t="shared" si="601"/>
        <v>00100000</v>
      </c>
      <c r="M4799" s="112" t="str">
        <f t="shared" si="602"/>
        <v>0010</v>
      </c>
      <c r="N4799" s="112" t="str">
        <f t="shared" si="599"/>
        <v>001</v>
      </c>
      <c r="O4799" s="112" t="str">
        <f t="shared" si="603"/>
        <v>0</v>
      </c>
      <c r="P4799" s="112">
        <f t="shared" si="604"/>
        <v>0</v>
      </c>
      <c r="Q4799" s="112" t="str">
        <f t="shared" si="605"/>
        <v>0</v>
      </c>
      <c r="R4799" s="112" t="str">
        <f t="shared" si="600"/>
        <v>000</v>
      </c>
      <c r="S4799" s="112"/>
      <c r="T4799" s="156">
        <f t="shared" si="606"/>
        <v>0</v>
      </c>
      <c r="U4799" s="112"/>
      <c r="V4799" s="112"/>
    </row>
    <row r="4800" spans="1:22">
      <c r="A4800" s="112"/>
      <c r="B4800" s="212"/>
      <c r="C4800" s="213"/>
      <c r="D4800" s="156"/>
      <c r="E4800" s="112"/>
      <c r="F4800" s="156"/>
      <c r="G4800" s="161"/>
      <c r="H4800" s="156"/>
      <c r="I4800" s="155"/>
      <c r="J4800" s="121"/>
      <c r="L4800" s="112" t="str">
        <f t="shared" si="601"/>
        <v>00100000</v>
      </c>
      <c r="M4800" s="112" t="str">
        <f t="shared" si="602"/>
        <v>0010</v>
      </c>
      <c r="N4800" s="112" t="str">
        <f t="shared" si="599"/>
        <v>001</v>
      </c>
      <c r="O4800" s="112" t="str">
        <f t="shared" si="603"/>
        <v>0</v>
      </c>
      <c r="P4800" s="112">
        <f t="shared" si="604"/>
        <v>0</v>
      </c>
      <c r="Q4800" s="112" t="str">
        <f t="shared" si="605"/>
        <v>0</v>
      </c>
      <c r="R4800" s="112" t="str">
        <f t="shared" si="600"/>
        <v>000</v>
      </c>
      <c r="S4800" s="112"/>
      <c r="T4800" s="156">
        <f t="shared" si="606"/>
        <v>0</v>
      </c>
      <c r="U4800" s="112"/>
      <c r="V4800" s="112"/>
    </row>
    <row r="4801" spans="1:22">
      <c r="A4801" s="112"/>
      <c r="B4801" s="212"/>
      <c r="C4801" s="213"/>
      <c r="D4801" s="156"/>
      <c r="E4801" s="112"/>
      <c r="F4801" s="156"/>
      <c r="G4801" s="161"/>
      <c r="H4801" s="156"/>
      <c r="I4801" s="155"/>
      <c r="J4801" s="121"/>
      <c r="L4801" s="112" t="str">
        <f t="shared" si="601"/>
        <v>00100000</v>
      </c>
      <c r="M4801" s="112" t="str">
        <f t="shared" si="602"/>
        <v>0010</v>
      </c>
      <c r="N4801" s="112" t="str">
        <f t="shared" si="599"/>
        <v>001</v>
      </c>
      <c r="O4801" s="112" t="str">
        <f t="shared" si="603"/>
        <v>0</v>
      </c>
      <c r="P4801" s="112">
        <f t="shared" si="604"/>
        <v>0</v>
      </c>
      <c r="Q4801" s="112" t="str">
        <f t="shared" si="605"/>
        <v>0</v>
      </c>
      <c r="R4801" s="112" t="str">
        <f t="shared" si="600"/>
        <v>000</v>
      </c>
      <c r="S4801" s="112"/>
      <c r="T4801" s="156">
        <f t="shared" si="606"/>
        <v>0</v>
      </c>
      <c r="U4801" s="112"/>
      <c r="V4801" s="112"/>
    </row>
    <row r="4802" spans="1:22">
      <c r="A4802" s="112"/>
      <c r="B4802" s="212"/>
      <c r="C4802" s="213"/>
      <c r="D4802" s="156"/>
      <c r="E4802" s="112"/>
      <c r="F4802" s="156"/>
      <c r="G4802" s="161"/>
      <c r="H4802" s="156"/>
      <c r="I4802" s="155"/>
      <c r="J4802" s="121"/>
      <c r="L4802" s="112" t="str">
        <f t="shared" si="601"/>
        <v>00100000</v>
      </c>
      <c r="M4802" s="112" t="str">
        <f t="shared" si="602"/>
        <v>0010</v>
      </c>
      <c r="N4802" s="112" t="str">
        <f t="shared" si="599"/>
        <v>001</v>
      </c>
      <c r="O4802" s="112" t="str">
        <f t="shared" si="603"/>
        <v>0</v>
      </c>
      <c r="P4802" s="112">
        <f t="shared" si="604"/>
        <v>0</v>
      </c>
      <c r="Q4802" s="112" t="str">
        <f t="shared" si="605"/>
        <v>0</v>
      </c>
      <c r="R4802" s="112" t="str">
        <f t="shared" si="600"/>
        <v>000</v>
      </c>
      <c r="S4802" s="112"/>
      <c r="T4802" s="156">
        <f t="shared" si="606"/>
        <v>0</v>
      </c>
      <c r="U4802" s="112"/>
      <c r="V4802" s="112"/>
    </row>
    <row r="4803" spans="1:22">
      <c r="A4803" s="112"/>
      <c r="B4803" s="212"/>
      <c r="C4803" s="213"/>
      <c r="D4803" s="156"/>
      <c r="E4803" s="112"/>
      <c r="F4803" s="156"/>
      <c r="G4803" s="161"/>
      <c r="H4803" s="156"/>
      <c r="I4803" s="155"/>
      <c r="J4803" s="121"/>
      <c r="L4803" s="112" t="str">
        <f t="shared" si="601"/>
        <v>00100000</v>
      </c>
      <c r="M4803" s="112" t="str">
        <f t="shared" si="602"/>
        <v>0010</v>
      </c>
      <c r="N4803" s="112" t="str">
        <f t="shared" si="599"/>
        <v>001</v>
      </c>
      <c r="O4803" s="112" t="str">
        <f t="shared" si="603"/>
        <v>0</v>
      </c>
      <c r="P4803" s="112">
        <f t="shared" si="604"/>
        <v>0</v>
      </c>
      <c r="Q4803" s="112" t="str">
        <f t="shared" si="605"/>
        <v>0</v>
      </c>
      <c r="R4803" s="112" t="str">
        <f t="shared" si="600"/>
        <v>000</v>
      </c>
      <c r="S4803" s="112"/>
      <c r="T4803" s="156">
        <f t="shared" si="606"/>
        <v>0</v>
      </c>
      <c r="U4803" s="112"/>
      <c r="V4803" s="112"/>
    </row>
    <row r="4804" spans="1:22">
      <c r="A4804" s="112"/>
      <c r="B4804" s="212"/>
      <c r="C4804" s="213"/>
      <c r="D4804" s="156"/>
      <c r="E4804" s="112"/>
      <c r="F4804" s="156"/>
      <c r="G4804" s="161"/>
      <c r="H4804" s="156"/>
      <c r="I4804" s="155"/>
      <c r="J4804" s="121"/>
      <c r="L4804" s="112" t="str">
        <f t="shared" si="601"/>
        <v>00100000</v>
      </c>
      <c r="M4804" s="112" t="str">
        <f t="shared" si="602"/>
        <v>0010</v>
      </c>
      <c r="N4804" s="112" t="str">
        <f t="shared" si="599"/>
        <v>001</v>
      </c>
      <c r="O4804" s="112" t="str">
        <f t="shared" si="603"/>
        <v>0</v>
      </c>
      <c r="P4804" s="112">
        <f t="shared" si="604"/>
        <v>0</v>
      </c>
      <c r="Q4804" s="112" t="str">
        <f t="shared" si="605"/>
        <v>0</v>
      </c>
      <c r="R4804" s="112" t="str">
        <f t="shared" si="600"/>
        <v>000</v>
      </c>
      <c r="S4804" s="112"/>
      <c r="T4804" s="156">
        <f t="shared" si="606"/>
        <v>0</v>
      </c>
      <c r="U4804" s="112"/>
      <c r="V4804" s="112"/>
    </row>
    <row r="4805" spans="1:22">
      <c r="A4805" s="112"/>
      <c r="B4805" s="212"/>
      <c r="C4805" s="213"/>
      <c r="D4805" s="156"/>
      <c r="E4805" s="112"/>
      <c r="F4805" s="156"/>
      <c r="G4805" s="161"/>
      <c r="H4805" s="156"/>
      <c r="I4805" s="155"/>
      <c r="J4805" s="121"/>
      <c r="L4805" s="112" t="str">
        <f t="shared" si="601"/>
        <v>00100000</v>
      </c>
      <c r="M4805" s="112" t="str">
        <f t="shared" si="602"/>
        <v>0010</v>
      </c>
      <c r="N4805" s="112" t="str">
        <f t="shared" si="599"/>
        <v>001</v>
      </c>
      <c r="O4805" s="112" t="str">
        <f t="shared" si="603"/>
        <v>0</v>
      </c>
      <c r="P4805" s="112">
        <f t="shared" si="604"/>
        <v>0</v>
      </c>
      <c r="Q4805" s="112" t="str">
        <f t="shared" si="605"/>
        <v>0</v>
      </c>
      <c r="R4805" s="112" t="str">
        <f t="shared" si="600"/>
        <v>000</v>
      </c>
      <c r="S4805" s="112"/>
      <c r="T4805" s="156">
        <f t="shared" si="606"/>
        <v>0</v>
      </c>
      <c r="U4805" s="112"/>
      <c r="V4805" s="112"/>
    </row>
    <row r="4806" spans="1:22">
      <c r="A4806" s="112"/>
      <c r="B4806" s="212"/>
      <c r="C4806" s="213"/>
      <c r="D4806" s="156"/>
      <c r="E4806" s="112"/>
      <c r="F4806" s="156"/>
      <c r="G4806" s="161"/>
      <c r="H4806" s="156"/>
      <c r="I4806" s="155"/>
      <c r="J4806" s="121"/>
      <c r="L4806" s="112" t="str">
        <f t="shared" si="601"/>
        <v>00100000</v>
      </c>
      <c r="M4806" s="112" t="str">
        <f t="shared" si="602"/>
        <v>0010</v>
      </c>
      <c r="N4806" s="112" t="str">
        <f t="shared" ref="N4806:N4869" si="607">+"001"</f>
        <v>001</v>
      </c>
      <c r="O4806" s="112" t="str">
        <f t="shared" si="603"/>
        <v>0</v>
      </c>
      <c r="P4806" s="112">
        <f t="shared" si="604"/>
        <v>0</v>
      </c>
      <c r="Q4806" s="112" t="str">
        <f t="shared" si="605"/>
        <v>0</v>
      </c>
      <c r="R4806" s="112" t="str">
        <f t="shared" ref="R4806:R4869" si="608">+"000"</f>
        <v>000</v>
      </c>
      <c r="S4806" s="112"/>
      <c r="T4806" s="156">
        <f t="shared" si="606"/>
        <v>0</v>
      </c>
      <c r="U4806" s="112"/>
      <c r="V4806" s="112"/>
    </row>
    <row r="4807" spans="1:22">
      <c r="A4807" s="112"/>
      <c r="B4807" s="212"/>
      <c r="C4807" s="213"/>
      <c r="D4807" s="156"/>
      <c r="E4807" s="112"/>
      <c r="F4807" s="156"/>
      <c r="G4807" s="161"/>
      <c r="H4807" s="156"/>
      <c r="I4807" s="155"/>
      <c r="J4807" s="121"/>
      <c r="L4807" s="112" t="str">
        <f t="shared" si="601"/>
        <v>00100000</v>
      </c>
      <c r="M4807" s="112" t="str">
        <f t="shared" si="602"/>
        <v>0010</v>
      </c>
      <c r="N4807" s="112" t="str">
        <f t="shared" si="607"/>
        <v>001</v>
      </c>
      <c r="O4807" s="112" t="str">
        <f t="shared" si="603"/>
        <v>0</v>
      </c>
      <c r="P4807" s="112">
        <f t="shared" si="604"/>
        <v>0</v>
      </c>
      <c r="Q4807" s="112" t="str">
        <f t="shared" si="605"/>
        <v>0</v>
      </c>
      <c r="R4807" s="112" t="str">
        <f t="shared" si="608"/>
        <v>000</v>
      </c>
      <c r="S4807" s="112"/>
      <c r="T4807" s="156">
        <f t="shared" si="606"/>
        <v>0</v>
      </c>
      <c r="U4807" s="112"/>
      <c r="V4807" s="112"/>
    </row>
    <row r="4808" spans="1:22">
      <c r="A4808" s="112"/>
      <c r="B4808" s="212"/>
      <c r="C4808" s="213"/>
      <c r="D4808" s="156"/>
      <c r="E4808" s="112"/>
      <c r="F4808" s="156"/>
      <c r="G4808" s="161"/>
      <c r="H4808" s="156"/>
      <c r="I4808" s="155"/>
      <c r="J4808" s="121"/>
      <c r="L4808" s="112" t="str">
        <f t="shared" si="601"/>
        <v>00100000</v>
      </c>
      <c r="M4808" s="112" t="str">
        <f t="shared" si="602"/>
        <v>0010</v>
      </c>
      <c r="N4808" s="112" t="str">
        <f t="shared" si="607"/>
        <v>001</v>
      </c>
      <c r="O4808" s="112" t="str">
        <f t="shared" si="603"/>
        <v>0</v>
      </c>
      <c r="P4808" s="112">
        <f t="shared" si="604"/>
        <v>0</v>
      </c>
      <c r="Q4808" s="112" t="str">
        <f t="shared" si="605"/>
        <v>0</v>
      </c>
      <c r="R4808" s="112" t="str">
        <f t="shared" si="608"/>
        <v>000</v>
      </c>
      <c r="S4808" s="112"/>
      <c r="T4808" s="156">
        <f t="shared" si="606"/>
        <v>0</v>
      </c>
      <c r="U4808" s="112"/>
      <c r="V4808" s="112"/>
    </row>
    <row r="4809" spans="1:22">
      <c r="A4809" s="112"/>
      <c r="B4809" s="212"/>
      <c r="C4809" s="213"/>
      <c r="D4809" s="156"/>
      <c r="E4809" s="112"/>
      <c r="F4809" s="156"/>
      <c r="G4809" s="161"/>
      <c r="H4809" s="156"/>
      <c r="I4809" s="155"/>
      <c r="J4809" s="121"/>
      <c r="L4809" s="112" t="str">
        <f t="shared" si="601"/>
        <v>00100000</v>
      </c>
      <c r="M4809" s="112" t="str">
        <f t="shared" si="602"/>
        <v>0010</v>
      </c>
      <c r="N4809" s="112" t="str">
        <f t="shared" si="607"/>
        <v>001</v>
      </c>
      <c r="O4809" s="112" t="str">
        <f t="shared" si="603"/>
        <v>0</v>
      </c>
      <c r="P4809" s="112">
        <f t="shared" si="604"/>
        <v>0</v>
      </c>
      <c r="Q4809" s="112" t="str">
        <f t="shared" si="605"/>
        <v>0</v>
      </c>
      <c r="R4809" s="112" t="str">
        <f t="shared" si="608"/>
        <v>000</v>
      </c>
      <c r="S4809" s="112"/>
      <c r="T4809" s="156">
        <f t="shared" si="606"/>
        <v>0</v>
      </c>
      <c r="U4809" s="112"/>
      <c r="V4809" s="112"/>
    </row>
    <row r="4810" spans="1:22">
      <c r="A4810" s="112"/>
      <c r="B4810" s="212"/>
      <c r="C4810" s="213"/>
      <c r="D4810" s="156"/>
      <c r="E4810" s="112"/>
      <c r="F4810" s="156"/>
      <c r="G4810" s="161"/>
      <c r="H4810" s="156"/>
      <c r="I4810" s="155"/>
      <c r="J4810" s="121"/>
      <c r="L4810" s="112" t="str">
        <f t="shared" si="601"/>
        <v>00100000</v>
      </c>
      <c r="M4810" s="112" t="str">
        <f t="shared" si="602"/>
        <v>0010</v>
      </c>
      <c r="N4810" s="112" t="str">
        <f t="shared" si="607"/>
        <v>001</v>
      </c>
      <c r="O4810" s="112" t="str">
        <f t="shared" si="603"/>
        <v>0</v>
      </c>
      <c r="P4810" s="112">
        <f t="shared" si="604"/>
        <v>0</v>
      </c>
      <c r="Q4810" s="112" t="str">
        <f t="shared" si="605"/>
        <v>0</v>
      </c>
      <c r="R4810" s="112" t="str">
        <f t="shared" si="608"/>
        <v>000</v>
      </c>
      <c r="S4810" s="112"/>
      <c r="T4810" s="156">
        <f t="shared" si="606"/>
        <v>0</v>
      </c>
      <c r="U4810" s="112"/>
      <c r="V4810" s="112"/>
    </row>
    <row r="4811" spans="1:22">
      <c r="A4811" s="112"/>
      <c r="B4811" s="212"/>
      <c r="C4811" s="213"/>
      <c r="D4811" s="156"/>
      <c r="E4811" s="112"/>
      <c r="F4811" s="156"/>
      <c r="G4811" s="161"/>
      <c r="H4811" s="156"/>
      <c r="I4811" s="155"/>
      <c r="J4811" s="121"/>
      <c r="L4811" s="112" t="str">
        <f t="shared" si="601"/>
        <v>00100000</v>
      </c>
      <c r="M4811" s="112" t="str">
        <f t="shared" si="602"/>
        <v>0010</v>
      </c>
      <c r="N4811" s="112" t="str">
        <f t="shared" si="607"/>
        <v>001</v>
      </c>
      <c r="O4811" s="112" t="str">
        <f t="shared" si="603"/>
        <v>0</v>
      </c>
      <c r="P4811" s="112">
        <f t="shared" si="604"/>
        <v>0</v>
      </c>
      <c r="Q4811" s="112" t="str">
        <f t="shared" si="605"/>
        <v>0</v>
      </c>
      <c r="R4811" s="112" t="str">
        <f t="shared" si="608"/>
        <v>000</v>
      </c>
      <c r="S4811" s="112"/>
      <c r="T4811" s="156">
        <f t="shared" si="606"/>
        <v>0</v>
      </c>
      <c r="U4811" s="112"/>
      <c r="V4811" s="112"/>
    </row>
    <row r="4812" spans="1:22">
      <c r="A4812" s="112"/>
      <c r="B4812" s="212"/>
      <c r="C4812" s="213"/>
      <c r="D4812" s="156"/>
      <c r="E4812" s="112"/>
      <c r="F4812" s="156"/>
      <c r="G4812" s="161"/>
      <c r="H4812" s="156"/>
      <c r="I4812" s="155"/>
      <c r="J4812" s="121"/>
      <c r="L4812" s="112" t="str">
        <f t="shared" si="601"/>
        <v>00100000</v>
      </c>
      <c r="M4812" s="112" t="str">
        <f t="shared" si="602"/>
        <v>0010</v>
      </c>
      <c r="N4812" s="112" t="str">
        <f t="shared" si="607"/>
        <v>001</v>
      </c>
      <c r="O4812" s="112" t="str">
        <f t="shared" si="603"/>
        <v>0</v>
      </c>
      <c r="P4812" s="112">
        <f t="shared" si="604"/>
        <v>0</v>
      </c>
      <c r="Q4812" s="112" t="str">
        <f t="shared" si="605"/>
        <v>0</v>
      </c>
      <c r="R4812" s="112" t="str">
        <f t="shared" si="608"/>
        <v>000</v>
      </c>
      <c r="S4812" s="112"/>
      <c r="T4812" s="156">
        <f t="shared" si="606"/>
        <v>0</v>
      </c>
      <c r="U4812" s="112"/>
      <c r="V4812" s="112"/>
    </row>
    <row r="4813" spans="1:22">
      <c r="A4813" s="112"/>
      <c r="B4813" s="212"/>
      <c r="C4813" s="213"/>
      <c r="D4813" s="156"/>
      <c r="E4813" s="112"/>
      <c r="F4813" s="156"/>
      <c r="G4813" s="161"/>
      <c r="H4813" s="156"/>
      <c r="I4813" s="155"/>
      <c r="J4813" s="121"/>
      <c r="L4813" s="112" t="str">
        <f t="shared" si="601"/>
        <v>00100000</v>
      </c>
      <c r="M4813" s="112" t="str">
        <f t="shared" si="602"/>
        <v>0010</v>
      </c>
      <c r="N4813" s="112" t="str">
        <f t="shared" si="607"/>
        <v>001</v>
      </c>
      <c r="O4813" s="112" t="str">
        <f t="shared" si="603"/>
        <v>0</v>
      </c>
      <c r="P4813" s="112">
        <f t="shared" si="604"/>
        <v>0</v>
      </c>
      <c r="Q4813" s="112" t="str">
        <f t="shared" si="605"/>
        <v>0</v>
      </c>
      <c r="R4813" s="112" t="str">
        <f t="shared" si="608"/>
        <v>000</v>
      </c>
      <c r="S4813" s="112"/>
      <c r="T4813" s="156">
        <f t="shared" si="606"/>
        <v>0</v>
      </c>
      <c r="U4813" s="112"/>
      <c r="V4813" s="112"/>
    </row>
    <row r="4814" spans="1:22">
      <c r="A4814" s="112"/>
      <c r="B4814" s="212"/>
      <c r="C4814" s="213"/>
      <c r="D4814" s="156"/>
      <c r="E4814" s="112"/>
      <c r="F4814" s="156"/>
      <c r="G4814" s="161"/>
      <c r="H4814" s="156"/>
      <c r="I4814" s="155"/>
      <c r="J4814" s="121"/>
      <c r="L4814" s="112" t="str">
        <f t="shared" si="601"/>
        <v>00100000</v>
      </c>
      <c r="M4814" s="112" t="str">
        <f t="shared" si="602"/>
        <v>0010</v>
      </c>
      <c r="N4814" s="112" t="str">
        <f t="shared" si="607"/>
        <v>001</v>
      </c>
      <c r="O4814" s="112" t="str">
        <f t="shared" si="603"/>
        <v>0</v>
      </c>
      <c r="P4814" s="112">
        <f t="shared" si="604"/>
        <v>0</v>
      </c>
      <c r="Q4814" s="112" t="str">
        <f t="shared" si="605"/>
        <v>0</v>
      </c>
      <c r="R4814" s="112" t="str">
        <f t="shared" si="608"/>
        <v>000</v>
      </c>
      <c r="S4814" s="112"/>
      <c r="T4814" s="156">
        <f t="shared" si="606"/>
        <v>0</v>
      </c>
      <c r="U4814" s="112"/>
      <c r="V4814" s="112"/>
    </row>
    <row r="4815" spans="1:22">
      <c r="A4815" s="112"/>
      <c r="B4815" s="212"/>
      <c r="C4815" s="213"/>
      <c r="D4815" s="156"/>
      <c r="E4815" s="112"/>
      <c r="F4815" s="156"/>
      <c r="G4815" s="161"/>
      <c r="H4815" s="156"/>
      <c r="I4815" s="155"/>
      <c r="J4815" s="121"/>
      <c r="L4815" s="112" t="str">
        <f t="shared" si="601"/>
        <v>00100000</v>
      </c>
      <c r="M4815" s="112" t="str">
        <f t="shared" si="602"/>
        <v>0010</v>
      </c>
      <c r="N4815" s="112" t="str">
        <f t="shared" si="607"/>
        <v>001</v>
      </c>
      <c r="O4815" s="112" t="str">
        <f t="shared" si="603"/>
        <v>0</v>
      </c>
      <c r="P4815" s="112">
        <f t="shared" si="604"/>
        <v>0</v>
      </c>
      <c r="Q4815" s="112" t="str">
        <f t="shared" si="605"/>
        <v>0</v>
      </c>
      <c r="R4815" s="112" t="str">
        <f t="shared" si="608"/>
        <v>000</v>
      </c>
      <c r="S4815" s="112"/>
      <c r="T4815" s="156">
        <f t="shared" si="606"/>
        <v>0</v>
      </c>
      <c r="U4815" s="112"/>
      <c r="V4815" s="112"/>
    </row>
    <row r="4816" spans="1:22">
      <c r="A4816" s="112"/>
      <c r="B4816" s="212"/>
      <c r="C4816" s="213"/>
      <c r="D4816" s="156"/>
      <c r="E4816" s="112"/>
      <c r="F4816" s="156"/>
      <c r="G4816" s="161"/>
      <c r="H4816" s="156"/>
      <c r="I4816" s="155"/>
      <c r="J4816" s="121"/>
      <c r="L4816" s="112" t="str">
        <f t="shared" si="601"/>
        <v>00100000</v>
      </c>
      <c r="M4816" s="112" t="str">
        <f t="shared" si="602"/>
        <v>0010</v>
      </c>
      <c r="N4816" s="112" t="str">
        <f t="shared" si="607"/>
        <v>001</v>
      </c>
      <c r="O4816" s="112" t="str">
        <f t="shared" si="603"/>
        <v>0</v>
      </c>
      <c r="P4816" s="112">
        <f t="shared" si="604"/>
        <v>0</v>
      </c>
      <c r="Q4816" s="112" t="str">
        <f t="shared" si="605"/>
        <v>0</v>
      </c>
      <c r="R4816" s="112" t="str">
        <f t="shared" si="608"/>
        <v>000</v>
      </c>
      <c r="S4816" s="112"/>
      <c r="T4816" s="156">
        <f t="shared" si="606"/>
        <v>0</v>
      </c>
      <c r="U4816" s="112"/>
      <c r="V4816" s="112"/>
    </row>
    <row r="4817" spans="1:22">
      <c r="A4817" s="112"/>
      <c r="B4817" s="212"/>
      <c r="C4817" s="213"/>
      <c r="D4817" s="156"/>
      <c r="E4817" s="112"/>
      <c r="F4817" s="156"/>
      <c r="G4817" s="161"/>
      <c r="H4817" s="156"/>
      <c r="I4817" s="155"/>
      <c r="J4817" s="121"/>
      <c r="L4817" s="112" t="str">
        <f t="shared" si="601"/>
        <v>00100000</v>
      </c>
      <c r="M4817" s="112" t="str">
        <f t="shared" si="602"/>
        <v>0010</v>
      </c>
      <c r="N4817" s="112" t="str">
        <f t="shared" si="607"/>
        <v>001</v>
      </c>
      <c r="O4817" s="112" t="str">
        <f t="shared" si="603"/>
        <v>0</v>
      </c>
      <c r="P4817" s="112">
        <f t="shared" si="604"/>
        <v>0</v>
      </c>
      <c r="Q4817" s="112" t="str">
        <f t="shared" si="605"/>
        <v>0</v>
      </c>
      <c r="R4817" s="112" t="str">
        <f t="shared" si="608"/>
        <v>000</v>
      </c>
      <c r="S4817" s="112"/>
      <c r="T4817" s="156">
        <f t="shared" si="606"/>
        <v>0</v>
      </c>
      <c r="U4817" s="112"/>
      <c r="V4817" s="112"/>
    </row>
    <row r="4818" spans="1:22">
      <c r="A4818" s="112"/>
      <c r="B4818" s="212"/>
      <c r="C4818" s="213"/>
      <c r="D4818" s="156"/>
      <c r="E4818" s="112"/>
      <c r="F4818" s="156"/>
      <c r="G4818" s="161"/>
      <c r="H4818" s="156"/>
      <c r="I4818" s="155"/>
      <c r="J4818" s="121"/>
      <c r="L4818" s="112" t="str">
        <f t="shared" si="601"/>
        <v>00100000</v>
      </c>
      <c r="M4818" s="112" t="str">
        <f t="shared" si="602"/>
        <v>0010</v>
      </c>
      <c r="N4818" s="112" t="str">
        <f t="shared" si="607"/>
        <v>001</v>
      </c>
      <c r="O4818" s="112" t="str">
        <f t="shared" si="603"/>
        <v>0</v>
      </c>
      <c r="P4818" s="112">
        <f t="shared" si="604"/>
        <v>0</v>
      </c>
      <c r="Q4818" s="112" t="str">
        <f t="shared" si="605"/>
        <v>0</v>
      </c>
      <c r="R4818" s="112" t="str">
        <f t="shared" si="608"/>
        <v>000</v>
      </c>
      <c r="S4818" s="112"/>
      <c r="T4818" s="156">
        <f t="shared" si="606"/>
        <v>0</v>
      </c>
      <c r="U4818" s="112"/>
      <c r="V4818" s="112"/>
    </row>
    <row r="4819" spans="1:22">
      <c r="A4819" s="112"/>
      <c r="B4819" s="212"/>
      <c r="C4819" s="213"/>
      <c r="D4819" s="156"/>
      <c r="E4819" s="112"/>
      <c r="F4819" s="156"/>
      <c r="G4819" s="161"/>
      <c r="H4819" s="156"/>
      <c r="I4819" s="155"/>
      <c r="J4819" s="121"/>
      <c r="L4819" s="112" t="str">
        <f t="shared" si="601"/>
        <v>00100000</v>
      </c>
      <c r="M4819" s="112" t="str">
        <f t="shared" si="602"/>
        <v>0010</v>
      </c>
      <c r="N4819" s="112" t="str">
        <f t="shared" si="607"/>
        <v>001</v>
      </c>
      <c r="O4819" s="112" t="str">
        <f t="shared" si="603"/>
        <v>0</v>
      </c>
      <c r="P4819" s="112">
        <f t="shared" si="604"/>
        <v>0</v>
      </c>
      <c r="Q4819" s="112" t="str">
        <f t="shared" si="605"/>
        <v>0</v>
      </c>
      <c r="R4819" s="112" t="str">
        <f t="shared" si="608"/>
        <v>000</v>
      </c>
      <c r="S4819" s="112"/>
      <c r="T4819" s="156">
        <f t="shared" si="606"/>
        <v>0</v>
      </c>
      <c r="U4819" s="112"/>
      <c r="V4819" s="112"/>
    </row>
    <row r="4820" spans="1:22">
      <c r="A4820" s="112"/>
      <c r="B4820" s="212"/>
      <c r="C4820" s="213"/>
      <c r="D4820" s="156"/>
      <c r="E4820" s="112"/>
      <c r="F4820" s="156"/>
      <c r="G4820" s="161"/>
      <c r="H4820" s="156"/>
      <c r="I4820" s="155"/>
      <c r="J4820" s="121"/>
      <c r="L4820" s="112" t="str">
        <f t="shared" si="601"/>
        <v>00100000</v>
      </c>
      <c r="M4820" s="112" t="str">
        <f t="shared" si="602"/>
        <v>0010</v>
      </c>
      <c r="N4820" s="112" t="str">
        <f t="shared" si="607"/>
        <v>001</v>
      </c>
      <c r="O4820" s="112" t="str">
        <f t="shared" si="603"/>
        <v>0</v>
      </c>
      <c r="P4820" s="112">
        <f t="shared" si="604"/>
        <v>0</v>
      </c>
      <c r="Q4820" s="112" t="str">
        <f t="shared" si="605"/>
        <v>0</v>
      </c>
      <c r="R4820" s="112" t="str">
        <f t="shared" si="608"/>
        <v>000</v>
      </c>
      <c r="S4820" s="112"/>
      <c r="T4820" s="156">
        <f t="shared" si="606"/>
        <v>0</v>
      </c>
      <c r="U4820" s="112"/>
      <c r="V4820" s="112"/>
    </row>
    <row r="4821" spans="1:22">
      <c r="A4821" s="112"/>
      <c r="B4821" s="212"/>
      <c r="C4821" s="213"/>
      <c r="D4821" s="156"/>
      <c r="E4821" s="112"/>
      <c r="F4821" s="156"/>
      <c r="G4821" s="161"/>
      <c r="H4821" s="156"/>
      <c r="I4821" s="155"/>
      <c r="J4821" s="121"/>
      <c r="L4821" s="112" t="str">
        <f t="shared" si="601"/>
        <v>00100000</v>
      </c>
      <c r="M4821" s="112" t="str">
        <f t="shared" si="602"/>
        <v>0010</v>
      </c>
      <c r="N4821" s="112" t="str">
        <f t="shared" si="607"/>
        <v>001</v>
      </c>
      <c r="O4821" s="112" t="str">
        <f t="shared" si="603"/>
        <v>0</v>
      </c>
      <c r="P4821" s="112">
        <f t="shared" si="604"/>
        <v>0</v>
      </c>
      <c r="Q4821" s="112" t="str">
        <f t="shared" si="605"/>
        <v>0</v>
      </c>
      <c r="R4821" s="112" t="str">
        <f t="shared" si="608"/>
        <v>000</v>
      </c>
      <c r="S4821" s="112"/>
      <c r="T4821" s="156">
        <f t="shared" si="606"/>
        <v>0</v>
      </c>
      <c r="U4821" s="112"/>
      <c r="V4821" s="112"/>
    </row>
    <row r="4822" spans="1:22">
      <c r="A4822" s="112"/>
      <c r="B4822" s="212"/>
      <c r="C4822" s="213"/>
      <c r="D4822" s="156"/>
      <c r="E4822" s="112"/>
      <c r="F4822" s="156"/>
      <c r="G4822" s="161"/>
      <c r="H4822" s="156"/>
      <c r="I4822" s="155"/>
      <c r="J4822" s="121"/>
      <c r="L4822" s="112" t="str">
        <f t="shared" si="601"/>
        <v>00100000</v>
      </c>
      <c r="M4822" s="112" t="str">
        <f t="shared" si="602"/>
        <v>0010</v>
      </c>
      <c r="N4822" s="112" t="str">
        <f t="shared" si="607"/>
        <v>001</v>
      </c>
      <c r="O4822" s="112" t="str">
        <f t="shared" si="603"/>
        <v>0</v>
      </c>
      <c r="P4822" s="112">
        <f t="shared" si="604"/>
        <v>0</v>
      </c>
      <c r="Q4822" s="112" t="str">
        <f t="shared" si="605"/>
        <v>0</v>
      </c>
      <c r="R4822" s="112" t="str">
        <f t="shared" si="608"/>
        <v>000</v>
      </c>
      <c r="S4822" s="112"/>
      <c r="T4822" s="156">
        <f t="shared" si="606"/>
        <v>0</v>
      </c>
      <c r="U4822" s="112"/>
      <c r="V4822" s="112"/>
    </row>
    <row r="4823" spans="1:22">
      <c r="A4823" s="112"/>
      <c r="B4823" s="212"/>
      <c r="C4823" s="213"/>
      <c r="D4823" s="156"/>
      <c r="E4823" s="112"/>
      <c r="F4823" s="156"/>
      <c r="G4823" s="161"/>
      <c r="H4823" s="156"/>
      <c r="I4823" s="155"/>
      <c r="J4823" s="121"/>
      <c r="L4823" s="112" t="str">
        <f t="shared" si="601"/>
        <v>00100000</v>
      </c>
      <c r="M4823" s="112" t="str">
        <f t="shared" si="602"/>
        <v>0010</v>
      </c>
      <c r="N4823" s="112" t="str">
        <f t="shared" si="607"/>
        <v>001</v>
      </c>
      <c r="O4823" s="112" t="str">
        <f t="shared" si="603"/>
        <v>0</v>
      </c>
      <c r="P4823" s="112">
        <f t="shared" si="604"/>
        <v>0</v>
      </c>
      <c r="Q4823" s="112" t="str">
        <f t="shared" si="605"/>
        <v>0</v>
      </c>
      <c r="R4823" s="112" t="str">
        <f t="shared" si="608"/>
        <v>000</v>
      </c>
      <c r="S4823" s="112"/>
      <c r="T4823" s="156">
        <f t="shared" si="606"/>
        <v>0</v>
      </c>
      <c r="U4823" s="112"/>
      <c r="V4823" s="112"/>
    </row>
    <row r="4824" spans="1:22">
      <c r="A4824" s="112"/>
      <c r="B4824" s="212"/>
      <c r="C4824" s="213"/>
      <c r="D4824" s="156"/>
      <c r="E4824" s="112"/>
      <c r="F4824" s="156"/>
      <c r="G4824" s="161"/>
      <c r="H4824" s="156"/>
      <c r="I4824" s="155"/>
      <c r="J4824" s="121"/>
      <c r="L4824" s="112" t="str">
        <f t="shared" si="601"/>
        <v>00100000</v>
      </c>
      <c r="M4824" s="112" t="str">
        <f t="shared" si="602"/>
        <v>0010</v>
      </c>
      <c r="N4824" s="112" t="str">
        <f t="shared" si="607"/>
        <v>001</v>
      </c>
      <c r="O4824" s="112" t="str">
        <f t="shared" si="603"/>
        <v>0</v>
      </c>
      <c r="P4824" s="112">
        <f t="shared" si="604"/>
        <v>0</v>
      </c>
      <c r="Q4824" s="112" t="str">
        <f t="shared" si="605"/>
        <v>0</v>
      </c>
      <c r="R4824" s="112" t="str">
        <f t="shared" si="608"/>
        <v>000</v>
      </c>
      <c r="S4824" s="112"/>
      <c r="T4824" s="156">
        <f t="shared" si="606"/>
        <v>0</v>
      </c>
      <c r="U4824" s="112"/>
      <c r="V4824" s="112"/>
    </row>
    <row r="4825" spans="1:22">
      <c r="A4825" s="112"/>
      <c r="B4825" s="212"/>
      <c r="C4825" s="213"/>
      <c r="D4825" s="156"/>
      <c r="E4825" s="112"/>
      <c r="F4825" s="156"/>
      <c r="G4825" s="161"/>
      <c r="H4825" s="156"/>
      <c r="I4825" s="155"/>
      <c r="J4825" s="121"/>
      <c r="L4825" s="112" t="str">
        <f t="shared" si="601"/>
        <v>00100000</v>
      </c>
      <c r="M4825" s="112" t="str">
        <f t="shared" si="602"/>
        <v>0010</v>
      </c>
      <c r="N4825" s="112" t="str">
        <f t="shared" si="607"/>
        <v>001</v>
      </c>
      <c r="O4825" s="112" t="str">
        <f t="shared" si="603"/>
        <v>0</v>
      </c>
      <c r="P4825" s="112">
        <f t="shared" si="604"/>
        <v>0</v>
      </c>
      <c r="Q4825" s="112" t="str">
        <f t="shared" si="605"/>
        <v>0</v>
      </c>
      <c r="R4825" s="112" t="str">
        <f t="shared" si="608"/>
        <v>000</v>
      </c>
      <c r="S4825" s="112"/>
      <c r="T4825" s="156">
        <f t="shared" si="606"/>
        <v>0</v>
      </c>
      <c r="U4825" s="112"/>
      <c r="V4825" s="112"/>
    </row>
    <row r="4826" spans="1:22">
      <c r="A4826" s="112"/>
      <c r="B4826" s="212"/>
      <c r="C4826" s="213"/>
      <c r="D4826" s="156"/>
      <c r="E4826" s="112"/>
      <c r="F4826" s="156"/>
      <c r="G4826" s="161"/>
      <c r="H4826" s="156"/>
      <c r="I4826" s="155"/>
      <c r="J4826" s="121"/>
      <c r="L4826" s="112" t="str">
        <f t="shared" si="601"/>
        <v>00100000</v>
      </c>
      <c r="M4826" s="112" t="str">
        <f t="shared" si="602"/>
        <v>0010</v>
      </c>
      <c r="N4826" s="112" t="str">
        <f t="shared" si="607"/>
        <v>001</v>
      </c>
      <c r="O4826" s="112" t="str">
        <f t="shared" si="603"/>
        <v>0</v>
      </c>
      <c r="P4826" s="112">
        <f t="shared" si="604"/>
        <v>0</v>
      </c>
      <c r="Q4826" s="112" t="str">
        <f t="shared" si="605"/>
        <v>0</v>
      </c>
      <c r="R4826" s="112" t="str">
        <f t="shared" si="608"/>
        <v>000</v>
      </c>
      <c r="S4826" s="112"/>
      <c r="T4826" s="156">
        <f t="shared" si="606"/>
        <v>0</v>
      </c>
      <c r="U4826" s="112"/>
      <c r="V4826" s="112"/>
    </row>
    <row r="4827" spans="1:22">
      <c r="A4827" s="112"/>
      <c r="B4827" s="212"/>
      <c r="C4827" s="213"/>
      <c r="D4827" s="156"/>
      <c r="E4827" s="112"/>
      <c r="F4827" s="156"/>
      <c r="G4827" s="161"/>
      <c r="H4827" s="156"/>
      <c r="I4827" s="155"/>
      <c r="J4827" s="121"/>
      <c r="L4827" s="112" t="str">
        <f t="shared" si="601"/>
        <v>00100000</v>
      </c>
      <c r="M4827" s="112" t="str">
        <f t="shared" si="602"/>
        <v>0010</v>
      </c>
      <c r="N4827" s="112" t="str">
        <f t="shared" si="607"/>
        <v>001</v>
      </c>
      <c r="O4827" s="112" t="str">
        <f t="shared" si="603"/>
        <v>0</v>
      </c>
      <c r="P4827" s="112">
        <f t="shared" si="604"/>
        <v>0</v>
      </c>
      <c r="Q4827" s="112" t="str">
        <f t="shared" si="605"/>
        <v>0</v>
      </c>
      <c r="R4827" s="112" t="str">
        <f t="shared" si="608"/>
        <v>000</v>
      </c>
      <c r="S4827" s="112"/>
      <c r="T4827" s="156">
        <f t="shared" si="606"/>
        <v>0</v>
      </c>
      <c r="U4827" s="112"/>
      <c r="V4827" s="112"/>
    </row>
    <row r="4828" spans="1:22">
      <c r="A4828" s="112"/>
      <c r="B4828" s="212"/>
      <c r="C4828" s="213"/>
      <c r="D4828" s="156"/>
      <c r="E4828" s="112"/>
      <c r="F4828" s="156"/>
      <c r="G4828" s="161"/>
      <c r="H4828" s="156"/>
      <c r="I4828" s="155"/>
      <c r="J4828" s="121"/>
      <c r="L4828" s="112" t="str">
        <f t="shared" si="601"/>
        <v>00100000</v>
      </c>
      <c r="M4828" s="112" t="str">
        <f t="shared" si="602"/>
        <v>0010</v>
      </c>
      <c r="N4828" s="112" t="str">
        <f t="shared" si="607"/>
        <v>001</v>
      </c>
      <c r="O4828" s="112" t="str">
        <f t="shared" si="603"/>
        <v>0</v>
      </c>
      <c r="P4828" s="112">
        <f t="shared" si="604"/>
        <v>0</v>
      </c>
      <c r="Q4828" s="112" t="str">
        <f t="shared" si="605"/>
        <v>0</v>
      </c>
      <c r="R4828" s="112" t="str">
        <f t="shared" si="608"/>
        <v>000</v>
      </c>
      <c r="S4828" s="112"/>
      <c r="T4828" s="156">
        <f t="shared" si="606"/>
        <v>0</v>
      </c>
      <c r="U4828" s="112"/>
      <c r="V4828" s="112"/>
    </row>
    <row r="4829" spans="1:22">
      <c r="A4829" s="112"/>
      <c r="B4829" s="212"/>
      <c r="C4829" s="213"/>
      <c r="D4829" s="156"/>
      <c r="E4829" s="112"/>
      <c r="F4829" s="156"/>
      <c r="G4829" s="161"/>
      <c r="H4829" s="156"/>
      <c r="I4829" s="155"/>
      <c r="J4829" s="121"/>
      <c r="L4829" s="112" t="str">
        <f t="shared" si="601"/>
        <v>00100000</v>
      </c>
      <c r="M4829" s="112" t="str">
        <f t="shared" si="602"/>
        <v>0010</v>
      </c>
      <c r="N4829" s="112" t="str">
        <f t="shared" si="607"/>
        <v>001</v>
      </c>
      <c r="O4829" s="112" t="str">
        <f t="shared" si="603"/>
        <v>0</v>
      </c>
      <c r="P4829" s="112">
        <f t="shared" si="604"/>
        <v>0</v>
      </c>
      <c r="Q4829" s="112" t="str">
        <f t="shared" si="605"/>
        <v>0</v>
      </c>
      <c r="R4829" s="112" t="str">
        <f t="shared" si="608"/>
        <v>000</v>
      </c>
      <c r="S4829" s="112"/>
      <c r="T4829" s="156">
        <f t="shared" si="606"/>
        <v>0</v>
      </c>
      <c r="U4829" s="112"/>
      <c r="V4829" s="112"/>
    </row>
    <row r="4830" spans="1:22">
      <c r="A4830" s="112"/>
      <c r="B4830" s="212"/>
      <c r="C4830" s="213"/>
      <c r="D4830" s="156"/>
      <c r="E4830" s="112"/>
      <c r="F4830" s="156"/>
      <c r="G4830" s="161"/>
      <c r="H4830" s="156"/>
      <c r="I4830" s="155"/>
      <c r="J4830" s="121"/>
      <c r="L4830" s="112" t="str">
        <f t="shared" si="601"/>
        <v>00100000</v>
      </c>
      <c r="M4830" s="112" t="str">
        <f t="shared" si="602"/>
        <v>0010</v>
      </c>
      <c r="N4830" s="112" t="str">
        <f t="shared" si="607"/>
        <v>001</v>
      </c>
      <c r="O4830" s="112" t="str">
        <f t="shared" si="603"/>
        <v>0</v>
      </c>
      <c r="P4830" s="112">
        <f t="shared" si="604"/>
        <v>0</v>
      </c>
      <c r="Q4830" s="112" t="str">
        <f t="shared" si="605"/>
        <v>0</v>
      </c>
      <c r="R4830" s="112" t="str">
        <f t="shared" si="608"/>
        <v>000</v>
      </c>
      <c r="S4830" s="112"/>
      <c r="T4830" s="156">
        <f t="shared" si="606"/>
        <v>0</v>
      </c>
      <c r="U4830" s="112"/>
      <c r="V4830" s="112"/>
    </row>
    <row r="4831" spans="1:22">
      <c r="A4831" s="112"/>
      <c r="B4831" s="212"/>
      <c r="C4831" s="213"/>
      <c r="D4831" s="156"/>
      <c r="E4831" s="112"/>
      <c r="F4831" s="156"/>
      <c r="G4831" s="161"/>
      <c r="H4831" s="156"/>
      <c r="I4831" s="155"/>
      <c r="J4831" s="121"/>
      <c r="L4831" s="112" t="str">
        <f t="shared" si="601"/>
        <v>00100000</v>
      </c>
      <c r="M4831" s="112" t="str">
        <f t="shared" si="602"/>
        <v>0010</v>
      </c>
      <c r="N4831" s="112" t="str">
        <f t="shared" si="607"/>
        <v>001</v>
      </c>
      <c r="O4831" s="112" t="str">
        <f t="shared" si="603"/>
        <v>0</v>
      </c>
      <c r="P4831" s="112">
        <f t="shared" si="604"/>
        <v>0</v>
      </c>
      <c r="Q4831" s="112" t="str">
        <f t="shared" si="605"/>
        <v>0</v>
      </c>
      <c r="R4831" s="112" t="str">
        <f t="shared" si="608"/>
        <v>000</v>
      </c>
      <c r="S4831" s="112"/>
      <c r="T4831" s="156">
        <f t="shared" si="606"/>
        <v>0</v>
      </c>
      <c r="U4831" s="112"/>
      <c r="V4831" s="112"/>
    </row>
    <row r="4832" spans="1:22">
      <c r="A4832" s="112"/>
      <c r="B4832" s="212"/>
      <c r="C4832" s="213"/>
      <c r="D4832" s="156"/>
      <c r="E4832" s="112"/>
      <c r="F4832" s="156"/>
      <c r="G4832" s="161"/>
      <c r="H4832" s="156"/>
      <c r="I4832" s="155"/>
      <c r="J4832" s="121"/>
      <c r="L4832" s="112" t="str">
        <f t="shared" si="601"/>
        <v>00100000</v>
      </c>
      <c r="M4832" s="112" t="str">
        <f t="shared" si="602"/>
        <v>0010</v>
      </c>
      <c r="N4832" s="112" t="str">
        <f t="shared" si="607"/>
        <v>001</v>
      </c>
      <c r="O4832" s="112" t="str">
        <f t="shared" si="603"/>
        <v>0</v>
      </c>
      <c r="P4832" s="112">
        <f t="shared" si="604"/>
        <v>0</v>
      </c>
      <c r="Q4832" s="112" t="str">
        <f t="shared" si="605"/>
        <v>0</v>
      </c>
      <c r="R4832" s="112" t="str">
        <f t="shared" si="608"/>
        <v>000</v>
      </c>
      <c r="S4832" s="112"/>
      <c r="T4832" s="156">
        <f t="shared" si="606"/>
        <v>0</v>
      </c>
      <c r="U4832" s="112"/>
      <c r="V4832" s="112"/>
    </row>
    <row r="4833" spans="1:22">
      <c r="A4833" s="112"/>
      <c r="B4833" s="212"/>
      <c r="C4833" s="213"/>
      <c r="D4833" s="156"/>
      <c r="E4833" s="112"/>
      <c r="F4833" s="156"/>
      <c r="G4833" s="161"/>
      <c r="H4833" s="156"/>
      <c r="I4833" s="155"/>
      <c r="J4833" s="121"/>
      <c r="L4833" s="112" t="str">
        <f t="shared" si="601"/>
        <v>00100000</v>
      </c>
      <c r="M4833" s="112" t="str">
        <f t="shared" si="602"/>
        <v>0010</v>
      </c>
      <c r="N4833" s="112" t="str">
        <f t="shared" si="607"/>
        <v>001</v>
      </c>
      <c r="O4833" s="112" t="str">
        <f t="shared" si="603"/>
        <v>0</v>
      </c>
      <c r="P4833" s="112">
        <f t="shared" si="604"/>
        <v>0</v>
      </c>
      <c r="Q4833" s="112" t="str">
        <f t="shared" si="605"/>
        <v>0</v>
      </c>
      <c r="R4833" s="112" t="str">
        <f t="shared" si="608"/>
        <v>000</v>
      </c>
      <c r="S4833" s="112"/>
      <c r="T4833" s="156">
        <f t="shared" si="606"/>
        <v>0</v>
      </c>
      <c r="U4833" s="112"/>
      <c r="V4833" s="112"/>
    </row>
    <row r="4834" spans="1:22">
      <c r="A4834" s="112"/>
      <c r="B4834" s="212"/>
      <c r="C4834" s="213"/>
      <c r="D4834" s="156"/>
      <c r="E4834" s="112"/>
      <c r="F4834" s="156"/>
      <c r="G4834" s="161"/>
      <c r="H4834" s="156"/>
      <c r="I4834" s="155"/>
      <c r="J4834" s="121"/>
      <c r="L4834" s="112" t="str">
        <f t="shared" si="601"/>
        <v>00100000</v>
      </c>
      <c r="M4834" s="112" t="str">
        <f t="shared" si="602"/>
        <v>0010</v>
      </c>
      <c r="N4834" s="112" t="str">
        <f t="shared" si="607"/>
        <v>001</v>
      </c>
      <c r="O4834" s="112" t="str">
        <f t="shared" si="603"/>
        <v>0</v>
      </c>
      <c r="P4834" s="112">
        <f t="shared" si="604"/>
        <v>0</v>
      </c>
      <c r="Q4834" s="112" t="str">
        <f t="shared" si="605"/>
        <v>0</v>
      </c>
      <c r="R4834" s="112" t="str">
        <f t="shared" si="608"/>
        <v>000</v>
      </c>
      <c r="S4834" s="112"/>
      <c r="T4834" s="156">
        <f t="shared" si="606"/>
        <v>0</v>
      </c>
      <c r="U4834" s="112"/>
      <c r="V4834" s="112"/>
    </row>
    <row r="4835" spans="1:22">
      <c r="A4835" s="112"/>
      <c r="B4835" s="212"/>
      <c r="C4835" s="213"/>
      <c r="D4835" s="156"/>
      <c r="E4835" s="112"/>
      <c r="F4835" s="156"/>
      <c r="G4835" s="161"/>
      <c r="H4835" s="156"/>
      <c r="I4835" s="155"/>
      <c r="J4835" s="121"/>
      <c r="L4835" s="112" t="str">
        <f t="shared" si="601"/>
        <v>00100000</v>
      </c>
      <c r="M4835" s="112" t="str">
        <f t="shared" si="602"/>
        <v>0010</v>
      </c>
      <c r="N4835" s="112" t="str">
        <f t="shared" si="607"/>
        <v>001</v>
      </c>
      <c r="O4835" s="112" t="str">
        <f t="shared" si="603"/>
        <v>0</v>
      </c>
      <c r="P4835" s="112">
        <f t="shared" si="604"/>
        <v>0</v>
      </c>
      <c r="Q4835" s="112" t="str">
        <f t="shared" si="605"/>
        <v>0</v>
      </c>
      <c r="R4835" s="112" t="str">
        <f t="shared" si="608"/>
        <v>000</v>
      </c>
      <c r="S4835" s="112"/>
      <c r="T4835" s="156">
        <f t="shared" si="606"/>
        <v>0</v>
      </c>
      <c r="U4835" s="112"/>
      <c r="V4835" s="112"/>
    </row>
    <row r="4836" spans="1:22">
      <c r="A4836" s="112"/>
      <c r="B4836" s="212"/>
      <c r="C4836" s="213"/>
      <c r="D4836" s="156"/>
      <c r="E4836" s="112"/>
      <c r="F4836" s="156"/>
      <c r="G4836" s="161"/>
      <c r="H4836" s="156"/>
      <c r="I4836" s="155"/>
      <c r="J4836" s="121"/>
      <c r="L4836" s="112" t="str">
        <f t="shared" si="601"/>
        <v>00100000</v>
      </c>
      <c r="M4836" s="112" t="str">
        <f t="shared" si="602"/>
        <v>0010</v>
      </c>
      <c r="N4836" s="112" t="str">
        <f t="shared" si="607"/>
        <v>001</v>
      </c>
      <c r="O4836" s="112" t="str">
        <f t="shared" si="603"/>
        <v>0</v>
      </c>
      <c r="P4836" s="112">
        <f t="shared" si="604"/>
        <v>0</v>
      </c>
      <c r="Q4836" s="112" t="str">
        <f t="shared" si="605"/>
        <v>0</v>
      </c>
      <c r="R4836" s="112" t="str">
        <f t="shared" si="608"/>
        <v>000</v>
      </c>
      <c r="S4836" s="112"/>
      <c r="T4836" s="156">
        <f t="shared" si="606"/>
        <v>0</v>
      </c>
      <c r="U4836" s="112"/>
      <c r="V4836" s="112"/>
    </row>
    <row r="4837" spans="1:22">
      <c r="A4837" s="112"/>
      <c r="B4837" s="212"/>
      <c r="C4837" s="213"/>
      <c r="D4837" s="156"/>
      <c r="E4837" s="112"/>
      <c r="F4837" s="156"/>
      <c r="G4837" s="161"/>
      <c r="H4837" s="156"/>
      <c r="I4837" s="155"/>
      <c r="J4837" s="121"/>
      <c r="L4837" s="112" t="str">
        <f t="shared" si="601"/>
        <v>00100000</v>
      </c>
      <c r="M4837" s="112" t="str">
        <f t="shared" si="602"/>
        <v>0010</v>
      </c>
      <c r="N4837" s="112" t="str">
        <f t="shared" si="607"/>
        <v>001</v>
      </c>
      <c r="O4837" s="112" t="str">
        <f t="shared" si="603"/>
        <v>0</v>
      </c>
      <c r="P4837" s="112">
        <f t="shared" si="604"/>
        <v>0</v>
      </c>
      <c r="Q4837" s="112" t="str">
        <f t="shared" si="605"/>
        <v>0</v>
      </c>
      <c r="R4837" s="112" t="str">
        <f t="shared" si="608"/>
        <v>000</v>
      </c>
      <c r="S4837" s="112"/>
      <c r="T4837" s="156">
        <f t="shared" si="606"/>
        <v>0</v>
      </c>
      <c r="U4837" s="112"/>
      <c r="V4837" s="112"/>
    </row>
    <row r="4838" spans="1:22">
      <c r="A4838" s="112"/>
      <c r="B4838" s="212"/>
      <c r="C4838" s="213"/>
      <c r="D4838" s="156"/>
      <c r="E4838" s="112"/>
      <c r="F4838" s="156"/>
      <c r="G4838" s="161"/>
      <c r="H4838" s="156"/>
      <c r="I4838" s="155"/>
      <c r="J4838" s="121"/>
      <c r="L4838" s="112" t="str">
        <f t="shared" si="601"/>
        <v>00100000</v>
      </c>
      <c r="M4838" s="112" t="str">
        <f t="shared" si="602"/>
        <v>0010</v>
      </c>
      <c r="N4838" s="112" t="str">
        <f t="shared" si="607"/>
        <v>001</v>
      </c>
      <c r="O4838" s="112" t="str">
        <f t="shared" si="603"/>
        <v>0</v>
      </c>
      <c r="P4838" s="112">
        <f t="shared" si="604"/>
        <v>0</v>
      </c>
      <c r="Q4838" s="112" t="str">
        <f t="shared" si="605"/>
        <v>0</v>
      </c>
      <c r="R4838" s="112" t="str">
        <f t="shared" si="608"/>
        <v>000</v>
      </c>
      <c r="S4838" s="112"/>
      <c r="T4838" s="156">
        <f t="shared" si="606"/>
        <v>0</v>
      </c>
      <c r="U4838" s="112"/>
      <c r="V4838" s="112"/>
    </row>
    <row r="4839" spans="1:22">
      <c r="A4839" s="112"/>
      <c r="B4839" s="212"/>
      <c r="C4839" s="213"/>
      <c r="D4839" s="156"/>
      <c r="E4839" s="112"/>
      <c r="F4839" s="156"/>
      <c r="G4839" s="161"/>
      <c r="H4839" s="156"/>
      <c r="I4839" s="155"/>
      <c r="J4839" s="121"/>
      <c r="L4839" s="112" t="str">
        <f t="shared" si="601"/>
        <v>00100000</v>
      </c>
      <c r="M4839" s="112" t="str">
        <f t="shared" si="602"/>
        <v>0010</v>
      </c>
      <c r="N4839" s="112" t="str">
        <f t="shared" si="607"/>
        <v>001</v>
      </c>
      <c r="O4839" s="112" t="str">
        <f t="shared" si="603"/>
        <v>0</v>
      </c>
      <c r="P4839" s="112">
        <f t="shared" si="604"/>
        <v>0</v>
      </c>
      <c r="Q4839" s="112" t="str">
        <f t="shared" si="605"/>
        <v>0</v>
      </c>
      <c r="R4839" s="112" t="str">
        <f t="shared" si="608"/>
        <v>000</v>
      </c>
      <c r="S4839" s="112"/>
      <c r="T4839" s="156">
        <f t="shared" si="606"/>
        <v>0</v>
      </c>
      <c r="U4839" s="112"/>
      <c r="V4839" s="112"/>
    </row>
    <row r="4840" spans="1:22">
      <c r="A4840" s="112"/>
      <c r="B4840" s="212"/>
      <c r="C4840" s="213"/>
      <c r="D4840" s="156"/>
      <c r="E4840" s="112"/>
      <c r="F4840" s="156"/>
      <c r="G4840" s="161"/>
      <c r="H4840" s="156"/>
      <c r="I4840" s="155"/>
      <c r="J4840" s="121"/>
      <c r="L4840" s="112" t="str">
        <f t="shared" si="601"/>
        <v>00100000</v>
      </c>
      <c r="M4840" s="112" t="str">
        <f t="shared" si="602"/>
        <v>0010</v>
      </c>
      <c r="N4840" s="112" t="str">
        <f t="shared" si="607"/>
        <v>001</v>
      </c>
      <c r="O4840" s="112" t="str">
        <f t="shared" si="603"/>
        <v>0</v>
      </c>
      <c r="P4840" s="112">
        <f t="shared" si="604"/>
        <v>0</v>
      </c>
      <c r="Q4840" s="112" t="str">
        <f t="shared" si="605"/>
        <v>0</v>
      </c>
      <c r="R4840" s="112" t="str">
        <f t="shared" si="608"/>
        <v>000</v>
      </c>
      <c r="S4840" s="112"/>
      <c r="T4840" s="156">
        <f t="shared" si="606"/>
        <v>0</v>
      </c>
      <c r="U4840" s="112"/>
      <c r="V4840" s="112"/>
    </row>
    <row r="4841" spans="1:22">
      <c r="A4841" s="112"/>
      <c r="B4841" s="212"/>
      <c r="C4841" s="213"/>
      <c r="D4841" s="156"/>
      <c r="E4841" s="112"/>
      <c r="F4841" s="156"/>
      <c r="G4841" s="161"/>
      <c r="H4841" s="156"/>
      <c r="I4841" s="155"/>
      <c r="J4841" s="121"/>
      <c r="L4841" s="112" t="str">
        <f t="shared" si="601"/>
        <v>00100000</v>
      </c>
      <c r="M4841" s="112" t="str">
        <f t="shared" si="602"/>
        <v>0010</v>
      </c>
      <c r="N4841" s="112" t="str">
        <f t="shared" si="607"/>
        <v>001</v>
      </c>
      <c r="O4841" s="112" t="str">
        <f t="shared" si="603"/>
        <v>0</v>
      </c>
      <c r="P4841" s="112">
        <f t="shared" si="604"/>
        <v>0</v>
      </c>
      <c r="Q4841" s="112" t="str">
        <f t="shared" si="605"/>
        <v>0</v>
      </c>
      <c r="R4841" s="112" t="str">
        <f t="shared" si="608"/>
        <v>000</v>
      </c>
      <c r="S4841" s="112"/>
      <c r="T4841" s="156">
        <f t="shared" si="606"/>
        <v>0</v>
      </c>
      <c r="U4841" s="112"/>
      <c r="V4841" s="112"/>
    </row>
    <row r="4842" spans="1:22">
      <c r="A4842" s="112"/>
      <c r="B4842" s="212"/>
      <c r="C4842" s="213"/>
      <c r="D4842" s="156"/>
      <c r="E4842" s="112"/>
      <c r="F4842" s="156"/>
      <c r="G4842" s="161"/>
      <c r="H4842" s="156"/>
      <c r="I4842" s="155"/>
      <c r="J4842" s="121"/>
      <c r="L4842" s="112" t="str">
        <f t="shared" si="601"/>
        <v>00100000</v>
      </c>
      <c r="M4842" s="112" t="str">
        <f t="shared" si="602"/>
        <v>0010</v>
      </c>
      <c r="N4842" s="112" t="str">
        <f t="shared" si="607"/>
        <v>001</v>
      </c>
      <c r="O4842" s="112" t="str">
        <f t="shared" si="603"/>
        <v>0</v>
      </c>
      <c r="P4842" s="112">
        <f t="shared" si="604"/>
        <v>0</v>
      </c>
      <c r="Q4842" s="112" t="str">
        <f t="shared" si="605"/>
        <v>0</v>
      </c>
      <c r="R4842" s="112" t="str">
        <f t="shared" si="608"/>
        <v>000</v>
      </c>
      <c r="S4842" s="112"/>
      <c r="T4842" s="156">
        <f t="shared" si="606"/>
        <v>0</v>
      </c>
      <c r="U4842" s="112"/>
      <c r="V4842" s="112"/>
    </row>
    <row r="4843" spans="1:22">
      <c r="A4843" s="112"/>
      <c r="B4843" s="212"/>
      <c r="C4843" s="213"/>
      <c r="D4843" s="156"/>
      <c r="E4843" s="112"/>
      <c r="F4843" s="156"/>
      <c r="G4843" s="161"/>
      <c r="H4843" s="156"/>
      <c r="I4843" s="155"/>
      <c r="J4843" s="121"/>
      <c r="L4843" s="112" t="str">
        <f t="shared" si="601"/>
        <v>00100000</v>
      </c>
      <c r="M4843" s="112" t="str">
        <f t="shared" si="602"/>
        <v>0010</v>
      </c>
      <c r="N4843" s="112" t="str">
        <f t="shared" si="607"/>
        <v>001</v>
      </c>
      <c r="O4843" s="112" t="str">
        <f t="shared" si="603"/>
        <v>0</v>
      </c>
      <c r="P4843" s="112">
        <f t="shared" si="604"/>
        <v>0</v>
      </c>
      <c r="Q4843" s="112" t="str">
        <f t="shared" si="605"/>
        <v>0</v>
      </c>
      <c r="R4843" s="112" t="str">
        <f t="shared" si="608"/>
        <v>000</v>
      </c>
      <c r="S4843" s="112"/>
      <c r="T4843" s="156">
        <f t="shared" si="606"/>
        <v>0</v>
      </c>
      <c r="U4843" s="112"/>
      <c r="V4843" s="112"/>
    </row>
    <row r="4844" spans="1:22">
      <c r="A4844" s="112"/>
      <c r="B4844" s="212"/>
      <c r="C4844" s="213"/>
      <c r="D4844" s="156"/>
      <c r="E4844" s="112"/>
      <c r="F4844" s="156"/>
      <c r="G4844" s="161"/>
      <c r="H4844" s="156"/>
      <c r="I4844" s="155"/>
      <c r="J4844" s="121"/>
      <c r="L4844" s="112" t="str">
        <f t="shared" si="601"/>
        <v>00100000</v>
      </c>
      <c r="M4844" s="112" t="str">
        <f t="shared" si="602"/>
        <v>0010</v>
      </c>
      <c r="N4844" s="112" t="str">
        <f t="shared" si="607"/>
        <v>001</v>
      </c>
      <c r="O4844" s="112" t="str">
        <f t="shared" si="603"/>
        <v>0</v>
      </c>
      <c r="P4844" s="112">
        <f t="shared" si="604"/>
        <v>0</v>
      </c>
      <c r="Q4844" s="112" t="str">
        <f t="shared" si="605"/>
        <v>0</v>
      </c>
      <c r="R4844" s="112" t="str">
        <f t="shared" si="608"/>
        <v>000</v>
      </c>
      <c r="S4844" s="112"/>
      <c r="T4844" s="156">
        <f t="shared" si="606"/>
        <v>0</v>
      </c>
      <c r="U4844" s="112"/>
      <c r="V4844" s="112"/>
    </row>
    <row r="4845" spans="1:22">
      <c r="A4845" s="112"/>
      <c r="B4845" s="212"/>
      <c r="C4845" s="213"/>
      <c r="D4845" s="156"/>
      <c r="E4845" s="112"/>
      <c r="F4845" s="156"/>
      <c r="G4845" s="161"/>
      <c r="H4845" s="156"/>
      <c r="I4845" s="155"/>
      <c r="J4845" s="121"/>
      <c r="L4845" s="112" t="str">
        <f t="shared" si="601"/>
        <v>00100000</v>
      </c>
      <c r="M4845" s="112" t="str">
        <f t="shared" si="602"/>
        <v>0010</v>
      </c>
      <c r="N4845" s="112" t="str">
        <f t="shared" si="607"/>
        <v>001</v>
      </c>
      <c r="O4845" s="112" t="str">
        <f t="shared" si="603"/>
        <v>0</v>
      </c>
      <c r="P4845" s="112">
        <f t="shared" si="604"/>
        <v>0</v>
      </c>
      <c r="Q4845" s="112" t="str">
        <f t="shared" si="605"/>
        <v>0</v>
      </c>
      <c r="R4845" s="112" t="str">
        <f t="shared" si="608"/>
        <v>000</v>
      </c>
      <c r="S4845" s="112"/>
      <c r="T4845" s="156">
        <f t="shared" si="606"/>
        <v>0</v>
      </c>
      <c r="U4845" s="112"/>
      <c r="V4845" s="112"/>
    </row>
    <row r="4846" spans="1:22">
      <c r="A4846" s="112"/>
      <c r="B4846" s="212"/>
      <c r="C4846" s="213"/>
      <c r="D4846" s="156"/>
      <c r="E4846" s="112"/>
      <c r="F4846" s="156"/>
      <c r="G4846" s="161"/>
      <c r="H4846" s="156"/>
      <c r="I4846" s="155"/>
      <c r="J4846" s="121"/>
      <c r="L4846" s="112" t="str">
        <f t="shared" si="601"/>
        <v>00100000</v>
      </c>
      <c r="M4846" s="112" t="str">
        <f t="shared" si="602"/>
        <v>0010</v>
      </c>
      <c r="N4846" s="112" t="str">
        <f t="shared" si="607"/>
        <v>001</v>
      </c>
      <c r="O4846" s="112" t="str">
        <f t="shared" si="603"/>
        <v>0</v>
      </c>
      <c r="P4846" s="112">
        <f t="shared" si="604"/>
        <v>0</v>
      </c>
      <c r="Q4846" s="112" t="str">
        <f t="shared" si="605"/>
        <v>0</v>
      </c>
      <c r="R4846" s="112" t="str">
        <f t="shared" si="608"/>
        <v>000</v>
      </c>
      <c r="S4846" s="112"/>
      <c r="T4846" s="156">
        <f t="shared" si="606"/>
        <v>0</v>
      </c>
      <c r="U4846" s="112"/>
      <c r="V4846" s="112"/>
    </row>
    <row r="4847" spans="1:22">
      <c r="A4847" s="112"/>
      <c r="B4847" s="212"/>
      <c r="C4847" s="213"/>
      <c r="D4847" s="156"/>
      <c r="E4847" s="112"/>
      <c r="F4847" s="156"/>
      <c r="G4847" s="161"/>
      <c r="H4847" s="156"/>
      <c r="I4847" s="155"/>
      <c r="J4847" s="121"/>
      <c r="L4847" s="112" t="str">
        <f t="shared" si="601"/>
        <v>00100000</v>
      </c>
      <c r="M4847" s="112" t="str">
        <f t="shared" si="602"/>
        <v>0010</v>
      </c>
      <c r="N4847" s="112" t="str">
        <f t="shared" si="607"/>
        <v>001</v>
      </c>
      <c r="O4847" s="112" t="str">
        <f t="shared" si="603"/>
        <v>0</v>
      </c>
      <c r="P4847" s="112">
        <f t="shared" si="604"/>
        <v>0</v>
      </c>
      <c r="Q4847" s="112" t="str">
        <f t="shared" si="605"/>
        <v>0</v>
      </c>
      <c r="R4847" s="112" t="str">
        <f t="shared" si="608"/>
        <v>000</v>
      </c>
      <c r="S4847" s="112"/>
      <c r="T4847" s="156">
        <f t="shared" si="606"/>
        <v>0</v>
      </c>
      <c r="U4847" s="112"/>
      <c r="V4847" s="112"/>
    </row>
    <row r="4848" spans="1:22">
      <c r="A4848" s="112"/>
      <c r="B4848" s="212"/>
      <c r="C4848" s="213"/>
      <c r="D4848" s="156"/>
      <c r="E4848" s="112"/>
      <c r="F4848" s="156"/>
      <c r="G4848" s="161"/>
      <c r="H4848" s="156"/>
      <c r="I4848" s="155"/>
      <c r="J4848" s="121"/>
      <c r="L4848" s="112" t="str">
        <f t="shared" si="601"/>
        <v>00100000</v>
      </c>
      <c r="M4848" s="112" t="str">
        <f t="shared" si="602"/>
        <v>0010</v>
      </c>
      <c r="N4848" s="112" t="str">
        <f t="shared" si="607"/>
        <v>001</v>
      </c>
      <c r="O4848" s="112" t="str">
        <f t="shared" si="603"/>
        <v>0</v>
      </c>
      <c r="P4848" s="112">
        <f t="shared" si="604"/>
        <v>0</v>
      </c>
      <c r="Q4848" s="112" t="str">
        <f t="shared" si="605"/>
        <v>0</v>
      </c>
      <c r="R4848" s="112" t="str">
        <f t="shared" si="608"/>
        <v>000</v>
      </c>
      <c r="S4848" s="112"/>
      <c r="T4848" s="156">
        <f t="shared" si="606"/>
        <v>0</v>
      </c>
      <c r="U4848" s="112"/>
      <c r="V4848" s="112"/>
    </row>
    <row r="4849" spans="1:22">
      <c r="A4849" s="112"/>
      <c r="B4849" s="212"/>
      <c r="C4849" s="213"/>
      <c r="D4849" s="156"/>
      <c r="E4849" s="112"/>
      <c r="F4849" s="156"/>
      <c r="G4849" s="161"/>
      <c r="H4849" s="156"/>
      <c r="I4849" s="155"/>
      <c r="J4849" s="121"/>
      <c r="L4849" s="112" t="str">
        <f t="shared" si="601"/>
        <v>00100000</v>
      </c>
      <c r="M4849" s="112" t="str">
        <f t="shared" si="602"/>
        <v>0010</v>
      </c>
      <c r="N4849" s="112" t="str">
        <f t="shared" si="607"/>
        <v>001</v>
      </c>
      <c r="O4849" s="112" t="str">
        <f t="shared" si="603"/>
        <v>0</v>
      </c>
      <c r="P4849" s="112">
        <f t="shared" si="604"/>
        <v>0</v>
      </c>
      <c r="Q4849" s="112" t="str">
        <f t="shared" si="605"/>
        <v>0</v>
      </c>
      <c r="R4849" s="112" t="str">
        <f t="shared" si="608"/>
        <v>000</v>
      </c>
      <c r="S4849" s="112"/>
      <c r="T4849" s="156">
        <f t="shared" si="606"/>
        <v>0</v>
      </c>
      <c r="U4849" s="112"/>
      <c r="V4849" s="112"/>
    </row>
    <row r="4850" spans="1:22">
      <c r="A4850" s="112"/>
      <c r="B4850" s="212"/>
      <c r="C4850" s="213"/>
      <c r="D4850" s="156"/>
      <c r="E4850" s="112"/>
      <c r="F4850" s="156"/>
      <c r="G4850" s="161"/>
      <c r="H4850" s="156"/>
      <c r="I4850" s="155"/>
      <c r="J4850" s="121"/>
      <c r="L4850" s="112" t="str">
        <f t="shared" si="601"/>
        <v>00100000</v>
      </c>
      <c r="M4850" s="112" t="str">
        <f t="shared" si="602"/>
        <v>0010</v>
      </c>
      <c r="N4850" s="112" t="str">
        <f t="shared" si="607"/>
        <v>001</v>
      </c>
      <c r="O4850" s="112" t="str">
        <f t="shared" si="603"/>
        <v>0</v>
      </c>
      <c r="P4850" s="112">
        <f t="shared" si="604"/>
        <v>0</v>
      </c>
      <c r="Q4850" s="112" t="str">
        <f t="shared" si="605"/>
        <v>0</v>
      </c>
      <c r="R4850" s="112" t="str">
        <f t="shared" si="608"/>
        <v>000</v>
      </c>
      <c r="S4850" s="112"/>
      <c r="T4850" s="156">
        <f t="shared" si="606"/>
        <v>0</v>
      </c>
      <c r="U4850" s="112"/>
      <c r="V4850" s="112"/>
    </row>
    <row r="4851" spans="1:22">
      <c r="A4851" s="112"/>
      <c r="B4851" s="212"/>
      <c r="C4851" s="213"/>
      <c r="D4851" s="156"/>
      <c r="E4851" s="112"/>
      <c r="F4851" s="156"/>
      <c r="G4851" s="161"/>
      <c r="H4851" s="156"/>
      <c r="I4851" s="155"/>
      <c r="J4851" s="121"/>
      <c r="L4851" s="112" t="str">
        <f t="shared" si="601"/>
        <v>00100000</v>
      </c>
      <c r="M4851" s="112" t="str">
        <f t="shared" si="602"/>
        <v>0010</v>
      </c>
      <c r="N4851" s="112" t="str">
        <f t="shared" si="607"/>
        <v>001</v>
      </c>
      <c r="O4851" s="112" t="str">
        <f t="shared" si="603"/>
        <v>0</v>
      </c>
      <c r="P4851" s="112">
        <f t="shared" si="604"/>
        <v>0</v>
      </c>
      <c r="Q4851" s="112" t="str">
        <f t="shared" si="605"/>
        <v>0</v>
      </c>
      <c r="R4851" s="112" t="str">
        <f t="shared" si="608"/>
        <v>000</v>
      </c>
      <c r="S4851" s="112"/>
      <c r="T4851" s="156">
        <f t="shared" si="606"/>
        <v>0</v>
      </c>
      <c r="U4851" s="112"/>
      <c r="V4851" s="112"/>
    </row>
    <row r="4852" spans="1:22">
      <c r="A4852" s="112"/>
      <c r="B4852" s="212"/>
      <c r="C4852" s="213"/>
      <c r="D4852" s="156"/>
      <c r="E4852" s="112"/>
      <c r="F4852" s="156"/>
      <c r="G4852" s="161"/>
      <c r="H4852" s="156"/>
      <c r="I4852" s="155"/>
      <c r="J4852" s="121"/>
      <c r="L4852" s="112" t="str">
        <f t="shared" si="601"/>
        <v>00100000</v>
      </c>
      <c r="M4852" s="112" t="str">
        <f t="shared" si="602"/>
        <v>0010</v>
      </c>
      <c r="N4852" s="112" t="str">
        <f t="shared" si="607"/>
        <v>001</v>
      </c>
      <c r="O4852" s="112" t="str">
        <f t="shared" si="603"/>
        <v>0</v>
      </c>
      <c r="P4852" s="112">
        <f t="shared" si="604"/>
        <v>0</v>
      </c>
      <c r="Q4852" s="112" t="str">
        <f t="shared" si="605"/>
        <v>0</v>
      </c>
      <c r="R4852" s="112" t="str">
        <f t="shared" si="608"/>
        <v>000</v>
      </c>
      <c r="S4852" s="112"/>
      <c r="T4852" s="156">
        <f t="shared" si="606"/>
        <v>0</v>
      </c>
      <c r="U4852" s="112"/>
      <c r="V4852" s="112"/>
    </row>
    <row r="4853" spans="1:22">
      <c r="A4853" s="112"/>
      <c r="B4853" s="212"/>
      <c r="C4853" s="213"/>
      <c r="D4853" s="156"/>
      <c r="E4853" s="112"/>
      <c r="F4853" s="156"/>
      <c r="G4853" s="161"/>
      <c r="H4853" s="156"/>
      <c r="I4853" s="155"/>
      <c r="J4853" s="121"/>
      <c r="L4853" s="112" t="str">
        <f t="shared" si="601"/>
        <v>00100000</v>
      </c>
      <c r="M4853" s="112" t="str">
        <f t="shared" si="602"/>
        <v>0010</v>
      </c>
      <c r="N4853" s="112" t="str">
        <f t="shared" si="607"/>
        <v>001</v>
      </c>
      <c r="O4853" s="112" t="str">
        <f t="shared" si="603"/>
        <v>0</v>
      </c>
      <c r="P4853" s="112">
        <f t="shared" si="604"/>
        <v>0</v>
      </c>
      <c r="Q4853" s="112" t="str">
        <f t="shared" si="605"/>
        <v>0</v>
      </c>
      <c r="R4853" s="112" t="str">
        <f t="shared" si="608"/>
        <v>000</v>
      </c>
      <c r="S4853" s="112"/>
      <c r="T4853" s="156">
        <f t="shared" si="606"/>
        <v>0</v>
      </c>
      <c r="U4853" s="112"/>
      <c r="V4853" s="112"/>
    </row>
    <row r="4854" spans="1:22">
      <c r="A4854" s="112"/>
      <c r="B4854" s="212"/>
      <c r="C4854" s="213"/>
      <c r="D4854" s="156"/>
      <c r="E4854" s="112"/>
      <c r="F4854" s="156"/>
      <c r="G4854" s="161"/>
      <c r="H4854" s="156"/>
      <c r="I4854" s="155"/>
      <c r="J4854" s="121"/>
      <c r="L4854" s="112" t="str">
        <f t="shared" si="601"/>
        <v>00100000</v>
      </c>
      <c r="M4854" s="112" t="str">
        <f t="shared" si="602"/>
        <v>0010</v>
      </c>
      <c r="N4854" s="112" t="str">
        <f t="shared" si="607"/>
        <v>001</v>
      </c>
      <c r="O4854" s="112" t="str">
        <f t="shared" si="603"/>
        <v>0</v>
      </c>
      <c r="P4854" s="112">
        <f t="shared" si="604"/>
        <v>0</v>
      </c>
      <c r="Q4854" s="112" t="str">
        <f t="shared" si="605"/>
        <v>0</v>
      </c>
      <c r="R4854" s="112" t="str">
        <f t="shared" si="608"/>
        <v>000</v>
      </c>
      <c r="S4854" s="112"/>
      <c r="T4854" s="156">
        <f t="shared" si="606"/>
        <v>0</v>
      </c>
      <c r="U4854" s="112"/>
      <c r="V4854" s="112"/>
    </row>
    <row r="4855" spans="1:22">
      <c r="A4855" s="112"/>
      <c r="B4855" s="212"/>
      <c r="C4855" s="213"/>
      <c r="D4855" s="156"/>
      <c r="E4855" s="112"/>
      <c r="F4855" s="156"/>
      <c r="G4855" s="161"/>
      <c r="H4855" s="156"/>
      <c r="I4855" s="155"/>
      <c r="J4855" s="121"/>
      <c r="L4855" s="112" t="str">
        <f t="shared" si="601"/>
        <v>00100000</v>
      </c>
      <c r="M4855" s="112" t="str">
        <f t="shared" si="602"/>
        <v>0010</v>
      </c>
      <c r="N4855" s="112" t="str">
        <f t="shared" si="607"/>
        <v>001</v>
      </c>
      <c r="O4855" s="112" t="str">
        <f t="shared" si="603"/>
        <v>0</v>
      </c>
      <c r="P4855" s="112">
        <f t="shared" si="604"/>
        <v>0</v>
      </c>
      <c r="Q4855" s="112" t="str">
        <f t="shared" si="605"/>
        <v>0</v>
      </c>
      <c r="R4855" s="112" t="str">
        <f t="shared" si="608"/>
        <v>000</v>
      </c>
      <c r="S4855" s="112"/>
      <c r="T4855" s="156">
        <f t="shared" si="606"/>
        <v>0</v>
      </c>
      <c r="U4855" s="112"/>
      <c r="V4855" s="112"/>
    </row>
    <row r="4856" spans="1:22">
      <c r="A4856" s="112"/>
      <c r="B4856" s="212"/>
      <c r="C4856" s="213"/>
      <c r="D4856" s="156"/>
      <c r="E4856" s="112"/>
      <c r="F4856" s="156"/>
      <c r="G4856" s="161"/>
      <c r="H4856" s="156"/>
      <c r="I4856" s="155"/>
      <c r="J4856" s="121"/>
      <c r="L4856" s="112" t="str">
        <f t="shared" si="601"/>
        <v>00100000</v>
      </c>
      <c r="M4856" s="112" t="str">
        <f t="shared" si="602"/>
        <v>0010</v>
      </c>
      <c r="N4856" s="112" t="str">
        <f t="shared" si="607"/>
        <v>001</v>
      </c>
      <c r="O4856" s="112" t="str">
        <f t="shared" si="603"/>
        <v>0</v>
      </c>
      <c r="P4856" s="112">
        <f t="shared" si="604"/>
        <v>0</v>
      </c>
      <c r="Q4856" s="112" t="str">
        <f t="shared" si="605"/>
        <v>0</v>
      </c>
      <c r="R4856" s="112" t="str">
        <f t="shared" si="608"/>
        <v>000</v>
      </c>
      <c r="S4856" s="112"/>
      <c r="T4856" s="156">
        <f t="shared" si="606"/>
        <v>0</v>
      </c>
      <c r="U4856" s="112"/>
      <c r="V4856" s="112"/>
    </row>
    <row r="4857" spans="1:22">
      <c r="A4857" s="112"/>
      <c r="B4857" s="212"/>
      <c r="C4857" s="213"/>
      <c r="D4857" s="156"/>
      <c r="E4857" s="112"/>
      <c r="F4857" s="156"/>
      <c r="G4857" s="161"/>
      <c r="H4857" s="156"/>
      <c r="I4857" s="155"/>
      <c r="J4857" s="121"/>
      <c r="L4857" s="112" t="str">
        <f t="shared" si="601"/>
        <v>00100000</v>
      </c>
      <c r="M4857" s="112" t="str">
        <f t="shared" si="602"/>
        <v>0010</v>
      </c>
      <c r="N4857" s="112" t="str">
        <f t="shared" si="607"/>
        <v>001</v>
      </c>
      <c r="O4857" s="112" t="str">
        <f t="shared" si="603"/>
        <v>0</v>
      </c>
      <c r="P4857" s="112">
        <f t="shared" si="604"/>
        <v>0</v>
      </c>
      <c r="Q4857" s="112" t="str">
        <f t="shared" si="605"/>
        <v>0</v>
      </c>
      <c r="R4857" s="112" t="str">
        <f t="shared" si="608"/>
        <v>000</v>
      </c>
      <c r="S4857" s="112"/>
      <c r="T4857" s="156">
        <f t="shared" si="606"/>
        <v>0</v>
      </c>
      <c r="U4857" s="112"/>
      <c r="V4857" s="112"/>
    </row>
    <row r="4858" spans="1:22">
      <c r="A4858" s="112"/>
      <c r="B4858" s="212"/>
      <c r="C4858" s="213"/>
      <c r="D4858" s="156"/>
      <c r="E4858" s="112"/>
      <c r="F4858" s="156"/>
      <c r="G4858" s="161"/>
      <c r="H4858" s="156"/>
      <c r="I4858" s="155"/>
      <c r="J4858" s="121"/>
      <c r="L4858" s="112" t="str">
        <f t="shared" si="601"/>
        <v>00100000</v>
      </c>
      <c r="M4858" s="112" t="str">
        <f t="shared" si="602"/>
        <v>0010</v>
      </c>
      <c r="N4858" s="112" t="str">
        <f t="shared" si="607"/>
        <v>001</v>
      </c>
      <c r="O4858" s="112" t="str">
        <f t="shared" si="603"/>
        <v>0</v>
      </c>
      <c r="P4858" s="112">
        <f t="shared" si="604"/>
        <v>0</v>
      </c>
      <c r="Q4858" s="112" t="str">
        <f t="shared" si="605"/>
        <v>0</v>
      </c>
      <c r="R4858" s="112" t="str">
        <f t="shared" si="608"/>
        <v>000</v>
      </c>
      <c r="S4858" s="112"/>
      <c r="T4858" s="156">
        <f t="shared" si="606"/>
        <v>0</v>
      </c>
      <c r="U4858" s="112"/>
      <c r="V4858" s="112"/>
    </row>
    <row r="4859" spans="1:22">
      <c r="A4859" s="112"/>
      <c r="B4859" s="212"/>
      <c r="C4859" s="213"/>
      <c r="D4859" s="156"/>
      <c r="E4859" s="112"/>
      <c r="F4859" s="156"/>
      <c r="G4859" s="161"/>
      <c r="H4859" s="156"/>
      <c r="I4859" s="155"/>
      <c r="J4859" s="121"/>
      <c r="L4859" s="112" t="str">
        <f t="shared" si="601"/>
        <v>00100000</v>
      </c>
      <c r="M4859" s="112" t="str">
        <f t="shared" si="602"/>
        <v>0010</v>
      </c>
      <c r="N4859" s="112" t="str">
        <f t="shared" si="607"/>
        <v>001</v>
      </c>
      <c r="O4859" s="112" t="str">
        <f t="shared" si="603"/>
        <v>0</v>
      </c>
      <c r="P4859" s="112">
        <f t="shared" si="604"/>
        <v>0</v>
      </c>
      <c r="Q4859" s="112" t="str">
        <f t="shared" si="605"/>
        <v>0</v>
      </c>
      <c r="R4859" s="112" t="str">
        <f t="shared" si="608"/>
        <v>000</v>
      </c>
      <c r="S4859" s="112"/>
      <c r="T4859" s="156">
        <f t="shared" si="606"/>
        <v>0</v>
      </c>
      <c r="U4859" s="112"/>
      <c r="V4859" s="112"/>
    </row>
    <row r="4860" spans="1:22">
      <c r="A4860" s="112"/>
      <c r="B4860" s="212"/>
      <c r="C4860" s="213"/>
      <c r="D4860" s="156"/>
      <c r="E4860" s="112"/>
      <c r="F4860" s="156"/>
      <c r="G4860" s="161"/>
      <c r="H4860" s="156"/>
      <c r="I4860" s="155"/>
      <c r="J4860" s="121"/>
      <c r="L4860" s="112" t="str">
        <f t="shared" ref="L4860:L4923" si="609">+"0010"&amp; A4860 &amp; B4860 &amp; "0"&amp;C4860&amp;"000"</f>
        <v>00100000</v>
      </c>
      <c r="M4860" s="112" t="str">
        <f t="shared" ref="M4860:M4923" si="610">+"001"&amp;"0"&amp;H4860</f>
        <v>0010</v>
      </c>
      <c r="N4860" s="112" t="str">
        <f t="shared" si="607"/>
        <v>001</v>
      </c>
      <c r="O4860" s="112" t="str">
        <f t="shared" ref="O4860:O4923" si="611">+"0"&amp;A4860</f>
        <v>0</v>
      </c>
      <c r="P4860" s="112">
        <f t="shared" ref="P4860:P4923" si="612">+B4860</f>
        <v>0</v>
      </c>
      <c r="Q4860" s="112" t="str">
        <f t="shared" ref="Q4860:Q4923" si="613">+"0"&amp;C4860</f>
        <v>0</v>
      </c>
      <c r="R4860" s="112" t="str">
        <f t="shared" si="608"/>
        <v>000</v>
      </c>
      <c r="S4860" s="112"/>
      <c r="T4860" s="156">
        <f t="shared" ref="T4860:T4923" si="614">+IF(AND(F4860&lt;&gt;"",G4860=""),F4860,G4860)</f>
        <v>0</v>
      </c>
      <c r="U4860" s="112"/>
      <c r="V4860" s="112"/>
    </row>
    <row r="4861" spans="1:22">
      <c r="A4861" s="112"/>
      <c r="B4861" s="212"/>
      <c r="C4861" s="213"/>
      <c r="D4861" s="156"/>
      <c r="E4861" s="112"/>
      <c r="F4861" s="156"/>
      <c r="G4861" s="161"/>
      <c r="H4861" s="156"/>
      <c r="I4861" s="155"/>
      <c r="J4861" s="121"/>
      <c r="L4861" s="112" t="str">
        <f t="shared" si="609"/>
        <v>00100000</v>
      </c>
      <c r="M4861" s="112" t="str">
        <f t="shared" si="610"/>
        <v>0010</v>
      </c>
      <c r="N4861" s="112" t="str">
        <f t="shared" si="607"/>
        <v>001</v>
      </c>
      <c r="O4861" s="112" t="str">
        <f t="shared" si="611"/>
        <v>0</v>
      </c>
      <c r="P4861" s="112">
        <f t="shared" si="612"/>
        <v>0</v>
      </c>
      <c r="Q4861" s="112" t="str">
        <f t="shared" si="613"/>
        <v>0</v>
      </c>
      <c r="R4861" s="112" t="str">
        <f t="shared" si="608"/>
        <v>000</v>
      </c>
      <c r="S4861" s="112"/>
      <c r="T4861" s="156">
        <f t="shared" si="614"/>
        <v>0</v>
      </c>
      <c r="U4861" s="112"/>
      <c r="V4861" s="112"/>
    </row>
    <row r="4862" spans="1:22">
      <c r="A4862" s="112"/>
      <c r="B4862" s="212"/>
      <c r="C4862" s="213"/>
      <c r="D4862" s="156"/>
      <c r="E4862" s="112"/>
      <c r="F4862" s="156"/>
      <c r="G4862" s="161"/>
      <c r="H4862" s="156"/>
      <c r="I4862" s="155"/>
      <c r="J4862" s="121"/>
      <c r="L4862" s="112" t="str">
        <f t="shared" si="609"/>
        <v>00100000</v>
      </c>
      <c r="M4862" s="112" t="str">
        <f t="shared" si="610"/>
        <v>0010</v>
      </c>
      <c r="N4862" s="112" t="str">
        <f t="shared" si="607"/>
        <v>001</v>
      </c>
      <c r="O4862" s="112" t="str">
        <f t="shared" si="611"/>
        <v>0</v>
      </c>
      <c r="P4862" s="112">
        <f t="shared" si="612"/>
        <v>0</v>
      </c>
      <c r="Q4862" s="112" t="str">
        <f t="shared" si="613"/>
        <v>0</v>
      </c>
      <c r="R4862" s="112" t="str">
        <f t="shared" si="608"/>
        <v>000</v>
      </c>
      <c r="S4862" s="112"/>
      <c r="T4862" s="156">
        <f t="shared" si="614"/>
        <v>0</v>
      </c>
      <c r="U4862" s="112"/>
      <c r="V4862" s="112"/>
    </row>
    <row r="4863" spans="1:22">
      <c r="A4863" s="112"/>
      <c r="B4863" s="212"/>
      <c r="C4863" s="213"/>
      <c r="D4863" s="156"/>
      <c r="E4863" s="112"/>
      <c r="F4863" s="156"/>
      <c r="G4863" s="161"/>
      <c r="H4863" s="156"/>
      <c r="I4863" s="155"/>
      <c r="J4863" s="121"/>
      <c r="L4863" s="112" t="str">
        <f t="shared" si="609"/>
        <v>00100000</v>
      </c>
      <c r="M4863" s="112" t="str">
        <f t="shared" si="610"/>
        <v>0010</v>
      </c>
      <c r="N4863" s="112" t="str">
        <f t="shared" si="607"/>
        <v>001</v>
      </c>
      <c r="O4863" s="112" t="str">
        <f t="shared" si="611"/>
        <v>0</v>
      </c>
      <c r="P4863" s="112">
        <f t="shared" si="612"/>
        <v>0</v>
      </c>
      <c r="Q4863" s="112" t="str">
        <f t="shared" si="613"/>
        <v>0</v>
      </c>
      <c r="R4863" s="112" t="str">
        <f t="shared" si="608"/>
        <v>000</v>
      </c>
      <c r="S4863" s="112"/>
      <c r="T4863" s="156">
        <f t="shared" si="614"/>
        <v>0</v>
      </c>
      <c r="U4863" s="112"/>
      <c r="V4863" s="112"/>
    </row>
    <row r="4864" spans="1:22">
      <c r="A4864" s="112"/>
      <c r="B4864" s="212"/>
      <c r="C4864" s="213"/>
      <c r="D4864" s="156"/>
      <c r="E4864" s="112"/>
      <c r="F4864" s="156"/>
      <c r="G4864" s="161"/>
      <c r="H4864" s="156"/>
      <c r="I4864" s="155"/>
      <c r="J4864" s="121"/>
      <c r="L4864" s="112" t="str">
        <f t="shared" si="609"/>
        <v>00100000</v>
      </c>
      <c r="M4864" s="112" t="str">
        <f t="shared" si="610"/>
        <v>0010</v>
      </c>
      <c r="N4864" s="112" t="str">
        <f t="shared" si="607"/>
        <v>001</v>
      </c>
      <c r="O4864" s="112" t="str">
        <f t="shared" si="611"/>
        <v>0</v>
      </c>
      <c r="P4864" s="112">
        <f t="shared" si="612"/>
        <v>0</v>
      </c>
      <c r="Q4864" s="112" t="str">
        <f t="shared" si="613"/>
        <v>0</v>
      </c>
      <c r="R4864" s="112" t="str">
        <f t="shared" si="608"/>
        <v>000</v>
      </c>
      <c r="S4864" s="112"/>
      <c r="T4864" s="156">
        <f t="shared" si="614"/>
        <v>0</v>
      </c>
      <c r="U4864" s="112"/>
      <c r="V4864" s="112"/>
    </row>
    <row r="4865" spans="1:22">
      <c r="A4865" s="112"/>
      <c r="B4865" s="212"/>
      <c r="C4865" s="213"/>
      <c r="D4865" s="156"/>
      <c r="E4865" s="112"/>
      <c r="F4865" s="156"/>
      <c r="G4865" s="161"/>
      <c r="H4865" s="156"/>
      <c r="I4865" s="155"/>
      <c r="J4865" s="121"/>
      <c r="L4865" s="112" t="str">
        <f t="shared" si="609"/>
        <v>00100000</v>
      </c>
      <c r="M4865" s="112" t="str">
        <f t="shared" si="610"/>
        <v>0010</v>
      </c>
      <c r="N4865" s="112" t="str">
        <f t="shared" si="607"/>
        <v>001</v>
      </c>
      <c r="O4865" s="112" t="str">
        <f t="shared" si="611"/>
        <v>0</v>
      </c>
      <c r="P4865" s="112">
        <f t="shared" si="612"/>
        <v>0</v>
      </c>
      <c r="Q4865" s="112" t="str">
        <f t="shared" si="613"/>
        <v>0</v>
      </c>
      <c r="R4865" s="112" t="str">
        <f t="shared" si="608"/>
        <v>000</v>
      </c>
      <c r="S4865" s="112"/>
      <c r="T4865" s="156">
        <f t="shared" si="614"/>
        <v>0</v>
      </c>
      <c r="U4865" s="112"/>
      <c r="V4865" s="112"/>
    </row>
    <row r="4866" spans="1:22">
      <c r="A4866" s="112"/>
      <c r="B4866" s="212"/>
      <c r="C4866" s="213"/>
      <c r="D4866" s="156"/>
      <c r="E4866" s="112"/>
      <c r="F4866" s="156"/>
      <c r="G4866" s="161"/>
      <c r="H4866" s="156"/>
      <c r="I4866" s="155"/>
      <c r="J4866" s="121"/>
      <c r="L4866" s="112" t="str">
        <f t="shared" si="609"/>
        <v>00100000</v>
      </c>
      <c r="M4866" s="112" t="str">
        <f t="shared" si="610"/>
        <v>0010</v>
      </c>
      <c r="N4866" s="112" t="str">
        <f t="shared" si="607"/>
        <v>001</v>
      </c>
      <c r="O4866" s="112" t="str">
        <f t="shared" si="611"/>
        <v>0</v>
      </c>
      <c r="P4866" s="112">
        <f t="shared" si="612"/>
        <v>0</v>
      </c>
      <c r="Q4866" s="112" t="str">
        <f t="shared" si="613"/>
        <v>0</v>
      </c>
      <c r="R4866" s="112" t="str">
        <f t="shared" si="608"/>
        <v>000</v>
      </c>
      <c r="S4866" s="112"/>
      <c r="T4866" s="156">
        <f t="shared" si="614"/>
        <v>0</v>
      </c>
      <c r="U4866" s="112"/>
      <c r="V4866" s="112"/>
    </row>
    <row r="4867" spans="1:22">
      <c r="A4867" s="112"/>
      <c r="B4867" s="212"/>
      <c r="C4867" s="213"/>
      <c r="D4867" s="156"/>
      <c r="E4867" s="112"/>
      <c r="F4867" s="156"/>
      <c r="G4867" s="161"/>
      <c r="H4867" s="156"/>
      <c r="I4867" s="155"/>
      <c r="J4867" s="121"/>
      <c r="L4867" s="112" t="str">
        <f t="shared" si="609"/>
        <v>00100000</v>
      </c>
      <c r="M4867" s="112" t="str">
        <f t="shared" si="610"/>
        <v>0010</v>
      </c>
      <c r="N4867" s="112" t="str">
        <f t="shared" si="607"/>
        <v>001</v>
      </c>
      <c r="O4867" s="112" t="str">
        <f t="shared" si="611"/>
        <v>0</v>
      </c>
      <c r="P4867" s="112">
        <f t="shared" si="612"/>
        <v>0</v>
      </c>
      <c r="Q4867" s="112" t="str">
        <f t="shared" si="613"/>
        <v>0</v>
      </c>
      <c r="R4867" s="112" t="str">
        <f t="shared" si="608"/>
        <v>000</v>
      </c>
      <c r="S4867" s="112"/>
      <c r="T4867" s="156">
        <f t="shared" si="614"/>
        <v>0</v>
      </c>
      <c r="U4867" s="112"/>
      <c r="V4867" s="112"/>
    </row>
    <row r="4868" spans="1:22">
      <c r="A4868" s="112"/>
      <c r="B4868" s="212"/>
      <c r="C4868" s="213"/>
      <c r="D4868" s="156"/>
      <c r="E4868" s="112"/>
      <c r="F4868" s="156"/>
      <c r="G4868" s="161"/>
      <c r="H4868" s="156"/>
      <c r="I4868" s="155"/>
      <c r="J4868" s="121"/>
      <c r="L4868" s="112" t="str">
        <f t="shared" si="609"/>
        <v>00100000</v>
      </c>
      <c r="M4868" s="112" t="str">
        <f t="shared" si="610"/>
        <v>0010</v>
      </c>
      <c r="N4868" s="112" t="str">
        <f t="shared" si="607"/>
        <v>001</v>
      </c>
      <c r="O4868" s="112" t="str">
        <f t="shared" si="611"/>
        <v>0</v>
      </c>
      <c r="P4868" s="112">
        <f t="shared" si="612"/>
        <v>0</v>
      </c>
      <c r="Q4868" s="112" t="str">
        <f t="shared" si="613"/>
        <v>0</v>
      </c>
      <c r="R4868" s="112" t="str">
        <f t="shared" si="608"/>
        <v>000</v>
      </c>
      <c r="S4868" s="112"/>
      <c r="T4868" s="156">
        <f t="shared" si="614"/>
        <v>0</v>
      </c>
      <c r="U4868" s="112"/>
      <c r="V4868" s="112"/>
    </row>
    <row r="4869" spans="1:22">
      <c r="A4869" s="112"/>
      <c r="B4869" s="212"/>
      <c r="C4869" s="213"/>
      <c r="D4869" s="156"/>
      <c r="E4869" s="112"/>
      <c r="F4869" s="156"/>
      <c r="G4869" s="161"/>
      <c r="H4869" s="156"/>
      <c r="I4869" s="155"/>
      <c r="J4869" s="121"/>
      <c r="L4869" s="112" t="str">
        <f t="shared" si="609"/>
        <v>00100000</v>
      </c>
      <c r="M4869" s="112" t="str">
        <f t="shared" si="610"/>
        <v>0010</v>
      </c>
      <c r="N4869" s="112" t="str">
        <f t="shared" si="607"/>
        <v>001</v>
      </c>
      <c r="O4869" s="112" t="str">
        <f t="shared" si="611"/>
        <v>0</v>
      </c>
      <c r="P4869" s="112">
        <f t="shared" si="612"/>
        <v>0</v>
      </c>
      <c r="Q4869" s="112" t="str">
        <f t="shared" si="613"/>
        <v>0</v>
      </c>
      <c r="R4869" s="112" t="str">
        <f t="shared" si="608"/>
        <v>000</v>
      </c>
      <c r="S4869" s="112"/>
      <c r="T4869" s="156">
        <f t="shared" si="614"/>
        <v>0</v>
      </c>
      <c r="U4869" s="112"/>
      <c r="V4869" s="112"/>
    </row>
    <row r="4870" spans="1:22">
      <c r="A4870" s="112"/>
      <c r="B4870" s="212"/>
      <c r="C4870" s="213"/>
      <c r="D4870" s="156"/>
      <c r="E4870" s="112"/>
      <c r="F4870" s="156"/>
      <c r="G4870" s="161"/>
      <c r="H4870" s="156"/>
      <c r="I4870" s="155"/>
      <c r="J4870" s="121"/>
      <c r="L4870" s="112" t="str">
        <f t="shared" si="609"/>
        <v>00100000</v>
      </c>
      <c r="M4870" s="112" t="str">
        <f t="shared" si="610"/>
        <v>0010</v>
      </c>
      <c r="N4870" s="112" t="str">
        <f t="shared" ref="N4870:N4933" si="615">+"001"</f>
        <v>001</v>
      </c>
      <c r="O4870" s="112" t="str">
        <f t="shared" si="611"/>
        <v>0</v>
      </c>
      <c r="P4870" s="112">
        <f t="shared" si="612"/>
        <v>0</v>
      </c>
      <c r="Q4870" s="112" t="str">
        <f t="shared" si="613"/>
        <v>0</v>
      </c>
      <c r="R4870" s="112" t="str">
        <f t="shared" ref="R4870:R4933" si="616">+"000"</f>
        <v>000</v>
      </c>
      <c r="S4870" s="112"/>
      <c r="T4870" s="156">
        <f t="shared" si="614"/>
        <v>0</v>
      </c>
      <c r="U4870" s="112"/>
      <c r="V4870" s="112"/>
    </row>
    <row r="4871" spans="1:22">
      <c r="A4871" s="112"/>
      <c r="B4871" s="212"/>
      <c r="C4871" s="213"/>
      <c r="D4871" s="156"/>
      <c r="E4871" s="112"/>
      <c r="F4871" s="156"/>
      <c r="G4871" s="161"/>
      <c r="H4871" s="156"/>
      <c r="I4871" s="155"/>
      <c r="J4871" s="121"/>
      <c r="L4871" s="112" t="str">
        <f t="shared" si="609"/>
        <v>00100000</v>
      </c>
      <c r="M4871" s="112" t="str">
        <f t="shared" si="610"/>
        <v>0010</v>
      </c>
      <c r="N4871" s="112" t="str">
        <f t="shared" si="615"/>
        <v>001</v>
      </c>
      <c r="O4871" s="112" t="str">
        <f t="shared" si="611"/>
        <v>0</v>
      </c>
      <c r="P4871" s="112">
        <f t="shared" si="612"/>
        <v>0</v>
      </c>
      <c r="Q4871" s="112" t="str">
        <f t="shared" si="613"/>
        <v>0</v>
      </c>
      <c r="R4871" s="112" t="str">
        <f t="shared" si="616"/>
        <v>000</v>
      </c>
      <c r="S4871" s="112"/>
      <c r="T4871" s="156">
        <f t="shared" si="614"/>
        <v>0</v>
      </c>
      <c r="U4871" s="112"/>
      <c r="V4871" s="112"/>
    </row>
    <row r="4872" spans="1:22">
      <c r="A4872" s="112"/>
      <c r="B4872" s="212"/>
      <c r="C4872" s="213"/>
      <c r="D4872" s="156"/>
      <c r="E4872" s="112"/>
      <c r="F4872" s="156"/>
      <c r="G4872" s="161"/>
      <c r="H4872" s="156"/>
      <c r="I4872" s="155"/>
      <c r="J4872" s="121"/>
      <c r="L4872" s="112" t="str">
        <f t="shared" si="609"/>
        <v>00100000</v>
      </c>
      <c r="M4872" s="112" t="str">
        <f t="shared" si="610"/>
        <v>0010</v>
      </c>
      <c r="N4872" s="112" t="str">
        <f t="shared" si="615"/>
        <v>001</v>
      </c>
      <c r="O4872" s="112" t="str">
        <f t="shared" si="611"/>
        <v>0</v>
      </c>
      <c r="P4872" s="112">
        <f t="shared" si="612"/>
        <v>0</v>
      </c>
      <c r="Q4872" s="112" t="str">
        <f t="shared" si="613"/>
        <v>0</v>
      </c>
      <c r="R4872" s="112" t="str">
        <f t="shared" si="616"/>
        <v>000</v>
      </c>
      <c r="S4872" s="112"/>
      <c r="T4872" s="156">
        <f t="shared" si="614"/>
        <v>0</v>
      </c>
      <c r="U4872" s="112"/>
      <c r="V4872" s="112"/>
    </row>
    <row r="4873" spans="1:22">
      <c r="A4873" s="112"/>
      <c r="B4873" s="212"/>
      <c r="C4873" s="213"/>
      <c r="D4873" s="156"/>
      <c r="E4873" s="112"/>
      <c r="F4873" s="156"/>
      <c r="G4873" s="161"/>
      <c r="H4873" s="156"/>
      <c r="I4873" s="155"/>
      <c r="J4873" s="121"/>
      <c r="L4873" s="112" t="str">
        <f t="shared" si="609"/>
        <v>00100000</v>
      </c>
      <c r="M4873" s="112" t="str">
        <f t="shared" si="610"/>
        <v>0010</v>
      </c>
      <c r="N4873" s="112" t="str">
        <f t="shared" si="615"/>
        <v>001</v>
      </c>
      <c r="O4873" s="112" t="str">
        <f t="shared" si="611"/>
        <v>0</v>
      </c>
      <c r="P4873" s="112">
        <f t="shared" si="612"/>
        <v>0</v>
      </c>
      <c r="Q4873" s="112" t="str">
        <f t="shared" si="613"/>
        <v>0</v>
      </c>
      <c r="R4873" s="112" t="str">
        <f t="shared" si="616"/>
        <v>000</v>
      </c>
      <c r="S4873" s="112"/>
      <c r="T4873" s="156">
        <f t="shared" si="614"/>
        <v>0</v>
      </c>
      <c r="U4873" s="112"/>
      <c r="V4873" s="112"/>
    </row>
    <row r="4874" spans="1:22">
      <c r="A4874" s="112"/>
      <c r="B4874" s="212"/>
      <c r="C4874" s="213"/>
      <c r="D4874" s="156"/>
      <c r="E4874" s="112"/>
      <c r="F4874" s="156"/>
      <c r="G4874" s="161"/>
      <c r="H4874" s="156"/>
      <c r="I4874" s="155"/>
      <c r="J4874" s="121"/>
      <c r="L4874" s="112" t="str">
        <f t="shared" si="609"/>
        <v>00100000</v>
      </c>
      <c r="M4874" s="112" t="str">
        <f t="shared" si="610"/>
        <v>0010</v>
      </c>
      <c r="N4874" s="112" t="str">
        <f t="shared" si="615"/>
        <v>001</v>
      </c>
      <c r="O4874" s="112" t="str">
        <f t="shared" si="611"/>
        <v>0</v>
      </c>
      <c r="P4874" s="112">
        <f t="shared" si="612"/>
        <v>0</v>
      </c>
      <c r="Q4874" s="112" t="str">
        <f t="shared" si="613"/>
        <v>0</v>
      </c>
      <c r="R4874" s="112" t="str">
        <f t="shared" si="616"/>
        <v>000</v>
      </c>
      <c r="S4874" s="112"/>
      <c r="T4874" s="156">
        <f t="shared" si="614"/>
        <v>0</v>
      </c>
      <c r="U4874" s="112"/>
      <c r="V4874" s="112"/>
    </row>
    <row r="4875" spans="1:22">
      <c r="A4875" s="112"/>
      <c r="B4875" s="212"/>
      <c r="C4875" s="213"/>
      <c r="D4875" s="156"/>
      <c r="E4875" s="112"/>
      <c r="F4875" s="156"/>
      <c r="G4875" s="161"/>
      <c r="H4875" s="156"/>
      <c r="I4875" s="155"/>
      <c r="J4875" s="121"/>
      <c r="L4875" s="112" t="str">
        <f t="shared" si="609"/>
        <v>00100000</v>
      </c>
      <c r="M4875" s="112" t="str">
        <f t="shared" si="610"/>
        <v>0010</v>
      </c>
      <c r="N4875" s="112" t="str">
        <f t="shared" si="615"/>
        <v>001</v>
      </c>
      <c r="O4875" s="112" t="str">
        <f t="shared" si="611"/>
        <v>0</v>
      </c>
      <c r="P4875" s="112">
        <f t="shared" si="612"/>
        <v>0</v>
      </c>
      <c r="Q4875" s="112" t="str">
        <f t="shared" si="613"/>
        <v>0</v>
      </c>
      <c r="R4875" s="112" t="str">
        <f t="shared" si="616"/>
        <v>000</v>
      </c>
      <c r="S4875" s="112"/>
      <c r="T4875" s="156">
        <f t="shared" si="614"/>
        <v>0</v>
      </c>
      <c r="U4875" s="112"/>
      <c r="V4875" s="112"/>
    </row>
    <row r="4876" spans="1:22">
      <c r="A4876" s="112"/>
      <c r="B4876" s="212"/>
      <c r="C4876" s="213"/>
      <c r="D4876" s="156"/>
      <c r="E4876" s="112"/>
      <c r="F4876" s="156"/>
      <c r="G4876" s="161"/>
      <c r="H4876" s="156"/>
      <c r="I4876" s="155"/>
      <c r="J4876" s="121"/>
      <c r="L4876" s="112" t="str">
        <f t="shared" si="609"/>
        <v>00100000</v>
      </c>
      <c r="M4876" s="112" t="str">
        <f t="shared" si="610"/>
        <v>0010</v>
      </c>
      <c r="N4876" s="112" t="str">
        <f t="shared" si="615"/>
        <v>001</v>
      </c>
      <c r="O4876" s="112" t="str">
        <f t="shared" si="611"/>
        <v>0</v>
      </c>
      <c r="P4876" s="112">
        <f t="shared" si="612"/>
        <v>0</v>
      </c>
      <c r="Q4876" s="112" t="str">
        <f t="shared" si="613"/>
        <v>0</v>
      </c>
      <c r="R4876" s="112" t="str">
        <f t="shared" si="616"/>
        <v>000</v>
      </c>
      <c r="S4876" s="112"/>
      <c r="T4876" s="156">
        <f t="shared" si="614"/>
        <v>0</v>
      </c>
      <c r="U4876" s="112"/>
      <c r="V4876" s="112"/>
    </row>
    <row r="4877" spans="1:22">
      <c r="A4877" s="112"/>
      <c r="B4877" s="212"/>
      <c r="C4877" s="213"/>
      <c r="D4877" s="156"/>
      <c r="E4877" s="112"/>
      <c r="F4877" s="156"/>
      <c r="G4877" s="161"/>
      <c r="H4877" s="156"/>
      <c r="I4877" s="155"/>
      <c r="J4877" s="121"/>
      <c r="L4877" s="112" t="str">
        <f t="shared" si="609"/>
        <v>00100000</v>
      </c>
      <c r="M4877" s="112" t="str">
        <f t="shared" si="610"/>
        <v>0010</v>
      </c>
      <c r="N4877" s="112" t="str">
        <f t="shared" si="615"/>
        <v>001</v>
      </c>
      <c r="O4877" s="112" t="str">
        <f t="shared" si="611"/>
        <v>0</v>
      </c>
      <c r="P4877" s="112">
        <f t="shared" si="612"/>
        <v>0</v>
      </c>
      <c r="Q4877" s="112" t="str">
        <f t="shared" si="613"/>
        <v>0</v>
      </c>
      <c r="R4877" s="112" t="str">
        <f t="shared" si="616"/>
        <v>000</v>
      </c>
      <c r="S4877" s="112"/>
      <c r="T4877" s="156">
        <f t="shared" si="614"/>
        <v>0</v>
      </c>
      <c r="U4877" s="112"/>
      <c r="V4877" s="112"/>
    </row>
    <row r="4878" spans="1:22">
      <c r="A4878" s="112"/>
      <c r="B4878" s="212"/>
      <c r="C4878" s="213"/>
      <c r="D4878" s="156"/>
      <c r="E4878" s="112"/>
      <c r="F4878" s="156"/>
      <c r="G4878" s="161"/>
      <c r="H4878" s="156"/>
      <c r="I4878" s="155"/>
      <c r="J4878" s="121"/>
      <c r="L4878" s="112" t="str">
        <f t="shared" si="609"/>
        <v>00100000</v>
      </c>
      <c r="M4878" s="112" t="str">
        <f t="shared" si="610"/>
        <v>0010</v>
      </c>
      <c r="N4878" s="112" t="str">
        <f t="shared" si="615"/>
        <v>001</v>
      </c>
      <c r="O4878" s="112" t="str">
        <f t="shared" si="611"/>
        <v>0</v>
      </c>
      <c r="P4878" s="112">
        <f t="shared" si="612"/>
        <v>0</v>
      </c>
      <c r="Q4878" s="112" t="str">
        <f t="shared" si="613"/>
        <v>0</v>
      </c>
      <c r="R4878" s="112" t="str">
        <f t="shared" si="616"/>
        <v>000</v>
      </c>
      <c r="S4878" s="112"/>
      <c r="T4878" s="156">
        <f t="shared" si="614"/>
        <v>0</v>
      </c>
      <c r="U4878" s="112"/>
      <c r="V4878" s="112"/>
    </row>
    <row r="4879" spans="1:22">
      <c r="A4879" s="112"/>
      <c r="B4879" s="212"/>
      <c r="C4879" s="213"/>
      <c r="D4879" s="156"/>
      <c r="E4879" s="112"/>
      <c r="F4879" s="156"/>
      <c r="G4879" s="161"/>
      <c r="H4879" s="156"/>
      <c r="I4879" s="155"/>
      <c r="J4879" s="121"/>
      <c r="L4879" s="112" t="str">
        <f t="shared" si="609"/>
        <v>00100000</v>
      </c>
      <c r="M4879" s="112" t="str">
        <f t="shared" si="610"/>
        <v>0010</v>
      </c>
      <c r="N4879" s="112" t="str">
        <f t="shared" si="615"/>
        <v>001</v>
      </c>
      <c r="O4879" s="112" t="str">
        <f t="shared" si="611"/>
        <v>0</v>
      </c>
      <c r="P4879" s="112">
        <f t="shared" si="612"/>
        <v>0</v>
      </c>
      <c r="Q4879" s="112" t="str">
        <f t="shared" si="613"/>
        <v>0</v>
      </c>
      <c r="R4879" s="112" t="str">
        <f t="shared" si="616"/>
        <v>000</v>
      </c>
      <c r="S4879" s="112"/>
      <c r="T4879" s="156">
        <f t="shared" si="614"/>
        <v>0</v>
      </c>
      <c r="U4879" s="112"/>
      <c r="V4879" s="112"/>
    </row>
    <row r="4880" spans="1:22">
      <c r="A4880" s="112"/>
      <c r="B4880" s="212"/>
      <c r="C4880" s="213"/>
      <c r="D4880" s="156"/>
      <c r="E4880" s="112"/>
      <c r="F4880" s="156"/>
      <c r="G4880" s="161"/>
      <c r="H4880" s="156"/>
      <c r="I4880" s="155"/>
      <c r="J4880" s="121"/>
      <c r="L4880" s="112" t="str">
        <f t="shared" si="609"/>
        <v>00100000</v>
      </c>
      <c r="M4880" s="112" t="str">
        <f t="shared" si="610"/>
        <v>0010</v>
      </c>
      <c r="N4880" s="112" t="str">
        <f t="shared" si="615"/>
        <v>001</v>
      </c>
      <c r="O4880" s="112" t="str">
        <f t="shared" si="611"/>
        <v>0</v>
      </c>
      <c r="P4880" s="112">
        <f t="shared" si="612"/>
        <v>0</v>
      </c>
      <c r="Q4880" s="112" t="str">
        <f t="shared" si="613"/>
        <v>0</v>
      </c>
      <c r="R4880" s="112" t="str">
        <f t="shared" si="616"/>
        <v>000</v>
      </c>
      <c r="S4880" s="112"/>
      <c r="T4880" s="156">
        <f t="shared" si="614"/>
        <v>0</v>
      </c>
      <c r="U4880" s="112"/>
      <c r="V4880" s="112"/>
    </row>
    <row r="4881" spans="1:22">
      <c r="A4881" s="112"/>
      <c r="B4881" s="212"/>
      <c r="C4881" s="213"/>
      <c r="D4881" s="156"/>
      <c r="E4881" s="112"/>
      <c r="F4881" s="156"/>
      <c r="G4881" s="161"/>
      <c r="H4881" s="156"/>
      <c r="I4881" s="155"/>
      <c r="J4881" s="121"/>
      <c r="L4881" s="112" t="str">
        <f t="shared" si="609"/>
        <v>00100000</v>
      </c>
      <c r="M4881" s="112" t="str">
        <f t="shared" si="610"/>
        <v>0010</v>
      </c>
      <c r="N4881" s="112" t="str">
        <f t="shared" si="615"/>
        <v>001</v>
      </c>
      <c r="O4881" s="112" t="str">
        <f t="shared" si="611"/>
        <v>0</v>
      </c>
      <c r="P4881" s="112">
        <f t="shared" si="612"/>
        <v>0</v>
      </c>
      <c r="Q4881" s="112" t="str">
        <f t="shared" si="613"/>
        <v>0</v>
      </c>
      <c r="R4881" s="112" t="str">
        <f t="shared" si="616"/>
        <v>000</v>
      </c>
      <c r="S4881" s="112"/>
      <c r="T4881" s="156">
        <f t="shared" si="614"/>
        <v>0</v>
      </c>
      <c r="U4881" s="112"/>
      <c r="V4881" s="112"/>
    </row>
    <row r="4882" spans="1:22">
      <c r="A4882" s="112"/>
      <c r="B4882" s="212"/>
      <c r="C4882" s="213"/>
      <c r="D4882" s="156"/>
      <c r="E4882" s="112"/>
      <c r="F4882" s="156"/>
      <c r="G4882" s="161"/>
      <c r="H4882" s="156"/>
      <c r="I4882" s="155"/>
      <c r="J4882" s="121"/>
      <c r="L4882" s="112" t="str">
        <f t="shared" si="609"/>
        <v>00100000</v>
      </c>
      <c r="M4882" s="112" t="str">
        <f t="shared" si="610"/>
        <v>0010</v>
      </c>
      <c r="N4882" s="112" t="str">
        <f t="shared" si="615"/>
        <v>001</v>
      </c>
      <c r="O4882" s="112" t="str">
        <f t="shared" si="611"/>
        <v>0</v>
      </c>
      <c r="P4882" s="112">
        <f t="shared" si="612"/>
        <v>0</v>
      </c>
      <c r="Q4882" s="112" t="str">
        <f t="shared" si="613"/>
        <v>0</v>
      </c>
      <c r="R4882" s="112" t="str">
        <f t="shared" si="616"/>
        <v>000</v>
      </c>
      <c r="S4882" s="112"/>
      <c r="T4882" s="156">
        <f t="shared" si="614"/>
        <v>0</v>
      </c>
      <c r="U4882" s="112"/>
      <c r="V4882" s="112"/>
    </row>
    <row r="4883" spans="1:22">
      <c r="A4883" s="112"/>
      <c r="B4883" s="212"/>
      <c r="C4883" s="213"/>
      <c r="D4883" s="156"/>
      <c r="E4883" s="112"/>
      <c r="F4883" s="156"/>
      <c r="G4883" s="161"/>
      <c r="H4883" s="156"/>
      <c r="I4883" s="155"/>
      <c r="J4883" s="121"/>
      <c r="L4883" s="112" t="str">
        <f t="shared" si="609"/>
        <v>00100000</v>
      </c>
      <c r="M4883" s="112" t="str">
        <f t="shared" si="610"/>
        <v>0010</v>
      </c>
      <c r="N4883" s="112" t="str">
        <f t="shared" si="615"/>
        <v>001</v>
      </c>
      <c r="O4883" s="112" t="str">
        <f t="shared" si="611"/>
        <v>0</v>
      </c>
      <c r="P4883" s="112">
        <f t="shared" si="612"/>
        <v>0</v>
      </c>
      <c r="Q4883" s="112" t="str">
        <f t="shared" si="613"/>
        <v>0</v>
      </c>
      <c r="R4883" s="112" t="str">
        <f t="shared" si="616"/>
        <v>000</v>
      </c>
      <c r="S4883" s="112"/>
      <c r="T4883" s="156">
        <f t="shared" si="614"/>
        <v>0</v>
      </c>
      <c r="U4883" s="112"/>
      <c r="V4883" s="112"/>
    </row>
    <row r="4884" spans="1:22">
      <c r="A4884" s="112"/>
      <c r="B4884" s="212"/>
      <c r="C4884" s="213"/>
      <c r="D4884" s="156"/>
      <c r="E4884" s="112"/>
      <c r="F4884" s="156"/>
      <c r="G4884" s="161"/>
      <c r="H4884" s="156"/>
      <c r="I4884" s="155"/>
      <c r="J4884" s="121"/>
      <c r="L4884" s="112" t="str">
        <f t="shared" si="609"/>
        <v>00100000</v>
      </c>
      <c r="M4884" s="112" t="str">
        <f t="shared" si="610"/>
        <v>0010</v>
      </c>
      <c r="N4884" s="112" t="str">
        <f t="shared" si="615"/>
        <v>001</v>
      </c>
      <c r="O4884" s="112" t="str">
        <f t="shared" si="611"/>
        <v>0</v>
      </c>
      <c r="P4884" s="112">
        <f t="shared" si="612"/>
        <v>0</v>
      </c>
      <c r="Q4884" s="112" t="str">
        <f t="shared" si="613"/>
        <v>0</v>
      </c>
      <c r="R4884" s="112" t="str">
        <f t="shared" si="616"/>
        <v>000</v>
      </c>
      <c r="S4884" s="112"/>
      <c r="T4884" s="156">
        <f t="shared" si="614"/>
        <v>0</v>
      </c>
      <c r="U4884" s="112"/>
      <c r="V4884" s="112"/>
    </row>
    <row r="4885" spans="1:22">
      <c r="A4885" s="112"/>
      <c r="B4885" s="212"/>
      <c r="C4885" s="213"/>
      <c r="D4885" s="156"/>
      <c r="E4885" s="112"/>
      <c r="F4885" s="156"/>
      <c r="G4885" s="161"/>
      <c r="H4885" s="156"/>
      <c r="I4885" s="155"/>
      <c r="J4885" s="121"/>
      <c r="L4885" s="112" t="str">
        <f t="shared" si="609"/>
        <v>00100000</v>
      </c>
      <c r="M4885" s="112" t="str">
        <f t="shared" si="610"/>
        <v>0010</v>
      </c>
      <c r="N4885" s="112" t="str">
        <f t="shared" si="615"/>
        <v>001</v>
      </c>
      <c r="O4885" s="112" t="str">
        <f t="shared" si="611"/>
        <v>0</v>
      </c>
      <c r="P4885" s="112">
        <f t="shared" si="612"/>
        <v>0</v>
      </c>
      <c r="Q4885" s="112" t="str">
        <f t="shared" si="613"/>
        <v>0</v>
      </c>
      <c r="R4885" s="112" t="str">
        <f t="shared" si="616"/>
        <v>000</v>
      </c>
      <c r="S4885" s="112"/>
      <c r="T4885" s="156">
        <f t="shared" si="614"/>
        <v>0</v>
      </c>
      <c r="U4885" s="112"/>
      <c r="V4885" s="112"/>
    </row>
    <row r="4886" spans="1:22">
      <c r="A4886" s="112"/>
      <c r="B4886" s="212"/>
      <c r="C4886" s="213"/>
      <c r="D4886" s="156"/>
      <c r="E4886" s="112"/>
      <c r="F4886" s="156"/>
      <c r="G4886" s="161"/>
      <c r="H4886" s="156"/>
      <c r="I4886" s="155"/>
      <c r="J4886" s="121"/>
      <c r="L4886" s="112" t="str">
        <f t="shared" si="609"/>
        <v>00100000</v>
      </c>
      <c r="M4886" s="112" t="str">
        <f t="shared" si="610"/>
        <v>0010</v>
      </c>
      <c r="N4886" s="112" t="str">
        <f t="shared" si="615"/>
        <v>001</v>
      </c>
      <c r="O4886" s="112" t="str">
        <f t="shared" si="611"/>
        <v>0</v>
      </c>
      <c r="P4886" s="112">
        <f t="shared" si="612"/>
        <v>0</v>
      </c>
      <c r="Q4886" s="112" t="str">
        <f t="shared" si="613"/>
        <v>0</v>
      </c>
      <c r="R4886" s="112" t="str">
        <f t="shared" si="616"/>
        <v>000</v>
      </c>
      <c r="S4886" s="112"/>
      <c r="T4886" s="156">
        <f t="shared" si="614"/>
        <v>0</v>
      </c>
      <c r="U4886" s="112"/>
      <c r="V4886" s="112"/>
    </row>
    <row r="4887" spans="1:22">
      <c r="A4887" s="112"/>
      <c r="B4887" s="212"/>
      <c r="C4887" s="213"/>
      <c r="D4887" s="156"/>
      <c r="E4887" s="112"/>
      <c r="F4887" s="156"/>
      <c r="G4887" s="161"/>
      <c r="H4887" s="156"/>
      <c r="I4887" s="155"/>
      <c r="J4887" s="121"/>
      <c r="L4887" s="112" t="str">
        <f t="shared" si="609"/>
        <v>00100000</v>
      </c>
      <c r="M4887" s="112" t="str">
        <f t="shared" si="610"/>
        <v>0010</v>
      </c>
      <c r="N4887" s="112" t="str">
        <f t="shared" si="615"/>
        <v>001</v>
      </c>
      <c r="O4887" s="112" t="str">
        <f t="shared" si="611"/>
        <v>0</v>
      </c>
      <c r="P4887" s="112">
        <f t="shared" si="612"/>
        <v>0</v>
      </c>
      <c r="Q4887" s="112" t="str">
        <f t="shared" si="613"/>
        <v>0</v>
      </c>
      <c r="R4887" s="112" t="str">
        <f t="shared" si="616"/>
        <v>000</v>
      </c>
      <c r="S4887" s="112"/>
      <c r="T4887" s="156">
        <f t="shared" si="614"/>
        <v>0</v>
      </c>
      <c r="U4887" s="112"/>
      <c r="V4887" s="112"/>
    </row>
    <row r="4888" spans="1:22">
      <c r="A4888" s="112"/>
      <c r="B4888" s="212"/>
      <c r="C4888" s="213"/>
      <c r="D4888" s="156"/>
      <c r="E4888" s="112"/>
      <c r="F4888" s="156"/>
      <c r="G4888" s="161"/>
      <c r="H4888" s="156"/>
      <c r="I4888" s="155"/>
      <c r="J4888" s="121"/>
      <c r="L4888" s="112" t="str">
        <f t="shared" si="609"/>
        <v>00100000</v>
      </c>
      <c r="M4888" s="112" t="str">
        <f t="shared" si="610"/>
        <v>0010</v>
      </c>
      <c r="N4888" s="112" t="str">
        <f t="shared" si="615"/>
        <v>001</v>
      </c>
      <c r="O4888" s="112" t="str">
        <f t="shared" si="611"/>
        <v>0</v>
      </c>
      <c r="P4888" s="112">
        <f t="shared" si="612"/>
        <v>0</v>
      </c>
      <c r="Q4888" s="112" t="str">
        <f t="shared" si="613"/>
        <v>0</v>
      </c>
      <c r="R4888" s="112" t="str">
        <f t="shared" si="616"/>
        <v>000</v>
      </c>
      <c r="S4888" s="112"/>
      <c r="T4888" s="156">
        <f t="shared" si="614"/>
        <v>0</v>
      </c>
      <c r="U4888" s="112"/>
      <c r="V4888" s="112"/>
    </row>
    <row r="4889" spans="1:22">
      <c r="A4889" s="112"/>
      <c r="B4889" s="212"/>
      <c r="C4889" s="213"/>
      <c r="D4889" s="156"/>
      <c r="E4889" s="112"/>
      <c r="F4889" s="156"/>
      <c r="G4889" s="161"/>
      <c r="H4889" s="156"/>
      <c r="I4889" s="155"/>
      <c r="J4889" s="121"/>
      <c r="L4889" s="112" t="str">
        <f t="shared" si="609"/>
        <v>00100000</v>
      </c>
      <c r="M4889" s="112" t="str">
        <f t="shared" si="610"/>
        <v>0010</v>
      </c>
      <c r="N4889" s="112" t="str">
        <f t="shared" si="615"/>
        <v>001</v>
      </c>
      <c r="O4889" s="112" t="str">
        <f t="shared" si="611"/>
        <v>0</v>
      </c>
      <c r="P4889" s="112">
        <f t="shared" si="612"/>
        <v>0</v>
      </c>
      <c r="Q4889" s="112" t="str">
        <f t="shared" si="613"/>
        <v>0</v>
      </c>
      <c r="R4889" s="112" t="str">
        <f t="shared" si="616"/>
        <v>000</v>
      </c>
      <c r="S4889" s="112"/>
      <c r="T4889" s="156">
        <f t="shared" si="614"/>
        <v>0</v>
      </c>
      <c r="U4889" s="112"/>
      <c r="V4889" s="112"/>
    </row>
    <row r="4890" spans="1:22">
      <c r="A4890" s="112"/>
      <c r="B4890" s="212"/>
      <c r="C4890" s="213"/>
      <c r="D4890" s="156"/>
      <c r="E4890" s="112"/>
      <c r="F4890" s="156"/>
      <c r="G4890" s="161"/>
      <c r="H4890" s="156"/>
      <c r="I4890" s="155"/>
      <c r="J4890" s="121"/>
      <c r="L4890" s="112" t="str">
        <f t="shared" si="609"/>
        <v>00100000</v>
      </c>
      <c r="M4890" s="112" t="str">
        <f t="shared" si="610"/>
        <v>0010</v>
      </c>
      <c r="N4890" s="112" t="str">
        <f t="shared" si="615"/>
        <v>001</v>
      </c>
      <c r="O4890" s="112" t="str">
        <f t="shared" si="611"/>
        <v>0</v>
      </c>
      <c r="P4890" s="112">
        <f t="shared" si="612"/>
        <v>0</v>
      </c>
      <c r="Q4890" s="112" t="str">
        <f t="shared" si="613"/>
        <v>0</v>
      </c>
      <c r="R4890" s="112" t="str">
        <f t="shared" si="616"/>
        <v>000</v>
      </c>
      <c r="S4890" s="112"/>
      <c r="T4890" s="156">
        <f t="shared" si="614"/>
        <v>0</v>
      </c>
      <c r="U4890" s="112"/>
      <c r="V4890" s="112"/>
    </row>
    <row r="4891" spans="1:22">
      <c r="A4891" s="112"/>
      <c r="B4891" s="212"/>
      <c r="C4891" s="213"/>
      <c r="D4891" s="156"/>
      <c r="E4891" s="112"/>
      <c r="F4891" s="156"/>
      <c r="G4891" s="161"/>
      <c r="H4891" s="156"/>
      <c r="I4891" s="155"/>
      <c r="J4891" s="121"/>
      <c r="L4891" s="112" t="str">
        <f t="shared" si="609"/>
        <v>00100000</v>
      </c>
      <c r="M4891" s="112" t="str">
        <f t="shared" si="610"/>
        <v>0010</v>
      </c>
      <c r="N4891" s="112" t="str">
        <f t="shared" si="615"/>
        <v>001</v>
      </c>
      <c r="O4891" s="112" t="str">
        <f t="shared" si="611"/>
        <v>0</v>
      </c>
      <c r="P4891" s="112">
        <f t="shared" si="612"/>
        <v>0</v>
      </c>
      <c r="Q4891" s="112" t="str">
        <f t="shared" si="613"/>
        <v>0</v>
      </c>
      <c r="R4891" s="112" t="str">
        <f t="shared" si="616"/>
        <v>000</v>
      </c>
      <c r="S4891" s="112"/>
      <c r="T4891" s="156">
        <f t="shared" si="614"/>
        <v>0</v>
      </c>
      <c r="U4891" s="112"/>
      <c r="V4891" s="112"/>
    </row>
    <row r="4892" spans="1:22">
      <c r="A4892" s="112"/>
      <c r="B4892" s="212"/>
      <c r="C4892" s="213"/>
      <c r="D4892" s="156"/>
      <c r="E4892" s="112"/>
      <c r="F4892" s="156"/>
      <c r="G4892" s="161"/>
      <c r="H4892" s="156"/>
      <c r="I4892" s="155"/>
      <c r="J4892" s="121"/>
      <c r="L4892" s="112" t="str">
        <f t="shared" si="609"/>
        <v>00100000</v>
      </c>
      <c r="M4892" s="112" t="str">
        <f t="shared" si="610"/>
        <v>0010</v>
      </c>
      <c r="N4892" s="112" t="str">
        <f t="shared" si="615"/>
        <v>001</v>
      </c>
      <c r="O4892" s="112" t="str">
        <f t="shared" si="611"/>
        <v>0</v>
      </c>
      <c r="P4892" s="112">
        <f t="shared" si="612"/>
        <v>0</v>
      </c>
      <c r="Q4892" s="112" t="str">
        <f t="shared" si="613"/>
        <v>0</v>
      </c>
      <c r="R4892" s="112" t="str">
        <f t="shared" si="616"/>
        <v>000</v>
      </c>
      <c r="S4892" s="112"/>
      <c r="T4892" s="156">
        <f t="shared" si="614"/>
        <v>0</v>
      </c>
      <c r="U4892" s="112"/>
      <c r="V4892" s="112"/>
    </row>
    <row r="4893" spans="1:22">
      <c r="A4893" s="112"/>
      <c r="B4893" s="212"/>
      <c r="C4893" s="213"/>
      <c r="D4893" s="156"/>
      <c r="E4893" s="112"/>
      <c r="F4893" s="156"/>
      <c r="G4893" s="161"/>
      <c r="H4893" s="156"/>
      <c r="I4893" s="155"/>
      <c r="J4893" s="121"/>
      <c r="L4893" s="112" t="str">
        <f t="shared" si="609"/>
        <v>00100000</v>
      </c>
      <c r="M4893" s="112" t="str">
        <f t="shared" si="610"/>
        <v>0010</v>
      </c>
      <c r="N4893" s="112" t="str">
        <f t="shared" si="615"/>
        <v>001</v>
      </c>
      <c r="O4893" s="112" t="str">
        <f t="shared" si="611"/>
        <v>0</v>
      </c>
      <c r="P4893" s="112">
        <f t="shared" si="612"/>
        <v>0</v>
      </c>
      <c r="Q4893" s="112" t="str">
        <f t="shared" si="613"/>
        <v>0</v>
      </c>
      <c r="R4893" s="112" t="str">
        <f t="shared" si="616"/>
        <v>000</v>
      </c>
      <c r="S4893" s="112"/>
      <c r="T4893" s="156">
        <f t="shared" si="614"/>
        <v>0</v>
      </c>
      <c r="U4893" s="112"/>
      <c r="V4893" s="112"/>
    </row>
    <row r="4894" spans="1:22">
      <c r="A4894" s="112"/>
      <c r="B4894" s="212"/>
      <c r="C4894" s="213"/>
      <c r="D4894" s="156"/>
      <c r="E4894" s="112"/>
      <c r="F4894" s="156"/>
      <c r="G4894" s="161"/>
      <c r="H4894" s="156"/>
      <c r="I4894" s="155"/>
      <c r="J4894" s="121"/>
      <c r="L4894" s="112" t="str">
        <f t="shared" si="609"/>
        <v>00100000</v>
      </c>
      <c r="M4894" s="112" t="str">
        <f t="shared" si="610"/>
        <v>0010</v>
      </c>
      <c r="N4894" s="112" t="str">
        <f t="shared" si="615"/>
        <v>001</v>
      </c>
      <c r="O4894" s="112" t="str">
        <f t="shared" si="611"/>
        <v>0</v>
      </c>
      <c r="P4894" s="112">
        <f t="shared" si="612"/>
        <v>0</v>
      </c>
      <c r="Q4894" s="112" t="str">
        <f t="shared" si="613"/>
        <v>0</v>
      </c>
      <c r="R4894" s="112" t="str">
        <f t="shared" si="616"/>
        <v>000</v>
      </c>
      <c r="S4894" s="112"/>
      <c r="T4894" s="156">
        <f t="shared" si="614"/>
        <v>0</v>
      </c>
      <c r="U4894" s="112"/>
      <c r="V4894" s="112"/>
    </row>
    <row r="4895" spans="1:22">
      <c r="A4895" s="112"/>
      <c r="B4895" s="212"/>
      <c r="C4895" s="213"/>
      <c r="D4895" s="156"/>
      <c r="E4895" s="112"/>
      <c r="F4895" s="156"/>
      <c r="G4895" s="161"/>
      <c r="H4895" s="156"/>
      <c r="I4895" s="155"/>
      <c r="J4895" s="121"/>
      <c r="L4895" s="112" t="str">
        <f t="shared" si="609"/>
        <v>00100000</v>
      </c>
      <c r="M4895" s="112" t="str">
        <f t="shared" si="610"/>
        <v>0010</v>
      </c>
      <c r="N4895" s="112" t="str">
        <f t="shared" si="615"/>
        <v>001</v>
      </c>
      <c r="O4895" s="112" t="str">
        <f t="shared" si="611"/>
        <v>0</v>
      </c>
      <c r="P4895" s="112">
        <f t="shared" si="612"/>
        <v>0</v>
      </c>
      <c r="Q4895" s="112" t="str">
        <f t="shared" si="613"/>
        <v>0</v>
      </c>
      <c r="R4895" s="112" t="str">
        <f t="shared" si="616"/>
        <v>000</v>
      </c>
      <c r="S4895" s="112"/>
      <c r="T4895" s="156">
        <f t="shared" si="614"/>
        <v>0</v>
      </c>
      <c r="U4895" s="112"/>
      <c r="V4895" s="112"/>
    </row>
    <row r="4896" spans="1:22">
      <c r="A4896" s="112"/>
      <c r="B4896" s="212"/>
      <c r="C4896" s="213"/>
      <c r="D4896" s="156"/>
      <c r="E4896" s="112"/>
      <c r="F4896" s="156"/>
      <c r="G4896" s="161"/>
      <c r="H4896" s="156"/>
      <c r="I4896" s="155"/>
      <c r="J4896" s="121"/>
      <c r="L4896" s="112" t="str">
        <f t="shared" si="609"/>
        <v>00100000</v>
      </c>
      <c r="M4896" s="112" t="str">
        <f t="shared" si="610"/>
        <v>0010</v>
      </c>
      <c r="N4896" s="112" t="str">
        <f t="shared" si="615"/>
        <v>001</v>
      </c>
      <c r="O4896" s="112" t="str">
        <f t="shared" si="611"/>
        <v>0</v>
      </c>
      <c r="P4896" s="112">
        <f t="shared" si="612"/>
        <v>0</v>
      </c>
      <c r="Q4896" s="112" t="str">
        <f t="shared" si="613"/>
        <v>0</v>
      </c>
      <c r="R4896" s="112" t="str">
        <f t="shared" si="616"/>
        <v>000</v>
      </c>
      <c r="S4896" s="112"/>
      <c r="T4896" s="156">
        <f t="shared" si="614"/>
        <v>0</v>
      </c>
      <c r="U4896" s="112"/>
      <c r="V4896" s="112"/>
    </row>
    <row r="4897" spans="1:22">
      <c r="A4897" s="112"/>
      <c r="B4897" s="212"/>
      <c r="C4897" s="213"/>
      <c r="D4897" s="156"/>
      <c r="E4897" s="112"/>
      <c r="F4897" s="156"/>
      <c r="G4897" s="161"/>
      <c r="H4897" s="156"/>
      <c r="I4897" s="155"/>
      <c r="J4897" s="121"/>
      <c r="L4897" s="112" t="str">
        <f t="shared" si="609"/>
        <v>00100000</v>
      </c>
      <c r="M4897" s="112" t="str">
        <f t="shared" si="610"/>
        <v>0010</v>
      </c>
      <c r="N4897" s="112" t="str">
        <f t="shared" si="615"/>
        <v>001</v>
      </c>
      <c r="O4897" s="112" t="str">
        <f t="shared" si="611"/>
        <v>0</v>
      </c>
      <c r="P4897" s="112">
        <f t="shared" si="612"/>
        <v>0</v>
      </c>
      <c r="Q4897" s="112" t="str">
        <f t="shared" si="613"/>
        <v>0</v>
      </c>
      <c r="R4897" s="112" t="str">
        <f t="shared" si="616"/>
        <v>000</v>
      </c>
      <c r="S4897" s="112"/>
      <c r="T4897" s="156">
        <f t="shared" si="614"/>
        <v>0</v>
      </c>
      <c r="U4897" s="112"/>
      <c r="V4897" s="112"/>
    </row>
    <row r="4898" spans="1:22">
      <c r="A4898" s="112"/>
      <c r="B4898" s="212"/>
      <c r="C4898" s="213"/>
      <c r="D4898" s="156"/>
      <c r="E4898" s="112"/>
      <c r="F4898" s="156"/>
      <c r="G4898" s="161"/>
      <c r="H4898" s="156"/>
      <c r="I4898" s="155"/>
      <c r="J4898" s="121"/>
      <c r="L4898" s="112" t="str">
        <f t="shared" si="609"/>
        <v>00100000</v>
      </c>
      <c r="M4898" s="112" t="str">
        <f t="shared" si="610"/>
        <v>0010</v>
      </c>
      <c r="N4898" s="112" t="str">
        <f t="shared" si="615"/>
        <v>001</v>
      </c>
      <c r="O4898" s="112" t="str">
        <f t="shared" si="611"/>
        <v>0</v>
      </c>
      <c r="P4898" s="112">
        <f t="shared" si="612"/>
        <v>0</v>
      </c>
      <c r="Q4898" s="112" t="str">
        <f t="shared" si="613"/>
        <v>0</v>
      </c>
      <c r="R4898" s="112" t="str">
        <f t="shared" si="616"/>
        <v>000</v>
      </c>
      <c r="S4898" s="112"/>
      <c r="T4898" s="156">
        <f t="shared" si="614"/>
        <v>0</v>
      </c>
      <c r="U4898" s="112"/>
      <c r="V4898" s="112"/>
    </row>
    <row r="4899" spans="1:22">
      <c r="A4899" s="112"/>
      <c r="B4899" s="212"/>
      <c r="C4899" s="213"/>
      <c r="D4899" s="156"/>
      <c r="E4899" s="112"/>
      <c r="F4899" s="156"/>
      <c r="G4899" s="161"/>
      <c r="H4899" s="156"/>
      <c r="I4899" s="155"/>
      <c r="J4899" s="121"/>
      <c r="L4899" s="112" t="str">
        <f t="shared" si="609"/>
        <v>00100000</v>
      </c>
      <c r="M4899" s="112" t="str">
        <f t="shared" si="610"/>
        <v>0010</v>
      </c>
      <c r="N4899" s="112" t="str">
        <f t="shared" si="615"/>
        <v>001</v>
      </c>
      <c r="O4899" s="112" t="str">
        <f t="shared" si="611"/>
        <v>0</v>
      </c>
      <c r="P4899" s="112">
        <f t="shared" si="612"/>
        <v>0</v>
      </c>
      <c r="Q4899" s="112" t="str">
        <f t="shared" si="613"/>
        <v>0</v>
      </c>
      <c r="R4899" s="112" t="str">
        <f t="shared" si="616"/>
        <v>000</v>
      </c>
      <c r="S4899" s="112"/>
      <c r="T4899" s="156">
        <f t="shared" si="614"/>
        <v>0</v>
      </c>
      <c r="U4899" s="112"/>
      <c r="V4899" s="112"/>
    </row>
    <row r="4900" spans="1:22">
      <c r="A4900" s="112"/>
      <c r="B4900" s="212"/>
      <c r="C4900" s="213"/>
      <c r="D4900" s="156"/>
      <c r="E4900" s="112"/>
      <c r="F4900" s="156"/>
      <c r="G4900" s="161"/>
      <c r="H4900" s="156"/>
      <c r="I4900" s="155"/>
      <c r="J4900" s="121"/>
      <c r="L4900" s="112" t="str">
        <f t="shared" si="609"/>
        <v>00100000</v>
      </c>
      <c r="M4900" s="112" t="str">
        <f t="shared" si="610"/>
        <v>0010</v>
      </c>
      <c r="N4900" s="112" t="str">
        <f t="shared" si="615"/>
        <v>001</v>
      </c>
      <c r="O4900" s="112" t="str">
        <f t="shared" si="611"/>
        <v>0</v>
      </c>
      <c r="P4900" s="112">
        <f t="shared" si="612"/>
        <v>0</v>
      </c>
      <c r="Q4900" s="112" t="str">
        <f t="shared" si="613"/>
        <v>0</v>
      </c>
      <c r="R4900" s="112" t="str">
        <f t="shared" si="616"/>
        <v>000</v>
      </c>
      <c r="S4900" s="112"/>
      <c r="T4900" s="156">
        <f t="shared" si="614"/>
        <v>0</v>
      </c>
      <c r="U4900" s="112"/>
      <c r="V4900" s="112"/>
    </row>
    <row r="4901" spans="1:22">
      <c r="A4901" s="112"/>
      <c r="B4901" s="212"/>
      <c r="C4901" s="213"/>
      <c r="D4901" s="156"/>
      <c r="E4901" s="112"/>
      <c r="F4901" s="156"/>
      <c r="G4901" s="161"/>
      <c r="H4901" s="156"/>
      <c r="I4901" s="155"/>
      <c r="J4901" s="121"/>
      <c r="L4901" s="112" t="str">
        <f t="shared" si="609"/>
        <v>00100000</v>
      </c>
      <c r="M4901" s="112" t="str">
        <f t="shared" si="610"/>
        <v>0010</v>
      </c>
      <c r="N4901" s="112" t="str">
        <f t="shared" si="615"/>
        <v>001</v>
      </c>
      <c r="O4901" s="112" t="str">
        <f t="shared" si="611"/>
        <v>0</v>
      </c>
      <c r="P4901" s="112">
        <f t="shared" si="612"/>
        <v>0</v>
      </c>
      <c r="Q4901" s="112" t="str">
        <f t="shared" si="613"/>
        <v>0</v>
      </c>
      <c r="R4901" s="112" t="str">
        <f t="shared" si="616"/>
        <v>000</v>
      </c>
      <c r="S4901" s="112"/>
      <c r="T4901" s="156">
        <f t="shared" si="614"/>
        <v>0</v>
      </c>
      <c r="U4901" s="112"/>
      <c r="V4901" s="112"/>
    </row>
    <row r="4902" spans="1:22">
      <c r="A4902" s="112"/>
      <c r="B4902" s="212"/>
      <c r="C4902" s="213"/>
      <c r="D4902" s="156"/>
      <c r="E4902" s="112"/>
      <c r="F4902" s="156"/>
      <c r="G4902" s="161"/>
      <c r="H4902" s="156"/>
      <c r="I4902" s="155"/>
      <c r="J4902" s="121"/>
      <c r="L4902" s="112" t="str">
        <f t="shared" si="609"/>
        <v>00100000</v>
      </c>
      <c r="M4902" s="112" t="str">
        <f t="shared" si="610"/>
        <v>0010</v>
      </c>
      <c r="N4902" s="112" t="str">
        <f t="shared" si="615"/>
        <v>001</v>
      </c>
      <c r="O4902" s="112" t="str">
        <f t="shared" si="611"/>
        <v>0</v>
      </c>
      <c r="P4902" s="112">
        <f t="shared" si="612"/>
        <v>0</v>
      </c>
      <c r="Q4902" s="112" t="str">
        <f t="shared" si="613"/>
        <v>0</v>
      </c>
      <c r="R4902" s="112" t="str">
        <f t="shared" si="616"/>
        <v>000</v>
      </c>
      <c r="S4902" s="112"/>
      <c r="T4902" s="156">
        <f t="shared" si="614"/>
        <v>0</v>
      </c>
      <c r="U4902" s="112"/>
      <c r="V4902" s="112"/>
    </row>
    <row r="4903" spans="1:22">
      <c r="A4903" s="112"/>
      <c r="B4903" s="212"/>
      <c r="C4903" s="213"/>
      <c r="D4903" s="156"/>
      <c r="E4903" s="112"/>
      <c r="F4903" s="156"/>
      <c r="G4903" s="161"/>
      <c r="H4903" s="156"/>
      <c r="I4903" s="155"/>
      <c r="J4903" s="121"/>
      <c r="L4903" s="112" t="str">
        <f t="shared" si="609"/>
        <v>00100000</v>
      </c>
      <c r="M4903" s="112" t="str">
        <f t="shared" si="610"/>
        <v>0010</v>
      </c>
      <c r="N4903" s="112" t="str">
        <f t="shared" si="615"/>
        <v>001</v>
      </c>
      <c r="O4903" s="112" t="str">
        <f t="shared" si="611"/>
        <v>0</v>
      </c>
      <c r="P4903" s="112">
        <f t="shared" si="612"/>
        <v>0</v>
      </c>
      <c r="Q4903" s="112" t="str">
        <f t="shared" si="613"/>
        <v>0</v>
      </c>
      <c r="R4903" s="112" t="str">
        <f t="shared" si="616"/>
        <v>000</v>
      </c>
      <c r="S4903" s="112"/>
      <c r="T4903" s="156">
        <f t="shared" si="614"/>
        <v>0</v>
      </c>
      <c r="U4903" s="112"/>
      <c r="V4903" s="112"/>
    </row>
    <row r="4904" spans="1:22">
      <c r="A4904" s="112"/>
      <c r="B4904" s="212"/>
      <c r="C4904" s="213"/>
      <c r="D4904" s="156"/>
      <c r="E4904" s="112"/>
      <c r="F4904" s="156"/>
      <c r="G4904" s="161"/>
      <c r="H4904" s="156"/>
      <c r="I4904" s="155"/>
      <c r="J4904" s="121"/>
      <c r="L4904" s="112" t="str">
        <f t="shared" si="609"/>
        <v>00100000</v>
      </c>
      <c r="M4904" s="112" t="str">
        <f t="shared" si="610"/>
        <v>0010</v>
      </c>
      <c r="N4904" s="112" t="str">
        <f t="shared" si="615"/>
        <v>001</v>
      </c>
      <c r="O4904" s="112" t="str">
        <f t="shared" si="611"/>
        <v>0</v>
      </c>
      <c r="P4904" s="112">
        <f t="shared" si="612"/>
        <v>0</v>
      </c>
      <c r="Q4904" s="112" t="str">
        <f t="shared" si="613"/>
        <v>0</v>
      </c>
      <c r="R4904" s="112" t="str">
        <f t="shared" si="616"/>
        <v>000</v>
      </c>
      <c r="S4904" s="112"/>
      <c r="T4904" s="156">
        <f t="shared" si="614"/>
        <v>0</v>
      </c>
      <c r="U4904" s="112"/>
      <c r="V4904" s="112"/>
    </row>
    <row r="4905" spans="1:22">
      <c r="A4905" s="112"/>
      <c r="B4905" s="212"/>
      <c r="C4905" s="213"/>
      <c r="D4905" s="156"/>
      <c r="E4905" s="112"/>
      <c r="F4905" s="156"/>
      <c r="G4905" s="161"/>
      <c r="H4905" s="156"/>
      <c r="I4905" s="155"/>
      <c r="J4905" s="121"/>
      <c r="L4905" s="112" t="str">
        <f t="shared" si="609"/>
        <v>00100000</v>
      </c>
      <c r="M4905" s="112" t="str">
        <f t="shared" si="610"/>
        <v>0010</v>
      </c>
      <c r="N4905" s="112" t="str">
        <f t="shared" si="615"/>
        <v>001</v>
      </c>
      <c r="O4905" s="112" t="str">
        <f t="shared" si="611"/>
        <v>0</v>
      </c>
      <c r="P4905" s="112">
        <f t="shared" si="612"/>
        <v>0</v>
      </c>
      <c r="Q4905" s="112" t="str">
        <f t="shared" si="613"/>
        <v>0</v>
      </c>
      <c r="R4905" s="112" t="str">
        <f t="shared" si="616"/>
        <v>000</v>
      </c>
      <c r="S4905" s="112"/>
      <c r="T4905" s="156">
        <f t="shared" si="614"/>
        <v>0</v>
      </c>
      <c r="U4905" s="112"/>
      <c r="V4905" s="112"/>
    </row>
    <row r="4906" spans="1:22">
      <c r="A4906" s="112"/>
      <c r="B4906" s="212"/>
      <c r="C4906" s="213"/>
      <c r="D4906" s="156"/>
      <c r="E4906" s="112"/>
      <c r="F4906" s="156"/>
      <c r="G4906" s="161"/>
      <c r="H4906" s="156"/>
      <c r="I4906" s="155"/>
      <c r="J4906" s="121"/>
      <c r="L4906" s="112" t="str">
        <f t="shared" si="609"/>
        <v>00100000</v>
      </c>
      <c r="M4906" s="112" t="str">
        <f t="shared" si="610"/>
        <v>0010</v>
      </c>
      <c r="N4906" s="112" t="str">
        <f t="shared" si="615"/>
        <v>001</v>
      </c>
      <c r="O4906" s="112" t="str">
        <f t="shared" si="611"/>
        <v>0</v>
      </c>
      <c r="P4906" s="112">
        <f t="shared" si="612"/>
        <v>0</v>
      </c>
      <c r="Q4906" s="112" t="str">
        <f t="shared" si="613"/>
        <v>0</v>
      </c>
      <c r="R4906" s="112" t="str">
        <f t="shared" si="616"/>
        <v>000</v>
      </c>
      <c r="S4906" s="112"/>
      <c r="T4906" s="156">
        <f t="shared" si="614"/>
        <v>0</v>
      </c>
      <c r="U4906" s="112"/>
      <c r="V4906" s="112"/>
    </row>
    <row r="4907" spans="1:22">
      <c r="A4907" s="112"/>
      <c r="B4907" s="212"/>
      <c r="C4907" s="213"/>
      <c r="D4907" s="156"/>
      <c r="E4907" s="112"/>
      <c r="F4907" s="156"/>
      <c r="G4907" s="161"/>
      <c r="H4907" s="156"/>
      <c r="I4907" s="155"/>
      <c r="J4907" s="121"/>
      <c r="L4907" s="112" t="str">
        <f t="shared" si="609"/>
        <v>00100000</v>
      </c>
      <c r="M4907" s="112" t="str">
        <f t="shared" si="610"/>
        <v>0010</v>
      </c>
      <c r="N4907" s="112" t="str">
        <f t="shared" si="615"/>
        <v>001</v>
      </c>
      <c r="O4907" s="112" t="str">
        <f t="shared" si="611"/>
        <v>0</v>
      </c>
      <c r="P4907" s="112">
        <f t="shared" si="612"/>
        <v>0</v>
      </c>
      <c r="Q4907" s="112" t="str">
        <f t="shared" si="613"/>
        <v>0</v>
      </c>
      <c r="R4907" s="112" t="str">
        <f t="shared" si="616"/>
        <v>000</v>
      </c>
      <c r="S4907" s="112"/>
      <c r="T4907" s="156">
        <f t="shared" si="614"/>
        <v>0</v>
      </c>
      <c r="U4907" s="112"/>
      <c r="V4907" s="112"/>
    </row>
    <row r="4908" spans="1:22">
      <c r="A4908" s="112"/>
      <c r="B4908" s="212"/>
      <c r="C4908" s="213"/>
      <c r="D4908" s="156"/>
      <c r="E4908" s="112"/>
      <c r="F4908" s="156"/>
      <c r="G4908" s="161"/>
      <c r="H4908" s="156"/>
      <c r="I4908" s="155"/>
      <c r="J4908" s="121"/>
      <c r="L4908" s="112" t="str">
        <f t="shared" si="609"/>
        <v>00100000</v>
      </c>
      <c r="M4908" s="112" t="str">
        <f t="shared" si="610"/>
        <v>0010</v>
      </c>
      <c r="N4908" s="112" t="str">
        <f t="shared" si="615"/>
        <v>001</v>
      </c>
      <c r="O4908" s="112" t="str">
        <f t="shared" si="611"/>
        <v>0</v>
      </c>
      <c r="P4908" s="112">
        <f t="shared" si="612"/>
        <v>0</v>
      </c>
      <c r="Q4908" s="112" t="str">
        <f t="shared" si="613"/>
        <v>0</v>
      </c>
      <c r="R4908" s="112" t="str">
        <f t="shared" si="616"/>
        <v>000</v>
      </c>
      <c r="S4908" s="112"/>
      <c r="T4908" s="156">
        <f t="shared" si="614"/>
        <v>0</v>
      </c>
      <c r="U4908" s="112"/>
      <c r="V4908" s="112"/>
    </row>
    <row r="4909" spans="1:22">
      <c r="A4909" s="112"/>
      <c r="B4909" s="212"/>
      <c r="C4909" s="213"/>
      <c r="D4909" s="156"/>
      <c r="E4909" s="112"/>
      <c r="F4909" s="156"/>
      <c r="G4909" s="161"/>
      <c r="H4909" s="156"/>
      <c r="I4909" s="155"/>
      <c r="J4909" s="121"/>
      <c r="L4909" s="112" t="str">
        <f t="shared" si="609"/>
        <v>00100000</v>
      </c>
      <c r="M4909" s="112" t="str">
        <f t="shared" si="610"/>
        <v>0010</v>
      </c>
      <c r="N4909" s="112" t="str">
        <f t="shared" si="615"/>
        <v>001</v>
      </c>
      <c r="O4909" s="112" t="str">
        <f t="shared" si="611"/>
        <v>0</v>
      </c>
      <c r="P4909" s="112">
        <f t="shared" si="612"/>
        <v>0</v>
      </c>
      <c r="Q4909" s="112" t="str">
        <f t="shared" si="613"/>
        <v>0</v>
      </c>
      <c r="R4909" s="112" t="str">
        <f t="shared" si="616"/>
        <v>000</v>
      </c>
      <c r="S4909" s="112"/>
      <c r="T4909" s="156">
        <f t="shared" si="614"/>
        <v>0</v>
      </c>
      <c r="U4909" s="112"/>
      <c r="V4909" s="112"/>
    </row>
    <row r="4910" spans="1:22">
      <c r="A4910" s="112"/>
      <c r="B4910" s="212"/>
      <c r="C4910" s="213"/>
      <c r="D4910" s="156"/>
      <c r="E4910" s="112"/>
      <c r="F4910" s="156"/>
      <c r="G4910" s="161"/>
      <c r="H4910" s="156"/>
      <c r="I4910" s="155"/>
      <c r="J4910" s="121"/>
      <c r="L4910" s="112" t="str">
        <f t="shared" si="609"/>
        <v>00100000</v>
      </c>
      <c r="M4910" s="112" t="str">
        <f t="shared" si="610"/>
        <v>0010</v>
      </c>
      <c r="N4910" s="112" t="str">
        <f t="shared" si="615"/>
        <v>001</v>
      </c>
      <c r="O4910" s="112" t="str">
        <f t="shared" si="611"/>
        <v>0</v>
      </c>
      <c r="P4910" s="112">
        <f t="shared" si="612"/>
        <v>0</v>
      </c>
      <c r="Q4910" s="112" t="str">
        <f t="shared" si="613"/>
        <v>0</v>
      </c>
      <c r="R4910" s="112" t="str">
        <f t="shared" si="616"/>
        <v>000</v>
      </c>
      <c r="S4910" s="112"/>
      <c r="T4910" s="156">
        <f t="shared" si="614"/>
        <v>0</v>
      </c>
      <c r="U4910" s="112"/>
      <c r="V4910" s="112"/>
    </row>
    <row r="4911" spans="1:22">
      <c r="A4911" s="112"/>
      <c r="B4911" s="212"/>
      <c r="C4911" s="213"/>
      <c r="D4911" s="156"/>
      <c r="E4911" s="112"/>
      <c r="F4911" s="156"/>
      <c r="G4911" s="161"/>
      <c r="H4911" s="156"/>
      <c r="I4911" s="155"/>
      <c r="J4911" s="121"/>
      <c r="L4911" s="112" t="str">
        <f t="shared" si="609"/>
        <v>00100000</v>
      </c>
      <c r="M4911" s="112" t="str">
        <f t="shared" si="610"/>
        <v>0010</v>
      </c>
      <c r="N4911" s="112" t="str">
        <f t="shared" si="615"/>
        <v>001</v>
      </c>
      <c r="O4911" s="112" t="str">
        <f t="shared" si="611"/>
        <v>0</v>
      </c>
      <c r="P4911" s="112">
        <f t="shared" si="612"/>
        <v>0</v>
      </c>
      <c r="Q4911" s="112" t="str">
        <f t="shared" si="613"/>
        <v>0</v>
      </c>
      <c r="R4911" s="112" t="str">
        <f t="shared" si="616"/>
        <v>000</v>
      </c>
      <c r="S4911" s="112"/>
      <c r="T4911" s="156">
        <f t="shared" si="614"/>
        <v>0</v>
      </c>
      <c r="U4911" s="112"/>
      <c r="V4911" s="112"/>
    </row>
    <row r="4912" spans="1:22">
      <c r="A4912" s="112"/>
      <c r="B4912" s="212"/>
      <c r="C4912" s="213"/>
      <c r="D4912" s="156"/>
      <c r="E4912" s="112"/>
      <c r="F4912" s="156"/>
      <c r="G4912" s="161"/>
      <c r="H4912" s="156"/>
      <c r="I4912" s="155"/>
      <c r="J4912" s="121"/>
      <c r="L4912" s="112" t="str">
        <f t="shared" si="609"/>
        <v>00100000</v>
      </c>
      <c r="M4912" s="112" t="str">
        <f t="shared" si="610"/>
        <v>0010</v>
      </c>
      <c r="N4912" s="112" t="str">
        <f t="shared" si="615"/>
        <v>001</v>
      </c>
      <c r="O4912" s="112" t="str">
        <f t="shared" si="611"/>
        <v>0</v>
      </c>
      <c r="P4912" s="112">
        <f t="shared" si="612"/>
        <v>0</v>
      </c>
      <c r="Q4912" s="112" t="str">
        <f t="shared" si="613"/>
        <v>0</v>
      </c>
      <c r="R4912" s="112" t="str">
        <f t="shared" si="616"/>
        <v>000</v>
      </c>
      <c r="S4912" s="112"/>
      <c r="T4912" s="156">
        <f t="shared" si="614"/>
        <v>0</v>
      </c>
      <c r="U4912" s="112"/>
      <c r="V4912" s="112"/>
    </row>
    <row r="4913" spans="1:22">
      <c r="A4913" s="112"/>
      <c r="B4913" s="212"/>
      <c r="C4913" s="213"/>
      <c r="D4913" s="156"/>
      <c r="E4913" s="112"/>
      <c r="F4913" s="156"/>
      <c r="G4913" s="161"/>
      <c r="H4913" s="156"/>
      <c r="I4913" s="155"/>
      <c r="J4913" s="121"/>
      <c r="L4913" s="112" t="str">
        <f t="shared" si="609"/>
        <v>00100000</v>
      </c>
      <c r="M4913" s="112" t="str">
        <f t="shared" si="610"/>
        <v>0010</v>
      </c>
      <c r="N4913" s="112" t="str">
        <f t="shared" si="615"/>
        <v>001</v>
      </c>
      <c r="O4913" s="112" t="str">
        <f t="shared" si="611"/>
        <v>0</v>
      </c>
      <c r="P4913" s="112">
        <f t="shared" si="612"/>
        <v>0</v>
      </c>
      <c r="Q4913" s="112" t="str">
        <f t="shared" si="613"/>
        <v>0</v>
      </c>
      <c r="R4913" s="112" t="str">
        <f t="shared" si="616"/>
        <v>000</v>
      </c>
      <c r="S4913" s="112"/>
      <c r="T4913" s="156">
        <f t="shared" si="614"/>
        <v>0</v>
      </c>
      <c r="U4913" s="112"/>
      <c r="V4913" s="112"/>
    </row>
    <row r="4914" spans="1:22">
      <c r="A4914" s="112"/>
      <c r="B4914" s="212"/>
      <c r="C4914" s="213"/>
      <c r="D4914" s="156"/>
      <c r="E4914" s="112"/>
      <c r="F4914" s="156"/>
      <c r="G4914" s="161"/>
      <c r="H4914" s="156"/>
      <c r="I4914" s="155"/>
      <c r="J4914" s="121"/>
      <c r="L4914" s="112" t="str">
        <f t="shared" si="609"/>
        <v>00100000</v>
      </c>
      <c r="M4914" s="112" t="str">
        <f t="shared" si="610"/>
        <v>0010</v>
      </c>
      <c r="N4914" s="112" t="str">
        <f t="shared" si="615"/>
        <v>001</v>
      </c>
      <c r="O4914" s="112" t="str">
        <f t="shared" si="611"/>
        <v>0</v>
      </c>
      <c r="P4914" s="112">
        <f t="shared" si="612"/>
        <v>0</v>
      </c>
      <c r="Q4914" s="112" t="str">
        <f t="shared" si="613"/>
        <v>0</v>
      </c>
      <c r="R4914" s="112" t="str">
        <f t="shared" si="616"/>
        <v>000</v>
      </c>
      <c r="S4914" s="112"/>
      <c r="T4914" s="156">
        <f t="shared" si="614"/>
        <v>0</v>
      </c>
      <c r="U4914" s="112"/>
      <c r="V4914" s="112"/>
    </row>
    <row r="4915" spans="1:22">
      <c r="A4915" s="112"/>
      <c r="B4915" s="212"/>
      <c r="C4915" s="213"/>
      <c r="D4915" s="156"/>
      <c r="E4915" s="112"/>
      <c r="F4915" s="156"/>
      <c r="G4915" s="161"/>
      <c r="H4915" s="156"/>
      <c r="I4915" s="155"/>
      <c r="J4915" s="121"/>
      <c r="L4915" s="112" t="str">
        <f t="shared" si="609"/>
        <v>00100000</v>
      </c>
      <c r="M4915" s="112" t="str">
        <f t="shared" si="610"/>
        <v>0010</v>
      </c>
      <c r="N4915" s="112" t="str">
        <f t="shared" si="615"/>
        <v>001</v>
      </c>
      <c r="O4915" s="112" t="str">
        <f t="shared" si="611"/>
        <v>0</v>
      </c>
      <c r="P4915" s="112">
        <f t="shared" si="612"/>
        <v>0</v>
      </c>
      <c r="Q4915" s="112" t="str">
        <f t="shared" si="613"/>
        <v>0</v>
      </c>
      <c r="R4915" s="112" t="str">
        <f t="shared" si="616"/>
        <v>000</v>
      </c>
      <c r="S4915" s="112"/>
      <c r="T4915" s="156">
        <f t="shared" si="614"/>
        <v>0</v>
      </c>
      <c r="U4915" s="112"/>
      <c r="V4915" s="112"/>
    </row>
    <row r="4916" spans="1:22">
      <c r="A4916" s="112"/>
      <c r="B4916" s="212"/>
      <c r="C4916" s="213"/>
      <c r="D4916" s="156"/>
      <c r="E4916" s="112"/>
      <c r="F4916" s="156"/>
      <c r="G4916" s="161"/>
      <c r="H4916" s="156"/>
      <c r="I4916" s="155"/>
      <c r="J4916" s="121"/>
      <c r="L4916" s="112" t="str">
        <f t="shared" si="609"/>
        <v>00100000</v>
      </c>
      <c r="M4916" s="112" t="str">
        <f t="shared" si="610"/>
        <v>0010</v>
      </c>
      <c r="N4916" s="112" t="str">
        <f t="shared" si="615"/>
        <v>001</v>
      </c>
      <c r="O4916" s="112" t="str">
        <f t="shared" si="611"/>
        <v>0</v>
      </c>
      <c r="P4916" s="112">
        <f t="shared" si="612"/>
        <v>0</v>
      </c>
      <c r="Q4916" s="112" t="str">
        <f t="shared" si="613"/>
        <v>0</v>
      </c>
      <c r="R4916" s="112" t="str">
        <f t="shared" si="616"/>
        <v>000</v>
      </c>
      <c r="S4916" s="112"/>
      <c r="T4916" s="156">
        <f t="shared" si="614"/>
        <v>0</v>
      </c>
      <c r="U4916" s="112"/>
      <c r="V4916" s="112"/>
    </row>
    <row r="4917" spans="1:22">
      <c r="A4917" s="112"/>
      <c r="B4917" s="212"/>
      <c r="C4917" s="213"/>
      <c r="D4917" s="156"/>
      <c r="E4917" s="112"/>
      <c r="F4917" s="156"/>
      <c r="G4917" s="161"/>
      <c r="H4917" s="156"/>
      <c r="I4917" s="155"/>
      <c r="J4917" s="121"/>
      <c r="L4917" s="112" t="str">
        <f t="shared" si="609"/>
        <v>00100000</v>
      </c>
      <c r="M4917" s="112" t="str">
        <f t="shared" si="610"/>
        <v>0010</v>
      </c>
      <c r="N4917" s="112" t="str">
        <f t="shared" si="615"/>
        <v>001</v>
      </c>
      <c r="O4917" s="112" t="str">
        <f t="shared" si="611"/>
        <v>0</v>
      </c>
      <c r="P4917" s="112">
        <f t="shared" si="612"/>
        <v>0</v>
      </c>
      <c r="Q4917" s="112" t="str">
        <f t="shared" si="613"/>
        <v>0</v>
      </c>
      <c r="R4917" s="112" t="str">
        <f t="shared" si="616"/>
        <v>000</v>
      </c>
      <c r="S4917" s="112"/>
      <c r="T4917" s="156">
        <f t="shared" si="614"/>
        <v>0</v>
      </c>
      <c r="U4917" s="112"/>
      <c r="V4917" s="112"/>
    </row>
    <row r="4918" spans="1:22">
      <c r="A4918" s="112"/>
      <c r="B4918" s="212"/>
      <c r="C4918" s="213"/>
      <c r="D4918" s="156"/>
      <c r="E4918" s="112"/>
      <c r="F4918" s="156"/>
      <c r="G4918" s="161"/>
      <c r="H4918" s="156"/>
      <c r="I4918" s="155"/>
      <c r="J4918" s="121"/>
      <c r="L4918" s="112" t="str">
        <f t="shared" si="609"/>
        <v>00100000</v>
      </c>
      <c r="M4918" s="112" t="str">
        <f t="shared" si="610"/>
        <v>0010</v>
      </c>
      <c r="N4918" s="112" t="str">
        <f t="shared" si="615"/>
        <v>001</v>
      </c>
      <c r="O4918" s="112" t="str">
        <f t="shared" si="611"/>
        <v>0</v>
      </c>
      <c r="P4918" s="112">
        <f t="shared" si="612"/>
        <v>0</v>
      </c>
      <c r="Q4918" s="112" t="str">
        <f t="shared" si="613"/>
        <v>0</v>
      </c>
      <c r="R4918" s="112" t="str">
        <f t="shared" si="616"/>
        <v>000</v>
      </c>
      <c r="S4918" s="112"/>
      <c r="T4918" s="156">
        <f t="shared" si="614"/>
        <v>0</v>
      </c>
      <c r="U4918" s="112"/>
      <c r="V4918" s="112"/>
    </row>
    <row r="4919" spans="1:22">
      <c r="A4919" s="112"/>
      <c r="B4919" s="212"/>
      <c r="C4919" s="213"/>
      <c r="D4919" s="156"/>
      <c r="E4919" s="112"/>
      <c r="F4919" s="156"/>
      <c r="G4919" s="161"/>
      <c r="H4919" s="156"/>
      <c r="I4919" s="155"/>
      <c r="J4919" s="121"/>
      <c r="L4919" s="112" t="str">
        <f t="shared" si="609"/>
        <v>00100000</v>
      </c>
      <c r="M4919" s="112" t="str">
        <f t="shared" si="610"/>
        <v>0010</v>
      </c>
      <c r="N4919" s="112" t="str">
        <f t="shared" si="615"/>
        <v>001</v>
      </c>
      <c r="O4919" s="112" t="str">
        <f t="shared" si="611"/>
        <v>0</v>
      </c>
      <c r="P4919" s="112">
        <f t="shared" si="612"/>
        <v>0</v>
      </c>
      <c r="Q4919" s="112" t="str">
        <f t="shared" si="613"/>
        <v>0</v>
      </c>
      <c r="R4919" s="112" t="str">
        <f t="shared" si="616"/>
        <v>000</v>
      </c>
      <c r="S4919" s="112"/>
      <c r="T4919" s="156">
        <f t="shared" si="614"/>
        <v>0</v>
      </c>
      <c r="U4919" s="112"/>
      <c r="V4919" s="112"/>
    </row>
    <row r="4920" spans="1:22">
      <c r="A4920" s="112"/>
      <c r="B4920" s="212"/>
      <c r="C4920" s="213"/>
      <c r="D4920" s="156"/>
      <c r="E4920" s="112"/>
      <c r="F4920" s="156"/>
      <c r="G4920" s="161"/>
      <c r="H4920" s="156"/>
      <c r="I4920" s="155"/>
      <c r="J4920" s="121"/>
      <c r="L4920" s="112" t="str">
        <f t="shared" si="609"/>
        <v>00100000</v>
      </c>
      <c r="M4920" s="112" t="str">
        <f t="shared" si="610"/>
        <v>0010</v>
      </c>
      <c r="N4920" s="112" t="str">
        <f t="shared" si="615"/>
        <v>001</v>
      </c>
      <c r="O4920" s="112" t="str">
        <f t="shared" si="611"/>
        <v>0</v>
      </c>
      <c r="P4920" s="112">
        <f t="shared" si="612"/>
        <v>0</v>
      </c>
      <c r="Q4920" s="112" t="str">
        <f t="shared" si="613"/>
        <v>0</v>
      </c>
      <c r="R4920" s="112" t="str">
        <f t="shared" si="616"/>
        <v>000</v>
      </c>
      <c r="S4920" s="112"/>
      <c r="T4920" s="156">
        <f t="shared" si="614"/>
        <v>0</v>
      </c>
      <c r="U4920" s="112"/>
      <c r="V4920" s="112"/>
    </row>
    <row r="4921" spans="1:22">
      <c r="A4921" s="112"/>
      <c r="B4921" s="212"/>
      <c r="C4921" s="213"/>
      <c r="D4921" s="156"/>
      <c r="E4921" s="112"/>
      <c r="F4921" s="156"/>
      <c r="G4921" s="161"/>
      <c r="H4921" s="156"/>
      <c r="I4921" s="155"/>
      <c r="J4921" s="121"/>
      <c r="L4921" s="112" t="str">
        <f t="shared" si="609"/>
        <v>00100000</v>
      </c>
      <c r="M4921" s="112" t="str">
        <f t="shared" si="610"/>
        <v>0010</v>
      </c>
      <c r="N4921" s="112" t="str">
        <f t="shared" si="615"/>
        <v>001</v>
      </c>
      <c r="O4921" s="112" t="str">
        <f t="shared" si="611"/>
        <v>0</v>
      </c>
      <c r="P4921" s="112">
        <f t="shared" si="612"/>
        <v>0</v>
      </c>
      <c r="Q4921" s="112" t="str">
        <f t="shared" si="613"/>
        <v>0</v>
      </c>
      <c r="R4921" s="112" t="str">
        <f t="shared" si="616"/>
        <v>000</v>
      </c>
      <c r="S4921" s="112"/>
      <c r="T4921" s="156">
        <f t="shared" si="614"/>
        <v>0</v>
      </c>
      <c r="U4921" s="112"/>
      <c r="V4921" s="112"/>
    </row>
    <row r="4922" spans="1:22">
      <c r="A4922" s="112"/>
      <c r="B4922" s="212"/>
      <c r="C4922" s="213"/>
      <c r="D4922" s="156"/>
      <c r="E4922" s="112"/>
      <c r="F4922" s="156"/>
      <c r="G4922" s="161"/>
      <c r="H4922" s="156"/>
      <c r="I4922" s="155"/>
      <c r="J4922" s="121"/>
      <c r="L4922" s="112" t="str">
        <f t="shared" si="609"/>
        <v>00100000</v>
      </c>
      <c r="M4922" s="112" t="str">
        <f t="shared" si="610"/>
        <v>0010</v>
      </c>
      <c r="N4922" s="112" t="str">
        <f t="shared" si="615"/>
        <v>001</v>
      </c>
      <c r="O4922" s="112" t="str">
        <f t="shared" si="611"/>
        <v>0</v>
      </c>
      <c r="P4922" s="112">
        <f t="shared" si="612"/>
        <v>0</v>
      </c>
      <c r="Q4922" s="112" t="str">
        <f t="shared" si="613"/>
        <v>0</v>
      </c>
      <c r="R4922" s="112" t="str">
        <f t="shared" si="616"/>
        <v>000</v>
      </c>
      <c r="S4922" s="112"/>
      <c r="T4922" s="156">
        <f t="shared" si="614"/>
        <v>0</v>
      </c>
      <c r="U4922" s="112"/>
      <c r="V4922" s="112"/>
    </row>
    <row r="4923" spans="1:22">
      <c r="A4923" s="112"/>
      <c r="B4923" s="212"/>
      <c r="C4923" s="213"/>
      <c r="D4923" s="156"/>
      <c r="E4923" s="112"/>
      <c r="F4923" s="156"/>
      <c r="G4923" s="161"/>
      <c r="H4923" s="156"/>
      <c r="I4923" s="155"/>
      <c r="J4923" s="121"/>
      <c r="L4923" s="112" t="str">
        <f t="shared" si="609"/>
        <v>00100000</v>
      </c>
      <c r="M4923" s="112" t="str">
        <f t="shared" si="610"/>
        <v>0010</v>
      </c>
      <c r="N4923" s="112" t="str">
        <f t="shared" si="615"/>
        <v>001</v>
      </c>
      <c r="O4923" s="112" t="str">
        <f t="shared" si="611"/>
        <v>0</v>
      </c>
      <c r="P4923" s="112">
        <f t="shared" si="612"/>
        <v>0</v>
      </c>
      <c r="Q4923" s="112" t="str">
        <f t="shared" si="613"/>
        <v>0</v>
      </c>
      <c r="R4923" s="112" t="str">
        <f t="shared" si="616"/>
        <v>000</v>
      </c>
      <c r="S4923" s="112"/>
      <c r="T4923" s="156">
        <f t="shared" si="614"/>
        <v>0</v>
      </c>
      <c r="U4923" s="112"/>
      <c r="V4923" s="112"/>
    </row>
    <row r="4924" spans="1:22">
      <c r="A4924" s="112"/>
      <c r="B4924" s="212"/>
      <c r="C4924" s="213"/>
      <c r="D4924" s="156"/>
      <c r="E4924" s="112"/>
      <c r="F4924" s="156"/>
      <c r="G4924" s="161"/>
      <c r="H4924" s="156"/>
      <c r="I4924" s="155"/>
      <c r="J4924" s="121"/>
      <c r="L4924" s="112" t="str">
        <f t="shared" ref="L4924:L4987" si="617">+"0010"&amp; A4924 &amp; B4924 &amp; "0"&amp;C4924&amp;"000"</f>
        <v>00100000</v>
      </c>
      <c r="M4924" s="112" t="str">
        <f t="shared" ref="M4924:M4987" si="618">+"001"&amp;"0"&amp;H4924</f>
        <v>0010</v>
      </c>
      <c r="N4924" s="112" t="str">
        <f t="shared" si="615"/>
        <v>001</v>
      </c>
      <c r="O4924" s="112" t="str">
        <f t="shared" ref="O4924:O4987" si="619">+"0"&amp;A4924</f>
        <v>0</v>
      </c>
      <c r="P4924" s="112">
        <f t="shared" ref="P4924:P4987" si="620">+B4924</f>
        <v>0</v>
      </c>
      <c r="Q4924" s="112" t="str">
        <f t="shared" ref="Q4924:Q4987" si="621">+"0"&amp;C4924</f>
        <v>0</v>
      </c>
      <c r="R4924" s="112" t="str">
        <f t="shared" si="616"/>
        <v>000</v>
      </c>
      <c r="S4924" s="112"/>
      <c r="T4924" s="156">
        <f t="shared" ref="T4924:T4987" si="622">+IF(AND(F4924&lt;&gt;"",G4924=""),F4924,G4924)</f>
        <v>0</v>
      </c>
      <c r="U4924" s="112"/>
      <c r="V4924" s="112"/>
    </row>
    <row r="4925" spans="1:22">
      <c r="A4925" s="112"/>
      <c r="B4925" s="212"/>
      <c r="C4925" s="213"/>
      <c r="D4925" s="156"/>
      <c r="E4925" s="112"/>
      <c r="F4925" s="156"/>
      <c r="G4925" s="161"/>
      <c r="H4925" s="156"/>
      <c r="I4925" s="155"/>
      <c r="J4925" s="121"/>
      <c r="L4925" s="112" t="str">
        <f t="shared" si="617"/>
        <v>00100000</v>
      </c>
      <c r="M4925" s="112" t="str">
        <f t="shared" si="618"/>
        <v>0010</v>
      </c>
      <c r="N4925" s="112" t="str">
        <f t="shared" si="615"/>
        <v>001</v>
      </c>
      <c r="O4925" s="112" t="str">
        <f t="shared" si="619"/>
        <v>0</v>
      </c>
      <c r="P4925" s="112">
        <f t="shared" si="620"/>
        <v>0</v>
      </c>
      <c r="Q4925" s="112" t="str">
        <f t="shared" si="621"/>
        <v>0</v>
      </c>
      <c r="R4925" s="112" t="str">
        <f t="shared" si="616"/>
        <v>000</v>
      </c>
      <c r="S4925" s="112"/>
      <c r="T4925" s="156">
        <f t="shared" si="622"/>
        <v>0</v>
      </c>
      <c r="U4925" s="112"/>
      <c r="V4925" s="112"/>
    </row>
    <row r="4926" spans="1:22">
      <c r="A4926" s="112"/>
      <c r="B4926" s="212"/>
      <c r="C4926" s="213"/>
      <c r="D4926" s="156"/>
      <c r="E4926" s="112"/>
      <c r="F4926" s="156"/>
      <c r="G4926" s="161"/>
      <c r="H4926" s="156"/>
      <c r="I4926" s="155"/>
      <c r="J4926" s="121"/>
      <c r="L4926" s="112" t="str">
        <f t="shared" si="617"/>
        <v>00100000</v>
      </c>
      <c r="M4926" s="112" t="str">
        <f t="shared" si="618"/>
        <v>0010</v>
      </c>
      <c r="N4926" s="112" t="str">
        <f t="shared" si="615"/>
        <v>001</v>
      </c>
      <c r="O4926" s="112" t="str">
        <f t="shared" si="619"/>
        <v>0</v>
      </c>
      <c r="P4926" s="112">
        <f t="shared" si="620"/>
        <v>0</v>
      </c>
      <c r="Q4926" s="112" t="str">
        <f t="shared" si="621"/>
        <v>0</v>
      </c>
      <c r="R4926" s="112" t="str">
        <f t="shared" si="616"/>
        <v>000</v>
      </c>
      <c r="S4926" s="112"/>
      <c r="T4926" s="156">
        <f t="shared" si="622"/>
        <v>0</v>
      </c>
      <c r="U4926" s="112"/>
      <c r="V4926" s="112"/>
    </row>
    <row r="4927" spans="1:22">
      <c r="A4927" s="112"/>
      <c r="B4927" s="212"/>
      <c r="C4927" s="213"/>
      <c r="D4927" s="156"/>
      <c r="E4927" s="112"/>
      <c r="F4927" s="156"/>
      <c r="G4927" s="161"/>
      <c r="H4927" s="156"/>
      <c r="I4927" s="155"/>
      <c r="J4927" s="121"/>
      <c r="L4927" s="112" t="str">
        <f t="shared" si="617"/>
        <v>00100000</v>
      </c>
      <c r="M4927" s="112" t="str">
        <f t="shared" si="618"/>
        <v>0010</v>
      </c>
      <c r="N4927" s="112" t="str">
        <f t="shared" si="615"/>
        <v>001</v>
      </c>
      <c r="O4927" s="112" t="str">
        <f t="shared" si="619"/>
        <v>0</v>
      </c>
      <c r="P4927" s="112">
        <f t="shared" si="620"/>
        <v>0</v>
      </c>
      <c r="Q4927" s="112" t="str">
        <f t="shared" si="621"/>
        <v>0</v>
      </c>
      <c r="R4927" s="112" t="str">
        <f t="shared" si="616"/>
        <v>000</v>
      </c>
      <c r="S4927" s="112"/>
      <c r="T4927" s="156">
        <f t="shared" si="622"/>
        <v>0</v>
      </c>
      <c r="U4927" s="112"/>
      <c r="V4927" s="112"/>
    </row>
    <row r="4928" spans="1:22">
      <c r="A4928" s="112"/>
      <c r="B4928" s="212"/>
      <c r="C4928" s="213"/>
      <c r="D4928" s="156"/>
      <c r="E4928" s="112"/>
      <c r="F4928" s="156"/>
      <c r="G4928" s="161"/>
      <c r="H4928" s="156"/>
      <c r="I4928" s="155"/>
      <c r="J4928" s="121"/>
      <c r="L4928" s="112" t="str">
        <f t="shared" si="617"/>
        <v>00100000</v>
      </c>
      <c r="M4928" s="112" t="str">
        <f t="shared" si="618"/>
        <v>0010</v>
      </c>
      <c r="N4928" s="112" t="str">
        <f t="shared" si="615"/>
        <v>001</v>
      </c>
      <c r="O4928" s="112" t="str">
        <f t="shared" si="619"/>
        <v>0</v>
      </c>
      <c r="P4928" s="112">
        <f t="shared" si="620"/>
        <v>0</v>
      </c>
      <c r="Q4928" s="112" t="str">
        <f t="shared" si="621"/>
        <v>0</v>
      </c>
      <c r="R4928" s="112" t="str">
        <f t="shared" si="616"/>
        <v>000</v>
      </c>
      <c r="S4928" s="112"/>
      <c r="T4928" s="156">
        <f t="shared" si="622"/>
        <v>0</v>
      </c>
      <c r="U4928" s="112"/>
      <c r="V4928" s="112"/>
    </row>
    <row r="4929" spans="1:22">
      <c r="A4929" s="112"/>
      <c r="B4929" s="212"/>
      <c r="C4929" s="213"/>
      <c r="D4929" s="156"/>
      <c r="E4929" s="112"/>
      <c r="F4929" s="156"/>
      <c r="G4929" s="161"/>
      <c r="H4929" s="156"/>
      <c r="I4929" s="155"/>
      <c r="J4929" s="121"/>
      <c r="L4929" s="112" t="str">
        <f t="shared" si="617"/>
        <v>00100000</v>
      </c>
      <c r="M4929" s="112" t="str">
        <f t="shared" si="618"/>
        <v>0010</v>
      </c>
      <c r="N4929" s="112" t="str">
        <f t="shared" si="615"/>
        <v>001</v>
      </c>
      <c r="O4929" s="112" t="str">
        <f t="shared" si="619"/>
        <v>0</v>
      </c>
      <c r="P4929" s="112">
        <f t="shared" si="620"/>
        <v>0</v>
      </c>
      <c r="Q4929" s="112" t="str">
        <f t="shared" si="621"/>
        <v>0</v>
      </c>
      <c r="R4929" s="112" t="str">
        <f t="shared" si="616"/>
        <v>000</v>
      </c>
      <c r="S4929" s="112"/>
      <c r="T4929" s="156">
        <f t="shared" si="622"/>
        <v>0</v>
      </c>
      <c r="U4929" s="112"/>
      <c r="V4929" s="112"/>
    </row>
    <row r="4930" spans="1:22">
      <c r="A4930" s="112"/>
      <c r="B4930" s="212"/>
      <c r="C4930" s="213"/>
      <c r="D4930" s="156"/>
      <c r="E4930" s="112"/>
      <c r="F4930" s="156"/>
      <c r="G4930" s="161"/>
      <c r="H4930" s="156"/>
      <c r="I4930" s="155"/>
      <c r="J4930" s="121"/>
      <c r="L4930" s="112" t="str">
        <f t="shared" si="617"/>
        <v>00100000</v>
      </c>
      <c r="M4930" s="112" t="str">
        <f t="shared" si="618"/>
        <v>0010</v>
      </c>
      <c r="N4930" s="112" t="str">
        <f t="shared" si="615"/>
        <v>001</v>
      </c>
      <c r="O4930" s="112" t="str">
        <f t="shared" si="619"/>
        <v>0</v>
      </c>
      <c r="P4930" s="112">
        <f t="shared" si="620"/>
        <v>0</v>
      </c>
      <c r="Q4930" s="112" t="str">
        <f t="shared" si="621"/>
        <v>0</v>
      </c>
      <c r="R4930" s="112" t="str">
        <f t="shared" si="616"/>
        <v>000</v>
      </c>
      <c r="S4930" s="112"/>
      <c r="T4930" s="156">
        <f t="shared" si="622"/>
        <v>0</v>
      </c>
      <c r="U4930" s="112"/>
      <c r="V4930" s="112"/>
    </row>
    <row r="4931" spans="1:22">
      <c r="A4931" s="112"/>
      <c r="B4931" s="212"/>
      <c r="C4931" s="213"/>
      <c r="D4931" s="156"/>
      <c r="E4931" s="112"/>
      <c r="F4931" s="156"/>
      <c r="G4931" s="161"/>
      <c r="H4931" s="156"/>
      <c r="I4931" s="155"/>
      <c r="J4931" s="121"/>
      <c r="L4931" s="112" t="str">
        <f t="shared" si="617"/>
        <v>00100000</v>
      </c>
      <c r="M4931" s="112" t="str">
        <f t="shared" si="618"/>
        <v>0010</v>
      </c>
      <c r="N4931" s="112" t="str">
        <f t="shared" si="615"/>
        <v>001</v>
      </c>
      <c r="O4931" s="112" t="str">
        <f t="shared" si="619"/>
        <v>0</v>
      </c>
      <c r="P4931" s="112">
        <f t="shared" si="620"/>
        <v>0</v>
      </c>
      <c r="Q4931" s="112" t="str">
        <f t="shared" si="621"/>
        <v>0</v>
      </c>
      <c r="R4931" s="112" t="str">
        <f t="shared" si="616"/>
        <v>000</v>
      </c>
      <c r="S4931" s="112"/>
      <c r="T4931" s="156">
        <f t="shared" si="622"/>
        <v>0</v>
      </c>
      <c r="U4931" s="112"/>
      <c r="V4931" s="112"/>
    </row>
    <row r="4932" spans="1:22">
      <c r="A4932" s="112"/>
      <c r="B4932" s="212"/>
      <c r="C4932" s="213"/>
      <c r="D4932" s="156"/>
      <c r="E4932" s="112"/>
      <c r="F4932" s="156"/>
      <c r="G4932" s="161"/>
      <c r="H4932" s="156"/>
      <c r="I4932" s="155"/>
      <c r="J4932" s="121"/>
      <c r="L4932" s="112" t="str">
        <f t="shared" si="617"/>
        <v>00100000</v>
      </c>
      <c r="M4932" s="112" t="str">
        <f t="shared" si="618"/>
        <v>0010</v>
      </c>
      <c r="N4932" s="112" t="str">
        <f t="shared" si="615"/>
        <v>001</v>
      </c>
      <c r="O4932" s="112" t="str">
        <f t="shared" si="619"/>
        <v>0</v>
      </c>
      <c r="P4932" s="112">
        <f t="shared" si="620"/>
        <v>0</v>
      </c>
      <c r="Q4932" s="112" t="str">
        <f t="shared" si="621"/>
        <v>0</v>
      </c>
      <c r="R4932" s="112" t="str">
        <f t="shared" si="616"/>
        <v>000</v>
      </c>
      <c r="S4932" s="112"/>
      <c r="T4932" s="156">
        <f t="shared" si="622"/>
        <v>0</v>
      </c>
      <c r="U4932" s="112"/>
      <c r="V4932" s="112"/>
    </row>
    <row r="4933" spans="1:22">
      <c r="A4933" s="112"/>
      <c r="B4933" s="212"/>
      <c r="C4933" s="213"/>
      <c r="D4933" s="156"/>
      <c r="E4933" s="112"/>
      <c r="F4933" s="156"/>
      <c r="G4933" s="161"/>
      <c r="H4933" s="156"/>
      <c r="I4933" s="155"/>
      <c r="J4933" s="121"/>
      <c r="L4933" s="112" t="str">
        <f t="shared" si="617"/>
        <v>00100000</v>
      </c>
      <c r="M4933" s="112" t="str">
        <f t="shared" si="618"/>
        <v>0010</v>
      </c>
      <c r="N4933" s="112" t="str">
        <f t="shared" si="615"/>
        <v>001</v>
      </c>
      <c r="O4933" s="112" t="str">
        <f t="shared" si="619"/>
        <v>0</v>
      </c>
      <c r="P4933" s="112">
        <f t="shared" si="620"/>
        <v>0</v>
      </c>
      <c r="Q4933" s="112" t="str">
        <f t="shared" si="621"/>
        <v>0</v>
      </c>
      <c r="R4933" s="112" t="str">
        <f t="shared" si="616"/>
        <v>000</v>
      </c>
      <c r="S4933" s="112"/>
      <c r="T4933" s="156">
        <f t="shared" si="622"/>
        <v>0</v>
      </c>
      <c r="U4933" s="112"/>
      <c r="V4933" s="112"/>
    </row>
    <row r="4934" spans="1:22">
      <c r="A4934" s="112"/>
      <c r="B4934" s="212"/>
      <c r="C4934" s="213"/>
      <c r="D4934" s="156"/>
      <c r="E4934" s="112"/>
      <c r="F4934" s="156"/>
      <c r="G4934" s="161"/>
      <c r="H4934" s="156"/>
      <c r="I4934" s="155"/>
      <c r="J4934" s="121"/>
      <c r="L4934" s="112" t="str">
        <f t="shared" si="617"/>
        <v>00100000</v>
      </c>
      <c r="M4934" s="112" t="str">
        <f t="shared" si="618"/>
        <v>0010</v>
      </c>
      <c r="N4934" s="112" t="str">
        <f t="shared" ref="N4934:N4997" si="623">+"001"</f>
        <v>001</v>
      </c>
      <c r="O4934" s="112" t="str">
        <f t="shared" si="619"/>
        <v>0</v>
      </c>
      <c r="P4934" s="112">
        <f t="shared" si="620"/>
        <v>0</v>
      </c>
      <c r="Q4934" s="112" t="str">
        <f t="shared" si="621"/>
        <v>0</v>
      </c>
      <c r="R4934" s="112" t="str">
        <f t="shared" ref="R4934:R4997" si="624">+"000"</f>
        <v>000</v>
      </c>
      <c r="S4934" s="112"/>
      <c r="T4934" s="156">
        <f t="shared" si="622"/>
        <v>0</v>
      </c>
      <c r="U4934" s="112"/>
      <c r="V4934" s="112"/>
    </row>
    <row r="4935" spans="1:22">
      <c r="A4935" s="112"/>
      <c r="B4935" s="212"/>
      <c r="C4935" s="213"/>
      <c r="D4935" s="156"/>
      <c r="E4935" s="112"/>
      <c r="F4935" s="156"/>
      <c r="G4935" s="161"/>
      <c r="H4935" s="156"/>
      <c r="I4935" s="155"/>
      <c r="J4935" s="121"/>
      <c r="L4935" s="112" t="str">
        <f t="shared" si="617"/>
        <v>00100000</v>
      </c>
      <c r="M4935" s="112" t="str">
        <f t="shared" si="618"/>
        <v>0010</v>
      </c>
      <c r="N4935" s="112" t="str">
        <f t="shared" si="623"/>
        <v>001</v>
      </c>
      <c r="O4935" s="112" t="str">
        <f t="shared" si="619"/>
        <v>0</v>
      </c>
      <c r="P4935" s="112">
        <f t="shared" si="620"/>
        <v>0</v>
      </c>
      <c r="Q4935" s="112" t="str">
        <f t="shared" si="621"/>
        <v>0</v>
      </c>
      <c r="R4935" s="112" t="str">
        <f t="shared" si="624"/>
        <v>000</v>
      </c>
      <c r="S4935" s="112"/>
      <c r="T4935" s="156">
        <f t="shared" si="622"/>
        <v>0</v>
      </c>
      <c r="U4935" s="112"/>
      <c r="V4935" s="112"/>
    </row>
    <row r="4936" spans="1:22">
      <c r="A4936" s="112"/>
      <c r="B4936" s="212"/>
      <c r="C4936" s="213"/>
      <c r="D4936" s="156"/>
      <c r="E4936" s="112"/>
      <c r="F4936" s="156"/>
      <c r="G4936" s="161"/>
      <c r="H4936" s="156"/>
      <c r="I4936" s="155"/>
      <c r="J4936" s="121"/>
      <c r="L4936" s="112" t="str">
        <f t="shared" si="617"/>
        <v>00100000</v>
      </c>
      <c r="M4936" s="112" t="str">
        <f t="shared" si="618"/>
        <v>0010</v>
      </c>
      <c r="N4936" s="112" t="str">
        <f t="shared" si="623"/>
        <v>001</v>
      </c>
      <c r="O4936" s="112" t="str">
        <f t="shared" si="619"/>
        <v>0</v>
      </c>
      <c r="P4936" s="112">
        <f t="shared" si="620"/>
        <v>0</v>
      </c>
      <c r="Q4936" s="112" t="str">
        <f t="shared" si="621"/>
        <v>0</v>
      </c>
      <c r="R4936" s="112" t="str">
        <f t="shared" si="624"/>
        <v>000</v>
      </c>
      <c r="S4936" s="112"/>
      <c r="T4936" s="156">
        <f t="shared" si="622"/>
        <v>0</v>
      </c>
      <c r="U4936" s="112"/>
      <c r="V4936" s="112"/>
    </row>
    <row r="4937" spans="1:22">
      <c r="A4937" s="112"/>
      <c r="B4937" s="212"/>
      <c r="C4937" s="213"/>
      <c r="D4937" s="156"/>
      <c r="E4937" s="112"/>
      <c r="F4937" s="156"/>
      <c r="G4937" s="161"/>
      <c r="H4937" s="156"/>
      <c r="I4937" s="155"/>
      <c r="J4937" s="121"/>
      <c r="L4937" s="112" t="str">
        <f t="shared" si="617"/>
        <v>00100000</v>
      </c>
      <c r="M4937" s="112" t="str">
        <f t="shared" si="618"/>
        <v>0010</v>
      </c>
      <c r="N4937" s="112" t="str">
        <f t="shared" si="623"/>
        <v>001</v>
      </c>
      <c r="O4937" s="112" t="str">
        <f t="shared" si="619"/>
        <v>0</v>
      </c>
      <c r="P4937" s="112">
        <f t="shared" si="620"/>
        <v>0</v>
      </c>
      <c r="Q4937" s="112" t="str">
        <f t="shared" si="621"/>
        <v>0</v>
      </c>
      <c r="R4937" s="112" t="str">
        <f t="shared" si="624"/>
        <v>000</v>
      </c>
      <c r="S4937" s="112"/>
      <c r="T4937" s="156">
        <f t="shared" si="622"/>
        <v>0</v>
      </c>
      <c r="U4937" s="112"/>
      <c r="V4937" s="112"/>
    </row>
    <row r="4938" spans="1:22">
      <c r="A4938" s="112"/>
      <c r="B4938" s="212"/>
      <c r="C4938" s="213"/>
      <c r="D4938" s="156"/>
      <c r="E4938" s="112"/>
      <c r="F4938" s="156"/>
      <c r="G4938" s="161"/>
      <c r="H4938" s="156"/>
      <c r="I4938" s="155"/>
      <c r="J4938" s="121"/>
      <c r="L4938" s="112" t="str">
        <f t="shared" si="617"/>
        <v>00100000</v>
      </c>
      <c r="M4938" s="112" t="str">
        <f t="shared" si="618"/>
        <v>0010</v>
      </c>
      <c r="N4938" s="112" t="str">
        <f t="shared" si="623"/>
        <v>001</v>
      </c>
      <c r="O4938" s="112" t="str">
        <f t="shared" si="619"/>
        <v>0</v>
      </c>
      <c r="P4938" s="112">
        <f t="shared" si="620"/>
        <v>0</v>
      </c>
      <c r="Q4938" s="112" t="str">
        <f t="shared" si="621"/>
        <v>0</v>
      </c>
      <c r="R4938" s="112" t="str">
        <f t="shared" si="624"/>
        <v>000</v>
      </c>
      <c r="S4938" s="112"/>
      <c r="T4938" s="156">
        <f t="shared" si="622"/>
        <v>0</v>
      </c>
      <c r="U4938" s="112"/>
      <c r="V4938" s="112"/>
    </row>
    <row r="4939" spans="1:22">
      <c r="A4939" s="112"/>
      <c r="B4939" s="212"/>
      <c r="C4939" s="213"/>
      <c r="D4939" s="156"/>
      <c r="E4939" s="112"/>
      <c r="F4939" s="156"/>
      <c r="G4939" s="161"/>
      <c r="H4939" s="156"/>
      <c r="I4939" s="155"/>
      <c r="J4939" s="121"/>
      <c r="L4939" s="112" t="str">
        <f t="shared" si="617"/>
        <v>00100000</v>
      </c>
      <c r="M4939" s="112" t="str">
        <f t="shared" si="618"/>
        <v>0010</v>
      </c>
      <c r="N4939" s="112" t="str">
        <f t="shared" si="623"/>
        <v>001</v>
      </c>
      <c r="O4939" s="112" t="str">
        <f t="shared" si="619"/>
        <v>0</v>
      </c>
      <c r="P4939" s="112">
        <f t="shared" si="620"/>
        <v>0</v>
      </c>
      <c r="Q4939" s="112" t="str">
        <f t="shared" si="621"/>
        <v>0</v>
      </c>
      <c r="R4939" s="112" t="str">
        <f t="shared" si="624"/>
        <v>000</v>
      </c>
      <c r="S4939" s="112"/>
      <c r="T4939" s="156">
        <f t="shared" si="622"/>
        <v>0</v>
      </c>
      <c r="U4939" s="112"/>
      <c r="V4939" s="112"/>
    </row>
    <row r="4940" spans="1:22">
      <c r="A4940" s="112"/>
      <c r="B4940" s="212"/>
      <c r="C4940" s="213"/>
      <c r="D4940" s="156"/>
      <c r="E4940" s="112"/>
      <c r="F4940" s="156"/>
      <c r="G4940" s="161"/>
      <c r="H4940" s="156"/>
      <c r="I4940" s="155"/>
      <c r="J4940" s="121"/>
      <c r="L4940" s="112" t="str">
        <f t="shared" si="617"/>
        <v>00100000</v>
      </c>
      <c r="M4940" s="112" t="str">
        <f t="shared" si="618"/>
        <v>0010</v>
      </c>
      <c r="N4940" s="112" t="str">
        <f t="shared" si="623"/>
        <v>001</v>
      </c>
      <c r="O4940" s="112" t="str">
        <f t="shared" si="619"/>
        <v>0</v>
      </c>
      <c r="P4940" s="112">
        <f t="shared" si="620"/>
        <v>0</v>
      </c>
      <c r="Q4940" s="112" t="str">
        <f t="shared" si="621"/>
        <v>0</v>
      </c>
      <c r="R4940" s="112" t="str">
        <f t="shared" si="624"/>
        <v>000</v>
      </c>
      <c r="S4940" s="112"/>
      <c r="T4940" s="156">
        <f t="shared" si="622"/>
        <v>0</v>
      </c>
      <c r="U4940" s="112"/>
      <c r="V4940" s="112"/>
    </row>
    <row r="4941" spans="1:22">
      <c r="A4941" s="112"/>
      <c r="B4941" s="212"/>
      <c r="C4941" s="213"/>
      <c r="D4941" s="156"/>
      <c r="E4941" s="112"/>
      <c r="F4941" s="156"/>
      <c r="G4941" s="161"/>
      <c r="H4941" s="156"/>
      <c r="I4941" s="155"/>
      <c r="J4941" s="121"/>
      <c r="L4941" s="112" t="str">
        <f t="shared" si="617"/>
        <v>00100000</v>
      </c>
      <c r="M4941" s="112" t="str">
        <f t="shared" si="618"/>
        <v>0010</v>
      </c>
      <c r="N4941" s="112" t="str">
        <f t="shared" si="623"/>
        <v>001</v>
      </c>
      <c r="O4941" s="112" t="str">
        <f t="shared" si="619"/>
        <v>0</v>
      </c>
      <c r="P4941" s="112">
        <f t="shared" si="620"/>
        <v>0</v>
      </c>
      <c r="Q4941" s="112" t="str">
        <f t="shared" si="621"/>
        <v>0</v>
      </c>
      <c r="R4941" s="112" t="str">
        <f t="shared" si="624"/>
        <v>000</v>
      </c>
      <c r="S4941" s="112"/>
      <c r="T4941" s="156">
        <f t="shared" si="622"/>
        <v>0</v>
      </c>
      <c r="U4941" s="112"/>
      <c r="V4941" s="112"/>
    </row>
    <row r="4942" spans="1:22">
      <c r="A4942" s="112"/>
      <c r="B4942" s="212"/>
      <c r="C4942" s="213"/>
      <c r="D4942" s="156"/>
      <c r="E4942" s="112"/>
      <c r="F4942" s="156"/>
      <c r="G4942" s="161"/>
      <c r="H4942" s="156"/>
      <c r="I4942" s="155"/>
      <c r="J4942" s="121"/>
      <c r="L4942" s="112" t="str">
        <f t="shared" si="617"/>
        <v>00100000</v>
      </c>
      <c r="M4942" s="112" t="str">
        <f t="shared" si="618"/>
        <v>0010</v>
      </c>
      <c r="N4942" s="112" t="str">
        <f t="shared" si="623"/>
        <v>001</v>
      </c>
      <c r="O4942" s="112" t="str">
        <f t="shared" si="619"/>
        <v>0</v>
      </c>
      <c r="P4942" s="112">
        <f t="shared" si="620"/>
        <v>0</v>
      </c>
      <c r="Q4942" s="112" t="str">
        <f t="shared" si="621"/>
        <v>0</v>
      </c>
      <c r="R4942" s="112" t="str">
        <f t="shared" si="624"/>
        <v>000</v>
      </c>
      <c r="S4942" s="112"/>
      <c r="T4942" s="156">
        <f t="shared" si="622"/>
        <v>0</v>
      </c>
      <c r="U4942" s="112"/>
      <c r="V4942" s="112"/>
    </row>
    <row r="4943" spans="1:22">
      <c r="A4943" s="112"/>
      <c r="B4943" s="212"/>
      <c r="C4943" s="213"/>
      <c r="D4943" s="156"/>
      <c r="E4943" s="112"/>
      <c r="F4943" s="156"/>
      <c r="G4943" s="161"/>
      <c r="H4943" s="156"/>
      <c r="I4943" s="155"/>
      <c r="J4943" s="121"/>
      <c r="L4943" s="112" t="str">
        <f t="shared" si="617"/>
        <v>00100000</v>
      </c>
      <c r="M4943" s="112" t="str">
        <f t="shared" si="618"/>
        <v>0010</v>
      </c>
      <c r="N4943" s="112" t="str">
        <f t="shared" si="623"/>
        <v>001</v>
      </c>
      <c r="O4943" s="112" t="str">
        <f t="shared" si="619"/>
        <v>0</v>
      </c>
      <c r="P4943" s="112">
        <f t="shared" si="620"/>
        <v>0</v>
      </c>
      <c r="Q4943" s="112" t="str">
        <f t="shared" si="621"/>
        <v>0</v>
      </c>
      <c r="R4943" s="112" t="str">
        <f t="shared" si="624"/>
        <v>000</v>
      </c>
      <c r="S4943" s="112"/>
      <c r="T4943" s="156">
        <f t="shared" si="622"/>
        <v>0</v>
      </c>
      <c r="U4943" s="112"/>
      <c r="V4943" s="112"/>
    </row>
    <row r="4944" spans="1:22">
      <c r="A4944" s="112"/>
      <c r="B4944" s="212"/>
      <c r="C4944" s="213"/>
      <c r="D4944" s="156"/>
      <c r="E4944" s="112"/>
      <c r="F4944" s="156"/>
      <c r="G4944" s="161"/>
      <c r="H4944" s="156"/>
      <c r="I4944" s="155"/>
      <c r="J4944" s="121"/>
      <c r="L4944" s="112" t="str">
        <f t="shared" si="617"/>
        <v>00100000</v>
      </c>
      <c r="M4944" s="112" t="str">
        <f t="shared" si="618"/>
        <v>0010</v>
      </c>
      <c r="N4944" s="112" t="str">
        <f t="shared" si="623"/>
        <v>001</v>
      </c>
      <c r="O4944" s="112" t="str">
        <f t="shared" si="619"/>
        <v>0</v>
      </c>
      <c r="P4944" s="112">
        <f t="shared" si="620"/>
        <v>0</v>
      </c>
      <c r="Q4944" s="112" t="str">
        <f t="shared" si="621"/>
        <v>0</v>
      </c>
      <c r="R4944" s="112" t="str">
        <f t="shared" si="624"/>
        <v>000</v>
      </c>
      <c r="S4944" s="112"/>
      <c r="T4944" s="156">
        <f t="shared" si="622"/>
        <v>0</v>
      </c>
      <c r="U4944" s="112"/>
      <c r="V4944" s="112"/>
    </row>
    <row r="4945" spans="1:22">
      <c r="A4945" s="112"/>
      <c r="B4945" s="212"/>
      <c r="C4945" s="213"/>
      <c r="D4945" s="156"/>
      <c r="E4945" s="112"/>
      <c r="F4945" s="156"/>
      <c r="G4945" s="161"/>
      <c r="H4945" s="156"/>
      <c r="I4945" s="155"/>
      <c r="J4945" s="121"/>
      <c r="L4945" s="112" t="str">
        <f t="shared" si="617"/>
        <v>00100000</v>
      </c>
      <c r="M4945" s="112" t="str">
        <f t="shared" si="618"/>
        <v>0010</v>
      </c>
      <c r="N4945" s="112" t="str">
        <f t="shared" si="623"/>
        <v>001</v>
      </c>
      <c r="O4945" s="112" t="str">
        <f t="shared" si="619"/>
        <v>0</v>
      </c>
      <c r="P4945" s="112">
        <f t="shared" si="620"/>
        <v>0</v>
      </c>
      <c r="Q4945" s="112" t="str">
        <f t="shared" si="621"/>
        <v>0</v>
      </c>
      <c r="R4945" s="112" t="str">
        <f t="shared" si="624"/>
        <v>000</v>
      </c>
      <c r="S4945" s="112"/>
      <c r="T4945" s="156">
        <f t="shared" si="622"/>
        <v>0</v>
      </c>
      <c r="U4945" s="112"/>
      <c r="V4945" s="112"/>
    </row>
    <row r="4946" spans="1:22">
      <c r="A4946" s="112"/>
      <c r="B4946" s="212"/>
      <c r="C4946" s="213"/>
      <c r="D4946" s="156"/>
      <c r="E4946" s="112"/>
      <c r="F4946" s="156"/>
      <c r="G4946" s="161"/>
      <c r="H4946" s="156"/>
      <c r="I4946" s="155"/>
      <c r="J4946" s="121"/>
      <c r="L4946" s="112" t="str">
        <f t="shared" si="617"/>
        <v>00100000</v>
      </c>
      <c r="M4946" s="112" t="str">
        <f t="shared" si="618"/>
        <v>0010</v>
      </c>
      <c r="N4946" s="112" t="str">
        <f t="shared" si="623"/>
        <v>001</v>
      </c>
      <c r="O4946" s="112" t="str">
        <f t="shared" si="619"/>
        <v>0</v>
      </c>
      <c r="P4946" s="112">
        <f t="shared" si="620"/>
        <v>0</v>
      </c>
      <c r="Q4946" s="112" t="str">
        <f t="shared" si="621"/>
        <v>0</v>
      </c>
      <c r="R4946" s="112" t="str">
        <f t="shared" si="624"/>
        <v>000</v>
      </c>
      <c r="S4946" s="112"/>
      <c r="T4946" s="156">
        <f t="shared" si="622"/>
        <v>0</v>
      </c>
      <c r="U4946" s="112"/>
      <c r="V4946" s="112"/>
    </row>
    <row r="4947" spans="1:22">
      <c r="A4947" s="112"/>
      <c r="B4947" s="212"/>
      <c r="C4947" s="213"/>
      <c r="D4947" s="156"/>
      <c r="E4947" s="112"/>
      <c r="F4947" s="156"/>
      <c r="G4947" s="161"/>
      <c r="H4947" s="156"/>
      <c r="I4947" s="155"/>
      <c r="J4947" s="121"/>
      <c r="L4947" s="112" t="str">
        <f t="shared" si="617"/>
        <v>00100000</v>
      </c>
      <c r="M4947" s="112" t="str">
        <f t="shared" si="618"/>
        <v>0010</v>
      </c>
      <c r="N4947" s="112" t="str">
        <f t="shared" si="623"/>
        <v>001</v>
      </c>
      <c r="O4947" s="112" t="str">
        <f t="shared" si="619"/>
        <v>0</v>
      </c>
      <c r="P4947" s="112">
        <f t="shared" si="620"/>
        <v>0</v>
      </c>
      <c r="Q4947" s="112" t="str">
        <f t="shared" si="621"/>
        <v>0</v>
      </c>
      <c r="R4947" s="112" t="str">
        <f t="shared" si="624"/>
        <v>000</v>
      </c>
      <c r="S4947" s="112"/>
      <c r="T4947" s="156">
        <f t="shared" si="622"/>
        <v>0</v>
      </c>
      <c r="U4947" s="112"/>
      <c r="V4947" s="112"/>
    </row>
    <row r="4948" spans="1:22">
      <c r="A4948" s="112"/>
      <c r="B4948" s="212"/>
      <c r="C4948" s="213"/>
      <c r="D4948" s="156"/>
      <c r="E4948" s="112"/>
      <c r="F4948" s="156"/>
      <c r="G4948" s="161"/>
      <c r="H4948" s="156"/>
      <c r="I4948" s="155"/>
      <c r="J4948" s="121"/>
      <c r="L4948" s="112" t="str">
        <f t="shared" si="617"/>
        <v>00100000</v>
      </c>
      <c r="M4948" s="112" t="str">
        <f t="shared" si="618"/>
        <v>0010</v>
      </c>
      <c r="N4948" s="112" t="str">
        <f t="shared" si="623"/>
        <v>001</v>
      </c>
      <c r="O4948" s="112" t="str">
        <f t="shared" si="619"/>
        <v>0</v>
      </c>
      <c r="P4948" s="112">
        <f t="shared" si="620"/>
        <v>0</v>
      </c>
      <c r="Q4948" s="112" t="str">
        <f t="shared" si="621"/>
        <v>0</v>
      </c>
      <c r="R4948" s="112" t="str">
        <f t="shared" si="624"/>
        <v>000</v>
      </c>
      <c r="S4948" s="112"/>
      <c r="T4948" s="156">
        <f t="shared" si="622"/>
        <v>0</v>
      </c>
      <c r="U4948" s="112"/>
      <c r="V4948" s="112"/>
    </row>
    <row r="4949" spans="1:22">
      <c r="A4949" s="112"/>
      <c r="B4949" s="212"/>
      <c r="C4949" s="213"/>
      <c r="D4949" s="156"/>
      <c r="E4949" s="112"/>
      <c r="F4949" s="156"/>
      <c r="G4949" s="161"/>
      <c r="H4949" s="156"/>
      <c r="I4949" s="155"/>
      <c r="J4949" s="121"/>
      <c r="L4949" s="112" t="str">
        <f t="shared" si="617"/>
        <v>00100000</v>
      </c>
      <c r="M4949" s="112" t="str">
        <f t="shared" si="618"/>
        <v>0010</v>
      </c>
      <c r="N4949" s="112" t="str">
        <f t="shared" si="623"/>
        <v>001</v>
      </c>
      <c r="O4949" s="112" t="str">
        <f t="shared" si="619"/>
        <v>0</v>
      </c>
      <c r="P4949" s="112">
        <f t="shared" si="620"/>
        <v>0</v>
      </c>
      <c r="Q4949" s="112" t="str">
        <f t="shared" si="621"/>
        <v>0</v>
      </c>
      <c r="R4949" s="112" t="str">
        <f t="shared" si="624"/>
        <v>000</v>
      </c>
      <c r="S4949" s="112"/>
      <c r="T4949" s="156">
        <f t="shared" si="622"/>
        <v>0</v>
      </c>
      <c r="U4949" s="112"/>
      <c r="V4949" s="112"/>
    </row>
    <row r="4950" spans="1:22">
      <c r="A4950" s="112"/>
      <c r="B4950" s="212"/>
      <c r="C4950" s="213"/>
      <c r="D4950" s="156"/>
      <c r="E4950" s="112"/>
      <c r="F4950" s="156"/>
      <c r="G4950" s="161"/>
      <c r="H4950" s="156"/>
      <c r="I4950" s="155"/>
      <c r="J4950" s="121"/>
      <c r="L4950" s="112" t="str">
        <f t="shared" si="617"/>
        <v>00100000</v>
      </c>
      <c r="M4950" s="112" t="str">
        <f t="shared" si="618"/>
        <v>0010</v>
      </c>
      <c r="N4950" s="112" t="str">
        <f t="shared" si="623"/>
        <v>001</v>
      </c>
      <c r="O4950" s="112" t="str">
        <f t="shared" si="619"/>
        <v>0</v>
      </c>
      <c r="P4950" s="112">
        <f t="shared" si="620"/>
        <v>0</v>
      </c>
      <c r="Q4950" s="112" t="str">
        <f t="shared" si="621"/>
        <v>0</v>
      </c>
      <c r="R4950" s="112" t="str">
        <f t="shared" si="624"/>
        <v>000</v>
      </c>
      <c r="S4950" s="112"/>
      <c r="T4950" s="156">
        <f t="shared" si="622"/>
        <v>0</v>
      </c>
      <c r="U4950" s="112"/>
      <c r="V4950" s="112"/>
    </row>
    <row r="4951" spans="1:22">
      <c r="A4951" s="112"/>
      <c r="B4951" s="212"/>
      <c r="C4951" s="213"/>
      <c r="D4951" s="156"/>
      <c r="E4951" s="112"/>
      <c r="F4951" s="156"/>
      <c r="G4951" s="161"/>
      <c r="H4951" s="156"/>
      <c r="I4951" s="155"/>
      <c r="J4951" s="121"/>
      <c r="L4951" s="112" t="str">
        <f t="shared" si="617"/>
        <v>00100000</v>
      </c>
      <c r="M4951" s="112" t="str">
        <f t="shared" si="618"/>
        <v>0010</v>
      </c>
      <c r="N4951" s="112" t="str">
        <f t="shared" si="623"/>
        <v>001</v>
      </c>
      <c r="O4951" s="112" t="str">
        <f t="shared" si="619"/>
        <v>0</v>
      </c>
      <c r="P4951" s="112">
        <f t="shared" si="620"/>
        <v>0</v>
      </c>
      <c r="Q4951" s="112" t="str">
        <f t="shared" si="621"/>
        <v>0</v>
      </c>
      <c r="R4951" s="112" t="str">
        <f t="shared" si="624"/>
        <v>000</v>
      </c>
      <c r="S4951" s="112"/>
      <c r="T4951" s="156">
        <f t="shared" si="622"/>
        <v>0</v>
      </c>
      <c r="U4951" s="112"/>
      <c r="V4951" s="112"/>
    </row>
    <row r="4952" spans="1:22">
      <c r="A4952" s="112"/>
      <c r="B4952" s="212"/>
      <c r="C4952" s="213"/>
      <c r="D4952" s="156"/>
      <c r="E4952" s="112"/>
      <c r="F4952" s="156"/>
      <c r="G4952" s="161"/>
      <c r="H4952" s="156"/>
      <c r="I4952" s="155"/>
      <c r="J4952" s="121"/>
      <c r="L4952" s="112" t="str">
        <f t="shared" si="617"/>
        <v>00100000</v>
      </c>
      <c r="M4952" s="112" t="str">
        <f t="shared" si="618"/>
        <v>0010</v>
      </c>
      <c r="N4952" s="112" t="str">
        <f t="shared" si="623"/>
        <v>001</v>
      </c>
      <c r="O4952" s="112" t="str">
        <f t="shared" si="619"/>
        <v>0</v>
      </c>
      <c r="P4952" s="112">
        <f t="shared" si="620"/>
        <v>0</v>
      </c>
      <c r="Q4952" s="112" t="str">
        <f t="shared" si="621"/>
        <v>0</v>
      </c>
      <c r="R4952" s="112" t="str">
        <f t="shared" si="624"/>
        <v>000</v>
      </c>
      <c r="S4952" s="112"/>
      <c r="T4952" s="156">
        <f t="shared" si="622"/>
        <v>0</v>
      </c>
      <c r="U4952" s="112"/>
      <c r="V4952" s="112"/>
    </row>
    <row r="4953" spans="1:22">
      <c r="A4953" s="112"/>
      <c r="B4953" s="212"/>
      <c r="C4953" s="213"/>
      <c r="D4953" s="156"/>
      <c r="E4953" s="112"/>
      <c r="F4953" s="156"/>
      <c r="G4953" s="161"/>
      <c r="H4953" s="156"/>
      <c r="I4953" s="155"/>
      <c r="J4953" s="121"/>
      <c r="L4953" s="112" t="str">
        <f t="shared" si="617"/>
        <v>00100000</v>
      </c>
      <c r="M4953" s="112" t="str">
        <f t="shared" si="618"/>
        <v>0010</v>
      </c>
      <c r="N4953" s="112" t="str">
        <f t="shared" si="623"/>
        <v>001</v>
      </c>
      <c r="O4953" s="112" t="str">
        <f t="shared" si="619"/>
        <v>0</v>
      </c>
      <c r="P4953" s="112">
        <f t="shared" si="620"/>
        <v>0</v>
      </c>
      <c r="Q4953" s="112" t="str">
        <f t="shared" si="621"/>
        <v>0</v>
      </c>
      <c r="R4953" s="112" t="str">
        <f t="shared" si="624"/>
        <v>000</v>
      </c>
      <c r="S4953" s="112"/>
      <c r="T4953" s="156">
        <f t="shared" si="622"/>
        <v>0</v>
      </c>
      <c r="U4953" s="112"/>
      <c r="V4953" s="112"/>
    </row>
    <row r="4954" spans="1:22">
      <c r="A4954" s="112"/>
      <c r="B4954" s="212"/>
      <c r="C4954" s="213"/>
      <c r="D4954" s="156"/>
      <c r="E4954" s="112"/>
      <c r="F4954" s="156"/>
      <c r="G4954" s="161"/>
      <c r="H4954" s="156"/>
      <c r="I4954" s="155"/>
      <c r="J4954" s="121"/>
      <c r="L4954" s="112" t="str">
        <f t="shared" si="617"/>
        <v>00100000</v>
      </c>
      <c r="M4954" s="112" t="str">
        <f t="shared" si="618"/>
        <v>0010</v>
      </c>
      <c r="N4954" s="112" t="str">
        <f t="shared" si="623"/>
        <v>001</v>
      </c>
      <c r="O4954" s="112" t="str">
        <f t="shared" si="619"/>
        <v>0</v>
      </c>
      <c r="P4954" s="112">
        <f t="shared" si="620"/>
        <v>0</v>
      </c>
      <c r="Q4954" s="112" t="str">
        <f t="shared" si="621"/>
        <v>0</v>
      </c>
      <c r="R4954" s="112" t="str">
        <f t="shared" si="624"/>
        <v>000</v>
      </c>
      <c r="S4954" s="112"/>
      <c r="T4954" s="156">
        <f t="shared" si="622"/>
        <v>0</v>
      </c>
      <c r="U4954" s="112"/>
      <c r="V4954" s="112"/>
    </row>
    <row r="4955" spans="1:22">
      <c r="A4955" s="112"/>
      <c r="B4955" s="212"/>
      <c r="C4955" s="213"/>
      <c r="D4955" s="156"/>
      <c r="E4955" s="112"/>
      <c r="F4955" s="156"/>
      <c r="G4955" s="161"/>
      <c r="H4955" s="156"/>
      <c r="I4955" s="155"/>
      <c r="J4955" s="121"/>
      <c r="L4955" s="112" t="str">
        <f t="shared" si="617"/>
        <v>00100000</v>
      </c>
      <c r="M4955" s="112" t="str">
        <f t="shared" si="618"/>
        <v>0010</v>
      </c>
      <c r="N4955" s="112" t="str">
        <f t="shared" si="623"/>
        <v>001</v>
      </c>
      <c r="O4955" s="112" t="str">
        <f t="shared" si="619"/>
        <v>0</v>
      </c>
      <c r="P4955" s="112">
        <f t="shared" si="620"/>
        <v>0</v>
      </c>
      <c r="Q4955" s="112" t="str">
        <f t="shared" si="621"/>
        <v>0</v>
      </c>
      <c r="R4955" s="112" t="str">
        <f t="shared" si="624"/>
        <v>000</v>
      </c>
      <c r="S4955" s="112"/>
      <c r="T4955" s="156">
        <f t="shared" si="622"/>
        <v>0</v>
      </c>
      <c r="U4955" s="112"/>
      <c r="V4955" s="112"/>
    </row>
    <row r="4956" spans="1:22">
      <c r="A4956" s="112"/>
      <c r="B4956" s="212"/>
      <c r="C4956" s="213"/>
      <c r="D4956" s="156"/>
      <c r="E4956" s="112"/>
      <c r="F4956" s="156"/>
      <c r="G4956" s="161"/>
      <c r="H4956" s="156"/>
      <c r="I4956" s="155"/>
      <c r="J4956" s="121"/>
      <c r="L4956" s="112" t="str">
        <f t="shared" si="617"/>
        <v>00100000</v>
      </c>
      <c r="M4956" s="112" t="str">
        <f t="shared" si="618"/>
        <v>0010</v>
      </c>
      <c r="N4956" s="112" t="str">
        <f t="shared" si="623"/>
        <v>001</v>
      </c>
      <c r="O4956" s="112" t="str">
        <f t="shared" si="619"/>
        <v>0</v>
      </c>
      <c r="P4956" s="112">
        <f t="shared" si="620"/>
        <v>0</v>
      </c>
      <c r="Q4956" s="112" t="str">
        <f t="shared" si="621"/>
        <v>0</v>
      </c>
      <c r="R4956" s="112" t="str">
        <f t="shared" si="624"/>
        <v>000</v>
      </c>
      <c r="S4956" s="112"/>
      <c r="T4956" s="156">
        <f t="shared" si="622"/>
        <v>0</v>
      </c>
      <c r="U4956" s="112"/>
      <c r="V4956" s="112"/>
    </row>
    <row r="4957" spans="1:22">
      <c r="A4957" s="112"/>
      <c r="B4957" s="212"/>
      <c r="C4957" s="213"/>
      <c r="D4957" s="156"/>
      <c r="E4957" s="112"/>
      <c r="F4957" s="156"/>
      <c r="G4957" s="161"/>
      <c r="H4957" s="156"/>
      <c r="I4957" s="155"/>
      <c r="J4957" s="121"/>
      <c r="L4957" s="112" t="str">
        <f t="shared" si="617"/>
        <v>00100000</v>
      </c>
      <c r="M4957" s="112" t="str">
        <f t="shared" si="618"/>
        <v>0010</v>
      </c>
      <c r="N4957" s="112" t="str">
        <f t="shared" si="623"/>
        <v>001</v>
      </c>
      <c r="O4957" s="112" t="str">
        <f t="shared" si="619"/>
        <v>0</v>
      </c>
      <c r="P4957" s="112">
        <f t="shared" si="620"/>
        <v>0</v>
      </c>
      <c r="Q4957" s="112" t="str">
        <f t="shared" si="621"/>
        <v>0</v>
      </c>
      <c r="R4957" s="112" t="str">
        <f t="shared" si="624"/>
        <v>000</v>
      </c>
      <c r="S4957" s="112"/>
      <c r="T4957" s="156">
        <f t="shared" si="622"/>
        <v>0</v>
      </c>
      <c r="U4957" s="112"/>
      <c r="V4957" s="112"/>
    </row>
    <row r="4958" spans="1:22">
      <c r="A4958" s="112"/>
      <c r="B4958" s="212"/>
      <c r="C4958" s="213"/>
      <c r="D4958" s="156"/>
      <c r="E4958" s="112"/>
      <c r="F4958" s="156"/>
      <c r="G4958" s="161"/>
      <c r="H4958" s="156"/>
      <c r="I4958" s="155"/>
      <c r="J4958" s="121"/>
      <c r="L4958" s="112" t="str">
        <f t="shared" si="617"/>
        <v>00100000</v>
      </c>
      <c r="M4958" s="112" t="str">
        <f t="shared" si="618"/>
        <v>0010</v>
      </c>
      <c r="N4958" s="112" t="str">
        <f t="shared" si="623"/>
        <v>001</v>
      </c>
      <c r="O4958" s="112" t="str">
        <f t="shared" si="619"/>
        <v>0</v>
      </c>
      <c r="P4958" s="112">
        <f t="shared" si="620"/>
        <v>0</v>
      </c>
      <c r="Q4958" s="112" t="str">
        <f t="shared" si="621"/>
        <v>0</v>
      </c>
      <c r="R4958" s="112" t="str">
        <f t="shared" si="624"/>
        <v>000</v>
      </c>
      <c r="S4958" s="112"/>
      <c r="T4958" s="156">
        <f t="shared" si="622"/>
        <v>0</v>
      </c>
      <c r="U4958" s="112"/>
      <c r="V4958" s="112"/>
    </row>
    <row r="4959" spans="1:22">
      <c r="A4959" s="112"/>
      <c r="B4959" s="212"/>
      <c r="C4959" s="213"/>
      <c r="D4959" s="156"/>
      <c r="E4959" s="112"/>
      <c r="F4959" s="156"/>
      <c r="G4959" s="161"/>
      <c r="H4959" s="156"/>
      <c r="I4959" s="155"/>
      <c r="J4959" s="121"/>
      <c r="L4959" s="112" t="str">
        <f t="shared" si="617"/>
        <v>00100000</v>
      </c>
      <c r="M4959" s="112" t="str">
        <f t="shared" si="618"/>
        <v>0010</v>
      </c>
      <c r="N4959" s="112" t="str">
        <f t="shared" si="623"/>
        <v>001</v>
      </c>
      <c r="O4959" s="112" t="str">
        <f t="shared" si="619"/>
        <v>0</v>
      </c>
      <c r="P4959" s="112">
        <f t="shared" si="620"/>
        <v>0</v>
      </c>
      <c r="Q4959" s="112" t="str">
        <f t="shared" si="621"/>
        <v>0</v>
      </c>
      <c r="R4959" s="112" t="str">
        <f t="shared" si="624"/>
        <v>000</v>
      </c>
      <c r="S4959" s="112"/>
      <c r="T4959" s="156">
        <f t="shared" si="622"/>
        <v>0</v>
      </c>
      <c r="U4959" s="112"/>
      <c r="V4959" s="112"/>
    </row>
    <row r="4960" spans="1:22">
      <c r="A4960" s="112"/>
      <c r="B4960" s="212"/>
      <c r="C4960" s="213"/>
      <c r="D4960" s="156"/>
      <c r="E4960" s="112"/>
      <c r="F4960" s="156"/>
      <c r="G4960" s="161"/>
      <c r="H4960" s="156"/>
      <c r="I4960" s="155"/>
      <c r="J4960" s="121"/>
      <c r="L4960" s="112" t="str">
        <f t="shared" si="617"/>
        <v>00100000</v>
      </c>
      <c r="M4960" s="112" t="str">
        <f t="shared" si="618"/>
        <v>0010</v>
      </c>
      <c r="N4960" s="112" t="str">
        <f t="shared" si="623"/>
        <v>001</v>
      </c>
      <c r="O4960" s="112" t="str">
        <f t="shared" si="619"/>
        <v>0</v>
      </c>
      <c r="P4960" s="112">
        <f t="shared" si="620"/>
        <v>0</v>
      </c>
      <c r="Q4960" s="112" t="str">
        <f t="shared" si="621"/>
        <v>0</v>
      </c>
      <c r="R4960" s="112" t="str">
        <f t="shared" si="624"/>
        <v>000</v>
      </c>
      <c r="S4960" s="112"/>
      <c r="T4960" s="156">
        <f t="shared" si="622"/>
        <v>0</v>
      </c>
      <c r="U4960" s="112"/>
      <c r="V4960" s="112"/>
    </row>
    <row r="4961" spans="1:22">
      <c r="A4961" s="112"/>
      <c r="B4961" s="212"/>
      <c r="C4961" s="213"/>
      <c r="D4961" s="156"/>
      <c r="E4961" s="112"/>
      <c r="F4961" s="156"/>
      <c r="G4961" s="161"/>
      <c r="H4961" s="156"/>
      <c r="I4961" s="155"/>
      <c r="J4961" s="121"/>
      <c r="L4961" s="112" t="str">
        <f t="shared" si="617"/>
        <v>00100000</v>
      </c>
      <c r="M4961" s="112" t="str">
        <f t="shared" si="618"/>
        <v>0010</v>
      </c>
      <c r="N4961" s="112" t="str">
        <f t="shared" si="623"/>
        <v>001</v>
      </c>
      <c r="O4961" s="112" t="str">
        <f t="shared" si="619"/>
        <v>0</v>
      </c>
      <c r="P4961" s="112">
        <f t="shared" si="620"/>
        <v>0</v>
      </c>
      <c r="Q4961" s="112" t="str">
        <f t="shared" si="621"/>
        <v>0</v>
      </c>
      <c r="R4961" s="112" t="str">
        <f t="shared" si="624"/>
        <v>000</v>
      </c>
      <c r="S4961" s="112"/>
      <c r="T4961" s="156">
        <f t="shared" si="622"/>
        <v>0</v>
      </c>
      <c r="U4961" s="112"/>
      <c r="V4961" s="112"/>
    </row>
    <row r="4962" spans="1:22">
      <c r="A4962" s="112"/>
      <c r="B4962" s="212"/>
      <c r="C4962" s="213"/>
      <c r="D4962" s="156"/>
      <c r="E4962" s="112"/>
      <c r="F4962" s="156"/>
      <c r="G4962" s="161"/>
      <c r="H4962" s="156"/>
      <c r="I4962" s="155"/>
      <c r="J4962" s="121"/>
      <c r="L4962" s="112" t="str">
        <f t="shared" si="617"/>
        <v>00100000</v>
      </c>
      <c r="M4962" s="112" t="str">
        <f t="shared" si="618"/>
        <v>0010</v>
      </c>
      <c r="N4962" s="112" t="str">
        <f t="shared" si="623"/>
        <v>001</v>
      </c>
      <c r="O4962" s="112" t="str">
        <f t="shared" si="619"/>
        <v>0</v>
      </c>
      <c r="P4962" s="112">
        <f t="shared" si="620"/>
        <v>0</v>
      </c>
      <c r="Q4962" s="112" t="str">
        <f t="shared" si="621"/>
        <v>0</v>
      </c>
      <c r="R4962" s="112" t="str">
        <f t="shared" si="624"/>
        <v>000</v>
      </c>
      <c r="S4962" s="112"/>
      <c r="T4962" s="156">
        <f t="shared" si="622"/>
        <v>0</v>
      </c>
      <c r="U4962" s="112"/>
      <c r="V4962" s="112"/>
    </row>
    <row r="4963" spans="1:22">
      <c r="A4963" s="112"/>
      <c r="B4963" s="212"/>
      <c r="C4963" s="213"/>
      <c r="D4963" s="156"/>
      <c r="E4963" s="112"/>
      <c r="F4963" s="156"/>
      <c r="G4963" s="161"/>
      <c r="H4963" s="156"/>
      <c r="I4963" s="155"/>
      <c r="J4963" s="121"/>
      <c r="L4963" s="112" t="str">
        <f t="shared" si="617"/>
        <v>00100000</v>
      </c>
      <c r="M4963" s="112" t="str">
        <f t="shared" si="618"/>
        <v>0010</v>
      </c>
      <c r="N4963" s="112" t="str">
        <f t="shared" si="623"/>
        <v>001</v>
      </c>
      <c r="O4963" s="112" t="str">
        <f t="shared" si="619"/>
        <v>0</v>
      </c>
      <c r="P4963" s="112">
        <f t="shared" si="620"/>
        <v>0</v>
      </c>
      <c r="Q4963" s="112" t="str">
        <f t="shared" si="621"/>
        <v>0</v>
      </c>
      <c r="R4963" s="112" t="str">
        <f t="shared" si="624"/>
        <v>000</v>
      </c>
      <c r="S4963" s="112"/>
      <c r="T4963" s="156">
        <f t="shared" si="622"/>
        <v>0</v>
      </c>
      <c r="U4963" s="112"/>
      <c r="V4963" s="112"/>
    </row>
    <row r="4964" spans="1:22">
      <c r="A4964" s="112"/>
      <c r="B4964" s="212"/>
      <c r="C4964" s="213"/>
      <c r="D4964" s="156"/>
      <c r="E4964" s="112"/>
      <c r="F4964" s="156"/>
      <c r="G4964" s="161"/>
      <c r="H4964" s="156"/>
      <c r="I4964" s="155"/>
      <c r="J4964" s="121"/>
      <c r="L4964" s="112" t="str">
        <f t="shared" si="617"/>
        <v>00100000</v>
      </c>
      <c r="M4964" s="112" t="str">
        <f t="shared" si="618"/>
        <v>0010</v>
      </c>
      <c r="N4964" s="112" t="str">
        <f t="shared" si="623"/>
        <v>001</v>
      </c>
      <c r="O4964" s="112" t="str">
        <f t="shared" si="619"/>
        <v>0</v>
      </c>
      <c r="P4964" s="112">
        <f t="shared" si="620"/>
        <v>0</v>
      </c>
      <c r="Q4964" s="112" t="str">
        <f t="shared" si="621"/>
        <v>0</v>
      </c>
      <c r="R4964" s="112" t="str">
        <f t="shared" si="624"/>
        <v>000</v>
      </c>
      <c r="S4964" s="112"/>
      <c r="T4964" s="156">
        <f t="shared" si="622"/>
        <v>0</v>
      </c>
      <c r="U4964" s="112"/>
      <c r="V4964" s="112"/>
    </row>
    <row r="4965" spans="1:22">
      <c r="A4965" s="112"/>
      <c r="B4965" s="212"/>
      <c r="C4965" s="213"/>
      <c r="D4965" s="156"/>
      <c r="E4965" s="112"/>
      <c r="F4965" s="156"/>
      <c r="G4965" s="161"/>
      <c r="H4965" s="156"/>
      <c r="I4965" s="155"/>
      <c r="J4965" s="121"/>
      <c r="L4965" s="112" t="str">
        <f t="shared" si="617"/>
        <v>00100000</v>
      </c>
      <c r="M4965" s="112" t="str">
        <f t="shared" si="618"/>
        <v>0010</v>
      </c>
      <c r="N4965" s="112" t="str">
        <f t="shared" si="623"/>
        <v>001</v>
      </c>
      <c r="O4965" s="112" t="str">
        <f t="shared" si="619"/>
        <v>0</v>
      </c>
      <c r="P4965" s="112">
        <f t="shared" si="620"/>
        <v>0</v>
      </c>
      <c r="Q4965" s="112" t="str">
        <f t="shared" si="621"/>
        <v>0</v>
      </c>
      <c r="R4965" s="112" t="str">
        <f t="shared" si="624"/>
        <v>000</v>
      </c>
      <c r="S4965" s="112"/>
      <c r="T4965" s="156">
        <f t="shared" si="622"/>
        <v>0</v>
      </c>
      <c r="U4965" s="112"/>
      <c r="V4965" s="112"/>
    </row>
    <row r="4966" spans="1:22">
      <c r="A4966" s="112"/>
      <c r="B4966" s="212"/>
      <c r="C4966" s="213"/>
      <c r="D4966" s="156"/>
      <c r="E4966" s="112"/>
      <c r="F4966" s="156"/>
      <c r="G4966" s="161"/>
      <c r="H4966" s="156"/>
      <c r="I4966" s="155"/>
      <c r="J4966" s="121"/>
      <c r="L4966" s="112" t="str">
        <f t="shared" si="617"/>
        <v>00100000</v>
      </c>
      <c r="M4966" s="112" t="str">
        <f t="shared" si="618"/>
        <v>0010</v>
      </c>
      <c r="N4966" s="112" t="str">
        <f t="shared" si="623"/>
        <v>001</v>
      </c>
      <c r="O4966" s="112" t="str">
        <f t="shared" si="619"/>
        <v>0</v>
      </c>
      <c r="P4966" s="112">
        <f t="shared" si="620"/>
        <v>0</v>
      </c>
      <c r="Q4966" s="112" t="str">
        <f t="shared" si="621"/>
        <v>0</v>
      </c>
      <c r="R4966" s="112" t="str">
        <f t="shared" si="624"/>
        <v>000</v>
      </c>
      <c r="S4966" s="112"/>
      <c r="T4966" s="156">
        <f t="shared" si="622"/>
        <v>0</v>
      </c>
      <c r="U4966" s="112"/>
      <c r="V4966" s="112"/>
    </row>
    <row r="4967" spans="1:22">
      <c r="A4967" s="112"/>
      <c r="B4967" s="212"/>
      <c r="C4967" s="213"/>
      <c r="D4967" s="156"/>
      <c r="E4967" s="112"/>
      <c r="F4967" s="156"/>
      <c r="G4967" s="161"/>
      <c r="H4967" s="156"/>
      <c r="I4967" s="155"/>
      <c r="J4967" s="121"/>
      <c r="L4967" s="112" t="str">
        <f t="shared" si="617"/>
        <v>00100000</v>
      </c>
      <c r="M4967" s="112" t="str">
        <f t="shared" si="618"/>
        <v>0010</v>
      </c>
      <c r="N4967" s="112" t="str">
        <f t="shared" si="623"/>
        <v>001</v>
      </c>
      <c r="O4967" s="112" t="str">
        <f t="shared" si="619"/>
        <v>0</v>
      </c>
      <c r="P4967" s="112">
        <f t="shared" si="620"/>
        <v>0</v>
      </c>
      <c r="Q4967" s="112" t="str">
        <f t="shared" si="621"/>
        <v>0</v>
      </c>
      <c r="R4967" s="112" t="str">
        <f t="shared" si="624"/>
        <v>000</v>
      </c>
      <c r="S4967" s="112"/>
      <c r="T4967" s="156">
        <f t="shared" si="622"/>
        <v>0</v>
      </c>
      <c r="U4967" s="112"/>
      <c r="V4967" s="112"/>
    </row>
    <row r="4968" spans="1:22">
      <c r="A4968" s="112"/>
      <c r="B4968" s="212"/>
      <c r="C4968" s="213"/>
      <c r="D4968" s="156"/>
      <c r="E4968" s="112"/>
      <c r="F4968" s="156"/>
      <c r="G4968" s="161"/>
      <c r="H4968" s="156"/>
      <c r="I4968" s="155"/>
      <c r="J4968" s="121"/>
      <c r="L4968" s="112" t="str">
        <f t="shared" si="617"/>
        <v>00100000</v>
      </c>
      <c r="M4968" s="112" t="str">
        <f t="shared" si="618"/>
        <v>0010</v>
      </c>
      <c r="N4968" s="112" t="str">
        <f t="shared" si="623"/>
        <v>001</v>
      </c>
      <c r="O4968" s="112" t="str">
        <f t="shared" si="619"/>
        <v>0</v>
      </c>
      <c r="P4968" s="112">
        <f t="shared" si="620"/>
        <v>0</v>
      </c>
      <c r="Q4968" s="112" t="str">
        <f t="shared" si="621"/>
        <v>0</v>
      </c>
      <c r="R4968" s="112" t="str">
        <f t="shared" si="624"/>
        <v>000</v>
      </c>
      <c r="S4968" s="112"/>
      <c r="T4968" s="156">
        <f t="shared" si="622"/>
        <v>0</v>
      </c>
      <c r="U4968" s="112"/>
      <c r="V4968" s="112"/>
    </row>
    <row r="4969" spans="1:22">
      <c r="A4969" s="112"/>
      <c r="B4969" s="212"/>
      <c r="C4969" s="213"/>
      <c r="D4969" s="156"/>
      <c r="E4969" s="112"/>
      <c r="F4969" s="156"/>
      <c r="G4969" s="161"/>
      <c r="H4969" s="156"/>
      <c r="I4969" s="155"/>
      <c r="J4969" s="121"/>
      <c r="L4969" s="112" t="str">
        <f t="shared" si="617"/>
        <v>00100000</v>
      </c>
      <c r="M4969" s="112" t="str">
        <f t="shared" si="618"/>
        <v>0010</v>
      </c>
      <c r="N4969" s="112" t="str">
        <f t="shared" si="623"/>
        <v>001</v>
      </c>
      <c r="O4969" s="112" t="str">
        <f t="shared" si="619"/>
        <v>0</v>
      </c>
      <c r="P4969" s="112">
        <f t="shared" si="620"/>
        <v>0</v>
      </c>
      <c r="Q4969" s="112" t="str">
        <f t="shared" si="621"/>
        <v>0</v>
      </c>
      <c r="R4969" s="112" t="str">
        <f t="shared" si="624"/>
        <v>000</v>
      </c>
      <c r="S4969" s="112"/>
      <c r="T4969" s="156">
        <f t="shared" si="622"/>
        <v>0</v>
      </c>
      <c r="U4969" s="112"/>
      <c r="V4969" s="112"/>
    </row>
    <row r="4970" spans="1:22">
      <c r="A4970" s="112"/>
      <c r="B4970" s="212"/>
      <c r="C4970" s="213"/>
      <c r="D4970" s="156"/>
      <c r="E4970" s="112"/>
      <c r="F4970" s="156"/>
      <c r="G4970" s="161"/>
      <c r="H4970" s="156"/>
      <c r="I4970" s="155"/>
      <c r="J4970" s="121"/>
      <c r="L4970" s="112" t="str">
        <f t="shared" si="617"/>
        <v>00100000</v>
      </c>
      <c r="M4970" s="112" t="str">
        <f t="shared" si="618"/>
        <v>0010</v>
      </c>
      <c r="N4970" s="112" t="str">
        <f t="shared" si="623"/>
        <v>001</v>
      </c>
      <c r="O4970" s="112" t="str">
        <f t="shared" si="619"/>
        <v>0</v>
      </c>
      <c r="P4970" s="112">
        <f t="shared" si="620"/>
        <v>0</v>
      </c>
      <c r="Q4970" s="112" t="str">
        <f t="shared" si="621"/>
        <v>0</v>
      </c>
      <c r="R4970" s="112" t="str">
        <f t="shared" si="624"/>
        <v>000</v>
      </c>
      <c r="S4970" s="112"/>
      <c r="T4970" s="156">
        <f t="shared" si="622"/>
        <v>0</v>
      </c>
      <c r="U4970" s="112"/>
      <c r="V4970" s="112"/>
    </row>
    <row r="4971" spans="1:22">
      <c r="A4971" s="112"/>
      <c r="B4971" s="212"/>
      <c r="C4971" s="213"/>
      <c r="D4971" s="156"/>
      <c r="E4971" s="112"/>
      <c r="F4971" s="156"/>
      <c r="G4971" s="161"/>
      <c r="H4971" s="156"/>
      <c r="I4971" s="155"/>
      <c r="J4971" s="121"/>
      <c r="L4971" s="112" t="str">
        <f t="shared" si="617"/>
        <v>00100000</v>
      </c>
      <c r="M4971" s="112" t="str">
        <f t="shared" si="618"/>
        <v>0010</v>
      </c>
      <c r="N4971" s="112" t="str">
        <f t="shared" si="623"/>
        <v>001</v>
      </c>
      <c r="O4971" s="112" t="str">
        <f t="shared" si="619"/>
        <v>0</v>
      </c>
      <c r="P4971" s="112">
        <f t="shared" si="620"/>
        <v>0</v>
      </c>
      <c r="Q4971" s="112" t="str">
        <f t="shared" si="621"/>
        <v>0</v>
      </c>
      <c r="R4971" s="112" t="str">
        <f t="shared" si="624"/>
        <v>000</v>
      </c>
      <c r="S4971" s="112"/>
      <c r="T4971" s="156">
        <f t="shared" si="622"/>
        <v>0</v>
      </c>
      <c r="U4971" s="112"/>
      <c r="V4971" s="112"/>
    </row>
    <row r="4972" spans="1:22">
      <c r="A4972" s="112"/>
      <c r="B4972" s="212"/>
      <c r="C4972" s="213"/>
      <c r="D4972" s="156"/>
      <c r="E4972" s="112"/>
      <c r="F4972" s="156"/>
      <c r="G4972" s="161"/>
      <c r="H4972" s="156"/>
      <c r="I4972" s="155"/>
      <c r="J4972" s="121"/>
      <c r="L4972" s="112" t="str">
        <f t="shared" si="617"/>
        <v>00100000</v>
      </c>
      <c r="M4972" s="112" t="str">
        <f t="shared" si="618"/>
        <v>0010</v>
      </c>
      <c r="N4972" s="112" t="str">
        <f t="shared" si="623"/>
        <v>001</v>
      </c>
      <c r="O4972" s="112" t="str">
        <f t="shared" si="619"/>
        <v>0</v>
      </c>
      <c r="P4972" s="112">
        <f t="shared" si="620"/>
        <v>0</v>
      </c>
      <c r="Q4972" s="112" t="str">
        <f t="shared" si="621"/>
        <v>0</v>
      </c>
      <c r="R4972" s="112" t="str">
        <f t="shared" si="624"/>
        <v>000</v>
      </c>
      <c r="S4972" s="112"/>
      <c r="T4972" s="156">
        <f t="shared" si="622"/>
        <v>0</v>
      </c>
      <c r="U4972" s="112"/>
      <c r="V4972" s="112"/>
    </row>
    <row r="4973" spans="1:22">
      <c r="A4973" s="112"/>
      <c r="B4973" s="212"/>
      <c r="C4973" s="213"/>
      <c r="D4973" s="156"/>
      <c r="E4973" s="112"/>
      <c r="F4973" s="156"/>
      <c r="G4973" s="161"/>
      <c r="H4973" s="156"/>
      <c r="I4973" s="155"/>
      <c r="J4973" s="121"/>
      <c r="L4973" s="112" t="str">
        <f t="shared" si="617"/>
        <v>00100000</v>
      </c>
      <c r="M4973" s="112" t="str">
        <f t="shared" si="618"/>
        <v>0010</v>
      </c>
      <c r="N4973" s="112" t="str">
        <f t="shared" si="623"/>
        <v>001</v>
      </c>
      <c r="O4973" s="112" t="str">
        <f t="shared" si="619"/>
        <v>0</v>
      </c>
      <c r="P4973" s="112">
        <f t="shared" si="620"/>
        <v>0</v>
      </c>
      <c r="Q4973" s="112" t="str">
        <f t="shared" si="621"/>
        <v>0</v>
      </c>
      <c r="R4973" s="112" t="str">
        <f t="shared" si="624"/>
        <v>000</v>
      </c>
      <c r="S4973" s="112"/>
      <c r="T4973" s="156">
        <f t="shared" si="622"/>
        <v>0</v>
      </c>
      <c r="U4973" s="112"/>
      <c r="V4973" s="112"/>
    </row>
    <row r="4974" spans="1:22">
      <c r="A4974" s="112"/>
      <c r="B4974" s="212"/>
      <c r="C4974" s="213"/>
      <c r="D4974" s="156"/>
      <c r="E4974" s="112"/>
      <c r="F4974" s="156"/>
      <c r="G4974" s="161"/>
      <c r="H4974" s="156"/>
      <c r="I4974" s="155"/>
      <c r="J4974" s="121"/>
      <c r="L4974" s="112" t="str">
        <f t="shared" si="617"/>
        <v>00100000</v>
      </c>
      <c r="M4974" s="112" t="str">
        <f t="shared" si="618"/>
        <v>0010</v>
      </c>
      <c r="N4974" s="112" t="str">
        <f t="shared" si="623"/>
        <v>001</v>
      </c>
      <c r="O4974" s="112" t="str">
        <f t="shared" si="619"/>
        <v>0</v>
      </c>
      <c r="P4974" s="112">
        <f t="shared" si="620"/>
        <v>0</v>
      </c>
      <c r="Q4974" s="112" t="str">
        <f t="shared" si="621"/>
        <v>0</v>
      </c>
      <c r="R4974" s="112" t="str">
        <f t="shared" si="624"/>
        <v>000</v>
      </c>
      <c r="S4974" s="112"/>
      <c r="T4974" s="156">
        <f t="shared" si="622"/>
        <v>0</v>
      </c>
      <c r="U4974" s="112"/>
      <c r="V4974" s="112"/>
    </row>
    <row r="4975" spans="1:22">
      <c r="A4975" s="112"/>
      <c r="B4975" s="212"/>
      <c r="C4975" s="213"/>
      <c r="D4975" s="156"/>
      <c r="E4975" s="112"/>
      <c r="F4975" s="156"/>
      <c r="G4975" s="161"/>
      <c r="H4975" s="156"/>
      <c r="I4975" s="155"/>
      <c r="J4975" s="121"/>
      <c r="L4975" s="112" t="str">
        <f t="shared" si="617"/>
        <v>00100000</v>
      </c>
      <c r="M4975" s="112" t="str">
        <f t="shared" si="618"/>
        <v>0010</v>
      </c>
      <c r="N4975" s="112" t="str">
        <f t="shared" si="623"/>
        <v>001</v>
      </c>
      <c r="O4975" s="112" t="str">
        <f t="shared" si="619"/>
        <v>0</v>
      </c>
      <c r="P4975" s="112">
        <f t="shared" si="620"/>
        <v>0</v>
      </c>
      <c r="Q4975" s="112" t="str">
        <f t="shared" si="621"/>
        <v>0</v>
      </c>
      <c r="R4975" s="112" t="str">
        <f t="shared" si="624"/>
        <v>000</v>
      </c>
      <c r="S4975" s="112"/>
      <c r="T4975" s="156">
        <f t="shared" si="622"/>
        <v>0</v>
      </c>
      <c r="U4975" s="112"/>
      <c r="V4975" s="112"/>
    </row>
    <row r="4976" spans="1:22">
      <c r="A4976" s="112"/>
      <c r="B4976" s="212"/>
      <c r="C4976" s="213"/>
      <c r="D4976" s="156"/>
      <c r="E4976" s="112"/>
      <c r="F4976" s="156"/>
      <c r="G4976" s="161"/>
      <c r="H4976" s="156"/>
      <c r="I4976" s="155"/>
      <c r="J4976" s="121"/>
      <c r="L4976" s="112" t="str">
        <f t="shared" si="617"/>
        <v>00100000</v>
      </c>
      <c r="M4976" s="112" t="str">
        <f t="shared" si="618"/>
        <v>0010</v>
      </c>
      <c r="N4976" s="112" t="str">
        <f t="shared" si="623"/>
        <v>001</v>
      </c>
      <c r="O4976" s="112" t="str">
        <f t="shared" si="619"/>
        <v>0</v>
      </c>
      <c r="P4976" s="112">
        <f t="shared" si="620"/>
        <v>0</v>
      </c>
      <c r="Q4976" s="112" t="str">
        <f t="shared" si="621"/>
        <v>0</v>
      </c>
      <c r="R4976" s="112" t="str">
        <f t="shared" si="624"/>
        <v>000</v>
      </c>
      <c r="S4976" s="112"/>
      <c r="T4976" s="156">
        <f t="shared" si="622"/>
        <v>0</v>
      </c>
      <c r="U4976" s="112"/>
      <c r="V4976" s="112"/>
    </row>
    <row r="4977" spans="1:22">
      <c r="A4977" s="112"/>
      <c r="B4977" s="212"/>
      <c r="C4977" s="213"/>
      <c r="D4977" s="156"/>
      <c r="E4977" s="112"/>
      <c r="F4977" s="156"/>
      <c r="G4977" s="161"/>
      <c r="H4977" s="156"/>
      <c r="I4977" s="155"/>
      <c r="J4977" s="121"/>
      <c r="L4977" s="112" t="str">
        <f t="shared" si="617"/>
        <v>00100000</v>
      </c>
      <c r="M4977" s="112" t="str">
        <f t="shared" si="618"/>
        <v>0010</v>
      </c>
      <c r="N4977" s="112" t="str">
        <f t="shared" si="623"/>
        <v>001</v>
      </c>
      <c r="O4977" s="112" t="str">
        <f t="shared" si="619"/>
        <v>0</v>
      </c>
      <c r="P4977" s="112">
        <f t="shared" si="620"/>
        <v>0</v>
      </c>
      <c r="Q4977" s="112" t="str">
        <f t="shared" si="621"/>
        <v>0</v>
      </c>
      <c r="R4977" s="112" t="str">
        <f t="shared" si="624"/>
        <v>000</v>
      </c>
      <c r="S4977" s="112"/>
      <c r="T4977" s="156">
        <f t="shared" si="622"/>
        <v>0</v>
      </c>
      <c r="U4977" s="112"/>
      <c r="V4977" s="112"/>
    </row>
    <row r="4978" spans="1:22">
      <c r="A4978" s="112"/>
      <c r="B4978" s="212"/>
      <c r="C4978" s="213"/>
      <c r="D4978" s="156"/>
      <c r="E4978" s="112"/>
      <c r="F4978" s="156"/>
      <c r="G4978" s="161"/>
      <c r="H4978" s="156"/>
      <c r="I4978" s="155"/>
      <c r="J4978" s="121"/>
      <c r="L4978" s="112" t="str">
        <f t="shared" si="617"/>
        <v>00100000</v>
      </c>
      <c r="M4978" s="112" t="str">
        <f t="shared" si="618"/>
        <v>0010</v>
      </c>
      <c r="N4978" s="112" t="str">
        <f t="shared" si="623"/>
        <v>001</v>
      </c>
      <c r="O4978" s="112" t="str">
        <f t="shared" si="619"/>
        <v>0</v>
      </c>
      <c r="P4978" s="112">
        <f t="shared" si="620"/>
        <v>0</v>
      </c>
      <c r="Q4978" s="112" t="str">
        <f t="shared" si="621"/>
        <v>0</v>
      </c>
      <c r="R4978" s="112" t="str">
        <f t="shared" si="624"/>
        <v>000</v>
      </c>
      <c r="S4978" s="112"/>
      <c r="T4978" s="156">
        <f t="shared" si="622"/>
        <v>0</v>
      </c>
      <c r="U4978" s="112"/>
      <c r="V4978" s="112"/>
    </row>
    <row r="4979" spans="1:22">
      <c r="A4979" s="112"/>
      <c r="B4979" s="212"/>
      <c r="C4979" s="213"/>
      <c r="D4979" s="156"/>
      <c r="E4979" s="112"/>
      <c r="F4979" s="156"/>
      <c r="G4979" s="161"/>
      <c r="H4979" s="156"/>
      <c r="I4979" s="155"/>
      <c r="J4979" s="121"/>
      <c r="L4979" s="112" t="str">
        <f t="shared" si="617"/>
        <v>00100000</v>
      </c>
      <c r="M4979" s="112" t="str">
        <f t="shared" si="618"/>
        <v>0010</v>
      </c>
      <c r="N4979" s="112" t="str">
        <f t="shared" si="623"/>
        <v>001</v>
      </c>
      <c r="O4979" s="112" t="str">
        <f t="shared" si="619"/>
        <v>0</v>
      </c>
      <c r="P4979" s="112">
        <f t="shared" si="620"/>
        <v>0</v>
      </c>
      <c r="Q4979" s="112" t="str">
        <f t="shared" si="621"/>
        <v>0</v>
      </c>
      <c r="R4979" s="112" t="str">
        <f t="shared" si="624"/>
        <v>000</v>
      </c>
      <c r="S4979" s="112"/>
      <c r="T4979" s="156">
        <f t="shared" si="622"/>
        <v>0</v>
      </c>
      <c r="U4979" s="112"/>
      <c r="V4979" s="112"/>
    </row>
    <row r="4980" spans="1:22">
      <c r="A4980" s="112"/>
      <c r="B4980" s="212"/>
      <c r="C4980" s="213"/>
      <c r="D4980" s="156"/>
      <c r="E4980" s="112"/>
      <c r="F4980" s="156"/>
      <c r="G4980" s="161"/>
      <c r="H4980" s="156"/>
      <c r="I4980" s="155"/>
      <c r="J4980" s="121"/>
      <c r="L4980" s="112" t="str">
        <f t="shared" si="617"/>
        <v>00100000</v>
      </c>
      <c r="M4980" s="112" t="str">
        <f t="shared" si="618"/>
        <v>0010</v>
      </c>
      <c r="N4980" s="112" t="str">
        <f t="shared" si="623"/>
        <v>001</v>
      </c>
      <c r="O4980" s="112" t="str">
        <f t="shared" si="619"/>
        <v>0</v>
      </c>
      <c r="P4980" s="112">
        <f t="shared" si="620"/>
        <v>0</v>
      </c>
      <c r="Q4980" s="112" t="str">
        <f t="shared" si="621"/>
        <v>0</v>
      </c>
      <c r="R4980" s="112" t="str">
        <f t="shared" si="624"/>
        <v>000</v>
      </c>
      <c r="S4980" s="112"/>
      <c r="T4980" s="156">
        <f t="shared" si="622"/>
        <v>0</v>
      </c>
      <c r="U4980" s="112"/>
      <c r="V4980" s="112"/>
    </row>
    <row r="4981" spans="1:22">
      <c r="A4981" s="112"/>
      <c r="B4981" s="212"/>
      <c r="C4981" s="213"/>
      <c r="D4981" s="156"/>
      <c r="E4981" s="112"/>
      <c r="F4981" s="156"/>
      <c r="G4981" s="161"/>
      <c r="H4981" s="156"/>
      <c r="I4981" s="155"/>
      <c r="J4981" s="121"/>
      <c r="L4981" s="112" t="str">
        <f t="shared" si="617"/>
        <v>00100000</v>
      </c>
      <c r="M4981" s="112" t="str">
        <f t="shared" si="618"/>
        <v>0010</v>
      </c>
      <c r="N4981" s="112" t="str">
        <f t="shared" si="623"/>
        <v>001</v>
      </c>
      <c r="O4981" s="112" t="str">
        <f t="shared" si="619"/>
        <v>0</v>
      </c>
      <c r="P4981" s="112">
        <f t="shared" si="620"/>
        <v>0</v>
      </c>
      <c r="Q4981" s="112" t="str">
        <f t="shared" si="621"/>
        <v>0</v>
      </c>
      <c r="R4981" s="112" t="str">
        <f t="shared" si="624"/>
        <v>000</v>
      </c>
      <c r="S4981" s="112"/>
      <c r="T4981" s="156">
        <f t="shared" si="622"/>
        <v>0</v>
      </c>
      <c r="U4981" s="112"/>
      <c r="V4981" s="112"/>
    </row>
    <row r="4982" spans="1:22">
      <c r="A4982" s="112"/>
      <c r="B4982" s="212"/>
      <c r="C4982" s="213"/>
      <c r="D4982" s="156"/>
      <c r="E4982" s="112"/>
      <c r="F4982" s="156"/>
      <c r="G4982" s="161"/>
      <c r="H4982" s="156"/>
      <c r="I4982" s="155"/>
      <c r="J4982" s="121"/>
      <c r="L4982" s="112" t="str">
        <f t="shared" si="617"/>
        <v>00100000</v>
      </c>
      <c r="M4982" s="112" t="str">
        <f t="shared" si="618"/>
        <v>0010</v>
      </c>
      <c r="N4982" s="112" t="str">
        <f t="shared" si="623"/>
        <v>001</v>
      </c>
      <c r="O4982" s="112" t="str">
        <f t="shared" si="619"/>
        <v>0</v>
      </c>
      <c r="P4982" s="112">
        <f t="shared" si="620"/>
        <v>0</v>
      </c>
      <c r="Q4982" s="112" t="str">
        <f t="shared" si="621"/>
        <v>0</v>
      </c>
      <c r="R4982" s="112" t="str">
        <f t="shared" si="624"/>
        <v>000</v>
      </c>
      <c r="S4982" s="112"/>
      <c r="T4982" s="156">
        <f t="shared" si="622"/>
        <v>0</v>
      </c>
      <c r="U4982" s="112"/>
      <c r="V4982" s="112"/>
    </row>
    <row r="4983" spans="1:22">
      <c r="A4983" s="112"/>
      <c r="B4983" s="212"/>
      <c r="C4983" s="213"/>
      <c r="D4983" s="156"/>
      <c r="E4983" s="112"/>
      <c r="F4983" s="156"/>
      <c r="G4983" s="161"/>
      <c r="H4983" s="156"/>
      <c r="I4983" s="155"/>
      <c r="J4983" s="121"/>
      <c r="L4983" s="112" t="str">
        <f t="shared" si="617"/>
        <v>00100000</v>
      </c>
      <c r="M4983" s="112" t="str">
        <f t="shared" si="618"/>
        <v>0010</v>
      </c>
      <c r="N4983" s="112" t="str">
        <f t="shared" si="623"/>
        <v>001</v>
      </c>
      <c r="O4983" s="112" t="str">
        <f t="shared" si="619"/>
        <v>0</v>
      </c>
      <c r="P4983" s="112">
        <f t="shared" si="620"/>
        <v>0</v>
      </c>
      <c r="Q4983" s="112" t="str">
        <f t="shared" si="621"/>
        <v>0</v>
      </c>
      <c r="R4983" s="112" t="str">
        <f t="shared" si="624"/>
        <v>000</v>
      </c>
      <c r="S4983" s="112"/>
      <c r="T4983" s="156">
        <f t="shared" si="622"/>
        <v>0</v>
      </c>
      <c r="U4983" s="112"/>
      <c r="V4983" s="112"/>
    </row>
    <row r="4984" spans="1:22">
      <c r="A4984" s="112"/>
      <c r="B4984" s="212"/>
      <c r="C4984" s="213"/>
      <c r="D4984" s="156"/>
      <c r="E4984" s="112"/>
      <c r="F4984" s="156"/>
      <c r="G4984" s="161"/>
      <c r="H4984" s="156"/>
      <c r="I4984" s="155"/>
      <c r="J4984" s="121"/>
      <c r="L4984" s="112" t="str">
        <f t="shared" si="617"/>
        <v>00100000</v>
      </c>
      <c r="M4984" s="112" t="str">
        <f t="shared" si="618"/>
        <v>0010</v>
      </c>
      <c r="N4984" s="112" t="str">
        <f t="shared" si="623"/>
        <v>001</v>
      </c>
      <c r="O4984" s="112" t="str">
        <f t="shared" si="619"/>
        <v>0</v>
      </c>
      <c r="P4984" s="112">
        <f t="shared" si="620"/>
        <v>0</v>
      </c>
      <c r="Q4984" s="112" t="str">
        <f t="shared" si="621"/>
        <v>0</v>
      </c>
      <c r="R4984" s="112" t="str">
        <f t="shared" si="624"/>
        <v>000</v>
      </c>
      <c r="S4984" s="112"/>
      <c r="T4984" s="156">
        <f t="shared" si="622"/>
        <v>0</v>
      </c>
      <c r="U4984" s="112"/>
      <c r="V4984" s="112"/>
    </row>
    <row r="4985" spans="1:22">
      <c r="A4985" s="112"/>
      <c r="B4985" s="212"/>
      <c r="C4985" s="213"/>
      <c r="D4985" s="156"/>
      <c r="E4985" s="112"/>
      <c r="F4985" s="156"/>
      <c r="G4985" s="161"/>
      <c r="H4985" s="156"/>
      <c r="I4985" s="155"/>
      <c r="J4985" s="121"/>
      <c r="L4985" s="112" t="str">
        <f t="shared" si="617"/>
        <v>00100000</v>
      </c>
      <c r="M4985" s="112" t="str">
        <f t="shared" si="618"/>
        <v>0010</v>
      </c>
      <c r="N4985" s="112" t="str">
        <f t="shared" si="623"/>
        <v>001</v>
      </c>
      <c r="O4985" s="112" t="str">
        <f t="shared" si="619"/>
        <v>0</v>
      </c>
      <c r="P4985" s="112">
        <f t="shared" si="620"/>
        <v>0</v>
      </c>
      <c r="Q4985" s="112" t="str">
        <f t="shared" si="621"/>
        <v>0</v>
      </c>
      <c r="R4985" s="112" t="str">
        <f t="shared" si="624"/>
        <v>000</v>
      </c>
      <c r="S4985" s="112"/>
      <c r="T4985" s="156">
        <f t="shared" si="622"/>
        <v>0</v>
      </c>
      <c r="U4985" s="112"/>
      <c r="V4985" s="112"/>
    </row>
    <row r="4986" spans="1:22">
      <c r="A4986" s="112"/>
      <c r="B4986" s="212"/>
      <c r="C4986" s="213"/>
      <c r="D4986" s="156"/>
      <c r="E4986" s="112"/>
      <c r="F4986" s="156"/>
      <c r="G4986" s="161"/>
      <c r="H4986" s="156"/>
      <c r="I4986" s="155"/>
      <c r="J4986" s="121"/>
      <c r="L4986" s="112" t="str">
        <f t="shared" si="617"/>
        <v>00100000</v>
      </c>
      <c r="M4986" s="112" t="str">
        <f t="shared" si="618"/>
        <v>0010</v>
      </c>
      <c r="N4986" s="112" t="str">
        <f t="shared" si="623"/>
        <v>001</v>
      </c>
      <c r="O4986" s="112" t="str">
        <f t="shared" si="619"/>
        <v>0</v>
      </c>
      <c r="P4986" s="112">
        <f t="shared" si="620"/>
        <v>0</v>
      </c>
      <c r="Q4986" s="112" t="str">
        <f t="shared" si="621"/>
        <v>0</v>
      </c>
      <c r="R4986" s="112" t="str">
        <f t="shared" si="624"/>
        <v>000</v>
      </c>
      <c r="S4986" s="112"/>
      <c r="T4986" s="156">
        <f t="shared" si="622"/>
        <v>0</v>
      </c>
      <c r="U4986" s="112"/>
      <c r="V4986" s="112"/>
    </row>
    <row r="4987" spans="1:22">
      <c r="A4987" s="112"/>
      <c r="B4987" s="212"/>
      <c r="C4987" s="213"/>
      <c r="D4987" s="156"/>
      <c r="E4987" s="112"/>
      <c r="F4987" s="156"/>
      <c r="G4987" s="161"/>
      <c r="H4987" s="156"/>
      <c r="I4987" s="155"/>
      <c r="J4987" s="121"/>
      <c r="L4987" s="112" t="str">
        <f t="shared" si="617"/>
        <v>00100000</v>
      </c>
      <c r="M4987" s="112" t="str">
        <f t="shared" si="618"/>
        <v>0010</v>
      </c>
      <c r="N4987" s="112" t="str">
        <f t="shared" si="623"/>
        <v>001</v>
      </c>
      <c r="O4987" s="112" t="str">
        <f t="shared" si="619"/>
        <v>0</v>
      </c>
      <c r="P4987" s="112">
        <f t="shared" si="620"/>
        <v>0</v>
      </c>
      <c r="Q4987" s="112" t="str">
        <f t="shared" si="621"/>
        <v>0</v>
      </c>
      <c r="R4987" s="112" t="str">
        <f t="shared" si="624"/>
        <v>000</v>
      </c>
      <c r="S4987" s="112"/>
      <c r="T4987" s="156">
        <f t="shared" si="622"/>
        <v>0</v>
      </c>
      <c r="U4987" s="112"/>
      <c r="V4987" s="112"/>
    </row>
    <row r="4988" spans="1:22">
      <c r="A4988" s="112"/>
      <c r="B4988" s="212"/>
      <c r="C4988" s="213"/>
      <c r="D4988" s="156"/>
      <c r="E4988" s="112"/>
      <c r="F4988" s="156"/>
      <c r="G4988" s="161"/>
      <c r="H4988" s="156"/>
      <c r="I4988" s="155"/>
      <c r="J4988" s="121"/>
      <c r="L4988" s="112" t="str">
        <f t="shared" ref="L4988:L5051" si="625">+"0010"&amp; A4988 &amp; B4988 &amp; "0"&amp;C4988&amp;"000"</f>
        <v>00100000</v>
      </c>
      <c r="M4988" s="112" t="str">
        <f t="shared" ref="M4988:M5051" si="626">+"001"&amp;"0"&amp;H4988</f>
        <v>0010</v>
      </c>
      <c r="N4988" s="112" t="str">
        <f t="shared" si="623"/>
        <v>001</v>
      </c>
      <c r="O4988" s="112" t="str">
        <f t="shared" ref="O4988:O5051" si="627">+"0"&amp;A4988</f>
        <v>0</v>
      </c>
      <c r="P4988" s="112">
        <f t="shared" ref="P4988:P5051" si="628">+B4988</f>
        <v>0</v>
      </c>
      <c r="Q4988" s="112" t="str">
        <f t="shared" ref="Q4988:Q5051" si="629">+"0"&amp;C4988</f>
        <v>0</v>
      </c>
      <c r="R4988" s="112" t="str">
        <f t="shared" si="624"/>
        <v>000</v>
      </c>
      <c r="S4988" s="112"/>
      <c r="T4988" s="156">
        <f t="shared" ref="T4988:T5051" si="630">+IF(AND(F4988&lt;&gt;"",G4988=""),F4988,G4988)</f>
        <v>0</v>
      </c>
      <c r="U4988" s="112"/>
      <c r="V4988" s="112"/>
    </row>
    <row r="4989" spans="1:22">
      <c r="A4989" s="112"/>
      <c r="B4989" s="212"/>
      <c r="C4989" s="213"/>
      <c r="D4989" s="156"/>
      <c r="E4989" s="112"/>
      <c r="F4989" s="156"/>
      <c r="G4989" s="161"/>
      <c r="H4989" s="156"/>
      <c r="I4989" s="155"/>
      <c r="J4989" s="121"/>
      <c r="L4989" s="112" t="str">
        <f t="shared" si="625"/>
        <v>00100000</v>
      </c>
      <c r="M4989" s="112" t="str">
        <f t="shared" si="626"/>
        <v>0010</v>
      </c>
      <c r="N4989" s="112" t="str">
        <f t="shared" si="623"/>
        <v>001</v>
      </c>
      <c r="O4989" s="112" t="str">
        <f t="shared" si="627"/>
        <v>0</v>
      </c>
      <c r="P4989" s="112">
        <f t="shared" si="628"/>
        <v>0</v>
      </c>
      <c r="Q4989" s="112" t="str">
        <f t="shared" si="629"/>
        <v>0</v>
      </c>
      <c r="R4989" s="112" t="str">
        <f t="shared" si="624"/>
        <v>000</v>
      </c>
      <c r="S4989" s="112"/>
      <c r="T4989" s="156">
        <f t="shared" si="630"/>
        <v>0</v>
      </c>
      <c r="U4989" s="112"/>
      <c r="V4989" s="112"/>
    </row>
    <row r="4990" spans="1:22">
      <c r="A4990" s="112"/>
      <c r="B4990" s="212"/>
      <c r="C4990" s="213"/>
      <c r="D4990" s="156"/>
      <c r="E4990" s="112"/>
      <c r="F4990" s="156"/>
      <c r="G4990" s="161"/>
      <c r="H4990" s="156"/>
      <c r="I4990" s="155"/>
      <c r="J4990" s="121"/>
      <c r="L4990" s="112" t="str">
        <f t="shared" si="625"/>
        <v>00100000</v>
      </c>
      <c r="M4990" s="112" t="str">
        <f t="shared" si="626"/>
        <v>0010</v>
      </c>
      <c r="N4990" s="112" t="str">
        <f t="shared" si="623"/>
        <v>001</v>
      </c>
      <c r="O4990" s="112" t="str">
        <f t="shared" si="627"/>
        <v>0</v>
      </c>
      <c r="P4990" s="112">
        <f t="shared" si="628"/>
        <v>0</v>
      </c>
      <c r="Q4990" s="112" t="str">
        <f t="shared" si="629"/>
        <v>0</v>
      </c>
      <c r="R4990" s="112" t="str">
        <f t="shared" si="624"/>
        <v>000</v>
      </c>
      <c r="S4990" s="112"/>
      <c r="T4990" s="156">
        <f t="shared" si="630"/>
        <v>0</v>
      </c>
      <c r="U4990" s="112"/>
      <c r="V4990" s="112"/>
    </row>
    <row r="4991" spans="1:22">
      <c r="A4991" s="112"/>
      <c r="B4991" s="212"/>
      <c r="C4991" s="213"/>
      <c r="D4991" s="156"/>
      <c r="E4991" s="112"/>
      <c r="F4991" s="156"/>
      <c r="G4991" s="161"/>
      <c r="H4991" s="156"/>
      <c r="I4991" s="155"/>
      <c r="J4991" s="121"/>
      <c r="L4991" s="112" t="str">
        <f t="shared" si="625"/>
        <v>00100000</v>
      </c>
      <c r="M4991" s="112" t="str">
        <f t="shared" si="626"/>
        <v>0010</v>
      </c>
      <c r="N4991" s="112" t="str">
        <f t="shared" si="623"/>
        <v>001</v>
      </c>
      <c r="O4991" s="112" t="str">
        <f t="shared" si="627"/>
        <v>0</v>
      </c>
      <c r="P4991" s="112">
        <f t="shared" si="628"/>
        <v>0</v>
      </c>
      <c r="Q4991" s="112" t="str">
        <f t="shared" si="629"/>
        <v>0</v>
      </c>
      <c r="R4991" s="112" t="str">
        <f t="shared" si="624"/>
        <v>000</v>
      </c>
      <c r="S4991" s="112"/>
      <c r="T4991" s="156">
        <f t="shared" si="630"/>
        <v>0</v>
      </c>
      <c r="U4991" s="112"/>
      <c r="V4991" s="112"/>
    </row>
    <row r="4992" spans="1:22">
      <c r="A4992" s="112"/>
      <c r="B4992" s="212"/>
      <c r="C4992" s="213"/>
      <c r="D4992" s="156"/>
      <c r="E4992" s="112"/>
      <c r="F4992" s="156"/>
      <c r="G4992" s="161"/>
      <c r="H4992" s="156"/>
      <c r="I4992" s="155"/>
      <c r="J4992" s="121"/>
      <c r="L4992" s="112" t="str">
        <f t="shared" si="625"/>
        <v>00100000</v>
      </c>
      <c r="M4992" s="112" t="str">
        <f t="shared" si="626"/>
        <v>0010</v>
      </c>
      <c r="N4992" s="112" t="str">
        <f t="shared" si="623"/>
        <v>001</v>
      </c>
      <c r="O4992" s="112" t="str">
        <f t="shared" si="627"/>
        <v>0</v>
      </c>
      <c r="P4992" s="112">
        <f t="shared" si="628"/>
        <v>0</v>
      </c>
      <c r="Q4992" s="112" t="str">
        <f t="shared" si="629"/>
        <v>0</v>
      </c>
      <c r="R4992" s="112" t="str">
        <f t="shared" si="624"/>
        <v>000</v>
      </c>
      <c r="S4992" s="112"/>
      <c r="T4992" s="156">
        <f t="shared" si="630"/>
        <v>0</v>
      </c>
      <c r="U4992" s="112"/>
      <c r="V4992" s="112"/>
    </row>
    <row r="4993" spans="1:22">
      <c r="A4993" s="112"/>
      <c r="B4993" s="212"/>
      <c r="C4993" s="213"/>
      <c r="D4993" s="156"/>
      <c r="E4993" s="112"/>
      <c r="F4993" s="156"/>
      <c r="G4993" s="161"/>
      <c r="H4993" s="156"/>
      <c r="I4993" s="155"/>
      <c r="J4993" s="121"/>
      <c r="L4993" s="112" t="str">
        <f t="shared" si="625"/>
        <v>00100000</v>
      </c>
      <c r="M4993" s="112" t="str">
        <f t="shared" si="626"/>
        <v>0010</v>
      </c>
      <c r="N4993" s="112" t="str">
        <f t="shared" si="623"/>
        <v>001</v>
      </c>
      <c r="O4993" s="112" t="str">
        <f t="shared" si="627"/>
        <v>0</v>
      </c>
      <c r="P4993" s="112">
        <f t="shared" si="628"/>
        <v>0</v>
      </c>
      <c r="Q4993" s="112" t="str">
        <f t="shared" si="629"/>
        <v>0</v>
      </c>
      <c r="R4993" s="112" t="str">
        <f t="shared" si="624"/>
        <v>000</v>
      </c>
      <c r="S4993" s="112"/>
      <c r="T4993" s="156">
        <f t="shared" si="630"/>
        <v>0</v>
      </c>
      <c r="U4993" s="112"/>
      <c r="V4993" s="112"/>
    </row>
    <row r="4994" spans="1:22">
      <c r="A4994" s="112"/>
      <c r="B4994" s="212"/>
      <c r="C4994" s="213"/>
      <c r="D4994" s="156"/>
      <c r="E4994" s="112"/>
      <c r="F4994" s="156"/>
      <c r="G4994" s="161"/>
      <c r="H4994" s="156"/>
      <c r="I4994" s="155"/>
      <c r="J4994" s="121"/>
      <c r="L4994" s="112" t="str">
        <f t="shared" si="625"/>
        <v>00100000</v>
      </c>
      <c r="M4994" s="112" t="str">
        <f t="shared" si="626"/>
        <v>0010</v>
      </c>
      <c r="N4994" s="112" t="str">
        <f t="shared" si="623"/>
        <v>001</v>
      </c>
      <c r="O4994" s="112" t="str">
        <f t="shared" si="627"/>
        <v>0</v>
      </c>
      <c r="P4994" s="112">
        <f t="shared" si="628"/>
        <v>0</v>
      </c>
      <c r="Q4994" s="112" t="str">
        <f t="shared" si="629"/>
        <v>0</v>
      </c>
      <c r="R4994" s="112" t="str">
        <f t="shared" si="624"/>
        <v>000</v>
      </c>
      <c r="S4994" s="112"/>
      <c r="T4994" s="156">
        <f t="shared" si="630"/>
        <v>0</v>
      </c>
      <c r="U4994" s="112"/>
      <c r="V4994" s="112"/>
    </row>
    <row r="4995" spans="1:22">
      <c r="A4995" s="112"/>
      <c r="B4995" s="212"/>
      <c r="C4995" s="213"/>
      <c r="D4995" s="156"/>
      <c r="E4995" s="112"/>
      <c r="F4995" s="156"/>
      <c r="G4995" s="161"/>
      <c r="H4995" s="156"/>
      <c r="I4995" s="155"/>
      <c r="J4995" s="121"/>
      <c r="L4995" s="112" t="str">
        <f t="shared" si="625"/>
        <v>00100000</v>
      </c>
      <c r="M4995" s="112" t="str">
        <f t="shared" si="626"/>
        <v>0010</v>
      </c>
      <c r="N4995" s="112" t="str">
        <f t="shared" si="623"/>
        <v>001</v>
      </c>
      <c r="O4995" s="112" t="str">
        <f t="shared" si="627"/>
        <v>0</v>
      </c>
      <c r="P4995" s="112">
        <f t="shared" si="628"/>
        <v>0</v>
      </c>
      <c r="Q4995" s="112" t="str">
        <f t="shared" si="629"/>
        <v>0</v>
      </c>
      <c r="R4995" s="112" t="str">
        <f t="shared" si="624"/>
        <v>000</v>
      </c>
      <c r="S4995" s="112"/>
      <c r="T4995" s="156">
        <f t="shared" si="630"/>
        <v>0</v>
      </c>
      <c r="U4995" s="112"/>
      <c r="V4995" s="112"/>
    </row>
    <row r="4996" spans="1:22">
      <c r="A4996" s="112"/>
      <c r="B4996" s="212"/>
      <c r="C4996" s="213"/>
      <c r="D4996" s="156"/>
      <c r="E4996" s="112"/>
      <c r="F4996" s="156"/>
      <c r="G4996" s="161"/>
      <c r="H4996" s="156"/>
      <c r="I4996" s="155"/>
      <c r="J4996" s="121"/>
      <c r="L4996" s="112" t="str">
        <f t="shared" si="625"/>
        <v>00100000</v>
      </c>
      <c r="M4996" s="112" t="str">
        <f t="shared" si="626"/>
        <v>0010</v>
      </c>
      <c r="N4996" s="112" t="str">
        <f t="shared" si="623"/>
        <v>001</v>
      </c>
      <c r="O4996" s="112" t="str">
        <f t="shared" si="627"/>
        <v>0</v>
      </c>
      <c r="P4996" s="112">
        <f t="shared" si="628"/>
        <v>0</v>
      </c>
      <c r="Q4996" s="112" t="str">
        <f t="shared" si="629"/>
        <v>0</v>
      </c>
      <c r="R4996" s="112" t="str">
        <f t="shared" si="624"/>
        <v>000</v>
      </c>
      <c r="S4996" s="112"/>
      <c r="T4996" s="156">
        <f t="shared" si="630"/>
        <v>0</v>
      </c>
      <c r="U4996" s="112"/>
      <c r="V4996" s="112"/>
    </row>
    <row r="4997" spans="1:22">
      <c r="A4997" s="112"/>
      <c r="B4997" s="212"/>
      <c r="C4997" s="213"/>
      <c r="D4997" s="156"/>
      <c r="E4997" s="112"/>
      <c r="F4997" s="156"/>
      <c r="G4997" s="161"/>
      <c r="H4997" s="156"/>
      <c r="I4997" s="155"/>
      <c r="J4997" s="121"/>
      <c r="L4997" s="112" t="str">
        <f t="shared" si="625"/>
        <v>00100000</v>
      </c>
      <c r="M4997" s="112" t="str">
        <f t="shared" si="626"/>
        <v>0010</v>
      </c>
      <c r="N4997" s="112" t="str">
        <f t="shared" si="623"/>
        <v>001</v>
      </c>
      <c r="O4997" s="112" t="str">
        <f t="shared" si="627"/>
        <v>0</v>
      </c>
      <c r="P4997" s="112">
        <f t="shared" si="628"/>
        <v>0</v>
      </c>
      <c r="Q4997" s="112" t="str">
        <f t="shared" si="629"/>
        <v>0</v>
      </c>
      <c r="R4997" s="112" t="str">
        <f t="shared" si="624"/>
        <v>000</v>
      </c>
      <c r="S4997" s="112"/>
      <c r="T4997" s="156">
        <f t="shared" si="630"/>
        <v>0</v>
      </c>
      <c r="U4997" s="112"/>
      <c r="V4997" s="112"/>
    </row>
    <row r="4998" spans="1:22">
      <c r="A4998" s="112"/>
      <c r="B4998" s="212"/>
      <c r="C4998" s="213"/>
      <c r="D4998" s="156"/>
      <c r="E4998" s="112"/>
      <c r="F4998" s="156"/>
      <c r="G4998" s="161"/>
      <c r="H4998" s="156"/>
      <c r="I4998" s="155"/>
      <c r="J4998" s="121"/>
      <c r="L4998" s="112" t="str">
        <f t="shared" si="625"/>
        <v>00100000</v>
      </c>
      <c r="M4998" s="112" t="str">
        <f t="shared" si="626"/>
        <v>0010</v>
      </c>
      <c r="N4998" s="112" t="str">
        <f t="shared" ref="N4998:N5061" si="631">+"001"</f>
        <v>001</v>
      </c>
      <c r="O4998" s="112" t="str">
        <f t="shared" si="627"/>
        <v>0</v>
      </c>
      <c r="P4998" s="112">
        <f t="shared" si="628"/>
        <v>0</v>
      </c>
      <c r="Q4998" s="112" t="str">
        <f t="shared" si="629"/>
        <v>0</v>
      </c>
      <c r="R4998" s="112" t="str">
        <f t="shared" ref="R4998:R5061" si="632">+"000"</f>
        <v>000</v>
      </c>
      <c r="S4998" s="112"/>
      <c r="T4998" s="156">
        <f t="shared" si="630"/>
        <v>0</v>
      </c>
      <c r="U4998" s="112"/>
      <c r="V4998" s="112"/>
    </row>
    <row r="4999" spans="1:22">
      <c r="A4999" s="112"/>
      <c r="B4999" s="212"/>
      <c r="C4999" s="213"/>
      <c r="D4999" s="156"/>
      <c r="E4999" s="112"/>
      <c r="F4999" s="156"/>
      <c r="G4999" s="161"/>
      <c r="H4999" s="156"/>
      <c r="I4999" s="155"/>
      <c r="J4999" s="121"/>
      <c r="L4999" s="112" t="str">
        <f t="shared" si="625"/>
        <v>00100000</v>
      </c>
      <c r="M4999" s="112" t="str">
        <f t="shared" si="626"/>
        <v>0010</v>
      </c>
      <c r="N4999" s="112" t="str">
        <f t="shared" si="631"/>
        <v>001</v>
      </c>
      <c r="O4999" s="112" t="str">
        <f t="shared" si="627"/>
        <v>0</v>
      </c>
      <c r="P4999" s="112">
        <f t="shared" si="628"/>
        <v>0</v>
      </c>
      <c r="Q4999" s="112" t="str">
        <f t="shared" si="629"/>
        <v>0</v>
      </c>
      <c r="R4999" s="112" t="str">
        <f t="shared" si="632"/>
        <v>000</v>
      </c>
      <c r="S4999" s="112"/>
      <c r="T4999" s="156">
        <f t="shared" si="630"/>
        <v>0</v>
      </c>
      <c r="U4999" s="112"/>
      <c r="V4999" s="112"/>
    </row>
    <row r="5000" spans="1:22">
      <c r="A5000" s="112"/>
      <c r="B5000" s="212"/>
      <c r="C5000" s="213"/>
      <c r="D5000" s="156"/>
      <c r="E5000" s="112"/>
      <c r="F5000" s="156"/>
      <c r="G5000" s="161"/>
      <c r="H5000" s="156"/>
      <c r="I5000" s="155"/>
      <c r="J5000" s="121"/>
      <c r="L5000" s="112" t="str">
        <f t="shared" si="625"/>
        <v>00100000</v>
      </c>
      <c r="M5000" s="112" t="str">
        <f t="shared" si="626"/>
        <v>0010</v>
      </c>
      <c r="N5000" s="112" t="str">
        <f t="shared" si="631"/>
        <v>001</v>
      </c>
      <c r="O5000" s="112" t="str">
        <f t="shared" si="627"/>
        <v>0</v>
      </c>
      <c r="P5000" s="112">
        <f t="shared" si="628"/>
        <v>0</v>
      </c>
      <c r="Q5000" s="112" t="str">
        <f t="shared" si="629"/>
        <v>0</v>
      </c>
      <c r="R5000" s="112" t="str">
        <f t="shared" si="632"/>
        <v>000</v>
      </c>
      <c r="S5000" s="112"/>
      <c r="T5000" s="156">
        <f t="shared" si="630"/>
        <v>0</v>
      </c>
      <c r="U5000" s="112"/>
      <c r="V5000" s="112"/>
    </row>
    <row r="5001" spans="1:22">
      <c r="A5001" s="112"/>
      <c r="B5001" s="212"/>
      <c r="C5001" s="213"/>
      <c r="D5001" s="156"/>
      <c r="E5001" s="112"/>
      <c r="F5001" s="156"/>
      <c r="G5001" s="161"/>
      <c r="H5001" s="156"/>
      <c r="I5001" s="155"/>
      <c r="J5001" s="121"/>
      <c r="L5001" s="112" t="str">
        <f t="shared" si="625"/>
        <v>00100000</v>
      </c>
      <c r="M5001" s="112" t="str">
        <f t="shared" si="626"/>
        <v>0010</v>
      </c>
      <c r="N5001" s="112" t="str">
        <f t="shared" si="631"/>
        <v>001</v>
      </c>
      <c r="O5001" s="112" t="str">
        <f t="shared" si="627"/>
        <v>0</v>
      </c>
      <c r="P5001" s="112">
        <f t="shared" si="628"/>
        <v>0</v>
      </c>
      <c r="Q5001" s="112" t="str">
        <f t="shared" si="629"/>
        <v>0</v>
      </c>
      <c r="R5001" s="112" t="str">
        <f t="shared" si="632"/>
        <v>000</v>
      </c>
      <c r="S5001" s="112"/>
      <c r="T5001" s="156">
        <f t="shared" si="630"/>
        <v>0</v>
      </c>
      <c r="U5001" s="112"/>
      <c r="V5001" s="112"/>
    </row>
    <row r="5002" spans="1:22">
      <c r="A5002" s="112"/>
      <c r="B5002" s="212"/>
      <c r="C5002" s="213"/>
      <c r="D5002" s="156"/>
      <c r="E5002" s="112"/>
      <c r="F5002" s="156"/>
      <c r="G5002" s="161"/>
      <c r="H5002" s="156"/>
      <c r="I5002" s="155"/>
      <c r="J5002" s="121"/>
      <c r="L5002" s="112" t="str">
        <f t="shared" si="625"/>
        <v>00100000</v>
      </c>
      <c r="M5002" s="112" t="str">
        <f t="shared" si="626"/>
        <v>0010</v>
      </c>
      <c r="N5002" s="112" t="str">
        <f t="shared" si="631"/>
        <v>001</v>
      </c>
      <c r="O5002" s="112" t="str">
        <f t="shared" si="627"/>
        <v>0</v>
      </c>
      <c r="P5002" s="112">
        <f t="shared" si="628"/>
        <v>0</v>
      </c>
      <c r="Q5002" s="112" t="str">
        <f t="shared" si="629"/>
        <v>0</v>
      </c>
      <c r="R5002" s="112" t="str">
        <f t="shared" si="632"/>
        <v>000</v>
      </c>
      <c r="S5002" s="112"/>
      <c r="T5002" s="156">
        <f t="shared" si="630"/>
        <v>0</v>
      </c>
      <c r="U5002" s="112"/>
      <c r="V5002" s="112"/>
    </row>
    <row r="5003" spans="1:22">
      <c r="A5003" s="112"/>
      <c r="B5003" s="212"/>
      <c r="C5003" s="213"/>
      <c r="D5003" s="156"/>
      <c r="E5003" s="112"/>
      <c r="F5003" s="156"/>
      <c r="G5003" s="161"/>
      <c r="H5003" s="156"/>
      <c r="I5003" s="155"/>
      <c r="J5003" s="121"/>
      <c r="L5003" s="112" t="str">
        <f t="shared" si="625"/>
        <v>00100000</v>
      </c>
      <c r="M5003" s="112" t="str">
        <f t="shared" si="626"/>
        <v>0010</v>
      </c>
      <c r="N5003" s="112" t="str">
        <f t="shared" si="631"/>
        <v>001</v>
      </c>
      <c r="O5003" s="112" t="str">
        <f t="shared" si="627"/>
        <v>0</v>
      </c>
      <c r="P5003" s="112">
        <f t="shared" si="628"/>
        <v>0</v>
      </c>
      <c r="Q5003" s="112" t="str">
        <f t="shared" si="629"/>
        <v>0</v>
      </c>
      <c r="R5003" s="112" t="str">
        <f t="shared" si="632"/>
        <v>000</v>
      </c>
      <c r="S5003" s="112"/>
      <c r="T5003" s="156">
        <f t="shared" si="630"/>
        <v>0</v>
      </c>
      <c r="U5003" s="112"/>
      <c r="V5003" s="112"/>
    </row>
    <row r="5004" spans="1:22">
      <c r="A5004" s="112"/>
      <c r="B5004" s="212"/>
      <c r="C5004" s="213"/>
      <c r="D5004" s="156"/>
      <c r="E5004" s="112"/>
      <c r="F5004" s="156"/>
      <c r="G5004" s="161"/>
      <c r="H5004" s="156"/>
      <c r="I5004" s="155"/>
      <c r="J5004" s="121"/>
      <c r="L5004" s="112" t="str">
        <f t="shared" si="625"/>
        <v>00100000</v>
      </c>
      <c r="M5004" s="112" t="str">
        <f t="shared" si="626"/>
        <v>0010</v>
      </c>
      <c r="N5004" s="112" t="str">
        <f t="shared" si="631"/>
        <v>001</v>
      </c>
      <c r="O5004" s="112" t="str">
        <f t="shared" si="627"/>
        <v>0</v>
      </c>
      <c r="P5004" s="112">
        <f t="shared" si="628"/>
        <v>0</v>
      </c>
      <c r="Q5004" s="112" t="str">
        <f t="shared" si="629"/>
        <v>0</v>
      </c>
      <c r="R5004" s="112" t="str">
        <f t="shared" si="632"/>
        <v>000</v>
      </c>
      <c r="S5004" s="112"/>
      <c r="T5004" s="156">
        <f t="shared" si="630"/>
        <v>0</v>
      </c>
      <c r="U5004" s="112"/>
      <c r="V5004" s="112"/>
    </row>
    <row r="5005" spans="1:22">
      <c r="A5005" s="112"/>
      <c r="B5005" s="212"/>
      <c r="C5005" s="213"/>
      <c r="D5005" s="156"/>
      <c r="E5005" s="112"/>
      <c r="F5005" s="156"/>
      <c r="G5005" s="161"/>
      <c r="H5005" s="156"/>
      <c r="I5005" s="155"/>
      <c r="J5005" s="121"/>
      <c r="L5005" s="112" t="str">
        <f t="shared" si="625"/>
        <v>00100000</v>
      </c>
      <c r="M5005" s="112" t="str">
        <f t="shared" si="626"/>
        <v>0010</v>
      </c>
      <c r="N5005" s="112" t="str">
        <f t="shared" si="631"/>
        <v>001</v>
      </c>
      <c r="O5005" s="112" t="str">
        <f t="shared" si="627"/>
        <v>0</v>
      </c>
      <c r="P5005" s="112">
        <f t="shared" si="628"/>
        <v>0</v>
      </c>
      <c r="Q5005" s="112" t="str">
        <f t="shared" si="629"/>
        <v>0</v>
      </c>
      <c r="R5005" s="112" t="str">
        <f t="shared" si="632"/>
        <v>000</v>
      </c>
      <c r="S5005" s="112"/>
      <c r="T5005" s="156">
        <f t="shared" si="630"/>
        <v>0</v>
      </c>
      <c r="U5005" s="112"/>
      <c r="V5005" s="112"/>
    </row>
    <row r="5006" spans="1:22">
      <c r="A5006" s="112"/>
      <c r="B5006" s="212"/>
      <c r="C5006" s="213"/>
      <c r="D5006" s="156"/>
      <c r="E5006" s="112"/>
      <c r="F5006" s="156"/>
      <c r="G5006" s="161"/>
      <c r="H5006" s="156"/>
      <c r="I5006" s="155"/>
      <c r="J5006" s="121"/>
      <c r="L5006" s="112" t="str">
        <f t="shared" si="625"/>
        <v>00100000</v>
      </c>
      <c r="M5006" s="112" t="str">
        <f t="shared" si="626"/>
        <v>0010</v>
      </c>
      <c r="N5006" s="112" t="str">
        <f t="shared" si="631"/>
        <v>001</v>
      </c>
      <c r="O5006" s="112" t="str">
        <f t="shared" si="627"/>
        <v>0</v>
      </c>
      <c r="P5006" s="112">
        <f t="shared" si="628"/>
        <v>0</v>
      </c>
      <c r="Q5006" s="112" t="str">
        <f t="shared" si="629"/>
        <v>0</v>
      </c>
      <c r="R5006" s="112" t="str">
        <f t="shared" si="632"/>
        <v>000</v>
      </c>
      <c r="S5006" s="112"/>
      <c r="T5006" s="156">
        <f t="shared" si="630"/>
        <v>0</v>
      </c>
      <c r="U5006" s="112"/>
      <c r="V5006" s="112"/>
    </row>
    <row r="5007" spans="1:22">
      <c r="A5007" s="112"/>
      <c r="B5007" s="212"/>
      <c r="C5007" s="213"/>
      <c r="D5007" s="156"/>
      <c r="E5007" s="112"/>
      <c r="F5007" s="156"/>
      <c r="G5007" s="161"/>
      <c r="H5007" s="156"/>
      <c r="I5007" s="155"/>
      <c r="J5007" s="121"/>
      <c r="L5007" s="112" t="str">
        <f t="shared" si="625"/>
        <v>00100000</v>
      </c>
      <c r="M5007" s="112" t="str">
        <f t="shared" si="626"/>
        <v>0010</v>
      </c>
      <c r="N5007" s="112" t="str">
        <f t="shared" si="631"/>
        <v>001</v>
      </c>
      <c r="O5007" s="112" t="str">
        <f t="shared" si="627"/>
        <v>0</v>
      </c>
      <c r="P5007" s="112">
        <f t="shared" si="628"/>
        <v>0</v>
      </c>
      <c r="Q5007" s="112" t="str">
        <f t="shared" si="629"/>
        <v>0</v>
      </c>
      <c r="R5007" s="112" t="str">
        <f t="shared" si="632"/>
        <v>000</v>
      </c>
      <c r="S5007" s="112"/>
      <c r="T5007" s="156">
        <f t="shared" si="630"/>
        <v>0</v>
      </c>
      <c r="U5007" s="112"/>
      <c r="V5007" s="112"/>
    </row>
    <row r="5008" spans="1:22">
      <c r="A5008" s="112"/>
      <c r="B5008" s="212"/>
      <c r="C5008" s="213"/>
      <c r="D5008" s="156"/>
      <c r="E5008" s="112"/>
      <c r="F5008" s="156"/>
      <c r="G5008" s="161"/>
      <c r="H5008" s="156"/>
      <c r="I5008" s="155"/>
      <c r="J5008" s="121"/>
      <c r="L5008" s="112" t="str">
        <f t="shared" si="625"/>
        <v>00100000</v>
      </c>
      <c r="M5008" s="112" t="str">
        <f t="shared" si="626"/>
        <v>0010</v>
      </c>
      <c r="N5008" s="112" t="str">
        <f t="shared" si="631"/>
        <v>001</v>
      </c>
      <c r="O5008" s="112" t="str">
        <f t="shared" si="627"/>
        <v>0</v>
      </c>
      <c r="P5008" s="112">
        <f t="shared" si="628"/>
        <v>0</v>
      </c>
      <c r="Q5008" s="112" t="str">
        <f t="shared" si="629"/>
        <v>0</v>
      </c>
      <c r="R5008" s="112" t="str">
        <f t="shared" si="632"/>
        <v>000</v>
      </c>
      <c r="S5008" s="112"/>
      <c r="T5008" s="156">
        <f t="shared" si="630"/>
        <v>0</v>
      </c>
      <c r="U5008" s="112"/>
      <c r="V5008" s="112"/>
    </row>
    <row r="5009" spans="1:22">
      <c r="A5009" s="112"/>
      <c r="B5009" s="212"/>
      <c r="C5009" s="213"/>
      <c r="D5009" s="156"/>
      <c r="E5009" s="112"/>
      <c r="F5009" s="156"/>
      <c r="G5009" s="161"/>
      <c r="H5009" s="156"/>
      <c r="I5009" s="155"/>
      <c r="J5009" s="121"/>
      <c r="L5009" s="112" t="str">
        <f t="shared" si="625"/>
        <v>00100000</v>
      </c>
      <c r="M5009" s="112" t="str">
        <f t="shared" si="626"/>
        <v>0010</v>
      </c>
      <c r="N5009" s="112" t="str">
        <f t="shared" si="631"/>
        <v>001</v>
      </c>
      <c r="O5009" s="112" t="str">
        <f t="shared" si="627"/>
        <v>0</v>
      </c>
      <c r="P5009" s="112">
        <f t="shared" si="628"/>
        <v>0</v>
      </c>
      <c r="Q5009" s="112" t="str">
        <f t="shared" si="629"/>
        <v>0</v>
      </c>
      <c r="R5009" s="112" t="str">
        <f t="shared" si="632"/>
        <v>000</v>
      </c>
      <c r="S5009" s="112"/>
      <c r="T5009" s="156">
        <f t="shared" si="630"/>
        <v>0</v>
      </c>
      <c r="U5009" s="112"/>
      <c r="V5009" s="112"/>
    </row>
    <row r="5010" spans="1:22">
      <c r="A5010" s="112"/>
      <c r="B5010" s="212"/>
      <c r="C5010" s="213"/>
      <c r="D5010" s="156"/>
      <c r="E5010" s="112"/>
      <c r="F5010" s="156"/>
      <c r="G5010" s="161"/>
      <c r="H5010" s="156"/>
      <c r="I5010" s="155"/>
      <c r="J5010" s="121"/>
      <c r="L5010" s="112" t="str">
        <f t="shared" si="625"/>
        <v>00100000</v>
      </c>
      <c r="M5010" s="112" t="str">
        <f t="shared" si="626"/>
        <v>0010</v>
      </c>
      <c r="N5010" s="112" t="str">
        <f t="shared" si="631"/>
        <v>001</v>
      </c>
      <c r="O5010" s="112" t="str">
        <f t="shared" si="627"/>
        <v>0</v>
      </c>
      <c r="P5010" s="112">
        <f t="shared" si="628"/>
        <v>0</v>
      </c>
      <c r="Q5010" s="112" t="str">
        <f t="shared" si="629"/>
        <v>0</v>
      </c>
      <c r="R5010" s="112" t="str">
        <f t="shared" si="632"/>
        <v>000</v>
      </c>
      <c r="S5010" s="112"/>
      <c r="T5010" s="156">
        <f t="shared" si="630"/>
        <v>0</v>
      </c>
      <c r="U5010" s="112"/>
      <c r="V5010" s="112"/>
    </row>
    <row r="5011" spans="1:22">
      <c r="A5011" s="112"/>
      <c r="B5011" s="212"/>
      <c r="C5011" s="213"/>
      <c r="D5011" s="156"/>
      <c r="E5011" s="112"/>
      <c r="F5011" s="156"/>
      <c r="G5011" s="161"/>
      <c r="H5011" s="156"/>
      <c r="I5011" s="155"/>
      <c r="J5011" s="121"/>
      <c r="L5011" s="112" t="str">
        <f t="shared" si="625"/>
        <v>00100000</v>
      </c>
      <c r="M5011" s="112" t="str">
        <f t="shared" si="626"/>
        <v>0010</v>
      </c>
      <c r="N5011" s="112" t="str">
        <f t="shared" si="631"/>
        <v>001</v>
      </c>
      <c r="O5011" s="112" t="str">
        <f t="shared" si="627"/>
        <v>0</v>
      </c>
      <c r="P5011" s="112">
        <f t="shared" si="628"/>
        <v>0</v>
      </c>
      <c r="Q5011" s="112" t="str">
        <f t="shared" si="629"/>
        <v>0</v>
      </c>
      <c r="R5011" s="112" t="str">
        <f t="shared" si="632"/>
        <v>000</v>
      </c>
      <c r="S5011" s="112"/>
      <c r="T5011" s="156">
        <f t="shared" si="630"/>
        <v>0</v>
      </c>
      <c r="U5011" s="112"/>
      <c r="V5011" s="112"/>
    </row>
    <row r="5012" spans="1:22">
      <c r="A5012" s="112"/>
      <c r="B5012" s="212"/>
      <c r="C5012" s="213"/>
      <c r="D5012" s="156"/>
      <c r="E5012" s="112"/>
      <c r="F5012" s="156"/>
      <c r="G5012" s="161"/>
      <c r="H5012" s="156"/>
      <c r="I5012" s="155"/>
      <c r="J5012" s="121"/>
      <c r="L5012" s="112" t="str">
        <f t="shared" si="625"/>
        <v>00100000</v>
      </c>
      <c r="M5012" s="112" t="str">
        <f t="shared" si="626"/>
        <v>0010</v>
      </c>
      <c r="N5012" s="112" t="str">
        <f t="shared" si="631"/>
        <v>001</v>
      </c>
      <c r="O5012" s="112" t="str">
        <f t="shared" si="627"/>
        <v>0</v>
      </c>
      <c r="P5012" s="112">
        <f t="shared" si="628"/>
        <v>0</v>
      </c>
      <c r="Q5012" s="112" t="str">
        <f t="shared" si="629"/>
        <v>0</v>
      </c>
      <c r="R5012" s="112" t="str">
        <f t="shared" si="632"/>
        <v>000</v>
      </c>
      <c r="S5012" s="112"/>
      <c r="T5012" s="156">
        <f t="shared" si="630"/>
        <v>0</v>
      </c>
      <c r="U5012" s="112"/>
      <c r="V5012" s="112"/>
    </row>
    <row r="5013" spans="1:22">
      <c r="A5013" s="112"/>
      <c r="B5013" s="212"/>
      <c r="C5013" s="213"/>
      <c r="D5013" s="156"/>
      <c r="E5013" s="112"/>
      <c r="F5013" s="156"/>
      <c r="G5013" s="161"/>
      <c r="H5013" s="156"/>
      <c r="I5013" s="155"/>
      <c r="J5013" s="121"/>
      <c r="L5013" s="112" t="str">
        <f t="shared" si="625"/>
        <v>00100000</v>
      </c>
      <c r="M5013" s="112" t="str">
        <f t="shared" si="626"/>
        <v>0010</v>
      </c>
      <c r="N5013" s="112" t="str">
        <f t="shared" si="631"/>
        <v>001</v>
      </c>
      <c r="O5013" s="112" t="str">
        <f t="shared" si="627"/>
        <v>0</v>
      </c>
      <c r="P5013" s="112">
        <f t="shared" si="628"/>
        <v>0</v>
      </c>
      <c r="Q5013" s="112" t="str">
        <f t="shared" si="629"/>
        <v>0</v>
      </c>
      <c r="R5013" s="112" t="str">
        <f t="shared" si="632"/>
        <v>000</v>
      </c>
      <c r="S5013" s="112"/>
      <c r="T5013" s="156">
        <f t="shared" si="630"/>
        <v>0</v>
      </c>
      <c r="U5013" s="112"/>
      <c r="V5013" s="112"/>
    </row>
    <row r="5014" spans="1:22">
      <c r="A5014" s="112"/>
      <c r="B5014" s="212"/>
      <c r="C5014" s="213"/>
      <c r="D5014" s="156"/>
      <c r="E5014" s="112"/>
      <c r="F5014" s="156"/>
      <c r="G5014" s="161"/>
      <c r="H5014" s="156"/>
      <c r="I5014" s="155"/>
      <c r="J5014" s="121"/>
      <c r="L5014" s="112" t="str">
        <f t="shared" si="625"/>
        <v>00100000</v>
      </c>
      <c r="M5014" s="112" t="str">
        <f t="shared" si="626"/>
        <v>0010</v>
      </c>
      <c r="N5014" s="112" t="str">
        <f t="shared" si="631"/>
        <v>001</v>
      </c>
      <c r="O5014" s="112" t="str">
        <f t="shared" si="627"/>
        <v>0</v>
      </c>
      <c r="P5014" s="112">
        <f t="shared" si="628"/>
        <v>0</v>
      </c>
      <c r="Q5014" s="112" t="str">
        <f t="shared" si="629"/>
        <v>0</v>
      </c>
      <c r="R5014" s="112" t="str">
        <f t="shared" si="632"/>
        <v>000</v>
      </c>
      <c r="S5014" s="112"/>
      <c r="T5014" s="156">
        <f t="shared" si="630"/>
        <v>0</v>
      </c>
      <c r="U5014" s="112"/>
      <c r="V5014" s="112"/>
    </row>
    <row r="5015" spans="1:22">
      <c r="A5015" s="112"/>
      <c r="B5015" s="212"/>
      <c r="C5015" s="213"/>
      <c r="D5015" s="156"/>
      <c r="E5015" s="112"/>
      <c r="F5015" s="156"/>
      <c r="G5015" s="161"/>
      <c r="H5015" s="156"/>
      <c r="I5015" s="155"/>
      <c r="J5015" s="121"/>
      <c r="L5015" s="112" t="str">
        <f t="shared" si="625"/>
        <v>00100000</v>
      </c>
      <c r="M5015" s="112" t="str">
        <f t="shared" si="626"/>
        <v>0010</v>
      </c>
      <c r="N5015" s="112" t="str">
        <f t="shared" si="631"/>
        <v>001</v>
      </c>
      <c r="O5015" s="112" t="str">
        <f t="shared" si="627"/>
        <v>0</v>
      </c>
      <c r="P5015" s="112">
        <f t="shared" si="628"/>
        <v>0</v>
      </c>
      <c r="Q5015" s="112" t="str">
        <f t="shared" si="629"/>
        <v>0</v>
      </c>
      <c r="R5015" s="112" t="str">
        <f t="shared" si="632"/>
        <v>000</v>
      </c>
      <c r="S5015" s="112"/>
      <c r="T5015" s="156">
        <f t="shared" si="630"/>
        <v>0</v>
      </c>
      <c r="U5015" s="112"/>
      <c r="V5015" s="112"/>
    </row>
    <row r="5016" spans="1:22">
      <c r="A5016" s="112"/>
      <c r="B5016" s="212"/>
      <c r="C5016" s="213"/>
      <c r="D5016" s="156"/>
      <c r="E5016" s="112"/>
      <c r="F5016" s="156"/>
      <c r="G5016" s="161"/>
      <c r="H5016" s="156"/>
      <c r="I5016" s="155"/>
      <c r="J5016" s="121"/>
      <c r="L5016" s="112" t="str">
        <f t="shared" si="625"/>
        <v>00100000</v>
      </c>
      <c r="M5016" s="112" t="str">
        <f t="shared" si="626"/>
        <v>0010</v>
      </c>
      <c r="N5016" s="112" t="str">
        <f t="shared" si="631"/>
        <v>001</v>
      </c>
      <c r="O5016" s="112" t="str">
        <f t="shared" si="627"/>
        <v>0</v>
      </c>
      <c r="P5016" s="112">
        <f t="shared" si="628"/>
        <v>0</v>
      </c>
      <c r="Q5016" s="112" t="str">
        <f t="shared" si="629"/>
        <v>0</v>
      </c>
      <c r="R5016" s="112" t="str">
        <f t="shared" si="632"/>
        <v>000</v>
      </c>
      <c r="S5016" s="112"/>
      <c r="T5016" s="156">
        <f t="shared" si="630"/>
        <v>0</v>
      </c>
      <c r="U5016" s="112"/>
      <c r="V5016" s="112"/>
    </row>
    <row r="5017" spans="1:22">
      <c r="A5017" s="112"/>
      <c r="B5017" s="212"/>
      <c r="C5017" s="213"/>
      <c r="D5017" s="156"/>
      <c r="E5017" s="112"/>
      <c r="F5017" s="156"/>
      <c r="G5017" s="161"/>
      <c r="H5017" s="156"/>
      <c r="I5017" s="155"/>
      <c r="J5017" s="121"/>
      <c r="L5017" s="112" t="str">
        <f t="shared" si="625"/>
        <v>00100000</v>
      </c>
      <c r="M5017" s="112" t="str">
        <f t="shared" si="626"/>
        <v>0010</v>
      </c>
      <c r="N5017" s="112" t="str">
        <f t="shared" si="631"/>
        <v>001</v>
      </c>
      <c r="O5017" s="112" t="str">
        <f t="shared" si="627"/>
        <v>0</v>
      </c>
      <c r="P5017" s="112">
        <f t="shared" si="628"/>
        <v>0</v>
      </c>
      <c r="Q5017" s="112" t="str">
        <f t="shared" si="629"/>
        <v>0</v>
      </c>
      <c r="R5017" s="112" t="str">
        <f t="shared" si="632"/>
        <v>000</v>
      </c>
      <c r="S5017" s="112"/>
      <c r="T5017" s="156">
        <f t="shared" si="630"/>
        <v>0</v>
      </c>
      <c r="U5017" s="112"/>
      <c r="V5017" s="112"/>
    </row>
    <row r="5018" spans="1:22">
      <c r="A5018" s="112"/>
      <c r="B5018" s="212"/>
      <c r="C5018" s="213"/>
      <c r="D5018" s="156"/>
      <c r="E5018" s="112"/>
      <c r="F5018" s="156"/>
      <c r="G5018" s="161"/>
      <c r="H5018" s="156"/>
      <c r="I5018" s="155"/>
      <c r="J5018" s="121"/>
      <c r="L5018" s="112" t="str">
        <f t="shared" si="625"/>
        <v>00100000</v>
      </c>
      <c r="M5018" s="112" t="str">
        <f t="shared" si="626"/>
        <v>0010</v>
      </c>
      <c r="N5018" s="112" t="str">
        <f t="shared" si="631"/>
        <v>001</v>
      </c>
      <c r="O5018" s="112" t="str">
        <f t="shared" si="627"/>
        <v>0</v>
      </c>
      <c r="P5018" s="112">
        <f t="shared" si="628"/>
        <v>0</v>
      </c>
      <c r="Q5018" s="112" t="str">
        <f t="shared" si="629"/>
        <v>0</v>
      </c>
      <c r="R5018" s="112" t="str">
        <f t="shared" si="632"/>
        <v>000</v>
      </c>
      <c r="S5018" s="112"/>
      <c r="T5018" s="156">
        <f t="shared" si="630"/>
        <v>0</v>
      </c>
      <c r="U5018" s="112"/>
      <c r="V5018" s="112"/>
    </row>
    <row r="5019" spans="1:22">
      <c r="A5019" s="112"/>
      <c r="B5019" s="212"/>
      <c r="C5019" s="213"/>
      <c r="D5019" s="156"/>
      <c r="E5019" s="112"/>
      <c r="F5019" s="156"/>
      <c r="G5019" s="161"/>
      <c r="H5019" s="156"/>
      <c r="I5019" s="155"/>
      <c r="J5019" s="121"/>
      <c r="L5019" s="112" t="str">
        <f t="shared" si="625"/>
        <v>00100000</v>
      </c>
      <c r="M5019" s="112" t="str">
        <f t="shared" si="626"/>
        <v>0010</v>
      </c>
      <c r="N5019" s="112" t="str">
        <f t="shared" si="631"/>
        <v>001</v>
      </c>
      <c r="O5019" s="112" t="str">
        <f t="shared" si="627"/>
        <v>0</v>
      </c>
      <c r="P5019" s="112">
        <f t="shared" si="628"/>
        <v>0</v>
      </c>
      <c r="Q5019" s="112" t="str">
        <f t="shared" si="629"/>
        <v>0</v>
      </c>
      <c r="R5019" s="112" t="str">
        <f t="shared" si="632"/>
        <v>000</v>
      </c>
      <c r="S5019" s="112"/>
      <c r="T5019" s="156">
        <f t="shared" si="630"/>
        <v>0</v>
      </c>
      <c r="U5019" s="112"/>
      <c r="V5019" s="112"/>
    </row>
    <row r="5020" spans="1:22">
      <c r="A5020" s="112"/>
      <c r="B5020" s="212"/>
      <c r="C5020" s="213"/>
      <c r="D5020" s="156"/>
      <c r="E5020" s="112"/>
      <c r="F5020" s="156"/>
      <c r="G5020" s="161"/>
      <c r="H5020" s="156"/>
      <c r="I5020" s="155"/>
      <c r="J5020" s="121"/>
      <c r="L5020" s="112" t="str">
        <f t="shared" si="625"/>
        <v>00100000</v>
      </c>
      <c r="M5020" s="112" t="str">
        <f t="shared" si="626"/>
        <v>0010</v>
      </c>
      <c r="N5020" s="112" t="str">
        <f t="shared" si="631"/>
        <v>001</v>
      </c>
      <c r="O5020" s="112" t="str">
        <f t="shared" si="627"/>
        <v>0</v>
      </c>
      <c r="P5020" s="112">
        <f t="shared" si="628"/>
        <v>0</v>
      </c>
      <c r="Q5020" s="112" t="str">
        <f t="shared" si="629"/>
        <v>0</v>
      </c>
      <c r="R5020" s="112" t="str">
        <f t="shared" si="632"/>
        <v>000</v>
      </c>
      <c r="S5020" s="112"/>
      <c r="T5020" s="156">
        <f t="shared" si="630"/>
        <v>0</v>
      </c>
      <c r="U5020" s="112"/>
      <c r="V5020" s="112"/>
    </row>
    <row r="5021" spans="1:22">
      <c r="A5021" s="112"/>
      <c r="B5021" s="212"/>
      <c r="C5021" s="213"/>
      <c r="D5021" s="156"/>
      <c r="E5021" s="112"/>
      <c r="F5021" s="156"/>
      <c r="G5021" s="161"/>
      <c r="H5021" s="156"/>
      <c r="I5021" s="155"/>
      <c r="J5021" s="121"/>
      <c r="L5021" s="112" t="str">
        <f t="shared" si="625"/>
        <v>00100000</v>
      </c>
      <c r="M5021" s="112" t="str">
        <f t="shared" si="626"/>
        <v>0010</v>
      </c>
      <c r="N5021" s="112" t="str">
        <f t="shared" si="631"/>
        <v>001</v>
      </c>
      <c r="O5021" s="112" t="str">
        <f t="shared" si="627"/>
        <v>0</v>
      </c>
      <c r="P5021" s="112">
        <f t="shared" si="628"/>
        <v>0</v>
      </c>
      <c r="Q5021" s="112" t="str">
        <f t="shared" si="629"/>
        <v>0</v>
      </c>
      <c r="R5021" s="112" t="str">
        <f t="shared" si="632"/>
        <v>000</v>
      </c>
      <c r="S5021" s="112"/>
      <c r="T5021" s="156">
        <f t="shared" si="630"/>
        <v>0</v>
      </c>
      <c r="U5021" s="112"/>
      <c r="V5021" s="112"/>
    </row>
    <row r="5022" spans="1:22">
      <c r="A5022" s="112"/>
      <c r="B5022" s="212"/>
      <c r="C5022" s="213"/>
      <c r="D5022" s="156"/>
      <c r="E5022" s="112"/>
      <c r="F5022" s="156"/>
      <c r="G5022" s="161"/>
      <c r="H5022" s="156"/>
      <c r="I5022" s="155"/>
      <c r="J5022" s="121"/>
      <c r="L5022" s="112" t="str">
        <f t="shared" si="625"/>
        <v>00100000</v>
      </c>
      <c r="M5022" s="112" t="str">
        <f t="shared" si="626"/>
        <v>0010</v>
      </c>
      <c r="N5022" s="112" t="str">
        <f t="shared" si="631"/>
        <v>001</v>
      </c>
      <c r="O5022" s="112" t="str">
        <f t="shared" si="627"/>
        <v>0</v>
      </c>
      <c r="P5022" s="112">
        <f t="shared" si="628"/>
        <v>0</v>
      </c>
      <c r="Q5022" s="112" t="str">
        <f t="shared" si="629"/>
        <v>0</v>
      </c>
      <c r="R5022" s="112" t="str">
        <f t="shared" si="632"/>
        <v>000</v>
      </c>
      <c r="S5022" s="112"/>
      <c r="T5022" s="156">
        <f t="shared" si="630"/>
        <v>0</v>
      </c>
      <c r="U5022" s="112"/>
      <c r="V5022" s="112"/>
    </row>
    <row r="5023" spans="1:22">
      <c r="A5023" s="112"/>
      <c r="B5023" s="212"/>
      <c r="C5023" s="213"/>
      <c r="D5023" s="156"/>
      <c r="E5023" s="112"/>
      <c r="F5023" s="156"/>
      <c r="G5023" s="161"/>
      <c r="H5023" s="156"/>
      <c r="I5023" s="155"/>
      <c r="J5023" s="121"/>
      <c r="L5023" s="112" t="str">
        <f t="shared" si="625"/>
        <v>00100000</v>
      </c>
      <c r="M5023" s="112" t="str">
        <f t="shared" si="626"/>
        <v>0010</v>
      </c>
      <c r="N5023" s="112" t="str">
        <f t="shared" si="631"/>
        <v>001</v>
      </c>
      <c r="O5023" s="112" t="str">
        <f t="shared" si="627"/>
        <v>0</v>
      </c>
      <c r="P5023" s="112">
        <f t="shared" si="628"/>
        <v>0</v>
      </c>
      <c r="Q5023" s="112" t="str">
        <f t="shared" si="629"/>
        <v>0</v>
      </c>
      <c r="R5023" s="112" t="str">
        <f t="shared" si="632"/>
        <v>000</v>
      </c>
      <c r="S5023" s="112"/>
      <c r="T5023" s="156">
        <f t="shared" si="630"/>
        <v>0</v>
      </c>
      <c r="U5023" s="112"/>
      <c r="V5023" s="112"/>
    </row>
    <row r="5024" spans="1:22">
      <c r="A5024" s="112"/>
      <c r="B5024" s="212"/>
      <c r="C5024" s="213"/>
      <c r="D5024" s="156"/>
      <c r="E5024" s="112"/>
      <c r="F5024" s="156"/>
      <c r="G5024" s="161"/>
      <c r="H5024" s="156"/>
      <c r="I5024" s="155"/>
      <c r="J5024" s="121"/>
      <c r="L5024" s="112" t="str">
        <f t="shared" si="625"/>
        <v>00100000</v>
      </c>
      <c r="M5024" s="112" t="str">
        <f t="shared" si="626"/>
        <v>0010</v>
      </c>
      <c r="N5024" s="112" t="str">
        <f t="shared" si="631"/>
        <v>001</v>
      </c>
      <c r="O5024" s="112" t="str">
        <f t="shared" si="627"/>
        <v>0</v>
      </c>
      <c r="P5024" s="112">
        <f t="shared" si="628"/>
        <v>0</v>
      </c>
      <c r="Q5024" s="112" t="str">
        <f t="shared" si="629"/>
        <v>0</v>
      </c>
      <c r="R5024" s="112" t="str">
        <f t="shared" si="632"/>
        <v>000</v>
      </c>
      <c r="S5024" s="112"/>
      <c r="T5024" s="156">
        <f t="shared" si="630"/>
        <v>0</v>
      </c>
      <c r="U5024" s="112"/>
      <c r="V5024" s="112"/>
    </row>
    <row r="5025" spans="1:22">
      <c r="A5025" s="112"/>
      <c r="B5025" s="212"/>
      <c r="C5025" s="213"/>
      <c r="D5025" s="156"/>
      <c r="E5025" s="112"/>
      <c r="F5025" s="156"/>
      <c r="G5025" s="161"/>
      <c r="H5025" s="156"/>
      <c r="I5025" s="155"/>
      <c r="J5025" s="121"/>
      <c r="L5025" s="112" t="str">
        <f t="shared" si="625"/>
        <v>00100000</v>
      </c>
      <c r="M5025" s="112" t="str">
        <f t="shared" si="626"/>
        <v>0010</v>
      </c>
      <c r="N5025" s="112" t="str">
        <f t="shared" si="631"/>
        <v>001</v>
      </c>
      <c r="O5025" s="112" t="str">
        <f t="shared" si="627"/>
        <v>0</v>
      </c>
      <c r="P5025" s="112">
        <f t="shared" si="628"/>
        <v>0</v>
      </c>
      <c r="Q5025" s="112" t="str">
        <f t="shared" si="629"/>
        <v>0</v>
      </c>
      <c r="R5025" s="112" t="str">
        <f t="shared" si="632"/>
        <v>000</v>
      </c>
      <c r="S5025" s="112"/>
      <c r="T5025" s="156">
        <f t="shared" si="630"/>
        <v>0</v>
      </c>
      <c r="U5025" s="112"/>
      <c r="V5025" s="112"/>
    </row>
    <row r="5026" spans="1:22">
      <c r="A5026" s="112"/>
      <c r="B5026" s="212"/>
      <c r="C5026" s="213"/>
      <c r="D5026" s="156"/>
      <c r="E5026" s="112"/>
      <c r="F5026" s="156"/>
      <c r="G5026" s="161"/>
      <c r="H5026" s="156"/>
      <c r="I5026" s="155"/>
      <c r="J5026" s="121"/>
      <c r="L5026" s="112" t="str">
        <f t="shared" si="625"/>
        <v>00100000</v>
      </c>
      <c r="M5026" s="112" t="str">
        <f t="shared" si="626"/>
        <v>0010</v>
      </c>
      <c r="N5026" s="112" t="str">
        <f t="shared" si="631"/>
        <v>001</v>
      </c>
      <c r="O5026" s="112" t="str">
        <f t="shared" si="627"/>
        <v>0</v>
      </c>
      <c r="P5026" s="112">
        <f t="shared" si="628"/>
        <v>0</v>
      </c>
      <c r="Q5026" s="112" t="str">
        <f t="shared" si="629"/>
        <v>0</v>
      </c>
      <c r="R5026" s="112" t="str">
        <f t="shared" si="632"/>
        <v>000</v>
      </c>
      <c r="S5026" s="112"/>
      <c r="T5026" s="156">
        <f t="shared" si="630"/>
        <v>0</v>
      </c>
      <c r="U5026" s="112"/>
      <c r="V5026" s="112"/>
    </row>
    <row r="5027" spans="1:22">
      <c r="A5027" s="112"/>
      <c r="B5027" s="212"/>
      <c r="C5027" s="213"/>
      <c r="D5027" s="156"/>
      <c r="E5027" s="112"/>
      <c r="F5027" s="156"/>
      <c r="G5027" s="161"/>
      <c r="H5027" s="156"/>
      <c r="I5027" s="155"/>
      <c r="J5027" s="121"/>
      <c r="L5027" s="112" t="str">
        <f t="shared" si="625"/>
        <v>00100000</v>
      </c>
      <c r="M5027" s="112" t="str">
        <f t="shared" si="626"/>
        <v>0010</v>
      </c>
      <c r="N5027" s="112" t="str">
        <f t="shared" si="631"/>
        <v>001</v>
      </c>
      <c r="O5027" s="112" t="str">
        <f t="shared" si="627"/>
        <v>0</v>
      </c>
      <c r="P5027" s="112">
        <f t="shared" si="628"/>
        <v>0</v>
      </c>
      <c r="Q5027" s="112" t="str">
        <f t="shared" si="629"/>
        <v>0</v>
      </c>
      <c r="R5027" s="112" t="str">
        <f t="shared" si="632"/>
        <v>000</v>
      </c>
      <c r="S5027" s="112"/>
      <c r="T5027" s="156">
        <f t="shared" si="630"/>
        <v>0</v>
      </c>
      <c r="U5027" s="112"/>
      <c r="V5027" s="112"/>
    </row>
    <row r="5028" spans="1:22">
      <c r="A5028" s="112"/>
      <c r="B5028" s="212"/>
      <c r="C5028" s="213"/>
      <c r="D5028" s="156"/>
      <c r="E5028" s="112"/>
      <c r="F5028" s="156"/>
      <c r="G5028" s="161"/>
      <c r="H5028" s="156"/>
      <c r="I5028" s="155"/>
      <c r="J5028" s="121"/>
      <c r="L5028" s="112" t="str">
        <f t="shared" si="625"/>
        <v>00100000</v>
      </c>
      <c r="M5028" s="112" t="str">
        <f t="shared" si="626"/>
        <v>0010</v>
      </c>
      <c r="N5028" s="112" t="str">
        <f t="shared" si="631"/>
        <v>001</v>
      </c>
      <c r="O5028" s="112" t="str">
        <f t="shared" si="627"/>
        <v>0</v>
      </c>
      <c r="P5028" s="112">
        <f t="shared" si="628"/>
        <v>0</v>
      </c>
      <c r="Q5028" s="112" t="str">
        <f t="shared" si="629"/>
        <v>0</v>
      </c>
      <c r="R5028" s="112" t="str">
        <f t="shared" si="632"/>
        <v>000</v>
      </c>
      <c r="S5028" s="112"/>
      <c r="T5028" s="156">
        <f t="shared" si="630"/>
        <v>0</v>
      </c>
      <c r="U5028" s="112"/>
      <c r="V5028" s="112"/>
    </row>
    <row r="5029" spans="1:22">
      <c r="A5029" s="112"/>
      <c r="B5029" s="212"/>
      <c r="C5029" s="213"/>
      <c r="D5029" s="156"/>
      <c r="E5029" s="112"/>
      <c r="F5029" s="156"/>
      <c r="G5029" s="161"/>
      <c r="H5029" s="156"/>
      <c r="I5029" s="155"/>
      <c r="J5029" s="121"/>
      <c r="L5029" s="112" t="str">
        <f t="shared" si="625"/>
        <v>00100000</v>
      </c>
      <c r="M5029" s="112" t="str">
        <f t="shared" si="626"/>
        <v>0010</v>
      </c>
      <c r="N5029" s="112" t="str">
        <f t="shared" si="631"/>
        <v>001</v>
      </c>
      <c r="O5029" s="112" t="str">
        <f t="shared" si="627"/>
        <v>0</v>
      </c>
      <c r="P5029" s="112">
        <f t="shared" si="628"/>
        <v>0</v>
      </c>
      <c r="Q5029" s="112" t="str">
        <f t="shared" si="629"/>
        <v>0</v>
      </c>
      <c r="R5029" s="112" t="str">
        <f t="shared" si="632"/>
        <v>000</v>
      </c>
      <c r="S5029" s="112"/>
      <c r="T5029" s="156">
        <f t="shared" si="630"/>
        <v>0</v>
      </c>
      <c r="U5029" s="112"/>
      <c r="V5029" s="112"/>
    </row>
    <row r="5030" spans="1:22">
      <c r="A5030" s="112"/>
      <c r="B5030" s="212"/>
      <c r="C5030" s="213"/>
      <c r="D5030" s="156"/>
      <c r="E5030" s="112"/>
      <c r="F5030" s="156"/>
      <c r="G5030" s="161"/>
      <c r="H5030" s="156"/>
      <c r="I5030" s="155"/>
      <c r="J5030" s="121"/>
      <c r="L5030" s="112" t="str">
        <f t="shared" si="625"/>
        <v>00100000</v>
      </c>
      <c r="M5030" s="112" t="str">
        <f t="shared" si="626"/>
        <v>0010</v>
      </c>
      <c r="N5030" s="112" t="str">
        <f t="shared" si="631"/>
        <v>001</v>
      </c>
      <c r="O5030" s="112" t="str">
        <f t="shared" si="627"/>
        <v>0</v>
      </c>
      <c r="P5030" s="112">
        <f t="shared" si="628"/>
        <v>0</v>
      </c>
      <c r="Q5030" s="112" t="str">
        <f t="shared" si="629"/>
        <v>0</v>
      </c>
      <c r="R5030" s="112" t="str">
        <f t="shared" si="632"/>
        <v>000</v>
      </c>
      <c r="S5030" s="112"/>
      <c r="T5030" s="156">
        <f t="shared" si="630"/>
        <v>0</v>
      </c>
      <c r="U5030" s="112"/>
      <c r="V5030" s="112"/>
    </row>
    <row r="5031" spans="1:22">
      <c r="A5031" s="112"/>
      <c r="B5031" s="212"/>
      <c r="C5031" s="213"/>
      <c r="D5031" s="156"/>
      <c r="E5031" s="112"/>
      <c r="F5031" s="156"/>
      <c r="G5031" s="161"/>
      <c r="H5031" s="156"/>
      <c r="I5031" s="155"/>
      <c r="J5031" s="121"/>
      <c r="L5031" s="112" t="str">
        <f t="shared" si="625"/>
        <v>00100000</v>
      </c>
      <c r="M5031" s="112" t="str">
        <f t="shared" si="626"/>
        <v>0010</v>
      </c>
      <c r="N5031" s="112" t="str">
        <f t="shared" si="631"/>
        <v>001</v>
      </c>
      <c r="O5031" s="112" t="str">
        <f t="shared" si="627"/>
        <v>0</v>
      </c>
      <c r="P5031" s="112">
        <f t="shared" si="628"/>
        <v>0</v>
      </c>
      <c r="Q5031" s="112" t="str">
        <f t="shared" si="629"/>
        <v>0</v>
      </c>
      <c r="R5031" s="112" t="str">
        <f t="shared" si="632"/>
        <v>000</v>
      </c>
      <c r="S5031" s="112"/>
      <c r="T5031" s="156">
        <f t="shared" si="630"/>
        <v>0</v>
      </c>
      <c r="U5031" s="112"/>
      <c r="V5031" s="112"/>
    </row>
    <row r="5032" spans="1:22">
      <c r="A5032" s="112"/>
      <c r="B5032" s="212"/>
      <c r="C5032" s="213"/>
      <c r="D5032" s="156"/>
      <c r="E5032" s="112"/>
      <c r="F5032" s="156"/>
      <c r="G5032" s="161"/>
      <c r="H5032" s="156"/>
      <c r="I5032" s="155"/>
      <c r="J5032" s="121"/>
      <c r="L5032" s="112" t="str">
        <f t="shared" si="625"/>
        <v>00100000</v>
      </c>
      <c r="M5032" s="112" t="str">
        <f t="shared" si="626"/>
        <v>0010</v>
      </c>
      <c r="N5032" s="112" t="str">
        <f t="shared" si="631"/>
        <v>001</v>
      </c>
      <c r="O5032" s="112" t="str">
        <f t="shared" si="627"/>
        <v>0</v>
      </c>
      <c r="P5032" s="112">
        <f t="shared" si="628"/>
        <v>0</v>
      </c>
      <c r="Q5032" s="112" t="str">
        <f t="shared" si="629"/>
        <v>0</v>
      </c>
      <c r="R5032" s="112" t="str">
        <f t="shared" si="632"/>
        <v>000</v>
      </c>
      <c r="S5032" s="112"/>
      <c r="T5032" s="156">
        <f t="shared" si="630"/>
        <v>0</v>
      </c>
      <c r="U5032" s="112"/>
      <c r="V5032" s="112"/>
    </row>
    <row r="5033" spans="1:22">
      <c r="A5033" s="112"/>
      <c r="B5033" s="212"/>
      <c r="C5033" s="213"/>
      <c r="D5033" s="156"/>
      <c r="E5033" s="112"/>
      <c r="F5033" s="156"/>
      <c r="G5033" s="161"/>
      <c r="H5033" s="156"/>
      <c r="I5033" s="155"/>
      <c r="J5033" s="121"/>
      <c r="L5033" s="112" t="str">
        <f t="shared" si="625"/>
        <v>00100000</v>
      </c>
      <c r="M5033" s="112" t="str">
        <f t="shared" si="626"/>
        <v>0010</v>
      </c>
      <c r="N5033" s="112" t="str">
        <f t="shared" si="631"/>
        <v>001</v>
      </c>
      <c r="O5033" s="112" t="str">
        <f t="shared" si="627"/>
        <v>0</v>
      </c>
      <c r="P5033" s="112">
        <f t="shared" si="628"/>
        <v>0</v>
      </c>
      <c r="Q5033" s="112" t="str">
        <f t="shared" si="629"/>
        <v>0</v>
      </c>
      <c r="R5033" s="112" t="str">
        <f t="shared" si="632"/>
        <v>000</v>
      </c>
      <c r="S5033" s="112"/>
      <c r="T5033" s="156">
        <f t="shared" si="630"/>
        <v>0</v>
      </c>
      <c r="U5033" s="112"/>
      <c r="V5033" s="112"/>
    </row>
    <row r="5034" spans="1:22">
      <c r="A5034" s="112"/>
      <c r="B5034" s="212"/>
      <c r="C5034" s="213"/>
      <c r="D5034" s="156"/>
      <c r="E5034" s="112"/>
      <c r="F5034" s="156"/>
      <c r="G5034" s="161"/>
      <c r="H5034" s="156"/>
      <c r="I5034" s="155"/>
      <c r="J5034" s="121"/>
      <c r="L5034" s="112" t="str">
        <f t="shared" si="625"/>
        <v>00100000</v>
      </c>
      <c r="M5034" s="112" t="str">
        <f t="shared" si="626"/>
        <v>0010</v>
      </c>
      <c r="N5034" s="112" t="str">
        <f t="shared" si="631"/>
        <v>001</v>
      </c>
      <c r="O5034" s="112" t="str">
        <f t="shared" si="627"/>
        <v>0</v>
      </c>
      <c r="P5034" s="112">
        <f t="shared" si="628"/>
        <v>0</v>
      </c>
      <c r="Q5034" s="112" t="str">
        <f t="shared" si="629"/>
        <v>0</v>
      </c>
      <c r="R5034" s="112" t="str">
        <f t="shared" si="632"/>
        <v>000</v>
      </c>
      <c r="S5034" s="112"/>
      <c r="T5034" s="156">
        <f t="shared" si="630"/>
        <v>0</v>
      </c>
      <c r="U5034" s="112"/>
      <c r="V5034" s="112"/>
    </row>
    <row r="5035" spans="1:22">
      <c r="A5035" s="112"/>
      <c r="B5035" s="212"/>
      <c r="C5035" s="213"/>
      <c r="D5035" s="156"/>
      <c r="E5035" s="112"/>
      <c r="F5035" s="156"/>
      <c r="G5035" s="161"/>
      <c r="H5035" s="156"/>
      <c r="I5035" s="155"/>
      <c r="J5035" s="121"/>
      <c r="L5035" s="112" t="str">
        <f t="shared" si="625"/>
        <v>00100000</v>
      </c>
      <c r="M5035" s="112" t="str">
        <f t="shared" si="626"/>
        <v>0010</v>
      </c>
      <c r="N5035" s="112" t="str">
        <f t="shared" si="631"/>
        <v>001</v>
      </c>
      <c r="O5035" s="112" t="str">
        <f t="shared" si="627"/>
        <v>0</v>
      </c>
      <c r="P5035" s="112">
        <f t="shared" si="628"/>
        <v>0</v>
      </c>
      <c r="Q5035" s="112" t="str">
        <f t="shared" si="629"/>
        <v>0</v>
      </c>
      <c r="R5035" s="112" t="str">
        <f t="shared" si="632"/>
        <v>000</v>
      </c>
      <c r="S5035" s="112"/>
      <c r="T5035" s="156">
        <f t="shared" si="630"/>
        <v>0</v>
      </c>
      <c r="U5035" s="112"/>
      <c r="V5035" s="112"/>
    </row>
    <row r="5036" spans="1:22">
      <c r="A5036" s="112"/>
      <c r="B5036" s="212"/>
      <c r="C5036" s="213"/>
      <c r="D5036" s="156"/>
      <c r="E5036" s="112"/>
      <c r="F5036" s="156"/>
      <c r="G5036" s="161"/>
      <c r="H5036" s="156"/>
      <c r="I5036" s="155"/>
      <c r="J5036" s="121"/>
      <c r="L5036" s="112" t="str">
        <f t="shared" si="625"/>
        <v>00100000</v>
      </c>
      <c r="M5036" s="112" t="str">
        <f t="shared" si="626"/>
        <v>0010</v>
      </c>
      <c r="N5036" s="112" t="str">
        <f t="shared" si="631"/>
        <v>001</v>
      </c>
      <c r="O5036" s="112" t="str">
        <f t="shared" si="627"/>
        <v>0</v>
      </c>
      <c r="P5036" s="112">
        <f t="shared" si="628"/>
        <v>0</v>
      </c>
      <c r="Q5036" s="112" t="str">
        <f t="shared" si="629"/>
        <v>0</v>
      </c>
      <c r="R5036" s="112" t="str">
        <f t="shared" si="632"/>
        <v>000</v>
      </c>
      <c r="S5036" s="112"/>
      <c r="T5036" s="156">
        <f t="shared" si="630"/>
        <v>0</v>
      </c>
      <c r="U5036" s="112"/>
      <c r="V5036" s="112"/>
    </row>
    <row r="5037" spans="1:22">
      <c r="A5037" s="112"/>
      <c r="B5037" s="212"/>
      <c r="C5037" s="213"/>
      <c r="D5037" s="156"/>
      <c r="E5037" s="112"/>
      <c r="F5037" s="156"/>
      <c r="G5037" s="161"/>
      <c r="H5037" s="156"/>
      <c r="I5037" s="155"/>
      <c r="J5037" s="121"/>
      <c r="L5037" s="112" t="str">
        <f t="shared" si="625"/>
        <v>00100000</v>
      </c>
      <c r="M5037" s="112" t="str">
        <f t="shared" si="626"/>
        <v>0010</v>
      </c>
      <c r="N5037" s="112" t="str">
        <f t="shared" si="631"/>
        <v>001</v>
      </c>
      <c r="O5037" s="112" t="str">
        <f t="shared" si="627"/>
        <v>0</v>
      </c>
      <c r="P5037" s="112">
        <f t="shared" si="628"/>
        <v>0</v>
      </c>
      <c r="Q5037" s="112" t="str">
        <f t="shared" si="629"/>
        <v>0</v>
      </c>
      <c r="R5037" s="112" t="str">
        <f t="shared" si="632"/>
        <v>000</v>
      </c>
      <c r="S5037" s="112"/>
      <c r="T5037" s="156">
        <f t="shared" si="630"/>
        <v>0</v>
      </c>
      <c r="U5037" s="112"/>
      <c r="V5037" s="112"/>
    </row>
    <row r="5038" spans="1:22">
      <c r="A5038" s="112"/>
      <c r="B5038" s="212"/>
      <c r="C5038" s="213"/>
      <c r="D5038" s="156"/>
      <c r="E5038" s="112"/>
      <c r="F5038" s="156"/>
      <c r="G5038" s="161"/>
      <c r="H5038" s="156"/>
      <c r="I5038" s="155"/>
      <c r="J5038" s="121"/>
      <c r="L5038" s="112" t="str">
        <f t="shared" si="625"/>
        <v>00100000</v>
      </c>
      <c r="M5038" s="112" t="str">
        <f t="shared" si="626"/>
        <v>0010</v>
      </c>
      <c r="N5038" s="112" t="str">
        <f t="shared" si="631"/>
        <v>001</v>
      </c>
      <c r="O5038" s="112" t="str">
        <f t="shared" si="627"/>
        <v>0</v>
      </c>
      <c r="P5038" s="112">
        <f t="shared" si="628"/>
        <v>0</v>
      </c>
      <c r="Q5038" s="112" t="str">
        <f t="shared" si="629"/>
        <v>0</v>
      </c>
      <c r="R5038" s="112" t="str">
        <f t="shared" si="632"/>
        <v>000</v>
      </c>
      <c r="S5038" s="112"/>
      <c r="T5038" s="156">
        <f t="shared" si="630"/>
        <v>0</v>
      </c>
      <c r="U5038" s="112"/>
      <c r="V5038" s="112"/>
    </row>
    <row r="5039" spans="1:22">
      <c r="A5039" s="112"/>
      <c r="B5039" s="212"/>
      <c r="C5039" s="213"/>
      <c r="D5039" s="156"/>
      <c r="E5039" s="112"/>
      <c r="F5039" s="156"/>
      <c r="G5039" s="161"/>
      <c r="H5039" s="156"/>
      <c r="I5039" s="155"/>
      <c r="J5039" s="121"/>
      <c r="L5039" s="112" t="str">
        <f t="shared" si="625"/>
        <v>00100000</v>
      </c>
      <c r="M5039" s="112" t="str">
        <f t="shared" si="626"/>
        <v>0010</v>
      </c>
      <c r="N5039" s="112" t="str">
        <f t="shared" si="631"/>
        <v>001</v>
      </c>
      <c r="O5039" s="112" t="str">
        <f t="shared" si="627"/>
        <v>0</v>
      </c>
      <c r="P5039" s="112">
        <f t="shared" si="628"/>
        <v>0</v>
      </c>
      <c r="Q5039" s="112" t="str">
        <f t="shared" si="629"/>
        <v>0</v>
      </c>
      <c r="R5039" s="112" t="str">
        <f t="shared" si="632"/>
        <v>000</v>
      </c>
      <c r="S5039" s="112"/>
      <c r="T5039" s="156">
        <f t="shared" si="630"/>
        <v>0</v>
      </c>
      <c r="U5039" s="112"/>
      <c r="V5039" s="112"/>
    </row>
    <row r="5040" spans="1:22">
      <c r="A5040" s="112"/>
      <c r="B5040" s="212"/>
      <c r="C5040" s="213"/>
      <c r="D5040" s="156"/>
      <c r="E5040" s="112"/>
      <c r="F5040" s="156"/>
      <c r="G5040" s="161"/>
      <c r="H5040" s="156"/>
      <c r="I5040" s="155"/>
      <c r="J5040" s="121"/>
      <c r="L5040" s="112" t="str">
        <f t="shared" si="625"/>
        <v>00100000</v>
      </c>
      <c r="M5040" s="112" t="str">
        <f t="shared" si="626"/>
        <v>0010</v>
      </c>
      <c r="N5040" s="112" t="str">
        <f t="shared" si="631"/>
        <v>001</v>
      </c>
      <c r="O5040" s="112" t="str">
        <f t="shared" si="627"/>
        <v>0</v>
      </c>
      <c r="P5040" s="112">
        <f t="shared" si="628"/>
        <v>0</v>
      </c>
      <c r="Q5040" s="112" t="str">
        <f t="shared" si="629"/>
        <v>0</v>
      </c>
      <c r="R5040" s="112" t="str">
        <f t="shared" si="632"/>
        <v>000</v>
      </c>
      <c r="S5040" s="112"/>
      <c r="T5040" s="156">
        <f t="shared" si="630"/>
        <v>0</v>
      </c>
      <c r="U5040" s="112"/>
      <c r="V5040" s="112"/>
    </row>
    <row r="5041" spans="1:22">
      <c r="A5041" s="112"/>
      <c r="B5041" s="212"/>
      <c r="C5041" s="213"/>
      <c r="D5041" s="156"/>
      <c r="E5041" s="112"/>
      <c r="F5041" s="156"/>
      <c r="G5041" s="161"/>
      <c r="H5041" s="156"/>
      <c r="I5041" s="155"/>
      <c r="J5041" s="121"/>
      <c r="L5041" s="112" t="str">
        <f t="shared" si="625"/>
        <v>00100000</v>
      </c>
      <c r="M5041" s="112" t="str">
        <f t="shared" si="626"/>
        <v>0010</v>
      </c>
      <c r="N5041" s="112" t="str">
        <f t="shared" si="631"/>
        <v>001</v>
      </c>
      <c r="O5041" s="112" t="str">
        <f t="shared" si="627"/>
        <v>0</v>
      </c>
      <c r="P5041" s="112">
        <f t="shared" si="628"/>
        <v>0</v>
      </c>
      <c r="Q5041" s="112" t="str">
        <f t="shared" si="629"/>
        <v>0</v>
      </c>
      <c r="R5041" s="112" t="str">
        <f t="shared" si="632"/>
        <v>000</v>
      </c>
      <c r="S5041" s="112"/>
      <c r="T5041" s="156">
        <f t="shared" si="630"/>
        <v>0</v>
      </c>
      <c r="U5041" s="112"/>
      <c r="V5041" s="112"/>
    </row>
    <row r="5042" spans="1:22">
      <c r="A5042" s="112"/>
      <c r="B5042" s="212"/>
      <c r="C5042" s="213"/>
      <c r="D5042" s="156"/>
      <c r="E5042" s="112"/>
      <c r="F5042" s="156"/>
      <c r="G5042" s="161"/>
      <c r="H5042" s="156"/>
      <c r="I5042" s="155"/>
      <c r="J5042" s="121"/>
      <c r="L5042" s="112" t="str">
        <f t="shared" si="625"/>
        <v>00100000</v>
      </c>
      <c r="M5042" s="112" t="str">
        <f t="shared" si="626"/>
        <v>0010</v>
      </c>
      <c r="N5042" s="112" t="str">
        <f t="shared" si="631"/>
        <v>001</v>
      </c>
      <c r="O5042" s="112" t="str">
        <f t="shared" si="627"/>
        <v>0</v>
      </c>
      <c r="P5042" s="112">
        <f t="shared" si="628"/>
        <v>0</v>
      </c>
      <c r="Q5042" s="112" t="str">
        <f t="shared" si="629"/>
        <v>0</v>
      </c>
      <c r="R5042" s="112" t="str">
        <f t="shared" si="632"/>
        <v>000</v>
      </c>
      <c r="S5042" s="112"/>
      <c r="T5042" s="156">
        <f t="shared" si="630"/>
        <v>0</v>
      </c>
      <c r="U5042" s="112"/>
      <c r="V5042" s="112"/>
    </row>
    <row r="5043" spans="1:22">
      <c r="A5043" s="112"/>
      <c r="B5043" s="212"/>
      <c r="C5043" s="213"/>
      <c r="D5043" s="156"/>
      <c r="E5043" s="112"/>
      <c r="F5043" s="156"/>
      <c r="G5043" s="161"/>
      <c r="H5043" s="156"/>
      <c r="I5043" s="155"/>
      <c r="J5043" s="121"/>
      <c r="L5043" s="112" t="str">
        <f t="shared" si="625"/>
        <v>00100000</v>
      </c>
      <c r="M5043" s="112" t="str">
        <f t="shared" si="626"/>
        <v>0010</v>
      </c>
      <c r="N5043" s="112" t="str">
        <f t="shared" si="631"/>
        <v>001</v>
      </c>
      <c r="O5043" s="112" t="str">
        <f t="shared" si="627"/>
        <v>0</v>
      </c>
      <c r="P5043" s="112">
        <f t="shared" si="628"/>
        <v>0</v>
      </c>
      <c r="Q5043" s="112" t="str">
        <f t="shared" si="629"/>
        <v>0</v>
      </c>
      <c r="R5043" s="112" t="str">
        <f t="shared" si="632"/>
        <v>000</v>
      </c>
      <c r="S5043" s="112"/>
      <c r="T5043" s="156">
        <f t="shared" si="630"/>
        <v>0</v>
      </c>
      <c r="U5043" s="112"/>
      <c r="V5043" s="112"/>
    </row>
    <row r="5044" spans="1:22">
      <c r="A5044" s="112"/>
      <c r="B5044" s="212"/>
      <c r="C5044" s="213"/>
      <c r="D5044" s="156"/>
      <c r="E5044" s="112"/>
      <c r="F5044" s="156"/>
      <c r="G5044" s="161"/>
      <c r="H5044" s="156"/>
      <c r="I5044" s="155"/>
      <c r="J5044" s="121"/>
      <c r="L5044" s="112" t="str">
        <f t="shared" si="625"/>
        <v>00100000</v>
      </c>
      <c r="M5044" s="112" t="str">
        <f t="shared" si="626"/>
        <v>0010</v>
      </c>
      <c r="N5044" s="112" t="str">
        <f t="shared" si="631"/>
        <v>001</v>
      </c>
      <c r="O5044" s="112" t="str">
        <f t="shared" si="627"/>
        <v>0</v>
      </c>
      <c r="P5044" s="112">
        <f t="shared" si="628"/>
        <v>0</v>
      </c>
      <c r="Q5044" s="112" t="str">
        <f t="shared" si="629"/>
        <v>0</v>
      </c>
      <c r="R5044" s="112" t="str">
        <f t="shared" si="632"/>
        <v>000</v>
      </c>
      <c r="S5044" s="112"/>
      <c r="T5044" s="156">
        <f t="shared" si="630"/>
        <v>0</v>
      </c>
      <c r="U5044" s="112"/>
      <c r="V5044" s="112"/>
    </row>
    <row r="5045" spans="1:22">
      <c r="A5045" s="112"/>
      <c r="B5045" s="212"/>
      <c r="C5045" s="213"/>
      <c r="D5045" s="156"/>
      <c r="E5045" s="112"/>
      <c r="F5045" s="156"/>
      <c r="G5045" s="161"/>
      <c r="H5045" s="156"/>
      <c r="I5045" s="155"/>
      <c r="J5045" s="121"/>
      <c r="L5045" s="112" t="str">
        <f t="shared" si="625"/>
        <v>00100000</v>
      </c>
      <c r="M5045" s="112" t="str">
        <f t="shared" si="626"/>
        <v>0010</v>
      </c>
      <c r="N5045" s="112" t="str">
        <f t="shared" si="631"/>
        <v>001</v>
      </c>
      <c r="O5045" s="112" t="str">
        <f t="shared" si="627"/>
        <v>0</v>
      </c>
      <c r="P5045" s="112">
        <f t="shared" si="628"/>
        <v>0</v>
      </c>
      <c r="Q5045" s="112" t="str">
        <f t="shared" si="629"/>
        <v>0</v>
      </c>
      <c r="R5045" s="112" t="str">
        <f t="shared" si="632"/>
        <v>000</v>
      </c>
      <c r="S5045" s="112"/>
      <c r="T5045" s="156">
        <f t="shared" si="630"/>
        <v>0</v>
      </c>
      <c r="U5045" s="112"/>
      <c r="V5045" s="112"/>
    </row>
    <row r="5046" spans="1:22">
      <c r="A5046" s="112"/>
      <c r="B5046" s="212"/>
      <c r="C5046" s="213"/>
      <c r="D5046" s="156"/>
      <c r="E5046" s="112"/>
      <c r="F5046" s="156"/>
      <c r="G5046" s="161"/>
      <c r="H5046" s="156"/>
      <c r="I5046" s="155"/>
      <c r="J5046" s="121"/>
      <c r="L5046" s="112" t="str">
        <f t="shared" si="625"/>
        <v>00100000</v>
      </c>
      <c r="M5046" s="112" t="str">
        <f t="shared" si="626"/>
        <v>0010</v>
      </c>
      <c r="N5046" s="112" t="str">
        <f t="shared" si="631"/>
        <v>001</v>
      </c>
      <c r="O5046" s="112" t="str">
        <f t="shared" si="627"/>
        <v>0</v>
      </c>
      <c r="P5046" s="112">
        <f t="shared" si="628"/>
        <v>0</v>
      </c>
      <c r="Q5046" s="112" t="str">
        <f t="shared" si="629"/>
        <v>0</v>
      </c>
      <c r="R5046" s="112" t="str">
        <f t="shared" si="632"/>
        <v>000</v>
      </c>
      <c r="S5046" s="112"/>
      <c r="T5046" s="156">
        <f t="shared" si="630"/>
        <v>0</v>
      </c>
      <c r="U5046" s="112"/>
      <c r="V5046" s="112"/>
    </row>
    <row r="5047" spans="1:22">
      <c r="A5047" s="112"/>
      <c r="B5047" s="212"/>
      <c r="C5047" s="213"/>
      <c r="D5047" s="156"/>
      <c r="E5047" s="112"/>
      <c r="F5047" s="156"/>
      <c r="G5047" s="161"/>
      <c r="H5047" s="156"/>
      <c r="I5047" s="155"/>
      <c r="J5047" s="121"/>
      <c r="L5047" s="112" t="str">
        <f t="shared" si="625"/>
        <v>00100000</v>
      </c>
      <c r="M5047" s="112" t="str">
        <f t="shared" si="626"/>
        <v>0010</v>
      </c>
      <c r="N5047" s="112" t="str">
        <f t="shared" si="631"/>
        <v>001</v>
      </c>
      <c r="O5047" s="112" t="str">
        <f t="shared" si="627"/>
        <v>0</v>
      </c>
      <c r="P5047" s="112">
        <f t="shared" si="628"/>
        <v>0</v>
      </c>
      <c r="Q5047" s="112" t="str">
        <f t="shared" si="629"/>
        <v>0</v>
      </c>
      <c r="R5047" s="112" t="str">
        <f t="shared" si="632"/>
        <v>000</v>
      </c>
      <c r="S5047" s="112"/>
      <c r="T5047" s="156">
        <f t="shared" si="630"/>
        <v>0</v>
      </c>
      <c r="U5047" s="112"/>
      <c r="V5047" s="112"/>
    </row>
    <row r="5048" spans="1:22">
      <c r="A5048" s="112"/>
      <c r="B5048" s="212"/>
      <c r="C5048" s="213"/>
      <c r="D5048" s="156"/>
      <c r="E5048" s="112"/>
      <c r="F5048" s="156"/>
      <c r="G5048" s="161"/>
      <c r="H5048" s="156"/>
      <c r="I5048" s="155"/>
      <c r="J5048" s="121"/>
      <c r="L5048" s="112" t="str">
        <f t="shared" si="625"/>
        <v>00100000</v>
      </c>
      <c r="M5048" s="112" t="str">
        <f t="shared" si="626"/>
        <v>0010</v>
      </c>
      <c r="N5048" s="112" t="str">
        <f t="shared" si="631"/>
        <v>001</v>
      </c>
      <c r="O5048" s="112" t="str">
        <f t="shared" si="627"/>
        <v>0</v>
      </c>
      <c r="P5048" s="112">
        <f t="shared" si="628"/>
        <v>0</v>
      </c>
      <c r="Q5048" s="112" t="str">
        <f t="shared" si="629"/>
        <v>0</v>
      </c>
      <c r="R5048" s="112" t="str">
        <f t="shared" si="632"/>
        <v>000</v>
      </c>
      <c r="S5048" s="112"/>
      <c r="T5048" s="156">
        <f t="shared" si="630"/>
        <v>0</v>
      </c>
      <c r="U5048" s="112"/>
      <c r="V5048" s="112"/>
    </row>
    <row r="5049" spans="1:22">
      <c r="A5049" s="112"/>
      <c r="B5049" s="212"/>
      <c r="C5049" s="213"/>
      <c r="D5049" s="156"/>
      <c r="E5049" s="112"/>
      <c r="F5049" s="156"/>
      <c r="G5049" s="161"/>
      <c r="H5049" s="156"/>
      <c r="I5049" s="155"/>
      <c r="J5049" s="121"/>
      <c r="L5049" s="112" t="str">
        <f t="shared" si="625"/>
        <v>00100000</v>
      </c>
      <c r="M5049" s="112" t="str">
        <f t="shared" si="626"/>
        <v>0010</v>
      </c>
      <c r="N5049" s="112" t="str">
        <f t="shared" si="631"/>
        <v>001</v>
      </c>
      <c r="O5049" s="112" t="str">
        <f t="shared" si="627"/>
        <v>0</v>
      </c>
      <c r="P5049" s="112">
        <f t="shared" si="628"/>
        <v>0</v>
      </c>
      <c r="Q5049" s="112" t="str">
        <f t="shared" si="629"/>
        <v>0</v>
      </c>
      <c r="R5049" s="112" t="str">
        <f t="shared" si="632"/>
        <v>000</v>
      </c>
      <c r="S5049" s="112"/>
      <c r="T5049" s="156">
        <f t="shared" si="630"/>
        <v>0</v>
      </c>
      <c r="U5049" s="112"/>
      <c r="V5049" s="112"/>
    </row>
    <row r="5050" spans="1:22">
      <c r="A5050" s="112"/>
      <c r="B5050" s="212"/>
      <c r="C5050" s="213"/>
      <c r="D5050" s="156"/>
      <c r="E5050" s="112"/>
      <c r="F5050" s="156"/>
      <c r="G5050" s="161"/>
      <c r="H5050" s="156"/>
      <c r="I5050" s="155"/>
      <c r="J5050" s="121"/>
      <c r="L5050" s="112" t="str">
        <f t="shared" si="625"/>
        <v>00100000</v>
      </c>
      <c r="M5050" s="112" t="str">
        <f t="shared" si="626"/>
        <v>0010</v>
      </c>
      <c r="N5050" s="112" t="str">
        <f t="shared" si="631"/>
        <v>001</v>
      </c>
      <c r="O5050" s="112" t="str">
        <f t="shared" si="627"/>
        <v>0</v>
      </c>
      <c r="P5050" s="112">
        <f t="shared" si="628"/>
        <v>0</v>
      </c>
      <c r="Q5050" s="112" t="str">
        <f t="shared" si="629"/>
        <v>0</v>
      </c>
      <c r="R5050" s="112" t="str">
        <f t="shared" si="632"/>
        <v>000</v>
      </c>
      <c r="S5050" s="112"/>
      <c r="T5050" s="156">
        <f t="shared" si="630"/>
        <v>0</v>
      </c>
      <c r="U5050" s="112"/>
      <c r="V5050" s="112"/>
    </row>
    <row r="5051" spans="1:22">
      <c r="A5051" s="112"/>
      <c r="B5051" s="212"/>
      <c r="C5051" s="213"/>
      <c r="D5051" s="156"/>
      <c r="E5051" s="112"/>
      <c r="F5051" s="156"/>
      <c r="G5051" s="161"/>
      <c r="H5051" s="156"/>
      <c r="I5051" s="155"/>
      <c r="J5051" s="121"/>
      <c r="L5051" s="112" t="str">
        <f t="shared" si="625"/>
        <v>00100000</v>
      </c>
      <c r="M5051" s="112" t="str">
        <f t="shared" si="626"/>
        <v>0010</v>
      </c>
      <c r="N5051" s="112" t="str">
        <f t="shared" si="631"/>
        <v>001</v>
      </c>
      <c r="O5051" s="112" t="str">
        <f t="shared" si="627"/>
        <v>0</v>
      </c>
      <c r="P5051" s="112">
        <f t="shared" si="628"/>
        <v>0</v>
      </c>
      <c r="Q5051" s="112" t="str">
        <f t="shared" si="629"/>
        <v>0</v>
      </c>
      <c r="R5051" s="112" t="str">
        <f t="shared" si="632"/>
        <v>000</v>
      </c>
      <c r="S5051" s="112"/>
      <c r="T5051" s="156">
        <f t="shared" si="630"/>
        <v>0</v>
      </c>
      <c r="U5051" s="112"/>
      <c r="V5051" s="112"/>
    </row>
    <row r="5052" spans="1:22">
      <c r="A5052" s="112"/>
      <c r="B5052" s="212"/>
      <c r="C5052" s="213"/>
      <c r="D5052" s="156"/>
      <c r="E5052" s="112"/>
      <c r="F5052" s="156"/>
      <c r="G5052" s="161"/>
      <c r="H5052" s="156"/>
      <c r="I5052" s="155"/>
      <c r="J5052" s="121"/>
      <c r="L5052" s="112" t="str">
        <f t="shared" ref="L5052:L5115" si="633">+"0010"&amp; A5052 &amp; B5052 &amp; "0"&amp;C5052&amp;"000"</f>
        <v>00100000</v>
      </c>
      <c r="M5052" s="112" t="str">
        <f t="shared" ref="M5052:M5115" si="634">+"001"&amp;"0"&amp;H5052</f>
        <v>0010</v>
      </c>
      <c r="N5052" s="112" t="str">
        <f t="shared" si="631"/>
        <v>001</v>
      </c>
      <c r="O5052" s="112" t="str">
        <f t="shared" ref="O5052:O5115" si="635">+"0"&amp;A5052</f>
        <v>0</v>
      </c>
      <c r="P5052" s="112">
        <f t="shared" ref="P5052:P5115" si="636">+B5052</f>
        <v>0</v>
      </c>
      <c r="Q5052" s="112" t="str">
        <f t="shared" ref="Q5052:Q5115" si="637">+"0"&amp;C5052</f>
        <v>0</v>
      </c>
      <c r="R5052" s="112" t="str">
        <f t="shared" si="632"/>
        <v>000</v>
      </c>
      <c r="S5052" s="112"/>
      <c r="T5052" s="156">
        <f t="shared" ref="T5052:T5115" si="638">+IF(AND(F5052&lt;&gt;"",G5052=""),F5052,G5052)</f>
        <v>0</v>
      </c>
      <c r="U5052" s="112"/>
      <c r="V5052" s="112"/>
    </row>
    <row r="5053" spans="1:22">
      <c r="A5053" s="112"/>
      <c r="B5053" s="212"/>
      <c r="C5053" s="213"/>
      <c r="D5053" s="156"/>
      <c r="E5053" s="112"/>
      <c r="F5053" s="156"/>
      <c r="G5053" s="161"/>
      <c r="H5053" s="156"/>
      <c r="I5053" s="155"/>
      <c r="J5053" s="121"/>
      <c r="L5053" s="112" t="str">
        <f t="shared" si="633"/>
        <v>00100000</v>
      </c>
      <c r="M5053" s="112" t="str">
        <f t="shared" si="634"/>
        <v>0010</v>
      </c>
      <c r="N5053" s="112" t="str">
        <f t="shared" si="631"/>
        <v>001</v>
      </c>
      <c r="O5053" s="112" t="str">
        <f t="shared" si="635"/>
        <v>0</v>
      </c>
      <c r="P5053" s="112">
        <f t="shared" si="636"/>
        <v>0</v>
      </c>
      <c r="Q5053" s="112" t="str">
        <f t="shared" si="637"/>
        <v>0</v>
      </c>
      <c r="R5053" s="112" t="str">
        <f t="shared" si="632"/>
        <v>000</v>
      </c>
      <c r="S5053" s="112"/>
      <c r="T5053" s="156">
        <f t="shared" si="638"/>
        <v>0</v>
      </c>
      <c r="U5053" s="112"/>
      <c r="V5053" s="112"/>
    </row>
    <row r="5054" spans="1:22">
      <c r="A5054" s="112"/>
      <c r="B5054" s="212"/>
      <c r="C5054" s="213"/>
      <c r="D5054" s="156"/>
      <c r="E5054" s="112"/>
      <c r="F5054" s="156"/>
      <c r="G5054" s="161"/>
      <c r="H5054" s="156"/>
      <c r="I5054" s="155"/>
      <c r="J5054" s="121"/>
      <c r="L5054" s="112" t="str">
        <f t="shared" si="633"/>
        <v>00100000</v>
      </c>
      <c r="M5054" s="112" t="str">
        <f t="shared" si="634"/>
        <v>0010</v>
      </c>
      <c r="N5054" s="112" t="str">
        <f t="shared" si="631"/>
        <v>001</v>
      </c>
      <c r="O5054" s="112" t="str">
        <f t="shared" si="635"/>
        <v>0</v>
      </c>
      <c r="P5054" s="112">
        <f t="shared" si="636"/>
        <v>0</v>
      </c>
      <c r="Q5054" s="112" t="str">
        <f t="shared" si="637"/>
        <v>0</v>
      </c>
      <c r="R5054" s="112" t="str">
        <f t="shared" si="632"/>
        <v>000</v>
      </c>
      <c r="S5054" s="112"/>
      <c r="T5054" s="156">
        <f t="shared" si="638"/>
        <v>0</v>
      </c>
      <c r="U5054" s="112"/>
      <c r="V5054" s="112"/>
    </row>
    <row r="5055" spans="1:22">
      <c r="A5055" s="112"/>
      <c r="B5055" s="212"/>
      <c r="C5055" s="213"/>
      <c r="D5055" s="156"/>
      <c r="E5055" s="112"/>
      <c r="F5055" s="156"/>
      <c r="G5055" s="161"/>
      <c r="H5055" s="156"/>
      <c r="I5055" s="155"/>
      <c r="J5055" s="121"/>
      <c r="L5055" s="112" t="str">
        <f t="shared" si="633"/>
        <v>00100000</v>
      </c>
      <c r="M5055" s="112" t="str">
        <f t="shared" si="634"/>
        <v>0010</v>
      </c>
      <c r="N5055" s="112" t="str">
        <f t="shared" si="631"/>
        <v>001</v>
      </c>
      <c r="O5055" s="112" t="str">
        <f t="shared" si="635"/>
        <v>0</v>
      </c>
      <c r="P5055" s="112">
        <f t="shared" si="636"/>
        <v>0</v>
      </c>
      <c r="Q5055" s="112" t="str">
        <f t="shared" si="637"/>
        <v>0</v>
      </c>
      <c r="R5055" s="112" t="str">
        <f t="shared" si="632"/>
        <v>000</v>
      </c>
      <c r="S5055" s="112"/>
      <c r="T5055" s="156">
        <f t="shared" si="638"/>
        <v>0</v>
      </c>
      <c r="U5055" s="112"/>
      <c r="V5055" s="112"/>
    </row>
    <row r="5056" spans="1:22">
      <c r="A5056" s="112"/>
      <c r="B5056" s="212"/>
      <c r="C5056" s="213"/>
      <c r="D5056" s="156"/>
      <c r="E5056" s="112"/>
      <c r="F5056" s="156"/>
      <c r="G5056" s="161"/>
      <c r="H5056" s="156"/>
      <c r="I5056" s="155"/>
      <c r="J5056" s="121"/>
      <c r="L5056" s="112" t="str">
        <f t="shared" si="633"/>
        <v>00100000</v>
      </c>
      <c r="M5056" s="112" t="str">
        <f t="shared" si="634"/>
        <v>0010</v>
      </c>
      <c r="N5056" s="112" t="str">
        <f t="shared" si="631"/>
        <v>001</v>
      </c>
      <c r="O5056" s="112" t="str">
        <f t="shared" si="635"/>
        <v>0</v>
      </c>
      <c r="P5056" s="112">
        <f t="shared" si="636"/>
        <v>0</v>
      </c>
      <c r="Q5056" s="112" t="str">
        <f t="shared" si="637"/>
        <v>0</v>
      </c>
      <c r="R5056" s="112" t="str">
        <f t="shared" si="632"/>
        <v>000</v>
      </c>
      <c r="S5056" s="112"/>
      <c r="T5056" s="156">
        <f t="shared" si="638"/>
        <v>0</v>
      </c>
      <c r="U5056" s="112"/>
      <c r="V5056" s="112"/>
    </row>
    <row r="5057" spans="1:22">
      <c r="A5057" s="112"/>
      <c r="B5057" s="212"/>
      <c r="C5057" s="213"/>
      <c r="D5057" s="156"/>
      <c r="E5057" s="112"/>
      <c r="F5057" s="156"/>
      <c r="G5057" s="161"/>
      <c r="H5057" s="156"/>
      <c r="I5057" s="155"/>
      <c r="J5057" s="121"/>
      <c r="L5057" s="112" t="str">
        <f t="shared" si="633"/>
        <v>00100000</v>
      </c>
      <c r="M5057" s="112" t="str">
        <f t="shared" si="634"/>
        <v>0010</v>
      </c>
      <c r="N5057" s="112" t="str">
        <f t="shared" si="631"/>
        <v>001</v>
      </c>
      <c r="O5057" s="112" t="str">
        <f t="shared" si="635"/>
        <v>0</v>
      </c>
      <c r="P5057" s="112">
        <f t="shared" si="636"/>
        <v>0</v>
      </c>
      <c r="Q5057" s="112" t="str">
        <f t="shared" si="637"/>
        <v>0</v>
      </c>
      <c r="R5057" s="112" t="str">
        <f t="shared" si="632"/>
        <v>000</v>
      </c>
      <c r="S5057" s="112"/>
      <c r="T5057" s="156">
        <f t="shared" si="638"/>
        <v>0</v>
      </c>
      <c r="U5057" s="112"/>
      <c r="V5057" s="112"/>
    </row>
    <row r="5058" spans="1:22">
      <c r="A5058" s="112"/>
      <c r="B5058" s="212"/>
      <c r="C5058" s="213"/>
      <c r="D5058" s="156"/>
      <c r="E5058" s="112"/>
      <c r="F5058" s="156"/>
      <c r="G5058" s="161"/>
      <c r="H5058" s="156"/>
      <c r="I5058" s="155"/>
      <c r="J5058" s="121"/>
      <c r="L5058" s="112" t="str">
        <f t="shared" si="633"/>
        <v>00100000</v>
      </c>
      <c r="M5058" s="112" t="str">
        <f t="shared" si="634"/>
        <v>0010</v>
      </c>
      <c r="N5058" s="112" t="str">
        <f t="shared" si="631"/>
        <v>001</v>
      </c>
      <c r="O5058" s="112" t="str">
        <f t="shared" si="635"/>
        <v>0</v>
      </c>
      <c r="P5058" s="112">
        <f t="shared" si="636"/>
        <v>0</v>
      </c>
      <c r="Q5058" s="112" t="str">
        <f t="shared" si="637"/>
        <v>0</v>
      </c>
      <c r="R5058" s="112" t="str">
        <f t="shared" si="632"/>
        <v>000</v>
      </c>
      <c r="S5058" s="112"/>
      <c r="T5058" s="156">
        <f t="shared" si="638"/>
        <v>0</v>
      </c>
      <c r="U5058" s="112"/>
      <c r="V5058" s="112"/>
    </row>
    <row r="5059" spans="1:22">
      <c r="A5059" s="112"/>
      <c r="B5059" s="212"/>
      <c r="C5059" s="213"/>
      <c r="D5059" s="156"/>
      <c r="E5059" s="112"/>
      <c r="F5059" s="156"/>
      <c r="G5059" s="161"/>
      <c r="H5059" s="156"/>
      <c r="I5059" s="155"/>
      <c r="J5059" s="121"/>
      <c r="L5059" s="112" t="str">
        <f t="shared" si="633"/>
        <v>00100000</v>
      </c>
      <c r="M5059" s="112" t="str">
        <f t="shared" si="634"/>
        <v>0010</v>
      </c>
      <c r="N5059" s="112" t="str">
        <f t="shared" si="631"/>
        <v>001</v>
      </c>
      <c r="O5059" s="112" t="str">
        <f t="shared" si="635"/>
        <v>0</v>
      </c>
      <c r="P5059" s="112">
        <f t="shared" si="636"/>
        <v>0</v>
      </c>
      <c r="Q5059" s="112" t="str">
        <f t="shared" si="637"/>
        <v>0</v>
      </c>
      <c r="R5059" s="112" t="str">
        <f t="shared" si="632"/>
        <v>000</v>
      </c>
      <c r="S5059" s="112"/>
      <c r="T5059" s="156">
        <f t="shared" si="638"/>
        <v>0</v>
      </c>
      <c r="U5059" s="112"/>
      <c r="V5059" s="112"/>
    </row>
    <row r="5060" spans="1:22">
      <c r="A5060" s="112"/>
      <c r="B5060" s="212"/>
      <c r="C5060" s="213"/>
      <c r="D5060" s="156"/>
      <c r="E5060" s="112"/>
      <c r="F5060" s="156"/>
      <c r="G5060" s="161"/>
      <c r="H5060" s="156"/>
      <c r="I5060" s="155"/>
      <c r="J5060" s="121"/>
      <c r="L5060" s="112" t="str">
        <f t="shared" si="633"/>
        <v>00100000</v>
      </c>
      <c r="M5060" s="112" t="str">
        <f t="shared" si="634"/>
        <v>0010</v>
      </c>
      <c r="N5060" s="112" t="str">
        <f t="shared" si="631"/>
        <v>001</v>
      </c>
      <c r="O5060" s="112" t="str">
        <f t="shared" si="635"/>
        <v>0</v>
      </c>
      <c r="P5060" s="112">
        <f t="shared" si="636"/>
        <v>0</v>
      </c>
      <c r="Q5060" s="112" t="str">
        <f t="shared" si="637"/>
        <v>0</v>
      </c>
      <c r="R5060" s="112" t="str">
        <f t="shared" si="632"/>
        <v>000</v>
      </c>
      <c r="S5060" s="112"/>
      <c r="T5060" s="156">
        <f t="shared" si="638"/>
        <v>0</v>
      </c>
      <c r="U5060" s="112"/>
      <c r="V5060" s="112"/>
    </row>
    <row r="5061" spans="1:22">
      <c r="A5061" s="112"/>
      <c r="B5061" s="212"/>
      <c r="C5061" s="213"/>
      <c r="D5061" s="156"/>
      <c r="E5061" s="112"/>
      <c r="F5061" s="156"/>
      <c r="G5061" s="161"/>
      <c r="H5061" s="156"/>
      <c r="I5061" s="155"/>
      <c r="J5061" s="121"/>
      <c r="L5061" s="112" t="str">
        <f t="shared" si="633"/>
        <v>00100000</v>
      </c>
      <c r="M5061" s="112" t="str">
        <f t="shared" si="634"/>
        <v>0010</v>
      </c>
      <c r="N5061" s="112" t="str">
        <f t="shared" si="631"/>
        <v>001</v>
      </c>
      <c r="O5061" s="112" t="str">
        <f t="shared" si="635"/>
        <v>0</v>
      </c>
      <c r="P5061" s="112">
        <f t="shared" si="636"/>
        <v>0</v>
      </c>
      <c r="Q5061" s="112" t="str">
        <f t="shared" si="637"/>
        <v>0</v>
      </c>
      <c r="R5061" s="112" t="str">
        <f t="shared" si="632"/>
        <v>000</v>
      </c>
      <c r="S5061" s="112"/>
      <c r="T5061" s="156">
        <f t="shared" si="638"/>
        <v>0</v>
      </c>
      <c r="U5061" s="112"/>
      <c r="V5061" s="112"/>
    </row>
    <row r="5062" spans="1:22">
      <c r="A5062" s="112"/>
      <c r="B5062" s="212"/>
      <c r="C5062" s="213"/>
      <c r="D5062" s="156"/>
      <c r="E5062" s="112"/>
      <c r="F5062" s="156"/>
      <c r="G5062" s="161"/>
      <c r="H5062" s="156"/>
      <c r="I5062" s="155"/>
      <c r="J5062" s="121"/>
      <c r="L5062" s="112" t="str">
        <f t="shared" si="633"/>
        <v>00100000</v>
      </c>
      <c r="M5062" s="112" t="str">
        <f t="shared" si="634"/>
        <v>0010</v>
      </c>
      <c r="N5062" s="112" t="str">
        <f t="shared" ref="N5062:N5125" si="639">+"001"</f>
        <v>001</v>
      </c>
      <c r="O5062" s="112" t="str">
        <f t="shared" si="635"/>
        <v>0</v>
      </c>
      <c r="P5062" s="112">
        <f t="shared" si="636"/>
        <v>0</v>
      </c>
      <c r="Q5062" s="112" t="str">
        <f t="shared" si="637"/>
        <v>0</v>
      </c>
      <c r="R5062" s="112" t="str">
        <f t="shared" ref="R5062:R5125" si="640">+"000"</f>
        <v>000</v>
      </c>
      <c r="S5062" s="112"/>
      <c r="T5062" s="156">
        <f t="shared" si="638"/>
        <v>0</v>
      </c>
      <c r="U5062" s="112"/>
      <c r="V5062" s="112"/>
    </row>
    <row r="5063" spans="1:22">
      <c r="A5063" s="112"/>
      <c r="B5063" s="212"/>
      <c r="C5063" s="213"/>
      <c r="D5063" s="156"/>
      <c r="E5063" s="112"/>
      <c r="F5063" s="156"/>
      <c r="G5063" s="161"/>
      <c r="H5063" s="156"/>
      <c r="I5063" s="155"/>
      <c r="J5063" s="121"/>
      <c r="L5063" s="112" t="str">
        <f t="shared" si="633"/>
        <v>00100000</v>
      </c>
      <c r="M5063" s="112" t="str">
        <f t="shared" si="634"/>
        <v>0010</v>
      </c>
      <c r="N5063" s="112" t="str">
        <f t="shared" si="639"/>
        <v>001</v>
      </c>
      <c r="O5063" s="112" t="str">
        <f t="shared" si="635"/>
        <v>0</v>
      </c>
      <c r="P5063" s="112">
        <f t="shared" si="636"/>
        <v>0</v>
      </c>
      <c r="Q5063" s="112" t="str">
        <f t="shared" si="637"/>
        <v>0</v>
      </c>
      <c r="R5063" s="112" t="str">
        <f t="shared" si="640"/>
        <v>000</v>
      </c>
      <c r="S5063" s="112"/>
      <c r="T5063" s="156">
        <f t="shared" si="638"/>
        <v>0</v>
      </c>
      <c r="U5063" s="112"/>
      <c r="V5063" s="112"/>
    </row>
    <row r="5064" spans="1:22">
      <c r="A5064" s="112"/>
      <c r="B5064" s="212"/>
      <c r="C5064" s="213"/>
      <c r="D5064" s="156"/>
      <c r="E5064" s="112"/>
      <c r="F5064" s="156"/>
      <c r="G5064" s="161"/>
      <c r="H5064" s="156"/>
      <c r="I5064" s="155"/>
      <c r="J5064" s="121"/>
      <c r="L5064" s="112" t="str">
        <f t="shared" si="633"/>
        <v>00100000</v>
      </c>
      <c r="M5064" s="112" t="str">
        <f t="shared" si="634"/>
        <v>0010</v>
      </c>
      <c r="N5064" s="112" t="str">
        <f t="shared" si="639"/>
        <v>001</v>
      </c>
      <c r="O5064" s="112" t="str">
        <f t="shared" si="635"/>
        <v>0</v>
      </c>
      <c r="P5064" s="112">
        <f t="shared" si="636"/>
        <v>0</v>
      </c>
      <c r="Q5064" s="112" t="str">
        <f t="shared" si="637"/>
        <v>0</v>
      </c>
      <c r="R5064" s="112" t="str">
        <f t="shared" si="640"/>
        <v>000</v>
      </c>
      <c r="S5064" s="112"/>
      <c r="T5064" s="156">
        <f t="shared" si="638"/>
        <v>0</v>
      </c>
      <c r="U5064" s="112"/>
      <c r="V5064" s="112"/>
    </row>
    <row r="5065" spans="1:22">
      <c r="A5065" s="112"/>
      <c r="B5065" s="212"/>
      <c r="C5065" s="213"/>
      <c r="D5065" s="156"/>
      <c r="E5065" s="112"/>
      <c r="F5065" s="156"/>
      <c r="G5065" s="161"/>
      <c r="H5065" s="156"/>
      <c r="I5065" s="155"/>
      <c r="J5065" s="121"/>
      <c r="L5065" s="112" t="str">
        <f t="shared" si="633"/>
        <v>00100000</v>
      </c>
      <c r="M5065" s="112" t="str">
        <f t="shared" si="634"/>
        <v>0010</v>
      </c>
      <c r="N5065" s="112" t="str">
        <f t="shared" si="639"/>
        <v>001</v>
      </c>
      <c r="O5065" s="112" t="str">
        <f t="shared" si="635"/>
        <v>0</v>
      </c>
      <c r="P5065" s="112">
        <f t="shared" si="636"/>
        <v>0</v>
      </c>
      <c r="Q5065" s="112" t="str">
        <f t="shared" si="637"/>
        <v>0</v>
      </c>
      <c r="R5065" s="112" t="str">
        <f t="shared" si="640"/>
        <v>000</v>
      </c>
      <c r="S5065" s="112"/>
      <c r="T5065" s="156">
        <f t="shared" si="638"/>
        <v>0</v>
      </c>
      <c r="U5065" s="112"/>
      <c r="V5065" s="112"/>
    </row>
    <row r="5066" spans="1:22">
      <c r="A5066" s="112"/>
      <c r="B5066" s="212"/>
      <c r="C5066" s="213"/>
      <c r="D5066" s="156"/>
      <c r="E5066" s="112"/>
      <c r="F5066" s="156"/>
      <c r="G5066" s="161"/>
      <c r="H5066" s="156"/>
      <c r="I5066" s="155"/>
      <c r="J5066" s="121"/>
      <c r="L5066" s="112" t="str">
        <f t="shared" si="633"/>
        <v>00100000</v>
      </c>
      <c r="M5066" s="112" t="str">
        <f t="shared" si="634"/>
        <v>0010</v>
      </c>
      <c r="N5066" s="112" t="str">
        <f t="shared" si="639"/>
        <v>001</v>
      </c>
      <c r="O5066" s="112" t="str">
        <f t="shared" si="635"/>
        <v>0</v>
      </c>
      <c r="P5066" s="112">
        <f t="shared" si="636"/>
        <v>0</v>
      </c>
      <c r="Q5066" s="112" t="str">
        <f t="shared" si="637"/>
        <v>0</v>
      </c>
      <c r="R5066" s="112" t="str">
        <f t="shared" si="640"/>
        <v>000</v>
      </c>
      <c r="S5066" s="112"/>
      <c r="T5066" s="156">
        <f t="shared" si="638"/>
        <v>0</v>
      </c>
      <c r="U5066" s="112"/>
      <c r="V5066" s="112"/>
    </row>
    <row r="5067" spans="1:22">
      <c r="A5067" s="112"/>
      <c r="B5067" s="212"/>
      <c r="C5067" s="213"/>
      <c r="D5067" s="156"/>
      <c r="E5067" s="112"/>
      <c r="F5067" s="156"/>
      <c r="G5067" s="161"/>
      <c r="H5067" s="156"/>
      <c r="I5067" s="155"/>
      <c r="J5067" s="121"/>
      <c r="L5067" s="112" t="str">
        <f t="shared" si="633"/>
        <v>00100000</v>
      </c>
      <c r="M5067" s="112" t="str">
        <f t="shared" si="634"/>
        <v>0010</v>
      </c>
      <c r="N5067" s="112" t="str">
        <f t="shared" si="639"/>
        <v>001</v>
      </c>
      <c r="O5067" s="112" t="str">
        <f t="shared" si="635"/>
        <v>0</v>
      </c>
      <c r="P5067" s="112">
        <f t="shared" si="636"/>
        <v>0</v>
      </c>
      <c r="Q5067" s="112" t="str">
        <f t="shared" si="637"/>
        <v>0</v>
      </c>
      <c r="R5067" s="112" t="str">
        <f t="shared" si="640"/>
        <v>000</v>
      </c>
      <c r="S5067" s="112"/>
      <c r="T5067" s="156">
        <f t="shared" si="638"/>
        <v>0</v>
      </c>
      <c r="U5067" s="112"/>
      <c r="V5067" s="112"/>
    </row>
    <row r="5068" spans="1:22">
      <c r="A5068" s="112"/>
      <c r="B5068" s="212"/>
      <c r="C5068" s="213"/>
      <c r="D5068" s="156"/>
      <c r="E5068" s="112"/>
      <c r="F5068" s="156"/>
      <c r="G5068" s="161"/>
      <c r="H5068" s="156"/>
      <c r="I5068" s="155"/>
      <c r="J5068" s="121"/>
      <c r="L5068" s="112" t="str">
        <f t="shared" si="633"/>
        <v>00100000</v>
      </c>
      <c r="M5068" s="112" t="str">
        <f t="shared" si="634"/>
        <v>0010</v>
      </c>
      <c r="N5068" s="112" t="str">
        <f t="shared" si="639"/>
        <v>001</v>
      </c>
      <c r="O5068" s="112" t="str">
        <f t="shared" si="635"/>
        <v>0</v>
      </c>
      <c r="P5068" s="112">
        <f t="shared" si="636"/>
        <v>0</v>
      </c>
      <c r="Q5068" s="112" t="str">
        <f t="shared" si="637"/>
        <v>0</v>
      </c>
      <c r="R5068" s="112" t="str">
        <f t="shared" si="640"/>
        <v>000</v>
      </c>
      <c r="S5068" s="112"/>
      <c r="T5068" s="156">
        <f t="shared" si="638"/>
        <v>0</v>
      </c>
      <c r="U5068" s="112"/>
      <c r="V5068" s="112"/>
    </row>
    <row r="5069" spans="1:22">
      <c r="A5069" s="112"/>
      <c r="B5069" s="212"/>
      <c r="C5069" s="213"/>
      <c r="D5069" s="156"/>
      <c r="E5069" s="112"/>
      <c r="F5069" s="156"/>
      <c r="G5069" s="161"/>
      <c r="H5069" s="156"/>
      <c r="I5069" s="155"/>
      <c r="J5069" s="121"/>
      <c r="L5069" s="112" t="str">
        <f t="shared" si="633"/>
        <v>00100000</v>
      </c>
      <c r="M5069" s="112" t="str">
        <f t="shared" si="634"/>
        <v>0010</v>
      </c>
      <c r="N5069" s="112" t="str">
        <f t="shared" si="639"/>
        <v>001</v>
      </c>
      <c r="O5069" s="112" t="str">
        <f t="shared" si="635"/>
        <v>0</v>
      </c>
      <c r="P5069" s="112">
        <f t="shared" si="636"/>
        <v>0</v>
      </c>
      <c r="Q5069" s="112" t="str">
        <f t="shared" si="637"/>
        <v>0</v>
      </c>
      <c r="R5069" s="112" t="str">
        <f t="shared" si="640"/>
        <v>000</v>
      </c>
      <c r="S5069" s="112"/>
      <c r="T5069" s="156">
        <f t="shared" si="638"/>
        <v>0</v>
      </c>
      <c r="U5069" s="112"/>
      <c r="V5069" s="112"/>
    </row>
    <row r="5070" spans="1:22">
      <c r="A5070" s="112"/>
      <c r="B5070" s="212"/>
      <c r="C5070" s="213"/>
      <c r="D5070" s="156"/>
      <c r="E5070" s="112"/>
      <c r="F5070" s="156"/>
      <c r="G5070" s="161"/>
      <c r="H5070" s="156"/>
      <c r="I5070" s="155"/>
      <c r="J5070" s="121"/>
      <c r="L5070" s="112" t="str">
        <f t="shared" si="633"/>
        <v>00100000</v>
      </c>
      <c r="M5070" s="112" t="str">
        <f t="shared" si="634"/>
        <v>0010</v>
      </c>
      <c r="N5070" s="112" t="str">
        <f t="shared" si="639"/>
        <v>001</v>
      </c>
      <c r="O5070" s="112" t="str">
        <f t="shared" si="635"/>
        <v>0</v>
      </c>
      <c r="P5070" s="112">
        <f t="shared" si="636"/>
        <v>0</v>
      </c>
      <c r="Q5070" s="112" t="str">
        <f t="shared" si="637"/>
        <v>0</v>
      </c>
      <c r="R5070" s="112" t="str">
        <f t="shared" si="640"/>
        <v>000</v>
      </c>
      <c r="S5070" s="112"/>
      <c r="T5070" s="156">
        <f t="shared" si="638"/>
        <v>0</v>
      </c>
      <c r="U5070" s="112"/>
      <c r="V5070" s="112"/>
    </row>
    <row r="5071" spans="1:22">
      <c r="A5071" s="112"/>
      <c r="B5071" s="212"/>
      <c r="C5071" s="213"/>
      <c r="D5071" s="156"/>
      <c r="E5071" s="112"/>
      <c r="F5071" s="156"/>
      <c r="G5071" s="161"/>
      <c r="H5071" s="156"/>
      <c r="I5071" s="155"/>
      <c r="J5071" s="121"/>
      <c r="L5071" s="112" t="str">
        <f t="shared" si="633"/>
        <v>00100000</v>
      </c>
      <c r="M5071" s="112" t="str">
        <f t="shared" si="634"/>
        <v>0010</v>
      </c>
      <c r="N5071" s="112" t="str">
        <f t="shared" si="639"/>
        <v>001</v>
      </c>
      <c r="O5071" s="112" t="str">
        <f t="shared" si="635"/>
        <v>0</v>
      </c>
      <c r="P5071" s="112">
        <f t="shared" si="636"/>
        <v>0</v>
      </c>
      <c r="Q5071" s="112" t="str">
        <f t="shared" si="637"/>
        <v>0</v>
      </c>
      <c r="R5071" s="112" t="str">
        <f t="shared" si="640"/>
        <v>000</v>
      </c>
      <c r="S5071" s="112"/>
      <c r="T5071" s="156">
        <f t="shared" si="638"/>
        <v>0</v>
      </c>
      <c r="U5071" s="112"/>
      <c r="V5071" s="112"/>
    </row>
    <row r="5072" spans="1:22">
      <c r="A5072" s="112"/>
      <c r="B5072" s="212"/>
      <c r="C5072" s="213"/>
      <c r="D5072" s="156"/>
      <c r="E5072" s="112"/>
      <c r="F5072" s="156"/>
      <c r="G5072" s="161"/>
      <c r="H5072" s="156"/>
      <c r="I5072" s="155"/>
      <c r="J5072" s="121"/>
      <c r="L5072" s="112" t="str">
        <f t="shared" si="633"/>
        <v>00100000</v>
      </c>
      <c r="M5072" s="112" t="str">
        <f t="shared" si="634"/>
        <v>0010</v>
      </c>
      <c r="N5072" s="112" t="str">
        <f t="shared" si="639"/>
        <v>001</v>
      </c>
      <c r="O5072" s="112" t="str">
        <f t="shared" si="635"/>
        <v>0</v>
      </c>
      <c r="P5072" s="112">
        <f t="shared" si="636"/>
        <v>0</v>
      </c>
      <c r="Q5072" s="112" t="str">
        <f t="shared" si="637"/>
        <v>0</v>
      </c>
      <c r="R5072" s="112" t="str">
        <f t="shared" si="640"/>
        <v>000</v>
      </c>
      <c r="S5072" s="112"/>
      <c r="T5072" s="156">
        <f t="shared" si="638"/>
        <v>0</v>
      </c>
      <c r="U5072" s="112"/>
      <c r="V5072" s="112"/>
    </row>
    <row r="5073" spans="1:22">
      <c r="A5073" s="112"/>
      <c r="B5073" s="212"/>
      <c r="C5073" s="213"/>
      <c r="D5073" s="156"/>
      <c r="E5073" s="112"/>
      <c r="F5073" s="156"/>
      <c r="G5073" s="161"/>
      <c r="H5073" s="156"/>
      <c r="I5073" s="155"/>
      <c r="J5073" s="121"/>
      <c r="L5073" s="112" t="str">
        <f t="shared" si="633"/>
        <v>00100000</v>
      </c>
      <c r="M5073" s="112" t="str">
        <f t="shared" si="634"/>
        <v>0010</v>
      </c>
      <c r="N5073" s="112" t="str">
        <f t="shared" si="639"/>
        <v>001</v>
      </c>
      <c r="O5073" s="112" t="str">
        <f t="shared" si="635"/>
        <v>0</v>
      </c>
      <c r="P5073" s="112">
        <f t="shared" si="636"/>
        <v>0</v>
      </c>
      <c r="Q5073" s="112" t="str">
        <f t="shared" si="637"/>
        <v>0</v>
      </c>
      <c r="R5073" s="112" t="str">
        <f t="shared" si="640"/>
        <v>000</v>
      </c>
      <c r="S5073" s="112"/>
      <c r="T5073" s="156">
        <f t="shared" si="638"/>
        <v>0</v>
      </c>
      <c r="U5073" s="112"/>
      <c r="V5073" s="112"/>
    </row>
    <row r="5074" spans="1:22">
      <c r="A5074" s="112"/>
      <c r="B5074" s="212"/>
      <c r="C5074" s="213"/>
      <c r="D5074" s="156"/>
      <c r="E5074" s="112"/>
      <c r="F5074" s="156"/>
      <c r="G5074" s="161"/>
      <c r="H5074" s="156"/>
      <c r="I5074" s="155"/>
      <c r="J5074" s="121"/>
      <c r="L5074" s="112" t="str">
        <f t="shared" si="633"/>
        <v>00100000</v>
      </c>
      <c r="M5074" s="112" t="str">
        <f t="shared" si="634"/>
        <v>0010</v>
      </c>
      <c r="N5074" s="112" t="str">
        <f t="shared" si="639"/>
        <v>001</v>
      </c>
      <c r="O5074" s="112" t="str">
        <f t="shared" si="635"/>
        <v>0</v>
      </c>
      <c r="P5074" s="112">
        <f t="shared" si="636"/>
        <v>0</v>
      </c>
      <c r="Q5074" s="112" t="str">
        <f t="shared" si="637"/>
        <v>0</v>
      </c>
      <c r="R5074" s="112" t="str">
        <f t="shared" si="640"/>
        <v>000</v>
      </c>
      <c r="S5074" s="112"/>
      <c r="T5074" s="156">
        <f t="shared" si="638"/>
        <v>0</v>
      </c>
      <c r="U5074" s="112"/>
      <c r="V5074" s="112"/>
    </row>
    <row r="5075" spans="1:22">
      <c r="A5075" s="112"/>
      <c r="B5075" s="212"/>
      <c r="C5075" s="213"/>
      <c r="D5075" s="156"/>
      <c r="E5075" s="112"/>
      <c r="F5075" s="156"/>
      <c r="G5075" s="161"/>
      <c r="H5075" s="156"/>
      <c r="I5075" s="155"/>
      <c r="J5075" s="121"/>
      <c r="L5075" s="112" t="str">
        <f t="shared" si="633"/>
        <v>00100000</v>
      </c>
      <c r="M5075" s="112" t="str">
        <f t="shared" si="634"/>
        <v>0010</v>
      </c>
      <c r="N5075" s="112" t="str">
        <f t="shared" si="639"/>
        <v>001</v>
      </c>
      <c r="O5075" s="112" t="str">
        <f t="shared" si="635"/>
        <v>0</v>
      </c>
      <c r="P5075" s="112">
        <f t="shared" si="636"/>
        <v>0</v>
      </c>
      <c r="Q5075" s="112" t="str">
        <f t="shared" si="637"/>
        <v>0</v>
      </c>
      <c r="R5075" s="112" t="str">
        <f t="shared" si="640"/>
        <v>000</v>
      </c>
      <c r="S5075" s="112"/>
      <c r="T5075" s="156">
        <f t="shared" si="638"/>
        <v>0</v>
      </c>
      <c r="U5075" s="112"/>
      <c r="V5075" s="112"/>
    </row>
    <row r="5076" spans="1:22">
      <c r="A5076" s="112"/>
      <c r="B5076" s="212"/>
      <c r="C5076" s="213"/>
      <c r="D5076" s="156"/>
      <c r="E5076" s="112"/>
      <c r="F5076" s="156"/>
      <c r="G5076" s="161"/>
      <c r="H5076" s="156"/>
      <c r="I5076" s="155"/>
      <c r="J5076" s="121"/>
      <c r="L5076" s="112" t="str">
        <f t="shared" si="633"/>
        <v>00100000</v>
      </c>
      <c r="M5076" s="112" t="str">
        <f t="shared" si="634"/>
        <v>0010</v>
      </c>
      <c r="N5076" s="112" t="str">
        <f t="shared" si="639"/>
        <v>001</v>
      </c>
      <c r="O5076" s="112" t="str">
        <f t="shared" si="635"/>
        <v>0</v>
      </c>
      <c r="P5076" s="112">
        <f t="shared" si="636"/>
        <v>0</v>
      </c>
      <c r="Q5076" s="112" t="str">
        <f t="shared" si="637"/>
        <v>0</v>
      </c>
      <c r="R5076" s="112" t="str">
        <f t="shared" si="640"/>
        <v>000</v>
      </c>
      <c r="S5076" s="112"/>
      <c r="T5076" s="156">
        <f t="shared" si="638"/>
        <v>0</v>
      </c>
      <c r="U5076" s="112"/>
      <c r="V5076" s="112"/>
    </row>
    <row r="5077" spans="1:22">
      <c r="A5077" s="112"/>
      <c r="B5077" s="212"/>
      <c r="C5077" s="213"/>
      <c r="D5077" s="156"/>
      <c r="E5077" s="112"/>
      <c r="F5077" s="156"/>
      <c r="G5077" s="161"/>
      <c r="H5077" s="156"/>
      <c r="I5077" s="155"/>
      <c r="J5077" s="121"/>
      <c r="L5077" s="112" t="str">
        <f t="shared" si="633"/>
        <v>00100000</v>
      </c>
      <c r="M5077" s="112" t="str">
        <f t="shared" si="634"/>
        <v>0010</v>
      </c>
      <c r="N5077" s="112" t="str">
        <f t="shared" si="639"/>
        <v>001</v>
      </c>
      <c r="O5077" s="112" t="str">
        <f t="shared" si="635"/>
        <v>0</v>
      </c>
      <c r="P5077" s="112">
        <f t="shared" si="636"/>
        <v>0</v>
      </c>
      <c r="Q5077" s="112" t="str">
        <f t="shared" si="637"/>
        <v>0</v>
      </c>
      <c r="R5077" s="112" t="str">
        <f t="shared" si="640"/>
        <v>000</v>
      </c>
      <c r="S5077" s="112"/>
      <c r="T5077" s="156">
        <f t="shared" si="638"/>
        <v>0</v>
      </c>
      <c r="U5077" s="112"/>
      <c r="V5077" s="112"/>
    </row>
    <row r="5078" spans="1:22">
      <c r="A5078" s="112"/>
      <c r="B5078" s="212"/>
      <c r="C5078" s="213"/>
      <c r="D5078" s="156"/>
      <c r="E5078" s="112"/>
      <c r="F5078" s="156"/>
      <c r="G5078" s="161"/>
      <c r="H5078" s="156"/>
      <c r="I5078" s="155"/>
      <c r="J5078" s="121"/>
      <c r="L5078" s="112" t="str">
        <f t="shared" si="633"/>
        <v>00100000</v>
      </c>
      <c r="M5078" s="112" t="str">
        <f t="shared" si="634"/>
        <v>0010</v>
      </c>
      <c r="N5078" s="112" t="str">
        <f t="shared" si="639"/>
        <v>001</v>
      </c>
      <c r="O5078" s="112" t="str">
        <f t="shared" si="635"/>
        <v>0</v>
      </c>
      <c r="P5078" s="112">
        <f t="shared" si="636"/>
        <v>0</v>
      </c>
      <c r="Q5078" s="112" t="str">
        <f t="shared" si="637"/>
        <v>0</v>
      </c>
      <c r="R5078" s="112" t="str">
        <f t="shared" si="640"/>
        <v>000</v>
      </c>
      <c r="S5078" s="112"/>
      <c r="T5078" s="156">
        <f t="shared" si="638"/>
        <v>0</v>
      </c>
      <c r="U5078" s="112"/>
      <c r="V5078" s="112"/>
    </row>
    <row r="5079" spans="1:22">
      <c r="A5079" s="112"/>
      <c r="B5079" s="212"/>
      <c r="C5079" s="213"/>
      <c r="D5079" s="156"/>
      <c r="E5079" s="112"/>
      <c r="F5079" s="156"/>
      <c r="G5079" s="161"/>
      <c r="H5079" s="156"/>
      <c r="I5079" s="155"/>
      <c r="J5079" s="121"/>
      <c r="L5079" s="112" t="str">
        <f t="shared" si="633"/>
        <v>00100000</v>
      </c>
      <c r="M5079" s="112" t="str">
        <f t="shared" si="634"/>
        <v>0010</v>
      </c>
      <c r="N5079" s="112" t="str">
        <f t="shared" si="639"/>
        <v>001</v>
      </c>
      <c r="O5079" s="112" t="str">
        <f t="shared" si="635"/>
        <v>0</v>
      </c>
      <c r="P5079" s="112">
        <f t="shared" si="636"/>
        <v>0</v>
      </c>
      <c r="Q5079" s="112" t="str">
        <f t="shared" si="637"/>
        <v>0</v>
      </c>
      <c r="R5079" s="112" t="str">
        <f t="shared" si="640"/>
        <v>000</v>
      </c>
      <c r="S5079" s="112"/>
      <c r="T5079" s="156">
        <f t="shared" si="638"/>
        <v>0</v>
      </c>
      <c r="U5079" s="112"/>
      <c r="V5079" s="112"/>
    </row>
    <row r="5080" spans="1:22">
      <c r="A5080" s="112"/>
      <c r="B5080" s="212"/>
      <c r="C5080" s="213"/>
      <c r="D5080" s="156"/>
      <c r="E5080" s="112"/>
      <c r="F5080" s="156"/>
      <c r="G5080" s="161"/>
      <c r="H5080" s="156"/>
      <c r="I5080" s="155"/>
      <c r="J5080" s="121"/>
      <c r="L5080" s="112" t="str">
        <f t="shared" si="633"/>
        <v>00100000</v>
      </c>
      <c r="M5080" s="112" t="str">
        <f t="shared" si="634"/>
        <v>0010</v>
      </c>
      <c r="N5080" s="112" t="str">
        <f t="shared" si="639"/>
        <v>001</v>
      </c>
      <c r="O5080" s="112" t="str">
        <f t="shared" si="635"/>
        <v>0</v>
      </c>
      <c r="P5080" s="112">
        <f t="shared" si="636"/>
        <v>0</v>
      </c>
      <c r="Q5080" s="112" t="str">
        <f t="shared" si="637"/>
        <v>0</v>
      </c>
      <c r="R5080" s="112" t="str">
        <f t="shared" si="640"/>
        <v>000</v>
      </c>
      <c r="S5080" s="112"/>
      <c r="T5080" s="156">
        <f t="shared" si="638"/>
        <v>0</v>
      </c>
      <c r="U5080" s="112"/>
      <c r="V5080" s="112"/>
    </row>
    <row r="5081" spans="1:22">
      <c r="A5081" s="112"/>
      <c r="B5081" s="212"/>
      <c r="C5081" s="213"/>
      <c r="D5081" s="156"/>
      <c r="E5081" s="112"/>
      <c r="F5081" s="156"/>
      <c r="G5081" s="161"/>
      <c r="H5081" s="156"/>
      <c r="I5081" s="155"/>
      <c r="J5081" s="121"/>
      <c r="L5081" s="112" t="str">
        <f t="shared" si="633"/>
        <v>00100000</v>
      </c>
      <c r="M5081" s="112" t="str">
        <f t="shared" si="634"/>
        <v>0010</v>
      </c>
      <c r="N5081" s="112" t="str">
        <f t="shared" si="639"/>
        <v>001</v>
      </c>
      <c r="O5081" s="112" t="str">
        <f t="shared" si="635"/>
        <v>0</v>
      </c>
      <c r="P5081" s="112">
        <f t="shared" si="636"/>
        <v>0</v>
      </c>
      <c r="Q5081" s="112" t="str">
        <f t="shared" si="637"/>
        <v>0</v>
      </c>
      <c r="R5081" s="112" t="str">
        <f t="shared" si="640"/>
        <v>000</v>
      </c>
      <c r="S5081" s="112"/>
      <c r="T5081" s="156">
        <f t="shared" si="638"/>
        <v>0</v>
      </c>
      <c r="U5081" s="112"/>
      <c r="V5081" s="112"/>
    </row>
    <row r="5082" spans="1:22">
      <c r="A5082" s="112"/>
      <c r="B5082" s="212"/>
      <c r="C5082" s="213"/>
      <c r="D5082" s="156"/>
      <c r="E5082" s="112"/>
      <c r="F5082" s="156"/>
      <c r="G5082" s="161"/>
      <c r="H5082" s="156"/>
      <c r="I5082" s="155"/>
      <c r="J5082" s="121"/>
      <c r="L5082" s="112" t="str">
        <f t="shared" si="633"/>
        <v>00100000</v>
      </c>
      <c r="M5082" s="112" t="str">
        <f t="shared" si="634"/>
        <v>0010</v>
      </c>
      <c r="N5082" s="112" t="str">
        <f t="shared" si="639"/>
        <v>001</v>
      </c>
      <c r="O5082" s="112" t="str">
        <f t="shared" si="635"/>
        <v>0</v>
      </c>
      <c r="P5082" s="112">
        <f t="shared" si="636"/>
        <v>0</v>
      </c>
      <c r="Q5082" s="112" t="str">
        <f t="shared" si="637"/>
        <v>0</v>
      </c>
      <c r="R5082" s="112" t="str">
        <f t="shared" si="640"/>
        <v>000</v>
      </c>
      <c r="S5082" s="112"/>
      <c r="T5082" s="156">
        <f t="shared" si="638"/>
        <v>0</v>
      </c>
      <c r="U5082" s="112"/>
      <c r="V5082" s="112"/>
    </row>
    <row r="5083" spans="1:22">
      <c r="A5083" s="112"/>
      <c r="B5083" s="212"/>
      <c r="C5083" s="213"/>
      <c r="D5083" s="156"/>
      <c r="E5083" s="112"/>
      <c r="F5083" s="156"/>
      <c r="G5083" s="161"/>
      <c r="H5083" s="156"/>
      <c r="I5083" s="155"/>
      <c r="J5083" s="121"/>
      <c r="L5083" s="112" t="str">
        <f t="shared" si="633"/>
        <v>00100000</v>
      </c>
      <c r="M5083" s="112" t="str">
        <f t="shared" si="634"/>
        <v>0010</v>
      </c>
      <c r="N5083" s="112" t="str">
        <f t="shared" si="639"/>
        <v>001</v>
      </c>
      <c r="O5083" s="112" t="str">
        <f t="shared" si="635"/>
        <v>0</v>
      </c>
      <c r="P5083" s="112">
        <f t="shared" si="636"/>
        <v>0</v>
      </c>
      <c r="Q5083" s="112" t="str">
        <f t="shared" si="637"/>
        <v>0</v>
      </c>
      <c r="R5083" s="112" t="str">
        <f t="shared" si="640"/>
        <v>000</v>
      </c>
      <c r="S5083" s="112"/>
      <c r="T5083" s="156">
        <f t="shared" si="638"/>
        <v>0</v>
      </c>
      <c r="U5083" s="112"/>
      <c r="V5083" s="112"/>
    </row>
    <row r="5084" spans="1:22">
      <c r="A5084" s="112"/>
      <c r="B5084" s="212"/>
      <c r="C5084" s="213"/>
      <c r="D5084" s="156"/>
      <c r="E5084" s="112"/>
      <c r="F5084" s="156"/>
      <c r="G5084" s="161"/>
      <c r="H5084" s="156"/>
      <c r="I5084" s="155"/>
      <c r="J5084" s="121"/>
      <c r="L5084" s="112" t="str">
        <f t="shared" si="633"/>
        <v>00100000</v>
      </c>
      <c r="M5084" s="112" t="str">
        <f t="shared" si="634"/>
        <v>0010</v>
      </c>
      <c r="N5084" s="112" t="str">
        <f t="shared" si="639"/>
        <v>001</v>
      </c>
      <c r="O5084" s="112" t="str">
        <f t="shared" si="635"/>
        <v>0</v>
      </c>
      <c r="P5084" s="112">
        <f t="shared" si="636"/>
        <v>0</v>
      </c>
      <c r="Q5084" s="112" t="str">
        <f t="shared" si="637"/>
        <v>0</v>
      </c>
      <c r="R5084" s="112" t="str">
        <f t="shared" si="640"/>
        <v>000</v>
      </c>
      <c r="S5084" s="112"/>
      <c r="T5084" s="156">
        <f t="shared" si="638"/>
        <v>0</v>
      </c>
      <c r="U5084" s="112"/>
      <c r="V5084" s="112"/>
    </row>
    <row r="5085" spans="1:22">
      <c r="A5085" s="112"/>
      <c r="B5085" s="212"/>
      <c r="C5085" s="213"/>
      <c r="D5085" s="156"/>
      <c r="E5085" s="112"/>
      <c r="F5085" s="156"/>
      <c r="G5085" s="161"/>
      <c r="H5085" s="156"/>
      <c r="I5085" s="155"/>
      <c r="J5085" s="121"/>
      <c r="L5085" s="112" t="str">
        <f t="shared" si="633"/>
        <v>00100000</v>
      </c>
      <c r="M5085" s="112" t="str">
        <f t="shared" si="634"/>
        <v>0010</v>
      </c>
      <c r="N5085" s="112" t="str">
        <f t="shared" si="639"/>
        <v>001</v>
      </c>
      <c r="O5085" s="112" t="str">
        <f t="shared" si="635"/>
        <v>0</v>
      </c>
      <c r="P5085" s="112">
        <f t="shared" si="636"/>
        <v>0</v>
      </c>
      <c r="Q5085" s="112" t="str">
        <f t="shared" si="637"/>
        <v>0</v>
      </c>
      <c r="R5085" s="112" t="str">
        <f t="shared" si="640"/>
        <v>000</v>
      </c>
      <c r="S5085" s="112"/>
      <c r="T5085" s="156">
        <f t="shared" si="638"/>
        <v>0</v>
      </c>
      <c r="U5085" s="112"/>
      <c r="V5085" s="112"/>
    </row>
    <row r="5086" spans="1:22">
      <c r="A5086" s="112"/>
      <c r="B5086" s="212"/>
      <c r="C5086" s="213"/>
      <c r="D5086" s="156"/>
      <c r="E5086" s="112"/>
      <c r="F5086" s="156"/>
      <c r="G5086" s="161"/>
      <c r="H5086" s="156"/>
      <c r="I5086" s="155"/>
      <c r="J5086" s="121"/>
      <c r="L5086" s="112" t="str">
        <f t="shared" si="633"/>
        <v>00100000</v>
      </c>
      <c r="M5086" s="112" t="str">
        <f t="shared" si="634"/>
        <v>0010</v>
      </c>
      <c r="N5086" s="112" t="str">
        <f t="shared" si="639"/>
        <v>001</v>
      </c>
      <c r="O5086" s="112" t="str">
        <f t="shared" si="635"/>
        <v>0</v>
      </c>
      <c r="P5086" s="112">
        <f t="shared" si="636"/>
        <v>0</v>
      </c>
      <c r="Q5086" s="112" t="str">
        <f t="shared" si="637"/>
        <v>0</v>
      </c>
      <c r="R5086" s="112" t="str">
        <f t="shared" si="640"/>
        <v>000</v>
      </c>
      <c r="S5086" s="112"/>
      <c r="T5086" s="156">
        <f t="shared" si="638"/>
        <v>0</v>
      </c>
      <c r="U5086" s="112"/>
      <c r="V5086" s="112"/>
    </row>
    <row r="5087" spans="1:22">
      <c r="A5087" s="112"/>
      <c r="B5087" s="212"/>
      <c r="C5087" s="213"/>
      <c r="D5087" s="156"/>
      <c r="E5087" s="112"/>
      <c r="F5087" s="156"/>
      <c r="G5087" s="161"/>
      <c r="H5087" s="156"/>
      <c r="I5087" s="155"/>
      <c r="J5087" s="121"/>
      <c r="L5087" s="112" t="str">
        <f t="shared" si="633"/>
        <v>00100000</v>
      </c>
      <c r="M5087" s="112" t="str">
        <f t="shared" si="634"/>
        <v>0010</v>
      </c>
      <c r="N5087" s="112" t="str">
        <f t="shared" si="639"/>
        <v>001</v>
      </c>
      <c r="O5087" s="112" t="str">
        <f t="shared" si="635"/>
        <v>0</v>
      </c>
      <c r="P5087" s="112">
        <f t="shared" si="636"/>
        <v>0</v>
      </c>
      <c r="Q5087" s="112" t="str">
        <f t="shared" si="637"/>
        <v>0</v>
      </c>
      <c r="R5087" s="112" t="str">
        <f t="shared" si="640"/>
        <v>000</v>
      </c>
      <c r="S5087" s="112"/>
      <c r="T5087" s="156">
        <f t="shared" si="638"/>
        <v>0</v>
      </c>
      <c r="U5087" s="112"/>
      <c r="V5087" s="112"/>
    </row>
    <row r="5088" spans="1:22">
      <c r="A5088" s="112"/>
      <c r="B5088" s="212"/>
      <c r="C5088" s="213"/>
      <c r="D5088" s="156"/>
      <c r="E5088" s="112"/>
      <c r="F5088" s="156"/>
      <c r="G5088" s="161"/>
      <c r="H5088" s="156"/>
      <c r="I5088" s="155"/>
      <c r="J5088" s="121"/>
      <c r="L5088" s="112" t="str">
        <f t="shared" si="633"/>
        <v>00100000</v>
      </c>
      <c r="M5088" s="112" t="str">
        <f t="shared" si="634"/>
        <v>0010</v>
      </c>
      <c r="N5088" s="112" t="str">
        <f t="shared" si="639"/>
        <v>001</v>
      </c>
      <c r="O5088" s="112" t="str">
        <f t="shared" si="635"/>
        <v>0</v>
      </c>
      <c r="P5088" s="112">
        <f t="shared" si="636"/>
        <v>0</v>
      </c>
      <c r="Q5088" s="112" t="str">
        <f t="shared" si="637"/>
        <v>0</v>
      </c>
      <c r="R5088" s="112" t="str">
        <f t="shared" si="640"/>
        <v>000</v>
      </c>
      <c r="S5088" s="112"/>
      <c r="T5088" s="156">
        <f t="shared" si="638"/>
        <v>0</v>
      </c>
      <c r="U5088" s="112"/>
      <c r="V5088" s="112"/>
    </row>
    <row r="5089" spans="1:22">
      <c r="A5089" s="112"/>
      <c r="B5089" s="212"/>
      <c r="C5089" s="213"/>
      <c r="D5089" s="156"/>
      <c r="E5089" s="112"/>
      <c r="F5089" s="156"/>
      <c r="G5089" s="161"/>
      <c r="H5089" s="156"/>
      <c r="I5089" s="155"/>
      <c r="J5089" s="121"/>
      <c r="L5089" s="112" t="str">
        <f t="shared" si="633"/>
        <v>00100000</v>
      </c>
      <c r="M5089" s="112" t="str">
        <f t="shared" si="634"/>
        <v>0010</v>
      </c>
      <c r="N5089" s="112" t="str">
        <f t="shared" si="639"/>
        <v>001</v>
      </c>
      <c r="O5089" s="112" t="str">
        <f t="shared" si="635"/>
        <v>0</v>
      </c>
      <c r="P5089" s="112">
        <f t="shared" si="636"/>
        <v>0</v>
      </c>
      <c r="Q5089" s="112" t="str">
        <f t="shared" si="637"/>
        <v>0</v>
      </c>
      <c r="R5089" s="112" t="str">
        <f t="shared" si="640"/>
        <v>000</v>
      </c>
      <c r="S5089" s="112"/>
      <c r="T5089" s="156">
        <f t="shared" si="638"/>
        <v>0</v>
      </c>
      <c r="U5089" s="112"/>
      <c r="V5089" s="112"/>
    </row>
    <row r="5090" spans="1:22">
      <c r="A5090" s="112"/>
      <c r="B5090" s="212"/>
      <c r="C5090" s="213"/>
      <c r="D5090" s="156"/>
      <c r="E5090" s="112"/>
      <c r="F5090" s="156"/>
      <c r="G5090" s="161"/>
      <c r="H5090" s="156"/>
      <c r="I5090" s="155"/>
      <c r="J5090" s="121"/>
      <c r="L5090" s="112" t="str">
        <f t="shared" si="633"/>
        <v>00100000</v>
      </c>
      <c r="M5090" s="112" t="str">
        <f t="shared" si="634"/>
        <v>0010</v>
      </c>
      <c r="N5090" s="112" t="str">
        <f t="shared" si="639"/>
        <v>001</v>
      </c>
      <c r="O5090" s="112" t="str">
        <f t="shared" si="635"/>
        <v>0</v>
      </c>
      <c r="P5090" s="112">
        <f t="shared" si="636"/>
        <v>0</v>
      </c>
      <c r="Q5090" s="112" t="str">
        <f t="shared" si="637"/>
        <v>0</v>
      </c>
      <c r="R5090" s="112" t="str">
        <f t="shared" si="640"/>
        <v>000</v>
      </c>
      <c r="S5090" s="112"/>
      <c r="T5090" s="156">
        <f t="shared" si="638"/>
        <v>0</v>
      </c>
      <c r="U5090" s="112"/>
      <c r="V5090" s="112"/>
    </row>
    <row r="5091" spans="1:22">
      <c r="A5091" s="112"/>
      <c r="B5091" s="212"/>
      <c r="C5091" s="213"/>
      <c r="D5091" s="156"/>
      <c r="E5091" s="112"/>
      <c r="F5091" s="156"/>
      <c r="G5091" s="161"/>
      <c r="H5091" s="156"/>
      <c r="I5091" s="155"/>
      <c r="J5091" s="121"/>
      <c r="L5091" s="112" t="str">
        <f t="shared" si="633"/>
        <v>00100000</v>
      </c>
      <c r="M5091" s="112" t="str">
        <f t="shared" si="634"/>
        <v>0010</v>
      </c>
      <c r="N5091" s="112" t="str">
        <f t="shared" si="639"/>
        <v>001</v>
      </c>
      <c r="O5091" s="112" t="str">
        <f t="shared" si="635"/>
        <v>0</v>
      </c>
      <c r="P5091" s="112">
        <f t="shared" si="636"/>
        <v>0</v>
      </c>
      <c r="Q5091" s="112" t="str">
        <f t="shared" si="637"/>
        <v>0</v>
      </c>
      <c r="R5091" s="112" t="str">
        <f t="shared" si="640"/>
        <v>000</v>
      </c>
      <c r="S5091" s="112"/>
      <c r="T5091" s="156">
        <f t="shared" si="638"/>
        <v>0</v>
      </c>
      <c r="U5091" s="112"/>
      <c r="V5091" s="112"/>
    </row>
    <row r="5092" spans="1:22">
      <c r="A5092" s="112"/>
      <c r="B5092" s="212"/>
      <c r="C5092" s="213"/>
      <c r="D5092" s="156"/>
      <c r="E5092" s="112"/>
      <c r="F5092" s="156"/>
      <c r="G5092" s="161"/>
      <c r="H5092" s="156"/>
      <c r="I5092" s="155"/>
      <c r="J5092" s="121"/>
      <c r="L5092" s="112" t="str">
        <f t="shared" si="633"/>
        <v>00100000</v>
      </c>
      <c r="M5092" s="112" t="str">
        <f t="shared" si="634"/>
        <v>0010</v>
      </c>
      <c r="N5092" s="112" t="str">
        <f t="shared" si="639"/>
        <v>001</v>
      </c>
      <c r="O5092" s="112" t="str">
        <f t="shared" si="635"/>
        <v>0</v>
      </c>
      <c r="P5092" s="112">
        <f t="shared" si="636"/>
        <v>0</v>
      </c>
      <c r="Q5092" s="112" t="str">
        <f t="shared" si="637"/>
        <v>0</v>
      </c>
      <c r="R5092" s="112" t="str">
        <f t="shared" si="640"/>
        <v>000</v>
      </c>
      <c r="S5092" s="112"/>
      <c r="T5092" s="156">
        <f t="shared" si="638"/>
        <v>0</v>
      </c>
      <c r="U5092" s="112"/>
      <c r="V5092" s="112"/>
    </row>
    <row r="5093" spans="1:22">
      <c r="A5093" s="112"/>
      <c r="B5093" s="212"/>
      <c r="C5093" s="213"/>
      <c r="D5093" s="156"/>
      <c r="E5093" s="112"/>
      <c r="F5093" s="156"/>
      <c r="G5093" s="161"/>
      <c r="H5093" s="156"/>
      <c r="I5093" s="155"/>
      <c r="J5093" s="121"/>
      <c r="L5093" s="112" t="str">
        <f t="shared" si="633"/>
        <v>00100000</v>
      </c>
      <c r="M5093" s="112" t="str">
        <f t="shared" si="634"/>
        <v>0010</v>
      </c>
      <c r="N5093" s="112" t="str">
        <f t="shared" si="639"/>
        <v>001</v>
      </c>
      <c r="O5093" s="112" t="str">
        <f t="shared" si="635"/>
        <v>0</v>
      </c>
      <c r="P5093" s="112">
        <f t="shared" si="636"/>
        <v>0</v>
      </c>
      <c r="Q5093" s="112" t="str">
        <f t="shared" si="637"/>
        <v>0</v>
      </c>
      <c r="R5093" s="112" t="str">
        <f t="shared" si="640"/>
        <v>000</v>
      </c>
      <c r="S5093" s="112"/>
      <c r="T5093" s="156">
        <f t="shared" si="638"/>
        <v>0</v>
      </c>
      <c r="U5093" s="112"/>
      <c r="V5093" s="112"/>
    </row>
    <row r="5094" spans="1:22">
      <c r="A5094" s="112"/>
      <c r="B5094" s="212"/>
      <c r="C5094" s="213"/>
      <c r="D5094" s="156"/>
      <c r="E5094" s="112"/>
      <c r="F5094" s="156"/>
      <c r="G5094" s="161"/>
      <c r="H5094" s="156"/>
      <c r="I5094" s="155"/>
      <c r="J5094" s="121"/>
      <c r="L5094" s="112" t="str">
        <f t="shared" si="633"/>
        <v>00100000</v>
      </c>
      <c r="M5094" s="112" t="str">
        <f t="shared" si="634"/>
        <v>0010</v>
      </c>
      <c r="N5094" s="112" t="str">
        <f t="shared" si="639"/>
        <v>001</v>
      </c>
      <c r="O5094" s="112" t="str">
        <f t="shared" si="635"/>
        <v>0</v>
      </c>
      <c r="P5094" s="112">
        <f t="shared" si="636"/>
        <v>0</v>
      </c>
      <c r="Q5094" s="112" t="str">
        <f t="shared" si="637"/>
        <v>0</v>
      </c>
      <c r="R5094" s="112" t="str">
        <f t="shared" si="640"/>
        <v>000</v>
      </c>
      <c r="S5094" s="112"/>
      <c r="T5094" s="156">
        <f t="shared" si="638"/>
        <v>0</v>
      </c>
      <c r="U5094" s="112"/>
      <c r="V5094" s="112"/>
    </row>
    <row r="5095" spans="1:22">
      <c r="A5095" s="112"/>
      <c r="B5095" s="212"/>
      <c r="C5095" s="213"/>
      <c r="D5095" s="156"/>
      <c r="E5095" s="112"/>
      <c r="F5095" s="156"/>
      <c r="G5095" s="161"/>
      <c r="H5095" s="156"/>
      <c r="I5095" s="155"/>
      <c r="J5095" s="121"/>
      <c r="L5095" s="112" t="str">
        <f t="shared" si="633"/>
        <v>00100000</v>
      </c>
      <c r="M5095" s="112" t="str">
        <f t="shared" si="634"/>
        <v>0010</v>
      </c>
      <c r="N5095" s="112" t="str">
        <f t="shared" si="639"/>
        <v>001</v>
      </c>
      <c r="O5095" s="112" t="str">
        <f t="shared" si="635"/>
        <v>0</v>
      </c>
      <c r="P5095" s="112">
        <f t="shared" si="636"/>
        <v>0</v>
      </c>
      <c r="Q5095" s="112" t="str">
        <f t="shared" si="637"/>
        <v>0</v>
      </c>
      <c r="R5095" s="112" t="str">
        <f t="shared" si="640"/>
        <v>000</v>
      </c>
      <c r="S5095" s="112"/>
      <c r="T5095" s="156">
        <f t="shared" si="638"/>
        <v>0</v>
      </c>
      <c r="U5095" s="112"/>
      <c r="V5095" s="112"/>
    </row>
    <row r="5096" spans="1:22">
      <c r="A5096" s="112"/>
      <c r="B5096" s="212"/>
      <c r="C5096" s="213"/>
      <c r="D5096" s="156"/>
      <c r="E5096" s="112"/>
      <c r="F5096" s="156"/>
      <c r="G5096" s="161"/>
      <c r="H5096" s="156"/>
      <c r="I5096" s="155"/>
      <c r="J5096" s="121"/>
      <c r="L5096" s="112" t="str">
        <f t="shared" si="633"/>
        <v>00100000</v>
      </c>
      <c r="M5096" s="112" t="str">
        <f t="shared" si="634"/>
        <v>0010</v>
      </c>
      <c r="N5096" s="112" t="str">
        <f t="shared" si="639"/>
        <v>001</v>
      </c>
      <c r="O5096" s="112" t="str">
        <f t="shared" si="635"/>
        <v>0</v>
      </c>
      <c r="P5096" s="112">
        <f t="shared" si="636"/>
        <v>0</v>
      </c>
      <c r="Q5096" s="112" t="str">
        <f t="shared" si="637"/>
        <v>0</v>
      </c>
      <c r="R5096" s="112" t="str">
        <f t="shared" si="640"/>
        <v>000</v>
      </c>
      <c r="S5096" s="112"/>
      <c r="T5096" s="156">
        <f t="shared" si="638"/>
        <v>0</v>
      </c>
      <c r="U5096" s="112"/>
      <c r="V5096" s="112"/>
    </row>
    <row r="5097" spans="1:22">
      <c r="A5097" s="112"/>
      <c r="B5097" s="212"/>
      <c r="C5097" s="213"/>
      <c r="D5097" s="156"/>
      <c r="E5097" s="112"/>
      <c r="F5097" s="156"/>
      <c r="G5097" s="161"/>
      <c r="H5097" s="156"/>
      <c r="I5097" s="155"/>
      <c r="J5097" s="121"/>
      <c r="L5097" s="112" t="str">
        <f t="shared" si="633"/>
        <v>00100000</v>
      </c>
      <c r="M5097" s="112" t="str">
        <f t="shared" si="634"/>
        <v>0010</v>
      </c>
      <c r="N5097" s="112" t="str">
        <f t="shared" si="639"/>
        <v>001</v>
      </c>
      <c r="O5097" s="112" t="str">
        <f t="shared" si="635"/>
        <v>0</v>
      </c>
      <c r="P5097" s="112">
        <f t="shared" si="636"/>
        <v>0</v>
      </c>
      <c r="Q5097" s="112" t="str">
        <f t="shared" si="637"/>
        <v>0</v>
      </c>
      <c r="R5097" s="112" t="str">
        <f t="shared" si="640"/>
        <v>000</v>
      </c>
      <c r="S5097" s="112"/>
      <c r="T5097" s="156">
        <f t="shared" si="638"/>
        <v>0</v>
      </c>
      <c r="U5097" s="112"/>
      <c r="V5097" s="112"/>
    </row>
    <row r="5098" spans="1:22">
      <c r="A5098" s="112"/>
      <c r="B5098" s="212"/>
      <c r="C5098" s="213"/>
      <c r="D5098" s="156"/>
      <c r="E5098" s="112"/>
      <c r="F5098" s="156"/>
      <c r="G5098" s="161"/>
      <c r="H5098" s="156"/>
      <c r="I5098" s="155"/>
      <c r="J5098" s="121"/>
      <c r="L5098" s="112" t="str">
        <f t="shared" si="633"/>
        <v>00100000</v>
      </c>
      <c r="M5098" s="112" t="str">
        <f t="shared" si="634"/>
        <v>0010</v>
      </c>
      <c r="N5098" s="112" t="str">
        <f t="shared" si="639"/>
        <v>001</v>
      </c>
      <c r="O5098" s="112" t="str">
        <f t="shared" si="635"/>
        <v>0</v>
      </c>
      <c r="P5098" s="112">
        <f t="shared" si="636"/>
        <v>0</v>
      </c>
      <c r="Q5098" s="112" t="str">
        <f t="shared" si="637"/>
        <v>0</v>
      </c>
      <c r="R5098" s="112" t="str">
        <f t="shared" si="640"/>
        <v>000</v>
      </c>
      <c r="S5098" s="112"/>
      <c r="T5098" s="156">
        <f t="shared" si="638"/>
        <v>0</v>
      </c>
      <c r="U5098" s="112"/>
      <c r="V5098" s="112"/>
    </row>
    <row r="5099" spans="1:22">
      <c r="A5099" s="112"/>
      <c r="B5099" s="212"/>
      <c r="C5099" s="213"/>
      <c r="D5099" s="156"/>
      <c r="E5099" s="112"/>
      <c r="F5099" s="156"/>
      <c r="G5099" s="161"/>
      <c r="H5099" s="156"/>
      <c r="I5099" s="155"/>
      <c r="J5099" s="121"/>
      <c r="L5099" s="112" t="str">
        <f t="shared" si="633"/>
        <v>00100000</v>
      </c>
      <c r="M5099" s="112" t="str">
        <f t="shared" si="634"/>
        <v>0010</v>
      </c>
      <c r="N5099" s="112" t="str">
        <f t="shared" si="639"/>
        <v>001</v>
      </c>
      <c r="O5099" s="112" t="str">
        <f t="shared" si="635"/>
        <v>0</v>
      </c>
      <c r="P5099" s="112">
        <f t="shared" si="636"/>
        <v>0</v>
      </c>
      <c r="Q5099" s="112" t="str">
        <f t="shared" si="637"/>
        <v>0</v>
      </c>
      <c r="R5099" s="112" t="str">
        <f t="shared" si="640"/>
        <v>000</v>
      </c>
      <c r="S5099" s="112"/>
      <c r="T5099" s="156">
        <f t="shared" si="638"/>
        <v>0</v>
      </c>
      <c r="U5099" s="112"/>
      <c r="V5099" s="112"/>
    </row>
    <row r="5100" spans="1:22">
      <c r="A5100" s="112"/>
      <c r="B5100" s="212"/>
      <c r="C5100" s="213"/>
      <c r="D5100" s="156"/>
      <c r="E5100" s="112"/>
      <c r="F5100" s="156"/>
      <c r="G5100" s="161"/>
      <c r="H5100" s="156"/>
      <c r="I5100" s="155"/>
      <c r="J5100" s="121"/>
      <c r="L5100" s="112" t="str">
        <f t="shared" si="633"/>
        <v>00100000</v>
      </c>
      <c r="M5100" s="112" t="str">
        <f t="shared" si="634"/>
        <v>0010</v>
      </c>
      <c r="N5100" s="112" t="str">
        <f t="shared" si="639"/>
        <v>001</v>
      </c>
      <c r="O5100" s="112" t="str">
        <f t="shared" si="635"/>
        <v>0</v>
      </c>
      <c r="P5100" s="112">
        <f t="shared" si="636"/>
        <v>0</v>
      </c>
      <c r="Q5100" s="112" t="str">
        <f t="shared" si="637"/>
        <v>0</v>
      </c>
      <c r="R5100" s="112" t="str">
        <f t="shared" si="640"/>
        <v>000</v>
      </c>
      <c r="S5100" s="112"/>
      <c r="T5100" s="156">
        <f t="shared" si="638"/>
        <v>0</v>
      </c>
      <c r="U5100" s="112"/>
      <c r="V5100" s="112"/>
    </row>
    <row r="5101" spans="1:22">
      <c r="A5101" s="112"/>
      <c r="B5101" s="212"/>
      <c r="C5101" s="213"/>
      <c r="D5101" s="156"/>
      <c r="E5101" s="112"/>
      <c r="F5101" s="156"/>
      <c r="G5101" s="161"/>
      <c r="H5101" s="156"/>
      <c r="I5101" s="155"/>
      <c r="J5101" s="121"/>
      <c r="L5101" s="112" t="str">
        <f t="shared" si="633"/>
        <v>00100000</v>
      </c>
      <c r="M5101" s="112" t="str">
        <f t="shared" si="634"/>
        <v>0010</v>
      </c>
      <c r="N5101" s="112" t="str">
        <f t="shared" si="639"/>
        <v>001</v>
      </c>
      <c r="O5101" s="112" t="str">
        <f t="shared" si="635"/>
        <v>0</v>
      </c>
      <c r="P5101" s="112">
        <f t="shared" si="636"/>
        <v>0</v>
      </c>
      <c r="Q5101" s="112" t="str">
        <f t="shared" si="637"/>
        <v>0</v>
      </c>
      <c r="R5101" s="112" t="str">
        <f t="shared" si="640"/>
        <v>000</v>
      </c>
      <c r="S5101" s="112"/>
      <c r="T5101" s="156">
        <f t="shared" si="638"/>
        <v>0</v>
      </c>
      <c r="U5101" s="112"/>
      <c r="V5101" s="112"/>
    </row>
    <row r="5102" spans="1:22">
      <c r="A5102" s="112"/>
      <c r="B5102" s="212"/>
      <c r="C5102" s="213"/>
      <c r="D5102" s="156"/>
      <c r="E5102" s="112"/>
      <c r="F5102" s="156"/>
      <c r="G5102" s="161"/>
      <c r="H5102" s="156"/>
      <c r="I5102" s="155"/>
      <c r="J5102" s="121"/>
      <c r="L5102" s="112" t="str">
        <f t="shared" si="633"/>
        <v>00100000</v>
      </c>
      <c r="M5102" s="112" t="str">
        <f t="shared" si="634"/>
        <v>0010</v>
      </c>
      <c r="N5102" s="112" t="str">
        <f t="shared" si="639"/>
        <v>001</v>
      </c>
      <c r="O5102" s="112" t="str">
        <f t="shared" si="635"/>
        <v>0</v>
      </c>
      <c r="P5102" s="112">
        <f t="shared" si="636"/>
        <v>0</v>
      </c>
      <c r="Q5102" s="112" t="str">
        <f t="shared" si="637"/>
        <v>0</v>
      </c>
      <c r="R5102" s="112" t="str">
        <f t="shared" si="640"/>
        <v>000</v>
      </c>
      <c r="S5102" s="112"/>
      <c r="T5102" s="156">
        <f t="shared" si="638"/>
        <v>0</v>
      </c>
      <c r="U5102" s="112"/>
      <c r="V5102" s="112"/>
    </row>
    <row r="5103" spans="1:22">
      <c r="A5103" s="112"/>
      <c r="B5103" s="212"/>
      <c r="C5103" s="213"/>
      <c r="D5103" s="156"/>
      <c r="E5103" s="112"/>
      <c r="F5103" s="156"/>
      <c r="G5103" s="161"/>
      <c r="H5103" s="156"/>
      <c r="I5103" s="155"/>
      <c r="J5103" s="121"/>
      <c r="L5103" s="112" t="str">
        <f t="shared" si="633"/>
        <v>00100000</v>
      </c>
      <c r="M5103" s="112" t="str">
        <f t="shared" si="634"/>
        <v>0010</v>
      </c>
      <c r="N5103" s="112" t="str">
        <f t="shared" si="639"/>
        <v>001</v>
      </c>
      <c r="O5103" s="112" t="str">
        <f t="shared" si="635"/>
        <v>0</v>
      </c>
      <c r="P5103" s="112">
        <f t="shared" si="636"/>
        <v>0</v>
      </c>
      <c r="Q5103" s="112" t="str">
        <f t="shared" si="637"/>
        <v>0</v>
      </c>
      <c r="R5103" s="112" t="str">
        <f t="shared" si="640"/>
        <v>000</v>
      </c>
      <c r="S5103" s="112"/>
      <c r="T5103" s="156">
        <f t="shared" si="638"/>
        <v>0</v>
      </c>
      <c r="U5103" s="112"/>
      <c r="V5103" s="112"/>
    </row>
    <row r="5104" spans="1:22">
      <c r="A5104" s="112"/>
      <c r="B5104" s="212"/>
      <c r="C5104" s="213"/>
      <c r="D5104" s="156"/>
      <c r="E5104" s="112"/>
      <c r="F5104" s="156"/>
      <c r="G5104" s="161"/>
      <c r="H5104" s="156"/>
      <c r="I5104" s="155"/>
      <c r="J5104" s="121"/>
      <c r="L5104" s="112" t="str">
        <f t="shared" si="633"/>
        <v>00100000</v>
      </c>
      <c r="M5104" s="112" t="str">
        <f t="shared" si="634"/>
        <v>0010</v>
      </c>
      <c r="N5104" s="112" t="str">
        <f t="shared" si="639"/>
        <v>001</v>
      </c>
      <c r="O5104" s="112" t="str">
        <f t="shared" si="635"/>
        <v>0</v>
      </c>
      <c r="P5104" s="112">
        <f t="shared" si="636"/>
        <v>0</v>
      </c>
      <c r="Q5104" s="112" t="str">
        <f t="shared" si="637"/>
        <v>0</v>
      </c>
      <c r="R5104" s="112" t="str">
        <f t="shared" si="640"/>
        <v>000</v>
      </c>
      <c r="S5104" s="112"/>
      <c r="T5104" s="156">
        <f t="shared" si="638"/>
        <v>0</v>
      </c>
      <c r="U5104" s="112"/>
      <c r="V5104" s="112"/>
    </row>
    <row r="5105" spans="1:22">
      <c r="A5105" s="112"/>
      <c r="B5105" s="212"/>
      <c r="C5105" s="213"/>
      <c r="D5105" s="156"/>
      <c r="E5105" s="112"/>
      <c r="F5105" s="156"/>
      <c r="G5105" s="161"/>
      <c r="H5105" s="156"/>
      <c r="I5105" s="155"/>
      <c r="J5105" s="121"/>
      <c r="L5105" s="112" t="str">
        <f t="shared" si="633"/>
        <v>00100000</v>
      </c>
      <c r="M5105" s="112" t="str">
        <f t="shared" si="634"/>
        <v>0010</v>
      </c>
      <c r="N5105" s="112" t="str">
        <f t="shared" si="639"/>
        <v>001</v>
      </c>
      <c r="O5105" s="112" t="str">
        <f t="shared" si="635"/>
        <v>0</v>
      </c>
      <c r="P5105" s="112">
        <f t="shared" si="636"/>
        <v>0</v>
      </c>
      <c r="Q5105" s="112" t="str">
        <f t="shared" si="637"/>
        <v>0</v>
      </c>
      <c r="R5105" s="112" t="str">
        <f t="shared" si="640"/>
        <v>000</v>
      </c>
      <c r="S5105" s="112"/>
      <c r="T5105" s="156">
        <f t="shared" si="638"/>
        <v>0</v>
      </c>
      <c r="U5105" s="112"/>
      <c r="V5105" s="112"/>
    </row>
    <row r="5106" spans="1:22">
      <c r="A5106" s="112"/>
      <c r="B5106" s="212"/>
      <c r="C5106" s="213"/>
      <c r="D5106" s="156"/>
      <c r="E5106" s="112"/>
      <c r="F5106" s="156"/>
      <c r="G5106" s="161"/>
      <c r="H5106" s="156"/>
      <c r="I5106" s="155"/>
      <c r="J5106" s="121"/>
      <c r="L5106" s="112" t="str">
        <f t="shared" si="633"/>
        <v>00100000</v>
      </c>
      <c r="M5106" s="112" t="str">
        <f t="shared" si="634"/>
        <v>0010</v>
      </c>
      <c r="N5106" s="112" t="str">
        <f t="shared" si="639"/>
        <v>001</v>
      </c>
      <c r="O5106" s="112" t="str">
        <f t="shared" si="635"/>
        <v>0</v>
      </c>
      <c r="P5106" s="112">
        <f t="shared" si="636"/>
        <v>0</v>
      </c>
      <c r="Q5106" s="112" t="str">
        <f t="shared" si="637"/>
        <v>0</v>
      </c>
      <c r="R5106" s="112" t="str">
        <f t="shared" si="640"/>
        <v>000</v>
      </c>
      <c r="S5106" s="112"/>
      <c r="T5106" s="156">
        <f t="shared" si="638"/>
        <v>0</v>
      </c>
      <c r="U5106" s="112"/>
      <c r="V5106" s="112"/>
    </row>
    <row r="5107" spans="1:22">
      <c r="A5107" s="112"/>
      <c r="B5107" s="212"/>
      <c r="C5107" s="213"/>
      <c r="D5107" s="156"/>
      <c r="E5107" s="112"/>
      <c r="F5107" s="156"/>
      <c r="G5107" s="161"/>
      <c r="H5107" s="156"/>
      <c r="I5107" s="155"/>
      <c r="J5107" s="121"/>
      <c r="L5107" s="112" t="str">
        <f t="shared" si="633"/>
        <v>00100000</v>
      </c>
      <c r="M5107" s="112" t="str">
        <f t="shared" si="634"/>
        <v>0010</v>
      </c>
      <c r="N5107" s="112" t="str">
        <f t="shared" si="639"/>
        <v>001</v>
      </c>
      <c r="O5107" s="112" t="str">
        <f t="shared" si="635"/>
        <v>0</v>
      </c>
      <c r="P5107" s="112">
        <f t="shared" si="636"/>
        <v>0</v>
      </c>
      <c r="Q5107" s="112" t="str">
        <f t="shared" si="637"/>
        <v>0</v>
      </c>
      <c r="R5107" s="112" t="str">
        <f t="shared" si="640"/>
        <v>000</v>
      </c>
      <c r="S5107" s="112"/>
      <c r="T5107" s="156">
        <f t="shared" si="638"/>
        <v>0</v>
      </c>
      <c r="U5107" s="112"/>
      <c r="V5107" s="112"/>
    </row>
    <row r="5108" spans="1:22">
      <c r="A5108" s="112"/>
      <c r="B5108" s="212"/>
      <c r="C5108" s="213"/>
      <c r="D5108" s="156"/>
      <c r="E5108" s="112"/>
      <c r="F5108" s="156"/>
      <c r="G5108" s="161"/>
      <c r="H5108" s="156"/>
      <c r="I5108" s="155"/>
      <c r="J5108" s="121"/>
      <c r="L5108" s="112" t="str">
        <f t="shared" si="633"/>
        <v>00100000</v>
      </c>
      <c r="M5108" s="112" t="str">
        <f t="shared" si="634"/>
        <v>0010</v>
      </c>
      <c r="N5108" s="112" t="str">
        <f t="shared" si="639"/>
        <v>001</v>
      </c>
      <c r="O5108" s="112" t="str">
        <f t="shared" si="635"/>
        <v>0</v>
      </c>
      <c r="P5108" s="112">
        <f t="shared" si="636"/>
        <v>0</v>
      </c>
      <c r="Q5108" s="112" t="str">
        <f t="shared" si="637"/>
        <v>0</v>
      </c>
      <c r="R5108" s="112" t="str">
        <f t="shared" si="640"/>
        <v>000</v>
      </c>
      <c r="S5108" s="112"/>
      <c r="T5108" s="156">
        <f t="shared" si="638"/>
        <v>0</v>
      </c>
      <c r="U5108" s="112"/>
      <c r="V5108" s="112"/>
    </row>
    <row r="5109" spans="1:22">
      <c r="A5109" s="112"/>
      <c r="B5109" s="212"/>
      <c r="C5109" s="213"/>
      <c r="D5109" s="156"/>
      <c r="E5109" s="112"/>
      <c r="F5109" s="156"/>
      <c r="G5109" s="161"/>
      <c r="H5109" s="156"/>
      <c r="I5109" s="155"/>
      <c r="J5109" s="121"/>
      <c r="L5109" s="112" t="str">
        <f t="shared" si="633"/>
        <v>00100000</v>
      </c>
      <c r="M5109" s="112" t="str">
        <f t="shared" si="634"/>
        <v>0010</v>
      </c>
      <c r="N5109" s="112" t="str">
        <f t="shared" si="639"/>
        <v>001</v>
      </c>
      <c r="O5109" s="112" t="str">
        <f t="shared" si="635"/>
        <v>0</v>
      </c>
      <c r="P5109" s="112">
        <f t="shared" si="636"/>
        <v>0</v>
      </c>
      <c r="Q5109" s="112" t="str">
        <f t="shared" si="637"/>
        <v>0</v>
      </c>
      <c r="R5109" s="112" t="str">
        <f t="shared" si="640"/>
        <v>000</v>
      </c>
      <c r="S5109" s="112"/>
      <c r="T5109" s="156">
        <f t="shared" si="638"/>
        <v>0</v>
      </c>
      <c r="U5109" s="112"/>
      <c r="V5109" s="112"/>
    </row>
    <row r="5110" spans="1:22">
      <c r="A5110" s="112"/>
      <c r="B5110" s="212"/>
      <c r="C5110" s="213"/>
      <c r="D5110" s="156"/>
      <c r="E5110" s="112"/>
      <c r="F5110" s="156"/>
      <c r="G5110" s="161"/>
      <c r="H5110" s="156"/>
      <c r="I5110" s="155"/>
      <c r="J5110" s="121"/>
      <c r="L5110" s="112" t="str">
        <f t="shared" si="633"/>
        <v>00100000</v>
      </c>
      <c r="M5110" s="112" t="str">
        <f t="shared" si="634"/>
        <v>0010</v>
      </c>
      <c r="N5110" s="112" t="str">
        <f t="shared" si="639"/>
        <v>001</v>
      </c>
      <c r="O5110" s="112" t="str">
        <f t="shared" si="635"/>
        <v>0</v>
      </c>
      <c r="P5110" s="112">
        <f t="shared" si="636"/>
        <v>0</v>
      </c>
      <c r="Q5110" s="112" t="str">
        <f t="shared" si="637"/>
        <v>0</v>
      </c>
      <c r="R5110" s="112" t="str">
        <f t="shared" si="640"/>
        <v>000</v>
      </c>
      <c r="S5110" s="112"/>
      <c r="T5110" s="156">
        <f t="shared" si="638"/>
        <v>0</v>
      </c>
      <c r="U5110" s="112"/>
      <c r="V5110" s="112"/>
    </row>
    <row r="5111" spans="1:22">
      <c r="A5111" s="112"/>
      <c r="B5111" s="212"/>
      <c r="C5111" s="213"/>
      <c r="D5111" s="156"/>
      <c r="E5111" s="112"/>
      <c r="F5111" s="156"/>
      <c r="G5111" s="161"/>
      <c r="H5111" s="156"/>
      <c r="I5111" s="155"/>
      <c r="J5111" s="121"/>
      <c r="L5111" s="112" t="str">
        <f t="shared" si="633"/>
        <v>00100000</v>
      </c>
      <c r="M5111" s="112" t="str">
        <f t="shared" si="634"/>
        <v>0010</v>
      </c>
      <c r="N5111" s="112" t="str">
        <f t="shared" si="639"/>
        <v>001</v>
      </c>
      <c r="O5111" s="112" t="str">
        <f t="shared" si="635"/>
        <v>0</v>
      </c>
      <c r="P5111" s="112">
        <f t="shared" si="636"/>
        <v>0</v>
      </c>
      <c r="Q5111" s="112" t="str">
        <f t="shared" si="637"/>
        <v>0</v>
      </c>
      <c r="R5111" s="112" t="str">
        <f t="shared" si="640"/>
        <v>000</v>
      </c>
      <c r="S5111" s="112"/>
      <c r="T5111" s="156">
        <f t="shared" si="638"/>
        <v>0</v>
      </c>
      <c r="U5111" s="112"/>
      <c r="V5111" s="112"/>
    </row>
    <row r="5112" spans="1:22">
      <c r="A5112" s="112"/>
      <c r="B5112" s="212"/>
      <c r="C5112" s="213"/>
      <c r="D5112" s="156"/>
      <c r="E5112" s="112"/>
      <c r="F5112" s="156"/>
      <c r="G5112" s="161"/>
      <c r="H5112" s="156"/>
      <c r="I5112" s="155"/>
      <c r="J5112" s="121"/>
      <c r="L5112" s="112" t="str">
        <f t="shared" si="633"/>
        <v>00100000</v>
      </c>
      <c r="M5112" s="112" t="str">
        <f t="shared" si="634"/>
        <v>0010</v>
      </c>
      <c r="N5112" s="112" t="str">
        <f t="shared" si="639"/>
        <v>001</v>
      </c>
      <c r="O5112" s="112" t="str">
        <f t="shared" si="635"/>
        <v>0</v>
      </c>
      <c r="P5112" s="112">
        <f t="shared" si="636"/>
        <v>0</v>
      </c>
      <c r="Q5112" s="112" t="str">
        <f t="shared" si="637"/>
        <v>0</v>
      </c>
      <c r="R5112" s="112" t="str">
        <f t="shared" si="640"/>
        <v>000</v>
      </c>
      <c r="S5112" s="112"/>
      <c r="T5112" s="156">
        <f t="shared" si="638"/>
        <v>0</v>
      </c>
      <c r="U5112" s="112"/>
      <c r="V5112" s="112"/>
    </row>
    <row r="5113" spans="1:22">
      <c r="A5113" s="112"/>
      <c r="B5113" s="212"/>
      <c r="C5113" s="213"/>
      <c r="D5113" s="156"/>
      <c r="E5113" s="112"/>
      <c r="F5113" s="156"/>
      <c r="G5113" s="161"/>
      <c r="H5113" s="156"/>
      <c r="I5113" s="155"/>
      <c r="J5113" s="121"/>
      <c r="L5113" s="112" t="str">
        <f t="shared" si="633"/>
        <v>00100000</v>
      </c>
      <c r="M5113" s="112" t="str">
        <f t="shared" si="634"/>
        <v>0010</v>
      </c>
      <c r="N5113" s="112" t="str">
        <f t="shared" si="639"/>
        <v>001</v>
      </c>
      <c r="O5113" s="112" t="str">
        <f t="shared" si="635"/>
        <v>0</v>
      </c>
      <c r="P5113" s="112">
        <f t="shared" si="636"/>
        <v>0</v>
      </c>
      <c r="Q5113" s="112" t="str">
        <f t="shared" si="637"/>
        <v>0</v>
      </c>
      <c r="R5113" s="112" t="str">
        <f t="shared" si="640"/>
        <v>000</v>
      </c>
      <c r="S5113" s="112"/>
      <c r="T5113" s="156">
        <f t="shared" si="638"/>
        <v>0</v>
      </c>
      <c r="U5113" s="112"/>
      <c r="V5113" s="112"/>
    </row>
    <row r="5114" spans="1:22">
      <c r="A5114" s="112"/>
      <c r="B5114" s="212"/>
      <c r="C5114" s="213"/>
      <c r="D5114" s="156"/>
      <c r="E5114" s="112"/>
      <c r="F5114" s="156"/>
      <c r="G5114" s="161"/>
      <c r="H5114" s="156"/>
      <c r="I5114" s="155"/>
      <c r="J5114" s="121"/>
      <c r="L5114" s="112" t="str">
        <f t="shared" si="633"/>
        <v>00100000</v>
      </c>
      <c r="M5114" s="112" t="str">
        <f t="shared" si="634"/>
        <v>0010</v>
      </c>
      <c r="N5114" s="112" t="str">
        <f t="shared" si="639"/>
        <v>001</v>
      </c>
      <c r="O5114" s="112" t="str">
        <f t="shared" si="635"/>
        <v>0</v>
      </c>
      <c r="P5114" s="112">
        <f t="shared" si="636"/>
        <v>0</v>
      </c>
      <c r="Q5114" s="112" t="str">
        <f t="shared" si="637"/>
        <v>0</v>
      </c>
      <c r="R5114" s="112" t="str">
        <f t="shared" si="640"/>
        <v>000</v>
      </c>
      <c r="S5114" s="112"/>
      <c r="T5114" s="156">
        <f t="shared" si="638"/>
        <v>0</v>
      </c>
      <c r="U5114" s="112"/>
      <c r="V5114" s="112"/>
    </row>
    <row r="5115" spans="1:22">
      <c r="A5115" s="112"/>
      <c r="B5115" s="212"/>
      <c r="C5115" s="213"/>
      <c r="D5115" s="156"/>
      <c r="E5115" s="112"/>
      <c r="F5115" s="156"/>
      <c r="G5115" s="161"/>
      <c r="H5115" s="156"/>
      <c r="I5115" s="155"/>
      <c r="J5115" s="121"/>
      <c r="L5115" s="112" t="str">
        <f t="shared" si="633"/>
        <v>00100000</v>
      </c>
      <c r="M5115" s="112" t="str">
        <f t="shared" si="634"/>
        <v>0010</v>
      </c>
      <c r="N5115" s="112" t="str">
        <f t="shared" si="639"/>
        <v>001</v>
      </c>
      <c r="O5115" s="112" t="str">
        <f t="shared" si="635"/>
        <v>0</v>
      </c>
      <c r="P5115" s="112">
        <f t="shared" si="636"/>
        <v>0</v>
      </c>
      <c r="Q5115" s="112" t="str">
        <f t="shared" si="637"/>
        <v>0</v>
      </c>
      <c r="R5115" s="112" t="str">
        <f t="shared" si="640"/>
        <v>000</v>
      </c>
      <c r="S5115" s="112"/>
      <c r="T5115" s="156">
        <f t="shared" si="638"/>
        <v>0</v>
      </c>
      <c r="U5115" s="112"/>
      <c r="V5115" s="112"/>
    </row>
    <row r="5116" spans="1:22">
      <c r="A5116" s="112"/>
      <c r="B5116" s="212"/>
      <c r="C5116" s="213"/>
      <c r="D5116" s="156"/>
      <c r="E5116" s="112"/>
      <c r="F5116" s="156"/>
      <c r="G5116" s="161"/>
      <c r="H5116" s="156"/>
      <c r="I5116" s="155"/>
      <c r="J5116" s="121"/>
      <c r="L5116" s="112" t="str">
        <f t="shared" ref="L5116:L5179" si="641">+"0010"&amp; A5116 &amp; B5116 &amp; "0"&amp;C5116&amp;"000"</f>
        <v>00100000</v>
      </c>
      <c r="M5116" s="112" t="str">
        <f t="shared" ref="M5116:M5179" si="642">+"001"&amp;"0"&amp;H5116</f>
        <v>0010</v>
      </c>
      <c r="N5116" s="112" t="str">
        <f t="shared" si="639"/>
        <v>001</v>
      </c>
      <c r="O5116" s="112" t="str">
        <f t="shared" ref="O5116:O5179" si="643">+"0"&amp;A5116</f>
        <v>0</v>
      </c>
      <c r="P5116" s="112">
        <f t="shared" ref="P5116:P5179" si="644">+B5116</f>
        <v>0</v>
      </c>
      <c r="Q5116" s="112" t="str">
        <f t="shared" ref="Q5116:Q5179" si="645">+"0"&amp;C5116</f>
        <v>0</v>
      </c>
      <c r="R5116" s="112" t="str">
        <f t="shared" si="640"/>
        <v>000</v>
      </c>
      <c r="S5116" s="112"/>
      <c r="T5116" s="156">
        <f t="shared" ref="T5116:T5179" si="646">+IF(AND(F5116&lt;&gt;"",G5116=""),F5116,G5116)</f>
        <v>0</v>
      </c>
      <c r="U5116" s="112"/>
      <c r="V5116" s="112"/>
    </row>
    <row r="5117" spans="1:22">
      <c r="A5117" s="112"/>
      <c r="B5117" s="212"/>
      <c r="C5117" s="213"/>
      <c r="D5117" s="156"/>
      <c r="E5117" s="112"/>
      <c r="F5117" s="156"/>
      <c r="G5117" s="161"/>
      <c r="H5117" s="156"/>
      <c r="I5117" s="155"/>
      <c r="J5117" s="121"/>
      <c r="L5117" s="112" t="str">
        <f t="shared" si="641"/>
        <v>00100000</v>
      </c>
      <c r="M5117" s="112" t="str">
        <f t="shared" si="642"/>
        <v>0010</v>
      </c>
      <c r="N5117" s="112" t="str">
        <f t="shared" si="639"/>
        <v>001</v>
      </c>
      <c r="O5117" s="112" t="str">
        <f t="shared" si="643"/>
        <v>0</v>
      </c>
      <c r="P5117" s="112">
        <f t="shared" si="644"/>
        <v>0</v>
      </c>
      <c r="Q5117" s="112" t="str">
        <f t="shared" si="645"/>
        <v>0</v>
      </c>
      <c r="R5117" s="112" t="str">
        <f t="shared" si="640"/>
        <v>000</v>
      </c>
      <c r="S5117" s="112"/>
      <c r="T5117" s="156">
        <f t="shared" si="646"/>
        <v>0</v>
      </c>
      <c r="U5117" s="112"/>
      <c r="V5117" s="112"/>
    </row>
    <row r="5118" spans="1:22">
      <c r="A5118" s="112"/>
      <c r="B5118" s="212"/>
      <c r="C5118" s="213"/>
      <c r="D5118" s="156"/>
      <c r="E5118" s="112"/>
      <c r="F5118" s="156"/>
      <c r="G5118" s="161"/>
      <c r="H5118" s="156"/>
      <c r="I5118" s="155"/>
      <c r="J5118" s="121"/>
      <c r="L5118" s="112" t="str">
        <f t="shared" si="641"/>
        <v>00100000</v>
      </c>
      <c r="M5118" s="112" t="str">
        <f t="shared" si="642"/>
        <v>0010</v>
      </c>
      <c r="N5118" s="112" t="str">
        <f t="shared" si="639"/>
        <v>001</v>
      </c>
      <c r="O5118" s="112" t="str">
        <f t="shared" si="643"/>
        <v>0</v>
      </c>
      <c r="P5118" s="112">
        <f t="shared" si="644"/>
        <v>0</v>
      </c>
      <c r="Q5118" s="112" t="str">
        <f t="shared" si="645"/>
        <v>0</v>
      </c>
      <c r="R5118" s="112" t="str">
        <f t="shared" si="640"/>
        <v>000</v>
      </c>
      <c r="S5118" s="112"/>
      <c r="T5118" s="156">
        <f t="shared" si="646"/>
        <v>0</v>
      </c>
      <c r="U5118" s="112"/>
      <c r="V5118" s="112"/>
    </row>
    <row r="5119" spans="1:22">
      <c r="A5119" s="112"/>
      <c r="B5119" s="212"/>
      <c r="C5119" s="213"/>
      <c r="D5119" s="156"/>
      <c r="E5119" s="112"/>
      <c r="F5119" s="156"/>
      <c r="G5119" s="161"/>
      <c r="H5119" s="156"/>
      <c r="I5119" s="155"/>
      <c r="J5119" s="121"/>
      <c r="L5119" s="112" t="str">
        <f t="shared" si="641"/>
        <v>00100000</v>
      </c>
      <c r="M5119" s="112" t="str">
        <f t="shared" si="642"/>
        <v>0010</v>
      </c>
      <c r="N5119" s="112" t="str">
        <f t="shared" si="639"/>
        <v>001</v>
      </c>
      <c r="O5119" s="112" t="str">
        <f t="shared" si="643"/>
        <v>0</v>
      </c>
      <c r="P5119" s="112">
        <f t="shared" si="644"/>
        <v>0</v>
      </c>
      <c r="Q5119" s="112" t="str">
        <f t="shared" si="645"/>
        <v>0</v>
      </c>
      <c r="R5119" s="112" t="str">
        <f t="shared" si="640"/>
        <v>000</v>
      </c>
      <c r="S5119" s="112"/>
      <c r="T5119" s="156">
        <f t="shared" si="646"/>
        <v>0</v>
      </c>
      <c r="U5119" s="112"/>
      <c r="V5119" s="112"/>
    </row>
    <row r="5120" spans="1:22">
      <c r="A5120" s="112"/>
      <c r="B5120" s="212"/>
      <c r="C5120" s="213"/>
      <c r="D5120" s="156"/>
      <c r="E5120" s="112"/>
      <c r="F5120" s="156"/>
      <c r="G5120" s="161"/>
      <c r="H5120" s="156"/>
      <c r="I5120" s="155"/>
      <c r="J5120" s="121"/>
      <c r="L5120" s="112" t="str">
        <f t="shared" si="641"/>
        <v>00100000</v>
      </c>
      <c r="M5120" s="112" t="str">
        <f t="shared" si="642"/>
        <v>0010</v>
      </c>
      <c r="N5120" s="112" t="str">
        <f t="shared" si="639"/>
        <v>001</v>
      </c>
      <c r="O5120" s="112" t="str">
        <f t="shared" si="643"/>
        <v>0</v>
      </c>
      <c r="P5120" s="112">
        <f t="shared" si="644"/>
        <v>0</v>
      </c>
      <c r="Q5120" s="112" t="str">
        <f t="shared" si="645"/>
        <v>0</v>
      </c>
      <c r="R5120" s="112" t="str">
        <f t="shared" si="640"/>
        <v>000</v>
      </c>
      <c r="S5120" s="112"/>
      <c r="T5120" s="156">
        <f t="shared" si="646"/>
        <v>0</v>
      </c>
      <c r="U5120" s="112"/>
      <c r="V5120" s="112"/>
    </row>
    <row r="5121" spans="1:22">
      <c r="A5121" s="112"/>
      <c r="B5121" s="212"/>
      <c r="C5121" s="213"/>
      <c r="D5121" s="156"/>
      <c r="E5121" s="112"/>
      <c r="F5121" s="156"/>
      <c r="G5121" s="161"/>
      <c r="H5121" s="156"/>
      <c r="I5121" s="155"/>
      <c r="J5121" s="121"/>
      <c r="L5121" s="112" t="str">
        <f t="shared" si="641"/>
        <v>00100000</v>
      </c>
      <c r="M5121" s="112" t="str">
        <f t="shared" si="642"/>
        <v>0010</v>
      </c>
      <c r="N5121" s="112" t="str">
        <f t="shared" si="639"/>
        <v>001</v>
      </c>
      <c r="O5121" s="112" t="str">
        <f t="shared" si="643"/>
        <v>0</v>
      </c>
      <c r="P5121" s="112">
        <f t="shared" si="644"/>
        <v>0</v>
      </c>
      <c r="Q5121" s="112" t="str">
        <f t="shared" si="645"/>
        <v>0</v>
      </c>
      <c r="R5121" s="112" t="str">
        <f t="shared" si="640"/>
        <v>000</v>
      </c>
      <c r="S5121" s="112"/>
      <c r="T5121" s="156">
        <f t="shared" si="646"/>
        <v>0</v>
      </c>
      <c r="U5121" s="112"/>
      <c r="V5121" s="112"/>
    </row>
    <row r="5122" spans="1:22">
      <c r="A5122" s="112"/>
      <c r="B5122" s="212"/>
      <c r="C5122" s="213"/>
      <c r="D5122" s="156"/>
      <c r="E5122" s="112"/>
      <c r="F5122" s="156"/>
      <c r="G5122" s="161"/>
      <c r="H5122" s="156"/>
      <c r="I5122" s="155"/>
      <c r="J5122" s="121"/>
      <c r="L5122" s="112" t="str">
        <f t="shared" si="641"/>
        <v>00100000</v>
      </c>
      <c r="M5122" s="112" t="str">
        <f t="shared" si="642"/>
        <v>0010</v>
      </c>
      <c r="N5122" s="112" t="str">
        <f t="shared" si="639"/>
        <v>001</v>
      </c>
      <c r="O5122" s="112" t="str">
        <f t="shared" si="643"/>
        <v>0</v>
      </c>
      <c r="P5122" s="112">
        <f t="shared" si="644"/>
        <v>0</v>
      </c>
      <c r="Q5122" s="112" t="str">
        <f t="shared" si="645"/>
        <v>0</v>
      </c>
      <c r="R5122" s="112" t="str">
        <f t="shared" si="640"/>
        <v>000</v>
      </c>
      <c r="S5122" s="112"/>
      <c r="T5122" s="156">
        <f t="shared" si="646"/>
        <v>0</v>
      </c>
      <c r="U5122" s="112"/>
      <c r="V5122" s="112"/>
    </row>
    <row r="5123" spans="1:22">
      <c r="A5123" s="112"/>
      <c r="B5123" s="212"/>
      <c r="C5123" s="213"/>
      <c r="D5123" s="156"/>
      <c r="E5123" s="112"/>
      <c r="F5123" s="156"/>
      <c r="G5123" s="161"/>
      <c r="H5123" s="156"/>
      <c r="I5123" s="155"/>
      <c r="J5123" s="121"/>
      <c r="L5123" s="112" t="str">
        <f t="shared" si="641"/>
        <v>00100000</v>
      </c>
      <c r="M5123" s="112" t="str">
        <f t="shared" si="642"/>
        <v>0010</v>
      </c>
      <c r="N5123" s="112" t="str">
        <f t="shared" si="639"/>
        <v>001</v>
      </c>
      <c r="O5123" s="112" t="str">
        <f t="shared" si="643"/>
        <v>0</v>
      </c>
      <c r="P5123" s="112">
        <f t="shared" si="644"/>
        <v>0</v>
      </c>
      <c r="Q5123" s="112" t="str">
        <f t="shared" si="645"/>
        <v>0</v>
      </c>
      <c r="R5123" s="112" t="str">
        <f t="shared" si="640"/>
        <v>000</v>
      </c>
      <c r="S5123" s="112"/>
      <c r="T5123" s="156">
        <f t="shared" si="646"/>
        <v>0</v>
      </c>
      <c r="U5123" s="112"/>
      <c r="V5123" s="112"/>
    </row>
    <row r="5124" spans="1:22">
      <c r="A5124" s="112"/>
      <c r="B5124" s="212"/>
      <c r="C5124" s="213"/>
      <c r="D5124" s="156"/>
      <c r="E5124" s="112"/>
      <c r="F5124" s="156"/>
      <c r="G5124" s="161"/>
      <c r="H5124" s="156"/>
      <c r="I5124" s="155"/>
      <c r="J5124" s="121"/>
      <c r="L5124" s="112" t="str">
        <f t="shared" si="641"/>
        <v>00100000</v>
      </c>
      <c r="M5124" s="112" t="str">
        <f t="shared" si="642"/>
        <v>0010</v>
      </c>
      <c r="N5124" s="112" t="str">
        <f t="shared" si="639"/>
        <v>001</v>
      </c>
      <c r="O5124" s="112" t="str">
        <f t="shared" si="643"/>
        <v>0</v>
      </c>
      <c r="P5124" s="112">
        <f t="shared" si="644"/>
        <v>0</v>
      </c>
      <c r="Q5124" s="112" t="str">
        <f t="shared" si="645"/>
        <v>0</v>
      </c>
      <c r="R5124" s="112" t="str">
        <f t="shared" si="640"/>
        <v>000</v>
      </c>
      <c r="S5124" s="112"/>
      <c r="T5124" s="156">
        <f t="shared" si="646"/>
        <v>0</v>
      </c>
      <c r="U5124" s="112"/>
      <c r="V5124" s="112"/>
    </row>
    <row r="5125" spans="1:22">
      <c r="A5125" s="112"/>
      <c r="B5125" s="212"/>
      <c r="C5125" s="213"/>
      <c r="D5125" s="156"/>
      <c r="E5125" s="112"/>
      <c r="F5125" s="156"/>
      <c r="G5125" s="161"/>
      <c r="H5125" s="156"/>
      <c r="I5125" s="155"/>
      <c r="J5125" s="121"/>
      <c r="L5125" s="112" t="str">
        <f t="shared" si="641"/>
        <v>00100000</v>
      </c>
      <c r="M5125" s="112" t="str">
        <f t="shared" si="642"/>
        <v>0010</v>
      </c>
      <c r="N5125" s="112" t="str">
        <f t="shared" si="639"/>
        <v>001</v>
      </c>
      <c r="O5125" s="112" t="str">
        <f t="shared" si="643"/>
        <v>0</v>
      </c>
      <c r="P5125" s="112">
        <f t="shared" si="644"/>
        <v>0</v>
      </c>
      <c r="Q5125" s="112" t="str">
        <f t="shared" si="645"/>
        <v>0</v>
      </c>
      <c r="R5125" s="112" t="str">
        <f t="shared" si="640"/>
        <v>000</v>
      </c>
      <c r="S5125" s="112"/>
      <c r="T5125" s="156">
        <f t="shared" si="646"/>
        <v>0</v>
      </c>
      <c r="U5125" s="112"/>
      <c r="V5125" s="112"/>
    </row>
    <row r="5126" spans="1:22">
      <c r="A5126" s="112"/>
      <c r="B5126" s="212"/>
      <c r="C5126" s="213"/>
      <c r="D5126" s="156"/>
      <c r="E5126" s="112"/>
      <c r="F5126" s="156"/>
      <c r="G5126" s="161"/>
      <c r="H5126" s="156"/>
      <c r="I5126" s="155"/>
      <c r="J5126" s="121"/>
      <c r="L5126" s="112" t="str">
        <f t="shared" si="641"/>
        <v>00100000</v>
      </c>
      <c r="M5126" s="112" t="str">
        <f t="shared" si="642"/>
        <v>0010</v>
      </c>
      <c r="N5126" s="112" t="str">
        <f t="shared" ref="N5126:N5189" si="647">+"001"</f>
        <v>001</v>
      </c>
      <c r="O5126" s="112" t="str">
        <f t="shared" si="643"/>
        <v>0</v>
      </c>
      <c r="P5126" s="112">
        <f t="shared" si="644"/>
        <v>0</v>
      </c>
      <c r="Q5126" s="112" t="str">
        <f t="shared" si="645"/>
        <v>0</v>
      </c>
      <c r="R5126" s="112" t="str">
        <f t="shared" ref="R5126:R5189" si="648">+"000"</f>
        <v>000</v>
      </c>
      <c r="S5126" s="112"/>
      <c r="T5126" s="156">
        <f t="shared" si="646"/>
        <v>0</v>
      </c>
      <c r="U5126" s="112"/>
      <c r="V5126" s="112"/>
    </row>
    <row r="5127" spans="1:22">
      <c r="A5127" s="112"/>
      <c r="B5127" s="212"/>
      <c r="C5127" s="213"/>
      <c r="D5127" s="156"/>
      <c r="E5127" s="112"/>
      <c r="F5127" s="156"/>
      <c r="G5127" s="161"/>
      <c r="H5127" s="156"/>
      <c r="I5127" s="155"/>
      <c r="J5127" s="121"/>
      <c r="L5127" s="112" t="str">
        <f t="shared" si="641"/>
        <v>00100000</v>
      </c>
      <c r="M5127" s="112" t="str">
        <f t="shared" si="642"/>
        <v>0010</v>
      </c>
      <c r="N5127" s="112" t="str">
        <f t="shared" si="647"/>
        <v>001</v>
      </c>
      <c r="O5127" s="112" t="str">
        <f t="shared" si="643"/>
        <v>0</v>
      </c>
      <c r="P5127" s="112">
        <f t="shared" si="644"/>
        <v>0</v>
      </c>
      <c r="Q5127" s="112" t="str">
        <f t="shared" si="645"/>
        <v>0</v>
      </c>
      <c r="R5127" s="112" t="str">
        <f t="shared" si="648"/>
        <v>000</v>
      </c>
      <c r="S5127" s="112"/>
      <c r="T5127" s="156">
        <f t="shared" si="646"/>
        <v>0</v>
      </c>
      <c r="U5127" s="112"/>
      <c r="V5127" s="112"/>
    </row>
    <row r="5128" spans="1:22">
      <c r="A5128" s="112"/>
      <c r="B5128" s="212"/>
      <c r="C5128" s="213"/>
      <c r="D5128" s="156"/>
      <c r="E5128" s="112"/>
      <c r="F5128" s="156"/>
      <c r="G5128" s="161"/>
      <c r="H5128" s="156"/>
      <c r="I5128" s="155"/>
      <c r="J5128" s="121"/>
      <c r="L5128" s="112" t="str">
        <f t="shared" si="641"/>
        <v>00100000</v>
      </c>
      <c r="M5128" s="112" t="str">
        <f t="shared" si="642"/>
        <v>0010</v>
      </c>
      <c r="N5128" s="112" t="str">
        <f t="shared" si="647"/>
        <v>001</v>
      </c>
      <c r="O5128" s="112" t="str">
        <f t="shared" si="643"/>
        <v>0</v>
      </c>
      <c r="P5128" s="112">
        <f t="shared" si="644"/>
        <v>0</v>
      </c>
      <c r="Q5128" s="112" t="str">
        <f t="shared" si="645"/>
        <v>0</v>
      </c>
      <c r="R5128" s="112" t="str">
        <f t="shared" si="648"/>
        <v>000</v>
      </c>
      <c r="S5128" s="112"/>
      <c r="T5128" s="156">
        <f t="shared" si="646"/>
        <v>0</v>
      </c>
      <c r="U5128" s="112"/>
      <c r="V5128" s="112"/>
    </row>
    <row r="5129" spans="1:22">
      <c r="A5129" s="112"/>
      <c r="B5129" s="212"/>
      <c r="C5129" s="213"/>
      <c r="D5129" s="156"/>
      <c r="E5129" s="112"/>
      <c r="F5129" s="156"/>
      <c r="G5129" s="161"/>
      <c r="H5129" s="156"/>
      <c r="I5129" s="155"/>
      <c r="J5129" s="121"/>
      <c r="L5129" s="112" t="str">
        <f t="shared" si="641"/>
        <v>00100000</v>
      </c>
      <c r="M5129" s="112" t="str">
        <f t="shared" si="642"/>
        <v>0010</v>
      </c>
      <c r="N5129" s="112" t="str">
        <f t="shared" si="647"/>
        <v>001</v>
      </c>
      <c r="O5129" s="112" t="str">
        <f t="shared" si="643"/>
        <v>0</v>
      </c>
      <c r="P5129" s="112">
        <f t="shared" si="644"/>
        <v>0</v>
      </c>
      <c r="Q5129" s="112" t="str">
        <f t="shared" si="645"/>
        <v>0</v>
      </c>
      <c r="R5129" s="112" t="str">
        <f t="shared" si="648"/>
        <v>000</v>
      </c>
      <c r="S5129" s="112"/>
      <c r="T5129" s="156">
        <f t="shared" si="646"/>
        <v>0</v>
      </c>
      <c r="U5129" s="112"/>
      <c r="V5129" s="112"/>
    </row>
    <row r="5130" spans="1:22">
      <c r="A5130" s="112"/>
      <c r="B5130" s="212"/>
      <c r="C5130" s="213"/>
      <c r="D5130" s="156"/>
      <c r="E5130" s="112"/>
      <c r="F5130" s="156"/>
      <c r="G5130" s="161"/>
      <c r="H5130" s="156"/>
      <c r="I5130" s="155"/>
      <c r="J5130" s="121"/>
      <c r="L5130" s="112" t="str">
        <f t="shared" si="641"/>
        <v>00100000</v>
      </c>
      <c r="M5130" s="112" t="str">
        <f t="shared" si="642"/>
        <v>0010</v>
      </c>
      <c r="N5130" s="112" t="str">
        <f t="shared" si="647"/>
        <v>001</v>
      </c>
      <c r="O5130" s="112" t="str">
        <f t="shared" si="643"/>
        <v>0</v>
      </c>
      <c r="P5130" s="112">
        <f t="shared" si="644"/>
        <v>0</v>
      </c>
      <c r="Q5130" s="112" t="str">
        <f t="shared" si="645"/>
        <v>0</v>
      </c>
      <c r="R5130" s="112" t="str">
        <f t="shared" si="648"/>
        <v>000</v>
      </c>
      <c r="S5130" s="112"/>
      <c r="T5130" s="156">
        <f t="shared" si="646"/>
        <v>0</v>
      </c>
      <c r="U5130" s="112"/>
      <c r="V5130" s="112"/>
    </row>
    <row r="5131" spans="1:22">
      <c r="A5131" s="112"/>
      <c r="B5131" s="212"/>
      <c r="C5131" s="213"/>
      <c r="D5131" s="156"/>
      <c r="E5131" s="112"/>
      <c r="F5131" s="156"/>
      <c r="G5131" s="161"/>
      <c r="H5131" s="156"/>
      <c r="I5131" s="155"/>
      <c r="J5131" s="121"/>
      <c r="L5131" s="112" t="str">
        <f t="shared" si="641"/>
        <v>00100000</v>
      </c>
      <c r="M5131" s="112" t="str">
        <f t="shared" si="642"/>
        <v>0010</v>
      </c>
      <c r="N5131" s="112" t="str">
        <f t="shared" si="647"/>
        <v>001</v>
      </c>
      <c r="O5131" s="112" t="str">
        <f t="shared" si="643"/>
        <v>0</v>
      </c>
      <c r="P5131" s="112">
        <f t="shared" si="644"/>
        <v>0</v>
      </c>
      <c r="Q5131" s="112" t="str">
        <f t="shared" si="645"/>
        <v>0</v>
      </c>
      <c r="R5131" s="112" t="str">
        <f t="shared" si="648"/>
        <v>000</v>
      </c>
      <c r="S5131" s="112"/>
      <c r="T5131" s="156">
        <f t="shared" si="646"/>
        <v>0</v>
      </c>
      <c r="U5131" s="112"/>
      <c r="V5131" s="112"/>
    </row>
    <row r="5132" spans="1:22">
      <c r="A5132" s="112"/>
      <c r="B5132" s="212"/>
      <c r="C5132" s="213"/>
      <c r="D5132" s="156"/>
      <c r="E5132" s="112"/>
      <c r="F5132" s="156"/>
      <c r="G5132" s="161"/>
      <c r="H5132" s="156"/>
      <c r="I5132" s="155"/>
      <c r="J5132" s="121"/>
      <c r="L5132" s="112" t="str">
        <f t="shared" si="641"/>
        <v>00100000</v>
      </c>
      <c r="M5132" s="112" t="str">
        <f t="shared" si="642"/>
        <v>0010</v>
      </c>
      <c r="N5132" s="112" t="str">
        <f t="shared" si="647"/>
        <v>001</v>
      </c>
      <c r="O5132" s="112" t="str">
        <f t="shared" si="643"/>
        <v>0</v>
      </c>
      <c r="P5132" s="112">
        <f t="shared" si="644"/>
        <v>0</v>
      </c>
      <c r="Q5132" s="112" t="str">
        <f t="shared" si="645"/>
        <v>0</v>
      </c>
      <c r="R5132" s="112" t="str">
        <f t="shared" si="648"/>
        <v>000</v>
      </c>
      <c r="S5132" s="112"/>
      <c r="T5132" s="156">
        <f t="shared" si="646"/>
        <v>0</v>
      </c>
      <c r="U5132" s="112"/>
      <c r="V5132" s="112"/>
    </row>
    <row r="5133" spans="1:22">
      <c r="A5133" s="112"/>
      <c r="B5133" s="212"/>
      <c r="C5133" s="213"/>
      <c r="D5133" s="156"/>
      <c r="E5133" s="112"/>
      <c r="F5133" s="156"/>
      <c r="G5133" s="161"/>
      <c r="H5133" s="156"/>
      <c r="I5133" s="155"/>
      <c r="J5133" s="121"/>
      <c r="L5133" s="112" t="str">
        <f t="shared" si="641"/>
        <v>00100000</v>
      </c>
      <c r="M5133" s="112" t="str">
        <f t="shared" si="642"/>
        <v>0010</v>
      </c>
      <c r="N5133" s="112" t="str">
        <f t="shared" si="647"/>
        <v>001</v>
      </c>
      <c r="O5133" s="112" t="str">
        <f t="shared" si="643"/>
        <v>0</v>
      </c>
      <c r="P5133" s="112">
        <f t="shared" si="644"/>
        <v>0</v>
      </c>
      <c r="Q5133" s="112" t="str">
        <f t="shared" si="645"/>
        <v>0</v>
      </c>
      <c r="R5133" s="112" t="str">
        <f t="shared" si="648"/>
        <v>000</v>
      </c>
      <c r="S5133" s="112"/>
      <c r="T5133" s="156">
        <f t="shared" si="646"/>
        <v>0</v>
      </c>
      <c r="U5133" s="112"/>
      <c r="V5133" s="112"/>
    </row>
    <row r="5134" spans="1:22">
      <c r="A5134" s="112"/>
      <c r="B5134" s="212"/>
      <c r="C5134" s="213"/>
      <c r="D5134" s="156"/>
      <c r="E5134" s="112"/>
      <c r="F5134" s="156"/>
      <c r="G5134" s="161"/>
      <c r="H5134" s="156"/>
      <c r="I5134" s="155"/>
      <c r="J5134" s="121"/>
      <c r="L5134" s="112" t="str">
        <f t="shared" si="641"/>
        <v>00100000</v>
      </c>
      <c r="M5134" s="112" t="str">
        <f t="shared" si="642"/>
        <v>0010</v>
      </c>
      <c r="N5134" s="112" t="str">
        <f t="shared" si="647"/>
        <v>001</v>
      </c>
      <c r="O5134" s="112" t="str">
        <f t="shared" si="643"/>
        <v>0</v>
      </c>
      <c r="P5134" s="112">
        <f t="shared" si="644"/>
        <v>0</v>
      </c>
      <c r="Q5134" s="112" t="str">
        <f t="shared" si="645"/>
        <v>0</v>
      </c>
      <c r="R5134" s="112" t="str">
        <f t="shared" si="648"/>
        <v>000</v>
      </c>
      <c r="S5134" s="112"/>
      <c r="T5134" s="156">
        <f t="shared" si="646"/>
        <v>0</v>
      </c>
      <c r="U5134" s="112"/>
      <c r="V5134" s="112"/>
    </row>
    <row r="5135" spans="1:22">
      <c r="A5135" s="112"/>
      <c r="B5135" s="212"/>
      <c r="C5135" s="213"/>
      <c r="D5135" s="156"/>
      <c r="E5135" s="112"/>
      <c r="F5135" s="156"/>
      <c r="G5135" s="161"/>
      <c r="H5135" s="156"/>
      <c r="I5135" s="155"/>
      <c r="J5135" s="121"/>
      <c r="L5135" s="112" t="str">
        <f t="shared" si="641"/>
        <v>00100000</v>
      </c>
      <c r="M5135" s="112" t="str">
        <f t="shared" si="642"/>
        <v>0010</v>
      </c>
      <c r="N5135" s="112" t="str">
        <f t="shared" si="647"/>
        <v>001</v>
      </c>
      <c r="O5135" s="112" t="str">
        <f t="shared" si="643"/>
        <v>0</v>
      </c>
      <c r="P5135" s="112">
        <f t="shared" si="644"/>
        <v>0</v>
      </c>
      <c r="Q5135" s="112" t="str">
        <f t="shared" si="645"/>
        <v>0</v>
      </c>
      <c r="R5135" s="112" t="str">
        <f t="shared" si="648"/>
        <v>000</v>
      </c>
      <c r="S5135" s="112"/>
      <c r="T5135" s="156">
        <f t="shared" si="646"/>
        <v>0</v>
      </c>
      <c r="U5135" s="112"/>
      <c r="V5135" s="112"/>
    </row>
    <row r="5136" spans="1:22">
      <c r="A5136" s="112"/>
      <c r="B5136" s="212"/>
      <c r="C5136" s="213"/>
      <c r="D5136" s="156"/>
      <c r="E5136" s="112"/>
      <c r="F5136" s="156"/>
      <c r="G5136" s="161"/>
      <c r="H5136" s="156"/>
      <c r="I5136" s="155"/>
      <c r="J5136" s="121"/>
      <c r="L5136" s="112" t="str">
        <f t="shared" si="641"/>
        <v>00100000</v>
      </c>
      <c r="M5136" s="112" t="str">
        <f t="shared" si="642"/>
        <v>0010</v>
      </c>
      <c r="N5136" s="112" t="str">
        <f t="shared" si="647"/>
        <v>001</v>
      </c>
      <c r="O5136" s="112" t="str">
        <f t="shared" si="643"/>
        <v>0</v>
      </c>
      <c r="P5136" s="112">
        <f t="shared" si="644"/>
        <v>0</v>
      </c>
      <c r="Q5136" s="112" t="str">
        <f t="shared" si="645"/>
        <v>0</v>
      </c>
      <c r="R5136" s="112" t="str">
        <f t="shared" si="648"/>
        <v>000</v>
      </c>
      <c r="S5136" s="112"/>
      <c r="T5136" s="156">
        <f t="shared" si="646"/>
        <v>0</v>
      </c>
      <c r="U5136" s="112"/>
      <c r="V5136" s="112"/>
    </row>
    <row r="5137" spans="1:22">
      <c r="A5137" s="112"/>
      <c r="B5137" s="212"/>
      <c r="C5137" s="213"/>
      <c r="D5137" s="156"/>
      <c r="E5137" s="112"/>
      <c r="F5137" s="156"/>
      <c r="G5137" s="161"/>
      <c r="H5137" s="156"/>
      <c r="I5137" s="155"/>
      <c r="J5137" s="121"/>
      <c r="L5137" s="112" t="str">
        <f t="shared" si="641"/>
        <v>00100000</v>
      </c>
      <c r="M5137" s="112" t="str">
        <f t="shared" si="642"/>
        <v>0010</v>
      </c>
      <c r="N5137" s="112" t="str">
        <f t="shared" si="647"/>
        <v>001</v>
      </c>
      <c r="O5137" s="112" t="str">
        <f t="shared" si="643"/>
        <v>0</v>
      </c>
      <c r="P5137" s="112">
        <f t="shared" si="644"/>
        <v>0</v>
      </c>
      <c r="Q5137" s="112" t="str">
        <f t="shared" si="645"/>
        <v>0</v>
      </c>
      <c r="R5137" s="112" t="str">
        <f t="shared" si="648"/>
        <v>000</v>
      </c>
      <c r="S5137" s="112"/>
      <c r="T5137" s="156">
        <f t="shared" si="646"/>
        <v>0</v>
      </c>
      <c r="U5137" s="112"/>
      <c r="V5137" s="112"/>
    </row>
    <row r="5138" spans="1:22">
      <c r="A5138" s="112"/>
      <c r="B5138" s="212"/>
      <c r="C5138" s="213"/>
      <c r="D5138" s="156"/>
      <c r="E5138" s="112"/>
      <c r="F5138" s="156"/>
      <c r="G5138" s="161"/>
      <c r="H5138" s="156"/>
      <c r="I5138" s="155"/>
      <c r="J5138" s="121"/>
      <c r="L5138" s="112" t="str">
        <f t="shared" si="641"/>
        <v>00100000</v>
      </c>
      <c r="M5138" s="112" t="str">
        <f t="shared" si="642"/>
        <v>0010</v>
      </c>
      <c r="N5138" s="112" t="str">
        <f t="shared" si="647"/>
        <v>001</v>
      </c>
      <c r="O5138" s="112" t="str">
        <f t="shared" si="643"/>
        <v>0</v>
      </c>
      <c r="P5138" s="112">
        <f t="shared" si="644"/>
        <v>0</v>
      </c>
      <c r="Q5138" s="112" t="str">
        <f t="shared" si="645"/>
        <v>0</v>
      </c>
      <c r="R5138" s="112" t="str">
        <f t="shared" si="648"/>
        <v>000</v>
      </c>
      <c r="S5138" s="112"/>
      <c r="T5138" s="156">
        <f t="shared" si="646"/>
        <v>0</v>
      </c>
      <c r="U5138" s="112"/>
      <c r="V5138" s="112"/>
    </row>
    <row r="5139" spans="1:22">
      <c r="A5139" s="112"/>
      <c r="B5139" s="212"/>
      <c r="C5139" s="213"/>
      <c r="D5139" s="156"/>
      <c r="E5139" s="112"/>
      <c r="F5139" s="156"/>
      <c r="G5139" s="161"/>
      <c r="H5139" s="156"/>
      <c r="I5139" s="155"/>
      <c r="J5139" s="121"/>
      <c r="L5139" s="112" t="str">
        <f t="shared" si="641"/>
        <v>00100000</v>
      </c>
      <c r="M5139" s="112" t="str">
        <f t="shared" si="642"/>
        <v>0010</v>
      </c>
      <c r="N5139" s="112" t="str">
        <f t="shared" si="647"/>
        <v>001</v>
      </c>
      <c r="O5139" s="112" t="str">
        <f t="shared" si="643"/>
        <v>0</v>
      </c>
      <c r="P5139" s="112">
        <f t="shared" si="644"/>
        <v>0</v>
      </c>
      <c r="Q5139" s="112" t="str">
        <f t="shared" si="645"/>
        <v>0</v>
      </c>
      <c r="R5139" s="112" t="str">
        <f t="shared" si="648"/>
        <v>000</v>
      </c>
      <c r="S5139" s="112"/>
      <c r="T5139" s="156">
        <f t="shared" si="646"/>
        <v>0</v>
      </c>
      <c r="U5139" s="112"/>
      <c r="V5139" s="112"/>
    </row>
    <row r="5140" spans="1:22">
      <c r="A5140" s="112"/>
      <c r="B5140" s="212"/>
      <c r="C5140" s="213"/>
      <c r="D5140" s="156"/>
      <c r="E5140" s="112"/>
      <c r="F5140" s="156"/>
      <c r="G5140" s="161"/>
      <c r="H5140" s="156"/>
      <c r="I5140" s="155"/>
      <c r="J5140" s="121"/>
      <c r="L5140" s="112" t="str">
        <f t="shared" si="641"/>
        <v>00100000</v>
      </c>
      <c r="M5140" s="112" t="str">
        <f t="shared" si="642"/>
        <v>0010</v>
      </c>
      <c r="N5140" s="112" t="str">
        <f t="shared" si="647"/>
        <v>001</v>
      </c>
      <c r="O5140" s="112" t="str">
        <f t="shared" si="643"/>
        <v>0</v>
      </c>
      <c r="P5140" s="112">
        <f t="shared" si="644"/>
        <v>0</v>
      </c>
      <c r="Q5140" s="112" t="str">
        <f t="shared" si="645"/>
        <v>0</v>
      </c>
      <c r="R5140" s="112" t="str">
        <f t="shared" si="648"/>
        <v>000</v>
      </c>
      <c r="S5140" s="112"/>
      <c r="T5140" s="156">
        <f t="shared" si="646"/>
        <v>0</v>
      </c>
      <c r="U5140" s="112"/>
      <c r="V5140" s="112"/>
    </row>
    <row r="5141" spans="1:22">
      <c r="A5141" s="112"/>
      <c r="B5141" s="212"/>
      <c r="C5141" s="213"/>
      <c r="D5141" s="156"/>
      <c r="E5141" s="112"/>
      <c r="F5141" s="156"/>
      <c r="G5141" s="161"/>
      <c r="H5141" s="156"/>
      <c r="I5141" s="155"/>
      <c r="J5141" s="121"/>
      <c r="L5141" s="112" t="str">
        <f t="shared" si="641"/>
        <v>00100000</v>
      </c>
      <c r="M5141" s="112" t="str">
        <f t="shared" si="642"/>
        <v>0010</v>
      </c>
      <c r="N5141" s="112" t="str">
        <f t="shared" si="647"/>
        <v>001</v>
      </c>
      <c r="O5141" s="112" t="str">
        <f t="shared" si="643"/>
        <v>0</v>
      </c>
      <c r="P5141" s="112">
        <f t="shared" si="644"/>
        <v>0</v>
      </c>
      <c r="Q5141" s="112" t="str">
        <f t="shared" si="645"/>
        <v>0</v>
      </c>
      <c r="R5141" s="112" t="str">
        <f t="shared" si="648"/>
        <v>000</v>
      </c>
      <c r="S5141" s="112"/>
      <c r="T5141" s="156">
        <f t="shared" si="646"/>
        <v>0</v>
      </c>
      <c r="U5141" s="112"/>
      <c r="V5141" s="112"/>
    </row>
    <row r="5142" spans="1:22">
      <c r="A5142" s="112"/>
      <c r="B5142" s="212"/>
      <c r="C5142" s="213"/>
      <c r="D5142" s="156"/>
      <c r="E5142" s="112"/>
      <c r="F5142" s="156"/>
      <c r="G5142" s="161"/>
      <c r="H5142" s="156"/>
      <c r="I5142" s="155"/>
      <c r="J5142" s="121"/>
      <c r="L5142" s="112" t="str">
        <f t="shared" si="641"/>
        <v>00100000</v>
      </c>
      <c r="M5142" s="112" t="str">
        <f t="shared" si="642"/>
        <v>0010</v>
      </c>
      <c r="N5142" s="112" t="str">
        <f t="shared" si="647"/>
        <v>001</v>
      </c>
      <c r="O5142" s="112" t="str">
        <f t="shared" si="643"/>
        <v>0</v>
      </c>
      <c r="P5142" s="112">
        <f t="shared" si="644"/>
        <v>0</v>
      </c>
      <c r="Q5142" s="112" t="str">
        <f t="shared" si="645"/>
        <v>0</v>
      </c>
      <c r="R5142" s="112" t="str">
        <f t="shared" si="648"/>
        <v>000</v>
      </c>
      <c r="S5142" s="112"/>
      <c r="T5142" s="156">
        <f t="shared" si="646"/>
        <v>0</v>
      </c>
      <c r="U5142" s="112"/>
      <c r="V5142" s="112"/>
    </row>
    <row r="5143" spans="1:22">
      <c r="A5143" s="112"/>
      <c r="B5143" s="212"/>
      <c r="C5143" s="213"/>
      <c r="D5143" s="156"/>
      <c r="E5143" s="112"/>
      <c r="F5143" s="156"/>
      <c r="G5143" s="161"/>
      <c r="H5143" s="156"/>
      <c r="I5143" s="155"/>
      <c r="J5143" s="121"/>
      <c r="L5143" s="112" t="str">
        <f t="shared" si="641"/>
        <v>00100000</v>
      </c>
      <c r="M5143" s="112" t="str">
        <f t="shared" si="642"/>
        <v>0010</v>
      </c>
      <c r="N5143" s="112" t="str">
        <f t="shared" si="647"/>
        <v>001</v>
      </c>
      <c r="O5143" s="112" t="str">
        <f t="shared" si="643"/>
        <v>0</v>
      </c>
      <c r="P5143" s="112">
        <f t="shared" si="644"/>
        <v>0</v>
      </c>
      <c r="Q5143" s="112" t="str">
        <f t="shared" si="645"/>
        <v>0</v>
      </c>
      <c r="R5143" s="112" t="str">
        <f t="shared" si="648"/>
        <v>000</v>
      </c>
      <c r="S5143" s="112"/>
      <c r="T5143" s="156">
        <f t="shared" si="646"/>
        <v>0</v>
      </c>
      <c r="U5143" s="112"/>
      <c r="V5143" s="112"/>
    </row>
    <row r="5144" spans="1:22">
      <c r="A5144" s="112"/>
      <c r="B5144" s="212"/>
      <c r="C5144" s="213"/>
      <c r="D5144" s="156"/>
      <c r="E5144" s="112"/>
      <c r="F5144" s="156"/>
      <c r="G5144" s="161"/>
      <c r="H5144" s="156"/>
      <c r="I5144" s="155"/>
      <c r="J5144" s="121"/>
      <c r="L5144" s="112" t="str">
        <f t="shared" si="641"/>
        <v>00100000</v>
      </c>
      <c r="M5144" s="112" t="str">
        <f t="shared" si="642"/>
        <v>0010</v>
      </c>
      <c r="N5144" s="112" t="str">
        <f t="shared" si="647"/>
        <v>001</v>
      </c>
      <c r="O5144" s="112" t="str">
        <f t="shared" si="643"/>
        <v>0</v>
      </c>
      <c r="P5144" s="112">
        <f t="shared" si="644"/>
        <v>0</v>
      </c>
      <c r="Q5144" s="112" t="str">
        <f t="shared" si="645"/>
        <v>0</v>
      </c>
      <c r="R5144" s="112" t="str">
        <f t="shared" si="648"/>
        <v>000</v>
      </c>
      <c r="S5144" s="112"/>
      <c r="T5144" s="156">
        <f t="shared" si="646"/>
        <v>0</v>
      </c>
      <c r="U5144" s="112"/>
      <c r="V5144" s="112"/>
    </row>
    <row r="5145" spans="1:22">
      <c r="A5145" s="112"/>
      <c r="B5145" s="212"/>
      <c r="C5145" s="213"/>
      <c r="D5145" s="156"/>
      <c r="E5145" s="112"/>
      <c r="F5145" s="156"/>
      <c r="G5145" s="161"/>
      <c r="H5145" s="156"/>
      <c r="I5145" s="155"/>
      <c r="J5145" s="121"/>
      <c r="L5145" s="112" t="str">
        <f t="shared" si="641"/>
        <v>00100000</v>
      </c>
      <c r="M5145" s="112" t="str">
        <f t="shared" si="642"/>
        <v>0010</v>
      </c>
      <c r="N5145" s="112" t="str">
        <f t="shared" si="647"/>
        <v>001</v>
      </c>
      <c r="O5145" s="112" t="str">
        <f t="shared" si="643"/>
        <v>0</v>
      </c>
      <c r="P5145" s="112">
        <f t="shared" si="644"/>
        <v>0</v>
      </c>
      <c r="Q5145" s="112" t="str">
        <f t="shared" si="645"/>
        <v>0</v>
      </c>
      <c r="R5145" s="112" t="str">
        <f t="shared" si="648"/>
        <v>000</v>
      </c>
      <c r="S5145" s="112"/>
      <c r="T5145" s="156">
        <f t="shared" si="646"/>
        <v>0</v>
      </c>
      <c r="U5145" s="112"/>
      <c r="V5145" s="112"/>
    </row>
    <row r="5146" spans="1:22">
      <c r="A5146" s="112"/>
      <c r="B5146" s="212"/>
      <c r="C5146" s="213"/>
      <c r="D5146" s="156"/>
      <c r="E5146" s="112"/>
      <c r="F5146" s="156"/>
      <c r="G5146" s="161"/>
      <c r="H5146" s="156"/>
      <c r="I5146" s="155"/>
      <c r="J5146" s="121"/>
      <c r="L5146" s="112" t="str">
        <f t="shared" si="641"/>
        <v>00100000</v>
      </c>
      <c r="M5146" s="112" t="str">
        <f t="shared" si="642"/>
        <v>0010</v>
      </c>
      <c r="N5146" s="112" t="str">
        <f t="shared" si="647"/>
        <v>001</v>
      </c>
      <c r="O5146" s="112" t="str">
        <f t="shared" si="643"/>
        <v>0</v>
      </c>
      <c r="P5146" s="112">
        <f t="shared" si="644"/>
        <v>0</v>
      </c>
      <c r="Q5146" s="112" t="str">
        <f t="shared" si="645"/>
        <v>0</v>
      </c>
      <c r="R5146" s="112" t="str">
        <f t="shared" si="648"/>
        <v>000</v>
      </c>
      <c r="S5146" s="112"/>
      <c r="T5146" s="156">
        <f t="shared" si="646"/>
        <v>0</v>
      </c>
      <c r="U5146" s="112"/>
      <c r="V5146" s="112"/>
    </row>
    <row r="5147" spans="1:22">
      <c r="A5147" s="112"/>
      <c r="B5147" s="212"/>
      <c r="C5147" s="213"/>
      <c r="D5147" s="156"/>
      <c r="E5147" s="112"/>
      <c r="F5147" s="156"/>
      <c r="G5147" s="161"/>
      <c r="H5147" s="156"/>
      <c r="I5147" s="155"/>
      <c r="J5147" s="121"/>
      <c r="L5147" s="112" t="str">
        <f t="shared" si="641"/>
        <v>00100000</v>
      </c>
      <c r="M5147" s="112" t="str">
        <f t="shared" si="642"/>
        <v>0010</v>
      </c>
      <c r="N5147" s="112" t="str">
        <f t="shared" si="647"/>
        <v>001</v>
      </c>
      <c r="O5147" s="112" t="str">
        <f t="shared" si="643"/>
        <v>0</v>
      </c>
      <c r="P5147" s="112">
        <f t="shared" si="644"/>
        <v>0</v>
      </c>
      <c r="Q5147" s="112" t="str">
        <f t="shared" si="645"/>
        <v>0</v>
      </c>
      <c r="R5147" s="112" t="str">
        <f t="shared" si="648"/>
        <v>000</v>
      </c>
      <c r="S5147" s="112"/>
      <c r="T5147" s="156">
        <f t="shared" si="646"/>
        <v>0</v>
      </c>
      <c r="U5147" s="112"/>
      <c r="V5147" s="112"/>
    </row>
    <row r="5148" spans="1:22">
      <c r="A5148" s="112"/>
      <c r="B5148" s="212"/>
      <c r="C5148" s="213"/>
      <c r="D5148" s="156"/>
      <c r="E5148" s="112"/>
      <c r="F5148" s="156"/>
      <c r="G5148" s="161"/>
      <c r="H5148" s="156"/>
      <c r="I5148" s="155"/>
      <c r="J5148" s="121"/>
      <c r="L5148" s="112" t="str">
        <f t="shared" si="641"/>
        <v>00100000</v>
      </c>
      <c r="M5148" s="112" t="str">
        <f t="shared" si="642"/>
        <v>0010</v>
      </c>
      <c r="N5148" s="112" t="str">
        <f t="shared" si="647"/>
        <v>001</v>
      </c>
      <c r="O5148" s="112" t="str">
        <f t="shared" si="643"/>
        <v>0</v>
      </c>
      <c r="P5148" s="112">
        <f t="shared" si="644"/>
        <v>0</v>
      </c>
      <c r="Q5148" s="112" t="str">
        <f t="shared" si="645"/>
        <v>0</v>
      </c>
      <c r="R5148" s="112" t="str">
        <f t="shared" si="648"/>
        <v>000</v>
      </c>
      <c r="S5148" s="112"/>
      <c r="T5148" s="156">
        <f t="shared" si="646"/>
        <v>0</v>
      </c>
      <c r="U5148" s="112"/>
      <c r="V5148" s="112"/>
    </row>
    <row r="5149" spans="1:22">
      <c r="A5149" s="112"/>
      <c r="B5149" s="212"/>
      <c r="C5149" s="213"/>
      <c r="D5149" s="156"/>
      <c r="E5149" s="112"/>
      <c r="F5149" s="156"/>
      <c r="G5149" s="161"/>
      <c r="H5149" s="156"/>
      <c r="I5149" s="155"/>
      <c r="J5149" s="121"/>
      <c r="L5149" s="112" t="str">
        <f t="shared" si="641"/>
        <v>00100000</v>
      </c>
      <c r="M5149" s="112" t="str">
        <f t="shared" si="642"/>
        <v>0010</v>
      </c>
      <c r="N5149" s="112" t="str">
        <f t="shared" si="647"/>
        <v>001</v>
      </c>
      <c r="O5149" s="112" t="str">
        <f t="shared" si="643"/>
        <v>0</v>
      </c>
      <c r="P5149" s="112">
        <f t="shared" si="644"/>
        <v>0</v>
      </c>
      <c r="Q5149" s="112" t="str">
        <f t="shared" si="645"/>
        <v>0</v>
      </c>
      <c r="R5149" s="112" t="str">
        <f t="shared" si="648"/>
        <v>000</v>
      </c>
      <c r="S5149" s="112"/>
      <c r="T5149" s="156">
        <f t="shared" si="646"/>
        <v>0</v>
      </c>
      <c r="U5149" s="112"/>
      <c r="V5149" s="112"/>
    </row>
    <row r="5150" spans="1:22">
      <c r="A5150" s="112"/>
      <c r="B5150" s="212"/>
      <c r="C5150" s="213"/>
      <c r="D5150" s="156"/>
      <c r="E5150" s="112"/>
      <c r="F5150" s="156"/>
      <c r="G5150" s="161"/>
      <c r="H5150" s="156"/>
      <c r="I5150" s="155"/>
      <c r="J5150" s="121"/>
      <c r="L5150" s="112" t="str">
        <f t="shared" si="641"/>
        <v>00100000</v>
      </c>
      <c r="M5150" s="112" t="str">
        <f t="shared" si="642"/>
        <v>0010</v>
      </c>
      <c r="N5150" s="112" t="str">
        <f t="shared" si="647"/>
        <v>001</v>
      </c>
      <c r="O5150" s="112" t="str">
        <f t="shared" si="643"/>
        <v>0</v>
      </c>
      <c r="P5150" s="112">
        <f t="shared" si="644"/>
        <v>0</v>
      </c>
      <c r="Q5150" s="112" t="str">
        <f t="shared" si="645"/>
        <v>0</v>
      </c>
      <c r="R5150" s="112" t="str">
        <f t="shared" si="648"/>
        <v>000</v>
      </c>
      <c r="S5150" s="112"/>
      <c r="T5150" s="156">
        <f t="shared" si="646"/>
        <v>0</v>
      </c>
      <c r="U5150" s="112"/>
      <c r="V5150" s="112"/>
    </row>
    <row r="5151" spans="1:22">
      <c r="A5151" s="112"/>
      <c r="B5151" s="212"/>
      <c r="C5151" s="213"/>
      <c r="D5151" s="156"/>
      <c r="E5151" s="112"/>
      <c r="F5151" s="156"/>
      <c r="G5151" s="161"/>
      <c r="H5151" s="156"/>
      <c r="I5151" s="155"/>
      <c r="J5151" s="121"/>
      <c r="L5151" s="112" t="str">
        <f t="shared" si="641"/>
        <v>00100000</v>
      </c>
      <c r="M5151" s="112" t="str">
        <f t="shared" si="642"/>
        <v>0010</v>
      </c>
      <c r="N5151" s="112" t="str">
        <f t="shared" si="647"/>
        <v>001</v>
      </c>
      <c r="O5151" s="112" t="str">
        <f t="shared" si="643"/>
        <v>0</v>
      </c>
      <c r="P5151" s="112">
        <f t="shared" si="644"/>
        <v>0</v>
      </c>
      <c r="Q5151" s="112" t="str">
        <f t="shared" si="645"/>
        <v>0</v>
      </c>
      <c r="R5151" s="112" t="str">
        <f t="shared" si="648"/>
        <v>000</v>
      </c>
      <c r="S5151" s="112"/>
      <c r="T5151" s="156">
        <f t="shared" si="646"/>
        <v>0</v>
      </c>
      <c r="U5151" s="112"/>
      <c r="V5151" s="112"/>
    </row>
    <row r="5152" spans="1:22">
      <c r="A5152" s="112"/>
      <c r="B5152" s="212"/>
      <c r="C5152" s="213"/>
      <c r="D5152" s="156"/>
      <c r="E5152" s="112"/>
      <c r="F5152" s="156"/>
      <c r="G5152" s="161"/>
      <c r="H5152" s="156"/>
      <c r="I5152" s="155"/>
      <c r="J5152" s="121"/>
      <c r="L5152" s="112" t="str">
        <f t="shared" si="641"/>
        <v>00100000</v>
      </c>
      <c r="M5152" s="112" t="str">
        <f t="shared" si="642"/>
        <v>0010</v>
      </c>
      <c r="N5152" s="112" t="str">
        <f t="shared" si="647"/>
        <v>001</v>
      </c>
      <c r="O5152" s="112" t="str">
        <f t="shared" si="643"/>
        <v>0</v>
      </c>
      <c r="P5152" s="112">
        <f t="shared" si="644"/>
        <v>0</v>
      </c>
      <c r="Q5152" s="112" t="str">
        <f t="shared" si="645"/>
        <v>0</v>
      </c>
      <c r="R5152" s="112" t="str">
        <f t="shared" si="648"/>
        <v>000</v>
      </c>
      <c r="S5152" s="112"/>
      <c r="T5152" s="156">
        <f t="shared" si="646"/>
        <v>0</v>
      </c>
      <c r="U5152" s="112"/>
      <c r="V5152" s="112"/>
    </row>
    <row r="5153" spans="1:22">
      <c r="A5153" s="112"/>
      <c r="B5153" s="212"/>
      <c r="C5153" s="213"/>
      <c r="D5153" s="156"/>
      <c r="E5153" s="112"/>
      <c r="F5153" s="156"/>
      <c r="G5153" s="161"/>
      <c r="H5153" s="156"/>
      <c r="I5153" s="155"/>
      <c r="J5153" s="121"/>
      <c r="L5153" s="112" t="str">
        <f t="shared" si="641"/>
        <v>00100000</v>
      </c>
      <c r="M5153" s="112" t="str">
        <f t="shared" si="642"/>
        <v>0010</v>
      </c>
      <c r="N5153" s="112" t="str">
        <f t="shared" si="647"/>
        <v>001</v>
      </c>
      <c r="O5153" s="112" t="str">
        <f t="shared" si="643"/>
        <v>0</v>
      </c>
      <c r="P5153" s="112">
        <f t="shared" si="644"/>
        <v>0</v>
      </c>
      <c r="Q5153" s="112" t="str">
        <f t="shared" si="645"/>
        <v>0</v>
      </c>
      <c r="R5153" s="112" t="str">
        <f t="shared" si="648"/>
        <v>000</v>
      </c>
      <c r="S5153" s="112"/>
      <c r="T5153" s="156">
        <f t="shared" si="646"/>
        <v>0</v>
      </c>
      <c r="U5153" s="112"/>
      <c r="V5153" s="112"/>
    </row>
    <row r="5154" spans="1:22">
      <c r="A5154" s="112"/>
      <c r="B5154" s="212"/>
      <c r="C5154" s="213"/>
      <c r="D5154" s="156"/>
      <c r="E5154" s="112"/>
      <c r="F5154" s="156"/>
      <c r="G5154" s="161"/>
      <c r="H5154" s="156"/>
      <c r="I5154" s="155"/>
      <c r="J5154" s="121"/>
      <c r="L5154" s="112" t="str">
        <f t="shared" si="641"/>
        <v>00100000</v>
      </c>
      <c r="M5154" s="112" t="str">
        <f t="shared" si="642"/>
        <v>0010</v>
      </c>
      <c r="N5154" s="112" t="str">
        <f t="shared" si="647"/>
        <v>001</v>
      </c>
      <c r="O5154" s="112" t="str">
        <f t="shared" si="643"/>
        <v>0</v>
      </c>
      <c r="P5154" s="112">
        <f t="shared" si="644"/>
        <v>0</v>
      </c>
      <c r="Q5154" s="112" t="str">
        <f t="shared" si="645"/>
        <v>0</v>
      </c>
      <c r="R5154" s="112" t="str">
        <f t="shared" si="648"/>
        <v>000</v>
      </c>
      <c r="S5154" s="112"/>
      <c r="T5154" s="156">
        <f t="shared" si="646"/>
        <v>0</v>
      </c>
      <c r="U5154" s="112"/>
      <c r="V5154" s="112"/>
    </row>
    <row r="5155" spans="1:22">
      <c r="A5155" s="112"/>
      <c r="B5155" s="212"/>
      <c r="C5155" s="213"/>
      <c r="D5155" s="156"/>
      <c r="E5155" s="112"/>
      <c r="F5155" s="156"/>
      <c r="G5155" s="161"/>
      <c r="H5155" s="156"/>
      <c r="I5155" s="155"/>
      <c r="J5155" s="121"/>
      <c r="L5155" s="112" t="str">
        <f t="shared" si="641"/>
        <v>00100000</v>
      </c>
      <c r="M5155" s="112" t="str">
        <f t="shared" si="642"/>
        <v>0010</v>
      </c>
      <c r="N5155" s="112" t="str">
        <f t="shared" si="647"/>
        <v>001</v>
      </c>
      <c r="O5155" s="112" t="str">
        <f t="shared" si="643"/>
        <v>0</v>
      </c>
      <c r="P5155" s="112">
        <f t="shared" si="644"/>
        <v>0</v>
      </c>
      <c r="Q5155" s="112" t="str">
        <f t="shared" si="645"/>
        <v>0</v>
      </c>
      <c r="R5155" s="112" t="str">
        <f t="shared" si="648"/>
        <v>000</v>
      </c>
      <c r="S5155" s="112"/>
      <c r="T5155" s="156">
        <f t="shared" si="646"/>
        <v>0</v>
      </c>
      <c r="U5155" s="112"/>
      <c r="V5155" s="112"/>
    </row>
    <row r="5156" spans="1:22">
      <c r="A5156" s="112"/>
      <c r="B5156" s="212"/>
      <c r="C5156" s="213"/>
      <c r="D5156" s="156"/>
      <c r="E5156" s="112"/>
      <c r="F5156" s="156"/>
      <c r="G5156" s="161"/>
      <c r="H5156" s="156"/>
      <c r="I5156" s="155"/>
      <c r="J5156" s="121"/>
      <c r="L5156" s="112" t="str">
        <f t="shared" si="641"/>
        <v>00100000</v>
      </c>
      <c r="M5156" s="112" t="str">
        <f t="shared" si="642"/>
        <v>0010</v>
      </c>
      <c r="N5156" s="112" t="str">
        <f t="shared" si="647"/>
        <v>001</v>
      </c>
      <c r="O5156" s="112" t="str">
        <f t="shared" si="643"/>
        <v>0</v>
      </c>
      <c r="P5156" s="112">
        <f t="shared" si="644"/>
        <v>0</v>
      </c>
      <c r="Q5156" s="112" t="str">
        <f t="shared" si="645"/>
        <v>0</v>
      </c>
      <c r="R5156" s="112" t="str">
        <f t="shared" si="648"/>
        <v>000</v>
      </c>
      <c r="S5156" s="112"/>
      <c r="T5156" s="156">
        <f t="shared" si="646"/>
        <v>0</v>
      </c>
      <c r="U5156" s="112"/>
      <c r="V5156" s="112"/>
    </row>
    <row r="5157" spans="1:22">
      <c r="A5157" s="112"/>
      <c r="B5157" s="212"/>
      <c r="C5157" s="213"/>
      <c r="D5157" s="156"/>
      <c r="E5157" s="112"/>
      <c r="F5157" s="156"/>
      <c r="G5157" s="161"/>
      <c r="H5157" s="156"/>
      <c r="I5157" s="155"/>
      <c r="J5157" s="121"/>
      <c r="L5157" s="112" t="str">
        <f t="shared" si="641"/>
        <v>00100000</v>
      </c>
      <c r="M5157" s="112" t="str">
        <f t="shared" si="642"/>
        <v>0010</v>
      </c>
      <c r="N5157" s="112" t="str">
        <f t="shared" si="647"/>
        <v>001</v>
      </c>
      <c r="O5157" s="112" t="str">
        <f t="shared" si="643"/>
        <v>0</v>
      </c>
      <c r="P5157" s="112">
        <f t="shared" si="644"/>
        <v>0</v>
      </c>
      <c r="Q5157" s="112" t="str">
        <f t="shared" si="645"/>
        <v>0</v>
      </c>
      <c r="R5157" s="112" t="str">
        <f t="shared" si="648"/>
        <v>000</v>
      </c>
      <c r="S5157" s="112"/>
      <c r="T5157" s="156">
        <f t="shared" si="646"/>
        <v>0</v>
      </c>
      <c r="U5157" s="112"/>
      <c r="V5157" s="112"/>
    </row>
    <row r="5158" spans="1:22">
      <c r="A5158" s="112"/>
      <c r="B5158" s="212"/>
      <c r="C5158" s="213"/>
      <c r="D5158" s="156"/>
      <c r="E5158" s="112"/>
      <c r="F5158" s="156"/>
      <c r="G5158" s="161"/>
      <c r="H5158" s="156"/>
      <c r="I5158" s="155"/>
      <c r="J5158" s="121"/>
      <c r="L5158" s="112" t="str">
        <f t="shared" si="641"/>
        <v>00100000</v>
      </c>
      <c r="M5158" s="112" t="str">
        <f t="shared" si="642"/>
        <v>0010</v>
      </c>
      <c r="N5158" s="112" t="str">
        <f t="shared" si="647"/>
        <v>001</v>
      </c>
      <c r="O5158" s="112" t="str">
        <f t="shared" si="643"/>
        <v>0</v>
      </c>
      <c r="P5158" s="112">
        <f t="shared" si="644"/>
        <v>0</v>
      </c>
      <c r="Q5158" s="112" t="str">
        <f t="shared" si="645"/>
        <v>0</v>
      </c>
      <c r="R5158" s="112" t="str">
        <f t="shared" si="648"/>
        <v>000</v>
      </c>
      <c r="S5158" s="112"/>
      <c r="T5158" s="156">
        <f t="shared" si="646"/>
        <v>0</v>
      </c>
      <c r="U5158" s="112"/>
      <c r="V5158" s="112"/>
    </row>
    <row r="5159" spans="1:22">
      <c r="A5159" s="112"/>
      <c r="B5159" s="212"/>
      <c r="C5159" s="213"/>
      <c r="D5159" s="156"/>
      <c r="E5159" s="112"/>
      <c r="F5159" s="156"/>
      <c r="G5159" s="161"/>
      <c r="H5159" s="156"/>
      <c r="I5159" s="155"/>
      <c r="J5159" s="121"/>
      <c r="L5159" s="112" t="str">
        <f t="shared" si="641"/>
        <v>00100000</v>
      </c>
      <c r="M5159" s="112" t="str">
        <f t="shared" si="642"/>
        <v>0010</v>
      </c>
      <c r="N5159" s="112" t="str">
        <f t="shared" si="647"/>
        <v>001</v>
      </c>
      <c r="O5159" s="112" t="str">
        <f t="shared" si="643"/>
        <v>0</v>
      </c>
      <c r="P5159" s="112">
        <f t="shared" si="644"/>
        <v>0</v>
      </c>
      <c r="Q5159" s="112" t="str">
        <f t="shared" si="645"/>
        <v>0</v>
      </c>
      <c r="R5159" s="112" t="str">
        <f t="shared" si="648"/>
        <v>000</v>
      </c>
      <c r="S5159" s="112"/>
      <c r="T5159" s="156">
        <f t="shared" si="646"/>
        <v>0</v>
      </c>
      <c r="U5159" s="112"/>
      <c r="V5159" s="112"/>
    </row>
    <row r="5160" spans="1:22">
      <c r="A5160" s="112"/>
      <c r="B5160" s="212"/>
      <c r="C5160" s="213"/>
      <c r="D5160" s="156"/>
      <c r="E5160" s="112"/>
      <c r="F5160" s="156"/>
      <c r="G5160" s="161"/>
      <c r="H5160" s="156"/>
      <c r="I5160" s="155"/>
      <c r="J5160" s="121"/>
      <c r="L5160" s="112" t="str">
        <f t="shared" si="641"/>
        <v>00100000</v>
      </c>
      <c r="M5160" s="112" t="str">
        <f t="shared" si="642"/>
        <v>0010</v>
      </c>
      <c r="N5160" s="112" t="str">
        <f t="shared" si="647"/>
        <v>001</v>
      </c>
      <c r="O5160" s="112" t="str">
        <f t="shared" si="643"/>
        <v>0</v>
      </c>
      <c r="P5160" s="112">
        <f t="shared" si="644"/>
        <v>0</v>
      </c>
      <c r="Q5160" s="112" t="str">
        <f t="shared" si="645"/>
        <v>0</v>
      </c>
      <c r="R5160" s="112" t="str">
        <f t="shared" si="648"/>
        <v>000</v>
      </c>
      <c r="S5160" s="112"/>
      <c r="T5160" s="156">
        <f t="shared" si="646"/>
        <v>0</v>
      </c>
      <c r="U5160" s="112"/>
      <c r="V5160" s="112"/>
    </row>
    <row r="5161" spans="1:22">
      <c r="A5161" s="112"/>
      <c r="B5161" s="212"/>
      <c r="C5161" s="213"/>
      <c r="D5161" s="156"/>
      <c r="E5161" s="112"/>
      <c r="F5161" s="156"/>
      <c r="G5161" s="161"/>
      <c r="H5161" s="156"/>
      <c r="I5161" s="155"/>
      <c r="J5161" s="121"/>
      <c r="L5161" s="112" t="str">
        <f t="shared" si="641"/>
        <v>00100000</v>
      </c>
      <c r="M5161" s="112" t="str">
        <f t="shared" si="642"/>
        <v>0010</v>
      </c>
      <c r="N5161" s="112" t="str">
        <f t="shared" si="647"/>
        <v>001</v>
      </c>
      <c r="O5161" s="112" t="str">
        <f t="shared" si="643"/>
        <v>0</v>
      </c>
      <c r="P5161" s="112">
        <f t="shared" si="644"/>
        <v>0</v>
      </c>
      <c r="Q5161" s="112" t="str">
        <f t="shared" si="645"/>
        <v>0</v>
      </c>
      <c r="R5161" s="112" t="str">
        <f t="shared" si="648"/>
        <v>000</v>
      </c>
      <c r="S5161" s="112"/>
      <c r="T5161" s="156">
        <f t="shared" si="646"/>
        <v>0</v>
      </c>
      <c r="U5161" s="112"/>
      <c r="V5161" s="112"/>
    </row>
    <row r="5162" spans="1:22">
      <c r="A5162" s="112"/>
      <c r="B5162" s="212"/>
      <c r="C5162" s="213"/>
      <c r="D5162" s="156"/>
      <c r="E5162" s="112"/>
      <c r="F5162" s="156"/>
      <c r="G5162" s="161"/>
      <c r="H5162" s="156"/>
      <c r="I5162" s="155"/>
      <c r="J5162" s="121"/>
      <c r="L5162" s="112" t="str">
        <f t="shared" si="641"/>
        <v>00100000</v>
      </c>
      <c r="M5162" s="112" t="str">
        <f t="shared" si="642"/>
        <v>0010</v>
      </c>
      <c r="N5162" s="112" t="str">
        <f t="shared" si="647"/>
        <v>001</v>
      </c>
      <c r="O5162" s="112" t="str">
        <f t="shared" si="643"/>
        <v>0</v>
      </c>
      <c r="P5162" s="112">
        <f t="shared" si="644"/>
        <v>0</v>
      </c>
      <c r="Q5162" s="112" t="str">
        <f t="shared" si="645"/>
        <v>0</v>
      </c>
      <c r="R5162" s="112" t="str">
        <f t="shared" si="648"/>
        <v>000</v>
      </c>
      <c r="S5162" s="112"/>
      <c r="T5162" s="156">
        <f t="shared" si="646"/>
        <v>0</v>
      </c>
      <c r="U5162" s="112"/>
      <c r="V5162" s="112"/>
    </row>
    <row r="5163" spans="1:22">
      <c r="A5163" s="112"/>
      <c r="B5163" s="212"/>
      <c r="C5163" s="213"/>
      <c r="D5163" s="156"/>
      <c r="E5163" s="112"/>
      <c r="F5163" s="156"/>
      <c r="G5163" s="161"/>
      <c r="H5163" s="156"/>
      <c r="I5163" s="155"/>
      <c r="J5163" s="121"/>
      <c r="L5163" s="112" t="str">
        <f t="shared" si="641"/>
        <v>00100000</v>
      </c>
      <c r="M5163" s="112" t="str">
        <f t="shared" si="642"/>
        <v>0010</v>
      </c>
      <c r="N5163" s="112" t="str">
        <f t="shared" si="647"/>
        <v>001</v>
      </c>
      <c r="O5163" s="112" t="str">
        <f t="shared" si="643"/>
        <v>0</v>
      </c>
      <c r="P5163" s="112">
        <f t="shared" si="644"/>
        <v>0</v>
      </c>
      <c r="Q5163" s="112" t="str">
        <f t="shared" si="645"/>
        <v>0</v>
      </c>
      <c r="R5163" s="112" t="str">
        <f t="shared" si="648"/>
        <v>000</v>
      </c>
      <c r="S5163" s="112"/>
      <c r="T5163" s="156">
        <f t="shared" si="646"/>
        <v>0</v>
      </c>
      <c r="U5163" s="112"/>
      <c r="V5163" s="112"/>
    </row>
    <row r="5164" spans="1:22">
      <c r="A5164" s="112"/>
      <c r="B5164" s="212"/>
      <c r="C5164" s="213"/>
      <c r="D5164" s="156"/>
      <c r="E5164" s="112"/>
      <c r="F5164" s="156"/>
      <c r="G5164" s="161"/>
      <c r="H5164" s="156"/>
      <c r="I5164" s="155"/>
      <c r="J5164" s="121"/>
      <c r="L5164" s="112" t="str">
        <f t="shared" si="641"/>
        <v>00100000</v>
      </c>
      <c r="M5164" s="112" t="str">
        <f t="shared" si="642"/>
        <v>0010</v>
      </c>
      <c r="N5164" s="112" t="str">
        <f t="shared" si="647"/>
        <v>001</v>
      </c>
      <c r="O5164" s="112" t="str">
        <f t="shared" si="643"/>
        <v>0</v>
      </c>
      <c r="P5164" s="112">
        <f t="shared" si="644"/>
        <v>0</v>
      </c>
      <c r="Q5164" s="112" t="str">
        <f t="shared" si="645"/>
        <v>0</v>
      </c>
      <c r="R5164" s="112" t="str">
        <f t="shared" si="648"/>
        <v>000</v>
      </c>
      <c r="S5164" s="112"/>
      <c r="T5164" s="156">
        <f t="shared" si="646"/>
        <v>0</v>
      </c>
      <c r="U5164" s="112"/>
      <c r="V5164" s="112"/>
    </row>
    <row r="5165" spans="1:22">
      <c r="A5165" s="112"/>
      <c r="B5165" s="212"/>
      <c r="C5165" s="213"/>
      <c r="D5165" s="156"/>
      <c r="E5165" s="112"/>
      <c r="F5165" s="156"/>
      <c r="G5165" s="161"/>
      <c r="H5165" s="156"/>
      <c r="I5165" s="155"/>
      <c r="J5165" s="121"/>
      <c r="L5165" s="112" t="str">
        <f t="shared" si="641"/>
        <v>00100000</v>
      </c>
      <c r="M5165" s="112" t="str">
        <f t="shared" si="642"/>
        <v>0010</v>
      </c>
      <c r="N5165" s="112" t="str">
        <f t="shared" si="647"/>
        <v>001</v>
      </c>
      <c r="O5165" s="112" t="str">
        <f t="shared" si="643"/>
        <v>0</v>
      </c>
      <c r="P5165" s="112">
        <f t="shared" si="644"/>
        <v>0</v>
      </c>
      <c r="Q5165" s="112" t="str">
        <f t="shared" si="645"/>
        <v>0</v>
      </c>
      <c r="R5165" s="112" t="str">
        <f t="shared" si="648"/>
        <v>000</v>
      </c>
      <c r="S5165" s="112"/>
      <c r="T5165" s="156">
        <f t="shared" si="646"/>
        <v>0</v>
      </c>
      <c r="U5165" s="112"/>
      <c r="V5165" s="112"/>
    </row>
    <row r="5166" spans="1:22">
      <c r="A5166" s="112"/>
      <c r="B5166" s="212"/>
      <c r="C5166" s="213"/>
      <c r="D5166" s="156"/>
      <c r="E5166" s="112"/>
      <c r="F5166" s="156"/>
      <c r="G5166" s="161"/>
      <c r="H5166" s="156"/>
      <c r="I5166" s="155"/>
      <c r="J5166" s="121"/>
      <c r="L5166" s="112" t="str">
        <f t="shared" si="641"/>
        <v>00100000</v>
      </c>
      <c r="M5166" s="112" t="str">
        <f t="shared" si="642"/>
        <v>0010</v>
      </c>
      <c r="N5166" s="112" t="str">
        <f t="shared" si="647"/>
        <v>001</v>
      </c>
      <c r="O5166" s="112" t="str">
        <f t="shared" si="643"/>
        <v>0</v>
      </c>
      <c r="P5166" s="112">
        <f t="shared" si="644"/>
        <v>0</v>
      </c>
      <c r="Q5166" s="112" t="str">
        <f t="shared" si="645"/>
        <v>0</v>
      </c>
      <c r="R5166" s="112" t="str">
        <f t="shared" si="648"/>
        <v>000</v>
      </c>
      <c r="S5166" s="112"/>
      <c r="T5166" s="156">
        <f t="shared" si="646"/>
        <v>0</v>
      </c>
      <c r="U5166" s="112"/>
      <c r="V5166" s="112"/>
    </row>
    <row r="5167" spans="1:22">
      <c r="A5167" s="112"/>
      <c r="B5167" s="212"/>
      <c r="C5167" s="213"/>
      <c r="D5167" s="156"/>
      <c r="E5167" s="112"/>
      <c r="F5167" s="156"/>
      <c r="G5167" s="161"/>
      <c r="H5167" s="156"/>
      <c r="I5167" s="155"/>
      <c r="J5167" s="121"/>
      <c r="L5167" s="112" t="str">
        <f t="shared" si="641"/>
        <v>00100000</v>
      </c>
      <c r="M5167" s="112" t="str">
        <f t="shared" si="642"/>
        <v>0010</v>
      </c>
      <c r="N5167" s="112" t="str">
        <f t="shared" si="647"/>
        <v>001</v>
      </c>
      <c r="O5167" s="112" t="str">
        <f t="shared" si="643"/>
        <v>0</v>
      </c>
      <c r="P5167" s="112">
        <f t="shared" si="644"/>
        <v>0</v>
      </c>
      <c r="Q5167" s="112" t="str">
        <f t="shared" si="645"/>
        <v>0</v>
      </c>
      <c r="R5167" s="112" t="str">
        <f t="shared" si="648"/>
        <v>000</v>
      </c>
      <c r="S5167" s="112"/>
      <c r="T5167" s="156">
        <f t="shared" si="646"/>
        <v>0</v>
      </c>
      <c r="U5167" s="112"/>
      <c r="V5167" s="112"/>
    </row>
    <row r="5168" spans="1:22">
      <c r="A5168" s="112"/>
      <c r="B5168" s="212"/>
      <c r="C5168" s="213"/>
      <c r="D5168" s="156"/>
      <c r="E5168" s="112"/>
      <c r="F5168" s="156"/>
      <c r="G5168" s="161"/>
      <c r="H5168" s="156"/>
      <c r="I5168" s="155"/>
      <c r="J5168" s="121"/>
      <c r="L5168" s="112" t="str">
        <f t="shared" si="641"/>
        <v>00100000</v>
      </c>
      <c r="M5168" s="112" t="str">
        <f t="shared" si="642"/>
        <v>0010</v>
      </c>
      <c r="N5168" s="112" t="str">
        <f t="shared" si="647"/>
        <v>001</v>
      </c>
      <c r="O5168" s="112" t="str">
        <f t="shared" si="643"/>
        <v>0</v>
      </c>
      <c r="P5168" s="112">
        <f t="shared" si="644"/>
        <v>0</v>
      </c>
      <c r="Q5168" s="112" t="str">
        <f t="shared" si="645"/>
        <v>0</v>
      </c>
      <c r="R5168" s="112" t="str">
        <f t="shared" si="648"/>
        <v>000</v>
      </c>
      <c r="S5168" s="112"/>
      <c r="T5168" s="156">
        <f t="shared" si="646"/>
        <v>0</v>
      </c>
      <c r="U5168" s="112"/>
      <c r="V5168" s="112"/>
    </row>
    <row r="5169" spans="1:22">
      <c r="A5169" s="112"/>
      <c r="B5169" s="212"/>
      <c r="C5169" s="213"/>
      <c r="D5169" s="156"/>
      <c r="E5169" s="112"/>
      <c r="F5169" s="156"/>
      <c r="G5169" s="161"/>
      <c r="H5169" s="156"/>
      <c r="I5169" s="155"/>
      <c r="J5169" s="121"/>
      <c r="L5169" s="112" t="str">
        <f t="shared" si="641"/>
        <v>00100000</v>
      </c>
      <c r="M5169" s="112" t="str">
        <f t="shared" si="642"/>
        <v>0010</v>
      </c>
      <c r="N5169" s="112" t="str">
        <f t="shared" si="647"/>
        <v>001</v>
      </c>
      <c r="O5169" s="112" t="str">
        <f t="shared" si="643"/>
        <v>0</v>
      </c>
      <c r="P5169" s="112">
        <f t="shared" si="644"/>
        <v>0</v>
      </c>
      <c r="Q5169" s="112" t="str">
        <f t="shared" si="645"/>
        <v>0</v>
      </c>
      <c r="R5169" s="112" t="str">
        <f t="shared" si="648"/>
        <v>000</v>
      </c>
      <c r="S5169" s="112"/>
      <c r="T5169" s="156">
        <f t="shared" si="646"/>
        <v>0</v>
      </c>
      <c r="U5169" s="112"/>
      <c r="V5169" s="112"/>
    </row>
    <row r="5170" spans="1:22">
      <c r="A5170" s="112"/>
      <c r="B5170" s="212"/>
      <c r="C5170" s="213"/>
      <c r="D5170" s="156"/>
      <c r="E5170" s="112"/>
      <c r="F5170" s="156"/>
      <c r="G5170" s="161"/>
      <c r="H5170" s="156"/>
      <c r="I5170" s="155"/>
      <c r="J5170" s="121"/>
      <c r="L5170" s="112" t="str">
        <f t="shared" si="641"/>
        <v>00100000</v>
      </c>
      <c r="M5170" s="112" t="str">
        <f t="shared" si="642"/>
        <v>0010</v>
      </c>
      <c r="N5170" s="112" t="str">
        <f t="shared" si="647"/>
        <v>001</v>
      </c>
      <c r="O5170" s="112" t="str">
        <f t="shared" si="643"/>
        <v>0</v>
      </c>
      <c r="P5170" s="112">
        <f t="shared" si="644"/>
        <v>0</v>
      </c>
      <c r="Q5170" s="112" t="str">
        <f t="shared" si="645"/>
        <v>0</v>
      </c>
      <c r="R5170" s="112" t="str">
        <f t="shared" si="648"/>
        <v>000</v>
      </c>
      <c r="S5170" s="112"/>
      <c r="T5170" s="156">
        <f t="shared" si="646"/>
        <v>0</v>
      </c>
      <c r="U5170" s="112"/>
      <c r="V5170" s="112"/>
    </row>
    <row r="5171" spans="1:22">
      <c r="A5171" s="112"/>
      <c r="B5171" s="212"/>
      <c r="C5171" s="213"/>
      <c r="D5171" s="156"/>
      <c r="E5171" s="112"/>
      <c r="F5171" s="156"/>
      <c r="G5171" s="161"/>
      <c r="H5171" s="156"/>
      <c r="I5171" s="155"/>
      <c r="J5171" s="121"/>
      <c r="L5171" s="112" t="str">
        <f t="shared" si="641"/>
        <v>00100000</v>
      </c>
      <c r="M5171" s="112" t="str">
        <f t="shared" si="642"/>
        <v>0010</v>
      </c>
      <c r="N5171" s="112" t="str">
        <f t="shared" si="647"/>
        <v>001</v>
      </c>
      <c r="O5171" s="112" t="str">
        <f t="shared" si="643"/>
        <v>0</v>
      </c>
      <c r="P5171" s="112">
        <f t="shared" si="644"/>
        <v>0</v>
      </c>
      <c r="Q5171" s="112" t="str">
        <f t="shared" si="645"/>
        <v>0</v>
      </c>
      <c r="R5171" s="112" t="str">
        <f t="shared" si="648"/>
        <v>000</v>
      </c>
      <c r="S5171" s="112"/>
      <c r="T5171" s="156">
        <f t="shared" si="646"/>
        <v>0</v>
      </c>
      <c r="U5171" s="112"/>
      <c r="V5171" s="112"/>
    </row>
    <row r="5172" spans="1:22">
      <c r="A5172" s="112"/>
      <c r="B5172" s="212"/>
      <c r="C5172" s="213"/>
      <c r="D5172" s="156"/>
      <c r="E5172" s="112"/>
      <c r="F5172" s="156"/>
      <c r="G5172" s="161"/>
      <c r="H5172" s="156"/>
      <c r="I5172" s="155"/>
      <c r="J5172" s="121"/>
      <c r="L5172" s="112" t="str">
        <f t="shared" si="641"/>
        <v>00100000</v>
      </c>
      <c r="M5172" s="112" t="str">
        <f t="shared" si="642"/>
        <v>0010</v>
      </c>
      <c r="N5172" s="112" t="str">
        <f t="shared" si="647"/>
        <v>001</v>
      </c>
      <c r="O5172" s="112" t="str">
        <f t="shared" si="643"/>
        <v>0</v>
      </c>
      <c r="P5172" s="112">
        <f t="shared" si="644"/>
        <v>0</v>
      </c>
      <c r="Q5172" s="112" t="str">
        <f t="shared" si="645"/>
        <v>0</v>
      </c>
      <c r="R5172" s="112" t="str">
        <f t="shared" si="648"/>
        <v>000</v>
      </c>
      <c r="S5172" s="112"/>
      <c r="T5172" s="156">
        <f t="shared" si="646"/>
        <v>0</v>
      </c>
      <c r="U5172" s="112"/>
      <c r="V5172" s="112"/>
    </row>
    <row r="5173" spans="1:22">
      <c r="A5173" s="112"/>
      <c r="B5173" s="212"/>
      <c r="C5173" s="213"/>
      <c r="D5173" s="156"/>
      <c r="E5173" s="112"/>
      <c r="F5173" s="156"/>
      <c r="G5173" s="161"/>
      <c r="H5173" s="156"/>
      <c r="I5173" s="155"/>
      <c r="J5173" s="121"/>
      <c r="L5173" s="112" t="str">
        <f t="shared" si="641"/>
        <v>00100000</v>
      </c>
      <c r="M5173" s="112" t="str">
        <f t="shared" si="642"/>
        <v>0010</v>
      </c>
      <c r="N5173" s="112" t="str">
        <f t="shared" si="647"/>
        <v>001</v>
      </c>
      <c r="O5173" s="112" t="str">
        <f t="shared" si="643"/>
        <v>0</v>
      </c>
      <c r="P5173" s="112">
        <f t="shared" si="644"/>
        <v>0</v>
      </c>
      <c r="Q5173" s="112" t="str">
        <f t="shared" si="645"/>
        <v>0</v>
      </c>
      <c r="R5173" s="112" t="str">
        <f t="shared" si="648"/>
        <v>000</v>
      </c>
      <c r="S5173" s="112"/>
      <c r="T5173" s="156">
        <f t="shared" si="646"/>
        <v>0</v>
      </c>
      <c r="U5173" s="112"/>
      <c r="V5173" s="112"/>
    </row>
    <row r="5174" spans="1:22">
      <c r="A5174" s="112"/>
      <c r="B5174" s="212"/>
      <c r="C5174" s="213"/>
      <c r="D5174" s="156"/>
      <c r="E5174" s="112"/>
      <c r="F5174" s="156"/>
      <c r="G5174" s="161"/>
      <c r="H5174" s="156"/>
      <c r="I5174" s="155"/>
      <c r="J5174" s="121"/>
      <c r="L5174" s="112" t="str">
        <f t="shared" si="641"/>
        <v>00100000</v>
      </c>
      <c r="M5174" s="112" t="str">
        <f t="shared" si="642"/>
        <v>0010</v>
      </c>
      <c r="N5174" s="112" t="str">
        <f t="shared" si="647"/>
        <v>001</v>
      </c>
      <c r="O5174" s="112" t="str">
        <f t="shared" si="643"/>
        <v>0</v>
      </c>
      <c r="P5174" s="112">
        <f t="shared" si="644"/>
        <v>0</v>
      </c>
      <c r="Q5174" s="112" t="str">
        <f t="shared" si="645"/>
        <v>0</v>
      </c>
      <c r="R5174" s="112" t="str">
        <f t="shared" si="648"/>
        <v>000</v>
      </c>
      <c r="S5174" s="112"/>
      <c r="T5174" s="156">
        <f t="shared" si="646"/>
        <v>0</v>
      </c>
      <c r="U5174" s="112"/>
      <c r="V5174" s="112"/>
    </row>
    <row r="5175" spans="1:22">
      <c r="A5175" s="112"/>
      <c r="B5175" s="212"/>
      <c r="C5175" s="213"/>
      <c r="D5175" s="156"/>
      <c r="E5175" s="112"/>
      <c r="F5175" s="156"/>
      <c r="G5175" s="161"/>
      <c r="H5175" s="156"/>
      <c r="I5175" s="155"/>
      <c r="J5175" s="121"/>
      <c r="L5175" s="112" t="str">
        <f t="shared" si="641"/>
        <v>00100000</v>
      </c>
      <c r="M5175" s="112" t="str">
        <f t="shared" si="642"/>
        <v>0010</v>
      </c>
      <c r="N5175" s="112" t="str">
        <f t="shared" si="647"/>
        <v>001</v>
      </c>
      <c r="O5175" s="112" t="str">
        <f t="shared" si="643"/>
        <v>0</v>
      </c>
      <c r="P5175" s="112">
        <f t="shared" si="644"/>
        <v>0</v>
      </c>
      <c r="Q5175" s="112" t="str">
        <f t="shared" si="645"/>
        <v>0</v>
      </c>
      <c r="R5175" s="112" t="str">
        <f t="shared" si="648"/>
        <v>000</v>
      </c>
      <c r="S5175" s="112"/>
      <c r="T5175" s="156">
        <f t="shared" si="646"/>
        <v>0</v>
      </c>
      <c r="U5175" s="112"/>
      <c r="V5175" s="112"/>
    </row>
    <row r="5176" spans="1:22">
      <c r="A5176" s="112"/>
      <c r="B5176" s="212"/>
      <c r="C5176" s="213"/>
      <c r="D5176" s="156"/>
      <c r="E5176" s="112"/>
      <c r="F5176" s="156"/>
      <c r="G5176" s="161"/>
      <c r="H5176" s="156"/>
      <c r="I5176" s="155"/>
      <c r="J5176" s="121"/>
      <c r="L5176" s="112" t="str">
        <f t="shared" si="641"/>
        <v>00100000</v>
      </c>
      <c r="M5176" s="112" t="str">
        <f t="shared" si="642"/>
        <v>0010</v>
      </c>
      <c r="N5176" s="112" t="str">
        <f t="shared" si="647"/>
        <v>001</v>
      </c>
      <c r="O5176" s="112" t="str">
        <f t="shared" si="643"/>
        <v>0</v>
      </c>
      <c r="P5176" s="112">
        <f t="shared" si="644"/>
        <v>0</v>
      </c>
      <c r="Q5176" s="112" t="str">
        <f t="shared" si="645"/>
        <v>0</v>
      </c>
      <c r="R5176" s="112" t="str">
        <f t="shared" si="648"/>
        <v>000</v>
      </c>
      <c r="S5176" s="112"/>
      <c r="T5176" s="156">
        <f t="shared" si="646"/>
        <v>0</v>
      </c>
      <c r="U5176" s="112"/>
      <c r="V5176" s="112"/>
    </row>
    <row r="5177" spans="1:22">
      <c r="A5177" s="112"/>
      <c r="B5177" s="212"/>
      <c r="C5177" s="213"/>
      <c r="D5177" s="156"/>
      <c r="E5177" s="112"/>
      <c r="F5177" s="156"/>
      <c r="G5177" s="161"/>
      <c r="H5177" s="156"/>
      <c r="I5177" s="155"/>
      <c r="J5177" s="121"/>
      <c r="L5177" s="112" t="str">
        <f t="shared" si="641"/>
        <v>00100000</v>
      </c>
      <c r="M5177" s="112" t="str">
        <f t="shared" si="642"/>
        <v>0010</v>
      </c>
      <c r="N5177" s="112" t="str">
        <f t="shared" si="647"/>
        <v>001</v>
      </c>
      <c r="O5177" s="112" t="str">
        <f t="shared" si="643"/>
        <v>0</v>
      </c>
      <c r="P5177" s="112">
        <f t="shared" si="644"/>
        <v>0</v>
      </c>
      <c r="Q5177" s="112" t="str">
        <f t="shared" si="645"/>
        <v>0</v>
      </c>
      <c r="R5177" s="112" t="str">
        <f t="shared" si="648"/>
        <v>000</v>
      </c>
      <c r="S5177" s="112"/>
      <c r="T5177" s="156">
        <f t="shared" si="646"/>
        <v>0</v>
      </c>
      <c r="U5177" s="112"/>
      <c r="V5177" s="112"/>
    </row>
    <row r="5178" spans="1:22">
      <c r="A5178" s="112"/>
      <c r="B5178" s="212"/>
      <c r="C5178" s="213"/>
      <c r="D5178" s="156"/>
      <c r="E5178" s="112"/>
      <c r="F5178" s="156"/>
      <c r="G5178" s="161"/>
      <c r="H5178" s="156"/>
      <c r="I5178" s="155"/>
      <c r="J5178" s="121"/>
      <c r="L5178" s="112" t="str">
        <f t="shared" si="641"/>
        <v>00100000</v>
      </c>
      <c r="M5178" s="112" t="str">
        <f t="shared" si="642"/>
        <v>0010</v>
      </c>
      <c r="N5178" s="112" t="str">
        <f t="shared" si="647"/>
        <v>001</v>
      </c>
      <c r="O5178" s="112" t="str">
        <f t="shared" si="643"/>
        <v>0</v>
      </c>
      <c r="P5178" s="112">
        <f t="shared" si="644"/>
        <v>0</v>
      </c>
      <c r="Q5178" s="112" t="str">
        <f t="shared" si="645"/>
        <v>0</v>
      </c>
      <c r="R5178" s="112" t="str">
        <f t="shared" si="648"/>
        <v>000</v>
      </c>
      <c r="S5178" s="112"/>
      <c r="T5178" s="156">
        <f t="shared" si="646"/>
        <v>0</v>
      </c>
      <c r="U5178" s="112"/>
      <c r="V5178" s="112"/>
    </row>
    <row r="5179" spans="1:22">
      <c r="A5179" s="112"/>
      <c r="B5179" s="212"/>
      <c r="C5179" s="213"/>
      <c r="D5179" s="156"/>
      <c r="E5179" s="112"/>
      <c r="F5179" s="156"/>
      <c r="G5179" s="161"/>
      <c r="H5179" s="156"/>
      <c r="I5179" s="155"/>
      <c r="J5179" s="121"/>
      <c r="L5179" s="112" t="str">
        <f t="shared" si="641"/>
        <v>00100000</v>
      </c>
      <c r="M5179" s="112" t="str">
        <f t="shared" si="642"/>
        <v>0010</v>
      </c>
      <c r="N5179" s="112" t="str">
        <f t="shared" si="647"/>
        <v>001</v>
      </c>
      <c r="O5179" s="112" t="str">
        <f t="shared" si="643"/>
        <v>0</v>
      </c>
      <c r="P5179" s="112">
        <f t="shared" si="644"/>
        <v>0</v>
      </c>
      <c r="Q5179" s="112" t="str">
        <f t="shared" si="645"/>
        <v>0</v>
      </c>
      <c r="R5179" s="112" t="str">
        <f t="shared" si="648"/>
        <v>000</v>
      </c>
      <c r="S5179" s="112"/>
      <c r="T5179" s="156">
        <f t="shared" si="646"/>
        <v>0</v>
      </c>
      <c r="U5179" s="112"/>
      <c r="V5179" s="112"/>
    </row>
    <row r="5180" spans="1:22">
      <c r="A5180" s="112"/>
      <c r="B5180" s="212"/>
      <c r="C5180" s="213"/>
      <c r="D5180" s="156"/>
      <c r="E5180" s="112"/>
      <c r="F5180" s="156"/>
      <c r="G5180" s="161"/>
      <c r="H5180" s="156"/>
      <c r="I5180" s="155"/>
      <c r="J5180" s="121"/>
      <c r="L5180" s="112" t="str">
        <f t="shared" ref="L5180:L5243" si="649">+"0010"&amp; A5180 &amp; B5180 &amp; "0"&amp;C5180&amp;"000"</f>
        <v>00100000</v>
      </c>
      <c r="M5180" s="112" t="str">
        <f t="shared" ref="M5180:M5243" si="650">+"001"&amp;"0"&amp;H5180</f>
        <v>0010</v>
      </c>
      <c r="N5180" s="112" t="str">
        <f t="shared" si="647"/>
        <v>001</v>
      </c>
      <c r="O5180" s="112" t="str">
        <f t="shared" ref="O5180:O5243" si="651">+"0"&amp;A5180</f>
        <v>0</v>
      </c>
      <c r="P5180" s="112">
        <f t="shared" ref="P5180:P5243" si="652">+B5180</f>
        <v>0</v>
      </c>
      <c r="Q5180" s="112" t="str">
        <f t="shared" ref="Q5180:Q5243" si="653">+"0"&amp;C5180</f>
        <v>0</v>
      </c>
      <c r="R5180" s="112" t="str">
        <f t="shared" si="648"/>
        <v>000</v>
      </c>
      <c r="S5180" s="112"/>
      <c r="T5180" s="156">
        <f t="shared" ref="T5180:T5243" si="654">+IF(AND(F5180&lt;&gt;"",G5180=""),F5180,G5180)</f>
        <v>0</v>
      </c>
      <c r="U5180" s="112"/>
      <c r="V5180" s="112"/>
    </row>
    <row r="5181" spans="1:22">
      <c r="A5181" s="112"/>
      <c r="B5181" s="212"/>
      <c r="C5181" s="213"/>
      <c r="D5181" s="156"/>
      <c r="E5181" s="112"/>
      <c r="F5181" s="156"/>
      <c r="G5181" s="161"/>
      <c r="H5181" s="156"/>
      <c r="I5181" s="155"/>
      <c r="J5181" s="121"/>
      <c r="L5181" s="112" t="str">
        <f t="shared" si="649"/>
        <v>00100000</v>
      </c>
      <c r="M5181" s="112" t="str">
        <f t="shared" si="650"/>
        <v>0010</v>
      </c>
      <c r="N5181" s="112" t="str">
        <f t="shared" si="647"/>
        <v>001</v>
      </c>
      <c r="O5181" s="112" t="str">
        <f t="shared" si="651"/>
        <v>0</v>
      </c>
      <c r="P5181" s="112">
        <f t="shared" si="652"/>
        <v>0</v>
      </c>
      <c r="Q5181" s="112" t="str">
        <f t="shared" si="653"/>
        <v>0</v>
      </c>
      <c r="R5181" s="112" t="str">
        <f t="shared" si="648"/>
        <v>000</v>
      </c>
      <c r="S5181" s="112"/>
      <c r="T5181" s="156">
        <f t="shared" si="654"/>
        <v>0</v>
      </c>
      <c r="U5181" s="112"/>
      <c r="V5181" s="112"/>
    </row>
    <row r="5182" spans="1:22">
      <c r="A5182" s="112"/>
      <c r="B5182" s="212"/>
      <c r="C5182" s="213"/>
      <c r="D5182" s="156"/>
      <c r="E5182" s="112"/>
      <c r="F5182" s="156"/>
      <c r="G5182" s="161"/>
      <c r="H5182" s="156"/>
      <c r="I5182" s="155"/>
      <c r="J5182" s="121"/>
      <c r="L5182" s="112" t="str">
        <f t="shared" si="649"/>
        <v>00100000</v>
      </c>
      <c r="M5182" s="112" t="str">
        <f t="shared" si="650"/>
        <v>0010</v>
      </c>
      <c r="N5182" s="112" t="str">
        <f t="shared" si="647"/>
        <v>001</v>
      </c>
      <c r="O5182" s="112" t="str">
        <f t="shared" si="651"/>
        <v>0</v>
      </c>
      <c r="P5182" s="112">
        <f t="shared" si="652"/>
        <v>0</v>
      </c>
      <c r="Q5182" s="112" t="str">
        <f t="shared" si="653"/>
        <v>0</v>
      </c>
      <c r="R5182" s="112" t="str">
        <f t="shared" si="648"/>
        <v>000</v>
      </c>
      <c r="S5182" s="112"/>
      <c r="T5182" s="156">
        <f t="shared" si="654"/>
        <v>0</v>
      </c>
      <c r="U5182" s="112"/>
      <c r="V5182" s="112"/>
    </row>
    <row r="5183" spans="1:22">
      <c r="A5183" s="112"/>
      <c r="B5183" s="212"/>
      <c r="C5183" s="213"/>
      <c r="D5183" s="156"/>
      <c r="E5183" s="112"/>
      <c r="F5183" s="156"/>
      <c r="G5183" s="161"/>
      <c r="H5183" s="156"/>
      <c r="I5183" s="155"/>
      <c r="J5183" s="121"/>
      <c r="L5183" s="112" t="str">
        <f t="shared" si="649"/>
        <v>00100000</v>
      </c>
      <c r="M5183" s="112" t="str">
        <f t="shared" si="650"/>
        <v>0010</v>
      </c>
      <c r="N5183" s="112" t="str">
        <f t="shared" si="647"/>
        <v>001</v>
      </c>
      <c r="O5183" s="112" t="str">
        <f t="shared" si="651"/>
        <v>0</v>
      </c>
      <c r="P5183" s="112">
        <f t="shared" si="652"/>
        <v>0</v>
      </c>
      <c r="Q5183" s="112" t="str">
        <f t="shared" si="653"/>
        <v>0</v>
      </c>
      <c r="R5183" s="112" t="str">
        <f t="shared" si="648"/>
        <v>000</v>
      </c>
      <c r="S5183" s="112"/>
      <c r="T5183" s="156">
        <f t="shared" si="654"/>
        <v>0</v>
      </c>
      <c r="U5183" s="112"/>
      <c r="V5183" s="112"/>
    </row>
    <row r="5184" spans="1:22">
      <c r="A5184" s="112"/>
      <c r="B5184" s="212"/>
      <c r="C5184" s="213"/>
      <c r="D5184" s="156"/>
      <c r="E5184" s="112"/>
      <c r="F5184" s="156"/>
      <c r="G5184" s="161"/>
      <c r="H5184" s="156"/>
      <c r="I5184" s="155"/>
      <c r="J5184" s="121"/>
      <c r="L5184" s="112" t="str">
        <f t="shared" si="649"/>
        <v>00100000</v>
      </c>
      <c r="M5184" s="112" t="str">
        <f t="shared" si="650"/>
        <v>0010</v>
      </c>
      <c r="N5184" s="112" t="str">
        <f t="shared" si="647"/>
        <v>001</v>
      </c>
      <c r="O5184" s="112" t="str">
        <f t="shared" si="651"/>
        <v>0</v>
      </c>
      <c r="P5184" s="112">
        <f t="shared" si="652"/>
        <v>0</v>
      </c>
      <c r="Q5184" s="112" t="str">
        <f t="shared" si="653"/>
        <v>0</v>
      </c>
      <c r="R5184" s="112" t="str">
        <f t="shared" si="648"/>
        <v>000</v>
      </c>
      <c r="S5184" s="112"/>
      <c r="T5184" s="156">
        <f t="shared" si="654"/>
        <v>0</v>
      </c>
      <c r="U5184" s="112"/>
      <c r="V5184" s="112"/>
    </row>
    <row r="5185" spans="1:22">
      <c r="A5185" s="112"/>
      <c r="B5185" s="212"/>
      <c r="C5185" s="213"/>
      <c r="D5185" s="156"/>
      <c r="E5185" s="112"/>
      <c r="F5185" s="156"/>
      <c r="G5185" s="161"/>
      <c r="H5185" s="156"/>
      <c r="I5185" s="155"/>
      <c r="J5185" s="121"/>
      <c r="L5185" s="112" t="str">
        <f t="shared" si="649"/>
        <v>00100000</v>
      </c>
      <c r="M5185" s="112" t="str">
        <f t="shared" si="650"/>
        <v>0010</v>
      </c>
      <c r="N5185" s="112" t="str">
        <f t="shared" si="647"/>
        <v>001</v>
      </c>
      <c r="O5185" s="112" t="str">
        <f t="shared" si="651"/>
        <v>0</v>
      </c>
      <c r="P5185" s="112">
        <f t="shared" si="652"/>
        <v>0</v>
      </c>
      <c r="Q5185" s="112" t="str">
        <f t="shared" si="653"/>
        <v>0</v>
      </c>
      <c r="R5185" s="112" t="str">
        <f t="shared" si="648"/>
        <v>000</v>
      </c>
      <c r="S5185" s="112"/>
      <c r="T5185" s="156">
        <f t="shared" si="654"/>
        <v>0</v>
      </c>
      <c r="U5185" s="112"/>
      <c r="V5185" s="112"/>
    </row>
    <row r="5186" spans="1:22">
      <c r="A5186" s="112"/>
      <c r="B5186" s="212"/>
      <c r="C5186" s="213"/>
      <c r="D5186" s="156"/>
      <c r="E5186" s="112"/>
      <c r="F5186" s="156"/>
      <c r="G5186" s="161"/>
      <c r="H5186" s="156"/>
      <c r="I5186" s="155"/>
      <c r="J5186" s="121"/>
      <c r="L5186" s="112" t="str">
        <f t="shared" si="649"/>
        <v>00100000</v>
      </c>
      <c r="M5186" s="112" t="str">
        <f t="shared" si="650"/>
        <v>0010</v>
      </c>
      <c r="N5186" s="112" t="str">
        <f t="shared" si="647"/>
        <v>001</v>
      </c>
      <c r="O5186" s="112" t="str">
        <f t="shared" si="651"/>
        <v>0</v>
      </c>
      <c r="P5186" s="112">
        <f t="shared" si="652"/>
        <v>0</v>
      </c>
      <c r="Q5186" s="112" t="str">
        <f t="shared" si="653"/>
        <v>0</v>
      </c>
      <c r="R5186" s="112" t="str">
        <f t="shared" si="648"/>
        <v>000</v>
      </c>
      <c r="S5186" s="112"/>
      <c r="T5186" s="156">
        <f t="shared" si="654"/>
        <v>0</v>
      </c>
      <c r="U5186" s="112"/>
      <c r="V5186" s="112"/>
    </row>
    <row r="5187" spans="1:22">
      <c r="A5187" s="112"/>
      <c r="B5187" s="212"/>
      <c r="C5187" s="213"/>
      <c r="D5187" s="156"/>
      <c r="E5187" s="112"/>
      <c r="F5187" s="156"/>
      <c r="G5187" s="161"/>
      <c r="H5187" s="156"/>
      <c r="I5187" s="155"/>
      <c r="J5187" s="121"/>
      <c r="L5187" s="112" t="str">
        <f t="shared" si="649"/>
        <v>00100000</v>
      </c>
      <c r="M5187" s="112" t="str">
        <f t="shared" si="650"/>
        <v>0010</v>
      </c>
      <c r="N5187" s="112" t="str">
        <f t="shared" si="647"/>
        <v>001</v>
      </c>
      <c r="O5187" s="112" t="str">
        <f t="shared" si="651"/>
        <v>0</v>
      </c>
      <c r="P5187" s="112">
        <f t="shared" si="652"/>
        <v>0</v>
      </c>
      <c r="Q5187" s="112" t="str">
        <f t="shared" si="653"/>
        <v>0</v>
      </c>
      <c r="R5187" s="112" t="str">
        <f t="shared" si="648"/>
        <v>000</v>
      </c>
      <c r="S5187" s="112"/>
      <c r="T5187" s="156">
        <f t="shared" si="654"/>
        <v>0</v>
      </c>
      <c r="U5187" s="112"/>
      <c r="V5187" s="112"/>
    </row>
    <row r="5188" spans="1:22">
      <c r="A5188" s="112"/>
      <c r="B5188" s="212"/>
      <c r="C5188" s="213"/>
      <c r="D5188" s="156"/>
      <c r="E5188" s="112"/>
      <c r="F5188" s="156"/>
      <c r="G5188" s="161"/>
      <c r="H5188" s="156"/>
      <c r="I5188" s="155"/>
      <c r="J5188" s="121"/>
      <c r="L5188" s="112" t="str">
        <f t="shared" si="649"/>
        <v>00100000</v>
      </c>
      <c r="M5188" s="112" t="str">
        <f t="shared" si="650"/>
        <v>0010</v>
      </c>
      <c r="N5188" s="112" t="str">
        <f t="shared" si="647"/>
        <v>001</v>
      </c>
      <c r="O5188" s="112" t="str">
        <f t="shared" si="651"/>
        <v>0</v>
      </c>
      <c r="P5188" s="112">
        <f t="shared" si="652"/>
        <v>0</v>
      </c>
      <c r="Q5188" s="112" t="str">
        <f t="shared" si="653"/>
        <v>0</v>
      </c>
      <c r="R5188" s="112" t="str">
        <f t="shared" si="648"/>
        <v>000</v>
      </c>
      <c r="S5188" s="112"/>
      <c r="T5188" s="156">
        <f t="shared" si="654"/>
        <v>0</v>
      </c>
      <c r="U5188" s="112"/>
      <c r="V5188" s="112"/>
    </row>
    <row r="5189" spans="1:22">
      <c r="A5189" s="112"/>
      <c r="B5189" s="212"/>
      <c r="C5189" s="213"/>
      <c r="D5189" s="156"/>
      <c r="E5189" s="112"/>
      <c r="F5189" s="156"/>
      <c r="G5189" s="161"/>
      <c r="H5189" s="156"/>
      <c r="I5189" s="155"/>
      <c r="J5189" s="121"/>
      <c r="L5189" s="112" t="str">
        <f t="shared" si="649"/>
        <v>00100000</v>
      </c>
      <c r="M5189" s="112" t="str">
        <f t="shared" si="650"/>
        <v>0010</v>
      </c>
      <c r="N5189" s="112" t="str">
        <f t="shared" si="647"/>
        <v>001</v>
      </c>
      <c r="O5189" s="112" t="str">
        <f t="shared" si="651"/>
        <v>0</v>
      </c>
      <c r="P5189" s="112">
        <f t="shared" si="652"/>
        <v>0</v>
      </c>
      <c r="Q5189" s="112" t="str">
        <f t="shared" si="653"/>
        <v>0</v>
      </c>
      <c r="R5189" s="112" t="str">
        <f t="shared" si="648"/>
        <v>000</v>
      </c>
      <c r="S5189" s="112"/>
      <c r="T5189" s="156">
        <f t="shared" si="654"/>
        <v>0</v>
      </c>
      <c r="U5189" s="112"/>
      <c r="V5189" s="112"/>
    </row>
    <row r="5190" spans="1:22">
      <c r="A5190" s="112"/>
      <c r="B5190" s="212"/>
      <c r="C5190" s="213"/>
      <c r="D5190" s="156"/>
      <c r="E5190" s="112"/>
      <c r="F5190" s="156"/>
      <c r="G5190" s="161"/>
      <c r="H5190" s="156"/>
      <c r="I5190" s="155"/>
      <c r="J5190" s="121"/>
      <c r="L5190" s="112" t="str">
        <f t="shared" si="649"/>
        <v>00100000</v>
      </c>
      <c r="M5190" s="112" t="str">
        <f t="shared" si="650"/>
        <v>0010</v>
      </c>
      <c r="N5190" s="112" t="str">
        <f t="shared" ref="N5190:N5253" si="655">+"001"</f>
        <v>001</v>
      </c>
      <c r="O5190" s="112" t="str">
        <f t="shared" si="651"/>
        <v>0</v>
      </c>
      <c r="P5190" s="112">
        <f t="shared" si="652"/>
        <v>0</v>
      </c>
      <c r="Q5190" s="112" t="str">
        <f t="shared" si="653"/>
        <v>0</v>
      </c>
      <c r="R5190" s="112" t="str">
        <f t="shared" ref="R5190:R5253" si="656">+"000"</f>
        <v>000</v>
      </c>
      <c r="S5190" s="112"/>
      <c r="T5190" s="156">
        <f t="shared" si="654"/>
        <v>0</v>
      </c>
      <c r="U5190" s="112"/>
      <c r="V5190" s="112"/>
    </row>
    <row r="5191" spans="1:22">
      <c r="A5191" s="112"/>
      <c r="B5191" s="212"/>
      <c r="C5191" s="213"/>
      <c r="D5191" s="156"/>
      <c r="E5191" s="112"/>
      <c r="F5191" s="156"/>
      <c r="G5191" s="161"/>
      <c r="H5191" s="156"/>
      <c r="I5191" s="155"/>
      <c r="J5191" s="121"/>
      <c r="L5191" s="112" t="str">
        <f t="shared" si="649"/>
        <v>00100000</v>
      </c>
      <c r="M5191" s="112" t="str">
        <f t="shared" si="650"/>
        <v>0010</v>
      </c>
      <c r="N5191" s="112" t="str">
        <f t="shared" si="655"/>
        <v>001</v>
      </c>
      <c r="O5191" s="112" t="str">
        <f t="shared" si="651"/>
        <v>0</v>
      </c>
      <c r="P5191" s="112">
        <f t="shared" si="652"/>
        <v>0</v>
      </c>
      <c r="Q5191" s="112" t="str">
        <f t="shared" si="653"/>
        <v>0</v>
      </c>
      <c r="R5191" s="112" t="str">
        <f t="shared" si="656"/>
        <v>000</v>
      </c>
      <c r="S5191" s="112"/>
      <c r="T5191" s="156">
        <f t="shared" si="654"/>
        <v>0</v>
      </c>
      <c r="U5191" s="112"/>
      <c r="V5191" s="112"/>
    </row>
    <row r="5192" spans="1:22">
      <c r="A5192" s="112"/>
      <c r="B5192" s="212"/>
      <c r="C5192" s="213"/>
      <c r="D5192" s="156"/>
      <c r="E5192" s="112"/>
      <c r="F5192" s="156"/>
      <c r="G5192" s="161"/>
      <c r="H5192" s="156"/>
      <c r="I5192" s="155"/>
      <c r="J5192" s="121"/>
      <c r="L5192" s="112" t="str">
        <f t="shared" si="649"/>
        <v>00100000</v>
      </c>
      <c r="M5192" s="112" t="str">
        <f t="shared" si="650"/>
        <v>0010</v>
      </c>
      <c r="N5192" s="112" t="str">
        <f t="shared" si="655"/>
        <v>001</v>
      </c>
      <c r="O5192" s="112" t="str">
        <f t="shared" si="651"/>
        <v>0</v>
      </c>
      <c r="P5192" s="112">
        <f t="shared" si="652"/>
        <v>0</v>
      </c>
      <c r="Q5192" s="112" t="str">
        <f t="shared" si="653"/>
        <v>0</v>
      </c>
      <c r="R5192" s="112" t="str">
        <f t="shared" si="656"/>
        <v>000</v>
      </c>
      <c r="S5192" s="112"/>
      <c r="T5192" s="156">
        <f t="shared" si="654"/>
        <v>0</v>
      </c>
      <c r="U5192" s="112"/>
      <c r="V5192" s="112"/>
    </row>
    <row r="5193" spans="1:22">
      <c r="A5193" s="112"/>
      <c r="B5193" s="212"/>
      <c r="C5193" s="213"/>
      <c r="D5193" s="156"/>
      <c r="E5193" s="112"/>
      <c r="F5193" s="156"/>
      <c r="G5193" s="161"/>
      <c r="H5193" s="156"/>
      <c r="I5193" s="155"/>
      <c r="J5193" s="121"/>
      <c r="L5193" s="112" t="str">
        <f t="shared" si="649"/>
        <v>00100000</v>
      </c>
      <c r="M5193" s="112" t="str">
        <f t="shared" si="650"/>
        <v>0010</v>
      </c>
      <c r="N5193" s="112" t="str">
        <f t="shared" si="655"/>
        <v>001</v>
      </c>
      <c r="O5193" s="112" t="str">
        <f t="shared" si="651"/>
        <v>0</v>
      </c>
      <c r="P5193" s="112">
        <f t="shared" si="652"/>
        <v>0</v>
      </c>
      <c r="Q5193" s="112" t="str">
        <f t="shared" si="653"/>
        <v>0</v>
      </c>
      <c r="R5193" s="112" t="str">
        <f t="shared" si="656"/>
        <v>000</v>
      </c>
      <c r="S5193" s="112"/>
      <c r="T5193" s="156">
        <f t="shared" si="654"/>
        <v>0</v>
      </c>
      <c r="U5193" s="112"/>
      <c r="V5193" s="112"/>
    </row>
    <row r="5194" spans="1:22">
      <c r="A5194" s="112"/>
      <c r="B5194" s="212"/>
      <c r="C5194" s="213"/>
      <c r="D5194" s="156"/>
      <c r="E5194" s="112"/>
      <c r="F5194" s="156"/>
      <c r="G5194" s="161"/>
      <c r="H5194" s="156"/>
      <c r="I5194" s="155"/>
      <c r="J5194" s="121"/>
      <c r="L5194" s="112" t="str">
        <f t="shared" si="649"/>
        <v>00100000</v>
      </c>
      <c r="M5194" s="112" t="str">
        <f t="shared" si="650"/>
        <v>0010</v>
      </c>
      <c r="N5194" s="112" t="str">
        <f t="shared" si="655"/>
        <v>001</v>
      </c>
      <c r="O5194" s="112" t="str">
        <f t="shared" si="651"/>
        <v>0</v>
      </c>
      <c r="P5194" s="112">
        <f t="shared" si="652"/>
        <v>0</v>
      </c>
      <c r="Q5194" s="112" t="str">
        <f t="shared" si="653"/>
        <v>0</v>
      </c>
      <c r="R5194" s="112" t="str">
        <f t="shared" si="656"/>
        <v>000</v>
      </c>
      <c r="S5194" s="112"/>
      <c r="T5194" s="156">
        <f t="shared" si="654"/>
        <v>0</v>
      </c>
      <c r="U5194" s="112"/>
      <c r="V5194" s="112"/>
    </row>
    <row r="5195" spans="1:22">
      <c r="A5195" s="112"/>
      <c r="B5195" s="212"/>
      <c r="C5195" s="213"/>
      <c r="D5195" s="156"/>
      <c r="E5195" s="112"/>
      <c r="F5195" s="156"/>
      <c r="G5195" s="161"/>
      <c r="H5195" s="156"/>
      <c r="I5195" s="155"/>
      <c r="J5195" s="121"/>
      <c r="L5195" s="112" t="str">
        <f t="shared" si="649"/>
        <v>00100000</v>
      </c>
      <c r="M5195" s="112" t="str">
        <f t="shared" si="650"/>
        <v>0010</v>
      </c>
      <c r="N5195" s="112" t="str">
        <f t="shared" si="655"/>
        <v>001</v>
      </c>
      <c r="O5195" s="112" t="str">
        <f t="shared" si="651"/>
        <v>0</v>
      </c>
      <c r="P5195" s="112">
        <f t="shared" si="652"/>
        <v>0</v>
      </c>
      <c r="Q5195" s="112" t="str">
        <f t="shared" si="653"/>
        <v>0</v>
      </c>
      <c r="R5195" s="112" t="str">
        <f t="shared" si="656"/>
        <v>000</v>
      </c>
      <c r="S5195" s="112"/>
      <c r="T5195" s="156">
        <f t="shared" si="654"/>
        <v>0</v>
      </c>
      <c r="U5195" s="112"/>
      <c r="V5195" s="112"/>
    </row>
    <row r="5196" spans="1:22">
      <c r="A5196" s="112"/>
      <c r="B5196" s="212"/>
      <c r="C5196" s="213"/>
      <c r="D5196" s="156"/>
      <c r="E5196" s="112"/>
      <c r="F5196" s="156"/>
      <c r="G5196" s="161"/>
      <c r="H5196" s="156"/>
      <c r="I5196" s="155"/>
      <c r="J5196" s="121"/>
      <c r="L5196" s="112" t="str">
        <f t="shared" si="649"/>
        <v>00100000</v>
      </c>
      <c r="M5196" s="112" t="str">
        <f t="shared" si="650"/>
        <v>0010</v>
      </c>
      <c r="N5196" s="112" t="str">
        <f t="shared" si="655"/>
        <v>001</v>
      </c>
      <c r="O5196" s="112" t="str">
        <f t="shared" si="651"/>
        <v>0</v>
      </c>
      <c r="P5196" s="112">
        <f t="shared" si="652"/>
        <v>0</v>
      </c>
      <c r="Q5196" s="112" t="str">
        <f t="shared" si="653"/>
        <v>0</v>
      </c>
      <c r="R5196" s="112" t="str">
        <f t="shared" si="656"/>
        <v>000</v>
      </c>
      <c r="S5196" s="112"/>
      <c r="T5196" s="156">
        <f t="shared" si="654"/>
        <v>0</v>
      </c>
      <c r="U5196" s="112"/>
      <c r="V5196" s="112"/>
    </row>
    <row r="5197" spans="1:22">
      <c r="A5197" s="112"/>
      <c r="B5197" s="212"/>
      <c r="C5197" s="213"/>
      <c r="D5197" s="156"/>
      <c r="E5197" s="112"/>
      <c r="F5197" s="156"/>
      <c r="G5197" s="161"/>
      <c r="H5197" s="156"/>
      <c r="I5197" s="155"/>
      <c r="J5197" s="121"/>
      <c r="L5197" s="112" t="str">
        <f t="shared" si="649"/>
        <v>00100000</v>
      </c>
      <c r="M5197" s="112" t="str">
        <f t="shared" si="650"/>
        <v>0010</v>
      </c>
      <c r="N5197" s="112" t="str">
        <f t="shared" si="655"/>
        <v>001</v>
      </c>
      <c r="O5197" s="112" t="str">
        <f t="shared" si="651"/>
        <v>0</v>
      </c>
      <c r="P5197" s="112">
        <f t="shared" si="652"/>
        <v>0</v>
      </c>
      <c r="Q5197" s="112" t="str">
        <f t="shared" si="653"/>
        <v>0</v>
      </c>
      <c r="R5197" s="112" t="str">
        <f t="shared" si="656"/>
        <v>000</v>
      </c>
      <c r="S5197" s="112"/>
      <c r="T5197" s="156">
        <f t="shared" si="654"/>
        <v>0</v>
      </c>
      <c r="U5197" s="112"/>
      <c r="V5197" s="112"/>
    </row>
    <row r="5198" spans="1:22">
      <c r="A5198" s="112"/>
      <c r="B5198" s="212"/>
      <c r="C5198" s="213"/>
      <c r="D5198" s="156"/>
      <c r="E5198" s="112"/>
      <c r="F5198" s="156"/>
      <c r="G5198" s="161"/>
      <c r="H5198" s="156"/>
      <c r="I5198" s="155"/>
      <c r="J5198" s="121"/>
      <c r="L5198" s="112" t="str">
        <f t="shared" si="649"/>
        <v>00100000</v>
      </c>
      <c r="M5198" s="112" t="str">
        <f t="shared" si="650"/>
        <v>0010</v>
      </c>
      <c r="N5198" s="112" t="str">
        <f t="shared" si="655"/>
        <v>001</v>
      </c>
      <c r="O5198" s="112" t="str">
        <f t="shared" si="651"/>
        <v>0</v>
      </c>
      <c r="P5198" s="112">
        <f t="shared" si="652"/>
        <v>0</v>
      </c>
      <c r="Q5198" s="112" t="str">
        <f t="shared" si="653"/>
        <v>0</v>
      </c>
      <c r="R5198" s="112" t="str">
        <f t="shared" si="656"/>
        <v>000</v>
      </c>
      <c r="S5198" s="112"/>
      <c r="T5198" s="156">
        <f t="shared" si="654"/>
        <v>0</v>
      </c>
      <c r="U5198" s="112"/>
      <c r="V5198" s="112"/>
    </row>
    <row r="5199" spans="1:22">
      <c r="A5199" s="112"/>
      <c r="B5199" s="212"/>
      <c r="C5199" s="213"/>
      <c r="D5199" s="156"/>
      <c r="E5199" s="112"/>
      <c r="F5199" s="156"/>
      <c r="G5199" s="161"/>
      <c r="H5199" s="156"/>
      <c r="I5199" s="155"/>
      <c r="J5199" s="121"/>
      <c r="L5199" s="112" t="str">
        <f t="shared" si="649"/>
        <v>00100000</v>
      </c>
      <c r="M5199" s="112" t="str">
        <f t="shared" si="650"/>
        <v>0010</v>
      </c>
      <c r="N5199" s="112" t="str">
        <f t="shared" si="655"/>
        <v>001</v>
      </c>
      <c r="O5199" s="112" t="str">
        <f t="shared" si="651"/>
        <v>0</v>
      </c>
      <c r="P5199" s="112">
        <f t="shared" si="652"/>
        <v>0</v>
      </c>
      <c r="Q5199" s="112" t="str">
        <f t="shared" si="653"/>
        <v>0</v>
      </c>
      <c r="R5199" s="112" t="str">
        <f t="shared" si="656"/>
        <v>000</v>
      </c>
      <c r="S5199" s="112"/>
      <c r="T5199" s="156">
        <f t="shared" si="654"/>
        <v>0</v>
      </c>
      <c r="U5199" s="112"/>
      <c r="V5199" s="112"/>
    </row>
    <row r="5200" spans="1:22">
      <c r="A5200" s="112"/>
      <c r="B5200" s="212"/>
      <c r="C5200" s="213"/>
      <c r="D5200" s="156"/>
      <c r="E5200" s="112"/>
      <c r="F5200" s="156"/>
      <c r="G5200" s="161"/>
      <c r="H5200" s="156"/>
      <c r="I5200" s="155"/>
      <c r="J5200" s="121"/>
      <c r="L5200" s="112" t="str">
        <f t="shared" si="649"/>
        <v>00100000</v>
      </c>
      <c r="M5200" s="112" t="str">
        <f t="shared" si="650"/>
        <v>0010</v>
      </c>
      <c r="N5200" s="112" t="str">
        <f t="shared" si="655"/>
        <v>001</v>
      </c>
      <c r="O5200" s="112" t="str">
        <f t="shared" si="651"/>
        <v>0</v>
      </c>
      <c r="P5200" s="112">
        <f t="shared" si="652"/>
        <v>0</v>
      </c>
      <c r="Q5200" s="112" t="str">
        <f t="shared" si="653"/>
        <v>0</v>
      </c>
      <c r="R5200" s="112" t="str">
        <f t="shared" si="656"/>
        <v>000</v>
      </c>
      <c r="S5200" s="112"/>
      <c r="T5200" s="156">
        <f t="shared" si="654"/>
        <v>0</v>
      </c>
      <c r="U5200" s="112"/>
      <c r="V5200" s="112"/>
    </row>
    <row r="5201" spans="1:22">
      <c r="A5201" s="112"/>
      <c r="B5201" s="212"/>
      <c r="C5201" s="213"/>
      <c r="D5201" s="156"/>
      <c r="E5201" s="112"/>
      <c r="F5201" s="156"/>
      <c r="G5201" s="161"/>
      <c r="H5201" s="156"/>
      <c r="I5201" s="155"/>
      <c r="J5201" s="121"/>
      <c r="L5201" s="112" t="str">
        <f t="shared" si="649"/>
        <v>00100000</v>
      </c>
      <c r="M5201" s="112" t="str">
        <f t="shared" si="650"/>
        <v>0010</v>
      </c>
      <c r="N5201" s="112" t="str">
        <f t="shared" si="655"/>
        <v>001</v>
      </c>
      <c r="O5201" s="112" t="str">
        <f t="shared" si="651"/>
        <v>0</v>
      </c>
      <c r="P5201" s="112">
        <f t="shared" si="652"/>
        <v>0</v>
      </c>
      <c r="Q5201" s="112" t="str">
        <f t="shared" si="653"/>
        <v>0</v>
      </c>
      <c r="R5201" s="112" t="str">
        <f t="shared" si="656"/>
        <v>000</v>
      </c>
      <c r="S5201" s="112"/>
      <c r="T5201" s="156">
        <f t="shared" si="654"/>
        <v>0</v>
      </c>
      <c r="U5201" s="112"/>
      <c r="V5201" s="112"/>
    </row>
    <row r="5202" spans="1:22">
      <c r="A5202" s="112"/>
      <c r="B5202" s="212"/>
      <c r="C5202" s="213"/>
      <c r="D5202" s="156"/>
      <c r="E5202" s="112"/>
      <c r="F5202" s="156"/>
      <c r="G5202" s="161"/>
      <c r="H5202" s="156"/>
      <c r="I5202" s="155"/>
      <c r="J5202" s="121"/>
      <c r="L5202" s="112" t="str">
        <f t="shared" si="649"/>
        <v>00100000</v>
      </c>
      <c r="M5202" s="112" t="str">
        <f t="shared" si="650"/>
        <v>0010</v>
      </c>
      <c r="N5202" s="112" t="str">
        <f t="shared" si="655"/>
        <v>001</v>
      </c>
      <c r="O5202" s="112" t="str">
        <f t="shared" si="651"/>
        <v>0</v>
      </c>
      <c r="P5202" s="112">
        <f t="shared" si="652"/>
        <v>0</v>
      </c>
      <c r="Q5202" s="112" t="str">
        <f t="shared" si="653"/>
        <v>0</v>
      </c>
      <c r="R5202" s="112" t="str">
        <f t="shared" si="656"/>
        <v>000</v>
      </c>
      <c r="S5202" s="112"/>
      <c r="T5202" s="156">
        <f t="shared" si="654"/>
        <v>0</v>
      </c>
      <c r="U5202" s="112"/>
      <c r="V5202" s="112"/>
    </row>
    <row r="5203" spans="1:22">
      <c r="A5203" s="112"/>
      <c r="B5203" s="212"/>
      <c r="C5203" s="213"/>
      <c r="D5203" s="156"/>
      <c r="E5203" s="112"/>
      <c r="F5203" s="156"/>
      <c r="G5203" s="161"/>
      <c r="H5203" s="156"/>
      <c r="I5203" s="155"/>
      <c r="J5203" s="121"/>
      <c r="L5203" s="112" t="str">
        <f t="shared" si="649"/>
        <v>00100000</v>
      </c>
      <c r="M5203" s="112" t="str">
        <f t="shared" si="650"/>
        <v>0010</v>
      </c>
      <c r="N5203" s="112" t="str">
        <f t="shared" si="655"/>
        <v>001</v>
      </c>
      <c r="O5203" s="112" t="str">
        <f t="shared" si="651"/>
        <v>0</v>
      </c>
      <c r="P5203" s="112">
        <f t="shared" si="652"/>
        <v>0</v>
      </c>
      <c r="Q5203" s="112" t="str">
        <f t="shared" si="653"/>
        <v>0</v>
      </c>
      <c r="R5203" s="112" t="str">
        <f t="shared" si="656"/>
        <v>000</v>
      </c>
      <c r="S5203" s="112"/>
      <c r="T5203" s="156">
        <f t="shared" si="654"/>
        <v>0</v>
      </c>
      <c r="U5203" s="112"/>
      <c r="V5203" s="112"/>
    </row>
    <row r="5204" spans="1:22">
      <c r="A5204" s="112"/>
      <c r="B5204" s="212"/>
      <c r="C5204" s="213"/>
      <c r="D5204" s="156"/>
      <c r="E5204" s="112"/>
      <c r="F5204" s="156"/>
      <c r="G5204" s="161"/>
      <c r="H5204" s="156"/>
      <c r="I5204" s="155"/>
      <c r="J5204" s="121"/>
      <c r="L5204" s="112" t="str">
        <f t="shared" si="649"/>
        <v>00100000</v>
      </c>
      <c r="M5204" s="112" t="str">
        <f t="shared" si="650"/>
        <v>0010</v>
      </c>
      <c r="N5204" s="112" t="str">
        <f t="shared" si="655"/>
        <v>001</v>
      </c>
      <c r="O5204" s="112" t="str">
        <f t="shared" si="651"/>
        <v>0</v>
      </c>
      <c r="P5204" s="112">
        <f t="shared" si="652"/>
        <v>0</v>
      </c>
      <c r="Q5204" s="112" t="str">
        <f t="shared" si="653"/>
        <v>0</v>
      </c>
      <c r="R5204" s="112" t="str">
        <f t="shared" si="656"/>
        <v>000</v>
      </c>
      <c r="S5204" s="112"/>
      <c r="T5204" s="156">
        <f t="shared" si="654"/>
        <v>0</v>
      </c>
      <c r="U5204" s="112"/>
      <c r="V5204" s="112"/>
    </row>
    <row r="5205" spans="1:22">
      <c r="A5205" s="112"/>
      <c r="B5205" s="212"/>
      <c r="C5205" s="213"/>
      <c r="D5205" s="156"/>
      <c r="E5205" s="112"/>
      <c r="F5205" s="156"/>
      <c r="G5205" s="161"/>
      <c r="H5205" s="156"/>
      <c r="I5205" s="155"/>
      <c r="J5205" s="121"/>
      <c r="L5205" s="112" t="str">
        <f t="shared" si="649"/>
        <v>00100000</v>
      </c>
      <c r="M5205" s="112" t="str">
        <f t="shared" si="650"/>
        <v>0010</v>
      </c>
      <c r="N5205" s="112" t="str">
        <f t="shared" si="655"/>
        <v>001</v>
      </c>
      <c r="O5205" s="112" t="str">
        <f t="shared" si="651"/>
        <v>0</v>
      </c>
      <c r="P5205" s="112">
        <f t="shared" si="652"/>
        <v>0</v>
      </c>
      <c r="Q5205" s="112" t="str">
        <f t="shared" si="653"/>
        <v>0</v>
      </c>
      <c r="R5205" s="112" t="str">
        <f t="shared" si="656"/>
        <v>000</v>
      </c>
      <c r="S5205" s="112"/>
      <c r="T5205" s="156">
        <f t="shared" si="654"/>
        <v>0</v>
      </c>
      <c r="U5205" s="112"/>
      <c r="V5205" s="112"/>
    </row>
    <row r="5206" spans="1:22">
      <c r="A5206" s="112"/>
      <c r="B5206" s="212"/>
      <c r="C5206" s="213"/>
      <c r="D5206" s="156"/>
      <c r="E5206" s="112"/>
      <c r="F5206" s="156"/>
      <c r="G5206" s="161"/>
      <c r="H5206" s="156"/>
      <c r="I5206" s="155"/>
      <c r="J5206" s="121"/>
      <c r="L5206" s="112" t="str">
        <f t="shared" si="649"/>
        <v>00100000</v>
      </c>
      <c r="M5206" s="112" t="str">
        <f t="shared" si="650"/>
        <v>0010</v>
      </c>
      <c r="N5206" s="112" t="str">
        <f t="shared" si="655"/>
        <v>001</v>
      </c>
      <c r="O5206" s="112" t="str">
        <f t="shared" si="651"/>
        <v>0</v>
      </c>
      <c r="P5206" s="112">
        <f t="shared" si="652"/>
        <v>0</v>
      </c>
      <c r="Q5206" s="112" t="str">
        <f t="shared" si="653"/>
        <v>0</v>
      </c>
      <c r="R5206" s="112" t="str">
        <f t="shared" si="656"/>
        <v>000</v>
      </c>
      <c r="S5206" s="112"/>
      <c r="T5206" s="156">
        <f t="shared" si="654"/>
        <v>0</v>
      </c>
      <c r="U5206" s="112"/>
      <c r="V5206" s="112"/>
    </row>
    <row r="5207" spans="1:22">
      <c r="A5207" s="112"/>
      <c r="B5207" s="212"/>
      <c r="C5207" s="213"/>
      <c r="D5207" s="156"/>
      <c r="E5207" s="112"/>
      <c r="F5207" s="156"/>
      <c r="G5207" s="161"/>
      <c r="H5207" s="156"/>
      <c r="I5207" s="155"/>
      <c r="J5207" s="121"/>
      <c r="L5207" s="112" t="str">
        <f t="shared" si="649"/>
        <v>00100000</v>
      </c>
      <c r="M5207" s="112" t="str">
        <f t="shared" si="650"/>
        <v>0010</v>
      </c>
      <c r="N5207" s="112" t="str">
        <f t="shared" si="655"/>
        <v>001</v>
      </c>
      <c r="O5207" s="112" t="str">
        <f t="shared" si="651"/>
        <v>0</v>
      </c>
      <c r="P5207" s="112">
        <f t="shared" si="652"/>
        <v>0</v>
      </c>
      <c r="Q5207" s="112" t="str">
        <f t="shared" si="653"/>
        <v>0</v>
      </c>
      <c r="R5207" s="112" t="str">
        <f t="shared" si="656"/>
        <v>000</v>
      </c>
      <c r="S5207" s="112"/>
      <c r="T5207" s="156">
        <f t="shared" si="654"/>
        <v>0</v>
      </c>
      <c r="U5207" s="112"/>
      <c r="V5207" s="112"/>
    </row>
    <row r="5208" spans="1:22">
      <c r="A5208" s="112"/>
      <c r="B5208" s="212"/>
      <c r="C5208" s="213"/>
      <c r="D5208" s="156"/>
      <c r="E5208" s="112"/>
      <c r="F5208" s="156"/>
      <c r="G5208" s="161"/>
      <c r="H5208" s="156"/>
      <c r="I5208" s="155"/>
      <c r="J5208" s="121"/>
      <c r="L5208" s="112" t="str">
        <f t="shared" si="649"/>
        <v>00100000</v>
      </c>
      <c r="M5208" s="112" t="str">
        <f t="shared" si="650"/>
        <v>0010</v>
      </c>
      <c r="N5208" s="112" t="str">
        <f t="shared" si="655"/>
        <v>001</v>
      </c>
      <c r="O5208" s="112" t="str">
        <f t="shared" si="651"/>
        <v>0</v>
      </c>
      <c r="P5208" s="112">
        <f t="shared" si="652"/>
        <v>0</v>
      </c>
      <c r="Q5208" s="112" t="str">
        <f t="shared" si="653"/>
        <v>0</v>
      </c>
      <c r="R5208" s="112" t="str">
        <f t="shared" si="656"/>
        <v>000</v>
      </c>
      <c r="S5208" s="112"/>
      <c r="T5208" s="156">
        <f t="shared" si="654"/>
        <v>0</v>
      </c>
      <c r="U5208" s="112"/>
      <c r="V5208" s="112"/>
    </row>
    <row r="5209" spans="1:22">
      <c r="A5209" s="112"/>
      <c r="B5209" s="212"/>
      <c r="C5209" s="213"/>
      <c r="D5209" s="156"/>
      <c r="E5209" s="112"/>
      <c r="F5209" s="156"/>
      <c r="G5209" s="161"/>
      <c r="H5209" s="156"/>
      <c r="I5209" s="155"/>
      <c r="J5209" s="121"/>
      <c r="L5209" s="112" t="str">
        <f t="shared" si="649"/>
        <v>00100000</v>
      </c>
      <c r="M5209" s="112" t="str">
        <f t="shared" si="650"/>
        <v>0010</v>
      </c>
      <c r="N5209" s="112" t="str">
        <f t="shared" si="655"/>
        <v>001</v>
      </c>
      <c r="O5209" s="112" t="str">
        <f t="shared" si="651"/>
        <v>0</v>
      </c>
      <c r="P5209" s="112">
        <f t="shared" si="652"/>
        <v>0</v>
      </c>
      <c r="Q5209" s="112" t="str">
        <f t="shared" si="653"/>
        <v>0</v>
      </c>
      <c r="R5209" s="112" t="str">
        <f t="shared" si="656"/>
        <v>000</v>
      </c>
      <c r="S5209" s="112"/>
      <c r="T5209" s="156">
        <f t="shared" si="654"/>
        <v>0</v>
      </c>
      <c r="U5209" s="112"/>
      <c r="V5209" s="112"/>
    </row>
    <row r="5210" spans="1:22">
      <c r="A5210" s="112"/>
      <c r="B5210" s="212"/>
      <c r="C5210" s="213"/>
      <c r="D5210" s="156"/>
      <c r="E5210" s="112"/>
      <c r="F5210" s="156"/>
      <c r="G5210" s="161"/>
      <c r="H5210" s="156"/>
      <c r="I5210" s="155"/>
      <c r="J5210" s="121"/>
      <c r="L5210" s="112" t="str">
        <f t="shared" si="649"/>
        <v>00100000</v>
      </c>
      <c r="M5210" s="112" t="str">
        <f t="shared" si="650"/>
        <v>0010</v>
      </c>
      <c r="N5210" s="112" t="str">
        <f t="shared" si="655"/>
        <v>001</v>
      </c>
      <c r="O5210" s="112" t="str">
        <f t="shared" si="651"/>
        <v>0</v>
      </c>
      <c r="P5210" s="112">
        <f t="shared" si="652"/>
        <v>0</v>
      </c>
      <c r="Q5210" s="112" t="str">
        <f t="shared" si="653"/>
        <v>0</v>
      </c>
      <c r="R5210" s="112" t="str">
        <f t="shared" si="656"/>
        <v>000</v>
      </c>
      <c r="S5210" s="112"/>
      <c r="T5210" s="156">
        <f t="shared" si="654"/>
        <v>0</v>
      </c>
      <c r="U5210" s="112"/>
      <c r="V5210" s="112"/>
    </row>
    <row r="5211" spans="1:22">
      <c r="A5211" s="112"/>
      <c r="B5211" s="212"/>
      <c r="C5211" s="213"/>
      <c r="D5211" s="156"/>
      <c r="E5211" s="112"/>
      <c r="F5211" s="156"/>
      <c r="G5211" s="161"/>
      <c r="H5211" s="156"/>
      <c r="I5211" s="155"/>
      <c r="J5211" s="121"/>
      <c r="L5211" s="112" t="str">
        <f t="shared" si="649"/>
        <v>00100000</v>
      </c>
      <c r="M5211" s="112" t="str">
        <f t="shared" si="650"/>
        <v>0010</v>
      </c>
      <c r="N5211" s="112" t="str">
        <f t="shared" si="655"/>
        <v>001</v>
      </c>
      <c r="O5211" s="112" t="str">
        <f t="shared" si="651"/>
        <v>0</v>
      </c>
      <c r="P5211" s="112">
        <f t="shared" si="652"/>
        <v>0</v>
      </c>
      <c r="Q5211" s="112" t="str">
        <f t="shared" si="653"/>
        <v>0</v>
      </c>
      <c r="R5211" s="112" t="str">
        <f t="shared" si="656"/>
        <v>000</v>
      </c>
      <c r="S5211" s="112"/>
      <c r="T5211" s="156">
        <f t="shared" si="654"/>
        <v>0</v>
      </c>
      <c r="U5211" s="112"/>
      <c r="V5211" s="112"/>
    </row>
    <row r="5212" spans="1:22">
      <c r="A5212" s="112"/>
      <c r="B5212" s="212"/>
      <c r="C5212" s="213"/>
      <c r="D5212" s="156"/>
      <c r="E5212" s="112"/>
      <c r="F5212" s="156"/>
      <c r="G5212" s="161"/>
      <c r="H5212" s="156"/>
      <c r="I5212" s="155"/>
      <c r="J5212" s="121"/>
      <c r="L5212" s="112" t="str">
        <f t="shared" si="649"/>
        <v>00100000</v>
      </c>
      <c r="M5212" s="112" t="str">
        <f t="shared" si="650"/>
        <v>0010</v>
      </c>
      <c r="N5212" s="112" t="str">
        <f t="shared" si="655"/>
        <v>001</v>
      </c>
      <c r="O5212" s="112" t="str">
        <f t="shared" si="651"/>
        <v>0</v>
      </c>
      <c r="P5212" s="112">
        <f t="shared" si="652"/>
        <v>0</v>
      </c>
      <c r="Q5212" s="112" t="str">
        <f t="shared" si="653"/>
        <v>0</v>
      </c>
      <c r="R5212" s="112" t="str">
        <f t="shared" si="656"/>
        <v>000</v>
      </c>
      <c r="S5212" s="112"/>
      <c r="T5212" s="156">
        <f t="shared" si="654"/>
        <v>0</v>
      </c>
      <c r="U5212" s="112"/>
      <c r="V5212" s="112"/>
    </row>
    <row r="5213" spans="1:22">
      <c r="A5213" s="112"/>
      <c r="B5213" s="212"/>
      <c r="C5213" s="213"/>
      <c r="D5213" s="156"/>
      <c r="E5213" s="112"/>
      <c r="F5213" s="156"/>
      <c r="G5213" s="161"/>
      <c r="H5213" s="156"/>
      <c r="I5213" s="155"/>
      <c r="J5213" s="121"/>
      <c r="L5213" s="112" t="str">
        <f t="shared" si="649"/>
        <v>00100000</v>
      </c>
      <c r="M5213" s="112" t="str">
        <f t="shared" si="650"/>
        <v>0010</v>
      </c>
      <c r="N5213" s="112" t="str">
        <f t="shared" si="655"/>
        <v>001</v>
      </c>
      <c r="O5213" s="112" t="str">
        <f t="shared" si="651"/>
        <v>0</v>
      </c>
      <c r="P5213" s="112">
        <f t="shared" si="652"/>
        <v>0</v>
      </c>
      <c r="Q5213" s="112" t="str">
        <f t="shared" si="653"/>
        <v>0</v>
      </c>
      <c r="R5213" s="112" t="str">
        <f t="shared" si="656"/>
        <v>000</v>
      </c>
      <c r="S5213" s="112"/>
      <c r="T5213" s="156">
        <f t="shared" si="654"/>
        <v>0</v>
      </c>
      <c r="U5213" s="112"/>
      <c r="V5213" s="112"/>
    </row>
    <row r="5214" spans="1:22">
      <c r="A5214" s="112"/>
      <c r="B5214" s="212"/>
      <c r="C5214" s="213"/>
      <c r="D5214" s="156"/>
      <c r="E5214" s="112"/>
      <c r="F5214" s="156"/>
      <c r="G5214" s="161"/>
      <c r="H5214" s="156"/>
      <c r="I5214" s="155"/>
      <c r="J5214" s="121"/>
      <c r="L5214" s="112" t="str">
        <f t="shared" si="649"/>
        <v>00100000</v>
      </c>
      <c r="M5214" s="112" t="str">
        <f t="shared" si="650"/>
        <v>0010</v>
      </c>
      <c r="N5214" s="112" t="str">
        <f t="shared" si="655"/>
        <v>001</v>
      </c>
      <c r="O5214" s="112" t="str">
        <f t="shared" si="651"/>
        <v>0</v>
      </c>
      <c r="P5214" s="112">
        <f t="shared" si="652"/>
        <v>0</v>
      </c>
      <c r="Q5214" s="112" t="str">
        <f t="shared" si="653"/>
        <v>0</v>
      </c>
      <c r="R5214" s="112" t="str">
        <f t="shared" si="656"/>
        <v>000</v>
      </c>
      <c r="S5214" s="112"/>
      <c r="T5214" s="156">
        <f t="shared" si="654"/>
        <v>0</v>
      </c>
      <c r="U5214" s="112"/>
      <c r="V5214" s="112"/>
    </row>
    <row r="5215" spans="1:22">
      <c r="A5215" s="112"/>
      <c r="B5215" s="212"/>
      <c r="C5215" s="213"/>
      <c r="D5215" s="156"/>
      <c r="E5215" s="112"/>
      <c r="F5215" s="156"/>
      <c r="G5215" s="161"/>
      <c r="H5215" s="156"/>
      <c r="I5215" s="155"/>
      <c r="J5215" s="121"/>
      <c r="L5215" s="112" t="str">
        <f t="shared" si="649"/>
        <v>00100000</v>
      </c>
      <c r="M5215" s="112" t="str">
        <f t="shared" si="650"/>
        <v>0010</v>
      </c>
      <c r="N5215" s="112" t="str">
        <f t="shared" si="655"/>
        <v>001</v>
      </c>
      <c r="O5215" s="112" t="str">
        <f t="shared" si="651"/>
        <v>0</v>
      </c>
      <c r="P5215" s="112">
        <f t="shared" si="652"/>
        <v>0</v>
      </c>
      <c r="Q5215" s="112" t="str">
        <f t="shared" si="653"/>
        <v>0</v>
      </c>
      <c r="R5215" s="112" t="str">
        <f t="shared" si="656"/>
        <v>000</v>
      </c>
      <c r="S5215" s="112"/>
      <c r="T5215" s="156">
        <f t="shared" si="654"/>
        <v>0</v>
      </c>
      <c r="U5215" s="112"/>
      <c r="V5215" s="112"/>
    </row>
    <row r="5216" spans="1:22">
      <c r="A5216" s="112"/>
      <c r="B5216" s="212"/>
      <c r="C5216" s="213"/>
      <c r="D5216" s="156"/>
      <c r="E5216" s="112"/>
      <c r="F5216" s="156"/>
      <c r="G5216" s="161"/>
      <c r="H5216" s="156"/>
      <c r="I5216" s="155"/>
      <c r="J5216" s="121"/>
      <c r="L5216" s="112" t="str">
        <f t="shared" si="649"/>
        <v>00100000</v>
      </c>
      <c r="M5216" s="112" t="str">
        <f t="shared" si="650"/>
        <v>0010</v>
      </c>
      <c r="N5216" s="112" t="str">
        <f t="shared" si="655"/>
        <v>001</v>
      </c>
      <c r="O5216" s="112" t="str">
        <f t="shared" si="651"/>
        <v>0</v>
      </c>
      <c r="P5216" s="112">
        <f t="shared" si="652"/>
        <v>0</v>
      </c>
      <c r="Q5216" s="112" t="str">
        <f t="shared" si="653"/>
        <v>0</v>
      </c>
      <c r="R5216" s="112" t="str">
        <f t="shared" si="656"/>
        <v>000</v>
      </c>
      <c r="S5216" s="112"/>
      <c r="T5216" s="156">
        <f t="shared" si="654"/>
        <v>0</v>
      </c>
      <c r="U5216" s="112"/>
      <c r="V5216" s="112"/>
    </row>
    <row r="5217" spans="1:22">
      <c r="A5217" s="112"/>
      <c r="B5217" s="212"/>
      <c r="C5217" s="213"/>
      <c r="D5217" s="156"/>
      <c r="E5217" s="112"/>
      <c r="F5217" s="156"/>
      <c r="G5217" s="161"/>
      <c r="H5217" s="156"/>
      <c r="I5217" s="155"/>
      <c r="J5217" s="121"/>
      <c r="L5217" s="112" t="str">
        <f t="shared" si="649"/>
        <v>00100000</v>
      </c>
      <c r="M5217" s="112" t="str">
        <f t="shared" si="650"/>
        <v>0010</v>
      </c>
      <c r="N5217" s="112" t="str">
        <f t="shared" si="655"/>
        <v>001</v>
      </c>
      <c r="O5217" s="112" t="str">
        <f t="shared" si="651"/>
        <v>0</v>
      </c>
      <c r="P5217" s="112">
        <f t="shared" si="652"/>
        <v>0</v>
      </c>
      <c r="Q5217" s="112" t="str">
        <f t="shared" si="653"/>
        <v>0</v>
      </c>
      <c r="R5217" s="112" t="str">
        <f t="shared" si="656"/>
        <v>000</v>
      </c>
      <c r="S5217" s="112"/>
      <c r="T5217" s="156">
        <f t="shared" si="654"/>
        <v>0</v>
      </c>
      <c r="U5217" s="112"/>
      <c r="V5217" s="112"/>
    </row>
    <row r="5218" spans="1:22">
      <c r="A5218" s="112"/>
      <c r="B5218" s="212"/>
      <c r="C5218" s="213"/>
      <c r="D5218" s="156"/>
      <c r="E5218" s="112"/>
      <c r="F5218" s="156"/>
      <c r="G5218" s="161"/>
      <c r="H5218" s="156"/>
      <c r="I5218" s="155"/>
      <c r="J5218" s="121"/>
      <c r="L5218" s="112" t="str">
        <f t="shared" si="649"/>
        <v>00100000</v>
      </c>
      <c r="M5218" s="112" t="str">
        <f t="shared" si="650"/>
        <v>0010</v>
      </c>
      <c r="N5218" s="112" t="str">
        <f t="shared" si="655"/>
        <v>001</v>
      </c>
      <c r="O5218" s="112" t="str">
        <f t="shared" si="651"/>
        <v>0</v>
      </c>
      <c r="P5218" s="112">
        <f t="shared" si="652"/>
        <v>0</v>
      </c>
      <c r="Q5218" s="112" t="str">
        <f t="shared" si="653"/>
        <v>0</v>
      </c>
      <c r="R5218" s="112" t="str">
        <f t="shared" si="656"/>
        <v>000</v>
      </c>
      <c r="S5218" s="112"/>
      <c r="T5218" s="156">
        <f t="shared" si="654"/>
        <v>0</v>
      </c>
      <c r="U5218" s="112"/>
      <c r="V5218" s="112"/>
    </row>
    <row r="5219" spans="1:22">
      <c r="A5219" s="112"/>
      <c r="B5219" s="212"/>
      <c r="C5219" s="213"/>
      <c r="D5219" s="156"/>
      <c r="E5219" s="112"/>
      <c r="F5219" s="156"/>
      <c r="G5219" s="161"/>
      <c r="H5219" s="156"/>
      <c r="I5219" s="155"/>
      <c r="J5219" s="121"/>
      <c r="L5219" s="112" t="str">
        <f t="shared" si="649"/>
        <v>00100000</v>
      </c>
      <c r="M5219" s="112" t="str">
        <f t="shared" si="650"/>
        <v>0010</v>
      </c>
      <c r="N5219" s="112" t="str">
        <f t="shared" si="655"/>
        <v>001</v>
      </c>
      <c r="O5219" s="112" t="str">
        <f t="shared" si="651"/>
        <v>0</v>
      </c>
      <c r="P5219" s="112">
        <f t="shared" si="652"/>
        <v>0</v>
      </c>
      <c r="Q5219" s="112" t="str">
        <f t="shared" si="653"/>
        <v>0</v>
      </c>
      <c r="R5219" s="112" t="str">
        <f t="shared" si="656"/>
        <v>000</v>
      </c>
      <c r="S5219" s="112"/>
      <c r="T5219" s="156">
        <f t="shared" si="654"/>
        <v>0</v>
      </c>
      <c r="U5219" s="112"/>
      <c r="V5219" s="112"/>
    </row>
    <row r="5220" spans="1:22">
      <c r="A5220" s="112"/>
      <c r="B5220" s="212"/>
      <c r="C5220" s="213"/>
      <c r="D5220" s="156"/>
      <c r="E5220" s="112"/>
      <c r="F5220" s="156"/>
      <c r="G5220" s="161"/>
      <c r="H5220" s="156"/>
      <c r="I5220" s="155"/>
      <c r="J5220" s="121"/>
      <c r="L5220" s="112" t="str">
        <f t="shared" si="649"/>
        <v>00100000</v>
      </c>
      <c r="M5220" s="112" t="str">
        <f t="shared" si="650"/>
        <v>0010</v>
      </c>
      <c r="N5220" s="112" t="str">
        <f t="shared" si="655"/>
        <v>001</v>
      </c>
      <c r="O5220" s="112" t="str">
        <f t="shared" si="651"/>
        <v>0</v>
      </c>
      <c r="P5220" s="112">
        <f t="shared" si="652"/>
        <v>0</v>
      </c>
      <c r="Q5220" s="112" t="str">
        <f t="shared" si="653"/>
        <v>0</v>
      </c>
      <c r="R5220" s="112" t="str">
        <f t="shared" si="656"/>
        <v>000</v>
      </c>
      <c r="S5220" s="112"/>
      <c r="T5220" s="156">
        <f t="shared" si="654"/>
        <v>0</v>
      </c>
      <c r="U5220" s="112"/>
      <c r="V5220" s="112"/>
    </row>
    <row r="5221" spans="1:22">
      <c r="A5221" s="112"/>
      <c r="B5221" s="212"/>
      <c r="C5221" s="213"/>
      <c r="D5221" s="156"/>
      <c r="E5221" s="112"/>
      <c r="F5221" s="156"/>
      <c r="G5221" s="161"/>
      <c r="H5221" s="156"/>
      <c r="I5221" s="155"/>
      <c r="J5221" s="121"/>
      <c r="L5221" s="112" t="str">
        <f t="shared" si="649"/>
        <v>00100000</v>
      </c>
      <c r="M5221" s="112" t="str">
        <f t="shared" si="650"/>
        <v>0010</v>
      </c>
      <c r="N5221" s="112" t="str">
        <f t="shared" si="655"/>
        <v>001</v>
      </c>
      <c r="O5221" s="112" t="str">
        <f t="shared" si="651"/>
        <v>0</v>
      </c>
      <c r="P5221" s="112">
        <f t="shared" si="652"/>
        <v>0</v>
      </c>
      <c r="Q5221" s="112" t="str">
        <f t="shared" si="653"/>
        <v>0</v>
      </c>
      <c r="R5221" s="112" t="str">
        <f t="shared" si="656"/>
        <v>000</v>
      </c>
      <c r="S5221" s="112"/>
      <c r="T5221" s="156">
        <f t="shared" si="654"/>
        <v>0</v>
      </c>
      <c r="U5221" s="112"/>
      <c r="V5221" s="112"/>
    </row>
    <row r="5222" spans="1:22">
      <c r="A5222" s="112"/>
      <c r="B5222" s="212"/>
      <c r="C5222" s="213"/>
      <c r="D5222" s="156"/>
      <c r="E5222" s="112"/>
      <c r="F5222" s="156"/>
      <c r="G5222" s="161"/>
      <c r="H5222" s="156"/>
      <c r="I5222" s="155"/>
      <c r="J5222" s="121"/>
      <c r="L5222" s="112" t="str">
        <f t="shared" si="649"/>
        <v>00100000</v>
      </c>
      <c r="M5222" s="112" t="str">
        <f t="shared" si="650"/>
        <v>0010</v>
      </c>
      <c r="N5222" s="112" t="str">
        <f t="shared" si="655"/>
        <v>001</v>
      </c>
      <c r="O5222" s="112" t="str">
        <f t="shared" si="651"/>
        <v>0</v>
      </c>
      <c r="P5222" s="112">
        <f t="shared" si="652"/>
        <v>0</v>
      </c>
      <c r="Q5222" s="112" t="str">
        <f t="shared" si="653"/>
        <v>0</v>
      </c>
      <c r="R5222" s="112" t="str">
        <f t="shared" si="656"/>
        <v>000</v>
      </c>
      <c r="S5222" s="112"/>
      <c r="T5222" s="156">
        <f t="shared" si="654"/>
        <v>0</v>
      </c>
      <c r="U5222" s="112"/>
      <c r="V5222" s="112"/>
    </row>
    <row r="5223" spans="1:22">
      <c r="A5223" s="112"/>
      <c r="B5223" s="212"/>
      <c r="C5223" s="213"/>
      <c r="D5223" s="156"/>
      <c r="E5223" s="112"/>
      <c r="F5223" s="156"/>
      <c r="G5223" s="161"/>
      <c r="H5223" s="156"/>
      <c r="I5223" s="155"/>
      <c r="J5223" s="121"/>
      <c r="L5223" s="112" t="str">
        <f t="shared" si="649"/>
        <v>00100000</v>
      </c>
      <c r="M5223" s="112" t="str">
        <f t="shared" si="650"/>
        <v>0010</v>
      </c>
      <c r="N5223" s="112" t="str">
        <f t="shared" si="655"/>
        <v>001</v>
      </c>
      <c r="O5223" s="112" t="str">
        <f t="shared" si="651"/>
        <v>0</v>
      </c>
      <c r="P5223" s="112">
        <f t="shared" si="652"/>
        <v>0</v>
      </c>
      <c r="Q5223" s="112" t="str">
        <f t="shared" si="653"/>
        <v>0</v>
      </c>
      <c r="R5223" s="112" t="str">
        <f t="shared" si="656"/>
        <v>000</v>
      </c>
      <c r="S5223" s="112"/>
      <c r="T5223" s="156">
        <f t="shared" si="654"/>
        <v>0</v>
      </c>
      <c r="U5223" s="112"/>
      <c r="V5223" s="112"/>
    </row>
    <row r="5224" spans="1:22">
      <c r="A5224" s="112"/>
      <c r="B5224" s="212"/>
      <c r="C5224" s="213"/>
      <c r="D5224" s="156"/>
      <c r="E5224" s="112"/>
      <c r="F5224" s="156"/>
      <c r="G5224" s="161"/>
      <c r="H5224" s="156"/>
      <c r="I5224" s="155"/>
      <c r="J5224" s="121"/>
      <c r="L5224" s="112" t="str">
        <f t="shared" si="649"/>
        <v>00100000</v>
      </c>
      <c r="M5224" s="112" t="str">
        <f t="shared" si="650"/>
        <v>0010</v>
      </c>
      <c r="N5224" s="112" t="str">
        <f t="shared" si="655"/>
        <v>001</v>
      </c>
      <c r="O5224" s="112" t="str">
        <f t="shared" si="651"/>
        <v>0</v>
      </c>
      <c r="P5224" s="112">
        <f t="shared" si="652"/>
        <v>0</v>
      </c>
      <c r="Q5224" s="112" t="str">
        <f t="shared" si="653"/>
        <v>0</v>
      </c>
      <c r="R5224" s="112" t="str">
        <f t="shared" si="656"/>
        <v>000</v>
      </c>
      <c r="S5224" s="112"/>
      <c r="T5224" s="156">
        <f t="shared" si="654"/>
        <v>0</v>
      </c>
      <c r="U5224" s="112"/>
      <c r="V5224" s="112"/>
    </row>
    <row r="5225" spans="1:22">
      <c r="A5225" s="112"/>
      <c r="B5225" s="212"/>
      <c r="C5225" s="213"/>
      <c r="D5225" s="156"/>
      <c r="E5225" s="112"/>
      <c r="F5225" s="156"/>
      <c r="G5225" s="161"/>
      <c r="H5225" s="156"/>
      <c r="I5225" s="155"/>
      <c r="J5225" s="121"/>
      <c r="L5225" s="112" t="str">
        <f t="shared" si="649"/>
        <v>00100000</v>
      </c>
      <c r="M5225" s="112" t="str">
        <f t="shared" si="650"/>
        <v>0010</v>
      </c>
      <c r="N5225" s="112" t="str">
        <f t="shared" si="655"/>
        <v>001</v>
      </c>
      <c r="O5225" s="112" t="str">
        <f t="shared" si="651"/>
        <v>0</v>
      </c>
      <c r="P5225" s="112">
        <f t="shared" si="652"/>
        <v>0</v>
      </c>
      <c r="Q5225" s="112" t="str">
        <f t="shared" si="653"/>
        <v>0</v>
      </c>
      <c r="R5225" s="112" t="str">
        <f t="shared" si="656"/>
        <v>000</v>
      </c>
      <c r="S5225" s="112"/>
      <c r="T5225" s="156">
        <f t="shared" si="654"/>
        <v>0</v>
      </c>
      <c r="U5225" s="112"/>
      <c r="V5225" s="112"/>
    </row>
    <row r="5226" spans="1:22">
      <c r="A5226" s="112"/>
      <c r="B5226" s="212"/>
      <c r="C5226" s="213"/>
      <c r="D5226" s="156"/>
      <c r="E5226" s="112"/>
      <c r="F5226" s="156"/>
      <c r="G5226" s="161"/>
      <c r="H5226" s="156"/>
      <c r="I5226" s="155"/>
      <c r="J5226" s="121"/>
      <c r="L5226" s="112" t="str">
        <f t="shared" si="649"/>
        <v>00100000</v>
      </c>
      <c r="M5226" s="112" t="str">
        <f t="shared" si="650"/>
        <v>0010</v>
      </c>
      <c r="N5226" s="112" t="str">
        <f t="shared" si="655"/>
        <v>001</v>
      </c>
      <c r="O5226" s="112" t="str">
        <f t="shared" si="651"/>
        <v>0</v>
      </c>
      <c r="P5226" s="112">
        <f t="shared" si="652"/>
        <v>0</v>
      </c>
      <c r="Q5226" s="112" t="str">
        <f t="shared" si="653"/>
        <v>0</v>
      </c>
      <c r="R5226" s="112" t="str">
        <f t="shared" si="656"/>
        <v>000</v>
      </c>
      <c r="S5226" s="112"/>
      <c r="T5226" s="156">
        <f t="shared" si="654"/>
        <v>0</v>
      </c>
      <c r="U5226" s="112"/>
      <c r="V5226" s="112"/>
    </row>
    <row r="5227" spans="1:22">
      <c r="A5227" s="112"/>
      <c r="B5227" s="212"/>
      <c r="C5227" s="213"/>
      <c r="D5227" s="156"/>
      <c r="E5227" s="112"/>
      <c r="F5227" s="156"/>
      <c r="G5227" s="161"/>
      <c r="H5227" s="156"/>
      <c r="I5227" s="155"/>
      <c r="J5227" s="121"/>
      <c r="L5227" s="112" t="str">
        <f t="shared" si="649"/>
        <v>00100000</v>
      </c>
      <c r="M5227" s="112" t="str">
        <f t="shared" si="650"/>
        <v>0010</v>
      </c>
      <c r="N5227" s="112" t="str">
        <f t="shared" si="655"/>
        <v>001</v>
      </c>
      <c r="O5227" s="112" t="str">
        <f t="shared" si="651"/>
        <v>0</v>
      </c>
      <c r="P5227" s="112">
        <f t="shared" si="652"/>
        <v>0</v>
      </c>
      <c r="Q5227" s="112" t="str">
        <f t="shared" si="653"/>
        <v>0</v>
      </c>
      <c r="R5227" s="112" t="str">
        <f t="shared" si="656"/>
        <v>000</v>
      </c>
      <c r="S5227" s="112"/>
      <c r="T5227" s="156">
        <f t="shared" si="654"/>
        <v>0</v>
      </c>
      <c r="U5227" s="112"/>
      <c r="V5227" s="112"/>
    </row>
    <row r="5228" spans="1:22">
      <c r="A5228" s="112"/>
      <c r="B5228" s="212"/>
      <c r="C5228" s="213"/>
      <c r="D5228" s="156"/>
      <c r="E5228" s="112"/>
      <c r="F5228" s="156"/>
      <c r="G5228" s="161"/>
      <c r="H5228" s="156"/>
      <c r="I5228" s="155"/>
      <c r="J5228" s="121"/>
      <c r="L5228" s="112" t="str">
        <f t="shared" si="649"/>
        <v>00100000</v>
      </c>
      <c r="M5228" s="112" t="str">
        <f t="shared" si="650"/>
        <v>0010</v>
      </c>
      <c r="N5228" s="112" t="str">
        <f t="shared" si="655"/>
        <v>001</v>
      </c>
      <c r="O5228" s="112" t="str">
        <f t="shared" si="651"/>
        <v>0</v>
      </c>
      <c r="P5228" s="112">
        <f t="shared" si="652"/>
        <v>0</v>
      </c>
      <c r="Q5228" s="112" t="str">
        <f t="shared" si="653"/>
        <v>0</v>
      </c>
      <c r="R5228" s="112" t="str">
        <f t="shared" si="656"/>
        <v>000</v>
      </c>
      <c r="S5228" s="112"/>
      <c r="T5228" s="156">
        <f t="shared" si="654"/>
        <v>0</v>
      </c>
      <c r="U5228" s="112"/>
      <c r="V5228" s="112"/>
    </row>
    <row r="5229" spans="1:22">
      <c r="A5229" s="112"/>
      <c r="B5229" s="212"/>
      <c r="C5229" s="213"/>
      <c r="D5229" s="156"/>
      <c r="E5229" s="112"/>
      <c r="F5229" s="156"/>
      <c r="G5229" s="161"/>
      <c r="H5229" s="156"/>
      <c r="I5229" s="155"/>
      <c r="J5229" s="121"/>
      <c r="L5229" s="112" t="str">
        <f t="shared" si="649"/>
        <v>00100000</v>
      </c>
      <c r="M5229" s="112" t="str">
        <f t="shared" si="650"/>
        <v>0010</v>
      </c>
      <c r="N5229" s="112" t="str">
        <f t="shared" si="655"/>
        <v>001</v>
      </c>
      <c r="O5229" s="112" t="str">
        <f t="shared" si="651"/>
        <v>0</v>
      </c>
      <c r="P5229" s="112">
        <f t="shared" si="652"/>
        <v>0</v>
      </c>
      <c r="Q5229" s="112" t="str">
        <f t="shared" si="653"/>
        <v>0</v>
      </c>
      <c r="R5229" s="112" t="str">
        <f t="shared" si="656"/>
        <v>000</v>
      </c>
      <c r="S5229" s="112"/>
      <c r="T5229" s="156">
        <f t="shared" si="654"/>
        <v>0</v>
      </c>
      <c r="U5229" s="112"/>
      <c r="V5229" s="112"/>
    </row>
    <row r="5230" spans="1:22">
      <c r="A5230" s="112"/>
      <c r="B5230" s="212"/>
      <c r="C5230" s="213"/>
      <c r="D5230" s="156"/>
      <c r="E5230" s="112"/>
      <c r="F5230" s="156"/>
      <c r="G5230" s="161"/>
      <c r="H5230" s="156"/>
      <c r="I5230" s="155"/>
      <c r="J5230" s="121"/>
      <c r="L5230" s="112" t="str">
        <f t="shared" si="649"/>
        <v>00100000</v>
      </c>
      <c r="M5230" s="112" t="str">
        <f t="shared" si="650"/>
        <v>0010</v>
      </c>
      <c r="N5230" s="112" t="str">
        <f t="shared" si="655"/>
        <v>001</v>
      </c>
      <c r="O5230" s="112" t="str">
        <f t="shared" si="651"/>
        <v>0</v>
      </c>
      <c r="P5230" s="112">
        <f t="shared" si="652"/>
        <v>0</v>
      </c>
      <c r="Q5230" s="112" t="str">
        <f t="shared" si="653"/>
        <v>0</v>
      </c>
      <c r="R5230" s="112" t="str">
        <f t="shared" si="656"/>
        <v>000</v>
      </c>
      <c r="S5230" s="112"/>
      <c r="T5230" s="156">
        <f t="shared" si="654"/>
        <v>0</v>
      </c>
      <c r="U5230" s="112"/>
      <c r="V5230" s="112"/>
    </row>
    <row r="5231" spans="1:22">
      <c r="A5231" s="112"/>
      <c r="B5231" s="212"/>
      <c r="C5231" s="213"/>
      <c r="D5231" s="156"/>
      <c r="E5231" s="112"/>
      <c r="F5231" s="156"/>
      <c r="G5231" s="161"/>
      <c r="H5231" s="156"/>
      <c r="I5231" s="155"/>
      <c r="J5231" s="121"/>
      <c r="L5231" s="112" t="str">
        <f t="shared" si="649"/>
        <v>00100000</v>
      </c>
      <c r="M5231" s="112" t="str">
        <f t="shared" si="650"/>
        <v>0010</v>
      </c>
      <c r="N5231" s="112" t="str">
        <f t="shared" si="655"/>
        <v>001</v>
      </c>
      <c r="O5231" s="112" t="str">
        <f t="shared" si="651"/>
        <v>0</v>
      </c>
      <c r="P5231" s="112">
        <f t="shared" si="652"/>
        <v>0</v>
      </c>
      <c r="Q5231" s="112" t="str">
        <f t="shared" si="653"/>
        <v>0</v>
      </c>
      <c r="R5231" s="112" t="str">
        <f t="shared" si="656"/>
        <v>000</v>
      </c>
      <c r="S5231" s="112"/>
      <c r="T5231" s="156">
        <f t="shared" si="654"/>
        <v>0</v>
      </c>
      <c r="U5231" s="112"/>
      <c r="V5231" s="112"/>
    </row>
    <row r="5232" spans="1:22">
      <c r="A5232" s="112"/>
      <c r="B5232" s="212"/>
      <c r="C5232" s="213"/>
      <c r="D5232" s="156"/>
      <c r="E5232" s="112"/>
      <c r="F5232" s="156"/>
      <c r="G5232" s="161"/>
      <c r="H5232" s="156"/>
      <c r="I5232" s="155"/>
      <c r="J5232" s="121"/>
      <c r="L5232" s="112" t="str">
        <f t="shared" si="649"/>
        <v>00100000</v>
      </c>
      <c r="M5232" s="112" t="str">
        <f t="shared" si="650"/>
        <v>0010</v>
      </c>
      <c r="N5232" s="112" t="str">
        <f t="shared" si="655"/>
        <v>001</v>
      </c>
      <c r="O5232" s="112" t="str">
        <f t="shared" si="651"/>
        <v>0</v>
      </c>
      <c r="P5232" s="112">
        <f t="shared" si="652"/>
        <v>0</v>
      </c>
      <c r="Q5232" s="112" t="str">
        <f t="shared" si="653"/>
        <v>0</v>
      </c>
      <c r="R5232" s="112" t="str">
        <f t="shared" si="656"/>
        <v>000</v>
      </c>
      <c r="S5232" s="112"/>
      <c r="T5232" s="156">
        <f t="shared" si="654"/>
        <v>0</v>
      </c>
      <c r="U5232" s="112"/>
      <c r="V5232" s="112"/>
    </row>
    <row r="5233" spans="1:22">
      <c r="A5233" s="112"/>
      <c r="B5233" s="212"/>
      <c r="C5233" s="213"/>
      <c r="D5233" s="156"/>
      <c r="E5233" s="112"/>
      <c r="F5233" s="156"/>
      <c r="G5233" s="161"/>
      <c r="H5233" s="156"/>
      <c r="I5233" s="155"/>
      <c r="J5233" s="121"/>
      <c r="L5233" s="112" t="str">
        <f t="shared" si="649"/>
        <v>00100000</v>
      </c>
      <c r="M5233" s="112" t="str">
        <f t="shared" si="650"/>
        <v>0010</v>
      </c>
      <c r="N5233" s="112" t="str">
        <f t="shared" si="655"/>
        <v>001</v>
      </c>
      <c r="O5233" s="112" t="str">
        <f t="shared" si="651"/>
        <v>0</v>
      </c>
      <c r="P5233" s="112">
        <f t="shared" si="652"/>
        <v>0</v>
      </c>
      <c r="Q5233" s="112" t="str">
        <f t="shared" si="653"/>
        <v>0</v>
      </c>
      <c r="R5233" s="112" t="str">
        <f t="shared" si="656"/>
        <v>000</v>
      </c>
      <c r="S5233" s="112"/>
      <c r="T5233" s="156">
        <f t="shared" si="654"/>
        <v>0</v>
      </c>
      <c r="U5233" s="112"/>
      <c r="V5233" s="112"/>
    </row>
    <row r="5234" spans="1:22">
      <c r="A5234" s="112"/>
      <c r="B5234" s="212"/>
      <c r="C5234" s="213"/>
      <c r="D5234" s="156"/>
      <c r="E5234" s="112"/>
      <c r="F5234" s="156"/>
      <c r="G5234" s="161"/>
      <c r="H5234" s="156"/>
      <c r="I5234" s="155"/>
      <c r="J5234" s="121"/>
      <c r="L5234" s="112" t="str">
        <f t="shared" si="649"/>
        <v>00100000</v>
      </c>
      <c r="M5234" s="112" t="str">
        <f t="shared" si="650"/>
        <v>0010</v>
      </c>
      <c r="N5234" s="112" t="str">
        <f t="shared" si="655"/>
        <v>001</v>
      </c>
      <c r="O5234" s="112" t="str">
        <f t="shared" si="651"/>
        <v>0</v>
      </c>
      <c r="P5234" s="112">
        <f t="shared" si="652"/>
        <v>0</v>
      </c>
      <c r="Q5234" s="112" t="str">
        <f t="shared" si="653"/>
        <v>0</v>
      </c>
      <c r="R5234" s="112" t="str">
        <f t="shared" si="656"/>
        <v>000</v>
      </c>
      <c r="S5234" s="112"/>
      <c r="T5234" s="156">
        <f t="shared" si="654"/>
        <v>0</v>
      </c>
      <c r="U5234" s="112"/>
      <c r="V5234" s="112"/>
    </row>
    <row r="5235" spans="1:22">
      <c r="A5235" s="112"/>
      <c r="B5235" s="212"/>
      <c r="C5235" s="213"/>
      <c r="D5235" s="156"/>
      <c r="E5235" s="112"/>
      <c r="F5235" s="156"/>
      <c r="G5235" s="161"/>
      <c r="H5235" s="156"/>
      <c r="I5235" s="155"/>
      <c r="J5235" s="121"/>
      <c r="L5235" s="112" t="str">
        <f t="shared" si="649"/>
        <v>00100000</v>
      </c>
      <c r="M5235" s="112" t="str">
        <f t="shared" si="650"/>
        <v>0010</v>
      </c>
      <c r="N5235" s="112" t="str">
        <f t="shared" si="655"/>
        <v>001</v>
      </c>
      <c r="O5235" s="112" t="str">
        <f t="shared" si="651"/>
        <v>0</v>
      </c>
      <c r="P5235" s="112">
        <f t="shared" si="652"/>
        <v>0</v>
      </c>
      <c r="Q5235" s="112" t="str">
        <f t="shared" si="653"/>
        <v>0</v>
      </c>
      <c r="R5235" s="112" t="str">
        <f t="shared" si="656"/>
        <v>000</v>
      </c>
      <c r="S5235" s="112"/>
      <c r="T5235" s="156">
        <f t="shared" si="654"/>
        <v>0</v>
      </c>
      <c r="U5235" s="112"/>
      <c r="V5235" s="112"/>
    </row>
    <row r="5236" spans="1:22">
      <c r="A5236" s="112"/>
      <c r="B5236" s="212"/>
      <c r="C5236" s="213"/>
      <c r="D5236" s="156"/>
      <c r="E5236" s="112"/>
      <c r="F5236" s="156"/>
      <c r="G5236" s="161"/>
      <c r="H5236" s="156"/>
      <c r="I5236" s="155"/>
      <c r="J5236" s="121"/>
      <c r="L5236" s="112" t="str">
        <f t="shared" si="649"/>
        <v>00100000</v>
      </c>
      <c r="M5236" s="112" t="str">
        <f t="shared" si="650"/>
        <v>0010</v>
      </c>
      <c r="N5236" s="112" t="str">
        <f t="shared" si="655"/>
        <v>001</v>
      </c>
      <c r="O5236" s="112" t="str">
        <f t="shared" si="651"/>
        <v>0</v>
      </c>
      <c r="P5236" s="112">
        <f t="shared" si="652"/>
        <v>0</v>
      </c>
      <c r="Q5236" s="112" t="str">
        <f t="shared" si="653"/>
        <v>0</v>
      </c>
      <c r="R5236" s="112" t="str">
        <f t="shared" si="656"/>
        <v>000</v>
      </c>
      <c r="S5236" s="112"/>
      <c r="T5236" s="156">
        <f t="shared" si="654"/>
        <v>0</v>
      </c>
      <c r="U5236" s="112"/>
      <c r="V5236" s="112"/>
    </row>
    <row r="5237" spans="1:22">
      <c r="A5237" s="112"/>
      <c r="B5237" s="212"/>
      <c r="C5237" s="213"/>
      <c r="D5237" s="156"/>
      <c r="E5237" s="112"/>
      <c r="F5237" s="156"/>
      <c r="G5237" s="161"/>
      <c r="H5237" s="156"/>
      <c r="I5237" s="155"/>
      <c r="J5237" s="121"/>
      <c r="L5237" s="112" t="str">
        <f t="shared" si="649"/>
        <v>00100000</v>
      </c>
      <c r="M5237" s="112" t="str">
        <f t="shared" si="650"/>
        <v>0010</v>
      </c>
      <c r="N5237" s="112" t="str">
        <f t="shared" si="655"/>
        <v>001</v>
      </c>
      <c r="O5237" s="112" t="str">
        <f t="shared" si="651"/>
        <v>0</v>
      </c>
      <c r="P5237" s="112">
        <f t="shared" si="652"/>
        <v>0</v>
      </c>
      <c r="Q5237" s="112" t="str">
        <f t="shared" si="653"/>
        <v>0</v>
      </c>
      <c r="R5237" s="112" t="str">
        <f t="shared" si="656"/>
        <v>000</v>
      </c>
      <c r="S5237" s="112"/>
      <c r="T5237" s="156">
        <f t="shared" si="654"/>
        <v>0</v>
      </c>
      <c r="U5237" s="112"/>
      <c r="V5237" s="112"/>
    </row>
    <row r="5238" spans="1:22">
      <c r="A5238" s="112"/>
      <c r="B5238" s="212"/>
      <c r="C5238" s="213"/>
      <c r="D5238" s="156"/>
      <c r="E5238" s="112"/>
      <c r="F5238" s="156"/>
      <c r="G5238" s="161"/>
      <c r="H5238" s="156"/>
      <c r="I5238" s="155"/>
      <c r="J5238" s="121"/>
      <c r="L5238" s="112" t="str">
        <f t="shared" si="649"/>
        <v>00100000</v>
      </c>
      <c r="M5238" s="112" t="str">
        <f t="shared" si="650"/>
        <v>0010</v>
      </c>
      <c r="N5238" s="112" t="str">
        <f t="shared" si="655"/>
        <v>001</v>
      </c>
      <c r="O5238" s="112" t="str">
        <f t="shared" si="651"/>
        <v>0</v>
      </c>
      <c r="P5238" s="112">
        <f t="shared" si="652"/>
        <v>0</v>
      </c>
      <c r="Q5238" s="112" t="str">
        <f t="shared" si="653"/>
        <v>0</v>
      </c>
      <c r="R5238" s="112" t="str">
        <f t="shared" si="656"/>
        <v>000</v>
      </c>
      <c r="S5238" s="112"/>
      <c r="T5238" s="156">
        <f t="shared" si="654"/>
        <v>0</v>
      </c>
      <c r="U5238" s="112"/>
      <c r="V5238" s="112"/>
    </row>
    <row r="5239" spans="1:22">
      <c r="A5239" s="112"/>
      <c r="B5239" s="212"/>
      <c r="C5239" s="213"/>
      <c r="D5239" s="156"/>
      <c r="E5239" s="112"/>
      <c r="F5239" s="156"/>
      <c r="G5239" s="161"/>
      <c r="H5239" s="156"/>
      <c r="I5239" s="155"/>
      <c r="J5239" s="121"/>
      <c r="L5239" s="112" t="str">
        <f t="shared" si="649"/>
        <v>00100000</v>
      </c>
      <c r="M5239" s="112" t="str">
        <f t="shared" si="650"/>
        <v>0010</v>
      </c>
      <c r="N5239" s="112" t="str">
        <f t="shared" si="655"/>
        <v>001</v>
      </c>
      <c r="O5239" s="112" t="str">
        <f t="shared" si="651"/>
        <v>0</v>
      </c>
      <c r="P5239" s="112">
        <f t="shared" si="652"/>
        <v>0</v>
      </c>
      <c r="Q5239" s="112" t="str">
        <f t="shared" si="653"/>
        <v>0</v>
      </c>
      <c r="R5239" s="112" t="str">
        <f t="shared" si="656"/>
        <v>000</v>
      </c>
      <c r="S5239" s="112"/>
      <c r="T5239" s="156">
        <f t="shared" si="654"/>
        <v>0</v>
      </c>
      <c r="U5239" s="112"/>
      <c r="V5239" s="112"/>
    </row>
    <row r="5240" spans="1:22">
      <c r="A5240" s="112"/>
      <c r="B5240" s="212"/>
      <c r="C5240" s="213"/>
      <c r="D5240" s="156"/>
      <c r="E5240" s="112"/>
      <c r="F5240" s="156"/>
      <c r="G5240" s="161"/>
      <c r="H5240" s="156"/>
      <c r="I5240" s="155"/>
      <c r="J5240" s="121"/>
      <c r="L5240" s="112" t="str">
        <f t="shared" si="649"/>
        <v>00100000</v>
      </c>
      <c r="M5240" s="112" t="str">
        <f t="shared" si="650"/>
        <v>0010</v>
      </c>
      <c r="N5240" s="112" t="str">
        <f t="shared" si="655"/>
        <v>001</v>
      </c>
      <c r="O5240" s="112" t="str">
        <f t="shared" si="651"/>
        <v>0</v>
      </c>
      <c r="P5240" s="112">
        <f t="shared" si="652"/>
        <v>0</v>
      </c>
      <c r="Q5240" s="112" t="str">
        <f t="shared" si="653"/>
        <v>0</v>
      </c>
      <c r="R5240" s="112" t="str">
        <f t="shared" si="656"/>
        <v>000</v>
      </c>
      <c r="S5240" s="112"/>
      <c r="T5240" s="156">
        <f t="shared" si="654"/>
        <v>0</v>
      </c>
      <c r="U5240" s="112"/>
      <c r="V5240" s="112"/>
    </row>
    <row r="5241" spans="1:22">
      <c r="A5241" s="112"/>
      <c r="B5241" s="212"/>
      <c r="C5241" s="213"/>
      <c r="D5241" s="156"/>
      <c r="E5241" s="112"/>
      <c r="F5241" s="156"/>
      <c r="G5241" s="161"/>
      <c r="H5241" s="156"/>
      <c r="I5241" s="155"/>
      <c r="J5241" s="121"/>
      <c r="L5241" s="112" t="str">
        <f t="shared" si="649"/>
        <v>00100000</v>
      </c>
      <c r="M5241" s="112" t="str">
        <f t="shared" si="650"/>
        <v>0010</v>
      </c>
      <c r="N5241" s="112" t="str">
        <f t="shared" si="655"/>
        <v>001</v>
      </c>
      <c r="O5241" s="112" t="str">
        <f t="shared" si="651"/>
        <v>0</v>
      </c>
      <c r="P5241" s="112">
        <f t="shared" si="652"/>
        <v>0</v>
      </c>
      <c r="Q5241" s="112" t="str">
        <f t="shared" si="653"/>
        <v>0</v>
      </c>
      <c r="R5241" s="112" t="str">
        <f t="shared" si="656"/>
        <v>000</v>
      </c>
      <c r="S5241" s="112"/>
      <c r="T5241" s="156">
        <f t="shared" si="654"/>
        <v>0</v>
      </c>
      <c r="U5241" s="112"/>
      <c r="V5241" s="112"/>
    </row>
    <row r="5242" spans="1:22">
      <c r="A5242" s="112"/>
      <c r="B5242" s="212"/>
      <c r="C5242" s="213"/>
      <c r="D5242" s="156"/>
      <c r="E5242" s="112"/>
      <c r="F5242" s="156"/>
      <c r="G5242" s="161"/>
      <c r="H5242" s="156"/>
      <c r="I5242" s="155"/>
      <c r="J5242" s="121"/>
      <c r="L5242" s="112" t="str">
        <f t="shared" si="649"/>
        <v>00100000</v>
      </c>
      <c r="M5242" s="112" t="str">
        <f t="shared" si="650"/>
        <v>0010</v>
      </c>
      <c r="N5242" s="112" t="str">
        <f t="shared" si="655"/>
        <v>001</v>
      </c>
      <c r="O5242" s="112" t="str">
        <f t="shared" si="651"/>
        <v>0</v>
      </c>
      <c r="P5242" s="112">
        <f t="shared" si="652"/>
        <v>0</v>
      </c>
      <c r="Q5242" s="112" t="str">
        <f t="shared" si="653"/>
        <v>0</v>
      </c>
      <c r="R5242" s="112" t="str">
        <f t="shared" si="656"/>
        <v>000</v>
      </c>
      <c r="S5242" s="112"/>
      <c r="T5242" s="156">
        <f t="shared" si="654"/>
        <v>0</v>
      </c>
      <c r="U5242" s="112"/>
      <c r="V5242" s="112"/>
    </row>
    <row r="5243" spans="1:22">
      <c r="A5243" s="112"/>
      <c r="B5243" s="212"/>
      <c r="C5243" s="213"/>
      <c r="D5243" s="156"/>
      <c r="E5243" s="112"/>
      <c r="F5243" s="156"/>
      <c r="G5243" s="161"/>
      <c r="H5243" s="156"/>
      <c r="I5243" s="155"/>
      <c r="J5243" s="121"/>
      <c r="L5243" s="112" t="str">
        <f t="shared" si="649"/>
        <v>00100000</v>
      </c>
      <c r="M5243" s="112" t="str">
        <f t="shared" si="650"/>
        <v>0010</v>
      </c>
      <c r="N5243" s="112" t="str">
        <f t="shared" si="655"/>
        <v>001</v>
      </c>
      <c r="O5243" s="112" t="str">
        <f t="shared" si="651"/>
        <v>0</v>
      </c>
      <c r="P5243" s="112">
        <f t="shared" si="652"/>
        <v>0</v>
      </c>
      <c r="Q5243" s="112" t="str">
        <f t="shared" si="653"/>
        <v>0</v>
      </c>
      <c r="R5243" s="112" t="str">
        <f t="shared" si="656"/>
        <v>000</v>
      </c>
      <c r="S5243" s="112"/>
      <c r="T5243" s="156">
        <f t="shared" si="654"/>
        <v>0</v>
      </c>
      <c r="U5243" s="112"/>
      <c r="V5243" s="112"/>
    </row>
    <row r="5244" spans="1:22">
      <c r="A5244" s="112"/>
      <c r="B5244" s="212"/>
      <c r="C5244" s="213"/>
      <c r="D5244" s="156"/>
      <c r="E5244" s="112"/>
      <c r="F5244" s="156"/>
      <c r="G5244" s="161"/>
      <c r="H5244" s="156"/>
      <c r="I5244" s="155"/>
      <c r="J5244" s="121"/>
      <c r="L5244" s="112" t="str">
        <f t="shared" ref="L5244:L5307" si="657">+"0010"&amp; A5244 &amp; B5244 &amp; "0"&amp;C5244&amp;"000"</f>
        <v>00100000</v>
      </c>
      <c r="M5244" s="112" t="str">
        <f t="shared" ref="M5244:M5307" si="658">+"001"&amp;"0"&amp;H5244</f>
        <v>0010</v>
      </c>
      <c r="N5244" s="112" t="str">
        <f t="shared" si="655"/>
        <v>001</v>
      </c>
      <c r="O5244" s="112" t="str">
        <f t="shared" ref="O5244:O5307" si="659">+"0"&amp;A5244</f>
        <v>0</v>
      </c>
      <c r="P5244" s="112">
        <f t="shared" ref="P5244:P5307" si="660">+B5244</f>
        <v>0</v>
      </c>
      <c r="Q5244" s="112" t="str">
        <f t="shared" ref="Q5244:Q5307" si="661">+"0"&amp;C5244</f>
        <v>0</v>
      </c>
      <c r="R5244" s="112" t="str">
        <f t="shared" si="656"/>
        <v>000</v>
      </c>
      <c r="S5244" s="112"/>
      <c r="T5244" s="156">
        <f t="shared" ref="T5244:T5307" si="662">+IF(AND(F5244&lt;&gt;"",G5244=""),F5244,G5244)</f>
        <v>0</v>
      </c>
      <c r="U5244" s="112"/>
      <c r="V5244" s="112"/>
    </row>
    <row r="5245" spans="1:22">
      <c r="A5245" s="112"/>
      <c r="B5245" s="212"/>
      <c r="C5245" s="213"/>
      <c r="D5245" s="156"/>
      <c r="E5245" s="112"/>
      <c r="F5245" s="156"/>
      <c r="G5245" s="161"/>
      <c r="H5245" s="156"/>
      <c r="I5245" s="155"/>
      <c r="J5245" s="121"/>
      <c r="L5245" s="112" t="str">
        <f t="shared" si="657"/>
        <v>00100000</v>
      </c>
      <c r="M5245" s="112" t="str">
        <f t="shared" si="658"/>
        <v>0010</v>
      </c>
      <c r="N5245" s="112" t="str">
        <f t="shared" si="655"/>
        <v>001</v>
      </c>
      <c r="O5245" s="112" t="str">
        <f t="shared" si="659"/>
        <v>0</v>
      </c>
      <c r="P5245" s="112">
        <f t="shared" si="660"/>
        <v>0</v>
      </c>
      <c r="Q5245" s="112" t="str">
        <f t="shared" si="661"/>
        <v>0</v>
      </c>
      <c r="R5245" s="112" t="str">
        <f t="shared" si="656"/>
        <v>000</v>
      </c>
      <c r="S5245" s="112"/>
      <c r="T5245" s="156">
        <f t="shared" si="662"/>
        <v>0</v>
      </c>
      <c r="U5245" s="112"/>
      <c r="V5245" s="112"/>
    </row>
    <row r="5246" spans="1:22">
      <c r="A5246" s="112"/>
      <c r="B5246" s="212"/>
      <c r="C5246" s="213"/>
      <c r="D5246" s="156"/>
      <c r="E5246" s="112"/>
      <c r="F5246" s="156"/>
      <c r="G5246" s="161"/>
      <c r="H5246" s="156"/>
      <c r="I5246" s="155"/>
      <c r="J5246" s="121"/>
      <c r="L5246" s="112" t="str">
        <f t="shared" si="657"/>
        <v>00100000</v>
      </c>
      <c r="M5246" s="112" t="str">
        <f t="shared" si="658"/>
        <v>0010</v>
      </c>
      <c r="N5246" s="112" t="str">
        <f t="shared" si="655"/>
        <v>001</v>
      </c>
      <c r="O5246" s="112" t="str">
        <f t="shared" si="659"/>
        <v>0</v>
      </c>
      <c r="P5246" s="112">
        <f t="shared" si="660"/>
        <v>0</v>
      </c>
      <c r="Q5246" s="112" t="str">
        <f t="shared" si="661"/>
        <v>0</v>
      </c>
      <c r="R5246" s="112" t="str">
        <f t="shared" si="656"/>
        <v>000</v>
      </c>
      <c r="S5246" s="112"/>
      <c r="T5246" s="156">
        <f t="shared" si="662"/>
        <v>0</v>
      </c>
      <c r="U5246" s="112"/>
      <c r="V5246" s="112"/>
    </row>
    <row r="5247" spans="1:22">
      <c r="A5247" s="112"/>
      <c r="B5247" s="212"/>
      <c r="C5247" s="213"/>
      <c r="D5247" s="156"/>
      <c r="E5247" s="112"/>
      <c r="F5247" s="156"/>
      <c r="G5247" s="161"/>
      <c r="H5247" s="156"/>
      <c r="I5247" s="155"/>
      <c r="J5247" s="121"/>
      <c r="L5247" s="112" t="str">
        <f t="shared" si="657"/>
        <v>00100000</v>
      </c>
      <c r="M5247" s="112" t="str">
        <f t="shared" si="658"/>
        <v>0010</v>
      </c>
      <c r="N5247" s="112" t="str">
        <f t="shared" si="655"/>
        <v>001</v>
      </c>
      <c r="O5247" s="112" t="str">
        <f t="shared" si="659"/>
        <v>0</v>
      </c>
      <c r="P5247" s="112">
        <f t="shared" si="660"/>
        <v>0</v>
      </c>
      <c r="Q5247" s="112" t="str">
        <f t="shared" si="661"/>
        <v>0</v>
      </c>
      <c r="R5247" s="112" t="str">
        <f t="shared" si="656"/>
        <v>000</v>
      </c>
      <c r="S5247" s="112"/>
      <c r="T5247" s="156">
        <f t="shared" si="662"/>
        <v>0</v>
      </c>
      <c r="U5247" s="112"/>
      <c r="V5247" s="112"/>
    </row>
    <row r="5248" spans="1:22">
      <c r="A5248" s="112"/>
      <c r="B5248" s="212"/>
      <c r="C5248" s="213"/>
      <c r="D5248" s="156"/>
      <c r="E5248" s="112"/>
      <c r="F5248" s="156"/>
      <c r="G5248" s="161"/>
      <c r="H5248" s="156"/>
      <c r="I5248" s="155"/>
      <c r="J5248" s="121"/>
      <c r="L5248" s="112" t="str">
        <f t="shared" si="657"/>
        <v>00100000</v>
      </c>
      <c r="M5248" s="112" t="str">
        <f t="shared" si="658"/>
        <v>0010</v>
      </c>
      <c r="N5248" s="112" t="str">
        <f t="shared" si="655"/>
        <v>001</v>
      </c>
      <c r="O5248" s="112" t="str">
        <f t="shared" si="659"/>
        <v>0</v>
      </c>
      <c r="P5248" s="112">
        <f t="shared" si="660"/>
        <v>0</v>
      </c>
      <c r="Q5248" s="112" t="str">
        <f t="shared" si="661"/>
        <v>0</v>
      </c>
      <c r="R5248" s="112" t="str">
        <f t="shared" si="656"/>
        <v>000</v>
      </c>
      <c r="S5248" s="112"/>
      <c r="T5248" s="156">
        <f t="shared" si="662"/>
        <v>0</v>
      </c>
      <c r="U5248" s="112"/>
      <c r="V5248" s="112"/>
    </row>
    <row r="5249" spans="1:22">
      <c r="A5249" s="112"/>
      <c r="B5249" s="212"/>
      <c r="C5249" s="213"/>
      <c r="D5249" s="156"/>
      <c r="E5249" s="112"/>
      <c r="F5249" s="156"/>
      <c r="G5249" s="161"/>
      <c r="H5249" s="156"/>
      <c r="I5249" s="155"/>
      <c r="J5249" s="121"/>
      <c r="L5249" s="112" t="str">
        <f t="shared" si="657"/>
        <v>00100000</v>
      </c>
      <c r="M5249" s="112" t="str">
        <f t="shared" si="658"/>
        <v>0010</v>
      </c>
      <c r="N5249" s="112" t="str">
        <f t="shared" si="655"/>
        <v>001</v>
      </c>
      <c r="O5249" s="112" t="str">
        <f t="shared" si="659"/>
        <v>0</v>
      </c>
      <c r="P5249" s="112">
        <f t="shared" si="660"/>
        <v>0</v>
      </c>
      <c r="Q5249" s="112" t="str">
        <f t="shared" si="661"/>
        <v>0</v>
      </c>
      <c r="R5249" s="112" t="str">
        <f t="shared" si="656"/>
        <v>000</v>
      </c>
      <c r="S5249" s="112"/>
      <c r="T5249" s="156">
        <f t="shared" si="662"/>
        <v>0</v>
      </c>
      <c r="U5249" s="112"/>
      <c r="V5249" s="112"/>
    </row>
    <row r="5250" spans="1:22">
      <c r="A5250" s="112"/>
      <c r="B5250" s="212"/>
      <c r="C5250" s="213"/>
      <c r="D5250" s="156"/>
      <c r="E5250" s="112"/>
      <c r="F5250" s="156"/>
      <c r="G5250" s="161"/>
      <c r="H5250" s="156"/>
      <c r="I5250" s="155"/>
      <c r="J5250" s="121"/>
      <c r="L5250" s="112" t="str">
        <f t="shared" si="657"/>
        <v>00100000</v>
      </c>
      <c r="M5250" s="112" t="str">
        <f t="shared" si="658"/>
        <v>0010</v>
      </c>
      <c r="N5250" s="112" t="str">
        <f t="shared" si="655"/>
        <v>001</v>
      </c>
      <c r="O5250" s="112" t="str">
        <f t="shared" si="659"/>
        <v>0</v>
      </c>
      <c r="P5250" s="112">
        <f t="shared" si="660"/>
        <v>0</v>
      </c>
      <c r="Q5250" s="112" t="str">
        <f t="shared" si="661"/>
        <v>0</v>
      </c>
      <c r="R5250" s="112" t="str">
        <f t="shared" si="656"/>
        <v>000</v>
      </c>
      <c r="S5250" s="112"/>
      <c r="T5250" s="156">
        <f t="shared" si="662"/>
        <v>0</v>
      </c>
      <c r="U5250" s="112"/>
      <c r="V5250" s="112"/>
    </row>
    <row r="5251" spans="1:22">
      <c r="A5251" s="112"/>
      <c r="B5251" s="212"/>
      <c r="C5251" s="213"/>
      <c r="D5251" s="156"/>
      <c r="E5251" s="112"/>
      <c r="F5251" s="156"/>
      <c r="G5251" s="161"/>
      <c r="H5251" s="156"/>
      <c r="I5251" s="155"/>
      <c r="J5251" s="121"/>
      <c r="L5251" s="112" t="str">
        <f t="shared" si="657"/>
        <v>00100000</v>
      </c>
      <c r="M5251" s="112" t="str">
        <f t="shared" si="658"/>
        <v>0010</v>
      </c>
      <c r="N5251" s="112" t="str">
        <f t="shared" si="655"/>
        <v>001</v>
      </c>
      <c r="O5251" s="112" t="str">
        <f t="shared" si="659"/>
        <v>0</v>
      </c>
      <c r="P5251" s="112">
        <f t="shared" si="660"/>
        <v>0</v>
      </c>
      <c r="Q5251" s="112" t="str">
        <f t="shared" si="661"/>
        <v>0</v>
      </c>
      <c r="R5251" s="112" t="str">
        <f t="shared" si="656"/>
        <v>000</v>
      </c>
      <c r="S5251" s="112"/>
      <c r="T5251" s="156">
        <f t="shared" si="662"/>
        <v>0</v>
      </c>
      <c r="U5251" s="112"/>
      <c r="V5251" s="112"/>
    </row>
    <row r="5252" spans="1:22">
      <c r="A5252" s="112"/>
      <c r="B5252" s="212"/>
      <c r="C5252" s="213"/>
      <c r="D5252" s="156"/>
      <c r="E5252" s="112"/>
      <c r="F5252" s="156"/>
      <c r="G5252" s="161"/>
      <c r="H5252" s="156"/>
      <c r="I5252" s="155"/>
      <c r="J5252" s="121"/>
      <c r="L5252" s="112" t="str">
        <f t="shared" si="657"/>
        <v>00100000</v>
      </c>
      <c r="M5252" s="112" t="str">
        <f t="shared" si="658"/>
        <v>0010</v>
      </c>
      <c r="N5252" s="112" t="str">
        <f t="shared" si="655"/>
        <v>001</v>
      </c>
      <c r="O5252" s="112" t="str">
        <f t="shared" si="659"/>
        <v>0</v>
      </c>
      <c r="P5252" s="112">
        <f t="shared" si="660"/>
        <v>0</v>
      </c>
      <c r="Q5252" s="112" t="str">
        <f t="shared" si="661"/>
        <v>0</v>
      </c>
      <c r="R5252" s="112" t="str">
        <f t="shared" si="656"/>
        <v>000</v>
      </c>
      <c r="S5252" s="112"/>
      <c r="T5252" s="156">
        <f t="shared" si="662"/>
        <v>0</v>
      </c>
      <c r="U5252" s="112"/>
      <c r="V5252" s="112"/>
    </row>
    <row r="5253" spans="1:22">
      <c r="A5253" s="112"/>
      <c r="B5253" s="212"/>
      <c r="C5253" s="213"/>
      <c r="D5253" s="156"/>
      <c r="E5253" s="112"/>
      <c r="F5253" s="156"/>
      <c r="G5253" s="161"/>
      <c r="H5253" s="156"/>
      <c r="I5253" s="155"/>
      <c r="J5253" s="121"/>
      <c r="L5253" s="112" t="str">
        <f t="shared" si="657"/>
        <v>00100000</v>
      </c>
      <c r="M5253" s="112" t="str">
        <f t="shared" si="658"/>
        <v>0010</v>
      </c>
      <c r="N5253" s="112" t="str">
        <f t="shared" si="655"/>
        <v>001</v>
      </c>
      <c r="O5253" s="112" t="str">
        <f t="shared" si="659"/>
        <v>0</v>
      </c>
      <c r="P5253" s="112">
        <f t="shared" si="660"/>
        <v>0</v>
      </c>
      <c r="Q5253" s="112" t="str">
        <f t="shared" si="661"/>
        <v>0</v>
      </c>
      <c r="R5253" s="112" t="str">
        <f t="shared" si="656"/>
        <v>000</v>
      </c>
      <c r="S5253" s="112"/>
      <c r="T5253" s="156">
        <f t="shared" si="662"/>
        <v>0</v>
      </c>
      <c r="U5253" s="112"/>
      <c r="V5253" s="112"/>
    </row>
    <row r="5254" spans="1:22">
      <c r="A5254" s="112"/>
      <c r="B5254" s="212"/>
      <c r="C5254" s="213"/>
      <c r="D5254" s="156"/>
      <c r="E5254" s="112"/>
      <c r="F5254" s="156"/>
      <c r="G5254" s="161"/>
      <c r="H5254" s="156"/>
      <c r="I5254" s="155"/>
      <c r="J5254" s="121"/>
      <c r="L5254" s="112" t="str">
        <f t="shared" si="657"/>
        <v>00100000</v>
      </c>
      <c r="M5254" s="112" t="str">
        <f t="shared" si="658"/>
        <v>0010</v>
      </c>
      <c r="N5254" s="112" t="str">
        <f t="shared" ref="N5254:N5317" si="663">+"001"</f>
        <v>001</v>
      </c>
      <c r="O5254" s="112" t="str">
        <f t="shared" si="659"/>
        <v>0</v>
      </c>
      <c r="P5254" s="112">
        <f t="shared" si="660"/>
        <v>0</v>
      </c>
      <c r="Q5254" s="112" t="str">
        <f t="shared" si="661"/>
        <v>0</v>
      </c>
      <c r="R5254" s="112" t="str">
        <f t="shared" ref="R5254:R5317" si="664">+"000"</f>
        <v>000</v>
      </c>
      <c r="S5254" s="112"/>
      <c r="T5254" s="156">
        <f t="shared" si="662"/>
        <v>0</v>
      </c>
      <c r="U5254" s="112"/>
      <c r="V5254" s="112"/>
    </row>
    <row r="5255" spans="1:22">
      <c r="A5255" s="112"/>
      <c r="B5255" s="212"/>
      <c r="C5255" s="213"/>
      <c r="D5255" s="156"/>
      <c r="E5255" s="112"/>
      <c r="F5255" s="156"/>
      <c r="G5255" s="161"/>
      <c r="H5255" s="156"/>
      <c r="I5255" s="155"/>
      <c r="J5255" s="121"/>
      <c r="L5255" s="112" t="str">
        <f t="shared" si="657"/>
        <v>00100000</v>
      </c>
      <c r="M5255" s="112" t="str">
        <f t="shared" si="658"/>
        <v>0010</v>
      </c>
      <c r="N5255" s="112" t="str">
        <f t="shared" si="663"/>
        <v>001</v>
      </c>
      <c r="O5255" s="112" t="str">
        <f t="shared" si="659"/>
        <v>0</v>
      </c>
      <c r="P5255" s="112">
        <f t="shared" si="660"/>
        <v>0</v>
      </c>
      <c r="Q5255" s="112" t="str">
        <f t="shared" si="661"/>
        <v>0</v>
      </c>
      <c r="R5255" s="112" t="str">
        <f t="shared" si="664"/>
        <v>000</v>
      </c>
      <c r="S5255" s="112"/>
      <c r="T5255" s="156">
        <f t="shared" si="662"/>
        <v>0</v>
      </c>
      <c r="U5255" s="112"/>
      <c r="V5255" s="112"/>
    </row>
    <row r="5256" spans="1:22">
      <c r="A5256" s="112"/>
      <c r="B5256" s="212"/>
      <c r="C5256" s="213"/>
      <c r="D5256" s="156"/>
      <c r="E5256" s="112"/>
      <c r="F5256" s="156"/>
      <c r="G5256" s="161"/>
      <c r="H5256" s="156"/>
      <c r="I5256" s="155"/>
      <c r="J5256" s="121"/>
      <c r="L5256" s="112" t="str">
        <f t="shared" si="657"/>
        <v>00100000</v>
      </c>
      <c r="M5256" s="112" t="str">
        <f t="shared" si="658"/>
        <v>0010</v>
      </c>
      <c r="N5256" s="112" t="str">
        <f t="shared" si="663"/>
        <v>001</v>
      </c>
      <c r="O5256" s="112" t="str">
        <f t="shared" si="659"/>
        <v>0</v>
      </c>
      <c r="P5256" s="112">
        <f t="shared" si="660"/>
        <v>0</v>
      </c>
      <c r="Q5256" s="112" t="str">
        <f t="shared" si="661"/>
        <v>0</v>
      </c>
      <c r="R5256" s="112" t="str">
        <f t="shared" si="664"/>
        <v>000</v>
      </c>
      <c r="S5256" s="112"/>
      <c r="T5256" s="156">
        <f t="shared" si="662"/>
        <v>0</v>
      </c>
      <c r="U5256" s="112"/>
      <c r="V5256" s="112"/>
    </row>
    <row r="5257" spans="1:22">
      <c r="A5257" s="112"/>
      <c r="B5257" s="212"/>
      <c r="C5257" s="213"/>
      <c r="D5257" s="156"/>
      <c r="E5257" s="112"/>
      <c r="F5257" s="156"/>
      <c r="G5257" s="161"/>
      <c r="H5257" s="156"/>
      <c r="I5257" s="155"/>
      <c r="J5257" s="121"/>
      <c r="L5257" s="112" t="str">
        <f t="shared" si="657"/>
        <v>00100000</v>
      </c>
      <c r="M5257" s="112" t="str">
        <f t="shared" si="658"/>
        <v>0010</v>
      </c>
      <c r="N5257" s="112" t="str">
        <f t="shared" si="663"/>
        <v>001</v>
      </c>
      <c r="O5257" s="112" t="str">
        <f t="shared" si="659"/>
        <v>0</v>
      </c>
      <c r="P5257" s="112">
        <f t="shared" si="660"/>
        <v>0</v>
      </c>
      <c r="Q5257" s="112" t="str">
        <f t="shared" si="661"/>
        <v>0</v>
      </c>
      <c r="R5257" s="112" t="str">
        <f t="shared" si="664"/>
        <v>000</v>
      </c>
      <c r="S5257" s="112"/>
      <c r="T5257" s="156">
        <f t="shared" si="662"/>
        <v>0</v>
      </c>
      <c r="U5257" s="112"/>
      <c r="V5257" s="112"/>
    </row>
    <row r="5258" spans="1:22">
      <c r="A5258" s="112"/>
      <c r="B5258" s="212"/>
      <c r="C5258" s="213"/>
      <c r="D5258" s="156"/>
      <c r="E5258" s="112"/>
      <c r="F5258" s="156"/>
      <c r="G5258" s="161"/>
      <c r="H5258" s="156"/>
      <c r="I5258" s="155"/>
      <c r="J5258" s="121"/>
      <c r="L5258" s="112" t="str">
        <f t="shared" si="657"/>
        <v>00100000</v>
      </c>
      <c r="M5258" s="112" t="str">
        <f t="shared" si="658"/>
        <v>0010</v>
      </c>
      <c r="N5258" s="112" t="str">
        <f t="shared" si="663"/>
        <v>001</v>
      </c>
      <c r="O5258" s="112" t="str">
        <f t="shared" si="659"/>
        <v>0</v>
      </c>
      <c r="P5258" s="112">
        <f t="shared" si="660"/>
        <v>0</v>
      </c>
      <c r="Q5258" s="112" t="str">
        <f t="shared" si="661"/>
        <v>0</v>
      </c>
      <c r="R5258" s="112" t="str">
        <f t="shared" si="664"/>
        <v>000</v>
      </c>
      <c r="S5258" s="112"/>
      <c r="T5258" s="156">
        <f t="shared" si="662"/>
        <v>0</v>
      </c>
      <c r="U5258" s="112"/>
      <c r="V5258" s="112"/>
    </row>
    <row r="5259" spans="1:22">
      <c r="A5259" s="112"/>
      <c r="B5259" s="212"/>
      <c r="C5259" s="213"/>
      <c r="D5259" s="156"/>
      <c r="E5259" s="112"/>
      <c r="F5259" s="156"/>
      <c r="G5259" s="161"/>
      <c r="H5259" s="156"/>
      <c r="I5259" s="155"/>
      <c r="J5259" s="121"/>
      <c r="L5259" s="112" t="str">
        <f t="shared" si="657"/>
        <v>00100000</v>
      </c>
      <c r="M5259" s="112" t="str">
        <f t="shared" si="658"/>
        <v>0010</v>
      </c>
      <c r="N5259" s="112" t="str">
        <f t="shared" si="663"/>
        <v>001</v>
      </c>
      <c r="O5259" s="112" t="str">
        <f t="shared" si="659"/>
        <v>0</v>
      </c>
      <c r="P5259" s="112">
        <f t="shared" si="660"/>
        <v>0</v>
      </c>
      <c r="Q5259" s="112" t="str">
        <f t="shared" si="661"/>
        <v>0</v>
      </c>
      <c r="R5259" s="112" t="str">
        <f t="shared" si="664"/>
        <v>000</v>
      </c>
      <c r="S5259" s="112"/>
      <c r="T5259" s="156">
        <f t="shared" si="662"/>
        <v>0</v>
      </c>
      <c r="U5259" s="112"/>
      <c r="V5259" s="112"/>
    </row>
    <row r="5260" spans="1:22">
      <c r="A5260" s="112"/>
      <c r="B5260" s="212"/>
      <c r="C5260" s="213"/>
      <c r="D5260" s="156"/>
      <c r="E5260" s="112"/>
      <c r="F5260" s="156"/>
      <c r="G5260" s="161"/>
      <c r="H5260" s="156"/>
      <c r="I5260" s="155"/>
      <c r="J5260" s="121"/>
      <c r="L5260" s="112" t="str">
        <f t="shared" si="657"/>
        <v>00100000</v>
      </c>
      <c r="M5260" s="112" t="str">
        <f t="shared" si="658"/>
        <v>0010</v>
      </c>
      <c r="N5260" s="112" t="str">
        <f t="shared" si="663"/>
        <v>001</v>
      </c>
      <c r="O5260" s="112" t="str">
        <f t="shared" si="659"/>
        <v>0</v>
      </c>
      <c r="P5260" s="112">
        <f t="shared" si="660"/>
        <v>0</v>
      </c>
      <c r="Q5260" s="112" t="str">
        <f t="shared" si="661"/>
        <v>0</v>
      </c>
      <c r="R5260" s="112" t="str">
        <f t="shared" si="664"/>
        <v>000</v>
      </c>
      <c r="S5260" s="112"/>
      <c r="T5260" s="156">
        <f t="shared" si="662"/>
        <v>0</v>
      </c>
      <c r="U5260" s="112"/>
      <c r="V5260" s="112"/>
    </row>
    <row r="5261" spans="1:22">
      <c r="A5261" s="112"/>
      <c r="B5261" s="212"/>
      <c r="C5261" s="213"/>
      <c r="D5261" s="156"/>
      <c r="E5261" s="112"/>
      <c r="F5261" s="156"/>
      <c r="G5261" s="161"/>
      <c r="H5261" s="156"/>
      <c r="I5261" s="155"/>
      <c r="J5261" s="121"/>
      <c r="L5261" s="112" t="str">
        <f t="shared" si="657"/>
        <v>00100000</v>
      </c>
      <c r="M5261" s="112" t="str">
        <f t="shared" si="658"/>
        <v>0010</v>
      </c>
      <c r="N5261" s="112" t="str">
        <f t="shared" si="663"/>
        <v>001</v>
      </c>
      <c r="O5261" s="112" t="str">
        <f t="shared" si="659"/>
        <v>0</v>
      </c>
      <c r="P5261" s="112">
        <f t="shared" si="660"/>
        <v>0</v>
      </c>
      <c r="Q5261" s="112" t="str">
        <f t="shared" si="661"/>
        <v>0</v>
      </c>
      <c r="R5261" s="112" t="str">
        <f t="shared" si="664"/>
        <v>000</v>
      </c>
      <c r="S5261" s="112"/>
      <c r="T5261" s="156">
        <f t="shared" si="662"/>
        <v>0</v>
      </c>
      <c r="U5261" s="112"/>
      <c r="V5261" s="112"/>
    </row>
    <row r="5262" spans="1:22">
      <c r="A5262" s="112"/>
      <c r="B5262" s="212"/>
      <c r="C5262" s="213"/>
      <c r="D5262" s="156"/>
      <c r="E5262" s="112"/>
      <c r="F5262" s="156"/>
      <c r="G5262" s="161"/>
      <c r="H5262" s="156"/>
      <c r="I5262" s="155"/>
      <c r="J5262" s="121"/>
      <c r="L5262" s="112" t="str">
        <f t="shared" si="657"/>
        <v>00100000</v>
      </c>
      <c r="M5262" s="112" t="str">
        <f t="shared" si="658"/>
        <v>0010</v>
      </c>
      <c r="N5262" s="112" t="str">
        <f t="shared" si="663"/>
        <v>001</v>
      </c>
      <c r="O5262" s="112" t="str">
        <f t="shared" si="659"/>
        <v>0</v>
      </c>
      <c r="P5262" s="112">
        <f t="shared" si="660"/>
        <v>0</v>
      </c>
      <c r="Q5262" s="112" t="str">
        <f t="shared" si="661"/>
        <v>0</v>
      </c>
      <c r="R5262" s="112" t="str">
        <f t="shared" si="664"/>
        <v>000</v>
      </c>
      <c r="S5262" s="112"/>
      <c r="T5262" s="156">
        <f t="shared" si="662"/>
        <v>0</v>
      </c>
      <c r="U5262" s="112"/>
      <c r="V5262" s="112"/>
    </row>
    <row r="5263" spans="1:22">
      <c r="A5263" s="112"/>
      <c r="B5263" s="212"/>
      <c r="C5263" s="213"/>
      <c r="D5263" s="156"/>
      <c r="E5263" s="112"/>
      <c r="F5263" s="156"/>
      <c r="G5263" s="161"/>
      <c r="H5263" s="156"/>
      <c r="I5263" s="155"/>
      <c r="J5263" s="121"/>
      <c r="L5263" s="112" t="str">
        <f t="shared" si="657"/>
        <v>00100000</v>
      </c>
      <c r="M5263" s="112" t="str">
        <f t="shared" si="658"/>
        <v>0010</v>
      </c>
      <c r="N5263" s="112" t="str">
        <f t="shared" si="663"/>
        <v>001</v>
      </c>
      <c r="O5263" s="112" t="str">
        <f t="shared" si="659"/>
        <v>0</v>
      </c>
      <c r="P5263" s="112">
        <f t="shared" si="660"/>
        <v>0</v>
      </c>
      <c r="Q5263" s="112" t="str">
        <f t="shared" si="661"/>
        <v>0</v>
      </c>
      <c r="R5263" s="112" t="str">
        <f t="shared" si="664"/>
        <v>000</v>
      </c>
      <c r="S5263" s="112"/>
      <c r="T5263" s="156">
        <f t="shared" si="662"/>
        <v>0</v>
      </c>
      <c r="U5263" s="112"/>
      <c r="V5263" s="112"/>
    </row>
    <row r="5264" spans="1:22">
      <c r="A5264" s="112"/>
      <c r="B5264" s="212"/>
      <c r="C5264" s="213"/>
      <c r="D5264" s="156"/>
      <c r="E5264" s="112"/>
      <c r="F5264" s="156"/>
      <c r="G5264" s="161"/>
      <c r="H5264" s="156"/>
      <c r="I5264" s="155"/>
      <c r="J5264" s="121"/>
      <c r="L5264" s="112" t="str">
        <f t="shared" si="657"/>
        <v>00100000</v>
      </c>
      <c r="M5264" s="112" t="str">
        <f t="shared" si="658"/>
        <v>0010</v>
      </c>
      <c r="N5264" s="112" t="str">
        <f t="shared" si="663"/>
        <v>001</v>
      </c>
      <c r="O5264" s="112" t="str">
        <f t="shared" si="659"/>
        <v>0</v>
      </c>
      <c r="P5264" s="112">
        <f t="shared" si="660"/>
        <v>0</v>
      </c>
      <c r="Q5264" s="112" t="str">
        <f t="shared" si="661"/>
        <v>0</v>
      </c>
      <c r="R5264" s="112" t="str">
        <f t="shared" si="664"/>
        <v>000</v>
      </c>
      <c r="S5264" s="112"/>
      <c r="T5264" s="156">
        <f t="shared" si="662"/>
        <v>0</v>
      </c>
      <c r="U5264" s="112"/>
      <c r="V5264" s="112"/>
    </row>
    <row r="5265" spans="1:22">
      <c r="A5265" s="112"/>
      <c r="B5265" s="212"/>
      <c r="C5265" s="213"/>
      <c r="D5265" s="156"/>
      <c r="E5265" s="112"/>
      <c r="F5265" s="156"/>
      <c r="G5265" s="161"/>
      <c r="H5265" s="156"/>
      <c r="I5265" s="155"/>
      <c r="J5265" s="121"/>
      <c r="L5265" s="112" t="str">
        <f t="shared" si="657"/>
        <v>00100000</v>
      </c>
      <c r="M5265" s="112" t="str">
        <f t="shared" si="658"/>
        <v>0010</v>
      </c>
      <c r="N5265" s="112" t="str">
        <f t="shared" si="663"/>
        <v>001</v>
      </c>
      <c r="O5265" s="112" t="str">
        <f t="shared" si="659"/>
        <v>0</v>
      </c>
      <c r="P5265" s="112">
        <f t="shared" si="660"/>
        <v>0</v>
      </c>
      <c r="Q5265" s="112" t="str">
        <f t="shared" si="661"/>
        <v>0</v>
      </c>
      <c r="R5265" s="112" t="str">
        <f t="shared" si="664"/>
        <v>000</v>
      </c>
      <c r="S5265" s="112"/>
      <c r="T5265" s="156">
        <f t="shared" si="662"/>
        <v>0</v>
      </c>
      <c r="U5265" s="112"/>
      <c r="V5265" s="112"/>
    </row>
    <row r="5266" spans="1:22">
      <c r="A5266" s="112"/>
      <c r="B5266" s="212"/>
      <c r="C5266" s="213"/>
      <c r="D5266" s="156"/>
      <c r="E5266" s="112"/>
      <c r="F5266" s="156"/>
      <c r="G5266" s="161"/>
      <c r="H5266" s="156"/>
      <c r="I5266" s="155"/>
      <c r="J5266" s="121"/>
      <c r="L5266" s="112" t="str">
        <f t="shared" si="657"/>
        <v>00100000</v>
      </c>
      <c r="M5266" s="112" t="str">
        <f t="shared" si="658"/>
        <v>0010</v>
      </c>
      <c r="N5266" s="112" t="str">
        <f t="shared" si="663"/>
        <v>001</v>
      </c>
      <c r="O5266" s="112" t="str">
        <f t="shared" si="659"/>
        <v>0</v>
      </c>
      <c r="P5266" s="112">
        <f t="shared" si="660"/>
        <v>0</v>
      </c>
      <c r="Q5266" s="112" t="str">
        <f t="shared" si="661"/>
        <v>0</v>
      </c>
      <c r="R5266" s="112" t="str">
        <f t="shared" si="664"/>
        <v>000</v>
      </c>
      <c r="S5266" s="112"/>
      <c r="T5266" s="156">
        <f t="shared" si="662"/>
        <v>0</v>
      </c>
      <c r="U5266" s="112"/>
      <c r="V5266" s="112"/>
    </row>
    <row r="5267" spans="1:22">
      <c r="A5267" s="112"/>
      <c r="B5267" s="212"/>
      <c r="C5267" s="213"/>
      <c r="D5267" s="156"/>
      <c r="E5267" s="112"/>
      <c r="F5267" s="156"/>
      <c r="G5267" s="161"/>
      <c r="H5267" s="156"/>
      <c r="I5267" s="155"/>
      <c r="J5267" s="121"/>
      <c r="L5267" s="112" t="str">
        <f t="shared" si="657"/>
        <v>00100000</v>
      </c>
      <c r="M5267" s="112" t="str">
        <f t="shared" si="658"/>
        <v>0010</v>
      </c>
      <c r="N5267" s="112" t="str">
        <f t="shared" si="663"/>
        <v>001</v>
      </c>
      <c r="O5267" s="112" t="str">
        <f t="shared" si="659"/>
        <v>0</v>
      </c>
      <c r="P5267" s="112">
        <f t="shared" si="660"/>
        <v>0</v>
      </c>
      <c r="Q5267" s="112" t="str">
        <f t="shared" si="661"/>
        <v>0</v>
      </c>
      <c r="R5267" s="112" t="str">
        <f t="shared" si="664"/>
        <v>000</v>
      </c>
      <c r="S5267" s="112"/>
      <c r="T5267" s="156">
        <f t="shared" si="662"/>
        <v>0</v>
      </c>
      <c r="U5267" s="112"/>
      <c r="V5267" s="112"/>
    </row>
    <row r="5268" spans="1:22">
      <c r="A5268" s="112"/>
      <c r="B5268" s="212"/>
      <c r="C5268" s="213"/>
      <c r="D5268" s="156"/>
      <c r="E5268" s="112"/>
      <c r="F5268" s="156"/>
      <c r="G5268" s="161"/>
      <c r="H5268" s="156"/>
      <c r="I5268" s="155"/>
      <c r="J5268" s="121"/>
      <c r="L5268" s="112" t="str">
        <f t="shared" si="657"/>
        <v>00100000</v>
      </c>
      <c r="M5268" s="112" t="str">
        <f t="shared" si="658"/>
        <v>0010</v>
      </c>
      <c r="N5268" s="112" t="str">
        <f t="shared" si="663"/>
        <v>001</v>
      </c>
      <c r="O5268" s="112" t="str">
        <f t="shared" si="659"/>
        <v>0</v>
      </c>
      <c r="P5268" s="112">
        <f t="shared" si="660"/>
        <v>0</v>
      </c>
      <c r="Q5268" s="112" t="str">
        <f t="shared" si="661"/>
        <v>0</v>
      </c>
      <c r="R5268" s="112" t="str">
        <f t="shared" si="664"/>
        <v>000</v>
      </c>
      <c r="S5268" s="112"/>
      <c r="T5268" s="156">
        <f t="shared" si="662"/>
        <v>0</v>
      </c>
      <c r="U5268" s="112"/>
      <c r="V5268" s="112"/>
    </row>
    <row r="5269" spans="1:22">
      <c r="A5269" s="112"/>
      <c r="B5269" s="212"/>
      <c r="C5269" s="213"/>
      <c r="D5269" s="156"/>
      <c r="E5269" s="112"/>
      <c r="F5269" s="156"/>
      <c r="G5269" s="161"/>
      <c r="H5269" s="156"/>
      <c r="I5269" s="155"/>
      <c r="J5269" s="121"/>
      <c r="L5269" s="112" t="str">
        <f t="shared" si="657"/>
        <v>00100000</v>
      </c>
      <c r="M5269" s="112" t="str">
        <f t="shared" si="658"/>
        <v>0010</v>
      </c>
      <c r="N5269" s="112" t="str">
        <f t="shared" si="663"/>
        <v>001</v>
      </c>
      <c r="O5269" s="112" t="str">
        <f t="shared" si="659"/>
        <v>0</v>
      </c>
      <c r="P5269" s="112">
        <f t="shared" si="660"/>
        <v>0</v>
      </c>
      <c r="Q5269" s="112" t="str">
        <f t="shared" si="661"/>
        <v>0</v>
      </c>
      <c r="R5269" s="112" t="str">
        <f t="shared" si="664"/>
        <v>000</v>
      </c>
      <c r="S5269" s="112"/>
      <c r="T5269" s="156">
        <f t="shared" si="662"/>
        <v>0</v>
      </c>
      <c r="U5269" s="112"/>
      <c r="V5269" s="112"/>
    </row>
    <row r="5270" spans="1:22">
      <c r="A5270" s="112"/>
      <c r="B5270" s="212"/>
      <c r="C5270" s="213"/>
      <c r="D5270" s="156"/>
      <c r="E5270" s="112"/>
      <c r="F5270" s="156"/>
      <c r="G5270" s="161"/>
      <c r="H5270" s="156"/>
      <c r="I5270" s="155"/>
      <c r="J5270" s="121"/>
      <c r="L5270" s="112" t="str">
        <f t="shared" si="657"/>
        <v>00100000</v>
      </c>
      <c r="M5270" s="112" t="str">
        <f t="shared" si="658"/>
        <v>0010</v>
      </c>
      <c r="N5270" s="112" t="str">
        <f t="shared" si="663"/>
        <v>001</v>
      </c>
      <c r="O5270" s="112" t="str">
        <f t="shared" si="659"/>
        <v>0</v>
      </c>
      <c r="P5270" s="112">
        <f t="shared" si="660"/>
        <v>0</v>
      </c>
      <c r="Q5270" s="112" t="str">
        <f t="shared" si="661"/>
        <v>0</v>
      </c>
      <c r="R5270" s="112" t="str">
        <f t="shared" si="664"/>
        <v>000</v>
      </c>
      <c r="S5270" s="112"/>
      <c r="T5270" s="156">
        <f t="shared" si="662"/>
        <v>0</v>
      </c>
      <c r="U5270" s="112"/>
      <c r="V5270" s="112"/>
    </row>
    <row r="5271" spans="1:22">
      <c r="A5271" s="112"/>
      <c r="B5271" s="212"/>
      <c r="C5271" s="213"/>
      <c r="D5271" s="156"/>
      <c r="E5271" s="112"/>
      <c r="F5271" s="156"/>
      <c r="G5271" s="161"/>
      <c r="H5271" s="156"/>
      <c r="I5271" s="155"/>
      <c r="J5271" s="121"/>
      <c r="L5271" s="112" t="str">
        <f t="shared" si="657"/>
        <v>00100000</v>
      </c>
      <c r="M5271" s="112" t="str">
        <f t="shared" si="658"/>
        <v>0010</v>
      </c>
      <c r="N5271" s="112" t="str">
        <f t="shared" si="663"/>
        <v>001</v>
      </c>
      <c r="O5271" s="112" t="str">
        <f t="shared" si="659"/>
        <v>0</v>
      </c>
      <c r="P5271" s="112">
        <f t="shared" si="660"/>
        <v>0</v>
      </c>
      <c r="Q5271" s="112" t="str">
        <f t="shared" si="661"/>
        <v>0</v>
      </c>
      <c r="R5271" s="112" t="str">
        <f t="shared" si="664"/>
        <v>000</v>
      </c>
      <c r="S5271" s="112"/>
      <c r="T5271" s="156">
        <f t="shared" si="662"/>
        <v>0</v>
      </c>
      <c r="U5271" s="112"/>
      <c r="V5271" s="112"/>
    </row>
    <row r="5272" spans="1:22">
      <c r="A5272" s="112"/>
      <c r="B5272" s="212"/>
      <c r="C5272" s="213"/>
      <c r="D5272" s="156"/>
      <c r="E5272" s="112"/>
      <c r="F5272" s="156"/>
      <c r="G5272" s="161"/>
      <c r="H5272" s="156"/>
      <c r="I5272" s="155"/>
      <c r="J5272" s="121"/>
      <c r="L5272" s="112" t="str">
        <f t="shared" si="657"/>
        <v>00100000</v>
      </c>
      <c r="M5272" s="112" t="str">
        <f t="shared" si="658"/>
        <v>0010</v>
      </c>
      <c r="N5272" s="112" t="str">
        <f t="shared" si="663"/>
        <v>001</v>
      </c>
      <c r="O5272" s="112" t="str">
        <f t="shared" si="659"/>
        <v>0</v>
      </c>
      <c r="P5272" s="112">
        <f t="shared" si="660"/>
        <v>0</v>
      </c>
      <c r="Q5272" s="112" t="str">
        <f t="shared" si="661"/>
        <v>0</v>
      </c>
      <c r="R5272" s="112" t="str">
        <f t="shared" si="664"/>
        <v>000</v>
      </c>
      <c r="S5272" s="112"/>
      <c r="T5272" s="156">
        <f t="shared" si="662"/>
        <v>0</v>
      </c>
      <c r="U5272" s="112"/>
      <c r="V5272" s="112"/>
    </row>
    <row r="5273" spans="1:22">
      <c r="A5273" s="112"/>
      <c r="B5273" s="212"/>
      <c r="C5273" s="213"/>
      <c r="D5273" s="156"/>
      <c r="E5273" s="112"/>
      <c r="F5273" s="156"/>
      <c r="G5273" s="161"/>
      <c r="H5273" s="156"/>
      <c r="I5273" s="155"/>
      <c r="J5273" s="121"/>
      <c r="L5273" s="112" t="str">
        <f t="shared" si="657"/>
        <v>00100000</v>
      </c>
      <c r="M5273" s="112" t="str">
        <f t="shared" si="658"/>
        <v>0010</v>
      </c>
      <c r="N5273" s="112" t="str">
        <f t="shared" si="663"/>
        <v>001</v>
      </c>
      <c r="O5273" s="112" t="str">
        <f t="shared" si="659"/>
        <v>0</v>
      </c>
      <c r="P5273" s="112">
        <f t="shared" si="660"/>
        <v>0</v>
      </c>
      <c r="Q5273" s="112" t="str">
        <f t="shared" si="661"/>
        <v>0</v>
      </c>
      <c r="R5273" s="112" t="str">
        <f t="shared" si="664"/>
        <v>000</v>
      </c>
      <c r="S5273" s="112"/>
      <c r="T5273" s="156">
        <f t="shared" si="662"/>
        <v>0</v>
      </c>
      <c r="U5273" s="112"/>
      <c r="V5273" s="112"/>
    </row>
    <row r="5274" spans="1:22">
      <c r="A5274" s="112"/>
      <c r="B5274" s="212"/>
      <c r="C5274" s="213"/>
      <c r="D5274" s="156"/>
      <c r="E5274" s="112"/>
      <c r="F5274" s="156"/>
      <c r="G5274" s="161"/>
      <c r="H5274" s="156"/>
      <c r="I5274" s="155"/>
      <c r="J5274" s="121"/>
      <c r="L5274" s="112" t="str">
        <f t="shared" si="657"/>
        <v>00100000</v>
      </c>
      <c r="M5274" s="112" t="str">
        <f t="shared" si="658"/>
        <v>0010</v>
      </c>
      <c r="N5274" s="112" t="str">
        <f t="shared" si="663"/>
        <v>001</v>
      </c>
      <c r="O5274" s="112" t="str">
        <f t="shared" si="659"/>
        <v>0</v>
      </c>
      <c r="P5274" s="112">
        <f t="shared" si="660"/>
        <v>0</v>
      </c>
      <c r="Q5274" s="112" t="str">
        <f t="shared" si="661"/>
        <v>0</v>
      </c>
      <c r="R5274" s="112" t="str">
        <f t="shared" si="664"/>
        <v>000</v>
      </c>
      <c r="S5274" s="112"/>
      <c r="T5274" s="156">
        <f t="shared" si="662"/>
        <v>0</v>
      </c>
      <c r="U5274" s="112"/>
      <c r="V5274" s="112"/>
    </row>
    <row r="5275" spans="1:22">
      <c r="A5275" s="112"/>
      <c r="B5275" s="212"/>
      <c r="C5275" s="213"/>
      <c r="D5275" s="156"/>
      <c r="E5275" s="112"/>
      <c r="F5275" s="156"/>
      <c r="G5275" s="161"/>
      <c r="H5275" s="156"/>
      <c r="I5275" s="155"/>
      <c r="J5275" s="121"/>
      <c r="L5275" s="112" t="str">
        <f t="shared" si="657"/>
        <v>00100000</v>
      </c>
      <c r="M5275" s="112" t="str">
        <f t="shared" si="658"/>
        <v>0010</v>
      </c>
      <c r="N5275" s="112" t="str">
        <f t="shared" si="663"/>
        <v>001</v>
      </c>
      <c r="O5275" s="112" t="str">
        <f t="shared" si="659"/>
        <v>0</v>
      </c>
      <c r="P5275" s="112">
        <f t="shared" si="660"/>
        <v>0</v>
      </c>
      <c r="Q5275" s="112" t="str">
        <f t="shared" si="661"/>
        <v>0</v>
      </c>
      <c r="R5275" s="112" t="str">
        <f t="shared" si="664"/>
        <v>000</v>
      </c>
      <c r="S5275" s="112"/>
      <c r="T5275" s="156">
        <f t="shared" si="662"/>
        <v>0</v>
      </c>
      <c r="U5275" s="112"/>
      <c r="V5275" s="112"/>
    </row>
    <row r="5276" spans="1:22">
      <c r="A5276" s="112"/>
      <c r="B5276" s="212"/>
      <c r="C5276" s="213"/>
      <c r="D5276" s="156"/>
      <c r="E5276" s="112"/>
      <c r="F5276" s="156"/>
      <c r="G5276" s="161"/>
      <c r="H5276" s="156"/>
      <c r="I5276" s="155"/>
      <c r="J5276" s="121"/>
      <c r="L5276" s="112" t="str">
        <f t="shared" si="657"/>
        <v>00100000</v>
      </c>
      <c r="M5276" s="112" t="str">
        <f t="shared" si="658"/>
        <v>0010</v>
      </c>
      <c r="N5276" s="112" t="str">
        <f t="shared" si="663"/>
        <v>001</v>
      </c>
      <c r="O5276" s="112" t="str">
        <f t="shared" si="659"/>
        <v>0</v>
      </c>
      <c r="P5276" s="112">
        <f t="shared" si="660"/>
        <v>0</v>
      </c>
      <c r="Q5276" s="112" t="str">
        <f t="shared" si="661"/>
        <v>0</v>
      </c>
      <c r="R5276" s="112" t="str">
        <f t="shared" si="664"/>
        <v>000</v>
      </c>
      <c r="S5276" s="112"/>
      <c r="T5276" s="156">
        <f t="shared" si="662"/>
        <v>0</v>
      </c>
      <c r="U5276" s="112"/>
      <c r="V5276" s="112"/>
    </row>
    <row r="5277" spans="1:22">
      <c r="A5277" s="112"/>
      <c r="B5277" s="212"/>
      <c r="C5277" s="213"/>
      <c r="D5277" s="156"/>
      <c r="E5277" s="112"/>
      <c r="F5277" s="156"/>
      <c r="G5277" s="161"/>
      <c r="H5277" s="156"/>
      <c r="I5277" s="155"/>
      <c r="J5277" s="121"/>
      <c r="L5277" s="112" t="str">
        <f t="shared" si="657"/>
        <v>00100000</v>
      </c>
      <c r="M5277" s="112" t="str">
        <f t="shared" si="658"/>
        <v>0010</v>
      </c>
      <c r="N5277" s="112" t="str">
        <f t="shared" si="663"/>
        <v>001</v>
      </c>
      <c r="O5277" s="112" t="str">
        <f t="shared" si="659"/>
        <v>0</v>
      </c>
      <c r="P5277" s="112">
        <f t="shared" si="660"/>
        <v>0</v>
      </c>
      <c r="Q5277" s="112" t="str">
        <f t="shared" si="661"/>
        <v>0</v>
      </c>
      <c r="R5277" s="112" t="str">
        <f t="shared" si="664"/>
        <v>000</v>
      </c>
      <c r="S5277" s="112"/>
      <c r="T5277" s="156">
        <f t="shared" si="662"/>
        <v>0</v>
      </c>
      <c r="U5277" s="112"/>
      <c r="V5277" s="112"/>
    </row>
    <row r="5278" spans="1:22">
      <c r="A5278" s="112"/>
      <c r="B5278" s="212"/>
      <c r="C5278" s="213"/>
      <c r="D5278" s="156"/>
      <c r="E5278" s="112"/>
      <c r="F5278" s="156"/>
      <c r="G5278" s="161"/>
      <c r="H5278" s="156"/>
      <c r="I5278" s="155"/>
      <c r="J5278" s="121"/>
      <c r="L5278" s="112" t="str">
        <f t="shared" si="657"/>
        <v>00100000</v>
      </c>
      <c r="M5278" s="112" t="str">
        <f t="shared" si="658"/>
        <v>0010</v>
      </c>
      <c r="N5278" s="112" t="str">
        <f t="shared" si="663"/>
        <v>001</v>
      </c>
      <c r="O5278" s="112" t="str">
        <f t="shared" si="659"/>
        <v>0</v>
      </c>
      <c r="P5278" s="112">
        <f t="shared" si="660"/>
        <v>0</v>
      </c>
      <c r="Q5278" s="112" t="str">
        <f t="shared" si="661"/>
        <v>0</v>
      </c>
      <c r="R5278" s="112" t="str">
        <f t="shared" si="664"/>
        <v>000</v>
      </c>
      <c r="S5278" s="112"/>
      <c r="T5278" s="156">
        <f t="shared" si="662"/>
        <v>0</v>
      </c>
      <c r="U5278" s="112"/>
      <c r="V5278" s="112"/>
    </row>
    <row r="5279" spans="1:22">
      <c r="A5279" s="112"/>
      <c r="B5279" s="212"/>
      <c r="C5279" s="213"/>
      <c r="D5279" s="156"/>
      <c r="E5279" s="112"/>
      <c r="F5279" s="156"/>
      <c r="G5279" s="161"/>
      <c r="H5279" s="156"/>
      <c r="I5279" s="155"/>
      <c r="J5279" s="121"/>
      <c r="L5279" s="112" t="str">
        <f t="shared" si="657"/>
        <v>00100000</v>
      </c>
      <c r="M5279" s="112" t="str">
        <f t="shared" si="658"/>
        <v>0010</v>
      </c>
      <c r="N5279" s="112" t="str">
        <f t="shared" si="663"/>
        <v>001</v>
      </c>
      <c r="O5279" s="112" t="str">
        <f t="shared" si="659"/>
        <v>0</v>
      </c>
      <c r="P5279" s="112">
        <f t="shared" si="660"/>
        <v>0</v>
      </c>
      <c r="Q5279" s="112" t="str">
        <f t="shared" si="661"/>
        <v>0</v>
      </c>
      <c r="R5279" s="112" t="str">
        <f t="shared" si="664"/>
        <v>000</v>
      </c>
      <c r="S5279" s="112"/>
      <c r="T5279" s="156">
        <f t="shared" si="662"/>
        <v>0</v>
      </c>
      <c r="U5279" s="112"/>
      <c r="V5279" s="112"/>
    </row>
    <row r="5280" spans="1:22">
      <c r="A5280" s="112"/>
      <c r="B5280" s="212"/>
      <c r="C5280" s="213"/>
      <c r="D5280" s="156"/>
      <c r="E5280" s="112"/>
      <c r="F5280" s="156"/>
      <c r="G5280" s="161"/>
      <c r="H5280" s="156"/>
      <c r="I5280" s="155"/>
      <c r="J5280" s="121"/>
      <c r="L5280" s="112" t="str">
        <f t="shared" si="657"/>
        <v>00100000</v>
      </c>
      <c r="M5280" s="112" t="str">
        <f t="shared" si="658"/>
        <v>0010</v>
      </c>
      <c r="N5280" s="112" t="str">
        <f t="shared" si="663"/>
        <v>001</v>
      </c>
      <c r="O5280" s="112" t="str">
        <f t="shared" si="659"/>
        <v>0</v>
      </c>
      <c r="P5280" s="112">
        <f t="shared" si="660"/>
        <v>0</v>
      </c>
      <c r="Q5280" s="112" t="str">
        <f t="shared" si="661"/>
        <v>0</v>
      </c>
      <c r="R5280" s="112" t="str">
        <f t="shared" si="664"/>
        <v>000</v>
      </c>
      <c r="S5280" s="112"/>
      <c r="T5280" s="156">
        <f t="shared" si="662"/>
        <v>0</v>
      </c>
      <c r="U5280" s="112"/>
      <c r="V5280" s="112"/>
    </row>
    <row r="5281" spans="1:22">
      <c r="A5281" s="112"/>
      <c r="B5281" s="212"/>
      <c r="C5281" s="213"/>
      <c r="D5281" s="156"/>
      <c r="E5281" s="112"/>
      <c r="F5281" s="156"/>
      <c r="G5281" s="161"/>
      <c r="H5281" s="156"/>
      <c r="I5281" s="155"/>
      <c r="J5281" s="121"/>
      <c r="L5281" s="112" t="str">
        <f t="shared" si="657"/>
        <v>00100000</v>
      </c>
      <c r="M5281" s="112" t="str">
        <f t="shared" si="658"/>
        <v>0010</v>
      </c>
      <c r="N5281" s="112" t="str">
        <f t="shared" si="663"/>
        <v>001</v>
      </c>
      <c r="O5281" s="112" t="str">
        <f t="shared" si="659"/>
        <v>0</v>
      </c>
      <c r="P5281" s="112">
        <f t="shared" si="660"/>
        <v>0</v>
      </c>
      <c r="Q5281" s="112" t="str">
        <f t="shared" si="661"/>
        <v>0</v>
      </c>
      <c r="R5281" s="112" t="str">
        <f t="shared" si="664"/>
        <v>000</v>
      </c>
      <c r="S5281" s="112"/>
      <c r="T5281" s="156">
        <f t="shared" si="662"/>
        <v>0</v>
      </c>
      <c r="U5281" s="112"/>
      <c r="V5281" s="112"/>
    </row>
    <row r="5282" spans="1:22">
      <c r="A5282" s="112"/>
      <c r="B5282" s="212"/>
      <c r="C5282" s="213"/>
      <c r="D5282" s="156"/>
      <c r="E5282" s="112"/>
      <c r="F5282" s="156"/>
      <c r="G5282" s="161"/>
      <c r="H5282" s="156"/>
      <c r="I5282" s="155"/>
      <c r="J5282" s="121"/>
      <c r="L5282" s="112" t="str">
        <f t="shared" si="657"/>
        <v>00100000</v>
      </c>
      <c r="M5282" s="112" t="str">
        <f t="shared" si="658"/>
        <v>0010</v>
      </c>
      <c r="N5282" s="112" t="str">
        <f t="shared" si="663"/>
        <v>001</v>
      </c>
      <c r="O5282" s="112" t="str">
        <f t="shared" si="659"/>
        <v>0</v>
      </c>
      <c r="P5282" s="112">
        <f t="shared" si="660"/>
        <v>0</v>
      </c>
      <c r="Q5282" s="112" t="str">
        <f t="shared" si="661"/>
        <v>0</v>
      </c>
      <c r="R5282" s="112" t="str">
        <f t="shared" si="664"/>
        <v>000</v>
      </c>
      <c r="S5282" s="112"/>
      <c r="T5282" s="156">
        <f t="shared" si="662"/>
        <v>0</v>
      </c>
      <c r="U5282" s="112"/>
      <c r="V5282" s="112"/>
    </row>
    <row r="5283" spans="1:22">
      <c r="A5283" s="112"/>
      <c r="B5283" s="212"/>
      <c r="C5283" s="213"/>
      <c r="D5283" s="156"/>
      <c r="E5283" s="112"/>
      <c r="F5283" s="156"/>
      <c r="G5283" s="161"/>
      <c r="H5283" s="156"/>
      <c r="I5283" s="155"/>
      <c r="J5283" s="121"/>
      <c r="L5283" s="112" t="str">
        <f t="shared" si="657"/>
        <v>00100000</v>
      </c>
      <c r="M5283" s="112" t="str">
        <f t="shared" si="658"/>
        <v>0010</v>
      </c>
      <c r="N5283" s="112" t="str">
        <f t="shared" si="663"/>
        <v>001</v>
      </c>
      <c r="O5283" s="112" t="str">
        <f t="shared" si="659"/>
        <v>0</v>
      </c>
      <c r="P5283" s="112">
        <f t="shared" si="660"/>
        <v>0</v>
      </c>
      <c r="Q5283" s="112" t="str">
        <f t="shared" si="661"/>
        <v>0</v>
      </c>
      <c r="R5283" s="112" t="str">
        <f t="shared" si="664"/>
        <v>000</v>
      </c>
      <c r="S5283" s="112"/>
      <c r="T5283" s="156">
        <f t="shared" si="662"/>
        <v>0</v>
      </c>
      <c r="U5283" s="112"/>
      <c r="V5283" s="112"/>
    </row>
    <row r="5284" spans="1:22">
      <c r="A5284" s="112"/>
      <c r="B5284" s="212"/>
      <c r="C5284" s="213"/>
      <c r="D5284" s="156"/>
      <c r="E5284" s="112"/>
      <c r="F5284" s="156"/>
      <c r="G5284" s="161"/>
      <c r="H5284" s="156"/>
      <c r="I5284" s="155"/>
      <c r="J5284" s="121"/>
      <c r="L5284" s="112" t="str">
        <f t="shared" si="657"/>
        <v>00100000</v>
      </c>
      <c r="M5284" s="112" t="str">
        <f t="shared" si="658"/>
        <v>0010</v>
      </c>
      <c r="N5284" s="112" t="str">
        <f t="shared" si="663"/>
        <v>001</v>
      </c>
      <c r="O5284" s="112" t="str">
        <f t="shared" si="659"/>
        <v>0</v>
      </c>
      <c r="P5284" s="112">
        <f t="shared" si="660"/>
        <v>0</v>
      </c>
      <c r="Q5284" s="112" t="str">
        <f t="shared" si="661"/>
        <v>0</v>
      </c>
      <c r="R5284" s="112" t="str">
        <f t="shared" si="664"/>
        <v>000</v>
      </c>
      <c r="S5284" s="112"/>
      <c r="T5284" s="156">
        <f t="shared" si="662"/>
        <v>0</v>
      </c>
      <c r="U5284" s="112"/>
      <c r="V5284" s="112"/>
    </row>
    <row r="5285" spans="1:22">
      <c r="A5285" s="112"/>
      <c r="B5285" s="212"/>
      <c r="C5285" s="213"/>
      <c r="D5285" s="156"/>
      <c r="E5285" s="112"/>
      <c r="F5285" s="156"/>
      <c r="G5285" s="161"/>
      <c r="H5285" s="156"/>
      <c r="I5285" s="155"/>
      <c r="J5285" s="121"/>
      <c r="L5285" s="112" t="str">
        <f t="shared" si="657"/>
        <v>00100000</v>
      </c>
      <c r="M5285" s="112" t="str">
        <f t="shared" si="658"/>
        <v>0010</v>
      </c>
      <c r="N5285" s="112" t="str">
        <f t="shared" si="663"/>
        <v>001</v>
      </c>
      <c r="O5285" s="112" t="str">
        <f t="shared" si="659"/>
        <v>0</v>
      </c>
      <c r="P5285" s="112">
        <f t="shared" si="660"/>
        <v>0</v>
      </c>
      <c r="Q5285" s="112" t="str">
        <f t="shared" si="661"/>
        <v>0</v>
      </c>
      <c r="R5285" s="112" t="str">
        <f t="shared" si="664"/>
        <v>000</v>
      </c>
      <c r="S5285" s="112"/>
      <c r="T5285" s="156">
        <f t="shared" si="662"/>
        <v>0</v>
      </c>
      <c r="U5285" s="112"/>
      <c r="V5285" s="112"/>
    </row>
    <row r="5286" spans="1:22">
      <c r="A5286" s="112"/>
      <c r="B5286" s="212"/>
      <c r="C5286" s="213"/>
      <c r="D5286" s="156"/>
      <c r="E5286" s="112"/>
      <c r="F5286" s="156"/>
      <c r="G5286" s="161"/>
      <c r="H5286" s="156"/>
      <c r="I5286" s="155"/>
      <c r="J5286" s="121"/>
      <c r="L5286" s="112" t="str">
        <f t="shared" si="657"/>
        <v>00100000</v>
      </c>
      <c r="M5286" s="112" t="str">
        <f t="shared" si="658"/>
        <v>0010</v>
      </c>
      <c r="N5286" s="112" t="str">
        <f t="shared" si="663"/>
        <v>001</v>
      </c>
      <c r="O5286" s="112" t="str">
        <f t="shared" si="659"/>
        <v>0</v>
      </c>
      <c r="P5286" s="112">
        <f t="shared" si="660"/>
        <v>0</v>
      </c>
      <c r="Q5286" s="112" t="str">
        <f t="shared" si="661"/>
        <v>0</v>
      </c>
      <c r="R5286" s="112" t="str">
        <f t="shared" si="664"/>
        <v>000</v>
      </c>
      <c r="S5286" s="112"/>
      <c r="T5286" s="156">
        <f t="shared" si="662"/>
        <v>0</v>
      </c>
      <c r="U5286" s="112"/>
      <c r="V5286" s="112"/>
    </row>
    <row r="5287" spans="1:22">
      <c r="A5287" s="112"/>
      <c r="B5287" s="212"/>
      <c r="C5287" s="213"/>
      <c r="D5287" s="156"/>
      <c r="E5287" s="112"/>
      <c r="F5287" s="156"/>
      <c r="G5287" s="161"/>
      <c r="H5287" s="156"/>
      <c r="I5287" s="155"/>
      <c r="J5287" s="121"/>
      <c r="L5287" s="112" t="str">
        <f t="shared" si="657"/>
        <v>00100000</v>
      </c>
      <c r="M5287" s="112" t="str">
        <f t="shared" si="658"/>
        <v>0010</v>
      </c>
      <c r="N5287" s="112" t="str">
        <f t="shared" si="663"/>
        <v>001</v>
      </c>
      <c r="O5287" s="112" t="str">
        <f t="shared" si="659"/>
        <v>0</v>
      </c>
      <c r="P5287" s="112">
        <f t="shared" si="660"/>
        <v>0</v>
      </c>
      <c r="Q5287" s="112" t="str">
        <f t="shared" si="661"/>
        <v>0</v>
      </c>
      <c r="R5287" s="112" t="str">
        <f t="shared" si="664"/>
        <v>000</v>
      </c>
      <c r="S5287" s="112"/>
      <c r="T5287" s="156">
        <f t="shared" si="662"/>
        <v>0</v>
      </c>
      <c r="U5287" s="112"/>
      <c r="V5287" s="112"/>
    </row>
    <row r="5288" spans="1:22">
      <c r="A5288" s="112"/>
      <c r="B5288" s="212"/>
      <c r="C5288" s="213"/>
      <c r="D5288" s="156"/>
      <c r="E5288" s="112"/>
      <c r="F5288" s="156"/>
      <c r="G5288" s="161"/>
      <c r="H5288" s="156"/>
      <c r="I5288" s="155"/>
      <c r="J5288" s="121"/>
      <c r="L5288" s="112" t="str">
        <f t="shared" si="657"/>
        <v>00100000</v>
      </c>
      <c r="M5288" s="112" t="str">
        <f t="shared" si="658"/>
        <v>0010</v>
      </c>
      <c r="N5288" s="112" t="str">
        <f t="shared" si="663"/>
        <v>001</v>
      </c>
      <c r="O5288" s="112" t="str">
        <f t="shared" si="659"/>
        <v>0</v>
      </c>
      <c r="P5288" s="112">
        <f t="shared" si="660"/>
        <v>0</v>
      </c>
      <c r="Q5288" s="112" t="str">
        <f t="shared" si="661"/>
        <v>0</v>
      </c>
      <c r="R5288" s="112" t="str">
        <f t="shared" si="664"/>
        <v>000</v>
      </c>
      <c r="S5288" s="112"/>
      <c r="T5288" s="156">
        <f t="shared" si="662"/>
        <v>0</v>
      </c>
      <c r="U5288" s="112"/>
      <c r="V5288" s="112"/>
    </row>
    <row r="5289" spans="1:22">
      <c r="A5289" s="112"/>
      <c r="B5289" s="212"/>
      <c r="C5289" s="213"/>
      <c r="D5289" s="156"/>
      <c r="E5289" s="112"/>
      <c r="F5289" s="156"/>
      <c r="G5289" s="161"/>
      <c r="H5289" s="156"/>
      <c r="I5289" s="155"/>
      <c r="J5289" s="121"/>
      <c r="L5289" s="112" t="str">
        <f t="shared" si="657"/>
        <v>00100000</v>
      </c>
      <c r="M5289" s="112" t="str">
        <f t="shared" si="658"/>
        <v>0010</v>
      </c>
      <c r="N5289" s="112" t="str">
        <f t="shared" si="663"/>
        <v>001</v>
      </c>
      <c r="O5289" s="112" t="str">
        <f t="shared" si="659"/>
        <v>0</v>
      </c>
      <c r="P5289" s="112">
        <f t="shared" si="660"/>
        <v>0</v>
      </c>
      <c r="Q5289" s="112" t="str">
        <f t="shared" si="661"/>
        <v>0</v>
      </c>
      <c r="R5289" s="112" t="str">
        <f t="shared" si="664"/>
        <v>000</v>
      </c>
      <c r="S5289" s="112"/>
      <c r="T5289" s="156">
        <f t="shared" si="662"/>
        <v>0</v>
      </c>
      <c r="U5289" s="112"/>
      <c r="V5289" s="112"/>
    </row>
    <row r="5290" spans="1:22">
      <c r="A5290" s="112"/>
      <c r="B5290" s="212"/>
      <c r="C5290" s="213"/>
      <c r="D5290" s="156"/>
      <c r="E5290" s="112"/>
      <c r="F5290" s="156"/>
      <c r="G5290" s="161"/>
      <c r="H5290" s="156"/>
      <c r="I5290" s="155"/>
      <c r="J5290" s="121"/>
      <c r="L5290" s="112" t="str">
        <f t="shared" si="657"/>
        <v>00100000</v>
      </c>
      <c r="M5290" s="112" t="str">
        <f t="shared" si="658"/>
        <v>0010</v>
      </c>
      <c r="N5290" s="112" t="str">
        <f t="shared" si="663"/>
        <v>001</v>
      </c>
      <c r="O5290" s="112" t="str">
        <f t="shared" si="659"/>
        <v>0</v>
      </c>
      <c r="P5290" s="112">
        <f t="shared" si="660"/>
        <v>0</v>
      </c>
      <c r="Q5290" s="112" t="str">
        <f t="shared" si="661"/>
        <v>0</v>
      </c>
      <c r="R5290" s="112" t="str">
        <f t="shared" si="664"/>
        <v>000</v>
      </c>
      <c r="S5290" s="112"/>
      <c r="T5290" s="156">
        <f t="shared" si="662"/>
        <v>0</v>
      </c>
      <c r="U5290" s="112"/>
      <c r="V5290" s="112"/>
    </row>
    <row r="5291" spans="1:22">
      <c r="A5291" s="112"/>
      <c r="B5291" s="212"/>
      <c r="C5291" s="213"/>
      <c r="D5291" s="156"/>
      <c r="E5291" s="112"/>
      <c r="F5291" s="156"/>
      <c r="G5291" s="161"/>
      <c r="H5291" s="156"/>
      <c r="I5291" s="155"/>
      <c r="J5291" s="121"/>
      <c r="L5291" s="112" t="str">
        <f t="shared" si="657"/>
        <v>00100000</v>
      </c>
      <c r="M5291" s="112" t="str">
        <f t="shared" si="658"/>
        <v>0010</v>
      </c>
      <c r="N5291" s="112" t="str">
        <f t="shared" si="663"/>
        <v>001</v>
      </c>
      <c r="O5291" s="112" t="str">
        <f t="shared" si="659"/>
        <v>0</v>
      </c>
      <c r="P5291" s="112">
        <f t="shared" si="660"/>
        <v>0</v>
      </c>
      <c r="Q5291" s="112" t="str">
        <f t="shared" si="661"/>
        <v>0</v>
      </c>
      <c r="R5291" s="112" t="str">
        <f t="shared" si="664"/>
        <v>000</v>
      </c>
      <c r="S5291" s="112"/>
      <c r="T5291" s="156">
        <f t="shared" si="662"/>
        <v>0</v>
      </c>
      <c r="U5291" s="112"/>
      <c r="V5291" s="112"/>
    </row>
    <row r="5292" spans="1:22">
      <c r="A5292" s="112"/>
      <c r="B5292" s="212"/>
      <c r="C5292" s="213"/>
      <c r="D5292" s="156"/>
      <c r="E5292" s="112"/>
      <c r="F5292" s="156"/>
      <c r="G5292" s="161"/>
      <c r="H5292" s="156"/>
      <c r="I5292" s="155"/>
      <c r="J5292" s="121"/>
      <c r="L5292" s="112" t="str">
        <f t="shared" si="657"/>
        <v>00100000</v>
      </c>
      <c r="M5292" s="112" t="str">
        <f t="shared" si="658"/>
        <v>0010</v>
      </c>
      <c r="N5292" s="112" t="str">
        <f t="shared" si="663"/>
        <v>001</v>
      </c>
      <c r="O5292" s="112" t="str">
        <f t="shared" si="659"/>
        <v>0</v>
      </c>
      <c r="P5292" s="112">
        <f t="shared" si="660"/>
        <v>0</v>
      </c>
      <c r="Q5292" s="112" t="str">
        <f t="shared" si="661"/>
        <v>0</v>
      </c>
      <c r="R5292" s="112" t="str">
        <f t="shared" si="664"/>
        <v>000</v>
      </c>
      <c r="S5292" s="112"/>
      <c r="T5292" s="156">
        <f t="shared" si="662"/>
        <v>0</v>
      </c>
      <c r="U5292" s="112"/>
      <c r="V5292" s="112"/>
    </row>
    <row r="5293" spans="1:22">
      <c r="A5293" s="112"/>
      <c r="B5293" s="212"/>
      <c r="C5293" s="213"/>
      <c r="D5293" s="156"/>
      <c r="E5293" s="112"/>
      <c r="F5293" s="156"/>
      <c r="G5293" s="161"/>
      <c r="H5293" s="156"/>
      <c r="I5293" s="155"/>
      <c r="J5293" s="121"/>
      <c r="L5293" s="112" t="str">
        <f t="shared" si="657"/>
        <v>00100000</v>
      </c>
      <c r="M5293" s="112" t="str">
        <f t="shared" si="658"/>
        <v>0010</v>
      </c>
      <c r="N5293" s="112" t="str">
        <f t="shared" si="663"/>
        <v>001</v>
      </c>
      <c r="O5293" s="112" t="str">
        <f t="shared" si="659"/>
        <v>0</v>
      </c>
      <c r="P5293" s="112">
        <f t="shared" si="660"/>
        <v>0</v>
      </c>
      <c r="Q5293" s="112" t="str">
        <f t="shared" si="661"/>
        <v>0</v>
      </c>
      <c r="R5293" s="112" t="str">
        <f t="shared" si="664"/>
        <v>000</v>
      </c>
      <c r="S5293" s="112"/>
      <c r="T5293" s="156">
        <f t="shared" si="662"/>
        <v>0</v>
      </c>
      <c r="U5293" s="112"/>
      <c r="V5293" s="112"/>
    </row>
    <row r="5294" spans="1:22">
      <c r="A5294" s="112"/>
      <c r="B5294" s="212"/>
      <c r="C5294" s="213"/>
      <c r="D5294" s="156"/>
      <c r="E5294" s="112"/>
      <c r="F5294" s="156"/>
      <c r="G5294" s="161"/>
      <c r="H5294" s="156"/>
      <c r="I5294" s="155"/>
      <c r="J5294" s="121"/>
      <c r="L5294" s="112" t="str">
        <f t="shared" si="657"/>
        <v>00100000</v>
      </c>
      <c r="M5294" s="112" t="str">
        <f t="shared" si="658"/>
        <v>0010</v>
      </c>
      <c r="N5294" s="112" t="str">
        <f t="shared" si="663"/>
        <v>001</v>
      </c>
      <c r="O5294" s="112" t="str">
        <f t="shared" si="659"/>
        <v>0</v>
      </c>
      <c r="P5294" s="112">
        <f t="shared" si="660"/>
        <v>0</v>
      </c>
      <c r="Q5294" s="112" t="str">
        <f t="shared" si="661"/>
        <v>0</v>
      </c>
      <c r="R5294" s="112" t="str">
        <f t="shared" si="664"/>
        <v>000</v>
      </c>
      <c r="S5294" s="112"/>
      <c r="T5294" s="156">
        <f t="shared" si="662"/>
        <v>0</v>
      </c>
      <c r="U5294" s="112"/>
      <c r="V5294" s="112"/>
    </row>
    <row r="5295" spans="1:22">
      <c r="A5295" s="112"/>
      <c r="B5295" s="212"/>
      <c r="C5295" s="213"/>
      <c r="D5295" s="156"/>
      <c r="E5295" s="112"/>
      <c r="F5295" s="156"/>
      <c r="G5295" s="161"/>
      <c r="H5295" s="156"/>
      <c r="I5295" s="155"/>
      <c r="J5295" s="121"/>
      <c r="L5295" s="112" t="str">
        <f t="shared" si="657"/>
        <v>00100000</v>
      </c>
      <c r="M5295" s="112" t="str">
        <f t="shared" si="658"/>
        <v>0010</v>
      </c>
      <c r="N5295" s="112" t="str">
        <f t="shared" si="663"/>
        <v>001</v>
      </c>
      <c r="O5295" s="112" t="str">
        <f t="shared" si="659"/>
        <v>0</v>
      </c>
      <c r="P5295" s="112">
        <f t="shared" si="660"/>
        <v>0</v>
      </c>
      <c r="Q5295" s="112" t="str">
        <f t="shared" si="661"/>
        <v>0</v>
      </c>
      <c r="R5295" s="112" t="str">
        <f t="shared" si="664"/>
        <v>000</v>
      </c>
      <c r="S5295" s="112"/>
      <c r="T5295" s="156">
        <f t="shared" si="662"/>
        <v>0</v>
      </c>
      <c r="U5295" s="112"/>
      <c r="V5295" s="112"/>
    </row>
    <row r="5296" spans="1:22">
      <c r="A5296" s="112"/>
      <c r="B5296" s="212"/>
      <c r="C5296" s="213"/>
      <c r="D5296" s="156"/>
      <c r="E5296" s="112"/>
      <c r="F5296" s="156"/>
      <c r="G5296" s="161"/>
      <c r="H5296" s="156"/>
      <c r="I5296" s="155"/>
      <c r="J5296" s="121"/>
      <c r="L5296" s="112" t="str">
        <f t="shared" si="657"/>
        <v>00100000</v>
      </c>
      <c r="M5296" s="112" t="str">
        <f t="shared" si="658"/>
        <v>0010</v>
      </c>
      <c r="N5296" s="112" t="str">
        <f t="shared" si="663"/>
        <v>001</v>
      </c>
      <c r="O5296" s="112" t="str">
        <f t="shared" si="659"/>
        <v>0</v>
      </c>
      <c r="P5296" s="112">
        <f t="shared" si="660"/>
        <v>0</v>
      </c>
      <c r="Q5296" s="112" t="str">
        <f t="shared" si="661"/>
        <v>0</v>
      </c>
      <c r="R5296" s="112" t="str">
        <f t="shared" si="664"/>
        <v>000</v>
      </c>
      <c r="S5296" s="112"/>
      <c r="T5296" s="156">
        <f t="shared" si="662"/>
        <v>0</v>
      </c>
      <c r="U5296" s="112"/>
      <c r="V5296" s="112"/>
    </row>
    <row r="5297" spans="1:22">
      <c r="A5297" s="112"/>
      <c r="B5297" s="212"/>
      <c r="C5297" s="213"/>
      <c r="D5297" s="156"/>
      <c r="E5297" s="112"/>
      <c r="F5297" s="156"/>
      <c r="G5297" s="161"/>
      <c r="H5297" s="156"/>
      <c r="I5297" s="155"/>
      <c r="J5297" s="121"/>
      <c r="L5297" s="112" t="str">
        <f t="shared" si="657"/>
        <v>00100000</v>
      </c>
      <c r="M5297" s="112" t="str">
        <f t="shared" si="658"/>
        <v>0010</v>
      </c>
      <c r="N5297" s="112" t="str">
        <f t="shared" si="663"/>
        <v>001</v>
      </c>
      <c r="O5297" s="112" t="str">
        <f t="shared" si="659"/>
        <v>0</v>
      </c>
      <c r="P5297" s="112">
        <f t="shared" si="660"/>
        <v>0</v>
      </c>
      <c r="Q5297" s="112" t="str">
        <f t="shared" si="661"/>
        <v>0</v>
      </c>
      <c r="R5297" s="112" t="str">
        <f t="shared" si="664"/>
        <v>000</v>
      </c>
      <c r="S5297" s="112"/>
      <c r="T5297" s="156">
        <f t="shared" si="662"/>
        <v>0</v>
      </c>
      <c r="U5297" s="112"/>
      <c r="V5297" s="112"/>
    </row>
    <row r="5298" spans="1:22">
      <c r="A5298" s="112"/>
      <c r="B5298" s="212"/>
      <c r="C5298" s="213"/>
      <c r="D5298" s="156"/>
      <c r="E5298" s="112"/>
      <c r="F5298" s="156"/>
      <c r="G5298" s="161"/>
      <c r="H5298" s="156"/>
      <c r="I5298" s="155"/>
      <c r="J5298" s="121"/>
      <c r="L5298" s="112" t="str">
        <f t="shared" si="657"/>
        <v>00100000</v>
      </c>
      <c r="M5298" s="112" t="str">
        <f t="shared" si="658"/>
        <v>0010</v>
      </c>
      <c r="N5298" s="112" t="str">
        <f t="shared" si="663"/>
        <v>001</v>
      </c>
      <c r="O5298" s="112" t="str">
        <f t="shared" si="659"/>
        <v>0</v>
      </c>
      <c r="P5298" s="112">
        <f t="shared" si="660"/>
        <v>0</v>
      </c>
      <c r="Q5298" s="112" t="str">
        <f t="shared" si="661"/>
        <v>0</v>
      </c>
      <c r="R5298" s="112" t="str">
        <f t="shared" si="664"/>
        <v>000</v>
      </c>
      <c r="S5298" s="112"/>
      <c r="T5298" s="156">
        <f t="shared" si="662"/>
        <v>0</v>
      </c>
      <c r="U5298" s="112"/>
      <c r="V5298" s="112"/>
    </row>
    <row r="5299" spans="1:22">
      <c r="A5299" s="112"/>
      <c r="B5299" s="212"/>
      <c r="C5299" s="213"/>
      <c r="D5299" s="156"/>
      <c r="E5299" s="112"/>
      <c r="F5299" s="156"/>
      <c r="G5299" s="161"/>
      <c r="H5299" s="156"/>
      <c r="I5299" s="155"/>
      <c r="J5299" s="121"/>
      <c r="L5299" s="112" t="str">
        <f t="shared" si="657"/>
        <v>00100000</v>
      </c>
      <c r="M5299" s="112" t="str">
        <f t="shared" si="658"/>
        <v>0010</v>
      </c>
      <c r="N5299" s="112" t="str">
        <f t="shared" si="663"/>
        <v>001</v>
      </c>
      <c r="O5299" s="112" t="str">
        <f t="shared" si="659"/>
        <v>0</v>
      </c>
      <c r="P5299" s="112">
        <f t="shared" si="660"/>
        <v>0</v>
      </c>
      <c r="Q5299" s="112" t="str">
        <f t="shared" si="661"/>
        <v>0</v>
      </c>
      <c r="R5299" s="112" t="str">
        <f t="shared" si="664"/>
        <v>000</v>
      </c>
      <c r="S5299" s="112"/>
      <c r="T5299" s="156">
        <f t="shared" si="662"/>
        <v>0</v>
      </c>
      <c r="U5299" s="112"/>
      <c r="V5299" s="112"/>
    </row>
    <row r="5300" spans="1:22">
      <c r="A5300" s="112"/>
      <c r="B5300" s="212"/>
      <c r="C5300" s="213"/>
      <c r="D5300" s="156"/>
      <c r="E5300" s="112"/>
      <c r="F5300" s="156"/>
      <c r="G5300" s="161"/>
      <c r="H5300" s="156"/>
      <c r="I5300" s="155"/>
      <c r="J5300" s="121"/>
      <c r="L5300" s="112" t="str">
        <f t="shared" si="657"/>
        <v>00100000</v>
      </c>
      <c r="M5300" s="112" t="str">
        <f t="shared" si="658"/>
        <v>0010</v>
      </c>
      <c r="N5300" s="112" t="str">
        <f t="shared" si="663"/>
        <v>001</v>
      </c>
      <c r="O5300" s="112" t="str">
        <f t="shared" si="659"/>
        <v>0</v>
      </c>
      <c r="P5300" s="112">
        <f t="shared" si="660"/>
        <v>0</v>
      </c>
      <c r="Q5300" s="112" t="str">
        <f t="shared" si="661"/>
        <v>0</v>
      </c>
      <c r="R5300" s="112" t="str">
        <f t="shared" si="664"/>
        <v>000</v>
      </c>
      <c r="S5300" s="112"/>
      <c r="T5300" s="156">
        <f t="shared" si="662"/>
        <v>0</v>
      </c>
      <c r="U5300" s="112"/>
      <c r="V5300" s="112"/>
    </row>
    <row r="5301" spans="1:22">
      <c r="A5301" s="112"/>
      <c r="B5301" s="212"/>
      <c r="C5301" s="213"/>
      <c r="D5301" s="156"/>
      <c r="E5301" s="112"/>
      <c r="F5301" s="156"/>
      <c r="G5301" s="161"/>
      <c r="H5301" s="156"/>
      <c r="I5301" s="155"/>
      <c r="J5301" s="121"/>
      <c r="L5301" s="112" t="str">
        <f t="shared" si="657"/>
        <v>00100000</v>
      </c>
      <c r="M5301" s="112" t="str">
        <f t="shared" si="658"/>
        <v>0010</v>
      </c>
      <c r="N5301" s="112" t="str">
        <f t="shared" si="663"/>
        <v>001</v>
      </c>
      <c r="O5301" s="112" t="str">
        <f t="shared" si="659"/>
        <v>0</v>
      </c>
      <c r="P5301" s="112">
        <f t="shared" si="660"/>
        <v>0</v>
      </c>
      <c r="Q5301" s="112" t="str">
        <f t="shared" si="661"/>
        <v>0</v>
      </c>
      <c r="R5301" s="112" t="str">
        <f t="shared" si="664"/>
        <v>000</v>
      </c>
      <c r="S5301" s="112"/>
      <c r="T5301" s="156">
        <f t="shared" si="662"/>
        <v>0</v>
      </c>
      <c r="U5301" s="112"/>
      <c r="V5301" s="112"/>
    </row>
    <row r="5302" spans="1:22">
      <c r="A5302" s="112"/>
      <c r="B5302" s="212"/>
      <c r="C5302" s="213"/>
      <c r="D5302" s="156"/>
      <c r="E5302" s="112"/>
      <c r="F5302" s="156"/>
      <c r="G5302" s="161"/>
      <c r="H5302" s="156"/>
      <c r="I5302" s="155"/>
      <c r="J5302" s="121"/>
      <c r="L5302" s="112" t="str">
        <f t="shared" si="657"/>
        <v>00100000</v>
      </c>
      <c r="M5302" s="112" t="str">
        <f t="shared" si="658"/>
        <v>0010</v>
      </c>
      <c r="N5302" s="112" t="str">
        <f t="shared" si="663"/>
        <v>001</v>
      </c>
      <c r="O5302" s="112" t="str">
        <f t="shared" si="659"/>
        <v>0</v>
      </c>
      <c r="P5302" s="112">
        <f t="shared" si="660"/>
        <v>0</v>
      </c>
      <c r="Q5302" s="112" t="str">
        <f t="shared" si="661"/>
        <v>0</v>
      </c>
      <c r="R5302" s="112" t="str">
        <f t="shared" si="664"/>
        <v>000</v>
      </c>
      <c r="S5302" s="112"/>
      <c r="T5302" s="156">
        <f t="shared" si="662"/>
        <v>0</v>
      </c>
      <c r="U5302" s="112"/>
      <c r="V5302" s="112"/>
    </row>
    <row r="5303" spans="1:22">
      <c r="A5303" s="112"/>
      <c r="B5303" s="212"/>
      <c r="C5303" s="213"/>
      <c r="D5303" s="156"/>
      <c r="E5303" s="112"/>
      <c r="F5303" s="156"/>
      <c r="G5303" s="161"/>
      <c r="H5303" s="156"/>
      <c r="I5303" s="155"/>
      <c r="J5303" s="121"/>
      <c r="L5303" s="112" t="str">
        <f t="shared" si="657"/>
        <v>00100000</v>
      </c>
      <c r="M5303" s="112" t="str">
        <f t="shared" si="658"/>
        <v>0010</v>
      </c>
      <c r="N5303" s="112" t="str">
        <f t="shared" si="663"/>
        <v>001</v>
      </c>
      <c r="O5303" s="112" t="str">
        <f t="shared" si="659"/>
        <v>0</v>
      </c>
      <c r="P5303" s="112">
        <f t="shared" si="660"/>
        <v>0</v>
      </c>
      <c r="Q5303" s="112" t="str">
        <f t="shared" si="661"/>
        <v>0</v>
      </c>
      <c r="R5303" s="112" t="str">
        <f t="shared" si="664"/>
        <v>000</v>
      </c>
      <c r="S5303" s="112"/>
      <c r="T5303" s="156">
        <f t="shared" si="662"/>
        <v>0</v>
      </c>
      <c r="U5303" s="112"/>
      <c r="V5303" s="112"/>
    </row>
    <row r="5304" spans="1:22">
      <c r="A5304" s="112"/>
      <c r="B5304" s="212"/>
      <c r="C5304" s="213"/>
      <c r="D5304" s="156"/>
      <c r="E5304" s="112"/>
      <c r="F5304" s="156"/>
      <c r="G5304" s="161"/>
      <c r="H5304" s="156"/>
      <c r="I5304" s="155"/>
      <c r="J5304" s="121"/>
      <c r="L5304" s="112" t="str">
        <f t="shared" si="657"/>
        <v>00100000</v>
      </c>
      <c r="M5304" s="112" t="str">
        <f t="shared" si="658"/>
        <v>0010</v>
      </c>
      <c r="N5304" s="112" t="str">
        <f t="shared" si="663"/>
        <v>001</v>
      </c>
      <c r="O5304" s="112" t="str">
        <f t="shared" si="659"/>
        <v>0</v>
      </c>
      <c r="P5304" s="112">
        <f t="shared" si="660"/>
        <v>0</v>
      </c>
      <c r="Q5304" s="112" t="str">
        <f t="shared" si="661"/>
        <v>0</v>
      </c>
      <c r="R5304" s="112" t="str">
        <f t="shared" si="664"/>
        <v>000</v>
      </c>
      <c r="S5304" s="112"/>
      <c r="T5304" s="156">
        <f t="shared" si="662"/>
        <v>0</v>
      </c>
      <c r="U5304" s="112"/>
      <c r="V5304" s="112"/>
    </row>
    <row r="5305" spans="1:22">
      <c r="A5305" s="112"/>
      <c r="B5305" s="212"/>
      <c r="C5305" s="213"/>
      <c r="D5305" s="156"/>
      <c r="E5305" s="112"/>
      <c r="F5305" s="156"/>
      <c r="G5305" s="161"/>
      <c r="H5305" s="156"/>
      <c r="I5305" s="155"/>
      <c r="J5305" s="121"/>
      <c r="L5305" s="112" t="str">
        <f t="shared" si="657"/>
        <v>00100000</v>
      </c>
      <c r="M5305" s="112" t="str">
        <f t="shared" si="658"/>
        <v>0010</v>
      </c>
      <c r="N5305" s="112" t="str">
        <f t="shared" si="663"/>
        <v>001</v>
      </c>
      <c r="O5305" s="112" t="str">
        <f t="shared" si="659"/>
        <v>0</v>
      </c>
      <c r="P5305" s="112">
        <f t="shared" si="660"/>
        <v>0</v>
      </c>
      <c r="Q5305" s="112" t="str">
        <f t="shared" si="661"/>
        <v>0</v>
      </c>
      <c r="R5305" s="112" t="str">
        <f t="shared" si="664"/>
        <v>000</v>
      </c>
      <c r="S5305" s="112"/>
      <c r="T5305" s="156">
        <f t="shared" si="662"/>
        <v>0</v>
      </c>
      <c r="U5305" s="112"/>
      <c r="V5305" s="112"/>
    </row>
    <row r="5306" spans="1:22">
      <c r="A5306" s="112"/>
      <c r="B5306" s="212"/>
      <c r="C5306" s="213"/>
      <c r="D5306" s="156"/>
      <c r="E5306" s="112"/>
      <c r="F5306" s="156"/>
      <c r="G5306" s="161"/>
      <c r="H5306" s="156"/>
      <c r="I5306" s="155"/>
      <c r="J5306" s="121"/>
      <c r="L5306" s="112" t="str">
        <f t="shared" si="657"/>
        <v>00100000</v>
      </c>
      <c r="M5306" s="112" t="str">
        <f t="shared" si="658"/>
        <v>0010</v>
      </c>
      <c r="N5306" s="112" t="str">
        <f t="shared" si="663"/>
        <v>001</v>
      </c>
      <c r="O5306" s="112" t="str">
        <f t="shared" si="659"/>
        <v>0</v>
      </c>
      <c r="P5306" s="112">
        <f t="shared" si="660"/>
        <v>0</v>
      </c>
      <c r="Q5306" s="112" t="str">
        <f t="shared" si="661"/>
        <v>0</v>
      </c>
      <c r="R5306" s="112" t="str">
        <f t="shared" si="664"/>
        <v>000</v>
      </c>
      <c r="S5306" s="112"/>
      <c r="T5306" s="156">
        <f t="shared" si="662"/>
        <v>0</v>
      </c>
      <c r="U5306" s="112"/>
      <c r="V5306" s="112"/>
    </row>
    <row r="5307" spans="1:22">
      <c r="A5307" s="112"/>
      <c r="B5307" s="212"/>
      <c r="C5307" s="213"/>
      <c r="D5307" s="156"/>
      <c r="E5307" s="112"/>
      <c r="F5307" s="156"/>
      <c r="G5307" s="161"/>
      <c r="H5307" s="156"/>
      <c r="I5307" s="155"/>
      <c r="J5307" s="121"/>
      <c r="L5307" s="112" t="str">
        <f t="shared" si="657"/>
        <v>00100000</v>
      </c>
      <c r="M5307" s="112" t="str">
        <f t="shared" si="658"/>
        <v>0010</v>
      </c>
      <c r="N5307" s="112" t="str">
        <f t="shared" si="663"/>
        <v>001</v>
      </c>
      <c r="O5307" s="112" t="str">
        <f t="shared" si="659"/>
        <v>0</v>
      </c>
      <c r="P5307" s="112">
        <f t="shared" si="660"/>
        <v>0</v>
      </c>
      <c r="Q5307" s="112" t="str">
        <f t="shared" si="661"/>
        <v>0</v>
      </c>
      <c r="R5307" s="112" t="str">
        <f t="shared" si="664"/>
        <v>000</v>
      </c>
      <c r="S5307" s="112"/>
      <c r="T5307" s="156">
        <f t="shared" si="662"/>
        <v>0</v>
      </c>
      <c r="U5307" s="112"/>
      <c r="V5307" s="112"/>
    </row>
    <row r="5308" spans="1:22">
      <c r="A5308" s="112"/>
      <c r="B5308" s="212"/>
      <c r="C5308" s="213"/>
      <c r="D5308" s="156"/>
      <c r="E5308" s="112"/>
      <c r="F5308" s="156"/>
      <c r="G5308" s="161"/>
      <c r="H5308" s="156"/>
      <c r="I5308" s="155"/>
      <c r="J5308" s="121"/>
      <c r="L5308" s="112" t="str">
        <f t="shared" ref="L5308:L5371" si="665">+"0010"&amp; A5308 &amp; B5308 &amp; "0"&amp;C5308&amp;"000"</f>
        <v>00100000</v>
      </c>
      <c r="M5308" s="112" t="str">
        <f t="shared" ref="M5308:M5371" si="666">+"001"&amp;"0"&amp;H5308</f>
        <v>0010</v>
      </c>
      <c r="N5308" s="112" t="str">
        <f t="shared" si="663"/>
        <v>001</v>
      </c>
      <c r="O5308" s="112" t="str">
        <f t="shared" ref="O5308:O5371" si="667">+"0"&amp;A5308</f>
        <v>0</v>
      </c>
      <c r="P5308" s="112">
        <f t="shared" ref="P5308:P5371" si="668">+B5308</f>
        <v>0</v>
      </c>
      <c r="Q5308" s="112" t="str">
        <f t="shared" ref="Q5308:Q5371" si="669">+"0"&amp;C5308</f>
        <v>0</v>
      </c>
      <c r="R5308" s="112" t="str">
        <f t="shared" si="664"/>
        <v>000</v>
      </c>
      <c r="S5308" s="112"/>
      <c r="T5308" s="156">
        <f t="shared" ref="T5308:T5371" si="670">+IF(AND(F5308&lt;&gt;"",G5308=""),F5308,G5308)</f>
        <v>0</v>
      </c>
      <c r="U5308" s="112"/>
      <c r="V5308" s="112"/>
    </row>
    <row r="5309" spans="1:22">
      <c r="A5309" s="112"/>
      <c r="B5309" s="212"/>
      <c r="C5309" s="213"/>
      <c r="D5309" s="156"/>
      <c r="E5309" s="112"/>
      <c r="F5309" s="156"/>
      <c r="G5309" s="161"/>
      <c r="H5309" s="156"/>
      <c r="I5309" s="155"/>
      <c r="J5309" s="121"/>
      <c r="L5309" s="112" t="str">
        <f t="shared" si="665"/>
        <v>00100000</v>
      </c>
      <c r="M5309" s="112" t="str">
        <f t="shared" si="666"/>
        <v>0010</v>
      </c>
      <c r="N5309" s="112" t="str">
        <f t="shared" si="663"/>
        <v>001</v>
      </c>
      <c r="O5309" s="112" t="str">
        <f t="shared" si="667"/>
        <v>0</v>
      </c>
      <c r="P5309" s="112">
        <f t="shared" si="668"/>
        <v>0</v>
      </c>
      <c r="Q5309" s="112" t="str">
        <f t="shared" si="669"/>
        <v>0</v>
      </c>
      <c r="R5309" s="112" t="str">
        <f t="shared" si="664"/>
        <v>000</v>
      </c>
      <c r="S5309" s="112"/>
      <c r="T5309" s="156">
        <f t="shared" si="670"/>
        <v>0</v>
      </c>
      <c r="U5309" s="112"/>
      <c r="V5309" s="112"/>
    </row>
    <row r="5310" spans="1:22">
      <c r="A5310" s="112"/>
      <c r="B5310" s="212"/>
      <c r="C5310" s="213"/>
      <c r="D5310" s="156"/>
      <c r="E5310" s="112"/>
      <c r="F5310" s="156"/>
      <c r="G5310" s="161"/>
      <c r="H5310" s="156"/>
      <c r="I5310" s="155"/>
      <c r="J5310" s="121"/>
      <c r="L5310" s="112" t="str">
        <f t="shared" si="665"/>
        <v>00100000</v>
      </c>
      <c r="M5310" s="112" t="str">
        <f t="shared" si="666"/>
        <v>0010</v>
      </c>
      <c r="N5310" s="112" t="str">
        <f t="shared" si="663"/>
        <v>001</v>
      </c>
      <c r="O5310" s="112" t="str">
        <f t="shared" si="667"/>
        <v>0</v>
      </c>
      <c r="P5310" s="112">
        <f t="shared" si="668"/>
        <v>0</v>
      </c>
      <c r="Q5310" s="112" t="str">
        <f t="shared" si="669"/>
        <v>0</v>
      </c>
      <c r="R5310" s="112" t="str">
        <f t="shared" si="664"/>
        <v>000</v>
      </c>
      <c r="S5310" s="112"/>
      <c r="T5310" s="156">
        <f t="shared" si="670"/>
        <v>0</v>
      </c>
      <c r="U5310" s="112"/>
      <c r="V5310" s="112"/>
    </row>
    <row r="5311" spans="1:22">
      <c r="A5311" s="112"/>
      <c r="B5311" s="212"/>
      <c r="C5311" s="213"/>
      <c r="D5311" s="156"/>
      <c r="E5311" s="112"/>
      <c r="F5311" s="156"/>
      <c r="G5311" s="161"/>
      <c r="H5311" s="156"/>
      <c r="I5311" s="155"/>
      <c r="J5311" s="121"/>
      <c r="L5311" s="112" t="str">
        <f t="shared" si="665"/>
        <v>00100000</v>
      </c>
      <c r="M5311" s="112" t="str">
        <f t="shared" si="666"/>
        <v>0010</v>
      </c>
      <c r="N5311" s="112" t="str">
        <f t="shared" si="663"/>
        <v>001</v>
      </c>
      <c r="O5311" s="112" t="str">
        <f t="shared" si="667"/>
        <v>0</v>
      </c>
      <c r="P5311" s="112">
        <f t="shared" si="668"/>
        <v>0</v>
      </c>
      <c r="Q5311" s="112" t="str">
        <f t="shared" si="669"/>
        <v>0</v>
      </c>
      <c r="R5311" s="112" t="str">
        <f t="shared" si="664"/>
        <v>000</v>
      </c>
      <c r="S5311" s="112"/>
      <c r="T5311" s="156">
        <f t="shared" si="670"/>
        <v>0</v>
      </c>
      <c r="U5311" s="112"/>
      <c r="V5311" s="112"/>
    </row>
    <row r="5312" spans="1:22">
      <c r="A5312" s="112"/>
      <c r="B5312" s="212"/>
      <c r="C5312" s="213"/>
      <c r="D5312" s="156"/>
      <c r="E5312" s="112"/>
      <c r="F5312" s="156"/>
      <c r="G5312" s="161"/>
      <c r="H5312" s="156"/>
      <c r="I5312" s="155"/>
      <c r="J5312" s="121"/>
      <c r="L5312" s="112" t="str">
        <f t="shared" si="665"/>
        <v>00100000</v>
      </c>
      <c r="M5312" s="112" t="str">
        <f t="shared" si="666"/>
        <v>0010</v>
      </c>
      <c r="N5312" s="112" t="str">
        <f t="shared" si="663"/>
        <v>001</v>
      </c>
      <c r="O5312" s="112" t="str">
        <f t="shared" si="667"/>
        <v>0</v>
      </c>
      <c r="P5312" s="112">
        <f t="shared" si="668"/>
        <v>0</v>
      </c>
      <c r="Q5312" s="112" t="str">
        <f t="shared" si="669"/>
        <v>0</v>
      </c>
      <c r="R5312" s="112" t="str">
        <f t="shared" si="664"/>
        <v>000</v>
      </c>
      <c r="S5312" s="112"/>
      <c r="T5312" s="156">
        <f t="shared" si="670"/>
        <v>0</v>
      </c>
      <c r="U5312" s="112"/>
      <c r="V5312" s="112"/>
    </row>
    <row r="5313" spans="1:22">
      <c r="A5313" s="112"/>
      <c r="B5313" s="212"/>
      <c r="C5313" s="213"/>
      <c r="D5313" s="156"/>
      <c r="E5313" s="112"/>
      <c r="F5313" s="156"/>
      <c r="G5313" s="161"/>
      <c r="H5313" s="156"/>
      <c r="I5313" s="155"/>
      <c r="J5313" s="121"/>
      <c r="L5313" s="112" t="str">
        <f t="shared" si="665"/>
        <v>00100000</v>
      </c>
      <c r="M5313" s="112" t="str">
        <f t="shared" si="666"/>
        <v>0010</v>
      </c>
      <c r="N5313" s="112" t="str">
        <f t="shared" si="663"/>
        <v>001</v>
      </c>
      <c r="O5313" s="112" t="str">
        <f t="shared" si="667"/>
        <v>0</v>
      </c>
      <c r="P5313" s="112">
        <f t="shared" si="668"/>
        <v>0</v>
      </c>
      <c r="Q5313" s="112" t="str">
        <f t="shared" si="669"/>
        <v>0</v>
      </c>
      <c r="R5313" s="112" t="str">
        <f t="shared" si="664"/>
        <v>000</v>
      </c>
      <c r="S5313" s="112"/>
      <c r="T5313" s="156">
        <f t="shared" si="670"/>
        <v>0</v>
      </c>
      <c r="U5313" s="112"/>
      <c r="V5313" s="112"/>
    </row>
    <row r="5314" spans="1:22">
      <c r="A5314" s="112"/>
      <c r="B5314" s="212"/>
      <c r="C5314" s="213"/>
      <c r="D5314" s="156"/>
      <c r="E5314" s="112"/>
      <c r="F5314" s="156"/>
      <c r="G5314" s="161"/>
      <c r="H5314" s="156"/>
      <c r="I5314" s="155"/>
      <c r="J5314" s="121"/>
      <c r="L5314" s="112" t="str">
        <f t="shared" si="665"/>
        <v>00100000</v>
      </c>
      <c r="M5314" s="112" t="str">
        <f t="shared" si="666"/>
        <v>0010</v>
      </c>
      <c r="N5314" s="112" t="str">
        <f t="shared" si="663"/>
        <v>001</v>
      </c>
      <c r="O5314" s="112" t="str">
        <f t="shared" si="667"/>
        <v>0</v>
      </c>
      <c r="P5314" s="112">
        <f t="shared" si="668"/>
        <v>0</v>
      </c>
      <c r="Q5314" s="112" t="str">
        <f t="shared" si="669"/>
        <v>0</v>
      </c>
      <c r="R5314" s="112" t="str">
        <f t="shared" si="664"/>
        <v>000</v>
      </c>
      <c r="S5314" s="112"/>
      <c r="T5314" s="156">
        <f t="shared" si="670"/>
        <v>0</v>
      </c>
      <c r="U5314" s="112"/>
      <c r="V5314" s="112"/>
    </row>
    <row r="5315" spans="1:22">
      <c r="A5315" s="112"/>
      <c r="B5315" s="212"/>
      <c r="C5315" s="213"/>
      <c r="D5315" s="156"/>
      <c r="E5315" s="112"/>
      <c r="F5315" s="156"/>
      <c r="G5315" s="161"/>
      <c r="H5315" s="156"/>
      <c r="I5315" s="155"/>
      <c r="J5315" s="121"/>
      <c r="L5315" s="112" t="str">
        <f t="shared" si="665"/>
        <v>00100000</v>
      </c>
      <c r="M5315" s="112" t="str">
        <f t="shared" si="666"/>
        <v>0010</v>
      </c>
      <c r="N5315" s="112" t="str">
        <f t="shared" si="663"/>
        <v>001</v>
      </c>
      <c r="O5315" s="112" t="str">
        <f t="shared" si="667"/>
        <v>0</v>
      </c>
      <c r="P5315" s="112">
        <f t="shared" si="668"/>
        <v>0</v>
      </c>
      <c r="Q5315" s="112" t="str">
        <f t="shared" si="669"/>
        <v>0</v>
      </c>
      <c r="R5315" s="112" t="str">
        <f t="shared" si="664"/>
        <v>000</v>
      </c>
      <c r="S5315" s="112"/>
      <c r="T5315" s="156">
        <f t="shared" si="670"/>
        <v>0</v>
      </c>
      <c r="U5315" s="112"/>
      <c r="V5315" s="112"/>
    </row>
    <row r="5316" spans="1:22">
      <c r="A5316" s="112"/>
      <c r="B5316" s="212"/>
      <c r="C5316" s="213"/>
      <c r="D5316" s="156"/>
      <c r="E5316" s="112"/>
      <c r="F5316" s="156"/>
      <c r="G5316" s="161"/>
      <c r="H5316" s="156"/>
      <c r="I5316" s="155"/>
      <c r="J5316" s="121"/>
      <c r="L5316" s="112" t="str">
        <f t="shared" si="665"/>
        <v>00100000</v>
      </c>
      <c r="M5316" s="112" t="str">
        <f t="shared" si="666"/>
        <v>0010</v>
      </c>
      <c r="N5316" s="112" t="str">
        <f t="shared" si="663"/>
        <v>001</v>
      </c>
      <c r="O5316" s="112" t="str">
        <f t="shared" si="667"/>
        <v>0</v>
      </c>
      <c r="P5316" s="112">
        <f t="shared" si="668"/>
        <v>0</v>
      </c>
      <c r="Q5316" s="112" t="str">
        <f t="shared" si="669"/>
        <v>0</v>
      </c>
      <c r="R5316" s="112" t="str">
        <f t="shared" si="664"/>
        <v>000</v>
      </c>
      <c r="S5316" s="112"/>
      <c r="T5316" s="156">
        <f t="shared" si="670"/>
        <v>0</v>
      </c>
      <c r="U5316" s="112"/>
      <c r="V5316" s="112"/>
    </row>
    <row r="5317" spans="1:22">
      <c r="A5317" s="112"/>
      <c r="B5317" s="212"/>
      <c r="C5317" s="213"/>
      <c r="D5317" s="156"/>
      <c r="E5317" s="112"/>
      <c r="F5317" s="156"/>
      <c r="G5317" s="161"/>
      <c r="H5317" s="156"/>
      <c r="I5317" s="155"/>
      <c r="J5317" s="121"/>
      <c r="L5317" s="112" t="str">
        <f t="shared" si="665"/>
        <v>00100000</v>
      </c>
      <c r="M5317" s="112" t="str">
        <f t="shared" si="666"/>
        <v>0010</v>
      </c>
      <c r="N5317" s="112" t="str">
        <f t="shared" si="663"/>
        <v>001</v>
      </c>
      <c r="O5317" s="112" t="str">
        <f t="shared" si="667"/>
        <v>0</v>
      </c>
      <c r="P5317" s="112">
        <f t="shared" si="668"/>
        <v>0</v>
      </c>
      <c r="Q5317" s="112" t="str">
        <f t="shared" si="669"/>
        <v>0</v>
      </c>
      <c r="R5317" s="112" t="str">
        <f t="shared" si="664"/>
        <v>000</v>
      </c>
      <c r="S5317" s="112"/>
      <c r="T5317" s="156">
        <f t="shared" si="670"/>
        <v>0</v>
      </c>
      <c r="U5317" s="112"/>
      <c r="V5317" s="112"/>
    </row>
    <row r="5318" spans="1:22">
      <c r="A5318" s="112"/>
      <c r="B5318" s="212"/>
      <c r="C5318" s="213"/>
      <c r="D5318" s="156"/>
      <c r="E5318" s="112"/>
      <c r="F5318" s="156"/>
      <c r="G5318" s="161"/>
      <c r="H5318" s="156"/>
      <c r="I5318" s="155"/>
      <c r="J5318" s="121"/>
      <c r="L5318" s="112" t="str">
        <f t="shared" si="665"/>
        <v>00100000</v>
      </c>
      <c r="M5318" s="112" t="str">
        <f t="shared" si="666"/>
        <v>0010</v>
      </c>
      <c r="N5318" s="112" t="str">
        <f t="shared" ref="N5318:N5381" si="671">+"001"</f>
        <v>001</v>
      </c>
      <c r="O5318" s="112" t="str">
        <f t="shared" si="667"/>
        <v>0</v>
      </c>
      <c r="P5318" s="112">
        <f t="shared" si="668"/>
        <v>0</v>
      </c>
      <c r="Q5318" s="112" t="str">
        <f t="shared" si="669"/>
        <v>0</v>
      </c>
      <c r="R5318" s="112" t="str">
        <f t="shared" ref="R5318:R5381" si="672">+"000"</f>
        <v>000</v>
      </c>
      <c r="S5318" s="112"/>
      <c r="T5318" s="156">
        <f t="shared" si="670"/>
        <v>0</v>
      </c>
      <c r="U5318" s="112"/>
      <c r="V5318" s="112"/>
    </row>
    <row r="5319" spans="1:22">
      <c r="A5319" s="112"/>
      <c r="B5319" s="212"/>
      <c r="C5319" s="213"/>
      <c r="D5319" s="156"/>
      <c r="E5319" s="112"/>
      <c r="F5319" s="156"/>
      <c r="G5319" s="161"/>
      <c r="H5319" s="156"/>
      <c r="I5319" s="155"/>
      <c r="J5319" s="121"/>
      <c r="L5319" s="112" t="str">
        <f t="shared" si="665"/>
        <v>00100000</v>
      </c>
      <c r="M5319" s="112" t="str">
        <f t="shared" si="666"/>
        <v>0010</v>
      </c>
      <c r="N5319" s="112" t="str">
        <f t="shared" si="671"/>
        <v>001</v>
      </c>
      <c r="O5319" s="112" t="str">
        <f t="shared" si="667"/>
        <v>0</v>
      </c>
      <c r="P5319" s="112">
        <f t="shared" si="668"/>
        <v>0</v>
      </c>
      <c r="Q5319" s="112" t="str">
        <f t="shared" si="669"/>
        <v>0</v>
      </c>
      <c r="R5319" s="112" t="str">
        <f t="shared" si="672"/>
        <v>000</v>
      </c>
      <c r="S5319" s="112"/>
      <c r="T5319" s="156">
        <f t="shared" si="670"/>
        <v>0</v>
      </c>
      <c r="U5319" s="112"/>
      <c r="V5319" s="112"/>
    </row>
    <row r="5320" spans="1:22">
      <c r="A5320" s="112"/>
      <c r="B5320" s="212"/>
      <c r="C5320" s="213"/>
      <c r="D5320" s="156"/>
      <c r="E5320" s="112"/>
      <c r="F5320" s="156"/>
      <c r="G5320" s="161"/>
      <c r="H5320" s="156"/>
      <c r="I5320" s="155"/>
      <c r="J5320" s="121"/>
      <c r="L5320" s="112" t="str">
        <f t="shared" si="665"/>
        <v>00100000</v>
      </c>
      <c r="M5320" s="112" t="str">
        <f t="shared" si="666"/>
        <v>0010</v>
      </c>
      <c r="N5320" s="112" t="str">
        <f t="shared" si="671"/>
        <v>001</v>
      </c>
      <c r="O5320" s="112" t="str">
        <f t="shared" si="667"/>
        <v>0</v>
      </c>
      <c r="P5320" s="112">
        <f t="shared" si="668"/>
        <v>0</v>
      </c>
      <c r="Q5320" s="112" t="str">
        <f t="shared" si="669"/>
        <v>0</v>
      </c>
      <c r="R5320" s="112" t="str">
        <f t="shared" si="672"/>
        <v>000</v>
      </c>
      <c r="S5320" s="112"/>
      <c r="T5320" s="156">
        <f t="shared" si="670"/>
        <v>0</v>
      </c>
      <c r="U5320" s="112"/>
      <c r="V5320" s="112"/>
    </row>
    <row r="5321" spans="1:22">
      <c r="A5321" s="112"/>
      <c r="B5321" s="212"/>
      <c r="C5321" s="213"/>
      <c r="D5321" s="156"/>
      <c r="E5321" s="112"/>
      <c r="F5321" s="156"/>
      <c r="G5321" s="161"/>
      <c r="H5321" s="156"/>
      <c r="I5321" s="155"/>
      <c r="J5321" s="121"/>
      <c r="L5321" s="112" t="str">
        <f t="shared" si="665"/>
        <v>00100000</v>
      </c>
      <c r="M5321" s="112" t="str">
        <f t="shared" si="666"/>
        <v>0010</v>
      </c>
      <c r="N5321" s="112" t="str">
        <f t="shared" si="671"/>
        <v>001</v>
      </c>
      <c r="O5321" s="112" t="str">
        <f t="shared" si="667"/>
        <v>0</v>
      </c>
      <c r="P5321" s="112">
        <f t="shared" si="668"/>
        <v>0</v>
      </c>
      <c r="Q5321" s="112" t="str">
        <f t="shared" si="669"/>
        <v>0</v>
      </c>
      <c r="R5321" s="112" t="str">
        <f t="shared" si="672"/>
        <v>000</v>
      </c>
      <c r="S5321" s="112"/>
      <c r="T5321" s="156">
        <f t="shared" si="670"/>
        <v>0</v>
      </c>
      <c r="U5321" s="112"/>
      <c r="V5321" s="112"/>
    </row>
    <row r="5322" spans="1:22">
      <c r="A5322" s="112"/>
      <c r="B5322" s="212"/>
      <c r="C5322" s="213"/>
      <c r="D5322" s="156"/>
      <c r="E5322" s="112"/>
      <c r="F5322" s="156"/>
      <c r="G5322" s="161"/>
      <c r="H5322" s="156"/>
      <c r="I5322" s="155"/>
      <c r="J5322" s="121"/>
      <c r="L5322" s="112" t="str">
        <f t="shared" si="665"/>
        <v>00100000</v>
      </c>
      <c r="M5322" s="112" t="str">
        <f t="shared" si="666"/>
        <v>0010</v>
      </c>
      <c r="N5322" s="112" t="str">
        <f t="shared" si="671"/>
        <v>001</v>
      </c>
      <c r="O5322" s="112" t="str">
        <f t="shared" si="667"/>
        <v>0</v>
      </c>
      <c r="P5322" s="112">
        <f t="shared" si="668"/>
        <v>0</v>
      </c>
      <c r="Q5322" s="112" t="str">
        <f t="shared" si="669"/>
        <v>0</v>
      </c>
      <c r="R5322" s="112" t="str">
        <f t="shared" si="672"/>
        <v>000</v>
      </c>
      <c r="S5322" s="112"/>
      <c r="T5322" s="156">
        <f t="shared" si="670"/>
        <v>0</v>
      </c>
      <c r="U5322" s="112"/>
      <c r="V5322" s="112"/>
    </row>
    <row r="5323" spans="1:22">
      <c r="A5323" s="112"/>
      <c r="B5323" s="212"/>
      <c r="C5323" s="213"/>
      <c r="D5323" s="156"/>
      <c r="E5323" s="112"/>
      <c r="F5323" s="156"/>
      <c r="G5323" s="161"/>
      <c r="H5323" s="156"/>
      <c r="I5323" s="155"/>
      <c r="J5323" s="121"/>
      <c r="L5323" s="112" t="str">
        <f t="shared" si="665"/>
        <v>00100000</v>
      </c>
      <c r="M5323" s="112" t="str">
        <f t="shared" si="666"/>
        <v>0010</v>
      </c>
      <c r="N5323" s="112" t="str">
        <f t="shared" si="671"/>
        <v>001</v>
      </c>
      <c r="O5323" s="112" t="str">
        <f t="shared" si="667"/>
        <v>0</v>
      </c>
      <c r="P5323" s="112">
        <f t="shared" si="668"/>
        <v>0</v>
      </c>
      <c r="Q5323" s="112" t="str">
        <f t="shared" si="669"/>
        <v>0</v>
      </c>
      <c r="R5323" s="112" t="str">
        <f t="shared" si="672"/>
        <v>000</v>
      </c>
      <c r="S5323" s="112"/>
      <c r="T5323" s="156">
        <f t="shared" si="670"/>
        <v>0</v>
      </c>
      <c r="U5323" s="112"/>
      <c r="V5323" s="112"/>
    </row>
    <row r="5324" spans="1:22">
      <c r="A5324" s="112"/>
      <c r="B5324" s="212"/>
      <c r="C5324" s="213"/>
      <c r="D5324" s="156"/>
      <c r="E5324" s="112"/>
      <c r="F5324" s="156"/>
      <c r="G5324" s="161"/>
      <c r="H5324" s="156"/>
      <c r="I5324" s="155"/>
      <c r="J5324" s="121"/>
      <c r="L5324" s="112" t="str">
        <f t="shared" si="665"/>
        <v>00100000</v>
      </c>
      <c r="M5324" s="112" t="str">
        <f t="shared" si="666"/>
        <v>0010</v>
      </c>
      <c r="N5324" s="112" t="str">
        <f t="shared" si="671"/>
        <v>001</v>
      </c>
      <c r="O5324" s="112" t="str">
        <f t="shared" si="667"/>
        <v>0</v>
      </c>
      <c r="P5324" s="112">
        <f t="shared" si="668"/>
        <v>0</v>
      </c>
      <c r="Q5324" s="112" t="str">
        <f t="shared" si="669"/>
        <v>0</v>
      </c>
      <c r="R5324" s="112" t="str">
        <f t="shared" si="672"/>
        <v>000</v>
      </c>
      <c r="S5324" s="112"/>
      <c r="T5324" s="156">
        <f t="shared" si="670"/>
        <v>0</v>
      </c>
      <c r="U5324" s="112"/>
      <c r="V5324" s="112"/>
    </row>
    <row r="5325" spans="1:22">
      <c r="A5325" s="112"/>
      <c r="B5325" s="212"/>
      <c r="C5325" s="213"/>
      <c r="D5325" s="156"/>
      <c r="E5325" s="112"/>
      <c r="F5325" s="156"/>
      <c r="G5325" s="161"/>
      <c r="H5325" s="156"/>
      <c r="I5325" s="155"/>
      <c r="J5325" s="121"/>
      <c r="L5325" s="112" t="str">
        <f t="shared" si="665"/>
        <v>00100000</v>
      </c>
      <c r="M5325" s="112" t="str">
        <f t="shared" si="666"/>
        <v>0010</v>
      </c>
      <c r="N5325" s="112" t="str">
        <f t="shared" si="671"/>
        <v>001</v>
      </c>
      <c r="O5325" s="112" t="str">
        <f t="shared" si="667"/>
        <v>0</v>
      </c>
      <c r="P5325" s="112">
        <f t="shared" si="668"/>
        <v>0</v>
      </c>
      <c r="Q5325" s="112" t="str">
        <f t="shared" si="669"/>
        <v>0</v>
      </c>
      <c r="R5325" s="112" t="str">
        <f t="shared" si="672"/>
        <v>000</v>
      </c>
      <c r="S5325" s="112"/>
      <c r="T5325" s="156">
        <f t="shared" si="670"/>
        <v>0</v>
      </c>
      <c r="U5325" s="112"/>
      <c r="V5325" s="112"/>
    </row>
    <row r="5326" spans="1:22">
      <c r="A5326" s="112"/>
      <c r="B5326" s="212"/>
      <c r="C5326" s="213"/>
      <c r="D5326" s="156"/>
      <c r="E5326" s="112"/>
      <c r="F5326" s="156"/>
      <c r="G5326" s="161"/>
      <c r="H5326" s="156"/>
      <c r="I5326" s="155"/>
      <c r="J5326" s="121"/>
      <c r="L5326" s="112" t="str">
        <f t="shared" si="665"/>
        <v>00100000</v>
      </c>
      <c r="M5326" s="112" t="str">
        <f t="shared" si="666"/>
        <v>0010</v>
      </c>
      <c r="N5326" s="112" t="str">
        <f t="shared" si="671"/>
        <v>001</v>
      </c>
      <c r="O5326" s="112" t="str">
        <f t="shared" si="667"/>
        <v>0</v>
      </c>
      <c r="P5326" s="112">
        <f t="shared" si="668"/>
        <v>0</v>
      </c>
      <c r="Q5326" s="112" t="str">
        <f t="shared" si="669"/>
        <v>0</v>
      </c>
      <c r="R5326" s="112" t="str">
        <f t="shared" si="672"/>
        <v>000</v>
      </c>
      <c r="S5326" s="112"/>
      <c r="T5326" s="156">
        <f t="shared" si="670"/>
        <v>0</v>
      </c>
      <c r="U5326" s="112"/>
      <c r="V5326" s="112"/>
    </row>
    <row r="5327" spans="1:22">
      <c r="A5327" s="112"/>
      <c r="B5327" s="212"/>
      <c r="C5327" s="213"/>
      <c r="D5327" s="156"/>
      <c r="E5327" s="112"/>
      <c r="F5327" s="156"/>
      <c r="G5327" s="161"/>
      <c r="H5327" s="156"/>
      <c r="I5327" s="155"/>
      <c r="J5327" s="121"/>
      <c r="L5327" s="112" t="str">
        <f t="shared" si="665"/>
        <v>00100000</v>
      </c>
      <c r="M5327" s="112" t="str">
        <f t="shared" si="666"/>
        <v>0010</v>
      </c>
      <c r="N5327" s="112" t="str">
        <f t="shared" si="671"/>
        <v>001</v>
      </c>
      <c r="O5327" s="112" t="str">
        <f t="shared" si="667"/>
        <v>0</v>
      </c>
      <c r="P5327" s="112">
        <f t="shared" si="668"/>
        <v>0</v>
      </c>
      <c r="Q5327" s="112" t="str">
        <f t="shared" si="669"/>
        <v>0</v>
      </c>
      <c r="R5327" s="112" t="str">
        <f t="shared" si="672"/>
        <v>000</v>
      </c>
      <c r="S5327" s="112"/>
      <c r="T5327" s="156">
        <f t="shared" si="670"/>
        <v>0</v>
      </c>
      <c r="U5327" s="112"/>
      <c r="V5327" s="112"/>
    </row>
    <row r="5328" spans="1:22">
      <c r="A5328" s="112"/>
      <c r="B5328" s="212"/>
      <c r="C5328" s="213"/>
      <c r="D5328" s="156"/>
      <c r="E5328" s="112"/>
      <c r="F5328" s="156"/>
      <c r="G5328" s="161"/>
      <c r="H5328" s="156"/>
      <c r="I5328" s="155"/>
      <c r="J5328" s="121"/>
      <c r="L5328" s="112" t="str">
        <f t="shared" si="665"/>
        <v>00100000</v>
      </c>
      <c r="M5328" s="112" t="str">
        <f t="shared" si="666"/>
        <v>0010</v>
      </c>
      <c r="N5328" s="112" t="str">
        <f t="shared" si="671"/>
        <v>001</v>
      </c>
      <c r="O5328" s="112" t="str">
        <f t="shared" si="667"/>
        <v>0</v>
      </c>
      <c r="P5328" s="112">
        <f t="shared" si="668"/>
        <v>0</v>
      </c>
      <c r="Q5328" s="112" t="str">
        <f t="shared" si="669"/>
        <v>0</v>
      </c>
      <c r="R5328" s="112" t="str">
        <f t="shared" si="672"/>
        <v>000</v>
      </c>
      <c r="S5328" s="112"/>
      <c r="T5328" s="156">
        <f t="shared" si="670"/>
        <v>0</v>
      </c>
      <c r="U5328" s="112"/>
      <c r="V5328" s="112"/>
    </row>
    <row r="5329" spans="1:22">
      <c r="A5329" s="112"/>
      <c r="B5329" s="212"/>
      <c r="C5329" s="213"/>
      <c r="D5329" s="156"/>
      <c r="E5329" s="112"/>
      <c r="F5329" s="156"/>
      <c r="G5329" s="161"/>
      <c r="H5329" s="156"/>
      <c r="I5329" s="155"/>
      <c r="J5329" s="121"/>
      <c r="L5329" s="112" t="str">
        <f t="shared" si="665"/>
        <v>00100000</v>
      </c>
      <c r="M5329" s="112" t="str">
        <f t="shared" si="666"/>
        <v>0010</v>
      </c>
      <c r="N5329" s="112" t="str">
        <f t="shared" si="671"/>
        <v>001</v>
      </c>
      <c r="O5329" s="112" t="str">
        <f t="shared" si="667"/>
        <v>0</v>
      </c>
      <c r="P5329" s="112">
        <f t="shared" si="668"/>
        <v>0</v>
      </c>
      <c r="Q5329" s="112" t="str">
        <f t="shared" si="669"/>
        <v>0</v>
      </c>
      <c r="R5329" s="112" t="str">
        <f t="shared" si="672"/>
        <v>000</v>
      </c>
      <c r="S5329" s="112"/>
      <c r="T5329" s="156">
        <f t="shared" si="670"/>
        <v>0</v>
      </c>
      <c r="U5329" s="112"/>
      <c r="V5329" s="112"/>
    </row>
    <row r="5330" spans="1:22">
      <c r="A5330" s="112"/>
      <c r="B5330" s="212"/>
      <c r="C5330" s="213"/>
      <c r="D5330" s="156"/>
      <c r="E5330" s="112"/>
      <c r="F5330" s="156"/>
      <c r="G5330" s="161"/>
      <c r="H5330" s="156"/>
      <c r="I5330" s="155"/>
      <c r="J5330" s="121"/>
      <c r="L5330" s="112" t="str">
        <f t="shared" si="665"/>
        <v>00100000</v>
      </c>
      <c r="M5330" s="112" t="str">
        <f t="shared" si="666"/>
        <v>0010</v>
      </c>
      <c r="N5330" s="112" t="str">
        <f t="shared" si="671"/>
        <v>001</v>
      </c>
      <c r="O5330" s="112" t="str">
        <f t="shared" si="667"/>
        <v>0</v>
      </c>
      <c r="P5330" s="112">
        <f t="shared" si="668"/>
        <v>0</v>
      </c>
      <c r="Q5330" s="112" t="str">
        <f t="shared" si="669"/>
        <v>0</v>
      </c>
      <c r="R5330" s="112" t="str">
        <f t="shared" si="672"/>
        <v>000</v>
      </c>
      <c r="S5330" s="112"/>
      <c r="T5330" s="156">
        <f t="shared" si="670"/>
        <v>0</v>
      </c>
      <c r="U5330" s="112"/>
      <c r="V5330" s="112"/>
    </row>
    <row r="5331" spans="1:22">
      <c r="A5331" s="112"/>
      <c r="B5331" s="212"/>
      <c r="C5331" s="213"/>
      <c r="D5331" s="156"/>
      <c r="E5331" s="112"/>
      <c r="F5331" s="156"/>
      <c r="G5331" s="161"/>
      <c r="H5331" s="156"/>
      <c r="I5331" s="155"/>
      <c r="J5331" s="121"/>
      <c r="L5331" s="112" t="str">
        <f t="shared" si="665"/>
        <v>00100000</v>
      </c>
      <c r="M5331" s="112" t="str">
        <f t="shared" si="666"/>
        <v>0010</v>
      </c>
      <c r="N5331" s="112" t="str">
        <f t="shared" si="671"/>
        <v>001</v>
      </c>
      <c r="O5331" s="112" t="str">
        <f t="shared" si="667"/>
        <v>0</v>
      </c>
      <c r="P5331" s="112">
        <f t="shared" si="668"/>
        <v>0</v>
      </c>
      <c r="Q5331" s="112" t="str">
        <f t="shared" si="669"/>
        <v>0</v>
      </c>
      <c r="R5331" s="112" t="str">
        <f t="shared" si="672"/>
        <v>000</v>
      </c>
      <c r="S5331" s="112"/>
      <c r="T5331" s="156">
        <f t="shared" si="670"/>
        <v>0</v>
      </c>
      <c r="U5331" s="112"/>
      <c r="V5331" s="112"/>
    </row>
    <row r="5332" spans="1:22">
      <c r="A5332" s="112"/>
      <c r="B5332" s="212"/>
      <c r="C5332" s="213"/>
      <c r="D5332" s="156"/>
      <c r="E5332" s="112"/>
      <c r="F5332" s="156"/>
      <c r="G5332" s="161"/>
      <c r="H5332" s="156"/>
      <c r="I5332" s="155"/>
      <c r="J5332" s="121"/>
      <c r="L5332" s="112" t="str">
        <f t="shared" si="665"/>
        <v>00100000</v>
      </c>
      <c r="M5332" s="112" t="str">
        <f t="shared" si="666"/>
        <v>0010</v>
      </c>
      <c r="N5332" s="112" t="str">
        <f t="shared" si="671"/>
        <v>001</v>
      </c>
      <c r="O5332" s="112" t="str">
        <f t="shared" si="667"/>
        <v>0</v>
      </c>
      <c r="P5332" s="112">
        <f t="shared" si="668"/>
        <v>0</v>
      </c>
      <c r="Q5332" s="112" t="str">
        <f t="shared" si="669"/>
        <v>0</v>
      </c>
      <c r="R5332" s="112" t="str">
        <f t="shared" si="672"/>
        <v>000</v>
      </c>
      <c r="S5332" s="112"/>
      <c r="T5332" s="156">
        <f t="shared" si="670"/>
        <v>0</v>
      </c>
      <c r="U5332" s="112"/>
      <c r="V5332" s="112"/>
    </row>
    <row r="5333" spans="1:22">
      <c r="A5333" s="112"/>
      <c r="B5333" s="212"/>
      <c r="C5333" s="213"/>
      <c r="D5333" s="156"/>
      <c r="E5333" s="112"/>
      <c r="F5333" s="156"/>
      <c r="G5333" s="161"/>
      <c r="H5333" s="156"/>
      <c r="I5333" s="155"/>
      <c r="J5333" s="121"/>
      <c r="L5333" s="112" t="str">
        <f t="shared" si="665"/>
        <v>00100000</v>
      </c>
      <c r="M5333" s="112" t="str">
        <f t="shared" si="666"/>
        <v>0010</v>
      </c>
      <c r="N5333" s="112" t="str">
        <f t="shared" si="671"/>
        <v>001</v>
      </c>
      <c r="O5333" s="112" t="str">
        <f t="shared" si="667"/>
        <v>0</v>
      </c>
      <c r="P5333" s="112">
        <f t="shared" si="668"/>
        <v>0</v>
      </c>
      <c r="Q5333" s="112" t="str">
        <f t="shared" si="669"/>
        <v>0</v>
      </c>
      <c r="R5333" s="112" t="str">
        <f t="shared" si="672"/>
        <v>000</v>
      </c>
      <c r="S5333" s="112"/>
      <c r="T5333" s="156">
        <f t="shared" si="670"/>
        <v>0</v>
      </c>
      <c r="U5333" s="112"/>
      <c r="V5333" s="112"/>
    </row>
    <row r="5334" spans="1:22">
      <c r="A5334" s="112"/>
      <c r="B5334" s="212"/>
      <c r="C5334" s="213"/>
      <c r="D5334" s="156"/>
      <c r="E5334" s="112"/>
      <c r="F5334" s="156"/>
      <c r="G5334" s="161"/>
      <c r="H5334" s="156"/>
      <c r="I5334" s="155"/>
      <c r="J5334" s="121"/>
      <c r="L5334" s="112" t="str">
        <f t="shared" si="665"/>
        <v>00100000</v>
      </c>
      <c r="M5334" s="112" t="str">
        <f t="shared" si="666"/>
        <v>0010</v>
      </c>
      <c r="N5334" s="112" t="str">
        <f t="shared" si="671"/>
        <v>001</v>
      </c>
      <c r="O5334" s="112" t="str">
        <f t="shared" si="667"/>
        <v>0</v>
      </c>
      <c r="P5334" s="112">
        <f t="shared" si="668"/>
        <v>0</v>
      </c>
      <c r="Q5334" s="112" t="str">
        <f t="shared" si="669"/>
        <v>0</v>
      </c>
      <c r="R5334" s="112" t="str">
        <f t="shared" si="672"/>
        <v>000</v>
      </c>
      <c r="S5334" s="112"/>
      <c r="T5334" s="156">
        <f t="shared" si="670"/>
        <v>0</v>
      </c>
      <c r="U5334" s="112"/>
      <c r="V5334" s="112"/>
    </row>
    <row r="5335" spans="1:22">
      <c r="A5335" s="112"/>
      <c r="B5335" s="212"/>
      <c r="C5335" s="213"/>
      <c r="D5335" s="156"/>
      <c r="E5335" s="112"/>
      <c r="F5335" s="156"/>
      <c r="G5335" s="161"/>
      <c r="H5335" s="156"/>
      <c r="I5335" s="155"/>
      <c r="J5335" s="121"/>
      <c r="L5335" s="112" t="str">
        <f t="shared" si="665"/>
        <v>00100000</v>
      </c>
      <c r="M5335" s="112" t="str">
        <f t="shared" si="666"/>
        <v>0010</v>
      </c>
      <c r="N5335" s="112" t="str">
        <f t="shared" si="671"/>
        <v>001</v>
      </c>
      <c r="O5335" s="112" t="str">
        <f t="shared" si="667"/>
        <v>0</v>
      </c>
      <c r="P5335" s="112">
        <f t="shared" si="668"/>
        <v>0</v>
      </c>
      <c r="Q5335" s="112" t="str">
        <f t="shared" si="669"/>
        <v>0</v>
      </c>
      <c r="R5335" s="112" t="str">
        <f t="shared" si="672"/>
        <v>000</v>
      </c>
      <c r="S5335" s="112"/>
      <c r="T5335" s="156">
        <f t="shared" si="670"/>
        <v>0</v>
      </c>
      <c r="U5335" s="112"/>
      <c r="V5335" s="112"/>
    </row>
    <row r="5336" spans="1:22">
      <c r="A5336" s="112"/>
      <c r="B5336" s="212"/>
      <c r="C5336" s="213"/>
      <c r="D5336" s="156"/>
      <c r="E5336" s="112"/>
      <c r="F5336" s="156"/>
      <c r="G5336" s="161"/>
      <c r="H5336" s="156"/>
      <c r="I5336" s="155"/>
      <c r="J5336" s="121"/>
      <c r="L5336" s="112" t="str">
        <f t="shared" si="665"/>
        <v>00100000</v>
      </c>
      <c r="M5336" s="112" t="str">
        <f t="shared" si="666"/>
        <v>0010</v>
      </c>
      <c r="N5336" s="112" t="str">
        <f t="shared" si="671"/>
        <v>001</v>
      </c>
      <c r="O5336" s="112" t="str">
        <f t="shared" si="667"/>
        <v>0</v>
      </c>
      <c r="P5336" s="112">
        <f t="shared" si="668"/>
        <v>0</v>
      </c>
      <c r="Q5336" s="112" t="str">
        <f t="shared" si="669"/>
        <v>0</v>
      </c>
      <c r="R5336" s="112" t="str">
        <f t="shared" si="672"/>
        <v>000</v>
      </c>
      <c r="S5336" s="112"/>
      <c r="T5336" s="156">
        <f t="shared" si="670"/>
        <v>0</v>
      </c>
      <c r="U5336" s="112"/>
      <c r="V5336" s="112"/>
    </row>
    <row r="5337" spans="1:22">
      <c r="A5337" s="112"/>
      <c r="B5337" s="212"/>
      <c r="C5337" s="213"/>
      <c r="D5337" s="156"/>
      <c r="E5337" s="112"/>
      <c r="F5337" s="156"/>
      <c r="G5337" s="161"/>
      <c r="H5337" s="156"/>
      <c r="I5337" s="155"/>
      <c r="J5337" s="121"/>
      <c r="L5337" s="112" t="str">
        <f t="shared" si="665"/>
        <v>00100000</v>
      </c>
      <c r="M5337" s="112" t="str">
        <f t="shared" si="666"/>
        <v>0010</v>
      </c>
      <c r="N5337" s="112" t="str">
        <f t="shared" si="671"/>
        <v>001</v>
      </c>
      <c r="O5337" s="112" t="str">
        <f t="shared" si="667"/>
        <v>0</v>
      </c>
      <c r="P5337" s="112">
        <f t="shared" si="668"/>
        <v>0</v>
      </c>
      <c r="Q5337" s="112" t="str">
        <f t="shared" si="669"/>
        <v>0</v>
      </c>
      <c r="R5337" s="112" t="str">
        <f t="shared" si="672"/>
        <v>000</v>
      </c>
      <c r="S5337" s="112"/>
      <c r="T5337" s="156">
        <f t="shared" si="670"/>
        <v>0</v>
      </c>
      <c r="U5337" s="112"/>
      <c r="V5337" s="112"/>
    </row>
    <row r="5338" spans="1:22">
      <c r="A5338" s="112"/>
      <c r="B5338" s="212"/>
      <c r="C5338" s="213"/>
      <c r="D5338" s="156"/>
      <c r="E5338" s="112"/>
      <c r="F5338" s="156"/>
      <c r="G5338" s="161"/>
      <c r="H5338" s="156"/>
      <c r="I5338" s="155"/>
      <c r="J5338" s="121"/>
      <c r="L5338" s="112" t="str">
        <f t="shared" si="665"/>
        <v>00100000</v>
      </c>
      <c r="M5338" s="112" t="str">
        <f t="shared" si="666"/>
        <v>0010</v>
      </c>
      <c r="N5338" s="112" t="str">
        <f t="shared" si="671"/>
        <v>001</v>
      </c>
      <c r="O5338" s="112" t="str">
        <f t="shared" si="667"/>
        <v>0</v>
      </c>
      <c r="P5338" s="112">
        <f t="shared" si="668"/>
        <v>0</v>
      </c>
      <c r="Q5338" s="112" t="str">
        <f t="shared" si="669"/>
        <v>0</v>
      </c>
      <c r="R5338" s="112" t="str">
        <f t="shared" si="672"/>
        <v>000</v>
      </c>
      <c r="S5338" s="112"/>
      <c r="T5338" s="156">
        <f t="shared" si="670"/>
        <v>0</v>
      </c>
      <c r="U5338" s="112"/>
      <c r="V5338" s="112"/>
    </row>
    <row r="5339" spans="1:22">
      <c r="A5339" s="112"/>
      <c r="B5339" s="212"/>
      <c r="C5339" s="213"/>
      <c r="D5339" s="156"/>
      <c r="E5339" s="112"/>
      <c r="F5339" s="156"/>
      <c r="G5339" s="161"/>
      <c r="H5339" s="156"/>
      <c r="I5339" s="155"/>
      <c r="J5339" s="121"/>
      <c r="L5339" s="112" t="str">
        <f t="shared" si="665"/>
        <v>00100000</v>
      </c>
      <c r="M5339" s="112" t="str">
        <f t="shared" si="666"/>
        <v>0010</v>
      </c>
      <c r="N5339" s="112" t="str">
        <f t="shared" si="671"/>
        <v>001</v>
      </c>
      <c r="O5339" s="112" t="str">
        <f t="shared" si="667"/>
        <v>0</v>
      </c>
      <c r="P5339" s="112">
        <f t="shared" si="668"/>
        <v>0</v>
      </c>
      <c r="Q5339" s="112" t="str">
        <f t="shared" si="669"/>
        <v>0</v>
      </c>
      <c r="R5339" s="112" t="str">
        <f t="shared" si="672"/>
        <v>000</v>
      </c>
      <c r="S5339" s="112"/>
      <c r="T5339" s="156">
        <f t="shared" si="670"/>
        <v>0</v>
      </c>
      <c r="U5339" s="112"/>
      <c r="V5339" s="112"/>
    </row>
    <row r="5340" spans="1:22">
      <c r="A5340" s="112"/>
      <c r="B5340" s="212"/>
      <c r="C5340" s="213"/>
      <c r="D5340" s="156"/>
      <c r="E5340" s="112"/>
      <c r="F5340" s="156"/>
      <c r="G5340" s="161"/>
      <c r="H5340" s="156"/>
      <c r="I5340" s="155"/>
      <c r="J5340" s="121"/>
      <c r="L5340" s="112" t="str">
        <f t="shared" si="665"/>
        <v>00100000</v>
      </c>
      <c r="M5340" s="112" t="str">
        <f t="shared" si="666"/>
        <v>0010</v>
      </c>
      <c r="N5340" s="112" t="str">
        <f t="shared" si="671"/>
        <v>001</v>
      </c>
      <c r="O5340" s="112" t="str">
        <f t="shared" si="667"/>
        <v>0</v>
      </c>
      <c r="P5340" s="112">
        <f t="shared" si="668"/>
        <v>0</v>
      </c>
      <c r="Q5340" s="112" t="str">
        <f t="shared" si="669"/>
        <v>0</v>
      </c>
      <c r="R5340" s="112" t="str">
        <f t="shared" si="672"/>
        <v>000</v>
      </c>
      <c r="S5340" s="112"/>
      <c r="T5340" s="156">
        <f t="shared" si="670"/>
        <v>0</v>
      </c>
      <c r="U5340" s="112"/>
      <c r="V5340" s="112"/>
    </row>
    <row r="5341" spans="1:22">
      <c r="A5341" s="112"/>
      <c r="B5341" s="212"/>
      <c r="C5341" s="213"/>
      <c r="D5341" s="156"/>
      <c r="E5341" s="112"/>
      <c r="F5341" s="156"/>
      <c r="G5341" s="161"/>
      <c r="H5341" s="156"/>
      <c r="I5341" s="155"/>
      <c r="J5341" s="121"/>
      <c r="L5341" s="112" t="str">
        <f t="shared" si="665"/>
        <v>00100000</v>
      </c>
      <c r="M5341" s="112" t="str">
        <f t="shared" si="666"/>
        <v>0010</v>
      </c>
      <c r="N5341" s="112" t="str">
        <f t="shared" si="671"/>
        <v>001</v>
      </c>
      <c r="O5341" s="112" t="str">
        <f t="shared" si="667"/>
        <v>0</v>
      </c>
      <c r="P5341" s="112">
        <f t="shared" si="668"/>
        <v>0</v>
      </c>
      <c r="Q5341" s="112" t="str">
        <f t="shared" si="669"/>
        <v>0</v>
      </c>
      <c r="R5341" s="112" t="str">
        <f t="shared" si="672"/>
        <v>000</v>
      </c>
      <c r="S5341" s="112"/>
      <c r="T5341" s="156">
        <f t="shared" si="670"/>
        <v>0</v>
      </c>
      <c r="U5341" s="112"/>
      <c r="V5341" s="112"/>
    </row>
    <row r="5342" spans="1:22">
      <c r="A5342" s="112"/>
      <c r="B5342" s="212"/>
      <c r="C5342" s="213"/>
      <c r="D5342" s="156"/>
      <c r="E5342" s="112"/>
      <c r="F5342" s="156"/>
      <c r="G5342" s="161"/>
      <c r="H5342" s="156"/>
      <c r="I5342" s="155"/>
      <c r="J5342" s="121"/>
      <c r="L5342" s="112" t="str">
        <f t="shared" si="665"/>
        <v>00100000</v>
      </c>
      <c r="M5342" s="112" t="str">
        <f t="shared" si="666"/>
        <v>0010</v>
      </c>
      <c r="N5342" s="112" t="str">
        <f t="shared" si="671"/>
        <v>001</v>
      </c>
      <c r="O5342" s="112" t="str">
        <f t="shared" si="667"/>
        <v>0</v>
      </c>
      <c r="P5342" s="112">
        <f t="shared" si="668"/>
        <v>0</v>
      </c>
      <c r="Q5342" s="112" t="str">
        <f t="shared" si="669"/>
        <v>0</v>
      </c>
      <c r="R5342" s="112" t="str">
        <f t="shared" si="672"/>
        <v>000</v>
      </c>
      <c r="S5342" s="112"/>
      <c r="T5342" s="156">
        <f t="shared" si="670"/>
        <v>0</v>
      </c>
      <c r="U5342" s="112"/>
      <c r="V5342" s="112"/>
    </row>
    <row r="5343" spans="1:22">
      <c r="A5343" s="112"/>
      <c r="B5343" s="212"/>
      <c r="C5343" s="213"/>
      <c r="D5343" s="156"/>
      <c r="E5343" s="112"/>
      <c r="F5343" s="156"/>
      <c r="G5343" s="161"/>
      <c r="H5343" s="156"/>
      <c r="I5343" s="155"/>
      <c r="J5343" s="121"/>
      <c r="L5343" s="112" t="str">
        <f t="shared" si="665"/>
        <v>00100000</v>
      </c>
      <c r="M5343" s="112" t="str">
        <f t="shared" si="666"/>
        <v>0010</v>
      </c>
      <c r="N5343" s="112" t="str">
        <f t="shared" si="671"/>
        <v>001</v>
      </c>
      <c r="O5343" s="112" t="str">
        <f t="shared" si="667"/>
        <v>0</v>
      </c>
      <c r="P5343" s="112">
        <f t="shared" si="668"/>
        <v>0</v>
      </c>
      <c r="Q5343" s="112" t="str">
        <f t="shared" si="669"/>
        <v>0</v>
      </c>
      <c r="R5343" s="112" t="str">
        <f t="shared" si="672"/>
        <v>000</v>
      </c>
      <c r="S5343" s="112"/>
      <c r="T5343" s="156">
        <f t="shared" si="670"/>
        <v>0</v>
      </c>
      <c r="U5343" s="112"/>
      <c r="V5343" s="112"/>
    </row>
    <row r="5344" spans="1:22">
      <c r="A5344" s="112"/>
      <c r="B5344" s="212"/>
      <c r="C5344" s="213"/>
      <c r="D5344" s="156"/>
      <c r="E5344" s="112"/>
      <c r="F5344" s="156"/>
      <c r="G5344" s="161"/>
      <c r="H5344" s="156"/>
      <c r="I5344" s="155"/>
      <c r="J5344" s="121"/>
      <c r="L5344" s="112" t="str">
        <f t="shared" si="665"/>
        <v>00100000</v>
      </c>
      <c r="M5344" s="112" t="str">
        <f t="shared" si="666"/>
        <v>0010</v>
      </c>
      <c r="N5344" s="112" t="str">
        <f t="shared" si="671"/>
        <v>001</v>
      </c>
      <c r="O5344" s="112" t="str">
        <f t="shared" si="667"/>
        <v>0</v>
      </c>
      <c r="P5344" s="112">
        <f t="shared" si="668"/>
        <v>0</v>
      </c>
      <c r="Q5344" s="112" t="str">
        <f t="shared" si="669"/>
        <v>0</v>
      </c>
      <c r="R5344" s="112" t="str">
        <f t="shared" si="672"/>
        <v>000</v>
      </c>
      <c r="S5344" s="112"/>
      <c r="T5344" s="156">
        <f t="shared" si="670"/>
        <v>0</v>
      </c>
      <c r="U5344" s="112"/>
      <c r="V5344" s="112"/>
    </row>
    <row r="5345" spans="1:22">
      <c r="A5345" s="112"/>
      <c r="B5345" s="212"/>
      <c r="C5345" s="213"/>
      <c r="D5345" s="156"/>
      <c r="E5345" s="112"/>
      <c r="F5345" s="156"/>
      <c r="G5345" s="161"/>
      <c r="H5345" s="156"/>
      <c r="I5345" s="155"/>
      <c r="J5345" s="121"/>
      <c r="L5345" s="112" t="str">
        <f t="shared" si="665"/>
        <v>00100000</v>
      </c>
      <c r="M5345" s="112" t="str">
        <f t="shared" si="666"/>
        <v>0010</v>
      </c>
      <c r="N5345" s="112" t="str">
        <f t="shared" si="671"/>
        <v>001</v>
      </c>
      <c r="O5345" s="112" t="str">
        <f t="shared" si="667"/>
        <v>0</v>
      </c>
      <c r="P5345" s="112">
        <f t="shared" si="668"/>
        <v>0</v>
      </c>
      <c r="Q5345" s="112" t="str">
        <f t="shared" si="669"/>
        <v>0</v>
      </c>
      <c r="R5345" s="112" t="str">
        <f t="shared" si="672"/>
        <v>000</v>
      </c>
      <c r="S5345" s="112"/>
      <c r="T5345" s="156">
        <f t="shared" si="670"/>
        <v>0</v>
      </c>
      <c r="U5345" s="112"/>
      <c r="V5345" s="112"/>
    </row>
    <row r="5346" spans="1:22">
      <c r="A5346" s="112"/>
      <c r="B5346" s="212"/>
      <c r="C5346" s="213"/>
      <c r="D5346" s="156"/>
      <c r="E5346" s="112"/>
      <c r="F5346" s="156"/>
      <c r="G5346" s="161"/>
      <c r="H5346" s="156"/>
      <c r="I5346" s="155"/>
      <c r="J5346" s="121"/>
      <c r="L5346" s="112" t="str">
        <f t="shared" si="665"/>
        <v>00100000</v>
      </c>
      <c r="M5346" s="112" t="str">
        <f t="shared" si="666"/>
        <v>0010</v>
      </c>
      <c r="N5346" s="112" t="str">
        <f t="shared" si="671"/>
        <v>001</v>
      </c>
      <c r="O5346" s="112" t="str">
        <f t="shared" si="667"/>
        <v>0</v>
      </c>
      <c r="P5346" s="112">
        <f t="shared" si="668"/>
        <v>0</v>
      </c>
      <c r="Q5346" s="112" t="str">
        <f t="shared" si="669"/>
        <v>0</v>
      </c>
      <c r="R5346" s="112" t="str">
        <f t="shared" si="672"/>
        <v>000</v>
      </c>
      <c r="S5346" s="112"/>
      <c r="T5346" s="156">
        <f t="shared" si="670"/>
        <v>0</v>
      </c>
      <c r="U5346" s="112"/>
      <c r="V5346" s="112"/>
    </row>
    <row r="5347" spans="1:22">
      <c r="A5347" s="112"/>
      <c r="B5347" s="212"/>
      <c r="C5347" s="213"/>
      <c r="D5347" s="156"/>
      <c r="E5347" s="112"/>
      <c r="F5347" s="156"/>
      <c r="G5347" s="161"/>
      <c r="H5347" s="156"/>
      <c r="I5347" s="155"/>
      <c r="J5347" s="121"/>
      <c r="L5347" s="112" t="str">
        <f t="shared" si="665"/>
        <v>00100000</v>
      </c>
      <c r="M5347" s="112" t="str">
        <f t="shared" si="666"/>
        <v>0010</v>
      </c>
      <c r="N5347" s="112" t="str">
        <f t="shared" si="671"/>
        <v>001</v>
      </c>
      <c r="O5347" s="112" t="str">
        <f t="shared" si="667"/>
        <v>0</v>
      </c>
      <c r="P5347" s="112">
        <f t="shared" si="668"/>
        <v>0</v>
      </c>
      <c r="Q5347" s="112" t="str">
        <f t="shared" si="669"/>
        <v>0</v>
      </c>
      <c r="R5347" s="112" t="str">
        <f t="shared" si="672"/>
        <v>000</v>
      </c>
      <c r="S5347" s="112"/>
      <c r="T5347" s="156">
        <f t="shared" si="670"/>
        <v>0</v>
      </c>
      <c r="U5347" s="112"/>
      <c r="V5347" s="112"/>
    </row>
    <row r="5348" spans="1:22">
      <c r="A5348" s="112"/>
      <c r="B5348" s="212"/>
      <c r="C5348" s="213"/>
      <c r="D5348" s="156"/>
      <c r="E5348" s="112"/>
      <c r="F5348" s="156"/>
      <c r="G5348" s="161"/>
      <c r="H5348" s="156"/>
      <c r="I5348" s="155"/>
      <c r="J5348" s="121"/>
      <c r="L5348" s="112" t="str">
        <f t="shared" si="665"/>
        <v>00100000</v>
      </c>
      <c r="M5348" s="112" t="str">
        <f t="shared" si="666"/>
        <v>0010</v>
      </c>
      <c r="N5348" s="112" t="str">
        <f t="shared" si="671"/>
        <v>001</v>
      </c>
      <c r="O5348" s="112" t="str">
        <f t="shared" si="667"/>
        <v>0</v>
      </c>
      <c r="P5348" s="112">
        <f t="shared" si="668"/>
        <v>0</v>
      </c>
      <c r="Q5348" s="112" t="str">
        <f t="shared" si="669"/>
        <v>0</v>
      </c>
      <c r="R5348" s="112" t="str">
        <f t="shared" si="672"/>
        <v>000</v>
      </c>
      <c r="S5348" s="112"/>
      <c r="T5348" s="156">
        <f t="shared" si="670"/>
        <v>0</v>
      </c>
      <c r="U5348" s="112"/>
      <c r="V5348" s="112"/>
    </row>
    <row r="5349" spans="1:22">
      <c r="A5349" s="112"/>
      <c r="B5349" s="212"/>
      <c r="C5349" s="213"/>
      <c r="D5349" s="156"/>
      <c r="E5349" s="112"/>
      <c r="F5349" s="156"/>
      <c r="G5349" s="161"/>
      <c r="H5349" s="156"/>
      <c r="I5349" s="155"/>
      <c r="J5349" s="121"/>
      <c r="L5349" s="112" t="str">
        <f t="shared" si="665"/>
        <v>00100000</v>
      </c>
      <c r="M5349" s="112" t="str">
        <f t="shared" si="666"/>
        <v>0010</v>
      </c>
      <c r="N5349" s="112" t="str">
        <f t="shared" si="671"/>
        <v>001</v>
      </c>
      <c r="O5349" s="112" t="str">
        <f t="shared" si="667"/>
        <v>0</v>
      </c>
      <c r="P5349" s="112">
        <f t="shared" si="668"/>
        <v>0</v>
      </c>
      <c r="Q5349" s="112" t="str">
        <f t="shared" si="669"/>
        <v>0</v>
      </c>
      <c r="R5349" s="112" t="str">
        <f t="shared" si="672"/>
        <v>000</v>
      </c>
      <c r="S5349" s="112"/>
      <c r="T5349" s="156">
        <f t="shared" si="670"/>
        <v>0</v>
      </c>
      <c r="U5349" s="112"/>
      <c r="V5349" s="112"/>
    </row>
    <row r="5350" spans="1:22">
      <c r="A5350" s="112"/>
      <c r="B5350" s="212"/>
      <c r="C5350" s="213"/>
      <c r="D5350" s="156"/>
      <c r="E5350" s="112"/>
      <c r="F5350" s="156"/>
      <c r="G5350" s="161"/>
      <c r="H5350" s="156"/>
      <c r="I5350" s="155"/>
      <c r="J5350" s="121"/>
      <c r="L5350" s="112" t="str">
        <f t="shared" si="665"/>
        <v>00100000</v>
      </c>
      <c r="M5350" s="112" t="str">
        <f t="shared" si="666"/>
        <v>0010</v>
      </c>
      <c r="N5350" s="112" t="str">
        <f t="shared" si="671"/>
        <v>001</v>
      </c>
      <c r="O5350" s="112" t="str">
        <f t="shared" si="667"/>
        <v>0</v>
      </c>
      <c r="P5350" s="112">
        <f t="shared" si="668"/>
        <v>0</v>
      </c>
      <c r="Q5350" s="112" t="str">
        <f t="shared" si="669"/>
        <v>0</v>
      </c>
      <c r="R5350" s="112" t="str">
        <f t="shared" si="672"/>
        <v>000</v>
      </c>
      <c r="S5350" s="112"/>
      <c r="T5350" s="156">
        <f t="shared" si="670"/>
        <v>0</v>
      </c>
      <c r="U5350" s="112"/>
      <c r="V5350" s="112"/>
    </row>
    <row r="5351" spans="1:22">
      <c r="A5351" s="112"/>
      <c r="B5351" s="212"/>
      <c r="C5351" s="213"/>
      <c r="D5351" s="156"/>
      <c r="E5351" s="112"/>
      <c r="F5351" s="156"/>
      <c r="G5351" s="161"/>
      <c r="H5351" s="156"/>
      <c r="I5351" s="155"/>
      <c r="J5351" s="121"/>
      <c r="L5351" s="112" t="str">
        <f t="shared" si="665"/>
        <v>00100000</v>
      </c>
      <c r="M5351" s="112" t="str">
        <f t="shared" si="666"/>
        <v>0010</v>
      </c>
      <c r="N5351" s="112" t="str">
        <f t="shared" si="671"/>
        <v>001</v>
      </c>
      <c r="O5351" s="112" t="str">
        <f t="shared" si="667"/>
        <v>0</v>
      </c>
      <c r="P5351" s="112">
        <f t="shared" si="668"/>
        <v>0</v>
      </c>
      <c r="Q5351" s="112" t="str">
        <f t="shared" si="669"/>
        <v>0</v>
      </c>
      <c r="R5351" s="112" t="str">
        <f t="shared" si="672"/>
        <v>000</v>
      </c>
      <c r="S5351" s="112"/>
      <c r="T5351" s="156">
        <f t="shared" si="670"/>
        <v>0</v>
      </c>
      <c r="U5351" s="112"/>
      <c r="V5351" s="112"/>
    </row>
    <row r="5352" spans="1:22">
      <c r="A5352" s="112"/>
      <c r="B5352" s="212"/>
      <c r="C5352" s="213"/>
      <c r="D5352" s="156"/>
      <c r="E5352" s="112"/>
      <c r="F5352" s="156"/>
      <c r="G5352" s="161"/>
      <c r="H5352" s="156"/>
      <c r="I5352" s="155"/>
      <c r="J5352" s="121"/>
      <c r="L5352" s="112" t="str">
        <f t="shared" si="665"/>
        <v>00100000</v>
      </c>
      <c r="M5352" s="112" t="str">
        <f t="shared" si="666"/>
        <v>0010</v>
      </c>
      <c r="N5352" s="112" t="str">
        <f t="shared" si="671"/>
        <v>001</v>
      </c>
      <c r="O5352" s="112" t="str">
        <f t="shared" si="667"/>
        <v>0</v>
      </c>
      <c r="P5352" s="112">
        <f t="shared" si="668"/>
        <v>0</v>
      </c>
      <c r="Q5352" s="112" t="str">
        <f t="shared" si="669"/>
        <v>0</v>
      </c>
      <c r="R5352" s="112" t="str">
        <f t="shared" si="672"/>
        <v>000</v>
      </c>
      <c r="S5352" s="112"/>
      <c r="T5352" s="156">
        <f t="shared" si="670"/>
        <v>0</v>
      </c>
      <c r="U5352" s="112"/>
      <c r="V5352" s="112"/>
    </row>
    <row r="5353" spans="1:22">
      <c r="A5353" s="112"/>
      <c r="B5353" s="212"/>
      <c r="C5353" s="213"/>
      <c r="D5353" s="156"/>
      <c r="E5353" s="112"/>
      <c r="F5353" s="156"/>
      <c r="G5353" s="161"/>
      <c r="H5353" s="156"/>
      <c r="I5353" s="155"/>
      <c r="J5353" s="121"/>
      <c r="L5353" s="112" t="str">
        <f t="shared" si="665"/>
        <v>00100000</v>
      </c>
      <c r="M5353" s="112" t="str">
        <f t="shared" si="666"/>
        <v>0010</v>
      </c>
      <c r="N5353" s="112" t="str">
        <f t="shared" si="671"/>
        <v>001</v>
      </c>
      <c r="O5353" s="112" t="str">
        <f t="shared" si="667"/>
        <v>0</v>
      </c>
      <c r="P5353" s="112">
        <f t="shared" si="668"/>
        <v>0</v>
      </c>
      <c r="Q5353" s="112" t="str">
        <f t="shared" si="669"/>
        <v>0</v>
      </c>
      <c r="R5353" s="112" t="str">
        <f t="shared" si="672"/>
        <v>000</v>
      </c>
      <c r="S5353" s="112"/>
      <c r="T5353" s="156">
        <f t="shared" si="670"/>
        <v>0</v>
      </c>
      <c r="U5353" s="112"/>
      <c r="V5353" s="112"/>
    </row>
    <row r="5354" spans="1:22">
      <c r="A5354" s="112"/>
      <c r="B5354" s="212"/>
      <c r="C5354" s="213"/>
      <c r="D5354" s="156"/>
      <c r="E5354" s="112"/>
      <c r="F5354" s="156"/>
      <c r="G5354" s="161"/>
      <c r="H5354" s="156"/>
      <c r="I5354" s="155"/>
      <c r="J5354" s="121"/>
      <c r="L5354" s="112" t="str">
        <f t="shared" si="665"/>
        <v>00100000</v>
      </c>
      <c r="M5354" s="112" t="str">
        <f t="shared" si="666"/>
        <v>0010</v>
      </c>
      <c r="N5354" s="112" t="str">
        <f t="shared" si="671"/>
        <v>001</v>
      </c>
      <c r="O5354" s="112" t="str">
        <f t="shared" si="667"/>
        <v>0</v>
      </c>
      <c r="P5354" s="112">
        <f t="shared" si="668"/>
        <v>0</v>
      </c>
      <c r="Q5354" s="112" t="str">
        <f t="shared" si="669"/>
        <v>0</v>
      </c>
      <c r="R5354" s="112" t="str">
        <f t="shared" si="672"/>
        <v>000</v>
      </c>
      <c r="S5354" s="112"/>
      <c r="T5354" s="156">
        <f t="shared" si="670"/>
        <v>0</v>
      </c>
      <c r="U5354" s="112"/>
      <c r="V5354" s="112"/>
    </row>
    <row r="5355" spans="1:22">
      <c r="A5355" s="112"/>
      <c r="B5355" s="212"/>
      <c r="C5355" s="213"/>
      <c r="D5355" s="156"/>
      <c r="E5355" s="112"/>
      <c r="F5355" s="156"/>
      <c r="G5355" s="161"/>
      <c r="H5355" s="156"/>
      <c r="I5355" s="155"/>
      <c r="J5355" s="121"/>
      <c r="L5355" s="112" t="str">
        <f t="shared" si="665"/>
        <v>00100000</v>
      </c>
      <c r="M5355" s="112" t="str">
        <f t="shared" si="666"/>
        <v>0010</v>
      </c>
      <c r="N5355" s="112" t="str">
        <f t="shared" si="671"/>
        <v>001</v>
      </c>
      <c r="O5355" s="112" t="str">
        <f t="shared" si="667"/>
        <v>0</v>
      </c>
      <c r="P5355" s="112">
        <f t="shared" si="668"/>
        <v>0</v>
      </c>
      <c r="Q5355" s="112" t="str">
        <f t="shared" si="669"/>
        <v>0</v>
      </c>
      <c r="R5355" s="112" t="str">
        <f t="shared" si="672"/>
        <v>000</v>
      </c>
      <c r="S5355" s="112"/>
      <c r="T5355" s="156">
        <f t="shared" si="670"/>
        <v>0</v>
      </c>
      <c r="U5355" s="112"/>
      <c r="V5355" s="112"/>
    </row>
    <row r="5356" spans="1:22">
      <c r="A5356" s="112"/>
      <c r="B5356" s="212"/>
      <c r="C5356" s="213"/>
      <c r="D5356" s="156"/>
      <c r="E5356" s="112"/>
      <c r="F5356" s="156"/>
      <c r="G5356" s="161"/>
      <c r="H5356" s="156"/>
      <c r="I5356" s="155"/>
      <c r="J5356" s="121"/>
      <c r="L5356" s="112" t="str">
        <f t="shared" si="665"/>
        <v>00100000</v>
      </c>
      <c r="M5356" s="112" t="str">
        <f t="shared" si="666"/>
        <v>0010</v>
      </c>
      <c r="N5356" s="112" t="str">
        <f t="shared" si="671"/>
        <v>001</v>
      </c>
      <c r="O5356" s="112" t="str">
        <f t="shared" si="667"/>
        <v>0</v>
      </c>
      <c r="P5356" s="112">
        <f t="shared" si="668"/>
        <v>0</v>
      </c>
      <c r="Q5356" s="112" t="str">
        <f t="shared" si="669"/>
        <v>0</v>
      </c>
      <c r="R5356" s="112" t="str">
        <f t="shared" si="672"/>
        <v>000</v>
      </c>
      <c r="S5356" s="112"/>
      <c r="T5356" s="156">
        <f t="shared" si="670"/>
        <v>0</v>
      </c>
      <c r="U5356" s="112"/>
      <c r="V5356" s="112"/>
    </row>
    <row r="5357" spans="1:22">
      <c r="A5357" s="112"/>
      <c r="B5357" s="212"/>
      <c r="C5357" s="213"/>
      <c r="D5357" s="156"/>
      <c r="E5357" s="112"/>
      <c r="F5357" s="156"/>
      <c r="G5357" s="161"/>
      <c r="H5357" s="156"/>
      <c r="I5357" s="155"/>
      <c r="J5357" s="121"/>
      <c r="L5357" s="112" t="str">
        <f t="shared" si="665"/>
        <v>00100000</v>
      </c>
      <c r="M5357" s="112" t="str">
        <f t="shared" si="666"/>
        <v>0010</v>
      </c>
      <c r="N5357" s="112" t="str">
        <f t="shared" si="671"/>
        <v>001</v>
      </c>
      <c r="O5357" s="112" t="str">
        <f t="shared" si="667"/>
        <v>0</v>
      </c>
      <c r="P5357" s="112">
        <f t="shared" si="668"/>
        <v>0</v>
      </c>
      <c r="Q5357" s="112" t="str">
        <f t="shared" si="669"/>
        <v>0</v>
      </c>
      <c r="R5357" s="112" t="str">
        <f t="shared" si="672"/>
        <v>000</v>
      </c>
      <c r="S5357" s="112"/>
      <c r="T5357" s="156">
        <f t="shared" si="670"/>
        <v>0</v>
      </c>
      <c r="U5357" s="112"/>
      <c r="V5357" s="112"/>
    </row>
    <row r="5358" spans="1:22">
      <c r="A5358" s="112"/>
      <c r="B5358" s="212"/>
      <c r="C5358" s="213"/>
      <c r="D5358" s="156"/>
      <c r="E5358" s="112"/>
      <c r="F5358" s="156"/>
      <c r="G5358" s="161"/>
      <c r="H5358" s="156"/>
      <c r="I5358" s="155"/>
      <c r="J5358" s="121"/>
      <c r="L5358" s="112" t="str">
        <f t="shared" si="665"/>
        <v>00100000</v>
      </c>
      <c r="M5358" s="112" t="str">
        <f t="shared" si="666"/>
        <v>0010</v>
      </c>
      <c r="N5358" s="112" t="str">
        <f t="shared" si="671"/>
        <v>001</v>
      </c>
      <c r="O5358" s="112" t="str">
        <f t="shared" si="667"/>
        <v>0</v>
      </c>
      <c r="P5358" s="112">
        <f t="shared" si="668"/>
        <v>0</v>
      </c>
      <c r="Q5358" s="112" t="str">
        <f t="shared" si="669"/>
        <v>0</v>
      </c>
      <c r="R5358" s="112" t="str">
        <f t="shared" si="672"/>
        <v>000</v>
      </c>
      <c r="S5358" s="112"/>
      <c r="T5358" s="156">
        <f t="shared" si="670"/>
        <v>0</v>
      </c>
      <c r="U5358" s="112"/>
      <c r="V5358" s="112"/>
    </row>
    <row r="5359" spans="1:22">
      <c r="A5359" s="112"/>
      <c r="B5359" s="212"/>
      <c r="C5359" s="213"/>
      <c r="D5359" s="156"/>
      <c r="E5359" s="112"/>
      <c r="F5359" s="156"/>
      <c r="G5359" s="161"/>
      <c r="H5359" s="156"/>
      <c r="I5359" s="155"/>
      <c r="J5359" s="121"/>
      <c r="L5359" s="112" t="str">
        <f t="shared" si="665"/>
        <v>00100000</v>
      </c>
      <c r="M5359" s="112" t="str">
        <f t="shared" si="666"/>
        <v>0010</v>
      </c>
      <c r="N5359" s="112" t="str">
        <f t="shared" si="671"/>
        <v>001</v>
      </c>
      <c r="O5359" s="112" t="str">
        <f t="shared" si="667"/>
        <v>0</v>
      </c>
      <c r="P5359" s="112">
        <f t="shared" si="668"/>
        <v>0</v>
      </c>
      <c r="Q5359" s="112" t="str">
        <f t="shared" si="669"/>
        <v>0</v>
      </c>
      <c r="R5359" s="112" t="str">
        <f t="shared" si="672"/>
        <v>000</v>
      </c>
      <c r="S5359" s="112"/>
      <c r="T5359" s="156">
        <f t="shared" si="670"/>
        <v>0</v>
      </c>
      <c r="U5359" s="112"/>
      <c r="V5359" s="112"/>
    </row>
    <row r="5360" spans="1:22">
      <c r="A5360" s="112"/>
      <c r="B5360" s="212"/>
      <c r="C5360" s="213"/>
      <c r="D5360" s="156"/>
      <c r="E5360" s="112"/>
      <c r="F5360" s="156"/>
      <c r="G5360" s="161"/>
      <c r="H5360" s="156"/>
      <c r="I5360" s="155"/>
      <c r="J5360" s="121"/>
      <c r="L5360" s="112" t="str">
        <f t="shared" si="665"/>
        <v>00100000</v>
      </c>
      <c r="M5360" s="112" t="str">
        <f t="shared" si="666"/>
        <v>0010</v>
      </c>
      <c r="N5360" s="112" t="str">
        <f t="shared" si="671"/>
        <v>001</v>
      </c>
      <c r="O5360" s="112" t="str">
        <f t="shared" si="667"/>
        <v>0</v>
      </c>
      <c r="P5360" s="112">
        <f t="shared" si="668"/>
        <v>0</v>
      </c>
      <c r="Q5360" s="112" t="str">
        <f t="shared" si="669"/>
        <v>0</v>
      </c>
      <c r="R5360" s="112" t="str">
        <f t="shared" si="672"/>
        <v>000</v>
      </c>
      <c r="S5360" s="112"/>
      <c r="T5360" s="156">
        <f t="shared" si="670"/>
        <v>0</v>
      </c>
      <c r="U5360" s="112"/>
      <c r="V5360" s="112"/>
    </row>
    <row r="5361" spans="1:22">
      <c r="A5361" s="112"/>
      <c r="B5361" s="212"/>
      <c r="C5361" s="213"/>
      <c r="D5361" s="156"/>
      <c r="E5361" s="112"/>
      <c r="F5361" s="156"/>
      <c r="G5361" s="161"/>
      <c r="H5361" s="156"/>
      <c r="I5361" s="155"/>
      <c r="J5361" s="121"/>
      <c r="L5361" s="112" t="str">
        <f t="shared" si="665"/>
        <v>00100000</v>
      </c>
      <c r="M5361" s="112" t="str">
        <f t="shared" si="666"/>
        <v>0010</v>
      </c>
      <c r="N5361" s="112" t="str">
        <f t="shared" si="671"/>
        <v>001</v>
      </c>
      <c r="O5361" s="112" t="str">
        <f t="shared" si="667"/>
        <v>0</v>
      </c>
      <c r="P5361" s="112">
        <f t="shared" si="668"/>
        <v>0</v>
      </c>
      <c r="Q5361" s="112" t="str">
        <f t="shared" si="669"/>
        <v>0</v>
      </c>
      <c r="R5361" s="112" t="str">
        <f t="shared" si="672"/>
        <v>000</v>
      </c>
      <c r="S5361" s="112"/>
      <c r="T5361" s="156">
        <f t="shared" si="670"/>
        <v>0</v>
      </c>
      <c r="U5361" s="112"/>
      <c r="V5361" s="112"/>
    </row>
    <row r="5362" spans="1:22">
      <c r="A5362" s="112"/>
      <c r="B5362" s="212"/>
      <c r="C5362" s="213"/>
      <c r="D5362" s="156"/>
      <c r="E5362" s="112"/>
      <c r="F5362" s="156"/>
      <c r="G5362" s="161"/>
      <c r="H5362" s="156"/>
      <c r="I5362" s="155"/>
      <c r="J5362" s="121"/>
      <c r="L5362" s="112" t="str">
        <f t="shared" si="665"/>
        <v>00100000</v>
      </c>
      <c r="M5362" s="112" t="str">
        <f t="shared" si="666"/>
        <v>0010</v>
      </c>
      <c r="N5362" s="112" t="str">
        <f t="shared" si="671"/>
        <v>001</v>
      </c>
      <c r="O5362" s="112" t="str">
        <f t="shared" si="667"/>
        <v>0</v>
      </c>
      <c r="P5362" s="112">
        <f t="shared" si="668"/>
        <v>0</v>
      </c>
      <c r="Q5362" s="112" t="str">
        <f t="shared" si="669"/>
        <v>0</v>
      </c>
      <c r="R5362" s="112" t="str">
        <f t="shared" si="672"/>
        <v>000</v>
      </c>
      <c r="S5362" s="112"/>
      <c r="T5362" s="156">
        <f t="shared" si="670"/>
        <v>0</v>
      </c>
      <c r="U5362" s="112"/>
      <c r="V5362" s="112"/>
    </row>
    <row r="5363" spans="1:22">
      <c r="A5363" s="112"/>
      <c r="B5363" s="212"/>
      <c r="C5363" s="213"/>
      <c r="D5363" s="156"/>
      <c r="E5363" s="112"/>
      <c r="F5363" s="156"/>
      <c r="G5363" s="161"/>
      <c r="H5363" s="156"/>
      <c r="I5363" s="155"/>
      <c r="J5363" s="121"/>
      <c r="L5363" s="112" t="str">
        <f t="shared" si="665"/>
        <v>00100000</v>
      </c>
      <c r="M5363" s="112" t="str">
        <f t="shared" si="666"/>
        <v>0010</v>
      </c>
      <c r="N5363" s="112" t="str">
        <f t="shared" si="671"/>
        <v>001</v>
      </c>
      <c r="O5363" s="112" t="str">
        <f t="shared" si="667"/>
        <v>0</v>
      </c>
      <c r="P5363" s="112">
        <f t="shared" si="668"/>
        <v>0</v>
      </c>
      <c r="Q5363" s="112" t="str">
        <f t="shared" si="669"/>
        <v>0</v>
      </c>
      <c r="R5363" s="112" t="str">
        <f t="shared" si="672"/>
        <v>000</v>
      </c>
      <c r="S5363" s="112"/>
      <c r="T5363" s="156">
        <f t="shared" si="670"/>
        <v>0</v>
      </c>
      <c r="U5363" s="112"/>
      <c r="V5363" s="112"/>
    </row>
    <row r="5364" spans="1:22">
      <c r="A5364" s="112"/>
      <c r="B5364" s="212"/>
      <c r="C5364" s="213"/>
      <c r="D5364" s="156"/>
      <c r="E5364" s="112"/>
      <c r="F5364" s="156"/>
      <c r="G5364" s="161"/>
      <c r="H5364" s="156"/>
      <c r="I5364" s="155"/>
      <c r="J5364" s="121"/>
      <c r="L5364" s="112" t="str">
        <f t="shared" si="665"/>
        <v>00100000</v>
      </c>
      <c r="M5364" s="112" t="str">
        <f t="shared" si="666"/>
        <v>0010</v>
      </c>
      <c r="N5364" s="112" t="str">
        <f t="shared" si="671"/>
        <v>001</v>
      </c>
      <c r="O5364" s="112" t="str">
        <f t="shared" si="667"/>
        <v>0</v>
      </c>
      <c r="P5364" s="112">
        <f t="shared" si="668"/>
        <v>0</v>
      </c>
      <c r="Q5364" s="112" t="str">
        <f t="shared" si="669"/>
        <v>0</v>
      </c>
      <c r="R5364" s="112" t="str">
        <f t="shared" si="672"/>
        <v>000</v>
      </c>
      <c r="S5364" s="112"/>
      <c r="T5364" s="156">
        <f t="shared" si="670"/>
        <v>0</v>
      </c>
      <c r="U5364" s="112"/>
      <c r="V5364" s="112"/>
    </row>
    <row r="5365" spans="1:22">
      <c r="A5365" s="112"/>
      <c r="B5365" s="212"/>
      <c r="C5365" s="213"/>
      <c r="D5365" s="156"/>
      <c r="E5365" s="112"/>
      <c r="F5365" s="156"/>
      <c r="G5365" s="161"/>
      <c r="H5365" s="156"/>
      <c r="I5365" s="155"/>
      <c r="J5365" s="121"/>
      <c r="L5365" s="112" t="str">
        <f t="shared" si="665"/>
        <v>00100000</v>
      </c>
      <c r="M5365" s="112" t="str">
        <f t="shared" si="666"/>
        <v>0010</v>
      </c>
      <c r="N5365" s="112" t="str">
        <f t="shared" si="671"/>
        <v>001</v>
      </c>
      <c r="O5365" s="112" t="str">
        <f t="shared" si="667"/>
        <v>0</v>
      </c>
      <c r="P5365" s="112">
        <f t="shared" si="668"/>
        <v>0</v>
      </c>
      <c r="Q5365" s="112" t="str">
        <f t="shared" si="669"/>
        <v>0</v>
      </c>
      <c r="R5365" s="112" t="str">
        <f t="shared" si="672"/>
        <v>000</v>
      </c>
      <c r="S5365" s="112"/>
      <c r="T5365" s="156">
        <f t="shared" si="670"/>
        <v>0</v>
      </c>
      <c r="U5365" s="112"/>
      <c r="V5365" s="112"/>
    </row>
    <row r="5366" spans="1:22">
      <c r="A5366" s="112"/>
      <c r="B5366" s="212"/>
      <c r="C5366" s="213"/>
      <c r="D5366" s="156"/>
      <c r="E5366" s="112"/>
      <c r="F5366" s="156"/>
      <c r="G5366" s="161"/>
      <c r="H5366" s="156"/>
      <c r="I5366" s="155"/>
      <c r="J5366" s="121"/>
      <c r="L5366" s="112" t="str">
        <f t="shared" si="665"/>
        <v>00100000</v>
      </c>
      <c r="M5366" s="112" t="str">
        <f t="shared" si="666"/>
        <v>0010</v>
      </c>
      <c r="N5366" s="112" t="str">
        <f t="shared" si="671"/>
        <v>001</v>
      </c>
      <c r="O5366" s="112" t="str">
        <f t="shared" si="667"/>
        <v>0</v>
      </c>
      <c r="P5366" s="112">
        <f t="shared" si="668"/>
        <v>0</v>
      </c>
      <c r="Q5366" s="112" t="str">
        <f t="shared" si="669"/>
        <v>0</v>
      </c>
      <c r="R5366" s="112" t="str">
        <f t="shared" si="672"/>
        <v>000</v>
      </c>
      <c r="S5366" s="112"/>
      <c r="T5366" s="156">
        <f t="shared" si="670"/>
        <v>0</v>
      </c>
      <c r="U5366" s="112"/>
      <c r="V5366" s="112"/>
    </row>
    <row r="5367" spans="1:22">
      <c r="A5367" s="112"/>
      <c r="B5367" s="212"/>
      <c r="C5367" s="213"/>
      <c r="D5367" s="156"/>
      <c r="E5367" s="112"/>
      <c r="F5367" s="156"/>
      <c r="G5367" s="161"/>
      <c r="H5367" s="156"/>
      <c r="I5367" s="155"/>
      <c r="J5367" s="121"/>
      <c r="L5367" s="112" t="str">
        <f t="shared" si="665"/>
        <v>00100000</v>
      </c>
      <c r="M5367" s="112" t="str">
        <f t="shared" si="666"/>
        <v>0010</v>
      </c>
      <c r="N5367" s="112" t="str">
        <f t="shared" si="671"/>
        <v>001</v>
      </c>
      <c r="O5367" s="112" t="str">
        <f t="shared" si="667"/>
        <v>0</v>
      </c>
      <c r="P5367" s="112">
        <f t="shared" si="668"/>
        <v>0</v>
      </c>
      <c r="Q5367" s="112" t="str">
        <f t="shared" si="669"/>
        <v>0</v>
      </c>
      <c r="R5367" s="112" t="str">
        <f t="shared" si="672"/>
        <v>000</v>
      </c>
      <c r="S5367" s="112"/>
      <c r="T5367" s="156">
        <f t="shared" si="670"/>
        <v>0</v>
      </c>
      <c r="U5367" s="112"/>
      <c r="V5367" s="112"/>
    </row>
    <row r="5368" spans="1:22">
      <c r="A5368" s="112"/>
      <c r="B5368" s="212"/>
      <c r="C5368" s="213"/>
      <c r="D5368" s="156"/>
      <c r="E5368" s="112"/>
      <c r="F5368" s="156"/>
      <c r="G5368" s="161"/>
      <c r="H5368" s="156"/>
      <c r="I5368" s="155"/>
      <c r="J5368" s="121"/>
      <c r="L5368" s="112" t="str">
        <f t="shared" si="665"/>
        <v>00100000</v>
      </c>
      <c r="M5368" s="112" t="str">
        <f t="shared" si="666"/>
        <v>0010</v>
      </c>
      <c r="N5368" s="112" t="str">
        <f t="shared" si="671"/>
        <v>001</v>
      </c>
      <c r="O5368" s="112" t="str">
        <f t="shared" si="667"/>
        <v>0</v>
      </c>
      <c r="P5368" s="112">
        <f t="shared" si="668"/>
        <v>0</v>
      </c>
      <c r="Q5368" s="112" t="str">
        <f t="shared" si="669"/>
        <v>0</v>
      </c>
      <c r="R5368" s="112" t="str">
        <f t="shared" si="672"/>
        <v>000</v>
      </c>
      <c r="S5368" s="112"/>
      <c r="T5368" s="156">
        <f t="shared" si="670"/>
        <v>0</v>
      </c>
      <c r="U5368" s="112"/>
      <c r="V5368" s="112"/>
    </row>
    <row r="5369" spans="1:22">
      <c r="A5369" s="112"/>
      <c r="B5369" s="212"/>
      <c r="C5369" s="213"/>
      <c r="D5369" s="156"/>
      <c r="E5369" s="112"/>
      <c r="F5369" s="156"/>
      <c r="G5369" s="161"/>
      <c r="H5369" s="156"/>
      <c r="I5369" s="155"/>
      <c r="J5369" s="121"/>
      <c r="L5369" s="112" t="str">
        <f t="shared" si="665"/>
        <v>00100000</v>
      </c>
      <c r="M5369" s="112" t="str">
        <f t="shared" si="666"/>
        <v>0010</v>
      </c>
      <c r="N5369" s="112" t="str">
        <f t="shared" si="671"/>
        <v>001</v>
      </c>
      <c r="O5369" s="112" t="str">
        <f t="shared" si="667"/>
        <v>0</v>
      </c>
      <c r="P5369" s="112">
        <f t="shared" si="668"/>
        <v>0</v>
      </c>
      <c r="Q5369" s="112" t="str">
        <f t="shared" si="669"/>
        <v>0</v>
      </c>
      <c r="R5369" s="112" t="str">
        <f t="shared" si="672"/>
        <v>000</v>
      </c>
      <c r="S5369" s="112"/>
      <c r="T5369" s="156">
        <f t="shared" si="670"/>
        <v>0</v>
      </c>
      <c r="U5369" s="112"/>
      <c r="V5369" s="112"/>
    </row>
    <row r="5370" spans="1:22">
      <c r="A5370" s="112"/>
      <c r="B5370" s="212"/>
      <c r="C5370" s="213"/>
      <c r="D5370" s="156"/>
      <c r="E5370" s="112"/>
      <c r="F5370" s="156"/>
      <c r="G5370" s="161"/>
      <c r="H5370" s="156"/>
      <c r="I5370" s="155"/>
      <c r="J5370" s="121"/>
      <c r="L5370" s="112" t="str">
        <f t="shared" si="665"/>
        <v>00100000</v>
      </c>
      <c r="M5370" s="112" t="str">
        <f t="shared" si="666"/>
        <v>0010</v>
      </c>
      <c r="N5370" s="112" t="str">
        <f t="shared" si="671"/>
        <v>001</v>
      </c>
      <c r="O5370" s="112" t="str">
        <f t="shared" si="667"/>
        <v>0</v>
      </c>
      <c r="P5370" s="112">
        <f t="shared" si="668"/>
        <v>0</v>
      </c>
      <c r="Q5370" s="112" t="str">
        <f t="shared" si="669"/>
        <v>0</v>
      </c>
      <c r="R5370" s="112" t="str">
        <f t="shared" si="672"/>
        <v>000</v>
      </c>
      <c r="S5370" s="112"/>
      <c r="T5370" s="156">
        <f t="shared" si="670"/>
        <v>0</v>
      </c>
      <c r="U5370" s="112"/>
      <c r="V5370" s="112"/>
    </row>
    <row r="5371" spans="1:22">
      <c r="A5371" s="112"/>
      <c r="B5371" s="212"/>
      <c r="C5371" s="213"/>
      <c r="D5371" s="156"/>
      <c r="E5371" s="112"/>
      <c r="F5371" s="156"/>
      <c r="G5371" s="161"/>
      <c r="H5371" s="156"/>
      <c r="I5371" s="155"/>
      <c r="J5371" s="121"/>
      <c r="L5371" s="112" t="str">
        <f t="shared" si="665"/>
        <v>00100000</v>
      </c>
      <c r="M5371" s="112" t="str">
        <f t="shared" si="666"/>
        <v>0010</v>
      </c>
      <c r="N5371" s="112" t="str">
        <f t="shared" si="671"/>
        <v>001</v>
      </c>
      <c r="O5371" s="112" t="str">
        <f t="shared" si="667"/>
        <v>0</v>
      </c>
      <c r="P5371" s="112">
        <f t="shared" si="668"/>
        <v>0</v>
      </c>
      <c r="Q5371" s="112" t="str">
        <f t="shared" si="669"/>
        <v>0</v>
      </c>
      <c r="R5371" s="112" t="str">
        <f t="shared" si="672"/>
        <v>000</v>
      </c>
      <c r="S5371" s="112"/>
      <c r="T5371" s="156">
        <f t="shared" si="670"/>
        <v>0</v>
      </c>
      <c r="U5371" s="112"/>
      <c r="V5371" s="112"/>
    </row>
    <row r="5372" spans="1:22">
      <c r="A5372" s="112"/>
      <c r="B5372" s="212"/>
      <c r="C5372" s="213"/>
      <c r="D5372" s="156"/>
      <c r="E5372" s="112"/>
      <c r="F5372" s="156"/>
      <c r="G5372" s="161"/>
      <c r="H5372" s="156"/>
      <c r="I5372" s="155"/>
      <c r="J5372" s="121"/>
      <c r="L5372" s="112" t="str">
        <f t="shared" ref="L5372:L5435" si="673">+"0010"&amp; A5372 &amp; B5372 &amp; "0"&amp;C5372&amp;"000"</f>
        <v>00100000</v>
      </c>
      <c r="M5372" s="112" t="str">
        <f t="shared" ref="M5372:M5435" si="674">+"001"&amp;"0"&amp;H5372</f>
        <v>0010</v>
      </c>
      <c r="N5372" s="112" t="str">
        <f t="shared" si="671"/>
        <v>001</v>
      </c>
      <c r="O5372" s="112" t="str">
        <f t="shared" ref="O5372:O5435" si="675">+"0"&amp;A5372</f>
        <v>0</v>
      </c>
      <c r="P5372" s="112">
        <f t="shared" ref="P5372:P5435" si="676">+B5372</f>
        <v>0</v>
      </c>
      <c r="Q5372" s="112" t="str">
        <f t="shared" ref="Q5372:Q5435" si="677">+"0"&amp;C5372</f>
        <v>0</v>
      </c>
      <c r="R5372" s="112" t="str">
        <f t="shared" si="672"/>
        <v>000</v>
      </c>
      <c r="S5372" s="112"/>
      <c r="T5372" s="156">
        <f t="shared" ref="T5372:T5435" si="678">+IF(AND(F5372&lt;&gt;"",G5372=""),F5372,G5372)</f>
        <v>0</v>
      </c>
      <c r="U5372" s="112"/>
      <c r="V5372" s="112"/>
    </row>
    <row r="5373" spans="1:22">
      <c r="A5373" s="112"/>
      <c r="B5373" s="212"/>
      <c r="C5373" s="213"/>
      <c r="D5373" s="156"/>
      <c r="E5373" s="112"/>
      <c r="F5373" s="156"/>
      <c r="G5373" s="161"/>
      <c r="H5373" s="156"/>
      <c r="I5373" s="155"/>
      <c r="J5373" s="121"/>
      <c r="L5373" s="112" t="str">
        <f t="shared" si="673"/>
        <v>00100000</v>
      </c>
      <c r="M5373" s="112" t="str">
        <f t="shared" si="674"/>
        <v>0010</v>
      </c>
      <c r="N5373" s="112" t="str">
        <f t="shared" si="671"/>
        <v>001</v>
      </c>
      <c r="O5373" s="112" t="str">
        <f t="shared" si="675"/>
        <v>0</v>
      </c>
      <c r="P5373" s="112">
        <f t="shared" si="676"/>
        <v>0</v>
      </c>
      <c r="Q5373" s="112" t="str">
        <f t="shared" si="677"/>
        <v>0</v>
      </c>
      <c r="R5373" s="112" t="str">
        <f t="shared" si="672"/>
        <v>000</v>
      </c>
      <c r="S5373" s="112"/>
      <c r="T5373" s="156">
        <f t="shared" si="678"/>
        <v>0</v>
      </c>
      <c r="U5373" s="112"/>
      <c r="V5373" s="112"/>
    </row>
    <row r="5374" spans="1:22">
      <c r="A5374" s="112"/>
      <c r="B5374" s="212"/>
      <c r="C5374" s="213"/>
      <c r="D5374" s="156"/>
      <c r="E5374" s="112"/>
      <c r="F5374" s="156"/>
      <c r="G5374" s="161"/>
      <c r="H5374" s="156"/>
      <c r="I5374" s="155"/>
      <c r="J5374" s="121"/>
      <c r="L5374" s="112" t="str">
        <f t="shared" si="673"/>
        <v>00100000</v>
      </c>
      <c r="M5374" s="112" t="str">
        <f t="shared" si="674"/>
        <v>0010</v>
      </c>
      <c r="N5374" s="112" t="str">
        <f t="shared" si="671"/>
        <v>001</v>
      </c>
      <c r="O5374" s="112" t="str">
        <f t="shared" si="675"/>
        <v>0</v>
      </c>
      <c r="P5374" s="112">
        <f t="shared" si="676"/>
        <v>0</v>
      </c>
      <c r="Q5374" s="112" t="str">
        <f t="shared" si="677"/>
        <v>0</v>
      </c>
      <c r="R5374" s="112" t="str">
        <f t="shared" si="672"/>
        <v>000</v>
      </c>
      <c r="S5374" s="112"/>
      <c r="T5374" s="156">
        <f t="shared" si="678"/>
        <v>0</v>
      </c>
      <c r="U5374" s="112"/>
      <c r="V5374" s="112"/>
    </row>
    <row r="5375" spans="1:22">
      <c r="A5375" s="112"/>
      <c r="B5375" s="212"/>
      <c r="C5375" s="213"/>
      <c r="D5375" s="156"/>
      <c r="E5375" s="112"/>
      <c r="F5375" s="156"/>
      <c r="G5375" s="161"/>
      <c r="H5375" s="156"/>
      <c r="I5375" s="155"/>
      <c r="J5375" s="121"/>
      <c r="L5375" s="112" t="str">
        <f t="shared" si="673"/>
        <v>00100000</v>
      </c>
      <c r="M5375" s="112" t="str">
        <f t="shared" si="674"/>
        <v>0010</v>
      </c>
      <c r="N5375" s="112" t="str">
        <f t="shared" si="671"/>
        <v>001</v>
      </c>
      <c r="O5375" s="112" t="str">
        <f t="shared" si="675"/>
        <v>0</v>
      </c>
      <c r="P5375" s="112">
        <f t="shared" si="676"/>
        <v>0</v>
      </c>
      <c r="Q5375" s="112" t="str">
        <f t="shared" si="677"/>
        <v>0</v>
      </c>
      <c r="R5375" s="112" t="str">
        <f t="shared" si="672"/>
        <v>000</v>
      </c>
      <c r="S5375" s="112"/>
      <c r="T5375" s="156">
        <f t="shared" si="678"/>
        <v>0</v>
      </c>
      <c r="U5375" s="112"/>
      <c r="V5375" s="112"/>
    </row>
    <row r="5376" spans="1:22">
      <c r="A5376" s="112"/>
      <c r="B5376" s="212"/>
      <c r="C5376" s="213"/>
      <c r="D5376" s="156"/>
      <c r="E5376" s="112"/>
      <c r="F5376" s="156"/>
      <c r="G5376" s="161"/>
      <c r="H5376" s="156"/>
      <c r="I5376" s="155"/>
      <c r="J5376" s="121"/>
      <c r="L5376" s="112" t="str">
        <f t="shared" si="673"/>
        <v>00100000</v>
      </c>
      <c r="M5376" s="112" t="str">
        <f t="shared" si="674"/>
        <v>0010</v>
      </c>
      <c r="N5376" s="112" t="str">
        <f t="shared" si="671"/>
        <v>001</v>
      </c>
      <c r="O5376" s="112" t="str">
        <f t="shared" si="675"/>
        <v>0</v>
      </c>
      <c r="P5376" s="112">
        <f t="shared" si="676"/>
        <v>0</v>
      </c>
      <c r="Q5376" s="112" t="str">
        <f t="shared" si="677"/>
        <v>0</v>
      </c>
      <c r="R5376" s="112" t="str">
        <f t="shared" si="672"/>
        <v>000</v>
      </c>
      <c r="S5376" s="112"/>
      <c r="T5376" s="156">
        <f t="shared" si="678"/>
        <v>0</v>
      </c>
      <c r="U5376" s="112"/>
      <c r="V5376" s="112"/>
    </row>
    <row r="5377" spans="1:22">
      <c r="A5377" s="112"/>
      <c r="B5377" s="212"/>
      <c r="C5377" s="213"/>
      <c r="D5377" s="156"/>
      <c r="E5377" s="112"/>
      <c r="F5377" s="156"/>
      <c r="G5377" s="161"/>
      <c r="H5377" s="156"/>
      <c r="I5377" s="155"/>
      <c r="J5377" s="121"/>
      <c r="L5377" s="112" t="str">
        <f t="shared" si="673"/>
        <v>00100000</v>
      </c>
      <c r="M5377" s="112" t="str">
        <f t="shared" si="674"/>
        <v>0010</v>
      </c>
      <c r="N5377" s="112" t="str">
        <f t="shared" si="671"/>
        <v>001</v>
      </c>
      <c r="O5377" s="112" t="str">
        <f t="shared" si="675"/>
        <v>0</v>
      </c>
      <c r="P5377" s="112">
        <f t="shared" si="676"/>
        <v>0</v>
      </c>
      <c r="Q5377" s="112" t="str">
        <f t="shared" si="677"/>
        <v>0</v>
      </c>
      <c r="R5377" s="112" t="str">
        <f t="shared" si="672"/>
        <v>000</v>
      </c>
      <c r="S5377" s="112"/>
      <c r="T5377" s="156">
        <f t="shared" si="678"/>
        <v>0</v>
      </c>
      <c r="U5377" s="112"/>
      <c r="V5377" s="112"/>
    </row>
    <row r="5378" spans="1:22">
      <c r="A5378" s="112"/>
      <c r="B5378" s="212"/>
      <c r="C5378" s="213"/>
      <c r="D5378" s="156"/>
      <c r="E5378" s="112"/>
      <c r="F5378" s="156"/>
      <c r="G5378" s="161"/>
      <c r="H5378" s="156"/>
      <c r="I5378" s="155"/>
      <c r="J5378" s="121"/>
      <c r="L5378" s="112" t="str">
        <f t="shared" si="673"/>
        <v>00100000</v>
      </c>
      <c r="M5378" s="112" t="str">
        <f t="shared" si="674"/>
        <v>0010</v>
      </c>
      <c r="N5378" s="112" t="str">
        <f t="shared" si="671"/>
        <v>001</v>
      </c>
      <c r="O5378" s="112" t="str">
        <f t="shared" si="675"/>
        <v>0</v>
      </c>
      <c r="P5378" s="112">
        <f t="shared" si="676"/>
        <v>0</v>
      </c>
      <c r="Q5378" s="112" t="str">
        <f t="shared" si="677"/>
        <v>0</v>
      </c>
      <c r="R5378" s="112" t="str">
        <f t="shared" si="672"/>
        <v>000</v>
      </c>
      <c r="S5378" s="112"/>
      <c r="T5378" s="156">
        <f t="shared" si="678"/>
        <v>0</v>
      </c>
      <c r="U5378" s="112"/>
      <c r="V5378" s="112"/>
    </row>
    <row r="5379" spans="1:22">
      <c r="A5379" s="112"/>
      <c r="B5379" s="212"/>
      <c r="C5379" s="213"/>
      <c r="D5379" s="156"/>
      <c r="E5379" s="112"/>
      <c r="F5379" s="156"/>
      <c r="G5379" s="161"/>
      <c r="H5379" s="156"/>
      <c r="I5379" s="155"/>
      <c r="J5379" s="121"/>
      <c r="L5379" s="112" t="str">
        <f t="shared" si="673"/>
        <v>00100000</v>
      </c>
      <c r="M5379" s="112" t="str">
        <f t="shared" si="674"/>
        <v>0010</v>
      </c>
      <c r="N5379" s="112" t="str">
        <f t="shared" si="671"/>
        <v>001</v>
      </c>
      <c r="O5379" s="112" t="str">
        <f t="shared" si="675"/>
        <v>0</v>
      </c>
      <c r="P5379" s="112">
        <f t="shared" si="676"/>
        <v>0</v>
      </c>
      <c r="Q5379" s="112" t="str">
        <f t="shared" si="677"/>
        <v>0</v>
      </c>
      <c r="R5379" s="112" t="str">
        <f t="shared" si="672"/>
        <v>000</v>
      </c>
      <c r="S5379" s="112"/>
      <c r="T5379" s="156">
        <f t="shared" si="678"/>
        <v>0</v>
      </c>
      <c r="U5379" s="112"/>
      <c r="V5379" s="112"/>
    </row>
    <row r="5380" spans="1:22">
      <c r="A5380" s="112"/>
      <c r="B5380" s="212"/>
      <c r="C5380" s="213"/>
      <c r="D5380" s="156"/>
      <c r="E5380" s="112"/>
      <c r="F5380" s="156"/>
      <c r="G5380" s="161"/>
      <c r="H5380" s="156"/>
      <c r="I5380" s="155"/>
      <c r="J5380" s="121"/>
      <c r="L5380" s="112" t="str">
        <f t="shared" si="673"/>
        <v>00100000</v>
      </c>
      <c r="M5380" s="112" t="str">
        <f t="shared" si="674"/>
        <v>0010</v>
      </c>
      <c r="N5380" s="112" t="str">
        <f t="shared" si="671"/>
        <v>001</v>
      </c>
      <c r="O5380" s="112" t="str">
        <f t="shared" si="675"/>
        <v>0</v>
      </c>
      <c r="P5380" s="112">
        <f t="shared" si="676"/>
        <v>0</v>
      </c>
      <c r="Q5380" s="112" t="str">
        <f t="shared" si="677"/>
        <v>0</v>
      </c>
      <c r="R5380" s="112" t="str">
        <f t="shared" si="672"/>
        <v>000</v>
      </c>
      <c r="S5380" s="112"/>
      <c r="T5380" s="156">
        <f t="shared" si="678"/>
        <v>0</v>
      </c>
      <c r="U5380" s="112"/>
      <c r="V5380" s="112"/>
    </row>
    <row r="5381" spans="1:22">
      <c r="A5381" s="112"/>
      <c r="B5381" s="212"/>
      <c r="C5381" s="213"/>
      <c r="D5381" s="156"/>
      <c r="E5381" s="112"/>
      <c r="F5381" s="156"/>
      <c r="G5381" s="161"/>
      <c r="H5381" s="156"/>
      <c r="I5381" s="155"/>
      <c r="J5381" s="121"/>
      <c r="L5381" s="112" t="str">
        <f t="shared" si="673"/>
        <v>00100000</v>
      </c>
      <c r="M5381" s="112" t="str">
        <f t="shared" si="674"/>
        <v>0010</v>
      </c>
      <c r="N5381" s="112" t="str">
        <f t="shared" si="671"/>
        <v>001</v>
      </c>
      <c r="O5381" s="112" t="str">
        <f t="shared" si="675"/>
        <v>0</v>
      </c>
      <c r="P5381" s="112">
        <f t="shared" si="676"/>
        <v>0</v>
      </c>
      <c r="Q5381" s="112" t="str">
        <f t="shared" si="677"/>
        <v>0</v>
      </c>
      <c r="R5381" s="112" t="str">
        <f t="shared" si="672"/>
        <v>000</v>
      </c>
      <c r="S5381" s="112"/>
      <c r="T5381" s="156">
        <f t="shared" si="678"/>
        <v>0</v>
      </c>
      <c r="U5381" s="112"/>
      <c r="V5381" s="112"/>
    </row>
    <row r="5382" spans="1:22">
      <c r="A5382" s="112"/>
      <c r="B5382" s="212"/>
      <c r="C5382" s="213"/>
      <c r="D5382" s="156"/>
      <c r="E5382" s="112"/>
      <c r="F5382" s="156"/>
      <c r="G5382" s="161"/>
      <c r="H5382" s="156"/>
      <c r="I5382" s="155"/>
      <c r="J5382" s="121"/>
      <c r="L5382" s="112" t="str">
        <f t="shared" si="673"/>
        <v>00100000</v>
      </c>
      <c r="M5382" s="112" t="str">
        <f t="shared" si="674"/>
        <v>0010</v>
      </c>
      <c r="N5382" s="112" t="str">
        <f t="shared" ref="N5382:N5445" si="679">+"001"</f>
        <v>001</v>
      </c>
      <c r="O5382" s="112" t="str">
        <f t="shared" si="675"/>
        <v>0</v>
      </c>
      <c r="P5382" s="112">
        <f t="shared" si="676"/>
        <v>0</v>
      </c>
      <c r="Q5382" s="112" t="str">
        <f t="shared" si="677"/>
        <v>0</v>
      </c>
      <c r="R5382" s="112" t="str">
        <f t="shared" ref="R5382:R5445" si="680">+"000"</f>
        <v>000</v>
      </c>
      <c r="S5382" s="112"/>
      <c r="T5382" s="156">
        <f t="shared" si="678"/>
        <v>0</v>
      </c>
      <c r="U5382" s="112"/>
      <c r="V5382" s="112"/>
    </row>
    <row r="5383" spans="1:22">
      <c r="A5383" s="112"/>
      <c r="B5383" s="212"/>
      <c r="C5383" s="213"/>
      <c r="D5383" s="156"/>
      <c r="E5383" s="112"/>
      <c r="F5383" s="156"/>
      <c r="G5383" s="161"/>
      <c r="H5383" s="156"/>
      <c r="I5383" s="155"/>
      <c r="J5383" s="121"/>
      <c r="L5383" s="112" t="str">
        <f t="shared" si="673"/>
        <v>00100000</v>
      </c>
      <c r="M5383" s="112" t="str">
        <f t="shared" si="674"/>
        <v>0010</v>
      </c>
      <c r="N5383" s="112" t="str">
        <f t="shared" si="679"/>
        <v>001</v>
      </c>
      <c r="O5383" s="112" t="str">
        <f t="shared" si="675"/>
        <v>0</v>
      </c>
      <c r="P5383" s="112">
        <f t="shared" si="676"/>
        <v>0</v>
      </c>
      <c r="Q5383" s="112" t="str">
        <f t="shared" si="677"/>
        <v>0</v>
      </c>
      <c r="R5383" s="112" t="str">
        <f t="shared" si="680"/>
        <v>000</v>
      </c>
      <c r="S5383" s="112"/>
      <c r="T5383" s="156">
        <f t="shared" si="678"/>
        <v>0</v>
      </c>
      <c r="U5383" s="112"/>
      <c r="V5383" s="112"/>
    </row>
    <row r="5384" spans="1:22">
      <c r="A5384" s="112"/>
      <c r="B5384" s="212"/>
      <c r="C5384" s="213"/>
      <c r="D5384" s="156"/>
      <c r="E5384" s="112"/>
      <c r="F5384" s="156"/>
      <c r="G5384" s="161"/>
      <c r="H5384" s="156"/>
      <c r="I5384" s="155"/>
      <c r="J5384" s="121"/>
      <c r="L5384" s="112" t="str">
        <f t="shared" si="673"/>
        <v>00100000</v>
      </c>
      <c r="M5384" s="112" t="str">
        <f t="shared" si="674"/>
        <v>0010</v>
      </c>
      <c r="N5384" s="112" t="str">
        <f t="shared" si="679"/>
        <v>001</v>
      </c>
      <c r="O5384" s="112" t="str">
        <f t="shared" si="675"/>
        <v>0</v>
      </c>
      <c r="P5384" s="112">
        <f t="shared" si="676"/>
        <v>0</v>
      </c>
      <c r="Q5384" s="112" t="str">
        <f t="shared" si="677"/>
        <v>0</v>
      </c>
      <c r="R5384" s="112" t="str">
        <f t="shared" si="680"/>
        <v>000</v>
      </c>
      <c r="S5384" s="112"/>
      <c r="T5384" s="156">
        <f t="shared" si="678"/>
        <v>0</v>
      </c>
      <c r="U5384" s="112"/>
      <c r="V5384" s="112"/>
    </row>
    <row r="5385" spans="1:22">
      <c r="A5385" s="112"/>
      <c r="B5385" s="212"/>
      <c r="C5385" s="213"/>
      <c r="D5385" s="156"/>
      <c r="E5385" s="112"/>
      <c r="F5385" s="156"/>
      <c r="G5385" s="161"/>
      <c r="H5385" s="156"/>
      <c r="I5385" s="155"/>
      <c r="J5385" s="121"/>
      <c r="L5385" s="112" t="str">
        <f t="shared" si="673"/>
        <v>00100000</v>
      </c>
      <c r="M5385" s="112" t="str">
        <f t="shared" si="674"/>
        <v>0010</v>
      </c>
      <c r="N5385" s="112" t="str">
        <f t="shared" si="679"/>
        <v>001</v>
      </c>
      <c r="O5385" s="112" t="str">
        <f t="shared" si="675"/>
        <v>0</v>
      </c>
      <c r="P5385" s="112">
        <f t="shared" si="676"/>
        <v>0</v>
      </c>
      <c r="Q5385" s="112" t="str">
        <f t="shared" si="677"/>
        <v>0</v>
      </c>
      <c r="R5385" s="112" t="str">
        <f t="shared" si="680"/>
        <v>000</v>
      </c>
      <c r="S5385" s="112"/>
      <c r="T5385" s="156">
        <f t="shared" si="678"/>
        <v>0</v>
      </c>
      <c r="U5385" s="112"/>
      <c r="V5385" s="112"/>
    </row>
    <row r="5386" spans="1:22">
      <c r="A5386" s="112"/>
      <c r="B5386" s="212"/>
      <c r="C5386" s="213"/>
      <c r="D5386" s="156"/>
      <c r="E5386" s="112"/>
      <c r="F5386" s="156"/>
      <c r="G5386" s="161"/>
      <c r="H5386" s="156"/>
      <c r="I5386" s="155"/>
      <c r="J5386" s="121"/>
      <c r="L5386" s="112" t="str">
        <f t="shared" si="673"/>
        <v>00100000</v>
      </c>
      <c r="M5386" s="112" t="str">
        <f t="shared" si="674"/>
        <v>0010</v>
      </c>
      <c r="N5386" s="112" t="str">
        <f t="shared" si="679"/>
        <v>001</v>
      </c>
      <c r="O5386" s="112" t="str">
        <f t="shared" si="675"/>
        <v>0</v>
      </c>
      <c r="P5386" s="112">
        <f t="shared" si="676"/>
        <v>0</v>
      </c>
      <c r="Q5386" s="112" t="str">
        <f t="shared" si="677"/>
        <v>0</v>
      </c>
      <c r="R5386" s="112" t="str">
        <f t="shared" si="680"/>
        <v>000</v>
      </c>
      <c r="S5386" s="112"/>
      <c r="T5386" s="156">
        <f t="shared" si="678"/>
        <v>0</v>
      </c>
      <c r="U5386" s="112"/>
      <c r="V5386" s="112"/>
    </row>
    <row r="5387" spans="1:22">
      <c r="A5387" s="112"/>
      <c r="B5387" s="212"/>
      <c r="C5387" s="213"/>
      <c r="D5387" s="156"/>
      <c r="E5387" s="112"/>
      <c r="F5387" s="156"/>
      <c r="G5387" s="161"/>
      <c r="H5387" s="156"/>
      <c r="I5387" s="155"/>
      <c r="J5387" s="121"/>
      <c r="L5387" s="112" t="str">
        <f t="shared" si="673"/>
        <v>00100000</v>
      </c>
      <c r="M5387" s="112" t="str">
        <f t="shared" si="674"/>
        <v>0010</v>
      </c>
      <c r="N5387" s="112" t="str">
        <f t="shared" si="679"/>
        <v>001</v>
      </c>
      <c r="O5387" s="112" t="str">
        <f t="shared" si="675"/>
        <v>0</v>
      </c>
      <c r="P5387" s="112">
        <f t="shared" si="676"/>
        <v>0</v>
      </c>
      <c r="Q5387" s="112" t="str">
        <f t="shared" si="677"/>
        <v>0</v>
      </c>
      <c r="R5387" s="112" t="str">
        <f t="shared" si="680"/>
        <v>000</v>
      </c>
      <c r="S5387" s="112"/>
      <c r="T5387" s="156">
        <f t="shared" si="678"/>
        <v>0</v>
      </c>
      <c r="U5387" s="112"/>
      <c r="V5387" s="112"/>
    </row>
    <row r="5388" spans="1:22">
      <c r="A5388" s="112"/>
      <c r="B5388" s="212"/>
      <c r="C5388" s="213"/>
      <c r="D5388" s="156"/>
      <c r="E5388" s="112"/>
      <c r="F5388" s="156"/>
      <c r="G5388" s="161"/>
      <c r="H5388" s="156"/>
      <c r="I5388" s="155"/>
      <c r="J5388" s="121"/>
      <c r="L5388" s="112" t="str">
        <f t="shared" si="673"/>
        <v>00100000</v>
      </c>
      <c r="M5388" s="112" t="str">
        <f t="shared" si="674"/>
        <v>0010</v>
      </c>
      <c r="N5388" s="112" t="str">
        <f t="shared" si="679"/>
        <v>001</v>
      </c>
      <c r="O5388" s="112" t="str">
        <f t="shared" si="675"/>
        <v>0</v>
      </c>
      <c r="P5388" s="112">
        <f t="shared" si="676"/>
        <v>0</v>
      </c>
      <c r="Q5388" s="112" t="str">
        <f t="shared" si="677"/>
        <v>0</v>
      </c>
      <c r="R5388" s="112" t="str">
        <f t="shared" si="680"/>
        <v>000</v>
      </c>
      <c r="S5388" s="112"/>
      <c r="T5388" s="156">
        <f t="shared" si="678"/>
        <v>0</v>
      </c>
      <c r="U5388" s="112"/>
      <c r="V5388" s="112"/>
    </row>
    <row r="5389" spans="1:22">
      <c r="A5389" s="112"/>
      <c r="B5389" s="212"/>
      <c r="C5389" s="213"/>
      <c r="D5389" s="156"/>
      <c r="E5389" s="112"/>
      <c r="F5389" s="156"/>
      <c r="G5389" s="161"/>
      <c r="H5389" s="156"/>
      <c r="I5389" s="155"/>
      <c r="J5389" s="121"/>
      <c r="L5389" s="112" t="str">
        <f t="shared" si="673"/>
        <v>00100000</v>
      </c>
      <c r="M5389" s="112" t="str">
        <f t="shared" si="674"/>
        <v>0010</v>
      </c>
      <c r="N5389" s="112" t="str">
        <f t="shared" si="679"/>
        <v>001</v>
      </c>
      <c r="O5389" s="112" t="str">
        <f t="shared" si="675"/>
        <v>0</v>
      </c>
      <c r="P5389" s="112">
        <f t="shared" si="676"/>
        <v>0</v>
      </c>
      <c r="Q5389" s="112" t="str">
        <f t="shared" si="677"/>
        <v>0</v>
      </c>
      <c r="R5389" s="112" t="str">
        <f t="shared" si="680"/>
        <v>000</v>
      </c>
      <c r="S5389" s="112"/>
      <c r="T5389" s="156">
        <f t="shared" si="678"/>
        <v>0</v>
      </c>
      <c r="U5389" s="112"/>
      <c r="V5389" s="112"/>
    </row>
    <row r="5390" spans="1:22">
      <c r="A5390" s="112"/>
      <c r="B5390" s="212"/>
      <c r="C5390" s="213"/>
      <c r="D5390" s="156"/>
      <c r="E5390" s="112"/>
      <c r="F5390" s="156"/>
      <c r="G5390" s="161"/>
      <c r="H5390" s="156"/>
      <c r="I5390" s="155"/>
      <c r="J5390" s="121"/>
      <c r="L5390" s="112" t="str">
        <f t="shared" si="673"/>
        <v>00100000</v>
      </c>
      <c r="M5390" s="112" t="str">
        <f t="shared" si="674"/>
        <v>0010</v>
      </c>
      <c r="N5390" s="112" t="str">
        <f t="shared" si="679"/>
        <v>001</v>
      </c>
      <c r="O5390" s="112" t="str">
        <f t="shared" si="675"/>
        <v>0</v>
      </c>
      <c r="P5390" s="112">
        <f t="shared" si="676"/>
        <v>0</v>
      </c>
      <c r="Q5390" s="112" t="str">
        <f t="shared" si="677"/>
        <v>0</v>
      </c>
      <c r="R5390" s="112" t="str">
        <f t="shared" si="680"/>
        <v>000</v>
      </c>
      <c r="S5390" s="112"/>
      <c r="T5390" s="156">
        <f t="shared" si="678"/>
        <v>0</v>
      </c>
      <c r="U5390" s="112"/>
      <c r="V5390" s="112"/>
    </row>
    <row r="5391" spans="1:22">
      <c r="A5391" s="112"/>
      <c r="B5391" s="212"/>
      <c r="C5391" s="213"/>
      <c r="D5391" s="156"/>
      <c r="E5391" s="112"/>
      <c r="F5391" s="156"/>
      <c r="G5391" s="161"/>
      <c r="H5391" s="156"/>
      <c r="I5391" s="155"/>
      <c r="J5391" s="121"/>
      <c r="L5391" s="112" t="str">
        <f t="shared" si="673"/>
        <v>00100000</v>
      </c>
      <c r="M5391" s="112" t="str">
        <f t="shared" si="674"/>
        <v>0010</v>
      </c>
      <c r="N5391" s="112" t="str">
        <f t="shared" si="679"/>
        <v>001</v>
      </c>
      <c r="O5391" s="112" t="str">
        <f t="shared" si="675"/>
        <v>0</v>
      </c>
      <c r="P5391" s="112">
        <f t="shared" si="676"/>
        <v>0</v>
      </c>
      <c r="Q5391" s="112" t="str">
        <f t="shared" si="677"/>
        <v>0</v>
      </c>
      <c r="R5391" s="112" t="str">
        <f t="shared" si="680"/>
        <v>000</v>
      </c>
      <c r="S5391" s="112"/>
      <c r="T5391" s="156">
        <f t="shared" si="678"/>
        <v>0</v>
      </c>
      <c r="U5391" s="112"/>
      <c r="V5391" s="112"/>
    </row>
    <row r="5392" spans="1:22">
      <c r="A5392" s="112"/>
      <c r="B5392" s="212"/>
      <c r="C5392" s="213"/>
      <c r="D5392" s="156"/>
      <c r="E5392" s="112"/>
      <c r="F5392" s="156"/>
      <c r="G5392" s="161"/>
      <c r="H5392" s="156"/>
      <c r="I5392" s="155"/>
      <c r="J5392" s="121"/>
      <c r="L5392" s="112" t="str">
        <f t="shared" si="673"/>
        <v>00100000</v>
      </c>
      <c r="M5392" s="112" t="str">
        <f t="shared" si="674"/>
        <v>0010</v>
      </c>
      <c r="N5392" s="112" t="str">
        <f t="shared" si="679"/>
        <v>001</v>
      </c>
      <c r="O5392" s="112" t="str">
        <f t="shared" si="675"/>
        <v>0</v>
      </c>
      <c r="P5392" s="112">
        <f t="shared" si="676"/>
        <v>0</v>
      </c>
      <c r="Q5392" s="112" t="str">
        <f t="shared" si="677"/>
        <v>0</v>
      </c>
      <c r="R5392" s="112" t="str">
        <f t="shared" si="680"/>
        <v>000</v>
      </c>
      <c r="S5392" s="112"/>
      <c r="T5392" s="156">
        <f t="shared" si="678"/>
        <v>0</v>
      </c>
      <c r="U5392" s="112"/>
      <c r="V5392" s="112"/>
    </row>
    <row r="5393" spans="1:22">
      <c r="A5393" s="112"/>
      <c r="B5393" s="212"/>
      <c r="C5393" s="213"/>
      <c r="D5393" s="156"/>
      <c r="E5393" s="112"/>
      <c r="F5393" s="156"/>
      <c r="G5393" s="161"/>
      <c r="H5393" s="156"/>
      <c r="I5393" s="155"/>
      <c r="J5393" s="121"/>
      <c r="L5393" s="112" t="str">
        <f t="shared" si="673"/>
        <v>00100000</v>
      </c>
      <c r="M5393" s="112" t="str">
        <f t="shared" si="674"/>
        <v>0010</v>
      </c>
      <c r="N5393" s="112" t="str">
        <f t="shared" si="679"/>
        <v>001</v>
      </c>
      <c r="O5393" s="112" t="str">
        <f t="shared" si="675"/>
        <v>0</v>
      </c>
      <c r="P5393" s="112">
        <f t="shared" si="676"/>
        <v>0</v>
      </c>
      <c r="Q5393" s="112" t="str">
        <f t="shared" si="677"/>
        <v>0</v>
      </c>
      <c r="R5393" s="112" t="str">
        <f t="shared" si="680"/>
        <v>000</v>
      </c>
      <c r="S5393" s="112"/>
      <c r="T5393" s="156">
        <f t="shared" si="678"/>
        <v>0</v>
      </c>
      <c r="U5393" s="112"/>
      <c r="V5393" s="112"/>
    </row>
    <row r="5394" spans="1:22">
      <c r="A5394" s="112"/>
      <c r="B5394" s="212"/>
      <c r="C5394" s="213"/>
      <c r="D5394" s="156"/>
      <c r="E5394" s="112"/>
      <c r="F5394" s="156"/>
      <c r="G5394" s="161"/>
      <c r="H5394" s="156"/>
      <c r="I5394" s="155"/>
      <c r="J5394" s="121"/>
      <c r="L5394" s="112" t="str">
        <f t="shared" si="673"/>
        <v>00100000</v>
      </c>
      <c r="M5394" s="112" t="str">
        <f t="shared" si="674"/>
        <v>0010</v>
      </c>
      <c r="N5394" s="112" t="str">
        <f t="shared" si="679"/>
        <v>001</v>
      </c>
      <c r="O5394" s="112" t="str">
        <f t="shared" si="675"/>
        <v>0</v>
      </c>
      <c r="P5394" s="112">
        <f t="shared" si="676"/>
        <v>0</v>
      </c>
      <c r="Q5394" s="112" t="str">
        <f t="shared" si="677"/>
        <v>0</v>
      </c>
      <c r="R5394" s="112" t="str">
        <f t="shared" si="680"/>
        <v>000</v>
      </c>
      <c r="S5394" s="112"/>
      <c r="T5394" s="156">
        <f t="shared" si="678"/>
        <v>0</v>
      </c>
      <c r="U5394" s="112"/>
      <c r="V5394" s="112"/>
    </row>
    <row r="5395" spans="1:22">
      <c r="A5395" s="112"/>
      <c r="B5395" s="212"/>
      <c r="C5395" s="213"/>
      <c r="D5395" s="156"/>
      <c r="E5395" s="112"/>
      <c r="F5395" s="156"/>
      <c r="G5395" s="161"/>
      <c r="H5395" s="156"/>
      <c r="I5395" s="155"/>
      <c r="J5395" s="121"/>
      <c r="L5395" s="112" t="str">
        <f t="shared" si="673"/>
        <v>00100000</v>
      </c>
      <c r="M5395" s="112" t="str">
        <f t="shared" si="674"/>
        <v>0010</v>
      </c>
      <c r="N5395" s="112" t="str">
        <f t="shared" si="679"/>
        <v>001</v>
      </c>
      <c r="O5395" s="112" t="str">
        <f t="shared" si="675"/>
        <v>0</v>
      </c>
      <c r="P5395" s="112">
        <f t="shared" si="676"/>
        <v>0</v>
      </c>
      <c r="Q5395" s="112" t="str">
        <f t="shared" si="677"/>
        <v>0</v>
      </c>
      <c r="R5395" s="112" t="str">
        <f t="shared" si="680"/>
        <v>000</v>
      </c>
      <c r="S5395" s="112"/>
      <c r="T5395" s="156">
        <f t="shared" si="678"/>
        <v>0</v>
      </c>
      <c r="U5395" s="112"/>
      <c r="V5395" s="112"/>
    </row>
    <row r="5396" spans="1:22">
      <c r="A5396" s="112"/>
      <c r="B5396" s="212"/>
      <c r="C5396" s="213"/>
      <c r="D5396" s="156"/>
      <c r="E5396" s="112"/>
      <c r="F5396" s="156"/>
      <c r="G5396" s="161"/>
      <c r="H5396" s="156"/>
      <c r="I5396" s="155"/>
      <c r="J5396" s="121"/>
      <c r="L5396" s="112" t="str">
        <f t="shared" si="673"/>
        <v>00100000</v>
      </c>
      <c r="M5396" s="112" t="str">
        <f t="shared" si="674"/>
        <v>0010</v>
      </c>
      <c r="N5396" s="112" t="str">
        <f t="shared" si="679"/>
        <v>001</v>
      </c>
      <c r="O5396" s="112" t="str">
        <f t="shared" si="675"/>
        <v>0</v>
      </c>
      <c r="P5396" s="112">
        <f t="shared" si="676"/>
        <v>0</v>
      </c>
      <c r="Q5396" s="112" t="str">
        <f t="shared" si="677"/>
        <v>0</v>
      </c>
      <c r="R5396" s="112" t="str">
        <f t="shared" si="680"/>
        <v>000</v>
      </c>
      <c r="S5396" s="112"/>
      <c r="T5396" s="156">
        <f t="shared" si="678"/>
        <v>0</v>
      </c>
      <c r="U5396" s="112"/>
      <c r="V5396" s="112"/>
    </row>
    <row r="5397" spans="1:22">
      <c r="A5397" s="112"/>
      <c r="B5397" s="212"/>
      <c r="C5397" s="213"/>
      <c r="D5397" s="156"/>
      <c r="E5397" s="112"/>
      <c r="F5397" s="156"/>
      <c r="G5397" s="161"/>
      <c r="H5397" s="156"/>
      <c r="I5397" s="155"/>
      <c r="J5397" s="121"/>
      <c r="L5397" s="112" t="str">
        <f t="shared" si="673"/>
        <v>00100000</v>
      </c>
      <c r="M5397" s="112" t="str">
        <f t="shared" si="674"/>
        <v>0010</v>
      </c>
      <c r="N5397" s="112" t="str">
        <f t="shared" si="679"/>
        <v>001</v>
      </c>
      <c r="O5397" s="112" t="str">
        <f t="shared" si="675"/>
        <v>0</v>
      </c>
      <c r="P5397" s="112">
        <f t="shared" si="676"/>
        <v>0</v>
      </c>
      <c r="Q5397" s="112" t="str">
        <f t="shared" si="677"/>
        <v>0</v>
      </c>
      <c r="R5397" s="112" t="str">
        <f t="shared" si="680"/>
        <v>000</v>
      </c>
      <c r="S5397" s="112"/>
      <c r="T5397" s="156">
        <f t="shared" si="678"/>
        <v>0</v>
      </c>
      <c r="U5397" s="112"/>
      <c r="V5397" s="112"/>
    </row>
    <row r="5398" spans="1:22">
      <c r="A5398" s="112"/>
      <c r="B5398" s="212"/>
      <c r="C5398" s="213"/>
      <c r="D5398" s="156"/>
      <c r="E5398" s="112"/>
      <c r="F5398" s="156"/>
      <c r="G5398" s="161"/>
      <c r="H5398" s="156"/>
      <c r="I5398" s="155"/>
      <c r="J5398" s="121"/>
      <c r="L5398" s="112" t="str">
        <f t="shared" si="673"/>
        <v>00100000</v>
      </c>
      <c r="M5398" s="112" t="str">
        <f t="shared" si="674"/>
        <v>0010</v>
      </c>
      <c r="N5398" s="112" t="str">
        <f t="shared" si="679"/>
        <v>001</v>
      </c>
      <c r="O5398" s="112" t="str">
        <f t="shared" si="675"/>
        <v>0</v>
      </c>
      <c r="P5398" s="112">
        <f t="shared" si="676"/>
        <v>0</v>
      </c>
      <c r="Q5398" s="112" t="str">
        <f t="shared" si="677"/>
        <v>0</v>
      </c>
      <c r="R5398" s="112" t="str">
        <f t="shared" si="680"/>
        <v>000</v>
      </c>
      <c r="S5398" s="112"/>
      <c r="T5398" s="156">
        <f t="shared" si="678"/>
        <v>0</v>
      </c>
      <c r="U5398" s="112"/>
      <c r="V5398" s="112"/>
    </row>
    <row r="5399" spans="1:22">
      <c r="A5399" s="112"/>
      <c r="B5399" s="212"/>
      <c r="C5399" s="213"/>
      <c r="D5399" s="156"/>
      <c r="E5399" s="112"/>
      <c r="F5399" s="156"/>
      <c r="G5399" s="161"/>
      <c r="H5399" s="156"/>
      <c r="I5399" s="155"/>
      <c r="J5399" s="121"/>
      <c r="L5399" s="112" t="str">
        <f t="shared" si="673"/>
        <v>00100000</v>
      </c>
      <c r="M5399" s="112" t="str">
        <f t="shared" si="674"/>
        <v>0010</v>
      </c>
      <c r="N5399" s="112" t="str">
        <f t="shared" si="679"/>
        <v>001</v>
      </c>
      <c r="O5399" s="112" t="str">
        <f t="shared" si="675"/>
        <v>0</v>
      </c>
      <c r="P5399" s="112">
        <f t="shared" si="676"/>
        <v>0</v>
      </c>
      <c r="Q5399" s="112" t="str">
        <f t="shared" si="677"/>
        <v>0</v>
      </c>
      <c r="R5399" s="112" t="str">
        <f t="shared" si="680"/>
        <v>000</v>
      </c>
      <c r="S5399" s="112"/>
      <c r="T5399" s="156">
        <f t="shared" si="678"/>
        <v>0</v>
      </c>
      <c r="U5399" s="112"/>
      <c r="V5399" s="112"/>
    </row>
    <row r="5400" spans="1:22">
      <c r="A5400" s="112"/>
      <c r="B5400" s="212"/>
      <c r="C5400" s="213"/>
      <c r="D5400" s="156"/>
      <c r="E5400" s="112"/>
      <c r="F5400" s="156"/>
      <c r="G5400" s="161"/>
      <c r="H5400" s="156"/>
      <c r="I5400" s="155"/>
      <c r="J5400" s="121"/>
      <c r="L5400" s="112" t="str">
        <f t="shared" si="673"/>
        <v>00100000</v>
      </c>
      <c r="M5400" s="112" t="str">
        <f t="shared" si="674"/>
        <v>0010</v>
      </c>
      <c r="N5400" s="112" t="str">
        <f t="shared" si="679"/>
        <v>001</v>
      </c>
      <c r="O5400" s="112" t="str">
        <f t="shared" si="675"/>
        <v>0</v>
      </c>
      <c r="P5400" s="112">
        <f t="shared" si="676"/>
        <v>0</v>
      </c>
      <c r="Q5400" s="112" t="str">
        <f t="shared" si="677"/>
        <v>0</v>
      </c>
      <c r="R5400" s="112" t="str">
        <f t="shared" si="680"/>
        <v>000</v>
      </c>
      <c r="S5400" s="112"/>
      <c r="T5400" s="156">
        <f t="shared" si="678"/>
        <v>0</v>
      </c>
      <c r="U5400" s="112"/>
      <c r="V5400" s="112"/>
    </row>
    <row r="5401" spans="1:22">
      <c r="A5401" s="112"/>
      <c r="B5401" s="212"/>
      <c r="C5401" s="213"/>
      <c r="D5401" s="156"/>
      <c r="E5401" s="112"/>
      <c r="F5401" s="156"/>
      <c r="G5401" s="161"/>
      <c r="H5401" s="156"/>
      <c r="I5401" s="155"/>
      <c r="J5401" s="121"/>
      <c r="L5401" s="112" t="str">
        <f t="shared" si="673"/>
        <v>00100000</v>
      </c>
      <c r="M5401" s="112" t="str">
        <f t="shared" si="674"/>
        <v>0010</v>
      </c>
      <c r="N5401" s="112" t="str">
        <f t="shared" si="679"/>
        <v>001</v>
      </c>
      <c r="O5401" s="112" t="str">
        <f t="shared" si="675"/>
        <v>0</v>
      </c>
      <c r="P5401" s="112">
        <f t="shared" si="676"/>
        <v>0</v>
      </c>
      <c r="Q5401" s="112" t="str">
        <f t="shared" si="677"/>
        <v>0</v>
      </c>
      <c r="R5401" s="112" t="str">
        <f t="shared" si="680"/>
        <v>000</v>
      </c>
      <c r="S5401" s="112"/>
      <c r="T5401" s="156">
        <f t="shared" si="678"/>
        <v>0</v>
      </c>
      <c r="U5401" s="112"/>
      <c r="V5401" s="112"/>
    </row>
    <row r="5402" spans="1:22">
      <c r="A5402" s="112"/>
      <c r="B5402" s="212"/>
      <c r="C5402" s="213"/>
      <c r="D5402" s="156"/>
      <c r="E5402" s="112"/>
      <c r="F5402" s="156"/>
      <c r="G5402" s="161"/>
      <c r="H5402" s="156"/>
      <c r="I5402" s="155"/>
      <c r="J5402" s="121"/>
      <c r="L5402" s="112" t="str">
        <f t="shared" si="673"/>
        <v>00100000</v>
      </c>
      <c r="M5402" s="112" t="str">
        <f t="shared" si="674"/>
        <v>0010</v>
      </c>
      <c r="N5402" s="112" t="str">
        <f t="shared" si="679"/>
        <v>001</v>
      </c>
      <c r="O5402" s="112" t="str">
        <f t="shared" si="675"/>
        <v>0</v>
      </c>
      <c r="P5402" s="112">
        <f t="shared" si="676"/>
        <v>0</v>
      </c>
      <c r="Q5402" s="112" t="str">
        <f t="shared" si="677"/>
        <v>0</v>
      </c>
      <c r="R5402" s="112" t="str">
        <f t="shared" si="680"/>
        <v>000</v>
      </c>
      <c r="S5402" s="112"/>
      <c r="T5402" s="156">
        <f t="shared" si="678"/>
        <v>0</v>
      </c>
      <c r="U5402" s="112"/>
      <c r="V5402" s="112"/>
    </row>
    <row r="5403" spans="1:22">
      <c r="A5403" s="112"/>
      <c r="B5403" s="212"/>
      <c r="C5403" s="213"/>
      <c r="D5403" s="156"/>
      <c r="E5403" s="112"/>
      <c r="F5403" s="156"/>
      <c r="G5403" s="161"/>
      <c r="H5403" s="156"/>
      <c r="I5403" s="155"/>
      <c r="J5403" s="121"/>
      <c r="L5403" s="112" t="str">
        <f t="shared" si="673"/>
        <v>00100000</v>
      </c>
      <c r="M5403" s="112" t="str">
        <f t="shared" si="674"/>
        <v>0010</v>
      </c>
      <c r="N5403" s="112" t="str">
        <f t="shared" si="679"/>
        <v>001</v>
      </c>
      <c r="O5403" s="112" t="str">
        <f t="shared" si="675"/>
        <v>0</v>
      </c>
      <c r="P5403" s="112">
        <f t="shared" si="676"/>
        <v>0</v>
      </c>
      <c r="Q5403" s="112" t="str">
        <f t="shared" si="677"/>
        <v>0</v>
      </c>
      <c r="R5403" s="112" t="str">
        <f t="shared" si="680"/>
        <v>000</v>
      </c>
      <c r="S5403" s="112"/>
      <c r="T5403" s="156">
        <f t="shared" si="678"/>
        <v>0</v>
      </c>
      <c r="U5403" s="112"/>
      <c r="V5403" s="112"/>
    </row>
    <row r="5404" spans="1:22">
      <c r="A5404" s="112"/>
      <c r="B5404" s="212"/>
      <c r="C5404" s="213"/>
      <c r="D5404" s="156"/>
      <c r="E5404" s="112"/>
      <c r="F5404" s="156"/>
      <c r="G5404" s="161"/>
      <c r="H5404" s="156"/>
      <c r="I5404" s="155"/>
      <c r="J5404" s="121"/>
      <c r="L5404" s="112" t="str">
        <f t="shared" si="673"/>
        <v>00100000</v>
      </c>
      <c r="M5404" s="112" t="str">
        <f t="shared" si="674"/>
        <v>0010</v>
      </c>
      <c r="N5404" s="112" t="str">
        <f t="shared" si="679"/>
        <v>001</v>
      </c>
      <c r="O5404" s="112" t="str">
        <f t="shared" si="675"/>
        <v>0</v>
      </c>
      <c r="P5404" s="112">
        <f t="shared" si="676"/>
        <v>0</v>
      </c>
      <c r="Q5404" s="112" t="str">
        <f t="shared" si="677"/>
        <v>0</v>
      </c>
      <c r="R5404" s="112" t="str">
        <f t="shared" si="680"/>
        <v>000</v>
      </c>
      <c r="S5404" s="112"/>
      <c r="T5404" s="156">
        <f t="shared" si="678"/>
        <v>0</v>
      </c>
      <c r="U5404" s="112"/>
      <c r="V5404" s="112"/>
    </row>
    <row r="5405" spans="1:22">
      <c r="A5405" s="112"/>
      <c r="B5405" s="212"/>
      <c r="C5405" s="213"/>
      <c r="D5405" s="156"/>
      <c r="E5405" s="112"/>
      <c r="F5405" s="156"/>
      <c r="G5405" s="161"/>
      <c r="H5405" s="156"/>
      <c r="I5405" s="155"/>
      <c r="J5405" s="121"/>
      <c r="L5405" s="112" t="str">
        <f t="shared" si="673"/>
        <v>00100000</v>
      </c>
      <c r="M5405" s="112" t="str">
        <f t="shared" si="674"/>
        <v>0010</v>
      </c>
      <c r="N5405" s="112" t="str">
        <f t="shared" si="679"/>
        <v>001</v>
      </c>
      <c r="O5405" s="112" t="str">
        <f t="shared" si="675"/>
        <v>0</v>
      </c>
      <c r="P5405" s="112">
        <f t="shared" si="676"/>
        <v>0</v>
      </c>
      <c r="Q5405" s="112" t="str">
        <f t="shared" si="677"/>
        <v>0</v>
      </c>
      <c r="R5405" s="112" t="str">
        <f t="shared" si="680"/>
        <v>000</v>
      </c>
      <c r="S5405" s="112"/>
      <c r="T5405" s="156">
        <f t="shared" si="678"/>
        <v>0</v>
      </c>
      <c r="U5405" s="112"/>
      <c r="V5405" s="112"/>
    </row>
    <row r="5406" spans="1:22">
      <c r="A5406" s="112"/>
      <c r="B5406" s="212"/>
      <c r="C5406" s="213"/>
      <c r="D5406" s="156"/>
      <c r="E5406" s="112"/>
      <c r="F5406" s="156"/>
      <c r="G5406" s="161"/>
      <c r="H5406" s="156"/>
      <c r="I5406" s="155"/>
      <c r="J5406" s="121"/>
      <c r="L5406" s="112" t="str">
        <f t="shared" si="673"/>
        <v>00100000</v>
      </c>
      <c r="M5406" s="112" t="str">
        <f t="shared" si="674"/>
        <v>0010</v>
      </c>
      <c r="N5406" s="112" t="str">
        <f t="shared" si="679"/>
        <v>001</v>
      </c>
      <c r="O5406" s="112" t="str">
        <f t="shared" si="675"/>
        <v>0</v>
      </c>
      <c r="P5406" s="112">
        <f t="shared" si="676"/>
        <v>0</v>
      </c>
      <c r="Q5406" s="112" t="str">
        <f t="shared" si="677"/>
        <v>0</v>
      </c>
      <c r="R5406" s="112" t="str">
        <f t="shared" si="680"/>
        <v>000</v>
      </c>
      <c r="S5406" s="112"/>
      <c r="T5406" s="156">
        <f t="shared" si="678"/>
        <v>0</v>
      </c>
      <c r="U5406" s="112"/>
      <c r="V5406" s="112"/>
    </row>
    <row r="5407" spans="1:22">
      <c r="A5407" s="112"/>
      <c r="B5407" s="212"/>
      <c r="C5407" s="213"/>
      <c r="D5407" s="156"/>
      <c r="E5407" s="112"/>
      <c r="F5407" s="156"/>
      <c r="G5407" s="161"/>
      <c r="H5407" s="156"/>
      <c r="I5407" s="155"/>
      <c r="J5407" s="121"/>
      <c r="L5407" s="112" t="str">
        <f t="shared" si="673"/>
        <v>00100000</v>
      </c>
      <c r="M5407" s="112" t="str">
        <f t="shared" si="674"/>
        <v>0010</v>
      </c>
      <c r="N5407" s="112" t="str">
        <f t="shared" si="679"/>
        <v>001</v>
      </c>
      <c r="O5407" s="112" t="str">
        <f t="shared" si="675"/>
        <v>0</v>
      </c>
      <c r="P5407" s="112">
        <f t="shared" si="676"/>
        <v>0</v>
      </c>
      <c r="Q5407" s="112" t="str">
        <f t="shared" si="677"/>
        <v>0</v>
      </c>
      <c r="R5407" s="112" t="str">
        <f t="shared" si="680"/>
        <v>000</v>
      </c>
      <c r="S5407" s="112"/>
      <c r="T5407" s="156">
        <f t="shared" si="678"/>
        <v>0</v>
      </c>
      <c r="U5407" s="112"/>
      <c r="V5407" s="112"/>
    </row>
    <row r="5408" spans="1:22">
      <c r="A5408" s="112"/>
      <c r="B5408" s="212"/>
      <c r="C5408" s="213"/>
      <c r="D5408" s="156"/>
      <c r="E5408" s="112"/>
      <c r="F5408" s="156"/>
      <c r="G5408" s="161"/>
      <c r="H5408" s="156"/>
      <c r="I5408" s="155"/>
      <c r="J5408" s="121"/>
      <c r="L5408" s="112" t="str">
        <f t="shared" si="673"/>
        <v>00100000</v>
      </c>
      <c r="M5408" s="112" t="str">
        <f t="shared" si="674"/>
        <v>0010</v>
      </c>
      <c r="N5408" s="112" t="str">
        <f t="shared" si="679"/>
        <v>001</v>
      </c>
      <c r="O5408" s="112" t="str">
        <f t="shared" si="675"/>
        <v>0</v>
      </c>
      <c r="P5408" s="112">
        <f t="shared" si="676"/>
        <v>0</v>
      </c>
      <c r="Q5408" s="112" t="str">
        <f t="shared" si="677"/>
        <v>0</v>
      </c>
      <c r="R5408" s="112" t="str">
        <f t="shared" si="680"/>
        <v>000</v>
      </c>
      <c r="S5408" s="112"/>
      <c r="T5408" s="156">
        <f t="shared" si="678"/>
        <v>0</v>
      </c>
      <c r="U5408" s="112"/>
      <c r="V5408" s="112"/>
    </row>
    <row r="5409" spans="1:22">
      <c r="A5409" s="112"/>
      <c r="B5409" s="212"/>
      <c r="C5409" s="213"/>
      <c r="D5409" s="156"/>
      <c r="E5409" s="112"/>
      <c r="F5409" s="156"/>
      <c r="G5409" s="161"/>
      <c r="H5409" s="156"/>
      <c r="I5409" s="155"/>
      <c r="J5409" s="121"/>
      <c r="L5409" s="112" t="str">
        <f t="shared" si="673"/>
        <v>00100000</v>
      </c>
      <c r="M5409" s="112" t="str">
        <f t="shared" si="674"/>
        <v>0010</v>
      </c>
      <c r="N5409" s="112" t="str">
        <f t="shared" si="679"/>
        <v>001</v>
      </c>
      <c r="O5409" s="112" t="str">
        <f t="shared" si="675"/>
        <v>0</v>
      </c>
      <c r="P5409" s="112">
        <f t="shared" si="676"/>
        <v>0</v>
      </c>
      <c r="Q5409" s="112" t="str">
        <f t="shared" si="677"/>
        <v>0</v>
      </c>
      <c r="R5409" s="112" t="str">
        <f t="shared" si="680"/>
        <v>000</v>
      </c>
      <c r="S5409" s="112"/>
      <c r="T5409" s="156">
        <f t="shared" si="678"/>
        <v>0</v>
      </c>
      <c r="U5409" s="112"/>
      <c r="V5409" s="112"/>
    </row>
    <row r="5410" spans="1:22">
      <c r="A5410" s="112"/>
      <c r="B5410" s="212"/>
      <c r="C5410" s="213"/>
      <c r="D5410" s="156"/>
      <c r="E5410" s="112"/>
      <c r="F5410" s="156"/>
      <c r="G5410" s="161"/>
      <c r="H5410" s="156"/>
      <c r="I5410" s="155"/>
      <c r="J5410" s="121"/>
      <c r="L5410" s="112" t="str">
        <f t="shared" si="673"/>
        <v>00100000</v>
      </c>
      <c r="M5410" s="112" t="str">
        <f t="shared" si="674"/>
        <v>0010</v>
      </c>
      <c r="N5410" s="112" t="str">
        <f t="shared" si="679"/>
        <v>001</v>
      </c>
      <c r="O5410" s="112" t="str">
        <f t="shared" si="675"/>
        <v>0</v>
      </c>
      <c r="P5410" s="112">
        <f t="shared" si="676"/>
        <v>0</v>
      </c>
      <c r="Q5410" s="112" t="str">
        <f t="shared" si="677"/>
        <v>0</v>
      </c>
      <c r="R5410" s="112" t="str">
        <f t="shared" si="680"/>
        <v>000</v>
      </c>
      <c r="S5410" s="112"/>
      <c r="T5410" s="156">
        <f t="shared" si="678"/>
        <v>0</v>
      </c>
      <c r="U5410" s="112"/>
      <c r="V5410" s="112"/>
    </row>
    <row r="5411" spans="1:22">
      <c r="A5411" s="112"/>
      <c r="B5411" s="212"/>
      <c r="C5411" s="213"/>
      <c r="D5411" s="156"/>
      <c r="E5411" s="112"/>
      <c r="F5411" s="156"/>
      <c r="G5411" s="161"/>
      <c r="H5411" s="156"/>
      <c r="I5411" s="155"/>
      <c r="J5411" s="121"/>
      <c r="L5411" s="112" t="str">
        <f t="shared" si="673"/>
        <v>00100000</v>
      </c>
      <c r="M5411" s="112" t="str">
        <f t="shared" si="674"/>
        <v>0010</v>
      </c>
      <c r="N5411" s="112" t="str">
        <f t="shared" si="679"/>
        <v>001</v>
      </c>
      <c r="O5411" s="112" t="str">
        <f t="shared" si="675"/>
        <v>0</v>
      </c>
      <c r="P5411" s="112">
        <f t="shared" si="676"/>
        <v>0</v>
      </c>
      <c r="Q5411" s="112" t="str">
        <f t="shared" si="677"/>
        <v>0</v>
      </c>
      <c r="R5411" s="112" t="str">
        <f t="shared" si="680"/>
        <v>000</v>
      </c>
      <c r="S5411" s="112"/>
      <c r="T5411" s="156">
        <f t="shared" si="678"/>
        <v>0</v>
      </c>
      <c r="U5411" s="112"/>
      <c r="V5411" s="112"/>
    </row>
    <row r="5412" spans="1:22">
      <c r="A5412" s="112"/>
      <c r="B5412" s="212"/>
      <c r="C5412" s="213"/>
      <c r="D5412" s="156"/>
      <c r="E5412" s="112"/>
      <c r="F5412" s="156"/>
      <c r="G5412" s="161"/>
      <c r="H5412" s="156"/>
      <c r="I5412" s="155"/>
      <c r="J5412" s="121"/>
      <c r="L5412" s="112" t="str">
        <f t="shared" si="673"/>
        <v>00100000</v>
      </c>
      <c r="M5412" s="112" t="str">
        <f t="shared" si="674"/>
        <v>0010</v>
      </c>
      <c r="N5412" s="112" t="str">
        <f t="shared" si="679"/>
        <v>001</v>
      </c>
      <c r="O5412" s="112" t="str">
        <f t="shared" si="675"/>
        <v>0</v>
      </c>
      <c r="P5412" s="112">
        <f t="shared" si="676"/>
        <v>0</v>
      </c>
      <c r="Q5412" s="112" t="str">
        <f t="shared" si="677"/>
        <v>0</v>
      </c>
      <c r="R5412" s="112" t="str">
        <f t="shared" si="680"/>
        <v>000</v>
      </c>
      <c r="S5412" s="112"/>
      <c r="T5412" s="156">
        <f t="shared" si="678"/>
        <v>0</v>
      </c>
      <c r="U5412" s="112"/>
      <c r="V5412" s="112"/>
    </row>
    <row r="5413" spans="1:22">
      <c r="A5413" s="112"/>
      <c r="B5413" s="212"/>
      <c r="C5413" s="213"/>
      <c r="D5413" s="156"/>
      <c r="E5413" s="112"/>
      <c r="F5413" s="156"/>
      <c r="G5413" s="161"/>
      <c r="H5413" s="156"/>
      <c r="I5413" s="155"/>
      <c r="J5413" s="121"/>
      <c r="L5413" s="112" t="str">
        <f t="shared" si="673"/>
        <v>00100000</v>
      </c>
      <c r="M5413" s="112" t="str">
        <f t="shared" si="674"/>
        <v>0010</v>
      </c>
      <c r="N5413" s="112" t="str">
        <f t="shared" si="679"/>
        <v>001</v>
      </c>
      <c r="O5413" s="112" t="str">
        <f t="shared" si="675"/>
        <v>0</v>
      </c>
      <c r="P5413" s="112">
        <f t="shared" si="676"/>
        <v>0</v>
      </c>
      <c r="Q5413" s="112" t="str">
        <f t="shared" si="677"/>
        <v>0</v>
      </c>
      <c r="R5413" s="112" t="str">
        <f t="shared" si="680"/>
        <v>000</v>
      </c>
      <c r="S5413" s="112"/>
      <c r="T5413" s="156">
        <f t="shared" si="678"/>
        <v>0</v>
      </c>
      <c r="U5413" s="112"/>
      <c r="V5413" s="112"/>
    </row>
    <row r="5414" spans="1:22">
      <c r="A5414" s="112"/>
      <c r="B5414" s="212"/>
      <c r="C5414" s="213"/>
      <c r="D5414" s="156"/>
      <c r="E5414" s="112"/>
      <c r="F5414" s="156"/>
      <c r="G5414" s="161"/>
      <c r="H5414" s="156"/>
      <c r="I5414" s="155"/>
      <c r="J5414" s="121"/>
      <c r="L5414" s="112" t="str">
        <f t="shared" si="673"/>
        <v>00100000</v>
      </c>
      <c r="M5414" s="112" t="str">
        <f t="shared" si="674"/>
        <v>0010</v>
      </c>
      <c r="N5414" s="112" t="str">
        <f t="shared" si="679"/>
        <v>001</v>
      </c>
      <c r="O5414" s="112" t="str">
        <f t="shared" si="675"/>
        <v>0</v>
      </c>
      <c r="P5414" s="112">
        <f t="shared" si="676"/>
        <v>0</v>
      </c>
      <c r="Q5414" s="112" t="str">
        <f t="shared" si="677"/>
        <v>0</v>
      </c>
      <c r="R5414" s="112" t="str">
        <f t="shared" si="680"/>
        <v>000</v>
      </c>
      <c r="S5414" s="112"/>
      <c r="T5414" s="156">
        <f t="shared" si="678"/>
        <v>0</v>
      </c>
      <c r="U5414" s="112"/>
      <c r="V5414" s="112"/>
    </row>
    <row r="5415" spans="1:22">
      <c r="A5415" s="112"/>
      <c r="B5415" s="212"/>
      <c r="C5415" s="213"/>
      <c r="D5415" s="156"/>
      <c r="E5415" s="112"/>
      <c r="F5415" s="156"/>
      <c r="G5415" s="161"/>
      <c r="H5415" s="156"/>
      <c r="I5415" s="155"/>
      <c r="J5415" s="121"/>
      <c r="L5415" s="112" t="str">
        <f t="shared" si="673"/>
        <v>00100000</v>
      </c>
      <c r="M5415" s="112" t="str">
        <f t="shared" si="674"/>
        <v>0010</v>
      </c>
      <c r="N5415" s="112" t="str">
        <f t="shared" si="679"/>
        <v>001</v>
      </c>
      <c r="O5415" s="112" t="str">
        <f t="shared" si="675"/>
        <v>0</v>
      </c>
      <c r="P5415" s="112">
        <f t="shared" si="676"/>
        <v>0</v>
      </c>
      <c r="Q5415" s="112" t="str">
        <f t="shared" si="677"/>
        <v>0</v>
      </c>
      <c r="R5415" s="112" t="str">
        <f t="shared" si="680"/>
        <v>000</v>
      </c>
      <c r="S5415" s="112"/>
      <c r="T5415" s="156">
        <f t="shared" si="678"/>
        <v>0</v>
      </c>
      <c r="U5415" s="112"/>
      <c r="V5415" s="112"/>
    </row>
    <row r="5416" spans="1:22">
      <c r="A5416" s="112"/>
      <c r="B5416" s="212"/>
      <c r="C5416" s="213"/>
      <c r="D5416" s="156"/>
      <c r="E5416" s="112"/>
      <c r="F5416" s="156"/>
      <c r="G5416" s="161"/>
      <c r="H5416" s="156"/>
      <c r="I5416" s="155"/>
      <c r="J5416" s="121"/>
      <c r="L5416" s="112" t="str">
        <f t="shared" si="673"/>
        <v>00100000</v>
      </c>
      <c r="M5416" s="112" t="str">
        <f t="shared" si="674"/>
        <v>0010</v>
      </c>
      <c r="N5416" s="112" t="str">
        <f t="shared" si="679"/>
        <v>001</v>
      </c>
      <c r="O5416" s="112" t="str">
        <f t="shared" si="675"/>
        <v>0</v>
      </c>
      <c r="P5416" s="112">
        <f t="shared" si="676"/>
        <v>0</v>
      </c>
      <c r="Q5416" s="112" t="str">
        <f t="shared" si="677"/>
        <v>0</v>
      </c>
      <c r="R5416" s="112" t="str">
        <f t="shared" si="680"/>
        <v>000</v>
      </c>
      <c r="S5416" s="112"/>
      <c r="T5416" s="156">
        <f t="shared" si="678"/>
        <v>0</v>
      </c>
      <c r="U5416" s="112"/>
      <c r="V5416" s="112"/>
    </row>
    <row r="5417" spans="1:22">
      <c r="A5417" s="112"/>
      <c r="B5417" s="212"/>
      <c r="C5417" s="213"/>
      <c r="D5417" s="156"/>
      <c r="E5417" s="112"/>
      <c r="F5417" s="156"/>
      <c r="G5417" s="161"/>
      <c r="H5417" s="156"/>
      <c r="I5417" s="155"/>
      <c r="J5417" s="121"/>
      <c r="L5417" s="112" t="str">
        <f t="shared" si="673"/>
        <v>00100000</v>
      </c>
      <c r="M5417" s="112" t="str">
        <f t="shared" si="674"/>
        <v>0010</v>
      </c>
      <c r="N5417" s="112" t="str">
        <f t="shared" si="679"/>
        <v>001</v>
      </c>
      <c r="O5417" s="112" t="str">
        <f t="shared" si="675"/>
        <v>0</v>
      </c>
      <c r="P5417" s="112">
        <f t="shared" si="676"/>
        <v>0</v>
      </c>
      <c r="Q5417" s="112" t="str">
        <f t="shared" si="677"/>
        <v>0</v>
      </c>
      <c r="R5417" s="112" t="str">
        <f t="shared" si="680"/>
        <v>000</v>
      </c>
      <c r="S5417" s="112"/>
      <c r="T5417" s="156">
        <f t="shared" si="678"/>
        <v>0</v>
      </c>
      <c r="U5417" s="112"/>
      <c r="V5417" s="112"/>
    </row>
    <row r="5418" spans="1:22">
      <c r="A5418" s="112"/>
      <c r="B5418" s="212"/>
      <c r="C5418" s="213"/>
      <c r="D5418" s="156"/>
      <c r="E5418" s="112"/>
      <c r="F5418" s="156"/>
      <c r="G5418" s="161"/>
      <c r="H5418" s="156"/>
      <c r="I5418" s="155"/>
      <c r="J5418" s="121"/>
      <c r="L5418" s="112" t="str">
        <f t="shared" si="673"/>
        <v>00100000</v>
      </c>
      <c r="M5418" s="112" t="str">
        <f t="shared" si="674"/>
        <v>0010</v>
      </c>
      <c r="N5418" s="112" t="str">
        <f t="shared" si="679"/>
        <v>001</v>
      </c>
      <c r="O5418" s="112" t="str">
        <f t="shared" si="675"/>
        <v>0</v>
      </c>
      <c r="P5418" s="112">
        <f t="shared" si="676"/>
        <v>0</v>
      </c>
      <c r="Q5418" s="112" t="str">
        <f t="shared" si="677"/>
        <v>0</v>
      </c>
      <c r="R5418" s="112" t="str">
        <f t="shared" si="680"/>
        <v>000</v>
      </c>
      <c r="S5418" s="112"/>
      <c r="T5418" s="156">
        <f t="shared" si="678"/>
        <v>0</v>
      </c>
      <c r="U5418" s="112"/>
      <c r="V5418" s="112"/>
    </row>
    <row r="5419" spans="1:22">
      <c r="A5419" s="112"/>
      <c r="B5419" s="212"/>
      <c r="C5419" s="213"/>
      <c r="D5419" s="156"/>
      <c r="E5419" s="112"/>
      <c r="F5419" s="156"/>
      <c r="G5419" s="161"/>
      <c r="H5419" s="156"/>
      <c r="I5419" s="155"/>
      <c r="J5419" s="121"/>
      <c r="L5419" s="112" t="str">
        <f t="shared" si="673"/>
        <v>00100000</v>
      </c>
      <c r="M5419" s="112" t="str">
        <f t="shared" si="674"/>
        <v>0010</v>
      </c>
      <c r="N5419" s="112" t="str">
        <f t="shared" si="679"/>
        <v>001</v>
      </c>
      <c r="O5419" s="112" t="str">
        <f t="shared" si="675"/>
        <v>0</v>
      </c>
      <c r="P5419" s="112">
        <f t="shared" si="676"/>
        <v>0</v>
      </c>
      <c r="Q5419" s="112" t="str">
        <f t="shared" si="677"/>
        <v>0</v>
      </c>
      <c r="R5419" s="112" t="str">
        <f t="shared" si="680"/>
        <v>000</v>
      </c>
      <c r="S5419" s="112"/>
      <c r="T5419" s="156">
        <f t="shared" si="678"/>
        <v>0</v>
      </c>
      <c r="U5419" s="112"/>
      <c r="V5419" s="112"/>
    </row>
    <row r="5420" spans="1:22">
      <c r="A5420" s="112"/>
      <c r="B5420" s="212"/>
      <c r="C5420" s="213"/>
      <c r="D5420" s="156"/>
      <c r="E5420" s="112"/>
      <c r="F5420" s="156"/>
      <c r="G5420" s="161"/>
      <c r="H5420" s="156"/>
      <c r="I5420" s="155"/>
      <c r="J5420" s="121"/>
      <c r="L5420" s="112" t="str">
        <f t="shared" si="673"/>
        <v>00100000</v>
      </c>
      <c r="M5420" s="112" t="str">
        <f t="shared" si="674"/>
        <v>0010</v>
      </c>
      <c r="N5420" s="112" t="str">
        <f t="shared" si="679"/>
        <v>001</v>
      </c>
      <c r="O5420" s="112" t="str">
        <f t="shared" si="675"/>
        <v>0</v>
      </c>
      <c r="P5420" s="112">
        <f t="shared" si="676"/>
        <v>0</v>
      </c>
      <c r="Q5420" s="112" t="str">
        <f t="shared" si="677"/>
        <v>0</v>
      </c>
      <c r="R5420" s="112" t="str">
        <f t="shared" si="680"/>
        <v>000</v>
      </c>
      <c r="S5420" s="112"/>
      <c r="T5420" s="156">
        <f t="shared" si="678"/>
        <v>0</v>
      </c>
      <c r="U5420" s="112"/>
      <c r="V5420" s="112"/>
    </row>
    <row r="5421" spans="1:22">
      <c r="A5421" s="112"/>
      <c r="B5421" s="212"/>
      <c r="C5421" s="213"/>
      <c r="D5421" s="156"/>
      <c r="E5421" s="112"/>
      <c r="F5421" s="156"/>
      <c r="G5421" s="161"/>
      <c r="H5421" s="156"/>
      <c r="I5421" s="155"/>
      <c r="J5421" s="121"/>
      <c r="L5421" s="112" t="str">
        <f t="shared" si="673"/>
        <v>00100000</v>
      </c>
      <c r="M5421" s="112" t="str">
        <f t="shared" si="674"/>
        <v>0010</v>
      </c>
      <c r="N5421" s="112" t="str">
        <f t="shared" si="679"/>
        <v>001</v>
      </c>
      <c r="O5421" s="112" t="str">
        <f t="shared" si="675"/>
        <v>0</v>
      </c>
      <c r="P5421" s="112">
        <f t="shared" si="676"/>
        <v>0</v>
      </c>
      <c r="Q5421" s="112" t="str">
        <f t="shared" si="677"/>
        <v>0</v>
      </c>
      <c r="R5421" s="112" t="str">
        <f t="shared" si="680"/>
        <v>000</v>
      </c>
      <c r="S5421" s="112"/>
      <c r="T5421" s="156">
        <f t="shared" si="678"/>
        <v>0</v>
      </c>
      <c r="U5421" s="112"/>
      <c r="V5421" s="112"/>
    </row>
    <row r="5422" spans="1:22">
      <c r="A5422" s="112"/>
      <c r="B5422" s="212"/>
      <c r="C5422" s="213"/>
      <c r="D5422" s="156"/>
      <c r="E5422" s="112"/>
      <c r="F5422" s="156"/>
      <c r="G5422" s="161"/>
      <c r="H5422" s="156"/>
      <c r="I5422" s="155"/>
      <c r="J5422" s="121"/>
      <c r="L5422" s="112" t="str">
        <f t="shared" si="673"/>
        <v>00100000</v>
      </c>
      <c r="M5422" s="112" t="str">
        <f t="shared" si="674"/>
        <v>0010</v>
      </c>
      <c r="N5422" s="112" t="str">
        <f t="shared" si="679"/>
        <v>001</v>
      </c>
      <c r="O5422" s="112" t="str">
        <f t="shared" si="675"/>
        <v>0</v>
      </c>
      <c r="P5422" s="112">
        <f t="shared" si="676"/>
        <v>0</v>
      </c>
      <c r="Q5422" s="112" t="str">
        <f t="shared" si="677"/>
        <v>0</v>
      </c>
      <c r="R5422" s="112" t="str">
        <f t="shared" si="680"/>
        <v>000</v>
      </c>
      <c r="S5422" s="112"/>
      <c r="T5422" s="156">
        <f t="shared" si="678"/>
        <v>0</v>
      </c>
      <c r="U5422" s="112"/>
      <c r="V5422" s="112"/>
    </row>
    <row r="5423" spans="1:22">
      <c r="A5423" s="112"/>
      <c r="B5423" s="212"/>
      <c r="C5423" s="213"/>
      <c r="D5423" s="156"/>
      <c r="E5423" s="112"/>
      <c r="F5423" s="156"/>
      <c r="G5423" s="161"/>
      <c r="H5423" s="156"/>
      <c r="I5423" s="155"/>
      <c r="J5423" s="121"/>
      <c r="L5423" s="112" t="str">
        <f t="shared" si="673"/>
        <v>00100000</v>
      </c>
      <c r="M5423" s="112" t="str">
        <f t="shared" si="674"/>
        <v>0010</v>
      </c>
      <c r="N5423" s="112" t="str">
        <f t="shared" si="679"/>
        <v>001</v>
      </c>
      <c r="O5423" s="112" t="str">
        <f t="shared" si="675"/>
        <v>0</v>
      </c>
      <c r="P5423" s="112">
        <f t="shared" si="676"/>
        <v>0</v>
      </c>
      <c r="Q5423" s="112" t="str">
        <f t="shared" si="677"/>
        <v>0</v>
      </c>
      <c r="R5423" s="112" t="str">
        <f t="shared" si="680"/>
        <v>000</v>
      </c>
      <c r="S5423" s="112"/>
      <c r="T5423" s="156">
        <f t="shared" si="678"/>
        <v>0</v>
      </c>
      <c r="U5423" s="112"/>
      <c r="V5423" s="112"/>
    </row>
    <row r="5424" spans="1:22">
      <c r="A5424" s="112"/>
      <c r="B5424" s="212"/>
      <c r="C5424" s="213"/>
      <c r="D5424" s="156"/>
      <c r="E5424" s="112"/>
      <c r="F5424" s="156"/>
      <c r="G5424" s="161"/>
      <c r="H5424" s="156"/>
      <c r="I5424" s="155"/>
      <c r="J5424" s="121"/>
      <c r="L5424" s="112" t="str">
        <f t="shared" si="673"/>
        <v>00100000</v>
      </c>
      <c r="M5424" s="112" t="str">
        <f t="shared" si="674"/>
        <v>0010</v>
      </c>
      <c r="N5424" s="112" t="str">
        <f t="shared" si="679"/>
        <v>001</v>
      </c>
      <c r="O5424" s="112" t="str">
        <f t="shared" si="675"/>
        <v>0</v>
      </c>
      <c r="P5424" s="112">
        <f t="shared" si="676"/>
        <v>0</v>
      </c>
      <c r="Q5424" s="112" t="str">
        <f t="shared" si="677"/>
        <v>0</v>
      </c>
      <c r="R5424" s="112" t="str">
        <f t="shared" si="680"/>
        <v>000</v>
      </c>
      <c r="S5424" s="112"/>
      <c r="T5424" s="156">
        <f t="shared" si="678"/>
        <v>0</v>
      </c>
      <c r="U5424" s="112"/>
      <c r="V5424" s="112"/>
    </row>
    <row r="5425" spans="1:22">
      <c r="A5425" s="112"/>
      <c r="B5425" s="212"/>
      <c r="C5425" s="213"/>
      <c r="D5425" s="156"/>
      <c r="E5425" s="112"/>
      <c r="F5425" s="156"/>
      <c r="G5425" s="161"/>
      <c r="H5425" s="156"/>
      <c r="I5425" s="155"/>
      <c r="J5425" s="121"/>
      <c r="L5425" s="112" t="str">
        <f t="shared" si="673"/>
        <v>00100000</v>
      </c>
      <c r="M5425" s="112" t="str">
        <f t="shared" si="674"/>
        <v>0010</v>
      </c>
      <c r="N5425" s="112" t="str">
        <f t="shared" si="679"/>
        <v>001</v>
      </c>
      <c r="O5425" s="112" t="str">
        <f t="shared" si="675"/>
        <v>0</v>
      </c>
      <c r="P5425" s="112">
        <f t="shared" si="676"/>
        <v>0</v>
      </c>
      <c r="Q5425" s="112" t="str">
        <f t="shared" si="677"/>
        <v>0</v>
      </c>
      <c r="R5425" s="112" t="str">
        <f t="shared" si="680"/>
        <v>000</v>
      </c>
      <c r="S5425" s="112"/>
      <c r="T5425" s="156">
        <f t="shared" si="678"/>
        <v>0</v>
      </c>
      <c r="U5425" s="112"/>
      <c r="V5425" s="112"/>
    </row>
    <row r="5426" spans="1:22">
      <c r="A5426" s="112"/>
      <c r="B5426" s="212"/>
      <c r="C5426" s="213"/>
      <c r="D5426" s="156"/>
      <c r="E5426" s="112"/>
      <c r="F5426" s="156"/>
      <c r="G5426" s="161"/>
      <c r="H5426" s="156"/>
      <c r="I5426" s="155"/>
      <c r="J5426" s="121"/>
      <c r="L5426" s="112" t="str">
        <f t="shared" si="673"/>
        <v>00100000</v>
      </c>
      <c r="M5426" s="112" t="str">
        <f t="shared" si="674"/>
        <v>0010</v>
      </c>
      <c r="N5426" s="112" t="str">
        <f t="shared" si="679"/>
        <v>001</v>
      </c>
      <c r="O5426" s="112" t="str">
        <f t="shared" si="675"/>
        <v>0</v>
      </c>
      <c r="P5426" s="112">
        <f t="shared" si="676"/>
        <v>0</v>
      </c>
      <c r="Q5426" s="112" t="str">
        <f t="shared" si="677"/>
        <v>0</v>
      </c>
      <c r="R5426" s="112" t="str">
        <f t="shared" si="680"/>
        <v>000</v>
      </c>
      <c r="S5426" s="112"/>
      <c r="T5426" s="156">
        <f t="shared" si="678"/>
        <v>0</v>
      </c>
      <c r="U5426" s="112"/>
      <c r="V5426" s="112"/>
    </row>
    <row r="5427" spans="1:22">
      <c r="A5427" s="112"/>
      <c r="B5427" s="212"/>
      <c r="C5427" s="213"/>
      <c r="D5427" s="156"/>
      <c r="E5427" s="112"/>
      <c r="F5427" s="156"/>
      <c r="G5427" s="161"/>
      <c r="H5427" s="156"/>
      <c r="I5427" s="155"/>
      <c r="J5427" s="121"/>
      <c r="L5427" s="112" t="str">
        <f t="shared" si="673"/>
        <v>00100000</v>
      </c>
      <c r="M5427" s="112" t="str">
        <f t="shared" si="674"/>
        <v>0010</v>
      </c>
      <c r="N5427" s="112" t="str">
        <f t="shared" si="679"/>
        <v>001</v>
      </c>
      <c r="O5427" s="112" t="str">
        <f t="shared" si="675"/>
        <v>0</v>
      </c>
      <c r="P5427" s="112">
        <f t="shared" si="676"/>
        <v>0</v>
      </c>
      <c r="Q5427" s="112" t="str">
        <f t="shared" si="677"/>
        <v>0</v>
      </c>
      <c r="R5427" s="112" t="str">
        <f t="shared" si="680"/>
        <v>000</v>
      </c>
      <c r="S5427" s="112"/>
      <c r="T5427" s="156">
        <f t="shared" si="678"/>
        <v>0</v>
      </c>
      <c r="U5427" s="112"/>
      <c r="V5427" s="112"/>
    </row>
    <row r="5428" spans="1:22">
      <c r="A5428" s="112"/>
      <c r="B5428" s="212"/>
      <c r="C5428" s="213"/>
      <c r="D5428" s="156"/>
      <c r="E5428" s="112"/>
      <c r="F5428" s="156"/>
      <c r="G5428" s="161"/>
      <c r="H5428" s="156"/>
      <c r="I5428" s="155"/>
      <c r="J5428" s="121"/>
      <c r="L5428" s="112" t="str">
        <f t="shared" si="673"/>
        <v>00100000</v>
      </c>
      <c r="M5428" s="112" t="str">
        <f t="shared" si="674"/>
        <v>0010</v>
      </c>
      <c r="N5428" s="112" t="str">
        <f t="shared" si="679"/>
        <v>001</v>
      </c>
      <c r="O5428" s="112" t="str">
        <f t="shared" si="675"/>
        <v>0</v>
      </c>
      <c r="P5428" s="112">
        <f t="shared" si="676"/>
        <v>0</v>
      </c>
      <c r="Q5428" s="112" t="str">
        <f t="shared" si="677"/>
        <v>0</v>
      </c>
      <c r="R5428" s="112" t="str">
        <f t="shared" si="680"/>
        <v>000</v>
      </c>
      <c r="S5428" s="112"/>
      <c r="T5428" s="156">
        <f t="shared" si="678"/>
        <v>0</v>
      </c>
      <c r="U5428" s="112"/>
      <c r="V5428" s="112"/>
    </row>
    <row r="5429" spans="1:22">
      <c r="A5429" s="112"/>
      <c r="B5429" s="212"/>
      <c r="C5429" s="213"/>
      <c r="D5429" s="156"/>
      <c r="E5429" s="112"/>
      <c r="F5429" s="156"/>
      <c r="G5429" s="161"/>
      <c r="H5429" s="156"/>
      <c r="I5429" s="155"/>
      <c r="J5429" s="121"/>
      <c r="L5429" s="112" t="str">
        <f t="shared" si="673"/>
        <v>00100000</v>
      </c>
      <c r="M5429" s="112" t="str">
        <f t="shared" si="674"/>
        <v>0010</v>
      </c>
      <c r="N5429" s="112" t="str">
        <f t="shared" si="679"/>
        <v>001</v>
      </c>
      <c r="O5429" s="112" t="str">
        <f t="shared" si="675"/>
        <v>0</v>
      </c>
      <c r="P5429" s="112">
        <f t="shared" si="676"/>
        <v>0</v>
      </c>
      <c r="Q5429" s="112" t="str">
        <f t="shared" si="677"/>
        <v>0</v>
      </c>
      <c r="R5429" s="112" t="str">
        <f t="shared" si="680"/>
        <v>000</v>
      </c>
      <c r="S5429" s="112"/>
      <c r="T5429" s="156">
        <f t="shared" si="678"/>
        <v>0</v>
      </c>
      <c r="U5429" s="112"/>
      <c r="V5429" s="112"/>
    </row>
    <row r="5430" spans="1:22">
      <c r="A5430" s="112"/>
      <c r="B5430" s="212"/>
      <c r="C5430" s="213"/>
      <c r="D5430" s="156"/>
      <c r="E5430" s="112"/>
      <c r="F5430" s="156"/>
      <c r="G5430" s="161"/>
      <c r="H5430" s="156"/>
      <c r="I5430" s="155"/>
      <c r="J5430" s="121"/>
      <c r="L5430" s="112" t="str">
        <f t="shared" si="673"/>
        <v>00100000</v>
      </c>
      <c r="M5430" s="112" t="str">
        <f t="shared" si="674"/>
        <v>0010</v>
      </c>
      <c r="N5430" s="112" t="str">
        <f t="shared" si="679"/>
        <v>001</v>
      </c>
      <c r="O5430" s="112" t="str">
        <f t="shared" si="675"/>
        <v>0</v>
      </c>
      <c r="P5430" s="112">
        <f t="shared" si="676"/>
        <v>0</v>
      </c>
      <c r="Q5430" s="112" t="str">
        <f t="shared" si="677"/>
        <v>0</v>
      </c>
      <c r="R5430" s="112" t="str">
        <f t="shared" si="680"/>
        <v>000</v>
      </c>
      <c r="S5430" s="112"/>
      <c r="T5430" s="156">
        <f t="shared" si="678"/>
        <v>0</v>
      </c>
      <c r="U5430" s="112"/>
      <c r="V5430" s="112"/>
    </row>
    <row r="5431" spans="1:22">
      <c r="A5431" s="112"/>
      <c r="B5431" s="212"/>
      <c r="C5431" s="213"/>
      <c r="D5431" s="156"/>
      <c r="E5431" s="112"/>
      <c r="F5431" s="156"/>
      <c r="G5431" s="161"/>
      <c r="H5431" s="156"/>
      <c r="I5431" s="155"/>
      <c r="J5431" s="121"/>
      <c r="L5431" s="112" t="str">
        <f t="shared" si="673"/>
        <v>00100000</v>
      </c>
      <c r="M5431" s="112" t="str">
        <f t="shared" si="674"/>
        <v>0010</v>
      </c>
      <c r="N5431" s="112" t="str">
        <f t="shared" si="679"/>
        <v>001</v>
      </c>
      <c r="O5431" s="112" t="str">
        <f t="shared" si="675"/>
        <v>0</v>
      </c>
      <c r="P5431" s="112">
        <f t="shared" si="676"/>
        <v>0</v>
      </c>
      <c r="Q5431" s="112" t="str">
        <f t="shared" si="677"/>
        <v>0</v>
      </c>
      <c r="R5431" s="112" t="str">
        <f t="shared" si="680"/>
        <v>000</v>
      </c>
      <c r="S5431" s="112"/>
      <c r="T5431" s="156">
        <f t="shared" si="678"/>
        <v>0</v>
      </c>
      <c r="U5431" s="112"/>
      <c r="V5431" s="112"/>
    </row>
    <row r="5432" spans="1:22">
      <c r="A5432" s="112"/>
      <c r="B5432" s="212"/>
      <c r="C5432" s="213"/>
      <c r="D5432" s="156"/>
      <c r="E5432" s="112"/>
      <c r="F5432" s="156"/>
      <c r="G5432" s="161"/>
      <c r="H5432" s="156"/>
      <c r="I5432" s="155"/>
      <c r="J5432" s="121"/>
      <c r="L5432" s="112" t="str">
        <f t="shared" si="673"/>
        <v>00100000</v>
      </c>
      <c r="M5432" s="112" t="str">
        <f t="shared" si="674"/>
        <v>0010</v>
      </c>
      <c r="N5432" s="112" t="str">
        <f t="shared" si="679"/>
        <v>001</v>
      </c>
      <c r="O5432" s="112" t="str">
        <f t="shared" si="675"/>
        <v>0</v>
      </c>
      <c r="P5432" s="112">
        <f t="shared" si="676"/>
        <v>0</v>
      </c>
      <c r="Q5432" s="112" t="str">
        <f t="shared" si="677"/>
        <v>0</v>
      </c>
      <c r="R5432" s="112" t="str">
        <f t="shared" si="680"/>
        <v>000</v>
      </c>
      <c r="S5432" s="112"/>
      <c r="T5432" s="156">
        <f t="shared" si="678"/>
        <v>0</v>
      </c>
      <c r="U5432" s="112"/>
      <c r="V5432" s="112"/>
    </row>
    <row r="5433" spans="1:22">
      <c r="A5433" s="112"/>
      <c r="B5433" s="212"/>
      <c r="C5433" s="213"/>
      <c r="D5433" s="156"/>
      <c r="E5433" s="112"/>
      <c r="F5433" s="156"/>
      <c r="G5433" s="161"/>
      <c r="H5433" s="156"/>
      <c r="I5433" s="155"/>
      <c r="J5433" s="121"/>
      <c r="L5433" s="112" t="str">
        <f t="shared" si="673"/>
        <v>00100000</v>
      </c>
      <c r="M5433" s="112" t="str">
        <f t="shared" si="674"/>
        <v>0010</v>
      </c>
      <c r="N5433" s="112" t="str">
        <f t="shared" si="679"/>
        <v>001</v>
      </c>
      <c r="O5433" s="112" t="str">
        <f t="shared" si="675"/>
        <v>0</v>
      </c>
      <c r="P5433" s="112">
        <f t="shared" si="676"/>
        <v>0</v>
      </c>
      <c r="Q5433" s="112" t="str">
        <f t="shared" si="677"/>
        <v>0</v>
      </c>
      <c r="R5433" s="112" t="str">
        <f t="shared" si="680"/>
        <v>000</v>
      </c>
      <c r="S5433" s="112"/>
      <c r="T5433" s="156">
        <f t="shared" si="678"/>
        <v>0</v>
      </c>
      <c r="U5433" s="112"/>
      <c r="V5433" s="112"/>
    </row>
    <row r="5434" spans="1:22">
      <c r="A5434" s="112"/>
      <c r="B5434" s="212"/>
      <c r="C5434" s="213"/>
      <c r="D5434" s="156"/>
      <c r="E5434" s="112"/>
      <c r="F5434" s="156"/>
      <c r="G5434" s="161"/>
      <c r="H5434" s="156"/>
      <c r="I5434" s="155"/>
      <c r="J5434" s="121"/>
      <c r="L5434" s="112" t="str">
        <f t="shared" si="673"/>
        <v>00100000</v>
      </c>
      <c r="M5434" s="112" t="str">
        <f t="shared" si="674"/>
        <v>0010</v>
      </c>
      <c r="N5434" s="112" t="str">
        <f t="shared" si="679"/>
        <v>001</v>
      </c>
      <c r="O5434" s="112" t="str">
        <f t="shared" si="675"/>
        <v>0</v>
      </c>
      <c r="P5434" s="112">
        <f t="shared" si="676"/>
        <v>0</v>
      </c>
      <c r="Q5434" s="112" t="str">
        <f t="shared" si="677"/>
        <v>0</v>
      </c>
      <c r="R5434" s="112" t="str">
        <f t="shared" si="680"/>
        <v>000</v>
      </c>
      <c r="S5434" s="112"/>
      <c r="T5434" s="156">
        <f t="shared" si="678"/>
        <v>0</v>
      </c>
      <c r="U5434" s="112"/>
      <c r="V5434" s="112"/>
    </row>
    <row r="5435" spans="1:22">
      <c r="A5435" s="112"/>
      <c r="B5435" s="212"/>
      <c r="C5435" s="213"/>
      <c r="D5435" s="156"/>
      <c r="E5435" s="112"/>
      <c r="F5435" s="156"/>
      <c r="G5435" s="161"/>
      <c r="H5435" s="156"/>
      <c r="I5435" s="155"/>
      <c r="J5435" s="121"/>
      <c r="L5435" s="112" t="str">
        <f t="shared" si="673"/>
        <v>00100000</v>
      </c>
      <c r="M5435" s="112" t="str">
        <f t="shared" si="674"/>
        <v>0010</v>
      </c>
      <c r="N5435" s="112" t="str">
        <f t="shared" si="679"/>
        <v>001</v>
      </c>
      <c r="O5435" s="112" t="str">
        <f t="shared" si="675"/>
        <v>0</v>
      </c>
      <c r="P5435" s="112">
        <f t="shared" si="676"/>
        <v>0</v>
      </c>
      <c r="Q5435" s="112" t="str">
        <f t="shared" si="677"/>
        <v>0</v>
      </c>
      <c r="R5435" s="112" t="str">
        <f t="shared" si="680"/>
        <v>000</v>
      </c>
      <c r="S5435" s="112"/>
      <c r="T5435" s="156">
        <f t="shared" si="678"/>
        <v>0</v>
      </c>
      <c r="U5435" s="112"/>
      <c r="V5435" s="112"/>
    </row>
    <row r="5436" spans="1:22">
      <c r="A5436" s="112"/>
      <c r="B5436" s="212"/>
      <c r="C5436" s="213"/>
      <c r="D5436" s="156"/>
      <c r="E5436" s="112"/>
      <c r="F5436" s="156"/>
      <c r="G5436" s="161"/>
      <c r="H5436" s="156"/>
      <c r="I5436" s="155"/>
      <c r="J5436" s="121"/>
      <c r="L5436" s="112" t="str">
        <f t="shared" ref="L5436:L5499" si="681">+"0010"&amp; A5436 &amp; B5436 &amp; "0"&amp;C5436&amp;"000"</f>
        <v>00100000</v>
      </c>
      <c r="M5436" s="112" t="str">
        <f t="shared" ref="M5436:M5499" si="682">+"001"&amp;"0"&amp;H5436</f>
        <v>0010</v>
      </c>
      <c r="N5436" s="112" t="str">
        <f t="shared" si="679"/>
        <v>001</v>
      </c>
      <c r="O5436" s="112" t="str">
        <f t="shared" ref="O5436:O5499" si="683">+"0"&amp;A5436</f>
        <v>0</v>
      </c>
      <c r="P5436" s="112">
        <f t="shared" ref="P5436:P5499" si="684">+B5436</f>
        <v>0</v>
      </c>
      <c r="Q5436" s="112" t="str">
        <f t="shared" ref="Q5436:Q5499" si="685">+"0"&amp;C5436</f>
        <v>0</v>
      </c>
      <c r="R5436" s="112" t="str">
        <f t="shared" si="680"/>
        <v>000</v>
      </c>
      <c r="S5436" s="112"/>
      <c r="T5436" s="156">
        <f t="shared" ref="T5436:T5499" si="686">+IF(AND(F5436&lt;&gt;"",G5436=""),F5436,G5436)</f>
        <v>0</v>
      </c>
      <c r="U5436" s="112"/>
      <c r="V5436" s="112"/>
    </row>
    <row r="5437" spans="1:22">
      <c r="A5437" s="112"/>
      <c r="B5437" s="212"/>
      <c r="C5437" s="213"/>
      <c r="D5437" s="156"/>
      <c r="E5437" s="112"/>
      <c r="F5437" s="156"/>
      <c r="G5437" s="161"/>
      <c r="H5437" s="156"/>
      <c r="I5437" s="155"/>
      <c r="J5437" s="121"/>
      <c r="L5437" s="112" t="str">
        <f t="shared" si="681"/>
        <v>00100000</v>
      </c>
      <c r="M5437" s="112" t="str">
        <f t="shared" si="682"/>
        <v>0010</v>
      </c>
      <c r="N5437" s="112" t="str">
        <f t="shared" si="679"/>
        <v>001</v>
      </c>
      <c r="O5437" s="112" t="str">
        <f t="shared" si="683"/>
        <v>0</v>
      </c>
      <c r="P5437" s="112">
        <f t="shared" si="684"/>
        <v>0</v>
      </c>
      <c r="Q5437" s="112" t="str">
        <f t="shared" si="685"/>
        <v>0</v>
      </c>
      <c r="R5437" s="112" t="str">
        <f t="shared" si="680"/>
        <v>000</v>
      </c>
      <c r="S5437" s="112"/>
      <c r="T5437" s="156">
        <f t="shared" si="686"/>
        <v>0</v>
      </c>
      <c r="U5437" s="112"/>
      <c r="V5437" s="112"/>
    </row>
    <row r="5438" spans="1:22">
      <c r="A5438" s="112"/>
      <c r="B5438" s="212"/>
      <c r="C5438" s="213"/>
      <c r="D5438" s="156"/>
      <c r="E5438" s="112"/>
      <c r="F5438" s="156"/>
      <c r="G5438" s="161"/>
      <c r="H5438" s="156"/>
      <c r="I5438" s="155"/>
      <c r="J5438" s="121"/>
      <c r="L5438" s="112" t="str">
        <f t="shared" si="681"/>
        <v>00100000</v>
      </c>
      <c r="M5438" s="112" t="str">
        <f t="shared" si="682"/>
        <v>0010</v>
      </c>
      <c r="N5438" s="112" t="str">
        <f t="shared" si="679"/>
        <v>001</v>
      </c>
      <c r="O5438" s="112" t="str">
        <f t="shared" si="683"/>
        <v>0</v>
      </c>
      <c r="P5438" s="112">
        <f t="shared" si="684"/>
        <v>0</v>
      </c>
      <c r="Q5438" s="112" t="str">
        <f t="shared" si="685"/>
        <v>0</v>
      </c>
      <c r="R5438" s="112" t="str">
        <f t="shared" si="680"/>
        <v>000</v>
      </c>
      <c r="S5438" s="112"/>
      <c r="T5438" s="156">
        <f t="shared" si="686"/>
        <v>0</v>
      </c>
      <c r="U5438" s="112"/>
      <c r="V5438" s="112"/>
    </row>
    <row r="5439" spans="1:22">
      <c r="A5439" s="112"/>
      <c r="B5439" s="212"/>
      <c r="C5439" s="213"/>
      <c r="D5439" s="156"/>
      <c r="E5439" s="112"/>
      <c r="F5439" s="156"/>
      <c r="G5439" s="161"/>
      <c r="H5439" s="156"/>
      <c r="I5439" s="155"/>
      <c r="J5439" s="121"/>
      <c r="L5439" s="112" t="str">
        <f t="shared" si="681"/>
        <v>00100000</v>
      </c>
      <c r="M5439" s="112" t="str">
        <f t="shared" si="682"/>
        <v>0010</v>
      </c>
      <c r="N5439" s="112" t="str">
        <f t="shared" si="679"/>
        <v>001</v>
      </c>
      <c r="O5439" s="112" t="str">
        <f t="shared" si="683"/>
        <v>0</v>
      </c>
      <c r="P5439" s="112">
        <f t="shared" si="684"/>
        <v>0</v>
      </c>
      <c r="Q5439" s="112" t="str">
        <f t="shared" si="685"/>
        <v>0</v>
      </c>
      <c r="R5439" s="112" t="str">
        <f t="shared" si="680"/>
        <v>000</v>
      </c>
      <c r="S5439" s="112"/>
      <c r="T5439" s="156">
        <f t="shared" si="686"/>
        <v>0</v>
      </c>
      <c r="U5439" s="112"/>
      <c r="V5439" s="112"/>
    </row>
    <row r="5440" spans="1:22">
      <c r="A5440" s="112"/>
      <c r="B5440" s="212"/>
      <c r="C5440" s="213"/>
      <c r="D5440" s="156"/>
      <c r="E5440" s="112"/>
      <c r="F5440" s="156"/>
      <c r="G5440" s="161"/>
      <c r="H5440" s="156"/>
      <c r="I5440" s="155"/>
      <c r="J5440" s="121"/>
      <c r="L5440" s="112" t="str">
        <f t="shared" si="681"/>
        <v>00100000</v>
      </c>
      <c r="M5440" s="112" t="str">
        <f t="shared" si="682"/>
        <v>0010</v>
      </c>
      <c r="N5440" s="112" t="str">
        <f t="shared" si="679"/>
        <v>001</v>
      </c>
      <c r="O5440" s="112" t="str">
        <f t="shared" si="683"/>
        <v>0</v>
      </c>
      <c r="P5440" s="112">
        <f t="shared" si="684"/>
        <v>0</v>
      </c>
      <c r="Q5440" s="112" t="str">
        <f t="shared" si="685"/>
        <v>0</v>
      </c>
      <c r="R5440" s="112" t="str">
        <f t="shared" si="680"/>
        <v>000</v>
      </c>
      <c r="S5440" s="112"/>
      <c r="T5440" s="156">
        <f t="shared" si="686"/>
        <v>0</v>
      </c>
      <c r="U5440" s="112"/>
      <c r="V5440" s="112"/>
    </row>
    <row r="5441" spans="1:22">
      <c r="A5441" s="112"/>
      <c r="B5441" s="212"/>
      <c r="C5441" s="213"/>
      <c r="D5441" s="156"/>
      <c r="E5441" s="112"/>
      <c r="F5441" s="156"/>
      <c r="G5441" s="161"/>
      <c r="H5441" s="156"/>
      <c r="I5441" s="155"/>
      <c r="J5441" s="121"/>
      <c r="L5441" s="112" t="str">
        <f t="shared" si="681"/>
        <v>00100000</v>
      </c>
      <c r="M5441" s="112" t="str">
        <f t="shared" si="682"/>
        <v>0010</v>
      </c>
      <c r="N5441" s="112" t="str">
        <f t="shared" si="679"/>
        <v>001</v>
      </c>
      <c r="O5441" s="112" t="str">
        <f t="shared" si="683"/>
        <v>0</v>
      </c>
      <c r="P5441" s="112">
        <f t="shared" si="684"/>
        <v>0</v>
      </c>
      <c r="Q5441" s="112" t="str">
        <f t="shared" si="685"/>
        <v>0</v>
      </c>
      <c r="R5441" s="112" t="str">
        <f t="shared" si="680"/>
        <v>000</v>
      </c>
      <c r="S5441" s="112"/>
      <c r="T5441" s="156">
        <f t="shared" si="686"/>
        <v>0</v>
      </c>
      <c r="U5441" s="112"/>
      <c r="V5441" s="112"/>
    </row>
    <row r="5442" spans="1:22">
      <c r="A5442" s="112"/>
      <c r="B5442" s="212"/>
      <c r="C5442" s="213"/>
      <c r="D5442" s="156"/>
      <c r="E5442" s="112"/>
      <c r="F5442" s="156"/>
      <c r="G5442" s="161"/>
      <c r="H5442" s="156"/>
      <c r="I5442" s="155"/>
      <c r="J5442" s="121"/>
      <c r="L5442" s="112" t="str">
        <f t="shared" si="681"/>
        <v>00100000</v>
      </c>
      <c r="M5442" s="112" t="str">
        <f t="shared" si="682"/>
        <v>0010</v>
      </c>
      <c r="N5442" s="112" t="str">
        <f t="shared" si="679"/>
        <v>001</v>
      </c>
      <c r="O5442" s="112" t="str">
        <f t="shared" si="683"/>
        <v>0</v>
      </c>
      <c r="P5442" s="112">
        <f t="shared" si="684"/>
        <v>0</v>
      </c>
      <c r="Q5442" s="112" t="str">
        <f t="shared" si="685"/>
        <v>0</v>
      </c>
      <c r="R5442" s="112" t="str">
        <f t="shared" si="680"/>
        <v>000</v>
      </c>
      <c r="S5442" s="112"/>
      <c r="T5442" s="156">
        <f t="shared" si="686"/>
        <v>0</v>
      </c>
      <c r="U5442" s="112"/>
      <c r="V5442" s="112"/>
    </row>
    <row r="5443" spans="1:22">
      <c r="A5443" s="112"/>
      <c r="B5443" s="212"/>
      <c r="C5443" s="213"/>
      <c r="D5443" s="156"/>
      <c r="E5443" s="112"/>
      <c r="F5443" s="156"/>
      <c r="G5443" s="161"/>
      <c r="H5443" s="156"/>
      <c r="I5443" s="155"/>
      <c r="J5443" s="121"/>
      <c r="L5443" s="112" t="str">
        <f t="shared" si="681"/>
        <v>00100000</v>
      </c>
      <c r="M5443" s="112" t="str">
        <f t="shared" si="682"/>
        <v>0010</v>
      </c>
      <c r="N5443" s="112" t="str">
        <f t="shared" si="679"/>
        <v>001</v>
      </c>
      <c r="O5443" s="112" t="str">
        <f t="shared" si="683"/>
        <v>0</v>
      </c>
      <c r="P5443" s="112">
        <f t="shared" si="684"/>
        <v>0</v>
      </c>
      <c r="Q5443" s="112" t="str">
        <f t="shared" si="685"/>
        <v>0</v>
      </c>
      <c r="R5443" s="112" t="str">
        <f t="shared" si="680"/>
        <v>000</v>
      </c>
      <c r="S5443" s="112"/>
      <c r="T5443" s="156">
        <f t="shared" si="686"/>
        <v>0</v>
      </c>
      <c r="U5443" s="112"/>
      <c r="V5443" s="112"/>
    </row>
    <row r="5444" spans="1:22">
      <c r="A5444" s="112"/>
      <c r="B5444" s="212"/>
      <c r="C5444" s="213"/>
      <c r="D5444" s="156"/>
      <c r="E5444" s="112"/>
      <c r="F5444" s="156"/>
      <c r="G5444" s="161"/>
      <c r="H5444" s="156"/>
      <c r="I5444" s="155"/>
      <c r="J5444" s="121"/>
      <c r="L5444" s="112" t="str">
        <f t="shared" si="681"/>
        <v>00100000</v>
      </c>
      <c r="M5444" s="112" t="str">
        <f t="shared" si="682"/>
        <v>0010</v>
      </c>
      <c r="N5444" s="112" t="str">
        <f t="shared" si="679"/>
        <v>001</v>
      </c>
      <c r="O5444" s="112" t="str">
        <f t="shared" si="683"/>
        <v>0</v>
      </c>
      <c r="P5444" s="112">
        <f t="shared" si="684"/>
        <v>0</v>
      </c>
      <c r="Q5444" s="112" t="str">
        <f t="shared" si="685"/>
        <v>0</v>
      </c>
      <c r="R5444" s="112" t="str">
        <f t="shared" si="680"/>
        <v>000</v>
      </c>
      <c r="S5444" s="112"/>
      <c r="T5444" s="156">
        <f t="shared" si="686"/>
        <v>0</v>
      </c>
      <c r="U5444" s="112"/>
      <c r="V5444" s="112"/>
    </row>
    <row r="5445" spans="1:22">
      <c r="A5445" s="112"/>
      <c r="B5445" s="212"/>
      <c r="C5445" s="213"/>
      <c r="D5445" s="156"/>
      <c r="E5445" s="112"/>
      <c r="F5445" s="156"/>
      <c r="G5445" s="161"/>
      <c r="H5445" s="156"/>
      <c r="I5445" s="155"/>
      <c r="J5445" s="121"/>
      <c r="L5445" s="112" t="str">
        <f t="shared" si="681"/>
        <v>00100000</v>
      </c>
      <c r="M5445" s="112" t="str">
        <f t="shared" si="682"/>
        <v>0010</v>
      </c>
      <c r="N5445" s="112" t="str">
        <f t="shared" si="679"/>
        <v>001</v>
      </c>
      <c r="O5445" s="112" t="str">
        <f t="shared" si="683"/>
        <v>0</v>
      </c>
      <c r="P5445" s="112">
        <f t="shared" si="684"/>
        <v>0</v>
      </c>
      <c r="Q5445" s="112" t="str">
        <f t="shared" si="685"/>
        <v>0</v>
      </c>
      <c r="R5445" s="112" t="str">
        <f t="shared" si="680"/>
        <v>000</v>
      </c>
      <c r="S5445" s="112"/>
      <c r="T5445" s="156">
        <f t="shared" si="686"/>
        <v>0</v>
      </c>
      <c r="U5445" s="112"/>
      <c r="V5445" s="112"/>
    </row>
    <row r="5446" spans="1:22">
      <c r="A5446" s="112"/>
      <c r="B5446" s="212"/>
      <c r="C5446" s="213"/>
      <c r="D5446" s="156"/>
      <c r="E5446" s="112"/>
      <c r="F5446" s="156"/>
      <c r="G5446" s="161"/>
      <c r="H5446" s="156"/>
      <c r="I5446" s="155"/>
      <c r="J5446" s="121"/>
      <c r="L5446" s="112" t="str">
        <f t="shared" si="681"/>
        <v>00100000</v>
      </c>
      <c r="M5446" s="112" t="str">
        <f t="shared" si="682"/>
        <v>0010</v>
      </c>
      <c r="N5446" s="112" t="str">
        <f t="shared" ref="N5446:N5509" si="687">+"001"</f>
        <v>001</v>
      </c>
      <c r="O5446" s="112" t="str">
        <f t="shared" si="683"/>
        <v>0</v>
      </c>
      <c r="P5446" s="112">
        <f t="shared" si="684"/>
        <v>0</v>
      </c>
      <c r="Q5446" s="112" t="str">
        <f t="shared" si="685"/>
        <v>0</v>
      </c>
      <c r="R5446" s="112" t="str">
        <f t="shared" ref="R5446:R5509" si="688">+"000"</f>
        <v>000</v>
      </c>
      <c r="S5446" s="112"/>
      <c r="T5446" s="156">
        <f t="shared" si="686"/>
        <v>0</v>
      </c>
      <c r="U5446" s="112"/>
      <c r="V5446" s="112"/>
    </row>
    <row r="5447" spans="1:22">
      <c r="A5447" s="112"/>
      <c r="B5447" s="212"/>
      <c r="C5447" s="213"/>
      <c r="D5447" s="156"/>
      <c r="E5447" s="112"/>
      <c r="F5447" s="156"/>
      <c r="G5447" s="161"/>
      <c r="H5447" s="156"/>
      <c r="I5447" s="155"/>
      <c r="J5447" s="121"/>
      <c r="L5447" s="112" t="str">
        <f t="shared" si="681"/>
        <v>00100000</v>
      </c>
      <c r="M5447" s="112" t="str">
        <f t="shared" si="682"/>
        <v>0010</v>
      </c>
      <c r="N5447" s="112" t="str">
        <f t="shared" si="687"/>
        <v>001</v>
      </c>
      <c r="O5447" s="112" t="str">
        <f t="shared" si="683"/>
        <v>0</v>
      </c>
      <c r="P5447" s="112">
        <f t="shared" si="684"/>
        <v>0</v>
      </c>
      <c r="Q5447" s="112" t="str">
        <f t="shared" si="685"/>
        <v>0</v>
      </c>
      <c r="R5447" s="112" t="str">
        <f t="shared" si="688"/>
        <v>000</v>
      </c>
      <c r="S5447" s="112"/>
      <c r="T5447" s="156">
        <f t="shared" si="686"/>
        <v>0</v>
      </c>
      <c r="U5447" s="112"/>
      <c r="V5447" s="112"/>
    </row>
    <row r="5448" spans="1:22">
      <c r="A5448" s="112"/>
      <c r="B5448" s="212"/>
      <c r="C5448" s="213"/>
      <c r="D5448" s="156"/>
      <c r="E5448" s="112"/>
      <c r="F5448" s="156"/>
      <c r="G5448" s="161"/>
      <c r="H5448" s="156"/>
      <c r="I5448" s="155"/>
      <c r="J5448" s="121"/>
      <c r="L5448" s="112" t="str">
        <f t="shared" si="681"/>
        <v>00100000</v>
      </c>
      <c r="M5448" s="112" t="str">
        <f t="shared" si="682"/>
        <v>0010</v>
      </c>
      <c r="N5448" s="112" t="str">
        <f t="shared" si="687"/>
        <v>001</v>
      </c>
      <c r="O5448" s="112" t="str">
        <f t="shared" si="683"/>
        <v>0</v>
      </c>
      <c r="P5448" s="112">
        <f t="shared" si="684"/>
        <v>0</v>
      </c>
      <c r="Q5448" s="112" t="str">
        <f t="shared" si="685"/>
        <v>0</v>
      </c>
      <c r="R5448" s="112" t="str">
        <f t="shared" si="688"/>
        <v>000</v>
      </c>
      <c r="S5448" s="112"/>
      <c r="T5448" s="156">
        <f t="shared" si="686"/>
        <v>0</v>
      </c>
      <c r="U5448" s="112"/>
      <c r="V5448" s="112"/>
    </row>
    <row r="5449" spans="1:22">
      <c r="A5449" s="112"/>
      <c r="B5449" s="212"/>
      <c r="C5449" s="213"/>
      <c r="D5449" s="156"/>
      <c r="E5449" s="112"/>
      <c r="F5449" s="156"/>
      <c r="G5449" s="161"/>
      <c r="H5449" s="156"/>
      <c r="I5449" s="155"/>
      <c r="J5449" s="121"/>
      <c r="L5449" s="112" t="str">
        <f t="shared" si="681"/>
        <v>00100000</v>
      </c>
      <c r="M5449" s="112" t="str">
        <f t="shared" si="682"/>
        <v>0010</v>
      </c>
      <c r="N5449" s="112" t="str">
        <f t="shared" si="687"/>
        <v>001</v>
      </c>
      <c r="O5449" s="112" t="str">
        <f t="shared" si="683"/>
        <v>0</v>
      </c>
      <c r="P5449" s="112">
        <f t="shared" si="684"/>
        <v>0</v>
      </c>
      <c r="Q5449" s="112" t="str">
        <f t="shared" si="685"/>
        <v>0</v>
      </c>
      <c r="R5449" s="112" t="str">
        <f t="shared" si="688"/>
        <v>000</v>
      </c>
      <c r="S5449" s="112"/>
      <c r="T5449" s="156">
        <f t="shared" si="686"/>
        <v>0</v>
      </c>
      <c r="U5449" s="112"/>
      <c r="V5449" s="112"/>
    </row>
    <row r="5450" spans="1:22">
      <c r="A5450" s="112"/>
      <c r="B5450" s="212"/>
      <c r="C5450" s="213"/>
      <c r="D5450" s="156"/>
      <c r="E5450" s="112"/>
      <c r="F5450" s="156"/>
      <c r="G5450" s="161"/>
      <c r="H5450" s="156"/>
      <c r="I5450" s="155"/>
      <c r="J5450" s="121"/>
      <c r="L5450" s="112" t="str">
        <f t="shared" si="681"/>
        <v>00100000</v>
      </c>
      <c r="M5450" s="112" t="str">
        <f t="shared" si="682"/>
        <v>0010</v>
      </c>
      <c r="N5450" s="112" t="str">
        <f t="shared" si="687"/>
        <v>001</v>
      </c>
      <c r="O5450" s="112" t="str">
        <f t="shared" si="683"/>
        <v>0</v>
      </c>
      <c r="P5450" s="112">
        <f t="shared" si="684"/>
        <v>0</v>
      </c>
      <c r="Q5450" s="112" t="str">
        <f t="shared" si="685"/>
        <v>0</v>
      </c>
      <c r="R5450" s="112" t="str">
        <f t="shared" si="688"/>
        <v>000</v>
      </c>
      <c r="S5450" s="112"/>
      <c r="T5450" s="156">
        <f t="shared" si="686"/>
        <v>0</v>
      </c>
      <c r="U5450" s="112"/>
      <c r="V5450" s="112"/>
    </row>
    <row r="5451" spans="1:22">
      <c r="A5451" s="112"/>
      <c r="B5451" s="212"/>
      <c r="C5451" s="213"/>
      <c r="D5451" s="156"/>
      <c r="E5451" s="112"/>
      <c r="F5451" s="156"/>
      <c r="G5451" s="161"/>
      <c r="H5451" s="156"/>
      <c r="I5451" s="155"/>
      <c r="J5451" s="121"/>
      <c r="L5451" s="112" t="str">
        <f t="shared" si="681"/>
        <v>00100000</v>
      </c>
      <c r="M5451" s="112" t="str">
        <f t="shared" si="682"/>
        <v>0010</v>
      </c>
      <c r="N5451" s="112" t="str">
        <f t="shared" si="687"/>
        <v>001</v>
      </c>
      <c r="O5451" s="112" t="str">
        <f t="shared" si="683"/>
        <v>0</v>
      </c>
      <c r="P5451" s="112">
        <f t="shared" si="684"/>
        <v>0</v>
      </c>
      <c r="Q5451" s="112" t="str">
        <f t="shared" si="685"/>
        <v>0</v>
      </c>
      <c r="R5451" s="112" t="str">
        <f t="shared" si="688"/>
        <v>000</v>
      </c>
      <c r="S5451" s="112"/>
      <c r="T5451" s="156">
        <f t="shared" si="686"/>
        <v>0</v>
      </c>
      <c r="U5451" s="112"/>
      <c r="V5451" s="112"/>
    </row>
    <row r="5452" spans="1:22">
      <c r="A5452" s="112"/>
      <c r="B5452" s="212"/>
      <c r="C5452" s="213"/>
      <c r="D5452" s="156"/>
      <c r="E5452" s="112"/>
      <c r="F5452" s="156"/>
      <c r="G5452" s="161"/>
      <c r="H5452" s="156"/>
      <c r="I5452" s="155"/>
      <c r="J5452" s="121"/>
      <c r="L5452" s="112" t="str">
        <f t="shared" si="681"/>
        <v>00100000</v>
      </c>
      <c r="M5452" s="112" t="str">
        <f t="shared" si="682"/>
        <v>0010</v>
      </c>
      <c r="N5452" s="112" t="str">
        <f t="shared" si="687"/>
        <v>001</v>
      </c>
      <c r="O5452" s="112" t="str">
        <f t="shared" si="683"/>
        <v>0</v>
      </c>
      <c r="P5452" s="112">
        <f t="shared" si="684"/>
        <v>0</v>
      </c>
      <c r="Q5452" s="112" t="str">
        <f t="shared" si="685"/>
        <v>0</v>
      </c>
      <c r="R5452" s="112" t="str">
        <f t="shared" si="688"/>
        <v>000</v>
      </c>
      <c r="S5452" s="112"/>
      <c r="T5452" s="156">
        <f t="shared" si="686"/>
        <v>0</v>
      </c>
      <c r="U5452" s="112"/>
      <c r="V5452" s="112"/>
    </row>
    <row r="5453" spans="1:22">
      <c r="A5453" s="112"/>
      <c r="B5453" s="212"/>
      <c r="C5453" s="213"/>
      <c r="D5453" s="156"/>
      <c r="E5453" s="112"/>
      <c r="F5453" s="156"/>
      <c r="G5453" s="161"/>
      <c r="H5453" s="156"/>
      <c r="I5453" s="155"/>
      <c r="J5453" s="121"/>
      <c r="L5453" s="112" t="str">
        <f t="shared" si="681"/>
        <v>00100000</v>
      </c>
      <c r="M5453" s="112" t="str">
        <f t="shared" si="682"/>
        <v>0010</v>
      </c>
      <c r="N5453" s="112" t="str">
        <f t="shared" si="687"/>
        <v>001</v>
      </c>
      <c r="O5453" s="112" t="str">
        <f t="shared" si="683"/>
        <v>0</v>
      </c>
      <c r="P5453" s="112">
        <f t="shared" si="684"/>
        <v>0</v>
      </c>
      <c r="Q5453" s="112" t="str">
        <f t="shared" si="685"/>
        <v>0</v>
      </c>
      <c r="R5453" s="112" t="str">
        <f t="shared" si="688"/>
        <v>000</v>
      </c>
      <c r="S5453" s="112"/>
      <c r="T5453" s="156">
        <f t="shared" si="686"/>
        <v>0</v>
      </c>
      <c r="U5453" s="112"/>
      <c r="V5453" s="112"/>
    </row>
    <row r="5454" spans="1:22">
      <c r="A5454" s="112"/>
      <c r="B5454" s="212"/>
      <c r="C5454" s="213"/>
      <c r="D5454" s="156"/>
      <c r="E5454" s="112"/>
      <c r="F5454" s="156"/>
      <c r="G5454" s="161"/>
      <c r="H5454" s="156"/>
      <c r="I5454" s="155"/>
      <c r="J5454" s="121"/>
      <c r="L5454" s="112" t="str">
        <f t="shared" si="681"/>
        <v>00100000</v>
      </c>
      <c r="M5454" s="112" t="str">
        <f t="shared" si="682"/>
        <v>0010</v>
      </c>
      <c r="N5454" s="112" t="str">
        <f t="shared" si="687"/>
        <v>001</v>
      </c>
      <c r="O5454" s="112" t="str">
        <f t="shared" si="683"/>
        <v>0</v>
      </c>
      <c r="P5454" s="112">
        <f t="shared" si="684"/>
        <v>0</v>
      </c>
      <c r="Q5454" s="112" t="str">
        <f t="shared" si="685"/>
        <v>0</v>
      </c>
      <c r="R5454" s="112" t="str">
        <f t="shared" si="688"/>
        <v>000</v>
      </c>
      <c r="S5454" s="112"/>
      <c r="T5454" s="156">
        <f t="shared" si="686"/>
        <v>0</v>
      </c>
      <c r="U5454" s="112"/>
      <c r="V5454" s="112"/>
    </row>
    <row r="5455" spans="1:22">
      <c r="A5455" s="112"/>
      <c r="B5455" s="212"/>
      <c r="C5455" s="213"/>
      <c r="D5455" s="156"/>
      <c r="E5455" s="112"/>
      <c r="F5455" s="156"/>
      <c r="G5455" s="161"/>
      <c r="H5455" s="156"/>
      <c r="I5455" s="155"/>
      <c r="J5455" s="121"/>
      <c r="L5455" s="112" t="str">
        <f t="shared" si="681"/>
        <v>00100000</v>
      </c>
      <c r="M5455" s="112" t="str">
        <f t="shared" si="682"/>
        <v>0010</v>
      </c>
      <c r="N5455" s="112" t="str">
        <f t="shared" si="687"/>
        <v>001</v>
      </c>
      <c r="O5455" s="112" t="str">
        <f t="shared" si="683"/>
        <v>0</v>
      </c>
      <c r="P5455" s="112">
        <f t="shared" si="684"/>
        <v>0</v>
      </c>
      <c r="Q5455" s="112" t="str">
        <f t="shared" si="685"/>
        <v>0</v>
      </c>
      <c r="R5455" s="112" t="str">
        <f t="shared" si="688"/>
        <v>000</v>
      </c>
      <c r="S5455" s="112"/>
      <c r="T5455" s="156">
        <f t="shared" si="686"/>
        <v>0</v>
      </c>
      <c r="U5455" s="112"/>
      <c r="V5455" s="112"/>
    </row>
    <row r="5456" spans="1:22">
      <c r="A5456" s="112"/>
      <c r="B5456" s="212"/>
      <c r="C5456" s="213"/>
      <c r="D5456" s="156"/>
      <c r="E5456" s="112"/>
      <c r="F5456" s="156"/>
      <c r="G5456" s="161"/>
      <c r="H5456" s="156"/>
      <c r="I5456" s="155"/>
      <c r="J5456" s="121"/>
      <c r="L5456" s="112" t="str">
        <f t="shared" si="681"/>
        <v>00100000</v>
      </c>
      <c r="M5456" s="112" t="str">
        <f t="shared" si="682"/>
        <v>0010</v>
      </c>
      <c r="N5456" s="112" t="str">
        <f t="shared" si="687"/>
        <v>001</v>
      </c>
      <c r="O5456" s="112" t="str">
        <f t="shared" si="683"/>
        <v>0</v>
      </c>
      <c r="P5456" s="112">
        <f t="shared" si="684"/>
        <v>0</v>
      </c>
      <c r="Q5456" s="112" t="str">
        <f t="shared" si="685"/>
        <v>0</v>
      </c>
      <c r="R5456" s="112" t="str">
        <f t="shared" si="688"/>
        <v>000</v>
      </c>
      <c r="S5456" s="112"/>
      <c r="T5456" s="156">
        <f t="shared" si="686"/>
        <v>0</v>
      </c>
      <c r="U5456" s="112"/>
      <c r="V5456" s="112"/>
    </row>
    <row r="5457" spans="1:22">
      <c r="A5457" s="112"/>
      <c r="B5457" s="212"/>
      <c r="C5457" s="213"/>
      <c r="D5457" s="156"/>
      <c r="E5457" s="112"/>
      <c r="F5457" s="156"/>
      <c r="G5457" s="161"/>
      <c r="H5457" s="156"/>
      <c r="I5457" s="155"/>
      <c r="J5457" s="121"/>
      <c r="L5457" s="112" t="str">
        <f t="shared" si="681"/>
        <v>00100000</v>
      </c>
      <c r="M5457" s="112" t="str">
        <f t="shared" si="682"/>
        <v>0010</v>
      </c>
      <c r="N5457" s="112" t="str">
        <f t="shared" si="687"/>
        <v>001</v>
      </c>
      <c r="O5457" s="112" t="str">
        <f t="shared" si="683"/>
        <v>0</v>
      </c>
      <c r="P5457" s="112">
        <f t="shared" si="684"/>
        <v>0</v>
      </c>
      <c r="Q5457" s="112" t="str">
        <f t="shared" si="685"/>
        <v>0</v>
      </c>
      <c r="R5457" s="112" t="str">
        <f t="shared" si="688"/>
        <v>000</v>
      </c>
      <c r="S5457" s="112"/>
      <c r="T5457" s="156">
        <f t="shared" si="686"/>
        <v>0</v>
      </c>
      <c r="U5457" s="112"/>
      <c r="V5457" s="112"/>
    </row>
    <row r="5458" spans="1:22">
      <c r="A5458" s="112"/>
      <c r="B5458" s="212"/>
      <c r="C5458" s="213"/>
      <c r="D5458" s="156"/>
      <c r="E5458" s="112"/>
      <c r="F5458" s="156"/>
      <c r="G5458" s="161"/>
      <c r="H5458" s="156"/>
      <c r="I5458" s="155"/>
      <c r="J5458" s="121"/>
      <c r="L5458" s="112" t="str">
        <f t="shared" si="681"/>
        <v>00100000</v>
      </c>
      <c r="M5458" s="112" t="str">
        <f t="shared" si="682"/>
        <v>0010</v>
      </c>
      <c r="N5458" s="112" t="str">
        <f t="shared" si="687"/>
        <v>001</v>
      </c>
      <c r="O5458" s="112" t="str">
        <f t="shared" si="683"/>
        <v>0</v>
      </c>
      <c r="P5458" s="112">
        <f t="shared" si="684"/>
        <v>0</v>
      </c>
      <c r="Q5458" s="112" t="str">
        <f t="shared" si="685"/>
        <v>0</v>
      </c>
      <c r="R5458" s="112" t="str">
        <f t="shared" si="688"/>
        <v>000</v>
      </c>
      <c r="S5458" s="112"/>
      <c r="T5458" s="156">
        <f t="shared" si="686"/>
        <v>0</v>
      </c>
      <c r="U5458" s="112"/>
      <c r="V5458" s="112"/>
    </row>
    <row r="5459" spans="1:22">
      <c r="A5459" s="112"/>
      <c r="B5459" s="212"/>
      <c r="C5459" s="213"/>
      <c r="D5459" s="156"/>
      <c r="E5459" s="112"/>
      <c r="F5459" s="156"/>
      <c r="G5459" s="161"/>
      <c r="H5459" s="156"/>
      <c r="I5459" s="155"/>
      <c r="J5459" s="121"/>
      <c r="L5459" s="112" t="str">
        <f t="shared" si="681"/>
        <v>00100000</v>
      </c>
      <c r="M5459" s="112" t="str">
        <f t="shared" si="682"/>
        <v>0010</v>
      </c>
      <c r="N5459" s="112" t="str">
        <f t="shared" si="687"/>
        <v>001</v>
      </c>
      <c r="O5459" s="112" t="str">
        <f t="shared" si="683"/>
        <v>0</v>
      </c>
      <c r="P5459" s="112">
        <f t="shared" si="684"/>
        <v>0</v>
      </c>
      <c r="Q5459" s="112" t="str">
        <f t="shared" si="685"/>
        <v>0</v>
      </c>
      <c r="R5459" s="112" t="str">
        <f t="shared" si="688"/>
        <v>000</v>
      </c>
      <c r="S5459" s="112"/>
      <c r="T5459" s="156">
        <f t="shared" si="686"/>
        <v>0</v>
      </c>
      <c r="U5459" s="112"/>
      <c r="V5459" s="112"/>
    </row>
    <row r="5460" spans="1:22">
      <c r="A5460" s="112"/>
      <c r="B5460" s="212"/>
      <c r="C5460" s="213"/>
      <c r="D5460" s="156"/>
      <c r="E5460" s="112"/>
      <c r="F5460" s="156"/>
      <c r="G5460" s="161"/>
      <c r="H5460" s="156"/>
      <c r="I5460" s="155"/>
      <c r="J5460" s="121"/>
      <c r="L5460" s="112" t="str">
        <f t="shared" si="681"/>
        <v>00100000</v>
      </c>
      <c r="M5460" s="112" t="str">
        <f t="shared" si="682"/>
        <v>0010</v>
      </c>
      <c r="N5460" s="112" t="str">
        <f t="shared" si="687"/>
        <v>001</v>
      </c>
      <c r="O5460" s="112" t="str">
        <f t="shared" si="683"/>
        <v>0</v>
      </c>
      <c r="P5460" s="112">
        <f t="shared" si="684"/>
        <v>0</v>
      </c>
      <c r="Q5460" s="112" t="str">
        <f t="shared" si="685"/>
        <v>0</v>
      </c>
      <c r="R5460" s="112" t="str">
        <f t="shared" si="688"/>
        <v>000</v>
      </c>
      <c r="S5460" s="112"/>
      <c r="T5460" s="156">
        <f t="shared" si="686"/>
        <v>0</v>
      </c>
      <c r="U5460" s="112"/>
      <c r="V5460" s="112"/>
    </row>
    <row r="5461" spans="1:22">
      <c r="A5461" s="112"/>
      <c r="B5461" s="212"/>
      <c r="C5461" s="213"/>
      <c r="D5461" s="156"/>
      <c r="E5461" s="112"/>
      <c r="F5461" s="156"/>
      <c r="G5461" s="161"/>
      <c r="H5461" s="156"/>
      <c r="I5461" s="155"/>
      <c r="J5461" s="121"/>
      <c r="L5461" s="112" t="str">
        <f t="shared" si="681"/>
        <v>00100000</v>
      </c>
      <c r="M5461" s="112" t="str">
        <f t="shared" si="682"/>
        <v>0010</v>
      </c>
      <c r="N5461" s="112" t="str">
        <f t="shared" si="687"/>
        <v>001</v>
      </c>
      <c r="O5461" s="112" t="str">
        <f t="shared" si="683"/>
        <v>0</v>
      </c>
      <c r="P5461" s="112">
        <f t="shared" si="684"/>
        <v>0</v>
      </c>
      <c r="Q5461" s="112" t="str">
        <f t="shared" si="685"/>
        <v>0</v>
      </c>
      <c r="R5461" s="112" t="str">
        <f t="shared" si="688"/>
        <v>000</v>
      </c>
      <c r="S5461" s="112"/>
      <c r="T5461" s="156">
        <f t="shared" si="686"/>
        <v>0</v>
      </c>
      <c r="U5461" s="112"/>
      <c r="V5461" s="112"/>
    </row>
    <row r="5462" spans="1:22">
      <c r="A5462" s="112"/>
      <c r="B5462" s="212"/>
      <c r="C5462" s="213"/>
      <c r="D5462" s="156"/>
      <c r="E5462" s="112"/>
      <c r="F5462" s="156"/>
      <c r="G5462" s="161"/>
      <c r="H5462" s="156"/>
      <c r="I5462" s="155"/>
      <c r="J5462" s="121"/>
      <c r="L5462" s="112" t="str">
        <f t="shared" si="681"/>
        <v>00100000</v>
      </c>
      <c r="M5462" s="112" t="str">
        <f t="shared" si="682"/>
        <v>0010</v>
      </c>
      <c r="N5462" s="112" t="str">
        <f t="shared" si="687"/>
        <v>001</v>
      </c>
      <c r="O5462" s="112" t="str">
        <f t="shared" si="683"/>
        <v>0</v>
      </c>
      <c r="P5462" s="112">
        <f t="shared" si="684"/>
        <v>0</v>
      </c>
      <c r="Q5462" s="112" t="str">
        <f t="shared" si="685"/>
        <v>0</v>
      </c>
      <c r="R5462" s="112" t="str">
        <f t="shared" si="688"/>
        <v>000</v>
      </c>
      <c r="S5462" s="112"/>
      <c r="T5462" s="156">
        <f t="shared" si="686"/>
        <v>0</v>
      </c>
      <c r="U5462" s="112"/>
      <c r="V5462" s="112"/>
    </row>
    <row r="5463" spans="1:22">
      <c r="A5463" s="112"/>
      <c r="B5463" s="212"/>
      <c r="C5463" s="213"/>
      <c r="D5463" s="156"/>
      <c r="E5463" s="112"/>
      <c r="F5463" s="156"/>
      <c r="G5463" s="161"/>
      <c r="H5463" s="156"/>
      <c r="I5463" s="155"/>
      <c r="J5463" s="121"/>
      <c r="L5463" s="112" t="str">
        <f t="shared" si="681"/>
        <v>00100000</v>
      </c>
      <c r="M5463" s="112" t="str">
        <f t="shared" si="682"/>
        <v>0010</v>
      </c>
      <c r="N5463" s="112" t="str">
        <f t="shared" si="687"/>
        <v>001</v>
      </c>
      <c r="O5463" s="112" t="str">
        <f t="shared" si="683"/>
        <v>0</v>
      </c>
      <c r="P5463" s="112">
        <f t="shared" si="684"/>
        <v>0</v>
      </c>
      <c r="Q5463" s="112" t="str">
        <f t="shared" si="685"/>
        <v>0</v>
      </c>
      <c r="R5463" s="112" t="str">
        <f t="shared" si="688"/>
        <v>000</v>
      </c>
      <c r="S5463" s="112"/>
      <c r="T5463" s="156">
        <f t="shared" si="686"/>
        <v>0</v>
      </c>
      <c r="U5463" s="112"/>
      <c r="V5463" s="112"/>
    </row>
    <row r="5464" spans="1:22">
      <c r="A5464" s="112"/>
      <c r="B5464" s="212"/>
      <c r="C5464" s="213"/>
      <c r="D5464" s="156"/>
      <c r="E5464" s="112"/>
      <c r="F5464" s="156"/>
      <c r="G5464" s="161"/>
      <c r="H5464" s="156"/>
      <c r="I5464" s="155"/>
      <c r="J5464" s="121"/>
      <c r="L5464" s="112" t="str">
        <f t="shared" si="681"/>
        <v>00100000</v>
      </c>
      <c r="M5464" s="112" t="str">
        <f t="shared" si="682"/>
        <v>0010</v>
      </c>
      <c r="N5464" s="112" t="str">
        <f t="shared" si="687"/>
        <v>001</v>
      </c>
      <c r="O5464" s="112" t="str">
        <f t="shared" si="683"/>
        <v>0</v>
      </c>
      <c r="P5464" s="112">
        <f t="shared" si="684"/>
        <v>0</v>
      </c>
      <c r="Q5464" s="112" t="str">
        <f t="shared" si="685"/>
        <v>0</v>
      </c>
      <c r="R5464" s="112" t="str">
        <f t="shared" si="688"/>
        <v>000</v>
      </c>
      <c r="S5464" s="112"/>
      <c r="T5464" s="156">
        <f t="shared" si="686"/>
        <v>0</v>
      </c>
      <c r="U5464" s="112"/>
      <c r="V5464" s="112"/>
    </row>
    <row r="5465" spans="1:22">
      <c r="A5465" s="112"/>
      <c r="B5465" s="212"/>
      <c r="C5465" s="213"/>
      <c r="D5465" s="156"/>
      <c r="E5465" s="112"/>
      <c r="F5465" s="156"/>
      <c r="G5465" s="161"/>
      <c r="H5465" s="156"/>
      <c r="I5465" s="155"/>
      <c r="J5465" s="121"/>
      <c r="L5465" s="112" t="str">
        <f t="shared" si="681"/>
        <v>00100000</v>
      </c>
      <c r="M5465" s="112" t="str">
        <f t="shared" si="682"/>
        <v>0010</v>
      </c>
      <c r="N5465" s="112" t="str">
        <f t="shared" si="687"/>
        <v>001</v>
      </c>
      <c r="O5465" s="112" t="str">
        <f t="shared" si="683"/>
        <v>0</v>
      </c>
      <c r="P5465" s="112">
        <f t="shared" si="684"/>
        <v>0</v>
      </c>
      <c r="Q5465" s="112" t="str">
        <f t="shared" si="685"/>
        <v>0</v>
      </c>
      <c r="R5465" s="112" t="str">
        <f t="shared" si="688"/>
        <v>000</v>
      </c>
      <c r="S5465" s="112"/>
      <c r="T5465" s="156">
        <f t="shared" si="686"/>
        <v>0</v>
      </c>
      <c r="U5465" s="112"/>
      <c r="V5465" s="112"/>
    </row>
    <row r="5466" spans="1:22">
      <c r="A5466" s="112"/>
      <c r="B5466" s="212"/>
      <c r="C5466" s="213"/>
      <c r="D5466" s="156"/>
      <c r="E5466" s="112"/>
      <c r="F5466" s="156"/>
      <c r="G5466" s="161"/>
      <c r="H5466" s="156"/>
      <c r="I5466" s="155"/>
      <c r="J5466" s="121"/>
      <c r="L5466" s="112" t="str">
        <f t="shared" si="681"/>
        <v>00100000</v>
      </c>
      <c r="M5466" s="112" t="str">
        <f t="shared" si="682"/>
        <v>0010</v>
      </c>
      <c r="N5466" s="112" t="str">
        <f t="shared" si="687"/>
        <v>001</v>
      </c>
      <c r="O5466" s="112" t="str">
        <f t="shared" si="683"/>
        <v>0</v>
      </c>
      <c r="P5466" s="112">
        <f t="shared" si="684"/>
        <v>0</v>
      </c>
      <c r="Q5466" s="112" t="str">
        <f t="shared" si="685"/>
        <v>0</v>
      </c>
      <c r="R5466" s="112" t="str">
        <f t="shared" si="688"/>
        <v>000</v>
      </c>
      <c r="S5466" s="112"/>
      <c r="T5466" s="156">
        <f t="shared" si="686"/>
        <v>0</v>
      </c>
      <c r="U5466" s="112"/>
      <c r="V5466" s="112"/>
    </row>
    <row r="5467" spans="1:22">
      <c r="A5467" s="112"/>
      <c r="B5467" s="212"/>
      <c r="C5467" s="213"/>
      <c r="D5467" s="156"/>
      <c r="E5467" s="112"/>
      <c r="F5467" s="156"/>
      <c r="G5467" s="161"/>
      <c r="H5467" s="156"/>
      <c r="I5467" s="155"/>
      <c r="J5467" s="121"/>
      <c r="L5467" s="112" t="str">
        <f t="shared" si="681"/>
        <v>00100000</v>
      </c>
      <c r="M5467" s="112" t="str">
        <f t="shared" si="682"/>
        <v>0010</v>
      </c>
      <c r="N5467" s="112" t="str">
        <f t="shared" si="687"/>
        <v>001</v>
      </c>
      <c r="O5467" s="112" t="str">
        <f t="shared" si="683"/>
        <v>0</v>
      </c>
      <c r="P5467" s="112">
        <f t="shared" si="684"/>
        <v>0</v>
      </c>
      <c r="Q5467" s="112" t="str">
        <f t="shared" si="685"/>
        <v>0</v>
      </c>
      <c r="R5467" s="112" t="str">
        <f t="shared" si="688"/>
        <v>000</v>
      </c>
      <c r="S5467" s="112"/>
      <c r="T5467" s="156">
        <f t="shared" si="686"/>
        <v>0</v>
      </c>
      <c r="U5467" s="112"/>
      <c r="V5467" s="112"/>
    </row>
    <row r="5468" spans="1:22">
      <c r="A5468" s="112"/>
      <c r="B5468" s="212"/>
      <c r="C5468" s="213"/>
      <c r="D5468" s="156"/>
      <c r="E5468" s="112"/>
      <c r="F5468" s="156"/>
      <c r="G5468" s="161"/>
      <c r="H5468" s="156"/>
      <c r="I5468" s="155"/>
      <c r="J5468" s="121"/>
      <c r="L5468" s="112" t="str">
        <f t="shared" si="681"/>
        <v>00100000</v>
      </c>
      <c r="M5468" s="112" t="str">
        <f t="shared" si="682"/>
        <v>0010</v>
      </c>
      <c r="N5468" s="112" t="str">
        <f t="shared" si="687"/>
        <v>001</v>
      </c>
      <c r="O5468" s="112" t="str">
        <f t="shared" si="683"/>
        <v>0</v>
      </c>
      <c r="P5468" s="112">
        <f t="shared" si="684"/>
        <v>0</v>
      </c>
      <c r="Q5468" s="112" t="str">
        <f t="shared" si="685"/>
        <v>0</v>
      </c>
      <c r="R5468" s="112" t="str">
        <f t="shared" si="688"/>
        <v>000</v>
      </c>
      <c r="S5468" s="112"/>
      <c r="T5468" s="156">
        <f t="shared" si="686"/>
        <v>0</v>
      </c>
      <c r="U5468" s="112"/>
      <c r="V5468" s="112"/>
    </row>
    <row r="5469" spans="1:22">
      <c r="A5469" s="112"/>
      <c r="B5469" s="212"/>
      <c r="C5469" s="213"/>
      <c r="D5469" s="156"/>
      <c r="E5469" s="112"/>
      <c r="F5469" s="156"/>
      <c r="G5469" s="161"/>
      <c r="H5469" s="156"/>
      <c r="I5469" s="155"/>
      <c r="J5469" s="121"/>
      <c r="L5469" s="112" t="str">
        <f t="shared" si="681"/>
        <v>00100000</v>
      </c>
      <c r="M5469" s="112" t="str">
        <f t="shared" si="682"/>
        <v>0010</v>
      </c>
      <c r="N5469" s="112" t="str">
        <f t="shared" si="687"/>
        <v>001</v>
      </c>
      <c r="O5469" s="112" t="str">
        <f t="shared" si="683"/>
        <v>0</v>
      </c>
      <c r="P5469" s="112">
        <f t="shared" si="684"/>
        <v>0</v>
      </c>
      <c r="Q5469" s="112" t="str">
        <f t="shared" si="685"/>
        <v>0</v>
      </c>
      <c r="R5469" s="112" t="str">
        <f t="shared" si="688"/>
        <v>000</v>
      </c>
      <c r="S5469" s="112"/>
      <c r="T5469" s="156">
        <f t="shared" si="686"/>
        <v>0</v>
      </c>
      <c r="U5469" s="112"/>
      <c r="V5469" s="112"/>
    </row>
    <row r="5470" spans="1:22">
      <c r="A5470" s="112"/>
      <c r="B5470" s="212"/>
      <c r="C5470" s="213"/>
      <c r="D5470" s="156"/>
      <c r="E5470" s="112"/>
      <c r="F5470" s="156"/>
      <c r="G5470" s="161"/>
      <c r="H5470" s="156"/>
      <c r="I5470" s="155"/>
      <c r="J5470" s="121"/>
      <c r="L5470" s="112" t="str">
        <f t="shared" si="681"/>
        <v>00100000</v>
      </c>
      <c r="M5470" s="112" t="str">
        <f t="shared" si="682"/>
        <v>0010</v>
      </c>
      <c r="N5470" s="112" t="str">
        <f t="shared" si="687"/>
        <v>001</v>
      </c>
      <c r="O5470" s="112" t="str">
        <f t="shared" si="683"/>
        <v>0</v>
      </c>
      <c r="P5470" s="112">
        <f t="shared" si="684"/>
        <v>0</v>
      </c>
      <c r="Q5470" s="112" t="str">
        <f t="shared" si="685"/>
        <v>0</v>
      </c>
      <c r="R5470" s="112" t="str">
        <f t="shared" si="688"/>
        <v>000</v>
      </c>
      <c r="S5470" s="112"/>
      <c r="T5470" s="156">
        <f t="shared" si="686"/>
        <v>0</v>
      </c>
      <c r="U5470" s="112"/>
      <c r="V5470" s="112"/>
    </row>
    <row r="5471" spans="1:22">
      <c r="A5471" s="112"/>
      <c r="B5471" s="212"/>
      <c r="C5471" s="213"/>
      <c r="D5471" s="156"/>
      <c r="E5471" s="112"/>
      <c r="F5471" s="156"/>
      <c r="G5471" s="161"/>
      <c r="H5471" s="156"/>
      <c r="I5471" s="155"/>
      <c r="J5471" s="121"/>
      <c r="L5471" s="112" t="str">
        <f t="shared" si="681"/>
        <v>00100000</v>
      </c>
      <c r="M5471" s="112" t="str">
        <f t="shared" si="682"/>
        <v>0010</v>
      </c>
      <c r="N5471" s="112" t="str">
        <f t="shared" si="687"/>
        <v>001</v>
      </c>
      <c r="O5471" s="112" t="str">
        <f t="shared" si="683"/>
        <v>0</v>
      </c>
      <c r="P5471" s="112">
        <f t="shared" si="684"/>
        <v>0</v>
      </c>
      <c r="Q5471" s="112" t="str">
        <f t="shared" si="685"/>
        <v>0</v>
      </c>
      <c r="R5471" s="112" t="str">
        <f t="shared" si="688"/>
        <v>000</v>
      </c>
      <c r="S5471" s="112"/>
      <c r="T5471" s="156">
        <f t="shared" si="686"/>
        <v>0</v>
      </c>
      <c r="U5471" s="112"/>
      <c r="V5471" s="112"/>
    </row>
    <row r="5472" spans="1:22">
      <c r="A5472" s="112"/>
      <c r="B5472" s="212"/>
      <c r="C5472" s="213"/>
      <c r="D5472" s="156"/>
      <c r="E5472" s="112"/>
      <c r="F5472" s="156"/>
      <c r="G5472" s="161"/>
      <c r="H5472" s="156"/>
      <c r="I5472" s="155"/>
      <c r="J5472" s="121"/>
      <c r="L5472" s="112" t="str">
        <f t="shared" si="681"/>
        <v>00100000</v>
      </c>
      <c r="M5472" s="112" t="str">
        <f t="shared" si="682"/>
        <v>0010</v>
      </c>
      <c r="N5472" s="112" t="str">
        <f t="shared" si="687"/>
        <v>001</v>
      </c>
      <c r="O5472" s="112" t="str">
        <f t="shared" si="683"/>
        <v>0</v>
      </c>
      <c r="P5472" s="112">
        <f t="shared" si="684"/>
        <v>0</v>
      </c>
      <c r="Q5472" s="112" t="str">
        <f t="shared" si="685"/>
        <v>0</v>
      </c>
      <c r="R5472" s="112" t="str">
        <f t="shared" si="688"/>
        <v>000</v>
      </c>
      <c r="S5472" s="112"/>
      <c r="T5472" s="156">
        <f t="shared" si="686"/>
        <v>0</v>
      </c>
      <c r="U5472" s="112"/>
      <c r="V5472" s="112"/>
    </row>
    <row r="5473" spans="1:22">
      <c r="A5473" s="112"/>
      <c r="B5473" s="212"/>
      <c r="C5473" s="213"/>
      <c r="D5473" s="156"/>
      <c r="E5473" s="112"/>
      <c r="F5473" s="156"/>
      <c r="G5473" s="161"/>
      <c r="H5473" s="156"/>
      <c r="I5473" s="155"/>
      <c r="J5473" s="121"/>
      <c r="L5473" s="112" t="str">
        <f t="shared" si="681"/>
        <v>00100000</v>
      </c>
      <c r="M5473" s="112" t="str">
        <f t="shared" si="682"/>
        <v>0010</v>
      </c>
      <c r="N5473" s="112" t="str">
        <f t="shared" si="687"/>
        <v>001</v>
      </c>
      <c r="O5473" s="112" t="str">
        <f t="shared" si="683"/>
        <v>0</v>
      </c>
      <c r="P5473" s="112">
        <f t="shared" si="684"/>
        <v>0</v>
      </c>
      <c r="Q5473" s="112" t="str">
        <f t="shared" si="685"/>
        <v>0</v>
      </c>
      <c r="R5473" s="112" t="str">
        <f t="shared" si="688"/>
        <v>000</v>
      </c>
      <c r="S5473" s="112"/>
      <c r="T5473" s="156">
        <f t="shared" si="686"/>
        <v>0</v>
      </c>
      <c r="U5473" s="112"/>
      <c r="V5473" s="112"/>
    </row>
    <row r="5474" spans="1:22">
      <c r="A5474" s="112"/>
      <c r="B5474" s="212"/>
      <c r="C5474" s="213"/>
      <c r="D5474" s="156"/>
      <c r="E5474" s="112"/>
      <c r="F5474" s="156"/>
      <c r="G5474" s="161"/>
      <c r="H5474" s="156"/>
      <c r="I5474" s="155"/>
      <c r="J5474" s="121"/>
      <c r="L5474" s="112" t="str">
        <f t="shared" si="681"/>
        <v>00100000</v>
      </c>
      <c r="M5474" s="112" t="str">
        <f t="shared" si="682"/>
        <v>0010</v>
      </c>
      <c r="N5474" s="112" t="str">
        <f t="shared" si="687"/>
        <v>001</v>
      </c>
      <c r="O5474" s="112" t="str">
        <f t="shared" si="683"/>
        <v>0</v>
      </c>
      <c r="P5474" s="112">
        <f t="shared" si="684"/>
        <v>0</v>
      </c>
      <c r="Q5474" s="112" t="str">
        <f t="shared" si="685"/>
        <v>0</v>
      </c>
      <c r="R5474" s="112" t="str">
        <f t="shared" si="688"/>
        <v>000</v>
      </c>
      <c r="S5474" s="112"/>
      <c r="T5474" s="156">
        <f t="shared" si="686"/>
        <v>0</v>
      </c>
      <c r="U5474" s="112"/>
      <c r="V5474" s="112"/>
    </row>
    <row r="5475" spans="1:22">
      <c r="A5475" s="112"/>
      <c r="B5475" s="212"/>
      <c r="C5475" s="213"/>
      <c r="D5475" s="156"/>
      <c r="E5475" s="112"/>
      <c r="F5475" s="156"/>
      <c r="G5475" s="161"/>
      <c r="H5475" s="156"/>
      <c r="I5475" s="155"/>
      <c r="J5475" s="121"/>
      <c r="L5475" s="112" t="str">
        <f t="shared" si="681"/>
        <v>00100000</v>
      </c>
      <c r="M5475" s="112" t="str">
        <f t="shared" si="682"/>
        <v>0010</v>
      </c>
      <c r="N5475" s="112" t="str">
        <f t="shared" si="687"/>
        <v>001</v>
      </c>
      <c r="O5475" s="112" t="str">
        <f t="shared" si="683"/>
        <v>0</v>
      </c>
      <c r="P5475" s="112">
        <f t="shared" si="684"/>
        <v>0</v>
      </c>
      <c r="Q5475" s="112" t="str">
        <f t="shared" si="685"/>
        <v>0</v>
      </c>
      <c r="R5475" s="112" t="str">
        <f t="shared" si="688"/>
        <v>000</v>
      </c>
      <c r="S5475" s="112"/>
      <c r="T5475" s="156">
        <f t="shared" si="686"/>
        <v>0</v>
      </c>
      <c r="U5475" s="112"/>
      <c r="V5475" s="112"/>
    </row>
    <row r="5476" spans="1:22">
      <c r="A5476" s="112"/>
      <c r="B5476" s="212"/>
      <c r="C5476" s="213"/>
      <c r="D5476" s="156"/>
      <c r="E5476" s="112"/>
      <c r="F5476" s="156"/>
      <c r="G5476" s="161"/>
      <c r="H5476" s="156"/>
      <c r="I5476" s="155"/>
      <c r="J5476" s="121"/>
      <c r="L5476" s="112" t="str">
        <f t="shared" si="681"/>
        <v>00100000</v>
      </c>
      <c r="M5476" s="112" t="str">
        <f t="shared" si="682"/>
        <v>0010</v>
      </c>
      <c r="N5476" s="112" t="str">
        <f t="shared" si="687"/>
        <v>001</v>
      </c>
      <c r="O5476" s="112" t="str">
        <f t="shared" si="683"/>
        <v>0</v>
      </c>
      <c r="P5476" s="112">
        <f t="shared" si="684"/>
        <v>0</v>
      </c>
      <c r="Q5476" s="112" t="str">
        <f t="shared" si="685"/>
        <v>0</v>
      </c>
      <c r="R5476" s="112" t="str">
        <f t="shared" si="688"/>
        <v>000</v>
      </c>
      <c r="S5476" s="112"/>
      <c r="T5476" s="156">
        <f t="shared" si="686"/>
        <v>0</v>
      </c>
      <c r="U5476" s="112"/>
      <c r="V5476" s="112"/>
    </row>
    <row r="5477" spans="1:22">
      <c r="A5477" s="112"/>
      <c r="B5477" s="212"/>
      <c r="C5477" s="213"/>
      <c r="D5477" s="156"/>
      <c r="E5477" s="112"/>
      <c r="F5477" s="156"/>
      <c r="G5477" s="161"/>
      <c r="H5477" s="156"/>
      <c r="I5477" s="155"/>
      <c r="J5477" s="121"/>
      <c r="L5477" s="112" t="str">
        <f t="shared" si="681"/>
        <v>00100000</v>
      </c>
      <c r="M5477" s="112" t="str">
        <f t="shared" si="682"/>
        <v>0010</v>
      </c>
      <c r="N5477" s="112" t="str">
        <f t="shared" si="687"/>
        <v>001</v>
      </c>
      <c r="O5477" s="112" t="str">
        <f t="shared" si="683"/>
        <v>0</v>
      </c>
      <c r="P5477" s="112">
        <f t="shared" si="684"/>
        <v>0</v>
      </c>
      <c r="Q5477" s="112" t="str">
        <f t="shared" si="685"/>
        <v>0</v>
      </c>
      <c r="R5477" s="112" t="str">
        <f t="shared" si="688"/>
        <v>000</v>
      </c>
      <c r="S5477" s="112"/>
      <c r="T5477" s="156">
        <f t="shared" si="686"/>
        <v>0</v>
      </c>
      <c r="U5477" s="112"/>
      <c r="V5477" s="112"/>
    </row>
    <row r="5478" spans="1:22">
      <c r="A5478" s="112"/>
      <c r="B5478" s="212"/>
      <c r="C5478" s="213"/>
      <c r="D5478" s="156"/>
      <c r="E5478" s="112"/>
      <c r="F5478" s="156"/>
      <c r="G5478" s="161"/>
      <c r="H5478" s="156"/>
      <c r="I5478" s="155"/>
      <c r="J5478" s="121"/>
      <c r="L5478" s="112" t="str">
        <f t="shared" si="681"/>
        <v>00100000</v>
      </c>
      <c r="M5478" s="112" t="str">
        <f t="shared" si="682"/>
        <v>0010</v>
      </c>
      <c r="N5478" s="112" t="str">
        <f t="shared" si="687"/>
        <v>001</v>
      </c>
      <c r="O5478" s="112" t="str">
        <f t="shared" si="683"/>
        <v>0</v>
      </c>
      <c r="P5478" s="112">
        <f t="shared" si="684"/>
        <v>0</v>
      </c>
      <c r="Q5478" s="112" t="str">
        <f t="shared" si="685"/>
        <v>0</v>
      </c>
      <c r="R5478" s="112" t="str">
        <f t="shared" si="688"/>
        <v>000</v>
      </c>
      <c r="S5478" s="112"/>
      <c r="T5478" s="156">
        <f t="shared" si="686"/>
        <v>0</v>
      </c>
      <c r="U5478" s="112"/>
      <c r="V5478" s="112"/>
    </row>
    <row r="5479" spans="1:22">
      <c r="A5479" s="112"/>
      <c r="B5479" s="212"/>
      <c r="C5479" s="213"/>
      <c r="D5479" s="156"/>
      <c r="E5479" s="112"/>
      <c r="F5479" s="156"/>
      <c r="G5479" s="161"/>
      <c r="H5479" s="156"/>
      <c r="I5479" s="155"/>
      <c r="J5479" s="121"/>
      <c r="L5479" s="112" t="str">
        <f t="shared" si="681"/>
        <v>00100000</v>
      </c>
      <c r="M5479" s="112" t="str">
        <f t="shared" si="682"/>
        <v>0010</v>
      </c>
      <c r="N5479" s="112" t="str">
        <f t="shared" si="687"/>
        <v>001</v>
      </c>
      <c r="O5479" s="112" t="str">
        <f t="shared" si="683"/>
        <v>0</v>
      </c>
      <c r="P5479" s="112">
        <f t="shared" si="684"/>
        <v>0</v>
      </c>
      <c r="Q5479" s="112" t="str">
        <f t="shared" si="685"/>
        <v>0</v>
      </c>
      <c r="R5479" s="112" t="str">
        <f t="shared" si="688"/>
        <v>000</v>
      </c>
      <c r="S5479" s="112"/>
      <c r="T5479" s="156">
        <f t="shared" si="686"/>
        <v>0</v>
      </c>
      <c r="U5479" s="112"/>
      <c r="V5479" s="112"/>
    </row>
    <row r="5480" spans="1:22">
      <c r="A5480" s="112"/>
      <c r="B5480" s="212"/>
      <c r="C5480" s="213"/>
      <c r="D5480" s="156"/>
      <c r="E5480" s="112"/>
      <c r="F5480" s="156"/>
      <c r="G5480" s="161"/>
      <c r="H5480" s="156"/>
      <c r="I5480" s="155"/>
      <c r="J5480" s="121"/>
      <c r="L5480" s="112" t="str">
        <f t="shared" si="681"/>
        <v>00100000</v>
      </c>
      <c r="M5480" s="112" t="str">
        <f t="shared" si="682"/>
        <v>0010</v>
      </c>
      <c r="N5480" s="112" t="str">
        <f t="shared" si="687"/>
        <v>001</v>
      </c>
      <c r="O5480" s="112" t="str">
        <f t="shared" si="683"/>
        <v>0</v>
      </c>
      <c r="P5480" s="112">
        <f t="shared" si="684"/>
        <v>0</v>
      </c>
      <c r="Q5480" s="112" t="str">
        <f t="shared" si="685"/>
        <v>0</v>
      </c>
      <c r="R5480" s="112" t="str">
        <f t="shared" si="688"/>
        <v>000</v>
      </c>
      <c r="S5480" s="112"/>
      <c r="T5480" s="156">
        <f t="shared" si="686"/>
        <v>0</v>
      </c>
      <c r="U5480" s="112"/>
      <c r="V5480" s="112"/>
    </row>
    <row r="5481" spans="1:22">
      <c r="A5481" s="112"/>
      <c r="B5481" s="212"/>
      <c r="C5481" s="213"/>
      <c r="D5481" s="156"/>
      <c r="E5481" s="112"/>
      <c r="F5481" s="156"/>
      <c r="G5481" s="161"/>
      <c r="H5481" s="156"/>
      <c r="I5481" s="155"/>
      <c r="J5481" s="121"/>
      <c r="L5481" s="112" t="str">
        <f t="shared" si="681"/>
        <v>00100000</v>
      </c>
      <c r="M5481" s="112" t="str">
        <f t="shared" si="682"/>
        <v>0010</v>
      </c>
      <c r="N5481" s="112" t="str">
        <f t="shared" si="687"/>
        <v>001</v>
      </c>
      <c r="O5481" s="112" t="str">
        <f t="shared" si="683"/>
        <v>0</v>
      </c>
      <c r="P5481" s="112">
        <f t="shared" si="684"/>
        <v>0</v>
      </c>
      <c r="Q5481" s="112" t="str">
        <f t="shared" si="685"/>
        <v>0</v>
      </c>
      <c r="R5481" s="112" t="str">
        <f t="shared" si="688"/>
        <v>000</v>
      </c>
      <c r="S5481" s="112"/>
      <c r="T5481" s="156">
        <f t="shared" si="686"/>
        <v>0</v>
      </c>
      <c r="U5481" s="112"/>
      <c r="V5481" s="112"/>
    </row>
    <row r="5482" spans="1:22">
      <c r="A5482" s="112"/>
      <c r="B5482" s="212"/>
      <c r="C5482" s="213"/>
      <c r="D5482" s="156"/>
      <c r="E5482" s="112"/>
      <c r="F5482" s="156"/>
      <c r="G5482" s="161"/>
      <c r="H5482" s="156"/>
      <c r="I5482" s="155"/>
      <c r="J5482" s="121"/>
      <c r="L5482" s="112" t="str">
        <f t="shared" si="681"/>
        <v>00100000</v>
      </c>
      <c r="M5482" s="112" t="str">
        <f t="shared" si="682"/>
        <v>0010</v>
      </c>
      <c r="N5482" s="112" t="str">
        <f t="shared" si="687"/>
        <v>001</v>
      </c>
      <c r="O5482" s="112" t="str">
        <f t="shared" si="683"/>
        <v>0</v>
      </c>
      <c r="P5482" s="112">
        <f t="shared" si="684"/>
        <v>0</v>
      </c>
      <c r="Q5482" s="112" t="str">
        <f t="shared" si="685"/>
        <v>0</v>
      </c>
      <c r="R5482" s="112" t="str">
        <f t="shared" si="688"/>
        <v>000</v>
      </c>
      <c r="S5482" s="112"/>
      <c r="T5482" s="156">
        <f t="shared" si="686"/>
        <v>0</v>
      </c>
      <c r="U5482" s="112"/>
      <c r="V5482" s="112"/>
    </row>
    <row r="5483" spans="1:22">
      <c r="A5483" s="112"/>
      <c r="B5483" s="212"/>
      <c r="C5483" s="213"/>
      <c r="D5483" s="156"/>
      <c r="E5483" s="112"/>
      <c r="F5483" s="156"/>
      <c r="G5483" s="161"/>
      <c r="H5483" s="156"/>
      <c r="I5483" s="155"/>
      <c r="J5483" s="121"/>
      <c r="L5483" s="112" t="str">
        <f t="shared" si="681"/>
        <v>00100000</v>
      </c>
      <c r="M5483" s="112" t="str">
        <f t="shared" si="682"/>
        <v>0010</v>
      </c>
      <c r="N5483" s="112" t="str">
        <f t="shared" si="687"/>
        <v>001</v>
      </c>
      <c r="O5483" s="112" t="str">
        <f t="shared" si="683"/>
        <v>0</v>
      </c>
      <c r="P5483" s="112">
        <f t="shared" si="684"/>
        <v>0</v>
      </c>
      <c r="Q5483" s="112" t="str">
        <f t="shared" si="685"/>
        <v>0</v>
      </c>
      <c r="R5483" s="112" t="str">
        <f t="shared" si="688"/>
        <v>000</v>
      </c>
      <c r="S5483" s="112"/>
      <c r="T5483" s="156">
        <f t="shared" si="686"/>
        <v>0</v>
      </c>
      <c r="U5483" s="112"/>
      <c r="V5483" s="112"/>
    </row>
    <row r="5484" spans="1:22">
      <c r="A5484" s="112"/>
      <c r="B5484" s="212"/>
      <c r="C5484" s="213"/>
      <c r="D5484" s="156"/>
      <c r="E5484" s="112"/>
      <c r="F5484" s="156"/>
      <c r="G5484" s="161"/>
      <c r="H5484" s="156"/>
      <c r="I5484" s="155"/>
      <c r="J5484" s="121"/>
      <c r="L5484" s="112" t="str">
        <f t="shared" si="681"/>
        <v>00100000</v>
      </c>
      <c r="M5484" s="112" t="str">
        <f t="shared" si="682"/>
        <v>0010</v>
      </c>
      <c r="N5484" s="112" t="str">
        <f t="shared" si="687"/>
        <v>001</v>
      </c>
      <c r="O5484" s="112" t="str">
        <f t="shared" si="683"/>
        <v>0</v>
      </c>
      <c r="P5484" s="112">
        <f t="shared" si="684"/>
        <v>0</v>
      </c>
      <c r="Q5484" s="112" t="str">
        <f t="shared" si="685"/>
        <v>0</v>
      </c>
      <c r="R5484" s="112" t="str">
        <f t="shared" si="688"/>
        <v>000</v>
      </c>
      <c r="S5484" s="112"/>
      <c r="T5484" s="156">
        <f t="shared" si="686"/>
        <v>0</v>
      </c>
      <c r="U5484" s="112"/>
      <c r="V5484" s="112"/>
    </row>
    <row r="5485" spans="1:22">
      <c r="A5485" s="112"/>
      <c r="B5485" s="212"/>
      <c r="C5485" s="213"/>
      <c r="D5485" s="156"/>
      <c r="E5485" s="112"/>
      <c r="F5485" s="156"/>
      <c r="G5485" s="161"/>
      <c r="H5485" s="156"/>
      <c r="I5485" s="155"/>
      <c r="J5485" s="121"/>
      <c r="L5485" s="112" t="str">
        <f t="shared" si="681"/>
        <v>00100000</v>
      </c>
      <c r="M5485" s="112" t="str">
        <f t="shared" si="682"/>
        <v>0010</v>
      </c>
      <c r="N5485" s="112" t="str">
        <f t="shared" si="687"/>
        <v>001</v>
      </c>
      <c r="O5485" s="112" t="str">
        <f t="shared" si="683"/>
        <v>0</v>
      </c>
      <c r="P5485" s="112">
        <f t="shared" si="684"/>
        <v>0</v>
      </c>
      <c r="Q5485" s="112" t="str">
        <f t="shared" si="685"/>
        <v>0</v>
      </c>
      <c r="R5485" s="112" t="str">
        <f t="shared" si="688"/>
        <v>000</v>
      </c>
      <c r="S5485" s="112"/>
      <c r="T5485" s="156">
        <f t="shared" si="686"/>
        <v>0</v>
      </c>
      <c r="U5485" s="112"/>
      <c r="V5485" s="112"/>
    </row>
    <row r="5486" spans="1:22">
      <c r="A5486" s="112"/>
      <c r="B5486" s="212"/>
      <c r="C5486" s="213"/>
      <c r="D5486" s="156"/>
      <c r="E5486" s="112"/>
      <c r="F5486" s="156"/>
      <c r="G5486" s="161"/>
      <c r="H5486" s="156"/>
      <c r="I5486" s="155"/>
      <c r="J5486" s="121"/>
      <c r="L5486" s="112" t="str">
        <f t="shared" si="681"/>
        <v>00100000</v>
      </c>
      <c r="M5486" s="112" t="str">
        <f t="shared" si="682"/>
        <v>0010</v>
      </c>
      <c r="N5486" s="112" t="str">
        <f t="shared" si="687"/>
        <v>001</v>
      </c>
      <c r="O5486" s="112" t="str">
        <f t="shared" si="683"/>
        <v>0</v>
      </c>
      <c r="P5486" s="112">
        <f t="shared" si="684"/>
        <v>0</v>
      </c>
      <c r="Q5486" s="112" t="str">
        <f t="shared" si="685"/>
        <v>0</v>
      </c>
      <c r="R5486" s="112" t="str">
        <f t="shared" si="688"/>
        <v>000</v>
      </c>
      <c r="S5486" s="112"/>
      <c r="T5486" s="156">
        <f t="shared" si="686"/>
        <v>0</v>
      </c>
      <c r="U5486" s="112"/>
      <c r="V5486" s="112"/>
    </row>
    <row r="5487" spans="1:22">
      <c r="A5487" s="112"/>
      <c r="B5487" s="212"/>
      <c r="C5487" s="213"/>
      <c r="D5487" s="156"/>
      <c r="E5487" s="112"/>
      <c r="F5487" s="156"/>
      <c r="G5487" s="161"/>
      <c r="H5487" s="156"/>
      <c r="I5487" s="155"/>
      <c r="J5487" s="121"/>
      <c r="L5487" s="112" t="str">
        <f t="shared" si="681"/>
        <v>00100000</v>
      </c>
      <c r="M5487" s="112" t="str">
        <f t="shared" si="682"/>
        <v>0010</v>
      </c>
      <c r="N5487" s="112" t="str">
        <f t="shared" si="687"/>
        <v>001</v>
      </c>
      <c r="O5487" s="112" t="str">
        <f t="shared" si="683"/>
        <v>0</v>
      </c>
      <c r="P5487" s="112">
        <f t="shared" si="684"/>
        <v>0</v>
      </c>
      <c r="Q5487" s="112" t="str">
        <f t="shared" si="685"/>
        <v>0</v>
      </c>
      <c r="R5487" s="112" t="str">
        <f t="shared" si="688"/>
        <v>000</v>
      </c>
      <c r="S5487" s="112"/>
      <c r="T5487" s="156">
        <f t="shared" si="686"/>
        <v>0</v>
      </c>
      <c r="U5487" s="112"/>
      <c r="V5487" s="112"/>
    </row>
    <row r="5488" spans="1:22">
      <c r="A5488" s="112"/>
      <c r="B5488" s="212"/>
      <c r="C5488" s="213"/>
      <c r="D5488" s="156"/>
      <c r="E5488" s="112"/>
      <c r="F5488" s="156"/>
      <c r="G5488" s="161"/>
      <c r="H5488" s="156"/>
      <c r="I5488" s="155"/>
      <c r="J5488" s="121"/>
      <c r="L5488" s="112" t="str">
        <f t="shared" si="681"/>
        <v>00100000</v>
      </c>
      <c r="M5488" s="112" t="str">
        <f t="shared" si="682"/>
        <v>0010</v>
      </c>
      <c r="N5488" s="112" t="str">
        <f t="shared" si="687"/>
        <v>001</v>
      </c>
      <c r="O5488" s="112" t="str">
        <f t="shared" si="683"/>
        <v>0</v>
      </c>
      <c r="P5488" s="112">
        <f t="shared" si="684"/>
        <v>0</v>
      </c>
      <c r="Q5488" s="112" t="str">
        <f t="shared" si="685"/>
        <v>0</v>
      </c>
      <c r="R5488" s="112" t="str">
        <f t="shared" si="688"/>
        <v>000</v>
      </c>
      <c r="S5488" s="112"/>
      <c r="T5488" s="156">
        <f t="shared" si="686"/>
        <v>0</v>
      </c>
      <c r="U5488" s="112"/>
      <c r="V5488" s="112"/>
    </row>
    <row r="5489" spans="1:22">
      <c r="A5489" s="112"/>
      <c r="B5489" s="212"/>
      <c r="C5489" s="213"/>
      <c r="D5489" s="156"/>
      <c r="E5489" s="112"/>
      <c r="F5489" s="156"/>
      <c r="G5489" s="161"/>
      <c r="H5489" s="156"/>
      <c r="I5489" s="155"/>
      <c r="J5489" s="121"/>
      <c r="L5489" s="112" t="str">
        <f t="shared" si="681"/>
        <v>00100000</v>
      </c>
      <c r="M5489" s="112" t="str">
        <f t="shared" si="682"/>
        <v>0010</v>
      </c>
      <c r="N5489" s="112" t="str">
        <f t="shared" si="687"/>
        <v>001</v>
      </c>
      <c r="O5489" s="112" t="str">
        <f t="shared" si="683"/>
        <v>0</v>
      </c>
      <c r="P5489" s="112">
        <f t="shared" si="684"/>
        <v>0</v>
      </c>
      <c r="Q5489" s="112" t="str">
        <f t="shared" si="685"/>
        <v>0</v>
      </c>
      <c r="R5489" s="112" t="str">
        <f t="shared" si="688"/>
        <v>000</v>
      </c>
      <c r="S5489" s="112"/>
      <c r="T5489" s="156">
        <f t="shared" si="686"/>
        <v>0</v>
      </c>
      <c r="U5489" s="112"/>
      <c r="V5489" s="112"/>
    </row>
    <row r="5490" spans="1:22">
      <c r="A5490" s="112"/>
      <c r="B5490" s="212"/>
      <c r="C5490" s="213"/>
      <c r="D5490" s="156"/>
      <c r="E5490" s="112"/>
      <c r="F5490" s="156"/>
      <c r="G5490" s="161"/>
      <c r="H5490" s="156"/>
      <c r="I5490" s="155"/>
      <c r="J5490" s="121"/>
      <c r="L5490" s="112" t="str">
        <f t="shared" si="681"/>
        <v>00100000</v>
      </c>
      <c r="M5490" s="112" t="str">
        <f t="shared" si="682"/>
        <v>0010</v>
      </c>
      <c r="N5490" s="112" t="str">
        <f t="shared" si="687"/>
        <v>001</v>
      </c>
      <c r="O5490" s="112" t="str">
        <f t="shared" si="683"/>
        <v>0</v>
      </c>
      <c r="P5490" s="112">
        <f t="shared" si="684"/>
        <v>0</v>
      </c>
      <c r="Q5490" s="112" t="str">
        <f t="shared" si="685"/>
        <v>0</v>
      </c>
      <c r="R5490" s="112" t="str">
        <f t="shared" si="688"/>
        <v>000</v>
      </c>
      <c r="S5490" s="112"/>
      <c r="T5490" s="156">
        <f t="shared" si="686"/>
        <v>0</v>
      </c>
      <c r="U5490" s="112"/>
      <c r="V5490" s="112"/>
    </row>
    <row r="5491" spans="1:22">
      <c r="A5491" s="112"/>
      <c r="B5491" s="212"/>
      <c r="C5491" s="213"/>
      <c r="D5491" s="156"/>
      <c r="E5491" s="112"/>
      <c r="F5491" s="156"/>
      <c r="G5491" s="161"/>
      <c r="H5491" s="156"/>
      <c r="I5491" s="155"/>
      <c r="J5491" s="121"/>
      <c r="L5491" s="112" t="str">
        <f t="shared" si="681"/>
        <v>00100000</v>
      </c>
      <c r="M5491" s="112" t="str">
        <f t="shared" si="682"/>
        <v>0010</v>
      </c>
      <c r="N5491" s="112" t="str">
        <f t="shared" si="687"/>
        <v>001</v>
      </c>
      <c r="O5491" s="112" t="str">
        <f t="shared" si="683"/>
        <v>0</v>
      </c>
      <c r="P5491" s="112">
        <f t="shared" si="684"/>
        <v>0</v>
      </c>
      <c r="Q5491" s="112" t="str">
        <f t="shared" si="685"/>
        <v>0</v>
      </c>
      <c r="R5491" s="112" t="str">
        <f t="shared" si="688"/>
        <v>000</v>
      </c>
      <c r="S5491" s="112"/>
      <c r="T5491" s="156">
        <f t="shared" si="686"/>
        <v>0</v>
      </c>
      <c r="U5491" s="112"/>
      <c r="V5491" s="112"/>
    </row>
    <row r="5492" spans="1:22">
      <c r="A5492" s="112"/>
      <c r="B5492" s="212"/>
      <c r="C5492" s="213"/>
      <c r="D5492" s="156"/>
      <c r="E5492" s="112"/>
      <c r="F5492" s="156"/>
      <c r="G5492" s="161"/>
      <c r="H5492" s="156"/>
      <c r="I5492" s="155"/>
      <c r="J5492" s="121"/>
      <c r="L5492" s="112" t="str">
        <f t="shared" si="681"/>
        <v>00100000</v>
      </c>
      <c r="M5492" s="112" t="str">
        <f t="shared" si="682"/>
        <v>0010</v>
      </c>
      <c r="N5492" s="112" t="str">
        <f t="shared" si="687"/>
        <v>001</v>
      </c>
      <c r="O5492" s="112" t="str">
        <f t="shared" si="683"/>
        <v>0</v>
      </c>
      <c r="P5492" s="112">
        <f t="shared" si="684"/>
        <v>0</v>
      </c>
      <c r="Q5492" s="112" t="str">
        <f t="shared" si="685"/>
        <v>0</v>
      </c>
      <c r="R5492" s="112" t="str">
        <f t="shared" si="688"/>
        <v>000</v>
      </c>
      <c r="S5492" s="112"/>
      <c r="T5492" s="156">
        <f t="shared" si="686"/>
        <v>0</v>
      </c>
      <c r="U5492" s="112"/>
      <c r="V5492" s="112"/>
    </row>
    <row r="5493" spans="1:22">
      <c r="A5493" s="112"/>
      <c r="B5493" s="212"/>
      <c r="C5493" s="213"/>
      <c r="D5493" s="156"/>
      <c r="E5493" s="112"/>
      <c r="F5493" s="156"/>
      <c r="G5493" s="161"/>
      <c r="H5493" s="156"/>
      <c r="I5493" s="155"/>
      <c r="J5493" s="121"/>
      <c r="L5493" s="112" t="str">
        <f t="shared" si="681"/>
        <v>00100000</v>
      </c>
      <c r="M5493" s="112" t="str">
        <f t="shared" si="682"/>
        <v>0010</v>
      </c>
      <c r="N5493" s="112" t="str">
        <f t="shared" si="687"/>
        <v>001</v>
      </c>
      <c r="O5493" s="112" t="str">
        <f t="shared" si="683"/>
        <v>0</v>
      </c>
      <c r="P5493" s="112">
        <f t="shared" si="684"/>
        <v>0</v>
      </c>
      <c r="Q5493" s="112" t="str">
        <f t="shared" si="685"/>
        <v>0</v>
      </c>
      <c r="R5493" s="112" t="str">
        <f t="shared" si="688"/>
        <v>000</v>
      </c>
      <c r="S5493" s="112"/>
      <c r="T5493" s="156">
        <f t="shared" si="686"/>
        <v>0</v>
      </c>
      <c r="U5493" s="112"/>
      <c r="V5493" s="112"/>
    </row>
    <row r="5494" spans="1:22">
      <c r="A5494" s="112"/>
      <c r="B5494" s="212"/>
      <c r="C5494" s="213"/>
      <c r="D5494" s="156"/>
      <c r="E5494" s="112"/>
      <c r="F5494" s="156"/>
      <c r="G5494" s="161"/>
      <c r="H5494" s="156"/>
      <c r="I5494" s="155"/>
      <c r="J5494" s="121"/>
      <c r="L5494" s="112" t="str">
        <f t="shared" si="681"/>
        <v>00100000</v>
      </c>
      <c r="M5494" s="112" t="str">
        <f t="shared" si="682"/>
        <v>0010</v>
      </c>
      <c r="N5494" s="112" t="str">
        <f t="shared" si="687"/>
        <v>001</v>
      </c>
      <c r="O5494" s="112" t="str">
        <f t="shared" si="683"/>
        <v>0</v>
      </c>
      <c r="P5494" s="112">
        <f t="shared" si="684"/>
        <v>0</v>
      </c>
      <c r="Q5494" s="112" t="str">
        <f t="shared" si="685"/>
        <v>0</v>
      </c>
      <c r="R5494" s="112" t="str">
        <f t="shared" si="688"/>
        <v>000</v>
      </c>
      <c r="S5494" s="112"/>
      <c r="T5494" s="156">
        <f t="shared" si="686"/>
        <v>0</v>
      </c>
      <c r="U5494" s="112"/>
      <c r="V5494" s="112"/>
    </row>
    <row r="5495" spans="1:22">
      <c r="A5495" s="112"/>
      <c r="B5495" s="212"/>
      <c r="C5495" s="213"/>
      <c r="D5495" s="156"/>
      <c r="E5495" s="112"/>
      <c r="F5495" s="156"/>
      <c r="G5495" s="161"/>
      <c r="H5495" s="156"/>
      <c r="I5495" s="155"/>
      <c r="J5495" s="121"/>
      <c r="L5495" s="112" t="str">
        <f t="shared" si="681"/>
        <v>00100000</v>
      </c>
      <c r="M5495" s="112" t="str">
        <f t="shared" si="682"/>
        <v>0010</v>
      </c>
      <c r="N5495" s="112" t="str">
        <f t="shared" si="687"/>
        <v>001</v>
      </c>
      <c r="O5495" s="112" t="str">
        <f t="shared" si="683"/>
        <v>0</v>
      </c>
      <c r="P5495" s="112">
        <f t="shared" si="684"/>
        <v>0</v>
      </c>
      <c r="Q5495" s="112" t="str">
        <f t="shared" si="685"/>
        <v>0</v>
      </c>
      <c r="R5495" s="112" t="str">
        <f t="shared" si="688"/>
        <v>000</v>
      </c>
      <c r="S5495" s="112"/>
      <c r="T5495" s="156">
        <f t="shared" si="686"/>
        <v>0</v>
      </c>
      <c r="U5495" s="112"/>
      <c r="V5495" s="112"/>
    </row>
    <row r="5496" spans="1:22">
      <c r="A5496" s="112"/>
      <c r="B5496" s="212"/>
      <c r="C5496" s="213"/>
      <c r="D5496" s="156"/>
      <c r="E5496" s="112"/>
      <c r="F5496" s="156"/>
      <c r="G5496" s="161"/>
      <c r="H5496" s="156"/>
      <c r="I5496" s="155"/>
      <c r="J5496" s="121"/>
      <c r="L5496" s="112" t="str">
        <f t="shared" si="681"/>
        <v>00100000</v>
      </c>
      <c r="M5496" s="112" t="str">
        <f t="shared" si="682"/>
        <v>0010</v>
      </c>
      <c r="N5496" s="112" t="str">
        <f t="shared" si="687"/>
        <v>001</v>
      </c>
      <c r="O5496" s="112" t="str">
        <f t="shared" si="683"/>
        <v>0</v>
      </c>
      <c r="P5496" s="112">
        <f t="shared" si="684"/>
        <v>0</v>
      </c>
      <c r="Q5496" s="112" t="str">
        <f t="shared" si="685"/>
        <v>0</v>
      </c>
      <c r="R5496" s="112" t="str">
        <f t="shared" si="688"/>
        <v>000</v>
      </c>
      <c r="S5496" s="112"/>
      <c r="T5496" s="156">
        <f t="shared" si="686"/>
        <v>0</v>
      </c>
      <c r="U5496" s="112"/>
      <c r="V5496" s="112"/>
    </row>
    <row r="5497" spans="1:22">
      <c r="A5497" s="112"/>
      <c r="B5497" s="212"/>
      <c r="C5497" s="213"/>
      <c r="D5497" s="156"/>
      <c r="E5497" s="112"/>
      <c r="F5497" s="156"/>
      <c r="G5497" s="161"/>
      <c r="H5497" s="156"/>
      <c r="I5497" s="155"/>
      <c r="J5497" s="121"/>
      <c r="L5497" s="112" t="str">
        <f t="shared" si="681"/>
        <v>00100000</v>
      </c>
      <c r="M5497" s="112" t="str">
        <f t="shared" si="682"/>
        <v>0010</v>
      </c>
      <c r="N5497" s="112" t="str">
        <f t="shared" si="687"/>
        <v>001</v>
      </c>
      <c r="O5497" s="112" t="str">
        <f t="shared" si="683"/>
        <v>0</v>
      </c>
      <c r="P5497" s="112">
        <f t="shared" si="684"/>
        <v>0</v>
      </c>
      <c r="Q5497" s="112" t="str">
        <f t="shared" si="685"/>
        <v>0</v>
      </c>
      <c r="R5497" s="112" t="str">
        <f t="shared" si="688"/>
        <v>000</v>
      </c>
      <c r="S5497" s="112"/>
      <c r="T5497" s="156">
        <f t="shared" si="686"/>
        <v>0</v>
      </c>
      <c r="U5497" s="112"/>
      <c r="V5497" s="112"/>
    </row>
    <row r="5498" spans="1:22">
      <c r="A5498" s="112"/>
      <c r="B5498" s="212"/>
      <c r="C5498" s="213"/>
      <c r="D5498" s="156"/>
      <c r="E5498" s="112"/>
      <c r="F5498" s="156"/>
      <c r="G5498" s="161"/>
      <c r="H5498" s="156"/>
      <c r="I5498" s="155"/>
      <c r="J5498" s="121"/>
      <c r="L5498" s="112" t="str">
        <f t="shared" si="681"/>
        <v>00100000</v>
      </c>
      <c r="M5498" s="112" t="str">
        <f t="shared" si="682"/>
        <v>0010</v>
      </c>
      <c r="N5498" s="112" t="str">
        <f t="shared" si="687"/>
        <v>001</v>
      </c>
      <c r="O5498" s="112" t="str">
        <f t="shared" si="683"/>
        <v>0</v>
      </c>
      <c r="P5498" s="112">
        <f t="shared" si="684"/>
        <v>0</v>
      </c>
      <c r="Q5498" s="112" t="str">
        <f t="shared" si="685"/>
        <v>0</v>
      </c>
      <c r="R5498" s="112" t="str">
        <f t="shared" si="688"/>
        <v>000</v>
      </c>
      <c r="S5498" s="112"/>
      <c r="T5498" s="156">
        <f t="shared" si="686"/>
        <v>0</v>
      </c>
      <c r="U5498" s="112"/>
      <c r="V5498" s="112"/>
    </row>
    <row r="5499" spans="1:22">
      <c r="A5499" s="112"/>
      <c r="B5499" s="212"/>
      <c r="C5499" s="213"/>
      <c r="D5499" s="156"/>
      <c r="E5499" s="112"/>
      <c r="F5499" s="156"/>
      <c r="G5499" s="161"/>
      <c r="H5499" s="156"/>
      <c r="I5499" s="155"/>
      <c r="J5499" s="121"/>
      <c r="L5499" s="112" t="str">
        <f t="shared" si="681"/>
        <v>00100000</v>
      </c>
      <c r="M5499" s="112" t="str">
        <f t="shared" si="682"/>
        <v>0010</v>
      </c>
      <c r="N5499" s="112" t="str">
        <f t="shared" si="687"/>
        <v>001</v>
      </c>
      <c r="O5499" s="112" t="str">
        <f t="shared" si="683"/>
        <v>0</v>
      </c>
      <c r="P5499" s="112">
        <f t="shared" si="684"/>
        <v>0</v>
      </c>
      <c r="Q5499" s="112" t="str">
        <f t="shared" si="685"/>
        <v>0</v>
      </c>
      <c r="R5499" s="112" t="str">
        <f t="shared" si="688"/>
        <v>000</v>
      </c>
      <c r="S5499" s="112"/>
      <c r="T5499" s="156">
        <f t="shared" si="686"/>
        <v>0</v>
      </c>
      <c r="U5499" s="112"/>
      <c r="V5499" s="112"/>
    </row>
    <row r="5500" spans="1:22">
      <c r="A5500" s="112"/>
      <c r="B5500" s="212"/>
      <c r="C5500" s="213"/>
      <c r="D5500" s="156"/>
      <c r="E5500" s="112"/>
      <c r="F5500" s="156"/>
      <c r="G5500" s="161"/>
      <c r="H5500" s="156"/>
      <c r="I5500" s="155"/>
      <c r="J5500" s="121"/>
      <c r="L5500" s="112" t="str">
        <f t="shared" ref="L5500:L5563" si="689">+"0010"&amp; A5500 &amp; B5500 &amp; "0"&amp;C5500&amp;"000"</f>
        <v>00100000</v>
      </c>
      <c r="M5500" s="112" t="str">
        <f t="shared" ref="M5500:M5563" si="690">+"001"&amp;"0"&amp;H5500</f>
        <v>0010</v>
      </c>
      <c r="N5500" s="112" t="str">
        <f t="shared" si="687"/>
        <v>001</v>
      </c>
      <c r="O5500" s="112" t="str">
        <f t="shared" ref="O5500:O5563" si="691">+"0"&amp;A5500</f>
        <v>0</v>
      </c>
      <c r="P5500" s="112">
        <f t="shared" ref="P5500:P5563" si="692">+B5500</f>
        <v>0</v>
      </c>
      <c r="Q5500" s="112" t="str">
        <f t="shared" ref="Q5500:Q5563" si="693">+"0"&amp;C5500</f>
        <v>0</v>
      </c>
      <c r="R5500" s="112" t="str">
        <f t="shared" si="688"/>
        <v>000</v>
      </c>
      <c r="S5500" s="112"/>
      <c r="T5500" s="156">
        <f t="shared" ref="T5500:T5563" si="694">+IF(AND(F5500&lt;&gt;"",G5500=""),F5500,G5500)</f>
        <v>0</v>
      </c>
      <c r="U5500" s="112"/>
      <c r="V5500" s="112"/>
    </row>
    <row r="5501" spans="1:22">
      <c r="A5501" s="112"/>
      <c r="B5501" s="212"/>
      <c r="C5501" s="213"/>
      <c r="D5501" s="156"/>
      <c r="E5501" s="112"/>
      <c r="F5501" s="156"/>
      <c r="G5501" s="161"/>
      <c r="H5501" s="156"/>
      <c r="I5501" s="155"/>
      <c r="J5501" s="121"/>
      <c r="L5501" s="112" t="str">
        <f t="shared" si="689"/>
        <v>00100000</v>
      </c>
      <c r="M5501" s="112" t="str">
        <f t="shared" si="690"/>
        <v>0010</v>
      </c>
      <c r="N5501" s="112" t="str">
        <f t="shared" si="687"/>
        <v>001</v>
      </c>
      <c r="O5501" s="112" t="str">
        <f t="shared" si="691"/>
        <v>0</v>
      </c>
      <c r="P5501" s="112">
        <f t="shared" si="692"/>
        <v>0</v>
      </c>
      <c r="Q5501" s="112" t="str">
        <f t="shared" si="693"/>
        <v>0</v>
      </c>
      <c r="R5501" s="112" t="str">
        <f t="shared" si="688"/>
        <v>000</v>
      </c>
      <c r="S5501" s="112"/>
      <c r="T5501" s="156">
        <f t="shared" si="694"/>
        <v>0</v>
      </c>
      <c r="U5501" s="112"/>
      <c r="V5501" s="112"/>
    </row>
    <row r="5502" spans="1:22">
      <c r="A5502" s="112"/>
      <c r="B5502" s="212"/>
      <c r="C5502" s="213"/>
      <c r="D5502" s="156"/>
      <c r="E5502" s="112"/>
      <c r="F5502" s="156"/>
      <c r="G5502" s="161"/>
      <c r="H5502" s="156"/>
      <c r="I5502" s="155"/>
      <c r="J5502" s="121"/>
      <c r="L5502" s="112" t="str">
        <f t="shared" si="689"/>
        <v>00100000</v>
      </c>
      <c r="M5502" s="112" t="str">
        <f t="shared" si="690"/>
        <v>0010</v>
      </c>
      <c r="N5502" s="112" t="str">
        <f t="shared" si="687"/>
        <v>001</v>
      </c>
      <c r="O5502" s="112" t="str">
        <f t="shared" si="691"/>
        <v>0</v>
      </c>
      <c r="P5502" s="112">
        <f t="shared" si="692"/>
        <v>0</v>
      </c>
      <c r="Q5502" s="112" t="str">
        <f t="shared" si="693"/>
        <v>0</v>
      </c>
      <c r="R5502" s="112" t="str">
        <f t="shared" si="688"/>
        <v>000</v>
      </c>
      <c r="S5502" s="112"/>
      <c r="T5502" s="156">
        <f t="shared" si="694"/>
        <v>0</v>
      </c>
      <c r="U5502" s="112"/>
      <c r="V5502" s="112"/>
    </row>
    <row r="5503" spans="1:22">
      <c r="A5503" s="112"/>
      <c r="B5503" s="212"/>
      <c r="C5503" s="213"/>
      <c r="D5503" s="156"/>
      <c r="E5503" s="112"/>
      <c r="F5503" s="156"/>
      <c r="G5503" s="161"/>
      <c r="H5503" s="156"/>
      <c r="I5503" s="155"/>
      <c r="J5503" s="121"/>
      <c r="L5503" s="112" t="str">
        <f t="shared" si="689"/>
        <v>00100000</v>
      </c>
      <c r="M5503" s="112" t="str">
        <f t="shared" si="690"/>
        <v>0010</v>
      </c>
      <c r="N5503" s="112" t="str">
        <f t="shared" si="687"/>
        <v>001</v>
      </c>
      <c r="O5503" s="112" t="str">
        <f t="shared" si="691"/>
        <v>0</v>
      </c>
      <c r="P5503" s="112">
        <f t="shared" si="692"/>
        <v>0</v>
      </c>
      <c r="Q5503" s="112" t="str">
        <f t="shared" si="693"/>
        <v>0</v>
      </c>
      <c r="R5503" s="112" t="str">
        <f t="shared" si="688"/>
        <v>000</v>
      </c>
      <c r="S5503" s="112"/>
      <c r="T5503" s="156">
        <f t="shared" si="694"/>
        <v>0</v>
      </c>
      <c r="U5503" s="112"/>
      <c r="V5503" s="112"/>
    </row>
    <row r="5504" spans="1:22">
      <c r="A5504" s="112"/>
      <c r="B5504" s="212"/>
      <c r="C5504" s="213"/>
      <c r="D5504" s="156"/>
      <c r="E5504" s="112"/>
      <c r="F5504" s="156"/>
      <c r="G5504" s="161"/>
      <c r="H5504" s="156"/>
      <c r="I5504" s="155"/>
      <c r="J5504" s="121"/>
      <c r="L5504" s="112" t="str">
        <f t="shared" si="689"/>
        <v>00100000</v>
      </c>
      <c r="M5504" s="112" t="str">
        <f t="shared" si="690"/>
        <v>0010</v>
      </c>
      <c r="N5504" s="112" t="str">
        <f t="shared" si="687"/>
        <v>001</v>
      </c>
      <c r="O5504" s="112" t="str">
        <f t="shared" si="691"/>
        <v>0</v>
      </c>
      <c r="P5504" s="112">
        <f t="shared" si="692"/>
        <v>0</v>
      </c>
      <c r="Q5504" s="112" t="str">
        <f t="shared" si="693"/>
        <v>0</v>
      </c>
      <c r="R5504" s="112" t="str">
        <f t="shared" si="688"/>
        <v>000</v>
      </c>
      <c r="S5504" s="112"/>
      <c r="T5504" s="156">
        <f t="shared" si="694"/>
        <v>0</v>
      </c>
      <c r="U5504" s="112"/>
      <c r="V5504" s="112"/>
    </row>
    <row r="5505" spans="1:22">
      <c r="A5505" s="112"/>
      <c r="B5505" s="212"/>
      <c r="C5505" s="213"/>
      <c r="D5505" s="156"/>
      <c r="E5505" s="112"/>
      <c r="F5505" s="156"/>
      <c r="G5505" s="161"/>
      <c r="H5505" s="156"/>
      <c r="I5505" s="155"/>
      <c r="J5505" s="121"/>
      <c r="L5505" s="112" t="str">
        <f t="shared" si="689"/>
        <v>00100000</v>
      </c>
      <c r="M5505" s="112" t="str">
        <f t="shared" si="690"/>
        <v>0010</v>
      </c>
      <c r="N5505" s="112" t="str">
        <f t="shared" si="687"/>
        <v>001</v>
      </c>
      <c r="O5505" s="112" t="str">
        <f t="shared" si="691"/>
        <v>0</v>
      </c>
      <c r="P5505" s="112">
        <f t="shared" si="692"/>
        <v>0</v>
      </c>
      <c r="Q5505" s="112" t="str">
        <f t="shared" si="693"/>
        <v>0</v>
      </c>
      <c r="R5505" s="112" t="str">
        <f t="shared" si="688"/>
        <v>000</v>
      </c>
      <c r="S5505" s="112"/>
      <c r="T5505" s="156">
        <f t="shared" si="694"/>
        <v>0</v>
      </c>
      <c r="U5505" s="112"/>
      <c r="V5505" s="112"/>
    </row>
    <row r="5506" spans="1:22">
      <c r="A5506" s="112"/>
      <c r="B5506" s="212"/>
      <c r="C5506" s="213"/>
      <c r="D5506" s="156"/>
      <c r="E5506" s="112"/>
      <c r="F5506" s="156"/>
      <c r="G5506" s="161"/>
      <c r="H5506" s="156"/>
      <c r="I5506" s="155"/>
      <c r="J5506" s="121"/>
      <c r="L5506" s="112" t="str">
        <f t="shared" si="689"/>
        <v>00100000</v>
      </c>
      <c r="M5506" s="112" t="str">
        <f t="shared" si="690"/>
        <v>0010</v>
      </c>
      <c r="N5506" s="112" t="str">
        <f t="shared" si="687"/>
        <v>001</v>
      </c>
      <c r="O5506" s="112" t="str">
        <f t="shared" si="691"/>
        <v>0</v>
      </c>
      <c r="P5506" s="112">
        <f t="shared" si="692"/>
        <v>0</v>
      </c>
      <c r="Q5506" s="112" t="str">
        <f t="shared" si="693"/>
        <v>0</v>
      </c>
      <c r="R5506" s="112" t="str">
        <f t="shared" si="688"/>
        <v>000</v>
      </c>
      <c r="S5506" s="112"/>
      <c r="T5506" s="156">
        <f t="shared" si="694"/>
        <v>0</v>
      </c>
      <c r="U5506" s="112"/>
      <c r="V5506" s="112"/>
    </row>
    <row r="5507" spans="1:22">
      <c r="A5507" s="112"/>
      <c r="B5507" s="212"/>
      <c r="C5507" s="213"/>
      <c r="D5507" s="156"/>
      <c r="E5507" s="112"/>
      <c r="F5507" s="156"/>
      <c r="G5507" s="161"/>
      <c r="H5507" s="156"/>
      <c r="I5507" s="155"/>
      <c r="J5507" s="121"/>
      <c r="L5507" s="112" t="str">
        <f t="shared" si="689"/>
        <v>00100000</v>
      </c>
      <c r="M5507" s="112" t="str">
        <f t="shared" si="690"/>
        <v>0010</v>
      </c>
      <c r="N5507" s="112" t="str">
        <f t="shared" si="687"/>
        <v>001</v>
      </c>
      <c r="O5507" s="112" t="str">
        <f t="shared" si="691"/>
        <v>0</v>
      </c>
      <c r="P5507" s="112">
        <f t="shared" si="692"/>
        <v>0</v>
      </c>
      <c r="Q5507" s="112" t="str">
        <f t="shared" si="693"/>
        <v>0</v>
      </c>
      <c r="R5507" s="112" t="str">
        <f t="shared" si="688"/>
        <v>000</v>
      </c>
      <c r="S5507" s="112"/>
      <c r="T5507" s="156">
        <f t="shared" si="694"/>
        <v>0</v>
      </c>
      <c r="U5507" s="112"/>
      <c r="V5507" s="112"/>
    </row>
    <row r="5508" spans="1:22">
      <c r="A5508" s="112"/>
      <c r="B5508" s="212"/>
      <c r="C5508" s="213"/>
      <c r="D5508" s="156"/>
      <c r="E5508" s="112"/>
      <c r="F5508" s="156"/>
      <c r="G5508" s="161"/>
      <c r="H5508" s="156"/>
      <c r="I5508" s="155"/>
      <c r="J5508" s="121"/>
      <c r="L5508" s="112" t="str">
        <f t="shared" si="689"/>
        <v>00100000</v>
      </c>
      <c r="M5508" s="112" t="str">
        <f t="shared" si="690"/>
        <v>0010</v>
      </c>
      <c r="N5508" s="112" t="str">
        <f t="shared" si="687"/>
        <v>001</v>
      </c>
      <c r="O5508" s="112" t="str">
        <f t="shared" si="691"/>
        <v>0</v>
      </c>
      <c r="P5508" s="112">
        <f t="shared" si="692"/>
        <v>0</v>
      </c>
      <c r="Q5508" s="112" t="str">
        <f t="shared" si="693"/>
        <v>0</v>
      </c>
      <c r="R5508" s="112" t="str">
        <f t="shared" si="688"/>
        <v>000</v>
      </c>
      <c r="S5508" s="112"/>
      <c r="T5508" s="156">
        <f t="shared" si="694"/>
        <v>0</v>
      </c>
      <c r="U5508" s="112"/>
      <c r="V5508" s="112"/>
    </row>
    <row r="5509" spans="1:22">
      <c r="A5509" s="112"/>
      <c r="B5509" s="212"/>
      <c r="C5509" s="213"/>
      <c r="D5509" s="156"/>
      <c r="E5509" s="112"/>
      <c r="F5509" s="156"/>
      <c r="G5509" s="161"/>
      <c r="H5509" s="156"/>
      <c r="I5509" s="155"/>
      <c r="J5509" s="121"/>
      <c r="L5509" s="112" t="str">
        <f t="shared" si="689"/>
        <v>00100000</v>
      </c>
      <c r="M5509" s="112" t="str">
        <f t="shared" si="690"/>
        <v>0010</v>
      </c>
      <c r="N5509" s="112" t="str">
        <f t="shared" si="687"/>
        <v>001</v>
      </c>
      <c r="O5509" s="112" t="str">
        <f t="shared" si="691"/>
        <v>0</v>
      </c>
      <c r="P5509" s="112">
        <f t="shared" si="692"/>
        <v>0</v>
      </c>
      <c r="Q5509" s="112" t="str">
        <f t="shared" si="693"/>
        <v>0</v>
      </c>
      <c r="R5509" s="112" t="str">
        <f t="shared" si="688"/>
        <v>000</v>
      </c>
      <c r="S5509" s="112"/>
      <c r="T5509" s="156">
        <f t="shared" si="694"/>
        <v>0</v>
      </c>
      <c r="U5509" s="112"/>
      <c r="V5509" s="112"/>
    </row>
    <row r="5510" spans="1:22">
      <c r="A5510" s="112"/>
      <c r="B5510" s="212"/>
      <c r="C5510" s="213"/>
      <c r="D5510" s="156"/>
      <c r="E5510" s="112"/>
      <c r="F5510" s="156"/>
      <c r="G5510" s="161"/>
      <c r="H5510" s="156"/>
      <c r="I5510" s="155"/>
      <c r="J5510" s="121"/>
      <c r="L5510" s="112" t="str">
        <f t="shared" si="689"/>
        <v>00100000</v>
      </c>
      <c r="M5510" s="112" t="str">
        <f t="shared" si="690"/>
        <v>0010</v>
      </c>
      <c r="N5510" s="112" t="str">
        <f t="shared" ref="N5510:N5573" si="695">+"001"</f>
        <v>001</v>
      </c>
      <c r="O5510" s="112" t="str">
        <f t="shared" si="691"/>
        <v>0</v>
      </c>
      <c r="P5510" s="112">
        <f t="shared" si="692"/>
        <v>0</v>
      </c>
      <c r="Q5510" s="112" t="str">
        <f t="shared" si="693"/>
        <v>0</v>
      </c>
      <c r="R5510" s="112" t="str">
        <f t="shared" ref="R5510:R5573" si="696">+"000"</f>
        <v>000</v>
      </c>
      <c r="S5510" s="112"/>
      <c r="T5510" s="156">
        <f t="shared" si="694"/>
        <v>0</v>
      </c>
      <c r="U5510" s="112"/>
      <c r="V5510" s="112"/>
    </row>
    <row r="5511" spans="1:22">
      <c r="A5511" s="112"/>
      <c r="B5511" s="212"/>
      <c r="C5511" s="213"/>
      <c r="D5511" s="156"/>
      <c r="E5511" s="112"/>
      <c r="F5511" s="156"/>
      <c r="G5511" s="161"/>
      <c r="H5511" s="156"/>
      <c r="I5511" s="155"/>
      <c r="J5511" s="121"/>
      <c r="L5511" s="112" t="str">
        <f t="shared" si="689"/>
        <v>00100000</v>
      </c>
      <c r="M5511" s="112" t="str">
        <f t="shared" si="690"/>
        <v>0010</v>
      </c>
      <c r="N5511" s="112" t="str">
        <f t="shared" si="695"/>
        <v>001</v>
      </c>
      <c r="O5511" s="112" t="str">
        <f t="shared" si="691"/>
        <v>0</v>
      </c>
      <c r="P5511" s="112">
        <f t="shared" si="692"/>
        <v>0</v>
      </c>
      <c r="Q5511" s="112" t="str">
        <f t="shared" si="693"/>
        <v>0</v>
      </c>
      <c r="R5511" s="112" t="str">
        <f t="shared" si="696"/>
        <v>000</v>
      </c>
      <c r="S5511" s="112"/>
      <c r="T5511" s="156">
        <f t="shared" si="694"/>
        <v>0</v>
      </c>
      <c r="U5511" s="112"/>
      <c r="V5511" s="112"/>
    </row>
    <row r="5512" spans="1:22">
      <c r="A5512" s="112"/>
      <c r="B5512" s="212"/>
      <c r="C5512" s="213"/>
      <c r="D5512" s="156"/>
      <c r="E5512" s="112"/>
      <c r="F5512" s="156"/>
      <c r="G5512" s="161"/>
      <c r="H5512" s="156"/>
      <c r="I5512" s="155"/>
      <c r="J5512" s="121"/>
      <c r="L5512" s="112" t="str">
        <f t="shared" si="689"/>
        <v>00100000</v>
      </c>
      <c r="M5512" s="112" t="str">
        <f t="shared" si="690"/>
        <v>0010</v>
      </c>
      <c r="N5512" s="112" t="str">
        <f t="shared" si="695"/>
        <v>001</v>
      </c>
      <c r="O5512" s="112" t="str">
        <f t="shared" si="691"/>
        <v>0</v>
      </c>
      <c r="P5512" s="112">
        <f t="shared" si="692"/>
        <v>0</v>
      </c>
      <c r="Q5512" s="112" t="str">
        <f t="shared" si="693"/>
        <v>0</v>
      </c>
      <c r="R5512" s="112" t="str">
        <f t="shared" si="696"/>
        <v>000</v>
      </c>
      <c r="S5512" s="112"/>
      <c r="T5512" s="156">
        <f t="shared" si="694"/>
        <v>0</v>
      </c>
      <c r="U5512" s="112"/>
      <c r="V5512" s="112"/>
    </row>
    <row r="5513" spans="1:22">
      <c r="A5513" s="112"/>
      <c r="B5513" s="212"/>
      <c r="C5513" s="213"/>
      <c r="D5513" s="156"/>
      <c r="E5513" s="112"/>
      <c r="F5513" s="156"/>
      <c r="G5513" s="161"/>
      <c r="H5513" s="156"/>
      <c r="I5513" s="155"/>
      <c r="J5513" s="121"/>
      <c r="L5513" s="112" t="str">
        <f t="shared" si="689"/>
        <v>00100000</v>
      </c>
      <c r="M5513" s="112" t="str">
        <f t="shared" si="690"/>
        <v>0010</v>
      </c>
      <c r="N5513" s="112" t="str">
        <f t="shared" si="695"/>
        <v>001</v>
      </c>
      <c r="O5513" s="112" t="str">
        <f t="shared" si="691"/>
        <v>0</v>
      </c>
      <c r="P5513" s="112">
        <f t="shared" si="692"/>
        <v>0</v>
      </c>
      <c r="Q5513" s="112" t="str">
        <f t="shared" si="693"/>
        <v>0</v>
      </c>
      <c r="R5513" s="112" t="str">
        <f t="shared" si="696"/>
        <v>000</v>
      </c>
      <c r="S5513" s="112"/>
      <c r="T5513" s="156">
        <f t="shared" si="694"/>
        <v>0</v>
      </c>
      <c r="U5513" s="112"/>
      <c r="V5513" s="112"/>
    </row>
    <row r="5514" spans="1:22">
      <c r="A5514" s="112"/>
      <c r="B5514" s="212"/>
      <c r="C5514" s="213"/>
      <c r="D5514" s="156"/>
      <c r="E5514" s="112"/>
      <c r="F5514" s="156"/>
      <c r="G5514" s="161"/>
      <c r="H5514" s="156"/>
      <c r="I5514" s="155"/>
      <c r="J5514" s="121"/>
      <c r="L5514" s="112" t="str">
        <f t="shared" si="689"/>
        <v>00100000</v>
      </c>
      <c r="M5514" s="112" t="str">
        <f t="shared" si="690"/>
        <v>0010</v>
      </c>
      <c r="N5514" s="112" t="str">
        <f t="shared" si="695"/>
        <v>001</v>
      </c>
      <c r="O5514" s="112" t="str">
        <f t="shared" si="691"/>
        <v>0</v>
      </c>
      <c r="P5514" s="112">
        <f t="shared" si="692"/>
        <v>0</v>
      </c>
      <c r="Q5514" s="112" t="str">
        <f t="shared" si="693"/>
        <v>0</v>
      </c>
      <c r="R5514" s="112" t="str">
        <f t="shared" si="696"/>
        <v>000</v>
      </c>
      <c r="S5514" s="112"/>
      <c r="T5514" s="156">
        <f t="shared" si="694"/>
        <v>0</v>
      </c>
      <c r="U5514" s="112"/>
      <c r="V5514" s="112"/>
    </row>
    <row r="5515" spans="1:22">
      <c r="A5515" s="112"/>
      <c r="B5515" s="212"/>
      <c r="C5515" s="213"/>
      <c r="D5515" s="156"/>
      <c r="E5515" s="112"/>
      <c r="F5515" s="156"/>
      <c r="G5515" s="161"/>
      <c r="H5515" s="156"/>
      <c r="I5515" s="155"/>
      <c r="J5515" s="121"/>
      <c r="L5515" s="112" t="str">
        <f t="shared" si="689"/>
        <v>00100000</v>
      </c>
      <c r="M5515" s="112" t="str">
        <f t="shared" si="690"/>
        <v>0010</v>
      </c>
      <c r="N5515" s="112" t="str">
        <f t="shared" si="695"/>
        <v>001</v>
      </c>
      <c r="O5515" s="112" t="str">
        <f t="shared" si="691"/>
        <v>0</v>
      </c>
      <c r="P5515" s="112">
        <f t="shared" si="692"/>
        <v>0</v>
      </c>
      <c r="Q5515" s="112" t="str">
        <f t="shared" si="693"/>
        <v>0</v>
      </c>
      <c r="R5515" s="112" t="str">
        <f t="shared" si="696"/>
        <v>000</v>
      </c>
      <c r="S5515" s="112"/>
      <c r="T5515" s="156">
        <f t="shared" si="694"/>
        <v>0</v>
      </c>
      <c r="U5515" s="112"/>
      <c r="V5515" s="112"/>
    </row>
    <row r="5516" spans="1:22">
      <c r="A5516" s="112"/>
      <c r="B5516" s="212"/>
      <c r="C5516" s="213"/>
      <c r="D5516" s="156"/>
      <c r="E5516" s="112"/>
      <c r="F5516" s="156"/>
      <c r="G5516" s="161"/>
      <c r="H5516" s="156"/>
      <c r="I5516" s="155"/>
      <c r="J5516" s="121"/>
      <c r="L5516" s="112" t="str">
        <f t="shared" si="689"/>
        <v>00100000</v>
      </c>
      <c r="M5516" s="112" t="str">
        <f t="shared" si="690"/>
        <v>0010</v>
      </c>
      <c r="N5516" s="112" t="str">
        <f t="shared" si="695"/>
        <v>001</v>
      </c>
      <c r="O5516" s="112" t="str">
        <f t="shared" si="691"/>
        <v>0</v>
      </c>
      <c r="P5516" s="112">
        <f t="shared" si="692"/>
        <v>0</v>
      </c>
      <c r="Q5516" s="112" t="str">
        <f t="shared" si="693"/>
        <v>0</v>
      </c>
      <c r="R5516" s="112" t="str">
        <f t="shared" si="696"/>
        <v>000</v>
      </c>
      <c r="S5516" s="112"/>
      <c r="T5516" s="156">
        <f t="shared" si="694"/>
        <v>0</v>
      </c>
      <c r="U5516" s="112"/>
      <c r="V5516" s="112"/>
    </row>
    <row r="5517" spans="1:22">
      <c r="A5517" s="112"/>
      <c r="B5517" s="212"/>
      <c r="C5517" s="213"/>
      <c r="D5517" s="156"/>
      <c r="E5517" s="112"/>
      <c r="F5517" s="156"/>
      <c r="G5517" s="161"/>
      <c r="H5517" s="156"/>
      <c r="I5517" s="155"/>
      <c r="J5517" s="121"/>
      <c r="L5517" s="112" t="str">
        <f t="shared" si="689"/>
        <v>00100000</v>
      </c>
      <c r="M5517" s="112" t="str">
        <f t="shared" si="690"/>
        <v>0010</v>
      </c>
      <c r="N5517" s="112" t="str">
        <f t="shared" si="695"/>
        <v>001</v>
      </c>
      <c r="O5517" s="112" t="str">
        <f t="shared" si="691"/>
        <v>0</v>
      </c>
      <c r="P5517" s="112">
        <f t="shared" si="692"/>
        <v>0</v>
      </c>
      <c r="Q5517" s="112" t="str">
        <f t="shared" si="693"/>
        <v>0</v>
      </c>
      <c r="R5517" s="112" t="str">
        <f t="shared" si="696"/>
        <v>000</v>
      </c>
      <c r="S5517" s="112"/>
      <c r="T5517" s="156">
        <f t="shared" si="694"/>
        <v>0</v>
      </c>
      <c r="U5517" s="112"/>
      <c r="V5517" s="112"/>
    </row>
    <row r="5518" spans="1:22">
      <c r="A5518" s="112"/>
      <c r="B5518" s="212"/>
      <c r="C5518" s="213"/>
      <c r="D5518" s="156"/>
      <c r="E5518" s="112"/>
      <c r="F5518" s="156"/>
      <c r="G5518" s="161"/>
      <c r="H5518" s="156"/>
      <c r="I5518" s="155"/>
      <c r="J5518" s="121"/>
      <c r="L5518" s="112" t="str">
        <f t="shared" si="689"/>
        <v>00100000</v>
      </c>
      <c r="M5518" s="112" t="str">
        <f t="shared" si="690"/>
        <v>0010</v>
      </c>
      <c r="N5518" s="112" t="str">
        <f t="shared" si="695"/>
        <v>001</v>
      </c>
      <c r="O5518" s="112" t="str">
        <f t="shared" si="691"/>
        <v>0</v>
      </c>
      <c r="P5518" s="112">
        <f t="shared" si="692"/>
        <v>0</v>
      </c>
      <c r="Q5518" s="112" t="str">
        <f t="shared" si="693"/>
        <v>0</v>
      </c>
      <c r="R5518" s="112" t="str">
        <f t="shared" si="696"/>
        <v>000</v>
      </c>
      <c r="S5518" s="112"/>
      <c r="T5518" s="156">
        <f t="shared" si="694"/>
        <v>0</v>
      </c>
      <c r="U5518" s="112"/>
      <c r="V5518" s="112"/>
    </row>
    <row r="5519" spans="1:22">
      <c r="A5519" s="112"/>
      <c r="B5519" s="212"/>
      <c r="C5519" s="213"/>
      <c r="D5519" s="156"/>
      <c r="E5519" s="112"/>
      <c r="F5519" s="156"/>
      <c r="G5519" s="161"/>
      <c r="H5519" s="156"/>
      <c r="I5519" s="155"/>
      <c r="J5519" s="121"/>
      <c r="L5519" s="112" t="str">
        <f t="shared" si="689"/>
        <v>00100000</v>
      </c>
      <c r="M5519" s="112" t="str">
        <f t="shared" si="690"/>
        <v>0010</v>
      </c>
      <c r="N5519" s="112" t="str">
        <f t="shared" si="695"/>
        <v>001</v>
      </c>
      <c r="O5519" s="112" t="str">
        <f t="shared" si="691"/>
        <v>0</v>
      </c>
      <c r="P5519" s="112">
        <f t="shared" si="692"/>
        <v>0</v>
      </c>
      <c r="Q5519" s="112" t="str">
        <f t="shared" si="693"/>
        <v>0</v>
      </c>
      <c r="R5519" s="112" t="str">
        <f t="shared" si="696"/>
        <v>000</v>
      </c>
      <c r="S5519" s="112"/>
      <c r="T5519" s="156">
        <f t="shared" si="694"/>
        <v>0</v>
      </c>
      <c r="U5519" s="112"/>
      <c r="V5519" s="112"/>
    </row>
    <row r="5520" spans="1:22">
      <c r="A5520" s="112"/>
      <c r="B5520" s="212"/>
      <c r="C5520" s="213"/>
      <c r="D5520" s="156"/>
      <c r="E5520" s="112"/>
      <c r="F5520" s="156"/>
      <c r="G5520" s="161"/>
      <c r="H5520" s="156"/>
      <c r="I5520" s="155"/>
      <c r="J5520" s="121"/>
      <c r="L5520" s="112" t="str">
        <f t="shared" si="689"/>
        <v>00100000</v>
      </c>
      <c r="M5520" s="112" t="str">
        <f t="shared" si="690"/>
        <v>0010</v>
      </c>
      <c r="N5520" s="112" t="str">
        <f t="shared" si="695"/>
        <v>001</v>
      </c>
      <c r="O5520" s="112" t="str">
        <f t="shared" si="691"/>
        <v>0</v>
      </c>
      <c r="P5520" s="112">
        <f t="shared" si="692"/>
        <v>0</v>
      </c>
      <c r="Q5520" s="112" t="str">
        <f t="shared" si="693"/>
        <v>0</v>
      </c>
      <c r="R5520" s="112" t="str">
        <f t="shared" si="696"/>
        <v>000</v>
      </c>
      <c r="S5520" s="112"/>
      <c r="T5520" s="156">
        <f t="shared" si="694"/>
        <v>0</v>
      </c>
      <c r="U5520" s="112"/>
      <c r="V5520" s="112"/>
    </row>
    <row r="5521" spans="1:22">
      <c r="A5521" s="112"/>
      <c r="B5521" s="212"/>
      <c r="C5521" s="213"/>
      <c r="D5521" s="156"/>
      <c r="E5521" s="112"/>
      <c r="F5521" s="156"/>
      <c r="G5521" s="161"/>
      <c r="H5521" s="156"/>
      <c r="I5521" s="155"/>
      <c r="J5521" s="121"/>
      <c r="L5521" s="112" t="str">
        <f t="shared" si="689"/>
        <v>00100000</v>
      </c>
      <c r="M5521" s="112" t="str">
        <f t="shared" si="690"/>
        <v>0010</v>
      </c>
      <c r="N5521" s="112" t="str">
        <f t="shared" si="695"/>
        <v>001</v>
      </c>
      <c r="O5521" s="112" t="str">
        <f t="shared" si="691"/>
        <v>0</v>
      </c>
      <c r="P5521" s="112">
        <f t="shared" si="692"/>
        <v>0</v>
      </c>
      <c r="Q5521" s="112" t="str">
        <f t="shared" si="693"/>
        <v>0</v>
      </c>
      <c r="R5521" s="112" t="str">
        <f t="shared" si="696"/>
        <v>000</v>
      </c>
      <c r="S5521" s="112"/>
      <c r="T5521" s="156">
        <f t="shared" si="694"/>
        <v>0</v>
      </c>
      <c r="U5521" s="112"/>
      <c r="V5521" s="112"/>
    </row>
    <row r="5522" spans="1:22">
      <c r="A5522" s="112"/>
      <c r="B5522" s="212"/>
      <c r="C5522" s="213"/>
      <c r="D5522" s="156"/>
      <c r="E5522" s="112"/>
      <c r="F5522" s="156"/>
      <c r="G5522" s="161"/>
      <c r="H5522" s="156"/>
      <c r="I5522" s="155"/>
      <c r="J5522" s="121"/>
      <c r="L5522" s="112" t="str">
        <f t="shared" si="689"/>
        <v>00100000</v>
      </c>
      <c r="M5522" s="112" t="str">
        <f t="shared" si="690"/>
        <v>0010</v>
      </c>
      <c r="N5522" s="112" t="str">
        <f t="shared" si="695"/>
        <v>001</v>
      </c>
      <c r="O5522" s="112" t="str">
        <f t="shared" si="691"/>
        <v>0</v>
      </c>
      <c r="P5522" s="112">
        <f t="shared" si="692"/>
        <v>0</v>
      </c>
      <c r="Q5522" s="112" t="str">
        <f t="shared" si="693"/>
        <v>0</v>
      </c>
      <c r="R5522" s="112" t="str">
        <f t="shared" si="696"/>
        <v>000</v>
      </c>
      <c r="S5522" s="112"/>
      <c r="T5522" s="156">
        <f t="shared" si="694"/>
        <v>0</v>
      </c>
      <c r="U5522" s="112"/>
      <c r="V5522" s="112"/>
    </row>
    <row r="5523" spans="1:22">
      <c r="A5523" s="112"/>
      <c r="B5523" s="212"/>
      <c r="C5523" s="213"/>
      <c r="D5523" s="156"/>
      <c r="E5523" s="112"/>
      <c r="F5523" s="156"/>
      <c r="G5523" s="161"/>
      <c r="H5523" s="156"/>
      <c r="I5523" s="155"/>
      <c r="J5523" s="121"/>
      <c r="L5523" s="112" t="str">
        <f t="shared" si="689"/>
        <v>00100000</v>
      </c>
      <c r="M5523" s="112" t="str">
        <f t="shared" si="690"/>
        <v>0010</v>
      </c>
      <c r="N5523" s="112" t="str">
        <f t="shared" si="695"/>
        <v>001</v>
      </c>
      <c r="O5523" s="112" t="str">
        <f t="shared" si="691"/>
        <v>0</v>
      </c>
      <c r="P5523" s="112">
        <f t="shared" si="692"/>
        <v>0</v>
      </c>
      <c r="Q5523" s="112" t="str">
        <f t="shared" si="693"/>
        <v>0</v>
      </c>
      <c r="R5523" s="112" t="str">
        <f t="shared" si="696"/>
        <v>000</v>
      </c>
      <c r="S5523" s="112"/>
      <c r="T5523" s="156">
        <f t="shared" si="694"/>
        <v>0</v>
      </c>
      <c r="U5523" s="112"/>
      <c r="V5523" s="112"/>
    </row>
    <row r="5524" spans="1:22">
      <c r="A5524" s="112"/>
      <c r="B5524" s="212"/>
      <c r="C5524" s="213"/>
      <c r="D5524" s="156"/>
      <c r="E5524" s="112"/>
      <c r="F5524" s="156"/>
      <c r="G5524" s="161"/>
      <c r="H5524" s="156"/>
      <c r="I5524" s="155"/>
      <c r="J5524" s="121"/>
      <c r="L5524" s="112" t="str">
        <f t="shared" si="689"/>
        <v>00100000</v>
      </c>
      <c r="M5524" s="112" t="str">
        <f t="shared" si="690"/>
        <v>0010</v>
      </c>
      <c r="N5524" s="112" t="str">
        <f t="shared" si="695"/>
        <v>001</v>
      </c>
      <c r="O5524" s="112" t="str">
        <f t="shared" si="691"/>
        <v>0</v>
      </c>
      <c r="P5524" s="112">
        <f t="shared" si="692"/>
        <v>0</v>
      </c>
      <c r="Q5524" s="112" t="str">
        <f t="shared" si="693"/>
        <v>0</v>
      </c>
      <c r="R5524" s="112" t="str">
        <f t="shared" si="696"/>
        <v>000</v>
      </c>
      <c r="S5524" s="112"/>
      <c r="T5524" s="156">
        <f t="shared" si="694"/>
        <v>0</v>
      </c>
      <c r="U5524" s="112"/>
      <c r="V5524" s="112"/>
    </row>
    <row r="5525" spans="1:22">
      <c r="A5525" s="112"/>
      <c r="B5525" s="212"/>
      <c r="C5525" s="213"/>
      <c r="D5525" s="156"/>
      <c r="E5525" s="112"/>
      <c r="F5525" s="156"/>
      <c r="G5525" s="161"/>
      <c r="H5525" s="156"/>
      <c r="I5525" s="155"/>
      <c r="J5525" s="121"/>
      <c r="L5525" s="112" t="str">
        <f t="shared" si="689"/>
        <v>00100000</v>
      </c>
      <c r="M5525" s="112" t="str">
        <f t="shared" si="690"/>
        <v>0010</v>
      </c>
      <c r="N5525" s="112" t="str">
        <f t="shared" si="695"/>
        <v>001</v>
      </c>
      <c r="O5525" s="112" t="str">
        <f t="shared" si="691"/>
        <v>0</v>
      </c>
      <c r="P5525" s="112">
        <f t="shared" si="692"/>
        <v>0</v>
      </c>
      <c r="Q5525" s="112" t="str">
        <f t="shared" si="693"/>
        <v>0</v>
      </c>
      <c r="R5525" s="112" t="str">
        <f t="shared" si="696"/>
        <v>000</v>
      </c>
      <c r="S5525" s="112"/>
      <c r="T5525" s="156">
        <f t="shared" si="694"/>
        <v>0</v>
      </c>
      <c r="U5525" s="112"/>
      <c r="V5525" s="112"/>
    </row>
    <row r="5526" spans="1:22">
      <c r="A5526" s="112"/>
      <c r="B5526" s="212"/>
      <c r="C5526" s="213"/>
      <c r="D5526" s="156"/>
      <c r="E5526" s="112"/>
      <c r="F5526" s="156"/>
      <c r="G5526" s="161"/>
      <c r="H5526" s="156"/>
      <c r="I5526" s="155"/>
      <c r="J5526" s="121"/>
      <c r="L5526" s="112" t="str">
        <f t="shared" si="689"/>
        <v>00100000</v>
      </c>
      <c r="M5526" s="112" t="str">
        <f t="shared" si="690"/>
        <v>0010</v>
      </c>
      <c r="N5526" s="112" t="str">
        <f t="shared" si="695"/>
        <v>001</v>
      </c>
      <c r="O5526" s="112" t="str">
        <f t="shared" si="691"/>
        <v>0</v>
      </c>
      <c r="P5526" s="112">
        <f t="shared" si="692"/>
        <v>0</v>
      </c>
      <c r="Q5526" s="112" t="str">
        <f t="shared" si="693"/>
        <v>0</v>
      </c>
      <c r="R5526" s="112" t="str">
        <f t="shared" si="696"/>
        <v>000</v>
      </c>
      <c r="S5526" s="112"/>
      <c r="T5526" s="156">
        <f t="shared" si="694"/>
        <v>0</v>
      </c>
      <c r="U5526" s="112"/>
      <c r="V5526" s="112"/>
    </row>
    <row r="5527" spans="1:22">
      <c r="A5527" s="112"/>
      <c r="B5527" s="212"/>
      <c r="C5527" s="213"/>
      <c r="D5527" s="156"/>
      <c r="E5527" s="112"/>
      <c r="F5527" s="156"/>
      <c r="G5527" s="161"/>
      <c r="H5527" s="156"/>
      <c r="I5527" s="155"/>
      <c r="J5527" s="121"/>
      <c r="L5527" s="112" t="str">
        <f t="shared" si="689"/>
        <v>00100000</v>
      </c>
      <c r="M5527" s="112" t="str">
        <f t="shared" si="690"/>
        <v>0010</v>
      </c>
      <c r="N5527" s="112" t="str">
        <f t="shared" si="695"/>
        <v>001</v>
      </c>
      <c r="O5527" s="112" t="str">
        <f t="shared" si="691"/>
        <v>0</v>
      </c>
      <c r="P5527" s="112">
        <f t="shared" si="692"/>
        <v>0</v>
      </c>
      <c r="Q5527" s="112" t="str">
        <f t="shared" si="693"/>
        <v>0</v>
      </c>
      <c r="R5527" s="112" t="str">
        <f t="shared" si="696"/>
        <v>000</v>
      </c>
      <c r="S5527" s="112"/>
      <c r="T5527" s="156">
        <f t="shared" si="694"/>
        <v>0</v>
      </c>
      <c r="U5527" s="112"/>
      <c r="V5527" s="112"/>
    </row>
    <row r="5528" spans="1:22">
      <c r="A5528" s="112"/>
      <c r="B5528" s="212"/>
      <c r="C5528" s="213"/>
      <c r="D5528" s="156"/>
      <c r="E5528" s="112"/>
      <c r="F5528" s="156"/>
      <c r="G5528" s="161"/>
      <c r="H5528" s="156"/>
      <c r="I5528" s="155"/>
      <c r="J5528" s="121"/>
      <c r="L5528" s="112" t="str">
        <f t="shared" si="689"/>
        <v>00100000</v>
      </c>
      <c r="M5528" s="112" t="str">
        <f t="shared" si="690"/>
        <v>0010</v>
      </c>
      <c r="N5528" s="112" t="str">
        <f t="shared" si="695"/>
        <v>001</v>
      </c>
      <c r="O5528" s="112" t="str">
        <f t="shared" si="691"/>
        <v>0</v>
      </c>
      <c r="P5528" s="112">
        <f t="shared" si="692"/>
        <v>0</v>
      </c>
      <c r="Q5528" s="112" t="str">
        <f t="shared" si="693"/>
        <v>0</v>
      </c>
      <c r="R5528" s="112" t="str">
        <f t="shared" si="696"/>
        <v>000</v>
      </c>
      <c r="S5528" s="112"/>
      <c r="T5528" s="156">
        <f t="shared" si="694"/>
        <v>0</v>
      </c>
      <c r="U5528" s="112"/>
      <c r="V5528" s="112"/>
    </row>
    <row r="5529" spans="1:22">
      <c r="A5529" s="112"/>
      <c r="B5529" s="212"/>
      <c r="C5529" s="213"/>
      <c r="D5529" s="156"/>
      <c r="E5529" s="112"/>
      <c r="F5529" s="156"/>
      <c r="G5529" s="161"/>
      <c r="H5529" s="156"/>
      <c r="I5529" s="155"/>
      <c r="J5529" s="121"/>
      <c r="L5529" s="112" t="str">
        <f t="shared" si="689"/>
        <v>00100000</v>
      </c>
      <c r="M5529" s="112" t="str">
        <f t="shared" si="690"/>
        <v>0010</v>
      </c>
      <c r="N5529" s="112" t="str">
        <f t="shared" si="695"/>
        <v>001</v>
      </c>
      <c r="O5529" s="112" t="str">
        <f t="shared" si="691"/>
        <v>0</v>
      </c>
      <c r="P5529" s="112">
        <f t="shared" si="692"/>
        <v>0</v>
      </c>
      <c r="Q5529" s="112" t="str">
        <f t="shared" si="693"/>
        <v>0</v>
      </c>
      <c r="R5529" s="112" t="str">
        <f t="shared" si="696"/>
        <v>000</v>
      </c>
      <c r="S5529" s="112"/>
      <c r="T5529" s="156">
        <f t="shared" si="694"/>
        <v>0</v>
      </c>
      <c r="U5529" s="112"/>
      <c r="V5529" s="112"/>
    </row>
    <row r="5530" spans="1:22">
      <c r="A5530" s="112"/>
      <c r="B5530" s="212"/>
      <c r="C5530" s="213"/>
      <c r="D5530" s="156"/>
      <c r="E5530" s="112"/>
      <c r="F5530" s="156"/>
      <c r="G5530" s="161"/>
      <c r="H5530" s="156"/>
      <c r="I5530" s="155"/>
      <c r="J5530" s="121"/>
      <c r="L5530" s="112" t="str">
        <f t="shared" si="689"/>
        <v>00100000</v>
      </c>
      <c r="M5530" s="112" t="str">
        <f t="shared" si="690"/>
        <v>0010</v>
      </c>
      <c r="N5530" s="112" t="str">
        <f t="shared" si="695"/>
        <v>001</v>
      </c>
      <c r="O5530" s="112" t="str">
        <f t="shared" si="691"/>
        <v>0</v>
      </c>
      <c r="P5530" s="112">
        <f t="shared" si="692"/>
        <v>0</v>
      </c>
      <c r="Q5530" s="112" t="str">
        <f t="shared" si="693"/>
        <v>0</v>
      </c>
      <c r="R5530" s="112" t="str">
        <f t="shared" si="696"/>
        <v>000</v>
      </c>
      <c r="S5530" s="112"/>
      <c r="T5530" s="156">
        <f t="shared" si="694"/>
        <v>0</v>
      </c>
      <c r="U5530" s="112"/>
      <c r="V5530" s="112"/>
    </row>
    <row r="5531" spans="1:22">
      <c r="A5531" s="112"/>
      <c r="B5531" s="212"/>
      <c r="C5531" s="213"/>
      <c r="D5531" s="156"/>
      <c r="E5531" s="112"/>
      <c r="F5531" s="156"/>
      <c r="G5531" s="161"/>
      <c r="H5531" s="156"/>
      <c r="I5531" s="155"/>
      <c r="J5531" s="121"/>
      <c r="L5531" s="112" t="str">
        <f t="shared" si="689"/>
        <v>00100000</v>
      </c>
      <c r="M5531" s="112" t="str">
        <f t="shared" si="690"/>
        <v>0010</v>
      </c>
      <c r="N5531" s="112" t="str">
        <f t="shared" si="695"/>
        <v>001</v>
      </c>
      <c r="O5531" s="112" t="str">
        <f t="shared" si="691"/>
        <v>0</v>
      </c>
      <c r="P5531" s="112">
        <f t="shared" si="692"/>
        <v>0</v>
      </c>
      <c r="Q5531" s="112" t="str">
        <f t="shared" si="693"/>
        <v>0</v>
      </c>
      <c r="R5531" s="112" t="str">
        <f t="shared" si="696"/>
        <v>000</v>
      </c>
      <c r="S5531" s="112"/>
      <c r="T5531" s="156">
        <f t="shared" si="694"/>
        <v>0</v>
      </c>
      <c r="U5531" s="112"/>
      <c r="V5531" s="112"/>
    </row>
    <row r="5532" spans="1:22">
      <c r="A5532" s="112"/>
      <c r="B5532" s="212"/>
      <c r="C5532" s="213"/>
      <c r="D5532" s="156"/>
      <c r="E5532" s="112"/>
      <c r="F5532" s="156"/>
      <c r="G5532" s="161"/>
      <c r="H5532" s="156"/>
      <c r="I5532" s="155"/>
      <c r="J5532" s="121"/>
      <c r="L5532" s="112" t="str">
        <f t="shared" si="689"/>
        <v>00100000</v>
      </c>
      <c r="M5532" s="112" t="str">
        <f t="shared" si="690"/>
        <v>0010</v>
      </c>
      <c r="N5532" s="112" t="str">
        <f t="shared" si="695"/>
        <v>001</v>
      </c>
      <c r="O5532" s="112" t="str">
        <f t="shared" si="691"/>
        <v>0</v>
      </c>
      <c r="P5532" s="112">
        <f t="shared" si="692"/>
        <v>0</v>
      </c>
      <c r="Q5532" s="112" t="str">
        <f t="shared" si="693"/>
        <v>0</v>
      </c>
      <c r="R5532" s="112" t="str">
        <f t="shared" si="696"/>
        <v>000</v>
      </c>
      <c r="S5532" s="112"/>
      <c r="T5532" s="156">
        <f t="shared" si="694"/>
        <v>0</v>
      </c>
      <c r="U5532" s="112"/>
      <c r="V5532" s="112"/>
    </row>
    <row r="5533" spans="1:22">
      <c r="A5533" s="112"/>
      <c r="B5533" s="212"/>
      <c r="C5533" s="213"/>
      <c r="D5533" s="156"/>
      <c r="E5533" s="112"/>
      <c r="F5533" s="156"/>
      <c r="G5533" s="161"/>
      <c r="H5533" s="156"/>
      <c r="I5533" s="155"/>
      <c r="J5533" s="121"/>
      <c r="L5533" s="112" t="str">
        <f t="shared" si="689"/>
        <v>00100000</v>
      </c>
      <c r="M5533" s="112" t="str">
        <f t="shared" si="690"/>
        <v>0010</v>
      </c>
      <c r="N5533" s="112" t="str">
        <f t="shared" si="695"/>
        <v>001</v>
      </c>
      <c r="O5533" s="112" t="str">
        <f t="shared" si="691"/>
        <v>0</v>
      </c>
      <c r="P5533" s="112">
        <f t="shared" si="692"/>
        <v>0</v>
      </c>
      <c r="Q5533" s="112" t="str">
        <f t="shared" si="693"/>
        <v>0</v>
      </c>
      <c r="R5533" s="112" t="str">
        <f t="shared" si="696"/>
        <v>000</v>
      </c>
      <c r="S5533" s="112"/>
      <c r="T5533" s="156">
        <f t="shared" si="694"/>
        <v>0</v>
      </c>
      <c r="U5533" s="112"/>
      <c r="V5533" s="112"/>
    </row>
    <row r="5534" spans="1:22">
      <c r="A5534" s="112"/>
      <c r="B5534" s="212"/>
      <c r="C5534" s="213"/>
      <c r="D5534" s="156"/>
      <c r="E5534" s="112"/>
      <c r="F5534" s="156"/>
      <c r="G5534" s="161"/>
      <c r="H5534" s="156"/>
      <c r="I5534" s="155"/>
      <c r="J5534" s="121"/>
      <c r="L5534" s="112" t="str">
        <f t="shared" si="689"/>
        <v>00100000</v>
      </c>
      <c r="M5534" s="112" t="str">
        <f t="shared" si="690"/>
        <v>0010</v>
      </c>
      <c r="N5534" s="112" t="str">
        <f t="shared" si="695"/>
        <v>001</v>
      </c>
      <c r="O5534" s="112" t="str">
        <f t="shared" si="691"/>
        <v>0</v>
      </c>
      <c r="P5534" s="112">
        <f t="shared" si="692"/>
        <v>0</v>
      </c>
      <c r="Q5534" s="112" t="str">
        <f t="shared" si="693"/>
        <v>0</v>
      </c>
      <c r="R5534" s="112" t="str">
        <f t="shared" si="696"/>
        <v>000</v>
      </c>
      <c r="S5534" s="112"/>
      <c r="T5534" s="156">
        <f t="shared" si="694"/>
        <v>0</v>
      </c>
      <c r="U5534" s="112"/>
      <c r="V5534" s="112"/>
    </row>
    <row r="5535" spans="1:22">
      <c r="A5535" s="112"/>
      <c r="B5535" s="212"/>
      <c r="C5535" s="213"/>
      <c r="D5535" s="156"/>
      <c r="E5535" s="112"/>
      <c r="F5535" s="156"/>
      <c r="G5535" s="161"/>
      <c r="H5535" s="156"/>
      <c r="I5535" s="155"/>
      <c r="J5535" s="121"/>
      <c r="L5535" s="112" t="str">
        <f t="shared" si="689"/>
        <v>00100000</v>
      </c>
      <c r="M5535" s="112" t="str">
        <f t="shared" si="690"/>
        <v>0010</v>
      </c>
      <c r="N5535" s="112" t="str">
        <f t="shared" si="695"/>
        <v>001</v>
      </c>
      <c r="O5535" s="112" t="str">
        <f t="shared" si="691"/>
        <v>0</v>
      </c>
      <c r="P5535" s="112">
        <f t="shared" si="692"/>
        <v>0</v>
      </c>
      <c r="Q5535" s="112" t="str">
        <f t="shared" si="693"/>
        <v>0</v>
      </c>
      <c r="R5535" s="112" t="str">
        <f t="shared" si="696"/>
        <v>000</v>
      </c>
      <c r="S5535" s="112"/>
      <c r="T5535" s="156">
        <f t="shared" si="694"/>
        <v>0</v>
      </c>
      <c r="U5535" s="112"/>
      <c r="V5535" s="112"/>
    </row>
    <row r="5536" spans="1:22">
      <c r="A5536" s="112"/>
      <c r="B5536" s="212"/>
      <c r="C5536" s="213"/>
      <c r="D5536" s="156"/>
      <c r="E5536" s="112"/>
      <c r="F5536" s="156"/>
      <c r="G5536" s="161"/>
      <c r="H5536" s="156"/>
      <c r="I5536" s="155"/>
      <c r="J5536" s="121"/>
      <c r="L5536" s="112" t="str">
        <f t="shared" si="689"/>
        <v>00100000</v>
      </c>
      <c r="M5536" s="112" t="str">
        <f t="shared" si="690"/>
        <v>0010</v>
      </c>
      <c r="N5536" s="112" t="str">
        <f t="shared" si="695"/>
        <v>001</v>
      </c>
      <c r="O5536" s="112" t="str">
        <f t="shared" si="691"/>
        <v>0</v>
      </c>
      <c r="P5536" s="112">
        <f t="shared" si="692"/>
        <v>0</v>
      </c>
      <c r="Q5536" s="112" t="str">
        <f t="shared" si="693"/>
        <v>0</v>
      </c>
      <c r="R5536" s="112" t="str">
        <f t="shared" si="696"/>
        <v>000</v>
      </c>
      <c r="S5536" s="112"/>
      <c r="T5536" s="156">
        <f t="shared" si="694"/>
        <v>0</v>
      </c>
      <c r="U5536" s="112"/>
      <c r="V5536" s="112"/>
    </row>
    <row r="5537" spans="1:22">
      <c r="A5537" s="112"/>
      <c r="B5537" s="212"/>
      <c r="C5537" s="213"/>
      <c r="D5537" s="156"/>
      <c r="E5537" s="112"/>
      <c r="F5537" s="156"/>
      <c r="G5537" s="161"/>
      <c r="H5537" s="156"/>
      <c r="I5537" s="155"/>
      <c r="J5537" s="121"/>
      <c r="L5537" s="112" t="str">
        <f t="shared" si="689"/>
        <v>00100000</v>
      </c>
      <c r="M5537" s="112" t="str">
        <f t="shared" si="690"/>
        <v>0010</v>
      </c>
      <c r="N5537" s="112" t="str">
        <f t="shared" si="695"/>
        <v>001</v>
      </c>
      <c r="O5537" s="112" t="str">
        <f t="shared" si="691"/>
        <v>0</v>
      </c>
      <c r="P5537" s="112">
        <f t="shared" si="692"/>
        <v>0</v>
      </c>
      <c r="Q5537" s="112" t="str">
        <f t="shared" si="693"/>
        <v>0</v>
      </c>
      <c r="R5537" s="112" t="str">
        <f t="shared" si="696"/>
        <v>000</v>
      </c>
      <c r="S5537" s="112"/>
      <c r="T5537" s="156">
        <f t="shared" si="694"/>
        <v>0</v>
      </c>
      <c r="U5537" s="112"/>
      <c r="V5537" s="112"/>
    </row>
    <row r="5538" spans="1:22">
      <c r="A5538" s="112"/>
      <c r="B5538" s="212"/>
      <c r="C5538" s="213"/>
      <c r="D5538" s="156"/>
      <c r="E5538" s="112"/>
      <c r="F5538" s="156"/>
      <c r="G5538" s="161"/>
      <c r="H5538" s="156"/>
      <c r="I5538" s="155"/>
      <c r="J5538" s="121"/>
      <c r="L5538" s="112" t="str">
        <f t="shared" si="689"/>
        <v>00100000</v>
      </c>
      <c r="M5538" s="112" t="str">
        <f t="shared" si="690"/>
        <v>0010</v>
      </c>
      <c r="N5538" s="112" t="str">
        <f t="shared" si="695"/>
        <v>001</v>
      </c>
      <c r="O5538" s="112" t="str">
        <f t="shared" si="691"/>
        <v>0</v>
      </c>
      <c r="P5538" s="112">
        <f t="shared" si="692"/>
        <v>0</v>
      </c>
      <c r="Q5538" s="112" t="str">
        <f t="shared" si="693"/>
        <v>0</v>
      </c>
      <c r="R5538" s="112" t="str">
        <f t="shared" si="696"/>
        <v>000</v>
      </c>
      <c r="S5538" s="112"/>
      <c r="T5538" s="156">
        <f t="shared" si="694"/>
        <v>0</v>
      </c>
      <c r="U5538" s="112"/>
      <c r="V5538" s="112"/>
    </row>
    <row r="5539" spans="1:22">
      <c r="A5539" s="112"/>
      <c r="B5539" s="212"/>
      <c r="C5539" s="213"/>
      <c r="D5539" s="156"/>
      <c r="E5539" s="112"/>
      <c r="F5539" s="156"/>
      <c r="G5539" s="161"/>
      <c r="H5539" s="156"/>
      <c r="I5539" s="155"/>
      <c r="J5539" s="121"/>
      <c r="L5539" s="112" t="str">
        <f t="shared" si="689"/>
        <v>00100000</v>
      </c>
      <c r="M5539" s="112" t="str">
        <f t="shared" si="690"/>
        <v>0010</v>
      </c>
      <c r="N5539" s="112" t="str">
        <f t="shared" si="695"/>
        <v>001</v>
      </c>
      <c r="O5539" s="112" t="str">
        <f t="shared" si="691"/>
        <v>0</v>
      </c>
      <c r="P5539" s="112">
        <f t="shared" si="692"/>
        <v>0</v>
      </c>
      <c r="Q5539" s="112" t="str">
        <f t="shared" si="693"/>
        <v>0</v>
      </c>
      <c r="R5539" s="112" t="str">
        <f t="shared" si="696"/>
        <v>000</v>
      </c>
      <c r="S5539" s="112"/>
      <c r="T5539" s="156">
        <f t="shared" si="694"/>
        <v>0</v>
      </c>
      <c r="U5539" s="112"/>
      <c r="V5539" s="112"/>
    </row>
    <row r="5540" spans="1:22">
      <c r="A5540" s="112"/>
      <c r="B5540" s="212"/>
      <c r="C5540" s="213"/>
      <c r="D5540" s="156"/>
      <c r="E5540" s="112"/>
      <c r="F5540" s="156"/>
      <c r="G5540" s="161"/>
      <c r="H5540" s="156"/>
      <c r="I5540" s="155"/>
      <c r="J5540" s="121"/>
      <c r="L5540" s="112" t="str">
        <f t="shared" si="689"/>
        <v>00100000</v>
      </c>
      <c r="M5540" s="112" t="str">
        <f t="shared" si="690"/>
        <v>0010</v>
      </c>
      <c r="N5540" s="112" t="str">
        <f t="shared" si="695"/>
        <v>001</v>
      </c>
      <c r="O5540" s="112" t="str">
        <f t="shared" si="691"/>
        <v>0</v>
      </c>
      <c r="P5540" s="112">
        <f t="shared" si="692"/>
        <v>0</v>
      </c>
      <c r="Q5540" s="112" t="str">
        <f t="shared" si="693"/>
        <v>0</v>
      </c>
      <c r="R5540" s="112" t="str">
        <f t="shared" si="696"/>
        <v>000</v>
      </c>
      <c r="S5540" s="112"/>
      <c r="T5540" s="156">
        <f t="shared" si="694"/>
        <v>0</v>
      </c>
      <c r="U5540" s="112"/>
      <c r="V5540" s="112"/>
    </row>
    <row r="5541" spans="1:22">
      <c r="A5541" s="112"/>
      <c r="B5541" s="212"/>
      <c r="C5541" s="213"/>
      <c r="D5541" s="156"/>
      <c r="E5541" s="112"/>
      <c r="F5541" s="156"/>
      <c r="G5541" s="161"/>
      <c r="H5541" s="156"/>
      <c r="I5541" s="155"/>
      <c r="J5541" s="121"/>
      <c r="L5541" s="112" t="str">
        <f t="shared" si="689"/>
        <v>00100000</v>
      </c>
      <c r="M5541" s="112" t="str">
        <f t="shared" si="690"/>
        <v>0010</v>
      </c>
      <c r="N5541" s="112" t="str">
        <f t="shared" si="695"/>
        <v>001</v>
      </c>
      <c r="O5541" s="112" t="str">
        <f t="shared" si="691"/>
        <v>0</v>
      </c>
      <c r="P5541" s="112">
        <f t="shared" si="692"/>
        <v>0</v>
      </c>
      <c r="Q5541" s="112" t="str">
        <f t="shared" si="693"/>
        <v>0</v>
      </c>
      <c r="R5541" s="112" t="str">
        <f t="shared" si="696"/>
        <v>000</v>
      </c>
      <c r="S5541" s="112"/>
      <c r="T5541" s="156">
        <f t="shared" si="694"/>
        <v>0</v>
      </c>
      <c r="U5541" s="112"/>
      <c r="V5541" s="112"/>
    </row>
    <row r="5542" spans="1:22">
      <c r="A5542" s="112"/>
      <c r="B5542" s="212"/>
      <c r="C5542" s="213"/>
      <c r="D5542" s="156"/>
      <c r="E5542" s="112"/>
      <c r="F5542" s="156"/>
      <c r="G5542" s="161"/>
      <c r="H5542" s="156"/>
      <c r="I5542" s="155"/>
      <c r="J5542" s="121"/>
      <c r="L5542" s="112" t="str">
        <f t="shared" si="689"/>
        <v>00100000</v>
      </c>
      <c r="M5542" s="112" t="str">
        <f t="shared" si="690"/>
        <v>0010</v>
      </c>
      <c r="N5542" s="112" t="str">
        <f t="shared" si="695"/>
        <v>001</v>
      </c>
      <c r="O5542" s="112" t="str">
        <f t="shared" si="691"/>
        <v>0</v>
      </c>
      <c r="P5542" s="112">
        <f t="shared" si="692"/>
        <v>0</v>
      </c>
      <c r="Q5542" s="112" t="str">
        <f t="shared" si="693"/>
        <v>0</v>
      </c>
      <c r="R5542" s="112" t="str">
        <f t="shared" si="696"/>
        <v>000</v>
      </c>
      <c r="S5542" s="112"/>
      <c r="T5542" s="156">
        <f t="shared" si="694"/>
        <v>0</v>
      </c>
      <c r="U5542" s="112"/>
      <c r="V5542" s="112"/>
    </row>
    <row r="5543" spans="1:22">
      <c r="A5543" s="112"/>
      <c r="B5543" s="212"/>
      <c r="C5543" s="213"/>
      <c r="D5543" s="156"/>
      <c r="E5543" s="112"/>
      <c r="F5543" s="156"/>
      <c r="G5543" s="161"/>
      <c r="H5543" s="156"/>
      <c r="I5543" s="155"/>
      <c r="J5543" s="121"/>
      <c r="L5543" s="112" t="str">
        <f t="shared" si="689"/>
        <v>00100000</v>
      </c>
      <c r="M5543" s="112" t="str">
        <f t="shared" si="690"/>
        <v>0010</v>
      </c>
      <c r="N5543" s="112" t="str">
        <f t="shared" si="695"/>
        <v>001</v>
      </c>
      <c r="O5543" s="112" t="str">
        <f t="shared" si="691"/>
        <v>0</v>
      </c>
      <c r="P5543" s="112">
        <f t="shared" si="692"/>
        <v>0</v>
      </c>
      <c r="Q5543" s="112" t="str">
        <f t="shared" si="693"/>
        <v>0</v>
      </c>
      <c r="R5543" s="112" t="str">
        <f t="shared" si="696"/>
        <v>000</v>
      </c>
      <c r="S5543" s="112"/>
      <c r="T5543" s="156">
        <f t="shared" si="694"/>
        <v>0</v>
      </c>
      <c r="U5543" s="112"/>
      <c r="V5543" s="112"/>
    </row>
    <row r="5544" spans="1:22">
      <c r="A5544" s="112"/>
      <c r="B5544" s="212"/>
      <c r="C5544" s="213"/>
      <c r="D5544" s="156"/>
      <c r="E5544" s="112"/>
      <c r="F5544" s="156"/>
      <c r="G5544" s="161"/>
      <c r="H5544" s="156"/>
      <c r="I5544" s="155"/>
      <c r="J5544" s="121"/>
      <c r="L5544" s="112" t="str">
        <f t="shared" si="689"/>
        <v>00100000</v>
      </c>
      <c r="M5544" s="112" t="str">
        <f t="shared" si="690"/>
        <v>0010</v>
      </c>
      <c r="N5544" s="112" t="str">
        <f t="shared" si="695"/>
        <v>001</v>
      </c>
      <c r="O5544" s="112" t="str">
        <f t="shared" si="691"/>
        <v>0</v>
      </c>
      <c r="P5544" s="112">
        <f t="shared" si="692"/>
        <v>0</v>
      </c>
      <c r="Q5544" s="112" t="str">
        <f t="shared" si="693"/>
        <v>0</v>
      </c>
      <c r="R5544" s="112" t="str">
        <f t="shared" si="696"/>
        <v>000</v>
      </c>
      <c r="S5544" s="112"/>
      <c r="T5544" s="156">
        <f t="shared" si="694"/>
        <v>0</v>
      </c>
      <c r="U5544" s="112"/>
      <c r="V5544" s="112"/>
    </row>
    <row r="5545" spans="1:22">
      <c r="A5545" s="112"/>
      <c r="B5545" s="212"/>
      <c r="C5545" s="213"/>
      <c r="D5545" s="156"/>
      <c r="E5545" s="112"/>
      <c r="F5545" s="156"/>
      <c r="G5545" s="161"/>
      <c r="H5545" s="156"/>
      <c r="I5545" s="155"/>
      <c r="J5545" s="121"/>
      <c r="L5545" s="112" t="str">
        <f t="shared" si="689"/>
        <v>00100000</v>
      </c>
      <c r="M5545" s="112" t="str">
        <f t="shared" si="690"/>
        <v>0010</v>
      </c>
      <c r="N5545" s="112" t="str">
        <f t="shared" si="695"/>
        <v>001</v>
      </c>
      <c r="O5545" s="112" t="str">
        <f t="shared" si="691"/>
        <v>0</v>
      </c>
      <c r="P5545" s="112">
        <f t="shared" si="692"/>
        <v>0</v>
      </c>
      <c r="Q5545" s="112" t="str">
        <f t="shared" si="693"/>
        <v>0</v>
      </c>
      <c r="R5545" s="112" t="str">
        <f t="shared" si="696"/>
        <v>000</v>
      </c>
      <c r="S5545" s="112"/>
      <c r="T5545" s="156">
        <f t="shared" si="694"/>
        <v>0</v>
      </c>
      <c r="U5545" s="112"/>
      <c r="V5545" s="112"/>
    </row>
    <row r="5546" spans="1:22">
      <c r="A5546" s="112"/>
      <c r="B5546" s="212"/>
      <c r="C5546" s="213"/>
      <c r="D5546" s="156"/>
      <c r="E5546" s="112"/>
      <c r="F5546" s="156"/>
      <c r="G5546" s="161"/>
      <c r="H5546" s="156"/>
      <c r="I5546" s="155"/>
      <c r="J5546" s="121"/>
      <c r="L5546" s="112" t="str">
        <f t="shared" si="689"/>
        <v>00100000</v>
      </c>
      <c r="M5546" s="112" t="str">
        <f t="shared" si="690"/>
        <v>0010</v>
      </c>
      <c r="N5546" s="112" t="str">
        <f t="shared" si="695"/>
        <v>001</v>
      </c>
      <c r="O5546" s="112" t="str">
        <f t="shared" si="691"/>
        <v>0</v>
      </c>
      <c r="P5546" s="112">
        <f t="shared" si="692"/>
        <v>0</v>
      </c>
      <c r="Q5546" s="112" t="str">
        <f t="shared" si="693"/>
        <v>0</v>
      </c>
      <c r="R5546" s="112" t="str">
        <f t="shared" si="696"/>
        <v>000</v>
      </c>
      <c r="S5546" s="112"/>
      <c r="T5546" s="156">
        <f t="shared" si="694"/>
        <v>0</v>
      </c>
      <c r="U5546" s="112"/>
      <c r="V5546" s="112"/>
    </row>
    <row r="5547" spans="1:22">
      <c r="A5547" s="112"/>
      <c r="B5547" s="212"/>
      <c r="C5547" s="213"/>
      <c r="D5547" s="156"/>
      <c r="E5547" s="112"/>
      <c r="F5547" s="156"/>
      <c r="G5547" s="161"/>
      <c r="H5547" s="156"/>
      <c r="I5547" s="155"/>
      <c r="J5547" s="121"/>
      <c r="L5547" s="112" t="str">
        <f t="shared" si="689"/>
        <v>00100000</v>
      </c>
      <c r="M5547" s="112" t="str">
        <f t="shared" si="690"/>
        <v>0010</v>
      </c>
      <c r="N5547" s="112" t="str">
        <f t="shared" si="695"/>
        <v>001</v>
      </c>
      <c r="O5547" s="112" t="str">
        <f t="shared" si="691"/>
        <v>0</v>
      </c>
      <c r="P5547" s="112">
        <f t="shared" si="692"/>
        <v>0</v>
      </c>
      <c r="Q5547" s="112" t="str">
        <f t="shared" si="693"/>
        <v>0</v>
      </c>
      <c r="R5547" s="112" t="str">
        <f t="shared" si="696"/>
        <v>000</v>
      </c>
      <c r="S5547" s="112"/>
      <c r="T5547" s="156">
        <f t="shared" si="694"/>
        <v>0</v>
      </c>
      <c r="U5547" s="112"/>
      <c r="V5547" s="112"/>
    </row>
    <row r="5548" spans="1:22">
      <c r="A5548" s="112"/>
      <c r="B5548" s="212"/>
      <c r="C5548" s="213"/>
      <c r="D5548" s="156"/>
      <c r="E5548" s="112"/>
      <c r="F5548" s="156"/>
      <c r="G5548" s="161"/>
      <c r="H5548" s="156"/>
      <c r="I5548" s="155"/>
      <c r="J5548" s="121"/>
      <c r="L5548" s="112" t="str">
        <f t="shared" si="689"/>
        <v>00100000</v>
      </c>
      <c r="M5548" s="112" t="str">
        <f t="shared" si="690"/>
        <v>0010</v>
      </c>
      <c r="N5548" s="112" t="str">
        <f t="shared" si="695"/>
        <v>001</v>
      </c>
      <c r="O5548" s="112" t="str">
        <f t="shared" si="691"/>
        <v>0</v>
      </c>
      <c r="P5548" s="112">
        <f t="shared" si="692"/>
        <v>0</v>
      </c>
      <c r="Q5548" s="112" t="str">
        <f t="shared" si="693"/>
        <v>0</v>
      </c>
      <c r="R5548" s="112" t="str">
        <f t="shared" si="696"/>
        <v>000</v>
      </c>
      <c r="S5548" s="112"/>
      <c r="T5548" s="156">
        <f t="shared" si="694"/>
        <v>0</v>
      </c>
      <c r="U5548" s="112"/>
      <c r="V5548" s="112"/>
    </row>
    <row r="5549" spans="1:22">
      <c r="A5549" s="112"/>
      <c r="B5549" s="212"/>
      <c r="C5549" s="213"/>
      <c r="D5549" s="156"/>
      <c r="E5549" s="112"/>
      <c r="F5549" s="156"/>
      <c r="G5549" s="161"/>
      <c r="H5549" s="156"/>
      <c r="I5549" s="155"/>
      <c r="J5549" s="121"/>
      <c r="L5549" s="112" t="str">
        <f t="shared" si="689"/>
        <v>00100000</v>
      </c>
      <c r="M5549" s="112" t="str">
        <f t="shared" si="690"/>
        <v>0010</v>
      </c>
      <c r="N5549" s="112" t="str">
        <f t="shared" si="695"/>
        <v>001</v>
      </c>
      <c r="O5549" s="112" t="str">
        <f t="shared" si="691"/>
        <v>0</v>
      </c>
      <c r="P5549" s="112">
        <f t="shared" si="692"/>
        <v>0</v>
      </c>
      <c r="Q5549" s="112" t="str">
        <f t="shared" si="693"/>
        <v>0</v>
      </c>
      <c r="R5549" s="112" t="str">
        <f t="shared" si="696"/>
        <v>000</v>
      </c>
      <c r="S5549" s="112"/>
      <c r="T5549" s="156">
        <f t="shared" si="694"/>
        <v>0</v>
      </c>
      <c r="U5549" s="112"/>
      <c r="V5549" s="112"/>
    </row>
    <row r="5550" spans="1:22">
      <c r="A5550" s="112"/>
      <c r="B5550" s="212"/>
      <c r="C5550" s="213"/>
      <c r="D5550" s="156"/>
      <c r="E5550" s="112"/>
      <c r="F5550" s="156"/>
      <c r="G5550" s="161"/>
      <c r="H5550" s="156"/>
      <c r="I5550" s="155"/>
      <c r="J5550" s="121"/>
      <c r="L5550" s="112" t="str">
        <f t="shared" si="689"/>
        <v>00100000</v>
      </c>
      <c r="M5550" s="112" t="str">
        <f t="shared" si="690"/>
        <v>0010</v>
      </c>
      <c r="N5550" s="112" t="str">
        <f t="shared" si="695"/>
        <v>001</v>
      </c>
      <c r="O5550" s="112" t="str">
        <f t="shared" si="691"/>
        <v>0</v>
      </c>
      <c r="P5550" s="112">
        <f t="shared" si="692"/>
        <v>0</v>
      </c>
      <c r="Q5550" s="112" t="str">
        <f t="shared" si="693"/>
        <v>0</v>
      </c>
      <c r="R5550" s="112" t="str">
        <f t="shared" si="696"/>
        <v>000</v>
      </c>
      <c r="S5550" s="112"/>
      <c r="T5550" s="156">
        <f t="shared" si="694"/>
        <v>0</v>
      </c>
      <c r="U5550" s="112"/>
      <c r="V5550" s="112"/>
    </row>
    <row r="5551" spans="1:22">
      <c r="A5551" s="112"/>
      <c r="B5551" s="212"/>
      <c r="C5551" s="213"/>
      <c r="D5551" s="156"/>
      <c r="E5551" s="112"/>
      <c r="F5551" s="156"/>
      <c r="G5551" s="161"/>
      <c r="H5551" s="156"/>
      <c r="I5551" s="155"/>
      <c r="J5551" s="121"/>
      <c r="L5551" s="112" t="str">
        <f t="shared" si="689"/>
        <v>00100000</v>
      </c>
      <c r="M5551" s="112" t="str">
        <f t="shared" si="690"/>
        <v>0010</v>
      </c>
      <c r="N5551" s="112" t="str">
        <f t="shared" si="695"/>
        <v>001</v>
      </c>
      <c r="O5551" s="112" t="str">
        <f t="shared" si="691"/>
        <v>0</v>
      </c>
      <c r="P5551" s="112">
        <f t="shared" si="692"/>
        <v>0</v>
      </c>
      <c r="Q5551" s="112" t="str">
        <f t="shared" si="693"/>
        <v>0</v>
      </c>
      <c r="R5551" s="112" t="str">
        <f t="shared" si="696"/>
        <v>000</v>
      </c>
      <c r="S5551" s="112"/>
      <c r="T5551" s="156">
        <f t="shared" si="694"/>
        <v>0</v>
      </c>
      <c r="U5551" s="112"/>
      <c r="V5551" s="112"/>
    </row>
    <row r="5552" spans="1:22">
      <c r="A5552" s="112"/>
      <c r="B5552" s="212"/>
      <c r="C5552" s="213"/>
      <c r="D5552" s="156"/>
      <c r="E5552" s="112"/>
      <c r="F5552" s="156"/>
      <c r="G5552" s="161"/>
      <c r="H5552" s="156"/>
      <c r="I5552" s="155"/>
      <c r="J5552" s="121"/>
      <c r="L5552" s="112" t="str">
        <f t="shared" si="689"/>
        <v>00100000</v>
      </c>
      <c r="M5552" s="112" t="str">
        <f t="shared" si="690"/>
        <v>0010</v>
      </c>
      <c r="N5552" s="112" t="str">
        <f t="shared" si="695"/>
        <v>001</v>
      </c>
      <c r="O5552" s="112" t="str">
        <f t="shared" si="691"/>
        <v>0</v>
      </c>
      <c r="P5552" s="112">
        <f t="shared" si="692"/>
        <v>0</v>
      </c>
      <c r="Q5552" s="112" t="str">
        <f t="shared" si="693"/>
        <v>0</v>
      </c>
      <c r="R5552" s="112" t="str">
        <f t="shared" si="696"/>
        <v>000</v>
      </c>
      <c r="S5552" s="112"/>
      <c r="T5552" s="156">
        <f t="shared" si="694"/>
        <v>0</v>
      </c>
      <c r="U5552" s="112"/>
      <c r="V5552" s="112"/>
    </row>
    <row r="5553" spans="1:22">
      <c r="A5553" s="112"/>
      <c r="B5553" s="212"/>
      <c r="C5553" s="213"/>
      <c r="D5553" s="156"/>
      <c r="E5553" s="112"/>
      <c r="F5553" s="156"/>
      <c r="G5553" s="161"/>
      <c r="H5553" s="156"/>
      <c r="I5553" s="155"/>
      <c r="J5553" s="121"/>
      <c r="L5553" s="112" t="str">
        <f t="shared" si="689"/>
        <v>00100000</v>
      </c>
      <c r="M5553" s="112" t="str">
        <f t="shared" si="690"/>
        <v>0010</v>
      </c>
      <c r="N5553" s="112" t="str">
        <f t="shared" si="695"/>
        <v>001</v>
      </c>
      <c r="O5553" s="112" t="str">
        <f t="shared" si="691"/>
        <v>0</v>
      </c>
      <c r="P5553" s="112">
        <f t="shared" si="692"/>
        <v>0</v>
      </c>
      <c r="Q5553" s="112" t="str">
        <f t="shared" si="693"/>
        <v>0</v>
      </c>
      <c r="R5553" s="112" t="str">
        <f t="shared" si="696"/>
        <v>000</v>
      </c>
      <c r="S5553" s="112"/>
      <c r="T5553" s="156">
        <f t="shared" si="694"/>
        <v>0</v>
      </c>
      <c r="U5553" s="112"/>
      <c r="V5553" s="112"/>
    </row>
    <row r="5554" spans="1:22">
      <c r="A5554" s="112"/>
      <c r="B5554" s="212"/>
      <c r="C5554" s="213"/>
      <c r="D5554" s="156"/>
      <c r="E5554" s="112"/>
      <c r="F5554" s="156"/>
      <c r="G5554" s="161"/>
      <c r="H5554" s="156"/>
      <c r="I5554" s="155"/>
      <c r="J5554" s="121"/>
      <c r="L5554" s="112" t="str">
        <f t="shared" si="689"/>
        <v>00100000</v>
      </c>
      <c r="M5554" s="112" t="str">
        <f t="shared" si="690"/>
        <v>0010</v>
      </c>
      <c r="N5554" s="112" t="str">
        <f t="shared" si="695"/>
        <v>001</v>
      </c>
      <c r="O5554" s="112" t="str">
        <f t="shared" si="691"/>
        <v>0</v>
      </c>
      <c r="P5554" s="112">
        <f t="shared" si="692"/>
        <v>0</v>
      </c>
      <c r="Q5554" s="112" t="str">
        <f t="shared" si="693"/>
        <v>0</v>
      </c>
      <c r="R5554" s="112" t="str">
        <f t="shared" si="696"/>
        <v>000</v>
      </c>
      <c r="S5554" s="112"/>
      <c r="T5554" s="156">
        <f t="shared" si="694"/>
        <v>0</v>
      </c>
      <c r="U5554" s="112"/>
      <c r="V5554" s="112"/>
    </row>
    <row r="5555" spans="1:22">
      <c r="A5555" s="112"/>
      <c r="B5555" s="212"/>
      <c r="C5555" s="213"/>
      <c r="D5555" s="156"/>
      <c r="E5555" s="112"/>
      <c r="F5555" s="156"/>
      <c r="G5555" s="161"/>
      <c r="H5555" s="156"/>
      <c r="I5555" s="155"/>
      <c r="J5555" s="121"/>
      <c r="L5555" s="112" t="str">
        <f t="shared" si="689"/>
        <v>00100000</v>
      </c>
      <c r="M5555" s="112" t="str">
        <f t="shared" si="690"/>
        <v>0010</v>
      </c>
      <c r="N5555" s="112" t="str">
        <f t="shared" si="695"/>
        <v>001</v>
      </c>
      <c r="O5555" s="112" t="str">
        <f t="shared" si="691"/>
        <v>0</v>
      </c>
      <c r="P5555" s="112">
        <f t="shared" si="692"/>
        <v>0</v>
      </c>
      <c r="Q5555" s="112" t="str">
        <f t="shared" si="693"/>
        <v>0</v>
      </c>
      <c r="R5555" s="112" t="str">
        <f t="shared" si="696"/>
        <v>000</v>
      </c>
      <c r="S5555" s="112"/>
      <c r="T5555" s="156">
        <f t="shared" si="694"/>
        <v>0</v>
      </c>
      <c r="U5555" s="112"/>
      <c r="V5555" s="112"/>
    </row>
    <row r="5556" spans="1:22">
      <c r="A5556" s="112"/>
      <c r="B5556" s="212"/>
      <c r="C5556" s="213"/>
      <c r="D5556" s="156"/>
      <c r="E5556" s="112"/>
      <c r="F5556" s="156"/>
      <c r="G5556" s="161"/>
      <c r="H5556" s="156"/>
      <c r="I5556" s="155"/>
      <c r="J5556" s="121"/>
      <c r="L5556" s="112" t="str">
        <f t="shared" si="689"/>
        <v>00100000</v>
      </c>
      <c r="M5556" s="112" t="str">
        <f t="shared" si="690"/>
        <v>0010</v>
      </c>
      <c r="N5556" s="112" t="str">
        <f t="shared" si="695"/>
        <v>001</v>
      </c>
      <c r="O5556" s="112" t="str">
        <f t="shared" si="691"/>
        <v>0</v>
      </c>
      <c r="P5556" s="112">
        <f t="shared" si="692"/>
        <v>0</v>
      </c>
      <c r="Q5556" s="112" t="str">
        <f t="shared" si="693"/>
        <v>0</v>
      </c>
      <c r="R5556" s="112" t="str">
        <f t="shared" si="696"/>
        <v>000</v>
      </c>
      <c r="S5556" s="112"/>
      <c r="T5556" s="156">
        <f t="shared" si="694"/>
        <v>0</v>
      </c>
      <c r="U5556" s="112"/>
      <c r="V5556" s="112"/>
    </row>
    <row r="5557" spans="1:22">
      <c r="A5557" s="112"/>
      <c r="B5557" s="212"/>
      <c r="C5557" s="213"/>
      <c r="D5557" s="156"/>
      <c r="E5557" s="112"/>
      <c r="F5557" s="156"/>
      <c r="G5557" s="161"/>
      <c r="H5557" s="156"/>
      <c r="I5557" s="155"/>
      <c r="J5557" s="121"/>
      <c r="L5557" s="112" t="str">
        <f t="shared" si="689"/>
        <v>00100000</v>
      </c>
      <c r="M5557" s="112" t="str">
        <f t="shared" si="690"/>
        <v>0010</v>
      </c>
      <c r="N5557" s="112" t="str">
        <f t="shared" si="695"/>
        <v>001</v>
      </c>
      <c r="O5557" s="112" t="str">
        <f t="shared" si="691"/>
        <v>0</v>
      </c>
      <c r="P5557" s="112">
        <f t="shared" si="692"/>
        <v>0</v>
      </c>
      <c r="Q5557" s="112" t="str">
        <f t="shared" si="693"/>
        <v>0</v>
      </c>
      <c r="R5557" s="112" t="str">
        <f t="shared" si="696"/>
        <v>000</v>
      </c>
      <c r="S5557" s="112"/>
      <c r="T5557" s="156">
        <f t="shared" si="694"/>
        <v>0</v>
      </c>
      <c r="U5557" s="112"/>
      <c r="V5557" s="112"/>
    </row>
    <row r="5558" spans="1:22">
      <c r="A5558" s="112"/>
      <c r="B5558" s="212"/>
      <c r="C5558" s="213"/>
      <c r="D5558" s="156"/>
      <c r="E5558" s="112"/>
      <c r="F5558" s="156"/>
      <c r="G5558" s="161"/>
      <c r="H5558" s="156"/>
      <c r="I5558" s="155"/>
      <c r="J5558" s="121"/>
      <c r="L5558" s="112" t="str">
        <f t="shared" si="689"/>
        <v>00100000</v>
      </c>
      <c r="M5558" s="112" t="str">
        <f t="shared" si="690"/>
        <v>0010</v>
      </c>
      <c r="N5558" s="112" t="str">
        <f t="shared" si="695"/>
        <v>001</v>
      </c>
      <c r="O5558" s="112" t="str">
        <f t="shared" si="691"/>
        <v>0</v>
      </c>
      <c r="P5558" s="112">
        <f t="shared" si="692"/>
        <v>0</v>
      </c>
      <c r="Q5558" s="112" t="str">
        <f t="shared" si="693"/>
        <v>0</v>
      </c>
      <c r="R5558" s="112" t="str">
        <f t="shared" si="696"/>
        <v>000</v>
      </c>
      <c r="S5558" s="112"/>
      <c r="T5558" s="156">
        <f t="shared" si="694"/>
        <v>0</v>
      </c>
      <c r="U5558" s="112"/>
      <c r="V5558" s="112"/>
    </row>
    <row r="5559" spans="1:22">
      <c r="A5559" s="112"/>
      <c r="B5559" s="212"/>
      <c r="C5559" s="213"/>
      <c r="D5559" s="156"/>
      <c r="E5559" s="112"/>
      <c r="F5559" s="156"/>
      <c r="G5559" s="161"/>
      <c r="H5559" s="156"/>
      <c r="I5559" s="155"/>
      <c r="J5559" s="121"/>
      <c r="L5559" s="112" t="str">
        <f t="shared" si="689"/>
        <v>00100000</v>
      </c>
      <c r="M5559" s="112" t="str">
        <f t="shared" si="690"/>
        <v>0010</v>
      </c>
      <c r="N5559" s="112" t="str">
        <f t="shared" si="695"/>
        <v>001</v>
      </c>
      <c r="O5559" s="112" t="str">
        <f t="shared" si="691"/>
        <v>0</v>
      </c>
      <c r="P5559" s="112">
        <f t="shared" si="692"/>
        <v>0</v>
      </c>
      <c r="Q5559" s="112" t="str">
        <f t="shared" si="693"/>
        <v>0</v>
      </c>
      <c r="R5559" s="112" t="str">
        <f t="shared" si="696"/>
        <v>000</v>
      </c>
      <c r="S5559" s="112"/>
      <c r="T5559" s="156">
        <f t="shared" si="694"/>
        <v>0</v>
      </c>
      <c r="U5559" s="112"/>
      <c r="V5559" s="112"/>
    </row>
    <row r="5560" spans="1:22">
      <c r="A5560" s="112"/>
      <c r="B5560" s="212"/>
      <c r="C5560" s="213"/>
      <c r="D5560" s="156"/>
      <c r="E5560" s="112"/>
      <c r="F5560" s="156"/>
      <c r="G5560" s="161"/>
      <c r="H5560" s="156"/>
      <c r="I5560" s="155"/>
      <c r="J5560" s="121"/>
      <c r="L5560" s="112" t="str">
        <f t="shared" si="689"/>
        <v>00100000</v>
      </c>
      <c r="M5560" s="112" t="str">
        <f t="shared" si="690"/>
        <v>0010</v>
      </c>
      <c r="N5560" s="112" t="str">
        <f t="shared" si="695"/>
        <v>001</v>
      </c>
      <c r="O5560" s="112" t="str">
        <f t="shared" si="691"/>
        <v>0</v>
      </c>
      <c r="P5560" s="112">
        <f t="shared" si="692"/>
        <v>0</v>
      </c>
      <c r="Q5560" s="112" t="str">
        <f t="shared" si="693"/>
        <v>0</v>
      </c>
      <c r="R5560" s="112" t="str">
        <f t="shared" si="696"/>
        <v>000</v>
      </c>
      <c r="S5560" s="112"/>
      <c r="T5560" s="156">
        <f t="shared" si="694"/>
        <v>0</v>
      </c>
      <c r="U5560" s="112"/>
      <c r="V5560" s="112"/>
    </row>
    <row r="5561" spans="1:22">
      <c r="A5561" s="112"/>
      <c r="B5561" s="212"/>
      <c r="C5561" s="213"/>
      <c r="D5561" s="156"/>
      <c r="E5561" s="112"/>
      <c r="F5561" s="156"/>
      <c r="G5561" s="161"/>
      <c r="H5561" s="156"/>
      <c r="I5561" s="155"/>
      <c r="J5561" s="121"/>
      <c r="L5561" s="112" t="str">
        <f t="shared" si="689"/>
        <v>00100000</v>
      </c>
      <c r="M5561" s="112" t="str">
        <f t="shared" si="690"/>
        <v>0010</v>
      </c>
      <c r="N5561" s="112" t="str">
        <f t="shared" si="695"/>
        <v>001</v>
      </c>
      <c r="O5561" s="112" t="str">
        <f t="shared" si="691"/>
        <v>0</v>
      </c>
      <c r="P5561" s="112">
        <f t="shared" si="692"/>
        <v>0</v>
      </c>
      <c r="Q5561" s="112" t="str">
        <f t="shared" si="693"/>
        <v>0</v>
      </c>
      <c r="R5561" s="112" t="str">
        <f t="shared" si="696"/>
        <v>000</v>
      </c>
      <c r="S5561" s="112"/>
      <c r="T5561" s="156">
        <f t="shared" si="694"/>
        <v>0</v>
      </c>
      <c r="U5561" s="112"/>
      <c r="V5561" s="112"/>
    </row>
    <row r="5562" spans="1:22">
      <c r="A5562" s="112"/>
      <c r="B5562" s="212"/>
      <c r="C5562" s="213"/>
      <c r="D5562" s="156"/>
      <c r="E5562" s="112"/>
      <c r="F5562" s="156"/>
      <c r="G5562" s="161"/>
      <c r="H5562" s="156"/>
      <c r="I5562" s="155"/>
      <c r="J5562" s="121"/>
      <c r="L5562" s="112" t="str">
        <f t="shared" si="689"/>
        <v>00100000</v>
      </c>
      <c r="M5562" s="112" t="str">
        <f t="shared" si="690"/>
        <v>0010</v>
      </c>
      <c r="N5562" s="112" t="str">
        <f t="shared" si="695"/>
        <v>001</v>
      </c>
      <c r="O5562" s="112" t="str">
        <f t="shared" si="691"/>
        <v>0</v>
      </c>
      <c r="P5562" s="112">
        <f t="shared" si="692"/>
        <v>0</v>
      </c>
      <c r="Q5562" s="112" t="str">
        <f t="shared" si="693"/>
        <v>0</v>
      </c>
      <c r="R5562" s="112" t="str">
        <f t="shared" si="696"/>
        <v>000</v>
      </c>
      <c r="S5562" s="112"/>
      <c r="T5562" s="156">
        <f t="shared" si="694"/>
        <v>0</v>
      </c>
      <c r="U5562" s="112"/>
      <c r="V5562" s="112"/>
    </row>
    <row r="5563" spans="1:22">
      <c r="A5563" s="112"/>
      <c r="B5563" s="212"/>
      <c r="C5563" s="213"/>
      <c r="D5563" s="156"/>
      <c r="E5563" s="112"/>
      <c r="F5563" s="156"/>
      <c r="G5563" s="161"/>
      <c r="H5563" s="156"/>
      <c r="I5563" s="155"/>
      <c r="J5563" s="121"/>
      <c r="L5563" s="112" t="str">
        <f t="shared" si="689"/>
        <v>00100000</v>
      </c>
      <c r="M5563" s="112" t="str">
        <f t="shared" si="690"/>
        <v>0010</v>
      </c>
      <c r="N5563" s="112" t="str">
        <f t="shared" si="695"/>
        <v>001</v>
      </c>
      <c r="O5563" s="112" t="str">
        <f t="shared" si="691"/>
        <v>0</v>
      </c>
      <c r="P5563" s="112">
        <f t="shared" si="692"/>
        <v>0</v>
      </c>
      <c r="Q5563" s="112" t="str">
        <f t="shared" si="693"/>
        <v>0</v>
      </c>
      <c r="R5563" s="112" t="str">
        <f t="shared" si="696"/>
        <v>000</v>
      </c>
      <c r="S5563" s="112"/>
      <c r="T5563" s="156">
        <f t="shared" si="694"/>
        <v>0</v>
      </c>
      <c r="U5563" s="112"/>
      <c r="V5563" s="112"/>
    </row>
    <row r="5564" spans="1:22">
      <c r="A5564" s="112"/>
      <c r="B5564" s="212"/>
      <c r="C5564" s="213"/>
      <c r="D5564" s="156"/>
      <c r="E5564" s="112"/>
      <c r="F5564" s="156"/>
      <c r="G5564" s="161"/>
      <c r="H5564" s="156"/>
      <c r="I5564" s="155"/>
      <c r="J5564" s="121"/>
      <c r="L5564" s="112" t="str">
        <f t="shared" ref="L5564:L5627" si="697">+"0010"&amp; A5564 &amp; B5564 &amp; "0"&amp;C5564&amp;"000"</f>
        <v>00100000</v>
      </c>
      <c r="M5564" s="112" t="str">
        <f t="shared" ref="M5564:M5627" si="698">+"001"&amp;"0"&amp;H5564</f>
        <v>0010</v>
      </c>
      <c r="N5564" s="112" t="str">
        <f t="shared" si="695"/>
        <v>001</v>
      </c>
      <c r="O5564" s="112" t="str">
        <f t="shared" ref="O5564:O5627" si="699">+"0"&amp;A5564</f>
        <v>0</v>
      </c>
      <c r="P5564" s="112">
        <f t="shared" ref="P5564:P5627" si="700">+B5564</f>
        <v>0</v>
      </c>
      <c r="Q5564" s="112" t="str">
        <f t="shared" ref="Q5564:Q5627" si="701">+"0"&amp;C5564</f>
        <v>0</v>
      </c>
      <c r="R5564" s="112" t="str">
        <f t="shared" si="696"/>
        <v>000</v>
      </c>
      <c r="S5564" s="112"/>
      <c r="T5564" s="156">
        <f t="shared" ref="T5564:T5627" si="702">+IF(AND(F5564&lt;&gt;"",G5564=""),F5564,G5564)</f>
        <v>0</v>
      </c>
      <c r="U5564" s="112"/>
      <c r="V5564" s="112"/>
    </row>
    <row r="5565" spans="1:22">
      <c r="A5565" s="112"/>
      <c r="B5565" s="212"/>
      <c r="C5565" s="213"/>
      <c r="D5565" s="156"/>
      <c r="E5565" s="112"/>
      <c r="F5565" s="156"/>
      <c r="G5565" s="161"/>
      <c r="H5565" s="156"/>
      <c r="I5565" s="155"/>
      <c r="J5565" s="121"/>
      <c r="L5565" s="112" t="str">
        <f t="shared" si="697"/>
        <v>00100000</v>
      </c>
      <c r="M5565" s="112" t="str">
        <f t="shared" si="698"/>
        <v>0010</v>
      </c>
      <c r="N5565" s="112" t="str">
        <f t="shared" si="695"/>
        <v>001</v>
      </c>
      <c r="O5565" s="112" t="str">
        <f t="shared" si="699"/>
        <v>0</v>
      </c>
      <c r="P5565" s="112">
        <f t="shared" si="700"/>
        <v>0</v>
      </c>
      <c r="Q5565" s="112" t="str">
        <f t="shared" si="701"/>
        <v>0</v>
      </c>
      <c r="R5565" s="112" t="str">
        <f t="shared" si="696"/>
        <v>000</v>
      </c>
      <c r="S5565" s="112"/>
      <c r="T5565" s="156">
        <f t="shared" si="702"/>
        <v>0</v>
      </c>
      <c r="U5565" s="112"/>
      <c r="V5565" s="112"/>
    </row>
    <row r="5566" spans="1:22">
      <c r="A5566" s="112"/>
      <c r="B5566" s="212"/>
      <c r="C5566" s="213"/>
      <c r="D5566" s="156"/>
      <c r="E5566" s="112"/>
      <c r="F5566" s="156"/>
      <c r="G5566" s="161"/>
      <c r="H5566" s="156"/>
      <c r="I5566" s="155"/>
      <c r="J5566" s="121"/>
      <c r="L5566" s="112" t="str">
        <f t="shared" si="697"/>
        <v>00100000</v>
      </c>
      <c r="M5566" s="112" t="str">
        <f t="shared" si="698"/>
        <v>0010</v>
      </c>
      <c r="N5566" s="112" t="str">
        <f t="shared" si="695"/>
        <v>001</v>
      </c>
      <c r="O5566" s="112" t="str">
        <f t="shared" si="699"/>
        <v>0</v>
      </c>
      <c r="P5566" s="112">
        <f t="shared" si="700"/>
        <v>0</v>
      </c>
      <c r="Q5566" s="112" t="str">
        <f t="shared" si="701"/>
        <v>0</v>
      </c>
      <c r="R5566" s="112" t="str">
        <f t="shared" si="696"/>
        <v>000</v>
      </c>
      <c r="S5566" s="112"/>
      <c r="T5566" s="156">
        <f t="shared" si="702"/>
        <v>0</v>
      </c>
      <c r="U5566" s="112"/>
      <c r="V5566" s="112"/>
    </row>
    <row r="5567" spans="1:22">
      <c r="A5567" s="112"/>
      <c r="B5567" s="212"/>
      <c r="C5567" s="213"/>
      <c r="D5567" s="156"/>
      <c r="E5567" s="112"/>
      <c r="F5567" s="156"/>
      <c r="G5567" s="161"/>
      <c r="H5567" s="156"/>
      <c r="I5567" s="155"/>
      <c r="J5567" s="121"/>
      <c r="L5567" s="112" t="str">
        <f t="shared" si="697"/>
        <v>00100000</v>
      </c>
      <c r="M5567" s="112" t="str">
        <f t="shared" si="698"/>
        <v>0010</v>
      </c>
      <c r="N5567" s="112" t="str">
        <f t="shared" si="695"/>
        <v>001</v>
      </c>
      <c r="O5567" s="112" t="str">
        <f t="shared" si="699"/>
        <v>0</v>
      </c>
      <c r="P5567" s="112">
        <f t="shared" si="700"/>
        <v>0</v>
      </c>
      <c r="Q5567" s="112" t="str">
        <f t="shared" si="701"/>
        <v>0</v>
      </c>
      <c r="R5567" s="112" t="str">
        <f t="shared" si="696"/>
        <v>000</v>
      </c>
      <c r="S5567" s="112"/>
      <c r="T5567" s="156">
        <f t="shared" si="702"/>
        <v>0</v>
      </c>
      <c r="U5567" s="112"/>
      <c r="V5567" s="112"/>
    </row>
    <row r="5568" spans="1:22">
      <c r="A5568" s="112"/>
      <c r="B5568" s="212"/>
      <c r="C5568" s="213"/>
      <c r="D5568" s="156"/>
      <c r="E5568" s="112"/>
      <c r="F5568" s="156"/>
      <c r="G5568" s="161"/>
      <c r="H5568" s="156"/>
      <c r="I5568" s="155"/>
      <c r="J5568" s="121"/>
      <c r="L5568" s="112" t="str">
        <f t="shared" si="697"/>
        <v>00100000</v>
      </c>
      <c r="M5568" s="112" t="str">
        <f t="shared" si="698"/>
        <v>0010</v>
      </c>
      <c r="N5568" s="112" t="str">
        <f t="shared" si="695"/>
        <v>001</v>
      </c>
      <c r="O5568" s="112" t="str">
        <f t="shared" si="699"/>
        <v>0</v>
      </c>
      <c r="P5568" s="112">
        <f t="shared" si="700"/>
        <v>0</v>
      </c>
      <c r="Q5568" s="112" t="str">
        <f t="shared" si="701"/>
        <v>0</v>
      </c>
      <c r="R5568" s="112" t="str">
        <f t="shared" si="696"/>
        <v>000</v>
      </c>
      <c r="S5568" s="112"/>
      <c r="T5568" s="156">
        <f t="shared" si="702"/>
        <v>0</v>
      </c>
      <c r="U5568" s="112"/>
      <c r="V5568" s="112"/>
    </row>
    <row r="5569" spans="1:22">
      <c r="A5569" s="112"/>
      <c r="B5569" s="212"/>
      <c r="C5569" s="213"/>
      <c r="D5569" s="156"/>
      <c r="E5569" s="112"/>
      <c r="F5569" s="156"/>
      <c r="G5569" s="161"/>
      <c r="H5569" s="156"/>
      <c r="I5569" s="155"/>
      <c r="J5569" s="121"/>
      <c r="L5569" s="112" t="str">
        <f t="shared" si="697"/>
        <v>00100000</v>
      </c>
      <c r="M5569" s="112" t="str">
        <f t="shared" si="698"/>
        <v>0010</v>
      </c>
      <c r="N5569" s="112" t="str">
        <f t="shared" si="695"/>
        <v>001</v>
      </c>
      <c r="O5569" s="112" t="str">
        <f t="shared" si="699"/>
        <v>0</v>
      </c>
      <c r="P5569" s="112">
        <f t="shared" si="700"/>
        <v>0</v>
      </c>
      <c r="Q5569" s="112" t="str">
        <f t="shared" si="701"/>
        <v>0</v>
      </c>
      <c r="R5569" s="112" t="str">
        <f t="shared" si="696"/>
        <v>000</v>
      </c>
      <c r="S5569" s="112"/>
      <c r="T5569" s="156">
        <f t="shared" si="702"/>
        <v>0</v>
      </c>
      <c r="U5569" s="112"/>
      <c r="V5569" s="112"/>
    </row>
    <row r="5570" spans="1:22">
      <c r="A5570" s="112"/>
      <c r="B5570" s="212"/>
      <c r="C5570" s="213"/>
      <c r="D5570" s="156"/>
      <c r="E5570" s="112"/>
      <c r="F5570" s="156"/>
      <c r="G5570" s="161"/>
      <c r="H5570" s="156"/>
      <c r="I5570" s="155"/>
      <c r="J5570" s="121"/>
      <c r="L5570" s="112" t="str">
        <f t="shared" si="697"/>
        <v>00100000</v>
      </c>
      <c r="M5570" s="112" t="str">
        <f t="shared" si="698"/>
        <v>0010</v>
      </c>
      <c r="N5570" s="112" t="str">
        <f t="shared" si="695"/>
        <v>001</v>
      </c>
      <c r="O5570" s="112" t="str">
        <f t="shared" si="699"/>
        <v>0</v>
      </c>
      <c r="P5570" s="112">
        <f t="shared" si="700"/>
        <v>0</v>
      </c>
      <c r="Q5570" s="112" t="str">
        <f t="shared" si="701"/>
        <v>0</v>
      </c>
      <c r="R5570" s="112" t="str">
        <f t="shared" si="696"/>
        <v>000</v>
      </c>
      <c r="S5570" s="112"/>
      <c r="T5570" s="156">
        <f t="shared" si="702"/>
        <v>0</v>
      </c>
      <c r="U5570" s="112"/>
      <c r="V5570" s="112"/>
    </row>
    <row r="5571" spans="1:22">
      <c r="A5571" s="112"/>
      <c r="B5571" s="212"/>
      <c r="C5571" s="213"/>
      <c r="D5571" s="156"/>
      <c r="E5571" s="112"/>
      <c r="F5571" s="156"/>
      <c r="G5571" s="161"/>
      <c r="H5571" s="156"/>
      <c r="I5571" s="155"/>
      <c r="J5571" s="121"/>
      <c r="L5571" s="112" t="str">
        <f t="shared" si="697"/>
        <v>00100000</v>
      </c>
      <c r="M5571" s="112" t="str">
        <f t="shared" si="698"/>
        <v>0010</v>
      </c>
      <c r="N5571" s="112" t="str">
        <f t="shared" si="695"/>
        <v>001</v>
      </c>
      <c r="O5571" s="112" t="str">
        <f t="shared" si="699"/>
        <v>0</v>
      </c>
      <c r="P5571" s="112">
        <f t="shared" si="700"/>
        <v>0</v>
      </c>
      <c r="Q5571" s="112" t="str">
        <f t="shared" si="701"/>
        <v>0</v>
      </c>
      <c r="R5571" s="112" t="str">
        <f t="shared" si="696"/>
        <v>000</v>
      </c>
      <c r="S5571" s="112"/>
      <c r="T5571" s="156">
        <f t="shared" si="702"/>
        <v>0</v>
      </c>
      <c r="U5571" s="112"/>
      <c r="V5571" s="112"/>
    </row>
    <row r="5572" spans="1:22">
      <c r="A5572" s="112"/>
      <c r="B5572" s="212"/>
      <c r="C5572" s="213"/>
      <c r="D5572" s="156"/>
      <c r="E5572" s="112"/>
      <c r="F5572" s="156"/>
      <c r="G5572" s="161"/>
      <c r="H5572" s="156"/>
      <c r="I5572" s="155"/>
      <c r="J5572" s="121"/>
      <c r="L5572" s="112" t="str">
        <f t="shared" si="697"/>
        <v>00100000</v>
      </c>
      <c r="M5572" s="112" t="str">
        <f t="shared" si="698"/>
        <v>0010</v>
      </c>
      <c r="N5572" s="112" t="str">
        <f t="shared" si="695"/>
        <v>001</v>
      </c>
      <c r="O5572" s="112" t="str">
        <f t="shared" si="699"/>
        <v>0</v>
      </c>
      <c r="P5572" s="112">
        <f t="shared" si="700"/>
        <v>0</v>
      </c>
      <c r="Q5572" s="112" t="str">
        <f t="shared" si="701"/>
        <v>0</v>
      </c>
      <c r="R5572" s="112" t="str">
        <f t="shared" si="696"/>
        <v>000</v>
      </c>
      <c r="S5572" s="112"/>
      <c r="T5572" s="156">
        <f t="shared" si="702"/>
        <v>0</v>
      </c>
      <c r="U5572" s="112"/>
      <c r="V5572" s="112"/>
    </row>
    <row r="5573" spans="1:22">
      <c r="A5573" s="112"/>
      <c r="B5573" s="212"/>
      <c r="C5573" s="213"/>
      <c r="D5573" s="156"/>
      <c r="E5573" s="112"/>
      <c r="F5573" s="156"/>
      <c r="G5573" s="161"/>
      <c r="H5573" s="156"/>
      <c r="I5573" s="155"/>
      <c r="J5573" s="121"/>
      <c r="L5573" s="112" t="str">
        <f t="shared" si="697"/>
        <v>00100000</v>
      </c>
      <c r="M5573" s="112" t="str">
        <f t="shared" si="698"/>
        <v>0010</v>
      </c>
      <c r="N5573" s="112" t="str">
        <f t="shared" si="695"/>
        <v>001</v>
      </c>
      <c r="O5573" s="112" t="str">
        <f t="shared" si="699"/>
        <v>0</v>
      </c>
      <c r="P5573" s="112">
        <f t="shared" si="700"/>
        <v>0</v>
      </c>
      <c r="Q5573" s="112" t="str">
        <f t="shared" si="701"/>
        <v>0</v>
      </c>
      <c r="R5573" s="112" t="str">
        <f t="shared" si="696"/>
        <v>000</v>
      </c>
      <c r="S5573" s="112"/>
      <c r="T5573" s="156">
        <f t="shared" si="702"/>
        <v>0</v>
      </c>
      <c r="U5573" s="112"/>
      <c r="V5573" s="112"/>
    </row>
    <row r="5574" spans="1:22">
      <c r="A5574" s="112"/>
      <c r="B5574" s="212"/>
      <c r="C5574" s="213"/>
      <c r="D5574" s="156"/>
      <c r="E5574" s="112"/>
      <c r="F5574" s="156"/>
      <c r="G5574" s="161"/>
      <c r="H5574" s="156"/>
      <c r="I5574" s="155"/>
      <c r="J5574" s="121"/>
      <c r="L5574" s="112" t="str">
        <f t="shared" si="697"/>
        <v>00100000</v>
      </c>
      <c r="M5574" s="112" t="str">
        <f t="shared" si="698"/>
        <v>0010</v>
      </c>
      <c r="N5574" s="112" t="str">
        <f t="shared" ref="N5574:N5637" si="703">+"001"</f>
        <v>001</v>
      </c>
      <c r="O5574" s="112" t="str">
        <f t="shared" si="699"/>
        <v>0</v>
      </c>
      <c r="P5574" s="112">
        <f t="shared" si="700"/>
        <v>0</v>
      </c>
      <c r="Q5574" s="112" t="str">
        <f t="shared" si="701"/>
        <v>0</v>
      </c>
      <c r="R5574" s="112" t="str">
        <f t="shared" ref="R5574:R5637" si="704">+"000"</f>
        <v>000</v>
      </c>
      <c r="S5574" s="112"/>
      <c r="T5574" s="156">
        <f t="shared" si="702"/>
        <v>0</v>
      </c>
      <c r="U5574" s="112"/>
      <c r="V5574" s="112"/>
    </row>
    <row r="5575" spans="1:22">
      <c r="A5575" s="112"/>
      <c r="B5575" s="212"/>
      <c r="C5575" s="213"/>
      <c r="D5575" s="156"/>
      <c r="E5575" s="112"/>
      <c r="F5575" s="156"/>
      <c r="G5575" s="161"/>
      <c r="H5575" s="156"/>
      <c r="I5575" s="155"/>
      <c r="J5575" s="121"/>
      <c r="L5575" s="112" t="str">
        <f t="shared" si="697"/>
        <v>00100000</v>
      </c>
      <c r="M5575" s="112" t="str">
        <f t="shared" si="698"/>
        <v>0010</v>
      </c>
      <c r="N5575" s="112" t="str">
        <f t="shared" si="703"/>
        <v>001</v>
      </c>
      <c r="O5575" s="112" t="str">
        <f t="shared" si="699"/>
        <v>0</v>
      </c>
      <c r="P5575" s="112">
        <f t="shared" si="700"/>
        <v>0</v>
      </c>
      <c r="Q5575" s="112" t="str">
        <f t="shared" si="701"/>
        <v>0</v>
      </c>
      <c r="R5575" s="112" t="str">
        <f t="shared" si="704"/>
        <v>000</v>
      </c>
      <c r="S5575" s="112"/>
      <c r="T5575" s="156">
        <f t="shared" si="702"/>
        <v>0</v>
      </c>
      <c r="U5575" s="112"/>
      <c r="V5575" s="112"/>
    </row>
    <row r="5576" spans="1:22">
      <c r="A5576" s="112"/>
      <c r="B5576" s="212"/>
      <c r="C5576" s="213"/>
      <c r="D5576" s="156"/>
      <c r="E5576" s="112"/>
      <c r="F5576" s="156"/>
      <c r="G5576" s="161"/>
      <c r="H5576" s="156"/>
      <c r="I5576" s="155"/>
      <c r="J5576" s="121"/>
      <c r="L5576" s="112" t="str">
        <f t="shared" si="697"/>
        <v>00100000</v>
      </c>
      <c r="M5576" s="112" t="str">
        <f t="shared" si="698"/>
        <v>0010</v>
      </c>
      <c r="N5576" s="112" t="str">
        <f t="shared" si="703"/>
        <v>001</v>
      </c>
      <c r="O5576" s="112" t="str">
        <f t="shared" si="699"/>
        <v>0</v>
      </c>
      <c r="P5576" s="112">
        <f t="shared" si="700"/>
        <v>0</v>
      </c>
      <c r="Q5576" s="112" t="str">
        <f t="shared" si="701"/>
        <v>0</v>
      </c>
      <c r="R5576" s="112" t="str">
        <f t="shared" si="704"/>
        <v>000</v>
      </c>
      <c r="S5576" s="112"/>
      <c r="T5576" s="156">
        <f t="shared" si="702"/>
        <v>0</v>
      </c>
      <c r="U5576" s="112"/>
      <c r="V5576" s="112"/>
    </row>
    <row r="5577" spans="1:22">
      <c r="A5577" s="112"/>
      <c r="B5577" s="212"/>
      <c r="C5577" s="213"/>
      <c r="D5577" s="156"/>
      <c r="E5577" s="112"/>
      <c r="F5577" s="156"/>
      <c r="G5577" s="161"/>
      <c r="H5577" s="156"/>
      <c r="I5577" s="155"/>
      <c r="J5577" s="121"/>
      <c r="L5577" s="112" t="str">
        <f t="shared" si="697"/>
        <v>00100000</v>
      </c>
      <c r="M5577" s="112" t="str">
        <f t="shared" si="698"/>
        <v>0010</v>
      </c>
      <c r="N5577" s="112" t="str">
        <f t="shared" si="703"/>
        <v>001</v>
      </c>
      <c r="O5577" s="112" t="str">
        <f t="shared" si="699"/>
        <v>0</v>
      </c>
      <c r="P5577" s="112">
        <f t="shared" si="700"/>
        <v>0</v>
      </c>
      <c r="Q5577" s="112" t="str">
        <f t="shared" si="701"/>
        <v>0</v>
      </c>
      <c r="R5577" s="112" t="str">
        <f t="shared" si="704"/>
        <v>000</v>
      </c>
      <c r="S5577" s="112"/>
      <c r="T5577" s="156">
        <f t="shared" si="702"/>
        <v>0</v>
      </c>
      <c r="U5577" s="112"/>
      <c r="V5577" s="112"/>
    </row>
    <row r="5578" spans="1:22">
      <c r="A5578" s="112"/>
      <c r="B5578" s="212"/>
      <c r="C5578" s="213"/>
      <c r="D5578" s="156"/>
      <c r="E5578" s="112"/>
      <c r="F5578" s="156"/>
      <c r="G5578" s="161"/>
      <c r="H5578" s="156"/>
      <c r="I5578" s="155"/>
      <c r="J5578" s="121"/>
      <c r="L5578" s="112" t="str">
        <f t="shared" si="697"/>
        <v>00100000</v>
      </c>
      <c r="M5578" s="112" t="str">
        <f t="shared" si="698"/>
        <v>0010</v>
      </c>
      <c r="N5578" s="112" t="str">
        <f t="shared" si="703"/>
        <v>001</v>
      </c>
      <c r="O5578" s="112" t="str">
        <f t="shared" si="699"/>
        <v>0</v>
      </c>
      <c r="P5578" s="112">
        <f t="shared" si="700"/>
        <v>0</v>
      </c>
      <c r="Q5578" s="112" t="str">
        <f t="shared" si="701"/>
        <v>0</v>
      </c>
      <c r="R5578" s="112" t="str">
        <f t="shared" si="704"/>
        <v>000</v>
      </c>
      <c r="S5578" s="112"/>
      <c r="T5578" s="156">
        <f t="shared" si="702"/>
        <v>0</v>
      </c>
      <c r="U5578" s="112"/>
      <c r="V5578" s="112"/>
    </row>
    <row r="5579" spans="1:22">
      <c r="A5579" s="112"/>
      <c r="B5579" s="212"/>
      <c r="C5579" s="213"/>
      <c r="D5579" s="156"/>
      <c r="E5579" s="112"/>
      <c r="F5579" s="156"/>
      <c r="G5579" s="161"/>
      <c r="H5579" s="156"/>
      <c r="I5579" s="155"/>
      <c r="J5579" s="121"/>
      <c r="L5579" s="112" t="str">
        <f t="shared" si="697"/>
        <v>00100000</v>
      </c>
      <c r="M5579" s="112" t="str">
        <f t="shared" si="698"/>
        <v>0010</v>
      </c>
      <c r="N5579" s="112" t="str">
        <f t="shared" si="703"/>
        <v>001</v>
      </c>
      <c r="O5579" s="112" t="str">
        <f t="shared" si="699"/>
        <v>0</v>
      </c>
      <c r="P5579" s="112">
        <f t="shared" si="700"/>
        <v>0</v>
      </c>
      <c r="Q5579" s="112" t="str">
        <f t="shared" si="701"/>
        <v>0</v>
      </c>
      <c r="R5579" s="112" t="str">
        <f t="shared" si="704"/>
        <v>000</v>
      </c>
      <c r="S5579" s="112"/>
      <c r="T5579" s="156">
        <f t="shared" si="702"/>
        <v>0</v>
      </c>
      <c r="U5579" s="112"/>
      <c r="V5579" s="112"/>
    </row>
    <row r="5580" spans="1:22">
      <c r="A5580" s="112"/>
      <c r="B5580" s="212"/>
      <c r="C5580" s="213"/>
      <c r="D5580" s="156"/>
      <c r="E5580" s="112"/>
      <c r="F5580" s="156"/>
      <c r="G5580" s="161"/>
      <c r="H5580" s="156"/>
      <c r="I5580" s="155"/>
      <c r="J5580" s="121"/>
      <c r="L5580" s="112" t="str">
        <f t="shared" si="697"/>
        <v>00100000</v>
      </c>
      <c r="M5580" s="112" t="str">
        <f t="shared" si="698"/>
        <v>0010</v>
      </c>
      <c r="N5580" s="112" t="str">
        <f t="shared" si="703"/>
        <v>001</v>
      </c>
      <c r="O5580" s="112" t="str">
        <f t="shared" si="699"/>
        <v>0</v>
      </c>
      <c r="P5580" s="112">
        <f t="shared" si="700"/>
        <v>0</v>
      </c>
      <c r="Q5580" s="112" t="str">
        <f t="shared" si="701"/>
        <v>0</v>
      </c>
      <c r="R5580" s="112" t="str">
        <f t="shared" si="704"/>
        <v>000</v>
      </c>
      <c r="S5580" s="112"/>
      <c r="T5580" s="156">
        <f t="shared" si="702"/>
        <v>0</v>
      </c>
      <c r="U5580" s="112"/>
      <c r="V5580" s="112"/>
    </row>
    <row r="5581" spans="1:22">
      <c r="A5581" s="112"/>
      <c r="B5581" s="212"/>
      <c r="C5581" s="213"/>
      <c r="D5581" s="156"/>
      <c r="E5581" s="112"/>
      <c r="F5581" s="156"/>
      <c r="G5581" s="161"/>
      <c r="H5581" s="156"/>
      <c r="I5581" s="155"/>
      <c r="J5581" s="121"/>
      <c r="L5581" s="112" t="str">
        <f t="shared" si="697"/>
        <v>00100000</v>
      </c>
      <c r="M5581" s="112" t="str">
        <f t="shared" si="698"/>
        <v>0010</v>
      </c>
      <c r="N5581" s="112" t="str">
        <f t="shared" si="703"/>
        <v>001</v>
      </c>
      <c r="O5581" s="112" t="str">
        <f t="shared" si="699"/>
        <v>0</v>
      </c>
      <c r="P5581" s="112">
        <f t="shared" si="700"/>
        <v>0</v>
      </c>
      <c r="Q5581" s="112" t="str">
        <f t="shared" si="701"/>
        <v>0</v>
      </c>
      <c r="R5581" s="112" t="str">
        <f t="shared" si="704"/>
        <v>000</v>
      </c>
      <c r="S5581" s="112"/>
      <c r="T5581" s="156">
        <f t="shared" si="702"/>
        <v>0</v>
      </c>
      <c r="U5581" s="112"/>
      <c r="V5581" s="112"/>
    </row>
    <row r="5582" spans="1:22">
      <c r="A5582" s="112"/>
      <c r="B5582" s="212"/>
      <c r="C5582" s="213"/>
      <c r="D5582" s="156"/>
      <c r="E5582" s="112"/>
      <c r="F5582" s="156"/>
      <c r="G5582" s="161"/>
      <c r="H5582" s="156"/>
      <c r="I5582" s="155"/>
      <c r="J5582" s="121"/>
      <c r="L5582" s="112" t="str">
        <f t="shared" si="697"/>
        <v>00100000</v>
      </c>
      <c r="M5582" s="112" t="str">
        <f t="shared" si="698"/>
        <v>0010</v>
      </c>
      <c r="N5582" s="112" t="str">
        <f t="shared" si="703"/>
        <v>001</v>
      </c>
      <c r="O5582" s="112" t="str">
        <f t="shared" si="699"/>
        <v>0</v>
      </c>
      <c r="P5582" s="112">
        <f t="shared" si="700"/>
        <v>0</v>
      </c>
      <c r="Q5582" s="112" t="str">
        <f t="shared" si="701"/>
        <v>0</v>
      </c>
      <c r="R5582" s="112" t="str">
        <f t="shared" si="704"/>
        <v>000</v>
      </c>
      <c r="S5582" s="112"/>
      <c r="T5582" s="156">
        <f t="shared" si="702"/>
        <v>0</v>
      </c>
      <c r="U5582" s="112"/>
      <c r="V5582" s="112"/>
    </row>
    <row r="5583" spans="1:22">
      <c r="A5583" s="112"/>
      <c r="B5583" s="212"/>
      <c r="C5583" s="213"/>
      <c r="D5583" s="156"/>
      <c r="E5583" s="112"/>
      <c r="F5583" s="156"/>
      <c r="G5583" s="161"/>
      <c r="H5583" s="156"/>
      <c r="I5583" s="155"/>
      <c r="J5583" s="121"/>
      <c r="L5583" s="112" t="str">
        <f t="shared" si="697"/>
        <v>00100000</v>
      </c>
      <c r="M5583" s="112" t="str">
        <f t="shared" si="698"/>
        <v>0010</v>
      </c>
      <c r="N5583" s="112" t="str">
        <f t="shared" si="703"/>
        <v>001</v>
      </c>
      <c r="O5583" s="112" t="str">
        <f t="shared" si="699"/>
        <v>0</v>
      </c>
      <c r="P5583" s="112">
        <f t="shared" si="700"/>
        <v>0</v>
      </c>
      <c r="Q5583" s="112" t="str">
        <f t="shared" si="701"/>
        <v>0</v>
      </c>
      <c r="R5583" s="112" t="str">
        <f t="shared" si="704"/>
        <v>000</v>
      </c>
      <c r="S5583" s="112"/>
      <c r="T5583" s="156">
        <f t="shared" si="702"/>
        <v>0</v>
      </c>
      <c r="U5583" s="112"/>
      <c r="V5583" s="112"/>
    </row>
    <row r="5584" spans="1:22">
      <c r="A5584" s="112"/>
      <c r="B5584" s="212"/>
      <c r="C5584" s="213"/>
      <c r="D5584" s="156"/>
      <c r="E5584" s="112"/>
      <c r="F5584" s="156"/>
      <c r="G5584" s="161"/>
      <c r="H5584" s="156"/>
      <c r="I5584" s="155"/>
      <c r="J5584" s="121"/>
      <c r="L5584" s="112" t="str">
        <f t="shared" si="697"/>
        <v>00100000</v>
      </c>
      <c r="M5584" s="112" t="str">
        <f t="shared" si="698"/>
        <v>0010</v>
      </c>
      <c r="N5584" s="112" t="str">
        <f t="shared" si="703"/>
        <v>001</v>
      </c>
      <c r="O5584" s="112" t="str">
        <f t="shared" si="699"/>
        <v>0</v>
      </c>
      <c r="P5584" s="112">
        <f t="shared" si="700"/>
        <v>0</v>
      </c>
      <c r="Q5584" s="112" t="str">
        <f t="shared" si="701"/>
        <v>0</v>
      </c>
      <c r="R5584" s="112" t="str">
        <f t="shared" si="704"/>
        <v>000</v>
      </c>
      <c r="S5584" s="112"/>
      <c r="T5584" s="156">
        <f t="shared" si="702"/>
        <v>0</v>
      </c>
      <c r="U5584" s="112"/>
      <c r="V5584" s="112"/>
    </row>
    <row r="5585" spans="1:22">
      <c r="A5585" s="112"/>
      <c r="B5585" s="212"/>
      <c r="C5585" s="213"/>
      <c r="D5585" s="156"/>
      <c r="E5585" s="112"/>
      <c r="F5585" s="156"/>
      <c r="G5585" s="161"/>
      <c r="H5585" s="156"/>
      <c r="I5585" s="155"/>
      <c r="J5585" s="121"/>
      <c r="L5585" s="112" t="str">
        <f t="shared" si="697"/>
        <v>00100000</v>
      </c>
      <c r="M5585" s="112" t="str">
        <f t="shared" si="698"/>
        <v>0010</v>
      </c>
      <c r="N5585" s="112" t="str">
        <f t="shared" si="703"/>
        <v>001</v>
      </c>
      <c r="O5585" s="112" t="str">
        <f t="shared" si="699"/>
        <v>0</v>
      </c>
      <c r="P5585" s="112">
        <f t="shared" si="700"/>
        <v>0</v>
      </c>
      <c r="Q5585" s="112" t="str">
        <f t="shared" si="701"/>
        <v>0</v>
      </c>
      <c r="R5585" s="112" t="str">
        <f t="shared" si="704"/>
        <v>000</v>
      </c>
      <c r="S5585" s="112"/>
      <c r="T5585" s="156">
        <f t="shared" si="702"/>
        <v>0</v>
      </c>
      <c r="U5585" s="112"/>
      <c r="V5585" s="112"/>
    </row>
    <row r="5586" spans="1:22">
      <c r="A5586" s="112"/>
      <c r="B5586" s="212"/>
      <c r="C5586" s="213"/>
      <c r="D5586" s="156"/>
      <c r="E5586" s="112"/>
      <c r="F5586" s="156"/>
      <c r="G5586" s="161"/>
      <c r="H5586" s="156"/>
      <c r="I5586" s="155"/>
      <c r="J5586" s="121"/>
      <c r="L5586" s="112" t="str">
        <f t="shared" si="697"/>
        <v>00100000</v>
      </c>
      <c r="M5586" s="112" t="str">
        <f t="shared" si="698"/>
        <v>0010</v>
      </c>
      <c r="N5586" s="112" t="str">
        <f t="shared" si="703"/>
        <v>001</v>
      </c>
      <c r="O5586" s="112" t="str">
        <f t="shared" si="699"/>
        <v>0</v>
      </c>
      <c r="P5586" s="112">
        <f t="shared" si="700"/>
        <v>0</v>
      </c>
      <c r="Q5586" s="112" t="str">
        <f t="shared" si="701"/>
        <v>0</v>
      </c>
      <c r="R5586" s="112" t="str">
        <f t="shared" si="704"/>
        <v>000</v>
      </c>
      <c r="S5586" s="112"/>
      <c r="T5586" s="156">
        <f t="shared" si="702"/>
        <v>0</v>
      </c>
      <c r="U5586" s="112"/>
      <c r="V5586" s="112"/>
    </row>
    <row r="5587" spans="1:22">
      <c r="A5587" s="112"/>
      <c r="B5587" s="212"/>
      <c r="C5587" s="213"/>
      <c r="D5587" s="156"/>
      <c r="E5587" s="112"/>
      <c r="F5587" s="156"/>
      <c r="G5587" s="161"/>
      <c r="H5587" s="156"/>
      <c r="I5587" s="155"/>
      <c r="J5587" s="121"/>
      <c r="L5587" s="112" t="str">
        <f t="shared" si="697"/>
        <v>00100000</v>
      </c>
      <c r="M5587" s="112" t="str">
        <f t="shared" si="698"/>
        <v>0010</v>
      </c>
      <c r="N5587" s="112" t="str">
        <f t="shared" si="703"/>
        <v>001</v>
      </c>
      <c r="O5587" s="112" t="str">
        <f t="shared" si="699"/>
        <v>0</v>
      </c>
      <c r="P5587" s="112">
        <f t="shared" si="700"/>
        <v>0</v>
      </c>
      <c r="Q5587" s="112" t="str">
        <f t="shared" si="701"/>
        <v>0</v>
      </c>
      <c r="R5587" s="112" t="str">
        <f t="shared" si="704"/>
        <v>000</v>
      </c>
      <c r="S5587" s="112"/>
      <c r="T5587" s="156">
        <f t="shared" si="702"/>
        <v>0</v>
      </c>
      <c r="U5587" s="112"/>
      <c r="V5587" s="112"/>
    </row>
    <row r="5588" spans="1:22">
      <c r="A5588" s="112"/>
      <c r="B5588" s="212"/>
      <c r="C5588" s="213"/>
      <c r="D5588" s="156"/>
      <c r="E5588" s="112"/>
      <c r="F5588" s="156"/>
      <c r="G5588" s="161"/>
      <c r="H5588" s="156"/>
      <c r="I5588" s="155"/>
      <c r="J5588" s="121"/>
      <c r="L5588" s="112" t="str">
        <f t="shared" si="697"/>
        <v>00100000</v>
      </c>
      <c r="M5588" s="112" t="str">
        <f t="shared" si="698"/>
        <v>0010</v>
      </c>
      <c r="N5588" s="112" t="str">
        <f t="shared" si="703"/>
        <v>001</v>
      </c>
      <c r="O5588" s="112" t="str">
        <f t="shared" si="699"/>
        <v>0</v>
      </c>
      <c r="P5588" s="112">
        <f t="shared" si="700"/>
        <v>0</v>
      </c>
      <c r="Q5588" s="112" t="str">
        <f t="shared" si="701"/>
        <v>0</v>
      </c>
      <c r="R5588" s="112" t="str">
        <f t="shared" si="704"/>
        <v>000</v>
      </c>
      <c r="S5588" s="112"/>
      <c r="T5588" s="156">
        <f t="shared" si="702"/>
        <v>0</v>
      </c>
      <c r="U5588" s="112"/>
      <c r="V5588" s="112"/>
    </row>
    <row r="5589" spans="1:22">
      <c r="A5589" s="112"/>
      <c r="B5589" s="212"/>
      <c r="C5589" s="213"/>
      <c r="D5589" s="156"/>
      <c r="E5589" s="112"/>
      <c r="F5589" s="156"/>
      <c r="G5589" s="161"/>
      <c r="H5589" s="156"/>
      <c r="I5589" s="155"/>
      <c r="J5589" s="121"/>
      <c r="L5589" s="112" t="str">
        <f t="shared" si="697"/>
        <v>00100000</v>
      </c>
      <c r="M5589" s="112" t="str">
        <f t="shared" si="698"/>
        <v>0010</v>
      </c>
      <c r="N5589" s="112" t="str">
        <f t="shared" si="703"/>
        <v>001</v>
      </c>
      <c r="O5589" s="112" t="str">
        <f t="shared" si="699"/>
        <v>0</v>
      </c>
      <c r="P5589" s="112">
        <f t="shared" si="700"/>
        <v>0</v>
      </c>
      <c r="Q5589" s="112" t="str">
        <f t="shared" si="701"/>
        <v>0</v>
      </c>
      <c r="R5589" s="112" t="str">
        <f t="shared" si="704"/>
        <v>000</v>
      </c>
      <c r="S5589" s="112"/>
      <c r="T5589" s="156">
        <f t="shared" si="702"/>
        <v>0</v>
      </c>
      <c r="U5589" s="112"/>
      <c r="V5589" s="112"/>
    </row>
    <row r="5590" spans="1:22">
      <c r="A5590" s="112"/>
      <c r="B5590" s="212"/>
      <c r="C5590" s="213"/>
      <c r="D5590" s="156"/>
      <c r="E5590" s="112"/>
      <c r="F5590" s="156"/>
      <c r="G5590" s="161"/>
      <c r="H5590" s="156"/>
      <c r="I5590" s="155"/>
      <c r="J5590" s="121"/>
      <c r="L5590" s="112" t="str">
        <f t="shared" si="697"/>
        <v>00100000</v>
      </c>
      <c r="M5590" s="112" t="str">
        <f t="shared" si="698"/>
        <v>0010</v>
      </c>
      <c r="N5590" s="112" t="str">
        <f t="shared" si="703"/>
        <v>001</v>
      </c>
      <c r="O5590" s="112" t="str">
        <f t="shared" si="699"/>
        <v>0</v>
      </c>
      <c r="P5590" s="112">
        <f t="shared" si="700"/>
        <v>0</v>
      </c>
      <c r="Q5590" s="112" t="str">
        <f t="shared" si="701"/>
        <v>0</v>
      </c>
      <c r="R5590" s="112" t="str">
        <f t="shared" si="704"/>
        <v>000</v>
      </c>
      <c r="S5590" s="112"/>
      <c r="T5590" s="156">
        <f t="shared" si="702"/>
        <v>0</v>
      </c>
      <c r="U5590" s="112"/>
      <c r="V5590" s="112"/>
    </row>
    <row r="5591" spans="1:22">
      <c r="A5591" s="112"/>
      <c r="B5591" s="212"/>
      <c r="C5591" s="213"/>
      <c r="D5591" s="156"/>
      <c r="E5591" s="112"/>
      <c r="F5591" s="156"/>
      <c r="G5591" s="161"/>
      <c r="H5591" s="156"/>
      <c r="I5591" s="155"/>
      <c r="J5591" s="121"/>
      <c r="L5591" s="112" t="str">
        <f t="shared" si="697"/>
        <v>00100000</v>
      </c>
      <c r="M5591" s="112" t="str">
        <f t="shared" si="698"/>
        <v>0010</v>
      </c>
      <c r="N5591" s="112" t="str">
        <f t="shared" si="703"/>
        <v>001</v>
      </c>
      <c r="O5591" s="112" t="str">
        <f t="shared" si="699"/>
        <v>0</v>
      </c>
      <c r="P5591" s="112">
        <f t="shared" si="700"/>
        <v>0</v>
      </c>
      <c r="Q5591" s="112" t="str">
        <f t="shared" si="701"/>
        <v>0</v>
      </c>
      <c r="R5591" s="112" t="str">
        <f t="shared" si="704"/>
        <v>000</v>
      </c>
      <c r="S5591" s="112"/>
      <c r="T5591" s="156">
        <f t="shared" si="702"/>
        <v>0</v>
      </c>
      <c r="U5591" s="112"/>
      <c r="V5591" s="112"/>
    </row>
    <row r="5592" spans="1:22">
      <c r="A5592" s="112"/>
      <c r="B5592" s="212"/>
      <c r="C5592" s="213"/>
      <c r="D5592" s="156"/>
      <c r="E5592" s="112"/>
      <c r="F5592" s="156"/>
      <c r="G5592" s="161"/>
      <c r="H5592" s="156"/>
      <c r="I5592" s="155"/>
      <c r="J5592" s="121"/>
      <c r="L5592" s="112" t="str">
        <f t="shared" si="697"/>
        <v>00100000</v>
      </c>
      <c r="M5592" s="112" t="str">
        <f t="shared" si="698"/>
        <v>0010</v>
      </c>
      <c r="N5592" s="112" t="str">
        <f t="shared" si="703"/>
        <v>001</v>
      </c>
      <c r="O5592" s="112" t="str">
        <f t="shared" si="699"/>
        <v>0</v>
      </c>
      <c r="P5592" s="112">
        <f t="shared" si="700"/>
        <v>0</v>
      </c>
      <c r="Q5592" s="112" t="str">
        <f t="shared" si="701"/>
        <v>0</v>
      </c>
      <c r="R5592" s="112" t="str">
        <f t="shared" si="704"/>
        <v>000</v>
      </c>
      <c r="S5592" s="112"/>
      <c r="T5592" s="156">
        <f t="shared" si="702"/>
        <v>0</v>
      </c>
      <c r="U5592" s="112"/>
      <c r="V5592" s="112"/>
    </row>
    <row r="5593" spans="1:22">
      <c r="A5593" s="112"/>
      <c r="B5593" s="212"/>
      <c r="C5593" s="213"/>
      <c r="D5593" s="156"/>
      <c r="E5593" s="112"/>
      <c r="F5593" s="156"/>
      <c r="G5593" s="161"/>
      <c r="H5593" s="156"/>
      <c r="I5593" s="155"/>
      <c r="J5593" s="121"/>
      <c r="L5593" s="112" t="str">
        <f t="shared" si="697"/>
        <v>00100000</v>
      </c>
      <c r="M5593" s="112" t="str">
        <f t="shared" si="698"/>
        <v>0010</v>
      </c>
      <c r="N5593" s="112" t="str">
        <f t="shared" si="703"/>
        <v>001</v>
      </c>
      <c r="O5593" s="112" t="str">
        <f t="shared" si="699"/>
        <v>0</v>
      </c>
      <c r="P5593" s="112">
        <f t="shared" si="700"/>
        <v>0</v>
      </c>
      <c r="Q5593" s="112" t="str">
        <f t="shared" si="701"/>
        <v>0</v>
      </c>
      <c r="R5593" s="112" t="str">
        <f t="shared" si="704"/>
        <v>000</v>
      </c>
      <c r="S5593" s="112"/>
      <c r="T5593" s="156">
        <f t="shared" si="702"/>
        <v>0</v>
      </c>
      <c r="U5593" s="112"/>
      <c r="V5593" s="112"/>
    </row>
    <row r="5594" spans="1:22">
      <c r="A5594" s="112"/>
      <c r="B5594" s="212"/>
      <c r="C5594" s="213"/>
      <c r="D5594" s="156"/>
      <c r="E5594" s="112"/>
      <c r="F5594" s="156"/>
      <c r="G5594" s="161"/>
      <c r="H5594" s="156"/>
      <c r="I5594" s="155"/>
      <c r="J5594" s="121"/>
      <c r="L5594" s="112" t="str">
        <f t="shared" si="697"/>
        <v>00100000</v>
      </c>
      <c r="M5594" s="112" t="str">
        <f t="shared" si="698"/>
        <v>0010</v>
      </c>
      <c r="N5594" s="112" t="str">
        <f t="shared" si="703"/>
        <v>001</v>
      </c>
      <c r="O5594" s="112" t="str">
        <f t="shared" si="699"/>
        <v>0</v>
      </c>
      <c r="P5594" s="112">
        <f t="shared" si="700"/>
        <v>0</v>
      </c>
      <c r="Q5594" s="112" t="str">
        <f t="shared" si="701"/>
        <v>0</v>
      </c>
      <c r="R5594" s="112" t="str">
        <f t="shared" si="704"/>
        <v>000</v>
      </c>
      <c r="S5594" s="112"/>
      <c r="T5594" s="156">
        <f t="shared" si="702"/>
        <v>0</v>
      </c>
      <c r="U5594" s="112"/>
      <c r="V5594" s="112"/>
    </row>
    <row r="5595" spans="1:22">
      <c r="A5595" s="112"/>
      <c r="B5595" s="212"/>
      <c r="C5595" s="213"/>
      <c r="D5595" s="156"/>
      <c r="E5595" s="112"/>
      <c r="F5595" s="156"/>
      <c r="G5595" s="161"/>
      <c r="H5595" s="156"/>
      <c r="I5595" s="155"/>
      <c r="J5595" s="121"/>
      <c r="L5595" s="112" t="str">
        <f t="shared" si="697"/>
        <v>00100000</v>
      </c>
      <c r="M5595" s="112" t="str">
        <f t="shared" si="698"/>
        <v>0010</v>
      </c>
      <c r="N5595" s="112" t="str">
        <f t="shared" si="703"/>
        <v>001</v>
      </c>
      <c r="O5595" s="112" t="str">
        <f t="shared" si="699"/>
        <v>0</v>
      </c>
      <c r="P5595" s="112">
        <f t="shared" si="700"/>
        <v>0</v>
      </c>
      <c r="Q5595" s="112" t="str">
        <f t="shared" si="701"/>
        <v>0</v>
      </c>
      <c r="R5595" s="112" t="str">
        <f t="shared" si="704"/>
        <v>000</v>
      </c>
      <c r="S5595" s="112"/>
      <c r="T5595" s="156">
        <f t="shared" si="702"/>
        <v>0</v>
      </c>
      <c r="U5595" s="112"/>
      <c r="V5595" s="112"/>
    </row>
    <row r="5596" spans="1:22">
      <c r="A5596" s="112"/>
      <c r="B5596" s="212"/>
      <c r="C5596" s="213"/>
      <c r="D5596" s="156"/>
      <c r="E5596" s="112"/>
      <c r="F5596" s="156"/>
      <c r="G5596" s="161"/>
      <c r="H5596" s="156"/>
      <c r="I5596" s="155"/>
      <c r="J5596" s="121"/>
      <c r="L5596" s="112" t="str">
        <f t="shared" si="697"/>
        <v>00100000</v>
      </c>
      <c r="M5596" s="112" t="str">
        <f t="shared" si="698"/>
        <v>0010</v>
      </c>
      <c r="N5596" s="112" t="str">
        <f t="shared" si="703"/>
        <v>001</v>
      </c>
      <c r="O5596" s="112" t="str">
        <f t="shared" si="699"/>
        <v>0</v>
      </c>
      <c r="P5596" s="112">
        <f t="shared" si="700"/>
        <v>0</v>
      </c>
      <c r="Q5596" s="112" t="str">
        <f t="shared" si="701"/>
        <v>0</v>
      </c>
      <c r="R5596" s="112" t="str">
        <f t="shared" si="704"/>
        <v>000</v>
      </c>
      <c r="S5596" s="112"/>
      <c r="T5596" s="156">
        <f t="shared" si="702"/>
        <v>0</v>
      </c>
      <c r="U5596" s="112"/>
      <c r="V5596" s="112"/>
    </row>
    <row r="5597" spans="1:22">
      <c r="A5597" s="112"/>
      <c r="B5597" s="212"/>
      <c r="C5597" s="213"/>
      <c r="D5597" s="156"/>
      <c r="E5597" s="112"/>
      <c r="F5597" s="156"/>
      <c r="G5597" s="161"/>
      <c r="H5597" s="156"/>
      <c r="I5597" s="155"/>
      <c r="J5597" s="121"/>
      <c r="L5597" s="112" t="str">
        <f t="shared" si="697"/>
        <v>00100000</v>
      </c>
      <c r="M5597" s="112" t="str">
        <f t="shared" si="698"/>
        <v>0010</v>
      </c>
      <c r="N5597" s="112" t="str">
        <f t="shared" si="703"/>
        <v>001</v>
      </c>
      <c r="O5597" s="112" t="str">
        <f t="shared" si="699"/>
        <v>0</v>
      </c>
      <c r="P5597" s="112">
        <f t="shared" si="700"/>
        <v>0</v>
      </c>
      <c r="Q5597" s="112" t="str">
        <f t="shared" si="701"/>
        <v>0</v>
      </c>
      <c r="R5597" s="112" t="str">
        <f t="shared" si="704"/>
        <v>000</v>
      </c>
      <c r="S5597" s="112"/>
      <c r="T5597" s="156">
        <f t="shared" si="702"/>
        <v>0</v>
      </c>
      <c r="U5597" s="112"/>
      <c r="V5597" s="112"/>
    </row>
    <row r="5598" spans="1:22">
      <c r="A5598" s="112"/>
      <c r="B5598" s="212"/>
      <c r="C5598" s="213"/>
      <c r="D5598" s="156"/>
      <c r="E5598" s="112"/>
      <c r="F5598" s="156"/>
      <c r="G5598" s="161"/>
      <c r="H5598" s="156"/>
      <c r="I5598" s="155"/>
      <c r="J5598" s="121"/>
      <c r="L5598" s="112" t="str">
        <f t="shared" si="697"/>
        <v>00100000</v>
      </c>
      <c r="M5598" s="112" t="str">
        <f t="shared" si="698"/>
        <v>0010</v>
      </c>
      <c r="N5598" s="112" t="str">
        <f t="shared" si="703"/>
        <v>001</v>
      </c>
      <c r="O5598" s="112" t="str">
        <f t="shared" si="699"/>
        <v>0</v>
      </c>
      <c r="P5598" s="112">
        <f t="shared" si="700"/>
        <v>0</v>
      </c>
      <c r="Q5598" s="112" t="str">
        <f t="shared" si="701"/>
        <v>0</v>
      </c>
      <c r="R5598" s="112" t="str">
        <f t="shared" si="704"/>
        <v>000</v>
      </c>
      <c r="S5598" s="112"/>
      <c r="T5598" s="156">
        <f t="shared" si="702"/>
        <v>0</v>
      </c>
      <c r="U5598" s="112"/>
      <c r="V5598" s="112"/>
    </row>
    <row r="5599" spans="1:22">
      <c r="A5599" s="112"/>
      <c r="B5599" s="212"/>
      <c r="C5599" s="213"/>
      <c r="D5599" s="156"/>
      <c r="E5599" s="112"/>
      <c r="F5599" s="156"/>
      <c r="G5599" s="161"/>
      <c r="H5599" s="156"/>
      <c r="I5599" s="155"/>
      <c r="J5599" s="121"/>
      <c r="L5599" s="112" t="str">
        <f t="shared" si="697"/>
        <v>00100000</v>
      </c>
      <c r="M5599" s="112" t="str">
        <f t="shared" si="698"/>
        <v>0010</v>
      </c>
      <c r="N5599" s="112" t="str">
        <f t="shared" si="703"/>
        <v>001</v>
      </c>
      <c r="O5599" s="112" t="str">
        <f t="shared" si="699"/>
        <v>0</v>
      </c>
      <c r="P5599" s="112">
        <f t="shared" si="700"/>
        <v>0</v>
      </c>
      <c r="Q5599" s="112" t="str">
        <f t="shared" si="701"/>
        <v>0</v>
      </c>
      <c r="R5599" s="112" t="str">
        <f t="shared" si="704"/>
        <v>000</v>
      </c>
      <c r="S5599" s="112"/>
      <c r="T5599" s="156">
        <f t="shared" si="702"/>
        <v>0</v>
      </c>
      <c r="U5599" s="112"/>
      <c r="V5599" s="112"/>
    </row>
    <row r="5600" spans="1:22">
      <c r="A5600" s="112"/>
      <c r="B5600" s="212"/>
      <c r="C5600" s="213"/>
      <c r="D5600" s="156"/>
      <c r="E5600" s="112"/>
      <c r="F5600" s="156"/>
      <c r="G5600" s="161"/>
      <c r="H5600" s="156"/>
      <c r="I5600" s="155"/>
      <c r="J5600" s="121"/>
      <c r="L5600" s="112" t="str">
        <f t="shared" si="697"/>
        <v>00100000</v>
      </c>
      <c r="M5600" s="112" t="str">
        <f t="shared" si="698"/>
        <v>0010</v>
      </c>
      <c r="N5600" s="112" t="str">
        <f t="shared" si="703"/>
        <v>001</v>
      </c>
      <c r="O5600" s="112" t="str">
        <f t="shared" si="699"/>
        <v>0</v>
      </c>
      <c r="P5600" s="112">
        <f t="shared" si="700"/>
        <v>0</v>
      </c>
      <c r="Q5600" s="112" t="str">
        <f t="shared" si="701"/>
        <v>0</v>
      </c>
      <c r="R5600" s="112" t="str">
        <f t="shared" si="704"/>
        <v>000</v>
      </c>
      <c r="S5600" s="112"/>
      <c r="T5600" s="156">
        <f t="shared" si="702"/>
        <v>0</v>
      </c>
      <c r="U5600" s="112"/>
      <c r="V5600" s="112"/>
    </row>
    <row r="5601" spans="1:22">
      <c r="A5601" s="112"/>
      <c r="B5601" s="212"/>
      <c r="C5601" s="213"/>
      <c r="D5601" s="156"/>
      <c r="E5601" s="112"/>
      <c r="F5601" s="156"/>
      <c r="G5601" s="161"/>
      <c r="H5601" s="156"/>
      <c r="I5601" s="155"/>
      <c r="J5601" s="121"/>
      <c r="L5601" s="112" t="str">
        <f t="shared" si="697"/>
        <v>00100000</v>
      </c>
      <c r="M5601" s="112" t="str">
        <f t="shared" si="698"/>
        <v>0010</v>
      </c>
      <c r="N5601" s="112" t="str">
        <f t="shared" si="703"/>
        <v>001</v>
      </c>
      <c r="O5601" s="112" t="str">
        <f t="shared" si="699"/>
        <v>0</v>
      </c>
      <c r="P5601" s="112">
        <f t="shared" si="700"/>
        <v>0</v>
      </c>
      <c r="Q5601" s="112" t="str">
        <f t="shared" si="701"/>
        <v>0</v>
      </c>
      <c r="R5601" s="112" t="str">
        <f t="shared" si="704"/>
        <v>000</v>
      </c>
      <c r="S5601" s="112"/>
      <c r="T5601" s="156">
        <f t="shared" si="702"/>
        <v>0</v>
      </c>
      <c r="U5601" s="112"/>
      <c r="V5601" s="112"/>
    </row>
    <row r="5602" spans="1:22">
      <c r="A5602" s="112"/>
      <c r="B5602" s="212"/>
      <c r="C5602" s="213"/>
      <c r="D5602" s="156"/>
      <c r="E5602" s="112"/>
      <c r="F5602" s="156"/>
      <c r="G5602" s="161"/>
      <c r="H5602" s="156"/>
      <c r="I5602" s="155"/>
      <c r="J5602" s="121"/>
      <c r="L5602" s="112" t="str">
        <f t="shared" si="697"/>
        <v>00100000</v>
      </c>
      <c r="M5602" s="112" t="str">
        <f t="shared" si="698"/>
        <v>0010</v>
      </c>
      <c r="N5602" s="112" t="str">
        <f t="shared" si="703"/>
        <v>001</v>
      </c>
      <c r="O5602" s="112" t="str">
        <f t="shared" si="699"/>
        <v>0</v>
      </c>
      <c r="P5602" s="112">
        <f t="shared" si="700"/>
        <v>0</v>
      </c>
      <c r="Q5602" s="112" t="str">
        <f t="shared" si="701"/>
        <v>0</v>
      </c>
      <c r="R5602" s="112" t="str">
        <f t="shared" si="704"/>
        <v>000</v>
      </c>
      <c r="S5602" s="112"/>
      <c r="T5602" s="156">
        <f t="shared" si="702"/>
        <v>0</v>
      </c>
      <c r="U5602" s="112"/>
      <c r="V5602" s="112"/>
    </row>
    <row r="5603" spans="1:22">
      <c r="A5603" s="112"/>
      <c r="B5603" s="212"/>
      <c r="C5603" s="213"/>
      <c r="D5603" s="156"/>
      <c r="E5603" s="112"/>
      <c r="F5603" s="156"/>
      <c r="G5603" s="161"/>
      <c r="H5603" s="156"/>
      <c r="I5603" s="155"/>
      <c r="J5603" s="121"/>
      <c r="L5603" s="112" t="str">
        <f t="shared" si="697"/>
        <v>00100000</v>
      </c>
      <c r="M5603" s="112" t="str">
        <f t="shared" si="698"/>
        <v>0010</v>
      </c>
      <c r="N5603" s="112" t="str">
        <f t="shared" si="703"/>
        <v>001</v>
      </c>
      <c r="O5603" s="112" t="str">
        <f t="shared" si="699"/>
        <v>0</v>
      </c>
      <c r="P5603" s="112">
        <f t="shared" si="700"/>
        <v>0</v>
      </c>
      <c r="Q5603" s="112" t="str">
        <f t="shared" si="701"/>
        <v>0</v>
      </c>
      <c r="R5603" s="112" t="str">
        <f t="shared" si="704"/>
        <v>000</v>
      </c>
      <c r="S5603" s="112"/>
      <c r="T5603" s="156">
        <f t="shared" si="702"/>
        <v>0</v>
      </c>
      <c r="U5603" s="112"/>
      <c r="V5603" s="112"/>
    </row>
    <row r="5604" spans="1:22">
      <c r="A5604" s="112"/>
      <c r="B5604" s="212"/>
      <c r="C5604" s="213"/>
      <c r="D5604" s="156"/>
      <c r="E5604" s="112"/>
      <c r="F5604" s="156"/>
      <c r="G5604" s="161"/>
      <c r="H5604" s="156"/>
      <c r="I5604" s="155"/>
      <c r="J5604" s="121"/>
      <c r="L5604" s="112" t="str">
        <f t="shared" si="697"/>
        <v>00100000</v>
      </c>
      <c r="M5604" s="112" t="str">
        <f t="shared" si="698"/>
        <v>0010</v>
      </c>
      <c r="N5604" s="112" t="str">
        <f t="shared" si="703"/>
        <v>001</v>
      </c>
      <c r="O5604" s="112" t="str">
        <f t="shared" si="699"/>
        <v>0</v>
      </c>
      <c r="P5604" s="112">
        <f t="shared" si="700"/>
        <v>0</v>
      </c>
      <c r="Q5604" s="112" t="str">
        <f t="shared" si="701"/>
        <v>0</v>
      </c>
      <c r="R5604" s="112" t="str">
        <f t="shared" si="704"/>
        <v>000</v>
      </c>
      <c r="S5604" s="112"/>
      <c r="T5604" s="156">
        <f t="shared" si="702"/>
        <v>0</v>
      </c>
      <c r="U5604" s="112"/>
      <c r="V5604" s="112"/>
    </row>
    <row r="5605" spans="1:22">
      <c r="A5605" s="112"/>
      <c r="B5605" s="212"/>
      <c r="C5605" s="213"/>
      <c r="D5605" s="156"/>
      <c r="E5605" s="112"/>
      <c r="F5605" s="156"/>
      <c r="G5605" s="161"/>
      <c r="H5605" s="156"/>
      <c r="I5605" s="155"/>
      <c r="J5605" s="121"/>
      <c r="L5605" s="112" t="str">
        <f t="shared" si="697"/>
        <v>00100000</v>
      </c>
      <c r="M5605" s="112" t="str">
        <f t="shared" si="698"/>
        <v>0010</v>
      </c>
      <c r="N5605" s="112" t="str">
        <f t="shared" si="703"/>
        <v>001</v>
      </c>
      <c r="O5605" s="112" t="str">
        <f t="shared" si="699"/>
        <v>0</v>
      </c>
      <c r="P5605" s="112">
        <f t="shared" si="700"/>
        <v>0</v>
      </c>
      <c r="Q5605" s="112" t="str">
        <f t="shared" si="701"/>
        <v>0</v>
      </c>
      <c r="R5605" s="112" t="str">
        <f t="shared" si="704"/>
        <v>000</v>
      </c>
      <c r="S5605" s="112"/>
      <c r="T5605" s="156">
        <f t="shared" si="702"/>
        <v>0</v>
      </c>
      <c r="U5605" s="112"/>
      <c r="V5605" s="112"/>
    </row>
    <row r="5606" spans="1:22">
      <c r="A5606" s="112"/>
      <c r="B5606" s="212"/>
      <c r="C5606" s="213"/>
      <c r="D5606" s="156"/>
      <c r="E5606" s="112"/>
      <c r="F5606" s="156"/>
      <c r="G5606" s="161"/>
      <c r="H5606" s="156"/>
      <c r="I5606" s="155"/>
      <c r="J5606" s="121"/>
      <c r="L5606" s="112" t="str">
        <f t="shared" si="697"/>
        <v>00100000</v>
      </c>
      <c r="M5606" s="112" t="str">
        <f t="shared" si="698"/>
        <v>0010</v>
      </c>
      <c r="N5606" s="112" t="str">
        <f t="shared" si="703"/>
        <v>001</v>
      </c>
      <c r="O5606" s="112" t="str">
        <f t="shared" si="699"/>
        <v>0</v>
      </c>
      <c r="P5606" s="112">
        <f t="shared" si="700"/>
        <v>0</v>
      </c>
      <c r="Q5606" s="112" t="str">
        <f t="shared" si="701"/>
        <v>0</v>
      </c>
      <c r="R5606" s="112" t="str">
        <f t="shared" si="704"/>
        <v>000</v>
      </c>
      <c r="S5606" s="112"/>
      <c r="T5606" s="156">
        <f t="shared" si="702"/>
        <v>0</v>
      </c>
      <c r="U5606" s="112"/>
      <c r="V5606" s="112"/>
    </row>
    <row r="5607" spans="1:22">
      <c r="A5607" s="112"/>
      <c r="B5607" s="212"/>
      <c r="C5607" s="213"/>
      <c r="D5607" s="156"/>
      <c r="E5607" s="112"/>
      <c r="F5607" s="156"/>
      <c r="G5607" s="161"/>
      <c r="H5607" s="156"/>
      <c r="I5607" s="155"/>
      <c r="J5607" s="121"/>
      <c r="L5607" s="112" t="str">
        <f t="shared" si="697"/>
        <v>00100000</v>
      </c>
      <c r="M5607" s="112" t="str">
        <f t="shared" si="698"/>
        <v>0010</v>
      </c>
      <c r="N5607" s="112" t="str">
        <f t="shared" si="703"/>
        <v>001</v>
      </c>
      <c r="O5607" s="112" t="str">
        <f t="shared" si="699"/>
        <v>0</v>
      </c>
      <c r="P5607" s="112">
        <f t="shared" si="700"/>
        <v>0</v>
      </c>
      <c r="Q5607" s="112" t="str">
        <f t="shared" si="701"/>
        <v>0</v>
      </c>
      <c r="R5607" s="112" t="str">
        <f t="shared" si="704"/>
        <v>000</v>
      </c>
      <c r="S5607" s="112"/>
      <c r="T5607" s="156">
        <f t="shared" si="702"/>
        <v>0</v>
      </c>
      <c r="U5607" s="112"/>
      <c r="V5607" s="112"/>
    </row>
    <row r="5608" spans="1:22">
      <c r="A5608" s="112"/>
      <c r="B5608" s="212"/>
      <c r="C5608" s="213"/>
      <c r="D5608" s="156"/>
      <c r="E5608" s="112"/>
      <c r="F5608" s="156"/>
      <c r="G5608" s="161"/>
      <c r="H5608" s="156"/>
      <c r="I5608" s="155"/>
      <c r="J5608" s="121"/>
      <c r="L5608" s="112" t="str">
        <f t="shared" si="697"/>
        <v>00100000</v>
      </c>
      <c r="M5608" s="112" t="str">
        <f t="shared" si="698"/>
        <v>0010</v>
      </c>
      <c r="N5608" s="112" t="str">
        <f t="shared" si="703"/>
        <v>001</v>
      </c>
      <c r="O5608" s="112" t="str">
        <f t="shared" si="699"/>
        <v>0</v>
      </c>
      <c r="P5608" s="112">
        <f t="shared" si="700"/>
        <v>0</v>
      </c>
      <c r="Q5608" s="112" t="str">
        <f t="shared" si="701"/>
        <v>0</v>
      </c>
      <c r="R5608" s="112" t="str">
        <f t="shared" si="704"/>
        <v>000</v>
      </c>
      <c r="S5608" s="112"/>
      <c r="T5608" s="156">
        <f t="shared" si="702"/>
        <v>0</v>
      </c>
      <c r="U5608" s="112"/>
      <c r="V5608" s="112"/>
    </row>
    <row r="5609" spans="1:22">
      <c r="A5609" s="112"/>
      <c r="B5609" s="212"/>
      <c r="C5609" s="213"/>
      <c r="D5609" s="156"/>
      <c r="E5609" s="112"/>
      <c r="F5609" s="156"/>
      <c r="G5609" s="161"/>
      <c r="H5609" s="156"/>
      <c r="I5609" s="155"/>
      <c r="J5609" s="121"/>
      <c r="L5609" s="112" t="str">
        <f t="shared" si="697"/>
        <v>00100000</v>
      </c>
      <c r="M5609" s="112" t="str">
        <f t="shared" si="698"/>
        <v>0010</v>
      </c>
      <c r="N5609" s="112" t="str">
        <f t="shared" si="703"/>
        <v>001</v>
      </c>
      <c r="O5609" s="112" t="str">
        <f t="shared" si="699"/>
        <v>0</v>
      </c>
      <c r="P5609" s="112">
        <f t="shared" si="700"/>
        <v>0</v>
      </c>
      <c r="Q5609" s="112" t="str">
        <f t="shared" si="701"/>
        <v>0</v>
      </c>
      <c r="R5609" s="112" t="str">
        <f t="shared" si="704"/>
        <v>000</v>
      </c>
      <c r="S5609" s="112"/>
      <c r="T5609" s="156">
        <f t="shared" si="702"/>
        <v>0</v>
      </c>
      <c r="U5609" s="112"/>
      <c r="V5609" s="112"/>
    </row>
    <row r="5610" spans="1:22">
      <c r="A5610" s="112"/>
      <c r="B5610" s="212"/>
      <c r="C5610" s="213"/>
      <c r="D5610" s="156"/>
      <c r="E5610" s="112"/>
      <c r="F5610" s="156"/>
      <c r="G5610" s="161"/>
      <c r="H5610" s="156"/>
      <c r="I5610" s="155"/>
      <c r="J5610" s="121"/>
      <c r="L5610" s="112" t="str">
        <f t="shared" si="697"/>
        <v>00100000</v>
      </c>
      <c r="M5610" s="112" t="str">
        <f t="shared" si="698"/>
        <v>0010</v>
      </c>
      <c r="N5610" s="112" t="str">
        <f t="shared" si="703"/>
        <v>001</v>
      </c>
      <c r="O5610" s="112" t="str">
        <f t="shared" si="699"/>
        <v>0</v>
      </c>
      <c r="P5610" s="112">
        <f t="shared" si="700"/>
        <v>0</v>
      </c>
      <c r="Q5610" s="112" t="str">
        <f t="shared" si="701"/>
        <v>0</v>
      </c>
      <c r="R5610" s="112" t="str">
        <f t="shared" si="704"/>
        <v>000</v>
      </c>
      <c r="S5610" s="112"/>
      <c r="T5610" s="156">
        <f t="shared" si="702"/>
        <v>0</v>
      </c>
      <c r="U5610" s="112"/>
      <c r="V5610" s="112"/>
    </row>
    <row r="5611" spans="1:22">
      <c r="A5611" s="112"/>
      <c r="B5611" s="212"/>
      <c r="C5611" s="213"/>
      <c r="D5611" s="156"/>
      <c r="E5611" s="112"/>
      <c r="F5611" s="156"/>
      <c r="G5611" s="161"/>
      <c r="H5611" s="156"/>
      <c r="I5611" s="155"/>
      <c r="J5611" s="121"/>
      <c r="L5611" s="112" t="str">
        <f t="shared" si="697"/>
        <v>00100000</v>
      </c>
      <c r="M5611" s="112" t="str">
        <f t="shared" si="698"/>
        <v>0010</v>
      </c>
      <c r="N5611" s="112" t="str">
        <f t="shared" si="703"/>
        <v>001</v>
      </c>
      <c r="O5611" s="112" t="str">
        <f t="shared" si="699"/>
        <v>0</v>
      </c>
      <c r="P5611" s="112">
        <f t="shared" si="700"/>
        <v>0</v>
      </c>
      <c r="Q5611" s="112" t="str">
        <f t="shared" si="701"/>
        <v>0</v>
      </c>
      <c r="R5611" s="112" t="str">
        <f t="shared" si="704"/>
        <v>000</v>
      </c>
      <c r="S5611" s="112"/>
      <c r="T5611" s="156">
        <f t="shared" si="702"/>
        <v>0</v>
      </c>
      <c r="U5611" s="112"/>
      <c r="V5611" s="112"/>
    </row>
    <row r="5612" spans="1:22">
      <c r="A5612" s="112"/>
      <c r="B5612" s="212"/>
      <c r="C5612" s="213"/>
      <c r="D5612" s="156"/>
      <c r="E5612" s="112"/>
      <c r="F5612" s="156"/>
      <c r="G5612" s="161"/>
      <c r="H5612" s="156"/>
      <c r="I5612" s="155"/>
      <c r="J5612" s="121"/>
      <c r="L5612" s="112" t="str">
        <f t="shared" si="697"/>
        <v>00100000</v>
      </c>
      <c r="M5612" s="112" t="str">
        <f t="shared" si="698"/>
        <v>0010</v>
      </c>
      <c r="N5612" s="112" t="str">
        <f t="shared" si="703"/>
        <v>001</v>
      </c>
      <c r="O5612" s="112" t="str">
        <f t="shared" si="699"/>
        <v>0</v>
      </c>
      <c r="P5612" s="112">
        <f t="shared" si="700"/>
        <v>0</v>
      </c>
      <c r="Q5612" s="112" t="str">
        <f t="shared" si="701"/>
        <v>0</v>
      </c>
      <c r="R5612" s="112" t="str">
        <f t="shared" si="704"/>
        <v>000</v>
      </c>
      <c r="S5612" s="112"/>
      <c r="T5612" s="156">
        <f t="shared" si="702"/>
        <v>0</v>
      </c>
      <c r="U5612" s="112"/>
      <c r="V5612" s="112"/>
    </row>
    <row r="5613" spans="1:22">
      <c r="A5613" s="112"/>
      <c r="B5613" s="212"/>
      <c r="C5613" s="213"/>
      <c r="D5613" s="156"/>
      <c r="E5613" s="112"/>
      <c r="F5613" s="156"/>
      <c r="G5613" s="161"/>
      <c r="H5613" s="156"/>
      <c r="I5613" s="155"/>
      <c r="J5613" s="121"/>
      <c r="L5613" s="112" t="str">
        <f t="shared" si="697"/>
        <v>00100000</v>
      </c>
      <c r="M5613" s="112" t="str">
        <f t="shared" si="698"/>
        <v>0010</v>
      </c>
      <c r="N5613" s="112" t="str">
        <f t="shared" si="703"/>
        <v>001</v>
      </c>
      <c r="O5613" s="112" t="str">
        <f t="shared" si="699"/>
        <v>0</v>
      </c>
      <c r="P5613" s="112">
        <f t="shared" si="700"/>
        <v>0</v>
      </c>
      <c r="Q5613" s="112" t="str">
        <f t="shared" si="701"/>
        <v>0</v>
      </c>
      <c r="R5613" s="112" t="str">
        <f t="shared" si="704"/>
        <v>000</v>
      </c>
      <c r="S5613" s="112"/>
      <c r="T5613" s="156">
        <f t="shared" si="702"/>
        <v>0</v>
      </c>
      <c r="U5613" s="112"/>
      <c r="V5613" s="112"/>
    </row>
    <row r="5614" spans="1:22">
      <c r="A5614" s="112"/>
      <c r="B5614" s="212"/>
      <c r="C5614" s="213"/>
      <c r="D5614" s="156"/>
      <c r="E5614" s="112"/>
      <c r="F5614" s="156"/>
      <c r="G5614" s="161"/>
      <c r="H5614" s="156"/>
      <c r="I5614" s="155"/>
      <c r="J5614" s="121"/>
      <c r="L5614" s="112" t="str">
        <f t="shared" si="697"/>
        <v>00100000</v>
      </c>
      <c r="M5614" s="112" t="str">
        <f t="shared" si="698"/>
        <v>0010</v>
      </c>
      <c r="N5614" s="112" t="str">
        <f t="shared" si="703"/>
        <v>001</v>
      </c>
      <c r="O5614" s="112" t="str">
        <f t="shared" si="699"/>
        <v>0</v>
      </c>
      <c r="P5614" s="112">
        <f t="shared" si="700"/>
        <v>0</v>
      </c>
      <c r="Q5614" s="112" t="str">
        <f t="shared" si="701"/>
        <v>0</v>
      </c>
      <c r="R5614" s="112" t="str">
        <f t="shared" si="704"/>
        <v>000</v>
      </c>
      <c r="S5614" s="112"/>
      <c r="T5614" s="156">
        <f t="shared" si="702"/>
        <v>0</v>
      </c>
      <c r="U5614" s="112"/>
      <c r="V5614" s="112"/>
    </row>
    <row r="5615" spans="1:22">
      <c r="A5615" s="112"/>
      <c r="B5615" s="212"/>
      <c r="C5615" s="213"/>
      <c r="D5615" s="156"/>
      <c r="E5615" s="112"/>
      <c r="F5615" s="156"/>
      <c r="G5615" s="161"/>
      <c r="H5615" s="156"/>
      <c r="I5615" s="155"/>
      <c r="J5615" s="121"/>
      <c r="L5615" s="112" t="str">
        <f t="shared" si="697"/>
        <v>00100000</v>
      </c>
      <c r="M5615" s="112" t="str">
        <f t="shared" si="698"/>
        <v>0010</v>
      </c>
      <c r="N5615" s="112" t="str">
        <f t="shared" si="703"/>
        <v>001</v>
      </c>
      <c r="O5615" s="112" t="str">
        <f t="shared" si="699"/>
        <v>0</v>
      </c>
      <c r="P5615" s="112">
        <f t="shared" si="700"/>
        <v>0</v>
      </c>
      <c r="Q5615" s="112" t="str">
        <f t="shared" si="701"/>
        <v>0</v>
      </c>
      <c r="R5615" s="112" t="str">
        <f t="shared" si="704"/>
        <v>000</v>
      </c>
      <c r="S5615" s="112"/>
      <c r="T5615" s="156">
        <f t="shared" si="702"/>
        <v>0</v>
      </c>
      <c r="U5615" s="112"/>
      <c r="V5615" s="112"/>
    </row>
    <row r="5616" spans="1:22">
      <c r="A5616" s="112"/>
      <c r="B5616" s="212"/>
      <c r="C5616" s="213"/>
      <c r="D5616" s="156"/>
      <c r="E5616" s="112"/>
      <c r="F5616" s="156"/>
      <c r="G5616" s="161"/>
      <c r="H5616" s="156"/>
      <c r="I5616" s="155"/>
      <c r="J5616" s="121"/>
      <c r="L5616" s="112" t="str">
        <f t="shared" si="697"/>
        <v>00100000</v>
      </c>
      <c r="M5616" s="112" t="str">
        <f t="shared" si="698"/>
        <v>0010</v>
      </c>
      <c r="N5616" s="112" t="str">
        <f t="shared" si="703"/>
        <v>001</v>
      </c>
      <c r="O5616" s="112" t="str">
        <f t="shared" si="699"/>
        <v>0</v>
      </c>
      <c r="P5616" s="112">
        <f t="shared" si="700"/>
        <v>0</v>
      </c>
      <c r="Q5616" s="112" t="str">
        <f t="shared" si="701"/>
        <v>0</v>
      </c>
      <c r="R5616" s="112" t="str">
        <f t="shared" si="704"/>
        <v>000</v>
      </c>
      <c r="S5616" s="112"/>
      <c r="T5616" s="156">
        <f t="shared" si="702"/>
        <v>0</v>
      </c>
      <c r="U5616" s="112"/>
      <c r="V5616" s="112"/>
    </row>
    <row r="5617" spans="1:22">
      <c r="A5617" s="112"/>
      <c r="B5617" s="212"/>
      <c r="C5617" s="213"/>
      <c r="D5617" s="156"/>
      <c r="E5617" s="112"/>
      <c r="F5617" s="156"/>
      <c r="G5617" s="161"/>
      <c r="H5617" s="156"/>
      <c r="I5617" s="155"/>
      <c r="J5617" s="121"/>
      <c r="L5617" s="112" t="str">
        <f t="shared" si="697"/>
        <v>00100000</v>
      </c>
      <c r="M5617" s="112" t="str">
        <f t="shared" si="698"/>
        <v>0010</v>
      </c>
      <c r="N5617" s="112" t="str">
        <f t="shared" si="703"/>
        <v>001</v>
      </c>
      <c r="O5617" s="112" t="str">
        <f t="shared" si="699"/>
        <v>0</v>
      </c>
      <c r="P5617" s="112">
        <f t="shared" si="700"/>
        <v>0</v>
      </c>
      <c r="Q5617" s="112" t="str">
        <f t="shared" si="701"/>
        <v>0</v>
      </c>
      <c r="R5617" s="112" t="str">
        <f t="shared" si="704"/>
        <v>000</v>
      </c>
      <c r="S5617" s="112"/>
      <c r="T5617" s="156">
        <f t="shared" si="702"/>
        <v>0</v>
      </c>
      <c r="U5617" s="112"/>
      <c r="V5617" s="112"/>
    </row>
    <row r="5618" spans="1:22">
      <c r="A5618" s="112"/>
      <c r="B5618" s="212"/>
      <c r="C5618" s="213"/>
      <c r="D5618" s="156"/>
      <c r="E5618" s="112"/>
      <c r="F5618" s="156"/>
      <c r="G5618" s="161"/>
      <c r="H5618" s="156"/>
      <c r="I5618" s="155"/>
      <c r="J5618" s="121"/>
      <c r="L5618" s="112" t="str">
        <f t="shared" si="697"/>
        <v>00100000</v>
      </c>
      <c r="M5618" s="112" t="str">
        <f t="shared" si="698"/>
        <v>0010</v>
      </c>
      <c r="N5618" s="112" t="str">
        <f t="shared" si="703"/>
        <v>001</v>
      </c>
      <c r="O5618" s="112" t="str">
        <f t="shared" si="699"/>
        <v>0</v>
      </c>
      <c r="P5618" s="112">
        <f t="shared" si="700"/>
        <v>0</v>
      </c>
      <c r="Q5618" s="112" t="str">
        <f t="shared" si="701"/>
        <v>0</v>
      </c>
      <c r="R5618" s="112" t="str">
        <f t="shared" si="704"/>
        <v>000</v>
      </c>
      <c r="S5618" s="112"/>
      <c r="T5618" s="156">
        <f t="shared" si="702"/>
        <v>0</v>
      </c>
      <c r="U5618" s="112"/>
      <c r="V5618" s="112"/>
    </row>
    <row r="5619" spans="1:22">
      <c r="A5619" s="112"/>
      <c r="B5619" s="212"/>
      <c r="C5619" s="213"/>
      <c r="D5619" s="156"/>
      <c r="E5619" s="112"/>
      <c r="F5619" s="156"/>
      <c r="G5619" s="161"/>
      <c r="H5619" s="156"/>
      <c r="I5619" s="155"/>
      <c r="J5619" s="121"/>
      <c r="L5619" s="112" t="str">
        <f t="shared" si="697"/>
        <v>00100000</v>
      </c>
      <c r="M5619" s="112" t="str">
        <f t="shared" si="698"/>
        <v>0010</v>
      </c>
      <c r="N5619" s="112" t="str">
        <f t="shared" si="703"/>
        <v>001</v>
      </c>
      <c r="O5619" s="112" t="str">
        <f t="shared" si="699"/>
        <v>0</v>
      </c>
      <c r="P5619" s="112">
        <f t="shared" si="700"/>
        <v>0</v>
      </c>
      <c r="Q5619" s="112" t="str">
        <f t="shared" si="701"/>
        <v>0</v>
      </c>
      <c r="R5619" s="112" t="str">
        <f t="shared" si="704"/>
        <v>000</v>
      </c>
      <c r="S5619" s="112"/>
      <c r="T5619" s="156">
        <f t="shared" si="702"/>
        <v>0</v>
      </c>
      <c r="U5619" s="112"/>
      <c r="V5619" s="112"/>
    </row>
    <row r="5620" spans="1:22">
      <c r="A5620" s="112"/>
      <c r="B5620" s="212"/>
      <c r="C5620" s="213"/>
      <c r="D5620" s="156"/>
      <c r="E5620" s="112"/>
      <c r="F5620" s="156"/>
      <c r="G5620" s="161"/>
      <c r="H5620" s="156"/>
      <c r="I5620" s="155"/>
      <c r="J5620" s="121"/>
      <c r="L5620" s="112" t="str">
        <f t="shared" si="697"/>
        <v>00100000</v>
      </c>
      <c r="M5620" s="112" t="str">
        <f t="shared" si="698"/>
        <v>0010</v>
      </c>
      <c r="N5620" s="112" t="str">
        <f t="shared" si="703"/>
        <v>001</v>
      </c>
      <c r="O5620" s="112" t="str">
        <f t="shared" si="699"/>
        <v>0</v>
      </c>
      <c r="P5620" s="112">
        <f t="shared" si="700"/>
        <v>0</v>
      </c>
      <c r="Q5620" s="112" t="str">
        <f t="shared" si="701"/>
        <v>0</v>
      </c>
      <c r="R5620" s="112" t="str">
        <f t="shared" si="704"/>
        <v>000</v>
      </c>
      <c r="S5620" s="112"/>
      <c r="T5620" s="156">
        <f t="shared" si="702"/>
        <v>0</v>
      </c>
      <c r="U5620" s="112"/>
      <c r="V5620" s="112"/>
    </row>
    <row r="5621" spans="1:22">
      <c r="A5621" s="112"/>
      <c r="B5621" s="212"/>
      <c r="C5621" s="213"/>
      <c r="D5621" s="156"/>
      <c r="E5621" s="112"/>
      <c r="F5621" s="156"/>
      <c r="G5621" s="161"/>
      <c r="H5621" s="156"/>
      <c r="I5621" s="155"/>
      <c r="J5621" s="121"/>
      <c r="L5621" s="112" t="str">
        <f t="shared" si="697"/>
        <v>00100000</v>
      </c>
      <c r="M5621" s="112" t="str">
        <f t="shared" si="698"/>
        <v>0010</v>
      </c>
      <c r="N5621" s="112" t="str">
        <f t="shared" si="703"/>
        <v>001</v>
      </c>
      <c r="O5621" s="112" t="str">
        <f t="shared" si="699"/>
        <v>0</v>
      </c>
      <c r="P5621" s="112">
        <f t="shared" si="700"/>
        <v>0</v>
      </c>
      <c r="Q5621" s="112" t="str">
        <f t="shared" si="701"/>
        <v>0</v>
      </c>
      <c r="R5621" s="112" t="str">
        <f t="shared" si="704"/>
        <v>000</v>
      </c>
      <c r="S5621" s="112"/>
      <c r="T5621" s="156">
        <f t="shared" si="702"/>
        <v>0</v>
      </c>
      <c r="U5621" s="112"/>
      <c r="V5621" s="112"/>
    </row>
    <row r="5622" spans="1:22">
      <c r="A5622" s="112"/>
      <c r="B5622" s="212"/>
      <c r="C5622" s="213"/>
      <c r="D5622" s="156"/>
      <c r="E5622" s="112"/>
      <c r="F5622" s="156"/>
      <c r="G5622" s="161"/>
      <c r="H5622" s="156"/>
      <c r="I5622" s="155"/>
      <c r="J5622" s="121"/>
      <c r="L5622" s="112" t="str">
        <f t="shared" si="697"/>
        <v>00100000</v>
      </c>
      <c r="M5622" s="112" t="str">
        <f t="shared" si="698"/>
        <v>0010</v>
      </c>
      <c r="N5622" s="112" t="str">
        <f t="shared" si="703"/>
        <v>001</v>
      </c>
      <c r="O5622" s="112" t="str">
        <f t="shared" si="699"/>
        <v>0</v>
      </c>
      <c r="P5622" s="112">
        <f t="shared" si="700"/>
        <v>0</v>
      </c>
      <c r="Q5622" s="112" t="str">
        <f t="shared" si="701"/>
        <v>0</v>
      </c>
      <c r="R5622" s="112" t="str">
        <f t="shared" si="704"/>
        <v>000</v>
      </c>
      <c r="S5622" s="112"/>
      <c r="T5622" s="156">
        <f t="shared" si="702"/>
        <v>0</v>
      </c>
      <c r="U5622" s="112"/>
      <c r="V5622" s="112"/>
    </row>
    <row r="5623" spans="1:22">
      <c r="A5623" s="112"/>
      <c r="B5623" s="212"/>
      <c r="C5623" s="213"/>
      <c r="D5623" s="156"/>
      <c r="E5623" s="112"/>
      <c r="F5623" s="156"/>
      <c r="G5623" s="161"/>
      <c r="H5623" s="156"/>
      <c r="I5623" s="155"/>
      <c r="J5623" s="121"/>
      <c r="L5623" s="112" t="str">
        <f t="shared" si="697"/>
        <v>00100000</v>
      </c>
      <c r="M5623" s="112" t="str">
        <f t="shared" si="698"/>
        <v>0010</v>
      </c>
      <c r="N5623" s="112" t="str">
        <f t="shared" si="703"/>
        <v>001</v>
      </c>
      <c r="O5623" s="112" t="str">
        <f t="shared" si="699"/>
        <v>0</v>
      </c>
      <c r="P5623" s="112">
        <f t="shared" si="700"/>
        <v>0</v>
      </c>
      <c r="Q5623" s="112" t="str">
        <f t="shared" si="701"/>
        <v>0</v>
      </c>
      <c r="R5623" s="112" t="str">
        <f t="shared" si="704"/>
        <v>000</v>
      </c>
      <c r="S5623" s="112"/>
      <c r="T5623" s="156">
        <f t="shared" si="702"/>
        <v>0</v>
      </c>
      <c r="U5623" s="112"/>
      <c r="V5623" s="112"/>
    </row>
    <row r="5624" spans="1:22">
      <c r="A5624" s="112"/>
      <c r="B5624" s="212"/>
      <c r="C5624" s="213"/>
      <c r="D5624" s="156"/>
      <c r="E5624" s="112"/>
      <c r="F5624" s="156"/>
      <c r="G5624" s="161"/>
      <c r="H5624" s="156"/>
      <c r="I5624" s="155"/>
      <c r="J5624" s="121"/>
      <c r="L5624" s="112" t="str">
        <f t="shared" si="697"/>
        <v>00100000</v>
      </c>
      <c r="M5624" s="112" t="str">
        <f t="shared" si="698"/>
        <v>0010</v>
      </c>
      <c r="N5624" s="112" t="str">
        <f t="shared" si="703"/>
        <v>001</v>
      </c>
      <c r="O5624" s="112" t="str">
        <f t="shared" si="699"/>
        <v>0</v>
      </c>
      <c r="P5624" s="112">
        <f t="shared" si="700"/>
        <v>0</v>
      </c>
      <c r="Q5624" s="112" t="str">
        <f t="shared" si="701"/>
        <v>0</v>
      </c>
      <c r="R5624" s="112" t="str">
        <f t="shared" si="704"/>
        <v>000</v>
      </c>
      <c r="S5624" s="112"/>
      <c r="T5624" s="156">
        <f t="shared" si="702"/>
        <v>0</v>
      </c>
      <c r="U5624" s="112"/>
      <c r="V5624" s="112"/>
    </row>
    <row r="5625" spans="1:22">
      <c r="A5625" s="112"/>
      <c r="B5625" s="212"/>
      <c r="C5625" s="213"/>
      <c r="D5625" s="156"/>
      <c r="E5625" s="112"/>
      <c r="F5625" s="156"/>
      <c r="G5625" s="161"/>
      <c r="H5625" s="156"/>
      <c r="I5625" s="155"/>
      <c r="J5625" s="121"/>
      <c r="L5625" s="112" t="str">
        <f t="shared" si="697"/>
        <v>00100000</v>
      </c>
      <c r="M5625" s="112" t="str">
        <f t="shared" si="698"/>
        <v>0010</v>
      </c>
      <c r="N5625" s="112" t="str">
        <f t="shared" si="703"/>
        <v>001</v>
      </c>
      <c r="O5625" s="112" t="str">
        <f t="shared" si="699"/>
        <v>0</v>
      </c>
      <c r="P5625" s="112">
        <f t="shared" si="700"/>
        <v>0</v>
      </c>
      <c r="Q5625" s="112" t="str">
        <f t="shared" si="701"/>
        <v>0</v>
      </c>
      <c r="R5625" s="112" t="str">
        <f t="shared" si="704"/>
        <v>000</v>
      </c>
      <c r="S5625" s="112"/>
      <c r="T5625" s="156">
        <f t="shared" si="702"/>
        <v>0</v>
      </c>
      <c r="U5625" s="112"/>
      <c r="V5625" s="112"/>
    </row>
    <row r="5626" spans="1:22">
      <c r="A5626" s="112"/>
      <c r="B5626" s="212"/>
      <c r="C5626" s="213"/>
      <c r="D5626" s="156"/>
      <c r="E5626" s="112"/>
      <c r="F5626" s="156"/>
      <c r="G5626" s="161"/>
      <c r="H5626" s="156"/>
      <c r="I5626" s="155"/>
      <c r="J5626" s="121"/>
      <c r="L5626" s="112" t="str">
        <f t="shared" si="697"/>
        <v>00100000</v>
      </c>
      <c r="M5626" s="112" t="str">
        <f t="shared" si="698"/>
        <v>0010</v>
      </c>
      <c r="N5626" s="112" t="str">
        <f t="shared" si="703"/>
        <v>001</v>
      </c>
      <c r="O5626" s="112" t="str">
        <f t="shared" si="699"/>
        <v>0</v>
      </c>
      <c r="P5626" s="112">
        <f t="shared" si="700"/>
        <v>0</v>
      </c>
      <c r="Q5626" s="112" t="str">
        <f t="shared" si="701"/>
        <v>0</v>
      </c>
      <c r="R5626" s="112" t="str">
        <f t="shared" si="704"/>
        <v>000</v>
      </c>
      <c r="S5626" s="112"/>
      <c r="T5626" s="156">
        <f t="shared" si="702"/>
        <v>0</v>
      </c>
      <c r="U5626" s="112"/>
      <c r="V5626" s="112"/>
    </row>
    <row r="5627" spans="1:22">
      <c r="A5627" s="112"/>
      <c r="B5627" s="212"/>
      <c r="C5627" s="213"/>
      <c r="D5627" s="156"/>
      <c r="E5627" s="112"/>
      <c r="F5627" s="156"/>
      <c r="G5627" s="161"/>
      <c r="H5627" s="156"/>
      <c r="I5627" s="155"/>
      <c r="J5627" s="121"/>
      <c r="L5627" s="112" t="str">
        <f t="shared" si="697"/>
        <v>00100000</v>
      </c>
      <c r="M5627" s="112" t="str">
        <f t="shared" si="698"/>
        <v>0010</v>
      </c>
      <c r="N5627" s="112" t="str">
        <f t="shared" si="703"/>
        <v>001</v>
      </c>
      <c r="O5627" s="112" t="str">
        <f t="shared" si="699"/>
        <v>0</v>
      </c>
      <c r="P5627" s="112">
        <f t="shared" si="700"/>
        <v>0</v>
      </c>
      <c r="Q5627" s="112" t="str">
        <f t="shared" si="701"/>
        <v>0</v>
      </c>
      <c r="R5627" s="112" t="str">
        <f t="shared" si="704"/>
        <v>000</v>
      </c>
      <c r="S5627" s="112"/>
      <c r="T5627" s="156">
        <f t="shared" si="702"/>
        <v>0</v>
      </c>
      <c r="U5627" s="112"/>
      <c r="V5627" s="112"/>
    </row>
    <row r="5628" spans="1:22">
      <c r="A5628" s="112"/>
      <c r="B5628" s="212"/>
      <c r="C5628" s="213"/>
      <c r="D5628" s="156"/>
      <c r="E5628" s="112"/>
      <c r="F5628" s="156"/>
      <c r="G5628" s="161"/>
      <c r="H5628" s="156"/>
      <c r="I5628" s="155"/>
      <c r="J5628" s="121"/>
      <c r="L5628" s="112" t="str">
        <f t="shared" ref="L5628:L5691" si="705">+"0010"&amp; A5628 &amp; B5628 &amp; "0"&amp;C5628&amp;"000"</f>
        <v>00100000</v>
      </c>
      <c r="M5628" s="112" t="str">
        <f t="shared" ref="M5628:M5691" si="706">+"001"&amp;"0"&amp;H5628</f>
        <v>0010</v>
      </c>
      <c r="N5628" s="112" t="str">
        <f t="shared" si="703"/>
        <v>001</v>
      </c>
      <c r="O5628" s="112" t="str">
        <f t="shared" ref="O5628:O5691" si="707">+"0"&amp;A5628</f>
        <v>0</v>
      </c>
      <c r="P5628" s="112">
        <f t="shared" ref="P5628:P5691" si="708">+B5628</f>
        <v>0</v>
      </c>
      <c r="Q5628" s="112" t="str">
        <f t="shared" ref="Q5628:Q5691" si="709">+"0"&amp;C5628</f>
        <v>0</v>
      </c>
      <c r="R5628" s="112" t="str">
        <f t="shared" si="704"/>
        <v>000</v>
      </c>
      <c r="S5628" s="112"/>
      <c r="T5628" s="156">
        <f t="shared" ref="T5628:T5691" si="710">+IF(AND(F5628&lt;&gt;"",G5628=""),F5628,G5628)</f>
        <v>0</v>
      </c>
      <c r="U5628" s="112"/>
      <c r="V5628" s="112"/>
    </row>
    <row r="5629" spans="1:22">
      <c r="A5629" s="112"/>
      <c r="B5629" s="212"/>
      <c r="C5629" s="213"/>
      <c r="D5629" s="156"/>
      <c r="E5629" s="112"/>
      <c r="F5629" s="156"/>
      <c r="G5629" s="161"/>
      <c r="H5629" s="156"/>
      <c r="I5629" s="155"/>
      <c r="J5629" s="121"/>
      <c r="L5629" s="112" t="str">
        <f t="shared" si="705"/>
        <v>00100000</v>
      </c>
      <c r="M5629" s="112" t="str">
        <f t="shared" si="706"/>
        <v>0010</v>
      </c>
      <c r="N5629" s="112" t="str">
        <f t="shared" si="703"/>
        <v>001</v>
      </c>
      <c r="O5629" s="112" t="str">
        <f t="shared" si="707"/>
        <v>0</v>
      </c>
      <c r="P5629" s="112">
        <f t="shared" si="708"/>
        <v>0</v>
      </c>
      <c r="Q5629" s="112" t="str">
        <f t="shared" si="709"/>
        <v>0</v>
      </c>
      <c r="R5629" s="112" t="str">
        <f t="shared" si="704"/>
        <v>000</v>
      </c>
      <c r="S5629" s="112"/>
      <c r="T5629" s="156">
        <f t="shared" si="710"/>
        <v>0</v>
      </c>
      <c r="U5629" s="112"/>
      <c r="V5629" s="112"/>
    </row>
    <row r="5630" spans="1:22">
      <c r="A5630" s="112"/>
      <c r="B5630" s="212"/>
      <c r="C5630" s="213"/>
      <c r="D5630" s="156"/>
      <c r="E5630" s="112"/>
      <c r="F5630" s="156"/>
      <c r="G5630" s="161"/>
      <c r="H5630" s="156"/>
      <c r="I5630" s="155"/>
      <c r="J5630" s="121"/>
      <c r="L5630" s="112" t="str">
        <f t="shared" si="705"/>
        <v>00100000</v>
      </c>
      <c r="M5630" s="112" t="str">
        <f t="shared" si="706"/>
        <v>0010</v>
      </c>
      <c r="N5630" s="112" t="str">
        <f t="shared" si="703"/>
        <v>001</v>
      </c>
      <c r="O5630" s="112" t="str">
        <f t="shared" si="707"/>
        <v>0</v>
      </c>
      <c r="P5630" s="112">
        <f t="shared" si="708"/>
        <v>0</v>
      </c>
      <c r="Q5630" s="112" t="str">
        <f t="shared" si="709"/>
        <v>0</v>
      </c>
      <c r="R5630" s="112" t="str">
        <f t="shared" si="704"/>
        <v>000</v>
      </c>
      <c r="S5630" s="112"/>
      <c r="T5630" s="156">
        <f t="shared" si="710"/>
        <v>0</v>
      </c>
      <c r="U5630" s="112"/>
      <c r="V5630" s="112"/>
    </row>
    <row r="5631" spans="1:22">
      <c r="A5631" s="112"/>
      <c r="B5631" s="212"/>
      <c r="C5631" s="213"/>
      <c r="D5631" s="156"/>
      <c r="E5631" s="112"/>
      <c r="F5631" s="156"/>
      <c r="G5631" s="161"/>
      <c r="H5631" s="156"/>
      <c r="I5631" s="155"/>
      <c r="J5631" s="121"/>
      <c r="L5631" s="112" t="str">
        <f t="shared" si="705"/>
        <v>00100000</v>
      </c>
      <c r="M5631" s="112" t="str">
        <f t="shared" si="706"/>
        <v>0010</v>
      </c>
      <c r="N5631" s="112" t="str">
        <f t="shared" si="703"/>
        <v>001</v>
      </c>
      <c r="O5631" s="112" t="str">
        <f t="shared" si="707"/>
        <v>0</v>
      </c>
      <c r="P5631" s="112">
        <f t="shared" si="708"/>
        <v>0</v>
      </c>
      <c r="Q5631" s="112" t="str">
        <f t="shared" si="709"/>
        <v>0</v>
      </c>
      <c r="R5631" s="112" t="str">
        <f t="shared" si="704"/>
        <v>000</v>
      </c>
      <c r="S5631" s="112"/>
      <c r="T5631" s="156">
        <f t="shared" si="710"/>
        <v>0</v>
      </c>
      <c r="U5631" s="112"/>
      <c r="V5631" s="112"/>
    </row>
    <row r="5632" spans="1:22">
      <c r="A5632" s="112"/>
      <c r="B5632" s="212"/>
      <c r="C5632" s="213"/>
      <c r="D5632" s="156"/>
      <c r="E5632" s="112"/>
      <c r="F5632" s="156"/>
      <c r="G5632" s="161"/>
      <c r="H5632" s="156"/>
      <c r="I5632" s="155"/>
      <c r="J5632" s="121"/>
      <c r="L5632" s="112" t="str">
        <f t="shared" si="705"/>
        <v>00100000</v>
      </c>
      <c r="M5632" s="112" t="str">
        <f t="shared" si="706"/>
        <v>0010</v>
      </c>
      <c r="N5632" s="112" t="str">
        <f t="shared" si="703"/>
        <v>001</v>
      </c>
      <c r="O5632" s="112" t="str">
        <f t="shared" si="707"/>
        <v>0</v>
      </c>
      <c r="P5632" s="112">
        <f t="shared" si="708"/>
        <v>0</v>
      </c>
      <c r="Q5632" s="112" t="str">
        <f t="shared" si="709"/>
        <v>0</v>
      </c>
      <c r="R5632" s="112" t="str">
        <f t="shared" si="704"/>
        <v>000</v>
      </c>
      <c r="S5632" s="112"/>
      <c r="T5632" s="156">
        <f t="shared" si="710"/>
        <v>0</v>
      </c>
      <c r="U5632" s="112"/>
      <c r="V5632" s="112"/>
    </row>
    <row r="5633" spans="1:22">
      <c r="A5633" s="112"/>
      <c r="B5633" s="212"/>
      <c r="C5633" s="213"/>
      <c r="D5633" s="156"/>
      <c r="E5633" s="112"/>
      <c r="F5633" s="156"/>
      <c r="G5633" s="161"/>
      <c r="H5633" s="156"/>
      <c r="I5633" s="155"/>
      <c r="J5633" s="121"/>
      <c r="L5633" s="112" t="str">
        <f t="shared" si="705"/>
        <v>00100000</v>
      </c>
      <c r="M5633" s="112" t="str">
        <f t="shared" si="706"/>
        <v>0010</v>
      </c>
      <c r="N5633" s="112" t="str">
        <f t="shared" si="703"/>
        <v>001</v>
      </c>
      <c r="O5633" s="112" t="str">
        <f t="shared" si="707"/>
        <v>0</v>
      </c>
      <c r="P5633" s="112">
        <f t="shared" si="708"/>
        <v>0</v>
      </c>
      <c r="Q5633" s="112" t="str">
        <f t="shared" si="709"/>
        <v>0</v>
      </c>
      <c r="R5633" s="112" t="str">
        <f t="shared" si="704"/>
        <v>000</v>
      </c>
      <c r="S5633" s="112"/>
      <c r="T5633" s="156">
        <f t="shared" si="710"/>
        <v>0</v>
      </c>
      <c r="U5633" s="112"/>
      <c r="V5633" s="112"/>
    </row>
    <row r="5634" spans="1:22">
      <c r="A5634" s="112"/>
      <c r="B5634" s="212"/>
      <c r="C5634" s="213"/>
      <c r="D5634" s="156"/>
      <c r="E5634" s="112"/>
      <c r="F5634" s="156"/>
      <c r="G5634" s="161"/>
      <c r="H5634" s="156"/>
      <c r="I5634" s="155"/>
      <c r="J5634" s="121"/>
      <c r="L5634" s="112" t="str">
        <f t="shared" si="705"/>
        <v>00100000</v>
      </c>
      <c r="M5634" s="112" t="str">
        <f t="shared" si="706"/>
        <v>0010</v>
      </c>
      <c r="N5634" s="112" t="str">
        <f t="shared" si="703"/>
        <v>001</v>
      </c>
      <c r="O5634" s="112" t="str">
        <f t="shared" si="707"/>
        <v>0</v>
      </c>
      <c r="P5634" s="112">
        <f t="shared" si="708"/>
        <v>0</v>
      </c>
      <c r="Q5634" s="112" t="str">
        <f t="shared" si="709"/>
        <v>0</v>
      </c>
      <c r="R5634" s="112" t="str">
        <f t="shared" si="704"/>
        <v>000</v>
      </c>
      <c r="S5634" s="112"/>
      <c r="T5634" s="156">
        <f t="shared" si="710"/>
        <v>0</v>
      </c>
      <c r="U5634" s="112"/>
      <c r="V5634" s="112"/>
    </row>
    <row r="5635" spans="1:22">
      <c r="A5635" s="112"/>
      <c r="B5635" s="212"/>
      <c r="C5635" s="213"/>
      <c r="D5635" s="156"/>
      <c r="E5635" s="112"/>
      <c r="F5635" s="156"/>
      <c r="G5635" s="161"/>
      <c r="H5635" s="156"/>
      <c r="I5635" s="155"/>
      <c r="J5635" s="121"/>
      <c r="L5635" s="112" t="str">
        <f t="shared" si="705"/>
        <v>00100000</v>
      </c>
      <c r="M5635" s="112" t="str">
        <f t="shared" si="706"/>
        <v>0010</v>
      </c>
      <c r="N5635" s="112" t="str">
        <f t="shared" si="703"/>
        <v>001</v>
      </c>
      <c r="O5635" s="112" t="str">
        <f t="shared" si="707"/>
        <v>0</v>
      </c>
      <c r="P5635" s="112">
        <f t="shared" si="708"/>
        <v>0</v>
      </c>
      <c r="Q5635" s="112" t="str">
        <f t="shared" si="709"/>
        <v>0</v>
      </c>
      <c r="R5635" s="112" t="str">
        <f t="shared" si="704"/>
        <v>000</v>
      </c>
      <c r="S5635" s="112"/>
      <c r="T5635" s="156">
        <f t="shared" si="710"/>
        <v>0</v>
      </c>
      <c r="U5635" s="112"/>
      <c r="V5635" s="112"/>
    </row>
    <row r="5636" spans="1:22">
      <c r="A5636" s="112"/>
      <c r="B5636" s="212"/>
      <c r="C5636" s="213"/>
      <c r="D5636" s="156"/>
      <c r="E5636" s="112"/>
      <c r="F5636" s="156"/>
      <c r="G5636" s="161"/>
      <c r="H5636" s="156"/>
      <c r="I5636" s="155"/>
      <c r="J5636" s="121"/>
      <c r="L5636" s="112" t="str">
        <f t="shared" si="705"/>
        <v>00100000</v>
      </c>
      <c r="M5636" s="112" t="str">
        <f t="shared" si="706"/>
        <v>0010</v>
      </c>
      <c r="N5636" s="112" t="str">
        <f t="shared" si="703"/>
        <v>001</v>
      </c>
      <c r="O5636" s="112" t="str">
        <f t="shared" si="707"/>
        <v>0</v>
      </c>
      <c r="P5636" s="112">
        <f t="shared" si="708"/>
        <v>0</v>
      </c>
      <c r="Q5636" s="112" t="str">
        <f t="shared" si="709"/>
        <v>0</v>
      </c>
      <c r="R5636" s="112" t="str">
        <f t="shared" si="704"/>
        <v>000</v>
      </c>
      <c r="S5636" s="112"/>
      <c r="T5636" s="156">
        <f t="shared" si="710"/>
        <v>0</v>
      </c>
      <c r="U5636" s="112"/>
      <c r="V5636" s="112"/>
    </row>
    <row r="5637" spans="1:22">
      <c r="A5637" s="112"/>
      <c r="B5637" s="212"/>
      <c r="C5637" s="213"/>
      <c r="D5637" s="156"/>
      <c r="E5637" s="112"/>
      <c r="F5637" s="156"/>
      <c r="G5637" s="161"/>
      <c r="H5637" s="156"/>
      <c r="I5637" s="155"/>
      <c r="J5637" s="121"/>
      <c r="L5637" s="112" t="str">
        <f t="shared" si="705"/>
        <v>00100000</v>
      </c>
      <c r="M5637" s="112" t="str">
        <f t="shared" si="706"/>
        <v>0010</v>
      </c>
      <c r="N5637" s="112" t="str">
        <f t="shared" si="703"/>
        <v>001</v>
      </c>
      <c r="O5637" s="112" t="str">
        <f t="shared" si="707"/>
        <v>0</v>
      </c>
      <c r="P5637" s="112">
        <f t="shared" si="708"/>
        <v>0</v>
      </c>
      <c r="Q5637" s="112" t="str">
        <f t="shared" si="709"/>
        <v>0</v>
      </c>
      <c r="R5637" s="112" t="str">
        <f t="shared" si="704"/>
        <v>000</v>
      </c>
      <c r="S5637" s="112"/>
      <c r="T5637" s="156">
        <f t="shared" si="710"/>
        <v>0</v>
      </c>
      <c r="U5637" s="112"/>
      <c r="V5637" s="112"/>
    </row>
    <row r="5638" spans="1:22">
      <c r="A5638" s="112"/>
      <c r="B5638" s="212"/>
      <c r="C5638" s="213"/>
      <c r="D5638" s="156"/>
      <c r="E5638" s="112"/>
      <c r="F5638" s="156"/>
      <c r="G5638" s="161"/>
      <c r="H5638" s="156"/>
      <c r="I5638" s="155"/>
      <c r="J5638" s="121"/>
      <c r="L5638" s="112" t="str">
        <f t="shared" si="705"/>
        <v>00100000</v>
      </c>
      <c r="M5638" s="112" t="str">
        <f t="shared" si="706"/>
        <v>0010</v>
      </c>
      <c r="N5638" s="112" t="str">
        <f t="shared" ref="N5638:N5699" si="711">+"001"</f>
        <v>001</v>
      </c>
      <c r="O5638" s="112" t="str">
        <f t="shared" si="707"/>
        <v>0</v>
      </c>
      <c r="P5638" s="112">
        <f t="shared" si="708"/>
        <v>0</v>
      </c>
      <c r="Q5638" s="112" t="str">
        <f t="shared" si="709"/>
        <v>0</v>
      </c>
      <c r="R5638" s="112" t="str">
        <f t="shared" ref="R5638:R5699" si="712">+"000"</f>
        <v>000</v>
      </c>
      <c r="S5638" s="112"/>
      <c r="T5638" s="156">
        <f t="shared" si="710"/>
        <v>0</v>
      </c>
      <c r="U5638" s="112"/>
      <c r="V5638" s="112"/>
    </row>
    <row r="5639" spans="1:22">
      <c r="A5639" s="112"/>
      <c r="B5639" s="212"/>
      <c r="C5639" s="213"/>
      <c r="D5639" s="156"/>
      <c r="E5639" s="112"/>
      <c r="F5639" s="156"/>
      <c r="G5639" s="161"/>
      <c r="H5639" s="156"/>
      <c r="I5639" s="155"/>
      <c r="J5639" s="121"/>
      <c r="L5639" s="112" t="str">
        <f t="shared" si="705"/>
        <v>00100000</v>
      </c>
      <c r="M5639" s="112" t="str">
        <f t="shared" si="706"/>
        <v>0010</v>
      </c>
      <c r="N5639" s="112" t="str">
        <f t="shared" si="711"/>
        <v>001</v>
      </c>
      <c r="O5639" s="112" t="str">
        <f t="shared" si="707"/>
        <v>0</v>
      </c>
      <c r="P5639" s="112">
        <f t="shared" si="708"/>
        <v>0</v>
      </c>
      <c r="Q5639" s="112" t="str">
        <f t="shared" si="709"/>
        <v>0</v>
      </c>
      <c r="R5639" s="112" t="str">
        <f t="shared" si="712"/>
        <v>000</v>
      </c>
      <c r="S5639" s="112"/>
      <c r="T5639" s="156">
        <f t="shared" si="710"/>
        <v>0</v>
      </c>
      <c r="U5639" s="112"/>
      <c r="V5639" s="112"/>
    </row>
    <row r="5640" spans="1:22">
      <c r="A5640" s="112"/>
      <c r="B5640" s="212"/>
      <c r="C5640" s="213"/>
      <c r="D5640" s="156"/>
      <c r="E5640" s="112"/>
      <c r="F5640" s="156"/>
      <c r="G5640" s="161"/>
      <c r="H5640" s="156"/>
      <c r="I5640" s="155"/>
      <c r="J5640" s="121"/>
      <c r="L5640" s="112" t="str">
        <f t="shared" si="705"/>
        <v>00100000</v>
      </c>
      <c r="M5640" s="112" t="str">
        <f t="shared" si="706"/>
        <v>0010</v>
      </c>
      <c r="N5640" s="112" t="str">
        <f t="shared" si="711"/>
        <v>001</v>
      </c>
      <c r="O5640" s="112" t="str">
        <f t="shared" si="707"/>
        <v>0</v>
      </c>
      <c r="P5640" s="112">
        <f t="shared" si="708"/>
        <v>0</v>
      </c>
      <c r="Q5640" s="112" t="str">
        <f t="shared" si="709"/>
        <v>0</v>
      </c>
      <c r="R5640" s="112" t="str">
        <f t="shared" si="712"/>
        <v>000</v>
      </c>
      <c r="S5640" s="112"/>
      <c r="T5640" s="156">
        <f t="shared" si="710"/>
        <v>0</v>
      </c>
      <c r="U5640" s="112"/>
      <c r="V5640" s="112"/>
    </row>
    <row r="5641" spans="1:22">
      <c r="A5641" s="112"/>
      <c r="B5641" s="212"/>
      <c r="C5641" s="213"/>
      <c r="D5641" s="156"/>
      <c r="E5641" s="112"/>
      <c r="F5641" s="156"/>
      <c r="G5641" s="161"/>
      <c r="H5641" s="156"/>
      <c r="I5641" s="155"/>
      <c r="J5641" s="121"/>
      <c r="L5641" s="112" t="str">
        <f t="shared" si="705"/>
        <v>00100000</v>
      </c>
      <c r="M5641" s="112" t="str">
        <f t="shared" si="706"/>
        <v>0010</v>
      </c>
      <c r="N5641" s="112" t="str">
        <f t="shared" si="711"/>
        <v>001</v>
      </c>
      <c r="O5641" s="112" t="str">
        <f t="shared" si="707"/>
        <v>0</v>
      </c>
      <c r="P5641" s="112">
        <f t="shared" si="708"/>
        <v>0</v>
      </c>
      <c r="Q5641" s="112" t="str">
        <f t="shared" si="709"/>
        <v>0</v>
      </c>
      <c r="R5641" s="112" t="str">
        <f t="shared" si="712"/>
        <v>000</v>
      </c>
      <c r="S5641" s="112"/>
      <c r="T5641" s="156">
        <f t="shared" si="710"/>
        <v>0</v>
      </c>
      <c r="U5641" s="112"/>
      <c r="V5641" s="112"/>
    </row>
    <row r="5642" spans="1:22">
      <c r="A5642" s="112"/>
      <c r="B5642" s="212"/>
      <c r="C5642" s="213"/>
      <c r="D5642" s="156"/>
      <c r="E5642" s="112"/>
      <c r="F5642" s="156"/>
      <c r="G5642" s="161"/>
      <c r="H5642" s="156"/>
      <c r="I5642" s="155"/>
      <c r="J5642" s="121"/>
      <c r="L5642" s="112" t="str">
        <f t="shared" si="705"/>
        <v>00100000</v>
      </c>
      <c r="M5642" s="112" t="str">
        <f t="shared" si="706"/>
        <v>0010</v>
      </c>
      <c r="N5642" s="112" t="str">
        <f t="shared" si="711"/>
        <v>001</v>
      </c>
      <c r="O5642" s="112" t="str">
        <f t="shared" si="707"/>
        <v>0</v>
      </c>
      <c r="P5642" s="112">
        <f t="shared" si="708"/>
        <v>0</v>
      </c>
      <c r="Q5642" s="112" t="str">
        <f t="shared" si="709"/>
        <v>0</v>
      </c>
      <c r="R5642" s="112" t="str">
        <f t="shared" si="712"/>
        <v>000</v>
      </c>
      <c r="S5642" s="112"/>
      <c r="T5642" s="156">
        <f t="shared" si="710"/>
        <v>0</v>
      </c>
      <c r="U5642" s="112"/>
      <c r="V5642" s="112"/>
    </row>
    <row r="5643" spans="1:22">
      <c r="A5643" s="112"/>
      <c r="B5643" s="212"/>
      <c r="C5643" s="213"/>
      <c r="D5643" s="156"/>
      <c r="E5643" s="112"/>
      <c r="F5643" s="156"/>
      <c r="G5643" s="161"/>
      <c r="H5643" s="156"/>
      <c r="I5643" s="155"/>
      <c r="J5643" s="121"/>
      <c r="L5643" s="112" t="str">
        <f t="shared" si="705"/>
        <v>00100000</v>
      </c>
      <c r="M5643" s="112" t="str">
        <f t="shared" si="706"/>
        <v>0010</v>
      </c>
      <c r="N5643" s="112" t="str">
        <f t="shared" si="711"/>
        <v>001</v>
      </c>
      <c r="O5643" s="112" t="str">
        <f t="shared" si="707"/>
        <v>0</v>
      </c>
      <c r="P5643" s="112">
        <f t="shared" si="708"/>
        <v>0</v>
      </c>
      <c r="Q5643" s="112" t="str">
        <f t="shared" si="709"/>
        <v>0</v>
      </c>
      <c r="R5643" s="112" t="str">
        <f t="shared" si="712"/>
        <v>000</v>
      </c>
      <c r="S5643" s="112"/>
      <c r="T5643" s="156">
        <f t="shared" si="710"/>
        <v>0</v>
      </c>
      <c r="U5643" s="112"/>
      <c r="V5643" s="112"/>
    </row>
    <row r="5644" spans="1:22">
      <c r="A5644" s="112"/>
      <c r="B5644" s="212"/>
      <c r="C5644" s="213"/>
      <c r="D5644" s="156"/>
      <c r="E5644" s="112"/>
      <c r="F5644" s="156"/>
      <c r="G5644" s="161"/>
      <c r="H5644" s="156"/>
      <c r="I5644" s="155"/>
      <c r="J5644" s="121"/>
      <c r="L5644" s="112" t="str">
        <f t="shared" si="705"/>
        <v>00100000</v>
      </c>
      <c r="M5644" s="112" t="str">
        <f t="shared" si="706"/>
        <v>0010</v>
      </c>
      <c r="N5644" s="112" t="str">
        <f t="shared" si="711"/>
        <v>001</v>
      </c>
      <c r="O5644" s="112" t="str">
        <f t="shared" si="707"/>
        <v>0</v>
      </c>
      <c r="P5644" s="112">
        <f t="shared" si="708"/>
        <v>0</v>
      </c>
      <c r="Q5644" s="112" t="str">
        <f t="shared" si="709"/>
        <v>0</v>
      </c>
      <c r="R5644" s="112" t="str">
        <f t="shared" si="712"/>
        <v>000</v>
      </c>
      <c r="S5644" s="112"/>
      <c r="T5644" s="156">
        <f t="shared" si="710"/>
        <v>0</v>
      </c>
      <c r="U5644" s="112"/>
      <c r="V5644" s="112"/>
    </row>
    <row r="5645" spans="1:22">
      <c r="A5645" s="112"/>
      <c r="B5645" s="212"/>
      <c r="C5645" s="213"/>
      <c r="D5645" s="156"/>
      <c r="E5645" s="112"/>
      <c r="F5645" s="156"/>
      <c r="G5645" s="161"/>
      <c r="H5645" s="156"/>
      <c r="I5645" s="155"/>
      <c r="J5645" s="121"/>
      <c r="L5645" s="112" t="str">
        <f t="shared" si="705"/>
        <v>00100000</v>
      </c>
      <c r="M5645" s="112" t="str">
        <f t="shared" si="706"/>
        <v>0010</v>
      </c>
      <c r="N5645" s="112" t="str">
        <f t="shared" si="711"/>
        <v>001</v>
      </c>
      <c r="O5645" s="112" t="str">
        <f t="shared" si="707"/>
        <v>0</v>
      </c>
      <c r="P5645" s="112">
        <f t="shared" si="708"/>
        <v>0</v>
      </c>
      <c r="Q5645" s="112" t="str">
        <f t="shared" si="709"/>
        <v>0</v>
      </c>
      <c r="R5645" s="112" t="str">
        <f t="shared" si="712"/>
        <v>000</v>
      </c>
      <c r="S5645" s="112"/>
      <c r="T5645" s="156">
        <f t="shared" si="710"/>
        <v>0</v>
      </c>
      <c r="U5645" s="112"/>
      <c r="V5645" s="112"/>
    </row>
    <row r="5646" spans="1:22">
      <c r="A5646" s="112"/>
      <c r="B5646" s="212"/>
      <c r="C5646" s="213"/>
      <c r="D5646" s="156"/>
      <c r="E5646" s="112"/>
      <c r="F5646" s="156"/>
      <c r="G5646" s="161"/>
      <c r="H5646" s="156"/>
      <c r="I5646" s="155"/>
      <c r="J5646" s="121"/>
      <c r="L5646" s="112" t="str">
        <f t="shared" si="705"/>
        <v>00100000</v>
      </c>
      <c r="M5646" s="112" t="str">
        <f t="shared" si="706"/>
        <v>0010</v>
      </c>
      <c r="N5646" s="112" t="str">
        <f t="shared" si="711"/>
        <v>001</v>
      </c>
      <c r="O5646" s="112" t="str">
        <f t="shared" si="707"/>
        <v>0</v>
      </c>
      <c r="P5646" s="112">
        <f t="shared" si="708"/>
        <v>0</v>
      </c>
      <c r="Q5646" s="112" t="str">
        <f t="shared" si="709"/>
        <v>0</v>
      </c>
      <c r="R5646" s="112" t="str">
        <f t="shared" si="712"/>
        <v>000</v>
      </c>
      <c r="S5646" s="112"/>
      <c r="T5646" s="156">
        <f t="shared" si="710"/>
        <v>0</v>
      </c>
      <c r="U5646" s="112"/>
      <c r="V5646" s="112"/>
    </row>
    <row r="5647" spans="1:22">
      <c r="A5647" s="112"/>
      <c r="B5647" s="212"/>
      <c r="C5647" s="213"/>
      <c r="D5647" s="156"/>
      <c r="E5647" s="112"/>
      <c r="F5647" s="156"/>
      <c r="G5647" s="161"/>
      <c r="H5647" s="156"/>
      <c r="I5647" s="155"/>
      <c r="J5647" s="121"/>
      <c r="L5647" s="112" t="str">
        <f t="shared" si="705"/>
        <v>00100000</v>
      </c>
      <c r="M5647" s="112" t="str">
        <f t="shared" si="706"/>
        <v>0010</v>
      </c>
      <c r="N5647" s="112" t="str">
        <f t="shared" si="711"/>
        <v>001</v>
      </c>
      <c r="O5647" s="112" t="str">
        <f t="shared" si="707"/>
        <v>0</v>
      </c>
      <c r="P5647" s="112">
        <f t="shared" si="708"/>
        <v>0</v>
      </c>
      <c r="Q5647" s="112" t="str">
        <f t="shared" si="709"/>
        <v>0</v>
      </c>
      <c r="R5647" s="112" t="str">
        <f t="shared" si="712"/>
        <v>000</v>
      </c>
      <c r="S5647" s="112"/>
      <c r="T5647" s="156">
        <f t="shared" si="710"/>
        <v>0</v>
      </c>
      <c r="U5647" s="112"/>
      <c r="V5647" s="112"/>
    </row>
    <row r="5648" spans="1:22">
      <c r="A5648" s="112"/>
      <c r="B5648" s="212"/>
      <c r="C5648" s="213"/>
      <c r="D5648" s="156"/>
      <c r="E5648" s="112"/>
      <c r="F5648" s="156"/>
      <c r="G5648" s="161"/>
      <c r="H5648" s="156"/>
      <c r="I5648" s="155"/>
      <c r="J5648" s="121"/>
      <c r="L5648" s="112" t="str">
        <f t="shared" si="705"/>
        <v>00100000</v>
      </c>
      <c r="M5648" s="112" t="str">
        <f t="shared" si="706"/>
        <v>0010</v>
      </c>
      <c r="N5648" s="112" t="str">
        <f t="shared" si="711"/>
        <v>001</v>
      </c>
      <c r="O5648" s="112" t="str">
        <f t="shared" si="707"/>
        <v>0</v>
      </c>
      <c r="P5648" s="112">
        <f t="shared" si="708"/>
        <v>0</v>
      </c>
      <c r="Q5648" s="112" t="str">
        <f t="shared" si="709"/>
        <v>0</v>
      </c>
      <c r="R5648" s="112" t="str">
        <f t="shared" si="712"/>
        <v>000</v>
      </c>
      <c r="S5648" s="112"/>
      <c r="T5648" s="156">
        <f t="shared" si="710"/>
        <v>0</v>
      </c>
      <c r="U5648" s="112"/>
      <c r="V5648" s="112"/>
    </row>
    <row r="5649" spans="1:22">
      <c r="A5649" s="112"/>
      <c r="B5649" s="212"/>
      <c r="C5649" s="213"/>
      <c r="D5649" s="156"/>
      <c r="E5649" s="112"/>
      <c r="F5649" s="156"/>
      <c r="G5649" s="161"/>
      <c r="H5649" s="156"/>
      <c r="I5649" s="155"/>
      <c r="J5649" s="121"/>
      <c r="L5649" s="112" t="str">
        <f t="shared" si="705"/>
        <v>00100000</v>
      </c>
      <c r="M5649" s="112" t="str">
        <f t="shared" si="706"/>
        <v>0010</v>
      </c>
      <c r="N5649" s="112" t="str">
        <f t="shared" si="711"/>
        <v>001</v>
      </c>
      <c r="O5649" s="112" t="str">
        <f t="shared" si="707"/>
        <v>0</v>
      </c>
      <c r="P5649" s="112">
        <f t="shared" si="708"/>
        <v>0</v>
      </c>
      <c r="Q5649" s="112" t="str">
        <f t="shared" si="709"/>
        <v>0</v>
      </c>
      <c r="R5649" s="112" t="str">
        <f t="shared" si="712"/>
        <v>000</v>
      </c>
      <c r="S5649" s="112"/>
      <c r="T5649" s="156">
        <f t="shared" si="710"/>
        <v>0</v>
      </c>
      <c r="U5649" s="112"/>
      <c r="V5649" s="112"/>
    </row>
    <row r="5650" spans="1:22">
      <c r="A5650" s="112"/>
      <c r="B5650" s="212"/>
      <c r="C5650" s="213"/>
      <c r="D5650" s="156"/>
      <c r="E5650" s="112"/>
      <c r="F5650" s="156"/>
      <c r="G5650" s="161"/>
      <c r="H5650" s="156"/>
      <c r="I5650" s="155"/>
      <c r="J5650" s="121"/>
      <c r="L5650" s="112" t="str">
        <f t="shared" si="705"/>
        <v>00100000</v>
      </c>
      <c r="M5650" s="112" t="str">
        <f t="shared" si="706"/>
        <v>0010</v>
      </c>
      <c r="N5650" s="112" t="str">
        <f t="shared" si="711"/>
        <v>001</v>
      </c>
      <c r="O5650" s="112" t="str">
        <f t="shared" si="707"/>
        <v>0</v>
      </c>
      <c r="P5650" s="112">
        <f t="shared" si="708"/>
        <v>0</v>
      </c>
      <c r="Q5650" s="112" t="str">
        <f t="shared" si="709"/>
        <v>0</v>
      </c>
      <c r="R5650" s="112" t="str">
        <f t="shared" si="712"/>
        <v>000</v>
      </c>
      <c r="S5650" s="112"/>
      <c r="T5650" s="156">
        <f t="shared" si="710"/>
        <v>0</v>
      </c>
      <c r="U5650" s="112"/>
      <c r="V5650" s="112"/>
    </row>
    <row r="5651" spans="1:22">
      <c r="A5651" s="112"/>
      <c r="B5651" s="212"/>
      <c r="C5651" s="213"/>
      <c r="D5651" s="156"/>
      <c r="E5651" s="112"/>
      <c r="F5651" s="156"/>
      <c r="G5651" s="161"/>
      <c r="H5651" s="156"/>
      <c r="I5651" s="155"/>
      <c r="J5651" s="121"/>
      <c r="L5651" s="112" t="str">
        <f t="shared" si="705"/>
        <v>00100000</v>
      </c>
      <c r="M5651" s="112" t="str">
        <f t="shared" si="706"/>
        <v>0010</v>
      </c>
      <c r="N5651" s="112" t="str">
        <f t="shared" si="711"/>
        <v>001</v>
      </c>
      <c r="O5651" s="112" t="str">
        <f t="shared" si="707"/>
        <v>0</v>
      </c>
      <c r="P5651" s="112">
        <f t="shared" si="708"/>
        <v>0</v>
      </c>
      <c r="Q5651" s="112" t="str">
        <f t="shared" si="709"/>
        <v>0</v>
      </c>
      <c r="R5651" s="112" t="str">
        <f t="shared" si="712"/>
        <v>000</v>
      </c>
      <c r="S5651" s="112"/>
      <c r="T5651" s="156">
        <f t="shared" si="710"/>
        <v>0</v>
      </c>
      <c r="U5651" s="112"/>
      <c r="V5651" s="112"/>
    </row>
    <row r="5652" spans="1:22">
      <c r="A5652" s="112"/>
      <c r="B5652" s="212"/>
      <c r="C5652" s="213"/>
      <c r="D5652" s="156"/>
      <c r="E5652" s="112"/>
      <c r="F5652" s="156"/>
      <c r="G5652" s="161"/>
      <c r="H5652" s="156"/>
      <c r="I5652" s="155"/>
      <c r="J5652" s="121"/>
      <c r="L5652" s="112" t="str">
        <f t="shared" si="705"/>
        <v>00100000</v>
      </c>
      <c r="M5652" s="112" t="str">
        <f t="shared" si="706"/>
        <v>0010</v>
      </c>
      <c r="N5652" s="112" t="str">
        <f t="shared" si="711"/>
        <v>001</v>
      </c>
      <c r="O5652" s="112" t="str">
        <f t="shared" si="707"/>
        <v>0</v>
      </c>
      <c r="P5652" s="112">
        <f t="shared" si="708"/>
        <v>0</v>
      </c>
      <c r="Q5652" s="112" t="str">
        <f t="shared" si="709"/>
        <v>0</v>
      </c>
      <c r="R5652" s="112" t="str">
        <f t="shared" si="712"/>
        <v>000</v>
      </c>
      <c r="S5652" s="112"/>
      <c r="T5652" s="156">
        <f t="shared" si="710"/>
        <v>0</v>
      </c>
      <c r="U5652" s="112"/>
      <c r="V5652" s="112"/>
    </row>
    <row r="5653" spans="1:22">
      <c r="A5653" s="112"/>
      <c r="B5653" s="212"/>
      <c r="C5653" s="213"/>
      <c r="D5653" s="156"/>
      <c r="E5653" s="112"/>
      <c r="F5653" s="156"/>
      <c r="G5653" s="161"/>
      <c r="H5653" s="156"/>
      <c r="I5653" s="155"/>
      <c r="J5653" s="121"/>
      <c r="L5653" s="112" t="str">
        <f t="shared" si="705"/>
        <v>00100000</v>
      </c>
      <c r="M5653" s="112" t="str">
        <f t="shared" si="706"/>
        <v>0010</v>
      </c>
      <c r="N5653" s="112" t="str">
        <f t="shared" si="711"/>
        <v>001</v>
      </c>
      <c r="O5653" s="112" t="str">
        <f t="shared" si="707"/>
        <v>0</v>
      </c>
      <c r="P5653" s="112">
        <f t="shared" si="708"/>
        <v>0</v>
      </c>
      <c r="Q5653" s="112" t="str">
        <f t="shared" si="709"/>
        <v>0</v>
      </c>
      <c r="R5653" s="112" t="str">
        <f t="shared" si="712"/>
        <v>000</v>
      </c>
      <c r="S5653" s="112"/>
      <c r="T5653" s="156">
        <f t="shared" si="710"/>
        <v>0</v>
      </c>
      <c r="U5653" s="112"/>
      <c r="V5653" s="112"/>
    </row>
    <row r="5654" spans="1:22">
      <c r="A5654" s="112"/>
      <c r="B5654" s="212"/>
      <c r="C5654" s="213"/>
      <c r="D5654" s="156"/>
      <c r="E5654" s="112"/>
      <c r="F5654" s="156"/>
      <c r="G5654" s="161"/>
      <c r="H5654" s="156"/>
      <c r="I5654" s="155"/>
      <c r="J5654" s="121"/>
      <c r="L5654" s="112" t="str">
        <f t="shared" si="705"/>
        <v>00100000</v>
      </c>
      <c r="M5654" s="112" t="str">
        <f t="shared" si="706"/>
        <v>0010</v>
      </c>
      <c r="N5654" s="112" t="str">
        <f t="shared" si="711"/>
        <v>001</v>
      </c>
      <c r="O5654" s="112" t="str">
        <f t="shared" si="707"/>
        <v>0</v>
      </c>
      <c r="P5654" s="112">
        <f t="shared" si="708"/>
        <v>0</v>
      </c>
      <c r="Q5654" s="112" t="str">
        <f t="shared" si="709"/>
        <v>0</v>
      </c>
      <c r="R5654" s="112" t="str">
        <f t="shared" si="712"/>
        <v>000</v>
      </c>
      <c r="S5654" s="112"/>
      <c r="T5654" s="156">
        <f t="shared" si="710"/>
        <v>0</v>
      </c>
      <c r="U5654" s="112"/>
      <c r="V5654" s="112"/>
    </row>
    <row r="5655" spans="1:22">
      <c r="A5655" s="112"/>
      <c r="B5655" s="212"/>
      <c r="C5655" s="213"/>
      <c r="D5655" s="156"/>
      <c r="E5655" s="112"/>
      <c r="F5655" s="156"/>
      <c r="G5655" s="161"/>
      <c r="H5655" s="156"/>
      <c r="I5655" s="155"/>
      <c r="J5655" s="121"/>
      <c r="L5655" s="112" t="str">
        <f t="shared" si="705"/>
        <v>00100000</v>
      </c>
      <c r="M5655" s="112" t="str">
        <f t="shared" si="706"/>
        <v>0010</v>
      </c>
      <c r="N5655" s="112" t="str">
        <f t="shared" si="711"/>
        <v>001</v>
      </c>
      <c r="O5655" s="112" t="str">
        <f t="shared" si="707"/>
        <v>0</v>
      </c>
      <c r="P5655" s="112">
        <f t="shared" si="708"/>
        <v>0</v>
      </c>
      <c r="Q5655" s="112" t="str">
        <f t="shared" si="709"/>
        <v>0</v>
      </c>
      <c r="R5655" s="112" t="str">
        <f t="shared" si="712"/>
        <v>000</v>
      </c>
      <c r="S5655" s="112"/>
      <c r="T5655" s="156">
        <f t="shared" si="710"/>
        <v>0</v>
      </c>
      <c r="U5655" s="112"/>
      <c r="V5655" s="112"/>
    </row>
    <row r="5656" spans="1:22">
      <c r="A5656" s="112"/>
      <c r="B5656" s="212"/>
      <c r="C5656" s="213"/>
      <c r="D5656" s="156"/>
      <c r="E5656" s="112"/>
      <c r="F5656" s="156"/>
      <c r="G5656" s="161"/>
      <c r="H5656" s="156"/>
      <c r="I5656" s="155"/>
      <c r="J5656" s="121"/>
      <c r="L5656" s="112" t="str">
        <f t="shared" si="705"/>
        <v>00100000</v>
      </c>
      <c r="M5656" s="112" t="str">
        <f t="shared" si="706"/>
        <v>0010</v>
      </c>
      <c r="N5656" s="112" t="str">
        <f t="shared" si="711"/>
        <v>001</v>
      </c>
      <c r="O5656" s="112" t="str">
        <f t="shared" si="707"/>
        <v>0</v>
      </c>
      <c r="P5656" s="112">
        <f t="shared" si="708"/>
        <v>0</v>
      </c>
      <c r="Q5656" s="112" t="str">
        <f t="shared" si="709"/>
        <v>0</v>
      </c>
      <c r="R5656" s="112" t="str">
        <f t="shared" si="712"/>
        <v>000</v>
      </c>
      <c r="S5656" s="112"/>
      <c r="T5656" s="156">
        <f t="shared" si="710"/>
        <v>0</v>
      </c>
      <c r="U5656" s="112"/>
      <c r="V5656" s="112"/>
    </row>
    <row r="5657" spans="1:22">
      <c r="A5657" s="112"/>
      <c r="B5657" s="212"/>
      <c r="C5657" s="213"/>
      <c r="D5657" s="156"/>
      <c r="E5657" s="112"/>
      <c r="F5657" s="156"/>
      <c r="G5657" s="161"/>
      <c r="H5657" s="156"/>
      <c r="I5657" s="155"/>
      <c r="J5657" s="121"/>
      <c r="L5657" s="112" t="str">
        <f t="shared" si="705"/>
        <v>00100000</v>
      </c>
      <c r="M5657" s="112" t="str">
        <f t="shared" si="706"/>
        <v>0010</v>
      </c>
      <c r="N5657" s="112" t="str">
        <f t="shared" si="711"/>
        <v>001</v>
      </c>
      <c r="O5657" s="112" t="str">
        <f t="shared" si="707"/>
        <v>0</v>
      </c>
      <c r="P5657" s="112">
        <f t="shared" si="708"/>
        <v>0</v>
      </c>
      <c r="Q5657" s="112" t="str">
        <f t="shared" si="709"/>
        <v>0</v>
      </c>
      <c r="R5657" s="112" t="str">
        <f t="shared" si="712"/>
        <v>000</v>
      </c>
      <c r="S5657" s="112"/>
      <c r="T5657" s="156">
        <f t="shared" si="710"/>
        <v>0</v>
      </c>
      <c r="U5657" s="112"/>
      <c r="V5657" s="112"/>
    </row>
    <row r="5658" spans="1:22">
      <c r="A5658" s="112"/>
      <c r="B5658" s="212"/>
      <c r="C5658" s="213"/>
      <c r="D5658" s="156"/>
      <c r="E5658" s="112"/>
      <c r="F5658" s="156"/>
      <c r="G5658" s="161"/>
      <c r="H5658" s="156"/>
      <c r="I5658" s="155"/>
      <c r="J5658" s="121"/>
      <c r="L5658" s="112" t="str">
        <f t="shared" si="705"/>
        <v>00100000</v>
      </c>
      <c r="M5658" s="112" t="str">
        <f t="shared" si="706"/>
        <v>0010</v>
      </c>
      <c r="N5658" s="112" t="str">
        <f t="shared" si="711"/>
        <v>001</v>
      </c>
      <c r="O5658" s="112" t="str">
        <f t="shared" si="707"/>
        <v>0</v>
      </c>
      <c r="P5658" s="112">
        <f t="shared" si="708"/>
        <v>0</v>
      </c>
      <c r="Q5658" s="112" t="str">
        <f t="shared" si="709"/>
        <v>0</v>
      </c>
      <c r="R5658" s="112" t="str">
        <f t="shared" si="712"/>
        <v>000</v>
      </c>
      <c r="S5658" s="112"/>
      <c r="T5658" s="156">
        <f t="shared" si="710"/>
        <v>0</v>
      </c>
      <c r="U5658" s="112"/>
      <c r="V5658" s="112"/>
    </row>
    <row r="5659" spans="1:22">
      <c r="A5659" s="112"/>
      <c r="B5659" s="212"/>
      <c r="C5659" s="213"/>
      <c r="D5659" s="156"/>
      <c r="E5659" s="112"/>
      <c r="F5659" s="156"/>
      <c r="G5659" s="161"/>
      <c r="H5659" s="156"/>
      <c r="I5659" s="155"/>
      <c r="J5659" s="121"/>
      <c r="L5659" s="112" t="str">
        <f t="shared" si="705"/>
        <v>00100000</v>
      </c>
      <c r="M5659" s="112" t="str">
        <f t="shared" si="706"/>
        <v>0010</v>
      </c>
      <c r="N5659" s="112" t="str">
        <f t="shared" si="711"/>
        <v>001</v>
      </c>
      <c r="O5659" s="112" t="str">
        <f t="shared" si="707"/>
        <v>0</v>
      </c>
      <c r="P5659" s="112">
        <f t="shared" si="708"/>
        <v>0</v>
      </c>
      <c r="Q5659" s="112" t="str">
        <f t="shared" si="709"/>
        <v>0</v>
      </c>
      <c r="R5659" s="112" t="str">
        <f t="shared" si="712"/>
        <v>000</v>
      </c>
      <c r="S5659" s="112"/>
      <c r="T5659" s="156">
        <f t="shared" si="710"/>
        <v>0</v>
      </c>
      <c r="U5659" s="112"/>
      <c r="V5659" s="112"/>
    </row>
    <row r="5660" spans="1:22">
      <c r="A5660" s="112"/>
      <c r="B5660" s="212"/>
      <c r="C5660" s="213"/>
      <c r="D5660" s="156"/>
      <c r="E5660" s="112"/>
      <c r="F5660" s="156"/>
      <c r="G5660" s="161"/>
      <c r="H5660" s="156"/>
      <c r="I5660" s="155"/>
      <c r="J5660" s="121"/>
      <c r="L5660" s="112" t="str">
        <f t="shared" si="705"/>
        <v>00100000</v>
      </c>
      <c r="M5660" s="112" t="str">
        <f t="shared" si="706"/>
        <v>0010</v>
      </c>
      <c r="N5660" s="112" t="str">
        <f t="shared" si="711"/>
        <v>001</v>
      </c>
      <c r="O5660" s="112" t="str">
        <f t="shared" si="707"/>
        <v>0</v>
      </c>
      <c r="P5660" s="112">
        <f t="shared" si="708"/>
        <v>0</v>
      </c>
      <c r="Q5660" s="112" t="str">
        <f t="shared" si="709"/>
        <v>0</v>
      </c>
      <c r="R5660" s="112" t="str">
        <f t="shared" si="712"/>
        <v>000</v>
      </c>
      <c r="S5660" s="112"/>
      <c r="T5660" s="156">
        <f t="shared" si="710"/>
        <v>0</v>
      </c>
      <c r="U5660" s="112"/>
      <c r="V5660" s="112"/>
    </row>
    <row r="5661" spans="1:22">
      <c r="A5661" s="112"/>
      <c r="B5661" s="212"/>
      <c r="C5661" s="213"/>
      <c r="D5661" s="156"/>
      <c r="E5661" s="112"/>
      <c r="F5661" s="156"/>
      <c r="G5661" s="161"/>
      <c r="H5661" s="156"/>
      <c r="I5661" s="155"/>
      <c r="J5661" s="121"/>
      <c r="L5661" s="112" t="str">
        <f t="shared" si="705"/>
        <v>00100000</v>
      </c>
      <c r="M5661" s="112" t="str">
        <f t="shared" si="706"/>
        <v>0010</v>
      </c>
      <c r="N5661" s="112" t="str">
        <f t="shared" si="711"/>
        <v>001</v>
      </c>
      <c r="O5661" s="112" t="str">
        <f t="shared" si="707"/>
        <v>0</v>
      </c>
      <c r="P5661" s="112">
        <f t="shared" si="708"/>
        <v>0</v>
      </c>
      <c r="Q5661" s="112" t="str">
        <f t="shared" si="709"/>
        <v>0</v>
      </c>
      <c r="R5661" s="112" t="str">
        <f t="shared" si="712"/>
        <v>000</v>
      </c>
      <c r="S5661" s="112"/>
      <c r="T5661" s="156">
        <f t="shared" si="710"/>
        <v>0</v>
      </c>
      <c r="U5661" s="112"/>
      <c r="V5661" s="112"/>
    </row>
    <row r="5662" spans="1:22">
      <c r="A5662" s="112"/>
      <c r="B5662" s="212"/>
      <c r="C5662" s="213"/>
      <c r="D5662" s="156"/>
      <c r="E5662" s="112"/>
      <c r="F5662" s="156"/>
      <c r="G5662" s="161"/>
      <c r="H5662" s="156"/>
      <c r="I5662" s="155"/>
      <c r="J5662" s="121"/>
      <c r="L5662" s="112" t="str">
        <f t="shared" si="705"/>
        <v>00100000</v>
      </c>
      <c r="M5662" s="112" t="str">
        <f t="shared" si="706"/>
        <v>0010</v>
      </c>
      <c r="N5662" s="112" t="str">
        <f t="shared" si="711"/>
        <v>001</v>
      </c>
      <c r="O5662" s="112" t="str">
        <f t="shared" si="707"/>
        <v>0</v>
      </c>
      <c r="P5662" s="112">
        <f t="shared" si="708"/>
        <v>0</v>
      </c>
      <c r="Q5662" s="112" t="str">
        <f t="shared" si="709"/>
        <v>0</v>
      </c>
      <c r="R5662" s="112" t="str">
        <f t="shared" si="712"/>
        <v>000</v>
      </c>
      <c r="S5662" s="112"/>
      <c r="T5662" s="156">
        <f t="shared" si="710"/>
        <v>0</v>
      </c>
      <c r="U5662" s="112"/>
      <c r="V5662" s="112"/>
    </row>
    <row r="5663" spans="1:22">
      <c r="A5663" s="112"/>
      <c r="B5663" s="212"/>
      <c r="C5663" s="213"/>
      <c r="D5663" s="156"/>
      <c r="E5663" s="112"/>
      <c r="F5663" s="156"/>
      <c r="G5663" s="161"/>
      <c r="H5663" s="156"/>
      <c r="I5663" s="155"/>
      <c r="J5663" s="121"/>
      <c r="L5663" s="112" t="str">
        <f t="shared" si="705"/>
        <v>00100000</v>
      </c>
      <c r="M5663" s="112" t="str">
        <f t="shared" si="706"/>
        <v>0010</v>
      </c>
      <c r="N5663" s="112" t="str">
        <f t="shared" si="711"/>
        <v>001</v>
      </c>
      <c r="O5663" s="112" t="str">
        <f t="shared" si="707"/>
        <v>0</v>
      </c>
      <c r="P5663" s="112">
        <f t="shared" si="708"/>
        <v>0</v>
      </c>
      <c r="Q5663" s="112" t="str">
        <f t="shared" si="709"/>
        <v>0</v>
      </c>
      <c r="R5663" s="112" t="str">
        <f t="shared" si="712"/>
        <v>000</v>
      </c>
      <c r="S5663" s="112"/>
      <c r="T5663" s="156">
        <f t="shared" si="710"/>
        <v>0</v>
      </c>
      <c r="U5663" s="112"/>
      <c r="V5663" s="112"/>
    </row>
    <row r="5664" spans="1:22">
      <c r="A5664" s="112"/>
      <c r="B5664" s="212"/>
      <c r="C5664" s="213"/>
      <c r="D5664" s="156"/>
      <c r="E5664" s="112"/>
      <c r="F5664" s="156"/>
      <c r="G5664" s="161"/>
      <c r="H5664" s="156"/>
      <c r="I5664" s="155"/>
      <c r="J5664" s="121"/>
      <c r="L5664" s="112" t="str">
        <f t="shared" si="705"/>
        <v>00100000</v>
      </c>
      <c r="M5664" s="112" t="str">
        <f t="shared" si="706"/>
        <v>0010</v>
      </c>
      <c r="N5664" s="112" t="str">
        <f t="shared" si="711"/>
        <v>001</v>
      </c>
      <c r="O5664" s="112" t="str">
        <f t="shared" si="707"/>
        <v>0</v>
      </c>
      <c r="P5664" s="112">
        <f t="shared" si="708"/>
        <v>0</v>
      </c>
      <c r="Q5664" s="112" t="str">
        <f t="shared" si="709"/>
        <v>0</v>
      </c>
      <c r="R5664" s="112" t="str">
        <f t="shared" si="712"/>
        <v>000</v>
      </c>
      <c r="S5664" s="112"/>
      <c r="T5664" s="156">
        <f t="shared" si="710"/>
        <v>0</v>
      </c>
      <c r="U5664" s="112"/>
      <c r="V5664" s="112"/>
    </row>
    <row r="5665" spans="1:22">
      <c r="A5665" s="112"/>
      <c r="B5665" s="212"/>
      <c r="C5665" s="213"/>
      <c r="D5665" s="156"/>
      <c r="E5665" s="112"/>
      <c r="F5665" s="156"/>
      <c r="G5665" s="161"/>
      <c r="H5665" s="156"/>
      <c r="I5665" s="155"/>
      <c r="J5665" s="121"/>
      <c r="L5665" s="112" t="str">
        <f t="shared" si="705"/>
        <v>00100000</v>
      </c>
      <c r="M5665" s="112" t="str">
        <f t="shared" si="706"/>
        <v>0010</v>
      </c>
      <c r="N5665" s="112" t="str">
        <f t="shared" si="711"/>
        <v>001</v>
      </c>
      <c r="O5665" s="112" t="str">
        <f t="shared" si="707"/>
        <v>0</v>
      </c>
      <c r="P5665" s="112">
        <f t="shared" si="708"/>
        <v>0</v>
      </c>
      <c r="Q5665" s="112" t="str">
        <f t="shared" si="709"/>
        <v>0</v>
      </c>
      <c r="R5665" s="112" t="str">
        <f t="shared" si="712"/>
        <v>000</v>
      </c>
      <c r="S5665" s="112"/>
      <c r="T5665" s="156">
        <f t="shared" si="710"/>
        <v>0</v>
      </c>
      <c r="U5665" s="112"/>
      <c r="V5665" s="112"/>
    </row>
    <row r="5666" spans="1:22">
      <c r="A5666" s="112"/>
      <c r="B5666" s="212"/>
      <c r="C5666" s="213"/>
      <c r="D5666" s="156"/>
      <c r="E5666" s="112"/>
      <c r="F5666" s="156"/>
      <c r="G5666" s="161"/>
      <c r="H5666" s="156"/>
      <c r="I5666" s="155"/>
      <c r="J5666" s="121"/>
      <c r="L5666" s="112" t="str">
        <f t="shared" si="705"/>
        <v>00100000</v>
      </c>
      <c r="M5666" s="112" t="str">
        <f t="shared" si="706"/>
        <v>0010</v>
      </c>
      <c r="N5666" s="112" t="str">
        <f t="shared" si="711"/>
        <v>001</v>
      </c>
      <c r="O5666" s="112" t="str">
        <f t="shared" si="707"/>
        <v>0</v>
      </c>
      <c r="P5666" s="112">
        <f t="shared" si="708"/>
        <v>0</v>
      </c>
      <c r="Q5666" s="112" t="str">
        <f t="shared" si="709"/>
        <v>0</v>
      </c>
      <c r="R5666" s="112" t="str">
        <f t="shared" si="712"/>
        <v>000</v>
      </c>
      <c r="S5666" s="112"/>
      <c r="T5666" s="156">
        <f t="shared" si="710"/>
        <v>0</v>
      </c>
      <c r="U5666" s="112"/>
      <c r="V5666" s="112"/>
    </row>
    <row r="5667" spans="1:22">
      <c r="A5667" s="112"/>
      <c r="B5667" s="212"/>
      <c r="C5667" s="213"/>
      <c r="D5667" s="156"/>
      <c r="E5667" s="112"/>
      <c r="F5667" s="156"/>
      <c r="G5667" s="161"/>
      <c r="H5667" s="156"/>
      <c r="I5667" s="155"/>
      <c r="J5667" s="121"/>
      <c r="L5667" s="112" t="str">
        <f t="shared" si="705"/>
        <v>00100000</v>
      </c>
      <c r="M5667" s="112" t="str">
        <f t="shared" si="706"/>
        <v>0010</v>
      </c>
      <c r="N5667" s="112" t="str">
        <f t="shared" si="711"/>
        <v>001</v>
      </c>
      <c r="O5667" s="112" t="str">
        <f t="shared" si="707"/>
        <v>0</v>
      </c>
      <c r="P5667" s="112">
        <f t="shared" si="708"/>
        <v>0</v>
      </c>
      <c r="Q5667" s="112" t="str">
        <f t="shared" si="709"/>
        <v>0</v>
      </c>
      <c r="R5667" s="112" t="str">
        <f t="shared" si="712"/>
        <v>000</v>
      </c>
      <c r="S5667" s="112"/>
      <c r="T5667" s="156">
        <f t="shared" si="710"/>
        <v>0</v>
      </c>
      <c r="U5667" s="112"/>
      <c r="V5667" s="112"/>
    </row>
    <row r="5668" spans="1:22">
      <c r="A5668" s="112"/>
      <c r="B5668" s="212"/>
      <c r="C5668" s="213"/>
      <c r="D5668" s="156"/>
      <c r="E5668" s="112"/>
      <c r="F5668" s="156"/>
      <c r="G5668" s="161"/>
      <c r="H5668" s="156"/>
      <c r="I5668" s="155"/>
      <c r="J5668" s="121"/>
      <c r="L5668" s="112" t="str">
        <f t="shared" si="705"/>
        <v>00100000</v>
      </c>
      <c r="M5668" s="112" t="str">
        <f t="shared" si="706"/>
        <v>0010</v>
      </c>
      <c r="N5668" s="112" t="str">
        <f t="shared" si="711"/>
        <v>001</v>
      </c>
      <c r="O5668" s="112" t="str">
        <f t="shared" si="707"/>
        <v>0</v>
      </c>
      <c r="P5668" s="112">
        <f t="shared" si="708"/>
        <v>0</v>
      </c>
      <c r="Q5668" s="112" t="str">
        <f t="shared" si="709"/>
        <v>0</v>
      </c>
      <c r="R5668" s="112" t="str">
        <f t="shared" si="712"/>
        <v>000</v>
      </c>
      <c r="S5668" s="112"/>
      <c r="T5668" s="156">
        <f t="shared" si="710"/>
        <v>0</v>
      </c>
      <c r="U5668" s="112"/>
      <c r="V5668" s="112"/>
    </row>
    <row r="5669" spans="1:22">
      <c r="A5669" s="112"/>
      <c r="B5669" s="212"/>
      <c r="C5669" s="213"/>
      <c r="D5669" s="156"/>
      <c r="E5669" s="112"/>
      <c r="F5669" s="156"/>
      <c r="G5669" s="161"/>
      <c r="H5669" s="156"/>
      <c r="I5669" s="155"/>
      <c r="J5669" s="121"/>
      <c r="L5669" s="112" t="str">
        <f t="shared" si="705"/>
        <v>00100000</v>
      </c>
      <c r="M5669" s="112" t="str">
        <f t="shared" si="706"/>
        <v>0010</v>
      </c>
      <c r="N5669" s="112" t="str">
        <f t="shared" si="711"/>
        <v>001</v>
      </c>
      <c r="O5669" s="112" t="str">
        <f t="shared" si="707"/>
        <v>0</v>
      </c>
      <c r="P5669" s="112">
        <f t="shared" si="708"/>
        <v>0</v>
      </c>
      <c r="Q5669" s="112" t="str">
        <f t="shared" si="709"/>
        <v>0</v>
      </c>
      <c r="R5669" s="112" t="str">
        <f t="shared" si="712"/>
        <v>000</v>
      </c>
      <c r="S5669" s="112"/>
      <c r="T5669" s="156">
        <f t="shared" si="710"/>
        <v>0</v>
      </c>
      <c r="U5669" s="112"/>
      <c r="V5669" s="112"/>
    </row>
    <row r="5670" spans="1:22">
      <c r="A5670" s="112"/>
      <c r="B5670" s="212"/>
      <c r="C5670" s="213"/>
      <c r="D5670" s="156"/>
      <c r="E5670" s="112"/>
      <c r="F5670" s="156"/>
      <c r="G5670" s="161"/>
      <c r="H5670" s="156"/>
      <c r="I5670" s="155"/>
      <c r="J5670" s="121"/>
      <c r="L5670" s="112" t="str">
        <f t="shared" si="705"/>
        <v>00100000</v>
      </c>
      <c r="M5670" s="112" t="str">
        <f t="shared" si="706"/>
        <v>0010</v>
      </c>
      <c r="N5670" s="112" t="str">
        <f t="shared" si="711"/>
        <v>001</v>
      </c>
      <c r="O5670" s="112" t="str">
        <f t="shared" si="707"/>
        <v>0</v>
      </c>
      <c r="P5670" s="112">
        <f t="shared" si="708"/>
        <v>0</v>
      </c>
      <c r="Q5670" s="112" t="str">
        <f t="shared" si="709"/>
        <v>0</v>
      </c>
      <c r="R5670" s="112" t="str">
        <f t="shared" si="712"/>
        <v>000</v>
      </c>
      <c r="S5670" s="112"/>
      <c r="T5670" s="156">
        <f t="shared" si="710"/>
        <v>0</v>
      </c>
      <c r="U5670" s="112"/>
      <c r="V5670" s="112"/>
    </row>
    <row r="5671" spans="1:22">
      <c r="A5671" s="112"/>
      <c r="B5671" s="212"/>
      <c r="C5671" s="213"/>
      <c r="D5671" s="156"/>
      <c r="E5671" s="112"/>
      <c r="F5671" s="156"/>
      <c r="G5671" s="161"/>
      <c r="H5671" s="156"/>
      <c r="I5671" s="155"/>
      <c r="J5671" s="121"/>
      <c r="L5671" s="112" t="str">
        <f t="shared" si="705"/>
        <v>00100000</v>
      </c>
      <c r="M5671" s="112" t="str">
        <f t="shared" si="706"/>
        <v>0010</v>
      </c>
      <c r="N5671" s="112" t="str">
        <f t="shared" si="711"/>
        <v>001</v>
      </c>
      <c r="O5671" s="112" t="str">
        <f t="shared" si="707"/>
        <v>0</v>
      </c>
      <c r="P5671" s="112">
        <f t="shared" si="708"/>
        <v>0</v>
      </c>
      <c r="Q5671" s="112" t="str">
        <f t="shared" si="709"/>
        <v>0</v>
      </c>
      <c r="R5671" s="112" t="str">
        <f t="shared" si="712"/>
        <v>000</v>
      </c>
      <c r="S5671" s="112"/>
      <c r="T5671" s="156">
        <f t="shared" si="710"/>
        <v>0</v>
      </c>
      <c r="U5671" s="112"/>
      <c r="V5671" s="112"/>
    </row>
    <row r="5672" spans="1:22">
      <c r="A5672" s="112"/>
      <c r="B5672" s="212"/>
      <c r="C5672" s="213"/>
      <c r="D5672" s="156"/>
      <c r="E5672" s="112"/>
      <c r="F5672" s="156"/>
      <c r="G5672" s="161"/>
      <c r="H5672" s="156"/>
      <c r="I5672" s="155"/>
      <c r="J5672" s="121"/>
      <c r="L5672" s="112" t="str">
        <f t="shared" si="705"/>
        <v>00100000</v>
      </c>
      <c r="M5672" s="112" t="str">
        <f t="shared" si="706"/>
        <v>0010</v>
      </c>
      <c r="N5672" s="112" t="str">
        <f t="shared" si="711"/>
        <v>001</v>
      </c>
      <c r="O5672" s="112" t="str">
        <f t="shared" si="707"/>
        <v>0</v>
      </c>
      <c r="P5672" s="112">
        <f t="shared" si="708"/>
        <v>0</v>
      </c>
      <c r="Q5672" s="112" t="str">
        <f t="shared" si="709"/>
        <v>0</v>
      </c>
      <c r="R5672" s="112" t="str">
        <f t="shared" si="712"/>
        <v>000</v>
      </c>
      <c r="S5672" s="112"/>
      <c r="T5672" s="156">
        <f t="shared" si="710"/>
        <v>0</v>
      </c>
      <c r="U5672" s="112"/>
      <c r="V5672" s="112"/>
    </row>
    <row r="5673" spans="1:22">
      <c r="A5673" s="112"/>
      <c r="B5673" s="212"/>
      <c r="C5673" s="213"/>
      <c r="D5673" s="156"/>
      <c r="E5673" s="112"/>
      <c r="F5673" s="156"/>
      <c r="G5673" s="161"/>
      <c r="H5673" s="156"/>
      <c r="I5673" s="155"/>
      <c r="J5673" s="121"/>
      <c r="L5673" s="112" t="str">
        <f t="shared" si="705"/>
        <v>00100000</v>
      </c>
      <c r="M5673" s="112" t="str">
        <f t="shared" si="706"/>
        <v>0010</v>
      </c>
      <c r="N5673" s="112" t="str">
        <f t="shared" si="711"/>
        <v>001</v>
      </c>
      <c r="O5673" s="112" t="str">
        <f t="shared" si="707"/>
        <v>0</v>
      </c>
      <c r="P5673" s="112">
        <f t="shared" si="708"/>
        <v>0</v>
      </c>
      <c r="Q5673" s="112" t="str">
        <f t="shared" si="709"/>
        <v>0</v>
      </c>
      <c r="R5673" s="112" t="str">
        <f t="shared" si="712"/>
        <v>000</v>
      </c>
      <c r="S5673" s="112"/>
      <c r="T5673" s="156">
        <f t="shared" si="710"/>
        <v>0</v>
      </c>
      <c r="U5673" s="112"/>
      <c r="V5673" s="112"/>
    </row>
    <row r="5674" spans="1:22">
      <c r="A5674" s="112"/>
      <c r="B5674" s="212"/>
      <c r="C5674" s="213"/>
      <c r="D5674" s="156"/>
      <c r="E5674" s="112"/>
      <c r="F5674" s="156"/>
      <c r="G5674" s="161"/>
      <c r="H5674" s="156"/>
      <c r="I5674" s="155"/>
      <c r="J5674" s="121"/>
      <c r="L5674" s="112" t="str">
        <f t="shared" si="705"/>
        <v>00100000</v>
      </c>
      <c r="M5674" s="112" t="str">
        <f t="shared" si="706"/>
        <v>0010</v>
      </c>
      <c r="N5674" s="112" t="str">
        <f t="shared" si="711"/>
        <v>001</v>
      </c>
      <c r="O5674" s="112" t="str">
        <f t="shared" si="707"/>
        <v>0</v>
      </c>
      <c r="P5674" s="112">
        <f t="shared" si="708"/>
        <v>0</v>
      </c>
      <c r="Q5674" s="112" t="str">
        <f t="shared" si="709"/>
        <v>0</v>
      </c>
      <c r="R5674" s="112" t="str">
        <f t="shared" si="712"/>
        <v>000</v>
      </c>
      <c r="S5674" s="112"/>
      <c r="T5674" s="156">
        <f t="shared" si="710"/>
        <v>0</v>
      </c>
      <c r="U5674" s="112"/>
      <c r="V5674" s="112"/>
    </row>
    <row r="5675" spans="1:22">
      <c r="A5675" s="112"/>
      <c r="B5675" s="212"/>
      <c r="C5675" s="213"/>
      <c r="D5675" s="156"/>
      <c r="E5675" s="112"/>
      <c r="F5675" s="156"/>
      <c r="G5675" s="161"/>
      <c r="H5675" s="156"/>
      <c r="I5675" s="155"/>
      <c r="J5675" s="121"/>
      <c r="L5675" s="112" t="str">
        <f t="shared" si="705"/>
        <v>00100000</v>
      </c>
      <c r="M5675" s="112" t="str">
        <f t="shared" si="706"/>
        <v>0010</v>
      </c>
      <c r="N5675" s="112" t="str">
        <f t="shared" si="711"/>
        <v>001</v>
      </c>
      <c r="O5675" s="112" t="str">
        <f t="shared" si="707"/>
        <v>0</v>
      </c>
      <c r="P5675" s="112">
        <f t="shared" si="708"/>
        <v>0</v>
      </c>
      <c r="Q5675" s="112" t="str">
        <f t="shared" si="709"/>
        <v>0</v>
      </c>
      <c r="R5675" s="112" t="str">
        <f t="shared" si="712"/>
        <v>000</v>
      </c>
      <c r="S5675" s="112"/>
      <c r="T5675" s="156">
        <f t="shared" si="710"/>
        <v>0</v>
      </c>
      <c r="U5675" s="112"/>
      <c r="V5675" s="112"/>
    </row>
    <row r="5676" spans="1:22">
      <c r="A5676" s="112"/>
      <c r="B5676" s="212"/>
      <c r="C5676" s="213"/>
      <c r="D5676" s="156"/>
      <c r="E5676" s="112"/>
      <c r="F5676" s="156"/>
      <c r="G5676" s="161"/>
      <c r="H5676" s="156"/>
      <c r="I5676" s="155"/>
      <c r="J5676" s="121"/>
      <c r="L5676" s="112" t="str">
        <f t="shared" si="705"/>
        <v>00100000</v>
      </c>
      <c r="M5676" s="112" t="str">
        <f t="shared" si="706"/>
        <v>0010</v>
      </c>
      <c r="N5676" s="112" t="str">
        <f t="shared" si="711"/>
        <v>001</v>
      </c>
      <c r="O5676" s="112" t="str">
        <f t="shared" si="707"/>
        <v>0</v>
      </c>
      <c r="P5676" s="112">
        <f t="shared" si="708"/>
        <v>0</v>
      </c>
      <c r="Q5676" s="112" t="str">
        <f t="shared" si="709"/>
        <v>0</v>
      </c>
      <c r="R5676" s="112" t="str">
        <f t="shared" si="712"/>
        <v>000</v>
      </c>
      <c r="S5676" s="112"/>
      <c r="T5676" s="156">
        <f t="shared" si="710"/>
        <v>0</v>
      </c>
      <c r="U5676" s="112"/>
      <c r="V5676" s="112"/>
    </row>
    <row r="5677" spans="1:22">
      <c r="A5677" s="112"/>
      <c r="B5677" s="212"/>
      <c r="C5677" s="213"/>
      <c r="D5677" s="156"/>
      <c r="E5677" s="112"/>
      <c r="F5677" s="156"/>
      <c r="G5677" s="161"/>
      <c r="H5677" s="156"/>
      <c r="I5677" s="155"/>
      <c r="J5677" s="121"/>
      <c r="L5677" s="112" t="str">
        <f t="shared" si="705"/>
        <v>00100000</v>
      </c>
      <c r="M5677" s="112" t="str">
        <f t="shared" si="706"/>
        <v>0010</v>
      </c>
      <c r="N5677" s="112" t="str">
        <f t="shared" si="711"/>
        <v>001</v>
      </c>
      <c r="O5677" s="112" t="str">
        <f t="shared" si="707"/>
        <v>0</v>
      </c>
      <c r="P5677" s="112">
        <f t="shared" si="708"/>
        <v>0</v>
      </c>
      <c r="Q5677" s="112" t="str">
        <f t="shared" si="709"/>
        <v>0</v>
      </c>
      <c r="R5677" s="112" t="str">
        <f t="shared" si="712"/>
        <v>000</v>
      </c>
      <c r="S5677" s="112"/>
      <c r="T5677" s="156">
        <f t="shared" si="710"/>
        <v>0</v>
      </c>
      <c r="U5677" s="112"/>
      <c r="V5677" s="112"/>
    </row>
    <row r="5678" spans="1:22">
      <c r="A5678" s="112"/>
      <c r="B5678" s="212"/>
      <c r="C5678" s="213"/>
      <c r="D5678" s="156"/>
      <c r="E5678" s="112"/>
      <c r="F5678" s="156"/>
      <c r="G5678" s="161"/>
      <c r="H5678" s="156"/>
      <c r="I5678" s="155"/>
      <c r="J5678" s="121"/>
      <c r="L5678" s="112" t="str">
        <f t="shared" si="705"/>
        <v>00100000</v>
      </c>
      <c r="M5678" s="112" t="str">
        <f t="shared" si="706"/>
        <v>0010</v>
      </c>
      <c r="N5678" s="112" t="str">
        <f t="shared" si="711"/>
        <v>001</v>
      </c>
      <c r="O5678" s="112" t="str">
        <f t="shared" si="707"/>
        <v>0</v>
      </c>
      <c r="P5678" s="112">
        <f t="shared" si="708"/>
        <v>0</v>
      </c>
      <c r="Q5678" s="112" t="str">
        <f t="shared" si="709"/>
        <v>0</v>
      </c>
      <c r="R5678" s="112" t="str">
        <f t="shared" si="712"/>
        <v>000</v>
      </c>
      <c r="S5678" s="112"/>
      <c r="T5678" s="156">
        <f t="shared" si="710"/>
        <v>0</v>
      </c>
      <c r="U5678" s="112"/>
      <c r="V5678" s="112"/>
    </row>
    <row r="5679" spans="1:22">
      <c r="A5679" s="112"/>
      <c r="B5679" s="212"/>
      <c r="C5679" s="213"/>
      <c r="D5679" s="156"/>
      <c r="E5679" s="112"/>
      <c r="F5679" s="156"/>
      <c r="G5679" s="161"/>
      <c r="H5679" s="156"/>
      <c r="I5679" s="155"/>
      <c r="J5679" s="121"/>
      <c r="L5679" s="112" t="str">
        <f t="shared" si="705"/>
        <v>00100000</v>
      </c>
      <c r="M5679" s="112" t="str">
        <f t="shared" si="706"/>
        <v>0010</v>
      </c>
      <c r="N5679" s="112" t="str">
        <f t="shared" si="711"/>
        <v>001</v>
      </c>
      <c r="O5679" s="112" t="str">
        <f t="shared" si="707"/>
        <v>0</v>
      </c>
      <c r="P5679" s="112">
        <f t="shared" si="708"/>
        <v>0</v>
      </c>
      <c r="Q5679" s="112" t="str">
        <f t="shared" si="709"/>
        <v>0</v>
      </c>
      <c r="R5679" s="112" t="str">
        <f t="shared" si="712"/>
        <v>000</v>
      </c>
      <c r="S5679" s="112"/>
      <c r="T5679" s="156">
        <f t="shared" si="710"/>
        <v>0</v>
      </c>
      <c r="U5679" s="112"/>
      <c r="V5679" s="112"/>
    </row>
    <row r="5680" spans="1:22">
      <c r="A5680" s="112"/>
      <c r="B5680" s="212"/>
      <c r="C5680" s="213"/>
      <c r="D5680" s="156"/>
      <c r="E5680" s="112"/>
      <c r="F5680" s="156"/>
      <c r="G5680" s="161"/>
      <c r="H5680" s="156"/>
      <c r="I5680" s="155"/>
      <c r="J5680" s="121"/>
      <c r="L5680" s="112" t="str">
        <f t="shared" si="705"/>
        <v>00100000</v>
      </c>
      <c r="M5680" s="112" t="str">
        <f t="shared" si="706"/>
        <v>0010</v>
      </c>
      <c r="N5680" s="112" t="str">
        <f t="shared" si="711"/>
        <v>001</v>
      </c>
      <c r="O5680" s="112" t="str">
        <f t="shared" si="707"/>
        <v>0</v>
      </c>
      <c r="P5680" s="112">
        <f t="shared" si="708"/>
        <v>0</v>
      </c>
      <c r="Q5680" s="112" t="str">
        <f t="shared" si="709"/>
        <v>0</v>
      </c>
      <c r="R5680" s="112" t="str">
        <f t="shared" si="712"/>
        <v>000</v>
      </c>
      <c r="S5680" s="112"/>
      <c r="T5680" s="156">
        <f t="shared" si="710"/>
        <v>0</v>
      </c>
      <c r="U5680" s="112"/>
      <c r="V5680" s="112"/>
    </row>
    <row r="5681" spans="1:22">
      <c r="A5681" s="112"/>
      <c r="B5681" s="212"/>
      <c r="C5681" s="213"/>
      <c r="D5681" s="156"/>
      <c r="E5681" s="112"/>
      <c r="F5681" s="156"/>
      <c r="G5681" s="161"/>
      <c r="H5681" s="156"/>
      <c r="I5681" s="155"/>
      <c r="J5681" s="121"/>
      <c r="L5681" s="112" t="str">
        <f t="shared" si="705"/>
        <v>00100000</v>
      </c>
      <c r="M5681" s="112" t="str">
        <f t="shared" si="706"/>
        <v>0010</v>
      </c>
      <c r="N5681" s="112" t="str">
        <f t="shared" si="711"/>
        <v>001</v>
      </c>
      <c r="O5681" s="112" t="str">
        <f t="shared" si="707"/>
        <v>0</v>
      </c>
      <c r="P5681" s="112">
        <f t="shared" si="708"/>
        <v>0</v>
      </c>
      <c r="Q5681" s="112" t="str">
        <f t="shared" si="709"/>
        <v>0</v>
      </c>
      <c r="R5681" s="112" t="str">
        <f t="shared" si="712"/>
        <v>000</v>
      </c>
      <c r="S5681" s="112"/>
      <c r="T5681" s="156">
        <f t="shared" si="710"/>
        <v>0</v>
      </c>
      <c r="U5681" s="112"/>
      <c r="V5681" s="112"/>
    </row>
    <row r="5682" spans="1:22">
      <c r="A5682" s="112"/>
      <c r="B5682" s="212"/>
      <c r="C5682" s="213"/>
      <c r="D5682" s="156"/>
      <c r="E5682" s="112"/>
      <c r="F5682" s="156"/>
      <c r="G5682" s="161"/>
      <c r="H5682" s="156"/>
      <c r="I5682" s="155"/>
      <c r="J5682" s="121"/>
      <c r="L5682" s="112" t="str">
        <f t="shared" si="705"/>
        <v>00100000</v>
      </c>
      <c r="M5682" s="112" t="str">
        <f t="shared" si="706"/>
        <v>0010</v>
      </c>
      <c r="N5682" s="112" t="str">
        <f t="shared" si="711"/>
        <v>001</v>
      </c>
      <c r="O5682" s="112" t="str">
        <f t="shared" si="707"/>
        <v>0</v>
      </c>
      <c r="P5682" s="112">
        <f t="shared" si="708"/>
        <v>0</v>
      </c>
      <c r="Q5682" s="112" t="str">
        <f t="shared" si="709"/>
        <v>0</v>
      </c>
      <c r="R5682" s="112" t="str">
        <f t="shared" si="712"/>
        <v>000</v>
      </c>
      <c r="S5682" s="112"/>
      <c r="T5682" s="156">
        <f t="shared" si="710"/>
        <v>0</v>
      </c>
      <c r="U5682" s="112"/>
      <c r="V5682" s="112"/>
    </row>
    <row r="5683" spans="1:22">
      <c r="A5683" s="112"/>
      <c r="B5683" s="212"/>
      <c r="C5683" s="213"/>
      <c r="D5683" s="156"/>
      <c r="E5683" s="112"/>
      <c r="F5683" s="156"/>
      <c r="G5683" s="161"/>
      <c r="H5683" s="156"/>
      <c r="I5683" s="155"/>
      <c r="J5683" s="121"/>
      <c r="L5683" s="112" t="str">
        <f t="shared" si="705"/>
        <v>00100000</v>
      </c>
      <c r="M5683" s="112" t="str">
        <f t="shared" si="706"/>
        <v>0010</v>
      </c>
      <c r="N5683" s="112" t="str">
        <f t="shared" si="711"/>
        <v>001</v>
      </c>
      <c r="O5683" s="112" t="str">
        <f t="shared" si="707"/>
        <v>0</v>
      </c>
      <c r="P5683" s="112">
        <f t="shared" si="708"/>
        <v>0</v>
      </c>
      <c r="Q5683" s="112" t="str">
        <f t="shared" si="709"/>
        <v>0</v>
      </c>
      <c r="R5683" s="112" t="str">
        <f t="shared" si="712"/>
        <v>000</v>
      </c>
      <c r="S5683" s="112"/>
      <c r="T5683" s="156">
        <f t="shared" si="710"/>
        <v>0</v>
      </c>
      <c r="U5683" s="112"/>
      <c r="V5683" s="112"/>
    </row>
    <row r="5684" spans="1:22">
      <c r="A5684" s="112"/>
      <c r="B5684" s="212"/>
      <c r="C5684" s="213"/>
      <c r="D5684" s="156"/>
      <c r="E5684" s="112"/>
      <c r="F5684" s="156"/>
      <c r="G5684" s="161"/>
      <c r="H5684" s="156"/>
      <c r="I5684" s="155"/>
      <c r="J5684" s="121"/>
      <c r="L5684" s="112" t="str">
        <f t="shared" si="705"/>
        <v>00100000</v>
      </c>
      <c r="M5684" s="112" t="str">
        <f t="shared" si="706"/>
        <v>0010</v>
      </c>
      <c r="N5684" s="112" t="str">
        <f t="shared" si="711"/>
        <v>001</v>
      </c>
      <c r="O5684" s="112" t="str">
        <f t="shared" si="707"/>
        <v>0</v>
      </c>
      <c r="P5684" s="112">
        <f t="shared" si="708"/>
        <v>0</v>
      </c>
      <c r="Q5684" s="112" t="str">
        <f t="shared" si="709"/>
        <v>0</v>
      </c>
      <c r="R5684" s="112" t="str">
        <f t="shared" si="712"/>
        <v>000</v>
      </c>
      <c r="S5684" s="112"/>
      <c r="T5684" s="156">
        <f t="shared" si="710"/>
        <v>0</v>
      </c>
      <c r="U5684" s="112"/>
      <c r="V5684" s="112"/>
    </row>
    <row r="5685" spans="1:22">
      <c r="A5685" s="112"/>
      <c r="B5685" s="212"/>
      <c r="C5685" s="213"/>
      <c r="D5685" s="156"/>
      <c r="E5685" s="112"/>
      <c r="F5685" s="156"/>
      <c r="G5685" s="161"/>
      <c r="H5685" s="156"/>
      <c r="I5685" s="155"/>
      <c r="J5685" s="121"/>
      <c r="L5685" s="112" t="str">
        <f t="shared" si="705"/>
        <v>00100000</v>
      </c>
      <c r="M5685" s="112" t="str">
        <f t="shared" si="706"/>
        <v>0010</v>
      </c>
      <c r="N5685" s="112" t="str">
        <f t="shared" si="711"/>
        <v>001</v>
      </c>
      <c r="O5685" s="112" t="str">
        <f t="shared" si="707"/>
        <v>0</v>
      </c>
      <c r="P5685" s="112">
        <f t="shared" si="708"/>
        <v>0</v>
      </c>
      <c r="Q5685" s="112" t="str">
        <f t="shared" si="709"/>
        <v>0</v>
      </c>
      <c r="R5685" s="112" t="str">
        <f t="shared" si="712"/>
        <v>000</v>
      </c>
      <c r="S5685" s="112"/>
      <c r="T5685" s="156">
        <f t="shared" si="710"/>
        <v>0</v>
      </c>
      <c r="U5685" s="112"/>
      <c r="V5685" s="112"/>
    </row>
    <row r="5686" spans="1:22">
      <c r="A5686" s="112"/>
      <c r="B5686" s="212"/>
      <c r="C5686" s="213"/>
      <c r="D5686" s="156"/>
      <c r="E5686" s="112"/>
      <c r="F5686" s="156"/>
      <c r="G5686" s="161"/>
      <c r="H5686" s="156"/>
      <c r="I5686" s="155"/>
      <c r="J5686" s="121"/>
      <c r="L5686" s="112" t="str">
        <f t="shared" si="705"/>
        <v>00100000</v>
      </c>
      <c r="M5686" s="112" t="str">
        <f t="shared" si="706"/>
        <v>0010</v>
      </c>
      <c r="N5686" s="112" t="str">
        <f t="shared" si="711"/>
        <v>001</v>
      </c>
      <c r="O5686" s="112" t="str">
        <f t="shared" si="707"/>
        <v>0</v>
      </c>
      <c r="P5686" s="112">
        <f t="shared" si="708"/>
        <v>0</v>
      </c>
      <c r="Q5686" s="112" t="str">
        <f t="shared" si="709"/>
        <v>0</v>
      </c>
      <c r="R5686" s="112" t="str">
        <f t="shared" si="712"/>
        <v>000</v>
      </c>
      <c r="S5686" s="112"/>
      <c r="T5686" s="156">
        <f t="shared" si="710"/>
        <v>0</v>
      </c>
      <c r="U5686" s="112"/>
      <c r="V5686" s="112"/>
    </row>
    <row r="5687" spans="1:22">
      <c r="A5687" s="112"/>
      <c r="B5687" s="212"/>
      <c r="C5687" s="213"/>
      <c r="D5687" s="156"/>
      <c r="E5687" s="112"/>
      <c r="F5687" s="156"/>
      <c r="G5687" s="161"/>
      <c r="H5687" s="156"/>
      <c r="I5687" s="155"/>
      <c r="J5687" s="121"/>
      <c r="L5687" s="112" t="str">
        <f t="shared" si="705"/>
        <v>00100000</v>
      </c>
      <c r="M5687" s="112" t="str">
        <f t="shared" si="706"/>
        <v>0010</v>
      </c>
      <c r="N5687" s="112" t="str">
        <f t="shared" si="711"/>
        <v>001</v>
      </c>
      <c r="O5687" s="112" t="str">
        <f t="shared" si="707"/>
        <v>0</v>
      </c>
      <c r="P5687" s="112">
        <f t="shared" si="708"/>
        <v>0</v>
      </c>
      <c r="Q5687" s="112" t="str">
        <f t="shared" si="709"/>
        <v>0</v>
      </c>
      <c r="R5687" s="112" t="str">
        <f t="shared" si="712"/>
        <v>000</v>
      </c>
      <c r="S5687" s="112"/>
      <c r="T5687" s="156">
        <f t="shared" si="710"/>
        <v>0</v>
      </c>
      <c r="U5687" s="112"/>
      <c r="V5687" s="112"/>
    </row>
    <row r="5688" spans="1:22">
      <c r="A5688" s="112"/>
      <c r="B5688" s="212"/>
      <c r="C5688" s="213"/>
      <c r="D5688" s="156"/>
      <c r="E5688" s="112"/>
      <c r="F5688" s="156"/>
      <c r="G5688" s="161"/>
      <c r="H5688" s="156"/>
      <c r="I5688" s="155"/>
      <c r="J5688" s="121"/>
      <c r="L5688" s="112" t="str">
        <f t="shared" si="705"/>
        <v>00100000</v>
      </c>
      <c r="M5688" s="112" t="str">
        <f t="shared" si="706"/>
        <v>0010</v>
      </c>
      <c r="N5688" s="112" t="str">
        <f t="shared" si="711"/>
        <v>001</v>
      </c>
      <c r="O5688" s="112" t="str">
        <f t="shared" si="707"/>
        <v>0</v>
      </c>
      <c r="P5688" s="112">
        <f t="shared" si="708"/>
        <v>0</v>
      </c>
      <c r="Q5688" s="112" t="str">
        <f t="shared" si="709"/>
        <v>0</v>
      </c>
      <c r="R5688" s="112" t="str">
        <f t="shared" si="712"/>
        <v>000</v>
      </c>
      <c r="S5688" s="112"/>
      <c r="T5688" s="156">
        <f t="shared" si="710"/>
        <v>0</v>
      </c>
      <c r="U5688" s="112"/>
      <c r="V5688" s="112"/>
    </row>
    <row r="5689" spans="1:22">
      <c r="A5689" s="112"/>
      <c r="B5689" s="212"/>
      <c r="C5689" s="213"/>
      <c r="D5689" s="156"/>
      <c r="E5689" s="112"/>
      <c r="F5689" s="156"/>
      <c r="G5689" s="161"/>
      <c r="H5689" s="156"/>
      <c r="I5689" s="155"/>
      <c r="J5689" s="121"/>
      <c r="L5689" s="112" t="str">
        <f t="shared" si="705"/>
        <v>00100000</v>
      </c>
      <c r="M5689" s="112" t="str">
        <f t="shared" si="706"/>
        <v>0010</v>
      </c>
      <c r="N5689" s="112" t="str">
        <f t="shared" si="711"/>
        <v>001</v>
      </c>
      <c r="O5689" s="112" t="str">
        <f t="shared" si="707"/>
        <v>0</v>
      </c>
      <c r="P5689" s="112">
        <f t="shared" si="708"/>
        <v>0</v>
      </c>
      <c r="Q5689" s="112" t="str">
        <f t="shared" si="709"/>
        <v>0</v>
      </c>
      <c r="R5689" s="112" t="str">
        <f t="shared" si="712"/>
        <v>000</v>
      </c>
      <c r="S5689" s="112"/>
      <c r="T5689" s="156">
        <f t="shared" si="710"/>
        <v>0</v>
      </c>
      <c r="U5689" s="112"/>
      <c r="V5689" s="112"/>
    </row>
    <row r="5690" spans="1:22">
      <c r="A5690" s="112"/>
      <c r="B5690" s="212"/>
      <c r="C5690" s="213"/>
      <c r="D5690" s="156"/>
      <c r="E5690" s="112"/>
      <c r="F5690" s="156"/>
      <c r="G5690" s="161"/>
      <c r="H5690" s="156"/>
      <c r="I5690" s="155"/>
      <c r="J5690" s="121"/>
      <c r="L5690" s="112" t="str">
        <f t="shared" si="705"/>
        <v>00100000</v>
      </c>
      <c r="M5690" s="112" t="str">
        <f t="shared" si="706"/>
        <v>0010</v>
      </c>
      <c r="N5690" s="112" t="str">
        <f t="shared" si="711"/>
        <v>001</v>
      </c>
      <c r="O5690" s="112" t="str">
        <f t="shared" si="707"/>
        <v>0</v>
      </c>
      <c r="P5690" s="112">
        <f t="shared" si="708"/>
        <v>0</v>
      </c>
      <c r="Q5690" s="112" t="str">
        <f t="shared" si="709"/>
        <v>0</v>
      </c>
      <c r="R5690" s="112" t="str">
        <f t="shared" si="712"/>
        <v>000</v>
      </c>
      <c r="S5690" s="112"/>
      <c r="T5690" s="156">
        <f t="shared" si="710"/>
        <v>0</v>
      </c>
      <c r="U5690" s="112"/>
      <c r="V5690" s="112"/>
    </row>
    <row r="5691" spans="1:22">
      <c r="A5691" s="112"/>
      <c r="B5691" s="212"/>
      <c r="C5691" s="213"/>
      <c r="D5691" s="156"/>
      <c r="E5691" s="112"/>
      <c r="F5691" s="156"/>
      <c r="G5691" s="161"/>
      <c r="H5691" s="156"/>
      <c r="I5691" s="155"/>
      <c r="J5691" s="121"/>
      <c r="L5691" s="112" t="str">
        <f t="shared" si="705"/>
        <v>00100000</v>
      </c>
      <c r="M5691" s="112" t="str">
        <f t="shared" si="706"/>
        <v>0010</v>
      </c>
      <c r="N5691" s="112" t="str">
        <f t="shared" si="711"/>
        <v>001</v>
      </c>
      <c r="O5691" s="112" t="str">
        <f t="shared" si="707"/>
        <v>0</v>
      </c>
      <c r="P5691" s="112">
        <f t="shared" si="708"/>
        <v>0</v>
      </c>
      <c r="Q5691" s="112" t="str">
        <f t="shared" si="709"/>
        <v>0</v>
      </c>
      <c r="R5691" s="112" t="str">
        <f t="shared" si="712"/>
        <v>000</v>
      </c>
      <c r="S5691" s="112"/>
      <c r="T5691" s="156">
        <f t="shared" si="710"/>
        <v>0</v>
      </c>
      <c r="U5691" s="112"/>
      <c r="V5691" s="112"/>
    </row>
    <row r="5692" spans="1:22">
      <c r="A5692" s="112"/>
      <c r="B5692" s="212"/>
      <c r="C5692" s="213"/>
      <c r="D5692" s="156"/>
      <c r="E5692" s="112"/>
      <c r="F5692" s="156"/>
      <c r="G5692" s="161"/>
      <c r="H5692" s="156"/>
      <c r="I5692" s="155"/>
      <c r="J5692" s="121"/>
      <c r="L5692" s="112" t="str">
        <f t="shared" ref="L5692:L5699" si="713">+"0010"&amp; A5692 &amp; B5692 &amp; "0"&amp;C5692&amp;"000"</f>
        <v>00100000</v>
      </c>
      <c r="M5692" s="112" t="str">
        <f t="shared" ref="M5692:M5699" si="714">+"001"&amp;"0"&amp;H5692</f>
        <v>0010</v>
      </c>
      <c r="N5692" s="112" t="str">
        <f t="shared" si="711"/>
        <v>001</v>
      </c>
      <c r="O5692" s="112" t="str">
        <f t="shared" ref="O5692:O5699" si="715">+"0"&amp;A5692</f>
        <v>0</v>
      </c>
      <c r="P5692" s="112">
        <f t="shared" ref="P5692:P5699" si="716">+B5692</f>
        <v>0</v>
      </c>
      <c r="Q5692" s="112" t="str">
        <f t="shared" ref="Q5692:Q5699" si="717">+"0"&amp;C5692</f>
        <v>0</v>
      </c>
      <c r="R5692" s="112" t="str">
        <f t="shared" si="712"/>
        <v>000</v>
      </c>
      <c r="S5692" s="112"/>
      <c r="T5692" s="156">
        <f t="shared" ref="T5692:T5699" si="718">+IF(AND(F5692&lt;&gt;"",G5692=""),F5692,G5692)</f>
        <v>0</v>
      </c>
      <c r="U5692" s="112"/>
      <c r="V5692" s="112"/>
    </row>
    <row r="5693" spans="1:22">
      <c r="A5693" s="112"/>
      <c r="B5693" s="212"/>
      <c r="C5693" s="213"/>
      <c r="D5693" s="156"/>
      <c r="E5693" s="112"/>
      <c r="F5693" s="156"/>
      <c r="G5693" s="161"/>
      <c r="H5693" s="156"/>
      <c r="I5693" s="155"/>
      <c r="J5693" s="121"/>
      <c r="L5693" s="112" t="str">
        <f t="shared" si="713"/>
        <v>00100000</v>
      </c>
      <c r="M5693" s="112" t="str">
        <f t="shared" si="714"/>
        <v>0010</v>
      </c>
      <c r="N5693" s="112" t="str">
        <f t="shared" si="711"/>
        <v>001</v>
      </c>
      <c r="O5693" s="112" t="str">
        <f t="shared" si="715"/>
        <v>0</v>
      </c>
      <c r="P5693" s="112">
        <f t="shared" si="716"/>
        <v>0</v>
      </c>
      <c r="Q5693" s="112" t="str">
        <f t="shared" si="717"/>
        <v>0</v>
      </c>
      <c r="R5693" s="112" t="str">
        <f t="shared" si="712"/>
        <v>000</v>
      </c>
      <c r="S5693" s="112"/>
      <c r="T5693" s="156">
        <f t="shared" si="718"/>
        <v>0</v>
      </c>
      <c r="U5693" s="112"/>
      <c r="V5693" s="112"/>
    </row>
    <row r="5694" spans="1:22">
      <c r="A5694" s="112"/>
      <c r="B5694" s="212"/>
      <c r="C5694" s="213"/>
      <c r="D5694" s="156"/>
      <c r="E5694" s="112"/>
      <c r="F5694" s="156"/>
      <c r="G5694" s="161"/>
      <c r="H5694" s="156"/>
      <c r="I5694" s="155"/>
      <c r="J5694" s="121"/>
      <c r="L5694" s="112" t="str">
        <f t="shared" si="713"/>
        <v>00100000</v>
      </c>
      <c r="M5694" s="112" t="str">
        <f t="shared" si="714"/>
        <v>0010</v>
      </c>
      <c r="N5694" s="112" t="str">
        <f t="shared" si="711"/>
        <v>001</v>
      </c>
      <c r="O5694" s="112" t="str">
        <f t="shared" si="715"/>
        <v>0</v>
      </c>
      <c r="P5694" s="112">
        <f t="shared" si="716"/>
        <v>0</v>
      </c>
      <c r="Q5694" s="112" t="str">
        <f t="shared" si="717"/>
        <v>0</v>
      </c>
      <c r="R5694" s="112" t="str">
        <f t="shared" si="712"/>
        <v>000</v>
      </c>
      <c r="S5694" s="112"/>
      <c r="T5694" s="156">
        <f t="shared" si="718"/>
        <v>0</v>
      </c>
      <c r="U5694" s="112"/>
      <c r="V5694" s="112"/>
    </row>
    <row r="5695" spans="1:22">
      <c r="A5695" s="112"/>
      <c r="B5695" s="212"/>
      <c r="C5695" s="213"/>
      <c r="D5695" s="156"/>
      <c r="E5695" s="112"/>
      <c r="F5695" s="156"/>
      <c r="G5695" s="161"/>
      <c r="H5695" s="156"/>
      <c r="I5695" s="155"/>
      <c r="J5695" s="121"/>
      <c r="L5695" s="112" t="str">
        <f t="shared" si="713"/>
        <v>00100000</v>
      </c>
      <c r="M5695" s="112" t="str">
        <f t="shared" si="714"/>
        <v>0010</v>
      </c>
      <c r="N5695" s="112" t="str">
        <f t="shared" si="711"/>
        <v>001</v>
      </c>
      <c r="O5695" s="112" t="str">
        <f t="shared" si="715"/>
        <v>0</v>
      </c>
      <c r="P5695" s="112">
        <f t="shared" si="716"/>
        <v>0</v>
      </c>
      <c r="Q5695" s="112" t="str">
        <f t="shared" si="717"/>
        <v>0</v>
      </c>
      <c r="R5695" s="112" t="str">
        <f t="shared" si="712"/>
        <v>000</v>
      </c>
      <c r="S5695" s="112"/>
      <c r="T5695" s="156">
        <f t="shared" si="718"/>
        <v>0</v>
      </c>
      <c r="U5695" s="112"/>
      <c r="V5695" s="112"/>
    </row>
    <row r="5696" spans="1:22">
      <c r="A5696" s="112"/>
      <c r="B5696" s="212"/>
      <c r="C5696" s="213"/>
      <c r="D5696" s="156"/>
      <c r="E5696" s="112"/>
      <c r="F5696" s="156"/>
      <c r="G5696" s="161"/>
      <c r="H5696" s="156"/>
      <c r="I5696" s="155"/>
      <c r="J5696" s="121"/>
      <c r="L5696" s="112" t="str">
        <f t="shared" si="713"/>
        <v>00100000</v>
      </c>
      <c r="M5696" s="112" t="str">
        <f t="shared" si="714"/>
        <v>0010</v>
      </c>
      <c r="N5696" s="112" t="str">
        <f t="shared" si="711"/>
        <v>001</v>
      </c>
      <c r="O5696" s="112" t="str">
        <f t="shared" si="715"/>
        <v>0</v>
      </c>
      <c r="P5696" s="112">
        <f t="shared" si="716"/>
        <v>0</v>
      </c>
      <c r="Q5696" s="112" t="str">
        <f t="shared" si="717"/>
        <v>0</v>
      </c>
      <c r="R5696" s="112" t="str">
        <f t="shared" si="712"/>
        <v>000</v>
      </c>
      <c r="S5696" s="112"/>
      <c r="T5696" s="156">
        <f t="shared" si="718"/>
        <v>0</v>
      </c>
      <c r="U5696" s="112"/>
      <c r="V5696" s="112"/>
    </row>
    <row r="5697" spans="1:22">
      <c r="A5697" s="112"/>
      <c r="B5697" s="212"/>
      <c r="C5697" s="213"/>
      <c r="D5697" s="156"/>
      <c r="E5697" s="112"/>
      <c r="F5697" s="156"/>
      <c r="G5697" s="161"/>
      <c r="H5697" s="156"/>
      <c r="I5697" s="155"/>
      <c r="J5697" s="121"/>
      <c r="L5697" s="112" t="str">
        <f t="shared" si="713"/>
        <v>00100000</v>
      </c>
      <c r="M5697" s="112" t="str">
        <f t="shared" si="714"/>
        <v>0010</v>
      </c>
      <c r="N5697" s="112" t="str">
        <f t="shared" si="711"/>
        <v>001</v>
      </c>
      <c r="O5697" s="112" t="str">
        <f t="shared" si="715"/>
        <v>0</v>
      </c>
      <c r="P5697" s="112">
        <f t="shared" si="716"/>
        <v>0</v>
      </c>
      <c r="Q5697" s="112" t="str">
        <f t="shared" si="717"/>
        <v>0</v>
      </c>
      <c r="R5697" s="112" t="str">
        <f t="shared" si="712"/>
        <v>000</v>
      </c>
      <c r="S5697" s="112"/>
      <c r="T5697" s="156">
        <f t="shared" si="718"/>
        <v>0</v>
      </c>
      <c r="U5697" s="112"/>
      <c r="V5697" s="112"/>
    </row>
    <row r="5698" spans="1:22">
      <c r="A5698" s="112"/>
      <c r="B5698" s="212"/>
      <c r="C5698" s="213"/>
      <c r="D5698" s="156"/>
      <c r="E5698" s="112"/>
      <c r="F5698" s="156"/>
      <c r="G5698" s="161"/>
      <c r="H5698" s="156"/>
      <c r="I5698" s="155"/>
      <c r="J5698" s="121"/>
      <c r="L5698" s="112" t="str">
        <f t="shared" si="713"/>
        <v>00100000</v>
      </c>
      <c r="M5698" s="112" t="str">
        <f t="shared" si="714"/>
        <v>0010</v>
      </c>
      <c r="N5698" s="112" t="str">
        <f t="shared" si="711"/>
        <v>001</v>
      </c>
      <c r="O5698" s="112" t="str">
        <f t="shared" si="715"/>
        <v>0</v>
      </c>
      <c r="P5698" s="112">
        <f t="shared" si="716"/>
        <v>0</v>
      </c>
      <c r="Q5698" s="112" t="str">
        <f t="shared" si="717"/>
        <v>0</v>
      </c>
      <c r="R5698" s="112" t="str">
        <f t="shared" si="712"/>
        <v>000</v>
      </c>
      <c r="S5698" s="112"/>
      <c r="T5698" s="156">
        <f t="shared" si="718"/>
        <v>0</v>
      </c>
      <c r="U5698" s="112"/>
      <c r="V5698" s="112"/>
    </row>
    <row r="5699" spans="1:22">
      <c r="A5699" s="112"/>
      <c r="B5699" s="212"/>
      <c r="C5699" s="213"/>
      <c r="D5699" s="156"/>
      <c r="E5699" s="112"/>
      <c r="F5699" s="156"/>
      <c r="G5699" s="161"/>
      <c r="H5699" s="156"/>
      <c r="I5699" s="155"/>
      <c r="J5699" s="121"/>
      <c r="L5699" s="112" t="str">
        <f t="shared" si="713"/>
        <v>00100000</v>
      </c>
      <c r="M5699" s="112" t="str">
        <f t="shared" si="714"/>
        <v>0010</v>
      </c>
      <c r="N5699" s="112" t="str">
        <f t="shared" si="711"/>
        <v>001</v>
      </c>
      <c r="O5699" s="112" t="str">
        <f t="shared" si="715"/>
        <v>0</v>
      </c>
      <c r="P5699" s="112">
        <f t="shared" si="716"/>
        <v>0</v>
      </c>
      <c r="Q5699" s="112" t="str">
        <f t="shared" si="717"/>
        <v>0</v>
      </c>
      <c r="R5699" s="112" t="str">
        <f t="shared" si="712"/>
        <v>000</v>
      </c>
      <c r="S5699" s="112"/>
      <c r="T5699" s="156">
        <f t="shared" si="718"/>
        <v>0</v>
      </c>
      <c r="U5699" s="112"/>
      <c r="V5699" s="112"/>
    </row>
  </sheetData>
  <autoFilter ref="A4:J481"/>
  <sortState ref="A5:C189">
    <sortCondition ref="B5:B189"/>
    <sortCondition ref="C5:C189"/>
  </sortState>
  <customSheetViews>
    <customSheetView guid="{78599D6D-E287-444A-9C9A-F0225A9AC0F4}" showGridLines="0" showAutoFilter="1" topLeftCell="E1">
      <selection activeCell="J21" sqref="J21"/>
      <pageMargins left="0.7" right="0.7" top="0.75" bottom="0.75" header="0.3" footer="0.3"/>
      <pageSetup paperSize="9" orientation="portrait" r:id="rId1"/>
      <autoFilter ref="A4:J240"/>
    </customSheetView>
  </customSheetViews>
  <mergeCells count="1">
    <mergeCell ref="E2:F2"/>
  </mergeCells>
  <dataValidations count="2">
    <dataValidation type="textLength" operator="equal" allowBlank="1" showInputMessage="1" showErrorMessage="1" sqref="C5:C10">
      <formula1>5</formula1>
      <formula2>0</formula2>
    </dataValidation>
    <dataValidation type="textLength" operator="equal" allowBlank="1" showInputMessage="1" showErrorMessage="1" sqref="B5:B8">
      <formula1>3</formula1>
      <formula2>0</formula2>
    </dataValidation>
  </dataValidations>
  <pageMargins left="0.7" right="0.7" top="0.75" bottom="0.75" header="0.3" footer="0.3"/>
  <pageSetup paperSize="9" orientation="portrait" r:id="rId2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rgb="FFFFC000"/>
    <pageSetUpPr fitToPage="1"/>
  </sheetPr>
  <dimension ref="A1:AA700"/>
  <sheetViews>
    <sheetView showGridLines="0" zoomScale="80" zoomScaleNormal="80" workbookViewId="0">
      <pane xSplit="3" ySplit="4" topLeftCell="J5" activePane="bottomRight" state="frozen"/>
      <selection pane="topRight" activeCell="D1" sqref="D1"/>
      <selection pane="bottomLeft" activeCell="A5" sqref="A5"/>
      <selection pane="bottomRight" activeCell="N50" sqref="N50:N51"/>
    </sheetView>
  </sheetViews>
  <sheetFormatPr baseColWidth="10" defaultRowHeight="15"/>
  <cols>
    <col min="1" max="1" width="8.140625" customWidth="1"/>
    <col min="2" max="2" width="11.42578125" style="135"/>
    <col min="3" max="3" width="11.5703125" bestFit="1" customWidth="1"/>
    <col min="4" max="4" width="40" style="187" customWidth="1"/>
    <col min="5" max="5" width="12.5703125" customWidth="1"/>
    <col min="6" max="6" width="15.5703125" customWidth="1"/>
    <col min="7" max="7" width="12.140625" customWidth="1"/>
    <col min="8" max="11" width="11.85546875" bestFit="1" customWidth="1"/>
    <col min="12" max="12" width="10.28515625" bestFit="1" customWidth="1"/>
    <col min="13" max="13" width="11.85546875" bestFit="1" customWidth="1"/>
    <col min="14" max="14" width="11.140625" bestFit="1" customWidth="1"/>
    <col min="15" max="15" width="9.140625" bestFit="1" customWidth="1"/>
    <col min="16" max="16" width="17.42578125" customWidth="1"/>
    <col min="17" max="17" width="19" style="135" customWidth="1"/>
    <col min="18" max="18" width="12.28515625" style="135" bestFit="1" customWidth="1"/>
    <col min="19" max="19" width="17.7109375" bestFit="1" customWidth="1"/>
    <col min="20" max="20" width="17.5703125" bestFit="1" customWidth="1"/>
    <col min="21" max="21" width="12.140625" bestFit="1" customWidth="1"/>
    <col min="22" max="22" width="17.140625" bestFit="1" customWidth="1"/>
    <col min="23" max="25" width="14" customWidth="1"/>
    <col min="29" max="29" width="13.140625" customWidth="1"/>
    <col min="30" max="30" width="12.5703125" customWidth="1"/>
    <col min="31" max="31" width="12.42578125" customWidth="1"/>
    <col min="32" max="32" width="13.5703125" customWidth="1"/>
  </cols>
  <sheetData>
    <row r="1" spans="1:27" ht="28.5" customHeight="1">
      <c r="F1" s="136" t="s">
        <v>198</v>
      </c>
    </row>
    <row r="2" spans="1:27" ht="26.25" customHeight="1"/>
    <row r="3" spans="1:27" ht="39.75" customHeight="1"/>
    <row r="4" spans="1:27" ht="30">
      <c r="A4" s="137" t="s">
        <v>0</v>
      </c>
      <c r="B4" s="137" t="s">
        <v>118</v>
      </c>
      <c r="C4" s="137" t="s">
        <v>119</v>
      </c>
      <c r="D4" s="138" t="s">
        <v>156</v>
      </c>
      <c r="E4" s="138" t="s">
        <v>177</v>
      </c>
      <c r="F4" s="138" t="s">
        <v>178</v>
      </c>
      <c r="G4" s="138" t="s">
        <v>179</v>
      </c>
      <c r="H4" s="138" t="s">
        <v>180</v>
      </c>
      <c r="I4" s="138" t="s">
        <v>181</v>
      </c>
      <c r="J4" s="138" t="s">
        <v>182</v>
      </c>
      <c r="K4" s="138" t="s">
        <v>183</v>
      </c>
      <c r="L4" s="138" t="s">
        <v>184</v>
      </c>
      <c r="M4" s="138" t="s">
        <v>185</v>
      </c>
      <c r="N4" s="138" t="s">
        <v>186</v>
      </c>
      <c r="O4" s="138" t="s">
        <v>146</v>
      </c>
      <c r="P4" s="138" t="s">
        <v>148</v>
      </c>
      <c r="Q4" s="138" t="s">
        <v>187</v>
      </c>
      <c r="R4" s="138" t="s">
        <v>188</v>
      </c>
      <c r="S4" s="138" t="s">
        <v>189</v>
      </c>
      <c r="T4" s="138" t="s">
        <v>190</v>
      </c>
      <c r="U4" s="138" t="s">
        <v>191</v>
      </c>
      <c r="V4" s="139" t="s">
        <v>123</v>
      </c>
      <c r="W4" s="139" t="s">
        <v>151</v>
      </c>
      <c r="X4" s="139" t="s">
        <v>124</v>
      </c>
      <c r="Y4" s="139" t="s">
        <v>152</v>
      </c>
      <c r="Z4" s="139" t="s">
        <v>827</v>
      </c>
      <c r="AA4" s="139" t="s">
        <v>828</v>
      </c>
    </row>
    <row r="5" spans="1:27" ht="14.25" customHeight="1">
      <c r="A5" s="142" t="s">
        <v>343</v>
      </c>
      <c r="B5" s="142" t="s">
        <v>356</v>
      </c>
      <c r="C5" s="190" t="s">
        <v>418</v>
      </c>
      <c r="D5" s="191" t="s">
        <v>420</v>
      </c>
      <c r="E5" s="254">
        <v>0</v>
      </c>
      <c r="F5" s="222" t="s">
        <v>307</v>
      </c>
      <c r="G5" s="151" t="s">
        <v>105</v>
      </c>
      <c r="H5" s="151" t="s">
        <v>195</v>
      </c>
      <c r="I5" s="151" t="s">
        <v>1048</v>
      </c>
      <c r="J5" s="151" t="s">
        <v>1056</v>
      </c>
      <c r="K5" s="151" t="s">
        <v>354</v>
      </c>
      <c r="L5" s="151" t="s">
        <v>1055</v>
      </c>
      <c r="M5" s="151" t="s">
        <v>1057</v>
      </c>
      <c r="N5" s="151" t="s">
        <v>1058</v>
      </c>
      <c r="O5" s="151" t="s">
        <v>1059</v>
      </c>
      <c r="P5" s="151" t="s">
        <v>837</v>
      </c>
      <c r="Q5" s="252">
        <v>319</v>
      </c>
      <c r="R5" s="222" t="s">
        <v>1060</v>
      </c>
      <c r="S5" s="151" t="s">
        <v>1061</v>
      </c>
      <c r="T5" s="151" t="s">
        <v>419</v>
      </c>
      <c r="U5" s="151" t="s">
        <v>1062</v>
      </c>
      <c r="V5" s="254">
        <v>25</v>
      </c>
      <c r="W5" s="254">
        <v>400</v>
      </c>
      <c r="X5" s="254">
        <v>0</v>
      </c>
      <c r="Y5" s="254">
        <v>0</v>
      </c>
    </row>
    <row r="6" spans="1:27" ht="14.25" customHeight="1">
      <c r="A6" s="142"/>
      <c r="B6" s="142"/>
      <c r="C6" s="190"/>
      <c r="D6" s="191"/>
      <c r="E6" s="254"/>
      <c r="F6" s="222"/>
      <c r="G6" s="151"/>
      <c r="H6" s="151"/>
      <c r="I6" s="151"/>
      <c r="J6" s="151"/>
      <c r="K6" s="151"/>
      <c r="L6" s="151"/>
      <c r="M6" s="151"/>
      <c r="N6" s="151"/>
      <c r="O6" s="151"/>
      <c r="P6" s="151"/>
      <c r="Q6" s="252"/>
      <c r="R6" s="222"/>
      <c r="S6" s="151"/>
      <c r="T6" s="151"/>
      <c r="U6" s="151"/>
      <c r="V6" s="254"/>
      <c r="W6" s="254"/>
      <c r="X6" s="254"/>
      <c r="Y6" s="254"/>
    </row>
    <row r="7" spans="1:27" ht="14.25" customHeight="1">
      <c r="A7" s="142"/>
      <c r="B7" s="142"/>
      <c r="C7" s="190"/>
      <c r="D7" s="191"/>
      <c r="E7" s="254"/>
      <c r="F7" s="222"/>
      <c r="G7" s="151"/>
      <c r="H7" s="151"/>
      <c r="I7" s="151"/>
      <c r="J7" s="151"/>
      <c r="K7" s="151"/>
      <c r="L7" s="151"/>
      <c r="M7" s="151"/>
      <c r="N7" s="151"/>
      <c r="O7" s="151"/>
      <c r="P7" s="151"/>
      <c r="Q7" s="252"/>
      <c r="R7" s="222"/>
      <c r="S7" s="151"/>
      <c r="T7" s="151"/>
      <c r="U7" s="151"/>
      <c r="V7" s="254"/>
      <c r="W7" s="254"/>
      <c r="X7" s="254"/>
      <c r="Y7" s="254"/>
    </row>
    <row r="8" spans="1:27" ht="14.25" customHeight="1">
      <c r="A8" s="142"/>
      <c r="B8" s="142"/>
      <c r="C8" s="190"/>
      <c r="D8" s="191"/>
      <c r="E8" s="254"/>
      <c r="F8" s="222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252"/>
      <c r="R8" s="222"/>
      <c r="S8" s="151"/>
      <c r="T8" s="151"/>
      <c r="U8" s="151"/>
      <c r="V8" s="254"/>
      <c r="W8" s="254"/>
      <c r="X8" s="254"/>
      <c r="Y8" s="254"/>
    </row>
    <row r="9" spans="1:27" ht="14.25" customHeight="1">
      <c r="A9" s="142"/>
      <c r="B9" s="142"/>
      <c r="C9" s="190"/>
      <c r="D9" s="191"/>
      <c r="E9" s="254"/>
      <c r="F9" s="222"/>
      <c r="G9" s="151"/>
      <c r="H9" s="151"/>
      <c r="I9" s="151"/>
      <c r="J9" s="151"/>
      <c r="K9" s="151"/>
      <c r="L9" s="151"/>
      <c r="M9" s="151"/>
      <c r="N9" s="151"/>
      <c r="O9" s="151"/>
      <c r="P9" s="151"/>
      <c r="Q9" s="252"/>
      <c r="R9" s="222"/>
      <c r="S9" s="151"/>
      <c r="T9" s="151"/>
      <c r="U9" s="151"/>
      <c r="V9" s="254"/>
      <c r="W9" s="254"/>
      <c r="X9" s="254"/>
      <c r="Y9" s="254"/>
    </row>
    <row r="10" spans="1:27" ht="14.25" customHeight="1">
      <c r="A10" s="142"/>
      <c r="B10" s="142"/>
      <c r="C10" s="190"/>
      <c r="D10" s="191"/>
      <c r="E10" s="254"/>
      <c r="F10" s="222"/>
      <c r="G10" s="151"/>
      <c r="H10" s="151"/>
      <c r="I10" s="151"/>
      <c r="J10" s="151"/>
      <c r="K10" s="151"/>
      <c r="L10" s="151"/>
      <c r="M10" s="151"/>
      <c r="N10" s="151"/>
      <c r="O10" s="151"/>
      <c r="P10" s="151"/>
      <c r="Q10" s="252"/>
      <c r="R10" s="222"/>
      <c r="S10" s="151"/>
      <c r="T10" s="151"/>
      <c r="U10" s="151"/>
      <c r="V10" s="254"/>
      <c r="W10" s="254"/>
      <c r="X10" s="254"/>
      <c r="Y10" s="254"/>
    </row>
    <row r="11" spans="1:27" ht="14.25" customHeight="1">
      <c r="A11" s="142"/>
      <c r="B11" s="142"/>
      <c r="C11" s="190"/>
      <c r="D11" s="191"/>
      <c r="E11" s="254"/>
      <c r="F11" s="222"/>
      <c r="G11" s="151"/>
      <c r="H11" s="151"/>
      <c r="I11" s="151"/>
      <c r="J11" s="151"/>
      <c r="K11" s="151"/>
      <c r="L11" s="151"/>
      <c r="M11" s="151"/>
      <c r="N11" s="151"/>
      <c r="O11" s="151"/>
      <c r="P11" s="151"/>
      <c r="Q11" s="252"/>
      <c r="R11" s="222"/>
      <c r="S11" s="151"/>
      <c r="T11" s="151"/>
      <c r="U11" s="151"/>
      <c r="V11" s="254"/>
      <c r="W11" s="254"/>
      <c r="X11" s="254"/>
      <c r="Y11" s="254"/>
    </row>
    <row r="12" spans="1:27" ht="14.25" customHeight="1">
      <c r="A12" s="142"/>
      <c r="B12" s="142"/>
      <c r="C12" s="190"/>
      <c r="D12" s="191"/>
      <c r="E12" s="254"/>
      <c r="F12" s="222"/>
      <c r="G12" s="151"/>
      <c r="H12" s="151"/>
      <c r="I12" s="151"/>
      <c r="J12" s="151"/>
      <c r="K12" s="151"/>
      <c r="L12" s="151"/>
      <c r="M12" s="151"/>
      <c r="N12" s="151"/>
      <c r="O12" s="151"/>
      <c r="P12" s="151"/>
      <c r="Q12" s="252"/>
      <c r="R12" s="222"/>
      <c r="S12" s="151"/>
      <c r="T12" s="151"/>
      <c r="U12" s="151"/>
      <c r="V12" s="254"/>
      <c r="W12" s="254"/>
      <c r="X12" s="254"/>
      <c r="Y12" s="254"/>
    </row>
    <row r="13" spans="1:27" ht="14.25" customHeight="1">
      <c r="A13" s="142"/>
      <c r="B13" s="142"/>
      <c r="C13" s="190"/>
      <c r="D13" s="191"/>
      <c r="E13" s="254"/>
      <c r="F13" s="222"/>
      <c r="G13" s="151"/>
      <c r="H13" s="151"/>
      <c r="I13" s="151"/>
      <c r="J13" s="151"/>
      <c r="K13" s="151"/>
      <c r="L13" s="151"/>
      <c r="M13" s="151"/>
      <c r="N13" s="151"/>
      <c r="O13" s="151"/>
      <c r="P13" s="151"/>
      <c r="Q13" s="252"/>
      <c r="R13" s="222"/>
      <c r="S13" s="151"/>
      <c r="T13" s="151"/>
      <c r="U13" s="151"/>
      <c r="V13" s="254"/>
      <c r="W13" s="254"/>
      <c r="X13" s="254"/>
      <c r="Y13" s="254"/>
    </row>
    <row r="14" spans="1:27" ht="14.25" customHeight="1">
      <c r="A14" s="142"/>
      <c r="B14" s="142"/>
      <c r="C14" s="190"/>
      <c r="D14" s="191"/>
      <c r="E14" s="254"/>
      <c r="F14" s="222"/>
      <c r="G14" s="151"/>
      <c r="H14" s="151"/>
      <c r="I14" s="151"/>
      <c r="J14" s="151"/>
      <c r="K14" s="151"/>
      <c r="L14" s="151"/>
      <c r="M14" s="151"/>
      <c r="N14" s="151"/>
      <c r="O14" s="151"/>
      <c r="P14" s="151"/>
      <c r="Q14" s="252"/>
      <c r="R14" s="222"/>
      <c r="S14" s="151"/>
      <c r="T14" s="151"/>
      <c r="U14" s="151"/>
      <c r="V14" s="254"/>
      <c r="W14" s="254"/>
      <c r="X14" s="254"/>
      <c r="Y14" s="254"/>
    </row>
    <row r="15" spans="1:27" ht="14.25" customHeight="1">
      <c r="A15" s="142"/>
      <c r="B15" s="142"/>
      <c r="C15" s="190"/>
      <c r="D15" s="191"/>
      <c r="E15" s="254"/>
      <c r="F15" s="222"/>
      <c r="G15" s="151"/>
      <c r="H15" s="151"/>
      <c r="I15" s="151"/>
      <c r="J15" s="151"/>
      <c r="K15" s="151"/>
      <c r="L15" s="151"/>
      <c r="M15" s="151"/>
      <c r="N15" s="151"/>
      <c r="O15" s="151"/>
      <c r="P15" s="151"/>
      <c r="Q15" s="252"/>
      <c r="R15" s="222"/>
      <c r="S15" s="151"/>
      <c r="T15" s="151"/>
      <c r="U15" s="151"/>
      <c r="V15" s="254"/>
      <c r="W15" s="254"/>
      <c r="X15" s="254"/>
      <c r="Y15" s="254"/>
    </row>
    <row r="16" spans="1:27" ht="14.25" customHeight="1">
      <c r="A16" s="142"/>
      <c r="B16" s="142"/>
      <c r="C16" s="190"/>
      <c r="D16" s="191"/>
      <c r="E16" s="254"/>
      <c r="F16" s="222"/>
      <c r="G16" s="151"/>
      <c r="H16" s="151"/>
      <c r="I16" s="151"/>
      <c r="J16" s="151"/>
      <c r="K16" s="151"/>
      <c r="L16" s="151"/>
      <c r="M16" s="151"/>
      <c r="N16" s="151"/>
      <c r="O16" s="151"/>
      <c r="P16" s="151"/>
      <c r="Q16" s="252"/>
      <c r="R16" s="222"/>
      <c r="S16" s="151"/>
      <c r="T16" s="151"/>
      <c r="U16" s="151"/>
      <c r="V16" s="254"/>
      <c r="W16" s="254"/>
      <c r="X16" s="254"/>
      <c r="Y16" s="254"/>
    </row>
    <row r="17" spans="1:25" ht="14.25" customHeight="1">
      <c r="A17" s="142"/>
      <c r="B17" s="142"/>
      <c r="C17" s="190"/>
      <c r="D17" s="191"/>
      <c r="E17" s="254"/>
      <c r="F17" s="222"/>
      <c r="G17" s="151"/>
      <c r="H17" s="151"/>
      <c r="I17" s="151"/>
      <c r="J17" s="151"/>
      <c r="K17" s="151"/>
      <c r="L17" s="151"/>
      <c r="M17" s="151"/>
      <c r="N17" s="151"/>
      <c r="O17" s="151"/>
      <c r="P17" s="151"/>
      <c r="Q17" s="252"/>
      <c r="R17" s="222"/>
      <c r="S17" s="151"/>
      <c r="T17" s="151"/>
      <c r="U17" s="151"/>
      <c r="V17" s="254"/>
      <c r="W17" s="254"/>
      <c r="X17" s="254"/>
      <c r="Y17" s="254"/>
    </row>
    <row r="18" spans="1:25" ht="14.25" customHeight="1">
      <c r="A18" s="142"/>
      <c r="B18" s="142"/>
      <c r="C18" s="190"/>
      <c r="D18" s="191"/>
      <c r="E18" s="151"/>
      <c r="F18" s="222"/>
      <c r="G18" s="151"/>
      <c r="H18" s="151"/>
      <c r="I18" s="151"/>
      <c r="J18" s="151"/>
      <c r="K18" s="151"/>
      <c r="L18" s="151"/>
      <c r="M18" s="151"/>
      <c r="N18" s="151"/>
      <c r="O18" s="151"/>
      <c r="P18" s="151"/>
      <c r="Q18" s="252"/>
      <c r="R18" s="222"/>
      <c r="S18" s="151"/>
      <c r="T18" s="151"/>
      <c r="U18" s="151"/>
      <c r="V18" s="254"/>
      <c r="W18" s="254"/>
      <c r="X18" s="254"/>
      <c r="Y18" s="254"/>
    </row>
    <row r="19" spans="1:25" ht="14.25" customHeight="1">
      <c r="A19" s="142"/>
      <c r="B19" s="142"/>
      <c r="C19" s="190"/>
      <c r="D19" s="191"/>
      <c r="E19" s="151"/>
      <c r="F19" s="222"/>
      <c r="G19" s="151"/>
      <c r="H19" s="151"/>
      <c r="I19" s="151"/>
      <c r="J19" s="151"/>
      <c r="K19" s="151"/>
      <c r="L19" s="151"/>
      <c r="M19" s="151"/>
      <c r="N19" s="151"/>
      <c r="O19" s="151"/>
      <c r="P19" s="151"/>
      <c r="Q19" s="252"/>
      <c r="R19" s="222"/>
      <c r="S19" s="151"/>
      <c r="T19" s="151"/>
      <c r="U19" s="151"/>
      <c r="V19" s="254"/>
      <c r="W19" s="254"/>
      <c r="X19" s="254"/>
      <c r="Y19" s="254"/>
    </row>
    <row r="20" spans="1:25" ht="14.25" customHeight="1">
      <c r="A20" s="142"/>
      <c r="B20" s="142"/>
      <c r="C20" s="190"/>
      <c r="D20" s="191"/>
      <c r="E20" s="151"/>
      <c r="F20" s="222"/>
      <c r="G20" s="151"/>
      <c r="H20" s="151"/>
      <c r="I20" s="151"/>
      <c r="J20" s="151"/>
      <c r="K20" s="151"/>
      <c r="L20" s="151"/>
      <c r="M20" s="151"/>
      <c r="N20" s="151"/>
      <c r="O20" s="151"/>
      <c r="P20" s="151"/>
      <c r="Q20" s="252"/>
      <c r="R20" s="222"/>
      <c r="S20" s="151"/>
      <c r="T20" s="151"/>
      <c r="U20" s="151"/>
      <c r="V20" s="254"/>
      <c r="W20" s="254"/>
      <c r="X20" s="254"/>
      <c r="Y20" s="254"/>
    </row>
    <row r="21" spans="1:25" ht="14.25" customHeight="1">
      <c r="A21" s="142"/>
      <c r="B21" s="142"/>
      <c r="C21" s="190"/>
      <c r="D21" s="191"/>
      <c r="E21" s="151"/>
      <c r="F21" s="222"/>
      <c r="G21" s="151"/>
      <c r="H21" s="151"/>
      <c r="I21" s="151"/>
      <c r="J21" s="151"/>
      <c r="K21" s="151"/>
      <c r="L21" s="151"/>
      <c r="M21" s="151"/>
      <c r="N21" s="151"/>
      <c r="O21" s="151"/>
      <c r="P21" s="151"/>
      <c r="Q21" s="252"/>
      <c r="R21" s="222"/>
      <c r="S21" s="151"/>
      <c r="T21" s="151"/>
      <c r="U21" s="151"/>
      <c r="V21" s="254"/>
      <c r="W21" s="254"/>
      <c r="X21" s="254"/>
      <c r="Y21" s="254"/>
    </row>
    <row r="22" spans="1:25" ht="14.25" customHeight="1">
      <c r="A22" s="142"/>
      <c r="B22" s="142"/>
      <c r="C22" s="190"/>
      <c r="D22" s="191"/>
      <c r="E22" s="151"/>
      <c r="F22" s="222"/>
      <c r="G22" s="151"/>
      <c r="H22" s="151"/>
      <c r="I22" s="151"/>
      <c r="J22" s="151"/>
      <c r="K22" s="151"/>
      <c r="L22" s="151"/>
      <c r="M22" s="151"/>
      <c r="N22" s="151"/>
      <c r="O22" s="151"/>
      <c r="P22" s="151"/>
      <c r="Q22" s="252"/>
      <c r="R22" s="222"/>
      <c r="S22" s="151"/>
      <c r="T22" s="151"/>
      <c r="U22" s="151"/>
      <c r="V22" s="254"/>
      <c r="W22" s="254"/>
      <c r="X22" s="254"/>
      <c r="Y22" s="254"/>
    </row>
    <row r="23" spans="1:25" ht="14.25" customHeight="1">
      <c r="A23" s="142"/>
      <c r="B23" s="142"/>
      <c r="C23" s="190"/>
      <c r="D23" s="191"/>
      <c r="E23" s="151"/>
      <c r="F23" s="222"/>
      <c r="G23" s="151"/>
      <c r="H23" s="151"/>
      <c r="I23" s="151"/>
      <c r="J23" s="151"/>
      <c r="K23" s="151"/>
      <c r="L23" s="151"/>
      <c r="M23" s="151"/>
      <c r="N23" s="151"/>
      <c r="O23" s="151"/>
      <c r="P23" s="151"/>
      <c r="Q23" s="252"/>
      <c r="R23" s="222"/>
      <c r="S23" s="151"/>
      <c r="T23" s="151"/>
      <c r="U23" s="151"/>
      <c r="V23" s="254"/>
      <c r="W23" s="254"/>
      <c r="X23" s="254"/>
      <c r="Y23" s="254"/>
    </row>
    <row r="24" spans="1:25" ht="14.25" customHeight="1">
      <c r="A24" s="142"/>
      <c r="B24" s="142"/>
      <c r="C24" s="190"/>
      <c r="D24" s="191"/>
      <c r="E24" s="151"/>
      <c r="F24" s="222"/>
      <c r="G24" s="151"/>
      <c r="H24" s="151"/>
      <c r="I24" s="151"/>
      <c r="J24" s="151"/>
      <c r="K24" s="151"/>
      <c r="L24" s="151"/>
      <c r="M24" s="151"/>
      <c r="N24" s="151"/>
      <c r="O24" s="151"/>
      <c r="P24" s="151"/>
      <c r="Q24" s="252"/>
      <c r="R24" s="222"/>
      <c r="S24" s="151"/>
      <c r="T24" s="151"/>
      <c r="U24" s="151"/>
      <c r="V24" s="254"/>
      <c r="W24" s="254"/>
      <c r="X24" s="254"/>
      <c r="Y24" s="254"/>
    </row>
    <row r="25" spans="1:25" ht="14.25" customHeight="1">
      <c r="A25" s="142"/>
      <c r="B25" s="142"/>
      <c r="C25" s="190"/>
      <c r="D25" s="191"/>
      <c r="E25" s="151"/>
      <c r="F25" s="222"/>
      <c r="G25" s="151"/>
      <c r="H25" s="151"/>
      <c r="I25" s="151"/>
      <c r="J25" s="151"/>
      <c r="K25" s="151"/>
      <c r="L25" s="151"/>
      <c r="M25" s="151"/>
      <c r="N25" s="151"/>
      <c r="O25" s="151"/>
      <c r="P25" s="151"/>
      <c r="Q25" s="252"/>
      <c r="R25" s="222"/>
      <c r="S25" s="151"/>
      <c r="T25" s="151"/>
      <c r="U25" s="151"/>
      <c r="V25" s="254"/>
      <c r="W25" s="254"/>
      <c r="X25" s="254"/>
      <c r="Y25" s="254"/>
    </row>
    <row r="26" spans="1:25" ht="14.25" customHeight="1">
      <c r="A26" s="142"/>
      <c r="B26" s="142"/>
      <c r="C26" s="190"/>
      <c r="D26" s="191"/>
      <c r="E26" s="151"/>
      <c r="F26" s="222"/>
      <c r="G26" s="151"/>
      <c r="H26" s="151"/>
      <c r="I26" s="151"/>
      <c r="J26" s="151"/>
      <c r="K26" s="151"/>
      <c r="L26" s="151"/>
      <c r="M26" s="151"/>
      <c r="N26" s="151"/>
      <c r="O26" s="151"/>
      <c r="P26" s="151"/>
      <c r="Q26" s="252"/>
      <c r="R26" s="222"/>
      <c r="S26" s="151"/>
      <c r="T26" s="151"/>
      <c r="U26" s="151"/>
      <c r="V26" s="254"/>
      <c r="W26" s="254"/>
      <c r="X26" s="254"/>
      <c r="Y26" s="254"/>
    </row>
    <row r="27" spans="1:25" ht="14.25" customHeight="1">
      <c r="A27" s="142"/>
      <c r="B27" s="142"/>
      <c r="C27" s="190"/>
      <c r="D27" s="191"/>
      <c r="E27" s="151"/>
      <c r="F27" s="222"/>
      <c r="G27" s="151"/>
      <c r="H27" s="151"/>
      <c r="I27" s="151"/>
      <c r="J27" s="151"/>
      <c r="K27" s="151"/>
      <c r="L27" s="151"/>
      <c r="M27" s="151"/>
      <c r="N27" s="151"/>
      <c r="O27" s="151"/>
      <c r="P27" s="151"/>
      <c r="Q27" s="252"/>
      <c r="R27" s="222"/>
      <c r="S27" s="151"/>
      <c r="T27" s="151"/>
      <c r="U27" s="151"/>
      <c r="V27" s="254"/>
      <c r="W27" s="254"/>
      <c r="X27" s="254"/>
      <c r="Y27" s="254"/>
    </row>
    <row r="28" spans="1:25" ht="14.25" customHeight="1">
      <c r="A28" s="142"/>
      <c r="B28" s="142"/>
      <c r="C28" s="190"/>
      <c r="D28" s="191"/>
      <c r="E28" s="151"/>
      <c r="F28" s="222"/>
      <c r="G28" s="151"/>
      <c r="H28" s="151"/>
      <c r="I28" s="151"/>
      <c r="J28" s="151"/>
      <c r="K28" s="151"/>
      <c r="L28" s="151"/>
      <c r="M28" s="151"/>
      <c r="N28" s="151"/>
      <c r="O28" s="151"/>
      <c r="P28" s="151"/>
      <c r="Q28" s="252"/>
      <c r="R28" s="222"/>
      <c r="S28" s="151"/>
      <c r="T28" s="151"/>
      <c r="U28" s="151"/>
      <c r="V28" s="254"/>
      <c r="W28" s="254"/>
      <c r="X28" s="254"/>
      <c r="Y28" s="254"/>
    </row>
    <row r="29" spans="1:25" ht="14.25" customHeight="1">
      <c r="A29" s="142"/>
      <c r="B29" s="142"/>
      <c r="C29" s="190"/>
      <c r="D29" s="191"/>
      <c r="E29" s="151"/>
      <c r="F29" s="222"/>
      <c r="G29" s="151"/>
      <c r="H29" s="151"/>
      <c r="I29" s="151"/>
      <c r="J29" s="151"/>
      <c r="K29" s="151"/>
      <c r="L29" s="151"/>
      <c r="M29" s="151"/>
      <c r="N29" s="151"/>
      <c r="O29" s="151"/>
      <c r="P29" s="151"/>
      <c r="Q29" s="252"/>
      <c r="R29" s="222"/>
      <c r="S29" s="151"/>
      <c r="T29" s="151"/>
      <c r="U29" s="151"/>
      <c r="V29" s="254"/>
      <c r="W29" s="254"/>
      <c r="X29" s="254"/>
      <c r="Y29" s="254"/>
    </row>
    <row r="30" spans="1:25" ht="14.25" customHeight="1">
      <c r="A30" s="142"/>
      <c r="B30" s="142"/>
      <c r="C30" s="190"/>
      <c r="D30" s="191"/>
      <c r="E30" s="151"/>
      <c r="F30" s="222"/>
      <c r="G30" s="151"/>
      <c r="H30" s="151"/>
      <c r="I30" s="151"/>
      <c r="J30" s="151"/>
      <c r="K30" s="151"/>
      <c r="L30" s="151"/>
      <c r="M30" s="151"/>
      <c r="N30" s="151"/>
      <c r="O30" s="151"/>
      <c r="P30" s="151"/>
      <c r="Q30" s="252"/>
      <c r="R30" s="222"/>
      <c r="S30" s="151"/>
      <c r="T30" s="151"/>
      <c r="U30" s="151"/>
      <c r="V30" s="254"/>
      <c r="W30" s="254"/>
      <c r="X30" s="254"/>
      <c r="Y30" s="254"/>
    </row>
    <row r="31" spans="1:25" ht="14.25" customHeight="1">
      <c r="A31" s="142"/>
      <c r="B31" s="142"/>
      <c r="C31" s="190"/>
      <c r="D31" s="191"/>
      <c r="E31" s="151"/>
      <c r="F31" s="222"/>
      <c r="G31" s="151"/>
      <c r="H31" s="151"/>
      <c r="I31" s="151"/>
      <c r="J31" s="151"/>
      <c r="K31" s="151"/>
      <c r="L31" s="151"/>
      <c r="M31" s="151"/>
      <c r="N31" s="151"/>
      <c r="O31" s="151"/>
      <c r="P31" s="151"/>
      <c r="Q31" s="252"/>
      <c r="R31" s="222"/>
      <c r="S31" s="151"/>
      <c r="T31" s="151"/>
      <c r="U31" s="151"/>
      <c r="V31" s="254"/>
      <c r="W31" s="254"/>
      <c r="X31" s="254"/>
      <c r="Y31" s="254"/>
    </row>
    <row r="32" spans="1:25" ht="14.25" customHeight="1">
      <c r="A32" s="142"/>
      <c r="B32" s="142"/>
      <c r="C32" s="190"/>
      <c r="D32" s="191"/>
      <c r="E32" s="151"/>
      <c r="F32" s="222"/>
      <c r="G32" s="151"/>
      <c r="H32" s="151"/>
      <c r="I32" s="151"/>
      <c r="J32" s="151"/>
      <c r="K32" s="151"/>
      <c r="L32" s="151"/>
      <c r="M32" s="151"/>
      <c r="N32" s="151"/>
      <c r="O32" s="151"/>
      <c r="P32" s="151"/>
      <c r="Q32" s="252"/>
      <c r="R32" s="222"/>
      <c r="S32" s="151"/>
      <c r="T32" s="151"/>
      <c r="U32" s="151"/>
      <c r="V32" s="254"/>
      <c r="W32" s="254"/>
      <c r="X32" s="254"/>
      <c r="Y32" s="254"/>
    </row>
    <row r="33" spans="1:25" ht="14.25" customHeight="1">
      <c r="A33" s="142"/>
      <c r="B33" s="142"/>
      <c r="C33" s="190"/>
      <c r="D33" s="191"/>
      <c r="E33" s="151"/>
      <c r="F33" s="222"/>
      <c r="G33" s="151"/>
      <c r="H33" s="151"/>
      <c r="I33" s="151"/>
      <c r="J33" s="151"/>
      <c r="K33" s="151"/>
      <c r="L33" s="151"/>
      <c r="M33" s="151"/>
      <c r="N33" s="151"/>
      <c r="O33" s="151"/>
      <c r="P33" s="151"/>
      <c r="Q33" s="252"/>
      <c r="R33" s="222"/>
      <c r="S33" s="151"/>
      <c r="T33" s="151"/>
      <c r="U33" s="151"/>
      <c r="V33" s="254"/>
      <c r="W33" s="254"/>
      <c r="X33" s="254"/>
      <c r="Y33" s="254"/>
    </row>
    <row r="34" spans="1:25" ht="14.25" customHeight="1">
      <c r="A34" s="142"/>
      <c r="B34" s="142"/>
      <c r="C34" s="190"/>
      <c r="D34" s="191"/>
      <c r="E34" s="151"/>
      <c r="F34" s="222"/>
      <c r="G34" s="151"/>
      <c r="H34" s="151"/>
      <c r="I34" s="151"/>
      <c r="J34" s="151"/>
      <c r="K34" s="151"/>
      <c r="L34" s="151"/>
      <c r="M34" s="151"/>
      <c r="N34" s="151"/>
      <c r="O34" s="151"/>
      <c r="P34" s="151"/>
      <c r="Q34" s="252"/>
      <c r="R34" s="222"/>
      <c r="S34" s="151"/>
      <c r="T34" s="151"/>
      <c r="U34" s="151"/>
      <c r="V34" s="254"/>
      <c r="W34" s="254"/>
      <c r="X34" s="254"/>
      <c r="Y34" s="254"/>
    </row>
    <row r="35" spans="1:25" ht="14.25" customHeight="1">
      <c r="A35" s="142"/>
      <c r="B35" s="142"/>
      <c r="C35" s="190"/>
      <c r="D35" s="191"/>
      <c r="E35" s="151"/>
      <c r="F35" s="222"/>
      <c r="G35" s="151"/>
      <c r="H35" s="151"/>
      <c r="I35" s="151"/>
      <c r="J35" s="151"/>
      <c r="K35" s="151"/>
      <c r="L35" s="151"/>
      <c r="M35" s="151"/>
      <c r="N35" s="151"/>
      <c r="O35" s="151"/>
      <c r="P35" s="151"/>
      <c r="Q35" s="252"/>
      <c r="R35" s="222"/>
      <c r="S35" s="151"/>
      <c r="T35" s="151"/>
      <c r="U35" s="151"/>
      <c r="V35" s="254"/>
      <c r="W35" s="254"/>
      <c r="X35" s="254"/>
      <c r="Y35" s="254"/>
    </row>
    <row r="36" spans="1:25" ht="14.25" customHeight="1">
      <c r="A36" s="142"/>
      <c r="B36" s="142"/>
      <c r="C36" s="190"/>
      <c r="D36" s="191"/>
      <c r="E36" s="151"/>
      <c r="F36" s="222"/>
      <c r="G36" s="151"/>
      <c r="H36" s="151"/>
      <c r="I36" s="151"/>
      <c r="J36" s="151"/>
      <c r="K36" s="151"/>
      <c r="L36" s="151"/>
      <c r="M36" s="151"/>
      <c r="N36" s="151"/>
      <c r="O36" s="151"/>
      <c r="P36" s="151"/>
      <c r="Q36" s="252"/>
      <c r="R36" s="222"/>
      <c r="S36" s="151"/>
      <c r="T36" s="151"/>
      <c r="U36" s="151"/>
      <c r="V36" s="254"/>
      <c r="W36" s="254"/>
      <c r="X36" s="254"/>
      <c r="Y36" s="254"/>
    </row>
    <row r="37" spans="1:25" ht="14.25" customHeight="1">
      <c r="A37" s="142"/>
      <c r="B37" s="142"/>
      <c r="C37" s="190"/>
      <c r="D37" s="191"/>
      <c r="E37" s="151"/>
      <c r="F37" s="222"/>
      <c r="G37" s="151"/>
      <c r="H37" s="151"/>
      <c r="I37" s="151"/>
      <c r="J37" s="151"/>
      <c r="K37" s="151"/>
      <c r="L37" s="151"/>
      <c r="M37" s="151"/>
      <c r="N37" s="151"/>
      <c r="O37" s="151"/>
      <c r="P37" s="151"/>
      <c r="Q37" s="252"/>
      <c r="R37" s="222"/>
      <c r="S37" s="151"/>
      <c r="T37" s="151"/>
      <c r="U37" s="151"/>
      <c r="V37" s="254"/>
      <c r="W37" s="254"/>
      <c r="X37" s="254"/>
      <c r="Y37" s="254"/>
    </row>
    <row r="38" spans="1:25" ht="14.25" customHeight="1">
      <c r="A38" s="142"/>
      <c r="B38" s="142"/>
      <c r="C38" s="190"/>
      <c r="D38" s="191"/>
      <c r="E38" s="151"/>
      <c r="F38" s="222"/>
      <c r="G38" s="151"/>
      <c r="H38" s="151"/>
      <c r="I38" s="151"/>
      <c r="J38" s="151"/>
      <c r="K38" s="151"/>
      <c r="L38" s="151"/>
      <c r="M38" s="151"/>
      <c r="N38" s="151"/>
      <c r="O38" s="151"/>
      <c r="P38" s="151"/>
      <c r="Q38" s="252"/>
      <c r="R38" s="222"/>
      <c r="S38" s="151"/>
      <c r="T38" s="151"/>
      <c r="U38" s="151"/>
      <c r="V38" s="254"/>
      <c r="W38" s="254"/>
      <c r="X38" s="254"/>
      <c r="Y38" s="254"/>
    </row>
    <row r="39" spans="1:25" ht="14.25" customHeight="1">
      <c r="A39" s="142"/>
      <c r="B39" s="142"/>
      <c r="C39" s="190"/>
      <c r="D39" s="191"/>
      <c r="E39" s="151"/>
      <c r="F39" s="222"/>
      <c r="G39" s="151"/>
      <c r="H39" s="151"/>
      <c r="I39" s="151"/>
      <c r="J39" s="151"/>
      <c r="K39" s="151"/>
      <c r="L39" s="151"/>
      <c r="M39" s="151"/>
      <c r="N39" s="151"/>
      <c r="O39" s="151"/>
      <c r="P39" s="151"/>
      <c r="Q39" s="252"/>
      <c r="R39" s="222"/>
      <c r="S39" s="151"/>
      <c r="T39" s="151"/>
      <c r="U39" s="151"/>
      <c r="V39" s="254"/>
      <c r="W39" s="254"/>
      <c r="X39" s="254"/>
      <c r="Y39" s="254"/>
    </row>
    <row r="40" spans="1:25" ht="14.25" customHeight="1">
      <c r="A40" s="142"/>
      <c r="B40" s="142"/>
      <c r="C40" s="190"/>
      <c r="D40" s="191"/>
      <c r="E40" s="151"/>
      <c r="F40" s="222"/>
      <c r="G40" s="151"/>
      <c r="H40" s="151"/>
      <c r="I40" s="151"/>
      <c r="J40" s="151"/>
      <c r="K40" s="151"/>
      <c r="L40" s="151"/>
      <c r="M40" s="151"/>
      <c r="N40" s="151"/>
      <c r="O40" s="151"/>
      <c r="P40" s="151"/>
      <c r="Q40" s="252"/>
      <c r="R40" s="222"/>
      <c r="S40" s="151"/>
      <c r="T40" s="151"/>
      <c r="U40" s="151"/>
      <c r="V40" s="254"/>
      <c r="W40" s="254"/>
      <c r="X40" s="254"/>
      <c r="Y40" s="254"/>
    </row>
    <row r="41" spans="1:25" ht="14.25" customHeight="1">
      <c r="A41" s="142"/>
      <c r="B41" s="142"/>
      <c r="C41" s="190"/>
      <c r="D41" s="191"/>
      <c r="E41" s="151"/>
      <c r="F41" s="222"/>
      <c r="G41" s="151"/>
      <c r="H41" s="151"/>
      <c r="I41" s="151"/>
      <c r="J41" s="151"/>
      <c r="K41" s="151"/>
      <c r="L41" s="151"/>
      <c r="M41" s="151"/>
      <c r="N41" s="151"/>
      <c r="O41" s="151"/>
      <c r="P41" s="151"/>
      <c r="Q41" s="252"/>
      <c r="R41" s="222"/>
      <c r="S41" s="151"/>
      <c r="T41" s="151"/>
      <c r="U41" s="151"/>
      <c r="V41" s="254"/>
      <c r="W41" s="254"/>
      <c r="X41" s="254"/>
      <c r="Y41" s="254"/>
    </row>
    <row r="42" spans="1:25" ht="14.25" customHeight="1">
      <c r="A42" s="142"/>
      <c r="B42" s="142"/>
      <c r="C42" s="190"/>
      <c r="D42" s="191"/>
      <c r="E42" s="151"/>
      <c r="F42" s="222"/>
      <c r="G42" s="151"/>
      <c r="H42" s="151"/>
      <c r="I42" s="151"/>
      <c r="J42" s="151"/>
      <c r="K42" s="151"/>
      <c r="L42" s="151"/>
      <c r="M42" s="151"/>
      <c r="N42" s="151"/>
      <c r="O42" s="151"/>
      <c r="P42" s="151"/>
      <c r="Q42" s="252"/>
      <c r="R42" s="222"/>
      <c r="S42" s="151"/>
      <c r="T42" s="151"/>
      <c r="U42" s="151"/>
      <c r="V42" s="254"/>
      <c r="W42" s="254"/>
      <c r="X42" s="254"/>
      <c r="Y42" s="254"/>
    </row>
    <row r="43" spans="1:25" ht="14.25" customHeight="1">
      <c r="A43" s="142"/>
      <c r="B43" s="142"/>
      <c r="C43" s="190"/>
      <c r="D43" s="191"/>
      <c r="E43" s="151"/>
      <c r="F43" s="222"/>
      <c r="G43" s="151"/>
      <c r="H43" s="151"/>
      <c r="I43" s="151"/>
      <c r="J43" s="151"/>
      <c r="K43" s="151"/>
      <c r="L43" s="151"/>
      <c r="M43" s="151"/>
      <c r="N43" s="151"/>
      <c r="O43" s="151"/>
      <c r="P43" s="151"/>
      <c r="Q43" s="252"/>
      <c r="R43" s="222"/>
      <c r="S43" s="151"/>
      <c r="T43" s="151"/>
      <c r="U43" s="151"/>
      <c r="V43" s="254"/>
      <c r="W43" s="254"/>
      <c r="X43" s="254"/>
      <c r="Y43" s="254"/>
    </row>
    <row r="44" spans="1:25" ht="14.25" customHeight="1">
      <c r="A44" s="142"/>
      <c r="B44" s="142"/>
      <c r="C44" s="190"/>
      <c r="D44" s="191"/>
      <c r="E44" s="151"/>
      <c r="F44" s="222"/>
      <c r="G44" s="151"/>
      <c r="H44" s="151"/>
      <c r="I44" s="151"/>
      <c r="J44" s="151"/>
      <c r="K44" s="151"/>
      <c r="L44" s="151"/>
      <c r="M44" s="151"/>
      <c r="N44" s="151"/>
      <c r="O44" s="151"/>
      <c r="P44" s="151"/>
      <c r="Q44" s="252"/>
      <c r="R44" s="222"/>
      <c r="S44" s="151"/>
      <c r="T44" s="151"/>
      <c r="U44" s="151"/>
      <c r="V44" s="151"/>
      <c r="W44" s="151"/>
      <c r="X44" s="151"/>
      <c r="Y44" s="151"/>
    </row>
    <row r="45" spans="1:25" ht="14.25" customHeight="1">
      <c r="A45" s="142"/>
      <c r="B45" s="142"/>
      <c r="C45" s="190"/>
      <c r="D45" s="191"/>
      <c r="E45" s="151"/>
      <c r="F45" s="222"/>
      <c r="G45" s="151"/>
      <c r="H45" s="151"/>
      <c r="I45" s="151"/>
      <c r="J45" s="151"/>
      <c r="K45" s="151"/>
      <c r="L45" s="151"/>
      <c r="M45" s="151"/>
      <c r="N45" s="151"/>
      <c r="O45" s="151"/>
      <c r="P45" s="151"/>
      <c r="Q45" s="252"/>
      <c r="R45" s="222"/>
      <c r="S45" s="151"/>
      <c r="T45" s="151"/>
      <c r="U45" s="151"/>
      <c r="V45" s="151"/>
      <c r="W45" s="151"/>
      <c r="X45" s="151"/>
      <c r="Y45" s="151"/>
    </row>
    <row r="46" spans="1:25" ht="14.25" customHeight="1">
      <c r="A46" s="142"/>
      <c r="B46" s="142"/>
      <c r="C46" s="190"/>
      <c r="D46" s="191"/>
      <c r="E46" s="151"/>
      <c r="F46" s="222"/>
      <c r="G46" s="151"/>
      <c r="H46" s="151"/>
      <c r="I46" s="151"/>
      <c r="J46" s="151"/>
      <c r="K46" s="151"/>
      <c r="L46" s="151"/>
      <c r="M46" s="151"/>
      <c r="N46" s="151"/>
      <c r="O46" s="151"/>
      <c r="P46" s="151"/>
      <c r="Q46" s="252"/>
      <c r="R46" s="222"/>
      <c r="S46" s="151"/>
      <c r="T46" s="151"/>
      <c r="U46" s="151"/>
      <c r="V46" s="151"/>
      <c r="W46" s="151"/>
      <c r="X46" s="151"/>
      <c r="Y46" s="151"/>
    </row>
    <row r="47" spans="1:25" ht="14.25" customHeight="1">
      <c r="A47" s="142"/>
      <c r="B47" s="142"/>
      <c r="C47" s="190"/>
      <c r="D47" s="191"/>
      <c r="E47" s="151"/>
      <c r="F47" s="222"/>
      <c r="G47" s="151"/>
      <c r="H47" s="151"/>
      <c r="I47" s="151"/>
      <c r="J47" s="151"/>
      <c r="K47" s="151"/>
      <c r="L47" s="151"/>
      <c r="M47" s="151"/>
      <c r="N47" s="151"/>
      <c r="O47" s="151"/>
      <c r="P47" s="151"/>
      <c r="Q47" s="252"/>
      <c r="R47" s="222"/>
      <c r="S47" s="151"/>
      <c r="T47" s="151"/>
      <c r="U47" s="151"/>
      <c r="V47" s="151"/>
      <c r="W47" s="151"/>
      <c r="X47" s="151"/>
      <c r="Y47" s="151"/>
    </row>
    <row r="48" spans="1:25" ht="14.25" customHeight="1">
      <c r="A48" s="142"/>
      <c r="B48" s="142"/>
      <c r="C48" s="190"/>
      <c r="D48" s="191"/>
      <c r="E48" s="151"/>
      <c r="F48" s="222"/>
      <c r="G48" s="151"/>
      <c r="H48" s="151"/>
      <c r="I48" s="151"/>
      <c r="J48" s="151"/>
      <c r="K48" s="151"/>
      <c r="L48" s="151"/>
      <c r="M48" s="151"/>
      <c r="N48" s="151"/>
      <c r="O48" s="151"/>
      <c r="P48" s="151"/>
      <c r="Q48" s="252"/>
      <c r="R48" s="222"/>
      <c r="S48" s="151"/>
      <c r="T48" s="151"/>
      <c r="U48" s="151"/>
      <c r="V48" s="151"/>
      <c r="W48" s="151"/>
      <c r="X48" s="151"/>
      <c r="Y48" s="151"/>
    </row>
    <row r="49" spans="1:25" ht="14.25" customHeight="1">
      <c r="A49" s="142"/>
      <c r="B49" s="142"/>
      <c r="C49" s="190"/>
      <c r="D49" s="191"/>
      <c r="E49" s="151"/>
      <c r="F49" s="222"/>
      <c r="G49" s="151"/>
      <c r="H49" s="151"/>
      <c r="I49" s="151"/>
      <c r="J49" s="151"/>
      <c r="K49" s="151"/>
      <c r="L49" s="151"/>
      <c r="M49" s="151"/>
      <c r="N49" s="151"/>
      <c r="O49" s="151"/>
      <c r="P49" s="151"/>
      <c r="Q49" s="252"/>
      <c r="R49" s="222"/>
      <c r="S49" s="151"/>
      <c r="T49" s="151"/>
      <c r="U49" s="151"/>
      <c r="V49" s="151"/>
      <c r="W49" s="151"/>
      <c r="X49" s="151"/>
      <c r="Y49" s="151"/>
    </row>
    <row r="50" spans="1:25" ht="14.25" customHeight="1">
      <c r="A50" s="142"/>
      <c r="B50" s="142"/>
      <c r="C50" s="190"/>
      <c r="D50" s="191"/>
      <c r="E50" s="151"/>
      <c r="F50" s="222"/>
      <c r="G50" s="151"/>
      <c r="H50" s="151"/>
      <c r="I50" s="151"/>
      <c r="J50" s="151"/>
      <c r="K50" s="151"/>
      <c r="L50" s="151"/>
      <c r="M50" s="151"/>
      <c r="N50" s="151"/>
      <c r="O50" s="151"/>
      <c r="P50" s="151"/>
      <c r="Q50" s="252"/>
      <c r="R50" s="222"/>
      <c r="S50" s="151"/>
      <c r="T50" s="151"/>
      <c r="U50" s="151"/>
      <c r="V50" s="151"/>
      <c r="W50" s="151"/>
      <c r="X50" s="151"/>
      <c r="Y50" s="151"/>
    </row>
    <row r="51" spans="1:25" ht="14.25" customHeight="1">
      <c r="A51" s="142"/>
      <c r="B51" s="142"/>
      <c r="C51" s="190"/>
      <c r="D51" s="191"/>
      <c r="E51" s="151"/>
      <c r="F51" s="222"/>
      <c r="G51" s="151"/>
      <c r="H51" s="151"/>
      <c r="I51" s="151"/>
      <c r="J51" s="151"/>
      <c r="K51" s="151"/>
      <c r="L51" s="151"/>
      <c r="M51" s="151"/>
      <c r="N51" s="151"/>
      <c r="O51" s="151"/>
      <c r="P51" s="151"/>
      <c r="Q51" s="252"/>
      <c r="R51" s="222"/>
      <c r="S51" s="151"/>
      <c r="T51" s="151"/>
      <c r="U51" s="151"/>
      <c r="V51" s="151"/>
      <c r="W51" s="151"/>
      <c r="X51" s="151"/>
      <c r="Y51" s="151"/>
    </row>
    <row r="52" spans="1:25" ht="14.25" customHeight="1">
      <c r="A52" s="142"/>
      <c r="B52" s="142"/>
      <c r="C52" s="190"/>
      <c r="D52" s="191"/>
      <c r="E52" s="151"/>
      <c r="F52" s="222"/>
      <c r="G52" s="151"/>
      <c r="H52" s="151"/>
      <c r="I52" s="151"/>
      <c r="J52" s="151"/>
      <c r="K52" s="151"/>
      <c r="L52" s="151"/>
      <c r="M52" s="151"/>
      <c r="N52" s="151"/>
      <c r="O52" s="151"/>
      <c r="P52" s="151"/>
      <c r="Q52" s="252"/>
      <c r="R52" s="222"/>
      <c r="S52" s="151"/>
      <c r="T52" s="151"/>
      <c r="U52" s="151"/>
      <c r="V52" s="151"/>
      <c r="W52" s="151"/>
      <c r="X52" s="151"/>
      <c r="Y52" s="151"/>
    </row>
    <row r="53" spans="1:25" ht="14.25" customHeight="1">
      <c r="A53" s="142"/>
      <c r="B53" s="142"/>
      <c r="C53" s="190"/>
      <c r="D53" s="191"/>
      <c r="E53" s="151"/>
      <c r="F53" s="222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252"/>
      <c r="R53" s="222"/>
      <c r="S53" s="151"/>
      <c r="T53" s="151"/>
      <c r="U53" s="151"/>
      <c r="V53" s="151"/>
      <c r="W53" s="151"/>
      <c r="X53" s="151"/>
      <c r="Y53" s="151"/>
    </row>
    <row r="54" spans="1:25" ht="14.25" customHeight="1">
      <c r="A54" s="142"/>
      <c r="B54" s="142"/>
      <c r="C54" s="190"/>
      <c r="D54" s="191"/>
      <c r="E54" s="151"/>
      <c r="F54" s="222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252"/>
      <c r="R54" s="222"/>
      <c r="S54" s="151"/>
      <c r="T54" s="151"/>
      <c r="U54" s="151"/>
      <c r="V54" s="151"/>
      <c r="W54" s="151"/>
      <c r="X54" s="151"/>
      <c r="Y54" s="151"/>
    </row>
    <row r="55" spans="1:25" ht="14.25" customHeight="1">
      <c r="A55" s="142"/>
      <c r="B55" s="142"/>
      <c r="C55" s="190"/>
      <c r="D55" s="191"/>
      <c r="E55" s="151"/>
      <c r="F55" s="222"/>
      <c r="G55" s="151"/>
      <c r="H55" s="151"/>
      <c r="I55" s="151"/>
      <c r="J55" s="151"/>
      <c r="K55" s="151"/>
      <c r="L55" s="151"/>
      <c r="M55" s="151"/>
      <c r="N55" s="151"/>
      <c r="O55" s="151"/>
      <c r="P55" s="151"/>
      <c r="Q55" s="252"/>
      <c r="R55" s="222"/>
      <c r="S55" s="151"/>
      <c r="T55" s="151"/>
      <c r="U55" s="151"/>
      <c r="V55" s="151"/>
      <c r="W55" s="151"/>
      <c r="X55" s="151"/>
      <c r="Y55" s="151"/>
    </row>
    <row r="56" spans="1:25" ht="14.25" customHeight="1">
      <c r="A56" s="142"/>
      <c r="B56" s="142"/>
      <c r="C56" s="190"/>
      <c r="D56" s="191"/>
      <c r="E56" s="151"/>
      <c r="F56" s="222"/>
      <c r="G56" s="151"/>
      <c r="H56" s="151"/>
      <c r="I56" s="151"/>
      <c r="J56" s="151"/>
      <c r="K56" s="151"/>
      <c r="L56" s="151"/>
      <c r="M56" s="151"/>
      <c r="N56" s="151"/>
      <c r="O56" s="151"/>
      <c r="P56" s="151"/>
      <c r="Q56" s="252"/>
      <c r="R56" s="222"/>
      <c r="S56" s="151"/>
      <c r="T56" s="151"/>
      <c r="U56" s="151"/>
      <c r="V56" s="151"/>
      <c r="W56" s="151"/>
      <c r="X56" s="151"/>
      <c r="Y56" s="151"/>
    </row>
    <row r="57" spans="1:25" ht="14.25" customHeight="1">
      <c r="A57" s="142"/>
      <c r="B57" s="142"/>
      <c r="C57" s="190"/>
      <c r="D57" s="191"/>
      <c r="E57" s="151"/>
      <c r="F57" s="222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252"/>
      <c r="R57" s="222"/>
      <c r="S57" s="151"/>
      <c r="T57" s="151"/>
      <c r="U57" s="151"/>
      <c r="V57" s="151"/>
      <c r="W57" s="151"/>
      <c r="X57" s="151"/>
      <c r="Y57" s="151"/>
    </row>
    <row r="58" spans="1:25" ht="14.25" customHeight="1">
      <c r="A58" s="142"/>
      <c r="B58" s="142"/>
      <c r="C58" s="190"/>
      <c r="D58" s="191"/>
      <c r="E58" s="151"/>
      <c r="F58" s="222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252"/>
      <c r="R58" s="222"/>
      <c r="S58" s="151"/>
      <c r="T58" s="151"/>
      <c r="U58" s="151"/>
      <c r="V58" s="151"/>
      <c r="W58" s="151"/>
      <c r="X58" s="151"/>
      <c r="Y58" s="151"/>
    </row>
    <row r="59" spans="1:25" ht="14.25" customHeight="1">
      <c r="A59" s="142"/>
      <c r="B59" s="142"/>
      <c r="C59" s="190"/>
      <c r="D59" s="191"/>
      <c r="E59" s="151"/>
      <c r="F59" s="222"/>
      <c r="G59" s="151"/>
      <c r="H59" s="151"/>
      <c r="I59" s="151"/>
      <c r="J59" s="151"/>
      <c r="K59" s="151"/>
      <c r="L59" s="151"/>
      <c r="M59" s="151"/>
      <c r="N59" s="151"/>
      <c r="O59" s="151"/>
      <c r="P59" s="151"/>
      <c r="Q59" s="252"/>
      <c r="R59" s="222"/>
      <c r="S59" s="151"/>
      <c r="T59" s="151"/>
      <c r="U59" s="151"/>
      <c r="V59" s="151"/>
      <c r="W59" s="151"/>
      <c r="X59" s="151"/>
      <c r="Y59" s="151"/>
    </row>
    <row r="60" spans="1:25" ht="14.25" customHeight="1">
      <c r="A60" s="142"/>
      <c r="B60" s="142"/>
      <c r="C60" s="190"/>
      <c r="D60" s="191"/>
      <c r="E60" s="151"/>
      <c r="F60" s="222"/>
      <c r="G60" s="151"/>
      <c r="H60" s="151"/>
      <c r="I60" s="151"/>
      <c r="J60" s="151"/>
      <c r="K60" s="151"/>
      <c r="L60" s="151"/>
      <c r="M60" s="151"/>
      <c r="N60" s="151"/>
      <c r="O60" s="151"/>
      <c r="P60" s="151"/>
      <c r="Q60" s="252"/>
      <c r="R60" s="222"/>
      <c r="S60" s="151"/>
      <c r="T60" s="151"/>
      <c r="U60" s="151"/>
      <c r="V60" s="151"/>
      <c r="W60" s="151"/>
      <c r="X60" s="151"/>
      <c r="Y60" s="151"/>
    </row>
    <row r="61" spans="1:25" ht="14.25" customHeight="1">
      <c r="A61" s="142"/>
      <c r="B61" s="142"/>
      <c r="C61" s="190"/>
      <c r="D61" s="191"/>
      <c r="E61" s="151"/>
      <c r="F61" s="222"/>
      <c r="G61" s="151"/>
      <c r="H61" s="151"/>
      <c r="I61" s="151"/>
      <c r="J61" s="151"/>
      <c r="K61" s="151"/>
      <c r="L61" s="151"/>
      <c r="M61" s="151"/>
      <c r="N61" s="151"/>
      <c r="O61" s="151"/>
      <c r="P61" s="151"/>
      <c r="Q61" s="252"/>
      <c r="R61" s="222"/>
      <c r="S61" s="151"/>
      <c r="T61" s="151"/>
      <c r="U61" s="151"/>
      <c r="V61" s="151"/>
      <c r="W61" s="151"/>
      <c r="X61" s="151"/>
      <c r="Y61" s="151"/>
    </row>
    <row r="62" spans="1:25" ht="14.25" customHeight="1">
      <c r="A62" s="142"/>
      <c r="B62" s="142"/>
      <c r="C62" s="190"/>
      <c r="D62" s="191"/>
      <c r="E62" s="151"/>
      <c r="F62" s="222"/>
      <c r="G62" s="151"/>
      <c r="H62" s="151"/>
      <c r="I62" s="151"/>
      <c r="J62" s="151"/>
      <c r="K62" s="151"/>
      <c r="L62" s="151"/>
      <c r="M62" s="151"/>
      <c r="N62" s="151"/>
      <c r="O62" s="151"/>
      <c r="P62" s="151"/>
      <c r="Q62" s="252"/>
      <c r="R62" s="222"/>
      <c r="S62" s="151"/>
      <c r="T62" s="151"/>
      <c r="U62" s="151"/>
      <c r="V62" s="151"/>
      <c r="W62" s="151"/>
      <c r="X62" s="151"/>
      <c r="Y62" s="151"/>
    </row>
    <row r="63" spans="1:25" ht="14.25" customHeight="1">
      <c r="A63" s="142"/>
      <c r="B63" s="142"/>
      <c r="C63" s="190"/>
      <c r="D63" s="191"/>
      <c r="E63" s="151"/>
      <c r="F63" s="222"/>
      <c r="G63" s="151"/>
      <c r="H63" s="151"/>
      <c r="I63" s="151"/>
      <c r="J63" s="151"/>
      <c r="K63" s="151"/>
      <c r="L63" s="151"/>
      <c r="M63" s="151"/>
      <c r="N63" s="151"/>
      <c r="O63" s="151"/>
      <c r="P63" s="151"/>
      <c r="Q63" s="252"/>
      <c r="R63" s="222"/>
      <c r="S63" s="151"/>
      <c r="T63" s="151"/>
      <c r="U63" s="151"/>
      <c r="V63" s="151"/>
      <c r="W63" s="151"/>
      <c r="X63" s="151"/>
      <c r="Y63" s="151"/>
    </row>
    <row r="64" spans="1:25" ht="14.25" customHeight="1">
      <c r="A64" s="142"/>
      <c r="B64" s="142"/>
      <c r="C64" s="190"/>
      <c r="D64" s="191"/>
      <c r="E64" s="151"/>
      <c r="F64" s="222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252"/>
      <c r="R64" s="222"/>
      <c r="S64" s="151"/>
      <c r="T64" s="151"/>
      <c r="U64" s="151"/>
      <c r="V64" s="151"/>
      <c r="W64" s="151"/>
      <c r="X64" s="151"/>
      <c r="Y64" s="151"/>
    </row>
    <row r="65" spans="1:25" ht="14.25" customHeight="1">
      <c r="A65" s="142"/>
      <c r="B65" s="142"/>
      <c r="C65" s="190"/>
      <c r="D65" s="191"/>
      <c r="E65" s="151"/>
      <c r="F65" s="222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252"/>
      <c r="R65" s="222"/>
      <c r="S65" s="151"/>
      <c r="T65" s="151"/>
      <c r="U65" s="151"/>
      <c r="V65" s="151"/>
      <c r="W65" s="151"/>
      <c r="X65" s="151"/>
      <c r="Y65" s="151"/>
    </row>
    <row r="66" spans="1:25" ht="14.25" customHeight="1">
      <c r="A66" s="142"/>
      <c r="B66" s="142"/>
      <c r="C66" s="190"/>
      <c r="D66" s="191"/>
      <c r="E66" s="151"/>
      <c r="F66" s="222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252"/>
      <c r="R66" s="222"/>
      <c r="S66" s="151"/>
      <c r="T66" s="151"/>
      <c r="U66" s="151"/>
      <c r="V66" s="151"/>
      <c r="W66" s="151"/>
      <c r="X66" s="151"/>
      <c r="Y66" s="151"/>
    </row>
    <row r="67" spans="1:25" ht="14.25" customHeight="1">
      <c r="A67" s="142"/>
      <c r="B67" s="142"/>
      <c r="C67" s="190"/>
      <c r="D67" s="191"/>
      <c r="E67" s="151"/>
      <c r="F67" s="222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252"/>
      <c r="R67" s="222"/>
      <c r="S67" s="151"/>
      <c r="T67" s="151"/>
      <c r="U67" s="151"/>
      <c r="V67" s="151"/>
      <c r="W67" s="151"/>
      <c r="X67" s="151"/>
      <c r="Y67" s="151"/>
    </row>
    <row r="68" spans="1:25" ht="14.25" customHeight="1">
      <c r="A68" s="142"/>
      <c r="B68" s="142"/>
      <c r="C68" s="190"/>
      <c r="D68" s="191"/>
      <c r="E68" s="151"/>
      <c r="F68" s="222"/>
      <c r="G68" s="151"/>
      <c r="H68" s="151"/>
      <c r="I68" s="151"/>
      <c r="J68" s="151"/>
      <c r="K68" s="151"/>
      <c r="L68" s="151"/>
      <c r="M68" s="151"/>
      <c r="N68" s="151"/>
      <c r="O68" s="151"/>
      <c r="P68" s="151"/>
      <c r="Q68" s="252"/>
      <c r="R68" s="222"/>
      <c r="S68" s="151"/>
      <c r="T68" s="151"/>
      <c r="U68" s="151"/>
      <c r="V68" s="151"/>
      <c r="W68" s="151"/>
      <c r="X68" s="151"/>
      <c r="Y68" s="151"/>
    </row>
    <row r="69" spans="1:25" ht="14.25" customHeight="1">
      <c r="A69" s="142"/>
      <c r="B69" s="142"/>
      <c r="C69" s="190"/>
      <c r="D69" s="191"/>
      <c r="E69" s="151"/>
      <c r="F69" s="222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252"/>
      <c r="R69" s="222"/>
      <c r="S69" s="151"/>
      <c r="T69" s="151"/>
      <c r="U69" s="151"/>
      <c r="V69" s="151"/>
      <c r="W69" s="151"/>
      <c r="X69" s="151"/>
      <c r="Y69" s="151"/>
    </row>
    <row r="70" spans="1:25" ht="14.25" customHeight="1">
      <c r="A70" s="142"/>
      <c r="B70" s="142"/>
      <c r="C70" s="190"/>
      <c r="D70" s="191"/>
      <c r="E70" s="151"/>
      <c r="F70" s="222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252"/>
      <c r="R70" s="222"/>
      <c r="S70" s="151"/>
      <c r="T70" s="151"/>
      <c r="U70" s="151"/>
      <c r="V70" s="151"/>
      <c r="W70" s="151"/>
      <c r="X70" s="151"/>
      <c r="Y70" s="151"/>
    </row>
    <row r="71" spans="1:25" ht="14.25" customHeight="1">
      <c r="A71" s="142"/>
      <c r="B71" s="142"/>
      <c r="C71" s="190"/>
      <c r="D71" s="191"/>
      <c r="E71" s="151"/>
      <c r="F71" s="222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252"/>
      <c r="R71" s="222"/>
      <c r="S71" s="151"/>
      <c r="T71" s="151"/>
      <c r="U71" s="151"/>
      <c r="V71" s="151"/>
      <c r="W71" s="151"/>
      <c r="X71" s="151"/>
      <c r="Y71" s="151"/>
    </row>
    <row r="72" spans="1:25" ht="14.25" customHeight="1">
      <c r="A72" s="142"/>
      <c r="B72" s="142"/>
      <c r="C72" s="190"/>
      <c r="D72" s="191"/>
      <c r="E72" s="151"/>
      <c r="F72" s="222"/>
      <c r="G72" s="151"/>
      <c r="H72" s="151"/>
      <c r="I72" s="151"/>
      <c r="J72" s="151"/>
      <c r="K72" s="151"/>
      <c r="L72" s="151"/>
      <c r="M72" s="151"/>
      <c r="N72" s="151"/>
      <c r="O72" s="151"/>
      <c r="P72" s="151"/>
      <c r="Q72" s="252"/>
      <c r="R72" s="222"/>
      <c r="S72" s="151"/>
      <c r="T72" s="151"/>
      <c r="U72" s="151"/>
      <c r="V72" s="151"/>
      <c r="W72" s="151"/>
      <c r="X72" s="151"/>
      <c r="Y72" s="151"/>
    </row>
    <row r="73" spans="1:25" ht="14.25" customHeight="1">
      <c r="A73" s="142"/>
      <c r="B73" s="142"/>
      <c r="C73" s="190"/>
      <c r="D73" s="191"/>
      <c r="E73" s="151"/>
      <c r="F73" s="222"/>
      <c r="G73" s="151"/>
      <c r="H73" s="151"/>
      <c r="I73" s="151"/>
      <c r="J73" s="151"/>
      <c r="K73" s="151"/>
      <c r="L73" s="151"/>
      <c r="M73" s="151"/>
      <c r="N73" s="151"/>
      <c r="O73" s="151"/>
      <c r="P73" s="151"/>
      <c r="Q73" s="252"/>
      <c r="R73" s="222"/>
      <c r="S73" s="151"/>
      <c r="T73" s="151"/>
      <c r="U73" s="151"/>
      <c r="V73" s="151"/>
      <c r="W73" s="151"/>
      <c r="X73" s="151"/>
      <c r="Y73" s="151"/>
    </row>
    <row r="74" spans="1:25" ht="14.25" customHeight="1">
      <c r="A74" s="142"/>
      <c r="B74" s="142"/>
      <c r="C74" s="190"/>
      <c r="D74" s="191"/>
      <c r="E74" s="151"/>
      <c r="F74" s="222"/>
      <c r="G74" s="151"/>
      <c r="H74" s="151"/>
      <c r="I74" s="151"/>
      <c r="J74" s="151"/>
      <c r="K74" s="151"/>
      <c r="L74" s="151"/>
      <c r="M74" s="151"/>
      <c r="N74" s="151"/>
      <c r="O74" s="151"/>
      <c r="P74" s="151"/>
      <c r="Q74" s="252"/>
      <c r="R74" s="222"/>
      <c r="S74" s="151"/>
      <c r="T74" s="151"/>
      <c r="U74" s="151"/>
      <c r="V74" s="151"/>
      <c r="W74" s="151"/>
      <c r="X74" s="151"/>
      <c r="Y74" s="151"/>
    </row>
    <row r="75" spans="1:25" ht="14.25" customHeight="1">
      <c r="A75" s="142"/>
      <c r="B75" s="142"/>
      <c r="C75" s="190"/>
      <c r="D75" s="191"/>
      <c r="E75" s="151"/>
      <c r="F75" s="222"/>
      <c r="G75" s="151"/>
      <c r="H75" s="151"/>
      <c r="I75" s="151"/>
      <c r="J75" s="151"/>
      <c r="K75" s="151"/>
      <c r="L75" s="151"/>
      <c r="M75" s="151"/>
      <c r="N75" s="151"/>
      <c r="O75" s="151"/>
      <c r="P75" s="151"/>
      <c r="Q75" s="252"/>
      <c r="R75" s="222"/>
      <c r="S75" s="151"/>
      <c r="T75" s="151"/>
      <c r="U75" s="151"/>
      <c r="V75" s="151"/>
      <c r="W75" s="151"/>
      <c r="X75" s="151"/>
      <c r="Y75" s="151"/>
    </row>
    <row r="76" spans="1:25" ht="14.25" customHeight="1">
      <c r="A76" s="142"/>
      <c r="B76" s="142"/>
      <c r="C76" s="190"/>
      <c r="D76" s="191"/>
      <c r="E76" s="151"/>
      <c r="F76" s="222"/>
      <c r="G76" s="151"/>
      <c r="H76" s="151"/>
      <c r="I76" s="151"/>
      <c r="J76" s="151"/>
      <c r="K76" s="151"/>
      <c r="L76" s="151"/>
      <c r="M76" s="151"/>
      <c r="N76" s="151"/>
      <c r="O76" s="151"/>
      <c r="P76" s="151"/>
      <c r="Q76" s="252"/>
      <c r="R76" s="222"/>
      <c r="S76" s="151"/>
      <c r="T76" s="151"/>
      <c r="U76" s="151"/>
      <c r="V76" s="151"/>
      <c r="W76" s="151"/>
      <c r="X76" s="151"/>
      <c r="Y76" s="151"/>
    </row>
    <row r="77" spans="1:25" ht="14.25" customHeight="1">
      <c r="A77" s="142"/>
      <c r="B77" s="142"/>
      <c r="C77" s="190"/>
      <c r="D77" s="191"/>
      <c r="E77" s="151"/>
      <c r="F77" s="222"/>
      <c r="G77" s="151"/>
      <c r="H77" s="151"/>
      <c r="I77" s="151"/>
      <c r="J77" s="151"/>
      <c r="K77" s="151"/>
      <c r="L77" s="151"/>
      <c r="M77" s="151"/>
      <c r="N77" s="151"/>
      <c r="O77" s="151"/>
      <c r="P77" s="151"/>
      <c r="Q77" s="252"/>
      <c r="R77" s="222"/>
      <c r="S77" s="151"/>
      <c r="T77" s="151"/>
      <c r="U77" s="151"/>
      <c r="V77" s="151"/>
      <c r="W77" s="151"/>
      <c r="X77" s="151"/>
      <c r="Y77" s="151"/>
    </row>
    <row r="78" spans="1:25" ht="14.25" customHeight="1">
      <c r="A78" s="142"/>
      <c r="B78" s="142"/>
      <c r="C78" s="190"/>
      <c r="D78" s="191"/>
      <c r="E78" s="151"/>
      <c r="F78" s="222"/>
      <c r="G78" s="151"/>
      <c r="H78" s="151"/>
      <c r="I78" s="151"/>
      <c r="J78" s="151"/>
      <c r="K78" s="151"/>
      <c r="L78" s="151"/>
      <c r="M78" s="151"/>
      <c r="N78" s="151"/>
      <c r="O78" s="151"/>
      <c r="P78" s="151"/>
      <c r="Q78" s="252"/>
      <c r="R78" s="222"/>
      <c r="S78" s="151"/>
      <c r="T78" s="151"/>
      <c r="U78" s="151"/>
      <c r="V78" s="151"/>
      <c r="W78" s="151"/>
      <c r="X78" s="151"/>
      <c r="Y78" s="151"/>
    </row>
    <row r="79" spans="1:25" ht="14.25" customHeight="1">
      <c r="A79" s="142"/>
      <c r="B79" s="142"/>
      <c r="C79" s="190"/>
      <c r="D79" s="191"/>
      <c r="E79" s="151"/>
      <c r="F79" s="222"/>
      <c r="G79" s="151"/>
      <c r="H79" s="151"/>
      <c r="I79" s="151"/>
      <c r="J79" s="151"/>
      <c r="K79" s="151"/>
      <c r="L79" s="151"/>
      <c r="M79" s="151"/>
      <c r="N79" s="151"/>
      <c r="O79" s="151"/>
      <c r="P79" s="151"/>
      <c r="Q79" s="252"/>
      <c r="R79" s="222"/>
      <c r="S79" s="151"/>
      <c r="T79" s="151"/>
      <c r="U79" s="151"/>
      <c r="V79" s="151"/>
      <c r="W79" s="151"/>
      <c r="X79" s="151"/>
      <c r="Y79" s="151"/>
    </row>
    <row r="80" spans="1:25" ht="14.25" customHeight="1">
      <c r="A80" s="142"/>
      <c r="B80" s="142"/>
      <c r="C80" s="190"/>
      <c r="D80" s="191"/>
      <c r="E80" s="151"/>
      <c r="F80" s="222"/>
      <c r="G80" s="151"/>
      <c r="H80" s="151"/>
      <c r="I80" s="151"/>
      <c r="J80" s="151"/>
      <c r="K80" s="151"/>
      <c r="L80" s="151"/>
      <c r="M80" s="151"/>
      <c r="N80" s="151"/>
      <c r="O80" s="151"/>
      <c r="P80" s="151"/>
      <c r="Q80" s="252"/>
      <c r="R80" s="222"/>
      <c r="S80" s="151"/>
      <c r="T80" s="151"/>
      <c r="U80" s="151"/>
      <c r="V80" s="151"/>
      <c r="W80" s="151"/>
      <c r="X80" s="151"/>
      <c r="Y80" s="151"/>
    </row>
    <row r="81" spans="1:25" ht="14.25" customHeight="1">
      <c r="A81" s="142"/>
      <c r="B81" s="142"/>
      <c r="C81" s="190"/>
      <c r="D81" s="191"/>
      <c r="E81" s="151"/>
      <c r="F81" s="222"/>
      <c r="G81" s="151"/>
      <c r="H81" s="151"/>
      <c r="I81" s="151"/>
      <c r="J81" s="151"/>
      <c r="K81" s="151"/>
      <c r="L81" s="151"/>
      <c r="M81" s="151"/>
      <c r="N81" s="151"/>
      <c r="O81" s="151"/>
      <c r="P81" s="151"/>
      <c r="Q81" s="252"/>
      <c r="R81" s="222"/>
      <c r="S81" s="151"/>
      <c r="T81" s="151"/>
      <c r="U81" s="151"/>
      <c r="V81" s="151"/>
      <c r="W81" s="151"/>
      <c r="X81" s="151"/>
      <c r="Y81" s="151"/>
    </row>
    <row r="82" spans="1:25" ht="14.25" customHeight="1">
      <c r="A82" s="142"/>
      <c r="B82" s="142"/>
      <c r="C82" s="190"/>
      <c r="D82" s="191"/>
      <c r="E82" s="151"/>
      <c r="F82" s="222"/>
      <c r="G82" s="151"/>
      <c r="H82" s="151"/>
      <c r="I82" s="151"/>
      <c r="J82" s="151"/>
      <c r="K82" s="151"/>
      <c r="L82" s="151"/>
      <c r="M82" s="151"/>
      <c r="N82" s="151"/>
      <c r="O82" s="151"/>
      <c r="P82" s="151"/>
      <c r="Q82" s="252"/>
      <c r="R82" s="222"/>
      <c r="S82" s="151"/>
      <c r="T82" s="151"/>
      <c r="U82" s="151"/>
      <c r="V82" s="151"/>
      <c r="W82" s="151"/>
      <c r="X82" s="151"/>
      <c r="Y82" s="151"/>
    </row>
    <row r="83" spans="1:25" ht="14.25" customHeight="1">
      <c r="A83" s="142"/>
      <c r="B83" s="142"/>
      <c r="C83" s="190"/>
      <c r="D83" s="191"/>
      <c r="E83" s="151"/>
      <c r="F83" s="222"/>
      <c r="G83" s="151"/>
      <c r="H83" s="151"/>
      <c r="I83" s="151"/>
      <c r="J83" s="151"/>
      <c r="K83" s="151"/>
      <c r="L83" s="151"/>
      <c r="M83" s="151"/>
      <c r="N83" s="151"/>
      <c r="O83" s="151"/>
      <c r="P83" s="151"/>
      <c r="Q83" s="252"/>
      <c r="R83" s="222"/>
      <c r="S83" s="151"/>
      <c r="T83" s="151"/>
      <c r="U83" s="151"/>
      <c r="V83" s="151"/>
      <c r="W83" s="151"/>
      <c r="X83" s="151"/>
      <c r="Y83" s="151"/>
    </row>
    <row r="84" spans="1:25" ht="14.25" customHeight="1">
      <c r="A84" s="142"/>
      <c r="B84" s="142"/>
      <c r="C84" s="190"/>
      <c r="D84" s="191"/>
      <c r="E84" s="151"/>
      <c r="F84" s="222"/>
      <c r="G84" s="151"/>
      <c r="H84" s="151"/>
      <c r="I84" s="151"/>
      <c r="J84" s="151"/>
      <c r="K84" s="151"/>
      <c r="L84" s="151"/>
      <c r="M84" s="151"/>
      <c r="N84" s="151"/>
      <c r="O84" s="151"/>
      <c r="P84" s="151"/>
      <c r="Q84" s="252"/>
      <c r="R84" s="222"/>
      <c r="S84" s="151"/>
      <c r="T84" s="151"/>
      <c r="U84" s="151"/>
      <c r="V84" s="151"/>
      <c r="W84" s="151"/>
      <c r="X84" s="151"/>
      <c r="Y84" s="151"/>
    </row>
    <row r="85" spans="1:25" ht="14.25" customHeight="1">
      <c r="A85" s="142"/>
      <c r="B85" s="142"/>
      <c r="C85" s="190"/>
      <c r="D85" s="191"/>
      <c r="E85" s="151"/>
      <c r="F85" s="222"/>
      <c r="G85" s="151"/>
      <c r="H85" s="151"/>
      <c r="I85" s="151"/>
      <c r="J85" s="151"/>
      <c r="K85" s="151"/>
      <c r="L85" s="151"/>
      <c r="M85" s="151"/>
      <c r="N85" s="151"/>
      <c r="O85" s="151"/>
      <c r="P85" s="151"/>
      <c r="Q85" s="252"/>
      <c r="R85" s="222"/>
      <c r="S85" s="151"/>
      <c r="T85" s="151"/>
      <c r="U85" s="151"/>
      <c r="V85" s="151"/>
      <c r="W85" s="151"/>
      <c r="X85" s="151"/>
      <c r="Y85" s="151"/>
    </row>
    <row r="86" spans="1:25" ht="14.25" customHeight="1">
      <c r="A86" s="142"/>
      <c r="B86" s="142"/>
      <c r="C86" s="190"/>
      <c r="D86" s="191"/>
      <c r="E86" s="151"/>
      <c r="F86" s="222"/>
      <c r="G86" s="151"/>
      <c r="H86" s="151"/>
      <c r="I86" s="151"/>
      <c r="J86" s="151"/>
      <c r="K86" s="151"/>
      <c r="L86" s="151"/>
      <c r="M86" s="151"/>
      <c r="N86" s="151"/>
      <c r="O86" s="151"/>
      <c r="P86" s="151"/>
      <c r="Q86" s="252"/>
      <c r="R86" s="222"/>
      <c r="S86" s="151"/>
      <c r="T86" s="151"/>
      <c r="U86" s="151"/>
      <c r="V86" s="151"/>
      <c r="W86" s="151"/>
      <c r="X86" s="151"/>
      <c r="Y86" s="151"/>
    </row>
    <row r="87" spans="1:25" ht="14.25" customHeight="1">
      <c r="A87" s="142"/>
      <c r="B87" s="142"/>
      <c r="C87" s="190"/>
      <c r="D87" s="191"/>
      <c r="E87" s="151"/>
      <c r="F87" s="222"/>
      <c r="G87" s="151"/>
      <c r="H87" s="151"/>
      <c r="I87" s="151"/>
      <c r="J87" s="151"/>
      <c r="K87" s="151"/>
      <c r="L87" s="151"/>
      <c r="M87" s="151"/>
      <c r="N87" s="151"/>
      <c r="O87" s="151"/>
      <c r="P87" s="151"/>
      <c r="Q87" s="252"/>
      <c r="R87" s="222"/>
      <c r="S87" s="151"/>
      <c r="T87" s="151"/>
      <c r="U87" s="151"/>
      <c r="V87" s="151"/>
      <c r="W87" s="151"/>
      <c r="X87" s="151"/>
      <c r="Y87" s="151"/>
    </row>
    <row r="88" spans="1:25" ht="14.25" customHeight="1">
      <c r="A88" s="142"/>
      <c r="B88" s="142"/>
      <c r="C88" s="190"/>
      <c r="D88" s="191"/>
      <c r="E88" s="151"/>
      <c r="F88" s="222"/>
      <c r="G88" s="151"/>
      <c r="H88" s="151"/>
      <c r="I88" s="151"/>
      <c r="J88" s="151"/>
      <c r="K88" s="151"/>
      <c r="L88" s="151"/>
      <c r="M88" s="151"/>
      <c r="N88" s="151"/>
      <c r="O88" s="151"/>
      <c r="P88" s="151"/>
      <c r="Q88" s="252"/>
      <c r="R88" s="222"/>
      <c r="S88" s="151"/>
      <c r="T88" s="151"/>
      <c r="U88" s="151"/>
      <c r="V88" s="151"/>
      <c r="W88" s="151"/>
      <c r="X88" s="151"/>
      <c r="Y88" s="151"/>
    </row>
    <row r="89" spans="1:25" ht="14.25" customHeight="1">
      <c r="A89" s="142"/>
      <c r="B89" s="142"/>
      <c r="C89" s="190"/>
      <c r="D89" s="191"/>
      <c r="E89" s="151"/>
      <c r="F89" s="222"/>
      <c r="G89" s="151"/>
      <c r="H89" s="151"/>
      <c r="I89" s="151"/>
      <c r="J89" s="151"/>
      <c r="K89" s="151"/>
      <c r="L89" s="151"/>
      <c r="M89" s="151"/>
      <c r="N89" s="151"/>
      <c r="O89" s="151"/>
      <c r="P89" s="151"/>
      <c r="Q89" s="252"/>
      <c r="R89" s="222"/>
      <c r="S89" s="151"/>
      <c r="T89" s="151"/>
      <c r="U89" s="151"/>
      <c r="V89" s="151"/>
      <c r="W89" s="151"/>
      <c r="X89" s="151"/>
      <c r="Y89" s="151"/>
    </row>
    <row r="90" spans="1:25" ht="14.25" customHeight="1">
      <c r="A90" s="142"/>
      <c r="B90" s="142"/>
      <c r="C90" s="190"/>
      <c r="D90" s="191"/>
      <c r="E90" s="151"/>
      <c r="F90" s="222"/>
      <c r="G90" s="151"/>
      <c r="H90" s="151"/>
      <c r="I90" s="151"/>
      <c r="J90" s="151"/>
      <c r="K90" s="151"/>
      <c r="L90" s="151"/>
      <c r="M90" s="151"/>
      <c r="N90" s="151"/>
      <c r="O90" s="151"/>
      <c r="P90" s="151"/>
      <c r="Q90" s="252"/>
      <c r="R90" s="222"/>
      <c r="S90" s="151"/>
      <c r="T90" s="151"/>
      <c r="U90" s="151"/>
      <c r="V90" s="151"/>
      <c r="W90" s="151"/>
      <c r="X90" s="151"/>
      <c r="Y90" s="151"/>
    </row>
    <row r="91" spans="1:25" ht="14.25" customHeight="1">
      <c r="A91" s="142"/>
      <c r="B91" s="142"/>
      <c r="C91" s="190"/>
      <c r="D91" s="191"/>
      <c r="E91" s="151"/>
      <c r="F91" s="222"/>
      <c r="G91" s="151"/>
      <c r="H91" s="151"/>
      <c r="I91" s="151"/>
      <c r="J91" s="151"/>
      <c r="K91" s="151"/>
      <c r="L91" s="151"/>
      <c r="M91" s="151"/>
      <c r="N91" s="151"/>
      <c r="O91" s="151"/>
      <c r="P91" s="151"/>
      <c r="Q91" s="252"/>
      <c r="R91" s="222"/>
      <c r="S91" s="151"/>
      <c r="T91" s="151"/>
      <c r="U91" s="151"/>
      <c r="V91" s="151"/>
      <c r="W91" s="151"/>
      <c r="X91" s="151"/>
      <c r="Y91" s="151"/>
    </row>
    <row r="92" spans="1:25" ht="14.25" customHeight="1">
      <c r="A92" s="142"/>
      <c r="B92" s="142"/>
      <c r="C92" s="190"/>
      <c r="D92" s="191"/>
      <c r="E92" s="151"/>
      <c r="F92" s="222"/>
      <c r="G92" s="151"/>
      <c r="H92" s="151"/>
      <c r="I92" s="151"/>
      <c r="J92" s="151"/>
      <c r="K92" s="151"/>
      <c r="L92" s="151"/>
      <c r="M92" s="151"/>
      <c r="N92" s="151"/>
      <c r="O92" s="151"/>
      <c r="P92" s="151"/>
      <c r="Q92" s="252"/>
      <c r="R92" s="222"/>
      <c r="S92" s="151"/>
      <c r="T92" s="151"/>
      <c r="U92" s="151"/>
      <c r="V92" s="151"/>
      <c r="W92" s="151"/>
      <c r="X92" s="151"/>
      <c r="Y92" s="151"/>
    </row>
    <row r="93" spans="1:25" ht="14.25" customHeight="1">
      <c r="A93" s="142"/>
      <c r="B93" s="142"/>
      <c r="C93" s="190"/>
      <c r="D93" s="191"/>
      <c r="E93" s="151"/>
      <c r="F93" s="222"/>
      <c r="G93" s="151"/>
      <c r="H93" s="151"/>
      <c r="I93" s="151"/>
      <c r="J93" s="151"/>
      <c r="K93" s="151"/>
      <c r="L93" s="151"/>
      <c r="M93" s="151"/>
      <c r="N93" s="151"/>
      <c r="O93" s="151"/>
      <c r="P93" s="151"/>
      <c r="Q93" s="252"/>
      <c r="R93" s="222"/>
      <c r="S93" s="151"/>
      <c r="T93" s="151"/>
      <c r="U93" s="151"/>
      <c r="V93" s="151"/>
      <c r="W93" s="151"/>
      <c r="X93" s="151"/>
      <c r="Y93" s="151"/>
    </row>
    <row r="94" spans="1:25" ht="14.25" customHeight="1">
      <c r="A94" s="142"/>
      <c r="B94" s="142"/>
      <c r="C94" s="190"/>
      <c r="D94" s="191"/>
      <c r="E94" s="151"/>
      <c r="F94" s="222"/>
      <c r="G94" s="151"/>
      <c r="H94" s="151"/>
      <c r="I94" s="151"/>
      <c r="J94" s="151"/>
      <c r="K94" s="151"/>
      <c r="L94" s="151"/>
      <c r="M94" s="151"/>
      <c r="N94" s="151"/>
      <c r="O94" s="151"/>
      <c r="P94" s="151"/>
      <c r="Q94" s="252"/>
      <c r="R94" s="222"/>
      <c r="S94" s="151"/>
      <c r="T94" s="151"/>
      <c r="U94" s="151"/>
      <c r="V94" s="151"/>
      <c r="W94" s="151"/>
      <c r="X94" s="151"/>
      <c r="Y94" s="151"/>
    </row>
    <row r="95" spans="1:25" ht="14.25" customHeight="1">
      <c r="A95" s="142"/>
      <c r="B95" s="142"/>
      <c r="C95" s="190"/>
      <c r="D95" s="191"/>
      <c r="E95" s="151"/>
      <c r="F95" s="222"/>
      <c r="G95" s="151"/>
      <c r="H95" s="151"/>
      <c r="I95" s="151"/>
      <c r="J95" s="151"/>
      <c r="K95" s="151"/>
      <c r="L95" s="151"/>
      <c r="M95" s="151"/>
      <c r="N95" s="151"/>
      <c r="O95" s="151"/>
      <c r="P95" s="151"/>
      <c r="Q95" s="252"/>
      <c r="R95" s="222"/>
      <c r="S95" s="151"/>
      <c r="T95" s="151"/>
      <c r="U95" s="151"/>
      <c r="V95" s="151"/>
      <c r="W95" s="151"/>
      <c r="X95" s="151"/>
      <c r="Y95" s="151"/>
    </row>
    <row r="96" spans="1:25" ht="14.25" customHeight="1">
      <c r="A96" s="142"/>
      <c r="B96" s="142"/>
      <c r="C96" s="190"/>
      <c r="D96" s="191"/>
      <c r="E96" s="151"/>
      <c r="F96" s="222"/>
      <c r="G96" s="151"/>
      <c r="H96" s="151"/>
      <c r="I96" s="151"/>
      <c r="J96" s="151"/>
      <c r="K96" s="151"/>
      <c r="L96" s="151"/>
      <c r="M96" s="151"/>
      <c r="N96" s="151"/>
      <c r="O96" s="151"/>
      <c r="P96" s="151"/>
      <c r="Q96" s="252"/>
      <c r="R96" s="222"/>
      <c r="S96" s="151"/>
      <c r="T96" s="151"/>
      <c r="U96" s="151"/>
      <c r="V96" s="151"/>
      <c r="W96" s="151"/>
      <c r="X96" s="151"/>
      <c r="Y96" s="151"/>
    </row>
    <row r="97" spans="1:25" ht="14.25" customHeight="1">
      <c r="A97" s="142"/>
      <c r="B97" s="142"/>
      <c r="C97" s="190"/>
      <c r="D97" s="191"/>
      <c r="E97" s="151"/>
      <c r="F97" s="222"/>
      <c r="G97" s="151"/>
      <c r="H97" s="151"/>
      <c r="I97" s="151"/>
      <c r="J97" s="151"/>
      <c r="K97" s="151"/>
      <c r="L97" s="151"/>
      <c r="M97" s="151"/>
      <c r="N97" s="151"/>
      <c r="O97" s="151"/>
      <c r="P97" s="151"/>
      <c r="Q97" s="252"/>
      <c r="R97" s="222"/>
      <c r="S97" s="151"/>
      <c r="T97" s="151"/>
      <c r="U97" s="151"/>
      <c r="V97" s="151"/>
      <c r="W97" s="151"/>
      <c r="X97" s="151"/>
      <c r="Y97" s="151"/>
    </row>
    <row r="98" spans="1:25" ht="14.25" customHeight="1">
      <c r="A98" s="142"/>
      <c r="B98" s="142"/>
      <c r="C98" s="190"/>
      <c r="D98" s="191"/>
      <c r="E98" s="151"/>
      <c r="F98" s="222"/>
      <c r="G98" s="151"/>
      <c r="H98" s="151"/>
      <c r="I98" s="151"/>
      <c r="J98" s="151"/>
      <c r="K98" s="151"/>
      <c r="L98" s="151"/>
      <c r="M98" s="151"/>
      <c r="N98" s="151"/>
      <c r="O98" s="151"/>
      <c r="P98" s="151"/>
      <c r="Q98" s="252"/>
      <c r="R98" s="222"/>
      <c r="S98" s="151"/>
      <c r="T98" s="151"/>
      <c r="U98" s="151"/>
      <c r="V98" s="151"/>
      <c r="W98" s="151"/>
      <c r="X98" s="151"/>
      <c r="Y98" s="151"/>
    </row>
    <row r="99" spans="1:25" ht="14.25" customHeight="1">
      <c r="A99" s="142"/>
      <c r="B99" s="142"/>
      <c r="C99" s="190"/>
      <c r="D99" s="191"/>
      <c r="E99" s="151"/>
      <c r="F99" s="222"/>
      <c r="G99" s="151"/>
      <c r="H99" s="151"/>
      <c r="I99" s="151"/>
      <c r="J99" s="151"/>
      <c r="K99" s="151"/>
      <c r="L99" s="151"/>
      <c r="M99" s="151"/>
      <c r="N99" s="151"/>
      <c r="O99" s="151"/>
      <c r="P99" s="151"/>
      <c r="Q99" s="252"/>
      <c r="R99" s="222"/>
      <c r="S99" s="151"/>
      <c r="T99" s="151"/>
      <c r="U99" s="151"/>
      <c r="V99" s="151"/>
      <c r="W99" s="151"/>
      <c r="X99" s="151"/>
      <c r="Y99" s="151"/>
    </row>
    <row r="100" spans="1:25" ht="14.25" customHeight="1">
      <c r="A100" s="142"/>
      <c r="B100" s="142"/>
      <c r="C100" s="190"/>
      <c r="D100" s="191"/>
      <c r="E100" s="151"/>
      <c r="F100" s="222"/>
      <c r="G100" s="151"/>
      <c r="H100" s="151"/>
      <c r="I100" s="151"/>
      <c r="J100" s="151"/>
      <c r="K100" s="151"/>
      <c r="L100" s="151"/>
      <c r="M100" s="151"/>
      <c r="N100" s="151"/>
      <c r="O100" s="151"/>
      <c r="P100" s="151"/>
      <c r="Q100" s="252"/>
      <c r="R100" s="222"/>
      <c r="S100" s="151"/>
      <c r="T100" s="151"/>
      <c r="U100" s="151"/>
      <c r="V100" s="151"/>
      <c r="W100" s="151"/>
      <c r="X100" s="151"/>
      <c r="Y100" s="151"/>
    </row>
    <row r="101" spans="1:25" ht="14.25" customHeight="1">
      <c r="A101" s="142"/>
      <c r="B101" s="142"/>
      <c r="C101" s="190"/>
      <c r="D101" s="191"/>
      <c r="E101" s="151"/>
      <c r="F101" s="222"/>
      <c r="G101" s="151"/>
      <c r="H101" s="151"/>
      <c r="I101" s="151"/>
      <c r="J101" s="151"/>
      <c r="K101" s="151"/>
      <c r="L101" s="151"/>
      <c r="M101" s="151"/>
      <c r="N101" s="151"/>
      <c r="O101" s="151"/>
      <c r="P101" s="151"/>
      <c r="Q101" s="252"/>
      <c r="R101" s="222"/>
      <c r="S101" s="151"/>
      <c r="T101" s="151"/>
      <c r="U101" s="151"/>
      <c r="V101" s="151"/>
      <c r="W101" s="151"/>
      <c r="X101" s="151"/>
      <c r="Y101" s="151"/>
    </row>
    <row r="102" spans="1:25" ht="14.25" customHeight="1">
      <c r="A102" s="142"/>
      <c r="B102" s="142"/>
      <c r="C102" s="190"/>
      <c r="D102" s="191"/>
      <c r="E102" s="151"/>
      <c r="F102" s="222"/>
      <c r="G102" s="151"/>
      <c r="H102" s="151"/>
      <c r="I102" s="151"/>
      <c r="J102" s="151"/>
      <c r="K102" s="151"/>
      <c r="L102" s="151"/>
      <c r="M102" s="151"/>
      <c r="N102" s="151"/>
      <c r="O102" s="151"/>
      <c r="P102" s="151"/>
      <c r="Q102" s="252"/>
      <c r="R102" s="222"/>
      <c r="S102" s="151"/>
      <c r="T102" s="151"/>
      <c r="U102" s="151"/>
      <c r="V102" s="151"/>
      <c r="W102" s="151"/>
      <c r="X102" s="151"/>
      <c r="Y102" s="151"/>
    </row>
    <row r="103" spans="1:25" ht="14.25" customHeight="1">
      <c r="A103" s="142"/>
      <c r="B103" s="142"/>
      <c r="C103" s="190"/>
      <c r="D103" s="191"/>
      <c r="E103" s="151"/>
      <c r="F103" s="222"/>
      <c r="G103" s="151"/>
      <c r="H103" s="151"/>
      <c r="I103" s="151"/>
      <c r="J103" s="151"/>
      <c r="K103" s="151"/>
      <c r="L103" s="151"/>
      <c r="M103" s="151"/>
      <c r="N103" s="151"/>
      <c r="O103" s="151"/>
      <c r="P103" s="151"/>
      <c r="Q103" s="252"/>
      <c r="R103" s="222"/>
      <c r="S103" s="151"/>
      <c r="T103" s="151"/>
      <c r="U103" s="151"/>
      <c r="V103" s="151"/>
      <c r="W103" s="151"/>
      <c r="X103" s="151"/>
      <c r="Y103" s="151"/>
    </row>
    <row r="104" spans="1:25" ht="14.25" customHeight="1">
      <c r="A104" s="142"/>
      <c r="B104" s="142"/>
      <c r="C104" s="190"/>
      <c r="D104" s="191"/>
      <c r="E104" s="151"/>
      <c r="F104" s="222"/>
      <c r="G104" s="151"/>
      <c r="H104" s="151"/>
      <c r="I104" s="151"/>
      <c r="J104" s="151"/>
      <c r="K104" s="151"/>
      <c r="L104" s="151"/>
      <c r="M104" s="151"/>
      <c r="N104" s="151"/>
      <c r="O104" s="151"/>
      <c r="P104" s="151"/>
      <c r="Q104" s="252"/>
      <c r="R104" s="222"/>
      <c r="S104" s="151"/>
      <c r="T104" s="151"/>
      <c r="U104" s="151"/>
      <c r="V104" s="151"/>
      <c r="W104" s="151"/>
      <c r="X104" s="151"/>
      <c r="Y104" s="151"/>
    </row>
    <row r="105" spans="1:25" ht="14.25" customHeight="1">
      <c r="A105" s="142"/>
      <c r="B105" s="142"/>
      <c r="C105" s="190"/>
      <c r="D105" s="191"/>
      <c r="E105" s="151"/>
      <c r="F105" s="222"/>
      <c r="G105" s="151"/>
      <c r="H105" s="151"/>
      <c r="I105" s="151"/>
      <c r="J105" s="151"/>
      <c r="K105" s="151"/>
      <c r="L105" s="151"/>
      <c r="M105" s="151"/>
      <c r="N105" s="151"/>
      <c r="O105" s="151"/>
      <c r="P105" s="151"/>
      <c r="Q105" s="252"/>
      <c r="R105" s="222"/>
      <c r="S105" s="151"/>
      <c r="T105" s="151"/>
      <c r="U105" s="151"/>
      <c r="V105" s="151"/>
      <c r="W105" s="151"/>
      <c r="X105" s="151"/>
      <c r="Y105" s="151"/>
    </row>
    <row r="106" spans="1:25" ht="14.25" customHeight="1">
      <c r="A106" s="142"/>
      <c r="B106" s="142"/>
      <c r="C106" s="190"/>
      <c r="D106" s="191"/>
      <c r="E106" s="151"/>
      <c r="F106" s="222"/>
      <c r="G106" s="151"/>
      <c r="H106" s="151"/>
      <c r="I106" s="151"/>
      <c r="J106" s="151"/>
      <c r="K106" s="151"/>
      <c r="L106" s="151"/>
      <c r="M106" s="151"/>
      <c r="N106" s="151"/>
      <c r="O106" s="151"/>
      <c r="P106" s="151"/>
      <c r="Q106" s="252"/>
      <c r="R106" s="222"/>
      <c r="S106" s="151"/>
      <c r="T106" s="151"/>
      <c r="U106" s="151"/>
      <c r="V106" s="151"/>
      <c r="W106" s="151"/>
      <c r="X106" s="151"/>
      <c r="Y106" s="151"/>
    </row>
    <row r="107" spans="1:25" ht="14.25" customHeight="1">
      <c r="A107" s="142"/>
      <c r="B107" s="142"/>
      <c r="C107" s="190"/>
      <c r="D107" s="191"/>
      <c r="E107" s="151"/>
      <c r="F107" s="222"/>
      <c r="G107" s="151"/>
      <c r="H107" s="151"/>
      <c r="I107" s="151"/>
      <c r="J107" s="151"/>
      <c r="K107" s="151"/>
      <c r="L107" s="151"/>
      <c r="M107" s="151"/>
      <c r="N107" s="151"/>
      <c r="O107" s="151"/>
      <c r="P107" s="151"/>
      <c r="Q107" s="252"/>
      <c r="R107" s="222"/>
      <c r="S107" s="151"/>
      <c r="T107" s="151"/>
      <c r="U107" s="151"/>
      <c r="V107" s="151"/>
      <c r="W107" s="151"/>
      <c r="X107" s="151"/>
      <c r="Y107" s="151"/>
    </row>
    <row r="108" spans="1:25" ht="14.25" customHeight="1">
      <c r="A108" s="142"/>
      <c r="B108" s="142"/>
      <c r="C108" s="190"/>
      <c r="D108" s="191"/>
      <c r="E108" s="151"/>
      <c r="F108" s="222"/>
      <c r="G108" s="151"/>
      <c r="H108" s="151"/>
      <c r="I108" s="151"/>
      <c r="J108" s="151"/>
      <c r="K108" s="151"/>
      <c r="L108" s="151"/>
      <c r="M108" s="151"/>
      <c r="N108" s="151"/>
      <c r="O108" s="151"/>
      <c r="P108" s="151"/>
      <c r="Q108" s="252"/>
      <c r="R108" s="222"/>
      <c r="S108" s="151"/>
      <c r="T108" s="151"/>
      <c r="U108" s="151"/>
      <c r="V108" s="151"/>
      <c r="W108" s="151"/>
      <c r="X108" s="151"/>
      <c r="Y108" s="151"/>
    </row>
    <row r="109" spans="1:25" ht="14.25" customHeight="1">
      <c r="A109" s="142"/>
      <c r="B109" s="142"/>
      <c r="C109" s="190"/>
      <c r="D109" s="191"/>
      <c r="E109" s="151"/>
      <c r="F109" s="222"/>
      <c r="G109" s="151"/>
      <c r="H109" s="151"/>
      <c r="I109" s="151"/>
      <c r="J109" s="151"/>
      <c r="K109" s="151"/>
      <c r="L109" s="151"/>
      <c r="M109" s="151"/>
      <c r="N109" s="151"/>
      <c r="O109" s="151"/>
      <c r="P109" s="151"/>
      <c r="Q109" s="252"/>
      <c r="R109" s="222"/>
      <c r="S109" s="151"/>
      <c r="T109" s="151"/>
      <c r="U109" s="151"/>
      <c r="V109" s="151"/>
      <c r="W109" s="151"/>
      <c r="X109" s="151"/>
      <c r="Y109" s="151"/>
    </row>
    <row r="110" spans="1:25" ht="14.25" customHeight="1">
      <c r="A110" s="142"/>
      <c r="B110" s="142"/>
      <c r="C110" s="190"/>
      <c r="D110" s="191"/>
      <c r="E110" s="151"/>
      <c r="F110" s="222"/>
      <c r="G110" s="151"/>
      <c r="H110" s="151"/>
      <c r="I110" s="151"/>
      <c r="J110" s="151"/>
      <c r="K110" s="151"/>
      <c r="L110" s="151"/>
      <c r="M110" s="151"/>
      <c r="N110" s="151"/>
      <c r="O110" s="151"/>
      <c r="P110" s="151"/>
      <c r="Q110" s="252"/>
      <c r="R110" s="222"/>
      <c r="S110" s="151"/>
      <c r="T110" s="151"/>
      <c r="U110" s="151"/>
      <c r="V110" s="151"/>
      <c r="W110" s="151"/>
      <c r="X110" s="151"/>
      <c r="Y110" s="151"/>
    </row>
    <row r="111" spans="1:25" ht="14.25" customHeight="1">
      <c r="A111" s="142"/>
      <c r="B111" s="142"/>
      <c r="C111" s="190"/>
      <c r="D111" s="191"/>
      <c r="E111" s="151"/>
      <c r="F111" s="222"/>
      <c r="G111" s="151"/>
      <c r="H111" s="151"/>
      <c r="I111" s="151"/>
      <c r="J111" s="151"/>
      <c r="K111" s="151"/>
      <c r="L111" s="151"/>
      <c r="M111" s="151"/>
      <c r="N111" s="151"/>
      <c r="O111" s="151"/>
      <c r="P111" s="151"/>
      <c r="Q111" s="252"/>
      <c r="R111" s="222"/>
      <c r="S111" s="151"/>
      <c r="T111" s="151"/>
      <c r="U111" s="151"/>
      <c r="V111" s="151"/>
      <c r="W111" s="151"/>
      <c r="X111" s="151"/>
      <c r="Y111" s="151"/>
    </row>
    <row r="112" spans="1:25" ht="14.25" customHeight="1">
      <c r="A112" s="142"/>
      <c r="B112" s="142"/>
      <c r="C112" s="190"/>
      <c r="D112" s="191"/>
      <c r="E112" s="151"/>
      <c r="F112" s="222"/>
      <c r="G112" s="151"/>
      <c r="H112" s="151"/>
      <c r="I112" s="151"/>
      <c r="J112" s="151"/>
      <c r="K112" s="151"/>
      <c r="L112" s="151"/>
      <c r="M112" s="151"/>
      <c r="N112" s="151"/>
      <c r="O112" s="151"/>
      <c r="P112" s="151"/>
      <c r="Q112" s="252"/>
      <c r="R112" s="222"/>
      <c r="S112" s="151"/>
      <c r="T112" s="151"/>
      <c r="U112" s="151"/>
      <c r="V112" s="151"/>
      <c r="W112" s="151"/>
      <c r="X112" s="151"/>
      <c r="Y112" s="151"/>
    </row>
    <row r="113" spans="1:25" ht="14.25" customHeight="1">
      <c r="A113" s="142"/>
      <c r="B113" s="142"/>
      <c r="C113" s="190"/>
      <c r="D113" s="191"/>
      <c r="E113" s="151"/>
      <c r="F113" s="222"/>
      <c r="G113" s="151"/>
      <c r="H113" s="151"/>
      <c r="I113" s="151"/>
      <c r="J113" s="151"/>
      <c r="K113" s="151"/>
      <c r="L113" s="151"/>
      <c r="M113" s="151"/>
      <c r="N113" s="151"/>
      <c r="O113" s="151"/>
      <c r="P113" s="151"/>
      <c r="Q113" s="252"/>
      <c r="R113" s="222"/>
      <c r="S113" s="151"/>
      <c r="T113" s="151"/>
      <c r="U113" s="151"/>
      <c r="V113" s="151"/>
      <c r="W113" s="151"/>
      <c r="X113" s="151"/>
      <c r="Y113" s="151"/>
    </row>
    <row r="114" spans="1:25" ht="14.25" customHeight="1">
      <c r="A114" s="142"/>
      <c r="B114" s="142"/>
      <c r="C114" s="190"/>
      <c r="D114" s="191"/>
      <c r="E114" s="151"/>
      <c r="F114" s="222"/>
      <c r="G114" s="151"/>
      <c r="H114" s="151"/>
      <c r="I114" s="151"/>
      <c r="J114" s="151"/>
      <c r="K114" s="151"/>
      <c r="L114" s="151"/>
      <c r="M114" s="151"/>
      <c r="N114" s="151"/>
      <c r="O114" s="151"/>
      <c r="P114" s="151"/>
      <c r="Q114" s="252"/>
      <c r="R114" s="222"/>
      <c r="S114" s="151"/>
      <c r="T114" s="151"/>
      <c r="U114" s="151"/>
      <c r="V114" s="151"/>
      <c r="W114" s="151"/>
      <c r="X114" s="151"/>
      <c r="Y114" s="151"/>
    </row>
    <row r="115" spans="1:25" ht="14.25" customHeight="1">
      <c r="A115" s="142"/>
      <c r="B115" s="142"/>
      <c r="C115" s="190"/>
      <c r="D115" s="191"/>
      <c r="E115" s="151"/>
      <c r="F115" s="222"/>
      <c r="G115" s="151"/>
      <c r="H115" s="151"/>
      <c r="I115" s="151"/>
      <c r="J115" s="151"/>
      <c r="K115" s="151"/>
      <c r="L115" s="151"/>
      <c r="M115" s="151"/>
      <c r="N115" s="151"/>
      <c r="O115" s="151"/>
      <c r="P115" s="151"/>
      <c r="Q115" s="252"/>
      <c r="R115" s="222"/>
      <c r="S115" s="151"/>
      <c r="T115" s="151"/>
      <c r="U115" s="151"/>
      <c r="V115" s="151"/>
      <c r="W115" s="151"/>
      <c r="X115" s="151"/>
      <c r="Y115" s="151"/>
    </row>
    <row r="116" spans="1:25" ht="14.25" customHeight="1">
      <c r="A116" s="142"/>
      <c r="B116" s="142"/>
      <c r="C116" s="190"/>
      <c r="D116" s="191"/>
      <c r="E116" s="151"/>
      <c r="F116" s="222"/>
      <c r="G116" s="151"/>
      <c r="H116" s="151"/>
      <c r="I116" s="151"/>
      <c r="J116" s="151"/>
      <c r="K116" s="151"/>
      <c r="L116" s="151"/>
      <c r="M116" s="151"/>
      <c r="N116" s="151"/>
      <c r="O116" s="151"/>
      <c r="P116" s="151"/>
      <c r="Q116" s="252"/>
      <c r="R116" s="222"/>
      <c r="S116" s="151"/>
      <c r="T116" s="151"/>
      <c r="U116" s="151"/>
      <c r="V116" s="151"/>
      <c r="W116" s="151"/>
      <c r="X116" s="151"/>
      <c r="Y116" s="151"/>
    </row>
    <row r="117" spans="1:25" ht="14.25" customHeight="1">
      <c r="A117" s="142"/>
      <c r="B117" s="142"/>
      <c r="C117" s="190"/>
      <c r="D117" s="191"/>
      <c r="E117" s="151"/>
      <c r="F117" s="222"/>
      <c r="G117" s="151"/>
      <c r="H117" s="151"/>
      <c r="I117" s="151"/>
      <c r="J117" s="151"/>
      <c r="K117" s="151"/>
      <c r="L117" s="151"/>
      <c r="M117" s="151"/>
      <c r="N117" s="151"/>
      <c r="O117" s="151"/>
      <c r="P117" s="151"/>
      <c r="Q117" s="252"/>
      <c r="R117" s="222"/>
      <c r="S117" s="151"/>
      <c r="T117" s="151"/>
      <c r="U117" s="151"/>
      <c r="V117" s="151"/>
      <c r="W117" s="151"/>
      <c r="X117" s="151"/>
      <c r="Y117" s="151"/>
    </row>
    <row r="118" spans="1:25" ht="14.25" customHeight="1">
      <c r="A118" s="142"/>
      <c r="B118" s="142"/>
      <c r="C118" s="190"/>
      <c r="D118" s="191"/>
      <c r="E118" s="151"/>
      <c r="F118" s="222"/>
      <c r="G118" s="151"/>
      <c r="H118" s="151"/>
      <c r="I118" s="151"/>
      <c r="J118" s="151"/>
      <c r="K118" s="151"/>
      <c r="L118" s="151"/>
      <c r="M118" s="151"/>
      <c r="N118" s="151"/>
      <c r="O118" s="151"/>
      <c r="P118" s="151"/>
      <c r="Q118" s="252"/>
      <c r="R118" s="222"/>
      <c r="S118" s="151"/>
      <c r="T118" s="151"/>
      <c r="U118" s="151"/>
      <c r="V118" s="151"/>
      <c r="W118" s="151"/>
      <c r="X118" s="151"/>
      <c r="Y118" s="151"/>
    </row>
    <row r="119" spans="1:25" ht="14.25" customHeight="1">
      <c r="A119" s="142"/>
      <c r="B119" s="142"/>
      <c r="C119" s="190"/>
      <c r="D119" s="191"/>
      <c r="E119" s="151"/>
      <c r="F119" s="222"/>
      <c r="G119" s="151"/>
      <c r="H119" s="151"/>
      <c r="I119" s="151"/>
      <c r="J119" s="151"/>
      <c r="K119" s="151"/>
      <c r="L119" s="151"/>
      <c r="M119" s="151"/>
      <c r="N119" s="151"/>
      <c r="O119" s="151"/>
      <c r="P119" s="151"/>
      <c r="Q119" s="252"/>
      <c r="R119" s="222"/>
      <c r="S119" s="151"/>
      <c r="T119" s="151"/>
      <c r="U119" s="151"/>
      <c r="V119" s="151"/>
      <c r="W119" s="151"/>
      <c r="X119" s="151"/>
      <c r="Y119" s="151"/>
    </row>
    <row r="120" spans="1:25" ht="14.25" customHeight="1">
      <c r="A120" s="142"/>
      <c r="B120" s="142"/>
      <c r="C120" s="190"/>
      <c r="D120" s="191"/>
      <c r="E120" s="151"/>
      <c r="F120" s="222"/>
      <c r="G120" s="151"/>
      <c r="H120" s="151"/>
      <c r="I120" s="151"/>
      <c r="J120" s="151"/>
      <c r="K120" s="151"/>
      <c r="L120" s="151"/>
      <c r="M120" s="151"/>
      <c r="N120" s="151"/>
      <c r="O120" s="151"/>
      <c r="P120" s="151"/>
      <c r="Q120" s="252"/>
      <c r="R120" s="222"/>
      <c r="S120" s="151"/>
      <c r="T120" s="151"/>
      <c r="U120" s="151"/>
      <c r="V120" s="151"/>
      <c r="W120" s="151"/>
      <c r="X120" s="151"/>
      <c r="Y120" s="151"/>
    </row>
    <row r="121" spans="1:25" ht="14.25" customHeight="1">
      <c r="A121" s="142"/>
      <c r="B121" s="142"/>
      <c r="C121" s="190"/>
      <c r="D121" s="191"/>
      <c r="E121" s="151"/>
      <c r="F121" s="222"/>
      <c r="G121" s="151"/>
      <c r="H121" s="151"/>
      <c r="I121" s="151"/>
      <c r="J121" s="151"/>
      <c r="K121" s="151"/>
      <c r="L121" s="151"/>
      <c r="M121" s="151"/>
      <c r="N121" s="151"/>
      <c r="O121" s="151"/>
      <c r="P121" s="151"/>
      <c r="Q121" s="252"/>
      <c r="R121" s="222"/>
      <c r="S121" s="151"/>
      <c r="T121" s="151"/>
      <c r="U121" s="151"/>
      <c r="V121" s="151"/>
      <c r="W121" s="151"/>
      <c r="X121" s="151"/>
      <c r="Y121" s="151"/>
    </row>
    <row r="122" spans="1:25" ht="14.25" customHeight="1">
      <c r="A122" s="142"/>
      <c r="B122" s="142"/>
      <c r="C122" s="190"/>
      <c r="D122" s="191"/>
      <c r="E122" s="151"/>
      <c r="F122" s="222"/>
      <c r="G122" s="151"/>
      <c r="H122" s="151"/>
      <c r="I122" s="151"/>
      <c r="J122" s="151"/>
      <c r="K122" s="151"/>
      <c r="L122" s="151"/>
      <c r="M122" s="151"/>
      <c r="N122" s="151"/>
      <c r="O122" s="151"/>
      <c r="P122" s="151"/>
      <c r="Q122" s="252"/>
      <c r="R122" s="222"/>
      <c r="S122" s="151"/>
      <c r="T122" s="151"/>
      <c r="U122" s="151"/>
      <c r="V122" s="151"/>
      <c r="W122" s="151"/>
      <c r="X122" s="151"/>
      <c r="Y122" s="151"/>
    </row>
    <row r="123" spans="1:25" ht="14.25" customHeight="1">
      <c r="A123" s="142"/>
      <c r="B123" s="142"/>
      <c r="C123" s="190"/>
      <c r="D123" s="191"/>
      <c r="E123" s="151"/>
      <c r="F123" s="222"/>
      <c r="G123" s="151"/>
      <c r="H123" s="151"/>
      <c r="I123" s="151"/>
      <c r="J123" s="151"/>
      <c r="K123" s="151"/>
      <c r="L123" s="151"/>
      <c r="M123" s="151"/>
      <c r="N123" s="151"/>
      <c r="O123" s="151"/>
      <c r="P123" s="151"/>
      <c r="Q123" s="252"/>
      <c r="R123" s="222"/>
      <c r="S123" s="151"/>
      <c r="T123" s="151"/>
      <c r="U123" s="151"/>
      <c r="V123" s="151"/>
      <c r="W123" s="151"/>
      <c r="X123" s="151"/>
      <c r="Y123" s="151"/>
    </row>
    <row r="124" spans="1:25" ht="14.25" customHeight="1">
      <c r="A124" s="142"/>
      <c r="B124" s="142"/>
      <c r="C124" s="190"/>
      <c r="D124" s="191"/>
      <c r="E124" s="151"/>
      <c r="F124" s="222"/>
      <c r="G124" s="151"/>
      <c r="H124" s="151"/>
      <c r="I124" s="151"/>
      <c r="J124" s="151"/>
      <c r="K124" s="151"/>
      <c r="L124" s="151"/>
      <c r="M124" s="151"/>
      <c r="N124" s="151"/>
      <c r="O124" s="151"/>
      <c r="P124" s="151"/>
      <c r="Q124" s="252"/>
      <c r="R124" s="222"/>
      <c r="S124" s="151"/>
      <c r="T124" s="151"/>
      <c r="U124" s="151"/>
      <c r="V124" s="151"/>
      <c r="W124" s="151"/>
      <c r="X124" s="151"/>
      <c r="Y124" s="151"/>
    </row>
    <row r="125" spans="1:25" ht="14.25" customHeight="1">
      <c r="A125" s="142"/>
      <c r="B125" s="142"/>
      <c r="C125" s="190"/>
      <c r="D125" s="191"/>
      <c r="E125" s="151"/>
      <c r="F125" s="222"/>
      <c r="G125" s="151"/>
      <c r="H125" s="151"/>
      <c r="I125" s="151"/>
      <c r="J125" s="151"/>
      <c r="K125" s="151"/>
      <c r="L125" s="151"/>
      <c r="M125" s="151"/>
      <c r="N125" s="151"/>
      <c r="O125" s="151"/>
      <c r="P125" s="151"/>
      <c r="Q125" s="252"/>
      <c r="R125" s="222"/>
      <c r="S125" s="151"/>
      <c r="T125" s="151"/>
      <c r="U125" s="151"/>
      <c r="V125" s="151"/>
      <c r="W125" s="151"/>
      <c r="X125" s="151"/>
      <c r="Y125" s="151"/>
    </row>
    <row r="126" spans="1:25" ht="14.25" customHeight="1">
      <c r="A126" s="142"/>
      <c r="B126" s="142"/>
      <c r="C126" s="190"/>
      <c r="D126" s="191"/>
      <c r="E126" s="151"/>
      <c r="F126" s="222"/>
      <c r="G126" s="151"/>
      <c r="H126" s="151"/>
      <c r="I126" s="151"/>
      <c r="J126" s="151"/>
      <c r="K126" s="151"/>
      <c r="L126" s="151"/>
      <c r="M126" s="151"/>
      <c r="N126" s="151"/>
      <c r="O126" s="151"/>
      <c r="P126" s="151"/>
      <c r="Q126" s="252"/>
      <c r="R126" s="222"/>
      <c r="S126" s="151"/>
      <c r="T126" s="151"/>
      <c r="U126" s="151"/>
      <c r="V126" s="151"/>
      <c r="W126" s="151"/>
      <c r="X126" s="151"/>
      <c r="Y126" s="151"/>
    </row>
    <row r="127" spans="1:25" ht="14.25" customHeight="1">
      <c r="A127" s="142"/>
      <c r="B127" s="142"/>
      <c r="C127" s="190"/>
      <c r="D127" s="191"/>
      <c r="E127" s="151"/>
      <c r="F127" s="222"/>
      <c r="G127" s="151"/>
      <c r="H127" s="151"/>
      <c r="I127" s="151"/>
      <c r="J127" s="151"/>
      <c r="K127" s="151"/>
      <c r="L127" s="151"/>
      <c r="M127" s="151"/>
      <c r="N127" s="151"/>
      <c r="O127" s="151"/>
      <c r="P127" s="151"/>
      <c r="Q127" s="252"/>
      <c r="R127" s="222"/>
      <c r="S127" s="151"/>
      <c r="T127" s="151"/>
      <c r="U127" s="151"/>
      <c r="V127" s="151"/>
      <c r="W127" s="151"/>
      <c r="X127" s="151"/>
      <c r="Y127" s="151"/>
    </row>
    <row r="128" spans="1:25" ht="14.25" customHeight="1">
      <c r="A128" s="142"/>
      <c r="B128" s="142"/>
      <c r="C128" s="190"/>
      <c r="D128" s="191"/>
      <c r="E128" s="151"/>
      <c r="F128" s="222"/>
      <c r="G128" s="151"/>
      <c r="H128" s="151"/>
      <c r="I128" s="151"/>
      <c r="J128" s="151"/>
      <c r="K128" s="151"/>
      <c r="L128" s="151"/>
      <c r="M128" s="151"/>
      <c r="N128" s="151"/>
      <c r="O128" s="151"/>
      <c r="P128" s="151"/>
      <c r="Q128" s="252"/>
      <c r="R128" s="222"/>
      <c r="S128" s="151"/>
      <c r="T128" s="151"/>
      <c r="U128" s="151"/>
      <c r="V128" s="151"/>
      <c r="W128" s="151"/>
      <c r="X128" s="151"/>
      <c r="Y128" s="151"/>
    </row>
    <row r="129" spans="1:25" ht="14.25" customHeight="1">
      <c r="A129" s="142"/>
      <c r="B129" s="142"/>
      <c r="C129" s="190"/>
      <c r="D129" s="191"/>
      <c r="E129" s="151"/>
      <c r="F129" s="222"/>
      <c r="G129" s="151"/>
      <c r="H129" s="151"/>
      <c r="I129" s="151"/>
      <c r="J129" s="151"/>
      <c r="K129" s="151"/>
      <c r="L129" s="151"/>
      <c r="M129" s="151"/>
      <c r="N129" s="151"/>
      <c r="O129" s="151"/>
      <c r="P129" s="151"/>
      <c r="Q129" s="252"/>
      <c r="R129" s="222"/>
      <c r="S129" s="151"/>
      <c r="T129" s="151"/>
      <c r="U129" s="151"/>
      <c r="V129" s="151"/>
      <c r="W129" s="151"/>
      <c r="X129" s="151"/>
      <c r="Y129" s="151"/>
    </row>
    <row r="130" spans="1:25" ht="14.25" customHeight="1">
      <c r="A130" s="142"/>
      <c r="B130" s="142"/>
      <c r="C130" s="190"/>
      <c r="D130" s="191"/>
      <c r="E130" s="151"/>
      <c r="F130" s="222"/>
      <c r="G130" s="151"/>
      <c r="H130" s="151"/>
      <c r="I130" s="151"/>
      <c r="J130" s="151"/>
      <c r="K130" s="151"/>
      <c r="L130" s="151"/>
      <c r="M130" s="151"/>
      <c r="N130" s="151"/>
      <c r="O130" s="151"/>
      <c r="P130" s="151"/>
      <c r="Q130" s="252"/>
      <c r="R130" s="222"/>
      <c r="S130" s="151"/>
      <c r="T130" s="151"/>
      <c r="U130" s="151"/>
      <c r="V130" s="151"/>
      <c r="W130" s="151"/>
      <c r="X130" s="151"/>
      <c r="Y130" s="151"/>
    </row>
    <row r="131" spans="1:25" ht="14.25" customHeight="1">
      <c r="A131" s="142"/>
      <c r="B131" s="142"/>
      <c r="C131" s="190"/>
      <c r="D131" s="191"/>
      <c r="E131" s="151"/>
      <c r="F131" s="222"/>
      <c r="G131" s="151"/>
      <c r="H131" s="151"/>
      <c r="I131" s="151"/>
      <c r="J131" s="151"/>
      <c r="K131" s="151"/>
      <c r="L131" s="151"/>
      <c r="M131" s="151"/>
      <c r="N131" s="151"/>
      <c r="O131" s="151"/>
      <c r="P131" s="151"/>
      <c r="Q131" s="252"/>
      <c r="R131" s="222"/>
      <c r="S131" s="151"/>
      <c r="T131" s="151"/>
      <c r="U131" s="151"/>
      <c r="V131" s="151"/>
      <c r="W131" s="151"/>
      <c r="X131" s="151"/>
      <c r="Y131" s="151"/>
    </row>
    <row r="132" spans="1:25" ht="14.25" customHeight="1">
      <c r="A132" s="142"/>
      <c r="B132" s="142"/>
      <c r="C132" s="190"/>
      <c r="D132" s="191"/>
      <c r="E132" s="151"/>
      <c r="F132" s="222"/>
      <c r="G132" s="151"/>
      <c r="H132" s="151"/>
      <c r="I132" s="151"/>
      <c r="J132" s="151"/>
      <c r="K132" s="151"/>
      <c r="L132" s="151"/>
      <c r="M132" s="151"/>
      <c r="N132" s="151"/>
      <c r="O132" s="151"/>
      <c r="P132" s="151"/>
      <c r="Q132" s="252"/>
      <c r="R132" s="222"/>
      <c r="S132" s="151"/>
      <c r="T132" s="151"/>
      <c r="U132" s="151"/>
      <c r="V132" s="151"/>
      <c r="W132" s="151"/>
      <c r="X132" s="151"/>
      <c r="Y132" s="151"/>
    </row>
    <row r="133" spans="1:25" ht="14.25" customHeight="1">
      <c r="A133" s="142"/>
      <c r="B133" s="142"/>
      <c r="C133" s="190"/>
      <c r="D133" s="191"/>
      <c r="E133" s="151"/>
      <c r="F133" s="222"/>
      <c r="G133" s="151"/>
      <c r="H133" s="151"/>
      <c r="I133" s="151"/>
      <c r="J133" s="151"/>
      <c r="K133" s="151"/>
      <c r="L133" s="151"/>
      <c r="M133" s="151"/>
      <c r="N133" s="151"/>
      <c r="O133" s="151"/>
      <c r="P133" s="151"/>
      <c r="Q133" s="252"/>
      <c r="R133" s="222"/>
      <c r="S133" s="151"/>
      <c r="T133" s="151"/>
      <c r="U133" s="151"/>
      <c r="V133" s="151"/>
      <c r="W133" s="151"/>
      <c r="X133" s="151"/>
      <c r="Y133" s="151"/>
    </row>
    <row r="134" spans="1:25" ht="14.25" customHeight="1">
      <c r="A134" s="142"/>
      <c r="B134" s="142"/>
      <c r="C134" s="190"/>
      <c r="D134" s="191"/>
      <c r="E134" s="151"/>
      <c r="F134" s="222"/>
      <c r="G134" s="151"/>
      <c r="H134" s="151"/>
      <c r="I134" s="151"/>
      <c r="J134" s="151"/>
      <c r="K134" s="151"/>
      <c r="L134" s="151"/>
      <c r="M134" s="151"/>
      <c r="N134" s="151"/>
      <c r="O134" s="151"/>
      <c r="P134" s="151"/>
      <c r="Q134" s="252"/>
      <c r="R134" s="222"/>
      <c r="S134" s="151"/>
      <c r="T134" s="151"/>
      <c r="U134" s="151"/>
      <c r="V134" s="151"/>
      <c r="W134" s="151"/>
      <c r="X134" s="151"/>
      <c r="Y134" s="151"/>
    </row>
    <row r="135" spans="1:25" ht="14.25" customHeight="1">
      <c r="A135" s="142"/>
      <c r="B135" s="142"/>
      <c r="C135" s="190"/>
      <c r="D135" s="191"/>
      <c r="E135" s="151"/>
      <c r="F135" s="222"/>
      <c r="G135" s="151"/>
      <c r="H135" s="151"/>
      <c r="I135" s="151"/>
      <c r="J135" s="151"/>
      <c r="K135" s="151"/>
      <c r="L135" s="151"/>
      <c r="M135" s="151"/>
      <c r="N135" s="151"/>
      <c r="O135" s="151"/>
      <c r="P135" s="151"/>
      <c r="Q135" s="252"/>
      <c r="R135" s="222"/>
      <c r="S135" s="151"/>
      <c r="T135" s="151"/>
      <c r="U135" s="151"/>
      <c r="V135" s="151"/>
      <c r="W135" s="151"/>
      <c r="X135" s="151"/>
      <c r="Y135" s="151"/>
    </row>
    <row r="136" spans="1:25" ht="14.25" customHeight="1">
      <c r="A136" s="142"/>
      <c r="B136" s="142"/>
      <c r="C136" s="190"/>
      <c r="D136" s="191"/>
      <c r="E136" s="151"/>
      <c r="F136" s="222"/>
      <c r="G136" s="151"/>
      <c r="H136" s="151"/>
      <c r="I136" s="151"/>
      <c r="J136" s="151"/>
      <c r="K136" s="151"/>
      <c r="L136" s="151"/>
      <c r="M136" s="151"/>
      <c r="N136" s="151"/>
      <c r="O136" s="151"/>
      <c r="P136" s="151"/>
      <c r="Q136" s="252"/>
      <c r="R136" s="222"/>
      <c r="S136" s="151"/>
      <c r="T136" s="151"/>
      <c r="U136" s="151"/>
      <c r="V136" s="151"/>
      <c r="W136" s="151"/>
      <c r="X136" s="151"/>
      <c r="Y136" s="151"/>
    </row>
    <row r="137" spans="1:25" ht="14.25" customHeight="1">
      <c r="A137" s="142"/>
      <c r="B137" s="142"/>
      <c r="C137" s="190"/>
      <c r="D137" s="191"/>
      <c r="E137" s="151"/>
      <c r="F137" s="222"/>
      <c r="G137" s="151"/>
      <c r="H137" s="151"/>
      <c r="I137" s="151"/>
      <c r="J137" s="151"/>
      <c r="K137" s="151"/>
      <c r="L137" s="151"/>
      <c r="M137" s="151"/>
      <c r="N137" s="151"/>
      <c r="O137" s="151"/>
      <c r="P137" s="151"/>
      <c r="Q137" s="252"/>
      <c r="R137" s="222"/>
      <c r="S137" s="151"/>
      <c r="T137" s="151"/>
      <c r="U137" s="151"/>
      <c r="V137" s="151"/>
      <c r="W137" s="151"/>
      <c r="X137" s="151"/>
      <c r="Y137" s="151"/>
    </row>
    <row r="138" spans="1:25" ht="14.25" customHeight="1">
      <c r="A138" s="142"/>
      <c r="B138" s="142"/>
      <c r="C138" s="190"/>
      <c r="D138" s="191"/>
      <c r="E138" s="151"/>
      <c r="F138" s="222"/>
      <c r="G138" s="151"/>
      <c r="H138" s="151"/>
      <c r="I138" s="151"/>
      <c r="J138" s="151"/>
      <c r="K138" s="151"/>
      <c r="L138" s="151"/>
      <c r="M138" s="151"/>
      <c r="N138" s="151"/>
      <c r="O138" s="151"/>
      <c r="P138" s="151"/>
      <c r="Q138" s="252"/>
      <c r="R138" s="222"/>
      <c r="S138" s="151"/>
      <c r="T138" s="151"/>
      <c r="U138" s="151"/>
      <c r="V138" s="151"/>
      <c r="W138" s="151"/>
      <c r="X138" s="151"/>
      <c r="Y138" s="151"/>
    </row>
    <row r="139" spans="1:25" ht="14.25" customHeight="1">
      <c r="A139" s="142"/>
      <c r="B139" s="142"/>
      <c r="C139" s="190"/>
      <c r="D139" s="191"/>
      <c r="E139" s="151"/>
      <c r="F139" s="222"/>
      <c r="G139" s="151"/>
      <c r="H139" s="151"/>
      <c r="I139" s="151"/>
      <c r="J139" s="151"/>
      <c r="K139" s="151"/>
      <c r="L139" s="151"/>
      <c r="M139" s="151"/>
      <c r="N139" s="151"/>
      <c r="O139" s="151"/>
      <c r="P139" s="151"/>
      <c r="Q139" s="252"/>
      <c r="R139" s="222"/>
      <c r="S139" s="151"/>
      <c r="T139" s="151"/>
      <c r="U139" s="151"/>
      <c r="V139" s="151"/>
      <c r="W139" s="151"/>
      <c r="X139" s="151"/>
      <c r="Y139" s="151"/>
    </row>
    <row r="140" spans="1:25" ht="14.25" customHeight="1">
      <c r="A140" s="142"/>
      <c r="B140" s="142"/>
      <c r="C140" s="190"/>
      <c r="D140" s="191"/>
      <c r="E140" s="151"/>
      <c r="F140" s="222"/>
      <c r="G140" s="151"/>
      <c r="H140" s="151"/>
      <c r="I140" s="151"/>
      <c r="J140" s="151"/>
      <c r="K140" s="151"/>
      <c r="L140" s="151"/>
      <c r="M140" s="151"/>
      <c r="N140" s="151"/>
      <c r="O140" s="151"/>
      <c r="P140" s="151"/>
      <c r="Q140" s="252"/>
      <c r="R140" s="222"/>
      <c r="S140" s="151"/>
      <c r="T140" s="151"/>
      <c r="U140" s="151"/>
      <c r="V140" s="151"/>
      <c r="W140" s="151"/>
      <c r="X140" s="151"/>
      <c r="Y140" s="151"/>
    </row>
    <row r="141" spans="1:25" ht="14.25" customHeight="1">
      <c r="A141" s="142"/>
      <c r="B141" s="142"/>
      <c r="C141" s="190"/>
      <c r="D141" s="191"/>
      <c r="E141" s="151"/>
      <c r="F141" s="222"/>
      <c r="G141" s="151"/>
      <c r="H141" s="151"/>
      <c r="I141" s="151"/>
      <c r="J141" s="151"/>
      <c r="K141" s="151"/>
      <c r="L141" s="151"/>
      <c r="M141" s="151"/>
      <c r="N141" s="151"/>
      <c r="O141" s="151"/>
      <c r="P141" s="151"/>
      <c r="Q141" s="252"/>
      <c r="R141" s="222"/>
      <c r="S141" s="151"/>
      <c r="T141" s="151"/>
      <c r="U141" s="151"/>
      <c r="V141" s="151"/>
      <c r="W141" s="151"/>
      <c r="X141" s="151"/>
      <c r="Y141" s="151"/>
    </row>
    <row r="142" spans="1:25" ht="14.25" customHeight="1">
      <c r="A142" s="142"/>
      <c r="B142" s="142"/>
      <c r="C142" s="190"/>
      <c r="D142" s="191"/>
      <c r="E142" s="151"/>
      <c r="F142" s="222"/>
      <c r="G142" s="151"/>
      <c r="H142" s="151"/>
      <c r="I142" s="151"/>
      <c r="J142" s="151"/>
      <c r="K142" s="151"/>
      <c r="L142" s="151"/>
      <c r="M142" s="151"/>
      <c r="N142" s="151"/>
      <c r="O142" s="151"/>
      <c r="P142" s="151"/>
      <c r="Q142" s="252"/>
      <c r="R142" s="222"/>
      <c r="S142" s="151"/>
      <c r="T142" s="151"/>
      <c r="U142" s="151"/>
      <c r="V142" s="151"/>
      <c r="W142" s="151"/>
      <c r="X142" s="151"/>
      <c r="Y142" s="151"/>
    </row>
    <row r="143" spans="1:25" ht="14.25" customHeight="1">
      <c r="A143" s="142"/>
      <c r="B143" s="142"/>
      <c r="C143" s="190"/>
      <c r="D143" s="191"/>
      <c r="E143" s="151"/>
      <c r="F143" s="222"/>
      <c r="G143" s="151"/>
      <c r="H143" s="151"/>
      <c r="I143" s="151"/>
      <c r="J143" s="151"/>
      <c r="K143" s="151"/>
      <c r="L143" s="151"/>
      <c r="M143" s="151"/>
      <c r="N143" s="151"/>
      <c r="O143" s="151"/>
      <c r="P143" s="151"/>
      <c r="Q143" s="252"/>
      <c r="R143" s="222"/>
      <c r="S143" s="151"/>
      <c r="T143" s="151"/>
      <c r="U143" s="151"/>
      <c r="V143" s="151"/>
      <c r="W143" s="151"/>
      <c r="X143" s="151"/>
      <c r="Y143" s="151"/>
    </row>
    <row r="144" spans="1:25" ht="14.25" customHeight="1">
      <c r="A144" s="142"/>
      <c r="B144" s="142"/>
      <c r="C144" s="190"/>
      <c r="D144" s="191"/>
      <c r="E144" s="151"/>
      <c r="F144" s="222"/>
      <c r="G144" s="151"/>
      <c r="H144" s="151"/>
      <c r="I144" s="151"/>
      <c r="J144" s="151"/>
      <c r="K144" s="151"/>
      <c r="L144" s="151"/>
      <c r="M144" s="151"/>
      <c r="N144" s="151"/>
      <c r="O144" s="151"/>
      <c r="P144" s="151"/>
      <c r="Q144" s="252"/>
      <c r="R144" s="222"/>
      <c r="S144" s="151"/>
      <c r="T144" s="151"/>
      <c r="U144" s="151"/>
      <c r="V144" s="151"/>
      <c r="W144" s="151"/>
      <c r="X144" s="151"/>
      <c r="Y144" s="151"/>
    </row>
    <row r="145" spans="1:25" ht="14.25" customHeight="1">
      <c r="A145" s="142"/>
      <c r="B145" s="142"/>
      <c r="C145" s="190"/>
      <c r="D145" s="191"/>
      <c r="E145" s="151"/>
      <c r="F145" s="222"/>
      <c r="G145" s="151"/>
      <c r="H145" s="151"/>
      <c r="I145" s="151"/>
      <c r="J145" s="151"/>
      <c r="K145" s="151"/>
      <c r="L145" s="151"/>
      <c r="M145" s="151"/>
      <c r="N145" s="151"/>
      <c r="O145" s="151"/>
      <c r="P145" s="151"/>
      <c r="Q145" s="252"/>
      <c r="R145" s="222"/>
      <c r="S145" s="151"/>
      <c r="T145" s="151"/>
      <c r="U145" s="151"/>
      <c r="V145" s="151"/>
      <c r="W145" s="151"/>
      <c r="X145" s="151"/>
      <c r="Y145" s="151"/>
    </row>
    <row r="146" spans="1:25" ht="14.25" customHeight="1">
      <c r="A146" s="142"/>
      <c r="B146" s="142"/>
      <c r="C146" s="190"/>
      <c r="D146" s="191"/>
      <c r="E146" s="151"/>
      <c r="F146" s="222"/>
      <c r="G146" s="151"/>
      <c r="H146" s="151"/>
      <c r="I146" s="151"/>
      <c r="J146" s="151"/>
      <c r="K146" s="151"/>
      <c r="L146" s="151"/>
      <c r="M146" s="151"/>
      <c r="N146" s="151"/>
      <c r="O146" s="151"/>
      <c r="P146" s="151"/>
      <c r="Q146" s="252"/>
      <c r="R146" s="222"/>
      <c r="S146" s="151"/>
      <c r="T146" s="151"/>
      <c r="U146" s="151"/>
      <c r="V146" s="151"/>
      <c r="W146" s="151"/>
      <c r="X146" s="151"/>
      <c r="Y146" s="151"/>
    </row>
    <row r="147" spans="1:25" ht="14.25" customHeight="1">
      <c r="A147" s="142"/>
      <c r="B147" s="142"/>
      <c r="C147" s="190"/>
      <c r="D147" s="191"/>
      <c r="E147" s="151"/>
      <c r="F147" s="222"/>
      <c r="G147" s="151"/>
      <c r="H147" s="151"/>
      <c r="I147" s="151"/>
      <c r="J147" s="151"/>
      <c r="K147" s="151"/>
      <c r="L147" s="151"/>
      <c r="M147" s="151"/>
      <c r="N147" s="151"/>
      <c r="O147" s="151"/>
      <c r="P147" s="151"/>
      <c r="Q147" s="252"/>
      <c r="R147" s="222"/>
      <c r="S147" s="151"/>
      <c r="T147" s="151"/>
      <c r="U147" s="151"/>
      <c r="V147" s="151"/>
      <c r="W147" s="151"/>
      <c r="X147" s="151"/>
      <c r="Y147" s="151"/>
    </row>
    <row r="148" spans="1:25" ht="14.25" customHeight="1">
      <c r="A148" s="142"/>
      <c r="B148" s="142"/>
      <c r="C148" s="190"/>
      <c r="D148" s="191"/>
      <c r="E148" s="151"/>
      <c r="F148" s="222"/>
      <c r="G148" s="151"/>
      <c r="H148" s="151"/>
      <c r="I148" s="151"/>
      <c r="J148" s="151"/>
      <c r="K148" s="151"/>
      <c r="L148" s="151"/>
      <c r="M148" s="151"/>
      <c r="N148" s="151"/>
      <c r="O148" s="151"/>
      <c r="P148" s="151"/>
      <c r="Q148" s="252"/>
      <c r="R148" s="222"/>
      <c r="S148" s="151"/>
      <c r="T148" s="151"/>
      <c r="U148" s="151"/>
      <c r="V148" s="151"/>
      <c r="W148" s="151"/>
      <c r="X148" s="151"/>
      <c r="Y148" s="151"/>
    </row>
    <row r="149" spans="1:25" ht="14.25" customHeight="1">
      <c r="A149" s="142"/>
      <c r="B149" s="142"/>
      <c r="C149" s="190"/>
      <c r="D149" s="191"/>
      <c r="E149" s="151"/>
      <c r="F149" s="222"/>
      <c r="G149" s="151"/>
      <c r="H149" s="151"/>
      <c r="I149" s="151"/>
      <c r="J149" s="151"/>
      <c r="K149" s="151"/>
      <c r="L149" s="151"/>
      <c r="M149" s="151"/>
      <c r="N149" s="151"/>
      <c r="O149" s="151"/>
      <c r="P149" s="151"/>
      <c r="Q149" s="252"/>
      <c r="R149" s="222"/>
      <c r="S149" s="151"/>
      <c r="T149" s="151"/>
      <c r="U149" s="151"/>
      <c r="V149" s="151"/>
      <c r="W149" s="151"/>
      <c r="X149" s="151"/>
      <c r="Y149" s="151"/>
    </row>
    <row r="150" spans="1:25" ht="14.25" customHeight="1">
      <c r="A150" s="142"/>
      <c r="B150" s="142"/>
      <c r="C150" s="190"/>
      <c r="D150" s="191"/>
      <c r="E150" s="151"/>
      <c r="F150" s="222"/>
      <c r="G150" s="151"/>
      <c r="H150" s="151"/>
      <c r="I150" s="151"/>
      <c r="J150" s="151"/>
      <c r="K150" s="151"/>
      <c r="L150" s="151"/>
      <c r="M150" s="151"/>
      <c r="N150" s="151"/>
      <c r="O150" s="151"/>
      <c r="P150" s="151"/>
      <c r="Q150" s="252"/>
      <c r="R150" s="222"/>
      <c r="S150" s="151"/>
      <c r="T150" s="151"/>
      <c r="U150" s="151"/>
      <c r="V150" s="151"/>
      <c r="W150" s="151"/>
      <c r="X150" s="151"/>
      <c r="Y150" s="151"/>
    </row>
    <row r="151" spans="1:25" ht="14.25" customHeight="1">
      <c r="A151" s="142"/>
      <c r="B151" s="142"/>
      <c r="C151" s="190"/>
      <c r="D151" s="191"/>
      <c r="E151" s="151"/>
      <c r="F151" s="222"/>
      <c r="G151" s="151"/>
      <c r="H151" s="151"/>
      <c r="I151" s="151"/>
      <c r="J151" s="151"/>
      <c r="K151" s="151"/>
      <c r="L151" s="151"/>
      <c r="M151" s="151"/>
      <c r="N151" s="151"/>
      <c r="O151" s="151"/>
      <c r="P151" s="151"/>
      <c r="Q151" s="252"/>
      <c r="R151" s="222"/>
      <c r="S151" s="151"/>
      <c r="T151" s="151"/>
      <c r="U151" s="151"/>
      <c r="V151" s="151"/>
      <c r="W151" s="151"/>
      <c r="X151" s="151"/>
      <c r="Y151" s="151"/>
    </row>
    <row r="152" spans="1:25" ht="14.25" customHeight="1">
      <c r="A152" s="142"/>
      <c r="B152" s="142"/>
      <c r="C152" s="190"/>
      <c r="D152" s="191"/>
      <c r="E152" s="151"/>
      <c r="F152" s="222"/>
      <c r="G152" s="151"/>
      <c r="H152" s="151"/>
      <c r="I152" s="151"/>
      <c r="J152" s="151"/>
      <c r="K152" s="151"/>
      <c r="L152" s="151"/>
      <c r="M152" s="151"/>
      <c r="N152" s="151"/>
      <c r="O152" s="151"/>
      <c r="P152" s="151"/>
      <c r="Q152" s="252"/>
      <c r="R152" s="222"/>
      <c r="S152" s="151"/>
      <c r="T152" s="151"/>
      <c r="U152" s="151"/>
      <c r="V152" s="151"/>
      <c r="W152" s="151"/>
      <c r="X152" s="151"/>
      <c r="Y152" s="151"/>
    </row>
    <row r="153" spans="1:25" ht="14.25" customHeight="1">
      <c r="A153" s="142"/>
      <c r="B153" s="142"/>
      <c r="C153" s="190"/>
      <c r="D153" s="191"/>
      <c r="E153" s="151"/>
      <c r="F153" s="222"/>
      <c r="G153" s="151"/>
      <c r="H153" s="151"/>
      <c r="I153" s="151"/>
      <c r="J153" s="151"/>
      <c r="K153" s="151"/>
      <c r="L153" s="151"/>
      <c r="M153" s="151"/>
      <c r="N153" s="151"/>
      <c r="O153" s="151"/>
      <c r="P153" s="151"/>
      <c r="Q153" s="252"/>
      <c r="R153" s="222"/>
      <c r="S153" s="151"/>
      <c r="T153" s="151"/>
      <c r="U153" s="151"/>
      <c r="V153" s="151"/>
      <c r="W153" s="151"/>
      <c r="X153" s="151"/>
      <c r="Y153" s="151"/>
    </row>
    <row r="154" spans="1:25" ht="14.25" customHeight="1">
      <c r="A154" s="142"/>
      <c r="B154" s="142"/>
      <c r="C154" s="190"/>
      <c r="D154" s="191"/>
      <c r="E154" s="151"/>
      <c r="F154" s="222"/>
      <c r="G154" s="151"/>
      <c r="H154" s="151"/>
      <c r="I154" s="151"/>
      <c r="J154" s="151"/>
      <c r="K154" s="151"/>
      <c r="L154" s="151"/>
      <c r="M154" s="151"/>
      <c r="N154" s="151"/>
      <c r="O154" s="151"/>
      <c r="P154" s="151"/>
      <c r="Q154" s="252"/>
      <c r="R154" s="222"/>
      <c r="S154" s="151"/>
      <c r="T154" s="151"/>
      <c r="U154" s="151"/>
      <c r="V154" s="151"/>
      <c r="W154" s="151"/>
      <c r="X154" s="151"/>
      <c r="Y154" s="151"/>
    </row>
    <row r="155" spans="1:25" ht="14.25" customHeight="1">
      <c r="A155" s="142"/>
      <c r="B155" s="142"/>
      <c r="C155" s="190"/>
      <c r="D155" s="191"/>
      <c r="E155" s="151"/>
      <c r="F155" s="222"/>
      <c r="G155" s="151"/>
      <c r="H155" s="151"/>
      <c r="I155" s="151"/>
      <c r="J155" s="151"/>
      <c r="K155" s="151"/>
      <c r="L155" s="151"/>
      <c r="M155" s="151"/>
      <c r="N155" s="151"/>
      <c r="O155" s="151"/>
      <c r="P155" s="151"/>
      <c r="Q155" s="252"/>
      <c r="R155" s="222"/>
      <c r="S155" s="151"/>
      <c r="T155" s="151"/>
      <c r="U155" s="151"/>
      <c r="V155" s="151"/>
      <c r="W155" s="151"/>
      <c r="X155" s="151"/>
      <c r="Y155" s="151"/>
    </row>
    <row r="156" spans="1:25" ht="14.25" customHeight="1">
      <c r="A156" s="142"/>
      <c r="B156" s="142"/>
      <c r="C156" s="190"/>
      <c r="D156" s="191"/>
      <c r="E156" s="151"/>
      <c r="F156" s="222"/>
      <c r="G156" s="151"/>
      <c r="H156" s="151"/>
      <c r="I156" s="151"/>
      <c r="J156" s="151"/>
      <c r="K156" s="151"/>
      <c r="L156" s="151"/>
      <c r="M156" s="151"/>
      <c r="N156" s="151"/>
      <c r="O156" s="151"/>
      <c r="P156" s="151"/>
      <c r="Q156" s="252"/>
      <c r="R156" s="222"/>
      <c r="S156" s="151"/>
      <c r="T156" s="151"/>
      <c r="U156" s="151"/>
      <c r="V156" s="151"/>
      <c r="W156" s="151"/>
      <c r="X156" s="151"/>
      <c r="Y156" s="151"/>
    </row>
    <row r="157" spans="1:25" ht="14.25" customHeight="1">
      <c r="A157" s="142"/>
      <c r="B157" s="142"/>
      <c r="C157" s="190"/>
      <c r="D157" s="191"/>
      <c r="E157" s="151"/>
      <c r="F157" s="222"/>
      <c r="G157" s="151"/>
      <c r="H157" s="151"/>
      <c r="I157" s="151"/>
      <c r="J157" s="151"/>
      <c r="K157" s="151"/>
      <c r="L157" s="151"/>
      <c r="M157" s="151"/>
      <c r="N157" s="151"/>
      <c r="O157" s="151"/>
      <c r="P157" s="151"/>
      <c r="Q157" s="252"/>
      <c r="R157" s="222"/>
      <c r="S157" s="151"/>
      <c r="T157" s="151"/>
      <c r="U157" s="151"/>
      <c r="V157" s="151"/>
      <c r="W157" s="151"/>
      <c r="X157" s="151"/>
      <c r="Y157" s="151"/>
    </row>
    <row r="158" spans="1:25" ht="14.25" customHeight="1">
      <c r="A158" s="142"/>
      <c r="B158" s="142"/>
      <c r="C158" s="190"/>
      <c r="D158" s="191"/>
      <c r="E158" s="151"/>
      <c r="F158" s="222"/>
      <c r="G158" s="151"/>
      <c r="H158" s="151"/>
      <c r="I158" s="151"/>
      <c r="J158" s="151"/>
      <c r="K158" s="151"/>
      <c r="L158" s="151"/>
      <c r="M158" s="151"/>
      <c r="N158" s="151"/>
      <c r="O158" s="151"/>
      <c r="P158" s="151"/>
      <c r="Q158" s="252"/>
      <c r="R158" s="222"/>
      <c r="S158" s="151"/>
      <c r="T158" s="151"/>
      <c r="U158" s="151"/>
      <c r="V158" s="151"/>
      <c r="W158" s="151"/>
      <c r="X158" s="151"/>
      <c r="Y158" s="151"/>
    </row>
    <row r="159" spans="1:25" ht="14.25" customHeight="1">
      <c r="A159" s="142"/>
      <c r="B159" s="142"/>
      <c r="C159" s="190"/>
      <c r="D159" s="191"/>
      <c r="E159" s="151"/>
      <c r="F159" s="222"/>
      <c r="G159" s="151"/>
      <c r="H159" s="151"/>
      <c r="I159" s="151"/>
      <c r="J159" s="151"/>
      <c r="K159" s="151"/>
      <c r="L159" s="151"/>
      <c r="M159" s="151"/>
      <c r="N159" s="151"/>
      <c r="O159" s="151"/>
      <c r="P159" s="151"/>
      <c r="Q159" s="252"/>
      <c r="R159" s="222"/>
      <c r="S159" s="151"/>
      <c r="T159" s="151"/>
      <c r="U159" s="151"/>
      <c r="V159" s="151"/>
      <c r="W159" s="151"/>
      <c r="X159" s="151"/>
      <c r="Y159" s="151"/>
    </row>
    <row r="160" spans="1:25" ht="14.25" customHeight="1">
      <c r="A160" s="142"/>
      <c r="B160" s="142"/>
      <c r="C160" s="190"/>
      <c r="D160" s="191"/>
      <c r="E160" s="151"/>
      <c r="F160" s="222"/>
      <c r="G160" s="151"/>
      <c r="H160" s="151"/>
      <c r="I160" s="151"/>
      <c r="J160" s="151"/>
      <c r="K160" s="151"/>
      <c r="L160" s="151"/>
      <c r="M160" s="151"/>
      <c r="N160" s="151"/>
      <c r="O160" s="151"/>
      <c r="P160" s="151"/>
      <c r="Q160" s="252"/>
      <c r="R160" s="222"/>
      <c r="S160" s="151"/>
      <c r="T160" s="151"/>
      <c r="U160" s="151"/>
      <c r="V160" s="151"/>
      <c r="W160" s="151"/>
      <c r="X160" s="151"/>
      <c r="Y160" s="151"/>
    </row>
    <row r="161" spans="1:25" ht="14.25" customHeight="1">
      <c r="A161" s="142"/>
      <c r="B161" s="142"/>
      <c r="C161" s="190"/>
      <c r="D161" s="191"/>
      <c r="E161" s="151"/>
      <c r="F161" s="222"/>
      <c r="G161" s="151"/>
      <c r="H161" s="151"/>
      <c r="I161" s="151"/>
      <c r="J161" s="151"/>
      <c r="K161" s="151"/>
      <c r="L161" s="151"/>
      <c r="M161" s="151"/>
      <c r="N161" s="151"/>
      <c r="O161" s="151"/>
      <c r="P161" s="151"/>
      <c r="Q161" s="252"/>
      <c r="R161" s="222"/>
      <c r="S161" s="151"/>
      <c r="T161" s="151"/>
      <c r="U161" s="151"/>
      <c r="V161" s="151"/>
      <c r="W161" s="151"/>
      <c r="X161" s="151"/>
      <c r="Y161" s="151"/>
    </row>
    <row r="162" spans="1:25" ht="14.25" customHeight="1">
      <c r="A162" s="142"/>
      <c r="B162" s="142"/>
      <c r="C162" s="190"/>
      <c r="D162" s="191"/>
      <c r="E162" s="151"/>
      <c r="F162" s="222"/>
      <c r="G162" s="151"/>
      <c r="H162" s="151"/>
      <c r="I162" s="151"/>
      <c r="J162" s="151"/>
      <c r="K162" s="151"/>
      <c r="L162" s="151"/>
      <c r="M162" s="151"/>
      <c r="N162" s="151"/>
      <c r="O162" s="151"/>
      <c r="P162" s="151"/>
      <c r="Q162" s="252"/>
      <c r="R162" s="222"/>
      <c r="S162" s="151"/>
      <c r="T162" s="151"/>
      <c r="U162" s="151"/>
      <c r="V162" s="151"/>
      <c r="W162" s="151"/>
      <c r="X162" s="151"/>
      <c r="Y162" s="151"/>
    </row>
    <row r="163" spans="1:25" ht="14.25" customHeight="1">
      <c r="A163" s="142"/>
      <c r="B163" s="142"/>
      <c r="C163" s="190"/>
      <c r="D163" s="191"/>
      <c r="E163" s="151"/>
      <c r="F163" s="222"/>
      <c r="G163" s="151"/>
      <c r="H163" s="151"/>
      <c r="I163" s="151"/>
      <c r="J163" s="151"/>
      <c r="K163" s="151"/>
      <c r="L163" s="151"/>
      <c r="M163" s="151"/>
      <c r="N163" s="151"/>
      <c r="O163" s="151"/>
      <c r="P163" s="151"/>
      <c r="Q163" s="252"/>
      <c r="R163" s="222"/>
      <c r="S163" s="151"/>
      <c r="T163" s="151"/>
      <c r="U163" s="151"/>
      <c r="V163" s="151"/>
      <c r="W163" s="151"/>
      <c r="X163" s="151"/>
      <c r="Y163" s="151"/>
    </row>
    <row r="164" spans="1:25" ht="14.25" customHeight="1">
      <c r="A164" s="142"/>
      <c r="B164" s="142"/>
      <c r="C164" s="190"/>
      <c r="D164" s="191"/>
      <c r="E164" s="151"/>
      <c r="F164" s="222"/>
      <c r="G164" s="151"/>
      <c r="H164" s="151"/>
      <c r="I164" s="151"/>
      <c r="J164" s="151"/>
      <c r="K164" s="151"/>
      <c r="L164" s="151"/>
      <c r="M164" s="151"/>
      <c r="N164" s="151"/>
      <c r="O164" s="151"/>
      <c r="P164" s="151"/>
      <c r="Q164" s="252"/>
      <c r="R164" s="222"/>
      <c r="S164" s="151"/>
      <c r="T164" s="151"/>
      <c r="U164" s="151"/>
      <c r="V164" s="151"/>
      <c r="W164" s="151"/>
      <c r="X164" s="151"/>
      <c r="Y164" s="151"/>
    </row>
    <row r="165" spans="1:25" ht="14.25" customHeight="1">
      <c r="A165" s="142"/>
      <c r="B165" s="142"/>
      <c r="C165" s="190"/>
      <c r="D165" s="191"/>
      <c r="E165" s="151"/>
      <c r="F165" s="222"/>
      <c r="G165" s="151"/>
      <c r="H165" s="151"/>
      <c r="I165" s="151"/>
      <c r="J165" s="151"/>
      <c r="K165" s="151"/>
      <c r="L165" s="151"/>
      <c r="M165" s="151"/>
      <c r="N165" s="151"/>
      <c r="O165" s="151"/>
      <c r="P165" s="151"/>
      <c r="Q165" s="252"/>
      <c r="R165" s="222"/>
      <c r="S165" s="151"/>
      <c r="T165" s="151"/>
      <c r="U165" s="151"/>
      <c r="V165" s="151"/>
      <c r="W165" s="151"/>
      <c r="X165" s="151"/>
      <c r="Y165" s="151"/>
    </row>
    <row r="166" spans="1:25" ht="14.25" customHeight="1">
      <c r="A166" s="142"/>
      <c r="B166" s="142"/>
      <c r="C166" s="190"/>
      <c r="D166" s="191"/>
      <c r="E166" s="151"/>
      <c r="F166" s="222"/>
      <c r="G166" s="151"/>
      <c r="H166" s="151"/>
      <c r="I166" s="151"/>
      <c r="J166" s="151"/>
      <c r="K166" s="151"/>
      <c r="L166" s="151"/>
      <c r="M166" s="151"/>
      <c r="N166" s="151"/>
      <c r="O166" s="151"/>
      <c r="P166" s="151"/>
      <c r="Q166" s="252"/>
      <c r="R166" s="222"/>
      <c r="S166" s="151"/>
      <c r="T166" s="151"/>
      <c r="U166" s="151"/>
      <c r="V166" s="151"/>
      <c r="W166" s="151"/>
      <c r="X166" s="151"/>
      <c r="Y166" s="151"/>
    </row>
    <row r="167" spans="1:25" ht="14.25" customHeight="1">
      <c r="A167" s="142"/>
      <c r="B167" s="142"/>
      <c r="C167" s="190"/>
      <c r="D167" s="191"/>
      <c r="E167" s="151"/>
      <c r="F167" s="222"/>
      <c r="G167" s="151"/>
      <c r="H167" s="151"/>
      <c r="I167" s="151"/>
      <c r="J167" s="151"/>
      <c r="K167" s="151"/>
      <c r="L167" s="151"/>
      <c r="M167" s="151"/>
      <c r="N167" s="151"/>
      <c r="O167" s="151"/>
      <c r="P167" s="151"/>
      <c r="Q167" s="252"/>
      <c r="R167" s="222"/>
      <c r="S167" s="151"/>
      <c r="T167" s="151"/>
      <c r="U167" s="151"/>
      <c r="V167" s="151"/>
      <c r="W167" s="151"/>
      <c r="X167" s="151"/>
      <c r="Y167" s="151"/>
    </row>
    <row r="168" spans="1:25" ht="14.25" customHeight="1">
      <c r="A168" s="142"/>
      <c r="B168" s="142"/>
      <c r="C168" s="190"/>
      <c r="D168" s="191"/>
      <c r="E168" s="151"/>
      <c r="F168" s="222"/>
      <c r="G168" s="151"/>
      <c r="H168" s="151"/>
      <c r="I168" s="151"/>
      <c r="J168" s="151"/>
      <c r="K168" s="151"/>
      <c r="L168" s="151"/>
      <c r="M168" s="151"/>
      <c r="N168" s="151"/>
      <c r="O168" s="151"/>
      <c r="P168" s="151"/>
      <c r="Q168" s="252"/>
      <c r="R168" s="222"/>
      <c r="S168" s="151"/>
      <c r="T168" s="151"/>
      <c r="U168" s="151"/>
      <c r="V168" s="151"/>
      <c r="W168" s="151"/>
      <c r="X168" s="151"/>
      <c r="Y168" s="151"/>
    </row>
    <row r="169" spans="1:25" ht="14.25" customHeight="1">
      <c r="A169" s="142"/>
      <c r="B169" s="142"/>
      <c r="C169" s="190"/>
      <c r="D169" s="191"/>
      <c r="E169" s="151"/>
      <c r="F169" s="222"/>
      <c r="G169" s="151"/>
      <c r="H169" s="151"/>
      <c r="I169" s="151"/>
      <c r="J169" s="151"/>
      <c r="K169" s="151"/>
      <c r="L169" s="151"/>
      <c r="M169" s="151"/>
      <c r="N169" s="151"/>
      <c r="O169" s="151"/>
      <c r="P169" s="151"/>
      <c r="Q169" s="252"/>
      <c r="R169" s="222"/>
      <c r="S169" s="151"/>
      <c r="T169" s="151"/>
      <c r="U169" s="151"/>
      <c r="V169" s="151"/>
      <c r="W169" s="151"/>
      <c r="X169" s="151"/>
      <c r="Y169" s="151"/>
    </row>
    <row r="170" spans="1:25" ht="14.25" customHeight="1">
      <c r="A170" s="142"/>
      <c r="B170" s="142"/>
      <c r="C170" s="190"/>
      <c r="D170" s="191"/>
      <c r="E170" s="151"/>
      <c r="F170" s="222"/>
      <c r="G170" s="151"/>
      <c r="H170" s="151"/>
      <c r="I170" s="151"/>
      <c r="J170" s="151"/>
      <c r="K170" s="151"/>
      <c r="L170" s="151"/>
      <c r="M170" s="151"/>
      <c r="N170" s="151"/>
      <c r="O170" s="151"/>
      <c r="P170" s="151"/>
      <c r="Q170" s="252"/>
      <c r="R170" s="222"/>
      <c r="S170" s="151"/>
      <c r="T170" s="151"/>
      <c r="U170" s="151"/>
      <c r="V170" s="151"/>
      <c r="W170" s="151"/>
      <c r="X170" s="151"/>
      <c r="Y170" s="151"/>
    </row>
    <row r="171" spans="1:25" ht="14.25" customHeight="1">
      <c r="A171" s="142"/>
      <c r="B171" s="142"/>
      <c r="C171" s="190"/>
      <c r="D171" s="191"/>
      <c r="E171" s="151"/>
      <c r="F171" s="222"/>
      <c r="G171" s="151"/>
      <c r="H171" s="151"/>
      <c r="I171" s="151"/>
      <c r="J171" s="151"/>
      <c r="K171" s="151"/>
      <c r="L171" s="151"/>
      <c r="M171" s="151"/>
      <c r="N171" s="151"/>
      <c r="O171" s="151"/>
      <c r="P171" s="151"/>
      <c r="Q171" s="252"/>
      <c r="R171" s="222"/>
      <c r="S171" s="151"/>
      <c r="T171" s="151"/>
      <c r="U171" s="151"/>
      <c r="V171" s="151"/>
      <c r="W171" s="151"/>
      <c r="X171" s="151"/>
      <c r="Y171" s="151"/>
    </row>
    <row r="172" spans="1:25" ht="14.25" customHeight="1">
      <c r="A172" s="142"/>
      <c r="B172" s="142"/>
      <c r="C172" s="190"/>
      <c r="D172" s="191"/>
      <c r="E172" s="151"/>
      <c r="F172" s="222"/>
      <c r="G172" s="151"/>
      <c r="H172" s="151"/>
      <c r="I172" s="151"/>
      <c r="J172" s="151"/>
      <c r="K172" s="151"/>
      <c r="L172" s="151"/>
      <c r="M172" s="151"/>
      <c r="N172" s="151"/>
      <c r="O172" s="151"/>
      <c r="P172" s="151"/>
      <c r="Q172" s="252"/>
      <c r="R172" s="222"/>
      <c r="S172" s="151"/>
      <c r="T172" s="151"/>
      <c r="U172" s="151"/>
      <c r="V172" s="151"/>
      <c r="W172" s="151"/>
      <c r="X172" s="151"/>
      <c r="Y172" s="151"/>
    </row>
    <row r="173" spans="1:25" ht="14.25" customHeight="1">
      <c r="A173" s="142"/>
      <c r="B173" s="142"/>
      <c r="C173" s="190"/>
      <c r="D173" s="191"/>
      <c r="E173" s="151"/>
      <c r="F173" s="222"/>
      <c r="G173" s="151"/>
      <c r="H173" s="151"/>
      <c r="I173" s="151"/>
      <c r="J173" s="151"/>
      <c r="K173" s="151"/>
      <c r="L173" s="151"/>
      <c r="M173" s="151"/>
      <c r="N173" s="151"/>
      <c r="O173" s="151"/>
      <c r="P173" s="151"/>
      <c r="Q173" s="252"/>
      <c r="R173" s="222"/>
      <c r="S173" s="151"/>
      <c r="T173" s="151"/>
      <c r="U173" s="151"/>
      <c r="V173" s="151"/>
      <c r="W173" s="151"/>
      <c r="X173" s="151"/>
      <c r="Y173" s="151"/>
    </row>
    <row r="174" spans="1:25" ht="14.25" customHeight="1">
      <c r="A174" s="142"/>
      <c r="B174" s="142"/>
      <c r="C174" s="190"/>
      <c r="D174" s="191"/>
      <c r="E174" s="151"/>
      <c r="F174" s="222"/>
      <c r="G174" s="151"/>
      <c r="H174" s="151"/>
      <c r="I174" s="151"/>
      <c r="J174" s="151"/>
      <c r="K174" s="151"/>
      <c r="L174" s="151"/>
      <c r="M174" s="151"/>
      <c r="N174" s="151"/>
      <c r="O174" s="151"/>
      <c r="P174" s="151"/>
      <c r="Q174" s="252"/>
      <c r="R174" s="222"/>
      <c r="S174" s="151"/>
      <c r="T174" s="151"/>
      <c r="U174" s="151"/>
      <c r="V174" s="151"/>
      <c r="W174" s="151"/>
      <c r="X174" s="151"/>
      <c r="Y174" s="151"/>
    </row>
    <row r="175" spans="1:25" ht="14.25" customHeight="1">
      <c r="A175" s="142"/>
      <c r="B175" s="142"/>
      <c r="C175" s="190"/>
      <c r="D175" s="191"/>
      <c r="E175" s="151"/>
      <c r="F175" s="222"/>
      <c r="G175" s="151"/>
      <c r="H175" s="151"/>
      <c r="I175" s="151"/>
      <c r="J175" s="151"/>
      <c r="K175" s="151"/>
      <c r="L175" s="151"/>
      <c r="M175" s="151"/>
      <c r="N175" s="151"/>
      <c r="O175" s="151"/>
      <c r="P175" s="151"/>
      <c r="Q175" s="252"/>
      <c r="R175" s="222"/>
      <c r="S175" s="151"/>
      <c r="T175" s="151"/>
      <c r="U175" s="151"/>
      <c r="V175" s="151"/>
      <c r="W175" s="151"/>
      <c r="X175" s="151"/>
      <c r="Y175" s="151"/>
    </row>
    <row r="176" spans="1:25" ht="14.25" customHeight="1">
      <c r="A176" s="142"/>
      <c r="B176" s="142"/>
      <c r="C176" s="190"/>
      <c r="D176" s="191"/>
      <c r="E176" s="151"/>
      <c r="F176" s="222"/>
      <c r="G176" s="151"/>
      <c r="H176" s="151"/>
      <c r="I176" s="151"/>
      <c r="J176" s="151"/>
      <c r="K176" s="151"/>
      <c r="L176" s="151"/>
      <c r="M176" s="151"/>
      <c r="N176" s="151"/>
      <c r="O176" s="151"/>
      <c r="P176" s="151"/>
      <c r="Q176" s="252"/>
      <c r="R176" s="222"/>
      <c r="S176" s="151"/>
      <c r="T176" s="151"/>
      <c r="U176" s="151"/>
      <c r="V176" s="151"/>
      <c r="W176" s="151"/>
      <c r="X176" s="151"/>
      <c r="Y176" s="151"/>
    </row>
    <row r="177" spans="1:25" ht="14.25" customHeight="1">
      <c r="A177" s="142"/>
      <c r="B177" s="142"/>
      <c r="C177" s="190"/>
      <c r="D177" s="191"/>
      <c r="E177" s="151"/>
      <c r="F177" s="222"/>
      <c r="G177" s="151"/>
      <c r="H177" s="151"/>
      <c r="I177" s="151"/>
      <c r="J177" s="151"/>
      <c r="K177" s="151"/>
      <c r="L177" s="151"/>
      <c r="M177" s="151"/>
      <c r="N177" s="151"/>
      <c r="O177" s="151"/>
      <c r="P177" s="151"/>
      <c r="Q177" s="252"/>
      <c r="R177" s="222"/>
      <c r="S177" s="151"/>
      <c r="T177" s="151"/>
      <c r="U177" s="151"/>
      <c r="V177" s="151"/>
      <c r="W177" s="151"/>
      <c r="X177" s="151"/>
      <c r="Y177" s="151"/>
    </row>
    <row r="178" spans="1:25" ht="14.25" customHeight="1">
      <c r="A178" s="142"/>
      <c r="B178" s="142"/>
      <c r="C178" s="190"/>
      <c r="D178" s="191"/>
      <c r="E178" s="151"/>
      <c r="F178" s="222"/>
      <c r="G178" s="151"/>
      <c r="H178" s="151"/>
      <c r="I178" s="151"/>
      <c r="J178" s="151"/>
      <c r="K178" s="151"/>
      <c r="L178" s="151"/>
      <c r="M178" s="151"/>
      <c r="N178" s="151"/>
      <c r="O178" s="151"/>
      <c r="P178" s="151"/>
      <c r="Q178" s="252"/>
      <c r="R178" s="222"/>
      <c r="S178" s="151"/>
      <c r="T178" s="151"/>
      <c r="U178" s="151"/>
      <c r="V178" s="151"/>
      <c r="W178" s="151"/>
      <c r="X178" s="151"/>
      <c r="Y178" s="151"/>
    </row>
    <row r="179" spans="1:25" ht="14.25" customHeight="1">
      <c r="A179" s="142"/>
      <c r="B179" s="142"/>
      <c r="C179" s="190"/>
      <c r="D179" s="191"/>
      <c r="E179" s="151"/>
      <c r="F179" s="222"/>
      <c r="G179" s="151"/>
      <c r="H179" s="151"/>
      <c r="I179" s="151"/>
      <c r="J179" s="151"/>
      <c r="K179" s="151"/>
      <c r="L179" s="151"/>
      <c r="M179" s="151"/>
      <c r="N179" s="151"/>
      <c r="O179" s="151"/>
      <c r="P179" s="151"/>
      <c r="Q179" s="252"/>
      <c r="R179" s="222"/>
      <c r="S179" s="151"/>
      <c r="T179" s="151"/>
      <c r="U179" s="151"/>
      <c r="V179" s="151"/>
      <c r="W179" s="151"/>
      <c r="X179" s="151"/>
      <c r="Y179" s="151"/>
    </row>
    <row r="180" spans="1:25" ht="14.25" customHeight="1">
      <c r="A180" s="142"/>
      <c r="B180" s="142"/>
      <c r="C180" s="190"/>
      <c r="D180" s="191"/>
      <c r="E180" s="151"/>
      <c r="F180" s="222"/>
      <c r="G180" s="151"/>
      <c r="H180" s="151"/>
      <c r="I180" s="151"/>
      <c r="J180" s="151"/>
      <c r="K180" s="151"/>
      <c r="L180" s="151"/>
      <c r="M180" s="151"/>
      <c r="N180" s="151"/>
      <c r="O180" s="151"/>
      <c r="P180" s="151"/>
      <c r="Q180" s="252"/>
      <c r="R180" s="222"/>
      <c r="S180" s="151"/>
      <c r="T180" s="151"/>
      <c r="U180" s="151"/>
      <c r="V180" s="151"/>
      <c r="W180" s="151"/>
      <c r="X180" s="151"/>
      <c r="Y180" s="151"/>
    </row>
    <row r="181" spans="1:25" ht="14.25" customHeight="1">
      <c r="A181" s="142"/>
      <c r="B181" s="142"/>
      <c r="C181" s="190"/>
      <c r="D181" s="191"/>
      <c r="E181" s="151"/>
      <c r="F181" s="222"/>
      <c r="G181" s="151"/>
      <c r="H181" s="151"/>
      <c r="I181" s="151"/>
      <c r="J181" s="151"/>
      <c r="K181" s="151"/>
      <c r="L181" s="151"/>
      <c r="M181" s="151"/>
      <c r="N181" s="151"/>
      <c r="O181" s="151"/>
      <c r="P181" s="151"/>
      <c r="Q181" s="252"/>
      <c r="R181" s="222"/>
      <c r="S181" s="151"/>
      <c r="T181" s="151"/>
      <c r="U181" s="151"/>
      <c r="V181" s="151"/>
      <c r="W181" s="151"/>
      <c r="X181" s="151"/>
      <c r="Y181" s="151"/>
    </row>
    <row r="182" spans="1:25" ht="14.25" customHeight="1">
      <c r="A182" s="142"/>
      <c r="B182" s="142"/>
      <c r="C182" s="190"/>
      <c r="D182" s="191"/>
      <c r="E182" s="151"/>
      <c r="F182" s="222"/>
      <c r="G182" s="151"/>
      <c r="H182" s="151"/>
      <c r="I182" s="151"/>
      <c r="J182" s="151"/>
      <c r="K182" s="151"/>
      <c r="L182" s="151"/>
      <c r="M182" s="151"/>
      <c r="N182" s="151"/>
      <c r="O182" s="151"/>
      <c r="P182" s="151"/>
      <c r="Q182" s="252"/>
      <c r="R182" s="222"/>
      <c r="S182" s="151"/>
      <c r="T182" s="151"/>
      <c r="U182" s="151"/>
      <c r="V182" s="151"/>
      <c r="W182" s="151"/>
      <c r="X182" s="151"/>
      <c r="Y182" s="151"/>
    </row>
    <row r="183" spans="1:25" ht="14.25" customHeight="1">
      <c r="A183" s="142"/>
      <c r="B183" s="142"/>
      <c r="C183" s="190"/>
      <c r="D183" s="191"/>
      <c r="E183" s="151"/>
      <c r="F183" s="222"/>
      <c r="G183" s="151"/>
      <c r="H183" s="151"/>
      <c r="I183" s="151"/>
      <c r="J183" s="151"/>
      <c r="K183" s="151"/>
      <c r="L183" s="151"/>
      <c r="M183" s="151"/>
      <c r="N183" s="151"/>
      <c r="O183" s="151"/>
      <c r="P183" s="151"/>
      <c r="Q183" s="252"/>
      <c r="R183" s="222"/>
      <c r="S183" s="151"/>
      <c r="T183" s="151"/>
      <c r="U183" s="151"/>
      <c r="V183" s="151"/>
      <c r="W183" s="151"/>
      <c r="X183" s="151"/>
      <c r="Y183" s="151"/>
    </row>
    <row r="184" spans="1:25" ht="14.25" customHeight="1">
      <c r="A184" s="142"/>
      <c r="B184" s="142"/>
      <c r="C184" s="190"/>
      <c r="D184" s="191"/>
      <c r="E184" s="151"/>
      <c r="F184" s="222"/>
      <c r="G184" s="151"/>
      <c r="H184" s="151"/>
      <c r="I184" s="151"/>
      <c r="J184" s="151"/>
      <c r="K184" s="151"/>
      <c r="L184" s="151"/>
      <c r="M184" s="151"/>
      <c r="N184" s="151"/>
      <c r="O184" s="151"/>
      <c r="P184" s="151"/>
      <c r="Q184" s="252"/>
      <c r="R184" s="222"/>
      <c r="S184" s="151"/>
      <c r="T184" s="151"/>
      <c r="U184" s="151"/>
      <c r="V184" s="151"/>
      <c r="W184" s="151"/>
      <c r="X184" s="151"/>
      <c r="Y184" s="151"/>
    </row>
    <row r="185" spans="1:25" ht="14.25" customHeight="1">
      <c r="A185" s="142"/>
      <c r="B185" s="142"/>
      <c r="C185" s="190"/>
      <c r="D185" s="191"/>
      <c r="E185" s="151"/>
      <c r="F185" s="222"/>
      <c r="G185" s="151"/>
      <c r="H185" s="151"/>
      <c r="I185" s="151"/>
      <c r="J185" s="151"/>
      <c r="K185" s="151"/>
      <c r="L185" s="151"/>
      <c r="M185" s="151"/>
      <c r="N185" s="151"/>
      <c r="O185" s="151"/>
      <c r="P185" s="151"/>
      <c r="Q185" s="252"/>
      <c r="R185" s="222"/>
      <c r="S185" s="151"/>
      <c r="T185" s="151"/>
      <c r="U185" s="151"/>
      <c r="V185" s="151"/>
      <c r="W185" s="151"/>
      <c r="X185" s="151"/>
      <c r="Y185" s="151"/>
    </row>
    <row r="186" spans="1:25" ht="14.25" customHeight="1">
      <c r="A186" s="142"/>
      <c r="B186" s="142"/>
      <c r="C186" s="190"/>
      <c r="D186" s="191"/>
      <c r="E186" s="151"/>
      <c r="F186" s="222"/>
      <c r="G186" s="151"/>
      <c r="H186" s="151"/>
      <c r="I186" s="151"/>
      <c r="J186" s="151"/>
      <c r="K186" s="151"/>
      <c r="L186" s="151"/>
      <c r="M186" s="151"/>
      <c r="N186" s="151"/>
      <c r="O186" s="151"/>
      <c r="P186" s="151"/>
      <c r="Q186" s="252"/>
      <c r="R186" s="222"/>
      <c r="S186" s="151"/>
      <c r="T186" s="151"/>
      <c r="U186" s="151"/>
      <c r="V186" s="151"/>
      <c r="W186" s="151"/>
      <c r="X186" s="151"/>
      <c r="Y186" s="151"/>
    </row>
    <row r="187" spans="1:25" ht="14.25" customHeight="1">
      <c r="A187" s="142"/>
      <c r="B187" s="142"/>
      <c r="C187" s="190"/>
      <c r="D187" s="191"/>
      <c r="E187" s="151"/>
      <c r="F187" s="222"/>
      <c r="G187" s="151"/>
      <c r="H187" s="151"/>
      <c r="I187" s="151"/>
      <c r="J187" s="151"/>
      <c r="K187" s="151"/>
      <c r="L187" s="151"/>
      <c r="M187" s="151"/>
      <c r="N187" s="151"/>
      <c r="O187" s="151"/>
      <c r="P187" s="151"/>
      <c r="Q187" s="252"/>
      <c r="R187" s="222"/>
      <c r="S187" s="151"/>
      <c r="T187" s="151"/>
      <c r="U187" s="151"/>
      <c r="V187" s="151"/>
      <c r="W187" s="151"/>
      <c r="X187" s="151"/>
      <c r="Y187" s="151"/>
    </row>
    <row r="188" spans="1:25" ht="14.25" customHeight="1">
      <c r="A188" s="142"/>
      <c r="B188" s="142"/>
      <c r="C188" s="190"/>
      <c r="D188" s="191"/>
      <c r="E188" s="151"/>
      <c r="F188" s="222"/>
      <c r="G188" s="151"/>
      <c r="H188" s="151"/>
      <c r="I188" s="151"/>
      <c r="J188" s="151"/>
      <c r="K188" s="151"/>
      <c r="L188" s="151"/>
      <c r="M188" s="151"/>
      <c r="N188" s="151"/>
      <c r="O188" s="151"/>
      <c r="P188" s="151"/>
      <c r="Q188" s="252"/>
      <c r="R188" s="222"/>
      <c r="S188" s="151"/>
      <c r="T188" s="151"/>
      <c r="U188" s="151"/>
      <c r="V188" s="151"/>
      <c r="W188" s="151"/>
      <c r="X188" s="151"/>
      <c r="Y188" s="151"/>
    </row>
    <row r="189" spans="1:25" ht="14.25" customHeight="1">
      <c r="A189" s="142"/>
      <c r="B189" s="142"/>
      <c r="C189" s="190"/>
      <c r="D189" s="191"/>
      <c r="E189" s="151"/>
      <c r="F189" s="222"/>
      <c r="G189" s="151"/>
      <c r="H189" s="151"/>
      <c r="I189" s="151"/>
      <c r="J189" s="151"/>
      <c r="K189" s="151"/>
      <c r="L189" s="151"/>
      <c r="M189" s="151"/>
      <c r="N189" s="151"/>
      <c r="O189" s="151"/>
      <c r="P189" s="151"/>
      <c r="Q189" s="252"/>
      <c r="R189" s="222"/>
      <c r="S189" s="151"/>
      <c r="T189" s="151"/>
      <c r="U189" s="151"/>
      <c r="V189" s="151"/>
      <c r="W189" s="151"/>
      <c r="X189" s="151"/>
      <c r="Y189" s="151"/>
    </row>
    <row r="190" spans="1:25" ht="14.25" customHeight="1">
      <c r="A190" s="142"/>
      <c r="B190" s="142"/>
      <c r="C190" s="190"/>
      <c r="D190" s="191"/>
      <c r="E190" s="151"/>
      <c r="F190" s="222"/>
      <c r="G190" s="151"/>
      <c r="H190" s="151"/>
      <c r="I190" s="151"/>
      <c r="J190" s="151"/>
      <c r="K190" s="151"/>
      <c r="L190" s="151"/>
      <c r="M190" s="151"/>
      <c r="N190" s="151"/>
      <c r="O190" s="151"/>
      <c r="P190" s="151"/>
      <c r="Q190" s="252"/>
      <c r="R190" s="222"/>
      <c r="S190" s="151"/>
      <c r="T190" s="151"/>
      <c r="U190" s="151"/>
      <c r="V190" s="151"/>
      <c r="W190" s="151"/>
      <c r="X190" s="151"/>
      <c r="Y190" s="151"/>
    </row>
    <row r="191" spans="1:25" ht="14.25" customHeight="1">
      <c r="A191" s="142"/>
      <c r="B191" s="142"/>
      <c r="C191" s="190"/>
      <c r="D191" s="191"/>
      <c r="E191" s="151"/>
      <c r="F191" s="222"/>
      <c r="G191" s="151"/>
      <c r="H191" s="151"/>
      <c r="I191" s="151"/>
      <c r="J191" s="151"/>
      <c r="K191" s="151"/>
      <c r="L191" s="151"/>
      <c r="M191" s="151"/>
      <c r="N191" s="151"/>
      <c r="O191" s="151"/>
      <c r="P191" s="151"/>
      <c r="Q191" s="252"/>
      <c r="R191" s="222"/>
      <c r="S191" s="151"/>
      <c r="T191" s="151"/>
      <c r="U191" s="151"/>
      <c r="V191" s="151"/>
      <c r="W191" s="151"/>
      <c r="X191" s="151"/>
      <c r="Y191" s="151"/>
    </row>
    <row r="192" spans="1:25" ht="14.25" customHeight="1">
      <c r="A192" s="142"/>
      <c r="B192" s="142"/>
      <c r="C192" s="190"/>
      <c r="D192" s="191"/>
      <c r="E192" s="151"/>
      <c r="F192" s="222"/>
      <c r="G192" s="151"/>
      <c r="H192" s="151"/>
      <c r="I192" s="151"/>
      <c r="J192" s="151"/>
      <c r="K192" s="151"/>
      <c r="L192" s="151"/>
      <c r="M192" s="151"/>
      <c r="N192" s="151"/>
      <c r="O192" s="151"/>
      <c r="P192" s="151"/>
      <c r="Q192" s="252"/>
      <c r="R192" s="222"/>
      <c r="S192" s="151"/>
      <c r="T192" s="151"/>
      <c r="U192" s="151"/>
      <c r="V192" s="151"/>
      <c r="W192" s="151"/>
      <c r="X192" s="151"/>
      <c r="Y192" s="151"/>
    </row>
    <row r="193" spans="1:25" ht="14.25" customHeight="1">
      <c r="A193" s="142"/>
      <c r="B193" s="142"/>
      <c r="C193" s="190"/>
      <c r="D193" s="191"/>
      <c r="E193" s="151"/>
      <c r="F193" s="222"/>
      <c r="G193" s="151"/>
      <c r="H193" s="151"/>
      <c r="I193" s="151"/>
      <c r="J193" s="151"/>
      <c r="K193" s="151"/>
      <c r="L193" s="151"/>
      <c r="M193" s="151"/>
      <c r="N193" s="151"/>
      <c r="O193" s="151"/>
      <c r="P193" s="151"/>
      <c r="Q193" s="252"/>
      <c r="R193" s="222"/>
      <c r="S193" s="151"/>
      <c r="T193" s="151"/>
      <c r="U193" s="151"/>
      <c r="V193" s="151"/>
      <c r="W193" s="151"/>
      <c r="X193" s="151"/>
      <c r="Y193" s="151"/>
    </row>
    <row r="194" spans="1:25" ht="14.25" customHeight="1">
      <c r="A194" s="142"/>
      <c r="B194" s="142"/>
      <c r="C194" s="190"/>
      <c r="D194" s="191"/>
      <c r="E194" s="151"/>
      <c r="F194" s="222"/>
      <c r="G194" s="151"/>
      <c r="H194" s="151"/>
      <c r="I194" s="151"/>
      <c r="J194" s="151"/>
      <c r="K194" s="151"/>
      <c r="L194" s="151"/>
      <c r="M194" s="151"/>
      <c r="N194" s="151"/>
      <c r="O194" s="151"/>
      <c r="P194" s="151"/>
      <c r="Q194" s="252"/>
      <c r="R194" s="222"/>
      <c r="S194" s="151"/>
      <c r="T194" s="151"/>
      <c r="U194" s="151"/>
      <c r="V194" s="151"/>
      <c r="W194" s="151"/>
      <c r="X194" s="151"/>
      <c r="Y194" s="151"/>
    </row>
    <row r="195" spans="1:25" ht="14.25" customHeight="1">
      <c r="A195" s="142"/>
      <c r="B195" s="142"/>
      <c r="C195" s="190"/>
      <c r="D195" s="191"/>
      <c r="E195" s="151"/>
      <c r="F195" s="222"/>
      <c r="G195" s="151"/>
      <c r="H195" s="151"/>
      <c r="I195" s="151"/>
      <c r="J195" s="151"/>
      <c r="K195" s="151"/>
      <c r="L195" s="151"/>
      <c r="M195" s="151"/>
      <c r="N195" s="151"/>
      <c r="O195" s="151"/>
      <c r="P195" s="151"/>
      <c r="Q195" s="252"/>
      <c r="R195" s="222"/>
      <c r="S195" s="151"/>
      <c r="T195" s="151"/>
      <c r="U195" s="151"/>
      <c r="V195" s="151"/>
      <c r="W195" s="151"/>
      <c r="X195" s="151"/>
      <c r="Y195" s="151"/>
    </row>
    <row r="196" spans="1:25" ht="14.25" customHeight="1">
      <c r="A196" s="142"/>
      <c r="B196" s="142"/>
      <c r="C196" s="190"/>
      <c r="D196" s="191"/>
      <c r="E196" s="151"/>
      <c r="F196" s="222"/>
      <c r="G196" s="151"/>
      <c r="H196" s="151"/>
      <c r="I196" s="151"/>
      <c r="J196" s="151"/>
      <c r="K196" s="151"/>
      <c r="L196" s="151"/>
      <c r="M196" s="151"/>
      <c r="N196" s="151"/>
      <c r="O196" s="151"/>
      <c r="P196" s="151"/>
      <c r="Q196" s="252"/>
      <c r="R196" s="222"/>
      <c r="S196" s="151"/>
      <c r="T196" s="151"/>
      <c r="U196" s="151"/>
      <c r="V196" s="151"/>
      <c r="W196" s="151"/>
      <c r="X196" s="151"/>
      <c r="Y196" s="151"/>
    </row>
    <row r="197" spans="1:25" ht="14.25" customHeight="1">
      <c r="A197" s="142"/>
      <c r="B197" s="142"/>
      <c r="C197" s="190"/>
      <c r="D197" s="191"/>
      <c r="E197" s="151"/>
      <c r="F197" s="222"/>
      <c r="G197" s="151"/>
      <c r="H197" s="151"/>
      <c r="I197" s="151"/>
      <c r="J197" s="151"/>
      <c r="K197" s="151"/>
      <c r="L197" s="151"/>
      <c r="M197" s="151"/>
      <c r="N197" s="151"/>
      <c r="O197" s="151"/>
      <c r="P197" s="151"/>
      <c r="Q197" s="252"/>
      <c r="R197" s="222"/>
      <c r="S197" s="151"/>
      <c r="T197" s="151"/>
      <c r="U197" s="151"/>
      <c r="V197" s="151"/>
      <c r="W197" s="151"/>
      <c r="X197" s="151"/>
      <c r="Y197" s="151"/>
    </row>
    <row r="198" spans="1:25" ht="14.25" customHeight="1">
      <c r="A198" s="142"/>
      <c r="B198" s="142"/>
      <c r="C198" s="190"/>
      <c r="D198" s="191"/>
      <c r="E198" s="151"/>
      <c r="F198" s="222"/>
      <c r="G198" s="151"/>
      <c r="H198" s="151"/>
      <c r="I198" s="151"/>
      <c r="J198" s="151"/>
      <c r="K198" s="151"/>
      <c r="L198" s="151"/>
      <c r="M198" s="151"/>
      <c r="N198" s="151"/>
      <c r="O198" s="151"/>
      <c r="P198" s="151"/>
      <c r="Q198" s="252"/>
      <c r="R198" s="222"/>
      <c r="S198" s="151"/>
      <c r="T198" s="151"/>
      <c r="U198" s="151"/>
      <c r="V198" s="151"/>
      <c r="W198" s="151"/>
      <c r="X198" s="151"/>
      <c r="Y198" s="151"/>
    </row>
    <row r="199" spans="1:25" ht="14.25" customHeight="1">
      <c r="A199" s="142"/>
      <c r="B199" s="142"/>
      <c r="C199" s="190"/>
      <c r="D199" s="191"/>
      <c r="E199" s="151"/>
      <c r="F199" s="222"/>
      <c r="G199" s="151"/>
      <c r="H199" s="151"/>
      <c r="I199" s="151"/>
      <c r="J199" s="151"/>
      <c r="K199" s="151"/>
      <c r="L199" s="151"/>
      <c r="M199" s="151"/>
      <c r="N199" s="151"/>
      <c r="O199" s="151"/>
      <c r="P199" s="151"/>
      <c r="Q199" s="252"/>
      <c r="R199" s="222"/>
      <c r="S199" s="151"/>
      <c r="T199" s="151"/>
      <c r="U199" s="151"/>
      <c r="V199" s="151"/>
      <c r="W199" s="151"/>
      <c r="X199" s="151"/>
      <c r="Y199" s="151"/>
    </row>
    <row r="200" spans="1:25" ht="14.25" customHeight="1">
      <c r="A200" s="142"/>
      <c r="B200" s="142"/>
      <c r="C200" s="190"/>
      <c r="D200" s="191"/>
      <c r="E200" s="151"/>
      <c r="F200" s="222"/>
      <c r="G200" s="151"/>
      <c r="H200" s="151"/>
      <c r="I200" s="151"/>
      <c r="J200" s="151"/>
      <c r="K200" s="151"/>
      <c r="L200" s="151"/>
      <c r="M200" s="151"/>
      <c r="N200" s="151"/>
      <c r="O200" s="151"/>
      <c r="P200" s="151"/>
      <c r="Q200" s="252"/>
      <c r="R200" s="222"/>
      <c r="S200" s="151"/>
      <c r="T200" s="151"/>
      <c r="U200" s="151"/>
      <c r="V200" s="151"/>
      <c r="W200" s="151"/>
      <c r="X200" s="151"/>
      <c r="Y200" s="151"/>
    </row>
    <row r="201" spans="1:25" ht="14.25" customHeight="1">
      <c r="A201" s="142"/>
      <c r="B201" s="142"/>
      <c r="C201" s="190"/>
      <c r="D201" s="191"/>
      <c r="E201" s="151"/>
      <c r="F201" s="222"/>
      <c r="G201" s="151"/>
      <c r="H201" s="151"/>
      <c r="I201" s="151"/>
      <c r="J201" s="151"/>
      <c r="K201" s="151"/>
      <c r="L201" s="151"/>
      <c r="M201" s="151"/>
      <c r="N201" s="151"/>
      <c r="O201" s="151"/>
      <c r="P201" s="151"/>
      <c r="Q201" s="252"/>
      <c r="R201" s="222"/>
      <c r="S201" s="151"/>
      <c r="T201" s="151"/>
      <c r="U201" s="151"/>
      <c r="V201" s="151"/>
      <c r="W201" s="151"/>
      <c r="X201" s="151"/>
      <c r="Y201" s="151"/>
    </row>
    <row r="202" spans="1:25" ht="14.25" customHeight="1">
      <c r="A202" s="142"/>
      <c r="B202" s="142"/>
      <c r="C202" s="190"/>
      <c r="D202" s="191"/>
      <c r="E202" s="151"/>
      <c r="F202" s="222"/>
      <c r="G202" s="151"/>
      <c r="H202" s="151"/>
      <c r="I202" s="151"/>
      <c r="J202" s="151"/>
      <c r="K202" s="151"/>
      <c r="L202" s="151"/>
      <c r="M202" s="151"/>
      <c r="N202" s="151"/>
      <c r="O202" s="151"/>
      <c r="P202" s="151"/>
      <c r="Q202" s="252"/>
      <c r="R202" s="222"/>
      <c r="S202" s="151"/>
      <c r="T202" s="151"/>
      <c r="U202" s="151"/>
      <c r="V202" s="151"/>
      <c r="W202" s="151"/>
      <c r="X202" s="151"/>
      <c r="Y202" s="151"/>
    </row>
    <row r="203" spans="1:25" ht="14.25" customHeight="1">
      <c r="A203" s="142"/>
      <c r="B203" s="142"/>
      <c r="C203" s="190"/>
      <c r="D203" s="191"/>
      <c r="E203" s="151"/>
      <c r="F203" s="222"/>
      <c r="G203" s="151"/>
      <c r="H203" s="151"/>
      <c r="I203" s="151"/>
      <c r="J203" s="151"/>
      <c r="K203" s="151"/>
      <c r="L203" s="151"/>
      <c r="M203" s="151"/>
      <c r="N203" s="151"/>
      <c r="O203" s="151"/>
      <c r="P203" s="151"/>
      <c r="Q203" s="252"/>
      <c r="R203" s="222"/>
      <c r="S203" s="151"/>
      <c r="T203" s="151"/>
      <c r="U203" s="151"/>
      <c r="V203" s="151"/>
      <c r="W203" s="151"/>
      <c r="X203" s="151"/>
      <c r="Y203" s="151"/>
    </row>
    <row r="204" spans="1:25" ht="14.25" customHeight="1">
      <c r="A204" s="142"/>
      <c r="B204" s="142"/>
      <c r="C204" s="190"/>
      <c r="D204" s="191"/>
      <c r="E204" s="151"/>
      <c r="F204" s="222"/>
      <c r="G204" s="151"/>
      <c r="H204" s="151"/>
      <c r="I204" s="151"/>
      <c r="J204" s="151"/>
      <c r="K204" s="151"/>
      <c r="L204" s="151"/>
      <c r="M204" s="151"/>
      <c r="N204" s="151"/>
      <c r="O204" s="151"/>
      <c r="P204" s="151"/>
      <c r="Q204" s="252"/>
      <c r="R204" s="222"/>
      <c r="S204" s="151"/>
      <c r="T204" s="151"/>
      <c r="U204" s="151"/>
      <c r="V204" s="151"/>
      <c r="W204" s="151"/>
      <c r="X204" s="151"/>
      <c r="Y204" s="151"/>
    </row>
    <row r="205" spans="1:25" ht="14.25" customHeight="1">
      <c r="A205" s="142"/>
      <c r="B205" s="142"/>
      <c r="C205" s="190"/>
      <c r="D205" s="191"/>
      <c r="E205" s="151"/>
      <c r="F205" s="222"/>
      <c r="G205" s="151"/>
      <c r="H205" s="151"/>
      <c r="I205" s="151"/>
      <c r="J205" s="151"/>
      <c r="K205" s="151"/>
      <c r="L205" s="151"/>
      <c r="M205" s="151"/>
      <c r="N205" s="151"/>
      <c r="O205" s="151"/>
      <c r="P205" s="151"/>
      <c r="Q205" s="252"/>
      <c r="R205" s="222"/>
      <c r="S205" s="151"/>
      <c r="T205" s="151"/>
      <c r="U205" s="151"/>
      <c r="V205" s="151"/>
      <c r="W205" s="151"/>
      <c r="X205" s="151"/>
      <c r="Y205" s="151"/>
    </row>
    <row r="206" spans="1:25" ht="14.25" customHeight="1">
      <c r="A206" s="142"/>
      <c r="B206" s="142"/>
      <c r="C206" s="190"/>
      <c r="D206" s="191"/>
      <c r="E206" s="151"/>
      <c r="F206" s="222"/>
      <c r="G206" s="151"/>
      <c r="H206" s="151"/>
      <c r="I206" s="151"/>
      <c r="J206" s="151"/>
      <c r="K206" s="151"/>
      <c r="L206" s="151"/>
      <c r="M206" s="151"/>
      <c r="N206" s="151"/>
      <c r="O206" s="151"/>
      <c r="P206" s="151"/>
      <c r="Q206" s="252"/>
      <c r="R206" s="222"/>
      <c r="S206" s="151"/>
      <c r="T206" s="151"/>
      <c r="U206" s="151"/>
      <c r="V206" s="151"/>
      <c r="W206" s="151"/>
      <c r="X206" s="151"/>
      <c r="Y206" s="151"/>
    </row>
    <row r="207" spans="1:25" ht="14.25" customHeight="1">
      <c r="A207" s="142"/>
      <c r="B207" s="142"/>
      <c r="C207" s="190"/>
      <c r="D207" s="191"/>
      <c r="E207" s="151"/>
      <c r="F207" s="222"/>
      <c r="G207" s="151"/>
      <c r="H207" s="151"/>
      <c r="I207" s="151"/>
      <c r="J207" s="151"/>
      <c r="K207" s="151"/>
      <c r="L207" s="151"/>
      <c r="M207" s="151"/>
      <c r="N207" s="151"/>
      <c r="O207" s="151"/>
      <c r="P207" s="151"/>
      <c r="Q207" s="252"/>
      <c r="R207" s="222"/>
      <c r="S207" s="151"/>
      <c r="T207" s="151"/>
      <c r="U207" s="151"/>
      <c r="V207" s="151"/>
      <c r="W207" s="151"/>
      <c r="X207" s="151"/>
      <c r="Y207" s="151"/>
    </row>
    <row r="208" spans="1:25" ht="14.25" customHeight="1">
      <c r="A208" s="142"/>
      <c r="B208" s="142"/>
      <c r="C208" s="190"/>
      <c r="D208" s="191"/>
      <c r="E208" s="151"/>
      <c r="F208" s="222"/>
      <c r="G208" s="151"/>
      <c r="H208" s="151"/>
      <c r="I208" s="151"/>
      <c r="J208" s="151"/>
      <c r="K208" s="151"/>
      <c r="L208" s="151"/>
      <c r="M208" s="151"/>
      <c r="N208" s="151"/>
      <c r="O208" s="151"/>
      <c r="P208" s="151"/>
      <c r="Q208" s="252"/>
      <c r="R208" s="222"/>
      <c r="S208" s="151"/>
      <c r="T208" s="151"/>
      <c r="U208" s="151"/>
      <c r="V208" s="151"/>
      <c r="W208" s="151"/>
      <c r="X208" s="151"/>
      <c r="Y208" s="151"/>
    </row>
    <row r="209" spans="1:25" ht="14.25" customHeight="1">
      <c r="A209" s="142"/>
      <c r="B209" s="142"/>
      <c r="C209" s="190"/>
      <c r="D209" s="191"/>
      <c r="E209" s="151"/>
      <c r="F209" s="222"/>
      <c r="G209" s="151"/>
      <c r="H209" s="151"/>
      <c r="I209" s="151"/>
      <c r="J209" s="151"/>
      <c r="K209" s="151"/>
      <c r="L209" s="151"/>
      <c r="M209" s="151"/>
      <c r="N209" s="151"/>
      <c r="O209" s="151"/>
      <c r="P209" s="151"/>
      <c r="Q209" s="252"/>
      <c r="R209" s="222"/>
      <c r="S209" s="151"/>
      <c r="T209" s="151"/>
      <c r="U209" s="151"/>
      <c r="V209" s="151"/>
      <c r="W209" s="151"/>
      <c r="X209" s="151"/>
      <c r="Y209" s="151"/>
    </row>
    <row r="210" spans="1:25" ht="14.25" customHeight="1">
      <c r="A210" s="142"/>
      <c r="B210" s="142"/>
      <c r="C210" s="190"/>
      <c r="D210" s="191"/>
      <c r="E210" s="151"/>
      <c r="F210" s="222"/>
      <c r="G210" s="151"/>
      <c r="H210" s="151"/>
      <c r="I210" s="151"/>
      <c r="J210" s="151"/>
      <c r="K210" s="151"/>
      <c r="L210" s="151"/>
      <c r="M210" s="151"/>
      <c r="N210" s="151"/>
      <c r="O210" s="151"/>
      <c r="P210" s="151"/>
      <c r="Q210" s="252"/>
      <c r="R210" s="222"/>
      <c r="S210" s="151"/>
      <c r="T210" s="151"/>
      <c r="U210" s="151"/>
      <c r="V210" s="151"/>
      <c r="W210" s="151"/>
      <c r="X210" s="151"/>
      <c r="Y210" s="151"/>
    </row>
    <row r="211" spans="1:25" ht="14.25" customHeight="1">
      <c r="A211" s="142"/>
      <c r="B211" s="142"/>
      <c r="C211" s="190"/>
      <c r="D211" s="191"/>
      <c r="E211" s="151"/>
      <c r="F211" s="222"/>
      <c r="G211" s="151"/>
      <c r="H211" s="151"/>
      <c r="I211" s="151"/>
      <c r="J211" s="151"/>
      <c r="K211" s="151"/>
      <c r="L211" s="151"/>
      <c r="M211" s="151"/>
      <c r="N211" s="151"/>
      <c r="O211" s="151"/>
      <c r="P211" s="151"/>
      <c r="Q211" s="252"/>
      <c r="R211" s="222"/>
      <c r="S211" s="151"/>
      <c r="T211" s="151"/>
      <c r="U211" s="151"/>
      <c r="V211" s="151"/>
      <c r="W211" s="151"/>
      <c r="X211" s="151"/>
      <c r="Y211" s="151"/>
    </row>
    <row r="212" spans="1:25" ht="14.25" customHeight="1">
      <c r="A212" s="142"/>
      <c r="B212" s="142"/>
      <c r="C212" s="190"/>
      <c r="D212" s="191"/>
      <c r="E212" s="151"/>
      <c r="F212" s="222"/>
      <c r="G212" s="151"/>
      <c r="H212" s="151"/>
      <c r="I212" s="151"/>
      <c r="J212" s="151"/>
      <c r="K212" s="151"/>
      <c r="L212" s="151"/>
      <c r="M212" s="151"/>
      <c r="N212" s="151"/>
      <c r="O212" s="151"/>
      <c r="P212" s="151"/>
      <c r="Q212" s="252"/>
      <c r="R212" s="222"/>
      <c r="S212" s="151"/>
      <c r="T212" s="151"/>
      <c r="U212" s="151"/>
      <c r="V212" s="151"/>
      <c r="W212" s="151"/>
      <c r="X212" s="151"/>
      <c r="Y212" s="151"/>
    </row>
    <row r="213" spans="1:25" ht="14.25" customHeight="1">
      <c r="A213" s="142"/>
      <c r="B213" s="142"/>
      <c r="C213" s="190"/>
      <c r="D213" s="191"/>
      <c r="E213" s="151"/>
      <c r="F213" s="222"/>
      <c r="G213" s="151"/>
      <c r="H213" s="151"/>
      <c r="I213" s="151"/>
      <c r="J213" s="151"/>
      <c r="K213" s="151"/>
      <c r="L213" s="151"/>
      <c r="M213" s="151"/>
      <c r="N213" s="151"/>
      <c r="O213" s="151"/>
      <c r="P213" s="151"/>
      <c r="Q213" s="252"/>
      <c r="R213" s="222"/>
      <c r="S213" s="151"/>
      <c r="T213" s="151"/>
      <c r="U213" s="151"/>
      <c r="V213" s="151"/>
      <c r="W213" s="151"/>
      <c r="X213" s="151"/>
      <c r="Y213" s="151"/>
    </row>
    <row r="214" spans="1:25" ht="14.25" customHeight="1">
      <c r="A214" s="142"/>
      <c r="B214" s="142"/>
      <c r="C214" s="190"/>
      <c r="D214" s="191"/>
      <c r="E214" s="151"/>
      <c r="F214" s="222"/>
      <c r="G214" s="151"/>
      <c r="H214" s="151"/>
      <c r="I214" s="151"/>
      <c r="J214" s="151"/>
      <c r="K214" s="151"/>
      <c r="L214" s="151"/>
      <c r="M214" s="151"/>
      <c r="N214" s="151"/>
      <c r="O214" s="151"/>
      <c r="P214" s="151"/>
      <c r="Q214" s="252"/>
      <c r="R214" s="222"/>
      <c r="S214" s="151"/>
      <c r="T214" s="151"/>
      <c r="U214" s="151"/>
      <c r="V214" s="151"/>
      <c r="W214" s="151"/>
      <c r="X214" s="151"/>
      <c r="Y214" s="151"/>
    </row>
    <row r="215" spans="1:25" ht="14.25" customHeight="1">
      <c r="A215" s="142"/>
      <c r="B215" s="142"/>
      <c r="C215" s="190"/>
      <c r="D215" s="191"/>
      <c r="E215" s="151"/>
      <c r="F215" s="222"/>
      <c r="G215" s="151"/>
      <c r="H215" s="151"/>
      <c r="I215" s="151"/>
      <c r="J215" s="151"/>
      <c r="K215" s="151"/>
      <c r="L215" s="151"/>
      <c r="M215" s="151"/>
      <c r="N215" s="151"/>
      <c r="O215" s="151"/>
      <c r="P215" s="151"/>
      <c r="Q215" s="252"/>
      <c r="R215" s="222"/>
      <c r="S215" s="151"/>
      <c r="T215" s="151"/>
      <c r="U215" s="151"/>
      <c r="V215" s="151"/>
      <c r="W215" s="151"/>
      <c r="X215" s="151"/>
      <c r="Y215" s="151"/>
    </row>
    <row r="216" spans="1:25" ht="14.25" customHeight="1">
      <c r="A216" s="142"/>
      <c r="B216" s="142"/>
      <c r="C216" s="190"/>
      <c r="D216" s="191"/>
      <c r="E216" s="151"/>
      <c r="F216" s="222"/>
      <c r="G216" s="151"/>
      <c r="H216" s="151"/>
      <c r="I216" s="151"/>
      <c r="J216" s="151"/>
      <c r="K216" s="151"/>
      <c r="L216" s="151"/>
      <c r="M216" s="151"/>
      <c r="N216" s="151"/>
      <c r="O216" s="151"/>
      <c r="P216" s="151"/>
      <c r="Q216" s="252"/>
      <c r="R216" s="222"/>
      <c r="S216" s="151"/>
      <c r="T216" s="151"/>
      <c r="U216" s="151"/>
      <c r="V216" s="151"/>
      <c r="W216" s="151"/>
      <c r="X216" s="151"/>
      <c r="Y216" s="151"/>
    </row>
    <row r="217" spans="1:25" ht="14.25" customHeight="1">
      <c r="A217" s="142"/>
      <c r="B217" s="142"/>
      <c r="C217" s="190"/>
      <c r="D217" s="191"/>
      <c r="E217" s="151"/>
      <c r="F217" s="222"/>
      <c r="G217" s="151"/>
      <c r="H217" s="151"/>
      <c r="I217" s="151"/>
      <c r="J217" s="151"/>
      <c r="K217" s="151"/>
      <c r="L217" s="151"/>
      <c r="M217" s="151"/>
      <c r="N217" s="151"/>
      <c r="O217" s="151"/>
      <c r="P217" s="151"/>
      <c r="Q217" s="252"/>
      <c r="R217" s="222"/>
      <c r="S217" s="151"/>
      <c r="T217" s="151"/>
      <c r="U217" s="151"/>
      <c r="V217" s="151"/>
      <c r="W217" s="151"/>
      <c r="X217" s="151"/>
      <c r="Y217" s="151"/>
    </row>
    <row r="218" spans="1:25" ht="14.25" customHeight="1">
      <c r="A218" s="142"/>
      <c r="B218" s="142"/>
      <c r="C218" s="190"/>
      <c r="D218" s="191"/>
      <c r="E218" s="151"/>
      <c r="F218" s="222"/>
      <c r="G218" s="151"/>
      <c r="H218" s="151"/>
      <c r="I218" s="151"/>
      <c r="J218" s="151"/>
      <c r="K218" s="151"/>
      <c r="L218" s="151"/>
      <c r="M218" s="151"/>
      <c r="N218" s="151"/>
      <c r="O218" s="151"/>
      <c r="P218" s="151"/>
      <c r="Q218" s="252"/>
      <c r="R218" s="222"/>
      <c r="S218" s="151"/>
      <c r="T218" s="151"/>
      <c r="U218" s="151"/>
      <c r="V218" s="151"/>
      <c r="W218" s="151"/>
      <c r="X218" s="151"/>
      <c r="Y218" s="151"/>
    </row>
    <row r="219" spans="1:25" ht="14.25" customHeight="1">
      <c r="A219" s="142"/>
      <c r="B219" s="142"/>
      <c r="C219" s="190"/>
      <c r="D219" s="191"/>
      <c r="E219" s="151"/>
      <c r="F219" s="222"/>
      <c r="G219" s="151"/>
      <c r="H219" s="151"/>
      <c r="I219" s="151"/>
      <c r="J219" s="151"/>
      <c r="K219" s="151"/>
      <c r="L219" s="151"/>
      <c r="M219" s="151"/>
      <c r="N219" s="151"/>
      <c r="O219" s="151"/>
      <c r="P219" s="151"/>
      <c r="Q219" s="252"/>
      <c r="R219" s="222"/>
      <c r="S219" s="151"/>
      <c r="T219" s="151"/>
      <c r="U219" s="151"/>
      <c r="V219" s="151"/>
      <c r="W219" s="151"/>
      <c r="X219" s="151"/>
      <c r="Y219" s="151"/>
    </row>
    <row r="220" spans="1:25" ht="14.25" customHeight="1">
      <c r="A220" s="142"/>
      <c r="B220" s="142"/>
      <c r="C220" s="190"/>
      <c r="D220" s="191"/>
      <c r="E220" s="151"/>
      <c r="F220" s="222"/>
      <c r="G220" s="151"/>
      <c r="H220" s="151"/>
      <c r="I220" s="151"/>
      <c r="J220" s="151"/>
      <c r="K220" s="151"/>
      <c r="L220" s="151"/>
      <c r="M220" s="151"/>
      <c r="N220" s="151"/>
      <c r="O220" s="151"/>
      <c r="P220" s="151"/>
      <c r="Q220" s="252"/>
      <c r="R220" s="222"/>
      <c r="S220" s="151"/>
      <c r="T220" s="151"/>
      <c r="U220" s="151"/>
      <c r="V220" s="151"/>
      <c r="W220" s="151"/>
      <c r="X220" s="151"/>
      <c r="Y220" s="151"/>
    </row>
    <row r="221" spans="1:25" ht="14.25" customHeight="1">
      <c r="A221" s="142"/>
      <c r="B221" s="142"/>
      <c r="C221" s="190"/>
      <c r="D221" s="191"/>
      <c r="E221" s="151"/>
      <c r="F221" s="222"/>
      <c r="G221" s="151"/>
      <c r="H221" s="151"/>
      <c r="I221" s="151"/>
      <c r="J221" s="151"/>
      <c r="K221" s="151"/>
      <c r="L221" s="151"/>
      <c r="M221" s="151"/>
      <c r="N221" s="151"/>
      <c r="O221" s="151"/>
      <c r="P221" s="151"/>
      <c r="Q221" s="252"/>
      <c r="R221" s="222"/>
      <c r="S221" s="151"/>
      <c r="T221" s="151"/>
      <c r="U221" s="151"/>
      <c r="V221" s="151"/>
      <c r="W221" s="151"/>
      <c r="X221" s="151"/>
      <c r="Y221" s="151"/>
    </row>
    <row r="222" spans="1:25" ht="14.25" customHeight="1">
      <c r="A222" s="142"/>
      <c r="B222" s="142"/>
      <c r="C222" s="190"/>
      <c r="D222" s="191"/>
      <c r="E222" s="151"/>
      <c r="F222" s="222"/>
      <c r="G222" s="151"/>
      <c r="H222" s="151"/>
      <c r="I222" s="151"/>
      <c r="J222" s="151"/>
      <c r="K222" s="151"/>
      <c r="L222" s="151"/>
      <c r="M222" s="151"/>
      <c r="N222" s="151"/>
      <c r="O222" s="151"/>
      <c r="P222" s="151"/>
      <c r="Q222" s="252"/>
      <c r="R222" s="222"/>
      <c r="S222" s="151"/>
      <c r="T222" s="151"/>
      <c r="U222" s="151"/>
      <c r="V222" s="151"/>
      <c r="W222" s="151"/>
      <c r="X222" s="151"/>
      <c r="Y222" s="151"/>
    </row>
    <row r="223" spans="1:25" ht="14.25" customHeight="1">
      <c r="A223" s="142"/>
      <c r="B223" s="142"/>
      <c r="C223" s="190"/>
      <c r="D223" s="191"/>
      <c r="E223" s="151"/>
      <c r="F223" s="222"/>
      <c r="G223" s="151"/>
      <c r="H223" s="151"/>
      <c r="I223" s="151"/>
      <c r="J223" s="151"/>
      <c r="K223" s="151"/>
      <c r="L223" s="151"/>
      <c r="M223" s="151"/>
      <c r="N223" s="151"/>
      <c r="O223" s="151"/>
      <c r="P223" s="151"/>
      <c r="Q223" s="252"/>
      <c r="R223" s="222"/>
      <c r="S223" s="151"/>
      <c r="T223" s="151"/>
      <c r="U223" s="151"/>
      <c r="V223" s="151"/>
      <c r="W223" s="151"/>
      <c r="X223" s="151"/>
      <c r="Y223" s="151"/>
    </row>
    <row r="224" spans="1:25" ht="14.25" customHeight="1">
      <c r="A224" s="142"/>
      <c r="B224" s="142"/>
      <c r="C224" s="190"/>
      <c r="D224" s="191"/>
      <c r="E224" s="151"/>
      <c r="F224" s="222"/>
      <c r="G224" s="151"/>
      <c r="H224" s="151"/>
      <c r="I224" s="151"/>
      <c r="J224" s="151"/>
      <c r="K224" s="151"/>
      <c r="L224" s="151"/>
      <c r="M224" s="151"/>
      <c r="N224" s="151"/>
      <c r="O224" s="151"/>
      <c r="P224" s="151"/>
      <c r="Q224" s="252"/>
      <c r="R224" s="222"/>
      <c r="S224" s="151"/>
      <c r="T224" s="151"/>
      <c r="U224" s="151"/>
      <c r="V224" s="151"/>
      <c r="W224" s="151"/>
      <c r="X224" s="151"/>
      <c r="Y224" s="151"/>
    </row>
    <row r="225" spans="1:25" ht="14.25" customHeight="1">
      <c r="A225" s="142"/>
      <c r="B225" s="142"/>
      <c r="C225" s="190"/>
      <c r="D225" s="191"/>
      <c r="E225" s="151"/>
      <c r="F225" s="222"/>
      <c r="G225" s="151"/>
      <c r="H225" s="151"/>
      <c r="I225" s="151"/>
      <c r="J225" s="151"/>
      <c r="K225" s="151"/>
      <c r="L225" s="151"/>
      <c r="M225" s="151"/>
      <c r="N225" s="151"/>
      <c r="O225" s="151"/>
      <c r="P225" s="151"/>
      <c r="Q225" s="252"/>
      <c r="R225" s="222"/>
      <c r="S225" s="151"/>
      <c r="T225" s="151"/>
      <c r="U225" s="151"/>
      <c r="V225" s="151"/>
      <c r="W225" s="151"/>
      <c r="X225" s="151"/>
      <c r="Y225" s="151"/>
    </row>
    <row r="226" spans="1:25" ht="14.25" customHeight="1">
      <c r="A226" s="142"/>
      <c r="B226" s="142"/>
      <c r="C226" s="190"/>
      <c r="D226" s="191"/>
      <c r="E226" s="151"/>
      <c r="F226" s="222"/>
      <c r="G226" s="151"/>
      <c r="H226" s="151"/>
      <c r="I226" s="151"/>
      <c r="J226" s="151"/>
      <c r="K226" s="151"/>
      <c r="L226" s="151"/>
      <c r="M226" s="151"/>
      <c r="N226" s="151"/>
      <c r="O226" s="151"/>
      <c r="P226" s="151"/>
      <c r="Q226" s="252"/>
      <c r="R226" s="222"/>
      <c r="S226" s="151"/>
      <c r="T226" s="151"/>
      <c r="U226" s="151"/>
      <c r="V226" s="151"/>
      <c r="W226" s="151"/>
      <c r="X226" s="151"/>
      <c r="Y226" s="151"/>
    </row>
    <row r="227" spans="1:25" ht="14.25" customHeight="1">
      <c r="A227" s="142"/>
      <c r="B227" s="142"/>
      <c r="C227" s="190"/>
      <c r="D227" s="191"/>
      <c r="E227" s="151"/>
      <c r="F227" s="222"/>
      <c r="G227" s="151"/>
      <c r="H227" s="151"/>
      <c r="I227" s="151"/>
      <c r="J227" s="151"/>
      <c r="K227" s="151"/>
      <c r="L227" s="151"/>
      <c r="M227" s="151"/>
      <c r="N227" s="151"/>
      <c r="O227" s="151"/>
      <c r="P227" s="151"/>
      <c r="Q227" s="252"/>
      <c r="R227" s="222"/>
      <c r="S227" s="151"/>
      <c r="T227" s="151"/>
      <c r="U227" s="151"/>
      <c r="V227" s="151"/>
      <c r="W227" s="151"/>
      <c r="X227" s="151"/>
      <c r="Y227" s="151"/>
    </row>
    <row r="228" spans="1:25" ht="14.25" customHeight="1">
      <c r="A228" s="142"/>
      <c r="B228" s="142"/>
      <c r="C228" s="190"/>
      <c r="D228" s="191"/>
      <c r="E228" s="151"/>
      <c r="F228" s="222"/>
      <c r="G228" s="151"/>
      <c r="H228" s="151"/>
      <c r="I228" s="151"/>
      <c r="J228" s="151"/>
      <c r="K228" s="151"/>
      <c r="L228" s="151"/>
      <c r="M228" s="151"/>
      <c r="N228" s="151"/>
      <c r="O228" s="151"/>
      <c r="P228" s="151"/>
      <c r="Q228" s="252"/>
      <c r="R228" s="222"/>
      <c r="S228" s="151"/>
      <c r="T228" s="151"/>
      <c r="U228" s="151"/>
      <c r="V228" s="151"/>
      <c r="W228" s="151"/>
      <c r="X228" s="151"/>
      <c r="Y228" s="151"/>
    </row>
    <row r="229" spans="1:25" ht="14.25" customHeight="1">
      <c r="A229" s="142"/>
      <c r="B229" s="142"/>
      <c r="C229" s="190"/>
      <c r="D229" s="191"/>
      <c r="E229" s="151"/>
      <c r="F229" s="222"/>
      <c r="G229" s="151"/>
      <c r="H229" s="151"/>
      <c r="I229" s="151"/>
      <c r="J229" s="151"/>
      <c r="K229" s="151"/>
      <c r="L229" s="151"/>
      <c r="M229" s="151"/>
      <c r="N229" s="151"/>
      <c r="O229" s="151"/>
      <c r="P229" s="151"/>
      <c r="Q229" s="252"/>
      <c r="R229" s="222"/>
      <c r="S229" s="151"/>
      <c r="T229" s="151"/>
      <c r="U229" s="151"/>
      <c r="V229" s="151"/>
      <c r="W229" s="151"/>
      <c r="X229" s="151"/>
      <c r="Y229" s="151"/>
    </row>
    <row r="230" spans="1:25" ht="14.25" customHeight="1">
      <c r="A230" s="142"/>
      <c r="B230" s="142"/>
      <c r="C230" s="190"/>
      <c r="D230" s="191"/>
      <c r="E230" s="151"/>
      <c r="F230" s="222"/>
      <c r="G230" s="151"/>
      <c r="H230" s="151"/>
      <c r="I230" s="151"/>
      <c r="J230" s="151"/>
      <c r="K230" s="151"/>
      <c r="L230" s="151"/>
      <c r="M230" s="151"/>
      <c r="N230" s="151"/>
      <c r="O230" s="151"/>
      <c r="P230" s="151"/>
      <c r="Q230" s="252"/>
      <c r="R230" s="222"/>
      <c r="S230" s="151"/>
      <c r="T230" s="151"/>
      <c r="U230" s="151"/>
      <c r="V230" s="151"/>
      <c r="W230" s="151"/>
      <c r="X230" s="151"/>
      <c r="Y230" s="151"/>
    </row>
    <row r="231" spans="1:25" ht="14.25" customHeight="1">
      <c r="A231" s="142"/>
      <c r="B231" s="142"/>
      <c r="C231" s="190"/>
      <c r="D231" s="191"/>
      <c r="E231" s="151"/>
      <c r="F231" s="222"/>
      <c r="G231" s="151"/>
      <c r="H231" s="151"/>
      <c r="I231" s="151"/>
      <c r="J231" s="151"/>
      <c r="K231" s="151"/>
      <c r="L231" s="151"/>
      <c r="M231" s="151"/>
      <c r="N231" s="151"/>
      <c r="O231" s="151"/>
      <c r="P231" s="151"/>
      <c r="Q231" s="252"/>
      <c r="R231" s="222"/>
      <c r="S231" s="151"/>
      <c r="T231" s="151"/>
      <c r="U231" s="151"/>
      <c r="V231" s="151"/>
      <c r="W231" s="151"/>
      <c r="X231" s="151"/>
      <c r="Y231" s="151"/>
    </row>
    <row r="232" spans="1:25" ht="14.25" customHeight="1">
      <c r="A232" s="142"/>
      <c r="B232" s="142"/>
      <c r="C232" s="190"/>
      <c r="D232" s="191"/>
      <c r="E232" s="151"/>
      <c r="F232" s="222"/>
      <c r="G232" s="151"/>
      <c r="H232" s="151"/>
      <c r="I232" s="151"/>
      <c r="J232" s="151"/>
      <c r="K232" s="151"/>
      <c r="L232" s="151"/>
      <c r="M232" s="151"/>
      <c r="N232" s="151"/>
      <c r="O232" s="151"/>
      <c r="P232" s="151"/>
      <c r="Q232" s="252"/>
      <c r="R232" s="222"/>
      <c r="S232" s="151"/>
      <c r="T232" s="151"/>
      <c r="U232" s="151"/>
      <c r="V232" s="151"/>
      <c r="W232" s="151"/>
      <c r="X232" s="151"/>
      <c r="Y232" s="151"/>
    </row>
    <row r="233" spans="1:25" ht="14.25" customHeight="1">
      <c r="A233" s="142"/>
      <c r="B233" s="142"/>
      <c r="C233" s="190"/>
      <c r="D233" s="191"/>
      <c r="E233" s="151"/>
      <c r="F233" s="222"/>
      <c r="G233" s="151"/>
      <c r="H233" s="151"/>
      <c r="I233" s="151"/>
      <c r="J233" s="151"/>
      <c r="K233" s="151"/>
      <c r="L233" s="151"/>
      <c r="M233" s="151"/>
      <c r="N233" s="151"/>
      <c r="O233" s="151"/>
      <c r="P233" s="151"/>
      <c r="Q233" s="252"/>
      <c r="R233" s="222"/>
      <c r="S233" s="151"/>
      <c r="T233" s="151"/>
      <c r="U233" s="151"/>
      <c r="V233" s="151"/>
      <c r="W233" s="151"/>
      <c r="X233" s="151"/>
      <c r="Y233" s="151"/>
    </row>
    <row r="234" spans="1:25" ht="14.25" customHeight="1">
      <c r="A234" s="142"/>
      <c r="B234" s="142"/>
      <c r="C234" s="190"/>
      <c r="D234" s="191"/>
      <c r="E234" s="151"/>
      <c r="F234" s="222"/>
      <c r="G234" s="151"/>
      <c r="H234" s="151"/>
      <c r="I234" s="151"/>
      <c r="J234" s="151"/>
      <c r="K234" s="151"/>
      <c r="L234" s="151"/>
      <c r="M234" s="151"/>
      <c r="N234" s="151"/>
      <c r="O234" s="151"/>
      <c r="P234" s="151"/>
      <c r="Q234" s="252"/>
      <c r="R234" s="222"/>
      <c r="S234" s="151"/>
      <c r="T234" s="151"/>
      <c r="U234" s="151"/>
      <c r="V234" s="151"/>
      <c r="W234" s="151"/>
      <c r="X234" s="151"/>
      <c r="Y234" s="151"/>
    </row>
    <row r="235" spans="1:25" ht="14.25" customHeight="1">
      <c r="A235" s="142"/>
      <c r="B235" s="142"/>
      <c r="C235" s="190"/>
      <c r="D235" s="191"/>
      <c r="E235" s="151"/>
      <c r="F235" s="222"/>
      <c r="G235" s="151"/>
      <c r="H235" s="151"/>
      <c r="I235" s="151"/>
      <c r="J235" s="151"/>
      <c r="K235" s="151"/>
      <c r="L235" s="151"/>
      <c r="M235" s="151"/>
      <c r="N235" s="151"/>
      <c r="O235" s="151"/>
      <c r="P235" s="151"/>
      <c r="Q235" s="252"/>
      <c r="R235" s="222"/>
      <c r="S235" s="151"/>
      <c r="T235" s="151"/>
      <c r="U235" s="151"/>
      <c r="V235" s="151"/>
      <c r="W235" s="151"/>
      <c r="X235" s="151"/>
      <c r="Y235" s="151"/>
    </row>
    <row r="236" spans="1:25" ht="14.25" customHeight="1">
      <c r="A236" s="142"/>
      <c r="B236" s="142"/>
      <c r="C236" s="190"/>
      <c r="D236" s="191"/>
      <c r="E236" s="151"/>
      <c r="F236" s="222"/>
      <c r="G236" s="151"/>
      <c r="H236" s="151"/>
      <c r="I236" s="151"/>
      <c r="J236" s="151"/>
      <c r="K236" s="151"/>
      <c r="L236" s="151"/>
      <c r="M236" s="151"/>
      <c r="N236" s="151"/>
      <c r="O236" s="151"/>
      <c r="P236" s="151"/>
      <c r="Q236" s="252"/>
      <c r="R236" s="222"/>
      <c r="S236" s="151"/>
      <c r="T236" s="151"/>
      <c r="U236" s="151"/>
      <c r="V236" s="151"/>
      <c r="W236" s="151"/>
      <c r="X236" s="151"/>
      <c r="Y236" s="151"/>
    </row>
    <row r="237" spans="1:25" ht="14.25" customHeight="1">
      <c r="A237" s="142"/>
      <c r="B237" s="142"/>
      <c r="C237" s="190"/>
      <c r="D237" s="191"/>
      <c r="E237" s="151"/>
      <c r="F237" s="222"/>
      <c r="G237" s="151"/>
      <c r="H237" s="151"/>
      <c r="I237" s="151"/>
      <c r="J237" s="151"/>
      <c r="K237" s="151"/>
      <c r="L237" s="151"/>
      <c r="M237" s="151"/>
      <c r="N237" s="151"/>
      <c r="O237" s="151"/>
      <c r="P237" s="151"/>
      <c r="Q237" s="252"/>
      <c r="R237" s="222"/>
      <c r="S237" s="151"/>
      <c r="T237" s="151"/>
      <c r="U237" s="151"/>
      <c r="V237" s="151"/>
      <c r="W237" s="151"/>
      <c r="X237" s="151"/>
      <c r="Y237" s="151"/>
    </row>
    <row r="238" spans="1:25" ht="14.25" customHeight="1">
      <c r="A238" s="142"/>
      <c r="B238" s="142"/>
      <c r="C238" s="190"/>
      <c r="D238" s="191"/>
      <c r="E238" s="151"/>
      <c r="F238" s="222"/>
      <c r="G238" s="151"/>
      <c r="H238" s="151"/>
      <c r="I238" s="151"/>
      <c r="J238" s="151"/>
      <c r="K238" s="151"/>
      <c r="L238" s="151"/>
      <c r="M238" s="151"/>
      <c r="N238" s="151"/>
      <c r="O238" s="151"/>
      <c r="P238" s="151"/>
      <c r="Q238" s="252"/>
      <c r="R238" s="222"/>
      <c r="S238" s="151"/>
      <c r="T238" s="151"/>
      <c r="U238" s="151"/>
      <c r="V238" s="151"/>
      <c r="W238" s="151"/>
      <c r="X238" s="151"/>
      <c r="Y238" s="151"/>
    </row>
    <row r="239" spans="1:25" ht="14.25" customHeight="1">
      <c r="A239" s="142"/>
      <c r="B239" s="142"/>
      <c r="C239" s="190"/>
      <c r="D239" s="191"/>
      <c r="E239" s="151"/>
      <c r="F239" s="222"/>
      <c r="G239" s="151"/>
      <c r="H239" s="151"/>
      <c r="I239" s="151"/>
      <c r="J239" s="151"/>
      <c r="K239" s="151"/>
      <c r="L239" s="151"/>
      <c r="M239" s="151"/>
      <c r="N239" s="151"/>
      <c r="O239" s="151"/>
      <c r="P239" s="151"/>
      <c r="Q239" s="252"/>
      <c r="R239" s="222"/>
      <c r="S239" s="151"/>
      <c r="T239" s="151"/>
      <c r="U239" s="151"/>
      <c r="V239" s="151"/>
      <c r="W239" s="151"/>
      <c r="X239" s="151"/>
      <c r="Y239" s="151"/>
    </row>
    <row r="240" spans="1:25" ht="14.25" customHeight="1">
      <c r="A240" s="142"/>
      <c r="B240" s="142"/>
      <c r="C240" s="190"/>
      <c r="D240" s="191"/>
      <c r="E240" s="151"/>
      <c r="F240" s="222"/>
      <c r="G240" s="151"/>
      <c r="H240" s="151"/>
      <c r="I240" s="151"/>
      <c r="J240" s="151"/>
      <c r="K240" s="151"/>
      <c r="L240" s="151"/>
      <c r="M240" s="151"/>
      <c r="N240" s="151"/>
      <c r="O240" s="151"/>
      <c r="P240" s="151"/>
      <c r="Q240" s="252"/>
      <c r="R240" s="222"/>
      <c r="S240" s="151"/>
      <c r="T240" s="151"/>
      <c r="U240" s="151"/>
      <c r="V240" s="151"/>
      <c r="W240" s="151"/>
      <c r="X240" s="151"/>
      <c r="Y240" s="151"/>
    </row>
    <row r="241" spans="1:25" ht="14.25" customHeight="1">
      <c r="A241" s="142"/>
      <c r="B241" s="142"/>
      <c r="C241" s="190"/>
      <c r="D241" s="191"/>
      <c r="E241" s="151"/>
      <c r="F241" s="222"/>
      <c r="G241" s="151"/>
      <c r="H241" s="151"/>
      <c r="I241" s="151"/>
      <c r="J241" s="151"/>
      <c r="K241" s="151"/>
      <c r="L241" s="151"/>
      <c r="M241" s="151"/>
      <c r="N241" s="151"/>
      <c r="O241" s="151"/>
      <c r="P241" s="151"/>
      <c r="Q241" s="252"/>
      <c r="R241" s="222"/>
      <c r="S241" s="151"/>
      <c r="T241" s="151"/>
      <c r="U241" s="151"/>
      <c r="V241" s="151"/>
      <c r="W241" s="151"/>
      <c r="X241" s="151"/>
      <c r="Y241" s="151"/>
    </row>
    <row r="242" spans="1:25" ht="14.25" customHeight="1">
      <c r="A242" s="142"/>
      <c r="B242" s="142"/>
      <c r="C242" s="190"/>
      <c r="D242" s="191"/>
      <c r="E242" s="151"/>
      <c r="F242" s="222"/>
      <c r="G242" s="151"/>
      <c r="H242" s="151"/>
      <c r="I242" s="151"/>
      <c r="J242" s="151"/>
      <c r="K242" s="151"/>
      <c r="L242" s="151"/>
      <c r="M242" s="151"/>
      <c r="N242" s="151"/>
      <c r="O242" s="151"/>
      <c r="P242" s="151"/>
      <c r="Q242" s="252"/>
      <c r="R242" s="222"/>
      <c r="S242" s="151"/>
      <c r="T242" s="151"/>
      <c r="U242" s="151"/>
      <c r="V242" s="151"/>
      <c r="W242" s="151"/>
      <c r="X242" s="151"/>
      <c r="Y242" s="151"/>
    </row>
    <row r="243" spans="1:25" ht="14.25" customHeight="1">
      <c r="A243" s="142"/>
      <c r="B243" s="142"/>
      <c r="C243" s="190"/>
      <c r="D243" s="191"/>
      <c r="E243" s="151"/>
      <c r="F243" s="222"/>
      <c r="G243" s="151"/>
      <c r="H243" s="151"/>
      <c r="I243" s="151"/>
      <c r="J243" s="151"/>
      <c r="K243" s="151"/>
      <c r="L243" s="151"/>
      <c r="M243" s="151"/>
      <c r="N243" s="151"/>
      <c r="O243" s="151"/>
      <c r="P243" s="151"/>
      <c r="Q243" s="252"/>
      <c r="R243" s="222"/>
      <c r="S243" s="151"/>
      <c r="T243" s="151"/>
      <c r="U243" s="151"/>
      <c r="V243" s="151"/>
      <c r="W243" s="151"/>
      <c r="X243" s="151"/>
      <c r="Y243" s="151"/>
    </row>
    <row r="244" spans="1:25" ht="14.25" customHeight="1">
      <c r="A244" s="142"/>
      <c r="B244" s="142"/>
      <c r="C244" s="190"/>
      <c r="D244" s="191"/>
      <c r="E244" s="151"/>
      <c r="F244" s="222"/>
      <c r="G244" s="151"/>
      <c r="H244" s="151"/>
      <c r="I244" s="151"/>
      <c r="J244" s="151"/>
      <c r="K244" s="151"/>
      <c r="L244" s="151"/>
      <c r="M244" s="151"/>
      <c r="N244" s="151"/>
      <c r="O244" s="151"/>
      <c r="P244" s="151"/>
      <c r="Q244" s="252"/>
      <c r="R244" s="222"/>
      <c r="S244" s="151"/>
      <c r="T244" s="151"/>
      <c r="U244" s="151"/>
      <c r="V244" s="151"/>
      <c r="W244" s="151"/>
      <c r="X244" s="151"/>
      <c r="Y244" s="151"/>
    </row>
    <row r="245" spans="1:25" ht="14.25" customHeight="1">
      <c r="A245" s="142"/>
      <c r="B245" s="142"/>
      <c r="C245" s="190"/>
      <c r="D245" s="191"/>
      <c r="E245" s="151"/>
      <c r="F245" s="222"/>
      <c r="G245" s="151"/>
      <c r="H245" s="151"/>
      <c r="I245" s="151"/>
      <c r="J245" s="151"/>
      <c r="K245" s="151"/>
      <c r="L245" s="151"/>
      <c r="M245" s="151"/>
      <c r="N245" s="151"/>
      <c r="O245" s="151"/>
      <c r="P245" s="151"/>
      <c r="Q245" s="252"/>
      <c r="R245" s="222"/>
      <c r="S245" s="151"/>
      <c r="T245" s="151"/>
      <c r="U245" s="151"/>
      <c r="V245" s="151"/>
      <c r="W245" s="151"/>
      <c r="X245" s="151"/>
      <c r="Y245" s="151"/>
    </row>
    <row r="246" spans="1:25" ht="14.25" customHeight="1">
      <c r="A246" s="142"/>
      <c r="B246" s="142"/>
      <c r="C246" s="190"/>
      <c r="D246" s="191"/>
      <c r="E246" s="151"/>
      <c r="F246" s="222"/>
      <c r="G246" s="151"/>
      <c r="H246" s="151"/>
      <c r="I246" s="151"/>
      <c r="J246" s="151"/>
      <c r="K246" s="151"/>
      <c r="L246" s="151"/>
      <c r="M246" s="151"/>
      <c r="N246" s="151"/>
      <c r="O246" s="151"/>
      <c r="P246" s="151"/>
      <c r="Q246" s="252"/>
      <c r="R246" s="222"/>
      <c r="S246" s="151"/>
      <c r="T246" s="151"/>
      <c r="U246" s="151"/>
      <c r="V246" s="151"/>
      <c r="W246" s="151"/>
      <c r="X246" s="151"/>
      <c r="Y246" s="151"/>
    </row>
    <row r="247" spans="1:25" ht="14.25" customHeight="1">
      <c r="A247" s="142"/>
      <c r="B247" s="142"/>
      <c r="C247" s="190"/>
      <c r="D247" s="191"/>
      <c r="E247" s="151"/>
      <c r="F247" s="222"/>
      <c r="G247" s="151"/>
      <c r="H247" s="151"/>
      <c r="I247" s="151"/>
      <c r="J247" s="151"/>
      <c r="K247" s="151"/>
      <c r="L247" s="151"/>
      <c r="M247" s="151"/>
      <c r="N247" s="151"/>
      <c r="O247" s="151"/>
      <c r="P247" s="151"/>
      <c r="Q247" s="252"/>
      <c r="R247" s="222"/>
      <c r="S247" s="151"/>
      <c r="T247" s="151"/>
      <c r="U247" s="151"/>
      <c r="V247" s="151"/>
      <c r="W247" s="151"/>
      <c r="X247" s="151"/>
      <c r="Y247" s="151"/>
    </row>
    <row r="248" spans="1:25" ht="14.25" customHeight="1">
      <c r="A248" s="142"/>
      <c r="B248" s="142"/>
      <c r="C248" s="190"/>
      <c r="D248" s="191"/>
      <c r="E248" s="151"/>
      <c r="F248" s="222"/>
      <c r="G248" s="151"/>
      <c r="H248" s="151"/>
      <c r="I248" s="151"/>
      <c r="J248" s="151"/>
      <c r="K248" s="151"/>
      <c r="L248" s="151"/>
      <c r="M248" s="151"/>
      <c r="N248" s="151"/>
      <c r="O248" s="151"/>
      <c r="P248" s="151"/>
      <c r="Q248" s="252"/>
      <c r="R248" s="222"/>
      <c r="S248" s="151"/>
      <c r="T248" s="151"/>
      <c r="U248" s="151"/>
      <c r="V248" s="151"/>
      <c r="W248" s="151"/>
      <c r="X248" s="151"/>
      <c r="Y248" s="151"/>
    </row>
    <row r="249" spans="1:25" ht="14.25" customHeight="1">
      <c r="A249" s="142"/>
      <c r="B249" s="142"/>
      <c r="C249" s="190"/>
      <c r="D249" s="191"/>
      <c r="E249" s="151"/>
      <c r="F249" s="222"/>
      <c r="G249" s="151"/>
      <c r="H249" s="151"/>
      <c r="I249" s="151"/>
      <c r="J249" s="151"/>
      <c r="K249" s="151"/>
      <c r="L249" s="151"/>
      <c r="M249" s="151"/>
      <c r="N249" s="151"/>
      <c r="O249" s="151"/>
      <c r="P249" s="151"/>
      <c r="Q249" s="252"/>
      <c r="R249" s="222"/>
      <c r="S249" s="151"/>
      <c r="T249" s="151"/>
      <c r="U249" s="151"/>
      <c r="V249" s="151"/>
      <c r="W249" s="151"/>
      <c r="X249" s="151"/>
      <c r="Y249" s="151"/>
    </row>
    <row r="250" spans="1:25" ht="14.25" customHeight="1">
      <c r="A250" s="142"/>
      <c r="B250" s="142"/>
      <c r="C250" s="190"/>
      <c r="D250" s="191"/>
      <c r="E250" s="151"/>
      <c r="F250" s="222"/>
      <c r="G250" s="151"/>
      <c r="H250" s="151"/>
      <c r="I250" s="151"/>
      <c r="J250" s="151"/>
      <c r="K250" s="151"/>
      <c r="L250" s="151"/>
      <c r="M250" s="151"/>
      <c r="N250" s="151"/>
      <c r="O250" s="151"/>
      <c r="P250" s="151"/>
      <c r="Q250" s="252"/>
      <c r="R250" s="222"/>
      <c r="S250" s="151"/>
      <c r="T250" s="151"/>
      <c r="U250" s="151"/>
      <c r="V250" s="151"/>
      <c r="W250" s="151"/>
      <c r="X250" s="151"/>
      <c r="Y250" s="151"/>
    </row>
    <row r="251" spans="1:25" ht="14.25" customHeight="1">
      <c r="A251" s="142"/>
      <c r="B251" s="142"/>
      <c r="C251" s="190"/>
      <c r="D251" s="191"/>
      <c r="E251" s="151"/>
      <c r="F251" s="222"/>
      <c r="G251" s="151"/>
      <c r="H251" s="151"/>
      <c r="I251" s="151"/>
      <c r="J251" s="151"/>
      <c r="K251" s="151"/>
      <c r="L251" s="151"/>
      <c r="M251" s="151"/>
      <c r="N251" s="151"/>
      <c r="O251" s="151"/>
      <c r="P251" s="151"/>
      <c r="Q251" s="252"/>
      <c r="R251" s="222"/>
      <c r="S251" s="151"/>
      <c r="T251" s="151"/>
      <c r="U251" s="151"/>
      <c r="V251" s="151"/>
      <c r="W251" s="151"/>
      <c r="X251" s="151"/>
      <c r="Y251" s="151"/>
    </row>
    <row r="252" spans="1:25" ht="14.25" customHeight="1">
      <c r="A252" s="142"/>
      <c r="B252" s="142"/>
      <c r="C252" s="190"/>
      <c r="D252" s="191"/>
      <c r="E252" s="151"/>
      <c r="F252" s="222"/>
      <c r="G252" s="151"/>
      <c r="H252" s="151"/>
      <c r="I252" s="151"/>
      <c r="J252" s="151"/>
      <c r="K252" s="151"/>
      <c r="L252" s="151"/>
      <c r="M252" s="151"/>
      <c r="N252" s="151"/>
      <c r="O252" s="151"/>
      <c r="P252" s="151"/>
      <c r="Q252" s="252"/>
      <c r="R252" s="222"/>
      <c r="S252" s="151"/>
      <c r="T252" s="151"/>
      <c r="U252" s="151"/>
      <c r="V252" s="151"/>
      <c r="W252" s="151"/>
      <c r="X252" s="151"/>
      <c r="Y252" s="151"/>
    </row>
    <row r="253" spans="1:25" ht="14.25" customHeight="1">
      <c r="A253" s="142"/>
      <c r="B253" s="142"/>
      <c r="C253" s="190"/>
      <c r="D253" s="191"/>
      <c r="E253" s="151"/>
      <c r="F253" s="222"/>
      <c r="G253" s="151"/>
      <c r="H253" s="151"/>
      <c r="I253" s="151"/>
      <c r="J253" s="151"/>
      <c r="K253" s="151"/>
      <c r="L253" s="151"/>
      <c r="M253" s="151"/>
      <c r="N253" s="151"/>
      <c r="O253" s="151"/>
      <c r="P253" s="151"/>
      <c r="Q253" s="252"/>
      <c r="R253" s="222"/>
      <c r="S253" s="151"/>
      <c r="T253" s="151"/>
      <c r="U253" s="151"/>
      <c r="V253" s="151"/>
      <c r="W253" s="151"/>
      <c r="X253" s="151"/>
      <c r="Y253" s="151"/>
    </row>
    <row r="254" spans="1:25" ht="14.25" customHeight="1">
      <c r="A254" s="142"/>
      <c r="B254" s="142"/>
      <c r="C254" s="190"/>
      <c r="D254" s="191"/>
      <c r="E254" s="151"/>
      <c r="F254" s="222"/>
      <c r="G254" s="151"/>
      <c r="H254" s="151"/>
      <c r="I254" s="151"/>
      <c r="J254" s="151"/>
      <c r="K254" s="151"/>
      <c r="L254" s="151"/>
      <c r="M254" s="151"/>
      <c r="N254" s="151"/>
      <c r="O254" s="151"/>
      <c r="P254" s="151"/>
      <c r="Q254" s="252"/>
      <c r="R254" s="222"/>
      <c r="S254" s="151"/>
      <c r="T254" s="151"/>
      <c r="U254" s="151"/>
      <c r="V254" s="151"/>
      <c r="W254" s="151"/>
      <c r="X254" s="151"/>
      <c r="Y254" s="151"/>
    </row>
    <row r="255" spans="1:25" ht="14.25" customHeight="1">
      <c r="A255" s="142"/>
      <c r="B255" s="142"/>
      <c r="C255" s="190"/>
      <c r="D255" s="191"/>
      <c r="E255" s="151"/>
      <c r="F255" s="222"/>
      <c r="G255" s="151"/>
      <c r="H255" s="151"/>
      <c r="I255" s="151"/>
      <c r="J255" s="151"/>
      <c r="K255" s="151"/>
      <c r="L255" s="151"/>
      <c r="M255" s="151"/>
      <c r="N255" s="151"/>
      <c r="O255" s="151"/>
      <c r="P255" s="151"/>
      <c r="Q255" s="252"/>
      <c r="R255" s="222"/>
      <c r="S255" s="151"/>
      <c r="T255" s="151"/>
      <c r="U255" s="151"/>
      <c r="V255" s="151"/>
      <c r="W255" s="151"/>
      <c r="X255" s="151"/>
      <c r="Y255" s="151"/>
    </row>
    <row r="256" spans="1:25" ht="14.25" customHeight="1">
      <c r="A256" s="142"/>
      <c r="B256" s="142"/>
      <c r="C256" s="190"/>
      <c r="D256" s="191"/>
      <c r="E256" s="151"/>
      <c r="F256" s="222"/>
      <c r="G256" s="151"/>
      <c r="H256" s="151"/>
      <c r="I256" s="151"/>
      <c r="J256" s="151"/>
      <c r="K256" s="151"/>
      <c r="L256" s="151"/>
      <c r="M256" s="151"/>
      <c r="N256" s="151"/>
      <c r="O256" s="151"/>
      <c r="P256" s="151"/>
      <c r="Q256" s="252"/>
      <c r="R256" s="222"/>
      <c r="S256" s="151"/>
      <c r="T256" s="151"/>
      <c r="U256" s="151"/>
      <c r="V256" s="151"/>
      <c r="W256" s="151"/>
      <c r="X256" s="151"/>
      <c r="Y256" s="151"/>
    </row>
    <row r="257" spans="1:25" ht="14.25" customHeight="1">
      <c r="A257" s="142"/>
      <c r="B257" s="142"/>
      <c r="C257" s="190"/>
      <c r="D257" s="191"/>
      <c r="E257" s="151"/>
      <c r="F257" s="222"/>
      <c r="G257" s="151"/>
      <c r="H257" s="151"/>
      <c r="I257" s="151"/>
      <c r="J257" s="151"/>
      <c r="K257" s="151"/>
      <c r="L257" s="151"/>
      <c r="M257" s="151"/>
      <c r="N257" s="151"/>
      <c r="O257" s="151"/>
      <c r="P257" s="151"/>
      <c r="Q257" s="252"/>
      <c r="R257" s="222"/>
      <c r="S257" s="151"/>
      <c r="T257" s="151"/>
      <c r="U257" s="151"/>
      <c r="V257" s="151"/>
      <c r="W257" s="151"/>
      <c r="X257" s="151"/>
      <c r="Y257" s="151"/>
    </row>
    <row r="258" spans="1:25" ht="14.25" customHeight="1">
      <c r="A258" s="142"/>
      <c r="B258" s="142"/>
      <c r="C258" s="190"/>
      <c r="D258" s="191"/>
      <c r="E258" s="151"/>
      <c r="F258" s="222"/>
      <c r="G258" s="151"/>
      <c r="H258" s="151"/>
      <c r="I258" s="151"/>
      <c r="J258" s="151"/>
      <c r="K258" s="151"/>
      <c r="L258" s="151"/>
      <c r="M258" s="151"/>
      <c r="N258" s="151"/>
      <c r="O258" s="151"/>
      <c r="P258" s="151"/>
      <c r="Q258" s="252"/>
      <c r="R258" s="222"/>
      <c r="S258" s="151"/>
      <c r="T258" s="151"/>
      <c r="U258" s="151"/>
      <c r="V258" s="151"/>
      <c r="W258" s="151"/>
      <c r="X258" s="151"/>
      <c r="Y258" s="151"/>
    </row>
    <row r="259" spans="1:25" ht="14.25" customHeight="1">
      <c r="A259" s="142"/>
      <c r="B259" s="142"/>
      <c r="C259" s="190"/>
      <c r="D259" s="191"/>
      <c r="E259" s="151"/>
      <c r="F259" s="222"/>
      <c r="G259" s="151"/>
      <c r="H259" s="151"/>
      <c r="I259" s="151"/>
      <c r="J259" s="151"/>
      <c r="K259" s="151"/>
      <c r="L259" s="151"/>
      <c r="M259" s="151"/>
      <c r="N259" s="151"/>
      <c r="O259" s="151"/>
      <c r="P259" s="151"/>
      <c r="Q259" s="252"/>
      <c r="R259" s="222"/>
      <c r="S259" s="151"/>
      <c r="T259" s="151"/>
      <c r="U259" s="151"/>
      <c r="V259" s="151"/>
      <c r="W259" s="151"/>
      <c r="X259" s="151"/>
      <c r="Y259" s="151"/>
    </row>
    <row r="260" spans="1:25" ht="14.25" customHeight="1">
      <c r="A260" s="142"/>
      <c r="B260" s="142"/>
      <c r="C260" s="190"/>
      <c r="D260" s="191"/>
      <c r="E260" s="151"/>
      <c r="F260" s="222"/>
      <c r="G260" s="151"/>
      <c r="H260" s="151"/>
      <c r="I260" s="151"/>
      <c r="J260" s="151"/>
      <c r="K260" s="151"/>
      <c r="L260" s="151"/>
      <c r="M260" s="151"/>
      <c r="N260" s="151"/>
      <c r="O260" s="151"/>
      <c r="P260" s="151"/>
      <c r="Q260" s="252"/>
      <c r="R260" s="222"/>
      <c r="S260" s="151"/>
      <c r="T260" s="151"/>
      <c r="U260" s="151"/>
      <c r="V260" s="151"/>
      <c r="W260" s="151"/>
      <c r="X260" s="151"/>
      <c r="Y260" s="151"/>
    </row>
    <row r="261" spans="1:25" ht="14.25" customHeight="1">
      <c r="A261" s="142"/>
      <c r="B261" s="142"/>
      <c r="C261" s="190"/>
      <c r="D261" s="191"/>
      <c r="E261" s="151"/>
      <c r="F261" s="222"/>
      <c r="G261" s="151"/>
      <c r="H261" s="151"/>
      <c r="I261" s="151"/>
      <c r="J261" s="151"/>
      <c r="K261" s="151"/>
      <c r="L261" s="151"/>
      <c r="M261" s="151"/>
      <c r="N261" s="151"/>
      <c r="O261" s="151"/>
      <c r="P261" s="151"/>
      <c r="Q261" s="252"/>
      <c r="R261" s="222"/>
      <c r="S261" s="151"/>
      <c r="T261" s="151"/>
      <c r="U261" s="151"/>
      <c r="V261" s="151"/>
      <c r="W261" s="151"/>
      <c r="X261" s="151"/>
      <c r="Y261" s="151"/>
    </row>
    <row r="262" spans="1:25" ht="14.25" customHeight="1">
      <c r="A262" s="142"/>
      <c r="B262" s="142"/>
      <c r="C262" s="190"/>
      <c r="D262" s="191"/>
      <c r="E262" s="151"/>
      <c r="F262" s="222"/>
      <c r="G262" s="151"/>
      <c r="H262" s="151"/>
      <c r="I262" s="151"/>
      <c r="J262" s="151"/>
      <c r="K262" s="151"/>
      <c r="L262" s="151"/>
      <c r="M262" s="151"/>
      <c r="N262" s="151"/>
      <c r="O262" s="151"/>
      <c r="P262" s="151"/>
      <c r="Q262" s="252"/>
      <c r="R262" s="222"/>
      <c r="S262" s="151"/>
      <c r="T262" s="151"/>
      <c r="U262" s="151"/>
      <c r="V262" s="151"/>
      <c r="W262" s="151"/>
      <c r="X262" s="151"/>
      <c r="Y262" s="151"/>
    </row>
    <row r="263" spans="1:25" ht="14.25" customHeight="1">
      <c r="A263" s="142"/>
      <c r="B263" s="142"/>
      <c r="C263" s="190"/>
      <c r="D263" s="191"/>
      <c r="E263" s="151"/>
      <c r="F263" s="222"/>
      <c r="G263" s="151"/>
      <c r="H263" s="151"/>
      <c r="I263" s="151"/>
      <c r="J263" s="151"/>
      <c r="K263" s="151"/>
      <c r="L263" s="151"/>
      <c r="M263" s="151"/>
      <c r="N263" s="151"/>
      <c r="O263" s="151"/>
      <c r="P263" s="151"/>
      <c r="Q263" s="252"/>
      <c r="R263" s="222"/>
      <c r="S263" s="151"/>
      <c r="T263" s="151"/>
      <c r="U263" s="151"/>
      <c r="V263" s="151"/>
      <c r="W263" s="151"/>
      <c r="X263" s="151"/>
      <c r="Y263" s="151"/>
    </row>
    <row r="264" spans="1:25" ht="14.25" customHeight="1">
      <c r="A264" s="142"/>
      <c r="B264" s="142"/>
      <c r="C264" s="190"/>
      <c r="D264" s="191"/>
      <c r="E264" s="151"/>
      <c r="F264" s="222"/>
      <c r="G264" s="151"/>
      <c r="H264" s="151"/>
      <c r="I264" s="151"/>
      <c r="J264" s="151"/>
      <c r="K264" s="151"/>
      <c r="L264" s="151"/>
      <c r="M264" s="151"/>
      <c r="N264" s="151"/>
      <c r="O264" s="151"/>
      <c r="P264" s="151"/>
      <c r="Q264" s="252"/>
      <c r="R264" s="222"/>
      <c r="S264" s="151"/>
      <c r="T264" s="151"/>
      <c r="U264" s="151"/>
      <c r="V264" s="151"/>
      <c r="W264" s="151"/>
      <c r="X264" s="151"/>
      <c r="Y264" s="151"/>
    </row>
    <row r="265" spans="1:25" ht="14.25" customHeight="1">
      <c r="A265" s="142"/>
      <c r="B265" s="142"/>
      <c r="C265" s="190"/>
      <c r="D265" s="191"/>
      <c r="E265" s="151"/>
      <c r="F265" s="222"/>
      <c r="G265" s="151"/>
      <c r="H265" s="151"/>
      <c r="I265" s="151"/>
      <c r="J265" s="151"/>
      <c r="K265" s="151"/>
      <c r="L265" s="151"/>
      <c r="M265" s="151"/>
      <c r="N265" s="151"/>
      <c r="O265" s="151"/>
      <c r="P265" s="151"/>
      <c r="Q265" s="252"/>
      <c r="R265" s="222"/>
      <c r="S265" s="151"/>
      <c r="T265" s="151"/>
      <c r="U265" s="151"/>
      <c r="V265" s="151"/>
      <c r="W265" s="151"/>
      <c r="X265" s="151"/>
      <c r="Y265" s="151"/>
    </row>
    <row r="266" spans="1:25" ht="14.25" customHeight="1">
      <c r="A266" s="142"/>
      <c r="B266" s="142"/>
      <c r="C266" s="190"/>
      <c r="D266" s="191"/>
      <c r="E266" s="151"/>
      <c r="F266" s="222"/>
      <c r="G266" s="151"/>
      <c r="H266" s="151"/>
      <c r="I266" s="151"/>
      <c r="J266" s="151"/>
      <c r="K266" s="151"/>
      <c r="L266" s="151"/>
      <c r="M266" s="151"/>
      <c r="N266" s="151"/>
      <c r="O266" s="151"/>
      <c r="P266" s="151"/>
      <c r="Q266" s="252"/>
      <c r="R266" s="222"/>
      <c r="S266" s="151"/>
      <c r="T266" s="151"/>
      <c r="U266" s="151"/>
      <c r="V266" s="151"/>
      <c r="W266" s="151"/>
      <c r="X266" s="151"/>
      <c r="Y266" s="151"/>
    </row>
    <row r="267" spans="1:25" ht="14.25" customHeight="1">
      <c r="A267" s="142"/>
      <c r="B267" s="142"/>
      <c r="C267" s="190"/>
      <c r="D267" s="191"/>
      <c r="E267" s="151"/>
      <c r="F267" s="222"/>
      <c r="G267" s="151"/>
      <c r="H267" s="151"/>
      <c r="I267" s="151"/>
      <c r="J267" s="151"/>
      <c r="K267" s="151"/>
      <c r="L267" s="151"/>
      <c r="M267" s="151"/>
      <c r="N267" s="151"/>
      <c r="O267" s="151"/>
      <c r="P267" s="151"/>
      <c r="Q267" s="252"/>
      <c r="R267" s="222"/>
      <c r="S267" s="151"/>
      <c r="T267" s="151"/>
      <c r="U267" s="151"/>
      <c r="V267" s="151"/>
      <c r="W267" s="151"/>
      <c r="X267" s="151"/>
      <c r="Y267" s="151"/>
    </row>
    <row r="268" spans="1:25" ht="14.25" customHeight="1">
      <c r="A268" s="142"/>
      <c r="B268" s="142"/>
      <c r="C268" s="190"/>
      <c r="D268" s="191"/>
      <c r="E268" s="151"/>
      <c r="F268" s="222"/>
      <c r="G268" s="151"/>
      <c r="H268" s="151"/>
      <c r="I268" s="151"/>
      <c r="J268" s="151"/>
      <c r="K268" s="151"/>
      <c r="L268" s="151"/>
      <c r="M268" s="151"/>
      <c r="N268" s="151"/>
      <c r="O268" s="151"/>
      <c r="P268" s="151"/>
      <c r="Q268" s="252"/>
      <c r="R268" s="222"/>
      <c r="S268" s="151"/>
      <c r="T268" s="151"/>
      <c r="U268" s="151"/>
      <c r="V268" s="151"/>
      <c r="W268" s="151"/>
      <c r="X268" s="151"/>
      <c r="Y268" s="151"/>
    </row>
    <row r="269" spans="1:25" ht="14.25" customHeight="1">
      <c r="A269" s="142"/>
      <c r="B269" s="142"/>
      <c r="C269" s="190"/>
      <c r="D269" s="191"/>
      <c r="E269" s="151"/>
      <c r="F269" s="222"/>
      <c r="G269" s="151"/>
      <c r="H269" s="151"/>
      <c r="I269" s="151"/>
      <c r="J269" s="151"/>
      <c r="K269" s="151"/>
      <c r="L269" s="151"/>
      <c r="M269" s="151"/>
      <c r="N269" s="151"/>
      <c r="O269" s="151"/>
      <c r="P269" s="151"/>
      <c r="Q269" s="252"/>
      <c r="R269" s="222"/>
      <c r="S269" s="151"/>
      <c r="T269" s="151"/>
      <c r="U269" s="151"/>
      <c r="V269" s="151"/>
      <c r="W269" s="151"/>
      <c r="X269" s="151"/>
      <c r="Y269" s="151"/>
    </row>
    <row r="270" spans="1:25" ht="14.25" customHeight="1">
      <c r="A270" s="142"/>
      <c r="B270" s="142"/>
      <c r="C270" s="190"/>
      <c r="D270" s="191"/>
      <c r="E270" s="151"/>
      <c r="F270" s="222"/>
      <c r="G270" s="151"/>
      <c r="H270" s="151"/>
      <c r="I270" s="151"/>
      <c r="J270" s="151"/>
      <c r="K270" s="151"/>
      <c r="L270" s="151"/>
      <c r="M270" s="151"/>
      <c r="N270" s="151"/>
      <c r="O270" s="151"/>
      <c r="P270" s="151"/>
      <c r="Q270" s="252"/>
      <c r="R270" s="222"/>
      <c r="S270" s="151"/>
      <c r="T270" s="151"/>
      <c r="U270" s="151"/>
      <c r="V270" s="151"/>
      <c r="W270" s="151"/>
      <c r="X270" s="151"/>
      <c r="Y270" s="151"/>
    </row>
    <row r="271" spans="1:25" ht="14.25" customHeight="1">
      <c r="A271" s="142"/>
      <c r="B271" s="142"/>
      <c r="C271" s="190"/>
      <c r="D271" s="191"/>
      <c r="E271" s="151"/>
      <c r="F271" s="222"/>
      <c r="G271" s="151"/>
      <c r="H271" s="151"/>
      <c r="I271" s="151"/>
      <c r="J271" s="151"/>
      <c r="K271" s="151"/>
      <c r="L271" s="151"/>
      <c r="M271" s="151"/>
      <c r="N271" s="151"/>
      <c r="O271" s="151"/>
      <c r="P271" s="151"/>
      <c r="Q271" s="252"/>
      <c r="R271" s="222"/>
      <c r="S271" s="151"/>
      <c r="T271" s="151"/>
      <c r="U271" s="151"/>
      <c r="V271" s="151"/>
      <c r="W271" s="151"/>
      <c r="X271" s="151"/>
      <c r="Y271" s="151"/>
    </row>
    <row r="272" spans="1:25" ht="14.25" customHeight="1">
      <c r="A272" s="142"/>
      <c r="B272" s="142"/>
      <c r="C272" s="190"/>
      <c r="D272" s="191"/>
      <c r="E272" s="151"/>
      <c r="F272" s="222"/>
      <c r="G272" s="151"/>
      <c r="H272" s="151"/>
      <c r="I272" s="151"/>
      <c r="J272" s="151"/>
      <c r="K272" s="151"/>
      <c r="L272" s="151"/>
      <c r="M272" s="151"/>
      <c r="N272" s="151"/>
      <c r="O272" s="151"/>
      <c r="P272" s="151"/>
      <c r="Q272" s="252"/>
      <c r="R272" s="222"/>
      <c r="S272" s="151"/>
      <c r="T272" s="151"/>
      <c r="U272" s="151"/>
      <c r="V272" s="151"/>
      <c r="W272" s="151"/>
      <c r="X272" s="151"/>
      <c r="Y272" s="151"/>
    </row>
    <row r="273" spans="1:25" ht="14.25" customHeight="1">
      <c r="A273" s="142"/>
      <c r="B273" s="142"/>
      <c r="C273" s="190"/>
      <c r="D273" s="191"/>
      <c r="E273" s="151"/>
      <c r="F273" s="222"/>
      <c r="G273" s="151"/>
      <c r="H273" s="151"/>
      <c r="I273" s="151"/>
      <c r="J273" s="151"/>
      <c r="K273" s="151"/>
      <c r="L273" s="151"/>
      <c r="M273" s="151"/>
      <c r="N273" s="151"/>
      <c r="O273" s="151"/>
      <c r="P273" s="151"/>
      <c r="Q273" s="252"/>
      <c r="R273" s="222"/>
      <c r="S273" s="151"/>
      <c r="T273" s="151"/>
      <c r="U273" s="151"/>
      <c r="V273" s="151"/>
      <c r="W273" s="151"/>
      <c r="X273" s="151"/>
      <c r="Y273" s="151"/>
    </row>
    <row r="274" spans="1:25" ht="14.25" customHeight="1">
      <c r="A274" s="142"/>
      <c r="B274" s="142"/>
      <c r="C274" s="190"/>
      <c r="D274" s="191"/>
      <c r="E274" s="151"/>
      <c r="F274" s="222"/>
      <c r="G274" s="151"/>
      <c r="H274" s="151"/>
      <c r="I274" s="151"/>
      <c r="J274" s="151"/>
      <c r="K274" s="151"/>
      <c r="L274" s="151"/>
      <c r="M274" s="151"/>
      <c r="N274" s="151"/>
      <c r="O274" s="151"/>
      <c r="P274" s="151"/>
      <c r="Q274" s="252"/>
      <c r="R274" s="222"/>
      <c r="S274" s="151"/>
      <c r="T274" s="151"/>
      <c r="U274" s="151"/>
      <c r="V274" s="151"/>
      <c r="W274" s="151"/>
      <c r="X274" s="151"/>
      <c r="Y274" s="151"/>
    </row>
    <row r="275" spans="1:25" ht="14.25" customHeight="1">
      <c r="A275" s="142"/>
      <c r="B275" s="142"/>
      <c r="C275" s="190"/>
      <c r="D275" s="191"/>
      <c r="E275" s="151"/>
      <c r="F275" s="222"/>
      <c r="G275" s="151"/>
      <c r="H275" s="151"/>
      <c r="I275" s="151"/>
      <c r="J275" s="151"/>
      <c r="K275" s="151"/>
      <c r="L275" s="151"/>
      <c r="M275" s="151"/>
      <c r="N275" s="151"/>
      <c r="O275" s="151"/>
      <c r="P275" s="151"/>
      <c r="Q275" s="252"/>
      <c r="R275" s="222"/>
      <c r="S275" s="151"/>
      <c r="T275" s="151"/>
      <c r="U275" s="151"/>
      <c r="V275" s="151"/>
      <c r="W275" s="151"/>
      <c r="X275" s="151"/>
      <c r="Y275" s="151"/>
    </row>
    <row r="276" spans="1:25" ht="14.25" customHeight="1">
      <c r="A276" s="142"/>
      <c r="B276" s="142"/>
      <c r="C276" s="190"/>
      <c r="D276" s="191"/>
      <c r="E276" s="151"/>
      <c r="F276" s="222"/>
      <c r="G276" s="151"/>
      <c r="H276" s="151"/>
      <c r="I276" s="151"/>
      <c r="J276" s="151"/>
      <c r="K276" s="151"/>
      <c r="L276" s="151"/>
      <c r="M276" s="151"/>
      <c r="N276" s="151"/>
      <c r="O276" s="151"/>
      <c r="P276" s="151"/>
      <c r="Q276" s="252"/>
      <c r="R276" s="222"/>
      <c r="S276" s="151"/>
      <c r="T276" s="151"/>
      <c r="U276" s="151"/>
      <c r="V276" s="151"/>
      <c r="W276" s="151"/>
      <c r="X276" s="151"/>
      <c r="Y276" s="151"/>
    </row>
    <row r="277" spans="1:25" ht="14.25" customHeight="1">
      <c r="A277" s="142"/>
      <c r="B277" s="142"/>
      <c r="C277" s="190"/>
      <c r="D277" s="191"/>
      <c r="E277" s="151"/>
      <c r="F277" s="222"/>
      <c r="G277" s="151"/>
      <c r="H277" s="151"/>
      <c r="I277" s="151"/>
      <c r="J277" s="151"/>
      <c r="K277" s="151"/>
      <c r="L277" s="151"/>
      <c r="M277" s="151"/>
      <c r="N277" s="151"/>
      <c r="O277" s="151"/>
      <c r="P277" s="151"/>
      <c r="Q277" s="252"/>
      <c r="R277" s="222"/>
      <c r="S277" s="151"/>
      <c r="T277" s="151"/>
      <c r="U277" s="151"/>
      <c r="V277" s="151"/>
      <c r="W277" s="151"/>
      <c r="X277" s="151"/>
      <c r="Y277" s="151"/>
    </row>
    <row r="278" spans="1:25" ht="14.25" customHeight="1">
      <c r="A278" s="142"/>
      <c r="B278" s="142"/>
      <c r="C278" s="190"/>
      <c r="D278" s="191"/>
      <c r="E278" s="151"/>
      <c r="F278" s="222"/>
      <c r="G278" s="151"/>
      <c r="H278" s="151"/>
      <c r="I278" s="151"/>
      <c r="J278" s="151"/>
      <c r="K278" s="151"/>
      <c r="L278" s="151"/>
      <c r="M278" s="151"/>
      <c r="N278" s="151"/>
      <c r="O278" s="151"/>
      <c r="P278" s="151"/>
      <c r="Q278" s="252"/>
      <c r="R278" s="222"/>
      <c r="S278" s="151"/>
      <c r="T278" s="151"/>
      <c r="U278" s="151"/>
      <c r="V278" s="151"/>
      <c r="W278" s="151"/>
      <c r="X278" s="151"/>
      <c r="Y278" s="151"/>
    </row>
    <row r="279" spans="1:25" ht="14.25" customHeight="1">
      <c r="A279" s="142"/>
      <c r="B279" s="142"/>
      <c r="C279" s="190"/>
      <c r="D279" s="191"/>
      <c r="E279" s="151"/>
      <c r="F279" s="222"/>
      <c r="G279" s="151"/>
      <c r="H279" s="151"/>
      <c r="I279" s="151"/>
      <c r="J279" s="151"/>
      <c r="K279" s="151"/>
      <c r="L279" s="151"/>
      <c r="M279" s="151"/>
      <c r="N279" s="151"/>
      <c r="O279" s="151"/>
      <c r="P279" s="151"/>
      <c r="Q279" s="252"/>
      <c r="R279" s="222"/>
      <c r="S279" s="151"/>
      <c r="T279" s="151"/>
      <c r="U279" s="151"/>
      <c r="V279" s="151"/>
      <c r="W279" s="151"/>
      <c r="X279" s="151"/>
      <c r="Y279" s="151"/>
    </row>
    <row r="280" spans="1:25" ht="14.25" customHeight="1">
      <c r="A280" s="142"/>
      <c r="B280" s="142"/>
      <c r="C280" s="190"/>
      <c r="D280" s="191"/>
      <c r="E280" s="151"/>
      <c r="F280" s="222"/>
      <c r="G280" s="151"/>
      <c r="H280" s="151"/>
      <c r="I280" s="151"/>
      <c r="J280" s="151"/>
      <c r="K280" s="151"/>
      <c r="L280" s="151"/>
      <c r="M280" s="151"/>
      <c r="N280" s="151"/>
      <c r="O280" s="151"/>
      <c r="P280" s="151"/>
      <c r="Q280" s="252"/>
      <c r="R280" s="222"/>
      <c r="S280" s="151"/>
      <c r="T280" s="151"/>
      <c r="U280" s="151"/>
      <c r="V280" s="151"/>
      <c r="W280" s="151"/>
      <c r="X280" s="151"/>
      <c r="Y280" s="151"/>
    </row>
    <row r="281" spans="1:25" ht="14.25" customHeight="1">
      <c r="A281" s="142"/>
      <c r="B281" s="142"/>
      <c r="C281" s="190"/>
      <c r="D281" s="191"/>
      <c r="E281" s="151"/>
      <c r="F281" s="222"/>
      <c r="G281" s="151"/>
      <c r="H281" s="151"/>
      <c r="I281" s="151"/>
      <c r="J281" s="151"/>
      <c r="K281" s="151"/>
      <c r="L281" s="151"/>
      <c r="M281" s="151"/>
      <c r="N281" s="151"/>
      <c r="O281" s="151"/>
      <c r="P281" s="151"/>
      <c r="Q281" s="252"/>
      <c r="R281" s="222"/>
      <c r="S281" s="151"/>
      <c r="T281" s="151"/>
      <c r="U281" s="151"/>
      <c r="V281" s="151"/>
      <c r="W281" s="151"/>
      <c r="X281" s="151"/>
      <c r="Y281" s="151"/>
    </row>
    <row r="282" spans="1:25" ht="14.25" customHeight="1">
      <c r="A282" s="142"/>
      <c r="B282" s="142"/>
      <c r="C282" s="190"/>
      <c r="D282" s="191"/>
      <c r="E282" s="151"/>
      <c r="F282" s="222"/>
      <c r="G282" s="151"/>
      <c r="H282" s="151"/>
      <c r="I282" s="151"/>
      <c r="J282" s="151"/>
      <c r="K282" s="151"/>
      <c r="L282" s="151"/>
      <c r="M282" s="151"/>
      <c r="N282" s="151"/>
      <c r="O282" s="151"/>
      <c r="P282" s="151"/>
      <c r="Q282" s="252"/>
      <c r="R282" s="222"/>
      <c r="S282" s="151"/>
      <c r="T282" s="151"/>
      <c r="U282" s="151"/>
      <c r="V282" s="151"/>
      <c r="W282" s="151"/>
      <c r="X282" s="151"/>
      <c r="Y282" s="151"/>
    </row>
    <row r="283" spans="1:25" ht="14.25" customHeight="1">
      <c r="A283" s="142"/>
      <c r="B283" s="142"/>
      <c r="C283" s="190"/>
      <c r="D283" s="191"/>
      <c r="E283" s="151"/>
      <c r="F283" s="222"/>
      <c r="G283" s="151"/>
      <c r="H283" s="151"/>
      <c r="I283" s="151"/>
      <c r="J283" s="151"/>
      <c r="K283" s="151"/>
      <c r="L283" s="151"/>
      <c r="M283" s="151"/>
      <c r="N283" s="151"/>
      <c r="O283" s="151"/>
      <c r="P283" s="151"/>
      <c r="Q283" s="252"/>
      <c r="R283" s="222"/>
      <c r="S283" s="151"/>
      <c r="T283" s="151"/>
      <c r="U283" s="151"/>
      <c r="V283" s="151"/>
      <c r="W283" s="151"/>
      <c r="X283" s="151"/>
      <c r="Y283" s="151"/>
    </row>
    <row r="284" spans="1:25" ht="14.25" customHeight="1">
      <c r="A284" s="142"/>
      <c r="B284" s="142"/>
      <c r="C284" s="190"/>
      <c r="D284" s="191"/>
      <c r="E284" s="151"/>
      <c r="F284" s="222"/>
      <c r="G284" s="151"/>
      <c r="H284" s="151"/>
      <c r="I284" s="151"/>
      <c r="J284" s="151"/>
      <c r="K284" s="151"/>
      <c r="L284" s="151"/>
      <c r="M284" s="151"/>
      <c r="N284" s="151"/>
      <c r="O284" s="151"/>
      <c r="P284" s="151"/>
      <c r="Q284" s="252"/>
      <c r="R284" s="222"/>
      <c r="S284" s="151"/>
      <c r="T284" s="151"/>
      <c r="U284" s="151"/>
      <c r="V284" s="151"/>
      <c r="W284" s="151"/>
      <c r="X284" s="151"/>
      <c r="Y284" s="151"/>
    </row>
    <row r="285" spans="1:25" ht="14.25" customHeight="1">
      <c r="A285" s="142"/>
      <c r="B285" s="142"/>
      <c r="C285" s="190"/>
      <c r="D285" s="191"/>
      <c r="E285" s="151"/>
      <c r="F285" s="222"/>
      <c r="G285" s="151"/>
      <c r="H285" s="151"/>
      <c r="I285" s="151"/>
      <c r="J285" s="151"/>
      <c r="K285" s="151"/>
      <c r="L285" s="151"/>
      <c r="M285" s="151"/>
      <c r="N285" s="151"/>
      <c r="O285" s="151"/>
      <c r="P285" s="151"/>
      <c r="Q285" s="252"/>
      <c r="R285" s="222"/>
      <c r="S285" s="151"/>
      <c r="T285" s="151"/>
      <c r="U285" s="151"/>
      <c r="V285" s="151"/>
      <c r="W285" s="151"/>
      <c r="X285" s="151"/>
      <c r="Y285" s="151"/>
    </row>
    <row r="286" spans="1:25" ht="14.25" customHeight="1">
      <c r="A286" s="142"/>
      <c r="B286" s="142"/>
      <c r="C286" s="190"/>
      <c r="D286" s="191"/>
      <c r="E286" s="151"/>
      <c r="F286" s="222"/>
      <c r="G286" s="151"/>
      <c r="H286" s="151"/>
      <c r="I286" s="151"/>
      <c r="J286" s="151"/>
      <c r="K286" s="151"/>
      <c r="L286" s="151"/>
      <c r="M286" s="151"/>
      <c r="N286" s="151"/>
      <c r="O286" s="151"/>
      <c r="P286" s="151"/>
      <c r="Q286" s="252"/>
      <c r="R286" s="222"/>
      <c r="S286" s="151"/>
      <c r="T286" s="151"/>
      <c r="U286" s="151"/>
      <c r="V286" s="151"/>
      <c r="W286" s="151"/>
      <c r="X286" s="151"/>
      <c r="Y286" s="151"/>
    </row>
    <row r="287" spans="1:25" ht="14.25" customHeight="1">
      <c r="A287" s="142"/>
      <c r="B287" s="142"/>
      <c r="C287" s="190"/>
      <c r="D287" s="191"/>
      <c r="E287" s="151"/>
      <c r="F287" s="222"/>
      <c r="G287" s="151"/>
      <c r="H287" s="151"/>
      <c r="I287" s="151"/>
      <c r="J287" s="151"/>
      <c r="K287" s="151"/>
      <c r="L287" s="151"/>
      <c r="M287" s="151"/>
      <c r="N287" s="151"/>
      <c r="O287" s="151"/>
      <c r="P287" s="151"/>
      <c r="Q287" s="252"/>
      <c r="R287" s="222"/>
      <c r="S287" s="151"/>
      <c r="T287" s="151"/>
      <c r="U287" s="151"/>
      <c r="V287" s="151"/>
      <c r="W287" s="151"/>
      <c r="X287" s="151"/>
      <c r="Y287" s="151"/>
    </row>
    <row r="288" spans="1:25" ht="14.25" customHeight="1">
      <c r="A288" s="142"/>
      <c r="B288" s="142"/>
      <c r="C288" s="190"/>
      <c r="D288" s="191"/>
      <c r="E288" s="151"/>
      <c r="F288" s="222"/>
      <c r="G288" s="151"/>
      <c r="H288" s="151"/>
      <c r="I288" s="151"/>
      <c r="J288" s="151"/>
      <c r="K288" s="151"/>
      <c r="L288" s="151"/>
      <c r="M288" s="151"/>
      <c r="N288" s="151"/>
      <c r="O288" s="151"/>
      <c r="P288" s="151"/>
      <c r="Q288" s="252"/>
      <c r="R288" s="222"/>
      <c r="S288" s="151"/>
      <c r="T288" s="151"/>
      <c r="U288" s="151"/>
      <c r="V288" s="151"/>
      <c r="W288" s="151"/>
      <c r="X288" s="151"/>
      <c r="Y288" s="151"/>
    </row>
    <row r="289" spans="1:25" ht="14.25" customHeight="1">
      <c r="A289" s="142"/>
      <c r="B289" s="142"/>
      <c r="C289" s="190"/>
      <c r="D289" s="191"/>
      <c r="E289" s="151"/>
      <c r="F289" s="222"/>
      <c r="G289" s="151"/>
      <c r="H289" s="151"/>
      <c r="I289" s="151"/>
      <c r="J289" s="151"/>
      <c r="K289" s="151"/>
      <c r="L289" s="151"/>
      <c r="M289" s="151"/>
      <c r="N289" s="151"/>
      <c r="O289" s="151"/>
      <c r="P289" s="151"/>
      <c r="Q289" s="252"/>
      <c r="R289" s="222"/>
      <c r="S289" s="151"/>
      <c r="T289" s="151"/>
      <c r="U289" s="151"/>
      <c r="V289" s="151"/>
      <c r="W289" s="151"/>
      <c r="X289" s="151"/>
      <c r="Y289" s="151"/>
    </row>
    <row r="290" spans="1:25" ht="14.25" customHeight="1">
      <c r="A290" s="142"/>
      <c r="B290" s="142"/>
      <c r="C290" s="190"/>
      <c r="D290" s="191"/>
      <c r="E290" s="151"/>
      <c r="F290" s="222"/>
      <c r="G290" s="151"/>
      <c r="H290" s="151"/>
      <c r="I290" s="151"/>
      <c r="J290" s="151"/>
      <c r="K290" s="151"/>
      <c r="L290" s="151"/>
      <c r="M290" s="151"/>
      <c r="N290" s="151"/>
      <c r="O290" s="151"/>
      <c r="P290" s="151"/>
      <c r="Q290" s="252"/>
      <c r="R290" s="222"/>
      <c r="S290" s="151"/>
      <c r="T290" s="151"/>
      <c r="U290" s="151"/>
      <c r="V290" s="151"/>
      <c r="W290" s="151"/>
      <c r="X290" s="151"/>
      <c r="Y290" s="151"/>
    </row>
    <row r="291" spans="1:25" ht="14.25" customHeight="1">
      <c r="A291" s="142"/>
      <c r="B291" s="142"/>
      <c r="C291" s="190"/>
      <c r="D291" s="191"/>
      <c r="E291" s="151"/>
      <c r="F291" s="222"/>
      <c r="G291" s="151"/>
      <c r="H291" s="151"/>
      <c r="I291" s="151"/>
      <c r="J291" s="151"/>
      <c r="K291" s="151"/>
      <c r="L291" s="151"/>
      <c r="M291" s="151"/>
      <c r="N291" s="151"/>
      <c r="O291" s="151"/>
      <c r="P291" s="151"/>
      <c r="Q291" s="252"/>
      <c r="R291" s="222"/>
      <c r="S291" s="151"/>
      <c r="T291" s="151"/>
      <c r="U291" s="151"/>
      <c r="V291" s="151"/>
      <c r="W291" s="151"/>
      <c r="X291" s="151"/>
      <c r="Y291" s="151"/>
    </row>
    <row r="292" spans="1:25" ht="14.25" customHeight="1">
      <c r="A292" s="142"/>
      <c r="B292" s="142"/>
      <c r="C292" s="190"/>
      <c r="D292" s="191"/>
      <c r="E292" s="151"/>
      <c r="F292" s="222"/>
      <c r="G292" s="151"/>
      <c r="H292" s="151"/>
      <c r="I292" s="151"/>
      <c r="J292" s="151"/>
      <c r="K292" s="151"/>
      <c r="L292" s="151"/>
      <c r="M292" s="151"/>
      <c r="N292" s="151"/>
      <c r="O292" s="151"/>
      <c r="P292" s="151"/>
      <c r="Q292" s="252"/>
      <c r="R292" s="222"/>
      <c r="S292" s="151"/>
      <c r="T292" s="151"/>
      <c r="U292" s="151"/>
      <c r="V292" s="151"/>
      <c r="W292" s="151"/>
      <c r="X292" s="151"/>
      <c r="Y292" s="151"/>
    </row>
    <row r="293" spans="1:25" ht="14.25" customHeight="1">
      <c r="A293" s="142"/>
      <c r="B293" s="142"/>
      <c r="C293" s="190"/>
      <c r="D293" s="191"/>
      <c r="E293" s="151"/>
      <c r="F293" s="222"/>
      <c r="G293" s="151"/>
      <c r="H293" s="151"/>
      <c r="I293" s="151"/>
      <c r="J293" s="151"/>
      <c r="K293" s="151"/>
      <c r="L293" s="151"/>
      <c r="M293" s="151"/>
      <c r="N293" s="151"/>
      <c r="O293" s="151"/>
      <c r="P293" s="151"/>
      <c r="Q293" s="252"/>
      <c r="R293" s="222"/>
      <c r="S293" s="151"/>
      <c r="T293" s="151"/>
      <c r="U293" s="151"/>
      <c r="V293" s="151"/>
      <c r="W293" s="151"/>
      <c r="X293" s="151"/>
      <c r="Y293" s="151"/>
    </row>
    <row r="294" spans="1:25" ht="14.25" customHeight="1">
      <c r="A294" s="142"/>
      <c r="B294" s="142"/>
      <c r="C294" s="190"/>
      <c r="D294" s="191"/>
      <c r="E294" s="151"/>
      <c r="F294" s="222"/>
      <c r="G294" s="151"/>
      <c r="H294" s="151"/>
      <c r="I294" s="151"/>
      <c r="J294" s="151"/>
      <c r="K294" s="151"/>
      <c r="L294" s="151"/>
      <c r="M294" s="151"/>
      <c r="N294" s="151"/>
      <c r="O294" s="151"/>
      <c r="P294" s="151"/>
      <c r="Q294" s="252"/>
      <c r="R294" s="222"/>
      <c r="S294" s="151"/>
      <c r="T294" s="151"/>
      <c r="U294" s="151"/>
      <c r="V294" s="151"/>
      <c r="W294" s="151"/>
      <c r="X294" s="151"/>
      <c r="Y294" s="151"/>
    </row>
    <row r="295" spans="1:25" ht="14.25" customHeight="1">
      <c r="A295" s="142"/>
      <c r="B295" s="142"/>
      <c r="C295" s="190"/>
      <c r="D295" s="191"/>
      <c r="E295" s="151"/>
      <c r="F295" s="222"/>
      <c r="G295" s="151"/>
      <c r="H295" s="151"/>
      <c r="I295" s="151"/>
      <c r="J295" s="151"/>
      <c r="K295" s="151"/>
      <c r="L295" s="151"/>
      <c r="M295" s="151"/>
      <c r="N295" s="151"/>
      <c r="O295" s="151"/>
      <c r="P295" s="151"/>
      <c r="Q295" s="252"/>
      <c r="R295" s="222"/>
      <c r="S295" s="151"/>
      <c r="T295" s="151"/>
      <c r="U295" s="151"/>
      <c r="V295" s="151"/>
      <c r="W295" s="151"/>
      <c r="X295" s="151"/>
      <c r="Y295" s="151"/>
    </row>
    <row r="296" spans="1:25" ht="14.25" customHeight="1">
      <c r="A296" s="142"/>
      <c r="B296" s="142"/>
      <c r="C296" s="190"/>
      <c r="D296" s="191"/>
      <c r="E296" s="151"/>
      <c r="F296" s="222"/>
      <c r="G296" s="151"/>
      <c r="H296" s="151"/>
      <c r="I296" s="151"/>
      <c r="J296" s="151"/>
      <c r="K296" s="151"/>
      <c r="L296" s="151"/>
      <c r="M296" s="151"/>
      <c r="N296" s="151"/>
      <c r="O296" s="151"/>
      <c r="P296" s="151"/>
      <c r="Q296" s="252"/>
      <c r="R296" s="222"/>
      <c r="S296" s="151"/>
      <c r="T296" s="151"/>
      <c r="U296" s="151"/>
      <c r="V296" s="151"/>
      <c r="W296" s="151"/>
      <c r="X296" s="151"/>
      <c r="Y296" s="151"/>
    </row>
    <row r="297" spans="1:25" ht="14.25" customHeight="1">
      <c r="A297" s="142"/>
      <c r="B297" s="142"/>
      <c r="C297" s="190"/>
      <c r="D297" s="191"/>
      <c r="E297" s="151"/>
      <c r="F297" s="222"/>
      <c r="G297" s="151"/>
      <c r="H297" s="151"/>
      <c r="I297" s="151"/>
      <c r="J297" s="151"/>
      <c r="K297" s="151"/>
      <c r="L297" s="151"/>
      <c r="M297" s="151"/>
      <c r="N297" s="151"/>
      <c r="O297" s="151"/>
      <c r="P297" s="151"/>
      <c r="Q297" s="252"/>
      <c r="R297" s="222"/>
      <c r="S297" s="151"/>
      <c r="T297" s="151"/>
      <c r="U297" s="151"/>
      <c r="V297" s="151"/>
      <c r="W297" s="151"/>
      <c r="X297" s="151"/>
      <c r="Y297" s="151"/>
    </row>
    <row r="298" spans="1:25" ht="14.25" customHeight="1">
      <c r="A298" s="142"/>
      <c r="B298" s="142"/>
      <c r="C298" s="190"/>
      <c r="D298" s="191"/>
      <c r="E298" s="151"/>
      <c r="F298" s="222"/>
      <c r="G298" s="151"/>
      <c r="H298" s="151"/>
      <c r="I298" s="151"/>
      <c r="J298" s="151"/>
      <c r="K298" s="151"/>
      <c r="L298" s="151"/>
      <c r="M298" s="151"/>
      <c r="N298" s="151"/>
      <c r="O298" s="151"/>
      <c r="P298" s="151"/>
      <c r="Q298" s="252"/>
      <c r="R298" s="222"/>
      <c r="S298" s="151"/>
      <c r="T298" s="151"/>
      <c r="U298" s="151"/>
      <c r="V298" s="151"/>
      <c r="W298" s="151"/>
      <c r="X298" s="151"/>
      <c r="Y298" s="151"/>
    </row>
    <row r="299" spans="1:25" ht="14.25" customHeight="1">
      <c r="A299" s="142"/>
      <c r="B299" s="142"/>
      <c r="C299" s="190"/>
      <c r="D299" s="191"/>
      <c r="E299" s="151"/>
      <c r="F299" s="222"/>
      <c r="G299" s="151"/>
      <c r="H299" s="151"/>
      <c r="I299" s="151"/>
      <c r="J299" s="151"/>
      <c r="K299" s="151"/>
      <c r="L299" s="151"/>
      <c r="M299" s="151"/>
      <c r="N299" s="151"/>
      <c r="O299" s="151"/>
      <c r="P299" s="151"/>
      <c r="Q299" s="252"/>
      <c r="R299" s="222"/>
      <c r="S299" s="151"/>
      <c r="T299" s="151"/>
      <c r="U299" s="151"/>
      <c r="V299" s="151"/>
      <c r="W299" s="151"/>
      <c r="X299" s="151"/>
      <c r="Y299" s="151"/>
    </row>
    <row r="300" spans="1:25" ht="14.25" customHeight="1">
      <c r="A300" s="142"/>
      <c r="B300" s="142"/>
      <c r="C300" s="190"/>
      <c r="D300" s="191"/>
      <c r="E300" s="151"/>
      <c r="F300" s="222"/>
      <c r="G300" s="151"/>
      <c r="H300" s="151"/>
      <c r="I300" s="151"/>
      <c r="J300" s="151"/>
      <c r="K300" s="151"/>
      <c r="L300" s="151"/>
      <c r="M300" s="151"/>
      <c r="N300" s="151"/>
      <c r="O300" s="151"/>
      <c r="P300" s="151"/>
      <c r="Q300" s="252"/>
      <c r="R300" s="222"/>
      <c r="S300" s="151"/>
      <c r="T300" s="151"/>
      <c r="U300" s="151"/>
      <c r="V300" s="151"/>
      <c r="W300" s="151"/>
      <c r="X300" s="151"/>
      <c r="Y300" s="151"/>
    </row>
    <row r="301" spans="1:25" ht="14.25" customHeight="1">
      <c r="A301" s="142"/>
      <c r="B301" s="142"/>
      <c r="C301" s="190"/>
      <c r="D301" s="191"/>
      <c r="E301" s="151"/>
      <c r="F301" s="222"/>
      <c r="G301" s="151"/>
      <c r="H301" s="151"/>
      <c r="I301" s="151"/>
      <c r="J301" s="151"/>
      <c r="K301" s="151"/>
      <c r="L301" s="151"/>
      <c r="M301" s="151"/>
      <c r="N301" s="151"/>
      <c r="O301" s="151"/>
      <c r="P301" s="151"/>
      <c r="Q301" s="252"/>
      <c r="R301" s="222"/>
      <c r="S301" s="151"/>
      <c r="T301" s="151"/>
      <c r="U301" s="151"/>
      <c r="V301" s="151"/>
      <c r="W301" s="151"/>
      <c r="X301" s="151"/>
      <c r="Y301" s="151"/>
    </row>
    <row r="302" spans="1:25" ht="14.25" customHeight="1">
      <c r="A302" s="142"/>
      <c r="B302" s="142"/>
      <c r="C302" s="190"/>
      <c r="D302" s="191"/>
      <c r="E302" s="151"/>
      <c r="F302" s="222"/>
      <c r="G302" s="151"/>
      <c r="H302" s="151"/>
      <c r="I302" s="151"/>
      <c r="J302" s="151"/>
      <c r="K302" s="151"/>
      <c r="L302" s="151"/>
      <c r="M302" s="151"/>
      <c r="N302" s="151"/>
      <c r="O302" s="151"/>
      <c r="P302" s="151"/>
      <c r="Q302" s="252"/>
      <c r="R302" s="222"/>
      <c r="S302" s="151"/>
      <c r="T302" s="151"/>
      <c r="U302" s="151"/>
      <c r="V302" s="151"/>
      <c r="W302" s="151"/>
      <c r="X302" s="151"/>
      <c r="Y302" s="151"/>
    </row>
    <row r="303" spans="1:25" ht="14.25" customHeight="1">
      <c r="A303" s="142"/>
      <c r="B303" s="142"/>
      <c r="C303" s="190"/>
      <c r="D303" s="191"/>
      <c r="E303" s="151"/>
      <c r="F303" s="222"/>
      <c r="G303" s="151"/>
      <c r="H303" s="151"/>
      <c r="I303" s="151"/>
      <c r="J303" s="151"/>
      <c r="K303" s="151"/>
      <c r="L303" s="151"/>
      <c r="M303" s="151"/>
      <c r="N303" s="151"/>
      <c r="O303" s="151"/>
      <c r="P303" s="151"/>
      <c r="Q303" s="252"/>
      <c r="R303" s="222"/>
      <c r="S303" s="151"/>
      <c r="T303" s="151"/>
      <c r="U303" s="151"/>
      <c r="V303" s="151"/>
      <c r="W303" s="151"/>
      <c r="X303" s="151"/>
      <c r="Y303" s="151"/>
    </row>
    <row r="304" spans="1:25" ht="14.25" customHeight="1">
      <c r="A304" s="142"/>
      <c r="B304" s="142"/>
      <c r="C304" s="190"/>
      <c r="D304" s="191"/>
      <c r="E304" s="151"/>
      <c r="F304" s="222"/>
      <c r="G304" s="151"/>
      <c r="H304" s="151"/>
      <c r="I304" s="151"/>
      <c r="J304" s="151"/>
      <c r="K304" s="151"/>
      <c r="L304" s="151"/>
      <c r="M304" s="151"/>
      <c r="N304" s="151"/>
      <c r="O304" s="151"/>
      <c r="P304" s="151"/>
      <c r="Q304" s="252"/>
      <c r="R304" s="222"/>
      <c r="S304" s="151"/>
      <c r="T304" s="151"/>
      <c r="U304" s="151"/>
      <c r="V304" s="151"/>
      <c r="W304" s="151"/>
      <c r="X304" s="151"/>
      <c r="Y304" s="151"/>
    </row>
    <row r="305" spans="1:25" ht="14.25" customHeight="1">
      <c r="A305" s="142"/>
      <c r="B305" s="142"/>
      <c r="C305" s="190"/>
      <c r="D305" s="191"/>
      <c r="E305" s="151"/>
      <c r="F305" s="222"/>
      <c r="G305" s="151"/>
      <c r="H305" s="151"/>
      <c r="I305" s="151"/>
      <c r="J305" s="151"/>
      <c r="K305" s="151"/>
      <c r="L305" s="151"/>
      <c r="M305" s="151"/>
      <c r="N305" s="151"/>
      <c r="O305" s="151"/>
      <c r="P305" s="151"/>
      <c r="Q305" s="252"/>
      <c r="R305" s="222"/>
      <c r="S305" s="151"/>
      <c r="T305" s="151"/>
      <c r="U305" s="151"/>
      <c r="V305" s="151"/>
      <c r="W305" s="151"/>
      <c r="X305" s="151"/>
      <c r="Y305" s="151"/>
    </row>
    <row r="306" spans="1:25" ht="14.25" customHeight="1">
      <c r="A306" s="142"/>
      <c r="B306" s="142"/>
      <c r="C306" s="190"/>
      <c r="D306" s="191"/>
      <c r="E306" s="151"/>
      <c r="F306" s="222"/>
      <c r="G306" s="151"/>
      <c r="H306" s="151"/>
      <c r="I306" s="151"/>
      <c r="J306" s="151"/>
      <c r="K306" s="151"/>
      <c r="L306" s="151"/>
      <c r="M306" s="151"/>
      <c r="N306" s="151"/>
      <c r="O306" s="151"/>
      <c r="P306" s="151"/>
      <c r="Q306" s="252"/>
      <c r="R306" s="222"/>
      <c r="S306" s="151"/>
      <c r="T306" s="151"/>
      <c r="U306" s="151"/>
      <c r="V306" s="151"/>
      <c r="W306" s="151"/>
      <c r="X306" s="151"/>
      <c r="Y306" s="151"/>
    </row>
    <row r="307" spans="1:25" ht="14.25" customHeight="1">
      <c r="A307" s="142"/>
      <c r="B307" s="142"/>
      <c r="C307" s="190"/>
      <c r="D307" s="191"/>
      <c r="E307" s="151"/>
      <c r="F307" s="222"/>
      <c r="G307" s="151"/>
      <c r="H307" s="151"/>
      <c r="I307" s="151"/>
      <c r="J307" s="151"/>
      <c r="K307" s="151"/>
      <c r="L307" s="151"/>
      <c r="M307" s="151"/>
      <c r="N307" s="151"/>
      <c r="O307" s="151"/>
      <c r="P307" s="151"/>
      <c r="Q307" s="252"/>
      <c r="R307" s="222"/>
      <c r="S307" s="151"/>
      <c r="T307" s="151"/>
      <c r="U307" s="151"/>
      <c r="V307" s="151"/>
      <c r="W307" s="151"/>
      <c r="X307" s="151"/>
      <c r="Y307" s="151"/>
    </row>
    <row r="308" spans="1:25" ht="14.25" customHeight="1">
      <c r="A308" s="142"/>
      <c r="B308" s="142"/>
      <c r="C308" s="190"/>
      <c r="D308" s="191"/>
      <c r="E308" s="151"/>
      <c r="F308" s="222"/>
      <c r="G308" s="151"/>
      <c r="H308" s="151"/>
      <c r="I308" s="151"/>
      <c r="J308" s="151"/>
      <c r="K308" s="151"/>
      <c r="L308" s="151"/>
      <c r="M308" s="151"/>
      <c r="N308" s="151"/>
      <c r="O308" s="151"/>
      <c r="P308" s="151"/>
      <c r="Q308" s="252"/>
      <c r="R308" s="222"/>
      <c r="S308" s="151"/>
      <c r="T308" s="151"/>
      <c r="U308" s="151"/>
      <c r="V308" s="151"/>
      <c r="W308" s="151"/>
      <c r="X308" s="151"/>
      <c r="Y308" s="151"/>
    </row>
    <row r="309" spans="1:25" ht="14.25" customHeight="1">
      <c r="A309" s="142"/>
      <c r="B309" s="142"/>
      <c r="C309" s="190"/>
      <c r="D309" s="191"/>
      <c r="E309" s="151"/>
      <c r="F309" s="222"/>
      <c r="G309" s="151"/>
      <c r="H309" s="151"/>
      <c r="I309" s="151"/>
      <c r="J309" s="151"/>
      <c r="K309" s="151"/>
      <c r="L309" s="151"/>
      <c r="M309" s="151"/>
      <c r="N309" s="151"/>
      <c r="O309" s="151"/>
      <c r="P309" s="151"/>
      <c r="Q309" s="252"/>
      <c r="R309" s="222"/>
      <c r="S309" s="151"/>
      <c r="T309" s="151"/>
      <c r="U309" s="151"/>
      <c r="V309" s="151"/>
      <c r="W309" s="151"/>
      <c r="X309" s="151"/>
      <c r="Y309" s="151"/>
    </row>
    <row r="310" spans="1:25" ht="14.25" customHeight="1">
      <c r="A310" s="142"/>
      <c r="B310" s="142"/>
      <c r="C310" s="190"/>
      <c r="D310" s="191"/>
      <c r="E310" s="151"/>
      <c r="F310" s="222"/>
      <c r="G310" s="151"/>
      <c r="H310" s="151"/>
      <c r="I310" s="151"/>
      <c r="J310" s="151"/>
      <c r="K310" s="151"/>
      <c r="L310" s="151"/>
      <c r="M310" s="151"/>
      <c r="N310" s="151"/>
      <c r="O310" s="151"/>
      <c r="P310" s="151"/>
      <c r="Q310" s="252"/>
      <c r="R310" s="222"/>
      <c r="S310" s="151"/>
      <c r="T310" s="151"/>
      <c r="U310" s="151"/>
      <c r="V310" s="151"/>
      <c r="W310" s="151"/>
      <c r="X310" s="151"/>
      <c r="Y310" s="151"/>
    </row>
    <row r="311" spans="1:25" ht="14.25" customHeight="1">
      <c r="A311" s="142"/>
      <c r="B311" s="142"/>
      <c r="C311" s="190"/>
      <c r="D311" s="191"/>
      <c r="E311" s="151"/>
      <c r="F311" s="222"/>
      <c r="G311" s="151"/>
      <c r="H311" s="151"/>
      <c r="I311" s="151"/>
      <c r="J311" s="151"/>
      <c r="K311" s="151"/>
      <c r="L311" s="151"/>
      <c r="M311" s="151"/>
      <c r="N311" s="151"/>
      <c r="O311" s="151"/>
      <c r="P311" s="151"/>
      <c r="Q311" s="252"/>
      <c r="R311" s="222"/>
      <c r="S311" s="151"/>
      <c r="T311" s="151"/>
      <c r="U311" s="151"/>
      <c r="V311" s="151"/>
      <c r="W311" s="151"/>
      <c r="X311" s="151"/>
      <c r="Y311" s="151"/>
    </row>
    <row r="312" spans="1:25" ht="14.25" customHeight="1">
      <c r="A312" s="142"/>
      <c r="B312" s="142"/>
      <c r="C312" s="190"/>
      <c r="D312" s="191"/>
      <c r="E312" s="151"/>
      <c r="F312" s="222"/>
      <c r="G312" s="151"/>
      <c r="H312" s="151"/>
      <c r="I312" s="151"/>
      <c r="J312" s="151"/>
      <c r="K312" s="151"/>
      <c r="L312" s="151"/>
      <c r="M312" s="151"/>
      <c r="N312" s="151"/>
      <c r="O312" s="151"/>
      <c r="P312" s="151"/>
      <c r="Q312" s="252"/>
      <c r="R312" s="222"/>
      <c r="S312" s="151"/>
      <c r="T312" s="151"/>
      <c r="U312" s="151"/>
      <c r="V312" s="151"/>
      <c r="W312" s="151"/>
      <c r="X312" s="151"/>
      <c r="Y312" s="151"/>
    </row>
    <row r="313" spans="1:25" ht="14.25" customHeight="1">
      <c r="A313" s="142"/>
      <c r="B313" s="142"/>
      <c r="C313" s="190"/>
      <c r="D313" s="191"/>
      <c r="E313" s="151"/>
      <c r="F313" s="222"/>
      <c r="G313" s="151"/>
      <c r="H313" s="151"/>
      <c r="I313" s="151"/>
      <c r="J313" s="151"/>
      <c r="K313" s="151"/>
      <c r="L313" s="151"/>
      <c r="M313" s="151"/>
      <c r="N313" s="151"/>
      <c r="O313" s="151"/>
      <c r="P313" s="151"/>
      <c r="Q313" s="252"/>
      <c r="R313" s="222"/>
      <c r="S313" s="151"/>
      <c r="T313" s="151"/>
      <c r="U313" s="151"/>
      <c r="V313" s="151"/>
      <c r="W313" s="151"/>
      <c r="X313" s="151"/>
      <c r="Y313" s="151"/>
    </row>
    <row r="314" spans="1:25" ht="14.25" customHeight="1">
      <c r="A314" s="142"/>
      <c r="B314" s="142"/>
      <c r="C314" s="190"/>
      <c r="D314" s="191"/>
      <c r="E314" s="151"/>
      <c r="F314" s="222"/>
      <c r="G314" s="151"/>
      <c r="H314" s="151"/>
      <c r="I314" s="151"/>
      <c r="J314" s="151"/>
      <c r="K314" s="151"/>
      <c r="L314" s="151"/>
      <c r="M314" s="151"/>
      <c r="N314" s="151"/>
      <c r="O314" s="151"/>
      <c r="P314" s="151"/>
      <c r="Q314" s="252"/>
      <c r="R314" s="222"/>
      <c r="S314" s="151"/>
      <c r="T314" s="151"/>
      <c r="U314" s="151"/>
      <c r="V314" s="151"/>
      <c r="W314" s="151"/>
      <c r="X314" s="151"/>
      <c r="Y314" s="151"/>
    </row>
    <row r="315" spans="1:25" ht="14.25" customHeight="1">
      <c r="A315" s="142"/>
      <c r="B315" s="142"/>
      <c r="C315" s="190"/>
      <c r="D315" s="191"/>
      <c r="E315" s="151"/>
      <c r="F315" s="222"/>
      <c r="G315" s="151"/>
      <c r="H315" s="151"/>
      <c r="I315" s="151"/>
      <c r="J315" s="151"/>
      <c r="K315" s="151"/>
      <c r="L315" s="151"/>
      <c r="M315" s="151"/>
      <c r="N315" s="151"/>
      <c r="O315" s="151"/>
      <c r="P315" s="151"/>
      <c r="Q315" s="252"/>
      <c r="R315" s="222"/>
      <c r="S315" s="151"/>
      <c r="T315" s="151"/>
      <c r="U315" s="151"/>
      <c r="V315" s="151"/>
      <c r="W315" s="151"/>
      <c r="X315" s="151"/>
      <c r="Y315" s="151"/>
    </row>
    <row r="316" spans="1:25" ht="14.25" customHeight="1">
      <c r="A316" s="142"/>
      <c r="B316" s="142"/>
      <c r="C316" s="190"/>
      <c r="D316" s="191"/>
      <c r="E316" s="151"/>
      <c r="F316" s="222"/>
      <c r="G316" s="151"/>
      <c r="H316" s="151"/>
      <c r="I316" s="151"/>
      <c r="J316" s="151"/>
      <c r="K316" s="151"/>
      <c r="L316" s="151"/>
      <c r="M316" s="151"/>
      <c r="N316" s="151"/>
      <c r="O316" s="151"/>
      <c r="P316" s="151"/>
      <c r="Q316" s="252"/>
      <c r="R316" s="222"/>
      <c r="S316" s="151"/>
      <c r="T316" s="151"/>
      <c r="U316" s="151"/>
      <c r="V316" s="151"/>
      <c r="W316" s="151"/>
      <c r="X316" s="151"/>
      <c r="Y316" s="151"/>
    </row>
    <row r="317" spans="1:25" ht="14.25" customHeight="1">
      <c r="A317" s="142"/>
      <c r="B317" s="142"/>
      <c r="C317" s="190"/>
      <c r="D317" s="191"/>
      <c r="E317" s="151"/>
      <c r="F317" s="222"/>
      <c r="G317" s="151"/>
      <c r="H317" s="151"/>
      <c r="I317" s="151"/>
      <c r="J317" s="151"/>
      <c r="K317" s="151"/>
      <c r="L317" s="151"/>
      <c r="M317" s="151"/>
      <c r="N317" s="151"/>
      <c r="O317" s="151"/>
      <c r="P317" s="151"/>
      <c r="Q317" s="252"/>
      <c r="R317" s="222"/>
      <c r="S317" s="151"/>
      <c r="T317" s="151"/>
      <c r="U317" s="151"/>
      <c r="V317" s="151"/>
      <c r="W317" s="151"/>
      <c r="X317" s="151"/>
      <c r="Y317" s="151"/>
    </row>
    <row r="318" spans="1:25" ht="14.25" customHeight="1">
      <c r="A318" s="142"/>
      <c r="B318" s="142"/>
      <c r="C318" s="190"/>
      <c r="D318" s="191"/>
      <c r="E318" s="151"/>
      <c r="F318" s="222"/>
      <c r="G318" s="151"/>
      <c r="H318" s="151"/>
      <c r="I318" s="151"/>
      <c r="J318" s="151"/>
      <c r="K318" s="151"/>
      <c r="L318" s="151"/>
      <c r="M318" s="151"/>
      <c r="N318" s="151"/>
      <c r="O318" s="151"/>
      <c r="P318" s="151"/>
      <c r="Q318" s="252"/>
      <c r="R318" s="222"/>
      <c r="S318" s="151"/>
      <c r="T318" s="151"/>
      <c r="U318" s="151"/>
      <c r="V318" s="151"/>
      <c r="W318" s="151"/>
      <c r="X318" s="151"/>
      <c r="Y318" s="151"/>
    </row>
    <row r="319" spans="1:25" ht="14.25" customHeight="1">
      <c r="A319" s="142"/>
      <c r="B319" s="142"/>
      <c r="C319" s="190"/>
      <c r="D319" s="191"/>
      <c r="E319" s="151"/>
      <c r="F319" s="222"/>
      <c r="G319" s="151"/>
      <c r="H319" s="151"/>
      <c r="I319" s="151"/>
      <c r="J319" s="151"/>
      <c r="K319" s="151"/>
      <c r="L319" s="151"/>
      <c r="M319" s="151"/>
      <c r="N319" s="151"/>
      <c r="O319" s="151"/>
      <c r="P319" s="151"/>
      <c r="Q319" s="252"/>
      <c r="R319" s="222"/>
      <c r="S319" s="151"/>
      <c r="T319" s="151"/>
      <c r="U319" s="151"/>
      <c r="V319" s="151"/>
      <c r="W319" s="151"/>
      <c r="X319" s="151"/>
      <c r="Y319" s="151"/>
    </row>
    <row r="320" spans="1:25" ht="14.25" customHeight="1">
      <c r="A320" s="142"/>
      <c r="B320" s="142"/>
      <c r="C320" s="190"/>
      <c r="D320" s="191"/>
      <c r="E320" s="151"/>
      <c r="F320" s="222"/>
      <c r="G320" s="151"/>
      <c r="H320" s="151"/>
      <c r="I320" s="151"/>
      <c r="J320" s="151"/>
      <c r="K320" s="151"/>
      <c r="L320" s="151"/>
      <c r="M320" s="151"/>
      <c r="N320" s="151"/>
      <c r="O320" s="151"/>
      <c r="P320" s="151"/>
      <c r="Q320" s="252"/>
      <c r="R320" s="222"/>
      <c r="S320" s="151"/>
      <c r="T320" s="151"/>
      <c r="U320" s="151"/>
      <c r="V320" s="151"/>
      <c r="W320" s="151"/>
      <c r="X320" s="151"/>
      <c r="Y320" s="151"/>
    </row>
    <row r="321" spans="1:25" ht="14.25" customHeight="1">
      <c r="A321" s="142"/>
      <c r="B321" s="142"/>
      <c r="C321" s="190"/>
      <c r="D321" s="191"/>
      <c r="E321" s="151"/>
      <c r="F321" s="222"/>
      <c r="G321" s="151"/>
      <c r="H321" s="151"/>
      <c r="I321" s="151"/>
      <c r="J321" s="151"/>
      <c r="K321" s="151"/>
      <c r="L321" s="151"/>
      <c r="M321" s="151"/>
      <c r="N321" s="151"/>
      <c r="O321" s="151"/>
      <c r="P321" s="151"/>
      <c r="Q321" s="252"/>
      <c r="R321" s="222"/>
      <c r="S321" s="151"/>
      <c r="T321" s="151"/>
      <c r="U321" s="151"/>
      <c r="V321" s="151"/>
      <c r="W321" s="151"/>
      <c r="X321" s="151"/>
      <c r="Y321" s="151"/>
    </row>
    <row r="322" spans="1:25" ht="14.25" customHeight="1">
      <c r="A322" s="142"/>
      <c r="B322" s="142"/>
      <c r="C322" s="190"/>
      <c r="D322" s="191"/>
      <c r="E322" s="151"/>
      <c r="F322" s="222"/>
      <c r="G322" s="151"/>
      <c r="H322" s="151"/>
      <c r="I322" s="151"/>
      <c r="J322" s="151"/>
      <c r="K322" s="151"/>
      <c r="L322" s="151"/>
      <c r="M322" s="151"/>
      <c r="N322" s="151"/>
      <c r="O322" s="151"/>
      <c r="P322" s="151"/>
      <c r="Q322" s="252"/>
      <c r="R322" s="222"/>
      <c r="S322" s="151"/>
      <c r="T322" s="151"/>
      <c r="U322" s="151"/>
      <c r="V322" s="151"/>
      <c r="W322" s="151"/>
      <c r="X322" s="151"/>
      <c r="Y322" s="151"/>
    </row>
    <row r="323" spans="1:25" ht="14.25" customHeight="1">
      <c r="A323" s="142"/>
      <c r="B323" s="142"/>
      <c r="C323" s="190"/>
      <c r="D323" s="191"/>
      <c r="E323" s="151"/>
      <c r="F323" s="222"/>
      <c r="G323" s="151"/>
      <c r="H323" s="151"/>
      <c r="I323" s="151"/>
      <c r="J323" s="151"/>
      <c r="K323" s="151"/>
      <c r="L323" s="151"/>
      <c r="M323" s="151"/>
      <c r="N323" s="151"/>
      <c r="O323" s="151"/>
      <c r="P323" s="151"/>
      <c r="Q323" s="252"/>
      <c r="R323" s="222"/>
      <c r="S323" s="151"/>
      <c r="T323" s="151"/>
      <c r="U323" s="151"/>
      <c r="V323" s="151"/>
      <c r="W323" s="151"/>
      <c r="X323" s="151"/>
      <c r="Y323" s="151"/>
    </row>
    <row r="324" spans="1:25" ht="14.25" customHeight="1">
      <c r="A324" s="142"/>
      <c r="B324" s="142"/>
      <c r="C324" s="190"/>
      <c r="D324" s="191"/>
      <c r="E324" s="151"/>
      <c r="F324" s="222"/>
      <c r="G324" s="151"/>
      <c r="H324" s="151"/>
      <c r="I324" s="151"/>
      <c r="J324" s="151"/>
      <c r="K324" s="151"/>
      <c r="L324" s="151"/>
      <c r="M324" s="151"/>
      <c r="N324" s="151"/>
      <c r="O324" s="151"/>
      <c r="P324" s="151"/>
      <c r="Q324" s="252"/>
      <c r="R324" s="222"/>
      <c r="S324" s="151"/>
      <c r="T324" s="151"/>
      <c r="U324" s="151"/>
      <c r="V324" s="151"/>
      <c r="W324" s="151"/>
      <c r="X324" s="151"/>
      <c r="Y324" s="151"/>
    </row>
    <row r="325" spans="1:25" ht="14.25" customHeight="1">
      <c r="A325" s="142"/>
      <c r="B325" s="142"/>
      <c r="C325" s="190"/>
      <c r="D325" s="191"/>
      <c r="E325" s="151"/>
      <c r="F325" s="222"/>
      <c r="G325" s="151"/>
      <c r="H325" s="151"/>
      <c r="I325" s="151"/>
      <c r="J325" s="151"/>
      <c r="K325" s="151"/>
      <c r="L325" s="151"/>
      <c r="M325" s="151"/>
      <c r="N325" s="151"/>
      <c r="O325" s="151"/>
      <c r="P325" s="151"/>
      <c r="Q325" s="252"/>
      <c r="R325" s="222"/>
      <c r="S325" s="151"/>
      <c r="T325" s="151"/>
      <c r="U325" s="151"/>
      <c r="V325" s="151"/>
      <c r="W325" s="151"/>
      <c r="X325" s="151"/>
      <c r="Y325" s="151"/>
    </row>
    <row r="326" spans="1:25" ht="14.25" customHeight="1">
      <c r="A326" s="142"/>
      <c r="B326" s="142"/>
      <c r="C326" s="190"/>
      <c r="D326" s="191"/>
      <c r="E326" s="151"/>
      <c r="F326" s="222"/>
      <c r="G326" s="151"/>
      <c r="H326" s="151"/>
      <c r="I326" s="151"/>
      <c r="J326" s="151"/>
      <c r="K326" s="151"/>
      <c r="L326" s="151"/>
      <c r="M326" s="151"/>
      <c r="N326" s="151"/>
      <c r="O326" s="151"/>
      <c r="P326" s="151"/>
      <c r="Q326" s="252"/>
      <c r="R326" s="222"/>
      <c r="S326" s="151"/>
      <c r="T326" s="151"/>
      <c r="U326" s="151"/>
      <c r="V326" s="151"/>
      <c r="W326" s="151"/>
      <c r="X326" s="151"/>
      <c r="Y326" s="151"/>
    </row>
    <row r="327" spans="1:25" ht="14.25" customHeight="1">
      <c r="A327" s="142"/>
      <c r="B327" s="142"/>
      <c r="C327" s="190"/>
      <c r="D327" s="191"/>
      <c r="E327" s="151"/>
      <c r="F327" s="222"/>
      <c r="G327" s="151"/>
      <c r="H327" s="151"/>
      <c r="I327" s="151"/>
      <c r="J327" s="151"/>
      <c r="K327" s="151"/>
      <c r="L327" s="151"/>
      <c r="M327" s="151"/>
      <c r="N327" s="151"/>
      <c r="O327" s="151"/>
      <c r="P327" s="151"/>
      <c r="Q327" s="252"/>
      <c r="R327" s="222"/>
      <c r="S327" s="151"/>
      <c r="T327" s="151"/>
      <c r="U327" s="151"/>
      <c r="V327" s="151"/>
      <c r="W327" s="151"/>
      <c r="X327" s="151"/>
      <c r="Y327" s="151"/>
    </row>
    <row r="328" spans="1:25" ht="14.25" customHeight="1">
      <c r="A328" s="142"/>
      <c r="B328" s="142"/>
      <c r="C328" s="190"/>
      <c r="D328" s="191"/>
      <c r="E328" s="151"/>
      <c r="F328" s="222"/>
      <c r="G328" s="151"/>
      <c r="H328" s="151"/>
      <c r="I328" s="151"/>
      <c r="J328" s="151"/>
      <c r="K328" s="151"/>
      <c r="L328" s="151"/>
      <c r="M328" s="151"/>
      <c r="N328" s="151"/>
      <c r="O328" s="151"/>
      <c r="P328" s="151"/>
      <c r="Q328" s="252"/>
      <c r="R328" s="222"/>
      <c r="S328" s="151"/>
      <c r="T328" s="151"/>
      <c r="U328" s="151"/>
      <c r="V328" s="151"/>
      <c r="W328" s="151"/>
      <c r="X328" s="151"/>
      <c r="Y328" s="151"/>
    </row>
    <row r="329" spans="1:25" ht="14.25" customHeight="1">
      <c r="A329" s="142"/>
      <c r="B329" s="142"/>
      <c r="C329" s="190"/>
      <c r="D329" s="191"/>
      <c r="E329" s="151"/>
      <c r="F329" s="222"/>
      <c r="G329" s="151"/>
      <c r="H329" s="151"/>
      <c r="I329" s="151"/>
      <c r="J329" s="151"/>
      <c r="K329" s="151"/>
      <c r="L329" s="151"/>
      <c r="M329" s="151"/>
      <c r="N329" s="151"/>
      <c r="O329" s="151"/>
      <c r="P329" s="151"/>
      <c r="Q329" s="252"/>
      <c r="R329" s="222"/>
      <c r="S329" s="151"/>
      <c r="T329" s="151"/>
      <c r="U329" s="151"/>
      <c r="V329" s="151"/>
      <c r="W329" s="151"/>
      <c r="X329" s="151"/>
      <c r="Y329" s="151"/>
    </row>
    <row r="330" spans="1:25" ht="14.25" customHeight="1">
      <c r="A330" s="142"/>
      <c r="B330" s="142"/>
      <c r="C330" s="190"/>
      <c r="D330" s="191"/>
      <c r="E330" s="151"/>
      <c r="F330" s="222"/>
      <c r="G330" s="151"/>
      <c r="H330" s="151"/>
      <c r="I330" s="151"/>
      <c r="J330" s="151"/>
      <c r="K330" s="151"/>
      <c r="L330" s="151"/>
      <c r="M330" s="151"/>
      <c r="N330" s="151"/>
      <c r="O330" s="151"/>
      <c r="P330" s="151"/>
      <c r="Q330" s="252"/>
      <c r="R330" s="222"/>
      <c r="S330" s="151"/>
      <c r="T330" s="151"/>
      <c r="U330" s="151"/>
      <c r="V330" s="151"/>
      <c r="W330" s="151"/>
      <c r="X330" s="151"/>
      <c r="Y330" s="151"/>
    </row>
    <row r="331" spans="1:25" ht="14.25" customHeight="1">
      <c r="A331" s="142"/>
      <c r="B331" s="142"/>
      <c r="C331" s="190"/>
      <c r="D331" s="191"/>
      <c r="E331" s="151"/>
      <c r="F331" s="222"/>
      <c r="G331" s="151"/>
      <c r="H331" s="151"/>
      <c r="I331" s="151"/>
      <c r="J331" s="151"/>
      <c r="K331" s="151"/>
      <c r="L331" s="151"/>
      <c r="M331" s="151"/>
      <c r="N331" s="151"/>
      <c r="O331" s="151"/>
      <c r="P331" s="151"/>
      <c r="Q331" s="252"/>
      <c r="R331" s="222"/>
      <c r="S331" s="151"/>
      <c r="T331" s="151"/>
      <c r="U331" s="151"/>
      <c r="V331" s="151"/>
      <c r="W331" s="151"/>
      <c r="X331" s="151"/>
      <c r="Y331" s="151"/>
    </row>
    <row r="332" spans="1:25" ht="14.25" customHeight="1">
      <c r="A332" s="142"/>
      <c r="B332" s="142"/>
      <c r="C332" s="190"/>
      <c r="D332" s="191"/>
      <c r="E332" s="151"/>
      <c r="F332" s="222"/>
      <c r="G332" s="151"/>
      <c r="H332" s="151"/>
      <c r="I332" s="151"/>
      <c r="J332" s="151"/>
      <c r="K332" s="151"/>
      <c r="L332" s="151"/>
      <c r="M332" s="151"/>
      <c r="N332" s="151"/>
      <c r="O332" s="151"/>
      <c r="P332" s="151"/>
      <c r="Q332" s="252"/>
      <c r="R332" s="222"/>
      <c r="S332" s="151"/>
      <c r="T332" s="151"/>
      <c r="U332" s="151"/>
      <c r="V332" s="151"/>
      <c r="W332" s="151"/>
      <c r="X332" s="151"/>
      <c r="Y332" s="151"/>
    </row>
    <row r="333" spans="1:25" ht="14.25" customHeight="1">
      <c r="A333" s="142"/>
      <c r="B333" s="142"/>
      <c r="C333" s="190"/>
      <c r="D333" s="191"/>
      <c r="E333" s="151"/>
      <c r="F333" s="222"/>
      <c r="G333" s="151"/>
      <c r="H333" s="151"/>
      <c r="I333" s="151"/>
      <c r="J333" s="151"/>
      <c r="K333" s="151"/>
      <c r="L333" s="151"/>
      <c r="M333" s="151"/>
      <c r="N333" s="151"/>
      <c r="O333" s="151"/>
      <c r="P333" s="151"/>
      <c r="Q333" s="252"/>
      <c r="R333" s="222"/>
      <c r="S333" s="151"/>
      <c r="T333" s="151"/>
      <c r="U333" s="151"/>
      <c r="V333" s="151"/>
      <c r="W333" s="151"/>
      <c r="X333" s="151"/>
      <c r="Y333" s="151"/>
    </row>
    <row r="334" spans="1:25" ht="14.25" customHeight="1">
      <c r="A334" s="142"/>
      <c r="B334" s="142"/>
      <c r="C334" s="190"/>
      <c r="D334" s="191"/>
      <c r="E334" s="151"/>
      <c r="F334" s="222"/>
      <c r="G334" s="151"/>
      <c r="H334" s="151"/>
      <c r="I334" s="151"/>
      <c r="J334" s="151"/>
      <c r="K334" s="151"/>
      <c r="L334" s="151"/>
      <c r="M334" s="151"/>
      <c r="N334" s="151"/>
      <c r="O334" s="151"/>
      <c r="P334" s="151"/>
      <c r="Q334" s="252"/>
      <c r="R334" s="222"/>
      <c r="S334" s="151"/>
      <c r="T334" s="151"/>
      <c r="U334" s="151"/>
      <c r="V334" s="151"/>
      <c r="W334" s="151"/>
      <c r="X334" s="151"/>
      <c r="Y334" s="151"/>
    </row>
    <row r="335" spans="1:25" ht="14.25" customHeight="1">
      <c r="A335" s="142"/>
      <c r="B335" s="142"/>
      <c r="C335" s="190"/>
      <c r="D335" s="191"/>
      <c r="E335" s="151"/>
      <c r="F335" s="222"/>
      <c r="G335" s="151"/>
      <c r="H335" s="151"/>
      <c r="I335" s="151"/>
      <c r="J335" s="151"/>
      <c r="K335" s="151"/>
      <c r="L335" s="151"/>
      <c r="M335" s="151"/>
      <c r="N335" s="151"/>
      <c r="O335" s="151"/>
      <c r="P335" s="151"/>
      <c r="Q335" s="252"/>
      <c r="R335" s="222"/>
      <c r="S335" s="151"/>
      <c r="T335" s="151"/>
      <c r="U335" s="151"/>
      <c r="V335" s="151"/>
      <c r="W335" s="151"/>
      <c r="X335" s="151"/>
      <c r="Y335" s="151"/>
    </row>
    <row r="336" spans="1:25" ht="14.25" customHeight="1">
      <c r="A336" s="142"/>
      <c r="B336" s="142"/>
      <c r="C336" s="190"/>
      <c r="D336" s="191"/>
      <c r="E336" s="151"/>
      <c r="F336" s="222"/>
      <c r="G336" s="151"/>
      <c r="H336" s="151"/>
      <c r="I336" s="151"/>
      <c r="J336" s="151"/>
      <c r="K336" s="151"/>
      <c r="L336" s="151"/>
      <c r="M336" s="151"/>
      <c r="N336" s="151"/>
      <c r="O336" s="151"/>
      <c r="P336" s="151"/>
      <c r="Q336" s="252"/>
      <c r="R336" s="222"/>
      <c r="S336" s="151"/>
      <c r="T336" s="151"/>
      <c r="U336" s="151"/>
      <c r="V336" s="151"/>
      <c r="W336" s="151"/>
      <c r="X336" s="151"/>
      <c r="Y336" s="151"/>
    </row>
    <row r="337" spans="1:25" ht="14.25" customHeight="1">
      <c r="A337" s="142"/>
      <c r="B337" s="142"/>
      <c r="C337" s="190"/>
      <c r="D337" s="191"/>
      <c r="E337" s="151"/>
      <c r="F337" s="222"/>
      <c r="G337" s="151"/>
      <c r="H337" s="151"/>
      <c r="I337" s="151"/>
      <c r="J337" s="151"/>
      <c r="K337" s="151"/>
      <c r="L337" s="151"/>
      <c r="M337" s="151"/>
      <c r="N337" s="151"/>
      <c r="O337" s="151"/>
      <c r="P337" s="151"/>
      <c r="Q337" s="252"/>
      <c r="R337" s="222"/>
      <c r="S337" s="151"/>
      <c r="T337" s="151"/>
      <c r="U337" s="151"/>
      <c r="V337" s="151"/>
      <c r="W337" s="151"/>
      <c r="X337" s="151"/>
      <c r="Y337" s="151"/>
    </row>
    <row r="338" spans="1:25" ht="14.25" customHeight="1">
      <c r="A338" s="142"/>
      <c r="B338" s="142"/>
      <c r="C338" s="190"/>
      <c r="D338" s="191"/>
      <c r="E338" s="151"/>
      <c r="F338" s="222"/>
      <c r="G338" s="151"/>
      <c r="H338" s="151"/>
      <c r="I338" s="151"/>
      <c r="J338" s="151"/>
      <c r="K338" s="151"/>
      <c r="L338" s="151"/>
      <c r="M338" s="151"/>
      <c r="N338" s="151"/>
      <c r="O338" s="151"/>
      <c r="P338" s="151"/>
      <c r="Q338" s="252"/>
      <c r="R338" s="222"/>
      <c r="S338" s="151"/>
      <c r="T338" s="151"/>
      <c r="U338" s="151"/>
      <c r="V338" s="151"/>
      <c r="W338" s="151"/>
      <c r="X338" s="151"/>
      <c r="Y338" s="151"/>
    </row>
    <row r="339" spans="1:25" ht="14.25" customHeight="1">
      <c r="A339" s="142"/>
      <c r="B339" s="142"/>
      <c r="C339" s="190"/>
      <c r="D339" s="191"/>
      <c r="E339" s="151"/>
      <c r="F339" s="222"/>
      <c r="G339" s="151"/>
      <c r="H339" s="151"/>
      <c r="I339" s="151"/>
      <c r="J339" s="151"/>
      <c r="K339" s="151"/>
      <c r="L339" s="151"/>
      <c r="M339" s="151"/>
      <c r="N339" s="151"/>
      <c r="O339" s="151"/>
      <c r="P339" s="151"/>
      <c r="Q339" s="252"/>
      <c r="R339" s="222"/>
      <c r="S339" s="151"/>
      <c r="T339" s="151"/>
      <c r="U339" s="151"/>
      <c r="V339" s="151"/>
      <c r="W339" s="151"/>
      <c r="X339" s="151"/>
      <c r="Y339" s="151"/>
    </row>
    <row r="340" spans="1:25" ht="14.25" customHeight="1">
      <c r="A340" s="142"/>
      <c r="B340" s="142"/>
      <c r="C340" s="190"/>
      <c r="D340" s="191"/>
      <c r="E340" s="151"/>
      <c r="F340" s="222"/>
      <c r="G340" s="151"/>
      <c r="H340" s="151"/>
      <c r="I340" s="151"/>
      <c r="J340" s="151"/>
      <c r="K340" s="151"/>
      <c r="L340" s="151"/>
      <c r="M340" s="151"/>
      <c r="N340" s="151"/>
      <c r="O340" s="151"/>
      <c r="P340" s="151"/>
      <c r="Q340" s="252"/>
      <c r="R340" s="222"/>
      <c r="S340" s="151"/>
      <c r="T340" s="151"/>
      <c r="U340" s="151"/>
      <c r="V340" s="151"/>
      <c r="W340" s="151"/>
      <c r="X340" s="151"/>
      <c r="Y340" s="151"/>
    </row>
    <row r="341" spans="1:25" ht="14.25" customHeight="1">
      <c r="A341" s="142"/>
      <c r="B341" s="142"/>
      <c r="C341" s="190"/>
      <c r="D341" s="191"/>
      <c r="E341" s="151"/>
      <c r="F341" s="222"/>
      <c r="G341" s="151"/>
      <c r="H341" s="151"/>
      <c r="I341" s="151"/>
      <c r="J341" s="151"/>
      <c r="K341" s="151"/>
      <c r="L341" s="151"/>
      <c r="M341" s="151"/>
      <c r="N341" s="151"/>
      <c r="O341" s="151"/>
      <c r="P341" s="151"/>
      <c r="Q341" s="252"/>
      <c r="R341" s="222"/>
      <c r="S341" s="151"/>
      <c r="T341" s="151"/>
      <c r="U341" s="151"/>
      <c r="V341" s="151"/>
      <c r="W341" s="151"/>
      <c r="X341" s="151"/>
      <c r="Y341" s="151"/>
    </row>
    <row r="342" spans="1:25" ht="14.25" customHeight="1">
      <c r="A342" s="142"/>
      <c r="B342" s="142"/>
      <c r="C342" s="190"/>
      <c r="D342" s="191"/>
      <c r="E342" s="151"/>
      <c r="F342" s="222"/>
      <c r="G342" s="151"/>
      <c r="H342" s="151"/>
      <c r="I342" s="151"/>
      <c r="J342" s="151"/>
      <c r="K342" s="151"/>
      <c r="L342" s="151"/>
      <c r="M342" s="151"/>
      <c r="N342" s="151"/>
      <c r="O342" s="151"/>
      <c r="P342" s="151"/>
      <c r="Q342" s="252"/>
      <c r="R342" s="222"/>
      <c r="S342" s="151"/>
      <c r="T342" s="151"/>
      <c r="U342" s="151"/>
      <c r="V342" s="151"/>
      <c r="W342" s="151"/>
      <c r="X342" s="151"/>
      <c r="Y342" s="151"/>
    </row>
    <row r="343" spans="1:25" ht="14.25" customHeight="1">
      <c r="A343" s="142"/>
      <c r="B343" s="142"/>
      <c r="C343" s="190"/>
      <c r="D343" s="191"/>
      <c r="E343" s="151"/>
      <c r="F343" s="222"/>
      <c r="G343" s="151"/>
      <c r="H343" s="151"/>
      <c r="I343" s="151"/>
      <c r="J343" s="151"/>
      <c r="K343" s="151"/>
      <c r="L343" s="151"/>
      <c r="M343" s="151"/>
      <c r="N343" s="151"/>
      <c r="O343" s="151"/>
      <c r="P343" s="151"/>
      <c r="Q343" s="252"/>
      <c r="R343" s="222"/>
      <c r="S343" s="151"/>
      <c r="T343" s="151"/>
      <c r="U343" s="151"/>
      <c r="V343" s="151"/>
      <c r="W343" s="151"/>
      <c r="X343" s="151"/>
      <c r="Y343" s="151"/>
    </row>
    <row r="344" spans="1:25" ht="14.25" customHeight="1">
      <c r="A344" s="142"/>
      <c r="B344" s="142"/>
      <c r="C344" s="190"/>
      <c r="D344" s="191"/>
      <c r="E344" s="151"/>
      <c r="F344" s="222"/>
      <c r="G344" s="151"/>
      <c r="H344" s="151"/>
      <c r="I344" s="151"/>
      <c r="J344" s="151"/>
      <c r="K344" s="151"/>
      <c r="L344" s="151"/>
      <c r="M344" s="151"/>
      <c r="N344" s="151"/>
      <c r="O344" s="151"/>
      <c r="P344" s="151"/>
      <c r="Q344" s="252"/>
      <c r="R344" s="222"/>
      <c r="S344" s="151"/>
      <c r="T344" s="151"/>
      <c r="U344" s="151"/>
      <c r="V344" s="151"/>
      <c r="W344" s="151"/>
      <c r="X344" s="151"/>
      <c r="Y344" s="151"/>
    </row>
    <row r="345" spans="1:25" ht="14.25" customHeight="1">
      <c r="A345" s="142"/>
      <c r="B345" s="142"/>
      <c r="C345" s="190"/>
      <c r="D345" s="191"/>
      <c r="E345" s="151"/>
      <c r="F345" s="222"/>
      <c r="G345" s="151"/>
      <c r="H345" s="151"/>
      <c r="I345" s="151"/>
      <c r="J345" s="151"/>
      <c r="K345" s="151"/>
      <c r="L345" s="151"/>
      <c r="M345" s="151"/>
      <c r="N345" s="151"/>
      <c r="O345" s="151"/>
      <c r="P345" s="151"/>
      <c r="Q345" s="252"/>
      <c r="R345" s="222"/>
      <c r="S345" s="151"/>
      <c r="T345" s="151"/>
      <c r="U345" s="151"/>
      <c r="V345" s="151"/>
      <c r="W345" s="151"/>
      <c r="X345" s="151"/>
      <c r="Y345" s="151"/>
    </row>
    <row r="346" spans="1:25" ht="14.25" customHeight="1">
      <c r="A346" s="142"/>
      <c r="B346" s="142"/>
      <c r="C346" s="190"/>
      <c r="D346" s="191"/>
      <c r="E346" s="151"/>
      <c r="F346" s="222"/>
      <c r="G346" s="151"/>
      <c r="H346" s="151"/>
      <c r="I346" s="151"/>
      <c r="J346" s="151"/>
      <c r="K346" s="151"/>
      <c r="L346" s="151"/>
      <c r="M346" s="151"/>
      <c r="N346" s="151"/>
      <c r="O346" s="151"/>
      <c r="P346" s="151"/>
      <c r="Q346" s="252"/>
      <c r="R346" s="222"/>
      <c r="S346" s="151"/>
      <c r="T346" s="151"/>
      <c r="U346" s="151"/>
      <c r="V346" s="151"/>
      <c r="W346" s="151"/>
      <c r="X346" s="151"/>
      <c r="Y346" s="151"/>
    </row>
    <row r="347" spans="1:25" ht="14.25" customHeight="1">
      <c r="A347" s="142"/>
      <c r="B347" s="142"/>
      <c r="C347" s="190"/>
      <c r="D347" s="191"/>
      <c r="E347" s="151"/>
      <c r="F347" s="222"/>
      <c r="G347" s="151"/>
      <c r="H347" s="151"/>
      <c r="I347" s="151"/>
      <c r="J347" s="151"/>
      <c r="K347" s="151"/>
      <c r="L347" s="151"/>
      <c r="M347" s="151"/>
      <c r="N347" s="151"/>
      <c r="O347" s="151"/>
      <c r="P347" s="151"/>
      <c r="Q347" s="252"/>
      <c r="R347" s="222"/>
      <c r="S347" s="151"/>
      <c r="T347" s="151"/>
      <c r="U347" s="151"/>
      <c r="V347" s="151"/>
      <c r="W347" s="151"/>
      <c r="X347" s="151"/>
      <c r="Y347" s="151"/>
    </row>
    <row r="348" spans="1:25" ht="14.25" customHeight="1">
      <c r="A348" s="142"/>
      <c r="B348" s="142"/>
      <c r="C348" s="190"/>
      <c r="D348" s="191"/>
      <c r="E348" s="151"/>
      <c r="F348" s="222"/>
      <c r="G348" s="151"/>
      <c r="H348" s="151"/>
      <c r="I348" s="151"/>
      <c r="J348" s="151"/>
      <c r="K348" s="151"/>
      <c r="L348" s="151"/>
      <c r="M348" s="151"/>
      <c r="N348" s="151"/>
      <c r="O348" s="151"/>
      <c r="P348" s="151"/>
      <c r="Q348" s="252"/>
      <c r="R348" s="222"/>
      <c r="S348" s="151"/>
      <c r="T348" s="151"/>
      <c r="U348" s="151"/>
      <c r="V348" s="151"/>
      <c r="W348" s="151"/>
      <c r="X348" s="151"/>
      <c r="Y348" s="151"/>
    </row>
    <row r="349" spans="1:25" ht="14.25" customHeight="1">
      <c r="A349" s="142"/>
      <c r="B349" s="142"/>
      <c r="C349" s="190"/>
      <c r="D349" s="191"/>
      <c r="E349" s="151"/>
      <c r="F349" s="222"/>
      <c r="G349" s="151"/>
      <c r="H349" s="151"/>
      <c r="I349" s="151"/>
      <c r="J349" s="151"/>
      <c r="K349" s="151"/>
      <c r="L349" s="151"/>
      <c r="M349" s="151"/>
      <c r="N349" s="151"/>
      <c r="O349" s="151"/>
      <c r="P349" s="151"/>
      <c r="Q349" s="252"/>
      <c r="R349" s="222"/>
      <c r="S349" s="151"/>
      <c r="T349" s="151"/>
      <c r="U349" s="151"/>
      <c r="V349" s="151"/>
      <c r="W349" s="151"/>
      <c r="X349" s="151"/>
      <c r="Y349" s="151"/>
    </row>
    <row r="350" spans="1:25" ht="14.25" customHeight="1">
      <c r="A350" s="142"/>
      <c r="B350" s="142"/>
      <c r="C350" s="190"/>
      <c r="D350" s="191"/>
      <c r="E350" s="151"/>
      <c r="F350" s="222"/>
      <c r="G350" s="151"/>
      <c r="H350" s="151"/>
      <c r="I350" s="151"/>
      <c r="J350" s="151"/>
      <c r="K350" s="151"/>
      <c r="L350" s="151"/>
      <c r="M350" s="151"/>
      <c r="N350" s="151"/>
      <c r="O350" s="151"/>
      <c r="P350" s="151"/>
      <c r="Q350" s="252"/>
      <c r="R350" s="222"/>
      <c r="S350" s="151"/>
      <c r="T350" s="151"/>
      <c r="U350" s="151"/>
      <c r="V350" s="151"/>
      <c r="W350" s="151"/>
      <c r="X350" s="151"/>
      <c r="Y350" s="151"/>
    </row>
    <row r="351" spans="1:25" ht="14.25" customHeight="1">
      <c r="A351" s="142"/>
      <c r="B351" s="142"/>
      <c r="C351" s="190"/>
      <c r="D351" s="191"/>
      <c r="E351" s="151"/>
      <c r="F351" s="222"/>
      <c r="G351" s="151"/>
      <c r="H351" s="151"/>
      <c r="I351" s="151"/>
      <c r="J351" s="151"/>
      <c r="K351" s="151"/>
      <c r="L351" s="151"/>
      <c r="M351" s="151"/>
      <c r="N351" s="151"/>
      <c r="O351" s="151"/>
      <c r="P351" s="151"/>
      <c r="Q351" s="252"/>
      <c r="R351" s="222"/>
      <c r="S351" s="151"/>
      <c r="T351" s="151"/>
      <c r="U351" s="151"/>
      <c r="V351" s="151"/>
      <c r="W351" s="151"/>
      <c r="X351" s="151"/>
      <c r="Y351" s="151"/>
    </row>
    <row r="352" spans="1:25" ht="14.25" customHeight="1">
      <c r="A352" s="142"/>
      <c r="B352" s="142"/>
      <c r="C352" s="190"/>
      <c r="D352" s="191"/>
      <c r="E352" s="151"/>
      <c r="F352" s="222"/>
      <c r="G352" s="151"/>
      <c r="H352" s="151"/>
      <c r="I352" s="151"/>
      <c r="J352" s="151"/>
      <c r="K352" s="151"/>
      <c r="L352" s="151"/>
      <c r="M352" s="151"/>
      <c r="N352" s="151"/>
      <c r="O352" s="151"/>
      <c r="P352" s="151"/>
      <c r="Q352" s="252"/>
      <c r="R352" s="222"/>
      <c r="S352" s="151"/>
      <c r="T352" s="151"/>
      <c r="U352" s="151"/>
      <c r="V352" s="151"/>
      <c r="W352" s="151"/>
      <c r="X352" s="151"/>
      <c r="Y352" s="151"/>
    </row>
    <row r="353" spans="1:25" ht="14.25" customHeight="1">
      <c r="A353" s="142"/>
      <c r="B353" s="142"/>
      <c r="C353" s="190"/>
      <c r="D353" s="191"/>
      <c r="E353" s="151"/>
      <c r="F353" s="222"/>
      <c r="G353" s="151"/>
      <c r="H353" s="151"/>
      <c r="I353" s="151"/>
      <c r="J353" s="151"/>
      <c r="K353" s="151"/>
      <c r="L353" s="151"/>
      <c r="M353" s="151"/>
      <c r="N353" s="151"/>
      <c r="O353" s="151"/>
      <c r="P353" s="151"/>
      <c r="Q353" s="252"/>
      <c r="R353" s="222"/>
      <c r="S353" s="151"/>
      <c r="T353" s="151"/>
      <c r="U353" s="151"/>
      <c r="V353" s="151"/>
      <c r="W353" s="151"/>
      <c r="X353" s="151"/>
      <c r="Y353" s="151"/>
    </row>
    <row r="354" spans="1:25" ht="14.25" customHeight="1">
      <c r="A354" s="142"/>
      <c r="B354" s="142"/>
      <c r="C354" s="190"/>
      <c r="D354" s="191"/>
      <c r="E354" s="151"/>
      <c r="F354" s="222"/>
      <c r="G354" s="151"/>
      <c r="H354" s="151"/>
      <c r="I354" s="151"/>
      <c r="J354" s="151"/>
      <c r="K354" s="151"/>
      <c r="L354" s="151"/>
      <c r="M354" s="151"/>
      <c r="N354" s="151"/>
      <c r="O354" s="151"/>
      <c r="P354" s="151"/>
      <c r="Q354" s="252"/>
      <c r="R354" s="222"/>
      <c r="S354" s="151"/>
      <c r="T354" s="151"/>
      <c r="U354" s="151"/>
      <c r="V354" s="151"/>
      <c r="W354" s="151"/>
      <c r="X354" s="151"/>
      <c r="Y354" s="151"/>
    </row>
    <row r="355" spans="1:25" ht="14.25" customHeight="1">
      <c r="A355" s="142"/>
      <c r="B355" s="142"/>
      <c r="C355" s="190"/>
      <c r="D355" s="191"/>
      <c r="E355" s="151"/>
      <c r="F355" s="222"/>
      <c r="G355" s="151"/>
      <c r="H355" s="151"/>
      <c r="I355" s="151"/>
      <c r="J355" s="151"/>
      <c r="K355" s="151"/>
      <c r="L355" s="151"/>
      <c r="M355" s="151"/>
      <c r="N355" s="151"/>
      <c r="O355" s="151"/>
      <c r="P355" s="151"/>
      <c r="Q355" s="252"/>
      <c r="R355" s="222"/>
      <c r="S355" s="151"/>
      <c r="T355" s="151"/>
      <c r="U355" s="151"/>
      <c r="V355" s="151"/>
      <c r="W355" s="151"/>
      <c r="X355" s="151"/>
      <c r="Y355" s="151"/>
    </row>
    <row r="356" spans="1:25" ht="14.25" customHeight="1">
      <c r="A356" s="142"/>
      <c r="B356" s="142"/>
      <c r="C356" s="190"/>
      <c r="D356" s="191"/>
      <c r="E356" s="151"/>
      <c r="F356" s="222"/>
      <c r="G356" s="151"/>
      <c r="H356" s="151"/>
      <c r="I356" s="151"/>
      <c r="J356" s="151"/>
      <c r="K356" s="151"/>
      <c r="L356" s="151"/>
      <c r="M356" s="151"/>
      <c r="N356" s="151"/>
      <c r="O356" s="151"/>
      <c r="P356" s="151"/>
      <c r="Q356" s="252"/>
      <c r="R356" s="222"/>
      <c r="S356" s="151"/>
      <c r="T356" s="151"/>
      <c r="U356" s="151"/>
      <c r="V356" s="151"/>
      <c r="W356" s="151"/>
      <c r="X356" s="151"/>
      <c r="Y356" s="151"/>
    </row>
    <row r="357" spans="1:25" ht="14.25" customHeight="1">
      <c r="A357" s="142"/>
      <c r="B357" s="142"/>
      <c r="C357" s="190"/>
      <c r="D357" s="191"/>
      <c r="E357" s="151"/>
      <c r="F357" s="222"/>
      <c r="G357" s="151"/>
      <c r="H357" s="151"/>
      <c r="I357" s="151"/>
      <c r="J357" s="151"/>
      <c r="K357" s="151"/>
      <c r="L357" s="151"/>
      <c r="M357" s="151"/>
      <c r="N357" s="151"/>
      <c r="O357" s="151"/>
      <c r="P357" s="151"/>
      <c r="Q357" s="252"/>
      <c r="R357" s="222"/>
      <c r="S357" s="151"/>
      <c r="T357" s="151"/>
      <c r="U357" s="151"/>
      <c r="V357" s="151"/>
      <c r="W357" s="151"/>
      <c r="X357" s="151"/>
      <c r="Y357" s="151"/>
    </row>
    <row r="358" spans="1:25" ht="14.25" customHeight="1">
      <c r="A358" s="142"/>
      <c r="B358" s="142"/>
      <c r="C358" s="190"/>
      <c r="D358" s="191"/>
      <c r="E358" s="151"/>
      <c r="F358" s="222"/>
      <c r="G358" s="151"/>
      <c r="H358" s="151"/>
      <c r="I358" s="151"/>
      <c r="J358" s="151"/>
      <c r="K358" s="151"/>
      <c r="L358" s="151"/>
      <c r="M358" s="151"/>
      <c r="N358" s="151"/>
      <c r="O358" s="151"/>
      <c r="P358" s="151"/>
      <c r="Q358" s="252"/>
      <c r="R358" s="222"/>
      <c r="S358" s="151"/>
      <c r="T358" s="151"/>
      <c r="U358" s="151"/>
      <c r="V358" s="151"/>
      <c r="W358" s="151"/>
      <c r="X358" s="151"/>
      <c r="Y358" s="151"/>
    </row>
    <row r="359" spans="1:25" ht="14.25" customHeight="1">
      <c r="A359" s="142"/>
      <c r="B359" s="142"/>
      <c r="C359" s="190"/>
      <c r="D359" s="191"/>
      <c r="E359" s="151"/>
      <c r="F359" s="222"/>
      <c r="G359" s="151"/>
      <c r="H359" s="151"/>
      <c r="I359" s="151"/>
      <c r="J359" s="151"/>
      <c r="K359" s="151"/>
      <c r="L359" s="151"/>
      <c r="M359" s="151"/>
      <c r="N359" s="151"/>
      <c r="O359" s="151"/>
      <c r="P359" s="151"/>
      <c r="Q359" s="252"/>
      <c r="R359" s="222"/>
      <c r="S359" s="151"/>
      <c r="T359" s="151"/>
      <c r="U359" s="151"/>
      <c r="V359" s="151"/>
      <c r="W359" s="151"/>
      <c r="X359" s="151"/>
      <c r="Y359" s="151"/>
    </row>
    <row r="360" spans="1:25" ht="14.25" customHeight="1">
      <c r="A360" s="142"/>
      <c r="B360" s="142"/>
      <c r="C360" s="190"/>
      <c r="D360" s="191"/>
      <c r="E360" s="151"/>
      <c r="F360" s="222"/>
      <c r="G360" s="151"/>
      <c r="H360" s="151"/>
      <c r="I360" s="151"/>
      <c r="J360" s="151"/>
      <c r="K360" s="151"/>
      <c r="L360" s="151"/>
      <c r="M360" s="151"/>
      <c r="N360" s="151"/>
      <c r="O360" s="151"/>
      <c r="P360" s="151"/>
      <c r="Q360" s="252"/>
      <c r="R360" s="222"/>
      <c r="S360" s="151"/>
      <c r="T360" s="151"/>
      <c r="U360" s="151"/>
      <c r="V360" s="151"/>
      <c r="W360" s="151"/>
      <c r="X360" s="151"/>
      <c r="Y360" s="151"/>
    </row>
    <row r="361" spans="1:25" ht="14.25" customHeight="1">
      <c r="A361" s="142"/>
      <c r="B361" s="142"/>
      <c r="C361" s="190"/>
      <c r="D361" s="191"/>
      <c r="E361" s="151"/>
      <c r="F361" s="222"/>
      <c r="G361" s="151"/>
      <c r="H361" s="151"/>
      <c r="I361" s="151"/>
      <c r="J361" s="151"/>
      <c r="K361" s="151"/>
      <c r="L361" s="151"/>
      <c r="M361" s="151"/>
      <c r="N361" s="151"/>
      <c r="O361" s="151"/>
      <c r="P361" s="151"/>
      <c r="Q361" s="252"/>
      <c r="R361" s="222"/>
      <c r="S361" s="151"/>
      <c r="T361" s="151"/>
      <c r="U361" s="151"/>
      <c r="V361" s="151"/>
      <c r="W361" s="151"/>
      <c r="X361" s="151"/>
      <c r="Y361" s="151"/>
    </row>
    <row r="362" spans="1:25" ht="14.25" customHeight="1">
      <c r="A362" s="142"/>
      <c r="B362" s="142"/>
      <c r="C362" s="190"/>
      <c r="D362" s="191"/>
      <c r="E362" s="151"/>
      <c r="F362" s="222"/>
      <c r="G362" s="151"/>
      <c r="H362" s="151"/>
      <c r="I362" s="151"/>
      <c r="J362" s="151"/>
      <c r="K362" s="151"/>
      <c r="L362" s="151"/>
      <c r="M362" s="151"/>
      <c r="N362" s="151"/>
      <c r="O362" s="151"/>
      <c r="P362" s="151"/>
      <c r="Q362" s="252"/>
      <c r="R362" s="222"/>
      <c r="S362" s="151"/>
      <c r="T362" s="151"/>
      <c r="U362" s="151"/>
      <c r="V362" s="151"/>
      <c r="W362" s="151"/>
      <c r="X362" s="151"/>
      <c r="Y362" s="151"/>
    </row>
    <row r="363" spans="1:25" ht="14.25" customHeight="1">
      <c r="A363" s="142"/>
      <c r="B363" s="142"/>
      <c r="C363" s="190"/>
      <c r="D363" s="191"/>
      <c r="E363" s="151"/>
      <c r="F363" s="222"/>
      <c r="G363" s="151"/>
      <c r="H363" s="151"/>
      <c r="I363" s="151"/>
      <c r="J363" s="151"/>
      <c r="K363" s="151"/>
      <c r="L363" s="151"/>
      <c r="M363" s="151"/>
      <c r="N363" s="151"/>
      <c r="O363" s="151"/>
      <c r="P363" s="151"/>
      <c r="Q363" s="252"/>
      <c r="R363" s="222"/>
      <c r="S363" s="151"/>
      <c r="T363" s="151"/>
      <c r="U363" s="151"/>
      <c r="V363" s="151"/>
      <c r="W363" s="151"/>
      <c r="X363" s="151"/>
      <c r="Y363" s="151"/>
    </row>
    <row r="364" spans="1:25" ht="14.25" customHeight="1">
      <c r="A364" s="142"/>
      <c r="B364" s="142"/>
      <c r="C364" s="190"/>
      <c r="D364" s="191"/>
      <c r="E364" s="151"/>
      <c r="F364" s="222"/>
      <c r="G364" s="151"/>
      <c r="H364" s="151"/>
      <c r="I364" s="151"/>
      <c r="J364" s="151"/>
      <c r="K364" s="151"/>
      <c r="L364" s="151"/>
      <c r="M364" s="151"/>
      <c r="N364" s="151"/>
      <c r="O364" s="151"/>
      <c r="P364" s="151"/>
      <c r="Q364" s="252"/>
      <c r="R364" s="222"/>
      <c r="S364" s="151"/>
      <c r="T364" s="151"/>
      <c r="U364" s="151"/>
      <c r="V364" s="151"/>
      <c r="W364" s="151"/>
      <c r="X364" s="151"/>
      <c r="Y364" s="151"/>
    </row>
    <row r="365" spans="1:25" ht="14.25" customHeight="1">
      <c r="A365" s="142"/>
      <c r="B365" s="142"/>
      <c r="C365" s="190"/>
      <c r="D365" s="191"/>
      <c r="E365" s="151"/>
      <c r="F365" s="222"/>
      <c r="G365" s="151"/>
      <c r="H365" s="151"/>
      <c r="I365" s="151"/>
      <c r="J365" s="151"/>
      <c r="K365" s="151"/>
      <c r="L365" s="151"/>
      <c r="M365" s="151"/>
      <c r="N365" s="151"/>
      <c r="O365" s="151"/>
      <c r="P365" s="151"/>
      <c r="Q365" s="252"/>
      <c r="R365" s="222"/>
      <c r="S365" s="151"/>
      <c r="T365" s="151"/>
      <c r="U365" s="151"/>
      <c r="V365" s="151"/>
      <c r="W365" s="151"/>
      <c r="X365" s="151"/>
      <c r="Y365" s="151"/>
    </row>
    <row r="366" spans="1:25" ht="14.25" customHeight="1">
      <c r="A366" s="142"/>
      <c r="B366" s="142"/>
      <c r="C366" s="190"/>
      <c r="D366" s="191"/>
      <c r="E366" s="151"/>
      <c r="F366" s="222"/>
      <c r="G366" s="151"/>
      <c r="H366" s="151"/>
      <c r="I366" s="151"/>
      <c r="J366" s="151"/>
      <c r="K366" s="151"/>
      <c r="L366" s="151"/>
      <c r="M366" s="151"/>
      <c r="N366" s="151"/>
      <c r="O366" s="151"/>
      <c r="P366" s="151"/>
      <c r="Q366" s="252"/>
      <c r="R366" s="222"/>
      <c r="S366" s="151"/>
      <c r="T366" s="151"/>
      <c r="U366" s="151"/>
      <c r="V366" s="151"/>
      <c r="W366" s="151"/>
      <c r="X366" s="151"/>
      <c r="Y366" s="151"/>
    </row>
    <row r="367" spans="1:25" ht="14.25" customHeight="1">
      <c r="A367" s="142"/>
      <c r="B367" s="142"/>
      <c r="C367" s="190"/>
      <c r="D367" s="191"/>
      <c r="E367" s="151"/>
      <c r="F367" s="222"/>
      <c r="G367" s="151"/>
      <c r="H367" s="151"/>
      <c r="I367" s="151"/>
      <c r="J367" s="151"/>
      <c r="K367" s="151"/>
      <c r="L367" s="151"/>
      <c r="M367" s="151"/>
      <c r="N367" s="151"/>
      <c r="O367" s="151"/>
      <c r="P367" s="151"/>
      <c r="Q367" s="252"/>
      <c r="R367" s="222"/>
      <c r="S367" s="151"/>
      <c r="T367" s="151"/>
      <c r="U367" s="151"/>
      <c r="V367" s="151"/>
      <c r="W367" s="151"/>
      <c r="X367" s="151"/>
      <c r="Y367" s="151"/>
    </row>
    <row r="368" spans="1:25" ht="14.25" customHeight="1">
      <c r="A368" s="142"/>
      <c r="B368" s="142"/>
      <c r="C368" s="190"/>
      <c r="D368" s="191"/>
      <c r="E368" s="151"/>
      <c r="F368" s="222"/>
      <c r="G368" s="151"/>
      <c r="H368" s="151"/>
      <c r="I368" s="151"/>
      <c r="J368" s="151"/>
      <c r="K368" s="151"/>
      <c r="L368" s="151"/>
      <c r="M368" s="151"/>
      <c r="N368" s="151"/>
      <c r="O368" s="151"/>
      <c r="P368" s="151"/>
      <c r="Q368" s="252"/>
      <c r="R368" s="222"/>
      <c r="S368" s="151"/>
      <c r="T368" s="151"/>
      <c r="U368" s="151"/>
      <c r="V368" s="151"/>
      <c r="W368" s="151"/>
      <c r="X368" s="151"/>
      <c r="Y368" s="151"/>
    </row>
    <row r="369" spans="1:25" ht="14.25" customHeight="1">
      <c r="A369" s="142"/>
      <c r="B369" s="142"/>
      <c r="C369" s="190"/>
      <c r="D369" s="191"/>
      <c r="E369" s="151"/>
      <c r="F369" s="222"/>
      <c r="G369" s="151"/>
      <c r="H369" s="151"/>
      <c r="I369" s="151"/>
      <c r="J369" s="151"/>
      <c r="K369" s="151"/>
      <c r="L369" s="151"/>
      <c r="M369" s="151"/>
      <c r="N369" s="151"/>
      <c r="O369" s="151"/>
      <c r="P369" s="151"/>
      <c r="Q369" s="252"/>
      <c r="R369" s="222"/>
      <c r="S369" s="151"/>
      <c r="T369" s="151"/>
      <c r="U369" s="151"/>
      <c r="V369" s="151"/>
      <c r="W369" s="151"/>
      <c r="X369" s="151"/>
      <c r="Y369" s="151"/>
    </row>
    <row r="370" spans="1:25" ht="14.25" customHeight="1">
      <c r="A370" s="142"/>
      <c r="B370" s="142"/>
      <c r="C370" s="190"/>
      <c r="D370" s="191"/>
      <c r="E370" s="151"/>
      <c r="F370" s="222"/>
      <c r="G370" s="151"/>
      <c r="H370" s="151"/>
      <c r="I370" s="151"/>
      <c r="J370" s="151"/>
      <c r="K370" s="151"/>
      <c r="L370" s="151"/>
      <c r="M370" s="151"/>
      <c r="N370" s="151"/>
      <c r="O370" s="151"/>
      <c r="P370" s="151"/>
      <c r="Q370" s="252"/>
      <c r="R370" s="222"/>
      <c r="S370" s="151"/>
      <c r="T370" s="151"/>
      <c r="U370" s="151"/>
      <c r="V370" s="151"/>
      <c r="W370" s="151"/>
      <c r="X370" s="151"/>
      <c r="Y370" s="151"/>
    </row>
    <row r="371" spans="1:25" ht="14.25" customHeight="1">
      <c r="A371" s="142"/>
      <c r="B371" s="142"/>
      <c r="C371" s="190"/>
      <c r="D371" s="191"/>
      <c r="E371" s="151"/>
      <c r="F371" s="222"/>
      <c r="G371" s="151"/>
      <c r="H371" s="151"/>
      <c r="I371" s="151"/>
      <c r="J371" s="151"/>
      <c r="K371" s="151"/>
      <c r="L371" s="151"/>
      <c r="M371" s="151"/>
      <c r="N371" s="151"/>
      <c r="O371" s="151"/>
      <c r="P371" s="151"/>
      <c r="Q371" s="252"/>
      <c r="R371" s="222"/>
      <c r="S371" s="151"/>
      <c r="T371" s="151"/>
      <c r="U371" s="151"/>
      <c r="V371" s="151"/>
      <c r="W371" s="151"/>
      <c r="X371" s="151"/>
      <c r="Y371" s="151"/>
    </row>
    <row r="372" spans="1:25" ht="14.25" customHeight="1">
      <c r="A372" s="142"/>
      <c r="B372" s="142"/>
      <c r="C372" s="190"/>
      <c r="D372" s="191"/>
      <c r="E372" s="151"/>
      <c r="F372" s="222"/>
      <c r="G372" s="151"/>
      <c r="H372" s="151"/>
      <c r="I372" s="151"/>
      <c r="J372" s="151"/>
      <c r="K372" s="151"/>
      <c r="L372" s="151"/>
      <c r="M372" s="151"/>
      <c r="N372" s="151"/>
      <c r="O372" s="151"/>
      <c r="P372" s="151"/>
      <c r="Q372" s="252"/>
      <c r="R372" s="222"/>
      <c r="S372" s="151"/>
      <c r="T372" s="151"/>
      <c r="U372" s="151"/>
      <c r="V372" s="151"/>
      <c r="W372" s="151"/>
      <c r="X372" s="151"/>
      <c r="Y372" s="151"/>
    </row>
    <row r="373" spans="1:25" ht="14.25" customHeight="1">
      <c r="A373" s="142"/>
      <c r="B373" s="142"/>
      <c r="C373" s="190"/>
      <c r="D373" s="191"/>
      <c r="E373" s="151"/>
      <c r="F373" s="222"/>
      <c r="G373" s="151"/>
      <c r="H373" s="151"/>
      <c r="I373" s="151"/>
      <c r="J373" s="151"/>
      <c r="K373" s="151"/>
      <c r="L373" s="151"/>
      <c r="M373" s="151"/>
      <c r="N373" s="151"/>
      <c r="O373" s="151"/>
      <c r="P373" s="151"/>
      <c r="Q373" s="252"/>
      <c r="R373" s="222"/>
      <c r="S373" s="151"/>
      <c r="T373" s="151"/>
      <c r="U373" s="151"/>
      <c r="V373" s="151"/>
      <c r="W373" s="151"/>
      <c r="X373" s="151"/>
      <c r="Y373" s="151"/>
    </row>
    <row r="374" spans="1:25" ht="14.25" customHeight="1">
      <c r="A374" s="142"/>
      <c r="B374" s="142"/>
      <c r="C374" s="190"/>
      <c r="D374" s="191"/>
      <c r="E374" s="151"/>
      <c r="F374" s="222"/>
      <c r="G374" s="151"/>
      <c r="H374" s="151"/>
      <c r="I374" s="151"/>
      <c r="J374" s="151"/>
      <c r="K374" s="151"/>
      <c r="L374" s="151"/>
      <c r="M374" s="151"/>
      <c r="N374" s="151"/>
      <c r="O374" s="151"/>
      <c r="P374" s="151"/>
      <c r="Q374" s="252"/>
      <c r="R374" s="222"/>
      <c r="S374" s="151"/>
      <c r="T374" s="151"/>
      <c r="U374" s="151"/>
      <c r="V374" s="151"/>
      <c r="W374" s="151"/>
      <c r="X374" s="151"/>
      <c r="Y374" s="151"/>
    </row>
    <row r="375" spans="1:25" ht="14.25" customHeight="1">
      <c r="A375" s="142"/>
      <c r="B375" s="142"/>
      <c r="C375" s="190"/>
      <c r="D375" s="191"/>
      <c r="E375" s="151"/>
      <c r="F375" s="222"/>
      <c r="G375" s="151"/>
      <c r="H375" s="151"/>
      <c r="I375" s="151"/>
      <c r="J375" s="151"/>
      <c r="K375" s="151"/>
      <c r="L375" s="151"/>
      <c r="M375" s="151"/>
      <c r="N375" s="151"/>
      <c r="O375" s="151"/>
      <c r="P375" s="151"/>
      <c r="Q375" s="252"/>
      <c r="R375" s="222"/>
      <c r="S375" s="151"/>
      <c r="T375" s="151"/>
      <c r="U375" s="151"/>
      <c r="V375" s="151"/>
      <c r="W375" s="151"/>
      <c r="X375" s="151"/>
      <c r="Y375" s="151"/>
    </row>
    <row r="376" spans="1:25" ht="14.25" customHeight="1">
      <c r="A376" s="142"/>
      <c r="B376" s="142"/>
      <c r="C376" s="190"/>
      <c r="D376" s="191"/>
      <c r="E376" s="151"/>
      <c r="F376" s="222"/>
      <c r="G376" s="151"/>
      <c r="H376" s="151"/>
      <c r="I376" s="151"/>
      <c r="J376" s="151"/>
      <c r="K376" s="151"/>
      <c r="L376" s="151"/>
      <c r="M376" s="151"/>
      <c r="N376" s="151"/>
      <c r="O376" s="151"/>
      <c r="P376" s="151"/>
      <c r="Q376" s="252"/>
      <c r="R376" s="222"/>
      <c r="S376" s="151"/>
      <c r="T376" s="151"/>
      <c r="U376" s="151"/>
      <c r="V376" s="151"/>
      <c r="W376" s="151"/>
      <c r="X376" s="151"/>
      <c r="Y376" s="151"/>
    </row>
    <row r="377" spans="1:25" ht="14.25" customHeight="1">
      <c r="A377" s="142"/>
      <c r="B377" s="142"/>
      <c r="C377" s="190"/>
      <c r="D377" s="191"/>
      <c r="E377" s="151"/>
      <c r="F377" s="222"/>
      <c r="G377" s="151"/>
      <c r="H377" s="151"/>
      <c r="I377" s="151"/>
      <c r="J377" s="151"/>
      <c r="K377" s="151"/>
      <c r="L377" s="151"/>
      <c r="M377" s="151"/>
      <c r="N377" s="151"/>
      <c r="O377" s="151"/>
      <c r="P377" s="151"/>
      <c r="Q377" s="252"/>
      <c r="R377" s="222"/>
      <c r="S377" s="151"/>
      <c r="T377" s="151"/>
      <c r="U377" s="151"/>
      <c r="V377" s="151"/>
      <c r="W377" s="151"/>
      <c r="X377" s="151"/>
      <c r="Y377" s="151"/>
    </row>
    <row r="378" spans="1:25" ht="14.25" customHeight="1">
      <c r="A378" s="142"/>
      <c r="B378" s="142"/>
      <c r="C378" s="190"/>
      <c r="D378" s="191"/>
      <c r="E378" s="151"/>
      <c r="F378" s="222"/>
      <c r="G378" s="151"/>
      <c r="H378" s="151"/>
      <c r="I378" s="151"/>
      <c r="J378" s="151"/>
      <c r="K378" s="151"/>
      <c r="L378" s="151"/>
      <c r="M378" s="151"/>
      <c r="N378" s="151"/>
      <c r="O378" s="151"/>
      <c r="P378" s="151"/>
      <c r="Q378" s="252"/>
      <c r="R378" s="222"/>
      <c r="S378" s="151"/>
      <c r="T378" s="151"/>
      <c r="U378" s="151"/>
      <c r="V378" s="151"/>
      <c r="W378" s="151"/>
      <c r="X378" s="151"/>
      <c r="Y378" s="151"/>
    </row>
    <row r="379" spans="1:25" ht="14.25" customHeight="1">
      <c r="A379" s="142"/>
      <c r="B379" s="142"/>
      <c r="C379" s="190"/>
      <c r="D379" s="191"/>
      <c r="E379" s="151"/>
      <c r="F379" s="222"/>
      <c r="G379" s="151"/>
      <c r="H379" s="151"/>
      <c r="I379" s="151"/>
      <c r="J379" s="151"/>
      <c r="K379" s="151"/>
      <c r="L379" s="151"/>
      <c r="M379" s="151"/>
      <c r="N379" s="151"/>
      <c r="O379" s="151"/>
      <c r="P379" s="151"/>
      <c r="Q379" s="252"/>
      <c r="R379" s="222"/>
      <c r="S379" s="151"/>
      <c r="T379" s="151"/>
      <c r="U379" s="151"/>
      <c r="V379" s="151"/>
      <c r="W379" s="151"/>
      <c r="X379" s="151"/>
      <c r="Y379" s="151"/>
    </row>
    <row r="380" spans="1:25" ht="14.25" customHeight="1">
      <c r="A380" s="142"/>
      <c r="B380" s="142"/>
      <c r="C380" s="190"/>
      <c r="D380" s="191"/>
      <c r="E380" s="151"/>
      <c r="F380" s="222"/>
      <c r="G380" s="151"/>
      <c r="H380" s="151"/>
      <c r="I380" s="151"/>
      <c r="J380" s="151"/>
      <c r="K380" s="151"/>
      <c r="L380" s="151"/>
      <c r="M380" s="151"/>
      <c r="N380" s="151"/>
      <c r="O380" s="151"/>
      <c r="P380" s="151"/>
      <c r="Q380" s="252"/>
      <c r="R380" s="222"/>
      <c r="S380" s="151"/>
      <c r="T380" s="151"/>
      <c r="U380" s="151"/>
      <c r="V380" s="151"/>
      <c r="W380" s="151"/>
      <c r="X380" s="151"/>
      <c r="Y380" s="151"/>
    </row>
    <row r="381" spans="1:25" ht="14.25" customHeight="1">
      <c r="A381" s="142"/>
      <c r="B381" s="142"/>
      <c r="C381" s="190"/>
      <c r="D381" s="191"/>
      <c r="E381" s="151"/>
      <c r="F381" s="222"/>
      <c r="G381" s="151"/>
      <c r="H381" s="151"/>
      <c r="I381" s="151"/>
      <c r="J381" s="151"/>
      <c r="K381" s="151"/>
      <c r="L381" s="151"/>
      <c r="M381" s="151"/>
      <c r="N381" s="151"/>
      <c r="O381" s="151"/>
      <c r="P381" s="151"/>
      <c r="Q381" s="252"/>
      <c r="R381" s="222"/>
      <c r="S381" s="151"/>
      <c r="T381" s="151"/>
      <c r="U381" s="151"/>
      <c r="V381" s="151"/>
      <c r="W381" s="151"/>
      <c r="X381" s="151"/>
      <c r="Y381" s="151"/>
    </row>
    <row r="382" spans="1:25" ht="14.25" customHeight="1">
      <c r="A382" s="142"/>
      <c r="B382" s="142"/>
      <c r="C382" s="190"/>
      <c r="D382" s="191"/>
      <c r="E382" s="151"/>
      <c r="F382" s="222"/>
      <c r="G382" s="151"/>
      <c r="H382" s="151"/>
      <c r="I382" s="151"/>
      <c r="J382" s="151"/>
      <c r="K382" s="151"/>
      <c r="L382" s="151"/>
      <c r="M382" s="151"/>
      <c r="N382" s="151"/>
      <c r="O382" s="151"/>
      <c r="P382" s="151"/>
      <c r="Q382" s="252"/>
      <c r="R382" s="222"/>
      <c r="S382" s="151"/>
      <c r="T382" s="151"/>
      <c r="U382" s="151"/>
      <c r="V382" s="151"/>
      <c r="W382" s="151"/>
      <c r="X382" s="151"/>
      <c r="Y382" s="151"/>
    </row>
    <row r="383" spans="1:25" ht="14.25" customHeight="1">
      <c r="A383" s="142"/>
      <c r="B383" s="142"/>
      <c r="C383" s="190"/>
      <c r="D383" s="191"/>
      <c r="E383" s="151"/>
      <c r="F383" s="222"/>
      <c r="G383" s="151"/>
      <c r="H383" s="151"/>
      <c r="I383" s="151"/>
      <c r="J383" s="151"/>
      <c r="K383" s="151"/>
      <c r="L383" s="151"/>
      <c r="M383" s="151"/>
      <c r="N383" s="151"/>
      <c r="O383" s="151"/>
      <c r="P383" s="151"/>
      <c r="Q383" s="252"/>
      <c r="R383" s="222"/>
      <c r="S383" s="151"/>
      <c r="T383" s="151"/>
      <c r="U383" s="151"/>
      <c r="V383" s="151"/>
      <c r="W383" s="151"/>
      <c r="X383" s="151"/>
      <c r="Y383" s="151"/>
    </row>
    <row r="384" spans="1:25" ht="14.25" customHeight="1">
      <c r="A384" s="142"/>
      <c r="B384" s="142"/>
      <c r="C384" s="190"/>
      <c r="D384" s="191"/>
      <c r="E384" s="151"/>
      <c r="F384" s="222"/>
      <c r="G384" s="151"/>
      <c r="H384" s="151"/>
      <c r="I384" s="151"/>
      <c r="J384" s="151"/>
      <c r="K384" s="151"/>
      <c r="L384" s="151"/>
      <c r="M384" s="151"/>
      <c r="N384" s="151"/>
      <c r="O384" s="151"/>
      <c r="P384" s="151"/>
      <c r="Q384" s="252"/>
      <c r="R384" s="222"/>
      <c r="S384" s="151"/>
      <c r="T384" s="151"/>
      <c r="U384" s="151"/>
      <c r="V384" s="151"/>
      <c r="W384" s="151"/>
      <c r="X384" s="151"/>
      <c r="Y384" s="151"/>
    </row>
    <row r="385" spans="1:25" ht="14.25" customHeight="1">
      <c r="A385" s="142"/>
      <c r="B385" s="142"/>
      <c r="C385" s="190"/>
      <c r="D385" s="191"/>
      <c r="E385" s="151"/>
      <c r="F385" s="222"/>
      <c r="G385" s="151"/>
      <c r="H385" s="151"/>
      <c r="I385" s="151"/>
      <c r="J385" s="151"/>
      <c r="K385" s="151"/>
      <c r="L385" s="151"/>
      <c r="M385" s="151"/>
      <c r="N385" s="151"/>
      <c r="O385" s="151"/>
      <c r="P385" s="151"/>
      <c r="Q385" s="252"/>
      <c r="R385" s="222"/>
      <c r="S385" s="151"/>
      <c r="T385" s="151"/>
      <c r="U385" s="151"/>
      <c r="V385" s="151"/>
      <c r="W385" s="151"/>
      <c r="X385" s="151"/>
      <c r="Y385" s="151"/>
    </row>
    <row r="386" spans="1:25" ht="14.25" customHeight="1">
      <c r="A386" s="142"/>
      <c r="B386" s="142"/>
      <c r="C386" s="190"/>
      <c r="D386" s="191"/>
      <c r="E386" s="151"/>
      <c r="F386" s="222"/>
      <c r="G386" s="151"/>
      <c r="H386" s="151"/>
      <c r="I386" s="151"/>
      <c r="J386" s="151"/>
      <c r="K386" s="151"/>
      <c r="L386" s="151"/>
      <c r="M386" s="151"/>
      <c r="N386" s="151"/>
      <c r="O386" s="151"/>
      <c r="P386" s="151"/>
      <c r="Q386" s="252"/>
      <c r="R386" s="222"/>
      <c r="S386" s="151"/>
      <c r="T386" s="151"/>
      <c r="U386" s="151"/>
      <c r="V386" s="151"/>
      <c r="W386" s="151"/>
      <c r="X386" s="151"/>
      <c r="Y386" s="151"/>
    </row>
    <row r="387" spans="1:25" ht="14.25" customHeight="1">
      <c r="A387" s="142"/>
      <c r="B387" s="142"/>
      <c r="C387" s="190"/>
      <c r="D387" s="191"/>
      <c r="E387" s="151"/>
      <c r="F387" s="222"/>
      <c r="G387" s="151"/>
      <c r="H387" s="151"/>
      <c r="I387" s="151"/>
      <c r="J387" s="151"/>
      <c r="K387" s="151"/>
      <c r="L387" s="151"/>
      <c r="M387" s="151"/>
      <c r="N387" s="151"/>
      <c r="O387" s="151"/>
      <c r="P387" s="151"/>
      <c r="Q387" s="252"/>
      <c r="R387" s="222"/>
      <c r="S387" s="151"/>
      <c r="T387" s="151"/>
      <c r="U387" s="151"/>
      <c r="V387" s="151"/>
      <c r="W387" s="151"/>
      <c r="X387" s="151"/>
      <c r="Y387" s="151"/>
    </row>
    <row r="388" spans="1:25" ht="14.25" customHeight="1">
      <c r="A388" s="142"/>
      <c r="B388" s="142"/>
      <c r="C388" s="190"/>
      <c r="D388" s="191"/>
      <c r="E388" s="151"/>
      <c r="F388" s="222"/>
      <c r="G388" s="151"/>
      <c r="H388" s="151"/>
      <c r="I388" s="151"/>
      <c r="J388" s="151"/>
      <c r="K388" s="151"/>
      <c r="L388" s="151"/>
      <c r="M388" s="151"/>
      <c r="N388" s="151"/>
      <c r="O388" s="151"/>
      <c r="P388" s="151"/>
      <c r="Q388" s="252"/>
      <c r="R388" s="222"/>
      <c r="S388" s="151"/>
      <c r="T388" s="151"/>
      <c r="U388" s="151"/>
      <c r="V388" s="151"/>
      <c r="W388" s="151"/>
      <c r="X388" s="151"/>
      <c r="Y388" s="151"/>
    </row>
    <row r="389" spans="1:25" ht="14.25" customHeight="1">
      <c r="A389" s="142"/>
      <c r="B389" s="142"/>
      <c r="C389" s="190"/>
      <c r="D389" s="191"/>
      <c r="E389" s="151"/>
      <c r="F389" s="222"/>
      <c r="G389" s="151"/>
      <c r="H389" s="151"/>
      <c r="I389" s="151"/>
      <c r="J389" s="151"/>
      <c r="K389" s="151"/>
      <c r="L389" s="151"/>
      <c r="M389" s="151"/>
      <c r="N389" s="151"/>
      <c r="O389" s="151"/>
      <c r="P389" s="151"/>
      <c r="Q389" s="252"/>
      <c r="R389" s="222"/>
      <c r="S389" s="151"/>
      <c r="T389" s="151"/>
      <c r="U389" s="151"/>
      <c r="V389" s="151"/>
      <c r="W389" s="151"/>
      <c r="X389" s="151"/>
      <c r="Y389" s="151"/>
    </row>
    <row r="390" spans="1:25" ht="14.25" customHeight="1">
      <c r="A390" s="142"/>
      <c r="B390" s="142"/>
      <c r="C390" s="190"/>
      <c r="D390" s="191"/>
      <c r="E390" s="151"/>
      <c r="F390" s="222"/>
      <c r="G390" s="151"/>
      <c r="H390" s="151"/>
      <c r="I390" s="151"/>
      <c r="J390" s="151"/>
      <c r="K390" s="151"/>
      <c r="L390" s="151"/>
      <c r="M390" s="151"/>
      <c r="N390" s="151"/>
      <c r="O390" s="151"/>
      <c r="P390" s="151"/>
      <c r="Q390" s="252"/>
      <c r="R390" s="222"/>
      <c r="S390" s="151"/>
      <c r="T390" s="151"/>
      <c r="U390" s="151"/>
      <c r="V390" s="151"/>
      <c r="W390" s="151"/>
      <c r="X390" s="151"/>
      <c r="Y390" s="151"/>
    </row>
    <row r="391" spans="1:25" ht="14.25" customHeight="1">
      <c r="A391" s="142"/>
      <c r="B391" s="142"/>
      <c r="C391" s="190"/>
      <c r="D391" s="191"/>
      <c r="E391" s="151"/>
      <c r="F391" s="222"/>
      <c r="G391" s="151"/>
      <c r="H391" s="151"/>
      <c r="I391" s="151"/>
      <c r="J391" s="151"/>
      <c r="K391" s="151"/>
      <c r="L391" s="151"/>
      <c r="M391" s="151"/>
      <c r="N391" s="151"/>
      <c r="O391" s="151"/>
      <c r="P391" s="151"/>
      <c r="Q391" s="252"/>
      <c r="R391" s="222"/>
      <c r="S391" s="151"/>
      <c r="T391" s="151"/>
      <c r="U391" s="151"/>
      <c r="V391" s="151"/>
      <c r="W391" s="151"/>
      <c r="X391" s="151"/>
      <c r="Y391" s="151"/>
    </row>
    <row r="392" spans="1:25" ht="14.25" customHeight="1">
      <c r="A392" s="142"/>
      <c r="B392" s="142"/>
      <c r="C392" s="190"/>
      <c r="D392" s="191"/>
      <c r="E392" s="151"/>
      <c r="F392" s="222"/>
      <c r="G392" s="151"/>
      <c r="H392" s="151"/>
      <c r="I392" s="151"/>
      <c r="J392" s="151"/>
      <c r="K392" s="151"/>
      <c r="L392" s="151"/>
      <c r="M392" s="151"/>
      <c r="N392" s="151"/>
      <c r="O392" s="151"/>
      <c r="P392" s="151"/>
      <c r="Q392" s="252"/>
      <c r="R392" s="222"/>
      <c r="S392" s="151"/>
      <c r="T392" s="151"/>
      <c r="U392" s="151"/>
      <c r="V392" s="151"/>
      <c r="W392" s="151"/>
      <c r="X392" s="151"/>
      <c r="Y392" s="151"/>
    </row>
    <row r="393" spans="1:25" ht="14.25" customHeight="1">
      <c r="A393" s="142"/>
      <c r="B393" s="142"/>
      <c r="C393" s="190"/>
      <c r="D393" s="191"/>
      <c r="E393" s="151"/>
      <c r="F393" s="222"/>
      <c r="G393" s="151"/>
      <c r="H393" s="151"/>
      <c r="I393" s="151"/>
      <c r="J393" s="151"/>
      <c r="K393" s="151"/>
      <c r="L393" s="151"/>
      <c r="M393" s="151"/>
      <c r="N393" s="151"/>
      <c r="O393" s="151"/>
      <c r="P393" s="151"/>
      <c r="Q393" s="252"/>
      <c r="R393" s="222"/>
      <c r="S393" s="151"/>
      <c r="T393" s="151"/>
      <c r="U393" s="151"/>
      <c r="V393" s="151"/>
      <c r="W393" s="151"/>
      <c r="X393" s="151"/>
      <c r="Y393" s="151"/>
    </row>
    <row r="394" spans="1:25" ht="14.25" customHeight="1">
      <c r="A394" s="142"/>
      <c r="B394" s="142"/>
      <c r="C394" s="190"/>
      <c r="D394" s="191"/>
      <c r="E394" s="151"/>
      <c r="F394" s="222"/>
      <c r="G394" s="151"/>
      <c r="H394" s="151"/>
      <c r="I394" s="151"/>
      <c r="J394" s="151"/>
      <c r="K394" s="151"/>
      <c r="L394" s="151"/>
      <c r="M394" s="151"/>
      <c r="N394" s="151"/>
      <c r="O394" s="151"/>
      <c r="P394" s="151"/>
      <c r="Q394" s="252"/>
      <c r="R394" s="222"/>
      <c r="S394" s="151"/>
      <c r="T394" s="151"/>
      <c r="U394" s="151"/>
      <c r="V394" s="151"/>
      <c r="W394" s="151"/>
      <c r="X394" s="151"/>
      <c r="Y394" s="151"/>
    </row>
    <row r="395" spans="1:25" ht="14.25" customHeight="1">
      <c r="A395" s="142"/>
      <c r="B395" s="142"/>
      <c r="C395" s="190"/>
      <c r="D395" s="191"/>
      <c r="E395" s="151"/>
      <c r="F395" s="222"/>
      <c r="G395" s="151"/>
      <c r="H395" s="151"/>
      <c r="I395" s="151"/>
      <c r="J395" s="151"/>
      <c r="K395" s="151"/>
      <c r="L395" s="151"/>
      <c r="M395" s="151"/>
      <c r="N395" s="151"/>
      <c r="O395" s="151"/>
      <c r="P395" s="151"/>
      <c r="Q395" s="252"/>
      <c r="R395" s="222"/>
      <c r="S395" s="151"/>
      <c r="T395" s="151"/>
      <c r="U395" s="151"/>
      <c r="V395" s="151"/>
      <c r="W395" s="151"/>
      <c r="X395" s="151"/>
      <c r="Y395" s="151"/>
    </row>
    <row r="396" spans="1:25" ht="14.25" customHeight="1">
      <c r="A396" s="142"/>
      <c r="B396" s="142"/>
      <c r="C396" s="190"/>
      <c r="D396" s="191"/>
      <c r="E396" s="151"/>
      <c r="F396" s="222"/>
      <c r="G396" s="151"/>
      <c r="H396" s="151"/>
      <c r="I396" s="151"/>
      <c r="J396" s="151"/>
      <c r="K396" s="151"/>
      <c r="L396" s="151"/>
      <c r="M396" s="151"/>
      <c r="N396" s="151"/>
      <c r="O396" s="151"/>
      <c r="P396" s="151"/>
      <c r="Q396" s="252"/>
      <c r="R396" s="222"/>
      <c r="S396" s="151"/>
      <c r="T396" s="151"/>
      <c r="U396" s="151"/>
      <c r="V396" s="151"/>
      <c r="W396" s="151"/>
      <c r="X396" s="151"/>
      <c r="Y396" s="151"/>
    </row>
    <row r="397" spans="1:25" ht="14.25" customHeight="1">
      <c r="A397" s="142"/>
      <c r="B397" s="142"/>
      <c r="C397" s="190"/>
      <c r="D397" s="191"/>
      <c r="E397" s="151"/>
      <c r="F397" s="222"/>
      <c r="G397" s="151"/>
      <c r="H397" s="151"/>
      <c r="I397" s="151"/>
      <c r="J397" s="151"/>
      <c r="K397" s="151"/>
      <c r="L397" s="151"/>
      <c r="M397" s="151"/>
      <c r="N397" s="151"/>
      <c r="O397" s="151"/>
      <c r="P397" s="151"/>
      <c r="Q397" s="252"/>
      <c r="R397" s="222"/>
      <c r="S397" s="151"/>
      <c r="T397" s="151"/>
      <c r="U397" s="151"/>
      <c r="V397" s="151"/>
      <c r="W397" s="151"/>
      <c r="X397" s="151"/>
      <c r="Y397" s="151"/>
    </row>
    <row r="398" spans="1:25" ht="14.25" customHeight="1">
      <c r="A398" s="142"/>
      <c r="B398" s="142"/>
      <c r="C398" s="190"/>
      <c r="D398" s="191"/>
      <c r="E398" s="151"/>
      <c r="F398" s="222"/>
      <c r="G398" s="151"/>
      <c r="H398" s="151"/>
      <c r="I398" s="151"/>
      <c r="J398" s="151"/>
      <c r="K398" s="151"/>
      <c r="L398" s="151"/>
      <c r="M398" s="151"/>
      <c r="N398" s="151"/>
      <c r="O398" s="151"/>
      <c r="P398" s="151"/>
      <c r="Q398" s="252"/>
      <c r="R398" s="222"/>
      <c r="S398" s="151"/>
      <c r="T398" s="151"/>
      <c r="U398" s="151"/>
      <c r="V398" s="151"/>
      <c r="W398" s="151"/>
      <c r="X398" s="151"/>
      <c r="Y398" s="151"/>
    </row>
    <row r="399" spans="1:25" ht="14.25" customHeight="1">
      <c r="A399" s="142"/>
      <c r="B399" s="142"/>
      <c r="C399" s="190"/>
      <c r="D399" s="191"/>
      <c r="E399" s="151"/>
      <c r="F399" s="222"/>
      <c r="G399" s="151"/>
      <c r="H399" s="151"/>
      <c r="I399" s="151"/>
      <c r="J399" s="151"/>
      <c r="K399" s="151"/>
      <c r="L399" s="151"/>
      <c r="M399" s="151"/>
      <c r="N399" s="151"/>
      <c r="O399" s="151"/>
      <c r="P399" s="151"/>
      <c r="Q399" s="252"/>
      <c r="R399" s="222"/>
      <c r="S399" s="151"/>
      <c r="T399" s="151"/>
      <c r="U399" s="151"/>
      <c r="V399" s="151"/>
      <c r="W399" s="151"/>
      <c r="X399" s="151"/>
      <c r="Y399" s="151"/>
    </row>
    <row r="400" spans="1:25" ht="14.25" customHeight="1">
      <c r="A400" s="142"/>
      <c r="B400" s="142"/>
      <c r="C400" s="190"/>
      <c r="D400" s="191"/>
      <c r="E400" s="151"/>
      <c r="F400" s="222"/>
      <c r="G400" s="151"/>
      <c r="H400" s="151"/>
      <c r="I400" s="151"/>
      <c r="J400" s="151"/>
      <c r="K400" s="151"/>
      <c r="L400" s="151"/>
      <c r="M400" s="151"/>
      <c r="N400" s="151"/>
      <c r="O400" s="151"/>
      <c r="P400" s="151"/>
      <c r="Q400" s="252"/>
      <c r="R400" s="222"/>
      <c r="S400" s="151"/>
      <c r="T400" s="151"/>
      <c r="U400" s="151"/>
      <c r="V400" s="151"/>
      <c r="W400" s="151"/>
      <c r="X400" s="151"/>
      <c r="Y400" s="151"/>
    </row>
    <row r="401" spans="1:25" ht="14.25" customHeight="1">
      <c r="A401" s="142"/>
      <c r="B401" s="142"/>
      <c r="C401" s="190"/>
      <c r="D401" s="191"/>
      <c r="E401" s="151"/>
      <c r="F401" s="222"/>
      <c r="G401" s="151"/>
      <c r="H401" s="151"/>
      <c r="I401" s="151"/>
      <c r="J401" s="151"/>
      <c r="K401" s="151"/>
      <c r="L401" s="151"/>
      <c r="M401" s="151"/>
      <c r="N401" s="151"/>
      <c r="O401" s="151"/>
      <c r="P401" s="151"/>
      <c r="Q401" s="252"/>
      <c r="R401" s="222"/>
      <c r="S401" s="151"/>
      <c r="T401" s="151"/>
      <c r="U401" s="151"/>
      <c r="V401" s="151"/>
      <c r="W401" s="151"/>
      <c r="X401" s="151"/>
      <c r="Y401" s="151"/>
    </row>
    <row r="402" spans="1:25" ht="14.25" customHeight="1">
      <c r="A402" s="142"/>
      <c r="B402" s="142"/>
      <c r="C402" s="190"/>
      <c r="D402" s="191"/>
      <c r="E402" s="151"/>
      <c r="F402" s="222"/>
      <c r="G402" s="151"/>
      <c r="H402" s="151"/>
      <c r="I402" s="151"/>
      <c r="J402" s="151"/>
      <c r="K402" s="151"/>
      <c r="L402" s="151"/>
      <c r="M402" s="151"/>
      <c r="N402" s="151"/>
      <c r="O402" s="151"/>
      <c r="P402" s="151"/>
      <c r="Q402" s="252"/>
      <c r="R402" s="222"/>
      <c r="S402" s="151"/>
      <c r="T402" s="151"/>
      <c r="U402" s="151"/>
      <c r="V402" s="151"/>
      <c r="W402" s="151"/>
      <c r="X402" s="151"/>
      <c r="Y402" s="151"/>
    </row>
    <row r="403" spans="1:25" ht="14.25" customHeight="1">
      <c r="A403" s="142"/>
      <c r="B403" s="142"/>
      <c r="C403" s="190"/>
      <c r="D403" s="191"/>
      <c r="E403" s="151"/>
      <c r="F403" s="222"/>
      <c r="G403" s="151"/>
      <c r="H403" s="151"/>
      <c r="I403" s="151"/>
      <c r="J403" s="151"/>
      <c r="K403" s="151"/>
      <c r="L403" s="151"/>
      <c r="M403" s="151"/>
      <c r="N403" s="151"/>
      <c r="O403" s="151"/>
      <c r="P403" s="151"/>
      <c r="Q403" s="252"/>
      <c r="R403" s="222"/>
      <c r="S403" s="151"/>
      <c r="T403" s="151"/>
      <c r="U403" s="151"/>
      <c r="V403" s="151"/>
      <c r="W403" s="151"/>
      <c r="X403" s="151"/>
      <c r="Y403" s="151"/>
    </row>
    <row r="404" spans="1:25" ht="14.25" customHeight="1">
      <c r="A404" s="142"/>
      <c r="B404" s="142"/>
      <c r="C404" s="190"/>
      <c r="D404" s="191"/>
      <c r="E404" s="151"/>
      <c r="F404" s="222"/>
      <c r="G404" s="151"/>
      <c r="H404" s="151"/>
      <c r="I404" s="151"/>
      <c r="J404" s="151"/>
      <c r="K404" s="151"/>
      <c r="L404" s="151"/>
      <c r="M404" s="151"/>
      <c r="N404" s="151"/>
      <c r="O404" s="151"/>
      <c r="P404" s="151"/>
      <c r="Q404" s="252"/>
      <c r="R404" s="222"/>
      <c r="S404" s="151"/>
      <c r="T404" s="151"/>
      <c r="U404" s="151"/>
      <c r="V404" s="151"/>
      <c r="W404" s="151"/>
      <c r="X404" s="151"/>
      <c r="Y404" s="151"/>
    </row>
    <row r="405" spans="1:25" ht="14.25" customHeight="1">
      <c r="A405" s="142"/>
      <c r="B405" s="142"/>
      <c r="C405" s="190"/>
      <c r="D405" s="191"/>
      <c r="E405" s="151"/>
      <c r="F405" s="222"/>
      <c r="G405" s="151"/>
      <c r="H405" s="151"/>
      <c r="I405" s="151"/>
      <c r="J405" s="151"/>
      <c r="K405" s="151"/>
      <c r="L405" s="151"/>
      <c r="M405" s="151"/>
      <c r="N405" s="151"/>
      <c r="O405" s="151"/>
      <c r="P405" s="151"/>
      <c r="Q405" s="252"/>
      <c r="R405" s="222"/>
      <c r="S405" s="151"/>
      <c r="T405" s="151"/>
      <c r="U405" s="151"/>
      <c r="V405" s="151"/>
      <c r="W405" s="151"/>
      <c r="X405" s="151"/>
      <c r="Y405" s="151"/>
    </row>
    <row r="406" spans="1:25" ht="14.25" customHeight="1">
      <c r="A406" s="142"/>
      <c r="B406" s="142"/>
      <c r="C406" s="190"/>
      <c r="D406" s="191"/>
      <c r="E406" s="151"/>
      <c r="F406" s="222"/>
      <c r="G406" s="151"/>
      <c r="H406" s="151"/>
      <c r="I406" s="151"/>
      <c r="J406" s="151"/>
      <c r="K406" s="151"/>
      <c r="L406" s="151"/>
      <c r="M406" s="151"/>
      <c r="N406" s="151"/>
      <c r="O406" s="151"/>
      <c r="P406" s="151"/>
      <c r="Q406" s="252"/>
      <c r="R406" s="222"/>
      <c r="S406" s="151"/>
      <c r="T406" s="151"/>
      <c r="U406" s="151"/>
      <c r="V406" s="151"/>
      <c r="W406" s="151"/>
      <c r="X406" s="151"/>
      <c r="Y406" s="151"/>
    </row>
    <row r="407" spans="1:25" ht="14.25" customHeight="1">
      <c r="A407" s="142"/>
      <c r="B407" s="142"/>
      <c r="C407" s="190"/>
      <c r="D407" s="191"/>
      <c r="E407" s="151"/>
      <c r="F407" s="222"/>
      <c r="G407" s="151"/>
      <c r="H407" s="151"/>
      <c r="I407" s="151"/>
      <c r="J407" s="151"/>
      <c r="K407" s="151"/>
      <c r="L407" s="151"/>
      <c r="M407" s="151"/>
      <c r="N407" s="151"/>
      <c r="O407" s="151"/>
      <c r="P407" s="151"/>
      <c r="Q407" s="252"/>
      <c r="R407" s="222"/>
      <c r="S407" s="151"/>
      <c r="T407" s="151"/>
      <c r="U407" s="151"/>
      <c r="V407" s="151"/>
      <c r="W407" s="151"/>
      <c r="X407" s="151"/>
      <c r="Y407" s="151"/>
    </row>
    <row r="408" spans="1:25" ht="14.25" customHeight="1">
      <c r="A408" s="142"/>
      <c r="B408" s="142"/>
      <c r="C408" s="190"/>
      <c r="D408" s="191"/>
      <c r="E408" s="151"/>
      <c r="F408" s="222"/>
      <c r="G408" s="151"/>
      <c r="H408" s="151"/>
      <c r="I408" s="151"/>
      <c r="J408" s="151"/>
      <c r="K408" s="151"/>
      <c r="L408" s="151"/>
      <c r="M408" s="151"/>
      <c r="N408" s="151"/>
      <c r="O408" s="151"/>
      <c r="P408" s="151"/>
      <c r="Q408" s="252"/>
      <c r="R408" s="222"/>
      <c r="S408" s="151"/>
      <c r="T408" s="151"/>
      <c r="U408" s="151"/>
      <c r="V408" s="151"/>
      <c r="W408" s="151"/>
      <c r="X408" s="151"/>
      <c r="Y408" s="151"/>
    </row>
    <row r="409" spans="1:25" ht="14.25" customHeight="1">
      <c r="A409" s="142"/>
      <c r="B409" s="142"/>
      <c r="C409" s="190"/>
      <c r="D409" s="191"/>
      <c r="E409" s="151"/>
      <c r="F409" s="222"/>
      <c r="G409" s="151"/>
      <c r="H409" s="151"/>
      <c r="I409" s="151"/>
      <c r="J409" s="151"/>
      <c r="K409" s="151"/>
      <c r="L409" s="151"/>
      <c r="M409" s="151"/>
      <c r="N409" s="151"/>
      <c r="O409" s="151"/>
      <c r="P409" s="151"/>
      <c r="Q409" s="252"/>
      <c r="R409" s="222"/>
      <c r="S409" s="151"/>
      <c r="T409" s="151"/>
      <c r="U409" s="151"/>
      <c r="V409" s="151"/>
      <c r="W409" s="151"/>
      <c r="X409" s="151"/>
      <c r="Y409" s="151"/>
    </row>
    <row r="410" spans="1:25" ht="14.25" customHeight="1">
      <c r="A410" s="142"/>
      <c r="B410" s="142"/>
      <c r="C410" s="190"/>
      <c r="D410" s="191"/>
      <c r="E410" s="151"/>
      <c r="F410" s="222"/>
      <c r="G410" s="151"/>
      <c r="H410" s="151"/>
      <c r="I410" s="151"/>
      <c r="J410" s="151"/>
      <c r="K410" s="151"/>
      <c r="L410" s="151"/>
      <c r="M410" s="151"/>
      <c r="N410" s="151"/>
      <c r="O410" s="151"/>
      <c r="P410" s="151"/>
      <c r="Q410" s="252"/>
      <c r="R410" s="222"/>
      <c r="S410" s="151"/>
      <c r="T410" s="151"/>
      <c r="U410" s="151"/>
      <c r="V410" s="151"/>
      <c r="W410" s="151"/>
      <c r="X410" s="151"/>
      <c r="Y410" s="151"/>
    </row>
    <row r="411" spans="1:25" ht="14.25" customHeight="1">
      <c r="A411" s="142"/>
      <c r="B411" s="142"/>
      <c r="C411" s="190"/>
      <c r="D411" s="191"/>
      <c r="E411" s="151"/>
      <c r="F411" s="222"/>
      <c r="G411" s="151"/>
      <c r="H411" s="151"/>
      <c r="I411" s="151"/>
      <c r="J411" s="151"/>
      <c r="K411" s="151"/>
      <c r="L411" s="151"/>
      <c r="M411" s="151"/>
      <c r="N411" s="151"/>
      <c r="O411" s="151"/>
      <c r="P411" s="151"/>
      <c r="Q411" s="252"/>
      <c r="R411" s="222"/>
      <c r="S411" s="151"/>
      <c r="T411" s="151"/>
      <c r="U411" s="151"/>
      <c r="V411" s="151"/>
      <c r="W411" s="151"/>
      <c r="X411" s="151"/>
      <c r="Y411" s="151"/>
    </row>
    <row r="412" spans="1:25" ht="14.25" customHeight="1">
      <c r="A412" s="142"/>
      <c r="B412" s="142"/>
      <c r="C412" s="190"/>
      <c r="D412" s="191"/>
      <c r="E412" s="151"/>
      <c r="F412" s="222"/>
      <c r="G412" s="151"/>
      <c r="H412" s="151"/>
      <c r="I412" s="151"/>
      <c r="J412" s="151"/>
      <c r="K412" s="151"/>
      <c r="L412" s="151"/>
      <c r="M412" s="151"/>
      <c r="N412" s="151"/>
      <c r="O412" s="151"/>
      <c r="P412" s="151"/>
      <c r="Q412" s="252"/>
      <c r="R412" s="222"/>
      <c r="S412" s="151"/>
      <c r="T412" s="151"/>
      <c r="U412" s="151"/>
      <c r="V412" s="151"/>
      <c r="W412" s="151"/>
      <c r="X412" s="151"/>
      <c r="Y412" s="151"/>
    </row>
    <row r="413" spans="1:25" ht="14.25" customHeight="1">
      <c r="A413" s="142"/>
      <c r="B413" s="142"/>
      <c r="C413" s="190"/>
      <c r="D413" s="191"/>
      <c r="E413" s="151"/>
      <c r="F413" s="222"/>
      <c r="G413" s="151"/>
      <c r="H413" s="151"/>
      <c r="I413" s="151"/>
      <c r="J413" s="151"/>
      <c r="K413" s="151"/>
      <c r="L413" s="151"/>
      <c r="M413" s="151"/>
      <c r="N413" s="151"/>
      <c r="O413" s="151"/>
      <c r="P413" s="151"/>
      <c r="Q413" s="252"/>
      <c r="R413" s="222"/>
      <c r="S413" s="151"/>
      <c r="T413" s="151"/>
      <c r="U413" s="151"/>
      <c r="V413" s="151"/>
      <c r="W413" s="151"/>
      <c r="X413" s="151"/>
      <c r="Y413" s="151"/>
    </row>
    <row r="414" spans="1:25" ht="14.25" customHeight="1">
      <c r="A414" s="142"/>
      <c r="B414" s="142"/>
      <c r="C414" s="190"/>
      <c r="D414" s="191"/>
      <c r="E414" s="151"/>
      <c r="F414" s="222"/>
      <c r="G414" s="151"/>
      <c r="H414" s="151"/>
      <c r="I414" s="151"/>
      <c r="J414" s="151"/>
      <c r="K414" s="151"/>
      <c r="L414" s="151"/>
      <c r="M414" s="151"/>
      <c r="N414" s="151"/>
      <c r="O414" s="151"/>
      <c r="P414" s="151"/>
      <c r="Q414" s="252"/>
      <c r="R414" s="222"/>
      <c r="S414" s="151"/>
      <c r="T414" s="151"/>
      <c r="U414" s="151"/>
      <c r="V414" s="151"/>
      <c r="W414" s="151"/>
      <c r="X414" s="151"/>
      <c r="Y414" s="151"/>
    </row>
    <row r="415" spans="1:25" ht="14.25" customHeight="1">
      <c r="A415" s="142"/>
      <c r="B415" s="142"/>
      <c r="C415" s="190"/>
      <c r="D415" s="191"/>
      <c r="E415" s="151"/>
      <c r="F415" s="222"/>
      <c r="G415" s="151"/>
      <c r="H415" s="151"/>
      <c r="I415" s="151"/>
      <c r="J415" s="151"/>
      <c r="K415" s="151"/>
      <c r="L415" s="151"/>
      <c r="M415" s="151"/>
      <c r="N415" s="151"/>
      <c r="O415" s="151"/>
      <c r="P415" s="151"/>
      <c r="Q415" s="252"/>
      <c r="R415" s="222"/>
      <c r="S415" s="151"/>
      <c r="T415" s="151"/>
      <c r="U415" s="151"/>
      <c r="V415" s="151"/>
      <c r="W415" s="151"/>
      <c r="X415" s="151"/>
      <c r="Y415" s="151"/>
    </row>
    <row r="416" spans="1:25" ht="14.25" customHeight="1">
      <c r="A416" s="142"/>
      <c r="B416" s="142"/>
      <c r="C416" s="190"/>
      <c r="D416" s="191"/>
      <c r="E416" s="151"/>
      <c r="F416" s="222"/>
      <c r="G416" s="151"/>
      <c r="H416" s="151"/>
      <c r="I416" s="151"/>
      <c r="J416" s="151"/>
      <c r="K416" s="151"/>
      <c r="L416" s="151"/>
      <c r="M416" s="151"/>
      <c r="N416" s="151"/>
      <c r="O416" s="151"/>
      <c r="P416" s="151"/>
      <c r="Q416" s="252"/>
      <c r="R416" s="222"/>
      <c r="S416" s="151"/>
      <c r="T416" s="151"/>
      <c r="U416" s="151"/>
      <c r="V416" s="151"/>
      <c r="W416" s="151"/>
      <c r="X416" s="151"/>
      <c r="Y416" s="151"/>
    </row>
    <row r="417" spans="1:25" ht="14.25" customHeight="1">
      <c r="A417" s="142"/>
      <c r="B417" s="142"/>
      <c r="C417" s="190"/>
      <c r="D417" s="191"/>
      <c r="E417" s="151"/>
      <c r="F417" s="222"/>
      <c r="G417" s="151"/>
      <c r="H417" s="151"/>
      <c r="I417" s="151"/>
      <c r="J417" s="151"/>
      <c r="K417" s="151"/>
      <c r="L417" s="151"/>
      <c r="M417" s="151"/>
      <c r="N417" s="151"/>
      <c r="O417" s="151"/>
      <c r="P417" s="151"/>
      <c r="Q417" s="252"/>
      <c r="R417" s="222"/>
      <c r="S417" s="151"/>
      <c r="T417" s="151"/>
      <c r="U417" s="151"/>
      <c r="V417" s="151"/>
      <c r="W417" s="151"/>
      <c r="X417" s="151"/>
      <c r="Y417" s="151"/>
    </row>
    <row r="418" spans="1:25" ht="14.25" customHeight="1">
      <c r="A418" s="142"/>
      <c r="B418" s="142"/>
      <c r="C418" s="190"/>
      <c r="D418" s="191"/>
      <c r="E418" s="151"/>
      <c r="F418" s="222"/>
      <c r="G418" s="151"/>
      <c r="H418" s="151"/>
      <c r="I418" s="151"/>
      <c r="J418" s="151"/>
      <c r="K418" s="151"/>
      <c r="L418" s="151"/>
      <c r="M418" s="151"/>
      <c r="N418" s="151"/>
      <c r="O418" s="151"/>
      <c r="P418" s="151"/>
      <c r="Q418" s="252"/>
      <c r="R418" s="222"/>
      <c r="S418" s="151"/>
      <c r="T418" s="151"/>
      <c r="U418" s="151"/>
      <c r="V418" s="151"/>
      <c r="W418" s="151"/>
      <c r="X418" s="151"/>
      <c r="Y418" s="151"/>
    </row>
    <row r="419" spans="1:25" ht="14.25" customHeight="1">
      <c r="A419" s="142"/>
      <c r="B419" s="142"/>
      <c r="C419" s="190"/>
      <c r="D419" s="191"/>
      <c r="E419" s="151"/>
      <c r="F419" s="222"/>
      <c r="G419" s="151"/>
      <c r="H419" s="151"/>
      <c r="I419" s="151"/>
      <c r="J419" s="151"/>
      <c r="K419" s="151"/>
      <c r="L419" s="151"/>
      <c r="M419" s="151"/>
      <c r="N419" s="151"/>
      <c r="O419" s="151"/>
      <c r="P419" s="151"/>
      <c r="Q419" s="252"/>
      <c r="R419" s="222"/>
      <c r="S419" s="151"/>
      <c r="T419" s="151"/>
      <c r="U419" s="151"/>
      <c r="V419" s="151"/>
      <c r="W419" s="151"/>
      <c r="X419" s="151"/>
      <c r="Y419" s="151"/>
    </row>
    <row r="420" spans="1:25" ht="14.25" customHeight="1">
      <c r="A420" s="142"/>
      <c r="B420" s="142"/>
      <c r="C420" s="190"/>
      <c r="D420" s="191"/>
      <c r="E420" s="151"/>
      <c r="F420" s="222"/>
      <c r="G420" s="151"/>
      <c r="H420" s="151"/>
      <c r="I420" s="151"/>
      <c r="J420" s="151"/>
      <c r="K420" s="151"/>
      <c r="L420" s="151"/>
      <c r="M420" s="151"/>
      <c r="N420" s="151"/>
      <c r="O420" s="151"/>
      <c r="P420" s="151"/>
      <c r="Q420" s="252"/>
      <c r="R420" s="222"/>
      <c r="S420" s="151"/>
      <c r="T420" s="151"/>
      <c r="U420" s="151"/>
      <c r="V420" s="151"/>
      <c r="W420" s="151"/>
      <c r="X420" s="151"/>
      <c r="Y420" s="151"/>
    </row>
    <row r="421" spans="1:25" ht="14.25" customHeight="1">
      <c r="A421" s="142"/>
      <c r="B421" s="142"/>
      <c r="C421" s="190"/>
      <c r="D421" s="191"/>
      <c r="E421" s="151"/>
      <c r="F421" s="222"/>
      <c r="G421" s="151"/>
      <c r="H421" s="151"/>
      <c r="I421" s="151"/>
      <c r="J421" s="151"/>
      <c r="K421" s="151"/>
      <c r="L421" s="151"/>
      <c r="M421" s="151"/>
      <c r="N421" s="151"/>
      <c r="O421" s="151"/>
      <c r="P421" s="151"/>
      <c r="Q421" s="252"/>
      <c r="R421" s="222"/>
      <c r="S421" s="151"/>
      <c r="T421" s="151"/>
      <c r="U421" s="151"/>
      <c r="V421" s="151"/>
      <c r="W421" s="151"/>
      <c r="X421" s="151"/>
      <c r="Y421" s="151"/>
    </row>
    <row r="422" spans="1:25" ht="14.25" customHeight="1">
      <c r="A422" s="142"/>
      <c r="B422" s="142"/>
      <c r="C422" s="190"/>
      <c r="D422" s="191"/>
      <c r="E422" s="151"/>
      <c r="F422" s="222"/>
      <c r="G422" s="151"/>
      <c r="H422" s="151"/>
      <c r="I422" s="151"/>
      <c r="J422" s="151"/>
      <c r="K422" s="151"/>
      <c r="L422" s="151"/>
      <c r="M422" s="151"/>
      <c r="N422" s="151"/>
      <c r="O422" s="151"/>
      <c r="P422" s="151"/>
      <c r="Q422" s="252"/>
      <c r="R422" s="222"/>
      <c r="S422" s="151"/>
      <c r="T422" s="151"/>
      <c r="U422" s="151"/>
      <c r="V422" s="151"/>
      <c r="W422" s="151"/>
      <c r="X422" s="151"/>
      <c r="Y422" s="151"/>
    </row>
    <row r="423" spans="1:25" ht="14.25" customHeight="1">
      <c r="A423" s="142"/>
      <c r="B423" s="142"/>
      <c r="C423" s="190"/>
      <c r="D423" s="191"/>
      <c r="E423" s="151"/>
      <c r="F423" s="222"/>
      <c r="G423" s="151"/>
      <c r="H423" s="151"/>
      <c r="I423" s="151"/>
      <c r="J423" s="151"/>
      <c r="K423" s="151"/>
      <c r="L423" s="151"/>
      <c r="M423" s="151"/>
      <c r="N423" s="151"/>
      <c r="O423" s="151"/>
      <c r="P423" s="151"/>
      <c r="Q423" s="252"/>
      <c r="R423" s="222"/>
      <c r="S423" s="151"/>
      <c r="T423" s="151"/>
      <c r="U423" s="151"/>
      <c r="V423" s="151"/>
      <c r="W423" s="151"/>
      <c r="X423" s="151"/>
      <c r="Y423" s="151"/>
    </row>
    <row r="424" spans="1:25" ht="14.25" customHeight="1">
      <c r="A424" s="142"/>
      <c r="B424" s="142"/>
      <c r="C424" s="190"/>
      <c r="D424" s="191"/>
      <c r="E424" s="151"/>
      <c r="F424" s="222"/>
      <c r="G424" s="151"/>
      <c r="H424" s="151"/>
      <c r="I424" s="151"/>
      <c r="J424" s="151"/>
      <c r="K424" s="151"/>
      <c r="L424" s="151"/>
      <c r="M424" s="151"/>
      <c r="N424" s="151"/>
      <c r="O424" s="151"/>
      <c r="P424" s="151"/>
      <c r="Q424" s="252"/>
      <c r="R424" s="222"/>
      <c r="S424" s="151"/>
      <c r="T424" s="151"/>
      <c r="U424" s="151"/>
      <c r="V424" s="151"/>
      <c r="W424" s="151"/>
      <c r="X424" s="151"/>
      <c r="Y424" s="151"/>
    </row>
    <row r="425" spans="1:25" ht="14.25" customHeight="1">
      <c r="A425" s="142"/>
      <c r="B425" s="142"/>
      <c r="C425" s="190"/>
      <c r="D425" s="191"/>
      <c r="E425" s="151"/>
      <c r="F425" s="222"/>
      <c r="G425" s="151"/>
      <c r="H425" s="151"/>
      <c r="I425" s="151"/>
      <c r="J425" s="151"/>
      <c r="K425" s="151"/>
      <c r="L425" s="151"/>
      <c r="M425" s="151"/>
      <c r="N425" s="151"/>
      <c r="O425" s="151"/>
      <c r="P425" s="151"/>
      <c r="Q425" s="252"/>
      <c r="R425" s="222"/>
      <c r="S425" s="151"/>
      <c r="T425" s="151"/>
      <c r="U425" s="151"/>
      <c r="V425" s="151"/>
      <c r="W425" s="151"/>
      <c r="X425" s="151"/>
      <c r="Y425" s="151"/>
    </row>
    <row r="426" spans="1:25" ht="14.25" customHeight="1">
      <c r="A426" s="142"/>
      <c r="B426" s="142"/>
      <c r="C426" s="190"/>
      <c r="D426" s="191"/>
      <c r="E426" s="151"/>
      <c r="F426" s="222"/>
      <c r="G426" s="151"/>
      <c r="H426" s="151"/>
      <c r="I426" s="151"/>
      <c r="J426" s="151"/>
      <c r="K426" s="151"/>
      <c r="L426" s="151"/>
      <c r="M426" s="151"/>
      <c r="N426" s="151"/>
      <c r="O426" s="151"/>
      <c r="P426" s="151"/>
      <c r="Q426" s="252"/>
      <c r="R426" s="222"/>
      <c r="S426" s="151"/>
      <c r="T426" s="151"/>
      <c r="U426" s="151"/>
      <c r="V426" s="151"/>
      <c r="W426" s="151"/>
      <c r="X426" s="151"/>
      <c r="Y426" s="151"/>
    </row>
    <row r="427" spans="1:25" ht="14.25" customHeight="1">
      <c r="A427" s="142"/>
      <c r="B427" s="142"/>
      <c r="C427" s="190"/>
      <c r="D427" s="191"/>
      <c r="E427" s="151"/>
      <c r="F427" s="222"/>
      <c r="G427" s="151"/>
      <c r="H427" s="151"/>
      <c r="I427" s="151"/>
      <c r="J427" s="151"/>
      <c r="K427" s="151"/>
      <c r="L427" s="151"/>
      <c r="M427" s="151"/>
      <c r="N427" s="151"/>
      <c r="O427" s="151"/>
      <c r="P427" s="151"/>
      <c r="Q427" s="252"/>
      <c r="R427" s="222"/>
      <c r="S427" s="151"/>
      <c r="T427" s="151"/>
      <c r="U427" s="151"/>
      <c r="V427" s="151"/>
      <c r="W427" s="151"/>
      <c r="X427" s="151"/>
      <c r="Y427" s="151"/>
    </row>
    <row r="428" spans="1:25" ht="14.25" customHeight="1">
      <c r="A428" s="142"/>
      <c r="B428" s="142"/>
      <c r="C428" s="190"/>
      <c r="D428" s="191"/>
      <c r="E428" s="151"/>
      <c r="F428" s="222"/>
      <c r="G428" s="151"/>
      <c r="H428" s="151"/>
      <c r="I428" s="151"/>
      <c r="J428" s="151"/>
      <c r="K428" s="151"/>
      <c r="L428" s="151"/>
      <c r="M428" s="151"/>
      <c r="N428" s="151"/>
      <c r="O428" s="151"/>
      <c r="P428" s="151"/>
      <c r="Q428" s="252"/>
      <c r="R428" s="222"/>
      <c r="S428" s="151"/>
      <c r="T428" s="151"/>
      <c r="U428" s="151"/>
      <c r="V428" s="151"/>
      <c r="W428" s="151"/>
      <c r="X428" s="151"/>
      <c r="Y428" s="151"/>
    </row>
    <row r="429" spans="1:25" ht="14.25" customHeight="1">
      <c r="A429" s="142"/>
      <c r="B429" s="142"/>
      <c r="C429" s="190"/>
      <c r="D429" s="191"/>
      <c r="E429" s="151"/>
      <c r="F429" s="222"/>
      <c r="G429" s="151"/>
      <c r="H429" s="151"/>
      <c r="I429" s="151"/>
      <c r="J429" s="151"/>
      <c r="K429" s="151"/>
      <c r="L429" s="151"/>
      <c r="M429" s="151"/>
      <c r="N429" s="151"/>
      <c r="O429" s="151"/>
      <c r="P429" s="151"/>
      <c r="Q429" s="252"/>
      <c r="R429" s="222"/>
      <c r="S429" s="151"/>
      <c r="T429" s="151"/>
      <c r="U429" s="151"/>
      <c r="V429" s="151"/>
      <c r="W429" s="151"/>
      <c r="X429" s="151"/>
      <c r="Y429" s="151"/>
    </row>
    <row r="430" spans="1:25" ht="14.25" customHeight="1">
      <c r="A430" s="142"/>
      <c r="B430" s="142"/>
      <c r="C430" s="190"/>
      <c r="D430" s="191"/>
      <c r="E430" s="151"/>
      <c r="F430" s="222"/>
      <c r="G430" s="151"/>
      <c r="H430" s="151"/>
      <c r="I430" s="151"/>
      <c r="J430" s="151"/>
      <c r="K430" s="151"/>
      <c r="L430" s="151"/>
      <c r="M430" s="151"/>
      <c r="N430" s="151"/>
      <c r="O430" s="151"/>
      <c r="P430" s="151"/>
      <c r="Q430" s="252"/>
      <c r="R430" s="222"/>
      <c r="S430" s="151"/>
      <c r="T430" s="151"/>
      <c r="U430" s="151"/>
      <c r="V430" s="151"/>
      <c r="W430" s="151"/>
      <c r="X430" s="151"/>
      <c r="Y430" s="151"/>
    </row>
    <row r="431" spans="1:25" ht="14.25" customHeight="1">
      <c r="A431" s="142"/>
      <c r="B431" s="142"/>
      <c r="C431" s="190"/>
      <c r="D431" s="191"/>
      <c r="E431" s="151"/>
      <c r="F431" s="222"/>
      <c r="G431" s="151"/>
      <c r="H431" s="151"/>
      <c r="I431" s="151"/>
      <c r="J431" s="151"/>
      <c r="K431" s="151"/>
      <c r="L431" s="151"/>
      <c r="M431" s="151"/>
      <c r="N431" s="151"/>
      <c r="O431" s="151"/>
      <c r="P431" s="151"/>
      <c r="Q431" s="252"/>
      <c r="R431" s="222"/>
      <c r="S431" s="151"/>
      <c r="T431" s="151"/>
      <c r="U431" s="151"/>
      <c r="V431" s="151"/>
      <c r="W431" s="151"/>
      <c r="X431" s="151"/>
      <c r="Y431" s="151"/>
    </row>
    <row r="432" spans="1:25" ht="14.25" customHeight="1">
      <c r="A432" s="142"/>
      <c r="B432" s="142"/>
      <c r="C432" s="190"/>
      <c r="D432" s="191"/>
      <c r="E432" s="151"/>
      <c r="F432" s="222"/>
      <c r="G432" s="151"/>
      <c r="H432" s="151"/>
      <c r="I432" s="151"/>
      <c r="J432" s="151"/>
      <c r="K432" s="151"/>
      <c r="L432" s="151"/>
      <c r="M432" s="151"/>
      <c r="N432" s="151"/>
      <c r="O432" s="151"/>
      <c r="P432" s="151"/>
      <c r="Q432" s="252"/>
      <c r="R432" s="222"/>
      <c r="S432" s="151"/>
      <c r="T432" s="151"/>
      <c r="U432" s="151"/>
      <c r="V432" s="151"/>
      <c r="W432" s="151"/>
      <c r="X432" s="151"/>
      <c r="Y432" s="151"/>
    </row>
    <row r="433" spans="1:25" ht="14.25" customHeight="1">
      <c r="A433" s="142"/>
      <c r="B433" s="142"/>
      <c r="C433" s="190"/>
      <c r="D433" s="191"/>
      <c r="E433" s="151"/>
      <c r="F433" s="222"/>
      <c r="G433" s="151"/>
      <c r="H433" s="151"/>
      <c r="I433" s="151"/>
      <c r="J433" s="151"/>
      <c r="K433" s="151"/>
      <c r="L433" s="151"/>
      <c r="M433" s="151"/>
      <c r="N433" s="151"/>
      <c r="O433" s="151"/>
      <c r="P433" s="151"/>
      <c r="Q433" s="252"/>
      <c r="R433" s="222"/>
      <c r="S433" s="151"/>
      <c r="T433" s="151"/>
      <c r="U433" s="151"/>
      <c r="V433" s="151"/>
      <c r="W433" s="151"/>
      <c r="X433" s="151"/>
      <c r="Y433" s="151"/>
    </row>
    <row r="434" spans="1:25" ht="14.25" customHeight="1">
      <c r="A434" s="142"/>
      <c r="B434" s="142"/>
      <c r="C434" s="190"/>
      <c r="D434" s="191"/>
      <c r="E434" s="151"/>
      <c r="F434" s="222"/>
      <c r="G434" s="151"/>
      <c r="H434" s="151"/>
      <c r="I434" s="151"/>
      <c r="J434" s="151"/>
      <c r="K434" s="151"/>
      <c r="L434" s="151"/>
      <c r="M434" s="151"/>
      <c r="N434" s="151"/>
      <c r="O434" s="151"/>
      <c r="P434" s="151"/>
      <c r="Q434" s="252"/>
      <c r="R434" s="222"/>
      <c r="S434" s="151"/>
      <c r="T434" s="151"/>
      <c r="U434" s="151"/>
      <c r="V434" s="151"/>
      <c r="W434" s="151"/>
      <c r="X434" s="151"/>
      <c r="Y434" s="151"/>
    </row>
    <row r="435" spans="1:25" ht="14.25" customHeight="1">
      <c r="A435" s="142"/>
      <c r="B435" s="142"/>
      <c r="C435" s="190"/>
      <c r="D435" s="191"/>
      <c r="E435" s="151"/>
      <c r="F435" s="222"/>
      <c r="G435" s="151"/>
      <c r="H435" s="151"/>
      <c r="I435" s="151"/>
      <c r="J435" s="151"/>
      <c r="K435" s="151"/>
      <c r="L435" s="151"/>
      <c r="M435" s="151"/>
      <c r="N435" s="151"/>
      <c r="O435" s="151"/>
      <c r="P435" s="151"/>
      <c r="Q435" s="252"/>
      <c r="R435" s="222"/>
      <c r="S435" s="151"/>
      <c r="T435" s="151"/>
      <c r="U435" s="151"/>
      <c r="V435" s="151"/>
      <c r="W435" s="151"/>
      <c r="X435" s="151"/>
      <c r="Y435" s="151"/>
    </row>
    <row r="436" spans="1:25" ht="14.25" customHeight="1">
      <c r="A436" s="142"/>
      <c r="B436" s="142"/>
      <c r="C436" s="190"/>
      <c r="D436" s="191"/>
      <c r="E436" s="151"/>
      <c r="F436" s="222"/>
      <c r="G436" s="151"/>
      <c r="H436" s="151"/>
      <c r="I436" s="151"/>
      <c r="J436" s="151"/>
      <c r="K436" s="151"/>
      <c r="L436" s="151"/>
      <c r="M436" s="151"/>
      <c r="N436" s="151"/>
      <c r="O436" s="151"/>
      <c r="P436" s="151"/>
      <c r="Q436" s="252"/>
      <c r="R436" s="222"/>
      <c r="S436" s="151"/>
      <c r="T436" s="151"/>
      <c r="U436" s="151"/>
      <c r="V436" s="151"/>
      <c r="W436" s="151"/>
      <c r="X436" s="151"/>
      <c r="Y436" s="151"/>
    </row>
    <row r="437" spans="1:25" ht="14.25" customHeight="1">
      <c r="A437" s="142"/>
      <c r="B437" s="142"/>
      <c r="C437" s="190"/>
      <c r="D437" s="191"/>
      <c r="E437" s="151"/>
      <c r="F437" s="222"/>
      <c r="G437" s="151"/>
      <c r="H437" s="151"/>
      <c r="I437" s="151"/>
      <c r="J437" s="151"/>
      <c r="K437" s="151"/>
      <c r="L437" s="151"/>
      <c r="M437" s="151"/>
      <c r="N437" s="151"/>
      <c r="O437" s="151"/>
      <c r="P437" s="151"/>
      <c r="Q437" s="252"/>
      <c r="R437" s="222"/>
      <c r="S437" s="151"/>
      <c r="T437" s="151"/>
      <c r="U437" s="151"/>
      <c r="V437" s="151"/>
      <c r="W437" s="151"/>
      <c r="X437" s="151"/>
      <c r="Y437" s="151"/>
    </row>
    <row r="438" spans="1:25" ht="14.25" customHeight="1">
      <c r="A438" s="142"/>
      <c r="B438" s="142"/>
      <c r="C438" s="190"/>
      <c r="D438" s="191"/>
      <c r="E438" s="151"/>
      <c r="F438" s="222"/>
      <c r="G438" s="151"/>
      <c r="H438" s="151"/>
      <c r="I438" s="151"/>
      <c r="J438" s="151"/>
      <c r="K438" s="151"/>
      <c r="L438" s="151"/>
      <c r="M438" s="151"/>
      <c r="N438" s="151"/>
      <c r="O438" s="151"/>
      <c r="P438" s="151"/>
      <c r="Q438" s="252"/>
      <c r="R438" s="222"/>
      <c r="S438" s="151"/>
      <c r="T438" s="151"/>
      <c r="U438" s="151"/>
      <c r="V438" s="151"/>
      <c r="W438" s="151"/>
      <c r="X438" s="151"/>
      <c r="Y438" s="151"/>
    </row>
    <row r="439" spans="1:25" ht="14.25" customHeight="1">
      <c r="A439" s="142"/>
      <c r="B439" s="142"/>
      <c r="C439" s="190"/>
      <c r="D439" s="191"/>
      <c r="E439" s="151"/>
      <c r="F439" s="222"/>
      <c r="G439" s="151"/>
      <c r="H439" s="151"/>
      <c r="I439" s="151"/>
      <c r="J439" s="151"/>
      <c r="K439" s="151"/>
      <c r="L439" s="151"/>
      <c r="M439" s="151"/>
      <c r="N439" s="151"/>
      <c r="O439" s="151"/>
      <c r="P439" s="151"/>
      <c r="Q439" s="252"/>
      <c r="R439" s="222"/>
      <c r="S439" s="151"/>
      <c r="T439" s="151"/>
      <c r="U439" s="151"/>
      <c r="V439" s="151"/>
      <c r="W439" s="151"/>
      <c r="X439" s="151"/>
      <c r="Y439" s="151"/>
    </row>
    <row r="440" spans="1:25" ht="14.25" customHeight="1">
      <c r="A440" s="142"/>
      <c r="B440" s="142"/>
      <c r="C440" s="190"/>
      <c r="D440" s="191"/>
      <c r="E440" s="151"/>
      <c r="F440" s="222"/>
      <c r="G440" s="151"/>
      <c r="H440" s="151"/>
      <c r="I440" s="151"/>
      <c r="J440" s="151"/>
      <c r="K440" s="151"/>
      <c r="L440" s="151"/>
      <c r="M440" s="151"/>
      <c r="N440" s="151"/>
      <c r="O440" s="151"/>
      <c r="P440" s="151"/>
      <c r="Q440" s="252"/>
      <c r="R440" s="222"/>
      <c r="S440" s="151"/>
      <c r="T440" s="151"/>
      <c r="U440" s="151"/>
      <c r="V440" s="151"/>
      <c r="W440" s="151"/>
      <c r="X440" s="151"/>
      <c r="Y440" s="151"/>
    </row>
    <row r="441" spans="1:25" ht="14.25" customHeight="1">
      <c r="A441" s="142"/>
      <c r="B441" s="142"/>
      <c r="C441" s="190"/>
      <c r="D441" s="191"/>
      <c r="E441" s="151"/>
      <c r="F441" s="222"/>
      <c r="G441" s="151"/>
      <c r="H441" s="151"/>
      <c r="I441" s="151"/>
      <c r="J441" s="151"/>
      <c r="K441" s="151"/>
      <c r="L441" s="151"/>
      <c r="M441" s="151"/>
      <c r="N441" s="151"/>
      <c r="O441" s="151"/>
      <c r="P441" s="151"/>
      <c r="Q441" s="252"/>
      <c r="R441" s="222"/>
      <c r="S441" s="151"/>
      <c r="T441" s="151"/>
      <c r="U441" s="151"/>
      <c r="V441" s="151"/>
      <c r="W441" s="151"/>
      <c r="X441" s="151"/>
      <c r="Y441" s="151"/>
    </row>
    <row r="442" spans="1:25" ht="14.25" customHeight="1">
      <c r="A442" s="142"/>
      <c r="B442" s="142"/>
      <c r="C442" s="190"/>
      <c r="D442" s="191"/>
      <c r="E442" s="151"/>
      <c r="F442" s="222"/>
      <c r="G442" s="151"/>
      <c r="H442" s="151"/>
      <c r="I442" s="151"/>
      <c r="J442" s="151"/>
      <c r="K442" s="151"/>
      <c r="L442" s="151"/>
      <c r="M442" s="151"/>
      <c r="N442" s="151"/>
      <c r="O442" s="151"/>
      <c r="P442" s="151"/>
      <c r="Q442" s="252"/>
      <c r="R442" s="222"/>
      <c r="S442" s="151"/>
      <c r="T442" s="151"/>
      <c r="U442" s="151"/>
      <c r="V442" s="151"/>
      <c r="W442" s="151"/>
      <c r="X442" s="151"/>
      <c r="Y442" s="151"/>
    </row>
    <row r="443" spans="1:25" ht="14.25" customHeight="1">
      <c r="A443" s="142"/>
      <c r="B443" s="142"/>
      <c r="C443" s="190"/>
      <c r="D443" s="191"/>
      <c r="E443" s="151"/>
      <c r="F443" s="222"/>
      <c r="G443" s="151"/>
      <c r="H443" s="151"/>
      <c r="I443" s="151"/>
      <c r="J443" s="151"/>
      <c r="K443" s="151"/>
      <c r="L443" s="151"/>
      <c r="M443" s="151"/>
      <c r="N443" s="151"/>
      <c r="O443" s="151"/>
      <c r="P443" s="151"/>
      <c r="Q443" s="252"/>
      <c r="R443" s="222"/>
      <c r="S443" s="151"/>
      <c r="T443" s="151"/>
      <c r="U443" s="151"/>
      <c r="V443" s="151"/>
      <c r="W443" s="151"/>
      <c r="X443" s="151"/>
      <c r="Y443" s="151"/>
    </row>
    <row r="444" spans="1:25" ht="14.25" customHeight="1">
      <c r="A444" s="142"/>
      <c r="B444" s="142"/>
      <c r="C444" s="190"/>
      <c r="D444" s="191"/>
      <c r="E444" s="151"/>
      <c r="F444" s="222"/>
      <c r="G444" s="151"/>
      <c r="H444" s="151"/>
      <c r="I444" s="151"/>
      <c r="J444" s="151"/>
      <c r="K444" s="151"/>
      <c r="L444" s="151"/>
      <c r="M444" s="151"/>
      <c r="N444" s="151"/>
      <c r="O444" s="151"/>
      <c r="P444" s="151"/>
      <c r="Q444" s="252"/>
      <c r="R444" s="222"/>
      <c r="S444" s="151"/>
      <c r="T444" s="151"/>
      <c r="U444" s="151"/>
      <c r="V444" s="151"/>
      <c r="W444" s="151"/>
      <c r="X444" s="151"/>
      <c r="Y444" s="151"/>
    </row>
    <row r="445" spans="1:25" ht="14.25" customHeight="1">
      <c r="A445" s="142"/>
      <c r="B445" s="142"/>
      <c r="C445" s="190"/>
      <c r="D445" s="191"/>
      <c r="E445" s="151"/>
      <c r="F445" s="222"/>
      <c r="G445" s="151"/>
      <c r="H445" s="151"/>
      <c r="I445" s="151"/>
      <c r="J445" s="151"/>
      <c r="K445" s="151"/>
      <c r="L445" s="151"/>
      <c r="M445" s="151"/>
      <c r="N445" s="151"/>
      <c r="O445" s="151"/>
      <c r="P445" s="151"/>
      <c r="Q445" s="252"/>
      <c r="R445" s="222"/>
      <c r="S445" s="151"/>
      <c r="T445" s="151"/>
      <c r="U445" s="151"/>
      <c r="V445" s="151"/>
      <c r="W445" s="151"/>
      <c r="X445" s="151"/>
      <c r="Y445" s="151"/>
    </row>
    <row r="446" spans="1:25" ht="14.25" customHeight="1">
      <c r="A446" s="142"/>
      <c r="B446" s="142"/>
      <c r="C446" s="190"/>
      <c r="D446" s="191"/>
      <c r="E446" s="151"/>
      <c r="F446" s="222"/>
      <c r="G446" s="151"/>
      <c r="H446" s="151"/>
      <c r="I446" s="151"/>
      <c r="J446" s="151"/>
      <c r="K446" s="151"/>
      <c r="L446" s="151"/>
      <c r="M446" s="151"/>
      <c r="N446" s="151"/>
      <c r="O446" s="151"/>
      <c r="P446" s="151"/>
      <c r="Q446" s="252"/>
      <c r="R446" s="222"/>
      <c r="S446" s="151"/>
      <c r="T446" s="151"/>
      <c r="U446" s="151"/>
      <c r="V446" s="151"/>
      <c r="W446" s="151"/>
      <c r="X446" s="151"/>
      <c r="Y446" s="151"/>
    </row>
    <row r="447" spans="1:25" ht="14.25" customHeight="1">
      <c r="A447" s="142"/>
      <c r="B447" s="142"/>
      <c r="C447" s="190"/>
      <c r="D447" s="191"/>
      <c r="E447" s="151"/>
      <c r="F447" s="222"/>
      <c r="G447" s="151"/>
      <c r="H447" s="151"/>
      <c r="I447" s="151"/>
      <c r="J447" s="151"/>
      <c r="K447" s="151"/>
      <c r="L447" s="151"/>
      <c r="M447" s="151"/>
      <c r="N447" s="151"/>
      <c r="O447" s="151"/>
      <c r="P447" s="151"/>
      <c r="Q447" s="252"/>
      <c r="R447" s="222"/>
      <c r="S447" s="151"/>
      <c r="T447" s="151"/>
      <c r="U447" s="151"/>
      <c r="V447" s="151"/>
      <c r="W447" s="151"/>
      <c r="X447" s="151"/>
      <c r="Y447" s="151"/>
    </row>
    <row r="448" spans="1:25" ht="14.25" customHeight="1">
      <c r="A448" s="142"/>
      <c r="B448" s="142"/>
      <c r="C448" s="190"/>
      <c r="D448" s="191"/>
      <c r="E448" s="151"/>
      <c r="F448" s="222"/>
      <c r="G448" s="151"/>
      <c r="H448" s="151"/>
      <c r="I448" s="151"/>
      <c r="J448" s="151"/>
      <c r="K448" s="151"/>
      <c r="L448" s="151"/>
      <c r="M448" s="151"/>
      <c r="N448" s="151"/>
      <c r="O448" s="151"/>
      <c r="P448" s="151"/>
      <c r="Q448" s="252"/>
      <c r="R448" s="222"/>
      <c r="S448" s="151"/>
      <c r="T448" s="151"/>
      <c r="U448" s="151"/>
      <c r="V448" s="151"/>
      <c r="W448" s="151"/>
      <c r="X448" s="151"/>
      <c r="Y448" s="151"/>
    </row>
    <row r="449" spans="1:25" ht="14.25" customHeight="1">
      <c r="A449" s="142"/>
      <c r="B449" s="142"/>
      <c r="C449" s="190"/>
      <c r="D449" s="191"/>
      <c r="E449" s="151"/>
      <c r="F449" s="222"/>
      <c r="G449" s="151"/>
      <c r="H449" s="151"/>
      <c r="I449" s="151"/>
      <c r="J449" s="151"/>
      <c r="K449" s="151"/>
      <c r="L449" s="151"/>
      <c r="M449" s="151"/>
      <c r="N449" s="151"/>
      <c r="O449" s="151"/>
      <c r="P449" s="151"/>
      <c r="Q449" s="252"/>
      <c r="R449" s="222"/>
      <c r="S449" s="151"/>
      <c r="T449" s="151"/>
      <c r="U449" s="151"/>
      <c r="V449" s="151"/>
      <c r="W449" s="151"/>
      <c r="X449" s="151"/>
      <c r="Y449" s="151"/>
    </row>
    <row r="450" spans="1:25" ht="14.25" customHeight="1">
      <c r="A450" s="142"/>
      <c r="B450" s="142"/>
      <c r="C450" s="190"/>
      <c r="D450" s="191"/>
      <c r="E450" s="151"/>
      <c r="F450" s="222"/>
      <c r="G450" s="151"/>
      <c r="H450" s="151"/>
      <c r="I450" s="151"/>
      <c r="J450" s="151"/>
      <c r="K450" s="151"/>
      <c r="L450" s="151"/>
      <c r="M450" s="151"/>
      <c r="N450" s="151"/>
      <c r="O450" s="151"/>
      <c r="P450" s="151"/>
      <c r="Q450" s="252"/>
      <c r="R450" s="222"/>
      <c r="S450" s="151"/>
      <c r="T450" s="151"/>
      <c r="U450" s="151"/>
      <c r="V450" s="151"/>
      <c r="W450" s="151"/>
      <c r="X450" s="151"/>
      <c r="Y450" s="151"/>
    </row>
    <row r="451" spans="1:25" ht="14.25" customHeight="1">
      <c r="A451" s="142"/>
      <c r="B451" s="142"/>
      <c r="C451" s="190"/>
      <c r="D451" s="191"/>
      <c r="E451" s="151"/>
      <c r="F451" s="222"/>
      <c r="G451" s="151"/>
      <c r="H451" s="151"/>
      <c r="I451" s="151"/>
      <c r="J451" s="151"/>
      <c r="K451" s="151"/>
      <c r="L451" s="151"/>
      <c r="M451" s="151"/>
      <c r="N451" s="151"/>
      <c r="O451" s="151"/>
      <c r="P451" s="151"/>
      <c r="Q451" s="252"/>
      <c r="R451" s="222"/>
      <c r="S451" s="151"/>
      <c r="T451" s="151"/>
      <c r="U451" s="151"/>
      <c r="V451" s="151"/>
      <c r="W451" s="151"/>
      <c r="X451" s="151"/>
      <c r="Y451" s="151"/>
    </row>
    <row r="452" spans="1:25" ht="14.25" customHeight="1">
      <c r="A452" s="142"/>
      <c r="B452" s="142"/>
      <c r="C452" s="190"/>
      <c r="D452" s="191"/>
      <c r="E452" s="151"/>
      <c r="F452" s="222"/>
      <c r="G452" s="151"/>
      <c r="H452" s="151"/>
      <c r="I452" s="151"/>
      <c r="J452" s="151"/>
      <c r="K452" s="151"/>
      <c r="L452" s="151"/>
      <c r="M452" s="151"/>
      <c r="N452" s="151"/>
      <c r="O452" s="151"/>
      <c r="P452" s="151"/>
      <c r="Q452" s="252"/>
      <c r="R452" s="222"/>
      <c r="S452" s="151"/>
      <c r="T452" s="151"/>
      <c r="U452" s="151"/>
      <c r="V452" s="151"/>
      <c r="W452" s="151"/>
      <c r="X452" s="151"/>
      <c r="Y452" s="151"/>
    </row>
    <row r="453" spans="1:25" ht="14.25" customHeight="1">
      <c r="A453" s="142"/>
      <c r="B453" s="142"/>
      <c r="C453" s="190"/>
      <c r="D453" s="191"/>
      <c r="E453" s="151"/>
      <c r="F453" s="222"/>
      <c r="G453" s="151"/>
      <c r="H453" s="151"/>
      <c r="I453" s="151"/>
      <c r="J453" s="151"/>
      <c r="K453" s="151"/>
      <c r="L453" s="151"/>
      <c r="M453" s="151"/>
      <c r="N453" s="151"/>
      <c r="O453" s="151"/>
      <c r="P453" s="151"/>
      <c r="Q453" s="252"/>
      <c r="R453" s="222"/>
      <c r="S453" s="151"/>
      <c r="T453" s="151"/>
      <c r="U453" s="151"/>
      <c r="V453" s="151"/>
      <c r="W453" s="151"/>
      <c r="X453" s="151"/>
      <c r="Y453" s="151"/>
    </row>
    <row r="454" spans="1:25" ht="14.25" customHeight="1">
      <c r="A454" s="142"/>
      <c r="B454" s="142"/>
      <c r="C454" s="190"/>
      <c r="D454" s="191"/>
      <c r="E454" s="151"/>
      <c r="F454" s="222"/>
      <c r="G454" s="151"/>
      <c r="H454" s="151"/>
      <c r="I454" s="151"/>
      <c r="J454" s="151"/>
      <c r="K454" s="151"/>
      <c r="L454" s="151"/>
      <c r="M454" s="151"/>
      <c r="N454" s="151"/>
      <c r="O454" s="151"/>
      <c r="P454" s="151"/>
      <c r="Q454" s="252"/>
      <c r="R454" s="222"/>
      <c r="S454" s="151"/>
      <c r="T454" s="151"/>
      <c r="U454" s="151"/>
      <c r="V454" s="151"/>
      <c r="W454" s="151"/>
      <c r="X454" s="151"/>
      <c r="Y454" s="151"/>
    </row>
    <row r="455" spans="1:25" ht="14.25" customHeight="1">
      <c r="A455" s="142"/>
      <c r="B455" s="142"/>
      <c r="C455" s="190"/>
      <c r="D455" s="191"/>
      <c r="E455" s="151"/>
      <c r="F455" s="222"/>
      <c r="G455" s="151"/>
      <c r="H455" s="151"/>
      <c r="I455" s="151"/>
      <c r="J455" s="151"/>
      <c r="K455" s="151"/>
      <c r="L455" s="151"/>
      <c r="M455" s="151"/>
      <c r="N455" s="151"/>
      <c r="O455" s="151"/>
      <c r="P455" s="151"/>
      <c r="Q455" s="252"/>
      <c r="R455" s="222"/>
      <c r="S455" s="151"/>
      <c r="T455" s="151"/>
      <c r="U455" s="151"/>
      <c r="V455" s="151"/>
      <c r="W455" s="151"/>
      <c r="X455" s="151"/>
      <c r="Y455" s="151"/>
    </row>
    <row r="456" spans="1:25" ht="14.25" customHeight="1">
      <c r="A456" s="142"/>
      <c r="B456" s="142"/>
      <c r="C456" s="190"/>
      <c r="D456" s="191"/>
      <c r="E456" s="151"/>
      <c r="F456" s="222"/>
      <c r="G456" s="151"/>
      <c r="H456" s="151"/>
      <c r="I456" s="151"/>
      <c r="J456" s="151"/>
      <c r="K456" s="151"/>
      <c r="L456" s="151"/>
      <c r="M456" s="151"/>
      <c r="N456" s="151"/>
      <c r="O456" s="151"/>
      <c r="P456" s="151"/>
      <c r="Q456" s="252"/>
      <c r="R456" s="222"/>
      <c r="S456" s="151"/>
      <c r="T456" s="151"/>
      <c r="U456" s="151"/>
      <c r="V456" s="151"/>
      <c r="W456" s="151"/>
      <c r="X456" s="151"/>
      <c r="Y456" s="151"/>
    </row>
    <row r="457" spans="1:25" ht="14.25" customHeight="1">
      <c r="A457" s="142"/>
      <c r="B457" s="142"/>
      <c r="C457" s="190"/>
      <c r="D457" s="191"/>
      <c r="E457" s="151"/>
      <c r="F457" s="222"/>
      <c r="G457" s="151"/>
      <c r="H457" s="151"/>
      <c r="I457" s="151"/>
      <c r="J457" s="151"/>
      <c r="K457" s="151"/>
      <c r="L457" s="151"/>
      <c r="M457" s="151"/>
      <c r="N457" s="151"/>
      <c r="O457" s="151"/>
      <c r="P457" s="151"/>
      <c r="Q457" s="252"/>
      <c r="R457" s="222"/>
      <c r="S457" s="151"/>
      <c r="T457" s="151"/>
      <c r="U457" s="151"/>
      <c r="V457" s="151"/>
      <c r="W457" s="151"/>
      <c r="X457" s="151"/>
      <c r="Y457" s="151"/>
    </row>
    <row r="458" spans="1:25" ht="14.25" customHeight="1">
      <c r="A458" s="142"/>
      <c r="B458" s="142"/>
      <c r="C458" s="190"/>
      <c r="D458" s="191"/>
      <c r="E458" s="151"/>
      <c r="F458" s="222"/>
      <c r="G458" s="151"/>
      <c r="H458" s="151"/>
      <c r="I458" s="151"/>
      <c r="J458" s="151"/>
      <c r="K458" s="151"/>
      <c r="L458" s="151"/>
      <c r="M458" s="151"/>
      <c r="N458" s="151"/>
      <c r="O458" s="151"/>
      <c r="P458" s="151"/>
      <c r="Q458" s="252"/>
      <c r="R458" s="222"/>
      <c r="S458" s="151"/>
      <c r="T458" s="151"/>
      <c r="U458" s="151"/>
      <c r="V458" s="151"/>
      <c r="W458" s="151"/>
      <c r="X458" s="151"/>
      <c r="Y458" s="151"/>
    </row>
    <row r="459" spans="1:25" ht="14.25" customHeight="1">
      <c r="A459" s="142"/>
      <c r="B459" s="142"/>
      <c r="C459" s="190"/>
      <c r="D459" s="191"/>
      <c r="E459" s="151"/>
      <c r="F459" s="222"/>
      <c r="G459" s="151"/>
      <c r="H459" s="151"/>
      <c r="I459" s="151"/>
      <c r="J459" s="151"/>
      <c r="K459" s="151"/>
      <c r="L459" s="151"/>
      <c r="M459" s="151"/>
      <c r="N459" s="151"/>
      <c r="O459" s="151"/>
      <c r="P459" s="151"/>
      <c r="Q459" s="252"/>
      <c r="R459" s="222"/>
      <c r="S459" s="151"/>
      <c r="T459" s="151"/>
      <c r="U459" s="151"/>
      <c r="V459" s="151"/>
      <c r="W459" s="151"/>
      <c r="X459" s="151"/>
      <c r="Y459" s="151"/>
    </row>
    <row r="460" spans="1:25" ht="14.25" customHeight="1">
      <c r="A460" s="142"/>
      <c r="B460" s="142"/>
      <c r="C460" s="190"/>
      <c r="D460" s="191"/>
      <c r="E460" s="151"/>
      <c r="F460" s="222"/>
      <c r="G460" s="151"/>
      <c r="H460" s="151"/>
      <c r="I460" s="151"/>
      <c r="J460" s="151"/>
      <c r="K460" s="151"/>
      <c r="L460" s="151"/>
      <c r="M460" s="151"/>
      <c r="N460" s="151"/>
      <c r="O460" s="151"/>
      <c r="P460" s="151"/>
      <c r="Q460" s="252"/>
      <c r="R460" s="222"/>
      <c r="S460" s="151"/>
      <c r="T460" s="151"/>
      <c r="U460" s="151"/>
      <c r="V460" s="151"/>
      <c r="W460" s="151"/>
      <c r="X460" s="151"/>
      <c r="Y460" s="151"/>
    </row>
    <row r="461" spans="1:25" ht="14.25" customHeight="1">
      <c r="A461" s="142"/>
      <c r="B461" s="142"/>
      <c r="C461" s="190"/>
      <c r="D461" s="191"/>
      <c r="E461" s="151"/>
      <c r="F461" s="222"/>
      <c r="G461" s="151"/>
      <c r="H461" s="151"/>
      <c r="I461" s="151"/>
      <c r="J461" s="151"/>
      <c r="K461" s="151"/>
      <c r="L461" s="151"/>
      <c r="M461" s="151"/>
      <c r="N461" s="151"/>
      <c r="O461" s="151"/>
      <c r="P461" s="151"/>
      <c r="Q461" s="252"/>
      <c r="R461" s="222"/>
      <c r="S461" s="151"/>
      <c r="T461" s="151"/>
      <c r="U461" s="151"/>
      <c r="V461" s="151"/>
      <c r="W461" s="151"/>
      <c r="X461" s="151"/>
      <c r="Y461" s="151"/>
    </row>
    <row r="462" spans="1:25" ht="14.25" customHeight="1">
      <c r="A462" s="142"/>
      <c r="B462" s="142"/>
      <c r="C462" s="190"/>
      <c r="D462" s="191"/>
      <c r="E462" s="151"/>
      <c r="F462" s="222"/>
      <c r="G462" s="151"/>
      <c r="H462" s="151"/>
      <c r="I462" s="151"/>
      <c r="J462" s="151"/>
      <c r="K462" s="151"/>
      <c r="L462" s="151"/>
      <c r="M462" s="151"/>
      <c r="N462" s="151"/>
      <c r="O462" s="151"/>
      <c r="P462" s="151"/>
      <c r="Q462" s="252"/>
      <c r="R462" s="222"/>
      <c r="S462" s="151"/>
      <c r="T462" s="151"/>
      <c r="U462" s="151"/>
      <c r="V462" s="151"/>
      <c r="W462" s="151"/>
      <c r="X462" s="151"/>
      <c r="Y462" s="151"/>
    </row>
    <row r="463" spans="1:25" ht="14.25" customHeight="1">
      <c r="A463" s="142"/>
      <c r="B463" s="142"/>
      <c r="C463" s="190"/>
      <c r="D463" s="191"/>
      <c r="E463" s="151"/>
      <c r="F463" s="222"/>
      <c r="G463" s="151"/>
      <c r="H463" s="151"/>
      <c r="I463" s="151"/>
      <c r="J463" s="151"/>
      <c r="K463" s="151"/>
      <c r="L463" s="151"/>
      <c r="M463" s="151"/>
      <c r="N463" s="151"/>
      <c r="O463" s="151"/>
      <c r="P463" s="151"/>
      <c r="Q463" s="252"/>
      <c r="R463" s="222"/>
      <c r="S463" s="151"/>
      <c r="T463" s="151"/>
      <c r="U463" s="151"/>
      <c r="V463" s="151"/>
      <c r="W463" s="151"/>
      <c r="X463" s="151"/>
      <c r="Y463" s="151"/>
    </row>
    <row r="464" spans="1:25" ht="14.25" customHeight="1">
      <c r="A464" s="142"/>
      <c r="B464" s="142"/>
      <c r="C464" s="190"/>
      <c r="D464" s="191"/>
      <c r="E464" s="151"/>
      <c r="F464" s="222"/>
      <c r="G464" s="151"/>
      <c r="H464" s="151"/>
      <c r="I464" s="151"/>
      <c r="J464" s="151"/>
      <c r="K464" s="151"/>
      <c r="L464" s="151"/>
      <c r="M464" s="151"/>
      <c r="N464" s="151"/>
      <c r="O464" s="151"/>
      <c r="P464" s="151"/>
      <c r="Q464" s="252"/>
      <c r="R464" s="222"/>
      <c r="S464" s="151"/>
      <c r="T464" s="151"/>
      <c r="U464" s="151"/>
      <c r="V464" s="151"/>
      <c r="W464" s="151"/>
      <c r="X464" s="151"/>
      <c r="Y464" s="151"/>
    </row>
    <row r="465" spans="1:25" ht="14.25" customHeight="1">
      <c r="A465" s="142"/>
      <c r="B465" s="142"/>
      <c r="C465" s="190"/>
      <c r="D465" s="191"/>
      <c r="E465" s="151"/>
      <c r="F465" s="222"/>
      <c r="G465" s="151"/>
      <c r="H465" s="151"/>
      <c r="I465" s="151"/>
      <c r="J465" s="151"/>
      <c r="K465" s="151"/>
      <c r="L465" s="151"/>
      <c r="M465" s="151"/>
      <c r="N465" s="151"/>
      <c r="O465" s="151"/>
      <c r="P465" s="151"/>
      <c r="Q465" s="252"/>
      <c r="R465" s="222"/>
      <c r="S465" s="151"/>
      <c r="T465" s="151"/>
      <c r="U465" s="151"/>
      <c r="V465" s="151"/>
      <c r="W465" s="151"/>
      <c r="X465" s="151"/>
      <c r="Y465" s="151"/>
    </row>
    <row r="466" spans="1:25" ht="14.25" customHeight="1">
      <c r="A466" s="142"/>
      <c r="B466" s="142"/>
      <c r="C466" s="190"/>
      <c r="D466" s="191"/>
      <c r="E466" s="151"/>
      <c r="F466" s="222"/>
      <c r="G466" s="151"/>
      <c r="H466" s="151"/>
      <c r="I466" s="151"/>
      <c r="J466" s="151"/>
      <c r="K466" s="151"/>
      <c r="L466" s="151"/>
      <c r="M466" s="151"/>
      <c r="N466" s="151"/>
      <c r="O466" s="151"/>
      <c r="P466" s="151"/>
      <c r="Q466" s="252"/>
      <c r="R466" s="222"/>
      <c r="S466" s="151"/>
      <c r="T466" s="151"/>
      <c r="U466" s="151"/>
      <c r="V466" s="151"/>
      <c r="W466" s="151"/>
      <c r="X466" s="151"/>
      <c r="Y466" s="151"/>
    </row>
    <row r="467" spans="1:25" ht="14.25" customHeight="1">
      <c r="A467" s="142"/>
      <c r="B467" s="142"/>
      <c r="C467" s="190"/>
      <c r="D467" s="191"/>
      <c r="E467" s="151"/>
      <c r="F467" s="222"/>
      <c r="G467" s="151"/>
      <c r="H467" s="151"/>
      <c r="I467" s="151"/>
      <c r="J467" s="151"/>
      <c r="K467" s="151"/>
      <c r="L467" s="151"/>
      <c r="M467" s="151"/>
      <c r="N467" s="151"/>
      <c r="O467" s="151"/>
      <c r="P467" s="151"/>
      <c r="Q467" s="252"/>
      <c r="R467" s="222"/>
      <c r="S467" s="151"/>
      <c r="T467" s="151"/>
      <c r="U467" s="151"/>
      <c r="V467" s="151"/>
      <c r="W467" s="151"/>
      <c r="X467" s="151"/>
      <c r="Y467" s="151"/>
    </row>
    <row r="468" spans="1:25" ht="14.25" customHeight="1">
      <c r="A468" s="142"/>
      <c r="B468" s="142"/>
      <c r="C468" s="190"/>
      <c r="D468" s="191"/>
      <c r="E468" s="151"/>
      <c r="F468" s="222"/>
      <c r="G468" s="151"/>
      <c r="H468" s="151"/>
      <c r="I468" s="151"/>
      <c r="J468" s="151"/>
      <c r="K468" s="151"/>
      <c r="L468" s="151"/>
      <c r="M468" s="151"/>
      <c r="N468" s="151"/>
      <c r="O468" s="151"/>
      <c r="P468" s="151"/>
      <c r="Q468" s="252"/>
      <c r="R468" s="222"/>
      <c r="S468" s="151"/>
      <c r="T468" s="151"/>
      <c r="U468" s="151"/>
      <c r="V468" s="151"/>
      <c r="W468" s="151"/>
      <c r="X468" s="151"/>
      <c r="Y468" s="151"/>
    </row>
    <row r="469" spans="1:25" ht="14.25" customHeight="1">
      <c r="A469" s="142"/>
      <c r="B469" s="142"/>
      <c r="C469" s="190"/>
      <c r="D469" s="191"/>
      <c r="E469" s="151"/>
      <c r="F469" s="222"/>
      <c r="G469" s="151"/>
      <c r="H469" s="151"/>
      <c r="I469" s="151"/>
      <c r="J469" s="151"/>
      <c r="K469" s="151"/>
      <c r="L469" s="151"/>
      <c r="M469" s="151"/>
      <c r="N469" s="151"/>
      <c r="O469" s="151"/>
      <c r="P469" s="151"/>
      <c r="Q469" s="252"/>
      <c r="R469" s="222"/>
      <c r="S469" s="151"/>
      <c r="T469" s="151"/>
      <c r="U469" s="151"/>
      <c r="V469" s="151"/>
      <c r="W469" s="151"/>
      <c r="X469" s="151"/>
      <c r="Y469" s="151"/>
    </row>
    <row r="470" spans="1:25" ht="14.25" customHeight="1">
      <c r="A470" s="142"/>
      <c r="B470" s="142"/>
      <c r="C470" s="190"/>
      <c r="D470" s="191"/>
      <c r="E470" s="151"/>
      <c r="F470" s="222"/>
      <c r="G470" s="151"/>
      <c r="H470" s="151"/>
      <c r="I470" s="151"/>
      <c r="J470" s="151"/>
      <c r="K470" s="151"/>
      <c r="L470" s="151"/>
      <c r="M470" s="151"/>
      <c r="N470" s="151"/>
      <c r="O470" s="151"/>
      <c r="P470" s="151"/>
      <c r="Q470" s="252"/>
      <c r="R470" s="222"/>
      <c r="S470" s="151"/>
      <c r="T470" s="151"/>
      <c r="U470" s="151"/>
      <c r="V470" s="151"/>
      <c r="W470" s="151"/>
      <c r="X470" s="151"/>
      <c r="Y470" s="151"/>
    </row>
    <row r="471" spans="1:25" ht="14.25" customHeight="1">
      <c r="A471" s="142"/>
      <c r="B471" s="142"/>
      <c r="C471" s="190"/>
      <c r="D471" s="191"/>
      <c r="E471" s="151"/>
      <c r="F471" s="222"/>
      <c r="G471" s="151"/>
      <c r="H471" s="151"/>
      <c r="I471" s="151"/>
      <c r="J471" s="151"/>
      <c r="K471" s="151"/>
      <c r="L471" s="151"/>
      <c r="M471" s="151"/>
      <c r="N471" s="151"/>
      <c r="O471" s="151"/>
      <c r="P471" s="151"/>
      <c r="Q471" s="252"/>
      <c r="R471" s="222"/>
      <c r="S471" s="151"/>
      <c r="T471" s="151"/>
      <c r="U471" s="151"/>
      <c r="V471" s="151"/>
      <c r="W471" s="151"/>
      <c r="X471" s="151"/>
      <c r="Y471" s="151"/>
    </row>
    <row r="472" spans="1:25" ht="14.25" customHeight="1">
      <c r="A472" s="142"/>
      <c r="B472" s="142"/>
      <c r="C472" s="190"/>
      <c r="D472" s="191"/>
      <c r="E472" s="151"/>
      <c r="F472" s="222"/>
      <c r="G472" s="151"/>
      <c r="H472" s="151"/>
      <c r="I472" s="151"/>
      <c r="J472" s="151"/>
      <c r="K472" s="151"/>
      <c r="L472" s="151"/>
      <c r="M472" s="151"/>
      <c r="N472" s="151"/>
      <c r="O472" s="151"/>
      <c r="P472" s="151"/>
      <c r="Q472" s="252"/>
      <c r="R472" s="222"/>
      <c r="S472" s="151"/>
      <c r="T472" s="151"/>
      <c r="U472" s="151"/>
      <c r="V472" s="151"/>
      <c r="W472" s="151"/>
      <c r="X472" s="151"/>
      <c r="Y472" s="151"/>
    </row>
    <row r="473" spans="1:25" ht="14.25" customHeight="1">
      <c r="A473" s="142"/>
      <c r="B473" s="142"/>
      <c r="C473" s="190"/>
      <c r="D473" s="191"/>
      <c r="E473" s="151"/>
      <c r="F473" s="222"/>
      <c r="G473" s="151"/>
      <c r="H473" s="151"/>
      <c r="I473" s="151"/>
      <c r="J473" s="151"/>
      <c r="K473" s="151"/>
      <c r="L473" s="151"/>
      <c r="M473" s="151"/>
      <c r="N473" s="151"/>
      <c r="O473" s="151"/>
      <c r="P473" s="151"/>
      <c r="Q473" s="252"/>
      <c r="R473" s="222"/>
      <c r="S473" s="151"/>
      <c r="T473" s="151"/>
      <c r="U473" s="151"/>
      <c r="V473" s="151"/>
      <c r="W473" s="151"/>
      <c r="X473" s="151"/>
      <c r="Y473" s="151"/>
    </row>
    <row r="474" spans="1:25" ht="14.25" customHeight="1">
      <c r="A474" s="142"/>
      <c r="B474" s="142"/>
      <c r="C474" s="190"/>
      <c r="D474" s="191"/>
      <c r="E474" s="151"/>
      <c r="F474" s="222"/>
      <c r="G474" s="151"/>
      <c r="H474" s="151"/>
      <c r="I474" s="151"/>
      <c r="J474" s="151"/>
      <c r="K474" s="151"/>
      <c r="L474" s="151"/>
      <c r="M474" s="151"/>
      <c r="N474" s="151"/>
      <c r="O474" s="151"/>
      <c r="P474" s="151"/>
      <c r="Q474" s="252"/>
      <c r="R474" s="222"/>
      <c r="S474" s="151"/>
      <c r="T474" s="151"/>
      <c r="U474" s="151"/>
      <c r="V474" s="151"/>
      <c r="W474" s="151"/>
      <c r="X474" s="151"/>
      <c r="Y474" s="151"/>
    </row>
    <row r="475" spans="1:25" ht="14.25" customHeight="1">
      <c r="A475" s="142"/>
      <c r="B475" s="142"/>
      <c r="C475" s="190"/>
      <c r="D475" s="191"/>
      <c r="E475" s="151"/>
      <c r="F475" s="222"/>
      <c r="G475" s="151"/>
      <c r="H475" s="151"/>
      <c r="I475" s="151"/>
      <c r="J475" s="151"/>
      <c r="K475" s="151"/>
      <c r="L475" s="151"/>
      <c r="M475" s="151"/>
      <c r="N475" s="151"/>
      <c r="O475" s="151"/>
      <c r="P475" s="151"/>
      <c r="Q475" s="252"/>
      <c r="R475" s="222"/>
      <c r="S475" s="151"/>
      <c r="T475" s="151"/>
      <c r="U475" s="151"/>
      <c r="V475" s="151"/>
      <c r="W475" s="151"/>
      <c r="X475" s="151"/>
      <c r="Y475" s="151"/>
    </row>
    <row r="476" spans="1:25" ht="14.25" customHeight="1">
      <c r="A476" s="142"/>
      <c r="B476" s="142"/>
      <c r="C476" s="190"/>
      <c r="D476" s="191"/>
      <c r="E476" s="151"/>
      <c r="F476" s="222"/>
      <c r="G476" s="151"/>
      <c r="H476" s="151"/>
      <c r="I476" s="151"/>
      <c r="J476" s="151"/>
      <c r="K476" s="151"/>
      <c r="L476" s="151"/>
      <c r="M476" s="151"/>
      <c r="N476" s="151"/>
      <c r="O476" s="151"/>
      <c r="P476" s="151"/>
      <c r="Q476" s="252"/>
      <c r="R476" s="222"/>
      <c r="S476" s="151"/>
      <c r="T476" s="151"/>
      <c r="U476" s="151"/>
      <c r="V476" s="151"/>
      <c r="W476" s="151"/>
      <c r="X476" s="151"/>
      <c r="Y476" s="151"/>
    </row>
    <row r="477" spans="1:25" ht="14.25" customHeight="1">
      <c r="A477" s="142"/>
      <c r="B477" s="142"/>
      <c r="C477" s="190"/>
      <c r="D477" s="191"/>
      <c r="E477" s="151"/>
      <c r="F477" s="222"/>
      <c r="G477" s="151"/>
      <c r="H477" s="151"/>
      <c r="I477" s="151"/>
      <c r="J477" s="151"/>
      <c r="K477" s="151"/>
      <c r="L477" s="151"/>
      <c r="M477" s="151"/>
      <c r="N477" s="151"/>
      <c r="O477" s="151"/>
      <c r="P477" s="151"/>
      <c r="Q477" s="252"/>
      <c r="R477" s="222"/>
      <c r="S477" s="151"/>
      <c r="T477" s="151"/>
      <c r="U477" s="151"/>
      <c r="V477" s="151"/>
      <c r="W477" s="151"/>
      <c r="X477" s="151"/>
      <c r="Y477" s="151"/>
    </row>
    <row r="478" spans="1:25" ht="14.25" customHeight="1">
      <c r="A478" s="142"/>
      <c r="B478" s="142"/>
      <c r="C478" s="190"/>
      <c r="D478" s="191"/>
      <c r="E478" s="151"/>
      <c r="F478" s="222"/>
      <c r="G478" s="151"/>
      <c r="H478" s="151"/>
      <c r="I478" s="151"/>
      <c r="J478" s="151"/>
      <c r="K478" s="151"/>
      <c r="L478" s="151"/>
      <c r="M478" s="151"/>
      <c r="N478" s="151"/>
      <c r="O478" s="151"/>
      <c r="P478" s="151"/>
      <c r="Q478" s="252"/>
      <c r="R478" s="222"/>
      <c r="S478" s="151"/>
      <c r="T478" s="151"/>
      <c r="U478" s="151"/>
      <c r="V478" s="151"/>
      <c r="W478" s="151"/>
      <c r="X478" s="151"/>
      <c r="Y478" s="151"/>
    </row>
    <row r="479" spans="1:25" ht="14.25" customHeight="1">
      <c r="A479" s="142"/>
      <c r="B479" s="142"/>
      <c r="C479" s="190"/>
      <c r="D479" s="191"/>
      <c r="E479" s="151"/>
      <c r="F479" s="222"/>
      <c r="G479" s="151"/>
      <c r="H479" s="151"/>
      <c r="I479" s="151"/>
      <c r="J479" s="151"/>
      <c r="K479" s="151"/>
      <c r="L479" s="151"/>
      <c r="M479" s="151"/>
      <c r="N479" s="151"/>
      <c r="O479" s="151"/>
      <c r="P479" s="151"/>
      <c r="Q479" s="252"/>
      <c r="R479" s="222"/>
      <c r="S479" s="151"/>
      <c r="T479" s="151"/>
      <c r="U479" s="151"/>
      <c r="V479" s="151"/>
      <c r="W479" s="151"/>
      <c r="X479" s="151"/>
      <c r="Y479" s="151"/>
    </row>
    <row r="480" spans="1:25" ht="14.25" customHeight="1">
      <c r="A480" s="142"/>
      <c r="B480" s="142"/>
      <c r="C480" s="190"/>
      <c r="D480" s="191"/>
      <c r="E480" s="151"/>
      <c r="F480" s="222"/>
      <c r="G480" s="151"/>
      <c r="H480" s="151"/>
      <c r="I480" s="151"/>
      <c r="J480" s="151"/>
      <c r="K480" s="151"/>
      <c r="L480" s="151"/>
      <c r="M480" s="151"/>
      <c r="N480" s="151"/>
      <c r="O480" s="151"/>
      <c r="P480" s="151"/>
      <c r="Q480" s="252"/>
      <c r="R480" s="222"/>
      <c r="S480" s="151"/>
      <c r="T480" s="151"/>
      <c r="U480" s="151"/>
      <c r="V480" s="151"/>
      <c r="W480" s="151"/>
      <c r="X480" s="151"/>
      <c r="Y480" s="151"/>
    </row>
    <row r="481" spans="1:25" ht="14.25" customHeight="1">
      <c r="A481" s="142"/>
      <c r="B481" s="142"/>
      <c r="C481" s="190"/>
      <c r="D481" s="191"/>
      <c r="E481" s="151"/>
      <c r="F481" s="222"/>
      <c r="G481" s="151"/>
      <c r="H481" s="151"/>
      <c r="I481" s="151"/>
      <c r="J481" s="151"/>
      <c r="K481" s="151"/>
      <c r="L481" s="151"/>
      <c r="M481" s="151"/>
      <c r="N481" s="151"/>
      <c r="O481" s="151"/>
      <c r="P481" s="151"/>
      <c r="Q481" s="252"/>
      <c r="R481" s="222"/>
      <c r="S481" s="151"/>
      <c r="T481" s="151"/>
      <c r="U481" s="151"/>
      <c r="V481" s="151"/>
      <c r="W481" s="151"/>
      <c r="X481" s="151"/>
      <c r="Y481" s="151"/>
    </row>
    <row r="482" spans="1:25" ht="14.25" customHeight="1">
      <c r="A482" s="142"/>
      <c r="B482" s="142"/>
      <c r="C482" s="190"/>
      <c r="D482" s="191"/>
      <c r="E482" s="151"/>
      <c r="F482" s="222"/>
      <c r="G482" s="151"/>
      <c r="H482" s="151"/>
      <c r="I482" s="151"/>
      <c r="J482" s="151"/>
      <c r="K482" s="151"/>
      <c r="L482" s="151"/>
      <c r="M482" s="151"/>
      <c r="N482" s="151"/>
      <c r="O482" s="151"/>
      <c r="P482" s="151"/>
      <c r="Q482" s="252"/>
      <c r="R482" s="222"/>
      <c r="S482" s="151"/>
      <c r="T482" s="151"/>
      <c r="U482" s="151"/>
      <c r="V482" s="151"/>
      <c r="W482" s="151"/>
      <c r="X482" s="151"/>
      <c r="Y482" s="151"/>
    </row>
    <row r="483" spans="1:25" ht="14.25" customHeight="1">
      <c r="A483" s="142"/>
      <c r="B483" s="142"/>
      <c r="C483" s="190"/>
      <c r="D483" s="191"/>
      <c r="E483" s="151"/>
      <c r="F483" s="222"/>
      <c r="G483" s="151"/>
      <c r="H483" s="151"/>
      <c r="I483" s="151"/>
      <c r="J483" s="151"/>
      <c r="K483" s="151"/>
      <c r="L483" s="151"/>
      <c r="M483" s="151"/>
      <c r="N483" s="151"/>
      <c r="O483" s="151"/>
      <c r="P483" s="151"/>
      <c r="Q483" s="252"/>
      <c r="R483" s="222"/>
      <c r="S483" s="151"/>
      <c r="T483" s="151"/>
      <c r="U483" s="151"/>
      <c r="V483" s="151"/>
      <c r="W483" s="151"/>
      <c r="X483" s="151"/>
      <c r="Y483" s="151"/>
    </row>
    <row r="484" spans="1:25" ht="14.25" customHeight="1">
      <c r="A484" s="142"/>
      <c r="B484" s="142"/>
      <c r="C484" s="190"/>
      <c r="D484" s="191"/>
      <c r="E484" s="151"/>
      <c r="F484" s="222"/>
      <c r="G484" s="151"/>
      <c r="H484" s="151"/>
      <c r="I484" s="151"/>
      <c r="J484" s="151"/>
      <c r="K484" s="151"/>
      <c r="L484" s="151"/>
      <c r="M484" s="151"/>
      <c r="N484" s="151"/>
      <c r="O484" s="151"/>
      <c r="P484" s="151"/>
      <c r="Q484" s="252"/>
      <c r="R484" s="222"/>
      <c r="S484" s="151"/>
      <c r="T484" s="151"/>
      <c r="U484" s="151"/>
      <c r="V484" s="151"/>
      <c r="W484" s="151"/>
      <c r="X484" s="151"/>
      <c r="Y484" s="151"/>
    </row>
    <row r="485" spans="1:25" ht="14.25" customHeight="1">
      <c r="A485" s="142"/>
      <c r="B485" s="142"/>
      <c r="C485" s="190"/>
      <c r="D485" s="191"/>
      <c r="E485" s="151"/>
      <c r="F485" s="222"/>
      <c r="G485" s="151"/>
      <c r="H485" s="151"/>
      <c r="I485" s="151"/>
      <c r="J485" s="151"/>
      <c r="K485" s="151"/>
      <c r="L485" s="151"/>
      <c r="M485" s="151"/>
      <c r="N485" s="151"/>
      <c r="O485" s="151"/>
      <c r="P485" s="151"/>
      <c r="Q485" s="252"/>
      <c r="R485" s="222"/>
      <c r="S485" s="151"/>
      <c r="T485" s="151"/>
      <c r="U485" s="151"/>
      <c r="V485" s="151"/>
      <c r="W485" s="151"/>
      <c r="X485" s="151"/>
      <c r="Y485" s="151"/>
    </row>
    <row r="486" spans="1:25" ht="14.25" customHeight="1">
      <c r="A486" s="142"/>
      <c r="B486" s="142"/>
      <c r="C486" s="190"/>
      <c r="D486" s="191"/>
      <c r="E486" s="151"/>
      <c r="F486" s="222"/>
      <c r="G486" s="151"/>
      <c r="H486" s="151"/>
      <c r="I486" s="151"/>
      <c r="J486" s="151"/>
      <c r="K486" s="151"/>
      <c r="L486" s="151"/>
      <c r="M486" s="151"/>
      <c r="N486" s="151"/>
      <c r="O486" s="151"/>
      <c r="P486" s="151"/>
      <c r="Q486" s="252"/>
      <c r="R486" s="222"/>
      <c r="S486" s="151"/>
      <c r="T486" s="151"/>
      <c r="U486" s="151"/>
      <c r="V486" s="151"/>
      <c r="W486" s="151"/>
      <c r="X486" s="151"/>
      <c r="Y486" s="151"/>
    </row>
    <row r="487" spans="1:25" ht="14.25" customHeight="1">
      <c r="A487" s="142"/>
      <c r="B487" s="142"/>
      <c r="C487" s="190"/>
      <c r="D487" s="191"/>
      <c r="E487" s="151"/>
      <c r="F487" s="222"/>
      <c r="G487" s="151"/>
      <c r="H487" s="151"/>
      <c r="I487" s="151"/>
      <c r="J487" s="151"/>
      <c r="K487" s="151"/>
      <c r="L487" s="151"/>
      <c r="M487" s="151"/>
      <c r="N487" s="151"/>
      <c r="O487" s="151"/>
      <c r="P487" s="151"/>
      <c r="Q487" s="252"/>
      <c r="R487" s="222"/>
      <c r="S487" s="151"/>
      <c r="T487" s="151"/>
      <c r="U487" s="151"/>
      <c r="V487" s="151"/>
      <c r="W487" s="151"/>
      <c r="X487" s="151"/>
      <c r="Y487" s="151"/>
    </row>
    <row r="488" spans="1:25" ht="14.25" customHeight="1">
      <c r="A488" s="142"/>
      <c r="B488" s="142"/>
      <c r="C488" s="190"/>
      <c r="D488" s="191"/>
      <c r="E488" s="151"/>
      <c r="F488" s="222"/>
      <c r="G488" s="151"/>
      <c r="H488" s="151"/>
      <c r="I488" s="151"/>
      <c r="J488" s="151"/>
      <c r="K488" s="151"/>
      <c r="L488" s="151"/>
      <c r="M488" s="151"/>
      <c r="N488" s="151"/>
      <c r="O488" s="151"/>
      <c r="P488" s="151"/>
      <c r="Q488" s="252"/>
      <c r="R488" s="222"/>
      <c r="S488" s="151"/>
      <c r="T488" s="151"/>
      <c r="U488" s="151"/>
      <c r="V488" s="151"/>
      <c r="W488" s="151"/>
      <c r="X488" s="151"/>
      <c r="Y488" s="151"/>
    </row>
    <row r="489" spans="1:25" ht="14.25" customHeight="1">
      <c r="A489" s="142"/>
      <c r="B489" s="142"/>
      <c r="C489" s="190"/>
      <c r="D489" s="191"/>
      <c r="E489" s="151"/>
      <c r="F489" s="222"/>
      <c r="G489" s="151"/>
      <c r="H489" s="151"/>
      <c r="I489" s="151"/>
      <c r="J489" s="151"/>
      <c r="K489" s="151"/>
      <c r="L489" s="151"/>
      <c r="M489" s="151"/>
      <c r="N489" s="151"/>
      <c r="O489" s="151"/>
      <c r="P489" s="151"/>
      <c r="Q489" s="252"/>
      <c r="R489" s="222"/>
      <c r="S489" s="151"/>
      <c r="T489" s="151"/>
      <c r="U489" s="151"/>
      <c r="V489" s="151"/>
      <c r="W489" s="151"/>
      <c r="X489" s="151"/>
      <c r="Y489" s="151"/>
    </row>
    <row r="490" spans="1:25" ht="14.25" customHeight="1">
      <c r="A490" s="142"/>
      <c r="B490" s="142"/>
      <c r="C490" s="190"/>
      <c r="D490" s="191"/>
      <c r="E490" s="151"/>
      <c r="F490" s="222"/>
      <c r="G490" s="151"/>
      <c r="H490" s="151"/>
      <c r="I490" s="151"/>
      <c r="J490" s="151"/>
      <c r="K490" s="151"/>
      <c r="L490" s="151"/>
      <c r="M490" s="151"/>
      <c r="N490" s="151"/>
      <c r="O490" s="151"/>
      <c r="P490" s="151"/>
      <c r="Q490" s="252"/>
      <c r="R490" s="222"/>
      <c r="S490" s="151"/>
      <c r="T490" s="151"/>
      <c r="U490" s="151"/>
      <c r="V490" s="151"/>
      <c r="W490" s="151"/>
      <c r="X490" s="151"/>
      <c r="Y490" s="151"/>
    </row>
    <row r="491" spans="1:25" ht="14.25" customHeight="1">
      <c r="A491" s="142"/>
      <c r="B491" s="142"/>
      <c r="C491" s="190"/>
      <c r="D491" s="191"/>
      <c r="E491" s="151"/>
      <c r="F491" s="222"/>
      <c r="G491" s="151"/>
      <c r="H491" s="151"/>
      <c r="I491" s="151"/>
      <c r="J491" s="151"/>
      <c r="K491" s="151"/>
      <c r="L491" s="151"/>
      <c r="M491" s="151"/>
      <c r="N491" s="151"/>
      <c r="O491" s="151"/>
      <c r="P491" s="151"/>
      <c r="Q491" s="252"/>
      <c r="R491" s="222"/>
      <c r="S491" s="151"/>
      <c r="T491" s="151"/>
      <c r="U491" s="151"/>
      <c r="V491" s="151"/>
      <c r="W491" s="151"/>
      <c r="X491" s="151"/>
      <c r="Y491" s="151"/>
    </row>
    <row r="492" spans="1:25" ht="14.25" customHeight="1">
      <c r="A492" s="142"/>
      <c r="B492" s="142"/>
      <c r="C492" s="190"/>
      <c r="D492" s="191"/>
      <c r="E492" s="151"/>
      <c r="F492" s="222"/>
      <c r="G492" s="151"/>
      <c r="H492" s="151"/>
      <c r="I492" s="151"/>
      <c r="J492" s="151"/>
      <c r="K492" s="151"/>
      <c r="L492" s="151"/>
      <c r="M492" s="151"/>
      <c r="N492" s="151"/>
      <c r="O492" s="151"/>
      <c r="P492" s="151"/>
      <c r="Q492" s="252"/>
      <c r="R492" s="222"/>
      <c r="S492" s="151"/>
      <c r="T492" s="151"/>
      <c r="U492" s="151"/>
      <c r="V492" s="151"/>
      <c r="W492" s="151"/>
      <c r="X492" s="151"/>
      <c r="Y492" s="151"/>
    </row>
    <row r="493" spans="1:25" ht="14.25" customHeight="1">
      <c r="A493" s="142"/>
      <c r="B493" s="142"/>
      <c r="C493" s="190"/>
      <c r="D493" s="191"/>
      <c r="E493" s="151"/>
      <c r="F493" s="222"/>
      <c r="G493" s="151"/>
      <c r="H493" s="151"/>
      <c r="I493" s="151"/>
      <c r="J493" s="151"/>
      <c r="K493" s="151"/>
      <c r="L493" s="151"/>
      <c r="M493" s="151"/>
      <c r="N493" s="151"/>
      <c r="O493" s="151"/>
      <c r="P493" s="151"/>
      <c r="Q493" s="252"/>
      <c r="R493" s="222"/>
      <c r="S493" s="151"/>
      <c r="T493" s="151"/>
      <c r="U493" s="151"/>
      <c r="V493" s="151"/>
      <c r="W493" s="151"/>
      <c r="X493" s="151"/>
      <c r="Y493" s="151"/>
    </row>
    <row r="494" spans="1:25" ht="14.25" customHeight="1">
      <c r="A494" s="142"/>
      <c r="B494" s="142"/>
      <c r="C494" s="190"/>
      <c r="D494" s="191"/>
      <c r="E494" s="151"/>
      <c r="F494" s="222"/>
      <c r="G494" s="151"/>
      <c r="H494" s="151"/>
      <c r="I494" s="151"/>
      <c r="J494" s="151"/>
      <c r="K494" s="151"/>
      <c r="L494" s="151"/>
      <c r="M494" s="151"/>
      <c r="N494" s="151"/>
      <c r="O494" s="151"/>
      <c r="P494" s="151"/>
      <c r="Q494" s="252"/>
      <c r="R494" s="222"/>
      <c r="S494" s="151"/>
      <c r="T494" s="151"/>
      <c r="U494" s="151"/>
      <c r="V494" s="151"/>
      <c r="W494" s="151"/>
      <c r="X494" s="151"/>
      <c r="Y494" s="151"/>
    </row>
    <row r="495" spans="1:25" ht="14.25" customHeight="1">
      <c r="A495" s="142"/>
      <c r="B495" s="142"/>
      <c r="C495" s="190"/>
      <c r="D495" s="191"/>
      <c r="E495" s="151"/>
      <c r="F495" s="222"/>
      <c r="G495" s="151"/>
      <c r="H495" s="151"/>
      <c r="I495" s="151"/>
      <c r="J495" s="151"/>
      <c r="K495" s="151"/>
      <c r="L495" s="151"/>
      <c r="M495" s="151"/>
      <c r="N495" s="151"/>
      <c r="O495" s="151"/>
      <c r="P495" s="151"/>
      <c r="Q495" s="252"/>
      <c r="R495" s="222"/>
      <c r="S495" s="151"/>
      <c r="T495" s="151"/>
      <c r="U495" s="151"/>
      <c r="V495" s="151"/>
      <c r="W495" s="151"/>
      <c r="X495" s="151"/>
      <c r="Y495" s="151"/>
    </row>
    <row r="496" spans="1:25" ht="14.25" customHeight="1">
      <c r="A496" s="142"/>
      <c r="B496" s="142"/>
      <c r="C496" s="190"/>
      <c r="D496" s="191"/>
      <c r="E496" s="151"/>
      <c r="F496" s="222"/>
      <c r="G496" s="151"/>
      <c r="H496" s="151"/>
      <c r="I496" s="151"/>
      <c r="J496" s="151"/>
      <c r="K496" s="151"/>
      <c r="L496" s="151"/>
      <c r="M496" s="151"/>
      <c r="N496" s="151"/>
      <c r="O496" s="151"/>
      <c r="P496" s="151"/>
      <c r="Q496" s="252"/>
      <c r="R496" s="222"/>
      <c r="S496" s="151"/>
      <c r="T496" s="151"/>
      <c r="U496" s="151"/>
      <c r="V496" s="151"/>
      <c r="W496" s="151"/>
      <c r="X496" s="151"/>
      <c r="Y496" s="151"/>
    </row>
    <row r="497" spans="1:25" ht="14.25" customHeight="1">
      <c r="A497" s="142"/>
      <c r="B497" s="142"/>
      <c r="C497" s="190"/>
      <c r="D497" s="191"/>
      <c r="E497" s="151"/>
      <c r="F497" s="222"/>
      <c r="G497" s="151"/>
      <c r="H497" s="151"/>
      <c r="I497" s="151"/>
      <c r="J497" s="151"/>
      <c r="K497" s="151"/>
      <c r="L497" s="151"/>
      <c r="M497" s="151"/>
      <c r="N497" s="151"/>
      <c r="O497" s="151"/>
      <c r="P497" s="151"/>
      <c r="Q497" s="252"/>
      <c r="R497" s="222"/>
      <c r="S497" s="151"/>
      <c r="T497" s="151"/>
      <c r="U497" s="151"/>
      <c r="V497" s="151"/>
      <c r="W497" s="151"/>
      <c r="X497" s="151"/>
      <c r="Y497" s="151"/>
    </row>
    <row r="498" spans="1:25" ht="14.25" customHeight="1">
      <c r="A498" s="142"/>
      <c r="B498" s="142"/>
      <c r="C498" s="190"/>
      <c r="D498" s="191"/>
      <c r="E498" s="151"/>
      <c r="F498" s="222"/>
      <c r="G498" s="151"/>
      <c r="H498" s="151"/>
      <c r="I498" s="151"/>
      <c r="J498" s="151"/>
      <c r="K498" s="151"/>
      <c r="L498" s="151"/>
      <c r="M498" s="151"/>
      <c r="N498" s="151"/>
      <c r="O498" s="151"/>
      <c r="P498" s="151"/>
      <c r="Q498" s="252"/>
      <c r="R498" s="222"/>
      <c r="S498" s="151"/>
      <c r="T498" s="151"/>
      <c r="U498" s="151"/>
      <c r="V498" s="151"/>
      <c r="W498" s="151"/>
      <c r="X498" s="151"/>
      <c r="Y498" s="151"/>
    </row>
    <row r="499" spans="1:25" ht="14.25" customHeight="1">
      <c r="A499" s="142"/>
      <c r="B499" s="142"/>
      <c r="C499" s="190"/>
      <c r="D499" s="191"/>
      <c r="E499" s="151"/>
      <c r="F499" s="222"/>
      <c r="G499" s="151"/>
      <c r="H499" s="151"/>
      <c r="I499" s="151"/>
      <c r="J499" s="151"/>
      <c r="K499" s="151"/>
      <c r="L499" s="151"/>
      <c r="M499" s="151"/>
      <c r="N499" s="151"/>
      <c r="O499" s="151"/>
      <c r="P499" s="151"/>
      <c r="Q499" s="252"/>
      <c r="R499" s="222"/>
      <c r="S499" s="151"/>
      <c r="T499" s="151"/>
      <c r="U499" s="151"/>
      <c r="V499" s="151"/>
      <c r="W499" s="151"/>
      <c r="X499" s="151"/>
      <c r="Y499" s="151"/>
    </row>
    <row r="500" spans="1:25" ht="14.25" customHeight="1">
      <c r="A500" s="142"/>
      <c r="B500" s="142"/>
      <c r="C500" s="190"/>
      <c r="D500" s="191"/>
      <c r="E500" s="151"/>
      <c r="F500" s="222"/>
      <c r="G500" s="151"/>
      <c r="H500" s="151"/>
      <c r="I500" s="151"/>
      <c r="J500" s="151"/>
      <c r="K500" s="151"/>
      <c r="L500" s="151"/>
      <c r="M500" s="151"/>
      <c r="N500" s="151"/>
      <c r="O500" s="151"/>
      <c r="P500" s="151"/>
      <c r="Q500" s="252"/>
      <c r="R500" s="222"/>
      <c r="S500" s="151"/>
      <c r="T500" s="151"/>
      <c r="U500" s="151"/>
      <c r="V500" s="151"/>
      <c r="W500" s="151"/>
      <c r="X500" s="151"/>
      <c r="Y500" s="151"/>
    </row>
    <row r="501" spans="1:25" ht="14.25" customHeight="1">
      <c r="A501" s="142"/>
      <c r="B501" s="142"/>
      <c r="C501" s="190"/>
      <c r="D501" s="191"/>
      <c r="E501" s="151"/>
      <c r="F501" s="222"/>
      <c r="G501" s="151"/>
      <c r="H501" s="151"/>
      <c r="I501" s="151"/>
      <c r="J501" s="151"/>
      <c r="K501" s="151"/>
      <c r="L501" s="151"/>
      <c r="M501" s="151"/>
      <c r="N501" s="151"/>
      <c r="O501" s="151"/>
      <c r="P501" s="151"/>
      <c r="Q501" s="252"/>
      <c r="R501" s="222"/>
      <c r="S501" s="151"/>
      <c r="T501" s="151"/>
      <c r="U501" s="151"/>
      <c r="V501" s="151"/>
      <c r="W501" s="151"/>
      <c r="X501" s="151"/>
      <c r="Y501" s="151"/>
    </row>
    <row r="502" spans="1:25" ht="14.25" customHeight="1">
      <c r="A502" s="142"/>
      <c r="B502" s="142"/>
      <c r="C502" s="190"/>
      <c r="D502" s="191"/>
      <c r="E502" s="151"/>
      <c r="F502" s="222"/>
      <c r="G502" s="151"/>
      <c r="H502" s="151"/>
      <c r="I502" s="151"/>
      <c r="J502" s="151"/>
      <c r="K502" s="151"/>
      <c r="L502" s="151"/>
      <c r="M502" s="151"/>
      <c r="N502" s="151"/>
      <c r="O502" s="151"/>
      <c r="P502" s="151"/>
      <c r="Q502" s="252"/>
      <c r="R502" s="222"/>
      <c r="S502" s="151"/>
      <c r="T502" s="151"/>
      <c r="U502" s="151"/>
      <c r="V502" s="151"/>
      <c r="W502" s="151"/>
      <c r="X502" s="151"/>
      <c r="Y502" s="151"/>
    </row>
    <row r="503" spans="1:25" ht="14.25" customHeight="1">
      <c r="A503" s="142"/>
      <c r="B503" s="142"/>
      <c r="C503" s="190"/>
      <c r="D503" s="191"/>
      <c r="E503" s="151"/>
      <c r="F503" s="222"/>
      <c r="G503" s="151"/>
      <c r="H503" s="151"/>
      <c r="I503" s="151"/>
      <c r="J503" s="151"/>
      <c r="K503" s="151"/>
      <c r="L503" s="151"/>
      <c r="M503" s="151"/>
      <c r="N503" s="151"/>
      <c r="O503" s="151"/>
      <c r="P503" s="151"/>
      <c r="Q503" s="252"/>
      <c r="R503" s="222"/>
      <c r="S503" s="151"/>
      <c r="T503" s="151"/>
      <c r="U503" s="151"/>
      <c r="V503" s="151"/>
      <c r="W503" s="151"/>
      <c r="X503" s="151"/>
      <c r="Y503" s="151"/>
    </row>
    <row r="504" spans="1:25" ht="14.25" customHeight="1">
      <c r="A504" s="142"/>
      <c r="B504" s="142"/>
      <c r="C504" s="190"/>
      <c r="D504" s="191"/>
      <c r="E504" s="151"/>
      <c r="F504" s="222"/>
      <c r="G504" s="151"/>
      <c r="H504" s="151"/>
      <c r="I504" s="151"/>
      <c r="J504" s="151"/>
      <c r="K504" s="151"/>
      <c r="L504" s="151"/>
      <c r="M504" s="151"/>
      <c r="N504" s="151"/>
      <c r="O504" s="151"/>
      <c r="P504" s="151"/>
      <c r="Q504" s="252"/>
      <c r="R504" s="222"/>
      <c r="S504" s="151"/>
      <c r="T504" s="151"/>
      <c r="U504" s="151"/>
      <c r="V504" s="151"/>
      <c r="W504" s="151"/>
      <c r="X504" s="151"/>
      <c r="Y504" s="151"/>
    </row>
    <row r="505" spans="1:25" ht="14.25" customHeight="1">
      <c r="A505" s="142"/>
      <c r="B505" s="142"/>
      <c r="C505" s="190"/>
      <c r="D505" s="191"/>
      <c r="E505" s="151"/>
      <c r="F505" s="222"/>
      <c r="G505" s="151"/>
      <c r="H505" s="151"/>
      <c r="I505" s="151"/>
      <c r="J505" s="151"/>
      <c r="K505" s="151"/>
      <c r="L505" s="151"/>
      <c r="M505" s="151"/>
      <c r="N505" s="151"/>
      <c r="O505" s="151"/>
      <c r="P505" s="151"/>
      <c r="Q505" s="252"/>
      <c r="R505" s="222"/>
      <c r="S505" s="151"/>
      <c r="T505" s="151"/>
      <c r="U505" s="151"/>
      <c r="V505" s="151"/>
      <c r="W505" s="151"/>
      <c r="X505" s="151"/>
      <c r="Y505" s="151"/>
    </row>
    <row r="506" spans="1:25" ht="14.25" customHeight="1">
      <c r="A506" s="142"/>
      <c r="B506" s="142"/>
      <c r="C506" s="190"/>
      <c r="D506" s="191"/>
      <c r="E506" s="151"/>
      <c r="F506" s="222"/>
      <c r="G506" s="151"/>
      <c r="H506" s="151"/>
      <c r="I506" s="151"/>
      <c r="J506" s="151"/>
      <c r="K506" s="151"/>
      <c r="L506" s="151"/>
      <c r="M506" s="151"/>
      <c r="N506" s="151"/>
      <c r="O506" s="151"/>
      <c r="P506" s="151"/>
      <c r="Q506" s="252"/>
      <c r="R506" s="222"/>
      <c r="S506" s="151"/>
      <c r="T506" s="151"/>
      <c r="U506" s="151"/>
      <c r="V506" s="151"/>
      <c r="W506" s="151"/>
      <c r="X506" s="151"/>
      <c r="Y506" s="151"/>
    </row>
    <row r="507" spans="1:25" ht="14.25" customHeight="1">
      <c r="A507" s="142"/>
      <c r="B507" s="142"/>
      <c r="C507" s="190"/>
      <c r="D507" s="191"/>
      <c r="E507" s="151"/>
      <c r="F507" s="222"/>
      <c r="G507" s="151"/>
      <c r="H507" s="151"/>
      <c r="I507" s="151"/>
      <c r="J507" s="151"/>
      <c r="K507" s="151"/>
      <c r="L507" s="151"/>
      <c r="M507" s="151"/>
      <c r="N507" s="151"/>
      <c r="O507" s="151"/>
      <c r="P507" s="151"/>
      <c r="Q507" s="252"/>
      <c r="R507" s="222"/>
      <c r="S507" s="151"/>
      <c r="T507" s="151"/>
      <c r="U507" s="151"/>
      <c r="V507" s="151"/>
      <c r="W507" s="151"/>
      <c r="X507" s="151"/>
      <c r="Y507" s="151"/>
    </row>
    <row r="508" spans="1:25" ht="14.25" customHeight="1">
      <c r="A508" s="142"/>
      <c r="B508" s="142"/>
      <c r="C508" s="190"/>
      <c r="D508" s="191"/>
      <c r="E508" s="151"/>
      <c r="F508" s="222"/>
      <c r="G508" s="151"/>
      <c r="H508" s="151"/>
      <c r="I508" s="151"/>
      <c r="J508" s="151"/>
      <c r="K508" s="151"/>
      <c r="L508" s="151"/>
      <c r="M508" s="151"/>
      <c r="N508" s="151"/>
      <c r="O508" s="151"/>
      <c r="P508" s="151"/>
      <c r="Q508" s="252"/>
      <c r="R508" s="222"/>
      <c r="S508" s="151"/>
      <c r="T508" s="151"/>
      <c r="U508" s="151"/>
      <c r="V508" s="151"/>
      <c r="W508" s="151"/>
      <c r="X508" s="151"/>
      <c r="Y508" s="151"/>
    </row>
    <row r="509" spans="1:25" ht="14.25" customHeight="1">
      <c r="A509" s="142"/>
      <c r="B509" s="142"/>
      <c r="C509" s="190"/>
      <c r="D509" s="191"/>
      <c r="E509" s="151"/>
      <c r="F509" s="222"/>
      <c r="G509" s="151"/>
      <c r="H509" s="151"/>
      <c r="I509" s="151"/>
      <c r="J509" s="151"/>
      <c r="K509" s="151"/>
      <c r="L509" s="151"/>
      <c r="M509" s="151"/>
      <c r="N509" s="151"/>
      <c r="O509" s="151"/>
      <c r="P509" s="151"/>
      <c r="Q509" s="252"/>
      <c r="R509" s="222"/>
      <c r="S509" s="151"/>
      <c r="T509" s="151"/>
      <c r="U509" s="151"/>
      <c r="V509" s="151"/>
      <c r="W509" s="151"/>
      <c r="X509" s="151"/>
      <c r="Y509" s="151"/>
    </row>
    <row r="510" spans="1:25" ht="14.25" customHeight="1">
      <c r="A510" s="142"/>
      <c r="B510" s="142"/>
      <c r="C510" s="190"/>
      <c r="D510" s="191"/>
      <c r="E510" s="151"/>
      <c r="F510" s="222"/>
      <c r="G510" s="151"/>
      <c r="H510" s="151"/>
      <c r="I510" s="151"/>
      <c r="J510" s="151"/>
      <c r="K510" s="151"/>
      <c r="L510" s="151"/>
      <c r="M510" s="151"/>
      <c r="N510" s="151"/>
      <c r="O510" s="151"/>
      <c r="P510" s="151"/>
      <c r="Q510" s="252"/>
      <c r="R510" s="222"/>
      <c r="S510" s="151"/>
      <c r="T510" s="151"/>
      <c r="U510" s="151"/>
      <c r="V510" s="151"/>
      <c r="W510" s="151"/>
      <c r="X510" s="151"/>
      <c r="Y510" s="151"/>
    </row>
    <row r="511" spans="1:25" ht="14.25" customHeight="1">
      <c r="A511" s="142"/>
      <c r="B511" s="142"/>
      <c r="C511" s="190"/>
      <c r="D511" s="191"/>
      <c r="E511" s="151"/>
      <c r="F511" s="222"/>
      <c r="G511" s="151"/>
      <c r="H511" s="151"/>
      <c r="I511" s="151"/>
      <c r="J511" s="151"/>
      <c r="K511" s="151"/>
      <c r="L511" s="151"/>
      <c r="M511" s="151"/>
      <c r="N511" s="151"/>
      <c r="O511" s="151"/>
      <c r="P511" s="151"/>
      <c r="Q511" s="252"/>
      <c r="R511" s="222"/>
      <c r="S511" s="151"/>
      <c r="T511" s="151"/>
      <c r="U511" s="151"/>
      <c r="V511" s="151"/>
      <c r="W511" s="151"/>
      <c r="X511" s="151"/>
      <c r="Y511" s="151"/>
    </row>
    <row r="512" spans="1:25" ht="14.25" customHeight="1">
      <c r="A512" s="142"/>
      <c r="B512" s="142"/>
      <c r="C512" s="190"/>
      <c r="D512" s="191"/>
      <c r="E512" s="151"/>
      <c r="F512" s="222"/>
      <c r="G512" s="151"/>
      <c r="H512" s="151"/>
      <c r="I512" s="151"/>
      <c r="J512" s="151"/>
      <c r="K512" s="151"/>
      <c r="L512" s="151"/>
      <c r="M512" s="151"/>
      <c r="N512" s="151"/>
      <c r="O512" s="151"/>
      <c r="P512" s="151"/>
      <c r="Q512" s="252"/>
      <c r="R512" s="222"/>
      <c r="S512" s="151"/>
      <c r="T512" s="151"/>
      <c r="U512" s="151"/>
      <c r="V512" s="151"/>
      <c r="W512" s="151"/>
      <c r="X512" s="151"/>
      <c r="Y512" s="151"/>
    </row>
    <row r="513" spans="1:25" ht="14.25" customHeight="1">
      <c r="A513" s="142"/>
      <c r="B513" s="142"/>
      <c r="C513" s="190"/>
      <c r="D513" s="191"/>
      <c r="E513" s="151"/>
      <c r="F513" s="222"/>
      <c r="G513" s="151"/>
      <c r="H513" s="151"/>
      <c r="I513" s="151"/>
      <c r="J513" s="151"/>
      <c r="K513" s="151"/>
      <c r="L513" s="151"/>
      <c r="M513" s="151"/>
      <c r="N513" s="151"/>
      <c r="O513" s="151"/>
      <c r="P513" s="151"/>
      <c r="Q513" s="252"/>
      <c r="R513" s="222"/>
      <c r="S513" s="151"/>
      <c r="T513" s="151"/>
      <c r="U513" s="151"/>
      <c r="V513" s="151"/>
      <c r="W513" s="151"/>
      <c r="X513" s="151"/>
      <c r="Y513" s="151"/>
    </row>
    <row r="514" spans="1:25" ht="14.25" customHeight="1">
      <c r="A514" s="142"/>
      <c r="B514" s="142"/>
      <c r="C514" s="190"/>
      <c r="D514" s="191"/>
      <c r="E514" s="151"/>
      <c r="F514" s="222"/>
      <c r="G514" s="151"/>
      <c r="H514" s="151"/>
      <c r="I514" s="151"/>
      <c r="J514" s="151"/>
      <c r="K514" s="151"/>
      <c r="L514" s="151"/>
      <c r="M514" s="151"/>
      <c r="N514" s="151"/>
      <c r="O514" s="151"/>
      <c r="P514" s="151"/>
      <c r="Q514" s="252"/>
      <c r="R514" s="222"/>
      <c r="S514" s="151"/>
      <c r="T514" s="151"/>
      <c r="U514" s="151"/>
      <c r="V514" s="151"/>
      <c r="W514" s="151"/>
      <c r="X514" s="151"/>
      <c r="Y514" s="151"/>
    </row>
    <row r="515" spans="1:25" ht="14.25" customHeight="1">
      <c r="A515" s="142"/>
      <c r="B515" s="142"/>
      <c r="C515" s="190"/>
      <c r="D515" s="191"/>
      <c r="E515" s="151"/>
      <c r="F515" s="222"/>
      <c r="G515" s="151"/>
      <c r="H515" s="151"/>
      <c r="I515" s="151"/>
      <c r="J515" s="151"/>
      <c r="K515" s="151"/>
      <c r="L515" s="151"/>
      <c r="M515" s="151"/>
      <c r="N515" s="151"/>
      <c r="O515" s="151"/>
      <c r="P515" s="151"/>
      <c r="Q515" s="252"/>
      <c r="R515" s="222"/>
      <c r="S515" s="151"/>
      <c r="T515" s="151"/>
      <c r="U515" s="151"/>
      <c r="V515" s="151"/>
      <c r="W515" s="151"/>
      <c r="X515" s="151"/>
      <c r="Y515" s="151"/>
    </row>
    <row r="516" spans="1:25" ht="14.25" customHeight="1">
      <c r="A516" s="142"/>
      <c r="B516" s="142"/>
      <c r="C516" s="190"/>
      <c r="D516" s="191"/>
      <c r="E516" s="151"/>
      <c r="F516" s="222"/>
      <c r="G516" s="151"/>
      <c r="H516" s="151"/>
      <c r="I516" s="151"/>
      <c r="J516" s="151"/>
      <c r="K516" s="151"/>
      <c r="L516" s="151"/>
      <c r="M516" s="151"/>
      <c r="N516" s="151"/>
      <c r="O516" s="151"/>
      <c r="P516" s="151"/>
      <c r="Q516" s="252"/>
      <c r="R516" s="222"/>
      <c r="S516" s="151"/>
      <c r="T516" s="151"/>
      <c r="U516" s="151"/>
      <c r="V516" s="151"/>
      <c r="W516" s="151"/>
      <c r="X516" s="151"/>
      <c r="Y516" s="151"/>
    </row>
    <row r="517" spans="1:25" ht="14.25" customHeight="1">
      <c r="A517" s="142"/>
      <c r="B517" s="142"/>
      <c r="C517" s="190"/>
      <c r="D517" s="191"/>
      <c r="E517" s="151"/>
      <c r="F517" s="222"/>
      <c r="G517" s="151"/>
      <c r="H517" s="151"/>
      <c r="I517" s="151"/>
      <c r="J517" s="151"/>
      <c r="K517" s="151"/>
      <c r="L517" s="151"/>
      <c r="M517" s="151"/>
      <c r="N517" s="151"/>
      <c r="O517" s="151"/>
      <c r="P517" s="151"/>
      <c r="Q517" s="252"/>
      <c r="R517" s="222"/>
      <c r="S517" s="151"/>
      <c r="T517" s="151"/>
      <c r="U517" s="151"/>
      <c r="V517" s="151"/>
      <c r="W517" s="151"/>
      <c r="X517" s="151"/>
      <c r="Y517" s="151"/>
    </row>
    <row r="518" spans="1:25" ht="14.25" customHeight="1">
      <c r="A518" s="142"/>
      <c r="B518" s="142"/>
      <c r="C518" s="190"/>
      <c r="D518" s="191"/>
      <c r="E518" s="151"/>
      <c r="F518" s="222"/>
      <c r="G518" s="151"/>
      <c r="H518" s="151"/>
      <c r="I518" s="151"/>
      <c r="J518" s="151"/>
      <c r="K518" s="151"/>
      <c r="L518" s="151"/>
      <c r="M518" s="151"/>
      <c r="N518" s="151"/>
      <c r="O518" s="151"/>
      <c r="P518" s="151"/>
      <c r="Q518" s="252"/>
      <c r="R518" s="222"/>
      <c r="S518" s="151"/>
      <c r="T518" s="151"/>
      <c r="U518" s="151"/>
      <c r="V518" s="151"/>
      <c r="W518" s="151"/>
      <c r="X518" s="151"/>
      <c r="Y518" s="151"/>
    </row>
    <row r="519" spans="1:25" ht="14.25" customHeight="1">
      <c r="A519" s="142"/>
      <c r="B519" s="142"/>
      <c r="C519" s="190"/>
      <c r="D519" s="191"/>
      <c r="E519" s="151"/>
      <c r="F519" s="222"/>
      <c r="G519" s="151"/>
      <c r="H519" s="151"/>
      <c r="I519" s="151"/>
      <c r="J519" s="151"/>
      <c r="K519" s="151"/>
      <c r="L519" s="151"/>
      <c r="M519" s="151"/>
      <c r="N519" s="151"/>
      <c r="O519" s="151"/>
      <c r="P519" s="151"/>
      <c r="Q519" s="252"/>
      <c r="R519" s="222"/>
      <c r="S519" s="151"/>
      <c r="T519" s="151"/>
      <c r="U519" s="151"/>
      <c r="V519" s="151"/>
      <c r="W519" s="151"/>
      <c r="X519" s="151"/>
      <c r="Y519" s="151"/>
    </row>
    <row r="520" spans="1:25" ht="14.25" customHeight="1">
      <c r="A520" s="142"/>
      <c r="B520" s="142"/>
      <c r="C520" s="190"/>
      <c r="D520" s="191"/>
      <c r="E520" s="151"/>
      <c r="F520" s="222"/>
      <c r="G520" s="151"/>
      <c r="H520" s="151"/>
      <c r="I520" s="151"/>
      <c r="J520" s="151"/>
      <c r="K520" s="151"/>
      <c r="L520" s="151"/>
      <c r="M520" s="151"/>
      <c r="N520" s="151"/>
      <c r="O520" s="151"/>
      <c r="P520" s="151"/>
      <c r="Q520" s="252"/>
      <c r="R520" s="222"/>
      <c r="S520" s="151"/>
      <c r="T520" s="151"/>
      <c r="U520" s="151"/>
      <c r="V520" s="151"/>
      <c r="W520" s="151"/>
      <c r="X520" s="151"/>
      <c r="Y520" s="151"/>
    </row>
    <row r="521" spans="1:25" ht="14.25" customHeight="1">
      <c r="A521" s="142"/>
      <c r="B521" s="142"/>
      <c r="C521" s="190"/>
      <c r="D521" s="191"/>
      <c r="E521" s="151"/>
      <c r="F521" s="222"/>
      <c r="G521" s="151"/>
      <c r="H521" s="151"/>
      <c r="I521" s="151"/>
      <c r="J521" s="151"/>
      <c r="K521" s="151"/>
      <c r="L521" s="151"/>
      <c r="M521" s="151"/>
      <c r="N521" s="151"/>
      <c r="O521" s="151"/>
      <c r="P521" s="151"/>
      <c r="Q521" s="252"/>
      <c r="R521" s="222"/>
      <c r="S521" s="151"/>
      <c r="T521" s="151"/>
      <c r="U521" s="151"/>
      <c r="V521" s="151"/>
      <c r="W521" s="151"/>
      <c r="X521" s="151"/>
      <c r="Y521" s="151"/>
    </row>
    <row r="522" spans="1:25" ht="14.25" customHeight="1">
      <c r="A522" s="142"/>
      <c r="B522" s="142"/>
      <c r="C522" s="190"/>
      <c r="D522" s="191"/>
      <c r="E522" s="151"/>
      <c r="F522" s="222"/>
      <c r="G522" s="151"/>
      <c r="H522" s="151"/>
      <c r="I522" s="151"/>
      <c r="J522" s="151"/>
      <c r="K522" s="151"/>
      <c r="L522" s="151"/>
      <c r="M522" s="151"/>
      <c r="N522" s="151"/>
      <c r="O522" s="151"/>
      <c r="P522" s="151"/>
      <c r="Q522" s="252"/>
      <c r="R522" s="222"/>
      <c r="S522" s="151"/>
      <c r="T522" s="151"/>
      <c r="U522" s="151"/>
      <c r="V522" s="151"/>
      <c r="W522" s="151"/>
      <c r="X522" s="151"/>
      <c r="Y522" s="151"/>
    </row>
    <row r="523" spans="1:25" ht="14.25" customHeight="1">
      <c r="A523" s="142"/>
      <c r="B523" s="142"/>
      <c r="C523" s="190"/>
      <c r="D523" s="191"/>
      <c r="E523" s="151"/>
      <c r="F523" s="222"/>
      <c r="G523" s="151"/>
      <c r="H523" s="151"/>
      <c r="I523" s="151"/>
      <c r="J523" s="151"/>
      <c r="K523" s="151"/>
      <c r="L523" s="151"/>
      <c r="M523" s="151"/>
      <c r="N523" s="151"/>
      <c r="O523" s="151"/>
      <c r="P523" s="151"/>
      <c r="Q523" s="252"/>
      <c r="R523" s="222"/>
      <c r="S523" s="151"/>
      <c r="T523" s="151"/>
      <c r="U523" s="151"/>
      <c r="V523" s="151"/>
      <c r="W523" s="151"/>
      <c r="X523" s="151"/>
      <c r="Y523" s="151"/>
    </row>
    <row r="524" spans="1:25" ht="14.25" customHeight="1">
      <c r="A524" s="142"/>
      <c r="B524" s="142"/>
      <c r="C524" s="190"/>
      <c r="D524" s="191"/>
      <c r="E524" s="151"/>
      <c r="F524" s="222"/>
      <c r="G524" s="151"/>
      <c r="H524" s="151"/>
      <c r="I524" s="151"/>
      <c r="J524" s="151"/>
      <c r="K524" s="151"/>
      <c r="L524" s="151"/>
      <c r="M524" s="151"/>
      <c r="N524" s="151"/>
      <c r="O524" s="151"/>
      <c r="P524" s="151"/>
      <c r="Q524" s="252"/>
      <c r="R524" s="222"/>
      <c r="S524" s="151"/>
      <c r="T524" s="151"/>
      <c r="U524" s="151"/>
      <c r="V524" s="151"/>
      <c r="W524" s="151"/>
      <c r="X524" s="151"/>
      <c r="Y524" s="151"/>
    </row>
    <row r="525" spans="1:25" ht="14.25" customHeight="1">
      <c r="A525" s="142"/>
      <c r="B525" s="142"/>
      <c r="C525" s="190"/>
      <c r="D525" s="191"/>
      <c r="E525" s="151"/>
      <c r="F525" s="222"/>
      <c r="G525" s="151"/>
      <c r="H525" s="151"/>
      <c r="I525" s="151"/>
      <c r="J525" s="151"/>
      <c r="K525" s="151"/>
      <c r="L525" s="151"/>
      <c r="M525" s="151"/>
      <c r="N525" s="151"/>
      <c r="O525" s="151"/>
      <c r="P525" s="151"/>
      <c r="Q525" s="252"/>
      <c r="R525" s="222"/>
      <c r="S525" s="151"/>
      <c r="T525" s="151"/>
      <c r="U525" s="151"/>
      <c r="V525" s="151"/>
      <c r="W525" s="151"/>
      <c r="X525" s="151"/>
      <c r="Y525" s="151"/>
    </row>
    <row r="526" spans="1:25" ht="14.25" customHeight="1">
      <c r="A526" s="142"/>
      <c r="B526" s="142"/>
      <c r="C526" s="190"/>
      <c r="D526" s="191"/>
      <c r="E526" s="151"/>
      <c r="F526" s="222"/>
      <c r="G526" s="151"/>
      <c r="H526" s="151"/>
      <c r="I526" s="151"/>
      <c r="J526" s="151"/>
      <c r="K526" s="151"/>
      <c r="L526" s="151"/>
      <c r="M526" s="151"/>
      <c r="N526" s="151"/>
      <c r="O526" s="151"/>
      <c r="P526" s="151"/>
      <c r="Q526" s="252"/>
      <c r="R526" s="222"/>
      <c r="S526" s="151"/>
      <c r="T526" s="151"/>
      <c r="U526" s="151"/>
      <c r="V526" s="151"/>
      <c r="W526" s="151"/>
      <c r="X526" s="151"/>
      <c r="Y526" s="151"/>
    </row>
    <row r="527" spans="1:25" ht="14.25" customHeight="1">
      <c r="A527" s="142"/>
      <c r="B527" s="142"/>
      <c r="C527" s="190"/>
      <c r="D527" s="191"/>
      <c r="E527" s="151"/>
      <c r="F527" s="222"/>
      <c r="G527" s="151"/>
      <c r="H527" s="151"/>
      <c r="I527" s="151"/>
      <c r="J527" s="151"/>
      <c r="K527" s="151"/>
      <c r="L527" s="151"/>
      <c r="M527" s="151"/>
      <c r="N527" s="151"/>
      <c r="O527" s="151"/>
      <c r="P527" s="151"/>
      <c r="Q527" s="252"/>
      <c r="R527" s="222"/>
      <c r="S527" s="151"/>
      <c r="T527" s="151"/>
      <c r="U527" s="151"/>
      <c r="V527" s="151"/>
      <c r="W527" s="151"/>
      <c r="X527" s="151"/>
      <c r="Y527" s="151"/>
    </row>
    <row r="528" spans="1:25" ht="14.25" customHeight="1">
      <c r="A528" s="142"/>
      <c r="B528" s="142"/>
      <c r="C528" s="190"/>
      <c r="D528" s="191"/>
      <c r="E528" s="151"/>
      <c r="F528" s="222"/>
      <c r="G528" s="151"/>
      <c r="H528" s="151"/>
      <c r="I528" s="151"/>
      <c r="J528" s="151"/>
      <c r="K528" s="151"/>
      <c r="L528" s="151"/>
      <c r="M528" s="151"/>
      <c r="N528" s="151"/>
      <c r="O528" s="151"/>
      <c r="P528" s="151"/>
      <c r="Q528" s="252"/>
      <c r="R528" s="222"/>
      <c r="S528" s="151"/>
      <c r="T528" s="151"/>
      <c r="U528" s="151"/>
      <c r="V528" s="151"/>
      <c r="W528" s="151"/>
      <c r="X528" s="151"/>
      <c r="Y528" s="151"/>
    </row>
    <row r="529" spans="1:25" ht="14.25" customHeight="1">
      <c r="A529" s="142"/>
      <c r="B529" s="142"/>
      <c r="C529" s="190"/>
      <c r="D529" s="191"/>
      <c r="E529" s="151"/>
      <c r="F529" s="222"/>
      <c r="G529" s="151"/>
      <c r="H529" s="151"/>
      <c r="I529" s="151"/>
      <c r="J529" s="151"/>
      <c r="K529" s="151"/>
      <c r="L529" s="151"/>
      <c r="M529" s="151"/>
      <c r="N529" s="151"/>
      <c r="O529" s="151"/>
      <c r="P529" s="151"/>
      <c r="Q529" s="252"/>
      <c r="R529" s="222"/>
      <c r="S529" s="151"/>
      <c r="T529" s="151"/>
      <c r="U529" s="151"/>
      <c r="V529" s="151"/>
      <c r="W529" s="151"/>
      <c r="X529" s="151"/>
      <c r="Y529" s="151"/>
    </row>
    <row r="530" spans="1:25" ht="14.25" customHeight="1">
      <c r="A530" s="142"/>
      <c r="B530" s="142"/>
      <c r="C530" s="190"/>
      <c r="D530" s="191"/>
      <c r="E530" s="151"/>
      <c r="F530" s="222"/>
      <c r="G530" s="151"/>
      <c r="H530" s="151"/>
      <c r="I530" s="151"/>
      <c r="J530" s="151"/>
      <c r="K530" s="151"/>
      <c r="L530" s="151"/>
      <c r="M530" s="151"/>
      <c r="N530" s="151"/>
      <c r="O530" s="151"/>
      <c r="P530" s="151"/>
      <c r="Q530" s="252"/>
      <c r="R530" s="222"/>
      <c r="S530" s="151"/>
      <c r="T530" s="151"/>
      <c r="U530" s="151"/>
      <c r="V530" s="151"/>
      <c r="W530" s="151"/>
      <c r="X530" s="151"/>
      <c r="Y530" s="151"/>
    </row>
    <row r="531" spans="1:25" ht="14.25" customHeight="1">
      <c r="A531" s="142"/>
      <c r="B531" s="142"/>
      <c r="C531" s="190"/>
      <c r="D531" s="191"/>
      <c r="E531" s="151"/>
      <c r="F531" s="222"/>
      <c r="G531" s="151"/>
      <c r="H531" s="151"/>
      <c r="I531" s="151"/>
      <c r="J531" s="151"/>
      <c r="K531" s="151"/>
      <c r="L531" s="151"/>
      <c r="M531" s="151"/>
      <c r="N531" s="151"/>
      <c r="O531" s="151"/>
      <c r="P531" s="151"/>
      <c r="Q531" s="252"/>
      <c r="R531" s="222"/>
      <c r="S531" s="151"/>
      <c r="T531" s="151"/>
      <c r="U531" s="151"/>
      <c r="V531" s="151"/>
      <c r="W531" s="151"/>
      <c r="X531" s="151"/>
      <c r="Y531" s="151"/>
    </row>
    <row r="532" spans="1:25" ht="14.25" customHeight="1">
      <c r="A532" s="142"/>
      <c r="B532" s="142"/>
      <c r="C532" s="190"/>
      <c r="D532" s="191"/>
      <c r="E532" s="151"/>
      <c r="F532" s="222"/>
      <c r="G532" s="151"/>
      <c r="H532" s="151"/>
      <c r="I532" s="151"/>
      <c r="J532" s="151"/>
      <c r="K532" s="151"/>
      <c r="L532" s="151"/>
      <c r="M532" s="151"/>
      <c r="N532" s="151"/>
      <c r="O532" s="151"/>
      <c r="P532" s="151"/>
      <c r="Q532" s="252"/>
      <c r="R532" s="222"/>
      <c r="S532" s="151"/>
      <c r="T532" s="151"/>
      <c r="U532" s="151"/>
      <c r="V532" s="151"/>
      <c r="W532" s="151"/>
      <c r="X532" s="151"/>
      <c r="Y532" s="151"/>
    </row>
    <row r="533" spans="1:25" ht="14.25" customHeight="1">
      <c r="A533" s="142"/>
      <c r="B533" s="142"/>
      <c r="C533" s="190"/>
      <c r="D533" s="191"/>
      <c r="E533" s="151"/>
      <c r="F533" s="222"/>
      <c r="G533" s="151"/>
      <c r="H533" s="151"/>
      <c r="I533" s="151"/>
      <c r="J533" s="151"/>
      <c r="K533" s="151"/>
      <c r="L533" s="151"/>
      <c r="M533" s="151"/>
      <c r="N533" s="151"/>
      <c r="O533" s="151"/>
      <c r="P533" s="151"/>
      <c r="Q533" s="252"/>
      <c r="R533" s="222"/>
      <c r="S533" s="151"/>
      <c r="T533" s="151"/>
      <c r="U533" s="151"/>
      <c r="V533" s="151"/>
      <c r="W533" s="151"/>
      <c r="X533" s="151"/>
      <c r="Y533" s="151"/>
    </row>
    <row r="534" spans="1:25" ht="14.25" customHeight="1">
      <c r="A534" s="142"/>
      <c r="B534" s="142"/>
      <c r="C534" s="190"/>
      <c r="D534" s="191"/>
      <c r="E534" s="151"/>
      <c r="F534" s="222"/>
      <c r="G534" s="151"/>
      <c r="H534" s="151"/>
      <c r="I534" s="151"/>
      <c r="J534" s="151"/>
      <c r="K534" s="151"/>
      <c r="L534" s="151"/>
      <c r="M534" s="151"/>
      <c r="N534" s="151"/>
      <c r="O534" s="151"/>
      <c r="P534" s="151"/>
      <c r="Q534" s="252"/>
      <c r="R534" s="222"/>
      <c r="S534" s="151"/>
      <c r="T534" s="151"/>
      <c r="U534" s="151"/>
      <c r="V534" s="151"/>
      <c r="W534" s="151"/>
      <c r="X534" s="151"/>
      <c r="Y534" s="151"/>
    </row>
    <row r="535" spans="1:25" ht="14.25" customHeight="1">
      <c r="A535" s="142"/>
      <c r="B535" s="142"/>
      <c r="C535" s="190"/>
      <c r="D535" s="191"/>
      <c r="E535" s="151"/>
      <c r="F535" s="222"/>
      <c r="G535" s="151"/>
      <c r="H535" s="151"/>
      <c r="I535" s="151"/>
      <c r="J535" s="151"/>
      <c r="K535" s="151"/>
      <c r="L535" s="151"/>
      <c r="M535" s="151"/>
      <c r="N535" s="151"/>
      <c r="O535" s="151"/>
      <c r="P535" s="151"/>
      <c r="Q535" s="252"/>
      <c r="R535" s="222"/>
      <c r="S535" s="151"/>
      <c r="T535" s="151"/>
      <c r="U535" s="151"/>
      <c r="V535" s="151"/>
      <c r="W535" s="151"/>
      <c r="X535" s="151"/>
      <c r="Y535" s="151"/>
    </row>
    <row r="536" spans="1:25" ht="14.25" customHeight="1">
      <c r="A536" s="142"/>
      <c r="B536" s="142"/>
      <c r="C536" s="190"/>
      <c r="D536" s="191"/>
      <c r="E536" s="151"/>
      <c r="F536" s="222"/>
      <c r="G536" s="151"/>
      <c r="H536" s="151"/>
      <c r="I536" s="151"/>
      <c r="J536" s="151"/>
      <c r="K536" s="151"/>
      <c r="L536" s="151"/>
      <c r="M536" s="151"/>
      <c r="N536" s="151"/>
      <c r="O536" s="151"/>
      <c r="P536" s="151"/>
      <c r="Q536" s="252"/>
      <c r="R536" s="222"/>
      <c r="S536" s="151"/>
      <c r="T536" s="151"/>
      <c r="U536" s="151"/>
      <c r="V536" s="151"/>
      <c r="W536" s="151"/>
      <c r="X536" s="151"/>
      <c r="Y536" s="151"/>
    </row>
    <row r="537" spans="1:25" ht="14.25" customHeight="1">
      <c r="A537" s="142"/>
      <c r="B537" s="142"/>
      <c r="C537" s="190"/>
      <c r="D537" s="191"/>
      <c r="E537" s="151"/>
      <c r="F537" s="222"/>
      <c r="G537" s="151"/>
      <c r="H537" s="151"/>
      <c r="I537" s="151"/>
      <c r="J537" s="151"/>
      <c r="K537" s="151"/>
      <c r="L537" s="151"/>
      <c r="M537" s="151"/>
      <c r="N537" s="151"/>
      <c r="O537" s="151"/>
      <c r="P537" s="151"/>
      <c r="Q537" s="252"/>
      <c r="R537" s="222"/>
      <c r="S537" s="151"/>
      <c r="T537" s="151"/>
      <c r="U537" s="151"/>
      <c r="V537" s="151"/>
      <c r="W537" s="151"/>
      <c r="X537" s="151"/>
      <c r="Y537" s="151"/>
    </row>
    <row r="538" spans="1:25" ht="14.25" customHeight="1">
      <c r="A538" s="142"/>
      <c r="B538" s="142"/>
      <c r="C538" s="190"/>
      <c r="D538" s="191"/>
      <c r="E538" s="151"/>
      <c r="F538" s="222"/>
      <c r="G538" s="151"/>
      <c r="H538" s="151"/>
      <c r="I538" s="151"/>
      <c r="J538" s="151"/>
      <c r="K538" s="151"/>
      <c r="L538" s="151"/>
      <c r="M538" s="151"/>
      <c r="N538" s="151"/>
      <c r="O538" s="151"/>
      <c r="P538" s="151"/>
      <c r="Q538" s="252"/>
      <c r="R538" s="222"/>
      <c r="S538" s="151"/>
      <c r="T538" s="151"/>
      <c r="U538" s="151"/>
      <c r="V538" s="151"/>
      <c r="W538" s="151"/>
      <c r="X538" s="151"/>
      <c r="Y538" s="151"/>
    </row>
    <row r="539" spans="1:25" ht="14.25" customHeight="1">
      <c r="A539" s="142"/>
      <c r="B539" s="142"/>
      <c r="C539" s="190"/>
      <c r="D539" s="191"/>
      <c r="E539" s="151"/>
      <c r="F539" s="222"/>
      <c r="G539" s="151"/>
      <c r="H539" s="151"/>
      <c r="I539" s="151"/>
      <c r="J539" s="151"/>
      <c r="K539" s="151"/>
      <c r="L539" s="151"/>
      <c r="M539" s="151"/>
      <c r="N539" s="151"/>
      <c r="O539" s="151"/>
      <c r="P539" s="151"/>
      <c r="Q539" s="252"/>
      <c r="R539" s="222"/>
      <c r="S539" s="151"/>
      <c r="T539" s="151"/>
      <c r="U539" s="151"/>
      <c r="V539" s="151"/>
      <c r="W539" s="151"/>
      <c r="X539" s="151"/>
      <c r="Y539" s="151"/>
    </row>
    <row r="540" spans="1:25" ht="14.25" customHeight="1">
      <c r="A540" s="142"/>
      <c r="B540" s="142"/>
      <c r="C540" s="190"/>
      <c r="D540" s="191"/>
      <c r="E540" s="151"/>
      <c r="F540" s="222"/>
      <c r="G540" s="151"/>
      <c r="H540" s="151"/>
      <c r="I540" s="151"/>
      <c r="J540" s="151"/>
      <c r="K540" s="151"/>
      <c r="L540" s="151"/>
      <c r="M540" s="151"/>
      <c r="N540" s="151"/>
      <c r="O540" s="151"/>
      <c r="P540" s="151"/>
      <c r="Q540" s="252"/>
      <c r="R540" s="222"/>
      <c r="S540" s="151"/>
      <c r="T540" s="151"/>
      <c r="U540" s="151"/>
      <c r="V540" s="151"/>
      <c r="W540" s="151"/>
      <c r="X540" s="151"/>
      <c r="Y540" s="151"/>
    </row>
    <row r="541" spans="1:25" ht="14.25" customHeight="1">
      <c r="A541" s="142"/>
      <c r="B541" s="142"/>
      <c r="C541" s="190"/>
      <c r="D541" s="191"/>
      <c r="E541" s="151"/>
      <c r="F541" s="222"/>
      <c r="G541" s="151"/>
      <c r="H541" s="151"/>
      <c r="I541" s="151"/>
      <c r="J541" s="151"/>
      <c r="K541" s="151"/>
      <c r="L541" s="151"/>
      <c r="M541" s="151"/>
      <c r="N541" s="151"/>
      <c r="O541" s="151"/>
      <c r="P541" s="151"/>
      <c r="Q541" s="252"/>
      <c r="R541" s="222"/>
      <c r="S541" s="151"/>
      <c r="T541" s="151"/>
      <c r="U541" s="151"/>
      <c r="V541" s="151"/>
      <c r="W541" s="151"/>
      <c r="X541" s="151"/>
      <c r="Y541" s="151"/>
    </row>
    <row r="542" spans="1:25" ht="14.25" customHeight="1">
      <c r="A542" s="142"/>
      <c r="B542" s="142"/>
      <c r="C542" s="190"/>
      <c r="D542" s="191"/>
      <c r="E542" s="151"/>
      <c r="F542" s="222"/>
      <c r="G542" s="151"/>
      <c r="H542" s="151"/>
      <c r="I542" s="151"/>
      <c r="J542" s="151"/>
      <c r="K542" s="151"/>
      <c r="L542" s="151"/>
      <c r="M542" s="151"/>
      <c r="N542" s="151"/>
      <c r="O542" s="151"/>
      <c r="P542" s="151"/>
      <c r="Q542" s="252"/>
      <c r="R542" s="222"/>
      <c r="S542" s="151"/>
      <c r="T542" s="151"/>
      <c r="U542" s="151"/>
      <c r="V542" s="151"/>
      <c r="W542" s="151"/>
      <c r="X542" s="151"/>
      <c r="Y542" s="151"/>
    </row>
    <row r="543" spans="1:25" ht="14.25" customHeight="1">
      <c r="A543" s="142"/>
      <c r="B543" s="142"/>
      <c r="C543" s="190"/>
      <c r="D543" s="191"/>
      <c r="E543" s="151"/>
      <c r="F543" s="222"/>
      <c r="G543" s="151"/>
      <c r="H543" s="151"/>
      <c r="I543" s="151"/>
      <c r="J543" s="151"/>
      <c r="K543" s="151"/>
      <c r="L543" s="151"/>
      <c r="M543" s="151"/>
      <c r="N543" s="151"/>
      <c r="O543" s="151"/>
      <c r="P543" s="151"/>
      <c r="Q543" s="252"/>
      <c r="R543" s="222"/>
      <c r="S543" s="151"/>
      <c r="T543" s="151"/>
      <c r="U543" s="151"/>
      <c r="V543" s="151"/>
      <c r="W543" s="151"/>
      <c r="X543" s="151"/>
      <c r="Y543" s="151"/>
    </row>
    <row r="544" spans="1:25" ht="14.25" customHeight="1">
      <c r="A544" s="142"/>
      <c r="B544" s="142"/>
      <c r="C544" s="190"/>
      <c r="D544" s="191"/>
      <c r="E544" s="151"/>
      <c r="F544" s="222"/>
      <c r="G544" s="151"/>
      <c r="H544" s="151"/>
      <c r="I544" s="151"/>
      <c r="J544" s="151"/>
      <c r="K544" s="151"/>
      <c r="L544" s="151"/>
      <c r="M544" s="151"/>
      <c r="N544" s="151"/>
      <c r="O544" s="151"/>
      <c r="P544" s="151"/>
      <c r="Q544" s="252"/>
      <c r="R544" s="222"/>
      <c r="S544" s="151"/>
      <c r="T544" s="151"/>
      <c r="U544" s="151"/>
      <c r="V544" s="151"/>
      <c r="W544" s="151"/>
      <c r="X544" s="151"/>
      <c r="Y544" s="151"/>
    </row>
    <row r="545" spans="1:25" ht="14.25" customHeight="1">
      <c r="A545" s="142"/>
      <c r="B545" s="142"/>
      <c r="C545" s="190"/>
      <c r="D545" s="191"/>
      <c r="E545" s="151"/>
      <c r="F545" s="222"/>
      <c r="G545" s="151"/>
      <c r="H545" s="151"/>
      <c r="I545" s="151"/>
      <c r="J545" s="151"/>
      <c r="K545" s="151"/>
      <c r="L545" s="151"/>
      <c r="M545" s="151"/>
      <c r="N545" s="151"/>
      <c r="O545" s="151"/>
      <c r="P545" s="151"/>
      <c r="Q545" s="252"/>
      <c r="R545" s="222"/>
      <c r="S545" s="151"/>
      <c r="T545" s="151"/>
      <c r="U545" s="151"/>
      <c r="V545" s="151"/>
      <c r="W545" s="151"/>
      <c r="X545" s="151"/>
      <c r="Y545" s="151"/>
    </row>
    <row r="546" spans="1:25" ht="14.25" customHeight="1">
      <c r="A546" s="142"/>
      <c r="B546" s="142"/>
      <c r="C546" s="190"/>
      <c r="D546" s="191"/>
      <c r="E546" s="151"/>
      <c r="F546" s="222"/>
      <c r="G546" s="151"/>
      <c r="H546" s="151"/>
      <c r="I546" s="151"/>
      <c r="J546" s="151"/>
      <c r="K546" s="151"/>
      <c r="L546" s="151"/>
      <c r="M546" s="151"/>
      <c r="N546" s="151"/>
      <c r="O546" s="151"/>
      <c r="P546" s="151"/>
      <c r="Q546" s="252"/>
      <c r="R546" s="222"/>
      <c r="S546" s="151"/>
      <c r="T546" s="151"/>
      <c r="U546" s="151"/>
      <c r="V546" s="151"/>
      <c r="W546" s="151"/>
      <c r="X546" s="151"/>
      <c r="Y546" s="151"/>
    </row>
    <row r="547" spans="1:25" ht="14.25" customHeight="1">
      <c r="A547" s="142"/>
      <c r="B547" s="142"/>
      <c r="C547" s="190"/>
      <c r="D547" s="191"/>
      <c r="E547" s="151"/>
      <c r="F547" s="222"/>
      <c r="G547" s="151"/>
      <c r="H547" s="151"/>
      <c r="I547" s="151"/>
      <c r="J547" s="151"/>
      <c r="K547" s="151"/>
      <c r="L547" s="151"/>
      <c r="M547" s="151"/>
      <c r="N547" s="151"/>
      <c r="O547" s="151"/>
      <c r="P547" s="151"/>
      <c r="Q547" s="252"/>
      <c r="R547" s="222"/>
      <c r="S547" s="151"/>
      <c r="T547" s="151"/>
      <c r="U547" s="151"/>
      <c r="V547" s="151"/>
      <c r="W547" s="151"/>
      <c r="X547" s="151"/>
      <c r="Y547" s="151"/>
    </row>
    <row r="548" spans="1:25" ht="14.25" customHeight="1">
      <c r="A548" s="142"/>
      <c r="B548" s="142"/>
      <c r="C548" s="190"/>
      <c r="D548" s="191"/>
      <c r="E548" s="151"/>
      <c r="F548" s="222"/>
      <c r="G548" s="151"/>
      <c r="H548" s="151"/>
      <c r="I548" s="151"/>
      <c r="J548" s="151"/>
      <c r="K548" s="151"/>
      <c r="L548" s="151"/>
      <c r="M548" s="151"/>
      <c r="N548" s="151"/>
      <c r="O548" s="151"/>
      <c r="P548" s="151"/>
      <c r="Q548" s="252"/>
      <c r="R548" s="222"/>
      <c r="S548" s="151"/>
      <c r="T548" s="151"/>
      <c r="U548" s="151"/>
      <c r="V548" s="151"/>
      <c r="W548" s="151"/>
      <c r="X548" s="151"/>
      <c r="Y548" s="151"/>
    </row>
    <row r="549" spans="1:25" ht="14.25" customHeight="1">
      <c r="A549" s="142"/>
      <c r="B549" s="142"/>
      <c r="C549" s="190"/>
      <c r="D549" s="191"/>
      <c r="E549" s="151"/>
      <c r="F549" s="222"/>
      <c r="G549" s="151"/>
      <c r="H549" s="151"/>
      <c r="I549" s="151"/>
      <c r="J549" s="151"/>
      <c r="K549" s="151"/>
      <c r="L549" s="151"/>
      <c r="M549" s="151"/>
      <c r="N549" s="151"/>
      <c r="O549" s="151"/>
      <c r="P549" s="151"/>
      <c r="Q549" s="252"/>
      <c r="R549" s="222"/>
      <c r="S549" s="151"/>
      <c r="T549" s="151"/>
      <c r="U549" s="151"/>
      <c r="V549" s="151"/>
      <c r="W549" s="151"/>
      <c r="X549" s="151"/>
      <c r="Y549" s="151"/>
    </row>
    <row r="550" spans="1:25" ht="14.25" customHeight="1">
      <c r="A550" s="142"/>
      <c r="B550" s="142"/>
      <c r="C550" s="190"/>
      <c r="D550" s="191"/>
      <c r="E550" s="151"/>
      <c r="F550" s="222"/>
      <c r="G550" s="151"/>
      <c r="H550" s="151"/>
      <c r="I550" s="151"/>
      <c r="J550" s="151"/>
      <c r="K550" s="151"/>
      <c r="L550" s="151"/>
      <c r="M550" s="151"/>
      <c r="N550" s="151"/>
      <c r="O550" s="151"/>
      <c r="P550" s="151"/>
      <c r="Q550" s="252"/>
      <c r="R550" s="222"/>
      <c r="S550" s="151"/>
      <c r="T550" s="151"/>
      <c r="U550" s="151"/>
      <c r="V550" s="151"/>
      <c r="W550" s="151"/>
      <c r="X550" s="151"/>
      <c r="Y550" s="151"/>
    </row>
    <row r="551" spans="1:25" ht="14.25" customHeight="1">
      <c r="A551" s="142"/>
      <c r="B551" s="142"/>
      <c r="C551" s="190"/>
      <c r="D551" s="191"/>
      <c r="E551" s="151"/>
      <c r="F551" s="222"/>
      <c r="G551" s="151"/>
      <c r="H551" s="151"/>
      <c r="I551" s="151"/>
      <c r="J551" s="151"/>
      <c r="K551" s="151"/>
      <c r="L551" s="151"/>
      <c r="M551" s="151"/>
      <c r="N551" s="151"/>
      <c r="O551" s="151"/>
      <c r="P551" s="151"/>
      <c r="Q551" s="252"/>
      <c r="R551" s="222"/>
      <c r="S551" s="151"/>
      <c r="T551" s="151"/>
      <c r="U551" s="151"/>
      <c r="V551" s="151"/>
      <c r="W551" s="151"/>
      <c r="X551" s="151"/>
      <c r="Y551" s="151"/>
    </row>
    <row r="552" spans="1:25" ht="14.25" customHeight="1">
      <c r="A552" s="142"/>
      <c r="B552" s="142"/>
      <c r="C552" s="190"/>
      <c r="D552" s="191"/>
      <c r="E552" s="151"/>
      <c r="F552" s="222"/>
      <c r="G552" s="151"/>
      <c r="H552" s="151"/>
      <c r="I552" s="151"/>
      <c r="J552" s="151"/>
      <c r="K552" s="151"/>
      <c r="L552" s="151"/>
      <c r="M552" s="151"/>
      <c r="N552" s="151"/>
      <c r="O552" s="151"/>
      <c r="P552" s="151"/>
      <c r="Q552" s="252"/>
      <c r="R552" s="222"/>
      <c r="S552" s="151"/>
      <c r="T552" s="151"/>
      <c r="U552" s="151"/>
      <c r="V552" s="151"/>
      <c r="W552" s="151"/>
      <c r="X552" s="151"/>
      <c r="Y552" s="151"/>
    </row>
    <row r="553" spans="1:25" ht="14.25" customHeight="1">
      <c r="A553" s="142"/>
      <c r="B553" s="142"/>
      <c r="C553" s="190"/>
      <c r="D553" s="191"/>
      <c r="E553" s="151"/>
      <c r="F553" s="222"/>
      <c r="G553" s="151"/>
      <c r="H553" s="151"/>
      <c r="I553" s="151"/>
      <c r="J553" s="151"/>
      <c r="K553" s="151"/>
      <c r="L553" s="151"/>
      <c r="M553" s="151"/>
      <c r="N553" s="151"/>
      <c r="O553" s="151"/>
      <c r="P553" s="151"/>
      <c r="Q553" s="252"/>
      <c r="R553" s="222"/>
      <c r="S553" s="151"/>
      <c r="T553" s="151"/>
      <c r="U553" s="151"/>
      <c r="V553" s="151"/>
      <c r="W553" s="151"/>
      <c r="X553" s="151"/>
      <c r="Y553" s="151"/>
    </row>
    <row r="554" spans="1:25" ht="14.25" customHeight="1">
      <c r="A554" s="142"/>
      <c r="B554" s="142"/>
      <c r="C554" s="190"/>
      <c r="D554" s="191"/>
      <c r="E554" s="151"/>
      <c r="F554" s="222"/>
      <c r="G554" s="151"/>
      <c r="H554" s="151"/>
      <c r="I554" s="151"/>
      <c r="J554" s="151"/>
      <c r="K554" s="151"/>
      <c r="L554" s="151"/>
      <c r="M554" s="151"/>
      <c r="N554" s="151"/>
      <c r="O554" s="151"/>
      <c r="P554" s="151"/>
      <c r="Q554" s="252"/>
      <c r="R554" s="222"/>
      <c r="S554" s="151"/>
      <c r="T554" s="151"/>
      <c r="U554" s="151"/>
      <c r="V554" s="151"/>
      <c r="W554" s="151"/>
      <c r="X554" s="151"/>
      <c r="Y554" s="151"/>
    </row>
    <row r="555" spans="1:25" ht="14.25" customHeight="1">
      <c r="A555" s="142"/>
      <c r="B555" s="142"/>
      <c r="C555" s="190"/>
      <c r="D555" s="191"/>
      <c r="E555" s="151"/>
      <c r="F555" s="222"/>
      <c r="G555" s="151"/>
      <c r="H555" s="151"/>
      <c r="I555" s="151"/>
      <c r="J555" s="151"/>
      <c r="K555" s="151"/>
      <c r="L555" s="151"/>
      <c r="M555" s="151"/>
      <c r="N555" s="151"/>
      <c r="O555" s="151"/>
      <c r="P555" s="151"/>
      <c r="Q555" s="252"/>
      <c r="R555" s="222"/>
      <c r="S555" s="151"/>
      <c r="T555" s="151"/>
      <c r="U555" s="151"/>
      <c r="V555" s="151"/>
      <c r="W555" s="151"/>
      <c r="X555" s="151"/>
      <c r="Y555" s="151"/>
    </row>
    <row r="556" spans="1:25" ht="14.25" customHeight="1">
      <c r="A556" s="142"/>
      <c r="B556" s="142"/>
      <c r="C556" s="190"/>
      <c r="D556" s="191"/>
      <c r="E556" s="151"/>
      <c r="F556" s="222"/>
      <c r="G556" s="151"/>
      <c r="H556" s="151"/>
      <c r="I556" s="151"/>
      <c r="J556" s="151"/>
      <c r="K556" s="151"/>
      <c r="L556" s="151"/>
      <c r="M556" s="151"/>
      <c r="N556" s="151"/>
      <c r="O556" s="151"/>
      <c r="P556" s="151"/>
      <c r="Q556" s="252"/>
      <c r="R556" s="222"/>
      <c r="S556" s="151"/>
      <c r="T556" s="151"/>
      <c r="U556" s="151"/>
      <c r="V556" s="151"/>
      <c r="W556" s="151"/>
      <c r="X556" s="151"/>
      <c r="Y556" s="151"/>
    </row>
    <row r="557" spans="1:25" ht="14.25" customHeight="1">
      <c r="A557" s="142"/>
      <c r="B557" s="142"/>
      <c r="C557" s="190"/>
      <c r="D557" s="191"/>
      <c r="E557" s="151"/>
      <c r="F557" s="222"/>
      <c r="G557" s="151"/>
      <c r="H557" s="151"/>
      <c r="I557" s="151"/>
      <c r="J557" s="151"/>
      <c r="K557" s="151"/>
      <c r="L557" s="151"/>
      <c r="M557" s="151"/>
      <c r="N557" s="151"/>
      <c r="O557" s="151"/>
      <c r="P557" s="151"/>
      <c r="Q557" s="252"/>
      <c r="R557" s="222"/>
      <c r="S557" s="151"/>
      <c r="T557" s="151"/>
      <c r="U557" s="151"/>
      <c r="V557" s="151"/>
      <c r="W557" s="151"/>
      <c r="X557" s="151"/>
      <c r="Y557" s="151"/>
    </row>
    <row r="558" spans="1:25" ht="14.25" customHeight="1">
      <c r="A558" s="142"/>
      <c r="B558" s="142"/>
      <c r="C558" s="190"/>
      <c r="D558" s="191"/>
      <c r="E558" s="151"/>
      <c r="F558" s="222"/>
      <c r="G558" s="151"/>
      <c r="H558" s="151"/>
      <c r="I558" s="151"/>
      <c r="J558" s="151"/>
      <c r="K558" s="151"/>
      <c r="L558" s="151"/>
      <c r="M558" s="151"/>
      <c r="N558" s="151"/>
      <c r="O558" s="151"/>
      <c r="P558" s="151"/>
      <c r="Q558" s="252"/>
      <c r="R558" s="222"/>
      <c r="S558" s="151"/>
      <c r="T558" s="151"/>
      <c r="U558" s="151"/>
      <c r="V558" s="151"/>
      <c r="W558" s="151"/>
      <c r="X558" s="151"/>
      <c r="Y558" s="151"/>
    </row>
    <row r="559" spans="1:25" ht="14.25" customHeight="1">
      <c r="A559" s="142"/>
      <c r="B559" s="142"/>
      <c r="C559" s="190"/>
      <c r="D559" s="191"/>
      <c r="E559" s="151"/>
      <c r="F559" s="222"/>
      <c r="G559" s="151"/>
      <c r="H559" s="151"/>
      <c r="I559" s="151"/>
      <c r="J559" s="151"/>
      <c r="K559" s="151"/>
      <c r="L559" s="151"/>
      <c r="M559" s="151"/>
      <c r="N559" s="151"/>
      <c r="O559" s="151"/>
      <c r="P559" s="151"/>
      <c r="Q559" s="252"/>
      <c r="R559" s="222"/>
      <c r="S559" s="151"/>
      <c r="T559" s="151"/>
      <c r="U559" s="151"/>
      <c r="V559" s="151"/>
      <c r="W559" s="151"/>
      <c r="X559" s="151"/>
      <c r="Y559" s="151"/>
    </row>
    <row r="560" spans="1:25" ht="14.25" customHeight="1">
      <c r="A560" s="142"/>
      <c r="B560" s="142"/>
      <c r="C560" s="190"/>
      <c r="D560" s="191"/>
      <c r="E560" s="151"/>
      <c r="F560" s="222"/>
      <c r="G560" s="151"/>
      <c r="H560" s="151"/>
      <c r="I560" s="151"/>
      <c r="J560" s="151"/>
      <c r="K560" s="151"/>
      <c r="L560" s="151"/>
      <c r="M560" s="151"/>
      <c r="N560" s="151"/>
      <c r="O560" s="151"/>
      <c r="P560" s="151"/>
      <c r="Q560" s="252"/>
      <c r="R560" s="222"/>
      <c r="S560" s="151"/>
      <c r="T560" s="151"/>
      <c r="U560" s="151"/>
      <c r="V560" s="151"/>
      <c r="W560" s="151"/>
      <c r="X560" s="151"/>
      <c r="Y560" s="151"/>
    </row>
    <row r="561" spans="1:25" ht="14.25" customHeight="1">
      <c r="A561" s="142"/>
      <c r="B561" s="142"/>
      <c r="C561" s="190"/>
      <c r="D561" s="191"/>
      <c r="E561" s="151"/>
      <c r="F561" s="222"/>
      <c r="G561" s="151"/>
      <c r="H561" s="151"/>
      <c r="I561" s="151"/>
      <c r="J561" s="151"/>
      <c r="K561" s="151"/>
      <c r="L561" s="151"/>
      <c r="M561" s="151"/>
      <c r="N561" s="151"/>
      <c r="O561" s="151"/>
      <c r="P561" s="151"/>
      <c r="Q561" s="252"/>
      <c r="R561" s="222"/>
      <c r="S561" s="151"/>
      <c r="T561" s="151"/>
      <c r="U561" s="151"/>
      <c r="V561" s="151"/>
      <c r="W561" s="151"/>
      <c r="X561" s="151"/>
      <c r="Y561" s="151"/>
    </row>
    <row r="562" spans="1:25" ht="14.25" customHeight="1">
      <c r="A562" s="142"/>
      <c r="B562" s="142"/>
      <c r="C562" s="190"/>
      <c r="D562" s="191"/>
      <c r="E562" s="151"/>
      <c r="F562" s="222"/>
      <c r="G562" s="151"/>
      <c r="H562" s="151"/>
      <c r="I562" s="151"/>
      <c r="J562" s="151"/>
      <c r="K562" s="151"/>
      <c r="L562" s="151"/>
      <c r="M562" s="151"/>
      <c r="N562" s="151"/>
      <c r="O562" s="151"/>
      <c r="P562" s="151"/>
      <c r="Q562" s="252"/>
      <c r="R562" s="222"/>
      <c r="S562" s="151"/>
      <c r="T562" s="151"/>
      <c r="U562" s="151"/>
      <c r="V562" s="151"/>
      <c r="W562" s="151"/>
      <c r="X562" s="151"/>
      <c r="Y562" s="151"/>
    </row>
    <row r="563" spans="1:25" ht="14.25" customHeight="1">
      <c r="A563" s="142"/>
      <c r="B563" s="142"/>
      <c r="C563" s="190"/>
      <c r="D563" s="191"/>
      <c r="E563" s="151"/>
      <c r="F563" s="222"/>
      <c r="G563" s="151"/>
      <c r="H563" s="151"/>
      <c r="I563" s="151"/>
      <c r="J563" s="151"/>
      <c r="K563" s="151"/>
      <c r="L563" s="151"/>
      <c r="M563" s="151"/>
      <c r="N563" s="151"/>
      <c r="O563" s="151"/>
      <c r="P563" s="151"/>
      <c r="Q563" s="252"/>
      <c r="R563" s="222"/>
      <c r="S563" s="151"/>
      <c r="T563" s="151"/>
      <c r="U563" s="151"/>
      <c r="V563" s="151"/>
      <c r="W563" s="151"/>
      <c r="X563" s="151"/>
      <c r="Y563" s="151"/>
    </row>
    <row r="564" spans="1:25" ht="14.25" customHeight="1">
      <c r="A564" s="142"/>
      <c r="B564" s="142"/>
      <c r="C564" s="190"/>
      <c r="D564" s="191"/>
      <c r="E564" s="151"/>
      <c r="F564" s="222"/>
      <c r="G564" s="151"/>
      <c r="H564" s="151"/>
      <c r="I564" s="151"/>
      <c r="J564" s="151"/>
      <c r="K564" s="151"/>
      <c r="L564" s="151"/>
      <c r="M564" s="151"/>
      <c r="N564" s="151"/>
      <c r="O564" s="151"/>
      <c r="P564" s="151"/>
      <c r="Q564" s="252"/>
      <c r="R564" s="222"/>
      <c r="S564" s="151"/>
      <c r="T564" s="151"/>
      <c r="U564" s="151"/>
      <c r="V564" s="151"/>
      <c r="W564" s="151"/>
      <c r="X564" s="151"/>
      <c r="Y564" s="151"/>
    </row>
    <row r="565" spans="1:25" ht="14.25" customHeight="1">
      <c r="A565" s="142"/>
      <c r="B565" s="142"/>
      <c r="C565" s="190"/>
      <c r="D565" s="191"/>
      <c r="E565" s="151"/>
      <c r="F565" s="222"/>
      <c r="G565" s="151"/>
      <c r="H565" s="151"/>
      <c r="I565" s="151"/>
      <c r="J565" s="151"/>
      <c r="K565" s="151"/>
      <c r="L565" s="151"/>
      <c r="M565" s="151"/>
      <c r="N565" s="151"/>
      <c r="O565" s="151"/>
      <c r="P565" s="151"/>
      <c r="Q565" s="252"/>
      <c r="R565" s="222"/>
      <c r="S565" s="151"/>
      <c r="T565" s="151"/>
      <c r="U565" s="151"/>
      <c r="V565" s="151"/>
      <c r="W565" s="151"/>
      <c r="X565" s="151"/>
      <c r="Y565" s="151"/>
    </row>
    <row r="566" spans="1:25" ht="14.25" customHeight="1">
      <c r="A566" s="142"/>
      <c r="B566" s="142"/>
      <c r="C566" s="190"/>
      <c r="D566" s="191"/>
      <c r="E566" s="151"/>
      <c r="F566" s="222"/>
      <c r="G566" s="151"/>
      <c r="H566" s="151"/>
      <c r="I566" s="151"/>
      <c r="J566" s="151"/>
      <c r="K566" s="151"/>
      <c r="L566" s="151"/>
      <c r="M566" s="151"/>
      <c r="N566" s="151"/>
      <c r="O566" s="151"/>
      <c r="P566" s="151"/>
      <c r="Q566" s="252"/>
      <c r="R566" s="222"/>
      <c r="S566" s="151"/>
      <c r="T566" s="151"/>
      <c r="U566" s="151"/>
      <c r="V566" s="151"/>
      <c r="W566" s="151"/>
      <c r="X566" s="151"/>
      <c r="Y566" s="151"/>
    </row>
    <row r="567" spans="1:25" ht="14.25" customHeight="1">
      <c r="A567" s="142"/>
      <c r="B567" s="142"/>
      <c r="C567" s="190"/>
      <c r="D567" s="191"/>
      <c r="E567" s="151"/>
      <c r="F567" s="222"/>
      <c r="G567" s="151"/>
      <c r="H567" s="151"/>
      <c r="I567" s="151"/>
      <c r="J567" s="151"/>
      <c r="K567" s="151"/>
      <c r="L567" s="151"/>
      <c r="M567" s="151"/>
      <c r="N567" s="151"/>
      <c r="O567" s="151"/>
      <c r="P567" s="151"/>
      <c r="Q567" s="252"/>
      <c r="R567" s="222"/>
      <c r="S567" s="151"/>
      <c r="T567" s="151"/>
      <c r="U567" s="151"/>
      <c r="V567" s="151"/>
      <c r="W567" s="151"/>
      <c r="X567" s="151"/>
      <c r="Y567" s="151"/>
    </row>
    <row r="568" spans="1:25" ht="14.25" customHeight="1">
      <c r="A568" s="142"/>
      <c r="B568" s="142"/>
      <c r="C568" s="190"/>
      <c r="D568" s="191"/>
      <c r="E568" s="151"/>
      <c r="F568" s="222"/>
      <c r="G568" s="151"/>
      <c r="H568" s="151"/>
      <c r="I568" s="151"/>
      <c r="J568" s="151"/>
      <c r="K568" s="151"/>
      <c r="L568" s="151"/>
      <c r="M568" s="151"/>
      <c r="N568" s="151"/>
      <c r="O568" s="151"/>
      <c r="P568" s="151"/>
      <c r="Q568" s="252"/>
      <c r="R568" s="222"/>
      <c r="S568" s="151"/>
      <c r="T568" s="151"/>
      <c r="U568" s="151"/>
      <c r="V568" s="151"/>
      <c r="W568" s="151"/>
      <c r="X568" s="151"/>
      <c r="Y568" s="151"/>
    </row>
    <row r="569" spans="1:25" ht="14.25" customHeight="1">
      <c r="A569" s="142"/>
      <c r="B569" s="142"/>
      <c r="C569" s="190"/>
      <c r="D569" s="191"/>
      <c r="E569" s="151"/>
      <c r="F569" s="222"/>
      <c r="G569" s="151"/>
      <c r="H569" s="151"/>
      <c r="I569" s="151"/>
      <c r="J569" s="151"/>
      <c r="K569" s="151"/>
      <c r="L569" s="151"/>
      <c r="M569" s="151"/>
      <c r="N569" s="151"/>
      <c r="O569" s="151"/>
      <c r="P569" s="151"/>
      <c r="Q569" s="252"/>
      <c r="R569" s="222"/>
      <c r="S569" s="151"/>
      <c r="T569" s="151"/>
      <c r="U569" s="151"/>
      <c r="V569" s="151"/>
      <c r="W569" s="151"/>
      <c r="X569" s="151"/>
      <c r="Y569" s="151"/>
    </row>
    <row r="570" spans="1:25" ht="14.25" customHeight="1">
      <c r="A570" s="142"/>
      <c r="B570" s="142"/>
      <c r="C570" s="190"/>
      <c r="D570" s="191"/>
      <c r="E570" s="151"/>
      <c r="F570" s="222"/>
      <c r="G570" s="151"/>
      <c r="H570" s="151"/>
      <c r="I570" s="151"/>
      <c r="J570" s="151"/>
      <c r="K570" s="151"/>
      <c r="L570" s="151"/>
      <c r="M570" s="151"/>
      <c r="N570" s="151"/>
      <c r="O570" s="151"/>
      <c r="P570" s="151"/>
      <c r="Q570" s="252"/>
      <c r="R570" s="222"/>
      <c r="S570" s="151"/>
      <c r="T570" s="151"/>
      <c r="U570" s="151"/>
      <c r="V570" s="151"/>
      <c r="W570" s="151"/>
      <c r="X570" s="151"/>
      <c r="Y570" s="151"/>
    </row>
    <row r="571" spans="1:25" ht="14.25" customHeight="1">
      <c r="A571" s="142"/>
      <c r="B571" s="142"/>
      <c r="C571" s="190"/>
      <c r="D571" s="191"/>
      <c r="E571" s="151"/>
      <c r="F571" s="222"/>
      <c r="G571" s="151"/>
      <c r="H571" s="151"/>
      <c r="I571" s="151"/>
      <c r="J571" s="151"/>
      <c r="K571" s="151"/>
      <c r="L571" s="151"/>
      <c r="M571" s="151"/>
      <c r="N571" s="151"/>
      <c r="O571" s="151"/>
      <c r="P571" s="151"/>
      <c r="Q571" s="252"/>
      <c r="R571" s="222"/>
      <c r="S571" s="151"/>
      <c r="T571" s="151"/>
      <c r="U571" s="151"/>
      <c r="V571" s="151"/>
      <c r="W571" s="151"/>
      <c r="X571" s="151"/>
      <c r="Y571" s="151"/>
    </row>
    <row r="572" spans="1:25" ht="14.25" customHeight="1">
      <c r="A572" s="142"/>
      <c r="B572" s="142"/>
      <c r="C572" s="190"/>
      <c r="D572" s="191"/>
      <c r="E572" s="151"/>
      <c r="F572" s="222"/>
      <c r="G572" s="151"/>
      <c r="H572" s="151"/>
      <c r="I572" s="151"/>
      <c r="J572" s="151"/>
      <c r="K572" s="151"/>
      <c r="L572" s="151"/>
      <c r="M572" s="151"/>
      <c r="N572" s="151"/>
      <c r="O572" s="151"/>
      <c r="P572" s="151"/>
      <c r="Q572" s="252"/>
      <c r="R572" s="222"/>
      <c r="S572" s="151"/>
      <c r="T572" s="151"/>
      <c r="U572" s="151"/>
      <c r="V572" s="151"/>
      <c r="W572" s="151"/>
      <c r="X572" s="151"/>
      <c r="Y572" s="151"/>
    </row>
    <row r="573" spans="1:25" ht="14.25" customHeight="1">
      <c r="A573" s="142"/>
      <c r="B573" s="142"/>
      <c r="C573" s="190"/>
      <c r="D573" s="191"/>
      <c r="E573" s="151"/>
      <c r="F573" s="222"/>
      <c r="G573" s="151"/>
      <c r="H573" s="151"/>
      <c r="I573" s="151"/>
      <c r="J573" s="151"/>
      <c r="K573" s="151"/>
      <c r="L573" s="151"/>
      <c r="M573" s="151"/>
      <c r="N573" s="151"/>
      <c r="O573" s="151"/>
      <c r="P573" s="151"/>
      <c r="Q573" s="252"/>
      <c r="R573" s="222"/>
      <c r="S573" s="151"/>
      <c r="T573" s="151"/>
      <c r="U573" s="151"/>
      <c r="V573" s="151"/>
      <c r="W573" s="151"/>
      <c r="X573" s="151"/>
      <c r="Y573" s="151"/>
    </row>
    <row r="574" spans="1:25" ht="14.25" customHeight="1">
      <c r="A574" s="142"/>
      <c r="B574" s="142"/>
      <c r="C574" s="190"/>
      <c r="D574" s="191"/>
      <c r="E574" s="151"/>
      <c r="F574" s="222"/>
      <c r="G574" s="151"/>
      <c r="H574" s="151"/>
      <c r="I574" s="151"/>
      <c r="J574" s="151"/>
      <c r="K574" s="151"/>
      <c r="L574" s="151"/>
      <c r="M574" s="151"/>
      <c r="N574" s="151"/>
      <c r="O574" s="151"/>
      <c r="P574" s="151"/>
      <c r="Q574" s="252"/>
      <c r="R574" s="222"/>
      <c r="S574" s="151"/>
      <c r="T574" s="151"/>
      <c r="U574" s="151"/>
      <c r="V574" s="151"/>
      <c r="W574" s="151"/>
      <c r="X574" s="151"/>
      <c r="Y574" s="151"/>
    </row>
    <row r="575" spans="1:25" ht="14.25" customHeight="1">
      <c r="A575" s="142"/>
      <c r="B575" s="142"/>
      <c r="C575" s="190"/>
      <c r="D575" s="191"/>
      <c r="E575" s="151"/>
      <c r="F575" s="222"/>
      <c r="G575" s="151"/>
      <c r="H575" s="151"/>
      <c r="I575" s="151"/>
      <c r="J575" s="151"/>
      <c r="K575" s="151"/>
      <c r="L575" s="151"/>
      <c r="M575" s="151"/>
      <c r="N575" s="151"/>
      <c r="O575" s="151"/>
      <c r="P575" s="151"/>
      <c r="Q575" s="252"/>
      <c r="R575" s="222"/>
      <c r="S575" s="151"/>
      <c r="T575" s="151"/>
      <c r="U575" s="151"/>
      <c r="V575" s="151"/>
      <c r="W575" s="151"/>
      <c r="X575" s="151"/>
      <c r="Y575" s="151"/>
    </row>
    <row r="576" spans="1:25" ht="14.25" customHeight="1">
      <c r="A576" s="142"/>
      <c r="B576" s="142"/>
      <c r="C576" s="190"/>
      <c r="D576" s="191"/>
      <c r="E576" s="151"/>
      <c r="F576" s="222"/>
      <c r="G576" s="151"/>
      <c r="H576" s="151"/>
      <c r="I576" s="151"/>
      <c r="J576" s="151"/>
      <c r="K576" s="151"/>
      <c r="L576" s="151"/>
      <c r="M576" s="151"/>
      <c r="N576" s="151"/>
      <c r="O576" s="151"/>
      <c r="P576" s="151"/>
      <c r="Q576" s="252"/>
      <c r="R576" s="222"/>
      <c r="S576" s="151"/>
      <c r="T576" s="151"/>
      <c r="U576" s="151"/>
      <c r="V576" s="151"/>
      <c r="W576" s="151"/>
      <c r="X576" s="151"/>
      <c r="Y576" s="151"/>
    </row>
    <row r="577" spans="1:25" ht="14.25" customHeight="1">
      <c r="A577" s="142"/>
      <c r="B577" s="142"/>
      <c r="C577" s="190"/>
      <c r="D577" s="191"/>
      <c r="E577" s="151"/>
      <c r="F577" s="222"/>
      <c r="G577" s="151"/>
      <c r="H577" s="151"/>
      <c r="I577" s="151"/>
      <c r="J577" s="151"/>
      <c r="K577" s="151"/>
      <c r="L577" s="151"/>
      <c r="M577" s="151"/>
      <c r="N577" s="151"/>
      <c r="O577" s="151"/>
      <c r="P577" s="151"/>
      <c r="Q577" s="252"/>
      <c r="R577" s="222"/>
      <c r="S577" s="151"/>
      <c r="T577" s="151"/>
      <c r="U577" s="151"/>
      <c r="V577" s="151"/>
      <c r="W577" s="151"/>
      <c r="X577" s="151"/>
      <c r="Y577" s="151"/>
    </row>
    <row r="578" spans="1:25" ht="14.25" customHeight="1">
      <c r="A578" s="142"/>
      <c r="B578" s="142"/>
      <c r="C578" s="190"/>
      <c r="D578" s="191"/>
      <c r="E578" s="151"/>
      <c r="F578" s="222"/>
      <c r="G578" s="151"/>
      <c r="H578" s="151"/>
      <c r="I578" s="151"/>
      <c r="J578" s="151"/>
      <c r="K578" s="151"/>
      <c r="L578" s="151"/>
      <c r="M578" s="151"/>
      <c r="N578" s="151"/>
      <c r="O578" s="151"/>
      <c r="P578" s="151"/>
      <c r="Q578" s="252"/>
      <c r="R578" s="222"/>
      <c r="S578" s="151"/>
      <c r="T578" s="151"/>
      <c r="U578" s="151"/>
      <c r="V578" s="151"/>
      <c r="W578" s="151"/>
      <c r="X578" s="151"/>
      <c r="Y578" s="151"/>
    </row>
    <row r="579" spans="1:25" ht="14.25" customHeight="1">
      <c r="A579" s="142"/>
      <c r="B579" s="142"/>
      <c r="C579" s="190"/>
      <c r="D579" s="191"/>
      <c r="E579" s="151"/>
      <c r="F579" s="222"/>
      <c r="G579" s="151"/>
      <c r="H579" s="151"/>
      <c r="I579" s="151"/>
      <c r="J579" s="151"/>
      <c r="K579" s="151"/>
      <c r="L579" s="151"/>
      <c r="M579" s="151"/>
      <c r="N579" s="151"/>
      <c r="O579" s="151"/>
      <c r="P579" s="151"/>
      <c r="Q579" s="252"/>
      <c r="R579" s="222"/>
      <c r="S579" s="151"/>
      <c r="T579" s="151"/>
      <c r="U579" s="151"/>
      <c r="V579" s="151"/>
      <c r="W579" s="151"/>
      <c r="X579" s="151"/>
      <c r="Y579" s="151"/>
    </row>
    <row r="580" spans="1:25" ht="14.25" customHeight="1">
      <c r="A580" s="142"/>
      <c r="B580" s="142"/>
      <c r="C580" s="190"/>
      <c r="D580" s="191"/>
      <c r="E580" s="151"/>
      <c r="F580" s="222"/>
      <c r="G580" s="151"/>
      <c r="H580" s="151"/>
      <c r="I580" s="151"/>
      <c r="J580" s="151"/>
      <c r="K580" s="151"/>
      <c r="L580" s="151"/>
      <c r="M580" s="151"/>
      <c r="N580" s="151"/>
      <c r="O580" s="151"/>
      <c r="P580" s="151"/>
      <c r="Q580" s="252"/>
      <c r="R580" s="222"/>
      <c r="S580" s="151"/>
      <c r="T580" s="151"/>
      <c r="U580" s="151"/>
      <c r="V580" s="151"/>
      <c r="W580" s="151"/>
      <c r="X580" s="151"/>
      <c r="Y580" s="151"/>
    </row>
    <row r="581" spans="1:25" ht="14.25" customHeight="1">
      <c r="A581" s="142"/>
      <c r="B581" s="142"/>
      <c r="C581" s="190"/>
      <c r="D581" s="191"/>
      <c r="E581" s="151"/>
      <c r="F581" s="222"/>
      <c r="G581" s="151"/>
      <c r="H581" s="151"/>
      <c r="I581" s="151"/>
      <c r="J581" s="151"/>
      <c r="K581" s="151"/>
      <c r="L581" s="151"/>
      <c r="M581" s="151"/>
      <c r="N581" s="151"/>
      <c r="O581" s="151"/>
      <c r="P581" s="151"/>
      <c r="Q581" s="252"/>
      <c r="R581" s="222"/>
      <c r="S581" s="151"/>
      <c r="T581" s="151"/>
      <c r="U581" s="151"/>
      <c r="V581" s="151"/>
      <c r="W581" s="151"/>
      <c r="X581" s="151"/>
      <c r="Y581" s="151"/>
    </row>
    <row r="582" spans="1:25" ht="14.25" customHeight="1">
      <c r="A582" s="142"/>
      <c r="B582" s="142"/>
      <c r="C582" s="190"/>
      <c r="D582" s="191"/>
      <c r="E582" s="151"/>
      <c r="F582" s="222"/>
      <c r="G582" s="151"/>
      <c r="H582" s="151"/>
      <c r="I582" s="151"/>
      <c r="J582" s="151"/>
      <c r="K582" s="151"/>
      <c r="L582" s="151"/>
      <c r="M582" s="151"/>
      <c r="N582" s="151"/>
      <c r="O582" s="151"/>
      <c r="P582" s="151"/>
      <c r="Q582" s="252"/>
      <c r="R582" s="222"/>
      <c r="S582" s="151"/>
      <c r="T582" s="151"/>
      <c r="U582" s="151"/>
      <c r="V582" s="151"/>
      <c r="W582" s="151"/>
      <c r="X582" s="151"/>
      <c r="Y582" s="151"/>
    </row>
    <row r="583" spans="1:25" ht="14.25" customHeight="1">
      <c r="A583" s="142"/>
      <c r="B583" s="142"/>
      <c r="C583" s="190"/>
      <c r="D583" s="191"/>
      <c r="E583" s="151"/>
      <c r="F583" s="222"/>
      <c r="G583" s="151"/>
      <c r="H583" s="151"/>
      <c r="I583" s="151"/>
      <c r="J583" s="151"/>
      <c r="K583" s="151"/>
      <c r="L583" s="151"/>
      <c r="M583" s="151"/>
      <c r="N583" s="151"/>
      <c r="O583" s="151"/>
      <c r="P583" s="151"/>
      <c r="Q583" s="252"/>
      <c r="R583" s="222"/>
      <c r="S583" s="151"/>
      <c r="T583" s="151"/>
      <c r="U583" s="151"/>
      <c r="V583" s="151"/>
      <c r="W583" s="151"/>
      <c r="X583" s="151"/>
      <c r="Y583" s="151"/>
    </row>
    <row r="584" spans="1:25" ht="14.25" customHeight="1">
      <c r="A584" s="142"/>
      <c r="B584" s="142"/>
      <c r="C584" s="190"/>
      <c r="D584" s="191"/>
      <c r="E584" s="151"/>
      <c r="F584" s="222"/>
      <c r="G584" s="151"/>
      <c r="H584" s="151"/>
      <c r="I584" s="151"/>
      <c r="J584" s="151"/>
      <c r="K584" s="151"/>
      <c r="L584" s="151"/>
      <c r="M584" s="151"/>
      <c r="N584" s="151"/>
      <c r="O584" s="151"/>
      <c r="P584" s="151"/>
      <c r="Q584" s="252"/>
      <c r="R584" s="222"/>
      <c r="S584" s="151"/>
      <c r="T584" s="151"/>
      <c r="U584" s="151"/>
      <c r="V584" s="151"/>
      <c r="W584" s="151"/>
      <c r="X584" s="151"/>
      <c r="Y584" s="151"/>
    </row>
    <row r="585" spans="1:25" ht="14.25" customHeight="1">
      <c r="A585" s="142"/>
      <c r="B585" s="142"/>
      <c r="C585" s="190"/>
      <c r="D585" s="191"/>
      <c r="E585" s="151"/>
      <c r="F585" s="222"/>
      <c r="G585" s="151"/>
      <c r="H585" s="151"/>
      <c r="I585" s="151"/>
      <c r="J585" s="151"/>
      <c r="K585" s="151"/>
      <c r="L585" s="151"/>
      <c r="M585" s="151"/>
      <c r="N585" s="151"/>
      <c r="O585" s="151"/>
      <c r="P585" s="151"/>
      <c r="Q585" s="252"/>
      <c r="R585" s="222"/>
      <c r="S585" s="151"/>
      <c r="T585" s="151"/>
      <c r="U585" s="151"/>
      <c r="V585" s="151"/>
      <c r="W585" s="151"/>
      <c r="X585" s="151"/>
      <c r="Y585" s="151"/>
    </row>
    <row r="586" spans="1:25" ht="14.25" customHeight="1">
      <c r="A586" s="142"/>
      <c r="B586" s="142"/>
      <c r="C586" s="190"/>
      <c r="D586" s="191"/>
      <c r="E586" s="151"/>
      <c r="F586" s="222"/>
      <c r="G586" s="151"/>
      <c r="H586" s="151"/>
      <c r="I586" s="151"/>
      <c r="J586" s="151"/>
      <c r="K586" s="151"/>
      <c r="L586" s="151"/>
      <c r="M586" s="151"/>
      <c r="N586" s="151"/>
      <c r="O586" s="151"/>
      <c r="P586" s="151"/>
      <c r="Q586" s="252"/>
      <c r="R586" s="222"/>
      <c r="S586" s="151"/>
      <c r="T586" s="151"/>
      <c r="U586" s="151"/>
      <c r="V586" s="151"/>
      <c r="W586" s="151"/>
      <c r="X586" s="151"/>
      <c r="Y586" s="151"/>
    </row>
    <row r="587" spans="1:25" ht="14.25" customHeight="1">
      <c r="A587" s="142"/>
      <c r="B587" s="142"/>
      <c r="C587" s="190"/>
      <c r="D587" s="191"/>
      <c r="E587" s="151"/>
      <c r="F587" s="222"/>
      <c r="G587" s="151"/>
      <c r="H587" s="151"/>
      <c r="I587" s="151"/>
      <c r="J587" s="151"/>
      <c r="K587" s="151"/>
      <c r="L587" s="151"/>
      <c r="M587" s="151"/>
      <c r="N587" s="151"/>
      <c r="O587" s="151"/>
      <c r="P587" s="151"/>
      <c r="Q587" s="252"/>
      <c r="R587" s="222"/>
      <c r="S587" s="151"/>
      <c r="T587" s="151"/>
      <c r="U587" s="151"/>
      <c r="V587" s="151"/>
      <c r="W587" s="151"/>
      <c r="X587" s="151"/>
      <c r="Y587" s="151"/>
    </row>
    <row r="588" spans="1:25" ht="14.25" customHeight="1">
      <c r="A588" s="142"/>
      <c r="B588" s="142"/>
      <c r="C588" s="190"/>
      <c r="D588" s="191"/>
      <c r="E588" s="151"/>
      <c r="F588" s="222"/>
      <c r="G588" s="151"/>
      <c r="H588" s="151"/>
      <c r="I588" s="151"/>
      <c r="J588" s="151"/>
      <c r="K588" s="151"/>
      <c r="L588" s="151"/>
      <c r="M588" s="151"/>
      <c r="N588" s="151"/>
      <c r="O588" s="151"/>
      <c r="P588" s="151"/>
      <c r="Q588" s="252"/>
      <c r="R588" s="222"/>
      <c r="S588" s="151"/>
      <c r="T588" s="151"/>
      <c r="U588" s="151"/>
      <c r="V588" s="151"/>
      <c r="W588" s="151"/>
      <c r="X588" s="151"/>
      <c r="Y588" s="151"/>
    </row>
    <row r="589" spans="1:25" ht="14.25" customHeight="1">
      <c r="A589" s="142"/>
      <c r="B589" s="142"/>
      <c r="C589" s="190"/>
      <c r="D589" s="191"/>
      <c r="E589" s="151"/>
      <c r="F589" s="222"/>
      <c r="G589" s="151"/>
      <c r="H589" s="151"/>
      <c r="I589" s="151"/>
      <c r="J589" s="151"/>
      <c r="K589" s="151"/>
      <c r="L589" s="151"/>
      <c r="M589" s="151"/>
      <c r="N589" s="151"/>
      <c r="O589" s="151"/>
      <c r="P589" s="151"/>
      <c r="Q589" s="252"/>
      <c r="R589" s="222"/>
      <c r="S589" s="151"/>
      <c r="T589" s="151"/>
      <c r="U589" s="151"/>
      <c r="V589" s="151"/>
      <c r="W589" s="151"/>
      <c r="X589" s="151"/>
      <c r="Y589" s="151"/>
    </row>
    <row r="590" spans="1:25" ht="14.25" customHeight="1">
      <c r="A590" s="142"/>
      <c r="B590" s="142"/>
      <c r="C590" s="190"/>
      <c r="D590" s="191"/>
      <c r="E590" s="151"/>
      <c r="F590" s="222"/>
      <c r="G590" s="151"/>
      <c r="H590" s="151"/>
      <c r="I590" s="151"/>
      <c r="J590" s="151"/>
      <c r="K590" s="151"/>
      <c r="L590" s="151"/>
      <c r="M590" s="151"/>
      <c r="N590" s="151"/>
      <c r="O590" s="151"/>
      <c r="P590" s="151"/>
      <c r="Q590" s="252"/>
      <c r="R590" s="222"/>
      <c r="S590" s="151"/>
      <c r="T590" s="151"/>
      <c r="U590" s="151"/>
      <c r="V590" s="151"/>
      <c r="W590" s="151"/>
      <c r="X590" s="151"/>
      <c r="Y590" s="151"/>
    </row>
    <row r="591" spans="1:25" ht="14.25" customHeight="1">
      <c r="A591" s="142"/>
      <c r="B591" s="142"/>
      <c r="C591" s="190"/>
      <c r="D591" s="191"/>
      <c r="E591" s="151"/>
      <c r="F591" s="222"/>
      <c r="G591" s="151"/>
      <c r="H591" s="151"/>
      <c r="I591" s="151"/>
      <c r="J591" s="151"/>
      <c r="K591" s="151"/>
      <c r="L591" s="151"/>
      <c r="M591" s="151"/>
      <c r="N591" s="151"/>
      <c r="O591" s="151"/>
      <c r="P591" s="151"/>
      <c r="Q591" s="252"/>
      <c r="R591" s="222"/>
      <c r="S591" s="151"/>
      <c r="T591" s="151"/>
      <c r="U591" s="151"/>
      <c r="V591" s="151"/>
      <c r="W591" s="151"/>
      <c r="X591" s="151"/>
      <c r="Y591" s="151"/>
    </row>
    <row r="592" spans="1:25" ht="14.25" customHeight="1">
      <c r="A592" s="142"/>
      <c r="B592" s="142"/>
      <c r="C592" s="190"/>
      <c r="D592" s="191"/>
      <c r="E592" s="151"/>
      <c r="F592" s="222"/>
      <c r="G592" s="151"/>
      <c r="H592" s="151"/>
      <c r="I592" s="151"/>
      <c r="J592" s="151"/>
      <c r="K592" s="151"/>
      <c r="L592" s="151"/>
      <c r="M592" s="151"/>
      <c r="N592" s="151"/>
      <c r="O592" s="151"/>
      <c r="P592" s="151"/>
      <c r="Q592" s="252"/>
      <c r="R592" s="222"/>
      <c r="S592" s="151"/>
      <c r="T592" s="151"/>
      <c r="U592" s="151"/>
      <c r="V592" s="151"/>
      <c r="W592" s="151"/>
      <c r="X592" s="151"/>
      <c r="Y592" s="151"/>
    </row>
    <row r="593" spans="1:25" ht="14.25" customHeight="1">
      <c r="A593" s="142"/>
      <c r="B593" s="142"/>
      <c r="C593" s="190"/>
      <c r="D593" s="191"/>
      <c r="E593" s="151"/>
      <c r="F593" s="222"/>
      <c r="G593" s="151"/>
      <c r="H593" s="151"/>
      <c r="I593" s="151"/>
      <c r="J593" s="151"/>
      <c r="K593" s="151"/>
      <c r="L593" s="151"/>
      <c r="M593" s="151"/>
      <c r="N593" s="151"/>
      <c r="O593" s="151"/>
      <c r="P593" s="151"/>
      <c r="Q593" s="252"/>
      <c r="R593" s="222"/>
      <c r="S593" s="151"/>
      <c r="T593" s="151"/>
      <c r="U593" s="151"/>
      <c r="V593" s="151"/>
      <c r="W593" s="151"/>
      <c r="X593" s="151"/>
      <c r="Y593" s="151"/>
    </row>
    <row r="594" spans="1:25" ht="14.25" customHeight="1">
      <c r="A594" s="142"/>
      <c r="B594" s="142"/>
      <c r="C594" s="190"/>
      <c r="D594" s="191"/>
      <c r="E594" s="151"/>
      <c r="F594" s="222"/>
      <c r="G594" s="151"/>
      <c r="H594" s="151"/>
      <c r="I594" s="151"/>
      <c r="J594" s="151"/>
      <c r="K594" s="151"/>
      <c r="L594" s="151"/>
      <c r="M594" s="151"/>
      <c r="N594" s="151"/>
      <c r="O594" s="151"/>
      <c r="P594" s="151"/>
      <c r="Q594" s="252"/>
      <c r="R594" s="222"/>
      <c r="S594" s="151"/>
      <c r="T594" s="151"/>
      <c r="U594" s="151"/>
      <c r="V594" s="151"/>
      <c r="W594" s="151"/>
      <c r="X594" s="151"/>
      <c r="Y594" s="151"/>
    </row>
    <row r="595" spans="1:25" ht="14.25" customHeight="1">
      <c r="A595" s="142"/>
      <c r="B595" s="142"/>
      <c r="C595" s="190"/>
      <c r="D595" s="191"/>
      <c r="E595" s="151"/>
      <c r="F595" s="222"/>
      <c r="G595" s="151"/>
      <c r="H595" s="151"/>
      <c r="I595" s="151"/>
      <c r="J595" s="151"/>
      <c r="K595" s="151"/>
      <c r="L595" s="151"/>
      <c r="M595" s="151"/>
      <c r="N595" s="151"/>
      <c r="O595" s="151"/>
      <c r="P595" s="151"/>
      <c r="Q595" s="252"/>
      <c r="R595" s="222"/>
      <c r="S595" s="151"/>
      <c r="T595" s="151"/>
      <c r="U595" s="151"/>
      <c r="V595" s="151"/>
      <c r="W595" s="151"/>
      <c r="X595" s="151"/>
      <c r="Y595" s="151"/>
    </row>
    <row r="596" spans="1:25" ht="14.25" customHeight="1">
      <c r="A596" s="142"/>
      <c r="B596" s="142"/>
      <c r="C596" s="190"/>
      <c r="D596" s="191"/>
      <c r="E596" s="151"/>
      <c r="F596" s="222"/>
      <c r="G596" s="151"/>
      <c r="H596" s="151"/>
      <c r="I596" s="151"/>
      <c r="J596" s="151"/>
      <c r="K596" s="151"/>
      <c r="L596" s="151"/>
      <c r="M596" s="151"/>
      <c r="N596" s="151"/>
      <c r="O596" s="151"/>
      <c r="P596" s="151"/>
      <c r="Q596" s="252"/>
      <c r="R596" s="222"/>
      <c r="S596" s="151"/>
      <c r="T596" s="151"/>
      <c r="U596" s="151"/>
      <c r="V596" s="151"/>
      <c r="W596" s="151"/>
      <c r="X596" s="151"/>
      <c r="Y596" s="151"/>
    </row>
    <row r="597" spans="1:25" ht="14.25" customHeight="1">
      <c r="A597" s="142"/>
      <c r="B597" s="142"/>
      <c r="C597" s="190"/>
      <c r="D597" s="191"/>
      <c r="E597" s="151"/>
      <c r="F597" s="222"/>
      <c r="G597" s="151"/>
      <c r="H597" s="151"/>
      <c r="I597" s="151"/>
      <c r="J597" s="151"/>
      <c r="K597" s="151"/>
      <c r="L597" s="151"/>
      <c r="M597" s="151"/>
      <c r="N597" s="151"/>
      <c r="O597" s="151"/>
      <c r="P597" s="151"/>
      <c r="Q597" s="252"/>
      <c r="R597" s="222"/>
      <c r="S597" s="151"/>
      <c r="T597" s="151"/>
      <c r="U597" s="151"/>
      <c r="V597" s="151"/>
      <c r="W597" s="151"/>
      <c r="X597" s="151"/>
      <c r="Y597" s="151"/>
    </row>
    <row r="598" spans="1:25" ht="14.25" customHeight="1">
      <c r="A598" s="142"/>
      <c r="B598" s="142"/>
      <c r="C598" s="190"/>
      <c r="D598" s="191"/>
      <c r="E598" s="151"/>
      <c r="F598" s="222"/>
      <c r="G598" s="151"/>
      <c r="H598" s="151"/>
      <c r="I598" s="151"/>
      <c r="J598" s="151"/>
      <c r="K598" s="151"/>
      <c r="L598" s="151"/>
      <c r="M598" s="151"/>
      <c r="N598" s="151"/>
      <c r="O598" s="151"/>
      <c r="P598" s="151"/>
      <c r="Q598" s="252"/>
      <c r="R598" s="222"/>
      <c r="S598" s="151"/>
      <c r="T598" s="151"/>
      <c r="U598" s="151"/>
      <c r="V598" s="151"/>
      <c r="W598" s="151"/>
      <c r="X598" s="151"/>
      <c r="Y598" s="151"/>
    </row>
    <row r="599" spans="1:25" ht="14.25" customHeight="1">
      <c r="A599" s="142"/>
      <c r="B599" s="142"/>
      <c r="C599" s="190"/>
      <c r="D599" s="191"/>
      <c r="E599" s="151"/>
      <c r="F599" s="222"/>
      <c r="G599" s="151"/>
      <c r="H599" s="151"/>
      <c r="I599" s="151"/>
      <c r="J599" s="151"/>
      <c r="K599" s="151"/>
      <c r="L599" s="151"/>
      <c r="M599" s="151"/>
      <c r="N599" s="151"/>
      <c r="O599" s="151"/>
      <c r="P599" s="151"/>
      <c r="Q599" s="252"/>
      <c r="R599" s="222"/>
      <c r="S599" s="151"/>
      <c r="T599" s="151"/>
      <c r="U599" s="151"/>
      <c r="V599" s="151"/>
      <c r="W599" s="151"/>
      <c r="X599" s="151"/>
      <c r="Y599" s="151"/>
    </row>
    <row r="600" spans="1:25" ht="14.25" customHeight="1">
      <c r="A600" s="142"/>
      <c r="B600" s="142"/>
      <c r="C600" s="190"/>
      <c r="D600" s="191"/>
      <c r="E600" s="151"/>
      <c r="F600" s="222"/>
      <c r="G600" s="151"/>
      <c r="H600" s="151"/>
      <c r="I600" s="151"/>
      <c r="J600" s="151"/>
      <c r="K600" s="151"/>
      <c r="L600" s="151"/>
      <c r="M600" s="151"/>
      <c r="N600" s="151"/>
      <c r="O600" s="151"/>
      <c r="P600" s="151"/>
      <c r="Q600" s="252"/>
      <c r="R600" s="222"/>
      <c r="S600" s="151"/>
      <c r="T600" s="151"/>
      <c r="U600" s="151"/>
      <c r="V600" s="151"/>
      <c r="W600" s="151"/>
      <c r="X600" s="151"/>
      <c r="Y600" s="151"/>
    </row>
    <row r="601" spans="1:25" ht="14.25" customHeight="1">
      <c r="A601" s="142"/>
      <c r="B601" s="142"/>
      <c r="C601" s="190"/>
      <c r="D601" s="191"/>
      <c r="E601" s="151"/>
      <c r="F601" s="222"/>
      <c r="G601" s="151"/>
      <c r="H601" s="151"/>
      <c r="I601" s="151"/>
      <c r="J601" s="151"/>
      <c r="K601" s="151"/>
      <c r="L601" s="151"/>
      <c r="M601" s="151"/>
      <c r="N601" s="151"/>
      <c r="O601" s="151"/>
      <c r="P601" s="151"/>
      <c r="Q601" s="252"/>
      <c r="R601" s="222"/>
      <c r="S601" s="151"/>
      <c r="T601" s="151"/>
      <c r="U601" s="151"/>
      <c r="V601" s="151"/>
      <c r="W601" s="151"/>
      <c r="X601" s="151"/>
      <c r="Y601" s="151"/>
    </row>
    <row r="602" spans="1:25" ht="14.25" customHeight="1">
      <c r="A602" s="142"/>
      <c r="B602" s="142"/>
      <c r="C602" s="190"/>
      <c r="D602" s="191"/>
      <c r="E602" s="151"/>
      <c r="F602" s="222"/>
      <c r="G602" s="151"/>
      <c r="H602" s="151"/>
      <c r="I602" s="151"/>
      <c r="J602" s="151"/>
      <c r="K602" s="151"/>
      <c r="L602" s="151"/>
      <c r="M602" s="151"/>
      <c r="N602" s="151"/>
      <c r="O602" s="151"/>
      <c r="P602" s="151"/>
      <c r="Q602" s="252"/>
      <c r="R602" s="222"/>
      <c r="S602" s="151"/>
      <c r="T602" s="151"/>
      <c r="U602" s="151"/>
      <c r="V602" s="151"/>
      <c r="W602" s="151"/>
      <c r="X602" s="151"/>
      <c r="Y602" s="151"/>
    </row>
    <row r="603" spans="1:25" ht="14.25" customHeight="1">
      <c r="A603" s="142"/>
      <c r="B603" s="142"/>
      <c r="C603" s="190"/>
      <c r="D603" s="191"/>
      <c r="E603" s="151"/>
      <c r="F603" s="222"/>
      <c r="G603" s="151"/>
      <c r="H603" s="151"/>
      <c r="I603" s="151"/>
      <c r="J603" s="151"/>
      <c r="K603" s="151"/>
      <c r="L603" s="151"/>
      <c r="M603" s="151"/>
      <c r="N603" s="151"/>
      <c r="O603" s="151"/>
      <c r="P603" s="151"/>
      <c r="Q603" s="252"/>
      <c r="R603" s="222"/>
      <c r="S603" s="151"/>
      <c r="T603" s="151"/>
      <c r="U603" s="151"/>
      <c r="V603" s="151"/>
      <c r="W603" s="151"/>
      <c r="X603" s="151"/>
      <c r="Y603" s="151"/>
    </row>
    <row r="604" spans="1:25" ht="14.25" customHeight="1">
      <c r="A604" s="142"/>
      <c r="B604" s="142"/>
      <c r="C604" s="190"/>
      <c r="D604" s="191"/>
      <c r="E604" s="151"/>
      <c r="F604" s="222"/>
      <c r="G604" s="151"/>
      <c r="H604" s="151"/>
      <c r="I604" s="151"/>
      <c r="J604" s="151"/>
      <c r="K604" s="151"/>
      <c r="L604" s="151"/>
      <c r="M604" s="151"/>
      <c r="N604" s="151"/>
      <c r="O604" s="151"/>
      <c r="P604" s="151"/>
      <c r="Q604" s="252"/>
      <c r="R604" s="222"/>
      <c r="S604" s="151"/>
      <c r="T604" s="151"/>
      <c r="U604" s="151"/>
      <c r="V604" s="151"/>
      <c r="W604" s="151"/>
      <c r="X604" s="151"/>
      <c r="Y604" s="151"/>
    </row>
    <row r="605" spans="1:25" ht="14.25" customHeight="1">
      <c r="A605" s="142"/>
      <c r="B605" s="142"/>
      <c r="C605" s="190"/>
      <c r="D605" s="191"/>
      <c r="E605" s="151"/>
      <c r="F605" s="222"/>
      <c r="G605" s="151"/>
      <c r="H605" s="151"/>
      <c r="I605" s="151"/>
      <c r="J605" s="151"/>
      <c r="K605" s="151"/>
      <c r="L605" s="151"/>
      <c r="M605" s="151"/>
      <c r="N605" s="151"/>
      <c r="O605" s="151"/>
      <c r="P605" s="151"/>
      <c r="Q605" s="252"/>
      <c r="R605" s="222"/>
      <c r="S605" s="151"/>
      <c r="T605" s="151"/>
      <c r="U605" s="151"/>
      <c r="V605" s="151"/>
      <c r="W605" s="151"/>
      <c r="X605" s="151"/>
      <c r="Y605" s="151"/>
    </row>
    <row r="606" spans="1:25" ht="14.25" customHeight="1">
      <c r="A606" s="142"/>
      <c r="B606" s="142"/>
      <c r="C606" s="190"/>
      <c r="D606" s="191"/>
      <c r="E606" s="151"/>
      <c r="F606" s="222"/>
      <c r="G606" s="151"/>
      <c r="H606" s="151"/>
      <c r="I606" s="151"/>
      <c r="J606" s="151"/>
      <c r="K606" s="151"/>
      <c r="L606" s="151"/>
      <c r="M606" s="151"/>
      <c r="N606" s="151"/>
      <c r="O606" s="151"/>
      <c r="P606" s="151"/>
      <c r="Q606" s="252"/>
      <c r="R606" s="222"/>
      <c r="S606" s="151"/>
      <c r="T606" s="151"/>
      <c r="U606" s="151"/>
      <c r="V606" s="151"/>
      <c r="W606" s="151"/>
      <c r="X606" s="151"/>
      <c r="Y606" s="151"/>
    </row>
    <row r="607" spans="1:25" ht="14.25" customHeight="1">
      <c r="A607" s="142"/>
      <c r="B607" s="142"/>
      <c r="C607" s="190"/>
      <c r="D607" s="191"/>
      <c r="E607" s="151"/>
      <c r="F607" s="222"/>
      <c r="G607" s="151"/>
      <c r="H607" s="151"/>
      <c r="I607" s="151"/>
      <c r="J607" s="151"/>
      <c r="K607" s="151"/>
      <c r="L607" s="151"/>
      <c r="M607" s="151"/>
      <c r="N607" s="151"/>
      <c r="O607" s="151"/>
      <c r="P607" s="151"/>
      <c r="Q607" s="252"/>
      <c r="R607" s="222"/>
      <c r="S607" s="151"/>
      <c r="T607" s="151"/>
      <c r="U607" s="151"/>
      <c r="V607" s="151"/>
      <c r="W607" s="151"/>
      <c r="X607" s="151"/>
      <c r="Y607" s="151"/>
    </row>
    <row r="608" spans="1:25" ht="14.25" customHeight="1">
      <c r="A608" s="142"/>
      <c r="B608" s="142"/>
      <c r="C608" s="190"/>
      <c r="D608" s="191"/>
      <c r="E608" s="151"/>
      <c r="F608" s="222"/>
      <c r="G608" s="151"/>
      <c r="H608" s="151"/>
      <c r="I608" s="151"/>
      <c r="J608" s="151"/>
      <c r="K608" s="151"/>
      <c r="L608" s="151"/>
      <c r="M608" s="151"/>
      <c r="N608" s="151"/>
      <c r="O608" s="151"/>
      <c r="P608" s="151"/>
      <c r="Q608" s="252"/>
      <c r="R608" s="222"/>
      <c r="S608" s="151"/>
      <c r="T608" s="151"/>
      <c r="U608" s="151"/>
      <c r="V608" s="151"/>
      <c r="W608" s="151"/>
      <c r="X608" s="151"/>
      <c r="Y608" s="151"/>
    </row>
    <row r="609" spans="1:25" ht="14.25" customHeight="1">
      <c r="A609" s="142"/>
      <c r="B609" s="142"/>
      <c r="C609" s="190"/>
      <c r="D609" s="191"/>
      <c r="E609" s="151"/>
      <c r="F609" s="222"/>
      <c r="G609" s="151"/>
      <c r="H609" s="151"/>
      <c r="I609" s="151"/>
      <c r="J609" s="151"/>
      <c r="K609" s="151"/>
      <c r="L609" s="151"/>
      <c r="M609" s="151"/>
      <c r="N609" s="151"/>
      <c r="O609" s="151"/>
      <c r="P609" s="151"/>
      <c r="Q609" s="252"/>
      <c r="R609" s="222"/>
      <c r="S609" s="151"/>
      <c r="T609" s="151"/>
      <c r="U609" s="151"/>
      <c r="V609" s="151"/>
      <c r="W609" s="151"/>
      <c r="X609" s="151"/>
      <c r="Y609" s="151"/>
    </row>
    <row r="610" spans="1:25" ht="14.25" customHeight="1">
      <c r="A610" s="142"/>
      <c r="B610" s="142"/>
      <c r="C610" s="190"/>
      <c r="D610" s="191"/>
      <c r="E610" s="151"/>
      <c r="F610" s="222"/>
      <c r="G610" s="151"/>
      <c r="H610" s="151"/>
      <c r="I610" s="151"/>
      <c r="J610" s="151"/>
      <c r="K610" s="151"/>
      <c r="L610" s="151"/>
      <c r="M610" s="151"/>
      <c r="N610" s="151"/>
      <c r="O610" s="151"/>
      <c r="P610" s="151"/>
      <c r="Q610" s="252"/>
      <c r="R610" s="222"/>
      <c r="S610" s="151"/>
      <c r="T610" s="151"/>
      <c r="U610" s="151"/>
      <c r="V610" s="151"/>
      <c r="W610" s="151"/>
      <c r="X610" s="151"/>
      <c r="Y610" s="151"/>
    </row>
    <row r="611" spans="1:25" ht="14.25" customHeight="1">
      <c r="A611" s="142"/>
      <c r="B611" s="142"/>
      <c r="C611" s="190"/>
      <c r="D611" s="191"/>
      <c r="E611" s="151"/>
      <c r="F611" s="222"/>
      <c r="G611" s="151"/>
      <c r="H611" s="151"/>
      <c r="I611" s="151"/>
      <c r="J611" s="151"/>
      <c r="K611" s="151"/>
      <c r="L611" s="151"/>
      <c r="M611" s="151"/>
      <c r="N611" s="151"/>
      <c r="O611" s="151"/>
      <c r="P611" s="151"/>
      <c r="Q611" s="252"/>
      <c r="R611" s="222"/>
      <c r="S611" s="151"/>
      <c r="T611" s="151"/>
      <c r="U611" s="151"/>
      <c r="V611" s="151"/>
      <c r="W611" s="151"/>
      <c r="X611" s="151"/>
      <c r="Y611" s="151"/>
    </row>
    <row r="612" spans="1:25" ht="14.25" customHeight="1">
      <c r="A612" s="142"/>
      <c r="B612" s="142"/>
      <c r="C612" s="190"/>
      <c r="D612" s="191"/>
      <c r="E612" s="151"/>
      <c r="F612" s="222"/>
      <c r="G612" s="151"/>
      <c r="H612" s="151"/>
      <c r="I612" s="151"/>
      <c r="J612" s="151"/>
      <c r="K612" s="151"/>
      <c r="L612" s="151"/>
      <c r="M612" s="151"/>
      <c r="N612" s="151"/>
      <c r="O612" s="151"/>
      <c r="P612" s="151"/>
      <c r="Q612" s="252"/>
      <c r="R612" s="222"/>
      <c r="S612" s="151"/>
      <c r="T612" s="151"/>
      <c r="U612" s="151"/>
      <c r="V612" s="151"/>
      <c r="W612" s="151"/>
      <c r="X612" s="151"/>
      <c r="Y612" s="151"/>
    </row>
    <row r="613" spans="1:25" ht="14.25" customHeight="1">
      <c r="A613" s="142"/>
      <c r="B613" s="142"/>
      <c r="C613" s="190"/>
      <c r="D613" s="191"/>
      <c r="E613" s="151"/>
      <c r="F613" s="222"/>
      <c r="G613" s="151"/>
      <c r="H613" s="151"/>
      <c r="I613" s="151"/>
      <c r="J613" s="151"/>
      <c r="K613" s="151"/>
      <c r="L613" s="151"/>
      <c r="M613" s="151"/>
      <c r="N613" s="151"/>
      <c r="O613" s="151"/>
      <c r="P613" s="151"/>
      <c r="Q613" s="252"/>
      <c r="R613" s="222"/>
      <c r="S613" s="151"/>
      <c r="T613" s="151"/>
      <c r="U613" s="151"/>
      <c r="V613" s="151"/>
      <c r="W613" s="151"/>
      <c r="X613" s="151"/>
      <c r="Y613" s="151"/>
    </row>
    <row r="614" spans="1:25" ht="14.25" customHeight="1">
      <c r="A614" s="142"/>
      <c r="B614" s="142"/>
      <c r="C614" s="190"/>
      <c r="D614" s="191"/>
      <c r="E614" s="151"/>
      <c r="F614" s="222"/>
      <c r="G614" s="151"/>
      <c r="H614" s="151"/>
      <c r="I614" s="151"/>
      <c r="J614" s="151"/>
      <c r="K614" s="151"/>
      <c r="L614" s="151"/>
      <c r="M614" s="151"/>
      <c r="N614" s="151"/>
      <c r="O614" s="151"/>
      <c r="P614" s="151"/>
      <c r="Q614" s="252"/>
      <c r="R614" s="222"/>
      <c r="S614" s="151"/>
      <c r="T614" s="151"/>
      <c r="U614" s="151"/>
      <c r="V614" s="151"/>
      <c r="W614" s="151"/>
      <c r="X614" s="151"/>
      <c r="Y614" s="151"/>
    </row>
    <row r="615" spans="1:25" ht="14.25" customHeight="1">
      <c r="A615" s="142"/>
      <c r="B615" s="142"/>
      <c r="C615" s="190"/>
      <c r="D615" s="191"/>
      <c r="E615" s="151"/>
      <c r="F615" s="222"/>
      <c r="G615" s="151"/>
      <c r="H615" s="151"/>
      <c r="I615" s="151"/>
      <c r="J615" s="151"/>
      <c r="K615" s="151"/>
      <c r="L615" s="151"/>
      <c r="M615" s="151"/>
      <c r="N615" s="151"/>
      <c r="O615" s="151"/>
      <c r="P615" s="151"/>
      <c r="Q615" s="252"/>
      <c r="R615" s="222"/>
      <c r="S615" s="151"/>
      <c r="T615" s="151"/>
      <c r="U615" s="151"/>
      <c r="V615" s="151"/>
      <c r="W615" s="151"/>
      <c r="X615" s="151"/>
      <c r="Y615" s="151"/>
    </row>
    <row r="616" spans="1:25" ht="14.25" customHeight="1">
      <c r="A616" s="142"/>
      <c r="B616" s="142"/>
      <c r="C616" s="190"/>
      <c r="D616" s="191"/>
      <c r="E616" s="151"/>
      <c r="F616" s="222"/>
      <c r="G616" s="151"/>
      <c r="H616" s="151"/>
      <c r="I616" s="151"/>
      <c r="J616" s="151"/>
      <c r="K616" s="151"/>
      <c r="L616" s="151"/>
      <c r="M616" s="151"/>
      <c r="N616" s="151"/>
      <c r="O616" s="151"/>
      <c r="P616" s="151"/>
      <c r="Q616" s="252"/>
      <c r="R616" s="222"/>
      <c r="S616" s="151"/>
      <c r="T616" s="151"/>
      <c r="U616" s="151"/>
      <c r="V616" s="151"/>
      <c r="W616" s="151"/>
      <c r="X616" s="151"/>
      <c r="Y616" s="151"/>
    </row>
    <row r="617" spans="1:25" ht="14.25" customHeight="1">
      <c r="A617" s="142"/>
      <c r="B617" s="142"/>
      <c r="C617" s="190"/>
      <c r="D617" s="191"/>
      <c r="E617" s="151"/>
      <c r="F617" s="222"/>
      <c r="G617" s="151"/>
      <c r="H617" s="151"/>
      <c r="I617" s="151"/>
      <c r="J617" s="151"/>
      <c r="K617" s="151"/>
      <c r="L617" s="151"/>
      <c r="M617" s="151"/>
      <c r="N617" s="151"/>
      <c r="O617" s="151"/>
      <c r="P617" s="151"/>
      <c r="Q617" s="252"/>
      <c r="R617" s="222"/>
      <c r="S617" s="151"/>
      <c r="T617" s="151"/>
      <c r="U617" s="151"/>
      <c r="V617" s="151"/>
      <c r="W617" s="151"/>
      <c r="X617" s="151"/>
      <c r="Y617" s="151"/>
    </row>
    <row r="618" spans="1:25" ht="14.25" customHeight="1">
      <c r="A618" s="142"/>
      <c r="B618" s="142"/>
      <c r="C618" s="190"/>
      <c r="D618" s="191"/>
      <c r="E618" s="151"/>
      <c r="F618" s="222"/>
      <c r="G618" s="151"/>
      <c r="H618" s="151"/>
      <c r="I618" s="151"/>
      <c r="J618" s="151"/>
      <c r="K618" s="151"/>
      <c r="L618" s="151"/>
      <c r="M618" s="151"/>
      <c r="N618" s="151"/>
      <c r="O618" s="151"/>
      <c r="P618" s="151"/>
      <c r="Q618" s="252"/>
      <c r="R618" s="222"/>
      <c r="S618" s="151"/>
      <c r="T618" s="151"/>
      <c r="U618" s="151"/>
      <c r="V618" s="151"/>
      <c r="W618" s="151"/>
      <c r="X618" s="151"/>
      <c r="Y618" s="151"/>
    </row>
    <row r="619" spans="1:25" ht="14.25" customHeight="1">
      <c r="A619" s="142"/>
      <c r="B619" s="142"/>
      <c r="C619" s="190"/>
      <c r="D619" s="191"/>
      <c r="E619" s="151"/>
      <c r="F619" s="222"/>
      <c r="G619" s="151"/>
      <c r="H619" s="151"/>
      <c r="I619" s="151"/>
      <c r="J619" s="151"/>
      <c r="K619" s="151"/>
      <c r="L619" s="151"/>
      <c r="M619" s="151"/>
      <c r="N619" s="151"/>
      <c r="O619" s="151"/>
      <c r="P619" s="151"/>
      <c r="Q619" s="252"/>
      <c r="R619" s="222"/>
      <c r="S619" s="151"/>
      <c r="T619" s="151"/>
      <c r="U619" s="151"/>
      <c r="V619" s="151"/>
      <c r="W619" s="151"/>
      <c r="X619" s="151"/>
      <c r="Y619" s="151"/>
    </row>
    <row r="620" spans="1:25" ht="14.25" customHeight="1">
      <c r="A620" s="142"/>
      <c r="B620" s="142"/>
      <c r="C620" s="190"/>
      <c r="D620" s="191"/>
      <c r="E620" s="151"/>
      <c r="F620" s="222"/>
      <c r="G620" s="151"/>
      <c r="H620" s="151"/>
      <c r="I620" s="151"/>
      <c r="J620" s="151"/>
      <c r="K620" s="151"/>
      <c r="L620" s="151"/>
      <c r="M620" s="151"/>
      <c r="N620" s="151"/>
      <c r="O620" s="151"/>
      <c r="P620" s="151"/>
      <c r="Q620" s="252"/>
      <c r="R620" s="222"/>
      <c r="S620" s="151"/>
      <c r="T620" s="151"/>
      <c r="U620" s="151"/>
      <c r="V620" s="151"/>
      <c r="W620" s="151"/>
      <c r="X620" s="151"/>
      <c r="Y620" s="151"/>
    </row>
    <row r="621" spans="1:25" ht="14.25" customHeight="1">
      <c r="A621" s="142"/>
      <c r="B621" s="142"/>
      <c r="C621" s="190"/>
      <c r="D621" s="191"/>
      <c r="E621" s="151"/>
      <c r="F621" s="222"/>
      <c r="G621" s="151"/>
      <c r="H621" s="151"/>
      <c r="I621" s="151"/>
      <c r="J621" s="151"/>
      <c r="K621" s="151"/>
      <c r="L621" s="151"/>
      <c r="M621" s="151"/>
      <c r="N621" s="151"/>
      <c r="O621" s="151"/>
      <c r="P621" s="151"/>
      <c r="Q621" s="252"/>
      <c r="R621" s="222"/>
      <c r="S621" s="151"/>
      <c r="T621" s="151"/>
      <c r="U621" s="151"/>
      <c r="V621" s="151"/>
      <c r="W621" s="151"/>
      <c r="X621" s="151"/>
      <c r="Y621" s="151"/>
    </row>
    <row r="622" spans="1:25" ht="14.25" customHeight="1">
      <c r="A622" s="142"/>
      <c r="B622" s="142"/>
      <c r="C622" s="190"/>
      <c r="D622" s="191"/>
      <c r="E622" s="151"/>
      <c r="F622" s="222"/>
      <c r="G622" s="151"/>
      <c r="H622" s="151"/>
      <c r="I622" s="151"/>
      <c r="J622" s="151"/>
      <c r="K622" s="151"/>
      <c r="L622" s="151"/>
      <c r="M622" s="151"/>
      <c r="N622" s="151"/>
      <c r="O622" s="151"/>
      <c r="P622" s="151"/>
      <c r="Q622" s="252"/>
      <c r="R622" s="222"/>
      <c r="S622" s="151"/>
      <c r="T622" s="151"/>
      <c r="U622" s="151"/>
      <c r="V622" s="151"/>
      <c r="W622" s="151"/>
      <c r="X622" s="151"/>
      <c r="Y622" s="151"/>
    </row>
    <row r="623" spans="1:25" ht="14.25" customHeight="1">
      <c r="A623" s="142"/>
      <c r="B623" s="142"/>
      <c r="C623" s="190"/>
      <c r="D623" s="191"/>
      <c r="E623" s="151"/>
      <c r="F623" s="222"/>
      <c r="G623" s="151"/>
      <c r="H623" s="151"/>
      <c r="I623" s="151"/>
      <c r="J623" s="151"/>
      <c r="K623" s="151"/>
      <c r="L623" s="151"/>
      <c r="M623" s="151"/>
      <c r="N623" s="151"/>
      <c r="O623" s="151"/>
      <c r="P623" s="151"/>
      <c r="Q623" s="252"/>
      <c r="R623" s="222"/>
      <c r="S623" s="151"/>
      <c r="T623" s="151"/>
      <c r="U623" s="151"/>
      <c r="V623" s="151"/>
      <c r="W623" s="151"/>
      <c r="X623" s="151"/>
      <c r="Y623" s="151"/>
    </row>
    <row r="624" spans="1:25" ht="14.25" customHeight="1">
      <c r="A624" s="142"/>
      <c r="B624" s="142"/>
      <c r="C624" s="190"/>
      <c r="D624" s="191"/>
      <c r="E624" s="151"/>
      <c r="F624" s="222"/>
      <c r="G624" s="151"/>
      <c r="H624" s="151"/>
      <c r="I624" s="151"/>
      <c r="J624" s="151"/>
      <c r="K624" s="151"/>
      <c r="L624" s="151"/>
      <c r="M624" s="151"/>
      <c r="N624" s="151"/>
      <c r="O624" s="151"/>
      <c r="P624" s="151"/>
      <c r="Q624" s="252"/>
      <c r="R624" s="222"/>
      <c r="S624" s="151"/>
      <c r="T624" s="151"/>
      <c r="U624" s="151"/>
      <c r="V624" s="151"/>
      <c r="W624" s="151"/>
      <c r="X624" s="151"/>
      <c r="Y624" s="151"/>
    </row>
    <row r="625" spans="1:25" ht="14.25" customHeight="1">
      <c r="A625" s="142"/>
      <c r="B625" s="142"/>
      <c r="C625" s="190"/>
      <c r="D625" s="191"/>
      <c r="E625" s="151"/>
      <c r="F625" s="222"/>
      <c r="G625" s="151"/>
      <c r="H625" s="151"/>
      <c r="I625" s="151"/>
      <c r="J625" s="151"/>
      <c r="K625" s="151"/>
      <c r="L625" s="151"/>
      <c r="M625" s="151"/>
      <c r="N625" s="151"/>
      <c r="O625" s="151"/>
      <c r="P625" s="151"/>
      <c r="Q625" s="252"/>
      <c r="R625" s="222"/>
      <c r="S625" s="151"/>
      <c r="T625" s="151"/>
      <c r="U625" s="151"/>
      <c r="V625" s="151"/>
      <c r="W625" s="151"/>
      <c r="X625" s="151"/>
      <c r="Y625" s="151"/>
    </row>
    <row r="626" spans="1:25" ht="14.25" customHeight="1">
      <c r="A626" s="142"/>
      <c r="B626" s="142"/>
      <c r="C626" s="190"/>
      <c r="D626" s="191"/>
      <c r="E626" s="151"/>
      <c r="F626" s="222"/>
      <c r="G626" s="151"/>
      <c r="H626" s="151"/>
      <c r="I626" s="151"/>
      <c r="J626" s="151"/>
      <c r="K626" s="151"/>
      <c r="L626" s="151"/>
      <c r="M626" s="151"/>
      <c r="N626" s="151"/>
      <c r="O626" s="151"/>
      <c r="P626" s="151"/>
      <c r="Q626" s="252"/>
      <c r="R626" s="222"/>
      <c r="S626" s="151"/>
      <c r="T626" s="151"/>
      <c r="U626" s="151"/>
      <c r="V626" s="151"/>
      <c r="W626" s="151"/>
      <c r="X626" s="151"/>
      <c r="Y626" s="151"/>
    </row>
    <row r="627" spans="1:25" ht="14.25" customHeight="1">
      <c r="A627" s="142"/>
      <c r="B627" s="142"/>
      <c r="C627" s="190"/>
      <c r="D627" s="191"/>
      <c r="E627" s="151"/>
      <c r="F627" s="222"/>
      <c r="G627" s="151"/>
      <c r="H627" s="151"/>
      <c r="I627" s="151"/>
      <c r="J627" s="151"/>
      <c r="K627" s="151"/>
      <c r="L627" s="151"/>
      <c r="M627" s="151"/>
      <c r="N627" s="151"/>
      <c r="O627" s="151"/>
      <c r="P627" s="151"/>
      <c r="Q627" s="252"/>
      <c r="R627" s="222"/>
      <c r="S627" s="151"/>
      <c r="T627" s="151"/>
      <c r="U627" s="151"/>
      <c r="V627" s="151"/>
      <c r="W627" s="151"/>
      <c r="X627" s="151"/>
      <c r="Y627" s="151"/>
    </row>
    <row r="628" spans="1:25" ht="14.25" customHeight="1">
      <c r="A628" s="142"/>
      <c r="B628" s="142"/>
      <c r="C628" s="190"/>
      <c r="D628" s="191"/>
      <c r="E628" s="151"/>
      <c r="F628" s="222"/>
      <c r="G628" s="151"/>
      <c r="H628" s="151"/>
      <c r="I628" s="151"/>
      <c r="J628" s="151"/>
      <c r="K628" s="151"/>
      <c r="L628" s="151"/>
      <c r="M628" s="151"/>
      <c r="N628" s="151"/>
      <c r="O628" s="151"/>
      <c r="P628" s="151"/>
      <c r="Q628" s="252"/>
      <c r="R628" s="222"/>
      <c r="S628" s="151"/>
      <c r="T628" s="151"/>
      <c r="U628" s="151"/>
      <c r="V628" s="151"/>
      <c r="W628" s="151"/>
      <c r="X628" s="151"/>
      <c r="Y628" s="151"/>
    </row>
    <row r="629" spans="1:25" ht="14.25" customHeight="1">
      <c r="A629" s="142"/>
      <c r="B629" s="142"/>
      <c r="C629" s="190"/>
      <c r="D629" s="191"/>
      <c r="E629" s="151"/>
      <c r="F629" s="222"/>
      <c r="G629" s="151"/>
      <c r="H629" s="151"/>
      <c r="I629" s="151"/>
      <c r="J629" s="151"/>
      <c r="K629" s="151"/>
      <c r="L629" s="151"/>
      <c r="M629" s="151"/>
      <c r="N629" s="151"/>
      <c r="O629" s="151"/>
      <c r="P629" s="151"/>
      <c r="Q629" s="252"/>
      <c r="R629" s="222"/>
      <c r="S629" s="151"/>
      <c r="T629" s="151"/>
      <c r="U629" s="151"/>
      <c r="V629" s="151"/>
      <c r="W629" s="151"/>
      <c r="X629" s="151"/>
      <c r="Y629" s="151"/>
    </row>
    <row r="630" spans="1:25" ht="14.25" customHeight="1">
      <c r="A630" s="142"/>
      <c r="B630" s="142"/>
      <c r="C630" s="190"/>
      <c r="D630" s="191"/>
      <c r="E630" s="151"/>
      <c r="F630" s="222"/>
      <c r="G630" s="151"/>
      <c r="H630" s="151"/>
      <c r="I630" s="151"/>
      <c r="J630" s="151"/>
      <c r="K630" s="151"/>
      <c r="L630" s="151"/>
      <c r="M630" s="151"/>
      <c r="N630" s="151"/>
      <c r="O630" s="151"/>
      <c r="P630" s="151"/>
      <c r="Q630" s="252"/>
      <c r="R630" s="222"/>
      <c r="S630" s="151"/>
      <c r="T630" s="151"/>
      <c r="U630" s="151"/>
      <c r="V630" s="151"/>
      <c r="W630" s="151"/>
      <c r="X630" s="151"/>
      <c r="Y630" s="151"/>
    </row>
    <row r="631" spans="1:25" ht="14.25" customHeight="1">
      <c r="A631" s="142"/>
      <c r="B631" s="142"/>
      <c r="C631" s="190"/>
      <c r="D631" s="191"/>
      <c r="E631" s="151"/>
      <c r="F631" s="222"/>
      <c r="G631" s="151"/>
      <c r="H631" s="151"/>
      <c r="I631" s="151"/>
      <c r="J631" s="151"/>
      <c r="K631" s="151"/>
      <c r="L631" s="151"/>
      <c r="M631" s="151"/>
      <c r="N631" s="151"/>
      <c r="O631" s="151"/>
      <c r="P631" s="151"/>
      <c r="Q631" s="252"/>
      <c r="R631" s="222"/>
      <c r="S631" s="151"/>
      <c r="T631" s="151"/>
      <c r="U631" s="151"/>
      <c r="V631" s="151"/>
      <c r="W631" s="151"/>
      <c r="X631" s="151"/>
      <c r="Y631" s="151"/>
    </row>
    <row r="632" spans="1:25" ht="14.25" customHeight="1">
      <c r="A632" s="142"/>
      <c r="B632" s="142"/>
      <c r="C632" s="190"/>
      <c r="D632" s="191"/>
      <c r="E632" s="151"/>
      <c r="F632" s="222"/>
      <c r="G632" s="151"/>
      <c r="H632" s="151"/>
      <c r="I632" s="151"/>
      <c r="J632" s="151"/>
      <c r="K632" s="151"/>
      <c r="L632" s="151"/>
      <c r="M632" s="151"/>
      <c r="N632" s="151"/>
      <c r="O632" s="151"/>
      <c r="P632" s="151"/>
      <c r="Q632" s="252"/>
      <c r="R632" s="222"/>
      <c r="S632" s="151"/>
      <c r="T632" s="151"/>
      <c r="U632" s="151"/>
      <c r="V632" s="151"/>
      <c r="W632" s="151"/>
      <c r="X632" s="151"/>
      <c r="Y632" s="151"/>
    </row>
    <row r="633" spans="1:25" ht="14.25" customHeight="1">
      <c r="A633" s="142"/>
      <c r="B633" s="142"/>
      <c r="C633" s="190"/>
      <c r="D633" s="191"/>
      <c r="E633" s="151"/>
      <c r="F633" s="222"/>
      <c r="G633" s="151"/>
      <c r="H633" s="151"/>
      <c r="I633" s="151"/>
      <c r="J633" s="151"/>
      <c r="K633" s="151"/>
      <c r="L633" s="151"/>
      <c r="M633" s="151"/>
      <c r="N633" s="151"/>
      <c r="O633" s="151"/>
      <c r="P633" s="151"/>
      <c r="Q633" s="252"/>
      <c r="R633" s="222"/>
      <c r="S633" s="151"/>
      <c r="T633" s="151"/>
      <c r="U633" s="151"/>
      <c r="V633" s="151"/>
      <c r="W633" s="151"/>
      <c r="X633" s="151"/>
      <c r="Y633" s="151"/>
    </row>
    <row r="634" spans="1:25" ht="14.25" customHeight="1">
      <c r="A634" s="142"/>
      <c r="B634" s="142"/>
      <c r="C634" s="190"/>
      <c r="D634" s="191"/>
      <c r="E634" s="151"/>
      <c r="F634" s="222"/>
      <c r="G634" s="151"/>
      <c r="H634" s="151"/>
      <c r="I634" s="151"/>
      <c r="J634" s="151"/>
      <c r="K634" s="151"/>
      <c r="L634" s="151"/>
      <c r="M634" s="151"/>
      <c r="N634" s="151"/>
      <c r="O634" s="151"/>
      <c r="P634" s="151"/>
      <c r="Q634" s="252"/>
      <c r="R634" s="222"/>
      <c r="S634" s="151"/>
      <c r="T634" s="151"/>
      <c r="U634" s="151"/>
      <c r="V634" s="151"/>
      <c r="W634" s="151"/>
      <c r="X634" s="151"/>
      <c r="Y634" s="151"/>
    </row>
    <row r="635" spans="1:25" ht="14.25" customHeight="1">
      <c r="A635" s="142"/>
      <c r="B635" s="142"/>
      <c r="C635" s="190"/>
      <c r="D635" s="191"/>
      <c r="E635" s="151"/>
      <c r="F635" s="222"/>
      <c r="G635" s="151"/>
      <c r="H635" s="151"/>
      <c r="I635" s="151"/>
      <c r="J635" s="151"/>
      <c r="K635" s="151"/>
      <c r="L635" s="151"/>
      <c r="M635" s="151"/>
      <c r="N635" s="151"/>
      <c r="O635" s="151"/>
      <c r="P635" s="151"/>
      <c r="Q635" s="252"/>
      <c r="R635" s="222"/>
      <c r="S635" s="151"/>
      <c r="T635" s="151"/>
      <c r="U635" s="151"/>
      <c r="V635" s="151"/>
      <c r="W635" s="151"/>
      <c r="X635" s="151"/>
      <c r="Y635" s="151"/>
    </row>
    <row r="636" spans="1:25" ht="14.25" customHeight="1">
      <c r="A636" s="142"/>
      <c r="B636" s="142"/>
      <c r="C636" s="190"/>
      <c r="D636" s="191"/>
      <c r="E636" s="151"/>
      <c r="F636" s="222"/>
      <c r="G636" s="151"/>
      <c r="H636" s="151"/>
      <c r="I636" s="151"/>
      <c r="J636" s="151"/>
      <c r="K636" s="151"/>
      <c r="L636" s="151"/>
      <c r="M636" s="151"/>
      <c r="N636" s="151"/>
      <c r="O636" s="151"/>
      <c r="P636" s="151"/>
      <c r="Q636" s="252"/>
      <c r="R636" s="222"/>
      <c r="S636" s="151"/>
      <c r="T636" s="151"/>
      <c r="U636" s="151"/>
      <c r="V636" s="151"/>
      <c r="W636" s="151"/>
      <c r="X636" s="151"/>
      <c r="Y636" s="151"/>
    </row>
    <row r="637" spans="1:25" ht="14.25" customHeight="1">
      <c r="A637" s="142"/>
      <c r="B637" s="142"/>
      <c r="C637" s="190"/>
      <c r="D637" s="191"/>
      <c r="E637" s="151"/>
      <c r="F637" s="222"/>
      <c r="G637" s="151"/>
      <c r="H637" s="151"/>
      <c r="I637" s="151"/>
      <c r="J637" s="151"/>
      <c r="K637" s="151"/>
      <c r="L637" s="151"/>
      <c r="M637" s="151"/>
      <c r="N637" s="151"/>
      <c r="O637" s="151"/>
      <c r="P637" s="151"/>
      <c r="Q637" s="252"/>
      <c r="R637" s="222"/>
      <c r="S637" s="151"/>
      <c r="T637" s="151"/>
      <c r="U637" s="151"/>
      <c r="V637" s="151"/>
      <c r="W637" s="151"/>
      <c r="X637" s="151"/>
      <c r="Y637" s="151"/>
    </row>
    <row r="638" spans="1:25" ht="14.25" customHeight="1">
      <c r="A638" s="142"/>
      <c r="B638" s="142"/>
      <c r="C638" s="190"/>
      <c r="D638" s="191"/>
      <c r="E638" s="151"/>
      <c r="F638" s="222"/>
      <c r="G638" s="151"/>
      <c r="H638" s="151"/>
      <c r="I638" s="151"/>
      <c r="J638" s="151"/>
      <c r="K638" s="151"/>
      <c r="L638" s="151"/>
      <c r="M638" s="151"/>
      <c r="N638" s="151"/>
      <c r="O638" s="151"/>
      <c r="P638" s="151"/>
      <c r="Q638" s="252"/>
      <c r="R638" s="222"/>
      <c r="S638" s="151"/>
      <c r="T638" s="151"/>
      <c r="U638" s="151"/>
      <c r="V638" s="151"/>
      <c r="W638" s="151"/>
      <c r="X638" s="151"/>
      <c r="Y638" s="151"/>
    </row>
    <row r="639" spans="1:25" ht="14.25" customHeight="1">
      <c r="A639" s="142"/>
      <c r="B639" s="142"/>
      <c r="C639" s="190"/>
      <c r="D639" s="191"/>
      <c r="E639" s="151"/>
      <c r="F639" s="222"/>
      <c r="G639" s="151"/>
      <c r="H639" s="151"/>
      <c r="I639" s="151"/>
      <c r="J639" s="151"/>
      <c r="K639" s="151"/>
      <c r="L639" s="151"/>
      <c r="M639" s="151"/>
      <c r="N639" s="151"/>
      <c r="O639" s="151"/>
      <c r="P639" s="151"/>
      <c r="Q639" s="252"/>
      <c r="R639" s="222"/>
      <c r="S639" s="151"/>
      <c r="T639" s="151"/>
      <c r="U639" s="151"/>
      <c r="V639" s="151"/>
      <c r="W639" s="151"/>
      <c r="X639" s="151"/>
      <c r="Y639" s="151"/>
    </row>
    <row r="640" spans="1:25" ht="14.25" customHeight="1">
      <c r="A640" s="142"/>
      <c r="B640" s="142"/>
      <c r="C640" s="190"/>
      <c r="D640" s="191"/>
      <c r="E640" s="151"/>
      <c r="F640" s="222"/>
      <c r="G640" s="151"/>
      <c r="H640" s="151"/>
      <c r="I640" s="151"/>
      <c r="J640" s="151"/>
      <c r="K640" s="151"/>
      <c r="L640" s="151"/>
      <c r="M640" s="151"/>
      <c r="N640" s="151"/>
      <c r="O640" s="151"/>
      <c r="P640" s="151"/>
      <c r="Q640" s="252"/>
      <c r="R640" s="222"/>
      <c r="S640" s="151"/>
      <c r="T640" s="151"/>
      <c r="U640" s="151"/>
      <c r="V640" s="151"/>
      <c r="W640" s="151"/>
      <c r="X640" s="151"/>
      <c r="Y640" s="151"/>
    </row>
    <row r="641" spans="1:25" ht="14.25" customHeight="1">
      <c r="A641" s="142"/>
      <c r="B641" s="142"/>
      <c r="C641" s="190"/>
      <c r="D641" s="191"/>
      <c r="E641" s="151"/>
      <c r="F641" s="222"/>
      <c r="G641" s="151"/>
      <c r="H641" s="151"/>
      <c r="I641" s="151"/>
      <c r="J641" s="151"/>
      <c r="K641" s="151"/>
      <c r="L641" s="151"/>
      <c r="M641" s="151"/>
      <c r="N641" s="151"/>
      <c r="O641" s="151"/>
      <c r="P641" s="151"/>
      <c r="Q641" s="252"/>
      <c r="R641" s="222"/>
      <c r="S641" s="151"/>
      <c r="T641" s="151"/>
      <c r="U641" s="151"/>
      <c r="V641" s="151"/>
      <c r="W641" s="151"/>
      <c r="X641" s="151"/>
      <c r="Y641" s="151"/>
    </row>
    <row r="642" spans="1:25" ht="14.25" customHeight="1">
      <c r="A642" s="142"/>
      <c r="B642" s="142"/>
      <c r="C642" s="190"/>
      <c r="D642" s="191"/>
      <c r="E642" s="151"/>
      <c r="F642" s="222"/>
      <c r="G642" s="151"/>
      <c r="H642" s="151"/>
      <c r="I642" s="151"/>
      <c r="J642" s="151"/>
      <c r="K642" s="151"/>
      <c r="L642" s="151"/>
      <c r="M642" s="151"/>
      <c r="N642" s="151"/>
      <c r="O642" s="151"/>
      <c r="P642" s="151"/>
      <c r="Q642" s="252"/>
      <c r="R642" s="222"/>
      <c r="S642" s="151"/>
      <c r="T642" s="151"/>
      <c r="U642" s="151"/>
      <c r="V642" s="151"/>
      <c r="W642" s="151"/>
      <c r="X642" s="151"/>
      <c r="Y642" s="151"/>
    </row>
    <row r="643" spans="1:25" ht="14.25" customHeight="1">
      <c r="A643" s="142"/>
      <c r="B643" s="142"/>
      <c r="C643" s="190"/>
      <c r="D643" s="191"/>
      <c r="E643" s="151"/>
      <c r="F643" s="222"/>
      <c r="G643" s="151"/>
      <c r="H643" s="151"/>
      <c r="I643" s="151"/>
      <c r="J643" s="151"/>
      <c r="K643" s="151"/>
      <c r="L643" s="151"/>
      <c r="M643" s="151"/>
      <c r="N643" s="151"/>
      <c r="O643" s="151"/>
      <c r="P643" s="151"/>
      <c r="Q643" s="252"/>
      <c r="R643" s="222"/>
      <c r="S643" s="151"/>
      <c r="T643" s="151"/>
      <c r="U643" s="151"/>
      <c r="V643" s="151"/>
      <c r="W643" s="151"/>
      <c r="X643" s="151"/>
      <c r="Y643" s="151"/>
    </row>
    <row r="644" spans="1:25" ht="14.25" customHeight="1">
      <c r="A644" s="142"/>
      <c r="B644" s="142"/>
      <c r="C644" s="190"/>
      <c r="D644" s="191"/>
      <c r="E644" s="151"/>
      <c r="F644" s="222"/>
      <c r="G644" s="151"/>
      <c r="H644" s="151"/>
      <c r="I644" s="151"/>
      <c r="J644" s="151"/>
      <c r="K644" s="151"/>
      <c r="L644" s="151"/>
      <c r="M644" s="151"/>
      <c r="N644" s="151"/>
      <c r="O644" s="151"/>
      <c r="P644" s="151"/>
      <c r="Q644" s="252"/>
      <c r="R644" s="222"/>
      <c r="S644" s="151"/>
      <c r="T644" s="151"/>
      <c r="U644" s="151"/>
      <c r="V644" s="151"/>
      <c r="W644" s="151"/>
      <c r="X644" s="151"/>
      <c r="Y644" s="151"/>
    </row>
    <row r="645" spans="1:25" ht="14.25" customHeight="1">
      <c r="A645" s="142"/>
      <c r="B645" s="142"/>
      <c r="C645" s="190"/>
      <c r="D645" s="191"/>
      <c r="E645" s="151"/>
      <c r="F645" s="222"/>
      <c r="G645" s="151"/>
      <c r="H645" s="151"/>
      <c r="I645" s="151"/>
      <c r="J645" s="151"/>
      <c r="K645" s="151"/>
      <c r="L645" s="151"/>
      <c r="M645" s="151"/>
      <c r="N645" s="151"/>
      <c r="O645" s="151"/>
      <c r="P645" s="151"/>
      <c r="Q645" s="252"/>
      <c r="R645" s="222"/>
      <c r="S645" s="151"/>
      <c r="T645" s="151"/>
      <c r="U645" s="151"/>
      <c r="V645" s="151"/>
      <c r="W645" s="151"/>
      <c r="X645" s="151"/>
      <c r="Y645" s="151"/>
    </row>
    <row r="646" spans="1:25" ht="14.25" customHeight="1">
      <c r="A646" s="142"/>
      <c r="B646" s="142"/>
      <c r="C646" s="190"/>
      <c r="D646" s="191"/>
      <c r="E646" s="151"/>
      <c r="F646" s="222"/>
      <c r="G646" s="151"/>
      <c r="H646" s="151"/>
      <c r="I646" s="151"/>
      <c r="J646" s="151"/>
      <c r="K646" s="151"/>
      <c r="L646" s="151"/>
      <c r="M646" s="151"/>
      <c r="N646" s="151"/>
      <c r="O646" s="151"/>
      <c r="P646" s="151"/>
      <c r="Q646" s="252"/>
      <c r="R646" s="222"/>
      <c r="S646" s="151"/>
      <c r="T646" s="151"/>
      <c r="U646" s="151"/>
      <c r="V646" s="151"/>
      <c r="W646" s="151"/>
      <c r="X646" s="151"/>
      <c r="Y646" s="151"/>
    </row>
    <row r="647" spans="1:25" ht="14.25" customHeight="1">
      <c r="A647" s="142"/>
      <c r="B647" s="142"/>
      <c r="C647" s="190"/>
      <c r="D647" s="191"/>
      <c r="E647" s="151"/>
      <c r="F647" s="222"/>
      <c r="G647" s="151"/>
      <c r="H647" s="151"/>
      <c r="I647" s="151"/>
      <c r="J647" s="151"/>
      <c r="K647" s="151"/>
      <c r="L647" s="151"/>
      <c r="M647" s="151"/>
      <c r="N647" s="151"/>
      <c r="O647" s="151"/>
      <c r="P647" s="151"/>
      <c r="Q647" s="252"/>
      <c r="R647" s="222"/>
      <c r="S647" s="151"/>
      <c r="T647" s="151"/>
      <c r="U647" s="151"/>
      <c r="V647" s="151"/>
      <c r="W647" s="151"/>
      <c r="X647" s="151"/>
      <c r="Y647" s="151"/>
    </row>
    <row r="648" spans="1:25" ht="14.25" customHeight="1">
      <c r="A648" s="142"/>
      <c r="B648" s="142"/>
      <c r="C648" s="190"/>
      <c r="D648" s="191"/>
      <c r="E648" s="151"/>
      <c r="F648" s="222"/>
      <c r="G648" s="151"/>
      <c r="H648" s="151"/>
      <c r="I648" s="151"/>
      <c r="J648" s="151"/>
      <c r="K648" s="151"/>
      <c r="L648" s="151"/>
      <c r="M648" s="151"/>
      <c r="N648" s="151"/>
      <c r="O648" s="151"/>
      <c r="P648" s="151"/>
      <c r="Q648" s="252"/>
      <c r="R648" s="222"/>
      <c r="S648" s="151"/>
      <c r="T648" s="151"/>
      <c r="U648" s="151"/>
      <c r="V648" s="151"/>
      <c r="W648" s="151"/>
      <c r="X648" s="151"/>
      <c r="Y648" s="151"/>
    </row>
    <row r="649" spans="1:25" ht="14.25" customHeight="1">
      <c r="A649" s="142"/>
      <c r="B649" s="142"/>
      <c r="C649" s="190"/>
      <c r="D649" s="191"/>
      <c r="E649" s="151"/>
      <c r="F649" s="222"/>
      <c r="G649" s="151"/>
      <c r="H649" s="151"/>
      <c r="I649" s="151"/>
      <c r="J649" s="151"/>
      <c r="K649" s="151"/>
      <c r="L649" s="151"/>
      <c r="M649" s="151"/>
      <c r="N649" s="151"/>
      <c r="O649" s="151"/>
      <c r="P649" s="151"/>
      <c r="Q649" s="252"/>
      <c r="R649" s="222"/>
      <c r="S649" s="151"/>
      <c r="T649" s="151"/>
      <c r="U649" s="151"/>
      <c r="V649" s="151"/>
      <c r="W649" s="151"/>
      <c r="X649" s="151"/>
      <c r="Y649" s="151"/>
    </row>
    <row r="650" spans="1:25" ht="14.25" customHeight="1">
      <c r="A650" s="142"/>
      <c r="B650" s="142"/>
      <c r="C650" s="190"/>
      <c r="D650" s="191"/>
      <c r="E650" s="151"/>
      <c r="F650" s="222"/>
      <c r="G650" s="151"/>
      <c r="H650" s="151"/>
      <c r="I650" s="151"/>
      <c r="J650" s="151"/>
      <c r="K650" s="151"/>
      <c r="L650" s="151"/>
      <c r="M650" s="151"/>
      <c r="N650" s="151"/>
      <c r="O650" s="151"/>
      <c r="P650" s="151"/>
      <c r="Q650" s="252"/>
      <c r="R650" s="222"/>
      <c r="S650" s="151"/>
      <c r="T650" s="151"/>
      <c r="U650" s="151"/>
      <c r="V650" s="151"/>
      <c r="W650" s="151"/>
      <c r="X650" s="151"/>
      <c r="Y650" s="151"/>
    </row>
    <row r="651" spans="1:25" ht="14.25" customHeight="1">
      <c r="A651" s="142"/>
      <c r="B651" s="142"/>
      <c r="C651" s="190"/>
      <c r="D651" s="191"/>
      <c r="E651" s="151"/>
      <c r="F651" s="222"/>
      <c r="G651" s="151"/>
      <c r="H651" s="151"/>
      <c r="I651" s="151"/>
      <c r="J651" s="151"/>
      <c r="K651" s="151"/>
      <c r="L651" s="151"/>
      <c r="M651" s="151"/>
      <c r="N651" s="151"/>
      <c r="O651" s="151"/>
      <c r="P651" s="151"/>
      <c r="Q651" s="252"/>
      <c r="R651" s="222"/>
      <c r="S651" s="151"/>
      <c r="T651" s="151"/>
      <c r="U651" s="151"/>
      <c r="V651" s="151"/>
      <c r="W651" s="151"/>
      <c r="X651" s="151"/>
      <c r="Y651" s="151"/>
    </row>
    <row r="652" spans="1:25" ht="14.25" customHeight="1">
      <c r="A652" s="142"/>
      <c r="B652" s="142"/>
      <c r="C652" s="190"/>
      <c r="D652" s="191"/>
      <c r="E652" s="151"/>
      <c r="F652" s="222"/>
      <c r="G652" s="151"/>
      <c r="H652" s="151"/>
      <c r="I652" s="151"/>
      <c r="J652" s="151"/>
      <c r="K652" s="151"/>
      <c r="L652" s="151"/>
      <c r="M652" s="151"/>
      <c r="N652" s="151"/>
      <c r="O652" s="151"/>
      <c r="P652" s="151"/>
      <c r="Q652" s="252"/>
      <c r="R652" s="222"/>
      <c r="S652" s="151"/>
      <c r="T652" s="151"/>
      <c r="U652" s="151"/>
      <c r="V652" s="151"/>
      <c r="W652" s="151"/>
      <c r="X652" s="151"/>
      <c r="Y652" s="151"/>
    </row>
    <row r="653" spans="1:25" ht="14.25" customHeight="1">
      <c r="A653" s="142"/>
      <c r="B653" s="142"/>
      <c r="C653" s="190"/>
      <c r="D653" s="191"/>
      <c r="E653" s="151"/>
      <c r="F653" s="222"/>
      <c r="G653" s="151"/>
      <c r="H653" s="151"/>
      <c r="I653" s="151"/>
      <c r="J653" s="151"/>
      <c r="K653" s="151"/>
      <c r="L653" s="151"/>
      <c r="M653" s="151"/>
      <c r="N653" s="151"/>
      <c r="O653" s="151"/>
      <c r="P653" s="151"/>
      <c r="Q653" s="252"/>
      <c r="R653" s="222"/>
      <c r="S653" s="151"/>
      <c r="T653" s="151"/>
      <c r="U653" s="151"/>
      <c r="V653" s="151"/>
      <c r="W653" s="151"/>
      <c r="X653" s="151"/>
      <c r="Y653" s="151"/>
    </row>
    <row r="654" spans="1:25" ht="14.25" customHeight="1">
      <c r="A654" s="142"/>
      <c r="B654" s="142"/>
      <c r="C654" s="190"/>
      <c r="D654" s="191"/>
      <c r="E654" s="151"/>
      <c r="F654" s="222"/>
      <c r="G654" s="151"/>
      <c r="H654" s="151"/>
      <c r="I654" s="151"/>
      <c r="J654" s="151"/>
      <c r="K654" s="151"/>
      <c r="L654" s="151"/>
      <c r="M654" s="151"/>
      <c r="N654" s="151"/>
      <c r="O654" s="151"/>
      <c r="P654" s="151"/>
      <c r="Q654" s="252"/>
      <c r="R654" s="222"/>
      <c r="S654" s="151"/>
      <c r="T654" s="151"/>
      <c r="U654" s="151"/>
      <c r="V654" s="151"/>
      <c r="W654" s="151"/>
      <c r="X654" s="151"/>
      <c r="Y654" s="151"/>
    </row>
    <row r="655" spans="1:25" ht="14.25" customHeight="1">
      <c r="A655" s="142"/>
      <c r="B655" s="142"/>
      <c r="C655" s="190"/>
      <c r="D655" s="191"/>
      <c r="E655" s="151"/>
      <c r="F655" s="222"/>
      <c r="G655" s="151"/>
      <c r="H655" s="151"/>
      <c r="I655" s="151"/>
      <c r="J655" s="151"/>
      <c r="K655" s="151"/>
      <c r="L655" s="151"/>
      <c r="M655" s="151"/>
      <c r="N655" s="151"/>
      <c r="O655" s="151"/>
      <c r="P655" s="151"/>
      <c r="Q655" s="252"/>
      <c r="R655" s="222"/>
      <c r="S655" s="151"/>
      <c r="T655" s="151"/>
      <c r="U655" s="151"/>
      <c r="V655" s="151"/>
      <c r="W655" s="151"/>
      <c r="X655" s="151"/>
      <c r="Y655" s="151"/>
    </row>
    <row r="656" spans="1:25" ht="14.25" customHeight="1">
      <c r="A656" s="142"/>
      <c r="B656" s="142"/>
      <c r="C656" s="190"/>
      <c r="D656" s="191"/>
      <c r="E656" s="151"/>
      <c r="F656" s="222"/>
      <c r="G656" s="151"/>
      <c r="H656" s="151"/>
      <c r="I656" s="151"/>
      <c r="J656" s="151"/>
      <c r="K656" s="151"/>
      <c r="L656" s="151"/>
      <c r="M656" s="151"/>
      <c r="N656" s="151"/>
      <c r="O656" s="151"/>
      <c r="P656" s="151"/>
      <c r="Q656" s="252"/>
      <c r="R656" s="222"/>
      <c r="S656" s="151"/>
      <c r="T656" s="151"/>
      <c r="U656" s="151"/>
      <c r="V656" s="151"/>
      <c r="W656" s="151"/>
      <c r="X656" s="151"/>
      <c r="Y656" s="151"/>
    </row>
    <row r="657" spans="1:25" ht="14.25" customHeight="1">
      <c r="A657" s="142"/>
      <c r="B657" s="142"/>
      <c r="C657" s="190"/>
      <c r="D657" s="191"/>
      <c r="E657" s="151"/>
      <c r="F657" s="222"/>
      <c r="G657" s="151"/>
      <c r="H657" s="151"/>
      <c r="I657" s="151"/>
      <c r="J657" s="151"/>
      <c r="K657" s="151"/>
      <c r="L657" s="151"/>
      <c r="M657" s="151"/>
      <c r="N657" s="151"/>
      <c r="O657" s="151"/>
      <c r="P657" s="151"/>
      <c r="Q657" s="252"/>
      <c r="R657" s="222"/>
      <c r="S657" s="151"/>
      <c r="T657" s="151"/>
      <c r="U657" s="151"/>
      <c r="V657" s="151"/>
      <c r="W657" s="151"/>
      <c r="X657" s="151"/>
      <c r="Y657" s="151"/>
    </row>
    <row r="658" spans="1:25" ht="14.25" customHeight="1">
      <c r="A658" s="142"/>
      <c r="B658" s="142"/>
      <c r="C658" s="190"/>
      <c r="D658" s="191"/>
      <c r="E658" s="151"/>
      <c r="F658" s="222"/>
      <c r="G658" s="151"/>
      <c r="H658" s="151"/>
      <c r="I658" s="151"/>
      <c r="J658" s="151"/>
      <c r="K658" s="151"/>
      <c r="L658" s="151"/>
      <c r="M658" s="151"/>
      <c r="N658" s="151"/>
      <c r="O658" s="151"/>
      <c r="P658" s="151"/>
      <c r="Q658" s="252"/>
      <c r="R658" s="222"/>
      <c r="S658" s="151"/>
      <c r="T658" s="151"/>
      <c r="U658" s="151"/>
      <c r="V658" s="151"/>
      <c r="W658" s="151"/>
      <c r="X658" s="151"/>
      <c r="Y658" s="151"/>
    </row>
    <row r="659" spans="1:25" ht="14.25" customHeight="1">
      <c r="A659" s="142"/>
      <c r="B659" s="142"/>
      <c r="C659" s="190"/>
      <c r="D659" s="191"/>
      <c r="E659" s="151"/>
      <c r="F659" s="222"/>
      <c r="G659" s="151"/>
      <c r="H659" s="151"/>
      <c r="I659" s="151"/>
      <c r="J659" s="151"/>
      <c r="K659" s="151"/>
      <c r="L659" s="151"/>
      <c r="M659" s="151"/>
      <c r="N659" s="151"/>
      <c r="O659" s="151"/>
      <c r="P659" s="151"/>
      <c r="Q659" s="252"/>
      <c r="R659" s="222"/>
      <c r="S659" s="151"/>
      <c r="T659" s="151"/>
      <c r="U659" s="151"/>
      <c r="V659" s="151"/>
      <c r="W659" s="151"/>
      <c r="X659" s="151"/>
      <c r="Y659" s="151"/>
    </row>
    <row r="660" spans="1:25" ht="14.25" customHeight="1">
      <c r="A660" s="142"/>
      <c r="B660" s="142"/>
      <c r="C660" s="190"/>
      <c r="D660" s="191"/>
      <c r="E660" s="151"/>
      <c r="F660" s="222"/>
      <c r="G660" s="151"/>
      <c r="H660" s="151"/>
      <c r="I660" s="151"/>
      <c r="J660" s="151"/>
      <c r="K660" s="151"/>
      <c r="L660" s="151"/>
      <c r="M660" s="151"/>
      <c r="N660" s="151"/>
      <c r="O660" s="151"/>
      <c r="P660" s="151"/>
      <c r="Q660" s="252"/>
      <c r="R660" s="222"/>
      <c r="S660" s="151"/>
      <c r="T660" s="151"/>
      <c r="U660" s="151"/>
      <c r="V660" s="151"/>
      <c r="W660" s="151"/>
      <c r="X660" s="151"/>
      <c r="Y660" s="151"/>
    </row>
    <row r="661" spans="1:25" ht="14.25" customHeight="1">
      <c r="A661" s="142"/>
      <c r="B661" s="142"/>
      <c r="C661" s="190"/>
      <c r="D661" s="191"/>
      <c r="E661" s="151"/>
      <c r="F661" s="222"/>
      <c r="G661" s="151"/>
      <c r="H661" s="151"/>
      <c r="I661" s="151"/>
      <c r="J661" s="151"/>
      <c r="K661" s="151"/>
      <c r="L661" s="151"/>
      <c r="M661" s="151"/>
      <c r="N661" s="151"/>
      <c r="O661" s="151"/>
      <c r="P661" s="151"/>
      <c r="Q661" s="252"/>
      <c r="R661" s="222"/>
      <c r="S661" s="151"/>
      <c r="T661" s="151"/>
      <c r="U661" s="151"/>
      <c r="V661" s="151"/>
      <c r="W661" s="151"/>
      <c r="X661" s="151"/>
      <c r="Y661" s="151"/>
    </row>
    <row r="662" spans="1:25" ht="14.25" customHeight="1">
      <c r="A662" s="142"/>
      <c r="B662" s="142"/>
      <c r="C662" s="190"/>
      <c r="D662" s="191"/>
      <c r="E662" s="151"/>
      <c r="F662" s="222"/>
      <c r="G662" s="151"/>
      <c r="H662" s="151"/>
      <c r="I662" s="151"/>
      <c r="J662" s="151"/>
      <c r="K662" s="151"/>
      <c r="L662" s="151"/>
      <c r="M662" s="151"/>
      <c r="N662" s="151"/>
      <c r="O662" s="151"/>
      <c r="P662" s="151"/>
      <c r="Q662" s="252"/>
      <c r="R662" s="222"/>
      <c r="S662" s="151"/>
      <c r="T662" s="151"/>
      <c r="U662" s="151"/>
      <c r="V662" s="151"/>
      <c r="W662" s="151"/>
      <c r="X662" s="151"/>
      <c r="Y662" s="151"/>
    </row>
    <row r="663" spans="1:25" ht="14.25" customHeight="1">
      <c r="A663" s="142"/>
      <c r="B663" s="142"/>
      <c r="C663" s="190"/>
      <c r="D663" s="191"/>
      <c r="E663" s="151"/>
      <c r="F663" s="222"/>
      <c r="G663" s="151"/>
      <c r="H663" s="151"/>
      <c r="I663" s="151"/>
      <c r="J663" s="151"/>
      <c r="K663" s="151"/>
      <c r="L663" s="151"/>
      <c r="M663" s="151"/>
      <c r="N663" s="151"/>
      <c r="O663" s="151"/>
      <c r="P663" s="151"/>
      <c r="Q663" s="252"/>
      <c r="R663" s="222"/>
      <c r="S663" s="151"/>
      <c r="T663" s="151"/>
      <c r="U663" s="151"/>
      <c r="V663" s="151"/>
      <c r="W663" s="151"/>
      <c r="X663" s="151"/>
      <c r="Y663" s="151"/>
    </row>
    <row r="664" spans="1:25" ht="14.25" customHeight="1">
      <c r="A664" s="142"/>
      <c r="B664" s="142"/>
      <c r="C664" s="190"/>
      <c r="D664" s="191"/>
      <c r="E664" s="151"/>
      <c r="F664" s="222"/>
      <c r="G664" s="151"/>
      <c r="H664" s="151"/>
      <c r="I664" s="151"/>
      <c r="J664" s="151"/>
      <c r="K664" s="151"/>
      <c r="L664" s="151"/>
      <c r="M664" s="151"/>
      <c r="N664" s="151"/>
      <c r="O664" s="151"/>
      <c r="P664" s="151"/>
      <c r="Q664" s="252"/>
      <c r="R664" s="222"/>
      <c r="S664" s="151"/>
      <c r="T664" s="151"/>
      <c r="U664" s="151"/>
      <c r="V664" s="151"/>
      <c r="W664" s="151"/>
      <c r="X664" s="151"/>
      <c r="Y664" s="151"/>
    </row>
    <row r="665" spans="1:25" ht="14.25" customHeight="1">
      <c r="A665" s="142"/>
      <c r="B665" s="142"/>
      <c r="C665" s="190"/>
      <c r="D665" s="191"/>
      <c r="E665" s="151"/>
      <c r="F665" s="222"/>
      <c r="G665" s="151"/>
      <c r="H665" s="151"/>
      <c r="I665" s="151"/>
      <c r="J665" s="151"/>
      <c r="K665" s="151"/>
      <c r="L665" s="151"/>
      <c r="M665" s="151"/>
      <c r="N665" s="151"/>
      <c r="O665" s="151"/>
      <c r="P665" s="151"/>
      <c r="Q665" s="252"/>
      <c r="R665" s="222"/>
      <c r="S665" s="151"/>
      <c r="T665" s="151"/>
      <c r="U665" s="151"/>
      <c r="V665" s="151"/>
      <c r="W665" s="151"/>
      <c r="X665" s="151"/>
      <c r="Y665" s="151"/>
    </row>
    <row r="666" spans="1:25" ht="14.25" customHeight="1">
      <c r="A666" s="142"/>
      <c r="B666" s="142"/>
      <c r="C666" s="190"/>
      <c r="D666" s="191"/>
      <c r="E666" s="151"/>
      <c r="F666" s="222"/>
      <c r="G666" s="151"/>
      <c r="H666" s="151"/>
      <c r="I666" s="151"/>
      <c r="J666" s="151"/>
      <c r="K666" s="151"/>
      <c r="L666" s="151"/>
      <c r="M666" s="151"/>
      <c r="N666" s="151"/>
      <c r="O666" s="151"/>
      <c r="P666" s="151"/>
      <c r="Q666" s="252"/>
      <c r="R666" s="222"/>
      <c r="S666" s="151"/>
      <c r="T666" s="151"/>
      <c r="U666" s="151"/>
      <c r="V666" s="151"/>
      <c r="W666" s="151"/>
      <c r="X666" s="151"/>
      <c r="Y666" s="151"/>
    </row>
    <row r="667" spans="1:25" ht="14.25" customHeight="1">
      <c r="A667" s="142"/>
      <c r="B667" s="142"/>
      <c r="C667" s="190"/>
      <c r="D667" s="191"/>
      <c r="E667" s="151"/>
      <c r="F667" s="222"/>
      <c r="G667" s="151"/>
      <c r="H667" s="151"/>
      <c r="I667" s="151"/>
      <c r="J667" s="151"/>
      <c r="K667" s="151"/>
      <c r="L667" s="151"/>
      <c r="M667" s="151"/>
      <c r="N667" s="151"/>
      <c r="O667" s="151"/>
      <c r="P667" s="151"/>
      <c r="Q667" s="252"/>
      <c r="R667" s="222"/>
      <c r="S667" s="151"/>
      <c r="T667" s="151"/>
      <c r="U667" s="151"/>
      <c r="V667" s="151"/>
      <c r="W667" s="151"/>
      <c r="X667" s="151"/>
      <c r="Y667" s="151"/>
    </row>
    <row r="668" spans="1:25" ht="14.25" customHeight="1">
      <c r="A668" s="142"/>
      <c r="B668" s="142"/>
      <c r="C668" s="190"/>
      <c r="D668" s="191"/>
      <c r="E668" s="151"/>
      <c r="F668" s="222"/>
      <c r="G668" s="151"/>
      <c r="H668" s="151"/>
      <c r="I668" s="151"/>
      <c r="J668" s="151"/>
      <c r="K668" s="151"/>
      <c r="L668" s="151"/>
      <c r="M668" s="151"/>
      <c r="N668" s="151"/>
      <c r="O668" s="151"/>
      <c r="P668" s="151"/>
      <c r="Q668" s="252"/>
      <c r="R668" s="222"/>
      <c r="S668" s="151"/>
      <c r="T668" s="151"/>
      <c r="U668" s="151"/>
      <c r="V668" s="151"/>
      <c r="W668" s="151"/>
      <c r="X668" s="151"/>
      <c r="Y668" s="151"/>
    </row>
    <row r="669" spans="1:25" ht="14.25" customHeight="1">
      <c r="A669" s="142"/>
      <c r="B669" s="142"/>
      <c r="C669" s="190"/>
      <c r="D669" s="191"/>
      <c r="E669" s="151"/>
      <c r="F669" s="222"/>
      <c r="G669" s="151"/>
      <c r="H669" s="151"/>
      <c r="I669" s="151"/>
      <c r="J669" s="151"/>
      <c r="K669" s="151"/>
      <c r="L669" s="151"/>
      <c r="M669" s="151"/>
      <c r="N669" s="151"/>
      <c r="O669" s="151"/>
      <c r="P669" s="151"/>
      <c r="Q669" s="252"/>
      <c r="R669" s="222"/>
      <c r="S669" s="151"/>
      <c r="T669" s="151"/>
      <c r="U669" s="151"/>
      <c r="V669" s="151"/>
      <c r="W669" s="151"/>
      <c r="X669" s="151"/>
      <c r="Y669" s="151"/>
    </row>
    <row r="670" spans="1:25" ht="14.25" customHeight="1">
      <c r="A670" s="142"/>
      <c r="B670" s="142"/>
      <c r="C670" s="190"/>
      <c r="D670" s="191"/>
      <c r="E670" s="151"/>
      <c r="F670" s="222"/>
      <c r="G670" s="151"/>
      <c r="H670" s="151"/>
      <c r="I670" s="151"/>
      <c r="J670" s="151"/>
      <c r="K670" s="151"/>
      <c r="L670" s="151"/>
      <c r="M670" s="151"/>
      <c r="N670" s="151"/>
      <c r="O670" s="151"/>
      <c r="P670" s="151"/>
      <c r="Q670" s="252"/>
      <c r="R670" s="222"/>
      <c r="S670" s="151"/>
      <c r="T670" s="151"/>
      <c r="U670" s="151"/>
      <c r="V670" s="151"/>
      <c r="W670" s="151"/>
      <c r="X670" s="151"/>
      <c r="Y670" s="151"/>
    </row>
    <row r="671" spans="1:25" ht="14.25" customHeight="1">
      <c r="A671" s="142"/>
      <c r="B671" s="142"/>
      <c r="C671" s="190"/>
      <c r="D671" s="191"/>
      <c r="E671" s="151"/>
      <c r="F671" s="222"/>
      <c r="G671" s="151"/>
      <c r="H671" s="151"/>
      <c r="I671" s="151"/>
      <c r="J671" s="151"/>
      <c r="K671" s="151"/>
      <c r="L671" s="151"/>
      <c r="M671" s="151"/>
      <c r="N671" s="151"/>
      <c r="O671" s="151"/>
      <c r="P671" s="151"/>
      <c r="Q671" s="252"/>
      <c r="R671" s="222"/>
      <c r="S671" s="151"/>
      <c r="T671" s="151"/>
      <c r="U671" s="151"/>
      <c r="V671" s="151"/>
      <c r="W671" s="151"/>
      <c r="X671" s="151"/>
      <c r="Y671" s="151"/>
    </row>
    <row r="672" spans="1:25" ht="14.25" customHeight="1">
      <c r="A672" s="142"/>
      <c r="B672" s="142"/>
      <c r="C672" s="190"/>
      <c r="D672" s="191"/>
      <c r="E672" s="151"/>
      <c r="F672" s="222"/>
      <c r="G672" s="151"/>
      <c r="H672" s="151"/>
      <c r="I672" s="151"/>
      <c r="J672" s="151"/>
      <c r="K672" s="151"/>
      <c r="L672" s="151"/>
      <c r="M672" s="151"/>
      <c r="N672" s="151"/>
      <c r="O672" s="151"/>
      <c r="P672" s="151"/>
      <c r="Q672" s="252"/>
      <c r="R672" s="222"/>
      <c r="S672" s="151"/>
      <c r="T672" s="151"/>
      <c r="U672" s="151"/>
      <c r="V672" s="151"/>
      <c r="W672" s="151"/>
      <c r="X672" s="151"/>
      <c r="Y672" s="151"/>
    </row>
    <row r="673" spans="1:25" ht="14.25" customHeight="1">
      <c r="A673" s="142"/>
      <c r="B673" s="142"/>
      <c r="C673" s="190"/>
      <c r="D673" s="191"/>
      <c r="E673" s="151"/>
      <c r="F673" s="222"/>
      <c r="G673" s="151"/>
      <c r="H673" s="151"/>
      <c r="I673" s="151"/>
      <c r="J673" s="151"/>
      <c r="K673" s="151"/>
      <c r="L673" s="151"/>
      <c r="M673" s="151"/>
      <c r="N673" s="151"/>
      <c r="O673" s="151"/>
      <c r="P673" s="151"/>
      <c r="Q673" s="252"/>
      <c r="R673" s="222"/>
      <c r="S673" s="151"/>
      <c r="T673" s="151"/>
      <c r="U673" s="151"/>
      <c r="V673" s="151"/>
      <c r="W673" s="151"/>
      <c r="X673" s="151"/>
      <c r="Y673" s="151"/>
    </row>
    <row r="674" spans="1:25" ht="14.25" customHeight="1">
      <c r="A674" s="142"/>
      <c r="B674" s="142"/>
      <c r="C674" s="190"/>
      <c r="D674" s="191"/>
      <c r="E674" s="151"/>
      <c r="F674" s="222"/>
      <c r="G674" s="151"/>
      <c r="H674" s="151"/>
      <c r="I674" s="151"/>
      <c r="J674" s="151"/>
      <c r="K674" s="151"/>
      <c r="L674" s="151"/>
      <c r="M674" s="151"/>
      <c r="N674" s="151"/>
      <c r="O674" s="151"/>
      <c r="P674" s="151"/>
      <c r="Q674" s="252"/>
      <c r="R674" s="222"/>
      <c r="S674" s="151"/>
      <c r="T674" s="151"/>
      <c r="U674" s="151"/>
      <c r="V674" s="151"/>
      <c r="W674" s="151"/>
      <c r="X674" s="151"/>
      <c r="Y674" s="151"/>
    </row>
    <row r="675" spans="1:25" ht="14.25" customHeight="1">
      <c r="A675" s="142"/>
      <c r="B675" s="142"/>
      <c r="C675" s="190"/>
      <c r="D675" s="191"/>
      <c r="E675" s="151"/>
      <c r="F675" s="222"/>
      <c r="G675" s="151"/>
      <c r="H675" s="151"/>
      <c r="I675" s="151"/>
      <c r="J675" s="151"/>
      <c r="K675" s="151"/>
      <c r="L675" s="151"/>
      <c r="M675" s="151"/>
      <c r="N675" s="151"/>
      <c r="O675" s="151"/>
      <c r="P675" s="151"/>
      <c r="Q675" s="252"/>
      <c r="R675" s="222"/>
      <c r="S675" s="151"/>
      <c r="T675" s="151"/>
      <c r="U675" s="151"/>
      <c r="V675" s="151"/>
      <c r="W675" s="151"/>
      <c r="X675" s="151"/>
      <c r="Y675" s="151"/>
    </row>
    <row r="676" spans="1:25" ht="14.25" customHeight="1">
      <c r="A676" s="142"/>
      <c r="B676" s="142"/>
      <c r="C676" s="190"/>
      <c r="D676" s="191"/>
      <c r="E676" s="151"/>
      <c r="F676" s="222"/>
      <c r="G676" s="151"/>
      <c r="H676" s="151"/>
      <c r="I676" s="151"/>
      <c r="J676" s="151"/>
      <c r="K676" s="151"/>
      <c r="L676" s="151"/>
      <c r="M676" s="151"/>
      <c r="N676" s="151"/>
      <c r="O676" s="151"/>
      <c r="P676" s="151"/>
      <c r="Q676" s="252"/>
      <c r="R676" s="222"/>
      <c r="S676" s="151"/>
      <c r="T676" s="151"/>
      <c r="U676" s="151"/>
      <c r="V676" s="151"/>
      <c r="W676" s="151"/>
      <c r="X676" s="151"/>
      <c r="Y676" s="151"/>
    </row>
    <row r="677" spans="1:25" ht="14.25" customHeight="1">
      <c r="A677" s="142"/>
      <c r="B677" s="142"/>
      <c r="C677" s="190"/>
      <c r="D677" s="191"/>
      <c r="E677" s="151"/>
      <c r="F677" s="222"/>
      <c r="G677" s="151"/>
      <c r="H677" s="151"/>
      <c r="I677" s="151"/>
      <c r="J677" s="151"/>
      <c r="K677" s="151"/>
      <c r="L677" s="151"/>
      <c r="M677" s="151"/>
      <c r="N677" s="151"/>
      <c r="O677" s="151"/>
      <c r="P677" s="151"/>
      <c r="Q677" s="252"/>
      <c r="R677" s="222"/>
      <c r="S677" s="151"/>
      <c r="T677" s="151"/>
      <c r="U677" s="151"/>
      <c r="V677" s="151"/>
      <c r="W677" s="151"/>
      <c r="X677" s="151"/>
      <c r="Y677" s="151"/>
    </row>
    <row r="678" spans="1:25" ht="14.25" customHeight="1">
      <c r="A678" s="142"/>
      <c r="B678" s="142"/>
      <c r="C678" s="190"/>
      <c r="D678" s="191"/>
      <c r="E678" s="151"/>
      <c r="F678" s="222"/>
      <c r="G678" s="151"/>
      <c r="H678" s="151"/>
      <c r="I678" s="151"/>
      <c r="J678" s="151"/>
      <c r="K678" s="151"/>
      <c r="L678" s="151"/>
      <c r="M678" s="151"/>
      <c r="N678" s="151"/>
      <c r="O678" s="151"/>
      <c r="P678" s="151"/>
      <c r="Q678" s="252"/>
      <c r="R678" s="222"/>
      <c r="S678" s="151"/>
      <c r="T678" s="151"/>
      <c r="U678" s="151"/>
      <c r="V678" s="151"/>
      <c r="W678" s="151"/>
      <c r="X678" s="151"/>
      <c r="Y678" s="151"/>
    </row>
    <row r="679" spans="1:25" ht="14.25" customHeight="1">
      <c r="A679" s="142"/>
      <c r="B679" s="142"/>
      <c r="C679" s="190"/>
      <c r="D679" s="191"/>
      <c r="E679" s="151"/>
      <c r="F679" s="222"/>
      <c r="G679" s="151"/>
      <c r="H679" s="151"/>
      <c r="I679" s="151"/>
      <c r="J679" s="151"/>
      <c r="K679" s="151"/>
      <c r="L679" s="151"/>
      <c r="M679" s="151"/>
      <c r="N679" s="151"/>
      <c r="O679" s="151"/>
      <c r="P679" s="151"/>
      <c r="Q679" s="252"/>
      <c r="R679" s="222"/>
      <c r="S679" s="151"/>
      <c r="T679" s="151"/>
      <c r="U679" s="151"/>
      <c r="V679" s="151"/>
      <c r="W679" s="151"/>
      <c r="X679" s="151"/>
      <c r="Y679" s="151"/>
    </row>
    <row r="680" spans="1:25" ht="14.25" customHeight="1">
      <c r="A680" s="142"/>
      <c r="B680" s="142"/>
      <c r="C680" s="190"/>
      <c r="D680" s="191"/>
      <c r="E680" s="151"/>
      <c r="F680" s="222"/>
      <c r="G680" s="151"/>
      <c r="H680" s="151"/>
      <c r="I680" s="151"/>
      <c r="J680" s="151"/>
      <c r="K680" s="151"/>
      <c r="L680" s="151"/>
      <c r="M680" s="151"/>
      <c r="N680" s="151"/>
      <c r="O680" s="151"/>
      <c r="P680" s="151"/>
      <c r="Q680" s="252"/>
      <c r="R680" s="222"/>
      <c r="S680" s="151"/>
      <c r="T680" s="151"/>
      <c r="U680" s="151"/>
      <c r="V680" s="151"/>
      <c r="W680" s="151"/>
      <c r="X680" s="151"/>
      <c r="Y680" s="151"/>
    </row>
    <row r="681" spans="1:25" ht="14.25" customHeight="1">
      <c r="A681" s="142"/>
      <c r="B681" s="142"/>
      <c r="C681" s="190"/>
      <c r="D681" s="191"/>
      <c r="E681" s="151"/>
      <c r="F681" s="222"/>
      <c r="G681" s="151"/>
      <c r="H681" s="151"/>
      <c r="I681" s="151"/>
      <c r="J681" s="151"/>
      <c r="K681" s="151"/>
      <c r="L681" s="151"/>
      <c r="M681" s="151"/>
      <c r="N681" s="151"/>
      <c r="O681" s="151"/>
      <c r="P681" s="151"/>
      <c r="Q681" s="252"/>
      <c r="R681" s="222"/>
      <c r="S681" s="151"/>
      <c r="T681" s="151"/>
      <c r="U681" s="151"/>
      <c r="V681" s="151"/>
      <c r="W681" s="151"/>
      <c r="X681" s="151"/>
      <c r="Y681" s="151"/>
    </row>
    <row r="682" spans="1:25" ht="14.25" customHeight="1">
      <c r="A682" s="142"/>
      <c r="B682" s="142"/>
      <c r="C682" s="190"/>
      <c r="D682" s="191"/>
      <c r="E682" s="151"/>
      <c r="F682" s="222"/>
      <c r="G682" s="151"/>
      <c r="H682" s="151"/>
      <c r="I682" s="151"/>
      <c r="J682" s="151"/>
      <c r="K682" s="151"/>
      <c r="L682" s="151"/>
      <c r="M682" s="151"/>
      <c r="N682" s="151"/>
      <c r="O682" s="151"/>
      <c r="P682" s="151"/>
      <c r="Q682" s="252"/>
      <c r="R682" s="222"/>
      <c r="S682" s="151"/>
      <c r="T682" s="151"/>
      <c r="U682" s="151"/>
      <c r="V682" s="151"/>
      <c r="W682" s="151"/>
      <c r="X682" s="151"/>
      <c r="Y682" s="151"/>
    </row>
    <row r="683" spans="1:25" ht="14.25" customHeight="1">
      <c r="A683" s="142"/>
      <c r="B683" s="142"/>
      <c r="C683" s="190"/>
      <c r="D683" s="191"/>
      <c r="E683" s="151"/>
      <c r="F683" s="222"/>
      <c r="G683" s="151"/>
      <c r="H683" s="151"/>
      <c r="I683" s="151"/>
      <c r="J683" s="151"/>
      <c r="K683" s="151"/>
      <c r="L683" s="151"/>
      <c r="M683" s="151"/>
      <c r="N683" s="151"/>
      <c r="O683" s="151"/>
      <c r="P683" s="151"/>
      <c r="Q683" s="252"/>
      <c r="R683" s="222"/>
      <c r="S683" s="151"/>
      <c r="T683" s="151"/>
      <c r="U683" s="151"/>
      <c r="V683" s="151"/>
      <c r="W683" s="151"/>
      <c r="X683" s="151"/>
      <c r="Y683" s="151"/>
    </row>
    <row r="684" spans="1:25" ht="14.25" customHeight="1">
      <c r="A684" s="142"/>
      <c r="B684" s="142"/>
      <c r="C684" s="190"/>
      <c r="D684" s="191"/>
      <c r="E684" s="151"/>
      <c r="F684" s="222"/>
      <c r="G684" s="151"/>
      <c r="H684" s="151"/>
      <c r="I684" s="151"/>
      <c r="J684" s="151"/>
      <c r="K684" s="151"/>
      <c r="L684" s="151"/>
      <c r="M684" s="151"/>
      <c r="N684" s="151"/>
      <c r="O684" s="151"/>
      <c r="P684" s="151"/>
      <c r="Q684" s="252"/>
      <c r="R684" s="222"/>
      <c r="S684" s="151"/>
      <c r="T684" s="151"/>
      <c r="U684" s="151"/>
      <c r="V684" s="151"/>
      <c r="W684" s="151"/>
      <c r="X684" s="151"/>
      <c r="Y684" s="151"/>
    </row>
    <row r="685" spans="1:25" ht="14.25" customHeight="1">
      <c r="A685" s="142"/>
      <c r="B685" s="142"/>
      <c r="C685" s="190"/>
      <c r="D685" s="191"/>
      <c r="E685" s="151"/>
      <c r="F685" s="222"/>
      <c r="G685" s="151"/>
      <c r="H685" s="151"/>
      <c r="I685" s="151"/>
      <c r="J685" s="151"/>
      <c r="K685" s="151"/>
      <c r="L685" s="151"/>
      <c r="M685" s="151"/>
      <c r="N685" s="151"/>
      <c r="O685" s="151"/>
      <c r="P685" s="151"/>
      <c r="Q685" s="252"/>
      <c r="R685" s="222"/>
      <c r="S685" s="151"/>
      <c r="T685" s="151"/>
      <c r="U685" s="151"/>
      <c r="V685" s="151"/>
      <c r="W685" s="151"/>
      <c r="X685" s="151"/>
      <c r="Y685" s="151"/>
    </row>
    <row r="686" spans="1:25" ht="14.25" customHeight="1">
      <c r="A686" s="142"/>
      <c r="B686" s="142"/>
      <c r="C686" s="190"/>
      <c r="D686" s="191"/>
      <c r="E686" s="151"/>
      <c r="F686" s="222"/>
      <c r="G686" s="151"/>
      <c r="H686" s="151"/>
      <c r="I686" s="151"/>
      <c r="J686" s="151"/>
      <c r="K686" s="151"/>
      <c r="L686" s="151"/>
      <c r="M686" s="151"/>
      <c r="N686" s="151"/>
      <c r="O686" s="151"/>
      <c r="P686" s="151"/>
      <c r="Q686" s="252"/>
      <c r="R686" s="222"/>
      <c r="S686" s="151"/>
      <c r="T686" s="151"/>
      <c r="U686" s="151"/>
      <c r="V686" s="151"/>
      <c r="W686" s="151"/>
      <c r="X686" s="151"/>
      <c r="Y686" s="151"/>
    </row>
    <row r="687" spans="1:25" ht="14.25" customHeight="1">
      <c r="A687" s="142"/>
      <c r="B687" s="142"/>
      <c r="C687" s="190"/>
      <c r="D687" s="191"/>
      <c r="E687" s="151"/>
      <c r="F687" s="222"/>
      <c r="G687" s="151"/>
      <c r="H687" s="151"/>
      <c r="I687" s="151"/>
      <c r="J687" s="151"/>
      <c r="K687" s="151"/>
      <c r="L687" s="151"/>
      <c r="M687" s="151"/>
      <c r="N687" s="151"/>
      <c r="O687" s="151"/>
      <c r="P687" s="151"/>
      <c r="Q687" s="252"/>
      <c r="R687" s="222"/>
      <c r="S687" s="151"/>
      <c r="T687" s="151"/>
      <c r="U687" s="151"/>
      <c r="V687" s="151"/>
      <c r="W687" s="151"/>
      <c r="X687" s="151"/>
      <c r="Y687" s="151"/>
    </row>
    <row r="688" spans="1:25" ht="14.25" customHeight="1">
      <c r="A688" s="142"/>
      <c r="B688" s="142"/>
      <c r="C688" s="190"/>
      <c r="D688" s="191"/>
      <c r="E688" s="151"/>
      <c r="F688" s="222"/>
      <c r="G688" s="151"/>
      <c r="H688" s="151"/>
      <c r="I688" s="151"/>
      <c r="J688" s="151"/>
      <c r="K688" s="151"/>
      <c r="L688" s="151"/>
      <c r="M688" s="151"/>
      <c r="N688" s="151"/>
      <c r="O688" s="151"/>
      <c r="P688" s="151"/>
      <c r="Q688" s="252"/>
      <c r="R688" s="222"/>
      <c r="S688" s="151"/>
      <c r="T688" s="151"/>
      <c r="U688" s="151"/>
      <c r="V688" s="151"/>
      <c r="W688" s="151"/>
      <c r="X688" s="151"/>
      <c r="Y688" s="151"/>
    </row>
    <row r="689" spans="1:25" ht="14.25" customHeight="1">
      <c r="A689" s="142"/>
      <c r="B689" s="142"/>
      <c r="C689" s="190"/>
      <c r="D689" s="191"/>
      <c r="E689" s="151"/>
      <c r="F689" s="222"/>
      <c r="G689" s="151"/>
      <c r="H689" s="151"/>
      <c r="I689" s="151"/>
      <c r="J689" s="151"/>
      <c r="K689" s="151"/>
      <c r="L689" s="151"/>
      <c r="M689" s="151"/>
      <c r="N689" s="151"/>
      <c r="O689" s="151"/>
      <c r="P689" s="151"/>
      <c r="Q689" s="252"/>
      <c r="R689" s="222"/>
      <c r="S689" s="151"/>
      <c r="T689" s="151"/>
      <c r="U689" s="151"/>
      <c r="V689" s="151"/>
      <c r="W689" s="151"/>
      <c r="X689" s="151"/>
      <c r="Y689" s="151"/>
    </row>
    <row r="690" spans="1:25" ht="14.25" customHeight="1">
      <c r="A690" s="142"/>
      <c r="B690" s="142"/>
      <c r="C690" s="190"/>
      <c r="D690" s="191"/>
      <c r="E690" s="151"/>
      <c r="F690" s="222"/>
      <c r="G690" s="151"/>
      <c r="H690" s="151"/>
      <c r="I690" s="151"/>
      <c r="J690" s="151"/>
      <c r="K690" s="151"/>
      <c r="L690" s="151"/>
      <c r="M690" s="151"/>
      <c r="N690" s="151"/>
      <c r="O690" s="151"/>
      <c r="P690" s="151"/>
      <c r="Q690" s="252"/>
      <c r="R690" s="222"/>
      <c r="S690" s="151"/>
      <c r="T690" s="151"/>
      <c r="U690" s="151"/>
      <c r="V690" s="151"/>
      <c r="W690" s="151"/>
      <c r="X690" s="151"/>
      <c r="Y690" s="151"/>
    </row>
    <row r="691" spans="1:25" ht="14.25" customHeight="1">
      <c r="A691" s="142"/>
      <c r="B691" s="142"/>
      <c r="C691" s="190"/>
      <c r="D691" s="191"/>
      <c r="E691" s="151"/>
      <c r="F691" s="222"/>
      <c r="G691" s="151"/>
      <c r="H691" s="151"/>
      <c r="I691" s="151"/>
      <c r="J691" s="151"/>
      <c r="K691" s="151"/>
      <c r="L691" s="151"/>
      <c r="M691" s="151"/>
      <c r="N691" s="151"/>
      <c r="O691" s="151"/>
      <c r="P691" s="151"/>
      <c r="Q691" s="252"/>
      <c r="R691" s="222"/>
      <c r="S691" s="151"/>
      <c r="T691" s="151"/>
      <c r="U691" s="151"/>
      <c r="V691" s="151"/>
      <c r="W691" s="151"/>
      <c r="X691" s="151"/>
      <c r="Y691" s="151"/>
    </row>
    <row r="692" spans="1:25" ht="14.25" customHeight="1">
      <c r="A692" s="142"/>
      <c r="B692" s="142"/>
      <c r="C692" s="190"/>
      <c r="D692" s="191"/>
      <c r="E692" s="151"/>
      <c r="F692" s="222"/>
      <c r="G692" s="151"/>
      <c r="H692" s="151"/>
      <c r="I692" s="151"/>
      <c r="J692" s="151"/>
      <c r="K692" s="151"/>
      <c r="L692" s="151"/>
      <c r="M692" s="151"/>
      <c r="N692" s="151"/>
      <c r="O692" s="151"/>
      <c r="P692" s="151"/>
      <c r="Q692" s="252"/>
      <c r="R692" s="222"/>
      <c r="S692" s="151"/>
      <c r="T692" s="151"/>
      <c r="U692" s="151"/>
      <c r="V692" s="151"/>
      <c r="W692" s="151"/>
      <c r="X692" s="151"/>
      <c r="Y692" s="151"/>
    </row>
    <row r="693" spans="1:25" ht="14.25" customHeight="1">
      <c r="A693" s="142"/>
      <c r="B693" s="142"/>
      <c r="C693" s="190"/>
      <c r="D693" s="191"/>
      <c r="E693" s="151"/>
      <c r="F693" s="222"/>
      <c r="G693" s="151"/>
      <c r="H693" s="151"/>
      <c r="I693" s="151"/>
      <c r="J693" s="151"/>
      <c r="K693" s="151"/>
      <c r="L693" s="151"/>
      <c r="M693" s="151"/>
      <c r="N693" s="151"/>
      <c r="O693" s="151"/>
      <c r="P693" s="151"/>
      <c r="Q693" s="252"/>
      <c r="R693" s="222"/>
      <c r="S693" s="151"/>
      <c r="T693" s="151"/>
      <c r="U693" s="151"/>
      <c r="V693" s="151"/>
      <c r="W693" s="151"/>
      <c r="X693" s="151"/>
      <c r="Y693" s="151"/>
    </row>
    <row r="694" spans="1:25" ht="14.25" customHeight="1">
      <c r="A694" s="142"/>
      <c r="B694" s="142"/>
      <c r="C694" s="190"/>
      <c r="D694" s="191"/>
      <c r="E694" s="151"/>
      <c r="F694" s="222"/>
      <c r="G694" s="151"/>
      <c r="H694" s="151"/>
      <c r="I694" s="151"/>
      <c r="J694" s="151"/>
      <c r="K694" s="151"/>
      <c r="L694" s="151"/>
      <c r="M694" s="151"/>
      <c r="N694" s="151"/>
      <c r="O694" s="151"/>
      <c r="P694" s="151"/>
      <c r="Q694" s="252"/>
      <c r="R694" s="222"/>
      <c r="S694" s="151"/>
      <c r="T694" s="151"/>
      <c r="U694" s="151"/>
      <c r="V694" s="151"/>
      <c r="W694" s="151"/>
      <c r="X694" s="151"/>
      <c r="Y694" s="151"/>
    </row>
    <row r="695" spans="1:25" ht="14.25" customHeight="1">
      <c r="A695" s="142"/>
      <c r="B695" s="142"/>
      <c r="C695" s="190"/>
      <c r="D695" s="191"/>
      <c r="E695" s="151"/>
      <c r="F695" s="222"/>
      <c r="G695" s="151"/>
      <c r="H695" s="151"/>
      <c r="I695" s="151"/>
      <c r="J695" s="151"/>
      <c r="K695" s="151"/>
      <c r="L695" s="151"/>
      <c r="M695" s="151"/>
      <c r="N695" s="151"/>
      <c r="O695" s="151"/>
      <c r="P695" s="151"/>
      <c r="Q695" s="252"/>
      <c r="R695" s="222"/>
      <c r="S695" s="151"/>
      <c r="T695" s="151"/>
      <c r="U695" s="151"/>
      <c r="V695" s="151"/>
      <c r="W695" s="151"/>
      <c r="X695" s="151"/>
      <c r="Y695" s="151"/>
    </row>
    <row r="696" spans="1:25" ht="14.25" customHeight="1">
      <c r="A696" s="142"/>
      <c r="B696" s="142"/>
      <c r="C696" s="190"/>
      <c r="D696" s="191"/>
      <c r="E696" s="151"/>
      <c r="F696" s="222"/>
      <c r="G696" s="151"/>
      <c r="H696" s="151"/>
      <c r="I696" s="151"/>
      <c r="J696" s="151"/>
      <c r="K696" s="151"/>
      <c r="L696" s="151"/>
      <c r="M696" s="151"/>
      <c r="N696" s="151"/>
      <c r="O696" s="151"/>
      <c r="P696" s="151"/>
      <c r="Q696" s="252"/>
      <c r="R696" s="222"/>
      <c r="S696" s="151"/>
      <c r="T696" s="151"/>
      <c r="U696" s="151"/>
      <c r="V696" s="151"/>
      <c r="W696" s="151"/>
      <c r="X696" s="151"/>
      <c r="Y696" s="151"/>
    </row>
    <row r="697" spans="1:25" ht="14.25" customHeight="1">
      <c r="A697" s="142"/>
      <c r="B697" s="142"/>
      <c r="C697" s="190"/>
      <c r="D697" s="191"/>
      <c r="E697" s="151"/>
      <c r="F697" s="222"/>
      <c r="G697" s="151"/>
      <c r="H697" s="151"/>
      <c r="I697" s="151"/>
      <c r="J697" s="151"/>
      <c r="K697" s="151"/>
      <c r="L697" s="151"/>
      <c r="M697" s="151"/>
      <c r="N697" s="151"/>
      <c r="O697" s="151"/>
      <c r="P697" s="151"/>
      <c r="Q697" s="252"/>
      <c r="R697" s="222"/>
      <c r="S697" s="151"/>
      <c r="T697" s="151"/>
      <c r="U697" s="151"/>
      <c r="V697" s="151"/>
      <c r="W697" s="151"/>
      <c r="X697" s="151"/>
      <c r="Y697" s="151"/>
    </row>
    <row r="698" spans="1:25" ht="14.25" customHeight="1">
      <c r="A698" s="142"/>
      <c r="B698" s="142"/>
      <c r="C698" s="190"/>
      <c r="D698" s="191"/>
      <c r="E698" s="151"/>
      <c r="F698" s="222"/>
      <c r="G698" s="151"/>
      <c r="H698" s="151"/>
      <c r="I698" s="151"/>
      <c r="J698" s="151"/>
      <c r="K698" s="151"/>
      <c r="L698" s="151"/>
      <c r="M698" s="151"/>
      <c r="N698" s="151"/>
      <c r="O698" s="151"/>
      <c r="P698" s="151"/>
      <c r="Q698" s="252"/>
      <c r="R698" s="222"/>
      <c r="S698" s="151"/>
      <c r="T698" s="151"/>
      <c r="U698" s="151"/>
      <c r="V698" s="151"/>
      <c r="W698" s="151"/>
      <c r="X698" s="151"/>
      <c r="Y698" s="151"/>
    </row>
    <row r="699" spans="1:25" ht="14.25" customHeight="1">
      <c r="A699" s="142"/>
      <c r="B699" s="142"/>
      <c r="C699" s="190"/>
      <c r="D699" s="191"/>
      <c r="E699" s="151"/>
      <c r="F699" s="222"/>
      <c r="G699" s="151"/>
      <c r="H699" s="151"/>
      <c r="I699" s="151"/>
      <c r="J699" s="151"/>
      <c r="K699" s="151"/>
      <c r="L699" s="151"/>
      <c r="M699" s="151"/>
      <c r="N699" s="151"/>
      <c r="O699" s="151"/>
      <c r="P699" s="151"/>
      <c r="Q699" s="252"/>
      <c r="R699" s="222"/>
      <c r="S699" s="151"/>
      <c r="T699" s="151"/>
      <c r="U699" s="151"/>
      <c r="V699" s="151"/>
      <c r="W699" s="151"/>
      <c r="X699" s="151"/>
      <c r="Y699" s="151"/>
    </row>
    <row r="700" spans="1:25" ht="14.25" customHeight="1">
      <c r="A700" s="142"/>
      <c r="B700" s="142"/>
      <c r="C700" s="190"/>
      <c r="D700" s="191"/>
      <c r="E700" s="151"/>
      <c r="F700" s="222"/>
      <c r="G700" s="151"/>
      <c r="H700" s="151"/>
      <c r="I700" s="151"/>
      <c r="J700" s="151"/>
      <c r="K700" s="151"/>
      <c r="L700" s="151"/>
      <c r="M700" s="151"/>
      <c r="N700" s="151"/>
      <c r="O700" s="151"/>
      <c r="P700" s="151"/>
      <c r="Q700" s="252"/>
      <c r="R700" s="222"/>
      <c r="S700" s="151"/>
      <c r="T700" s="151"/>
      <c r="U700" s="151"/>
      <c r="V700" s="151"/>
      <c r="W700" s="151"/>
      <c r="X700" s="151"/>
      <c r="Y700" s="151"/>
    </row>
  </sheetData>
  <autoFilter ref="A4:AA320"/>
  <sortState ref="A5:C51">
    <sortCondition ref="A5:A51"/>
  </sortState>
  <customSheetViews>
    <customSheetView guid="{78599D6D-E287-444A-9C9A-F0225A9AC0F4}" scale="82" showPageBreaks="1" showGridLines="0" fitToPage="1" showAutoFilter="1">
      <selection activeCell="D20" sqref="D20"/>
      <pageMargins left="0.7" right="0.7" top="0.75" bottom="0.75" header="0.3" footer="0.3"/>
      <pageSetup paperSize="9" scale="10" orientation="landscape" r:id="rId1"/>
      <autoFilter ref="A4:AB21"/>
    </customSheetView>
  </customSheetViews>
  <pageMargins left="0.7" right="0.7" top="0.75" bottom="0.75" header="0.3" footer="0.3"/>
  <pageSetup paperSize="9" scale="10" orientation="portrait" r:id="rId2"/>
  <drawing r:id="rId3"/>
  <legacyDrawing r:id="rId4"/>
  <controls>
    <mc:AlternateContent xmlns:mc="http://schemas.openxmlformats.org/markup-compatibility/2006">
      <mc:Choice Requires="x14">
        <control shapeId="15361" r:id="rId5" name="CMDDATOS">
          <controlPr defaultSize="0" autoLine="0" r:id="rId6">
            <anchor moveWithCells="1">
              <from>
                <xdr:col>0</xdr:col>
                <xdr:colOff>57150</xdr:colOff>
                <xdr:row>1</xdr:row>
                <xdr:rowOff>304800</xdr:rowOff>
              </from>
              <to>
                <xdr:col>2</xdr:col>
                <xdr:colOff>400050</xdr:colOff>
                <xdr:row>2</xdr:row>
                <xdr:rowOff>400050</xdr:rowOff>
              </to>
            </anchor>
          </controlPr>
        </control>
      </mc:Choice>
      <mc:Fallback>
        <control shapeId="15361" r:id="rId5" name="CMDDATOS"/>
      </mc:Fallback>
    </mc:AlternateContent>
    <mc:AlternateContent xmlns:mc="http://schemas.openxmlformats.org/markup-compatibility/2006">
      <mc:Choice Requires="x14">
        <control shapeId="15362" r:id="rId7" name="CMD_DATOS_SOTCK">
          <controlPr defaultSize="0" autoLine="0" r:id="rId8">
            <anchor moveWithCells="1">
              <from>
                <xdr:col>3</xdr:col>
                <xdr:colOff>123825</xdr:colOff>
                <xdr:row>1</xdr:row>
                <xdr:rowOff>314325</xdr:rowOff>
              </from>
              <to>
                <xdr:col>4</xdr:col>
                <xdr:colOff>76200</xdr:colOff>
                <xdr:row>2</xdr:row>
                <xdr:rowOff>409575</xdr:rowOff>
              </to>
            </anchor>
          </controlPr>
        </control>
      </mc:Choice>
      <mc:Fallback>
        <control shapeId="15362" r:id="rId7" name="CMD_DATOS_SOTCK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rgb="FFFFC000"/>
    <pageSetUpPr fitToPage="1"/>
  </sheetPr>
  <dimension ref="A1:AO7195"/>
  <sheetViews>
    <sheetView showGridLines="0" topLeftCell="C1" zoomScale="80" zoomScaleNormal="80" workbookViewId="0">
      <pane ySplit="4" topLeftCell="A5" activePane="bottomLeft" state="frozen"/>
      <selection pane="bottomLeft" activeCell="V5" sqref="V5"/>
    </sheetView>
  </sheetViews>
  <sheetFormatPr baseColWidth="10" defaultRowHeight="15"/>
  <cols>
    <col min="4" max="4" width="10.42578125" customWidth="1"/>
    <col min="5" max="5" width="19.85546875" customWidth="1"/>
    <col min="6" max="6" width="14.85546875" bestFit="1" customWidth="1"/>
    <col min="7" max="7" width="13.42578125" bestFit="1" customWidth="1"/>
    <col min="8" max="8" width="14.28515625" bestFit="1" customWidth="1"/>
    <col min="9" max="9" width="14.140625" bestFit="1" customWidth="1"/>
    <col min="10" max="10" width="13.85546875" bestFit="1" customWidth="1"/>
    <col min="11" max="11" width="18.140625" bestFit="1" customWidth="1"/>
    <col min="12" max="12" width="8.5703125" bestFit="1" customWidth="1"/>
    <col min="13" max="13" width="9" customWidth="1"/>
    <col min="14" max="14" width="8.85546875" customWidth="1"/>
    <col min="15" max="15" width="10.5703125" style="135" customWidth="1"/>
    <col min="16" max="16" width="11.42578125" style="135"/>
    <col min="17" max="18" width="12.85546875" customWidth="1"/>
    <col min="22" max="22" width="34.5703125" customWidth="1"/>
    <col min="23" max="23" width="14.85546875" customWidth="1"/>
    <col min="28" max="28" width="11.42578125" style="135"/>
  </cols>
  <sheetData>
    <row r="1" spans="1:41">
      <c r="Z1" t="s">
        <v>824</v>
      </c>
      <c r="AJ1" s="247">
        <v>4</v>
      </c>
      <c r="AK1" s="247">
        <v>3</v>
      </c>
      <c r="AL1" s="247">
        <v>2</v>
      </c>
      <c r="AM1" s="247">
        <v>1</v>
      </c>
      <c r="AN1" s="247">
        <v>0</v>
      </c>
      <c r="AO1" s="247" t="s">
        <v>128</v>
      </c>
    </row>
    <row r="2" spans="1:41">
      <c r="AJ2" s="248">
        <v>15</v>
      </c>
      <c r="AK2" s="247">
        <v>10</v>
      </c>
      <c r="AL2" s="248">
        <v>8</v>
      </c>
      <c r="AM2" s="248">
        <v>6</v>
      </c>
      <c r="AN2" s="248"/>
      <c r="AO2" s="248"/>
    </row>
    <row r="3" spans="1:41" ht="15.75" thickBot="1">
      <c r="W3">
        <v>1095</v>
      </c>
      <c r="AE3">
        <f>+SUM(AE5:AE83)</f>
        <v>0</v>
      </c>
      <c r="AK3" s="246"/>
    </row>
    <row r="4" spans="1:41" ht="30.75" thickBot="1">
      <c r="A4" s="167" t="s">
        <v>0</v>
      </c>
      <c r="B4" s="167" t="s">
        <v>118</v>
      </c>
      <c r="C4" s="167" t="s">
        <v>119</v>
      </c>
      <c r="D4" s="168" t="s">
        <v>199</v>
      </c>
      <c r="E4" s="168" t="s">
        <v>200</v>
      </c>
      <c r="F4" s="168" t="s">
        <v>15</v>
      </c>
      <c r="G4" s="168" t="s">
        <v>201</v>
      </c>
      <c r="H4" s="168" t="s">
        <v>7</v>
      </c>
      <c r="I4" s="168" t="s">
        <v>8</v>
      </c>
      <c r="J4" s="168" t="s">
        <v>9</v>
      </c>
      <c r="K4" s="168" t="s">
        <v>10</v>
      </c>
      <c r="L4" s="168" t="s">
        <v>11</v>
      </c>
      <c r="M4" s="168" t="s">
        <v>13</v>
      </c>
      <c r="N4" s="168" t="s">
        <v>12</v>
      </c>
      <c r="O4" s="168" t="s">
        <v>14</v>
      </c>
      <c r="P4" s="168" t="s">
        <v>126</v>
      </c>
      <c r="Q4" s="168" t="s">
        <v>123</v>
      </c>
      <c r="R4" s="168" t="s">
        <v>124</v>
      </c>
      <c r="S4" s="168" t="s">
        <v>202</v>
      </c>
      <c r="T4" s="169" t="s">
        <v>306</v>
      </c>
      <c r="U4" s="169" t="s">
        <v>287</v>
      </c>
      <c r="V4" s="168" t="s">
        <v>156</v>
      </c>
      <c r="W4" s="244" t="s">
        <v>948</v>
      </c>
      <c r="Y4" s="221" t="s">
        <v>161</v>
      </c>
      <c r="Z4" s="192" t="s">
        <v>341</v>
      </c>
      <c r="AA4" s="192" t="s">
        <v>342</v>
      </c>
      <c r="AB4" s="193" t="s">
        <v>335</v>
      </c>
      <c r="AC4" s="192" t="s">
        <v>119</v>
      </c>
      <c r="AD4" s="193"/>
      <c r="AE4" s="194" t="s">
        <v>168</v>
      </c>
      <c r="AF4" s="194" t="s">
        <v>336</v>
      </c>
      <c r="AK4" s="246"/>
    </row>
    <row r="5" spans="1:41">
      <c r="A5" s="121" t="s">
        <v>1052</v>
      </c>
      <c r="B5" s="121" t="s">
        <v>1053</v>
      </c>
      <c r="C5" s="140" t="s">
        <v>1054</v>
      </c>
      <c r="D5" s="238" t="s">
        <v>19</v>
      </c>
      <c r="E5" s="239" t="s">
        <v>208</v>
      </c>
      <c r="F5" s="239" t="s">
        <v>17</v>
      </c>
      <c r="G5" s="240">
        <v>4</v>
      </c>
      <c r="H5" s="241">
        <v>1</v>
      </c>
      <c r="I5" s="241">
        <v>9</v>
      </c>
      <c r="J5" s="241">
        <v>4</v>
      </c>
      <c r="K5" s="241">
        <v>18</v>
      </c>
      <c r="L5" s="241">
        <v>3</v>
      </c>
      <c r="M5" s="241">
        <v>7</v>
      </c>
      <c r="N5" s="242"/>
      <c r="O5" s="243"/>
      <c r="P5" s="243"/>
      <c r="Q5" s="165" t="e">
        <f>+IF($C5&lt;&gt;"",VLOOKUP($C5,PRINCIPAL!$C$5:$Y$376,20,FALSE),"")</f>
        <v>#N/A</v>
      </c>
      <c r="R5" s="162" t="e">
        <f>+IF($C5&lt;&gt;"",VLOOKUP($C5,PRINCIPAL!$C$5:$Y$376,22,FALSE),"")</f>
        <v>#N/A</v>
      </c>
      <c r="S5" s="162" t="e">
        <f>+IF($C5&lt;&gt;"",VLOOKUP($C5,PRINCIPAL!$C$5:$Y$376,15,FALSE),"")</f>
        <v>#N/A</v>
      </c>
      <c r="T5" s="255" t="e">
        <f>+IF($C5&lt;&gt;"",VLOOKUP($C5,PRINCIPAL!$C$5:$Y$376,9,FALSE),"")</f>
        <v>#N/A</v>
      </c>
      <c r="U5" s="166" t="str">
        <f>+IF(J5&gt;L5+N5,"ROTO",IF(1.5*(L5+N5)&gt;J5,"mes*1,5",""))</f>
        <v>ROTO</v>
      </c>
      <c r="V5" s="164" t="e">
        <f>+IF($C5&lt;&gt;"",VLOOKUP($C5,PRINCIPAL!$C$5:$Y$76,2,FALSE),"")</f>
        <v>#N/A</v>
      </c>
      <c r="W5" t="str">
        <f>+VLOOKUP(D5,CENTROS!$G$4:$M$93,7,FALSE)</f>
        <v>Apple Shop 2.0</v>
      </c>
      <c r="Y5">
        <f>+IF(A5&lt;&gt;"",G5,"")</f>
        <v>4</v>
      </c>
      <c r="Z5" s="220" t="str">
        <f>+IF(A5&lt;&gt;"",A5,"")</f>
        <v>570</v>
      </c>
      <c r="AA5" s="220" t="str">
        <f>+IF(D5&lt;&gt;"",D5,"")</f>
        <v>006</v>
      </c>
      <c r="AB5" s="228" t="str">
        <f>+IF(B5&lt;&gt;"",B5,"")</f>
        <v>634</v>
      </c>
      <c r="AC5" s="230" t="str">
        <f>+IF(C5&lt;&gt;"",C5,"")</f>
        <v>10195</v>
      </c>
      <c r="AD5" s="220"/>
      <c r="AE5" s="229"/>
      <c r="AF5" s="220">
        <f>+IF(A5&lt;&gt;"",9,"")</f>
        <v>9</v>
      </c>
      <c r="AG5" s="236"/>
    </row>
    <row r="6" spans="1:41">
      <c r="A6" s="121" t="s">
        <v>1052</v>
      </c>
      <c r="B6" s="121" t="s">
        <v>1053</v>
      </c>
      <c r="C6" s="140" t="s">
        <v>1054</v>
      </c>
      <c r="D6" s="238" t="s">
        <v>45</v>
      </c>
      <c r="E6" s="239" t="s">
        <v>264</v>
      </c>
      <c r="F6" s="239" t="s">
        <v>17</v>
      </c>
      <c r="G6" s="240">
        <v>2</v>
      </c>
      <c r="H6" s="241"/>
      <c r="I6" s="241">
        <v>8</v>
      </c>
      <c r="J6" s="241">
        <v>5</v>
      </c>
      <c r="K6" s="241">
        <v>13</v>
      </c>
      <c r="L6" s="241">
        <v>-1</v>
      </c>
      <c r="M6" s="241">
        <v>2</v>
      </c>
      <c r="N6" s="241"/>
      <c r="O6" s="243"/>
      <c r="P6" s="243"/>
      <c r="Q6" s="165" t="e">
        <f>+IF($C6&lt;&gt;"",VLOOKUP($C6,PRINCIPAL!$C$5:$Y$376,20,FALSE),"")</f>
        <v>#N/A</v>
      </c>
      <c r="R6" s="162" t="e">
        <f>+IF($C6&lt;&gt;"",VLOOKUP($C6,PRINCIPAL!$C$5:$Y$376,22,FALSE),"")</f>
        <v>#N/A</v>
      </c>
      <c r="S6" s="162" t="e">
        <f>+IF($C6&lt;&gt;"",VLOOKUP($C6,PRINCIPAL!$C$5:$Y$376,15,FALSE),"")</f>
        <v>#N/A</v>
      </c>
      <c r="T6" s="255" t="e">
        <f>+IF($C6&lt;&gt;"",VLOOKUP($C6,PRINCIPAL!$C$5:$Y$376,9,FALSE),"")</f>
        <v>#N/A</v>
      </c>
      <c r="U6" s="166" t="str">
        <f t="shared" ref="U6:U64" si="0">+IF(J6&gt;L6+N6,"ROTO",IF(1.5*(L6+N6)&gt;J6,"mes*1,5",""))</f>
        <v>ROTO</v>
      </c>
      <c r="V6" s="164" t="e">
        <f>+IF($C6&lt;&gt;"",VLOOKUP($C6,PRINCIPAL!$C$5:$Y$76,2,FALSE),"")</f>
        <v>#N/A</v>
      </c>
      <c r="W6">
        <f>+VLOOKUP(D6,CENTROS!$G$4:$M$93,7,FALSE)</f>
        <v>0</v>
      </c>
      <c r="Y6">
        <f t="shared" ref="Y6:Y64" si="1">+IF(A6&lt;&gt;"",G6,"")</f>
        <v>2</v>
      </c>
      <c r="Z6" s="220" t="str">
        <f>+IF(A6&lt;&gt;"",A6,"")</f>
        <v>570</v>
      </c>
      <c r="AA6" s="220" t="str">
        <f>+IF(D6&lt;&gt;"",D6,"")</f>
        <v>910</v>
      </c>
      <c r="AB6" s="228" t="str">
        <f>+IF(B6&lt;&gt;"",B6,"")</f>
        <v>634</v>
      </c>
      <c r="AC6" s="230" t="str">
        <f>+IF(C6&lt;&gt;"",C6,"")</f>
        <v>10195</v>
      </c>
      <c r="AD6" s="220"/>
      <c r="AE6" s="229"/>
      <c r="AF6" s="220">
        <f t="shared" ref="AF6:AF66" si="2">+IF(A6&lt;&gt;"",9,"")</f>
        <v>9</v>
      </c>
      <c r="AG6" s="236"/>
    </row>
    <row r="7" spans="1:41">
      <c r="A7" s="121"/>
      <c r="B7" s="121"/>
      <c r="C7" s="140"/>
      <c r="D7" s="238"/>
      <c r="E7" s="239"/>
      <c r="F7" s="239"/>
      <c r="G7" s="240"/>
      <c r="H7" s="241"/>
      <c r="I7" s="241"/>
      <c r="J7" s="241"/>
      <c r="K7" s="241"/>
      <c r="L7" s="241"/>
      <c r="M7" s="241"/>
      <c r="N7" s="242"/>
      <c r="O7" s="243"/>
      <c r="P7" s="243"/>
      <c r="Q7" s="165" t="str">
        <f>+IF($C7&lt;&gt;"",VLOOKUP($C7,PRINCIPAL!$C$5:$Y$376,20,FALSE),"")</f>
        <v/>
      </c>
      <c r="R7" s="162" t="str">
        <f>+IF($C7&lt;&gt;"",VLOOKUP($C7,PRINCIPAL!$C$5:$Y$376,22,FALSE),"")</f>
        <v/>
      </c>
      <c r="S7" s="162" t="str">
        <f>+IF($C7&lt;&gt;"",VLOOKUP($C7,PRINCIPAL!$C$5:$Y$376,15,FALSE),"")</f>
        <v/>
      </c>
      <c r="T7" s="255" t="str">
        <f>+IF($C7&lt;&gt;"",VLOOKUP($C7,PRINCIPAL!$C$5:$Y$376,9,FALSE),"")</f>
        <v/>
      </c>
      <c r="U7" s="166" t="str">
        <f t="shared" si="0"/>
        <v/>
      </c>
      <c r="V7" s="164" t="str">
        <f>+IF($C7&lt;&gt;"",VLOOKUP($C7,PRINCIPAL!$C$5:$Y$76,2,FALSE),"")</f>
        <v/>
      </c>
      <c r="W7" t="e">
        <f>+VLOOKUP(D7,CENTROS!$G$4:$M$93,7,FALSE)</f>
        <v>#N/A</v>
      </c>
      <c r="Y7" t="str">
        <f t="shared" si="1"/>
        <v/>
      </c>
      <c r="Z7" s="220" t="str">
        <f t="shared" ref="Z7" si="3">+IF(A7&lt;&gt;"",A7,"")</f>
        <v/>
      </c>
      <c r="AA7" s="220" t="str">
        <f t="shared" ref="AA7" si="4">+IF(D7&lt;&gt;"",D7,"")</f>
        <v/>
      </c>
      <c r="AB7" s="228" t="str">
        <f t="shared" ref="AB7" si="5">+IF(B7&lt;&gt;"",B7,"")</f>
        <v/>
      </c>
      <c r="AC7" s="230" t="str">
        <f t="shared" ref="AC7" si="6">+IF(C7&lt;&gt;"",C7,"")</f>
        <v/>
      </c>
      <c r="AD7" s="220"/>
      <c r="AE7" s="229"/>
      <c r="AF7" s="220" t="str">
        <f t="shared" si="2"/>
        <v/>
      </c>
      <c r="AG7" s="236"/>
    </row>
    <row r="8" spans="1:41">
      <c r="A8" s="121"/>
      <c r="B8" s="121"/>
      <c r="C8" s="140"/>
      <c r="D8" s="238"/>
      <c r="E8" s="239"/>
      <c r="F8" s="239"/>
      <c r="G8" s="240"/>
      <c r="H8" s="241"/>
      <c r="I8" s="241"/>
      <c r="J8" s="241"/>
      <c r="K8" s="241"/>
      <c r="L8" s="241"/>
      <c r="M8" s="241"/>
      <c r="N8" s="242"/>
      <c r="O8" s="243"/>
      <c r="P8" s="243"/>
      <c r="Q8" s="165" t="str">
        <f>+IF($C8&lt;&gt;"",VLOOKUP($C8,PRINCIPAL!$C$5:$Y$376,20,FALSE),"")</f>
        <v/>
      </c>
      <c r="R8" s="162" t="str">
        <f>+IF($C8&lt;&gt;"",VLOOKUP($C8,PRINCIPAL!$C$5:$Y$376,22,FALSE),"")</f>
        <v/>
      </c>
      <c r="S8" s="162" t="str">
        <f>+IF($C8&lt;&gt;"",VLOOKUP($C8,PRINCIPAL!$C$5:$Y$376,15,FALSE),"")</f>
        <v/>
      </c>
      <c r="T8" s="255" t="str">
        <f>+IF($C8&lt;&gt;"",VLOOKUP($C8,PRINCIPAL!$C$5:$Y$376,9,FALSE),"")</f>
        <v/>
      </c>
      <c r="U8" s="166" t="str">
        <f t="shared" si="0"/>
        <v/>
      </c>
      <c r="V8" s="164" t="str">
        <f>+IF($C8&lt;&gt;"",VLOOKUP($C8,PRINCIPAL!$C$5:$Y$76,2,FALSE),"")</f>
        <v/>
      </c>
      <c r="W8" t="e">
        <f>+VLOOKUP(D8,CENTROS!$G$4:$M$93,7,FALSE)</f>
        <v>#N/A</v>
      </c>
      <c r="Y8" t="str">
        <f t="shared" si="1"/>
        <v/>
      </c>
      <c r="Z8" s="220" t="str">
        <f t="shared" ref="Z8:Z16" si="7">+IF(A8&lt;&gt;"",A8,"")</f>
        <v/>
      </c>
      <c r="AA8" s="220" t="str">
        <f t="shared" ref="AA8:AA16" si="8">+IF(D8&lt;&gt;"",D8,"")</f>
        <v/>
      </c>
      <c r="AB8" s="228" t="str">
        <f t="shared" ref="AB8:AB16" si="9">+IF(B8&lt;&gt;"",B8,"")</f>
        <v/>
      </c>
      <c r="AC8" s="230" t="str">
        <f t="shared" ref="AC8:AC16" si="10">+IF(C8&lt;&gt;"",C8,"")</f>
        <v/>
      </c>
      <c r="AD8" s="220"/>
      <c r="AE8" s="229"/>
      <c r="AF8" s="220" t="str">
        <f t="shared" si="2"/>
        <v/>
      </c>
      <c r="AG8" s="236"/>
    </row>
    <row r="9" spans="1:41">
      <c r="A9" s="121"/>
      <c r="B9" s="121"/>
      <c r="C9" s="140"/>
      <c r="D9" s="238"/>
      <c r="E9" s="239"/>
      <c r="F9" s="239"/>
      <c r="G9" s="240"/>
      <c r="H9" s="241"/>
      <c r="I9" s="241"/>
      <c r="J9" s="241"/>
      <c r="K9" s="241"/>
      <c r="L9" s="241"/>
      <c r="M9" s="241"/>
      <c r="N9" s="242"/>
      <c r="O9" s="243"/>
      <c r="P9" s="240"/>
      <c r="Q9" s="165" t="str">
        <f>+IF($C9&lt;&gt;"",VLOOKUP($C9,PRINCIPAL!$C$5:$Y$376,20,FALSE),"")</f>
        <v/>
      </c>
      <c r="R9" s="162" t="str">
        <f>+IF($C9&lt;&gt;"",VLOOKUP($C9,PRINCIPAL!$C$5:$Y$376,22,FALSE),"")</f>
        <v/>
      </c>
      <c r="S9" s="162" t="str">
        <f>+IF($C9&lt;&gt;"",VLOOKUP($C9,PRINCIPAL!$C$5:$Y$376,15,FALSE),"")</f>
        <v/>
      </c>
      <c r="T9" s="255" t="str">
        <f>+IF($C9&lt;&gt;"",VLOOKUP($C9,PRINCIPAL!$C$5:$Y$376,9,FALSE),"")</f>
        <v/>
      </c>
      <c r="U9" s="166" t="str">
        <f t="shared" si="0"/>
        <v/>
      </c>
      <c r="V9" s="164" t="str">
        <f>+IF($C9&lt;&gt;"",VLOOKUP($C9,PRINCIPAL!$C$5:$Y$76,2,FALSE),"")</f>
        <v/>
      </c>
      <c r="W9" t="e">
        <f>+VLOOKUP(D9,CENTROS!$G$4:$M$93,7,FALSE)</f>
        <v>#N/A</v>
      </c>
      <c r="Y9" t="str">
        <f t="shared" si="1"/>
        <v/>
      </c>
      <c r="Z9" s="220" t="str">
        <f t="shared" si="7"/>
        <v/>
      </c>
      <c r="AA9" s="220" t="str">
        <f t="shared" si="8"/>
        <v/>
      </c>
      <c r="AB9" s="228" t="str">
        <f t="shared" si="9"/>
        <v/>
      </c>
      <c r="AC9" s="230" t="str">
        <f t="shared" si="10"/>
        <v/>
      </c>
      <c r="AD9" s="220"/>
      <c r="AE9" s="229"/>
      <c r="AF9" s="220" t="str">
        <f t="shared" si="2"/>
        <v/>
      </c>
      <c r="AG9" s="236"/>
    </row>
    <row r="10" spans="1:41">
      <c r="A10" s="121"/>
      <c r="B10" s="121"/>
      <c r="C10" s="140"/>
      <c r="D10" s="238"/>
      <c r="E10" s="239"/>
      <c r="F10" s="239"/>
      <c r="G10" s="240"/>
      <c r="H10" s="241"/>
      <c r="I10" s="241"/>
      <c r="J10" s="241"/>
      <c r="K10" s="241"/>
      <c r="L10" s="241"/>
      <c r="M10" s="241"/>
      <c r="N10" s="242"/>
      <c r="O10" s="243"/>
      <c r="P10" s="240"/>
      <c r="Q10" s="165" t="str">
        <f>+IF($C10&lt;&gt;"",VLOOKUP($C10,PRINCIPAL!$C$5:$Y$376,20,FALSE),"")</f>
        <v/>
      </c>
      <c r="R10" s="162" t="str">
        <f>+IF($C10&lt;&gt;"",VLOOKUP($C10,PRINCIPAL!$C$5:$Y$376,22,FALSE),"")</f>
        <v/>
      </c>
      <c r="S10" s="162" t="str">
        <f>+IF($C10&lt;&gt;"",VLOOKUP($C10,PRINCIPAL!$C$5:$Y$376,15,FALSE),"")</f>
        <v/>
      </c>
      <c r="T10" s="255" t="str">
        <f>+IF($C10&lt;&gt;"",VLOOKUP($C10,PRINCIPAL!$C$5:$Y$376,9,FALSE),"")</f>
        <v/>
      </c>
      <c r="U10" s="166" t="str">
        <f t="shared" si="0"/>
        <v/>
      </c>
      <c r="V10" s="164" t="str">
        <f>+IF($C10&lt;&gt;"",VLOOKUP($C10,PRINCIPAL!$C$5:$Y$76,2,FALSE),"")</f>
        <v/>
      </c>
      <c r="W10" t="e">
        <f>+VLOOKUP(D10,CENTROS!$G$4:$M$93,7,FALSE)</f>
        <v>#N/A</v>
      </c>
      <c r="Y10" t="str">
        <f t="shared" si="1"/>
        <v/>
      </c>
      <c r="Z10" s="220" t="str">
        <f t="shared" si="7"/>
        <v/>
      </c>
      <c r="AA10" s="220" t="str">
        <f t="shared" si="8"/>
        <v/>
      </c>
      <c r="AB10" s="228" t="str">
        <f t="shared" si="9"/>
        <v/>
      </c>
      <c r="AC10" s="230" t="str">
        <f t="shared" si="10"/>
        <v/>
      </c>
      <c r="AD10" s="220"/>
      <c r="AE10" s="229"/>
      <c r="AF10" s="220" t="str">
        <f t="shared" si="2"/>
        <v/>
      </c>
      <c r="AG10" s="236"/>
    </row>
    <row r="11" spans="1:41">
      <c r="A11" s="121"/>
      <c r="B11" s="121"/>
      <c r="C11" s="140"/>
      <c r="D11" s="238"/>
      <c r="E11" s="239"/>
      <c r="F11" s="239"/>
      <c r="G11" s="240"/>
      <c r="H11" s="241"/>
      <c r="I11" s="241"/>
      <c r="J11" s="241"/>
      <c r="K11" s="241"/>
      <c r="L11" s="241"/>
      <c r="M11" s="241"/>
      <c r="N11" s="242"/>
      <c r="O11" s="243"/>
      <c r="P11" s="243"/>
      <c r="Q11" s="165" t="str">
        <f>+IF($C11&lt;&gt;"",VLOOKUP($C11,PRINCIPAL!$C$5:$Y$376,20,FALSE),"")</f>
        <v/>
      </c>
      <c r="R11" s="162" t="str">
        <f>+IF($C11&lt;&gt;"",VLOOKUP($C11,PRINCIPAL!$C$5:$Y$376,22,FALSE),"")</f>
        <v/>
      </c>
      <c r="S11" s="162" t="str">
        <f>+IF($C11&lt;&gt;"",VLOOKUP($C11,PRINCIPAL!$C$5:$Y$376,15,FALSE),"")</f>
        <v/>
      </c>
      <c r="T11" s="255" t="str">
        <f>+IF($C11&lt;&gt;"",VLOOKUP($C11,PRINCIPAL!$C$5:$Y$376,9,FALSE),"")</f>
        <v/>
      </c>
      <c r="U11" s="166" t="str">
        <f t="shared" si="0"/>
        <v/>
      </c>
      <c r="V11" s="164" t="str">
        <f>+IF($C11&lt;&gt;"",VLOOKUP($C11,PRINCIPAL!$C$5:$Y$76,2,FALSE),"")</f>
        <v/>
      </c>
      <c r="W11" t="e">
        <f>+VLOOKUP(D11,CENTROS!$G$4:$M$93,7,FALSE)</f>
        <v>#N/A</v>
      </c>
      <c r="Y11" t="str">
        <f t="shared" si="1"/>
        <v/>
      </c>
      <c r="Z11" s="220" t="str">
        <f t="shared" si="7"/>
        <v/>
      </c>
      <c r="AA11" s="220" t="str">
        <f t="shared" si="8"/>
        <v/>
      </c>
      <c r="AB11" s="228" t="str">
        <f t="shared" si="9"/>
        <v/>
      </c>
      <c r="AC11" s="230" t="str">
        <f t="shared" si="10"/>
        <v/>
      </c>
      <c r="AD11" s="220"/>
      <c r="AE11" s="229"/>
      <c r="AF11" s="220" t="str">
        <f t="shared" si="2"/>
        <v/>
      </c>
      <c r="AG11" s="236"/>
    </row>
    <row r="12" spans="1:41">
      <c r="A12" s="121"/>
      <c r="B12" s="121"/>
      <c r="C12" s="140"/>
      <c r="D12" s="238"/>
      <c r="E12" s="239"/>
      <c r="F12" s="239"/>
      <c r="G12" s="240"/>
      <c r="H12" s="241"/>
      <c r="I12" s="241"/>
      <c r="J12" s="241"/>
      <c r="K12" s="241"/>
      <c r="L12" s="241"/>
      <c r="M12" s="241"/>
      <c r="N12" s="242"/>
      <c r="O12" s="243"/>
      <c r="P12" s="243"/>
      <c r="Q12" s="165" t="str">
        <f>+IF($C12&lt;&gt;"",VLOOKUP($C12,PRINCIPAL!$C$5:$Y$376,20,FALSE),"")</f>
        <v/>
      </c>
      <c r="R12" s="162" t="str">
        <f>+IF($C12&lt;&gt;"",VLOOKUP($C12,PRINCIPAL!$C$5:$Y$376,22,FALSE),"")</f>
        <v/>
      </c>
      <c r="S12" s="162" t="str">
        <f>+IF($C12&lt;&gt;"",VLOOKUP($C12,PRINCIPAL!$C$5:$Y$376,15,FALSE),"")</f>
        <v/>
      </c>
      <c r="T12" s="255" t="str">
        <f>+IF($C12&lt;&gt;"",VLOOKUP($C12,PRINCIPAL!$C$5:$Y$376,9,FALSE),"")</f>
        <v/>
      </c>
      <c r="U12" s="166" t="str">
        <f t="shared" si="0"/>
        <v/>
      </c>
      <c r="V12" s="164" t="str">
        <f>+IF($C12&lt;&gt;"",VLOOKUP($C12,PRINCIPAL!$C$5:$Y$76,2,FALSE),"")</f>
        <v/>
      </c>
      <c r="W12" t="e">
        <f>+VLOOKUP(D12,CENTROS!$G$4:$M$93,7,FALSE)</f>
        <v>#N/A</v>
      </c>
      <c r="Y12" t="str">
        <f t="shared" si="1"/>
        <v/>
      </c>
      <c r="Z12" s="220" t="str">
        <f t="shared" si="7"/>
        <v/>
      </c>
      <c r="AA12" s="220" t="str">
        <f t="shared" si="8"/>
        <v/>
      </c>
      <c r="AB12" s="228" t="str">
        <f t="shared" si="9"/>
        <v/>
      </c>
      <c r="AC12" s="230" t="str">
        <f t="shared" si="10"/>
        <v/>
      </c>
      <c r="AD12" s="220"/>
      <c r="AE12" s="229"/>
      <c r="AF12" s="220" t="str">
        <f t="shared" si="2"/>
        <v/>
      </c>
      <c r="AG12" s="236"/>
    </row>
    <row r="13" spans="1:41">
      <c r="A13" s="121"/>
      <c r="B13" s="121"/>
      <c r="C13" s="140"/>
      <c r="D13" s="238"/>
      <c r="E13" s="239"/>
      <c r="F13" s="239"/>
      <c r="G13" s="240"/>
      <c r="H13" s="241"/>
      <c r="I13" s="241"/>
      <c r="J13" s="241"/>
      <c r="K13" s="241"/>
      <c r="L13" s="241"/>
      <c r="M13" s="241"/>
      <c r="N13" s="242"/>
      <c r="O13" s="243"/>
      <c r="P13" s="243"/>
      <c r="Q13" s="165" t="str">
        <f>+IF($C13&lt;&gt;"",VLOOKUP($C13,PRINCIPAL!$C$5:$Y$376,20,FALSE),"")</f>
        <v/>
      </c>
      <c r="R13" s="162" t="str">
        <f>+IF($C13&lt;&gt;"",VLOOKUP($C13,PRINCIPAL!$C$5:$Y$376,22,FALSE),"")</f>
        <v/>
      </c>
      <c r="S13" s="162" t="str">
        <f>+IF($C13&lt;&gt;"",VLOOKUP($C13,PRINCIPAL!$C$5:$Y$376,15,FALSE),"")</f>
        <v/>
      </c>
      <c r="T13" s="255" t="str">
        <f>+IF($C13&lt;&gt;"",VLOOKUP($C13,PRINCIPAL!$C$5:$Y$376,9,FALSE),"")</f>
        <v/>
      </c>
      <c r="U13" s="166" t="str">
        <f t="shared" si="0"/>
        <v/>
      </c>
      <c r="V13" s="164" t="str">
        <f>+IF($C13&lt;&gt;"",VLOOKUP($C13,PRINCIPAL!$C$5:$Y$76,2,FALSE),"")</f>
        <v/>
      </c>
      <c r="W13" t="e">
        <f>+VLOOKUP(D13,CENTROS!$G$4:$M$93,7,FALSE)</f>
        <v>#N/A</v>
      </c>
      <c r="Y13" t="str">
        <f t="shared" si="1"/>
        <v/>
      </c>
      <c r="Z13" s="220" t="str">
        <f t="shared" si="7"/>
        <v/>
      </c>
      <c r="AA13" s="220" t="str">
        <f t="shared" si="8"/>
        <v/>
      </c>
      <c r="AB13" s="228" t="str">
        <f t="shared" si="9"/>
        <v/>
      </c>
      <c r="AC13" s="230" t="str">
        <f t="shared" si="10"/>
        <v/>
      </c>
      <c r="AD13" s="220"/>
      <c r="AE13" s="229"/>
      <c r="AF13" s="220" t="str">
        <f t="shared" si="2"/>
        <v/>
      </c>
      <c r="AG13" s="236"/>
    </row>
    <row r="14" spans="1:41">
      <c r="A14" s="121"/>
      <c r="B14" s="121"/>
      <c r="C14" s="140"/>
      <c r="D14" s="238"/>
      <c r="E14" s="239"/>
      <c r="F14" s="239"/>
      <c r="G14" s="240"/>
      <c r="H14" s="241"/>
      <c r="I14" s="241"/>
      <c r="J14" s="241"/>
      <c r="K14" s="241"/>
      <c r="L14" s="241"/>
      <c r="M14" s="241"/>
      <c r="N14" s="242"/>
      <c r="O14" s="243"/>
      <c r="P14" s="243"/>
      <c r="Q14" s="165" t="str">
        <f>+IF($C14&lt;&gt;"",VLOOKUP($C14,PRINCIPAL!$C$5:$Y$376,20,FALSE),"")</f>
        <v/>
      </c>
      <c r="R14" s="162" t="str">
        <f>+IF($C14&lt;&gt;"",VLOOKUP($C14,PRINCIPAL!$C$5:$Y$376,22,FALSE),"")</f>
        <v/>
      </c>
      <c r="S14" s="162" t="str">
        <f>+IF($C14&lt;&gt;"",VLOOKUP($C14,PRINCIPAL!$C$5:$Y$376,15,FALSE),"")</f>
        <v/>
      </c>
      <c r="T14" s="255" t="str">
        <f>+IF($C14&lt;&gt;"",VLOOKUP($C14,PRINCIPAL!$C$5:$Y$376,9,FALSE),"")</f>
        <v/>
      </c>
      <c r="U14" s="166" t="str">
        <f t="shared" si="0"/>
        <v/>
      </c>
      <c r="V14" s="164" t="str">
        <f>+IF($C14&lt;&gt;"",VLOOKUP($C14,PRINCIPAL!$C$5:$Y$76,2,FALSE),"")</f>
        <v/>
      </c>
      <c r="W14" t="e">
        <f>+VLOOKUP(D14,CENTROS!$G$4:$M$93,7,FALSE)</f>
        <v>#N/A</v>
      </c>
      <c r="Y14" t="str">
        <f t="shared" si="1"/>
        <v/>
      </c>
      <c r="Z14" s="220" t="str">
        <f t="shared" si="7"/>
        <v/>
      </c>
      <c r="AA14" s="220" t="str">
        <f t="shared" si="8"/>
        <v/>
      </c>
      <c r="AB14" s="228" t="str">
        <f t="shared" si="9"/>
        <v/>
      </c>
      <c r="AC14" s="230" t="str">
        <f t="shared" si="10"/>
        <v/>
      </c>
      <c r="AD14" s="220"/>
      <c r="AE14" s="229"/>
      <c r="AF14" s="220" t="str">
        <f t="shared" si="2"/>
        <v/>
      </c>
      <c r="AG14" s="236"/>
    </row>
    <row r="15" spans="1:41">
      <c r="A15" s="121"/>
      <c r="B15" s="121"/>
      <c r="C15" s="140"/>
      <c r="D15" s="238"/>
      <c r="E15" s="239"/>
      <c r="F15" s="239"/>
      <c r="G15" s="240"/>
      <c r="H15" s="241"/>
      <c r="I15" s="241"/>
      <c r="J15" s="241"/>
      <c r="K15" s="241"/>
      <c r="L15" s="241"/>
      <c r="M15" s="241"/>
      <c r="N15" s="242"/>
      <c r="O15" s="243"/>
      <c r="P15" s="243"/>
      <c r="Q15" s="165" t="str">
        <f>+IF($C15&lt;&gt;"",VLOOKUP($C15,PRINCIPAL!$C$5:$Y$376,20,FALSE),"")</f>
        <v/>
      </c>
      <c r="R15" s="162" t="str">
        <f>+IF($C15&lt;&gt;"",VLOOKUP($C15,PRINCIPAL!$C$5:$Y$376,22,FALSE),"")</f>
        <v/>
      </c>
      <c r="S15" s="162" t="str">
        <f>+IF($C15&lt;&gt;"",VLOOKUP($C15,PRINCIPAL!$C$5:$Y$376,15,FALSE),"")</f>
        <v/>
      </c>
      <c r="T15" s="255" t="str">
        <f>+IF($C15&lt;&gt;"",VLOOKUP($C15,PRINCIPAL!$C$5:$Y$376,9,FALSE),"")</f>
        <v/>
      </c>
      <c r="U15" s="166" t="str">
        <f t="shared" si="0"/>
        <v/>
      </c>
      <c r="V15" s="164" t="str">
        <f>+IF($C15&lt;&gt;"",VLOOKUP($C15,PRINCIPAL!$C$5:$Y$76,2,FALSE),"")</f>
        <v/>
      </c>
      <c r="W15" t="e">
        <f>+VLOOKUP(D15,CENTROS!$G$4:$M$93,7,FALSE)</f>
        <v>#N/A</v>
      </c>
      <c r="Y15" t="str">
        <f t="shared" si="1"/>
        <v/>
      </c>
      <c r="Z15" s="220" t="str">
        <f t="shared" si="7"/>
        <v/>
      </c>
      <c r="AA15" s="220" t="str">
        <f t="shared" si="8"/>
        <v/>
      </c>
      <c r="AB15" s="228" t="str">
        <f t="shared" si="9"/>
        <v/>
      </c>
      <c r="AC15" s="230" t="str">
        <f t="shared" si="10"/>
        <v/>
      </c>
      <c r="AD15" s="220"/>
      <c r="AE15" s="229"/>
      <c r="AF15" s="220" t="str">
        <f t="shared" si="2"/>
        <v/>
      </c>
      <c r="AG15" s="236"/>
    </row>
    <row r="16" spans="1:41">
      <c r="A16" s="121"/>
      <c r="B16" s="121"/>
      <c r="C16" s="140"/>
      <c r="D16" s="238"/>
      <c r="E16" s="239"/>
      <c r="F16" s="239"/>
      <c r="G16" s="240"/>
      <c r="H16" s="241"/>
      <c r="I16" s="241"/>
      <c r="J16" s="241"/>
      <c r="K16" s="241"/>
      <c r="L16" s="241"/>
      <c r="M16" s="241"/>
      <c r="N16" s="242"/>
      <c r="O16" s="243"/>
      <c r="P16" s="243"/>
      <c r="Q16" s="165" t="str">
        <f>+IF($C16&lt;&gt;"",VLOOKUP($C16,PRINCIPAL!$C$5:$Y$376,20,FALSE),"")</f>
        <v/>
      </c>
      <c r="R16" s="162" t="str">
        <f>+IF($C16&lt;&gt;"",VLOOKUP($C16,PRINCIPAL!$C$5:$Y$376,22,FALSE),"")</f>
        <v/>
      </c>
      <c r="S16" s="162" t="str">
        <f>+IF($C16&lt;&gt;"",VLOOKUP($C16,PRINCIPAL!$C$5:$Y$376,15,FALSE),"")</f>
        <v/>
      </c>
      <c r="T16" s="255" t="str">
        <f>+IF($C16&lt;&gt;"",VLOOKUP($C16,PRINCIPAL!$C$5:$Y$376,9,FALSE),"")</f>
        <v/>
      </c>
      <c r="U16" s="166" t="str">
        <f t="shared" si="0"/>
        <v/>
      </c>
      <c r="V16" s="164" t="str">
        <f>+IF($C16&lt;&gt;"",VLOOKUP($C16,PRINCIPAL!$C$5:$Y$76,2,FALSE),"")</f>
        <v/>
      </c>
      <c r="W16" t="e">
        <f>+VLOOKUP(D16,CENTROS!$G$4:$M$93,7,FALSE)</f>
        <v>#N/A</v>
      </c>
      <c r="Y16" t="str">
        <f t="shared" si="1"/>
        <v/>
      </c>
      <c r="Z16" s="220" t="str">
        <f t="shared" si="7"/>
        <v/>
      </c>
      <c r="AA16" s="220" t="str">
        <f t="shared" si="8"/>
        <v/>
      </c>
      <c r="AB16" s="228" t="str">
        <f t="shared" si="9"/>
        <v/>
      </c>
      <c r="AC16" s="230" t="str">
        <f t="shared" si="10"/>
        <v/>
      </c>
      <c r="AD16" s="220"/>
      <c r="AE16" s="237"/>
      <c r="AF16" s="220" t="str">
        <f t="shared" si="2"/>
        <v/>
      </c>
      <c r="AG16" s="236"/>
    </row>
    <row r="17" spans="1:33">
      <c r="A17" s="121"/>
      <c r="B17" s="121"/>
      <c r="C17" s="140"/>
      <c r="D17" s="238"/>
      <c r="E17" s="239"/>
      <c r="F17" s="239"/>
      <c r="G17" s="240"/>
      <c r="H17" s="241"/>
      <c r="I17" s="241"/>
      <c r="J17" s="241"/>
      <c r="K17" s="241"/>
      <c r="L17" s="241"/>
      <c r="M17" s="241"/>
      <c r="N17" s="242"/>
      <c r="O17" s="243"/>
      <c r="P17" s="243"/>
      <c r="Q17" s="165" t="str">
        <f>+IF($C17&lt;&gt;"",VLOOKUP($C17,PRINCIPAL!$C$5:$Y$376,20,FALSE),"")</f>
        <v/>
      </c>
      <c r="R17" s="162" t="str">
        <f>+IF($C17&lt;&gt;"",VLOOKUP($C17,PRINCIPAL!$C$5:$Y$376,22,FALSE),"")</f>
        <v/>
      </c>
      <c r="S17" s="162" t="str">
        <f>+IF($C17&lt;&gt;"",VLOOKUP($C17,PRINCIPAL!$C$5:$Y$376,15,FALSE),"")</f>
        <v/>
      </c>
      <c r="T17" s="255" t="str">
        <f>+IF($C17&lt;&gt;"",VLOOKUP($C17,PRINCIPAL!$C$5:$Y$376,9,FALSE),"")</f>
        <v/>
      </c>
      <c r="U17" s="166" t="str">
        <f t="shared" si="0"/>
        <v/>
      </c>
      <c r="V17" s="164" t="str">
        <f>+IF($C17&lt;&gt;"",VLOOKUP($C17,PRINCIPAL!$C$5:$Y$76,2,FALSE),"")</f>
        <v/>
      </c>
      <c r="W17" t="e">
        <f>+VLOOKUP(D17,CENTROS!$G$4:$M$93,7,FALSE)</f>
        <v>#N/A</v>
      </c>
      <c r="Y17" t="str">
        <f t="shared" si="1"/>
        <v/>
      </c>
      <c r="Z17" s="220" t="str">
        <f t="shared" ref="Z17" si="11">+IF(A17&lt;&gt;"",A17,"")</f>
        <v/>
      </c>
      <c r="AA17" s="220" t="str">
        <f t="shared" ref="AA17" si="12">+IF(D17&lt;&gt;"",D17,"")</f>
        <v/>
      </c>
      <c r="AB17" s="228" t="str">
        <f t="shared" ref="AB17:AC17" si="13">+IF(B17&lt;&gt;"",B17,"")</f>
        <v/>
      </c>
      <c r="AC17" s="230" t="str">
        <f t="shared" si="13"/>
        <v/>
      </c>
      <c r="AD17" s="220"/>
      <c r="AE17" s="229"/>
      <c r="AF17" s="220" t="str">
        <f t="shared" si="2"/>
        <v/>
      </c>
      <c r="AG17" s="236"/>
    </row>
    <row r="18" spans="1:33">
      <c r="A18" s="121"/>
      <c r="B18" s="121"/>
      <c r="C18" s="140"/>
      <c r="D18" s="238"/>
      <c r="E18" s="239"/>
      <c r="F18" s="239"/>
      <c r="G18" s="240"/>
      <c r="H18" s="241"/>
      <c r="I18" s="241"/>
      <c r="J18" s="241"/>
      <c r="K18" s="241"/>
      <c r="L18" s="241"/>
      <c r="M18" s="241"/>
      <c r="N18" s="242"/>
      <c r="O18" s="243"/>
      <c r="P18" s="243"/>
      <c r="Q18" s="165" t="str">
        <f>+IF($C18&lt;&gt;"",VLOOKUP($C18,PRINCIPAL!$C$5:$Y$376,20,FALSE),"")</f>
        <v/>
      </c>
      <c r="R18" s="162" t="str">
        <f>+IF($C18&lt;&gt;"",VLOOKUP($C18,PRINCIPAL!$C$5:$Y$376,22,FALSE),"")</f>
        <v/>
      </c>
      <c r="S18" s="162" t="str">
        <f>+IF($C18&lt;&gt;"",VLOOKUP($C18,PRINCIPAL!$C$5:$Y$376,15,FALSE),"")</f>
        <v/>
      </c>
      <c r="T18" s="255" t="str">
        <f>+IF($C18&lt;&gt;"",VLOOKUP($C18,PRINCIPAL!$C$5:$Y$376,9,FALSE),"")</f>
        <v/>
      </c>
      <c r="U18" s="166" t="str">
        <f t="shared" si="0"/>
        <v/>
      </c>
      <c r="V18" s="164" t="str">
        <f>+IF($C18&lt;&gt;"",VLOOKUP($C18,PRINCIPAL!$C$5:$Y$76,2,FALSE),"")</f>
        <v/>
      </c>
      <c r="W18" t="e">
        <f>+VLOOKUP(D18,CENTROS!$G$4:$M$93,7,FALSE)</f>
        <v>#N/A</v>
      </c>
      <c r="Y18" t="str">
        <f t="shared" si="1"/>
        <v/>
      </c>
      <c r="Z18" s="220" t="str">
        <f t="shared" ref="Z18:Z78" si="14">+IF(A18&lt;&gt;"",A18,"")</f>
        <v/>
      </c>
      <c r="AA18" s="220" t="str">
        <f t="shared" ref="AA18:AA78" si="15">+IF(D18&lt;&gt;"",D18,"")</f>
        <v/>
      </c>
      <c r="AB18" s="228" t="str">
        <f t="shared" ref="AB18:AB78" si="16">+IF(B18&lt;&gt;"",B18,"")</f>
        <v/>
      </c>
      <c r="AC18" s="230" t="str">
        <f t="shared" ref="AC18:AC78" si="17">+IF(C18&lt;&gt;"",C18,"")</f>
        <v/>
      </c>
      <c r="AD18" s="220"/>
      <c r="AE18" s="229"/>
      <c r="AF18" s="220" t="str">
        <f t="shared" si="2"/>
        <v/>
      </c>
      <c r="AG18" s="236"/>
    </row>
    <row r="19" spans="1:33">
      <c r="A19" s="121"/>
      <c r="B19" s="121"/>
      <c r="C19" s="140"/>
      <c r="D19" s="238"/>
      <c r="E19" s="239"/>
      <c r="F19" s="239"/>
      <c r="G19" s="240"/>
      <c r="H19" s="241"/>
      <c r="I19" s="241"/>
      <c r="J19" s="241"/>
      <c r="K19" s="241"/>
      <c r="L19" s="241"/>
      <c r="M19" s="241"/>
      <c r="N19" s="242"/>
      <c r="O19" s="243"/>
      <c r="P19" s="243"/>
      <c r="Q19" s="165" t="str">
        <f>+IF($C19&lt;&gt;"",VLOOKUP($C19,PRINCIPAL!$C$5:$Y$376,20,FALSE),"")</f>
        <v/>
      </c>
      <c r="R19" s="162" t="str">
        <f>+IF($C19&lt;&gt;"",VLOOKUP($C19,PRINCIPAL!$C$5:$Y$376,22,FALSE),"")</f>
        <v/>
      </c>
      <c r="S19" s="162" t="str">
        <f>+IF($C19&lt;&gt;"",VLOOKUP($C19,PRINCIPAL!$C$5:$Y$376,15,FALSE),"")</f>
        <v/>
      </c>
      <c r="T19" s="255" t="str">
        <f>+IF($C19&lt;&gt;"",VLOOKUP($C19,PRINCIPAL!$C$5:$Y$376,9,FALSE),"")</f>
        <v/>
      </c>
      <c r="U19" s="166" t="str">
        <f t="shared" si="0"/>
        <v/>
      </c>
      <c r="V19" s="164" t="str">
        <f>+IF($C19&lt;&gt;"",VLOOKUP($C19,PRINCIPAL!$C$5:$Y$76,2,FALSE),"")</f>
        <v/>
      </c>
      <c r="W19" t="e">
        <f>+VLOOKUP(D19,CENTROS!$G$4:$M$93,7,FALSE)</f>
        <v>#N/A</v>
      </c>
      <c r="Y19" t="str">
        <f t="shared" si="1"/>
        <v/>
      </c>
      <c r="Z19" s="220" t="str">
        <f t="shared" si="14"/>
        <v/>
      </c>
      <c r="AA19" s="220" t="str">
        <f t="shared" si="15"/>
        <v/>
      </c>
      <c r="AB19" s="228" t="str">
        <f t="shared" si="16"/>
        <v/>
      </c>
      <c r="AC19" s="230" t="str">
        <f t="shared" si="17"/>
        <v/>
      </c>
      <c r="AD19" s="220"/>
      <c r="AE19" s="237"/>
      <c r="AF19" s="220" t="str">
        <f t="shared" si="2"/>
        <v/>
      </c>
      <c r="AG19" s="236"/>
    </row>
    <row r="20" spans="1:33">
      <c r="A20" s="121"/>
      <c r="B20" s="121"/>
      <c r="C20" s="140"/>
      <c r="D20" s="238"/>
      <c r="E20" s="239"/>
      <c r="F20" s="239"/>
      <c r="G20" s="240"/>
      <c r="H20" s="241"/>
      <c r="I20" s="241"/>
      <c r="J20" s="241"/>
      <c r="K20" s="241"/>
      <c r="L20" s="241"/>
      <c r="M20" s="241"/>
      <c r="N20" s="242"/>
      <c r="O20" s="243"/>
      <c r="P20" s="243"/>
      <c r="Q20" s="165" t="str">
        <f>+IF($C20&lt;&gt;"",VLOOKUP($C20,PRINCIPAL!$C$5:$Y$376,20,FALSE),"")</f>
        <v/>
      </c>
      <c r="R20" s="162" t="str">
        <f>+IF($C20&lt;&gt;"",VLOOKUP($C20,PRINCIPAL!$C$5:$Y$376,22,FALSE),"")</f>
        <v/>
      </c>
      <c r="S20" s="162" t="str">
        <f>+IF($C20&lt;&gt;"",VLOOKUP($C20,PRINCIPAL!$C$5:$Y$376,15,FALSE),"")</f>
        <v/>
      </c>
      <c r="T20" s="255" t="str">
        <f>+IF($C20&lt;&gt;"",VLOOKUP($C20,PRINCIPAL!$C$5:$Y$376,9,FALSE),"")</f>
        <v/>
      </c>
      <c r="U20" s="166" t="str">
        <f t="shared" si="0"/>
        <v/>
      </c>
      <c r="V20" s="164" t="str">
        <f>+IF($C20&lt;&gt;"",VLOOKUP($C20,PRINCIPAL!$C$5:$Y$76,2,FALSE),"")</f>
        <v/>
      </c>
      <c r="W20" t="e">
        <f>+VLOOKUP(D20,CENTROS!$G$4:$M$93,7,FALSE)</f>
        <v>#N/A</v>
      </c>
      <c r="Y20" t="str">
        <f t="shared" si="1"/>
        <v/>
      </c>
      <c r="Z20" s="220" t="str">
        <f t="shared" si="14"/>
        <v/>
      </c>
      <c r="AA20" s="220" t="str">
        <f t="shared" si="15"/>
        <v/>
      </c>
      <c r="AB20" s="228" t="str">
        <f t="shared" si="16"/>
        <v/>
      </c>
      <c r="AC20" s="230" t="str">
        <f t="shared" si="17"/>
        <v/>
      </c>
      <c r="AD20" s="220"/>
      <c r="AE20" s="229"/>
      <c r="AF20" s="220" t="str">
        <f t="shared" si="2"/>
        <v/>
      </c>
      <c r="AG20" s="236"/>
    </row>
    <row r="21" spans="1:33">
      <c r="A21" s="121"/>
      <c r="B21" s="121"/>
      <c r="C21" s="140"/>
      <c r="D21" s="238"/>
      <c r="E21" s="239"/>
      <c r="F21" s="239"/>
      <c r="G21" s="240"/>
      <c r="H21" s="241"/>
      <c r="I21" s="241"/>
      <c r="J21" s="241"/>
      <c r="K21" s="241"/>
      <c r="L21" s="241"/>
      <c r="M21" s="241"/>
      <c r="N21" s="242"/>
      <c r="O21" s="243"/>
      <c r="P21" s="243"/>
      <c r="Q21" s="165" t="str">
        <f>+IF($C21&lt;&gt;"",VLOOKUP($C21,PRINCIPAL!$C$5:$Y$376,20,FALSE),"")</f>
        <v/>
      </c>
      <c r="R21" s="162" t="str">
        <f>+IF($C21&lt;&gt;"",VLOOKUP($C21,PRINCIPAL!$C$5:$Y$376,22,FALSE),"")</f>
        <v/>
      </c>
      <c r="S21" s="162" t="str">
        <f>+IF($C21&lt;&gt;"",VLOOKUP($C21,PRINCIPAL!$C$5:$Y$376,15,FALSE),"")</f>
        <v/>
      </c>
      <c r="T21" s="255" t="str">
        <f>+IF($C21&lt;&gt;"",VLOOKUP($C21,PRINCIPAL!$C$5:$Y$376,9,FALSE),"")</f>
        <v/>
      </c>
      <c r="U21" s="166" t="str">
        <f t="shared" si="0"/>
        <v/>
      </c>
      <c r="V21" s="164" t="str">
        <f>+IF($C21&lt;&gt;"",VLOOKUP($C21,PRINCIPAL!$C$5:$Y$76,2,FALSE),"")</f>
        <v/>
      </c>
      <c r="W21" t="e">
        <f>+VLOOKUP(D21,CENTROS!$G$4:$M$93,7,FALSE)</f>
        <v>#N/A</v>
      </c>
      <c r="Y21" t="str">
        <f t="shared" si="1"/>
        <v/>
      </c>
      <c r="Z21" s="220" t="str">
        <f t="shared" si="14"/>
        <v/>
      </c>
      <c r="AA21" s="220" t="str">
        <f t="shared" si="15"/>
        <v/>
      </c>
      <c r="AB21" s="228" t="str">
        <f t="shared" si="16"/>
        <v/>
      </c>
      <c r="AC21" s="230" t="str">
        <f t="shared" si="17"/>
        <v/>
      </c>
      <c r="AD21" s="220"/>
      <c r="AE21" s="237"/>
      <c r="AF21" s="220" t="str">
        <f t="shared" si="2"/>
        <v/>
      </c>
      <c r="AG21" s="236"/>
    </row>
    <row r="22" spans="1:33">
      <c r="A22" s="121"/>
      <c r="B22" s="121"/>
      <c r="C22" s="140"/>
      <c r="D22" s="238"/>
      <c r="E22" s="239"/>
      <c r="F22" s="239"/>
      <c r="G22" s="240"/>
      <c r="H22" s="241"/>
      <c r="I22" s="241"/>
      <c r="J22" s="241"/>
      <c r="K22" s="241"/>
      <c r="L22" s="241"/>
      <c r="M22" s="241"/>
      <c r="N22" s="242"/>
      <c r="O22" s="243"/>
      <c r="P22" s="243"/>
      <c r="Q22" s="165" t="str">
        <f>+IF($C22&lt;&gt;"",VLOOKUP($C22,PRINCIPAL!$C$5:$Y$376,20,FALSE),"")</f>
        <v/>
      </c>
      <c r="R22" s="162" t="str">
        <f>+IF($C22&lt;&gt;"",VLOOKUP($C22,PRINCIPAL!$C$5:$Y$376,22,FALSE),"")</f>
        <v/>
      </c>
      <c r="S22" s="162" t="str">
        <f>+IF($C22&lt;&gt;"",VLOOKUP($C22,PRINCIPAL!$C$5:$Y$376,15,FALSE),"")</f>
        <v/>
      </c>
      <c r="T22" s="255" t="str">
        <f>+IF($C22&lt;&gt;"",VLOOKUP($C22,PRINCIPAL!$C$5:$Y$376,9,FALSE),"")</f>
        <v/>
      </c>
      <c r="U22" s="166" t="str">
        <f t="shared" si="0"/>
        <v/>
      </c>
      <c r="V22" s="164" t="str">
        <f>+IF($C22&lt;&gt;"",VLOOKUP($C22,PRINCIPAL!$C$5:$Y$76,2,FALSE),"")</f>
        <v/>
      </c>
      <c r="W22" t="e">
        <f>+VLOOKUP(D22,CENTROS!$G$4:$M$93,7,FALSE)</f>
        <v>#N/A</v>
      </c>
      <c r="Y22" t="str">
        <f t="shared" si="1"/>
        <v/>
      </c>
      <c r="Z22" s="220" t="str">
        <f t="shared" si="14"/>
        <v/>
      </c>
      <c r="AA22" s="220" t="str">
        <f t="shared" si="15"/>
        <v/>
      </c>
      <c r="AB22" s="228" t="str">
        <f t="shared" si="16"/>
        <v/>
      </c>
      <c r="AC22" s="230" t="str">
        <f t="shared" si="17"/>
        <v/>
      </c>
      <c r="AD22" s="220"/>
      <c r="AE22" s="237"/>
      <c r="AF22" s="220" t="str">
        <f t="shared" si="2"/>
        <v/>
      </c>
      <c r="AG22" s="236"/>
    </row>
    <row r="23" spans="1:33">
      <c r="A23" s="121"/>
      <c r="B23" s="121"/>
      <c r="C23" s="140"/>
      <c r="D23" s="238"/>
      <c r="E23" s="239"/>
      <c r="F23" s="239"/>
      <c r="G23" s="240"/>
      <c r="H23" s="241"/>
      <c r="I23" s="241"/>
      <c r="J23" s="241"/>
      <c r="K23" s="241"/>
      <c r="L23" s="241"/>
      <c r="M23" s="241"/>
      <c r="N23" s="242"/>
      <c r="O23" s="243"/>
      <c r="P23" s="243"/>
      <c r="Q23" s="165" t="str">
        <f>+IF($C23&lt;&gt;"",VLOOKUP($C23,PRINCIPAL!$C$5:$Y$376,20,FALSE),"")</f>
        <v/>
      </c>
      <c r="R23" s="162" t="str">
        <f>+IF($C23&lt;&gt;"",VLOOKUP($C23,PRINCIPAL!$C$5:$Y$376,22,FALSE),"")</f>
        <v/>
      </c>
      <c r="S23" s="162" t="str">
        <f>+IF($C23&lt;&gt;"",VLOOKUP($C23,PRINCIPAL!$C$5:$Y$376,15,FALSE),"")</f>
        <v/>
      </c>
      <c r="T23" s="255" t="str">
        <f>+IF($C23&lt;&gt;"",VLOOKUP($C23,PRINCIPAL!$C$5:$Y$376,9,FALSE),"")</f>
        <v/>
      </c>
      <c r="U23" s="166" t="str">
        <f t="shared" si="0"/>
        <v/>
      </c>
      <c r="V23" s="164" t="str">
        <f>+IF($C23&lt;&gt;"",VLOOKUP($C23,PRINCIPAL!$C$5:$Y$76,2,FALSE),"")</f>
        <v/>
      </c>
      <c r="W23" t="e">
        <f>+VLOOKUP(D23,CENTROS!$G$4:$M$93,7,FALSE)</f>
        <v>#N/A</v>
      </c>
      <c r="Y23" t="str">
        <f t="shared" si="1"/>
        <v/>
      </c>
      <c r="Z23" s="220" t="str">
        <f t="shared" si="14"/>
        <v/>
      </c>
      <c r="AA23" s="220" t="str">
        <f t="shared" si="15"/>
        <v/>
      </c>
      <c r="AB23" s="228" t="str">
        <f t="shared" si="16"/>
        <v/>
      </c>
      <c r="AC23" s="230" t="str">
        <f t="shared" si="17"/>
        <v/>
      </c>
      <c r="AD23" s="220"/>
      <c r="AE23" s="237"/>
      <c r="AF23" s="220" t="str">
        <f t="shared" si="2"/>
        <v/>
      </c>
      <c r="AG23" s="236"/>
    </row>
    <row r="24" spans="1:33">
      <c r="A24" s="121"/>
      <c r="B24" s="121"/>
      <c r="C24" s="140"/>
      <c r="D24" s="238"/>
      <c r="E24" s="239"/>
      <c r="F24" s="239"/>
      <c r="G24" s="240"/>
      <c r="H24" s="241"/>
      <c r="I24" s="241"/>
      <c r="J24" s="241"/>
      <c r="K24" s="241"/>
      <c r="L24" s="241"/>
      <c r="M24" s="241"/>
      <c r="N24" s="242"/>
      <c r="O24" s="243"/>
      <c r="P24" s="243"/>
      <c r="Q24" s="165" t="str">
        <f>+IF($C24&lt;&gt;"",VLOOKUP($C24,PRINCIPAL!$C$5:$Y$376,20,FALSE),"")</f>
        <v/>
      </c>
      <c r="R24" s="162" t="str">
        <f>+IF($C24&lt;&gt;"",VLOOKUP($C24,PRINCIPAL!$C$5:$Y$376,22,FALSE),"")</f>
        <v/>
      </c>
      <c r="S24" s="162" t="str">
        <f>+IF($C24&lt;&gt;"",VLOOKUP($C24,PRINCIPAL!$C$5:$Y$376,15,FALSE),"")</f>
        <v/>
      </c>
      <c r="T24" s="255" t="str">
        <f>+IF($C24&lt;&gt;"",VLOOKUP($C24,PRINCIPAL!$C$5:$Y$376,9,FALSE),"")</f>
        <v/>
      </c>
      <c r="U24" s="166" t="str">
        <f t="shared" si="0"/>
        <v/>
      </c>
      <c r="V24" s="164" t="str">
        <f>+IF($C24&lt;&gt;"",VLOOKUP($C24,PRINCIPAL!$C$5:$Y$76,2,FALSE),"")</f>
        <v/>
      </c>
      <c r="W24" t="e">
        <f>+VLOOKUP(D24,CENTROS!$G$4:$M$93,7,FALSE)</f>
        <v>#N/A</v>
      </c>
      <c r="Y24" t="str">
        <f t="shared" si="1"/>
        <v/>
      </c>
      <c r="Z24" s="220" t="str">
        <f t="shared" si="14"/>
        <v/>
      </c>
      <c r="AA24" s="220" t="str">
        <f t="shared" si="15"/>
        <v/>
      </c>
      <c r="AB24" s="228" t="str">
        <f t="shared" si="16"/>
        <v/>
      </c>
      <c r="AC24" s="230" t="str">
        <f t="shared" si="17"/>
        <v/>
      </c>
      <c r="AD24" s="220"/>
      <c r="AE24" s="237"/>
      <c r="AF24" s="220" t="str">
        <f t="shared" si="2"/>
        <v/>
      </c>
      <c r="AG24" s="236"/>
    </row>
    <row r="25" spans="1:33">
      <c r="A25" s="121"/>
      <c r="B25" s="121"/>
      <c r="C25" s="140"/>
      <c r="D25" s="238"/>
      <c r="E25" s="239"/>
      <c r="F25" s="239"/>
      <c r="G25" s="240"/>
      <c r="H25" s="241"/>
      <c r="I25" s="241"/>
      <c r="J25" s="241"/>
      <c r="K25" s="241"/>
      <c r="L25" s="241"/>
      <c r="M25" s="241"/>
      <c r="N25" s="242"/>
      <c r="O25" s="243"/>
      <c r="P25" s="243"/>
      <c r="Q25" s="165" t="str">
        <f>+IF($C25&lt;&gt;"",VLOOKUP($C25,PRINCIPAL!$C$5:$Y$376,20,FALSE),"")</f>
        <v/>
      </c>
      <c r="R25" s="162" t="str">
        <f>+IF($C25&lt;&gt;"",VLOOKUP($C25,PRINCIPAL!$C$5:$Y$376,22,FALSE),"")</f>
        <v/>
      </c>
      <c r="S25" s="162" t="str">
        <f>+IF($C25&lt;&gt;"",VLOOKUP($C25,PRINCIPAL!$C$5:$Y$376,15,FALSE),"")</f>
        <v/>
      </c>
      <c r="T25" s="255" t="str">
        <f>+IF($C25&lt;&gt;"",VLOOKUP($C25,PRINCIPAL!$C$5:$Y$376,9,FALSE),"")</f>
        <v/>
      </c>
      <c r="U25" s="166" t="str">
        <f t="shared" si="0"/>
        <v/>
      </c>
      <c r="V25" s="164" t="str">
        <f>+IF($C25&lt;&gt;"",VLOOKUP($C25,PRINCIPAL!$C$5:$Y$76,2,FALSE),"")</f>
        <v/>
      </c>
      <c r="W25" t="e">
        <f>+VLOOKUP(D25,CENTROS!$G$4:$M$93,7,FALSE)</f>
        <v>#N/A</v>
      </c>
      <c r="Y25" t="str">
        <f t="shared" si="1"/>
        <v/>
      </c>
      <c r="Z25" s="220" t="str">
        <f t="shared" si="14"/>
        <v/>
      </c>
      <c r="AA25" s="220" t="str">
        <f t="shared" si="15"/>
        <v/>
      </c>
      <c r="AB25" s="228" t="str">
        <f t="shared" si="16"/>
        <v/>
      </c>
      <c r="AC25" s="230" t="str">
        <f t="shared" si="17"/>
        <v/>
      </c>
      <c r="AD25" s="220"/>
      <c r="AE25" s="237"/>
      <c r="AF25" s="220" t="str">
        <f t="shared" si="2"/>
        <v/>
      </c>
      <c r="AG25" s="236"/>
    </row>
    <row r="26" spans="1:33">
      <c r="A26" s="121"/>
      <c r="B26" s="121"/>
      <c r="C26" s="140"/>
      <c r="D26" s="238"/>
      <c r="E26" s="239"/>
      <c r="F26" s="239"/>
      <c r="G26" s="240"/>
      <c r="H26" s="241"/>
      <c r="I26" s="241"/>
      <c r="J26" s="241"/>
      <c r="K26" s="241"/>
      <c r="L26" s="241"/>
      <c r="M26" s="241"/>
      <c r="N26" s="242"/>
      <c r="O26" s="243"/>
      <c r="P26" s="243"/>
      <c r="Q26" s="165" t="str">
        <f>+IF($C26&lt;&gt;"",VLOOKUP($C26,PRINCIPAL!$C$5:$Y$376,20,FALSE),"")</f>
        <v/>
      </c>
      <c r="R26" s="162" t="str">
        <f>+IF($C26&lt;&gt;"",VLOOKUP($C26,PRINCIPAL!$C$5:$Y$376,22,FALSE),"")</f>
        <v/>
      </c>
      <c r="S26" s="162" t="str">
        <f>+IF($C26&lt;&gt;"",VLOOKUP($C26,PRINCIPAL!$C$5:$Y$376,15,FALSE),"")</f>
        <v/>
      </c>
      <c r="T26" s="255" t="str">
        <f>+IF($C26&lt;&gt;"",VLOOKUP($C26,PRINCIPAL!$C$5:$Y$376,9,FALSE),"")</f>
        <v/>
      </c>
      <c r="U26" s="166" t="str">
        <f t="shared" si="0"/>
        <v/>
      </c>
      <c r="V26" s="164" t="str">
        <f>+IF($C26&lt;&gt;"",VLOOKUP($C26,PRINCIPAL!$C$5:$Y$76,2,FALSE),"")</f>
        <v/>
      </c>
      <c r="W26" t="e">
        <f>+VLOOKUP(D26,CENTROS!$G$4:$M$93,7,FALSE)</f>
        <v>#N/A</v>
      </c>
      <c r="Y26" t="str">
        <f t="shared" si="1"/>
        <v/>
      </c>
      <c r="Z26" s="220" t="str">
        <f t="shared" si="14"/>
        <v/>
      </c>
      <c r="AA26" s="220" t="str">
        <f t="shared" si="15"/>
        <v/>
      </c>
      <c r="AB26" s="228" t="str">
        <f t="shared" si="16"/>
        <v/>
      </c>
      <c r="AC26" s="230" t="str">
        <f t="shared" si="17"/>
        <v/>
      </c>
      <c r="AD26" s="220"/>
      <c r="AE26" s="237"/>
      <c r="AF26" s="220" t="str">
        <f t="shared" si="2"/>
        <v/>
      </c>
      <c r="AG26" s="236"/>
    </row>
    <row r="27" spans="1:33">
      <c r="A27" s="121"/>
      <c r="B27" s="121"/>
      <c r="C27" s="140"/>
      <c r="D27" s="238"/>
      <c r="E27" s="239"/>
      <c r="F27" s="239"/>
      <c r="G27" s="240"/>
      <c r="H27" s="241"/>
      <c r="I27" s="241"/>
      <c r="J27" s="241"/>
      <c r="K27" s="241"/>
      <c r="L27" s="241"/>
      <c r="M27" s="241"/>
      <c r="N27" s="242"/>
      <c r="O27" s="243"/>
      <c r="P27" s="243"/>
      <c r="Q27" s="165" t="str">
        <f>+IF($C27&lt;&gt;"",VLOOKUP($C27,PRINCIPAL!$C$5:$Y$376,20,FALSE),"")</f>
        <v/>
      </c>
      <c r="R27" s="162" t="str">
        <f>+IF($C27&lt;&gt;"",VLOOKUP($C27,PRINCIPAL!$C$5:$Y$376,22,FALSE),"")</f>
        <v/>
      </c>
      <c r="S27" s="162" t="str">
        <f>+IF($C27&lt;&gt;"",VLOOKUP($C27,PRINCIPAL!$C$5:$Y$376,15,FALSE),"")</f>
        <v/>
      </c>
      <c r="T27" s="255" t="str">
        <f>+IF($C27&lt;&gt;"",VLOOKUP($C27,PRINCIPAL!$C$5:$Y$376,9,FALSE),"")</f>
        <v/>
      </c>
      <c r="U27" s="166" t="str">
        <f t="shared" si="0"/>
        <v/>
      </c>
      <c r="V27" s="164" t="str">
        <f>+IF($C27&lt;&gt;"",VLOOKUP($C27,PRINCIPAL!$C$5:$Y$76,2,FALSE),"")</f>
        <v/>
      </c>
      <c r="W27" t="e">
        <f>+VLOOKUP(D27,CENTROS!$G$4:$M$93,7,FALSE)</f>
        <v>#N/A</v>
      </c>
      <c r="Y27" t="str">
        <f t="shared" si="1"/>
        <v/>
      </c>
      <c r="Z27" s="220" t="str">
        <f t="shared" si="14"/>
        <v/>
      </c>
      <c r="AA27" s="220" t="str">
        <f t="shared" si="15"/>
        <v/>
      </c>
      <c r="AB27" s="228" t="str">
        <f t="shared" si="16"/>
        <v/>
      </c>
      <c r="AC27" s="230" t="str">
        <f t="shared" si="17"/>
        <v/>
      </c>
      <c r="AD27" s="220"/>
      <c r="AE27" s="237"/>
      <c r="AF27" s="220" t="str">
        <f t="shared" si="2"/>
        <v/>
      </c>
      <c r="AG27" s="236"/>
    </row>
    <row r="28" spans="1:33">
      <c r="A28" s="121"/>
      <c r="B28" s="121"/>
      <c r="C28" s="140"/>
      <c r="D28" s="238"/>
      <c r="E28" s="239"/>
      <c r="F28" s="239"/>
      <c r="G28" s="240"/>
      <c r="H28" s="241"/>
      <c r="I28" s="241"/>
      <c r="J28" s="241"/>
      <c r="K28" s="241"/>
      <c r="L28" s="241"/>
      <c r="M28" s="241"/>
      <c r="N28" s="242"/>
      <c r="O28" s="243"/>
      <c r="P28" s="243"/>
      <c r="Q28" s="165" t="str">
        <f>+IF($C28&lt;&gt;"",VLOOKUP($C28,PRINCIPAL!$C$5:$Y$376,20,FALSE),"")</f>
        <v/>
      </c>
      <c r="R28" s="162" t="str">
        <f>+IF($C28&lt;&gt;"",VLOOKUP($C28,PRINCIPAL!$C$5:$Y$376,22,FALSE),"")</f>
        <v/>
      </c>
      <c r="S28" s="162" t="str">
        <f>+IF($C28&lt;&gt;"",VLOOKUP($C28,PRINCIPAL!$C$5:$Y$376,15,FALSE),"")</f>
        <v/>
      </c>
      <c r="T28" s="255" t="str">
        <f>+IF($C28&lt;&gt;"",VLOOKUP($C28,PRINCIPAL!$C$5:$Y$376,9,FALSE),"")</f>
        <v/>
      </c>
      <c r="U28" s="166" t="str">
        <f t="shared" si="0"/>
        <v/>
      </c>
      <c r="V28" s="164" t="str">
        <f>+IF($C28&lt;&gt;"",VLOOKUP($C28,PRINCIPAL!$C$5:$Y$76,2,FALSE),"")</f>
        <v/>
      </c>
      <c r="W28" t="e">
        <f>+VLOOKUP(D28,CENTROS!$G$4:$M$93,7,FALSE)</f>
        <v>#N/A</v>
      </c>
      <c r="Y28" t="str">
        <f t="shared" si="1"/>
        <v/>
      </c>
      <c r="Z28" s="220" t="str">
        <f t="shared" si="14"/>
        <v/>
      </c>
      <c r="AA28" s="220" t="str">
        <f t="shared" si="15"/>
        <v/>
      </c>
      <c r="AB28" s="228" t="str">
        <f t="shared" si="16"/>
        <v/>
      </c>
      <c r="AC28" s="230" t="str">
        <f t="shared" si="17"/>
        <v/>
      </c>
      <c r="AD28" s="220"/>
      <c r="AE28" s="237"/>
      <c r="AF28" s="220" t="str">
        <f t="shared" si="2"/>
        <v/>
      </c>
      <c r="AG28" s="236"/>
    </row>
    <row r="29" spans="1:33">
      <c r="A29" s="121"/>
      <c r="B29" s="121"/>
      <c r="C29" s="140"/>
      <c r="D29" s="238"/>
      <c r="E29" s="239"/>
      <c r="F29" s="239"/>
      <c r="G29" s="240"/>
      <c r="H29" s="241"/>
      <c r="I29" s="241"/>
      <c r="J29" s="241"/>
      <c r="K29" s="241"/>
      <c r="L29" s="241"/>
      <c r="M29" s="241"/>
      <c r="N29" s="242"/>
      <c r="O29" s="243"/>
      <c r="P29" s="243"/>
      <c r="Q29" s="165" t="str">
        <f>+IF($C29&lt;&gt;"",VLOOKUP($C29,PRINCIPAL!$C$5:$Y$376,20,FALSE),"")</f>
        <v/>
      </c>
      <c r="R29" s="162" t="str">
        <f>+IF($C29&lt;&gt;"",VLOOKUP($C29,PRINCIPAL!$C$5:$Y$376,22,FALSE),"")</f>
        <v/>
      </c>
      <c r="S29" s="162" t="str">
        <f>+IF($C29&lt;&gt;"",VLOOKUP($C29,PRINCIPAL!$C$5:$Y$376,15,FALSE),"")</f>
        <v/>
      </c>
      <c r="T29" s="255" t="str">
        <f>+IF($C29&lt;&gt;"",VLOOKUP($C29,PRINCIPAL!$C$5:$Y$376,9,FALSE),"")</f>
        <v/>
      </c>
      <c r="U29" s="166" t="str">
        <f t="shared" si="0"/>
        <v/>
      </c>
      <c r="V29" s="164" t="str">
        <f>+IF($C29&lt;&gt;"",VLOOKUP($C29,PRINCIPAL!$C$5:$Y$76,2,FALSE),"")</f>
        <v/>
      </c>
      <c r="W29" t="e">
        <f>+VLOOKUP(D29,CENTROS!$G$4:$M$93,7,FALSE)</f>
        <v>#N/A</v>
      </c>
      <c r="Y29" t="str">
        <f t="shared" si="1"/>
        <v/>
      </c>
      <c r="Z29" s="220" t="str">
        <f t="shared" si="14"/>
        <v/>
      </c>
      <c r="AA29" s="220" t="str">
        <f t="shared" si="15"/>
        <v/>
      </c>
      <c r="AB29" s="228" t="str">
        <f t="shared" si="16"/>
        <v/>
      </c>
      <c r="AC29" s="230" t="str">
        <f t="shared" si="17"/>
        <v/>
      </c>
      <c r="AD29" s="220"/>
      <c r="AE29" s="237"/>
      <c r="AF29" s="220" t="str">
        <f t="shared" si="2"/>
        <v/>
      </c>
      <c r="AG29" s="236"/>
    </row>
    <row r="30" spans="1:33">
      <c r="A30" s="121"/>
      <c r="B30" s="121"/>
      <c r="C30" s="140"/>
      <c r="D30" s="238"/>
      <c r="E30" s="239"/>
      <c r="F30" s="239"/>
      <c r="G30" s="240"/>
      <c r="H30" s="241"/>
      <c r="I30" s="241"/>
      <c r="J30" s="241"/>
      <c r="K30" s="241"/>
      <c r="L30" s="241"/>
      <c r="M30" s="241"/>
      <c r="N30" s="242"/>
      <c r="O30" s="243"/>
      <c r="P30" s="243"/>
      <c r="Q30" s="165" t="str">
        <f>+IF($C30&lt;&gt;"",VLOOKUP($C30,PRINCIPAL!$C$5:$Y$376,20,FALSE),"")</f>
        <v/>
      </c>
      <c r="R30" s="162" t="str">
        <f>+IF($C30&lt;&gt;"",VLOOKUP($C30,PRINCIPAL!$C$5:$Y$376,22,FALSE),"")</f>
        <v/>
      </c>
      <c r="S30" s="162" t="str">
        <f>+IF($C30&lt;&gt;"",VLOOKUP($C30,PRINCIPAL!$C$5:$Y$376,15,FALSE),"")</f>
        <v/>
      </c>
      <c r="T30" s="255" t="str">
        <f>+IF($C30&lt;&gt;"",VLOOKUP($C30,PRINCIPAL!$C$5:$Y$376,9,FALSE),"")</f>
        <v/>
      </c>
      <c r="U30" s="166" t="str">
        <f t="shared" si="0"/>
        <v/>
      </c>
      <c r="V30" s="164" t="str">
        <f>+IF($C30&lt;&gt;"",VLOOKUP($C30,PRINCIPAL!$C$5:$Y$76,2,FALSE),"")</f>
        <v/>
      </c>
      <c r="W30" t="e">
        <f>+VLOOKUP(D30,CENTROS!$G$4:$M$93,7,FALSE)</f>
        <v>#N/A</v>
      </c>
      <c r="Y30" t="str">
        <f t="shared" si="1"/>
        <v/>
      </c>
      <c r="Z30" s="220" t="str">
        <f t="shared" si="14"/>
        <v/>
      </c>
      <c r="AA30" s="220" t="str">
        <f t="shared" si="15"/>
        <v/>
      </c>
      <c r="AB30" s="228" t="str">
        <f t="shared" si="16"/>
        <v/>
      </c>
      <c r="AC30" s="230" t="str">
        <f t="shared" si="17"/>
        <v/>
      </c>
      <c r="AD30" s="220"/>
      <c r="AE30" s="237"/>
      <c r="AF30" s="220" t="str">
        <f t="shared" si="2"/>
        <v/>
      </c>
      <c r="AG30" s="236"/>
    </row>
    <row r="31" spans="1:33">
      <c r="A31" s="121"/>
      <c r="B31" s="121"/>
      <c r="C31" s="140"/>
      <c r="D31" s="238"/>
      <c r="E31" s="239"/>
      <c r="F31" s="239"/>
      <c r="G31" s="240"/>
      <c r="H31" s="241"/>
      <c r="I31" s="241"/>
      <c r="J31" s="241"/>
      <c r="K31" s="241"/>
      <c r="L31" s="241"/>
      <c r="M31" s="241"/>
      <c r="N31" s="242"/>
      <c r="O31" s="243"/>
      <c r="P31" s="243"/>
      <c r="Q31" s="165" t="str">
        <f>+IF($C31&lt;&gt;"",VLOOKUP($C31,PRINCIPAL!$C$5:$Y$376,20,FALSE),"")</f>
        <v/>
      </c>
      <c r="R31" s="162" t="str">
        <f>+IF($C31&lt;&gt;"",VLOOKUP($C31,PRINCIPAL!$C$5:$Y$376,22,FALSE),"")</f>
        <v/>
      </c>
      <c r="S31" s="162" t="str">
        <f>+IF($C31&lt;&gt;"",VLOOKUP($C31,PRINCIPAL!$C$5:$Y$376,15,FALSE),"")</f>
        <v/>
      </c>
      <c r="T31" s="255" t="str">
        <f>+IF($C31&lt;&gt;"",VLOOKUP($C31,PRINCIPAL!$C$5:$Y$376,9,FALSE),"")</f>
        <v/>
      </c>
      <c r="U31" s="166" t="str">
        <f t="shared" si="0"/>
        <v/>
      </c>
      <c r="V31" s="164" t="str">
        <f>+IF($C31&lt;&gt;"",VLOOKUP($C31,PRINCIPAL!$C$5:$Y$76,2,FALSE),"")</f>
        <v/>
      </c>
      <c r="W31" t="e">
        <f>+VLOOKUP(D31,CENTROS!$G$4:$M$93,7,FALSE)</f>
        <v>#N/A</v>
      </c>
      <c r="Y31" t="str">
        <f t="shared" si="1"/>
        <v/>
      </c>
      <c r="Z31" s="220" t="str">
        <f t="shared" si="14"/>
        <v/>
      </c>
      <c r="AA31" s="220" t="str">
        <f t="shared" si="15"/>
        <v/>
      </c>
      <c r="AB31" s="228" t="str">
        <f t="shared" si="16"/>
        <v/>
      </c>
      <c r="AC31" s="230" t="str">
        <f t="shared" si="17"/>
        <v/>
      </c>
      <c r="AD31" s="220"/>
      <c r="AE31" s="237"/>
      <c r="AF31" s="220" t="str">
        <f t="shared" si="2"/>
        <v/>
      </c>
      <c r="AG31" s="236"/>
    </row>
    <row r="32" spans="1:33">
      <c r="A32" s="121"/>
      <c r="B32" s="121"/>
      <c r="C32" s="140"/>
      <c r="D32" s="238"/>
      <c r="E32" s="239"/>
      <c r="F32" s="239"/>
      <c r="G32" s="240"/>
      <c r="H32" s="241"/>
      <c r="I32" s="241"/>
      <c r="J32" s="241"/>
      <c r="K32" s="241"/>
      <c r="L32" s="241"/>
      <c r="M32" s="241"/>
      <c r="N32" s="242"/>
      <c r="O32" s="243"/>
      <c r="P32" s="243"/>
      <c r="Q32" s="165" t="str">
        <f>+IF($C32&lt;&gt;"",VLOOKUP($C32,PRINCIPAL!$C$5:$Y$376,20,FALSE),"")</f>
        <v/>
      </c>
      <c r="R32" s="162" t="str">
        <f>+IF($C32&lt;&gt;"",VLOOKUP($C32,PRINCIPAL!$C$5:$Y$376,22,FALSE),"")</f>
        <v/>
      </c>
      <c r="S32" s="162" t="str">
        <f>+IF($C32&lt;&gt;"",VLOOKUP($C32,PRINCIPAL!$C$5:$Y$376,15,FALSE),"")</f>
        <v/>
      </c>
      <c r="T32" s="255" t="str">
        <f>+IF($C32&lt;&gt;"",VLOOKUP($C32,PRINCIPAL!$C$5:$Y$376,9,FALSE),"")</f>
        <v/>
      </c>
      <c r="U32" s="166" t="str">
        <f t="shared" si="0"/>
        <v/>
      </c>
      <c r="V32" s="164" t="str">
        <f>+IF($C32&lt;&gt;"",VLOOKUP($C32,PRINCIPAL!$C$5:$Y$76,2,FALSE),"")</f>
        <v/>
      </c>
      <c r="W32" t="e">
        <f>+VLOOKUP(D32,CENTROS!$G$4:$M$93,7,FALSE)</f>
        <v>#N/A</v>
      </c>
      <c r="Y32" t="str">
        <f t="shared" si="1"/>
        <v/>
      </c>
      <c r="Z32" s="220" t="str">
        <f t="shared" si="14"/>
        <v/>
      </c>
      <c r="AA32" s="220" t="str">
        <f t="shared" si="15"/>
        <v/>
      </c>
      <c r="AB32" s="228" t="str">
        <f t="shared" si="16"/>
        <v/>
      </c>
      <c r="AC32" s="230" t="str">
        <f t="shared" si="17"/>
        <v/>
      </c>
      <c r="AD32" s="220"/>
      <c r="AE32" s="237"/>
      <c r="AF32" s="220" t="str">
        <f t="shared" si="2"/>
        <v/>
      </c>
      <c r="AG32" s="236"/>
    </row>
    <row r="33" spans="1:33">
      <c r="A33" s="121"/>
      <c r="B33" s="121"/>
      <c r="C33" s="140"/>
      <c r="D33" s="238"/>
      <c r="E33" s="239"/>
      <c r="F33" s="239"/>
      <c r="G33" s="240"/>
      <c r="H33" s="241"/>
      <c r="I33" s="241"/>
      <c r="J33" s="241"/>
      <c r="K33" s="241"/>
      <c r="L33" s="241"/>
      <c r="M33" s="241"/>
      <c r="N33" s="242"/>
      <c r="O33" s="243"/>
      <c r="P33" s="243"/>
      <c r="Q33" s="165" t="str">
        <f>+IF($C33&lt;&gt;"",VLOOKUP($C33,PRINCIPAL!$C$5:$Y$376,20,FALSE),"")</f>
        <v/>
      </c>
      <c r="R33" s="162" t="str">
        <f>+IF($C33&lt;&gt;"",VLOOKUP($C33,PRINCIPAL!$C$5:$Y$376,22,FALSE),"")</f>
        <v/>
      </c>
      <c r="S33" s="162" t="str">
        <f>+IF($C33&lt;&gt;"",VLOOKUP($C33,PRINCIPAL!$C$5:$Y$376,15,FALSE),"")</f>
        <v/>
      </c>
      <c r="T33" s="255" t="str">
        <f>+IF($C33&lt;&gt;"",VLOOKUP($C33,PRINCIPAL!$C$5:$Y$376,9,FALSE),"")</f>
        <v/>
      </c>
      <c r="U33" s="166" t="str">
        <f t="shared" si="0"/>
        <v/>
      </c>
      <c r="V33" s="164" t="str">
        <f>+IF($C33&lt;&gt;"",VLOOKUP($C33,PRINCIPAL!$C$5:$Y$76,2,FALSE),"")</f>
        <v/>
      </c>
      <c r="W33" t="e">
        <f>+VLOOKUP(D33,CENTROS!$G$4:$M$93,7,FALSE)</f>
        <v>#N/A</v>
      </c>
      <c r="Y33" t="str">
        <f t="shared" si="1"/>
        <v/>
      </c>
      <c r="Z33" s="220" t="str">
        <f t="shared" si="14"/>
        <v/>
      </c>
      <c r="AA33" s="220" t="str">
        <f t="shared" si="15"/>
        <v/>
      </c>
      <c r="AB33" s="228" t="str">
        <f t="shared" si="16"/>
        <v/>
      </c>
      <c r="AC33" s="230" t="str">
        <f t="shared" si="17"/>
        <v/>
      </c>
      <c r="AD33" s="220"/>
      <c r="AE33" s="237"/>
      <c r="AF33" s="220" t="str">
        <f t="shared" si="2"/>
        <v/>
      </c>
      <c r="AG33" s="236"/>
    </row>
    <row r="34" spans="1:33">
      <c r="A34" s="121"/>
      <c r="B34" s="121"/>
      <c r="C34" s="140"/>
      <c r="D34" s="238"/>
      <c r="E34" s="239"/>
      <c r="F34" s="239"/>
      <c r="G34" s="240"/>
      <c r="H34" s="241"/>
      <c r="I34" s="241"/>
      <c r="J34" s="241"/>
      <c r="K34" s="241"/>
      <c r="L34" s="241"/>
      <c r="M34" s="241"/>
      <c r="N34" s="242"/>
      <c r="O34" s="243"/>
      <c r="P34" s="243"/>
      <c r="Q34" s="165" t="str">
        <f>+IF($C34&lt;&gt;"",VLOOKUP($C34,PRINCIPAL!$C$5:$Y$376,20,FALSE),"")</f>
        <v/>
      </c>
      <c r="R34" s="162" t="str">
        <f>+IF($C34&lt;&gt;"",VLOOKUP($C34,PRINCIPAL!$C$5:$Y$376,22,FALSE),"")</f>
        <v/>
      </c>
      <c r="S34" s="162" t="str">
        <f>+IF($C34&lt;&gt;"",VLOOKUP($C34,PRINCIPAL!$C$5:$Y$376,15,FALSE),"")</f>
        <v/>
      </c>
      <c r="T34" s="255" t="str">
        <f>+IF($C34&lt;&gt;"",VLOOKUP($C34,PRINCIPAL!$C$5:$Y$376,9,FALSE),"")</f>
        <v/>
      </c>
      <c r="U34" s="166" t="str">
        <f t="shared" si="0"/>
        <v/>
      </c>
      <c r="V34" s="164" t="str">
        <f>+IF($C34&lt;&gt;"",VLOOKUP($C34,PRINCIPAL!$C$5:$Y$76,2,FALSE),"")</f>
        <v/>
      </c>
      <c r="W34" t="e">
        <f>+VLOOKUP(D34,CENTROS!$G$4:$M$93,7,FALSE)</f>
        <v>#N/A</v>
      </c>
      <c r="Y34" t="str">
        <f t="shared" si="1"/>
        <v/>
      </c>
      <c r="Z34" s="220" t="str">
        <f t="shared" si="14"/>
        <v/>
      </c>
      <c r="AA34" s="220" t="str">
        <f t="shared" si="15"/>
        <v/>
      </c>
      <c r="AB34" s="228" t="str">
        <f t="shared" si="16"/>
        <v/>
      </c>
      <c r="AC34" s="230" t="str">
        <f t="shared" si="17"/>
        <v/>
      </c>
      <c r="AD34" s="220"/>
      <c r="AE34" s="237"/>
      <c r="AF34" s="220" t="str">
        <f t="shared" si="2"/>
        <v/>
      </c>
      <c r="AG34" s="236"/>
    </row>
    <row r="35" spans="1:33">
      <c r="A35" s="121"/>
      <c r="B35" s="121"/>
      <c r="C35" s="140"/>
      <c r="D35" s="238"/>
      <c r="E35" s="239"/>
      <c r="F35" s="239"/>
      <c r="G35" s="240"/>
      <c r="H35" s="241"/>
      <c r="I35" s="241"/>
      <c r="J35" s="241"/>
      <c r="K35" s="241"/>
      <c r="L35" s="241"/>
      <c r="M35" s="241"/>
      <c r="N35" s="242"/>
      <c r="O35" s="243"/>
      <c r="P35" s="243"/>
      <c r="Q35" s="165" t="str">
        <f>+IF($C35&lt;&gt;"",VLOOKUP($C35,PRINCIPAL!$C$5:$Y$376,20,FALSE),"")</f>
        <v/>
      </c>
      <c r="R35" s="162" t="str">
        <f>+IF($C35&lt;&gt;"",VLOOKUP($C35,PRINCIPAL!$C$5:$Y$376,22,FALSE),"")</f>
        <v/>
      </c>
      <c r="S35" s="162" t="str">
        <f>+IF($C35&lt;&gt;"",VLOOKUP($C35,PRINCIPAL!$C$5:$Y$376,15,FALSE),"")</f>
        <v/>
      </c>
      <c r="T35" s="255" t="str">
        <f>+IF($C35&lt;&gt;"",VLOOKUP($C35,PRINCIPAL!$C$5:$Y$376,9,FALSE),"")</f>
        <v/>
      </c>
      <c r="U35" s="166" t="str">
        <f t="shared" si="0"/>
        <v/>
      </c>
      <c r="V35" s="164" t="str">
        <f>+IF($C35&lt;&gt;"",VLOOKUP($C35,PRINCIPAL!$C$5:$Y$76,2,FALSE),"")</f>
        <v/>
      </c>
      <c r="W35" t="e">
        <f>+VLOOKUP(D35,CENTROS!$G$4:$M$93,7,FALSE)</f>
        <v>#N/A</v>
      </c>
      <c r="Y35" t="str">
        <f t="shared" si="1"/>
        <v/>
      </c>
      <c r="Z35" s="220" t="str">
        <f t="shared" si="14"/>
        <v/>
      </c>
      <c r="AA35" s="220" t="str">
        <f t="shared" si="15"/>
        <v/>
      </c>
      <c r="AB35" s="228" t="str">
        <f t="shared" si="16"/>
        <v/>
      </c>
      <c r="AC35" s="230" t="str">
        <f t="shared" si="17"/>
        <v/>
      </c>
      <c r="AD35" s="220"/>
      <c r="AE35" s="237"/>
      <c r="AF35" s="220" t="str">
        <f t="shared" si="2"/>
        <v/>
      </c>
      <c r="AG35" s="236"/>
    </row>
    <row r="36" spans="1:33">
      <c r="A36" s="121"/>
      <c r="B36" s="121"/>
      <c r="C36" s="140"/>
      <c r="D36" s="238"/>
      <c r="E36" s="239"/>
      <c r="F36" s="239"/>
      <c r="G36" s="240"/>
      <c r="H36" s="241"/>
      <c r="I36" s="241"/>
      <c r="J36" s="241"/>
      <c r="K36" s="241"/>
      <c r="L36" s="241"/>
      <c r="M36" s="241"/>
      <c r="N36" s="242"/>
      <c r="O36" s="243"/>
      <c r="P36" s="243"/>
      <c r="Q36" s="165" t="str">
        <f>+IF($C36&lt;&gt;"",VLOOKUP($C36,PRINCIPAL!$C$5:$Y$376,20,FALSE),"")</f>
        <v/>
      </c>
      <c r="R36" s="162" t="str">
        <f>+IF($C36&lt;&gt;"",VLOOKUP($C36,PRINCIPAL!$C$5:$Y$376,22,FALSE),"")</f>
        <v/>
      </c>
      <c r="S36" s="162" t="str">
        <f>+IF($C36&lt;&gt;"",VLOOKUP($C36,PRINCIPAL!$C$5:$Y$376,15,FALSE),"")</f>
        <v/>
      </c>
      <c r="T36" s="255" t="str">
        <f>+IF($C36&lt;&gt;"",VLOOKUP($C36,PRINCIPAL!$C$5:$Y$376,9,FALSE),"")</f>
        <v/>
      </c>
      <c r="U36" s="166" t="str">
        <f t="shared" si="0"/>
        <v/>
      </c>
      <c r="V36" s="164" t="str">
        <f>+IF($C36&lt;&gt;"",VLOOKUP($C36,PRINCIPAL!$C$5:$Y$76,2,FALSE),"")</f>
        <v/>
      </c>
      <c r="W36" t="e">
        <f>+VLOOKUP(D36,CENTROS!$G$4:$M$93,7,FALSE)</f>
        <v>#N/A</v>
      </c>
      <c r="Y36" t="str">
        <f t="shared" si="1"/>
        <v/>
      </c>
      <c r="Z36" s="220" t="str">
        <f t="shared" si="14"/>
        <v/>
      </c>
      <c r="AA36" s="220" t="str">
        <f t="shared" si="15"/>
        <v/>
      </c>
      <c r="AB36" s="228" t="str">
        <f t="shared" si="16"/>
        <v/>
      </c>
      <c r="AC36" s="230" t="str">
        <f t="shared" si="17"/>
        <v/>
      </c>
      <c r="AD36" s="220"/>
      <c r="AE36" s="237"/>
      <c r="AF36" s="220" t="str">
        <f t="shared" si="2"/>
        <v/>
      </c>
    </row>
    <row r="37" spans="1:33">
      <c r="A37" s="121"/>
      <c r="B37" s="121"/>
      <c r="C37" s="140"/>
      <c r="D37" s="238"/>
      <c r="E37" s="239"/>
      <c r="F37" s="239"/>
      <c r="G37" s="240"/>
      <c r="H37" s="241"/>
      <c r="I37" s="241"/>
      <c r="J37" s="241"/>
      <c r="K37" s="241"/>
      <c r="L37" s="241"/>
      <c r="M37" s="241"/>
      <c r="N37" s="242"/>
      <c r="O37" s="243"/>
      <c r="P37" s="243"/>
      <c r="Q37" s="165" t="str">
        <f>+IF($C37&lt;&gt;"",VLOOKUP($C37,PRINCIPAL!$C$5:$Y$376,20,FALSE),"")</f>
        <v/>
      </c>
      <c r="R37" s="162" t="str">
        <f>+IF($C37&lt;&gt;"",VLOOKUP($C37,PRINCIPAL!$C$5:$Y$376,22,FALSE),"")</f>
        <v/>
      </c>
      <c r="S37" s="162" t="str">
        <f>+IF($C37&lt;&gt;"",VLOOKUP($C37,PRINCIPAL!$C$5:$Y$376,15,FALSE),"")</f>
        <v/>
      </c>
      <c r="T37" s="255" t="str">
        <f>+IF($C37&lt;&gt;"",VLOOKUP($C37,PRINCIPAL!$C$5:$Y$376,9,FALSE),"")</f>
        <v/>
      </c>
      <c r="U37" s="166" t="str">
        <f t="shared" si="0"/>
        <v/>
      </c>
      <c r="V37" s="164" t="str">
        <f>+IF($C37&lt;&gt;"",VLOOKUP($C37,PRINCIPAL!$C$5:$Y$76,2,FALSE),"")</f>
        <v/>
      </c>
      <c r="W37" t="e">
        <f>+VLOOKUP(D37,CENTROS!$G$4:$M$93,7,FALSE)</f>
        <v>#N/A</v>
      </c>
      <c r="Y37" t="str">
        <f t="shared" si="1"/>
        <v/>
      </c>
      <c r="Z37" s="220" t="str">
        <f t="shared" si="14"/>
        <v/>
      </c>
      <c r="AA37" s="220" t="str">
        <f t="shared" si="15"/>
        <v/>
      </c>
      <c r="AB37" s="228" t="str">
        <f t="shared" si="16"/>
        <v/>
      </c>
      <c r="AC37" s="230" t="str">
        <f t="shared" si="17"/>
        <v/>
      </c>
      <c r="AD37" s="220"/>
      <c r="AE37" s="237"/>
      <c r="AF37" s="220" t="str">
        <f t="shared" si="2"/>
        <v/>
      </c>
    </row>
    <row r="38" spans="1:33">
      <c r="A38" s="121"/>
      <c r="B38" s="121"/>
      <c r="C38" s="140"/>
      <c r="D38" s="238"/>
      <c r="E38" s="239"/>
      <c r="F38" s="239"/>
      <c r="G38" s="240"/>
      <c r="H38" s="241"/>
      <c r="I38" s="241"/>
      <c r="J38" s="241"/>
      <c r="K38" s="241"/>
      <c r="L38" s="241"/>
      <c r="M38" s="241"/>
      <c r="N38" s="242"/>
      <c r="O38" s="243"/>
      <c r="P38" s="243"/>
      <c r="Q38" s="165" t="str">
        <f>+IF($C38&lt;&gt;"",VLOOKUP($C38,PRINCIPAL!$C$5:$Y$376,20,FALSE),"")</f>
        <v/>
      </c>
      <c r="R38" s="162" t="str">
        <f>+IF($C38&lt;&gt;"",VLOOKUP($C38,PRINCIPAL!$C$5:$Y$376,22,FALSE),"")</f>
        <v/>
      </c>
      <c r="S38" s="162" t="str">
        <f>+IF($C38&lt;&gt;"",VLOOKUP($C38,PRINCIPAL!$C$5:$Y$376,15,FALSE),"")</f>
        <v/>
      </c>
      <c r="T38" s="255" t="str">
        <f>+IF($C38&lt;&gt;"",VLOOKUP($C38,PRINCIPAL!$C$5:$Y$376,9,FALSE),"")</f>
        <v/>
      </c>
      <c r="U38" s="166" t="str">
        <f t="shared" si="0"/>
        <v/>
      </c>
      <c r="V38" s="164" t="str">
        <f>+IF($C38&lt;&gt;"",VLOOKUP($C38,PRINCIPAL!$C$5:$Y$76,2,FALSE),"")</f>
        <v/>
      </c>
      <c r="W38" t="e">
        <f>+VLOOKUP(D38,CENTROS!$G$4:$M$93,7,FALSE)</f>
        <v>#N/A</v>
      </c>
      <c r="Y38" t="str">
        <f t="shared" si="1"/>
        <v/>
      </c>
      <c r="Z38" s="220" t="str">
        <f t="shared" si="14"/>
        <v/>
      </c>
      <c r="AA38" s="220" t="str">
        <f t="shared" si="15"/>
        <v/>
      </c>
      <c r="AB38" s="228" t="str">
        <f t="shared" si="16"/>
        <v/>
      </c>
      <c r="AC38" s="230" t="str">
        <f t="shared" si="17"/>
        <v/>
      </c>
      <c r="AD38" s="220"/>
      <c r="AE38" s="237"/>
      <c r="AF38" s="220" t="str">
        <f t="shared" si="2"/>
        <v/>
      </c>
    </row>
    <row r="39" spans="1:33">
      <c r="A39" s="121"/>
      <c r="B39" s="121"/>
      <c r="C39" s="140"/>
      <c r="D39" s="238"/>
      <c r="E39" s="239"/>
      <c r="F39" s="239"/>
      <c r="G39" s="240"/>
      <c r="H39" s="241"/>
      <c r="I39" s="241"/>
      <c r="J39" s="241"/>
      <c r="K39" s="241"/>
      <c r="L39" s="241"/>
      <c r="M39" s="241"/>
      <c r="N39" s="242"/>
      <c r="O39" s="243"/>
      <c r="P39" s="243"/>
      <c r="Q39" s="165" t="str">
        <f>+IF($C39&lt;&gt;"",VLOOKUP($C39,PRINCIPAL!$C$5:$Y$376,20,FALSE),"")</f>
        <v/>
      </c>
      <c r="R39" s="162" t="str">
        <f>+IF($C39&lt;&gt;"",VLOOKUP($C39,PRINCIPAL!$C$5:$Y$376,22,FALSE),"")</f>
        <v/>
      </c>
      <c r="S39" s="162" t="str">
        <f>+IF($C39&lt;&gt;"",VLOOKUP($C39,PRINCIPAL!$C$5:$Y$376,15,FALSE),"")</f>
        <v/>
      </c>
      <c r="T39" s="255" t="str">
        <f>+IF($C39&lt;&gt;"",VLOOKUP($C39,PRINCIPAL!$C$5:$Y$376,9,FALSE),"")</f>
        <v/>
      </c>
      <c r="U39" s="166" t="str">
        <f t="shared" si="0"/>
        <v/>
      </c>
      <c r="V39" s="164" t="str">
        <f>+IF($C39&lt;&gt;"",VLOOKUP($C39,PRINCIPAL!$C$5:$Y$76,2,FALSE),"")</f>
        <v/>
      </c>
      <c r="W39" t="e">
        <f>+VLOOKUP(D39,CENTROS!$G$4:$M$93,7,FALSE)</f>
        <v>#N/A</v>
      </c>
      <c r="Y39" t="str">
        <f t="shared" si="1"/>
        <v/>
      </c>
      <c r="Z39" s="220" t="str">
        <f t="shared" si="14"/>
        <v/>
      </c>
      <c r="AA39" s="220" t="str">
        <f t="shared" si="15"/>
        <v/>
      </c>
      <c r="AB39" s="228" t="str">
        <f t="shared" si="16"/>
        <v/>
      </c>
      <c r="AC39" s="230" t="str">
        <f t="shared" si="17"/>
        <v/>
      </c>
      <c r="AD39" s="220"/>
      <c r="AE39" s="237"/>
      <c r="AF39" s="220" t="str">
        <f t="shared" si="2"/>
        <v/>
      </c>
    </row>
    <row r="40" spans="1:33">
      <c r="A40" s="121"/>
      <c r="B40" s="121"/>
      <c r="C40" s="140"/>
      <c r="D40" s="238"/>
      <c r="E40" s="239"/>
      <c r="F40" s="239"/>
      <c r="G40" s="240"/>
      <c r="H40" s="241"/>
      <c r="I40" s="241"/>
      <c r="J40" s="241"/>
      <c r="K40" s="241"/>
      <c r="L40" s="241"/>
      <c r="M40" s="241"/>
      <c r="N40" s="242"/>
      <c r="O40" s="243"/>
      <c r="P40" s="243"/>
      <c r="Q40" s="165" t="str">
        <f>+IF($C40&lt;&gt;"",VLOOKUP($C40,PRINCIPAL!$C$5:$Y$376,20,FALSE),"")</f>
        <v/>
      </c>
      <c r="R40" s="162" t="str">
        <f>+IF($C40&lt;&gt;"",VLOOKUP($C40,PRINCIPAL!$C$5:$Y$376,22,FALSE),"")</f>
        <v/>
      </c>
      <c r="S40" s="162" t="str">
        <f>+IF($C40&lt;&gt;"",VLOOKUP($C40,PRINCIPAL!$C$5:$Y$376,15,FALSE),"")</f>
        <v/>
      </c>
      <c r="T40" s="255" t="str">
        <f>+IF($C40&lt;&gt;"",VLOOKUP($C40,PRINCIPAL!$C$5:$Y$376,9,FALSE),"")</f>
        <v/>
      </c>
      <c r="U40" s="166" t="str">
        <f t="shared" si="0"/>
        <v/>
      </c>
      <c r="V40" s="164" t="str">
        <f>+IF($C40&lt;&gt;"",VLOOKUP($C40,PRINCIPAL!$C$5:$Y$76,2,FALSE),"")</f>
        <v/>
      </c>
      <c r="W40" t="e">
        <f>+VLOOKUP(D40,CENTROS!$G$4:$M$93,7,FALSE)</f>
        <v>#N/A</v>
      </c>
      <c r="Y40" t="str">
        <f t="shared" si="1"/>
        <v/>
      </c>
      <c r="Z40" s="220" t="str">
        <f t="shared" si="14"/>
        <v/>
      </c>
      <c r="AA40" s="220" t="str">
        <f t="shared" si="15"/>
        <v/>
      </c>
      <c r="AB40" s="228" t="str">
        <f t="shared" si="16"/>
        <v/>
      </c>
      <c r="AC40" s="230" t="str">
        <f t="shared" si="17"/>
        <v/>
      </c>
      <c r="AD40" s="220"/>
      <c r="AE40" s="237"/>
      <c r="AF40" s="220" t="str">
        <f t="shared" si="2"/>
        <v/>
      </c>
    </row>
    <row r="41" spans="1:33">
      <c r="A41" s="121"/>
      <c r="B41" s="121"/>
      <c r="C41" s="140"/>
      <c r="D41" s="238"/>
      <c r="E41" s="239"/>
      <c r="F41" s="239"/>
      <c r="G41" s="240"/>
      <c r="H41" s="241"/>
      <c r="I41" s="241"/>
      <c r="J41" s="241"/>
      <c r="K41" s="241"/>
      <c r="L41" s="241"/>
      <c r="M41" s="241"/>
      <c r="N41" s="242"/>
      <c r="O41" s="243"/>
      <c r="P41" s="243"/>
      <c r="Q41" s="165" t="str">
        <f>+IF($C41&lt;&gt;"",VLOOKUP($C41,PRINCIPAL!$C$5:$Y$376,20,FALSE),"")</f>
        <v/>
      </c>
      <c r="R41" s="162" t="str">
        <f>+IF($C41&lt;&gt;"",VLOOKUP($C41,PRINCIPAL!$C$5:$Y$376,22,FALSE),"")</f>
        <v/>
      </c>
      <c r="S41" s="162" t="str">
        <f>+IF($C41&lt;&gt;"",VLOOKUP($C41,PRINCIPAL!$C$5:$Y$376,15,FALSE),"")</f>
        <v/>
      </c>
      <c r="T41" s="255" t="str">
        <f>+IF($C41&lt;&gt;"",VLOOKUP($C41,PRINCIPAL!$C$5:$Y$376,9,FALSE),"")</f>
        <v/>
      </c>
      <c r="U41" s="166" t="str">
        <f t="shared" si="0"/>
        <v/>
      </c>
      <c r="V41" s="164" t="str">
        <f>+IF($C41&lt;&gt;"",VLOOKUP($C41,PRINCIPAL!$C$5:$Y$76,2,FALSE),"")</f>
        <v/>
      </c>
      <c r="W41" t="e">
        <f>+VLOOKUP(D41,CENTROS!$G$4:$M$93,7,FALSE)</f>
        <v>#N/A</v>
      </c>
      <c r="Y41" t="str">
        <f t="shared" si="1"/>
        <v/>
      </c>
      <c r="Z41" s="220" t="str">
        <f t="shared" si="14"/>
        <v/>
      </c>
      <c r="AA41" s="220" t="str">
        <f t="shared" si="15"/>
        <v/>
      </c>
      <c r="AB41" s="228" t="str">
        <f t="shared" si="16"/>
        <v/>
      </c>
      <c r="AC41" s="230" t="str">
        <f t="shared" si="17"/>
        <v/>
      </c>
      <c r="AD41" s="220"/>
      <c r="AE41" s="237"/>
      <c r="AF41" s="220" t="str">
        <f t="shared" si="2"/>
        <v/>
      </c>
    </row>
    <row r="42" spans="1:33">
      <c r="A42" s="121"/>
      <c r="B42" s="121"/>
      <c r="C42" s="140"/>
      <c r="D42" s="238"/>
      <c r="E42" s="239"/>
      <c r="F42" s="239"/>
      <c r="G42" s="240"/>
      <c r="H42" s="241"/>
      <c r="I42" s="241"/>
      <c r="J42" s="241"/>
      <c r="K42" s="241"/>
      <c r="L42" s="241"/>
      <c r="M42" s="241"/>
      <c r="N42" s="242"/>
      <c r="O42" s="243"/>
      <c r="P42" s="243"/>
      <c r="Q42" s="165" t="str">
        <f>+IF($C42&lt;&gt;"",VLOOKUP($C42,PRINCIPAL!$C$5:$Y$376,20,FALSE),"")</f>
        <v/>
      </c>
      <c r="R42" s="162" t="str">
        <f>+IF($C42&lt;&gt;"",VLOOKUP($C42,PRINCIPAL!$C$5:$Y$376,22,FALSE),"")</f>
        <v/>
      </c>
      <c r="S42" s="162" t="str">
        <f>+IF($C42&lt;&gt;"",VLOOKUP($C42,PRINCIPAL!$C$5:$Y$376,15,FALSE),"")</f>
        <v/>
      </c>
      <c r="T42" s="255" t="str">
        <f>+IF($C42&lt;&gt;"",VLOOKUP($C42,PRINCIPAL!$C$5:$Y$376,9,FALSE),"")</f>
        <v/>
      </c>
      <c r="U42" s="166" t="str">
        <f t="shared" si="0"/>
        <v/>
      </c>
      <c r="V42" s="164" t="str">
        <f>+IF($C42&lt;&gt;"",VLOOKUP($C42,PRINCIPAL!$C$5:$Y$76,2,FALSE),"")</f>
        <v/>
      </c>
      <c r="W42" t="e">
        <f>+VLOOKUP(D42,CENTROS!$G$4:$M$93,7,FALSE)</f>
        <v>#N/A</v>
      </c>
      <c r="Y42" t="str">
        <f t="shared" si="1"/>
        <v/>
      </c>
      <c r="Z42" s="220" t="str">
        <f t="shared" si="14"/>
        <v/>
      </c>
      <c r="AA42" s="220" t="str">
        <f t="shared" si="15"/>
        <v/>
      </c>
      <c r="AB42" s="228" t="str">
        <f t="shared" si="16"/>
        <v/>
      </c>
      <c r="AC42" s="230" t="str">
        <f t="shared" si="17"/>
        <v/>
      </c>
      <c r="AD42" s="220"/>
      <c r="AE42" s="237"/>
      <c r="AF42" s="220" t="str">
        <f t="shared" si="2"/>
        <v/>
      </c>
    </row>
    <row r="43" spans="1:33">
      <c r="A43" s="121"/>
      <c r="B43" s="121"/>
      <c r="C43" s="140"/>
      <c r="D43" s="238"/>
      <c r="E43" s="239"/>
      <c r="F43" s="239"/>
      <c r="G43" s="240"/>
      <c r="H43" s="241"/>
      <c r="I43" s="241"/>
      <c r="J43" s="241"/>
      <c r="K43" s="241"/>
      <c r="L43" s="241"/>
      <c r="M43" s="241"/>
      <c r="N43" s="242"/>
      <c r="O43" s="243"/>
      <c r="P43" s="243"/>
      <c r="Q43" s="165" t="str">
        <f>+IF($C43&lt;&gt;"",VLOOKUP($C43,PRINCIPAL!$C$5:$Y$376,20,FALSE),"")</f>
        <v/>
      </c>
      <c r="R43" s="162" t="str">
        <f>+IF($C43&lt;&gt;"",VLOOKUP($C43,PRINCIPAL!$C$5:$Y$376,22,FALSE),"")</f>
        <v/>
      </c>
      <c r="S43" s="162" t="str">
        <f>+IF($C43&lt;&gt;"",VLOOKUP($C43,PRINCIPAL!$C$5:$Y$376,15,FALSE),"")</f>
        <v/>
      </c>
      <c r="T43" s="255" t="str">
        <f>+IF($C43&lt;&gt;"",VLOOKUP($C43,PRINCIPAL!$C$5:$Y$376,9,FALSE),"")</f>
        <v/>
      </c>
      <c r="U43" s="166" t="str">
        <f t="shared" si="0"/>
        <v/>
      </c>
      <c r="V43" s="164" t="str">
        <f>+IF($C43&lt;&gt;"",VLOOKUP($C43,PRINCIPAL!$C$5:$Y$76,2,FALSE),"")</f>
        <v/>
      </c>
      <c r="W43" t="e">
        <f>+VLOOKUP(D43,CENTROS!$G$4:$M$93,7,FALSE)</f>
        <v>#N/A</v>
      </c>
      <c r="Y43" t="str">
        <f t="shared" si="1"/>
        <v/>
      </c>
      <c r="Z43" s="220" t="str">
        <f t="shared" si="14"/>
        <v/>
      </c>
      <c r="AA43" s="220" t="str">
        <f t="shared" si="15"/>
        <v/>
      </c>
      <c r="AB43" s="228" t="str">
        <f t="shared" si="16"/>
        <v/>
      </c>
      <c r="AC43" s="230" t="str">
        <f t="shared" si="17"/>
        <v/>
      </c>
      <c r="AD43" s="220"/>
      <c r="AE43" s="237"/>
      <c r="AF43" s="220" t="str">
        <f t="shared" si="2"/>
        <v/>
      </c>
    </row>
    <row r="44" spans="1:33">
      <c r="A44" s="121"/>
      <c r="B44" s="121"/>
      <c r="C44" s="140"/>
      <c r="D44" s="238"/>
      <c r="E44" s="239"/>
      <c r="F44" s="239"/>
      <c r="G44" s="240"/>
      <c r="H44" s="241"/>
      <c r="I44" s="241"/>
      <c r="J44" s="241"/>
      <c r="K44" s="241"/>
      <c r="L44" s="241"/>
      <c r="M44" s="241"/>
      <c r="N44" s="242"/>
      <c r="O44" s="243"/>
      <c r="P44" s="243"/>
      <c r="Q44" s="165" t="str">
        <f>+IF($C44&lt;&gt;"",VLOOKUP($C44,PRINCIPAL!$C$5:$Y$376,20,FALSE),"")</f>
        <v/>
      </c>
      <c r="R44" s="162" t="str">
        <f>+IF($C44&lt;&gt;"",VLOOKUP($C44,PRINCIPAL!$C$5:$Y$376,22,FALSE),"")</f>
        <v/>
      </c>
      <c r="S44" s="162" t="str">
        <f>+IF($C44&lt;&gt;"",VLOOKUP($C44,PRINCIPAL!$C$5:$Y$376,15,FALSE),"")</f>
        <v/>
      </c>
      <c r="T44" s="255" t="str">
        <f>+IF($C44&lt;&gt;"",VLOOKUP($C44,PRINCIPAL!$C$5:$Y$376,9,FALSE),"")</f>
        <v/>
      </c>
      <c r="U44" s="166" t="str">
        <f t="shared" si="0"/>
        <v/>
      </c>
      <c r="V44" s="164" t="str">
        <f>+IF($C44&lt;&gt;"",VLOOKUP($C44,PRINCIPAL!$C$5:$Y$76,2,FALSE),"")</f>
        <v/>
      </c>
      <c r="W44" t="e">
        <f>+VLOOKUP(D44,CENTROS!$G$4:$M$93,7,FALSE)</f>
        <v>#N/A</v>
      </c>
      <c r="Y44" t="str">
        <f t="shared" si="1"/>
        <v/>
      </c>
      <c r="Z44" s="220" t="str">
        <f t="shared" si="14"/>
        <v/>
      </c>
      <c r="AA44" s="220" t="str">
        <f t="shared" si="15"/>
        <v/>
      </c>
      <c r="AB44" s="228" t="str">
        <f t="shared" si="16"/>
        <v/>
      </c>
      <c r="AC44" s="230" t="str">
        <f t="shared" si="17"/>
        <v/>
      </c>
      <c r="AD44" s="220"/>
      <c r="AE44" s="237"/>
      <c r="AF44" s="220" t="str">
        <f t="shared" si="2"/>
        <v/>
      </c>
    </row>
    <row r="45" spans="1:33">
      <c r="A45" s="121"/>
      <c r="B45" s="121"/>
      <c r="C45" s="140"/>
      <c r="D45" s="238"/>
      <c r="E45" s="239"/>
      <c r="F45" s="239"/>
      <c r="G45" s="240"/>
      <c r="H45" s="241"/>
      <c r="I45" s="241"/>
      <c r="J45" s="241"/>
      <c r="K45" s="241"/>
      <c r="L45" s="241"/>
      <c r="M45" s="241"/>
      <c r="N45" s="242"/>
      <c r="O45" s="243"/>
      <c r="P45" s="243"/>
      <c r="Q45" s="165" t="str">
        <f>+IF($C45&lt;&gt;"",VLOOKUP($C45,PRINCIPAL!$C$5:$Y$376,20,FALSE),"")</f>
        <v/>
      </c>
      <c r="R45" s="162" t="str">
        <f>+IF($C45&lt;&gt;"",VLOOKUP($C45,PRINCIPAL!$C$5:$Y$376,22,FALSE),"")</f>
        <v/>
      </c>
      <c r="S45" s="162" t="str">
        <f>+IF($C45&lt;&gt;"",VLOOKUP($C45,PRINCIPAL!$C$5:$Y$376,15,FALSE),"")</f>
        <v/>
      </c>
      <c r="T45" s="255" t="str">
        <f>+IF($C45&lt;&gt;"",VLOOKUP($C45,PRINCIPAL!$C$5:$Y$376,9,FALSE),"")</f>
        <v/>
      </c>
      <c r="U45" s="166" t="str">
        <f t="shared" si="0"/>
        <v/>
      </c>
      <c r="V45" s="164" t="str">
        <f>+IF($C45&lt;&gt;"",VLOOKUP($C45,PRINCIPAL!$C$5:$Y$76,2,FALSE),"")</f>
        <v/>
      </c>
      <c r="W45" t="e">
        <f>+VLOOKUP(D45,CENTROS!$G$4:$M$93,7,FALSE)</f>
        <v>#N/A</v>
      </c>
      <c r="Y45" t="str">
        <f t="shared" si="1"/>
        <v/>
      </c>
      <c r="Z45" s="220" t="str">
        <f t="shared" si="14"/>
        <v/>
      </c>
      <c r="AA45" s="220" t="str">
        <f t="shared" si="15"/>
        <v/>
      </c>
      <c r="AB45" s="228" t="str">
        <f t="shared" si="16"/>
        <v/>
      </c>
      <c r="AC45" s="230" t="str">
        <f t="shared" si="17"/>
        <v/>
      </c>
      <c r="AD45" s="220"/>
      <c r="AE45" s="237"/>
      <c r="AF45" s="220" t="str">
        <f t="shared" si="2"/>
        <v/>
      </c>
    </row>
    <row r="46" spans="1:33">
      <c r="A46" s="121"/>
      <c r="B46" s="121"/>
      <c r="C46" s="140"/>
      <c r="D46" s="238"/>
      <c r="E46" s="239"/>
      <c r="F46" s="239"/>
      <c r="G46" s="240"/>
      <c r="H46" s="241"/>
      <c r="I46" s="241"/>
      <c r="J46" s="241"/>
      <c r="K46" s="241"/>
      <c r="L46" s="241"/>
      <c r="M46" s="241"/>
      <c r="N46" s="242"/>
      <c r="O46" s="243"/>
      <c r="P46" s="243"/>
      <c r="Q46" s="165" t="str">
        <f>+IF($C46&lt;&gt;"",VLOOKUP($C46,PRINCIPAL!$C$5:$Y$376,20,FALSE),"")</f>
        <v/>
      </c>
      <c r="R46" s="162" t="str">
        <f>+IF($C46&lt;&gt;"",VLOOKUP($C46,PRINCIPAL!$C$5:$Y$376,22,FALSE),"")</f>
        <v/>
      </c>
      <c r="S46" s="162" t="str">
        <f>+IF($C46&lt;&gt;"",VLOOKUP($C46,PRINCIPAL!$C$5:$Y$376,15,FALSE),"")</f>
        <v/>
      </c>
      <c r="T46" s="255" t="str">
        <f>+IF($C46&lt;&gt;"",VLOOKUP($C46,PRINCIPAL!$C$5:$Y$376,9,FALSE),"")</f>
        <v/>
      </c>
      <c r="U46" s="166" t="str">
        <f t="shared" si="0"/>
        <v/>
      </c>
      <c r="V46" s="164" t="str">
        <f>+IF($C46&lt;&gt;"",VLOOKUP($C46,PRINCIPAL!$C$5:$Y$76,2,FALSE),"")</f>
        <v/>
      </c>
      <c r="W46" t="e">
        <f>+VLOOKUP(D46,CENTROS!$G$4:$M$93,7,FALSE)</f>
        <v>#N/A</v>
      </c>
      <c r="Y46" t="str">
        <f t="shared" si="1"/>
        <v/>
      </c>
      <c r="Z46" s="220" t="str">
        <f t="shared" si="14"/>
        <v/>
      </c>
      <c r="AA46" s="220" t="str">
        <f t="shared" si="15"/>
        <v/>
      </c>
      <c r="AB46" s="228" t="str">
        <f t="shared" si="16"/>
        <v/>
      </c>
      <c r="AC46" s="230" t="str">
        <f t="shared" si="17"/>
        <v/>
      </c>
      <c r="AD46" s="220"/>
      <c r="AE46" s="237"/>
      <c r="AF46" s="220" t="str">
        <f t="shared" si="2"/>
        <v/>
      </c>
    </row>
    <row r="47" spans="1:33">
      <c r="A47" s="121"/>
      <c r="B47" s="121"/>
      <c r="C47" s="140"/>
      <c r="D47" s="238"/>
      <c r="E47" s="239"/>
      <c r="F47" s="239"/>
      <c r="G47" s="240"/>
      <c r="H47" s="241"/>
      <c r="I47" s="241"/>
      <c r="J47" s="241"/>
      <c r="K47" s="241"/>
      <c r="L47" s="241"/>
      <c r="M47" s="241"/>
      <c r="N47" s="242"/>
      <c r="O47" s="243"/>
      <c r="P47" s="243"/>
      <c r="Q47" s="165" t="str">
        <f>+IF($C47&lt;&gt;"",VLOOKUP($C47,PRINCIPAL!$C$5:$Y$376,20,FALSE),"")</f>
        <v/>
      </c>
      <c r="R47" s="162" t="str">
        <f>+IF($C47&lt;&gt;"",VLOOKUP($C47,PRINCIPAL!$C$5:$Y$376,22,FALSE),"")</f>
        <v/>
      </c>
      <c r="S47" s="162" t="str">
        <f>+IF($C47&lt;&gt;"",VLOOKUP($C47,PRINCIPAL!$C$5:$Y$376,15,FALSE),"")</f>
        <v/>
      </c>
      <c r="T47" s="255" t="str">
        <f>+IF($C47&lt;&gt;"",VLOOKUP($C47,PRINCIPAL!$C$5:$Y$376,9,FALSE),"")</f>
        <v/>
      </c>
      <c r="U47" s="166" t="str">
        <f t="shared" si="0"/>
        <v/>
      </c>
      <c r="V47" s="164" t="str">
        <f>+IF($C47&lt;&gt;"",VLOOKUP($C47,PRINCIPAL!$C$5:$Y$76,2,FALSE),"")</f>
        <v/>
      </c>
      <c r="W47" t="e">
        <f>+VLOOKUP(D47,CENTROS!$G$4:$M$93,7,FALSE)</f>
        <v>#N/A</v>
      </c>
      <c r="Y47" t="str">
        <f t="shared" si="1"/>
        <v/>
      </c>
      <c r="Z47" s="220" t="str">
        <f t="shared" si="14"/>
        <v/>
      </c>
      <c r="AA47" s="220" t="str">
        <f t="shared" si="15"/>
        <v/>
      </c>
      <c r="AB47" s="228" t="str">
        <f t="shared" si="16"/>
        <v/>
      </c>
      <c r="AC47" s="230" t="str">
        <f t="shared" si="17"/>
        <v/>
      </c>
      <c r="AD47" s="220"/>
      <c r="AE47" s="237"/>
      <c r="AF47" s="220" t="str">
        <f t="shared" si="2"/>
        <v/>
      </c>
    </row>
    <row r="48" spans="1:33">
      <c r="A48" s="121"/>
      <c r="B48" s="121"/>
      <c r="C48" s="140"/>
      <c r="D48" s="238"/>
      <c r="E48" s="239"/>
      <c r="F48" s="239"/>
      <c r="G48" s="240"/>
      <c r="H48" s="241"/>
      <c r="I48" s="241"/>
      <c r="J48" s="241"/>
      <c r="K48" s="241"/>
      <c r="L48" s="241"/>
      <c r="M48" s="241"/>
      <c r="N48" s="242"/>
      <c r="O48" s="243"/>
      <c r="P48" s="243"/>
      <c r="Q48" s="165" t="str">
        <f>+IF($C48&lt;&gt;"",VLOOKUP($C48,PRINCIPAL!$C$5:$Y$376,20,FALSE),"")</f>
        <v/>
      </c>
      <c r="R48" s="162" t="str">
        <f>+IF($C48&lt;&gt;"",VLOOKUP($C48,PRINCIPAL!$C$5:$Y$376,22,FALSE),"")</f>
        <v/>
      </c>
      <c r="S48" s="162" t="str">
        <f>+IF($C48&lt;&gt;"",VLOOKUP($C48,PRINCIPAL!$C$5:$Y$376,15,FALSE),"")</f>
        <v/>
      </c>
      <c r="T48" s="255" t="str">
        <f>+IF($C48&lt;&gt;"",VLOOKUP($C48,PRINCIPAL!$C$5:$Y$376,9,FALSE),"")</f>
        <v/>
      </c>
      <c r="U48" s="166" t="str">
        <f t="shared" si="0"/>
        <v/>
      </c>
      <c r="V48" s="164" t="str">
        <f>+IF($C48&lt;&gt;"",VLOOKUP($C48,PRINCIPAL!$C$5:$Y$76,2,FALSE),"")</f>
        <v/>
      </c>
      <c r="W48" t="e">
        <f>+VLOOKUP(D48,CENTROS!$G$4:$M$93,7,FALSE)</f>
        <v>#N/A</v>
      </c>
      <c r="Y48" t="str">
        <f t="shared" si="1"/>
        <v/>
      </c>
      <c r="Z48" s="220" t="str">
        <f t="shared" si="14"/>
        <v/>
      </c>
      <c r="AA48" s="220" t="str">
        <f t="shared" si="15"/>
        <v/>
      </c>
      <c r="AB48" s="228" t="str">
        <f t="shared" si="16"/>
        <v/>
      </c>
      <c r="AC48" s="230" t="str">
        <f t="shared" si="17"/>
        <v/>
      </c>
      <c r="AD48" s="220"/>
      <c r="AE48" s="229"/>
      <c r="AF48" s="220" t="str">
        <f t="shared" si="2"/>
        <v/>
      </c>
    </row>
    <row r="49" spans="1:32">
      <c r="A49" s="121"/>
      <c r="B49" s="121"/>
      <c r="C49" s="140"/>
      <c r="D49" s="238"/>
      <c r="E49" s="239"/>
      <c r="F49" s="239"/>
      <c r="G49" s="240"/>
      <c r="H49" s="241"/>
      <c r="I49" s="241"/>
      <c r="J49" s="241"/>
      <c r="K49" s="241"/>
      <c r="L49" s="241"/>
      <c r="M49" s="241"/>
      <c r="N49" s="242"/>
      <c r="O49" s="243"/>
      <c r="P49" s="243"/>
      <c r="Q49" s="165" t="str">
        <f>+IF($C49&lt;&gt;"",VLOOKUP($C49,PRINCIPAL!$C$5:$Y$376,20,FALSE),"")</f>
        <v/>
      </c>
      <c r="R49" s="162" t="str">
        <f>+IF($C49&lt;&gt;"",VLOOKUP($C49,PRINCIPAL!$C$5:$Y$376,22,FALSE),"")</f>
        <v/>
      </c>
      <c r="S49" s="162" t="str">
        <f>+IF($C49&lt;&gt;"",VLOOKUP($C49,PRINCIPAL!$C$5:$Y$376,15,FALSE),"")</f>
        <v/>
      </c>
      <c r="T49" s="255" t="str">
        <f>+IF($C49&lt;&gt;"",VLOOKUP($C49,PRINCIPAL!$C$5:$Y$376,9,FALSE),"")</f>
        <v/>
      </c>
      <c r="U49" s="166" t="str">
        <f t="shared" si="0"/>
        <v/>
      </c>
      <c r="V49" s="164" t="str">
        <f>+IF($C49&lt;&gt;"",VLOOKUP($C49,PRINCIPAL!$C$5:$Y$76,2,FALSE),"")</f>
        <v/>
      </c>
      <c r="W49" t="e">
        <f>+VLOOKUP(D49,CENTROS!$G$4:$M$93,7,FALSE)</f>
        <v>#N/A</v>
      </c>
      <c r="Y49" t="str">
        <f t="shared" si="1"/>
        <v/>
      </c>
      <c r="Z49" s="220" t="str">
        <f t="shared" si="14"/>
        <v/>
      </c>
      <c r="AA49" s="220" t="str">
        <f t="shared" si="15"/>
        <v/>
      </c>
      <c r="AB49" s="228" t="str">
        <f t="shared" si="16"/>
        <v/>
      </c>
      <c r="AC49" s="230" t="str">
        <f t="shared" si="17"/>
        <v/>
      </c>
      <c r="AD49" s="220"/>
      <c r="AE49" s="229"/>
      <c r="AF49" s="220" t="str">
        <f t="shared" si="2"/>
        <v/>
      </c>
    </row>
    <row r="50" spans="1:32">
      <c r="A50" s="121"/>
      <c r="B50" s="121"/>
      <c r="C50" s="140"/>
      <c r="D50" s="238"/>
      <c r="E50" s="239"/>
      <c r="F50" s="239"/>
      <c r="G50" s="240"/>
      <c r="H50" s="241"/>
      <c r="I50" s="241"/>
      <c r="J50" s="241"/>
      <c r="K50" s="241"/>
      <c r="L50" s="241"/>
      <c r="M50" s="241"/>
      <c r="N50" s="242"/>
      <c r="O50" s="243"/>
      <c r="P50" s="243"/>
      <c r="Q50" s="165" t="str">
        <f>+IF($C50&lt;&gt;"",VLOOKUP($C50,PRINCIPAL!$C$5:$Y$376,20,FALSE),"")</f>
        <v/>
      </c>
      <c r="R50" s="162" t="str">
        <f>+IF($C50&lt;&gt;"",VLOOKUP($C50,PRINCIPAL!$C$5:$Y$376,22,FALSE),"")</f>
        <v/>
      </c>
      <c r="S50" s="162" t="str">
        <f>+IF($C50&lt;&gt;"",VLOOKUP($C50,PRINCIPAL!$C$5:$Y$376,15,FALSE),"")</f>
        <v/>
      </c>
      <c r="T50" s="255" t="str">
        <f>+IF($C50&lt;&gt;"",VLOOKUP($C50,PRINCIPAL!$C$5:$Y$376,9,FALSE),"")</f>
        <v/>
      </c>
      <c r="U50" s="166" t="str">
        <f t="shared" si="0"/>
        <v/>
      </c>
      <c r="V50" s="164" t="str">
        <f>+IF($C50&lt;&gt;"",VLOOKUP($C50,PRINCIPAL!$C$5:$Y$76,2,FALSE),"")</f>
        <v/>
      </c>
      <c r="W50" t="e">
        <f>+VLOOKUP(D50,CENTROS!$G$4:$M$93,7,FALSE)</f>
        <v>#N/A</v>
      </c>
      <c r="Y50" t="str">
        <f t="shared" si="1"/>
        <v/>
      </c>
      <c r="Z50" s="220" t="str">
        <f t="shared" si="14"/>
        <v/>
      </c>
      <c r="AA50" s="220" t="str">
        <f t="shared" si="15"/>
        <v/>
      </c>
      <c r="AB50" s="228" t="str">
        <f t="shared" si="16"/>
        <v/>
      </c>
      <c r="AC50" s="230" t="str">
        <f t="shared" si="17"/>
        <v/>
      </c>
      <c r="AD50" s="220"/>
      <c r="AE50" s="229"/>
      <c r="AF50" s="220" t="str">
        <f t="shared" si="2"/>
        <v/>
      </c>
    </row>
    <row r="51" spans="1:32">
      <c r="A51" s="121"/>
      <c r="B51" s="121"/>
      <c r="C51" s="140"/>
      <c r="D51" s="238"/>
      <c r="E51" s="239"/>
      <c r="F51" s="239"/>
      <c r="G51" s="240"/>
      <c r="H51" s="241"/>
      <c r="I51" s="241"/>
      <c r="J51" s="241"/>
      <c r="K51" s="241"/>
      <c r="L51" s="241"/>
      <c r="M51" s="241"/>
      <c r="N51" s="242"/>
      <c r="O51" s="243"/>
      <c r="P51" s="243"/>
      <c r="Q51" s="165" t="str">
        <f>+IF($C51&lt;&gt;"",VLOOKUP($C51,PRINCIPAL!$C$5:$Y$376,20,FALSE),"")</f>
        <v/>
      </c>
      <c r="R51" s="162" t="str">
        <f>+IF($C51&lt;&gt;"",VLOOKUP($C51,PRINCIPAL!$C$5:$Y$376,22,FALSE),"")</f>
        <v/>
      </c>
      <c r="S51" s="162" t="str">
        <f>+IF($C51&lt;&gt;"",VLOOKUP($C51,PRINCIPAL!$C$5:$Y$376,15,FALSE),"")</f>
        <v/>
      </c>
      <c r="T51" s="255" t="str">
        <f>+IF($C51&lt;&gt;"",VLOOKUP($C51,PRINCIPAL!$C$5:$Y$376,9,FALSE),"")</f>
        <v/>
      </c>
      <c r="U51" s="166" t="str">
        <f t="shared" si="0"/>
        <v/>
      </c>
      <c r="V51" s="164" t="str">
        <f>+IF($C51&lt;&gt;"",VLOOKUP($C51,PRINCIPAL!$C$5:$Y$76,2,FALSE),"")</f>
        <v/>
      </c>
      <c r="W51" t="e">
        <f>+VLOOKUP(D51,CENTROS!$G$4:$M$93,7,FALSE)</f>
        <v>#N/A</v>
      </c>
      <c r="Y51" t="str">
        <f t="shared" si="1"/>
        <v/>
      </c>
      <c r="Z51" s="220" t="str">
        <f t="shared" si="14"/>
        <v/>
      </c>
      <c r="AA51" s="220" t="str">
        <f t="shared" si="15"/>
        <v/>
      </c>
      <c r="AB51" s="228" t="str">
        <f t="shared" si="16"/>
        <v/>
      </c>
      <c r="AC51" s="230" t="str">
        <f t="shared" si="17"/>
        <v/>
      </c>
      <c r="AD51" s="220"/>
      <c r="AE51" s="237"/>
      <c r="AF51" s="220" t="str">
        <f t="shared" si="2"/>
        <v/>
      </c>
    </row>
    <row r="52" spans="1:32">
      <c r="A52" s="121"/>
      <c r="B52" s="121"/>
      <c r="C52" s="140"/>
      <c r="D52" s="238"/>
      <c r="E52" s="239"/>
      <c r="F52" s="239"/>
      <c r="G52" s="240"/>
      <c r="H52" s="241"/>
      <c r="I52" s="241"/>
      <c r="J52" s="241"/>
      <c r="K52" s="241"/>
      <c r="L52" s="241"/>
      <c r="M52" s="241"/>
      <c r="N52" s="242"/>
      <c r="O52" s="243"/>
      <c r="P52" s="243"/>
      <c r="Q52" s="165" t="str">
        <f>+IF($C52&lt;&gt;"",VLOOKUP($C52,PRINCIPAL!$C$5:$Y$376,20,FALSE),"")</f>
        <v/>
      </c>
      <c r="R52" s="162" t="str">
        <f>+IF($C52&lt;&gt;"",VLOOKUP($C52,PRINCIPAL!$C$5:$Y$376,22,FALSE),"")</f>
        <v/>
      </c>
      <c r="S52" s="162" t="str">
        <f>+IF($C52&lt;&gt;"",VLOOKUP($C52,PRINCIPAL!$C$5:$Y$376,15,FALSE),"")</f>
        <v/>
      </c>
      <c r="T52" s="255" t="str">
        <f>+IF($C52&lt;&gt;"",VLOOKUP($C52,PRINCIPAL!$C$5:$Y$376,9,FALSE),"")</f>
        <v/>
      </c>
      <c r="U52" s="166" t="str">
        <f t="shared" si="0"/>
        <v/>
      </c>
      <c r="V52" s="164" t="str">
        <f>+IF($C52&lt;&gt;"",VLOOKUP($C52,PRINCIPAL!$C$5:$Y$76,2,FALSE),"")</f>
        <v/>
      </c>
      <c r="W52" t="e">
        <f>+VLOOKUP(D52,CENTROS!$G$4:$M$93,7,FALSE)</f>
        <v>#N/A</v>
      </c>
      <c r="Y52" t="str">
        <f t="shared" si="1"/>
        <v/>
      </c>
      <c r="Z52" s="220" t="str">
        <f t="shared" si="14"/>
        <v/>
      </c>
      <c r="AA52" s="220" t="str">
        <f t="shared" si="15"/>
        <v/>
      </c>
      <c r="AB52" s="228" t="str">
        <f t="shared" si="16"/>
        <v/>
      </c>
      <c r="AC52" s="230" t="str">
        <f t="shared" si="17"/>
        <v/>
      </c>
      <c r="AD52" s="220"/>
      <c r="AE52" s="237"/>
      <c r="AF52" s="220" t="str">
        <f t="shared" si="2"/>
        <v/>
      </c>
    </row>
    <row r="53" spans="1:32">
      <c r="A53" s="121"/>
      <c r="B53" s="121"/>
      <c r="C53" s="140"/>
      <c r="D53" s="238"/>
      <c r="E53" s="239"/>
      <c r="F53" s="239"/>
      <c r="G53" s="240"/>
      <c r="H53" s="241"/>
      <c r="I53" s="241"/>
      <c r="J53" s="241"/>
      <c r="K53" s="241"/>
      <c r="L53" s="241"/>
      <c r="M53" s="241"/>
      <c r="N53" s="242"/>
      <c r="O53" s="243"/>
      <c r="P53" s="243"/>
      <c r="Q53" s="165" t="str">
        <f>+IF($C53&lt;&gt;"",VLOOKUP($C53,PRINCIPAL!$C$5:$Y$376,20,FALSE),"")</f>
        <v/>
      </c>
      <c r="R53" s="162" t="str">
        <f>+IF($C53&lt;&gt;"",VLOOKUP($C53,PRINCIPAL!$C$5:$Y$376,22,FALSE),"")</f>
        <v/>
      </c>
      <c r="S53" s="162" t="str">
        <f>+IF($C53&lt;&gt;"",VLOOKUP($C53,PRINCIPAL!$C$5:$Y$376,15,FALSE),"")</f>
        <v/>
      </c>
      <c r="T53" s="255" t="str">
        <f>+IF($C53&lt;&gt;"",VLOOKUP($C53,PRINCIPAL!$C$5:$Y$376,9,FALSE),"")</f>
        <v/>
      </c>
      <c r="U53" s="166" t="str">
        <f t="shared" si="0"/>
        <v/>
      </c>
      <c r="V53" s="164" t="str">
        <f>+IF($C53&lt;&gt;"",VLOOKUP($C53,PRINCIPAL!$C$5:$Y$76,2,FALSE),"")</f>
        <v/>
      </c>
      <c r="W53" t="e">
        <f>+VLOOKUP(D53,CENTROS!$G$4:$M$93,7,FALSE)</f>
        <v>#N/A</v>
      </c>
      <c r="Y53" t="str">
        <f t="shared" si="1"/>
        <v/>
      </c>
      <c r="Z53" s="220" t="str">
        <f t="shared" si="14"/>
        <v/>
      </c>
      <c r="AA53" s="220" t="str">
        <f t="shared" si="15"/>
        <v/>
      </c>
      <c r="AB53" s="228" t="str">
        <f t="shared" si="16"/>
        <v/>
      </c>
      <c r="AC53" s="230" t="str">
        <f t="shared" si="17"/>
        <v/>
      </c>
      <c r="AD53" s="220"/>
      <c r="AE53" s="229"/>
      <c r="AF53" s="220" t="str">
        <f t="shared" si="2"/>
        <v/>
      </c>
    </row>
    <row r="54" spans="1:32">
      <c r="A54" s="121"/>
      <c r="B54" s="121"/>
      <c r="C54" s="140"/>
      <c r="D54" s="238"/>
      <c r="E54" s="239"/>
      <c r="F54" s="239"/>
      <c r="G54" s="240"/>
      <c r="H54" s="241"/>
      <c r="I54" s="241"/>
      <c r="J54" s="241"/>
      <c r="K54" s="241"/>
      <c r="L54" s="241"/>
      <c r="M54" s="241"/>
      <c r="N54" s="242"/>
      <c r="O54" s="243"/>
      <c r="P54" s="243"/>
      <c r="Q54" s="165" t="str">
        <f>+IF($C54&lt;&gt;"",VLOOKUP($C54,PRINCIPAL!$C$5:$Y$376,20,FALSE),"")</f>
        <v/>
      </c>
      <c r="R54" s="162" t="str">
        <f>+IF($C54&lt;&gt;"",VLOOKUP($C54,PRINCIPAL!$C$5:$Y$376,22,FALSE),"")</f>
        <v/>
      </c>
      <c r="S54" s="162" t="str">
        <f>+IF($C54&lt;&gt;"",VLOOKUP($C54,PRINCIPAL!$C$5:$Y$376,15,FALSE),"")</f>
        <v/>
      </c>
      <c r="T54" s="255" t="str">
        <f>+IF($C54&lt;&gt;"",VLOOKUP($C54,PRINCIPAL!$C$5:$Y$376,9,FALSE),"")</f>
        <v/>
      </c>
      <c r="U54" s="166" t="str">
        <f t="shared" si="0"/>
        <v/>
      </c>
      <c r="V54" s="164" t="str">
        <f>+IF($C54&lt;&gt;"",VLOOKUP($C54,PRINCIPAL!$C$5:$Y$76,2,FALSE),"")</f>
        <v/>
      </c>
      <c r="W54" t="e">
        <f>+VLOOKUP(D54,CENTROS!$G$4:$M$93,7,FALSE)</f>
        <v>#N/A</v>
      </c>
      <c r="Y54" t="str">
        <f t="shared" si="1"/>
        <v/>
      </c>
      <c r="Z54" s="220" t="str">
        <f t="shared" si="14"/>
        <v/>
      </c>
      <c r="AA54" s="220" t="str">
        <f t="shared" si="15"/>
        <v/>
      </c>
      <c r="AB54" s="228" t="str">
        <f t="shared" si="16"/>
        <v/>
      </c>
      <c r="AC54" s="230" t="str">
        <f t="shared" si="17"/>
        <v/>
      </c>
      <c r="AD54" s="220"/>
      <c r="AE54" s="229"/>
      <c r="AF54" s="220" t="str">
        <f t="shared" si="2"/>
        <v/>
      </c>
    </row>
    <row r="55" spans="1:32">
      <c r="A55" s="121"/>
      <c r="B55" s="121"/>
      <c r="C55" s="140"/>
      <c r="D55" s="238"/>
      <c r="E55" s="239"/>
      <c r="F55" s="239"/>
      <c r="G55" s="240"/>
      <c r="H55" s="241"/>
      <c r="I55" s="241"/>
      <c r="J55" s="241"/>
      <c r="K55" s="241"/>
      <c r="L55" s="241"/>
      <c r="M55" s="241"/>
      <c r="N55" s="242"/>
      <c r="O55" s="243"/>
      <c r="P55" s="243"/>
      <c r="Q55" s="165" t="str">
        <f>+IF($C55&lt;&gt;"",VLOOKUP($C55,PRINCIPAL!$C$5:$Y$376,20,FALSE),"")</f>
        <v/>
      </c>
      <c r="R55" s="162" t="str">
        <f>+IF($C55&lt;&gt;"",VLOOKUP($C55,PRINCIPAL!$C$5:$Y$376,22,FALSE),"")</f>
        <v/>
      </c>
      <c r="S55" s="162" t="str">
        <f>+IF($C55&lt;&gt;"",VLOOKUP($C55,PRINCIPAL!$C$5:$Y$376,15,FALSE),"")</f>
        <v/>
      </c>
      <c r="T55" s="255" t="str">
        <f>+IF($C55&lt;&gt;"",VLOOKUP($C55,PRINCIPAL!$C$5:$Y$376,9,FALSE),"")</f>
        <v/>
      </c>
      <c r="U55" s="166" t="str">
        <f t="shared" si="0"/>
        <v/>
      </c>
      <c r="V55" s="164" t="str">
        <f>+IF($C55&lt;&gt;"",VLOOKUP($C55,PRINCIPAL!$C$5:$Y$76,2,FALSE),"")</f>
        <v/>
      </c>
      <c r="W55" t="e">
        <f>+VLOOKUP(D55,CENTROS!$G$4:$M$93,7,FALSE)</f>
        <v>#N/A</v>
      </c>
      <c r="Y55" t="str">
        <f t="shared" si="1"/>
        <v/>
      </c>
      <c r="Z55" s="220" t="str">
        <f t="shared" si="14"/>
        <v/>
      </c>
      <c r="AA55" s="220" t="str">
        <f t="shared" si="15"/>
        <v/>
      </c>
      <c r="AB55" s="228" t="str">
        <f t="shared" si="16"/>
        <v/>
      </c>
      <c r="AC55" s="230" t="str">
        <f t="shared" si="17"/>
        <v/>
      </c>
      <c r="AD55" s="220"/>
      <c r="AE55" s="229"/>
      <c r="AF55" s="220" t="str">
        <f t="shared" si="2"/>
        <v/>
      </c>
    </row>
    <row r="56" spans="1:32">
      <c r="A56" s="121"/>
      <c r="B56" s="121"/>
      <c r="C56" s="140"/>
      <c r="D56" s="238"/>
      <c r="E56" s="239"/>
      <c r="F56" s="239"/>
      <c r="G56" s="240"/>
      <c r="H56" s="241"/>
      <c r="I56" s="241"/>
      <c r="J56" s="241"/>
      <c r="K56" s="241"/>
      <c r="L56" s="241"/>
      <c r="M56" s="241"/>
      <c r="N56" s="242"/>
      <c r="O56" s="243"/>
      <c r="P56" s="243"/>
      <c r="Q56" s="165" t="str">
        <f>+IF($C56&lt;&gt;"",VLOOKUP($C56,PRINCIPAL!$C$5:$Y$376,20,FALSE),"")</f>
        <v/>
      </c>
      <c r="R56" s="162" t="str">
        <f>+IF($C56&lt;&gt;"",VLOOKUP($C56,PRINCIPAL!$C$5:$Y$376,22,FALSE),"")</f>
        <v/>
      </c>
      <c r="S56" s="162" t="str">
        <f>+IF($C56&lt;&gt;"",VLOOKUP($C56,PRINCIPAL!$C$5:$Y$376,15,FALSE),"")</f>
        <v/>
      </c>
      <c r="T56" s="255" t="str">
        <f>+IF($C56&lt;&gt;"",VLOOKUP($C56,PRINCIPAL!$C$5:$Y$376,9,FALSE),"")</f>
        <v/>
      </c>
      <c r="U56" s="166" t="str">
        <f t="shared" si="0"/>
        <v/>
      </c>
      <c r="V56" s="164" t="str">
        <f>+IF($C56&lt;&gt;"",VLOOKUP($C56,PRINCIPAL!$C$5:$Y$76,2,FALSE),"")</f>
        <v/>
      </c>
      <c r="W56" t="e">
        <f>+VLOOKUP(D56,CENTROS!$G$4:$M$93,7,FALSE)</f>
        <v>#N/A</v>
      </c>
      <c r="Y56" t="str">
        <f t="shared" si="1"/>
        <v/>
      </c>
      <c r="Z56" s="220" t="str">
        <f t="shared" si="14"/>
        <v/>
      </c>
      <c r="AA56" s="220" t="str">
        <f t="shared" si="15"/>
        <v/>
      </c>
      <c r="AB56" s="228" t="str">
        <f t="shared" si="16"/>
        <v/>
      </c>
      <c r="AC56" s="230" t="str">
        <f t="shared" si="17"/>
        <v/>
      </c>
      <c r="AD56" s="220"/>
      <c r="AE56" s="229"/>
      <c r="AF56" s="220" t="str">
        <f t="shared" si="2"/>
        <v/>
      </c>
    </row>
    <row r="57" spans="1:32">
      <c r="A57" s="121"/>
      <c r="B57" s="121"/>
      <c r="C57" s="140"/>
      <c r="D57" s="238"/>
      <c r="E57" s="239"/>
      <c r="F57" s="239"/>
      <c r="G57" s="240"/>
      <c r="H57" s="241"/>
      <c r="I57" s="241"/>
      <c r="J57" s="241"/>
      <c r="K57" s="241"/>
      <c r="L57" s="241"/>
      <c r="M57" s="241"/>
      <c r="N57" s="242"/>
      <c r="O57" s="243"/>
      <c r="P57" s="243"/>
      <c r="Q57" s="165" t="str">
        <f>+IF($C57&lt;&gt;"",VLOOKUP($C57,PRINCIPAL!$C$5:$Y$376,20,FALSE),"")</f>
        <v/>
      </c>
      <c r="R57" s="162" t="str">
        <f>+IF($C57&lt;&gt;"",VLOOKUP($C57,PRINCIPAL!$C$5:$Y$376,22,FALSE),"")</f>
        <v/>
      </c>
      <c r="S57" s="162" t="str">
        <f>+IF($C57&lt;&gt;"",VLOOKUP($C57,PRINCIPAL!$C$5:$Y$376,15,FALSE),"")</f>
        <v/>
      </c>
      <c r="T57" s="255" t="str">
        <f>+IF($C57&lt;&gt;"",VLOOKUP($C57,PRINCIPAL!$C$5:$Y$376,9,FALSE),"")</f>
        <v/>
      </c>
      <c r="U57" s="166" t="str">
        <f t="shared" si="0"/>
        <v/>
      </c>
      <c r="V57" s="164" t="str">
        <f>+IF($C57&lt;&gt;"",VLOOKUP($C57,PRINCIPAL!$C$5:$Y$76,2,FALSE),"")</f>
        <v/>
      </c>
      <c r="W57" t="e">
        <f>+VLOOKUP(D57,CENTROS!$G$4:$M$93,7,FALSE)</f>
        <v>#N/A</v>
      </c>
      <c r="Y57" t="str">
        <f t="shared" si="1"/>
        <v/>
      </c>
      <c r="Z57" s="220" t="str">
        <f t="shared" si="14"/>
        <v/>
      </c>
      <c r="AA57" s="220" t="str">
        <f t="shared" si="15"/>
        <v/>
      </c>
      <c r="AB57" s="228" t="str">
        <f t="shared" si="16"/>
        <v/>
      </c>
      <c r="AC57" s="230" t="str">
        <f t="shared" si="17"/>
        <v/>
      </c>
      <c r="AD57" s="220"/>
      <c r="AE57" s="229"/>
      <c r="AF57" s="220" t="str">
        <f t="shared" si="2"/>
        <v/>
      </c>
    </row>
    <row r="58" spans="1:32">
      <c r="A58" s="121"/>
      <c r="B58" s="121"/>
      <c r="C58" s="140"/>
      <c r="D58" s="238"/>
      <c r="E58" s="239"/>
      <c r="F58" s="239"/>
      <c r="G58" s="240"/>
      <c r="H58" s="241"/>
      <c r="I58" s="241"/>
      <c r="J58" s="241"/>
      <c r="K58" s="241"/>
      <c r="L58" s="241"/>
      <c r="M58" s="241"/>
      <c r="N58" s="242"/>
      <c r="O58" s="243"/>
      <c r="P58" s="243"/>
      <c r="Q58" s="165" t="str">
        <f>+IF($C58&lt;&gt;"",VLOOKUP($C58,PRINCIPAL!$C$5:$Y$376,20,FALSE),"")</f>
        <v/>
      </c>
      <c r="R58" s="162" t="str">
        <f>+IF($C58&lt;&gt;"",VLOOKUP($C58,PRINCIPAL!$C$5:$Y$376,22,FALSE),"")</f>
        <v/>
      </c>
      <c r="S58" s="162" t="str">
        <f>+IF($C58&lt;&gt;"",VLOOKUP($C58,PRINCIPAL!$C$5:$Y$376,15,FALSE),"")</f>
        <v/>
      </c>
      <c r="T58" s="255" t="str">
        <f>+IF($C58&lt;&gt;"",VLOOKUP($C58,PRINCIPAL!$C$5:$Y$376,9,FALSE),"")</f>
        <v/>
      </c>
      <c r="U58" s="166" t="str">
        <f t="shared" si="0"/>
        <v/>
      </c>
      <c r="V58" s="164" t="str">
        <f>+IF($C58&lt;&gt;"",VLOOKUP($C58,PRINCIPAL!$C$5:$Y$76,2,FALSE),"")</f>
        <v/>
      </c>
      <c r="W58" t="e">
        <f>+VLOOKUP(D58,CENTROS!$G$4:$M$93,7,FALSE)</f>
        <v>#N/A</v>
      </c>
      <c r="Y58" t="str">
        <f t="shared" si="1"/>
        <v/>
      </c>
      <c r="Z58" s="220" t="str">
        <f t="shared" si="14"/>
        <v/>
      </c>
      <c r="AA58" s="220" t="str">
        <f t="shared" si="15"/>
        <v/>
      </c>
      <c r="AB58" s="228" t="str">
        <f t="shared" si="16"/>
        <v/>
      </c>
      <c r="AC58" s="230" t="str">
        <f t="shared" si="17"/>
        <v/>
      </c>
      <c r="AD58" s="220"/>
      <c r="AE58" s="229"/>
      <c r="AF58" s="220" t="str">
        <f t="shared" si="2"/>
        <v/>
      </c>
    </row>
    <row r="59" spans="1:32">
      <c r="A59" s="121"/>
      <c r="B59" s="121"/>
      <c r="C59" s="140"/>
      <c r="D59" s="238"/>
      <c r="E59" s="239"/>
      <c r="F59" s="239"/>
      <c r="G59" s="240"/>
      <c r="H59" s="241"/>
      <c r="I59" s="241"/>
      <c r="J59" s="241"/>
      <c r="K59" s="241"/>
      <c r="L59" s="241"/>
      <c r="M59" s="241"/>
      <c r="N59" s="242"/>
      <c r="O59" s="243"/>
      <c r="P59" s="243"/>
      <c r="Q59" s="165" t="str">
        <f>+IF($C59&lt;&gt;"",VLOOKUP($C59,PRINCIPAL!$C$5:$Y$376,20,FALSE),"")</f>
        <v/>
      </c>
      <c r="R59" s="162" t="str">
        <f>+IF($C59&lt;&gt;"",VLOOKUP($C59,PRINCIPAL!$C$5:$Y$376,22,FALSE),"")</f>
        <v/>
      </c>
      <c r="S59" s="162" t="str">
        <f>+IF($C59&lt;&gt;"",VLOOKUP($C59,PRINCIPAL!$C$5:$Y$376,15,FALSE),"")</f>
        <v/>
      </c>
      <c r="T59" s="255" t="str">
        <f>+IF($C59&lt;&gt;"",VLOOKUP($C59,PRINCIPAL!$C$5:$Y$376,9,FALSE),"")</f>
        <v/>
      </c>
      <c r="U59" s="166" t="str">
        <f t="shared" si="0"/>
        <v/>
      </c>
      <c r="V59" s="164" t="str">
        <f>+IF($C59&lt;&gt;"",VLOOKUP($C59,PRINCIPAL!$C$5:$Y$76,2,FALSE),"")</f>
        <v/>
      </c>
      <c r="W59" t="e">
        <f>+VLOOKUP(D59,CENTROS!$G$4:$M$93,7,FALSE)</f>
        <v>#N/A</v>
      </c>
      <c r="Y59" t="str">
        <f t="shared" si="1"/>
        <v/>
      </c>
      <c r="Z59" s="220" t="str">
        <f t="shared" si="14"/>
        <v/>
      </c>
      <c r="AA59" s="220" t="str">
        <f t="shared" si="15"/>
        <v/>
      </c>
      <c r="AB59" s="228" t="str">
        <f t="shared" si="16"/>
        <v/>
      </c>
      <c r="AC59" s="230" t="str">
        <f t="shared" si="17"/>
        <v/>
      </c>
      <c r="AD59" s="220"/>
      <c r="AE59" s="229"/>
      <c r="AF59" s="220" t="str">
        <f t="shared" si="2"/>
        <v/>
      </c>
    </row>
    <row r="60" spans="1:32">
      <c r="A60" s="121"/>
      <c r="B60" s="121"/>
      <c r="C60" s="140"/>
      <c r="D60" s="238"/>
      <c r="E60" s="239"/>
      <c r="F60" s="239"/>
      <c r="G60" s="240"/>
      <c r="H60" s="241"/>
      <c r="I60" s="241"/>
      <c r="J60" s="241"/>
      <c r="K60" s="241"/>
      <c r="L60" s="241"/>
      <c r="M60" s="241"/>
      <c r="N60" s="242"/>
      <c r="O60" s="243"/>
      <c r="P60" s="243"/>
      <c r="Q60" s="165" t="str">
        <f>+IF($C60&lt;&gt;"",VLOOKUP($C60,PRINCIPAL!$C$5:$Y$376,20,FALSE),"")</f>
        <v/>
      </c>
      <c r="R60" s="162" t="str">
        <f>+IF($C60&lt;&gt;"",VLOOKUP($C60,PRINCIPAL!$C$5:$Y$376,22,FALSE),"")</f>
        <v/>
      </c>
      <c r="S60" s="162" t="str">
        <f>+IF($C60&lt;&gt;"",VLOOKUP($C60,PRINCIPAL!$C$5:$Y$376,15,FALSE),"")</f>
        <v/>
      </c>
      <c r="T60" s="255" t="str">
        <f>+IF($C60&lt;&gt;"",VLOOKUP($C60,PRINCIPAL!$C$5:$Y$376,9,FALSE),"")</f>
        <v/>
      </c>
      <c r="U60" s="166" t="str">
        <f t="shared" si="0"/>
        <v/>
      </c>
      <c r="V60" s="164" t="str">
        <f>+IF($C60&lt;&gt;"",VLOOKUP($C60,PRINCIPAL!$C$5:$Y$76,2,FALSE),"")</f>
        <v/>
      </c>
      <c r="W60" t="e">
        <f>+VLOOKUP(D60,CENTROS!$G$4:$M$93,7,FALSE)</f>
        <v>#N/A</v>
      </c>
      <c r="Y60" t="str">
        <f t="shared" si="1"/>
        <v/>
      </c>
      <c r="Z60" s="220" t="str">
        <f t="shared" si="14"/>
        <v/>
      </c>
      <c r="AA60" s="220" t="str">
        <f t="shared" si="15"/>
        <v/>
      </c>
      <c r="AB60" s="228" t="str">
        <f t="shared" si="16"/>
        <v/>
      </c>
      <c r="AC60" s="230" t="str">
        <f t="shared" si="17"/>
        <v/>
      </c>
      <c r="AD60" s="220"/>
      <c r="AE60" s="229"/>
      <c r="AF60" s="220" t="str">
        <f t="shared" si="2"/>
        <v/>
      </c>
    </row>
    <row r="61" spans="1:32">
      <c r="A61" s="121"/>
      <c r="B61" s="121"/>
      <c r="C61" s="140"/>
      <c r="D61" s="238"/>
      <c r="E61" s="239"/>
      <c r="F61" s="239"/>
      <c r="G61" s="240"/>
      <c r="H61" s="241"/>
      <c r="I61" s="241"/>
      <c r="J61" s="241"/>
      <c r="K61" s="241"/>
      <c r="L61" s="241"/>
      <c r="M61" s="241"/>
      <c r="N61" s="242"/>
      <c r="O61" s="243"/>
      <c r="P61" s="243"/>
      <c r="Q61" s="165" t="str">
        <f>+IF($C61&lt;&gt;"",VLOOKUP($C61,PRINCIPAL!$C$5:$Y$376,20,FALSE),"")</f>
        <v/>
      </c>
      <c r="R61" s="162" t="str">
        <f>+IF($C61&lt;&gt;"",VLOOKUP($C61,PRINCIPAL!$C$5:$Y$376,22,FALSE),"")</f>
        <v/>
      </c>
      <c r="S61" s="162" t="str">
        <f>+IF($C61&lt;&gt;"",VLOOKUP($C61,PRINCIPAL!$C$5:$Y$376,15,FALSE),"")</f>
        <v/>
      </c>
      <c r="T61" s="255" t="str">
        <f>+IF($C61&lt;&gt;"",VLOOKUP($C61,PRINCIPAL!$C$5:$Y$376,9,FALSE),"")</f>
        <v/>
      </c>
      <c r="U61" s="166" t="str">
        <f t="shared" si="0"/>
        <v/>
      </c>
      <c r="V61" s="164" t="str">
        <f>+IF($C61&lt;&gt;"",VLOOKUP($C61,PRINCIPAL!$C$5:$Y$76,2,FALSE),"")</f>
        <v/>
      </c>
      <c r="W61" t="e">
        <f>+VLOOKUP(D61,CENTROS!$G$4:$M$93,7,FALSE)</f>
        <v>#N/A</v>
      </c>
      <c r="Y61" t="str">
        <f t="shared" si="1"/>
        <v/>
      </c>
      <c r="Z61" s="220" t="str">
        <f t="shared" si="14"/>
        <v/>
      </c>
      <c r="AA61" s="220" t="str">
        <f t="shared" si="15"/>
        <v/>
      </c>
      <c r="AB61" s="228" t="str">
        <f t="shared" si="16"/>
        <v/>
      </c>
      <c r="AC61" s="230" t="str">
        <f t="shared" si="17"/>
        <v/>
      </c>
      <c r="AD61" s="220"/>
      <c r="AE61" s="229"/>
      <c r="AF61" s="220" t="str">
        <f t="shared" si="2"/>
        <v/>
      </c>
    </row>
    <row r="62" spans="1:32">
      <c r="A62" s="121"/>
      <c r="B62" s="121"/>
      <c r="C62" s="140"/>
      <c r="D62" s="238"/>
      <c r="E62" s="239"/>
      <c r="F62" s="239"/>
      <c r="G62" s="240"/>
      <c r="H62" s="241"/>
      <c r="I62" s="241"/>
      <c r="J62" s="241"/>
      <c r="K62" s="241"/>
      <c r="L62" s="241"/>
      <c r="M62" s="241"/>
      <c r="N62" s="242"/>
      <c r="O62" s="243"/>
      <c r="P62" s="243"/>
      <c r="Q62" s="165" t="str">
        <f>+IF($C62&lt;&gt;"",VLOOKUP($C62,PRINCIPAL!$C$5:$Y$376,20,FALSE),"")</f>
        <v/>
      </c>
      <c r="R62" s="162" t="str">
        <f>+IF($C62&lt;&gt;"",VLOOKUP($C62,PRINCIPAL!$C$5:$Y$376,22,FALSE),"")</f>
        <v/>
      </c>
      <c r="S62" s="162" t="str">
        <f>+IF($C62&lt;&gt;"",VLOOKUP($C62,PRINCIPAL!$C$5:$Y$376,15,FALSE),"")</f>
        <v/>
      </c>
      <c r="T62" s="255" t="str">
        <f>+IF($C62&lt;&gt;"",VLOOKUP($C62,PRINCIPAL!$C$5:$Y$376,9,FALSE),"")</f>
        <v/>
      </c>
      <c r="U62" s="166" t="str">
        <f t="shared" si="0"/>
        <v/>
      </c>
      <c r="V62" s="164" t="str">
        <f>+IF($C62&lt;&gt;"",VLOOKUP($C62,PRINCIPAL!$C$5:$Y$76,2,FALSE),"")</f>
        <v/>
      </c>
      <c r="W62" t="e">
        <f>+VLOOKUP(D62,CENTROS!$G$4:$M$93,7,FALSE)</f>
        <v>#N/A</v>
      </c>
      <c r="Y62" t="str">
        <f t="shared" si="1"/>
        <v/>
      </c>
      <c r="Z62" s="220" t="str">
        <f t="shared" si="14"/>
        <v/>
      </c>
      <c r="AA62" s="220" t="str">
        <f t="shared" si="15"/>
        <v/>
      </c>
      <c r="AB62" s="228" t="str">
        <f t="shared" si="16"/>
        <v/>
      </c>
      <c r="AC62" s="230" t="str">
        <f t="shared" si="17"/>
        <v/>
      </c>
      <c r="AD62" s="220"/>
      <c r="AE62" s="229"/>
      <c r="AF62" s="220" t="str">
        <f t="shared" si="2"/>
        <v/>
      </c>
    </row>
    <row r="63" spans="1:32">
      <c r="A63" s="121"/>
      <c r="B63" s="121"/>
      <c r="C63" s="140"/>
      <c r="D63" s="238"/>
      <c r="E63" s="239"/>
      <c r="F63" s="239"/>
      <c r="G63" s="240"/>
      <c r="H63" s="241"/>
      <c r="I63" s="241"/>
      <c r="J63" s="241"/>
      <c r="K63" s="241"/>
      <c r="L63" s="241"/>
      <c r="M63" s="241"/>
      <c r="N63" s="242"/>
      <c r="O63" s="243"/>
      <c r="P63" s="243"/>
      <c r="Q63" s="165" t="str">
        <f>+IF($C63&lt;&gt;"",VLOOKUP($C63,PRINCIPAL!$C$5:$Y$376,20,FALSE),"")</f>
        <v/>
      </c>
      <c r="R63" s="162" t="str">
        <f>+IF($C63&lt;&gt;"",VLOOKUP($C63,PRINCIPAL!$C$5:$Y$376,22,FALSE),"")</f>
        <v/>
      </c>
      <c r="S63" s="162" t="str">
        <f>+IF($C63&lt;&gt;"",VLOOKUP($C63,PRINCIPAL!$C$5:$Y$376,15,FALSE),"")</f>
        <v/>
      </c>
      <c r="T63" s="255" t="str">
        <f>+IF($C63&lt;&gt;"",VLOOKUP($C63,PRINCIPAL!$C$5:$Y$376,9,FALSE),"")</f>
        <v/>
      </c>
      <c r="U63" s="166" t="str">
        <f t="shared" si="0"/>
        <v/>
      </c>
      <c r="V63" s="164" t="str">
        <f>+IF($C63&lt;&gt;"",VLOOKUP($C63,PRINCIPAL!$C$5:$Y$76,2,FALSE),"")</f>
        <v/>
      </c>
      <c r="W63" t="e">
        <f>+VLOOKUP(D63,CENTROS!$G$4:$M$93,7,FALSE)</f>
        <v>#N/A</v>
      </c>
      <c r="Y63" t="str">
        <f t="shared" si="1"/>
        <v/>
      </c>
      <c r="Z63" s="220" t="str">
        <f t="shared" si="14"/>
        <v/>
      </c>
      <c r="AA63" s="220" t="str">
        <f t="shared" si="15"/>
        <v/>
      </c>
      <c r="AB63" s="228" t="str">
        <f t="shared" si="16"/>
        <v/>
      </c>
      <c r="AC63" s="230" t="str">
        <f t="shared" si="17"/>
        <v/>
      </c>
      <c r="AD63" s="220"/>
      <c r="AE63" s="229"/>
      <c r="AF63" s="220" t="str">
        <f t="shared" si="2"/>
        <v/>
      </c>
    </row>
    <row r="64" spans="1:32">
      <c r="A64" s="121"/>
      <c r="B64" s="121"/>
      <c r="C64" s="140"/>
      <c r="D64" s="238"/>
      <c r="E64" s="239"/>
      <c r="F64" s="239"/>
      <c r="G64" s="240"/>
      <c r="H64" s="241"/>
      <c r="I64" s="241"/>
      <c r="J64" s="241"/>
      <c r="K64" s="241"/>
      <c r="L64" s="241"/>
      <c r="M64" s="241"/>
      <c r="N64" s="242"/>
      <c r="O64" s="243"/>
      <c r="P64" s="243"/>
      <c r="Q64" s="165" t="str">
        <f>+IF($C64&lt;&gt;"",VLOOKUP($C64,PRINCIPAL!$C$5:$Y$376,20,FALSE),"")</f>
        <v/>
      </c>
      <c r="R64" s="162" t="str">
        <f>+IF($C64&lt;&gt;"",VLOOKUP($C64,PRINCIPAL!$C$5:$Y$376,22,FALSE),"")</f>
        <v/>
      </c>
      <c r="S64" s="162" t="str">
        <f>+IF($C64&lt;&gt;"",VLOOKUP($C64,PRINCIPAL!$C$5:$Y$376,15,FALSE),"")</f>
        <v/>
      </c>
      <c r="T64" s="255" t="str">
        <f>+IF($C64&lt;&gt;"",VLOOKUP($C64,PRINCIPAL!$C$5:$Y$376,9,FALSE),"")</f>
        <v/>
      </c>
      <c r="U64" s="166" t="str">
        <f t="shared" si="0"/>
        <v/>
      </c>
      <c r="V64" s="164" t="str">
        <f>+IF($C64&lt;&gt;"",VLOOKUP($C64,PRINCIPAL!$C$5:$Y$76,2,FALSE),"")</f>
        <v/>
      </c>
      <c r="W64" t="e">
        <f>+VLOOKUP(D64,CENTROS!$G$4:$M$93,7,FALSE)</f>
        <v>#N/A</v>
      </c>
      <c r="Y64" t="str">
        <f t="shared" si="1"/>
        <v/>
      </c>
      <c r="Z64" s="220" t="str">
        <f t="shared" si="14"/>
        <v/>
      </c>
      <c r="AA64" s="220" t="str">
        <f t="shared" si="15"/>
        <v/>
      </c>
      <c r="AB64" s="228" t="str">
        <f t="shared" si="16"/>
        <v/>
      </c>
      <c r="AC64" s="230" t="str">
        <f t="shared" si="17"/>
        <v/>
      </c>
      <c r="AD64" s="220"/>
      <c r="AE64" s="229"/>
      <c r="AF64" s="220" t="str">
        <f t="shared" si="2"/>
        <v/>
      </c>
    </row>
    <row r="65" spans="1:32">
      <c r="A65" s="121"/>
      <c r="B65" s="121"/>
      <c r="C65" s="140"/>
      <c r="D65" s="238"/>
      <c r="E65" s="239"/>
      <c r="F65" s="239"/>
      <c r="G65" s="240"/>
      <c r="H65" s="241"/>
      <c r="I65" s="241"/>
      <c r="J65" s="241"/>
      <c r="K65" s="241"/>
      <c r="L65" s="241"/>
      <c r="M65" s="241"/>
      <c r="N65" s="242"/>
      <c r="O65" s="243"/>
      <c r="P65" s="243"/>
      <c r="Q65" s="165" t="str">
        <f>+IF($C65&lt;&gt;"",VLOOKUP($C65,PRINCIPAL!$C$5:$Y$376,20,FALSE),"")</f>
        <v/>
      </c>
      <c r="R65" s="162" t="str">
        <f>+IF($C65&lt;&gt;"",VLOOKUP($C65,PRINCIPAL!$C$5:$Y$376,22,FALSE),"")</f>
        <v/>
      </c>
      <c r="S65" s="162" t="str">
        <f>+IF($C65&lt;&gt;"",VLOOKUP($C65,PRINCIPAL!$C$5:$Y$376,15,FALSE),"")</f>
        <v/>
      </c>
      <c r="T65" s="255" t="str">
        <f>+IF($C65&lt;&gt;"",VLOOKUP($C65,PRINCIPAL!$C$5:$Y$376,9,FALSE),"")</f>
        <v/>
      </c>
      <c r="U65" s="166" t="str">
        <f t="shared" ref="U65:U125" si="18">+IF(J65&gt;L65+N65,"ROTO",IF(1.5*(L65+N65)&gt;J65,"mes*1,5",""))</f>
        <v/>
      </c>
      <c r="V65" s="164" t="str">
        <f>+IF($C65&lt;&gt;"",VLOOKUP($C65,PRINCIPAL!$C$5:$Y$76,2,FALSE),"")</f>
        <v/>
      </c>
      <c r="W65" t="e">
        <f>+VLOOKUP(D65,CENTROS!$G$4:$M$93,7,FALSE)</f>
        <v>#N/A</v>
      </c>
      <c r="Y65" t="str">
        <f t="shared" ref="Y65:Y83" si="19">+IF(A65&lt;&gt;"",G65,"")</f>
        <v/>
      </c>
      <c r="Z65" s="220" t="str">
        <f t="shared" si="14"/>
        <v/>
      </c>
      <c r="AA65" s="220" t="str">
        <f t="shared" si="15"/>
        <v/>
      </c>
      <c r="AB65" s="228" t="str">
        <f t="shared" si="16"/>
        <v/>
      </c>
      <c r="AC65" s="230" t="str">
        <f t="shared" si="17"/>
        <v/>
      </c>
      <c r="AD65" s="220"/>
      <c r="AE65" s="229"/>
      <c r="AF65" s="220" t="str">
        <f t="shared" si="2"/>
        <v/>
      </c>
    </row>
    <row r="66" spans="1:32">
      <c r="A66" s="121"/>
      <c r="B66" s="121"/>
      <c r="C66" s="140"/>
      <c r="D66" s="238"/>
      <c r="E66" s="239"/>
      <c r="F66" s="239"/>
      <c r="G66" s="240"/>
      <c r="H66" s="241"/>
      <c r="I66" s="241"/>
      <c r="J66" s="241"/>
      <c r="K66" s="241"/>
      <c r="L66" s="241"/>
      <c r="M66" s="241"/>
      <c r="N66" s="242"/>
      <c r="O66" s="243"/>
      <c r="P66" s="243"/>
      <c r="Q66" s="165" t="str">
        <f>+IF($C66&lt;&gt;"",VLOOKUP($C66,PRINCIPAL!$C$5:$Y$376,20,FALSE),"")</f>
        <v/>
      </c>
      <c r="R66" s="162" t="str">
        <f>+IF($C66&lt;&gt;"",VLOOKUP($C66,PRINCIPAL!$C$5:$Y$376,22,FALSE),"")</f>
        <v/>
      </c>
      <c r="S66" s="162" t="str">
        <f>+IF($C66&lt;&gt;"",VLOOKUP($C66,PRINCIPAL!$C$5:$Y$376,15,FALSE),"")</f>
        <v/>
      </c>
      <c r="T66" s="255" t="str">
        <f>+IF($C66&lt;&gt;"",VLOOKUP($C66,PRINCIPAL!$C$5:$Y$376,9,FALSE),"")</f>
        <v/>
      </c>
      <c r="U66" s="166" t="str">
        <f t="shared" si="18"/>
        <v/>
      </c>
      <c r="V66" s="164" t="str">
        <f>+IF($C66&lt;&gt;"",VLOOKUP($C66,PRINCIPAL!$C$5:$Y$76,2,FALSE),"")</f>
        <v/>
      </c>
      <c r="W66" t="e">
        <f>+VLOOKUP(D66,CENTROS!$G$4:$M$93,7,FALSE)</f>
        <v>#N/A</v>
      </c>
      <c r="Y66" t="str">
        <f t="shared" si="19"/>
        <v/>
      </c>
      <c r="Z66" s="220" t="str">
        <f t="shared" si="14"/>
        <v/>
      </c>
      <c r="AA66" s="220" t="str">
        <f t="shared" si="15"/>
        <v/>
      </c>
      <c r="AB66" s="228" t="str">
        <f t="shared" si="16"/>
        <v/>
      </c>
      <c r="AC66" s="230" t="str">
        <f t="shared" si="17"/>
        <v/>
      </c>
      <c r="AD66" s="220"/>
      <c r="AE66" s="229"/>
      <c r="AF66" s="220" t="str">
        <f t="shared" si="2"/>
        <v/>
      </c>
    </row>
    <row r="67" spans="1:32">
      <c r="A67" s="121"/>
      <c r="B67" s="121"/>
      <c r="C67" s="140"/>
      <c r="D67" s="238"/>
      <c r="E67" s="239"/>
      <c r="F67" s="239"/>
      <c r="G67" s="240"/>
      <c r="H67" s="241"/>
      <c r="I67" s="241"/>
      <c r="J67" s="241"/>
      <c r="K67" s="241"/>
      <c r="L67" s="241"/>
      <c r="M67" s="241"/>
      <c r="N67" s="242"/>
      <c r="O67" s="243"/>
      <c r="P67" s="243"/>
      <c r="Q67" s="165" t="str">
        <f>+IF($C67&lt;&gt;"",VLOOKUP($C67,PRINCIPAL!$C$5:$Y$376,20,FALSE),"")</f>
        <v/>
      </c>
      <c r="R67" s="162" t="str">
        <f>+IF($C67&lt;&gt;"",VLOOKUP($C67,PRINCIPAL!$C$5:$Y$376,22,FALSE),"")</f>
        <v/>
      </c>
      <c r="S67" s="162" t="str">
        <f>+IF($C67&lt;&gt;"",VLOOKUP($C67,PRINCIPAL!$C$5:$Y$376,15,FALSE),"")</f>
        <v/>
      </c>
      <c r="T67" s="255" t="str">
        <f>+IF($C67&lt;&gt;"",VLOOKUP($C67,PRINCIPAL!$C$5:$Y$376,9,FALSE),"")</f>
        <v/>
      </c>
      <c r="U67" s="166" t="str">
        <f t="shared" si="18"/>
        <v/>
      </c>
      <c r="V67" s="164" t="str">
        <f>+IF($C67&lt;&gt;"",VLOOKUP($C67,PRINCIPAL!$C$5:$Y$76,2,FALSE),"")</f>
        <v/>
      </c>
      <c r="W67" t="e">
        <f>+VLOOKUP(D67,CENTROS!$G$4:$M$93,7,FALSE)</f>
        <v>#N/A</v>
      </c>
      <c r="Y67" t="str">
        <f t="shared" si="19"/>
        <v/>
      </c>
      <c r="Z67" s="220" t="str">
        <f t="shared" si="14"/>
        <v/>
      </c>
      <c r="AA67" s="220" t="str">
        <f t="shared" si="15"/>
        <v/>
      </c>
      <c r="AB67" s="228" t="str">
        <f t="shared" si="16"/>
        <v/>
      </c>
      <c r="AC67" s="230" t="str">
        <f t="shared" si="17"/>
        <v/>
      </c>
      <c r="AD67" s="220"/>
      <c r="AE67" s="229"/>
      <c r="AF67" s="220" t="str">
        <f t="shared" ref="AF67:AF127" si="20">+IF(A67&lt;&gt;"",9,"")</f>
        <v/>
      </c>
    </row>
    <row r="68" spans="1:32">
      <c r="A68" s="121"/>
      <c r="B68" s="121"/>
      <c r="C68" s="140"/>
      <c r="D68" s="238"/>
      <c r="E68" s="239"/>
      <c r="F68" s="239"/>
      <c r="G68" s="240"/>
      <c r="H68" s="241"/>
      <c r="I68" s="241"/>
      <c r="J68" s="241"/>
      <c r="K68" s="241"/>
      <c r="L68" s="241"/>
      <c r="M68" s="241"/>
      <c r="N68" s="242"/>
      <c r="O68" s="243"/>
      <c r="P68" s="243"/>
      <c r="Q68" s="165" t="str">
        <f>+IF($C68&lt;&gt;"",VLOOKUP($C68,PRINCIPAL!$C$5:$Y$376,20,FALSE),"")</f>
        <v/>
      </c>
      <c r="R68" s="162" t="str">
        <f>+IF($C68&lt;&gt;"",VLOOKUP($C68,PRINCIPAL!$C$5:$Y$376,22,FALSE),"")</f>
        <v/>
      </c>
      <c r="S68" s="162" t="str">
        <f>+IF($C68&lt;&gt;"",VLOOKUP($C68,PRINCIPAL!$C$5:$Y$376,15,FALSE),"")</f>
        <v/>
      </c>
      <c r="T68" s="255" t="str">
        <f>+IF($C68&lt;&gt;"",VLOOKUP($C68,PRINCIPAL!$C$5:$Y$376,9,FALSE),"")</f>
        <v/>
      </c>
      <c r="U68" s="166" t="str">
        <f t="shared" si="18"/>
        <v/>
      </c>
      <c r="V68" s="164" t="str">
        <f>+IF($C68&lt;&gt;"",VLOOKUP($C68,PRINCIPAL!$C$5:$Y$76,2,FALSE),"")</f>
        <v/>
      </c>
      <c r="W68" t="e">
        <f>+VLOOKUP(D68,CENTROS!$G$4:$M$93,7,FALSE)</f>
        <v>#N/A</v>
      </c>
      <c r="Y68" t="str">
        <f t="shared" si="19"/>
        <v/>
      </c>
      <c r="Z68" s="220" t="str">
        <f t="shared" si="14"/>
        <v/>
      </c>
      <c r="AA68" s="220" t="str">
        <f t="shared" si="15"/>
        <v/>
      </c>
      <c r="AB68" s="228" t="str">
        <f t="shared" si="16"/>
        <v/>
      </c>
      <c r="AC68" s="230" t="str">
        <f t="shared" si="17"/>
        <v/>
      </c>
      <c r="AD68" s="220"/>
      <c r="AE68" s="229"/>
      <c r="AF68" s="220" t="str">
        <f t="shared" si="20"/>
        <v/>
      </c>
    </row>
    <row r="69" spans="1:32">
      <c r="A69" s="121"/>
      <c r="B69" s="121"/>
      <c r="C69" s="140"/>
      <c r="D69" s="238"/>
      <c r="E69" s="239"/>
      <c r="F69" s="239"/>
      <c r="G69" s="240"/>
      <c r="H69" s="241"/>
      <c r="I69" s="241"/>
      <c r="J69" s="241"/>
      <c r="K69" s="241"/>
      <c r="L69" s="241"/>
      <c r="M69" s="241"/>
      <c r="N69" s="242"/>
      <c r="O69" s="243"/>
      <c r="P69" s="243"/>
      <c r="Q69" s="165" t="str">
        <f>+IF($C69&lt;&gt;"",VLOOKUP($C69,PRINCIPAL!$C$5:$Y$376,20,FALSE),"")</f>
        <v/>
      </c>
      <c r="R69" s="162" t="str">
        <f>+IF($C69&lt;&gt;"",VLOOKUP($C69,PRINCIPAL!$C$5:$Y$376,22,FALSE),"")</f>
        <v/>
      </c>
      <c r="S69" s="162" t="str">
        <f>+IF($C69&lt;&gt;"",VLOOKUP($C69,PRINCIPAL!$C$5:$Y$376,15,FALSE),"")</f>
        <v/>
      </c>
      <c r="T69" s="255" t="str">
        <f>+IF($C69&lt;&gt;"",VLOOKUP($C69,PRINCIPAL!$C$5:$Y$376,9,FALSE),"")</f>
        <v/>
      </c>
      <c r="U69" s="166" t="str">
        <f t="shared" si="18"/>
        <v/>
      </c>
      <c r="V69" s="164" t="str">
        <f>+IF($C69&lt;&gt;"",VLOOKUP($C69,PRINCIPAL!$C$5:$Y$76,2,FALSE),"")</f>
        <v/>
      </c>
      <c r="W69" t="e">
        <f>+VLOOKUP(D69,CENTROS!$G$4:$M$93,7,FALSE)</f>
        <v>#N/A</v>
      </c>
      <c r="Y69" t="str">
        <f t="shared" si="19"/>
        <v/>
      </c>
      <c r="Z69" s="220" t="str">
        <f t="shared" si="14"/>
        <v/>
      </c>
      <c r="AA69" s="220" t="str">
        <f t="shared" si="15"/>
        <v/>
      </c>
      <c r="AB69" s="228" t="str">
        <f t="shared" si="16"/>
        <v/>
      </c>
      <c r="AC69" s="230" t="str">
        <f t="shared" si="17"/>
        <v/>
      </c>
      <c r="AD69" s="220"/>
      <c r="AE69" s="229"/>
      <c r="AF69" s="220" t="str">
        <f t="shared" si="20"/>
        <v/>
      </c>
    </row>
    <row r="70" spans="1:32">
      <c r="A70" s="121"/>
      <c r="B70" s="121"/>
      <c r="C70" s="140"/>
      <c r="D70" s="238"/>
      <c r="E70" s="239"/>
      <c r="F70" s="239"/>
      <c r="G70" s="240"/>
      <c r="H70" s="241"/>
      <c r="I70" s="241"/>
      <c r="J70" s="241"/>
      <c r="K70" s="241"/>
      <c r="L70" s="241"/>
      <c r="M70" s="241"/>
      <c r="N70" s="242"/>
      <c r="O70" s="243"/>
      <c r="P70" s="243"/>
      <c r="Q70" s="165" t="str">
        <f>+IF($C70&lt;&gt;"",VLOOKUP($C70,PRINCIPAL!$C$5:$Y$376,20,FALSE),"")</f>
        <v/>
      </c>
      <c r="R70" s="162" t="str">
        <f>+IF($C70&lt;&gt;"",VLOOKUP($C70,PRINCIPAL!$C$5:$Y$376,22,FALSE),"")</f>
        <v/>
      </c>
      <c r="S70" s="162" t="str">
        <f>+IF($C70&lt;&gt;"",VLOOKUP($C70,PRINCIPAL!$C$5:$Y$376,15,FALSE),"")</f>
        <v/>
      </c>
      <c r="T70" s="255" t="str">
        <f>+IF($C70&lt;&gt;"",VLOOKUP($C70,PRINCIPAL!$C$5:$Y$376,9,FALSE),"")</f>
        <v/>
      </c>
      <c r="U70" s="166" t="str">
        <f t="shared" si="18"/>
        <v/>
      </c>
      <c r="V70" s="164" t="str">
        <f>+IF($C70&lt;&gt;"",VLOOKUP($C70,PRINCIPAL!$C$5:$Y$76,2,FALSE),"")</f>
        <v/>
      </c>
      <c r="W70" t="e">
        <f>+VLOOKUP(D70,CENTROS!$G$4:$M$93,7,FALSE)</f>
        <v>#N/A</v>
      </c>
      <c r="Y70" t="str">
        <f t="shared" si="19"/>
        <v/>
      </c>
      <c r="Z70" s="220" t="str">
        <f t="shared" si="14"/>
        <v/>
      </c>
      <c r="AA70" s="220" t="str">
        <f t="shared" si="15"/>
        <v/>
      </c>
      <c r="AB70" s="228" t="str">
        <f t="shared" si="16"/>
        <v/>
      </c>
      <c r="AC70" s="230" t="str">
        <f t="shared" si="17"/>
        <v/>
      </c>
      <c r="AD70" s="220"/>
      <c r="AE70" s="229"/>
      <c r="AF70" s="220" t="str">
        <f t="shared" si="20"/>
        <v/>
      </c>
    </row>
    <row r="71" spans="1:32">
      <c r="A71" s="121"/>
      <c r="B71" s="121"/>
      <c r="C71" s="140"/>
      <c r="D71" s="238"/>
      <c r="E71" s="239"/>
      <c r="F71" s="239"/>
      <c r="G71" s="240"/>
      <c r="H71" s="241"/>
      <c r="I71" s="241"/>
      <c r="J71" s="241"/>
      <c r="K71" s="241"/>
      <c r="L71" s="241"/>
      <c r="M71" s="241"/>
      <c r="N71" s="242"/>
      <c r="O71" s="243"/>
      <c r="P71" s="243"/>
      <c r="Q71" s="165" t="str">
        <f>+IF($C71&lt;&gt;"",VLOOKUP($C71,PRINCIPAL!$C$5:$Y$376,20,FALSE),"")</f>
        <v/>
      </c>
      <c r="R71" s="162" t="str">
        <f>+IF($C71&lt;&gt;"",VLOOKUP($C71,PRINCIPAL!$C$5:$Y$376,22,FALSE),"")</f>
        <v/>
      </c>
      <c r="S71" s="162" t="str">
        <f>+IF($C71&lt;&gt;"",VLOOKUP($C71,PRINCIPAL!$C$5:$Y$376,15,FALSE),"")</f>
        <v/>
      </c>
      <c r="T71" s="255" t="str">
        <f>+IF($C71&lt;&gt;"",VLOOKUP($C71,PRINCIPAL!$C$5:$Y$376,9,FALSE),"")</f>
        <v/>
      </c>
      <c r="U71" s="166" t="str">
        <f t="shared" si="18"/>
        <v/>
      </c>
      <c r="V71" s="164" t="str">
        <f>+IF($C71&lt;&gt;"",VLOOKUP($C71,PRINCIPAL!$C$5:$Y$76,2,FALSE),"")</f>
        <v/>
      </c>
      <c r="W71" t="e">
        <f>+VLOOKUP(D71,CENTROS!$G$4:$M$93,7,FALSE)</f>
        <v>#N/A</v>
      </c>
      <c r="Y71" t="str">
        <f t="shared" si="19"/>
        <v/>
      </c>
      <c r="Z71" s="220" t="str">
        <f t="shared" si="14"/>
        <v/>
      </c>
      <c r="AA71" s="220" t="str">
        <f t="shared" si="15"/>
        <v/>
      </c>
      <c r="AB71" s="228" t="str">
        <f t="shared" si="16"/>
        <v/>
      </c>
      <c r="AC71" s="230" t="str">
        <f t="shared" si="17"/>
        <v/>
      </c>
      <c r="AD71" s="220"/>
      <c r="AE71" s="229"/>
      <c r="AF71" s="220" t="str">
        <f t="shared" si="20"/>
        <v/>
      </c>
    </row>
    <row r="72" spans="1:32">
      <c r="A72" s="121"/>
      <c r="B72" s="121"/>
      <c r="C72" s="140"/>
      <c r="D72" s="238"/>
      <c r="E72" s="239"/>
      <c r="F72" s="239"/>
      <c r="G72" s="240"/>
      <c r="H72" s="241"/>
      <c r="I72" s="241"/>
      <c r="J72" s="241"/>
      <c r="K72" s="241"/>
      <c r="L72" s="241"/>
      <c r="M72" s="241"/>
      <c r="N72" s="242"/>
      <c r="O72" s="243"/>
      <c r="P72" s="243"/>
      <c r="Q72" s="165" t="str">
        <f>+IF($C72&lt;&gt;"",VLOOKUP($C72,PRINCIPAL!$C$5:$Y$376,20,FALSE),"")</f>
        <v/>
      </c>
      <c r="R72" s="162" t="str">
        <f>+IF($C72&lt;&gt;"",VLOOKUP($C72,PRINCIPAL!$C$5:$Y$376,22,FALSE),"")</f>
        <v/>
      </c>
      <c r="S72" s="162" t="str">
        <f>+IF($C72&lt;&gt;"",VLOOKUP($C72,PRINCIPAL!$C$5:$Y$376,15,FALSE),"")</f>
        <v/>
      </c>
      <c r="T72" s="255" t="str">
        <f>+IF($C72&lt;&gt;"",VLOOKUP($C72,PRINCIPAL!$C$5:$Y$376,9,FALSE),"")</f>
        <v/>
      </c>
      <c r="U72" s="166" t="str">
        <f t="shared" si="18"/>
        <v/>
      </c>
      <c r="V72" s="164" t="str">
        <f>+IF($C72&lt;&gt;"",VLOOKUP($C72,PRINCIPAL!$C$5:$Y$76,2,FALSE),"")</f>
        <v/>
      </c>
      <c r="W72" t="e">
        <f>+VLOOKUP(D72,CENTROS!$G$4:$M$93,7,FALSE)</f>
        <v>#N/A</v>
      </c>
      <c r="Y72" t="str">
        <f t="shared" si="19"/>
        <v/>
      </c>
      <c r="Z72" s="220" t="str">
        <f t="shared" si="14"/>
        <v/>
      </c>
      <c r="AA72" s="220" t="str">
        <f t="shared" si="15"/>
        <v/>
      </c>
      <c r="AB72" s="228" t="str">
        <f t="shared" si="16"/>
        <v/>
      </c>
      <c r="AC72" s="230" t="str">
        <f t="shared" si="17"/>
        <v/>
      </c>
      <c r="AD72" s="220"/>
      <c r="AE72" s="229"/>
      <c r="AF72" s="220" t="str">
        <f t="shared" si="20"/>
        <v/>
      </c>
    </row>
    <row r="73" spans="1:32">
      <c r="A73" s="121"/>
      <c r="B73" s="121"/>
      <c r="C73" s="140"/>
      <c r="D73" s="238"/>
      <c r="E73" s="239"/>
      <c r="F73" s="239"/>
      <c r="G73" s="240"/>
      <c r="H73" s="241"/>
      <c r="I73" s="241"/>
      <c r="J73" s="241"/>
      <c r="K73" s="241"/>
      <c r="L73" s="241"/>
      <c r="M73" s="241"/>
      <c r="N73" s="242"/>
      <c r="O73" s="243"/>
      <c r="P73" s="243"/>
      <c r="Q73" s="165" t="str">
        <f>+IF($C73&lt;&gt;"",VLOOKUP($C73,PRINCIPAL!$C$5:$Y$376,20,FALSE),"")</f>
        <v/>
      </c>
      <c r="R73" s="162" t="str">
        <f>+IF($C73&lt;&gt;"",VLOOKUP($C73,PRINCIPAL!$C$5:$Y$376,22,FALSE),"")</f>
        <v/>
      </c>
      <c r="S73" s="162" t="str">
        <f>+IF($C73&lt;&gt;"",VLOOKUP($C73,PRINCIPAL!$C$5:$Y$376,15,FALSE),"")</f>
        <v/>
      </c>
      <c r="T73" s="255" t="str">
        <f>+IF($C73&lt;&gt;"",VLOOKUP($C73,PRINCIPAL!$C$5:$Y$376,9,FALSE),"")</f>
        <v/>
      </c>
      <c r="U73" s="166" t="str">
        <f t="shared" si="18"/>
        <v/>
      </c>
      <c r="V73" s="164" t="str">
        <f>+IF($C73&lt;&gt;"",VLOOKUP($C73,PRINCIPAL!$C$5:$Y$76,2,FALSE),"")</f>
        <v/>
      </c>
      <c r="W73" t="e">
        <f>+VLOOKUP(D73,CENTROS!$G$4:$M$93,7,FALSE)</f>
        <v>#N/A</v>
      </c>
      <c r="Y73" t="str">
        <f t="shared" si="19"/>
        <v/>
      </c>
      <c r="Z73" s="220" t="str">
        <f t="shared" si="14"/>
        <v/>
      </c>
      <c r="AA73" s="220" t="str">
        <f t="shared" si="15"/>
        <v/>
      </c>
      <c r="AB73" s="228" t="str">
        <f t="shared" si="16"/>
        <v/>
      </c>
      <c r="AC73" s="230" t="str">
        <f t="shared" si="17"/>
        <v/>
      </c>
      <c r="AD73" s="220"/>
      <c r="AE73" s="229"/>
      <c r="AF73" s="220" t="str">
        <f t="shared" si="20"/>
        <v/>
      </c>
    </row>
    <row r="74" spans="1:32">
      <c r="A74" s="121"/>
      <c r="B74" s="121"/>
      <c r="C74" s="140"/>
      <c r="D74" s="238"/>
      <c r="E74" s="239"/>
      <c r="F74" s="239"/>
      <c r="G74" s="240"/>
      <c r="H74" s="241"/>
      <c r="I74" s="241"/>
      <c r="J74" s="241"/>
      <c r="K74" s="241"/>
      <c r="L74" s="241"/>
      <c r="M74" s="241"/>
      <c r="N74" s="242"/>
      <c r="O74" s="243"/>
      <c r="P74" s="243"/>
      <c r="Q74" s="165" t="str">
        <f>+IF($C74&lt;&gt;"",VLOOKUP($C74,PRINCIPAL!$C$5:$Y$376,20,FALSE),"")</f>
        <v/>
      </c>
      <c r="R74" s="162" t="str">
        <f>+IF($C74&lt;&gt;"",VLOOKUP($C74,PRINCIPAL!$C$5:$Y$376,22,FALSE),"")</f>
        <v/>
      </c>
      <c r="S74" s="162" t="str">
        <f>+IF($C74&lt;&gt;"",VLOOKUP($C74,PRINCIPAL!$C$5:$Y$376,15,FALSE),"")</f>
        <v/>
      </c>
      <c r="T74" s="255" t="str">
        <f>+IF($C74&lt;&gt;"",VLOOKUP($C74,PRINCIPAL!$C$5:$Y$376,9,FALSE),"")</f>
        <v/>
      </c>
      <c r="U74" s="166" t="str">
        <f t="shared" si="18"/>
        <v/>
      </c>
      <c r="V74" s="164" t="str">
        <f>+IF($C74&lt;&gt;"",VLOOKUP($C74,PRINCIPAL!$C$5:$Y$76,2,FALSE),"")</f>
        <v/>
      </c>
      <c r="W74" t="e">
        <f>+VLOOKUP(D74,CENTROS!$G$4:$M$93,7,FALSE)</f>
        <v>#N/A</v>
      </c>
      <c r="Y74" t="str">
        <f t="shared" si="19"/>
        <v/>
      </c>
      <c r="Z74" s="220" t="str">
        <f t="shared" si="14"/>
        <v/>
      </c>
      <c r="AA74" s="220" t="str">
        <f t="shared" si="15"/>
        <v/>
      </c>
      <c r="AB74" s="228" t="str">
        <f t="shared" si="16"/>
        <v/>
      </c>
      <c r="AC74" s="230" t="str">
        <f t="shared" si="17"/>
        <v/>
      </c>
      <c r="AD74" s="220"/>
      <c r="AE74" s="229"/>
      <c r="AF74" s="220" t="str">
        <f t="shared" si="20"/>
        <v/>
      </c>
    </row>
    <row r="75" spans="1:32">
      <c r="A75" s="121"/>
      <c r="B75" s="121"/>
      <c r="C75" s="140"/>
      <c r="D75" s="238"/>
      <c r="E75" s="239"/>
      <c r="F75" s="239"/>
      <c r="G75" s="240"/>
      <c r="H75" s="241"/>
      <c r="I75" s="241"/>
      <c r="J75" s="241"/>
      <c r="K75" s="241"/>
      <c r="L75" s="241"/>
      <c r="M75" s="241"/>
      <c r="N75" s="242"/>
      <c r="O75" s="243"/>
      <c r="P75" s="243"/>
      <c r="Q75" s="165" t="str">
        <f>+IF($C75&lt;&gt;"",VLOOKUP($C75,PRINCIPAL!$C$5:$Y$376,20,FALSE),"")</f>
        <v/>
      </c>
      <c r="R75" s="162" t="str">
        <f>+IF($C75&lt;&gt;"",VLOOKUP($C75,PRINCIPAL!$C$5:$Y$376,22,FALSE),"")</f>
        <v/>
      </c>
      <c r="S75" s="162" t="str">
        <f>+IF($C75&lt;&gt;"",VLOOKUP($C75,PRINCIPAL!$C$5:$Y$376,15,FALSE),"")</f>
        <v/>
      </c>
      <c r="T75" s="255" t="str">
        <f>+IF($C75&lt;&gt;"",VLOOKUP($C75,PRINCIPAL!$C$5:$Y$376,9,FALSE),"")</f>
        <v/>
      </c>
      <c r="U75" s="166" t="str">
        <f t="shared" si="18"/>
        <v/>
      </c>
      <c r="V75" s="164" t="str">
        <f>+IF($C75&lt;&gt;"",VLOOKUP($C75,PRINCIPAL!$C$5:$Y$76,2,FALSE),"")</f>
        <v/>
      </c>
      <c r="W75" t="e">
        <f>+VLOOKUP(D75,CENTROS!$G$4:$M$93,7,FALSE)</f>
        <v>#N/A</v>
      </c>
      <c r="Y75" t="str">
        <f t="shared" si="19"/>
        <v/>
      </c>
      <c r="Z75" s="220" t="str">
        <f t="shared" si="14"/>
        <v/>
      </c>
      <c r="AA75" s="220" t="str">
        <f t="shared" si="15"/>
        <v/>
      </c>
      <c r="AB75" s="228" t="str">
        <f t="shared" si="16"/>
        <v/>
      </c>
      <c r="AC75" s="230" t="str">
        <f t="shared" si="17"/>
        <v/>
      </c>
      <c r="AD75" s="220"/>
      <c r="AE75" s="229"/>
      <c r="AF75" s="220" t="str">
        <f t="shared" si="20"/>
        <v/>
      </c>
    </row>
    <row r="76" spans="1:32">
      <c r="A76" s="121"/>
      <c r="B76" s="121"/>
      <c r="C76" s="140"/>
      <c r="D76" s="238"/>
      <c r="E76" s="239"/>
      <c r="F76" s="239"/>
      <c r="G76" s="240"/>
      <c r="H76" s="241"/>
      <c r="I76" s="241"/>
      <c r="J76" s="241"/>
      <c r="K76" s="241"/>
      <c r="L76" s="241"/>
      <c r="M76" s="241"/>
      <c r="N76" s="242"/>
      <c r="O76" s="243"/>
      <c r="P76" s="243"/>
      <c r="Q76" s="165" t="str">
        <f>+IF($C76&lt;&gt;"",VLOOKUP($C76,PRINCIPAL!$C$5:$Y$376,20,FALSE),"")</f>
        <v/>
      </c>
      <c r="R76" s="162" t="str">
        <f>+IF($C76&lt;&gt;"",VLOOKUP($C76,PRINCIPAL!$C$5:$Y$376,22,FALSE),"")</f>
        <v/>
      </c>
      <c r="S76" s="162" t="str">
        <f>+IF($C76&lt;&gt;"",VLOOKUP($C76,PRINCIPAL!$C$5:$Y$376,15,FALSE),"")</f>
        <v/>
      </c>
      <c r="T76" s="255" t="str">
        <f>+IF($C76&lt;&gt;"",VLOOKUP($C76,PRINCIPAL!$C$5:$Y$376,9,FALSE),"")</f>
        <v/>
      </c>
      <c r="U76" s="166" t="str">
        <f t="shared" si="18"/>
        <v/>
      </c>
      <c r="V76" s="164" t="str">
        <f>+IF($C76&lt;&gt;"",VLOOKUP($C76,PRINCIPAL!$C$5:$Y$76,2,FALSE),"")</f>
        <v/>
      </c>
      <c r="W76" t="e">
        <f>+VLOOKUP(D76,CENTROS!$G$4:$M$93,7,FALSE)</f>
        <v>#N/A</v>
      </c>
      <c r="Y76" t="str">
        <f t="shared" si="19"/>
        <v/>
      </c>
      <c r="Z76" s="220" t="str">
        <f t="shared" si="14"/>
        <v/>
      </c>
      <c r="AA76" s="220" t="str">
        <f t="shared" si="15"/>
        <v/>
      </c>
      <c r="AB76" s="228" t="str">
        <f t="shared" si="16"/>
        <v/>
      </c>
      <c r="AC76" s="230" t="str">
        <f t="shared" si="17"/>
        <v/>
      </c>
      <c r="AD76" s="220"/>
      <c r="AE76" s="229"/>
      <c r="AF76" s="220" t="str">
        <f t="shared" si="20"/>
        <v/>
      </c>
    </row>
    <row r="77" spans="1:32">
      <c r="A77" s="121"/>
      <c r="B77" s="121"/>
      <c r="C77" s="140"/>
      <c r="D77" s="238"/>
      <c r="E77" s="239"/>
      <c r="F77" s="239"/>
      <c r="G77" s="240"/>
      <c r="H77" s="241"/>
      <c r="I77" s="241"/>
      <c r="J77" s="241"/>
      <c r="K77" s="241"/>
      <c r="L77" s="241"/>
      <c r="M77" s="241"/>
      <c r="N77" s="242"/>
      <c r="O77" s="243"/>
      <c r="P77" s="243"/>
      <c r="Q77" s="165" t="str">
        <f>+IF($C77&lt;&gt;"",VLOOKUP($C77,PRINCIPAL!$C$5:$Y$376,20,FALSE),"")</f>
        <v/>
      </c>
      <c r="R77" s="162" t="str">
        <f>+IF($C77&lt;&gt;"",VLOOKUP($C77,PRINCIPAL!$C$5:$Y$376,22,FALSE),"")</f>
        <v/>
      </c>
      <c r="S77" s="162" t="str">
        <f>+IF($C77&lt;&gt;"",VLOOKUP($C77,PRINCIPAL!$C$5:$Y$376,15,FALSE),"")</f>
        <v/>
      </c>
      <c r="T77" s="255" t="str">
        <f>+IF($C77&lt;&gt;"",VLOOKUP($C77,PRINCIPAL!$C$5:$Y$376,9,FALSE),"")</f>
        <v/>
      </c>
      <c r="U77" s="166" t="str">
        <f t="shared" si="18"/>
        <v/>
      </c>
      <c r="V77" s="164" t="str">
        <f>+IF($C77&lt;&gt;"",VLOOKUP($C77,PRINCIPAL!$C$5:$Y$76,2,FALSE),"")</f>
        <v/>
      </c>
      <c r="W77" t="e">
        <f>+VLOOKUP(D77,CENTROS!$G$4:$M$93,7,FALSE)</f>
        <v>#N/A</v>
      </c>
      <c r="Y77" t="str">
        <f t="shared" si="19"/>
        <v/>
      </c>
      <c r="Z77" s="220" t="str">
        <f t="shared" si="14"/>
        <v/>
      </c>
      <c r="AA77" s="220" t="str">
        <f t="shared" si="15"/>
        <v/>
      </c>
      <c r="AB77" s="228" t="str">
        <f t="shared" si="16"/>
        <v/>
      </c>
      <c r="AC77" s="230" t="str">
        <f t="shared" si="17"/>
        <v/>
      </c>
      <c r="AD77" s="220"/>
      <c r="AE77" s="229"/>
      <c r="AF77" s="220" t="str">
        <f t="shared" si="20"/>
        <v/>
      </c>
    </row>
    <row r="78" spans="1:32">
      <c r="A78" s="121"/>
      <c r="B78" s="121"/>
      <c r="C78" s="140"/>
      <c r="D78" s="238"/>
      <c r="E78" s="239"/>
      <c r="F78" s="239"/>
      <c r="G78" s="240"/>
      <c r="H78" s="241"/>
      <c r="I78" s="241"/>
      <c r="J78" s="241"/>
      <c r="K78" s="241"/>
      <c r="L78" s="241"/>
      <c r="M78" s="241"/>
      <c r="N78" s="242"/>
      <c r="O78" s="243"/>
      <c r="P78" s="243"/>
      <c r="Q78" s="165" t="str">
        <f>+IF($C78&lt;&gt;"",VLOOKUP($C78,PRINCIPAL!$C$5:$Y$376,20,FALSE),"")</f>
        <v/>
      </c>
      <c r="R78" s="162" t="str">
        <f>+IF($C78&lt;&gt;"",VLOOKUP($C78,PRINCIPAL!$C$5:$Y$376,22,FALSE),"")</f>
        <v/>
      </c>
      <c r="S78" s="162" t="str">
        <f>+IF($C78&lt;&gt;"",VLOOKUP($C78,PRINCIPAL!$C$5:$Y$376,15,FALSE),"")</f>
        <v/>
      </c>
      <c r="T78" s="255" t="str">
        <f>+IF($C78&lt;&gt;"",VLOOKUP($C78,PRINCIPAL!$C$5:$Y$376,9,FALSE),"")</f>
        <v/>
      </c>
      <c r="U78" s="166" t="str">
        <f t="shared" si="18"/>
        <v/>
      </c>
      <c r="V78" s="164" t="str">
        <f>+IF($C78&lt;&gt;"",VLOOKUP($C78,PRINCIPAL!$C$5:$Y$76,2,FALSE),"")</f>
        <v/>
      </c>
      <c r="W78" t="e">
        <f>+VLOOKUP(D78,CENTROS!$G$4:$M$93,7,FALSE)</f>
        <v>#N/A</v>
      </c>
      <c r="Y78" t="str">
        <f t="shared" si="19"/>
        <v/>
      </c>
      <c r="Z78" s="220" t="str">
        <f t="shared" si="14"/>
        <v/>
      </c>
      <c r="AA78" s="220" t="str">
        <f t="shared" si="15"/>
        <v/>
      </c>
      <c r="AB78" s="228" t="str">
        <f t="shared" si="16"/>
        <v/>
      </c>
      <c r="AC78" s="230" t="str">
        <f t="shared" si="17"/>
        <v/>
      </c>
      <c r="AD78" s="220"/>
      <c r="AE78" s="229"/>
      <c r="AF78" s="220" t="str">
        <f t="shared" si="20"/>
        <v/>
      </c>
    </row>
    <row r="79" spans="1:32">
      <c r="A79" s="121"/>
      <c r="B79" s="121"/>
      <c r="C79" s="140"/>
      <c r="D79" s="238"/>
      <c r="E79" s="239"/>
      <c r="F79" s="239"/>
      <c r="G79" s="240"/>
      <c r="H79" s="241"/>
      <c r="I79" s="241"/>
      <c r="J79" s="241"/>
      <c r="K79" s="241"/>
      <c r="L79" s="241"/>
      <c r="M79" s="241"/>
      <c r="N79" s="242"/>
      <c r="O79" s="243"/>
      <c r="P79" s="243"/>
      <c r="Q79" s="165" t="str">
        <f>+IF($C79&lt;&gt;"",VLOOKUP($C79,PRINCIPAL!$C$5:$Y$376,20,FALSE),"")</f>
        <v/>
      </c>
      <c r="R79" s="162" t="str">
        <f>+IF($C79&lt;&gt;"",VLOOKUP($C79,PRINCIPAL!$C$5:$Y$376,22,FALSE),"")</f>
        <v/>
      </c>
      <c r="S79" s="162" t="str">
        <f>+IF($C79&lt;&gt;"",VLOOKUP($C79,PRINCIPAL!$C$5:$Y$376,15,FALSE),"")</f>
        <v/>
      </c>
      <c r="T79" s="255" t="str">
        <f>+IF($C79&lt;&gt;"",VLOOKUP($C79,PRINCIPAL!$C$5:$Y$376,9,FALSE),"")</f>
        <v/>
      </c>
      <c r="U79" s="166" t="str">
        <f t="shared" si="18"/>
        <v/>
      </c>
      <c r="V79" s="164" t="str">
        <f>+IF($C79&lt;&gt;"",VLOOKUP($C79,PRINCIPAL!$C$5:$Y$76,2,FALSE),"")</f>
        <v/>
      </c>
      <c r="W79" t="e">
        <f>+VLOOKUP(D79,CENTROS!$G$4:$M$93,7,FALSE)</f>
        <v>#N/A</v>
      </c>
      <c r="Y79" t="str">
        <f t="shared" si="19"/>
        <v/>
      </c>
      <c r="Z79" s="220" t="str">
        <f t="shared" ref="Z79:Z140" si="21">+IF(A79&lt;&gt;"",A79,"")</f>
        <v/>
      </c>
      <c r="AA79" s="220" t="str">
        <f t="shared" ref="AA79:AA140" si="22">+IF(D79&lt;&gt;"",D79,"")</f>
        <v/>
      </c>
      <c r="AB79" s="228" t="str">
        <f t="shared" ref="AB79:AB140" si="23">+IF(B79&lt;&gt;"",B79,"")</f>
        <v/>
      </c>
      <c r="AC79" s="230" t="str">
        <f t="shared" ref="AC79:AC140" si="24">+IF(C79&lt;&gt;"",C79,"")</f>
        <v/>
      </c>
      <c r="AD79" s="220"/>
      <c r="AE79" s="229"/>
      <c r="AF79" s="220" t="str">
        <f t="shared" si="20"/>
        <v/>
      </c>
    </row>
    <row r="80" spans="1:32">
      <c r="A80" s="121"/>
      <c r="B80" s="121"/>
      <c r="C80" s="140"/>
      <c r="D80" s="238"/>
      <c r="E80" s="239"/>
      <c r="F80" s="239"/>
      <c r="G80" s="240"/>
      <c r="H80" s="241"/>
      <c r="I80" s="241"/>
      <c r="J80" s="241"/>
      <c r="K80" s="241"/>
      <c r="L80" s="241"/>
      <c r="M80" s="241"/>
      <c r="N80" s="242"/>
      <c r="O80" s="243"/>
      <c r="P80" s="243"/>
      <c r="Q80" s="165" t="str">
        <f>+IF($C80&lt;&gt;"",VLOOKUP($C80,PRINCIPAL!$C$5:$Y$376,20,FALSE),"")</f>
        <v/>
      </c>
      <c r="R80" s="162" t="str">
        <f>+IF($C80&lt;&gt;"",VLOOKUP($C80,PRINCIPAL!$C$5:$Y$376,22,FALSE),"")</f>
        <v/>
      </c>
      <c r="S80" s="162" t="str">
        <f>+IF($C80&lt;&gt;"",VLOOKUP($C80,PRINCIPAL!$C$5:$Y$376,15,FALSE),"")</f>
        <v/>
      </c>
      <c r="T80" s="255" t="str">
        <f>+IF($C80&lt;&gt;"",VLOOKUP($C80,PRINCIPAL!$C$5:$Y$376,9,FALSE),"")</f>
        <v/>
      </c>
      <c r="U80" s="166" t="str">
        <f t="shared" si="18"/>
        <v/>
      </c>
      <c r="V80" s="164" t="str">
        <f>+IF($C80&lt;&gt;"",VLOOKUP($C80,PRINCIPAL!$C$5:$Y$76,2,FALSE),"")</f>
        <v/>
      </c>
      <c r="W80" t="e">
        <f>+VLOOKUP(D80,CENTROS!$G$4:$M$93,7,FALSE)</f>
        <v>#N/A</v>
      </c>
      <c r="Y80" t="str">
        <f t="shared" si="19"/>
        <v/>
      </c>
      <c r="Z80" s="220" t="str">
        <f t="shared" si="21"/>
        <v/>
      </c>
      <c r="AA80" s="220" t="str">
        <f t="shared" si="22"/>
        <v/>
      </c>
      <c r="AB80" s="228" t="str">
        <f t="shared" si="23"/>
        <v/>
      </c>
      <c r="AC80" s="230" t="str">
        <f t="shared" si="24"/>
        <v/>
      </c>
      <c r="AD80" s="220"/>
      <c r="AE80" s="229"/>
      <c r="AF80" s="220" t="str">
        <f t="shared" si="20"/>
        <v/>
      </c>
    </row>
    <row r="81" spans="1:32">
      <c r="A81" s="121"/>
      <c r="B81" s="121"/>
      <c r="C81" s="140"/>
      <c r="D81" s="238"/>
      <c r="E81" s="239"/>
      <c r="F81" s="239"/>
      <c r="G81" s="240"/>
      <c r="H81" s="241"/>
      <c r="I81" s="241"/>
      <c r="J81" s="241"/>
      <c r="K81" s="241"/>
      <c r="L81" s="241"/>
      <c r="M81" s="241"/>
      <c r="N81" s="242"/>
      <c r="O81" s="243"/>
      <c r="P81" s="243"/>
      <c r="Q81" s="165" t="str">
        <f>+IF($C81&lt;&gt;"",VLOOKUP($C81,PRINCIPAL!$C$5:$Y$376,20,FALSE),"")</f>
        <v/>
      </c>
      <c r="R81" s="162" t="str">
        <f>+IF($C81&lt;&gt;"",VLOOKUP($C81,PRINCIPAL!$C$5:$Y$376,22,FALSE),"")</f>
        <v/>
      </c>
      <c r="S81" s="162" t="str">
        <f>+IF($C81&lt;&gt;"",VLOOKUP($C81,PRINCIPAL!$C$5:$Y$376,15,FALSE),"")</f>
        <v/>
      </c>
      <c r="T81" s="255" t="str">
        <f>+IF($C81&lt;&gt;"",VLOOKUP($C81,PRINCIPAL!$C$5:$Y$376,9,FALSE),"")</f>
        <v/>
      </c>
      <c r="U81" s="166" t="str">
        <f t="shared" si="18"/>
        <v/>
      </c>
      <c r="V81" s="164" t="str">
        <f>+IF($C81&lt;&gt;"",VLOOKUP($C81,PRINCIPAL!$C$5:$Y$76,2,FALSE),"")</f>
        <v/>
      </c>
      <c r="W81" t="e">
        <f>+VLOOKUP(D81,CENTROS!$G$4:$M$93,7,FALSE)</f>
        <v>#N/A</v>
      </c>
      <c r="Y81" t="str">
        <f t="shared" si="19"/>
        <v/>
      </c>
      <c r="Z81" s="220" t="str">
        <f t="shared" si="21"/>
        <v/>
      </c>
      <c r="AA81" s="220" t="str">
        <f t="shared" si="22"/>
        <v/>
      </c>
      <c r="AB81" s="228" t="str">
        <f t="shared" si="23"/>
        <v/>
      </c>
      <c r="AC81" s="230" t="str">
        <f t="shared" si="24"/>
        <v/>
      </c>
      <c r="AD81" s="220"/>
      <c r="AE81" s="229"/>
      <c r="AF81" s="220" t="str">
        <f t="shared" si="20"/>
        <v/>
      </c>
    </row>
    <row r="82" spans="1:32">
      <c r="A82" s="121"/>
      <c r="B82" s="121"/>
      <c r="C82" s="140"/>
      <c r="D82" s="238"/>
      <c r="E82" s="239"/>
      <c r="F82" s="239"/>
      <c r="G82" s="240"/>
      <c r="H82" s="241"/>
      <c r="I82" s="241"/>
      <c r="J82" s="241"/>
      <c r="K82" s="241"/>
      <c r="L82" s="241"/>
      <c r="M82" s="241"/>
      <c r="N82" s="242"/>
      <c r="O82" s="243"/>
      <c r="P82" s="243"/>
      <c r="Q82" s="165" t="str">
        <f>+IF($C82&lt;&gt;"",VLOOKUP($C82,PRINCIPAL!$C$5:$Y$376,20,FALSE),"")</f>
        <v/>
      </c>
      <c r="R82" s="162" t="str">
        <f>+IF($C82&lt;&gt;"",VLOOKUP($C82,PRINCIPAL!$C$5:$Y$376,22,FALSE),"")</f>
        <v/>
      </c>
      <c r="S82" s="162" t="str">
        <f>+IF($C82&lt;&gt;"",VLOOKUP($C82,PRINCIPAL!$C$5:$Y$376,15,FALSE),"")</f>
        <v/>
      </c>
      <c r="T82" s="255" t="str">
        <f>+IF($C82&lt;&gt;"",VLOOKUP($C82,PRINCIPAL!$C$5:$Y$376,9,FALSE),"")</f>
        <v/>
      </c>
      <c r="U82" s="166" t="str">
        <f t="shared" si="18"/>
        <v/>
      </c>
      <c r="V82" s="164" t="str">
        <f>+IF($C82&lt;&gt;"",VLOOKUP($C82,PRINCIPAL!$C$5:$Y$76,2,FALSE),"")</f>
        <v/>
      </c>
      <c r="W82" t="e">
        <f>+VLOOKUP(D82,CENTROS!$G$4:$M$93,7,FALSE)</f>
        <v>#N/A</v>
      </c>
      <c r="Y82" t="str">
        <f t="shared" si="19"/>
        <v/>
      </c>
      <c r="Z82" s="220" t="str">
        <f t="shared" si="21"/>
        <v/>
      </c>
      <c r="AA82" s="220" t="str">
        <f t="shared" si="22"/>
        <v/>
      </c>
      <c r="AB82" s="228" t="str">
        <f t="shared" si="23"/>
        <v/>
      </c>
      <c r="AC82" s="230" t="str">
        <f t="shared" si="24"/>
        <v/>
      </c>
      <c r="AD82" s="220"/>
      <c r="AE82" s="229"/>
      <c r="AF82" s="220" t="str">
        <f t="shared" si="20"/>
        <v/>
      </c>
    </row>
    <row r="83" spans="1:32">
      <c r="A83" s="121"/>
      <c r="B83" s="121"/>
      <c r="C83" s="140"/>
      <c r="D83" s="238"/>
      <c r="E83" s="239"/>
      <c r="F83" s="239"/>
      <c r="G83" s="240"/>
      <c r="H83" s="241"/>
      <c r="I83" s="241"/>
      <c r="J83" s="241"/>
      <c r="K83" s="241"/>
      <c r="L83" s="241"/>
      <c r="M83" s="241"/>
      <c r="N83" s="242"/>
      <c r="O83" s="243"/>
      <c r="P83" s="243"/>
      <c r="Q83" s="165" t="str">
        <f>+IF($C83&lt;&gt;"",VLOOKUP($C83,PRINCIPAL!$C$5:$Y$376,20,FALSE),"")</f>
        <v/>
      </c>
      <c r="R83" s="162" t="str">
        <f>+IF($C83&lt;&gt;"",VLOOKUP($C83,PRINCIPAL!$C$5:$Y$376,22,FALSE),"")</f>
        <v/>
      </c>
      <c r="S83" s="162" t="str">
        <f>+IF($C83&lt;&gt;"",VLOOKUP($C83,PRINCIPAL!$C$5:$Y$376,15,FALSE),"")</f>
        <v/>
      </c>
      <c r="T83" s="255" t="str">
        <f>+IF($C83&lt;&gt;"",VLOOKUP($C83,PRINCIPAL!$C$5:$Y$376,9,FALSE),"")</f>
        <v/>
      </c>
      <c r="U83" s="166" t="str">
        <f t="shared" si="18"/>
        <v/>
      </c>
      <c r="V83" s="164" t="str">
        <f>+IF($C83&lt;&gt;"",VLOOKUP($C83,PRINCIPAL!$C$5:$Y$76,2,FALSE),"")</f>
        <v/>
      </c>
      <c r="W83" t="e">
        <f>+VLOOKUP(D83,CENTROS!$G$4:$M$93,7,FALSE)</f>
        <v>#N/A</v>
      </c>
      <c r="Y83" t="str">
        <f t="shared" si="19"/>
        <v/>
      </c>
      <c r="Z83" s="220" t="str">
        <f t="shared" si="21"/>
        <v/>
      </c>
      <c r="AA83" s="220" t="str">
        <f t="shared" si="22"/>
        <v/>
      </c>
      <c r="AB83" s="228" t="str">
        <f t="shared" si="23"/>
        <v/>
      </c>
      <c r="AC83" s="230" t="str">
        <f t="shared" si="24"/>
        <v/>
      </c>
      <c r="AD83" s="220"/>
      <c r="AE83" s="229"/>
      <c r="AF83" s="220" t="str">
        <f t="shared" si="20"/>
        <v/>
      </c>
    </row>
    <row r="84" spans="1:32">
      <c r="A84" s="121"/>
      <c r="B84" s="121"/>
      <c r="C84" s="140"/>
      <c r="D84" s="238"/>
      <c r="E84" s="239"/>
      <c r="F84" s="239"/>
      <c r="G84" s="240"/>
      <c r="H84" s="241"/>
      <c r="I84" s="241"/>
      <c r="J84" s="241"/>
      <c r="K84" s="241"/>
      <c r="L84" s="241"/>
      <c r="M84" s="241"/>
      <c r="N84" s="242"/>
      <c r="O84" s="243"/>
      <c r="P84" s="243"/>
      <c r="Q84" s="165" t="str">
        <f>+IF($C84&lt;&gt;"",VLOOKUP($C84,PRINCIPAL!$C$5:$Y$376,20,FALSE),"")</f>
        <v/>
      </c>
      <c r="R84" s="162" t="str">
        <f>+IF($C84&lt;&gt;"",VLOOKUP($C84,PRINCIPAL!$C$5:$Y$376,22,FALSE),"")</f>
        <v/>
      </c>
      <c r="S84" s="162" t="str">
        <f>+IF($C84&lt;&gt;"",VLOOKUP($C84,PRINCIPAL!$C$5:$Y$376,15,FALSE),"")</f>
        <v/>
      </c>
      <c r="T84" s="255" t="str">
        <f>+IF($C84&lt;&gt;"",VLOOKUP($C84,PRINCIPAL!$C$5:$Y$376,9,FALSE),"")</f>
        <v/>
      </c>
      <c r="U84" s="166" t="str">
        <f t="shared" si="18"/>
        <v/>
      </c>
      <c r="V84" s="164" t="str">
        <f>+IF($C84&lt;&gt;"",VLOOKUP($C84,PRINCIPAL!$C$5:$Y$76,2,FALSE),"")</f>
        <v/>
      </c>
      <c r="W84" t="e">
        <f>+VLOOKUP(D84,CENTROS!$G$4:$M$93,7,FALSE)</f>
        <v>#N/A</v>
      </c>
      <c r="Y84" t="str">
        <f t="shared" ref="Y84:Y125" si="25">+IF(A84&lt;&gt;"",G84,"")</f>
        <v/>
      </c>
      <c r="Z84" s="220" t="str">
        <f t="shared" si="21"/>
        <v/>
      </c>
      <c r="AA84" s="220" t="str">
        <f t="shared" si="22"/>
        <v/>
      </c>
      <c r="AB84" s="228" t="str">
        <f t="shared" si="23"/>
        <v/>
      </c>
      <c r="AC84" s="230" t="str">
        <f t="shared" si="24"/>
        <v/>
      </c>
      <c r="AD84" s="220"/>
      <c r="AE84" s="229"/>
      <c r="AF84" s="220" t="str">
        <f t="shared" si="20"/>
        <v/>
      </c>
    </row>
    <row r="85" spans="1:32">
      <c r="A85" s="121"/>
      <c r="B85" s="121"/>
      <c r="C85" s="140"/>
      <c r="D85" s="238"/>
      <c r="E85" s="239"/>
      <c r="F85" s="239"/>
      <c r="G85" s="240"/>
      <c r="H85" s="241"/>
      <c r="I85" s="241"/>
      <c r="J85" s="241"/>
      <c r="K85" s="241"/>
      <c r="L85" s="241"/>
      <c r="M85" s="241"/>
      <c r="N85" s="242"/>
      <c r="O85" s="243"/>
      <c r="P85" s="243"/>
      <c r="Q85" s="165" t="str">
        <f>+IF($C85&lt;&gt;"",VLOOKUP($C85,PRINCIPAL!$C$5:$Y$376,20,FALSE),"")</f>
        <v/>
      </c>
      <c r="R85" s="162" t="str">
        <f>+IF($C85&lt;&gt;"",VLOOKUP($C85,PRINCIPAL!$C$5:$Y$376,22,FALSE),"")</f>
        <v/>
      </c>
      <c r="S85" s="162" t="str">
        <f>+IF($C85&lt;&gt;"",VLOOKUP($C85,PRINCIPAL!$C$5:$Y$376,15,FALSE),"")</f>
        <v/>
      </c>
      <c r="T85" s="255" t="str">
        <f>+IF($C85&lt;&gt;"",VLOOKUP($C85,PRINCIPAL!$C$5:$Y$376,9,FALSE),"")</f>
        <v/>
      </c>
      <c r="U85" s="166" t="str">
        <f t="shared" si="18"/>
        <v/>
      </c>
      <c r="V85" s="164" t="str">
        <f>+IF($C85&lt;&gt;"",VLOOKUP($C85,PRINCIPAL!$C$5:$Y$76,2,FALSE),"")</f>
        <v/>
      </c>
      <c r="W85" t="e">
        <f>+VLOOKUP(D85,CENTROS!$G$4:$M$93,7,FALSE)</f>
        <v>#N/A</v>
      </c>
      <c r="Y85" t="str">
        <f t="shared" si="25"/>
        <v/>
      </c>
      <c r="Z85" s="220" t="str">
        <f t="shared" si="21"/>
        <v/>
      </c>
      <c r="AA85" s="220" t="str">
        <f t="shared" si="22"/>
        <v/>
      </c>
      <c r="AB85" s="228" t="str">
        <f t="shared" si="23"/>
        <v/>
      </c>
      <c r="AC85" s="230" t="str">
        <f t="shared" si="24"/>
        <v/>
      </c>
      <c r="AD85" s="220"/>
      <c r="AE85" s="229"/>
      <c r="AF85" s="220" t="str">
        <f t="shared" si="20"/>
        <v/>
      </c>
    </row>
    <row r="86" spans="1:32">
      <c r="A86" s="121"/>
      <c r="B86" s="121"/>
      <c r="C86" s="140"/>
      <c r="D86" s="238"/>
      <c r="E86" s="239"/>
      <c r="F86" s="239"/>
      <c r="G86" s="240"/>
      <c r="H86" s="241"/>
      <c r="I86" s="241"/>
      <c r="J86" s="241"/>
      <c r="K86" s="241"/>
      <c r="L86" s="241"/>
      <c r="M86" s="241"/>
      <c r="N86" s="242"/>
      <c r="O86" s="243"/>
      <c r="P86" s="243"/>
      <c r="Q86" s="165" t="str">
        <f>+IF($C86&lt;&gt;"",VLOOKUP($C86,PRINCIPAL!$C$5:$Y$376,20,FALSE),"")</f>
        <v/>
      </c>
      <c r="R86" s="162" t="str">
        <f>+IF($C86&lt;&gt;"",VLOOKUP($C86,PRINCIPAL!$C$5:$Y$376,22,FALSE),"")</f>
        <v/>
      </c>
      <c r="S86" s="162" t="str">
        <f>+IF($C86&lt;&gt;"",VLOOKUP($C86,PRINCIPAL!$C$5:$Y$376,15,FALSE),"")</f>
        <v/>
      </c>
      <c r="T86" s="255" t="str">
        <f>+IF($C86&lt;&gt;"",VLOOKUP($C86,PRINCIPAL!$C$5:$Y$376,9,FALSE),"")</f>
        <v/>
      </c>
      <c r="U86" s="166" t="str">
        <f t="shared" si="18"/>
        <v/>
      </c>
      <c r="V86" s="164" t="str">
        <f>+IF($C86&lt;&gt;"",VLOOKUP($C86,PRINCIPAL!$C$5:$Y$76,2,FALSE),"")</f>
        <v/>
      </c>
      <c r="W86" t="e">
        <f>+VLOOKUP(D86,CENTROS!$G$4:$M$93,7,FALSE)</f>
        <v>#N/A</v>
      </c>
      <c r="Y86" t="str">
        <f t="shared" si="25"/>
        <v/>
      </c>
      <c r="Z86" s="220" t="str">
        <f t="shared" si="21"/>
        <v/>
      </c>
      <c r="AA86" s="220" t="str">
        <f t="shared" si="22"/>
        <v/>
      </c>
      <c r="AB86" s="228" t="str">
        <f t="shared" si="23"/>
        <v/>
      </c>
      <c r="AC86" s="230" t="str">
        <f t="shared" si="24"/>
        <v/>
      </c>
      <c r="AD86" s="220"/>
      <c r="AE86" s="229"/>
      <c r="AF86" s="220" t="str">
        <f t="shared" si="20"/>
        <v/>
      </c>
    </row>
    <row r="87" spans="1:32">
      <c r="A87" s="121"/>
      <c r="B87" s="121"/>
      <c r="C87" s="140"/>
      <c r="D87" s="238"/>
      <c r="E87" s="239"/>
      <c r="F87" s="239"/>
      <c r="G87" s="240"/>
      <c r="H87" s="241"/>
      <c r="I87" s="241"/>
      <c r="J87" s="241"/>
      <c r="K87" s="241"/>
      <c r="L87" s="241"/>
      <c r="M87" s="241"/>
      <c r="N87" s="242"/>
      <c r="O87" s="243"/>
      <c r="P87" s="243"/>
      <c r="Q87" s="165" t="str">
        <f>+IF($C87&lt;&gt;"",VLOOKUP($C87,PRINCIPAL!$C$5:$Y$376,20,FALSE),"")</f>
        <v/>
      </c>
      <c r="R87" s="162" t="str">
        <f>+IF($C87&lt;&gt;"",VLOOKUP($C87,PRINCIPAL!$C$5:$Y$376,22,FALSE),"")</f>
        <v/>
      </c>
      <c r="S87" s="162" t="str">
        <f>+IF($C87&lt;&gt;"",VLOOKUP($C87,PRINCIPAL!$C$5:$Y$376,15,FALSE),"")</f>
        <v/>
      </c>
      <c r="T87" s="255" t="str">
        <f>+IF($C87&lt;&gt;"",VLOOKUP($C87,PRINCIPAL!$C$5:$Y$376,9,FALSE),"")</f>
        <v/>
      </c>
      <c r="U87" s="166" t="str">
        <f t="shared" si="18"/>
        <v/>
      </c>
      <c r="V87" s="164" t="str">
        <f>+IF($C87&lt;&gt;"",VLOOKUP($C87,PRINCIPAL!$C$5:$Y$76,2,FALSE),"")</f>
        <v/>
      </c>
      <c r="W87" t="e">
        <f>+VLOOKUP(D87,CENTROS!$G$4:$M$93,7,FALSE)</f>
        <v>#N/A</v>
      </c>
      <c r="Y87" t="str">
        <f t="shared" si="25"/>
        <v/>
      </c>
      <c r="Z87" s="220" t="str">
        <f t="shared" si="21"/>
        <v/>
      </c>
      <c r="AA87" s="220" t="str">
        <f t="shared" si="22"/>
        <v/>
      </c>
      <c r="AB87" s="228" t="str">
        <f t="shared" si="23"/>
        <v/>
      </c>
      <c r="AC87" s="230" t="str">
        <f t="shared" si="24"/>
        <v/>
      </c>
      <c r="AD87" s="220"/>
      <c r="AE87" s="229"/>
      <c r="AF87" s="220" t="str">
        <f t="shared" si="20"/>
        <v/>
      </c>
    </row>
    <row r="88" spans="1:32">
      <c r="A88" s="121"/>
      <c r="B88" s="121"/>
      <c r="C88" s="140"/>
      <c r="D88" s="238"/>
      <c r="E88" s="239"/>
      <c r="F88" s="239"/>
      <c r="G88" s="240"/>
      <c r="H88" s="241"/>
      <c r="I88" s="241"/>
      <c r="J88" s="241"/>
      <c r="K88" s="241"/>
      <c r="L88" s="241"/>
      <c r="M88" s="241"/>
      <c r="N88" s="242"/>
      <c r="O88" s="243"/>
      <c r="P88" s="243"/>
      <c r="Q88" s="165" t="str">
        <f>+IF($C88&lt;&gt;"",VLOOKUP($C88,PRINCIPAL!$C$5:$Y$376,20,FALSE),"")</f>
        <v/>
      </c>
      <c r="R88" s="162" t="str">
        <f>+IF($C88&lt;&gt;"",VLOOKUP($C88,PRINCIPAL!$C$5:$Y$376,22,FALSE),"")</f>
        <v/>
      </c>
      <c r="S88" s="162" t="str">
        <f>+IF($C88&lt;&gt;"",VLOOKUP($C88,PRINCIPAL!$C$5:$Y$376,15,FALSE),"")</f>
        <v/>
      </c>
      <c r="T88" s="255" t="str">
        <f>+IF($C88&lt;&gt;"",VLOOKUP($C88,PRINCIPAL!$C$5:$Y$376,9,FALSE),"")</f>
        <v/>
      </c>
      <c r="U88" s="166" t="str">
        <f t="shared" si="18"/>
        <v/>
      </c>
      <c r="V88" s="164" t="str">
        <f>+IF($C88&lt;&gt;"",VLOOKUP($C88,PRINCIPAL!$C$5:$Y$76,2,FALSE),"")</f>
        <v/>
      </c>
      <c r="W88" t="e">
        <f>+VLOOKUP(D88,CENTROS!$G$4:$M$93,7,FALSE)</f>
        <v>#N/A</v>
      </c>
      <c r="Y88" t="str">
        <f t="shared" si="25"/>
        <v/>
      </c>
      <c r="Z88" s="220" t="str">
        <f t="shared" si="21"/>
        <v/>
      </c>
      <c r="AA88" s="220" t="str">
        <f t="shared" si="22"/>
        <v/>
      </c>
      <c r="AB88" s="228" t="str">
        <f t="shared" si="23"/>
        <v/>
      </c>
      <c r="AC88" s="230" t="str">
        <f t="shared" si="24"/>
        <v/>
      </c>
      <c r="AD88" s="220"/>
      <c r="AE88" s="229"/>
      <c r="AF88" s="220" t="str">
        <f t="shared" si="20"/>
        <v/>
      </c>
    </row>
    <row r="89" spans="1:32">
      <c r="A89" s="121"/>
      <c r="B89" s="121"/>
      <c r="C89" s="140"/>
      <c r="D89" s="238"/>
      <c r="E89" s="239"/>
      <c r="F89" s="239"/>
      <c r="G89" s="240"/>
      <c r="H89" s="241"/>
      <c r="I89" s="241"/>
      <c r="J89" s="241"/>
      <c r="K89" s="241"/>
      <c r="L89" s="241"/>
      <c r="M89" s="241"/>
      <c r="N89" s="242"/>
      <c r="O89" s="243"/>
      <c r="P89" s="243"/>
      <c r="Q89" s="165" t="str">
        <f>+IF($C89&lt;&gt;"",VLOOKUP($C89,PRINCIPAL!$C$5:$Y$376,20,FALSE),"")</f>
        <v/>
      </c>
      <c r="R89" s="162" t="str">
        <f>+IF($C89&lt;&gt;"",VLOOKUP($C89,PRINCIPAL!$C$5:$Y$376,22,FALSE),"")</f>
        <v/>
      </c>
      <c r="S89" s="162" t="str">
        <f>+IF($C89&lt;&gt;"",VLOOKUP($C89,PRINCIPAL!$C$5:$Y$376,15,FALSE),"")</f>
        <v/>
      </c>
      <c r="T89" s="255" t="str">
        <f>+IF($C89&lt;&gt;"",VLOOKUP($C89,PRINCIPAL!$C$5:$Y$376,9,FALSE),"")</f>
        <v/>
      </c>
      <c r="U89" s="166" t="str">
        <f t="shared" si="18"/>
        <v/>
      </c>
      <c r="V89" s="164" t="str">
        <f>+IF($C89&lt;&gt;"",VLOOKUP($C89,PRINCIPAL!$C$5:$Y$76,2,FALSE),"")</f>
        <v/>
      </c>
      <c r="W89" t="e">
        <f>+VLOOKUP(D89,CENTROS!$G$4:$M$93,7,FALSE)</f>
        <v>#N/A</v>
      </c>
      <c r="Y89" t="str">
        <f t="shared" si="25"/>
        <v/>
      </c>
      <c r="Z89" s="220" t="str">
        <f t="shared" si="21"/>
        <v/>
      </c>
      <c r="AA89" s="220" t="str">
        <f t="shared" si="22"/>
        <v/>
      </c>
      <c r="AB89" s="228" t="str">
        <f t="shared" si="23"/>
        <v/>
      </c>
      <c r="AC89" s="230" t="str">
        <f t="shared" si="24"/>
        <v/>
      </c>
      <c r="AD89" s="220"/>
      <c r="AE89" s="229"/>
      <c r="AF89" s="220" t="str">
        <f t="shared" si="20"/>
        <v/>
      </c>
    </row>
    <row r="90" spans="1:32">
      <c r="A90" s="121"/>
      <c r="B90" s="121"/>
      <c r="C90" s="140"/>
      <c r="D90" s="238"/>
      <c r="E90" s="239"/>
      <c r="F90" s="239"/>
      <c r="G90" s="240"/>
      <c r="H90" s="241"/>
      <c r="I90" s="241"/>
      <c r="J90" s="241"/>
      <c r="K90" s="241"/>
      <c r="L90" s="241"/>
      <c r="M90" s="241"/>
      <c r="N90" s="242"/>
      <c r="O90" s="243"/>
      <c r="P90" s="243"/>
      <c r="Q90" s="165" t="str">
        <f>+IF($C90&lt;&gt;"",VLOOKUP($C90,PRINCIPAL!$C$5:$Y$376,20,FALSE),"")</f>
        <v/>
      </c>
      <c r="R90" s="162" t="str">
        <f>+IF($C90&lt;&gt;"",VLOOKUP($C90,PRINCIPAL!$C$5:$Y$376,22,FALSE),"")</f>
        <v/>
      </c>
      <c r="S90" s="162" t="str">
        <f>+IF($C90&lt;&gt;"",VLOOKUP($C90,PRINCIPAL!$C$5:$Y$376,15,FALSE),"")</f>
        <v/>
      </c>
      <c r="T90" s="255" t="str">
        <f>+IF($C90&lt;&gt;"",VLOOKUP($C90,PRINCIPAL!$C$5:$Y$376,9,FALSE),"")</f>
        <v/>
      </c>
      <c r="U90" s="166" t="str">
        <f t="shared" si="18"/>
        <v/>
      </c>
      <c r="V90" s="164" t="str">
        <f>+IF($C90&lt;&gt;"",VLOOKUP($C90,PRINCIPAL!$C$5:$Y$76,2,FALSE),"")</f>
        <v/>
      </c>
      <c r="W90" t="e">
        <f>+VLOOKUP(D90,CENTROS!$G$4:$M$93,7,FALSE)</f>
        <v>#N/A</v>
      </c>
      <c r="Y90" t="str">
        <f t="shared" si="25"/>
        <v/>
      </c>
      <c r="Z90" s="220" t="str">
        <f t="shared" si="21"/>
        <v/>
      </c>
      <c r="AA90" s="220" t="str">
        <f t="shared" si="22"/>
        <v/>
      </c>
      <c r="AB90" s="228" t="str">
        <f t="shared" si="23"/>
        <v/>
      </c>
      <c r="AC90" s="230" t="str">
        <f t="shared" si="24"/>
        <v/>
      </c>
      <c r="AD90" s="220"/>
      <c r="AE90" s="229"/>
      <c r="AF90" s="220" t="str">
        <f t="shared" si="20"/>
        <v/>
      </c>
    </row>
    <row r="91" spans="1:32">
      <c r="A91" s="121"/>
      <c r="B91" s="121"/>
      <c r="C91" s="140"/>
      <c r="D91" s="238"/>
      <c r="E91" s="239"/>
      <c r="F91" s="239"/>
      <c r="G91" s="240"/>
      <c r="H91" s="241"/>
      <c r="I91" s="241"/>
      <c r="J91" s="241"/>
      <c r="K91" s="241"/>
      <c r="L91" s="241"/>
      <c r="M91" s="241"/>
      <c r="N91" s="242"/>
      <c r="O91" s="243"/>
      <c r="P91" s="243"/>
      <c r="Q91" s="165" t="str">
        <f>+IF($C91&lt;&gt;"",VLOOKUP($C91,PRINCIPAL!$C$5:$Y$376,20,FALSE),"")</f>
        <v/>
      </c>
      <c r="R91" s="162" t="str">
        <f>+IF($C91&lt;&gt;"",VLOOKUP($C91,PRINCIPAL!$C$5:$Y$376,22,FALSE),"")</f>
        <v/>
      </c>
      <c r="S91" s="162" t="str">
        <f>+IF($C91&lt;&gt;"",VLOOKUP($C91,PRINCIPAL!$C$5:$Y$376,15,FALSE),"")</f>
        <v/>
      </c>
      <c r="T91" s="255" t="str">
        <f>+IF($C91&lt;&gt;"",VLOOKUP($C91,PRINCIPAL!$C$5:$Y$376,9,FALSE),"")</f>
        <v/>
      </c>
      <c r="U91" s="166" t="str">
        <f t="shared" si="18"/>
        <v/>
      </c>
      <c r="V91" s="164" t="str">
        <f>+IF($C91&lt;&gt;"",VLOOKUP($C91,PRINCIPAL!$C$5:$Y$76,2,FALSE),"")</f>
        <v/>
      </c>
      <c r="W91" t="e">
        <f>+VLOOKUP(D91,CENTROS!$G$4:$M$93,7,FALSE)</f>
        <v>#N/A</v>
      </c>
      <c r="Y91" t="str">
        <f t="shared" si="25"/>
        <v/>
      </c>
      <c r="Z91" s="220" t="str">
        <f t="shared" si="21"/>
        <v/>
      </c>
      <c r="AA91" s="220" t="str">
        <f t="shared" si="22"/>
        <v/>
      </c>
      <c r="AB91" s="228" t="str">
        <f t="shared" si="23"/>
        <v/>
      </c>
      <c r="AC91" s="230" t="str">
        <f t="shared" si="24"/>
        <v/>
      </c>
      <c r="AD91" s="220"/>
      <c r="AE91" s="237"/>
      <c r="AF91" s="220" t="str">
        <f t="shared" si="20"/>
        <v/>
      </c>
    </row>
    <row r="92" spans="1:32">
      <c r="A92" s="121"/>
      <c r="B92" s="121"/>
      <c r="C92" s="140"/>
      <c r="D92" s="238"/>
      <c r="E92" s="239"/>
      <c r="F92" s="239"/>
      <c r="G92" s="240"/>
      <c r="H92" s="241"/>
      <c r="I92" s="241"/>
      <c r="J92" s="241"/>
      <c r="K92" s="241"/>
      <c r="L92" s="241"/>
      <c r="M92" s="241"/>
      <c r="N92" s="242"/>
      <c r="O92" s="243"/>
      <c r="P92" s="243"/>
      <c r="Q92" s="165" t="str">
        <f>+IF($C92&lt;&gt;"",VLOOKUP($C92,PRINCIPAL!$C$5:$Y$376,20,FALSE),"")</f>
        <v/>
      </c>
      <c r="R92" s="162" t="str">
        <f>+IF($C92&lt;&gt;"",VLOOKUP($C92,PRINCIPAL!$C$5:$Y$376,22,FALSE),"")</f>
        <v/>
      </c>
      <c r="S92" s="162" t="str">
        <f>+IF($C92&lt;&gt;"",VLOOKUP($C92,PRINCIPAL!$C$5:$Y$376,15,FALSE),"")</f>
        <v/>
      </c>
      <c r="T92" s="255" t="str">
        <f>+IF($C92&lt;&gt;"",VLOOKUP($C92,PRINCIPAL!$C$5:$Y$376,9,FALSE),"")</f>
        <v/>
      </c>
      <c r="U92" s="166" t="str">
        <f t="shared" si="18"/>
        <v/>
      </c>
      <c r="V92" s="164" t="str">
        <f>+IF($C92&lt;&gt;"",VLOOKUP($C92,PRINCIPAL!$C$5:$Y$76,2,FALSE),"")</f>
        <v/>
      </c>
      <c r="W92" t="e">
        <f>+VLOOKUP(D92,CENTROS!$G$4:$M$93,7,FALSE)</f>
        <v>#N/A</v>
      </c>
      <c r="Y92" t="str">
        <f t="shared" si="25"/>
        <v/>
      </c>
      <c r="Z92" s="220" t="str">
        <f t="shared" si="21"/>
        <v/>
      </c>
      <c r="AA92" s="220" t="str">
        <f t="shared" si="22"/>
        <v/>
      </c>
      <c r="AB92" s="228" t="str">
        <f t="shared" si="23"/>
        <v/>
      </c>
      <c r="AC92" s="230" t="str">
        <f t="shared" si="24"/>
        <v/>
      </c>
      <c r="AD92" s="220"/>
      <c r="AE92" s="237"/>
      <c r="AF92" s="220" t="str">
        <f t="shared" si="20"/>
        <v/>
      </c>
    </row>
    <row r="93" spans="1:32">
      <c r="A93" s="121"/>
      <c r="B93" s="121"/>
      <c r="C93" s="140"/>
      <c r="D93" s="238"/>
      <c r="E93" s="239"/>
      <c r="F93" s="239"/>
      <c r="G93" s="240"/>
      <c r="H93" s="241"/>
      <c r="I93" s="241"/>
      <c r="J93" s="241"/>
      <c r="K93" s="241"/>
      <c r="L93" s="241"/>
      <c r="M93" s="241"/>
      <c r="N93" s="242"/>
      <c r="O93" s="243"/>
      <c r="P93" s="243"/>
      <c r="Q93" s="165" t="str">
        <f>+IF($C93&lt;&gt;"",VLOOKUP($C93,PRINCIPAL!$C$5:$Y$376,20,FALSE),"")</f>
        <v/>
      </c>
      <c r="R93" s="162" t="str">
        <f>+IF($C93&lt;&gt;"",VLOOKUP($C93,PRINCIPAL!$C$5:$Y$376,22,FALSE),"")</f>
        <v/>
      </c>
      <c r="S93" s="162" t="str">
        <f>+IF($C93&lt;&gt;"",VLOOKUP($C93,PRINCIPAL!$C$5:$Y$376,15,FALSE),"")</f>
        <v/>
      </c>
      <c r="T93" s="255" t="str">
        <f>+IF($C93&lt;&gt;"",VLOOKUP($C93,PRINCIPAL!$C$5:$Y$376,9,FALSE),"")</f>
        <v/>
      </c>
      <c r="U93" s="166" t="str">
        <f t="shared" si="18"/>
        <v/>
      </c>
      <c r="V93" s="164" t="str">
        <f>+IF($C93&lt;&gt;"",VLOOKUP($C93,PRINCIPAL!$C$5:$Y$76,2,FALSE),"")</f>
        <v/>
      </c>
      <c r="W93" t="e">
        <f>+VLOOKUP(D93,CENTROS!$G$4:$M$93,7,FALSE)</f>
        <v>#N/A</v>
      </c>
      <c r="Y93" t="str">
        <f t="shared" si="25"/>
        <v/>
      </c>
      <c r="Z93" s="220" t="str">
        <f t="shared" si="21"/>
        <v/>
      </c>
      <c r="AA93" s="220" t="str">
        <f t="shared" si="22"/>
        <v/>
      </c>
      <c r="AB93" s="228" t="str">
        <f t="shared" si="23"/>
        <v/>
      </c>
      <c r="AC93" s="230" t="str">
        <f t="shared" si="24"/>
        <v/>
      </c>
      <c r="AD93" s="220"/>
      <c r="AE93" s="237"/>
      <c r="AF93" s="220" t="str">
        <f t="shared" si="20"/>
        <v/>
      </c>
    </row>
    <row r="94" spans="1:32">
      <c r="A94" s="121"/>
      <c r="B94" s="121"/>
      <c r="C94" s="140"/>
      <c r="D94" s="238"/>
      <c r="E94" s="239"/>
      <c r="F94" s="239"/>
      <c r="G94" s="240"/>
      <c r="H94" s="241"/>
      <c r="I94" s="241"/>
      <c r="J94" s="241"/>
      <c r="K94" s="241"/>
      <c r="L94" s="241"/>
      <c r="M94" s="241"/>
      <c r="N94" s="242"/>
      <c r="O94" s="243"/>
      <c r="P94" s="243"/>
      <c r="Q94" s="165" t="str">
        <f>+IF($C94&lt;&gt;"",VLOOKUP($C94,PRINCIPAL!$C$5:$Y$376,20,FALSE),"")</f>
        <v/>
      </c>
      <c r="R94" s="162" t="str">
        <f>+IF($C94&lt;&gt;"",VLOOKUP($C94,PRINCIPAL!$C$5:$Y$376,22,FALSE),"")</f>
        <v/>
      </c>
      <c r="S94" s="162" t="str">
        <f>+IF($C94&lt;&gt;"",VLOOKUP($C94,PRINCIPAL!$C$5:$Y$376,15,FALSE),"")</f>
        <v/>
      </c>
      <c r="T94" s="255" t="str">
        <f>+IF($C94&lt;&gt;"",VLOOKUP($C94,PRINCIPAL!$C$5:$Y$376,9,FALSE),"")</f>
        <v/>
      </c>
      <c r="U94" s="166" t="str">
        <f t="shared" si="18"/>
        <v/>
      </c>
      <c r="V94" s="164" t="str">
        <f>+IF($C94&lt;&gt;"",VLOOKUP($C94,PRINCIPAL!$C$5:$Y$76,2,FALSE),"")</f>
        <v/>
      </c>
      <c r="W94" t="e">
        <f>+VLOOKUP(D94,CENTROS!$G$4:$M$93,7,FALSE)</f>
        <v>#N/A</v>
      </c>
      <c r="Y94" t="str">
        <f t="shared" si="25"/>
        <v/>
      </c>
      <c r="Z94" s="220" t="str">
        <f t="shared" si="21"/>
        <v/>
      </c>
      <c r="AA94" s="220" t="str">
        <f t="shared" si="22"/>
        <v/>
      </c>
      <c r="AB94" s="228" t="str">
        <f t="shared" si="23"/>
        <v/>
      </c>
      <c r="AC94" s="230" t="str">
        <f t="shared" si="24"/>
        <v/>
      </c>
      <c r="AD94" s="220"/>
      <c r="AE94" s="229"/>
      <c r="AF94" s="220" t="str">
        <f t="shared" si="20"/>
        <v/>
      </c>
    </row>
    <row r="95" spans="1:32">
      <c r="A95" s="121"/>
      <c r="B95" s="121"/>
      <c r="C95" s="140"/>
      <c r="D95" s="238"/>
      <c r="E95" s="239"/>
      <c r="F95" s="239"/>
      <c r="G95" s="240"/>
      <c r="H95" s="241"/>
      <c r="I95" s="241"/>
      <c r="J95" s="241"/>
      <c r="K95" s="241"/>
      <c r="L95" s="241"/>
      <c r="M95" s="241"/>
      <c r="N95" s="242"/>
      <c r="O95" s="243"/>
      <c r="P95" s="243"/>
      <c r="Q95" s="165" t="str">
        <f>+IF($C95&lt;&gt;"",VLOOKUP($C95,PRINCIPAL!$C$5:$Y$376,20,FALSE),"")</f>
        <v/>
      </c>
      <c r="R95" s="162" t="str">
        <f>+IF($C95&lt;&gt;"",VLOOKUP($C95,PRINCIPAL!$C$5:$Y$376,22,FALSE),"")</f>
        <v/>
      </c>
      <c r="S95" s="162" t="str">
        <f>+IF($C95&lt;&gt;"",VLOOKUP($C95,PRINCIPAL!$C$5:$Y$376,15,FALSE),"")</f>
        <v/>
      </c>
      <c r="T95" s="255" t="str">
        <f>+IF($C95&lt;&gt;"",VLOOKUP($C95,PRINCIPAL!$C$5:$Y$376,9,FALSE),"")</f>
        <v/>
      </c>
      <c r="U95" s="166" t="str">
        <f t="shared" si="18"/>
        <v/>
      </c>
      <c r="V95" s="164" t="str">
        <f>+IF($C95&lt;&gt;"",VLOOKUP($C95,PRINCIPAL!$C$5:$Y$76,2,FALSE),"")</f>
        <v/>
      </c>
      <c r="W95" t="e">
        <f>+VLOOKUP(D95,CENTROS!$G$4:$M$93,7,FALSE)</f>
        <v>#N/A</v>
      </c>
      <c r="Y95" t="str">
        <f t="shared" si="25"/>
        <v/>
      </c>
      <c r="Z95" s="220" t="str">
        <f t="shared" si="21"/>
        <v/>
      </c>
      <c r="AA95" s="220" t="str">
        <f t="shared" si="22"/>
        <v/>
      </c>
      <c r="AB95" s="228" t="str">
        <f t="shared" si="23"/>
        <v/>
      </c>
      <c r="AC95" s="230" t="str">
        <f t="shared" si="24"/>
        <v/>
      </c>
      <c r="AD95" s="220"/>
      <c r="AE95" s="237"/>
      <c r="AF95" s="220" t="str">
        <f t="shared" si="20"/>
        <v/>
      </c>
    </row>
    <row r="96" spans="1:32">
      <c r="A96" s="121"/>
      <c r="B96" s="121"/>
      <c r="C96" s="140"/>
      <c r="D96" s="238"/>
      <c r="E96" s="239"/>
      <c r="F96" s="239"/>
      <c r="G96" s="240"/>
      <c r="H96" s="241"/>
      <c r="I96" s="241"/>
      <c r="J96" s="241"/>
      <c r="K96" s="241"/>
      <c r="L96" s="241"/>
      <c r="M96" s="241"/>
      <c r="N96" s="242"/>
      <c r="O96" s="243"/>
      <c r="P96" s="243"/>
      <c r="Q96" s="165" t="str">
        <f>+IF($C96&lt;&gt;"",VLOOKUP($C96,PRINCIPAL!$C$5:$Y$376,20,FALSE),"")</f>
        <v/>
      </c>
      <c r="R96" s="162" t="str">
        <f>+IF($C96&lt;&gt;"",VLOOKUP($C96,PRINCIPAL!$C$5:$Y$376,22,FALSE),"")</f>
        <v/>
      </c>
      <c r="S96" s="162" t="str">
        <f>+IF($C96&lt;&gt;"",VLOOKUP($C96,PRINCIPAL!$C$5:$Y$376,15,FALSE),"")</f>
        <v/>
      </c>
      <c r="T96" s="255" t="str">
        <f>+IF($C96&lt;&gt;"",VLOOKUP($C96,PRINCIPAL!$C$5:$Y$376,9,FALSE),"")</f>
        <v/>
      </c>
      <c r="U96" s="166" t="str">
        <f t="shared" si="18"/>
        <v/>
      </c>
      <c r="V96" s="164" t="str">
        <f>+IF($C96&lt;&gt;"",VLOOKUP($C96,PRINCIPAL!$C$5:$Y$76,2,FALSE),"")</f>
        <v/>
      </c>
      <c r="W96" t="e">
        <f>+VLOOKUP(D96,CENTROS!$G$4:$M$93,7,FALSE)</f>
        <v>#N/A</v>
      </c>
      <c r="Y96" t="str">
        <f t="shared" si="25"/>
        <v/>
      </c>
      <c r="Z96" s="220" t="str">
        <f t="shared" si="21"/>
        <v/>
      </c>
      <c r="AA96" s="220" t="str">
        <f t="shared" si="22"/>
        <v/>
      </c>
      <c r="AB96" s="228" t="str">
        <f t="shared" si="23"/>
        <v/>
      </c>
      <c r="AC96" s="230" t="str">
        <f t="shared" si="24"/>
        <v/>
      </c>
      <c r="AD96" s="220"/>
      <c r="AE96" s="229"/>
      <c r="AF96" s="220" t="str">
        <f t="shared" si="20"/>
        <v/>
      </c>
    </row>
    <row r="97" spans="1:32">
      <c r="A97" s="121"/>
      <c r="B97" s="121"/>
      <c r="C97" s="140"/>
      <c r="D97" s="238"/>
      <c r="E97" s="239"/>
      <c r="F97" s="239"/>
      <c r="G97" s="240"/>
      <c r="H97" s="241"/>
      <c r="I97" s="241"/>
      <c r="J97" s="241"/>
      <c r="K97" s="241"/>
      <c r="L97" s="241"/>
      <c r="M97" s="241"/>
      <c r="N97" s="242"/>
      <c r="O97" s="243"/>
      <c r="P97" s="243"/>
      <c r="Q97" s="165" t="str">
        <f>+IF($C97&lt;&gt;"",VLOOKUP($C97,PRINCIPAL!$C$5:$Y$376,20,FALSE),"")</f>
        <v/>
      </c>
      <c r="R97" s="162" t="str">
        <f>+IF($C97&lt;&gt;"",VLOOKUP($C97,PRINCIPAL!$C$5:$Y$376,22,FALSE),"")</f>
        <v/>
      </c>
      <c r="S97" s="162" t="str">
        <f>+IF($C97&lt;&gt;"",VLOOKUP($C97,PRINCIPAL!$C$5:$Y$376,15,FALSE),"")</f>
        <v/>
      </c>
      <c r="T97" s="255" t="str">
        <f>+IF($C97&lt;&gt;"",VLOOKUP($C97,PRINCIPAL!$C$5:$Y$376,9,FALSE),"")</f>
        <v/>
      </c>
      <c r="U97" s="166" t="str">
        <f t="shared" si="18"/>
        <v/>
      </c>
      <c r="V97" s="164" t="str">
        <f>+IF($C97&lt;&gt;"",VLOOKUP($C97,PRINCIPAL!$C$5:$Y$76,2,FALSE),"")</f>
        <v/>
      </c>
      <c r="W97" t="e">
        <f>+VLOOKUP(D97,CENTROS!$G$4:$M$93,7,FALSE)</f>
        <v>#N/A</v>
      </c>
      <c r="Y97" t="str">
        <f t="shared" si="25"/>
        <v/>
      </c>
      <c r="Z97" s="220" t="str">
        <f t="shared" si="21"/>
        <v/>
      </c>
      <c r="AA97" s="220" t="str">
        <f t="shared" si="22"/>
        <v/>
      </c>
      <c r="AB97" s="228" t="str">
        <f t="shared" si="23"/>
        <v/>
      </c>
      <c r="AC97" s="230" t="str">
        <f t="shared" si="24"/>
        <v/>
      </c>
      <c r="AD97" s="220"/>
      <c r="AE97" s="237"/>
      <c r="AF97" s="220" t="str">
        <f t="shared" si="20"/>
        <v/>
      </c>
    </row>
    <row r="98" spans="1:32">
      <c r="A98" s="121"/>
      <c r="B98" s="121"/>
      <c r="C98" s="140"/>
      <c r="D98" s="238"/>
      <c r="E98" s="239"/>
      <c r="F98" s="239"/>
      <c r="G98" s="240"/>
      <c r="H98" s="241"/>
      <c r="I98" s="241"/>
      <c r="J98" s="241"/>
      <c r="K98" s="241"/>
      <c r="L98" s="241"/>
      <c r="M98" s="241"/>
      <c r="N98" s="242"/>
      <c r="O98" s="243"/>
      <c r="P98" s="243"/>
      <c r="Q98" s="165" t="str">
        <f>+IF($C98&lt;&gt;"",VLOOKUP($C98,PRINCIPAL!$C$5:$Y$376,20,FALSE),"")</f>
        <v/>
      </c>
      <c r="R98" s="162" t="str">
        <f>+IF($C98&lt;&gt;"",VLOOKUP($C98,PRINCIPAL!$C$5:$Y$376,22,FALSE),"")</f>
        <v/>
      </c>
      <c r="S98" s="162" t="str">
        <f>+IF($C98&lt;&gt;"",VLOOKUP($C98,PRINCIPAL!$C$5:$Y$376,15,FALSE),"")</f>
        <v/>
      </c>
      <c r="T98" s="255" t="str">
        <f>+IF($C98&lt;&gt;"",VLOOKUP($C98,PRINCIPAL!$C$5:$Y$376,9,FALSE),"")</f>
        <v/>
      </c>
      <c r="U98" s="166" t="str">
        <f t="shared" si="18"/>
        <v/>
      </c>
      <c r="V98" s="164" t="str">
        <f>+IF($C98&lt;&gt;"",VLOOKUP($C98,PRINCIPAL!$C$5:$Y$76,2,FALSE),"")</f>
        <v/>
      </c>
      <c r="W98" t="e">
        <f>+VLOOKUP(D98,CENTROS!$G$4:$M$93,7,FALSE)</f>
        <v>#N/A</v>
      </c>
      <c r="Y98" t="str">
        <f t="shared" si="25"/>
        <v/>
      </c>
      <c r="Z98" s="220" t="str">
        <f t="shared" si="21"/>
        <v/>
      </c>
      <c r="AA98" s="220" t="str">
        <f t="shared" si="22"/>
        <v/>
      </c>
      <c r="AB98" s="228" t="str">
        <f t="shared" si="23"/>
        <v/>
      </c>
      <c r="AC98" s="230" t="str">
        <f t="shared" si="24"/>
        <v/>
      </c>
      <c r="AD98" s="220"/>
      <c r="AE98" s="229"/>
      <c r="AF98" s="220" t="str">
        <f t="shared" si="20"/>
        <v/>
      </c>
    </row>
    <row r="99" spans="1:32">
      <c r="A99" s="121"/>
      <c r="B99" s="121"/>
      <c r="C99" s="140"/>
      <c r="D99" s="238"/>
      <c r="E99" s="239"/>
      <c r="F99" s="239"/>
      <c r="G99" s="240"/>
      <c r="H99" s="241"/>
      <c r="I99" s="241"/>
      <c r="J99" s="241"/>
      <c r="K99" s="241"/>
      <c r="L99" s="241"/>
      <c r="M99" s="241"/>
      <c r="N99" s="242"/>
      <c r="O99" s="243"/>
      <c r="P99" s="243"/>
      <c r="Q99" s="165" t="str">
        <f>+IF($C99&lt;&gt;"",VLOOKUP($C99,PRINCIPAL!$C$5:$Y$376,20,FALSE),"")</f>
        <v/>
      </c>
      <c r="R99" s="162" t="str">
        <f>+IF($C99&lt;&gt;"",VLOOKUP($C99,PRINCIPAL!$C$5:$Y$376,22,FALSE),"")</f>
        <v/>
      </c>
      <c r="S99" s="162" t="str">
        <f>+IF($C99&lt;&gt;"",VLOOKUP($C99,PRINCIPAL!$C$5:$Y$376,15,FALSE),"")</f>
        <v/>
      </c>
      <c r="T99" s="255" t="str">
        <f>+IF($C99&lt;&gt;"",VLOOKUP($C99,PRINCIPAL!$C$5:$Y$376,9,FALSE),"")</f>
        <v/>
      </c>
      <c r="U99" s="166" t="str">
        <f t="shared" si="18"/>
        <v/>
      </c>
      <c r="V99" s="164" t="str">
        <f>+IF($C99&lt;&gt;"",VLOOKUP($C99,PRINCIPAL!$C$5:$Y$76,2,FALSE),"")</f>
        <v/>
      </c>
      <c r="W99" t="e">
        <f>+VLOOKUP(D99,CENTROS!$G$4:$M$93,7,FALSE)</f>
        <v>#N/A</v>
      </c>
      <c r="Y99" t="str">
        <f t="shared" si="25"/>
        <v/>
      </c>
      <c r="Z99" s="220" t="str">
        <f t="shared" si="21"/>
        <v/>
      </c>
      <c r="AA99" s="220" t="str">
        <f t="shared" si="22"/>
        <v/>
      </c>
      <c r="AB99" s="228" t="str">
        <f t="shared" si="23"/>
        <v/>
      </c>
      <c r="AC99" s="230" t="str">
        <f t="shared" si="24"/>
        <v/>
      </c>
      <c r="AD99" s="220"/>
      <c r="AE99" s="237"/>
      <c r="AF99" s="220" t="str">
        <f t="shared" si="20"/>
        <v/>
      </c>
    </row>
    <row r="100" spans="1:32">
      <c r="A100" s="121"/>
      <c r="B100" s="121"/>
      <c r="C100" s="140"/>
      <c r="D100" s="238"/>
      <c r="E100" s="239"/>
      <c r="F100" s="239"/>
      <c r="G100" s="240"/>
      <c r="H100" s="241"/>
      <c r="I100" s="241"/>
      <c r="J100" s="241"/>
      <c r="K100" s="241"/>
      <c r="L100" s="241"/>
      <c r="M100" s="241"/>
      <c r="N100" s="242"/>
      <c r="O100" s="243"/>
      <c r="P100" s="243"/>
      <c r="Q100" s="165" t="str">
        <f>+IF($C100&lt;&gt;"",VLOOKUP($C100,PRINCIPAL!$C$5:$Y$376,20,FALSE),"")</f>
        <v/>
      </c>
      <c r="R100" s="162" t="str">
        <f>+IF($C100&lt;&gt;"",VLOOKUP($C100,PRINCIPAL!$C$5:$Y$376,22,FALSE),"")</f>
        <v/>
      </c>
      <c r="S100" s="162" t="str">
        <f>+IF($C100&lt;&gt;"",VLOOKUP($C100,PRINCIPAL!$C$5:$Y$376,15,FALSE),"")</f>
        <v/>
      </c>
      <c r="T100" s="255" t="str">
        <f>+IF($C100&lt;&gt;"",VLOOKUP($C100,PRINCIPAL!$C$5:$Y$376,9,FALSE),"")</f>
        <v/>
      </c>
      <c r="U100" s="166" t="str">
        <f t="shared" si="18"/>
        <v/>
      </c>
      <c r="V100" s="164" t="str">
        <f>+IF($C100&lt;&gt;"",VLOOKUP($C100,PRINCIPAL!$C$5:$Y$76,2,FALSE),"")</f>
        <v/>
      </c>
      <c r="W100" t="e">
        <f>+VLOOKUP(D100,CENTROS!$G$4:$M$93,7,FALSE)</f>
        <v>#N/A</v>
      </c>
      <c r="Y100" t="str">
        <f t="shared" si="25"/>
        <v/>
      </c>
      <c r="Z100" s="220" t="str">
        <f t="shared" si="21"/>
        <v/>
      </c>
      <c r="AA100" s="220" t="str">
        <f t="shared" si="22"/>
        <v/>
      </c>
      <c r="AB100" s="228" t="str">
        <f t="shared" si="23"/>
        <v/>
      </c>
      <c r="AC100" s="230" t="str">
        <f t="shared" si="24"/>
        <v/>
      </c>
      <c r="AD100" s="220"/>
      <c r="AE100" s="237"/>
      <c r="AF100" s="220" t="str">
        <f t="shared" si="20"/>
        <v/>
      </c>
    </row>
    <row r="101" spans="1:32">
      <c r="A101" s="121"/>
      <c r="B101" s="121"/>
      <c r="C101" s="140"/>
      <c r="D101" s="238"/>
      <c r="E101" s="239"/>
      <c r="F101" s="239"/>
      <c r="G101" s="240"/>
      <c r="H101" s="241"/>
      <c r="I101" s="241"/>
      <c r="J101" s="241"/>
      <c r="K101" s="241"/>
      <c r="L101" s="241"/>
      <c r="M101" s="241"/>
      <c r="N101" s="242"/>
      <c r="O101" s="243"/>
      <c r="P101" s="243"/>
      <c r="Q101" s="165" t="str">
        <f>+IF($C101&lt;&gt;"",VLOOKUP($C101,PRINCIPAL!$C$5:$Y$376,20,FALSE),"")</f>
        <v/>
      </c>
      <c r="R101" s="162" t="str">
        <f>+IF($C101&lt;&gt;"",VLOOKUP($C101,PRINCIPAL!$C$5:$Y$376,22,FALSE),"")</f>
        <v/>
      </c>
      <c r="S101" s="162" t="str">
        <f>+IF($C101&lt;&gt;"",VLOOKUP($C101,PRINCIPAL!$C$5:$Y$376,15,FALSE),"")</f>
        <v/>
      </c>
      <c r="T101" s="255" t="str">
        <f>+IF($C101&lt;&gt;"",VLOOKUP($C101,PRINCIPAL!$C$5:$Y$376,9,FALSE),"")</f>
        <v/>
      </c>
      <c r="U101" s="166" t="str">
        <f t="shared" si="18"/>
        <v/>
      </c>
      <c r="V101" s="164" t="str">
        <f>+IF($C101&lt;&gt;"",VLOOKUP($C101,PRINCIPAL!$C$5:$Y$76,2,FALSE),"")</f>
        <v/>
      </c>
      <c r="W101" t="e">
        <f>+VLOOKUP(D101,CENTROS!$G$4:$M$93,7,FALSE)</f>
        <v>#N/A</v>
      </c>
      <c r="Y101" t="str">
        <f t="shared" si="25"/>
        <v/>
      </c>
      <c r="Z101" s="220" t="str">
        <f t="shared" si="21"/>
        <v/>
      </c>
      <c r="AA101" s="220" t="str">
        <f t="shared" si="22"/>
        <v/>
      </c>
      <c r="AB101" s="228" t="str">
        <f t="shared" si="23"/>
        <v/>
      </c>
      <c r="AC101" s="230" t="str">
        <f t="shared" si="24"/>
        <v/>
      </c>
      <c r="AD101" s="220"/>
      <c r="AE101" s="229"/>
      <c r="AF101" s="220" t="str">
        <f t="shared" si="20"/>
        <v/>
      </c>
    </row>
    <row r="102" spans="1:32">
      <c r="A102" s="121"/>
      <c r="B102" s="121"/>
      <c r="C102" s="140"/>
      <c r="D102" s="238"/>
      <c r="E102" s="239"/>
      <c r="F102" s="239"/>
      <c r="G102" s="240"/>
      <c r="H102" s="241"/>
      <c r="I102" s="241"/>
      <c r="J102" s="241"/>
      <c r="K102" s="241"/>
      <c r="L102" s="241"/>
      <c r="M102" s="241"/>
      <c r="N102" s="242"/>
      <c r="O102" s="243"/>
      <c r="P102" s="243"/>
      <c r="Q102" s="165" t="str">
        <f>+IF($C102&lt;&gt;"",VLOOKUP($C102,PRINCIPAL!$C$5:$Y$376,20,FALSE),"")</f>
        <v/>
      </c>
      <c r="R102" s="162" t="str">
        <f>+IF($C102&lt;&gt;"",VLOOKUP($C102,PRINCIPAL!$C$5:$Y$376,22,FALSE),"")</f>
        <v/>
      </c>
      <c r="S102" s="162" t="str">
        <f>+IF($C102&lt;&gt;"",VLOOKUP($C102,PRINCIPAL!$C$5:$Y$376,15,FALSE),"")</f>
        <v/>
      </c>
      <c r="T102" s="255" t="str">
        <f>+IF($C102&lt;&gt;"",VLOOKUP($C102,PRINCIPAL!$C$5:$Y$376,9,FALSE),"")</f>
        <v/>
      </c>
      <c r="U102" s="166" t="str">
        <f t="shared" si="18"/>
        <v/>
      </c>
      <c r="V102" s="164" t="str">
        <f>+IF($C102&lt;&gt;"",VLOOKUP($C102,PRINCIPAL!$C$5:$Y$76,2,FALSE),"")</f>
        <v/>
      </c>
      <c r="W102" t="e">
        <f>+VLOOKUP(D102,CENTROS!$G$4:$M$93,7,FALSE)</f>
        <v>#N/A</v>
      </c>
      <c r="Y102" t="str">
        <f t="shared" si="25"/>
        <v/>
      </c>
      <c r="Z102" s="220" t="str">
        <f t="shared" si="21"/>
        <v/>
      </c>
      <c r="AA102" s="220" t="str">
        <f t="shared" si="22"/>
        <v/>
      </c>
      <c r="AB102" s="228" t="str">
        <f t="shared" si="23"/>
        <v/>
      </c>
      <c r="AC102" s="230" t="str">
        <f t="shared" si="24"/>
        <v/>
      </c>
      <c r="AD102" s="220"/>
      <c r="AE102" s="229"/>
      <c r="AF102" s="220" t="str">
        <f t="shared" si="20"/>
        <v/>
      </c>
    </row>
    <row r="103" spans="1:32">
      <c r="A103" s="121"/>
      <c r="B103" s="121"/>
      <c r="C103" s="140"/>
      <c r="D103" s="238"/>
      <c r="E103" s="239"/>
      <c r="F103" s="239"/>
      <c r="G103" s="240"/>
      <c r="H103" s="241"/>
      <c r="I103" s="241"/>
      <c r="J103" s="241"/>
      <c r="K103" s="241"/>
      <c r="L103" s="241"/>
      <c r="M103" s="241"/>
      <c r="N103" s="242"/>
      <c r="O103" s="243"/>
      <c r="P103" s="243"/>
      <c r="Q103" s="165" t="str">
        <f>+IF($C103&lt;&gt;"",VLOOKUP($C103,PRINCIPAL!$C$5:$Y$376,20,FALSE),"")</f>
        <v/>
      </c>
      <c r="R103" s="162" t="str">
        <f>+IF($C103&lt;&gt;"",VLOOKUP($C103,PRINCIPAL!$C$5:$Y$376,22,FALSE),"")</f>
        <v/>
      </c>
      <c r="S103" s="162" t="str">
        <f>+IF($C103&lt;&gt;"",VLOOKUP($C103,PRINCIPAL!$C$5:$Y$376,15,FALSE),"")</f>
        <v/>
      </c>
      <c r="T103" s="255" t="str">
        <f>+IF($C103&lt;&gt;"",VLOOKUP($C103,PRINCIPAL!$C$5:$Y$376,9,FALSE),"")</f>
        <v/>
      </c>
      <c r="U103" s="166" t="str">
        <f t="shared" si="18"/>
        <v/>
      </c>
      <c r="V103" s="164" t="str">
        <f>+IF($C103&lt;&gt;"",VLOOKUP($C103,PRINCIPAL!$C$5:$Y$76,2,FALSE),"")</f>
        <v/>
      </c>
      <c r="W103" t="e">
        <f>+VLOOKUP(D103,CENTROS!$G$4:$M$93,7,FALSE)</f>
        <v>#N/A</v>
      </c>
      <c r="Y103" t="str">
        <f t="shared" si="25"/>
        <v/>
      </c>
      <c r="Z103" s="220" t="str">
        <f t="shared" si="21"/>
        <v/>
      </c>
      <c r="AA103" s="220" t="str">
        <f t="shared" si="22"/>
        <v/>
      </c>
      <c r="AB103" s="228" t="str">
        <f t="shared" si="23"/>
        <v/>
      </c>
      <c r="AC103" s="230" t="str">
        <f t="shared" si="24"/>
        <v/>
      </c>
      <c r="AD103" s="220"/>
      <c r="AE103" s="229"/>
      <c r="AF103" s="220" t="str">
        <f t="shared" si="20"/>
        <v/>
      </c>
    </row>
    <row r="104" spans="1:32">
      <c r="A104" s="121"/>
      <c r="B104" s="121"/>
      <c r="C104" s="140"/>
      <c r="D104" s="238"/>
      <c r="E104" s="239"/>
      <c r="F104" s="239"/>
      <c r="G104" s="240"/>
      <c r="H104" s="241"/>
      <c r="I104" s="241"/>
      <c r="J104" s="241"/>
      <c r="K104" s="241"/>
      <c r="L104" s="241"/>
      <c r="M104" s="241"/>
      <c r="N104" s="242"/>
      <c r="O104" s="243"/>
      <c r="P104" s="243"/>
      <c r="Q104" s="165" t="str">
        <f>+IF($C104&lt;&gt;"",VLOOKUP($C104,PRINCIPAL!$C$5:$Y$376,20,FALSE),"")</f>
        <v/>
      </c>
      <c r="R104" s="162" t="str">
        <f>+IF($C104&lt;&gt;"",VLOOKUP($C104,PRINCIPAL!$C$5:$Y$376,22,FALSE),"")</f>
        <v/>
      </c>
      <c r="S104" s="162" t="str">
        <f>+IF($C104&lt;&gt;"",VLOOKUP($C104,PRINCIPAL!$C$5:$Y$376,15,FALSE),"")</f>
        <v/>
      </c>
      <c r="T104" s="255" t="str">
        <f>+IF($C104&lt;&gt;"",VLOOKUP($C104,PRINCIPAL!$C$5:$Y$376,9,FALSE),"")</f>
        <v/>
      </c>
      <c r="U104" s="166" t="str">
        <f t="shared" si="18"/>
        <v/>
      </c>
      <c r="V104" s="164" t="str">
        <f>+IF($C104&lt;&gt;"",VLOOKUP($C104,PRINCIPAL!$C$5:$Y$76,2,FALSE),"")</f>
        <v/>
      </c>
      <c r="W104" t="e">
        <f>+VLOOKUP(D104,CENTROS!$G$4:$M$93,7,FALSE)</f>
        <v>#N/A</v>
      </c>
      <c r="Y104" t="str">
        <f t="shared" si="25"/>
        <v/>
      </c>
      <c r="Z104" s="220" t="str">
        <f t="shared" si="21"/>
        <v/>
      </c>
      <c r="AA104" s="220" t="str">
        <f t="shared" si="22"/>
        <v/>
      </c>
      <c r="AB104" s="228" t="str">
        <f t="shared" si="23"/>
        <v/>
      </c>
      <c r="AC104" s="230" t="str">
        <f t="shared" si="24"/>
        <v/>
      </c>
      <c r="AD104" s="220"/>
      <c r="AE104" s="229"/>
      <c r="AF104" s="220" t="str">
        <f t="shared" si="20"/>
        <v/>
      </c>
    </row>
    <row r="105" spans="1:32">
      <c r="A105" s="121"/>
      <c r="B105" s="121"/>
      <c r="C105" s="140"/>
      <c r="D105" s="238"/>
      <c r="E105" s="239"/>
      <c r="F105" s="239"/>
      <c r="G105" s="240"/>
      <c r="H105" s="241"/>
      <c r="I105" s="241"/>
      <c r="J105" s="241"/>
      <c r="K105" s="241"/>
      <c r="L105" s="241"/>
      <c r="M105" s="241"/>
      <c r="N105" s="242"/>
      <c r="O105" s="243"/>
      <c r="P105" s="243"/>
      <c r="Q105" s="165" t="str">
        <f>+IF($C105&lt;&gt;"",VLOOKUP($C105,PRINCIPAL!$C$5:$Y$376,20,FALSE),"")</f>
        <v/>
      </c>
      <c r="R105" s="162" t="str">
        <f>+IF($C105&lt;&gt;"",VLOOKUP($C105,PRINCIPAL!$C$5:$Y$376,22,FALSE),"")</f>
        <v/>
      </c>
      <c r="S105" s="162" t="str">
        <f>+IF($C105&lt;&gt;"",VLOOKUP($C105,PRINCIPAL!$C$5:$Y$376,15,FALSE),"")</f>
        <v/>
      </c>
      <c r="T105" s="255" t="str">
        <f>+IF($C105&lt;&gt;"",VLOOKUP($C105,PRINCIPAL!$C$5:$Y$376,9,FALSE),"")</f>
        <v/>
      </c>
      <c r="U105" s="166" t="str">
        <f t="shared" si="18"/>
        <v/>
      </c>
      <c r="V105" s="164" t="str">
        <f>+IF($C105&lt;&gt;"",VLOOKUP($C105,PRINCIPAL!$C$5:$Y$76,2,FALSE),"")</f>
        <v/>
      </c>
      <c r="W105" t="e">
        <f>+VLOOKUP(D105,CENTROS!$G$4:$M$93,7,FALSE)</f>
        <v>#N/A</v>
      </c>
      <c r="Y105" t="str">
        <f t="shared" si="25"/>
        <v/>
      </c>
      <c r="Z105" s="220" t="str">
        <f t="shared" si="21"/>
        <v/>
      </c>
      <c r="AA105" s="220" t="str">
        <f t="shared" si="22"/>
        <v/>
      </c>
      <c r="AB105" s="228" t="str">
        <f t="shared" si="23"/>
        <v/>
      </c>
      <c r="AC105" s="230" t="str">
        <f t="shared" si="24"/>
        <v/>
      </c>
      <c r="AD105" s="220"/>
      <c r="AE105" s="237"/>
      <c r="AF105" s="220" t="str">
        <f t="shared" si="20"/>
        <v/>
      </c>
    </row>
    <row r="106" spans="1:32">
      <c r="A106" s="121"/>
      <c r="B106" s="121"/>
      <c r="C106" s="140"/>
      <c r="D106" s="238"/>
      <c r="E106" s="239"/>
      <c r="F106" s="239"/>
      <c r="G106" s="240"/>
      <c r="H106" s="241"/>
      <c r="I106" s="241"/>
      <c r="J106" s="241"/>
      <c r="K106" s="241"/>
      <c r="L106" s="241"/>
      <c r="M106" s="241"/>
      <c r="N106" s="242"/>
      <c r="O106" s="243"/>
      <c r="P106" s="243"/>
      <c r="Q106" s="165" t="str">
        <f>+IF($C106&lt;&gt;"",VLOOKUP($C106,PRINCIPAL!$C$5:$Y$376,20,FALSE),"")</f>
        <v/>
      </c>
      <c r="R106" s="162" t="str">
        <f>+IF($C106&lt;&gt;"",VLOOKUP($C106,PRINCIPAL!$C$5:$Y$376,22,FALSE),"")</f>
        <v/>
      </c>
      <c r="S106" s="162" t="str">
        <f>+IF($C106&lt;&gt;"",VLOOKUP($C106,PRINCIPAL!$C$5:$Y$376,15,FALSE),"")</f>
        <v/>
      </c>
      <c r="T106" s="255" t="str">
        <f>+IF($C106&lt;&gt;"",VLOOKUP($C106,PRINCIPAL!$C$5:$Y$376,9,FALSE),"")</f>
        <v/>
      </c>
      <c r="U106" s="166" t="str">
        <f t="shared" si="18"/>
        <v/>
      </c>
      <c r="V106" s="164" t="str">
        <f>+IF($C106&lt;&gt;"",VLOOKUP($C106,PRINCIPAL!$C$5:$Y$76,2,FALSE),"")</f>
        <v/>
      </c>
      <c r="W106" t="e">
        <f>+VLOOKUP(D106,CENTROS!$G$4:$M$93,7,FALSE)</f>
        <v>#N/A</v>
      </c>
      <c r="Y106" t="str">
        <f t="shared" si="25"/>
        <v/>
      </c>
      <c r="Z106" s="220" t="str">
        <f t="shared" si="21"/>
        <v/>
      </c>
      <c r="AA106" s="220" t="str">
        <f t="shared" si="22"/>
        <v/>
      </c>
      <c r="AB106" s="228" t="str">
        <f t="shared" si="23"/>
        <v/>
      </c>
      <c r="AC106" s="230" t="str">
        <f t="shared" si="24"/>
        <v/>
      </c>
      <c r="AD106" s="220"/>
      <c r="AE106" s="237"/>
      <c r="AF106" s="220" t="str">
        <f t="shared" si="20"/>
        <v/>
      </c>
    </row>
    <row r="107" spans="1:32">
      <c r="A107" s="121"/>
      <c r="B107" s="121"/>
      <c r="C107" s="140"/>
      <c r="D107" s="238"/>
      <c r="E107" s="239"/>
      <c r="F107" s="239"/>
      <c r="G107" s="240"/>
      <c r="H107" s="241"/>
      <c r="I107" s="241"/>
      <c r="J107" s="241"/>
      <c r="K107" s="241"/>
      <c r="L107" s="241"/>
      <c r="M107" s="241"/>
      <c r="N107" s="242"/>
      <c r="O107" s="243"/>
      <c r="P107" s="243"/>
      <c r="Q107" s="165" t="str">
        <f>+IF($C107&lt;&gt;"",VLOOKUP($C107,PRINCIPAL!$C$5:$Y$376,20,FALSE),"")</f>
        <v/>
      </c>
      <c r="R107" s="162" t="str">
        <f>+IF($C107&lt;&gt;"",VLOOKUP($C107,PRINCIPAL!$C$5:$Y$376,22,FALSE),"")</f>
        <v/>
      </c>
      <c r="S107" s="162" t="str">
        <f>+IF($C107&lt;&gt;"",VLOOKUP($C107,PRINCIPAL!$C$5:$Y$376,15,FALSE),"")</f>
        <v/>
      </c>
      <c r="T107" s="255" t="str">
        <f>+IF($C107&lt;&gt;"",VLOOKUP($C107,PRINCIPAL!$C$5:$Y$376,9,FALSE),"")</f>
        <v/>
      </c>
      <c r="U107" s="166" t="str">
        <f t="shared" si="18"/>
        <v/>
      </c>
      <c r="V107" s="164" t="str">
        <f>+IF($C107&lt;&gt;"",VLOOKUP($C107,PRINCIPAL!$C$5:$Y$76,2,FALSE),"")</f>
        <v/>
      </c>
      <c r="W107" t="e">
        <f>+VLOOKUP(D107,CENTROS!$G$4:$M$93,7,FALSE)</f>
        <v>#N/A</v>
      </c>
      <c r="Y107" t="str">
        <f t="shared" si="25"/>
        <v/>
      </c>
      <c r="Z107" s="220" t="str">
        <f t="shared" si="21"/>
        <v/>
      </c>
      <c r="AA107" s="220" t="str">
        <f t="shared" si="22"/>
        <v/>
      </c>
      <c r="AB107" s="228" t="str">
        <f t="shared" si="23"/>
        <v/>
      </c>
      <c r="AC107" s="230" t="str">
        <f t="shared" si="24"/>
        <v/>
      </c>
      <c r="AD107" s="220"/>
      <c r="AE107" s="237"/>
      <c r="AF107" s="220" t="str">
        <f t="shared" si="20"/>
        <v/>
      </c>
    </row>
    <row r="108" spans="1:32">
      <c r="A108" s="121"/>
      <c r="B108" s="121"/>
      <c r="C108" s="140"/>
      <c r="D108" s="238"/>
      <c r="E108" s="239"/>
      <c r="F108" s="239"/>
      <c r="G108" s="240"/>
      <c r="H108" s="241"/>
      <c r="I108" s="241"/>
      <c r="J108" s="241"/>
      <c r="K108" s="241"/>
      <c r="L108" s="241"/>
      <c r="M108" s="241"/>
      <c r="N108" s="242"/>
      <c r="O108" s="243"/>
      <c r="P108" s="243"/>
      <c r="Q108" s="165" t="str">
        <f>+IF($C108&lt;&gt;"",VLOOKUP($C108,PRINCIPAL!$C$5:$Y$376,20,FALSE),"")</f>
        <v/>
      </c>
      <c r="R108" s="162" t="str">
        <f>+IF($C108&lt;&gt;"",VLOOKUP($C108,PRINCIPAL!$C$5:$Y$376,22,FALSE),"")</f>
        <v/>
      </c>
      <c r="S108" s="162" t="str">
        <f>+IF($C108&lt;&gt;"",VLOOKUP($C108,PRINCIPAL!$C$5:$Y$376,15,FALSE),"")</f>
        <v/>
      </c>
      <c r="T108" s="255" t="str">
        <f>+IF($C108&lt;&gt;"",VLOOKUP($C108,PRINCIPAL!$C$5:$Y$376,9,FALSE),"")</f>
        <v/>
      </c>
      <c r="U108" s="166" t="str">
        <f t="shared" si="18"/>
        <v/>
      </c>
      <c r="V108" s="164" t="str">
        <f>+IF($C108&lt;&gt;"",VLOOKUP($C108,PRINCIPAL!$C$5:$Y$76,2,FALSE),"")</f>
        <v/>
      </c>
      <c r="W108" t="e">
        <f>+VLOOKUP(D108,CENTROS!$G$4:$M$93,7,FALSE)</f>
        <v>#N/A</v>
      </c>
      <c r="Y108" t="str">
        <f t="shared" si="25"/>
        <v/>
      </c>
      <c r="Z108" s="220" t="str">
        <f t="shared" si="21"/>
        <v/>
      </c>
      <c r="AA108" s="220" t="str">
        <f t="shared" si="22"/>
        <v/>
      </c>
      <c r="AB108" s="228" t="str">
        <f t="shared" si="23"/>
        <v/>
      </c>
      <c r="AC108" s="230" t="str">
        <f t="shared" si="24"/>
        <v/>
      </c>
      <c r="AD108" s="220"/>
      <c r="AE108" s="237"/>
      <c r="AF108" s="220" t="str">
        <f t="shared" si="20"/>
        <v/>
      </c>
    </row>
    <row r="109" spans="1:32">
      <c r="A109" s="121"/>
      <c r="B109" s="121"/>
      <c r="C109" s="140"/>
      <c r="D109" s="238"/>
      <c r="E109" s="239"/>
      <c r="F109" s="239"/>
      <c r="G109" s="240"/>
      <c r="H109" s="241"/>
      <c r="I109" s="241"/>
      <c r="J109" s="241"/>
      <c r="K109" s="241"/>
      <c r="L109" s="241"/>
      <c r="M109" s="241"/>
      <c r="N109" s="242"/>
      <c r="O109" s="243"/>
      <c r="P109" s="243"/>
      <c r="Q109" s="165" t="str">
        <f>+IF($C109&lt;&gt;"",VLOOKUP($C109,PRINCIPAL!$C$5:$Y$376,20,FALSE),"")</f>
        <v/>
      </c>
      <c r="R109" s="162" t="str">
        <f>+IF($C109&lt;&gt;"",VLOOKUP($C109,PRINCIPAL!$C$5:$Y$376,22,FALSE),"")</f>
        <v/>
      </c>
      <c r="S109" s="162" t="str">
        <f>+IF($C109&lt;&gt;"",VLOOKUP($C109,PRINCIPAL!$C$5:$Y$376,15,FALSE),"")</f>
        <v/>
      </c>
      <c r="T109" s="255" t="str">
        <f>+IF($C109&lt;&gt;"",VLOOKUP($C109,PRINCIPAL!$C$5:$Y$376,9,FALSE),"")</f>
        <v/>
      </c>
      <c r="U109" s="166" t="str">
        <f t="shared" si="18"/>
        <v/>
      </c>
      <c r="V109" s="164" t="str">
        <f>+IF($C109&lt;&gt;"",VLOOKUP($C109,PRINCIPAL!$C$5:$Y$76,2,FALSE),"")</f>
        <v/>
      </c>
      <c r="W109" t="e">
        <f>+VLOOKUP(D109,CENTROS!$G$4:$M$93,7,FALSE)</f>
        <v>#N/A</v>
      </c>
      <c r="Y109" t="str">
        <f t="shared" si="25"/>
        <v/>
      </c>
      <c r="Z109" s="220" t="str">
        <f t="shared" si="21"/>
        <v/>
      </c>
      <c r="AA109" s="220" t="str">
        <f t="shared" si="22"/>
        <v/>
      </c>
      <c r="AB109" s="228" t="str">
        <f t="shared" si="23"/>
        <v/>
      </c>
      <c r="AC109" s="230" t="str">
        <f t="shared" si="24"/>
        <v/>
      </c>
      <c r="AD109" s="220"/>
      <c r="AE109" s="237"/>
      <c r="AF109" s="220" t="str">
        <f t="shared" si="20"/>
        <v/>
      </c>
    </row>
    <row r="110" spans="1:32">
      <c r="A110" s="121"/>
      <c r="B110" s="121"/>
      <c r="C110" s="140"/>
      <c r="D110" s="238"/>
      <c r="E110" s="239"/>
      <c r="F110" s="239"/>
      <c r="G110" s="240"/>
      <c r="H110" s="241"/>
      <c r="I110" s="241"/>
      <c r="J110" s="241"/>
      <c r="K110" s="241"/>
      <c r="L110" s="241"/>
      <c r="M110" s="241"/>
      <c r="N110" s="242"/>
      <c r="O110" s="243"/>
      <c r="P110" s="243"/>
      <c r="Q110" s="165" t="str">
        <f>+IF($C110&lt;&gt;"",VLOOKUP($C110,PRINCIPAL!$C$5:$Y$376,20,FALSE),"")</f>
        <v/>
      </c>
      <c r="R110" s="162" t="str">
        <f>+IF($C110&lt;&gt;"",VLOOKUP($C110,PRINCIPAL!$C$5:$Y$376,22,FALSE),"")</f>
        <v/>
      </c>
      <c r="S110" s="162" t="str">
        <f>+IF($C110&lt;&gt;"",VLOOKUP($C110,PRINCIPAL!$C$5:$Y$376,15,FALSE),"")</f>
        <v/>
      </c>
      <c r="T110" s="255" t="str">
        <f>+IF($C110&lt;&gt;"",VLOOKUP($C110,PRINCIPAL!$C$5:$Y$376,9,FALSE),"")</f>
        <v/>
      </c>
      <c r="U110" s="166" t="str">
        <f t="shared" si="18"/>
        <v/>
      </c>
      <c r="V110" s="164" t="str">
        <f>+IF($C110&lt;&gt;"",VLOOKUP($C110,PRINCIPAL!$C$5:$Y$76,2,FALSE),"")</f>
        <v/>
      </c>
      <c r="W110" t="e">
        <f>+VLOOKUP(D110,CENTROS!$G$4:$M$93,7,FALSE)</f>
        <v>#N/A</v>
      </c>
      <c r="Y110" t="str">
        <f t="shared" si="25"/>
        <v/>
      </c>
      <c r="Z110" s="220" t="str">
        <f t="shared" si="21"/>
        <v/>
      </c>
      <c r="AA110" s="220" t="str">
        <f t="shared" si="22"/>
        <v/>
      </c>
      <c r="AB110" s="228" t="str">
        <f t="shared" si="23"/>
        <v/>
      </c>
      <c r="AC110" s="230" t="str">
        <f t="shared" si="24"/>
        <v/>
      </c>
      <c r="AD110" s="220"/>
      <c r="AE110" s="237"/>
      <c r="AF110" s="220" t="str">
        <f t="shared" si="20"/>
        <v/>
      </c>
    </row>
    <row r="111" spans="1:32">
      <c r="A111" s="121"/>
      <c r="B111" s="121"/>
      <c r="C111" s="140"/>
      <c r="D111" s="238"/>
      <c r="E111" s="239"/>
      <c r="F111" s="239"/>
      <c r="G111" s="240"/>
      <c r="H111" s="241"/>
      <c r="I111" s="241"/>
      <c r="J111" s="241"/>
      <c r="K111" s="241"/>
      <c r="L111" s="241"/>
      <c r="M111" s="241"/>
      <c r="N111" s="242"/>
      <c r="O111" s="243"/>
      <c r="P111" s="243"/>
      <c r="Q111" s="165" t="str">
        <f>+IF($C111&lt;&gt;"",VLOOKUP($C111,PRINCIPAL!$C$5:$Y$376,20,FALSE),"")</f>
        <v/>
      </c>
      <c r="R111" s="162" t="str">
        <f>+IF($C111&lt;&gt;"",VLOOKUP($C111,PRINCIPAL!$C$5:$Y$376,22,FALSE),"")</f>
        <v/>
      </c>
      <c r="S111" s="162" t="str">
        <f>+IF($C111&lt;&gt;"",VLOOKUP($C111,PRINCIPAL!$C$5:$Y$376,15,FALSE),"")</f>
        <v/>
      </c>
      <c r="T111" s="255" t="str">
        <f>+IF($C111&lt;&gt;"",VLOOKUP($C111,PRINCIPAL!$C$5:$Y$376,9,FALSE),"")</f>
        <v/>
      </c>
      <c r="U111" s="166" t="str">
        <f t="shared" si="18"/>
        <v/>
      </c>
      <c r="V111" s="164" t="str">
        <f>+IF($C111&lt;&gt;"",VLOOKUP($C111,PRINCIPAL!$C$5:$Y$76,2,FALSE),"")</f>
        <v/>
      </c>
      <c r="W111" t="e">
        <f>+VLOOKUP(D111,CENTROS!$G$4:$M$93,7,FALSE)</f>
        <v>#N/A</v>
      </c>
      <c r="Y111" t="str">
        <f t="shared" si="25"/>
        <v/>
      </c>
      <c r="Z111" s="220" t="str">
        <f t="shared" si="21"/>
        <v/>
      </c>
      <c r="AA111" s="220" t="str">
        <f t="shared" si="22"/>
        <v/>
      </c>
      <c r="AB111" s="228" t="str">
        <f t="shared" si="23"/>
        <v/>
      </c>
      <c r="AC111" s="230" t="str">
        <f t="shared" si="24"/>
        <v/>
      </c>
      <c r="AD111" s="220"/>
      <c r="AE111" s="237"/>
      <c r="AF111" s="220" t="str">
        <f t="shared" si="20"/>
        <v/>
      </c>
    </row>
    <row r="112" spans="1:32">
      <c r="A112" s="121"/>
      <c r="B112" s="121"/>
      <c r="C112" s="140"/>
      <c r="D112" s="238"/>
      <c r="E112" s="239"/>
      <c r="F112" s="239"/>
      <c r="G112" s="240"/>
      <c r="H112" s="241"/>
      <c r="I112" s="241"/>
      <c r="J112" s="241"/>
      <c r="K112" s="241"/>
      <c r="L112" s="241"/>
      <c r="M112" s="241"/>
      <c r="N112" s="242"/>
      <c r="O112" s="243"/>
      <c r="P112" s="243"/>
      <c r="Q112" s="165" t="str">
        <f>+IF($C112&lt;&gt;"",VLOOKUP($C112,PRINCIPAL!$C$5:$Y$376,20,FALSE),"")</f>
        <v/>
      </c>
      <c r="R112" s="162" t="str">
        <f>+IF($C112&lt;&gt;"",VLOOKUP($C112,PRINCIPAL!$C$5:$Y$376,22,FALSE),"")</f>
        <v/>
      </c>
      <c r="S112" s="162" t="str">
        <f>+IF($C112&lt;&gt;"",VLOOKUP($C112,PRINCIPAL!$C$5:$Y$376,15,FALSE),"")</f>
        <v/>
      </c>
      <c r="T112" s="255" t="str">
        <f>+IF($C112&lt;&gt;"",VLOOKUP($C112,PRINCIPAL!$C$5:$Y$376,9,FALSE),"")</f>
        <v/>
      </c>
      <c r="U112" s="166" t="str">
        <f t="shared" si="18"/>
        <v/>
      </c>
      <c r="V112" s="164" t="str">
        <f>+IF($C112&lt;&gt;"",VLOOKUP($C112,PRINCIPAL!$C$5:$Y$76,2,FALSE),"")</f>
        <v/>
      </c>
      <c r="W112" t="e">
        <f>+VLOOKUP(D112,CENTROS!$G$4:$M$93,7,FALSE)</f>
        <v>#N/A</v>
      </c>
      <c r="Y112" t="str">
        <f t="shared" si="25"/>
        <v/>
      </c>
      <c r="Z112" s="220" t="str">
        <f t="shared" si="21"/>
        <v/>
      </c>
      <c r="AA112" s="220" t="str">
        <f t="shared" si="22"/>
        <v/>
      </c>
      <c r="AB112" s="228" t="str">
        <f t="shared" si="23"/>
        <v/>
      </c>
      <c r="AC112" s="230" t="str">
        <f t="shared" si="24"/>
        <v/>
      </c>
      <c r="AD112" s="220"/>
      <c r="AE112" s="237"/>
      <c r="AF112" s="220" t="str">
        <f t="shared" si="20"/>
        <v/>
      </c>
    </row>
    <row r="113" spans="1:32">
      <c r="A113" s="121"/>
      <c r="B113" s="121"/>
      <c r="C113" s="140"/>
      <c r="D113" s="238"/>
      <c r="E113" s="239"/>
      <c r="F113" s="239"/>
      <c r="G113" s="240"/>
      <c r="H113" s="241"/>
      <c r="I113" s="241"/>
      <c r="J113" s="241"/>
      <c r="K113" s="241"/>
      <c r="L113" s="241"/>
      <c r="M113" s="241"/>
      <c r="N113" s="242"/>
      <c r="O113" s="243"/>
      <c r="P113" s="243"/>
      <c r="Q113" s="165" t="str">
        <f>+IF($C113&lt;&gt;"",VLOOKUP($C113,PRINCIPAL!$C$5:$Y$376,20,FALSE),"")</f>
        <v/>
      </c>
      <c r="R113" s="162" t="str">
        <f>+IF($C113&lt;&gt;"",VLOOKUP($C113,PRINCIPAL!$C$5:$Y$376,22,FALSE),"")</f>
        <v/>
      </c>
      <c r="S113" s="162" t="str">
        <f>+IF($C113&lt;&gt;"",VLOOKUP($C113,PRINCIPAL!$C$5:$Y$376,15,FALSE),"")</f>
        <v/>
      </c>
      <c r="T113" s="255" t="str">
        <f>+IF($C113&lt;&gt;"",VLOOKUP($C113,PRINCIPAL!$C$5:$Y$376,9,FALSE),"")</f>
        <v/>
      </c>
      <c r="U113" s="166" t="str">
        <f t="shared" si="18"/>
        <v/>
      </c>
      <c r="V113" s="164" t="str">
        <f>+IF($C113&lt;&gt;"",VLOOKUP($C113,PRINCIPAL!$C$5:$Y$76,2,FALSE),"")</f>
        <v/>
      </c>
      <c r="W113" t="e">
        <f>+VLOOKUP(D113,CENTROS!$G$4:$M$93,7,FALSE)</f>
        <v>#N/A</v>
      </c>
      <c r="Y113" t="str">
        <f t="shared" si="25"/>
        <v/>
      </c>
      <c r="Z113" s="220" t="str">
        <f t="shared" si="21"/>
        <v/>
      </c>
      <c r="AA113" s="220" t="str">
        <f t="shared" si="22"/>
        <v/>
      </c>
      <c r="AB113" s="228" t="str">
        <f t="shared" si="23"/>
        <v/>
      </c>
      <c r="AC113" s="230" t="str">
        <f t="shared" si="24"/>
        <v/>
      </c>
      <c r="AD113" s="220"/>
      <c r="AE113" s="237"/>
      <c r="AF113" s="220" t="str">
        <f t="shared" si="20"/>
        <v/>
      </c>
    </row>
    <row r="114" spans="1:32">
      <c r="A114" s="121"/>
      <c r="B114" s="121"/>
      <c r="C114" s="140"/>
      <c r="D114" s="238"/>
      <c r="E114" s="239"/>
      <c r="F114" s="239"/>
      <c r="G114" s="240"/>
      <c r="H114" s="241"/>
      <c r="I114" s="241"/>
      <c r="J114" s="241"/>
      <c r="K114" s="241"/>
      <c r="L114" s="241"/>
      <c r="M114" s="241"/>
      <c r="N114" s="242"/>
      <c r="O114" s="243"/>
      <c r="P114" s="243"/>
      <c r="Q114" s="165" t="str">
        <f>+IF($C114&lt;&gt;"",VLOOKUP($C114,PRINCIPAL!$C$5:$Y$376,20,FALSE),"")</f>
        <v/>
      </c>
      <c r="R114" s="162" t="str">
        <f>+IF($C114&lt;&gt;"",VLOOKUP($C114,PRINCIPAL!$C$5:$Y$376,22,FALSE),"")</f>
        <v/>
      </c>
      <c r="S114" s="162" t="str">
        <f>+IF($C114&lt;&gt;"",VLOOKUP($C114,PRINCIPAL!$C$5:$Y$376,15,FALSE),"")</f>
        <v/>
      </c>
      <c r="T114" s="255" t="str">
        <f>+IF($C114&lt;&gt;"",VLOOKUP($C114,PRINCIPAL!$C$5:$Y$376,9,FALSE),"")</f>
        <v/>
      </c>
      <c r="U114" s="166" t="str">
        <f t="shared" si="18"/>
        <v/>
      </c>
      <c r="V114" s="164" t="str">
        <f>+IF($C114&lt;&gt;"",VLOOKUP($C114,PRINCIPAL!$C$5:$Y$76,2,FALSE),"")</f>
        <v/>
      </c>
      <c r="W114" t="e">
        <f>+VLOOKUP(D114,CENTROS!$G$4:$M$93,7,FALSE)</f>
        <v>#N/A</v>
      </c>
      <c r="Y114" t="str">
        <f t="shared" si="25"/>
        <v/>
      </c>
      <c r="Z114" s="220" t="str">
        <f t="shared" si="21"/>
        <v/>
      </c>
      <c r="AA114" s="220" t="str">
        <f t="shared" si="22"/>
        <v/>
      </c>
      <c r="AB114" s="228" t="str">
        <f t="shared" si="23"/>
        <v/>
      </c>
      <c r="AC114" s="230" t="str">
        <f t="shared" si="24"/>
        <v/>
      </c>
      <c r="AD114" s="220"/>
      <c r="AE114" s="237"/>
      <c r="AF114" s="220" t="str">
        <f t="shared" si="20"/>
        <v/>
      </c>
    </row>
    <row r="115" spans="1:32">
      <c r="A115" s="121"/>
      <c r="B115" s="121"/>
      <c r="C115" s="140"/>
      <c r="D115" s="238"/>
      <c r="E115" s="239"/>
      <c r="F115" s="239"/>
      <c r="G115" s="240"/>
      <c r="H115" s="241"/>
      <c r="I115" s="241"/>
      <c r="J115" s="241"/>
      <c r="K115" s="241"/>
      <c r="L115" s="241"/>
      <c r="M115" s="241"/>
      <c r="N115" s="242"/>
      <c r="O115" s="243"/>
      <c r="P115" s="243"/>
      <c r="Q115" s="165" t="str">
        <f>+IF($C115&lt;&gt;"",VLOOKUP($C115,PRINCIPAL!$C$5:$Y$376,20,FALSE),"")</f>
        <v/>
      </c>
      <c r="R115" s="162" t="str">
        <f>+IF($C115&lt;&gt;"",VLOOKUP($C115,PRINCIPAL!$C$5:$Y$376,22,FALSE),"")</f>
        <v/>
      </c>
      <c r="S115" s="162" t="str">
        <f>+IF($C115&lt;&gt;"",VLOOKUP($C115,PRINCIPAL!$C$5:$Y$376,15,FALSE),"")</f>
        <v/>
      </c>
      <c r="T115" s="255" t="str">
        <f>+IF($C115&lt;&gt;"",VLOOKUP($C115,PRINCIPAL!$C$5:$Y$376,9,FALSE),"")</f>
        <v/>
      </c>
      <c r="U115" s="166" t="str">
        <f t="shared" si="18"/>
        <v/>
      </c>
      <c r="V115" s="164" t="str">
        <f>+IF($C115&lt;&gt;"",VLOOKUP($C115,PRINCIPAL!$C$5:$Y$76,2,FALSE),"")</f>
        <v/>
      </c>
      <c r="W115" t="e">
        <f>+VLOOKUP(D115,CENTROS!$G$4:$M$93,7,FALSE)</f>
        <v>#N/A</v>
      </c>
      <c r="Y115" t="str">
        <f t="shared" si="25"/>
        <v/>
      </c>
      <c r="Z115" s="220" t="str">
        <f t="shared" si="21"/>
        <v/>
      </c>
      <c r="AA115" s="220" t="str">
        <f t="shared" si="22"/>
        <v/>
      </c>
      <c r="AB115" s="228" t="str">
        <f t="shared" si="23"/>
        <v/>
      </c>
      <c r="AC115" s="230" t="str">
        <f t="shared" si="24"/>
        <v/>
      </c>
      <c r="AD115" s="220"/>
      <c r="AE115" s="237"/>
      <c r="AF115" s="220" t="str">
        <f t="shared" si="20"/>
        <v/>
      </c>
    </row>
    <row r="116" spans="1:32">
      <c r="A116" s="121"/>
      <c r="B116" s="121"/>
      <c r="C116" s="140"/>
      <c r="D116" s="238"/>
      <c r="E116" s="239"/>
      <c r="F116" s="239"/>
      <c r="G116" s="240"/>
      <c r="H116" s="241"/>
      <c r="I116" s="241"/>
      <c r="J116" s="241"/>
      <c r="K116" s="241"/>
      <c r="L116" s="241"/>
      <c r="M116" s="241"/>
      <c r="N116" s="242"/>
      <c r="O116" s="243"/>
      <c r="P116" s="243"/>
      <c r="Q116" s="165" t="str">
        <f>+IF($C116&lt;&gt;"",VLOOKUP($C116,PRINCIPAL!$C$5:$Y$376,20,FALSE),"")</f>
        <v/>
      </c>
      <c r="R116" s="162" t="str">
        <f>+IF($C116&lt;&gt;"",VLOOKUP($C116,PRINCIPAL!$C$5:$Y$376,22,FALSE),"")</f>
        <v/>
      </c>
      <c r="S116" s="162" t="str">
        <f>+IF($C116&lt;&gt;"",VLOOKUP($C116,PRINCIPAL!$C$5:$Y$376,15,FALSE),"")</f>
        <v/>
      </c>
      <c r="T116" s="255" t="str">
        <f>+IF($C116&lt;&gt;"",VLOOKUP($C116,PRINCIPAL!$C$5:$Y$376,9,FALSE),"")</f>
        <v/>
      </c>
      <c r="U116" s="166" t="str">
        <f t="shared" si="18"/>
        <v/>
      </c>
      <c r="V116" s="164" t="str">
        <f>+IF($C116&lt;&gt;"",VLOOKUP($C116,PRINCIPAL!$C$5:$Y$76,2,FALSE),"")</f>
        <v/>
      </c>
      <c r="W116" t="e">
        <f>+VLOOKUP(D116,CENTROS!$G$4:$M$93,7,FALSE)</f>
        <v>#N/A</v>
      </c>
      <c r="Y116" t="str">
        <f t="shared" si="25"/>
        <v/>
      </c>
      <c r="Z116" s="220" t="str">
        <f t="shared" si="21"/>
        <v/>
      </c>
      <c r="AA116" s="220" t="str">
        <f t="shared" si="22"/>
        <v/>
      </c>
      <c r="AB116" s="228" t="str">
        <f t="shared" si="23"/>
        <v/>
      </c>
      <c r="AC116" s="230" t="str">
        <f t="shared" si="24"/>
        <v/>
      </c>
      <c r="AD116" s="220"/>
      <c r="AE116" s="237"/>
      <c r="AF116" s="220" t="str">
        <f t="shared" si="20"/>
        <v/>
      </c>
    </row>
    <row r="117" spans="1:32">
      <c r="A117" s="121"/>
      <c r="B117" s="121"/>
      <c r="C117" s="140"/>
      <c r="D117" s="238"/>
      <c r="E117" s="239"/>
      <c r="F117" s="239"/>
      <c r="G117" s="240"/>
      <c r="H117" s="241"/>
      <c r="I117" s="241"/>
      <c r="J117" s="241"/>
      <c r="K117" s="241"/>
      <c r="L117" s="241"/>
      <c r="M117" s="241"/>
      <c r="N117" s="242"/>
      <c r="O117" s="243"/>
      <c r="P117" s="243"/>
      <c r="Q117" s="165" t="str">
        <f>+IF($C117&lt;&gt;"",VLOOKUP($C117,PRINCIPAL!$C$5:$Y$376,20,FALSE),"")</f>
        <v/>
      </c>
      <c r="R117" s="162" t="str">
        <f>+IF($C117&lt;&gt;"",VLOOKUP($C117,PRINCIPAL!$C$5:$Y$376,22,FALSE),"")</f>
        <v/>
      </c>
      <c r="S117" s="162" t="str">
        <f>+IF($C117&lt;&gt;"",VLOOKUP($C117,PRINCIPAL!$C$5:$Y$376,15,FALSE),"")</f>
        <v/>
      </c>
      <c r="T117" s="255" t="str">
        <f>+IF($C117&lt;&gt;"",VLOOKUP($C117,PRINCIPAL!$C$5:$Y$376,9,FALSE),"")</f>
        <v/>
      </c>
      <c r="U117" s="166" t="str">
        <f t="shared" si="18"/>
        <v/>
      </c>
      <c r="V117" s="164" t="str">
        <f>+IF($C117&lt;&gt;"",VLOOKUP($C117,PRINCIPAL!$C$5:$Y$76,2,FALSE),"")</f>
        <v/>
      </c>
      <c r="W117" t="e">
        <f>+VLOOKUP(D117,CENTROS!$G$4:$M$93,7,FALSE)</f>
        <v>#N/A</v>
      </c>
      <c r="Y117" t="str">
        <f t="shared" si="25"/>
        <v/>
      </c>
      <c r="Z117" s="220" t="str">
        <f t="shared" si="21"/>
        <v/>
      </c>
      <c r="AA117" s="220" t="str">
        <f t="shared" si="22"/>
        <v/>
      </c>
      <c r="AB117" s="228" t="str">
        <f t="shared" si="23"/>
        <v/>
      </c>
      <c r="AC117" s="230" t="str">
        <f t="shared" si="24"/>
        <v/>
      </c>
      <c r="AD117" s="220"/>
      <c r="AE117" s="237"/>
      <c r="AF117" s="220" t="str">
        <f t="shared" si="20"/>
        <v/>
      </c>
    </row>
    <row r="118" spans="1:32">
      <c r="A118" s="121"/>
      <c r="B118" s="121"/>
      <c r="C118" s="140"/>
      <c r="D118" s="238"/>
      <c r="E118" s="239"/>
      <c r="F118" s="239"/>
      <c r="G118" s="240"/>
      <c r="H118" s="241"/>
      <c r="I118" s="241"/>
      <c r="J118" s="241"/>
      <c r="K118" s="241"/>
      <c r="L118" s="241"/>
      <c r="M118" s="241"/>
      <c r="N118" s="242"/>
      <c r="O118" s="243"/>
      <c r="P118" s="243"/>
      <c r="Q118" s="165" t="str">
        <f>+IF($C118&lt;&gt;"",VLOOKUP($C118,PRINCIPAL!$C$5:$Y$376,20,FALSE),"")</f>
        <v/>
      </c>
      <c r="R118" s="162" t="str">
        <f>+IF($C118&lt;&gt;"",VLOOKUP($C118,PRINCIPAL!$C$5:$Y$376,22,FALSE),"")</f>
        <v/>
      </c>
      <c r="S118" s="162" t="str">
        <f>+IF($C118&lt;&gt;"",VLOOKUP($C118,PRINCIPAL!$C$5:$Y$376,15,FALSE),"")</f>
        <v/>
      </c>
      <c r="T118" s="255" t="str">
        <f>+IF($C118&lt;&gt;"",VLOOKUP($C118,PRINCIPAL!$C$5:$Y$376,9,FALSE),"")</f>
        <v/>
      </c>
      <c r="U118" s="166" t="str">
        <f t="shared" si="18"/>
        <v/>
      </c>
      <c r="V118" s="164" t="str">
        <f>+IF($C118&lt;&gt;"",VLOOKUP($C118,PRINCIPAL!$C$5:$Y$76,2,FALSE),"")</f>
        <v/>
      </c>
      <c r="W118" t="e">
        <f>+VLOOKUP(D118,CENTROS!$G$4:$M$93,7,FALSE)</f>
        <v>#N/A</v>
      </c>
      <c r="Y118" t="str">
        <f t="shared" si="25"/>
        <v/>
      </c>
      <c r="Z118" s="220" t="str">
        <f t="shared" si="21"/>
        <v/>
      </c>
      <c r="AA118" s="220" t="str">
        <f t="shared" si="22"/>
        <v/>
      </c>
      <c r="AB118" s="228" t="str">
        <f t="shared" si="23"/>
        <v/>
      </c>
      <c r="AC118" s="230" t="str">
        <f t="shared" si="24"/>
        <v/>
      </c>
      <c r="AD118" s="220"/>
      <c r="AE118" s="237"/>
      <c r="AF118" s="220" t="str">
        <f t="shared" si="20"/>
        <v/>
      </c>
    </row>
    <row r="119" spans="1:32">
      <c r="A119" s="121"/>
      <c r="B119" s="121"/>
      <c r="C119" s="140"/>
      <c r="D119" s="238"/>
      <c r="E119" s="239"/>
      <c r="F119" s="239"/>
      <c r="G119" s="240"/>
      <c r="H119" s="241"/>
      <c r="I119" s="241"/>
      <c r="J119" s="241"/>
      <c r="K119" s="241"/>
      <c r="L119" s="241"/>
      <c r="M119" s="241"/>
      <c r="N119" s="242"/>
      <c r="O119" s="243"/>
      <c r="P119" s="243"/>
      <c r="Q119" s="165" t="str">
        <f>+IF($C119&lt;&gt;"",VLOOKUP($C119,PRINCIPAL!$C$5:$Y$376,20,FALSE),"")</f>
        <v/>
      </c>
      <c r="R119" s="162" t="str">
        <f>+IF($C119&lt;&gt;"",VLOOKUP($C119,PRINCIPAL!$C$5:$Y$376,22,FALSE),"")</f>
        <v/>
      </c>
      <c r="S119" s="162" t="str">
        <f>+IF($C119&lt;&gt;"",VLOOKUP($C119,PRINCIPAL!$C$5:$Y$376,15,FALSE),"")</f>
        <v/>
      </c>
      <c r="T119" s="255" t="str">
        <f>+IF($C119&lt;&gt;"",VLOOKUP($C119,PRINCIPAL!$C$5:$Y$376,9,FALSE),"")</f>
        <v/>
      </c>
      <c r="U119" s="166" t="str">
        <f t="shared" si="18"/>
        <v/>
      </c>
      <c r="V119" s="164" t="str">
        <f>+IF($C119&lt;&gt;"",VLOOKUP($C119,PRINCIPAL!$C$5:$Y$76,2,FALSE),"")</f>
        <v/>
      </c>
      <c r="W119" t="e">
        <f>+VLOOKUP(D119,CENTROS!$G$4:$M$93,7,FALSE)</f>
        <v>#N/A</v>
      </c>
      <c r="Y119" t="str">
        <f t="shared" si="25"/>
        <v/>
      </c>
      <c r="Z119" s="220" t="str">
        <f t="shared" si="21"/>
        <v/>
      </c>
      <c r="AA119" s="220" t="str">
        <f t="shared" si="22"/>
        <v/>
      </c>
      <c r="AB119" s="228" t="str">
        <f t="shared" si="23"/>
        <v/>
      </c>
      <c r="AC119" s="230" t="str">
        <f t="shared" si="24"/>
        <v/>
      </c>
      <c r="AD119" s="220"/>
      <c r="AE119" s="237"/>
      <c r="AF119" s="220" t="str">
        <f t="shared" si="20"/>
        <v/>
      </c>
    </row>
    <row r="120" spans="1:32">
      <c r="A120" s="121"/>
      <c r="B120" s="121"/>
      <c r="C120" s="140"/>
      <c r="D120" s="238"/>
      <c r="E120" s="239"/>
      <c r="F120" s="239"/>
      <c r="G120" s="240"/>
      <c r="H120" s="241"/>
      <c r="I120" s="241"/>
      <c r="J120" s="241"/>
      <c r="K120" s="241"/>
      <c r="L120" s="241"/>
      <c r="M120" s="241"/>
      <c r="N120" s="242"/>
      <c r="O120" s="243"/>
      <c r="P120" s="243"/>
      <c r="Q120" s="165" t="str">
        <f>+IF($C120&lt;&gt;"",VLOOKUP($C120,PRINCIPAL!$C$5:$Y$376,20,FALSE),"")</f>
        <v/>
      </c>
      <c r="R120" s="162" t="str">
        <f>+IF($C120&lt;&gt;"",VLOOKUP($C120,PRINCIPAL!$C$5:$Y$376,22,FALSE),"")</f>
        <v/>
      </c>
      <c r="S120" s="162" t="str">
        <f>+IF($C120&lt;&gt;"",VLOOKUP($C120,PRINCIPAL!$C$5:$Y$376,15,FALSE),"")</f>
        <v/>
      </c>
      <c r="T120" s="255" t="str">
        <f>+IF($C120&lt;&gt;"",VLOOKUP($C120,PRINCIPAL!$C$5:$Y$376,9,FALSE),"")</f>
        <v/>
      </c>
      <c r="U120" s="166" t="str">
        <f t="shared" si="18"/>
        <v/>
      </c>
      <c r="V120" s="164" t="str">
        <f>+IF($C120&lt;&gt;"",VLOOKUP($C120,PRINCIPAL!$C$5:$Y$76,2,FALSE),"")</f>
        <v/>
      </c>
      <c r="W120" t="e">
        <f>+VLOOKUP(D120,CENTROS!$G$4:$M$93,7,FALSE)</f>
        <v>#N/A</v>
      </c>
      <c r="Y120" t="str">
        <f t="shared" si="25"/>
        <v/>
      </c>
      <c r="Z120" s="220" t="str">
        <f t="shared" si="21"/>
        <v/>
      </c>
      <c r="AA120" s="220" t="str">
        <f t="shared" si="22"/>
        <v/>
      </c>
      <c r="AB120" s="228" t="str">
        <f t="shared" si="23"/>
        <v/>
      </c>
      <c r="AC120" s="230" t="str">
        <f t="shared" si="24"/>
        <v/>
      </c>
      <c r="AD120" s="220"/>
      <c r="AE120" s="237"/>
      <c r="AF120" s="220" t="str">
        <f t="shared" si="20"/>
        <v/>
      </c>
    </row>
    <row r="121" spans="1:32">
      <c r="A121" s="121"/>
      <c r="B121" s="121"/>
      <c r="C121" s="140"/>
      <c r="D121" s="238"/>
      <c r="E121" s="239"/>
      <c r="F121" s="239"/>
      <c r="G121" s="240"/>
      <c r="H121" s="241"/>
      <c r="I121" s="241"/>
      <c r="J121" s="241"/>
      <c r="K121" s="241"/>
      <c r="L121" s="241"/>
      <c r="M121" s="241"/>
      <c r="N121" s="242"/>
      <c r="O121" s="243"/>
      <c r="P121" s="243"/>
      <c r="Q121" s="165" t="str">
        <f>+IF($C121&lt;&gt;"",VLOOKUP($C121,PRINCIPAL!$C$5:$Y$376,20,FALSE),"")</f>
        <v/>
      </c>
      <c r="R121" s="162" t="str">
        <f>+IF($C121&lt;&gt;"",VLOOKUP($C121,PRINCIPAL!$C$5:$Y$376,22,FALSE),"")</f>
        <v/>
      </c>
      <c r="S121" s="162" t="str">
        <f>+IF($C121&lt;&gt;"",VLOOKUP($C121,PRINCIPAL!$C$5:$Y$376,15,FALSE),"")</f>
        <v/>
      </c>
      <c r="T121" s="255" t="str">
        <f>+IF($C121&lt;&gt;"",VLOOKUP($C121,PRINCIPAL!$C$5:$Y$376,9,FALSE),"")</f>
        <v/>
      </c>
      <c r="U121" s="166" t="str">
        <f t="shared" si="18"/>
        <v/>
      </c>
      <c r="V121" s="164" t="str">
        <f>+IF($C121&lt;&gt;"",VLOOKUP($C121,PRINCIPAL!$C$5:$Y$76,2,FALSE),"")</f>
        <v/>
      </c>
      <c r="W121" t="e">
        <f>+VLOOKUP(D121,CENTROS!$G$4:$M$93,7,FALSE)</f>
        <v>#N/A</v>
      </c>
      <c r="Y121" t="str">
        <f t="shared" si="25"/>
        <v/>
      </c>
      <c r="Z121" s="220" t="str">
        <f t="shared" si="21"/>
        <v/>
      </c>
      <c r="AA121" s="220" t="str">
        <f t="shared" si="22"/>
        <v/>
      </c>
      <c r="AB121" s="228" t="str">
        <f t="shared" si="23"/>
        <v/>
      </c>
      <c r="AC121" s="230" t="str">
        <f t="shared" si="24"/>
        <v/>
      </c>
      <c r="AD121" s="220"/>
      <c r="AE121" s="237"/>
      <c r="AF121" s="220" t="str">
        <f t="shared" si="20"/>
        <v/>
      </c>
    </row>
    <row r="122" spans="1:32">
      <c r="A122" s="121"/>
      <c r="B122" s="121"/>
      <c r="C122" s="140"/>
      <c r="D122" s="238"/>
      <c r="E122" s="239"/>
      <c r="F122" s="239"/>
      <c r="G122" s="240"/>
      <c r="H122" s="241"/>
      <c r="I122" s="241"/>
      <c r="J122" s="241"/>
      <c r="K122" s="241"/>
      <c r="L122" s="241"/>
      <c r="M122" s="241"/>
      <c r="N122" s="242"/>
      <c r="O122" s="243"/>
      <c r="P122" s="243"/>
      <c r="Q122" s="165" t="str">
        <f>+IF($C122&lt;&gt;"",VLOOKUP($C122,PRINCIPAL!$C$5:$Y$376,20,FALSE),"")</f>
        <v/>
      </c>
      <c r="R122" s="162" t="str">
        <f>+IF($C122&lt;&gt;"",VLOOKUP($C122,PRINCIPAL!$C$5:$Y$376,22,FALSE),"")</f>
        <v/>
      </c>
      <c r="S122" s="162" t="str">
        <f>+IF($C122&lt;&gt;"",VLOOKUP($C122,PRINCIPAL!$C$5:$Y$376,15,FALSE),"")</f>
        <v/>
      </c>
      <c r="T122" s="255" t="str">
        <f>+IF($C122&lt;&gt;"",VLOOKUP($C122,PRINCIPAL!$C$5:$Y$376,9,FALSE),"")</f>
        <v/>
      </c>
      <c r="U122" s="166" t="str">
        <f t="shared" si="18"/>
        <v/>
      </c>
      <c r="V122" s="164" t="str">
        <f>+IF($C122&lt;&gt;"",VLOOKUP($C122,PRINCIPAL!$C$5:$Y$76,2,FALSE),"")</f>
        <v/>
      </c>
      <c r="W122" t="e">
        <f>+VLOOKUP(D122,CENTROS!$G$4:$M$93,7,FALSE)</f>
        <v>#N/A</v>
      </c>
      <c r="Y122" t="str">
        <f t="shared" si="25"/>
        <v/>
      </c>
      <c r="Z122" s="220" t="str">
        <f t="shared" si="21"/>
        <v/>
      </c>
      <c r="AA122" s="220" t="str">
        <f t="shared" si="22"/>
        <v/>
      </c>
      <c r="AB122" s="228" t="str">
        <f t="shared" si="23"/>
        <v/>
      </c>
      <c r="AC122" s="230" t="str">
        <f t="shared" si="24"/>
        <v/>
      </c>
      <c r="AD122" s="220"/>
      <c r="AE122" s="237"/>
      <c r="AF122" s="220" t="str">
        <f t="shared" si="20"/>
        <v/>
      </c>
    </row>
    <row r="123" spans="1:32">
      <c r="A123" s="121"/>
      <c r="B123" s="121"/>
      <c r="C123" s="140"/>
      <c r="D123" s="238"/>
      <c r="E123" s="239"/>
      <c r="F123" s="239"/>
      <c r="G123" s="240"/>
      <c r="H123" s="241"/>
      <c r="I123" s="241"/>
      <c r="J123" s="241"/>
      <c r="K123" s="241"/>
      <c r="L123" s="241"/>
      <c r="M123" s="241"/>
      <c r="N123" s="242"/>
      <c r="O123" s="243"/>
      <c r="P123" s="243"/>
      <c r="Q123" s="165" t="str">
        <f>+IF($C123&lt;&gt;"",VLOOKUP($C123,PRINCIPAL!$C$5:$Y$376,20,FALSE),"")</f>
        <v/>
      </c>
      <c r="R123" s="162" t="str">
        <f>+IF($C123&lt;&gt;"",VLOOKUP($C123,PRINCIPAL!$C$5:$Y$376,22,FALSE),"")</f>
        <v/>
      </c>
      <c r="S123" s="162" t="str">
        <f>+IF($C123&lt;&gt;"",VLOOKUP($C123,PRINCIPAL!$C$5:$Y$376,15,FALSE),"")</f>
        <v/>
      </c>
      <c r="T123" s="255" t="str">
        <f>+IF($C123&lt;&gt;"",VLOOKUP($C123,PRINCIPAL!$C$5:$Y$376,9,FALSE),"")</f>
        <v/>
      </c>
      <c r="U123" s="166" t="str">
        <f t="shared" si="18"/>
        <v/>
      </c>
      <c r="V123" s="164" t="str">
        <f>+IF($C123&lt;&gt;"",VLOOKUP($C123,PRINCIPAL!$C$5:$Y$76,2,FALSE),"")</f>
        <v/>
      </c>
      <c r="W123" t="e">
        <f>+VLOOKUP(D123,CENTROS!$G$4:$M$93,7,FALSE)</f>
        <v>#N/A</v>
      </c>
      <c r="Y123" t="str">
        <f t="shared" si="25"/>
        <v/>
      </c>
      <c r="Z123" s="220" t="str">
        <f t="shared" si="21"/>
        <v/>
      </c>
      <c r="AA123" s="220" t="str">
        <f t="shared" si="22"/>
        <v/>
      </c>
      <c r="AB123" s="228" t="str">
        <f t="shared" si="23"/>
        <v/>
      </c>
      <c r="AC123" s="230" t="str">
        <f t="shared" si="24"/>
        <v/>
      </c>
      <c r="AD123" s="220"/>
      <c r="AE123" s="237"/>
      <c r="AF123" s="220" t="str">
        <f t="shared" si="20"/>
        <v/>
      </c>
    </row>
    <row r="124" spans="1:32">
      <c r="A124" s="121"/>
      <c r="B124" s="121"/>
      <c r="C124" s="140"/>
      <c r="D124" s="238"/>
      <c r="E124" s="239"/>
      <c r="F124" s="239"/>
      <c r="G124" s="240"/>
      <c r="H124" s="241"/>
      <c r="I124" s="241"/>
      <c r="J124" s="241"/>
      <c r="K124" s="241"/>
      <c r="L124" s="241"/>
      <c r="M124" s="241"/>
      <c r="N124" s="242"/>
      <c r="O124" s="243"/>
      <c r="P124" s="243"/>
      <c r="Q124" s="165" t="str">
        <f>+IF($C124&lt;&gt;"",VLOOKUP($C124,PRINCIPAL!$C$5:$Y$376,20,FALSE),"")</f>
        <v/>
      </c>
      <c r="R124" s="162" t="str">
        <f>+IF($C124&lt;&gt;"",VLOOKUP($C124,PRINCIPAL!$C$5:$Y$376,22,FALSE),"")</f>
        <v/>
      </c>
      <c r="S124" s="162" t="str">
        <f>+IF($C124&lt;&gt;"",VLOOKUP($C124,PRINCIPAL!$C$5:$Y$376,15,FALSE),"")</f>
        <v/>
      </c>
      <c r="T124" s="255" t="str">
        <f>+IF($C124&lt;&gt;"",VLOOKUP($C124,PRINCIPAL!$C$5:$Y$376,9,FALSE),"")</f>
        <v/>
      </c>
      <c r="U124" s="166" t="str">
        <f t="shared" si="18"/>
        <v/>
      </c>
      <c r="V124" s="164" t="str">
        <f>+IF($C124&lt;&gt;"",VLOOKUP($C124,PRINCIPAL!$C$5:$Y$76,2,FALSE),"")</f>
        <v/>
      </c>
      <c r="W124" t="e">
        <f>+VLOOKUP(D124,CENTROS!$G$4:$M$93,7,FALSE)</f>
        <v>#N/A</v>
      </c>
      <c r="Y124" t="str">
        <f t="shared" si="25"/>
        <v/>
      </c>
      <c r="Z124" s="220" t="str">
        <f t="shared" si="21"/>
        <v/>
      </c>
      <c r="AA124" s="220" t="str">
        <f t="shared" si="22"/>
        <v/>
      </c>
      <c r="AB124" s="228" t="str">
        <f t="shared" si="23"/>
        <v/>
      </c>
      <c r="AC124" s="230" t="str">
        <f t="shared" si="24"/>
        <v/>
      </c>
      <c r="AD124" s="220"/>
      <c r="AE124" s="237"/>
      <c r="AF124" s="220" t="str">
        <f t="shared" si="20"/>
        <v/>
      </c>
    </row>
    <row r="125" spans="1:32">
      <c r="A125" s="121"/>
      <c r="B125" s="121"/>
      <c r="C125" s="140"/>
      <c r="D125" s="238"/>
      <c r="E125" s="239"/>
      <c r="F125" s="239"/>
      <c r="G125" s="240"/>
      <c r="H125" s="241"/>
      <c r="I125" s="241"/>
      <c r="J125" s="241"/>
      <c r="K125" s="241"/>
      <c r="L125" s="241"/>
      <c r="M125" s="241"/>
      <c r="N125" s="242"/>
      <c r="O125" s="243"/>
      <c r="P125" s="243"/>
      <c r="Q125" s="165" t="str">
        <f>+IF($C125&lt;&gt;"",VLOOKUP($C125,PRINCIPAL!$C$5:$Y$376,20,FALSE),"")</f>
        <v/>
      </c>
      <c r="R125" s="162" t="str">
        <f>+IF($C125&lt;&gt;"",VLOOKUP($C125,PRINCIPAL!$C$5:$Y$376,22,FALSE),"")</f>
        <v/>
      </c>
      <c r="S125" s="162" t="str">
        <f>+IF($C125&lt;&gt;"",VLOOKUP($C125,PRINCIPAL!$C$5:$Y$376,15,FALSE),"")</f>
        <v/>
      </c>
      <c r="T125" s="255" t="str">
        <f>+IF($C125&lt;&gt;"",VLOOKUP($C125,PRINCIPAL!$C$5:$Y$376,9,FALSE),"")</f>
        <v/>
      </c>
      <c r="U125" s="166" t="str">
        <f t="shared" si="18"/>
        <v/>
      </c>
      <c r="V125" s="164" t="str">
        <f>+IF($C125&lt;&gt;"",VLOOKUP($C125,PRINCIPAL!$C$5:$Y$76,2,FALSE),"")</f>
        <v/>
      </c>
      <c r="W125" t="e">
        <f>+VLOOKUP(D125,CENTROS!$G$4:$M$93,7,FALSE)</f>
        <v>#N/A</v>
      </c>
      <c r="Y125" t="str">
        <f t="shared" si="25"/>
        <v/>
      </c>
      <c r="Z125" s="220" t="str">
        <f t="shared" si="21"/>
        <v/>
      </c>
      <c r="AA125" s="220" t="str">
        <f t="shared" si="22"/>
        <v/>
      </c>
      <c r="AB125" s="228" t="str">
        <f t="shared" si="23"/>
        <v/>
      </c>
      <c r="AC125" s="230" t="str">
        <f t="shared" si="24"/>
        <v/>
      </c>
      <c r="AD125" s="220"/>
      <c r="AE125" s="237"/>
      <c r="AF125" s="220" t="str">
        <f t="shared" si="20"/>
        <v/>
      </c>
    </row>
    <row r="126" spans="1:32">
      <c r="A126" s="121"/>
      <c r="B126" s="121"/>
      <c r="C126" s="140"/>
      <c r="D126" s="238"/>
      <c r="E126" s="239"/>
      <c r="F126" s="239"/>
      <c r="G126" s="240"/>
      <c r="H126" s="241"/>
      <c r="I126" s="241"/>
      <c r="J126" s="241"/>
      <c r="K126" s="241"/>
      <c r="L126" s="241"/>
      <c r="M126" s="241"/>
      <c r="N126" s="242"/>
      <c r="O126" s="243"/>
      <c r="P126" s="243"/>
      <c r="Q126" s="165" t="str">
        <f>+IF($C126&lt;&gt;"",VLOOKUP($C126,PRINCIPAL!$C$5:$Y$376,20,FALSE),"")</f>
        <v/>
      </c>
      <c r="R126" s="162" t="str">
        <f>+IF($C126&lt;&gt;"",VLOOKUP($C126,PRINCIPAL!$C$5:$Y$376,22,FALSE),"")</f>
        <v/>
      </c>
      <c r="S126" s="162" t="str">
        <f>+IF($C126&lt;&gt;"",VLOOKUP($C126,PRINCIPAL!$C$5:$Y$376,15,FALSE),"")</f>
        <v/>
      </c>
      <c r="T126" s="255" t="str">
        <f>+IF($C126&lt;&gt;"",VLOOKUP($C126,PRINCIPAL!$C$5:$Y$376,9,FALSE),"")</f>
        <v/>
      </c>
      <c r="U126" s="166" t="str">
        <f t="shared" ref="U126:U189" si="26">+IF(J126&gt;L126+N126,"ROTO",IF(1.5*(L126+N126)&gt;J126,"mes*1,5",""))</f>
        <v/>
      </c>
      <c r="V126" s="164" t="str">
        <f>+IF($C126&lt;&gt;"",VLOOKUP($C126,PRINCIPAL!$C$5:$Y$76,2,FALSE),"")</f>
        <v/>
      </c>
      <c r="W126" t="e">
        <f>+VLOOKUP(D126,CENTROS!$G$4:$M$93,7,FALSE)</f>
        <v>#N/A</v>
      </c>
      <c r="Y126" t="str">
        <f t="shared" ref="Y126:Y171" si="27">+IF(A126&lt;&gt;"",G126,"")</f>
        <v/>
      </c>
      <c r="Z126" s="220" t="str">
        <f t="shared" si="21"/>
        <v/>
      </c>
      <c r="AA126" s="220" t="str">
        <f t="shared" si="22"/>
        <v/>
      </c>
      <c r="AB126" s="228" t="str">
        <f t="shared" si="23"/>
        <v/>
      </c>
      <c r="AC126" s="230" t="str">
        <f t="shared" si="24"/>
        <v/>
      </c>
      <c r="AD126" s="220"/>
      <c r="AE126" s="237"/>
      <c r="AF126" s="220" t="str">
        <f t="shared" si="20"/>
        <v/>
      </c>
    </row>
    <row r="127" spans="1:32">
      <c r="A127" s="121"/>
      <c r="B127" s="121"/>
      <c r="C127" s="140"/>
      <c r="D127" s="238"/>
      <c r="E127" s="239"/>
      <c r="F127" s="239"/>
      <c r="G127" s="240"/>
      <c r="H127" s="241"/>
      <c r="I127" s="241"/>
      <c r="J127" s="241"/>
      <c r="K127" s="241"/>
      <c r="L127" s="241"/>
      <c r="M127" s="241"/>
      <c r="N127" s="242"/>
      <c r="O127" s="243"/>
      <c r="P127" s="243"/>
      <c r="Q127" s="165" t="str">
        <f>+IF($C127&lt;&gt;"",VLOOKUP($C127,PRINCIPAL!$C$5:$Y$376,20,FALSE),"")</f>
        <v/>
      </c>
      <c r="R127" s="162" t="str">
        <f>+IF($C127&lt;&gt;"",VLOOKUP($C127,PRINCIPAL!$C$5:$Y$376,22,FALSE),"")</f>
        <v/>
      </c>
      <c r="S127" s="162" t="str">
        <f>+IF($C127&lt;&gt;"",VLOOKUP($C127,PRINCIPAL!$C$5:$Y$376,15,FALSE),"")</f>
        <v/>
      </c>
      <c r="T127" s="255" t="str">
        <f>+IF($C127&lt;&gt;"",VLOOKUP($C127,PRINCIPAL!$C$5:$Y$376,9,FALSE),"")</f>
        <v/>
      </c>
      <c r="U127" s="166" t="str">
        <f t="shared" si="26"/>
        <v/>
      </c>
      <c r="V127" s="164" t="str">
        <f>+IF($C127&lt;&gt;"",VLOOKUP($C127,PRINCIPAL!$C$5:$Y$76,2,FALSE),"")</f>
        <v/>
      </c>
      <c r="W127" t="e">
        <f>+VLOOKUP(D127,CENTROS!$G$4:$M$93,7,FALSE)</f>
        <v>#N/A</v>
      </c>
      <c r="Y127" t="str">
        <f t="shared" si="27"/>
        <v/>
      </c>
      <c r="Z127" s="220" t="str">
        <f t="shared" si="21"/>
        <v/>
      </c>
      <c r="AA127" s="220" t="str">
        <f t="shared" si="22"/>
        <v/>
      </c>
      <c r="AB127" s="228" t="str">
        <f t="shared" si="23"/>
        <v/>
      </c>
      <c r="AC127" s="230" t="str">
        <f t="shared" si="24"/>
        <v/>
      </c>
      <c r="AD127" s="220"/>
      <c r="AE127" s="237"/>
      <c r="AF127" s="220" t="str">
        <f t="shared" si="20"/>
        <v/>
      </c>
    </row>
    <row r="128" spans="1:32">
      <c r="A128" s="121"/>
      <c r="B128" s="121"/>
      <c r="C128" s="140"/>
      <c r="D128" s="238"/>
      <c r="E128" s="239"/>
      <c r="F128" s="239"/>
      <c r="G128" s="240"/>
      <c r="H128" s="241"/>
      <c r="I128" s="241"/>
      <c r="J128" s="241"/>
      <c r="K128" s="241"/>
      <c r="L128" s="241"/>
      <c r="M128" s="241"/>
      <c r="N128" s="242"/>
      <c r="O128" s="243"/>
      <c r="P128" s="243"/>
      <c r="Q128" s="165" t="str">
        <f>+IF($C128&lt;&gt;"",VLOOKUP($C128,PRINCIPAL!$C$5:$Y$376,20,FALSE),"")</f>
        <v/>
      </c>
      <c r="R128" s="162" t="str">
        <f>+IF($C128&lt;&gt;"",VLOOKUP($C128,PRINCIPAL!$C$5:$Y$376,22,FALSE),"")</f>
        <v/>
      </c>
      <c r="S128" s="162" t="str">
        <f>+IF($C128&lt;&gt;"",VLOOKUP($C128,PRINCIPAL!$C$5:$Y$376,15,FALSE),"")</f>
        <v/>
      </c>
      <c r="T128" s="255" t="str">
        <f>+IF($C128&lt;&gt;"",VLOOKUP($C128,PRINCIPAL!$C$5:$Y$376,9,FALSE),"")</f>
        <v/>
      </c>
      <c r="U128" s="166" t="str">
        <f t="shared" si="26"/>
        <v/>
      </c>
      <c r="V128" s="164" t="str">
        <f>+IF($C128&lt;&gt;"",VLOOKUP($C128,PRINCIPAL!$C$5:$Y$76,2,FALSE),"")</f>
        <v/>
      </c>
      <c r="W128" t="e">
        <f>+VLOOKUP(D128,CENTROS!$G$4:$M$93,7,FALSE)</f>
        <v>#N/A</v>
      </c>
      <c r="Y128" t="str">
        <f t="shared" si="27"/>
        <v/>
      </c>
      <c r="Z128" s="220" t="str">
        <f t="shared" si="21"/>
        <v/>
      </c>
      <c r="AA128" s="220" t="str">
        <f t="shared" si="22"/>
        <v/>
      </c>
      <c r="AB128" s="228" t="str">
        <f t="shared" si="23"/>
        <v/>
      </c>
      <c r="AC128" s="230" t="str">
        <f t="shared" si="24"/>
        <v/>
      </c>
      <c r="AD128" s="220"/>
      <c r="AE128" s="237"/>
      <c r="AF128" s="220" t="str">
        <f t="shared" ref="AF128:AF191" si="28">+IF(A128&lt;&gt;"",9,"")</f>
        <v/>
      </c>
    </row>
    <row r="129" spans="1:32">
      <c r="A129" s="121"/>
      <c r="B129" s="121"/>
      <c r="C129" s="140"/>
      <c r="D129" s="238"/>
      <c r="E129" s="239"/>
      <c r="F129" s="239"/>
      <c r="G129" s="240"/>
      <c r="H129" s="241"/>
      <c r="I129" s="241"/>
      <c r="J129" s="241"/>
      <c r="K129" s="241"/>
      <c r="L129" s="241"/>
      <c r="M129" s="241"/>
      <c r="N129" s="242"/>
      <c r="O129" s="243"/>
      <c r="P129" s="243"/>
      <c r="Q129" s="165" t="str">
        <f>+IF($C129&lt;&gt;"",VLOOKUP($C129,PRINCIPAL!$C$5:$Y$376,20,FALSE),"")</f>
        <v/>
      </c>
      <c r="R129" s="162" t="str">
        <f>+IF($C129&lt;&gt;"",VLOOKUP($C129,PRINCIPAL!$C$5:$Y$376,22,FALSE),"")</f>
        <v/>
      </c>
      <c r="S129" s="162" t="str">
        <f>+IF($C129&lt;&gt;"",VLOOKUP($C129,PRINCIPAL!$C$5:$Y$376,15,FALSE),"")</f>
        <v/>
      </c>
      <c r="T129" s="255" t="str">
        <f>+IF($C129&lt;&gt;"",VLOOKUP($C129,PRINCIPAL!$C$5:$Y$376,9,FALSE),"")</f>
        <v/>
      </c>
      <c r="U129" s="166" t="str">
        <f t="shared" si="26"/>
        <v/>
      </c>
      <c r="V129" s="164" t="str">
        <f>+IF($C129&lt;&gt;"",VLOOKUP($C129,PRINCIPAL!$C$5:$Y$76,2,FALSE),"")</f>
        <v/>
      </c>
      <c r="W129" t="e">
        <f>+VLOOKUP(D129,CENTROS!$G$4:$M$93,7,FALSE)</f>
        <v>#N/A</v>
      </c>
      <c r="Y129" t="str">
        <f t="shared" si="27"/>
        <v/>
      </c>
      <c r="Z129" s="220" t="str">
        <f t="shared" si="21"/>
        <v/>
      </c>
      <c r="AA129" s="220" t="str">
        <f t="shared" si="22"/>
        <v/>
      </c>
      <c r="AB129" s="228" t="str">
        <f t="shared" si="23"/>
        <v/>
      </c>
      <c r="AC129" s="230" t="str">
        <f t="shared" si="24"/>
        <v/>
      </c>
      <c r="AD129" s="220"/>
      <c r="AE129" s="237"/>
      <c r="AF129" s="220" t="str">
        <f t="shared" si="28"/>
        <v/>
      </c>
    </row>
    <row r="130" spans="1:32">
      <c r="A130" s="121"/>
      <c r="B130" s="121"/>
      <c r="C130" s="140"/>
      <c r="D130" s="238"/>
      <c r="E130" s="239"/>
      <c r="F130" s="239"/>
      <c r="G130" s="240"/>
      <c r="H130" s="241"/>
      <c r="I130" s="241"/>
      <c r="J130" s="241"/>
      <c r="K130" s="241"/>
      <c r="L130" s="241"/>
      <c r="M130" s="241"/>
      <c r="N130" s="242"/>
      <c r="O130" s="243"/>
      <c r="P130" s="243"/>
      <c r="Q130" s="165" t="str">
        <f>+IF($C130&lt;&gt;"",VLOOKUP($C130,PRINCIPAL!$C$5:$Y$376,20,FALSE),"")</f>
        <v/>
      </c>
      <c r="R130" s="162" t="str">
        <f>+IF($C130&lt;&gt;"",VLOOKUP($C130,PRINCIPAL!$C$5:$Y$376,22,FALSE),"")</f>
        <v/>
      </c>
      <c r="S130" s="162" t="str">
        <f>+IF($C130&lt;&gt;"",VLOOKUP($C130,PRINCIPAL!$C$5:$Y$376,15,FALSE),"")</f>
        <v/>
      </c>
      <c r="T130" s="255" t="str">
        <f>+IF($C130&lt;&gt;"",VLOOKUP($C130,PRINCIPAL!$C$5:$Y$376,9,FALSE),"")</f>
        <v/>
      </c>
      <c r="U130" s="166" t="str">
        <f t="shared" si="26"/>
        <v/>
      </c>
      <c r="V130" s="164" t="str">
        <f>+IF($C130&lt;&gt;"",VLOOKUP($C130,PRINCIPAL!$C$5:$Y$76,2,FALSE),"")</f>
        <v/>
      </c>
      <c r="W130" t="e">
        <f>+VLOOKUP(D130,CENTROS!$G$4:$M$93,7,FALSE)</f>
        <v>#N/A</v>
      </c>
      <c r="Y130" t="str">
        <f t="shared" si="27"/>
        <v/>
      </c>
      <c r="Z130" s="220" t="str">
        <f t="shared" si="21"/>
        <v/>
      </c>
      <c r="AA130" s="220" t="str">
        <f t="shared" si="22"/>
        <v/>
      </c>
      <c r="AB130" s="228" t="str">
        <f t="shared" si="23"/>
        <v/>
      </c>
      <c r="AC130" s="230" t="str">
        <f t="shared" si="24"/>
        <v/>
      </c>
      <c r="AD130" s="220"/>
      <c r="AE130" s="237"/>
      <c r="AF130" s="220" t="str">
        <f t="shared" si="28"/>
        <v/>
      </c>
    </row>
    <row r="131" spans="1:32">
      <c r="A131" s="121"/>
      <c r="B131" s="121"/>
      <c r="C131" s="140"/>
      <c r="D131" s="238"/>
      <c r="E131" s="239"/>
      <c r="F131" s="239"/>
      <c r="G131" s="240"/>
      <c r="H131" s="241"/>
      <c r="I131" s="241"/>
      <c r="J131" s="241"/>
      <c r="K131" s="241"/>
      <c r="L131" s="241"/>
      <c r="M131" s="241"/>
      <c r="N131" s="242"/>
      <c r="O131" s="243"/>
      <c r="P131" s="243"/>
      <c r="Q131" s="165" t="str">
        <f>+IF($C131&lt;&gt;"",VLOOKUP($C131,PRINCIPAL!$C$5:$Y$376,20,FALSE),"")</f>
        <v/>
      </c>
      <c r="R131" s="162" t="str">
        <f>+IF($C131&lt;&gt;"",VLOOKUP($C131,PRINCIPAL!$C$5:$Y$376,22,FALSE),"")</f>
        <v/>
      </c>
      <c r="S131" s="162" t="str">
        <f>+IF($C131&lt;&gt;"",VLOOKUP($C131,PRINCIPAL!$C$5:$Y$376,15,FALSE),"")</f>
        <v/>
      </c>
      <c r="T131" s="255" t="str">
        <f>+IF($C131&lt;&gt;"",VLOOKUP($C131,PRINCIPAL!$C$5:$Y$376,9,FALSE),"")</f>
        <v/>
      </c>
      <c r="U131" s="166" t="str">
        <f t="shared" si="26"/>
        <v/>
      </c>
      <c r="V131" s="164" t="str">
        <f>+IF($C131&lt;&gt;"",VLOOKUP($C131,PRINCIPAL!$C$5:$Y$76,2,FALSE),"")</f>
        <v/>
      </c>
      <c r="W131" t="e">
        <f>+VLOOKUP(D131,CENTROS!$G$4:$M$93,7,FALSE)</f>
        <v>#N/A</v>
      </c>
      <c r="Y131" t="str">
        <f t="shared" si="27"/>
        <v/>
      </c>
      <c r="Z131" s="220" t="str">
        <f t="shared" si="21"/>
        <v/>
      </c>
      <c r="AA131" s="220" t="str">
        <f t="shared" si="22"/>
        <v/>
      </c>
      <c r="AB131" s="228" t="str">
        <f t="shared" si="23"/>
        <v/>
      </c>
      <c r="AC131" s="230" t="str">
        <f t="shared" si="24"/>
        <v/>
      </c>
      <c r="AD131" s="220"/>
      <c r="AE131" s="237"/>
      <c r="AF131" s="220" t="str">
        <f t="shared" si="28"/>
        <v/>
      </c>
    </row>
    <row r="132" spans="1:32">
      <c r="A132" s="121"/>
      <c r="B132" s="121"/>
      <c r="C132" s="140"/>
      <c r="D132" s="238"/>
      <c r="E132" s="239"/>
      <c r="F132" s="239"/>
      <c r="G132" s="240"/>
      <c r="H132" s="241"/>
      <c r="I132" s="241"/>
      <c r="J132" s="241"/>
      <c r="K132" s="241"/>
      <c r="L132" s="241"/>
      <c r="M132" s="241"/>
      <c r="N132" s="242"/>
      <c r="O132" s="243"/>
      <c r="P132" s="243"/>
      <c r="Q132" s="165" t="str">
        <f>+IF($C132&lt;&gt;"",VLOOKUP($C132,PRINCIPAL!$C$5:$Y$376,20,FALSE),"")</f>
        <v/>
      </c>
      <c r="R132" s="162" t="str">
        <f>+IF($C132&lt;&gt;"",VLOOKUP($C132,PRINCIPAL!$C$5:$Y$376,22,FALSE),"")</f>
        <v/>
      </c>
      <c r="S132" s="162" t="str">
        <f>+IF($C132&lt;&gt;"",VLOOKUP($C132,PRINCIPAL!$C$5:$Y$376,15,FALSE),"")</f>
        <v/>
      </c>
      <c r="T132" s="255" t="str">
        <f>+IF($C132&lt;&gt;"",VLOOKUP($C132,PRINCIPAL!$C$5:$Y$376,9,FALSE),"")</f>
        <v/>
      </c>
      <c r="U132" s="166" t="str">
        <f t="shared" si="26"/>
        <v/>
      </c>
      <c r="V132" s="164" t="str">
        <f>+IF($C132&lt;&gt;"",VLOOKUP($C132,PRINCIPAL!$C$5:$Y$76,2,FALSE),"")</f>
        <v/>
      </c>
      <c r="W132" t="e">
        <f>+VLOOKUP(D132,CENTROS!$G$4:$M$93,7,FALSE)</f>
        <v>#N/A</v>
      </c>
      <c r="Y132" t="str">
        <f t="shared" si="27"/>
        <v/>
      </c>
      <c r="Z132" s="220" t="str">
        <f t="shared" si="21"/>
        <v/>
      </c>
      <c r="AA132" s="220" t="str">
        <f t="shared" si="22"/>
        <v/>
      </c>
      <c r="AB132" s="228" t="str">
        <f t="shared" si="23"/>
        <v/>
      </c>
      <c r="AC132" s="230" t="str">
        <f t="shared" si="24"/>
        <v/>
      </c>
      <c r="AD132" s="220"/>
      <c r="AE132" s="237"/>
      <c r="AF132" s="220" t="str">
        <f t="shared" si="28"/>
        <v/>
      </c>
    </row>
    <row r="133" spans="1:32">
      <c r="A133" s="121"/>
      <c r="B133" s="121"/>
      <c r="C133" s="140"/>
      <c r="D133" s="238"/>
      <c r="E133" s="239"/>
      <c r="F133" s="239"/>
      <c r="G133" s="240"/>
      <c r="H133" s="241"/>
      <c r="I133" s="241"/>
      <c r="J133" s="241"/>
      <c r="K133" s="241"/>
      <c r="L133" s="241"/>
      <c r="M133" s="241"/>
      <c r="N133" s="242"/>
      <c r="O133" s="243"/>
      <c r="P133" s="243"/>
      <c r="Q133" s="165" t="str">
        <f>+IF($C133&lt;&gt;"",VLOOKUP($C133,PRINCIPAL!$C$5:$Y$376,20,FALSE),"")</f>
        <v/>
      </c>
      <c r="R133" s="162" t="str">
        <f>+IF($C133&lt;&gt;"",VLOOKUP($C133,PRINCIPAL!$C$5:$Y$376,22,FALSE),"")</f>
        <v/>
      </c>
      <c r="S133" s="162" t="str">
        <f>+IF($C133&lt;&gt;"",VLOOKUP($C133,PRINCIPAL!$C$5:$Y$376,15,FALSE),"")</f>
        <v/>
      </c>
      <c r="T133" s="255" t="str">
        <f>+IF($C133&lt;&gt;"",VLOOKUP($C133,PRINCIPAL!$C$5:$Y$376,9,FALSE),"")</f>
        <v/>
      </c>
      <c r="U133" s="166" t="str">
        <f t="shared" si="26"/>
        <v/>
      </c>
      <c r="V133" s="164" t="str">
        <f>+IF($C133&lt;&gt;"",VLOOKUP($C133,PRINCIPAL!$C$5:$Y$76,2,FALSE),"")</f>
        <v/>
      </c>
      <c r="W133" t="e">
        <f>+VLOOKUP(D133,CENTROS!$G$4:$M$93,7,FALSE)</f>
        <v>#N/A</v>
      </c>
      <c r="Y133" t="str">
        <f t="shared" si="27"/>
        <v/>
      </c>
      <c r="Z133" s="220" t="str">
        <f t="shared" si="21"/>
        <v/>
      </c>
      <c r="AA133" s="220" t="str">
        <f t="shared" si="22"/>
        <v/>
      </c>
      <c r="AB133" s="228" t="str">
        <f t="shared" si="23"/>
        <v/>
      </c>
      <c r="AC133" s="230" t="str">
        <f t="shared" si="24"/>
        <v/>
      </c>
      <c r="AD133" s="220"/>
      <c r="AE133" s="237"/>
      <c r="AF133" s="220" t="str">
        <f t="shared" si="28"/>
        <v/>
      </c>
    </row>
    <row r="134" spans="1:32">
      <c r="A134" s="121"/>
      <c r="B134" s="121"/>
      <c r="C134" s="140"/>
      <c r="D134" s="238"/>
      <c r="E134" s="239"/>
      <c r="F134" s="239"/>
      <c r="G134" s="240"/>
      <c r="H134" s="241"/>
      <c r="I134" s="241"/>
      <c r="J134" s="241"/>
      <c r="K134" s="241"/>
      <c r="L134" s="241"/>
      <c r="M134" s="241"/>
      <c r="N134" s="242"/>
      <c r="O134" s="243"/>
      <c r="P134" s="243"/>
      <c r="Q134" s="165" t="str">
        <f>+IF($C134&lt;&gt;"",VLOOKUP($C134,PRINCIPAL!$C$5:$Y$376,20,FALSE),"")</f>
        <v/>
      </c>
      <c r="R134" s="162" t="str">
        <f>+IF($C134&lt;&gt;"",VLOOKUP($C134,PRINCIPAL!$C$5:$Y$376,22,FALSE),"")</f>
        <v/>
      </c>
      <c r="S134" s="162" t="str">
        <f>+IF($C134&lt;&gt;"",VLOOKUP($C134,PRINCIPAL!$C$5:$Y$376,15,FALSE),"")</f>
        <v/>
      </c>
      <c r="T134" s="255" t="str">
        <f>+IF($C134&lt;&gt;"",VLOOKUP($C134,PRINCIPAL!$C$5:$Y$376,9,FALSE),"")</f>
        <v/>
      </c>
      <c r="U134" s="166" t="str">
        <f t="shared" si="26"/>
        <v/>
      </c>
      <c r="V134" s="164" t="str">
        <f>+IF($C134&lt;&gt;"",VLOOKUP($C134,PRINCIPAL!$C$5:$Y$76,2,FALSE),"")</f>
        <v/>
      </c>
      <c r="W134" t="e">
        <f>+VLOOKUP(D134,CENTROS!$G$4:$M$93,7,FALSE)</f>
        <v>#N/A</v>
      </c>
      <c r="Y134" t="str">
        <f t="shared" si="27"/>
        <v/>
      </c>
      <c r="Z134" s="220" t="str">
        <f t="shared" si="21"/>
        <v/>
      </c>
      <c r="AA134" s="220" t="str">
        <f t="shared" si="22"/>
        <v/>
      </c>
      <c r="AB134" s="228" t="str">
        <f t="shared" si="23"/>
        <v/>
      </c>
      <c r="AC134" s="230" t="str">
        <f t="shared" si="24"/>
        <v/>
      </c>
      <c r="AD134" s="220"/>
      <c r="AE134" s="237"/>
      <c r="AF134" s="220" t="str">
        <f t="shared" si="28"/>
        <v/>
      </c>
    </row>
    <row r="135" spans="1:32">
      <c r="A135" s="121"/>
      <c r="B135" s="121"/>
      <c r="C135" s="140"/>
      <c r="D135" s="238"/>
      <c r="E135" s="239"/>
      <c r="F135" s="239"/>
      <c r="G135" s="240"/>
      <c r="H135" s="241"/>
      <c r="I135" s="241"/>
      <c r="J135" s="241"/>
      <c r="K135" s="241"/>
      <c r="L135" s="241"/>
      <c r="M135" s="241"/>
      <c r="N135" s="242"/>
      <c r="O135" s="243"/>
      <c r="P135" s="243"/>
      <c r="Q135" s="165" t="str">
        <f>+IF($C135&lt;&gt;"",VLOOKUP($C135,PRINCIPAL!$C$5:$Y$376,20,FALSE),"")</f>
        <v/>
      </c>
      <c r="R135" s="162" t="str">
        <f>+IF($C135&lt;&gt;"",VLOOKUP($C135,PRINCIPAL!$C$5:$Y$376,22,FALSE),"")</f>
        <v/>
      </c>
      <c r="S135" s="162" t="str">
        <f>+IF($C135&lt;&gt;"",VLOOKUP($C135,PRINCIPAL!$C$5:$Y$376,15,FALSE),"")</f>
        <v/>
      </c>
      <c r="T135" s="255" t="str">
        <f>+IF($C135&lt;&gt;"",VLOOKUP($C135,PRINCIPAL!$C$5:$Y$376,9,FALSE),"")</f>
        <v/>
      </c>
      <c r="U135" s="166" t="str">
        <f t="shared" si="26"/>
        <v/>
      </c>
      <c r="V135" s="164" t="str">
        <f>+IF($C135&lt;&gt;"",VLOOKUP($C135,PRINCIPAL!$C$5:$Y$76,2,FALSE),"")</f>
        <v/>
      </c>
      <c r="W135" t="e">
        <f>+VLOOKUP(D135,CENTROS!$G$4:$M$93,7,FALSE)</f>
        <v>#N/A</v>
      </c>
      <c r="Y135" t="str">
        <f t="shared" si="27"/>
        <v/>
      </c>
      <c r="Z135" s="220" t="str">
        <f t="shared" si="21"/>
        <v/>
      </c>
      <c r="AA135" s="220" t="str">
        <f t="shared" si="22"/>
        <v/>
      </c>
      <c r="AB135" s="228" t="str">
        <f t="shared" si="23"/>
        <v/>
      </c>
      <c r="AC135" s="230" t="str">
        <f t="shared" si="24"/>
        <v/>
      </c>
      <c r="AD135" s="220"/>
      <c r="AE135" s="237"/>
      <c r="AF135" s="220" t="str">
        <f t="shared" si="28"/>
        <v/>
      </c>
    </row>
    <row r="136" spans="1:32">
      <c r="A136" s="121"/>
      <c r="B136" s="121"/>
      <c r="C136" s="140"/>
      <c r="D136" s="238"/>
      <c r="E136" s="239"/>
      <c r="F136" s="239"/>
      <c r="G136" s="240"/>
      <c r="H136" s="241"/>
      <c r="I136" s="241"/>
      <c r="J136" s="241"/>
      <c r="K136" s="241"/>
      <c r="L136" s="241"/>
      <c r="M136" s="241"/>
      <c r="N136" s="242"/>
      <c r="O136" s="243"/>
      <c r="P136" s="243"/>
      <c r="Q136" s="165" t="str">
        <f>+IF($C136&lt;&gt;"",VLOOKUP($C136,PRINCIPAL!$C$5:$Y$376,20,FALSE),"")</f>
        <v/>
      </c>
      <c r="R136" s="162" t="str">
        <f>+IF($C136&lt;&gt;"",VLOOKUP($C136,PRINCIPAL!$C$5:$Y$376,22,FALSE),"")</f>
        <v/>
      </c>
      <c r="S136" s="162" t="str">
        <f>+IF($C136&lt;&gt;"",VLOOKUP($C136,PRINCIPAL!$C$5:$Y$376,15,FALSE),"")</f>
        <v/>
      </c>
      <c r="T136" s="255" t="str">
        <f>+IF($C136&lt;&gt;"",VLOOKUP($C136,PRINCIPAL!$C$5:$Y$376,9,FALSE),"")</f>
        <v/>
      </c>
      <c r="U136" s="166" t="str">
        <f t="shared" si="26"/>
        <v/>
      </c>
      <c r="V136" s="164" t="str">
        <f>+IF($C136&lt;&gt;"",VLOOKUP($C136,PRINCIPAL!$C$5:$Y$76,2,FALSE),"")</f>
        <v/>
      </c>
      <c r="W136" t="e">
        <f>+VLOOKUP(D136,CENTROS!$G$4:$M$93,7,FALSE)</f>
        <v>#N/A</v>
      </c>
      <c r="Y136" t="str">
        <f t="shared" si="27"/>
        <v/>
      </c>
      <c r="Z136" s="220" t="str">
        <f t="shared" si="21"/>
        <v/>
      </c>
      <c r="AA136" s="220" t="str">
        <f t="shared" si="22"/>
        <v/>
      </c>
      <c r="AB136" s="228" t="str">
        <f t="shared" si="23"/>
        <v/>
      </c>
      <c r="AC136" s="230" t="str">
        <f t="shared" si="24"/>
        <v/>
      </c>
      <c r="AD136" s="220"/>
      <c r="AE136" s="237"/>
      <c r="AF136" s="220" t="str">
        <f t="shared" si="28"/>
        <v/>
      </c>
    </row>
    <row r="137" spans="1:32">
      <c r="A137" s="121"/>
      <c r="B137" s="121"/>
      <c r="C137" s="140"/>
      <c r="D137" s="238"/>
      <c r="E137" s="239"/>
      <c r="F137" s="239"/>
      <c r="G137" s="240"/>
      <c r="H137" s="241"/>
      <c r="I137" s="241"/>
      <c r="J137" s="241"/>
      <c r="K137" s="241"/>
      <c r="L137" s="241"/>
      <c r="M137" s="241"/>
      <c r="N137" s="242"/>
      <c r="O137" s="243"/>
      <c r="P137" s="243"/>
      <c r="Q137" s="165" t="str">
        <f>+IF($C137&lt;&gt;"",VLOOKUP($C137,PRINCIPAL!$C$5:$Y$376,20,FALSE),"")</f>
        <v/>
      </c>
      <c r="R137" s="162" t="str">
        <f>+IF($C137&lt;&gt;"",VLOOKUP($C137,PRINCIPAL!$C$5:$Y$376,22,FALSE),"")</f>
        <v/>
      </c>
      <c r="S137" s="162" t="str">
        <f>+IF($C137&lt;&gt;"",VLOOKUP($C137,PRINCIPAL!$C$5:$Y$376,15,FALSE),"")</f>
        <v/>
      </c>
      <c r="T137" s="255" t="str">
        <f>+IF($C137&lt;&gt;"",VLOOKUP($C137,PRINCIPAL!$C$5:$Y$376,9,FALSE),"")</f>
        <v/>
      </c>
      <c r="U137" s="166" t="str">
        <f t="shared" si="26"/>
        <v/>
      </c>
      <c r="V137" s="164" t="str">
        <f>+IF($C137&lt;&gt;"",VLOOKUP($C137,PRINCIPAL!$C$5:$Y$76,2,FALSE),"")</f>
        <v/>
      </c>
      <c r="W137" t="e">
        <f>+VLOOKUP(D137,CENTROS!$G$4:$M$93,7,FALSE)</f>
        <v>#N/A</v>
      </c>
      <c r="Y137" t="str">
        <f t="shared" si="27"/>
        <v/>
      </c>
      <c r="Z137" s="220" t="str">
        <f t="shared" si="21"/>
        <v/>
      </c>
      <c r="AA137" s="220" t="str">
        <f t="shared" si="22"/>
        <v/>
      </c>
      <c r="AB137" s="228" t="str">
        <f t="shared" si="23"/>
        <v/>
      </c>
      <c r="AC137" s="230" t="str">
        <f t="shared" si="24"/>
        <v/>
      </c>
      <c r="AD137" s="220"/>
      <c r="AE137" s="237"/>
      <c r="AF137" s="220" t="str">
        <f t="shared" si="28"/>
        <v/>
      </c>
    </row>
    <row r="138" spans="1:32">
      <c r="A138" s="121"/>
      <c r="B138" s="121"/>
      <c r="C138" s="140"/>
      <c r="D138" s="238"/>
      <c r="E138" s="239"/>
      <c r="F138" s="239"/>
      <c r="G138" s="240"/>
      <c r="H138" s="241"/>
      <c r="I138" s="241"/>
      <c r="J138" s="241"/>
      <c r="K138" s="241"/>
      <c r="L138" s="241"/>
      <c r="M138" s="241"/>
      <c r="N138" s="242"/>
      <c r="O138" s="243"/>
      <c r="P138" s="243"/>
      <c r="Q138" s="165" t="str">
        <f>+IF($C138&lt;&gt;"",VLOOKUP($C138,PRINCIPAL!$C$5:$Y$376,20,FALSE),"")</f>
        <v/>
      </c>
      <c r="R138" s="162" t="str">
        <f>+IF($C138&lt;&gt;"",VLOOKUP($C138,PRINCIPAL!$C$5:$Y$376,22,FALSE),"")</f>
        <v/>
      </c>
      <c r="S138" s="162" t="str">
        <f>+IF($C138&lt;&gt;"",VLOOKUP($C138,PRINCIPAL!$C$5:$Y$376,15,FALSE),"")</f>
        <v/>
      </c>
      <c r="T138" s="255" t="str">
        <f>+IF($C138&lt;&gt;"",VLOOKUP($C138,PRINCIPAL!$C$5:$Y$376,9,FALSE),"")</f>
        <v/>
      </c>
      <c r="U138" s="166" t="str">
        <f t="shared" si="26"/>
        <v/>
      </c>
      <c r="V138" s="164" t="str">
        <f>+IF($C138&lt;&gt;"",VLOOKUP($C138,PRINCIPAL!$C$5:$Y$76,2,FALSE),"")</f>
        <v/>
      </c>
      <c r="W138" t="e">
        <f>+VLOOKUP(D138,CENTROS!$G$4:$M$93,7,FALSE)</f>
        <v>#N/A</v>
      </c>
      <c r="Y138" t="str">
        <f t="shared" si="27"/>
        <v/>
      </c>
      <c r="Z138" s="220" t="str">
        <f t="shared" si="21"/>
        <v/>
      </c>
      <c r="AA138" s="220" t="str">
        <f t="shared" si="22"/>
        <v/>
      </c>
      <c r="AB138" s="228" t="str">
        <f t="shared" si="23"/>
        <v/>
      </c>
      <c r="AC138" s="230" t="str">
        <f t="shared" si="24"/>
        <v/>
      </c>
      <c r="AD138" s="220"/>
      <c r="AE138" s="237"/>
      <c r="AF138" s="220" t="str">
        <f t="shared" si="28"/>
        <v/>
      </c>
    </row>
    <row r="139" spans="1:32">
      <c r="A139" s="121"/>
      <c r="B139" s="121"/>
      <c r="C139" s="140"/>
      <c r="D139" s="238"/>
      <c r="E139" s="239"/>
      <c r="F139" s="239"/>
      <c r="G139" s="240"/>
      <c r="H139" s="241"/>
      <c r="I139" s="241"/>
      <c r="J139" s="241"/>
      <c r="K139" s="241"/>
      <c r="L139" s="241"/>
      <c r="M139" s="241"/>
      <c r="N139" s="242"/>
      <c r="O139" s="243"/>
      <c r="P139" s="243"/>
      <c r="Q139" s="165" t="str">
        <f>+IF($C139&lt;&gt;"",VLOOKUP($C139,PRINCIPAL!$C$5:$Y$376,20,FALSE),"")</f>
        <v/>
      </c>
      <c r="R139" s="162" t="str">
        <f>+IF($C139&lt;&gt;"",VLOOKUP($C139,PRINCIPAL!$C$5:$Y$376,22,FALSE),"")</f>
        <v/>
      </c>
      <c r="S139" s="162" t="str">
        <f>+IF($C139&lt;&gt;"",VLOOKUP($C139,PRINCIPAL!$C$5:$Y$376,15,FALSE),"")</f>
        <v/>
      </c>
      <c r="T139" s="255" t="str">
        <f>+IF($C139&lt;&gt;"",VLOOKUP($C139,PRINCIPAL!$C$5:$Y$376,9,FALSE),"")</f>
        <v/>
      </c>
      <c r="U139" s="166" t="str">
        <f t="shared" si="26"/>
        <v/>
      </c>
      <c r="V139" s="164" t="str">
        <f>+IF($C139&lt;&gt;"",VLOOKUP($C139,PRINCIPAL!$C$5:$Y$76,2,FALSE),"")</f>
        <v/>
      </c>
      <c r="W139" t="e">
        <f>+VLOOKUP(D139,CENTROS!$G$4:$M$93,7,FALSE)</f>
        <v>#N/A</v>
      </c>
      <c r="Y139" t="str">
        <f t="shared" si="27"/>
        <v/>
      </c>
      <c r="Z139" s="220" t="str">
        <f t="shared" si="21"/>
        <v/>
      </c>
      <c r="AA139" s="220" t="str">
        <f t="shared" si="22"/>
        <v/>
      </c>
      <c r="AB139" s="228" t="str">
        <f t="shared" si="23"/>
        <v/>
      </c>
      <c r="AC139" s="230" t="str">
        <f t="shared" si="24"/>
        <v/>
      </c>
      <c r="AD139" s="220"/>
      <c r="AE139" s="229"/>
      <c r="AF139" s="220" t="str">
        <f t="shared" si="28"/>
        <v/>
      </c>
    </row>
    <row r="140" spans="1:32">
      <c r="A140" s="121"/>
      <c r="B140" s="121"/>
      <c r="C140" s="140"/>
      <c r="D140" s="238"/>
      <c r="E140" s="239"/>
      <c r="F140" s="239"/>
      <c r="G140" s="240"/>
      <c r="H140" s="241"/>
      <c r="I140" s="241"/>
      <c r="J140" s="241"/>
      <c r="K140" s="241"/>
      <c r="L140" s="241"/>
      <c r="M140" s="241"/>
      <c r="N140" s="242"/>
      <c r="O140" s="243"/>
      <c r="P140" s="243"/>
      <c r="Q140" s="165" t="str">
        <f>+IF($C140&lt;&gt;"",VLOOKUP($C140,PRINCIPAL!$C$5:$Y$376,20,FALSE),"")</f>
        <v/>
      </c>
      <c r="R140" s="162" t="str">
        <f>+IF($C140&lt;&gt;"",VLOOKUP($C140,PRINCIPAL!$C$5:$Y$376,22,FALSE),"")</f>
        <v/>
      </c>
      <c r="S140" s="162" t="str">
        <f>+IF($C140&lt;&gt;"",VLOOKUP($C140,PRINCIPAL!$C$5:$Y$376,15,FALSE),"")</f>
        <v/>
      </c>
      <c r="T140" s="255" t="str">
        <f>+IF($C140&lt;&gt;"",VLOOKUP($C140,PRINCIPAL!$C$5:$Y$376,9,FALSE),"")</f>
        <v/>
      </c>
      <c r="U140" s="166" t="str">
        <f t="shared" si="26"/>
        <v/>
      </c>
      <c r="V140" s="164" t="str">
        <f>+IF($C140&lt;&gt;"",VLOOKUP($C140,PRINCIPAL!$C$5:$Y$76,2,FALSE),"")</f>
        <v/>
      </c>
      <c r="W140" t="e">
        <f>+VLOOKUP(D140,CENTROS!$G$4:$M$93,7,FALSE)</f>
        <v>#N/A</v>
      </c>
      <c r="Y140" t="str">
        <f t="shared" si="27"/>
        <v/>
      </c>
      <c r="Z140" s="220" t="str">
        <f t="shared" si="21"/>
        <v/>
      </c>
      <c r="AA140" s="220" t="str">
        <f t="shared" si="22"/>
        <v/>
      </c>
      <c r="AB140" s="228" t="str">
        <f t="shared" si="23"/>
        <v/>
      </c>
      <c r="AC140" s="230" t="str">
        <f t="shared" si="24"/>
        <v/>
      </c>
      <c r="AD140" s="220"/>
      <c r="AE140" s="237"/>
      <c r="AF140" s="220" t="str">
        <f t="shared" si="28"/>
        <v/>
      </c>
    </row>
    <row r="141" spans="1:32">
      <c r="A141" s="121"/>
      <c r="B141" s="121"/>
      <c r="C141" s="140"/>
      <c r="D141" s="238"/>
      <c r="E141" s="239"/>
      <c r="F141" s="239"/>
      <c r="G141" s="240"/>
      <c r="H141" s="241"/>
      <c r="I141" s="241"/>
      <c r="J141" s="241"/>
      <c r="K141" s="241"/>
      <c r="L141" s="241"/>
      <c r="M141" s="241"/>
      <c r="N141" s="242"/>
      <c r="O141" s="243"/>
      <c r="P141" s="243"/>
      <c r="Q141" s="165" t="str">
        <f>+IF($C141&lt;&gt;"",VLOOKUP($C141,PRINCIPAL!$C$5:$Y$376,20,FALSE),"")</f>
        <v/>
      </c>
      <c r="R141" s="162" t="str">
        <f>+IF($C141&lt;&gt;"",VLOOKUP($C141,PRINCIPAL!$C$5:$Y$376,22,FALSE),"")</f>
        <v/>
      </c>
      <c r="S141" s="162" t="str">
        <f>+IF($C141&lt;&gt;"",VLOOKUP($C141,PRINCIPAL!$C$5:$Y$376,15,FALSE),"")</f>
        <v/>
      </c>
      <c r="T141" s="255" t="str">
        <f>+IF($C141&lt;&gt;"",VLOOKUP($C141,PRINCIPAL!$C$5:$Y$376,9,FALSE),"")</f>
        <v/>
      </c>
      <c r="U141" s="166" t="str">
        <f t="shared" si="26"/>
        <v/>
      </c>
      <c r="V141" s="164" t="str">
        <f>+IF($C141&lt;&gt;"",VLOOKUP($C141,PRINCIPAL!$C$5:$Y$76,2,FALSE),"")</f>
        <v/>
      </c>
      <c r="W141" t="e">
        <f>+VLOOKUP(D141,CENTROS!$G$4:$M$93,7,FALSE)</f>
        <v>#N/A</v>
      </c>
      <c r="Y141" t="str">
        <f t="shared" si="27"/>
        <v/>
      </c>
      <c r="Z141" s="220" t="str">
        <f t="shared" ref="Z141:Z204" si="29">+IF(A141&lt;&gt;"",A141,"")</f>
        <v/>
      </c>
      <c r="AA141" s="220" t="str">
        <f t="shared" ref="AA141:AA204" si="30">+IF(D141&lt;&gt;"",D141,"")</f>
        <v/>
      </c>
      <c r="AB141" s="228" t="str">
        <f t="shared" ref="AB141:AB204" si="31">+IF(B141&lt;&gt;"",B141,"")</f>
        <v/>
      </c>
      <c r="AC141" s="230" t="str">
        <f t="shared" ref="AC141:AC204" si="32">+IF(C141&lt;&gt;"",C141,"")</f>
        <v/>
      </c>
      <c r="AD141" s="220"/>
      <c r="AE141" s="237"/>
      <c r="AF141" s="220" t="str">
        <f t="shared" si="28"/>
        <v/>
      </c>
    </row>
    <row r="142" spans="1:32">
      <c r="A142" s="121"/>
      <c r="B142" s="121"/>
      <c r="C142" s="140"/>
      <c r="D142" s="238"/>
      <c r="E142" s="239"/>
      <c r="F142" s="239"/>
      <c r="G142" s="240"/>
      <c r="H142" s="241"/>
      <c r="I142" s="241"/>
      <c r="J142" s="241"/>
      <c r="K142" s="241"/>
      <c r="L142" s="241"/>
      <c r="M142" s="241"/>
      <c r="N142" s="242"/>
      <c r="O142" s="243"/>
      <c r="P142" s="243"/>
      <c r="Q142" s="165" t="str">
        <f>+IF($C142&lt;&gt;"",VLOOKUP($C142,PRINCIPAL!$C$5:$Y$376,20,FALSE),"")</f>
        <v/>
      </c>
      <c r="R142" s="162" t="str">
        <f>+IF($C142&lt;&gt;"",VLOOKUP($C142,PRINCIPAL!$C$5:$Y$376,22,FALSE),"")</f>
        <v/>
      </c>
      <c r="S142" s="162" t="str">
        <f>+IF($C142&lt;&gt;"",VLOOKUP($C142,PRINCIPAL!$C$5:$Y$376,15,FALSE),"")</f>
        <v/>
      </c>
      <c r="T142" s="255" t="str">
        <f>+IF($C142&lt;&gt;"",VLOOKUP($C142,PRINCIPAL!$C$5:$Y$376,9,FALSE),"")</f>
        <v/>
      </c>
      <c r="U142" s="166" t="str">
        <f t="shared" si="26"/>
        <v/>
      </c>
      <c r="V142" s="164" t="str">
        <f>+IF($C142&lt;&gt;"",VLOOKUP($C142,PRINCIPAL!$C$5:$Y$76,2,FALSE),"")</f>
        <v/>
      </c>
      <c r="W142" t="e">
        <f>+VLOOKUP(D142,CENTROS!$G$4:$M$93,7,FALSE)</f>
        <v>#N/A</v>
      </c>
      <c r="Y142" t="str">
        <f t="shared" si="27"/>
        <v/>
      </c>
      <c r="Z142" s="220" t="str">
        <f t="shared" si="29"/>
        <v/>
      </c>
      <c r="AA142" s="220" t="str">
        <f t="shared" si="30"/>
        <v/>
      </c>
      <c r="AB142" s="228" t="str">
        <f t="shared" si="31"/>
        <v/>
      </c>
      <c r="AC142" s="230" t="str">
        <f t="shared" si="32"/>
        <v/>
      </c>
      <c r="AD142" s="220"/>
      <c r="AE142" s="229"/>
      <c r="AF142" s="220" t="str">
        <f t="shared" si="28"/>
        <v/>
      </c>
    </row>
    <row r="143" spans="1:32">
      <c r="A143" s="121"/>
      <c r="B143" s="121"/>
      <c r="C143" s="140"/>
      <c r="D143" s="238"/>
      <c r="E143" s="239"/>
      <c r="F143" s="239"/>
      <c r="G143" s="240"/>
      <c r="H143" s="241"/>
      <c r="I143" s="241"/>
      <c r="J143" s="241"/>
      <c r="K143" s="241"/>
      <c r="L143" s="241"/>
      <c r="M143" s="241"/>
      <c r="N143" s="242"/>
      <c r="O143" s="243"/>
      <c r="P143" s="243"/>
      <c r="Q143" s="165" t="str">
        <f>+IF($C143&lt;&gt;"",VLOOKUP($C143,PRINCIPAL!$C$5:$Y$376,20,FALSE),"")</f>
        <v/>
      </c>
      <c r="R143" s="162" t="str">
        <f>+IF($C143&lt;&gt;"",VLOOKUP($C143,PRINCIPAL!$C$5:$Y$376,22,FALSE),"")</f>
        <v/>
      </c>
      <c r="S143" s="162" t="str">
        <f>+IF($C143&lt;&gt;"",VLOOKUP($C143,PRINCIPAL!$C$5:$Y$376,15,FALSE),"")</f>
        <v/>
      </c>
      <c r="T143" s="255" t="str">
        <f>+IF($C143&lt;&gt;"",VLOOKUP($C143,PRINCIPAL!$C$5:$Y$376,9,FALSE),"")</f>
        <v/>
      </c>
      <c r="U143" s="166" t="str">
        <f t="shared" si="26"/>
        <v/>
      </c>
      <c r="V143" s="164" t="str">
        <f>+IF($C143&lt;&gt;"",VLOOKUP($C143,PRINCIPAL!$C$5:$Y$76,2,FALSE),"")</f>
        <v/>
      </c>
      <c r="W143" t="e">
        <f>+VLOOKUP(D143,CENTROS!$G$4:$M$93,7,FALSE)</f>
        <v>#N/A</v>
      </c>
      <c r="Y143" t="str">
        <f t="shared" si="27"/>
        <v/>
      </c>
      <c r="Z143" s="220" t="str">
        <f t="shared" si="29"/>
        <v/>
      </c>
      <c r="AA143" s="220" t="str">
        <f t="shared" si="30"/>
        <v/>
      </c>
      <c r="AB143" s="228" t="str">
        <f t="shared" si="31"/>
        <v/>
      </c>
      <c r="AC143" s="230" t="str">
        <f t="shared" si="32"/>
        <v/>
      </c>
      <c r="AD143" s="220"/>
      <c r="AE143" s="229"/>
      <c r="AF143" s="220" t="str">
        <f t="shared" si="28"/>
        <v/>
      </c>
    </row>
    <row r="144" spans="1:32">
      <c r="A144" s="121"/>
      <c r="B144" s="121"/>
      <c r="C144" s="140"/>
      <c r="D144" s="238"/>
      <c r="E144" s="239"/>
      <c r="F144" s="239"/>
      <c r="G144" s="240"/>
      <c r="H144" s="241"/>
      <c r="I144" s="241"/>
      <c r="J144" s="241"/>
      <c r="K144" s="241"/>
      <c r="L144" s="241"/>
      <c r="M144" s="241"/>
      <c r="N144" s="242"/>
      <c r="O144" s="243"/>
      <c r="P144" s="243"/>
      <c r="Q144" s="165" t="str">
        <f>+IF($C144&lt;&gt;"",VLOOKUP($C144,PRINCIPAL!$C$5:$Y$376,20,FALSE),"")</f>
        <v/>
      </c>
      <c r="R144" s="162" t="str">
        <f>+IF($C144&lt;&gt;"",VLOOKUP($C144,PRINCIPAL!$C$5:$Y$376,22,FALSE),"")</f>
        <v/>
      </c>
      <c r="S144" s="162" t="str">
        <f>+IF($C144&lt;&gt;"",VLOOKUP($C144,PRINCIPAL!$C$5:$Y$376,15,FALSE),"")</f>
        <v/>
      </c>
      <c r="T144" s="255" t="str">
        <f>+IF($C144&lt;&gt;"",VLOOKUP($C144,PRINCIPAL!$C$5:$Y$376,9,FALSE),"")</f>
        <v/>
      </c>
      <c r="U144" s="166" t="str">
        <f t="shared" si="26"/>
        <v/>
      </c>
      <c r="V144" s="164" t="str">
        <f>+IF($C144&lt;&gt;"",VLOOKUP($C144,PRINCIPAL!$C$5:$Y$76,2,FALSE),"")</f>
        <v/>
      </c>
      <c r="W144" t="e">
        <f>+VLOOKUP(D144,CENTROS!$G$4:$M$93,7,FALSE)</f>
        <v>#N/A</v>
      </c>
      <c r="Y144" t="str">
        <f t="shared" si="27"/>
        <v/>
      </c>
      <c r="Z144" s="220" t="str">
        <f t="shared" si="29"/>
        <v/>
      </c>
      <c r="AA144" s="220" t="str">
        <f t="shared" si="30"/>
        <v/>
      </c>
      <c r="AB144" s="228" t="str">
        <f t="shared" si="31"/>
        <v/>
      </c>
      <c r="AC144" s="230" t="str">
        <f t="shared" si="32"/>
        <v/>
      </c>
      <c r="AD144" s="220"/>
      <c r="AE144" s="237"/>
      <c r="AF144" s="220" t="str">
        <f t="shared" si="28"/>
        <v/>
      </c>
    </row>
    <row r="145" spans="1:32">
      <c r="A145" s="121"/>
      <c r="B145" s="121"/>
      <c r="C145" s="140"/>
      <c r="D145" s="238"/>
      <c r="E145" s="239"/>
      <c r="F145" s="239"/>
      <c r="G145" s="240"/>
      <c r="H145" s="241"/>
      <c r="I145" s="241"/>
      <c r="J145" s="241"/>
      <c r="K145" s="241"/>
      <c r="L145" s="241"/>
      <c r="M145" s="241"/>
      <c r="N145" s="242"/>
      <c r="O145" s="243"/>
      <c r="P145" s="243"/>
      <c r="Q145" s="165" t="str">
        <f>+IF($C145&lt;&gt;"",VLOOKUP($C145,PRINCIPAL!$C$5:$Y$376,20,FALSE),"")</f>
        <v/>
      </c>
      <c r="R145" s="162" t="str">
        <f>+IF($C145&lt;&gt;"",VLOOKUP($C145,PRINCIPAL!$C$5:$Y$376,22,FALSE),"")</f>
        <v/>
      </c>
      <c r="S145" s="162" t="str">
        <f>+IF($C145&lt;&gt;"",VLOOKUP($C145,PRINCIPAL!$C$5:$Y$376,15,FALSE),"")</f>
        <v/>
      </c>
      <c r="T145" s="255" t="str">
        <f>+IF($C145&lt;&gt;"",VLOOKUP($C145,PRINCIPAL!$C$5:$Y$376,9,FALSE),"")</f>
        <v/>
      </c>
      <c r="U145" s="166" t="str">
        <f t="shared" si="26"/>
        <v/>
      </c>
      <c r="V145" s="164" t="str">
        <f>+IF($C145&lt;&gt;"",VLOOKUP($C145,PRINCIPAL!$C$5:$Y$76,2,FALSE),"")</f>
        <v/>
      </c>
      <c r="W145" t="e">
        <f>+VLOOKUP(D145,CENTROS!$G$4:$M$93,7,FALSE)</f>
        <v>#N/A</v>
      </c>
      <c r="Y145" t="str">
        <f t="shared" si="27"/>
        <v/>
      </c>
      <c r="Z145" s="220" t="str">
        <f t="shared" si="29"/>
        <v/>
      </c>
      <c r="AA145" s="220" t="str">
        <f t="shared" si="30"/>
        <v/>
      </c>
      <c r="AB145" s="228" t="str">
        <f t="shared" si="31"/>
        <v/>
      </c>
      <c r="AC145" s="230" t="str">
        <f t="shared" si="32"/>
        <v/>
      </c>
      <c r="AD145" s="220"/>
      <c r="AE145" s="237"/>
      <c r="AF145" s="220" t="str">
        <f t="shared" si="28"/>
        <v/>
      </c>
    </row>
    <row r="146" spans="1:32">
      <c r="A146" s="121"/>
      <c r="B146" s="121"/>
      <c r="C146" s="140"/>
      <c r="D146" s="238"/>
      <c r="E146" s="239"/>
      <c r="F146" s="239"/>
      <c r="G146" s="240"/>
      <c r="H146" s="241"/>
      <c r="I146" s="241"/>
      <c r="J146" s="241"/>
      <c r="K146" s="241"/>
      <c r="L146" s="241"/>
      <c r="M146" s="241"/>
      <c r="N146" s="242"/>
      <c r="O146" s="243"/>
      <c r="P146" s="243"/>
      <c r="Q146" s="165" t="str">
        <f>+IF($C146&lt;&gt;"",VLOOKUP($C146,PRINCIPAL!$C$5:$Y$376,20,FALSE),"")</f>
        <v/>
      </c>
      <c r="R146" s="162" t="str">
        <f>+IF($C146&lt;&gt;"",VLOOKUP($C146,PRINCIPAL!$C$5:$Y$376,22,FALSE),"")</f>
        <v/>
      </c>
      <c r="S146" s="162" t="str">
        <f>+IF($C146&lt;&gt;"",VLOOKUP($C146,PRINCIPAL!$C$5:$Y$376,15,FALSE),"")</f>
        <v/>
      </c>
      <c r="T146" s="255" t="str">
        <f>+IF($C146&lt;&gt;"",VLOOKUP($C146,PRINCIPAL!$C$5:$Y$376,9,FALSE),"")</f>
        <v/>
      </c>
      <c r="U146" s="166" t="str">
        <f t="shared" si="26"/>
        <v/>
      </c>
      <c r="V146" s="164" t="str">
        <f>+IF($C146&lt;&gt;"",VLOOKUP($C146,PRINCIPAL!$C$5:$Y$76,2,FALSE),"")</f>
        <v/>
      </c>
      <c r="W146" t="e">
        <f>+VLOOKUP(D146,CENTROS!$G$4:$M$93,7,FALSE)</f>
        <v>#N/A</v>
      </c>
      <c r="Y146" t="str">
        <f t="shared" si="27"/>
        <v/>
      </c>
      <c r="Z146" s="220" t="str">
        <f t="shared" si="29"/>
        <v/>
      </c>
      <c r="AA146" s="220" t="str">
        <f t="shared" si="30"/>
        <v/>
      </c>
      <c r="AB146" s="228" t="str">
        <f t="shared" si="31"/>
        <v/>
      </c>
      <c r="AC146" s="230" t="str">
        <f t="shared" si="32"/>
        <v/>
      </c>
      <c r="AD146" s="220"/>
      <c r="AE146" s="237"/>
      <c r="AF146" s="220" t="str">
        <f t="shared" si="28"/>
        <v/>
      </c>
    </row>
    <row r="147" spans="1:32">
      <c r="A147" s="121"/>
      <c r="B147" s="121"/>
      <c r="C147" s="140"/>
      <c r="D147" s="238"/>
      <c r="E147" s="239"/>
      <c r="F147" s="239"/>
      <c r="G147" s="240"/>
      <c r="H147" s="241"/>
      <c r="I147" s="241"/>
      <c r="J147" s="241"/>
      <c r="K147" s="241"/>
      <c r="L147" s="241"/>
      <c r="M147" s="241"/>
      <c r="N147" s="242"/>
      <c r="O147" s="243"/>
      <c r="P147" s="243"/>
      <c r="Q147" s="165" t="str">
        <f>+IF($C147&lt;&gt;"",VLOOKUP($C147,PRINCIPAL!$C$5:$Y$376,20,FALSE),"")</f>
        <v/>
      </c>
      <c r="R147" s="162" t="str">
        <f>+IF($C147&lt;&gt;"",VLOOKUP($C147,PRINCIPAL!$C$5:$Y$376,22,FALSE),"")</f>
        <v/>
      </c>
      <c r="S147" s="162" t="str">
        <f>+IF($C147&lt;&gt;"",VLOOKUP($C147,PRINCIPAL!$C$5:$Y$376,15,FALSE),"")</f>
        <v/>
      </c>
      <c r="T147" s="255" t="str">
        <f>+IF($C147&lt;&gt;"",VLOOKUP($C147,PRINCIPAL!$C$5:$Y$376,9,FALSE),"")</f>
        <v/>
      </c>
      <c r="U147" s="166" t="str">
        <f t="shared" si="26"/>
        <v/>
      </c>
      <c r="V147" s="164" t="str">
        <f>+IF($C147&lt;&gt;"",VLOOKUP($C147,PRINCIPAL!$C$5:$Y$76,2,FALSE),"")</f>
        <v/>
      </c>
      <c r="W147" t="e">
        <f>+VLOOKUP(D147,CENTROS!$G$4:$M$93,7,FALSE)</f>
        <v>#N/A</v>
      </c>
      <c r="Y147" t="str">
        <f t="shared" si="27"/>
        <v/>
      </c>
      <c r="Z147" s="220" t="str">
        <f t="shared" si="29"/>
        <v/>
      </c>
      <c r="AA147" s="220" t="str">
        <f t="shared" si="30"/>
        <v/>
      </c>
      <c r="AB147" s="228" t="str">
        <f t="shared" si="31"/>
        <v/>
      </c>
      <c r="AC147" s="230" t="str">
        <f t="shared" si="32"/>
        <v/>
      </c>
      <c r="AD147" s="220"/>
      <c r="AE147" s="237"/>
      <c r="AF147" s="220" t="str">
        <f t="shared" si="28"/>
        <v/>
      </c>
    </row>
    <row r="148" spans="1:32">
      <c r="A148" s="121"/>
      <c r="B148" s="121"/>
      <c r="C148" s="140"/>
      <c r="D148" s="238"/>
      <c r="E148" s="239"/>
      <c r="F148" s="239"/>
      <c r="G148" s="240"/>
      <c r="H148" s="241"/>
      <c r="I148" s="241"/>
      <c r="J148" s="241"/>
      <c r="K148" s="241"/>
      <c r="L148" s="241"/>
      <c r="M148" s="241"/>
      <c r="N148" s="242"/>
      <c r="O148" s="243"/>
      <c r="P148" s="243"/>
      <c r="Q148" s="165" t="str">
        <f>+IF($C148&lt;&gt;"",VLOOKUP($C148,PRINCIPAL!$C$5:$Y$376,20,FALSE),"")</f>
        <v/>
      </c>
      <c r="R148" s="162" t="str">
        <f>+IF($C148&lt;&gt;"",VLOOKUP($C148,PRINCIPAL!$C$5:$Y$376,22,FALSE),"")</f>
        <v/>
      </c>
      <c r="S148" s="162" t="str">
        <f>+IF($C148&lt;&gt;"",VLOOKUP($C148,PRINCIPAL!$C$5:$Y$376,15,FALSE),"")</f>
        <v/>
      </c>
      <c r="T148" s="255" t="str">
        <f>+IF($C148&lt;&gt;"",VLOOKUP($C148,PRINCIPAL!$C$5:$Y$376,9,FALSE),"")</f>
        <v/>
      </c>
      <c r="U148" s="166" t="str">
        <f t="shared" si="26"/>
        <v/>
      </c>
      <c r="V148" s="164" t="str">
        <f>+IF($C148&lt;&gt;"",VLOOKUP($C148,PRINCIPAL!$C$5:$Y$76,2,FALSE),"")</f>
        <v/>
      </c>
      <c r="W148" t="e">
        <f>+VLOOKUP(D148,CENTROS!$G$4:$M$93,7,FALSE)</f>
        <v>#N/A</v>
      </c>
      <c r="Y148" t="str">
        <f t="shared" si="27"/>
        <v/>
      </c>
      <c r="Z148" s="220" t="str">
        <f t="shared" si="29"/>
        <v/>
      </c>
      <c r="AA148" s="220" t="str">
        <f t="shared" si="30"/>
        <v/>
      </c>
      <c r="AB148" s="228" t="str">
        <f t="shared" si="31"/>
        <v/>
      </c>
      <c r="AC148" s="230" t="str">
        <f t="shared" si="32"/>
        <v/>
      </c>
      <c r="AD148" s="220"/>
      <c r="AE148" s="229"/>
      <c r="AF148" s="220" t="str">
        <f t="shared" si="28"/>
        <v/>
      </c>
    </row>
    <row r="149" spans="1:32">
      <c r="A149" s="121"/>
      <c r="B149" s="121"/>
      <c r="C149" s="140"/>
      <c r="D149" s="238"/>
      <c r="E149" s="239"/>
      <c r="F149" s="239"/>
      <c r="G149" s="240"/>
      <c r="H149" s="241"/>
      <c r="I149" s="241"/>
      <c r="J149" s="241"/>
      <c r="K149" s="241"/>
      <c r="L149" s="241"/>
      <c r="M149" s="241"/>
      <c r="N149" s="242"/>
      <c r="O149" s="243"/>
      <c r="P149" s="243"/>
      <c r="Q149" s="165" t="str">
        <f>+IF($C149&lt;&gt;"",VLOOKUP($C149,PRINCIPAL!$C$5:$Y$376,20,FALSE),"")</f>
        <v/>
      </c>
      <c r="R149" s="162" t="str">
        <f>+IF($C149&lt;&gt;"",VLOOKUP($C149,PRINCIPAL!$C$5:$Y$376,22,FALSE),"")</f>
        <v/>
      </c>
      <c r="S149" s="162" t="str">
        <f>+IF($C149&lt;&gt;"",VLOOKUP($C149,PRINCIPAL!$C$5:$Y$376,15,FALSE),"")</f>
        <v/>
      </c>
      <c r="T149" s="255" t="str">
        <f>+IF($C149&lt;&gt;"",VLOOKUP($C149,PRINCIPAL!$C$5:$Y$376,9,FALSE),"")</f>
        <v/>
      </c>
      <c r="U149" s="166" t="str">
        <f t="shared" si="26"/>
        <v/>
      </c>
      <c r="V149" s="164" t="str">
        <f>+IF($C149&lt;&gt;"",VLOOKUP($C149,PRINCIPAL!$C$5:$Y$76,2,FALSE),"")</f>
        <v/>
      </c>
      <c r="W149" t="e">
        <f>+VLOOKUP(D149,CENTROS!$G$4:$M$93,7,FALSE)</f>
        <v>#N/A</v>
      </c>
      <c r="Y149" t="str">
        <f t="shared" si="27"/>
        <v/>
      </c>
      <c r="Z149" s="220" t="str">
        <f t="shared" si="29"/>
        <v/>
      </c>
      <c r="AA149" s="220" t="str">
        <f t="shared" si="30"/>
        <v/>
      </c>
      <c r="AB149" s="228" t="str">
        <f t="shared" si="31"/>
        <v/>
      </c>
      <c r="AC149" s="230" t="str">
        <f t="shared" si="32"/>
        <v/>
      </c>
      <c r="AD149" s="220"/>
      <c r="AE149" s="237"/>
      <c r="AF149" s="220" t="str">
        <f t="shared" si="28"/>
        <v/>
      </c>
    </row>
    <row r="150" spans="1:32">
      <c r="A150" s="121"/>
      <c r="B150" s="121"/>
      <c r="C150" s="140"/>
      <c r="D150" s="238"/>
      <c r="E150" s="239"/>
      <c r="F150" s="239"/>
      <c r="G150" s="240"/>
      <c r="H150" s="241"/>
      <c r="I150" s="241"/>
      <c r="J150" s="241"/>
      <c r="K150" s="241"/>
      <c r="L150" s="241"/>
      <c r="M150" s="241"/>
      <c r="N150" s="242"/>
      <c r="O150" s="243"/>
      <c r="P150" s="243"/>
      <c r="Q150" s="165" t="str">
        <f>+IF($C150&lt;&gt;"",VLOOKUP($C150,PRINCIPAL!$C$5:$Y$376,20,FALSE),"")</f>
        <v/>
      </c>
      <c r="R150" s="162" t="str">
        <f>+IF($C150&lt;&gt;"",VLOOKUP($C150,PRINCIPAL!$C$5:$Y$376,22,FALSE),"")</f>
        <v/>
      </c>
      <c r="S150" s="162" t="str">
        <f>+IF($C150&lt;&gt;"",VLOOKUP($C150,PRINCIPAL!$C$5:$Y$376,15,FALSE),"")</f>
        <v/>
      </c>
      <c r="T150" s="255" t="str">
        <f>+IF($C150&lt;&gt;"",VLOOKUP($C150,PRINCIPAL!$C$5:$Y$376,9,FALSE),"")</f>
        <v/>
      </c>
      <c r="U150" s="166" t="str">
        <f t="shared" si="26"/>
        <v/>
      </c>
      <c r="V150" s="164" t="str">
        <f>+IF($C150&lt;&gt;"",VLOOKUP($C150,PRINCIPAL!$C$5:$Y$76,2,FALSE),"")</f>
        <v/>
      </c>
      <c r="W150" t="e">
        <f>+VLOOKUP(D150,CENTROS!$G$4:$M$93,7,FALSE)</f>
        <v>#N/A</v>
      </c>
      <c r="Y150" t="str">
        <f t="shared" si="27"/>
        <v/>
      </c>
      <c r="Z150" s="220" t="str">
        <f t="shared" si="29"/>
        <v/>
      </c>
      <c r="AA150" s="220" t="str">
        <f t="shared" si="30"/>
        <v/>
      </c>
      <c r="AB150" s="228" t="str">
        <f t="shared" si="31"/>
        <v/>
      </c>
      <c r="AC150" s="230" t="str">
        <f t="shared" si="32"/>
        <v/>
      </c>
      <c r="AD150" s="220"/>
      <c r="AE150" s="229"/>
      <c r="AF150" s="220" t="str">
        <f t="shared" si="28"/>
        <v/>
      </c>
    </row>
    <row r="151" spans="1:32">
      <c r="A151" s="121"/>
      <c r="B151" s="121"/>
      <c r="C151" s="140"/>
      <c r="D151" s="238"/>
      <c r="E151" s="239"/>
      <c r="F151" s="239"/>
      <c r="G151" s="240"/>
      <c r="H151" s="241"/>
      <c r="I151" s="241"/>
      <c r="J151" s="241"/>
      <c r="K151" s="241"/>
      <c r="L151" s="241"/>
      <c r="M151" s="241"/>
      <c r="N151" s="242"/>
      <c r="O151" s="243"/>
      <c r="P151" s="243"/>
      <c r="Q151" s="165" t="str">
        <f>+IF($C151&lt;&gt;"",VLOOKUP($C151,PRINCIPAL!$C$5:$Y$376,20,FALSE),"")</f>
        <v/>
      </c>
      <c r="R151" s="162" t="str">
        <f>+IF($C151&lt;&gt;"",VLOOKUP($C151,PRINCIPAL!$C$5:$Y$376,22,FALSE),"")</f>
        <v/>
      </c>
      <c r="S151" s="162" t="str">
        <f>+IF($C151&lt;&gt;"",VLOOKUP($C151,PRINCIPAL!$C$5:$Y$376,15,FALSE),"")</f>
        <v/>
      </c>
      <c r="T151" s="255" t="str">
        <f>+IF($C151&lt;&gt;"",VLOOKUP($C151,PRINCIPAL!$C$5:$Y$376,9,FALSE),"")</f>
        <v/>
      </c>
      <c r="U151" s="166" t="str">
        <f t="shared" si="26"/>
        <v/>
      </c>
      <c r="V151" s="164" t="str">
        <f>+IF($C151&lt;&gt;"",VLOOKUP($C151,PRINCIPAL!$C$5:$Y$76,2,FALSE),"")</f>
        <v/>
      </c>
      <c r="W151" t="e">
        <f>+VLOOKUP(D151,CENTROS!$G$4:$M$93,7,FALSE)</f>
        <v>#N/A</v>
      </c>
      <c r="Y151" t="str">
        <f t="shared" si="27"/>
        <v/>
      </c>
      <c r="Z151" s="220" t="str">
        <f t="shared" si="29"/>
        <v/>
      </c>
      <c r="AA151" s="220" t="str">
        <f t="shared" si="30"/>
        <v/>
      </c>
      <c r="AB151" s="228" t="str">
        <f t="shared" si="31"/>
        <v/>
      </c>
      <c r="AC151" s="230" t="str">
        <f t="shared" si="32"/>
        <v/>
      </c>
      <c r="AD151" s="220"/>
      <c r="AE151" s="237"/>
      <c r="AF151" s="220" t="str">
        <f t="shared" si="28"/>
        <v/>
      </c>
    </row>
    <row r="152" spans="1:32">
      <c r="A152" s="121"/>
      <c r="B152" s="121"/>
      <c r="C152" s="140"/>
      <c r="D152" s="238"/>
      <c r="E152" s="239"/>
      <c r="F152" s="239"/>
      <c r="G152" s="240"/>
      <c r="H152" s="241"/>
      <c r="I152" s="241"/>
      <c r="J152" s="241"/>
      <c r="K152" s="241"/>
      <c r="L152" s="241"/>
      <c r="M152" s="241"/>
      <c r="N152" s="242"/>
      <c r="O152" s="243"/>
      <c r="P152" s="243"/>
      <c r="Q152" s="165" t="str">
        <f>+IF($C152&lt;&gt;"",VLOOKUP($C152,PRINCIPAL!$C$5:$Y$376,20,FALSE),"")</f>
        <v/>
      </c>
      <c r="R152" s="162" t="str">
        <f>+IF($C152&lt;&gt;"",VLOOKUP($C152,PRINCIPAL!$C$5:$Y$376,22,FALSE),"")</f>
        <v/>
      </c>
      <c r="S152" s="162" t="str">
        <f>+IF($C152&lt;&gt;"",VLOOKUP($C152,PRINCIPAL!$C$5:$Y$376,15,FALSE),"")</f>
        <v/>
      </c>
      <c r="T152" s="255" t="str">
        <f>+IF($C152&lt;&gt;"",VLOOKUP($C152,PRINCIPAL!$C$5:$Y$376,9,FALSE),"")</f>
        <v/>
      </c>
      <c r="U152" s="166" t="str">
        <f t="shared" si="26"/>
        <v/>
      </c>
      <c r="V152" s="164" t="str">
        <f>+IF($C152&lt;&gt;"",VLOOKUP($C152,PRINCIPAL!$C$5:$Y$76,2,FALSE),"")</f>
        <v/>
      </c>
      <c r="W152" t="e">
        <f>+VLOOKUP(D152,CENTROS!$G$4:$M$93,7,FALSE)</f>
        <v>#N/A</v>
      </c>
      <c r="Y152" t="str">
        <f t="shared" si="27"/>
        <v/>
      </c>
      <c r="Z152" s="220" t="str">
        <f t="shared" si="29"/>
        <v/>
      </c>
      <c r="AA152" s="220" t="str">
        <f t="shared" si="30"/>
        <v/>
      </c>
      <c r="AB152" s="228" t="str">
        <f t="shared" si="31"/>
        <v/>
      </c>
      <c r="AC152" s="230" t="str">
        <f t="shared" si="32"/>
        <v/>
      </c>
      <c r="AD152" s="220"/>
      <c r="AE152" s="229"/>
      <c r="AF152" s="220" t="str">
        <f t="shared" si="28"/>
        <v/>
      </c>
    </row>
    <row r="153" spans="1:32">
      <c r="A153" s="121"/>
      <c r="B153" s="121"/>
      <c r="C153" s="140"/>
      <c r="D153" s="238"/>
      <c r="E153" s="239"/>
      <c r="F153" s="239"/>
      <c r="G153" s="240"/>
      <c r="H153" s="241"/>
      <c r="I153" s="241"/>
      <c r="J153" s="241"/>
      <c r="K153" s="241"/>
      <c r="L153" s="241"/>
      <c r="M153" s="241"/>
      <c r="N153" s="242"/>
      <c r="O153" s="243"/>
      <c r="P153" s="243"/>
      <c r="Q153" s="165" t="str">
        <f>+IF($C153&lt;&gt;"",VLOOKUP($C153,PRINCIPAL!$C$5:$Y$376,20,FALSE),"")</f>
        <v/>
      </c>
      <c r="R153" s="162" t="str">
        <f>+IF($C153&lt;&gt;"",VLOOKUP($C153,PRINCIPAL!$C$5:$Y$376,22,FALSE),"")</f>
        <v/>
      </c>
      <c r="S153" s="162" t="str">
        <f>+IF($C153&lt;&gt;"",VLOOKUP($C153,PRINCIPAL!$C$5:$Y$376,15,FALSE),"")</f>
        <v/>
      </c>
      <c r="T153" s="255" t="str">
        <f>+IF($C153&lt;&gt;"",VLOOKUP($C153,PRINCIPAL!$C$5:$Y$376,9,FALSE),"")</f>
        <v/>
      </c>
      <c r="U153" s="166" t="str">
        <f t="shared" si="26"/>
        <v/>
      </c>
      <c r="V153" s="164" t="str">
        <f>+IF($C153&lt;&gt;"",VLOOKUP($C153,PRINCIPAL!$C$5:$Y$76,2,FALSE),"")</f>
        <v/>
      </c>
      <c r="W153" t="e">
        <f>+VLOOKUP(D153,CENTROS!$G$4:$M$93,7,FALSE)</f>
        <v>#N/A</v>
      </c>
      <c r="Y153" t="str">
        <f t="shared" si="27"/>
        <v/>
      </c>
      <c r="Z153" s="220" t="str">
        <f t="shared" si="29"/>
        <v/>
      </c>
      <c r="AA153" s="220" t="str">
        <f t="shared" si="30"/>
        <v/>
      </c>
      <c r="AB153" s="228" t="str">
        <f t="shared" si="31"/>
        <v/>
      </c>
      <c r="AC153" s="230" t="str">
        <f t="shared" si="32"/>
        <v/>
      </c>
      <c r="AD153" s="220"/>
      <c r="AE153" s="237"/>
      <c r="AF153" s="220" t="str">
        <f t="shared" si="28"/>
        <v/>
      </c>
    </row>
    <row r="154" spans="1:32">
      <c r="A154" s="121"/>
      <c r="B154" s="121"/>
      <c r="C154" s="140"/>
      <c r="D154" s="238"/>
      <c r="E154" s="239"/>
      <c r="F154" s="239"/>
      <c r="G154" s="240"/>
      <c r="H154" s="241"/>
      <c r="I154" s="241"/>
      <c r="J154" s="241"/>
      <c r="K154" s="241"/>
      <c r="L154" s="241"/>
      <c r="M154" s="241"/>
      <c r="N154" s="242"/>
      <c r="O154" s="243"/>
      <c r="P154" s="243"/>
      <c r="Q154" s="165" t="str">
        <f>+IF($C154&lt;&gt;"",VLOOKUP($C154,PRINCIPAL!$C$5:$Y$376,20,FALSE),"")</f>
        <v/>
      </c>
      <c r="R154" s="162" t="str">
        <f>+IF($C154&lt;&gt;"",VLOOKUP($C154,PRINCIPAL!$C$5:$Y$376,22,FALSE),"")</f>
        <v/>
      </c>
      <c r="S154" s="162" t="str">
        <f>+IF($C154&lt;&gt;"",VLOOKUP($C154,PRINCIPAL!$C$5:$Y$376,15,FALSE),"")</f>
        <v/>
      </c>
      <c r="T154" s="255" t="str">
        <f>+IF($C154&lt;&gt;"",VLOOKUP($C154,PRINCIPAL!$C$5:$Y$376,9,FALSE),"")</f>
        <v/>
      </c>
      <c r="U154" s="166" t="str">
        <f t="shared" si="26"/>
        <v/>
      </c>
      <c r="V154" s="164" t="str">
        <f>+IF($C154&lt;&gt;"",VLOOKUP($C154,PRINCIPAL!$C$5:$Y$76,2,FALSE),"")</f>
        <v/>
      </c>
      <c r="W154" t="e">
        <f>+VLOOKUP(D154,CENTROS!$G$4:$M$93,7,FALSE)</f>
        <v>#N/A</v>
      </c>
      <c r="Y154" t="str">
        <f t="shared" si="27"/>
        <v/>
      </c>
      <c r="Z154" s="220" t="str">
        <f t="shared" si="29"/>
        <v/>
      </c>
      <c r="AA154" s="220" t="str">
        <f t="shared" si="30"/>
        <v/>
      </c>
      <c r="AB154" s="228" t="str">
        <f t="shared" si="31"/>
        <v/>
      </c>
      <c r="AC154" s="230" t="str">
        <f t="shared" si="32"/>
        <v/>
      </c>
      <c r="AD154" s="220"/>
      <c r="AE154" s="229"/>
      <c r="AF154" s="220" t="str">
        <f t="shared" si="28"/>
        <v/>
      </c>
    </row>
    <row r="155" spans="1:32">
      <c r="A155" s="121"/>
      <c r="B155" s="121"/>
      <c r="C155" s="140"/>
      <c r="D155" s="238"/>
      <c r="E155" s="239"/>
      <c r="F155" s="239"/>
      <c r="G155" s="240"/>
      <c r="H155" s="241"/>
      <c r="I155" s="241"/>
      <c r="J155" s="241"/>
      <c r="K155" s="241"/>
      <c r="L155" s="241"/>
      <c r="M155" s="241"/>
      <c r="N155" s="242"/>
      <c r="O155" s="243"/>
      <c r="P155" s="243"/>
      <c r="Q155" s="165" t="str">
        <f>+IF($C155&lt;&gt;"",VLOOKUP($C155,PRINCIPAL!$C$5:$Y$376,20,FALSE),"")</f>
        <v/>
      </c>
      <c r="R155" s="162" t="str">
        <f>+IF($C155&lt;&gt;"",VLOOKUP($C155,PRINCIPAL!$C$5:$Y$376,22,FALSE),"")</f>
        <v/>
      </c>
      <c r="S155" s="162" t="str">
        <f>+IF($C155&lt;&gt;"",VLOOKUP($C155,PRINCIPAL!$C$5:$Y$376,15,FALSE),"")</f>
        <v/>
      </c>
      <c r="T155" s="255" t="str">
        <f>+IF($C155&lt;&gt;"",VLOOKUP($C155,PRINCIPAL!$C$5:$Y$376,9,FALSE),"")</f>
        <v/>
      </c>
      <c r="U155" s="166" t="str">
        <f t="shared" si="26"/>
        <v/>
      </c>
      <c r="V155" s="164" t="str">
        <f>+IF($C155&lt;&gt;"",VLOOKUP($C155,PRINCIPAL!$C$5:$Y$76,2,FALSE),"")</f>
        <v/>
      </c>
      <c r="W155" t="e">
        <f>+VLOOKUP(D155,CENTROS!$G$4:$M$93,7,FALSE)</f>
        <v>#N/A</v>
      </c>
      <c r="Y155" t="str">
        <f t="shared" si="27"/>
        <v/>
      </c>
      <c r="Z155" s="220" t="str">
        <f t="shared" si="29"/>
        <v/>
      </c>
      <c r="AA155" s="220" t="str">
        <f t="shared" si="30"/>
        <v/>
      </c>
      <c r="AB155" s="228" t="str">
        <f t="shared" si="31"/>
        <v/>
      </c>
      <c r="AC155" s="230" t="str">
        <f t="shared" si="32"/>
        <v/>
      </c>
      <c r="AD155" s="220"/>
      <c r="AE155" s="229"/>
      <c r="AF155" s="220" t="str">
        <f t="shared" si="28"/>
        <v/>
      </c>
    </row>
    <row r="156" spans="1:32">
      <c r="A156" s="121"/>
      <c r="B156" s="121"/>
      <c r="C156" s="140"/>
      <c r="D156" s="238"/>
      <c r="E156" s="239"/>
      <c r="F156" s="239"/>
      <c r="G156" s="240"/>
      <c r="H156" s="241"/>
      <c r="I156" s="241"/>
      <c r="J156" s="241"/>
      <c r="K156" s="241"/>
      <c r="L156" s="241"/>
      <c r="M156" s="241"/>
      <c r="N156" s="242"/>
      <c r="O156" s="243"/>
      <c r="P156" s="243"/>
      <c r="Q156" s="165" t="str">
        <f>+IF($C156&lt;&gt;"",VLOOKUP($C156,PRINCIPAL!$C$5:$Y$376,20,FALSE),"")</f>
        <v/>
      </c>
      <c r="R156" s="162" t="str">
        <f>+IF($C156&lt;&gt;"",VLOOKUP($C156,PRINCIPAL!$C$5:$Y$376,22,FALSE),"")</f>
        <v/>
      </c>
      <c r="S156" s="162" t="str">
        <f>+IF($C156&lt;&gt;"",VLOOKUP($C156,PRINCIPAL!$C$5:$Y$376,15,FALSE),"")</f>
        <v/>
      </c>
      <c r="T156" s="255" t="str">
        <f>+IF($C156&lt;&gt;"",VLOOKUP($C156,PRINCIPAL!$C$5:$Y$376,9,FALSE),"")</f>
        <v/>
      </c>
      <c r="U156" s="166" t="str">
        <f t="shared" si="26"/>
        <v/>
      </c>
      <c r="V156" s="164" t="str">
        <f>+IF($C156&lt;&gt;"",VLOOKUP($C156,PRINCIPAL!$C$5:$Y$76,2,FALSE),"")</f>
        <v/>
      </c>
      <c r="W156" t="e">
        <f>+VLOOKUP(D156,CENTROS!$G$4:$M$93,7,FALSE)</f>
        <v>#N/A</v>
      </c>
      <c r="Y156" t="str">
        <f t="shared" si="27"/>
        <v/>
      </c>
      <c r="Z156" s="220" t="str">
        <f t="shared" si="29"/>
        <v/>
      </c>
      <c r="AA156" s="220" t="str">
        <f t="shared" si="30"/>
        <v/>
      </c>
      <c r="AB156" s="228" t="str">
        <f t="shared" si="31"/>
        <v/>
      </c>
      <c r="AC156" s="230" t="str">
        <f t="shared" si="32"/>
        <v/>
      </c>
      <c r="AD156" s="220"/>
      <c r="AE156" s="237"/>
      <c r="AF156" s="220" t="str">
        <f t="shared" si="28"/>
        <v/>
      </c>
    </row>
    <row r="157" spans="1:32">
      <c r="A157" s="121"/>
      <c r="B157" s="121"/>
      <c r="C157" s="140"/>
      <c r="D157" s="238"/>
      <c r="E157" s="239"/>
      <c r="F157" s="239"/>
      <c r="G157" s="240"/>
      <c r="H157" s="241"/>
      <c r="I157" s="241"/>
      <c r="J157" s="241"/>
      <c r="K157" s="241"/>
      <c r="L157" s="241"/>
      <c r="M157" s="241"/>
      <c r="N157" s="242"/>
      <c r="O157" s="243"/>
      <c r="P157" s="243"/>
      <c r="Q157" s="165" t="str">
        <f>+IF($C157&lt;&gt;"",VLOOKUP($C157,PRINCIPAL!$C$5:$Y$376,20,FALSE),"")</f>
        <v/>
      </c>
      <c r="R157" s="162" t="str">
        <f>+IF($C157&lt;&gt;"",VLOOKUP($C157,PRINCIPAL!$C$5:$Y$376,22,FALSE),"")</f>
        <v/>
      </c>
      <c r="S157" s="162" t="str">
        <f>+IF($C157&lt;&gt;"",VLOOKUP($C157,PRINCIPAL!$C$5:$Y$376,15,FALSE),"")</f>
        <v/>
      </c>
      <c r="T157" s="255" t="str">
        <f>+IF($C157&lt;&gt;"",VLOOKUP($C157,PRINCIPAL!$C$5:$Y$376,9,FALSE),"")</f>
        <v/>
      </c>
      <c r="U157" s="166" t="str">
        <f t="shared" si="26"/>
        <v/>
      </c>
      <c r="V157" s="164" t="str">
        <f>+IF($C157&lt;&gt;"",VLOOKUP($C157,PRINCIPAL!$C$5:$Y$76,2,FALSE),"")</f>
        <v/>
      </c>
      <c r="W157" t="e">
        <f>+VLOOKUP(D157,CENTROS!$G$4:$M$93,7,FALSE)</f>
        <v>#N/A</v>
      </c>
      <c r="Y157" t="str">
        <f t="shared" si="27"/>
        <v/>
      </c>
      <c r="Z157" s="220" t="str">
        <f t="shared" si="29"/>
        <v/>
      </c>
      <c r="AA157" s="220" t="str">
        <f t="shared" si="30"/>
        <v/>
      </c>
      <c r="AB157" s="228" t="str">
        <f t="shared" si="31"/>
        <v/>
      </c>
      <c r="AC157" s="230" t="str">
        <f t="shared" si="32"/>
        <v/>
      </c>
      <c r="AD157" s="220"/>
      <c r="AE157" s="229"/>
      <c r="AF157" s="220" t="str">
        <f t="shared" si="28"/>
        <v/>
      </c>
    </row>
    <row r="158" spans="1:32">
      <c r="A158" s="121"/>
      <c r="B158" s="121"/>
      <c r="C158" s="140"/>
      <c r="D158" s="238"/>
      <c r="E158" s="239"/>
      <c r="F158" s="239"/>
      <c r="G158" s="240"/>
      <c r="H158" s="241"/>
      <c r="I158" s="241"/>
      <c r="J158" s="241"/>
      <c r="K158" s="241"/>
      <c r="L158" s="241"/>
      <c r="M158" s="241"/>
      <c r="N158" s="242"/>
      <c r="O158" s="243"/>
      <c r="P158" s="243"/>
      <c r="Q158" s="165" t="str">
        <f>+IF($C158&lt;&gt;"",VLOOKUP($C158,PRINCIPAL!$C$5:$Y$376,20,FALSE),"")</f>
        <v/>
      </c>
      <c r="R158" s="162" t="str">
        <f>+IF($C158&lt;&gt;"",VLOOKUP($C158,PRINCIPAL!$C$5:$Y$376,22,FALSE),"")</f>
        <v/>
      </c>
      <c r="S158" s="162" t="str">
        <f>+IF($C158&lt;&gt;"",VLOOKUP($C158,PRINCIPAL!$C$5:$Y$376,15,FALSE),"")</f>
        <v/>
      </c>
      <c r="T158" s="255" t="str">
        <f>+IF($C158&lt;&gt;"",VLOOKUP($C158,PRINCIPAL!$C$5:$Y$376,9,FALSE),"")</f>
        <v/>
      </c>
      <c r="U158" s="166" t="str">
        <f t="shared" si="26"/>
        <v/>
      </c>
      <c r="V158" s="164" t="str">
        <f>+IF($C158&lt;&gt;"",VLOOKUP($C158,PRINCIPAL!$C$5:$Y$76,2,FALSE),"")</f>
        <v/>
      </c>
      <c r="W158" t="e">
        <f>+VLOOKUP(D158,CENTROS!$G$4:$M$93,7,FALSE)</f>
        <v>#N/A</v>
      </c>
      <c r="Y158" t="str">
        <f t="shared" si="27"/>
        <v/>
      </c>
      <c r="Z158" s="220" t="str">
        <f t="shared" si="29"/>
        <v/>
      </c>
      <c r="AA158" s="220" t="str">
        <f t="shared" si="30"/>
        <v/>
      </c>
      <c r="AB158" s="228" t="str">
        <f t="shared" si="31"/>
        <v/>
      </c>
      <c r="AC158" s="230" t="str">
        <f t="shared" si="32"/>
        <v/>
      </c>
      <c r="AD158" s="220"/>
      <c r="AE158" s="229"/>
      <c r="AF158" s="220" t="str">
        <f t="shared" si="28"/>
        <v/>
      </c>
    </row>
    <row r="159" spans="1:32">
      <c r="A159" s="121"/>
      <c r="B159" s="121"/>
      <c r="C159" s="140"/>
      <c r="D159" s="238"/>
      <c r="E159" s="239"/>
      <c r="F159" s="239"/>
      <c r="G159" s="240"/>
      <c r="H159" s="241"/>
      <c r="I159" s="241"/>
      <c r="J159" s="241"/>
      <c r="K159" s="241"/>
      <c r="L159" s="241"/>
      <c r="M159" s="241"/>
      <c r="N159" s="242"/>
      <c r="O159" s="243"/>
      <c r="P159" s="243"/>
      <c r="Q159" s="165" t="str">
        <f>+IF($C159&lt;&gt;"",VLOOKUP($C159,PRINCIPAL!$C$5:$Y$376,20,FALSE),"")</f>
        <v/>
      </c>
      <c r="R159" s="162" t="str">
        <f>+IF($C159&lt;&gt;"",VLOOKUP($C159,PRINCIPAL!$C$5:$Y$376,22,FALSE),"")</f>
        <v/>
      </c>
      <c r="S159" s="162" t="str">
        <f>+IF($C159&lt;&gt;"",VLOOKUP($C159,PRINCIPAL!$C$5:$Y$376,15,FALSE),"")</f>
        <v/>
      </c>
      <c r="T159" s="255" t="str">
        <f>+IF($C159&lt;&gt;"",VLOOKUP($C159,PRINCIPAL!$C$5:$Y$376,9,FALSE),"")</f>
        <v/>
      </c>
      <c r="U159" s="166" t="str">
        <f t="shared" si="26"/>
        <v/>
      </c>
      <c r="V159" s="164" t="str">
        <f>+IF($C159&lt;&gt;"",VLOOKUP($C159,PRINCIPAL!$C$5:$Y$76,2,FALSE),"")</f>
        <v/>
      </c>
      <c r="W159" t="e">
        <f>+VLOOKUP(D159,CENTROS!$G$4:$M$93,7,FALSE)</f>
        <v>#N/A</v>
      </c>
      <c r="Y159" t="str">
        <f t="shared" si="27"/>
        <v/>
      </c>
      <c r="Z159" s="220" t="str">
        <f t="shared" si="29"/>
        <v/>
      </c>
      <c r="AA159" s="220" t="str">
        <f t="shared" si="30"/>
        <v/>
      </c>
      <c r="AB159" s="228" t="str">
        <f t="shared" si="31"/>
        <v/>
      </c>
      <c r="AC159" s="230" t="str">
        <f t="shared" si="32"/>
        <v/>
      </c>
      <c r="AD159" s="220"/>
      <c r="AE159" s="229"/>
      <c r="AF159" s="220" t="str">
        <f t="shared" si="28"/>
        <v/>
      </c>
    </row>
    <row r="160" spans="1:32">
      <c r="A160" s="121"/>
      <c r="B160" s="121"/>
      <c r="C160" s="140"/>
      <c r="D160" s="238"/>
      <c r="E160" s="239"/>
      <c r="F160" s="239"/>
      <c r="G160" s="240"/>
      <c r="H160" s="241"/>
      <c r="I160" s="241"/>
      <c r="J160" s="241"/>
      <c r="K160" s="241"/>
      <c r="L160" s="241"/>
      <c r="M160" s="241"/>
      <c r="N160" s="242"/>
      <c r="O160" s="243"/>
      <c r="P160" s="243"/>
      <c r="Q160" s="165" t="str">
        <f>+IF($C160&lt;&gt;"",VLOOKUP($C160,PRINCIPAL!$C$5:$Y$376,20,FALSE),"")</f>
        <v/>
      </c>
      <c r="R160" s="162" t="str">
        <f>+IF($C160&lt;&gt;"",VLOOKUP($C160,PRINCIPAL!$C$5:$Y$376,22,FALSE),"")</f>
        <v/>
      </c>
      <c r="S160" s="162" t="str">
        <f>+IF($C160&lt;&gt;"",VLOOKUP($C160,PRINCIPAL!$C$5:$Y$376,15,FALSE),"")</f>
        <v/>
      </c>
      <c r="T160" s="255" t="str">
        <f>+IF($C160&lt;&gt;"",VLOOKUP($C160,PRINCIPAL!$C$5:$Y$376,9,FALSE),"")</f>
        <v/>
      </c>
      <c r="U160" s="166" t="str">
        <f t="shared" si="26"/>
        <v/>
      </c>
      <c r="V160" s="164" t="str">
        <f>+IF($C160&lt;&gt;"",VLOOKUP($C160,PRINCIPAL!$C$5:$Y$76,2,FALSE),"")</f>
        <v/>
      </c>
      <c r="W160" t="e">
        <f>+VLOOKUP(D160,CENTROS!$G$4:$M$93,7,FALSE)</f>
        <v>#N/A</v>
      </c>
      <c r="Y160" t="str">
        <f t="shared" si="27"/>
        <v/>
      </c>
      <c r="Z160" s="220" t="str">
        <f t="shared" si="29"/>
        <v/>
      </c>
      <c r="AA160" s="220" t="str">
        <f t="shared" si="30"/>
        <v/>
      </c>
      <c r="AB160" s="228" t="str">
        <f t="shared" si="31"/>
        <v/>
      </c>
      <c r="AC160" s="230" t="str">
        <f t="shared" si="32"/>
        <v/>
      </c>
      <c r="AD160" s="220"/>
      <c r="AE160" s="229"/>
      <c r="AF160" s="220" t="str">
        <f t="shared" si="28"/>
        <v/>
      </c>
    </row>
    <row r="161" spans="1:32">
      <c r="A161" s="121"/>
      <c r="B161" s="121"/>
      <c r="C161" s="140"/>
      <c r="D161" s="238"/>
      <c r="E161" s="239"/>
      <c r="F161" s="239"/>
      <c r="G161" s="240"/>
      <c r="H161" s="241"/>
      <c r="I161" s="241"/>
      <c r="J161" s="241"/>
      <c r="K161" s="241"/>
      <c r="L161" s="241"/>
      <c r="M161" s="241"/>
      <c r="N161" s="242"/>
      <c r="O161" s="243"/>
      <c r="P161" s="243"/>
      <c r="Q161" s="165" t="str">
        <f>+IF($C161&lt;&gt;"",VLOOKUP($C161,PRINCIPAL!$C$5:$Y$376,20,FALSE),"")</f>
        <v/>
      </c>
      <c r="R161" s="162" t="str">
        <f>+IF($C161&lt;&gt;"",VLOOKUP($C161,PRINCIPAL!$C$5:$Y$376,22,FALSE),"")</f>
        <v/>
      </c>
      <c r="S161" s="162" t="str">
        <f>+IF($C161&lt;&gt;"",VLOOKUP($C161,PRINCIPAL!$C$5:$Y$376,15,FALSE),"")</f>
        <v/>
      </c>
      <c r="T161" s="255" t="str">
        <f>+IF($C161&lt;&gt;"",VLOOKUP($C161,PRINCIPAL!$C$5:$Y$376,9,FALSE),"")</f>
        <v/>
      </c>
      <c r="U161" s="166" t="str">
        <f t="shared" si="26"/>
        <v/>
      </c>
      <c r="V161" s="164" t="str">
        <f>+IF($C161&lt;&gt;"",VLOOKUP($C161,PRINCIPAL!$C$5:$Y$76,2,FALSE),"")</f>
        <v/>
      </c>
      <c r="W161" t="e">
        <f>+VLOOKUP(D161,CENTROS!$G$4:$M$93,7,FALSE)</f>
        <v>#N/A</v>
      </c>
      <c r="Y161" t="str">
        <f t="shared" si="27"/>
        <v/>
      </c>
      <c r="Z161" s="220" t="str">
        <f t="shared" si="29"/>
        <v/>
      </c>
      <c r="AA161" s="220" t="str">
        <f t="shared" si="30"/>
        <v/>
      </c>
      <c r="AB161" s="228" t="str">
        <f t="shared" si="31"/>
        <v/>
      </c>
      <c r="AC161" s="230" t="str">
        <f t="shared" si="32"/>
        <v/>
      </c>
      <c r="AD161" s="220"/>
      <c r="AE161" s="237"/>
      <c r="AF161" s="220" t="str">
        <f t="shared" si="28"/>
        <v/>
      </c>
    </row>
    <row r="162" spans="1:32">
      <c r="A162" s="121"/>
      <c r="B162" s="121"/>
      <c r="C162" s="140"/>
      <c r="D162" s="238"/>
      <c r="E162" s="239"/>
      <c r="F162" s="239"/>
      <c r="G162" s="240"/>
      <c r="H162" s="241"/>
      <c r="I162" s="241"/>
      <c r="J162" s="241"/>
      <c r="K162" s="241"/>
      <c r="L162" s="241"/>
      <c r="M162" s="241"/>
      <c r="N162" s="242"/>
      <c r="O162" s="243"/>
      <c r="P162" s="243"/>
      <c r="Q162" s="165" t="str">
        <f>+IF($C162&lt;&gt;"",VLOOKUP($C162,PRINCIPAL!$C$5:$Y$376,20,FALSE),"")</f>
        <v/>
      </c>
      <c r="R162" s="162" t="str">
        <f>+IF($C162&lt;&gt;"",VLOOKUP($C162,PRINCIPAL!$C$5:$Y$376,22,FALSE),"")</f>
        <v/>
      </c>
      <c r="S162" s="162" t="str">
        <f>+IF($C162&lt;&gt;"",VLOOKUP($C162,PRINCIPAL!$C$5:$Y$376,15,FALSE),"")</f>
        <v/>
      </c>
      <c r="T162" s="255" t="str">
        <f>+IF($C162&lt;&gt;"",VLOOKUP($C162,PRINCIPAL!$C$5:$Y$376,9,FALSE),"")</f>
        <v/>
      </c>
      <c r="U162" s="166" t="str">
        <f t="shared" si="26"/>
        <v/>
      </c>
      <c r="V162" s="164" t="str">
        <f>+IF($C162&lt;&gt;"",VLOOKUP($C162,PRINCIPAL!$C$5:$Y$76,2,FALSE),"")</f>
        <v/>
      </c>
      <c r="W162" t="e">
        <f>+VLOOKUP(D162,CENTROS!$G$4:$M$93,7,FALSE)</f>
        <v>#N/A</v>
      </c>
      <c r="Y162" t="str">
        <f t="shared" si="27"/>
        <v/>
      </c>
      <c r="Z162" s="220" t="str">
        <f t="shared" si="29"/>
        <v/>
      </c>
      <c r="AA162" s="220" t="str">
        <f t="shared" si="30"/>
        <v/>
      </c>
      <c r="AB162" s="228" t="str">
        <f t="shared" si="31"/>
        <v/>
      </c>
      <c r="AC162" s="230" t="str">
        <f t="shared" si="32"/>
        <v/>
      </c>
      <c r="AD162" s="220"/>
      <c r="AE162" s="229"/>
      <c r="AF162" s="220" t="str">
        <f t="shared" si="28"/>
        <v/>
      </c>
    </row>
    <row r="163" spans="1:32">
      <c r="A163" s="121"/>
      <c r="B163" s="121"/>
      <c r="C163" s="140"/>
      <c r="D163" s="238"/>
      <c r="E163" s="239"/>
      <c r="F163" s="239"/>
      <c r="G163" s="240"/>
      <c r="H163" s="241"/>
      <c r="I163" s="241"/>
      <c r="J163" s="241"/>
      <c r="K163" s="241"/>
      <c r="L163" s="241"/>
      <c r="M163" s="241"/>
      <c r="N163" s="242"/>
      <c r="O163" s="243"/>
      <c r="P163" s="243"/>
      <c r="Q163" s="165" t="str">
        <f>+IF($C163&lt;&gt;"",VLOOKUP($C163,PRINCIPAL!$C$5:$Y$376,20,FALSE),"")</f>
        <v/>
      </c>
      <c r="R163" s="162" t="str">
        <f>+IF($C163&lt;&gt;"",VLOOKUP($C163,PRINCIPAL!$C$5:$Y$376,22,FALSE),"")</f>
        <v/>
      </c>
      <c r="S163" s="162" t="str">
        <f>+IF($C163&lt;&gt;"",VLOOKUP($C163,PRINCIPAL!$C$5:$Y$376,15,FALSE),"")</f>
        <v/>
      </c>
      <c r="T163" s="255" t="str">
        <f>+IF($C163&lt;&gt;"",VLOOKUP($C163,PRINCIPAL!$C$5:$Y$376,9,FALSE),"")</f>
        <v/>
      </c>
      <c r="U163" s="166" t="str">
        <f t="shared" si="26"/>
        <v/>
      </c>
      <c r="V163" s="164" t="str">
        <f>+IF($C163&lt;&gt;"",VLOOKUP($C163,PRINCIPAL!$C$5:$Y$76,2,FALSE),"")</f>
        <v/>
      </c>
      <c r="W163" t="e">
        <f>+VLOOKUP(D163,CENTROS!$G$4:$M$93,7,FALSE)</f>
        <v>#N/A</v>
      </c>
      <c r="Y163" t="str">
        <f t="shared" si="27"/>
        <v/>
      </c>
      <c r="Z163" s="220" t="str">
        <f t="shared" si="29"/>
        <v/>
      </c>
      <c r="AA163" s="220" t="str">
        <f t="shared" si="30"/>
        <v/>
      </c>
      <c r="AB163" s="228" t="str">
        <f t="shared" si="31"/>
        <v/>
      </c>
      <c r="AC163" s="230" t="str">
        <f t="shared" si="32"/>
        <v/>
      </c>
      <c r="AD163" s="220"/>
      <c r="AE163" s="237"/>
      <c r="AF163" s="220" t="str">
        <f t="shared" si="28"/>
        <v/>
      </c>
    </row>
    <row r="164" spans="1:32">
      <c r="A164" s="121"/>
      <c r="B164" s="121"/>
      <c r="C164" s="140"/>
      <c r="D164" s="238"/>
      <c r="E164" s="239"/>
      <c r="F164" s="239"/>
      <c r="G164" s="240"/>
      <c r="H164" s="241"/>
      <c r="I164" s="241"/>
      <c r="J164" s="241"/>
      <c r="K164" s="241"/>
      <c r="L164" s="241"/>
      <c r="M164" s="241"/>
      <c r="N164" s="242"/>
      <c r="O164" s="243"/>
      <c r="P164" s="243"/>
      <c r="Q164" s="165" t="str">
        <f>+IF($C164&lt;&gt;"",VLOOKUP($C164,PRINCIPAL!$C$5:$Y$376,20,FALSE),"")</f>
        <v/>
      </c>
      <c r="R164" s="162" t="str">
        <f>+IF($C164&lt;&gt;"",VLOOKUP($C164,PRINCIPAL!$C$5:$Y$376,22,FALSE),"")</f>
        <v/>
      </c>
      <c r="S164" s="162" t="str">
        <f>+IF($C164&lt;&gt;"",VLOOKUP($C164,PRINCIPAL!$C$5:$Y$376,15,FALSE),"")</f>
        <v/>
      </c>
      <c r="T164" s="255" t="str">
        <f>+IF($C164&lt;&gt;"",VLOOKUP($C164,PRINCIPAL!$C$5:$Y$376,9,FALSE),"")</f>
        <v/>
      </c>
      <c r="U164" s="166" t="str">
        <f t="shared" si="26"/>
        <v/>
      </c>
      <c r="V164" s="164" t="str">
        <f>+IF($C164&lt;&gt;"",VLOOKUP($C164,PRINCIPAL!$C$5:$Y$76,2,FALSE),"")</f>
        <v/>
      </c>
      <c r="W164" t="e">
        <f>+VLOOKUP(D164,CENTROS!$G$4:$M$93,7,FALSE)</f>
        <v>#N/A</v>
      </c>
      <c r="Y164" t="str">
        <f t="shared" si="27"/>
        <v/>
      </c>
      <c r="Z164" s="220" t="str">
        <f t="shared" si="29"/>
        <v/>
      </c>
      <c r="AA164" s="220" t="str">
        <f t="shared" si="30"/>
        <v/>
      </c>
      <c r="AB164" s="228" t="str">
        <f t="shared" si="31"/>
        <v/>
      </c>
      <c r="AC164" s="230" t="str">
        <f t="shared" si="32"/>
        <v/>
      </c>
      <c r="AD164" s="220"/>
      <c r="AE164" s="229"/>
      <c r="AF164" s="220" t="str">
        <f t="shared" si="28"/>
        <v/>
      </c>
    </row>
    <row r="165" spans="1:32">
      <c r="A165" s="121"/>
      <c r="B165" s="121"/>
      <c r="C165" s="140"/>
      <c r="D165" s="238"/>
      <c r="E165" s="239"/>
      <c r="F165" s="239"/>
      <c r="G165" s="240"/>
      <c r="H165" s="241"/>
      <c r="I165" s="241"/>
      <c r="J165" s="241"/>
      <c r="K165" s="241"/>
      <c r="L165" s="241"/>
      <c r="M165" s="241"/>
      <c r="N165" s="242"/>
      <c r="O165" s="243"/>
      <c r="P165" s="243"/>
      <c r="Q165" s="165" t="str">
        <f>+IF($C165&lt;&gt;"",VLOOKUP($C165,PRINCIPAL!$C$5:$Y$376,20,FALSE),"")</f>
        <v/>
      </c>
      <c r="R165" s="162" t="str">
        <f>+IF($C165&lt;&gt;"",VLOOKUP($C165,PRINCIPAL!$C$5:$Y$376,22,FALSE),"")</f>
        <v/>
      </c>
      <c r="S165" s="162" t="str">
        <f>+IF($C165&lt;&gt;"",VLOOKUP($C165,PRINCIPAL!$C$5:$Y$376,15,FALSE),"")</f>
        <v/>
      </c>
      <c r="T165" s="255" t="str">
        <f>+IF($C165&lt;&gt;"",VLOOKUP($C165,PRINCIPAL!$C$5:$Y$376,9,FALSE),"")</f>
        <v/>
      </c>
      <c r="U165" s="166" t="str">
        <f t="shared" si="26"/>
        <v/>
      </c>
      <c r="V165" s="164" t="str">
        <f>+IF($C165&lt;&gt;"",VLOOKUP($C165,PRINCIPAL!$C$5:$Y$76,2,FALSE),"")</f>
        <v/>
      </c>
      <c r="W165" t="e">
        <f>+VLOOKUP(D165,CENTROS!$G$4:$M$93,7,FALSE)</f>
        <v>#N/A</v>
      </c>
      <c r="Y165" t="str">
        <f t="shared" si="27"/>
        <v/>
      </c>
      <c r="Z165" s="220" t="str">
        <f t="shared" si="29"/>
        <v/>
      </c>
      <c r="AA165" s="220" t="str">
        <f t="shared" si="30"/>
        <v/>
      </c>
      <c r="AB165" s="228" t="str">
        <f t="shared" si="31"/>
        <v/>
      </c>
      <c r="AC165" s="230" t="str">
        <f t="shared" si="32"/>
        <v/>
      </c>
      <c r="AD165" s="220"/>
      <c r="AE165" s="229"/>
      <c r="AF165" s="220" t="str">
        <f t="shared" si="28"/>
        <v/>
      </c>
    </row>
    <row r="166" spans="1:32">
      <c r="A166" s="121"/>
      <c r="B166" s="121"/>
      <c r="C166" s="140"/>
      <c r="D166" s="238"/>
      <c r="E166" s="239"/>
      <c r="F166" s="239"/>
      <c r="G166" s="240"/>
      <c r="H166" s="241"/>
      <c r="I166" s="241"/>
      <c r="J166" s="241"/>
      <c r="K166" s="241"/>
      <c r="L166" s="241"/>
      <c r="M166" s="241"/>
      <c r="N166" s="242"/>
      <c r="O166" s="243"/>
      <c r="P166" s="243"/>
      <c r="Q166" s="165" t="str">
        <f>+IF($C166&lt;&gt;"",VLOOKUP($C166,PRINCIPAL!$C$5:$Y$376,20,FALSE),"")</f>
        <v/>
      </c>
      <c r="R166" s="162" t="str">
        <f>+IF($C166&lt;&gt;"",VLOOKUP($C166,PRINCIPAL!$C$5:$Y$376,22,FALSE),"")</f>
        <v/>
      </c>
      <c r="S166" s="162" t="str">
        <f>+IF($C166&lt;&gt;"",VLOOKUP($C166,PRINCIPAL!$C$5:$Y$376,15,FALSE),"")</f>
        <v/>
      </c>
      <c r="T166" s="255" t="str">
        <f>+IF($C166&lt;&gt;"",VLOOKUP($C166,PRINCIPAL!$C$5:$Y$376,9,FALSE),"")</f>
        <v/>
      </c>
      <c r="U166" s="166" t="str">
        <f t="shared" si="26"/>
        <v/>
      </c>
      <c r="V166" s="164" t="str">
        <f>+IF($C166&lt;&gt;"",VLOOKUP($C166,PRINCIPAL!$C$5:$Y$76,2,FALSE),"")</f>
        <v/>
      </c>
      <c r="W166" t="e">
        <f>+VLOOKUP(D166,CENTROS!$G$4:$M$93,7,FALSE)</f>
        <v>#N/A</v>
      </c>
      <c r="Y166" t="str">
        <f t="shared" si="27"/>
        <v/>
      </c>
      <c r="Z166" s="220" t="str">
        <f t="shared" si="29"/>
        <v/>
      </c>
      <c r="AA166" s="220" t="str">
        <f t="shared" si="30"/>
        <v/>
      </c>
      <c r="AB166" s="228" t="str">
        <f t="shared" si="31"/>
        <v/>
      </c>
      <c r="AC166" s="230" t="str">
        <f t="shared" si="32"/>
        <v/>
      </c>
      <c r="AD166" s="220"/>
      <c r="AE166" s="237"/>
      <c r="AF166" s="220" t="str">
        <f t="shared" si="28"/>
        <v/>
      </c>
    </row>
    <row r="167" spans="1:32">
      <c r="A167" s="121"/>
      <c r="B167" s="121"/>
      <c r="C167" s="140"/>
      <c r="D167" s="238"/>
      <c r="E167" s="239"/>
      <c r="F167" s="239"/>
      <c r="G167" s="240"/>
      <c r="H167" s="241"/>
      <c r="I167" s="241"/>
      <c r="J167" s="241"/>
      <c r="K167" s="241"/>
      <c r="L167" s="241"/>
      <c r="M167" s="241"/>
      <c r="N167" s="242"/>
      <c r="O167" s="243"/>
      <c r="P167" s="243"/>
      <c r="Q167" s="165" t="str">
        <f>+IF($C167&lt;&gt;"",VLOOKUP($C167,PRINCIPAL!$C$5:$Y$376,20,FALSE),"")</f>
        <v/>
      </c>
      <c r="R167" s="162" t="str">
        <f>+IF($C167&lt;&gt;"",VLOOKUP($C167,PRINCIPAL!$C$5:$Y$376,22,FALSE),"")</f>
        <v/>
      </c>
      <c r="S167" s="162" t="str">
        <f>+IF($C167&lt;&gt;"",VLOOKUP($C167,PRINCIPAL!$C$5:$Y$376,15,FALSE),"")</f>
        <v/>
      </c>
      <c r="T167" s="255" t="str">
        <f>+IF($C167&lt;&gt;"",VLOOKUP($C167,PRINCIPAL!$C$5:$Y$376,9,FALSE),"")</f>
        <v/>
      </c>
      <c r="U167" s="166" t="str">
        <f t="shared" si="26"/>
        <v/>
      </c>
      <c r="V167" s="164" t="str">
        <f>+IF($C167&lt;&gt;"",VLOOKUP($C167,PRINCIPAL!$C$5:$Y$76,2,FALSE),"")</f>
        <v/>
      </c>
      <c r="W167" t="e">
        <f>+VLOOKUP(D167,CENTROS!$G$4:$M$93,7,FALSE)</f>
        <v>#N/A</v>
      </c>
      <c r="Y167" t="str">
        <f t="shared" si="27"/>
        <v/>
      </c>
      <c r="Z167" s="220" t="str">
        <f t="shared" si="29"/>
        <v/>
      </c>
      <c r="AA167" s="220" t="str">
        <f t="shared" si="30"/>
        <v/>
      </c>
      <c r="AB167" s="228" t="str">
        <f t="shared" si="31"/>
        <v/>
      </c>
      <c r="AC167" s="230" t="str">
        <f t="shared" si="32"/>
        <v/>
      </c>
      <c r="AD167" s="220"/>
      <c r="AE167" s="229"/>
      <c r="AF167" s="220" t="str">
        <f t="shared" si="28"/>
        <v/>
      </c>
    </row>
    <row r="168" spans="1:32">
      <c r="A168" s="121"/>
      <c r="B168" s="121"/>
      <c r="C168" s="140"/>
      <c r="D168" s="238"/>
      <c r="E168" s="239"/>
      <c r="F168" s="239"/>
      <c r="G168" s="240"/>
      <c r="H168" s="241"/>
      <c r="I168" s="241"/>
      <c r="J168" s="241"/>
      <c r="K168" s="241"/>
      <c r="L168" s="241"/>
      <c r="M168" s="241"/>
      <c r="N168" s="242"/>
      <c r="O168" s="243"/>
      <c r="P168" s="243"/>
      <c r="Q168" s="165" t="str">
        <f>+IF($C168&lt;&gt;"",VLOOKUP($C168,PRINCIPAL!$C$5:$Y$376,20,FALSE),"")</f>
        <v/>
      </c>
      <c r="R168" s="162" t="str">
        <f>+IF($C168&lt;&gt;"",VLOOKUP($C168,PRINCIPAL!$C$5:$Y$376,22,FALSE),"")</f>
        <v/>
      </c>
      <c r="S168" s="162" t="str">
        <f>+IF($C168&lt;&gt;"",VLOOKUP($C168,PRINCIPAL!$C$5:$Y$376,15,FALSE),"")</f>
        <v/>
      </c>
      <c r="T168" s="255" t="str">
        <f>+IF($C168&lt;&gt;"",VLOOKUP($C168,PRINCIPAL!$C$5:$Y$376,9,FALSE),"")</f>
        <v/>
      </c>
      <c r="U168" s="166" t="str">
        <f t="shared" si="26"/>
        <v/>
      </c>
      <c r="V168" s="164" t="str">
        <f>+IF($C168&lt;&gt;"",VLOOKUP($C168,PRINCIPAL!$C$5:$Y$76,2,FALSE),"")</f>
        <v/>
      </c>
      <c r="W168" t="e">
        <f>+VLOOKUP(D168,CENTROS!$G$4:$M$93,7,FALSE)</f>
        <v>#N/A</v>
      </c>
      <c r="Y168" t="str">
        <f t="shared" si="27"/>
        <v/>
      </c>
      <c r="Z168" s="220" t="str">
        <f t="shared" si="29"/>
        <v/>
      </c>
      <c r="AA168" s="220" t="str">
        <f t="shared" si="30"/>
        <v/>
      </c>
      <c r="AB168" s="228" t="str">
        <f t="shared" si="31"/>
        <v/>
      </c>
      <c r="AC168" s="230" t="str">
        <f t="shared" si="32"/>
        <v/>
      </c>
      <c r="AD168" s="220"/>
      <c r="AE168" s="229"/>
      <c r="AF168" s="220" t="str">
        <f t="shared" si="28"/>
        <v/>
      </c>
    </row>
    <row r="169" spans="1:32">
      <c r="A169" s="121"/>
      <c r="B169" s="121"/>
      <c r="C169" s="140"/>
      <c r="D169" s="238"/>
      <c r="E169" s="239"/>
      <c r="F169" s="239"/>
      <c r="G169" s="240"/>
      <c r="H169" s="241"/>
      <c r="I169" s="241"/>
      <c r="J169" s="241"/>
      <c r="K169" s="241"/>
      <c r="L169" s="241"/>
      <c r="M169" s="241"/>
      <c r="N169" s="242"/>
      <c r="O169" s="243"/>
      <c r="P169" s="243"/>
      <c r="Q169" s="165" t="str">
        <f>+IF($C169&lt;&gt;"",VLOOKUP($C169,PRINCIPAL!$C$5:$Y$376,20,FALSE),"")</f>
        <v/>
      </c>
      <c r="R169" s="162" t="str">
        <f>+IF($C169&lt;&gt;"",VLOOKUP($C169,PRINCIPAL!$C$5:$Y$376,22,FALSE),"")</f>
        <v/>
      </c>
      <c r="S169" s="162" t="str">
        <f>+IF($C169&lt;&gt;"",VLOOKUP($C169,PRINCIPAL!$C$5:$Y$376,15,FALSE),"")</f>
        <v/>
      </c>
      <c r="T169" s="255" t="str">
        <f>+IF($C169&lt;&gt;"",VLOOKUP($C169,PRINCIPAL!$C$5:$Y$376,9,FALSE),"")</f>
        <v/>
      </c>
      <c r="U169" s="166" t="str">
        <f t="shared" si="26"/>
        <v/>
      </c>
      <c r="V169" s="164" t="str">
        <f>+IF($C169&lt;&gt;"",VLOOKUP($C169,PRINCIPAL!$C$5:$Y$76,2,FALSE),"")</f>
        <v/>
      </c>
      <c r="W169" t="e">
        <f>+VLOOKUP(D169,CENTROS!$G$4:$M$93,7,FALSE)</f>
        <v>#N/A</v>
      </c>
      <c r="Y169" t="str">
        <f t="shared" si="27"/>
        <v/>
      </c>
      <c r="Z169" s="220" t="str">
        <f t="shared" si="29"/>
        <v/>
      </c>
      <c r="AA169" s="220" t="str">
        <f t="shared" si="30"/>
        <v/>
      </c>
      <c r="AB169" s="228" t="str">
        <f t="shared" si="31"/>
        <v/>
      </c>
      <c r="AC169" s="230" t="str">
        <f t="shared" si="32"/>
        <v/>
      </c>
      <c r="AD169" s="220"/>
      <c r="AE169" s="237"/>
      <c r="AF169" s="220" t="str">
        <f t="shared" si="28"/>
        <v/>
      </c>
    </row>
    <row r="170" spans="1:32">
      <c r="A170" s="121"/>
      <c r="B170" s="121"/>
      <c r="C170" s="140"/>
      <c r="D170" s="238"/>
      <c r="E170" s="239"/>
      <c r="F170" s="239"/>
      <c r="G170" s="240"/>
      <c r="H170" s="241"/>
      <c r="I170" s="241"/>
      <c r="J170" s="241"/>
      <c r="K170" s="241"/>
      <c r="L170" s="241"/>
      <c r="M170" s="241"/>
      <c r="N170" s="242"/>
      <c r="O170" s="243"/>
      <c r="P170" s="243"/>
      <c r="Q170" s="165" t="str">
        <f>+IF($C170&lt;&gt;"",VLOOKUP($C170,PRINCIPAL!$C$5:$Y$376,20,FALSE),"")</f>
        <v/>
      </c>
      <c r="R170" s="162" t="str">
        <f>+IF($C170&lt;&gt;"",VLOOKUP($C170,PRINCIPAL!$C$5:$Y$376,22,FALSE),"")</f>
        <v/>
      </c>
      <c r="S170" s="162" t="str">
        <f>+IF($C170&lt;&gt;"",VLOOKUP($C170,PRINCIPAL!$C$5:$Y$376,15,FALSE),"")</f>
        <v/>
      </c>
      <c r="T170" s="255" t="str">
        <f>+IF($C170&lt;&gt;"",VLOOKUP($C170,PRINCIPAL!$C$5:$Y$376,9,FALSE),"")</f>
        <v/>
      </c>
      <c r="U170" s="166" t="str">
        <f t="shared" si="26"/>
        <v/>
      </c>
      <c r="V170" s="164" t="str">
        <f>+IF($C170&lt;&gt;"",VLOOKUP($C170,PRINCIPAL!$C$5:$Y$76,2,FALSE),"")</f>
        <v/>
      </c>
      <c r="W170" t="e">
        <f>+VLOOKUP(D170,CENTROS!$G$4:$M$93,7,FALSE)</f>
        <v>#N/A</v>
      </c>
      <c r="Y170" t="str">
        <f t="shared" si="27"/>
        <v/>
      </c>
      <c r="Z170" s="220" t="str">
        <f t="shared" si="29"/>
        <v/>
      </c>
      <c r="AA170" s="220" t="str">
        <f t="shared" si="30"/>
        <v/>
      </c>
      <c r="AB170" s="228" t="str">
        <f t="shared" si="31"/>
        <v/>
      </c>
      <c r="AC170" s="230" t="str">
        <f t="shared" si="32"/>
        <v/>
      </c>
      <c r="AD170" s="220"/>
      <c r="AE170" s="229"/>
      <c r="AF170" s="220" t="str">
        <f t="shared" si="28"/>
        <v/>
      </c>
    </row>
    <row r="171" spans="1:32">
      <c r="A171" s="121"/>
      <c r="B171" s="121"/>
      <c r="C171" s="140"/>
      <c r="D171" s="238"/>
      <c r="E171" s="239"/>
      <c r="F171" s="239"/>
      <c r="G171" s="240"/>
      <c r="H171" s="241"/>
      <c r="I171" s="241"/>
      <c r="J171" s="241"/>
      <c r="K171" s="241"/>
      <c r="L171" s="241"/>
      <c r="M171" s="241"/>
      <c r="N171" s="242"/>
      <c r="O171" s="243"/>
      <c r="P171" s="243"/>
      <c r="Q171" s="165" t="str">
        <f>+IF($C171&lt;&gt;"",VLOOKUP($C171,PRINCIPAL!$C$5:$Y$376,20,FALSE),"")</f>
        <v/>
      </c>
      <c r="R171" s="162" t="str">
        <f>+IF($C171&lt;&gt;"",VLOOKUP($C171,PRINCIPAL!$C$5:$Y$376,22,FALSE),"")</f>
        <v/>
      </c>
      <c r="S171" s="162" t="str">
        <f>+IF($C171&lt;&gt;"",VLOOKUP($C171,PRINCIPAL!$C$5:$Y$376,15,FALSE),"")</f>
        <v/>
      </c>
      <c r="T171" s="255" t="str">
        <f>+IF($C171&lt;&gt;"",VLOOKUP($C171,PRINCIPAL!$C$5:$Y$376,9,FALSE),"")</f>
        <v/>
      </c>
      <c r="U171" s="166" t="str">
        <f t="shared" si="26"/>
        <v/>
      </c>
      <c r="V171" s="164" t="str">
        <f>+IF($C171&lt;&gt;"",VLOOKUP($C171,PRINCIPAL!$C$5:$Y$76,2,FALSE),"")</f>
        <v/>
      </c>
      <c r="W171" t="e">
        <f>+VLOOKUP(D171,CENTROS!$G$4:$M$93,7,FALSE)</f>
        <v>#N/A</v>
      </c>
      <c r="Y171" t="str">
        <f t="shared" si="27"/>
        <v/>
      </c>
      <c r="Z171" s="220" t="str">
        <f t="shared" si="29"/>
        <v/>
      </c>
      <c r="AA171" s="220" t="str">
        <f t="shared" si="30"/>
        <v/>
      </c>
      <c r="AB171" s="228" t="str">
        <f t="shared" si="31"/>
        <v/>
      </c>
      <c r="AC171" s="230" t="str">
        <f t="shared" si="32"/>
        <v/>
      </c>
      <c r="AD171" s="220"/>
      <c r="AE171" s="237"/>
      <c r="AF171" s="220" t="str">
        <f t="shared" si="28"/>
        <v/>
      </c>
    </row>
    <row r="172" spans="1:32">
      <c r="A172" s="121"/>
      <c r="B172" s="121"/>
      <c r="C172" s="140"/>
      <c r="D172" s="238"/>
      <c r="E172" s="239"/>
      <c r="F172" s="239"/>
      <c r="G172" s="240"/>
      <c r="H172" s="241"/>
      <c r="I172" s="241"/>
      <c r="J172" s="241"/>
      <c r="K172" s="241"/>
      <c r="L172" s="241"/>
      <c r="M172" s="241"/>
      <c r="N172" s="242"/>
      <c r="O172" s="243"/>
      <c r="P172" s="243"/>
      <c r="Q172" s="165" t="str">
        <f>+IF($C172&lt;&gt;"",VLOOKUP($C172,PRINCIPAL!$C$5:$Y$376,20,FALSE),"")</f>
        <v/>
      </c>
      <c r="R172" s="162" t="str">
        <f>+IF($C172&lt;&gt;"",VLOOKUP($C172,PRINCIPAL!$C$5:$Y$376,22,FALSE),"")</f>
        <v/>
      </c>
      <c r="S172" s="162" t="str">
        <f>+IF($C172&lt;&gt;"",VLOOKUP($C172,PRINCIPAL!$C$5:$Y$376,15,FALSE),"")</f>
        <v/>
      </c>
      <c r="T172" s="255" t="str">
        <f>+IF($C172&lt;&gt;"",VLOOKUP($C172,PRINCIPAL!$C$5:$Y$376,9,FALSE),"")</f>
        <v/>
      </c>
      <c r="U172" s="166" t="str">
        <f t="shared" si="26"/>
        <v/>
      </c>
      <c r="V172" s="164" t="str">
        <f>+IF($C172&lt;&gt;"",VLOOKUP($C172,PRINCIPAL!$C$5:$Y$76,2,FALSE),"")</f>
        <v/>
      </c>
      <c r="W172" t="e">
        <f>+VLOOKUP(D172,CENTROS!$G$4:$M$93,7,FALSE)</f>
        <v>#N/A</v>
      </c>
      <c r="Y172" t="str">
        <f t="shared" ref="Y172:Y235" si="33">+IF(A172&lt;&gt;"",G172,"")</f>
        <v/>
      </c>
      <c r="Z172" s="220" t="str">
        <f t="shared" si="29"/>
        <v/>
      </c>
      <c r="AA172" s="220" t="str">
        <f t="shared" si="30"/>
        <v/>
      </c>
      <c r="AB172" s="228" t="str">
        <f t="shared" si="31"/>
        <v/>
      </c>
      <c r="AC172" s="230" t="str">
        <f t="shared" si="32"/>
        <v/>
      </c>
      <c r="AD172" s="220"/>
      <c r="AE172" s="229"/>
      <c r="AF172" s="220" t="str">
        <f t="shared" si="28"/>
        <v/>
      </c>
    </row>
    <row r="173" spans="1:32">
      <c r="A173" s="121"/>
      <c r="B173" s="121"/>
      <c r="C173" s="140"/>
      <c r="D173" s="238"/>
      <c r="E173" s="239"/>
      <c r="F173" s="239"/>
      <c r="G173" s="240"/>
      <c r="H173" s="241"/>
      <c r="I173" s="241"/>
      <c r="J173" s="241"/>
      <c r="K173" s="241"/>
      <c r="L173" s="241"/>
      <c r="M173" s="241"/>
      <c r="N173" s="242"/>
      <c r="O173" s="243"/>
      <c r="P173" s="243"/>
      <c r="Q173" s="165" t="str">
        <f>+IF($C173&lt;&gt;"",VLOOKUP($C173,PRINCIPAL!$C$5:$Y$376,20,FALSE),"")</f>
        <v/>
      </c>
      <c r="R173" s="162" t="str">
        <f>+IF($C173&lt;&gt;"",VLOOKUP($C173,PRINCIPAL!$C$5:$Y$376,22,FALSE),"")</f>
        <v/>
      </c>
      <c r="S173" s="162" t="str">
        <f>+IF($C173&lt;&gt;"",VLOOKUP($C173,PRINCIPAL!$C$5:$Y$376,15,FALSE),"")</f>
        <v/>
      </c>
      <c r="T173" s="255" t="str">
        <f>+IF($C173&lt;&gt;"",VLOOKUP($C173,PRINCIPAL!$C$5:$Y$376,9,FALSE),"")</f>
        <v/>
      </c>
      <c r="U173" s="166" t="str">
        <f t="shared" si="26"/>
        <v/>
      </c>
      <c r="V173" s="164" t="str">
        <f>+IF($C173&lt;&gt;"",VLOOKUP($C173,PRINCIPAL!$C$5:$Y$76,2,FALSE),"")</f>
        <v/>
      </c>
      <c r="W173" t="e">
        <f>+VLOOKUP(D173,CENTROS!$G$4:$M$93,7,FALSE)</f>
        <v>#N/A</v>
      </c>
      <c r="Y173" t="str">
        <f t="shared" si="33"/>
        <v/>
      </c>
      <c r="Z173" s="220" t="str">
        <f t="shared" si="29"/>
        <v/>
      </c>
      <c r="AA173" s="220" t="str">
        <f t="shared" si="30"/>
        <v/>
      </c>
      <c r="AB173" s="228" t="str">
        <f t="shared" si="31"/>
        <v/>
      </c>
      <c r="AC173" s="230" t="str">
        <f t="shared" si="32"/>
        <v/>
      </c>
      <c r="AD173" s="220"/>
      <c r="AE173" s="237"/>
      <c r="AF173" s="220" t="str">
        <f t="shared" si="28"/>
        <v/>
      </c>
    </row>
    <row r="174" spans="1:32">
      <c r="A174" s="121"/>
      <c r="B174" s="121"/>
      <c r="C174" s="140"/>
      <c r="D174" s="238"/>
      <c r="E174" s="239"/>
      <c r="F174" s="239"/>
      <c r="G174" s="240"/>
      <c r="H174" s="241"/>
      <c r="I174" s="241"/>
      <c r="J174" s="241"/>
      <c r="K174" s="241"/>
      <c r="L174" s="241"/>
      <c r="M174" s="241"/>
      <c r="N174" s="242"/>
      <c r="O174" s="243"/>
      <c r="P174" s="243"/>
      <c r="Q174" s="165" t="str">
        <f>+IF($C174&lt;&gt;"",VLOOKUP($C174,PRINCIPAL!$C$5:$Y$376,20,FALSE),"")</f>
        <v/>
      </c>
      <c r="R174" s="162" t="str">
        <f>+IF($C174&lt;&gt;"",VLOOKUP($C174,PRINCIPAL!$C$5:$Y$376,22,FALSE),"")</f>
        <v/>
      </c>
      <c r="S174" s="162" t="str">
        <f>+IF($C174&lt;&gt;"",VLOOKUP($C174,PRINCIPAL!$C$5:$Y$376,15,FALSE),"")</f>
        <v/>
      </c>
      <c r="T174" s="255" t="str">
        <f>+IF($C174&lt;&gt;"",VLOOKUP($C174,PRINCIPAL!$C$5:$Y$376,9,FALSE),"")</f>
        <v/>
      </c>
      <c r="U174" s="166" t="str">
        <f t="shared" si="26"/>
        <v/>
      </c>
      <c r="V174" s="164" t="str">
        <f>+IF($C174&lt;&gt;"",VLOOKUP($C174,PRINCIPAL!$C$5:$Y$76,2,FALSE),"")</f>
        <v/>
      </c>
      <c r="W174" t="e">
        <f>+VLOOKUP(D174,CENTROS!$G$4:$M$93,7,FALSE)</f>
        <v>#N/A</v>
      </c>
      <c r="Y174" t="str">
        <f t="shared" si="33"/>
        <v/>
      </c>
      <c r="Z174" s="220" t="str">
        <f t="shared" si="29"/>
        <v/>
      </c>
      <c r="AA174" s="220" t="str">
        <f t="shared" si="30"/>
        <v/>
      </c>
      <c r="AB174" s="228" t="str">
        <f t="shared" si="31"/>
        <v/>
      </c>
      <c r="AC174" s="230" t="str">
        <f t="shared" si="32"/>
        <v/>
      </c>
      <c r="AD174" s="220"/>
      <c r="AE174" s="237"/>
      <c r="AF174" s="220" t="str">
        <f t="shared" si="28"/>
        <v/>
      </c>
    </row>
    <row r="175" spans="1:32">
      <c r="A175" s="121"/>
      <c r="B175" s="121"/>
      <c r="C175" s="140"/>
      <c r="D175" s="238"/>
      <c r="E175" s="239"/>
      <c r="F175" s="239"/>
      <c r="G175" s="240"/>
      <c r="H175" s="241"/>
      <c r="I175" s="241"/>
      <c r="J175" s="241"/>
      <c r="K175" s="241"/>
      <c r="L175" s="241"/>
      <c r="M175" s="241"/>
      <c r="N175" s="242"/>
      <c r="O175" s="243"/>
      <c r="P175" s="243"/>
      <c r="Q175" s="165" t="str">
        <f>+IF($C175&lt;&gt;"",VLOOKUP($C175,PRINCIPAL!$C$5:$Y$376,20,FALSE),"")</f>
        <v/>
      </c>
      <c r="R175" s="162" t="str">
        <f>+IF($C175&lt;&gt;"",VLOOKUP($C175,PRINCIPAL!$C$5:$Y$376,22,FALSE),"")</f>
        <v/>
      </c>
      <c r="S175" s="162" t="str">
        <f>+IF($C175&lt;&gt;"",VLOOKUP($C175,PRINCIPAL!$C$5:$Y$376,15,FALSE),"")</f>
        <v/>
      </c>
      <c r="T175" s="255" t="str">
        <f>+IF($C175&lt;&gt;"",VLOOKUP($C175,PRINCIPAL!$C$5:$Y$376,9,FALSE),"")</f>
        <v/>
      </c>
      <c r="U175" s="166" t="str">
        <f t="shared" si="26"/>
        <v/>
      </c>
      <c r="V175" s="164" t="str">
        <f>+IF($C175&lt;&gt;"",VLOOKUP($C175,PRINCIPAL!$C$5:$Y$76,2,FALSE),"")</f>
        <v/>
      </c>
      <c r="W175" t="e">
        <f>+VLOOKUP(D175,CENTROS!$G$4:$M$93,7,FALSE)</f>
        <v>#N/A</v>
      </c>
      <c r="Y175" t="str">
        <f t="shared" si="33"/>
        <v/>
      </c>
      <c r="Z175" s="220" t="str">
        <f t="shared" si="29"/>
        <v/>
      </c>
      <c r="AA175" s="220" t="str">
        <f t="shared" si="30"/>
        <v/>
      </c>
      <c r="AB175" s="228" t="str">
        <f t="shared" si="31"/>
        <v/>
      </c>
      <c r="AC175" s="230" t="str">
        <f t="shared" si="32"/>
        <v/>
      </c>
      <c r="AD175" s="220"/>
      <c r="AE175" s="237"/>
      <c r="AF175" s="220" t="str">
        <f t="shared" si="28"/>
        <v/>
      </c>
    </row>
    <row r="176" spans="1:32">
      <c r="A176" s="121"/>
      <c r="B176" s="121"/>
      <c r="C176" s="140"/>
      <c r="D176" s="238"/>
      <c r="E176" s="239"/>
      <c r="F176" s="239"/>
      <c r="G176" s="240"/>
      <c r="H176" s="241"/>
      <c r="I176" s="241"/>
      <c r="J176" s="241"/>
      <c r="K176" s="241"/>
      <c r="L176" s="241"/>
      <c r="M176" s="241"/>
      <c r="N176" s="242"/>
      <c r="O176" s="243"/>
      <c r="P176" s="243"/>
      <c r="Q176" s="165" t="str">
        <f>+IF($C176&lt;&gt;"",VLOOKUP($C176,PRINCIPAL!$C$5:$Y$376,20,FALSE),"")</f>
        <v/>
      </c>
      <c r="R176" s="162" t="str">
        <f>+IF($C176&lt;&gt;"",VLOOKUP($C176,PRINCIPAL!$C$5:$Y$376,22,FALSE),"")</f>
        <v/>
      </c>
      <c r="S176" s="162" t="str">
        <f>+IF($C176&lt;&gt;"",VLOOKUP($C176,PRINCIPAL!$C$5:$Y$376,15,FALSE),"")</f>
        <v/>
      </c>
      <c r="T176" s="255" t="str">
        <f>+IF($C176&lt;&gt;"",VLOOKUP($C176,PRINCIPAL!$C$5:$Y$376,9,FALSE),"")</f>
        <v/>
      </c>
      <c r="U176" s="166" t="str">
        <f t="shared" si="26"/>
        <v/>
      </c>
      <c r="V176" s="164" t="str">
        <f>+IF($C176&lt;&gt;"",VLOOKUP($C176,PRINCIPAL!$C$5:$Y$76,2,FALSE),"")</f>
        <v/>
      </c>
      <c r="W176" t="e">
        <f>+VLOOKUP(D176,CENTROS!$G$4:$M$93,7,FALSE)</f>
        <v>#N/A</v>
      </c>
      <c r="Y176" t="str">
        <f t="shared" si="33"/>
        <v/>
      </c>
      <c r="Z176" s="220" t="str">
        <f t="shared" si="29"/>
        <v/>
      </c>
      <c r="AA176" s="220" t="str">
        <f t="shared" si="30"/>
        <v/>
      </c>
      <c r="AB176" s="228" t="str">
        <f t="shared" si="31"/>
        <v/>
      </c>
      <c r="AC176" s="230" t="str">
        <f t="shared" si="32"/>
        <v/>
      </c>
      <c r="AD176" s="220"/>
      <c r="AE176" s="237"/>
      <c r="AF176" s="220" t="str">
        <f t="shared" si="28"/>
        <v/>
      </c>
    </row>
    <row r="177" spans="1:32">
      <c r="A177" s="121"/>
      <c r="B177" s="121"/>
      <c r="C177" s="140"/>
      <c r="D177" s="238"/>
      <c r="E177" s="239"/>
      <c r="F177" s="239"/>
      <c r="G177" s="240"/>
      <c r="H177" s="241"/>
      <c r="I177" s="241"/>
      <c r="J177" s="241"/>
      <c r="K177" s="241"/>
      <c r="L177" s="241"/>
      <c r="M177" s="241"/>
      <c r="N177" s="242"/>
      <c r="O177" s="243"/>
      <c r="P177" s="243"/>
      <c r="Q177" s="165" t="str">
        <f>+IF($C177&lt;&gt;"",VLOOKUP($C177,PRINCIPAL!$C$5:$Y$376,20,FALSE),"")</f>
        <v/>
      </c>
      <c r="R177" s="162" t="str">
        <f>+IF($C177&lt;&gt;"",VLOOKUP($C177,PRINCIPAL!$C$5:$Y$376,22,FALSE),"")</f>
        <v/>
      </c>
      <c r="S177" s="162" t="str">
        <f>+IF($C177&lt;&gt;"",VLOOKUP($C177,PRINCIPAL!$C$5:$Y$376,15,FALSE),"")</f>
        <v/>
      </c>
      <c r="T177" s="255" t="str">
        <f>+IF($C177&lt;&gt;"",VLOOKUP($C177,PRINCIPAL!$C$5:$Y$376,9,FALSE),"")</f>
        <v/>
      </c>
      <c r="U177" s="166" t="str">
        <f t="shared" si="26"/>
        <v/>
      </c>
      <c r="V177" s="164" t="str">
        <f>+IF($C177&lt;&gt;"",VLOOKUP($C177,PRINCIPAL!$C$5:$Y$76,2,FALSE),"")</f>
        <v/>
      </c>
      <c r="W177" t="e">
        <f>+VLOOKUP(D177,CENTROS!$G$4:$M$93,7,FALSE)</f>
        <v>#N/A</v>
      </c>
      <c r="Y177" t="str">
        <f t="shared" si="33"/>
        <v/>
      </c>
      <c r="Z177" s="220" t="str">
        <f t="shared" si="29"/>
        <v/>
      </c>
      <c r="AA177" s="220" t="str">
        <f t="shared" si="30"/>
        <v/>
      </c>
      <c r="AB177" s="228" t="str">
        <f t="shared" si="31"/>
        <v/>
      </c>
      <c r="AC177" s="230" t="str">
        <f t="shared" si="32"/>
        <v/>
      </c>
      <c r="AD177" s="220"/>
      <c r="AE177" s="229"/>
      <c r="AF177" s="220" t="str">
        <f t="shared" si="28"/>
        <v/>
      </c>
    </row>
    <row r="178" spans="1:32">
      <c r="A178" s="121"/>
      <c r="B178" s="121"/>
      <c r="C178" s="140"/>
      <c r="D178" s="238"/>
      <c r="E178" s="239"/>
      <c r="F178" s="239"/>
      <c r="G178" s="240"/>
      <c r="H178" s="241"/>
      <c r="I178" s="241"/>
      <c r="J178" s="241"/>
      <c r="K178" s="241"/>
      <c r="L178" s="241"/>
      <c r="M178" s="241"/>
      <c r="N178" s="242"/>
      <c r="O178" s="243"/>
      <c r="P178" s="243"/>
      <c r="Q178" s="165" t="str">
        <f>+IF($C178&lt;&gt;"",VLOOKUP($C178,PRINCIPAL!$C$5:$Y$376,20,FALSE),"")</f>
        <v/>
      </c>
      <c r="R178" s="162" t="str">
        <f>+IF($C178&lt;&gt;"",VLOOKUP($C178,PRINCIPAL!$C$5:$Y$376,22,FALSE),"")</f>
        <v/>
      </c>
      <c r="S178" s="162" t="str">
        <f>+IF($C178&lt;&gt;"",VLOOKUP($C178,PRINCIPAL!$C$5:$Y$376,15,FALSE),"")</f>
        <v/>
      </c>
      <c r="T178" s="255" t="str">
        <f>+IF($C178&lt;&gt;"",VLOOKUP($C178,PRINCIPAL!$C$5:$Y$376,9,FALSE),"")</f>
        <v/>
      </c>
      <c r="U178" s="166" t="str">
        <f t="shared" si="26"/>
        <v/>
      </c>
      <c r="V178" s="164" t="str">
        <f>+IF($C178&lt;&gt;"",VLOOKUP($C178,PRINCIPAL!$C$5:$Y$76,2,FALSE),"")</f>
        <v/>
      </c>
      <c r="W178" t="e">
        <f>+VLOOKUP(D178,CENTROS!$G$4:$M$93,7,FALSE)</f>
        <v>#N/A</v>
      </c>
      <c r="Y178" t="str">
        <f t="shared" si="33"/>
        <v/>
      </c>
      <c r="Z178" s="220" t="str">
        <f t="shared" si="29"/>
        <v/>
      </c>
      <c r="AA178" s="220" t="str">
        <f t="shared" si="30"/>
        <v/>
      </c>
      <c r="AB178" s="228" t="str">
        <f t="shared" si="31"/>
        <v/>
      </c>
      <c r="AC178" s="230" t="str">
        <f t="shared" si="32"/>
        <v/>
      </c>
      <c r="AD178" s="220"/>
      <c r="AE178" s="237"/>
      <c r="AF178" s="220" t="str">
        <f t="shared" si="28"/>
        <v/>
      </c>
    </row>
    <row r="179" spans="1:32">
      <c r="A179" s="121"/>
      <c r="B179" s="121"/>
      <c r="C179" s="140"/>
      <c r="D179" s="238"/>
      <c r="E179" s="239"/>
      <c r="F179" s="239"/>
      <c r="G179" s="240"/>
      <c r="H179" s="241"/>
      <c r="I179" s="241"/>
      <c r="J179" s="241"/>
      <c r="K179" s="241"/>
      <c r="L179" s="241"/>
      <c r="M179" s="241"/>
      <c r="N179" s="242"/>
      <c r="O179" s="243"/>
      <c r="P179" s="243"/>
      <c r="Q179" s="165" t="str">
        <f>+IF($C179&lt;&gt;"",VLOOKUP($C179,PRINCIPAL!$C$5:$Y$376,20,FALSE),"")</f>
        <v/>
      </c>
      <c r="R179" s="162" t="str">
        <f>+IF($C179&lt;&gt;"",VLOOKUP($C179,PRINCIPAL!$C$5:$Y$376,22,FALSE),"")</f>
        <v/>
      </c>
      <c r="S179" s="162" t="str">
        <f>+IF($C179&lt;&gt;"",VLOOKUP($C179,PRINCIPAL!$C$5:$Y$376,15,FALSE),"")</f>
        <v/>
      </c>
      <c r="T179" s="255" t="str">
        <f>+IF($C179&lt;&gt;"",VLOOKUP($C179,PRINCIPAL!$C$5:$Y$376,9,FALSE),"")</f>
        <v/>
      </c>
      <c r="U179" s="166" t="str">
        <f t="shared" si="26"/>
        <v/>
      </c>
      <c r="V179" s="164" t="str">
        <f>+IF($C179&lt;&gt;"",VLOOKUP($C179,PRINCIPAL!$C$5:$Y$76,2,FALSE),"")</f>
        <v/>
      </c>
      <c r="W179" t="e">
        <f>+VLOOKUP(D179,CENTROS!$G$4:$M$93,7,FALSE)</f>
        <v>#N/A</v>
      </c>
      <c r="Y179" t="str">
        <f t="shared" si="33"/>
        <v/>
      </c>
      <c r="Z179" s="220" t="str">
        <f t="shared" si="29"/>
        <v/>
      </c>
      <c r="AA179" s="220" t="str">
        <f t="shared" si="30"/>
        <v/>
      </c>
      <c r="AB179" s="228" t="str">
        <f t="shared" si="31"/>
        <v/>
      </c>
      <c r="AC179" s="230" t="str">
        <f t="shared" si="32"/>
        <v/>
      </c>
      <c r="AD179" s="220"/>
      <c r="AE179" s="237"/>
      <c r="AF179" s="220" t="str">
        <f t="shared" si="28"/>
        <v/>
      </c>
    </row>
    <row r="180" spans="1:32">
      <c r="A180" s="121"/>
      <c r="B180" s="121"/>
      <c r="C180" s="140"/>
      <c r="D180" s="238"/>
      <c r="E180" s="239"/>
      <c r="F180" s="239"/>
      <c r="G180" s="240"/>
      <c r="H180" s="241"/>
      <c r="I180" s="241"/>
      <c r="J180" s="241"/>
      <c r="K180" s="241"/>
      <c r="L180" s="241"/>
      <c r="M180" s="241"/>
      <c r="N180" s="242"/>
      <c r="O180" s="243"/>
      <c r="P180" s="243"/>
      <c r="Q180" s="165" t="str">
        <f>+IF($C180&lt;&gt;"",VLOOKUP($C180,PRINCIPAL!$C$5:$Y$376,20,FALSE),"")</f>
        <v/>
      </c>
      <c r="R180" s="162" t="str">
        <f>+IF($C180&lt;&gt;"",VLOOKUP($C180,PRINCIPAL!$C$5:$Y$376,22,FALSE),"")</f>
        <v/>
      </c>
      <c r="S180" s="162" t="str">
        <f>+IF($C180&lt;&gt;"",VLOOKUP($C180,PRINCIPAL!$C$5:$Y$376,15,FALSE),"")</f>
        <v/>
      </c>
      <c r="T180" s="255" t="str">
        <f>+IF($C180&lt;&gt;"",VLOOKUP($C180,PRINCIPAL!$C$5:$Y$376,9,FALSE),"")</f>
        <v/>
      </c>
      <c r="U180" s="166" t="str">
        <f t="shared" si="26"/>
        <v/>
      </c>
      <c r="V180" s="164" t="str">
        <f>+IF($C180&lt;&gt;"",VLOOKUP($C180,PRINCIPAL!$C$5:$Y$76,2,FALSE),"")</f>
        <v/>
      </c>
      <c r="W180" t="e">
        <f>+VLOOKUP(D180,CENTROS!$G$4:$M$93,7,FALSE)</f>
        <v>#N/A</v>
      </c>
      <c r="Y180" t="str">
        <f t="shared" si="33"/>
        <v/>
      </c>
      <c r="Z180" s="220" t="str">
        <f t="shared" si="29"/>
        <v/>
      </c>
      <c r="AA180" s="220" t="str">
        <f t="shared" si="30"/>
        <v/>
      </c>
      <c r="AB180" s="228" t="str">
        <f t="shared" si="31"/>
        <v/>
      </c>
      <c r="AC180" s="230" t="str">
        <f t="shared" si="32"/>
        <v/>
      </c>
      <c r="AD180" s="220"/>
      <c r="AE180" s="237"/>
      <c r="AF180" s="220" t="str">
        <f t="shared" si="28"/>
        <v/>
      </c>
    </row>
    <row r="181" spans="1:32">
      <c r="A181" s="121"/>
      <c r="B181" s="121"/>
      <c r="C181" s="140"/>
      <c r="D181" s="238"/>
      <c r="E181" s="239"/>
      <c r="F181" s="239"/>
      <c r="G181" s="240"/>
      <c r="H181" s="241"/>
      <c r="I181" s="241"/>
      <c r="J181" s="241"/>
      <c r="K181" s="241"/>
      <c r="L181" s="241"/>
      <c r="M181" s="241"/>
      <c r="N181" s="242"/>
      <c r="O181" s="243"/>
      <c r="P181" s="243"/>
      <c r="Q181" s="165" t="str">
        <f>+IF($C181&lt;&gt;"",VLOOKUP($C181,PRINCIPAL!$C$5:$Y$376,20,FALSE),"")</f>
        <v/>
      </c>
      <c r="R181" s="162" t="str">
        <f>+IF($C181&lt;&gt;"",VLOOKUP($C181,PRINCIPAL!$C$5:$Y$376,22,FALSE),"")</f>
        <v/>
      </c>
      <c r="S181" s="162" t="str">
        <f>+IF($C181&lt;&gt;"",VLOOKUP($C181,PRINCIPAL!$C$5:$Y$376,15,FALSE),"")</f>
        <v/>
      </c>
      <c r="T181" s="255" t="str">
        <f>+IF($C181&lt;&gt;"",VLOOKUP($C181,PRINCIPAL!$C$5:$Y$376,9,FALSE),"")</f>
        <v/>
      </c>
      <c r="U181" s="166" t="str">
        <f t="shared" si="26"/>
        <v/>
      </c>
      <c r="V181" s="164" t="str">
        <f>+IF($C181&lt;&gt;"",VLOOKUP($C181,PRINCIPAL!$C$5:$Y$76,2,FALSE),"")</f>
        <v/>
      </c>
      <c r="W181" t="e">
        <f>+VLOOKUP(D181,CENTROS!$G$4:$M$93,7,FALSE)</f>
        <v>#N/A</v>
      </c>
      <c r="Y181" t="str">
        <f t="shared" si="33"/>
        <v/>
      </c>
      <c r="Z181" s="220" t="str">
        <f t="shared" si="29"/>
        <v/>
      </c>
      <c r="AA181" s="220" t="str">
        <f t="shared" si="30"/>
        <v/>
      </c>
      <c r="AB181" s="228" t="str">
        <f t="shared" si="31"/>
        <v/>
      </c>
      <c r="AC181" s="230" t="str">
        <f t="shared" si="32"/>
        <v/>
      </c>
      <c r="AD181" s="220"/>
      <c r="AE181" s="237"/>
      <c r="AF181" s="220" t="str">
        <f t="shared" si="28"/>
        <v/>
      </c>
    </row>
    <row r="182" spans="1:32">
      <c r="A182" s="121"/>
      <c r="B182" s="121"/>
      <c r="C182" s="140"/>
      <c r="D182" s="238"/>
      <c r="E182" s="239"/>
      <c r="F182" s="239"/>
      <c r="G182" s="240"/>
      <c r="H182" s="241"/>
      <c r="I182" s="241"/>
      <c r="J182" s="241"/>
      <c r="K182" s="241"/>
      <c r="L182" s="241"/>
      <c r="M182" s="241"/>
      <c r="N182" s="242"/>
      <c r="O182" s="243"/>
      <c r="P182" s="243"/>
      <c r="Q182" s="165" t="str">
        <f>+IF($C182&lt;&gt;"",VLOOKUP($C182,PRINCIPAL!$C$5:$Y$376,20,FALSE),"")</f>
        <v/>
      </c>
      <c r="R182" s="162" t="str">
        <f>+IF($C182&lt;&gt;"",VLOOKUP($C182,PRINCIPAL!$C$5:$Y$376,22,FALSE),"")</f>
        <v/>
      </c>
      <c r="S182" s="162" t="str">
        <f>+IF($C182&lt;&gt;"",VLOOKUP($C182,PRINCIPAL!$C$5:$Y$376,15,FALSE),"")</f>
        <v/>
      </c>
      <c r="T182" s="255" t="str">
        <f>+IF($C182&lt;&gt;"",VLOOKUP($C182,PRINCIPAL!$C$5:$Y$376,9,FALSE),"")</f>
        <v/>
      </c>
      <c r="U182" s="166" t="str">
        <f t="shared" si="26"/>
        <v/>
      </c>
      <c r="V182" s="164" t="str">
        <f>+IF($C182&lt;&gt;"",VLOOKUP($C182,PRINCIPAL!$C$5:$Y$76,2,FALSE),"")</f>
        <v/>
      </c>
      <c r="W182" t="e">
        <f>+VLOOKUP(D182,CENTROS!$G$4:$M$93,7,FALSE)</f>
        <v>#N/A</v>
      </c>
      <c r="Y182" t="str">
        <f t="shared" si="33"/>
        <v/>
      </c>
      <c r="Z182" s="220" t="str">
        <f t="shared" si="29"/>
        <v/>
      </c>
      <c r="AA182" s="220" t="str">
        <f t="shared" si="30"/>
        <v/>
      </c>
      <c r="AB182" s="228" t="str">
        <f t="shared" si="31"/>
        <v/>
      </c>
      <c r="AC182" s="230" t="str">
        <f t="shared" si="32"/>
        <v/>
      </c>
      <c r="AD182" s="220"/>
      <c r="AE182" s="237"/>
      <c r="AF182" s="220" t="str">
        <f t="shared" si="28"/>
        <v/>
      </c>
    </row>
    <row r="183" spans="1:32">
      <c r="A183" s="121"/>
      <c r="B183" s="121"/>
      <c r="C183" s="140"/>
      <c r="D183" s="238"/>
      <c r="E183" s="239"/>
      <c r="F183" s="239"/>
      <c r="G183" s="240"/>
      <c r="H183" s="241"/>
      <c r="I183" s="241"/>
      <c r="J183" s="241"/>
      <c r="K183" s="241"/>
      <c r="L183" s="241"/>
      <c r="M183" s="241"/>
      <c r="N183" s="242"/>
      <c r="O183" s="243"/>
      <c r="P183" s="243"/>
      <c r="Q183" s="165" t="str">
        <f>+IF($C183&lt;&gt;"",VLOOKUP($C183,PRINCIPAL!$C$5:$Y$376,20,FALSE),"")</f>
        <v/>
      </c>
      <c r="R183" s="162" t="str">
        <f>+IF($C183&lt;&gt;"",VLOOKUP($C183,PRINCIPAL!$C$5:$Y$376,22,FALSE),"")</f>
        <v/>
      </c>
      <c r="S183" s="162" t="str">
        <f>+IF($C183&lt;&gt;"",VLOOKUP($C183,PRINCIPAL!$C$5:$Y$376,15,FALSE),"")</f>
        <v/>
      </c>
      <c r="T183" s="255" t="str">
        <f>+IF($C183&lt;&gt;"",VLOOKUP($C183,PRINCIPAL!$C$5:$Y$376,9,FALSE),"")</f>
        <v/>
      </c>
      <c r="U183" s="166" t="str">
        <f t="shared" si="26"/>
        <v/>
      </c>
      <c r="V183" s="164" t="str">
        <f>+IF($C183&lt;&gt;"",VLOOKUP($C183,PRINCIPAL!$C$5:$Y$76,2,FALSE),"")</f>
        <v/>
      </c>
      <c r="W183" t="e">
        <f>+VLOOKUP(D183,CENTROS!$G$4:$M$93,7,FALSE)</f>
        <v>#N/A</v>
      </c>
      <c r="Y183" t="str">
        <f t="shared" si="33"/>
        <v/>
      </c>
      <c r="Z183" s="220" t="str">
        <f t="shared" si="29"/>
        <v/>
      </c>
      <c r="AA183" s="220" t="str">
        <f t="shared" si="30"/>
        <v/>
      </c>
      <c r="AB183" s="228" t="str">
        <f t="shared" si="31"/>
        <v/>
      </c>
      <c r="AC183" s="230" t="str">
        <f t="shared" si="32"/>
        <v/>
      </c>
      <c r="AD183" s="220"/>
      <c r="AE183" s="237"/>
      <c r="AF183" s="220" t="str">
        <f t="shared" si="28"/>
        <v/>
      </c>
    </row>
    <row r="184" spans="1:32">
      <c r="A184" s="121"/>
      <c r="B184" s="121"/>
      <c r="C184" s="140"/>
      <c r="D184" s="238"/>
      <c r="E184" s="239"/>
      <c r="F184" s="239"/>
      <c r="G184" s="240"/>
      <c r="H184" s="241"/>
      <c r="I184" s="241"/>
      <c r="J184" s="241"/>
      <c r="K184" s="241"/>
      <c r="L184" s="241"/>
      <c r="M184" s="241"/>
      <c r="N184" s="242"/>
      <c r="O184" s="243"/>
      <c r="P184" s="243"/>
      <c r="Q184" s="165" t="str">
        <f>+IF($C184&lt;&gt;"",VLOOKUP($C184,PRINCIPAL!$C$5:$Y$376,20,FALSE),"")</f>
        <v/>
      </c>
      <c r="R184" s="162" t="str">
        <f>+IF($C184&lt;&gt;"",VLOOKUP($C184,PRINCIPAL!$C$5:$Y$376,22,FALSE),"")</f>
        <v/>
      </c>
      <c r="S184" s="162" t="str">
        <f>+IF($C184&lt;&gt;"",VLOOKUP($C184,PRINCIPAL!$C$5:$Y$376,15,FALSE),"")</f>
        <v/>
      </c>
      <c r="T184" s="255" t="str">
        <f>+IF($C184&lt;&gt;"",VLOOKUP($C184,PRINCIPAL!$C$5:$Y$376,9,FALSE),"")</f>
        <v/>
      </c>
      <c r="U184" s="166" t="str">
        <f t="shared" si="26"/>
        <v/>
      </c>
      <c r="V184" s="164" t="str">
        <f>+IF($C184&lt;&gt;"",VLOOKUP($C184,PRINCIPAL!$C$5:$Y$76,2,FALSE),"")</f>
        <v/>
      </c>
      <c r="W184" t="e">
        <f>+VLOOKUP(D184,CENTROS!$G$4:$M$93,7,FALSE)</f>
        <v>#N/A</v>
      </c>
      <c r="Y184" t="str">
        <f t="shared" si="33"/>
        <v/>
      </c>
      <c r="Z184" s="220" t="str">
        <f t="shared" si="29"/>
        <v/>
      </c>
      <c r="AA184" s="220" t="str">
        <f t="shared" si="30"/>
        <v/>
      </c>
      <c r="AB184" s="228" t="str">
        <f t="shared" si="31"/>
        <v/>
      </c>
      <c r="AC184" s="230" t="str">
        <f t="shared" si="32"/>
        <v/>
      </c>
      <c r="AD184" s="220"/>
      <c r="AE184" s="237"/>
      <c r="AF184" s="220" t="str">
        <f t="shared" si="28"/>
        <v/>
      </c>
    </row>
    <row r="185" spans="1:32">
      <c r="A185" s="121"/>
      <c r="B185" s="121"/>
      <c r="C185" s="140"/>
      <c r="D185" s="238"/>
      <c r="E185" s="239"/>
      <c r="F185" s="239"/>
      <c r="G185" s="240"/>
      <c r="H185" s="241"/>
      <c r="I185" s="241"/>
      <c r="J185" s="241"/>
      <c r="K185" s="241"/>
      <c r="L185" s="241"/>
      <c r="M185" s="241"/>
      <c r="N185" s="242"/>
      <c r="O185" s="243"/>
      <c r="P185" s="243"/>
      <c r="Q185" s="165" t="str">
        <f>+IF($C185&lt;&gt;"",VLOOKUP($C185,PRINCIPAL!$C$5:$Y$376,20,FALSE),"")</f>
        <v/>
      </c>
      <c r="R185" s="162" t="str">
        <f>+IF($C185&lt;&gt;"",VLOOKUP($C185,PRINCIPAL!$C$5:$Y$376,22,FALSE),"")</f>
        <v/>
      </c>
      <c r="S185" s="162" t="str">
        <f>+IF($C185&lt;&gt;"",VLOOKUP($C185,PRINCIPAL!$C$5:$Y$376,15,FALSE),"")</f>
        <v/>
      </c>
      <c r="T185" s="255" t="str">
        <f>+IF($C185&lt;&gt;"",VLOOKUP($C185,PRINCIPAL!$C$5:$Y$376,9,FALSE),"")</f>
        <v/>
      </c>
      <c r="U185" s="166" t="str">
        <f t="shared" si="26"/>
        <v/>
      </c>
      <c r="V185" s="164" t="str">
        <f>+IF($C185&lt;&gt;"",VLOOKUP($C185,PRINCIPAL!$C$5:$Y$76,2,FALSE),"")</f>
        <v/>
      </c>
      <c r="W185" t="e">
        <f>+VLOOKUP(D185,CENTROS!$G$4:$M$93,7,FALSE)</f>
        <v>#N/A</v>
      </c>
      <c r="Y185" t="str">
        <f t="shared" si="33"/>
        <v/>
      </c>
      <c r="Z185" s="220" t="str">
        <f t="shared" si="29"/>
        <v/>
      </c>
      <c r="AA185" s="220" t="str">
        <f t="shared" si="30"/>
        <v/>
      </c>
      <c r="AB185" s="228" t="str">
        <f t="shared" si="31"/>
        <v/>
      </c>
      <c r="AC185" s="230" t="str">
        <f t="shared" si="32"/>
        <v/>
      </c>
      <c r="AD185" s="220"/>
      <c r="AE185" s="237"/>
      <c r="AF185" s="220" t="str">
        <f t="shared" si="28"/>
        <v/>
      </c>
    </row>
    <row r="186" spans="1:32">
      <c r="A186" s="121"/>
      <c r="B186" s="121"/>
      <c r="C186" s="140"/>
      <c r="D186" s="238"/>
      <c r="E186" s="239"/>
      <c r="F186" s="239"/>
      <c r="G186" s="240"/>
      <c r="H186" s="241"/>
      <c r="I186" s="241"/>
      <c r="J186" s="241"/>
      <c r="K186" s="241"/>
      <c r="L186" s="241"/>
      <c r="M186" s="241"/>
      <c r="N186" s="242"/>
      <c r="O186" s="243"/>
      <c r="P186" s="243"/>
      <c r="Q186" s="165" t="str">
        <f>+IF($C186&lt;&gt;"",VLOOKUP($C186,PRINCIPAL!$C$5:$Y$376,20,FALSE),"")</f>
        <v/>
      </c>
      <c r="R186" s="162" t="str">
        <f>+IF($C186&lt;&gt;"",VLOOKUP($C186,PRINCIPAL!$C$5:$Y$376,22,FALSE),"")</f>
        <v/>
      </c>
      <c r="S186" s="162" t="str">
        <f>+IF($C186&lt;&gt;"",VLOOKUP($C186,PRINCIPAL!$C$5:$Y$376,15,FALSE),"")</f>
        <v/>
      </c>
      <c r="T186" s="255" t="str">
        <f>+IF($C186&lt;&gt;"",VLOOKUP($C186,PRINCIPAL!$C$5:$Y$376,9,FALSE),"")</f>
        <v/>
      </c>
      <c r="U186" s="166" t="str">
        <f t="shared" si="26"/>
        <v/>
      </c>
      <c r="V186" s="164" t="str">
        <f>+IF($C186&lt;&gt;"",VLOOKUP($C186,PRINCIPAL!$C$5:$Y$76,2,FALSE),"")</f>
        <v/>
      </c>
      <c r="W186" t="e">
        <f>+VLOOKUP(D186,CENTROS!$G$4:$M$93,7,FALSE)</f>
        <v>#N/A</v>
      </c>
      <c r="Y186" t="str">
        <f t="shared" si="33"/>
        <v/>
      </c>
      <c r="Z186" s="220" t="str">
        <f t="shared" si="29"/>
        <v/>
      </c>
      <c r="AA186" s="220" t="str">
        <f t="shared" si="30"/>
        <v/>
      </c>
      <c r="AB186" s="228" t="str">
        <f t="shared" si="31"/>
        <v/>
      </c>
      <c r="AC186" s="230" t="str">
        <f t="shared" si="32"/>
        <v/>
      </c>
      <c r="AD186" s="220"/>
      <c r="AE186" s="237"/>
      <c r="AF186" s="220" t="str">
        <f t="shared" si="28"/>
        <v/>
      </c>
    </row>
    <row r="187" spans="1:32">
      <c r="A187" s="121"/>
      <c r="B187" s="121"/>
      <c r="C187" s="140"/>
      <c r="D187" s="238"/>
      <c r="E187" s="239"/>
      <c r="F187" s="239"/>
      <c r="G187" s="240"/>
      <c r="H187" s="241"/>
      <c r="I187" s="241"/>
      <c r="J187" s="241"/>
      <c r="K187" s="241"/>
      <c r="L187" s="241"/>
      <c r="M187" s="241"/>
      <c r="N187" s="242"/>
      <c r="O187" s="243"/>
      <c r="P187" s="243"/>
      <c r="Q187" s="165" t="str">
        <f>+IF($C187&lt;&gt;"",VLOOKUP($C187,PRINCIPAL!$C$5:$Y$376,20,FALSE),"")</f>
        <v/>
      </c>
      <c r="R187" s="162" t="str">
        <f>+IF($C187&lt;&gt;"",VLOOKUP($C187,PRINCIPAL!$C$5:$Y$376,22,FALSE),"")</f>
        <v/>
      </c>
      <c r="S187" s="162" t="str">
        <f>+IF($C187&lt;&gt;"",VLOOKUP($C187,PRINCIPAL!$C$5:$Y$376,15,FALSE),"")</f>
        <v/>
      </c>
      <c r="T187" s="255" t="str">
        <f>+IF($C187&lt;&gt;"",VLOOKUP($C187,PRINCIPAL!$C$5:$Y$376,9,FALSE),"")</f>
        <v/>
      </c>
      <c r="U187" s="166" t="str">
        <f t="shared" si="26"/>
        <v/>
      </c>
      <c r="V187" s="164" t="str">
        <f>+IF($C187&lt;&gt;"",VLOOKUP($C187,PRINCIPAL!$C$5:$Y$76,2,FALSE),"")</f>
        <v/>
      </c>
      <c r="W187" t="e">
        <f>+VLOOKUP(D187,CENTROS!$G$4:$M$93,7,FALSE)</f>
        <v>#N/A</v>
      </c>
      <c r="Y187" t="str">
        <f t="shared" si="33"/>
        <v/>
      </c>
      <c r="Z187" s="220" t="str">
        <f t="shared" si="29"/>
        <v/>
      </c>
      <c r="AA187" s="220" t="str">
        <f t="shared" si="30"/>
        <v/>
      </c>
      <c r="AB187" s="228" t="str">
        <f t="shared" si="31"/>
        <v/>
      </c>
      <c r="AC187" s="230" t="str">
        <f t="shared" si="32"/>
        <v/>
      </c>
      <c r="AD187" s="220"/>
      <c r="AE187" s="237"/>
      <c r="AF187" s="220" t="str">
        <f t="shared" si="28"/>
        <v/>
      </c>
    </row>
    <row r="188" spans="1:32">
      <c r="A188" s="121"/>
      <c r="B188" s="121"/>
      <c r="C188" s="140"/>
      <c r="D188" s="238"/>
      <c r="E188" s="239"/>
      <c r="F188" s="239"/>
      <c r="G188" s="240"/>
      <c r="H188" s="241"/>
      <c r="I188" s="241"/>
      <c r="J188" s="241"/>
      <c r="K188" s="241"/>
      <c r="L188" s="241"/>
      <c r="M188" s="241"/>
      <c r="N188" s="242"/>
      <c r="O188" s="243"/>
      <c r="P188" s="243"/>
      <c r="Q188" s="165" t="str">
        <f>+IF($C188&lt;&gt;"",VLOOKUP($C188,PRINCIPAL!$C$5:$Y$376,20,FALSE),"")</f>
        <v/>
      </c>
      <c r="R188" s="162" t="str">
        <f>+IF($C188&lt;&gt;"",VLOOKUP($C188,PRINCIPAL!$C$5:$Y$376,22,FALSE),"")</f>
        <v/>
      </c>
      <c r="S188" s="162" t="str">
        <f>+IF($C188&lt;&gt;"",VLOOKUP($C188,PRINCIPAL!$C$5:$Y$376,15,FALSE),"")</f>
        <v/>
      </c>
      <c r="T188" s="255" t="str">
        <f>+IF($C188&lt;&gt;"",VLOOKUP($C188,PRINCIPAL!$C$5:$Y$376,9,FALSE),"")</f>
        <v/>
      </c>
      <c r="U188" s="166" t="str">
        <f t="shared" si="26"/>
        <v/>
      </c>
      <c r="V188" s="164" t="str">
        <f>+IF($C188&lt;&gt;"",VLOOKUP($C188,PRINCIPAL!$C$5:$Y$76,2,FALSE),"")</f>
        <v/>
      </c>
      <c r="W188" t="e">
        <f>+VLOOKUP(D188,CENTROS!$G$4:$M$93,7,FALSE)</f>
        <v>#N/A</v>
      </c>
      <c r="Y188" t="str">
        <f t="shared" si="33"/>
        <v/>
      </c>
      <c r="Z188" s="220" t="str">
        <f t="shared" si="29"/>
        <v/>
      </c>
      <c r="AA188" s="220" t="str">
        <f t="shared" si="30"/>
        <v/>
      </c>
      <c r="AB188" s="228" t="str">
        <f t="shared" si="31"/>
        <v/>
      </c>
      <c r="AC188" s="230" t="str">
        <f t="shared" si="32"/>
        <v/>
      </c>
      <c r="AD188" s="220"/>
      <c r="AE188" s="237"/>
      <c r="AF188" s="220" t="str">
        <f t="shared" si="28"/>
        <v/>
      </c>
    </row>
    <row r="189" spans="1:32">
      <c r="A189" s="121"/>
      <c r="B189" s="121"/>
      <c r="C189" s="140"/>
      <c r="D189" s="238"/>
      <c r="E189" s="239"/>
      <c r="F189" s="239"/>
      <c r="G189" s="240"/>
      <c r="H189" s="241"/>
      <c r="I189" s="241"/>
      <c r="J189" s="241"/>
      <c r="K189" s="241"/>
      <c r="L189" s="241"/>
      <c r="M189" s="241"/>
      <c r="N189" s="242"/>
      <c r="O189" s="243"/>
      <c r="P189" s="243"/>
      <c r="Q189" s="165" t="str">
        <f>+IF($C189&lt;&gt;"",VLOOKUP($C189,PRINCIPAL!$C$5:$Y$376,20,FALSE),"")</f>
        <v/>
      </c>
      <c r="R189" s="162" t="str">
        <f>+IF($C189&lt;&gt;"",VLOOKUP($C189,PRINCIPAL!$C$5:$Y$376,22,FALSE),"")</f>
        <v/>
      </c>
      <c r="S189" s="162" t="str">
        <f>+IF($C189&lt;&gt;"",VLOOKUP($C189,PRINCIPAL!$C$5:$Y$376,15,FALSE),"")</f>
        <v/>
      </c>
      <c r="T189" s="255" t="str">
        <f>+IF($C189&lt;&gt;"",VLOOKUP($C189,PRINCIPAL!$C$5:$Y$376,9,FALSE),"")</f>
        <v/>
      </c>
      <c r="U189" s="166" t="str">
        <f t="shared" si="26"/>
        <v/>
      </c>
      <c r="V189" s="164" t="str">
        <f>+IF($C189&lt;&gt;"",VLOOKUP($C189,PRINCIPAL!$C$5:$Y$76,2,FALSE),"")</f>
        <v/>
      </c>
      <c r="W189" t="e">
        <f>+VLOOKUP(D189,CENTROS!$G$4:$M$93,7,FALSE)</f>
        <v>#N/A</v>
      </c>
      <c r="Y189" t="str">
        <f t="shared" si="33"/>
        <v/>
      </c>
      <c r="Z189" s="220" t="str">
        <f t="shared" si="29"/>
        <v/>
      </c>
      <c r="AA189" s="220" t="str">
        <f t="shared" si="30"/>
        <v/>
      </c>
      <c r="AB189" s="228" t="str">
        <f t="shared" si="31"/>
        <v/>
      </c>
      <c r="AC189" s="230" t="str">
        <f t="shared" si="32"/>
        <v/>
      </c>
      <c r="AD189" s="220"/>
      <c r="AE189" s="237"/>
      <c r="AF189" s="220" t="str">
        <f t="shared" si="28"/>
        <v/>
      </c>
    </row>
    <row r="190" spans="1:32">
      <c r="A190" s="121"/>
      <c r="B190" s="121"/>
      <c r="C190" s="140"/>
      <c r="D190" s="238"/>
      <c r="E190" s="239"/>
      <c r="F190" s="239"/>
      <c r="G190" s="240"/>
      <c r="H190" s="241"/>
      <c r="I190" s="241"/>
      <c r="J190" s="241"/>
      <c r="K190" s="241"/>
      <c r="L190" s="241"/>
      <c r="M190" s="241"/>
      <c r="N190" s="242"/>
      <c r="O190" s="243"/>
      <c r="P190" s="243"/>
      <c r="Q190" s="165" t="str">
        <f>+IF($C190&lt;&gt;"",VLOOKUP($C190,PRINCIPAL!$C$5:$Y$376,20,FALSE),"")</f>
        <v/>
      </c>
      <c r="R190" s="162" t="str">
        <f>+IF($C190&lt;&gt;"",VLOOKUP($C190,PRINCIPAL!$C$5:$Y$376,22,FALSE),"")</f>
        <v/>
      </c>
      <c r="S190" s="162" t="str">
        <f>+IF($C190&lt;&gt;"",VLOOKUP($C190,PRINCIPAL!$C$5:$Y$376,15,FALSE),"")</f>
        <v/>
      </c>
      <c r="T190" s="255" t="str">
        <f>+IF($C190&lt;&gt;"",VLOOKUP($C190,PRINCIPAL!$C$5:$Y$376,9,FALSE),"")</f>
        <v/>
      </c>
      <c r="U190" s="166" t="str">
        <f t="shared" ref="U190:U253" si="34">+IF(J190&gt;L190+N190,"ROTO",IF(1.5*(L190+N190)&gt;J190,"mes*1,5",""))</f>
        <v/>
      </c>
      <c r="V190" s="164" t="str">
        <f>+IF($C190&lt;&gt;"",VLOOKUP($C190,PRINCIPAL!$C$5:$Y$76,2,FALSE),"")</f>
        <v/>
      </c>
      <c r="W190" t="e">
        <f>+VLOOKUP(D190,CENTROS!$G$4:$M$93,7,FALSE)</f>
        <v>#N/A</v>
      </c>
      <c r="Y190" t="str">
        <f t="shared" si="33"/>
        <v/>
      </c>
      <c r="Z190" s="220" t="str">
        <f t="shared" si="29"/>
        <v/>
      </c>
      <c r="AA190" s="220" t="str">
        <f t="shared" si="30"/>
        <v/>
      </c>
      <c r="AB190" s="228" t="str">
        <f t="shared" si="31"/>
        <v/>
      </c>
      <c r="AC190" s="230" t="str">
        <f t="shared" si="32"/>
        <v/>
      </c>
      <c r="AD190" s="220"/>
      <c r="AE190" s="237"/>
      <c r="AF190" s="220" t="str">
        <f t="shared" si="28"/>
        <v/>
      </c>
    </row>
    <row r="191" spans="1:32">
      <c r="A191" s="121"/>
      <c r="B191" s="121"/>
      <c r="C191" s="140"/>
      <c r="D191" s="238"/>
      <c r="E191" s="239"/>
      <c r="F191" s="239"/>
      <c r="G191" s="240"/>
      <c r="H191" s="241"/>
      <c r="I191" s="241"/>
      <c r="J191" s="241"/>
      <c r="K191" s="241"/>
      <c r="L191" s="241"/>
      <c r="M191" s="241"/>
      <c r="N191" s="242"/>
      <c r="O191" s="243"/>
      <c r="P191" s="243"/>
      <c r="Q191" s="165" t="str">
        <f>+IF($C191&lt;&gt;"",VLOOKUP($C191,PRINCIPAL!$C$5:$Y$376,20,FALSE),"")</f>
        <v/>
      </c>
      <c r="R191" s="162" t="str">
        <f>+IF($C191&lt;&gt;"",VLOOKUP($C191,PRINCIPAL!$C$5:$Y$376,22,FALSE),"")</f>
        <v/>
      </c>
      <c r="S191" s="162" t="str">
        <f>+IF($C191&lt;&gt;"",VLOOKUP($C191,PRINCIPAL!$C$5:$Y$376,15,FALSE),"")</f>
        <v/>
      </c>
      <c r="T191" s="255" t="str">
        <f>+IF($C191&lt;&gt;"",VLOOKUP($C191,PRINCIPAL!$C$5:$Y$376,9,FALSE),"")</f>
        <v/>
      </c>
      <c r="U191" s="166" t="str">
        <f t="shared" si="34"/>
        <v/>
      </c>
      <c r="V191" s="164" t="str">
        <f>+IF($C191&lt;&gt;"",VLOOKUP($C191,PRINCIPAL!$C$5:$Y$76,2,FALSE),"")</f>
        <v/>
      </c>
      <c r="W191" t="e">
        <f>+VLOOKUP(D191,CENTROS!$G$4:$M$93,7,FALSE)</f>
        <v>#N/A</v>
      </c>
      <c r="Y191" t="str">
        <f t="shared" si="33"/>
        <v/>
      </c>
      <c r="Z191" s="220" t="str">
        <f t="shared" si="29"/>
        <v/>
      </c>
      <c r="AA191" s="220" t="str">
        <f t="shared" si="30"/>
        <v/>
      </c>
      <c r="AB191" s="228" t="str">
        <f t="shared" si="31"/>
        <v/>
      </c>
      <c r="AC191" s="230" t="str">
        <f t="shared" si="32"/>
        <v/>
      </c>
      <c r="AD191" s="220"/>
      <c r="AE191" s="237"/>
      <c r="AF191" s="220" t="str">
        <f t="shared" si="28"/>
        <v/>
      </c>
    </row>
    <row r="192" spans="1:32">
      <c r="A192" s="121"/>
      <c r="B192" s="121"/>
      <c r="C192" s="140"/>
      <c r="D192" s="238"/>
      <c r="E192" s="239"/>
      <c r="F192" s="239"/>
      <c r="G192" s="240"/>
      <c r="H192" s="241"/>
      <c r="I192" s="241"/>
      <c r="J192" s="241"/>
      <c r="K192" s="241"/>
      <c r="L192" s="241"/>
      <c r="M192" s="241"/>
      <c r="N192" s="242"/>
      <c r="O192" s="243"/>
      <c r="P192" s="243"/>
      <c r="Q192" s="165" t="str">
        <f>+IF($C192&lt;&gt;"",VLOOKUP($C192,PRINCIPAL!$C$5:$Y$376,20,FALSE),"")</f>
        <v/>
      </c>
      <c r="R192" s="162" t="str">
        <f>+IF($C192&lt;&gt;"",VLOOKUP($C192,PRINCIPAL!$C$5:$Y$376,22,FALSE),"")</f>
        <v/>
      </c>
      <c r="S192" s="162" t="str">
        <f>+IF($C192&lt;&gt;"",VLOOKUP($C192,PRINCIPAL!$C$5:$Y$376,15,FALSE),"")</f>
        <v/>
      </c>
      <c r="T192" s="255" t="str">
        <f>+IF($C192&lt;&gt;"",VLOOKUP($C192,PRINCIPAL!$C$5:$Y$376,9,FALSE),"")</f>
        <v/>
      </c>
      <c r="U192" s="166" t="str">
        <f t="shared" si="34"/>
        <v/>
      </c>
      <c r="V192" s="164" t="str">
        <f>+IF($C192&lt;&gt;"",VLOOKUP($C192,PRINCIPAL!$C$5:$Y$76,2,FALSE),"")</f>
        <v/>
      </c>
      <c r="W192" t="e">
        <f>+VLOOKUP(D192,CENTROS!$G$4:$M$93,7,FALSE)</f>
        <v>#N/A</v>
      </c>
      <c r="Y192" t="str">
        <f t="shared" si="33"/>
        <v/>
      </c>
      <c r="Z192" s="220" t="str">
        <f t="shared" si="29"/>
        <v/>
      </c>
      <c r="AA192" s="220" t="str">
        <f t="shared" si="30"/>
        <v/>
      </c>
      <c r="AB192" s="228" t="str">
        <f t="shared" si="31"/>
        <v/>
      </c>
      <c r="AC192" s="230" t="str">
        <f t="shared" si="32"/>
        <v/>
      </c>
      <c r="AD192" s="220"/>
      <c r="AE192" s="237"/>
      <c r="AF192" s="220" t="str">
        <f t="shared" ref="AF192:AF255" si="35">+IF(A192&lt;&gt;"",9,"")</f>
        <v/>
      </c>
    </row>
    <row r="193" spans="1:32">
      <c r="A193" s="121"/>
      <c r="B193" s="121"/>
      <c r="C193" s="140"/>
      <c r="D193" s="238"/>
      <c r="E193" s="239"/>
      <c r="F193" s="239"/>
      <c r="G193" s="240"/>
      <c r="H193" s="241"/>
      <c r="I193" s="241"/>
      <c r="J193" s="241"/>
      <c r="K193" s="241"/>
      <c r="L193" s="241"/>
      <c r="M193" s="241"/>
      <c r="N193" s="242"/>
      <c r="O193" s="243"/>
      <c r="P193" s="243"/>
      <c r="Q193" s="165" t="str">
        <f>+IF($C193&lt;&gt;"",VLOOKUP($C193,PRINCIPAL!$C$5:$Y$376,20,FALSE),"")</f>
        <v/>
      </c>
      <c r="R193" s="162" t="str">
        <f>+IF($C193&lt;&gt;"",VLOOKUP($C193,PRINCIPAL!$C$5:$Y$376,22,FALSE),"")</f>
        <v/>
      </c>
      <c r="S193" s="162" t="str">
        <f>+IF($C193&lt;&gt;"",VLOOKUP($C193,PRINCIPAL!$C$5:$Y$376,15,FALSE),"")</f>
        <v/>
      </c>
      <c r="T193" s="255" t="str">
        <f>+IF($C193&lt;&gt;"",VLOOKUP($C193,PRINCIPAL!$C$5:$Y$376,9,FALSE),"")</f>
        <v/>
      </c>
      <c r="U193" s="166" t="str">
        <f t="shared" si="34"/>
        <v/>
      </c>
      <c r="V193" s="164" t="str">
        <f>+IF($C193&lt;&gt;"",VLOOKUP($C193,PRINCIPAL!$C$5:$Y$76,2,FALSE),"")</f>
        <v/>
      </c>
      <c r="W193" t="e">
        <f>+VLOOKUP(D193,CENTROS!$G$4:$M$93,7,FALSE)</f>
        <v>#N/A</v>
      </c>
      <c r="Y193" t="str">
        <f t="shared" si="33"/>
        <v/>
      </c>
      <c r="Z193" s="220" t="str">
        <f t="shared" si="29"/>
        <v/>
      </c>
      <c r="AA193" s="220" t="str">
        <f t="shared" si="30"/>
        <v/>
      </c>
      <c r="AB193" s="228" t="str">
        <f t="shared" si="31"/>
        <v/>
      </c>
      <c r="AC193" s="230" t="str">
        <f t="shared" si="32"/>
        <v/>
      </c>
      <c r="AD193" s="220"/>
      <c r="AE193" s="237"/>
      <c r="AF193" s="220" t="str">
        <f t="shared" si="35"/>
        <v/>
      </c>
    </row>
    <row r="194" spans="1:32">
      <c r="A194" s="121"/>
      <c r="B194" s="121"/>
      <c r="C194" s="140"/>
      <c r="D194" s="238"/>
      <c r="E194" s="239"/>
      <c r="F194" s="239"/>
      <c r="G194" s="240"/>
      <c r="H194" s="241"/>
      <c r="I194" s="241"/>
      <c r="J194" s="241"/>
      <c r="K194" s="241"/>
      <c r="L194" s="241"/>
      <c r="M194" s="241"/>
      <c r="N194" s="242"/>
      <c r="O194" s="243"/>
      <c r="P194" s="243"/>
      <c r="Q194" s="165" t="str">
        <f>+IF($C194&lt;&gt;"",VLOOKUP($C194,PRINCIPAL!$C$5:$Y$376,20,FALSE),"")</f>
        <v/>
      </c>
      <c r="R194" s="162" t="str">
        <f>+IF($C194&lt;&gt;"",VLOOKUP($C194,PRINCIPAL!$C$5:$Y$376,22,FALSE),"")</f>
        <v/>
      </c>
      <c r="S194" s="162" t="str">
        <f>+IF($C194&lt;&gt;"",VLOOKUP($C194,PRINCIPAL!$C$5:$Y$376,15,FALSE),"")</f>
        <v/>
      </c>
      <c r="T194" s="255" t="str">
        <f>+IF($C194&lt;&gt;"",VLOOKUP($C194,PRINCIPAL!$C$5:$Y$376,9,FALSE),"")</f>
        <v/>
      </c>
      <c r="U194" s="166" t="str">
        <f t="shared" si="34"/>
        <v/>
      </c>
      <c r="V194" s="164" t="str">
        <f>+IF($C194&lt;&gt;"",VLOOKUP($C194,PRINCIPAL!$C$5:$Y$76,2,FALSE),"")</f>
        <v/>
      </c>
      <c r="W194" t="e">
        <f>+VLOOKUP(D194,CENTROS!$G$4:$M$93,7,FALSE)</f>
        <v>#N/A</v>
      </c>
      <c r="Y194" t="str">
        <f t="shared" si="33"/>
        <v/>
      </c>
      <c r="Z194" s="220" t="str">
        <f t="shared" si="29"/>
        <v/>
      </c>
      <c r="AA194" s="220" t="str">
        <f t="shared" si="30"/>
        <v/>
      </c>
      <c r="AB194" s="228" t="str">
        <f t="shared" si="31"/>
        <v/>
      </c>
      <c r="AC194" s="230" t="str">
        <f t="shared" si="32"/>
        <v/>
      </c>
      <c r="AD194" s="220"/>
      <c r="AE194" s="237"/>
      <c r="AF194" s="220" t="str">
        <f t="shared" si="35"/>
        <v/>
      </c>
    </row>
    <row r="195" spans="1:32">
      <c r="A195" s="121"/>
      <c r="B195" s="121"/>
      <c r="C195" s="140"/>
      <c r="D195" s="238"/>
      <c r="E195" s="239"/>
      <c r="F195" s="239"/>
      <c r="G195" s="240"/>
      <c r="H195" s="241"/>
      <c r="I195" s="241"/>
      <c r="J195" s="241"/>
      <c r="K195" s="241"/>
      <c r="L195" s="241"/>
      <c r="M195" s="241"/>
      <c r="N195" s="242"/>
      <c r="O195" s="243"/>
      <c r="P195" s="243"/>
      <c r="Q195" s="165" t="str">
        <f>+IF($C195&lt;&gt;"",VLOOKUP($C195,PRINCIPAL!$C$5:$Y$376,20,FALSE),"")</f>
        <v/>
      </c>
      <c r="R195" s="162" t="str">
        <f>+IF($C195&lt;&gt;"",VLOOKUP($C195,PRINCIPAL!$C$5:$Y$376,22,FALSE),"")</f>
        <v/>
      </c>
      <c r="S195" s="162" t="str">
        <f>+IF($C195&lt;&gt;"",VLOOKUP($C195,PRINCIPAL!$C$5:$Y$376,15,FALSE),"")</f>
        <v/>
      </c>
      <c r="T195" s="255" t="str">
        <f>+IF($C195&lt;&gt;"",VLOOKUP($C195,PRINCIPAL!$C$5:$Y$376,9,FALSE),"")</f>
        <v/>
      </c>
      <c r="U195" s="166" t="str">
        <f t="shared" si="34"/>
        <v/>
      </c>
      <c r="V195" s="164" t="str">
        <f>+IF($C195&lt;&gt;"",VLOOKUP($C195,PRINCIPAL!$C$5:$Y$76,2,FALSE),"")</f>
        <v/>
      </c>
      <c r="W195" t="e">
        <f>+VLOOKUP(D195,CENTROS!$G$4:$M$93,7,FALSE)</f>
        <v>#N/A</v>
      </c>
      <c r="Y195" t="str">
        <f t="shared" si="33"/>
        <v/>
      </c>
      <c r="Z195" s="220" t="str">
        <f t="shared" si="29"/>
        <v/>
      </c>
      <c r="AA195" s="220" t="str">
        <f t="shared" si="30"/>
        <v/>
      </c>
      <c r="AB195" s="228" t="str">
        <f t="shared" si="31"/>
        <v/>
      </c>
      <c r="AC195" s="230" t="str">
        <f t="shared" si="32"/>
        <v/>
      </c>
      <c r="AD195" s="220"/>
      <c r="AE195" s="237"/>
      <c r="AF195" s="220" t="str">
        <f t="shared" si="35"/>
        <v/>
      </c>
    </row>
    <row r="196" spans="1:32">
      <c r="A196" s="121"/>
      <c r="B196" s="121"/>
      <c r="C196" s="140"/>
      <c r="D196" s="238"/>
      <c r="E196" s="239"/>
      <c r="F196" s="239"/>
      <c r="G196" s="240"/>
      <c r="H196" s="241"/>
      <c r="I196" s="241"/>
      <c r="J196" s="241"/>
      <c r="K196" s="241"/>
      <c r="L196" s="241"/>
      <c r="M196" s="241"/>
      <c r="N196" s="242"/>
      <c r="O196" s="243"/>
      <c r="P196" s="243"/>
      <c r="Q196" s="165" t="str">
        <f>+IF($C196&lt;&gt;"",VLOOKUP($C196,PRINCIPAL!$C$5:$Y$376,20,FALSE),"")</f>
        <v/>
      </c>
      <c r="R196" s="162" t="str">
        <f>+IF($C196&lt;&gt;"",VLOOKUP($C196,PRINCIPAL!$C$5:$Y$376,22,FALSE),"")</f>
        <v/>
      </c>
      <c r="S196" s="162" t="str">
        <f>+IF($C196&lt;&gt;"",VLOOKUP($C196,PRINCIPAL!$C$5:$Y$376,15,FALSE),"")</f>
        <v/>
      </c>
      <c r="T196" s="255" t="str">
        <f>+IF($C196&lt;&gt;"",VLOOKUP($C196,PRINCIPAL!$C$5:$Y$376,9,FALSE),"")</f>
        <v/>
      </c>
      <c r="U196" s="166" t="str">
        <f t="shared" si="34"/>
        <v/>
      </c>
      <c r="V196" s="164" t="str">
        <f>+IF($C196&lt;&gt;"",VLOOKUP($C196,PRINCIPAL!$C$5:$Y$76,2,FALSE),"")</f>
        <v/>
      </c>
      <c r="W196" t="e">
        <f>+VLOOKUP(D196,CENTROS!$G$4:$M$93,7,FALSE)</f>
        <v>#N/A</v>
      </c>
      <c r="Y196" t="str">
        <f t="shared" si="33"/>
        <v/>
      </c>
      <c r="Z196" s="220" t="str">
        <f t="shared" si="29"/>
        <v/>
      </c>
      <c r="AA196" s="220" t="str">
        <f t="shared" si="30"/>
        <v/>
      </c>
      <c r="AB196" s="228" t="str">
        <f t="shared" si="31"/>
        <v/>
      </c>
      <c r="AC196" s="230" t="str">
        <f t="shared" si="32"/>
        <v/>
      </c>
      <c r="AD196" s="220"/>
      <c r="AE196" s="229"/>
      <c r="AF196" s="220" t="str">
        <f t="shared" si="35"/>
        <v/>
      </c>
    </row>
    <row r="197" spans="1:32">
      <c r="A197" s="121"/>
      <c r="B197" s="121"/>
      <c r="C197" s="140"/>
      <c r="D197" s="238"/>
      <c r="E197" s="239"/>
      <c r="F197" s="239"/>
      <c r="G197" s="240"/>
      <c r="H197" s="241"/>
      <c r="I197" s="241"/>
      <c r="J197" s="241"/>
      <c r="K197" s="241"/>
      <c r="L197" s="241"/>
      <c r="M197" s="241"/>
      <c r="N197" s="242"/>
      <c r="O197" s="243"/>
      <c r="P197" s="243"/>
      <c r="Q197" s="165" t="str">
        <f>+IF($C197&lt;&gt;"",VLOOKUP($C197,PRINCIPAL!$C$5:$Y$376,20,FALSE),"")</f>
        <v/>
      </c>
      <c r="R197" s="162" t="str">
        <f>+IF($C197&lt;&gt;"",VLOOKUP($C197,PRINCIPAL!$C$5:$Y$376,22,FALSE),"")</f>
        <v/>
      </c>
      <c r="S197" s="162" t="str">
        <f>+IF($C197&lt;&gt;"",VLOOKUP($C197,PRINCIPAL!$C$5:$Y$376,15,FALSE),"")</f>
        <v/>
      </c>
      <c r="T197" s="255" t="str">
        <f>+IF($C197&lt;&gt;"",VLOOKUP($C197,PRINCIPAL!$C$5:$Y$376,9,FALSE),"")</f>
        <v/>
      </c>
      <c r="U197" s="166" t="str">
        <f t="shared" si="34"/>
        <v/>
      </c>
      <c r="V197" s="164" t="str">
        <f>+IF($C197&lt;&gt;"",VLOOKUP($C197,PRINCIPAL!$C$5:$Y$76,2,FALSE),"")</f>
        <v/>
      </c>
      <c r="W197" t="e">
        <f>+VLOOKUP(D197,CENTROS!$G$4:$M$93,7,FALSE)</f>
        <v>#N/A</v>
      </c>
      <c r="Y197" t="str">
        <f t="shared" si="33"/>
        <v/>
      </c>
      <c r="Z197" s="220" t="str">
        <f t="shared" si="29"/>
        <v/>
      </c>
      <c r="AA197" s="220" t="str">
        <f t="shared" si="30"/>
        <v/>
      </c>
      <c r="AB197" s="228" t="str">
        <f t="shared" si="31"/>
        <v/>
      </c>
      <c r="AC197" s="230" t="str">
        <f t="shared" si="32"/>
        <v/>
      </c>
      <c r="AD197" s="220"/>
      <c r="AE197" s="237"/>
      <c r="AF197" s="220" t="str">
        <f t="shared" si="35"/>
        <v/>
      </c>
    </row>
    <row r="198" spans="1:32">
      <c r="A198" s="121"/>
      <c r="B198" s="121"/>
      <c r="C198" s="140"/>
      <c r="D198" s="238"/>
      <c r="E198" s="239"/>
      <c r="F198" s="239"/>
      <c r="G198" s="240"/>
      <c r="H198" s="241"/>
      <c r="I198" s="241"/>
      <c r="J198" s="241"/>
      <c r="K198" s="241"/>
      <c r="L198" s="241"/>
      <c r="M198" s="241"/>
      <c r="N198" s="242"/>
      <c r="O198" s="243"/>
      <c r="P198" s="243"/>
      <c r="Q198" s="165" t="str">
        <f>+IF($C198&lt;&gt;"",VLOOKUP($C198,PRINCIPAL!$C$5:$Y$376,20,FALSE),"")</f>
        <v/>
      </c>
      <c r="R198" s="162" t="str">
        <f>+IF($C198&lt;&gt;"",VLOOKUP($C198,PRINCIPAL!$C$5:$Y$376,22,FALSE),"")</f>
        <v/>
      </c>
      <c r="S198" s="162" t="str">
        <f>+IF($C198&lt;&gt;"",VLOOKUP($C198,PRINCIPAL!$C$5:$Y$376,15,FALSE),"")</f>
        <v/>
      </c>
      <c r="T198" s="255" t="str">
        <f>+IF($C198&lt;&gt;"",VLOOKUP($C198,PRINCIPAL!$C$5:$Y$376,9,FALSE),"")</f>
        <v/>
      </c>
      <c r="U198" s="166" t="str">
        <f t="shared" si="34"/>
        <v/>
      </c>
      <c r="V198" s="164" t="str">
        <f>+IF($C198&lt;&gt;"",VLOOKUP($C198,PRINCIPAL!$C$5:$Y$76,2,FALSE),"")</f>
        <v/>
      </c>
      <c r="W198" t="e">
        <f>+VLOOKUP(D198,CENTROS!$G$4:$M$93,7,FALSE)</f>
        <v>#N/A</v>
      </c>
      <c r="Y198" t="str">
        <f t="shared" si="33"/>
        <v/>
      </c>
      <c r="Z198" s="220" t="str">
        <f t="shared" si="29"/>
        <v/>
      </c>
      <c r="AA198" s="220" t="str">
        <f t="shared" si="30"/>
        <v/>
      </c>
      <c r="AB198" s="228" t="str">
        <f t="shared" si="31"/>
        <v/>
      </c>
      <c r="AC198" s="230" t="str">
        <f t="shared" si="32"/>
        <v/>
      </c>
      <c r="AD198" s="220"/>
      <c r="AE198" s="237"/>
      <c r="AF198" s="220" t="str">
        <f t="shared" si="35"/>
        <v/>
      </c>
    </row>
    <row r="199" spans="1:32">
      <c r="A199" s="121"/>
      <c r="B199" s="121"/>
      <c r="C199" s="140"/>
      <c r="D199" s="238"/>
      <c r="E199" s="239"/>
      <c r="F199" s="239"/>
      <c r="G199" s="240"/>
      <c r="H199" s="241"/>
      <c r="I199" s="241"/>
      <c r="J199" s="241"/>
      <c r="K199" s="241"/>
      <c r="L199" s="241"/>
      <c r="M199" s="241"/>
      <c r="N199" s="242"/>
      <c r="O199" s="243"/>
      <c r="P199" s="243"/>
      <c r="Q199" s="165" t="str">
        <f>+IF($C199&lt;&gt;"",VLOOKUP($C199,PRINCIPAL!$C$5:$Y$376,20,FALSE),"")</f>
        <v/>
      </c>
      <c r="R199" s="162" t="str">
        <f>+IF($C199&lt;&gt;"",VLOOKUP($C199,PRINCIPAL!$C$5:$Y$376,22,FALSE),"")</f>
        <v/>
      </c>
      <c r="S199" s="162" t="str">
        <f>+IF($C199&lt;&gt;"",VLOOKUP($C199,PRINCIPAL!$C$5:$Y$376,15,FALSE),"")</f>
        <v/>
      </c>
      <c r="T199" s="255" t="str">
        <f>+IF($C199&lt;&gt;"",VLOOKUP($C199,PRINCIPAL!$C$5:$Y$376,9,FALSE),"")</f>
        <v/>
      </c>
      <c r="U199" s="166" t="str">
        <f t="shared" si="34"/>
        <v/>
      </c>
      <c r="V199" s="164" t="str">
        <f>+IF($C199&lt;&gt;"",VLOOKUP($C199,PRINCIPAL!$C$5:$Y$76,2,FALSE),"")</f>
        <v/>
      </c>
      <c r="W199" t="e">
        <f>+VLOOKUP(D199,CENTROS!$G$4:$M$93,7,FALSE)</f>
        <v>#N/A</v>
      </c>
      <c r="Y199" t="str">
        <f t="shared" si="33"/>
        <v/>
      </c>
      <c r="Z199" s="220" t="str">
        <f t="shared" si="29"/>
        <v/>
      </c>
      <c r="AA199" s="220" t="str">
        <f t="shared" si="30"/>
        <v/>
      </c>
      <c r="AB199" s="228" t="str">
        <f t="shared" si="31"/>
        <v/>
      </c>
      <c r="AC199" s="230" t="str">
        <f t="shared" si="32"/>
        <v/>
      </c>
      <c r="AD199" s="220"/>
      <c r="AE199" s="237"/>
      <c r="AF199" s="220" t="str">
        <f t="shared" si="35"/>
        <v/>
      </c>
    </row>
    <row r="200" spans="1:32">
      <c r="A200" s="121"/>
      <c r="B200" s="121"/>
      <c r="C200" s="140"/>
      <c r="D200" s="238"/>
      <c r="E200" s="239"/>
      <c r="F200" s="239"/>
      <c r="G200" s="240"/>
      <c r="H200" s="241"/>
      <c r="I200" s="241"/>
      <c r="J200" s="241"/>
      <c r="K200" s="241"/>
      <c r="L200" s="241"/>
      <c r="M200" s="241"/>
      <c r="N200" s="242"/>
      <c r="O200" s="243"/>
      <c r="P200" s="243"/>
      <c r="Q200" s="165" t="str">
        <f>+IF($C200&lt;&gt;"",VLOOKUP($C200,PRINCIPAL!$C$5:$Y$376,20,FALSE),"")</f>
        <v/>
      </c>
      <c r="R200" s="162" t="str">
        <f>+IF($C200&lt;&gt;"",VLOOKUP($C200,PRINCIPAL!$C$5:$Y$376,22,FALSE),"")</f>
        <v/>
      </c>
      <c r="S200" s="162" t="str">
        <f>+IF($C200&lt;&gt;"",VLOOKUP($C200,PRINCIPAL!$C$5:$Y$376,15,FALSE),"")</f>
        <v/>
      </c>
      <c r="T200" s="255" t="str">
        <f>+IF($C200&lt;&gt;"",VLOOKUP($C200,PRINCIPAL!$C$5:$Y$376,9,FALSE),"")</f>
        <v/>
      </c>
      <c r="U200" s="166" t="str">
        <f t="shared" si="34"/>
        <v/>
      </c>
      <c r="V200" s="164" t="str">
        <f>+IF($C200&lt;&gt;"",VLOOKUP($C200,PRINCIPAL!$C$5:$Y$76,2,FALSE),"")</f>
        <v/>
      </c>
      <c r="W200" t="e">
        <f>+VLOOKUP(D200,CENTROS!$G$4:$M$93,7,FALSE)</f>
        <v>#N/A</v>
      </c>
      <c r="Y200" t="str">
        <f t="shared" si="33"/>
        <v/>
      </c>
      <c r="Z200" s="220" t="str">
        <f t="shared" si="29"/>
        <v/>
      </c>
      <c r="AA200" s="220" t="str">
        <f t="shared" si="30"/>
        <v/>
      </c>
      <c r="AB200" s="228" t="str">
        <f t="shared" si="31"/>
        <v/>
      </c>
      <c r="AC200" s="230" t="str">
        <f t="shared" si="32"/>
        <v/>
      </c>
      <c r="AD200" s="220"/>
      <c r="AE200" s="237"/>
      <c r="AF200" s="220" t="str">
        <f t="shared" si="35"/>
        <v/>
      </c>
    </row>
    <row r="201" spans="1:32">
      <c r="A201" s="121"/>
      <c r="B201" s="121"/>
      <c r="C201" s="140"/>
      <c r="D201" s="238"/>
      <c r="E201" s="239"/>
      <c r="F201" s="239"/>
      <c r="G201" s="240"/>
      <c r="H201" s="241"/>
      <c r="I201" s="241"/>
      <c r="J201" s="241"/>
      <c r="K201" s="241"/>
      <c r="L201" s="241"/>
      <c r="M201" s="241"/>
      <c r="N201" s="242"/>
      <c r="O201" s="243"/>
      <c r="P201" s="243"/>
      <c r="Q201" s="165" t="str">
        <f>+IF($C201&lt;&gt;"",VLOOKUP($C201,PRINCIPAL!$C$5:$Y$376,20,FALSE),"")</f>
        <v/>
      </c>
      <c r="R201" s="162" t="str">
        <f>+IF($C201&lt;&gt;"",VLOOKUP($C201,PRINCIPAL!$C$5:$Y$376,22,FALSE),"")</f>
        <v/>
      </c>
      <c r="S201" s="162" t="str">
        <f>+IF($C201&lt;&gt;"",VLOOKUP($C201,PRINCIPAL!$C$5:$Y$376,15,FALSE),"")</f>
        <v/>
      </c>
      <c r="T201" s="255" t="str">
        <f>+IF($C201&lt;&gt;"",VLOOKUP($C201,PRINCIPAL!$C$5:$Y$376,9,FALSE),"")</f>
        <v/>
      </c>
      <c r="U201" s="166" t="str">
        <f t="shared" si="34"/>
        <v/>
      </c>
      <c r="V201" s="164" t="str">
        <f>+IF($C201&lt;&gt;"",VLOOKUP($C201,PRINCIPAL!$C$5:$Y$76,2,FALSE),"")</f>
        <v/>
      </c>
      <c r="W201" t="e">
        <f>+VLOOKUP(D201,CENTROS!$G$4:$M$93,7,FALSE)</f>
        <v>#N/A</v>
      </c>
      <c r="Y201" t="str">
        <f t="shared" si="33"/>
        <v/>
      </c>
      <c r="Z201" s="220" t="str">
        <f t="shared" si="29"/>
        <v/>
      </c>
      <c r="AA201" s="220" t="str">
        <f t="shared" si="30"/>
        <v/>
      </c>
      <c r="AB201" s="228" t="str">
        <f t="shared" si="31"/>
        <v/>
      </c>
      <c r="AC201" s="230" t="str">
        <f t="shared" si="32"/>
        <v/>
      </c>
      <c r="AD201" s="220"/>
      <c r="AE201" s="229"/>
      <c r="AF201" s="220" t="str">
        <f t="shared" si="35"/>
        <v/>
      </c>
    </row>
    <row r="202" spans="1:32">
      <c r="A202" s="121"/>
      <c r="B202" s="121"/>
      <c r="C202" s="140"/>
      <c r="D202" s="238"/>
      <c r="E202" s="239"/>
      <c r="F202" s="239"/>
      <c r="G202" s="240"/>
      <c r="H202" s="241"/>
      <c r="I202" s="241"/>
      <c r="J202" s="241"/>
      <c r="K202" s="241"/>
      <c r="L202" s="241"/>
      <c r="M202" s="241"/>
      <c r="N202" s="242"/>
      <c r="O202" s="243"/>
      <c r="P202" s="243"/>
      <c r="Q202" s="165" t="str">
        <f>+IF($C202&lt;&gt;"",VLOOKUP($C202,PRINCIPAL!$C$5:$Y$376,20,FALSE),"")</f>
        <v/>
      </c>
      <c r="R202" s="162" t="str">
        <f>+IF($C202&lt;&gt;"",VLOOKUP($C202,PRINCIPAL!$C$5:$Y$376,22,FALSE),"")</f>
        <v/>
      </c>
      <c r="S202" s="162" t="str">
        <f>+IF($C202&lt;&gt;"",VLOOKUP($C202,PRINCIPAL!$C$5:$Y$376,15,FALSE),"")</f>
        <v/>
      </c>
      <c r="T202" s="255" t="str">
        <f>+IF($C202&lt;&gt;"",VLOOKUP($C202,PRINCIPAL!$C$5:$Y$376,9,FALSE),"")</f>
        <v/>
      </c>
      <c r="U202" s="166" t="str">
        <f t="shared" si="34"/>
        <v/>
      </c>
      <c r="V202" s="164" t="str">
        <f>+IF($C202&lt;&gt;"",VLOOKUP($C202,PRINCIPAL!$C$5:$Y$76,2,FALSE),"")</f>
        <v/>
      </c>
      <c r="W202" t="e">
        <f>+VLOOKUP(D202,CENTROS!$G$4:$M$93,7,FALSE)</f>
        <v>#N/A</v>
      </c>
      <c r="Y202" t="str">
        <f t="shared" si="33"/>
        <v/>
      </c>
      <c r="Z202" s="220" t="str">
        <f t="shared" si="29"/>
        <v/>
      </c>
      <c r="AA202" s="220" t="str">
        <f t="shared" si="30"/>
        <v/>
      </c>
      <c r="AB202" s="228" t="str">
        <f t="shared" si="31"/>
        <v/>
      </c>
      <c r="AC202" s="230" t="str">
        <f t="shared" si="32"/>
        <v/>
      </c>
      <c r="AD202" s="220"/>
      <c r="AE202" s="237"/>
      <c r="AF202" s="220" t="str">
        <f t="shared" si="35"/>
        <v/>
      </c>
    </row>
    <row r="203" spans="1:32">
      <c r="A203" s="121"/>
      <c r="B203" s="121"/>
      <c r="C203" s="140"/>
      <c r="D203" s="238"/>
      <c r="E203" s="239"/>
      <c r="F203" s="239"/>
      <c r="G203" s="240"/>
      <c r="H203" s="241"/>
      <c r="I203" s="241"/>
      <c r="J203" s="241"/>
      <c r="K203" s="241"/>
      <c r="L203" s="241"/>
      <c r="M203" s="241"/>
      <c r="N203" s="242"/>
      <c r="O203" s="243"/>
      <c r="P203" s="243"/>
      <c r="Q203" s="165" t="str">
        <f>+IF($C203&lt;&gt;"",VLOOKUP($C203,PRINCIPAL!$C$5:$Y$376,20,FALSE),"")</f>
        <v/>
      </c>
      <c r="R203" s="162" t="str">
        <f>+IF($C203&lt;&gt;"",VLOOKUP($C203,PRINCIPAL!$C$5:$Y$376,22,FALSE),"")</f>
        <v/>
      </c>
      <c r="S203" s="162" t="str">
        <f>+IF($C203&lt;&gt;"",VLOOKUP($C203,PRINCIPAL!$C$5:$Y$376,15,FALSE),"")</f>
        <v/>
      </c>
      <c r="T203" s="255" t="str">
        <f>+IF($C203&lt;&gt;"",VLOOKUP($C203,PRINCIPAL!$C$5:$Y$376,9,FALSE),"")</f>
        <v/>
      </c>
      <c r="U203" s="166" t="str">
        <f t="shared" si="34"/>
        <v/>
      </c>
      <c r="V203" s="164" t="str">
        <f>+IF($C203&lt;&gt;"",VLOOKUP($C203,PRINCIPAL!$C$5:$Y$76,2,FALSE),"")</f>
        <v/>
      </c>
      <c r="W203" t="e">
        <f>+VLOOKUP(D203,CENTROS!$G$4:$M$93,7,FALSE)</f>
        <v>#N/A</v>
      </c>
      <c r="Y203" t="str">
        <f t="shared" si="33"/>
        <v/>
      </c>
      <c r="Z203" s="220" t="str">
        <f t="shared" si="29"/>
        <v/>
      </c>
      <c r="AA203" s="220" t="str">
        <f t="shared" si="30"/>
        <v/>
      </c>
      <c r="AB203" s="228" t="str">
        <f t="shared" si="31"/>
        <v/>
      </c>
      <c r="AC203" s="230" t="str">
        <f t="shared" si="32"/>
        <v/>
      </c>
      <c r="AD203" s="220"/>
      <c r="AE203" s="237"/>
      <c r="AF203" s="220" t="str">
        <f t="shared" si="35"/>
        <v/>
      </c>
    </row>
    <row r="204" spans="1:32">
      <c r="A204" s="121"/>
      <c r="B204" s="121"/>
      <c r="C204" s="140"/>
      <c r="D204" s="238"/>
      <c r="E204" s="239"/>
      <c r="F204" s="239"/>
      <c r="G204" s="240"/>
      <c r="H204" s="241"/>
      <c r="I204" s="241"/>
      <c r="J204" s="241"/>
      <c r="K204" s="241"/>
      <c r="L204" s="241"/>
      <c r="M204" s="241"/>
      <c r="N204" s="242"/>
      <c r="O204" s="243"/>
      <c r="P204" s="243"/>
      <c r="Q204" s="165" t="str">
        <f>+IF($C204&lt;&gt;"",VLOOKUP($C204,PRINCIPAL!$C$5:$Y$376,20,FALSE),"")</f>
        <v/>
      </c>
      <c r="R204" s="162" t="str">
        <f>+IF($C204&lt;&gt;"",VLOOKUP($C204,PRINCIPAL!$C$5:$Y$376,22,FALSE),"")</f>
        <v/>
      </c>
      <c r="S204" s="162" t="str">
        <f>+IF($C204&lt;&gt;"",VLOOKUP($C204,PRINCIPAL!$C$5:$Y$376,15,FALSE),"")</f>
        <v/>
      </c>
      <c r="T204" s="255" t="str">
        <f>+IF($C204&lt;&gt;"",VLOOKUP($C204,PRINCIPAL!$C$5:$Y$376,9,FALSE),"")</f>
        <v/>
      </c>
      <c r="U204" s="166" t="str">
        <f t="shared" si="34"/>
        <v/>
      </c>
      <c r="V204" s="164" t="str">
        <f>+IF($C204&lt;&gt;"",VLOOKUP($C204,PRINCIPAL!$C$5:$Y$76,2,FALSE),"")</f>
        <v/>
      </c>
      <c r="W204" t="e">
        <f>+VLOOKUP(D204,CENTROS!$G$4:$M$93,7,FALSE)</f>
        <v>#N/A</v>
      </c>
      <c r="Y204" t="str">
        <f t="shared" si="33"/>
        <v/>
      </c>
      <c r="Z204" s="220" t="str">
        <f t="shared" si="29"/>
        <v/>
      </c>
      <c r="AA204" s="220" t="str">
        <f t="shared" si="30"/>
        <v/>
      </c>
      <c r="AB204" s="228" t="str">
        <f t="shared" si="31"/>
        <v/>
      </c>
      <c r="AC204" s="230" t="str">
        <f t="shared" si="32"/>
        <v/>
      </c>
      <c r="AD204" s="220"/>
      <c r="AE204" s="237"/>
      <c r="AF204" s="220" t="str">
        <f t="shared" si="35"/>
        <v/>
      </c>
    </row>
    <row r="205" spans="1:32">
      <c r="A205" s="121"/>
      <c r="B205" s="121"/>
      <c r="C205" s="140"/>
      <c r="D205" s="238"/>
      <c r="E205" s="239"/>
      <c r="F205" s="239"/>
      <c r="G205" s="240"/>
      <c r="H205" s="241"/>
      <c r="I205" s="241"/>
      <c r="J205" s="241"/>
      <c r="K205" s="241"/>
      <c r="L205" s="241"/>
      <c r="M205" s="241"/>
      <c r="N205" s="242"/>
      <c r="O205" s="243"/>
      <c r="P205" s="243"/>
      <c r="Q205" s="165" t="str">
        <f>+IF($C205&lt;&gt;"",VLOOKUP($C205,PRINCIPAL!$C$5:$Y$376,20,FALSE),"")</f>
        <v/>
      </c>
      <c r="R205" s="162" t="str">
        <f>+IF($C205&lt;&gt;"",VLOOKUP($C205,PRINCIPAL!$C$5:$Y$376,22,FALSE),"")</f>
        <v/>
      </c>
      <c r="S205" s="162" t="str">
        <f>+IF($C205&lt;&gt;"",VLOOKUP($C205,PRINCIPAL!$C$5:$Y$376,15,FALSE),"")</f>
        <v/>
      </c>
      <c r="T205" s="255" t="str">
        <f>+IF($C205&lt;&gt;"",VLOOKUP($C205,PRINCIPAL!$C$5:$Y$376,9,FALSE),"")</f>
        <v/>
      </c>
      <c r="U205" s="166" t="str">
        <f t="shared" si="34"/>
        <v/>
      </c>
      <c r="V205" s="164" t="str">
        <f>+IF($C205&lt;&gt;"",VLOOKUP($C205,PRINCIPAL!$C$5:$Y$76,2,FALSE),"")</f>
        <v/>
      </c>
      <c r="W205" t="e">
        <f>+VLOOKUP(D205,CENTROS!$G$4:$M$93,7,FALSE)</f>
        <v>#N/A</v>
      </c>
      <c r="Y205" t="str">
        <f t="shared" si="33"/>
        <v/>
      </c>
      <c r="Z205" s="220" t="str">
        <f t="shared" ref="Z205:Z268" si="36">+IF(A205&lt;&gt;"",A205,"")</f>
        <v/>
      </c>
      <c r="AA205" s="220" t="str">
        <f t="shared" ref="AA205:AA268" si="37">+IF(D205&lt;&gt;"",D205,"")</f>
        <v/>
      </c>
      <c r="AB205" s="228" t="str">
        <f t="shared" ref="AB205:AB268" si="38">+IF(B205&lt;&gt;"",B205,"")</f>
        <v/>
      </c>
      <c r="AC205" s="230" t="str">
        <f t="shared" ref="AC205:AC268" si="39">+IF(C205&lt;&gt;"",C205,"")</f>
        <v/>
      </c>
      <c r="AD205" s="220"/>
      <c r="AE205" s="237"/>
      <c r="AF205" s="220" t="str">
        <f t="shared" si="35"/>
        <v/>
      </c>
    </row>
    <row r="206" spans="1:32">
      <c r="A206" s="121"/>
      <c r="B206" s="121"/>
      <c r="C206" s="140"/>
      <c r="D206" s="238"/>
      <c r="E206" s="239"/>
      <c r="F206" s="239"/>
      <c r="G206" s="240"/>
      <c r="H206" s="241"/>
      <c r="I206" s="241"/>
      <c r="J206" s="241"/>
      <c r="K206" s="241"/>
      <c r="L206" s="241"/>
      <c r="M206" s="241"/>
      <c r="N206" s="242"/>
      <c r="O206" s="243"/>
      <c r="P206" s="243"/>
      <c r="Q206" s="165" t="str">
        <f>+IF($C206&lt;&gt;"",VLOOKUP($C206,PRINCIPAL!$C$5:$Y$376,20,FALSE),"")</f>
        <v/>
      </c>
      <c r="R206" s="162" t="str">
        <f>+IF($C206&lt;&gt;"",VLOOKUP($C206,PRINCIPAL!$C$5:$Y$376,22,FALSE),"")</f>
        <v/>
      </c>
      <c r="S206" s="162" t="str">
        <f>+IF($C206&lt;&gt;"",VLOOKUP($C206,PRINCIPAL!$C$5:$Y$376,15,FALSE),"")</f>
        <v/>
      </c>
      <c r="T206" s="255" t="str">
        <f>+IF($C206&lt;&gt;"",VLOOKUP($C206,PRINCIPAL!$C$5:$Y$376,9,FALSE),"")</f>
        <v/>
      </c>
      <c r="U206" s="166" t="str">
        <f t="shared" si="34"/>
        <v/>
      </c>
      <c r="V206" s="164" t="str">
        <f>+IF($C206&lt;&gt;"",VLOOKUP($C206,PRINCIPAL!$C$5:$Y$76,2,FALSE),"")</f>
        <v/>
      </c>
      <c r="W206" t="e">
        <f>+VLOOKUP(D206,CENTROS!$G$4:$M$93,7,FALSE)</f>
        <v>#N/A</v>
      </c>
      <c r="Y206" t="str">
        <f t="shared" si="33"/>
        <v/>
      </c>
      <c r="Z206" s="220" t="str">
        <f t="shared" si="36"/>
        <v/>
      </c>
      <c r="AA206" s="220" t="str">
        <f t="shared" si="37"/>
        <v/>
      </c>
      <c r="AB206" s="228" t="str">
        <f t="shared" si="38"/>
        <v/>
      </c>
      <c r="AC206" s="230" t="str">
        <f t="shared" si="39"/>
        <v/>
      </c>
      <c r="AD206" s="220"/>
      <c r="AE206" s="237"/>
      <c r="AF206" s="220" t="str">
        <f t="shared" si="35"/>
        <v/>
      </c>
    </row>
    <row r="207" spans="1:32">
      <c r="A207" s="121"/>
      <c r="B207" s="121"/>
      <c r="C207" s="140"/>
      <c r="D207" s="238"/>
      <c r="E207" s="239"/>
      <c r="F207" s="239"/>
      <c r="G207" s="240"/>
      <c r="H207" s="241"/>
      <c r="I207" s="241"/>
      <c r="J207" s="241"/>
      <c r="K207" s="241"/>
      <c r="L207" s="241"/>
      <c r="M207" s="241"/>
      <c r="N207" s="242"/>
      <c r="O207" s="243"/>
      <c r="P207" s="243"/>
      <c r="Q207" s="165" t="str">
        <f>+IF($C207&lt;&gt;"",VLOOKUP($C207,PRINCIPAL!$C$5:$Y$376,20,FALSE),"")</f>
        <v/>
      </c>
      <c r="R207" s="162" t="str">
        <f>+IF($C207&lt;&gt;"",VLOOKUP($C207,PRINCIPAL!$C$5:$Y$376,22,FALSE),"")</f>
        <v/>
      </c>
      <c r="S207" s="162" t="str">
        <f>+IF($C207&lt;&gt;"",VLOOKUP($C207,PRINCIPAL!$C$5:$Y$376,15,FALSE),"")</f>
        <v/>
      </c>
      <c r="T207" s="255" t="str">
        <f>+IF($C207&lt;&gt;"",VLOOKUP($C207,PRINCIPAL!$C$5:$Y$376,9,FALSE),"")</f>
        <v/>
      </c>
      <c r="U207" s="166" t="str">
        <f t="shared" si="34"/>
        <v/>
      </c>
      <c r="V207" s="164" t="str">
        <f>+IF($C207&lt;&gt;"",VLOOKUP($C207,PRINCIPAL!$C$5:$Y$76,2,FALSE),"")</f>
        <v/>
      </c>
      <c r="W207" t="e">
        <f>+VLOOKUP(D207,CENTROS!$G$4:$M$93,7,FALSE)</f>
        <v>#N/A</v>
      </c>
      <c r="Y207" t="str">
        <f t="shared" si="33"/>
        <v/>
      </c>
      <c r="Z207" s="220" t="str">
        <f t="shared" si="36"/>
        <v/>
      </c>
      <c r="AA207" s="220" t="str">
        <f t="shared" si="37"/>
        <v/>
      </c>
      <c r="AB207" s="228" t="str">
        <f t="shared" si="38"/>
        <v/>
      </c>
      <c r="AC207" s="230" t="str">
        <f t="shared" si="39"/>
        <v/>
      </c>
      <c r="AD207" s="220"/>
      <c r="AE207" s="237"/>
      <c r="AF207" s="220" t="str">
        <f t="shared" si="35"/>
        <v/>
      </c>
    </row>
    <row r="208" spans="1:32">
      <c r="A208" s="121"/>
      <c r="B208" s="121"/>
      <c r="C208" s="140"/>
      <c r="D208" s="238"/>
      <c r="E208" s="239"/>
      <c r="F208" s="239"/>
      <c r="G208" s="240"/>
      <c r="H208" s="241"/>
      <c r="I208" s="241"/>
      <c r="J208" s="241"/>
      <c r="K208" s="241"/>
      <c r="L208" s="241"/>
      <c r="M208" s="241"/>
      <c r="N208" s="242"/>
      <c r="O208" s="243"/>
      <c r="P208" s="243"/>
      <c r="Q208" s="165" t="str">
        <f>+IF($C208&lt;&gt;"",VLOOKUP($C208,PRINCIPAL!$C$5:$Y$376,20,FALSE),"")</f>
        <v/>
      </c>
      <c r="R208" s="162" t="str">
        <f>+IF($C208&lt;&gt;"",VLOOKUP($C208,PRINCIPAL!$C$5:$Y$376,22,FALSE),"")</f>
        <v/>
      </c>
      <c r="S208" s="162" t="str">
        <f>+IF($C208&lt;&gt;"",VLOOKUP($C208,PRINCIPAL!$C$5:$Y$376,15,FALSE),"")</f>
        <v/>
      </c>
      <c r="T208" s="255" t="str">
        <f>+IF($C208&lt;&gt;"",VLOOKUP($C208,PRINCIPAL!$C$5:$Y$376,9,FALSE),"")</f>
        <v/>
      </c>
      <c r="U208" s="166" t="str">
        <f t="shared" si="34"/>
        <v/>
      </c>
      <c r="V208" s="164" t="str">
        <f>+IF($C208&lt;&gt;"",VLOOKUP($C208,PRINCIPAL!$C$5:$Y$76,2,FALSE),"")</f>
        <v/>
      </c>
      <c r="W208" t="e">
        <f>+VLOOKUP(D208,CENTROS!$G$4:$M$93,7,FALSE)</f>
        <v>#N/A</v>
      </c>
      <c r="Y208" t="str">
        <f t="shared" si="33"/>
        <v/>
      </c>
      <c r="Z208" s="220" t="str">
        <f t="shared" si="36"/>
        <v/>
      </c>
      <c r="AA208" s="220" t="str">
        <f t="shared" si="37"/>
        <v/>
      </c>
      <c r="AB208" s="228" t="str">
        <f t="shared" si="38"/>
        <v/>
      </c>
      <c r="AC208" s="230" t="str">
        <f t="shared" si="39"/>
        <v/>
      </c>
      <c r="AD208" s="220"/>
      <c r="AE208" s="237"/>
      <c r="AF208" s="220" t="str">
        <f t="shared" si="35"/>
        <v/>
      </c>
    </row>
    <row r="209" spans="1:32">
      <c r="A209" s="121"/>
      <c r="B209" s="121"/>
      <c r="C209" s="140"/>
      <c r="D209" s="238"/>
      <c r="E209" s="239"/>
      <c r="F209" s="239"/>
      <c r="G209" s="240"/>
      <c r="H209" s="241"/>
      <c r="I209" s="241"/>
      <c r="J209" s="241"/>
      <c r="K209" s="241"/>
      <c r="L209" s="241"/>
      <c r="M209" s="241"/>
      <c r="N209" s="242"/>
      <c r="O209" s="243"/>
      <c r="P209" s="243"/>
      <c r="Q209" s="165" t="str">
        <f>+IF($C209&lt;&gt;"",VLOOKUP($C209,PRINCIPAL!$C$5:$Y$376,20,FALSE),"")</f>
        <v/>
      </c>
      <c r="R209" s="162" t="str">
        <f>+IF($C209&lt;&gt;"",VLOOKUP($C209,PRINCIPAL!$C$5:$Y$376,22,FALSE),"")</f>
        <v/>
      </c>
      <c r="S209" s="162" t="str">
        <f>+IF($C209&lt;&gt;"",VLOOKUP($C209,PRINCIPAL!$C$5:$Y$376,15,FALSE),"")</f>
        <v/>
      </c>
      <c r="T209" s="255" t="str">
        <f>+IF($C209&lt;&gt;"",VLOOKUP($C209,PRINCIPAL!$C$5:$Y$376,9,FALSE),"")</f>
        <v/>
      </c>
      <c r="U209" s="166" t="str">
        <f t="shared" si="34"/>
        <v/>
      </c>
      <c r="V209" s="164" t="str">
        <f>+IF($C209&lt;&gt;"",VLOOKUP($C209,PRINCIPAL!$C$5:$Y$76,2,FALSE),"")</f>
        <v/>
      </c>
      <c r="W209" t="e">
        <f>+VLOOKUP(D209,CENTROS!$G$4:$M$93,7,FALSE)</f>
        <v>#N/A</v>
      </c>
      <c r="Y209" t="str">
        <f t="shared" si="33"/>
        <v/>
      </c>
      <c r="Z209" s="220" t="str">
        <f t="shared" si="36"/>
        <v/>
      </c>
      <c r="AA209" s="220" t="str">
        <f t="shared" si="37"/>
        <v/>
      </c>
      <c r="AB209" s="228" t="str">
        <f t="shared" si="38"/>
        <v/>
      </c>
      <c r="AC209" s="230" t="str">
        <f t="shared" si="39"/>
        <v/>
      </c>
      <c r="AD209" s="220"/>
      <c r="AE209" s="237"/>
      <c r="AF209" s="220" t="str">
        <f t="shared" si="35"/>
        <v/>
      </c>
    </row>
    <row r="210" spans="1:32">
      <c r="A210" s="121"/>
      <c r="B210" s="121"/>
      <c r="C210" s="140"/>
      <c r="D210" s="238"/>
      <c r="E210" s="239"/>
      <c r="F210" s="239"/>
      <c r="G210" s="240"/>
      <c r="H210" s="241"/>
      <c r="I210" s="241"/>
      <c r="J210" s="241"/>
      <c r="K210" s="241"/>
      <c r="L210" s="241"/>
      <c r="M210" s="241"/>
      <c r="N210" s="242"/>
      <c r="O210" s="243"/>
      <c r="P210" s="243"/>
      <c r="Q210" s="165" t="str">
        <f>+IF($C210&lt;&gt;"",VLOOKUP($C210,PRINCIPAL!$C$5:$Y$376,20,FALSE),"")</f>
        <v/>
      </c>
      <c r="R210" s="162" t="str">
        <f>+IF($C210&lt;&gt;"",VLOOKUP($C210,PRINCIPAL!$C$5:$Y$376,22,FALSE),"")</f>
        <v/>
      </c>
      <c r="S210" s="162" t="str">
        <f>+IF($C210&lt;&gt;"",VLOOKUP($C210,PRINCIPAL!$C$5:$Y$376,15,FALSE),"")</f>
        <v/>
      </c>
      <c r="T210" s="255" t="str">
        <f>+IF($C210&lt;&gt;"",VLOOKUP($C210,PRINCIPAL!$C$5:$Y$376,9,FALSE),"")</f>
        <v/>
      </c>
      <c r="U210" s="166" t="str">
        <f t="shared" si="34"/>
        <v/>
      </c>
      <c r="V210" s="164" t="str">
        <f>+IF($C210&lt;&gt;"",VLOOKUP($C210,PRINCIPAL!$C$5:$Y$76,2,FALSE),"")</f>
        <v/>
      </c>
      <c r="W210" t="e">
        <f>+VLOOKUP(D210,CENTROS!$G$4:$M$93,7,FALSE)</f>
        <v>#N/A</v>
      </c>
      <c r="Y210" t="str">
        <f t="shared" si="33"/>
        <v/>
      </c>
      <c r="Z210" s="220" t="str">
        <f t="shared" si="36"/>
        <v/>
      </c>
      <c r="AA210" s="220" t="str">
        <f t="shared" si="37"/>
        <v/>
      </c>
      <c r="AB210" s="228" t="str">
        <f t="shared" si="38"/>
        <v/>
      </c>
      <c r="AC210" s="230" t="str">
        <f t="shared" si="39"/>
        <v/>
      </c>
      <c r="AD210" s="220"/>
      <c r="AE210" s="237"/>
      <c r="AF210" s="220" t="str">
        <f t="shared" si="35"/>
        <v/>
      </c>
    </row>
    <row r="211" spans="1:32">
      <c r="A211" s="121"/>
      <c r="B211" s="121"/>
      <c r="C211" s="140"/>
      <c r="D211" s="238"/>
      <c r="E211" s="239"/>
      <c r="F211" s="239"/>
      <c r="G211" s="240"/>
      <c r="H211" s="241"/>
      <c r="I211" s="241"/>
      <c r="J211" s="241"/>
      <c r="K211" s="241"/>
      <c r="L211" s="241"/>
      <c r="M211" s="241"/>
      <c r="N211" s="242"/>
      <c r="O211" s="243"/>
      <c r="P211" s="243"/>
      <c r="Q211" s="165" t="str">
        <f>+IF($C211&lt;&gt;"",VLOOKUP($C211,PRINCIPAL!$C$5:$Y$376,20,FALSE),"")</f>
        <v/>
      </c>
      <c r="R211" s="162" t="str">
        <f>+IF($C211&lt;&gt;"",VLOOKUP($C211,PRINCIPAL!$C$5:$Y$376,22,FALSE),"")</f>
        <v/>
      </c>
      <c r="S211" s="162" t="str">
        <f>+IF($C211&lt;&gt;"",VLOOKUP($C211,PRINCIPAL!$C$5:$Y$376,15,FALSE),"")</f>
        <v/>
      </c>
      <c r="T211" s="255" t="str">
        <f>+IF($C211&lt;&gt;"",VLOOKUP($C211,PRINCIPAL!$C$5:$Y$376,9,FALSE),"")</f>
        <v/>
      </c>
      <c r="U211" s="166" t="str">
        <f t="shared" si="34"/>
        <v/>
      </c>
      <c r="V211" s="164" t="str">
        <f>+IF($C211&lt;&gt;"",VLOOKUP($C211,PRINCIPAL!$C$5:$Y$76,2,FALSE),"")</f>
        <v/>
      </c>
      <c r="W211" t="e">
        <f>+VLOOKUP(D211,CENTROS!$G$4:$M$93,7,FALSE)</f>
        <v>#N/A</v>
      </c>
      <c r="Y211" t="str">
        <f t="shared" si="33"/>
        <v/>
      </c>
      <c r="Z211" s="220" t="str">
        <f t="shared" si="36"/>
        <v/>
      </c>
      <c r="AA211" s="220" t="str">
        <f t="shared" si="37"/>
        <v/>
      </c>
      <c r="AB211" s="228" t="str">
        <f t="shared" si="38"/>
        <v/>
      </c>
      <c r="AC211" s="230" t="str">
        <f t="shared" si="39"/>
        <v/>
      </c>
      <c r="AD211" s="220"/>
      <c r="AE211" s="229"/>
      <c r="AF211" s="220" t="str">
        <f t="shared" si="35"/>
        <v/>
      </c>
    </row>
    <row r="212" spans="1:32">
      <c r="A212" s="121"/>
      <c r="B212" s="121"/>
      <c r="C212" s="140"/>
      <c r="D212" s="238"/>
      <c r="E212" s="239"/>
      <c r="F212" s="239"/>
      <c r="G212" s="240"/>
      <c r="H212" s="241"/>
      <c r="I212" s="241"/>
      <c r="J212" s="241"/>
      <c r="K212" s="241"/>
      <c r="L212" s="241"/>
      <c r="M212" s="241"/>
      <c r="N212" s="242"/>
      <c r="O212" s="243"/>
      <c r="P212" s="243"/>
      <c r="Q212" s="165" t="str">
        <f>+IF($C212&lt;&gt;"",VLOOKUP($C212,PRINCIPAL!$C$5:$Y$376,20,FALSE),"")</f>
        <v/>
      </c>
      <c r="R212" s="162" t="str">
        <f>+IF($C212&lt;&gt;"",VLOOKUP($C212,PRINCIPAL!$C$5:$Y$376,22,FALSE),"")</f>
        <v/>
      </c>
      <c r="S212" s="162" t="str">
        <f>+IF($C212&lt;&gt;"",VLOOKUP($C212,PRINCIPAL!$C$5:$Y$376,15,FALSE),"")</f>
        <v/>
      </c>
      <c r="T212" s="255" t="str">
        <f>+IF($C212&lt;&gt;"",VLOOKUP($C212,PRINCIPAL!$C$5:$Y$376,9,FALSE),"")</f>
        <v/>
      </c>
      <c r="U212" s="166" t="str">
        <f t="shared" si="34"/>
        <v/>
      </c>
      <c r="V212" s="164" t="str">
        <f>+IF($C212&lt;&gt;"",VLOOKUP($C212,PRINCIPAL!$C$5:$Y$76,2,FALSE),"")</f>
        <v/>
      </c>
      <c r="W212" t="e">
        <f>+VLOOKUP(D212,CENTROS!$G$4:$M$93,7,FALSE)</f>
        <v>#N/A</v>
      </c>
      <c r="Y212" t="str">
        <f t="shared" si="33"/>
        <v/>
      </c>
      <c r="Z212" s="220" t="str">
        <f t="shared" si="36"/>
        <v/>
      </c>
      <c r="AA212" s="220" t="str">
        <f t="shared" si="37"/>
        <v/>
      </c>
      <c r="AB212" s="228" t="str">
        <f t="shared" si="38"/>
        <v/>
      </c>
      <c r="AC212" s="230" t="str">
        <f t="shared" si="39"/>
        <v/>
      </c>
      <c r="AD212" s="220"/>
      <c r="AE212" s="237"/>
      <c r="AF212" s="220" t="str">
        <f t="shared" si="35"/>
        <v/>
      </c>
    </row>
    <row r="213" spans="1:32">
      <c r="A213" s="121"/>
      <c r="B213" s="121"/>
      <c r="C213" s="140"/>
      <c r="D213" s="238"/>
      <c r="E213" s="239"/>
      <c r="F213" s="239"/>
      <c r="G213" s="240"/>
      <c r="H213" s="241"/>
      <c r="I213" s="241"/>
      <c r="J213" s="241"/>
      <c r="K213" s="241"/>
      <c r="L213" s="241"/>
      <c r="M213" s="241"/>
      <c r="N213" s="242"/>
      <c r="O213" s="243"/>
      <c r="P213" s="243"/>
      <c r="Q213" s="165" t="str">
        <f>+IF($C213&lt;&gt;"",VLOOKUP($C213,PRINCIPAL!$C$5:$Y$376,20,FALSE),"")</f>
        <v/>
      </c>
      <c r="R213" s="162" t="str">
        <f>+IF($C213&lt;&gt;"",VLOOKUP($C213,PRINCIPAL!$C$5:$Y$376,22,FALSE),"")</f>
        <v/>
      </c>
      <c r="S213" s="162" t="str">
        <f>+IF($C213&lt;&gt;"",VLOOKUP($C213,PRINCIPAL!$C$5:$Y$376,15,FALSE),"")</f>
        <v/>
      </c>
      <c r="T213" s="255" t="str">
        <f>+IF($C213&lt;&gt;"",VLOOKUP($C213,PRINCIPAL!$C$5:$Y$376,9,FALSE),"")</f>
        <v/>
      </c>
      <c r="U213" s="166" t="str">
        <f t="shared" si="34"/>
        <v/>
      </c>
      <c r="V213" s="164" t="str">
        <f>+IF($C213&lt;&gt;"",VLOOKUP($C213,PRINCIPAL!$C$5:$Y$76,2,FALSE),"")</f>
        <v/>
      </c>
      <c r="W213" t="e">
        <f>+VLOOKUP(D213,CENTROS!$G$4:$M$93,7,FALSE)</f>
        <v>#N/A</v>
      </c>
      <c r="Y213" t="str">
        <f t="shared" si="33"/>
        <v/>
      </c>
      <c r="Z213" s="220" t="str">
        <f t="shared" si="36"/>
        <v/>
      </c>
      <c r="AA213" s="220" t="str">
        <f t="shared" si="37"/>
        <v/>
      </c>
      <c r="AB213" s="228" t="str">
        <f t="shared" si="38"/>
        <v/>
      </c>
      <c r="AC213" s="230" t="str">
        <f t="shared" si="39"/>
        <v/>
      </c>
      <c r="AD213" s="220"/>
      <c r="AE213" s="237"/>
      <c r="AF213" s="220" t="str">
        <f t="shared" si="35"/>
        <v/>
      </c>
    </row>
    <row r="214" spans="1:32">
      <c r="A214" s="121"/>
      <c r="B214" s="121"/>
      <c r="C214" s="140"/>
      <c r="D214" s="238"/>
      <c r="E214" s="239"/>
      <c r="F214" s="239"/>
      <c r="G214" s="240"/>
      <c r="H214" s="241"/>
      <c r="I214" s="241"/>
      <c r="J214" s="241"/>
      <c r="K214" s="241"/>
      <c r="L214" s="241"/>
      <c r="M214" s="241"/>
      <c r="N214" s="242"/>
      <c r="O214" s="243"/>
      <c r="P214" s="243"/>
      <c r="Q214" s="165" t="str">
        <f>+IF($C214&lt;&gt;"",VLOOKUP($C214,PRINCIPAL!$C$5:$Y$376,20,FALSE),"")</f>
        <v/>
      </c>
      <c r="R214" s="162" t="str">
        <f>+IF($C214&lt;&gt;"",VLOOKUP($C214,PRINCIPAL!$C$5:$Y$376,22,FALSE),"")</f>
        <v/>
      </c>
      <c r="S214" s="162" t="str">
        <f>+IF($C214&lt;&gt;"",VLOOKUP($C214,PRINCIPAL!$C$5:$Y$376,15,FALSE),"")</f>
        <v/>
      </c>
      <c r="T214" s="255" t="str">
        <f>+IF($C214&lt;&gt;"",VLOOKUP($C214,PRINCIPAL!$C$5:$Y$376,9,FALSE),"")</f>
        <v/>
      </c>
      <c r="U214" s="166" t="str">
        <f t="shared" si="34"/>
        <v/>
      </c>
      <c r="V214" s="164" t="str">
        <f>+IF($C214&lt;&gt;"",VLOOKUP($C214,PRINCIPAL!$C$5:$Y$76,2,FALSE),"")</f>
        <v/>
      </c>
      <c r="W214" t="e">
        <f>+VLOOKUP(D214,CENTROS!$G$4:$M$93,7,FALSE)</f>
        <v>#N/A</v>
      </c>
      <c r="Y214" t="str">
        <f t="shared" si="33"/>
        <v/>
      </c>
      <c r="Z214" s="220" t="str">
        <f t="shared" si="36"/>
        <v/>
      </c>
      <c r="AA214" s="220" t="str">
        <f t="shared" si="37"/>
        <v/>
      </c>
      <c r="AB214" s="228" t="str">
        <f t="shared" si="38"/>
        <v/>
      </c>
      <c r="AC214" s="230" t="str">
        <f t="shared" si="39"/>
        <v/>
      </c>
      <c r="AD214" s="220"/>
      <c r="AE214" s="237"/>
      <c r="AF214" s="220" t="str">
        <f t="shared" si="35"/>
        <v/>
      </c>
    </row>
    <row r="215" spans="1:32">
      <c r="A215" s="121"/>
      <c r="B215" s="121"/>
      <c r="C215" s="140"/>
      <c r="D215" s="238"/>
      <c r="E215" s="239"/>
      <c r="F215" s="239"/>
      <c r="G215" s="240"/>
      <c r="H215" s="241"/>
      <c r="I215" s="241"/>
      <c r="J215" s="241"/>
      <c r="K215" s="241"/>
      <c r="L215" s="241"/>
      <c r="M215" s="241"/>
      <c r="N215" s="242"/>
      <c r="O215" s="243"/>
      <c r="P215" s="243"/>
      <c r="Q215" s="165" t="str">
        <f>+IF($C215&lt;&gt;"",VLOOKUP($C215,PRINCIPAL!$C$5:$Y$376,20,FALSE),"")</f>
        <v/>
      </c>
      <c r="R215" s="162" t="str">
        <f>+IF($C215&lt;&gt;"",VLOOKUP($C215,PRINCIPAL!$C$5:$Y$376,22,FALSE),"")</f>
        <v/>
      </c>
      <c r="S215" s="162" t="str">
        <f>+IF($C215&lt;&gt;"",VLOOKUP($C215,PRINCIPAL!$C$5:$Y$376,15,FALSE),"")</f>
        <v/>
      </c>
      <c r="T215" s="255" t="str">
        <f>+IF($C215&lt;&gt;"",VLOOKUP($C215,PRINCIPAL!$C$5:$Y$376,9,FALSE),"")</f>
        <v/>
      </c>
      <c r="U215" s="166" t="str">
        <f t="shared" si="34"/>
        <v/>
      </c>
      <c r="V215" s="164" t="str">
        <f>+IF($C215&lt;&gt;"",VLOOKUP($C215,PRINCIPAL!$C$5:$Y$76,2,FALSE),"")</f>
        <v/>
      </c>
      <c r="W215" t="e">
        <f>+VLOOKUP(D215,CENTROS!$G$4:$M$93,7,FALSE)</f>
        <v>#N/A</v>
      </c>
      <c r="Y215" t="str">
        <f t="shared" si="33"/>
        <v/>
      </c>
      <c r="Z215" s="220" t="str">
        <f t="shared" si="36"/>
        <v/>
      </c>
      <c r="AA215" s="220" t="str">
        <f t="shared" si="37"/>
        <v/>
      </c>
      <c r="AB215" s="228" t="str">
        <f t="shared" si="38"/>
        <v/>
      </c>
      <c r="AC215" s="230" t="str">
        <f t="shared" si="39"/>
        <v/>
      </c>
      <c r="AD215" s="220"/>
      <c r="AE215" s="237"/>
      <c r="AF215" s="220" t="str">
        <f t="shared" si="35"/>
        <v/>
      </c>
    </row>
    <row r="216" spans="1:32">
      <c r="A216" s="121"/>
      <c r="B216" s="121"/>
      <c r="C216" s="140"/>
      <c r="D216" s="238"/>
      <c r="E216" s="239"/>
      <c r="F216" s="239"/>
      <c r="G216" s="240"/>
      <c r="H216" s="241"/>
      <c r="I216" s="241"/>
      <c r="J216" s="241"/>
      <c r="K216" s="241"/>
      <c r="L216" s="241"/>
      <c r="M216" s="241"/>
      <c r="N216" s="242"/>
      <c r="O216" s="243"/>
      <c r="P216" s="243"/>
      <c r="Q216" s="165" t="str">
        <f>+IF($C216&lt;&gt;"",VLOOKUP($C216,PRINCIPAL!$C$5:$Y$376,20,FALSE),"")</f>
        <v/>
      </c>
      <c r="R216" s="162" t="str">
        <f>+IF($C216&lt;&gt;"",VLOOKUP($C216,PRINCIPAL!$C$5:$Y$376,22,FALSE),"")</f>
        <v/>
      </c>
      <c r="S216" s="162" t="str">
        <f>+IF($C216&lt;&gt;"",VLOOKUP($C216,PRINCIPAL!$C$5:$Y$376,15,FALSE),"")</f>
        <v/>
      </c>
      <c r="T216" s="255" t="str">
        <f>+IF($C216&lt;&gt;"",VLOOKUP($C216,PRINCIPAL!$C$5:$Y$376,9,FALSE),"")</f>
        <v/>
      </c>
      <c r="U216" s="166" t="str">
        <f t="shared" si="34"/>
        <v/>
      </c>
      <c r="V216" s="164" t="str">
        <f>+IF($C216&lt;&gt;"",VLOOKUP($C216,PRINCIPAL!$C$5:$Y$76,2,FALSE),"")</f>
        <v/>
      </c>
      <c r="W216" t="e">
        <f>+VLOOKUP(D216,CENTROS!$G$4:$M$93,7,FALSE)</f>
        <v>#N/A</v>
      </c>
      <c r="Y216" t="str">
        <f t="shared" si="33"/>
        <v/>
      </c>
      <c r="Z216" s="220" t="str">
        <f t="shared" si="36"/>
        <v/>
      </c>
      <c r="AA216" s="220" t="str">
        <f t="shared" si="37"/>
        <v/>
      </c>
      <c r="AB216" s="228" t="str">
        <f t="shared" si="38"/>
        <v/>
      </c>
      <c r="AC216" s="230" t="str">
        <f t="shared" si="39"/>
        <v/>
      </c>
      <c r="AD216" s="220"/>
      <c r="AE216" s="237"/>
      <c r="AF216" s="220" t="str">
        <f t="shared" si="35"/>
        <v/>
      </c>
    </row>
    <row r="217" spans="1:32">
      <c r="A217" s="121"/>
      <c r="B217" s="121"/>
      <c r="C217" s="140"/>
      <c r="D217" s="238"/>
      <c r="E217" s="239"/>
      <c r="F217" s="239"/>
      <c r="G217" s="240"/>
      <c r="H217" s="241"/>
      <c r="I217" s="241"/>
      <c r="J217" s="241"/>
      <c r="K217" s="241"/>
      <c r="L217" s="241"/>
      <c r="M217" s="241"/>
      <c r="N217" s="242"/>
      <c r="O217" s="243"/>
      <c r="P217" s="243"/>
      <c r="Q217" s="165" t="str">
        <f>+IF($C217&lt;&gt;"",VLOOKUP($C217,PRINCIPAL!$C$5:$Y$376,20,FALSE),"")</f>
        <v/>
      </c>
      <c r="R217" s="162" t="str">
        <f>+IF($C217&lt;&gt;"",VLOOKUP($C217,PRINCIPAL!$C$5:$Y$376,22,FALSE),"")</f>
        <v/>
      </c>
      <c r="S217" s="162" t="str">
        <f>+IF($C217&lt;&gt;"",VLOOKUP($C217,PRINCIPAL!$C$5:$Y$376,15,FALSE),"")</f>
        <v/>
      </c>
      <c r="T217" s="255" t="str">
        <f>+IF($C217&lt;&gt;"",VLOOKUP($C217,PRINCIPAL!$C$5:$Y$376,9,FALSE),"")</f>
        <v/>
      </c>
      <c r="U217" s="166" t="str">
        <f t="shared" si="34"/>
        <v/>
      </c>
      <c r="V217" s="164" t="str">
        <f>+IF($C217&lt;&gt;"",VLOOKUP($C217,PRINCIPAL!$C$5:$Y$76,2,FALSE),"")</f>
        <v/>
      </c>
      <c r="W217" t="e">
        <f>+VLOOKUP(D217,CENTROS!$G$4:$M$93,7,FALSE)</f>
        <v>#N/A</v>
      </c>
      <c r="Y217" t="str">
        <f t="shared" si="33"/>
        <v/>
      </c>
      <c r="Z217" s="220" t="str">
        <f t="shared" si="36"/>
        <v/>
      </c>
      <c r="AA217" s="220" t="str">
        <f t="shared" si="37"/>
        <v/>
      </c>
      <c r="AB217" s="228" t="str">
        <f t="shared" si="38"/>
        <v/>
      </c>
      <c r="AC217" s="230" t="str">
        <f t="shared" si="39"/>
        <v/>
      </c>
      <c r="AD217" s="220"/>
      <c r="AE217" s="237"/>
      <c r="AF217" s="220" t="str">
        <f t="shared" si="35"/>
        <v/>
      </c>
    </row>
    <row r="218" spans="1:32">
      <c r="A218" s="121"/>
      <c r="B218" s="121"/>
      <c r="C218" s="140"/>
      <c r="D218" s="238"/>
      <c r="E218" s="239"/>
      <c r="F218" s="239"/>
      <c r="G218" s="240"/>
      <c r="H218" s="241"/>
      <c r="I218" s="241"/>
      <c r="J218" s="241"/>
      <c r="K218" s="241"/>
      <c r="L218" s="241"/>
      <c r="M218" s="241"/>
      <c r="N218" s="242"/>
      <c r="O218" s="243"/>
      <c r="P218" s="243"/>
      <c r="Q218" s="165" t="str">
        <f>+IF($C218&lt;&gt;"",VLOOKUP($C218,PRINCIPAL!$C$5:$Y$376,20,FALSE),"")</f>
        <v/>
      </c>
      <c r="R218" s="162" t="str">
        <f>+IF($C218&lt;&gt;"",VLOOKUP($C218,PRINCIPAL!$C$5:$Y$376,22,FALSE),"")</f>
        <v/>
      </c>
      <c r="S218" s="162" t="str">
        <f>+IF($C218&lt;&gt;"",VLOOKUP($C218,PRINCIPAL!$C$5:$Y$376,15,FALSE),"")</f>
        <v/>
      </c>
      <c r="T218" s="255" t="str">
        <f>+IF($C218&lt;&gt;"",VLOOKUP($C218,PRINCIPAL!$C$5:$Y$376,9,FALSE),"")</f>
        <v/>
      </c>
      <c r="U218" s="166" t="str">
        <f t="shared" si="34"/>
        <v/>
      </c>
      <c r="V218" s="164" t="str">
        <f>+IF($C218&lt;&gt;"",VLOOKUP($C218,PRINCIPAL!$C$5:$Y$76,2,FALSE),"")</f>
        <v/>
      </c>
      <c r="W218" t="e">
        <f>+VLOOKUP(D218,CENTROS!$G$4:$M$93,7,FALSE)</f>
        <v>#N/A</v>
      </c>
      <c r="Y218" t="str">
        <f t="shared" si="33"/>
        <v/>
      </c>
      <c r="Z218" s="220" t="str">
        <f t="shared" si="36"/>
        <v/>
      </c>
      <c r="AA218" s="220" t="str">
        <f t="shared" si="37"/>
        <v/>
      </c>
      <c r="AB218" s="228" t="str">
        <f t="shared" si="38"/>
        <v/>
      </c>
      <c r="AC218" s="230" t="str">
        <f t="shared" si="39"/>
        <v/>
      </c>
      <c r="AD218" s="220"/>
      <c r="AE218" s="237"/>
      <c r="AF218" s="220" t="str">
        <f t="shared" si="35"/>
        <v/>
      </c>
    </row>
    <row r="219" spans="1:32">
      <c r="A219" s="121"/>
      <c r="B219" s="121"/>
      <c r="C219" s="140"/>
      <c r="D219" s="238"/>
      <c r="E219" s="239"/>
      <c r="F219" s="239"/>
      <c r="G219" s="240"/>
      <c r="H219" s="241"/>
      <c r="I219" s="241"/>
      <c r="J219" s="241"/>
      <c r="K219" s="241"/>
      <c r="L219" s="241"/>
      <c r="M219" s="241"/>
      <c r="N219" s="242"/>
      <c r="O219" s="243"/>
      <c r="P219" s="243"/>
      <c r="Q219" s="165" t="str">
        <f>+IF($C219&lt;&gt;"",VLOOKUP($C219,PRINCIPAL!$C$5:$Y$376,20,FALSE),"")</f>
        <v/>
      </c>
      <c r="R219" s="162" t="str">
        <f>+IF($C219&lt;&gt;"",VLOOKUP($C219,PRINCIPAL!$C$5:$Y$376,22,FALSE),"")</f>
        <v/>
      </c>
      <c r="S219" s="162" t="str">
        <f>+IF($C219&lt;&gt;"",VLOOKUP($C219,PRINCIPAL!$C$5:$Y$376,15,FALSE),"")</f>
        <v/>
      </c>
      <c r="T219" s="255" t="str">
        <f>+IF($C219&lt;&gt;"",VLOOKUP($C219,PRINCIPAL!$C$5:$Y$376,9,FALSE),"")</f>
        <v/>
      </c>
      <c r="U219" s="166" t="str">
        <f t="shared" si="34"/>
        <v/>
      </c>
      <c r="V219" s="164" t="str">
        <f>+IF($C219&lt;&gt;"",VLOOKUP($C219,PRINCIPAL!$C$5:$Y$76,2,FALSE),"")</f>
        <v/>
      </c>
      <c r="W219" t="e">
        <f>+VLOOKUP(D219,CENTROS!$G$4:$M$93,7,FALSE)</f>
        <v>#N/A</v>
      </c>
      <c r="Y219" t="str">
        <f t="shared" si="33"/>
        <v/>
      </c>
      <c r="Z219" s="220" t="str">
        <f t="shared" si="36"/>
        <v/>
      </c>
      <c r="AA219" s="220" t="str">
        <f t="shared" si="37"/>
        <v/>
      </c>
      <c r="AB219" s="228" t="str">
        <f t="shared" si="38"/>
        <v/>
      </c>
      <c r="AC219" s="230" t="str">
        <f t="shared" si="39"/>
        <v/>
      </c>
      <c r="AD219" s="220"/>
      <c r="AE219" s="237"/>
      <c r="AF219" s="220" t="str">
        <f t="shared" si="35"/>
        <v/>
      </c>
    </row>
    <row r="220" spans="1:32">
      <c r="A220" s="121"/>
      <c r="B220" s="121"/>
      <c r="C220" s="140"/>
      <c r="D220" s="238"/>
      <c r="E220" s="239"/>
      <c r="F220" s="239"/>
      <c r="G220" s="240"/>
      <c r="H220" s="241"/>
      <c r="I220" s="241"/>
      <c r="J220" s="241"/>
      <c r="K220" s="241"/>
      <c r="L220" s="241"/>
      <c r="M220" s="241"/>
      <c r="N220" s="242"/>
      <c r="O220" s="243"/>
      <c r="P220" s="243"/>
      <c r="Q220" s="165" t="str">
        <f>+IF($C220&lt;&gt;"",VLOOKUP($C220,PRINCIPAL!$C$5:$Y$376,20,FALSE),"")</f>
        <v/>
      </c>
      <c r="R220" s="162" t="str">
        <f>+IF($C220&lt;&gt;"",VLOOKUP($C220,PRINCIPAL!$C$5:$Y$376,22,FALSE),"")</f>
        <v/>
      </c>
      <c r="S220" s="162" t="str">
        <f>+IF($C220&lt;&gt;"",VLOOKUP($C220,PRINCIPAL!$C$5:$Y$376,15,FALSE),"")</f>
        <v/>
      </c>
      <c r="T220" s="255" t="str">
        <f>+IF($C220&lt;&gt;"",VLOOKUP($C220,PRINCIPAL!$C$5:$Y$376,9,FALSE),"")</f>
        <v/>
      </c>
      <c r="U220" s="166" t="str">
        <f t="shared" si="34"/>
        <v/>
      </c>
      <c r="V220" s="164" t="str">
        <f>+IF($C220&lt;&gt;"",VLOOKUP($C220,PRINCIPAL!$C$5:$Y$76,2,FALSE),"")</f>
        <v/>
      </c>
      <c r="W220" t="e">
        <f>+VLOOKUP(D220,CENTROS!$G$4:$M$93,7,FALSE)</f>
        <v>#N/A</v>
      </c>
      <c r="Y220" t="str">
        <f t="shared" si="33"/>
        <v/>
      </c>
      <c r="Z220" s="220" t="str">
        <f t="shared" si="36"/>
        <v/>
      </c>
      <c r="AA220" s="220" t="str">
        <f t="shared" si="37"/>
        <v/>
      </c>
      <c r="AB220" s="228" t="str">
        <f t="shared" si="38"/>
        <v/>
      </c>
      <c r="AC220" s="230" t="str">
        <f t="shared" si="39"/>
        <v/>
      </c>
      <c r="AD220" s="220"/>
      <c r="AE220" s="237"/>
      <c r="AF220" s="220" t="str">
        <f t="shared" si="35"/>
        <v/>
      </c>
    </row>
    <row r="221" spans="1:32">
      <c r="A221" s="121"/>
      <c r="B221" s="121"/>
      <c r="C221" s="140"/>
      <c r="D221" s="238"/>
      <c r="E221" s="239"/>
      <c r="F221" s="239"/>
      <c r="G221" s="240"/>
      <c r="H221" s="241"/>
      <c r="I221" s="241"/>
      <c r="J221" s="241"/>
      <c r="K221" s="241"/>
      <c r="L221" s="241"/>
      <c r="M221" s="241"/>
      <c r="N221" s="242"/>
      <c r="O221" s="243"/>
      <c r="P221" s="243"/>
      <c r="Q221" s="165" t="str">
        <f>+IF($C221&lt;&gt;"",VLOOKUP($C221,PRINCIPAL!$C$5:$Y$376,20,FALSE),"")</f>
        <v/>
      </c>
      <c r="R221" s="162" t="str">
        <f>+IF($C221&lt;&gt;"",VLOOKUP($C221,PRINCIPAL!$C$5:$Y$376,22,FALSE),"")</f>
        <v/>
      </c>
      <c r="S221" s="162" t="str">
        <f>+IF($C221&lt;&gt;"",VLOOKUP($C221,PRINCIPAL!$C$5:$Y$376,15,FALSE),"")</f>
        <v/>
      </c>
      <c r="T221" s="255" t="str">
        <f>+IF($C221&lt;&gt;"",VLOOKUP($C221,PRINCIPAL!$C$5:$Y$376,9,FALSE),"")</f>
        <v/>
      </c>
      <c r="U221" s="166" t="str">
        <f t="shared" si="34"/>
        <v/>
      </c>
      <c r="V221" s="164" t="str">
        <f>+IF($C221&lt;&gt;"",VLOOKUP($C221,PRINCIPAL!$C$5:$Y$76,2,FALSE),"")</f>
        <v/>
      </c>
      <c r="W221" t="e">
        <f>+VLOOKUP(D221,CENTROS!$G$4:$M$93,7,FALSE)</f>
        <v>#N/A</v>
      </c>
      <c r="Y221" t="str">
        <f t="shared" si="33"/>
        <v/>
      </c>
      <c r="Z221" s="220" t="str">
        <f t="shared" si="36"/>
        <v/>
      </c>
      <c r="AA221" s="220" t="str">
        <f t="shared" si="37"/>
        <v/>
      </c>
      <c r="AB221" s="228" t="str">
        <f t="shared" si="38"/>
        <v/>
      </c>
      <c r="AC221" s="230" t="str">
        <f t="shared" si="39"/>
        <v/>
      </c>
      <c r="AD221" s="220"/>
      <c r="AE221" s="229"/>
      <c r="AF221" s="220" t="str">
        <f t="shared" si="35"/>
        <v/>
      </c>
    </row>
    <row r="222" spans="1:32">
      <c r="A222" s="121"/>
      <c r="B222" s="121"/>
      <c r="C222" s="140"/>
      <c r="D222" s="238"/>
      <c r="E222" s="239"/>
      <c r="F222" s="239"/>
      <c r="G222" s="240"/>
      <c r="H222" s="241"/>
      <c r="I222" s="241"/>
      <c r="J222" s="241"/>
      <c r="K222" s="241"/>
      <c r="L222" s="241"/>
      <c r="M222" s="241"/>
      <c r="N222" s="242"/>
      <c r="O222" s="243"/>
      <c r="P222" s="243"/>
      <c r="Q222" s="165" t="str">
        <f>+IF($C222&lt;&gt;"",VLOOKUP($C222,PRINCIPAL!$C$5:$Y$376,20,FALSE),"")</f>
        <v/>
      </c>
      <c r="R222" s="162" t="str">
        <f>+IF($C222&lt;&gt;"",VLOOKUP($C222,PRINCIPAL!$C$5:$Y$376,22,FALSE),"")</f>
        <v/>
      </c>
      <c r="S222" s="162" t="str">
        <f>+IF($C222&lt;&gt;"",VLOOKUP($C222,PRINCIPAL!$C$5:$Y$376,15,FALSE),"")</f>
        <v/>
      </c>
      <c r="T222" s="255" t="str">
        <f>+IF($C222&lt;&gt;"",VLOOKUP($C222,PRINCIPAL!$C$5:$Y$376,9,FALSE),"")</f>
        <v/>
      </c>
      <c r="U222" s="166" t="str">
        <f t="shared" si="34"/>
        <v/>
      </c>
      <c r="V222" s="164" t="str">
        <f>+IF($C222&lt;&gt;"",VLOOKUP($C222,PRINCIPAL!$C$5:$Y$76,2,FALSE),"")</f>
        <v/>
      </c>
      <c r="W222" t="e">
        <f>+VLOOKUP(D222,CENTROS!$G$4:$M$93,7,FALSE)</f>
        <v>#N/A</v>
      </c>
      <c r="Y222" t="str">
        <f t="shared" si="33"/>
        <v/>
      </c>
      <c r="Z222" s="220" t="str">
        <f t="shared" si="36"/>
        <v/>
      </c>
      <c r="AA222" s="220" t="str">
        <f t="shared" si="37"/>
        <v/>
      </c>
      <c r="AB222" s="228" t="str">
        <f t="shared" si="38"/>
        <v/>
      </c>
      <c r="AC222" s="230" t="str">
        <f t="shared" si="39"/>
        <v/>
      </c>
      <c r="AD222" s="220"/>
      <c r="AE222" s="237"/>
      <c r="AF222" s="220" t="str">
        <f t="shared" si="35"/>
        <v/>
      </c>
    </row>
    <row r="223" spans="1:32">
      <c r="A223" s="121"/>
      <c r="B223" s="121"/>
      <c r="C223" s="140"/>
      <c r="D223" s="238"/>
      <c r="E223" s="239"/>
      <c r="F223" s="239"/>
      <c r="G223" s="240"/>
      <c r="H223" s="241"/>
      <c r="I223" s="241"/>
      <c r="J223" s="241"/>
      <c r="K223" s="241"/>
      <c r="L223" s="241"/>
      <c r="M223" s="241"/>
      <c r="N223" s="242"/>
      <c r="O223" s="243"/>
      <c r="P223" s="243"/>
      <c r="Q223" s="165" t="str">
        <f>+IF($C223&lt;&gt;"",VLOOKUP($C223,PRINCIPAL!$C$5:$Y$376,20,FALSE),"")</f>
        <v/>
      </c>
      <c r="R223" s="162" t="str">
        <f>+IF($C223&lt;&gt;"",VLOOKUP($C223,PRINCIPAL!$C$5:$Y$376,22,FALSE),"")</f>
        <v/>
      </c>
      <c r="S223" s="162" t="str">
        <f>+IF($C223&lt;&gt;"",VLOOKUP($C223,PRINCIPAL!$C$5:$Y$376,15,FALSE),"")</f>
        <v/>
      </c>
      <c r="T223" s="255" t="str">
        <f>+IF($C223&lt;&gt;"",VLOOKUP($C223,PRINCIPAL!$C$5:$Y$376,9,FALSE),"")</f>
        <v/>
      </c>
      <c r="U223" s="166" t="str">
        <f t="shared" si="34"/>
        <v/>
      </c>
      <c r="V223" s="164" t="str">
        <f>+IF($C223&lt;&gt;"",VLOOKUP($C223,PRINCIPAL!$C$5:$Y$76,2,FALSE),"")</f>
        <v/>
      </c>
      <c r="W223" t="e">
        <f>+VLOOKUP(D223,CENTROS!$G$4:$M$93,7,FALSE)</f>
        <v>#N/A</v>
      </c>
      <c r="Y223" t="str">
        <f t="shared" si="33"/>
        <v/>
      </c>
      <c r="Z223" s="220" t="str">
        <f t="shared" si="36"/>
        <v/>
      </c>
      <c r="AA223" s="220" t="str">
        <f t="shared" si="37"/>
        <v/>
      </c>
      <c r="AB223" s="228" t="str">
        <f t="shared" si="38"/>
        <v/>
      </c>
      <c r="AC223" s="230" t="str">
        <f t="shared" si="39"/>
        <v/>
      </c>
      <c r="AD223" s="220"/>
      <c r="AE223" s="237"/>
      <c r="AF223" s="220" t="str">
        <f t="shared" si="35"/>
        <v/>
      </c>
    </row>
    <row r="224" spans="1:32">
      <c r="A224" s="121"/>
      <c r="B224" s="121"/>
      <c r="C224" s="140"/>
      <c r="D224" s="238"/>
      <c r="E224" s="239"/>
      <c r="F224" s="239"/>
      <c r="G224" s="240"/>
      <c r="H224" s="241"/>
      <c r="I224" s="241"/>
      <c r="J224" s="241"/>
      <c r="K224" s="241"/>
      <c r="L224" s="241"/>
      <c r="M224" s="241"/>
      <c r="N224" s="242"/>
      <c r="O224" s="243"/>
      <c r="P224" s="243"/>
      <c r="Q224" s="165" t="str">
        <f>+IF($C224&lt;&gt;"",VLOOKUP($C224,PRINCIPAL!$C$5:$Y$376,20,FALSE),"")</f>
        <v/>
      </c>
      <c r="R224" s="162" t="str">
        <f>+IF($C224&lt;&gt;"",VLOOKUP($C224,PRINCIPAL!$C$5:$Y$376,22,FALSE),"")</f>
        <v/>
      </c>
      <c r="S224" s="162" t="str">
        <f>+IF($C224&lt;&gt;"",VLOOKUP($C224,PRINCIPAL!$C$5:$Y$376,15,FALSE),"")</f>
        <v/>
      </c>
      <c r="T224" s="255" t="str">
        <f>+IF($C224&lt;&gt;"",VLOOKUP($C224,PRINCIPAL!$C$5:$Y$376,9,FALSE),"")</f>
        <v/>
      </c>
      <c r="U224" s="166" t="str">
        <f t="shared" si="34"/>
        <v/>
      </c>
      <c r="V224" s="164" t="str">
        <f>+IF($C224&lt;&gt;"",VLOOKUP($C224,PRINCIPAL!$C$5:$Y$76,2,FALSE),"")</f>
        <v/>
      </c>
      <c r="W224" t="e">
        <f>+VLOOKUP(D224,CENTROS!$G$4:$M$93,7,FALSE)</f>
        <v>#N/A</v>
      </c>
      <c r="Y224" t="str">
        <f t="shared" si="33"/>
        <v/>
      </c>
      <c r="Z224" s="220" t="str">
        <f t="shared" si="36"/>
        <v/>
      </c>
      <c r="AA224" s="220" t="str">
        <f t="shared" si="37"/>
        <v/>
      </c>
      <c r="AB224" s="228" t="str">
        <f t="shared" si="38"/>
        <v/>
      </c>
      <c r="AC224" s="230" t="str">
        <f t="shared" si="39"/>
        <v/>
      </c>
      <c r="AD224" s="220"/>
      <c r="AE224" s="237"/>
      <c r="AF224" s="220" t="str">
        <f t="shared" si="35"/>
        <v/>
      </c>
    </row>
    <row r="225" spans="1:32">
      <c r="A225" s="121"/>
      <c r="B225" s="121"/>
      <c r="C225" s="140"/>
      <c r="D225" s="238"/>
      <c r="E225" s="239"/>
      <c r="F225" s="239"/>
      <c r="G225" s="240"/>
      <c r="H225" s="241"/>
      <c r="I225" s="241"/>
      <c r="J225" s="241"/>
      <c r="K225" s="241"/>
      <c r="L225" s="241"/>
      <c r="M225" s="241"/>
      <c r="N225" s="242"/>
      <c r="O225" s="243"/>
      <c r="P225" s="243"/>
      <c r="Q225" s="165" t="str">
        <f>+IF($C225&lt;&gt;"",VLOOKUP($C225,PRINCIPAL!$C$5:$Y$376,20,FALSE),"")</f>
        <v/>
      </c>
      <c r="R225" s="162" t="str">
        <f>+IF($C225&lt;&gt;"",VLOOKUP($C225,PRINCIPAL!$C$5:$Y$376,22,FALSE),"")</f>
        <v/>
      </c>
      <c r="S225" s="162" t="str">
        <f>+IF($C225&lt;&gt;"",VLOOKUP($C225,PRINCIPAL!$C$5:$Y$376,15,FALSE),"")</f>
        <v/>
      </c>
      <c r="T225" s="255" t="str">
        <f>+IF($C225&lt;&gt;"",VLOOKUP($C225,PRINCIPAL!$C$5:$Y$376,9,FALSE),"")</f>
        <v/>
      </c>
      <c r="U225" s="166" t="str">
        <f t="shared" si="34"/>
        <v/>
      </c>
      <c r="V225" s="164" t="str">
        <f>+IF($C225&lt;&gt;"",VLOOKUP($C225,PRINCIPAL!$C$5:$Y$76,2,FALSE),"")</f>
        <v/>
      </c>
      <c r="W225" t="e">
        <f>+VLOOKUP(D225,CENTROS!$G$4:$M$93,7,FALSE)</f>
        <v>#N/A</v>
      </c>
      <c r="Y225" t="str">
        <f t="shared" si="33"/>
        <v/>
      </c>
      <c r="Z225" s="220" t="str">
        <f t="shared" si="36"/>
        <v/>
      </c>
      <c r="AA225" s="220" t="str">
        <f t="shared" si="37"/>
        <v/>
      </c>
      <c r="AB225" s="228" t="str">
        <f t="shared" si="38"/>
        <v/>
      </c>
      <c r="AC225" s="230" t="str">
        <f t="shared" si="39"/>
        <v/>
      </c>
      <c r="AD225" s="220"/>
      <c r="AE225" s="237"/>
      <c r="AF225" s="220" t="str">
        <f t="shared" si="35"/>
        <v/>
      </c>
    </row>
    <row r="226" spans="1:32">
      <c r="A226" s="121"/>
      <c r="B226" s="121"/>
      <c r="C226" s="140"/>
      <c r="D226" s="238"/>
      <c r="E226" s="239"/>
      <c r="F226" s="239"/>
      <c r="G226" s="240"/>
      <c r="H226" s="241"/>
      <c r="I226" s="241"/>
      <c r="J226" s="241"/>
      <c r="K226" s="241"/>
      <c r="L226" s="241"/>
      <c r="M226" s="241"/>
      <c r="N226" s="242"/>
      <c r="O226" s="243"/>
      <c r="P226" s="243"/>
      <c r="Q226" s="165" t="str">
        <f>+IF($C226&lt;&gt;"",VLOOKUP($C226,PRINCIPAL!$C$5:$Y$376,20,FALSE),"")</f>
        <v/>
      </c>
      <c r="R226" s="162" t="str">
        <f>+IF($C226&lt;&gt;"",VLOOKUP($C226,PRINCIPAL!$C$5:$Y$376,22,FALSE),"")</f>
        <v/>
      </c>
      <c r="S226" s="162" t="str">
        <f>+IF($C226&lt;&gt;"",VLOOKUP($C226,PRINCIPAL!$C$5:$Y$376,15,FALSE),"")</f>
        <v/>
      </c>
      <c r="T226" s="255" t="str">
        <f>+IF($C226&lt;&gt;"",VLOOKUP($C226,PRINCIPAL!$C$5:$Y$376,9,FALSE),"")</f>
        <v/>
      </c>
      <c r="U226" s="166" t="str">
        <f t="shared" si="34"/>
        <v/>
      </c>
      <c r="V226" s="164" t="str">
        <f>+IF($C226&lt;&gt;"",VLOOKUP($C226,PRINCIPAL!$C$5:$Y$76,2,FALSE),"")</f>
        <v/>
      </c>
      <c r="W226" t="e">
        <f>+VLOOKUP(D226,CENTROS!$G$4:$M$93,7,FALSE)</f>
        <v>#N/A</v>
      </c>
      <c r="Y226" t="str">
        <f t="shared" si="33"/>
        <v/>
      </c>
      <c r="Z226" s="220" t="str">
        <f t="shared" si="36"/>
        <v/>
      </c>
      <c r="AA226" s="220" t="str">
        <f t="shared" si="37"/>
        <v/>
      </c>
      <c r="AB226" s="228" t="str">
        <f t="shared" si="38"/>
        <v/>
      </c>
      <c r="AC226" s="230" t="str">
        <f t="shared" si="39"/>
        <v/>
      </c>
      <c r="AD226" s="220"/>
      <c r="AE226" s="237"/>
      <c r="AF226" s="220" t="str">
        <f t="shared" si="35"/>
        <v/>
      </c>
    </row>
    <row r="227" spans="1:32">
      <c r="A227" s="121"/>
      <c r="B227" s="121"/>
      <c r="C227" s="140"/>
      <c r="D227" s="238"/>
      <c r="E227" s="239"/>
      <c r="F227" s="239"/>
      <c r="G227" s="240"/>
      <c r="H227" s="241"/>
      <c r="I227" s="241"/>
      <c r="J227" s="241"/>
      <c r="K227" s="241"/>
      <c r="L227" s="241"/>
      <c r="M227" s="241"/>
      <c r="N227" s="242"/>
      <c r="O227" s="243"/>
      <c r="P227" s="243"/>
      <c r="Q227" s="165" t="str">
        <f>+IF($C227&lt;&gt;"",VLOOKUP($C227,PRINCIPAL!$C$5:$Y$376,20,FALSE),"")</f>
        <v/>
      </c>
      <c r="R227" s="162" t="str">
        <f>+IF($C227&lt;&gt;"",VLOOKUP($C227,PRINCIPAL!$C$5:$Y$376,22,FALSE),"")</f>
        <v/>
      </c>
      <c r="S227" s="162" t="str">
        <f>+IF($C227&lt;&gt;"",VLOOKUP($C227,PRINCIPAL!$C$5:$Y$376,15,FALSE),"")</f>
        <v/>
      </c>
      <c r="T227" s="255" t="str">
        <f>+IF($C227&lt;&gt;"",VLOOKUP($C227,PRINCIPAL!$C$5:$Y$376,9,FALSE),"")</f>
        <v/>
      </c>
      <c r="U227" s="166" t="str">
        <f t="shared" si="34"/>
        <v/>
      </c>
      <c r="V227" s="164" t="str">
        <f>+IF($C227&lt;&gt;"",VLOOKUP($C227,PRINCIPAL!$C$5:$Y$76,2,FALSE),"")</f>
        <v/>
      </c>
      <c r="W227" t="e">
        <f>+VLOOKUP(D227,CENTROS!$G$4:$M$93,7,FALSE)</f>
        <v>#N/A</v>
      </c>
      <c r="Y227" t="str">
        <f t="shared" si="33"/>
        <v/>
      </c>
      <c r="Z227" s="220" t="str">
        <f t="shared" si="36"/>
        <v/>
      </c>
      <c r="AA227" s="220" t="str">
        <f t="shared" si="37"/>
        <v/>
      </c>
      <c r="AB227" s="228" t="str">
        <f t="shared" si="38"/>
        <v/>
      </c>
      <c r="AC227" s="230" t="str">
        <f t="shared" si="39"/>
        <v/>
      </c>
      <c r="AD227" s="220"/>
      <c r="AE227" s="229"/>
      <c r="AF227" s="220" t="str">
        <f t="shared" si="35"/>
        <v/>
      </c>
    </row>
    <row r="228" spans="1:32">
      <c r="A228" s="121"/>
      <c r="B228" s="121"/>
      <c r="C228" s="140"/>
      <c r="D228" s="238"/>
      <c r="E228" s="239"/>
      <c r="F228" s="239"/>
      <c r="G228" s="240"/>
      <c r="H228" s="241"/>
      <c r="I228" s="241"/>
      <c r="J228" s="241"/>
      <c r="K228" s="241"/>
      <c r="L228" s="241"/>
      <c r="M228" s="241"/>
      <c r="N228" s="242"/>
      <c r="O228" s="243"/>
      <c r="P228" s="243"/>
      <c r="Q228" s="165" t="str">
        <f>+IF($C228&lt;&gt;"",VLOOKUP($C228,PRINCIPAL!$C$5:$Y$376,20,FALSE),"")</f>
        <v/>
      </c>
      <c r="R228" s="162" t="str">
        <f>+IF($C228&lt;&gt;"",VLOOKUP($C228,PRINCIPAL!$C$5:$Y$376,22,FALSE),"")</f>
        <v/>
      </c>
      <c r="S228" s="162" t="str">
        <f>+IF($C228&lt;&gt;"",VLOOKUP($C228,PRINCIPAL!$C$5:$Y$376,15,FALSE),"")</f>
        <v/>
      </c>
      <c r="T228" s="255" t="str">
        <f>+IF($C228&lt;&gt;"",VLOOKUP($C228,PRINCIPAL!$C$5:$Y$376,9,FALSE),"")</f>
        <v/>
      </c>
      <c r="U228" s="166" t="str">
        <f t="shared" si="34"/>
        <v/>
      </c>
      <c r="V228" s="164" t="str">
        <f>+IF($C228&lt;&gt;"",VLOOKUP($C228,PRINCIPAL!$C$5:$Y$76,2,FALSE),"")</f>
        <v/>
      </c>
      <c r="W228" t="e">
        <f>+VLOOKUP(D228,CENTROS!$G$4:$M$93,7,FALSE)</f>
        <v>#N/A</v>
      </c>
      <c r="Y228" t="str">
        <f t="shared" si="33"/>
        <v/>
      </c>
      <c r="Z228" s="220" t="str">
        <f t="shared" si="36"/>
        <v/>
      </c>
      <c r="AA228" s="220" t="str">
        <f t="shared" si="37"/>
        <v/>
      </c>
      <c r="AB228" s="228" t="str">
        <f t="shared" si="38"/>
        <v/>
      </c>
      <c r="AC228" s="230" t="str">
        <f t="shared" si="39"/>
        <v/>
      </c>
      <c r="AD228" s="220"/>
      <c r="AE228" s="237"/>
      <c r="AF228" s="220" t="str">
        <f t="shared" si="35"/>
        <v/>
      </c>
    </row>
    <row r="229" spans="1:32">
      <c r="A229" s="121"/>
      <c r="B229" s="121"/>
      <c r="C229" s="140"/>
      <c r="D229" s="238"/>
      <c r="E229" s="239"/>
      <c r="F229" s="239"/>
      <c r="G229" s="240"/>
      <c r="H229" s="241"/>
      <c r="I229" s="241"/>
      <c r="J229" s="241"/>
      <c r="K229" s="241"/>
      <c r="L229" s="241"/>
      <c r="M229" s="241"/>
      <c r="N229" s="242"/>
      <c r="O229" s="243"/>
      <c r="P229" s="243"/>
      <c r="Q229" s="165" t="str">
        <f>+IF($C229&lt;&gt;"",VLOOKUP($C229,PRINCIPAL!$C$5:$Y$376,20,FALSE),"")</f>
        <v/>
      </c>
      <c r="R229" s="162" t="str">
        <f>+IF($C229&lt;&gt;"",VLOOKUP($C229,PRINCIPAL!$C$5:$Y$376,22,FALSE),"")</f>
        <v/>
      </c>
      <c r="S229" s="162" t="str">
        <f>+IF($C229&lt;&gt;"",VLOOKUP($C229,PRINCIPAL!$C$5:$Y$376,15,FALSE),"")</f>
        <v/>
      </c>
      <c r="T229" s="255" t="str">
        <f>+IF($C229&lt;&gt;"",VLOOKUP($C229,PRINCIPAL!$C$5:$Y$376,9,FALSE),"")</f>
        <v/>
      </c>
      <c r="U229" s="166" t="str">
        <f t="shared" si="34"/>
        <v/>
      </c>
      <c r="V229" s="164" t="str">
        <f>+IF($C229&lt;&gt;"",VLOOKUP($C229,PRINCIPAL!$C$5:$Y$76,2,FALSE),"")</f>
        <v/>
      </c>
      <c r="W229" t="e">
        <f>+VLOOKUP(D229,CENTROS!$G$4:$M$93,7,FALSE)</f>
        <v>#N/A</v>
      </c>
      <c r="Y229" t="str">
        <f t="shared" si="33"/>
        <v/>
      </c>
      <c r="Z229" s="220" t="str">
        <f t="shared" si="36"/>
        <v/>
      </c>
      <c r="AA229" s="220" t="str">
        <f t="shared" si="37"/>
        <v/>
      </c>
      <c r="AB229" s="228" t="str">
        <f t="shared" si="38"/>
        <v/>
      </c>
      <c r="AC229" s="230" t="str">
        <f t="shared" si="39"/>
        <v/>
      </c>
      <c r="AD229" s="220"/>
      <c r="AE229" s="237"/>
      <c r="AF229" s="220" t="str">
        <f t="shared" si="35"/>
        <v/>
      </c>
    </row>
    <row r="230" spans="1:32">
      <c r="A230" s="121"/>
      <c r="B230" s="121"/>
      <c r="C230" s="140"/>
      <c r="D230" s="238"/>
      <c r="E230" s="239"/>
      <c r="F230" s="239"/>
      <c r="G230" s="240"/>
      <c r="H230" s="241"/>
      <c r="I230" s="241"/>
      <c r="J230" s="241"/>
      <c r="K230" s="241"/>
      <c r="L230" s="241"/>
      <c r="M230" s="241"/>
      <c r="N230" s="242"/>
      <c r="O230" s="243"/>
      <c r="P230" s="243"/>
      <c r="Q230" s="165" t="str">
        <f>+IF($C230&lt;&gt;"",VLOOKUP($C230,PRINCIPAL!$C$5:$Y$376,20,FALSE),"")</f>
        <v/>
      </c>
      <c r="R230" s="162" t="str">
        <f>+IF($C230&lt;&gt;"",VLOOKUP($C230,PRINCIPAL!$C$5:$Y$376,22,FALSE),"")</f>
        <v/>
      </c>
      <c r="S230" s="162" t="str">
        <f>+IF($C230&lt;&gt;"",VLOOKUP($C230,PRINCIPAL!$C$5:$Y$376,15,FALSE),"")</f>
        <v/>
      </c>
      <c r="T230" s="255" t="str">
        <f>+IF($C230&lt;&gt;"",VLOOKUP($C230,PRINCIPAL!$C$5:$Y$376,9,FALSE),"")</f>
        <v/>
      </c>
      <c r="U230" s="166" t="str">
        <f t="shared" si="34"/>
        <v/>
      </c>
      <c r="V230" s="164" t="str">
        <f>+IF($C230&lt;&gt;"",VLOOKUP($C230,PRINCIPAL!$C$5:$Y$76,2,FALSE),"")</f>
        <v/>
      </c>
      <c r="W230" t="e">
        <f>+VLOOKUP(D230,CENTROS!$G$4:$M$93,7,FALSE)</f>
        <v>#N/A</v>
      </c>
      <c r="Y230" t="str">
        <f t="shared" si="33"/>
        <v/>
      </c>
      <c r="Z230" s="220" t="str">
        <f t="shared" si="36"/>
        <v/>
      </c>
      <c r="AA230" s="220" t="str">
        <f t="shared" si="37"/>
        <v/>
      </c>
      <c r="AB230" s="228" t="str">
        <f t="shared" si="38"/>
        <v/>
      </c>
      <c r="AC230" s="230" t="str">
        <f t="shared" si="39"/>
        <v/>
      </c>
      <c r="AD230" s="220"/>
      <c r="AE230" s="237"/>
      <c r="AF230" s="220" t="str">
        <f t="shared" si="35"/>
        <v/>
      </c>
    </row>
    <row r="231" spans="1:32">
      <c r="A231" s="121"/>
      <c r="B231" s="121"/>
      <c r="C231" s="140"/>
      <c r="D231" s="238"/>
      <c r="E231" s="239"/>
      <c r="F231" s="239"/>
      <c r="G231" s="240"/>
      <c r="H231" s="241"/>
      <c r="I231" s="241"/>
      <c r="J231" s="241"/>
      <c r="K231" s="241"/>
      <c r="L231" s="241"/>
      <c r="M231" s="241"/>
      <c r="N231" s="242"/>
      <c r="O231" s="243"/>
      <c r="P231" s="243"/>
      <c r="Q231" s="165" t="str">
        <f>+IF($C231&lt;&gt;"",VLOOKUP($C231,PRINCIPAL!$C$5:$Y$376,20,FALSE),"")</f>
        <v/>
      </c>
      <c r="R231" s="162" t="str">
        <f>+IF($C231&lt;&gt;"",VLOOKUP($C231,PRINCIPAL!$C$5:$Y$376,22,FALSE),"")</f>
        <v/>
      </c>
      <c r="S231" s="162" t="str">
        <f>+IF($C231&lt;&gt;"",VLOOKUP($C231,PRINCIPAL!$C$5:$Y$376,15,FALSE),"")</f>
        <v/>
      </c>
      <c r="T231" s="255" t="str">
        <f>+IF($C231&lt;&gt;"",VLOOKUP($C231,PRINCIPAL!$C$5:$Y$376,9,FALSE),"")</f>
        <v/>
      </c>
      <c r="U231" s="166" t="str">
        <f t="shared" si="34"/>
        <v/>
      </c>
      <c r="V231" s="164" t="str">
        <f>+IF($C231&lt;&gt;"",VLOOKUP($C231,PRINCIPAL!$C$5:$Y$76,2,FALSE),"")</f>
        <v/>
      </c>
      <c r="W231" t="e">
        <f>+VLOOKUP(D231,CENTROS!$G$4:$M$93,7,FALSE)</f>
        <v>#N/A</v>
      </c>
      <c r="Y231" t="str">
        <f t="shared" si="33"/>
        <v/>
      </c>
      <c r="Z231" s="220" t="str">
        <f t="shared" si="36"/>
        <v/>
      </c>
      <c r="AA231" s="220" t="str">
        <f t="shared" si="37"/>
        <v/>
      </c>
      <c r="AB231" s="228" t="str">
        <f t="shared" si="38"/>
        <v/>
      </c>
      <c r="AC231" s="230" t="str">
        <f t="shared" si="39"/>
        <v/>
      </c>
      <c r="AD231" s="220"/>
      <c r="AE231" s="237"/>
      <c r="AF231" s="220" t="str">
        <f t="shared" si="35"/>
        <v/>
      </c>
    </row>
    <row r="232" spans="1:32">
      <c r="A232" s="121"/>
      <c r="B232" s="121"/>
      <c r="C232" s="140"/>
      <c r="D232" s="238"/>
      <c r="E232" s="239"/>
      <c r="F232" s="239"/>
      <c r="G232" s="240"/>
      <c r="H232" s="241"/>
      <c r="I232" s="241"/>
      <c r="J232" s="241"/>
      <c r="K232" s="241"/>
      <c r="L232" s="241"/>
      <c r="M232" s="241"/>
      <c r="N232" s="242"/>
      <c r="O232" s="243"/>
      <c r="P232" s="243"/>
      <c r="Q232" s="165" t="str">
        <f>+IF($C232&lt;&gt;"",VLOOKUP($C232,PRINCIPAL!$C$5:$Y$376,20,FALSE),"")</f>
        <v/>
      </c>
      <c r="R232" s="162" t="str">
        <f>+IF($C232&lt;&gt;"",VLOOKUP($C232,PRINCIPAL!$C$5:$Y$376,22,FALSE),"")</f>
        <v/>
      </c>
      <c r="S232" s="162" t="str">
        <f>+IF($C232&lt;&gt;"",VLOOKUP($C232,PRINCIPAL!$C$5:$Y$376,15,FALSE),"")</f>
        <v/>
      </c>
      <c r="T232" s="255" t="str">
        <f>+IF($C232&lt;&gt;"",VLOOKUP($C232,PRINCIPAL!$C$5:$Y$376,9,FALSE),"")</f>
        <v/>
      </c>
      <c r="U232" s="166" t="str">
        <f t="shared" si="34"/>
        <v/>
      </c>
      <c r="V232" s="164" t="str">
        <f>+IF($C232&lt;&gt;"",VLOOKUP($C232,PRINCIPAL!$C$5:$Y$76,2,FALSE),"")</f>
        <v/>
      </c>
      <c r="W232" t="e">
        <f>+VLOOKUP(D232,CENTROS!$G$4:$M$93,7,FALSE)</f>
        <v>#N/A</v>
      </c>
      <c r="Y232" t="str">
        <f t="shared" si="33"/>
        <v/>
      </c>
      <c r="Z232" s="220" t="str">
        <f t="shared" si="36"/>
        <v/>
      </c>
      <c r="AA232" s="220" t="str">
        <f t="shared" si="37"/>
        <v/>
      </c>
      <c r="AB232" s="228" t="str">
        <f t="shared" si="38"/>
        <v/>
      </c>
      <c r="AC232" s="230" t="str">
        <f t="shared" si="39"/>
        <v/>
      </c>
      <c r="AD232" s="220"/>
      <c r="AE232" s="237"/>
      <c r="AF232" s="220" t="str">
        <f t="shared" si="35"/>
        <v/>
      </c>
    </row>
    <row r="233" spans="1:32">
      <c r="A233" s="121"/>
      <c r="B233" s="121"/>
      <c r="C233" s="140"/>
      <c r="D233" s="238"/>
      <c r="E233" s="239"/>
      <c r="F233" s="239"/>
      <c r="G233" s="240"/>
      <c r="H233" s="241"/>
      <c r="I233" s="241"/>
      <c r="J233" s="241"/>
      <c r="K233" s="241"/>
      <c r="L233" s="241"/>
      <c r="M233" s="241"/>
      <c r="N233" s="242"/>
      <c r="O233" s="243"/>
      <c r="P233" s="243"/>
      <c r="Q233" s="165" t="str">
        <f>+IF($C233&lt;&gt;"",VLOOKUP($C233,PRINCIPAL!$C$5:$Y$376,20,FALSE),"")</f>
        <v/>
      </c>
      <c r="R233" s="162" t="str">
        <f>+IF($C233&lt;&gt;"",VLOOKUP($C233,PRINCIPAL!$C$5:$Y$376,22,FALSE),"")</f>
        <v/>
      </c>
      <c r="S233" s="162" t="str">
        <f>+IF($C233&lt;&gt;"",VLOOKUP($C233,PRINCIPAL!$C$5:$Y$376,15,FALSE),"")</f>
        <v/>
      </c>
      <c r="T233" s="255" t="str">
        <f>+IF($C233&lt;&gt;"",VLOOKUP($C233,PRINCIPAL!$C$5:$Y$376,9,FALSE),"")</f>
        <v/>
      </c>
      <c r="U233" s="166" t="str">
        <f t="shared" si="34"/>
        <v/>
      </c>
      <c r="V233" s="164" t="str">
        <f>+IF($C233&lt;&gt;"",VLOOKUP($C233,PRINCIPAL!$C$5:$Y$76,2,FALSE),"")</f>
        <v/>
      </c>
      <c r="W233" t="e">
        <f>+VLOOKUP(D233,CENTROS!$G$4:$M$93,7,FALSE)</f>
        <v>#N/A</v>
      </c>
      <c r="Y233" t="str">
        <f t="shared" si="33"/>
        <v/>
      </c>
      <c r="Z233" s="220" t="str">
        <f t="shared" si="36"/>
        <v/>
      </c>
      <c r="AA233" s="220" t="str">
        <f t="shared" si="37"/>
        <v/>
      </c>
      <c r="AB233" s="228" t="str">
        <f t="shared" si="38"/>
        <v/>
      </c>
      <c r="AC233" s="230" t="str">
        <f t="shared" si="39"/>
        <v/>
      </c>
      <c r="AD233" s="220"/>
      <c r="AE233" s="229"/>
      <c r="AF233" s="220" t="str">
        <f t="shared" si="35"/>
        <v/>
      </c>
    </row>
    <row r="234" spans="1:32">
      <c r="A234" s="121"/>
      <c r="B234" s="121"/>
      <c r="C234" s="140"/>
      <c r="D234" s="238"/>
      <c r="E234" s="239"/>
      <c r="F234" s="239"/>
      <c r="G234" s="240"/>
      <c r="H234" s="241"/>
      <c r="I234" s="241"/>
      <c r="J234" s="241"/>
      <c r="K234" s="241"/>
      <c r="L234" s="241"/>
      <c r="M234" s="241"/>
      <c r="N234" s="242"/>
      <c r="O234" s="243"/>
      <c r="P234" s="243"/>
      <c r="Q234" s="165" t="str">
        <f>+IF($C234&lt;&gt;"",VLOOKUP($C234,PRINCIPAL!$C$5:$Y$376,20,FALSE),"")</f>
        <v/>
      </c>
      <c r="R234" s="162" t="str">
        <f>+IF($C234&lt;&gt;"",VLOOKUP($C234,PRINCIPAL!$C$5:$Y$376,22,FALSE),"")</f>
        <v/>
      </c>
      <c r="S234" s="162" t="str">
        <f>+IF($C234&lt;&gt;"",VLOOKUP($C234,PRINCIPAL!$C$5:$Y$376,15,FALSE),"")</f>
        <v/>
      </c>
      <c r="T234" s="255" t="str">
        <f>+IF($C234&lt;&gt;"",VLOOKUP($C234,PRINCIPAL!$C$5:$Y$376,9,FALSE),"")</f>
        <v/>
      </c>
      <c r="U234" s="166" t="str">
        <f t="shared" si="34"/>
        <v/>
      </c>
      <c r="V234" s="164" t="str">
        <f>+IF($C234&lt;&gt;"",VLOOKUP($C234,PRINCIPAL!$C$5:$Y$76,2,FALSE),"")</f>
        <v/>
      </c>
      <c r="W234" t="e">
        <f>+VLOOKUP(D234,CENTROS!$G$4:$M$93,7,FALSE)</f>
        <v>#N/A</v>
      </c>
      <c r="Y234" t="str">
        <f t="shared" si="33"/>
        <v/>
      </c>
      <c r="Z234" s="220" t="str">
        <f t="shared" si="36"/>
        <v/>
      </c>
      <c r="AA234" s="220" t="str">
        <f t="shared" si="37"/>
        <v/>
      </c>
      <c r="AB234" s="228" t="str">
        <f t="shared" si="38"/>
        <v/>
      </c>
      <c r="AC234" s="230" t="str">
        <f t="shared" si="39"/>
        <v/>
      </c>
      <c r="AD234" s="220"/>
      <c r="AE234" s="237"/>
      <c r="AF234" s="220" t="str">
        <f t="shared" si="35"/>
        <v/>
      </c>
    </row>
    <row r="235" spans="1:32">
      <c r="A235" s="121"/>
      <c r="B235" s="121"/>
      <c r="C235" s="140"/>
      <c r="D235" s="238"/>
      <c r="E235" s="239"/>
      <c r="F235" s="239"/>
      <c r="G235" s="240"/>
      <c r="H235" s="241"/>
      <c r="I235" s="241"/>
      <c r="J235" s="241"/>
      <c r="K235" s="241"/>
      <c r="L235" s="241"/>
      <c r="M235" s="241"/>
      <c r="N235" s="242"/>
      <c r="O235" s="243"/>
      <c r="P235" s="243"/>
      <c r="Q235" s="165" t="str">
        <f>+IF($C235&lt;&gt;"",VLOOKUP($C235,PRINCIPAL!$C$5:$Y$376,20,FALSE),"")</f>
        <v/>
      </c>
      <c r="R235" s="162" t="str">
        <f>+IF($C235&lt;&gt;"",VLOOKUP($C235,PRINCIPAL!$C$5:$Y$376,22,FALSE),"")</f>
        <v/>
      </c>
      <c r="S235" s="162" t="str">
        <f>+IF($C235&lt;&gt;"",VLOOKUP($C235,PRINCIPAL!$C$5:$Y$376,15,FALSE),"")</f>
        <v/>
      </c>
      <c r="T235" s="255" t="str">
        <f>+IF($C235&lt;&gt;"",VLOOKUP($C235,PRINCIPAL!$C$5:$Y$376,9,FALSE),"")</f>
        <v/>
      </c>
      <c r="U235" s="166" t="str">
        <f t="shared" si="34"/>
        <v/>
      </c>
      <c r="V235" s="164" t="str">
        <f>+IF($C235&lt;&gt;"",VLOOKUP($C235,PRINCIPAL!$C$5:$Y$76,2,FALSE),"")</f>
        <v/>
      </c>
      <c r="W235" t="e">
        <f>+VLOOKUP(D235,CENTROS!$G$4:$M$93,7,FALSE)</f>
        <v>#N/A</v>
      </c>
      <c r="Y235" t="str">
        <f t="shared" si="33"/>
        <v/>
      </c>
      <c r="Z235" s="220" t="str">
        <f t="shared" si="36"/>
        <v/>
      </c>
      <c r="AA235" s="220" t="str">
        <f t="shared" si="37"/>
        <v/>
      </c>
      <c r="AB235" s="228" t="str">
        <f t="shared" si="38"/>
        <v/>
      </c>
      <c r="AC235" s="230" t="str">
        <f t="shared" si="39"/>
        <v/>
      </c>
      <c r="AD235" s="220"/>
      <c r="AE235" s="237"/>
      <c r="AF235" s="220" t="str">
        <f t="shared" si="35"/>
        <v/>
      </c>
    </row>
    <row r="236" spans="1:32">
      <c r="A236" s="121"/>
      <c r="B236" s="121"/>
      <c r="C236" s="140"/>
      <c r="D236" s="238"/>
      <c r="E236" s="239"/>
      <c r="F236" s="239"/>
      <c r="G236" s="240"/>
      <c r="H236" s="241"/>
      <c r="I236" s="241"/>
      <c r="J236" s="241"/>
      <c r="K236" s="241"/>
      <c r="L236" s="241"/>
      <c r="M236" s="241"/>
      <c r="N236" s="242"/>
      <c r="O236" s="243"/>
      <c r="P236" s="243"/>
      <c r="Q236" s="165" t="str">
        <f>+IF($C236&lt;&gt;"",VLOOKUP($C236,PRINCIPAL!$C$5:$Y$376,20,FALSE),"")</f>
        <v/>
      </c>
      <c r="R236" s="162" t="str">
        <f>+IF($C236&lt;&gt;"",VLOOKUP($C236,PRINCIPAL!$C$5:$Y$376,22,FALSE),"")</f>
        <v/>
      </c>
      <c r="S236" s="162" t="str">
        <f>+IF($C236&lt;&gt;"",VLOOKUP($C236,PRINCIPAL!$C$5:$Y$376,15,FALSE),"")</f>
        <v/>
      </c>
      <c r="T236" s="255" t="str">
        <f>+IF($C236&lt;&gt;"",VLOOKUP($C236,PRINCIPAL!$C$5:$Y$376,9,FALSE),"")</f>
        <v/>
      </c>
      <c r="U236" s="166" t="str">
        <f t="shared" si="34"/>
        <v/>
      </c>
      <c r="V236" s="164" t="str">
        <f>+IF($C236&lt;&gt;"",VLOOKUP($C236,PRINCIPAL!$C$5:$Y$76,2,FALSE),"")</f>
        <v/>
      </c>
      <c r="W236" t="e">
        <f>+VLOOKUP(D236,CENTROS!$G$4:$M$93,7,FALSE)</f>
        <v>#N/A</v>
      </c>
      <c r="Y236" t="str">
        <f t="shared" ref="Y236:Y281" si="40">+IF(A236&lt;&gt;"",G236,"")</f>
        <v/>
      </c>
      <c r="Z236" s="220" t="str">
        <f t="shared" si="36"/>
        <v/>
      </c>
      <c r="AA236" s="220" t="str">
        <f t="shared" si="37"/>
        <v/>
      </c>
      <c r="AB236" s="228" t="str">
        <f t="shared" si="38"/>
        <v/>
      </c>
      <c r="AC236" s="230" t="str">
        <f t="shared" si="39"/>
        <v/>
      </c>
      <c r="AD236" s="220"/>
      <c r="AE236" s="237"/>
      <c r="AF236" s="220" t="str">
        <f t="shared" si="35"/>
        <v/>
      </c>
    </row>
    <row r="237" spans="1:32">
      <c r="A237" s="121"/>
      <c r="B237" s="121"/>
      <c r="C237" s="140"/>
      <c r="D237" s="238"/>
      <c r="E237" s="239"/>
      <c r="F237" s="239"/>
      <c r="G237" s="240"/>
      <c r="H237" s="241"/>
      <c r="I237" s="241"/>
      <c r="J237" s="241"/>
      <c r="K237" s="241"/>
      <c r="L237" s="241"/>
      <c r="M237" s="241"/>
      <c r="N237" s="242"/>
      <c r="O237" s="243"/>
      <c r="P237" s="243"/>
      <c r="Q237" s="165" t="str">
        <f>+IF($C237&lt;&gt;"",VLOOKUP($C237,PRINCIPAL!$C$5:$Y$376,20,FALSE),"")</f>
        <v/>
      </c>
      <c r="R237" s="162" t="str">
        <f>+IF($C237&lt;&gt;"",VLOOKUP($C237,PRINCIPAL!$C$5:$Y$376,22,FALSE),"")</f>
        <v/>
      </c>
      <c r="S237" s="162" t="str">
        <f>+IF($C237&lt;&gt;"",VLOOKUP($C237,PRINCIPAL!$C$5:$Y$376,15,FALSE),"")</f>
        <v/>
      </c>
      <c r="T237" s="255" t="str">
        <f>+IF($C237&lt;&gt;"",VLOOKUP($C237,PRINCIPAL!$C$5:$Y$376,9,FALSE),"")</f>
        <v/>
      </c>
      <c r="U237" s="166" t="str">
        <f t="shared" si="34"/>
        <v/>
      </c>
      <c r="V237" s="164" t="str">
        <f>+IF($C237&lt;&gt;"",VLOOKUP($C237,PRINCIPAL!$C$5:$Y$76,2,FALSE),"")</f>
        <v/>
      </c>
      <c r="W237" t="e">
        <f>+VLOOKUP(D237,CENTROS!$G$4:$M$93,7,FALSE)</f>
        <v>#N/A</v>
      </c>
      <c r="Y237" t="str">
        <f t="shared" si="40"/>
        <v/>
      </c>
      <c r="Z237" s="220" t="str">
        <f t="shared" si="36"/>
        <v/>
      </c>
      <c r="AA237" s="220" t="str">
        <f t="shared" si="37"/>
        <v/>
      </c>
      <c r="AB237" s="228" t="str">
        <f t="shared" si="38"/>
        <v/>
      </c>
      <c r="AC237" s="230" t="str">
        <f t="shared" si="39"/>
        <v/>
      </c>
      <c r="AD237" s="220"/>
      <c r="AE237" s="237"/>
      <c r="AF237" s="220" t="str">
        <f t="shared" si="35"/>
        <v/>
      </c>
    </row>
    <row r="238" spans="1:32">
      <c r="A238" s="121"/>
      <c r="B238" s="121"/>
      <c r="C238" s="140"/>
      <c r="D238" s="238"/>
      <c r="E238" s="239"/>
      <c r="F238" s="239"/>
      <c r="G238" s="240"/>
      <c r="H238" s="241"/>
      <c r="I238" s="241"/>
      <c r="J238" s="241"/>
      <c r="K238" s="241"/>
      <c r="L238" s="241"/>
      <c r="M238" s="241"/>
      <c r="N238" s="242"/>
      <c r="O238" s="243"/>
      <c r="P238" s="243"/>
      <c r="Q238" s="165" t="str">
        <f>+IF($C238&lt;&gt;"",VLOOKUP($C238,PRINCIPAL!$C$5:$Y$376,20,FALSE),"")</f>
        <v/>
      </c>
      <c r="R238" s="162" t="str">
        <f>+IF($C238&lt;&gt;"",VLOOKUP($C238,PRINCIPAL!$C$5:$Y$376,22,FALSE),"")</f>
        <v/>
      </c>
      <c r="S238" s="162" t="str">
        <f>+IF($C238&lt;&gt;"",VLOOKUP($C238,PRINCIPAL!$C$5:$Y$376,15,FALSE),"")</f>
        <v/>
      </c>
      <c r="T238" s="255" t="str">
        <f>+IF($C238&lt;&gt;"",VLOOKUP($C238,PRINCIPAL!$C$5:$Y$376,9,FALSE),"")</f>
        <v/>
      </c>
      <c r="U238" s="166" t="str">
        <f t="shared" si="34"/>
        <v/>
      </c>
      <c r="V238" s="164" t="str">
        <f>+IF($C238&lt;&gt;"",VLOOKUP($C238,PRINCIPAL!$C$5:$Y$76,2,FALSE),"")</f>
        <v/>
      </c>
      <c r="W238" t="e">
        <f>+VLOOKUP(D238,CENTROS!$G$4:$M$93,7,FALSE)</f>
        <v>#N/A</v>
      </c>
      <c r="Y238" t="str">
        <f t="shared" si="40"/>
        <v/>
      </c>
      <c r="Z238" s="220" t="str">
        <f t="shared" si="36"/>
        <v/>
      </c>
      <c r="AA238" s="220" t="str">
        <f t="shared" si="37"/>
        <v/>
      </c>
      <c r="AB238" s="228" t="str">
        <f t="shared" si="38"/>
        <v/>
      </c>
      <c r="AC238" s="230" t="str">
        <f t="shared" si="39"/>
        <v/>
      </c>
      <c r="AD238" s="220"/>
      <c r="AE238" s="237"/>
      <c r="AF238" s="220" t="str">
        <f t="shared" si="35"/>
        <v/>
      </c>
    </row>
    <row r="239" spans="1:32">
      <c r="A239" s="121"/>
      <c r="B239" s="121"/>
      <c r="C239" s="140"/>
      <c r="D239" s="238"/>
      <c r="E239" s="239"/>
      <c r="F239" s="239"/>
      <c r="G239" s="240"/>
      <c r="H239" s="241"/>
      <c r="I239" s="241"/>
      <c r="J239" s="241"/>
      <c r="K239" s="241"/>
      <c r="L239" s="241"/>
      <c r="M239" s="241"/>
      <c r="N239" s="242"/>
      <c r="O239" s="243"/>
      <c r="P239" s="243"/>
      <c r="Q239" s="165" t="str">
        <f>+IF($C239&lt;&gt;"",VLOOKUP($C239,PRINCIPAL!$C$5:$Y$376,20,FALSE),"")</f>
        <v/>
      </c>
      <c r="R239" s="162" t="str">
        <f>+IF($C239&lt;&gt;"",VLOOKUP($C239,PRINCIPAL!$C$5:$Y$376,22,FALSE),"")</f>
        <v/>
      </c>
      <c r="S239" s="162" t="str">
        <f>+IF($C239&lt;&gt;"",VLOOKUP($C239,PRINCIPAL!$C$5:$Y$376,15,FALSE),"")</f>
        <v/>
      </c>
      <c r="T239" s="255" t="str">
        <f>+IF($C239&lt;&gt;"",VLOOKUP($C239,PRINCIPAL!$C$5:$Y$376,9,FALSE),"")</f>
        <v/>
      </c>
      <c r="U239" s="166" t="str">
        <f t="shared" si="34"/>
        <v/>
      </c>
      <c r="V239" s="164" t="str">
        <f>+IF($C239&lt;&gt;"",VLOOKUP($C239,PRINCIPAL!$C$5:$Y$76,2,FALSE),"")</f>
        <v/>
      </c>
      <c r="W239" t="e">
        <f>+VLOOKUP(D239,CENTROS!$G$4:$M$93,7,FALSE)</f>
        <v>#N/A</v>
      </c>
      <c r="Y239" t="str">
        <f t="shared" si="40"/>
        <v/>
      </c>
      <c r="Z239" s="220" t="str">
        <f t="shared" si="36"/>
        <v/>
      </c>
      <c r="AA239" s="220" t="str">
        <f t="shared" si="37"/>
        <v/>
      </c>
      <c r="AB239" s="228" t="str">
        <f t="shared" si="38"/>
        <v/>
      </c>
      <c r="AC239" s="230" t="str">
        <f t="shared" si="39"/>
        <v/>
      </c>
      <c r="AD239" s="220"/>
      <c r="AE239" s="237"/>
      <c r="AF239" s="220" t="str">
        <f t="shared" si="35"/>
        <v/>
      </c>
    </row>
    <row r="240" spans="1:32">
      <c r="A240" s="121"/>
      <c r="B240" s="121"/>
      <c r="C240" s="140"/>
      <c r="D240" s="238"/>
      <c r="E240" s="239"/>
      <c r="F240" s="239"/>
      <c r="G240" s="240"/>
      <c r="H240" s="241"/>
      <c r="I240" s="241"/>
      <c r="J240" s="241"/>
      <c r="K240" s="241"/>
      <c r="L240" s="241"/>
      <c r="M240" s="241"/>
      <c r="N240" s="242"/>
      <c r="O240" s="243"/>
      <c r="P240" s="243"/>
      <c r="Q240" s="165" t="str">
        <f>+IF($C240&lt;&gt;"",VLOOKUP($C240,PRINCIPAL!$C$5:$Y$376,20,FALSE),"")</f>
        <v/>
      </c>
      <c r="R240" s="162" t="str">
        <f>+IF($C240&lt;&gt;"",VLOOKUP($C240,PRINCIPAL!$C$5:$Y$376,22,FALSE),"")</f>
        <v/>
      </c>
      <c r="S240" s="162" t="str">
        <f>+IF($C240&lt;&gt;"",VLOOKUP($C240,PRINCIPAL!$C$5:$Y$376,15,FALSE),"")</f>
        <v/>
      </c>
      <c r="T240" s="255" t="str">
        <f>+IF($C240&lt;&gt;"",VLOOKUP($C240,PRINCIPAL!$C$5:$Y$376,9,FALSE),"")</f>
        <v/>
      </c>
      <c r="U240" s="166" t="str">
        <f t="shared" si="34"/>
        <v/>
      </c>
      <c r="V240" s="164" t="str">
        <f>+IF($C240&lt;&gt;"",VLOOKUP($C240,PRINCIPAL!$C$5:$Y$76,2,FALSE),"")</f>
        <v/>
      </c>
      <c r="W240" t="e">
        <f>+VLOOKUP(D240,CENTROS!$G$4:$M$93,7,FALSE)</f>
        <v>#N/A</v>
      </c>
      <c r="Y240" t="str">
        <f t="shared" si="40"/>
        <v/>
      </c>
      <c r="Z240" s="220" t="str">
        <f t="shared" si="36"/>
        <v/>
      </c>
      <c r="AA240" s="220" t="str">
        <f t="shared" si="37"/>
        <v/>
      </c>
      <c r="AB240" s="228" t="str">
        <f t="shared" si="38"/>
        <v/>
      </c>
      <c r="AC240" s="230" t="str">
        <f t="shared" si="39"/>
        <v/>
      </c>
      <c r="AD240" s="220"/>
      <c r="AE240" s="237"/>
      <c r="AF240" s="220" t="str">
        <f t="shared" si="35"/>
        <v/>
      </c>
    </row>
    <row r="241" spans="1:32">
      <c r="A241" s="121"/>
      <c r="B241" s="121"/>
      <c r="C241" s="140"/>
      <c r="D241" s="238"/>
      <c r="E241" s="239"/>
      <c r="F241" s="239"/>
      <c r="G241" s="240"/>
      <c r="H241" s="241"/>
      <c r="I241" s="241"/>
      <c r="J241" s="241"/>
      <c r="K241" s="241"/>
      <c r="L241" s="241"/>
      <c r="M241" s="241"/>
      <c r="N241" s="242"/>
      <c r="O241" s="243"/>
      <c r="P241" s="243"/>
      <c r="Q241" s="165" t="str">
        <f>+IF($C241&lt;&gt;"",VLOOKUP($C241,PRINCIPAL!$C$5:$Y$376,20,FALSE),"")</f>
        <v/>
      </c>
      <c r="R241" s="162" t="str">
        <f>+IF($C241&lt;&gt;"",VLOOKUP($C241,PRINCIPAL!$C$5:$Y$376,22,FALSE),"")</f>
        <v/>
      </c>
      <c r="S241" s="162" t="str">
        <f>+IF($C241&lt;&gt;"",VLOOKUP($C241,PRINCIPAL!$C$5:$Y$376,15,FALSE),"")</f>
        <v/>
      </c>
      <c r="T241" s="255" t="str">
        <f>+IF($C241&lt;&gt;"",VLOOKUP($C241,PRINCIPAL!$C$5:$Y$376,9,FALSE),"")</f>
        <v/>
      </c>
      <c r="U241" s="166" t="str">
        <f t="shared" si="34"/>
        <v/>
      </c>
      <c r="V241" s="164" t="str">
        <f>+IF($C241&lt;&gt;"",VLOOKUP($C241,PRINCIPAL!$C$5:$Y$76,2,FALSE),"")</f>
        <v/>
      </c>
      <c r="W241" t="e">
        <f>+VLOOKUP(D241,CENTROS!$G$4:$M$93,7,FALSE)</f>
        <v>#N/A</v>
      </c>
      <c r="Y241" t="str">
        <f t="shared" si="40"/>
        <v/>
      </c>
      <c r="Z241" s="220" t="str">
        <f t="shared" si="36"/>
        <v/>
      </c>
      <c r="AA241" s="220" t="str">
        <f t="shared" si="37"/>
        <v/>
      </c>
      <c r="AB241" s="228" t="str">
        <f t="shared" si="38"/>
        <v/>
      </c>
      <c r="AC241" s="230" t="str">
        <f t="shared" si="39"/>
        <v/>
      </c>
      <c r="AD241" s="220"/>
      <c r="AE241" s="229"/>
      <c r="AF241" s="220" t="str">
        <f t="shared" si="35"/>
        <v/>
      </c>
    </row>
    <row r="242" spans="1:32">
      <c r="A242" s="121"/>
      <c r="B242" s="121"/>
      <c r="C242" s="140"/>
      <c r="D242" s="238"/>
      <c r="E242" s="239"/>
      <c r="F242" s="239"/>
      <c r="G242" s="240"/>
      <c r="H242" s="241"/>
      <c r="I242" s="241"/>
      <c r="J242" s="241"/>
      <c r="K242" s="241"/>
      <c r="L242" s="241"/>
      <c r="M242" s="241"/>
      <c r="N242" s="242"/>
      <c r="O242" s="243"/>
      <c r="P242" s="243"/>
      <c r="Q242" s="165" t="str">
        <f>+IF($C242&lt;&gt;"",VLOOKUP($C242,PRINCIPAL!$C$5:$Y$376,20,FALSE),"")</f>
        <v/>
      </c>
      <c r="R242" s="162" t="str">
        <f>+IF($C242&lt;&gt;"",VLOOKUP($C242,PRINCIPAL!$C$5:$Y$376,22,FALSE),"")</f>
        <v/>
      </c>
      <c r="S242" s="162" t="str">
        <f>+IF($C242&lt;&gt;"",VLOOKUP($C242,PRINCIPAL!$C$5:$Y$376,15,FALSE),"")</f>
        <v/>
      </c>
      <c r="T242" s="255" t="str">
        <f>+IF($C242&lt;&gt;"",VLOOKUP($C242,PRINCIPAL!$C$5:$Y$376,9,FALSE),"")</f>
        <v/>
      </c>
      <c r="U242" s="166" t="str">
        <f t="shared" si="34"/>
        <v/>
      </c>
      <c r="V242" s="164" t="str">
        <f>+IF($C242&lt;&gt;"",VLOOKUP($C242,PRINCIPAL!$C$5:$Y$76,2,FALSE),"")</f>
        <v/>
      </c>
      <c r="W242" t="e">
        <f>+VLOOKUP(D242,CENTROS!$G$4:$M$93,7,FALSE)</f>
        <v>#N/A</v>
      </c>
      <c r="Y242" t="str">
        <f t="shared" si="40"/>
        <v/>
      </c>
      <c r="Z242" s="220" t="str">
        <f t="shared" si="36"/>
        <v/>
      </c>
      <c r="AA242" s="220" t="str">
        <f t="shared" si="37"/>
        <v/>
      </c>
      <c r="AB242" s="228" t="str">
        <f t="shared" si="38"/>
        <v/>
      </c>
      <c r="AC242" s="230" t="str">
        <f t="shared" si="39"/>
        <v/>
      </c>
      <c r="AD242" s="220"/>
      <c r="AE242" s="237"/>
      <c r="AF242" s="220" t="str">
        <f t="shared" si="35"/>
        <v/>
      </c>
    </row>
    <row r="243" spans="1:32">
      <c r="A243" s="121"/>
      <c r="B243" s="121"/>
      <c r="C243" s="140"/>
      <c r="D243" s="238"/>
      <c r="E243" s="239"/>
      <c r="F243" s="239"/>
      <c r="G243" s="240"/>
      <c r="H243" s="241"/>
      <c r="I243" s="241"/>
      <c r="J243" s="241"/>
      <c r="K243" s="241"/>
      <c r="L243" s="241"/>
      <c r="M243" s="241"/>
      <c r="N243" s="242"/>
      <c r="O243" s="243"/>
      <c r="P243" s="243"/>
      <c r="Q243" s="165" t="str">
        <f>+IF($C243&lt;&gt;"",VLOOKUP($C243,PRINCIPAL!$C$5:$Y$376,20,FALSE),"")</f>
        <v/>
      </c>
      <c r="R243" s="162" t="str">
        <f>+IF($C243&lt;&gt;"",VLOOKUP($C243,PRINCIPAL!$C$5:$Y$376,22,FALSE),"")</f>
        <v/>
      </c>
      <c r="S243" s="162" t="str">
        <f>+IF($C243&lt;&gt;"",VLOOKUP($C243,PRINCIPAL!$C$5:$Y$376,15,FALSE),"")</f>
        <v/>
      </c>
      <c r="T243" s="255" t="str">
        <f>+IF($C243&lt;&gt;"",VLOOKUP($C243,PRINCIPAL!$C$5:$Y$376,9,FALSE),"")</f>
        <v/>
      </c>
      <c r="U243" s="166" t="str">
        <f t="shared" si="34"/>
        <v/>
      </c>
      <c r="V243" s="164" t="str">
        <f>+IF($C243&lt;&gt;"",VLOOKUP($C243,PRINCIPAL!$C$5:$Y$76,2,FALSE),"")</f>
        <v/>
      </c>
      <c r="W243" t="e">
        <f>+VLOOKUP(D243,CENTROS!$G$4:$M$93,7,FALSE)</f>
        <v>#N/A</v>
      </c>
      <c r="Y243" t="str">
        <f t="shared" si="40"/>
        <v/>
      </c>
      <c r="Z243" s="220" t="str">
        <f t="shared" si="36"/>
        <v/>
      </c>
      <c r="AA243" s="220" t="str">
        <f t="shared" si="37"/>
        <v/>
      </c>
      <c r="AB243" s="228" t="str">
        <f t="shared" si="38"/>
        <v/>
      </c>
      <c r="AC243" s="230" t="str">
        <f t="shared" si="39"/>
        <v/>
      </c>
      <c r="AD243" s="220"/>
      <c r="AE243" s="229"/>
      <c r="AF243" s="220" t="str">
        <f t="shared" si="35"/>
        <v/>
      </c>
    </row>
    <row r="244" spans="1:32">
      <c r="A244" s="121"/>
      <c r="B244" s="121"/>
      <c r="C244" s="140"/>
      <c r="D244" s="238"/>
      <c r="E244" s="239"/>
      <c r="F244" s="239"/>
      <c r="G244" s="240"/>
      <c r="H244" s="241"/>
      <c r="I244" s="241"/>
      <c r="J244" s="241"/>
      <c r="K244" s="241"/>
      <c r="L244" s="241"/>
      <c r="M244" s="241"/>
      <c r="N244" s="242"/>
      <c r="O244" s="243"/>
      <c r="P244" s="243"/>
      <c r="Q244" s="165" t="str">
        <f>+IF($C244&lt;&gt;"",VLOOKUP($C244,PRINCIPAL!$C$5:$Y$376,20,FALSE),"")</f>
        <v/>
      </c>
      <c r="R244" s="162" t="str">
        <f>+IF($C244&lt;&gt;"",VLOOKUP($C244,PRINCIPAL!$C$5:$Y$376,22,FALSE),"")</f>
        <v/>
      </c>
      <c r="S244" s="162" t="str">
        <f>+IF($C244&lt;&gt;"",VLOOKUP($C244,PRINCIPAL!$C$5:$Y$376,15,FALSE),"")</f>
        <v/>
      </c>
      <c r="T244" s="255" t="str">
        <f>+IF($C244&lt;&gt;"",VLOOKUP($C244,PRINCIPAL!$C$5:$Y$376,9,FALSE),"")</f>
        <v/>
      </c>
      <c r="U244" s="166" t="str">
        <f t="shared" si="34"/>
        <v/>
      </c>
      <c r="V244" s="164" t="str">
        <f>+IF($C244&lt;&gt;"",VLOOKUP($C244,PRINCIPAL!$C$5:$Y$76,2,FALSE),"")</f>
        <v/>
      </c>
      <c r="W244" t="e">
        <f>+VLOOKUP(D244,CENTROS!$G$4:$M$93,7,FALSE)</f>
        <v>#N/A</v>
      </c>
      <c r="Y244" t="str">
        <f t="shared" si="40"/>
        <v/>
      </c>
      <c r="Z244" s="220" t="str">
        <f t="shared" si="36"/>
        <v/>
      </c>
      <c r="AA244" s="220" t="str">
        <f t="shared" si="37"/>
        <v/>
      </c>
      <c r="AB244" s="228" t="str">
        <f t="shared" si="38"/>
        <v/>
      </c>
      <c r="AC244" s="230" t="str">
        <f t="shared" si="39"/>
        <v/>
      </c>
      <c r="AD244" s="220"/>
      <c r="AE244" s="237"/>
      <c r="AF244" s="220" t="str">
        <f t="shared" si="35"/>
        <v/>
      </c>
    </row>
    <row r="245" spans="1:32">
      <c r="A245" s="121"/>
      <c r="B245" s="121"/>
      <c r="C245" s="140"/>
      <c r="D245" s="238"/>
      <c r="E245" s="239"/>
      <c r="F245" s="239"/>
      <c r="G245" s="240"/>
      <c r="H245" s="241"/>
      <c r="I245" s="241"/>
      <c r="J245" s="241"/>
      <c r="K245" s="241"/>
      <c r="L245" s="241"/>
      <c r="M245" s="241"/>
      <c r="N245" s="242"/>
      <c r="O245" s="243"/>
      <c r="P245" s="243"/>
      <c r="Q245" s="165" t="str">
        <f>+IF($C245&lt;&gt;"",VLOOKUP($C245,PRINCIPAL!$C$5:$Y$376,20,FALSE),"")</f>
        <v/>
      </c>
      <c r="R245" s="162" t="str">
        <f>+IF($C245&lt;&gt;"",VLOOKUP($C245,PRINCIPAL!$C$5:$Y$376,22,FALSE),"")</f>
        <v/>
      </c>
      <c r="S245" s="162" t="str">
        <f>+IF($C245&lt;&gt;"",VLOOKUP($C245,PRINCIPAL!$C$5:$Y$376,15,FALSE),"")</f>
        <v/>
      </c>
      <c r="T245" s="255" t="str">
        <f>+IF($C245&lt;&gt;"",VLOOKUP($C245,PRINCIPAL!$C$5:$Y$376,9,FALSE),"")</f>
        <v/>
      </c>
      <c r="U245" s="166" t="str">
        <f t="shared" si="34"/>
        <v/>
      </c>
      <c r="V245" s="164" t="str">
        <f>+IF($C245&lt;&gt;"",VLOOKUP($C245,PRINCIPAL!$C$5:$Y$76,2,FALSE),"")</f>
        <v/>
      </c>
      <c r="W245" t="e">
        <f>+VLOOKUP(D245,CENTROS!$G$4:$M$93,7,FALSE)</f>
        <v>#N/A</v>
      </c>
      <c r="Y245" t="str">
        <f t="shared" si="40"/>
        <v/>
      </c>
      <c r="Z245" s="220" t="str">
        <f t="shared" si="36"/>
        <v/>
      </c>
      <c r="AA245" s="220" t="str">
        <f t="shared" si="37"/>
        <v/>
      </c>
      <c r="AB245" s="228" t="str">
        <f t="shared" si="38"/>
        <v/>
      </c>
      <c r="AC245" s="230" t="str">
        <f t="shared" si="39"/>
        <v/>
      </c>
      <c r="AD245" s="220"/>
      <c r="AE245" s="229"/>
      <c r="AF245" s="220" t="str">
        <f t="shared" si="35"/>
        <v/>
      </c>
    </row>
    <row r="246" spans="1:32">
      <c r="A246" s="121"/>
      <c r="B246" s="121"/>
      <c r="C246" s="140"/>
      <c r="D246" s="238"/>
      <c r="E246" s="239"/>
      <c r="F246" s="239"/>
      <c r="G246" s="240"/>
      <c r="H246" s="241"/>
      <c r="I246" s="241"/>
      <c r="J246" s="241"/>
      <c r="K246" s="241"/>
      <c r="L246" s="241"/>
      <c r="M246" s="241"/>
      <c r="N246" s="242"/>
      <c r="O246" s="243"/>
      <c r="P246" s="243"/>
      <c r="Q246" s="165" t="str">
        <f>+IF($C246&lt;&gt;"",VLOOKUP($C246,PRINCIPAL!$C$5:$Y$376,20,FALSE),"")</f>
        <v/>
      </c>
      <c r="R246" s="162" t="str">
        <f>+IF($C246&lt;&gt;"",VLOOKUP($C246,PRINCIPAL!$C$5:$Y$376,22,FALSE),"")</f>
        <v/>
      </c>
      <c r="S246" s="162" t="str">
        <f>+IF($C246&lt;&gt;"",VLOOKUP($C246,PRINCIPAL!$C$5:$Y$376,15,FALSE),"")</f>
        <v/>
      </c>
      <c r="T246" s="255" t="str">
        <f>+IF($C246&lt;&gt;"",VLOOKUP($C246,PRINCIPAL!$C$5:$Y$376,9,FALSE),"")</f>
        <v/>
      </c>
      <c r="U246" s="166" t="str">
        <f t="shared" si="34"/>
        <v/>
      </c>
      <c r="V246" s="164" t="str">
        <f>+IF($C246&lt;&gt;"",VLOOKUP($C246,PRINCIPAL!$C$5:$Y$76,2,FALSE),"")</f>
        <v/>
      </c>
      <c r="W246" t="e">
        <f>+VLOOKUP(D246,CENTROS!$G$4:$M$93,7,FALSE)</f>
        <v>#N/A</v>
      </c>
      <c r="Y246" t="str">
        <f t="shared" si="40"/>
        <v/>
      </c>
      <c r="Z246" s="220" t="str">
        <f t="shared" si="36"/>
        <v/>
      </c>
      <c r="AA246" s="220" t="str">
        <f t="shared" si="37"/>
        <v/>
      </c>
      <c r="AB246" s="228" t="str">
        <f t="shared" si="38"/>
        <v/>
      </c>
      <c r="AC246" s="230" t="str">
        <f t="shared" si="39"/>
        <v/>
      </c>
      <c r="AD246" s="220"/>
      <c r="AE246" s="229"/>
      <c r="AF246" s="220" t="str">
        <f t="shared" si="35"/>
        <v/>
      </c>
    </row>
    <row r="247" spans="1:32">
      <c r="A247" s="121"/>
      <c r="B247" s="121"/>
      <c r="C247" s="140"/>
      <c r="D247" s="238"/>
      <c r="E247" s="239"/>
      <c r="F247" s="239"/>
      <c r="G247" s="240"/>
      <c r="H247" s="241"/>
      <c r="I247" s="241"/>
      <c r="J247" s="241"/>
      <c r="K247" s="241"/>
      <c r="L247" s="241"/>
      <c r="M247" s="241"/>
      <c r="N247" s="242"/>
      <c r="O247" s="243"/>
      <c r="P247" s="243"/>
      <c r="Q247" s="165" t="str">
        <f>+IF($C247&lt;&gt;"",VLOOKUP($C247,PRINCIPAL!$C$5:$Y$376,20,FALSE),"")</f>
        <v/>
      </c>
      <c r="R247" s="162" t="str">
        <f>+IF($C247&lt;&gt;"",VLOOKUP($C247,PRINCIPAL!$C$5:$Y$376,22,FALSE),"")</f>
        <v/>
      </c>
      <c r="S247" s="162" t="str">
        <f>+IF($C247&lt;&gt;"",VLOOKUP($C247,PRINCIPAL!$C$5:$Y$376,15,FALSE),"")</f>
        <v/>
      </c>
      <c r="T247" s="255" t="str">
        <f>+IF($C247&lt;&gt;"",VLOOKUP($C247,PRINCIPAL!$C$5:$Y$376,9,FALSE),"")</f>
        <v/>
      </c>
      <c r="U247" s="166" t="str">
        <f t="shared" si="34"/>
        <v/>
      </c>
      <c r="V247" s="164" t="str">
        <f>+IF($C247&lt;&gt;"",VLOOKUP($C247,PRINCIPAL!$C$5:$Y$76,2,FALSE),"")</f>
        <v/>
      </c>
      <c r="W247" t="e">
        <f>+VLOOKUP(D247,CENTROS!$G$4:$M$93,7,FALSE)</f>
        <v>#N/A</v>
      </c>
      <c r="Y247" t="str">
        <f t="shared" si="40"/>
        <v/>
      </c>
      <c r="Z247" s="220" t="str">
        <f t="shared" si="36"/>
        <v/>
      </c>
      <c r="AA247" s="220" t="str">
        <f t="shared" si="37"/>
        <v/>
      </c>
      <c r="AB247" s="228" t="str">
        <f t="shared" si="38"/>
        <v/>
      </c>
      <c r="AC247" s="230" t="str">
        <f t="shared" si="39"/>
        <v/>
      </c>
      <c r="AD247" s="220"/>
      <c r="AE247" s="237"/>
      <c r="AF247" s="220" t="str">
        <f t="shared" si="35"/>
        <v/>
      </c>
    </row>
    <row r="248" spans="1:32">
      <c r="A248" s="121"/>
      <c r="B248" s="121"/>
      <c r="C248" s="140"/>
      <c r="D248" s="238"/>
      <c r="E248" s="239"/>
      <c r="F248" s="239"/>
      <c r="G248" s="240"/>
      <c r="H248" s="241"/>
      <c r="I248" s="241"/>
      <c r="J248" s="241"/>
      <c r="K248" s="241"/>
      <c r="L248" s="241"/>
      <c r="M248" s="241"/>
      <c r="N248" s="242"/>
      <c r="O248" s="243"/>
      <c r="P248" s="243"/>
      <c r="Q248" s="165" t="str">
        <f>+IF($C248&lt;&gt;"",VLOOKUP($C248,PRINCIPAL!$C$5:$Y$376,20,FALSE),"")</f>
        <v/>
      </c>
      <c r="R248" s="162" t="str">
        <f>+IF($C248&lt;&gt;"",VLOOKUP($C248,PRINCIPAL!$C$5:$Y$376,22,FALSE),"")</f>
        <v/>
      </c>
      <c r="S248" s="162" t="str">
        <f>+IF($C248&lt;&gt;"",VLOOKUP($C248,PRINCIPAL!$C$5:$Y$376,15,FALSE),"")</f>
        <v/>
      </c>
      <c r="T248" s="255" t="str">
        <f>+IF($C248&lt;&gt;"",VLOOKUP($C248,PRINCIPAL!$C$5:$Y$376,9,FALSE),"")</f>
        <v/>
      </c>
      <c r="U248" s="166" t="str">
        <f t="shared" si="34"/>
        <v/>
      </c>
      <c r="V248" s="164" t="str">
        <f>+IF($C248&lt;&gt;"",VLOOKUP($C248,PRINCIPAL!$C$5:$Y$76,2,FALSE),"")</f>
        <v/>
      </c>
      <c r="W248" t="e">
        <f>+VLOOKUP(D248,CENTROS!$G$4:$M$93,7,FALSE)</f>
        <v>#N/A</v>
      </c>
      <c r="Y248" t="str">
        <f t="shared" si="40"/>
        <v/>
      </c>
      <c r="Z248" s="220" t="str">
        <f t="shared" si="36"/>
        <v/>
      </c>
      <c r="AA248" s="220" t="str">
        <f t="shared" si="37"/>
        <v/>
      </c>
      <c r="AB248" s="228" t="str">
        <f t="shared" si="38"/>
        <v/>
      </c>
      <c r="AC248" s="230" t="str">
        <f t="shared" si="39"/>
        <v/>
      </c>
      <c r="AD248" s="220"/>
      <c r="AE248" s="229"/>
      <c r="AF248" s="220" t="str">
        <f t="shared" si="35"/>
        <v/>
      </c>
    </row>
    <row r="249" spans="1:32">
      <c r="A249" s="121"/>
      <c r="B249" s="121"/>
      <c r="C249" s="140"/>
      <c r="D249" s="238"/>
      <c r="E249" s="239"/>
      <c r="F249" s="239"/>
      <c r="G249" s="240"/>
      <c r="H249" s="241"/>
      <c r="I249" s="241"/>
      <c r="J249" s="241"/>
      <c r="K249" s="241"/>
      <c r="L249" s="241"/>
      <c r="M249" s="241"/>
      <c r="N249" s="242"/>
      <c r="O249" s="243"/>
      <c r="P249" s="243"/>
      <c r="Q249" s="165" t="str">
        <f>+IF($C249&lt;&gt;"",VLOOKUP($C249,PRINCIPAL!$C$5:$Y$376,20,FALSE),"")</f>
        <v/>
      </c>
      <c r="R249" s="162" t="str">
        <f>+IF($C249&lt;&gt;"",VLOOKUP($C249,PRINCIPAL!$C$5:$Y$376,22,FALSE),"")</f>
        <v/>
      </c>
      <c r="S249" s="162" t="str">
        <f>+IF($C249&lt;&gt;"",VLOOKUP($C249,PRINCIPAL!$C$5:$Y$376,15,FALSE),"")</f>
        <v/>
      </c>
      <c r="T249" s="255" t="str">
        <f>+IF($C249&lt;&gt;"",VLOOKUP($C249,PRINCIPAL!$C$5:$Y$376,9,FALSE),"")</f>
        <v/>
      </c>
      <c r="U249" s="166" t="str">
        <f t="shared" si="34"/>
        <v/>
      </c>
      <c r="V249" s="164" t="str">
        <f>+IF($C249&lt;&gt;"",VLOOKUP($C249,PRINCIPAL!$C$5:$Y$76,2,FALSE),"")</f>
        <v/>
      </c>
      <c r="W249" t="e">
        <f>+VLOOKUP(D249,CENTROS!$G$4:$M$93,7,FALSE)</f>
        <v>#N/A</v>
      </c>
      <c r="Y249" t="str">
        <f t="shared" si="40"/>
        <v/>
      </c>
      <c r="Z249" s="220" t="str">
        <f t="shared" si="36"/>
        <v/>
      </c>
      <c r="AA249" s="220" t="str">
        <f t="shared" si="37"/>
        <v/>
      </c>
      <c r="AB249" s="228" t="str">
        <f t="shared" si="38"/>
        <v/>
      </c>
      <c r="AC249" s="230" t="str">
        <f t="shared" si="39"/>
        <v/>
      </c>
      <c r="AD249" s="220"/>
      <c r="AE249" s="229"/>
      <c r="AF249" s="220" t="str">
        <f t="shared" si="35"/>
        <v/>
      </c>
    </row>
    <row r="250" spans="1:32">
      <c r="A250" s="121"/>
      <c r="B250" s="121"/>
      <c r="C250" s="140"/>
      <c r="D250" s="238"/>
      <c r="E250" s="239"/>
      <c r="F250" s="239"/>
      <c r="G250" s="240"/>
      <c r="H250" s="241"/>
      <c r="I250" s="241"/>
      <c r="J250" s="241"/>
      <c r="K250" s="241"/>
      <c r="L250" s="241"/>
      <c r="M250" s="241"/>
      <c r="N250" s="242"/>
      <c r="O250" s="243"/>
      <c r="P250" s="243"/>
      <c r="Q250" s="165" t="str">
        <f>+IF($C250&lt;&gt;"",VLOOKUP($C250,PRINCIPAL!$C$5:$Y$376,20,FALSE),"")</f>
        <v/>
      </c>
      <c r="R250" s="162" t="str">
        <f>+IF($C250&lt;&gt;"",VLOOKUP($C250,PRINCIPAL!$C$5:$Y$376,22,FALSE),"")</f>
        <v/>
      </c>
      <c r="S250" s="162" t="str">
        <f>+IF($C250&lt;&gt;"",VLOOKUP($C250,PRINCIPAL!$C$5:$Y$376,15,FALSE),"")</f>
        <v/>
      </c>
      <c r="T250" s="255" t="str">
        <f>+IF($C250&lt;&gt;"",VLOOKUP($C250,PRINCIPAL!$C$5:$Y$376,9,FALSE),"")</f>
        <v/>
      </c>
      <c r="U250" s="166" t="str">
        <f t="shared" si="34"/>
        <v/>
      </c>
      <c r="V250" s="164" t="str">
        <f>+IF($C250&lt;&gt;"",VLOOKUP($C250,PRINCIPAL!$C$5:$Y$76,2,FALSE),"")</f>
        <v/>
      </c>
      <c r="W250" t="e">
        <f>+VLOOKUP(D250,CENTROS!$G$4:$M$93,7,FALSE)</f>
        <v>#N/A</v>
      </c>
      <c r="Y250" t="str">
        <f t="shared" si="40"/>
        <v/>
      </c>
      <c r="Z250" s="220" t="str">
        <f t="shared" si="36"/>
        <v/>
      </c>
      <c r="AA250" s="220" t="str">
        <f t="shared" si="37"/>
        <v/>
      </c>
      <c r="AB250" s="228" t="str">
        <f t="shared" si="38"/>
        <v/>
      </c>
      <c r="AC250" s="230" t="str">
        <f t="shared" si="39"/>
        <v/>
      </c>
      <c r="AD250" s="220"/>
      <c r="AE250" s="229"/>
      <c r="AF250" s="220" t="str">
        <f t="shared" si="35"/>
        <v/>
      </c>
    </row>
    <row r="251" spans="1:32">
      <c r="A251" s="121"/>
      <c r="B251" s="121"/>
      <c r="C251" s="140"/>
      <c r="D251" s="238"/>
      <c r="E251" s="239"/>
      <c r="F251" s="239"/>
      <c r="G251" s="240"/>
      <c r="H251" s="241"/>
      <c r="I251" s="241"/>
      <c r="J251" s="241"/>
      <c r="K251" s="241"/>
      <c r="L251" s="241"/>
      <c r="M251" s="241"/>
      <c r="N251" s="242"/>
      <c r="O251" s="243"/>
      <c r="P251" s="243"/>
      <c r="Q251" s="165" t="str">
        <f>+IF($C251&lt;&gt;"",VLOOKUP($C251,PRINCIPAL!$C$5:$Y$376,20,FALSE),"")</f>
        <v/>
      </c>
      <c r="R251" s="162" t="str">
        <f>+IF($C251&lt;&gt;"",VLOOKUP($C251,PRINCIPAL!$C$5:$Y$376,22,FALSE),"")</f>
        <v/>
      </c>
      <c r="S251" s="162" t="str">
        <f>+IF($C251&lt;&gt;"",VLOOKUP($C251,PRINCIPAL!$C$5:$Y$376,15,FALSE),"")</f>
        <v/>
      </c>
      <c r="T251" s="255" t="str">
        <f>+IF($C251&lt;&gt;"",VLOOKUP($C251,PRINCIPAL!$C$5:$Y$376,9,FALSE),"")</f>
        <v/>
      </c>
      <c r="U251" s="166" t="str">
        <f t="shared" si="34"/>
        <v/>
      </c>
      <c r="V251" s="164" t="str">
        <f>+IF($C251&lt;&gt;"",VLOOKUP($C251,PRINCIPAL!$C$5:$Y$76,2,FALSE),"")</f>
        <v/>
      </c>
      <c r="W251" t="e">
        <f>+VLOOKUP(D251,CENTROS!$G$4:$M$93,7,FALSE)</f>
        <v>#N/A</v>
      </c>
      <c r="Y251" t="str">
        <f t="shared" si="40"/>
        <v/>
      </c>
      <c r="Z251" s="220" t="str">
        <f t="shared" si="36"/>
        <v/>
      </c>
      <c r="AA251" s="220" t="str">
        <f t="shared" si="37"/>
        <v/>
      </c>
      <c r="AB251" s="228" t="str">
        <f t="shared" si="38"/>
        <v/>
      </c>
      <c r="AC251" s="230" t="str">
        <f t="shared" si="39"/>
        <v/>
      </c>
      <c r="AD251" s="220"/>
      <c r="AE251" s="229"/>
      <c r="AF251" s="220" t="str">
        <f t="shared" si="35"/>
        <v/>
      </c>
    </row>
    <row r="252" spans="1:32">
      <c r="A252" s="121"/>
      <c r="B252" s="121"/>
      <c r="C252" s="140"/>
      <c r="D252" s="238"/>
      <c r="E252" s="239"/>
      <c r="F252" s="239"/>
      <c r="G252" s="240"/>
      <c r="H252" s="241"/>
      <c r="I252" s="241"/>
      <c r="J252" s="241"/>
      <c r="K252" s="241"/>
      <c r="L252" s="241"/>
      <c r="M252" s="241"/>
      <c r="N252" s="242"/>
      <c r="O252" s="243"/>
      <c r="P252" s="243"/>
      <c r="Q252" s="165" t="str">
        <f>+IF($C252&lt;&gt;"",VLOOKUP($C252,PRINCIPAL!$C$5:$Y$376,20,FALSE),"")</f>
        <v/>
      </c>
      <c r="R252" s="162" t="str">
        <f>+IF($C252&lt;&gt;"",VLOOKUP($C252,PRINCIPAL!$C$5:$Y$376,22,FALSE),"")</f>
        <v/>
      </c>
      <c r="S252" s="162" t="str">
        <f>+IF($C252&lt;&gt;"",VLOOKUP($C252,PRINCIPAL!$C$5:$Y$376,15,FALSE),"")</f>
        <v/>
      </c>
      <c r="T252" s="255" t="str">
        <f>+IF($C252&lt;&gt;"",VLOOKUP($C252,PRINCIPAL!$C$5:$Y$376,9,FALSE),"")</f>
        <v/>
      </c>
      <c r="U252" s="166" t="str">
        <f t="shared" si="34"/>
        <v/>
      </c>
      <c r="V252" s="164" t="str">
        <f>+IF($C252&lt;&gt;"",VLOOKUP($C252,PRINCIPAL!$C$5:$Y$76,2,FALSE),"")</f>
        <v/>
      </c>
      <c r="W252" t="e">
        <f>+VLOOKUP(D252,CENTROS!$G$4:$M$93,7,FALSE)</f>
        <v>#N/A</v>
      </c>
      <c r="Y252" t="str">
        <f t="shared" si="40"/>
        <v/>
      </c>
      <c r="Z252" s="220" t="str">
        <f t="shared" si="36"/>
        <v/>
      </c>
      <c r="AA252" s="220" t="str">
        <f t="shared" si="37"/>
        <v/>
      </c>
      <c r="AB252" s="228" t="str">
        <f t="shared" si="38"/>
        <v/>
      </c>
      <c r="AC252" s="230" t="str">
        <f t="shared" si="39"/>
        <v/>
      </c>
      <c r="AD252" s="220"/>
      <c r="AE252" s="229"/>
      <c r="AF252" s="220" t="str">
        <f t="shared" si="35"/>
        <v/>
      </c>
    </row>
    <row r="253" spans="1:32">
      <c r="A253" s="121"/>
      <c r="B253" s="121"/>
      <c r="C253" s="140"/>
      <c r="D253" s="238"/>
      <c r="E253" s="239"/>
      <c r="F253" s="239"/>
      <c r="G253" s="240"/>
      <c r="H253" s="241"/>
      <c r="I253" s="241"/>
      <c r="J253" s="241"/>
      <c r="K253" s="241"/>
      <c r="L253" s="241"/>
      <c r="M253" s="241"/>
      <c r="N253" s="242"/>
      <c r="O253" s="243"/>
      <c r="P253" s="243"/>
      <c r="Q253" s="165" t="str">
        <f>+IF($C253&lt;&gt;"",VLOOKUP($C253,PRINCIPAL!$C$5:$Y$376,20,FALSE),"")</f>
        <v/>
      </c>
      <c r="R253" s="162" t="str">
        <f>+IF($C253&lt;&gt;"",VLOOKUP($C253,PRINCIPAL!$C$5:$Y$376,22,FALSE),"")</f>
        <v/>
      </c>
      <c r="S253" s="162" t="str">
        <f>+IF($C253&lt;&gt;"",VLOOKUP($C253,PRINCIPAL!$C$5:$Y$376,15,FALSE),"")</f>
        <v/>
      </c>
      <c r="T253" s="255" t="str">
        <f>+IF($C253&lt;&gt;"",VLOOKUP($C253,PRINCIPAL!$C$5:$Y$376,9,FALSE),"")</f>
        <v/>
      </c>
      <c r="U253" s="166" t="str">
        <f t="shared" si="34"/>
        <v/>
      </c>
      <c r="V253" s="164" t="str">
        <f>+IF($C253&lt;&gt;"",VLOOKUP($C253,PRINCIPAL!$C$5:$Y$76,2,FALSE),"")</f>
        <v/>
      </c>
      <c r="W253" t="e">
        <f>+VLOOKUP(D253,CENTROS!$G$4:$M$93,7,FALSE)</f>
        <v>#N/A</v>
      </c>
      <c r="Y253" t="str">
        <f t="shared" si="40"/>
        <v/>
      </c>
      <c r="Z253" s="220" t="str">
        <f t="shared" si="36"/>
        <v/>
      </c>
      <c r="AA253" s="220" t="str">
        <f t="shared" si="37"/>
        <v/>
      </c>
      <c r="AB253" s="228" t="str">
        <f t="shared" si="38"/>
        <v/>
      </c>
      <c r="AC253" s="230" t="str">
        <f t="shared" si="39"/>
        <v/>
      </c>
      <c r="AD253" s="220"/>
      <c r="AE253" s="229"/>
      <c r="AF253" s="220" t="str">
        <f t="shared" si="35"/>
        <v/>
      </c>
    </row>
    <row r="254" spans="1:32">
      <c r="A254" s="121"/>
      <c r="B254" s="121"/>
      <c r="C254" s="140"/>
      <c r="D254" s="238"/>
      <c r="E254" s="239"/>
      <c r="F254" s="239"/>
      <c r="G254" s="240"/>
      <c r="H254" s="241"/>
      <c r="I254" s="241"/>
      <c r="J254" s="241"/>
      <c r="K254" s="241"/>
      <c r="L254" s="241"/>
      <c r="M254" s="241"/>
      <c r="N254" s="242"/>
      <c r="O254" s="243"/>
      <c r="P254" s="243"/>
      <c r="Q254" s="165" t="str">
        <f>+IF($C254&lt;&gt;"",VLOOKUP($C254,PRINCIPAL!$C$5:$Y$376,20,FALSE),"")</f>
        <v/>
      </c>
      <c r="R254" s="162" t="str">
        <f>+IF($C254&lt;&gt;"",VLOOKUP($C254,PRINCIPAL!$C$5:$Y$376,22,FALSE),"")</f>
        <v/>
      </c>
      <c r="S254" s="162" t="str">
        <f>+IF($C254&lt;&gt;"",VLOOKUP($C254,PRINCIPAL!$C$5:$Y$376,15,FALSE),"")</f>
        <v/>
      </c>
      <c r="T254" s="255" t="str">
        <f>+IF($C254&lt;&gt;"",VLOOKUP($C254,PRINCIPAL!$C$5:$Y$376,9,FALSE),"")</f>
        <v/>
      </c>
      <c r="U254" s="166" t="str">
        <f t="shared" ref="U254:U317" si="41">+IF(J254&gt;L254+N254,"ROTO",IF(1.5*(L254+N254)&gt;J254,"mes*1,5",""))</f>
        <v/>
      </c>
      <c r="V254" s="164" t="str">
        <f>+IF($C254&lt;&gt;"",VLOOKUP($C254,PRINCIPAL!$C$5:$Y$76,2,FALSE),"")</f>
        <v/>
      </c>
      <c r="W254" t="e">
        <f>+VLOOKUP(D254,CENTROS!$G$4:$M$93,7,FALSE)</f>
        <v>#N/A</v>
      </c>
      <c r="Y254" t="str">
        <f t="shared" si="40"/>
        <v/>
      </c>
      <c r="Z254" s="220" t="str">
        <f t="shared" si="36"/>
        <v/>
      </c>
      <c r="AA254" s="220" t="str">
        <f t="shared" si="37"/>
        <v/>
      </c>
      <c r="AB254" s="228" t="str">
        <f t="shared" si="38"/>
        <v/>
      </c>
      <c r="AC254" s="230" t="str">
        <f t="shared" si="39"/>
        <v/>
      </c>
      <c r="AD254" s="220"/>
      <c r="AE254" s="229"/>
      <c r="AF254" s="220" t="str">
        <f t="shared" si="35"/>
        <v/>
      </c>
    </row>
    <row r="255" spans="1:32">
      <c r="A255" s="121"/>
      <c r="B255" s="121"/>
      <c r="C255" s="140"/>
      <c r="D255" s="238"/>
      <c r="E255" s="239"/>
      <c r="F255" s="239"/>
      <c r="G255" s="240"/>
      <c r="H255" s="241"/>
      <c r="I255" s="241"/>
      <c r="J255" s="241"/>
      <c r="K255" s="241"/>
      <c r="L255" s="241"/>
      <c r="M255" s="241"/>
      <c r="N255" s="242"/>
      <c r="O255" s="243"/>
      <c r="P255" s="243"/>
      <c r="Q255" s="165" t="str">
        <f>+IF($C255&lt;&gt;"",VLOOKUP($C255,PRINCIPAL!$C$5:$Y$376,20,FALSE),"")</f>
        <v/>
      </c>
      <c r="R255" s="162" t="str">
        <f>+IF($C255&lt;&gt;"",VLOOKUP($C255,PRINCIPAL!$C$5:$Y$376,22,FALSE),"")</f>
        <v/>
      </c>
      <c r="S255" s="162" t="str">
        <f>+IF($C255&lt;&gt;"",VLOOKUP($C255,PRINCIPAL!$C$5:$Y$376,15,FALSE),"")</f>
        <v/>
      </c>
      <c r="T255" s="255" t="str">
        <f>+IF($C255&lt;&gt;"",VLOOKUP($C255,PRINCIPAL!$C$5:$Y$376,9,FALSE),"")</f>
        <v/>
      </c>
      <c r="U255" s="166" t="str">
        <f t="shared" si="41"/>
        <v/>
      </c>
      <c r="V255" s="164" t="str">
        <f>+IF($C255&lt;&gt;"",VLOOKUP($C255,PRINCIPAL!$C$5:$Y$76,2,FALSE),"")</f>
        <v/>
      </c>
      <c r="W255" t="e">
        <f>+VLOOKUP(D255,CENTROS!$G$4:$M$93,7,FALSE)</f>
        <v>#N/A</v>
      </c>
      <c r="Y255" t="str">
        <f t="shared" si="40"/>
        <v/>
      </c>
      <c r="Z255" s="220" t="str">
        <f t="shared" si="36"/>
        <v/>
      </c>
      <c r="AA255" s="220" t="str">
        <f t="shared" si="37"/>
        <v/>
      </c>
      <c r="AB255" s="228" t="str">
        <f t="shared" si="38"/>
        <v/>
      </c>
      <c r="AC255" s="230" t="str">
        <f t="shared" si="39"/>
        <v/>
      </c>
      <c r="AD255" s="220"/>
      <c r="AE255" s="229"/>
      <c r="AF255" s="220" t="str">
        <f t="shared" si="35"/>
        <v/>
      </c>
    </row>
    <row r="256" spans="1:32">
      <c r="A256" s="121"/>
      <c r="B256" s="121"/>
      <c r="C256" s="140"/>
      <c r="D256" s="238"/>
      <c r="E256" s="239"/>
      <c r="F256" s="239"/>
      <c r="G256" s="240"/>
      <c r="H256" s="241"/>
      <c r="I256" s="241"/>
      <c r="J256" s="241"/>
      <c r="K256" s="241"/>
      <c r="L256" s="241"/>
      <c r="M256" s="241"/>
      <c r="N256" s="242"/>
      <c r="O256" s="243"/>
      <c r="P256" s="243"/>
      <c r="Q256" s="165" t="str">
        <f>+IF($C256&lt;&gt;"",VLOOKUP($C256,PRINCIPAL!$C$5:$Y$376,20,FALSE),"")</f>
        <v/>
      </c>
      <c r="R256" s="162" t="str">
        <f>+IF($C256&lt;&gt;"",VLOOKUP($C256,PRINCIPAL!$C$5:$Y$376,22,FALSE),"")</f>
        <v/>
      </c>
      <c r="S256" s="162" t="str">
        <f>+IF($C256&lt;&gt;"",VLOOKUP($C256,PRINCIPAL!$C$5:$Y$376,15,FALSE),"")</f>
        <v/>
      </c>
      <c r="T256" s="255" t="str">
        <f>+IF($C256&lt;&gt;"",VLOOKUP($C256,PRINCIPAL!$C$5:$Y$376,9,FALSE),"")</f>
        <v/>
      </c>
      <c r="U256" s="166" t="str">
        <f t="shared" si="41"/>
        <v/>
      </c>
      <c r="V256" s="164" t="str">
        <f>+IF($C256&lt;&gt;"",VLOOKUP($C256,PRINCIPAL!$C$5:$Y$76,2,FALSE),"")</f>
        <v/>
      </c>
      <c r="W256" t="e">
        <f>+VLOOKUP(D256,CENTROS!$G$4:$M$93,7,FALSE)</f>
        <v>#N/A</v>
      </c>
      <c r="Y256" t="str">
        <f t="shared" si="40"/>
        <v/>
      </c>
      <c r="Z256" s="220" t="str">
        <f t="shared" si="36"/>
        <v/>
      </c>
      <c r="AA256" s="220" t="str">
        <f t="shared" si="37"/>
        <v/>
      </c>
      <c r="AB256" s="228" t="str">
        <f t="shared" si="38"/>
        <v/>
      </c>
      <c r="AC256" s="230" t="str">
        <f t="shared" si="39"/>
        <v/>
      </c>
      <c r="AD256" s="220"/>
      <c r="AE256" s="229"/>
      <c r="AF256" s="220" t="str">
        <f t="shared" ref="AF256:AF319" si="42">+IF(A256&lt;&gt;"",9,"")</f>
        <v/>
      </c>
    </row>
    <row r="257" spans="1:32">
      <c r="A257" s="121"/>
      <c r="B257" s="121"/>
      <c r="C257" s="140"/>
      <c r="D257" s="238"/>
      <c r="E257" s="239"/>
      <c r="F257" s="239"/>
      <c r="G257" s="240"/>
      <c r="H257" s="241"/>
      <c r="I257" s="241"/>
      <c r="J257" s="241"/>
      <c r="K257" s="241"/>
      <c r="L257" s="241"/>
      <c r="M257" s="241"/>
      <c r="N257" s="242"/>
      <c r="O257" s="243"/>
      <c r="P257" s="243"/>
      <c r="Q257" s="165" t="str">
        <f>+IF($C257&lt;&gt;"",VLOOKUP($C257,PRINCIPAL!$C$5:$Y$376,20,FALSE),"")</f>
        <v/>
      </c>
      <c r="R257" s="162" t="str">
        <f>+IF($C257&lt;&gt;"",VLOOKUP($C257,PRINCIPAL!$C$5:$Y$376,22,FALSE),"")</f>
        <v/>
      </c>
      <c r="S257" s="162" t="str">
        <f>+IF($C257&lt;&gt;"",VLOOKUP($C257,PRINCIPAL!$C$5:$Y$376,15,FALSE),"")</f>
        <v/>
      </c>
      <c r="T257" s="255" t="str">
        <f>+IF($C257&lt;&gt;"",VLOOKUP($C257,PRINCIPAL!$C$5:$Y$376,9,FALSE),"")</f>
        <v/>
      </c>
      <c r="U257" s="166" t="str">
        <f t="shared" si="41"/>
        <v/>
      </c>
      <c r="V257" s="164" t="str">
        <f>+IF($C257&lt;&gt;"",VLOOKUP($C257,PRINCIPAL!$C$5:$Y$76,2,FALSE),"")</f>
        <v/>
      </c>
      <c r="W257" t="e">
        <f>+VLOOKUP(D257,CENTROS!$G$4:$M$93,7,FALSE)</f>
        <v>#N/A</v>
      </c>
      <c r="Y257" t="str">
        <f t="shared" si="40"/>
        <v/>
      </c>
      <c r="Z257" s="220" t="str">
        <f t="shared" si="36"/>
        <v/>
      </c>
      <c r="AA257" s="220" t="str">
        <f t="shared" si="37"/>
        <v/>
      </c>
      <c r="AB257" s="228" t="str">
        <f t="shared" si="38"/>
        <v/>
      </c>
      <c r="AC257" s="230" t="str">
        <f t="shared" si="39"/>
        <v/>
      </c>
      <c r="AD257" s="220"/>
      <c r="AE257" s="229"/>
      <c r="AF257" s="220" t="str">
        <f t="shared" si="42"/>
        <v/>
      </c>
    </row>
    <row r="258" spans="1:32">
      <c r="A258" s="121"/>
      <c r="B258" s="121"/>
      <c r="C258" s="140"/>
      <c r="D258" s="238"/>
      <c r="E258" s="239"/>
      <c r="F258" s="239"/>
      <c r="G258" s="240"/>
      <c r="H258" s="241"/>
      <c r="I258" s="241"/>
      <c r="J258" s="241"/>
      <c r="K258" s="241"/>
      <c r="L258" s="241"/>
      <c r="M258" s="241"/>
      <c r="N258" s="242"/>
      <c r="O258" s="243"/>
      <c r="P258" s="243"/>
      <c r="Q258" s="165" t="str">
        <f>+IF($C258&lt;&gt;"",VLOOKUP($C258,PRINCIPAL!$C$5:$Y$376,20,FALSE),"")</f>
        <v/>
      </c>
      <c r="R258" s="162" t="str">
        <f>+IF($C258&lt;&gt;"",VLOOKUP($C258,PRINCIPAL!$C$5:$Y$376,22,FALSE),"")</f>
        <v/>
      </c>
      <c r="S258" s="162" t="str">
        <f>+IF($C258&lt;&gt;"",VLOOKUP($C258,PRINCIPAL!$C$5:$Y$376,15,FALSE),"")</f>
        <v/>
      </c>
      <c r="T258" s="255" t="str">
        <f>+IF($C258&lt;&gt;"",VLOOKUP($C258,PRINCIPAL!$C$5:$Y$376,9,FALSE),"")</f>
        <v/>
      </c>
      <c r="U258" s="166" t="str">
        <f t="shared" si="41"/>
        <v/>
      </c>
      <c r="V258" s="164" t="str">
        <f>+IF($C258&lt;&gt;"",VLOOKUP($C258,PRINCIPAL!$C$5:$Y$76,2,FALSE),"")</f>
        <v/>
      </c>
      <c r="W258" t="e">
        <f>+VLOOKUP(D258,CENTROS!$G$4:$M$93,7,FALSE)</f>
        <v>#N/A</v>
      </c>
      <c r="Y258" t="str">
        <f t="shared" si="40"/>
        <v/>
      </c>
      <c r="Z258" s="220" t="str">
        <f t="shared" si="36"/>
        <v/>
      </c>
      <c r="AA258" s="220" t="str">
        <f t="shared" si="37"/>
        <v/>
      </c>
      <c r="AB258" s="228" t="str">
        <f t="shared" si="38"/>
        <v/>
      </c>
      <c r="AC258" s="230" t="str">
        <f t="shared" si="39"/>
        <v/>
      </c>
      <c r="AD258" s="220"/>
      <c r="AE258" s="229"/>
      <c r="AF258" s="220" t="str">
        <f t="shared" si="42"/>
        <v/>
      </c>
    </row>
    <row r="259" spans="1:32">
      <c r="A259" s="121"/>
      <c r="B259" s="121"/>
      <c r="C259" s="140"/>
      <c r="D259" s="238"/>
      <c r="E259" s="239"/>
      <c r="F259" s="239"/>
      <c r="G259" s="240"/>
      <c r="H259" s="241"/>
      <c r="I259" s="241"/>
      <c r="J259" s="241"/>
      <c r="K259" s="241"/>
      <c r="L259" s="241"/>
      <c r="M259" s="241"/>
      <c r="N259" s="242"/>
      <c r="O259" s="243"/>
      <c r="P259" s="243"/>
      <c r="Q259" s="165" t="str">
        <f>+IF($C259&lt;&gt;"",VLOOKUP($C259,PRINCIPAL!$C$5:$Y$376,20,FALSE),"")</f>
        <v/>
      </c>
      <c r="R259" s="162" t="str">
        <f>+IF($C259&lt;&gt;"",VLOOKUP($C259,PRINCIPAL!$C$5:$Y$376,22,FALSE),"")</f>
        <v/>
      </c>
      <c r="S259" s="162" t="str">
        <f>+IF($C259&lt;&gt;"",VLOOKUP($C259,PRINCIPAL!$C$5:$Y$376,15,FALSE),"")</f>
        <v/>
      </c>
      <c r="T259" s="255" t="str">
        <f>+IF($C259&lt;&gt;"",VLOOKUP($C259,PRINCIPAL!$C$5:$Y$376,9,FALSE),"")</f>
        <v/>
      </c>
      <c r="U259" s="166" t="str">
        <f t="shared" si="41"/>
        <v/>
      </c>
      <c r="V259" s="164" t="str">
        <f>+IF($C259&lt;&gt;"",VLOOKUP($C259,PRINCIPAL!$C$5:$Y$76,2,FALSE),"")</f>
        <v/>
      </c>
      <c r="W259" t="e">
        <f>+VLOOKUP(D259,CENTROS!$G$4:$M$93,7,FALSE)</f>
        <v>#N/A</v>
      </c>
      <c r="Y259" t="str">
        <f t="shared" si="40"/>
        <v/>
      </c>
      <c r="Z259" s="220" t="str">
        <f t="shared" si="36"/>
        <v/>
      </c>
      <c r="AA259" s="220" t="str">
        <f t="shared" si="37"/>
        <v/>
      </c>
      <c r="AB259" s="228" t="str">
        <f t="shared" si="38"/>
        <v/>
      </c>
      <c r="AC259" s="230" t="str">
        <f t="shared" si="39"/>
        <v/>
      </c>
      <c r="AD259" s="220"/>
      <c r="AE259" s="229"/>
      <c r="AF259" s="220" t="str">
        <f t="shared" si="42"/>
        <v/>
      </c>
    </row>
    <row r="260" spans="1:32">
      <c r="A260" s="121"/>
      <c r="B260" s="121"/>
      <c r="C260" s="140"/>
      <c r="D260" s="238"/>
      <c r="E260" s="239"/>
      <c r="F260" s="239"/>
      <c r="G260" s="240"/>
      <c r="H260" s="241"/>
      <c r="I260" s="241"/>
      <c r="J260" s="241"/>
      <c r="K260" s="241"/>
      <c r="L260" s="241"/>
      <c r="M260" s="241"/>
      <c r="N260" s="242"/>
      <c r="O260" s="243"/>
      <c r="P260" s="243"/>
      <c r="Q260" s="165" t="str">
        <f>+IF($C260&lt;&gt;"",VLOOKUP($C260,PRINCIPAL!$C$5:$Y$376,20,FALSE),"")</f>
        <v/>
      </c>
      <c r="R260" s="162" t="str">
        <f>+IF($C260&lt;&gt;"",VLOOKUP($C260,PRINCIPAL!$C$5:$Y$376,22,FALSE),"")</f>
        <v/>
      </c>
      <c r="S260" s="162" t="str">
        <f>+IF($C260&lt;&gt;"",VLOOKUP($C260,PRINCIPAL!$C$5:$Y$376,15,FALSE),"")</f>
        <v/>
      </c>
      <c r="T260" s="255" t="str">
        <f>+IF($C260&lt;&gt;"",VLOOKUP($C260,PRINCIPAL!$C$5:$Y$376,9,FALSE),"")</f>
        <v/>
      </c>
      <c r="U260" s="166" t="str">
        <f t="shared" si="41"/>
        <v/>
      </c>
      <c r="V260" s="164" t="str">
        <f>+IF($C260&lt;&gt;"",VLOOKUP($C260,PRINCIPAL!$C$5:$Y$76,2,FALSE),"")</f>
        <v/>
      </c>
      <c r="W260" t="e">
        <f>+VLOOKUP(D260,CENTROS!$G$4:$M$93,7,FALSE)</f>
        <v>#N/A</v>
      </c>
      <c r="Y260" t="str">
        <f t="shared" si="40"/>
        <v/>
      </c>
      <c r="Z260" s="220" t="str">
        <f t="shared" si="36"/>
        <v/>
      </c>
      <c r="AA260" s="220" t="str">
        <f t="shared" si="37"/>
        <v/>
      </c>
      <c r="AB260" s="228" t="str">
        <f t="shared" si="38"/>
        <v/>
      </c>
      <c r="AC260" s="230" t="str">
        <f t="shared" si="39"/>
        <v/>
      </c>
      <c r="AD260" s="220"/>
      <c r="AE260" s="229"/>
      <c r="AF260" s="220" t="str">
        <f t="shared" si="42"/>
        <v/>
      </c>
    </row>
    <row r="261" spans="1:32">
      <c r="A261" s="121"/>
      <c r="B261" s="121"/>
      <c r="C261" s="140"/>
      <c r="D261" s="238"/>
      <c r="E261" s="239"/>
      <c r="F261" s="239"/>
      <c r="G261" s="240"/>
      <c r="H261" s="241"/>
      <c r="I261" s="241"/>
      <c r="J261" s="241"/>
      <c r="K261" s="241"/>
      <c r="L261" s="241"/>
      <c r="M261" s="241"/>
      <c r="N261" s="242"/>
      <c r="O261" s="243"/>
      <c r="P261" s="243"/>
      <c r="Q261" s="165" t="str">
        <f>+IF($C261&lt;&gt;"",VLOOKUP($C261,PRINCIPAL!$C$5:$Y$376,20,FALSE),"")</f>
        <v/>
      </c>
      <c r="R261" s="162" t="str">
        <f>+IF($C261&lt;&gt;"",VLOOKUP($C261,PRINCIPAL!$C$5:$Y$376,22,FALSE),"")</f>
        <v/>
      </c>
      <c r="S261" s="162" t="str">
        <f>+IF($C261&lt;&gt;"",VLOOKUP($C261,PRINCIPAL!$C$5:$Y$376,15,FALSE),"")</f>
        <v/>
      </c>
      <c r="T261" s="255" t="str">
        <f>+IF($C261&lt;&gt;"",VLOOKUP($C261,PRINCIPAL!$C$5:$Y$376,9,FALSE),"")</f>
        <v/>
      </c>
      <c r="U261" s="166" t="str">
        <f t="shared" si="41"/>
        <v/>
      </c>
      <c r="V261" s="164" t="str">
        <f>+IF($C261&lt;&gt;"",VLOOKUP($C261,PRINCIPAL!$C$5:$Y$76,2,FALSE),"")</f>
        <v/>
      </c>
      <c r="W261" t="e">
        <f>+VLOOKUP(D261,CENTROS!$G$4:$M$93,7,FALSE)</f>
        <v>#N/A</v>
      </c>
      <c r="Y261" t="str">
        <f t="shared" si="40"/>
        <v/>
      </c>
      <c r="Z261" s="220" t="str">
        <f t="shared" si="36"/>
        <v/>
      </c>
      <c r="AA261" s="220" t="str">
        <f t="shared" si="37"/>
        <v/>
      </c>
      <c r="AB261" s="228" t="str">
        <f t="shared" si="38"/>
        <v/>
      </c>
      <c r="AC261" s="230" t="str">
        <f t="shared" si="39"/>
        <v/>
      </c>
      <c r="AD261" s="220"/>
      <c r="AE261" s="229"/>
      <c r="AF261" s="220" t="str">
        <f t="shared" si="42"/>
        <v/>
      </c>
    </row>
    <row r="262" spans="1:32">
      <c r="A262" s="121"/>
      <c r="B262" s="121"/>
      <c r="C262" s="140"/>
      <c r="D262" s="238"/>
      <c r="E262" s="239"/>
      <c r="F262" s="239"/>
      <c r="G262" s="240"/>
      <c r="H262" s="241"/>
      <c r="I262" s="241"/>
      <c r="J262" s="241"/>
      <c r="K262" s="241"/>
      <c r="L262" s="241"/>
      <c r="M262" s="241"/>
      <c r="N262" s="242"/>
      <c r="O262" s="243"/>
      <c r="P262" s="243"/>
      <c r="Q262" s="165" t="str">
        <f>+IF($C262&lt;&gt;"",VLOOKUP($C262,PRINCIPAL!$C$5:$Y$376,20,FALSE),"")</f>
        <v/>
      </c>
      <c r="R262" s="162" t="str">
        <f>+IF($C262&lt;&gt;"",VLOOKUP($C262,PRINCIPAL!$C$5:$Y$376,22,FALSE),"")</f>
        <v/>
      </c>
      <c r="S262" s="162" t="str">
        <f>+IF($C262&lt;&gt;"",VLOOKUP($C262,PRINCIPAL!$C$5:$Y$376,15,FALSE),"")</f>
        <v/>
      </c>
      <c r="T262" s="255" t="str">
        <f>+IF($C262&lt;&gt;"",VLOOKUP($C262,PRINCIPAL!$C$5:$Y$376,9,FALSE),"")</f>
        <v/>
      </c>
      <c r="U262" s="166" t="str">
        <f t="shared" si="41"/>
        <v/>
      </c>
      <c r="V262" s="164" t="str">
        <f>+IF($C262&lt;&gt;"",VLOOKUP($C262,PRINCIPAL!$C$5:$Y$76,2,FALSE),"")</f>
        <v/>
      </c>
      <c r="W262" t="e">
        <f>+VLOOKUP(D262,CENTROS!$G$4:$M$93,7,FALSE)</f>
        <v>#N/A</v>
      </c>
      <c r="Y262" t="str">
        <f t="shared" si="40"/>
        <v/>
      </c>
      <c r="Z262" s="220" t="str">
        <f t="shared" si="36"/>
        <v/>
      </c>
      <c r="AA262" s="220" t="str">
        <f t="shared" si="37"/>
        <v/>
      </c>
      <c r="AB262" s="228" t="str">
        <f t="shared" si="38"/>
        <v/>
      </c>
      <c r="AC262" s="230" t="str">
        <f t="shared" si="39"/>
        <v/>
      </c>
      <c r="AD262" s="220"/>
      <c r="AE262" s="229"/>
      <c r="AF262" s="220" t="str">
        <f t="shared" si="42"/>
        <v/>
      </c>
    </row>
    <row r="263" spans="1:32">
      <c r="A263" s="121"/>
      <c r="B263" s="121"/>
      <c r="C263" s="140"/>
      <c r="D263" s="159"/>
      <c r="E263" s="154"/>
      <c r="F263" s="154"/>
      <c r="G263" s="160"/>
      <c r="H263" s="158"/>
      <c r="I263" s="158"/>
      <c r="J263" s="158"/>
      <c r="K263" s="158"/>
      <c r="L263" s="158"/>
      <c r="M263" s="158"/>
      <c r="N263" s="157"/>
      <c r="O263" s="188"/>
      <c r="P263" s="245"/>
      <c r="Q263" s="165" t="str">
        <f>+IF($C263&lt;&gt;"",VLOOKUP($C263,PRINCIPAL!$C$5:$Y$376,20,FALSE),"")</f>
        <v/>
      </c>
      <c r="R263" s="162" t="str">
        <f>+IF($C263&lt;&gt;"",VLOOKUP($C263,PRINCIPAL!$C$5:$Y$376,22,FALSE),"")</f>
        <v/>
      </c>
      <c r="S263" s="162" t="str">
        <f>+IF($C263&lt;&gt;"",VLOOKUP($C263,PRINCIPAL!$C$5:$Y$376,15,FALSE),"")</f>
        <v/>
      </c>
      <c r="T263" s="255" t="str">
        <f>+IF($C263&lt;&gt;"",VLOOKUP($C263,PRINCIPAL!$C$5:$Y$376,9,FALSE),"")</f>
        <v/>
      </c>
      <c r="U263" s="166" t="str">
        <f t="shared" si="41"/>
        <v/>
      </c>
      <c r="V263" s="164" t="str">
        <f>+IF($C263&lt;&gt;"",VLOOKUP($C263,PRINCIPAL!$C$5:$Y$76,2,FALSE),"")</f>
        <v/>
      </c>
      <c r="W263" t="e">
        <f>+VLOOKUP(D263,CENTROS!$G$4:$M$93,7,FALSE)</f>
        <v>#N/A</v>
      </c>
      <c r="Y263" t="str">
        <f t="shared" si="40"/>
        <v/>
      </c>
      <c r="Z263" s="220" t="str">
        <f t="shared" si="36"/>
        <v/>
      </c>
      <c r="AA263" s="220" t="str">
        <f t="shared" si="37"/>
        <v/>
      </c>
      <c r="AB263" s="228" t="str">
        <f t="shared" si="38"/>
        <v/>
      </c>
      <c r="AC263" s="230" t="str">
        <f t="shared" si="39"/>
        <v/>
      </c>
      <c r="AD263" s="220"/>
      <c r="AE263" s="229"/>
      <c r="AF263" s="220" t="str">
        <f t="shared" si="42"/>
        <v/>
      </c>
    </row>
    <row r="264" spans="1:32">
      <c r="A264" s="121"/>
      <c r="B264" s="121"/>
      <c r="C264" s="140"/>
      <c r="D264" s="159"/>
      <c r="E264" s="154"/>
      <c r="F264" s="154"/>
      <c r="G264" s="160"/>
      <c r="H264" s="158"/>
      <c r="I264" s="158"/>
      <c r="J264" s="158"/>
      <c r="K264" s="158"/>
      <c r="L264" s="158"/>
      <c r="M264" s="158"/>
      <c r="N264" s="157"/>
      <c r="O264" s="188"/>
      <c r="P264" s="245"/>
      <c r="Q264" s="165" t="str">
        <f>+IF($C264&lt;&gt;"",VLOOKUP($C264,PRINCIPAL!$C$5:$Y$376,20,FALSE),"")</f>
        <v/>
      </c>
      <c r="R264" s="162" t="str">
        <f>+IF($C264&lt;&gt;"",VLOOKUP($C264,PRINCIPAL!$C$5:$Y$376,22,FALSE),"")</f>
        <v/>
      </c>
      <c r="S264" s="162" t="str">
        <f>+IF($C264&lt;&gt;"",VLOOKUP($C264,PRINCIPAL!$C$5:$Y$376,15,FALSE),"")</f>
        <v/>
      </c>
      <c r="T264" s="255" t="str">
        <f>+IF($C264&lt;&gt;"",VLOOKUP($C264,PRINCIPAL!$C$5:$Y$376,9,FALSE),"")</f>
        <v/>
      </c>
      <c r="U264" s="166" t="str">
        <f t="shared" si="41"/>
        <v/>
      </c>
      <c r="V264" s="164" t="str">
        <f>+IF($C264&lt;&gt;"",VLOOKUP($C264,PRINCIPAL!$C$5:$Y$76,2,FALSE),"")</f>
        <v/>
      </c>
      <c r="W264" t="e">
        <f>+VLOOKUP(D264,CENTROS!$G$4:$M$93,7,FALSE)</f>
        <v>#N/A</v>
      </c>
      <c r="Y264" t="str">
        <f t="shared" si="40"/>
        <v/>
      </c>
      <c r="Z264" s="220" t="str">
        <f t="shared" si="36"/>
        <v/>
      </c>
      <c r="AA264" s="220" t="str">
        <f t="shared" si="37"/>
        <v/>
      </c>
      <c r="AB264" s="228" t="str">
        <f t="shared" si="38"/>
        <v/>
      </c>
      <c r="AC264" s="230" t="str">
        <f t="shared" si="39"/>
        <v/>
      </c>
      <c r="AD264" s="220"/>
      <c r="AE264" s="229"/>
      <c r="AF264" s="220" t="str">
        <f t="shared" si="42"/>
        <v/>
      </c>
    </row>
    <row r="265" spans="1:32">
      <c r="A265" s="121"/>
      <c r="B265" s="121"/>
      <c r="C265" s="140"/>
      <c r="D265" s="159"/>
      <c r="E265" s="154"/>
      <c r="F265" s="154"/>
      <c r="G265" s="160"/>
      <c r="H265" s="158"/>
      <c r="I265" s="158"/>
      <c r="J265" s="158"/>
      <c r="K265" s="158"/>
      <c r="L265" s="158"/>
      <c r="M265" s="158"/>
      <c r="N265" s="157"/>
      <c r="O265" s="188"/>
      <c r="P265" s="245"/>
      <c r="Q265" s="165" t="str">
        <f>+IF($C265&lt;&gt;"",VLOOKUP($C265,PRINCIPAL!$C$5:$Y$376,20,FALSE),"")</f>
        <v/>
      </c>
      <c r="R265" s="162" t="str">
        <f>+IF($C265&lt;&gt;"",VLOOKUP($C265,PRINCIPAL!$C$5:$Y$376,22,FALSE),"")</f>
        <v/>
      </c>
      <c r="S265" s="162" t="str">
        <f>+IF($C265&lt;&gt;"",VLOOKUP($C265,PRINCIPAL!$C$5:$Y$376,15,FALSE),"")</f>
        <v/>
      </c>
      <c r="T265" s="255" t="str">
        <f>+IF($C265&lt;&gt;"",VLOOKUP($C265,PRINCIPAL!$C$5:$Y$376,9,FALSE),"")</f>
        <v/>
      </c>
      <c r="U265" s="166" t="str">
        <f t="shared" si="41"/>
        <v/>
      </c>
      <c r="V265" s="164" t="str">
        <f>+IF($C265&lt;&gt;"",VLOOKUP($C265,PRINCIPAL!$C$5:$Y$76,2,FALSE),"")</f>
        <v/>
      </c>
      <c r="W265" t="e">
        <f>+VLOOKUP(D265,CENTROS!$G$4:$M$93,7,FALSE)</f>
        <v>#N/A</v>
      </c>
      <c r="Y265" t="str">
        <f t="shared" si="40"/>
        <v/>
      </c>
      <c r="Z265" s="220" t="str">
        <f t="shared" si="36"/>
        <v/>
      </c>
      <c r="AA265" s="220" t="str">
        <f t="shared" si="37"/>
        <v/>
      </c>
      <c r="AB265" s="228" t="str">
        <f t="shared" si="38"/>
        <v/>
      </c>
      <c r="AC265" s="230" t="str">
        <f t="shared" si="39"/>
        <v/>
      </c>
      <c r="AD265" s="220"/>
      <c r="AE265" s="229"/>
      <c r="AF265" s="220" t="str">
        <f t="shared" si="42"/>
        <v/>
      </c>
    </row>
    <row r="266" spans="1:32">
      <c r="A266" s="121"/>
      <c r="B266" s="121"/>
      <c r="C266" s="140"/>
      <c r="D266" s="159"/>
      <c r="E266" s="154"/>
      <c r="F266" s="154"/>
      <c r="G266" s="160"/>
      <c r="H266" s="158"/>
      <c r="I266" s="158"/>
      <c r="J266" s="158"/>
      <c r="K266" s="158"/>
      <c r="L266" s="158"/>
      <c r="M266" s="158"/>
      <c r="N266" s="157"/>
      <c r="O266" s="188"/>
      <c r="P266" s="245"/>
      <c r="Q266" s="165" t="str">
        <f>+IF($C266&lt;&gt;"",VLOOKUP($C266,PRINCIPAL!$C$5:$Y$376,20,FALSE),"")</f>
        <v/>
      </c>
      <c r="R266" s="162" t="str">
        <f>+IF($C266&lt;&gt;"",VLOOKUP($C266,PRINCIPAL!$C$5:$Y$376,22,FALSE),"")</f>
        <v/>
      </c>
      <c r="S266" s="162" t="str">
        <f>+IF($C266&lt;&gt;"",VLOOKUP($C266,PRINCIPAL!$C$5:$Y$376,15,FALSE),"")</f>
        <v/>
      </c>
      <c r="T266" s="255" t="str">
        <f>+IF($C266&lt;&gt;"",VLOOKUP($C266,PRINCIPAL!$C$5:$Y$376,9,FALSE),"")</f>
        <v/>
      </c>
      <c r="U266" s="166" t="str">
        <f t="shared" si="41"/>
        <v/>
      </c>
      <c r="V266" s="164" t="str">
        <f>+IF($C266&lt;&gt;"",VLOOKUP($C266,PRINCIPAL!$C$5:$Y$76,2,FALSE),"")</f>
        <v/>
      </c>
      <c r="W266" t="e">
        <f>+VLOOKUP(D266,CENTROS!$G$4:$M$93,7,FALSE)</f>
        <v>#N/A</v>
      </c>
      <c r="Y266" t="str">
        <f t="shared" si="40"/>
        <v/>
      </c>
      <c r="Z266" s="220" t="str">
        <f t="shared" si="36"/>
        <v/>
      </c>
      <c r="AA266" s="220" t="str">
        <f t="shared" si="37"/>
        <v/>
      </c>
      <c r="AB266" s="228" t="str">
        <f t="shared" si="38"/>
        <v/>
      </c>
      <c r="AC266" s="230" t="str">
        <f t="shared" si="39"/>
        <v/>
      </c>
      <c r="AD266" s="220"/>
      <c r="AE266" s="229"/>
      <c r="AF266" s="220" t="str">
        <f t="shared" si="42"/>
        <v/>
      </c>
    </row>
    <row r="267" spans="1:32">
      <c r="A267" s="121"/>
      <c r="B267" s="121"/>
      <c r="C267" s="140"/>
      <c r="D267" s="159"/>
      <c r="E267" s="154"/>
      <c r="F267" s="154"/>
      <c r="G267" s="160"/>
      <c r="H267" s="158"/>
      <c r="I267" s="158"/>
      <c r="J267" s="158"/>
      <c r="K267" s="158"/>
      <c r="L267" s="158"/>
      <c r="M267" s="158"/>
      <c r="N267" s="157"/>
      <c r="O267" s="188"/>
      <c r="P267" s="245"/>
      <c r="Q267" s="165" t="str">
        <f>+IF($C267&lt;&gt;"",VLOOKUP($C267,PRINCIPAL!$C$5:$Y$376,20,FALSE),"")</f>
        <v/>
      </c>
      <c r="R267" s="162" t="str">
        <f>+IF($C267&lt;&gt;"",VLOOKUP($C267,PRINCIPAL!$C$5:$Y$376,22,FALSE),"")</f>
        <v/>
      </c>
      <c r="S267" s="162" t="str">
        <f>+IF($C267&lt;&gt;"",VLOOKUP($C267,PRINCIPAL!$C$5:$Y$376,15,FALSE),"")</f>
        <v/>
      </c>
      <c r="T267" s="255" t="str">
        <f>+IF($C267&lt;&gt;"",VLOOKUP($C267,PRINCIPAL!$C$5:$Y$376,9,FALSE),"")</f>
        <v/>
      </c>
      <c r="U267" s="166" t="str">
        <f t="shared" si="41"/>
        <v/>
      </c>
      <c r="V267" s="164" t="str">
        <f>+IF($C267&lt;&gt;"",VLOOKUP($C267,PRINCIPAL!$C$5:$Y$76,2,FALSE),"")</f>
        <v/>
      </c>
      <c r="W267" t="e">
        <f>+VLOOKUP(D267,CENTROS!$G$4:$M$93,7,FALSE)</f>
        <v>#N/A</v>
      </c>
      <c r="Y267" t="str">
        <f t="shared" si="40"/>
        <v/>
      </c>
      <c r="Z267" s="220" t="str">
        <f t="shared" si="36"/>
        <v/>
      </c>
      <c r="AA267" s="220" t="str">
        <f t="shared" si="37"/>
        <v/>
      </c>
      <c r="AB267" s="228" t="str">
        <f t="shared" si="38"/>
        <v/>
      </c>
      <c r="AC267" s="230" t="str">
        <f t="shared" si="39"/>
        <v/>
      </c>
      <c r="AD267" s="220"/>
      <c r="AE267" s="229"/>
      <c r="AF267" s="220" t="str">
        <f t="shared" si="42"/>
        <v/>
      </c>
    </row>
    <row r="268" spans="1:32">
      <c r="A268" s="121"/>
      <c r="B268" s="121"/>
      <c r="C268" s="140"/>
      <c r="D268" s="159"/>
      <c r="E268" s="154"/>
      <c r="F268" s="154"/>
      <c r="G268" s="160"/>
      <c r="H268" s="158"/>
      <c r="I268" s="158"/>
      <c r="J268" s="158"/>
      <c r="K268" s="158"/>
      <c r="L268" s="158"/>
      <c r="M268" s="158"/>
      <c r="N268" s="157"/>
      <c r="O268" s="188"/>
      <c r="P268" s="245"/>
      <c r="Q268" s="165" t="str">
        <f>+IF($C268&lt;&gt;"",VLOOKUP($C268,PRINCIPAL!$C$5:$Y$376,20,FALSE),"")</f>
        <v/>
      </c>
      <c r="R268" s="162" t="str">
        <f>+IF($C268&lt;&gt;"",VLOOKUP($C268,PRINCIPAL!$C$5:$Y$376,22,FALSE),"")</f>
        <v/>
      </c>
      <c r="S268" s="162" t="str">
        <f>+IF($C268&lt;&gt;"",VLOOKUP($C268,PRINCIPAL!$C$5:$Y$376,15,FALSE),"")</f>
        <v/>
      </c>
      <c r="T268" s="255" t="str">
        <f>+IF($C268&lt;&gt;"",VLOOKUP($C268,PRINCIPAL!$C$5:$Y$376,9,FALSE),"")</f>
        <v/>
      </c>
      <c r="U268" s="166" t="str">
        <f t="shared" si="41"/>
        <v/>
      </c>
      <c r="V268" s="164" t="str">
        <f>+IF($C268&lt;&gt;"",VLOOKUP($C268,PRINCIPAL!$C$5:$Y$76,2,FALSE),"")</f>
        <v/>
      </c>
      <c r="W268" t="e">
        <f>+VLOOKUP(D268,CENTROS!$G$4:$M$93,7,FALSE)</f>
        <v>#N/A</v>
      </c>
      <c r="Y268" t="str">
        <f t="shared" si="40"/>
        <v/>
      </c>
      <c r="Z268" s="220" t="str">
        <f t="shared" si="36"/>
        <v/>
      </c>
      <c r="AA268" s="220" t="str">
        <f t="shared" si="37"/>
        <v/>
      </c>
      <c r="AB268" s="228" t="str">
        <f t="shared" si="38"/>
        <v/>
      </c>
      <c r="AC268" s="230" t="str">
        <f t="shared" si="39"/>
        <v/>
      </c>
      <c r="AD268" s="220"/>
      <c r="AE268" s="229"/>
      <c r="AF268" s="220" t="str">
        <f t="shared" si="42"/>
        <v/>
      </c>
    </row>
    <row r="269" spans="1:32">
      <c r="A269" s="121"/>
      <c r="B269" s="121"/>
      <c r="C269" s="140"/>
      <c r="D269" s="159"/>
      <c r="E269" s="154"/>
      <c r="F269" s="154"/>
      <c r="G269" s="160"/>
      <c r="H269" s="158"/>
      <c r="I269" s="158"/>
      <c r="J269" s="158"/>
      <c r="K269" s="158"/>
      <c r="L269" s="158"/>
      <c r="M269" s="158"/>
      <c r="N269" s="157"/>
      <c r="O269" s="188"/>
      <c r="P269" s="245"/>
      <c r="Q269" s="165" t="str">
        <f>+IF($C269&lt;&gt;"",VLOOKUP($C269,PRINCIPAL!$C$5:$Y$376,20,FALSE),"")</f>
        <v/>
      </c>
      <c r="R269" s="162" t="str">
        <f>+IF($C269&lt;&gt;"",VLOOKUP($C269,PRINCIPAL!$C$5:$Y$376,22,FALSE),"")</f>
        <v/>
      </c>
      <c r="S269" s="162" t="str">
        <f>+IF($C269&lt;&gt;"",VLOOKUP($C269,PRINCIPAL!$C$5:$Y$376,15,FALSE),"")</f>
        <v/>
      </c>
      <c r="T269" s="255" t="str">
        <f>+IF($C269&lt;&gt;"",VLOOKUP($C269,PRINCIPAL!$C$5:$Y$376,9,FALSE),"")</f>
        <v/>
      </c>
      <c r="U269" s="166" t="str">
        <f t="shared" si="41"/>
        <v/>
      </c>
      <c r="V269" s="164" t="str">
        <f>+IF($C269&lt;&gt;"",VLOOKUP($C269,PRINCIPAL!$C$5:$Y$76,2,FALSE),"")</f>
        <v/>
      </c>
      <c r="W269" t="e">
        <f>+VLOOKUP(D269,CENTROS!$G$4:$M$93,7,FALSE)</f>
        <v>#N/A</v>
      </c>
      <c r="Y269" t="str">
        <f t="shared" si="40"/>
        <v/>
      </c>
      <c r="Z269" s="220" t="str">
        <f t="shared" ref="Z269:Z332" si="43">+IF(A269&lt;&gt;"",A269,"")</f>
        <v/>
      </c>
      <c r="AA269" s="220" t="str">
        <f t="shared" ref="AA269:AA332" si="44">+IF(D269&lt;&gt;"",D269,"")</f>
        <v/>
      </c>
      <c r="AB269" s="228" t="str">
        <f t="shared" ref="AB269:AB332" si="45">+IF(B269&lt;&gt;"",B269,"")</f>
        <v/>
      </c>
      <c r="AC269" s="230" t="str">
        <f t="shared" ref="AC269:AC332" si="46">+IF(C269&lt;&gt;"",C269,"")</f>
        <v/>
      </c>
      <c r="AD269" s="220"/>
      <c r="AE269" s="229"/>
      <c r="AF269" s="220" t="str">
        <f t="shared" si="42"/>
        <v/>
      </c>
    </row>
    <row r="270" spans="1:32">
      <c r="A270" s="121"/>
      <c r="B270" s="121"/>
      <c r="C270" s="140"/>
      <c r="D270" s="159"/>
      <c r="E270" s="154"/>
      <c r="F270" s="154"/>
      <c r="G270" s="160"/>
      <c r="H270" s="158"/>
      <c r="I270" s="158"/>
      <c r="J270" s="158"/>
      <c r="K270" s="158"/>
      <c r="L270" s="158"/>
      <c r="M270" s="158"/>
      <c r="N270" s="157"/>
      <c r="O270" s="188"/>
      <c r="P270" s="245"/>
      <c r="Q270" s="165" t="str">
        <f>+IF($C270&lt;&gt;"",VLOOKUP($C270,PRINCIPAL!$C$5:$Y$376,20,FALSE),"")</f>
        <v/>
      </c>
      <c r="R270" s="162" t="str">
        <f>+IF($C270&lt;&gt;"",VLOOKUP($C270,PRINCIPAL!$C$5:$Y$376,22,FALSE),"")</f>
        <v/>
      </c>
      <c r="S270" s="162" t="str">
        <f>+IF($C270&lt;&gt;"",VLOOKUP($C270,PRINCIPAL!$C$5:$Y$376,15,FALSE),"")</f>
        <v/>
      </c>
      <c r="T270" s="255" t="str">
        <f>+IF($C270&lt;&gt;"",VLOOKUP($C270,PRINCIPAL!$C$5:$Y$376,9,FALSE),"")</f>
        <v/>
      </c>
      <c r="U270" s="166" t="str">
        <f t="shared" si="41"/>
        <v/>
      </c>
      <c r="V270" s="164" t="str">
        <f>+IF($C270&lt;&gt;"",VLOOKUP($C270,PRINCIPAL!$C$5:$Y$76,2,FALSE),"")</f>
        <v/>
      </c>
      <c r="W270" t="e">
        <f>+VLOOKUP(D270,CENTROS!$G$4:$M$93,7,FALSE)</f>
        <v>#N/A</v>
      </c>
      <c r="Y270" t="str">
        <f t="shared" si="40"/>
        <v/>
      </c>
      <c r="Z270" s="220" t="str">
        <f t="shared" si="43"/>
        <v/>
      </c>
      <c r="AA270" s="220" t="str">
        <f t="shared" si="44"/>
        <v/>
      </c>
      <c r="AB270" s="228" t="str">
        <f t="shared" si="45"/>
        <v/>
      </c>
      <c r="AC270" s="230" t="str">
        <f t="shared" si="46"/>
        <v/>
      </c>
      <c r="AD270" s="220"/>
      <c r="AE270" s="229"/>
      <c r="AF270" s="220" t="str">
        <f t="shared" si="42"/>
        <v/>
      </c>
    </row>
    <row r="271" spans="1:32">
      <c r="A271" s="121"/>
      <c r="B271" s="121"/>
      <c r="C271" s="140"/>
      <c r="D271" s="159"/>
      <c r="E271" s="154"/>
      <c r="F271" s="154"/>
      <c r="G271" s="160"/>
      <c r="H271" s="158"/>
      <c r="I271" s="158"/>
      <c r="J271" s="158"/>
      <c r="K271" s="158"/>
      <c r="L271" s="158"/>
      <c r="M271" s="158"/>
      <c r="N271" s="157"/>
      <c r="O271" s="188"/>
      <c r="P271" s="245"/>
      <c r="Q271" s="165" t="str">
        <f>+IF($C271&lt;&gt;"",VLOOKUP($C271,PRINCIPAL!$C$5:$Y$376,20,FALSE),"")</f>
        <v/>
      </c>
      <c r="R271" s="162" t="str">
        <f>+IF($C271&lt;&gt;"",VLOOKUP($C271,PRINCIPAL!$C$5:$Y$376,22,FALSE),"")</f>
        <v/>
      </c>
      <c r="S271" s="162" t="str">
        <f>+IF($C271&lt;&gt;"",VLOOKUP($C271,PRINCIPAL!$C$5:$Y$376,15,FALSE),"")</f>
        <v/>
      </c>
      <c r="T271" s="255" t="str">
        <f>+IF($C271&lt;&gt;"",VLOOKUP($C271,PRINCIPAL!$C$5:$Y$376,9,FALSE),"")</f>
        <v/>
      </c>
      <c r="U271" s="166" t="str">
        <f t="shared" si="41"/>
        <v/>
      </c>
      <c r="V271" s="164" t="str">
        <f>+IF($C271&lt;&gt;"",VLOOKUP($C271,PRINCIPAL!$C$5:$Y$76,2,FALSE),"")</f>
        <v/>
      </c>
      <c r="W271" t="e">
        <f>+VLOOKUP(D271,CENTROS!$G$4:$M$93,7,FALSE)</f>
        <v>#N/A</v>
      </c>
      <c r="Y271" t="str">
        <f t="shared" si="40"/>
        <v/>
      </c>
      <c r="Z271" s="220" t="str">
        <f t="shared" si="43"/>
        <v/>
      </c>
      <c r="AA271" s="220" t="str">
        <f t="shared" si="44"/>
        <v/>
      </c>
      <c r="AB271" s="228" t="str">
        <f t="shared" si="45"/>
        <v/>
      </c>
      <c r="AC271" s="230" t="str">
        <f t="shared" si="46"/>
        <v/>
      </c>
      <c r="AD271" s="220"/>
      <c r="AE271" s="229"/>
      <c r="AF271" s="220" t="str">
        <f t="shared" si="42"/>
        <v/>
      </c>
    </row>
    <row r="272" spans="1:32">
      <c r="A272" s="121"/>
      <c r="B272" s="121"/>
      <c r="C272" s="140"/>
      <c r="D272" s="159"/>
      <c r="E272" s="154"/>
      <c r="F272" s="154"/>
      <c r="G272" s="160"/>
      <c r="H272" s="158"/>
      <c r="I272" s="158"/>
      <c r="J272" s="158"/>
      <c r="K272" s="158"/>
      <c r="L272" s="158"/>
      <c r="M272" s="158"/>
      <c r="N272" s="157"/>
      <c r="O272" s="188"/>
      <c r="P272" s="245"/>
      <c r="Q272" s="165" t="str">
        <f>+IF($C272&lt;&gt;"",VLOOKUP($C272,PRINCIPAL!$C$5:$Y$376,20,FALSE),"")</f>
        <v/>
      </c>
      <c r="R272" s="162" t="str">
        <f>+IF($C272&lt;&gt;"",VLOOKUP($C272,PRINCIPAL!$C$5:$Y$376,22,FALSE),"")</f>
        <v/>
      </c>
      <c r="S272" s="162" t="str">
        <f>+IF($C272&lt;&gt;"",VLOOKUP($C272,PRINCIPAL!$C$5:$Y$376,15,FALSE),"")</f>
        <v/>
      </c>
      <c r="T272" s="255" t="str">
        <f>+IF($C272&lt;&gt;"",VLOOKUP($C272,PRINCIPAL!$C$5:$Y$376,9,FALSE),"")</f>
        <v/>
      </c>
      <c r="U272" s="166" t="str">
        <f t="shared" si="41"/>
        <v/>
      </c>
      <c r="V272" s="164" t="str">
        <f>+IF($C272&lt;&gt;"",VLOOKUP($C272,PRINCIPAL!$C$5:$Y$76,2,FALSE),"")</f>
        <v/>
      </c>
      <c r="W272" t="e">
        <f>+VLOOKUP(D272,CENTROS!$G$4:$M$93,7,FALSE)</f>
        <v>#N/A</v>
      </c>
      <c r="Y272" t="str">
        <f t="shared" si="40"/>
        <v/>
      </c>
      <c r="Z272" s="220" t="str">
        <f t="shared" si="43"/>
        <v/>
      </c>
      <c r="AA272" s="220" t="str">
        <f t="shared" si="44"/>
        <v/>
      </c>
      <c r="AB272" s="228" t="str">
        <f t="shared" si="45"/>
        <v/>
      </c>
      <c r="AC272" s="230" t="str">
        <f t="shared" si="46"/>
        <v/>
      </c>
      <c r="AD272" s="220"/>
      <c r="AE272" s="229"/>
      <c r="AF272" s="220" t="str">
        <f t="shared" si="42"/>
        <v/>
      </c>
    </row>
    <row r="273" spans="1:32">
      <c r="A273" s="121"/>
      <c r="B273" s="121"/>
      <c r="C273" s="140"/>
      <c r="D273" s="159"/>
      <c r="E273" s="154"/>
      <c r="F273" s="154"/>
      <c r="G273" s="160"/>
      <c r="H273" s="158"/>
      <c r="I273" s="158"/>
      <c r="J273" s="158"/>
      <c r="K273" s="158"/>
      <c r="L273" s="158"/>
      <c r="M273" s="158"/>
      <c r="N273" s="157"/>
      <c r="O273" s="188"/>
      <c r="P273" s="245"/>
      <c r="Q273" s="165" t="str">
        <f>+IF($C273&lt;&gt;"",VLOOKUP($C273,PRINCIPAL!$C$5:$Y$376,20,FALSE),"")</f>
        <v/>
      </c>
      <c r="R273" s="162" t="str">
        <f>+IF($C273&lt;&gt;"",VLOOKUP($C273,PRINCIPAL!$C$5:$Y$376,22,FALSE),"")</f>
        <v/>
      </c>
      <c r="S273" s="162" t="str">
        <f>+IF($C273&lt;&gt;"",VLOOKUP($C273,PRINCIPAL!$C$5:$Y$376,15,FALSE),"")</f>
        <v/>
      </c>
      <c r="T273" s="255" t="str">
        <f>+IF($C273&lt;&gt;"",VLOOKUP($C273,PRINCIPAL!$C$5:$Y$376,9,FALSE),"")</f>
        <v/>
      </c>
      <c r="U273" s="166" t="str">
        <f t="shared" si="41"/>
        <v/>
      </c>
      <c r="V273" s="164" t="str">
        <f>+IF($C273&lt;&gt;"",VLOOKUP($C273,PRINCIPAL!$C$5:$Y$76,2,FALSE),"")</f>
        <v/>
      </c>
      <c r="W273" t="e">
        <f>+VLOOKUP(D273,CENTROS!$G$4:$M$93,7,FALSE)</f>
        <v>#N/A</v>
      </c>
      <c r="Y273" t="str">
        <f t="shared" si="40"/>
        <v/>
      </c>
      <c r="Z273" s="220" t="str">
        <f t="shared" si="43"/>
        <v/>
      </c>
      <c r="AA273" s="220" t="str">
        <f t="shared" si="44"/>
        <v/>
      </c>
      <c r="AB273" s="228" t="str">
        <f t="shared" si="45"/>
        <v/>
      </c>
      <c r="AC273" s="230" t="str">
        <f t="shared" si="46"/>
        <v/>
      </c>
      <c r="AD273" s="220"/>
      <c r="AE273" s="229"/>
      <c r="AF273" s="220" t="str">
        <f t="shared" si="42"/>
        <v/>
      </c>
    </row>
    <row r="274" spans="1:32">
      <c r="A274" s="121"/>
      <c r="B274" s="121"/>
      <c r="C274" s="140"/>
      <c r="D274" s="159"/>
      <c r="E274" s="154"/>
      <c r="F274" s="154"/>
      <c r="G274" s="160"/>
      <c r="H274" s="158"/>
      <c r="I274" s="158"/>
      <c r="J274" s="158"/>
      <c r="K274" s="158"/>
      <c r="L274" s="158"/>
      <c r="M274" s="158"/>
      <c r="N274" s="157"/>
      <c r="O274" s="188"/>
      <c r="P274" s="245"/>
      <c r="Q274" s="165" t="str">
        <f>+IF($C274&lt;&gt;"",VLOOKUP($C274,PRINCIPAL!$C$5:$Y$376,20,FALSE),"")</f>
        <v/>
      </c>
      <c r="R274" s="162" t="str">
        <f>+IF($C274&lt;&gt;"",VLOOKUP($C274,PRINCIPAL!$C$5:$Y$376,22,FALSE),"")</f>
        <v/>
      </c>
      <c r="S274" s="162" t="str">
        <f>+IF($C274&lt;&gt;"",VLOOKUP($C274,PRINCIPAL!$C$5:$Y$376,15,FALSE),"")</f>
        <v/>
      </c>
      <c r="T274" s="255" t="str">
        <f>+IF($C274&lt;&gt;"",VLOOKUP($C274,PRINCIPAL!$C$5:$Y$376,9,FALSE),"")</f>
        <v/>
      </c>
      <c r="U274" s="166" t="str">
        <f t="shared" si="41"/>
        <v/>
      </c>
      <c r="V274" s="164" t="str">
        <f>+IF($C274&lt;&gt;"",VLOOKUP($C274,PRINCIPAL!$C$5:$Y$76,2,FALSE),"")</f>
        <v/>
      </c>
      <c r="W274" t="e">
        <f>+VLOOKUP(D274,CENTROS!$G$4:$M$93,7,FALSE)</f>
        <v>#N/A</v>
      </c>
      <c r="Y274" t="str">
        <f t="shared" si="40"/>
        <v/>
      </c>
      <c r="Z274" s="220" t="str">
        <f t="shared" si="43"/>
        <v/>
      </c>
      <c r="AA274" s="220" t="str">
        <f t="shared" si="44"/>
        <v/>
      </c>
      <c r="AB274" s="228" t="str">
        <f t="shared" si="45"/>
        <v/>
      </c>
      <c r="AC274" s="230" t="str">
        <f t="shared" si="46"/>
        <v/>
      </c>
      <c r="AD274" s="220"/>
      <c r="AE274" s="229"/>
      <c r="AF274" s="220" t="str">
        <f t="shared" si="42"/>
        <v/>
      </c>
    </row>
    <row r="275" spans="1:32">
      <c r="A275" s="121"/>
      <c r="B275" s="121"/>
      <c r="C275" s="140"/>
      <c r="D275" s="159"/>
      <c r="E275" s="154"/>
      <c r="F275" s="154"/>
      <c r="G275" s="160"/>
      <c r="H275" s="158"/>
      <c r="I275" s="158"/>
      <c r="J275" s="158"/>
      <c r="K275" s="158"/>
      <c r="L275" s="158"/>
      <c r="M275" s="158"/>
      <c r="N275" s="157"/>
      <c r="O275" s="188"/>
      <c r="P275" s="245"/>
      <c r="Q275" s="165" t="str">
        <f>+IF($C275&lt;&gt;"",VLOOKUP($C275,PRINCIPAL!$C$5:$Y$376,20,FALSE),"")</f>
        <v/>
      </c>
      <c r="R275" s="162" t="str">
        <f>+IF($C275&lt;&gt;"",VLOOKUP($C275,PRINCIPAL!$C$5:$Y$376,22,FALSE),"")</f>
        <v/>
      </c>
      <c r="S275" s="162" t="str">
        <f>+IF($C275&lt;&gt;"",VLOOKUP($C275,PRINCIPAL!$C$5:$Y$376,15,FALSE),"")</f>
        <v/>
      </c>
      <c r="T275" s="255" t="str">
        <f>+IF($C275&lt;&gt;"",VLOOKUP($C275,PRINCIPAL!$C$5:$Y$376,9,FALSE),"")</f>
        <v/>
      </c>
      <c r="U275" s="166" t="str">
        <f t="shared" si="41"/>
        <v/>
      </c>
      <c r="V275" s="164" t="str">
        <f>+IF($C275&lt;&gt;"",VLOOKUP($C275,PRINCIPAL!$C$5:$Y$76,2,FALSE),"")</f>
        <v/>
      </c>
      <c r="W275" t="e">
        <f>+VLOOKUP(D275,CENTROS!$G$4:$M$93,7,FALSE)</f>
        <v>#N/A</v>
      </c>
      <c r="Y275" t="str">
        <f t="shared" si="40"/>
        <v/>
      </c>
      <c r="Z275" s="220" t="str">
        <f t="shared" si="43"/>
        <v/>
      </c>
      <c r="AA275" s="220" t="str">
        <f t="shared" si="44"/>
        <v/>
      </c>
      <c r="AB275" s="228" t="str">
        <f t="shared" si="45"/>
        <v/>
      </c>
      <c r="AC275" s="230" t="str">
        <f t="shared" si="46"/>
        <v/>
      </c>
      <c r="AD275" s="220"/>
      <c r="AE275" s="229"/>
      <c r="AF275" s="220" t="str">
        <f t="shared" si="42"/>
        <v/>
      </c>
    </row>
    <row r="276" spans="1:32">
      <c r="A276" s="121"/>
      <c r="B276" s="121"/>
      <c r="C276" s="140"/>
      <c r="D276" s="159"/>
      <c r="E276" s="154"/>
      <c r="F276" s="154"/>
      <c r="G276" s="160"/>
      <c r="H276" s="158"/>
      <c r="I276" s="158"/>
      <c r="J276" s="158"/>
      <c r="K276" s="158"/>
      <c r="L276" s="158"/>
      <c r="M276" s="158"/>
      <c r="N276" s="157"/>
      <c r="O276" s="188"/>
      <c r="P276" s="245"/>
      <c r="Q276" s="165" t="str">
        <f>+IF($C276&lt;&gt;"",VLOOKUP($C276,PRINCIPAL!$C$5:$Y$376,20,FALSE),"")</f>
        <v/>
      </c>
      <c r="R276" s="162" t="str">
        <f>+IF($C276&lt;&gt;"",VLOOKUP($C276,PRINCIPAL!$C$5:$Y$376,22,FALSE),"")</f>
        <v/>
      </c>
      <c r="S276" s="162" t="str">
        <f>+IF($C276&lt;&gt;"",VLOOKUP($C276,PRINCIPAL!$C$5:$Y$376,15,FALSE),"")</f>
        <v/>
      </c>
      <c r="T276" s="255" t="str">
        <f>+IF($C276&lt;&gt;"",VLOOKUP($C276,PRINCIPAL!$C$5:$Y$376,9,FALSE),"")</f>
        <v/>
      </c>
      <c r="U276" s="166" t="str">
        <f t="shared" si="41"/>
        <v/>
      </c>
      <c r="V276" s="164" t="str">
        <f>+IF($C276&lt;&gt;"",VLOOKUP($C276,PRINCIPAL!$C$5:$Y$76,2,FALSE),"")</f>
        <v/>
      </c>
      <c r="W276" t="e">
        <f>+VLOOKUP(D276,CENTROS!$G$4:$M$93,7,FALSE)</f>
        <v>#N/A</v>
      </c>
      <c r="Y276" t="str">
        <f t="shared" si="40"/>
        <v/>
      </c>
      <c r="Z276" s="220" t="str">
        <f t="shared" si="43"/>
        <v/>
      </c>
      <c r="AA276" s="220" t="str">
        <f t="shared" si="44"/>
        <v/>
      </c>
      <c r="AB276" s="228" t="str">
        <f t="shared" si="45"/>
        <v/>
      </c>
      <c r="AC276" s="230" t="str">
        <f t="shared" si="46"/>
        <v/>
      </c>
      <c r="AD276" s="220"/>
      <c r="AE276" s="229"/>
      <c r="AF276" s="220" t="str">
        <f t="shared" si="42"/>
        <v/>
      </c>
    </row>
    <row r="277" spans="1:32">
      <c r="A277" s="121"/>
      <c r="B277" s="121"/>
      <c r="C277" s="140"/>
      <c r="D277" s="159"/>
      <c r="E277" s="154"/>
      <c r="F277" s="154"/>
      <c r="G277" s="160"/>
      <c r="H277" s="158"/>
      <c r="I277" s="158"/>
      <c r="J277" s="158"/>
      <c r="K277" s="158"/>
      <c r="L277" s="158"/>
      <c r="M277" s="158"/>
      <c r="N277" s="157"/>
      <c r="O277" s="188"/>
      <c r="P277" s="245"/>
      <c r="Q277" s="165" t="str">
        <f>+IF($C277&lt;&gt;"",VLOOKUP($C277,PRINCIPAL!$C$5:$Y$376,20,FALSE),"")</f>
        <v/>
      </c>
      <c r="R277" s="162" t="str">
        <f>+IF($C277&lt;&gt;"",VLOOKUP($C277,PRINCIPAL!$C$5:$Y$376,22,FALSE),"")</f>
        <v/>
      </c>
      <c r="S277" s="162" t="str">
        <f>+IF($C277&lt;&gt;"",VLOOKUP($C277,PRINCIPAL!$C$5:$Y$376,15,FALSE),"")</f>
        <v/>
      </c>
      <c r="T277" s="255" t="str">
        <f>+IF($C277&lt;&gt;"",VLOOKUP($C277,PRINCIPAL!$C$5:$Y$376,9,FALSE),"")</f>
        <v/>
      </c>
      <c r="U277" s="166" t="str">
        <f t="shared" si="41"/>
        <v/>
      </c>
      <c r="V277" s="164" t="str">
        <f>+IF($C277&lt;&gt;"",VLOOKUP($C277,PRINCIPAL!$C$5:$Y$76,2,FALSE),"")</f>
        <v/>
      </c>
      <c r="W277" t="e">
        <f>+VLOOKUP(D277,CENTROS!$G$4:$M$93,7,FALSE)</f>
        <v>#N/A</v>
      </c>
      <c r="Y277" t="str">
        <f t="shared" si="40"/>
        <v/>
      </c>
      <c r="Z277" s="220" t="str">
        <f t="shared" si="43"/>
        <v/>
      </c>
      <c r="AA277" s="220" t="str">
        <f t="shared" si="44"/>
        <v/>
      </c>
      <c r="AB277" s="228" t="str">
        <f t="shared" si="45"/>
        <v/>
      </c>
      <c r="AC277" s="230" t="str">
        <f t="shared" si="46"/>
        <v/>
      </c>
      <c r="AD277" s="220"/>
      <c r="AE277" s="229"/>
      <c r="AF277" s="220" t="str">
        <f t="shared" si="42"/>
        <v/>
      </c>
    </row>
    <row r="278" spans="1:32">
      <c r="A278" s="121"/>
      <c r="B278" s="121"/>
      <c r="C278" s="140"/>
      <c r="D278" s="159"/>
      <c r="E278" s="154"/>
      <c r="F278" s="154"/>
      <c r="G278" s="160"/>
      <c r="H278" s="158"/>
      <c r="I278" s="158"/>
      <c r="J278" s="158"/>
      <c r="K278" s="158"/>
      <c r="L278" s="158"/>
      <c r="M278" s="158"/>
      <c r="N278" s="157"/>
      <c r="O278" s="188"/>
      <c r="P278" s="245"/>
      <c r="Q278" s="165" t="str">
        <f>+IF($C278&lt;&gt;"",VLOOKUP($C278,PRINCIPAL!$C$5:$Y$376,20,FALSE),"")</f>
        <v/>
      </c>
      <c r="R278" s="162" t="str">
        <f>+IF($C278&lt;&gt;"",VLOOKUP($C278,PRINCIPAL!$C$5:$Y$376,22,FALSE),"")</f>
        <v/>
      </c>
      <c r="S278" s="162" t="str">
        <f>+IF($C278&lt;&gt;"",VLOOKUP($C278,PRINCIPAL!$C$5:$Y$376,15,FALSE),"")</f>
        <v/>
      </c>
      <c r="T278" s="255" t="str">
        <f>+IF($C278&lt;&gt;"",VLOOKUP($C278,PRINCIPAL!$C$5:$Y$376,9,FALSE),"")</f>
        <v/>
      </c>
      <c r="U278" s="166" t="str">
        <f t="shared" si="41"/>
        <v/>
      </c>
      <c r="V278" s="164" t="str">
        <f>+IF($C278&lt;&gt;"",VLOOKUP($C278,PRINCIPAL!$C$5:$Y$76,2,FALSE),"")</f>
        <v/>
      </c>
      <c r="W278" t="e">
        <f>+VLOOKUP(D278,CENTROS!$G$4:$M$93,7,FALSE)</f>
        <v>#N/A</v>
      </c>
      <c r="Y278" t="str">
        <f t="shared" si="40"/>
        <v/>
      </c>
      <c r="Z278" s="220" t="str">
        <f t="shared" si="43"/>
        <v/>
      </c>
      <c r="AA278" s="220" t="str">
        <f t="shared" si="44"/>
        <v/>
      </c>
      <c r="AB278" s="228" t="str">
        <f t="shared" si="45"/>
        <v/>
      </c>
      <c r="AC278" s="230" t="str">
        <f t="shared" si="46"/>
        <v/>
      </c>
      <c r="AD278" s="220"/>
      <c r="AE278" s="229"/>
      <c r="AF278" s="220" t="str">
        <f t="shared" si="42"/>
        <v/>
      </c>
    </row>
    <row r="279" spans="1:32">
      <c r="A279" s="121"/>
      <c r="B279" s="121"/>
      <c r="C279" s="140"/>
      <c r="D279" s="159"/>
      <c r="E279" s="154"/>
      <c r="F279" s="154"/>
      <c r="G279" s="160"/>
      <c r="H279" s="158"/>
      <c r="I279" s="158"/>
      <c r="J279" s="158"/>
      <c r="K279" s="158"/>
      <c r="L279" s="158"/>
      <c r="M279" s="158"/>
      <c r="N279" s="157"/>
      <c r="O279" s="188"/>
      <c r="P279" s="245"/>
      <c r="Q279" s="165" t="str">
        <f>+IF($C279&lt;&gt;"",VLOOKUP($C279,PRINCIPAL!$C$5:$Y$376,20,FALSE),"")</f>
        <v/>
      </c>
      <c r="R279" s="162" t="str">
        <f>+IF($C279&lt;&gt;"",VLOOKUP($C279,PRINCIPAL!$C$5:$Y$376,22,FALSE),"")</f>
        <v/>
      </c>
      <c r="S279" s="162" t="str">
        <f>+IF($C279&lt;&gt;"",VLOOKUP($C279,PRINCIPAL!$C$5:$Y$376,15,FALSE),"")</f>
        <v/>
      </c>
      <c r="T279" s="255" t="str">
        <f>+IF($C279&lt;&gt;"",VLOOKUP($C279,PRINCIPAL!$C$5:$Y$376,9,FALSE),"")</f>
        <v/>
      </c>
      <c r="U279" s="166" t="str">
        <f t="shared" si="41"/>
        <v/>
      </c>
      <c r="V279" s="164" t="str">
        <f>+IF($C279&lt;&gt;"",VLOOKUP($C279,PRINCIPAL!$C$5:$Y$76,2,FALSE),"")</f>
        <v/>
      </c>
      <c r="W279" t="e">
        <f>+VLOOKUP(D279,CENTROS!$G$4:$M$93,7,FALSE)</f>
        <v>#N/A</v>
      </c>
      <c r="Y279" t="str">
        <f t="shared" si="40"/>
        <v/>
      </c>
      <c r="Z279" s="220" t="str">
        <f t="shared" si="43"/>
        <v/>
      </c>
      <c r="AA279" s="220" t="str">
        <f t="shared" si="44"/>
        <v/>
      </c>
      <c r="AB279" s="228" t="str">
        <f t="shared" si="45"/>
        <v/>
      </c>
      <c r="AC279" s="230" t="str">
        <f t="shared" si="46"/>
        <v/>
      </c>
      <c r="AD279" s="220"/>
      <c r="AE279" s="229"/>
      <c r="AF279" s="220" t="str">
        <f t="shared" si="42"/>
        <v/>
      </c>
    </row>
    <row r="280" spans="1:32">
      <c r="A280" s="121"/>
      <c r="B280" s="121"/>
      <c r="C280" s="140"/>
      <c r="D280" s="159"/>
      <c r="E280" s="154"/>
      <c r="F280" s="154"/>
      <c r="G280" s="160"/>
      <c r="H280" s="158"/>
      <c r="I280" s="158"/>
      <c r="J280" s="158"/>
      <c r="K280" s="158"/>
      <c r="L280" s="158"/>
      <c r="M280" s="158"/>
      <c r="N280" s="157"/>
      <c r="O280" s="188"/>
      <c r="P280" s="245"/>
      <c r="Q280" s="165" t="str">
        <f>+IF($C280&lt;&gt;"",VLOOKUP($C280,PRINCIPAL!$C$5:$Y$376,20,FALSE),"")</f>
        <v/>
      </c>
      <c r="R280" s="162" t="str">
        <f>+IF($C280&lt;&gt;"",VLOOKUP($C280,PRINCIPAL!$C$5:$Y$376,22,FALSE),"")</f>
        <v/>
      </c>
      <c r="S280" s="162" t="str">
        <f>+IF($C280&lt;&gt;"",VLOOKUP($C280,PRINCIPAL!$C$5:$Y$376,15,FALSE),"")</f>
        <v/>
      </c>
      <c r="T280" s="255" t="str">
        <f>+IF($C280&lt;&gt;"",VLOOKUP($C280,PRINCIPAL!$C$5:$Y$376,9,FALSE),"")</f>
        <v/>
      </c>
      <c r="U280" s="166" t="str">
        <f t="shared" si="41"/>
        <v/>
      </c>
      <c r="V280" s="164" t="str">
        <f>+IF($C280&lt;&gt;"",VLOOKUP($C280,PRINCIPAL!$C$5:$Y$76,2,FALSE),"")</f>
        <v/>
      </c>
      <c r="W280" t="e">
        <f>+VLOOKUP(D280,CENTROS!$G$4:$M$93,7,FALSE)</f>
        <v>#N/A</v>
      </c>
      <c r="Y280" t="str">
        <f t="shared" si="40"/>
        <v/>
      </c>
      <c r="Z280" s="220" t="str">
        <f t="shared" si="43"/>
        <v/>
      </c>
      <c r="AA280" s="220" t="str">
        <f t="shared" si="44"/>
        <v/>
      </c>
      <c r="AB280" s="228" t="str">
        <f t="shared" si="45"/>
        <v/>
      </c>
      <c r="AC280" s="230" t="str">
        <f t="shared" si="46"/>
        <v/>
      </c>
      <c r="AD280" s="220"/>
      <c r="AE280" s="229"/>
      <c r="AF280" s="220" t="str">
        <f t="shared" si="42"/>
        <v/>
      </c>
    </row>
    <row r="281" spans="1:32">
      <c r="A281" s="121"/>
      <c r="B281" s="121"/>
      <c r="C281" s="140"/>
      <c r="D281" s="159"/>
      <c r="E281" s="154"/>
      <c r="F281" s="154"/>
      <c r="G281" s="160"/>
      <c r="H281" s="158"/>
      <c r="I281" s="158"/>
      <c r="J281" s="158"/>
      <c r="K281" s="158"/>
      <c r="L281" s="158"/>
      <c r="M281" s="158"/>
      <c r="N281" s="157"/>
      <c r="O281" s="188"/>
      <c r="P281" s="245"/>
      <c r="Q281" s="165" t="str">
        <f>+IF($C281&lt;&gt;"",VLOOKUP($C281,PRINCIPAL!$C$5:$Y$376,20,FALSE),"")</f>
        <v/>
      </c>
      <c r="R281" s="162" t="str">
        <f>+IF($C281&lt;&gt;"",VLOOKUP($C281,PRINCIPAL!$C$5:$Y$376,22,FALSE),"")</f>
        <v/>
      </c>
      <c r="S281" s="162" t="str">
        <f>+IF($C281&lt;&gt;"",VLOOKUP($C281,PRINCIPAL!$C$5:$Y$376,15,FALSE),"")</f>
        <v/>
      </c>
      <c r="T281" s="255" t="str">
        <f>+IF($C281&lt;&gt;"",VLOOKUP($C281,PRINCIPAL!$C$5:$Y$376,9,FALSE),"")</f>
        <v/>
      </c>
      <c r="U281" s="166" t="str">
        <f t="shared" si="41"/>
        <v/>
      </c>
      <c r="V281" s="164" t="str">
        <f>+IF($C281&lt;&gt;"",VLOOKUP($C281,PRINCIPAL!$C$5:$Y$76,2,FALSE),"")</f>
        <v/>
      </c>
      <c r="W281" t="e">
        <f>+VLOOKUP(D281,CENTROS!$G$4:$M$93,7,FALSE)</f>
        <v>#N/A</v>
      </c>
      <c r="Y281" t="str">
        <f t="shared" si="40"/>
        <v/>
      </c>
      <c r="Z281" s="220" t="str">
        <f t="shared" si="43"/>
        <v/>
      </c>
      <c r="AA281" s="220" t="str">
        <f t="shared" si="44"/>
        <v/>
      </c>
      <c r="AB281" s="228" t="str">
        <f t="shared" si="45"/>
        <v/>
      </c>
      <c r="AC281" s="230" t="str">
        <f t="shared" si="46"/>
        <v/>
      </c>
      <c r="AD281" s="220"/>
      <c r="AE281" s="229"/>
      <c r="AF281" s="220" t="str">
        <f t="shared" si="42"/>
        <v/>
      </c>
    </row>
    <row r="282" spans="1:32">
      <c r="A282" s="121"/>
      <c r="B282" s="121"/>
      <c r="C282" s="140"/>
      <c r="D282" s="159"/>
      <c r="E282" s="154"/>
      <c r="F282" s="154"/>
      <c r="G282" s="160"/>
      <c r="H282" s="158"/>
      <c r="I282" s="158"/>
      <c r="J282" s="158"/>
      <c r="K282" s="158"/>
      <c r="L282" s="158"/>
      <c r="M282" s="158"/>
      <c r="N282" s="157"/>
      <c r="O282" s="188"/>
      <c r="P282" s="245"/>
      <c r="Q282" s="165" t="str">
        <f>+IF($C282&lt;&gt;"",VLOOKUP($C282,PRINCIPAL!$C$5:$Y$376,20,FALSE),"")</f>
        <v/>
      </c>
      <c r="R282" s="162" t="str">
        <f>+IF($C282&lt;&gt;"",VLOOKUP($C282,PRINCIPAL!$C$5:$Y$376,22,FALSE),"")</f>
        <v/>
      </c>
      <c r="S282" s="162" t="str">
        <f>+IF($C282&lt;&gt;"",VLOOKUP($C282,PRINCIPAL!$C$5:$Y$376,15,FALSE),"")</f>
        <v/>
      </c>
      <c r="T282" s="255" t="str">
        <f>+IF($C282&lt;&gt;"",VLOOKUP($C282,PRINCIPAL!$C$5:$Y$376,9,FALSE),"")</f>
        <v/>
      </c>
      <c r="U282" s="166" t="str">
        <f t="shared" si="41"/>
        <v/>
      </c>
      <c r="V282" s="164" t="str">
        <f>+IF($C282&lt;&gt;"",VLOOKUP($C282,PRINCIPAL!$C$5:$Y$76,2,FALSE),"")</f>
        <v/>
      </c>
      <c r="W282" t="e">
        <f>+VLOOKUP(D282,CENTROS!$G$4:$M$93,7,FALSE)</f>
        <v>#N/A</v>
      </c>
      <c r="Y282" t="str">
        <f t="shared" ref="Y282:Y336" si="47">+IF(A282&lt;&gt;"",G282,"")</f>
        <v/>
      </c>
      <c r="Z282" s="220" t="str">
        <f t="shared" si="43"/>
        <v/>
      </c>
      <c r="AA282" s="220" t="str">
        <f t="shared" si="44"/>
        <v/>
      </c>
      <c r="AB282" s="228" t="str">
        <f t="shared" si="45"/>
        <v/>
      </c>
      <c r="AC282" s="230" t="str">
        <f t="shared" si="46"/>
        <v/>
      </c>
      <c r="AD282" s="220"/>
      <c r="AE282" s="229"/>
      <c r="AF282" s="220" t="str">
        <f t="shared" si="42"/>
        <v/>
      </c>
    </row>
    <row r="283" spans="1:32">
      <c r="A283" s="121"/>
      <c r="B283" s="121"/>
      <c r="C283" s="140"/>
      <c r="D283" s="159"/>
      <c r="E283" s="154"/>
      <c r="F283" s="154"/>
      <c r="G283" s="160"/>
      <c r="H283" s="158"/>
      <c r="I283" s="158"/>
      <c r="J283" s="158"/>
      <c r="K283" s="158"/>
      <c r="L283" s="158"/>
      <c r="M283" s="158"/>
      <c r="N283" s="157"/>
      <c r="O283" s="188"/>
      <c r="P283" s="245"/>
      <c r="Q283" s="165" t="str">
        <f>+IF($C283&lt;&gt;"",VLOOKUP($C283,PRINCIPAL!$C$5:$Y$376,20,FALSE),"")</f>
        <v/>
      </c>
      <c r="R283" s="162" t="str">
        <f>+IF($C283&lt;&gt;"",VLOOKUP($C283,PRINCIPAL!$C$5:$Y$376,22,FALSE),"")</f>
        <v/>
      </c>
      <c r="S283" s="162" t="str">
        <f>+IF($C283&lt;&gt;"",VLOOKUP($C283,PRINCIPAL!$C$5:$Y$376,15,FALSE),"")</f>
        <v/>
      </c>
      <c r="T283" s="255" t="str">
        <f>+IF($C283&lt;&gt;"",VLOOKUP($C283,PRINCIPAL!$C$5:$Y$376,9,FALSE),"")</f>
        <v/>
      </c>
      <c r="U283" s="166" t="str">
        <f t="shared" si="41"/>
        <v/>
      </c>
      <c r="V283" s="164" t="str">
        <f>+IF($C283&lt;&gt;"",VLOOKUP($C283,PRINCIPAL!$C$5:$Y$76,2,FALSE),"")</f>
        <v/>
      </c>
      <c r="W283" t="e">
        <f>+VLOOKUP(D283,CENTROS!$G$4:$M$93,7,FALSE)</f>
        <v>#N/A</v>
      </c>
      <c r="Y283" t="str">
        <f t="shared" si="47"/>
        <v/>
      </c>
      <c r="Z283" s="220" t="str">
        <f t="shared" si="43"/>
        <v/>
      </c>
      <c r="AA283" s="220" t="str">
        <f t="shared" si="44"/>
        <v/>
      </c>
      <c r="AB283" s="228" t="str">
        <f t="shared" si="45"/>
        <v/>
      </c>
      <c r="AC283" s="230" t="str">
        <f t="shared" si="46"/>
        <v/>
      </c>
      <c r="AD283" s="220"/>
      <c r="AE283" s="229"/>
      <c r="AF283" s="220" t="str">
        <f t="shared" si="42"/>
        <v/>
      </c>
    </row>
    <row r="284" spans="1:32">
      <c r="A284" s="121"/>
      <c r="B284" s="121"/>
      <c r="C284" s="140"/>
      <c r="D284" s="159"/>
      <c r="E284" s="154"/>
      <c r="F284" s="154"/>
      <c r="G284" s="160"/>
      <c r="H284" s="158"/>
      <c r="I284" s="158"/>
      <c r="J284" s="158"/>
      <c r="K284" s="158"/>
      <c r="L284" s="158"/>
      <c r="M284" s="158"/>
      <c r="N284" s="157"/>
      <c r="O284" s="188"/>
      <c r="P284" s="245"/>
      <c r="Q284" s="165" t="str">
        <f>+IF($C284&lt;&gt;"",VLOOKUP($C284,PRINCIPAL!$C$5:$Y$376,20,FALSE),"")</f>
        <v/>
      </c>
      <c r="R284" s="162" t="str">
        <f>+IF($C284&lt;&gt;"",VLOOKUP($C284,PRINCIPAL!$C$5:$Y$376,22,FALSE),"")</f>
        <v/>
      </c>
      <c r="S284" s="162" t="str">
        <f>+IF($C284&lt;&gt;"",VLOOKUP($C284,PRINCIPAL!$C$5:$Y$376,15,FALSE),"")</f>
        <v/>
      </c>
      <c r="T284" s="255" t="str">
        <f>+IF($C284&lt;&gt;"",VLOOKUP($C284,PRINCIPAL!$C$5:$Y$376,9,FALSE),"")</f>
        <v/>
      </c>
      <c r="U284" s="166" t="str">
        <f t="shared" si="41"/>
        <v/>
      </c>
      <c r="V284" s="164" t="str">
        <f>+IF($C284&lt;&gt;"",VLOOKUP($C284,PRINCIPAL!$C$5:$Y$76,2,FALSE),"")</f>
        <v/>
      </c>
      <c r="W284" t="e">
        <f>+VLOOKUP(D284,CENTROS!$G$4:$M$93,7,FALSE)</f>
        <v>#N/A</v>
      </c>
      <c r="Y284" t="str">
        <f t="shared" si="47"/>
        <v/>
      </c>
      <c r="Z284" s="220" t="str">
        <f t="shared" si="43"/>
        <v/>
      </c>
      <c r="AA284" s="220" t="str">
        <f t="shared" si="44"/>
        <v/>
      </c>
      <c r="AB284" s="228" t="str">
        <f t="shared" si="45"/>
        <v/>
      </c>
      <c r="AC284" s="230" t="str">
        <f t="shared" si="46"/>
        <v/>
      </c>
      <c r="AD284" s="220"/>
      <c r="AE284" s="229"/>
      <c r="AF284" s="220" t="str">
        <f t="shared" si="42"/>
        <v/>
      </c>
    </row>
    <row r="285" spans="1:32">
      <c r="A285" s="121"/>
      <c r="B285" s="121"/>
      <c r="C285" s="140"/>
      <c r="D285" s="159"/>
      <c r="E285" s="154"/>
      <c r="F285" s="154"/>
      <c r="G285" s="160"/>
      <c r="H285" s="158"/>
      <c r="I285" s="158"/>
      <c r="J285" s="158"/>
      <c r="K285" s="158"/>
      <c r="L285" s="158"/>
      <c r="M285" s="158"/>
      <c r="N285" s="157"/>
      <c r="O285" s="188"/>
      <c r="P285" s="245"/>
      <c r="Q285" s="165" t="str">
        <f>+IF($C285&lt;&gt;"",VLOOKUP($C285,PRINCIPAL!$C$5:$Y$376,20,FALSE),"")</f>
        <v/>
      </c>
      <c r="R285" s="162" t="str">
        <f>+IF($C285&lt;&gt;"",VLOOKUP($C285,PRINCIPAL!$C$5:$Y$376,22,FALSE),"")</f>
        <v/>
      </c>
      <c r="S285" s="162" t="str">
        <f>+IF($C285&lt;&gt;"",VLOOKUP($C285,PRINCIPAL!$C$5:$Y$376,15,FALSE),"")</f>
        <v/>
      </c>
      <c r="T285" s="255" t="str">
        <f>+IF($C285&lt;&gt;"",VLOOKUP($C285,PRINCIPAL!$C$5:$Y$376,9,FALSE),"")</f>
        <v/>
      </c>
      <c r="U285" s="166" t="str">
        <f t="shared" si="41"/>
        <v/>
      </c>
      <c r="V285" s="164" t="str">
        <f>+IF($C285&lt;&gt;"",VLOOKUP($C285,PRINCIPAL!$C$5:$Y$76,2,FALSE),"")</f>
        <v/>
      </c>
      <c r="W285" t="e">
        <f>+VLOOKUP(D285,CENTROS!$G$4:$M$93,7,FALSE)</f>
        <v>#N/A</v>
      </c>
      <c r="Y285" t="str">
        <f t="shared" si="47"/>
        <v/>
      </c>
      <c r="Z285" s="220" t="str">
        <f t="shared" si="43"/>
        <v/>
      </c>
      <c r="AA285" s="220" t="str">
        <f t="shared" si="44"/>
        <v/>
      </c>
      <c r="AB285" s="228" t="str">
        <f t="shared" si="45"/>
        <v/>
      </c>
      <c r="AC285" s="230" t="str">
        <f t="shared" si="46"/>
        <v/>
      </c>
      <c r="AD285" s="220"/>
      <c r="AE285" s="229"/>
      <c r="AF285" s="220" t="str">
        <f t="shared" si="42"/>
        <v/>
      </c>
    </row>
    <row r="286" spans="1:32">
      <c r="A286" s="121"/>
      <c r="B286" s="121"/>
      <c r="C286" s="140"/>
      <c r="D286" s="159"/>
      <c r="E286" s="154"/>
      <c r="F286" s="154"/>
      <c r="G286" s="160"/>
      <c r="H286" s="158"/>
      <c r="I286" s="158"/>
      <c r="J286" s="158"/>
      <c r="K286" s="158"/>
      <c r="L286" s="158"/>
      <c r="M286" s="158"/>
      <c r="N286" s="157"/>
      <c r="O286" s="188"/>
      <c r="P286" s="245"/>
      <c r="Q286" s="165" t="str">
        <f>+IF($C286&lt;&gt;"",VLOOKUP($C286,PRINCIPAL!$C$5:$Y$376,20,FALSE),"")</f>
        <v/>
      </c>
      <c r="R286" s="162" t="str">
        <f>+IF($C286&lt;&gt;"",VLOOKUP($C286,PRINCIPAL!$C$5:$Y$376,22,FALSE),"")</f>
        <v/>
      </c>
      <c r="S286" s="162" t="str">
        <f>+IF($C286&lt;&gt;"",VLOOKUP($C286,PRINCIPAL!$C$5:$Y$376,15,FALSE),"")</f>
        <v/>
      </c>
      <c r="T286" s="255" t="str">
        <f>+IF($C286&lt;&gt;"",VLOOKUP($C286,PRINCIPAL!$C$5:$Y$376,9,FALSE),"")</f>
        <v/>
      </c>
      <c r="U286" s="166" t="str">
        <f t="shared" si="41"/>
        <v/>
      </c>
      <c r="V286" s="164" t="str">
        <f>+IF($C286&lt;&gt;"",VLOOKUP($C286,PRINCIPAL!$C$5:$Y$76,2,FALSE),"")</f>
        <v/>
      </c>
      <c r="W286" t="e">
        <f>+VLOOKUP(D286,CENTROS!$G$4:$M$93,7,FALSE)</f>
        <v>#N/A</v>
      </c>
      <c r="Y286" t="str">
        <f t="shared" si="47"/>
        <v/>
      </c>
      <c r="Z286" s="220" t="str">
        <f t="shared" si="43"/>
        <v/>
      </c>
      <c r="AA286" s="220" t="str">
        <f t="shared" si="44"/>
        <v/>
      </c>
      <c r="AB286" s="228" t="str">
        <f t="shared" si="45"/>
        <v/>
      </c>
      <c r="AC286" s="230" t="str">
        <f t="shared" si="46"/>
        <v/>
      </c>
      <c r="AD286" s="220"/>
      <c r="AE286" s="229"/>
      <c r="AF286" s="220" t="str">
        <f t="shared" si="42"/>
        <v/>
      </c>
    </row>
    <row r="287" spans="1:32">
      <c r="A287" s="121"/>
      <c r="B287" s="121"/>
      <c r="C287" s="140"/>
      <c r="D287" s="159"/>
      <c r="E287" s="154"/>
      <c r="F287" s="154"/>
      <c r="G287" s="160"/>
      <c r="H287" s="158"/>
      <c r="I287" s="158"/>
      <c r="J287" s="158"/>
      <c r="K287" s="158"/>
      <c r="L287" s="158"/>
      <c r="M287" s="158"/>
      <c r="N287" s="157"/>
      <c r="O287" s="188"/>
      <c r="P287" s="245"/>
      <c r="Q287" s="165" t="str">
        <f>+IF($C287&lt;&gt;"",VLOOKUP($C287,PRINCIPAL!$C$5:$Y$376,20,FALSE),"")</f>
        <v/>
      </c>
      <c r="R287" s="162" t="str">
        <f>+IF($C287&lt;&gt;"",VLOOKUP($C287,PRINCIPAL!$C$5:$Y$376,22,FALSE),"")</f>
        <v/>
      </c>
      <c r="S287" s="162" t="str">
        <f>+IF($C287&lt;&gt;"",VLOOKUP($C287,PRINCIPAL!$C$5:$Y$376,15,FALSE),"")</f>
        <v/>
      </c>
      <c r="T287" s="255" t="str">
        <f>+IF($C287&lt;&gt;"",VLOOKUP($C287,PRINCIPAL!$C$5:$Y$376,9,FALSE),"")</f>
        <v/>
      </c>
      <c r="U287" s="166" t="str">
        <f t="shared" si="41"/>
        <v/>
      </c>
      <c r="V287" s="164" t="str">
        <f>+IF($C287&lt;&gt;"",VLOOKUP($C287,PRINCIPAL!$C$5:$Y$76,2,FALSE),"")</f>
        <v/>
      </c>
      <c r="W287" t="e">
        <f>+VLOOKUP(D287,CENTROS!$G$4:$M$93,7,FALSE)</f>
        <v>#N/A</v>
      </c>
      <c r="Y287" t="str">
        <f t="shared" si="47"/>
        <v/>
      </c>
      <c r="Z287" s="220" t="str">
        <f t="shared" si="43"/>
        <v/>
      </c>
      <c r="AA287" s="220" t="str">
        <f t="shared" si="44"/>
        <v/>
      </c>
      <c r="AB287" s="228" t="str">
        <f t="shared" si="45"/>
        <v/>
      </c>
      <c r="AC287" s="230" t="str">
        <f t="shared" si="46"/>
        <v/>
      </c>
      <c r="AD287" s="220"/>
      <c r="AE287" s="229"/>
      <c r="AF287" s="220" t="str">
        <f t="shared" si="42"/>
        <v/>
      </c>
    </row>
    <row r="288" spans="1:32">
      <c r="A288" s="121"/>
      <c r="B288" s="121"/>
      <c r="C288" s="140"/>
      <c r="D288" s="159"/>
      <c r="E288" s="154"/>
      <c r="F288" s="154"/>
      <c r="G288" s="160"/>
      <c r="H288" s="158"/>
      <c r="I288" s="158"/>
      <c r="J288" s="158"/>
      <c r="K288" s="158"/>
      <c r="L288" s="158"/>
      <c r="M288" s="158"/>
      <c r="N288" s="157"/>
      <c r="O288" s="188"/>
      <c r="P288" s="245"/>
      <c r="Q288" s="165" t="str">
        <f>+IF($C288&lt;&gt;"",VLOOKUP($C288,PRINCIPAL!$C$5:$Y$376,20,FALSE),"")</f>
        <v/>
      </c>
      <c r="R288" s="162" t="str">
        <f>+IF($C288&lt;&gt;"",VLOOKUP($C288,PRINCIPAL!$C$5:$Y$376,22,FALSE),"")</f>
        <v/>
      </c>
      <c r="S288" s="162" t="str">
        <f>+IF($C288&lt;&gt;"",VLOOKUP($C288,PRINCIPAL!$C$5:$Y$376,15,FALSE),"")</f>
        <v/>
      </c>
      <c r="T288" s="255" t="str">
        <f>+IF($C288&lt;&gt;"",VLOOKUP($C288,PRINCIPAL!$C$5:$Y$376,9,FALSE),"")</f>
        <v/>
      </c>
      <c r="U288" s="166" t="str">
        <f t="shared" si="41"/>
        <v/>
      </c>
      <c r="V288" s="164" t="str">
        <f>+IF($C288&lt;&gt;"",VLOOKUP($C288,PRINCIPAL!$C$5:$Y$76,2,FALSE),"")</f>
        <v/>
      </c>
      <c r="W288" t="e">
        <f>+VLOOKUP(D288,CENTROS!$G$4:$M$93,7,FALSE)</f>
        <v>#N/A</v>
      </c>
      <c r="Y288" t="str">
        <f t="shared" si="47"/>
        <v/>
      </c>
      <c r="Z288" s="220" t="str">
        <f t="shared" si="43"/>
        <v/>
      </c>
      <c r="AA288" s="220" t="str">
        <f t="shared" si="44"/>
        <v/>
      </c>
      <c r="AB288" s="228" t="str">
        <f t="shared" si="45"/>
        <v/>
      </c>
      <c r="AC288" s="230" t="str">
        <f t="shared" si="46"/>
        <v/>
      </c>
      <c r="AD288" s="220"/>
      <c r="AE288" s="229"/>
      <c r="AF288" s="220" t="str">
        <f t="shared" si="42"/>
        <v/>
      </c>
    </row>
    <row r="289" spans="1:32">
      <c r="A289" s="121"/>
      <c r="B289" s="121"/>
      <c r="C289" s="140"/>
      <c r="D289" s="159"/>
      <c r="E289" s="154"/>
      <c r="F289" s="154"/>
      <c r="G289" s="160"/>
      <c r="H289" s="158"/>
      <c r="I289" s="158"/>
      <c r="J289" s="158"/>
      <c r="K289" s="158"/>
      <c r="L289" s="158"/>
      <c r="M289" s="158"/>
      <c r="N289" s="157"/>
      <c r="O289" s="188"/>
      <c r="P289" s="245"/>
      <c r="Q289" s="165" t="str">
        <f>+IF($C289&lt;&gt;"",VLOOKUP($C289,PRINCIPAL!$C$5:$Y$376,20,FALSE),"")</f>
        <v/>
      </c>
      <c r="R289" s="162" t="str">
        <f>+IF($C289&lt;&gt;"",VLOOKUP($C289,PRINCIPAL!$C$5:$Y$376,22,FALSE),"")</f>
        <v/>
      </c>
      <c r="S289" s="162" t="str">
        <f>+IF($C289&lt;&gt;"",VLOOKUP($C289,PRINCIPAL!$C$5:$Y$376,15,FALSE),"")</f>
        <v/>
      </c>
      <c r="T289" s="255" t="str">
        <f>+IF($C289&lt;&gt;"",VLOOKUP($C289,PRINCIPAL!$C$5:$Y$376,9,FALSE),"")</f>
        <v/>
      </c>
      <c r="U289" s="166" t="str">
        <f t="shared" si="41"/>
        <v/>
      </c>
      <c r="V289" s="164" t="str">
        <f>+IF($C289&lt;&gt;"",VLOOKUP($C289,PRINCIPAL!$C$5:$Y$76,2,FALSE),"")</f>
        <v/>
      </c>
      <c r="W289" t="e">
        <f>+VLOOKUP(D289,CENTROS!$G$4:$M$93,7,FALSE)</f>
        <v>#N/A</v>
      </c>
      <c r="Y289" t="str">
        <f t="shared" si="47"/>
        <v/>
      </c>
      <c r="Z289" s="220" t="str">
        <f t="shared" si="43"/>
        <v/>
      </c>
      <c r="AA289" s="220" t="str">
        <f t="shared" si="44"/>
        <v/>
      </c>
      <c r="AB289" s="228" t="str">
        <f t="shared" si="45"/>
        <v/>
      </c>
      <c r="AC289" s="230" t="str">
        <f t="shared" si="46"/>
        <v/>
      </c>
      <c r="AD289" s="220"/>
      <c r="AE289" s="229"/>
      <c r="AF289" s="220" t="str">
        <f t="shared" si="42"/>
        <v/>
      </c>
    </row>
    <row r="290" spans="1:32">
      <c r="A290" s="121"/>
      <c r="B290" s="121"/>
      <c r="C290" s="140"/>
      <c r="D290" s="159"/>
      <c r="E290" s="154"/>
      <c r="F290" s="154"/>
      <c r="G290" s="160"/>
      <c r="H290" s="158"/>
      <c r="I290" s="158"/>
      <c r="J290" s="158"/>
      <c r="K290" s="158"/>
      <c r="L290" s="158"/>
      <c r="M290" s="158"/>
      <c r="N290" s="157"/>
      <c r="O290" s="188"/>
      <c r="P290" s="245"/>
      <c r="Q290" s="165" t="str">
        <f>+IF($C290&lt;&gt;"",VLOOKUP($C290,PRINCIPAL!$C$5:$Y$376,20,FALSE),"")</f>
        <v/>
      </c>
      <c r="R290" s="162" t="str">
        <f>+IF($C290&lt;&gt;"",VLOOKUP($C290,PRINCIPAL!$C$5:$Y$376,22,FALSE),"")</f>
        <v/>
      </c>
      <c r="S290" s="162" t="str">
        <f>+IF($C290&lt;&gt;"",VLOOKUP($C290,PRINCIPAL!$C$5:$Y$376,15,FALSE),"")</f>
        <v/>
      </c>
      <c r="T290" s="255" t="str">
        <f>+IF($C290&lt;&gt;"",VLOOKUP($C290,PRINCIPAL!$C$5:$Y$376,9,FALSE),"")</f>
        <v/>
      </c>
      <c r="U290" s="166" t="str">
        <f t="shared" si="41"/>
        <v/>
      </c>
      <c r="V290" s="164" t="str">
        <f>+IF($C290&lt;&gt;"",VLOOKUP($C290,PRINCIPAL!$C$5:$Y$76,2,FALSE),"")</f>
        <v/>
      </c>
      <c r="W290" t="e">
        <f>+VLOOKUP(D290,CENTROS!$G$4:$M$93,7,FALSE)</f>
        <v>#N/A</v>
      </c>
      <c r="Y290" t="str">
        <f t="shared" si="47"/>
        <v/>
      </c>
      <c r="Z290" s="220" t="str">
        <f t="shared" si="43"/>
        <v/>
      </c>
      <c r="AA290" s="220" t="str">
        <f t="shared" si="44"/>
        <v/>
      </c>
      <c r="AB290" s="228" t="str">
        <f t="shared" si="45"/>
        <v/>
      </c>
      <c r="AC290" s="230" t="str">
        <f t="shared" si="46"/>
        <v/>
      </c>
      <c r="AD290" s="220"/>
      <c r="AE290" s="229"/>
      <c r="AF290" s="220" t="str">
        <f t="shared" si="42"/>
        <v/>
      </c>
    </row>
    <row r="291" spans="1:32">
      <c r="A291" s="121"/>
      <c r="B291" s="121"/>
      <c r="C291" s="140"/>
      <c r="D291" s="159"/>
      <c r="E291" s="154"/>
      <c r="F291" s="154"/>
      <c r="G291" s="160"/>
      <c r="H291" s="158"/>
      <c r="I291" s="158"/>
      <c r="J291" s="158"/>
      <c r="K291" s="158"/>
      <c r="L291" s="158"/>
      <c r="M291" s="158"/>
      <c r="N291" s="157"/>
      <c r="O291" s="188"/>
      <c r="P291" s="245"/>
      <c r="Q291" s="165" t="str">
        <f>+IF($C291&lt;&gt;"",VLOOKUP($C291,PRINCIPAL!$C$5:$Y$376,20,FALSE),"")</f>
        <v/>
      </c>
      <c r="R291" s="162" t="str">
        <f>+IF($C291&lt;&gt;"",VLOOKUP($C291,PRINCIPAL!$C$5:$Y$376,22,FALSE),"")</f>
        <v/>
      </c>
      <c r="S291" s="162" t="str">
        <f>+IF($C291&lt;&gt;"",VLOOKUP($C291,PRINCIPAL!$C$5:$Y$376,15,FALSE),"")</f>
        <v/>
      </c>
      <c r="T291" s="255" t="str">
        <f>+IF($C291&lt;&gt;"",VLOOKUP($C291,PRINCIPAL!$C$5:$Y$376,9,FALSE),"")</f>
        <v/>
      </c>
      <c r="U291" s="166" t="str">
        <f t="shared" si="41"/>
        <v/>
      </c>
      <c r="V291" s="164" t="str">
        <f>+IF($C291&lt;&gt;"",VLOOKUP($C291,PRINCIPAL!$C$5:$Y$76,2,FALSE),"")</f>
        <v/>
      </c>
      <c r="W291" t="e">
        <f>+VLOOKUP(D291,CENTROS!$G$4:$M$93,7,FALSE)</f>
        <v>#N/A</v>
      </c>
      <c r="Y291" t="str">
        <f t="shared" si="47"/>
        <v/>
      </c>
      <c r="Z291" s="220" t="str">
        <f t="shared" si="43"/>
        <v/>
      </c>
      <c r="AA291" s="220" t="str">
        <f t="shared" si="44"/>
        <v/>
      </c>
      <c r="AB291" s="228" t="str">
        <f t="shared" si="45"/>
        <v/>
      </c>
      <c r="AC291" s="230" t="str">
        <f t="shared" si="46"/>
        <v/>
      </c>
      <c r="AD291" s="220"/>
      <c r="AE291" s="229"/>
      <c r="AF291" s="220" t="str">
        <f t="shared" si="42"/>
        <v/>
      </c>
    </row>
    <row r="292" spans="1:32">
      <c r="A292" s="121"/>
      <c r="B292" s="121"/>
      <c r="C292" s="140"/>
      <c r="D292" s="159"/>
      <c r="E292" s="154"/>
      <c r="F292" s="154"/>
      <c r="G292" s="160"/>
      <c r="H292" s="158"/>
      <c r="I292" s="158"/>
      <c r="J292" s="158"/>
      <c r="K292" s="158"/>
      <c r="L292" s="158"/>
      <c r="M292" s="158"/>
      <c r="N292" s="157"/>
      <c r="O292" s="188"/>
      <c r="P292" s="245"/>
      <c r="Q292" s="165" t="str">
        <f>+IF($C292&lt;&gt;"",VLOOKUP($C292,PRINCIPAL!$C$5:$Y$376,20,FALSE),"")</f>
        <v/>
      </c>
      <c r="R292" s="162" t="str">
        <f>+IF($C292&lt;&gt;"",VLOOKUP($C292,PRINCIPAL!$C$5:$Y$376,22,FALSE),"")</f>
        <v/>
      </c>
      <c r="S292" s="162" t="str">
        <f>+IF($C292&lt;&gt;"",VLOOKUP($C292,PRINCIPAL!$C$5:$Y$376,15,FALSE),"")</f>
        <v/>
      </c>
      <c r="T292" s="255" t="str">
        <f>+IF($C292&lt;&gt;"",VLOOKUP($C292,PRINCIPAL!$C$5:$Y$376,9,FALSE),"")</f>
        <v/>
      </c>
      <c r="U292" s="166" t="str">
        <f t="shared" si="41"/>
        <v/>
      </c>
      <c r="V292" s="164" t="str">
        <f>+IF($C292&lt;&gt;"",VLOOKUP($C292,PRINCIPAL!$C$5:$Y$76,2,FALSE),"")</f>
        <v/>
      </c>
      <c r="W292" t="e">
        <f>+VLOOKUP(D292,CENTROS!$G$4:$M$93,7,FALSE)</f>
        <v>#N/A</v>
      </c>
      <c r="Y292" t="str">
        <f t="shared" si="47"/>
        <v/>
      </c>
      <c r="Z292" s="220" t="str">
        <f t="shared" si="43"/>
        <v/>
      </c>
      <c r="AA292" s="220" t="str">
        <f t="shared" si="44"/>
        <v/>
      </c>
      <c r="AB292" s="228" t="str">
        <f t="shared" si="45"/>
        <v/>
      </c>
      <c r="AC292" s="230" t="str">
        <f t="shared" si="46"/>
        <v/>
      </c>
      <c r="AD292" s="220"/>
      <c r="AE292" s="229"/>
      <c r="AF292" s="220" t="str">
        <f t="shared" si="42"/>
        <v/>
      </c>
    </row>
    <row r="293" spans="1:32">
      <c r="A293" s="121"/>
      <c r="B293" s="121"/>
      <c r="C293" s="140"/>
      <c r="D293" s="159"/>
      <c r="E293" s="154"/>
      <c r="F293" s="154"/>
      <c r="G293" s="160"/>
      <c r="H293" s="158"/>
      <c r="I293" s="158"/>
      <c r="J293" s="158"/>
      <c r="K293" s="158"/>
      <c r="L293" s="158"/>
      <c r="M293" s="158"/>
      <c r="N293" s="157"/>
      <c r="O293" s="188"/>
      <c r="P293" s="245"/>
      <c r="Q293" s="165" t="str">
        <f>+IF($C293&lt;&gt;"",VLOOKUP($C293,PRINCIPAL!$C$5:$Y$376,20,FALSE),"")</f>
        <v/>
      </c>
      <c r="R293" s="162" t="str">
        <f>+IF($C293&lt;&gt;"",VLOOKUP($C293,PRINCIPAL!$C$5:$Y$376,22,FALSE),"")</f>
        <v/>
      </c>
      <c r="S293" s="162" t="str">
        <f>+IF($C293&lt;&gt;"",VLOOKUP($C293,PRINCIPAL!$C$5:$Y$376,15,FALSE),"")</f>
        <v/>
      </c>
      <c r="T293" s="255" t="str">
        <f>+IF($C293&lt;&gt;"",VLOOKUP($C293,PRINCIPAL!$C$5:$Y$376,9,FALSE),"")</f>
        <v/>
      </c>
      <c r="U293" s="166" t="str">
        <f t="shared" si="41"/>
        <v/>
      </c>
      <c r="V293" s="164" t="str">
        <f>+IF($C293&lt;&gt;"",VLOOKUP($C293,PRINCIPAL!$C$5:$Y$76,2,FALSE),"")</f>
        <v/>
      </c>
      <c r="W293" t="e">
        <f>+VLOOKUP(D293,CENTROS!$G$4:$M$93,7,FALSE)</f>
        <v>#N/A</v>
      </c>
      <c r="Y293" t="str">
        <f t="shared" si="47"/>
        <v/>
      </c>
      <c r="Z293" s="220" t="str">
        <f t="shared" si="43"/>
        <v/>
      </c>
      <c r="AA293" s="220" t="str">
        <f t="shared" si="44"/>
        <v/>
      </c>
      <c r="AB293" s="228" t="str">
        <f t="shared" si="45"/>
        <v/>
      </c>
      <c r="AC293" s="230" t="str">
        <f t="shared" si="46"/>
        <v/>
      </c>
      <c r="AD293" s="220"/>
      <c r="AE293" s="229"/>
      <c r="AF293" s="220" t="str">
        <f t="shared" si="42"/>
        <v/>
      </c>
    </row>
    <row r="294" spans="1:32">
      <c r="A294" s="121"/>
      <c r="B294" s="121"/>
      <c r="C294" s="140"/>
      <c r="D294" s="159"/>
      <c r="E294" s="154"/>
      <c r="F294" s="154"/>
      <c r="G294" s="160"/>
      <c r="H294" s="158"/>
      <c r="I294" s="158"/>
      <c r="J294" s="158"/>
      <c r="K294" s="158"/>
      <c r="L294" s="158"/>
      <c r="M294" s="158"/>
      <c r="N294" s="157"/>
      <c r="O294" s="188"/>
      <c r="P294" s="245"/>
      <c r="Q294" s="165" t="str">
        <f>+IF($C294&lt;&gt;"",VLOOKUP($C294,PRINCIPAL!$C$5:$Y$376,20,FALSE),"")</f>
        <v/>
      </c>
      <c r="R294" s="162" t="str">
        <f>+IF($C294&lt;&gt;"",VLOOKUP($C294,PRINCIPAL!$C$5:$Y$376,22,FALSE),"")</f>
        <v/>
      </c>
      <c r="S294" s="162" t="str">
        <f>+IF($C294&lt;&gt;"",VLOOKUP($C294,PRINCIPAL!$C$5:$Y$376,15,FALSE),"")</f>
        <v/>
      </c>
      <c r="T294" s="255" t="str">
        <f>+IF($C294&lt;&gt;"",VLOOKUP($C294,PRINCIPAL!$C$5:$Y$376,9,FALSE),"")</f>
        <v/>
      </c>
      <c r="U294" s="166" t="str">
        <f t="shared" si="41"/>
        <v/>
      </c>
      <c r="V294" s="164" t="str">
        <f>+IF($C294&lt;&gt;"",VLOOKUP($C294,PRINCIPAL!$C$5:$Y$76,2,FALSE),"")</f>
        <v/>
      </c>
      <c r="W294" t="e">
        <f>+VLOOKUP(D294,CENTROS!$G$4:$M$93,7,FALSE)</f>
        <v>#N/A</v>
      </c>
      <c r="Y294" t="str">
        <f t="shared" si="47"/>
        <v/>
      </c>
      <c r="Z294" s="220" t="str">
        <f t="shared" si="43"/>
        <v/>
      </c>
      <c r="AA294" s="220" t="str">
        <f t="shared" si="44"/>
        <v/>
      </c>
      <c r="AB294" s="228" t="str">
        <f t="shared" si="45"/>
        <v/>
      </c>
      <c r="AC294" s="230" t="str">
        <f t="shared" si="46"/>
        <v/>
      </c>
      <c r="AD294" s="220"/>
      <c r="AE294" s="229"/>
      <c r="AF294" s="220" t="str">
        <f t="shared" si="42"/>
        <v/>
      </c>
    </row>
    <row r="295" spans="1:32">
      <c r="A295" s="121"/>
      <c r="B295" s="121"/>
      <c r="C295" s="140"/>
      <c r="D295" s="159"/>
      <c r="E295" s="154"/>
      <c r="F295" s="154"/>
      <c r="G295" s="160"/>
      <c r="H295" s="158"/>
      <c r="I295" s="158"/>
      <c r="J295" s="158"/>
      <c r="K295" s="158"/>
      <c r="L295" s="158"/>
      <c r="M295" s="158"/>
      <c r="N295" s="157"/>
      <c r="O295" s="188"/>
      <c r="P295" s="245"/>
      <c r="Q295" s="165" t="str">
        <f>+IF($C295&lt;&gt;"",VLOOKUP($C295,PRINCIPAL!$C$5:$Y$376,20,FALSE),"")</f>
        <v/>
      </c>
      <c r="R295" s="162" t="str">
        <f>+IF($C295&lt;&gt;"",VLOOKUP($C295,PRINCIPAL!$C$5:$Y$376,22,FALSE),"")</f>
        <v/>
      </c>
      <c r="S295" s="162" t="str">
        <f>+IF($C295&lt;&gt;"",VLOOKUP($C295,PRINCIPAL!$C$5:$Y$376,15,FALSE),"")</f>
        <v/>
      </c>
      <c r="T295" s="255" t="str">
        <f>+IF($C295&lt;&gt;"",VLOOKUP($C295,PRINCIPAL!$C$5:$Y$376,9,FALSE),"")</f>
        <v/>
      </c>
      <c r="U295" s="166" t="str">
        <f t="shared" si="41"/>
        <v/>
      </c>
      <c r="V295" s="164" t="str">
        <f>+IF($C295&lt;&gt;"",VLOOKUP($C295,PRINCIPAL!$C$5:$Y$76,2,FALSE),"")</f>
        <v/>
      </c>
      <c r="W295" t="e">
        <f>+VLOOKUP(D295,CENTROS!$G$4:$M$93,7,FALSE)</f>
        <v>#N/A</v>
      </c>
      <c r="Y295" t="str">
        <f t="shared" si="47"/>
        <v/>
      </c>
      <c r="Z295" s="220" t="str">
        <f t="shared" si="43"/>
        <v/>
      </c>
      <c r="AA295" s="220" t="str">
        <f t="shared" si="44"/>
        <v/>
      </c>
      <c r="AB295" s="228" t="str">
        <f t="shared" si="45"/>
        <v/>
      </c>
      <c r="AC295" s="230" t="str">
        <f t="shared" si="46"/>
        <v/>
      </c>
      <c r="AD295" s="220"/>
      <c r="AE295" s="229"/>
      <c r="AF295" s="220" t="str">
        <f t="shared" si="42"/>
        <v/>
      </c>
    </row>
    <row r="296" spans="1:32">
      <c r="A296" s="121"/>
      <c r="B296" s="121"/>
      <c r="C296" s="140"/>
      <c r="D296" s="159"/>
      <c r="E296" s="154"/>
      <c r="F296" s="154"/>
      <c r="G296" s="160"/>
      <c r="H296" s="158"/>
      <c r="I296" s="158"/>
      <c r="J296" s="158"/>
      <c r="K296" s="158"/>
      <c r="L296" s="158"/>
      <c r="M296" s="158"/>
      <c r="N296" s="157"/>
      <c r="O296" s="188"/>
      <c r="P296" s="245"/>
      <c r="Q296" s="165" t="str">
        <f>+IF($C296&lt;&gt;"",VLOOKUP($C296,PRINCIPAL!$C$5:$Y$376,20,FALSE),"")</f>
        <v/>
      </c>
      <c r="R296" s="162" t="str">
        <f>+IF($C296&lt;&gt;"",VLOOKUP($C296,PRINCIPAL!$C$5:$Y$376,22,FALSE),"")</f>
        <v/>
      </c>
      <c r="S296" s="162" t="str">
        <f>+IF($C296&lt;&gt;"",VLOOKUP($C296,PRINCIPAL!$C$5:$Y$376,15,FALSE),"")</f>
        <v/>
      </c>
      <c r="T296" s="255" t="str">
        <f>+IF($C296&lt;&gt;"",VLOOKUP($C296,PRINCIPAL!$C$5:$Y$376,9,FALSE),"")</f>
        <v/>
      </c>
      <c r="U296" s="166" t="str">
        <f t="shared" si="41"/>
        <v/>
      </c>
      <c r="V296" s="164" t="str">
        <f>+IF($C296&lt;&gt;"",VLOOKUP($C296,PRINCIPAL!$C$5:$Y$76,2,FALSE),"")</f>
        <v/>
      </c>
      <c r="W296" t="e">
        <f>+VLOOKUP(D296,CENTROS!$G$4:$M$93,7,FALSE)</f>
        <v>#N/A</v>
      </c>
      <c r="Y296" t="str">
        <f t="shared" si="47"/>
        <v/>
      </c>
      <c r="Z296" s="220" t="str">
        <f t="shared" si="43"/>
        <v/>
      </c>
      <c r="AA296" s="220" t="str">
        <f t="shared" si="44"/>
        <v/>
      </c>
      <c r="AB296" s="228" t="str">
        <f t="shared" si="45"/>
        <v/>
      </c>
      <c r="AC296" s="230" t="str">
        <f t="shared" si="46"/>
        <v/>
      </c>
      <c r="AD296" s="220"/>
      <c r="AE296" s="229"/>
      <c r="AF296" s="220" t="str">
        <f t="shared" si="42"/>
        <v/>
      </c>
    </row>
    <row r="297" spans="1:32">
      <c r="A297" s="121"/>
      <c r="B297" s="121"/>
      <c r="C297" s="140"/>
      <c r="D297" s="159"/>
      <c r="E297" s="154"/>
      <c r="F297" s="154"/>
      <c r="G297" s="160"/>
      <c r="H297" s="158"/>
      <c r="I297" s="158"/>
      <c r="J297" s="158"/>
      <c r="K297" s="158"/>
      <c r="L297" s="158"/>
      <c r="M297" s="158"/>
      <c r="N297" s="157"/>
      <c r="O297" s="188"/>
      <c r="P297" s="245"/>
      <c r="Q297" s="165" t="str">
        <f>+IF($C297&lt;&gt;"",VLOOKUP($C297,PRINCIPAL!$C$5:$Y$376,20,FALSE),"")</f>
        <v/>
      </c>
      <c r="R297" s="162" t="str">
        <f>+IF($C297&lt;&gt;"",VLOOKUP($C297,PRINCIPAL!$C$5:$Y$376,22,FALSE),"")</f>
        <v/>
      </c>
      <c r="S297" s="162" t="str">
        <f>+IF($C297&lt;&gt;"",VLOOKUP($C297,PRINCIPAL!$C$5:$Y$376,15,FALSE),"")</f>
        <v/>
      </c>
      <c r="T297" s="255" t="str">
        <f>+IF($C297&lt;&gt;"",VLOOKUP($C297,PRINCIPAL!$C$5:$Y$376,9,FALSE),"")</f>
        <v/>
      </c>
      <c r="U297" s="166" t="str">
        <f t="shared" si="41"/>
        <v/>
      </c>
      <c r="V297" s="164" t="str">
        <f>+IF($C297&lt;&gt;"",VLOOKUP($C297,PRINCIPAL!$C$5:$Y$76,2,FALSE),"")</f>
        <v/>
      </c>
      <c r="W297" t="e">
        <f>+VLOOKUP(D297,CENTROS!$G$4:$M$93,7,FALSE)</f>
        <v>#N/A</v>
      </c>
      <c r="Y297" t="str">
        <f t="shared" si="47"/>
        <v/>
      </c>
      <c r="Z297" s="220" t="str">
        <f t="shared" si="43"/>
        <v/>
      </c>
      <c r="AA297" s="220" t="str">
        <f t="shared" si="44"/>
        <v/>
      </c>
      <c r="AB297" s="228" t="str">
        <f t="shared" si="45"/>
        <v/>
      </c>
      <c r="AC297" s="230" t="str">
        <f t="shared" si="46"/>
        <v/>
      </c>
      <c r="AD297" s="220"/>
      <c r="AE297" s="229"/>
      <c r="AF297" s="220" t="str">
        <f t="shared" si="42"/>
        <v/>
      </c>
    </row>
    <row r="298" spans="1:32">
      <c r="A298" s="121"/>
      <c r="B298" s="121"/>
      <c r="C298" s="140"/>
      <c r="D298" s="159"/>
      <c r="E298" s="154"/>
      <c r="F298" s="154"/>
      <c r="G298" s="160"/>
      <c r="H298" s="158"/>
      <c r="I298" s="158"/>
      <c r="J298" s="158"/>
      <c r="K298" s="158"/>
      <c r="L298" s="158"/>
      <c r="M298" s="158"/>
      <c r="N298" s="157"/>
      <c r="O298" s="188"/>
      <c r="P298" s="245"/>
      <c r="Q298" s="165" t="str">
        <f>+IF($C298&lt;&gt;"",VLOOKUP($C298,PRINCIPAL!$C$5:$Y$376,20,FALSE),"")</f>
        <v/>
      </c>
      <c r="R298" s="162" t="str">
        <f>+IF($C298&lt;&gt;"",VLOOKUP($C298,PRINCIPAL!$C$5:$Y$376,22,FALSE),"")</f>
        <v/>
      </c>
      <c r="S298" s="162" t="str">
        <f>+IF($C298&lt;&gt;"",VLOOKUP($C298,PRINCIPAL!$C$5:$Y$376,15,FALSE),"")</f>
        <v/>
      </c>
      <c r="T298" s="255" t="str">
        <f>+IF($C298&lt;&gt;"",VLOOKUP($C298,PRINCIPAL!$C$5:$Y$376,9,FALSE),"")</f>
        <v/>
      </c>
      <c r="U298" s="166" t="str">
        <f t="shared" si="41"/>
        <v/>
      </c>
      <c r="V298" s="164" t="str">
        <f>+IF($C298&lt;&gt;"",VLOOKUP($C298,PRINCIPAL!$C$5:$Y$76,2,FALSE),"")</f>
        <v/>
      </c>
      <c r="W298" t="e">
        <f>+VLOOKUP(D298,CENTROS!$G$4:$M$93,7,FALSE)</f>
        <v>#N/A</v>
      </c>
      <c r="Y298" t="str">
        <f t="shared" si="47"/>
        <v/>
      </c>
      <c r="Z298" s="220" t="str">
        <f t="shared" si="43"/>
        <v/>
      </c>
      <c r="AA298" s="220" t="str">
        <f t="shared" si="44"/>
        <v/>
      </c>
      <c r="AB298" s="228" t="str">
        <f t="shared" si="45"/>
        <v/>
      </c>
      <c r="AC298" s="230" t="str">
        <f t="shared" si="46"/>
        <v/>
      </c>
      <c r="AD298" s="220"/>
      <c r="AE298" s="229"/>
      <c r="AF298" s="220" t="str">
        <f t="shared" si="42"/>
        <v/>
      </c>
    </row>
    <row r="299" spans="1:32">
      <c r="A299" s="121"/>
      <c r="B299" s="121"/>
      <c r="C299" s="140"/>
      <c r="D299" s="159"/>
      <c r="E299" s="154"/>
      <c r="F299" s="154"/>
      <c r="G299" s="160"/>
      <c r="H299" s="158"/>
      <c r="I299" s="158"/>
      <c r="J299" s="158"/>
      <c r="K299" s="158"/>
      <c r="L299" s="158"/>
      <c r="M299" s="158"/>
      <c r="N299" s="157"/>
      <c r="O299" s="188"/>
      <c r="P299" s="245"/>
      <c r="Q299" s="165" t="str">
        <f>+IF($C299&lt;&gt;"",VLOOKUP($C299,PRINCIPAL!$C$5:$Y$376,20,FALSE),"")</f>
        <v/>
      </c>
      <c r="R299" s="162" t="str">
        <f>+IF($C299&lt;&gt;"",VLOOKUP($C299,PRINCIPAL!$C$5:$Y$376,22,FALSE),"")</f>
        <v/>
      </c>
      <c r="S299" s="162" t="str">
        <f>+IF($C299&lt;&gt;"",VLOOKUP($C299,PRINCIPAL!$C$5:$Y$376,15,FALSE),"")</f>
        <v/>
      </c>
      <c r="T299" s="255" t="str">
        <f>+IF($C299&lt;&gt;"",VLOOKUP($C299,PRINCIPAL!$C$5:$Y$376,9,FALSE),"")</f>
        <v/>
      </c>
      <c r="U299" s="166" t="str">
        <f t="shared" si="41"/>
        <v/>
      </c>
      <c r="V299" s="164" t="str">
        <f>+IF($C299&lt;&gt;"",VLOOKUP($C299,PRINCIPAL!$C$5:$Y$76,2,FALSE),"")</f>
        <v/>
      </c>
      <c r="W299" t="e">
        <f>+VLOOKUP(D299,CENTROS!$G$4:$M$93,7,FALSE)</f>
        <v>#N/A</v>
      </c>
      <c r="Y299" t="str">
        <f t="shared" si="47"/>
        <v/>
      </c>
      <c r="Z299" s="220" t="str">
        <f t="shared" si="43"/>
        <v/>
      </c>
      <c r="AA299" s="220" t="str">
        <f t="shared" si="44"/>
        <v/>
      </c>
      <c r="AB299" s="228" t="str">
        <f t="shared" si="45"/>
        <v/>
      </c>
      <c r="AC299" s="230" t="str">
        <f t="shared" si="46"/>
        <v/>
      </c>
      <c r="AD299" s="220"/>
      <c r="AE299" s="229"/>
      <c r="AF299" s="220" t="str">
        <f t="shared" si="42"/>
        <v/>
      </c>
    </row>
    <row r="300" spans="1:32">
      <c r="A300" s="121"/>
      <c r="B300" s="121"/>
      <c r="C300" s="140"/>
      <c r="D300" s="159"/>
      <c r="E300" s="154"/>
      <c r="F300" s="154"/>
      <c r="G300" s="160"/>
      <c r="H300" s="158"/>
      <c r="I300" s="158"/>
      <c r="J300" s="158"/>
      <c r="K300" s="158"/>
      <c r="L300" s="158"/>
      <c r="M300" s="158"/>
      <c r="N300" s="157"/>
      <c r="O300" s="188"/>
      <c r="P300" s="245"/>
      <c r="Q300" s="165" t="str">
        <f>+IF($C300&lt;&gt;"",VLOOKUP($C300,PRINCIPAL!$C$5:$Y$376,20,FALSE),"")</f>
        <v/>
      </c>
      <c r="R300" s="162" t="str">
        <f>+IF($C300&lt;&gt;"",VLOOKUP($C300,PRINCIPAL!$C$5:$Y$376,22,FALSE),"")</f>
        <v/>
      </c>
      <c r="S300" s="162" t="str">
        <f>+IF($C300&lt;&gt;"",VLOOKUP($C300,PRINCIPAL!$C$5:$Y$376,15,FALSE),"")</f>
        <v/>
      </c>
      <c r="T300" s="255" t="str">
        <f>+IF($C300&lt;&gt;"",VLOOKUP($C300,PRINCIPAL!$C$5:$Y$376,9,FALSE),"")</f>
        <v/>
      </c>
      <c r="U300" s="166" t="str">
        <f t="shared" si="41"/>
        <v/>
      </c>
      <c r="V300" s="164" t="str">
        <f>+IF($C300&lt;&gt;"",VLOOKUP($C300,PRINCIPAL!$C$5:$Y$76,2,FALSE),"")</f>
        <v/>
      </c>
      <c r="W300" t="e">
        <f>+VLOOKUP(D300,CENTROS!$G$4:$M$93,7,FALSE)</f>
        <v>#N/A</v>
      </c>
      <c r="Y300" t="str">
        <f t="shared" si="47"/>
        <v/>
      </c>
      <c r="Z300" s="220" t="str">
        <f t="shared" si="43"/>
        <v/>
      </c>
      <c r="AA300" s="220" t="str">
        <f t="shared" si="44"/>
        <v/>
      </c>
      <c r="AB300" s="228" t="str">
        <f t="shared" si="45"/>
        <v/>
      </c>
      <c r="AC300" s="230" t="str">
        <f t="shared" si="46"/>
        <v/>
      </c>
      <c r="AD300" s="220"/>
      <c r="AE300" s="229"/>
      <c r="AF300" s="220" t="str">
        <f t="shared" si="42"/>
        <v/>
      </c>
    </row>
    <row r="301" spans="1:32">
      <c r="A301" s="121"/>
      <c r="B301" s="121"/>
      <c r="C301" s="140"/>
      <c r="D301" s="159"/>
      <c r="E301" s="154"/>
      <c r="F301" s="154"/>
      <c r="G301" s="160"/>
      <c r="H301" s="158"/>
      <c r="I301" s="158"/>
      <c r="J301" s="158"/>
      <c r="K301" s="158"/>
      <c r="L301" s="158"/>
      <c r="M301" s="158"/>
      <c r="N301" s="157"/>
      <c r="O301" s="188"/>
      <c r="P301" s="245"/>
      <c r="Q301" s="165" t="str">
        <f>+IF($C301&lt;&gt;"",VLOOKUP($C301,PRINCIPAL!$C$5:$Y$376,20,FALSE),"")</f>
        <v/>
      </c>
      <c r="R301" s="162" t="str">
        <f>+IF($C301&lt;&gt;"",VLOOKUP($C301,PRINCIPAL!$C$5:$Y$376,22,FALSE),"")</f>
        <v/>
      </c>
      <c r="S301" s="162" t="str">
        <f>+IF($C301&lt;&gt;"",VLOOKUP($C301,PRINCIPAL!$C$5:$Y$376,15,FALSE),"")</f>
        <v/>
      </c>
      <c r="T301" s="255" t="str">
        <f>+IF($C301&lt;&gt;"",VLOOKUP($C301,PRINCIPAL!$C$5:$Y$376,9,FALSE),"")</f>
        <v/>
      </c>
      <c r="U301" s="166" t="str">
        <f t="shared" si="41"/>
        <v/>
      </c>
      <c r="V301" s="164" t="str">
        <f>+IF($C301&lt;&gt;"",VLOOKUP($C301,PRINCIPAL!$C$5:$Y$76,2,FALSE),"")</f>
        <v/>
      </c>
      <c r="W301" t="e">
        <f>+VLOOKUP(D301,CENTROS!$G$4:$M$93,7,FALSE)</f>
        <v>#N/A</v>
      </c>
      <c r="Y301" t="str">
        <f t="shared" si="47"/>
        <v/>
      </c>
      <c r="Z301" s="220" t="str">
        <f t="shared" si="43"/>
        <v/>
      </c>
      <c r="AA301" s="220" t="str">
        <f t="shared" si="44"/>
        <v/>
      </c>
      <c r="AB301" s="228" t="str">
        <f t="shared" si="45"/>
        <v/>
      </c>
      <c r="AC301" s="230" t="str">
        <f t="shared" si="46"/>
        <v/>
      </c>
      <c r="AD301" s="220"/>
      <c r="AE301" s="229"/>
      <c r="AF301" s="220" t="str">
        <f t="shared" si="42"/>
        <v/>
      </c>
    </row>
    <row r="302" spans="1:32">
      <c r="A302" s="121"/>
      <c r="B302" s="121"/>
      <c r="C302" s="140"/>
      <c r="D302" s="159"/>
      <c r="E302" s="154"/>
      <c r="F302" s="154"/>
      <c r="G302" s="160"/>
      <c r="H302" s="158"/>
      <c r="I302" s="158"/>
      <c r="J302" s="158"/>
      <c r="K302" s="158"/>
      <c r="L302" s="158"/>
      <c r="M302" s="158"/>
      <c r="N302" s="157"/>
      <c r="O302" s="188"/>
      <c r="P302" s="245"/>
      <c r="Q302" s="165" t="str">
        <f>+IF($C302&lt;&gt;"",VLOOKUP($C302,PRINCIPAL!$C$5:$Y$376,20,FALSE),"")</f>
        <v/>
      </c>
      <c r="R302" s="162" t="str">
        <f>+IF($C302&lt;&gt;"",VLOOKUP($C302,PRINCIPAL!$C$5:$Y$376,22,FALSE),"")</f>
        <v/>
      </c>
      <c r="S302" s="162" t="str">
        <f>+IF($C302&lt;&gt;"",VLOOKUP($C302,PRINCIPAL!$C$5:$Y$376,15,FALSE),"")</f>
        <v/>
      </c>
      <c r="T302" s="255" t="str">
        <f>+IF($C302&lt;&gt;"",VLOOKUP($C302,PRINCIPAL!$C$5:$Y$376,9,FALSE),"")</f>
        <v/>
      </c>
      <c r="U302" s="166" t="str">
        <f t="shared" si="41"/>
        <v/>
      </c>
      <c r="V302" s="164" t="str">
        <f>+IF($C302&lt;&gt;"",VLOOKUP($C302,PRINCIPAL!$C$5:$Y$76,2,FALSE),"")</f>
        <v/>
      </c>
      <c r="W302" t="e">
        <f>+VLOOKUP(D302,CENTROS!$G$4:$M$93,7,FALSE)</f>
        <v>#N/A</v>
      </c>
      <c r="Y302" t="str">
        <f t="shared" si="47"/>
        <v/>
      </c>
      <c r="Z302" s="220" t="str">
        <f t="shared" si="43"/>
        <v/>
      </c>
      <c r="AA302" s="220" t="str">
        <f t="shared" si="44"/>
        <v/>
      </c>
      <c r="AB302" s="228" t="str">
        <f t="shared" si="45"/>
        <v/>
      </c>
      <c r="AC302" s="230" t="str">
        <f t="shared" si="46"/>
        <v/>
      </c>
      <c r="AD302" s="220"/>
      <c r="AE302" s="229"/>
      <c r="AF302" s="220" t="str">
        <f t="shared" si="42"/>
        <v/>
      </c>
    </row>
    <row r="303" spans="1:32">
      <c r="A303" s="121"/>
      <c r="B303" s="121"/>
      <c r="C303" s="140"/>
      <c r="D303" s="159"/>
      <c r="E303" s="154"/>
      <c r="F303" s="154"/>
      <c r="G303" s="160"/>
      <c r="H303" s="158"/>
      <c r="I303" s="158"/>
      <c r="J303" s="158"/>
      <c r="K303" s="158"/>
      <c r="L303" s="158"/>
      <c r="M303" s="158"/>
      <c r="N303" s="157"/>
      <c r="O303" s="188"/>
      <c r="P303" s="245"/>
      <c r="Q303" s="165" t="str">
        <f>+IF($C303&lt;&gt;"",VLOOKUP($C303,PRINCIPAL!$C$5:$Y$376,20,FALSE),"")</f>
        <v/>
      </c>
      <c r="R303" s="162" t="str">
        <f>+IF($C303&lt;&gt;"",VLOOKUP($C303,PRINCIPAL!$C$5:$Y$376,22,FALSE),"")</f>
        <v/>
      </c>
      <c r="S303" s="162" t="str">
        <f>+IF($C303&lt;&gt;"",VLOOKUP($C303,PRINCIPAL!$C$5:$Y$376,15,FALSE),"")</f>
        <v/>
      </c>
      <c r="T303" s="255" t="str">
        <f>+IF($C303&lt;&gt;"",VLOOKUP($C303,PRINCIPAL!$C$5:$Y$376,9,FALSE),"")</f>
        <v/>
      </c>
      <c r="U303" s="166" t="str">
        <f t="shared" si="41"/>
        <v/>
      </c>
      <c r="V303" s="164" t="str">
        <f>+IF($C303&lt;&gt;"",VLOOKUP($C303,PRINCIPAL!$C$5:$Y$76,2,FALSE),"")</f>
        <v/>
      </c>
      <c r="W303" t="e">
        <f>+VLOOKUP(D303,CENTROS!$G$4:$M$93,7,FALSE)</f>
        <v>#N/A</v>
      </c>
      <c r="Y303" t="str">
        <f t="shared" si="47"/>
        <v/>
      </c>
      <c r="Z303" s="220" t="str">
        <f t="shared" si="43"/>
        <v/>
      </c>
      <c r="AA303" s="220" t="str">
        <f t="shared" si="44"/>
        <v/>
      </c>
      <c r="AB303" s="228" t="str">
        <f t="shared" si="45"/>
        <v/>
      </c>
      <c r="AC303" s="230" t="str">
        <f t="shared" si="46"/>
        <v/>
      </c>
      <c r="AD303" s="220"/>
      <c r="AE303" s="229"/>
      <c r="AF303" s="220" t="str">
        <f t="shared" si="42"/>
        <v/>
      </c>
    </row>
    <row r="304" spans="1:32">
      <c r="A304" s="121"/>
      <c r="B304" s="121"/>
      <c r="C304" s="140"/>
      <c r="D304" s="159"/>
      <c r="E304" s="154"/>
      <c r="F304" s="154"/>
      <c r="G304" s="160"/>
      <c r="H304" s="158"/>
      <c r="I304" s="158"/>
      <c r="J304" s="158"/>
      <c r="K304" s="158"/>
      <c r="L304" s="158"/>
      <c r="M304" s="158"/>
      <c r="N304" s="157"/>
      <c r="O304" s="188"/>
      <c r="P304" s="245"/>
      <c r="Q304" s="165" t="str">
        <f>+IF($C304&lt;&gt;"",VLOOKUP($C304,PRINCIPAL!$C$5:$Y$376,20,FALSE),"")</f>
        <v/>
      </c>
      <c r="R304" s="162" t="str">
        <f>+IF($C304&lt;&gt;"",VLOOKUP($C304,PRINCIPAL!$C$5:$Y$376,22,FALSE),"")</f>
        <v/>
      </c>
      <c r="S304" s="162" t="str">
        <f>+IF($C304&lt;&gt;"",VLOOKUP($C304,PRINCIPAL!$C$5:$Y$376,15,FALSE),"")</f>
        <v/>
      </c>
      <c r="T304" s="255" t="str">
        <f>+IF($C304&lt;&gt;"",VLOOKUP($C304,PRINCIPAL!$C$5:$Y$376,9,FALSE),"")</f>
        <v/>
      </c>
      <c r="U304" s="166" t="str">
        <f t="shared" si="41"/>
        <v/>
      </c>
      <c r="V304" s="164" t="str">
        <f>+IF($C304&lt;&gt;"",VLOOKUP($C304,PRINCIPAL!$C$5:$Y$76,2,FALSE),"")</f>
        <v/>
      </c>
      <c r="W304" t="e">
        <f>+VLOOKUP(D304,CENTROS!$G$4:$M$93,7,FALSE)</f>
        <v>#N/A</v>
      </c>
      <c r="Y304" t="str">
        <f t="shared" si="47"/>
        <v/>
      </c>
      <c r="Z304" s="220" t="str">
        <f t="shared" si="43"/>
        <v/>
      </c>
      <c r="AA304" s="220" t="str">
        <f t="shared" si="44"/>
        <v/>
      </c>
      <c r="AB304" s="228" t="str">
        <f t="shared" si="45"/>
        <v/>
      </c>
      <c r="AC304" s="230" t="str">
        <f t="shared" si="46"/>
        <v/>
      </c>
      <c r="AD304" s="220"/>
      <c r="AE304" s="229"/>
      <c r="AF304" s="220" t="str">
        <f t="shared" si="42"/>
        <v/>
      </c>
    </row>
    <row r="305" spans="1:32">
      <c r="A305" s="121"/>
      <c r="B305" s="121"/>
      <c r="C305" s="140"/>
      <c r="D305" s="159"/>
      <c r="E305" s="154"/>
      <c r="F305" s="154"/>
      <c r="G305" s="160"/>
      <c r="H305" s="158"/>
      <c r="I305" s="158"/>
      <c r="J305" s="158"/>
      <c r="K305" s="158"/>
      <c r="L305" s="158"/>
      <c r="M305" s="158"/>
      <c r="N305" s="157"/>
      <c r="O305" s="188"/>
      <c r="P305" s="245"/>
      <c r="Q305" s="165" t="str">
        <f>+IF($C305&lt;&gt;"",VLOOKUP($C305,PRINCIPAL!$C$5:$Y$376,20,FALSE),"")</f>
        <v/>
      </c>
      <c r="R305" s="162" t="str">
        <f>+IF($C305&lt;&gt;"",VLOOKUP($C305,PRINCIPAL!$C$5:$Y$376,22,FALSE),"")</f>
        <v/>
      </c>
      <c r="S305" s="162" t="str">
        <f>+IF($C305&lt;&gt;"",VLOOKUP($C305,PRINCIPAL!$C$5:$Y$376,15,FALSE),"")</f>
        <v/>
      </c>
      <c r="T305" s="255" t="str">
        <f>+IF($C305&lt;&gt;"",VLOOKUP($C305,PRINCIPAL!$C$5:$Y$376,9,FALSE),"")</f>
        <v/>
      </c>
      <c r="U305" s="166" t="str">
        <f t="shared" si="41"/>
        <v/>
      </c>
      <c r="V305" s="164" t="str">
        <f>+IF($C305&lt;&gt;"",VLOOKUP($C305,PRINCIPAL!$C$5:$Y$76,2,FALSE),"")</f>
        <v/>
      </c>
      <c r="W305" t="e">
        <f>+VLOOKUP(D305,CENTROS!$G$4:$M$93,7,FALSE)</f>
        <v>#N/A</v>
      </c>
      <c r="Y305" t="str">
        <f t="shared" si="47"/>
        <v/>
      </c>
      <c r="Z305" s="220" t="str">
        <f t="shared" si="43"/>
        <v/>
      </c>
      <c r="AA305" s="220" t="str">
        <f t="shared" si="44"/>
        <v/>
      </c>
      <c r="AB305" s="228" t="str">
        <f t="shared" si="45"/>
        <v/>
      </c>
      <c r="AC305" s="230" t="str">
        <f t="shared" si="46"/>
        <v/>
      </c>
      <c r="AD305" s="220"/>
      <c r="AE305" s="229"/>
      <c r="AF305" s="220" t="str">
        <f t="shared" si="42"/>
        <v/>
      </c>
    </row>
    <row r="306" spans="1:32">
      <c r="A306" s="121"/>
      <c r="B306" s="121"/>
      <c r="C306" s="140"/>
      <c r="D306" s="159"/>
      <c r="E306" s="154"/>
      <c r="F306" s="154"/>
      <c r="G306" s="160"/>
      <c r="H306" s="158"/>
      <c r="I306" s="158"/>
      <c r="J306" s="158"/>
      <c r="K306" s="158"/>
      <c r="L306" s="158"/>
      <c r="M306" s="158"/>
      <c r="N306" s="157"/>
      <c r="O306" s="188"/>
      <c r="P306" s="245"/>
      <c r="Q306" s="165" t="str">
        <f>+IF($C306&lt;&gt;"",VLOOKUP($C306,PRINCIPAL!$C$5:$Y$376,20,FALSE),"")</f>
        <v/>
      </c>
      <c r="R306" s="162" t="str">
        <f>+IF($C306&lt;&gt;"",VLOOKUP($C306,PRINCIPAL!$C$5:$Y$376,22,FALSE),"")</f>
        <v/>
      </c>
      <c r="S306" s="162" t="str">
        <f>+IF($C306&lt;&gt;"",VLOOKUP($C306,PRINCIPAL!$C$5:$Y$376,15,FALSE),"")</f>
        <v/>
      </c>
      <c r="T306" s="255" t="str">
        <f>+IF($C306&lt;&gt;"",VLOOKUP($C306,PRINCIPAL!$C$5:$Y$376,9,FALSE),"")</f>
        <v/>
      </c>
      <c r="U306" s="166" t="str">
        <f t="shared" si="41"/>
        <v/>
      </c>
      <c r="V306" s="164" t="str">
        <f>+IF($C306&lt;&gt;"",VLOOKUP($C306,PRINCIPAL!$C$5:$Y$76,2,FALSE),"")</f>
        <v/>
      </c>
      <c r="W306" t="e">
        <f>+VLOOKUP(D306,CENTROS!$G$4:$M$93,7,FALSE)</f>
        <v>#N/A</v>
      </c>
      <c r="Y306" t="str">
        <f t="shared" si="47"/>
        <v/>
      </c>
      <c r="Z306" s="220" t="str">
        <f t="shared" si="43"/>
        <v/>
      </c>
      <c r="AA306" s="220" t="str">
        <f t="shared" si="44"/>
        <v/>
      </c>
      <c r="AB306" s="228" t="str">
        <f t="shared" si="45"/>
        <v/>
      </c>
      <c r="AC306" s="230" t="str">
        <f t="shared" si="46"/>
        <v/>
      </c>
      <c r="AD306" s="220"/>
      <c r="AE306" s="229"/>
      <c r="AF306" s="220" t="str">
        <f t="shared" si="42"/>
        <v/>
      </c>
    </row>
    <row r="307" spans="1:32">
      <c r="A307" s="121"/>
      <c r="B307" s="121"/>
      <c r="C307" s="140"/>
      <c r="D307" s="159"/>
      <c r="E307" s="154"/>
      <c r="F307" s="154"/>
      <c r="G307" s="160"/>
      <c r="H307" s="158"/>
      <c r="I307" s="158"/>
      <c r="J307" s="158"/>
      <c r="K307" s="158"/>
      <c r="L307" s="158"/>
      <c r="M307" s="158"/>
      <c r="N307" s="157"/>
      <c r="O307" s="188"/>
      <c r="P307" s="245"/>
      <c r="Q307" s="165" t="str">
        <f>+IF($C307&lt;&gt;"",VLOOKUP($C307,PRINCIPAL!$C$5:$Y$376,20,FALSE),"")</f>
        <v/>
      </c>
      <c r="R307" s="162" t="str">
        <f>+IF($C307&lt;&gt;"",VLOOKUP($C307,PRINCIPAL!$C$5:$Y$376,22,FALSE),"")</f>
        <v/>
      </c>
      <c r="S307" s="162" t="str">
        <f>+IF($C307&lt;&gt;"",VLOOKUP($C307,PRINCIPAL!$C$5:$Y$376,15,FALSE),"")</f>
        <v/>
      </c>
      <c r="T307" s="255" t="str">
        <f>+IF($C307&lt;&gt;"",VLOOKUP($C307,PRINCIPAL!$C$5:$Y$376,9,FALSE),"")</f>
        <v/>
      </c>
      <c r="U307" s="166" t="str">
        <f t="shared" si="41"/>
        <v/>
      </c>
      <c r="V307" s="164" t="str">
        <f>+IF($C307&lt;&gt;"",VLOOKUP($C307,PRINCIPAL!$C$5:$Y$76,2,FALSE),"")</f>
        <v/>
      </c>
      <c r="W307" t="e">
        <f>+VLOOKUP(D307,CENTROS!$G$4:$M$93,7,FALSE)</f>
        <v>#N/A</v>
      </c>
      <c r="Y307" t="str">
        <f t="shared" si="47"/>
        <v/>
      </c>
      <c r="Z307" s="220" t="str">
        <f t="shared" si="43"/>
        <v/>
      </c>
      <c r="AA307" s="220" t="str">
        <f t="shared" si="44"/>
        <v/>
      </c>
      <c r="AB307" s="228" t="str">
        <f t="shared" si="45"/>
        <v/>
      </c>
      <c r="AC307" s="230" t="str">
        <f t="shared" si="46"/>
        <v/>
      </c>
      <c r="AD307" s="220"/>
      <c r="AE307" s="229"/>
      <c r="AF307" s="220" t="str">
        <f t="shared" si="42"/>
        <v/>
      </c>
    </row>
    <row r="308" spans="1:32">
      <c r="A308" s="121"/>
      <c r="B308" s="121"/>
      <c r="C308" s="140"/>
      <c r="D308" s="159"/>
      <c r="E308" s="154"/>
      <c r="F308" s="154"/>
      <c r="G308" s="160"/>
      <c r="H308" s="158"/>
      <c r="I308" s="158"/>
      <c r="J308" s="158"/>
      <c r="K308" s="158"/>
      <c r="L308" s="158"/>
      <c r="M308" s="158"/>
      <c r="N308" s="157"/>
      <c r="O308" s="188"/>
      <c r="P308" s="245"/>
      <c r="Q308" s="165" t="str">
        <f>+IF($C308&lt;&gt;"",VLOOKUP($C308,PRINCIPAL!$C$5:$Y$376,20,FALSE),"")</f>
        <v/>
      </c>
      <c r="R308" s="162" t="str">
        <f>+IF($C308&lt;&gt;"",VLOOKUP($C308,PRINCIPAL!$C$5:$Y$376,22,FALSE),"")</f>
        <v/>
      </c>
      <c r="S308" s="162" t="str">
        <f>+IF($C308&lt;&gt;"",VLOOKUP($C308,PRINCIPAL!$C$5:$Y$376,15,FALSE),"")</f>
        <v/>
      </c>
      <c r="T308" s="255" t="str">
        <f>+IF($C308&lt;&gt;"",VLOOKUP($C308,PRINCIPAL!$C$5:$Y$376,9,FALSE),"")</f>
        <v/>
      </c>
      <c r="U308" s="166" t="str">
        <f t="shared" si="41"/>
        <v/>
      </c>
      <c r="V308" s="164" t="str">
        <f>+IF($C308&lt;&gt;"",VLOOKUP($C308,PRINCIPAL!$C$5:$Y$76,2,FALSE),"")</f>
        <v/>
      </c>
      <c r="W308" t="e">
        <f>+VLOOKUP(D308,CENTROS!$G$4:$M$93,7,FALSE)</f>
        <v>#N/A</v>
      </c>
      <c r="Y308" t="str">
        <f t="shared" si="47"/>
        <v/>
      </c>
      <c r="Z308" s="220" t="str">
        <f t="shared" si="43"/>
        <v/>
      </c>
      <c r="AA308" s="220" t="str">
        <f t="shared" si="44"/>
        <v/>
      </c>
      <c r="AB308" s="228" t="str">
        <f t="shared" si="45"/>
        <v/>
      </c>
      <c r="AC308" s="230" t="str">
        <f t="shared" si="46"/>
        <v/>
      </c>
      <c r="AD308" s="220"/>
      <c r="AE308" s="229"/>
      <c r="AF308" s="220" t="str">
        <f t="shared" si="42"/>
        <v/>
      </c>
    </row>
    <row r="309" spans="1:32">
      <c r="A309" s="121"/>
      <c r="B309" s="121"/>
      <c r="C309" s="140"/>
      <c r="D309" s="159"/>
      <c r="E309" s="154"/>
      <c r="F309" s="154"/>
      <c r="G309" s="160"/>
      <c r="H309" s="158"/>
      <c r="I309" s="158"/>
      <c r="J309" s="158"/>
      <c r="K309" s="158"/>
      <c r="L309" s="158"/>
      <c r="M309" s="158"/>
      <c r="N309" s="157"/>
      <c r="O309" s="188"/>
      <c r="P309" s="245"/>
      <c r="Q309" s="165" t="str">
        <f>+IF($C309&lt;&gt;"",VLOOKUP($C309,PRINCIPAL!$C$5:$Y$376,20,FALSE),"")</f>
        <v/>
      </c>
      <c r="R309" s="162" t="str">
        <f>+IF($C309&lt;&gt;"",VLOOKUP($C309,PRINCIPAL!$C$5:$Y$376,22,FALSE),"")</f>
        <v/>
      </c>
      <c r="S309" s="162" t="str">
        <f>+IF($C309&lt;&gt;"",VLOOKUP($C309,PRINCIPAL!$C$5:$Y$376,15,FALSE),"")</f>
        <v/>
      </c>
      <c r="T309" s="255" t="str">
        <f>+IF($C309&lt;&gt;"",VLOOKUP($C309,PRINCIPAL!$C$5:$Y$376,9,FALSE),"")</f>
        <v/>
      </c>
      <c r="U309" s="166" t="str">
        <f t="shared" si="41"/>
        <v/>
      </c>
      <c r="V309" s="164" t="str">
        <f>+IF($C309&lt;&gt;"",VLOOKUP($C309,PRINCIPAL!$C$5:$Y$76,2,FALSE),"")</f>
        <v/>
      </c>
      <c r="W309" t="e">
        <f>+VLOOKUP(D309,CENTROS!$G$4:$M$93,7,FALSE)</f>
        <v>#N/A</v>
      </c>
      <c r="Y309" t="str">
        <f t="shared" si="47"/>
        <v/>
      </c>
      <c r="Z309" s="220" t="str">
        <f t="shared" si="43"/>
        <v/>
      </c>
      <c r="AA309" s="220" t="str">
        <f t="shared" si="44"/>
        <v/>
      </c>
      <c r="AB309" s="228" t="str">
        <f t="shared" si="45"/>
        <v/>
      </c>
      <c r="AC309" s="230" t="str">
        <f t="shared" si="46"/>
        <v/>
      </c>
      <c r="AD309" s="220"/>
      <c r="AE309" s="229"/>
      <c r="AF309" s="220" t="str">
        <f t="shared" si="42"/>
        <v/>
      </c>
    </row>
    <row r="310" spans="1:32">
      <c r="A310" s="121"/>
      <c r="B310" s="121"/>
      <c r="C310" s="140"/>
      <c r="D310" s="159"/>
      <c r="E310" s="154"/>
      <c r="F310" s="154"/>
      <c r="G310" s="160"/>
      <c r="H310" s="158"/>
      <c r="I310" s="158"/>
      <c r="J310" s="158"/>
      <c r="K310" s="158"/>
      <c r="L310" s="158"/>
      <c r="M310" s="158"/>
      <c r="N310" s="157"/>
      <c r="O310" s="188"/>
      <c r="P310" s="245"/>
      <c r="Q310" s="165" t="str">
        <f>+IF($C310&lt;&gt;"",VLOOKUP($C310,PRINCIPAL!$C$5:$Y$376,20,FALSE),"")</f>
        <v/>
      </c>
      <c r="R310" s="162" t="str">
        <f>+IF($C310&lt;&gt;"",VLOOKUP($C310,PRINCIPAL!$C$5:$Y$376,22,FALSE),"")</f>
        <v/>
      </c>
      <c r="S310" s="162" t="str">
        <f>+IF($C310&lt;&gt;"",VLOOKUP($C310,PRINCIPAL!$C$5:$Y$376,15,FALSE),"")</f>
        <v/>
      </c>
      <c r="T310" s="255" t="str">
        <f>+IF($C310&lt;&gt;"",VLOOKUP($C310,PRINCIPAL!$C$5:$Y$376,9,FALSE),"")</f>
        <v/>
      </c>
      <c r="U310" s="166" t="str">
        <f t="shared" si="41"/>
        <v/>
      </c>
      <c r="V310" s="164" t="str">
        <f>+IF($C310&lt;&gt;"",VLOOKUP($C310,PRINCIPAL!$C$5:$Y$76,2,FALSE),"")</f>
        <v/>
      </c>
      <c r="W310" t="e">
        <f>+VLOOKUP(D310,CENTROS!$G$4:$M$93,7,FALSE)</f>
        <v>#N/A</v>
      </c>
      <c r="Y310" t="str">
        <f t="shared" si="47"/>
        <v/>
      </c>
      <c r="Z310" s="220" t="str">
        <f t="shared" si="43"/>
        <v/>
      </c>
      <c r="AA310" s="220" t="str">
        <f t="shared" si="44"/>
        <v/>
      </c>
      <c r="AB310" s="228" t="str">
        <f t="shared" si="45"/>
        <v/>
      </c>
      <c r="AC310" s="230" t="str">
        <f t="shared" si="46"/>
        <v/>
      </c>
      <c r="AD310" s="220"/>
      <c r="AE310" s="229"/>
      <c r="AF310" s="220" t="str">
        <f t="shared" si="42"/>
        <v/>
      </c>
    </row>
    <row r="311" spans="1:32">
      <c r="A311" s="121"/>
      <c r="B311" s="121"/>
      <c r="C311" s="140"/>
      <c r="D311" s="159"/>
      <c r="E311" s="154"/>
      <c r="F311" s="154"/>
      <c r="G311" s="160"/>
      <c r="H311" s="158"/>
      <c r="I311" s="158"/>
      <c r="J311" s="158"/>
      <c r="K311" s="158"/>
      <c r="L311" s="158"/>
      <c r="M311" s="158"/>
      <c r="N311" s="157"/>
      <c r="O311" s="188"/>
      <c r="P311" s="245"/>
      <c r="Q311" s="165" t="str">
        <f>+IF($C311&lt;&gt;"",VLOOKUP($C311,PRINCIPAL!$C$5:$Y$376,20,FALSE),"")</f>
        <v/>
      </c>
      <c r="R311" s="162" t="str">
        <f>+IF($C311&lt;&gt;"",VLOOKUP($C311,PRINCIPAL!$C$5:$Y$376,22,FALSE),"")</f>
        <v/>
      </c>
      <c r="S311" s="162" t="str">
        <f>+IF($C311&lt;&gt;"",VLOOKUP($C311,PRINCIPAL!$C$5:$Y$376,15,FALSE),"")</f>
        <v/>
      </c>
      <c r="T311" s="255" t="str">
        <f>+IF($C311&lt;&gt;"",VLOOKUP($C311,PRINCIPAL!$C$5:$Y$376,9,FALSE),"")</f>
        <v/>
      </c>
      <c r="U311" s="166" t="str">
        <f t="shared" si="41"/>
        <v/>
      </c>
      <c r="V311" s="164" t="str">
        <f>+IF($C311&lt;&gt;"",VLOOKUP($C311,PRINCIPAL!$C$5:$Y$76,2,FALSE),"")</f>
        <v/>
      </c>
      <c r="W311" t="e">
        <f>+VLOOKUP(D311,CENTROS!$G$4:$M$93,7,FALSE)</f>
        <v>#N/A</v>
      </c>
      <c r="Y311" t="str">
        <f t="shared" si="47"/>
        <v/>
      </c>
      <c r="Z311" s="220" t="str">
        <f t="shared" si="43"/>
        <v/>
      </c>
      <c r="AA311" s="220" t="str">
        <f t="shared" si="44"/>
        <v/>
      </c>
      <c r="AB311" s="228" t="str">
        <f t="shared" si="45"/>
        <v/>
      </c>
      <c r="AC311" s="230" t="str">
        <f t="shared" si="46"/>
        <v/>
      </c>
      <c r="AD311" s="220"/>
      <c r="AE311" s="229"/>
      <c r="AF311" s="220" t="str">
        <f t="shared" si="42"/>
        <v/>
      </c>
    </row>
    <row r="312" spans="1:32">
      <c r="A312" s="121"/>
      <c r="B312" s="121"/>
      <c r="C312" s="140"/>
      <c r="D312" s="159"/>
      <c r="E312" s="154"/>
      <c r="F312" s="154"/>
      <c r="G312" s="160"/>
      <c r="H312" s="158"/>
      <c r="I312" s="158"/>
      <c r="J312" s="158"/>
      <c r="K312" s="158"/>
      <c r="L312" s="158"/>
      <c r="M312" s="158"/>
      <c r="N312" s="157"/>
      <c r="O312" s="188"/>
      <c r="P312" s="245"/>
      <c r="Q312" s="165" t="str">
        <f>+IF($C312&lt;&gt;"",VLOOKUP($C312,PRINCIPAL!$C$5:$Y$376,20,FALSE),"")</f>
        <v/>
      </c>
      <c r="R312" s="162" t="str">
        <f>+IF($C312&lt;&gt;"",VLOOKUP($C312,PRINCIPAL!$C$5:$Y$376,22,FALSE),"")</f>
        <v/>
      </c>
      <c r="S312" s="162" t="str">
        <f>+IF($C312&lt;&gt;"",VLOOKUP($C312,PRINCIPAL!$C$5:$Y$376,15,FALSE),"")</f>
        <v/>
      </c>
      <c r="T312" s="255" t="str">
        <f>+IF($C312&lt;&gt;"",VLOOKUP($C312,PRINCIPAL!$C$5:$Y$376,9,FALSE),"")</f>
        <v/>
      </c>
      <c r="U312" s="166" t="str">
        <f t="shared" si="41"/>
        <v/>
      </c>
      <c r="V312" s="164" t="str">
        <f>+IF($C312&lt;&gt;"",VLOOKUP($C312,PRINCIPAL!$C$5:$Y$76,2,FALSE),"")</f>
        <v/>
      </c>
      <c r="W312" t="e">
        <f>+VLOOKUP(D312,CENTROS!$G$4:$M$93,7,FALSE)</f>
        <v>#N/A</v>
      </c>
      <c r="Y312" t="str">
        <f t="shared" si="47"/>
        <v/>
      </c>
      <c r="Z312" s="220" t="str">
        <f t="shared" si="43"/>
        <v/>
      </c>
      <c r="AA312" s="220" t="str">
        <f t="shared" si="44"/>
        <v/>
      </c>
      <c r="AB312" s="228" t="str">
        <f t="shared" si="45"/>
        <v/>
      </c>
      <c r="AC312" s="230" t="str">
        <f t="shared" si="46"/>
        <v/>
      </c>
      <c r="AD312" s="220"/>
      <c r="AE312" s="229"/>
      <c r="AF312" s="220" t="str">
        <f t="shared" si="42"/>
        <v/>
      </c>
    </row>
    <row r="313" spans="1:32">
      <c r="A313" s="121"/>
      <c r="B313" s="121"/>
      <c r="C313" s="140"/>
      <c r="D313" s="159"/>
      <c r="E313" s="154"/>
      <c r="F313" s="154"/>
      <c r="G313" s="160"/>
      <c r="H313" s="158"/>
      <c r="I313" s="158"/>
      <c r="J313" s="158"/>
      <c r="K313" s="158"/>
      <c r="L313" s="158"/>
      <c r="M313" s="158"/>
      <c r="N313" s="157"/>
      <c r="O313" s="188"/>
      <c r="P313" s="245"/>
      <c r="Q313" s="165" t="str">
        <f>+IF($C313&lt;&gt;"",VLOOKUP($C313,PRINCIPAL!$C$5:$Y$376,20,FALSE),"")</f>
        <v/>
      </c>
      <c r="R313" s="162" t="str">
        <f>+IF($C313&lt;&gt;"",VLOOKUP($C313,PRINCIPAL!$C$5:$Y$376,22,FALSE),"")</f>
        <v/>
      </c>
      <c r="S313" s="162" t="str">
        <f>+IF($C313&lt;&gt;"",VLOOKUP($C313,PRINCIPAL!$C$5:$Y$376,15,FALSE),"")</f>
        <v/>
      </c>
      <c r="T313" s="255" t="str">
        <f>+IF($C313&lt;&gt;"",VLOOKUP($C313,PRINCIPAL!$C$5:$Y$376,9,FALSE),"")</f>
        <v/>
      </c>
      <c r="U313" s="166" t="str">
        <f t="shared" si="41"/>
        <v/>
      </c>
      <c r="V313" s="164" t="str">
        <f>+IF($C313&lt;&gt;"",VLOOKUP($C313,PRINCIPAL!$C$5:$Y$76,2,FALSE),"")</f>
        <v/>
      </c>
      <c r="W313" t="e">
        <f>+VLOOKUP(D313,CENTROS!$G$4:$M$93,7,FALSE)</f>
        <v>#N/A</v>
      </c>
      <c r="Y313" t="str">
        <f t="shared" si="47"/>
        <v/>
      </c>
      <c r="Z313" s="220" t="str">
        <f t="shared" si="43"/>
        <v/>
      </c>
      <c r="AA313" s="220" t="str">
        <f t="shared" si="44"/>
        <v/>
      </c>
      <c r="AB313" s="228" t="str">
        <f t="shared" si="45"/>
        <v/>
      </c>
      <c r="AC313" s="230" t="str">
        <f t="shared" si="46"/>
        <v/>
      </c>
      <c r="AD313" s="220"/>
      <c r="AE313" s="229"/>
      <c r="AF313" s="220" t="str">
        <f t="shared" si="42"/>
        <v/>
      </c>
    </row>
    <row r="314" spans="1:32">
      <c r="A314" s="121"/>
      <c r="B314" s="121"/>
      <c r="C314" s="140"/>
      <c r="D314" s="159"/>
      <c r="E314" s="154"/>
      <c r="F314" s="154"/>
      <c r="G314" s="160"/>
      <c r="H314" s="158"/>
      <c r="I314" s="158"/>
      <c r="J314" s="158"/>
      <c r="K314" s="158"/>
      <c r="L314" s="158"/>
      <c r="M314" s="158"/>
      <c r="N314" s="157"/>
      <c r="O314" s="188"/>
      <c r="P314" s="245"/>
      <c r="Q314" s="165" t="str">
        <f>+IF($C314&lt;&gt;"",VLOOKUP($C314,PRINCIPAL!$C$5:$Y$376,20,FALSE),"")</f>
        <v/>
      </c>
      <c r="R314" s="162" t="str">
        <f>+IF($C314&lt;&gt;"",VLOOKUP($C314,PRINCIPAL!$C$5:$Y$376,22,FALSE),"")</f>
        <v/>
      </c>
      <c r="S314" s="162" t="str">
        <f>+IF($C314&lt;&gt;"",VLOOKUP($C314,PRINCIPAL!$C$5:$Y$376,15,FALSE),"")</f>
        <v/>
      </c>
      <c r="T314" s="255" t="str">
        <f>+IF($C314&lt;&gt;"",VLOOKUP($C314,PRINCIPAL!$C$5:$Y$376,9,FALSE),"")</f>
        <v/>
      </c>
      <c r="U314" s="166" t="str">
        <f t="shared" si="41"/>
        <v/>
      </c>
      <c r="V314" s="164" t="str">
        <f>+IF($C314&lt;&gt;"",VLOOKUP($C314,PRINCIPAL!$C$5:$Y$76,2,FALSE),"")</f>
        <v/>
      </c>
      <c r="W314" t="e">
        <f>+VLOOKUP(D314,CENTROS!$G$4:$M$93,7,FALSE)</f>
        <v>#N/A</v>
      </c>
      <c r="Y314" t="str">
        <f t="shared" si="47"/>
        <v/>
      </c>
      <c r="Z314" s="220" t="str">
        <f t="shared" si="43"/>
        <v/>
      </c>
      <c r="AA314" s="220" t="str">
        <f t="shared" si="44"/>
        <v/>
      </c>
      <c r="AB314" s="228" t="str">
        <f t="shared" si="45"/>
        <v/>
      </c>
      <c r="AC314" s="230" t="str">
        <f t="shared" si="46"/>
        <v/>
      </c>
      <c r="AD314" s="220"/>
      <c r="AE314" s="229"/>
      <c r="AF314" s="220" t="str">
        <f t="shared" si="42"/>
        <v/>
      </c>
    </row>
    <row r="315" spans="1:32">
      <c r="A315" s="121"/>
      <c r="B315" s="121"/>
      <c r="C315" s="140"/>
      <c r="D315" s="159"/>
      <c r="E315" s="154"/>
      <c r="F315" s="154"/>
      <c r="G315" s="160"/>
      <c r="H315" s="158"/>
      <c r="I315" s="158"/>
      <c r="J315" s="158"/>
      <c r="K315" s="158"/>
      <c r="L315" s="158"/>
      <c r="M315" s="158"/>
      <c r="N315" s="157"/>
      <c r="O315" s="188"/>
      <c r="P315" s="245"/>
      <c r="Q315" s="165" t="str">
        <f>+IF($C315&lt;&gt;"",VLOOKUP($C315,PRINCIPAL!$C$5:$Y$376,20,FALSE),"")</f>
        <v/>
      </c>
      <c r="R315" s="162" t="str">
        <f>+IF($C315&lt;&gt;"",VLOOKUP($C315,PRINCIPAL!$C$5:$Y$376,22,FALSE),"")</f>
        <v/>
      </c>
      <c r="S315" s="162" t="str">
        <f>+IF($C315&lt;&gt;"",VLOOKUP($C315,PRINCIPAL!$C$5:$Y$376,15,FALSE),"")</f>
        <v/>
      </c>
      <c r="T315" s="255" t="str">
        <f>+IF($C315&lt;&gt;"",VLOOKUP($C315,PRINCIPAL!$C$5:$Y$376,9,FALSE),"")</f>
        <v/>
      </c>
      <c r="U315" s="166" t="str">
        <f t="shared" si="41"/>
        <v/>
      </c>
      <c r="V315" s="164" t="str">
        <f>+IF($C315&lt;&gt;"",VLOOKUP($C315,PRINCIPAL!$C$5:$Y$76,2,FALSE),"")</f>
        <v/>
      </c>
      <c r="W315" t="e">
        <f>+VLOOKUP(D315,CENTROS!$G$4:$M$93,7,FALSE)</f>
        <v>#N/A</v>
      </c>
      <c r="Y315" t="str">
        <f t="shared" si="47"/>
        <v/>
      </c>
      <c r="Z315" s="220" t="str">
        <f t="shared" si="43"/>
        <v/>
      </c>
      <c r="AA315" s="220" t="str">
        <f t="shared" si="44"/>
        <v/>
      </c>
      <c r="AB315" s="228" t="str">
        <f t="shared" si="45"/>
        <v/>
      </c>
      <c r="AC315" s="230" t="str">
        <f t="shared" si="46"/>
        <v/>
      </c>
      <c r="AD315" s="220"/>
      <c r="AE315" s="229"/>
      <c r="AF315" s="220" t="str">
        <f t="shared" si="42"/>
        <v/>
      </c>
    </row>
    <row r="316" spans="1:32">
      <c r="A316" s="121"/>
      <c r="B316" s="121"/>
      <c r="C316" s="140"/>
      <c r="D316" s="159"/>
      <c r="E316" s="154"/>
      <c r="F316" s="154"/>
      <c r="G316" s="160"/>
      <c r="H316" s="158"/>
      <c r="I316" s="158"/>
      <c r="J316" s="158"/>
      <c r="K316" s="158"/>
      <c r="L316" s="158"/>
      <c r="M316" s="158"/>
      <c r="N316" s="157"/>
      <c r="O316" s="188"/>
      <c r="P316" s="245"/>
      <c r="Q316" s="165" t="str">
        <f>+IF($C316&lt;&gt;"",VLOOKUP($C316,PRINCIPAL!$C$5:$Y$376,20,FALSE),"")</f>
        <v/>
      </c>
      <c r="R316" s="162" t="str">
        <f>+IF($C316&lt;&gt;"",VLOOKUP($C316,PRINCIPAL!$C$5:$Y$376,22,FALSE),"")</f>
        <v/>
      </c>
      <c r="S316" s="162" t="str">
        <f>+IF($C316&lt;&gt;"",VLOOKUP($C316,PRINCIPAL!$C$5:$Y$376,15,FALSE),"")</f>
        <v/>
      </c>
      <c r="T316" s="255" t="str">
        <f>+IF($C316&lt;&gt;"",VLOOKUP($C316,PRINCIPAL!$C$5:$Y$376,9,FALSE),"")</f>
        <v/>
      </c>
      <c r="U316" s="166" t="str">
        <f t="shared" si="41"/>
        <v/>
      </c>
      <c r="V316" s="164" t="str">
        <f>+IF($C316&lt;&gt;"",VLOOKUP($C316,PRINCIPAL!$C$5:$Y$76,2,FALSE),"")</f>
        <v/>
      </c>
      <c r="W316" t="e">
        <f>+VLOOKUP(D316,CENTROS!$G$4:$M$93,7,FALSE)</f>
        <v>#N/A</v>
      </c>
      <c r="Y316" t="str">
        <f t="shared" si="47"/>
        <v/>
      </c>
      <c r="Z316" s="220" t="str">
        <f t="shared" si="43"/>
        <v/>
      </c>
      <c r="AA316" s="220" t="str">
        <f t="shared" si="44"/>
        <v/>
      </c>
      <c r="AB316" s="228" t="str">
        <f t="shared" si="45"/>
        <v/>
      </c>
      <c r="AC316" s="230" t="str">
        <f t="shared" si="46"/>
        <v/>
      </c>
      <c r="AD316" s="220"/>
      <c r="AE316" s="229"/>
      <c r="AF316" s="220" t="str">
        <f t="shared" si="42"/>
        <v/>
      </c>
    </row>
    <row r="317" spans="1:32">
      <c r="A317" s="121"/>
      <c r="B317" s="121"/>
      <c r="C317" s="140"/>
      <c r="D317" s="159"/>
      <c r="E317" s="154"/>
      <c r="F317" s="154"/>
      <c r="G317" s="160"/>
      <c r="H317" s="158"/>
      <c r="I317" s="158"/>
      <c r="J317" s="158"/>
      <c r="K317" s="158"/>
      <c r="L317" s="158"/>
      <c r="M317" s="158"/>
      <c r="N317" s="157"/>
      <c r="O317" s="188"/>
      <c r="P317" s="245"/>
      <c r="Q317" s="165" t="str">
        <f>+IF($C317&lt;&gt;"",VLOOKUP($C317,PRINCIPAL!$C$5:$Y$376,20,FALSE),"")</f>
        <v/>
      </c>
      <c r="R317" s="162" t="str">
        <f>+IF($C317&lt;&gt;"",VLOOKUP($C317,PRINCIPAL!$C$5:$Y$376,22,FALSE),"")</f>
        <v/>
      </c>
      <c r="S317" s="162" t="str">
        <f>+IF($C317&lt;&gt;"",VLOOKUP($C317,PRINCIPAL!$C$5:$Y$376,15,FALSE),"")</f>
        <v/>
      </c>
      <c r="T317" s="255" t="str">
        <f>+IF($C317&lt;&gt;"",VLOOKUP($C317,PRINCIPAL!$C$5:$Y$376,9,FALSE),"")</f>
        <v/>
      </c>
      <c r="U317" s="166" t="str">
        <f t="shared" si="41"/>
        <v/>
      </c>
      <c r="V317" s="164" t="str">
        <f>+IF($C317&lt;&gt;"",VLOOKUP($C317,PRINCIPAL!$C$5:$Y$76,2,FALSE),"")</f>
        <v/>
      </c>
      <c r="W317" t="e">
        <f>+VLOOKUP(D317,CENTROS!$G$4:$M$93,7,FALSE)</f>
        <v>#N/A</v>
      </c>
      <c r="Y317" t="str">
        <f t="shared" si="47"/>
        <v/>
      </c>
      <c r="Z317" s="220" t="str">
        <f t="shared" si="43"/>
        <v/>
      </c>
      <c r="AA317" s="220" t="str">
        <f t="shared" si="44"/>
        <v/>
      </c>
      <c r="AB317" s="228" t="str">
        <f t="shared" si="45"/>
        <v/>
      </c>
      <c r="AC317" s="230" t="str">
        <f t="shared" si="46"/>
        <v/>
      </c>
      <c r="AD317" s="220"/>
      <c r="AE317" s="229"/>
      <c r="AF317" s="220" t="str">
        <f t="shared" si="42"/>
        <v/>
      </c>
    </row>
    <row r="318" spans="1:32">
      <c r="A318" s="121"/>
      <c r="B318" s="121"/>
      <c r="C318" s="140"/>
      <c r="D318" s="159"/>
      <c r="E318" s="154"/>
      <c r="F318" s="154"/>
      <c r="G318" s="160"/>
      <c r="H318" s="158"/>
      <c r="I318" s="158"/>
      <c r="J318" s="158"/>
      <c r="K318" s="158"/>
      <c r="L318" s="158"/>
      <c r="M318" s="158"/>
      <c r="N318" s="157"/>
      <c r="O318" s="188"/>
      <c r="P318" s="245"/>
      <c r="Q318" s="165" t="str">
        <f>+IF($C318&lt;&gt;"",VLOOKUP($C318,PRINCIPAL!$C$5:$Y$376,20,FALSE),"")</f>
        <v/>
      </c>
      <c r="R318" s="162" t="str">
        <f>+IF($C318&lt;&gt;"",VLOOKUP($C318,PRINCIPAL!$C$5:$Y$376,22,FALSE),"")</f>
        <v/>
      </c>
      <c r="S318" s="162" t="str">
        <f>+IF($C318&lt;&gt;"",VLOOKUP($C318,PRINCIPAL!$C$5:$Y$376,15,FALSE),"")</f>
        <v/>
      </c>
      <c r="T318" s="255" t="str">
        <f>+IF($C318&lt;&gt;"",VLOOKUP($C318,PRINCIPAL!$C$5:$Y$376,9,FALSE),"")</f>
        <v/>
      </c>
      <c r="U318" s="166" t="str">
        <f t="shared" ref="U318:U381" si="48">+IF(J318&gt;L318+N318,"ROTO",IF(1.5*(L318+N318)&gt;J318,"mes*1,5",""))</f>
        <v/>
      </c>
      <c r="V318" s="164" t="str">
        <f>+IF($C318&lt;&gt;"",VLOOKUP($C318,PRINCIPAL!$C$5:$Y$76,2,FALSE),"")</f>
        <v/>
      </c>
      <c r="W318" t="e">
        <f>+VLOOKUP(D318,CENTROS!$G$4:$M$93,7,FALSE)</f>
        <v>#N/A</v>
      </c>
      <c r="Y318" t="str">
        <f t="shared" si="47"/>
        <v/>
      </c>
      <c r="Z318" s="220" t="str">
        <f t="shared" si="43"/>
        <v/>
      </c>
      <c r="AA318" s="220" t="str">
        <f t="shared" si="44"/>
        <v/>
      </c>
      <c r="AB318" s="228" t="str">
        <f t="shared" si="45"/>
        <v/>
      </c>
      <c r="AC318" s="230" t="str">
        <f t="shared" si="46"/>
        <v/>
      </c>
      <c r="AD318" s="220"/>
      <c r="AE318" s="229"/>
      <c r="AF318" s="220" t="str">
        <f t="shared" si="42"/>
        <v/>
      </c>
    </row>
    <row r="319" spans="1:32">
      <c r="A319" s="121"/>
      <c r="B319" s="121"/>
      <c r="C319" s="140"/>
      <c r="D319" s="159"/>
      <c r="E319" s="154"/>
      <c r="F319" s="154"/>
      <c r="G319" s="160"/>
      <c r="H319" s="158"/>
      <c r="I319" s="158"/>
      <c r="J319" s="158"/>
      <c r="K319" s="158"/>
      <c r="L319" s="158"/>
      <c r="M319" s="158"/>
      <c r="N319" s="157"/>
      <c r="O319" s="188"/>
      <c r="P319" s="245"/>
      <c r="Q319" s="165" t="str">
        <f>+IF($C319&lt;&gt;"",VLOOKUP($C319,PRINCIPAL!$C$5:$Y$376,20,FALSE),"")</f>
        <v/>
      </c>
      <c r="R319" s="162" t="str">
        <f>+IF($C319&lt;&gt;"",VLOOKUP($C319,PRINCIPAL!$C$5:$Y$376,22,FALSE),"")</f>
        <v/>
      </c>
      <c r="S319" s="162" t="str">
        <f>+IF($C319&lt;&gt;"",VLOOKUP($C319,PRINCIPAL!$C$5:$Y$376,15,FALSE),"")</f>
        <v/>
      </c>
      <c r="T319" s="255" t="str">
        <f>+IF($C319&lt;&gt;"",VLOOKUP($C319,PRINCIPAL!$C$5:$Y$376,9,FALSE),"")</f>
        <v/>
      </c>
      <c r="U319" s="166" t="str">
        <f t="shared" si="48"/>
        <v/>
      </c>
      <c r="V319" s="164" t="str">
        <f>+IF($C319&lt;&gt;"",VLOOKUP($C319,PRINCIPAL!$C$5:$Y$76,2,FALSE),"")</f>
        <v/>
      </c>
      <c r="W319" t="e">
        <f>+VLOOKUP(D319,CENTROS!$G$4:$M$93,7,FALSE)</f>
        <v>#N/A</v>
      </c>
      <c r="Y319" t="str">
        <f t="shared" si="47"/>
        <v/>
      </c>
      <c r="Z319" s="220" t="str">
        <f t="shared" si="43"/>
        <v/>
      </c>
      <c r="AA319" s="220" t="str">
        <f t="shared" si="44"/>
        <v/>
      </c>
      <c r="AB319" s="228" t="str">
        <f t="shared" si="45"/>
        <v/>
      </c>
      <c r="AC319" s="230" t="str">
        <f t="shared" si="46"/>
        <v/>
      </c>
      <c r="AD319" s="220"/>
      <c r="AE319" s="229"/>
      <c r="AF319" s="220" t="str">
        <f t="shared" si="42"/>
        <v/>
      </c>
    </row>
    <row r="320" spans="1:32">
      <c r="A320" s="121"/>
      <c r="B320" s="121"/>
      <c r="C320" s="140"/>
      <c r="D320" s="159"/>
      <c r="E320" s="154"/>
      <c r="F320" s="154"/>
      <c r="G320" s="160"/>
      <c r="H320" s="158"/>
      <c r="I320" s="158"/>
      <c r="J320" s="158"/>
      <c r="K320" s="158"/>
      <c r="L320" s="158"/>
      <c r="M320" s="158"/>
      <c r="N320" s="157"/>
      <c r="O320" s="188"/>
      <c r="P320" s="245"/>
      <c r="Q320" s="165" t="str">
        <f>+IF($C320&lt;&gt;"",VLOOKUP($C320,PRINCIPAL!$C$5:$Y$376,20,FALSE),"")</f>
        <v/>
      </c>
      <c r="R320" s="162" t="str">
        <f>+IF($C320&lt;&gt;"",VLOOKUP($C320,PRINCIPAL!$C$5:$Y$376,22,FALSE),"")</f>
        <v/>
      </c>
      <c r="S320" s="162" t="str">
        <f>+IF($C320&lt;&gt;"",VLOOKUP($C320,PRINCIPAL!$C$5:$Y$376,15,FALSE),"")</f>
        <v/>
      </c>
      <c r="T320" s="255" t="str">
        <f>+IF($C320&lt;&gt;"",VLOOKUP($C320,PRINCIPAL!$C$5:$Y$376,9,FALSE),"")</f>
        <v/>
      </c>
      <c r="U320" s="166" t="str">
        <f t="shared" si="48"/>
        <v/>
      </c>
      <c r="V320" s="164" t="str">
        <f>+IF($C320&lt;&gt;"",VLOOKUP($C320,PRINCIPAL!$C$5:$Y$76,2,FALSE),"")</f>
        <v/>
      </c>
      <c r="W320" t="e">
        <f>+VLOOKUP(D320,CENTROS!$G$4:$M$93,7,FALSE)</f>
        <v>#N/A</v>
      </c>
      <c r="Y320" t="str">
        <f t="shared" si="47"/>
        <v/>
      </c>
      <c r="Z320" s="220" t="str">
        <f t="shared" si="43"/>
        <v/>
      </c>
      <c r="AA320" s="220" t="str">
        <f t="shared" si="44"/>
        <v/>
      </c>
      <c r="AB320" s="228" t="str">
        <f t="shared" si="45"/>
        <v/>
      </c>
      <c r="AC320" s="230" t="str">
        <f t="shared" si="46"/>
        <v/>
      </c>
      <c r="AD320" s="220"/>
      <c r="AE320" s="229"/>
      <c r="AF320" s="220" t="str">
        <f t="shared" ref="AF320:AF338" si="49">+IF(A320&lt;&gt;"",9,"")</f>
        <v/>
      </c>
    </row>
    <row r="321" spans="1:32">
      <c r="A321" s="121"/>
      <c r="B321" s="121"/>
      <c r="C321" s="140"/>
      <c r="D321" s="159"/>
      <c r="E321" s="154"/>
      <c r="F321" s="154"/>
      <c r="G321" s="160"/>
      <c r="H321" s="158"/>
      <c r="I321" s="158"/>
      <c r="J321" s="158"/>
      <c r="K321" s="158"/>
      <c r="L321" s="158"/>
      <c r="M321" s="158"/>
      <c r="N321" s="157"/>
      <c r="O321" s="188"/>
      <c r="P321" s="245"/>
      <c r="Q321" s="165" t="str">
        <f>+IF($C321&lt;&gt;"",VLOOKUP($C321,PRINCIPAL!$C$5:$Y$376,20,FALSE),"")</f>
        <v/>
      </c>
      <c r="R321" s="162" t="str">
        <f>+IF($C321&lt;&gt;"",VLOOKUP($C321,PRINCIPAL!$C$5:$Y$376,22,FALSE),"")</f>
        <v/>
      </c>
      <c r="S321" s="162" t="str">
        <f>+IF($C321&lt;&gt;"",VLOOKUP($C321,PRINCIPAL!$C$5:$Y$376,15,FALSE),"")</f>
        <v/>
      </c>
      <c r="T321" s="255" t="str">
        <f>+IF($C321&lt;&gt;"",VLOOKUP($C321,PRINCIPAL!$C$5:$Y$376,9,FALSE),"")</f>
        <v/>
      </c>
      <c r="U321" s="166" t="str">
        <f t="shared" si="48"/>
        <v/>
      </c>
      <c r="V321" s="164" t="str">
        <f>+IF($C321&lt;&gt;"",VLOOKUP($C321,PRINCIPAL!$C$5:$Y$76,2,FALSE),"")</f>
        <v/>
      </c>
      <c r="W321" t="e">
        <f>+VLOOKUP(D321,CENTROS!$G$4:$M$93,7,FALSE)</f>
        <v>#N/A</v>
      </c>
      <c r="Y321" t="str">
        <f t="shared" si="47"/>
        <v/>
      </c>
      <c r="Z321" s="220" t="str">
        <f t="shared" si="43"/>
        <v/>
      </c>
      <c r="AA321" s="220" t="str">
        <f t="shared" si="44"/>
        <v/>
      </c>
      <c r="AB321" s="228" t="str">
        <f t="shared" si="45"/>
        <v/>
      </c>
      <c r="AC321" s="230" t="str">
        <f t="shared" si="46"/>
        <v/>
      </c>
      <c r="AD321" s="220"/>
      <c r="AE321" s="229"/>
      <c r="AF321" s="220" t="str">
        <f t="shared" si="49"/>
        <v/>
      </c>
    </row>
    <row r="322" spans="1:32">
      <c r="A322" s="121"/>
      <c r="B322" s="121"/>
      <c r="C322" s="140"/>
      <c r="D322" s="159"/>
      <c r="E322" s="154"/>
      <c r="F322" s="154"/>
      <c r="G322" s="160"/>
      <c r="H322" s="158"/>
      <c r="I322" s="158"/>
      <c r="J322" s="158"/>
      <c r="K322" s="158"/>
      <c r="L322" s="158"/>
      <c r="M322" s="158"/>
      <c r="N322" s="157"/>
      <c r="O322" s="188"/>
      <c r="P322" s="245"/>
      <c r="Q322" s="165" t="str">
        <f>+IF($C322&lt;&gt;"",VLOOKUP($C322,PRINCIPAL!$C$5:$Y$376,20,FALSE),"")</f>
        <v/>
      </c>
      <c r="R322" s="162" t="str">
        <f>+IF($C322&lt;&gt;"",VLOOKUP($C322,PRINCIPAL!$C$5:$Y$376,22,FALSE),"")</f>
        <v/>
      </c>
      <c r="S322" s="162" t="str">
        <f>+IF($C322&lt;&gt;"",VLOOKUP($C322,PRINCIPAL!$C$5:$Y$376,15,FALSE),"")</f>
        <v/>
      </c>
      <c r="T322" s="255" t="str">
        <f>+IF($C322&lt;&gt;"",VLOOKUP($C322,PRINCIPAL!$C$5:$Y$376,9,FALSE),"")</f>
        <v/>
      </c>
      <c r="U322" s="166" t="str">
        <f t="shared" si="48"/>
        <v/>
      </c>
      <c r="V322" s="164" t="str">
        <f>+IF($C322&lt;&gt;"",VLOOKUP($C322,PRINCIPAL!$C$5:$Y$76,2,FALSE),"")</f>
        <v/>
      </c>
      <c r="W322" t="e">
        <f>+VLOOKUP(D322,CENTROS!$G$4:$M$93,7,FALSE)</f>
        <v>#N/A</v>
      </c>
      <c r="Y322" t="str">
        <f t="shared" si="47"/>
        <v/>
      </c>
      <c r="Z322" s="220" t="str">
        <f t="shared" si="43"/>
        <v/>
      </c>
      <c r="AA322" s="220" t="str">
        <f t="shared" si="44"/>
        <v/>
      </c>
      <c r="AB322" s="228" t="str">
        <f t="shared" si="45"/>
        <v/>
      </c>
      <c r="AC322" s="230" t="str">
        <f t="shared" si="46"/>
        <v/>
      </c>
      <c r="AD322" s="220"/>
      <c r="AE322" s="229"/>
      <c r="AF322" s="220" t="str">
        <f t="shared" si="49"/>
        <v/>
      </c>
    </row>
    <row r="323" spans="1:32">
      <c r="A323" s="121"/>
      <c r="B323" s="121"/>
      <c r="C323" s="140"/>
      <c r="D323" s="159"/>
      <c r="E323" s="154"/>
      <c r="F323" s="154"/>
      <c r="G323" s="160"/>
      <c r="H323" s="158"/>
      <c r="I323" s="158"/>
      <c r="J323" s="158"/>
      <c r="K323" s="158"/>
      <c r="L323" s="158"/>
      <c r="M323" s="158"/>
      <c r="N323" s="157"/>
      <c r="O323" s="188"/>
      <c r="P323" s="245"/>
      <c r="Q323" s="165" t="str">
        <f>+IF($C323&lt;&gt;"",VLOOKUP($C323,PRINCIPAL!$C$5:$Y$376,20,FALSE),"")</f>
        <v/>
      </c>
      <c r="R323" s="162" t="str">
        <f>+IF($C323&lt;&gt;"",VLOOKUP($C323,PRINCIPAL!$C$5:$Y$376,22,FALSE),"")</f>
        <v/>
      </c>
      <c r="S323" s="162" t="str">
        <f>+IF($C323&lt;&gt;"",VLOOKUP($C323,PRINCIPAL!$C$5:$Y$376,15,FALSE),"")</f>
        <v/>
      </c>
      <c r="T323" s="255" t="str">
        <f>+IF($C323&lt;&gt;"",VLOOKUP($C323,PRINCIPAL!$C$5:$Y$376,9,FALSE),"")</f>
        <v/>
      </c>
      <c r="U323" s="166" t="str">
        <f t="shared" si="48"/>
        <v/>
      </c>
      <c r="V323" s="164" t="str">
        <f>+IF($C323&lt;&gt;"",VLOOKUP($C323,PRINCIPAL!$C$5:$Y$76,2,FALSE),"")</f>
        <v/>
      </c>
      <c r="W323" t="e">
        <f>+VLOOKUP(D323,CENTROS!$G$4:$M$93,7,FALSE)</f>
        <v>#N/A</v>
      </c>
      <c r="Y323" t="str">
        <f t="shared" si="47"/>
        <v/>
      </c>
      <c r="Z323" s="220" t="str">
        <f t="shared" si="43"/>
        <v/>
      </c>
      <c r="AA323" s="220" t="str">
        <f t="shared" si="44"/>
        <v/>
      </c>
      <c r="AB323" s="228" t="str">
        <f t="shared" si="45"/>
        <v/>
      </c>
      <c r="AC323" s="230" t="str">
        <f t="shared" si="46"/>
        <v/>
      </c>
      <c r="AD323" s="220"/>
      <c r="AE323" s="229"/>
      <c r="AF323" s="220" t="str">
        <f t="shared" si="49"/>
        <v/>
      </c>
    </row>
    <row r="324" spans="1:32">
      <c r="A324" s="121"/>
      <c r="B324" s="121"/>
      <c r="C324" s="140"/>
      <c r="D324" s="159"/>
      <c r="E324" s="154"/>
      <c r="F324" s="154"/>
      <c r="G324" s="160"/>
      <c r="H324" s="158"/>
      <c r="I324" s="158"/>
      <c r="J324" s="158"/>
      <c r="K324" s="158"/>
      <c r="L324" s="158"/>
      <c r="M324" s="158"/>
      <c r="N324" s="157"/>
      <c r="O324" s="188"/>
      <c r="P324" s="245"/>
      <c r="Q324" s="165" t="str">
        <f>+IF($C324&lt;&gt;"",VLOOKUP($C324,PRINCIPAL!$C$5:$Y$376,20,FALSE),"")</f>
        <v/>
      </c>
      <c r="R324" s="162" t="str">
        <f>+IF($C324&lt;&gt;"",VLOOKUP($C324,PRINCIPAL!$C$5:$Y$376,22,FALSE),"")</f>
        <v/>
      </c>
      <c r="S324" s="162" t="str">
        <f>+IF($C324&lt;&gt;"",VLOOKUP($C324,PRINCIPAL!$C$5:$Y$376,15,FALSE),"")</f>
        <v/>
      </c>
      <c r="T324" s="255" t="str">
        <f>+IF($C324&lt;&gt;"",VLOOKUP($C324,PRINCIPAL!$C$5:$Y$376,9,FALSE),"")</f>
        <v/>
      </c>
      <c r="U324" s="166" t="str">
        <f t="shared" si="48"/>
        <v/>
      </c>
      <c r="V324" s="164" t="str">
        <f>+IF($C324&lt;&gt;"",VLOOKUP($C324,PRINCIPAL!$C$5:$Y$76,2,FALSE),"")</f>
        <v/>
      </c>
      <c r="W324" t="e">
        <f>+VLOOKUP(D324,CENTROS!$G$4:$M$93,7,FALSE)</f>
        <v>#N/A</v>
      </c>
      <c r="Y324" t="str">
        <f t="shared" si="47"/>
        <v/>
      </c>
      <c r="Z324" s="220" t="str">
        <f t="shared" si="43"/>
        <v/>
      </c>
      <c r="AA324" s="220" t="str">
        <f t="shared" si="44"/>
        <v/>
      </c>
      <c r="AB324" s="228" t="str">
        <f t="shared" si="45"/>
        <v/>
      </c>
      <c r="AC324" s="230" t="str">
        <f t="shared" si="46"/>
        <v/>
      </c>
      <c r="AD324" s="220"/>
      <c r="AE324" s="229"/>
      <c r="AF324" s="220" t="str">
        <f t="shared" si="49"/>
        <v/>
      </c>
    </row>
    <row r="325" spans="1:32">
      <c r="A325" s="121"/>
      <c r="B325" s="121"/>
      <c r="C325" s="140"/>
      <c r="D325" s="159"/>
      <c r="E325" s="154"/>
      <c r="F325" s="154"/>
      <c r="G325" s="160"/>
      <c r="H325" s="158"/>
      <c r="I325" s="158"/>
      <c r="J325" s="158"/>
      <c r="K325" s="158"/>
      <c r="L325" s="158"/>
      <c r="M325" s="158"/>
      <c r="N325" s="157"/>
      <c r="O325" s="188"/>
      <c r="P325" s="245"/>
      <c r="Q325" s="165" t="str">
        <f>+IF($C325&lt;&gt;"",VLOOKUP($C325,PRINCIPAL!$C$5:$Y$376,20,FALSE),"")</f>
        <v/>
      </c>
      <c r="R325" s="162" t="str">
        <f>+IF($C325&lt;&gt;"",VLOOKUP($C325,PRINCIPAL!$C$5:$Y$376,22,FALSE),"")</f>
        <v/>
      </c>
      <c r="S325" s="162" t="str">
        <f>+IF($C325&lt;&gt;"",VLOOKUP($C325,PRINCIPAL!$C$5:$Y$376,15,FALSE),"")</f>
        <v/>
      </c>
      <c r="T325" s="255" t="str">
        <f>+IF($C325&lt;&gt;"",VLOOKUP($C325,PRINCIPAL!$C$5:$Y$376,9,FALSE),"")</f>
        <v/>
      </c>
      <c r="U325" s="166" t="str">
        <f t="shared" si="48"/>
        <v/>
      </c>
      <c r="V325" s="164" t="str">
        <f>+IF($C325&lt;&gt;"",VLOOKUP($C325,PRINCIPAL!$C$5:$Y$76,2,FALSE),"")</f>
        <v/>
      </c>
      <c r="W325" t="e">
        <f>+VLOOKUP(D325,CENTROS!$G$4:$M$93,7,FALSE)</f>
        <v>#N/A</v>
      </c>
      <c r="Y325" t="str">
        <f t="shared" si="47"/>
        <v/>
      </c>
      <c r="Z325" s="220" t="str">
        <f t="shared" si="43"/>
        <v/>
      </c>
      <c r="AA325" s="220" t="str">
        <f t="shared" si="44"/>
        <v/>
      </c>
      <c r="AB325" s="228" t="str">
        <f t="shared" si="45"/>
        <v/>
      </c>
      <c r="AC325" s="230" t="str">
        <f t="shared" si="46"/>
        <v/>
      </c>
      <c r="AD325" s="220"/>
      <c r="AE325" s="229"/>
      <c r="AF325" s="220" t="str">
        <f t="shared" si="49"/>
        <v/>
      </c>
    </row>
    <row r="326" spans="1:32">
      <c r="A326" s="121"/>
      <c r="B326" s="121"/>
      <c r="C326" s="140"/>
      <c r="D326" s="159"/>
      <c r="E326" s="154"/>
      <c r="F326" s="154"/>
      <c r="G326" s="160"/>
      <c r="H326" s="158"/>
      <c r="I326" s="158"/>
      <c r="J326" s="158"/>
      <c r="K326" s="158"/>
      <c r="L326" s="158"/>
      <c r="M326" s="158"/>
      <c r="N326" s="157"/>
      <c r="O326" s="188"/>
      <c r="P326" s="245"/>
      <c r="Q326" s="165" t="str">
        <f>+IF($C326&lt;&gt;"",VLOOKUP($C326,PRINCIPAL!$C$5:$Y$376,20,FALSE),"")</f>
        <v/>
      </c>
      <c r="R326" s="162" t="str">
        <f>+IF($C326&lt;&gt;"",VLOOKUP($C326,PRINCIPAL!$C$5:$Y$376,22,FALSE),"")</f>
        <v/>
      </c>
      <c r="S326" s="162" t="str">
        <f>+IF($C326&lt;&gt;"",VLOOKUP($C326,PRINCIPAL!$C$5:$Y$376,15,FALSE),"")</f>
        <v/>
      </c>
      <c r="T326" s="255" t="str">
        <f>+IF($C326&lt;&gt;"",VLOOKUP($C326,PRINCIPAL!$C$5:$Y$376,9,FALSE),"")</f>
        <v/>
      </c>
      <c r="U326" s="166" t="str">
        <f t="shared" si="48"/>
        <v/>
      </c>
      <c r="V326" s="164" t="str">
        <f>+IF($C326&lt;&gt;"",VLOOKUP($C326,PRINCIPAL!$C$5:$Y$76,2,FALSE),"")</f>
        <v/>
      </c>
      <c r="W326" t="e">
        <f>+VLOOKUP(D326,CENTROS!$G$4:$M$93,7,FALSE)</f>
        <v>#N/A</v>
      </c>
      <c r="Y326" t="str">
        <f t="shared" si="47"/>
        <v/>
      </c>
      <c r="Z326" s="220" t="str">
        <f t="shared" si="43"/>
        <v/>
      </c>
      <c r="AA326" s="220" t="str">
        <f t="shared" si="44"/>
        <v/>
      </c>
      <c r="AB326" s="228" t="str">
        <f t="shared" si="45"/>
        <v/>
      </c>
      <c r="AC326" s="230" t="str">
        <f t="shared" si="46"/>
        <v/>
      </c>
      <c r="AD326" s="220"/>
      <c r="AE326" s="229"/>
      <c r="AF326" s="220" t="str">
        <f t="shared" si="49"/>
        <v/>
      </c>
    </row>
    <row r="327" spans="1:32">
      <c r="A327" s="121"/>
      <c r="B327" s="121"/>
      <c r="C327" s="140"/>
      <c r="D327" s="159"/>
      <c r="E327" s="154"/>
      <c r="F327" s="154"/>
      <c r="G327" s="160"/>
      <c r="H327" s="158"/>
      <c r="I327" s="158"/>
      <c r="J327" s="158"/>
      <c r="K327" s="158"/>
      <c r="L327" s="158"/>
      <c r="M327" s="158"/>
      <c r="N327" s="157"/>
      <c r="O327" s="188"/>
      <c r="P327" s="245"/>
      <c r="Q327" s="165" t="str">
        <f>+IF($C327&lt;&gt;"",VLOOKUP($C327,PRINCIPAL!$C$5:$Y$376,20,FALSE),"")</f>
        <v/>
      </c>
      <c r="R327" s="162" t="str">
        <f>+IF($C327&lt;&gt;"",VLOOKUP($C327,PRINCIPAL!$C$5:$Y$376,22,FALSE),"")</f>
        <v/>
      </c>
      <c r="S327" s="162" t="str">
        <f>+IF($C327&lt;&gt;"",VLOOKUP($C327,PRINCIPAL!$C$5:$Y$376,15,FALSE),"")</f>
        <v/>
      </c>
      <c r="T327" s="255" t="str">
        <f>+IF($C327&lt;&gt;"",VLOOKUP($C327,PRINCIPAL!$C$5:$Y$376,9,FALSE),"")</f>
        <v/>
      </c>
      <c r="U327" s="166" t="str">
        <f t="shared" si="48"/>
        <v/>
      </c>
      <c r="V327" s="164" t="str">
        <f>+IF($C327&lt;&gt;"",VLOOKUP($C327,PRINCIPAL!$C$5:$Y$76,2,FALSE),"")</f>
        <v/>
      </c>
      <c r="W327" t="e">
        <f>+VLOOKUP(D327,CENTROS!$G$4:$M$93,7,FALSE)</f>
        <v>#N/A</v>
      </c>
      <c r="Y327" t="str">
        <f t="shared" si="47"/>
        <v/>
      </c>
      <c r="Z327" s="220" t="str">
        <f t="shared" si="43"/>
        <v/>
      </c>
      <c r="AA327" s="220" t="str">
        <f t="shared" si="44"/>
        <v/>
      </c>
      <c r="AB327" s="228" t="str">
        <f t="shared" si="45"/>
        <v/>
      </c>
      <c r="AC327" s="230" t="str">
        <f t="shared" si="46"/>
        <v/>
      </c>
      <c r="AD327" s="220"/>
      <c r="AE327" s="229"/>
      <c r="AF327" s="220" t="str">
        <f t="shared" si="49"/>
        <v/>
      </c>
    </row>
    <row r="328" spans="1:32">
      <c r="A328" s="121"/>
      <c r="B328" s="121"/>
      <c r="C328" s="140"/>
      <c r="D328" s="159"/>
      <c r="E328" s="154"/>
      <c r="F328" s="154"/>
      <c r="G328" s="160"/>
      <c r="H328" s="158"/>
      <c r="I328" s="158"/>
      <c r="J328" s="158"/>
      <c r="K328" s="158"/>
      <c r="L328" s="158"/>
      <c r="M328" s="158"/>
      <c r="N328" s="157"/>
      <c r="O328" s="188"/>
      <c r="P328" s="245"/>
      <c r="Q328" s="165" t="str">
        <f>+IF($C328&lt;&gt;"",VLOOKUP($C328,PRINCIPAL!$C$5:$Y$376,20,FALSE),"")</f>
        <v/>
      </c>
      <c r="R328" s="162" t="str">
        <f>+IF($C328&lt;&gt;"",VLOOKUP($C328,PRINCIPAL!$C$5:$Y$376,22,FALSE),"")</f>
        <v/>
      </c>
      <c r="S328" s="162" t="str">
        <f>+IF($C328&lt;&gt;"",VLOOKUP($C328,PRINCIPAL!$C$5:$Y$376,15,FALSE),"")</f>
        <v/>
      </c>
      <c r="T328" s="255" t="str">
        <f>+IF($C328&lt;&gt;"",VLOOKUP($C328,PRINCIPAL!$C$5:$Y$376,9,FALSE),"")</f>
        <v/>
      </c>
      <c r="U328" s="166" t="str">
        <f t="shared" si="48"/>
        <v/>
      </c>
      <c r="V328" s="164" t="str">
        <f>+IF($C328&lt;&gt;"",VLOOKUP($C328,PRINCIPAL!$C$5:$Y$76,2,FALSE),"")</f>
        <v/>
      </c>
      <c r="W328" t="e">
        <f>+VLOOKUP(D328,CENTROS!$G$4:$M$93,7,FALSE)</f>
        <v>#N/A</v>
      </c>
      <c r="Y328" t="str">
        <f t="shared" si="47"/>
        <v/>
      </c>
      <c r="Z328" s="220" t="str">
        <f t="shared" si="43"/>
        <v/>
      </c>
      <c r="AA328" s="220" t="str">
        <f t="shared" si="44"/>
        <v/>
      </c>
      <c r="AB328" s="228" t="str">
        <f t="shared" si="45"/>
        <v/>
      </c>
      <c r="AC328" s="230" t="str">
        <f t="shared" si="46"/>
        <v/>
      </c>
      <c r="AD328" s="220"/>
      <c r="AE328" s="229"/>
      <c r="AF328" s="220" t="str">
        <f t="shared" si="49"/>
        <v/>
      </c>
    </row>
    <row r="329" spans="1:32">
      <c r="A329" s="121"/>
      <c r="B329" s="121"/>
      <c r="C329" s="140"/>
      <c r="D329" s="159"/>
      <c r="E329" s="154"/>
      <c r="F329" s="154"/>
      <c r="G329" s="160"/>
      <c r="H329" s="158"/>
      <c r="I329" s="158"/>
      <c r="J329" s="158"/>
      <c r="K329" s="158"/>
      <c r="L329" s="158"/>
      <c r="M329" s="158"/>
      <c r="N329" s="157"/>
      <c r="O329" s="188"/>
      <c r="P329" s="245"/>
      <c r="Q329" s="165" t="str">
        <f>+IF($C329&lt;&gt;"",VLOOKUP($C329,PRINCIPAL!$C$5:$Y$376,20,FALSE),"")</f>
        <v/>
      </c>
      <c r="R329" s="162" t="str">
        <f>+IF($C329&lt;&gt;"",VLOOKUP($C329,PRINCIPAL!$C$5:$Y$376,22,FALSE),"")</f>
        <v/>
      </c>
      <c r="S329" s="162" t="str">
        <f>+IF($C329&lt;&gt;"",VLOOKUP($C329,PRINCIPAL!$C$5:$Y$376,15,FALSE),"")</f>
        <v/>
      </c>
      <c r="T329" s="255" t="str">
        <f>+IF($C329&lt;&gt;"",VLOOKUP($C329,PRINCIPAL!$C$5:$Y$376,9,FALSE),"")</f>
        <v/>
      </c>
      <c r="U329" s="166" t="str">
        <f t="shared" si="48"/>
        <v/>
      </c>
      <c r="V329" s="164" t="str">
        <f>+IF($C329&lt;&gt;"",VLOOKUP($C329,PRINCIPAL!$C$5:$Y$76,2,FALSE),"")</f>
        <v/>
      </c>
      <c r="W329" t="e">
        <f>+VLOOKUP(D329,CENTROS!$G$4:$M$93,7,FALSE)</f>
        <v>#N/A</v>
      </c>
      <c r="Y329" t="str">
        <f t="shared" si="47"/>
        <v/>
      </c>
      <c r="Z329" s="220" t="str">
        <f t="shared" si="43"/>
        <v/>
      </c>
      <c r="AA329" s="220" t="str">
        <f t="shared" si="44"/>
        <v/>
      </c>
      <c r="AB329" s="228" t="str">
        <f t="shared" si="45"/>
        <v/>
      </c>
      <c r="AC329" s="230" t="str">
        <f t="shared" si="46"/>
        <v/>
      </c>
      <c r="AD329" s="220"/>
      <c r="AE329" s="229"/>
      <c r="AF329" s="220" t="str">
        <f t="shared" si="49"/>
        <v/>
      </c>
    </row>
    <row r="330" spans="1:32">
      <c r="A330" s="121"/>
      <c r="B330" s="121"/>
      <c r="C330" s="140"/>
      <c r="D330" s="159"/>
      <c r="E330" s="154"/>
      <c r="F330" s="154"/>
      <c r="G330" s="160"/>
      <c r="H330" s="158"/>
      <c r="I330" s="158"/>
      <c r="J330" s="158"/>
      <c r="K330" s="158"/>
      <c r="L330" s="158"/>
      <c r="M330" s="158"/>
      <c r="N330" s="157"/>
      <c r="O330" s="188"/>
      <c r="P330" s="245"/>
      <c r="Q330" s="165" t="str">
        <f>+IF($C330&lt;&gt;"",VLOOKUP($C330,PRINCIPAL!$C$5:$Y$376,20,FALSE),"")</f>
        <v/>
      </c>
      <c r="R330" s="162" t="str">
        <f>+IF($C330&lt;&gt;"",VLOOKUP($C330,PRINCIPAL!$C$5:$Y$376,22,FALSE),"")</f>
        <v/>
      </c>
      <c r="S330" s="162" t="str">
        <f>+IF($C330&lt;&gt;"",VLOOKUP($C330,PRINCIPAL!$C$5:$Y$376,15,FALSE),"")</f>
        <v/>
      </c>
      <c r="T330" s="255" t="str">
        <f>+IF($C330&lt;&gt;"",VLOOKUP($C330,PRINCIPAL!$C$5:$Y$376,9,FALSE),"")</f>
        <v/>
      </c>
      <c r="U330" s="166" t="str">
        <f t="shared" si="48"/>
        <v/>
      </c>
      <c r="V330" s="164" t="str">
        <f>+IF($C330&lt;&gt;"",VLOOKUP($C330,PRINCIPAL!$C$5:$Y$76,2,FALSE),"")</f>
        <v/>
      </c>
      <c r="W330" t="e">
        <f>+VLOOKUP(D330,CENTROS!$G$4:$M$93,7,FALSE)</f>
        <v>#N/A</v>
      </c>
      <c r="Y330" t="str">
        <f t="shared" si="47"/>
        <v/>
      </c>
      <c r="Z330" s="220" t="str">
        <f t="shared" si="43"/>
        <v/>
      </c>
      <c r="AA330" s="220" t="str">
        <f t="shared" si="44"/>
        <v/>
      </c>
      <c r="AB330" s="228" t="str">
        <f t="shared" si="45"/>
        <v/>
      </c>
      <c r="AC330" s="230" t="str">
        <f t="shared" si="46"/>
        <v/>
      </c>
      <c r="AD330" s="220"/>
      <c r="AE330" s="229"/>
      <c r="AF330" s="220" t="str">
        <f t="shared" si="49"/>
        <v/>
      </c>
    </row>
    <row r="331" spans="1:32">
      <c r="A331" s="121"/>
      <c r="B331" s="121"/>
      <c r="C331" s="140"/>
      <c r="D331" s="159"/>
      <c r="E331" s="154"/>
      <c r="F331" s="154"/>
      <c r="G331" s="160"/>
      <c r="H331" s="158"/>
      <c r="I331" s="158"/>
      <c r="J331" s="158"/>
      <c r="K331" s="158"/>
      <c r="L331" s="158"/>
      <c r="M331" s="158"/>
      <c r="N331" s="157"/>
      <c r="O331" s="188"/>
      <c r="P331" s="245"/>
      <c r="Q331" s="165" t="str">
        <f>+IF($C331&lt;&gt;"",VLOOKUP($C331,PRINCIPAL!$C$5:$Y$376,20,FALSE),"")</f>
        <v/>
      </c>
      <c r="R331" s="162" t="str">
        <f>+IF($C331&lt;&gt;"",VLOOKUP($C331,PRINCIPAL!$C$5:$Y$376,22,FALSE),"")</f>
        <v/>
      </c>
      <c r="S331" s="162" t="str">
        <f>+IF($C331&lt;&gt;"",VLOOKUP($C331,PRINCIPAL!$C$5:$Y$376,15,FALSE),"")</f>
        <v/>
      </c>
      <c r="T331" s="255" t="str">
        <f>+IF($C331&lt;&gt;"",VLOOKUP($C331,PRINCIPAL!$C$5:$Y$376,9,FALSE),"")</f>
        <v/>
      </c>
      <c r="U331" s="166" t="str">
        <f t="shared" si="48"/>
        <v/>
      </c>
      <c r="V331" s="164" t="str">
        <f>+IF($C331&lt;&gt;"",VLOOKUP($C331,PRINCIPAL!$C$5:$Y$76,2,FALSE),"")</f>
        <v/>
      </c>
      <c r="W331" t="e">
        <f>+VLOOKUP(D331,CENTROS!$G$4:$M$93,7,FALSE)</f>
        <v>#N/A</v>
      </c>
      <c r="Y331" t="str">
        <f t="shared" si="47"/>
        <v/>
      </c>
      <c r="Z331" s="220" t="str">
        <f t="shared" si="43"/>
        <v/>
      </c>
      <c r="AA331" s="220" t="str">
        <f t="shared" si="44"/>
        <v/>
      </c>
      <c r="AB331" s="228" t="str">
        <f t="shared" si="45"/>
        <v/>
      </c>
      <c r="AC331" s="230" t="str">
        <f t="shared" si="46"/>
        <v/>
      </c>
      <c r="AD331" s="220"/>
      <c r="AE331" s="229"/>
      <c r="AF331" s="220" t="str">
        <f t="shared" si="49"/>
        <v/>
      </c>
    </row>
    <row r="332" spans="1:32">
      <c r="A332" s="121"/>
      <c r="B332" s="121"/>
      <c r="C332" s="140"/>
      <c r="D332" s="159"/>
      <c r="E332" s="154"/>
      <c r="F332" s="154"/>
      <c r="G332" s="160"/>
      <c r="H332" s="158"/>
      <c r="I332" s="158"/>
      <c r="J332" s="158"/>
      <c r="K332" s="158"/>
      <c r="L332" s="158"/>
      <c r="M332" s="158"/>
      <c r="N332" s="157"/>
      <c r="O332" s="188"/>
      <c r="P332" s="245"/>
      <c r="Q332" s="165" t="str">
        <f>+IF($C332&lt;&gt;"",VLOOKUP($C332,PRINCIPAL!$C$5:$Y$376,20,FALSE),"")</f>
        <v/>
      </c>
      <c r="R332" s="162" t="str">
        <f>+IF($C332&lt;&gt;"",VLOOKUP($C332,PRINCIPAL!$C$5:$Y$376,22,FALSE),"")</f>
        <v/>
      </c>
      <c r="S332" s="162" t="str">
        <f>+IF($C332&lt;&gt;"",VLOOKUP($C332,PRINCIPAL!$C$5:$Y$376,15,FALSE),"")</f>
        <v/>
      </c>
      <c r="T332" s="255" t="str">
        <f>+IF($C332&lt;&gt;"",VLOOKUP($C332,PRINCIPAL!$C$5:$Y$376,9,FALSE),"")</f>
        <v/>
      </c>
      <c r="U332" s="166" t="str">
        <f t="shared" si="48"/>
        <v/>
      </c>
      <c r="V332" s="164" t="str">
        <f>+IF($C332&lt;&gt;"",VLOOKUP($C332,PRINCIPAL!$C$5:$Y$76,2,FALSE),"")</f>
        <v/>
      </c>
      <c r="W332" t="e">
        <f>+VLOOKUP(D332,CENTROS!$G$4:$M$93,7,FALSE)</f>
        <v>#N/A</v>
      </c>
      <c r="Y332" t="str">
        <f t="shared" si="47"/>
        <v/>
      </c>
      <c r="Z332" s="220" t="str">
        <f t="shared" si="43"/>
        <v/>
      </c>
      <c r="AA332" s="220" t="str">
        <f t="shared" si="44"/>
        <v/>
      </c>
      <c r="AB332" s="228" t="str">
        <f t="shared" si="45"/>
        <v/>
      </c>
      <c r="AC332" s="230" t="str">
        <f t="shared" si="46"/>
        <v/>
      </c>
      <c r="AD332" s="220"/>
      <c r="AE332" s="229"/>
      <c r="AF332" s="220" t="str">
        <f t="shared" si="49"/>
        <v/>
      </c>
    </row>
    <row r="333" spans="1:32">
      <c r="A333" s="121"/>
      <c r="B333" s="121"/>
      <c r="C333" s="140"/>
      <c r="D333" s="159"/>
      <c r="E333" s="154"/>
      <c r="F333" s="154"/>
      <c r="G333" s="160"/>
      <c r="H333" s="158"/>
      <c r="I333" s="158"/>
      <c r="J333" s="158"/>
      <c r="K333" s="158"/>
      <c r="L333" s="158"/>
      <c r="M333" s="158"/>
      <c r="N333" s="157"/>
      <c r="O333" s="188"/>
      <c r="P333" s="245"/>
      <c r="Q333" s="165" t="str">
        <f>+IF($C333&lt;&gt;"",VLOOKUP($C333,PRINCIPAL!$C$5:$Y$376,20,FALSE),"")</f>
        <v/>
      </c>
      <c r="R333" s="162" t="str">
        <f>+IF($C333&lt;&gt;"",VLOOKUP($C333,PRINCIPAL!$C$5:$Y$376,22,FALSE),"")</f>
        <v/>
      </c>
      <c r="S333" s="162" t="str">
        <f>+IF($C333&lt;&gt;"",VLOOKUP($C333,PRINCIPAL!$C$5:$Y$376,15,FALSE),"")</f>
        <v/>
      </c>
      <c r="T333" s="255" t="str">
        <f>+IF($C333&lt;&gt;"",VLOOKUP($C333,PRINCIPAL!$C$5:$Y$376,9,FALSE),"")</f>
        <v/>
      </c>
      <c r="U333" s="166" t="str">
        <f t="shared" si="48"/>
        <v/>
      </c>
      <c r="V333" s="164" t="str">
        <f>+IF($C333&lt;&gt;"",VLOOKUP($C333,PRINCIPAL!$C$5:$Y$76,2,FALSE),"")</f>
        <v/>
      </c>
      <c r="W333" t="e">
        <f>+VLOOKUP(D333,CENTROS!$G$4:$M$93,7,FALSE)</f>
        <v>#N/A</v>
      </c>
      <c r="Y333" t="str">
        <f t="shared" si="47"/>
        <v/>
      </c>
      <c r="Z333" s="220" t="str">
        <f t="shared" ref="Z333:Z396" si="50">+IF(A333&lt;&gt;"",A333,"")</f>
        <v/>
      </c>
      <c r="AA333" s="220" t="str">
        <f t="shared" ref="AA333:AA396" si="51">+IF(D333&lt;&gt;"",D333,"")</f>
        <v/>
      </c>
      <c r="AB333" s="228" t="str">
        <f t="shared" ref="AB333:AB396" si="52">+IF(B333&lt;&gt;"",B333,"")</f>
        <v/>
      </c>
      <c r="AC333" s="230" t="str">
        <f t="shared" ref="AC333:AC396" si="53">+IF(C333&lt;&gt;"",C333,"")</f>
        <v/>
      </c>
      <c r="AD333" s="220"/>
      <c r="AE333" s="229"/>
      <c r="AF333" s="220" t="str">
        <f t="shared" si="49"/>
        <v/>
      </c>
    </row>
    <row r="334" spans="1:32">
      <c r="A334" s="121"/>
      <c r="B334" s="121"/>
      <c r="C334" s="140"/>
      <c r="D334" s="159"/>
      <c r="E334" s="154"/>
      <c r="F334" s="154"/>
      <c r="G334" s="160"/>
      <c r="H334" s="158"/>
      <c r="I334" s="158"/>
      <c r="J334" s="158"/>
      <c r="K334" s="158"/>
      <c r="L334" s="158"/>
      <c r="M334" s="158"/>
      <c r="N334" s="157"/>
      <c r="O334" s="188"/>
      <c r="P334" s="245"/>
      <c r="Q334" s="165" t="str">
        <f>+IF($C334&lt;&gt;"",VLOOKUP($C334,PRINCIPAL!$C$5:$Y$376,20,FALSE),"")</f>
        <v/>
      </c>
      <c r="R334" s="162" t="str">
        <f>+IF($C334&lt;&gt;"",VLOOKUP($C334,PRINCIPAL!$C$5:$Y$376,22,FALSE),"")</f>
        <v/>
      </c>
      <c r="S334" s="162" t="str">
        <f>+IF($C334&lt;&gt;"",VLOOKUP($C334,PRINCIPAL!$C$5:$Y$376,15,FALSE),"")</f>
        <v/>
      </c>
      <c r="T334" s="255" t="str">
        <f>+IF($C334&lt;&gt;"",VLOOKUP($C334,PRINCIPAL!$C$5:$Y$376,9,FALSE),"")</f>
        <v/>
      </c>
      <c r="U334" s="166" t="str">
        <f t="shared" si="48"/>
        <v/>
      </c>
      <c r="V334" s="164" t="str">
        <f>+IF($C334&lt;&gt;"",VLOOKUP($C334,PRINCIPAL!$C$5:$Y$76,2,FALSE),"")</f>
        <v/>
      </c>
      <c r="W334" t="e">
        <f>+VLOOKUP(D334,CENTROS!$G$4:$M$93,7,FALSE)</f>
        <v>#N/A</v>
      </c>
      <c r="Y334" t="str">
        <f t="shared" si="47"/>
        <v/>
      </c>
      <c r="Z334" s="220" t="str">
        <f t="shared" si="50"/>
        <v/>
      </c>
      <c r="AA334" s="220" t="str">
        <f t="shared" si="51"/>
        <v/>
      </c>
      <c r="AB334" s="228" t="str">
        <f t="shared" si="52"/>
        <v/>
      </c>
      <c r="AC334" s="230" t="str">
        <f t="shared" si="53"/>
        <v/>
      </c>
      <c r="AD334" s="220"/>
      <c r="AE334" s="229"/>
      <c r="AF334" s="220" t="str">
        <f t="shared" si="49"/>
        <v/>
      </c>
    </row>
    <row r="335" spans="1:32">
      <c r="A335" s="121"/>
      <c r="B335" s="121"/>
      <c r="C335" s="140"/>
      <c r="D335" s="159"/>
      <c r="E335" s="154"/>
      <c r="F335" s="154"/>
      <c r="G335" s="160"/>
      <c r="H335" s="158"/>
      <c r="I335" s="158"/>
      <c r="J335" s="158"/>
      <c r="K335" s="158"/>
      <c r="L335" s="158"/>
      <c r="M335" s="158"/>
      <c r="N335" s="157"/>
      <c r="O335" s="188"/>
      <c r="P335" s="245"/>
      <c r="Q335" s="165" t="str">
        <f>+IF($C335&lt;&gt;"",VLOOKUP($C335,PRINCIPAL!$C$5:$Y$376,20,FALSE),"")</f>
        <v/>
      </c>
      <c r="R335" s="162" t="str">
        <f>+IF($C335&lt;&gt;"",VLOOKUP($C335,PRINCIPAL!$C$5:$Y$376,22,FALSE),"")</f>
        <v/>
      </c>
      <c r="S335" s="162" t="str">
        <f>+IF($C335&lt;&gt;"",VLOOKUP($C335,PRINCIPAL!$C$5:$Y$376,15,FALSE),"")</f>
        <v/>
      </c>
      <c r="T335" s="255" t="str">
        <f>+IF($C335&lt;&gt;"",VLOOKUP($C335,PRINCIPAL!$C$5:$Y$376,9,FALSE),"")</f>
        <v/>
      </c>
      <c r="U335" s="166" t="str">
        <f t="shared" si="48"/>
        <v/>
      </c>
      <c r="V335" s="164" t="str">
        <f>+IF($C335&lt;&gt;"",VLOOKUP($C335,PRINCIPAL!$C$5:$Y$76,2,FALSE),"")</f>
        <v/>
      </c>
      <c r="W335" t="e">
        <f>+VLOOKUP(D335,CENTROS!$G$4:$M$93,7,FALSE)</f>
        <v>#N/A</v>
      </c>
      <c r="Y335" t="str">
        <f t="shared" si="47"/>
        <v/>
      </c>
      <c r="Z335" s="220" t="str">
        <f t="shared" si="50"/>
        <v/>
      </c>
      <c r="AA335" s="220" t="str">
        <f t="shared" si="51"/>
        <v/>
      </c>
      <c r="AB335" s="228" t="str">
        <f t="shared" si="52"/>
        <v/>
      </c>
      <c r="AC335" s="230" t="str">
        <f t="shared" si="53"/>
        <v/>
      </c>
      <c r="AD335" s="220"/>
      <c r="AE335" s="229"/>
      <c r="AF335" s="220" t="str">
        <f t="shared" si="49"/>
        <v/>
      </c>
    </row>
    <row r="336" spans="1:32">
      <c r="A336" s="121"/>
      <c r="B336" s="121"/>
      <c r="C336" s="140"/>
      <c r="D336" s="159"/>
      <c r="E336" s="154"/>
      <c r="F336" s="154"/>
      <c r="G336" s="160"/>
      <c r="H336" s="158"/>
      <c r="I336" s="158"/>
      <c r="J336" s="158"/>
      <c r="K336" s="158"/>
      <c r="L336" s="158"/>
      <c r="M336" s="158"/>
      <c r="N336" s="157"/>
      <c r="O336" s="188"/>
      <c r="P336" s="245"/>
      <c r="Q336" s="165" t="str">
        <f>+IF($C336&lt;&gt;"",VLOOKUP($C336,PRINCIPAL!$C$5:$Y$376,20,FALSE),"")</f>
        <v/>
      </c>
      <c r="R336" s="162" t="str">
        <f>+IF($C336&lt;&gt;"",VLOOKUP($C336,PRINCIPAL!$C$5:$Y$376,22,FALSE),"")</f>
        <v/>
      </c>
      <c r="S336" s="162" t="str">
        <f>+IF($C336&lt;&gt;"",VLOOKUP($C336,PRINCIPAL!$C$5:$Y$376,15,FALSE),"")</f>
        <v/>
      </c>
      <c r="T336" s="255" t="str">
        <f>+IF($C336&lt;&gt;"",VLOOKUP($C336,PRINCIPAL!$C$5:$Y$376,9,FALSE),"")</f>
        <v/>
      </c>
      <c r="U336" s="166" t="str">
        <f t="shared" si="48"/>
        <v/>
      </c>
      <c r="V336" s="164" t="str">
        <f>+IF($C336&lt;&gt;"",VLOOKUP($C336,PRINCIPAL!$C$5:$Y$76,2,FALSE),"")</f>
        <v/>
      </c>
      <c r="W336" t="e">
        <f>+VLOOKUP(D336,CENTROS!$G$4:$M$93,7,FALSE)</f>
        <v>#N/A</v>
      </c>
      <c r="Y336" t="str">
        <f t="shared" si="47"/>
        <v/>
      </c>
      <c r="Z336" s="220" t="str">
        <f t="shared" si="50"/>
        <v/>
      </c>
      <c r="AA336" s="220" t="str">
        <f t="shared" si="51"/>
        <v/>
      </c>
      <c r="AB336" s="228" t="str">
        <f t="shared" si="52"/>
        <v/>
      </c>
      <c r="AC336" s="230" t="str">
        <f t="shared" si="53"/>
        <v/>
      </c>
      <c r="AD336" s="220"/>
      <c r="AE336" s="229"/>
      <c r="AF336" s="220" t="str">
        <f t="shared" si="49"/>
        <v/>
      </c>
    </row>
    <row r="337" spans="1:32">
      <c r="A337" s="121"/>
      <c r="B337" s="121"/>
      <c r="C337" s="140"/>
      <c r="D337" s="159"/>
      <c r="E337" s="154"/>
      <c r="F337" s="154"/>
      <c r="G337" s="160"/>
      <c r="H337" s="158"/>
      <c r="I337" s="158"/>
      <c r="J337" s="158"/>
      <c r="K337" s="158"/>
      <c r="L337" s="158"/>
      <c r="M337" s="158"/>
      <c r="N337" s="157"/>
      <c r="O337" s="188"/>
      <c r="P337" s="245"/>
      <c r="Q337" s="165" t="str">
        <f>+IF($C337&lt;&gt;"",VLOOKUP($C337,PRINCIPAL!$C$5:$Y$376,20,FALSE),"")</f>
        <v/>
      </c>
      <c r="R337" s="162" t="str">
        <f>+IF($C337&lt;&gt;"",VLOOKUP($C337,PRINCIPAL!$C$5:$Y$376,22,FALSE),"")</f>
        <v/>
      </c>
      <c r="S337" s="162" t="str">
        <f>+IF($C337&lt;&gt;"",VLOOKUP($C337,PRINCIPAL!$C$5:$Y$376,15,FALSE),"")</f>
        <v/>
      </c>
      <c r="T337" s="255" t="str">
        <f>+IF($C337&lt;&gt;"",VLOOKUP($C337,PRINCIPAL!$C$5:$Y$376,9,FALSE),"")</f>
        <v/>
      </c>
      <c r="U337" s="166" t="str">
        <f t="shared" si="48"/>
        <v/>
      </c>
      <c r="V337" s="164" t="str">
        <f>+IF($C337&lt;&gt;"",VLOOKUP($C337,PRINCIPAL!$C$5:$Y$76,2,FALSE),"")</f>
        <v/>
      </c>
      <c r="W337" t="e">
        <f>+VLOOKUP(D337,CENTROS!$G$4:$M$93,7,FALSE)</f>
        <v>#N/A</v>
      </c>
      <c r="Y337" t="str">
        <f t="shared" ref="Y337:Y389" si="54">+IF(A337&lt;&gt;"",G337,"")</f>
        <v/>
      </c>
      <c r="Z337" s="220" t="str">
        <f t="shared" si="50"/>
        <v/>
      </c>
      <c r="AA337" s="220" t="str">
        <f t="shared" si="51"/>
        <v/>
      </c>
      <c r="AB337" s="228" t="str">
        <f t="shared" si="52"/>
        <v/>
      </c>
      <c r="AC337" s="230" t="str">
        <f t="shared" si="53"/>
        <v/>
      </c>
      <c r="AD337" s="220"/>
      <c r="AE337" s="229"/>
      <c r="AF337" s="220" t="str">
        <f t="shared" si="49"/>
        <v/>
      </c>
    </row>
    <row r="338" spans="1:32">
      <c r="A338" s="121"/>
      <c r="B338" s="121"/>
      <c r="C338" s="140"/>
      <c r="D338" s="159"/>
      <c r="E338" s="154"/>
      <c r="F338" s="154"/>
      <c r="G338" s="160"/>
      <c r="H338" s="158"/>
      <c r="I338" s="158"/>
      <c r="J338" s="158"/>
      <c r="K338" s="158"/>
      <c r="L338" s="158"/>
      <c r="M338" s="158"/>
      <c r="N338" s="157"/>
      <c r="O338" s="188"/>
      <c r="P338" s="245"/>
      <c r="Q338" s="165" t="str">
        <f>+IF($C338&lt;&gt;"",VLOOKUP($C338,PRINCIPAL!$C$5:$Y$376,20,FALSE),"")</f>
        <v/>
      </c>
      <c r="R338" s="162" t="str">
        <f>+IF($C338&lt;&gt;"",VLOOKUP($C338,PRINCIPAL!$C$5:$Y$376,22,FALSE),"")</f>
        <v/>
      </c>
      <c r="S338" s="162" t="str">
        <f>+IF($C338&lt;&gt;"",VLOOKUP($C338,PRINCIPAL!$C$5:$Y$376,15,FALSE),"")</f>
        <v/>
      </c>
      <c r="T338" s="255" t="str">
        <f>+IF($C338&lt;&gt;"",VLOOKUP($C338,PRINCIPAL!$C$5:$Y$376,9,FALSE),"")</f>
        <v/>
      </c>
      <c r="U338" s="166" t="str">
        <f t="shared" si="48"/>
        <v/>
      </c>
      <c r="V338" s="164" t="str">
        <f>+IF($C338&lt;&gt;"",VLOOKUP($C338,PRINCIPAL!$C$5:$Y$76,2,FALSE),"")</f>
        <v/>
      </c>
      <c r="W338" t="e">
        <f>+VLOOKUP(D338,CENTROS!$G$4:$M$93,7,FALSE)</f>
        <v>#N/A</v>
      </c>
      <c r="Y338" t="str">
        <f t="shared" si="54"/>
        <v/>
      </c>
      <c r="Z338" s="220" t="str">
        <f t="shared" si="50"/>
        <v/>
      </c>
      <c r="AA338" s="220" t="str">
        <f t="shared" si="51"/>
        <v/>
      </c>
      <c r="AB338" s="228" t="str">
        <f t="shared" si="52"/>
        <v/>
      </c>
      <c r="AC338" s="230" t="str">
        <f t="shared" si="53"/>
        <v/>
      </c>
      <c r="AD338" s="220"/>
      <c r="AE338" s="229"/>
      <c r="AF338" s="220" t="str">
        <f t="shared" si="49"/>
        <v/>
      </c>
    </row>
    <row r="339" spans="1:32">
      <c r="A339" s="121"/>
      <c r="B339" s="121"/>
      <c r="C339" s="140"/>
      <c r="D339" s="159"/>
      <c r="E339" s="154"/>
      <c r="F339" s="154"/>
      <c r="G339" s="160"/>
      <c r="H339" s="158"/>
      <c r="I339" s="158"/>
      <c r="J339" s="158"/>
      <c r="K339" s="158"/>
      <c r="L339" s="158"/>
      <c r="M339" s="158"/>
      <c r="N339" s="157"/>
      <c r="O339" s="188"/>
      <c r="P339" s="245"/>
      <c r="Q339" s="165" t="str">
        <f>+IF($C339&lt;&gt;"",VLOOKUP($C339,PRINCIPAL!$C$5:$Y$376,20,FALSE),"")</f>
        <v/>
      </c>
      <c r="R339" s="162" t="str">
        <f>+IF($C339&lt;&gt;"",VLOOKUP($C339,PRINCIPAL!$C$5:$Y$376,22,FALSE),"")</f>
        <v/>
      </c>
      <c r="S339" s="162" t="str">
        <f>+IF($C339&lt;&gt;"",VLOOKUP($C339,PRINCIPAL!$C$5:$Y$376,15,FALSE),"")</f>
        <v/>
      </c>
      <c r="T339" s="255" t="str">
        <f>+IF($C339&lt;&gt;"",VLOOKUP($C339,PRINCIPAL!$C$5:$Y$376,9,FALSE),"")</f>
        <v/>
      </c>
      <c r="U339" s="166" t="str">
        <f t="shared" si="48"/>
        <v/>
      </c>
      <c r="V339" s="164" t="str">
        <f>+IF($C339&lt;&gt;"",VLOOKUP($C339,PRINCIPAL!$C$5:$Y$76,2,FALSE),"")</f>
        <v/>
      </c>
      <c r="W339" t="e">
        <f>+VLOOKUP(D339,CENTROS!$G$4:$M$93,7,FALSE)</f>
        <v>#N/A</v>
      </c>
      <c r="Y339" t="str">
        <f t="shared" si="54"/>
        <v/>
      </c>
      <c r="Z339" s="220" t="str">
        <f t="shared" si="50"/>
        <v/>
      </c>
      <c r="AA339" s="220" t="str">
        <f t="shared" si="51"/>
        <v/>
      </c>
      <c r="AB339" s="228" t="str">
        <f t="shared" si="52"/>
        <v/>
      </c>
      <c r="AC339" s="230" t="str">
        <f t="shared" si="53"/>
        <v/>
      </c>
      <c r="AD339" s="220"/>
      <c r="AE339" s="220"/>
      <c r="AF339" s="220" t="str">
        <f t="shared" ref="AF339:AF382" si="55">+IF(A339&lt;&gt;"",9,"")</f>
        <v/>
      </c>
    </row>
    <row r="340" spans="1:32">
      <c r="A340" s="121"/>
      <c r="B340" s="121"/>
      <c r="C340" s="140"/>
      <c r="D340" s="159"/>
      <c r="E340" s="154"/>
      <c r="F340" s="154"/>
      <c r="G340" s="160"/>
      <c r="H340" s="158"/>
      <c r="I340" s="158"/>
      <c r="J340" s="158"/>
      <c r="K340" s="158"/>
      <c r="L340" s="158"/>
      <c r="M340" s="158"/>
      <c r="N340" s="157"/>
      <c r="O340" s="188"/>
      <c r="P340" s="245"/>
      <c r="Q340" s="165" t="str">
        <f>+IF($C340&lt;&gt;"",VLOOKUP($C340,PRINCIPAL!$C$5:$Y$376,20,FALSE),"")</f>
        <v/>
      </c>
      <c r="R340" s="162" t="str">
        <f>+IF($C340&lt;&gt;"",VLOOKUP($C340,PRINCIPAL!$C$5:$Y$376,22,FALSE),"")</f>
        <v/>
      </c>
      <c r="S340" s="162" t="str">
        <f>+IF($C340&lt;&gt;"",VLOOKUP($C340,PRINCIPAL!$C$5:$Y$376,15,FALSE),"")</f>
        <v/>
      </c>
      <c r="T340" s="255" t="str">
        <f>+IF($C340&lt;&gt;"",VLOOKUP($C340,PRINCIPAL!$C$5:$Y$376,9,FALSE),"")</f>
        <v/>
      </c>
      <c r="U340" s="166" t="str">
        <f t="shared" si="48"/>
        <v/>
      </c>
      <c r="V340" s="164" t="str">
        <f>+IF($C340&lt;&gt;"",VLOOKUP($C340,PRINCIPAL!$C$5:$Y$76,2,FALSE),"")</f>
        <v/>
      </c>
      <c r="W340" t="e">
        <f>+VLOOKUP(D340,CENTROS!$G$4:$M$93,7,FALSE)</f>
        <v>#N/A</v>
      </c>
      <c r="Y340" t="str">
        <f t="shared" si="54"/>
        <v/>
      </c>
      <c r="Z340" s="220" t="str">
        <f t="shared" si="50"/>
        <v/>
      </c>
      <c r="AA340" s="220" t="str">
        <f t="shared" si="51"/>
        <v/>
      </c>
      <c r="AB340" s="228" t="str">
        <f t="shared" si="52"/>
        <v/>
      </c>
      <c r="AC340" s="230" t="str">
        <f t="shared" si="53"/>
        <v/>
      </c>
      <c r="AD340" s="220"/>
      <c r="AE340" s="220"/>
      <c r="AF340" s="220" t="str">
        <f t="shared" si="55"/>
        <v/>
      </c>
    </row>
    <row r="341" spans="1:32">
      <c r="A341" s="121"/>
      <c r="B341" s="121"/>
      <c r="C341" s="140"/>
      <c r="D341" s="159"/>
      <c r="E341" s="154"/>
      <c r="F341" s="154"/>
      <c r="G341" s="160"/>
      <c r="H341" s="158"/>
      <c r="I341" s="158"/>
      <c r="J341" s="158"/>
      <c r="K341" s="158"/>
      <c r="L341" s="158"/>
      <c r="M341" s="158"/>
      <c r="N341" s="157"/>
      <c r="O341" s="188"/>
      <c r="P341" s="245"/>
      <c r="Q341" s="165" t="str">
        <f>+IF($C341&lt;&gt;"",VLOOKUP($C341,PRINCIPAL!$C$5:$Y$376,20,FALSE),"")</f>
        <v/>
      </c>
      <c r="R341" s="162" t="str">
        <f>+IF($C341&lt;&gt;"",VLOOKUP($C341,PRINCIPAL!$C$5:$Y$376,22,FALSE),"")</f>
        <v/>
      </c>
      <c r="S341" s="162" t="str">
        <f>+IF($C341&lt;&gt;"",VLOOKUP($C341,PRINCIPAL!$C$5:$Y$376,15,FALSE),"")</f>
        <v/>
      </c>
      <c r="T341" s="255" t="str">
        <f>+IF($C341&lt;&gt;"",VLOOKUP($C341,PRINCIPAL!$C$5:$Y$376,9,FALSE),"")</f>
        <v/>
      </c>
      <c r="U341" s="166" t="str">
        <f t="shared" si="48"/>
        <v/>
      </c>
      <c r="V341" s="164" t="str">
        <f>+IF($C341&lt;&gt;"",VLOOKUP($C341,PRINCIPAL!$C$5:$Y$76,2,FALSE),"")</f>
        <v/>
      </c>
      <c r="W341" t="e">
        <f>+VLOOKUP(D341,CENTROS!$G$4:$M$93,7,FALSE)</f>
        <v>#N/A</v>
      </c>
      <c r="Y341" t="str">
        <f t="shared" si="54"/>
        <v/>
      </c>
      <c r="Z341" s="220" t="str">
        <f t="shared" si="50"/>
        <v/>
      </c>
      <c r="AA341" s="220" t="str">
        <f t="shared" si="51"/>
        <v/>
      </c>
      <c r="AB341" s="228" t="str">
        <f t="shared" si="52"/>
        <v/>
      </c>
      <c r="AC341" s="230" t="str">
        <f t="shared" si="53"/>
        <v/>
      </c>
      <c r="AD341" s="220"/>
      <c r="AE341" s="220"/>
      <c r="AF341" s="220" t="str">
        <f t="shared" si="55"/>
        <v/>
      </c>
    </row>
    <row r="342" spans="1:32">
      <c r="A342" s="121"/>
      <c r="B342" s="121"/>
      <c r="C342" s="140"/>
      <c r="D342" s="159"/>
      <c r="E342" s="154"/>
      <c r="F342" s="154"/>
      <c r="G342" s="160"/>
      <c r="H342" s="158"/>
      <c r="I342" s="158"/>
      <c r="J342" s="158"/>
      <c r="K342" s="158"/>
      <c r="L342" s="158"/>
      <c r="M342" s="158"/>
      <c r="N342" s="157"/>
      <c r="O342" s="188"/>
      <c r="P342" s="245"/>
      <c r="Q342" s="165" t="str">
        <f>+IF($C342&lt;&gt;"",VLOOKUP($C342,PRINCIPAL!$C$5:$Y$376,20,FALSE),"")</f>
        <v/>
      </c>
      <c r="R342" s="162" t="str">
        <f>+IF($C342&lt;&gt;"",VLOOKUP($C342,PRINCIPAL!$C$5:$Y$376,22,FALSE),"")</f>
        <v/>
      </c>
      <c r="S342" s="162" t="str">
        <f>+IF($C342&lt;&gt;"",VLOOKUP($C342,PRINCIPAL!$C$5:$Y$376,15,FALSE),"")</f>
        <v/>
      </c>
      <c r="T342" s="255" t="str">
        <f>+IF($C342&lt;&gt;"",VLOOKUP($C342,PRINCIPAL!$C$5:$Y$376,9,FALSE),"")</f>
        <v/>
      </c>
      <c r="U342" s="166" t="str">
        <f t="shared" si="48"/>
        <v/>
      </c>
      <c r="V342" s="164" t="str">
        <f>+IF($C342&lt;&gt;"",VLOOKUP($C342,PRINCIPAL!$C$5:$Y$76,2,FALSE),"")</f>
        <v/>
      </c>
      <c r="W342" t="e">
        <f>+VLOOKUP(D342,CENTROS!$G$4:$M$93,7,FALSE)</f>
        <v>#N/A</v>
      </c>
      <c r="Y342" t="str">
        <f t="shared" si="54"/>
        <v/>
      </c>
      <c r="Z342" s="220" t="str">
        <f t="shared" si="50"/>
        <v/>
      </c>
      <c r="AA342" s="220" t="str">
        <f t="shared" si="51"/>
        <v/>
      </c>
      <c r="AB342" s="228" t="str">
        <f t="shared" si="52"/>
        <v/>
      </c>
      <c r="AC342" s="230" t="str">
        <f t="shared" si="53"/>
        <v/>
      </c>
      <c r="AD342" s="220"/>
      <c r="AE342" s="220"/>
      <c r="AF342" s="220" t="str">
        <f t="shared" si="55"/>
        <v/>
      </c>
    </row>
    <row r="343" spans="1:32">
      <c r="A343" s="121"/>
      <c r="B343" s="121"/>
      <c r="C343" s="140"/>
      <c r="D343" s="159"/>
      <c r="E343" s="154"/>
      <c r="F343" s="154"/>
      <c r="G343" s="160"/>
      <c r="H343" s="158"/>
      <c r="I343" s="158"/>
      <c r="J343" s="158"/>
      <c r="K343" s="158"/>
      <c r="L343" s="158"/>
      <c r="M343" s="158"/>
      <c r="N343" s="157"/>
      <c r="O343" s="188"/>
      <c r="P343" s="245"/>
      <c r="Q343" s="165" t="str">
        <f>+IF($C343&lt;&gt;"",VLOOKUP($C343,PRINCIPAL!$C$5:$Y$376,20,FALSE),"")</f>
        <v/>
      </c>
      <c r="R343" s="162" t="str">
        <f>+IF($C343&lt;&gt;"",VLOOKUP($C343,PRINCIPAL!$C$5:$Y$376,22,FALSE),"")</f>
        <v/>
      </c>
      <c r="S343" s="162" t="str">
        <f>+IF($C343&lt;&gt;"",VLOOKUP($C343,PRINCIPAL!$C$5:$Y$376,15,FALSE),"")</f>
        <v/>
      </c>
      <c r="T343" s="255" t="str">
        <f>+IF($C343&lt;&gt;"",VLOOKUP($C343,PRINCIPAL!$C$5:$Y$376,9,FALSE),"")</f>
        <v/>
      </c>
      <c r="U343" s="166" t="str">
        <f t="shared" si="48"/>
        <v/>
      </c>
      <c r="V343" s="164" t="str">
        <f>+IF($C343&lt;&gt;"",VLOOKUP($C343,PRINCIPAL!$C$5:$Y$76,2,FALSE),"")</f>
        <v/>
      </c>
      <c r="W343" t="e">
        <f>+VLOOKUP(D343,CENTROS!$G$4:$M$93,7,FALSE)</f>
        <v>#N/A</v>
      </c>
      <c r="Y343" t="str">
        <f t="shared" si="54"/>
        <v/>
      </c>
      <c r="Z343" s="220" t="str">
        <f t="shared" si="50"/>
        <v/>
      </c>
      <c r="AA343" s="220" t="str">
        <f t="shared" si="51"/>
        <v/>
      </c>
      <c r="AB343" s="228" t="str">
        <f t="shared" si="52"/>
        <v/>
      </c>
      <c r="AC343" s="230" t="str">
        <f t="shared" si="53"/>
        <v/>
      </c>
      <c r="AD343" s="220"/>
      <c r="AE343" s="220"/>
      <c r="AF343" s="220" t="str">
        <f t="shared" si="55"/>
        <v/>
      </c>
    </row>
    <row r="344" spans="1:32">
      <c r="A344" s="121"/>
      <c r="B344" s="121"/>
      <c r="C344" s="140"/>
      <c r="D344" s="159"/>
      <c r="E344" s="154"/>
      <c r="F344" s="154"/>
      <c r="G344" s="160"/>
      <c r="H344" s="158"/>
      <c r="I344" s="158"/>
      <c r="J344" s="158"/>
      <c r="K344" s="158"/>
      <c r="L344" s="158"/>
      <c r="M344" s="158"/>
      <c r="N344" s="157"/>
      <c r="O344" s="188"/>
      <c r="P344" s="245"/>
      <c r="Q344" s="165" t="str">
        <f>+IF($C344&lt;&gt;"",VLOOKUP($C344,PRINCIPAL!$C$5:$Y$376,20,FALSE),"")</f>
        <v/>
      </c>
      <c r="R344" s="162" t="str">
        <f>+IF($C344&lt;&gt;"",VLOOKUP($C344,PRINCIPAL!$C$5:$Y$376,22,FALSE),"")</f>
        <v/>
      </c>
      <c r="S344" s="162" t="str">
        <f>+IF($C344&lt;&gt;"",VLOOKUP($C344,PRINCIPAL!$C$5:$Y$376,15,FALSE),"")</f>
        <v/>
      </c>
      <c r="T344" s="255" t="str">
        <f>+IF($C344&lt;&gt;"",VLOOKUP($C344,PRINCIPAL!$C$5:$Y$376,9,FALSE),"")</f>
        <v/>
      </c>
      <c r="U344" s="166" t="str">
        <f t="shared" si="48"/>
        <v/>
      </c>
      <c r="V344" s="164" t="str">
        <f>+IF($C344&lt;&gt;"",VLOOKUP($C344,PRINCIPAL!$C$5:$Y$76,2,FALSE),"")</f>
        <v/>
      </c>
      <c r="W344" t="e">
        <f>+VLOOKUP(D344,CENTROS!$G$4:$M$93,7,FALSE)</f>
        <v>#N/A</v>
      </c>
      <c r="Y344" t="str">
        <f t="shared" si="54"/>
        <v/>
      </c>
      <c r="Z344" s="220" t="str">
        <f t="shared" si="50"/>
        <v/>
      </c>
      <c r="AA344" s="220" t="str">
        <f t="shared" si="51"/>
        <v/>
      </c>
      <c r="AB344" s="228" t="str">
        <f t="shared" si="52"/>
        <v/>
      </c>
      <c r="AC344" s="230" t="str">
        <f t="shared" si="53"/>
        <v/>
      </c>
      <c r="AD344" s="220"/>
      <c r="AE344" s="220"/>
      <c r="AF344" s="220" t="str">
        <f t="shared" si="55"/>
        <v/>
      </c>
    </row>
    <row r="345" spans="1:32">
      <c r="A345" s="121"/>
      <c r="B345" s="121"/>
      <c r="C345" s="140"/>
      <c r="D345" s="159"/>
      <c r="E345" s="154"/>
      <c r="F345" s="154"/>
      <c r="G345" s="160"/>
      <c r="H345" s="158"/>
      <c r="I345" s="158"/>
      <c r="J345" s="158"/>
      <c r="K345" s="158"/>
      <c r="L345" s="158"/>
      <c r="M345" s="158"/>
      <c r="N345" s="157"/>
      <c r="O345" s="188"/>
      <c r="P345" s="245"/>
      <c r="Q345" s="165" t="str">
        <f>+IF($C345&lt;&gt;"",VLOOKUP($C345,PRINCIPAL!$C$5:$Y$376,20,FALSE),"")</f>
        <v/>
      </c>
      <c r="R345" s="162" t="str">
        <f>+IF($C345&lt;&gt;"",VLOOKUP($C345,PRINCIPAL!$C$5:$Y$376,22,FALSE),"")</f>
        <v/>
      </c>
      <c r="S345" s="162" t="str">
        <f>+IF($C345&lt;&gt;"",VLOOKUP($C345,PRINCIPAL!$C$5:$Y$376,15,FALSE),"")</f>
        <v/>
      </c>
      <c r="T345" s="255" t="str">
        <f>+IF($C345&lt;&gt;"",VLOOKUP($C345,PRINCIPAL!$C$5:$Y$376,9,FALSE),"")</f>
        <v/>
      </c>
      <c r="U345" s="166" t="str">
        <f t="shared" si="48"/>
        <v/>
      </c>
      <c r="V345" s="164" t="str">
        <f>+IF($C345&lt;&gt;"",VLOOKUP($C345,PRINCIPAL!$C$5:$Y$76,2,FALSE),"")</f>
        <v/>
      </c>
      <c r="W345" t="e">
        <f>+VLOOKUP(D345,CENTROS!$G$4:$M$93,7,FALSE)</f>
        <v>#N/A</v>
      </c>
      <c r="Y345" t="str">
        <f t="shared" si="54"/>
        <v/>
      </c>
      <c r="Z345" s="220" t="str">
        <f t="shared" si="50"/>
        <v/>
      </c>
      <c r="AA345" s="220" t="str">
        <f t="shared" si="51"/>
        <v/>
      </c>
      <c r="AB345" s="228" t="str">
        <f t="shared" si="52"/>
        <v/>
      </c>
      <c r="AC345" s="230" t="str">
        <f t="shared" si="53"/>
        <v/>
      </c>
      <c r="AD345" s="220"/>
      <c r="AE345" s="220"/>
      <c r="AF345" s="220" t="str">
        <f t="shared" si="55"/>
        <v/>
      </c>
    </row>
    <row r="346" spans="1:32">
      <c r="A346" s="121"/>
      <c r="B346" s="121"/>
      <c r="C346" s="140"/>
      <c r="D346" s="159"/>
      <c r="E346" s="154"/>
      <c r="F346" s="154"/>
      <c r="G346" s="160"/>
      <c r="H346" s="158"/>
      <c r="I346" s="158"/>
      <c r="J346" s="158"/>
      <c r="K346" s="158"/>
      <c r="L346" s="158"/>
      <c r="M346" s="158"/>
      <c r="N346" s="157"/>
      <c r="O346" s="188"/>
      <c r="P346" s="245"/>
      <c r="Q346" s="165" t="str">
        <f>+IF($C346&lt;&gt;"",VLOOKUP($C346,PRINCIPAL!$C$5:$Y$376,20,FALSE),"")</f>
        <v/>
      </c>
      <c r="R346" s="162" t="str">
        <f>+IF($C346&lt;&gt;"",VLOOKUP($C346,PRINCIPAL!$C$5:$Y$376,22,FALSE),"")</f>
        <v/>
      </c>
      <c r="S346" s="162" t="str">
        <f>+IF($C346&lt;&gt;"",VLOOKUP($C346,PRINCIPAL!$C$5:$Y$376,15,FALSE),"")</f>
        <v/>
      </c>
      <c r="T346" s="255" t="str">
        <f>+IF($C346&lt;&gt;"",VLOOKUP($C346,PRINCIPAL!$C$5:$Y$376,9,FALSE),"")</f>
        <v/>
      </c>
      <c r="U346" s="166" t="str">
        <f t="shared" si="48"/>
        <v/>
      </c>
      <c r="V346" s="164" t="str">
        <f>+IF($C346&lt;&gt;"",VLOOKUP($C346,PRINCIPAL!$C$5:$Y$76,2,FALSE),"")</f>
        <v/>
      </c>
      <c r="W346" t="e">
        <f>+VLOOKUP(D346,CENTROS!$G$4:$M$93,7,FALSE)</f>
        <v>#N/A</v>
      </c>
      <c r="Y346" t="str">
        <f t="shared" si="54"/>
        <v/>
      </c>
      <c r="Z346" s="220" t="str">
        <f t="shared" si="50"/>
        <v/>
      </c>
      <c r="AA346" s="220" t="str">
        <f t="shared" si="51"/>
        <v/>
      </c>
      <c r="AB346" s="228" t="str">
        <f t="shared" si="52"/>
        <v/>
      </c>
      <c r="AC346" s="230" t="str">
        <f t="shared" si="53"/>
        <v/>
      </c>
      <c r="AD346" s="220"/>
      <c r="AE346" s="220"/>
      <c r="AF346" s="220" t="str">
        <f t="shared" si="55"/>
        <v/>
      </c>
    </row>
    <row r="347" spans="1:32">
      <c r="A347" s="121"/>
      <c r="B347" s="121"/>
      <c r="C347" s="140"/>
      <c r="D347" s="159"/>
      <c r="E347" s="154"/>
      <c r="F347" s="154"/>
      <c r="G347" s="160"/>
      <c r="H347" s="158"/>
      <c r="I347" s="158"/>
      <c r="J347" s="158"/>
      <c r="K347" s="158"/>
      <c r="L347" s="158"/>
      <c r="M347" s="158"/>
      <c r="N347" s="157"/>
      <c r="O347" s="188"/>
      <c r="P347" s="245"/>
      <c r="Q347" s="165" t="str">
        <f>+IF($C347&lt;&gt;"",VLOOKUP($C347,PRINCIPAL!$C$5:$Y$376,20,FALSE),"")</f>
        <v/>
      </c>
      <c r="R347" s="162" t="str">
        <f>+IF($C347&lt;&gt;"",VLOOKUP($C347,PRINCIPAL!$C$5:$Y$376,22,FALSE),"")</f>
        <v/>
      </c>
      <c r="S347" s="162" t="str">
        <f>+IF($C347&lt;&gt;"",VLOOKUP($C347,PRINCIPAL!$C$5:$Y$376,15,FALSE),"")</f>
        <v/>
      </c>
      <c r="T347" s="255" t="str">
        <f>+IF($C347&lt;&gt;"",VLOOKUP($C347,PRINCIPAL!$C$5:$Y$376,9,FALSE),"")</f>
        <v/>
      </c>
      <c r="U347" s="166" t="str">
        <f t="shared" si="48"/>
        <v/>
      </c>
      <c r="V347" s="164" t="str">
        <f>+IF($C347&lt;&gt;"",VLOOKUP($C347,PRINCIPAL!$C$5:$Y$76,2,FALSE),"")</f>
        <v/>
      </c>
      <c r="W347" t="e">
        <f>+VLOOKUP(D347,CENTROS!$G$4:$M$93,7,FALSE)</f>
        <v>#N/A</v>
      </c>
      <c r="Y347" t="str">
        <f t="shared" si="54"/>
        <v/>
      </c>
      <c r="Z347" s="220" t="str">
        <f t="shared" si="50"/>
        <v/>
      </c>
      <c r="AA347" s="220" t="str">
        <f t="shared" si="51"/>
        <v/>
      </c>
      <c r="AB347" s="228" t="str">
        <f t="shared" si="52"/>
        <v/>
      </c>
      <c r="AC347" s="230" t="str">
        <f t="shared" si="53"/>
        <v/>
      </c>
      <c r="AD347" s="220"/>
      <c r="AE347" s="220"/>
      <c r="AF347" s="220" t="str">
        <f t="shared" si="55"/>
        <v/>
      </c>
    </row>
    <row r="348" spans="1:32">
      <c r="A348" s="121"/>
      <c r="B348" s="121"/>
      <c r="C348" s="140"/>
      <c r="D348" s="159"/>
      <c r="E348" s="154"/>
      <c r="F348" s="154"/>
      <c r="G348" s="160"/>
      <c r="H348" s="158"/>
      <c r="I348" s="158"/>
      <c r="J348" s="158"/>
      <c r="K348" s="158"/>
      <c r="L348" s="158"/>
      <c r="M348" s="158"/>
      <c r="N348" s="157"/>
      <c r="O348" s="188"/>
      <c r="P348" s="245"/>
      <c r="Q348" s="165" t="str">
        <f>+IF($C348&lt;&gt;"",VLOOKUP($C348,PRINCIPAL!$C$5:$Y$376,20,FALSE),"")</f>
        <v/>
      </c>
      <c r="R348" s="162" t="str">
        <f>+IF($C348&lt;&gt;"",VLOOKUP($C348,PRINCIPAL!$C$5:$Y$376,22,FALSE),"")</f>
        <v/>
      </c>
      <c r="S348" s="162" t="str">
        <f>+IF($C348&lt;&gt;"",VLOOKUP($C348,PRINCIPAL!$C$5:$Y$376,15,FALSE),"")</f>
        <v/>
      </c>
      <c r="T348" s="255" t="str">
        <f>+IF($C348&lt;&gt;"",VLOOKUP($C348,PRINCIPAL!$C$5:$Y$376,9,FALSE),"")</f>
        <v/>
      </c>
      <c r="U348" s="166" t="str">
        <f t="shared" si="48"/>
        <v/>
      </c>
      <c r="V348" s="164" t="str">
        <f>+IF($C348&lt;&gt;"",VLOOKUP($C348,PRINCIPAL!$C$5:$Y$76,2,FALSE),"")</f>
        <v/>
      </c>
      <c r="W348" t="e">
        <f>+VLOOKUP(D348,CENTROS!$G$4:$M$93,7,FALSE)</f>
        <v>#N/A</v>
      </c>
      <c r="Y348" t="str">
        <f t="shared" si="54"/>
        <v/>
      </c>
      <c r="Z348" s="220" t="str">
        <f t="shared" si="50"/>
        <v/>
      </c>
      <c r="AA348" s="220" t="str">
        <f t="shared" si="51"/>
        <v/>
      </c>
      <c r="AB348" s="228" t="str">
        <f t="shared" si="52"/>
        <v/>
      </c>
      <c r="AC348" s="230" t="str">
        <f t="shared" si="53"/>
        <v/>
      </c>
      <c r="AD348" s="220"/>
      <c r="AE348" s="220"/>
      <c r="AF348" s="220" t="str">
        <f t="shared" si="55"/>
        <v/>
      </c>
    </row>
    <row r="349" spans="1:32">
      <c r="A349" s="121"/>
      <c r="B349" s="121"/>
      <c r="C349" s="140"/>
      <c r="D349" s="159"/>
      <c r="E349" s="154"/>
      <c r="F349" s="154"/>
      <c r="G349" s="160"/>
      <c r="H349" s="158"/>
      <c r="I349" s="158"/>
      <c r="J349" s="158"/>
      <c r="K349" s="158"/>
      <c r="L349" s="158"/>
      <c r="M349" s="158"/>
      <c r="N349" s="157"/>
      <c r="O349" s="188"/>
      <c r="P349" s="245"/>
      <c r="Q349" s="165" t="str">
        <f>+IF($C349&lt;&gt;"",VLOOKUP($C349,PRINCIPAL!$C$5:$Y$376,20,FALSE),"")</f>
        <v/>
      </c>
      <c r="R349" s="162" t="str">
        <f>+IF($C349&lt;&gt;"",VLOOKUP($C349,PRINCIPAL!$C$5:$Y$376,22,FALSE),"")</f>
        <v/>
      </c>
      <c r="S349" s="162" t="str">
        <f>+IF($C349&lt;&gt;"",VLOOKUP($C349,PRINCIPAL!$C$5:$Y$376,15,FALSE),"")</f>
        <v/>
      </c>
      <c r="T349" s="255" t="str">
        <f>+IF($C349&lt;&gt;"",VLOOKUP($C349,PRINCIPAL!$C$5:$Y$376,9,FALSE),"")</f>
        <v/>
      </c>
      <c r="U349" s="166" t="str">
        <f t="shared" si="48"/>
        <v/>
      </c>
      <c r="V349" s="164" t="str">
        <f>+IF($C349&lt;&gt;"",VLOOKUP($C349,PRINCIPAL!$C$5:$Y$76,2,FALSE),"")</f>
        <v/>
      </c>
      <c r="W349" t="e">
        <f>+VLOOKUP(D349,CENTROS!$G$4:$M$93,7,FALSE)</f>
        <v>#N/A</v>
      </c>
      <c r="Y349" t="str">
        <f t="shared" si="54"/>
        <v/>
      </c>
      <c r="Z349" s="220" t="str">
        <f t="shared" si="50"/>
        <v/>
      </c>
      <c r="AA349" s="220" t="str">
        <f t="shared" si="51"/>
        <v/>
      </c>
      <c r="AB349" s="228" t="str">
        <f t="shared" si="52"/>
        <v/>
      </c>
      <c r="AC349" s="230" t="str">
        <f t="shared" si="53"/>
        <v/>
      </c>
      <c r="AD349" s="220"/>
      <c r="AE349" s="220"/>
      <c r="AF349" s="220" t="str">
        <f t="shared" si="55"/>
        <v/>
      </c>
    </row>
    <row r="350" spans="1:32">
      <c r="A350" s="121"/>
      <c r="B350" s="121"/>
      <c r="C350" s="140"/>
      <c r="D350" s="159"/>
      <c r="E350" s="154"/>
      <c r="F350" s="154"/>
      <c r="G350" s="160"/>
      <c r="H350" s="158"/>
      <c r="I350" s="158"/>
      <c r="J350" s="158"/>
      <c r="K350" s="158"/>
      <c r="L350" s="158"/>
      <c r="M350" s="158"/>
      <c r="N350" s="157"/>
      <c r="O350" s="188"/>
      <c r="P350" s="245"/>
      <c r="Q350" s="165" t="str">
        <f>+IF($C350&lt;&gt;"",VLOOKUP($C350,PRINCIPAL!$C$5:$Y$376,20,FALSE),"")</f>
        <v/>
      </c>
      <c r="R350" s="162" t="str">
        <f>+IF($C350&lt;&gt;"",VLOOKUP($C350,PRINCIPAL!$C$5:$Y$376,22,FALSE),"")</f>
        <v/>
      </c>
      <c r="S350" s="162" t="str">
        <f>+IF($C350&lt;&gt;"",VLOOKUP($C350,PRINCIPAL!$C$5:$Y$376,15,FALSE),"")</f>
        <v/>
      </c>
      <c r="T350" s="255" t="str">
        <f>+IF($C350&lt;&gt;"",VLOOKUP($C350,PRINCIPAL!$C$5:$Y$376,9,FALSE),"")</f>
        <v/>
      </c>
      <c r="U350" s="166" t="str">
        <f t="shared" si="48"/>
        <v/>
      </c>
      <c r="V350" s="164" t="str">
        <f>+IF($C350&lt;&gt;"",VLOOKUP($C350,PRINCIPAL!$C$5:$Y$76,2,FALSE),"")</f>
        <v/>
      </c>
      <c r="W350" t="e">
        <f>+VLOOKUP(D350,CENTROS!$G$4:$M$93,7,FALSE)</f>
        <v>#N/A</v>
      </c>
      <c r="Y350" t="str">
        <f t="shared" si="54"/>
        <v/>
      </c>
      <c r="Z350" s="220" t="str">
        <f t="shared" si="50"/>
        <v/>
      </c>
      <c r="AA350" s="220" t="str">
        <f t="shared" si="51"/>
        <v/>
      </c>
      <c r="AB350" s="228" t="str">
        <f t="shared" si="52"/>
        <v/>
      </c>
      <c r="AC350" s="230" t="str">
        <f t="shared" si="53"/>
        <v/>
      </c>
      <c r="AD350" s="220"/>
      <c r="AE350" s="220"/>
      <c r="AF350" s="220" t="str">
        <f t="shared" si="55"/>
        <v/>
      </c>
    </row>
    <row r="351" spans="1:32">
      <c r="A351" s="121"/>
      <c r="B351" s="121"/>
      <c r="C351" s="140"/>
      <c r="D351" s="159"/>
      <c r="E351" s="154"/>
      <c r="F351" s="154"/>
      <c r="G351" s="160"/>
      <c r="H351" s="158"/>
      <c r="I351" s="158"/>
      <c r="J351" s="158"/>
      <c r="K351" s="158"/>
      <c r="L351" s="158"/>
      <c r="M351" s="158"/>
      <c r="N351" s="157"/>
      <c r="O351" s="188"/>
      <c r="P351" s="245"/>
      <c r="Q351" s="165" t="str">
        <f>+IF($C351&lt;&gt;"",VLOOKUP($C351,PRINCIPAL!$C$5:$Y$376,20,FALSE),"")</f>
        <v/>
      </c>
      <c r="R351" s="162" t="str">
        <f>+IF($C351&lt;&gt;"",VLOOKUP($C351,PRINCIPAL!$C$5:$Y$376,22,FALSE),"")</f>
        <v/>
      </c>
      <c r="S351" s="162" t="str">
        <f>+IF($C351&lt;&gt;"",VLOOKUP($C351,PRINCIPAL!$C$5:$Y$376,15,FALSE),"")</f>
        <v/>
      </c>
      <c r="T351" s="255" t="str">
        <f>+IF($C351&lt;&gt;"",VLOOKUP($C351,PRINCIPAL!$C$5:$Y$376,9,FALSE),"")</f>
        <v/>
      </c>
      <c r="U351" s="166" t="str">
        <f t="shared" si="48"/>
        <v/>
      </c>
      <c r="V351" s="164" t="str">
        <f>+IF($C351&lt;&gt;"",VLOOKUP($C351,PRINCIPAL!$C$5:$Y$76,2,FALSE),"")</f>
        <v/>
      </c>
      <c r="W351" t="e">
        <f>+VLOOKUP(D351,CENTROS!$G$4:$M$93,7,FALSE)</f>
        <v>#N/A</v>
      </c>
      <c r="Y351" t="str">
        <f t="shared" si="54"/>
        <v/>
      </c>
      <c r="Z351" s="220" t="str">
        <f t="shared" si="50"/>
        <v/>
      </c>
      <c r="AA351" s="220" t="str">
        <f t="shared" si="51"/>
        <v/>
      </c>
      <c r="AB351" s="228" t="str">
        <f t="shared" si="52"/>
        <v/>
      </c>
      <c r="AC351" s="230" t="str">
        <f t="shared" si="53"/>
        <v/>
      </c>
      <c r="AD351" s="220"/>
      <c r="AE351" s="220"/>
      <c r="AF351" s="220" t="str">
        <f t="shared" si="55"/>
        <v/>
      </c>
    </row>
    <row r="352" spans="1:32">
      <c r="A352" s="121"/>
      <c r="B352" s="121"/>
      <c r="C352" s="140"/>
      <c r="D352" s="159"/>
      <c r="E352" s="154"/>
      <c r="F352" s="154"/>
      <c r="G352" s="160"/>
      <c r="H352" s="158"/>
      <c r="I352" s="158"/>
      <c r="J352" s="158"/>
      <c r="K352" s="158"/>
      <c r="L352" s="158"/>
      <c r="M352" s="158"/>
      <c r="N352" s="157"/>
      <c r="O352" s="188"/>
      <c r="P352" s="245"/>
      <c r="Q352" s="165" t="str">
        <f>+IF($C352&lt;&gt;"",VLOOKUP($C352,PRINCIPAL!$C$5:$Y$376,20,FALSE),"")</f>
        <v/>
      </c>
      <c r="R352" s="162" t="str">
        <f>+IF($C352&lt;&gt;"",VLOOKUP($C352,PRINCIPAL!$C$5:$Y$376,22,FALSE),"")</f>
        <v/>
      </c>
      <c r="S352" s="162" t="str">
        <f>+IF($C352&lt;&gt;"",VLOOKUP($C352,PRINCIPAL!$C$5:$Y$376,15,FALSE),"")</f>
        <v/>
      </c>
      <c r="T352" s="255" t="str">
        <f>+IF($C352&lt;&gt;"",VLOOKUP($C352,PRINCIPAL!$C$5:$Y$376,9,FALSE),"")</f>
        <v/>
      </c>
      <c r="U352" s="166" t="str">
        <f t="shared" si="48"/>
        <v/>
      </c>
      <c r="V352" s="164" t="str">
        <f>+IF($C352&lt;&gt;"",VLOOKUP($C352,PRINCIPAL!$C$5:$Y$76,2,FALSE),"")</f>
        <v/>
      </c>
      <c r="W352" t="e">
        <f>+VLOOKUP(D352,CENTROS!$G$4:$M$93,7,FALSE)</f>
        <v>#N/A</v>
      </c>
      <c r="Y352" t="str">
        <f t="shared" si="54"/>
        <v/>
      </c>
      <c r="Z352" s="220" t="str">
        <f t="shared" si="50"/>
        <v/>
      </c>
      <c r="AA352" s="220" t="str">
        <f t="shared" si="51"/>
        <v/>
      </c>
      <c r="AB352" s="228" t="str">
        <f t="shared" si="52"/>
        <v/>
      </c>
      <c r="AC352" s="230" t="str">
        <f t="shared" si="53"/>
        <v/>
      </c>
      <c r="AD352" s="220"/>
      <c r="AE352" s="220"/>
      <c r="AF352" s="220" t="str">
        <f t="shared" si="55"/>
        <v/>
      </c>
    </row>
    <row r="353" spans="1:32">
      <c r="A353" s="121"/>
      <c r="B353" s="121"/>
      <c r="C353" s="140"/>
      <c r="D353" s="159"/>
      <c r="E353" s="154"/>
      <c r="F353" s="154"/>
      <c r="G353" s="160"/>
      <c r="H353" s="158"/>
      <c r="I353" s="158"/>
      <c r="J353" s="158"/>
      <c r="K353" s="158"/>
      <c r="L353" s="158"/>
      <c r="M353" s="158"/>
      <c r="N353" s="157"/>
      <c r="O353" s="188"/>
      <c r="P353" s="245"/>
      <c r="Q353" s="165" t="str">
        <f>+IF($C353&lt;&gt;"",VLOOKUP($C353,PRINCIPAL!$C$5:$Y$376,20,FALSE),"")</f>
        <v/>
      </c>
      <c r="R353" s="162" t="str">
        <f>+IF($C353&lt;&gt;"",VLOOKUP($C353,PRINCIPAL!$C$5:$Y$376,22,FALSE),"")</f>
        <v/>
      </c>
      <c r="S353" s="162" t="str">
        <f>+IF($C353&lt;&gt;"",VLOOKUP($C353,PRINCIPAL!$C$5:$Y$376,15,FALSE),"")</f>
        <v/>
      </c>
      <c r="T353" s="255" t="str">
        <f>+IF($C353&lt;&gt;"",VLOOKUP($C353,PRINCIPAL!$C$5:$Y$376,9,FALSE),"")</f>
        <v/>
      </c>
      <c r="U353" s="166" t="str">
        <f t="shared" si="48"/>
        <v/>
      </c>
      <c r="V353" s="164" t="str">
        <f>+IF($C353&lt;&gt;"",VLOOKUP($C353,PRINCIPAL!$C$5:$Y$76,2,FALSE),"")</f>
        <v/>
      </c>
      <c r="W353" t="e">
        <f>+VLOOKUP(D353,CENTROS!$G$4:$M$93,7,FALSE)</f>
        <v>#N/A</v>
      </c>
      <c r="Y353" t="str">
        <f t="shared" si="54"/>
        <v/>
      </c>
      <c r="Z353" s="220" t="str">
        <f t="shared" si="50"/>
        <v/>
      </c>
      <c r="AA353" s="220" t="str">
        <f t="shared" si="51"/>
        <v/>
      </c>
      <c r="AB353" s="228" t="str">
        <f t="shared" si="52"/>
        <v/>
      </c>
      <c r="AC353" s="230" t="str">
        <f t="shared" si="53"/>
        <v/>
      </c>
      <c r="AD353" s="220"/>
      <c r="AE353" s="220"/>
      <c r="AF353" s="220" t="str">
        <f t="shared" si="55"/>
        <v/>
      </c>
    </row>
    <row r="354" spans="1:32">
      <c r="A354" s="121"/>
      <c r="B354" s="121"/>
      <c r="C354" s="140"/>
      <c r="D354" s="159"/>
      <c r="E354" s="154"/>
      <c r="F354" s="154"/>
      <c r="G354" s="160"/>
      <c r="H354" s="158"/>
      <c r="I354" s="158"/>
      <c r="J354" s="158"/>
      <c r="K354" s="158"/>
      <c r="L354" s="158"/>
      <c r="M354" s="158"/>
      <c r="N354" s="157"/>
      <c r="O354" s="188"/>
      <c r="P354" s="245"/>
      <c r="Q354" s="165" t="str">
        <f>+IF($C354&lt;&gt;"",VLOOKUP($C354,PRINCIPAL!$C$5:$Y$376,20,FALSE),"")</f>
        <v/>
      </c>
      <c r="R354" s="162" t="str">
        <f>+IF($C354&lt;&gt;"",VLOOKUP($C354,PRINCIPAL!$C$5:$Y$376,22,FALSE),"")</f>
        <v/>
      </c>
      <c r="S354" s="162" t="str">
        <f>+IF($C354&lt;&gt;"",VLOOKUP($C354,PRINCIPAL!$C$5:$Y$376,15,FALSE),"")</f>
        <v/>
      </c>
      <c r="T354" s="255" t="str">
        <f>+IF($C354&lt;&gt;"",VLOOKUP($C354,PRINCIPAL!$C$5:$Y$376,9,FALSE),"")</f>
        <v/>
      </c>
      <c r="U354" s="166" t="str">
        <f t="shared" si="48"/>
        <v/>
      </c>
      <c r="V354" s="164" t="str">
        <f>+IF($C354&lt;&gt;"",VLOOKUP($C354,PRINCIPAL!$C$5:$Y$76,2,FALSE),"")</f>
        <v/>
      </c>
      <c r="W354" t="e">
        <f>+VLOOKUP(D354,CENTROS!$G$4:$M$93,7,FALSE)</f>
        <v>#N/A</v>
      </c>
      <c r="Y354" t="str">
        <f t="shared" si="54"/>
        <v/>
      </c>
      <c r="Z354" s="220" t="str">
        <f t="shared" si="50"/>
        <v/>
      </c>
      <c r="AA354" s="220" t="str">
        <f t="shared" si="51"/>
        <v/>
      </c>
      <c r="AB354" s="228" t="str">
        <f t="shared" si="52"/>
        <v/>
      </c>
      <c r="AC354" s="230" t="str">
        <f t="shared" si="53"/>
        <v/>
      </c>
      <c r="AD354" s="220"/>
      <c r="AE354" s="220"/>
      <c r="AF354" s="220" t="str">
        <f t="shared" si="55"/>
        <v/>
      </c>
    </row>
    <row r="355" spans="1:32">
      <c r="A355" s="121"/>
      <c r="B355" s="121"/>
      <c r="C355" s="140"/>
      <c r="D355" s="159"/>
      <c r="E355" s="154"/>
      <c r="F355" s="154"/>
      <c r="G355" s="160"/>
      <c r="H355" s="158"/>
      <c r="I355" s="158"/>
      <c r="J355" s="158"/>
      <c r="K355" s="158"/>
      <c r="L355" s="158"/>
      <c r="M355" s="158"/>
      <c r="N355" s="157"/>
      <c r="O355" s="188"/>
      <c r="P355" s="245"/>
      <c r="Q355" s="165" t="str">
        <f>+IF($C355&lt;&gt;"",VLOOKUP($C355,PRINCIPAL!$C$5:$Y$376,20,FALSE),"")</f>
        <v/>
      </c>
      <c r="R355" s="162" t="str">
        <f>+IF($C355&lt;&gt;"",VLOOKUP($C355,PRINCIPAL!$C$5:$Y$376,22,FALSE),"")</f>
        <v/>
      </c>
      <c r="S355" s="162" t="str">
        <f>+IF($C355&lt;&gt;"",VLOOKUP($C355,PRINCIPAL!$C$5:$Y$376,15,FALSE),"")</f>
        <v/>
      </c>
      <c r="T355" s="255" t="str">
        <f>+IF($C355&lt;&gt;"",VLOOKUP($C355,PRINCIPAL!$C$5:$Y$376,9,FALSE),"")</f>
        <v/>
      </c>
      <c r="U355" s="166" t="str">
        <f t="shared" si="48"/>
        <v/>
      </c>
      <c r="V355" s="164" t="str">
        <f>+IF($C355&lt;&gt;"",VLOOKUP($C355,PRINCIPAL!$C$5:$Y$76,2,FALSE),"")</f>
        <v/>
      </c>
      <c r="W355" t="e">
        <f>+VLOOKUP(D355,CENTROS!$G$4:$M$93,7,FALSE)</f>
        <v>#N/A</v>
      </c>
      <c r="Y355" t="str">
        <f t="shared" si="54"/>
        <v/>
      </c>
      <c r="Z355" s="220" t="str">
        <f t="shared" si="50"/>
        <v/>
      </c>
      <c r="AA355" s="220" t="str">
        <f t="shared" si="51"/>
        <v/>
      </c>
      <c r="AB355" s="228" t="str">
        <f t="shared" si="52"/>
        <v/>
      </c>
      <c r="AC355" s="230" t="str">
        <f t="shared" si="53"/>
        <v/>
      </c>
      <c r="AD355" s="220"/>
      <c r="AE355" s="220"/>
      <c r="AF355" s="220" t="str">
        <f t="shared" si="55"/>
        <v/>
      </c>
    </row>
    <row r="356" spans="1:32">
      <c r="A356" s="121"/>
      <c r="B356" s="121"/>
      <c r="C356" s="140"/>
      <c r="D356" s="159"/>
      <c r="E356" s="154"/>
      <c r="F356" s="154"/>
      <c r="G356" s="160"/>
      <c r="H356" s="158"/>
      <c r="I356" s="158"/>
      <c r="J356" s="158"/>
      <c r="K356" s="158"/>
      <c r="L356" s="158"/>
      <c r="M356" s="158"/>
      <c r="N356" s="157"/>
      <c r="O356" s="188"/>
      <c r="P356" s="245"/>
      <c r="Q356" s="165" t="str">
        <f>+IF($C356&lt;&gt;"",VLOOKUP($C356,PRINCIPAL!$C$5:$Y$376,20,FALSE),"")</f>
        <v/>
      </c>
      <c r="R356" s="162" t="str">
        <f>+IF($C356&lt;&gt;"",VLOOKUP($C356,PRINCIPAL!$C$5:$Y$376,22,FALSE),"")</f>
        <v/>
      </c>
      <c r="S356" s="162" t="str">
        <f>+IF($C356&lt;&gt;"",VLOOKUP($C356,PRINCIPAL!$C$5:$Y$376,15,FALSE),"")</f>
        <v/>
      </c>
      <c r="T356" s="255" t="str">
        <f>+IF($C356&lt;&gt;"",VLOOKUP($C356,PRINCIPAL!$C$5:$Y$376,9,FALSE),"")</f>
        <v/>
      </c>
      <c r="U356" s="166" t="str">
        <f t="shared" si="48"/>
        <v/>
      </c>
      <c r="V356" s="164" t="str">
        <f>+IF($C356&lt;&gt;"",VLOOKUP($C356,PRINCIPAL!$C$5:$Y$76,2,FALSE),"")</f>
        <v/>
      </c>
      <c r="W356" t="e">
        <f>+VLOOKUP(D356,CENTROS!$G$4:$M$93,7,FALSE)</f>
        <v>#N/A</v>
      </c>
      <c r="Y356" t="str">
        <f t="shared" si="54"/>
        <v/>
      </c>
      <c r="Z356" s="220" t="str">
        <f t="shared" si="50"/>
        <v/>
      </c>
      <c r="AA356" s="220" t="str">
        <f t="shared" si="51"/>
        <v/>
      </c>
      <c r="AB356" s="228" t="str">
        <f t="shared" si="52"/>
        <v/>
      </c>
      <c r="AC356" s="230" t="str">
        <f t="shared" si="53"/>
        <v/>
      </c>
      <c r="AD356" s="220"/>
      <c r="AE356" s="220"/>
      <c r="AF356" s="220" t="str">
        <f t="shared" si="55"/>
        <v/>
      </c>
    </row>
    <row r="357" spans="1:32">
      <c r="A357" s="121"/>
      <c r="B357" s="121"/>
      <c r="C357" s="140"/>
      <c r="D357" s="159"/>
      <c r="E357" s="154"/>
      <c r="F357" s="154"/>
      <c r="G357" s="160"/>
      <c r="H357" s="158"/>
      <c r="I357" s="158"/>
      <c r="J357" s="158"/>
      <c r="K357" s="158"/>
      <c r="L357" s="158"/>
      <c r="M357" s="158"/>
      <c r="N357" s="157"/>
      <c r="O357" s="188"/>
      <c r="P357" s="245"/>
      <c r="Q357" s="165" t="str">
        <f>+IF($C357&lt;&gt;"",VLOOKUP($C357,PRINCIPAL!$C$5:$Y$376,20,FALSE),"")</f>
        <v/>
      </c>
      <c r="R357" s="162" t="str">
        <f>+IF($C357&lt;&gt;"",VLOOKUP($C357,PRINCIPAL!$C$5:$Y$376,22,FALSE),"")</f>
        <v/>
      </c>
      <c r="S357" s="162" t="str">
        <f>+IF($C357&lt;&gt;"",VLOOKUP($C357,PRINCIPAL!$C$5:$Y$376,15,FALSE),"")</f>
        <v/>
      </c>
      <c r="T357" s="255" t="str">
        <f>+IF($C357&lt;&gt;"",VLOOKUP($C357,PRINCIPAL!$C$5:$Y$376,9,FALSE),"")</f>
        <v/>
      </c>
      <c r="U357" s="166" t="str">
        <f t="shared" si="48"/>
        <v/>
      </c>
      <c r="V357" s="164" t="str">
        <f>+IF($C357&lt;&gt;"",VLOOKUP($C357,PRINCIPAL!$C$5:$Y$76,2,FALSE),"")</f>
        <v/>
      </c>
      <c r="W357" t="e">
        <f>+VLOOKUP(D357,CENTROS!$G$4:$M$93,7,FALSE)</f>
        <v>#N/A</v>
      </c>
      <c r="Y357" t="str">
        <f t="shared" si="54"/>
        <v/>
      </c>
      <c r="Z357" s="220" t="str">
        <f t="shared" si="50"/>
        <v/>
      </c>
      <c r="AA357" s="220" t="str">
        <f t="shared" si="51"/>
        <v/>
      </c>
      <c r="AB357" s="228" t="str">
        <f t="shared" si="52"/>
        <v/>
      </c>
      <c r="AC357" s="230" t="str">
        <f t="shared" si="53"/>
        <v/>
      </c>
      <c r="AD357" s="220"/>
      <c r="AE357" s="220"/>
      <c r="AF357" s="220" t="str">
        <f t="shared" si="55"/>
        <v/>
      </c>
    </row>
    <row r="358" spans="1:32">
      <c r="A358" s="121"/>
      <c r="B358" s="121"/>
      <c r="C358" s="140"/>
      <c r="D358" s="159"/>
      <c r="E358" s="154"/>
      <c r="F358" s="154"/>
      <c r="G358" s="160"/>
      <c r="H358" s="158"/>
      <c r="I358" s="158"/>
      <c r="J358" s="158"/>
      <c r="K358" s="158"/>
      <c r="L358" s="158"/>
      <c r="M358" s="158"/>
      <c r="N358" s="157"/>
      <c r="O358" s="188"/>
      <c r="P358" s="245"/>
      <c r="Q358" s="165" t="str">
        <f>+IF($C358&lt;&gt;"",VLOOKUP($C358,PRINCIPAL!$C$5:$Y$376,20,FALSE),"")</f>
        <v/>
      </c>
      <c r="R358" s="162" t="str">
        <f>+IF($C358&lt;&gt;"",VLOOKUP($C358,PRINCIPAL!$C$5:$Y$376,22,FALSE),"")</f>
        <v/>
      </c>
      <c r="S358" s="162" t="str">
        <f>+IF($C358&lt;&gt;"",VLOOKUP($C358,PRINCIPAL!$C$5:$Y$376,15,FALSE),"")</f>
        <v/>
      </c>
      <c r="T358" s="255" t="str">
        <f>+IF($C358&lt;&gt;"",VLOOKUP($C358,PRINCIPAL!$C$5:$Y$376,9,FALSE),"")</f>
        <v/>
      </c>
      <c r="U358" s="166" t="str">
        <f t="shared" si="48"/>
        <v/>
      </c>
      <c r="V358" s="164" t="str">
        <f>+IF($C358&lt;&gt;"",VLOOKUP($C358,PRINCIPAL!$C$5:$Y$76,2,FALSE),"")</f>
        <v/>
      </c>
      <c r="W358" t="e">
        <f>+VLOOKUP(D358,CENTROS!$G$4:$M$93,7,FALSE)</f>
        <v>#N/A</v>
      </c>
      <c r="Y358" t="str">
        <f t="shared" si="54"/>
        <v/>
      </c>
      <c r="Z358" s="220" t="str">
        <f t="shared" si="50"/>
        <v/>
      </c>
      <c r="AA358" s="220" t="str">
        <f t="shared" si="51"/>
        <v/>
      </c>
      <c r="AB358" s="228" t="str">
        <f t="shared" si="52"/>
        <v/>
      </c>
      <c r="AC358" s="230" t="str">
        <f t="shared" si="53"/>
        <v/>
      </c>
      <c r="AD358" s="220"/>
      <c r="AE358" s="220"/>
      <c r="AF358" s="220" t="str">
        <f t="shared" si="55"/>
        <v/>
      </c>
    </row>
    <row r="359" spans="1:32">
      <c r="A359" s="121"/>
      <c r="B359" s="121"/>
      <c r="C359" s="140"/>
      <c r="D359" s="159"/>
      <c r="E359" s="154"/>
      <c r="F359" s="154"/>
      <c r="G359" s="160"/>
      <c r="H359" s="158"/>
      <c r="I359" s="158"/>
      <c r="J359" s="158"/>
      <c r="K359" s="158"/>
      <c r="L359" s="158"/>
      <c r="M359" s="158"/>
      <c r="N359" s="157"/>
      <c r="O359" s="188"/>
      <c r="P359" s="245"/>
      <c r="Q359" s="165" t="str">
        <f>+IF($C359&lt;&gt;"",VLOOKUP($C359,PRINCIPAL!$C$5:$Y$376,20,FALSE),"")</f>
        <v/>
      </c>
      <c r="R359" s="162" t="str">
        <f>+IF($C359&lt;&gt;"",VLOOKUP($C359,PRINCIPAL!$C$5:$Y$376,22,FALSE),"")</f>
        <v/>
      </c>
      <c r="S359" s="162" t="str">
        <f>+IF($C359&lt;&gt;"",VLOOKUP($C359,PRINCIPAL!$C$5:$Y$376,15,FALSE),"")</f>
        <v/>
      </c>
      <c r="T359" s="255" t="str">
        <f>+IF($C359&lt;&gt;"",VLOOKUP($C359,PRINCIPAL!$C$5:$Y$376,9,FALSE),"")</f>
        <v/>
      </c>
      <c r="U359" s="166" t="str">
        <f t="shared" si="48"/>
        <v/>
      </c>
      <c r="V359" s="164" t="str">
        <f>+IF($C359&lt;&gt;"",VLOOKUP($C359,PRINCIPAL!$C$5:$Y$76,2,FALSE),"")</f>
        <v/>
      </c>
      <c r="W359" t="e">
        <f>+VLOOKUP(D359,CENTROS!$G$4:$M$93,7,FALSE)</f>
        <v>#N/A</v>
      </c>
      <c r="Y359" t="str">
        <f t="shared" si="54"/>
        <v/>
      </c>
      <c r="Z359" s="220" t="str">
        <f t="shared" si="50"/>
        <v/>
      </c>
      <c r="AA359" s="220" t="str">
        <f t="shared" si="51"/>
        <v/>
      </c>
      <c r="AB359" s="228" t="str">
        <f t="shared" si="52"/>
        <v/>
      </c>
      <c r="AC359" s="230" t="str">
        <f t="shared" si="53"/>
        <v/>
      </c>
      <c r="AD359" s="220"/>
      <c r="AE359" s="220"/>
      <c r="AF359" s="220" t="str">
        <f t="shared" si="55"/>
        <v/>
      </c>
    </row>
    <row r="360" spans="1:32">
      <c r="A360" s="121"/>
      <c r="B360" s="121"/>
      <c r="C360" s="140"/>
      <c r="D360" s="159"/>
      <c r="E360" s="154"/>
      <c r="F360" s="154"/>
      <c r="G360" s="160"/>
      <c r="H360" s="158"/>
      <c r="I360" s="158"/>
      <c r="J360" s="158"/>
      <c r="K360" s="158"/>
      <c r="L360" s="158"/>
      <c r="M360" s="158"/>
      <c r="N360" s="157"/>
      <c r="O360" s="188"/>
      <c r="P360" s="245"/>
      <c r="Q360" s="165" t="str">
        <f>+IF($C360&lt;&gt;"",VLOOKUP($C360,PRINCIPAL!$C$5:$Y$376,20,FALSE),"")</f>
        <v/>
      </c>
      <c r="R360" s="162" t="str">
        <f>+IF($C360&lt;&gt;"",VLOOKUP($C360,PRINCIPAL!$C$5:$Y$376,22,FALSE),"")</f>
        <v/>
      </c>
      <c r="S360" s="162" t="str">
        <f>+IF($C360&lt;&gt;"",VLOOKUP($C360,PRINCIPAL!$C$5:$Y$376,15,FALSE),"")</f>
        <v/>
      </c>
      <c r="T360" s="255" t="str">
        <f>+IF($C360&lt;&gt;"",VLOOKUP($C360,PRINCIPAL!$C$5:$Y$376,9,FALSE),"")</f>
        <v/>
      </c>
      <c r="U360" s="166" t="str">
        <f t="shared" si="48"/>
        <v/>
      </c>
      <c r="V360" s="164" t="str">
        <f>+IF($C360&lt;&gt;"",VLOOKUP($C360,PRINCIPAL!$C$5:$Y$76,2,FALSE),"")</f>
        <v/>
      </c>
      <c r="W360" t="e">
        <f>+VLOOKUP(D360,CENTROS!$G$4:$M$93,7,FALSE)</f>
        <v>#N/A</v>
      </c>
      <c r="Y360" t="str">
        <f t="shared" si="54"/>
        <v/>
      </c>
      <c r="Z360" s="220" t="str">
        <f t="shared" si="50"/>
        <v/>
      </c>
      <c r="AA360" s="220" t="str">
        <f t="shared" si="51"/>
        <v/>
      </c>
      <c r="AB360" s="228" t="str">
        <f t="shared" si="52"/>
        <v/>
      </c>
      <c r="AC360" s="230" t="str">
        <f t="shared" si="53"/>
        <v/>
      </c>
      <c r="AD360" s="220"/>
      <c r="AE360" s="220"/>
      <c r="AF360" s="220" t="str">
        <f t="shared" si="55"/>
        <v/>
      </c>
    </row>
    <row r="361" spans="1:32">
      <c r="A361" s="121"/>
      <c r="B361" s="121"/>
      <c r="C361" s="140"/>
      <c r="D361" s="159"/>
      <c r="E361" s="154"/>
      <c r="F361" s="154"/>
      <c r="G361" s="160"/>
      <c r="H361" s="158"/>
      <c r="I361" s="158"/>
      <c r="J361" s="158"/>
      <c r="K361" s="158"/>
      <c r="L361" s="158"/>
      <c r="M361" s="158"/>
      <c r="N361" s="157"/>
      <c r="O361" s="188"/>
      <c r="P361" s="245"/>
      <c r="Q361" s="165" t="str">
        <f>+IF($C361&lt;&gt;"",VLOOKUP($C361,PRINCIPAL!$C$5:$Y$376,20,FALSE),"")</f>
        <v/>
      </c>
      <c r="R361" s="162" t="str">
        <f>+IF($C361&lt;&gt;"",VLOOKUP($C361,PRINCIPAL!$C$5:$Y$376,22,FALSE),"")</f>
        <v/>
      </c>
      <c r="S361" s="162" t="str">
        <f>+IF($C361&lt;&gt;"",VLOOKUP($C361,PRINCIPAL!$C$5:$Y$376,15,FALSE),"")</f>
        <v/>
      </c>
      <c r="T361" s="255" t="str">
        <f>+IF($C361&lt;&gt;"",VLOOKUP($C361,PRINCIPAL!$C$5:$Y$376,9,FALSE),"")</f>
        <v/>
      </c>
      <c r="U361" s="166" t="str">
        <f t="shared" si="48"/>
        <v/>
      </c>
      <c r="V361" s="164" t="str">
        <f>+IF($C361&lt;&gt;"",VLOOKUP($C361,PRINCIPAL!$C$5:$Y$76,2,FALSE),"")</f>
        <v/>
      </c>
      <c r="W361" t="e">
        <f>+VLOOKUP(D361,CENTROS!$G$4:$M$93,7,FALSE)</f>
        <v>#N/A</v>
      </c>
      <c r="Y361" t="str">
        <f t="shared" si="54"/>
        <v/>
      </c>
      <c r="Z361" s="220" t="str">
        <f t="shared" si="50"/>
        <v/>
      </c>
      <c r="AA361" s="220" t="str">
        <f t="shared" si="51"/>
        <v/>
      </c>
      <c r="AB361" s="228" t="str">
        <f t="shared" si="52"/>
        <v/>
      </c>
      <c r="AC361" s="230" t="str">
        <f t="shared" si="53"/>
        <v/>
      </c>
      <c r="AD361" s="220"/>
      <c r="AE361" s="220"/>
      <c r="AF361" s="220" t="str">
        <f t="shared" si="55"/>
        <v/>
      </c>
    </row>
    <row r="362" spans="1:32">
      <c r="A362" s="121"/>
      <c r="B362" s="121"/>
      <c r="C362" s="140"/>
      <c r="D362" s="159"/>
      <c r="E362" s="154"/>
      <c r="F362" s="154"/>
      <c r="G362" s="160"/>
      <c r="H362" s="158"/>
      <c r="I362" s="158"/>
      <c r="J362" s="158"/>
      <c r="K362" s="158"/>
      <c r="L362" s="158"/>
      <c r="M362" s="158"/>
      <c r="N362" s="157"/>
      <c r="O362" s="188"/>
      <c r="P362" s="245"/>
      <c r="Q362" s="165" t="str">
        <f>+IF($C362&lt;&gt;"",VLOOKUP($C362,PRINCIPAL!$C$5:$Y$376,20,FALSE),"")</f>
        <v/>
      </c>
      <c r="R362" s="162" t="str">
        <f>+IF($C362&lt;&gt;"",VLOOKUP($C362,PRINCIPAL!$C$5:$Y$376,22,FALSE),"")</f>
        <v/>
      </c>
      <c r="S362" s="162" t="str">
        <f>+IF($C362&lt;&gt;"",VLOOKUP($C362,PRINCIPAL!$C$5:$Y$376,15,FALSE),"")</f>
        <v/>
      </c>
      <c r="T362" s="255" t="str">
        <f>+IF($C362&lt;&gt;"",VLOOKUP($C362,PRINCIPAL!$C$5:$Y$376,9,FALSE),"")</f>
        <v/>
      </c>
      <c r="U362" s="166" t="str">
        <f t="shared" si="48"/>
        <v/>
      </c>
      <c r="V362" s="164" t="str">
        <f>+IF($C362&lt;&gt;"",VLOOKUP($C362,PRINCIPAL!$C$5:$Y$76,2,FALSE),"")</f>
        <v/>
      </c>
      <c r="W362" t="e">
        <f>+VLOOKUP(D362,CENTROS!$G$4:$M$93,7,FALSE)</f>
        <v>#N/A</v>
      </c>
      <c r="Y362" t="str">
        <f t="shared" si="54"/>
        <v/>
      </c>
      <c r="Z362" s="220" t="str">
        <f t="shared" si="50"/>
        <v/>
      </c>
      <c r="AA362" s="220" t="str">
        <f t="shared" si="51"/>
        <v/>
      </c>
      <c r="AB362" s="228" t="str">
        <f t="shared" si="52"/>
        <v/>
      </c>
      <c r="AC362" s="230" t="str">
        <f t="shared" si="53"/>
        <v/>
      </c>
      <c r="AD362" s="220"/>
      <c r="AE362" s="220"/>
      <c r="AF362" s="220" t="str">
        <f t="shared" si="55"/>
        <v/>
      </c>
    </row>
    <row r="363" spans="1:32">
      <c r="A363" s="121"/>
      <c r="B363" s="121"/>
      <c r="C363" s="140"/>
      <c r="D363" s="159"/>
      <c r="E363" s="154"/>
      <c r="F363" s="154"/>
      <c r="G363" s="160"/>
      <c r="H363" s="158"/>
      <c r="I363" s="158"/>
      <c r="J363" s="158"/>
      <c r="K363" s="158"/>
      <c r="L363" s="158"/>
      <c r="M363" s="158"/>
      <c r="N363" s="157"/>
      <c r="O363" s="188"/>
      <c r="P363" s="245"/>
      <c r="Q363" s="165" t="str">
        <f>+IF($C363&lt;&gt;"",VLOOKUP($C363,PRINCIPAL!$C$5:$Y$376,20,FALSE),"")</f>
        <v/>
      </c>
      <c r="R363" s="162" t="str">
        <f>+IF($C363&lt;&gt;"",VLOOKUP($C363,PRINCIPAL!$C$5:$Y$376,22,FALSE),"")</f>
        <v/>
      </c>
      <c r="S363" s="162" t="str">
        <f>+IF($C363&lt;&gt;"",VLOOKUP($C363,PRINCIPAL!$C$5:$Y$376,15,FALSE),"")</f>
        <v/>
      </c>
      <c r="T363" s="255" t="str">
        <f>+IF($C363&lt;&gt;"",VLOOKUP($C363,PRINCIPAL!$C$5:$Y$376,9,FALSE),"")</f>
        <v/>
      </c>
      <c r="U363" s="166" t="str">
        <f t="shared" si="48"/>
        <v/>
      </c>
      <c r="V363" s="164" t="str">
        <f>+IF($C363&lt;&gt;"",VLOOKUP($C363,PRINCIPAL!$C$5:$Y$76,2,FALSE),"")</f>
        <v/>
      </c>
      <c r="W363" t="e">
        <f>+VLOOKUP(D363,CENTROS!$G$4:$M$93,7,FALSE)</f>
        <v>#N/A</v>
      </c>
      <c r="Y363" t="str">
        <f t="shared" si="54"/>
        <v/>
      </c>
      <c r="Z363" s="220" t="str">
        <f t="shared" si="50"/>
        <v/>
      </c>
      <c r="AA363" s="220" t="str">
        <f t="shared" si="51"/>
        <v/>
      </c>
      <c r="AB363" s="228" t="str">
        <f t="shared" si="52"/>
        <v/>
      </c>
      <c r="AC363" s="230" t="str">
        <f t="shared" si="53"/>
        <v/>
      </c>
      <c r="AD363" s="220"/>
      <c r="AE363" s="220"/>
      <c r="AF363" s="220" t="str">
        <f t="shared" si="55"/>
        <v/>
      </c>
    </row>
    <row r="364" spans="1:32">
      <c r="A364" s="121"/>
      <c r="B364" s="121"/>
      <c r="C364" s="140"/>
      <c r="D364" s="159"/>
      <c r="E364" s="154"/>
      <c r="F364" s="154"/>
      <c r="G364" s="160"/>
      <c r="H364" s="158"/>
      <c r="I364" s="158"/>
      <c r="J364" s="158"/>
      <c r="K364" s="158"/>
      <c r="L364" s="158"/>
      <c r="M364" s="158"/>
      <c r="N364" s="157"/>
      <c r="O364" s="188"/>
      <c r="P364" s="245"/>
      <c r="Q364" s="165" t="str">
        <f>+IF($C364&lt;&gt;"",VLOOKUP($C364,PRINCIPAL!$C$5:$Y$376,20,FALSE),"")</f>
        <v/>
      </c>
      <c r="R364" s="162" t="str">
        <f>+IF($C364&lt;&gt;"",VLOOKUP($C364,PRINCIPAL!$C$5:$Y$376,22,FALSE),"")</f>
        <v/>
      </c>
      <c r="S364" s="162" t="str">
        <f>+IF($C364&lt;&gt;"",VLOOKUP($C364,PRINCIPAL!$C$5:$Y$376,15,FALSE),"")</f>
        <v/>
      </c>
      <c r="T364" s="255" t="str">
        <f>+IF($C364&lt;&gt;"",VLOOKUP($C364,PRINCIPAL!$C$5:$Y$376,9,FALSE),"")</f>
        <v/>
      </c>
      <c r="U364" s="166" t="str">
        <f t="shared" si="48"/>
        <v/>
      </c>
      <c r="V364" s="164" t="str">
        <f>+IF($C364&lt;&gt;"",VLOOKUP($C364,PRINCIPAL!$C$5:$Y$76,2,FALSE),"")</f>
        <v/>
      </c>
      <c r="W364" t="e">
        <f>+VLOOKUP(D364,CENTROS!$G$4:$M$93,7,FALSE)</f>
        <v>#N/A</v>
      </c>
      <c r="Y364" t="str">
        <f t="shared" si="54"/>
        <v/>
      </c>
      <c r="Z364" s="220" t="str">
        <f t="shared" si="50"/>
        <v/>
      </c>
      <c r="AA364" s="220" t="str">
        <f t="shared" si="51"/>
        <v/>
      </c>
      <c r="AB364" s="228" t="str">
        <f t="shared" si="52"/>
        <v/>
      </c>
      <c r="AC364" s="230" t="str">
        <f t="shared" si="53"/>
        <v/>
      </c>
      <c r="AD364" s="220"/>
      <c r="AE364" s="220"/>
      <c r="AF364" s="220" t="str">
        <f t="shared" si="55"/>
        <v/>
      </c>
    </row>
    <row r="365" spans="1:32">
      <c r="A365" s="121"/>
      <c r="B365" s="121"/>
      <c r="C365" s="140"/>
      <c r="D365" s="159"/>
      <c r="E365" s="154"/>
      <c r="F365" s="154"/>
      <c r="G365" s="160"/>
      <c r="H365" s="158"/>
      <c r="I365" s="158"/>
      <c r="J365" s="158"/>
      <c r="K365" s="158"/>
      <c r="L365" s="158"/>
      <c r="M365" s="158"/>
      <c r="N365" s="157"/>
      <c r="O365" s="188"/>
      <c r="P365" s="245"/>
      <c r="Q365" s="165" t="str">
        <f>+IF($C365&lt;&gt;"",VLOOKUP($C365,PRINCIPAL!$C$5:$Y$376,20,FALSE),"")</f>
        <v/>
      </c>
      <c r="R365" s="162" t="str">
        <f>+IF($C365&lt;&gt;"",VLOOKUP($C365,PRINCIPAL!$C$5:$Y$376,22,FALSE),"")</f>
        <v/>
      </c>
      <c r="S365" s="162" t="str">
        <f>+IF($C365&lt;&gt;"",VLOOKUP($C365,PRINCIPAL!$C$5:$Y$376,15,FALSE),"")</f>
        <v/>
      </c>
      <c r="T365" s="255" t="str">
        <f>+IF($C365&lt;&gt;"",VLOOKUP($C365,PRINCIPAL!$C$5:$Y$376,9,FALSE),"")</f>
        <v/>
      </c>
      <c r="U365" s="166" t="str">
        <f t="shared" si="48"/>
        <v/>
      </c>
      <c r="V365" s="164" t="str">
        <f>+IF($C365&lt;&gt;"",VLOOKUP($C365,PRINCIPAL!$C$5:$Y$76,2,FALSE),"")</f>
        <v/>
      </c>
      <c r="W365" t="e">
        <f>+VLOOKUP(D365,CENTROS!$G$4:$M$93,7,FALSE)</f>
        <v>#N/A</v>
      </c>
      <c r="Y365" t="str">
        <f t="shared" si="54"/>
        <v/>
      </c>
      <c r="Z365" s="220" t="str">
        <f t="shared" si="50"/>
        <v/>
      </c>
      <c r="AA365" s="220" t="str">
        <f t="shared" si="51"/>
        <v/>
      </c>
      <c r="AB365" s="228" t="str">
        <f t="shared" si="52"/>
        <v/>
      </c>
      <c r="AC365" s="230" t="str">
        <f t="shared" si="53"/>
        <v/>
      </c>
      <c r="AD365" s="220"/>
      <c r="AE365" s="220"/>
      <c r="AF365" s="220" t="str">
        <f t="shared" si="55"/>
        <v/>
      </c>
    </row>
    <row r="366" spans="1:32">
      <c r="A366" s="121"/>
      <c r="B366" s="121"/>
      <c r="C366" s="140"/>
      <c r="D366" s="159"/>
      <c r="E366" s="154"/>
      <c r="F366" s="154"/>
      <c r="G366" s="160"/>
      <c r="H366" s="158"/>
      <c r="I366" s="158"/>
      <c r="J366" s="158"/>
      <c r="K366" s="158"/>
      <c r="L366" s="158"/>
      <c r="M366" s="158"/>
      <c r="N366" s="157"/>
      <c r="O366" s="188"/>
      <c r="P366" s="245"/>
      <c r="Q366" s="165" t="str">
        <f>+IF($C366&lt;&gt;"",VLOOKUP($C366,PRINCIPAL!$C$5:$Y$376,20,FALSE),"")</f>
        <v/>
      </c>
      <c r="R366" s="162" t="str">
        <f>+IF($C366&lt;&gt;"",VLOOKUP($C366,PRINCIPAL!$C$5:$Y$376,22,FALSE),"")</f>
        <v/>
      </c>
      <c r="S366" s="162" t="str">
        <f>+IF($C366&lt;&gt;"",VLOOKUP($C366,PRINCIPAL!$C$5:$Y$376,15,FALSE),"")</f>
        <v/>
      </c>
      <c r="T366" s="255" t="str">
        <f>+IF($C366&lt;&gt;"",VLOOKUP($C366,PRINCIPAL!$C$5:$Y$376,9,FALSE),"")</f>
        <v/>
      </c>
      <c r="U366" s="166" t="str">
        <f t="shared" si="48"/>
        <v/>
      </c>
      <c r="V366" s="164" t="str">
        <f>+IF($C366&lt;&gt;"",VLOOKUP($C366,PRINCIPAL!$C$5:$Y$76,2,FALSE),"")</f>
        <v/>
      </c>
      <c r="W366" t="e">
        <f>+VLOOKUP(D366,CENTROS!$G$4:$M$93,7,FALSE)</f>
        <v>#N/A</v>
      </c>
      <c r="Y366" t="str">
        <f t="shared" si="54"/>
        <v/>
      </c>
      <c r="Z366" s="220" t="str">
        <f t="shared" si="50"/>
        <v/>
      </c>
      <c r="AA366" s="220" t="str">
        <f t="shared" si="51"/>
        <v/>
      </c>
      <c r="AB366" s="228" t="str">
        <f t="shared" si="52"/>
        <v/>
      </c>
      <c r="AC366" s="230" t="str">
        <f t="shared" si="53"/>
        <v/>
      </c>
      <c r="AD366" s="220"/>
      <c r="AE366" s="220"/>
      <c r="AF366" s="220" t="str">
        <f t="shared" si="55"/>
        <v/>
      </c>
    </row>
    <row r="367" spans="1:32">
      <c r="A367" s="121"/>
      <c r="B367" s="121"/>
      <c r="C367" s="140"/>
      <c r="D367" s="159"/>
      <c r="E367" s="154"/>
      <c r="F367" s="154"/>
      <c r="G367" s="160"/>
      <c r="H367" s="158"/>
      <c r="I367" s="158"/>
      <c r="J367" s="158"/>
      <c r="K367" s="158"/>
      <c r="L367" s="158"/>
      <c r="M367" s="158"/>
      <c r="N367" s="157"/>
      <c r="O367" s="188"/>
      <c r="P367" s="245"/>
      <c r="Q367" s="165" t="str">
        <f>+IF($C367&lt;&gt;"",VLOOKUP($C367,PRINCIPAL!$C$5:$Y$376,20,FALSE),"")</f>
        <v/>
      </c>
      <c r="R367" s="162" t="str">
        <f>+IF($C367&lt;&gt;"",VLOOKUP($C367,PRINCIPAL!$C$5:$Y$376,22,FALSE),"")</f>
        <v/>
      </c>
      <c r="S367" s="162" t="str">
        <f>+IF($C367&lt;&gt;"",VLOOKUP($C367,PRINCIPAL!$C$5:$Y$376,15,FALSE),"")</f>
        <v/>
      </c>
      <c r="T367" s="255" t="str">
        <f>+IF($C367&lt;&gt;"",VLOOKUP($C367,PRINCIPAL!$C$5:$Y$376,9,FALSE),"")</f>
        <v/>
      </c>
      <c r="U367" s="166" t="str">
        <f t="shared" si="48"/>
        <v/>
      </c>
      <c r="V367" s="164" t="str">
        <f>+IF($C367&lt;&gt;"",VLOOKUP($C367,PRINCIPAL!$C$5:$Y$76,2,FALSE),"")</f>
        <v/>
      </c>
      <c r="W367" t="e">
        <f>+VLOOKUP(D367,CENTROS!$G$4:$M$93,7,FALSE)</f>
        <v>#N/A</v>
      </c>
      <c r="Y367" t="str">
        <f t="shared" si="54"/>
        <v/>
      </c>
      <c r="Z367" s="220" t="str">
        <f t="shared" si="50"/>
        <v/>
      </c>
      <c r="AA367" s="220" t="str">
        <f t="shared" si="51"/>
        <v/>
      </c>
      <c r="AB367" s="228" t="str">
        <f t="shared" si="52"/>
        <v/>
      </c>
      <c r="AC367" s="230" t="str">
        <f t="shared" si="53"/>
        <v/>
      </c>
      <c r="AD367" s="220"/>
      <c r="AE367" s="220"/>
      <c r="AF367" s="220" t="str">
        <f t="shared" si="55"/>
        <v/>
      </c>
    </row>
    <row r="368" spans="1:32">
      <c r="A368" s="121"/>
      <c r="B368" s="121"/>
      <c r="C368" s="140"/>
      <c r="D368" s="159"/>
      <c r="E368" s="154"/>
      <c r="F368" s="154"/>
      <c r="G368" s="160"/>
      <c r="H368" s="158"/>
      <c r="I368" s="158"/>
      <c r="J368" s="158"/>
      <c r="K368" s="158"/>
      <c r="L368" s="158"/>
      <c r="M368" s="158"/>
      <c r="N368" s="157"/>
      <c r="O368" s="188"/>
      <c r="P368" s="245"/>
      <c r="Q368" s="165" t="str">
        <f>+IF($C368&lt;&gt;"",VLOOKUP($C368,PRINCIPAL!$C$5:$Y$376,20,FALSE),"")</f>
        <v/>
      </c>
      <c r="R368" s="162" t="str">
        <f>+IF($C368&lt;&gt;"",VLOOKUP($C368,PRINCIPAL!$C$5:$Y$376,22,FALSE),"")</f>
        <v/>
      </c>
      <c r="S368" s="162" t="str">
        <f>+IF($C368&lt;&gt;"",VLOOKUP($C368,PRINCIPAL!$C$5:$Y$376,15,FALSE),"")</f>
        <v/>
      </c>
      <c r="T368" s="255" t="str">
        <f>+IF($C368&lt;&gt;"",VLOOKUP($C368,PRINCIPAL!$C$5:$Y$376,9,FALSE),"")</f>
        <v/>
      </c>
      <c r="U368" s="166" t="str">
        <f t="shared" si="48"/>
        <v/>
      </c>
      <c r="V368" s="164" t="str">
        <f>+IF($C368&lt;&gt;"",VLOOKUP($C368,PRINCIPAL!$C$5:$Y$76,2,FALSE),"")</f>
        <v/>
      </c>
      <c r="W368" t="e">
        <f>+VLOOKUP(D368,CENTROS!$G$4:$M$93,7,FALSE)</f>
        <v>#N/A</v>
      </c>
      <c r="Y368" t="str">
        <f t="shared" si="54"/>
        <v/>
      </c>
      <c r="Z368" s="220" t="str">
        <f t="shared" si="50"/>
        <v/>
      </c>
      <c r="AA368" s="220" t="str">
        <f t="shared" si="51"/>
        <v/>
      </c>
      <c r="AB368" s="228" t="str">
        <f t="shared" si="52"/>
        <v/>
      </c>
      <c r="AC368" s="230" t="str">
        <f t="shared" si="53"/>
        <v/>
      </c>
      <c r="AD368" s="220"/>
      <c r="AE368" s="220"/>
      <c r="AF368" s="220" t="str">
        <f t="shared" si="55"/>
        <v/>
      </c>
    </row>
    <row r="369" spans="1:32">
      <c r="A369" s="121"/>
      <c r="B369" s="121"/>
      <c r="C369" s="140"/>
      <c r="D369" s="159"/>
      <c r="E369" s="154"/>
      <c r="F369" s="154"/>
      <c r="G369" s="160"/>
      <c r="H369" s="158"/>
      <c r="I369" s="158"/>
      <c r="J369" s="158"/>
      <c r="K369" s="158"/>
      <c r="L369" s="158"/>
      <c r="M369" s="158"/>
      <c r="N369" s="157"/>
      <c r="O369" s="188"/>
      <c r="P369" s="245"/>
      <c r="Q369" s="165" t="str">
        <f>+IF($C369&lt;&gt;"",VLOOKUP($C369,PRINCIPAL!$C$5:$Y$376,20,FALSE),"")</f>
        <v/>
      </c>
      <c r="R369" s="162" t="str">
        <f>+IF($C369&lt;&gt;"",VLOOKUP($C369,PRINCIPAL!$C$5:$Y$376,22,FALSE),"")</f>
        <v/>
      </c>
      <c r="S369" s="162" t="str">
        <f>+IF($C369&lt;&gt;"",VLOOKUP($C369,PRINCIPAL!$C$5:$Y$376,15,FALSE),"")</f>
        <v/>
      </c>
      <c r="T369" s="255" t="str">
        <f>+IF($C369&lt;&gt;"",VLOOKUP($C369,PRINCIPAL!$C$5:$Y$376,9,FALSE),"")</f>
        <v/>
      </c>
      <c r="U369" s="166" t="str">
        <f t="shared" si="48"/>
        <v/>
      </c>
      <c r="V369" s="164" t="str">
        <f>+IF($C369&lt;&gt;"",VLOOKUP($C369,PRINCIPAL!$C$5:$Y$76,2,FALSE),"")</f>
        <v/>
      </c>
      <c r="W369" t="e">
        <f>+VLOOKUP(D369,CENTROS!$G$4:$M$93,7,FALSE)</f>
        <v>#N/A</v>
      </c>
      <c r="Y369" t="str">
        <f t="shared" si="54"/>
        <v/>
      </c>
      <c r="Z369" s="220" t="str">
        <f t="shared" si="50"/>
        <v/>
      </c>
      <c r="AA369" s="220" t="str">
        <f t="shared" si="51"/>
        <v/>
      </c>
      <c r="AB369" s="228" t="str">
        <f t="shared" si="52"/>
        <v/>
      </c>
      <c r="AC369" s="230" t="str">
        <f t="shared" si="53"/>
        <v/>
      </c>
      <c r="AD369" s="220"/>
      <c r="AE369" s="220"/>
      <c r="AF369" s="220" t="str">
        <f t="shared" si="55"/>
        <v/>
      </c>
    </row>
    <row r="370" spans="1:32">
      <c r="A370" s="121"/>
      <c r="B370" s="121"/>
      <c r="C370" s="140"/>
      <c r="D370" s="159"/>
      <c r="E370" s="154"/>
      <c r="F370" s="154"/>
      <c r="G370" s="160"/>
      <c r="H370" s="158"/>
      <c r="I370" s="158"/>
      <c r="J370" s="158"/>
      <c r="K370" s="158"/>
      <c r="L370" s="158"/>
      <c r="M370" s="158"/>
      <c r="N370" s="157"/>
      <c r="O370" s="188"/>
      <c r="P370" s="245"/>
      <c r="Q370" s="165" t="str">
        <f>+IF($C370&lt;&gt;"",VLOOKUP($C370,PRINCIPAL!$C$5:$Y$376,20,FALSE),"")</f>
        <v/>
      </c>
      <c r="R370" s="162" t="str">
        <f>+IF($C370&lt;&gt;"",VLOOKUP($C370,PRINCIPAL!$C$5:$Y$376,22,FALSE),"")</f>
        <v/>
      </c>
      <c r="S370" s="162" t="str">
        <f>+IF($C370&lt;&gt;"",VLOOKUP($C370,PRINCIPAL!$C$5:$Y$376,15,FALSE),"")</f>
        <v/>
      </c>
      <c r="T370" s="255" t="str">
        <f>+IF($C370&lt;&gt;"",VLOOKUP($C370,PRINCIPAL!$C$5:$Y$376,9,FALSE),"")</f>
        <v/>
      </c>
      <c r="U370" s="166" t="str">
        <f t="shared" si="48"/>
        <v/>
      </c>
      <c r="V370" s="164" t="str">
        <f>+IF($C370&lt;&gt;"",VLOOKUP($C370,PRINCIPAL!$C$5:$Y$76,2,FALSE),"")</f>
        <v/>
      </c>
      <c r="W370" t="e">
        <f>+VLOOKUP(D370,CENTROS!$G$4:$M$93,7,FALSE)</f>
        <v>#N/A</v>
      </c>
      <c r="Y370" t="str">
        <f t="shared" si="54"/>
        <v/>
      </c>
      <c r="Z370" s="220" t="str">
        <f t="shared" si="50"/>
        <v/>
      </c>
      <c r="AA370" s="220" t="str">
        <f t="shared" si="51"/>
        <v/>
      </c>
      <c r="AB370" s="228" t="str">
        <f t="shared" si="52"/>
        <v/>
      </c>
      <c r="AC370" s="230" t="str">
        <f t="shared" si="53"/>
        <v/>
      </c>
      <c r="AD370" s="220"/>
      <c r="AE370" s="220"/>
      <c r="AF370" s="220" t="str">
        <f t="shared" si="55"/>
        <v/>
      </c>
    </row>
    <row r="371" spans="1:32">
      <c r="A371" s="121"/>
      <c r="B371" s="121"/>
      <c r="C371" s="140"/>
      <c r="D371" s="159"/>
      <c r="E371" s="154"/>
      <c r="F371" s="154"/>
      <c r="G371" s="160"/>
      <c r="H371" s="158"/>
      <c r="I371" s="158"/>
      <c r="J371" s="158"/>
      <c r="K371" s="158"/>
      <c r="L371" s="158"/>
      <c r="M371" s="158"/>
      <c r="N371" s="157"/>
      <c r="O371" s="188"/>
      <c r="P371" s="245"/>
      <c r="Q371" s="165" t="str">
        <f>+IF($C371&lt;&gt;"",VLOOKUP($C371,PRINCIPAL!$C$5:$Y$376,20,FALSE),"")</f>
        <v/>
      </c>
      <c r="R371" s="162" t="str">
        <f>+IF($C371&lt;&gt;"",VLOOKUP($C371,PRINCIPAL!$C$5:$Y$376,22,FALSE),"")</f>
        <v/>
      </c>
      <c r="S371" s="162" t="str">
        <f>+IF($C371&lt;&gt;"",VLOOKUP($C371,PRINCIPAL!$C$5:$Y$376,15,FALSE),"")</f>
        <v/>
      </c>
      <c r="T371" s="255" t="str">
        <f>+IF($C371&lt;&gt;"",VLOOKUP($C371,PRINCIPAL!$C$5:$Y$376,9,FALSE),"")</f>
        <v/>
      </c>
      <c r="U371" s="166" t="str">
        <f t="shared" si="48"/>
        <v/>
      </c>
      <c r="V371" s="164" t="str">
        <f>+IF($C371&lt;&gt;"",VLOOKUP($C371,PRINCIPAL!$C$5:$Y$76,2,FALSE),"")</f>
        <v/>
      </c>
      <c r="W371" t="e">
        <f>+VLOOKUP(D371,CENTROS!$G$4:$M$93,7,FALSE)</f>
        <v>#N/A</v>
      </c>
      <c r="Y371" t="str">
        <f t="shared" si="54"/>
        <v/>
      </c>
      <c r="Z371" s="220" t="str">
        <f t="shared" si="50"/>
        <v/>
      </c>
      <c r="AA371" s="220" t="str">
        <f t="shared" si="51"/>
        <v/>
      </c>
      <c r="AB371" s="228" t="str">
        <f t="shared" si="52"/>
        <v/>
      </c>
      <c r="AC371" s="230" t="str">
        <f t="shared" si="53"/>
        <v/>
      </c>
      <c r="AD371" s="220"/>
      <c r="AE371" s="220"/>
      <c r="AF371" s="220" t="str">
        <f t="shared" si="55"/>
        <v/>
      </c>
    </row>
    <row r="372" spans="1:32">
      <c r="A372" s="121"/>
      <c r="B372" s="121"/>
      <c r="C372" s="140"/>
      <c r="D372" s="159"/>
      <c r="E372" s="154"/>
      <c r="F372" s="154"/>
      <c r="G372" s="160"/>
      <c r="H372" s="158"/>
      <c r="I372" s="158"/>
      <c r="J372" s="158"/>
      <c r="K372" s="158"/>
      <c r="L372" s="158"/>
      <c r="M372" s="158"/>
      <c r="N372" s="157"/>
      <c r="O372" s="188"/>
      <c r="P372" s="245"/>
      <c r="Q372" s="165" t="str">
        <f>+IF($C372&lt;&gt;"",VLOOKUP($C372,PRINCIPAL!$C$5:$Y$376,20,FALSE),"")</f>
        <v/>
      </c>
      <c r="R372" s="162" t="str">
        <f>+IF($C372&lt;&gt;"",VLOOKUP($C372,PRINCIPAL!$C$5:$Y$376,22,FALSE),"")</f>
        <v/>
      </c>
      <c r="S372" s="162" t="str">
        <f>+IF($C372&lt;&gt;"",VLOOKUP($C372,PRINCIPAL!$C$5:$Y$376,15,FALSE),"")</f>
        <v/>
      </c>
      <c r="T372" s="255" t="str">
        <f>+IF($C372&lt;&gt;"",VLOOKUP($C372,PRINCIPAL!$C$5:$Y$376,9,FALSE),"")</f>
        <v/>
      </c>
      <c r="U372" s="166" t="str">
        <f t="shared" si="48"/>
        <v/>
      </c>
      <c r="V372" s="164" t="str">
        <f>+IF($C372&lt;&gt;"",VLOOKUP($C372,PRINCIPAL!$C$5:$Y$76,2,FALSE),"")</f>
        <v/>
      </c>
      <c r="W372" t="e">
        <f>+VLOOKUP(D372,CENTROS!$G$4:$M$93,7,FALSE)</f>
        <v>#N/A</v>
      </c>
      <c r="Y372" t="str">
        <f t="shared" si="54"/>
        <v/>
      </c>
      <c r="Z372" s="220" t="str">
        <f t="shared" si="50"/>
        <v/>
      </c>
      <c r="AA372" s="220" t="str">
        <f t="shared" si="51"/>
        <v/>
      </c>
      <c r="AB372" s="228" t="str">
        <f t="shared" si="52"/>
        <v/>
      </c>
      <c r="AC372" s="230" t="str">
        <f t="shared" si="53"/>
        <v/>
      </c>
      <c r="AD372" s="220"/>
      <c r="AE372" s="220"/>
      <c r="AF372" s="220" t="str">
        <f t="shared" si="55"/>
        <v/>
      </c>
    </row>
    <row r="373" spans="1:32">
      <c r="A373" s="121"/>
      <c r="B373" s="121"/>
      <c r="C373" s="140"/>
      <c r="D373" s="159"/>
      <c r="E373" s="154"/>
      <c r="F373" s="154"/>
      <c r="G373" s="160"/>
      <c r="H373" s="158"/>
      <c r="I373" s="158"/>
      <c r="J373" s="158"/>
      <c r="K373" s="158"/>
      <c r="L373" s="158"/>
      <c r="M373" s="158"/>
      <c r="N373" s="157"/>
      <c r="O373" s="188"/>
      <c r="P373" s="245"/>
      <c r="Q373" s="165" t="str">
        <f>+IF($C373&lt;&gt;"",VLOOKUP($C373,PRINCIPAL!$C$5:$Y$376,20,FALSE),"")</f>
        <v/>
      </c>
      <c r="R373" s="162" t="str">
        <f>+IF($C373&lt;&gt;"",VLOOKUP($C373,PRINCIPAL!$C$5:$Y$376,22,FALSE),"")</f>
        <v/>
      </c>
      <c r="S373" s="162" t="str">
        <f>+IF($C373&lt;&gt;"",VLOOKUP($C373,PRINCIPAL!$C$5:$Y$376,15,FALSE),"")</f>
        <v/>
      </c>
      <c r="T373" s="255" t="str">
        <f>+IF($C373&lt;&gt;"",VLOOKUP($C373,PRINCIPAL!$C$5:$Y$376,9,FALSE),"")</f>
        <v/>
      </c>
      <c r="U373" s="166" t="str">
        <f t="shared" si="48"/>
        <v/>
      </c>
      <c r="V373" s="164" t="str">
        <f>+IF($C373&lt;&gt;"",VLOOKUP($C373,PRINCIPAL!$C$5:$Y$76,2,FALSE),"")</f>
        <v/>
      </c>
      <c r="W373" t="e">
        <f>+VLOOKUP(D373,CENTROS!$G$4:$M$93,7,FALSE)</f>
        <v>#N/A</v>
      </c>
      <c r="Y373" t="str">
        <f t="shared" si="54"/>
        <v/>
      </c>
      <c r="Z373" s="220" t="str">
        <f t="shared" si="50"/>
        <v/>
      </c>
      <c r="AA373" s="220" t="str">
        <f t="shared" si="51"/>
        <v/>
      </c>
      <c r="AB373" s="228" t="str">
        <f t="shared" si="52"/>
        <v/>
      </c>
      <c r="AC373" s="230" t="str">
        <f t="shared" si="53"/>
        <v/>
      </c>
      <c r="AD373" s="220"/>
      <c r="AE373" s="220"/>
      <c r="AF373" s="220" t="str">
        <f t="shared" si="55"/>
        <v/>
      </c>
    </row>
    <row r="374" spans="1:32">
      <c r="A374" s="121"/>
      <c r="B374" s="121"/>
      <c r="C374" s="140"/>
      <c r="D374" s="159"/>
      <c r="E374" s="154"/>
      <c r="F374" s="154"/>
      <c r="G374" s="160"/>
      <c r="H374" s="158"/>
      <c r="I374" s="158"/>
      <c r="J374" s="158"/>
      <c r="K374" s="158"/>
      <c r="L374" s="158"/>
      <c r="M374" s="158"/>
      <c r="N374" s="157"/>
      <c r="O374" s="188"/>
      <c r="P374" s="245"/>
      <c r="Q374" s="165" t="str">
        <f>+IF($C374&lt;&gt;"",VLOOKUP($C374,PRINCIPAL!$C$5:$Y$376,20,FALSE),"")</f>
        <v/>
      </c>
      <c r="R374" s="162" t="str">
        <f>+IF($C374&lt;&gt;"",VLOOKUP($C374,PRINCIPAL!$C$5:$Y$376,22,FALSE),"")</f>
        <v/>
      </c>
      <c r="S374" s="162" t="str">
        <f>+IF($C374&lt;&gt;"",VLOOKUP($C374,PRINCIPAL!$C$5:$Y$376,15,FALSE),"")</f>
        <v/>
      </c>
      <c r="T374" s="255" t="str">
        <f>+IF($C374&lt;&gt;"",VLOOKUP($C374,PRINCIPAL!$C$5:$Y$376,9,FALSE),"")</f>
        <v/>
      </c>
      <c r="U374" s="166" t="str">
        <f t="shared" si="48"/>
        <v/>
      </c>
      <c r="V374" s="164" t="str">
        <f>+IF($C374&lt;&gt;"",VLOOKUP($C374,PRINCIPAL!$C$5:$Y$76,2,FALSE),"")</f>
        <v/>
      </c>
      <c r="W374" t="e">
        <f>+VLOOKUP(D374,CENTROS!$G$4:$M$93,7,FALSE)</f>
        <v>#N/A</v>
      </c>
      <c r="Y374" t="str">
        <f t="shared" si="54"/>
        <v/>
      </c>
      <c r="Z374" s="220" t="str">
        <f t="shared" si="50"/>
        <v/>
      </c>
      <c r="AA374" s="220" t="str">
        <f t="shared" si="51"/>
        <v/>
      </c>
      <c r="AB374" s="228" t="str">
        <f t="shared" si="52"/>
        <v/>
      </c>
      <c r="AC374" s="230" t="str">
        <f t="shared" si="53"/>
        <v/>
      </c>
      <c r="AD374" s="220"/>
      <c r="AE374" s="220"/>
      <c r="AF374" s="220" t="str">
        <f t="shared" si="55"/>
        <v/>
      </c>
    </row>
    <row r="375" spans="1:32">
      <c r="A375" s="121"/>
      <c r="B375" s="121"/>
      <c r="C375" s="140"/>
      <c r="D375" s="159"/>
      <c r="E375" s="154"/>
      <c r="F375" s="154"/>
      <c r="G375" s="160"/>
      <c r="H375" s="158"/>
      <c r="I375" s="158"/>
      <c r="J375" s="158"/>
      <c r="K375" s="158"/>
      <c r="L375" s="158"/>
      <c r="M375" s="158"/>
      <c r="N375" s="157"/>
      <c r="O375" s="188"/>
      <c r="P375" s="245"/>
      <c r="Q375" s="165" t="str">
        <f>+IF($C375&lt;&gt;"",VLOOKUP($C375,PRINCIPAL!$C$5:$Y$376,20,FALSE),"")</f>
        <v/>
      </c>
      <c r="R375" s="162" t="str">
        <f>+IF($C375&lt;&gt;"",VLOOKUP($C375,PRINCIPAL!$C$5:$Y$376,22,FALSE),"")</f>
        <v/>
      </c>
      <c r="S375" s="162" t="str">
        <f>+IF($C375&lt;&gt;"",VLOOKUP($C375,PRINCIPAL!$C$5:$Y$376,15,FALSE),"")</f>
        <v/>
      </c>
      <c r="T375" s="255" t="str">
        <f>+IF($C375&lt;&gt;"",VLOOKUP($C375,PRINCIPAL!$C$5:$Y$376,9,FALSE),"")</f>
        <v/>
      </c>
      <c r="U375" s="166" t="str">
        <f t="shared" si="48"/>
        <v/>
      </c>
      <c r="V375" s="164" t="str">
        <f>+IF($C375&lt;&gt;"",VLOOKUP($C375,PRINCIPAL!$C$5:$Y$76,2,FALSE),"")</f>
        <v/>
      </c>
      <c r="W375" t="e">
        <f>+VLOOKUP(D375,CENTROS!$G$4:$M$93,7,FALSE)</f>
        <v>#N/A</v>
      </c>
      <c r="Y375" t="str">
        <f t="shared" si="54"/>
        <v/>
      </c>
      <c r="Z375" s="220" t="str">
        <f t="shared" si="50"/>
        <v/>
      </c>
      <c r="AA375" s="220" t="str">
        <f t="shared" si="51"/>
        <v/>
      </c>
      <c r="AB375" s="228" t="str">
        <f t="shared" si="52"/>
        <v/>
      </c>
      <c r="AC375" s="230" t="str">
        <f t="shared" si="53"/>
        <v/>
      </c>
      <c r="AD375" s="220"/>
      <c r="AE375" s="220"/>
      <c r="AF375" s="220" t="str">
        <f t="shared" si="55"/>
        <v/>
      </c>
    </row>
    <row r="376" spans="1:32">
      <c r="A376" s="121"/>
      <c r="B376" s="121"/>
      <c r="C376" s="140"/>
      <c r="D376" s="159"/>
      <c r="E376" s="154"/>
      <c r="F376" s="154"/>
      <c r="G376" s="160"/>
      <c r="H376" s="158"/>
      <c r="I376" s="158"/>
      <c r="J376" s="158"/>
      <c r="K376" s="158"/>
      <c r="L376" s="158"/>
      <c r="M376" s="158"/>
      <c r="N376" s="157"/>
      <c r="O376" s="188"/>
      <c r="P376" s="245"/>
      <c r="Q376" s="165" t="str">
        <f>+IF($C376&lt;&gt;"",VLOOKUP($C376,PRINCIPAL!$C$5:$Y$376,20,FALSE),"")</f>
        <v/>
      </c>
      <c r="R376" s="162" t="str">
        <f>+IF($C376&lt;&gt;"",VLOOKUP($C376,PRINCIPAL!$C$5:$Y$376,22,FALSE),"")</f>
        <v/>
      </c>
      <c r="S376" s="162" t="str">
        <f>+IF($C376&lt;&gt;"",VLOOKUP($C376,PRINCIPAL!$C$5:$Y$376,15,FALSE),"")</f>
        <v/>
      </c>
      <c r="T376" s="255" t="str">
        <f>+IF($C376&lt;&gt;"",VLOOKUP($C376,PRINCIPAL!$C$5:$Y$376,9,FALSE),"")</f>
        <v/>
      </c>
      <c r="U376" s="166" t="str">
        <f t="shared" si="48"/>
        <v/>
      </c>
      <c r="V376" s="164" t="str">
        <f>+IF($C376&lt;&gt;"",VLOOKUP($C376,PRINCIPAL!$C$5:$Y$76,2,FALSE),"")</f>
        <v/>
      </c>
      <c r="W376" t="e">
        <f>+VLOOKUP(D376,CENTROS!$G$4:$M$93,7,FALSE)</f>
        <v>#N/A</v>
      </c>
      <c r="Y376" t="str">
        <f t="shared" si="54"/>
        <v/>
      </c>
      <c r="Z376" s="220" t="str">
        <f t="shared" si="50"/>
        <v/>
      </c>
      <c r="AA376" s="220" t="str">
        <f t="shared" si="51"/>
        <v/>
      </c>
      <c r="AB376" s="228" t="str">
        <f t="shared" si="52"/>
        <v/>
      </c>
      <c r="AC376" s="230" t="str">
        <f t="shared" si="53"/>
        <v/>
      </c>
      <c r="AD376" s="220"/>
      <c r="AE376" s="220"/>
      <c r="AF376" s="220" t="str">
        <f t="shared" si="55"/>
        <v/>
      </c>
    </row>
    <row r="377" spans="1:32">
      <c r="A377" s="121"/>
      <c r="B377" s="121"/>
      <c r="C377" s="140"/>
      <c r="D377" s="159"/>
      <c r="E377" s="154"/>
      <c r="F377" s="154"/>
      <c r="G377" s="160"/>
      <c r="H377" s="158"/>
      <c r="I377" s="158"/>
      <c r="J377" s="158"/>
      <c r="K377" s="158"/>
      <c r="L377" s="158"/>
      <c r="M377" s="158"/>
      <c r="N377" s="157"/>
      <c r="O377" s="188"/>
      <c r="P377" s="245"/>
      <c r="Q377" s="165" t="str">
        <f>+IF($C377&lt;&gt;"",VLOOKUP($C377,PRINCIPAL!$C$5:$Y$376,20,FALSE),"")</f>
        <v/>
      </c>
      <c r="R377" s="162" t="str">
        <f>+IF($C377&lt;&gt;"",VLOOKUP($C377,PRINCIPAL!$C$5:$Y$376,22,FALSE),"")</f>
        <v/>
      </c>
      <c r="S377" s="162" t="str">
        <f>+IF($C377&lt;&gt;"",VLOOKUP($C377,PRINCIPAL!$C$5:$Y$376,15,FALSE),"")</f>
        <v/>
      </c>
      <c r="T377" s="255" t="str">
        <f>+IF($C377&lt;&gt;"",VLOOKUP($C377,PRINCIPAL!$C$5:$Y$376,9,FALSE),"")</f>
        <v/>
      </c>
      <c r="U377" s="166" t="str">
        <f t="shared" si="48"/>
        <v/>
      </c>
      <c r="V377" s="164" t="str">
        <f>+IF($C377&lt;&gt;"",VLOOKUP($C377,PRINCIPAL!$C$5:$Y$76,2,FALSE),"")</f>
        <v/>
      </c>
      <c r="W377" t="e">
        <f>+VLOOKUP(D377,CENTROS!$G$4:$M$93,7,FALSE)</f>
        <v>#N/A</v>
      </c>
      <c r="Y377" t="str">
        <f t="shared" si="54"/>
        <v/>
      </c>
      <c r="Z377" s="220" t="str">
        <f t="shared" si="50"/>
        <v/>
      </c>
      <c r="AA377" s="220" t="str">
        <f t="shared" si="51"/>
        <v/>
      </c>
      <c r="AB377" s="228" t="str">
        <f t="shared" si="52"/>
        <v/>
      </c>
      <c r="AC377" s="230" t="str">
        <f t="shared" si="53"/>
        <v/>
      </c>
      <c r="AD377" s="220"/>
      <c r="AE377" s="220"/>
      <c r="AF377" s="220" t="str">
        <f t="shared" si="55"/>
        <v/>
      </c>
    </row>
    <row r="378" spans="1:32">
      <c r="A378" s="121"/>
      <c r="B378" s="121"/>
      <c r="C378" s="140"/>
      <c r="D378" s="159"/>
      <c r="E378" s="154"/>
      <c r="F378" s="154"/>
      <c r="G378" s="160"/>
      <c r="H378" s="158"/>
      <c r="I378" s="158"/>
      <c r="J378" s="158"/>
      <c r="K378" s="158"/>
      <c r="L378" s="158"/>
      <c r="M378" s="158"/>
      <c r="N378" s="157"/>
      <c r="O378" s="188"/>
      <c r="P378" s="245"/>
      <c r="Q378" s="165" t="str">
        <f>+IF($C378&lt;&gt;"",VLOOKUP($C378,PRINCIPAL!$C$5:$Y$376,20,FALSE),"")</f>
        <v/>
      </c>
      <c r="R378" s="162" t="str">
        <f>+IF($C378&lt;&gt;"",VLOOKUP($C378,PRINCIPAL!$C$5:$Y$376,22,FALSE),"")</f>
        <v/>
      </c>
      <c r="S378" s="162" t="str">
        <f>+IF($C378&lt;&gt;"",VLOOKUP($C378,PRINCIPAL!$C$5:$Y$376,15,FALSE),"")</f>
        <v/>
      </c>
      <c r="T378" s="255" t="str">
        <f>+IF($C378&lt;&gt;"",VLOOKUP($C378,PRINCIPAL!$C$5:$Y$376,9,FALSE),"")</f>
        <v/>
      </c>
      <c r="U378" s="166" t="str">
        <f t="shared" si="48"/>
        <v/>
      </c>
      <c r="V378" s="164" t="str">
        <f>+IF($C378&lt;&gt;"",VLOOKUP($C378,PRINCIPAL!$C$5:$Y$76,2,FALSE),"")</f>
        <v/>
      </c>
      <c r="W378" t="e">
        <f>+VLOOKUP(D378,CENTROS!$G$4:$M$93,7,FALSE)</f>
        <v>#N/A</v>
      </c>
      <c r="Y378" t="str">
        <f t="shared" si="54"/>
        <v/>
      </c>
      <c r="Z378" s="220" t="str">
        <f t="shared" si="50"/>
        <v/>
      </c>
      <c r="AA378" s="220" t="str">
        <f t="shared" si="51"/>
        <v/>
      </c>
      <c r="AB378" s="228" t="str">
        <f t="shared" si="52"/>
        <v/>
      </c>
      <c r="AC378" s="230" t="str">
        <f t="shared" si="53"/>
        <v/>
      </c>
      <c r="AD378" s="220"/>
      <c r="AE378" s="220"/>
      <c r="AF378" s="220" t="str">
        <f t="shared" si="55"/>
        <v/>
      </c>
    </row>
    <row r="379" spans="1:32">
      <c r="A379" s="121"/>
      <c r="B379" s="121"/>
      <c r="C379" s="140"/>
      <c r="D379" s="159"/>
      <c r="E379" s="154"/>
      <c r="F379" s="154"/>
      <c r="G379" s="160"/>
      <c r="H379" s="158"/>
      <c r="I379" s="158"/>
      <c r="J379" s="158"/>
      <c r="K379" s="158"/>
      <c r="L379" s="158"/>
      <c r="M379" s="158"/>
      <c r="N379" s="157"/>
      <c r="O379" s="188"/>
      <c r="P379" s="245"/>
      <c r="Q379" s="165" t="str">
        <f>+IF($C379&lt;&gt;"",VLOOKUP($C379,PRINCIPAL!$C$5:$Y$376,20,FALSE),"")</f>
        <v/>
      </c>
      <c r="R379" s="162" t="str">
        <f>+IF($C379&lt;&gt;"",VLOOKUP($C379,PRINCIPAL!$C$5:$Y$376,22,FALSE),"")</f>
        <v/>
      </c>
      <c r="S379" s="162" t="str">
        <f>+IF($C379&lt;&gt;"",VLOOKUP($C379,PRINCIPAL!$C$5:$Y$376,15,FALSE),"")</f>
        <v/>
      </c>
      <c r="T379" s="255" t="str">
        <f>+IF($C379&lt;&gt;"",VLOOKUP($C379,PRINCIPAL!$C$5:$Y$376,9,FALSE),"")</f>
        <v/>
      </c>
      <c r="U379" s="166" t="str">
        <f t="shared" si="48"/>
        <v/>
      </c>
      <c r="V379" s="164" t="str">
        <f>+IF($C379&lt;&gt;"",VLOOKUP($C379,PRINCIPAL!$C$5:$Y$76,2,FALSE),"")</f>
        <v/>
      </c>
      <c r="W379" t="e">
        <f>+VLOOKUP(D379,CENTROS!$G$4:$M$93,7,FALSE)</f>
        <v>#N/A</v>
      </c>
      <c r="Y379" t="str">
        <f t="shared" si="54"/>
        <v/>
      </c>
      <c r="Z379" s="220" t="str">
        <f t="shared" si="50"/>
        <v/>
      </c>
      <c r="AA379" s="220" t="str">
        <f t="shared" si="51"/>
        <v/>
      </c>
      <c r="AB379" s="228" t="str">
        <f t="shared" si="52"/>
        <v/>
      </c>
      <c r="AC379" s="230" t="str">
        <f t="shared" si="53"/>
        <v/>
      </c>
      <c r="AD379" s="220"/>
      <c r="AE379" s="220"/>
      <c r="AF379" s="220" t="str">
        <f t="shared" si="55"/>
        <v/>
      </c>
    </row>
    <row r="380" spans="1:32">
      <c r="A380" s="121"/>
      <c r="B380" s="121"/>
      <c r="C380" s="140"/>
      <c r="D380" s="159"/>
      <c r="E380" s="154"/>
      <c r="F380" s="154"/>
      <c r="G380" s="160"/>
      <c r="H380" s="158"/>
      <c r="I380" s="158"/>
      <c r="J380" s="158"/>
      <c r="K380" s="158"/>
      <c r="L380" s="158"/>
      <c r="M380" s="158"/>
      <c r="N380" s="157"/>
      <c r="O380" s="188"/>
      <c r="P380" s="245"/>
      <c r="Q380" s="165" t="str">
        <f>+IF($C380&lt;&gt;"",VLOOKUP($C380,PRINCIPAL!$C$5:$Y$376,20,FALSE),"")</f>
        <v/>
      </c>
      <c r="R380" s="162" t="str">
        <f>+IF($C380&lt;&gt;"",VLOOKUP($C380,PRINCIPAL!$C$5:$Y$376,22,FALSE),"")</f>
        <v/>
      </c>
      <c r="S380" s="162" t="str">
        <f>+IF($C380&lt;&gt;"",VLOOKUP($C380,PRINCIPAL!$C$5:$Y$376,15,FALSE),"")</f>
        <v/>
      </c>
      <c r="T380" s="255" t="str">
        <f>+IF($C380&lt;&gt;"",VLOOKUP($C380,PRINCIPAL!$C$5:$Y$376,9,FALSE),"")</f>
        <v/>
      </c>
      <c r="U380" s="166" t="str">
        <f t="shared" si="48"/>
        <v/>
      </c>
      <c r="V380" s="164" t="str">
        <f>+IF($C380&lt;&gt;"",VLOOKUP($C380,PRINCIPAL!$C$5:$Y$76,2,FALSE),"")</f>
        <v/>
      </c>
      <c r="W380" t="e">
        <f>+VLOOKUP(D380,CENTROS!$G$4:$M$93,7,FALSE)</f>
        <v>#N/A</v>
      </c>
      <c r="Y380" t="str">
        <f t="shared" si="54"/>
        <v/>
      </c>
      <c r="Z380" s="220" t="str">
        <f t="shared" si="50"/>
        <v/>
      </c>
      <c r="AA380" s="220" t="str">
        <f t="shared" si="51"/>
        <v/>
      </c>
      <c r="AB380" s="228" t="str">
        <f t="shared" si="52"/>
        <v/>
      </c>
      <c r="AC380" s="230" t="str">
        <f t="shared" si="53"/>
        <v/>
      </c>
      <c r="AD380" s="220"/>
      <c r="AE380" s="220"/>
      <c r="AF380" s="220" t="str">
        <f t="shared" si="55"/>
        <v/>
      </c>
    </row>
    <row r="381" spans="1:32">
      <c r="A381" s="121"/>
      <c r="B381" s="121"/>
      <c r="C381" s="140"/>
      <c r="D381" s="159"/>
      <c r="E381" s="154"/>
      <c r="F381" s="154"/>
      <c r="G381" s="160"/>
      <c r="H381" s="158"/>
      <c r="I381" s="158"/>
      <c r="J381" s="158"/>
      <c r="K381" s="158"/>
      <c r="L381" s="158"/>
      <c r="M381" s="158"/>
      <c r="N381" s="157"/>
      <c r="O381" s="188"/>
      <c r="P381" s="245"/>
      <c r="Q381" s="165" t="str">
        <f>+IF($C381&lt;&gt;"",VLOOKUP($C381,PRINCIPAL!$C$5:$Y$376,20,FALSE),"")</f>
        <v/>
      </c>
      <c r="R381" s="162" t="str">
        <f>+IF($C381&lt;&gt;"",VLOOKUP($C381,PRINCIPAL!$C$5:$Y$376,22,FALSE),"")</f>
        <v/>
      </c>
      <c r="S381" s="162" t="str">
        <f>+IF($C381&lt;&gt;"",VLOOKUP($C381,PRINCIPAL!$C$5:$Y$376,15,FALSE),"")</f>
        <v/>
      </c>
      <c r="T381" s="255" t="str">
        <f>+IF($C381&lt;&gt;"",VLOOKUP($C381,PRINCIPAL!$C$5:$Y$376,9,FALSE),"")</f>
        <v/>
      </c>
      <c r="U381" s="166" t="str">
        <f t="shared" si="48"/>
        <v/>
      </c>
      <c r="V381" s="164" t="str">
        <f>+IF($C381&lt;&gt;"",VLOOKUP($C381,PRINCIPAL!$C$5:$Y$76,2,FALSE),"")</f>
        <v/>
      </c>
      <c r="W381" t="e">
        <f>+VLOOKUP(D381,CENTROS!$G$4:$M$93,7,FALSE)</f>
        <v>#N/A</v>
      </c>
      <c r="Y381" t="str">
        <f t="shared" si="54"/>
        <v/>
      </c>
      <c r="Z381" s="220" t="str">
        <f t="shared" si="50"/>
        <v/>
      </c>
      <c r="AA381" s="220" t="str">
        <f t="shared" si="51"/>
        <v/>
      </c>
      <c r="AB381" s="228" t="str">
        <f t="shared" si="52"/>
        <v/>
      </c>
      <c r="AC381" s="230" t="str">
        <f t="shared" si="53"/>
        <v/>
      </c>
      <c r="AD381" s="220"/>
      <c r="AE381" s="220"/>
      <c r="AF381" s="220" t="str">
        <f t="shared" si="55"/>
        <v/>
      </c>
    </row>
    <row r="382" spans="1:32">
      <c r="A382" s="121"/>
      <c r="B382" s="121"/>
      <c r="C382" s="140"/>
      <c r="D382" s="159"/>
      <c r="E382" s="154"/>
      <c r="F382" s="154"/>
      <c r="G382" s="160"/>
      <c r="H382" s="158"/>
      <c r="I382" s="158"/>
      <c r="J382" s="158"/>
      <c r="K382" s="158"/>
      <c r="L382" s="158"/>
      <c r="M382" s="158"/>
      <c r="N382" s="157"/>
      <c r="O382" s="188"/>
      <c r="P382" s="245"/>
      <c r="Q382" s="165" t="str">
        <f>+IF($C382&lt;&gt;"",VLOOKUP($C382,PRINCIPAL!$C$5:$Y$376,20,FALSE),"")</f>
        <v/>
      </c>
      <c r="R382" s="162" t="str">
        <f>+IF($C382&lt;&gt;"",VLOOKUP($C382,PRINCIPAL!$C$5:$Y$376,22,FALSE),"")</f>
        <v/>
      </c>
      <c r="S382" s="162" t="str">
        <f>+IF($C382&lt;&gt;"",VLOOKUP($C382,PRINCIPAL!$C$5:$Y$376,15,FALSE),"")</f>
        <v/>
      </c>
      <c r="T382" s="255" t="str">
        <f>+IF($C382&lt;&gt;"",VLOOKUP($C382,PRINCIPAL!$C$5:$Y$376,9,FALSE),"")</f>
        <v/>
      </c>
      <c r="U382" s="166" t="str">
        <f t="shared" ref="U382:U445" si="56">+IF(J382&gt;L382+N382,"ROTO",IF(1.5*(L382+N382)&gt;J382,"mes*1,5",""))</f>
        <v/>
      </c>
      <c r="V382" s="164" t="str">
        <f>+IF($C382&lt;&gt;"",VLOOKUP($C382,PRINCIPAL!$C$5:$Y$76,2,FALSE),"")</f>
        <v/>
      </c>
      <c r="W382" t="e">
        <f>+VLOOKUP(D382,CENTROS!$G$4:$M$93,7,FALSE)</f>
        <v>#N/A</v>
      </c>
      <c r="Y382" t="str">
        <f t="shared" si="54"/>
        <v/>
      </c>
      <c r="Z382" s="220" t="str">
        <f t="shared" si="50"/>
        <v/>
      </c>
      <c r="AA382" s="220" t="str">
        <f t="shared" si="51"/>
        <v/>
      </c>
      <c r="AB382" s="228" t="str">
        <f t="shared" si="52"/>
        <v/>
      </c>
      <c r="AC382" s="230" t="str">
        <f t="shared" si="53"/>
        <v/>
      </c>
      <c r="AD382" s="220"/>
      <c r="AE382" s="220"/>
      <c r="AF382" s="220" t="str">
        <f t="shared" si="55"/>
        <v/>
      </c>
    </row>
    <row r="383" spans="1:32">
      <c r="A383" s="121"/>
      <c r="B383" s="121"/>
      <c r="C383" s="140"/>
      <c r="D383" s="159"/>
      <c r="E383" s="154"/>
      <c r="F383" s="154"/>
      <c r="G383" s="160"/>
      <c r="H383" s="158"/>
      <c r="I383" s="158"/>
      <c r="J383" s="158"/>
      <c r="K383" s="158"/>
      <c r="L383" s="158"/>
      <c r="M383" s="158"/>
      <c r="N383" s="157"/>
      <c r="O383" s="188"/>
      <c r="P383" s="245"/>
      <c r="Q383" s="165" t="str">
        <f>+IF($C383&lt;&gt;"",VLOOKUP($C383,PRINCIPAL!$C$5:$Y$376,20,FALSE),"")</f>
        <v/>
      </c>
      <c r="R383" s="162" t="str">
        <f>+IF($C383&lt;&gt;"",VLOOKUP($C383,PRINCIPAL!$C$5:$Y$376,22,FALSE),"")</f>
        <v/>
      </c>
      <c r="S383" s="162" t="str">
        <f>+IF($C383&lt;&gt;"",VLOOKUP($C383,PRINCIPAL!$C$5:$Y$376,15,FALSE),"")</f>
        <v/>
      </c>
      <c r="T383" s="255" t="str">
        <f>+IF($C383&lt;&gt;"",VLOOKUP($C383,PRINCIPAL!$C$5:$Y$376,9,FALSE),"")</f>
        <v/>
      </c>
      <c r="U383" s="166" t="str">
        <f t="shared" si="56"/>
        <v/>
      </c>
      <c r="V383" s="164" t="str">
        <f>+IF($C383&lt;&gt;"",VLOOKUP($C383,PRINCIPAL!$C$5:$Y$76,2,FALSE),"")</f>
        <v/>
      </c>
      <c r="W383" t="e">
        <f>+VLOOKUP(D383,CENTROS!$G$4:$M$93,7,FALSE)</f>
        <v>#N/A</v>
      </c>
      <c r="Y383" t="str">
        <f t="shared" si="54"/>
        <v/>
      </c>
      <c r="Z383" s="220" t="str">
        <f t="shared" si="50"/>
        <v/>
      </c>
      <c r="AA383" s="220" t="str">
        <f t="shared" si="51"/>
        <v/>
      </c>
      <c r="AB383" s="228" t="str">
        <f t="shared" si="52"/>
        <v/>
      </c>
      <c r="AC383" s="230" t="str">
        <f t="shared" si="53"/>
        <v/>
      </c>
      <c r="AD383" s="220"/>
      <c r="AE383" s="220"/>
      <c r="AF383" s="220" t="str">
        <f t="shared" ref="AF383:AF446" si="57">+IF(A383&lt;&gt;"",9,"")</f>
        <v/>
      </c>
    </row>
    <row r="384" spans="1:32">
      <c r="A384" s="121"/>
      <c r="B384" s="121"/>
      <c r="C384" s="140"/>
      <c r="D384" s="159"/>
      <c r="E384" s="154"/>
      <c r="F384" s="154"/>
      <c r="G384" s="160"/>
      <c r="H384" s="158"/>
      <c r="I384" s="158"/>
      <c r="J384" s="158"/>
      <c r="K384" s="158"/>
      <c r="L384" s="158"/>
      <c r="M384" s="158"/>
      <c r="N384" s="157"/>
      <c r="O384" s="188"/>
      <c r="P384" s="245"/>
      <c r="Q384" s="165" t="str">
        <f>+IF($C384&lt;&gt;"",VLOOKUP($C384,PRINCIPAL!$C$5:$Y$376,20,FALSE),"")</f>
        <v/>
      </c>
      <c r="R384" s="162" t="str">
        <f>+IF($C384&lt;&gt;"",VLOOKUP($C384,PRINCIPAL!$C$5:$Y$376,22,FALSE),"")</f>
        <v/>
      </c>
      <c r="S384" s="162" t="str">
        <f>+IF($C384&lt;&gt;"",VLOOKUP($C384,PRINCIPAL!$C$5:$Y$376,15,FALSE),"")</f>
        <v/>
      </c>
      <c r="T384" s="255" t="str">
        <f>+IF($C384&lt;&gt;"",VLOOKUP($C384,PRINCIPAL!$C$5:$Y$376,9,FALSE),"")</f>
        <v/>
      </c>
      <c r="U384" s="166" t="str">
        <f t="shared" si="56"/>
        <v/>
      </c>
      <c r="V384" s="164" t="str">
        <f>+IF($C384&lt;&gt;"",VLOOKUP($C384,PRINCIPAL!$C$5:$Y$76,2,FALSE),"")</f>
        <v/>
      </c>
      <c r="W384" t="e">
        <f>+VLOOKUP(D384,CENTROS!$G$4:$M$93,7,FALSE)</f>
        <v>#N/A</v>
      </c>
      <c r="Y384" t="str">
        <f t="shared" si="54"/>
        <v/>
      </c>
      <c r="Z384" s="220" t="str">
        <f t="shared" si="50"/>
        <v/>
      </c>
      <c r="AA384" s="220" t="str">
        <f t="shared" si="51"/>
        <v/>
      </c>
      <c r="AB384" s="228" t="str">
        <f t="shared" si="52"/>
        <v/>
      </c>
      <c r="AC384" s="230" t="str">
        <f t="shared" si="53"/>
        <v/>
      </c>
      <c r="AD384" s="220"/>
      <c r="AE384" s="220"/>
      <c r="AF384" s="220" t="str">
        <f t="shared" si="57"/>
        <v/>
      </c>
    </row>
    <row r="385" spans="1:32">
      <c r="A385" s="121"/>
      <c r="B385" s="121"/>
      <c r="C385" s="140"/>
      <c r="D385" s="159"/>
      <c r="E385" s="154"/>
      <c r="F385" s="154"/>
      <c r="G385" s="160"/>
      <c r="H385" s="158"/>
      <c r="I385" s="158"/>
      <c r="J385" s="158"/>
      <c r="K385" s="158"/>
      <c r="L385" s="158"/>
      <c r="M385" s="158"/>
      <c r="N385" s="157"/>
      <c r="O385" s="188"/>
      <c r="P385" s="245"/>
      <c r="Q385" s="165" t="str">
        <f>+IF($C385&lt;&gt;"",VLOOKUP($C385,PRINCIPAL!$C$5:$Y$376,20,FALSE),"")</f>
        <v/>
      </c>
      <c r="R385" s="162" t="str">
        <f>+IF($C385&lt;&gt;"",VLOOKUP($C385,PRINCIPAL!$C$5:$Y$376,22,FALSE),"")</f>
        <v/>
      </c>
      <c r="S385" s="162" t="str">
        <f>+IF($C385&lt;&gt;"",VLOOKUP($C385,PRINCIPAL!$C$5:$Y$376,15,FALSE),"")</f>
        <v/>
      </c>
      <c r="T385" s="255" t="str">
        <f>+IF($C385&lt;&gt;"",VLOOKUP($C385,PRINCIPAL!$C$5:$Y$376,9,FALSE),"")</f>
        <v/>
      </c>
      <c r="U385" s="166" t="str">
        <f t="shared" si="56"/>
        <v/>
      </c>
      <c r="V385" s="164" t="str">
        <f>+IF($C385&lt;&gt;"",VLOOKUP($C385,PRINCIPAL!$C$5:$Y$76,2,FALSE),"")</f>
        <v/>
      </c>
      <c r="W385" t="e">
        <f>+VLOOKUP(D385,CENTROS!$G$4:$M$93,7,FALSE)</f>
        <v>#N/A</v>
      </c>
      <c r="Y385" t="str">
        <f t="shared" si="54"/>
        <v/>
      </c>
      <c r="Z385" s="220" t="str">
        <f t="shared" si="50"/>
        <v/>
      </c>
      <c r="AA385" s="220" t="str">
        <f t="shared" si="51"/>
        <v/>
      </c>
      <c r="AB385" s="228" t="str">
        <f t="shared" si="52"/>
        <v/>
      </c>
      <c r="AC385" s="230" t="str">
        <f t="shared" si="53"/>
        <v/>
      </c>
      <c r="AD385" s="220"/>
      <c r="AE385" s="220"/>
      <c r="AF385" s="220" t="str">
        <f t="shared" si="57"/>
        <v/>
      </c>
    </row>
    <row r="386" spans="1:32">
      <c r="A386" s="121"/>
      <c r="B386" s="121"/>
      <c r="C386" s="140"/>
      <c r="D386" s="159"/>
      <c r="E386" s="154"/>
      <c r="F386" s="154"/>
      <c r="G386" s="160"/>
      <c r="H386" s="158"/>
      <c r="I386" s="158"/>
      <c r="J386" s="158"/>
      <c r="K386" s="158"/>
      <c r="L386" s="158"/>
      <c r="M386" s="158"/>
      <c r="N386" s="157"/>
      <c r="O386" s="188"/>
      <c r="P386" s="245"/>
      <c r="Q386" s="165" t="str">
        <f>+IF($C386&lt;&gt;"",VLOOKUP($C386,PRINCIPAL!$C$5:$Y$376,20,FALSE),"")</f>
        <v/>
      </c>
      <c r="R386" s="162" t="str">
        <f>+IF($C386&lt;&gt;"",VLOOKUP($C386,PRINCIPAL!$C$5:$Y$376,22,FALSE),"")</f>
        <v/>
      </c>
      <c r="S386" s="162" t="str">
        <f>+IF($C386&lt;&gt;"",VLOOKUP($C386,PRINCIPAL!$C$5:$Y$376,15,FALSE),"")</f>
        <v/>
      </c>
      <c r="T386" s="255" t="str">
        <f>+IF($C386&lt;&gt;"",VLOOKUP($C386,PRINCIPAL!$C$5:$Y$376,9,FALSE),"")</f>
        <v/>
      </c>
      <c r="U386" s="166" t="str">
        <f t="shared" si="56"/>
        <v/>
      </c>
      <c r="V386" s="164" t="str">
        <f>+IF($C386&lt;&gt;"",VLOOKUP($C386,PRINCIPAL!$C$5:$Y$76,2,FALSE),"")</f>
        <v/>
      </c>
      <c r="W386" t="e">
        <f>+VLOOKUP(D386,CENTROS!$G$4:$M$93,7,FALSE)</f>
        <v>#N/A</v>
      </c>
      <c r="Y386" t="str">
        <f t="shared" si="54"/>
        <v/>
      </c>
      <c r="Z386" s="220" t="str">
        <f t="shared" si="50"/>
        <v/>
      </c>
      <c r="AA386" s="220" t="str">
        <f t="shared" si="51"/>
        <v/>
      </c>
      <c r="AB386" s="228" t="str">
        <f t="shared" si="52"/>
        <v/>
      </c>
      <c r="AC386" s="230" t="str">
        <f t="shared" si="53"/>
        <v/>
      </c>
      <c r="AD386" s="220"/>
      <c r="AE386" s="220"/>
      <c r="AF386" s="220" t="str">
        <f t="shared" si="57"/>
        <v/>
      </c>
    </row>
    <row r="387" spans="1:32">
      <c r="A387" s="121"/>
      <c r="B387" s="121"/>
      <c r="C387" s="140"/>
      <c r="D387" s="159"/>
      <c r="E387" s="154"/>
      <c r="F387" s="154"/>
      <c r="G387" s="160"/>
      <c r="H387" s="158"/>
      <c r="I387" s="158"/>
      <c r="J387" s="158"/>
      <c r="K387" s="158"/>
      <c r="L387" s="158"/>
      <c r="M387" s="158"/>
      <c r="N387" s="157"/>
      <c r="O387" s="188"/>
      <c r="P387" s="245"/>
      <c r="Q387" s="165" t="str">
        <f>+IF($C387&lt;&gt;"",VLOOKUP($C387,PRINCIPAL!$C$5:$Y$376,20,FALSE),"")</f>
        <v/>
      </c>
      <c r="R387" s="162" t="str">
        <f>+IF($C387&lt;&gt;"",VLOOKUP($C387,PRINCIPAL!$C$5:$Y$376,22,FALSE),"")</f>
        <v/>
      </c>
      <c r="S387" s="162" t="str">
        <f>+IF($C387&lt;&gt;"",VLOOKUP($C387,PRINCIPAL!$C$5:$Y$376,15,FALSE),"")</f>
        <v/>
      </c>
      <c r="T387" s="255" t="str">
        <f>+IF($C387&lt;&gt;"",VLOOKUP($C387,PRINCIPAL!$C$5:$Y$376,9,FALSE),"")</f>
        <v/>
      </c>
      <c r="U387" s="166" t="str">
        <f t="shared" si="56"/>
        <v/>
      </c>
      <c r="V387" s="164" t="str">
        <f>+IF($C387&lt;&gt;"",VLOOKUP($C387,PRINCIPAL!$C$5:$Y$76,2,FALSE),"")</f>
        <v/>
      </c>
      <c r="W387" t="e">
        <f>+VLOOKUP(D387,CENTROS!$G$4:$M$93,7,FALSE)</f>
        <v>#N/A</v>
      </c>
      <c r="Y387" t="str">
        <f t="shared" si="54"/>
        <v/>
      </c>
      <c r="Z387" s="220" t="str">
        <f t="shared" si="50"/>
        <v/>
      </c>
      <c r="AA387" s="220" t="str">
        <f t="shared" si="51"/>
        <v/>
      </c>
      <c r="AB387" s="228" t="str">
        <f t="shared" si="52"/>
        <v/>
      </c>
      <c r="AC387" s="230" t="str">
        <f t="shared" si="53"/>
        <v/>
      </c>
      <c r="AD387" s="220"/>
      <c r="AE387" s="220"/>
      <c r="AF387" s="220" t="str">
        <f t="shared" si="57"/>
        <v/>
      </c>
    </row>
    <row r="388" spans="1:32">
      <c r="A388" s="121"/>
      <c r="B388" s="121"/>
      <c r="C388" s="140"/>
      <c r="D388" s="159"/>
      <c r="E388" s="154"/>
      <c r="F388" s="154"/>
      <c r="G388" s="160"/>
      <c r="H388" s="158"/>
      <c r="I388" s="158"/>
      <c r="J388" s="158"/>
      <c r="K388" s="158"/>
      <c r="L388" s="158"/>
      <c r="M388" s="158"/>
      <c r="N388" s="157"/>
      <c r="O388" s="188"/>
      <c r="P388" s="245"/>
      <c r="Q388" s="165" t="str">
        <f>+IF($C388&lt;&gt;"",VLOOKUP($C388,PRINCIPAL!$C$5:$Y$376,20,FALSE),"")</f>
        <v/>
      </c>
      <c r="R388" s="162" t="str">
        <f>+IF($C388&lt;&gt;"",VLOOKUP($C388,PRINCIPAL!$C$5:$Y$376,22,FALSE),"")</f>
        <v/>
      </c>
      <c r="S388" s="162" t="str">
        <f>+IF($C388&lt;&gt;"",VLOOKUP($C388,PRINCIPAL!$C$5:$Y$376,15,FALSE),"")</f>
        <v/>
      </c>
      <c r="T388" s="255" t="str">
        <f>+IF($C388&lt;&gt;"",VLOOKUP($C388,PRINCIPAL!$C$5:$Y$376,9,FALSE),"")</f>
        <v/>
      </c>
      <c r="U388" s="166" t="str">
        <f t="shared" si="56"/>
        <v/>
      </c>
      <c r="V388" s="164" t="str">
        <f>+IF($C388&lt;&gt;"",VLOOKUP($C388,PRINCIPAL!$C$5:$Y$76,2,FALSE),"")</f>
        <v/>
      </c>
      <c r="W388" t="e">
        <f>+VLOOKUP(D388,CENTROS!$G$4:$M$93,7,FALSE)</f>
        <v>#N/A</v>
      </c>
      <c r="Y388" t="str">
        <f t="shared" si="54"/>
        <v/>
      </c>
      <c r="Z388" s="220" t="str">
        <f t="shared" si="50"/>
        <v/>
      </c>
      <c r="AA388" s="220" t="str">
        <f t="shared" si="51"/>
        <v/>
      </c>
      <c r="AB388" s="228" t="str">
        <f t="shared" si="52"/>
        <v/>
      </c>
      <c r="AC388" s="230" t="str">
        <f t="shared" si="53"/>
        <v/>
      </c>
      <c r="AD388" s="220"/>
      <c r="AE388" s="220"/>
      <c r="AF388" s="220" t="str">
        <f t="shared" si="57"/>
        <v/>
      </c>
    </row>
    <row r="389" spans="1:32">
      <c r="A389" s="121"/>
      <c r="B389" s="121"/>
      <c r="C389" s="140"/>
      <c r="D389" s="159"/>
      <c r="E389" s="154"/>
      <c r="F389" s="154"/>
      <c r="G389" s="160"/>
      <c r="H389" s="158"/>
      <c r="I389" s="158"/>
      <c r="J389" s="158"/>
      <c r="K389" s="158"/>
      <c r="L389" s="158"/>
      <c r="M389" s="158"/>
      <c r="N389" s="157"/>
      <c r="O389" s="188"/>
      <c r="P389" s="245"/>
      <c r="Q389" s="165" t="str">
        <f>+IF($C389&lt;&gt;"",VLOOKUP($C389,PRINCIPAL!$C$5:$Y$376,20,FALSE),"")</f>
        <v/>
      </c>
      <c r="R389" s="162" t="str">
        <f>+IF($C389&lt;&gt;"",VLOOKUP($C389,PRINCIPAL!$C$5:$Y$376,22,FALSE),"")</f>
        <v/>
      </c>
      <c r="S389" s="162" t="str">
        <f>+IF($C389&lt;&gt;"",VLOOKUP($C389,PRINCIPAL!$C$5:$Y$376,15,FALSE),"")</f>
        <v/>
      </c>
      <c r="T389" s="255" t="str">
        <f>+IF($C389&lt;&gt;"",VLOOKUP($C389,PRINCIPAL!$C$5:$Y$376,9,FALSE),"")</f>
        <v/>
      </c>
      <c r="U389" s="166" t="str">
        <f t="shared" si="56"/>
        <v/>
      </c>
      <c r="V389" s="164" t="str">
        <f>+IF($C389&lt;&gt;"",VLOOKUP($C389,PRINCIPAL!$C$5:$Y$76,2,FALSE),"")</f>
        <v/>
      </c>
      <c r="W389" t="e">
        <f>+VLOOKUP(D389,CENTROS!$G$4:$M$93,7,FALSE)</f>
        <v>#N/A</v>
      </c>
      <c r="Y389" t="str">
        <f t="shared" si="54"/>
        <v/>
      </c>
      <c r="Z389" s="220" t="str">
        <f t="shared" si="50"/>
        <v/>
      </c>
      <c r="AA389" s="220" t="str">
        <f t="shared" si="51"/>
        <v/>
      </c>
      <c r="AB389" s="228" t="str">
        <f t="shared" si="52"/>
        <v/>
      </c>
      <c r="AC389" s="230" t="str">
        <f t="shared" si="53"/>
        <v/>
      </c>
      <c r="AD389" s="220"/>
      <c r="AE389" s="220"/>
      <c r="AF389" s="220" t="str">
        <f t="shared" si="57"/>
        <v/>
      </c>
    </row>
    <row r="390" spans="1:32">
      <c r="A390" s="121"/>
      <c r="B390" s="121"/>
      <c r="C390" s="140"/>
      <c r="D390" s="159"/>
      <c r="E390" s="154"/>
      <c r="F390" s="154"/>
      <c r="G390" s="160"/>
      <c r="H390" s="158"/>
      <c r="I390" s="158"/>
      <c r="J390" s="158"/>
      <c r="K390" s="158"/>
      <c r="L390" s="158"/>
      <c r="M390" s="158"/>
      <c r="N390" s="157"/>
      <c r="O390" s="188"/>
      <c r="P390" s="245"/>
      <c r="Q390" s="165" t="str">
        <f>+IF($C390&lt;&gt;"",VLOOKUP($C390,PRINCIPAL!$C$5:$Y$376,20,FALSE),"")</f>
        <v/>
      </c>
      <c r="R390" s="162" t="str">
        <f>+IF($C390&lt;&gt;"",VLOOKUP($C390,PRINCIPAL!$C$5:$Y$376,22,FALSE),"")</f>
        <v/>
      </c>
      <c r="S390" s="162" t="str">
        <f>+IF($C390&lt;&gt;"",VLOOKUP($C390,PRINCIPAL!$C$5:$Y$376,15,FALSE),"")</f>
        <v/>
      </c>
      <c r="T390" s="255" t="str">
        <f>+IF($C390&lt;&gt;"",VLOOKUP($C390,PRINCIPAL!$C$5:$Y$376,9,FALSE),"")</f>
        <v/>
      </c>
      <c r="U390" s="166" t="str">
        <f t="shared" si="56"/>
        <v/>
      </c>
      <c r="V390" s="164" t="str">
        <f>+IF($C390&lt;&gt;"",VLOOKUP($C390,PRINCIPAL!$C$5:$Y$76,2,FALSE),"")</f>
        <v/>
      </c>
      <c r="W390" t="e">
        <f>+VLOOKUP(D390,CENTROS!$G$4:$M$93,7,FALSE)</f>
        <v>#N/A</v>
      </c>
      <c r="Y390" t="str">
        <f t="shared" ref="Y390:Y453" si="58">+IF(A390&lt;&gt;"",G390,"")</f>
        <v/>
      </c>
      <c r="Z390" s="220" t="str">
        <f t="shared" si="50"/>
        <v/>
      </c>
      <c r="AA390" s="220" t="str">
        <f t="shared" si="51"/>
        <v/>
      </c>
      <c r="AB390" s="228" t="str">
        <f t="shared" si="52"/>
        <v/>
      </c>
      <c r="AC390" s="230" t="str">
        <f t="shared" si="53"/>
        <v/>
      </c>
      <c r="AD390" s="220"/>
      <c r="AE390" s="220"/>
      <c r="AF390" s="220" t="str">
        <f t="shared" si="57"/>
        <v/>
      </c>
    </row>
    <row r="391" spans="1:32">
      <c r="A391" s="121"/>
      <c r="B391" s="121"/>
      <c r="C391" s="140"/>
      <c r="D391" s="159"/>
      <c r="E391" s="154"/>
      <c r="F391" s="154"/>
      <c r="G391" s="160"/>
      <c r="H391" s="158"/>
      <c r="I391" s="158"/>
      <c r="J391" s="158"/>
      <c r="K391" s="158"/>
      <c r="L391" s="158"/>
      <c r="M391" s="158"/>
      <c r="N391" s="157"/>
      <c r="O391" s="188"/>
      <c r="P391" s="245"/>
      <c r="Q391" s="165" t="str">
        <f>+IF($C391&lt;&gt;"",VLOOKUP($C391,PRINCIPAL!$C$5:$Y$376,20,FALSE),"")</f>
        <v/>
      </c>
      <c r="R391" s="162" t="str">
        <f>+IF($C391&lt;&gt;"",VLOOKUP($C391,PRINCIPAL!$C$5:$Y$376,22,FALSE),"")</f>
        <v/>
      </c>
      <c r="S391" s="162" t="str">
        <f>+IF($C391&lt;&gt;"",VLOOKUP($C391,PRINCIPAL!$C$5:$Y$376,15,FALSE),"")</f>
        <v/>
      </c>
      <c r="T391" s="255" t="str">
        <f>+IF($C391&lt;&gt;"",VLOOKUP($C391,PRINCIPAL!$C$5:$Y$376,9,FALSE),"")</f>
        <v/>
      </c>
      <c r="U391" s="166" t="str">
        <f t="shared" si="56"/>
        <v/>
      </c>
      <c r="V391" s="164" t="str">
        <f>+IF($C391&lt;&gt;"",VLOOKUP($C391,PRINCIPAL!$C$5:$Y$76,2,FALSE),"")</f>
        <v/>
      </c>
      <c r="W391" t="e">
        <f>+VLOOKUP(D391,CENTROS!$G$4:$M$93,7,FALSE)</f>
        <v>#N/A</v>
      </c>
      <c r="Y391" t="str">
        <f t="shared" si="58"/>
        <v/>
      </c>
      <c r="Z391" s="220" t="str">
        <f t="shared" si="50"/>
        <v/>
      </c>
      <c r="AA391" s="220" t="str">
        <f t="shared" si="51"/>
        <v/>
      </c>
      <c r="AB391" s="228" t="str">
        <f t="shared" si="52"/>
        <v/>
      </c>
      <c r="AC391" s="230" t="str">
        <f t="shared" si="53"/>
        <v/>
      </c>
      <c r="AD391" s="220"/>
      <c r="AE391" s="220"/>
      <c r="AF391" s="220" t="str">
        <f t="shared" si="57"/>
        <v/>
      </c>
    </row>
    <row r="392" spans="1:32">
      <c r="A392" s="121"/>
      <c r="B392" s="121"/>
      <c r="C392" s="140"/>
      <c r="D392" s="159"/>
      <c r="E392" s="154"/>
      <c r="F392" s="154"/>
      <c r="G392" s="160"/>
      <c r="H392" s="158"/>
      <c r="I392" s="158"/>
      <c r="J392" s="158"/>
      <c r="K392" s="158"/>
      <c r="L392" s="158"/>
      <c r="M392" s="158"/>
      <c r="N392" s="157"/>
      <c r="O392" s="188"/>
      <c r="P392" s="245"/>
      <c r="Q392" s="165" t="str">
        <f>+IF($C392&lt;&gt;"",VLOOKUP($C392,PRINCIPAL!$C$5:$Y$376,20,FALSE),"")</f>
        <v/>
      </c>
      <c r="R392" s="162" t="str">
        <f>+IF($C392&lt;&gt;"",VLOOKUP($C392,PRINCIPAL!$C$5:$Y$376,22,FALSE),"")</f>
        <v/>
      </c>
      <c r="S392" s="162" t="str">
        <f>+IF($C392&lt;&gt;"",VLOOKUP($C392,PRINCIPAL!$C$5:$Y$376,15,FALSE),"")</f>
        <v/>
      </c>
      <c r="T392" s="255" t="str">
        <f>+IF($C392&lt;&gt;"",VLOOKUP($C392,PRINCIPAL!$C$5:$Y$376,9,FALSE),"")</f>
        <v/>
      </c>
      <c r="U392" s="166" t="str">
        <f t="shared" si="56"/>
        <v/>
      </c>
      <c r="V392" s="164" t="str">
        <f>+IF($C392&lt;&gt;"",VLOOKUP($C392,PRINCIPAL!$C$5:$Y$76,2,FALSE),"")</f>
        <v/>
      </c>
      <c r="W392" t="e">
        <f>+VLOOKUP(D392,CENTROS!$G$4:$M$93,7,FALSE)</f>
        <v>#N/A</v>
      </c>
      <c r="Y392" t="str">
        <f t="shared" si="58"/>
        <v/>
      </c>
      <c r="Z392" s="220" t="str">
        <f t="shared" si="50"/>
        <v/>
      </c>
      <c r="AA392" s="220" t="str">
        <f t="shared" si="51"/>
        <v/>
      </c>
      <c r="AB392" s="228" t="str">
        <f t="shared" si="52"/>
        <v/>
      </c>
      <c r="AC392" s="230" t="str">
        <f t="shared" si="53"/>
        <v/>
      </c>
      <c r="AD392" s="220"/>
      <c r="AE392" s="220"/>
      <c r="AF392" s="220" t="str">
        <f t="shared" si="57"/>
        <v/>
      </c>
    </row>
    <row r="393" spans="1:32">
      <c r="A393" s="121"/>
      <c r="B393" s="121"/>
      <c r="C393" s="140"/>
      <c r="D393" s="159"/>
      <c r="E393" s="154"/>
      <c r="F393" s="154"/>
      <c r="G393" s="160"/>
      <c r="H393" s="158"/>
      <c r="I393" s="158"/>
      <c r="J393" s="158"/>
      <c r="K393" s="158"/>
      <c r="L393" s="158"/>
      <c r="M393" s="158"/>
      <c r="N393" s="157"/>
      <c r="O393" s="188"/>
      <c r="P393" s="245"/>
      <c r="Q393" s="165" t="str">
        <f>+IF($C393&lt;&gt;"",VLOOKUP($C393,PRINCIPAL!$C$5:$Y$376,20,FALSE),"")</f>
        <v/>
      </c>
      <c r="R393" s="162" t="str">
        <f>+IF($C393&lt;&gt;"",VLOOKUP($C393,PRINCIPAL!$C$5:$Y$376,22,FALSE),"")</f>
        <v/>
      </c>
      <c r="S393" s="162" t="str">
        <f>+IF($C393&lt;&gt;"",VLOOKUP($C393,PRINCIPAL!$C$5:$Y$376,15,FALSE),"")</f>
        <v/>
      </c>
      <c r="T393" s="255" t="str">
        <f>+IF($C393&lt;&gt;"",VLOOKUP($C393,PRINCIPAL!$C$5:$Y$376,9,FALSE),"")</f>
        <v/>
      </c>
      <c r="U393" s="166" t="str">
        <f t="shared" si="56"/>
        <v/>
      </c>
      <c r="V393" s="164" t="str">
        <f>+IF($C393&lt;&gt;"",VLOOKUP($C393,PRINCIPAL!$C$5:$Y$76,2,FALSE),"")</f>
        <v/>
      </c>
      <c r="W393" t="e">
        <f>+VLOOKUP(D393,CENTROS!$G$4:$M$93,7,FALSE)</f>
        <v>#N/A</v>
      </c>
      <c r="Y393" t="str">
        <f t="shared" si="58"/>
        <v/>
      </c>
      <c r="Z393" s="220" t="str">
        <f t="shared" si="50"/>
        <v/>
      </c>
      <c r="AA393" s="220" t="str">
        <f t="shared" si="51"/>
        <v/>
      </c>
      <c r="AB393" s="228" t="str">
        <f t="shared" si="52"/>
        <v/>
      </c>
      <c r="AC393" s="230" t="str">
        <f t="shared" si="53"/>
        <v/>
      </c>
      <c r="AD393" s="220"/>
      <c r="AE393" s="220"/>
      <c r="AF393" s="220" t="str">
        <f t="shared" si="57"/>
        <v/>
      </c>
    </row>
    <row r="394" spans="1:32">
      <c r="A394" s="121"/>
      <c r="B394" s="121"/>
      <c r="C394" s="140"/>
      <c r="D394" s="159"/>
      <c r="E394" s="154"/>
      <c r="F394" s="154"/>
      <c r="G394" s="160"/>
      <c r="H394" s="158"/>
      <c r="I394" s="158"/>
      <c r="J394" s="158"/>
      <c r="K394" s="158"/>
      <c r="L394" s="158"/>
      <c r="M394" s="158"/>
      <c r="N394" s="157"/>
      <c r="O394" s="188"/>
      <c r="P394" s="245"/>
      <c r="Q394" s="165" t="str">
        <f>+IF($C394&lt;&gt;"",VLOOKUP($C394,PRINCIPAL!$C$5:$Y$376,20,FALSE),"")</f>
        <v/>
      </c>
      <c r="R394" s="162" t="str">
        <f>+IF($C394&lt;&gt;"",VLOOKUP($C394,PRINCIPAL!$C$5:$Y$376,22,FALSE),"")</f>
        <v/>
      </c>
      <c r="S394" s="162" t="str">
        <f>+IF($C394&lt;&gt;"",VLOOKUP($C394,PRINCIPAL!$C$5:$Y$376,15,FALSE),"")</f>
        <v/>
      </c>
      <c r="T394" s="255" t="str">
        <f>+IF($C394&lt;&gt;"",VLOOKUP($C394,PRINCIPAL!$C$5:$Y$376,9,FALSE),"")</f>
        <v/>
      </c>
      <c r="U394" s="166" t="str">
        <f t="shared" si="56"/>
        <v/>
      </c>
      <c r="V394" s="164" t="str">
        <f>+IF($C394&lt;&gt;"",VLOOKUP($C394,PRINCIPAL!$C$5:$Y$76,2,FALSE),"")</f>
        <v/>
      </c>
      <c r="W394" t="e">
        <f>+VLOOKUP(D394,CENTROS!$G$4:$M$93,7,FALSE)</f>
        <v>#N/A</v>
      </c>
      <c r="Y394" t="str">
        <f t="shared" si="58"/>
        <v/>
      </c>
      <c r="Z394" s="220" t="str">
        <f t="shared" si="50"/>
        <v/>
      </c>
      <c r="AA394" s="220" t="str">
        <f t="shared" si="51"/>
        <v/>
      </c>
      <c r="AB394" s="228" t="str">
        <f t="shared" si="52"/>
        <v/>
      </c>
      <c r="AC394" s="230" t="str">
        <f t="shared" si="53"/>
        <v/>
      </c>
      <c r="AD394" s="220"/>
      <c r="AE394" s="220"/>
      <c r="AF394" s="220" t="str">
        <f t="shared" si="57"/>
        <v/>
      </c>
    </row>
    <row r="395" spans="1:32">
      <c r="A395" s="121"/>
      <c r="B395" s="121"/>
      <c r="C395" s="140"/>
      <c r="D395" s="159"/>
      <c r="E395" s="154"/>
      <c r="F395" s="154"/>
      <c r="G395" s="160"/>
      <c r="H395" s="158"/>
      <c r="I395" s="158"/>
      <c r="J395" s="158"/>
      <c r="K395" s="158"/>
      <c r="L395" s="158"/>
      <c r="M395" s="158"/>
      <c r="N395" s="157"/>
      <c r="O395" s="188"/>
      <c r="P395" s="245"/>
      <c r="Q395" s="165" t="str">
        <f>+IF($C395&lt;&gt;"",VLOOKUP($C395,PRINCIPAL!$C$5:$Y$376,20,FALSE),"")</f>
        <v/>
      </c>
      <c r="R395" s="162" t="str">
        <f>+IF($C395&lt;&gt;"",VLOOKUP($C395,PRINCIPAL!$C$5:$Y$376,22,FALSE),"")</f>
        <v/>
      </c>
      <c r="S395" s="162" t="str">
        <f>+IF($C395&lt;&gt;"",VLOOKUP($C395,PRINCIPAL!$C$5:$Y$376,15,FALSE),"")</f>
        <v/>
      </c>
      <c r="T395" s="255" t="str">
        <f>+IF($C395&lt;&gt;"",VLOOKUP($C395,PRINCIPAL!$C$5:$Y$376,9,FALSE),"")</f>
        <v/>
      </c>
      <c r="U395" s="166" t="str">
        <f t="shared" si="56"/>
        <v/>
      </c>
      <c r="V395" s="164" t="str">
        <f>+IF($C395&lt;&gt;"",VLOOKUP($C395,PRINCIPAL!$C$5:$Y$76,2,FALSE),"")</f>
        <v/>
      </c>
      <c r="W395" t="e">
        <f>+VLOOKUP(D395,CENTROS!$G$4:$M$93,7,FALSE)</f>
        <v>#N/A</v>
      </c>
      <c r="Y395" t="str">
        <f t="shared" si="58"/>
        <v/>
      </c>
      <c r="Z395" s="220" t="str">
        <f t="shared" si="50"/>
        <v/>
      </c>
      <c r="AA395" s="220" t="str">
        <f t="shared" si="51"/>
        <v/>
      </c>
      <c r="AB395" s="228" t="str">
        <f t="shared" si="52"/>
        <v/>
      </c>
      <c r="AC395" s="230" t="str">
        <f t="shared" si="53"/>
        <v/>
      </c>
      <c r="AD395" s="220"/>
      <c r="AE395" s="220"/>
      <c r="AF395" s="220" t="str">
        <f t="shared" si="57"/>
        <v/>
      </c>
    </row>
    <row r="396" spans="1:32">
      <c r="A396" s="121"/>
      <c r="B396" s="121"/>
      <c r="C396" s="140"/>
      <c r="D396" s="159"/>
      <c r="E396" s="154"/>
      <c r="F396" s="154"/>
      <c r="G396" s="160"/>
      <c r="H396" s="158"/>
      <c r="I396" s="158"/>
      <c r="J396" s="158"/>
      <c r="K396" s="158"/>
      <c r="L396" s="158"/>
      <c r="M396" s="158"/>
      <c r="N396" s="157"/>
      <c r="O396" s="188"/>
      <c r="P396" s="245"/>
      <c r="Q396" s="165" t="str">
        <f>+IF($C396&lt;&gt;"",VLOOKUP($C396,PRINCIPAL!$C$5:$Y$376,20,FALSE),"")</f>
        <v/>
      </c>
      <c r="R396" s="162" t="str">
        <f>+IF($C396&lt;&gt;"",VLOOKUP($C396,PRINCIPAL!$C$5:$Y$376,22,FALSE),"")</f>
        <v/>
      </c>
      <c r="S396" s="162" t="str">
        <f>+IF($C396&lt;&gt;"",VLOOKUP($C396,PRINCIPAL!$C$5:$Y$376,15,FALSE),"")</f>
        <v/>
      </c>
      <c r="T396" s="255" t="str">
        <f>+IF($C396&lt;&gt;"",VLOOKUP($C396,PRINCIPAL!$C$5:$Y$376,9,FALSE),"")</f>
        <v/>
      </c>
      <c r="U396" s="166" t="str">
        <f t="shared" si="56"/>
        <v/>
      </c>
      <c r="V396" s="164" t="str">
        <f>+IF($C396&lt;&gt;"",VLOOKUP($C396,PRINCIPAL!$C$5:$Y$76,2,FALSE),"")</f>
        <v/>
      </c>
      <c r="W396" t="e">
        <f>+VLOOKUP(D396,CENTROS!$G$4:$M$93,7,FALSE)</f>
        <v>#N/A</v>
      </c>
      <c r="Y396" t="str">
        <f t="shared" si="58"/>
        <v/>
      </c>
      <c r="Z396" s="220" t="str">
        <f t="shared" si="50"/>
        <v/>
      </c>
      <c r="AA396" s="220" t="str">
        <f t="shared" si="51"/>
        <v/>
      </c>
      <c r="AB396" s="228" t="str">
        <f t="shared" si="52"/>
        <v/>
      </c>
      <c r="AC396" s="230" t="str">
        <f t="shared" si="53"/>
        <v/>
      </c>
      <c r="AD396" s="220"/>
      <c r="AE396" s="220"/>
      <c r="AF396" s="220" t="str">
        <f t="shared" si="57"/>
        <v/>
      </c>
    </row>
    <row r="397" spans="1:32">
      <c r="A397" s="121"/>
      <c r="B397" s="121"/>
      <c r="C397" s="140"/>
      <c r="D397" s="159"/>
      <c r="E397" s="154"/>
      <c r="F397" s="154"/>
      <c r="G397" s="160"/>
      <c r="H397" s="158"/>
      <c r="I397" s="158"/>
      <c r="J397" s="158"/>
      <c r="K397" s="158"/>
      <c r="L397" s="158"/>
      <c r="M397" s="158"/>
      <c r="N397" s="157"/>
      <c r="O397" s="188"/>
      <c r="P397" s="245"/>
      <c r="Q397" s="165" t="str">
        <f>+IF($C397&lt;&gt;"",VLOOKUP($C397,PRINCIPAL!$C$5:$Y$376,20,FALSE),"")</f>
        <v/>
      </c>
      <c r="R397" s="162" t="str">
        <f>+IF($C397&lt;&gt;"",VLOOKUP($C397,PRINCIPAL!$C$5:$Y$376,22,FALSE),"")</f>
        <v/>
      </c>
      <c r="S397" s="162" t="str">
        <f>+IF($C397&lt;&gt;"",VLOOKUP($C397,PRINCIPAL!$C$5:$Y$376,15,FALSE),"")</f>
        <v/>
      </c>
      <c r="T397" s="255" t="str">
        <f>+IF($C397&lt;&gt;"",VLOOKUP($C397,PRINCIPAL!$C$5:$Y$376,9,FALSE),"")</f>
        <v/>
      </c>
      <c r="U397" s="166" t="str">
        <f t="shared" si="56"/>
        <v/>
      </c>
      <c r="V397" s="164" t="str">
        <f>+IF($C397&lt;&gt;"",VLOOKUP($C397,PRINCIPAL!$C$5:$Y$76,2,FALSE),"")</f>
        <v/>
      </c>
      <c r="W397" t="e">
        <f>+VLOOKUP(D397,CENTROS!$G$4:$M$93,7,FALSE)</f>
        <v>#N/A</v>
      </c>
      <c r="Y397" t="str">
        <f t="shared" si="58"/>
        <v/>
      </c>
      <c r="Z397" s="220" t="str">
        <f t="shared" ref="Z397:Z460" si="59">+IF(A397&lt;&gt;"",A397,"")</f>
        <v/>
      </c>
      <c r="AA397" s="220" t="str">
        <f t="shared" ref="AA397:AA460" si="60">+IF(D397&lt;&gt;"",D397,"")</f>
        <v/>
      </c>
      <c r="AB397" s="228" t="str">
        <f t="shared" ref="AB397:AB460" si="61">+IF(B397&lt;&gt;"",B397,"")</f>
        <v/>
      </c>
      <c r="AC397" s="230" t="str">
        <f t="shared" ref="AC397:AC460" si="62">+IF(C397&lt;&gt;"",C397,"")</f>
        <v/>
      </c>
      <c r="AD397" s="220"/>
      <c r="AE397" s="220"/>
      <c r="AF397" s="220" t="str">
        <f t="shared" si="57"/>
        <v/>
      </c>
    </row>
    <row r="398" spans="1:32">
      <c r="A398" s="121"/>
      <c r="B398" s="121"/>
      <c r="C398" s="140"/>
      <c r="D398" s="159"/>
      <c r="E398" s="154"/>
      <c r="F398" s="154"/>
      <c r="G398" s="160"/>
      <c r="H398" s="158"/>
      <c r="I398" s="158"/>
      <c r="J398" s="158"/>
      <c r="K398" s="158"/>
      <c r="L398" s="158"/>
      <c r="M398" s="158"/>
      <c r="N398" s="157"/>
      <c r="O398" s="188"/>
      <c r="P398" s="245"/>
      <c r="Q398" s="165" t="str">
        <f>+IF($C398&lt;&gt;"",VLOOKUP($C398,PRINCIPAL!$C$5:$Y$376,20,FALSE),"")</f>
        <v/>
      </c>
      <c r="R398" s="162" t="str">
        <f>+IF($C398&lt;&gt;"",VLOOKUP($C398,PRINCIPAL!$C$5:$Y$376,22,FALSE),"")</f>
        <v/>
      </c>
      <c r="S398" s="162" t="str">
        <f>+IF($C398&lt;&gt;"",VLOOKUP($C398,PRINCIPAL!$C$5:$Y$376,15,FALSE),"")</f>
        <v/>
      </c>
      <c r="T398" s="255" t="str">
        <f>+IF($C398&lt;&gt;"",VLOOKUP($C398,PRINCIPAL!$C$5:$Y$376,9,FALSE),"")</f>
        <v/>
      </c>
      <c r="U398" s="166" t="str">
        <f t="shared" si="56"/>
        <v/>
      </c>
      <c r="V398" s="164" t="str">
        <f>+IF($C398&lt;&gt;"",VLOOKUP($C398,PRINCIPAL!$C$5:$Y$76,2,FALSE),"")</f>
        <v/>
      </c>
      <c r="W398" t="e">
        <f>+VLOOKUP(D398,CENTROS!$G$4:$M$93,7,FALSE)</f>
        <v>#N/A</v>
      </c>
      <c r="Y398" t="str">
        <f t="shared" si="58"/>
        <v/>
      </c>
      <c r="Z398" s="220" t="str">
        <f t="shared" si="59"/>
        <v/>
      </c>
      <c r="AA398" s="220" t="str">
        <f t="shared" si="60"/>
        <v/>
      </c>
      <c r="AB398" s="228" t="str">
        <f t="shared" si="61"/>
        <v/>
      </c>
      <c r="AC398" s="230" t="str">
        <f t="shared" si="62"/>
        <v/>
      </c>
      <c r="AD398" s="220"/>
      <c r="AE398" s="220"/>
      <c r="AF398" s="220" t="str">
        <f t="shared" si="57"/>
        <v/>
      </c>
    </row>
    <row r="399" spans="1:32">
      <c r="A399" s="121"/>
      <c r="B399" s="121"/>
      <c r="C399" s="140"/>
      <c r="D399" s="159"/>
      <c r="E399" s="154"/>
      <c r="F399" s="154"/>
      <c r="G399" s="160"/>
      <c r="H399" s="158"/>
      <c r="I399" s="158"/>
      <c r="J399" s="158"/>
      <c r="K399" s="158"/>
      <c r="L399" s="158"/>
      <c r="M399" s="158"/>
      <c r="N399" s="157"/>
      <c r="O399" s="188"/>
      <c r="P399" s="245"/>
      <c r="Q399" s="165" t="str">
        <f>+IF($C399&lt;&gt;"",VLOOKUP($C399,PRINCIPAL!$C$5:$Y$376,20,FALSE),"")</f>
        <v/>
      </c>
      <c r="R399" s="162" t="str">
        <f>+IF($C399&lt;&gt;"",VLOOKUP($C399,PRINCIPAL!$C$5:$Y$376,22,FALSE),"")</f>
        <v/>
      </c>
      <c r="S399" s="162" t="str">
        <f>+IF($C399&lt;&gt;"",VLOOKUP($C399,PRINCIPAL!$C$5:$Y$376,15,FALSE),"")</f>
        <v/>
      </c>
      <c r="T399" s="255" t="str">
        <f>+IF($C399&lt;&gt;"",VLOOKUP($C399,PRINCIPAL!$C$5:$Y$376,9,FALSE),"")</f>
        <v/>
      </c>
      <c r="U399" s="166" t="str">
        <f t="shared" si="56"/>
        <v/>
      </c>
      <c r="V399" s="164" t="str">
        <f>+IF($C399&lt;&gt;"",VLOOKUP($C399,PRINCIPAL!$C$5:$Y$76,2,FALSE),"")</f>
        <v/>
      </c>
      <c r="W399" t="e">
        <f>+VLOOKUP(D399,CENTROS!$G$4:$M$93,7,FALSE)</f>
        <v>#N/A</v>
      </c>
      <c r="Y399" t="str">
        <f t="shared" si="58"/>
        <v/>
      </c>
      <c r="Z399" s="220" t="str">
        <f t="shared" si="59"/>
        <v/>
      </c>
      <c r="AA399" s="220" t="str">
        <f t="shared" si="60"/>
        <v/>
      </c>
      <c r="AB399" s="228" t="str">
        <f t="shared" si="61"/>
        <v/>
      </c>
      <c r="AC399" s="230" t="str">
        <f t="shared" si="62"/>
        <v/>
      </c>
      <c r="AD399" s="220"/>
      <c r="AE399" s="220"/>
      <c r="AF399" s="220" t="str">
        <f t="shared" si="57"/>
        <v/>
      </c>
    </row>
    <row r="400" spans="1:32">
      <c r="A400" s="121"/>
      <c r="B400" s="121"/>
      <c r="C400" s="140"/>
      <c r="D400" s="159"/>
      <c r="E400" s="154"/>
      <c r="F400" s="154"/>
      <c r="G400" s="160"/>
      <c r="H400" s="158"/>
      <c r="I400" s="158"/>
      <c r="J400" s="158"/>
      <c r="K400" s="158"/>
      <c r="L400" s="158"/>
      <c r="M400" s="158"/>
      <c r="N400" s="157"/>
      <c r="O400" s="188"/>
      <c r="P400" s="245"/>
      <c r="Q400" s="165" t="str">
        <f>+IF($C400&lt;&gt;"",VLOOKUP($C400,PRINCIPAL!$C$5:$Y$376,20,FALSE),"")</f>
        <v/>
      </c>
      <c r="R400" s="162" t="str">
        <f>+IF($C400&lt;&gt;"",VLOOKUP($C400,PRINCIPAL!$C$5:$Y$376,22,FALSE),"")</f>
        <v/>
      </c>
      <c r="S400" s="162" t="str">
        <f>+IF($C400&lt;&gt;"",VLOOKUP($C400,PRINCIPAL!$C$5:$Y$376,15,FALSE),"")</f>
        <v/>
      </c>
      <c r="T400" s="255" t="str">
        <f>+IF($C400&lt;&gt;"",VLOOKUP($C400,PRINCIPAL!$C$5:$Y$376,9,FALSE),"")</f>
        <v/>
      </c>
      <c r="U400" s="166" t="str">
        <f t="shared" si="56"/>
        <v/>
      </c>
      <c r="V400" s="164" t="str">
        <f>+IF($C400&lt;&gt;"",VLOOKUP($C400,PRINCIPAL!$C$5:$Y$76,2,FALSE),"")</f>
        <v/>
      </c>
      <c r="W400" t="e">
        <f>+VLOOKUP(D400,CENTROS!$G$4:$M$93,7,FALSE)</f>
        <v>#N/A</v>
      </c>
      <c r="Y400" t="str">
        <f t="shared" si="58"/>
        <v/>
      </c>
      <c r="Z400" s="220" t="str">
        <f t="shared" si="59"/>
        <v/>
      </c>
      <c r="AA400" s="220" t="str">
        <f t="shared" si="60"/>
        <v/>
      </c>
      <c r="AB400" s="228" t="str">
        <f t="shared" si="61"/>
        <v/>
      </c>
      <c r="AC400" s="230" t="str">
        <f t="shared" si="62"/>
        <v/>
      </c>
      <c r="AD400" s="220"/>
      <c r="AE400" s="220"/>
      <c r="AF400" s="220" t="str">
        <f t="shared" si="57"/>
        <v/>
      </c>
    </row>
    <row r="401" spans="1:32">
      <c r="A401" s="121"/>
      <c r="B401" s="121"/>
      <c r="C401" s="140"/>
      <c r="D401" s="159"/>
      <c r="E401" s="154"/>
      <c r="F401" s="154"/>
      <c r="G401" s="160"/>
      <c r="H401" s="158"/>
      <c r="I401" s="158"/>
      <c r="J401" s="158"/>
      <c r="K401" s="158"/>
      <c r="L401" s="158"/>
      <c r="M401" s="158"/>
      <c r="N401" s="157"/>
      <c r="O401" s="188"/>
      <c r="P401" s="245"/>
      <c r="Q401" s="165" t="str">
        <f>+IF($C401&lt;&gt;"",VLOOKUP($C401,PRINCIPAL!$C$5:$Y$376,20,FALSE),"")</f>
        <v/>
      </c>
      <c r="R401" s="162" t="str">
        <f>+IF($C401&lt;&gt;"",VLOOKUP($C401,PRINCIPAL!$C$5:$Y$376,22,FALSE),"")</f>
        <v/>
      </c>
      <c r="S401" s="162" t="str">
        <f>+IF($C401&lt;&gt;"",VLOOKUP($C401,PRINCIPAL!$C$5:$Y$376,15,FALSE),"")</f>
        <v/>
      </c>
      <c r="T401" s="255" t="str">
        <f>+IF($C401&lt;&gt;"",VLOOKUP($C401,PRINCIPAL!$C$5:$Y$376,9,FALSE),"")</f>
        <v/>
      </c>
      <c r="U401" s="166" t="str">
        <f t="shared" si="56"/>
        <v/>
      </c>
      <c r="V401" s="164" t="str">
        <f>+IF($C401&lt;&gt;"",VLOOKUP($C401,PRINCIPAL!$C$5:$Y$76,2,FALSE),"")</f>
        <v/>
      </c>
      <c r="W401" t="e">
        <f>+VLOOKUP(D401,CENTROS!$G$4:$M$93,7,FALSE)</f>
        <v>#N/A</v>
      </c>
      <c r="Y401" t="str">
        <f t="shared" si="58"/>
        <v/>
      </c>
      <c r="Z401" s="220" t="str">
        <f t="shared" si="59"/>
        <v/>
      </c>
      <c r="AA401" s="220" t="str">
        <f t="shared" si="60"/>
        <v/>
      </c>
      <c r="AB401" s="228" t="str">
        <f t="shared" si="61"/>
        <v/>
      </c>
      <c r="AC401" s="230" t="str">
        <f t="shared" si="62"/>
        <v/>
      </c>
      <c r="AD401" s="220"/>
      <c r="AE401" s="220"/>
      <c r="AF401" s="220" t="str">
        <f t="shared" si="57"/>
        <v/>
      </c>
    </row>
    <row r="402" spans="1:32">
      <c r="A402" s="121"/>
      <c r="B402" s="121"/>
      <c r="C402" s="140"/>
      <c r="D402" s="159"/>
      <c r="E402" s="154"/>
      <c r="F402" s="154"/>
      <c r="G402" s="160"/>
      <c r="H402" s="158"/>
      <c r="I402" s="158"/>
      <c r="J402" s="158"/>
      <c r="K402" s="158"/>
      <c r="L402" s="158"/>
      <c r="M402" s="158"/>
      <c r="N402" s="157"/>
      <c r="O402" s="188"/>
      <c r="P402" s="245"/>
      <c r="Q402" s="165" t="str">
        <f>+IF($C402&lt;&gt;"",VLOOKUP($C402,PRINCIPAL!$C$5:$Y$376,20,FALSE),"")</f>
        <v/>
      </c>
      <c r="R402" s="162" t="str">
        <f>+IF($C402&lt;&gt;"",VLOOKUP($C402,PRINCIPAL!$C$5:$Y$376,22,FALSE),"")</f>
        <v/>
      </c>
      <c r="S402" s="162" t="str">
        <f>+IF($C402&lt;&gt;"",VLOOKUP($C402,PRINCIPAL!$C$5:$Y$376,15,FALSE),"")</f>
        <v/>
      </c>
      <c r="T402" s="255" t="str">
        <f>+IF($C402&lt;&gt;"",VLOOKUP($C402,PRINCIPAL!$C$5:$Y$376,9,FALSE),"")</f>
        <v/>
      </c>
      <c r="U402" s="166" t="str">
        <f t="shared" si="56"/>
        <v/>
      </c>
      <c r="V402" s="164" t="str">
        <f>+IF($C402&lt;&gt;"",VLOOKUP($C402,PRINCIPAL!$C$5:$Y$76,2,FALSE),"")</f>
        <v/>
      </c>
      <c r="W402" t="e">
        <f>+VLOOKUP(D402,CENTROS!$G$4:$M$93,7,FALSE)</f>
        <v>#N/A</v>
      </c>
      <c r="Y402" t="str">
        <f t="shared" si="58"/>
        <v/>
      </c>
      <c r="Z402" s="220" t="str">
        <f t="shared" si="59"/>
        <v/>
      </c>
      <c r="AA402" s="220" t="str">
        <f t="shared" si="60"/>
        <v/>
      </c>
      <c r="AB402" s="228" t="str">
        <f t="shared" si="61"/>
        <v/>
      </c>
      <c r="AC402" s="230" t="str">
        <f t="shared" si="62"/>
        <v/>
      </c>
      <c r="AD402" s="220"/>
      <c r="AE402" s="220"/>
      <c r="AF402" s="220" t="str">
        <f t="shared" si="57"/>
        <v/>
      </c>
    </row>
    <row r="403" spans="1:32">
      <c r="A403" s="121"/>
      <c r="B403" s="121"/>
      <c r="C403" s="140"/>
      <c r="D403" s="159"/>
      <c r="E403" s="154"/>
      <c r="F403" s="154"/>
      <c r="G403" s="160"/>
      <c r="H403" s="158"/>
      <c r="I403" s="158"/>
      <c r="J403" s="158"/>
      <c r="K403" s="158"/>
      <c r="L403" s="158"/>
      <c r="M403" s="158"/>
      <c r="N403" s="157"/>
      <c r="O403" s="188"/>
      <c r="P403" s="245"/>
      <c r="Q403" s="165" t="str">
        <f>+IF($C403&lt;&gt;"",VLOOKUP($C403,PRINCIPAL!$C$5:$Y$376,20,FALSE),"")</f>
        <v/>
      </c>
      <c r="R403" s="162" t="str">
        <f>+IF($C403&lt;&gt;"",VLOOKUP($C403,PRINCIPAL!$C$5:$Y$376,22,FALSE),"")</f>
        <v/>
      </c>
      <c r="S403" s="162" t="str">
        <f>+IF($C403&lt;&gt;"",VLOOKUP($C403,PRINCIPAL!$C$5:$Y$376,15,FALSE),"")</f>
        <v/>
      </c>
      <c r="T403" s="255" t="str">
        <f>+IF($C403&lt;&gt;"",VLOOKUP($C403,PRINCIPAL!$C$5:$Y$376,9,FALSE),"")</f>
        <v/>
      </c>
      <c r="U403" s="166" t="str">
        <f t="shared" si="56"/>
        <v/>
      </c>
      <c r="V403" s="164" t="str">
        <f>+IF($C403&lt;&gt;"",VLOOKUP($C403,PRINCIPAL!$C$5:$Y$76,2,FALSE),"")</f>
        <v/>
      </c>
      <c r="W403" t="e">
        <f>+VLOOKUP(D403,CENTROS!$G$4:$M$93,7,FALSE)</f>
        <v>#N/A</v>
      </c>
      <c r="Y403" t="str">
        <f t="shared" si="58"/>
        <v/>
      </c>
      <c r="Z403" s="220" t="str">
        <f t="shared" si="59"/>
        <v/>
      </c>
      <c r="AA403" s="220" t="str">
        <f t="shared" si="60"/>
        <v/>
      </c>
      <c r="AB403" s="228" t="str">
        <f t="shared" si="61"/>
        <v/>
      </c>
      <c r="AC403" s="230" t="str">
        <f t="shared" si="62"/>
        <v/>
      </c>
      <c r="AD403" s="220"/>
      <c r="AE403" s="220"/>
      <c r="AF403" s="220" t="str">
        <f t="shared" si="57"/>
        <v/>
      </c>
    </row>
    <row r="404" spans="1:32">
      <c r="A404" s="121"/>
      <c r="B404" s="121"/>
      <c r="C404" s="140"/>
      <c r="D404" s="159"/>
      <c r="E404" s="154"/>
      <c r="F404" s="154"/>
      <c r="G404" s="160"/>
      <c r="H404" s="158"/>
      <c r="I404" s="158"/>
      <c r="J404" s="158"/>
      <c r="K404" s="158"/>
      <c r="L404" s="158"/>
      <c r="M404" s="158"/>
      <c r="N404" s="157"/>
      <c r="O404" s="188"/>
      <c r="P404" s="245"/>
      <c r="Q404" s="165" t="str">
        <f>+IF($C404&lt;&gt;"",VLOOKUP($C404,PRINCIPAL!$C$5:$Y$376,20,FALSE),"")</f>
        <v/>
      </c>
      <c r="R404" s="162" t="str">
        <f>+IF($C404&lt;&gt;"",VLOOKUP($C404,PRINCIPAL!$C$5:$Y$376,22,FALSE),"")</f>
        <v/>
      </c>
      <c r="S404" s="162" t="str">
        <f>+IF($C404&lt;&gt;"",VLOOKUP($C404,PRINCIPAL!$C$5:$Y$376,15,FALSE),"")</f>
        <v/>
      </c>
      <c r="T404" s="255" t="str">
        <f>+IF($C404&lt;&gt;"",VLOOKUP($C404,PRINCIPAL!$C$5:$Y$376,9,FALSE),"")</f>
        <v/>
      </c>
      <c r="U404" s="166" t="str">
        <f t="shared" si="56"/>
        <v/>
      </c>
      <c r="V404" s="164" t="str">
        <f>+IF($C404&lt;&gt;"",VLOOKUP($C404,PRINCIPAL!$C$5:$Y$76,2,FALSE),"")</f>
        <v/>
      </c>
      <c r="W404" t="e">
        <f>+VLOOKUP(D404,CENTROS!$G$4:$M$93,7,FALSE)</f>
        <v>#N/A</v>
      </c>
      <c r="Y404" t="str">
        <f t="shared" si="58"/>
        <v/>
      </c>
      <c r="Z404" s="220" t="str">
        <f t="shared" si="59"/>
        <v/>
      </c>
      <c r="AA404" s="220" t="str">
        <f t="shared" si="60"/>
        <v/>
      </c>
      <c r="AB404" s="228" t="str">
        <f t="shared" si="61"/>
        <v/>
      </c>
      <c r="AC404" s="230" t="str">
        <f t="shared" si="62"/>
        <v/>
      </c>
      <c r="AD404" s="220"/>
      <c r="AE404" s="220"/>
      <c r="AF404" s="220" t="str">
        <f t="shared" si="57"/>
        <v/>
      </c>
    </row>
    <row r="405" spans="1:32">
      <c r="A405" s="121"/>
      <c r="B405" s="121"/>
      <c r="C405" s="140"/>
      <c r="D405" s="159"/>
      <c r="E405" s="154"/>
      <c r="F405" s="154"/>
      <c r="G405" s="160"/>
      <c r="H405" s="158"/>
      <c r="I405" s="158"/>
      <c r="J405" s="158"/>
      <c r="K405" s="158"/>
      <c r="L405" s="158"/>
      <c r="M405" s="158"/>
      <c r="N405" s="157"/>
      <c r="O405" s="188"/>
      <c r="P405" s="245"/>
      <c r="Q405" s="165" t="str">
        <f>+IF($C405&lt;&gt;"",VLOOKUP($C405,PRINCIPAL!$C$5:$Y$376,20,FALSE),"")</f>
        <v/>
      </c>
      <c r="R405" s="162" t="str">
        <f>+IF($C405&lt;&gt;"",VLOOKUP($C405,PRINCIPAL!$C$5:$Y$376,22,FALSE),"")</f>
        <v/>
      </c>
      <c r="S405" s="162" t="str">
        <f>+IF($C405&lt;&gt;"",VLOOKUP($C405,PRINCIPAL!$C$5:$Y$376,15,FALSE),"")</f>
        <v/>
      </c>
      <c r="T405" s="255" t="str">
        <f>+IF($C405&lt;&gt;"",VLOOKUP($C405,PRINCIPAL!$C$5:$Y$376,9,FALSE),"")</f>
        <v/>
      </c>
      <c r="U405" s="166" t="str">
        <f t="shared" si="56"/>
        <v/>
      </c>
      <c r="V405" s="164" t="str">
        <f>+IF($C405&lt;&gt;"",VLOOKUP($C405,PRINCIPAL!$C$5:$Y$76,2,FALSE),"")</f>
        <v/>
      </c>
      <c r="W405" t="e">
        <f>+VLOOKUP(D405,CENTROS!$G$4:$M$93,7,FALSE)</f>
        <v>#N/A</v>
      </c>
      <c r="Y405" t="str">
        <f t="shared" si="58"/>
        <v/>
      </c>
      <c r="Z405" s="220" t="str">
        <f t="shared" si="59"/>
        <v/>
      </c>
      <c r="AA405" s="220" t="str">
        <f t="shared" si="60"/>
        <v/>
      </c>
      <c r="AB405" s="228" t="str">
        <f t="shared" si="61"/>
        <v/>
      </c>
      <c r="AC405" s="230" t="str">
        <f t="shared" si="62"/>
        <v/>
      </c>
      <c r="AD405" s="220"/>
      <c r="AE405" s="220"/>
      <c r="AF405" s="220" t="str">
        <f t="shared" si="57"/>
        <v/>
      </c>
    </row>
    <row r="406" spans="1:32">
      <c r="A406" s="121"/>
      <c r="B406" s="121"/>
      <c r="C406" s="140"/>
      <c r="D406" s="159"/>
      <c r="E406" s="154"/>
      <c r="F406" s="154"/>
      <c r="G406" s="160"/>
      <c r="H406" s="158"/>
      <c r="I406" s="158"/>
      <c r="J406" s="158"/>
      <c r="K406" s="158"/>
      <c r="L406" s="158"/>
      <c r="M406" s="158"/>
      <c r="N406" s="157"/>
      <c r="O406" s="188"/>
      <c r="P406" s="245"/>
      <c r="Q406" s="165" t="str">
        <f>+IF($C406&lt;&gt;"",VLOOKUP($C406,PRINCIPAL!$C$5:$Y$376,20,FALSE),"")</f>
        <v/>
      </c>
      <c r="R406" s="162" t="str">
        <f>+IF($C406&lt;&gt;"",VLOOKUP($C406,PRINCIPAL!$C$5:$Y$376,22,FALSE),"")</f>
        <v/>
      </c>
      <c r="S406" s="162" t="str">
        <f>+IF($C406&lt;&gt;"",VLOOKUP($C406,PRINCIPAL!$C$5:$Y$376,15,FALSE),"")</f>
        <v/>
      </c>
      <c r="T406" s="255" t="str">
        <f>+IF($C406&lt;&gt;"",VLOOKUP($C406,PRINCIPAL!$C$5:$Y$376,9,FALSE),"")</f>
        <v/>
      </c>
      <c r="U406" s="166" t="str">
        <f t="shared" si="56"/>
        <v/>
      </c>
      <c r="V406" s="164" t="str">
        <f>+IF($C406&lt;&gt;"",VLOOKUP($C406,PRINCIPAL!$C$5:$Y$76,2,FALSE),"")</f>
        <v/>
      </c>
      <c r="W406" t="e">
        <f>+VLOOKUP(D406,CENTROS!$G$4:$M$93,7,FALSE)</f>
        <v>#N/A</v>
      </c>
      <c r="Y406" t="str">
        <f t="shared" si="58"/>
        <v/>
      </c>
      <c r="Z406" s="220" t="str">
        <f t="shared" si="59"/>
        <v/>
      </c>
      <c r="AA406" s="220" t="str">
        <f t="shared" si="60"/>
        <v/>
      </c>
      <c r="AB406" s="228" t="str">
        <f t="shared" si="61"/>
        <v/>
      </c>
      <c r="AC406" s="230" t="str">
        <f t="shared" si="62"/>
        <v/>
      </c>
      <c r="AD406" s="220"/>
      <c r="AE406" s="220"/>
      <c r="AF406" s="220" t="str">
        <f t="shared" si="57"/>
        <v/>
      </c>
    </row>
    <row r="407" spans="1:32">
      <c r="A407" s="121"/>
      <c r="B407" s="121"/>
      <c r="C407" s="140"/>
      <c r="D407" s="159"/>
      <c r="E407" s="154"/>
      <c r="F407" s="154"/>
      <c r="G407" s="160"/>
      <c r="H407" s="158"/>
      <c r="I407" s="158"/>
      <c r="J407" s="158"/>
      <c r="K407" s="158"/>
      <c r="L407" s="158"/>
      <c r="M407" s="158"/>
      <c r="N407" s="157"/>
      <c r="O407" s="188"/>
      <c r="P407" s="245"/>
      <c r="Q407" s="165" t="str">
        <f>+IF($C407&lt;&gt;"",VLOOKUP($C407,PRINCIPAL!$C$5:$Y$376,20,FALSE),"")</f>
        <v/>
      </c>
      <c r="R407" s="162" t="str">
        <f>+IF($C407&lt;&gt;"",VLOOKUP($C407,PRINCIPAL!$C$5:$Y$376,22,FALSE),"")</f>
        <v/>
      </c>
      <c r="S407" s="162" t="str">
        <f>+IF($C407&lt;&gt;"",VLOOKUP($C407,PRINCIPAL!$C$5:$Y$376,15,FALSE),"")</f>
        <v/>
      </c>
      <c r="T407" s="255" t="str">
        <f>+IF($C407&lt;&gt;"",VLOOKUP($C407,PRINCIPAL!$C$5:$Y$376,9,FALSE),"")</f>
        <v/>
      </c>
      <c r="U407" s="166" t="str">
        <f t="shared" si="56"/>
        <v/>
      </c>
      <c r="V407" s="164" t="str">
        <f>+IF($C407&lt;&gt;"",VLOOKUP($C407,PRINCIPAL!$C$5:$Y$76,2,FALSE),"")</f>
        <v/>
      </c>
      <c r="W407" t="e">
        <f>+VLOOKUP(D407,CENTROS!$G$4:$M$93,7,FALSE)</f>
        <v>#N/A</v>
      </c>
      <c r="Y407" t="str">
        <f t="shared" si="58"/>
        <v/>
      </c>
      <c r="Z407" s="220" t="str">
        <f t="shared" si="59"/>
        <v/>
      </c>
      <c r="AA407" s="220" t="str">
        <f t="shared" si="60"/>
        <v/>
      </c>
      <c r="AB407" s="228" t="str">
        <f t="shared" si="61"/>
        <v/>
      </c>
      <c r="AC407" s="230" t="str">
        <f t="shared" si="62"/>
        <v/>
      </c>
      <c r="AD407" s="220"/>
      <c r="AE407" s="220"/>
      <c r="AF407" s="220" t="str">
        <f t="shared" si="57"/>
        <v/>
      </c>
    </row>
    <row r="408" spans="1:32">
      <c r="A408" s="121"/>
      <c r="B408" s="121"/>
      <c r="C408" s="140"/>
      <c r="D408" s="159"/>
      <c r="E408" s="154"/>
      <c r="F408" s="154"/>
      <c r="G408" s="160"/>
      <c r="H408" s="158"/>
      <c r="I408" s="158"/>
      <c r="J408" s="158"/>
      <c r="K408" s="158"/>
      <c r="L408" s="158"/>
      <c r="M408" s="158"/>
      <c r="N408" s="157"/>
      <c r="O408" s="188"/>
      <c r="P408" s="245"/>
      <c r="Q408" s="165" t="str">
        <f>+IF($C408&lt;&gt;"",VLOOKUP($C408,PRINCIPAL!$C$5:$Y$376,20,FALSE),"")</f>
        <v/>
      </c>
      <c r="R408" s="162" t="str">
        <f>+IF($C408&lt;&gt;"",VLOOKUP($C408,PRINCIPAL!$C$5:$Y$376,22,FALSE),"")</f>
        <v/>
      </c>
      <c r="S408" s="162" t="str">
        <f>+IF($C408&lt;&gt;"",VLOOKUP($C408,PRINCIPAL!$C$5:$Y$376,15,FALSE),"")</f>
        <v/>
      </c>
      <c r="T408" s="255" t="str">
        <f>+IF($C408&lt;&gt;"",VLOOKUP($C408,PRINCIPAL!$C$5:$Y$376,9,FALSE),"")</f>
        <v/>
      </c>
      <c r="U408" s="166" t="str">
        <f t="shared" si="56"/>
        <v/>
      </c>
      <c r="V408" s="164" t="str">
        <f>+IF($C408&lt;&gt;"",VLOOKUP($C408,PRINCIPAL!$C$5:$Y$76,2,FALSE),"")</f>
        <v/>
      </c>
      <c r="W408" t="e">
        <f>+VLOOKUP(D408,CENTROS!$G$4:$M$93,7,FALSE)</f>
        <v>#N/A</v>
      </c>
      <c r="Y408" t="str">
        <f t="shared" si="58"/>
        <v/>
      </c>
      <c r="Z408" s="220" t="str">
        <f t="shared" si="59"/>
        <v/>
      </c>
      <c r="AA408" s="220" t="str">
        <f t="shared" si="60"/>
        <v/>
      </c>
      <c r="AB408" s="228" t="str">
        <f t="shared" si="61"/>
        <v/>
      </c>
      <c r="AC408" s="230" t="str">
        <f t="shared" si="62"/>
        <v/>
      </c>
      <c r="AD408" s="220"/>
      <c r="AE408" s="220"/>
      <c r="AF408" s="220" t="str">
        <f t="shared" si="57"/>
        <v/>
      </c>
    </row>
    <row r="409" spans="1:32">
      <c r="A409" s="121"/>
      <c r="B409" s="121"/>
      <c r="C409" s="140"/>
      <c r="D409" s="159"/>
      <c r="E409" s="154"/>
      <c r="F409" s="154"/>
      <c r="G409" s="160"/>
      <c r="H409" s="158"/>
      <c r="I409" s="158"/>
      <c r="J409" s="158"/>
      <c r="K409" s="158"/>
      <c r="L409" s="158"/>
      <c r="M409" s="158"/>
      <c r="N409" s="157"/>
      <c r="O409" s="188"/>
      <c r="P409" s="245"/>
      <c r="Q409" s="165" t="str">
        <f>+IF($C409&lt;&gt;"",VLOOKUP($C409,PRINCIPAL!$C$5:$Y$376,20,FALSE),"")</f>
        <v/>
      </c>
      <c r="R409" s="162" t="str">
        <f>+IF($C409&lt;&gt;"",VLOOKUP($C409,PRINCIPAL!$C$5:$Y$376,22,FALSE),"")</f>
        <v/>
      </c>
      <c r="S409" s="162" t="str">
        <f>+IF($C409&lt;&gt;"",VLOOKUP($C409,PRINCIPAL!$C$5:$Y$376,15,FALSE),"")</f>
        <v/>
      </c>
      <c r="T409" s="255" t="str">
        <f>+IF($C409&lt;&gt;"",VLOOKUP($C409,PRINCIPAL!$C$5:$Y$376,9,FALSE),"")</f>
        <v/>
      </c>
      <c r="U409" s="166" t="str">
        <f t="shared" si="56"/>
        <v/>
      </c>
      <c r="V409" s="164" t="str">
        <f>+IF($C409&lt;&gt;"",VLOOKUP($C409,PRINCIPAL!$C$5:$Y$76,2,FALSE),"")</f>
        <v/>
      </c>
      <c r="W409" t="e">
        <f>+VLOOKUP(D409,CENTROS!$G$4:$M$93,7,FALSE)</f>
        <v>#N/A</v>
      </c>
      <c r="Y409" t="str">
        <f t="shared" si="58"/>
        <v/>
      </c>
      <c r="Z409" s="220" t="str">
        <f t="shared" si="59"/>
        <v/>
      </c>
      <c r="AA409" s="220" t="str">
        <f t="shared" si="60"/>
        <v/>
      </c>
      <c r="AB409" s="228" t="str">
        <f t="shared" si="61"/>
        <v/>
      </c>
      <c r="AC409" s="230" t="str">
        <f t="shared" si="62"/>
        <v/>
      </c>
      <c r="AD409" s="220"/>
      <c r="AE409" s="220"/>
      <c r="AF409" s="220" t="str">
        <f t="shared" si="57"/>
        <v/>
      </c>
    </row>
    <row r="410" spans="1:32">
      <c r="A410" s="121"/>
      <c r="B410" s="121"/>
      <c r="C410" s="140"/>
      <c r="D410" s="159"/>
      <c r="E410" s="154"/>
      <c r="F410" s="154"/>
      <c r="G410" s="160"/>
      <c r="H410" s="158"/>
      <c r="I410" s="158"/>
      <c r="J410" s="158"/>
      <c r="K410" s="158"/>
      <c r="L410" s="158"/>
      <c r="M410" s="158"/>
      <c r="N410" s="157"/>
      <c r="O410" s="188"/>
      <c r="P410" s="245"/>
      <c r="Q410" s="165" t="str">
        <f>+IF($C410&lt;&gt;"",VLOOKUP($C410,PRINCIPAL!$C$5:$Y$376,20,FALSE),"")</f>
        <v/>
      </c>
      <c r="R410" s="162" t="str">
        <f>+IF($C410&lt;&gt;"",VLOOKUP($C410,PRINCIPAL!$C$5:$Y$376,22,FALSE),"")</f>
        <v/>
      </c>
      <c r="S410" s="162" t="str">
        <f>+IF($C410&lt;&gt;"",VLOOKUP($C410,PRINCIPAL!$C$5:$Y$376,15,FALSE),"")</f>
        <v/>
      </c>
      <c r="T410" s="255" t="str">
        <f>+IF($C410&lt;&gt;"",VLOOKUP($C410,PRINCIPAL!$C$5:$Y$376,9,FALSE),"")</f>
        <v/>
      </c>
      <c r="U410" s="166" t="str">
        <f t="shared" si="56"/>
        <v/>
      </c>
      <c r="V410" s="164" t="str">
        <f>+IF($C410&lt;&gt;"",VLOOKUP($C410,PRINCIPAL!$C$5:$Y$76,2,FALSE),"")</f>
        <v/>
      </c>
      <c r="W410" t="e">
        <f>+VLOOKUP(D410,CENTROS!$G$4:$M$93,7,FALSE)</f>
        <v>#N/A</v>
      </c>
      <c r="Y410" t="str">
        <f t="shared" si="58"/>
        <v/>
      </c>
      <c r="Z410" s="220" t="str">
        <f t="shared" si="59"/>
        <v/>
      </c>
      <c r="AA410" s="220" t="str">
        <f t="shared" si="60"/>
        <v/>
      </c>
      <c r="AB410" s="228" t="str">
        <f t="shared" si="61"/>
        <v/>
      </c>
      <c r="AC410" s="230" t="str">
        <f t="shared" si="62"/>
        <v/>
      </c>
      <c r="AD410" s="220"/>
      <c r="AE410" s="220"/>
      <c r="AF410" s="220" t="str">
        <f t="shared" si="57"/>
        <v/>
      </c>
    </row>
    <row r="411" spans="1:32">
      <c r="A411" s="121"/>
      <c r="B411" s="121"/>
      <c r="C411" s="140"/>
      <c r="D411" s="159"/>
      <c r="E411" s="154"/>
      <c r="F411" s="154"/>
      <c r="G411" s="160"/>
      <c r="H411" s="158"/>
      <c r="I411" s="158"/>
      <c r="J411" s="158"/>
      <c r="K411" s="158"/>
      <c r="L411" s="158"/>
      <c r="M411" s="158"/>
      <c r="N411" s="157"/>
      <c r="O411" s="188"/>
      <c r="P411" s="245"/>
      <c r="Q411" s="165" t="str">
        <f>+IF($C411&lt;&gt;"",VLOOKUP($C411,PRINCIPAL!$C$5:$Y$376,20,FALSE),"")</f>
        <v/>
      </c>
      <c r="R411" s="162" t="str">
        <f>+IF($C411&lt;&gt;"",VLOOKUP($C411,PRINCIPAL!$C$5:$Y$376,22,FALSE),"")</f>
        <v/>
      </c>
      <c r="S411" s="162" t="str">
        <f>+IF($C411&lt;&gt;"",VLOOKUP($C411,PRINCIPAL!$C$5:$Y$376,15,FALSE),"")</f>
        <v/>
      </c>
      <c r="T411" s="255" t="str">
        <f>+IF($C411&lt;&gt;"",VLOOKUP($C411,PRINCIPAL!$C$5:$Y$376,9,FALSE),"")</f>
        <v/>
      </c>
      <c r="U411" s="166" t="str">
        <f t="shared" si="56"/>
        <v/>
      </c>
      <c r="V411" s="164" t="str">
        <f>+IF($C411&lt;&gt;"",VLOOKUP($C411,PRINCIPAL!$C$5:$Y$76,2,FALSE),"")</f>
        <v/>
      </c>
      <c r="W411" t="e">
        <f>+VLOOKUP(D411,CENTROS!$G$4:$M$93,7,FALSE)</f>
        <v>#N/A</v>
      </c>
      <c r="Y411" t="str">
        <f t="shared" si="58"/>
        <v/>
      </c>
      <c r="Z411" s="220" t="str">
        <f t="shared" si="59"/>
        <v/>
      </c>
      <c r="AA411" s="220" t="str">
        <f t="shared" si="60"/>
        <v/>
      </c>
      <c r="AB411" s="228" t="str">
        <f t="shared" si="61"/>
        <v/>
      </c>
      <c r="AC411" s="230" t="str">
        <f t="shared" si="62"/>
        <v/>
      </c>
      <c r="AD411" s="220"/>
      <c r="AE411" s="220"/>
      <c r="AF411" s="220" t="str">
        <f t="shared" si="57"/>
        <v/>
      </c>
    </row>
    <row r="412" spans="1:32">
      <c r="A412" s="121"/>
      <c r="B412" s="121"/>
      <c r="C412" s="140"/>
      <c r="D412" s="159"/>
      <c r="E412" s="154"/>
      <c r="F412" s="154"/>
      <c r="G412" s="160"/>
      <c r="H412" s="158"/>
      <c r="I412" s="158"/>
      <c r="J412" s="158"/>
      <c r="K412" s="158"/>
      <c r="L412" s="158"/>
      <c r="M412" s="158"/>
      <c r="N412" s="157"/>
      <c r="O412" s="188"/>
      <c r="P412" s="245"/>
      <c r="Q412" s="165" t="str">
        <f>+IF($C412&lt;&gt;"",VLOOKUP($C412,PRINCIPAL!$C$5:$Y$376,20,FALSE),"")</f>
        <v/>
      </c>
      <c r="R412" s="162" t="str">
        <f>+IF($C412&lt;&gt;"",VLOOKUP($C412,PRINCIPAL!$C$5:$Y$376,22,FALSE),"")</f>
        <v/>
      </c>
      <c r="S412" s="162" t="str">
        <f>+IF($C412&lt;&gt;"",VLOOKUP($C412,PRINCIPAL!$C$5:$Y$376,15,FALSE),"")</f>
        <v/>
      </c>
      <c r="T412" s="255" t="str">
        <f>+IF($C412&lt;&gt;"",VLOOKUP($C412,PRINCIPAL!$C$5:$Y$376,9,FALSE),"")</f>
        <v/>
      </c>
      <c r="U412" s="166" t="str">
        <f t="shared" si="56"/>
        <v/>
      </c>
      <c r="V412" s="164" t="str">
        <f>+IF($C412&lt;&gt;"",VLOOKUP($C412,PRINCIPAL!$C$5:$Y$76,2,FALSE),"")</f>
        <v/>
      </c>
      <c r="W412" t="e">
        <f>+VLOOKUP(D412,CENTROS!$G$4:$M$93,7,FALSE)</f>
        <v>#N/A</v>
      </c>
      <c r="Y412" t="str">
        <f t="shared" si="58"/>
        <v/>
      </c>
      <c r="Z412" s="220" t="str">
        <f t="shared" si="59"/>
        <v/>
      </c>
      <c r="AA412" s="220" t="str">
        <f t="shared" si="60"/>
        <v/>
      </c>
      <c r="AB412" s="228" t="str">
        <f t="shared" si="61"/>
        <v/>
      </c>
      <c r="AC412" s="230" t="str">
        <f t="shared" si="62"/>
        <v/>
      </c>
      <c r="AD412" s="220"/>
      <c r="AE412" s="220"/>
      <c r="AF412" s="220" t="str">
        <f t="shared" si="57"/>
        <v/>
      </c>
    </row>
    <row r="413" spans="1:32">
      <c r="A413" s="121"/>
      <c r="B413" s="121"/>
      <c r="C413" s="140"/>
      <c r="D413" s="159"/>
      <c r="E413" s="154"/>
      <c r="F413" s="154"/>
      <c r="G413" s="160"/>
      <c r="H413" s="158"/>
      <c r="I413" s="158"/>
      <c r="J413" s="158"/>
      <c r="K413" s="158"/>
      <c r="L413" s="158"/>
      <c r="M413" s="158"/>
      <c r="N413" s="157"/>
      <c r="O413" s="188"/>
      <c r="P413" s="245"/>
      <c r="Q413" s="165" t="str">
        <f>+IF($C413&lt;&gt;"",VLOOKUP($C413,PRINCIPAL!$C$5:$Y$376,20,FALSE),"")</f>
        <v/>
      </c>
      <c r="R413" s="162" t="str">
        <f>+IF($C413&lt;&gt;"",VLOOKUP($C413,PRINCIPAL!$C$5:$Y$376,22,FALSE),"")</f>
        <v/>
      </c>
      <c r="S413" s="162" t="str">
        <f>+IF($C413&lt;&gt;"",VLOOKUP($C413,PRINCIPAL!$C$5:$Y$376,15,FALSE),"")</f>
        <v/>
      </c>
      <c r="T413" s="255" t="str">
        <f>+IF($C413&lt;&gt;"",VLOOKUP($C413,PRINCIPAL!$C$5:$Y$376,9,FALSE),"")</f>
        <v/>
      </c>
      <c r="U413" s="166" t="str">
        <f t="shared" si="56"/>
        <v/>
      </c>
      <c r="V413" s="164" t="str">
        <f>+IF($C413&lt;&gt;"",VLOOKUP($C413,PRINCIPAL!$C$5:$Y$76,2,FALSE),"")</f>
        <v/>
      </c>
      <c r="W413" t="e">
        <f>+VLOOKUP(D413,CENTROS!$G$4:$M$93,7,FALSE)</f>
        <v>#N/A</v>
      </c>
      <c r="Y413" t="str">
        <f t="shared" si="58"/>
        <v/>
      </c>
      <c r="Z413" s="220" t="str">
        <f t="shared" si="59"/>
        <v/>
      </c>
      <c r="AA413" s="220" t="str">
        <f t="shared" si="60"/>
        <v/>
      </c>
      <c r="AB413" s="228" t="str">
        <f t="shared" si="61"/>
        <v/>
      </c>
      <c r="AC413" s="230" t="str">
        <f t="shared" si="62"/>
        <v/>
      </c>
      <c r="AD413" s="220"/>
      <c r="AE413" s="220"/>
      <c r="AF413" s="220" t="str">
        <f t="shared" si="57"/>
        <v/>
      </c>
    </row>
    <row r="414" spans="1:32">
      <c r="A414" s="121"/>
      <c r="B414" s="121"/>
      <c r="C414" s="140"/>
      <c r="D414" s="159"/>
      <c r="E414" s="154"/>
      <c r="F414" s="154"/>
      <c r="G414" s="160"/>
      <c r="H414" s="158"/>
      <c r="I414" s="158"/>
      <c r="J414" s="158"/>
      <c r="K414" s="158"/>
      <c r="L414" s="158"/>
      <c r="M414" s="158"/>
      <c r="N414" s="157"/>
      <c r="O414" s="188"/>
      <c r="P414" s="245"/>
      <c r="Q414" s="165" t="str">
        <f>+IF($C414&lt;&gt;"",VLOOKUP($C414,PRINCIPAL!$C$5:$Y$376,20,FALSE),"")</f>
        <v/>
      </c>
      <c r="R414" s="162" t="str">
        <f>+IF($C414&lt;&gt;"",VLOOKUP($C414,PRINCIPAL!$C$5:$Y$376,22,FALSE),"")</f>
        <v/>
      </c>
      <c r="S414" s="162" t="str">
        <f>+IF($C414&lt;&gt;"",VLOOKUP($C414,PRINCIPAL!$C$5:$Y$376,15,FALSE),"")</f>
        <v/>
      </c>
      <c r="T414" s="255" t="str">
        <f>+IF($C414&lt;&gt;"",VLOOKUP($C414,PRINCIPAL!$C$5:$Y$376,9,FALSE),"")</f>
        <v/>
      </c>
      <c r="U414" s="166" t="str">
        <f t="shared" si="56"/>
        <v/>
      </c>
      <c r="V414" s="164" t="str">
        <f>+IF($C414&lt;&gt;"",VLOOKUP($C414,PRINCIPAL!$C$5:$Y$76,2,FALSE),"")</f>
        <v/>
      </c>
      <c r="W414" t="e">
        <f>+VLOOKUP(D414,CENTROS!$G$4:$M$93,7,FALSE)</f>
        <v>#N/A</v>
      </c>
      <c r="Y414" t="str">
        <f t="shared" si="58"/>
        <v/>
      </c>
      <c r="Z414" s="220" t="str">
        <f t="shared" si="59"/>
        <v/>
      </c>
      <c r="AA414" s="220" t="str">
        <f t="shared" si="60"/>
        <v/>
      </c>
      <c r="AB414" s="228" t="str">
        <f t="shared" si="61"/>
        <v/>
      </c>
      <c r="AC414" s="230" t="str">
        <f t="shared" si="62"/>
        <v/>
      </c>
      <c r="AD414" s="220"/>
      <c r="AE414" s="220"/>
      <c r="AF414" s="220" t="str">
        <f t="shared" si="57"/>
        <v/>
      </c>
    </row>
    <row r="415" spans="1:32">
      <c r="A415" s="121"/>
      <c r="B415" s="121"/>
      <c r="C415" s="140"/>
      <c r="D415" s="159"/>
      <c r="E415" s="154"/>
      <c r="F415" s="154"/>
      <c r="G415" s="160"/>
      <c r="H415" s="158"/>
      <c r="I415" s="158"/>
      <c r="J415" s="158"/>
      <c r="K415" s="158"/>
      <c r="L415" s="158"/>
      <c r="M415" s="158"/>
      <c r="N415" s="157"/>
      <c r="O415" s="188"/>
      <c r="P415" s="245"/>
      <c r="Q415" s="165" t="str">
        <f>+IF($C415&lt;&gt;"",VLOOKUP($C415,PRINCIPAL!$C$5:$Y$376,20,FALSE),"")</f>
        <v/>
      </c>
      <c r="R415" s="162" t="str">
        <f>+IF($C415&lt;&gt;"",VLOOKUP($C415,PRINCIPAL!$C$5:$Y$376,22,FALSE),"")</f>
        <v/>
      </c>
      <c r="S415" s="162" t="str">
        <f>+IF($C415&lt;&gt;"",VLOOKUP($C415,PRINCIPAL!$C$5:$Y$376,15,FALSE),"")</f>
        <v/>
      </c>
      <c r="T415" s="255" t="str">
        <f>+IF($C415&lt;&gt;"",VLOOKUP($C415,PRINCIPAL!$C$5:$Y$376,9,FALSE),"")</f>
        <v/>
      </c>
      <c r="U415" s="166" t="str">
        <f t="shared" si="56"/>
        <v/>
      </c>
      <c r="V415" s="164" t="str">
        <f>+IF($C415&lt;&gt;"",VLOOKUP($C415,PRINCIPAL!$C$5:$Y$76,2,FALSE),"")</f>
        <v/>
      </c>
      <c r="W415" t="e">
        <f>+VLOOKUP(D415,CENTROS!$G$4:$M$93,7,FALSE)</f>
        <v>#N/A</v>
      </c>
      <c r="Y415" t="str">
        <f t="shared" si="58"/>
        <v/>
      </c>
      <c r="Z415" s="220" t="str">
        <f t="shared" si="59"/>
        <v/>
      </c>
      <c r="AA415" s="220" t="str">
        <f t="shared" si="60"/>
        <v/>
      </c>
      <c r="AB415" s="228" t="str">
        <f t="shared" si="61"/>
        <v/>
      </c>
      <c r="AC415" s="230" t="str">
        <f t="shared" si="62"/>
        <v/>
      </c>
      <c r="AD415" s="220"/>
      <c r="AE415" s="220"/>
      <c r="AF415" s="220" t="str">
        <f t="shared" si="57"/>
        <v/>
      </c>
    </row>
    <row r="416" spans="1:32">
      <c r="A416" s="121"/>
      <c r="B416" s="121"/>
      <c r="C416" s="140"/>
      <c r="D416" s="159"/>
      <c r="E416" s="154"/>
      <c r="F416" s="154"/>
      <c r="G416" s="160"/>
      <c r="H416" s="158"/>
      <c r="I416" s="158"/>
      <c r="J416" s="158"/>
      <c r="K416" s="158"/>
      <c r="L416" s="158"/>
      <c r="M416" s="158"/>
      <c r="N416" s="157"/>
      <c r="O416" s="188"/>
      <c r="P416" s="245"/>
      <c r="Q416" s="165" t="str">
        <f>+IF($C416&lt;&gt;"",VLOOKUP($C416,PRINCIPAL!$C$5:$Y$376,20,FALSE),"")</f>
        <v/>
      </c>
      <c r="R416" s="162" t="str">
        <f>+IF($C416&lt;&gt;"",VLOOKUP($C416,PRINCIPAL!$C$5:$Y$376,22,FALSE),"")</f>
        <v/>
      </c>
      <c r="S416" s="162" t="str">
        <f>+IF($C416&lt;&gt;"",VLOOKUP($C416,PRINCIPAL!$C$5:$Y$376,15,FALSE),"")</f>
        <v/>
      </c>
      <c r="T416" s="255" t="str">
        <f>+IF($C416&lt;&gt;"",VLOOKUP($C416,PRINCIPAL!$C$5:$Y$376,9,FALSE),"")</f>
        <v/>
      </c>
      <c r="U416" s="166" t="str">
        <f t="shared" si="56"/>
        <v/>
      </c>
      <c r="V416" s="164" t="str">
        <f>+IF($C416&lt;&gt;"",VLOOKUP($C416,PRINCIPAL!$C$5:$Y$76,2,FALSE),"")</f>
        <v/>
      </c>
      <c r="W416" t="e">
        <f>+VLOOKUP(D416,CENTROS!$G$4:$M$93,7,FALSE)</f>
        <v>#N/A</v>
      </c>
      <c r="Y416" t="str">
        <f t="shared" si="58"/>
        <v/>
      </c>
      <c r="Z416" s="220" t="str">
        <f t="shared" si="59"/>
        <v/>
      </c>
      <c r="AA416" s="220" t="str">
        <f t="shared" si="60"/>
        <v/>
      </c>
      <c r="AB416" s="228" t="str">
        <f t="shared" si="61"/>
        <v/>
      </c>
      <c r="AC416" s="230" t="str">
        <f t="shared" si="62"/>
        <v/>
      </c>
      <c r="AD416" s="220"/>
      <c r="AE416" s="220"/>
      <c r="AF416" s="220" t="str">
        <f t="shared" si="57"/>
        <v/>
      </c>
    </row>
    <row r="417" spans="1:32">
      <c r="A417" s="121"/>
      <c r="B417" s="121"/>
      <c r="C417" s="140"/>
      <c r="D417" s="159"/>
      <c r="E417" s="154"/>
      <c r="F417" s="154"/>
      <c r="G417" s="160"/>
      <c r="H417" s="158"/>
      <c r="I417" s="158"/>
      <c r="J417" s="158"/>
      <c r="K417" s="158"/>
      <c r="L417" s="158"/>
      <c r="M417" s="158"/>
      <c r="N417" s="157"/>
      <c r="O417" s="188"/>
      <c r="P417" s="245"/>
      <c r="Q417" s="165" t="str">
        <f>+IF($C417&lt;&gt;"",VLOOKUP($C417,PRINCIPAL!$C$5:$Y$376,20,FALSE),"")</f>
        <v/>
      </c>
      <c r="R417" s="162" t="str">
        <f>+IF($C417&lt;&gt;"",VLOOKUP($C417,PRINCIPAL!$C$5:$Y$376,22,FALSE),"")</f>
        <v/>
      </c>
      <c r="S417" s="162" t="str">
        <f>+IF($C417&lt;&gt;"",VLOOKUP($C417,PRINCIPAL!$C$5:$Y$376,15,FALSE),"")</f>
        <v/>
      </c>
      <c r="T417" s="255" t="str">
        <f>+IF($C417&lt;&gt;"",VLOOKUP($C417,PRINCIPAL!$C$5:$Y$376,9,FALSE),"")</f>
        <v/>
      </c>
      <c r="U417" s="166" t="str">
        <f t="shared" si="56"/>
        <v/>
      </c>
      <c r="V417" s="164" t="str">
        <f>+IF($C417&lt;&gt;"",VLOOKUP($C417,PRINCIPAL!$C$5:$Y$76,2,FALSE),"")</f>
        <v/>
      </c>
      <c r="W417" t="e">
        <f>+VLOOKUP(D417,CENTROS!$G$4:$M$93,7,FALSE)</f>
        <v>#N/A</v>
      </c>
      <c r="Y417" t="str">
        <f t="shared" si="58"/>
        <v/>
      </c>
      <c r="Z417" s="220" t="str">
        <f t="shared" si="59"/>
        <v/>
      </c>
      <c r="AA417" s="220" t="str">
        <f t="shared" si="60"/>
        <v/>
      </c>
      <c r="AB417" s="228" t="str">
        <f t="shared" si="61"/>
        <v/>
      </c>
      <c r="AC417" s="230" t="str">
        <f t="shared" si="62"/>
        <v/>
      </c>
      <c r="AD417" s="220"/>
      <c r="AE417" s="220"/>
      <c r="AF417" s="220" t="str">
        <f t="shared" si="57"/>
        <v/>
      </c>
    </row>
    <row r="418" spans="1:32">
      <c r="A418" s="121"/>
      <c r="B418" s="121"/>
      <c r="C418" s="140"/>
      <c r="D418" s="159"/>
      <c r="E418" s="154"/>
      <c r="F418" s="154"/>
      <c r="G418" s="160"/>
      <c r="H418" s="158"/>
      <c r="I418" s="158"/>
      <c r="J418" s="158"/>
      <c r="K418" s="158"/>
      <c r="L418" s="158"/>
      <c r="M418" s="158"/>
      <c r="N418" s="157"/>
      <c r="O418" s="188"/>
      <c r="P418" s="245"/>
      <c r="Q418" s="165" t="str">
        <f>+IF($C418&lt;&gt;"",VLOOKUP($C418,PRINCIPAL!$C$5:$Y$376,20,FALSE),"")</f>
        <v/>
      </c>
      <c r="R418" s="162" t="str">
        <f>+IF($C418&lt;&gt;"",VLOOKUP($C418,PRINCIPAL!$C$5:$Y$376,22,FALSE),"")</f>
        <v/>
      </c>
      <c r="S418" s="162" t="str">
        <f>+IF($C418&lt;&gt;"",VLOOKUP($C418,PRINCIPAL!$C$5:$Y$376,15,FALSE),"")</f>
        <v/>
      </c>
      <c r="T418" s="255" t="str">
        <f>+IF($C418&lt;&gt;"",VLOOKUP($C418,PRINCIPAL!$C$5:$Y$376,9,FALSE),"")</f>
        <v/>
      </c>
      <c r="U418" s="166" t="str">
        <f t="shared" si="56"/>
        <v/>
      </c>
      <c r="V418" s="164" t="str">
        <f>+IF($C418&lt;&gt;"",VLOOKUP($C418,PRINCIPAL!$C$5:$Y$76,2,FALSE),"")</f>
        <v/>
      </c>
      <c r="W418" t="e">
        <f>+VLOOKUP(D418,CENTROS!$G$4:$M$93,7,FALSE)</f>
        <v>#N/A</v>
      </c>
      <c r="Y418" t="str">
        <f t="shared" si="58"/>
        <v/>
      </c>
      <c r="Z418" s="220" t="str">
        <f t="shared" si="59"/>
        <v/>
      </c>
      <c r="AA418" s="220" t="str">
        <f t="shared" si="60"/>
        <v/>
      </c>
      <c r="AB418" s="228" t="str">
        <f t="shared" si="61"/>
        <v/>
      </c>
      <c r="AC418" s="230" t="str">
        <f t="shared" si="62"/>
        <v/>
      </c>
      <c r="AD418" s="220"/>
      <c r="AE418" s="220"/>
      <c r="AF418" s="220" t="str">
        <f t="shared" si="57"/>
        <v/>
      </c>
    </row>
    <row r="419" spans="1:32">
      <c r="A419" s="121"/>
      <c r="B419" s="121"/>
      <c r="C419" s="140"/>
      <c r="D419" s="159"/>
      <c r="E419" s="154"/>
      <c r="F419" s="154"/>
      <c r="G419" s="160"/>
      <c r="H419" s="158"/>
      <c r="I419" s="158"/>
      <c r="J419" s="158"/>
      <c r="K419" s="158"/>
      <c r="L419" s="158"/>
      <c r="M419" s="158"/>
      <c r="N419" s="157"/>
      <c r="O419" s="188"/>
      <c r="P419" s="245"/>
      <c r="Q419" s="165" t="str">
        <f>+IF($C419&lt;&gt;"",VLOOKUP($C419,PRINCIPAL!$C$5:$Y$376,20,FALSE),"")</f>
        <v/>
      </c>
      <c r="R419" s="162" t="str">
        <f>+IF($C419&lt;&gt;"",VLOOKUP($C419,PRINCIPAL!$C$5:$Y$376,22,FALSE),"")</f>
        <v/>
      </c>
      <c r="S419" s="162" t="str">
        <f>+IF($C419&lt;&gt;"",VLOOKUP($C419,PRINCIPAL!$C$5:$Y$376,15,FALSE),"")</f>
        <v/>
      </c>
      <c r="T419" s="255" t="str">
        <f>+IF($C419&lt;&gt;"",VLOOKUP($C419,PRINCIPAL!$C$5:$Y$376,9,FALSE),"")</f>
        <v/>
      </c>
      <c r="U419" s="166" t="str">
        <f t="shared" si="56"/>
        <v/>
      </c>
      <c r="V419" s="164" t="str">
        <f>+IF($C419&lt;&gt;"",VLOOKUP($C419,PRINCIPAL!$C$5:$Y$76,2,FALSE),"")</f>
        <v/>
      </c>
      <c r="W419" t="e">
        <f>+VLOOKUP(D419,CENTROS!$G$4:$M$93,7,FALSE)</f>
        <v>#N/A</v>
      </c>
      <c r="Y419" t="str">
        <f t="shared" si="58"/>
        <v/>
      </c>
      <c r="Z419" s="220" t="str">
        <f t="shared" si="59"/>
        <v/>
      </c>
      <c r="AA419" s="220" t="str">
        <f t="shared" si="60"/>
        <v/>
      </c>
      <c r="AB419" s="228" t="str">
        <f t="shared" si="61"/>
        <v/>
      </c>
      <c r="AC419" s="230" t="str">
        <f t="shared" si="62"/>
        <v/>
      </c>
      <c r="AD419" s="220"/>
      <c r="AE419" s="220"/>
      <c r="AF419" s="220" t="str">
        <f t="shared" si="57"/>
        <v/>
      </c>
    </row>
    <row r="420" spans="1:32">
      <c r="A420" s="121"/>
      <c r="B420" s="121"/>
      <c r="C420" s="140"/>
      <c r="D420" s="159"/>
      <c r="E420" s="154"/>
      <c r="F420" s="154"/>
      <c r="G420" s="160"/>
      <c r="H420" s="158"/>
      <c r="I420" s="158"/>
      <c r="J420" s="158"/>
      <c r="K420" s="158"/>
      <c r="L420" s="158"/>
      <c r="M420" s="158"/>
      <c r="N420" s="157"/>
      <c r="O420" s="188"/>
      <c r="P420" s="245"/>
      <c r="Q420" s="165" t="str">
        <f>+IF($C420&lt;&gt;"",VLOOKUP($C420,PRINCIPAL!$C$5:$Y$376,20,FALSE),"")</f>
        <v/>
      </c>
      <c r="R420" s="162" t="str">
        <f>+IF($C420&lt;&gt;"",VLOOKUP($C420,PRINCIPAL!$C$5:$Y$376,22,FALSE),"")</f>
        <v/>
      </c>
      <c r="S420" s="162" t="str">
        <f>+IF($C420&lt;&gt;"",VLOOKUP($C420,PRINCIPAL!$C$5:$Y$376,15,FALSE),"")</f>
        <v/>
      </c>
      <c r="T420" s="255" t="str">
        <f>+IF($C420&lt;&gt;"",VLOOKUP($C420,PRINCIPAL!$C$5:$Y$376,9,FALSE),"")</f>
        <v/>
      </c>
      <c r="U420" s="166" t="str">
        <f t="shared" si="56"/>
        <v/>
      </c>
      <c r="V420" s="164" t="str">
        <f>+IF($C420&lt;&gt;"",VLOOKUP($C420,PRINCIPAL!$C$5:$Y$76,2,FALSE),"")</f>
        <v/>
      </c>
      <c r="W420" t="e">
        <f>+VLOOKUP(D420,CENTROS!$G$4:$M$93,7,FALSE)</f>
        <v>#N/A</v>
      </c>
      <c r="Y420" t="str">
        <f t="shared" si="58"/>
        <v/>
      </c>
      <c r="Z420" s="220" t="str">
        <f t="shared" si="59"/>
        <v/>
      </c>
      <c r="AA420" s="220" t="str">
        <f t="shared" si="60"/>
        <v/>
      </c>
      <c r="AB420" s="228" t="str">
        <f t="shared" si="61"/>
        <v/>
      </c>
      <c r="AC420" s="230" t="str">
        <f t="shared" si="62"/>
        <v/>
      </c>
      <c r="AD420" s="220"/>
      <c r="AE420" s="220"/>
      <c r="AF420" s="220" t="str">
        <f t="shared" si="57"/>
        <v/>
      </c>
    </row>
    <row r="421" spans="1:32">
      <c r="A421" s="121"/>
      <c r="B421" s="121"/>
      <c r="C421" s="140"/>
      <c r="D421" s="159"/>
      <c r="E421" s="154"/>
      <c r="F421" s="154"/>
      <c r="G421" s="160"/>
      <c r="H421" s="158"/>
      <c r="I421" s="158"/>
      <c r="J421" s="158"/>
      <c r="K421" s="158"/>
      <c r="L421" s="158"/>
      <c r="M421" s="158"/>
      <c r="N421" s="157"/>
      <c r="O421" s="188"/>
      <c r="P421" s="245"/>
      <c r="Q421" s="165" t="str">
        <f>+IF($C421&lt;&gt;"",VLOOKUP($C421,PRINCIPAL!$C$5:$Y$376,20,FALSE),"")</f>
        <v/>
      </c>
      <c r="R421" s="162" t="str">
        <f>+IF($C421&lt;&gt;"",VLOOKUP($C421,PRINCIPAL!$C$5:$Y$376,22,FALSE),"")</f>
        <v/>
      </c>
      <c r="S421" s="162" t="str">
        <f>+IF($C421&lt;&gt;"",VLOOKUP($C421,PRINCIPAL!$C$5:$Y$376,15,FALSE),"")</f>
        <v/>
      </c>
      <c r="T421" s="255" t="str">
        <f>+IF($C421&lt;&gt;"",VLOOKUP($C421,PRINCIPAL!$C$5:$Y$376,9,FALSE),"")</f>
        <v/>
      </c>
      <c r="U421" s="166" t="str">
        <f t="shared" si="56"/>
        <v/>
      </c>
      <c r="V421" s="164" t="str">
        <f>+IF($C421&lt;&gt;"",VLOOKUP($C421,PRINCIPAL!$C$5:$Y$76,2,FALSE),"")</f>
        <v/>
      </c>
      <c r="W421" t="e">
        <f>+VLOOKUP(D421,CENTROS!$G$4:$M$93,7,FALSE)</f>
        <v>#N/A</v>
      </c>
      <c r="Y421" t="str">
        <f t="shared" si="58"/>
        <v/>
      </c>
      <c r="Z421" s="220" t="str">
        <f t="shared" si="59"/>
        <v/>
      </c>
      <c r="AA421" s="220" t="str">
        <f t="shared" si="60"/>
        <v/>
      </c>
      <c r="AB421" s="228" t="str">
        <f t="shared" si="61"/>
        <v/>
      </c>
      <c r="AC421" s="230" t="str">
        <f t="shared" si="62"/>
        <v/>
      </c>
      <c r="AD421" s="220"/>
      <c r="AE421" s="220"/>
      <c r="AF421" s="220" t="str">
        <f t="shared" si="57"/>
        <v/>
      </c>
    </row>
    <row r="422" spans="1:32">
      <c r="A422" s="121"/>
      <c r="B422" s="121"/>
      <c r="C422" s="140"/>
      <c r="D422" s="159"/>
      <c r="E422" s="154"/>
      <c r="F422" s="154"/>
      <c r="G422" s="160"/>
      <c r="H422" s="158"/>
      <c r="I422" s="158"/>
      <c r="J422" s="158"/>
      <c r="K422" s="158"/>
      <c r="L422" s="158"/>
      <c r="M422" s="158"/>
      <c r="N422" s="157"/>
      <c r="O422" s="188"/>
      <c r="P422" s="245"/>
      <c r="Q422" s="165" t="str">
        <f>+IF($C422&lt;&gt;"",VLOOKUP($C422,PRINCIPAL!$C$5:$Y$376,20,FALSE),"")</f>
        <v/>
      </c>
      <c r="R422" s="162" t="str">
        <f>+IF($C422&lt;&gt;"",VLOOKUP($C422,PRINCIPAL!$C$5:$Y$376,22,FALSE),"")</f>
        <v/>
      </c>
      <c r="S422" s="162" t="str">
        <f>+IF($C422&lt;&gt;"",VLOOKUP($C422,PRINCIPAL!$C$5:$Y$376,15,FALSE),"")</f>
        <v/>
      </c>
      <c r="T422" s="255" t="str">
        <f>+IF($C422&lt;&gt;"",VLOOKUP($C422,PRINCIPAL!$C$5:$Y$376,9,FALSE),"")</f>
        <v/>
      </c>
      <c r="U422" s="166" t="str">
        <f t="shared" si="56"/>
        <v/>
      </c>
      <c r="V422" s="164" t="str">
        <f>+IF($C422&lt;&gt;"",VLOOKUP($C422,PRINCIPAL!$C$5:$Y$76,2,FALSE),"")</f>
        <v/>
      </c>
      <c r="W422" t="e">
        <f>+VLOOKUP(D422,CENTROS!$G$4:$M$93,7,FALSE)</f>
        <v>#N/A</v>
      </c>
      <c r="Y422" t="str">
        <f t="shared" si="58"/>
        <v/>
      </c>
      <c r="Z422" s="220" t="str">
        <f t="shared" si="59"/>
        <v/>
      </c>
      <c r="AA422" s="220" t="str">
        <f t="shared" si="60"/>
        <v/>
      </c>
      <c r="AB422" s="228" t="str">
        <f t="shared" si="61"/>
        <v/>
      </c>
      <c r="AC422" s="230" t="str">
        <f t="shared" si="62"/>
        <v/>
      </c>
      <c r="AD422" s="220"/>
      <c r="AE422" s="220"/>
      <c r="AF422" s="220" t="str">
        <f t="shared" si="57"/>
        <v/>
      </c>
    </row>
    <row r="423" spans="1:32">
      <c r="A423" s="121"/>
      <c r="B423" s="121"/>
      <c r="C423" s="140"/>
      <c r="D423" s="159"/>
      <c r="E423" s="154"/>
      <c r="F423" s="154"/>
      <c r="G423" s="160"/>
      <c r="H423" s="158"/>
      <c r="I423" s="158"/>
      <c r="J423" s="158"/>
      <c r="K423" s="158"/>
      <c r="L423" s="158"/>
      <c r="M423" s="158"/>
      <c r="N423" s="157"/>
      <c r="O423" s="188"/>
      <c r="P423" s="245"/>
      <c r="Q423" s="165" t="str">
        <f>+IF($C423&lt;&gt;"",VLOOKUP($C423,PRINCIPAL!$C$5:$Y$376,20,FALSE),"")</f>
        <v/>
      </c>
      <c r="R423" s="162" t="str">
        <f>+IF($C423&lt;&gt;"",VLOOKUP($C423,PRINCIPAL!$C$5:$Y$376,22,FALSE),"")</f>
        <v/>
      </c>
      <c r="S423" s="162" t="str">
        <f>+IF($C423&lt;&gt;"",VLOOKUP($C423,PRINCIPAL!$C$5:$Y$376,15,FALSE),"")</f>
        <v/>
      </c>
      <c r="T423" s="255" t="str">
        <f>+IF($C423&lt;&gt;"",VLOOKUP($C423,PRINCIPAL!$C$5:$Y$376,9,FALSE),"")</f>
        <v/>
      </c>
      <c r="U423" s="166" t="str">
        <f t="shared" si="56"/>
        <v/>
      </c>
      <c r="V423" s="164" t="str">
        <f>+IF($C423&lt;&gt;"",VLOOKUP($C423,PRINCIPAL!$C$5:$Y$76,2,FALSE),"")</f>
        <v/>
      </c>
      <c r="W423" t="e">
        <f>+VLOOKUP(D423,CENTROS!$G$4:$M$93,7,FALSE)</f>
        <v>#N/A</v>
      </c>
      <c r="Y423" t="str">
        <f t="shared" si="58"/>
        <v/>
      </c>
      <c r="Z423" s="220" t="str">
        <f t="shared" si="59"/>
        <v/>
      </c>
      <c r="AA423" s="220" t="str">
        <f t="shared" si="60"/>
        <v/>
      </c>
      <c r="AB423" s="228" t="str">
        <f t="shared" si="61"/>
        <v/>
      </c>
      <c r="AC423" s="230" t="str">
        <f t="shared" si="62"/>
        <v/>
      </c>
      <c r="AD423" s="220"/>
      <c r="AE423" s="220"/>
      <c r="AF423" s="220" t="str">
        <f t="shared" si="57"/>
        <v/>
      </c>
    </row>
    <row r="424" spans="1:32">
      <c r="A424" s="121"/>
      <c r="B424" s="121"/>
      <c r="C424" s="140"/>
      <c r="D424" s="159"/>
      <c r="E424" s="154"/>
      <c r="F424" s="154"/>
      <c r="G424" s="160"/>
      <c r="H424" s="158"/>
      <c r="I424" s="158"/>
      <c r="J424" s="158"/>
      <c r="K424" s="158"/>
      <c r="L424" s="158"/>
      <c r="M424" s="158"/>
      <c r="N424" s="157"/>
      <c r="O424" s="188"/>
      <c r="P424" s="245"/>
      <c r="Q424" s="165" t="str">
        <f>+IF($C424&lt;&gt;"",VLOOKUP($C424,PRINCIPAL!$C$5:$Y$376,20,FALSE),"")</f>
        <v/>
      </c>
      <c r="R424" s="162" t="str">
        <f>+IF($C424&lt;&gt;"",VLOOKUP($C424,PRINCIPAL!$C$5:$Y$376,22,FALSE),"")</f>
        <v/>
      </c>
      <c r="S424" s="162" t="str">
        <f>+IF($C424&lt;&gt;"",VLOOKUP($C424,PRINCIPAL!$C$5:$Y$376,15,FALSE),"")</f>
        <v/>
      </c>
      <c r="T424" s="255" t="str">
        <f>+IF($C424&lt;&gt;"",VLOOKUP($C424,PRINCIPAL!$C$5:$Y$376,9,FALSE),"")</f>
        <v/>
      </c>
      <c r="U424" s="166" t="str">
        <f t="shared" si="56"/>
        <v/>
      </c>
      <c r="V424" s="164" t="str">
        <f>+IF($C424&lt;&gt;"",VLOOKUP($C424,PRINCIPAL!$C$5:$Y$76,2,FALSE),"")</f>
        <v/>
      </c>
      <c r="W424" t="e">
        <f>+VLOOKUP(D424,CENTROS!$G$4:$M$93,7,FALSE)</f>
        <v>#N/A</v>
      </c>
      <c r="Y424" t="str">
        <f t="shared" si="58"/>
        <v/>
      </c>
      <c r="Z424" s="220" t="str">
        <f t="shared" si="59"/>
        <v/>
      </c>
      <c r="AA424" s="220" t="str">
        <f t="shared" si="60"/>
        <v/>
      </c>
      <c r="AB424" s="228" t="str">
        <f t="shared" si="61"/>
        <v/>
      </c>
      <c r="AC424" s="230" t="str">
        <f t="shared" si="62"/>
        <v/>
      </c>
      <c r="AD424" s="220"/>
      <c r="AE424" s="220"/>
      <c r="AF424" s="220" t="str">
        <f t="shared" si="57"/>
        <v/>
      </c>
    </row>
    <row r="425" spans="1:32">
      <c r="A425" s="121"/>
      <c r="B425" s="121"/>
      <c r="C425" s="140"/>
      <c r="D425" s="159"/>
      <c r="E425" s="154"/>
      <c r="F425" s="154"/>
      <c r="G425" s="160"/>
      <c r="H425" s="158"/>
      <c r="I425" s="158"/>
      <c r="J425" s="158"/>
      <c r="K425" s="158"/>
      <c r="L425" s="158"/>
      <c r="M425" s="158"/>
      <c r="N425" s="157"/>
      <c r="O425" s="188"/>
      <c r="P425" s="245"/>
      <c r="Q425" s="165" t="str">
        <f>+IF($C425&lt;&gt;"",VLOOKUP($C425,PRINCIPAL!$C$5:$Y$376,20,FALSE),"")</f>
        <v/>
      </c>
      <c r="R425" s="162" t="str">
        <f>+IF($C425&lt;&gt;"",VLOOKUP($C425,PRINCIPAL!$C$5:$Y$376,22,FALSE),"")</f>
        <v/>
      </c>
      <c r="S425" s="162" t="str">
        <f>+IF($C425&lt;&gt;"",VLOOKUP($C425,PRINCIPAL!$C$5:$Y$376,15,FALSE),"")</f>
        <v/>
      </c>
      <c r="T425" s="255" t="str">
        <f>+IF($C425&lt;&gt;"",VLOOKUP($C425,PRINCIPAL!$C$5:$Y$376,9,FALSE),"")</f>
        <v/>
      </c>
      <c r="U425" s="166" t="str">
        <f t="shared" si="56"/>
        <v/>
      </c>
      <c r="V425" s="164" t="str">
        <f>+IF($C425&lt;&gt;"",VLOOKUP($C425,PRINCIPAL!$C$5:$Y$76,2,FALSE),"")</f>
        <v/>
      </c>
      <c r="W425" t="e">
        <f>+VLOOKUP(D425,CENTROS!$G$4:$M$93,7,FALSE)</f>
        <v>#N/A</v>
      </c>
      <c r="Y425" t="str">
        <f t="shared" si="58"/>
        <v/>
      </c>
      <c r="Z425" s="220" t="str">
        <f t="shared" si="59"/>
        <v/>
      </c>
      <c r="AA425" s="220" t="str">
        <f t="shared" si="60"/>
        <v/>
      </c>
      <c r="AB425" s="228" t="str">
        <f t="shared" si="61"/>
        <v/>
      </c>
      <c r="AC425" s="230" t="str">
        <f t="shared" si="62"/>
        <v/>
      </c>
      <c r="AD425" s="220"/>
      <c r="AE425" s="220"/>
      <c r="AF425" s="220" t="str">
        <f t="shared" si="57"/>
        <v/>
      </c>
    </row>
    <row r="426" spans="1:32">
      <c r="A426" s="121"/>
      <c r="B426" s="121"/>
      <c r="C426" s="140"/>
      <c r="D426" s="159"/>
      <c r="E426" s="154"/>
      <c r="F426" s="154"/>
      <c r="G426" s="160"/>
      <c r="H426" s="158"/>
      <c r="I426" s="158"/>
      <c r="J426" s="158"/>
      <c r="K426" s="158"/>
      <c r="L426" s="158"/>
      <c r="M426" s="158"/>
      <c r="N426" s="157"/>
      <c r="O426" s="188"/>
      <c r="P426" s="245"/>
      <c r="Q426" s="165" t="str">
        <f>+IF($C426&lt;&gt;"",VLOOKUP($C426,PRINCIPAL!$C$5:$Y$376,20,FALSE),"")</f>
        <v/>
      </c>
      <c r="R426" s="162" t="str">
        <f>+IF($C426&lt;&gt;"",VLOOKUP($C426,PRINCIPAL!$C$5:$Y$376,22,FALSE),"")</f>
        <v/>
      </c>
      <c r="S426" s="162" t="str">
        <f>+IF($C426&lt;&gt;"",VLOOKUP($C426,PRINCIPAL!$C$5:$Y$376,15,FALSE),"")</f>
        <v/>
      </c>
      <c r="T426" s="255" t="str">
        <f>+IF($C426&lt;&gt;"",VLOOKUP($C426,PRINCIPAL!$C$5:$Y$376,9,FALSE),"")</f>
        <v/>
      </c>
      <c r="U426" s="166" t="str">
        <f t="shared" si="56"/>
        <v/>
      </c>
      <c r="V426" s="164" t="str">
        <f>+IF($C426&lt;&gt;"",VLOOKUP($C426,PRINCIPAL!$C$5:$Y$76,2,FALSE),"")</f>
        <v/>
      </c>
      <c r="W426" t="e">
        <f>+VLOOKUP(D426,CENTROS!$G$4:$M$93,7,FALSE)</f>
        <v>#N/A</v>
      </c>
      <c r="Y426" t="str">
        <f t="shared" si="58"/>
        <v/>
      </c>
      <c r="Z426" s="220" t="str">
        <f t="shared" si="59"/>
        <v/>
      </c>
      <c r="AA426" s="220" t="str">
        <f t="shared" si="60"/>
        <v/>
      </c>
      <c r="AB426" s="228" t="str">
        <f t="shared" si="61"/>
        <v/>
      </c>
      <c r="AC426" s="230" t="str">
        <f t="shared" si="62"/>
        <v/>
      </c>
      <c r="AD426" s="220"/>
      <c r="AE426" s="220"/>
      <c r="AF426" s="220" t="str">
        <f t="shared" si="57"/>
        <v/>
      </c>
    </row>
    <row r="427" spans="1:32">
      <c r="A427" s="121"/>
      <c r="B427" s="121"/>
      <c r="C427" s="140"/>
      <c r="D427" s="159"/>
      <c r="E427" s="154"/>
      <c r="F427" s="154"/>
      <c r="G427" s="160"/>
      <c r="H427" s="158"/>
      <c r="I427" s="158"/>
      <c r="J427" s="158"/>
      <c r="K427" s="158"/>
      <c r="L427" s="158"/>
      <c r="M427" s="158"/>
      <c r="N427" s="157"/>
      <c r="O427" s="188"/>
      <c r="P427" s="245"/>
      <c r="Q427" s="165" t="str">
        <f>+IF($C427&lt;&gt;"",VLOOKUP($C427,PRINCIPAL!$C$5:$Y$376,20,FALSE),"")</f>
        <v/>
      </c>
      <c r="R427" s="162" t="str">
        <f>+IF($C427&lt;&gt;"",VLOOKUP($C427,PRINCIPAL!$C$5:$Y$376,22,FALSE),"")</f>
        <v/>
      </c>
      <c r="S427" s="162" t="str">
        <f>+IF($C427&lt;&gt;"",VLOOKUP($C427,PRINCIPAL!$C$5:$Y$376,15,FALSE),"")</f>
        <v/>
      </c>
      <c r="T427" s="255" t="str">
        <f>+IF($C427&lt;&gt;"",VLOOKUP($C427,PRINCIPAL!$C$5:$Y$376,9,FALSE),"")</f>
        <v/>
      </c>
      <c r="U427" s="166" t="str">
        <f t="shared" si="56"/>
        <v/>
      </c>
      <c r="V427" s="164" t="str">
        <f>+IF($C427&lt;&gt;"",VLOOKUP($C427,PRINCIPAL!$C$5:$Y$76,2,FALSE),"")</f>
        <v/>
      </c>
      <c r="W427" t="e">
        <f>+VLOOKUP(D427,CENTROS!$G$4:$M$93,7,FALSE)</f>
        <v>#N/A</v>
      </c>
      <c r="Y427" t="str">
        <f t="shared" si="58"/>
        <v/>
      </c>
      <c r="Z427" s="220" t="str">
        <f t="shared" si="59"/>
        <v/>
      </c>
      <c r="AA427" s="220" t="str">
        <f t="shared" si="60"/>
        <v/>
      </c>
      <c r="AB427" s="228" t="str">
        <f t="shared" si="61"/>
        <v/>
      </c>
      <c r="AC427" s="230" t="str">
        <f t="shared" si="62"/>
        <v/>
      </c>
      <c r="AD427" s="220"/>
      <c r="AE427" s="220"/>
      <c r="AF427" s="220" t="str">
        <f t="shared" si="57"/>
        <v/>
      </c>
    </row>
    <row r="428" spans="1:32">
      <c r="A428" s="121"/>
      <c r="B428" s="121"/>
      <c r="C428" s="140"/>
      <c r="D428" s="159"/>
      <c r="E428" s="154"/>
      <c r="F428" s="154"/>
      <c r="G428" s="160"/>
      <c r="H428" s="158"/>
      <c r="I428" s="158"/>
      <c r="J428" s="158"/>
      <c r="K428" s="158"/>
      <c r="L428" s="158"/>
      <c r="M428" s="158"/>
      <c r="N428" s="157"/>
      <c r="O428" s="188"/>
      <c r="P428" s="245"/>
      <c r="Q428" s="165" t="str">
        <f>+IF($C428&lt;&gt;"",VLOOKUP($C428,PRINCIPAL!$C$5:$Y$376,20,FALSE),"")</f>
        <v/>
      </c>
      <c r="R428" s="162" t="str">
        <f>+IF($C428&lt;&gt;"",VLOOKUP($C428,PRINCIPAL!$C$5:$Y$376,22,FALSE),"")</f>
        <v/>
      </c>
      <c r="S428" s="162" t="str">
        <f>+IF($C428&lt;&gt;"",VLOOKUP($C428,PRINCIPAL!$C$5:$Y$376,15,FALSE),"")</f>
        <v/>
      </c>
      <c r="T428" s="255" t="str">
        <f>+IF($C428&lt;&gt;"",VLOOKUP($C428,PRINCIPAL!$C$5:$Y$376,9,FALSE),"")</f>
        <v/>
      </c>
      <c r="U428" s="166" t="str">
        <f t="shared" si="56"/>
        <v/>
      </c>
      <c r="V428" s="164" t="str">
        <f>+IF($C428&lt;&gt;"",VLOOKUP($C428,PRINCIPAL!$C$5:$Y$76,2,FALSE),"")</f>
        <v/>
      </c>
      <c r="W428" t="e">
        <f>+VLOOKUP(D428,CENTROS!$G$4:$M$93,7,FALSE)</f>
        <v>#N/A</v>
      </c>
      <c r="Y428" t="str">
        <f t="shared" si="58"/>
        <v/>
      </c>
      <c r="Z428" s="220" t="str">
        <f t="shared" si="59"/>
        <v/>
      </c>
      <c r="AA428" s="220" t="str">
        <f t="shared" si="60"/>
        <v/>
      </c>
      <c r="AB428" s="228" t="str">
        <f t="shared" si="61"/>
        <v/>
      </c>
      <c r="AC428" s="230" t="str">
        <f t="shared" si="62"/>
        <v/>
      </c>
      <c r="AD428" s="220"/>
      <c r="AE428" s="220"/>
      <c r="AF428" s="220" t="str">
        <f t="shared" si="57"/>
        <v/>
      </c>
    </row>
    <row r="429" spans="1:32">
      <c r="A429" s="121"/>
      <c r="B429" s="121"/>
      <c r="C429" s="140"/>
      <c r="D429" s="159"/>
      <c r="E429" s="154"/>
      <c r="F429" s="154"/>
      <c r="G429" s="160"/>
      <c r="H429" s="158"/>
      <c r="I429" s="158"/>
      <c r="J429" s="158"/>
      <c r="K429" s="158"/>
      <c r="L429" s="158"/>
      <c r="M429" s="158"/>
      <c r="N429" s="157"/>
      <c r="O429" s="188"/>
      <c r="P429" s="245"/>
      <c r="Q429" s="165" t="str">
        <f>+IF($C429&lt;&gt;"",VLOOKUP($C429,PRINCIPAL!$C$5:$Y$376,20,FALSE),"")</f>
        <v/>
      </c>
      <c r="R429" s="162" t="str">
        <f>+IF($C429&lt;&gt;"",VLOOKUP($C429,PRINCIPAL!$C$5:$Y$376,22,FALSE),"")</f>
        <v/>
      </c>
      <c r="S429" s="162" t="str">
        <f>+IF($C429&lt;&gt;"",VLOOKUP($C429,PRINCIPAL!$C$5:$Y$376,15,FALSE),"")</f>
        <v/>
      </c>
      <c r="T429" s="255" t="str">
        <f>+IF($C429&lt;&gt;"",VLOOKUP($C429,PRINCIPAL!$C$5:$Y$376,9,FALSE),"")</f>
        <v/>
      </c>
      <c r="U429" s="166" t="str">
        <f t="shared" si="56"/>
        <v/>
      </c>
      <c r="V429" s="164" t="str">
        <f>+IF($C429&lt;&gt;"",VLOOKUP($C429,PRINCIPAL!$C$5:$Y$76,2,FALSE),"")</f>
        <v/>
      </c>
      <c r="W429" t="e">
        <f>+VLOOKUP(D429,CENTROS!$G$4:$M$93,7,FALSE)</f>
        <v>#N/A</v>
      </c>
      <c r="Y429" t="str">
        <f t="shared" si="58"/>
        <v/>
      </c>
      <c r="Z429" s="220" t="str">
        <f t="shared" si="59"/>
        <v/>
      </c>
      <c r="AA429" s="220" t="str">
        <f t="shared" si="60"/>
        <v/>
      </c>
      <c r="AB429" s="228" t="str">
        <f t="shared" si="61"/>
        <v/>
      </c>
      <c r="AC429" s="230" t="str">
        <f t="shared" si="62"/>
        <v/>
      </c>
      <c r="AD429" s="220"/>
      <c r="AE429" s="220"/>
      <c r="AF429" s="220" t="str">
        <f t="shared" si="57"/>
        <v/>
      </c>
    </row>
    <row r="430" spans="1:32">
      <c r="A430" s="121"/>
      <c r="B430" s="121"/>
      <c r="C430" s="140"/>
      <c r="D430" s="159"/>
      <c r="E430" s="154"/>
      <c r="F430" s="154"/>
      <c r="G430" s="160"/>
      <c r="H430" s="158"/>
      <c r="I430" s="158"/>
      <c r="J430" s="158"/>
      <c r="K430" s="158"/>
      <c r="L430" s="158"/>
      <c r="M430" s="158"/>
      <c r="N430" s="157"/>
      <c r="O430" s="188"/>
      <c r="P430" s="245"/>
      <c r="Q430" s="165" t="str">
        <f>+IF($C430&lt;&gt;"",VLOOKUP($C430,PRINCIPAL!$C$5:$Y$376,20,FALSE),"")</f>
        <v/>
      </c>
      <c r="R430" s="162" t="str">
        <f>+IF($C430&lt;&gt;"",VLOOKUP($C430,PRINCIPAL!$C$5:$Y$376,22,FALSE),"")</f>
        <v/>
      </c>
      <c r="S430" s="162" t="str">
        <f>+IF($C430&lt;&gt;"",VLOOKUP($C430,PRINCIPAL!$C$5:$Y$376,15,FALSE),"")</f>
        <v/>
      </c>
      <c r="T430" s="255" t="str">
        <f>+IF($C430&lt;&gt;"",VLOOKUP($C430,PRINCIPAL!$C$5:$Y$376,9,FALSE),"")</f>
        <v/>
      </c>
      <c r="U430" s="166" t="str">
        <f t="shared" si="56"/>
        <v/>
      </c>
      <c r="V430" s="164" t="str">
        <f>+IF($C430&lt;&gt;"",VLOOKUP($C430,PRINCIPAL!$C$5:$Y$76,2,FALSE),"")</f>
        <v/>
      </c>
      <c r="W430" t="e">
        <f>+VLOOKUP(D430,CENTROS!$G$4:$M$93,7,FALSE)</f>
        <v>#N/A</v>
      </c>
      <c r="Y430" t="str">
        <f t="shared" si="58"/>
        <v/>
      </c>
      <c r="Z430" s="220" t="str">
        <f t="shared" si="59"/>
        <v/>
      </c>
      <c r="AA430" s="220" t="str">
        <f t="shared" si="60"/>
        <v/>
      </c>
      <c r="AB430" s="228" t="str">
        <f t="shared" si="61"/>
        <v/>
      </c>
      <c r="AC430" s="230" t="str">
        <f t="shared" si="62"/>
        <v/>
      </c>
      <c r="AD430" s="220"/>
      <c r="AE430" s="220"/>
      <c r="AF430" s="220" t="str">
        <f t="shared" si="57"/>
        <v/>
      </c>
    </row>
    <row r="431" spans="1:32">
      <c r="A431" s="121"/>
      <c r="B431" s="121"/>
      <c r="C431" s="140"/>
      <c r="D431" s="159"/>
      <c r="E431" s="154"/>
      <c r="F431" s="154"/>
      <c r="G431" s="160"/>
      <c r="H431" s="158"/>
      <c r="I431" s="158"/>
      <c r="J431" s="158"/>
      <c r="K431" s="158"/>
      <c r="L431" s="158"/>
      <c r="M431" s="158"/>
      <c r="N431" s="157"/>
      <c r="O431" s="188"/>
      <c r="P431" s="245"/>
      <c r="Q431" s="165" t="str">
        <f>+IF($C431&lt;&gt;"",VLOOKUP($C431,PRINCIPAL!$C$5:$Y$376,20,FALSE),"")</f>
        <v/>
      </c>
      <c r="R431" s="162" t="str">
        <f>+IF($C431&lt;&gt;"",VLOOKUP($C431,PRINCIPAL!$C$5:$Y$376,22,FALSE),"")</f>
        <v/>
      </c>
      <c r="S431" s="162" t="str">
        <f>+IF($C431&lt;&gt;"",VLOOKUP($C431,PRINCIPAL!$C$5:$Y$376,15,FALSE),"")</f>
        <v/>
      </c>
      <c r="T431" s="255" t="str">
        <f>+IF($C431&lt;&gt;"",VLOOKUP($C431,PRINCIPAL!$C$5:$Y$376,9,FALSE),"")</f>
        <v/>
      </c>
      <c r="U431" s="166" t="str">
        <f t="shared" si="56"/>
        <v/>
      </c>
      <c r="V431" s="164" t="str">
        <f>+IF($C431&lt;&gt;"",VLOOKUP($C431,PRINCIPAL!$C$5:$Y$76,2,FALSE),"")</f>
        <v/>
      </c>
      <c r="W431" t="e">
        <f>+VLOOKUP(D431,CENTROS!$G$4:$M$93,7,FALSE)</f>
        <v>#N/A</v>
      </c>
      <c r="Y431" t="str">
        <f t="shared" si="58"/>
        <v/>
      </c>
      <c r="Z431" s="220" t="str">
        <f t="shared" si="59"/>
        <v/>
      </c>
      <c r="AA431" s="220" t="str">
        <f t="shared" si="60"/>
        <v/>
      </c>
      <c r="AB431" s="228" t="str">
        <f t="shared" si="61"/>
        <v/>
      </c>
      <c r="AC431" s="230" t="str">
        <f t="shared" si="62"/>
        <v/>
      </c>
      <c r="AD431" s="220"/>
      <c r="AE431" s="220"/>
      <c r="AF431" s="220" t="str">
        <f t="shared" si="57"/>
        <v/>
      </c>
    </row>
    <row r="432" spans="1:32">
      <c r="A432" s="121"/>
      <c r="B432" s="121"/>
      <c r="C432" s="140"/>
      <c r="D432" s="159"/>
      <c r="E432" s="154"/>
      <c r="F432" s="154"/>
      <c r="G432" s="160"/>
      <c r="H432" s="158"/>
      <c r="I432" s="158"/>
      <c r="J432" s="158"/>
      <c r="K432" s="158"/>
      <c r="L432" s="158"/>
      <c r="M432" s="158"/>
      <c r="N432" s="157"/>
      <c r="O432" s="188"/>
      <c r="P432" s="245"/>
      <c r="Q432" s="165" t="str">
        <f>+IF($C432&lt;&gt;"",VLOOKUP($C432,PRINCIPAL!$C$5:$Y$376,20,FALSE),"")</f>
        <v/>
      </c>
      <c r="R432" s="162" t="str">
        <f>+IF($C432&lt;&gt;"",VLOOKUP($C432,PRINCIPAL!$C$5:$Y$376,22,FALSE),"")</f>
        <v/>
      </c>
      <c r="S432" s="162" t="str">
        <f>+IF($C432&lt;&gt;"",VLOOKUP($C432,PRINCIPAL!$C$5:$Y$376,15,FALSE),"")</f>
        <v/>
      </c>
      <c r="T432" s="255" t="str">
        <f>+IF($C432&lt;&gt;"",VLOOKUP($C432,PRINCIPAL!$C$5:$Y$376,9,FALSE),"")</f>
        <v/>
      </c>
      <c r="U432" s="166" t="str">
        <f t="shared" si="56"/>
        <v/>
      </c>
      <c r="V432" s="164" t="str">
        <f>+IF($C432&lt;&gt;"",VLOOKUP($C432,PRINCIPAL!$C$5:$Y$76,2,FALSE),"")</f>
        <v/>
      </c>
      <c r="W432" t="e">
        <f>+VLOOKUP(D432,CENTROS!$G$4:$M$93,7,FALSE)</f>
        <v>#N/A</v>
      </c>
      <c r="Y432" t="str">
        <f t="shared" si="58"/>
        <v/>
      </c>
      <c r="Z432" s="220" t="str">
        <f t="shared" si="59"/>
        <v/>
      </c>
      <c r="AA432" s="220" t="str">
        <f t="shared" si="60"/>
        <v/>
      </c>
      <c r="AB432" s="228" t="str">
        <f t="shared" si="61"/>
        <v/>
      </c>
      <c r="AC432" s="230" t="str">
        <f t="shared" si="62"/>
        <v/>
      </c>
      <c r="AD432" s="220"/>
      <c r="AE432" s="220"/>
      <c r="AF432" s="220" t="str">
        <f t="shared" si="57"/>
        <v/>
      </c>
    </row>
    <row r="433" spans="1:32">
      <c r="A433" s="121"/>
      <c r="B433" s="121"/>
      <c r="C433" s="140"/>
      <c r="D433" s="159"/>
      <c r="E433" s="154"/>
      <c r="F433" s="154"/>
      <c r="G433" s="160"/>
      <c r="H433" s="158"/>
      <c r="I433" s="158"/>
      <c r="J433" s="158"/>
      <c r="K433" s="158"/>
      <c r="L433" s="158"/>
      <c r="M433" s="158"/>
      <c r="N433" s="157"/>
      <c r="O433" s="188"/>
      <c r="P433" s="245"/>
      <c r="Q433" s="165" t="str">
        <f>+IF($C433&lt;&gt;"",VLOOKUP($C433,PRINCIPAL!$C$5:$Y$376,20,FALSE),"")</f>
        <v/>
      </c>
      <c r="R433" s="162" t="str">
        <f>+IF($C433&lt;&gt;"",VLOOKUP($C433,PRINCIPAL!$C$5:$Y$376,22,FALSE),"")</f>
        <v/>
      </c>
      <c r="S433" s="162" t="str">
        <f>+IF($C433&lt;&gt;"",VLOOKUP($C433,PRINCIPAL!$C$5:$Y$376,15,FALSE),"")</f>
        <v/>
      </c>
      <c r="T433" s="255" t="str">
        <f>+IF($C433&lt;&gt;"",VLOOKUP($C433,PRINCIPAL!$C$5:$Y$376,9,FALSE),"")</f>
        <v/>
      </c>
      <c r="U433" s="166" t="str">
        <f t="shared" si="56"/>
        <v/>
      </c>
      <c r="V433" s="164" t="str">
        <f>+IF($C433&lt;&gt;"",VLOOKUP($C433,PRINCIPAL!$C$5:$Y$76,2,FALSE),"")</f>
        <v/>
      </c>
      <c r="W433" t="e">
        <f>+VLOOKUP(D433,CENTROS!$G$4:$M$93,7,FALSE)</f>
        <v>#N/A</v>
      </c>
      <c r="Y433" t="str">
        <f t="shared" si="58"/>
        <v/>
      </c>
      <c r="Z433" s="220" t="str">
        <f t="shared" si="59"/>
        <v/>
      </c>
      <c r="AA433" s="220" t="str">
        <f t="shared" si="60"/>
        <v/>
      </c>
      <c r="AB433" s="228" t="str">
        <f t="shared" si="61"/>
        <v/>
      </c>
      <c r="AC433" s="230" t="str">
        <f t="shared" si="62"/>
        <v/>
      </c>
      <c r="AD433" s="220"/>
      <c r="AE433" s="220"/>
      <c r="AF433" s="220" t="str">
        <f t="shared" si="57"/>
        <v/>
      </c>
    </row>
    <row r="434" spans="1:32">
      <c r="A434" s="121"/>
      <c r="B434" s="121"/>
      <c r="C434" s="140"/>
      <c r="D434" s="159"/>
      <c r="E434" s="154"/>
      <c r="F434" s="154"/>
      <c r="G434" s="160"/>
      <c r="H434" s="158"/>
      <c r="I434" s="158"/>
      <c r="J434" s="158"/>
      <c r="K434" s="158"/>
      <c r="L434" s="158"/>
      <c r="M434" s="158"/>
      <c r="N434" s="157"/>
      <c r="O434" s="188"/>
      <c r="P434" s="245"/>
      <c r="Q434" s="165" t="str">
        <f>+IF($C434&lt;&gt;"",VLOOKUP($C434,PRINCIPAL!$C$5:$Y$376,20,FALSE),"")</f>
        <v/>
      </c>
      <c r="R434" s="162" t="str">
        <f>+IF($C434&lt;&gt;"",VLOOKUP($C434,PRINCIPAL!$C$5:$Y$376,22,FALSE),"")</f>
        <v/>
      </c>
      <c r="S434" s="162" t="str">
        <f>+IF($C434&lt;&gt;"",VLOOKUP($C434,PRINCIPAL!$C$5:$Y$376,15,FALSE),"")</f>
        <v/>
      </c>
      <c r="T434" s="255" t="str">
        <f>+IF($C434&lt;&gt;"",VLOOKUP($C434,PRINCIPAL!$C$5:$Y$376,9,FALSE),"")</f>
        <v/>
      </c>
      <c r="U434" s="166" t="str">
        <f t="shared" si="56"/>
        <v/>
      </c>
      <c r="V434" s="164" t="str">
        <f>+IF($C434&lt;&gt;"",VLOOKUP($C434,PRINCIPAL!$C$5:$Y$76,2,FALSE),"")</f>
        <v/>
      </c>
      <c r="W434" t="e">
        <f>+VLOOKUP(D434,CENTROS!$G$4:$M$93,7,FALSE)</f>
        <v>#N/A</v>
      </c>
      <c r="Y434" t="str">
        <f t="shared" si="58"/>
        <v/>
      </c>
      <c r="Z434" s="220" t="str">
        <f t="shared" si="59"/>
        <v/>
      </c>
      <c r="AA434" s="220" t="str">
        <f t="shared" si="60"/>
        <v/>
      </c>
      <c r="AB434" s="228" t="str">
        <f t="shared" si="61"/>
        <v/>
      </c>
      <c r="AC434" s="230" t="str">
        <f t="shared" si="62"/>
        <v/>
      </c>
      <c r="AD434" s="220"/>
      <c r="AE434" s="220"/>
      <c r="AF434" s="220" t="str">
        <f t="shared" si="57"/>
        <v/>
      </c>
    </row>
    <row r="435" spans="1:32">
      <c r="A435" s="121"/>
      <c r="B435" s="121"/>
      <c r="C435" s="140"/>
      <c r="D435" s="159"/>
      <c r="E435" s="154"/>
      <c r="F435" s="154"/>
      <c r="G435" s="160"/>
      <c r="H435" s="158"/>
      <c r="I435" s="158"/>
      <c r="J435" s="158"/>
      <c r="K435" s="158"/>
      <c r="L435" s="158"/>
      <c r="M435" s="158"/>
      <c r="N435" s="157"/>
      <c r="O435" s="188"/>
      <c r="P435" s="245"/>
      <c r="Q435" s="165" t="str">
        <f>+IF($C435&lt;&gt;"",VLOOKUP($C435,PRINCIPAL!$C$5:$Y$376,20,FALSE),"")</f>
        <v/>
      </c>
      <c r="R435" s="162" t="str">
        <f>+IF($C435&lt;&gt;"",VLOOKUP($C435,PRINCIPAL!$C$5:$Y$376,22,FALSE),"")</f>
        <v/>
      </c>
      <c r="S435" s="162" t="str">
        <f>+IF($C435&lt;&gt;"",VLOOKUP($C435,PRINCIPAL!$C$5:$Y$376,15,FALSE),"")</f>
        <v/>
      </c>
      <c r="T435" s="255" t="str">
        <f>+IF($C435&lt;&gt;"",VLOOKUP($C435,PRINCIPAL!$C$5:$Y$376,9,FALSE),"")</f>
        <v/>
      </c>
      <c r="U435" s="166" t="str">
        <f t="shared" si="56"/>
        <v/>
      </c>
      <c r="V435" s="164" t="str">
        <f>+IF($C435&lt;&gt;"",VLOOKUP($C435,PRINCIPAL!$C$5:$Y$76,2,FALSE),"")</f>
        <v/>
      </c>
      <c r="W435" t="e">
        <f>+VLOOKUP(D435,CENTROS!$G$4:$M$93,7,FALSE)</f>
        <v>#N/A</v>
      </c>
      <c r="Y435" t="str">
        <f t="shared" si="58"/>
        <v/>
      </c>
      <c r="Z435" s="220" t="str">
        <f t="shared" si="59"/>
        <v/>
      </c>
      <c r="AA435" s="220" t="str">
        <f t="shared" si="60"/>
        <v/>
      </c>
      <c r="AB435" s="228" t="str">
        <f t="shared" si="61"/>
        <v/>
      </c>
      <c r="AC435" s="230" t="str">
        <f t="shared" si="62"/>
        <v/>
      </c>
      <c r="AD435" s="220"/>
      <c r="AE435" s="220"/>
      <c r="AF435" s="220" t="str">
        <f t="shared" si="57"/>
        <v/>
      </c>
    </row>
    <row r="436" spans="1:32">
      <c r="A436" s="121"/>
      <c r="B436" s="121"/>
      <c r="C436" s="140"/>
      <c r="D436" s="159"/>
      <c r="E436" s="154"/>
      <c r="F436" s="154"/>
      <c r="G436" s="160"/>
      <c r="H436" s="158"/>
      <c r="I436" s="158"/>
      <c r="J436" s="158"/>
      <c r="K436" s="158"/>
      <c r="L436" s="158"/>
      <c r="M436" s="158"/>
      <c r="N436" s="157"/>
      <c r="O436" s="188"/>
      <c r="P436" s="245"/>
      <c r="Q436" s="165" t="str">
        <f>+IF($C436&lt;&gt;"",VLOOKUP($C436,PRINCIPAL!$C$5:$Y$376,20,FALSE),"")</f>
        <v/>
      </c>
      <c r="R436" s="162" t="str">
        <f>+IF($C436&lt;&gt;"",VLOOKUP($C436,PRINCIPAL!$C$5:$Y$376,22,FALSE),"")</f>
        <v/>
      </c>
      <c r="S436" s="162" t="str">
        <f>+IF($C436&lt;&gt;"",VLOOKUP($C436,PRINCIPAL!$C$5:$Y$376,15,FALSE),"")</f>
        <v/>
      </c>
      <c r="T436" s="255" t="str">
        <f>+IF($C436&lt;&gt;"",VLOOKUP($C436,PRINCIPAL!$C$5:$Y$376,9,FALSE),"")</f>
        <v/>
      </c>
      <c r="U436" s="166" t="str">
        <f t="shared" si="56"/>
        <v/>
      </c>
      <c r="V436" s="164" t="str">
        <f>+IF($C436&lt;&gt;"",VLOOKUP($C436,PRINCIPAL!$C$5:$Y$76,2,FALSE),"")</f>
        <v/>
      </c>
      <c r="W436" t="e">
        <f>+VLOOKUP(D436,CENTROS!$G$4:$M$93,7,FALSE)</f>
        <v>#N/A</v>
      </c>
      <c r="Y436" t="str">
        <f t="shared" si="58"/>
        <v/>
      </c>
      <c r="Z436" s="220" t="str">
        <f t="shared" si="59"/>
        <v/>
      </c>
      <c r="AA436" s="220" t="str">
        <f t="shared" si="60"/>
        <v/>
      </c>
      <c r="AB436" s="228" t="str">
        <f t="shared" si="61"/>
        <v/>
      </c>
      <c r="AC436" s="230" t="str">
        <f t="shared" si="62"/>
        <v/>
      </c>
      <c r="AD436" s="220"/>
      <c r="AE436" s="220"/>
      <c r="AF436" s="220" t="str">
        <f t="shared" si="57"/>
        <v/>
      </c>
    </row>
    <row r="437" spans="1:32">
      <c r="A437" s="121"/>
      <c r="B437" s="121"/>
      <c r="C437" s="140"/>
      <c r="D437" s="159"/>
      <c r="E437" s="154"/>
      <c r="F437" s="154"/>
      <c r="G437" s="160"/>
      <c r="H437" s="158"/>
      <c r="I437" s="158"/>
      <c r="J437" s="158"/>
      <c r="K437" s="158"/>
      <c r="L437" s="158"/>
      <c r="M437" s="158"/>
      <c r="N437" s="157"/>
      <c r="O437" s="188"/>
      <c r="P437" s="245"/>
      <c r="Q437" s="165" t="str">
        <f>+IF($C437&lt;&gt;"",VLOOKUP($C437,PRINCIPAL!$C$5:$Y$376,20,FALSE),"")</f>
        <v/>
      </c>
      <c r="R437" s="162" t="str">
        <f>+IF($C437&lt;&gt;"",VLOOKUP($C437,PRINCIPAL!$C$5:$Y$376,22,FALSE),"")</f>
        <v/>
      </c>
      <c r="S437" s="162" t="str">
        <f>+IF($C437&lt;&gt;"",VLOOKUP($C437,PRINCIPAL!$C$5:$Y$376,15,FALSE),"")</f>
        <v/>
      </c>
      <c r="T437" s="255" t="str">
        <f>+IF($C437&lt;&gt;"",VLOOKUP($C437,PRINCIPAL!$C$5:$Y$376,9,FALSE),"")</f>
        <v/>
      </c>
      <c r="U437" s="166" t="str">
        <f t="shared" si="56"/>
        <v/>
      </c>
      <c r="V437" s="164" t="str">
        <f>+IF($C437&lt;&gt;"",VLOOKUP($C437,PRINCIPAL!$C$5:$Y$76,2,FALSE),"")</f>
        <v/>
      </c>
      <c r="W437" t="e">
        <f>+VLOOKUP(D437,CENTROS!$G$4:$M$93,7,FALSE)</f>
        <v>#N/A</v>
      </c>
      <c r="Y437" t="str">
        <f t="shared" si="58"/>
        <v/>
      </c>
      <c r="Z437" s="220" t="str">
        <f t="shared" si="59"/>
        <v/>
      </c>
      <c r="AA437" s="220" t="str">
        <f t="shared" si="60"/>
        <v/>
      </c>
      <c r="AB437" s="228" t="str">
        <f t="shared" si="61"/>
        <v/>
      </c>
      <c r="AC437" s="230" t="str">
        <f t="shared" si="62"/>
        <v/>
      </c>
      <c r="AD437" s="220"/>
      <c r="AE437" s="220"/>
      <c r="AF437" s="220" t="str">
        <f t="shared" si="57"/>
        <v/>
      </c>
    </row>
    <row r="438" spans="1:32">
      <c r="A438" s="121"/>
      <c r="B438" s="121"/>
      <c r="C438" s="140"/>
      <c r="D438" s="159"/>
      <c r="E438" s="154"/>
      <c r="F438" s="154"/>
      <c r="G438" s="160"/>
      <c r="H438" s="158"/>
      <c r="I438" s="158"/>
      <c r="J438" s="158"/>
      <c r="K438" s="158"/>
      <c r="L438" s="158"/>
      <c r="M438" s="158"/>
      <c r="N438" s="157"/>
      <c r="O438" s="188"/>
      <c r="P438" s="245"/>
      <c r="Q438" s="165" t="str">
        <f>+IF($C438&lt;&gt;"",VLOOKUP($C438,PRINCIPAL!$C$5:$Y$376,20,FALSE),"")</f>
        <v/>
      </c>
      <c r="R438" s="162" t="str">
        <f>+IF($C438&lt;&gt;"",VLOOKUP($C438,PRINCIPAL!$C$5:$Y$376,22,FALSE),"")</f>
        <v/>
      </c>
      <c r="S438" s="162" t="str">
        <f>+IF($C438&lt;&gt;"",VLOOKUP($C438,PRINCIPAL!$C$5:$Y$376,15,FALSE),"")</f>
        <v/>
      </c>
      <c r="T438" s="255" t="str">
        <f>+IF($C438&lt;&gt;"",VLOOKUP($C438,PRINCIPAL!$C$5:$Y$376,9,FALSE),"")</f>
        <v/>
      </c>
      <c r="U438" s="166" t="str">
        <f t="shared" si="56"/>
        <v/>
      </c>
      <c r="V438" s="164" t="str">
        <f>+IF($C438&lt;&gt;"",VLOOKUP($C438,PRINCIPAL!$C$5:$Y$76,2,FALSE),"")</f>
        <v/>
      </c>
      <c r="W438" t="e">
        <f>+VLOOKUP(D438,CENTROS!$G$4:$M$93,7,FALSE)</f>
        <v>#N/A</v>
      </c>
      <c r="Y438" t="str">
        <f t="shared" si="58"/>
        <v/>
      </c>
      <c r="Z438" s="220" t="str">
        <f t="shared" si="59"/>
        <v/>
      </c>
      <c r="AA438" s="220" t="str">
        <f t="shared" si="60"/>
        <v/>
      </c>
      <c r="AB438" s="228" t="str">
        <f t="shared" si="61"/>
        <v/>
      </c>
      <c r="AC438" s="230" t="str">
        <f t="shared" si="62"/>
        <v/>
      </c>
      <c r="AD438" s="220"/>
      <c r="AE438" s="220"/>
      <c r="AF438" s="220" t="str">
        <f t="shared" si="57"/>
        <v/>
      </c>
    </row>
    <row r="439" spans="1:32">
      <c r="A439" s="121"/>
      <c r="B439" s="121"/>
      <c r="C439" s="140"/>
      <c r="D439" s="159"/>
      <c r="E439" s="154"/>
      <c r="F439" s="154"/>
      <c r="G439" s="160"/>
      <c r="H439" s="158"/>
      <c r="I439" s="158"/>
      <c r="J439" s="158"/>
      <c r="K439" s="158"/>
      <c r="L439" s="158"/>
      <c r="M439" s="158"/>
      <c r="N439" s="157"/>
      <c r="O439" s="188"/>
      <c r="P439" s="245"/>
      <c r="Q439" s="165" t="str">
        <f>+IF($C439&lt;&gt;"",VLOOKUP($C439,PRINCIPAL!$C$5:$Y$376,20,FALSE),"")</f>
        <v/>
      </c>
      <c r="R439" s="162" t="str">
        <f>+IF($C439&lt;&gt;"",VLOOKUP($C439,PRINCIPAL!$C$5:$Y$376,22,FALSE),"")</f>
        <v/>
      </c>
      <c r="S439" s="162" t="str">
        <f>+IF($C439&lt;&gt;"",VLOOKUP($C439,PRINCIPAL!$C$5:$Y$376,15,FALSE),"")</f>
        <v/>
      </c>
      <c r="T439" s="255" t="str">
        <f>+IF($C439&lt;&gt;"",VLOOKUP($C439,PRINCIPAL!$C$5:$Y$376,9,FALSE),"")</f>
        <v/>
      </c>
      <c r="U439" s="166" t="str">
        <f t="shared" si="56"/>
        <v/>
      </c>
      <c r="V439" s="164" t="str">
        <f>+IF($C439&lt;&gt;"",VLOOKUP($C439,PRINCIPAL!$C$5:$Y$76,2,FALSE),"")</f>
        <v/>
      </c>
      <c r="W439" t="e">
        <f>+VLOOKUP(D439,CENTROS!$G$4:$M$93,7,FALSE)</f>
        <v>#N/A</v>
      </c>
      <c r="Y439" t="str">
        <f t="shared" si="58"/>
        <v/>
      </c>
      <c r="Z439" s="220" t="str">
        <f t="shared" si="59"/>
        <v/>
      </c>
      <c r="AA439" s="220" t="str">
        <f t="shared" si="60"/>
        <v/>
      </c>
      <c r="AB439" s="228" t="str">
        <f t="shared" si="61"/>
        <v/>
      </c>
      <c r="AC439" s="230" t="str">
        <f t="shared" si="62"/>
        <v/>
      </c>
      <c r="AD439" s="220"/>
      <c r="AE439" s="220"/>
      <c r="AF439" s="220" t="str">
        <f t="shared" si="57"/>
        <v/>
      </c>
    </row>
    <row r="440" spans="1:32">
      <c r="A440" s="121"/>
      <c r="B440" s="121"/>
      <c r="C440" s="140"/>
      <c r="D440" s="159"/>
      <c r="E440" s="154"/>
      <c r="F440" s="154"/>
      <c r="G440" s="160"/>
      <c r="H440" s="158"/>
      <c r="I440" s="158"/>
      <c r="J440" s="158"/>
      <c r="K440" s="158"/>
      <c r="L440" s="158"/>
      <c r="M440" s="158"/>
      <c r="N440" s="157"/>
      <c r="O440" s="188"/>
      <c r="P440" s="245"/>
      <c r="Q440" s="165" t="str">
        <f>+IF($C440&lt;&gt;"",VLOOKUP($C440,PRINCIPAL!$C$5:$Y$376,20,FALSE),"")</f>
        <v/>
      </c>
      <c r="R440" s="162" t="str">
        <f>+IF($C440&lt;&gt;"",VLOOKUP($C440,PRINCIPAL!$C$5:$Y$376,22,FALSE),"")</f>
        <v/>
      </c>
      <c r="S440" s="162" t="str">
        <f>+IF($C440&lt;&gt;"",VLOOKUP($C440,PRINCIPAL!$C$5:$Y$376,15,FALSE),"")</f>
        <v/>
      </c>
      <c r="T440" s="255" t="str">
        <f>+IF($C440&lt;&gt;"",VLOOKUP($C440,PRINCIPAL!$C$5:$Y$376,9,FALSE),"")</f>
        <v/>
      </c>
      <c r="U440" s="166" t="str">
        <f t="shared" si="56"/>
        <v/>
      </c>
      <c r="V440" s="164" t="str">
        <f>+IF($C440&lt;&gt;"",VLOOKUP($C440,PRINCIPAL!$C$5:$Y$76,2,FALSE),"")</f>
        <v/>
      </c>
      <c r="W440" t="e">
        <f>+VLOOKUP(D440,CENTROS!$G$4:$M$93,7,FALSE)</f>
        <v>#N/A</v>
      </c>
      <c r="Y440" t="str">
        <f t="shared" si="58"/>
        <v/>
      </c>
      <c r="Z440" s="220" t="str">
        <f t="shared" si="59"/>
        <v/>
      </c>
      <c r="AA440" s="220" t="str">
        <f t="shared" si="60"/>
        <v/>
      </c>
      <c r="AB440" s="228" t="str">
        <f t="shared" si="61"/>
        <v/>
      </c>
      <c r="AC440" s="230" t="str">
        <f t="shared" si="62"/>
        <v/>
      </c>
      <c r="AD440" s="220"/>
      <c r="AE440" s="220"/>
      <c r="AF440" s="220" t="str">
        <f t="shared" si="57"/>
        <v/>
      </c>
    </row>
    <row r="441" spans="1:32">
      <c r="A441" s="121"/>
      <c r="B441" s="121"/>
      <c r="C441" s="140"/>
      <c r="D441" s="159"/>
      <c r="E441" s="154"/>
      <c r="F441" s="154"/>
      <c r="G441" s="160"/>
      <c r="H441" s="158"/>
      <c r="I441" s="158"/>
      <c r="J441" s="158"/>
      <c r="K441" s="158"/>
      <c r="L441" s="158"/>
      <c r="M441" s="158"/>
      <c r="N441" s="157"/>
      <c r="O441" s="188"/>
      <c r="P441" s="245"/>
      <c r="Q441" s="165" t="str">
        <f>+IF($C441&lt;&gt;"",VLOOKUP($C441,PRINCIPAL!$C$5:$Y$376,20,FALSE),"")</f>
        <v/>
      </c>
      <c r="R441" s="162" t="str">
        <f>+IF($C441&lt;&gt;"",VLOOKUP($C441,PRINCIPAL!$C$5:$Y$376,22,FALSE),"")</f>
        <v/>
      </c>
      <c r="S441" s="162" t="str">
        <f>+IF($C441&lt;&gt;"",VLOOKUP($C441,PRINCIPAL!$C$5:$Y$376,15,FALSE),"")</f>
        <v/>
      </c>
      <c r="T441" s="255" t="str">
        <f>+IF($C441&lt;&gt;"",VLOOKUP($C441,PRINCIPAL!$C$5:$Y$376,9,FALSE),"")</f>
        <v/>
      </c>
      <c r="U441" s="166" t="str">
        <f t="shared" si="56"/>
        <v/>
      </c>
      <c r="V441" s="164" t="str">
        <f>+IF($C441&lt;&gt;"",VLOOKUP($C441,PRINCIPAL!$C$5:$Y$76,2,FALSE),"")</f>
        <v/>
      </c>
      <c r="W441" t="e">
        <f>+VLOOKUP(D441,CENTROS!$G$4:$M$93,7,FALSE)</f>
        <v>#N/A</v>
      </c>
      <c r="Y441" t="str">
        <f t="shared" si="58"/>
        <v/>
      </c>
      <c r="Z441" s="220" t="str">
        <f t="shared" si="59"/>
        <v/>
      </c>
      <c r="AA441" s="220" t="str">
        <f t="shared" si="60"/>
        <v/>
      </c>
      <c r="AB441" s="228" t="str">
        <f t="shared" si="61"/>
        <v/>
      </c>
      <c r="AC441" s="230" t="str">
        <f t="shared" si="62"/>
        <v/>
      </c>
      <c r="AD441" s="220"/>
      <c r="AE441" s="220"/>
      <c r="AF441" s="220" t="str">
        <f t="shared" si="57"/>
        <v/>
      </c>
    </row>
    <row r="442" spans="1:32">
      <c r="A442" s="121"/>
      <c r="B442" s="121"/>
      <c r="C442" s="140"/>
      <c r="D442" s="159"/>
      <c r="E442" s="154"/>
      <c r="F442" s="154"/>
      <c r="G442" s="160"/>
      <c r="H442" s="158"/>
      <c r="I442" s="158"/>
      <c r="J442" s="158"/>
      <c r="K442" s="158"/>
      <c r="L442" s="158"/>
      <c r="M442" s="158"/>
      <c r="N442" s="157"/>
      <c r="O442" s="188"/>
      <c r="P442" s="245"/>
      <c r="Q442" s="165" t="str">
        <f>+IF($C442&lt;&gt;"",VLOOKUP($C442,PRINCIPAL!$C$5:$Y$376,20,FALSE),"")</f>
        <v/>
      </c>
      <c r="R442" s="162" t="str">
        <f>+IF($C442&lt;&gt;"",VLOOKUP($C442,PRINCIPAL!$C$5:$Y$376,22,FALSE),"")</f>
        <v/>
      </c>
      <c r="S442" s="162" t="str">
        <f>+IF($C442&lt;&gt;"",VLOOKUP($C442,PRINCIPAL!$C$5:$Y$376,15,FALSE),"")</f>
        <v/>
      </c>
      <c r="T442" s="255" t="str">
        <f>+IF($C442&lt;&gt;"",VLOOKUP($C442,PRINCIPAL!$C$5:$Y$376,9,FALSE),"")</f>
        <v/>
      </c>
      <c r="U442" s="166" t="str">
        <f t="shared" si="56"/>
        <v/>
      </c>
      <c r="V442" s="164" t="str">
        <f>+IF($C442&lt;&gt;"",VLOOKUP($C442,PRINCIPAL!$C$5:$Y$76,2,FALSE),"")</f>
        <v/>
      </c>
      <c r="W442" t="e">
        <f>+VLOOKUP(D442,CENTROS!$G$4:$M$93,7,FALSE)</f>
        <v>#N/A</v>
      </c>
      <c r="Y442" t="str">
        <f t="shared" si="58"/>
        <v/>
      </c>
      <c r="Z442" s="220" t="str">
        <f t="shared" si="59"/>
        <v/>
      </c>
      <c r="AA442" s="220" t="str">
        <f t="shared" si="60"/>
        <v/>
      </c>
      <c r="AB442" s="228" t="str">
        <f t="shared" si="61"/>
        <v/>
      </c>
      <c r="AC442" s="230" t="str">
        <f t="shared" si="62"/>
        <v/>
      </c>
      <c r="AD442" s="220"/>
      <c r="AE442" s="220"/>
      <c r="AF442" s="220" t="str">
        <f t="shared" si="57"/>
        <v/>
      </c>
    </row>
    <row r="443" spans="1:32">
      <c r="A443" s="121"/>
      <c r="B443" s="121"/>
      <c r="C443" s="140"/>
      <c r="D443" s="159"/>
      <c r="E443" s="154"/>
      <c r="F443" s="154"/>
      <c r="G443" s="160"/>
      <c r="H443" s="158"/>
      <c r="I443" s="158"/>
      <c r="J443" s="158"/>
      <c r="K443" s="158"/>
      <c r="L443" s="158"/>
      <c r="M443" s="158"/>
      <c r="N443" s="157"/>
      <c r="O443" s="188"/>
      <c r="P443" s="245"/>
      <c r="Q443" s="165" t="str">
        <f>+IF($C443&lt;&gt;"",VLOOKUP($C443,PRINCIPAL!$C$5:$Y$376,20,FALSE),"")</f>
        <v/>
      </c>
      <c r="R443" s="162" t="str">
        <f>+IF($C443&lt;&gt;"",VLOOKUP($C443,PRINCIPAL!$C$5:$Y$376,22,FALSE),"")</f>
        <v/>
      </c>
      <c r="S443" s="162" t="str">
        <f>+IF($C443&lt;&gt;"",VLOOKUP($C443,PRINCIPAL!$C$5:$Y$376,15,FALSE),"")</f>
        <v/>
      </c>
      <c r="T443" s="255" t="str">
        <f>+IF($C443&lt;&gt;"",VLOOKUP($C443,PRINCIPAL!$C$5:$Y$376,9,FALSE),"")</f>
        <v/>
      </c>
      <c r="U443" s="166" t="str">
        <f t="shared" si="56"/>
        <v/>
      </c>
      <c r="V443" s="164" t="str">
        <f>+IF($C443&lt;&gt;"",VLOOKUP($C443,PRINCIPAL!$C$5:$Y$76,2,FALSE),"")</f>
        <v/>
      </c>
      <c r="W443" t="e">
        <f>+VLOOKUP(D443,CENTROS!$G$4:$M$93,7,FALSE)</f>
        <v>#N/A</v>
      </c>
      <c r="Y443" t="str">
        <f t="shared" si="58"/>
        <v/>
      </c>
      <c r="Z443" s="220" t="str">
        <f t="shared" si="59"/>
        <v/>
      </c>
      <c r="AA443" s="220" t="str">
        <f t="shared" si="60"/>
        <v/>
      </c>
      <c r="AB443" s="228" t="str">
        <f t="shared" si="61"/>
        <v/>
      </c>
      <c r="AC443" s="230" t="str">
        <f t="shared" si="62"/>
        <v/>
      </c>
      <c r="AD443" s="220"/>
      <c r="AE443" s="220"/>
      <c r="AF443" s="220" t="str">
        <f t="shared" si="57"/>
        <v/>
      </c>
    </row>
    <row r="444" spans="1:32">
      <c r="A444" s="121"/>
      <c r="B444" s="121"/>
      <c r="C444" s="140"/>
      <c r="D444" s="159"/>
      <c r="E444" s="154"/>
      <c r="F444" s="154"/>
      <c r="G444" s="160"/>
      <c r="H444" s="158"/>
      <c r="I444" s="158"/>
      <c r="J444" s="158"/>
      <c r="K444" s="158"/>
      <c r="L444" s="158"/>
      <c r="M444" s="158"/>
      <c r="N444" s="157"/>
      <c r="O444" s="188"/>
      <c r="P444" s="245"/>
      <c r="Q444" s="165" t="str">
        <f>+IF($C444&lt;&gt;"",VLOOKUP($C444,PRINCIPAL!$C$5:$Y$376,20,FALSE),"")</f>
        <v/>
      </c>
      <c r="R444" s="162" t="str">
        <f>+IF($C444&lt;&gt;"",VLOOKUP($C444,PRINCIPAL!$C$5:$Y$376,22,FALSE),"")</f>
        <v/>
      </c>
      <c r="S444" s="162" t="str">
        <f>+IF($C444&lt;&gt;"",VLOOKUP($C444,PRINCIPAL!$C$5:$Y$376,15,FALSE),"")</f>
        <v/>
      </c>
      <c r="T444" s="255" t="str">
        <f>+IF($C444&lt;&gt;"",VLOOKUP($C444,PRINCIPAL!$C$5:$Y$376,9,FALSE),"")</f>
        <v/>
      </c>
      <c r="U444" s="166" t="str">
        <f t="shared" si="56"/>
        <v/>
      </c>
      <c r="V444" s="164" t="str">
        <f>+IF($C444&lt;&gt;"",VLOOKUP($C444,PRINCIPAL!$C$5:$Y$76,2,FALSE),"")</f>
        <v/>
      </c>
      <c r="W444" t="e">
        <f>+VLOOKUP(D444,CENTROS!$G$4:$M$93,7,FALSE)</f>
        <v>#N/A</v>
      </c>
      <c r="Y444" t="str">
        <f t="shared" si="58"/>
        <v/>
      </c>
      <c r="Z444" s="220" t="str">
        <f t="shared" si="59"/>
        <v/>
      </c>
      <c r="AA444" s="220" t="str">
        <f t="shared" si="60"/>
        <v/>
      </c>
      <c r="AB444" s="228" t="str">
        <f t="shared" si="61"/>
        <v/>
      </c>
      <c r="AC444" s="230" t="str">
        <f t="shared" si="62"/>
        <v/>
      </c>
      <c r="AD444" s="220"/>
      <c r="AE444" s="220"/>
      <c r="AF444" s="220" t="str">
        <f t="shared" si="57"/>
        <v/>
      </c>
    </row>
    <row r="445" spans="1:32">
      <c r="A445" s="121"/>
      <c r="B445" s="121"/>
      <c r="C445" s="140"/>
      <c r="D445" s="159"/>
      <c r="E445" s="154"/>
      <c r="F445" s="154"/>
      <c r="G445" s="160"/>
      <c r="H445" s="158"/>
      <c r="I445" s="158"/>
      <c r="J445" s="158"/>
      <c r="K445" s="158"/>
      <c r="L445" s="158"/>
      <c r="M445" s="158"/>
      <c r="N445" s="157"/>
      <c r="O445" s="188"/>
      <c r="P445" s="245"/>
      <c r="Q445" s="165" t="str">
        <f>+IF($C445&lt;&gt;"",VLOOKUP($C445,PRINCIPAL!$C$5:$Y$376,20,FALSE),"")</f>
        <v/>
      </c>
      <c r="R445" s="162" t="str">
        <f>+IF($C445&lt;&gt;"",VLOOKUP($C445,PRINCIPAL!$C$5:$Y$376,22,FALSE),"")</f>
        <v/>
      </c>
      <c r="S445" s="162" t="str">
        <f>+IF($C445&lt;&gt;"",VLOOKUP($C445,PRINCIPAL!$C$5:$Y$376,15,FALSE),"")</f>
        <v/>
      </c>
      <c r="T445" s="255" t="str">
        <f>+IF($C445&lt;&gt;"",VLOOKUP($C445,PRINCIPAL!$C$5:$Y$376,9,FALSE),"")</f>
        <v/>
      </c>
      <c r="U445" s="166" t="str">
        <f t="shared" si="56"/>
        <v/>
      </c>
      <c r="V445" s="164" t="str">
        <f>+IF($C445&lt;&gt;"",VLOOKUP($C445,PRINCIPAL!$C$5:$Y$76,2,FALSE),"")</f>
        <v/>
      </c>
      <c r="W445" t="e">
        <f>+VLOOKUP(D445,CENTROS!$G$4:$M$93,7,FALSE)</f>
        <v>#N/A</v>
      </c>
      <c r="Y445" t="str">
        <f t="shared" si="58"/>
        <v/>
      </c>
      <c r="Z445" s="220" t="str">
        <f t="shared" si="59"/>
        <v/>
      </c>
      <c r="AA445" s="220" t="str">
        <f t="shared" si="60"/>
        <v/>
      </c>
      <c r="AB445" s="228" t="str">
        <f t="shared" si="61"/>
        <v/>
      </c>
      <c r="AC445" s="230" t="str">
        <f t="shared" si="62"/>
        <v/>
      </c>
      <c r="AD445" s="220"/>
      <c r="AE445" s="220"/>
      <c r="AF445" s="220" t="str">
        <f t="shared" si="57"/>
        <v/>
      </c>
    </row>
    <row r="446" spans="1:32">
      <c r="A446" s="121"/>
      <c r="B446" s="121"/>
      <c r="C446" s="140"/>
      <c r="D446" s="159"/>
      <c r="E446" s="154"/>
      <c r="F446" s="154"/>
      <c r="G446" s="160"/>
      <c r="H446" s="158"/>
      <c r="I446" s="158"/>
      <c r="J446" s="158"/>
      <c r="K446" s="158"/>
      <c r="L446" s="158"/>
      <c r="M446" s="158"/>
      <c r="N446" s="157"/>
      <c r="O446" s="188"/>
      <c r="P446" s="245"/>
      <c r="Q446" s="165" t="str">
        <f>+IF($C446&lt;&gt;"",VLOOKUP($C446,PRINCIPAL!$C$5:$Y$376,20,FALSE),"")</f>
        <v/>
      </c>
      <c r="R446" s="162" t="str">
        <f>+IF($C446&lt;&gt;"",VLOOKUP($C446,PRINCIPAL!$C$5:$Y$376,22,FALSE),"")</f>
        <v/>
      </c>
      <c r="S446" s="162" t="str">
        <f>+IF($C446&lt;&gt;"",VLOOKUP($C446,PRINCIPAL!$C$5:$Y$376,15,FALSE),"")</f>
        <v/>
      </c>
      <c r="T446" s="255" t="str">
        <f>+IF($C446&lt;&gt;"",VLOOKUP($C446,PRINCIPAL!$C$5:$Y$376,9,FALSE),"")</f>
        <v/>
      </c>
      <c r="U446" s="166" t="str">
        <f t="shared" ref="U446:U509" si="63">+IF(J446&gt;L446+N446,"ROTO",IF(1.5*(L446+N446)&gt;J446,"mes*1,5",""))</f>
        <v/>
      </c>
      <c r="V446" s="164" t="str">
        <f>+IF($C446&lt;&gt;"",VLOOKUP($C446,PRINCIPAL!$C$5:$Y$76,2,FALSE),"")</f>
        <v/>
      </c>
      <c r="W446" t="e">
        <f>+VLOOKUP(D446,CENTROS!$G$4:$M$93,7,FALSE)</f>
        <v>#N/A</v>
      </c>
      <c r="Y446" t="str">
        <f t="shared" si="58"/>
        <v/>
      </c>
      <c r="Z446" s="220" t="str">
        <f t="shared" si="59"/>
        <v/>
      </c>
      <c r="AA446" s="220" t="str">
        <f t="shared" si="60"/>
        <v/>
      </c>
      <c r="AB446" s="228" t="str">
        <f t="shared" si="61"/>
        <v/>
      </c>
      <c r="AC446" s="230" t="str">
        <f t="shared" si="62"/>
        <v/>
      </c>
      <c r="AD446" s="220"/>
      <c r="AE446" s="220"/>
      <c r="AF446" s="220" t="str">
        <f t="shared" si="57"/>
        <v/>
      </c>
    </row>
    <row r="447" spans="1:32">
      <c r="A447" s="121"/>
      <c r="B447" s="121"/>
      <c r="C447" s="140"/>
      <c r="D447" s="159"/>
      <c r="E447" s="154"/>
      <c r="F447" s="154"/>
      <c r="G447" s="160"/>
      <c r="H447" s="158"/>
      <c r="I447" s="158"/>
      <c r="J447" s="158"/>
      <c r="K447" s="158"/>
      <c r="L447" s="158"/>
      <c r="M447" s="158"/>
      <c r="N447" s="157"/>
      <c r="O447" s="188"/>
      <c r="P447" s="245"/>
      <c r="Q447" s="165" t="str">
        <f>+IF($C447&lt;&gt;"",VLOOKUP($C447,PRINCIPAL!$C$5:$Y$376,20,FALSE),"")</f>
        <v/>
      </c>
      <c r="R447" s="162" t="str">
        <f>+IF($C447&lt;&gt;"",VLOOKUP($C447,PRINCIPAL!$C$5:$Y$376,22,FALSE),"")</f>
        <v/>
      </c>
      <c r="S447" s="162" t="str">
        <f>+IF($C447&lt;&gt;"",VLOOKUP($C447,PRINCIPAL!$C$5:$Y$376,15,FALSE),"")</f>
        <v/>
      </c>
      <c r="T447" s="255" t="str">
        <f>+IF($C447&lt;&gt;"",VLOOKUP($C447,PRINCIPAL!$C$5:$Y$376,9,FALSE),"")</f>
        <v/>
      </c>
      <c r="U447" s="166" t="str">
        <f t="shared" si="63"/>
        <v/>
      </c>
      <c r="V447" s="164" t="str">
        <f>+IF($C447&lt;&gt;"",VLOOKUP($C447,PRINCIPAL!$C$5:$Y$76,2,FALSE),"")</f>
        <v/>
      </c>
      <c r="W447" t="e">
        <f>+VLOOKUP(D447,CENTROS!$G$4:$M$93,7,FALSE)</f>
        <v>#N/A</v>
      </c>
      <c r="Y447" t="str">
        <f t="shared" si="58"/>
        <v/>
      </c>
      <c r="Z447" s="220" t="str">
        <f t="shared" si="59"/>
        <v/>
      </c>
      <c r="AA447" s="220" t="str">
        <f t="shared" si="60"/>
        <v/>
      </c>
      <c r="AB447" s="228" t="str">
        <f t="shared" si="61"/>
        <v/>
      </c>
      <c r="AC447" s="230" t="str">
        <f t="shared" si="62"/>
        <v/>
      </c>
      <c r="AD447" s="220"/>
      <c r="AE447" s="220"/>
      <c r="AF447" s="220" t="str">
        <f t="shared" ref="AF447:AF510" si="64">+IF(A447&lt;&gt;"",9,"")</f>
        <v/>
      </c>
    </row>
    <row r="448" spans="1:32">
      <c r="A448" s="121"/>
      <c r="B448" s="121"/>
      <c r="C448" s="140"/>
      <c r="D448" s="159"/>
      <c r="E448" s="154"/>
      <c r="F448" s="154"/>
      <c r="G448" s="160"/>
      <c r="H448" s="158"/>
      <c r="I448" s="158"/>
      <c r="J448" s="158"/>
      <c r="K448" s="158"/>
      <c r="L448" s="158"/>
      <c r="M448" s="158"/>
      <c r="N448" s="157"/>
      <c r="O448" s="188"/>
      <c r="P448" s="245"/>
      <c r="Q448" s="165" t="str">
        <f>+IF($C448&lt;&gt;"",VLOOKUP($C448,PRINCIPAL!$C$5:$Y$376,20,FALSE),"")</f>
        <v/>
      </c>
      <c r="R448" s="162" t="str">
        <f>+IF($C448&lt;&gt;"",VLOOKUP($C448,PRINCIPAL!$C$5:$Y$376,22,FALSE),"")</f>
        <v/>
      </c>
      <c r="S448" s="162" t="str">
        <f>+IF($C448&lt;&gt;"",VLOOKUP($C448,PRINCIPAL!$C$5:$Y$376,15,FALSE),"")</f>
        <v/>
      </c>
      <c r="T448" s="255" t="str">
        <f>+IF($C448&lt;&gt;"",VLOOKUP($C448,PRINCIPAL!$C$5:$Y$376,9,FALSE),"")</f>
        <v/>
      </c>
      <c r="U448" s="166" t="str">
        <f t="shared" si="63"/>
        <v/>
      </c>
      <c r="V448" s="164" t="str">
        <f>+IF($C448&lt;&gt;"",VLOOKUP($C448,PRINCIPAL!$C$5:$Y$76,2,FALSE),"")</f>
        <v/>
      </c>
      <c r="W448" t="e">
        <f>+VLOOKUP(D448,CENTROS!$G$4:$M$93,7,FALSE)</f>
        <v>#N/A</v>
      </c>
      <c r="Y448" t="str">
        <f t="shared" si="58"/>
        <v/>
      </c>
      <c r="Z448" s="220" t="str">
        <f t="shared" si="59"/>
        <v/>
      </c>
      <c r="AA448" s="220" t="str">
        <f t="shared" si="60"/>
        <v/>
      </c>
      <c r="AB448" s="228" t="str">
        <f t="shared" si="61"/>
        <v/>
      </c>
      <c r="AC448" s="230" t="str">
        <f t="shared" si="62"/>
        <v/>
      </c>
      <c r="AD448" s="220"/>
      <c r="AE448" s="220"/>
      <c r="AF448" s="220" t="str">
        <f t="shared" si="64"/>
        <v/>
      </c>
    </row>
    <row r="449" spans="1:32">
      <c r="A449" s="121"/>
      <c r="B449" s="121"/>
      <c r="C449" s="140"/>
      <c r="D449" s="159"/>
      <c r="E449" s="154"/>
      <c r="F449" s="154"/>
      <c r="G449" s="160"/>
      <c r="H449" s="158"/>
      <c r="I449" s="158"/>
      <c r="J449" s="158"/>
      <c r="K449" s="158"/>
      <c r="L449" s="158"/>
      <c r="M449" s="158"/>
      <c r="N449" s="157"/>
      <c r="O449" s="188"/>
      <c r="P449" s="245"/>
      <c r="Q449" s="165" t="str">
        <f>+IF($C449&lt;&gt;"",VLOOKUP($C449,PRINCIPAL!$C$5:$Y$376,20,FALSE),"")</f>
        <v/>
      </c>
      <c r="R449" s="162" t="str">
        <f>+IF($C449&lt;&gt;"",VLOOKUP($C449,PRINCIPAL!$C$5:$Y$376,22,FALSE),"")</f>
        <v/>
      </c>
      <c r="S449" s="162" t="str">
        <f>+IF($C449&lt;&gt;"",VLOOKUP($C449,PRINCIPAL!$C$5:$Y$376,15,FALSE),"")</f>
        <v/>
      </c>
      <c r="T449" s="255" t="str">
        <f>+IF($C449&lt;&gt;"",VLOOKUP($C449,PRINCIPAL!$C$5:$Y$376,9,FALSE),"")</f>
        <v/>
      </c>
      <c r="U449" s="166" t="str">
        <f t="shared" si="63"/>
        <v/>
      </c>
      <c r="V449" s="164" t="str">
        <f>+IF($C449&lt;&gt;"",VLOOKUP($C449,PRINCIPAL!$C$5:$Y$76,2,FALSE),"")</f>
        <v/>
      </c>
      <c r="W449" t="e">
        <f>+VLOOKUP(D449,CENTROS!$G$4:$M$93,7,FALSE)</f>
        <v>#N/A</v>
      </c>
      <c r="Y449" t="str">
        <f t="shared" si="58"/>
        <v/>
      </c>
      <c r="Z449" s="220" t="str">
        <f t="shared" si="59"/>
        <v/>
      </c>
      <c r="AA449" s="220" t="str">
        <f t="shared" si="60"/>
        <v/>
      </c>
      <c r="AB449" s="228" t="str">
        <f t="shared" si="61"/>
        <v/>
      </c>
      <c r="AC449" s="230" t="str">
        <f t="shared" si="62"/>
        <v/>
      </c>
      <c r="AD449" s="220"/>
      <c r="AE449" s="220"/>
      <c r="AF449" s="220" t="str">
        <f t="shared" si="64"/>
        <v/>
      </c>
    </row>
    <row r="450" spans="1:32">
      <c r="A450" s="121"/>
      <c r="B450" s="121"/>
      <c r="C450" s="140"/>
      <c r="D450" s="159"/>
      <c r="E450" s="154"/>
      <c r="F450" s="154"/>
      <c r="G450" s="160"/>
      <c r="H450" s="158"/>
      <c r="I450" s="158"/>
      <c r="J450" s="158"/>
      <c r="K450" s="158"/>
      <c r="L450" s="158"/>
      <c r="M450" s="158"/>
      <c r="N450" s="157"/>
      <c r="O450" s="188"/>
      <c r="P450" s="245"/>
      <c r="Q450" s="165" t="str">
        <f>+IF($C450&lt;&gt;"",VLOOKUP($C450,PRINCIPAL!$C$5:$Y$376,20,FALSE),"")</f>
        <v/>
      </c>
      <c r="R450" s="162" t="str">
        <f>+IF($C450&lt;&gt;"",VLOOKUP($C450,PRINCIPAL!$C$5:$Y$376,22,FALSE),"")</f>
        <v/>
      </c>
      <c r="S450" s="162" t="str">
        <f>+IF($C450&lt;&gt;"",VLOOKUP($C450,PRINCIPAL!$C$5:$Y$376,15,FALSE),"")</f>
        <v/>
      </c>
      <c r="T450" s="255" t="str">
        <f>+IF($C450&lt;&gt;"",VLOOKUP($C450,PRINCIPAL!$C$5:$Y$376,9,FALSE),"")</f>
        <v/>
      </c>
      <c r="U450" s="166" t="str">
        <f t="shared" si="63"/>
        <v/>
      </c>
      <c r="V450" s="164" t="str">
        <f>+IF($C450&lt;&gt;"",VLOOKUP($C450,PRINCIPAL!$C$5:$Y$76,2,FALSE),"")</f>
        <v/>
      </c>
      <c r="W450" t="e">
        <f>+VLOOKUP(D450,CENTROS!$G$4:$M$93,7,FALSE)</f>
        <v>#N/A</v>
      </c>
      <c r="Y450" t="str">
        <f t="shared" si="58"/>
        <v/>
      </c>
      <c r="Z450" s="220" t="str">
        <f t="shared" si="59"/>
        <v/>
      </c>
      <c r="AA450" s="220" t="str">
        <f t="shared" si="60"/>
        <v/>
      </c>
      <c r="AB450" s="228" t="str">
        <f t="shared" si="61"/>
        <v/>
      </c>
      <c r="AC450" s="230" t="str">
        <f t="shared" si="62"/>
        <v/>
      </c>
      <c r="AD450" s="220"/>
      <c r="AE450" s="220"/>
      <c r="AF450" s="220" t="str">
        <f t="shared" si="64"/>
        <v/>
      </c>
    </row>
    <row r="451" spans="1:32">
      <c r="A451" s="121"/>
      <c r="B451" s="121"/>
      <c r="C451" s="140"/>
      <c r="D451" s="159"/>
      <c r="E451" s="154"/>
      <c r="F451" s="154"/>
      <c r="G451" s="160"/>
      <c r="H451" s="158"/>
      <c r="I451" s="158"/>
      <c r="J451" s="158"/>
      <c r="K451" s="158"/>
      <c r="L451" s="158"/>
      <c r="M451" s="158"/>
      <c r="N451" s="157"/>
      <c r="O451" s="188"/>
      <c r="P451" s="245"/>
      <c r="Q451" s="165" t="str">
        <f>+IF($C451&lt;&gt;"",VLOOKUP($C451,PRINCIPAL!$C$5:$Y$376,20,FALSE),"")</f>
        <v/>
      </c>
      <c r="R451" s="162" t="str">
        <f>+IF($C451&lt;&gt;"",VLOOKUP($C451,PRINCIPAL!$C$5:$Y$376,22,FALSE),"")</f>
        <v/>
      </c>
      <c r="S451" s="162" t="str">
        <f>+IF($C451&lt;&gt;"",VLOOKUP($C451,PRINCIPAL!$C$5:$Y$376,15,FALSE),"")</f>
        <v/>
      </c>
      <c r="T451" s="255" t="str">
        <f>+IF($C451&lt;&gt;"",VLOOKUP($C451,PRINCIPAL!$C$5:$Y$376,9,FALSE),"")</f>
        <v/>
      </c>
      <c r="U451" s="166" t="str">
        <f t="shared" si="63"/>
        <v/>
      </c>
      <c r="V451" s="164" t="str">
        <f>+IF($C451&lt;&gt;"",VLOOKUP($C451,PRINCIPAL!$C$5:$Y$76,2,FALSE),"")</f>
        <v/>
      </c>
      <c r="W451" t="e">
        <f>+VLOOKUP(D451,CENTROS!$G$4:$M$93,7,FALSE)</f>
        <v>#N/A</v>
      </c>
      <c r="Y451" t="str">
        <f t="shared" si="58"/>
        <v/>
      </c>
      <c r="Z451" s="220" t="str">
        <f t="shared" si="59"/>
        <v/>
      </c>
      <c r="AA451" s="220" t="str">
        <f t="shared" si="60"/>
        <v/>
      </c>
      <c r="AB451" s="228" t="str">
        <f t="shared" si="61"/>
        <v/>
      </c>
      <c r="AC451" s="230" t="str">
        <f t="shared" si="62"/>
        <v/>
      </c>
      <c r="AD451" s="220"/>
      <c r="AE451" s="220"/>
      <c r="AF451" s="220" t="str">
        <f t="shared" si="64"/>
        <v/>
      </c>
    </row>
    <row r="452" spans="1:32">
      <c r="A452" s="121"/>
      <c r="B452" s="121"/>
      <c r="C452" s="140"/>
      <c r="D452" s="159"/>
      <c r="E452" s="154"/>
      <c r="F452" s="154"/>
      <c r="G452" s="160"/>
      <c r="H452" s="158"/>
      <c r="I452" s="158"/>
      <c r="J452" s="158"/>
      <c r="K452" s="158"/>
      <c r="L452" s="158"/>
      <c r="M452" s="158"/>
      <c r="N452" s="157"/>
      <c r="O452" s="188"/>
      <c r="P452" s="245"/>
      <c r="Q452" s="165" t="str">
        <f>+IF($C452&lt;&gt;"",VLOOKUP($C452,PRINCIPAL!$C$5:$Y$376,20,FALSE),"")</f>
        <v/>
      </c>
      <c r="R452" s="162" t="str">
        <f>+IF($C452&lt;&gt;"",VLOOKUP($C452,PRINCIPAL!$C$5:$Y$376,22,FALSE),"")</f>
        <v/>
      </c>
      <c r="S452" s="162" t="str">
        <f>+IF($C452&lt;&gt;"",VLOOKUP($C452,PRINCIPAL!$C$5:$Y$376,15,FALSE),"")</f>
        <v/>
      </c>
      <c r="T452" s="255" t="str">
        <f>+IF($C452&lt;&gt;"",VLOOKUP($C452,PRINCIPAL!$C$5:$Y$376,9,FALSE),"")</f>
        <v/>
      </c>
      <c r="U452" s="166" t="str">
        <f t="shared" si="63"/>
        <v/>
      </c>
      <c r="V452" s="164" t="str">
        <f>+IF($C452&lt;&gt;"",VLOOKUP($C452,PRINCIPAL!$C$5:$Y$76,2,FALSE),"")</f>
        <v/>
      </c>
      <c r="W452" t="e">
        <f>+VLOOKUP(D452,CENTROS!$G$4:$M$93,7,FALSE)</f>
        <v>#N/A</v>
      </c>
      <c r="Y452" t="str">
        <f t="shared" si="58"/>
        <v/>
      </c>
      <c r="Z452" s="220" t="str">
        <f t="shared" si="59"/>
        <v/>
      </c>
      <c r="AA452" s="220" t="str">
        <f t="shared" si="60"/>
        <v/>
      </c>
      <c r="AB452" s="228" t="str">
        <f t="shared" si="61"/>
        <v/>
      </c>
      <c r="AC452" s="230" t="str">
        <f t="shared" si="62"/>
        <v/>
      </c>
      <c r="AD452" s="220"/>
      <c r="AE452" s="220"/>
      <c r="AF452" s="220" t="str">
        <f t="shared" si="64"/>
        <v/>
      </c>
    </row>
    <row r="453" spans="1:32">
      <c r="A453" s="121"/>
      <c r="B453" s="121"/>
      <c r="C453" s="140"/>
      <c r="D453" s="159"/>
      <c r="E453" s="154"/>
      <c r="F453" s="154"/>
      <c r="G453" s="160"/>
      <c r="H453" s="158"/>
      <c r="I453" s="158"/>
      <c r="J453" s="158"/>
      <c r="K453" s="158"/>
      <c r="L453" s="158"/>
      <c r="M453" s="158"/>
      <c r="N453" s="157"/>
      <c r="O453" s="188"/>
      <c r="P453" s="245"/>
      <c r="Q453" s="165" t="str">
        <f>+IF($C453&lt;&gt;"",VLOOKUP($C453,PRINCIPAL!$C$5:$Y$376,20,FALSE),"")</f>
        <v/>
      </c>
      <c r="R453" s="162" t="str">
        <f>+IF($C453&lt;&gt;"",VLOOKUP($C453,PRINCIPAL!$C$5:$Y$376,22,FALSE),"")</f>
        <v/>
      </c>
      <c r="S453" s="162" t="str">
        <f>+IF($C453&lt;&gt;"",VLOOKUP($C453,PRINCIPAL!$C$5:$Y$376,15,FALSE),"")</f>
        <v/>
      </c>
      <c r="T453" s="255" t="str">
        <f>+IF($C453&lt;&gt;"",VLOOKUP($C453,PRINCIPAL!$C$5:$Y$376,9,FALSE),"")</f>
        <v/>
      </c>
      <c r="U453" s="166" t="str">
        <f t="shared" si="63"/>
        <v/>
      </c>
      <c r="V453" s="164" t="str">
        <f>+IF($C453&lt;&gt;"",VLOOKUP($C453,PRINCIPAL!$C$5:$Y$76,2,FALSE),"")</f>
        <v/>
      </c>
      <c r="W453" t="e">
        <f>+VLOOKUP(D453,CENTROS!$G$4:$M$93,7,FALSE)</f>
        <v>#N/A</v>
      </c>
      <c r="Y453" t="str">
        <f t="shared" si="58"/>
        <v/>
      </c>
      <c r="Z453" s="220" t="str">
        <f t="shared" si="59"/>
        <v/>
      </c>
      <c r="AA453" s="220" t="str">
        <f t="shared" si="60"/>
        <v/>
      </c>
      <c r="AB453" s="228" t="str">
        <f t="shared" si="61"/>
        <v/>
      </c>
      <c r="AC453" s="230" t="str">
        <f t="shared" si="62"/>
        <v/>
      </c>
      <c r="AD453" s="220"/>
      <c r="AE453" s="220"/>
      <c r="AF453" s="220" t="str">
        <f t="shared" si="64"/>
        <v/>
      </c>
    </row>
    <row r="454" spans="1:32">
      <c r="A454" s="121"/>
      <c r="B454" s="121"/>
      <c r="C454" s="140"/>
      <c r="D454" s="159"/>
      <c r="E454" s="154"/>
      <c r="F454" s="154"/>
      <c r="G454" s="160"/>
      <c r="H454" s="158"/>
      <c r="I454" s="158"/>
      <c r="J454" s="158"/>
      <c r="K454" s="158"/>
      <c r="L454" s="158"/>
      <c r="M454" s="158"/>
      <c r="N454" s="157"/>
      <c r="O454" s="188"/>
      <c r="P454" s="245"/>
      <c r="Q454" s="165" t="str">
        <f>+IF($C454&lt;&gt;"",VLOOKUP($C454,PRINCIPAL!$C$5:$Y$376,20,FALSE),"")</f>
        <v/>
      </c>
      <c r="R454" s="162" t="str">
        <f>+IF($C454&lt;&gt;"",VLOOKUP($C454,PRINCIPAL!$C$5:$Y$376,22,FALSE),"")</f>
        <v/>
      </c>
      <c r="S454" s="162" t="str">
        <f>+IF($C454&lt;&gt;"",VLOOKUP($C454,PRINCIPAL!$C$5:$Y$376,15,FALSE),"")</f>
        <v/>
      </c>
      <c r="T454" s="255" t="str">
        <f>+IF($C454&lt;&gt;"",VLOOKUP($C454,PRINCIPAL!$C$5:$Y$376,9,FALSE),"")</f>
        <v/>
      </c>
      <c r="U454" s="166" t="str">
        <f t="shared" si="63"/>
        <v/>
      </c>
      <c r="V454" s="164" t="str">
        <f>+IF($C454&lt;&gt;"",VLOOKUP($C454,PRINCIPAL!$C$5:$Y$76,2,FALSE),"")</f>
        <v/>
      </c>
      <c r="W454" t="e">
        <f>+VLOOKUP(D454,CENTROS!$G$4:$M$93,7,FALSE)</f>
        <v>#N/A</v>
      </c>
      <c r="Y454" t="str">
        <f t="shared" ref="Y454:Y517" si="65">+IF(A454&lt;&gt;"",G454,"")</f>
        <v/>
      </c>
      <c r="Z454" s="220" t="str">
        <f t="shared" si="59"/>
        <v/>
      </c>
      <c r="AA454" s="220" t="str">
        <f t="shared" si="60"/>
        <v/>
      </c>
      <c r="AB454" s="228" t="str">
        <f t="shared" si="61"/>
        <v/>
      </c>
      <c r="AC454" s="230" t="str">
        <f t="shared" si="62"/>
        <v/>
      </c>
      <c r="AD454" s="220"/>
      <c r="AE454" s="220"/>
      <c r="AF454" s="220" t="str">
        <f t="shared" si="64"/>
        <v/>
      </c>
    </row>
    <row r="455" spans="1:32">
      <c r="A455" s="121"/>
      <c r="B455" s="121"/>
      <c r="C455" s="140"/>
      <c r="D455" s="159"/>
      <c r="E455" s="154"/>
      <c r="F455" s="154"/>
      <c r="G455" s="160"/>
      <c r="H455" s="158"/>
      <c r="I455" s="158"/>
      <c r="J455" s="158"/>
      <c r="K455" s="158"/>
      <c r="L455" s="158"/>
      <c r="M455" s="158"/>
      <c r="N455" s="157"/>
      <c r="O455" s="188"/>
      <c r="P455" s="245"/>
      <c r="Q455" s="165" t="str">
        <f>+IF($C455&lt;&gt;"",VLOOKUP($C455,PRINCIPAL!$C$5:$Y$376,20,FALSE),"")</f>
        <v/>
      </c>
      <c r="R455" s="162" t="str">
        <f>+IF($C455&lt;&gt;"",VLOOKUP($C455,PRINCIPAL!$C$5:$Y$376,22,FALSE),"")</f>
        <v/>
      </c>
      <c r="S455" s="162" t="str">
        <f>+IF($C455&lt;&gt;"",VLOOKUP($C455,PRINCIPAL!$C$5:$Y$376,15,FALSE),"")</f>
        <v/>
      </c>
      <c r="T455" s="255" t="str">
        <f>+IF($C455&lt;&gt;"",VLOOKUP($C455,PRINCIPAL!$C$5:$Y$376,9,FALSE),"")</f>
        <v/>
      </c>
      <c r="U455" s="166" t="str">
        <f t="shared" si="63"/>
        <v/>
      </c>
      <c r="V455" s="164" t="str">
        <f>+IF($C455&lt;&gt;"",VLOOKUP($C455,PRINCIPAL!$C$5:$Y$76,2,FALSE),"")</f>
        <v/>
      </c>
      <c r="W455" t="e">
        <f>+VLOOKUP(D455,CENTROS!$G$4:$M$93,7,FALSE)</f>
        <v>#N/A</v>
      </c>
      <c r="Y455" t="str">
        <f t="shared" si="65"/>
        <v/>
      </c>
      <c r="Z455" s="220" t="str">
        <f t="shared" si="59"/>
        <v/>
      </c>
      <c r="AA455" s="220" t="str">
        <f t="shared" si="60"/>
        <v/>
      </c>
      <c r="AB455" s="228" t="str">
        <f t="shared" si="61"/>
        <v/>
      </c>
      <c r="AC455" s="230" t="str">
        <f t="shared" si="62"/>
        <v/>
      </c>
      <c r="AD455" s="220"/>
      <c r="AE455" s="220"/>
      <c r="AF455" s="220" t="str">
        <f t="shared" si="64"/>
        <v/>
      </c>
    </row>
    <row r="456" spans="1:32">
      <c r="A456" s="121"/>
      <c r="B456" s="121"/>
      <c r="C456" s="140"/>
      <c r="D456" s="159"/>
      <c r="E456" s="154"/>
      <c r="F456" s="154"/>
      <c r="G456" s="160"/>
      <c r="H456" s="158"/>
      <c r="I456" s="158"/>
      <c r="J456" s="158"/>
      <c r="K456" s="158"/>
      <c r="L456" s="158"/>
      <c r="M456" s="158"/>
      <c r="N456" s="157"/>
      <c r="O456" s="188"/>
      <c r="P456" s="245"/>
      <c r="Q456" s="165" t="str">
        <f>+IF($C456&lt;&gt;"",VLOOKUP($C456,PRINCIPAL!$C$5:$Y$376,20,FALSE),"")</f>
        <v/>
      </c>
      <c r="R456" s="162" t="str">
        <f>+IF($C456&lt;&gt;"",VLOOKUP($C456,PRINCIPAL!$C$5:$Y$376,22,FALSE),"")</f>
        <v/>
      </c>
      <c r="S456" s="162" t="str">
        <f>+IF($C456&lt;&gt;"",VLOOKUP($C456,PRINCIPAL!$C$5:$Y$376,15,FALSE),"")</f>
        <v/>
      </c>
      <c r="T456" s="255" t="str">
        <f>+IF($C456&lt;&gt;"",VLOOKUP($C456,PRINCIPAL!$C$5:$Y$376,9,FALSE),"")</f>
        <v/>
      </c>
      <c r="U456" s="166" t="str">
        <f t="shared" si="63"/>
        <v/>
      </c>
      <c r="V456" s="164" t="str">
        <f>+IF($C456&lt;&gt;"",VLOOKUP($C456,PRINCIPAL!$C$5:$Y$76,2,FALSE),"")</f>
        <v/>
      </c>
      <c r="W456" t="e">
        <f>+VLOOKUP(D456,CENTROS!$G$4:$M$93,7,FALSE)</f>
        <v>#N/A</v>
      </c>
      <c r="Y456" t="str">
        <f t="shared" si="65"/>
        <v/>
      </c>
      <c r="Z456" s="220" t="str">
        <f t="shared" si="59"/>
        <v/>
      </c>
      <c r="AA456" s="220" t="str">
        <f t="shared" si="60"/>
        <v/>
      </c>
      <c r="AB456" s="228" t="str">
        <f t="shared" si="61"/>
        <v/>
      </c>
      <c r="AC456" s="230" t="str">
        <f t="shared" si="62"/>
        <v/>
      </c>
      <c r="AD456" s="220"/>
      <c r="AE456" s="220"/>
      <c r="AF456" s="220" t="str">
        <f t="shared" si="64"/>
        <v/>
      </c>
    </row>
    <row r="457" spans="1:32">
      <c r="A457" s="121"/>
      <c r="B457" s="121"/>
      <c r="C457" s="140"/>
      <c r="D457" s="159"/>
      <c r="E457" s="154"/>
      <c r="F457" s="154"/>
      <c r="G457" s="160"/>
      <c r="H457" s="158"/>
      <c r="I457" s="158"/>
      <c r="J457" s="158"/>
      <c r="K457" s="158"/>
      <c r="L457" s="158"/>
      <c r="M457" s="158"/>
      <c r="N457" s="157"/>
      <c r="O457" s="188"/>
      <c r="P457" s="245"/>
      <c r="Q457" s="165" t="str">
        <f>+IF($C457&lt;&gt;"",VLOOKUP($C457,PRINCIPAL!$C$5:$Y$376,20,FALSE),"")</f>
        <v/>
      </c>
      <c r="R457" s="162" t="str">
        <f>+IF($C457&lt;&gt;"",VLOOKUP($C457,PRINCIPAL!$C$5:$Y$376,22,FALSE),"")</f>
        <v/>
      </c>
      <c r="S457" s="162" t="str">
        <f>+IF($C457&lt;&gt;"",VLOOKUP($C457,PRINCIPAL!$C$5:$Y$376,15,FALSE),"")</f>
        <v/>
      </c>
      <c r="T457" s="255" t="str">
        <f>+IF($C457&lt;&gt;"",VLOOKUP($C457,PRINCIPAL!$C$5:$Y$376,9,FALSE),"")</f>
        <v/>
      </c>
      <c r="U457" s="166" t="str">
        <f t="shared" si="63"/>
        <v/>
      </c>
      <c r="V457" s="164" t="str">
        <f>+IF($C457&lt;&gt;"",VLOOKUP($C457,PRINCIPAL!$C$5:$Y$76,2,FALSE),"")</f>
        <v/>
      </c>
      <c r="W457" t="e">
        <f>+VLOOKUP(D457,CENTROS!$G$4:$M$93,7,FALSE)</f>
        <v>#N/A</v>
      </c>
      <c r="Y457" t="str">
        <f t="shared" si="65"/>
        <v/>
      </c>
      <c r="Z457" s="220" t="str">
        <f t="shared" si="59"/>
        <v/>
      </c>
      <c r="AA457" s="220" t="str">
        <f t="shared" si="60"/>
        <v/>
      </c>
      <c r="AB457" s="228" t="str">
        <f t="shared" si="61"/>
        <v/>
      </c>
      <c r="AC457" s="230" t="str">
        <f t="shared" si="62"/>
        <v/>
      </c>
      <c r="AD457" s="220"/>
      <c r="AE457" s="220"/>
      <c r="AF457" s="220" t="str">
        <f t="shared" si="64"/>
        <v/>
      </c>
    </row>
    <row r="458" spans="1:32">
      <c r="A458" s="121"/>
      <c r="B458" s="121"/>
      <c r="C458" s="140"/>
      <c r="D458" s="159"/>
      <c r="E458" s="154"/>
      <c r="F458" s="154"/>
      <c r="G458" s="160"/>
      <c r="H458" s="158"/>
      <c r="I458" s="158"/>
      <c r="J458" s="158"/>
      <c r="K458" s="158"/>
      <c r="L458" s="158"/>
      <c r="M458" s="158"/>
      <c r="N458" s="157"/>
      <c r="O458" s="188"/>
      <c r="P458" s="245"/>
      <c r="Q458" s="165" t="str">
        <f>+IF($C458&lt;&gt;"",VLOOKUP($C458,PRINCIPAL!$C$5:$Y$376,20,FALSE),"")</f>
        <v/>
      </c>
      <c r="R458" s="162" t="str">
        <f>+IF($C458&lt;&gt;"",VLOOKUP($C458,PRINCIPAL!$C$5:$Y$376,22,FALSE),"")</f>
        <v/>
      </c>
      <c r="S458" s="162" t="str">
        <f>+IF($C458&lt;&gt;"",VLOOKUP($C458,PRINCIPAL!$C$5:$Y$376,15,FALSE),"")</f>
        <v/>
      </c>
      <c r="T458" s="255" t="str">
        <f>+IF($C458&lt;&gt;"",VLOOKUP($C458,PRINCIPAL!$C$5:$Y$376,9,FALSE),"")</f>
        <v/>
      </c>
      <c r="U458" s="166" t="str">
        <f t="shared" si="63"/>
        <v/>
      </c>
      <c r="V458" s="164" t="str">
        <f>+IF($C458&lt;&gt;"",VLOOKUP($C458,PRINCIPAL!$C$5:$Y$76,2,FALSE),"")</f>
        <v/>
      </c>
      <c r="W458" t="e">
        <f>+VLOOKUP(D458,CENTROS!$G$4:$M$93,7,FALSE)</f>
        <v>#N/A</v>
      </c>
      <c r="Y458" t="str">
        <f t="shared" si="65"/>
        <v/>
      </c>
      <c r="Z458" s="220" t="str">
        <f t="shared" si="59"/>
        <v/>
      </c>
      <c r="AA458" s="220" t="str">
        <f t="shared" si="60"/>
        <v/>
      </c>
      <c r="AB458" s="228" t="str">
        <f t="shared" si="61"/>
        <v/>
      </c>
      <c r="AC458" s="230" t="str">
        <f t="shared" si="62"/>
        <v/>
      </c>
      <c r="AD458" s="220"/>
      <c r="AE458" s="220"/>
      <c r="AF458" s="220" t="str">
        <f t="shared" si="64"/>
        <v/>
      </c>
    </row>
    <row r="459" spans="1:32">
      <c r="A459" s="121"/>
      <c r="B459" s="121"/>
      <c r="C459" s="140"/>
      <c r="D459" s="159"/>
      <c r="E459" s="154"/>
      <c r="F459" s="154"/>
      <c r="G459" s="160"/>
      <c r="H459" s="158"/>
      <c r="I459" s="158"/>
      <c r="J459" s="158"/>
      <c r="K459" s="158"/>
      <c r="L459" s="158"/>
      <c r="M459" s="158"/>
      <c r="N459" s="157"/>
      <c r="O459" s="188"/>
      <c r="P459" s="245"/>
      <c r="Q459" s="165" t="str">
        <f>+IF($C459&lt;&gt;"",VLOOKUP($C459,PRINCIPAL!$C$5:$Y$376,20,FALSE),"")</f>
        <v/>
      </c>
      <c r="R459" s="162" t="str">
        <f>+IF($C459&lt;&gt;"",VLOOKUP($C459,PRINCIPAL!$C$5:$Y$376,22,FALSE),"")</f>
        <v/>
      </c>
      <c r="S459" s="162" t="str">
        <f>+IF($C459&lt;&gt;"",VLOOKUP($C459,PRINCIPAL!$C$5:$Y$376,15,FALSE),"")</f>
        <v/>
      </c>
      <c r="T459" s="255" t="str">
        <f>+IF($C459&lt;&gt;"",VLOOKUP($C459,PRINCIPAL!$C$5:$Y$376,9,FALSE),"")</f>
        <v/>
      </c>
      <c r="U459" s="166" t="str">
        <f t="shared" si="63"/>
        <v/>
      </c>
      <c r="V459" s="164" t="str">
        <f>+IF($C459&lt;&gt;"",VLOOKUP($C459,PRINCIPAL!$C$5:$Y$76,2,FALSE),"")</f>
        <v/>
      </c>
      <c r="W459" t="e">
        <f>+VLOOKUP(D459,CENTROS!$G$4:$M$93,7,FALSE)</f>
        <v>#N/A</v>
      </c>
      <c r="Y459" t="str">
        <f t="shared" si="65"/>
        <v/>
      </c>
      <c r="Z459" s="220" t="str">
        <f t="shared" si="59"/>
        <v/>
      </c>
      <c r="AA459" s="220" t="str">
        <f t="shared" si="60"/>
        <v/>
      </c>
      <c r="AB459" s="228" t="str">
        <f t="shared" si="61"/>
        <v/>
      </c>
      <c r="AC459" s="230" t="str">
        <f t="shared" si="62"/>
        <v/>
      </c>
      <c r="AD459" s="220"/>
      <c r="AE459" s="220"/>
      <c r="AF459" s="220" t="str">
        <f t="shared" si="64"/>
        <v/>
      </c>
    </row>
    <row r="460" spans="1:32">
      <c r="A460" s="121"/>
      <c r="B460" s="121"/>
      <c r="C460" s="140"/>
      <c r="D460" s="159"/>
      <c r="E460" s="154"/>
      <c r="F460" s="154"/>
      <c r="G460" s="160"/>
      <c r="H460" s="158"/>
      <c r="I460" s="158"/>
      <c r="J460" s="158"/>
      <c r="K460" s="158"/>
      <c r="L460" s="158"/>
      <c r="M460" s="158"/>
      <c r="N460" s="157"/>
      <c r="O460" s="188"/>
      <c r="P460" s="245"/>
      <c r="Q460" s="165" t="str">
        <f>+IF($C460&lt;&gt;"",VLOOKUP($C460,PRINCIPAL!$C$5:$Y$376,20,FALSE),"")</f>
        <v/>
      </c>
      <c r="R460" s="162" t="str">
        <f>+IF($C460&lt;&gt;"",VLOOKUP($C460,PRINCIPAL!$C$5:$Y$376,22,FALSE),"")</f>
        <v/>
      </c>
      <c r="S460" s="162" t="str">
        <f>+IF($C460&lt;&gt;"",VLOOKUP($C460,PRINCIPAL!$C$5:$Y$376,15,FALSE),"")</f>
        <v/>
      </c>
      <c r="T460" s="255" t="str">
        <f>+IF($C460&lt;&gt;"",VLOOKUP($C460,PRINCIPAL!$C$5:$Y$376,9,FALSE),"")</f>
        <v/>
      </c>
      <c r="U460" s="166" t="str">
        <f t="shared" si="63"/>
        <v/>
      </c>
      <c r="V460" s="164" t="str">
        <f>+IF($C460&lt;&gt;"",VLOOKUP($C460,PRINCIPAL!$C$5:$Y$76,2,FALSE),"")</f>
        <v/>
      </c>
      <c r="W460" t="e">
        <f>+VLOOKUP(D460,CENTROS!$G$4:$M$93,7,FALSE)</f>
        <v>#N/A</v>
      </c>
      <c r="Y460" t="str">
        <f t="shared" si="65"/>
        <v/>
      </c>
      <c r="Z460" s="220" t="str">
        <f t="shared" si="59"/>
        <v/>
      </c>
      <c r="AA460" s="220" t="str">
        <f t="shared" si="60"/>
        <v/>
      </c>
      <c r="AB460" s="228" t="str">
        <f t="shared" si="61"/>
        <v/>
      </c>
      <c r="AC460" s="230" t="str">
        <f t="shared" si="62"/>
        <v/>
      </c>
      <c r="AD460" s="220"/>
      <c r="AE460" s="220"/>
      <c r="AF460" s="220" t="str">
        <f t="shared" si="64"/>
        <v/>
      </c>
    </row>
    <row r="461" spans="1:32">
      <c r="A461" s="121"/>
      <c r="B461" s="121"/>
      <c r="C461" s="140"/>
      <c r="D461" s="159"/>
      <c r="E461" s="154"/>
      <c r="F461" s="154"/>
      <c r="G461" s="160"/>
      <c r="H461" s="158"/>
      <c r="I461" s="158"/>
      <c r="J461" s="158"/>
      <c r="K461" s="158"/>
      <c r="L461" s="158"/>
      <c r="M461" s="158"/>
      <c r="N461" s="157"/>
      <c r="O461" s="188"/>
      <c r="P461" s="245"/>
      <c r="Q461" s="165" t="str">
        <f>+IF($C461&lt;&gt;"",VLOOKUP($C461,PRINCIPAL!$C$5:$Y$376,20,FALSE),"")</f>
        <v/>
      </c>
      <c r="R461" s="162" t="str">
        <f>+IF($C461&lt;&gt;"",VLOOKUP($C461,PRINCIPAL!$C$5:$Y$376,22,FALSE),"")</f>
        <v/>
      </c>
      <c r="S461" s="162" t="str">
        <f>+IF($C461&lt;&gt;"",VLOOKUP($C461,PRINCIPAL!$C$5:$Y$376,15,FALSE),"")</f>
        <v/>
      </c>
      <c r="T461" s="255" t="str">
        <f>+IF($C461&lt;&gt;"",VLOOKUP($C461,PRINCIPAL!$C$5:$Y$376,9,FALSE),"")</f>
        <v/>
      </c>
      <c r="U461" s="166" t="str">
        <f t="shared" si="63"/>
        <v/>
      </c>
      <c r="V461" s="164" t="str">
        <f>+IF($C461&lt;&gt;"",VLOOKUP($C461,PRINCIPAL!$C$5:$Y$76,2,FALSE),"")</f>
        <v/>
      </c>
      <c r="W461" t="e">
        <f>+VLOOKUP(D461,CENTROS!$G$4:$M$93,7,FALSE)</f>
        <v>#N/A</v>
      </c>
      <c r="Y461" t="str">
        <f t="shared" si="65"/>
        <v/>
      </c>
      <c r="Z461" s="220" t="str">
        <f t="shared" ref="Z461:Z524" si="66">+IF(A461&lt;&gt;"",A461,"")</f>
        <v/>
      </c>
      <c r="AA461" s="220" t="str">
        <f t="shared" ref="AA461:AA524" si="67">+IF(D461&lt;&gt;"",D461,"")</f>
        <v/>
      </c>
      <c r="AB461" s="228" t="str">
        <f t="shared" ref="AB461:AB524" si="68">+IF(B461&lt;&gt;"",B461,"")</f>
        <v/>
      </c>
      <c r="AC461" s="230" t="str">
        <f t="shared" ref="AC461:AC524" si="69">+IF(C461&lt;&gt;"",C461,"")</f>
        <v/>
      </c>
      <c r="AD461" s="220"/>
      <c r="AE461" s="220"/>
      <c r="AF461" s="220" t="str">
        <f t="shared" si="64"/>
        <v/>
      </c>
    </row>
    <row r="462" spans="1:32">
      <c r="A462" s="121"/>
      <c r="B462" s="121"/>
      <c r="C462" s="140"/>
      <c r="D462" s="159"/>
      <c r="E462" s="154"/>
      <c r="F462" s="154"/>
      <c r="G462" s="160"/>
      <c r="H462" s="158"/>
      <c r="I462" s="158"/>
      <c r="J462" s="158"/>
      <c r="K462" s="158"/>
      <c r="L462" s="158"/>
      <c r="M462" s="158"/>
      <c r="N462" s="157"/>
      <c r="O462" s="188"/>
      <c r="P462" s="245"/>
      <c r="Q462" s="165" t="str">
        <f>+IF($C462&lt;&gt;"",VLOOKUP($C462,PRINCIPAL!$C$5:$Y$376,20,FALSE),"")</f>
        <v/>
      </c>
      <c r="R462" s="162" t="str">
        <f>+IF($C462&lt;&gt;"",VLOOKUP($C462,PRINCIPAL!$C$5:$Y$376,22,FALSE),"")</f>
        <v/>
      </c>
      <c r="S462" s="162" t="str">
        <f>+IF($C462&lt;&gt;"",VLOOKUP($C462,PRINCIPAL!$C$5:$Y$376,15,FALSE),"")</f>
        <v/>
      </c>
      <c r="T462" s="255" t="str">
        <f>+IF($C462&lt;&gt;"",VLOOKUP($C462,PRINCIPAL!$C$5:$Y$376,9,FALSE),"")</f>
        <v/>
      </c>
      <c r="U462" s="166" t="str">
        <f t="shared" si="63"/>
        <v/>
      </c>
      <c r="V462" s="164" t="str">
        <f>+IF($C462&lt;&gt;"",VLOOKUP($C462,PRINCIPAL!$C$5:$Y$76,2,FALSE),"")</f>
        <v/>
      </c>
      <c r="W462" t="e">
        <f>+VLOOKUP(D462,CENTROS!$G$4:$M$93,7,FALSE)</f>
        <v>#N/A</v>
      </c>
      <c r="Y462" t="str">
        <f t="shared" si="65"/>
        <v/>
      </c>
      <c r="Z462" s="220" t="str">
        <f t="shared" si="66"/>
        <v/>
      </c>
      <c r="AA462" s="220" t="str">
        <f t="shared" si="67"/>
        <v/>
      </c>
      <c r="AB462" s="228" t="str">
        <f t="shared" si="68"/>
        <v/>
      </c>
      <c r="AC462" s="230" t="str">
        <f t="shared" si="69"/>
        <v/>
      </c>
      <c r="AD462" s="220"/>
      <c r="AE462" s="220"/>
      <c r="AF462" s="220" t="str">
        <f t="shared" si="64"/>
        <v/>
      </c>
    </row>
    <row r="463" spans="1:32">
      <c r="A463" s="121"/>
      <c r="B463" s="121"/>
      <c r="C463" s="140"/>
      <c r="D463" s="159"/>
      <c r="E463" s="154"/>
      <c r="F463" s="154"/>
      <c r="G463" s="160"/>
      <c r="H463" s="158"/>
      <c r="I463" s="158"/>
      <c r="J463" s="158"/>
      <c r="K463" s="158"/>
      <c r="L463" s="158"/>
      <c r="M463" s="158"/>
      <c r="N463" s="157"/>
      <c r="O463" s="188"/>
      <c r="P463" s="245"/>
      <c r="Q463" s="165" t="str">
        <f>+IF($C463&lt;&gt;"",VLOOKUP($C463,PRINCIPAL!$C$5:$Y$376,20,FALSE),"")</f>
        <v/>
      </c>
      <c r="R463" s="162" t="str">
        <f>+IF($C463&lt;&gt;"",VLOOKUP($C463,PRINCIPAL!$C$5:$Y$376,22,FALSE),"")</f>
        <v/>
      </c>
      <c r="S463" s="162" t="str">
        <f>+IF($C463&lt;&gt;"",VLOOKUP($C463,PRINCIPAL!$C$5:$Y$376,15,FALSE),"")</f>
        <v/>
      </c>
      <c r="T463" s="255" t="str">
        <f>+IF($C463&lt;&gt;"",VLOOKUP($C463,PRINCIPAL!$C$5:$Y$376,9,FALSE),"")</f>
        <v/>
      </c>
      <c r="U463" s="166" t="str">
        <f t="shared" si="63"/>
        <v/>
      </c>
      <c r="V463" s="164" t="str">
        <f>+IF($C463&lt;&gt;"",VLOOKUP($C463,PRINCIPAL!$C$5:$Y$76,2,FALSE),"")</f>
        <v/>
      </c>
      <c r="W463" t="e">
        <f>+VLOOKUP(D463,CENTROS!$G$4:$M$93,7,FALSE)</f>
        <v>#N/A</v>
      </c>
      <c r="Y463" t="str">
        <f t="shared" si="65"/>
        <v/>
      </c>
      <c r="Z463" s="220" t="str">
        <f t="shared" si="66"/>
        <v/>
      </c>
      <c r="AA463" s="220" t="str">
        <f t="shared" si="67"/>
        <v/>
      </c>
      <c r="AB463" s="228" t="str">
        <f t="shared" si="68"/>
        <v/>
      </c>
      <c r="AC463" s="230" t="str">
        <f t="shared" si="69"/>
        <v/>
      </c>
      <c r="AD463" s="220"/>
      <c r="AE463" s="220"/>
      <c r="AF463" s="220" t="str">
        <f t="shared" si="64"/>
        <v/>
      </c>
    </row>
    <row r="464" spans="1:32">
      <c r="A464" s="121"/>
      <c r="B464" s="121"/>
      <c r="C464" s="140"/>
      <c r="D464" s="159"/>
      <c r="E464" s="154"/>
      <c r="F464" s="154"/>
      <c r="G464" s="160"/>
      <c r="H464" s="158"/>
      <c r="I464" s="158"/>
      <c r="J464" s="158"/>
      <c r="K464" s="158"/>
      <c r="L464" s="158"/>
      <c r="M464" s="158"/>
      <c r="N464" s="157"/>
      <c r="O464" s="188"/>
      <c r="P464" s="245"/>
      <c r="Q464" s="165" t="str">
        <f>+IF($C464&lt;&gt;"",VLOOKUP($C464,PRINCIPAL!$C$5:$Y$376,20,FALSE),"")</f>
        <v/>
      </c>
      <c r="R464" s="162" t="str">
        <f>+IF($C464&lt;&gt;"",VLOOKUP($C464,PRINCIPAL!$C$5:$Y$376,22,FALSE),"")</f>
        <v/>
      </c>
      <c r="S464" s="162" t="str">
        <f>+IF($C464&lt;&gt;"",VLOOKUP($C464,PRINCIPAL!$C$5:$Y$376,15,FALSE),"")</f>
        <v/>
      </c>
      <c r="T464" s="255" t="str">
        <f>+IF($C464&lt;&gt;"",VLOOKUP($C464,PRINCIPAL!$C$5:$Y$376,9,FALSE),"")</f>
        <v/>
      </c>
      <c r="U464" s="166" t="str">
        <f t="shared" si="63"/>
        <v/>
      </c>
      <c r="V464" s="164" t="str">
        <f>+IF($C464&lt;&gt;"",VLOOKUP($C464,PRINCIPAL!$C$5:$Y$76,2,FALSE),"")</f>
        <v/>
      </c>
      <c r="W464" t="e">
        <f>+VLOOKUP(D464,CENTROS!$G$4:$M$93,7,FALSE)</f>
        <v>#N/A</v>
      </c>
      <c r="Y464" t="str">
        <f t="shared" si="65"/>
        <v/>
      </c>
      <c r="Z464" s="220" t="str">
        <f t="shared" si="66"/>
        <v/>
      </c>
      <c r="AA464" s="220" t="str">
        <f t="shared" si="67"/>
        <v/>
      </c>
      <c r="AB464" s="228" t="str">
        <f t="shared" si="68"/>
        <v/>
      </c>
      <c r="AC464" s="230" t="str">
        <f t="shared" si="69"/>
        <v/>
      </c>
      <c r="AD464" s="220"/>
      <c r="AE464" s="220"/>
      <c r="AF464" s="220" t="str">
        <f t="shared" si="64"/>
        <v/>
      </c>
    </row>
    <row r="465" spans="1:32">
      <c r="A465" s="121"/>
      <c r="B465" s="121"/>
      <c r="C465" s="140"/>
      <c r="D465" s="159"/>
      <c r="E465" s="154"/>
      <c r="F465" s="154"/>
      <c r="G465" s="160"/>
      <c r="H465" s="158"/>
      <c r="I465" s="158"/>
      <c r="J465" s="158"/>
      <c r="K465" s="158"/>
      <c r="L465" s="158"/>
      <c r="M465" s="158"/>
      <c r="N465" s="157"/>
      <c r="O465" s="188"/>
      <c r="P465" s="245"/>
      <c r="Q465" s="165" t="str">
        <f>+IF($C465&lt;&gt;"",VLOOKUP($C465,PRINCIPAL!$C$5:$Y$376,20,FALSE),"")</f>
        <v/>
      </c>
      <c r="R465" s="162" t="str">
        <f>+IF($C465&lt;&gt;"",VLOOKUP($C465,PRINCIPAL!$C$5:$Y$376,22,FALSE),"")</f>
        <v/>
      </c>
      <c r="S465" s="162" t="str">
        <f>+IF($C465&lt;&gt;"",VLOOKUP($C465,PRINCIPAL!$C$5:$Y$376,15,FALSE),"")</f>
        <v/>
      </c>
      <c r="T465" s="255" t="str">
        <f>+IF($C465&lt;&gt;"",VLOOKUP($C465,PRINCIPAL!$C$5:$Y$376,9,FALSE),"")</f>
        <v/>
      </c>
      <c r="U465" s="166" t="str">
        <f t="shared" si="63"/>
        <v/>
      </c>
      <c r="V465" s="164" t="str">
        <f>+IF($C465&lt;&gt;"",VLOOKUP($C465,PRINCIPAL!$C$5:$Y$76,2,FALSE),"")</f>
        <v/>
      </c>
      <c r="W465" t="e">
        <f>+VLOOKUP(D465,CENTROS!$G$4:$M$93,7,FALSE)</f>
        <v>#N/A</v>
      </c>
      <c r="Y465" t="str">
        <f t="shared" si="65"/>
        <v/>
      </c>
      <c r="Z465" s="220" t="str">
        <f t="shared" si="66"/>
        <v/>
      </c>
      <c r="AA465" s="220" t="str">
        <f t="shared" si="67"/>
        <v/>
      </c>
      <c r="AB465" s="228" t="str">
        <f t="shared" si="68"/>
        <v/>
      </c>
      <c r="AC465" s="230" t="str">
        <f t="shared" si="69"/>
        <v/>
      </c>
      <c r="AD465" s="220"/>
      <c r="AE465" s="220"/>
      <c r="AF465" s="220" t="str">
        <f t="shared" si="64"/>
        <v/>
      </c>
    </row>
    <row r="466" spans="1:32">
      <c r="A466" s="121"/>
      <c r="B466" s="121"/>
      <c r="C466" s="140"/>
      <c r="D466" s="159"/>
      <c r="E466" s="154"/>
      <c r="F466" s="154"/>
      <c r="G466" s="160"/>
      <c r="H466" s="158"/>
      <c r="I466" s="158"/>
      <c r="J466" s="158"/>
      <c r="K466" s="158"/>
      <c r="L466" s="158"/>
      <c r="M466" s="158"/>
      <c r="N466" s="157"/>
      <c r="O466" s="188"/>
      <c r="P466" s="245"/>
      <c r="Q466" s="165" t="str">
        <f>+IF($C466&lt;&gt;"",VLOOKUP($C466,PRINCIPAL!$C$5:$Y$376,20,FALSE),"")</f>
        <v/>
      </c>
      <c r="R466" s="162" t="str">
        <f>+IF($C466&lt;&gt;"",VLOOKUP($C466,PRINCIPAL!$C$5:$Y$376,22,FALSE),"")</f>
        <v/>
      </c>
      <c r="S466" s="162" t="str">
        <f>+IF($C466&lt;&gt;"",VLOOKUP($C466,PRINCIPAL!$C$5:$Y$376,15,FALSE),"")</f>
        <v/>
      </c>
      <c r="T466" s="255" t="str">
        <f>+IF($C466&lt;&gt;"",VLOOKUP($C466,PRINCIPAL!$C$5:$Y$376,9,FALSE),"")</f>
        <v/>
      </c>
      <c r="U466" s="166" t="str">
        <f t="shared" si="63"/>
        <v/>
      </c>
      <c r="V466" s="164" t="str">
        <f>+IF($C466&lt;&gt;"",VLOOKUP($C466,PRINCIPAL!$C$5:$Y$76,2,FALSE),"")</f>
        <v/>
      </c>
      <c r="W466" t="e">
        <f>+VLOOKUP(D466,CENTROS!$G$4:$M$93,7,FALSE)</f>
        <v>#N/A</v>
      </c>
      <c r="Y466" t="str">
        <f t="shared" si="65"/>
        <v/>
      </c>
      <c r="Z466" s="220" t="str">
        <f t="shared" si="66"/>
        <v/>
      </c>
      <c r="AA466" s="220" t="str">
        <f t="shared" si="67"/>
        <v/>
      </c>
      <c r="AB466" s="228" t="str">
        <f t="shared" si="68"/>
        <v/>
      </c>
      <c r="AC466" s="230" t="str">
        <f t="shared" si="69"/>
        <v/>
      </c>
      <c r="AD466" s="220"/>
      <c r="AE466" s="220"/>
      <c r="AF466" s="220" t="str">
        <f t="shared" si="64"/>
        <v/>
      </c>
    </row>
    <row r="467" spans="1:32">
      <c r="A467" s="121"/>
      <c r="B467" s="121"/>
      <c r="C467" s="140"/>
      <c r="D467" s="159"/>
      <c r="E467" s="154"/>
      <c r="F467" s="154"/>
      <c r="G467" s="160"/>
      <c r="H467" s="158"/>
      <c r="I467" s="158"/>
      <c r="J467" s="158"/>
      <c r="K467" s="158"/>
      <c r="L467" s="158"/>
      <c r="M467" s="158"/>
      <c r="N467" s="157"/>
      <c r="O467" s="188"/>
      <c r="P467" s="245"/>
      <c r="Q467" s="165" t="str">
        <f>+IF($C467&lt;&gt;"",VLOOKUP($C467,PRINCIPAL!$C$5:$Y$376,20,FALSE),"")</f>
        <v/>
      </c>
      <c r="R467" s="162" t="str">
        <f>+IF($C467&lt;&gt;"",VLOOKUP($C467,PRINCIPAL!$C$5:$Y$376,22,FALSE),"")</f>
        <v/>
      </c>
      <c r="S467" s="162" t="str">
        <f>+IF($C467&lt;&gt;"",VLOOKUP($C467,PRINCIPAL!$C$5:$Y$376,15,FALSE),"")</f>
        <v/>
      </c>
      <c r="T467" s="255" t="str">
        <f>+IF($C467&lt;&gt;"",VLOOKUP($C467,PRINCIPAL!$C$5:$Y$376,9,FALSE),"")</f>
        <v/>
      </c>
      <c r="U467" s="166" t="str">
        <f t="shared" si="63"/>
        <v/>
      </c>
      <c r="V467" s="164" t="str">
        <f>+IF($C467&lt;&gt;"",VLOOKUP($C467,PRINCIPAL!$C$5:$Y$76,2,FALSE),"")</f>
        <v/>
      </c>
      <c r="W467" t="e">
        <f>+VLOOKUP(D467,CENTROS!$G$4:$M$93,7,FALSE)</f>
        <v>#N/A</v>
      </c>
      <c r="Y467" t="str">
        <f t="shared" si="65"/>
        <v/>
      </c>
      <c r="Z467" s="220" t="str">
        <f t="shared" si="66"/>
        <v/>
      </c>
      <c r="AA467" s="220" t="str">
        <f t="shared" si="67"/>
        <v/>
      </c>
      <c r="AB467" s="228" t="str">
        <f t="shared" si="68"/>
        <v/>
      </c>
      <c r="AC467" s="230" t="str">
        <f t="shared" si="69"/>
        <v/>
      </c>
      <c r="AD467" s="220"/>
      <c r="AE467" s="220"/>
      <c r="AF467" s="220" t="str">
        <f t="shared" si="64"/>
        <v/>
      </c>
    </row>
    <row r="468" spans="1:32">
      <c r="A468" s="121"/>
      <c r="B468" s="121"/>
      <c r="C468" s="140"/>
      <c r="D468" s="159"/>
      <c r="E468" s="154"/>
      <c r="F468" s="154"/>
      <c r="G468" s="160"/>
      <c r="H468" s="158"/>
      <c r="I468" s="158"/>
      <c r="J468" s="158"/>
      <c r="K468" s="158"/>
      <c r="L468" s="158"/>
      <c r="M468" s="158"/>
      <c r="N468" s="157"/>
      <c r="O468" s="188"/>
      <c r="P468" s="245"/>
      <c r="Q468" s="165" t="str">
        <f>+IF($C468&lt;&gt;"",VLOOKUP($C468,PRINCIPAL!$C$5:$Y$376,20,FALSE),"")</f>
        <v/>
      </c>
      <c r="R468" s="162" t="str">
        <f>+IF($C468&lt;&gt;"",VLOOKUP($C468,PRINCIPAL!$C$5:$Y$376,22,FALSE),"")</f>
        <v/>
      </c>
      <c r="S468" s="162" t="str">
        <f>+IF($C468&lt;&gt;"",VLOOKUP($C468,PRINCIPAL!$C$5:$Y$376,15,FALSE),"")</f>
        <v/>
      </c>
      <c r="T468" s="255" t="str">
        <f>+IF($C468&lt;&gt;"",VLOOKUP($C468,PRINCIPAL!$C$5:$Y$376,9,FALSE),"")</f>
        <v/>
      </c>
      <c r="U468" s="166" t="str">
        <f t="shared" si="63"/>
        <v/>
      </c>
      <c r="V468" s="164" t="str">
        <f>+IF($C468&lt;&gt;"",VLOOKUP($C468,PRINCIPAL!$C$5:$Y$76,2,FALSE),"")</f>
        <v/>
      </c>
      <c r="W468" t="e">
        <f>+VLOOKUP(D468,CENTROS!$G$4:$M$93,7,FALSE)</f>
        <v>#N/A</v>
      </c>
      <c r="Y468" t="str">
        <f t="shared" si="65"/>
        <v/>
      </c>
      <c r="Z468" s="220" t="str">
        <f t="shared" si="66"/>
        <v/>
      </c>
      <c r="AA468" s="220" t="str">
        <f t="shared" si="67"/>
        <v/>
      </c>
      <c r="AB468" s="228" t="str">
        <f t="shared" si="68"/>
        <v/>
      </c>
      <c r="AC468" s="230" t="str">
        <f t="shared" si="69"/>
        <v/>
      </c>
      <c r="AD468" s="220"/>
      <c r="AE468" s="220"/>
      <c r="AF468" s="220" t="str">
        <f t="shared" si="64"/>
        <v/>
      </c>
    </row>
    <row r="469" spans="1:32">
      <c r="A469" s="121"/>
      <c r="B469" s="121"/>
      <c r="C469" s="140"/>
      <c r="D469" s="159"/>
      <c r="E469" s="154"/>
      <c r="F469" s="154"/>
      <c r="G469" s="160"/>
      <c r="H469" s="158"/>
      <c r="I469" s="158"/>
      <c r="J469" s="158"/>
      <c r="K469" s="158"/>
      <c r="L469" s="158"/>
      <c r="M469" s="158"/>
      <c r="N469" s="157"/>
      <c r="O469" s="188"/>
      <c r="P469" s="245"/>
      <c r="Q469" s="165" t="str">
        <f>+IF($C469&lt;&gt;"",VLOOKUP($C469,PRINCIPAL!$C$5:$Y$376,20,FALSE),"")</f>
        <v/>
      </c>
      <c r="R469" s="162" t="str">
        <f>+IF($C469&lt;&gt;"",VLOOKUP($C469,PRINCIPAL!$C$5:$Y$376,22,FALSE),"")</f>
        <v/>
      </c>
      <c r="S469" s="162" t="str">
        <f>+IF($C469&lt;&gt;"",VLOOKUP($C469,PRINCIPAL!$C$5:$Y$376,15,FALSE),"")</f>
        <v/>
      </c>
      <c r="T469" s="255" t="str">
        <f>+IF($C469&lt;&gt;"",VLOOKUP($C469,PRINCIPAL!$C$5:$Y$376,9,FALSE),"")</f>
        <v/>
      </c>
      <c r="U469" s="166" t="str">
        <f t="shared" si="63"/>
        <v/>
      </c>
      <c r="V469" s="164" t="str">
        <f>+IF($C469&lt;&gt;"",VLOOKUP($C469,PRINCIPAL!$C$5:$Y$76,2,FALSE),"")</f>
        <v/>
      </c>
      <c r="W469" t="e">
        <f>+VLOOKUP(D469,CENTROS!$G$4:$M$93,7,FALSE)</f>
        <v>#N/A</v>
      </c>
      <c r="Y469" t="str">
        <f t="shared" si="65"/>
        <v/>
      </c>
      <c r="Z469" s="220" t="str">
        <f t="shared" si="66"/>
        <v/>
      </c>
      <c r="AA469" s="220" t="str">
        <f t="shared" si="67"/>
        <v/>
      </c>
      <c r="AB469" s="228" t="str">
        <f t="shared" si="68"/>
        <v/>
      </c>
      <c r="AC469" s="230" t="str">
        <f t="shared" si="69"/>
        <v/>
      </c>
      <c r="AD469" s="220"/>
      <c r="AE469" s="220"/>
      <c r="AF469" s="220" t="str">
        <f t="shared" si="64"/>
        <v/>
      </c>
    </row>
    <row r="470" spans="1:32">
      <c r="A470" s="121"/>
      <c r="B470" s="121"/>
      <c r="C470" s="140"/>
      <c r="D470" s="159"/>
      <c r="E470" s="154"/>
      <c r="F470" s="154"/>
      <c r="G470" s="160"/>
      <c r="H470" s="158"/>
      <c r="I470" s="158"/>
      <c r="J470" s="158"/>
      <c r="K470" s="158"/>
      <c r="L470" s="158"/>
      <c r="M470" s="158"/>
      <c r="N470" s="157"/>
      <c r="O470" s="188"/>
      <c r="P470" s="245"/>
      <c r="Q470" s="165" t="str">
        <f>+IF($C470&lt;&gt;"",VLOOKUP($C470,PRINCIPAL!$C$5:$Y$376,20,FALSE),"")</f>
        <v/>
      </c>
      <c r="R470" s="162" t="str">
        <f>+IF($C470&lt;&gt;"",VLOOKUP($C470,PRINCIPAL!$C$5:$Y$376,22,FALSE),"")</f>
        <v/>
      </c>
      <c r="S470" s="162" t="str">
        <f>+IF($C470&lt;&gt;"",VLOOKUP($C470,PRINCIPAL!$C$5:$Y$376,15,FALSE),"")</f>
        <v/>
      </c>
      <c r="T470" s="255" t="str">
        <f>+IF($C470&lt;&gt;"",VLOOKUP($C470,PRINCIPAL!$C$5:$Y$376,9,FALSE),"")</f>
        <v/>
      </c>
      <c r="U470" s="166" t="str">
        <f t="shared" si="63"/>
        <v/>
      </c>
      <c r="V470" s="164" t="str">
        <f>+IF($C470&lt;&gt;"",VLOOKUP($C470,PRINCIPAL!$C$5:$Y$76,2,FALSE),"")</f>
        <v/>
      </c>
      <c r="W470" t="e">
        <f>+VLOOKUP(D470,CENTROS!$G$4:$M$93,7,FALSE)</f>
        <v>#N/A</v>
      </c>
      <c r="Y470" t="str">
        <f t="shared" si="65"/>
        <v/>
      </c>
      <c r="Z470" s="220" t="str">
        <f t="shared" si="66"/>
        <v/>
      </c>
      <c r="AA470" s="220" t="str">
        <f t="shared" si="67"/>
        <v/>
      </c>
      <c r="AB470" s="228" t="str">
        <f t="shared" si="68"/>
        <v/>
      </c>
      <c r="AC470" s="230" t="str">
        <f t="shared" si="69"/>
        <v/>
      </c>
      <c r="AD470" s="220"/>
      <c r="AE470" s="220"/>
      <c r="AF470" s="220" t="str">
        <f t="shared" si="64"/>
        <v/>
      </c>
    </row>
    <row r="471" spans="1:32">
      <c r="A471" s="121"/>
      <c r="B471" s="121"/>
      <c r="C471" s="140"/>
      <c r="D471" s="159"/>
      <c r="E471" s="154"/>
      <c r="F471" s="154"/>
      <c r="G471" s="160"/>
      <c r="H471" s="158"/>
      <c r="I471" s="158"/>
      <c r="J471" s="158"/>
      <c r="K471" s="158"/>
      <c r="L471" s="158"/>
      <c r="M471" s="158"/>
      <c r="N471" s="157"/>
      <c r="O471" s="188"/>
      <c r="P471" s="245"/>
      <c r="Q471" s="165" t="str">
        <f>+IF($C471&lt;&gt;"",VLOOKUP($C471,PRINCIPAL!$C$5:$Y$376,20,FALSE),"")</f>
        <v/>
      </c>
      <c r="R471" s="162" t="str">
        <f>+IF($C471&lt;&gt;"",VLOOKUP($C471,PRINCIPAL!$C$5:$Y$376,22,FALSE),"")</f>
        <v/>
      </c>
      <c r="S471" s="162" t="str">
        <f>+IF($C471&lt;&gt;"",VLOOKUP($C471,PRINCIPAL!$C$5:$Y$376,15,FALSE),"")</f>
        <v/>
      </c>
      <c r="T471" s="255" t="str">
        <f>+IF($C471&lt;&gt;"",VLOOKUP($C471,PRINCIPAL!$C$5:$Y$376,9,FALSE),"")</f>
        <v/>
      </c>
      <c r="U471" s="166" t="str">
        <f t="shared" si="63"/>
        <v/>
      </c>
      <c r="V471" s="164" t="str">
        <f>+IF($C471&lt;&gt;"",VLOOKUP($C471,PRINCIPAL!$C$5:$Y$76,2,FALSE),"")</f>
        <v/>
      </c>
      <c r="W471" t="e">
        <f>+VLOOKUP(D471,CENTROS!$G$4:$M$93,7,FALSE)</f>
        <v>#N/A</v>
      </c>
      <c r="Y471" t="str">
        <f t="shared" si="65"/>
        <v/>
      </c>
      <c r="Z471" s="220" t="str">
        <f t="shared" si="66"/>
        <v/>
      </c>
      <c r="AA471" s="220" t="str">
        <f t="shared" si="67"/>
        <v/>
      </c>
      <c r="AB471" s="228" t="str">
        <f t="shared" si="68"/>
        <v/>
      </c>
      <c r="AC471" s="230" t="str">
        <f t="shared" si="69"/>
        <v/>
      </c>
      <c r="AD471" s="220"/>
      <c r="AE471" s="220"/>
      <c r="AF471" s="220" t="str">
        <f t="shared" si="64"/>
        <v/>
      </c>
    </row>
    <row r="472" spans="1:32">
      <c r="A472" s="121"/>
      <c r="B472" s="121"/>
      <c r="C472" s="140"/>
      <c r="D472" s="159"/>
      <c r="E472" s="154"/>
      <c r="F472" s="154"/>
      <c r="G472" s="160"/>
      <c r="H472" s="158"/>
      <c r="I472" s="158"/>
      <c r="J472" s="158"/>
      <c r="K472" s="158"/>
      <c r="L472" s="158"/>
      <c r="M472" s="158"/>
      <c r="N472" s="157"/>
      <c r="O472" s="188"/>
      <c r="P472" s="245"/>
      <c r="Q472" s="165" t="str">
        <f>+IF($C472&lt;&gt;"",VLOOKUP($C472,PRINCIPAL!$C$5:$Y$376,20,FALSE),"")</f>
        <v/>
      </c>
      <c r="R472" s="162" t="str">
        <f>+IF($C472&lt;&gt;"",VLOOKUP($C472,PRINCIPAL!$C$5:$Y$376,22,FALSE),"")</f>
        <v/>
      </c>
      <c r="S472" s="162" t="str">
        <f>+IF($C472&lt;&gt;"",VLOOKUP($C472,PRINCIPAL!$C$5:$Y$376,15,FALSE),"")</f>
        <v/>
      </c>
      <c r="T472" s="255" t="str">
        <f>+IF($C472&lt;&gt;"",VLOOKUP($C472,PRINCIPAL!$C$5:$Y$376,9,FALSE),"")</f>
        <v/>
      </c>
      <c r="U472" s="166" t="str">
        <f t="shared" si="63"/>
        <v/>
      </c>
      <c r="V472" s="164" t="str">
        <f>+IF($C472&lt;&gt;"",VLOOKUP($C472,PRINCIPAL!$C$5:$Y$76,2,FALSE),"")</f>
        <v/>
      </c>
      <c r="W472" t="e">
        <f>+VLOOKUP(D472,CENTROS!$G$4:$M$93,7,FALSE)</f>
        <v>#N/A</v>
      </c>
      <c r="Y472" t="str">
        <f t="shared" si="65"/>
        <v/>
      </c>
      <c r="Z472" s="220" t="str">
        <f t="shared" si="66"/>
        <v/>
      </c>
      <c r="AA472" s="220" t="str">
        <f t="shared" si="67"/>
        <v/>
      </c>
      <c r="AB472" s="228" t="str">
        <f t="shared" si="68"/>
        <v/>
      </c>
      <c r="AC472" s="230" t="str">
        <f t="shared" si="69"/>
        <v/>
      </c>
      <c r="AD472" s="220"/>
      <c r="AE472" s="220"/>
      <c r="AF472" s="220" t="str">
        <f t="shared" si="64"/>
        <v/>
      </c>
    </row>
    <row r="473" spans="1:32">
      <c r="A473" s="121"/>
      <c r="B473" s="121"/>
      <c r="C473" s="140"/>
      <c r="D473" s="159"/>
      <c r="E473" s="154"/>
      <c r="F473" s="154"/>
      <c r="G473" s="160"/>
      <c r="H473" s="158"/>
      <c r="I473" s="158"/>
      <c r="J473" s="158"/>
      <c r="K473" s="158"/>
      <c r="L473" s="158"/>
      <c r="M473" s="158"/>
      <c r="N473" s="157"/>
      <c r="O473" s="188"/>
      <c r="P473" s="245"/>
      <c r="Q473" s="165" t="str">
        <f>+IF($C473&lt;&gt;"",VLOOKUP($C473,PRINCIPAL!$C$5:$Y$376,20,FALSE),"")</f>
        <v/>
      </c>
      <c r="R473" s="162" t="str">
        <f>+IF($C473&lt;&gt;"",VLOOKUP($C473,PRINCIPAL!$C$5:$Y$376,22,FALSE),"")</f>
        <v/>
      </c>
      <c r="S473" s="162" t="str">
        <f>+IF($C473&lt;&gt;"",VLOOKUP($C473,PRINCIPAL!$C$5:$Y$376,15,FALSE),"")</f>
        <v/>
      </c>
      <c r="T473" s="255" t="str">
        <f>+IF($C473&lt;&gt;"",VLOOKUP($C473,PRINCIPAL!$C$5:$Y$376,9,FALSE),"")</f>
        <v/>
      </c>
      <c r="U473" s="166" t="str">
        <f t="shared" si="63"/>
        <v/>
      </c>
      <c r="V473" s="164" t="str">
        <f>+IF($C473&lt;&gt;"",VLOOKUP($C473,PRINCIPAL!$C$5:$Y$76,2,FALSE),"")</f>
        <v/>
      </c>
      <c r="W473" t="e">
        <f>+VLOOKUP(D473,CENTROS!$G$4:$M$93,7,FALSE)</f>
        <v>#N/A</v>
      </c>
      <c r="Y473" t="str">
        <f t="shared" si="65"/>
        <v/>
      </c>
      <c r="Z473" s="220" t="str">
        <f t="shared" si="66"/>
        <v/>
      </c>
      <c r="AA473" s="220" t="str">
        <f t="shared" si="67"/>
        <v/>
      </c>
      <c r="AB473" s="228" t="str">
        <f t="shared" si="68"/>
        <v/>
      </c>
      <c r="AC473" s="230" t="str">
        <f t="shared" si="69"/>
        <v/>
      </c>
      <c r="AD473" s="220"/>
      <c r="AE473" s="220"/>
      <c r="AF473" s="220" t="str">
        <f t="shared" si="64"/>
        <v/>
      </c>
    </row>
    <row r="474" spans="1:32">
      <c r="A474" s="121"/>
      <c r="B474" s="121"/>
      <c r="C474" s="140"/>
      <c r="D474" s="159"/>
      <c r="E474" s="154"/>
      <c r="F474" s="154"/>
      <c r="G474" s="160"/>
      <c r="H474" s="158"/>
      <c r="I474" s="158"/>
      <c r="J474" s="158"/>
      <c r="K474" s="158"/>
      <c r="L474" s="158"/>
      <c r="M474" s="158"/>
      <c r="N474" s="157"/>
      <c r="O474" s="188"/>
      <c r="P474" s="245"/>
      <c r="Q474" s="165" t="str">
        <f>+IF($C474&lt;&gt;"",VLOOKUP($C474,PRINCIPAL!$C$5:$Y$376,20,FALSE),"")</f>
        <v/>
      </c>
      <c r="R474" s="162" t="str">
        <f>+IF($C474&lt;&gt;"",VLOOKUP($C474,PRINCIPAL!$C$5:$Y$376,22,FALSE),"")</f>
        <v/>
      </c>
      <c r="S474" s="162" t="str">
        <f>+IF($C474&lt;&gt;"",VLOOKUP($C474,PRINCIPAL!$C$5:$Y$376,15,FALSE),"")</f>
        <v/>
      </c>
      <c r="T474" s="255" t="str">
        <f>+IF($C474&lt;&gt;"",VLOOKUP($C474,PRINCIPAL!$C$5:$Y$376,9,FALSE),"")</f>
        <v/>
      </c>
      <c r="U474" s="166" t="str">
        <f t="shared" si="63"/>
        <v/>
      </c>
      <c r="V474" s="164" t="str">
        <f>+IF($C474&lt;&gt;"",VLOOKUP($C474,PRINCIPAL!$C$5:$Y$76,2,FALSE),"")</f>
        <v/>
      </c>
      <c r="W474" t="e">
        <f>+VLOOKUP(D474,CENTROS!$G$4:$M$93,7,FALSE)</f>
        <v>#N/A</v>
      </c>
      <c r="Y474" t="str">
        <f t="shared" si="65"/>
        <v/>
      </c>
      <c r="Z474" s="220" t="str">
        <f t="shared" si="66"/>
        <v/>
      </c>
      <c r="AA474" s="220" t="str">
        <f t="shared" si="67"/>
        <v/>
      </c>
      <c r="AB474" s="228" t="str">
        <f t="shared" si="68"/>
        <v/>
      </c>
      <c r="AC474" s="230" t="str">
        <f t="shared" si="69"/>
        <v/>
      </c>
      <c r="AD474" s="220"/>
      <c r="AE474" s="220"/>
      <c r="AF474" s="220" t="str">
        <f t="shared" si="64"/>
        <v/>
      </c>
    </row>
    <row r="475" spans="1:32">
      <c r="A475" s="121"/>
      <c r="B475" s="121"/>
      <c r="C475" s="140"/>
      <c r="D475" s="159"/>
      <c r="E475" s="154"/>
      <c r="F475" s="154"/>
      <c r="G475" s="160"/>
      <c r="H475" s="158"/>
      <c r="I475" s="158"/>
      <c r="J475" s="158"/>
      <c r="K475" s="158"/>
      <c r="L475" s="158"/>
      <c r="M475" s="158"/>
      <c r="N475" s="157"/>
      <c r="O475" s="188"/>
      <c r="P475" s="245"/>
      <c r="Q475" s="165" t="str">
        <f>+IF($C475&lt;&gt;"",VLOOKUP($C475,PRINCIPAL!$C$5:$Y$376,20,FALSE),"")</f>
        <v/>
      </c>
      <c r="R475" s="162" t="str">
        <f>+IF($C475&lt;&gt;"",VLOOKUP($C475,PRINCIPAL!$C$5:$Y$376,22,FALSE),"")</f>
        <v/>
      </c>
      <c r="S475" s="162" t="str">
        <f>+IF($C475&lt;&gt;"",VLOOKUP($C475,PRINCIPAL!$C$5:$Y$376,15,FALSE),"")</f>
        <v/>
      </c>
      <c r="T475" s="255" t="str">
        <f>+IF($C475&lt;&gt;"",VLOOKUP($C475,PRINCIPAL!$C$5:$Y$376,9,FALSE),"")</f>
        <v/>
      </c>
      <c r="U475" s="166" t="str">
        <f t="shared" si="63"/>
        <v/>
      </c>
      <c r="V475" s="164" t="str">
        <f>+IF($C475&lt;&gt;"",VLOOKUP($C475,PRINCIPAL!$C$5:$Y$76,2,FALSE),"")</f>
        <v/>
      </c>
      <c r="W475" t="e">
        <f>+VLOOKUP(D475,CENTROS!$G$4:$M$93,7,FALSE)</f>
        <v>#N/A</v>
      </c>
      <c r="Y475" t="str">
        <f t="shared" si="65"/>
        <v/>
      </c>
      <c r="Z475" s="220" t="str">
        <f t="shared" si="66"/>
        <v/>
      </c>
      <c r="AA475" s="220" t="str">
        <f t="shared" si="67"/>
        <v/>
      </c>
      <c r="AB475" s="228" t="str">
        <f t="shared" si="68"/>
        <v/>
      </c>
      <c r="AC475" s="230" t="str">
        <f t="shared" si="69"/>
        <v/>
      </c>
      <c r="AD475" s="220"/>
      <c r="AE475" s="220"/>
      <c r="AF475" s="220" t="str">
        <f t="shared" si="64"/>
        <v/>
      </c>
    </row>
    <row r="476" spans="1:32">
      <c r="A476" s="121"/>
      <c r="B476" s="121"/>
      <c r="C476" s="140"/>
      <c r="D476" s="159"/>
      <c r="E476" s="154"/>
      <c r="F476" s="154"/>
      <c r="G476" s="160"/>
      <c r="H476" s="158"/>
      <c r="I476" s="158"/>
      <c r="J476" s="158"/>
      <c r="K476" s="158"/>
      <c r="L476" s="158"/>
      <c r="M476" s="158"/>
      <c r="N476" s="157"/>
      <c r="O476" s="188"/>
      <c r="P476" s="245"/>
      <c r="Q476" s="165" t="str">
        <f>+IF($C476&lt;&gt;"",VLOOKUP($C476,PRINCIPAL!$C$5:$Y$376,20,FALSE),"")</f>
        <v/>
      </c>
      <c r="R476" s="162" t="str">
        <f>+IF($C476&lt;&gt;"",VLOOKUP($C476,PRINCIPAL!$C$5:$Y$376,22,FALSE),"")</f>
        <v/>
      </c>
      <c r="S476" s="162" t="str">
        <f>+IF($C476&lt;&gt;"",VLOOKUP($C476,PRINCIPAL!$C$5:$Y$376,15,FALSE),"")</f>
        <v/>
      </c>
      <c r="T476" s="255" t="str">
        <f>+IF($C476&lt;&gt;"",VLOOKUP($C476,PRINCIPAL!$C$5:$Y$376,9,FALSE),"")</f>
        <v/>
      </c>
      <c r="U476" s="166" t="str">
        <f t="shared" si="63"/>
        <v/>
      </c>
      <c r="V476" s="164" t="str">
        <f>+IF($C476&lt;&gt;"",VLOOKUP($C476,PRINCIPAL!$C$5:$Y$76,2,FALSE),"")</f>
        <v/>
      </c>
      <c r="W476" t="e">
        <f>+VLOOKUP(D476,CENTROS!$G$4:$M$93,7,FALSE)</f>
        <v>#N/A</v>
      </c>
      <c r="Y476" t="str">
        <f t="shared" si="65"/>
        <v/>
      </c>
      <c r="Z476" s="220" t="str">
        <f t="shared" si="66"/>
        <v/>
      </c>
      <c r="AA476" s="220" t="str">
        <f t="shared" si="67"/>
        <v/>
      </c>
      <c r="AB476" s="228" t="str">
        <f t="shared" si="68"/>
        <v/>
      </c>
      <c r="AC476" s="230" t="str">
        <f t="shared" si="69"/>
        <v/>
      </c>
      <c r="AD476" s="220"/>
      <c r="AE476" s="220"/>
      <c r="AF476" s="220" t="str">
        <f t="shared" si="64"/>
        <v/>
      </c>
    </row>
    <row r="477" spans="1:32">
      <c r="A477" s="121"/>
      <c r="B477" s="121"/>
      <c r="C477" s="140"/>
      <c r="D477" s="159"/>
      <c r="E477" s="154"/>
      <c r="F477" s="154"/>
      <c r="G477" s="160"/>
      <c r="H477" s="158"/>
      <c r="I477" s="158"/>
      <c r="J477" s="158"/>
      <c r="K477" s="158"/>
      <c r="L477" s="158"/>
      <c r="M477" s="158"/>
      <c r="N477" s="157"/>
      <c r="O477" s="188"/>
      <c r="P477" s="245"/>
      <c r="Q477" s="165" t="str">
        <f>+IF($C477&lt;&gt;"",VLOOKUP($C477,PRINCIPAL!$C$5:$Y$376,20,FALSE),"")</f>
        <v/>
      </c>
      <c r="R477" s="162" t="str">
        <f>+IF($C477&lt;&gt;"",VLOOKUP($C477,PRINCIPAL!$C$5:$Y$376,22,FALSE),"")</f>
        <v/>
      </c>
      <c r="S477" s="162" t="str">
        <f>+IF($C477&lt;&gt;"",VLOOKUP($C477,PRINCIPAL!$C$5:$Y$376,15,FALSE),"")</f>
        <v/>
      </c>
      <c r="T477" s="255" t="str">
        <f>+IF($C477&lt;&gt;"",VLOOKUP($C477,PRINCIPAL!$C$5:$Y$376,9,FALSE),"")</f>
        <v/>
      </c>
      <c r="U477" s="166" t="str">
        <f t="shared" si="63"/>
        <v/>
      </c>
      <c r="V477" s="164" t="str">
        <f>+IF($C477&lt;&gt;"",VLOOKUP($C477,PRINCIPAL!$C$5:$Y$76,2,FALSE),"")</f>
        <v/>
      </c>
      <c r="W477" t="e">
        <f>+VLOOKUP(D477,CENTROS!$G$4:$M$93,7,FALSE)</f>
        <v>#N/A</v>
      </c>
      <c r="Y477" t="str">
        <f t="shared" si="65"/>
        <v/>
      </c>
      <c r="Z477" s="220" t="str">
        <f t="shared" si="66"/>
        <v/>
      </c>
      <c r="AA477" s="220" t="str">
        <f t="shared" si="67"/>
        <v/>
      </c>
      <c r="AB477" s="228" t="str">
        <f t="shared" si="68"/>
        <v/>
      </c>
      <c r="AC477" s="230" t="str">
        <f t="shared" si="69"/>
        <v/>
      </c>
      <c r="AD477" s="220"/>
      <c r="AE477" s="220"/>
      <c r="AF477" s="220" t="str">
        <f t="shared" si="64"/>
        <v/>
      </c>
    </row>
    <row r="478" spans="1:32">
      <c r="A478" s="121"/>
      <c r="B478" s="121"/>
      <c r="C478" s="140"/>
      <c r="D478" s="159"/>
      <c r="E478" s="154"/>
      <c r="F478" s="154"/>
      <c r="G478" s="160"/>
      <c r="H478" s="158"/>
      <c r="I478" s="158"/>
      <c r="J478" s="158"/>
      <c r="K478" s="158"/>
      <c r="L478" s="158"/>
      <c r="M478" s="158"/>
      <c r="N478" s="157"/>
      <c r="O478" s="188"/>
      <c r="P478" s="245"/>
      <c r="Q478" s="165" t="str">
        <f>+IF($C478&lt;&gt;"",VLOOKUP($C478,PRINCIPAL!$C$5:$Y$376,20,FALSE),"")</f>
        <v/>
      </c>
      <c r="R478" s="162" t="str">
        <f>+IF($C478&lt;&gt;"",VLOOKUP($C478,PRINCIPAL!$C$5:$Y$376,22,FALSE),"")</f>
        <v/>
      </c>
      <c r="S478" s="162" t="str">
        <f>+IF($C478&lt;&gt;"",VLOOKUP($C478,PRINCIPAL!$C$5:$Y$376,15,FALSE),"")</f>
        <v/>
      </c>
      <c r="T478" s="255" t="str">
        <f>+IF($C478&lt;&gt;"",VLOOKUP($C478,PRINCIPAL!$C$5:$Y$376,9,FALSE),"")</f>
        <v/>
      </c>
      <c r="U478" s="166" t="str">
        <f t="shared" si="63"/>
        <v/>
      </c>
      <c r="V478" s="164" t="str">
        <f>+IF($C478&lt;&gt;"",VLOOKUP($C478,PRINCIPAL!$C$5:$Y$76,2,FALSE),"")</f>
        <v/>
      </c>
      <c r="W478" t="e">
        <f>+VLOOKUP(D478,CENTROS!$G$4:$M$93,7,FALSE)</f>
        <v>#N/A</v>
      </c>
      <c r="Y478" t="str">
        <f t="shared" si="65"/>
        <v/>
      </c>
      <c r="Z478" s="220" t="str">
        <f t="shared" si="66"/>
        <v/>
      </c>
      <c r="AA478" s="220" t="str">
        <f t="shared" si="67"/>
        <v/>
      </c>
      <c r="AB478" s="228" t="str">
        <f t="shared" si="68"/>
        <v/>
      </c>
      <c r="AC478" s="230" t="str">
        <f t="shared" si="69"/>
        <v/>
      </c>
      <c r="AD478" s="220"/>
      <c r="AE478" s="220"/>
      <c r="AF478" s="220" t="str">
        <f t="shared" si="64"/>
        <v/>
      </c>
    </row>
    <row r="479" spans="1:32">
      <c r="A479" s="121"/>
      <c r="B479" s="121"/>
      <c r="C479" s="140"/>
      <c r="D479" s="159"/>
      <c r="E479" s="154"/>
      <c r="F479" s="154"/>
      <c r="G479" s="160"/>
      <c r="H479" s="158"/>
      <c r="I479" s="158"/>
      <c r="J479" s="158"/>
      <c r="K479" s="158"/>
      <c r="L479" s="158"/>
      <c r="M479" s="158"/>
      <c r="N479" s="157"/>
      <c r="O479" s="188"/>
      <c r="P479" s="245"/>
      <c r="Q479" s="165" t="str">
        <f>+IF($C479&lt;&gt;"",VLOOKUP($C479,PRINCIPAL!$C$5:$Y$376,20,FALSE),"")</f>
        <v/>
      </c>
      <c r="R479" s="162" t="str">
        <f>+IF($C479&lt;&gt;"",VLOOKUP($C479,PRINCIPAL!$C$5:$Y$376,22,FALSE),"")</f>
        <v/>
      </c>
      <c r="S479" s="162" t="str">
        <f>+IF($C479&lt;&gt;"",VLOOKUP($C479,PRINCIPAL!$C$5:$Y$376,15,FALSE),"")</f>
        <v/>
      </c>
      <c r="T479" s="255" t="str">
        <f>+IF($C479&lt;&gt;"",VLOOKUP($C479,PRINCIPAL!$C$5:$Y$376,9,FALSE),"")</f>
        <v/>
      </c>
      <c r="U479" s="166" t="str">
        <f t="shared" si="63"/>
        <v/>
      </c>
      <c r="V479" s="164" t="str">
        <f>+IF($C479&lt;&gt;"",VLOOKUP($C479,PRINCIPAL!$C$5:$Y$76,2,FALSE),"")</f>
        <v/>
      </c>
      <c r="W479" t="e">
        <f>+VLOOKUP(D479,CENTROS!$G$4:$M$93,7,FALSE)</f>
        <v>#N/A</v>
      </c>
      <c r="Y479" t="str">
        <f t="shared" si="65"/>
        <v/>
      </c>
      <c r="Z479" s="220" t="str">
        <f t="shared" si="66"/>
        <v/>
      </c>
      <c r="AA479" s="220" t="str">
        <f t="shared" si="67"/>
        <v/>
      </c>
      <c r="AB479" s="228" t="str">
        <f t="shared" si="68"/>
        <v/>
      </c>
      <c r="AC479" s="230" t="str">
        <f t="shared" si="69"/>
        <v/>
      </c>
      <c r="AD479" s="220"/>
      <c r="AE479" s="220"/>
      <c r="AF479" s="220" t="str">
        <f t="shared" si="64"/>
        <v/>
      </c>
    </row>
    <row r="480" spans="1:32">
      <c r="A480" s="121"/>
      <c r="B480" s="121"/>
      <c r="C480" s="140"/>
      <c r="D480" s="159"/>
      <c r="E480" s="154"/>
      <c r="F480" s="154"/>
      <c r="G480" s="160"/>
      <c r="H480" s="158"/>
      <c r="I480" s="158"/>
      <c r="J480" s="158"/>
      <c r="K480" s="158"/>
      <c r="L480" s="158"/>
      <c r="M480" s="158"/>
      <c r="N480" s="157"/>
      <c r="O480" s="188"/>
      <c r="P480" s="245"/>
      <c r="Q480" s="165" t="str">
        <f>+IF($C480&lt;&gt;"",VLOOKUP($C480,PRINCIPAL!$C$5:$Y$376,20,FALSE),"")</f>
        <v/>
      </c>
      <c r="R480" s="162" t="str">
        <f>+IF($C480&lt;&gt;"",VLOOKUP($C480,PRINCIPAL!$C$5:$Y$376,22,FALSE),"")</f>
        <v/>
      </c>
      <c r="S480" s="162" t="str">
        <f>+IF($C480&lt;&gt;"",VLOOKUP($C480,PRINCIPAL!$C$5:$Y$376,15,FALSE),"")</f>
        <v/>
      </c>
      <c r="T480" s="255" t="str">
        <f>+IF($C480&lt;&gt;"",VLOOKUP($C480,PRINCIPAL!$C$5:$Y$376,9,FALSE),"")</f>
        <v/>
      </c>
      <c r="U480" s="166" t="str">
        <f t="shared" si="63"/>
        <v/>
      </c>
      <c r="V480" s="164" t="str">
        <f>+IF($C480&lt;&gt;"",VLOOKUP($C480,PRINCIPAL!$C$5:$Y$76,2,FALSE),"")</f>
        <v/>
      </c>
      <c r="W480" t="e">
        <f>+VLOOKUP(D480,CENTROS!$G$4:$M$93,7,FALSE)</f>
        <v>#N/A</v>
      </c>
      <c r="Y480" t="str">
        <f t="shared" si="65"/>
        <v/>
      </c>
      <c r="Z480" s="220" t="str">
        <f t="shared" si="66"/>
        <v/>
      </c>
      <c r="AA480" s="220" t="str">
        <f t="shared" si="67"/>
        <v/>
      </c>
      <c r="AB480" s="228" t="str">
        <f t="shared" si="68"/>
        <v/>
      </c>
      <c r="AC480" s="230" t="str">
        <f t="shared" si="69"/>
        <v/>
      </c>
      <c r="AD480" s="220"/>
      <c r="AE480" s="220"/>
      <c r="AF480" s="220" t="str">
        <f t="shared" si="64"/>
        <v/>
      </c>
    </row>
    <row r="481" spans="1:32">
      <c r="A481" s="121"/>
      <c r="B481" s="121"/>
      <c r="C481" s="140"/>
      <c r="D481" s="159"/>
      <c r="E481" s="154"/>
      <c r="F481" s="154"/>
      <c r="G481" s="160"/>
      <c r="H481" s="158"/>
      <c r="I481" s="158"/>
      <c r="J481" s="158"/>
      <c r="K481" s="158"/>
      <c r="L481" s="158"/>
      <c r="M481" s="158"/>
      <c r="N481" s="157"/>
      <c r="O481" s="188"/>
      <c r="P481" s="245"/>
      <c r="Q481" s="165" t="str">
        <f>+IF($C481&lt;&gt;"",VLOOKUP($C481,PRINCIPAL!$C$5:$Y$376,20,FALSE),"")</f>
        <v/>
      </c>
      <c r="R481" s="162" t="str">
        <f>+IF($C481&lt;&gt;"",VLOOKUP($C481,PRINCIPAL!$C$5:$Y$376,22,FALSE),"")</f>
        <v/>
      </c>
      <c r="S481" s="162" t="str">
        <f>+IF($C481&lt;&gt;"",VLOOKUP($C481,PRINCIPAL!$C$5:$Y$376,15,FALSE),"")</f>
        <v/>
      </c>
      <c r="T481" s="255" t="str">
        <f>+IF($C481&lt;&gt;"",VLOOKUP($C481,PRINCIPAL!$C$5:$Y$376,9,FALSE),"")</f>
        <v/>
      </c>
      <c r="U481" s="166" t="str">
        <f t="shared" si="63"/>
        <v/>
      </c>
      <c r="V481" s="164" t="str">
        <f>+IF($C481&lt;&gt;"",VLOOKUP($C481,PRINCIPAL!$C$5:$Y$76,2,FALSE),"")</f>
        <v/>
      </c>
      <c r="W481" t="e">
        <f>+VLOOKUP(D481,CENTROS!$G$4:$M$93,7,FALSE)</f>
        <v>#N/A</v>
      </c>
      <c r="Y481" t="str">
        <f t="shared" si="65"/>
        <v/>
      </c>
      <c r="Z481" s="220" t="str">
        <f t="shared" si="66"/>
        <v/>
      </c>
      <c r="AA481" s="220" t="str">
        <f t="shared" si="67"/>
        <v/>
      </c>
      <c r="AB481" s="228" t="str">
        <f t="shared" si="68"/>
        <v/>
      </c>
      <c r="AC481" s="230" t="str">
        <f t="shared" si="69"/>
        <v/>
      </c>
      <c r="AD481" s="220"/>
      <c r="AE481" s="220"/>
      <c r="AF481" s="220" t="str">
        <f t="shared" si="64"/>
        <v/>
      </c>
    </row>
    <row r="482" spans="1:32">
      <c r="A482" s="121"/>
      <c r="B482" s="121"/>
      <c r="C482" s="140"/>
      <c r="D482" s="159"/>
      <c r="E482" s="154"/>
      <c r="F482" s="154"/>
      <c r="G482" s="160"/>
      <c r="H482" s="158"/>
      <c r="I482" s="158"/>
      <c r="J482" s="158"/>
      <c r="K482" s="158"/>
      <c r="L482" s="158"/>
      <c r="M482" s="158"/>
      <c r="N482" s="157"/>
      <c r="O482" s="188"/>
      <c r="P482" s="245"/>
      <c r="Q482" s="165" t="str">
        <f>+IF($C482&lt;&gt;"",VLOOKUP($C482,PRINCIPAL!$C$5:$Y$376,20,FALSE),"")</f>
        <v/>
      </c>
      <c r="R482" s="162" t="str">
        <f>+IF($C482&lt;&gt;"",VLOOKUP($C482,PRINCIPAL!$C$5:$Y$376,22,FALSE),"")</f>
        <v/>
      </c>
      <c r="S482" s="162" t="str">
        <f>+IF($C482&lt;&gt;"",VLOOKUP($C482,PRINCIPAL!$C$5:$Y$376,15,FALSE),"")</f>
        <v/>
      </c>
      <c r="T482" s="255" t="str">
        <f>+IF($C482&lt;&gt;"",VLOOKUP($C482,PRINCIPAL!$C$5:$Y$376,9,FALSE),"")</f>
        <v/>
      </c>
      <c r="U482" s="166" t="str">
        <f t="shared" si="63"/>
        <v/>
      </c>
      <c r="V482" s="164" t="str">
        <f>+IF($C482&lt;&gt;"",VLOOKUP($C482,PRINCIPAL!$C$5:$Y$76,2,FALSE),"")</f>
        <v/>
      </c>
      <c r="W482" t="e">
        <f>+VLOOKUP(D482,CENTROS!$G$4:$M$93,7,FALSE)</f>
        <v>#N/A</v>
      </c>
      <c r="Y482" t="str">
        <f t="shared" si="65"/>
        <v/>
      </c>
      <c r="Z482" s="220" t="str">
        <f t="shared" si="66"/>
        <v/>
      </c>
      <c r="AA482" s="220" t="str">
        <f t="shared" si="67"/>
        <v/>
      </c>
      <c r="AB482" s="228" t="str">
        <f t="shared" si="68"/>
        <v/>
      </c>
      <c r="AC482" s="230" t="str">
        <f t="shared" si="69"/>
        <v/>
      </c>
      <c r="AD482" s="220"/>
      <c r="AE482" s="220"/>
      <c r="AF482" s="220" t="str">
        <f t="shared" si="64"/>
        <v/>
      </c>
    </row>
    <row r="483" spans="1:32">
      <c r="A483" s="121"/>
      <c r="B483" s="121"/>
      <c r="C483" s="140"/>
      <c r="D483" s="159"/>
      <c r="E483" s="154"/>
      <c r="F483" s="154"/>
      <c r="G483" s="160"/>
      <c r="H483" s="158"/>
      <c r="I483" s="158"/>
      <c r="J483" s="158"/>
      <c r="K483" s="158"/>
      <c r="L483" s="158"/>
      <c r="M483" s="158"/>
      <c r="N483" s="157"/>
      <c r="O483" s="188"/>
      <c r="P483" s="245"/>
      <c r="Q483" s="165" t="str">
        <f>+IF($C483&lt;&gt;"",VLOOKUP($C483,PRINCIPAL!$C$5:$Y$376,20,FALSE),"")</f>
        <v/>
      </c>
      <c r="R483" s="162" t="str">
        <f>+IF($C483&lt;&gt;"",VLOOKUP($C483,PRINCIPAL!$C$5:$Y$376,22,FALSE),"")</f>
        <v/>
      </c>
      <c r="S483" s="162" t="str">
        <f>+IF($C483&lt;&gt;"",VLOOKUP($C483,PRINCIPAL!$C$5:$Y$376,15,FALSE),"")</f>
        <v/>
      </c>
      <c r="T483" s="255" t="str">
        <f>+IF($C483&lt;&gt;"",VLOOKUP($C483,PRINCIPAL!$C$5:$Y$376,9,FALSE),"")</f>
        <v/>
      </c>
      <c r="U483" s="166" t="str">
        <f t="shared" si="63"/>
        <v/>
      </c>
      <c r="V483" s="164" t="str">
        <f>+IF($C483&lt;&gt;"",VLOOKUP($C483,PRINCIPAL!$C$5:$Y$76,2,FALSE),"")</f>
        <v/>
      </c>
      <c r="W483" t="e">
        <f>+VLOOKUP(D483,CENTROS!$G$4:$M$93,7,FALSE)</f>
        <v>#N/A</v>
      </c>
      <c r="Y483" t="str">
        <f t="shared" si="65"/>
        <v/>
      </c>
      <c r="Z483" s="220" t="str">
        <f t="shared" si="66"/>
        <v/>
      </c>
      <c r="AA483" s="220" t="str">
        <f t="shared" si="67"/>
        <v/>
      </c>
      <c r="AB483" s="228" t="str">
        <f t="shared" si="68"/>
        <v/>
      </c>
      <c r="AC483" s="230" t="str">
        <f t="shared" si="69"/>
        <v/>
      </c>
      <c r="AD483" s="220"/>
      <c r="AE483" s="220"/>
      <c r="AF483" s="220" t="str">
        <f t="shared" si="64"/>
        <v/>
      </c>
    </row>
    <row r="484" spans="1:32">
      <c r="A484" s="121"/>
      <c r="B484" s="121"/>
      <c r="C484" s="140"/>
      <c r="D484" s="159"/>
      <c r="E484" s="154"/>
      <c r="F484" s="154"/>
      <c r="G484" s="160"/>
      <c r="H484" s="158"/>
      <c r="I484" s="158"/>
      <c r="J484" s="158"/>
      <c r="K484" s="158"/>
      <c r="L484" s="158"/>
      <c r="M484" s="158"/>
      <c r="N484" s="157"/>
      <c r="O484" s="188"/>
      <c r="P484" s="245"/>
      <c r="Q484" s="165" t="str">
        <f>+IF($C484&lt;&gt;"",VLOOKUP($C484,PRINCIPAL!$C$5:$Y$376,20,FALSE),"")</f>
        <v/>
      </c>
      <c r="R484" s="162" t="str">
        <f>+IF($C484&lt;&gt;"",VLOOKUP($C484,PRINCIPAL!$C$5:$Y$376,22,FALSE),"")</f>
        <v/>
      </c>
      <c r="S484" s="162" t="str">
        <f>+IF($C484&lt;&gt;"",VLOOKUP($C484,PRINCIPAL!$C$5:$Y$376,15,FALSE),"")</f>
        <v/>
      </c>
      <c r="T484" s="255" t="str">
        <f>+IF($C484&lt;&gt;"",VLOOKUP($C484,PRINCIPAL!$C$5:$Y$376,9,FALSE),"")</f>
        <v/>
      </c>
      <c r="U484" s="166" t="str">
        <f t="shared" si="63"/>
        <v/>
      </c>
      <c r="V484" s="164" t="str">
        <f>+IF($C484&lt;&gt;"",VLOOKUP($C484,PRINCIPAL!$C$5:$Y$76,2,FALSE),"")</f>
        <v/>
      </c>
      <c r="W484" t="e">
        <f>+VLOOKUP(D484,CENTROS!$G$4:$M$93,7,FALSE)</f>
        <v>#N/A</v>
      </c>
      <c r="Y484" t="str">
        <f t="shared" si="65"/>
        <v/>
      </c>
      <c r="Z484" s="220" t="str">
        <f t="shared" si="66"/>
        <v/>
      </c>
      <c r="AA484" s="220" t="str">
        <f t="shared" si="67"/>
        <v/>
      </c>
      <c r="AB484" s="228" t="str">
        <f t="shared" si="68"/>
        <v/>
      </c>
      <c r="AC484" s="230" t="str">
        <f t="shared" si="69"/>
        <v/>
      </c>
      <c r="AD484" s="220"/>
      <c r="AE484" s="220"/>
      <c r="AF484" s="220" t="str">
        <f t="shared" si="64"/>
        <v/>
      </c>
    </row>
    <row r="485" spans="1:32">
      <c r="A485" s="121"/>
      <c r="B485" s="121"/>
      <c r="C485" s="140"/>
      <c r="D485" s="159"/>
      <c r="E485" s="154"/>
      <c r="F485" s="154"/>
      <c r="G485" s="160"/>
      <c r="H485" s="158"/>
      <c r="I485" s="158"/>
      <c r="J485" s="158"/>
      <c r="K485" s="158"/>
      <c r="L485" s="158"/>
      <c r="M485" s="158"/>
      <c r="N485" s="157"/>
      <c r="O485" s="188"/>
      <c r="P485" s="245"/>
      <c r="Q485" s="165" t="str">
        <f>+IF($C485&lt;&gt;"",VLOOKUP($C485,PRINCIPAL!$C$5:$Y$376,20,FALSE),"")</f>
        <v/>
      </c>
      <c r="R485" s="162" t="str">
        <f>+IF($C485&lt;&gt;"",VLOOKUP($C485,PRINCIPAL!$C$5:$Y$376,22,FALSE),"")</f>
        <v/>
      </c>
      <c r="S485" s="162" t="str">
        <f>+IF($C485&lt;&gt;"",VLOOKUP($C485,PRINCIPAL!$C$5:$Y$376,15,FALSE),"")</f>
        <v/>
      </c>
      <c r="T485" s="255" t="str">
        <f>+IF($C485&lt;&gt;"",VLOOKUP($C485,PRINCIPAL!$C$5:$Y$376,9,FALSE),"")</f>
        <v/>
      </c>
      <c r="U485" s="166" t="str">
        <f t="shared" si="63"/>
        <v/>
      </c>
      <c r="V485" s="164" t="str">
        <f>+IF($C485&lt;&gt;"",VLOOKUP($C485,PRINCIPAL!$C$5:$Y$76,2,FALSE),"")</f>
        <v/>
      </c>
      <c r="W485" t="e">
        <f>+VLOOKUP(D485,CENTROS!$G$4:$M$93,7,FALSE)</f>
        <v>#N/A</v>
      </c>
      <c r="Y485" t="str">
        <f t="shared" si="65"/>
        <v/>
      </c>
      <c r="Z485" s="220" t="str">
        <f t="shared" si="66"/>
        <v/>
      </c>
      <c r="AA485" s="220" t="str">
        <f t="shared" si="67"/>
        <v/>
      </c>
      <c r="AB485" s="228" t="str">
        <f t="shared" si="68"/>
        <v/>
      </c>
      <c r="AC485" s="230" t="str">
        <f t="shared" si="69"/>
        <v/>
      </c>
      <c r="AD485" s="220"/>
      <c r="AE485" s="220"/>
      <c r="AF485" s="220" t="str">
        <f t="shared" si="64"/>
        <v/>
      </c>
    </row>
    <row r="486" spans="1:32">
      <c r="A486" s="121"/>
      <c r="B486" s="121"/>
      <c r="C486" s="140"/>
      <c r="D486" s="159"/>
      <c r="E486" s="154"/>
      <c r="F486" s="154"/>
      <c r="G486" s="160"/>
      <c r="H486" s="158"/>
      <c r="I486" s="158"/>
      <c r="J486" s="158"/>
      <c r="K486" s="158"/>
      <c r="L486" s="158"/>
      <c r="M486" s="158"/>
      <c r="N486" s="157"/>
      <c r="O486" s="188"/>
      <c r="P486" s="245"/>
      <c r="Q486" s="165" t="str">
        <f>+IF($C486&lt;&gt;"",VLOOKUP($C486,PRINCIPAL!$C$5:$Y$376,20,FALSE),"")</f>
        <v/>
      </c>
      <c r="R486" s="162" t="str">
        <f>+IF($C486&lt;&gt;"",VLOOKUP($C486,PRINCIPAL!$C$5:$Y$376,22,FALSE),"")</f>
        <v/>
      </c>
      <c r="S486" s="162" t="str">
        <f>+IF($C486&lt;&gt;"",VLOOKUP($C486,PRINCIPAL!$C$5:$Y$376,15,FALSE),"")</f>
        <v/>
      </c>
      <c r="T486" s="255" t="str">
        <f>+IF($C486&lt;&gt;"",VLOOKUP($C486,PRINCIPAL!$C$5:$Y$376,9,FALSE),"")</f>
        <v/>
      </c>
      <c r="U486" s="166" t="str">
        <f t="shared" si="63"/>
        <v/>
      </c>
      <c r="V486" s="164" t="str">
        <f>+IF($C486&lt;&gt;"",VLOOKUP($C486,PRINCIPAL!$C$5:$Y$76,2,FALSE),"")</f>
        <v/>
      </c>
      <c r="W486" t="e">
        <f>+VLOOKUP(D486,CENTROS!$G$4:$M$93,7,FALSE)</f>
        <v>#N/A</v>
      </c>
      <c r="Y486" t="str">
        <f t="shared" si="65"/>
        <v/>
      </c>
      <c r="Z486" s="220" t="str">
        <f t="shared" si="66"/>
        <v/>
      </c>
      <c r="AA486" s="220" t="str">
        <f t="shared" si="67"/>
        <v/>
      </c>
      <c r="AB486" s="228" t="str">
        <f t="shared" si="68"/>
        <v/>
      </c>
      <c r="AC486" s="230" t="str">
        <f t="shared" si="69"/>
        <v/>
      </c>
      <c r="AD486" s="220"/>
      <c r="AE486" s="220"/>
      <c r="AF486" s="220" t="str">
        <f t="shared" si="64"/>
        <v/>
      </c>
    </row>
    <row r="487" spans="1:32">
      <c r="A487" s="121"/>
      <c r="B487" s="121"/>
      <c r="C487" s="140"/>
      <c r="D487" s="159"/>
      <c r="E487" s="154"/>
      <c r="F487" s="154"/>
      <c r="G487" s="160"/>
      <c r="H487" s="158"/>
      <c r="I487" s="158"/>
      <c r="J487" s="158"/>
      <c r="K487" s="158"/>
      <c r="L487" s="158"/>
      <c r="M487" s="158"/>
      <c r="N487" s="157"/>
      <c r="O487" s="188"/>
      <c r="P487" s="245"/>
      <c r="Q487" s="165" t="str">
        <f>+IF($C487&lt;&gt;"",VLOOKUP($C487,PRINCIPAL!$C$5:$Y$376,20,FALSE),"")</f>
        <v/>
      </c>
      <c r="R487" s="162" t="str">
        <f>+IF($C487&lt;&gt;"",VLOOKUP($C487,PRINCIPAL!$C$5:$Y$376,22,FALSE),"")</f>
        <v/>
      </c>
      <c r="S487" s="162" t="str">
        <f>+IF($C487&lt;&gt;"",VLOOKUP($C487,PRINCIPAL!$C$5:$Y$376,15,FALSE),"")</f>
        <v/>
      </c>
      <c r="T487" s="255" t="str">
        <f>+IF($C487&lt;&gt;"",VLOOKUP($C487,PRINCIPAL!$C$5:$Y$376,9,FALSE),"")</f>
        <v/>
      </c>
      <c r="U487" s="166" t="str">
        <f t="shared" si="63"/>
        <v/>
      </c>
      <c r="V487" s="164" t="str">
        <f>+IF($C487&lt;&gt;"",VLOOKUP($C487,PRINCIPAL!$C$5:$Y$76,2,FALSE),"")</f>
        <v/>
      </c>
      <c r="W487" t="e">
        <f>+VLOOKUP(D487,CENTROS!$G$4:$M$93,7,FALSE)</f>
        <v>#N/A</v>
      </c>
      <c r="Y487" t="str">
        <f t="shared" si="65"/>
        <v/>
      </c>
      <c r="Z487" s="220" t="str">
        <f t="shared" si="66"/>
        <v/>
      </c>
      <c r="AA487" s="220" t="str">
        <f t="shared" si="67"/>
        <v/>
      </c>
      <c r="AB487" s="228" t="str">
        <f t="shared" si="68"/>
        <v/>
      </c>
      <c r="AC487" s="230" t="str">
        <f t="shared" si="69"/>
        <v/>
      </c>
      <c r="AD487" s="220"/>
      <c r="AE487" s="220"/>
      <c r="AF487" s="220" t="str">
        <f t="shared" si="64"/>
        <v/>
      </c>
    </row>
    <row r="488" spans="1:32">
      <c r="A488" s="121"/>
      <c r="B488" s="121"/>
      <c r="C488" s="140"/>
      <c r="D488" s="159"/>
      <c r="E488" s="154"/>
      <c r="F488" s="154"/>
      <c r="G488" s="160"/>
      <c r="H488" s="158"/>
      <c r="I488" s="158"/>
      <c r="J488" s="158"/>
      <c r="K488" s="158"/>
      <c r="L488" s="158"/>
      <c r="M488" s="158"/>
      <c r="N488" s="157"/>
      <c r="O488" s="188"/>
      <c r="P488" s="245"/>
      <c r="Q488" s="165" t="str">
        <f>+IF($C488&lt;&gt;"",VLOOKUP($C488,PRINCIPAL!$C$5:$Y$376,20,FALSE),"")</f>
        <v/>
      </c>
      <c r="R488" s="162" t="str">
        <f>+IF($C488&lt;&gt;"",VLOOKUP($C488,PRINCIPAL!$C$5:$Y$376,22,FALSE),"")</f>
        <v/>
      </c>
      <c r="S488" s="162" t="str">
        <f>+IF($C488&lt;&gt;"",VLOOKUP($C488,PRINCIPAL!$C$5:$Y$376,15,FALSE),"")</f>
        <v/>
      </c>
      <c r="T488" s="255" t="str">
        <f>+IF($C488&lt;&gt;"",VLOOKUP($C488,PRINCIPAL!$C$5:$Y$376,9,FALSE),"")</f>
        <v/>
      </c>
      <c r="U488" s="166" t="str">
        <f t="shared" si="63"/>
        <v/>
      </c>
      <c r="V488" s="164" t="str">
        <f>+IF($C488&lt;&gt;"",VLOOKUP($C488,PRINCIPAL!$C$5:$Y$76,2,FALSE),"")</f>
        <v/>
      </c>
      <c r="W488" t="e">
        <f>+VLOOKUP(D488,CENTROS!$G$4:$M$93,7,FALSE)</f>
        <v>#N/A</v>
      </c>
      <c r="Y488" t="str">
        <f t="shared" si="65"/>
        <v/>
      </c>
      <c r="Z488" s="220" t="str">
        <f t="shared" si="66"/>
        <v/>
      </c>
      <c r="AA488" s="220" t="str">
        <f t="shared" si="67"/>
        <v/>
      </c>
      <c r="AB488" s="228" t="str">
        <f t="shared" si="68"/>
        <v/>
      </c>
      <c r="AC488" s="230" t="str">
        <f t="shared" si="69"/>
        <v/>
      </c>
      <c r="AD488" s="220"/>
      <c r="AE488" s="220"/>
      <c r="AF488" s="220" t="str">
        <f t="shared" si="64"/>
        <v/>
      </c>
    </row>
    <row r="489" spans="1:32">
      <c r="A489" s="121"/>
      <c r="B489" s="121"/>
      <c r="C489" s="140"/>
      <c r="D489" s="159"/>
      <c r="E489" s="154"/>
      <c r="F489" s="154"/>
      <c r="G489" s="160"/>
      <c r="H489" s="158"/>
      <c r="I489" s="158"/>
      <c r="J489" s="158"/>
      <c r="K489" s="158"/>
      <c r="L489" s="158"/>
      <c r="M489" s="158"/>
      <c r="N489" s="157"/>
      <c r="O489" s="188"/>
      <c r="P489" s="245"/>
      <c r="Q489" s="165" t="str">
        <f>+IF($C489&lt;&gt;"",VLOOKUP($C489,PRINCIPAL!$C$5:$Y$376,20,FALSE),"")</f>
        <v/>
      </c>
      <c r="R489" s="162" t="str">
        <f>+IF($C489&lt;&gt;"",VLOOKUP($C489,PRINCIPAL!$C$5:$Y$376,22,FALSE),"")</f>
        <v/>
      </c>
      <c r="S489" s="162" t="str">
        <f>+IF($C489&lt;&gt;"",VLOOKUP($C489,PRINCIPAL!$C$5:$Y$376,15,FALSE),"")</f>
        <v/>
      </c>
      <c r="T489" s="255" t="str">
        <f>+IF($C489&lt;&gt;"",VLOOKUP($C489,PRINCIPAL!$C$5:$Y$376,9,FALSE),"")</f>
        <v/>
      </c>
      <c r="U489" s="166" t="str">
        <f t="shared" si="63"/>
        <v/>
      </c>
      <c r="V489" s="164" t="str">
        <f>+IF($C489&lt;&gt;"",VLOOKUP($C489,PRINCIPAL!$C$5:$Y$76,2,FALSE),"")</f>
        <v/>
      </c>
      <c r="W489" t="e">
        <f>+VLOOKUP(D489,CENTROS!$G$4:$M$93,7,FALSE)</f>
        <v>#N/A</v>
      </c>
      <c r="Y489" t="str">
        <f t="shared" si="65"/>
        <v/>
      </c>
      <c r="Z489" s="220" t="str">
        <f t="shared" si="66"/>
        <v/>
      </c>
      <c r="AA489" s="220" t="str">
        <f t="shared" si="67"/>
        <v/>
      </c>
      <c r="AB489" s="228" t="str">
        <f t="shared" si="68"/>
        <v/>
      </c>
      <c r="AC489" s="230" t="str">
        <f t="shared" si="69"/>
        <v/>
      </c>
      <c r="AD489" s="220"/>
      <c r="AE489" s="220"/>
      <c r="AF489" s="220" t="str">
        <f t="shared" si="64"/>
        <v/>
      </c>
    </row>
    <row r="490" spans="1:32">
      <c r="A490" s="121"/>
      <c r="B490" s="121"/>
      <c r="C490" s="140"/>
      <c r="D490" s="159"/>
      <c r="E490" s="154"/>
      <c r="F490" s="154"/>
      <c r="G490" s="160"/>
      <c r="H490" s="158"/>
      <c r="I490" s="158"/>
      <c r="J490" s="158"/>
      <c r="K490" s="158"/>
      <c r="L490" s="158"/>
      <c r="M490" s="158"/>
      <c r="N490" s="157"/>
      <c r="O490" s="188"/>
      <c r="P490" s="245"/>
      <c r="Q490" s="165" t="str">
        <f>+IF($C490&lt;&gt;"",VLOOKUP($C490,PRINCIPAL!$C$5:$Y$376,20,FALSE),"")</f>
        <v/>
      </c>
      <c r="R490" s="162" t="str">
        <f>+IF($C490&lt;&gt;"",VLOOKUP($C490,PRINCIPAL!$C$5:$Y$376,22,FALSE),"")</f>
        <v/>
      </c>
      <c r="S490" s="162" t="str">
        <f>+IF($C490&lt;&gt;"",VLOOKUP($C490,PRINCIPAL!$C$5:$Y$376,15,FALSE),"")</f>
        <v/>
      </c>
      <c r="T490" s="255" t="str">
        <f>+IF($C490&lt;&gt;"",VLOOKUP($C490,PRINCIPAL!$C$5:$Y$376,9,FALSE),"")</f>
        <v/>
      </c>
      <c r="U490" s="166" t="str">
        <f t="shared" si="63"/>
        <v/>
      </c>
      <c r="V490" s="164" t="str">
        <f>+IF($C490&lt;&gt;"",VLOOKUP($C490,PRINCIPAL!$C$5:$Y$76,2,FALSE),"")</f>
        <v/>
      </c>
      <c r="W490" t="e">
        <f>+VLOOKUP(D490,CENTROS!$G$4:$M$93,7,FALSE)</f>
        <v>#N/A</v>
      </c>
      <c r="Y490" t="str">
        <f t="shared" si="65"/>
        <v/>
      </c>
      <c r="Z490" s="220" t="str">
        <f t="shared" si="66"/>
        <v/>
      </c>
      <c r="AA490" s="220" t="str">
        <f t="shared" si="67"/>
        <v/>
      </c>
      <c r="AB490" s="228" t="str">
        <f t="shared" si="68"/>
        <v/>
      </c>
      <c r="AC490" s="230" t="str">
        <f t="shared" si="69"/>
        <v/>
      </c>
      <c r="AD490" s="220"/>
      <c r="AE490" s="220"/>
      <c r="AF490" s="220" t="str">
        <f t="shared" si="64"/>
        <v/>
      </c>
    </row>
    <row r="491" spans="1:32">
      <c r="A491" s="121"/>
      <c r="B491" s="121"/>
      <c r="C491" s="140"/>
      <c r="D491" s="159"/>
      <c r="E491" s="154"/>
      <c r="F491" s="154"/>
      <c r="G491" s="160"/>
      <c r="H491" s="158"/>
      <c r="I491" s="158"/>
      <c r="J491" s="158"/>
      <c r="K491" s="158"/>
      <c r="L491" s="158"/>
      <c r="M491" s="158"/>
      <c r="N491" s="157"/>
      <c r="O491" s="188"/>
      <c r="P491" s="245"/>
      <c r="Q491" s="165" t="str">
        <f>+IF($C491&lt;&gt;"",VLOOKUP($C491,PRINCIPAL!$C$5:$Y$376,20,FALSE),"")</f>
        <v/>
      </c>
      <c r="R491" s="162" t="str">
        <f>+IF($C491&lt;&gt;"",VLOOKUP($C491,PRINCIPAL!$C$5:$Y$376,22,FALSE),"")</f>
        <v/>
      </c>
      <c r="S491" s="162" t="str">
        <f>+IF($C491&lt;&gt;"",VLOOKUP($C491,PRINCIPAL!$C$5:$Y$376,15,FALSE),"")</f>
        <v/>
      </c>
      <c r="T491" s="255" t="str">
        <f>+IF($C491&lt;&gt;"",VLOOKUP($C491,PRINCIPAL!$C$5:$Y$376,9,FALSE),"")</f>
        <v/>
      </c>
      <c r="U491" s="166" t="str">
        <f t="shared" si="63"/>
        <v/>
      </c>
      <c r="V491" s="164" t="str">
        <f>+IF($C491&lt;&gt;"",VLOOKUP($C491,PRINCIPAL!$C$5:$Y$76,2,FALSE),"")</f>
        <v/>
      </c>
      <c r="W491" t="e">
        <f>+VLOOKUP(D491,CENTROS!$G$4:$M$93,7,FALSE)</f>
        <v>#N/A</v>
      </c>
      <c r="Y491" t="str">
        <f t="shared" si="65"/>
        <v/>
      </c>
      <c r="Z491" s="220" t="str">
        <f t="shared" si="66"/>
        <v/>
      </c>
      <c r="AA491" s="220" t="str">
        <f t="shared" si="67"/>
        <v/>
      </c>
      <c r="AB491" s="228" t="str">
        <f t="shared" si="68"/>
        <v/>
      </c>
      <c r="AC491" s="230" t="str">
        <f t="shared" si="69"/>
        <v/>
      </c>
      <c r="AD491" s="220"/>
      <c r="AE491" s="220"/>
      <c r="AF491" s="220" t="str">
        <f t="shared" si="64"/>
        <v/>
      </c>
    </row>
    <row r="492" spans="1:32">
      <c r="A492" s="121"/>
      <c r="B492" s="121"/>
      <c r="C492" s="140"/>
      <c r="D492" s="159"/>
      <c r="E492" s="154"/>
      <c r="F492" s="154"/>
      <c r="G492" s="160"/>
      <c r="H492" s="158"/>
      <c r="I492" s="158"/>
      <c r="J492" s="158"/>
      <c r="K492" s="158"/>
      <c r="L492" s="158"/>
      <c r="M492" s="158"/>
      <c r="N492" s="157"/>
      <c r="O492" s="188"/>
      <c r="P492" s="245"/>
      <c r="Q492" s="165" t="str">
        <f>+IF($C492&lt;&gt;"",VLOOKUP($C492,PRINCIPAL!$C$5:$Y$376,20,FALSE),"")</f>
        <v/>
      </c>
      <c r="R492" s="162" t="str">
        <f>+IF($C492&lt;&gt;"",VLOOKUP($C492,PRINCIPAL!$C$5:$Y$376,22,FALSE),"")</f>
        <v/>
      </c>
      <c r="S492" s="162" t="str">
        <f>+IF($C492&lt;&gt;"",VLOOKUP($C492,PRINCIPAL!$C$5:$Y$376,15,FALSE),"")</f>
        <v/>
      </c>
      <c r="T492" s="255" t="str">
        <f>+IF($C492&lt;&gt;"",VLOOKUP($C492,PRINCIPAL!$C$5:$Y$376,9,FALSE),"")</f>
        <v/>
      </c>
      <c r="U492" s="166" t="str">
        <f t="shared" si="63"/>
        <v/>
      </c>
      <c r="V492" s="164" t="str">
        <f>+IF($C492&lt;&gt;"",VLOOKUP($C492,PRINCIPAL!$C$5:$Y$76,2,FALSE),"")</f>
        <v/>
      </c>
      <c r="W492" t="e">
        <f>+VLOOKUP(D492,CENTROS!$G$4:$M$93,7,FALSE)</f>
        <v>#N/A</v>
      </c>
      <c r="Y492" t="str">
        <f t="shared" si="65"/>
        <v/>
      </c>
      <c r="Z492" s="220" t="str">
        <f t="shared" si="66"/>
        <v/>
      </c>
      <c r="AA492" s="220" t="str">
        <f t="shared" si="67"/>
        <v/>
      </c>
      <c r="AB492" s="228" t="str">
        <f t="shared" si="68"/>
        <v/>
      </c>
      <c r="AC492" s="230" t="str">
        <f t="shared" si="69"/>
        <v/>
      </c>
      <c r="AD492" s="220"/>
      <c r="AE492" s="220"/>
      <c r="AF492" s="220" t="str">
        <f t="shared" si="64"/>
        <v/>
      </c>
    </row>
    <row r="493" spans="1:32">
      <c r="A493" s="121"/>
      <c r="B493" s="121"/>
      <c r="C493" s="140"/>
      <c r="D493" s="159"/>
      <c r="E493" s="154"/>
      <c r="F493" s="154"/>
      <c r="G493" s="160"/>
      <c r="H493" s="158"/>
      <c r="I493" s="158"/>
      <c r="J493" s="158"/>
      <c r="K493" s="158"/>
      <c r="L493" s="158"/>
      <c r="M493" s="158"/>
      <c r="N493" s="157"/>
      <c r="O493" s="188"/>
      <c r="P493" s="245"/>
      <c r="Q493" s="165" t="str">
        <f>+IF($C493&lt;&gt;"",VLOOKUP($C493,PRINCIPAL!$C$5:$Y$376,20,FALSE),"")</f>
        <v/>
      </c>
      <c r="R493" s="162" t="str">
        <f>+IF($C493&lt;&gt;"",VLOOKUP($C493,PRINCIPAL!$C$5:$Y$376,22,FALSE),"")</f>
        <v/>
      </c>
      <c r="S493" s="162" t="str">
        <f>+IF($C493&lt;&gt;"",VLOOKUP($C493,PRINCIPAL!$C$5:$Y$376,15,FALSE),"")</f>
        <v/>
      </c>
      <c r="T493" s="255" t="str">
        <f>+IF($C493&lt;&gt;"",VLOOKUP($C493,PRINCIPAL!$C$5:$Y$376,9,FALSE),"")</f>
        <v/>
      </c>
      <c r="U493" s="166" t="str">
        <f t="shared" si="63"/>
        <v/>
      </c>
      <c r="V493" s="164" t="str">
        <f>+IF($C493&lt;&gt;"",VLOOKUP($C493,PRINCIPAL!$C$5:$Y$76,2,FALSE),"")</f>
        <v/>
      </c>
      <c r="W493" t="e">
        <f>+VLOOKUP(D493,CENTROS!$G$4:$M$93,7,FALSE)</f>
        <v>#N/A</v>
      </c>
      <c r="Y493" t="str">
        <f t="shared" si="65"/>
        <v/>
      </c>
      <c r="Z493" s="220" t="str">
        <f t="shared" si="66"/>
        <v/>
      </c>
      <c r="AA493" s="220" t="str">
        <f t="shared" si="67"/>
        <v/>
      </c>
      <c r="AB493" s="228" t="str">
        <f t="shared" si="68"/>
        <v/>
      </c>
      <c r="AC493" s="230" t="str">
        <f t="shared" si="69"/>
        <v/>
      </c>
      <c r="AD493" s="220"/>
      <c r="AE493" s="220"/>
      <c r="AF493" s="220" t="str">
        <f t="shared" si="64"/>
        <v/>
      </c>
    </row>
    <row r="494" spans="1:32">
      <c r="A494" s="121"/>
      <c r="B494" s="121"/>
      <c r="C494" s="140"/>
      <c r="D494" s="159"/>
      <c r="E494" s="154"/>
      <c r="F494" s="154"/>
      <c r="G494" s="160"/>
      <c r="H494" s="158"/>
      <c r="I494" s="158"/>
      <c r="J494" s="158"/>
      <c r="K494" s="158"/>
      <c r="L494" s="158"/>
      <c r="M494" s="158"/>
      <c r="N494" s="157"/>
      <c r="O494" s="188"/>
      <c r="P494" s="245"/>
      <c r="Q494" s="165" t="str">
        <f>+IF($C494&lt;&gt;"",VLOOKUP($C494,PRINCIPAL!$C$5:$Y$376,20,FALSE),"")</f>
        <v/>
      </c>
      <c r="R494" s="162" t="str">
        <f>+IF($C494&lt;&gt;"",VLOOKUP($C494,PRINCIPAL!$C$5:$Y$376,22,FALSE),"")</f>
        <v/>
      </c>
      <c r="S494" s="162" t="str">
        <f>+IF($C494&lt;&gt;"",VLOOKUP($C494,PRINCIPAL!$C$5:$Y$376,15,FALSE),"")</f>
        <v/>
      </c>
      <c r="T494" s="255" t="str">
        <f>+IF($C494&lt;&gt;"",VLOOKUP($C494,PRINCIPAL!$C$5:$Y$376,9,FALSE),"")</f>
        <v/>
      </c>
      <c r="U494" s="166" t="str">
        <f t="shared" si="63"/>
        <v/>
      </c>
      <c r="V494" s="164" t="str">
        <f>+IF($C494&lt;&gt;"",VLOOKUP($C494,PRINCIPAL!$C$5:$Y$76,2,FALSE),"")</f>
        <v/>
      </c>
      <c r="W494" t="e">
        <f>+VLOOKUP(D494,CENTROS!$G$4:$M$93,7,FALSE)</f>
        <v>#N/A</v>
      </c>
      <c r="Y494" t="str">
        <f t="shared" si="65"/>
        <v/>
      </c>
      <c r="Z494" s="220" t="str">
        <f t="shared" si="66"/>
        <v/>
      </c>
      <c r="AA494" s="220" t="str">
        <f t="shared" si="67"/>
        <v/>
      </c>
      <c r="AB494" s="228" t="str">
        <f t="shared" si="68"/>
        <v/>
      </c>
      <c r="AC494" s="230" t="str">
        <f t="shared" si="69"/>
        <v/>
      </c>
      <c r="AD494" s="220"/>
      <c r="AE494" s="220"/>
      <c r="AF494" s="220" t="str">
        <f t="shared" si="64"/>
        <v/>
      </c>
    </row>
    <row r="495" spans="1:32">
      <c r="A495" s="121"/>
      <c r="B495" s="121"/>
      <c r="C495" s="140"/>
      <c r="D495" s="159"/>
      <c r="E495" s="154"/>
      <c r="F495" s="154"/>
      <c r="G495" s="160"/>
      <c r="H495" s="158"/>
      <c r="I495" s="158"/>
      <c r="J495" s="158"/>
      <c r="K495" s="158"/>
      <c r="L495" s="158"/>
      <c r="M495" s="158"/>
      <c r="N495" s="157"/>
      <c r="O495" s="188"/>
      <c r="P495" s="245"/>
      <c r="Q495" s="165" t="str">
        <f>+IF($C495&lt;&gt;"",VLOOKUP($C495,PRINCIPAL!$C$5:$Y$376,20,FALSE),"")</f>
        <v/>
      </c>
      <c r="R495" s="162" t="str">
        <f>+IF($C495&lt;&gt;"",VLOOKUP($C495,PRINCIPAL!$C$5:$Y$376,22,FALSE),"")</f>
        <v/>
      </c>
      <c r="S495" s="162" t="str">
        <f>+IF($C495&lt;&gt;"",VLOOKUP($C495,PRINCIPAL!$C$5:$Y$376,15,FALSE),"")</f>
        <v/>
      </c>
      <c r="T495" s="255" t="str">
        <f>+IF($C495&lt;&gt;"",VLOOKUP($C495,PRINCIPAL!$C$5:$Y$376,9,FALSE),"")</f>
        <v/>
      </c>
      <c r="U495" s="166" t="str">
        <f t="shared" si="63"/>
        <v/>
      </c>
      <c r="V495" s="164" t="str">
        <f>+IF($C495&lt;&gt;"",VLOOKUP($C495,PRINCIPAL!$C$5:$Y$76,2,FALSE),"")</f>
        <v/>
      </c>
      <c r="W495" t="e">
        <f>+VLOOKUP(D495,CENTROS!$G$4:$M$93,7,FALSE)</f>
        <v>#N/A</v>
      </c>
      <c r="Y495" t="str">
        <f t="shared" si="65"/>
        <v/>
      </c>
      <c r="Z495" s="220" t="str">
        <f t="shared" si="66"/>
        <v/>
      </c>
      <c r="AA495" s="220" t="str">
        <f t="shared" si="67"/>
        <v/>
      </c>
      <c r="AB495" s="228" t="str">
        <f t="shared" si="68"/>
        <v/>
      </c>
      <c r="AC495" s="230" t="str">
        <f t="shared" si="69"/>
        <v/>
      </c>
      <c r="AD495" s="220"/>
      <c r="AE495" s="220"/>
      <c r="AF495" s="220" t="str">
        <f t="shared" si="64"/>
        <v/>
      </c>
    </row>
    <row r="496" spans="1:32">
      <c r="A496" s="121"/>
      <c r="B496" s="121"/>
      <c r="C496" s="140"/>
      <c r="D496" s="159"/>
      <c r="E496" s="154"/>
      <c r="F496" s="154"/>
      <c r="G496" s="160"/>
      <c r="H496" s="158"/>
      <c r="I496" s="158"/>
      <c r="J496" s="158"/>
      <c r="K496" s="158"/>
      <c r="L496" s="158"/>
      <c r="M496" s="158"/>
      <c r="N496" s="157"/>
      <c r="O496" s="188"/>
      <c r="P496" s="245"/>
      <c r="Q496" s="165" t="str">
        <f>+IF($C496&lt;&gt;"",VLOOKUP($C496,PRINCIPAL!$C$5:$Y$376,20,FALSE),"")</f>
        <v/>
      </c>
      <c r="R496" s="162" t="str">
        <f>+IF($C496&lt;&gt;"",VLOOKUP($C496,PRINCIPAL!$C$5:$Y$376,22,FALSE),"")</f>
        <v/>
      </c>
      <c r="S496" s="162" t="str">
        <f>+IF($C496&lt;&gt;"",VLOOKUP($C496,PRINCIPAL!$C$5:$Y$376,15,FALSE),"")</f>
        <v/>
      </c>
      <c r="T496" s="255" t="str">
        <f>+IF($C496&lt;&gt;"",VLOOKUP($C496,PRINCIPAL!$C$5:$Y$376,9,FALSE),"")</f>
        <v/>
      </c>
      <c r="U496" s="166" t="str">
        <f t="shared" si="63"/>
        <v/>
      </c>
      <c r="V496" s="164" t="str">
        <f>+IF($C496&lt;&gt;"",VLOOKUP($C496,PRINCIPAL!$C$5:$Y$76,2,FALSE),"")</f>
        <v/>
      </c>
      <c r="W496" t="e">
        <f>+VLOOKUP(D496,CENTROS!$G$4:$M$93,7,FALSE)</f>
        <v>#N/A</v>
      </c>
      <c r="Y496" t="str">
        <f t="shared" si="65"/>
        <v/>
      </c>
      <c r="Z496" s="220" t="str">
        <f t="shared" si="66"/>
        <v/>
      </c>
      <c r="AA496" s="220" t="str">
        <f t="shared" si="67"/>
        <v/>
      </c>
      <c r="AB496" s="228" t="str">
        <f t="shared" si="68"/>
        <v/>
      </c>
      <c r="AC496" s="230" t="str">
        <f t="shared" si="69"/>
        <v/>
      </c>
      <c r="AD496" s="220"/>
      <c r="AE496" s="220"/>
      <c r="AF496" s="220" t="str">
        <f t="shared" si="64"/>
        <v/>
      </c>
    </row>
    <row r="497" spans="1:32">
      <c r="A497" s="121"/>
      <c r="B497" s="121"/>
      <c r="C497" s="140"/>
      <c r="D497" s="159"/>
      <c r="E497" s="154"/>
      <c r="F497" s="154"/>
      <c r="G497" s="160"/>
      <c r="H497" s="158"/>
      <c r="I497" s="158"/>
      <c r="J497" s="158"/>
      <c r="K497" s="158"/>
      <c r="L497" s="158"/>
      <c r="M497" s="158"/>
      <c r="N497" s="157"/>
      <c r="O497" s="188"/>
      <c r="P497" s="245"/>
      <c r="Q497" s="165" t="str">
        <f>+IF($C497&lt;&gt;"",VLOOKUP($C497,PRINCIPAL!$C$5:$Y$376,20,FALSE),"")</f>
        <v/>
      </c>
      <c r="R497" s="162" t="str">
        <f>+IF($C497&lt;&gt;"",VLOOKUP($C497,PRINCIPAL!$C$5:$Y$376,22,FALSE),"")</f>
        <v/>
      </c>
      <c r="S497" s="162" t="str">
        <f>+IF($C497&lt;&gt;"",VLOOKUP($C497,PRINCIPAL!$C$5:$Y$376,15,FALSE),"")</f>
        <v/>
      </c>
      <c r="T497" s="255" t="str">
        <f>+IF($C497&lt;&gt;"",VLOOKUP($C497,PRINCIPAL!$C$5:$Y$376,9,FALSE),"")</f>
        <v/>
      </c>
      <c r="U497" s="166" t="str">
        <f t="shared" si="63"/>
        <v/>
      </c>
      <c r="V497" s="164" t="str">
        <f>+IF($C497&lt;&gt;"",VLOOKUP($C497,PRINCIPAL!$C$5:$Y$76,2,FALSE),"")</f>
        <v/>
      </c>
      <c r="W497" t="e">
        <f>+VLOOKUP(D497,CENTROS!$G$4:$M$93,7,FALSE)</f>
        <v>#N/A</v>
      </c>
      <c r="Y497" t="str">
        <f t="shared" si="65"/>
        <v/>
      </c>
      <c r="Z497" s="220" t="str">
        <f t="shared" si="66"/>
        <v/>
      </c>
      <c r="AA497" s="220" t="str">
        <f t="shared" si="67"/>
        <v/>
      </c>
      <c r="AB497" s="228" t="str">
        <f t="shared" si="68"/>
        <v/>
      </c>
      <c r="AC497" s="230" t="str">
        <f t="shared" si="69"/>
        <v/>
      </c>
      <c r="AD497" s="220"/>
      <c r="AE497" s="220"/>
      <c r="AF497" s="220" t="str">
        <f t="shared" si="64"/>
        <v/>
      </c>
    </row>
    <row r="498" spans="1:32">
      <c r="A498" s="121"/>
      <c r="B498" s="121"/>
      <c r="C498" s="140"/>
      <c r="D498" s="159"/>
      <c r="E498" s="154"/>
      <c r="F498" s="154"/>
      <c r="G498" s="160"/>
      <c r="H498" s="158"/>
      <c r="I498" s="158"/>
      <c r="J498" s="158"/>
      <c r="K498" s="158"/>
      <c r="L498" s="158"/>
      <c r="M498" s="158"/>
      <c r="N498" s="157"/>
      <c r="O498" s="188"/>
      <c r="P498" s="245"/>
      <c r="Q498" s="165" t="str">
        <f>+IF($C498&lt;&gt;"",VLOOKUP($C498,PRINCIPAL!$C$5:$Y$376,20,FALSE),"")</f>
        <v/>
      </c>
      <c r="R498" s="162" t="str">
        <f>+IF($C498&lt;&gt;"",VLOOKUP($C498,PRINCIPAL!$C$5:$Y$376,22,FALSE),"")</f>
        <v/>
      </c>
      <c r="S498" s="162" t="str">
        <f>+IF($C498&lt;&gt;"",VLOOKUP($C498,PRINCIPAL!$C$5:$Y$376,15,FALSE),"")</f>
        <v/>
      </c>
      <c r="T498" s="255" t="str">
        <f>+IF($C498&lt;&gt;"",VLOOKUP($C498,PRINCIPAL!$C$5:$Y$376,9,FALSE),"")</f>
        <v/>
      </c>
      <c r="U498" s="166" t="str">
        <f t="shared" si="63"/>
        <v/>
      </c>
      <c r="V498" s="164" t="str">
        <f>+IF($C498&lt;&gt;"",VLOOKUP($C498,PRINCIPAL!$C$5:$Y$76,2,FALSE),"")</f>
        <v/>
      </c>
      <c r="W498" t="e">
        <f>+VLOOKUP(D498,CENTROS!$G$4:$M$93,7,FALSE)</f>
        <v>#N/A</v>
      </c>
      <c r="Y498" t="str">
        <f t="shared" si="65"/>
        <v/>
      </c>
      <c r="Z498" s="220" t="str">
        <f t="shared" si="66"/>
        <v/>
      </c>
      <c r="AA498" s="220" t="str">
        <f t="shared" si="67"/>
        <v/>
      </c>
      <c r="AB498" s="228" t="str">
        <f t="shared" si="68"/>
        <v/>
      </c>
      <c r="AC498" s="230" t="str">
        <f t="shared" si="69"/>
        <v/>
      </c>
      <c r="AD498" s="220"/>
      <c r="AE498" s="220"/>
      <c r="AF498" s="220" t="str">
        <f t="shared" si="64"/>
        <v/>
      </c>
    </row>
    <row r="499" spans="1:32">
      <c r="A499" s="121"/>
      <c r="B499" s="121"/>
      <c r="C499" s="140"/>
      <c r="D499" s="159"/>
      <c r="E499" s="154"/>
      <c r="F499" s="154"/>
      <c r="G499" s="160"/>
      <c r="H499" s="158"/>
      <c r="I499" s="158"/>
      <c r="J499" s="158"/>
      <c r="K499" s="158"/>
      <c r="L499" s="158"/>
      <c r="M499" s="158"/>
      <c r="N499" s="157"/>
      <c r="O499" s="188"/>
      <c r="P499" s="245"/>
      <c r="Q499" s="165" t="str">
        <f>+IF($C499&lt;&gt;"",VLOOKUP($C499,PRINCIPAL!$C$5:$Y$376,20,FALSE),"")</f>
        <v/>
      </c>
      <c r="R499" s="162" t="str">
        <f>+IF($C499&lt;&gt;"",VLOOKUP($C499,PRINCIPAL!$C$5:$Y$376,22,FALSE),"")</f>
        <v/>
      </c>
      <c r="S499" s="162" t="str">
        <f>+IF($C499&lt;&gt;"",VLOOKUP($C499,PRINCIPAL!$C$5:$Y$376,15,FALSE),"")</f>
        <v/>
      </c>
      <c r="T499" s="255" t="str">
        <f>+IF($C499&lt;&gt;"",VLOOKUP($C499,PRINCIPAL!$C$5:$Y$376,9,FALSE),"")</f>
        <v/>
      </c>
      <c r="U499" s="166" t="str">
        <f t="shared" si="63"/>
        <v/>
      </c>
      <c r="V499" s="164" t="str">
        <f>+IF($C499&lt;&gt;"",VLOOKUP($C499,PRINCIPAL!$C$5:$Y$76,2,FALSE),"")</f>
        <v/>
      </c>
      <c r="W499" t="e">
        <f>+VLOOKUP(D499,CENTROS!$G$4:$M$93,7,FALSE)</f>
        <v>#N/A</v>
      </c>
      <c r="Y499" t="str">
        <f t="shared" si="65"/>
        <v/>
      </c>
      <c r="Z499" s="220" t="str">
        <f t="shared" si="66"/>
        <v/>
      </c>
      <c r="AA499" s="220" t="str">
        <f t="shared" si="67"/>
        <v/>
      </c>
      <c r="AB499" s="228" t="str">
        <f t="shared" si="68"/>
        <v/>
      </c>
      <c r="AC499" s="230" t="str">
        <f t="shared" si="69"/>
        <v/>
      </c>
      <c r="AD499" s="220"/>
      <c r="AE499" s="220"/>
      <c r="AF499" s="220" t="str">
        <f t="shared" si="64"/>
        <v/>
      </c>
    </row>
    <row r="500" spans="1:32">
      <c r="A500" s="121"/>
      <c r="B500" s="121"/>
      <c r="C500" s="140"/>
      <c r="D500" s="159"/>
      <c r="E500" s="154"/>
      <c r="F500" s="154"/>
      <c r="G500" s="160"/>
      <c r="H500" s="158"/>
      <c r="I500" s="158"/>
      <c r="J500" s="158"/>
      <c r="K500" s="158"/>
      <c r="L500" s="158"/>
      <c r="M500" s="158"/>
      <c r="N500" s="157"/>
      <c r="O500" s="188"/>
      <c r="P500" s="245"/>
      <c r="Q500" s="165" t="str">
        <f>+IF($C500&lt;&gt;"",VLOOKUP($C500,PRINCIPAL!$C$5:$Y$376,20,FALSE),"")</f>
        <v/>
      </c>
      <c r="R500" s="162" t="str">
        <f>+IF($C500&lt;&gt;"",VLOOKUP($C500,PRINCIPAL!$C$5:$Y$376,22,FALSE),"")</f>
        <v/>
      </c>
      <c r="S500" s="162" t="str">
        <f>+IF($C500&lt;&gt;"",VLOOKUP($C500,PRINCIPAL!$C$5:$Y$376,15,FALSE),"")</f>
        <v/>
      </c>
      <c r="T500" s="255" t="str">
        <f>+IF($C500&lt;&gt;"",VLOOKUP($C500,PRINCIPAL!$C$5:$Y$376,9,FALSE),"")</f>
        <v/>
      </c>
      <c r="U500" s="166" t="str">
        <f t="shared" si="63"/>
        <v/>
      </c>
      <c r="V500" s="164" t="str">
        <f>+IF($C500&lt;&gt;"",VLOOKUP($C500,PRINCIPAL!$C$5:$Y$76,2,FALSE),"")</f>
        <v/>
      </c>
      <c r="W500" t="e">
        <f>+VLOOKUP(D500,CENTROS!$G$4:$M$93,7,FALSE)</f>
        <v>#N/A</v>
      </c>
      <c r="Y500" t="str">
        <f t="shared" si="65"/>
        <v/>
      </c>
      <c r="Z500" s="220" t="str">
        <f t="shared" si="66"/>
        <v/>
      </c>
      <c r="AA500" s="220" t="str">
        <f t="shared" si="67"/>
        <v/>
      </c>
      <c r="AB500" s="228" t="str">
        <f t="shared" si="68"/>
        <v/>
      </c>
      <c r="AC500" s="230" t="str">
        <f t="shared" si="69"/>
        <v/>
      </c>
      <c r="AD500" s="220"/>
      <c r="AE500" s="220"/>
      <c r="AF500" s="220" t="str">
        <f t="shared" si="64"/>
        <v/>
      </c>
    </row>
    <row r="501" spans="1:32">
      <c r="A501" s="121"/>
      <c r="B501" s="121"/>
      <c r="C501" s="140"/>
      <c r="D501" s="159"/>
      <c r="E501" s="154"/>
      <c r="F501" s="154"/>
      <c r="G501" s="160"/>
      <c r="H501" s="158"/>
      <c r="I501" s="158"/>
      <c r="J501" s="158"/>
      <c r="K501" s="158"/>
      <c r="L501" s="158"/>
      <c r="M501" s="158"/>
      <c r="N501" s="157"/>
      <c r="O501" s="188"/>
      <c r="P501" s="245"/>
      <c r="Q501" s="165" t="str">
        <f>+IF($C501&lt;&gt;"",VLOOKUP($C501,PRINCIPAL!$C$5:$Y$376,20,FALSE),"")</f>
        <v/>
      </c>
      <c r="R501" s="162" t="str">
        <f>+IF($C501&lt;&gt;"",VLOOKUP($C501,PRINCIPAL!$C$5:$Y$376,22,FALSE),"")</f>
        <v/>
      </c>
      <c r="S501" s="162" t="str">
        <f>+IF($C501&lt;&gt;"",VLOOKUP($C501,PRINCIPAL!$C$5:$Y$376,15,FALSE),"")</f>
        <v/>
      </c>
      <c r="T501" s="255" t="str">
        <f>+IF($C501&lt;&gt;"",VLOOKUP($C501,PRINCIPAL!$C$5:$Y$376,9,FALSE),"")</f>
        <v/>
      </c>
      <c r="U501" s="166" t="str">
        <f t="shared" si="63"/>
        <v/>
      </c>
      <c r="V501" s="164" t="str">
        <f>+IF($C501&lt;&gt;"",VLOOKUP($C501,PRINCIPAL!$C$5:$Y$76,2,FALSE),"")</f>
        <v/>
      </c>
      <c r="W501" t="e">
        <f>+VLOOKUP(D501,CENTROS!$G$4:$M$93,7,FALSE)</f>
        <v>#N/A</v>
      </c>
      <c r="Y501" t="str">
        <f t="shared" si="65"/>
        <v/>
      </c>
      <c r="Z501" s="220" t="str">
        <f t="shared" si="66"/>
        <v/>
      </c>
      <c r="AA501" s="220" t="str">
        <f t="shared" si="67"/>
        <v/>
      </c>
      <c r="AB501" s="228" t="str">
        <f t="shared" si="68"/>
        <v/>
      </c>
      <c r="AC501" s="230" t="str">
        <f t="shared" si="69"/>
        <v/>
      </c>
      <c r="AD501" s="220"/>
      <c r="AE501" s="220"/>
      <c r="AF501" s="220" t="str">
        <f t="shared" si="64"/>
        <v/>
      </c>
    </row>
    <row r="502" spans="1:32">
      <c r="A502" s="121"/>
      <c r="B502" s="121"/>
      <c r="C502" s="140"/>
      <c r="D502" s="159"/>
      <c r="E502" s="154"/>
      <c r="F502" s="154"/>
      <c r="G502" s="160"/>
      <c r="H502" s="158"/>
      <c r="I502" s="158"/>
      <c r="J502" s="158"/>
      <c r="K502" s="158"/>
      <c r="L502" s="158"/>
      <c r="M502" s="158"/>
      <c r="N502" s="157"/>
      <c r="O502" s="188"/>
      <c r="P502" s="245"/>
      <c r="Q502" s="165" t="str">
        <f>+IF($C502&lt;&gt;"",VLOOKUP($C502,PRINCIPAL!$C$5:$Y$376,20,FALSE),"")</f>
        <v/>
      </c>
      <c r="R502" s="162" t="str">
        <f>+IF($C502&lt;&gt;"",VLOOKUP($C502,PRINCIPAL!$C$5:$Y$376,22,FALSE),"")</f>
        <v/>
      </c>
      <c r="S502" s="162" t="str">
        <f>+IF($C502&lt;&gt;"",VLOOKUP($C502,PRINCIPAL!$C$5:$Y$376,15,FALSE),"")</f>
        <v/>
      </c>
      <c r="T502" s="255" t="str">
        <f>+IF($C502&lt;&gt;"",VLOOKUP($C502,PRINCIPAL!$C$5:$Y$376,9,FALSE),"")</f>
        <v/>
      </c>
      <c r="U502" s="166" t="str">
        <f t="shared" si="63"/>
        <v/>
      </c>
      <c r="V502" s="164" t="str">
        <f>+IF($C502&lt;&gt;"",VLOOKUP($C502,PRINCIPAL!$C$5:$Y$76,2,FALSE),"")</f>
        <v/>
      </c>
      <c r="W502" t="e">
        <f>+VLOOKUP(D502,CENTROS!$G$4:$M$93,7,FALSE)</f>
        <v>#N/A</v>
      </c>
      <c r="Y502" t="str">
        <f t="shared" si="65"/>
        <v/>
      </c>
      <c r="Z502" s="220" t="str">
        <f t="shared" si="66"/>
        <v/>
      </c>
      <c r="AA502" s="220" t="str">
        <f t="shared" si="67"/>
        <v/>
      </c>
      <c r="AB502" s="228" t="str">
        <f t="shared" si="68"/>
        <v/>
      </c>
      <c r="AC502" s="230" t="str">
        <f t="shared" si="69"/>
        <v/>
      </c>
      <c r="AD502" s="220"/>
      <c r="AE502" s="220"/>
      <c r="AF502" s="220" t="str">
        <f t="shared" si="64"/>
        <v/>
      </c>
    </row>
    <row r="503" spans="1:32">
      <c r="A503" s="121"/>
      <c r="B503" s="121"/>
      <c r="C503" s="140"/>
      <c r="D503" s="159"/>
      <c r="E503" s="154"/>
      <c r="F503" s="154"/>
      <c r="G503" s="160"/>
      <c r="H503" s="158"/>
      <c r="I503" s="158"/>
      <c r="J503" s="158"/>
      <c r="K503" s="158"/>
      <c r="L503" s="158"/>
      <c r="M503" s="158"/>
      <c r="N503" s="157"/>
      <c r="O503" s="188"/>
      <c r="P503" s="245"/>
      <c r="Q503" s="165" t="str">
        <f>+IF($C503&lt;&gt;"",VLOOKUP($C503,PRINCIPAL!$C$5:$Y$376,20,FALSE),"")</f>
        <v/>
      </c>
      <c r="R503" s="162" t="str">
        <f>+IF($C503&lt;&gt;"",VLOOKUP($C503,PRINCIPAL!$C$5:$Y$376,22,FALSE),"")</f>
        <v/>
      </c>
      <c r="S503" s="162" t="str">
        <f>+IF($C503&lt;&gt;"",VLOOKUP($C503,PRINCIPAL!$C$5:$Y$376,15,FALSE),"")</f>
        <v/>
      </c>
      <c r="T503" s="255" t="str">
        <f>+IF($C503&lt;&gt;"",VLOOKUP($C503,PRINCIPAL!$C$5:$Y$376,9,FALSE),"")</f>
        <v/>
      </c>
      <c r="U503" s="166" t="str">
        <f t="shared" si="63"/>
        <v/>
      </c>
      <c r="V503" s="164" t="str">
        <f>+IF($C503&lt;&gt;"",VLOOKUP($C503,PRINCIPAL!$C$5:$Y$76,2,FALSE),"")</f>
        <v/>
      </c>
      <c r="W503" t="e">
        <f>+VLOOKUP(D503,CENTROS!$G$4:$M$93,7,FALSE)</f>
        <v>#N/A</v>
      </c>
      <c r="Y503" t="str">
        <f t="shared" si="65"/>
        <v/>
      </c>
      <c r="Z503" s="220" t="str">
        <f t="shared" si="66"/>
        <v/>
      </c>
      <c r="AA503" s="220" t="str">
        <f t="shared" si="67"/>
        <v/>
      </c>
      <c r="AB503" s="228" t="str">
        <f t="shared" si="68"/>
        <v/>
      </c>
      <c r="AC503" s="230" t="str">
        <f t="shared" si="69"/>
        <v/>
      </c>
      <c r="AD503" s="220"/>
      <c r="AE503" s="220"/>
      <c r="AF503" s="220" t="str">
        <f t="shared" si="64"/>
        <v/>
      </c>
    </row>
    <row r="504" spans="1:32">
      <c r="A504" s="121"/>
      <c r="B504" s="121"/>
      <c r="C504" s="140"/>
      <c r="D504" s="159"/>
      <c r="E504" s="154"/>
      <c r="F504" s="154"/>
      <c r="G504" s="160"/>
      <c r="H504" s="158"/>
      <c r="I504" s="158"/>
      <c r="J504" s="158"/>
      <c r="K504" s="158"/>
      <c r="L504" s="158"/>
      <c r="M504" s="158"/>
      <c r="N504" s="157"/>
      <c r="O504" s="188"/>
      <c r="P504" s="245"/>
      <c r="Q504" s="165" t="str">
        <f>+IF($C504&lt;&gt;"",VLOOKUP($C504,PRINCIPAL!$C$5:$Y$376,20,FALSE),"")</f>
        <v/>
      </c>
      <c r="R504" s="162" t="str">
        <f>+IF($C504&lt;&gt;"",VLOOKUP($C504,PRINCIPAL!$C$5:$Y$376,22,FALSE),"")</f>
        <v/>
      </c>
      <c r="S504" s="162" t="str">
        <f>+IF($C504&lt;&gt;"",VLOOKUP($C504,PRINCIPAL!$C$5:$Y$376,15,FALSE),"")</f>
        <v/>
      </c>
      <c r="T504" s="255" t="str">
        <f>+IF($C504&lt;&gt;"",VLOOKUP($C504,PRINCIPAL!$C$5:$Y$376,9,FALSE),"")</f>
        <v/>
      </c>
      <c r="U504" s="166" t="str">
        <f t="shared" si="63"/>
        <v/>
      </c>
      <c r="V504" s="164" t="str">
        <f>+IF($C504&lt;&gt;"",VLOOKUP($C504,PRINCIPAL!$C$5:$Y$76,2,FALSE),"")</f>
        <v/>
      </c>
      <c r="W504" t="e">
        <f>+VLOOKUP(D504,CENTROS!$G$4:$M$93,7,FALSE)</f>
        <v>#N/A</v>
      </c>
      <c r="Y504" t="str">
        <f t="shared" si="65"/>
        <v/>
      </c>
      <c r="Z504" s="220" t="str">
        <f t="shared" si="66"/>
        <v/>
      </c>
      <c r="AA504" s="220" t="str">
        <f t="shared" si="67"/>
        <v/>
      </c>
      <c r="AB504" s="228" t="str">
        <f t="shared" si="68"/>
        <v/>
      </c>
      <c r="AC504" s="230" t="str">
        <f t="shared" si="69"/>
        <v/>
      </c>
      <c r="AD504" s="220"/>
      <c r="AE504" s="220"/>
      <c r="AF504" s="220" t="str">
        <f t="shared" si="64"/>
        <v/>
      </c>
    </row>
    <row r="505" spans="1:32">
      <c r="A505" s="121"/>
      <c r="B505" s="121"/>
      <c r="C505" s="140"/>
      <c r="D505" s="159"/>
      <c r="E505" s="154"/>
      <c r="F505" s="154"/>
      <c r="G505" s="160"/>
      <c r="H505" s="158"/>
      <c r="I505" s="158"/>
      <c r="J505" s="158"/>
      <c r="K505" s="158"/>
      <c r="L505" s="158"/>
      <c r="M505" s="158"/>
      <c r="N505" s="157"/>
      <c r="O505" s="188"/>
      <c r="P505" s="245"/>
      <c r="Q505" s="165" t="str">
        <f>+IF($C505&lt;&gt;"",VLOOKUP($C505,PRINCIPAL!$C$5:$Y$376,20,FALSE),"")</f>
        <v/>
      </c>
      <c r="R505" s="162" t="str">
        <f>+IF($C505&lt;&gt;"",VLOOKUP($C505,PRINCIPAL!$C$5:$Y$376,22,FALSE),"")</f>
        <v/>
      </c>
      <c r="S505" s="162" t="str">
        <f>+IF($C505&lt;&gt;"",VLOOKUP($C505,PRINCIPAL!$C$5:$Y$376,15,FALSE),"")</f>
        <v/>
      </c>
      <c r="T505" s="255" t="str">
        <f>+IF($C505&lt;&gt;"",VLOOKUP($C505,PRINCIPAL!$C$5:$Y$376,9,FALSE),"")</f>
        <v/>
      </c>
      <c r="U505" s="166" t="str">
        <f t="shared" si="63"/>
        <v/>
      </c>
      <c r="V505" s="164" t="str">
        <f>+IF($C505&lt;&gt;"",VLOOKUP($C505,PRINCIPAL!$C$5:$Y$76,2,FALSE),"")</f>
        <v/>
      </c>
      <c r="W505" t="e">
        <f>+VLOOKUP(D505,CENTROS!$G$4:$M$93,7,FALSE)</f>
        <v>#N/A</v>
      </c>
      <c r="Y505" t="str">
        <f t="shared" si="65"/>
        <v/>
      </c>
      <c r="Z505" s="220" t="str">
        <f t="shared" si="66"/>
        <v/>
      </c>
      <c r="AA505" s="220" t="str">
        <f t="shared" si="67"/>
        <v/>
      </c>
      <c r="AB505" s="228" t="str">
        <f t="shared" si="68"/>
        <v/>
      </c>
      <c r="AC505" s="230" t="str">
        <f t="shared" si="69"/>
        <v/>
      </c>
      <c r="AD505" s="220"/>
      <c r="AE505" s="220"/>
      <c r="AF505" s="220" t="str">
        <f t="shared" si="64"/>
        <v/>
      </c>
    </row>
    <row r="506" spans="1:32">
      <c r="A506" s="121"/>
      <c r="B506" s="121"/>
      <c r="C506" s="140"/>
      <c r="D506" s="159"/>
      <c r="E506" s="154"/>
      <c r="F506" s="154"/>
      <c r="G506" s="160"/>
      <c r="H506" s="158"/>
      <c r="I506" s="158"/>
      <c r="J506" s="158"/>
      <c r="K506" s="158"/>
      <c r="L506" s="158"/>
      <c r="M506" s="158"/>
      <c r="N506" s="157"/>
      <c r="O506" s="188"/>
      <c r="P506" s="245"/>
      <c r="Q506" s="165" t="str">
        <f>+IF($C506&lt;&gt;"",VLOOKUP($C506,PRINCIPAL!$C$5:$Y$376,20,FALSE),"")</f>
        <v/>
      </c>
      <c r="R506" s="162" t="str">
        <f>+IF($C506&lt;&gt;"",VLOOKUP($C506,PRINCIPAL!$C$5:$Y$376,22,FALSE),"")</f>
        <v/>
      </c>
      <c r="S506" s="162" t="str">
        <f>+IF($C506&lt;&gt;"",VLOOKUP($C506,PRINCIPAL!$C$5:$Y$376,15,FALSE),"")</f>
        <v/>
      </c>
      <c r="T506" s="255" t="str">
        <f>+IF($C506&lt;&gt;"",VLOOKUP($C506,PRINCIPAL!$C$5:$Y$376,9,FALSE),"")</f>
        <v/>
      </c>
      <c r="U506" s="166" t="str">
        <f t="shared" si="63"/>
        <v/>
      </c>
      <c r="V506" s="164" t="str">
        <f>+IF($C506&lt;&gt;"",VLOOKUP($C506,PRINCIPAL!$C$5:$Y$76,2,FALSE),"")</f>
        <v/>
      </c>
      <c r="W506" t="e">
        <f>+VLOOKUP(D506,CENTROS!$G$4:$M$93,7,FALSE)</f>
        <v>#N/A</v>
      </c>
      <c r="Y506" t="str">
        <f t="shared" si="65"/>
        <v/>
      </c>
      <c r="Z506" s="220" t="str">
        <f t="shared" si="66"/>
        <v/>
      </c>
      <c r="AA506" s="220" t="str">
        <f t="shared" si="67"/>
        <v/>
      </c>
      <c r="AB506" s="228" t="str">
        <f t="shared" si="68"/>
        <v/>
      </c>
      <c r="AC506" s="230" t="str">
        <f t="shared" si="69"/>
        <v/>
      </c>
      <c r="AD506" s="220"/>
      <c r="AE506" s="220"/>
      <c r="AF506" s="220" t="str">
        <f t="shared" si="64"/>
        <v/>
      </c>
    </row>
    <row r="507" spans="1:32">
      <c r="A507" s="121"/>
      <c r="B507" s="121"/>
      <c r="C507" s="140"/>
      <c r="D507" s="159"/>
      <c r="E507" s="154"/>
      <c r="F507" s="154"/>
      <c r="G507" s="160"/>
      <c r="H507" s="158"/>
      <c r="I507" s="158"/>
      <c r="J507" s="158"/>
      <c r="K507" s="158"/>
      <c r="L507" s="158"/>
      <c r="M507" s="158"/>
      <c r="N507" s="157"/>
      <c r="O507" s="188"/>
      <c r="P507" s="245"/>
      <c r="Q507" s="165" t="str">
        <f>+IF($C507&lt;&gt;"",VLOOKUP($C507,PRINCIPAL!$C$5:$Y$376,20,FALSE),"")</f>
        <v/>
      </c>
      <c r="R507" s="162" t="str">
        <f>+IF($C507&lt;&gt;"",VLOOKUP($C507,PRINCIPAL!$C$5:$Y$376,22,FALSE),"")</f>
        <v/>
      </c>
      <c r="S507" s="162" t="str">
        <f>+IF($C507&lt;&gt;"",VLOOKUP($C507,PRINCIPAL!$C$5:$Y$376,15,FALSE),"")</f>
        <v/>
      </c>
      <c r="T507" s="255" t="str">
        <f>+IF($C507&lt;&gt;"",VLOOKUP($C507,PRINCIPAL!$C$5:$Y$376,9,FALSE),"")</f>
        <v/>
      </c>
      <c r="U507" s="166" t="str">
        <f t="shared" si="63"/>
        <v/>
      </c>
      <c r="V507" s="164" t="str">
        <f>+IF($C507&lt;&gt;"",VLOOKUP($C507,PRINCIPAL!$C$5:$Y$76,2,FALSE),"")</f>
        <v/>
      </c>
      <c r="W507" t="e">
        <f>+VLOOKUP(D507,CENTROS!$G$4:$M$93,7,FALSE)</f>
        <v>#N/A</v>
      </c>
      <c r="Y507" t="str">
        <f t="shared" si="65"/>
        <v/>
      </c>
      <c r="Z507" s="220" t="str">
        <f t="shared" si="66"/>
        <v/>
      </c>
      <c r="AA507" s="220" t="str">
        <f t="shared" si="67"/>
        <v/>
      </c>
      <c r="AB507" s="228" t="str">
        <f t="shared" si="68"/>
        <v/>
      </c>
      <c r="AC507" s="230" t="str">
        <f t="shared" si="69"/>
        <v/>
      </c>
      <c r="AD507" s="220"/>
      <c r="AE507" s="220"/>
      <c r="AF507" s="220" t="str">
        <f t="shared" si="64"/>
        <v/>
      </c>
    </row>
    <row r="508" spans="1:32">
      <c r="A508" s="121"/>
      <c r="B508" s="121"/>
      <c r="C508" s="140"/>
      <c r="D508" s="159"/>
      <c r="E508" s="154"/>
      <c r="F508" s="154"/>
      <c r="G508" s="160"/>
      <c r="H508" s="158"/>
      <c r="I508" s="158"/>
      <c r="J508" s="158"/>
      <c r="K508" s="158"/>
      <c r="L508" s="158"/>
      <c r="M508" s="158"/>
      <c r="N508" s="157"/>
      <c r="O508" s="188"/>
      <c r="P508" s="245"/>
      <c r="Q508" s="165" t="str">
        <f>+IF($C508&lt;&gt;"",VLOOKUP($C508,PRINCIPAL!$C$5:$Y$376,20,FALSE),"")</f>
        <v/>
      </c>
      <c r="R508" s="162" t="str">
        <f>+IF($C508&lt;&gt;"",VLOOKUP($C508,PRINCIPAL!$C$5:$Y$376,22,FALSE),"")</f>
        <v/>
      </c>
      <c r="S508" s="162" t="str">
        <f>+IF($C508&lt;&gt;"",VLOOKUP($C508,PRINCIPAL!$C$5:$Y$376,15,FALSE),"")</f>
        <v/>
      </c>
      <c r="T508" s="255" t="str">
        <f>+IF($C508&lt;&gt;"",VLOOKUP($C508,PRINCIPAL!$C$5:$Y$376,9,FALSE),"")</f>
        <v/>
      </c>
      <c r="U508" s="166" t="str">
        <f t="shared" si="63"/>
        <v/>
      </c>
      <c r="V508" s="164" t="str">
        <f>+IF($C508&lt;&gt;"",VLOOKUP($C508,PRINCIPAL!$C$5:$Y$76,2,FALSE),"")</f>
        <v/>
      </c>
      <c r="W508" t="e">
        <f>+VLOOKUP(D508,CENTROS!$G$4:$M$93,7,FALSE)</f>
        <v>#N/A</v>
      </c>
      <c r="Y508" t="str">
        <f t="shared" si="65"/>
        <v/>
      </c>
      <c r="Z508" s="220" t="str">
        <f t="shared" si="66"/>
        <v/>
      </c>
      <c r="AA508" s="220" t="str">
        <f t="shared" si="67"/>
        <v/>
      </c>
      <c r="AB508" s="228" t="str">
        <f t="shared" si="68"/>
        <v/>
      </c>
      <c r="AC508" s="230" t="str">
        <f t="shared" si="69"/>
        <v/>
      </c>
      <c r="AD508" s="220"/>
      <c r="AE508" s="220"/>
      <c r="AF508" s="220" t="str">
        <f t="shared" si="64"/>
        <v/>
      </c>
    </row>
    <row r="509" spans="1:32">
      <c r="A509" s="121"/>
      <c r="B509" s="121"/>
      <c r="C509" s="140"/>
      <c r="D509" s="159"/>
      <c r="E509" s="154"/>
      <c r="F509" s="154"/>
      <c r="G509" s="160"/>
      <c r="H509" s="158"/>
      <c r="I509" s="158"/>
      <c r="J509" s="158"/>
      <c r="K509" s="158"/>
      <c r="L509" s="158"/>
      <c r="M509" s="158"/>
      <c r="N509" s="157"/>
      <c r="O509" s="188"/>
      <c r="P509" s="245"/>
      <c r="Q509" s="165" t="str">
        <f>+IF($C509&lt;&gt;"",VLOOKUP($C509,PRINCIPAL!$C$5:$Y$376,20,FALSE),"")</f>
        <v/>
      </c>
      <c r="R509" s="162" t="str">
        <f>+IF($C509&lt;&gt;"",VLOOKUP($C509,PRINCIPAL!$C$5:$Y$376,22,FALSE),"")</f>
        <v/>
      </c>
      <c r="S509" s="162" t="str">
        <f>+IF($C509&lt;&gt;"",VLOOKUP($C509,PRINCIPAL!$C$5:$Y$376,15,FALSE),"")</f>
        <v/>
      </c>
      <c r="T509" s="255" t="str">
        <f>+IF($C509&lt;&gt;"",VLOOKUP($C509,PRINCIPAL!$C$5:$Y$376,9,FALSE),"")</f>
        <v/>
      </c>
      <c r="U509" s="166" t="str">
        <f t="shared" si="63"/>
        <v/>
      </c>
      <c r="V509" s="164" t="str">
        <f>+IF($C509&lt;&gt;"",VLOOKUP($C509,PRINCIPAL!$C$5:$Y$76,2,FALSE),"")</f>
        <v/>
      </c>
      <c r="W509" t="e">
        <f>+VLOOKUP(D509,CENTROS!$G$4:$M$93,7,FALSE)</f>
        <v>#N/A</v>
      </c>
      <c r="Y509" t="str">
        <f t="shared" si="65"/>
        <v/>
      </c>
      <c r="Z509" s="220" t="str">
        <f t="shared" si="66"/>
        <v/>
      </c>
      <c r="AA509" s="220" t="str">
        <f t="shared" si="67"/>
        <v/>
      </c>
      <c r="AB509" s="228" t="str">
        <f t="shared" si="68"/>
        <v/>
      </c>
      <c r="AC509" s="230" t="str">
        <f t="shared" si="69"/>
        <v/>
      </c>
      <c r="AD509" s="220"/>
      <c r="AE509" s="220"/>
      <c r="AF509" s="220" t="str">
        <f t="shared" si="64"/>
        <v/>
      </c>
    </row>
    <row r="510" spans="1:32">
      <c r="A510" s="121"/>
      <c r="B510" s="121"/>
      <c r="C510" s="140"/>
      <c r="D510" s="159"/>
      <c r="E510" s="154"/>
      <c r="F510" s="154"/>
      <c r="G510" s="160"/>
      <c r="H510" s="158"/>
      <c r="I510" s="158"/>
      <c r="J510" s="158"/>
      <c r="K510" s="158"/>
      <c r="L510" s="158"/>
      <c r="M510" s="158"/>
      <c r="N510" s="157"/>
      <c r="O510" s="188"/>
      <c r="P510" s="245"/>
      <c r="Q510" s="165" t="str">
        <f>+IF($C510&lt;&gt;"",VLOOKUP($C510,PRINCIPAL!$C$5:$Y$376,20,FALSE),"")</f>
        <v/>
      </c>
      <c r="R510" s="162" t="str">
        <f>+IF($C510&lt;&gt;"",VLOOKUP($C510,PRINCIPAL!$C$5:$Y$376,22,FALSE),"")</f>
        <v/>
      </c>
      <c r="S510" s="162" t="str">
        <f>+IF($C510&lt;&gt;"",VLOOKUP($C510,PRINCIPAL!$C$5:$Y$376,15,FALSE),"")</f>
        <v/>
      </c>
      <c r="T510" s="255" t="str">
        <f>+IF($C510&lt;&gt;"",VLOOKUP($C510,PRINCIPAL!$C$5:$Y$376,9,FALSE),"")</f>
        <v/>
      </c>
      <c r="U510" s="166" t="str">
        <f t="shared" ref="U510:U573" si="70">+IF(J510&gt;L510+N510,"ROTO",IF(1.5*(L510+N510)&gt;J510,"mes*1,5",""))</f>
        <v/>
      </c>
      <c r="V510" s="164" t="str">
        <f>+IF($C510&lt;&gt;"",VLOOKUP($C510,PRINCIPAL!$C$5:$Y$76,2,FALSE),"")</f>
        <v/>
      </c>
      <c r="W510" t="e">
        <f>+VLOOKUP(D510,CENTROS!$G$4:$M$93,7,FALSE)</f>
        <v>#N/A</v>
      </c>
      <c r="Y510" t="str">
        <f t="shared" si="65"/>
        <v/>
      </c>
      <c r="Z510" s="220" t="str">
        <f t="shared" si="66"/>
        <v/>
      </c>
      <c r="AA510" s="220" t="str">
        <f t="shared" si="67"/>
        <v/>
      </c>
      <c r="AB510" s="228" t="str">
        <f t="shared" si="68"/>
        <v/>
      </c>
      <c r="AC510" s="230" t="str">
        <f t="shared" si="69"/>
        <v/>
      </c>
      <c r="AD510" s="220"/>
      <c r="AE510" s="220"/>
      <c r="AF510" s="220" t="str">
        <f t="shared" si="64"/>
        <v/>
      </c>
    </row>
    <row r="511" spans="1:32">
      <c r="A511" s="121"/>
      <c r="B511" s="121"/>
      <c r="C511" s="140"/>
      <c r="D511" s="159"/>
      <c r="E511" s="154"/>
      <c r="F511" s="154"/>
      <c r="G511" s="160"/>
      <c r="H511" s="158"/>
      <c r="I511" s="158"/>
      <c r="J511" s="158"/>
      <c r="K511" s="158"/>
      <c r="L511" s="158"/>
      <c r="M511" s="158"/>
      <c r="N511" s="157"/>
      <c r="O511" s="188"/>
      <c r="P511" s="245"/>
      <c r="Q511" s="165" t="str">
        <f>+IF($C511&lt;&gt;"",VLOOKUP($C511,PRINCIPAL!$C$5:$Y$376,20,FALSE),"")</f>
        <v/>
      </c>
      <c r="R511" s="162" t="str">
        <f>+IF($C511&lt;&gt;"",VLOOKUP($C511,PRINCIPAL!$C$5:$Y$376,22,FALSE),"")</f>
        <v/>
      </c>
      <c r="S511" s="162" t="str">
        <f>+IF($C511&lt;&gt;"",VLOOKUP($C511,PRINCIPAL!$C$5:$Y$376,15,FALSE),"")</f>
        <v/>
      </c>
      <c r="T511" s="255" t="str">
        <f>+IF($C511&lt;&gt;"",VLOOKUP($C511,PRINCIPAL!$C$5:$Y$376,9,FALSE),"")</f>
        <v/>
      </c>
      <c r="U511" s="166" t="str">
        <f t="shared" si="70"/>
        <v/>
      </c>
      <c r="V511" s="164" t="str">
        <f>+IF($C511&lt;&gt;"",VLOOKUP($C511,PRINCIPAL!$C$5:$Y$76,2,FALSE),"")</f>
        <v/>
      </c>
      <c r="W511" t="e">
        <f>+VLOOKUP(D511,CENTROS!$G$4:$M$93,7,FALSE)</f>
        <v>#N/A</v>
      </c>
      <c r="Y511" t="str">
        <f t="shared" si="65"/>
        <v/>
      </c>
      <c r="Z511" s="220" t="str">
        <f t="shared" si="66"/>
        <v/>
      </c>
      <c r="AA511" s="220" t="str">
        <f t="shared" si="67"/>
        <v/>
      </c>
      <c r="AB511" s="228" t="str">
        <f t="shared" si="68"/>
        <v/>
      </c>
      <c r="AC511" s="230" t="str">
        <f t="shared" si="69"/>
        <v/>
      </c>
      <c r="AD511" s="220"/>
      <c r="AE511" s="220"/>
      <c r="AF511" s="220" t="str">
        <f t="shared" ref="AF511:AF574" si="71">+IF(A511&lt;&gt;"",9,"")</f>
        <v/>
      </c>
    </row>
    <row r="512" spans="1:32">
      <c r="A512" s="121"/>
      <c r="B512" s="121"/>
      <c r="C512" s="140"/>
      <c r="D512" s="159"/>
      <c r="E512" s="154"/>
      <c r="F512" s="154"/>
      <c r="G512" s="160"/>
      <c r="H512" s="158"/>
      <c r="I512" s="158"/>
      <c r="J512" s="158"/>
      <c r="K512" s="158"/>
      <c r="L512" s="158"/>
      <c r="M512" s="158"/>
      <c r="N512" s="157"/>
      <c r="O512" s="188"/>
      <c r="P512" s="245"/>
      <c r="Q512" s="165" t="str">
        <f>+IF($C512&lt;&gt;"",VLOOKUP($C512,PRINCIPAL!$C$5:$Y$376,20,FALSE),"")</f>
        <v/>
      </c>
      <c r="R512" s="162" t="str">
        <f>+IF($C512&lt;&gt;"",VLOOKUP($C512,PRINCIPAL!$C$5:$Y$376,22,FALSE),"")</f>
        <v/>
      </c>
      <c r="S512" s="162" t="str">
        <f>+IF($C512&lt;&gt;"",VLOOKUP($C512,PRINCIPAL!$C$5:$Y$376,15,FALSE),"")</f>
        <v/>
      </c>
      <c r="T512" s="255" t="str">
        <f>+IF($C512&lt;&gt;"",VLOOKUP($C512,PRINCIPAL!$C$5:$Y$376,9,FALSE),"")</f>
        <v/>
      </c>
      <c r="U512" s="166" t="str">
        <f t="shared" si="70"/>
        <v/>
      </c>
      <c r="V512" s="164" t="str">
        <f>+IF($C512&lt;&gt;"",VLOOKUP($C512,PRINCIPAL!$C$5:$Y$76,2,FALSE),"")</f>
        <v/>
      </c>
      <c r="W512" t="e">
        <f>+VLOOKUP(D512,CENTROS!$G$4:$M$93,7,FALSE)</f>
        <v>#N/A</v>
      </c>
      <c r="Y512" t="str">
        <f t="shared" si="65"/>
        <v/>
      </c>
      <c r="Z512" s="220" t="str">
        <f t="shared" si="66"/>
        <v/>
      </c>
      <c r="AA512" s="220" t="str">
        <f t="shared" si="67"/>
        <v/>
      </c>
      <c r="AB512" s="228" t="str">
        <f t="shared" si="68"/>
        <v/>
      </c>
      <c r="AC512" s="230" t="str">
        <f t="shared" si="69"/>
        <v/>
      </c>
      <c r="AD512" s="220"/>
      <c r="AE512" s="220"/>
      <c r="AF512" s="220" t="str">
        <f t="shared" si="71"/>
        <v/>
      </c>
    </row>
    <row r="513" spans="1:32">
      <c r="A513" s="121"/>
      <c r="B513" s="121"/>
      <c r="C513" s="140"/>
      <c r="D513" s="159"/>
      <c r="E513" s="154"/>
      <c r="F513" s="154"/>
      <c r="G513" s="160"/>
      <c r="H513" s="158"/>
      <c r="I513" s="158"/>
      <c r="J513" s="158"/>
      <c r="K513" s="158"/>
      <c r="L513" s="158"/>
      <c r="M513" s="158"/>
      <c r="N513" s="157"/>
      <c r="O513" s="188"/>
      <c r="P513" s="245"/>
      <c r="Q513" s="165" t="str">
        <f>+IF($C513&lt;&gt;"",VLOOKUP($C513,PRINCIPAL!$C$5:$Y$376,20,FALSE),"")</f>
        <v/>
      </c>
      <c r="R513" s="162" t="str">
        <f>+IF($C513&lt;&gt;"",VLOOKUP($C513,PRINCIPAL!$C$5:$Y$376,22,FALSE),"")</f>
        <v/>
      </c>
      <c r="S513" s="162" t="str">
        <f>+IF($C513&lt;&gt;"",VLOOKUP($C513,PRINCIPAL!$C$5:$Y$376,15,FALSE),"")</f>
        <v/>
      </c>
      <c r="T513" s="255" t="str">
        <f>+IF($C513&lt;&gt;"",VLOOKUP($C513,PRINCIPAL!$C$5:$Y$376,9,FALSE),"")</f>
        <v/>
      </c>
      <c r="U513" s="166" t="str">
        <f t="shared" si="70"/>
        <v/>
      </c>
      <c r="V513" s="164" t="str">
        <f>+IF($C513&lt;&gt;"",VLOOKUP($C513,PRINCIPAL!$C$5:$Y$76,2,FALSE),"")</f>
        <v/>
      </c>
      <c r="W513" t="e">
        <f>+VLOOKUP(D513,CENTROS!$G$4:$M$93,7,FALSE)</f>
        <v>#N/A</v>
      </c>
      <c r="Y513" t="str">
        <f t="shared" si="65"/>
        <v/>
      </c>
      <c r="Z513" s="220" t="str">
        <f t="shared" si="66"/>
        <v/>
      </c>
      <c r="AA513" s="220" t="str">
        <f t="shared" si="67"/>
        <v/>
      </c>
      <c r="AB513" s="228" t="str">
        <f t="shared" si="68"/>
        <v/>
      </c>
      <c r="AC513" s="230" t="str">
        <f t="shared" si="69"/>
        <v/>
      </c>
      <c r="AD513" s="220"/>
      <c r="AE513" s="220"/>
      <c r="AF513" s="220" t="str">
        <f t="shared" si="71"/>
        <v/>
      </c>
    </row>
    <row r="514" spans="1:32">
      <c r="A514" s="121"/>
      <c r="B514" s="121"/>
      <c r="C514" s="140"/>
      <c r="D514" s="159"/>
      <c r="E514" s="154"/>
      <c r="F514" s="154"/>
      <c r="G514" s="160"/>
      <c r="H514" s="158"/>
      <c r="I514" s="158"/>
      <c r="J514" s="158"/>
      <c r="K514" s="158"/>
      <c r="L514" s="158"/>
      <c r="M514" s="158"/>
      <c r="N514" s="157"/>
      <c r="O514" s="188"/>
      <c r="P514" s="245"/>
      <c r="Q514" s="165" t="str">
        <f>+IF($C514&lt;&gt;"",VLOOKUP($C514,PRINCIPAL!$C$5:$Y$376,20,FALSE),"")</f>
        <v/>
      </c>
      <c r="R514" s="162" t="str">
        <f>+IF($C514&lt;&gt;"",VLOOKUP($C514,PRINCIPAL!$C$5:$Y$376,22,FALSE),"")</f>
        <v/>
      </c>
      <c r="S514" s="162" t="str">
        <f>+IF($C514&lt;&gt;"",VLOOKUP($C514,PRINCIPAL!$C$5:$Y$376,15,FALSE),"")</f>
        <v/>
      </c>
      <c r="T514" s="255" t="str">
        <f>+IF($C514&lt;&gt;"",VLOOKUP($C514,PRINCIPAL!$C$5:$Y$376,9,FALSE),"")</f>
        <v/>
      </c>
      <c r="U514" s="166" t="str">
        <f t="shared" si="70"/>
        <v/>
      </c>
      <c r="V514" s="164" t="str">
        <f>+IF($C514&lt;&gt;"",VLOOKUP($C514,PRINCIPAL!$C$5:$Y$76,2,FALSE),"")</f>
        <v/>
      </c>
      <c r="W514" t="e">
        <f>+VLOOKUP(D514,CENTROS!$G$4:$M$93,7,FALSE)</f>
        <v>#N/A</v>
      </c>
      <c r="Y514" t="str">
        <f t="shared" si="65"/>
        <v/>
      </c>
      <c r="Z514" s="220" t="str">
        <f t="shared" si="66"/>
        <v/>
      </c>
      <c r="AA514" s="220" t="str">
        <f t="shared" si="67"/>
        <v/>
      </c>
      <c r="AB514" s="228" t="str">
        <f t="shared" si="68"/>
        <v/>
      </c>
      <c r="AC514" s="230" t="str">
        <f t="shared" si="69"/>
        <v/>
      </c>
      <c r="AD514" s="220"/>
      <c r="AE514" s="220"/>
      <c r="AF514" s="220" t="str">
        <f t="shared" si="71"/>
        <v/>
      </c>
    </row>
    <row r="515" spans="1:32">
      <c r="A515" s="121"/>
      <c r="B515" s="121"/>
      <c r="C515" s="140"/>
      <c r="D515" s="159"/>
      <c r="E515" s="154"/>
      <c r="F515" s="154"/>
      <c r="G515" s="160"/>
      <c r="H515" s="158"/>
      <c r="I515" s="158"/>
      <c r="J515" s="158"/>
      <c r="K515" s="158"/>
      <c r="L515" s="158"/>
      <c r="M515" s="158"/>
      <c r="N515" s="157"/>
      <c r="O515" s="188"/>
      <c r="P515" s="245"/>
      <c r="Q515" s="165" t="str">
        <f>+IF($C515&lt;&gt;"",VLOOKUP($C515,PRINCIPAL!$C$5:$Y$376,20,FALSE),"")</f>
        <v/>
      </c>
      <c r="R515" s="162" t="str">
        <f>+IF($C515&lt;&gt;"",VLOOKUP($C515,PRINCIPAL!$C$5:$Y$376,22,FALSE),"")</f>
        <v/>
      </c>
      <c r="S515" s="162" t="str">
        <f>+IF($C515&lt;&gt;"",VLOOKUP($C515,PRINCIPAL!$C$5:$Y$376,15,FALSE),"")</f>
        <v/>
      </c>
      <c r="T515" s="255" t="str">
        <f>+IF($C515&lt;&gt;"",VLOOKUP($C515,PRINCIPAL!$C$5:$Y$376,9,FALSE),"")</f>
        <v/>
      </c>
      <c r="U515" s="166" t="str">
        <f t="shared" si="70"/>
        <v/>
      </c>
      <c r="V515" s="164" t="str">
        <f>+IF($C515&lt;&gt;"",VLOOKUP($C515,PRINCIPAL!$C$5:$Y$76,2,FALSE),"")</f>
        <v/>
      </c>
      <c r="W515" t="e">
        <f>+VLOOKUP(D515,CENTROS!$G$4:$M$93,7,FALSE)</f>
        <v>#N/A</v>
      </c>
      <c r="Y515" t="str">
        <f t="shared" si="65"/>
        <v/>
      </c>
      <c r="Z515" s="220" t="str">
        <f t="shared" si="66"/>
        <v/>
      </c>
      <c r="AA515" s="220" t="str">
        <f t="shared" si="67"/>
        <v/>
      </c>
      <c r="AB515" s="228" t="str">
        <f t="shared" si="68"/>
        <v/>
      </c>
      <c r="AC515" s="230" t="str">
        <f t="shared" si="69"/>
        <v/>
      </c>
      <c r="AD515" s="220"/>
      <c r="AE515" s="220"/>
      <c r="AF515" s="220" t="str">
        <f t="shared" si="71"/>
        <v/>
      </c>
    </row>
    <row r="516" spans="1:32">
      <c r="A516" s="121"/>
      <c r="B516" s="121"/>
      <c r="C516" s="140"/>
      <c r="D516" s="159"/>
      <c r="E516" s="154"/>
      <c r="F516" s="154"/>
      <c r="G516" s="160"/>
      <c r="H516" s="158"/>
      <c r="I516" s="158"/>
      <c r="J516" s="158"/>
      <c r="K516" s="158"/>
      <c r="L516" s="158"/>
      <c r="M516" s="158"/>
      <c r="N516" s="157"/>
      <c r="O516" s="188"/>
      <c r="P516" s="245"/>
      <c r="Q516" s="165" t="str">
        <f>+IF($C516&lt;&gt;"",VLOOKUP($C516,PRINCIPAL!$C$5:$Y$376,20,FALSE),"")</f>
        <v/>
      </c>
      <c r="R516" s="162" t="str">
        <f>+IF($C516&lt;&gt;"",VLOOKUP($C516,PRINCIPAL!$C$5:$Y$376,22,FALSE),"")</f>
        <v/>
      </c>
      <c r="S516" s="162" t="str">
        <f>+IF($C516&lt;&gt;"",VLOOKUP($C516,PRINCIPAL!$C$5:$Y$376,15,FALSE),"")</f>
        <v/>
      </c>
      <c r="T516" s="255" t="str">
        <f>+IF($C516&lt;&gt;"",VLOOKUP($C516,PRINCIPAL!$C$5:$Y$376,9,FALSE),"")</f>
        <v/>
      </c>
      <c r="U516" s="166" t="str">
        <f t="shared" si="70"/>
        <v/>
      </c>
      <c r="V516" s="164" t="str">
        <f>+IF($C516&lt;&gt;"",VLOOKUP($C516,PRINCIPAL!$C$5:$Y$76,2,FALSE),"")</f>
        <v/>
      </c>
      <c r="W516" t="e">
        <f>+VLOOKUP(D516,CENTROS!$G$4:$M$93,7,FALSE)</f>
        <v>#N/A</v>
      </c>
      <c r="Y516" t="str">
        <f t="shared" si="65"/>
        <v/>
      </c>
      <c r="Z516" s="220" t="str">
        <f t="shared" si="66"/>
        <v/>
      </c>
      <c r="AA516" s="220" t="str">
        <f t="shared" si="67"/>
        <v/>
      </c>
      <c r="AB516" s="228" t="str">
        <f t="shared" si="68"/>
        <v/>
      </c>
      <c r="AC516" s="230" t="str">
        <f t="shared" si="69"/>
        <v/>
      </c>
      <c r="AD516" s="220"/>
      <c r="AE516" s="220"/>
      <c r="AF516" s="220" t="str">
        <f t="shared" si="71"/>
        <v/>
      </c>
    </row>
    <row r="517" spans="1:32">
      <c r="A517" s="121"/>
      <c r="B517" s="121"/>
      <c r="C517" s="140"/>
      <c r="D517" s="159"/>
      <c r="E517" s="154"/>
      <c r="F517" s="154"/>
      <c r="G517" s="160"/>
      <c r="H517" s="158"/>
      <c r="I517" s="158"/>
      <c r="J517" s="158"/>
      <c r="K517" s="158"/>
      <c r="L517" s="158"/>
      <c r="M517" s="158"/>
      <c r="N517" s="157"/>
      <c r="O517" s="188"/>
      <c r="P517" s="245"/>
      <c r="Q517" s="165" t="str">
        <f>+IF($C517&lt;&gt;"",VLOOKUP($C517,PRINCIPAL!$C$5:$Y$376,20,FALSE),"")</f>
        <v/>
      </c>
      <c r="R517" s="162" t="str">
        <f>+IF($C517&lt;&gt;"",VLOOKUP($C517,PRINCIPAL!$C$5:$Y$376,22,FALSE),"")</f>
        <v/>
      </c>
      <c r="S517" s="162" t="str">
        <f>+IF($C517&lt;&gt;"",VLOOKUP($C517,PRINCIPAL!$C$5:$Y$376,15,FALSE),"")</f>
        <v/>
      </c>
      <c r="T517" s="255" t="str">
        <f>+IF($C517&lt;&gt;"",VLOOKUP($C517,PRINCIPAL!$C$5:$Y$376,9,FALSE),"")</f>
        <v/>
      </c>
      <c r="U517" s="166" t="str">
        <f t="shared" si="70"/>
        <v/>
      </c>
      <c r="V517" s="164" t="str">
        <f>+IF($C517&lt;&gt;"",VLOOKUP($C517,PRINCIPAL!$C$5:$Y$76,2,FALSE),"")</f>
        <v/>
      </c>
      <c r="W517" t="e">
        <f>+VLOOKUP(D517,CENTROS!$G$4:$M$93,7,FALSE)</f>
        <v>#N/A</v>
      </c>
      <c r="Y517" t="str">
        <f t="shared" si="65"/>
        <v/>
      </c>
      <c r="Z517" s="220" t="str">
        <f t="shared" si="66"/>
        <v/>
      </c>
      <c r="AA517" s="220" t="str">
        <f t="shared" si="67"/>
        <v/>
      </c>
      <c r="AB517" s="228" t="str">
        <f t="shared" si="68"/>
        <v/>
      </c>
      <c r="AC517" s="230" t="str">
        <f t="shared" si="69"/>
        <v/>
      </c>
      <c r="AD517" s="220"/>
      <c r="AE517" s="220"/>
      <c r="AF517" s="220" t="str">
        <f t="shared" si="71"/>
        <v/>
      </c>
    </row>
    <row r="518" spans="1:32">
      <c r="A518" s="121"/>
      <c r="B518" s="121"/>
      <c r="C518" s="140"/>
      <c r="D518" s="159"/>
      <c r="E518" s="154"/>
      <c r="F518" s="154"/>
      <c r="G518" s="160"/>
      <c r="H518" s="158"/>
      <c r="I518" s="158"/>
      <c r="J518" s="158"/>
      <c r="K518" s="158"/>
      <c r="L518" s="158"/>
      <c r="M518" s="158"/>
      <c r="N518" s="157"/>
      <c r="O518" s="188"/>
      <c r="P518" s="245"/>
      <c r="Q518" s="165" t="str">
        <f>+IF($C518&lt;&gt;"",VLOOKUP($C518,PRINCIPAL!$C$5:$Y$376,20,FALSE),"")</f>
        <v/>
      </c>
      <c r="R518" s="162" t="str">
        <f>+IF($C518&lt;&gt;"",VLOOKUP($C518,PRINCIPAL!$C$5:$Y$376,22,FALSE),"")</f>
        <v/>
      </c>
      <c r="S518" s="162" t="str">
        <f>+IF($C518&lt;&gt;"",VLOOKUP($C518,PRINCIPAL!$C$5:$Y$376,15,FALSE),"")</f>
        <v/>
      </c>
      <c r="T518" s="255" t="str">
        <f>+IF($C518&lt;&gt;"",VLOOKUP($C518,PRINCIPAL!$C$5:$Y$376,9,FALSE),"")</f>
        <v/>
      </c>
      <c r="U518" s="166" t="str">
        <f t="shared" si="70"/>
        <v/>
      </c>
      <c r="V518" s="164" t="str">
        <f>+IF($C518&lt;&gt;"",VLOOKUP($C518,PRINCIPAL!$C$5:$Y$76,2,FALSE),"")</f>
        <v/>
      </c>
      <c r="W518" t="e">
        <f>+VLOOKUP(D518,CENTROS!$G$4:$M$93,7,FALSE)</f>
        <v>#N/A</v>
      </c>
      <c r="Y518" t="str">
        <f t="shared" ref="Y518:Y581" si="72">+IF(A518&lt;&gt;"",G518,"")</f>
        <v/>
      </c>
      <c r="Z518" s="220" t="str">
        <f t="shared" si="66"/>
        <v/>
      </c>
      <c r="AA518" s="220" t="str">
        <f t="shared" si="67"/>
        <v/>
      </c>
      <c r="AB518" s="228" t="str">
        <f t="shared" si="68"/>
        <v/>
      </c>
      <c r="AC518" s="230" t="str">
        <f t="shared" si="69"/>
        <v/>
      </c>
      <c r="AD518" s="220"/>
      <c r="AE518" s="220"/>
      <c r="AF518" s="220" t="str">
        <f t="shared" si="71"/>
        <v/>
      </c>
    </row>
    <row r="519" spans="1:32">
      <c r="A519" s="121"/>
      <c r="B519" s="121"/>
      <c r="C519" s="140"/>
      <c r="D519" s="159"/>
      <c r="E519" s="154"/>
      <c r="F519" s="154"/>
      <c r="G519" s="160"/>
      <c r="H519" s="158"/>
      <c r="I519" s="158"/>
      <c r="J519" s="158"/>
      <c r="K519" s="158"/>
      <c r="L519" s="158"/>
      <c r="M519" s="158"/>
      <c r="N519" s="157"/>
      <c r="O519" s="188"/>
      <c r="P519" s="245"/>
      <c r="Q519" s="165" t="str">
        <f>+IF($C519&lt;&gt;"",VLOOKUP($C519,PRINCIPAL!$C$5:$Y$376,20,FALSE),"")</f>
        <v/>
      </c>
      <c r="R519" s="162" t="str">
        <f>+IF($C519&lt;&gt;"",VLOOKUP($C519,PRINCIPAL!$C$5:$Y$376,22,FALSE),"")</f>
        <v/>
      </c>
      <c r="S519" s="162" t="str">
        <f>+IF($C519&lt;&gt;"",VLOOKUP($C519,PRINCIPAL!$C$5:$Y$376,15,FALSE),"")</f>
        <v/>
      </c>
      <c r="T519" s="255" t="str">
        <f>+IF($C519&lt;&gt;"",VLOOKUP($C519,PRINCIPAL!$C$5:$Y$376,9,FALSE),"")</f>
        <v/>
      </c>
      <c r="U519" s="166" t="str">
        <f t="shared" si="70"/>
        <v/>
      </c>
      <c r="V519" s="164" t="str">
        <f>+IF($C519&lt;&gt;"",VLOOKUP($C519,PRINCIPAL!$C$5:$Y$76,2,FALSE),"")</f>
        <v/>
      </c>
      <c r="W519" t="e">
        <f>+VLOOKUP(D519,CENTROS!$G$4:$M$93,7,FALSE)</f>
        <v>#N/A</v>
      </c>
      <c r="Y519" t="str">
        <f t="shared" si="72"/>
        <v/>
      </c>
      <c r="Z519" s="220" t="str">
        <f t="shared" si="66"/>
        <v/>
      </c>
      <c r="AA519" s="220" t="str">
        <f t="shared" si="67"/>
        <v/>
      </c>
      <c r="AB519" s="228" t="str">
        <f t="shared" si="68"/>
        <v/>
      </c>
      <c r="AC519" s="230" t="str">
        <f t="shared" si="69"/>
        <v/>
      </c>
      <c r="AD519" s="220"/>
      <c r="AE519" s="220"/>
      <c r="AF519" s="220" t="str">
        <f t="shared" si="71"/>
        <v/>
      </c>
    </row>
    <row r="520" spans="1:32">
      <c r="A520" s="121"/>
      <c r="B520" s="121"/>
      <c r="C520" s="140"/>
      <c r="D520" s="159"/>
      <c r="E520" s="154"/>
      <c r="F520" s="154"/>
      <c r="G520" s="160"/>
      <c r="H520" s="158"/>
      <c r="I520" s="158"/>
      <c r="J520" s="158"/>
      <c r="K520" s="158"/>
      <c r="L520" s="158"/>
      <c r="M520" s="158"/>
      <c r="N520" s="157"/>
      <c r="O520" s="188"/>
      <c r="P520" s="245"/>
      <c r="Q520" s="165" t="str">
        <f>+IF($C520&lt;&gt;"",VLOOKUP($C520,PRINCIPAL!$C$5:$Y$376,20,FALSE),"")</f>
        <v/>
      </c>
      <c r="R520" s="162" t="str">
        <f>+IF($C520&lt;&gt;"",VLOOKUP($C520,PRINCIPAL!$C$5:$Y$376,22,FALSE),"")</f>
        <v/>
      </c>
      <c r="S520" s="162" t="str">
        <f>+IF($C520&lt;&gt;"",VLOOKUP($C520,PRINCIPAL!$C$5:$Y$376,15,FALSE),"")</f>
        <v/>
      </c>
      <c r="T520" s="255" t="str">
        <f>+IF($C520&lt;&gt;"",VLOOKUP($C520,PRINCIPAL!$C$5:$Y$376,9,FALSE),"")</f>
        <v/>
      </c>
      <c r="U520" s="166" t="str">
        <f t="shared" si="70"/>
        <v/>
      </c>
      <c r="V520" s="164" t="str">
        <f>+IF($C520&lt;&gt;"",VLOOKUP($C520,PRINCIPAL!$C$5:$Y$76,2,FALSE),"")</f>
        <v/>
      </c>
      <c r="W520" t="e">
        <f>+VLOOKUP(D520,CENTROS!$G$4:$M$93,7,FALSE)</f>
        <v>#N/A</v>
      </c>
      <c r="Y520" t="str">
        <f t="shared" si="72"/>
        <v/>
      </c>
      <c r="Z520" s="220" t="str">
        <f t="shared" si="66"/>
        <v/>
      </c>
      <c r="AA520" s="220" t="str">
        <f t="shared" si="67"/>
        <v/>
      </c>
      <c r="AB520" s="228" t="str">
        <f t="shared" si="68"/>
        <v/>
      </c>
      <c r="AC520" s="230" t="str">
        <f t="shared" si="69"/>
        <v/>
      </c>
      <c r="AD520" s="220"/>
      <c r="AE520" s="220"/>
      <c r="AF520" s="220" t="str">
        <f t="shared" si="71"/>
        <v/>
      </c>
    </row>
    <row r="521" spans="1:32">
      <c r="A521" s="121"/>
      <c r="B521" s="121"/>
      <c r="C521" s="140"/>
      <c r="D521" s="159"/>
      <c r="E521" s="154"/>
      <c r="F521" s="154"/>
      <c r="G521" s="160"/>
      <c r="H521" s="158"/>
      <c r="I521" s="158"/>
      <c r="J521" s="158"/>
      <c r="K521" s="158"/>
      <c r="L521" s="158"/>
      <c r="M521" s="158"/>
      <c r="N521" s="157"/>
      <c r="O521" s="188"/>
      <c r="P521" s="245"/>
      <c r="Q521" s="165" t="str">
        <f>+IF($C521&lt;&gt;"",VLOOKUP($C521,PRINCIPAL!$C$5:$Y$376,20,FALSE),"")</f>
        <v/>
      </c>
      <c r="R521" s="162" t="str">
        <f>+IF($C521&lt;&gt;"",VLOOKUP($C521,PRINCIPAL!$C$5:$Y$376,22,FALSE),"")</f>
        <v/>
      </c>
      <c r="S521" s="162" t="str">
        <f>+IF($C521&lt;&gt;"",VLOOKUP($C521,PRINCIPAL!$C$5:$Y$376,15,FALSE),"")</f>
        <v/>
      </c>
      <c r="T521" s="255" t="str">
        <f>+IF($C521&lt;&gt;"",VLOOKUP($C521,PRINCIPAL!$C$5:$Y$376,9,FALSE),"")</f>
        <v/>
      </c>
      <c r="U521" s="166" t="str">
        <f t="shared" si="70"/>
        <v/>
      </c>
      <c r="V521" s="164" t="str">
        <f>+IF($C521&lt;&gt;"",VLOOKUP($C521,PRINCIPAL!$C$5:$Y$76,2,FALSE),"")</f>
        <v/>
      </c>
      <c r="W521" t="e">
        <f>+VLOOKUP(D521,CENTROS!$G$4:$M$93,7,FALSE)</f>
        <v>#N/A</v>
      </c>
      <c r="Y521" t="str">
        <f t="shared" si="72"/>
        <v/>
      </c>
      <c r="Z521" s="220" t="str">
        <f t="shared" si="66"/>
        <v/>
      </c>
      <c r="AA521" s="220" t="str">
        <f t="shared" si="67"/>
        <v/>
      </c>
      <c r="AB521" s="228" t="str">
        <f t="shared" si="68"/>
        <v/>
      </c>
      <c r="AC521" s="230" t="str">
        <f t="shared" si="69"/>
        <v/>
      </c>
      <c r="AD521" s="220"/>
      <c r="AE521" s="220"/>
      <c r="AF521" s="220" t="str">
        <f t="shared" si="71"/>
        <v/>
      </c>
    </row>
    <row r="522" spans="1:32">
      <c r="A522" s="121"/>
      <c r="B522" s="121"/>
      <c r="C522" s="140"/>
      <c r="D522" s="159"/>
      <c r="E522" s="154"/>
      <c r="F522" s="154"/>
      <c r="G522" s="160"/>
      <c r="H522" s="158"/>
      <c r="I522" s="158"/>
      <c r="J522" s="158"/>
      <c r="K522" s="158"/>
      <c r="L522" s="158"/>
      <c r="M522" s="158"/>
      <c r="N522" s="157"/>
      <c r="O522" s="188"/>
      <c r="P522" s="245"/>
      <c r="Q522" s="165" t="str">
        <f>+IF($C522&lt;&gt;"",VLOOKUP($C522,PRINCIPAL!$C$5:$Y$376,20,FALSE),"")</f>
        <v/>
      </c>
      <c r="R522" s="162" t="str">
        <f>+IF($C522&lt;&gt;"",VLOOKUP($C522,PRINCIPAL!$C$5:$Y$376,22,FALSE),"")</f>
        <v/>
      </c>
      <c r="S522" s="162" t="str">
        <f>+IF($C522&lt;&gt;"",VLOOKUP($C522,PRINCIPAL!$C$5:$Y$376,15,FALSE),"")</f>
        <v/>
      </c>
      <c r="T522" s="255" t="str">
        <f>+IF($C522&lt;&gt;"",VLOOKUP($C522,PRINCIPAL!$C$5:$Y$376,9,FALSE),"")</f>
        <v/>
      </c>
      <c r="U522" s="166" t="str">
        <f t="shared" si="70"/>
        <v/>
      </c>
      <c r="V522" s="164" t="str">
        <f>+IF($C522&lt;&gt;"",VLOOKUP($C522,PRINCIPAL!$C$5:$Y$76,2,FALSE),"")</f>
        <v/>
      </c>
      <c r="W522" t="e">
        <f>+VLOOKUP(D522,CENTROS!$G$4:$M$93,7,FALSE)</f>
        <v>#N/A</v>
      </c>
      <c r="Y522" t="str">
        <f t="shared" si="72"/>
        <v/>
      </c>
      <c r="Z522" s="220" t="str">
        <f t="shared" si="66"/>
        <v/>
      </c>
      <c r="AA522" s="220" t="str">
        <f t="shared" si="67"/>
        <v/>
      </c>
      <c r="AB522" s="228" t="str">
        <f t="shared" si="68"/>
        <v/>
      </c>
      <c r="AC522" s="230" t="str">
        <f t="shared" si="69"/>
        <v/>
      </c>
      <c r="AD522" s="220"/>
      <c r="AE522" s="220"/>
      <c r="AF522" s="220" t="str">
        <f t="shared" si="71"/>
        <v/>
      </c>
    </row>
    <row r="523" spans="1:32">
      <c r="A523" s="121"/>
      <c r="B523" s="121"/>
      <c r="C523" s="140"/>
      <c r="D523" s="159"/>
      <c r="E523" s="154"/>
      <c r="F523" s="154"/>
      <c r="G523" s="160"/>
      <c r="H523" s="158"/>
      <c r="I523" s="158"/>
      <c r="J523" s="158"/>
      <c r="K523" s="158"/>
      <c r="L523" s="158"/>
      <c r="M523" s="158"/>
      <c r="N523" s="157"/>
      <c r="O523" s="188"/>
      <c r="P523" s="245"/>
      <c r="Q523" s="165" t="str">
        <f>+IF($C523&lt;&gt;"",VLOOKUP($C523,PRINCIPAL!$C$5:$Y$376,20,FALSE),"")</f>
        <v/>
      </c>
      <c r="R523" s="162" t="str">
        <f>+IF($C523&lt;&gt;"",VLOOKUP($C523,PRINCIPAL!$C$5:$Y$376,22,FALSE),"")</f>
        <v/>
      </c>
      <c r="S523" s="162" t="str">
        <f>+IF($C523&lt;&gt;"",VLOOKUP($C523,PRINCIPAL!$C$5:$Y$376,15,FALSE),"")</f>
        <v/>
      </c>
      <c r="T523" s="255" t="str">
        <f>+IF($C523&lt;&gt;"",VLOOKUP($C523,PRINCIPAL!$C$5:$Y$376,9,FALSE),"")</f>
        <v/>
      </c>
      <c r="U523" s="166" t="str">
        <f t="shared" si="70"/>
        <v/>
      </c>
      <c r="V523" s="164" t="str">
        <f>+IF($C523&lt;&gt;"",VLOOKUP($C523,PRINCIPAL!$C$5:$Y$76,2,FALSE),"")</f>
        <v/>
      </c>
      <c r="W523" t="e">
        <f>+VLOOKUP(D523,CENTROS!$G$4:$M$93,7,FALSE)</f>
        <v>#N/A</v>
      </c>
      <c r="Y523" t="str">
        <f t="shared" si="72"/>
        <v/>
      </c>
      <c r="Z523" s="220" t="str">
        <f t="shared" si="66"/>
        <v/>
      </c>
      <c r="AA523" s="220" t="str">
        <f t="shared" si="67"/>
        <v/>
      </c>
      <c r="AB523" s="228" t="str">
        <f t="shared" si="68"/>
        <v/>
      </c>
      <c r="AC523" s="230" t="str">
        <f t="shared" si="69"/>
        <v/>
      </c>
      <c r="AD523" s="220"/>
      <c r="AE523" s="220"/>
      <c r="AF523" s="220" t="str">
        <f t="shared" si="71"/>
        <v/>
      </c>
    </row>
    <row r="524" spans="1:32">
      <c r="A524" s="121"/>
      <c r="B524" s="121"/>
      <c r="C524" s="140"/>
      <c r="D524" s="159"/>
      <c r="E524" s="154"/>
      <c r="F524" s="154"/>
      <c r="G524" s="160"/>
      <c r="H524" s="158"/>
      <c r="I524" s="158"/>
      <c r="J524" s="158"/>
      <c r="K524" s="158"/>
      <c r="L524" s="158"/>
      <c r="M524" s="158"/>
      <c r="N524" s="157"/>
      <c r="O524" s="188"/>
      <c r="P524" s="245"/>
      <c r="Q524" s="165" t="str">
        <f>+IF($C524&lt;&gt;"",VLOOKUP($C524,PRINCIPAL!$C$5:$Y$376,20,FALSE),"")</f>
        <v/>
      </c>
      <c r="R524" s="162" t="str">
        <f>+IF($C524&lt;&gt;"",VLOOKUP($C524,PRINCIPAL!$C$5:$Y$376,22,FALSE),"")</f>
        <v/>
      </c>
      <c r="S524" s="162" t="str">
        <f>+IF($C524&lt;&gt;"",VLOOKUP($C524,PRINCIPAL!$C$5:$Y$376,15,FALSE),"")</f>
        <v/>
      </c>
      <c r="T524" s="255" t="str">
        <f>+IF($C524&lt;&gt;"",VLOOKUP($C524,PRINCIPAL!$C$5:$Y$376,9,FALSE),"")</f>
        <v/>
      </c>
      <c r="U524" s="166" t="str">
        <f t="shared" si="70"/>
        <v/>
      </c>
      <c r="V524" s="164" t="str">
        <f>+IF($C524&lt;&gt;"",VLOOKUP($C524,PRINCIPAL!$C$5:$Y$76,2,FALSE),"")</f>
        <v/>
      </c>
      <c r="W524" t="e">
        <f>+VLOOKUP(D524,CENTROS!$G$4:$M$93,7,FALSE)</f>
        <v>#N/A</v>
      </c>
      <c r="Y524" t="str">
        <f t="shared" si="72"/>
        <v/>
      </c>
      <c r="Z524" s="220" t="str">
        <f t="shared" si="66"/>
        <v/>
      </c>
      <c r="AA524" s="220" t="str">
        <f t="shared" si="67"/>
        <v/>
      </c>
      <c r="AB524" s="228" t="str">
        <f t="shared" si="68"/>
        <v/>
      </c>
      <c r="AC524" s="230" t="str">
        <f t="shared" si="69"/>
        <v/>
      </c>
      <c r="AD524" s="220"/>
      <c r="AE524" s="220"/>
      <c r="AF524" s="220" t="str">
        <f t="shared" si="71"/>
        <v/>
      </c>
    </row>
    <row r="525" spans="1:32">
      <c r="A525" s="121"/>
      <c r="B525" s="121"/>
      <c r="C525" s="140"/>
      <c r="D525" s="159"/>
      <c r="E525" s="154"/>
      <c r="F525" s="154"/>
      <c r="G525" s="160"/>
      <c r="H525" s="158"/>
      <c r="I525" s="158"/>
      <c r="J525" s="158"/>
      <c r="K525" s="158"/>
      <c r="L525" s="158"/>
      <c r="M525" s="158"/>
      <c r="N525" s="157"/>
      <c r="O525" s="188"/>
      <c r="P525" s="245"/>
      <c r="Q525" s="165" t="str">
        <f>+IF($C525&lt;&gt;"",VLOOKUP($C525,PRINCIPAL!$C$5:$Y$376,20,FALSE),"")</f>
        <v/>
      </c>
      <c r="R525" s="162" t="str">
        <f>+IF($C525&lt;&gt;"",VLOOKUP($C525,PRINCIPAL!$C$5:$Y$376,22,FALSE),"")</f>
        <v/>
      </c>
      <c r="S525" s="162" t="str">
        <f>+IF($C525&lt;&gt;"",VLOOKUP($C525,PRINCIPAL!$C$5:$Y$376,15,FALSE),"")</f>
        <v/>
      </c>
      <c r="T525" s="255" t="str">
        <f>+IF($C525&lt;&gt;"",VLOOKUP($C525,PRINCIPAL!$C$5:$Y$376,9,FALSE),"")</f>
        <v/>
      </c>
      <c r="U525" s="166" t="str">
        <f t="shared" si="70"/>
        <v/>
      </c>
      <c r="V525" s="164" t="str">
        <f>+IF($C525&lt;&gt;"",VLOOKUP($C525,PRINCIPAL!$C$5:$Y$76,2,FALSE),"")</f>
        <v/>
      </c>
      <c r="W525" t="e">
        <f>+VLOOKUP(D525,CENTROS!$G$4:$M$93,7,FALSE)</f>
        <v>#N/A</v>
      </c>
      <c r="Y525" t="str">
        <f t="shared" si="72"/>
        <v/>
      </c>
      <c r="Z525" s="220" t="str">
        <f t="shared" ref="Z525:Z588" si="73">+IF(A525&lt;&gt;"",A525,"")</f>
        <v/>
      </c>
      <c r="AA525" s="220" t="str">
        <f t="shared" ref="AA525:AA588" si="74">+IF(D525&lt;&gt;"",D525,"")</f>
        <v/>
      </c>
      <c r="AB525" s="228" t="str">
        <f t="shared" ref="AB525:AB588" si="75">+IF(B525&lt;&gt;"",B525,"")</f>
        <v/>
      </c>
      <c r="AC525" s="230" t="str">
        <f t="shared" ref="AC525:AC588" si="76">+IF(C525&lt;&gt;"",C525,"")</f>
        <v/>
      </c>
      <c r="AD525" s="220"/>
      <c r="AE525" s="220"/>
      <c r="AF525" s="220" t="str">
        <f t="shared" si="71"/>
        <v/>
      </c>
    </row>
    <row r="526" spans="1:32">
      <c r="A526" s="121"/>
      <c r="B526" s="121"/>
      <c r="C526" s="140"/>
      <c r="D526" s="159"/>
      <c r="E526" s="154"/>
      <c r="F526" s="154"/>
      <c r="G526" s="160"/>
      <c r="H526" s="158"/>
      <c r="I526" s="158"/>
      <c r="J526" s="158"/>
      <c r="K526" s="158"/>
      <c r="L526" s="158"/>
      <c r="M526" s="158"/>
      <c r="N526" s="157"/>
      <c r="O526" s="188"/>
      <c r="P526" s="245"/>
      <c r="Q526" s="165" t="str">
        <f>+IF($C526&lt;&gt;"",VLOOKUP($C526,PRINCIPAL!$C$5:$Y$376,20,FALSE),"")</f>
        <v/>
      </c>
      <c r="R526" s="162" t="str">
        <f>+IF($C526&lt;&gt;"",VLOOKUP($C526,PRINCIPAL!$C$5:$Y$376,22,FALSE),"")</f>
        <v/>
      </c>
      <c r="S526" s="162" t="str">
        <f>+IF($C526&lt;&gt;"",VLOOKUP($C526,PRINCIPAL!$C$5:$Y$376,15,FALSE),"")</f>
        <v/>
      </c>
      <c r="T526" s="255" t="str">
        <f>+IF($C526&lt;&gt;"",VLOOKUP($C526,PRINCIPAL!$C$5:$Y$376,9,FALSE),"")</f>
        <v/>
      </c>
      <c r="U526" s="166" t="str">
        <f t="shared" si="70"/>
        <v/>
      </c>
      <c r="V526" s="164" t="str">
        <f>+IF($C526&lt;&gt;"",VLOOKUP($C526,PRINCIPAL!$C$5:$Y$76,2,FALSE),"")</f>
        <v/>
      </c>
      <c r="W526" t="e">
        <f>+VLOOKUP(D526,CENTROS!$G$4:$M$93,7,FALSE)</f>
        <v>#N/A</v>
      </c>
      <c r="Y526" t="str">
        <f t="shared" si="72"/>
        <v/>
      </c>
      <c r="Z526" s="220" t="str">
        <f t="shared" si="73"/>
        <v/>
      </c>
      <c r="AA526" s="220" t="str">
        <f t="shared" si="74"/>
        <v/>
      </c>
      <c r="AB526" s="228" t="str">
        <f t="shared" si="75"/>
        <v/>
      </c>
      <c r="AC526" s="230" t="str">
        <f t="shared" si="76"/>
        <v/>
      </c>
      <c r="AD526" s="220"/>
      <c r="AE526" s="220"/>
      <c r="AF526" s="220" t="str">
        <f t="shared" si="71"/>
        <v/>
      </c>
    </row>
    <row r="527" spans="1:32">
      <c r="A527" s="121"/>
      <c r="B527" s="121"/>
      <c r="C527" s="140"/>
      <c r="D527" s="159"/>
      <c r="E527" s="154"/>
      <c r="F527" s="154"/>
      <c r="G527" s="160"/>
      <c r="H527" s="158"/>
      <c r="I527" s="158"/>
      <c r="J527" s="158"/>
      <c r="K527" s="158"/>
      <c r="L527" s="158"/>
      <c r="M527" s="158"/>
      <c r="N527" s="157"/>
      <c r="O527" s="188"/>
      <c r="P527" s="245"/>
      <c r="Q527" s="165" t="str">
        <f>+IF($C527&lt;&gt;"",VLOOKUP($C527,PRINCIPAL!$C$5:$Y$376,20,FALSE),"")</f>
        <v/>
      </c>
      <c r="R527" s="162" t="str">
        <f>+IF($C527&lt;&gt;"",VLOOKUP($C527,PRINCIPAL!$C$5:$Y$376,22,FALSE),"")</f>
        <v/>
      </c>
      <c r="S527" s="162" t="str">
        <f>+IF($C527&lt;&gt;"",VLOOKUP($C527,PRINCIPAL!$C$5:$Y$376,15,FALSE),"")</f>
        <v/>
      </c>
      <c r="T527" s="255" t="str">
        <f>+IF($C527&lt;&gt;"",VLOOKUP($C527,PRINCIPAL!$C$5:$Y$376,9,FALSE),"")</f>
        <v/>
      </c>
      <c r="U527" s="166" t="str">
        <f t="shared" si="70"/>
        <v/>
      </c>
      <c r="V527" s="164" t="str">
        <f>+IF($C527&lt;&gt;"",VLOOKUP($C527,PRINCIPAL!$C$5:$Y$76,2,FALSE),"")</f>
        <v/>
      </c>
      <c r="W527" t="e">
        <f>+VLOOKUP(D527,CENTROS!$G$4:$M$93,7,FALSE)</f>
        <v>#N/A</v>
      </c>
      <c r="Y527" t="str">
        <f t="shared" si="72"/>
        <v/>
      </c>
      <c r="Z527" s="220" t="str">
        <f t="shared" si="73"/>
        <v/>
      </c>
      <c r="AA527" s="220" t="str">
        <f t="shared" si="74"/>
        <v/>
      </c>
      <c r="AB527" s="228" t="str">
        <f t="shared" si="75"/>
        <v/>
      </c>
      <c r="AC527" s="230" t="str">
        <f t="shared" si="76"/>
        <v/>
      </c>
      <c r="AD527" s="220"/>
      <c r="AE527" s="220"/>
      <c r="AF527" s="220" t="str">
        <f t="shared" si="71"/>
        <v/>
      </c>
    </row>
    <row r="528" spans="1:32">
      <c r="A528" s="121"/>
      <c r="B528" s="121"/>
      <c r="C528" s="140"/>
      <c r="D528" s="159"/>
      <c r="E528" s="154"/>
      <c r="F528" s="154"/>
      <c r="G528" s="160"/>
      <c r="H528" s="158"/>
      <c r="I528" s="158"/>
      <c r="J528" s="158"/>
      <c r="K528" s="158"/>
      <c r="L528" s="158"/>
      <c r="M528" s="158"/>
      <c r="N528" s="157"/>
      <c r="O528" s="188"/>
      <c r="P528" s="245"/>
      <c r="Q528" s="165" t="str">
        <f>+IF($C528&lt;&gt;"",VLOOKUP($C528,PRINCIPAL!$C$5:$Y$376,20,FALSE),"")</f>
        <v/>
      </c>
      <c r="R528" s="162" t="str">
        <f>+IF($C528&lt;&gt;"",VLOOKUP($C528,PRINCIPAL!$C$5:$Y$376,22,FALSE),"")</f>
        <v/>
      </c>
      <c r="S528" s="162" t="str">
        <f>+IF($C528&lt;&gt;"",VLOOKUP($C528,PRINCIPAL!$C$5:$Y$376,15,FALSE),"")</f>
        <v/>
      </c>
      <c r="T528" s="255" t="str">
        <f>+IF($C528&lt;&gt;"",VLOOKUP($C528,PRINCIPAL!$C$5:$Y$376,9,FALSE),"")</f>
        <v/>
      </c>
      <c r="U528" s="166" t="str">
        <f t="shared" si="70"/>
        <v/>
      </c>
      <c r="V528" s="164" t="str">
        <f>+IF($C528&lt;&gt;"",VLOOKUP($C528,PRINCIPAL!$C$5:$Y$76,2,FALSE),"")</f>
        <v/>
      </c>
      <c r="W528" t="e">
        <f>+VLOOKUP(D528,CENTROS!$G$4:$M$93,7,FALSE)</f>
        <v>#N/A</v>
      </c>
      <c r="Y528" t="str">
        <f t="shared" si="72"/>
        <v/>
      </c>
      <c r="Z528" s="220" t="str">
        <f t="shared" si="73"/>
        <v/>
      </c>
      <c r="AA528" s="220" t="str">
        <f t="shared" si="74"/>
        <v/>
      </c>
      <c r="AB528" s="228" t="str">
        <f t="shared" si="75"/>
        <v/>
      </c>
      <c r="AC528" s="230" t="str">
        <f t="shared" si="76"/>
        <v/>
      </c>
      <c r="AD528" s="220"/>
      <c r="AE528" s="220"/>
      <c r="AF528" s="220" t="str">
        <f t="shared" si="71"/>
        <v/>
      </c>
    </row>
    <row r="529" spans="1:32">
      <c r="A529" s="121"/>
      <c r="B529" s="121"/>
      <c r="C529" s="140"/>
      <c r="D529" s="159"/>
      <c r="E529" s="154"/>
      <c r="F529" s="154"/>
      <c r="G529" s="160"/>
      <c r="H529" s="158"/>
      <c r="I529" s="158"/>
      <c r="J529" s="158"/>
      <c r="K529" s="158"/>
      <c r="L529" s="158"/>
      <c r="M529" s="158"/>
      <c r="N529" s="157"/>
      <c r="O529" s="188"/>
      <c r="P529" s="245"/>
      <c r="Q529" s="165" t="str">
        <f>+IF($C529&lt;&gt;"",VLOOKUP($C529,PRINCIPAL!$C$5:$Y$376,20,FALSE),"")</f>
        <v/>
      </c>
      <c r="R529" s="162" t="str">
        <f>+IF($C529&lt;&gt;"",VLOOKUP($C529,PRINCIPAL!$C$5:$Y$376,22,FALSE),"")</f>
        <v/>
      </c>
      <c r="S529" s="162" t="str">
        <f>+IF($C529&lt;&gt;"",VLOOKUP($C529,PRINCIPAL!$C$5:$Y$376,15,FALSE),"")</f>
        <v/>
      </c>
      <c r="T529" s="255" t="str">
        <f>+IF($C529&lt;&gt;"",VLOOKUP($C529,PRINCIPAL!$C$5:$Y$376,9,FALSE),"")</f>
        <v/>
      </c>
      <c r="U529" s="166" t="str">
        <f t="shared" si="70"/>
        <v/>
      </c>
      <c r="V529" s="164" t="str">
        <f>+IF($C529&lt;&gt;"",VLOOKUP($C529,PRINCIPAL!$C$5:$Y$76,2,FALSE),"")</f>
        <v/>
      </c>
      <c r="W529" t="e">
        <f>+VLOOKUP(D529,CENTROS!$G$4:$M$93,7,FALSE)</f>
        <v>#N/A</v>
      </c>
      <c r="Y529" t="str">
        <f t="shared" si="72"/>
        <v/>
      </c>
      <c r="Z529" s="220" t="str">
        <f t="shared" si="73"/>
        <v/>
      </c>
      <c r="AA529" s="220" t="str">
        <f t="shared" si="74"/>
        <v/>
      </c>
      <c r="AB529" s="228" t="str">
        <f t="shared" si="75"/>
        <v/>
      </c>
      <c r="AC529" s="230" t="str">
        <f t="shared" si="76"/>
        <v/>
      </c>
      <c r="AD529" s="220"/>
      <c r="AE529" s="220"/>
      <c r="AF529" s="220" t="str">
        <f t="shared" si="71"/>
        <v/>
      </c>
    </row>
    <row r="530" spans="1:32">
      <c r="A530" s="121"/>
      <c r="B530" s="121"/>
      <c r="C530" s="140"/>
      <c r="D530" s="159"/>
      <c r="E530" s="154"/>
      <c r="F530" s="154"/>
      <c r="G530" s="160"/>
      <c r="H530" s="158"/>
      <c r="I530" s="158"/>
      <c r="J530" s="158"/>
      <c r="K530" s="158"/>
      <c r="L530" s="158"/>
      <c r="M530" s="158"/>
      <c r="N530" s="157"/>
      <c r="O530" s="188"/>
      <c r="P530" s="245"/>
      <c r="Q530" s="165" t="str">
        <f>+IF($C530&lt;&gt;"",VLOOKUP($C530,PRINCIPAL!$C$5:$Y$376,20,FALSE),"")</f>
        <v/>
      </c>
      <c r="R530" s="162" t="str">
        <f>+IF($C530&lt;&gt;"",VLOOKUP($C530,PRINCIPAL!$C$5:$Y$376,22,FALSE),"")</f>
        <v/>
      </c>
      <c r="S530" s="162" t="str">
        <f>+IF($C530&lt;&gt;"",VLOOKUP($C530,PRINCIPAL!$C$5:$Y$376,15,FALSE),"")</f>
        <v/>
      </c>
      <c r="T530" s="255" t="str">
        <f>+IF($C530&lt;&gt;"",VLOOKUP($C530,PRINCIPAL!$C$5:$Y$376,9,FALSE),"")</f>
        <v/>
      </c>
      <c r="U530" s="166" t="str">
        <f t="shared" si="70"/>
        <v/>
      </c>
      <c r="V530" s="164" t="str">
        <f>+IF($C530&lt;&gt;"",VLOOKUP($C530,PRINCIPAL!$C$5:$Y$76,2,FALSE),"")</f>
        <v/>
      </c>
      <c r="W530" t="e">
        <f>+VLOOKUP(D530,CENTROS!$G$4:$M$93,7,FALSE)</f>
        <v>#N/A</v>
      </c>
      <c r="Y530" t="str">
        <f t="shared" si="72"/>
        <v/>
      </c>
      <c r="Z530" s="220" t="str">
        <f t="shared" si="73"/>
        <v/>
      </c>
      <c r="AA530" s="220" t="str">
        <f t="shared" si="74"/>
        <v/>
      </c>
      <c r="AB530" s="228" t="str">
        <f t="shared" si="75"/>
        <v/>
      </c>
      <c r="AC530" s="230" t="str">
        <f t="shared" si="76"/>
        <v/>
      </c>
      <c r="AD530" s="220"/>
      <c r="AE530" s="220"/>
      <c r="AF530" s="220" t="str">
        <f t="shared" si="71"/>
        <v/>
      </c>
    </row>
    <row r="531" spans="1:32">
      <c r="A531" s="121"/>
      <c r="B531" s="121"/>
      <c r="C531" s="140"/>
      <c r="D531" s="159"/>
      <c r="E531" s="154"/>
      <c r="F531" s="154"/>
      <c r="G531" s="160"/>
      <c r="H531" s="158"/>
      <c r="I531" s="158"/>
      <c r="J531" s="158"/>
      <c r="K531" s="158"/>
      <c r="L531" s="158"/>
      <c r="M531" s="158"/>
      <c r="N531" s="157"/>
      <c r="O531" s="188"/>
      <c r="P531" s="245"/>
      <c r="Q531" s="165" t="str">
        <f>+IF($C531&lt;&gt;"",VLOOKUP($C531,PRINCIPAL!$C$5:$Y$376,20,FALSE),"")</f>
        <v/>
      </c>
      <c r="R531" s="162" t="str">
        <f>+IF($C531&lt;&gt;"",VLOOKUP($C531,PRINCIPAL!$C$5:$Y$376,22,FALSE),"")</f>
        <v/>
      </c>
      <c r="S531" s="162" t="str">
        <f>+IF($C531&lt;&gt;"",VLOOKUP($C531,PRINCIPAL!$C$5:$Y$376,15,FALSE),"")</f>
        <v/>
      </c>
      <c r="T531" s="255" t="str">
        <f>+IF($C531&lt;&gt;"",VLOOKUP($C531,PRINCIPAL!$C$5:$Y$376,9,FALSE),"")</f>
        <v/>
      </c>
      <c r="U531" s="166" t="str">
        <f t="shared" si="70"/>
        <v/>
      </c>
      <c r="V531" s="164" t="str">
        <f>+IF($C531&lt;&gt;"",VLOOKUP($C531,PRINCIPAL!$C$5:$Y$76,2,FALSE),"")</f>
        <v/>
      </c>
      <c r="W531" t="e">
        <f>+VLOOKUP(D531,CENTROS!$G$4:$M$93,7,FALSE)</f>
        <v>#N/A</v>
      </c>
      <c r="Y531" t="str">
        <f t="shared" si="72"/>
        <v/>
      </c>
      <c r="Z531" s="220" t="str">
        <f t="shared" si="73"/>
        <v/>
      </c>
      <c r="AA531" s="220" t="str">
        <f t="shared" si="74"/>
        <v/>
      </c>
      <c r="AB531" s="228" t="str">
        <f t="shared" si="75"/>
        <v/>
      </c>
      <c r="AC531" s="230" t="str">
        <f t="shared" si="76"/>
        <v/>
      </c>
      <c r="AD531" s="220"/>
      <c r="AE531" s="220"/>
      <c r="AF531" s="220" t="str">
        <f t="shared" si="71"/>
        <v/>
      </c>
    </row>
    <row r="532" spans="1:32">
      <c r="A532" s="121"/>
      <c r="B532" s="121"/>
      <c r="C532" s="140"/>
      <c r="D532" s="159"/>
      <c r="E532" s="154"/>
      <c r="F532" s="154"/>
      <c r="G532" s="160"/>
      <c r="H532" s="158"/>
      <c r="I532" s="158"/>
      <c r="J532" s="158"/>
      <c r="K532" s="158"/>
      <c r="L532" s="158"/>
      <c r="M532" s="158"/>
      <c r="N532" s="157"/>
      <c r="O532" s="188"/>
      <c r="P532" s="245"/>
      <c r="Q532" s="165" t="str">
        <f>+IF($C532&lt;&gt;"",VLOOKUP($C532,PRINCIPAL!$C$5:$Y$376,20,FALSE),"")</f>
        <v/>
      </c>
      <c r="R532" s="162" t="str">
        <f>+IF($C532&lt;&gt;"",VLOOKUP($C532,PRINCIPAL!$C$5:$Y$376,22,FALSE),"")</f>
        <v/>
      </c>
      <c r="S532" s="162" t="str">
        <f>+IF($C532&lt;&gt;"",VLOOKUP($C532,PRINCIPAL!$C$5:$Y$376,15,FALSE),"")</f>
        <v/>
      </c>
      <c r="T532" s="255" t="str">
        <f>+IF($C532&lt;&gt;"",VLOOKUP($C532,PRINCIPAL!$C$5:$Y$376,9,FALSE),"")</f>
        <v/>
      </c>
      <c r="U532" s="166" t="str">
        <f t="shared" si="70"/>
        <v/>
      </c>
      <c r="V532" s="164" t="str">
        <f>+IF($C532&lt;&gt;"",VLOOKUP($C532,PRINCIPAL!$C$5:$Y$76,2,FALSE),"")</f>
        <v/>
      </c>
      <c r="W532" t="e">
        <f>+VLOOKUP(D532,CENTROS!$G$4:$M$93,7,FALSE)</f>
        <v>#N/A</v>
      </c>
      <c r="Y532" t="str">
        <f t="shared" si="72"/>
        <v/>
      </c>
      <c r="Z532" s="220" t="str">
        <f t="shared" si="73"/>
        <v/>
      </c>
      <c r="AA532" s="220" t="str">
        <f t="shared" si="74"/>
        <v/>
      </c>
      <c r="AB532" s="228" t="str">
        <f t="shared" si="75"/>
        <v/>
      </c>
      <c r="AC532" s="230" t="str">
        <f t="shared" si="76"/>
        <v/>
      </c>
      <c r="AD532" s="220"/>
      <c r="AE532" s="220"/>
      <c r="AF532" s="220" t="str">
        <f t="shared" si="71"/>
        <v/>
      </c>
    </row>
    <row r="533" spans="1:32">
      <c r="A533" s="121"/>
      <c r="B533" s="121"/>
      <c r="C533" s="140"/>
      <c r="D533" s="159"/>
      <c r="E533" s="154"/>
      <c r="F533" s="154"/>
      <c r="G533" s="160"/>
      <c r="H533" s="158"/>
      <c r="I533" s="158"/>
      <c r="J533" s="158"/>
      <c r="K533" s="158"/>
      <c r="L533" s="158"/>
      <c r="M533" s="158"/>
      <c r="N533" s="157"/>
      <c r="O533" s="188"/>
      <c r="P533" s="245"/>
      <c r="Q533" s="165" t="str">
        <f>+IF($C533&lt;&gt;"",VLOOKUP($C533,PRINCIPAL!$C$5:$Y$376,20,FALSE),"")</f>
        <v/>
      </c>
      <c r="R533" s="162" t="str">
        <f>+IF($C533&lt;&gt;"",VLOOKUP($C533,PRINCIPAL!$C$5:$Y$376,22,FALSE),"")</f>
        <v/>
      </c>
      <c r="S533" s="162" t="str">
        <f>+IF($C533&lt;&gt;"",VLOOKUP($C533,PRINCIPAL!$C$5:$Y$376,15,FALSE),"")</f>
        <v/>
      </c>
      <c r="T533" s="255" t="str">
        <f>+IF($C533&lt;&gt;"",VLOOKUP($C533,PRINCIPAL!$C$5:$Y$376,9,FALSE),"")</f>
        <v/>
      </c>
      <c r="U533" s="166" t="str">
        <f t="shared" si="70"/>
        <v/>
      </c>
      <c r="V533" s="164" t="str">
        <f>+IF($C533&lt;&gt;"",VLOOKUP($C533,PRINCIPAL!$C$5:$Y$76,2,FALSE),"")</f>
        <v/>
      </c>
      <c r="W533" t="e">
        <f>+VLOOKUP(D533,CENTROS!$G$4:$M$93,7,FALSE)</f>
        <v>#N/A</v>
      </c>
      <c r="Y533" t="str">
        <f t="shared" si="72"/>
        <v/>
      </c>
      <c r="Z533" s="220" t="str">
        <f t="shared" si="73"/>
        <v/>
      </c>
      <c r="AA533" s="220" t="str">
        <f t="shared" si="74"/>
        <v/>
      </c>
      <c r="AB533" s="228" t="str">
        <f t="shared" si="75"/>
        <v/>
      </c>
      <c r="AC533" s="230" t="str">
        <f t="shared" si="76"/>
        <v/>
      </c>
      <c r="AD533" s="220"/>
      <c r="AE533" s="220"/>
      <c r="AF533" s="220" t="str">
        <f t="shared" si="71"/>
        <v/>
      </c>
    </row>
    <row r="534" spans="1:32">
      <c r="A534" s="121"/>
      <c r="B534" s="121"/>
      <c r="C534" s="140"/>
      <c r="D534" s="159"/>
      <c r="E534" s="154"/>
      <c r="F534" s="154"/>
      <c r="G534" s="160"/>
      <c r="H534" s="158"/>
      <c r="I534" s="158"/>
      <c r="J534" s="158"/>
      <c r="K534" s="158"/>
      <c r="L534" s="158"/>
      <c r="M534" s="158"/>
      <c r="N534" s="157"/>
      <c r="O534" s="188"/>
      <c r="P534" s="245"/>
      <c r="Q534" s="165" t="str">
        <f>+IF($C534&lt;&gt;"",VLOOKUP($C534,PRINCIPAL!$C$5:$Y$376,20,FALSE),"")</f>
        <v/>
      </c>
      <c r="R534" s="162" t="str">
        <f>+IF($C534&lt;&gt;"",VLOOKUP($C534,PRINCIPAL!$C$5:$Y$376,22,FALSE),"")</f>
        <v/>
      </c>
      <c r="S534" s="162" t="str">
        <f>+IF($C534&lt;&gt;"",VLOOKUP($C534,PRINCIPAL!$C$5:$Y$376,15,FALSE),"")</f>
        <v/>
      </c>
      <c r="T534" s="255" t="str">
        <f>+IF($C534&lt;&gt;"",VLOOKUP($C534,PRINCIPAL!$C$5:$Y$376,9,FALSE),"")</f>
        <v/>
      </c>
      <c r="U534" s="166" t="str">
        <f t="shared" si="70"/>
        <v/>
      </c>
      <c r="V534" s="164" t="str">
        <f>+IF($C534&lt;&gt;"",VLOOKUP($C534,PRINCIPAL!$C$5:$Y$76,2,FALSE),"")</f>
        <v/>
      </c>
      <c r="W534" t="e">
        <f>+VLOOKUP(D534,CENTROS!$G$4:$M$93,7,FALSE)</f>
        <v>#N/A</v>
      </c>
      <c r="Y534" t="str">
        <f t="shared" si="72"/>
        <v/>
      </c>
      <c r="Z534" s="220" t="str">
        <f t="shared" si="73"/>
        <v/>
      </c>
      <c r="AA534" s="220" t="str">
        <f t="shared" si="74"/>
        <v/>
      </c>
      <c r="AB534" s="228" t="str">
        <f t="shared" si="75"/>
        <v/>
      </c>
      <c r="AC534" s="230" t="str">
        <f t="shared" si="76"/>
        <v/>
      </c>
      <c r="AD534" s="220"/>
      <c r="AE534" s="220"/>
      <c r="AF534" s="220" t="str">
        <f t="shared" si="71"/>
        <v/>
      </c>
    </row>
    <row r="535" spans="1:32">
      <c r="A535" s="121"/>
      <c r="B535" s="121"/>
      <c r="C535" s="140"/>
      <c r="D535" s="159"/>
      <c r="E535" s="154"/>
      <c r="F535" s="154"/>
      <c r="G535" s="160"/>
      <c r="H535" s="158"/>
      <c r="I535" s="158"/>
      <c r="J535" s="158"/>
      <c r="K535" s="158"/>
      <c r="L535" s="158"/>
      <c r="M535" s="158"/>
      <c r="N535" s="157"/>
      <c r="O535" s="188"/>
      <c r="P535" s="245"/>
      <c r="Q535" s="165" t="str">
        <f>+IF($C535&lt;&gt;"",VLOOKUP($C535,PRINCIPAL!$C$5:$Y$376,20,FALSE),"")</f>
        <v/>
      </c>
      <c r="R535" s="162" t="str">
        <f>+IF($C535&lt;&gt;"",VLOOKUP($C535,PRINCIPAL!$C$5:$Y$376,22,FALSE),"")</f>
        <v/>
      </c>
      <c r="S535" s="162" t="str">
        <f>+IF($C535&lt;&gt;"",VLOOKUP($C535,PRINCIPAL!$C$5:$Y$376,15,FALSE),"")</f>
        <v/>
      </c>
      <c r="T535" s="255" t="str">
        <f>+IF($C535&lt;&gt;"",VLOOKUP($C535,PRINCIPAL!$C$5:$Y$376,9,FALSE),"")</f>
        <v/>
      </c>
      <c r="U535" s="166" t="str">
        <f t="shared" si="70"/>
        <v/>
      </c>
      <c r="V535" s="164" t="str">
        <f>+IF($C535&lt;&gt;"",VLOOKUP($C535,PRINCIPAL!$C$5:$Y$76,2,FALSE),"")</f>
        <v/>
      </c>
      <c r="W535" t="e">
        <f>+VLOOKUP(D535,CENTROS!$G$4:$M$93,7,FALSE)</f>
        <v>#N/A</v>
      </c>
      <c r="Y535" t="str">
        <f t="shared" si="72"/>
        <v/>
      </c>
      <c r="Z535" s="220" t="str">
        <f t="shared" si="73"/>
        <v/>
      </c>
      <c r="AA535" s="220" t="str">
        <f t="shared" si="74"/>
        <v/>
      </c>
      <c r="AB535" s="228" t="str">
        <f t="shared" si="75"/>
        <v/>
      </c>
      <c r="AC535" s="230" t="str">
        <f t="shared" si="76"/>
        <v/>
      </c>
      <c r="AD535" s="220"/>
      <c r="AE535" s="220"/>
      <c r="AF535" s="220" t="str">
        <f t="shared" si="71"/>
        <v/>
      </c>
    </row>
    <row r="536" spans="1:32">
      <c r="A536" s="121"/>
      <c r="B536" s="121"/>
      <c r="C536" s="140"/>
      <c r="D536" s="159"/>
      <c r="E536" s="154"/>
      <c r="F536" s="154"/>
      <c r="G536" s="160"/>
      <c r="H536" s="158"/>
      <c r="I536" s="158"/>
      <c r="J536" s="158"/>
      <c r="K536" s="158"/>
      <c r="L536" s="158"/>
      <c r="M536" s="158"/>
      <c r="N536" s="157"/>
      <c r="O536" s="188"/>
      <c r="P536" s="245"/>
      <c r="Q536" s="165" t="str">
        <f>+IF($C536&lt;&gt;"",VLOOKUP($C536,PRINCIPAL!$C$5:$Y$376,20,FALSE),"")</f>
        <v/>
      </c>
      <c r="R536" s="162" t="str">
        <f>+IF($C536&lt;&gt;"",VLOOKUP($C536,PRINCIPAL!$C$5:$Y$376,22,FALSE),"")</f>
        <v/>
      </c>
      <c r="S536" s="162" t="str">
        <f>+IF($C536&lt;&gt;"",VLOOKUP($C536,PRINCIPAL!$C$5:$Y$376,15,FALSE),"")</f>
        <v/>
      </c>
      <c r="T536" s="255" t="str">
        <f>+IF($C536&lt;&gt;"",VLOOKUP($C536,PRINCIPAL!$C$5:$Y$376,9,FALSE),"")</f>
        <v/>
      </c>
      <c r="U536" s="166" t="str">
        <f t="shared" si="70"/>
        <v/>
      </c>
      <c r="V536" s="164" t="str">
        <f>+IF($C536&lt;&gt;"",VLOOKUP($C536,PRINCIPAL!$C$5:$Y$76,2,FALSE),"")</f>
        <v/>
      </c>
      <c r="W536" t="e">
        <f>+VLOOKUP(D536,CENTROS!$G$4:$M$93,7,FALSE)</f>
        <v>#N/A</v>
      </c>
      <c r="Y536" t="str">
        <f t="shared" si="72"/>
        <v/>
      </c>
      <c r="Z536" s="220" t="str">
        <f t="shared" si="73"/>
        <v/>
      </c>
      <c r="AA536" s="220" t="str">
        <f t="shared" si="74"/>
        <v/>
      </c>
      <c r="AB536" s="228" t="str">
        <f t="shared" si="75"/>
        <v/>
      </c>
      <c r="AC536" s="230" t="str">
        <f t="shared" si="76"/>
        <v/>
      </c>
      <c r="AD536" s="220"/>
      <c r="AE536" s="220"/>
      <c r="AF536" s="220" t="str">
        <f t="shared" si="71"/>
        <v/>
      </c>
    </row>
    <row r="537" spans="1:32">
      <c r="A537" s="121"/>
      <c r="B537" s="121"/>
      <c r="C537" s="140"/>
      <c r="D537" s="159"/>
      <c r="E537" s="154"/>
      <c r="F537" s="154"/>
      <c r="G537" s="160"/>
      <c r="H537" s="158"/>
      <c r="I537" s="158"/>
      <c r="J537" s="158"/>
      <c r="K537" s="158"/>
      <c r="L537" s="158"/>
      <c r="M537" s="158"/>
      <c r="N537" s="157"/>
      <c r="O537" s="188"/>
      <c r="P537" s="245"/>
      <c r="Q537" s="165" t="str">
        <f>+IF($C537&lt;&gt;"",VLOOKUP($C537,PRINCIPAL!$C$5:$Y$376,20,FALSE),"")</f>
        <v/>
      </c>
      <c r="R537" s="162" t="str">
        <f>+IF($C537&lt;&gt;"",VLOOKUP($C537,PRINCIPAL!$C$5:$Y$376,22,FALSE),"")</f>
        <v/>
      </c>
      <c r="S537" s="162" t="str">
        <f>+IF($C537&lt;&gt;"",VLOOKUP($C537,PRINCIPAL!$C$5:$Y$376,15,FALSE),"")</f>
        <v/>
      </c>
      <c r="T537" s="255" t="str">
        <f>+IF($C537&lt;&gt;"",VLOOKUP($C537,PRINCIPAL!$C$5:$Y$376,9,FALSE),"")</f>
        <v/>
      </c>
      <c r="U537" s="166" t="str">
        <f t="shared" si="70"/>
        <v/>
      </c>
      <c r="V537" s="164" t="str">
        <f>+IF($C537&lt;&gt;"",VLOOKUP($C537,PRINCIPAL!$C$5:$Y$76,2,FALSE),"")</f>
        <v/>
      </c>
      <c r="W537" t="e">
        <f>+VLOOKUP(D537,CENTROS!$G$4:$M$93,7,FALSE)</f>
        <v>#N/A</v>
      </c>
      <c r="Y537" t="str">
        <f t="shared" si="72"/>
        <v/>
      </c>
      <c r="Z537" s="220" t="str">
        <f t="shared" si="73"/>
        <v/>
      </c>
      <c r="AA537" s="220" t="str">
        <f t="shared" si="74"/>
        <v/>
      </c>
      <c r="AB537" s="228" t="str">
        <f t="shared" si="75"/>
        <v/>
      </c>
      <c r="AC537" s="230" t="str">
        <f t="shared" si="76"/>
        <v/>
      </c>
      <c r="AD537" s="220"/>
      <c r="AE537" s="220"/>
      <c r="AF537" s="220" t="str">
        <f t="shared" si="71"/>
        <v/>
      </c>
    </row>
    <row r="538" spans="1:32">
      <c r="A538" s="121"/>
      <c r="B538" s="121"/>
      <c r="C538" s="140"/>
      <c r="D538" s="159"/>
      <c r="E538" s="154"/>
      <c r="F538" s="154"/>
      <c r="G538" s="160"/>
      <c r="H538" s="158"/>
      <c r="I538" s="158"/>
      <c r="J538" s="158"/>
      <c r="K538" s="158"/>
      <c r="L538" s="158"/>
      <c r="M538" s="158"/>
      <c r="N538" s="157"/>
      <c r="O538" s="188"/>
      <c r="P538" s="245"/>
      <c r="Q538" s="165" t="str">
        <f>+IF($C538&lt;&gt;"",VLOOKUP($C538,PRINCIPAL!$C$5:$Y$376,20,FALSE),"")</f>
        <v/>
      </c>
      <c r="R538" s="162" t="str">
        <f>+IF($C538&lt;&gt;"",VLOOKUP($C538,PRINCIPAL!$C$5:$Y$376,22,FALSE),"")</f>
        <v/>
      </c>
      <c r="S538" s="162" t="str">
        <f>+IF($C538&lt;&gt;"",VLOOKUP($C538,PRINCIPAL!$C$5:$Y$376,15,FALSE),"")</f>
        <v/>
      </c>
      <c r="T538" s="255" t="str">
        <f>+IF($C538&lt;&gt;"",VLOOKUP($C538,PRINCIPAL!$C$5:$Y$376,9,FALSE),"")</f>
        <v/>
      </c>
      <c r="U538" s="166" t="str">
        <f t="shared" si="70"/>
        <v/>
      </c>
      <c r="V538" s="164" t="str">
        <f>+IF($C538&lt;&gt;"",VLOOKUP($C538,PRINCIPAL!$C$5:$Y$76,2,FALSE),"")</f>
        <v/>
      </c>
      <c r="W538" t="e">
        <f>+VLOOKUP(D538,CENTROS!$G$4:$M$93,7,FALSE)</f>
        <v>#N/A</v>
      </c>
      <c r="Y538" t="str">
        <f t="shared" si="72"/>
        <v/>
      </c>
      <c r="Z538" s="220" t="str">
        <f t="shared" si="73"/>
        <v/>
      </c>
      <c r="AA538" s="220" t="str">
        <f t="shared" si="74"/>
        <v/>
      </c>
      <c r="AB538" s="228" t="str">
        <f t="shared" si="75"/>
        <v/>
      </c>
      <c r="AC538" s="230" t="str">
        <f t="shared" si="76"/>
        <v/>
      </c>
      <c r="AD538" s="220"/>
      <c r="AE538" s="220"/>
      <c r="AF538" s="220" t="str">
        <f t="shared" si="71"/>
        <v/>
      </c>
    </row>
    <row r="539" spans="1:32">
      <c r="A539" s="121"/>
      <c r="B539" s="121"/>
      <c r="C539" s="140"/>
      <c r="D539" s="159"/>
      <c r="E539" s="154"/>
      <c r="F539" s="154"/>
      <c r="G539" s="160"/>
      <c r="H539" s="158"/>
      <c r="I539" s="158"/>
      <c r="J539" s="158"/>
      <c r="K539" s="158"/>
      <c r="L539" s="158"/>
      <c r="M539" s="158"/>
      <c r="N539" s="157"/>
      <c r="O539" s="188"/>
      <c r="P539" s="245"/>
      <c r="Q539" s="165" t="str">
        <f>+IF($C539&lt;&gt;"",VLOOKUP($C539,PRINCIPAL!$C$5:$Y$376,20,FALSE),"")</f>
        <v/>
      </c>
      <c r="R539" s="162" t="str">
        <f>+IF($C539&lt;&gt;"",VLOOKUP($C539,PRINCIPAL!$C$5:$Y$376,22,FALSE),"")</f>
        <v/>
      </c>
      <c r="S539" s="162" t="str">
        <f>+IF($C539&lt;&gt;"",VLOOKUP($C539,PRINCIPAL!$C$5:$Y$376,15,FALSE),"")</f>
        <v/>
      </c>
      <c r="T539" s="255" t="str">
        <f>+IF($C539&lt;&gt;"",VLOOKUP($C539,PRINCIPAL!$C$5:$Y$376,9,FALSE),"")</f>
        <v/>
      </c>
      <c r="U539" s="166" t="str">
        <f t="shared" si="70"/>
        <v/>
      </c>
      <c r="V539" s="164" t="str">
        <f>+IF($C539&lt;&gt;"",VLOOKUP($C539,PRINCIPAL!$C$5:$Y$76,2,FALSE),"")</f>
        <v/>
      </c>
      <c r="W539" t="e">
        <f>+VLOOKUP(D539,CENTROS!$G$4:$M$93,7,FALSE)</f>
        <v>#N/A</v>
      </c>
      <c r="Y539" t="str">
        <f t="shared" si="72"/>
        <v/>
      </c>
      <c r="Z539" s="220" t="str">
        <f t="shared" si="73"/>
        <v/>
      </c>
      <c r="AA539" s="220" t="str">
        <f t="shared" si="74"/>
        <v/>
      </c>
      <c r="AB539" s="228" t="str">
        <f t="shared" si="75"/>
        <v/>
      </c>
      <c r="AC539" s="230" t="str">
        <f t="shared" si="76"/>
        <v/>
      </c>
      <c r="AD539" s="220"/>
      <c r="AE539" s="220"/>
      <c r="AF539" s="220" t="str">
        <f t="shared" si="71"/>
        <v/>
      </c>
    </row>
    <row r="540" spans="1:32">
      <c r="A540" s="121"/>
      <c r="B540" s="121"/>
      <c r="C540" s="140"/>
      <c r="D540" s="159"/>
      <c r="E540" s="154"/>
      <c r="F540" s="154"/>
      <c r="G540" s="160"/>
      <c r="H540" s="158"/>
      <c r="I540" s="158"/>
      <c r="J540" s="158"/>
      <c r="K540" s="158"/>
      <c r="L540" s="158"/>
      <c r="M540" s="158"/>
      <c r="N540" s="157"/>
      <c r="O540" s="188"/>
      <c r="P540" s="245"/>
      <c r="Q540" s="165" t="str">
        <f>+IF($C540&lt;&gt;"",VLOOKUP($C540,PRINCIPAL!$C$5:$Y$376,20,FALSE),"")</f>
        <v/>
      </c>
      <c r="R540" s="162" t="str">
        <f>+IF($C540&lt;&gt;"",VLOOKUP($C540,PRINCIPAL!$C$5:$Y$376,22,FALSE),"")</f>
        <v/>
      </c>
      <c r="S540" s="162" t="str">
        <f>+IF($C540&lt;&gt;"",VLOOKUP($C540,PRINCIPAL!$C$5:$Y$376,15,FALSE),"")</f>
        <v/>
      </c>
      <c r="T540" s="255" t="str">
        <f>+IF($C540&lt;&gt;"",VLOOKUP($C540,PRINCIPAL!$C$5:$Y$376,9,FALSE),"")</f>
        <v/>
      </c>
      <c r="U540" s="166" t="str">
        <f t="shared" si="70"/>
        <v/>
      </c>
      <c r="V540" s="164" t="str">
        <f>+IF($C540&lt;&gt;"",VLOOKUP($C540,PRINCIPAL!$C$5:$Y$76,2,FALSE),"")</f>
        <v/>
      </c>
      <c r="W540" t="e">
        <f>+VLOOKUP(D540,CENTROS!$G$4:$M$93,7,FALSE)</f>
        <v>#N/A</v>
      </c>
      <c r="Y540" t="str">
        <f t="shared" si="72"/>
        <v/>
      </c>
      <c r="Z540" s="220" t="str">
        <f t="shared" si="73"/>
        <v/>
      </c>
      <c r="AA540" s="220" t="str">
        <f t="shared" si="74"/>
        <v/>
      </c>
      <c r="AB540" s="228" t="str">
        <f t="shared" si="75"/>
        <v/>
      </c>
      <c r="AC540" s="230" t="str">
        <f t="shared" si="76"/>
        <v/>
      </c>
      <c r="AD540" s="220"/>
      <c r="AE540" s="220"/>
      <c r="AF540" s="220" t="str">
        <f t="shared" si="71"/>
        <v/>
      </c>
    </row>
    <row r="541" spans="1:32">
      <c r="A541" s="121"/>
      <c r="B541" s="121"/>
      <c r="C541" s="140"/>
      <c r="D541" s="159"/>
      <c r="E541" s="154"/>
      <c r="F541" s="154"/>
      <c r="G541" s="160"/>
      <c r="H541" s="158"/>
      <c r="I541" s="158"/>
      <c r="J541" s="158"/>
      <c r="K541" s="158"/>
      <c r="L541" s="158"/>
      <c r="M541" s="158"/>
      <c r="N541" s="157"/>
      <c r="O541" s="188"/>
      <c r="P541" s="245"/>
      <c r="Q541" s="165" t="str">
        <f>+IF($C541&lt;&gt;"",VLOOKUP($C541,PRINCIPAL!$C$5:$Y$376,20,FALSE),"")</f>
        <v/>
      </c>
      <c r="R541" s="162" t="str">
        <f>+IF($C541&lt;&gt;"",VLOOKUP($C541,PRINCIPAL!$C$5:$Y$376,22,FALSE),"")</f>
        <v/>
      </c>
      <c r="S541" s="162" t="str">
        <f>+IF($C541&lt;&gt;"",VLOOKUP($C541,PRINCIPAL!$C$5:$Y$376,15,FALSE),"")</f>
        <v/>
      </c>
      <c r="T541" s="255" t="str">
        <f>+IF($C541&lt;&gt;"",VLOOKUP($C541,PRINCIPAL!$C$5:$Y$376,9,FALSE),"")</f>
        <v/>
      </c>
      <c r="U541" s="166" t="str">
        <f t="shared" si="70"/>
        <v/>
      </c>
      <c r="V541" s="164" t="str">
        <f>+IF($C541&lt;&gt;"",VLOOKUP($C541,PRINCIPAL!$C$5:$Y$76,2,FALSE),"")</f>
        <v/>
      </c>
      <c r="W541" t="e">
        <f>+VLOOKUP(D541,CENTROS!$G$4:$M$93,7,FALSE)</f>
        <v>#N/A</v>
      </c>
      <c r="Y541" t="str">
        <f t="shared" si="72"/>
        <v/>
      </c>
      <c r="Z541" s="220" t="str">
        <f t="shared" si="73"/>
        <v/>
      </c>
      <c r="AA541" s="220" t="str">
        <f t="shared" si="74"/>
        <v/>
      </c>
      <c r="AB541" s="228" t="str">
        <f t="shared" si="75"/>
        <v/>
      </c>
      <c r="AC541" s="230" t="str">
        <f t="shared" si="76"/>
        <v/>
      </c>
      <c r="AD541" s="220"/>
      <c r="AE541" s="220"/>
      <c r="AF541" s="220" t="str">
        <f t="shared" si="71"/>
        <v/>
      </c>
    </row>
    <row r="542" spans="1:32">
      <c r="A542" s="121"/>
      <c r="B542" s="121"/>
      <c r="C542" s="140"/>
      <c r="D542" s="159"/>
      <c r="E542" s="154"/>
      <c r="F542" s="154"/>
      <c r="G542" s="160"/>
      <c r="H542" s="158"/>
      <c r="I542" s="158"/>
      <c r="J542" s="158"/>
      <c r="K542" s="158"/>
      <c r="L542" s="158"/>
      <c r="M542" s="158"/>
      <c r="N542" s="157"/>
      <c r="O542" s="188"/>
      <c r="P542" s="245"/>
      <c r="Q542" s="165" t="str">
        <f>+IF($C542&lt;&gt;"",VLOOKUP($C542,PRINCIPAL!$C$5:$Y$376,20,FALSE),"")</f>
        <v/>
      </c>
      <c r="R542" s="162" t="str">
        <f>+IF($C542&lt;&gt;"",VLOOKUP($C542,PRINCIPAL!$C$5:$Y$376,22,FALSE),"")</f>
        <v/>
      </c>
      <c r="S542" s="162" t="str">
        <f>+IF($C542&lt;&gt;"",VLOOKUP($C542,PRINCIPAL!$C$5:$Y$376,15,FALSE),"")</f>
        <v/>
      </c>
      <c r="T542" s="255" t="str">
        <f>+IF($C542&lt;&gt;"",VLOOKUP($C542,PRINCIPAL!$C$5:$Y$376,9,FALSE),"")</f>
        <v/>
      </c>
      <c r="U542" s="166" t="str">
        <f t="shared" si="70"/>
        <v/>
      </c>
      <c r="V542" s="164" t="str">
        <f>+IF($C542&lt;&gt;"",VLOOKUP($C542,PRINCIPAL!$C$5:$Y$76,2,FALSE),"")</f>
        <v/>
      </c>
      <c r="W542" t="e">
        <f>+VLOOKUP(D542,CENTROS!$G$4:$M$93,7,FALSE)</f>
        <v>#N/A</v>
      </c>
      <c r="Y542" t="str">
        <f t="shared" si="72"/>
        <v/>
      </c>
      <c r="Z542" s="220" t="str">
        <f t="shared" si="73"/>
        <v/>
      </c>
      <c r="AA542" s="220" t="str">
        <f t="shared" si="74"/>
        <v/>
      </c>
      <c r="AB542" s="228" t="str">
        <f t="shared" si="75"/>
        <v/>
      </c>
      <c r="AC542" s="230" t="str">
        <f t="shared" si="76"/>
        <v/>
      </c>
      <c r="AD542" s="220"/>
      <c r="AE542" s="220"/>
      <c r="AF542" s="220" t="str">
        <f t="shared" si="71"/>
        <v/>
      </c>
    </row>
    <row r="543" spans="1:32">
      <c r="A543" s="121"/>
      <c r="B543" s="121"/>
      <c r="C543" s="140"/>
      <c r="D543" s="159"/>
      <c r="E543" s="154"/>
      <c r="F543" s="154"/>
      <c r="G543" s="160"/>
      <c r="H543" s="158"/>
      <c r="I543" s="158"/>
      <c r="J543" s="158"/>
      <c r="K543" s="158"/>
      <c r="L543" s="158"/>
      <c r="M543" s="158"/>
      <c r="N543" s="157"/>
      <c r="O543" s="188"/>
      <c r="P543" s="245"/>
      <c r="Q543" s="165" t="str">
        <f>+IF($C543&lt;&gt;"",VLOOKUP($C543,PRINCIPAL!$C$5:$Y$376,20,FALSE),"")</f>
        <v/>
      </c>
      <c r="R543" s="162" t="str">
        <f>+IF($C543&lt;&gt;"",VLOOKUP($C543,PRINCIPAL!$C$5:$Y$376,22,FALSE),"")</f>
        <v/>
      </c>
      <c r="S543" s="162" t="str">
        <f>+IF($C543&lt;&gt;"",VLOOKUP($C543,PRINCIPAL!$C$5:$Y$376,15,FALSE),"")</f>
        <v/>
      </c>
      <c r="T543" s="255" t="str">
        <f>+IF($C543&lt;&gt;"",VLOOKUP($C543,PRINCIPAL!$C$5:$Y$376,9,FALSE),"")</f>
        <v/>
      </c>
      <c r="U543" s="166" t="str">
        <f t="shared" si="70"/>
        <v/>
      </c>
      <c r="V543" s="164" t="str">
        <f>+IF($C543&lt;&gt;"",VLOOKUP($C543,PRINCIPAL!$C$5:$Y$76,2,FALSE),"")</f>
        <v/>
      </c>
      <c r="W543" t="e">
        <f>+VLOOKUP(D543,CENTROS!$G$4:$M$93,7,FALSE)</f>
        <v>#N/A</v>
      </c>
      <c r="Y543" t="str">
        <f t="shared" si="72"/>
        <v/>
      </c>
      <c r="Z543" s="220" t="str">
        <f t="shared" si="73"/>
        <v/>
      </c>
      <c r="AA543" s="220" t="str">
        <f t="shared" si="74"/>
        <v/>
      </c>
      <c r="AB543" s="228" t="str">
        <f t="shared" si="75"/>
        <v/>
      </c>
      <c r="AC543" s="230" t="str">
        <f t="shared" si="76"/>
        <v/>
      </c>
      <c r="AD543" s="220"/>
      <c r="AE543" s="220"/>
      <c r="AF543" s="220" t="str">
        <f t="shared" si="71"/>
        <v/>
      </c>
    </row>
    <row r="544" spans="1:32">
      <c r="A544" s="121"/>
      <c r="B544" s="121"/>
      <c r="C544" s="140"/>
      <c r="D544" s="159"/>
      <c r="E544" s="154"/>
      <c r="F544" s="154"/>
      <c r="G544" s="160"/>
      <c r="H544" s="158"/>
      <c r="I544" s="158"/>
      <c r="J544" s="158"/>
      <c r="K544" s="158"/>
      <c r="L544" s="158"/>
      <c r="M544" s="158"/>
      <c r="N544" s="157"/>
      <c r="O544" s="188"/>
      <c r="P544" s="245"/>
      <c r="Q544" s="165" t="str">
        <f>+IF($C544&lt;&gt;"",VLOOKUP($C544,PRINCIPAL!$C$5:$Y$376,20,FALSE),"")</f>
        <v/>
      </c>
      <c r="R544" s="162" t="str">
        <f>+IF($C544&lt;&gt;"",VLOOKUP($C544,PRINCIPAL!$C$5:$Y$376,22,FALSE),"")</f>
        <v/>
      </c>
      <c r="S544" s="162" t="str">
        <f>+IF($C544&lt;&gt;"",VLOOKUP($C544,PRINCIPAL!$C$5:$Y$376,15,FALSE),"")</f>
        <v/>
      </c>
      <c r="T544" s="255" t="str">
        <f>+IF($C544&lt;&gt;"",VLOOKUP($C544,PRINCIPAL!$C$5:$Y$376,9,FALSE),"")</f>
        <v/>
      </c>
      <c r="U544" s="166" t="str">
        <f t="shared" si="70"/>
        <v/>
      </c>
      <c r="V544" s="164" t="str">
        <f>+IF($C544&lt;&gt;"",VLOOKUP($C544,PRINCIPAL!$C$5:$Y$76,2,FALSE),"")</f>
        <v/>
      </c>
      <c r="W544" t="e">
        <f>+VLOOKUP(D544,CENTROS!$G$4:$M$93,7,FALSE)</f>
        <v>#N/A</v>
      </c>
      <c r="Y544" t="str">
        <f t="shared" si="72"/>
        <v/>
      </c>
      <c r="Z544" s="220" t="str">
        <f t="shared" si="73"/>
        <v/>
      </c>
      <c r="AA544" s="220" t="str">
        <f t="shared" si="74"/>
        <v/>
      </c>
      <c r="AB544" s="228" t="str">
        <f t="shared" si="75"/>
        <v/>
      </c>
      <c r="AC544" s="230" t="str">
        <f t="shared" si="76"/>
        <v/>
      </c>
      <c r="AD544" s="220"/>
      <c r="AE544" s="220"/>
      <c r="AF544" s="220" t="str">
        <f t="shared" si="71"/>
        <v/>
      </c>
    </row>
    <row r="545" spans="1:32">
      <c r="A545" s="121"/>
      <c r="B545" s="121"/>
      <c r="C545" s="140"/>
      <c r="D545" s="159"/>
      <c r="E545" s="154"/>
      <c r="F545" s="154"/>
      <c r="G545" s="160"/>
      <c r="H545" s="158"/>
      <c r="I545" s="158"/>
      <c r="J545" s="158"/>
      <c r="K545" s="158"/>
      <c r="L545" s="158"/>
      <c r="M545" s="158"/>
      <c r="N545" s="157"/>
      <c r="O545" s="188"/>
      <c r="P545" s="245"/>
      <c r="Q545" s="165" t="str">
        <f>+IF($C545&lt;&gt;"",VLOOKUP($C545,PRINCIPAL!$C$5:$Y$376,20,FALSE),"")</f>
        <v/>
      </c>
      <c r="R545" s="162" t="str">
        <f>+IF($C545&lt;&gt;"",VLOOKUP($C545,PRINCIPAL!$C$5:$Y$376,22,FALSE),"")</f>
        <v/>
      </c>
      <c r="S545" s="162" t="str">
        <f>+IF($C545&lt;&gt;"",VLOOKUP($C545,PRINCIPAL!$C$5:$Y$376,15,FALSE),"")</f>
        <v/>
      </c>
      <c r="T545" s="255" t="str">
        <f>+IF($C545&lt;&gt;"",VLOOKUP($C545,PRINCIPAL!$C$5:$Y$376,9,FALSE),"")</f>
        <v/>
      </c>
      <c r="U545" s="166" t="str">
        <f t="shared" si="70"/>
        <v/>
      </c>
      <c r="V545" s="164" t="str">
        <f>+IF($C545&lt;&gt;"",VLOOKUP($C545,PRINCIPAL!$C$5:$Y$76,2,FALSE),"")</f>
        <v/>
      </c>
      <c r="W545" t="e">
        <f>+VLOOKUP(D545,CENTROS!$G$4:$M$93,7,FALSE)</f>
        <v>#N/A</v>
      </c>
      <c r="Y545" t="str">
        <f t="shared" si="72"/>
        <v/>
      </c>
      <c r="Z545" s="220" t="str">
        <f t="shared" si="73"/>
        <v/>
      </c>
      <c r="AA545" s="220" t="str">
        <f t="shared" si="74"/>
        <v/>
      </c>
      <c r="AB545" s="228" t="str">
        <f t="shared" si="75"/>
        <v/>
      </c>
      <c r="AC545" s="230" t="str">
        <f t="shared" si="76"/>
        <v/>
      </c>
      <c r="AD545" s="220"/>
      <c r="AE545" s="220"/>
      <c r="AF545" s="220" t="str">
        <f t="shared" si="71"/>
        <v/>
      </c>
    </row>
    <row r="546" spans="1:32">
      <c r="A546" s="121"/>
      <c r="B546" s="121"/>
      <c r="C546" s="140"/>
      <c r="D546" s="159"/>
      <c r="E546" s="154"/>
      <c r="F546" s="154"/>
      <c r="G546" s="160"/>
      <c r="H546" s="158"/>
      <c r="I546" s="158"/>
      <c r="J546" s="158"/>
      <c r="K546" s="158"/>
      <c r="L546" s="158"/>
      <c r="M546" s="158"/>
      <c r="N546" s="157"/>
      <c r="O546" s="188"/>
      <c r="P546" s="245"/>
      <c r="Q546" s="165" t="str">
        <f>+IF($C546&lt;&gt;"",VLOOKUP($C546,PRINCIPAL!$C$5:$Y$376,20,FALSE),"")</f>
        <v/>
      </c>
      <c r="R546" s="162" t="str">
        <f>+IF($C546&lt;&gt;"",VLOOKUP($C546,PRINCIPAL!$C$5:$Y$376,22,FALSE),"")</f>
        <v/>
      </c>
      <c r="S546" s="162" t="str">
        <f>+IF($C546&lt;&gt;"",VLOOKUP($C546,PRINCIPAL!$C$5:$Y$376,15,FALSE),"")</f>
        <v/>
      </c>
      <c r="T546" s="255" t="str">
        <f>+IF($C546&lt;&gt;"",VLOOKUP($C546,PRINCIPAL!$C$5:$Y$376,9,FALSE),"")</f>
        <v/>
      </c>
      <c r="U546" s="166" t="str">
        <f t="shared" si="70"/>
        <v/>
      </c>
      <c r="V546" s="164" t="str">
        <f>+IF($C546&lt;&gt;"",VLOOKUP($C546,PRINCIPAL!$C$5:$Y$76,2,FALSE),"")</f>
        <v/>
      </c>
      <c r="W546" t="e">
        <f>+VLOOKUP(D546,CENTROS!$G$4:$M$93,7,FALSE)</f>
        <v>#N/A</v>
      </c>
      <c r="Y546" t="str">
        <f t="shared" si="72"/>
        <v/>
      </c>
      <c r="Z546" s="220" t="str">
        <f t="shared" si="73"/>
        <v/>
      </c>
      <c r="AA546" s="220" t="str">
        <f t="shared" si="74"/>
        <v/>
      </c>
      <c r="AB546" s="228" t="str">
        <f t="shared" si="75"/>
        <v/>
      </c>
      <c r="AC546" s="230" t="str">
        <f t="shared" si="76"/>
        <v/>
      </c>
      <c r="AD546" s="220"/>
      <c r="AE546" s="220"/>
      <c r="AF546" s="220" t="str">
        <f t="shared" si="71"/>
        <v/>
      </c>
    </row>
    <row r="547" spans="1:32">
      <c r="A547" s="121"/>
      <c r="B547" s="121"/>
      <c r="C547" s="140"/>
      <c r="D547" s="159"/>
      <c r="E547" s="154"/>
      <c r="F547" s="154"/>
      <c r="G547" s="160"/>
      <c r="H547" s="158"/>
      <c r="I547" s="158"/>
      <c r="J547" s="158"/>
      <c r="K547" s="158"/>
      <c r="L547" s="158"/>
      <c r="M547" s="158"/>
      <c r="N547" s="157"/>
      <c r="O547" s="188"/>
      <c r="P547" s="245"/>
      <c r="Q547" s="165" t="str">
        <f>+IF($C547&lt;&gt;"",VLOOKUP($C547,PRINCIPAL!$C$5:$Y$376,20,FALSE),"")</f>
        <v/>
      </c>
      <c r="R547" s="162" t="str">
        <f>+IF($C547&lt;&gt;"",VLOOKUP($C547,PRINCIPAL!$C$5:$Y$376,22,FALSE),"")</f>
        <v/>
      </c>
      <c r="S547" s="162" t="str">
        <f>+IF($C547&lt;&gt;"",VLOOKUP($C547,PRINCIPAL!$C$5:$Y$376,15,FALSE),"")</f>
        <v/>
      </c>
      <c r="T547" s="255" t="str">
        <f>+IF($C547&lt;&gt;"",VLOOKUP($C547,PRINCIPAL!$C$5:$Y$376,9,FALSE),"")</f>
        <v/>
      </c>
      <c r="U547" s="166" t="str">
        <f t="shared" si="70"/>
        <v/>
      </c>
      <c r="V547" s="164" t="str">
        <f>+IF($C547&lt;&gt;"",VLOOKUP($C547,PRINCIPAL!$C$5:$Y$76,2,FALSE),"")</f>
        <v/>
      </c>
      <c r="W547" t="e">
        <f>+VLOOKUP(D547,CENTROS!$G$4:$M$93,7,FALSE)</f>
        <v>#N/A</v>
      </c>
      <c r="Y547" t="str">
        <f t="shared" si="72"/>
        <v/>
      </c>
      <c r="Z547" s="220" t="str">
        <f t="shared" si="73"/>
        <v/>
      </c>
      <c r="AA547" s="220" t="str">
        <f t="shared" si="74"/>
        <v/>
      </c>
      <c r="AB547" s="228" t="str">
        <f t="shared" si="75"/>
        <v/>
      </c>
      <c r="AC547" s="230" t="str">
        <f t="shared" si="76"/>
        <v/>
      </c>
      <c r="AD547" s="220"/>
      <c r="AE547" s="220"/>
      <c r="AF547" s="220" t="str">
        <f t="shared" si="71"/>
        <v/>
      </c>
    </row>
    <row r="548" spans="1:32">
      <c r="A548" s="121"/>
      <c r="B548" s="121"/>
      <c r="C548" s="140"/>
      <c r="D548" s="159"/>
      <c r="E548" s="154"/>
      <c r="F548" s="154"/>
      <c r="G548" s="160"/>
      <c r="H548" s="158"/>
      <c r="I548" s="158"/>
      <c r="J548" s="158"/>
      <c r="K548" s="158"/>
      <c r="L548" s="158"/>
      <c r="M548" s="158"/>
      <c r="N548" s="157"/>
      <c r="O548" s="188"/>
      <c r="P548" s="245"/>
      <c r="Q548" s="165" t="str">
        <f>+IF($C548&lt;&gt;"",VLOOKUP($C548,PRINCIPAL!$C$5:$Y$376,20,FALSE),"")</f>
        <v/>
      </c>
      <c r="R548" s="162" t="str">
        <f>+IF($C548&lt;&gt;"",VLOOKUP($C548,PRINCIPAL!$C$5:$Y$376,22,FALSE),"")</f>
        <v/>
      </c>
      <c r="S548" s="162" t="str">
        <f>+IF($C548&lt;&gt;"",VLOOKUP($C548,PRINCIPAL!$C$5:$Y$376,15,FALSE),"")</f>
        <v/>
      </c>
      <c r="T548" s="255" t="str">
        <f>+IF($C548&lt;&gt;"",VLOOKUP($C548,PRINCIPAL!$C$5:$Y$376,9,FALSE),"")</f>
        <v/>
      </c>
      <c r="U548" s="166" t="str">
        <f t="shared" si="70"/>
        <v/>
      </c>
      <c r="V548" s="164" t="str">
        <f>+IF($C548&lt;&gt;"",VLOOKUP($C548,PRINCIPAL!$C$5:$Y$76,2,FALSE),"")</f>
        <v/>
      </c>
      <c r="W548" t="e">
        <f>+VLOOKUP(D548,CENTROS!$G$4:$M$93,7,FALSE)</f>
        <v>#N/A</v>
      </c>
      <c r="Y548" t="str">
        <f t="shared" si="72"/>
        <v/>
      </c>
      <c r="Z548" s="220" t="str">
        <f t="shared" si="73"/>
        <v/>
      </c>
      <c r="AA548" s="220" t="str">
        <f t="shared" si="74"/>
        <v/>
      </c>
      <c r="AB548" s="228" t="str">
        <f t="shared" si="75"/>
        <v/>
      </c>
      <c r="AC548" s="230" t="str">
        <f t="shared" si="76"/>
        <v/>
      </c>
      <c r="AD548" s="220"/>
      <c r="AE548" s="220"/>
      <c r="AF548" s="220" t="str">
        <f t="shared" si="71"/>
        <v/>
      </c>
    </row>
    <row r="549" spans="1:32">
      <c r="A549" s="121"/>
      <c r="B549" s="121"/>
      <c r="C549" s="140"/>
      <c r="D549" s="159"/>
      <c r="E549" s="154"/>
      <c r="F549" s="154"/>
      <c r="G549" s="160"/>
      <c r="H549" s="158"/>
      <c r="I549" s="158"/>
      <c r="J549" s="158"/>
      <c r="K549" s="158"/>
      <c r="L549" s="158"/>
      <c r="M549" s="158"/>
      <c r="N549" s="157"/>
      <c r="O549" s="188"/>
      <c r="P549" s="245"/>
      <c r="Q549" s="165" t="str">
        <f>+IF($C549&lt;&gt;"",VLOOKUP($C549,PRINCIPAL!$C$5:$Y$376,20,FALSE),"")</f>
        <v/>
      </c>
      <c r="R549" s="162" t="str">
        <f>+IF($C549&lt;&gt;"",VLOOKUP($C549,PRINCIPAL!$C$5:$Y$376,22,FALSE),"")</f>
        <v/>
      </c>
      <c r="S549" s="162" t="str">
        <f>+IF($C549&lt;&gt;"",VLOOKUP($C549,PRINCIPAL!$C$5:$Y$376,15,FALSE),"")</f>
        <v/>
      </c>
      <c r="T549" s="255" t="str">
        <f>+IF($C549&lt;&gt;"",VLOOKUP($C549,PRINCIPAL!$C$5:$Y$376,9,FALSE),"")</f>
        <v/>
      </c>
      <c r="U549" s="166" t="str">
        <f t="shared" si="70"/>
        <v/>
      </c>
      <c r="V549" s="164" t="str">
        <f>+IF($C549&lt;&gt;"",VLOOKUP($C549,PRINCIPAL!$C$5:$Y$76,2,FALSE),"")</f>
        <v/>
      </c>
      <c r="W549" t="e">
        <f>+VLOOKUP(D549,CENTROS!$G$4:$M$93,7,FALSE)</f>
        <v>#N/A</v>
      </c>
      <c r="Y549" t="str">
        <f t="shared" si="72"/>
        <v/>
      </c>
      <c r="Z549" s="220" t="str">
        <f t="shared" si="73"/>
        <v/>
      </c>
      <c r="AA549" s="220" t="str">
        <f t="shared" si="74"/>
        <v/>
      </c>
      <c r="AB549" s="228" t="str">
        <f t="shared" si="75"/>
        <v/>
      </c>
      <c r="AC549" s="230" t="str">
        <f t="shared" si="76"/>
        <v/>
      </c>
      <c r="AD549" s="220"/>
      <c r="AE549" s="220"/>
      <c r="AF549" s="220" t="str">
        <f t="shared" si="71"/>
        <v/>
      </c>
    </row>
    <row r="550" spans="1:32">
      <c r="A550" s="121"/>
      <c r="B550" s="121"/>
      <c r="C550" s="140"/>
      <c r="D550" s="159"/>
      <c r="E550" s="154"/>
      <c r="F550" s="154"/>
      <c r="G550" s="160"/>
      <c r="H550" s="158"/>
      <c r="I550" s="158"/>
      <c r="J550" s="158"/>
      <c r="K550" s="158"/>
      <c r="L550" s="158"/>
      <c r="M550" s="158"/>
      <c r="N550" s="157"/>
      <c r="O550" s="188"/>
      <c r="P550" s="245"/>
      <c r="Q550" s="165" t="str">
        <f>+IF($C550&lt;&gt;"",VLOOKUP($C550,PRINCIPAL!$C$5:$Y$376,20,FALSE),"")</f>
        <v/>
      </c>
      <c r="R550" s="162" t="str">
        <f>+IF($C550&lt;&gt;"",VLOOKUP($C550,PRINCIPAL!$C$5:$Y$376,22,FALSE),"")</f>
        <v/>
      </c>
      <c r="S550" s="162" t="str">
        <f>+IF($C550&lt;&gt;"",VLOOKUP($C550,PRINCIPAL!$C$5:$Y$376,15,FALSE),"")</f>
        <v/>
      </c>
      <c r="T550" s="255" t="str">
        <f>+IF($C550&lt;&gt;"",VLOOKUP($C550,PRINCIPAL!$C$5:$Y$376,9,FALSE),"")</f>
        <v/>
      </c>
      <c r="U550" s="166" t="str">
        <f t="shared" si="70"/>
        <v/>
      </c>
      <c r="V550" s="164" t="str">
        <f>+IF($C550&lt;&gt;"",VLOOKUP($C550,PRINCIPAL!$C$5:$Y$76,2,FALSE),"")</f>
        <v/>
      </c>
      <c r="W550" t="e">
        <f>+VLOOKUP(D550,CENTROS!$G$4:$M$93,7,FALSE)</f>
        <v>#N/A</v>
      </c>
      <c r="Y550" t="str">
        <f t="shared" si="72"/>
        <v/>
      </c>
      <c r="Z550" s="220" t="str">
        <f t="shared" si="73"/>
        <v/>
      </c>
      <c r="AA550" s="220" t="str">
        <f t="shared" si="74"/>
        <v/>
      </c>
      <c r="AB550" s="228" t="str">
        <f t="shared" si="75"/>
        <v/>
      </c>
      <c r="AC550" s="230" t="str">
        <f t="shared" si="76"/>
        <v/>
      </c>
      <c r="AD550" s="220"/>
      <c r="AE550" s="220"/>
      <c r="AF550" s="220" t="str">
        <f t="shared" si="71"/>
        <v/>
      </c>
    </row>
    <row r="551" spans="1:32">
      <c r="A551" s="121"/>
      <c r="B551" s="121"/>
      <c r="C551" s="140"/>
      <c r="D551" s="159"/>
      <c r="E551" s="154"/>
      <c r="F551" s="154"/>
      <c r="G551" s="160"/>
      <c r="H551" s="158"/>
      <c r="I551" s="158"/>
      <c r="J551" s="158"/>
      <c r="K551" s="158"/>
      <c r="L551" s="158"/>
      <c r="M551" s="158"/>
      <c r="N551" s="157"/>
      <c r="O551" s="188"/>
      <c r="P551" s="245"/>
      <c r="Q551" s="165" t="str">
        <f>+IF($C551&lt;&gt;"",VLOOKUP($C551,PRINCIPAL!$C$5:$Y$376,20,FALSE),"")</f>
        <v/>
      </c>
      <c r="R551" s="162" t="str">
        <f>+IF($C551&lt;&gt;"",VLOOKUP($C551,PRINCIPAL!$C$5:$Y$376,22,FALSE),"")</f>
        <v/>
      </c>
      <c r="S551" s="162" t="str">
        <f>+IF($C551&lt;&gt;"",VLOOKUP($C551,PRINCIPAL!$C$5:$Y$376,15,FALSE),"")</f>
        <v/>
      </c>
      <c r="T551" s="255" t="str">
        <f>+IF($C551&lt;&gt;"",VLOOKUP($C551,PRINCIPAL!$C$5:$Y$376,9,FALSE),"")</f>
        <v/>
      </c>
      <c r="U551" s="166" t="str">
        <f t="shared" si="70"/>
        <v/>
      </c>
      <c r="V551" s="164" t="str">
        <f>+IF($C551&lt;&gt;"",VLOOKUP($C551,PRINCIPAL!$C$5:$Y$76,2,FALSE),"")</f>
        <v/>
      </c>
      <c r="W551" t="e">
        <f>+VLOOKUP(D551,CENTROS!$G$4:$M$93,7,FALSE)</f>
        <v>#N/A</v>
      </c>
      <c r="Y551" t="str">
        <f t="shared" si="72"/>
        <v/>
      </c>
      <c r="Z551" s="220" t="str">
        <f t="shared" si="73"/>
        <v/>
      </c>
      <c r="AA551" s="220" t="str">
        <f t="shared" si="74"/>
        <v/>
      </c>
      <c r="AB551" s="228" t="str">
        <f t="shared" si="75"/>
        <v/>
      </c>
      <c r="AC551" s="230" t="str">
        <f t="shared" si="76"/>
        <v/>
      </c>
      <c r="AD551" s="220"/>
      <c r="AE551" s="220"/>
      <c r="AF551" s="220" t="str">
        <f t="shared" si="71"/>
        <v/>
      </c>
    </row>
    <row r="552" spans="1:32">
      <c r="A552" s="121"/>
      <c r="B552" s="121"/>
      <c r="C552" s="140"/>
      <c r="D552" s="159"/>
      <c r="E552" s="154"/>
      <c r="F552" s="154"/>
      <c r="G552" s="160"/>
      <c r="H552" s="158"/>
      <c r="I552" s="158"/>
      <c r="J552" s="158"/>
      <c r="K552" s="158"/>
      <c r="L552" s="158"/>
      <c r="M552" s="158"/>
      <c r="N552" s="157"/>
      <c r="O552" s="188"/>
      <c r="P552" s="245"/>
      <c r="Q552" s="165" t="str">
        <f>+IF($C552&lt;&gt;"",VLOOKUP($C552,PRINCIPAL!$C$5:$Y$376,20,FALSE),"")</f>
        <v/>
      </c>
      <c r="R552" s="162" t="str">
        <f>+IF($C552&lt;&gt;"",VLOOKUP($C552,PRINCIPAL!$C$5:$Y$376,22,FALSE),"")</f>
        <v/>
      </c>
      <c r="S552" s="162" t="str">
        <f>+IF($C552&lt;&gt;"",VLOOKUP($C552,PRINCIPAL!$C$5:$Y$376,15,FALSE),"")</f>
        <v/>
      </c>
      <c r="T552" s="255" t="str">
        <f>+IF($C552&lt;&gt;"",VLOOKUP($C552,PRINCIPAL!$C$5:$Y$376,9,FALSE),"")</f>
        <v/>
      </c>
      <c r="U552" s="166" t="str">
        <f t="shared" si="70"/>
        <v/>
      </c>
      <c r="V552" s="164" t="str">
        <f>+IF($C552&lt;&gt;"",VLOOKUP($C552,PRINCIPAL!$C$5:$Y$76,2,FALSE),"")</f>
        <v/>
      </c>
      <c r="W552" t="e">
        <f>+VLOOKUP(D552,CENTROS!$G$4:$M$93,7,FALSE)</f>
        <v>#N/A</v>
      </c>
      <c r="Y552" t="str">
        <f t="shared" si="72"/>
        <v/>
      </c>
      <c r="Z552" s="220" t="str">
        <f t="shared" si="73"/>
        <v/>
      </c>
      <c r="AA552" s="220" t="str">
        <f t="shared" si="74"/>
        <v/>
      </c>
      <c r="AB552" s="228" t="str">
        <f t="shared" si="75"/>
        <v/>
      </c>
      <c r="AC552" s="230" t="str">
        <f t="shared" si="76"/>
        <v/>
      </c>
      <c r="AD552" s="220"/>
      <c r="AE552" s="220"/>
      <c r="AF552" s="220" t="str">
        <f t="shared" si="71"/>
        <v/>
      </c>
    </row>
    <row r="553" spans="1:32">
      <c r="A553" s="121"/>
      <c r="B553" s="121"/>
      <c r="C553" s="140"/>
      <c r="D553" s="159"/>
      <c r="E553" s="154"/>
      <c r="F553" s="154"/>
      <c r="G553" s="160"/>
      <c r="H553" s="158"/>
      <c r="I553" s="158"/>
      <c r="J553" s="158"/>
      <c r="K553" s="158"/>
      <c r="L553" s="158"/>
      <c r="M553" s="158"/>
      <c r="N553" s="157"/>
      <c r="O553" s="188"/>
      <c r="P553" s="245"/>
      <c r="Q553" s="165" t="str">
        <f>+IF($C553&lt;&gt;"",VLOOKUP($C553,PRINCIPAL!$C$5:$Y$376,20,FALSE),"")</f>
        <v/>
      </c>
      <c r="R553" s="162" t="str">
        <f>+IF($C553&lt;&gt;"",VLOOKUP($C553,PRINCIPAL!$C$5:$Y$376,22,FALSE),"")</f>
        <v/>
      </c>
      <c r="S553" s="162" t="str">
        <f>+IF($C553&lt;&gt;"",VLOOKUP($C553,PRINCIPAL!$C$5:$Y$376,15,FALSE),"")</f>
        <v/>
      </c>
      <c r="T553" s="255" t="str">
        <f>+IF($C553&lt;&gt;"",VLOOKUP($C553,PRINCIPAL!$C$5:$Y$376,9,FALSE),"")</f>
        <v/>
      </c>
      <c r="U553" s="166" t="str">
        <f t="shared" si="70"/>
        <v/>
      </c>
      <c r="V553" s="164" t="str">
        <f>+IF($C553&lt;&gt;"",VLOOKUP($C553,PRINCIPAL!$C$5:$Y$76,2,FALSE),"")</f>
        <v/>
      </c>
      <c r="W553" t="e">
        <f>+VLOOKUP(D553,CENTROS!$G$4:$M$93,7,FALSE)</f>
        <v>#N/A</v>
      </c>
      <c r="Y553" t="str">
        <f t="shared" si="72"/>
        <v/>
      </c>
      <c r="Z553" s="220" t="str">
        <f t="shared" si="73"/>
        <v/>
      </c>
      <c r="AA553" s="220" t="str">
        <f t="shared" si="74"/>
        <v/>
      </c>
      <c r="AB553" s="228" t="str">
        <f t="shared" si="75"/>
        <v/>
      </c>
      <c r="AC553" s="230" t="str">
        <f t="shared" si="76"/>
        <v/>
      </c>
      <c r="AD553" s="220"/>
      <c r="AE553" s="220"/>
      <c r="AF553" s="220" t="str">
        <f t="shared" si="71"/>
        <v/>
      </c>
    </row>
    <row r="554" spans="1:32">
      <c r="A554" s="121"/>
      <c r="B554" s="121"/>
      <c r="C554" s="140"/>
      <c r="D554" s="159"/>
      <c r="E554" s="154"/>
      <c r="F554" s="154"/>
      <c r="G554" s="160"/>
      <c r="H554" s="158"/>
      <c r="I554" s="158"/>
      <c r="J554" s="158"/>
      <c r="K554" s="158"/>
      <c r="L554" s="158"/>
      <c r="M554" s="158"/>
      <c r="N554" s="157"/>
      <c r="O554" s="188"/>
      <c r="P554" s="245"/>
      <c r="Q554" s="165" t="str">
        <f>+IF($C554&lt;&gt;"",VLOOKUP($C554,PRINCIPAL!$C$5:$Y$376,20,FALSE),"")</f>
        <v/>
      </c>
      <c r="R554" s="162" t="str">
        <f>+IF($C554&lt;&gt;"",VLOOKUP($C554,PRINCIPAL!$C$5:$Y$376,22,FALSE),"")</f>
        <v/>
      </c>
      <c r="S554" s="162" t="str">
        <f>+IF($C554&lt;&gt;"",VLOOKUP($C554,PRINCIPAL!$C$5:$Y$376,15,FALSE),"")</f>
        <v/>
      </c>
      <c r="T554" s="255" t="str">
        <f>+IF($C554&lt;&gt;"",VLOOKUP($C554,PRINCIPAL!$C$5:$Y$376,9,FALSE),"")</f>
        <v/>
      </c>
      <c r="U554" s="166" t="str">
        <f t="shared" si="70"/>
        <v/>
      </c>
      <c r="V554" s="164" t="str">
        <f>+IF($C554&lt;&gt;"",VLOOKUP($C554,PRINCIPAL!$C$5:$Y$76,2,FALSE),"")</f>
        <v/>
      </c>
      <c r="W554" t="e">
        <f>+VLOOKUP(D554,CENTROS!$G$4:$M$93,7,FALSE)</f>
        <v>#N/A</v>
      </c>
      <c r="Y554" t="str">
        <f t="shared" si="72"/>
        <v/>
      </c>
      <c r="Z554" s="220" t="str">
        <f t="shared" si="73"/>
        <v/>
      </c>
      <c r="AA554" s="220" t="str">
        <f t="shared" si="74"/>
        <v/>
      </c>
      <c r="AB554" s="228" t="str">
        <f t="shared" si="75"/>
        <v/>
      </c>
      <c r="AC554" s="230" t="str">
        <f t="shared" si="76"/>
        <v/>
      </c>
      <c r="AD554" s="220"/>
      <c r="AE554" s="220"/>
      <c r="AF554" s="220" t="str">
        <f t="shared" si="71"/>
        <v/>
      </c>
    </row>
    <row r="555" spans="1:32">
      <c r="A555" s="121"/>
      <c r="B555" s="121"/>
      <c r="C555" s="140"/>
      <c r="D555" s="159"/>
      <c r="E555" s="154"/>
      <c r="F555" s="154"/>
      <c r="G555" s="160"/>
      <c r="H555" s="158"/>
      <c r="I555" s="158"/>
      <c r="J555" s="158"/>
      <c r="K555" s="158"/>
      <c r="L555" s="158"/>
      <c r="M555" s="158"/>
      <c r="N555" s="157"/>
      <c r="O555" s="188"/>
      <c r="P555" s="245"/>
      <c r="Q555" s="165" t="str">
        <f>+IF($C555&lt;&gt;"",VLOOKUP($C555,PRINCIPAL!$C$5:$Y$376,20,FALSE),"")</f>
        <v/>
      </c>
      <c r="R555" s="162" t="str">
        <f>+IF($C555&lt;&gt;"",VLOOKUP($C555,PRINCIPAL!$C$5:$Y$376,22,FALSE),"")</f>
        <v/>
      </c>
      <c r="S555" s="162" t="str">
        <f>+IF($C555&lt;&gt;"",VLOOKUP($C555,PRINCIPAL!$C$5:$Y$376,15,FALSE),"")</f>
        <v/>
      </c>
      <c r="T555" s="255" t="str">
        <f>+IF($C555&lt;&gt;"",VLOOKUP($C555,PRINCIPAL!$C$5:$Y$376,9,FALSE),"")</f>
        <v/>
      </c>
      <c r="U555" s="166" t="str">
        <f t="shared" si="70"/>
        <v/>
      </c>
      <c r="V555" s="164" t="str">
        <f>+IF($C555&lt;&gt;"",VLOOKUP($C555,PRINCIPAL!$C$5:$Y$76,2,FALSE),"")</f>
        <v/>
      </c>
      <c r="W555" t="e">
        <f>+VLOOKUP(D555,CENTROS!$G$4:$M$93,7,FALSE)</f>
        <v>#N/A</v>
      </c>
      <c r="Y555" t="str">
        <f t="shared" si="72"/>
        <v/>
      </c>
      <c r="Z555" s="220" t="str">
        <f t="shared" si="73"/>
        <v/>
      </c>
      <c r="AA555" s="220" t="str">
        <f t="shared" si="74"/>
        <v/>
      </c>
      <c r="AB555" s="228" t="str">
        <f t="shared" si="75"/>
        <v/>
      </c>
      <c r="AC555" s="230" t="str">
        <f t="shared" si="76"/>
        <v/>
      </c>
      <c r="AD555" s="220"/>
      <c r="AE555" s="220"/>
      <c r="AF555" s="220" t="str">
        <f t="shared" si="71"/>
        <v/>
      </c>
    </row>
    <row r="556" spans="1:32">
      <c r="A556" s="121"/>
      <c r="B556" s="121"/>
      <c r="C556" s="140"/>
      <c r="D556" s="159"/>
      <c r="E556" s="154"/>
      <c r="F556" s="154"/>
      <c r="G556" s="160"/>
      <c r="H556" s="158"/>
      <c r="I556" s="158"/>
      <c r="J556" s="158"/>
      <c r="K556" s="158"/>
      <c r="L556" s="158"/>
      <c r="M556" s="158"/>
      <c r="N556" s="157"/>
      <c r="O556" s="188"/>
      <c r="P556" s="245"/>
      <c r="Q556" s="165" t="str">
        <f>+IF($C556&lt;&gt;"",VLOOKUP($C556,PRINCIPAL!$C$5:$Y$376,20,FALSE),"")</f>
        <v/>
      </c>
      <c r="R556" s="162" t="str">
        <f>+IF($C556&lt;&gt;"",VLOOKUP($C556,PRINCIPAL!$C$5:$Y$376,22,FALSE),"")</f>
        <v/>
      </c>
      <c r="S556" s="162" t="str">
        <f>+IF($C556&lt;&gt;"",VLOOKUP($C556,PRINCIPAL!$C$5:$Y$376,15,FALSE),"")</f>
        <v/>
      </c>
      <c r="T556" s="255" t="str">
        <f>+IF($C556&lt;&gt;"",VLOOKUP($C556,PRINCIPAL!$C$5:$Y$376,9,FALSE),"")</f>
        <v/>
      </c>
      <c r="U556" s="166" t="str">
        <f t="shared" si="70"/>
        <v/>
      </c>
      <c r="V556" s="164" t="str">
        <f>+IF($C556&lt;&gt;"",VLOOKUP($C556,PRINCIPAL!$C$5:$Y$76,2,FALSE),"")</f>
        <v/>
      </c>
      <c r="W556" t="e">
        <f>+VLOOKUP(D556,CENTROS!$G$4:$M$93,7,FALSE)</f>
        <v>#N/A</v>
      </c>
      <c r="Y556" t="str">
        <f t="shared" si="72"/>
        <v/>
      </c>
      <c r="Z556" s="220" t="str">
        <f t="shared" si="73"/>
        <v/>
      </c>
      <c r="AA556" s="220" t="str">
        <f t="shared" si="74"/>
        <v/>
      </c>
      <c r="AB556" s="228" t="str">
        <f t="shared" si="75"/>
        <v/>
      </c>
      <c r="AC556" s="230" t="str">
        <f t="shared" si="76"/>
        <v/>
      </c>
      <c r="AD556" s="220"/>
      <c r="AE556" s="220"/>
      <c r="AF556" s="220" t="str">
        <f t="shared" si="71"/>
        <v/>
      </c>
    </row>
    <row r="557" spans="1:32">
      <c r="A557" s="121"/>
      <c r="B557" s="121"/>
      <c r="C557" s="140"/>
      <c r="D557" s="159"/>
      <c r="E557" s="154"/>
      <c r="F557" s="154"/>
      <c r="G557" s="160"/>
      <c r="H557" s="158"/>
      <c r="I557" s="158"/>
      <c r="J557" s="158"/>
      <c r="K557" s="158"/>
      <c r="L557" s="158"/>
      <c r="M557" s="158"/>
      <c r="N557" s="157"/>
      <c r="O557" s="188"/>
      <c r="P557" s="245"/>
      <c r="Q557" s="165" t="str">
        <f>+IF($C557&lt;&gt;"",VLOOKUP($C557,PRINCIPAL!$C$5:$Y$376,20,FALSE),"")</f>
        <v/>
      </c>
      <c r="R557" s="162" t="str">
        <f>+IF($C557&lt;&gt;"",VLOOKUP($C557,PRINCIPAL!$C$5:$Y$376,22,FALSE),"")</f>
        <v/>
      </c>
      <c r="S557" s="162" t="str">
        <f>+IF($C557&lt;&gt;"",VLOOKUP($C557,PRINCIPAL!$C$5:$Y$376,15,FALSE),"")</f>
        <v/>
      </c>
      <c r="T557" s="255" t="str">
        <f>+IF($C557&lt;&gt;"",VLOOKUP($C557,PRINCIPAL!$C$5:$Y$376,9,FALSE),"")</f>
        <v/>
      </c>
      <c r="U557" s="166" t="str">
        <f t="shared" si="70"/>
        <v/>
      </c>
      <c r="V557" s="164" t="str">
        <f>+IF($C557&lt;&gt;"",VLOOKUP($C557,PRINCIPAL!$C$5:$Y$76,2,FALSE),"")</f>
        <v/>
      </c>
      <c r="W557" t="e">
        <f>+VLOOKUP(D557,CENTROS!$G$4:$M$93,7,FALSE)</f>
        <v>#N/A</v>
      </c>
      <c r="Y557" t="str">
        <f t="shared" si="72"/>
        <v/>
      </c>
      <c r="Z557" s="220" t="str">
        <f t="shared" si="73"/>
        <v/>
      </c>
      <c r="AA557" s="220" t="str">
        <f t="shared" si="74"/>
        <v/>
      </c>
      <c r="AB557" s="228" t="str">
        <f t="shared" si="75"/>
        <v/>
      </c>
      <c r="AC557" s="230" t="str">
        <f t="shared" si="76"/>
        <v/>
      </c>
      <c r="AD557" s="220"/>
      <c r="AE557" s="220"/>
      <c r="AF557" s="220" t="str">
        <f t="shared" si="71"/>
        <v/>
      </c>
    </row>
    <row r="558" spans="1:32">
      <c r="A558" s="121"/>
      <c r="B558" s="121"/>
      <c r="C558" s="140"/>
      <c r="D558" s="159"/>
      <c r="E558" s="154"/>
      <c r="F558" s="154"/>
      <c r="G558" s="160"/>
      <c r="H558" s="158"/>
      <c r="I558" s="158"/>
      <c r="J558" s="158"/>
      <c r="K558" s="158"/>
      <c r="L558" s="158"/>
      <c r="M558" s="158"/>
      <c r="N558" s="157"/>
      <c r="O558" s="188"/>
      <c r="P558" s="245"/>
      <c r="Q558" s="165" t="str">
        <f>+IF($C558&lt;&gt;"",VLOOKUP($C558,PRINCIPAL!$C$5:$Y$376,20,FALSE),"")</f>
        <v/>
      </c>
      <c r="R558" s="162" t="str">
        <f>+IF($C558&lt;&gt;"",VLOOKUP($C558,PRINCIPAL!$C$5:$Y$376,22,FALSE),"")</f>
        <v/>
      </c>
      <c r="S558" s="162" t="str">
        <f>+IF($C558&lt;&gt;"",VLOOKUP($C558,PRINCIPAL!$C$5:$Y$376,15,FALSE),"")</f>
        <v/>
      </c>
      <c r="T558" s="255" t="str">
        <f>+IF($C558&lt;&gt;"",VLOOKUP($C558,PRINCIPAL!$C$5:$Y$376,9,FALSE),"")</f>
        <v/>
      </c>
      <c r="U558" s="166" t="str">
        <f t="shared" si="70"/>
        <v/>
      </c>
      <c r="V558" s="164" t="str">
        <f>+IF($C558&lt;&gt;"",VLOOKUP($C558,PRINCIPAL!$C$5:$Y$76,2,FALSE),"")</f>
        <v/>
      </c>
      <c r="W558" t="e">
        <f>+VLOOKUP(D558,CENTROS!$G$4:$M$93,7,FALSE)</f>
        <v>#N/A</v>
      </c>
      <c r="Y558" t="str">
        <f t="shared" si="72"/>
        <v/>
      </c>
      <c r="Z558" s="220" t="str">
        <f t="shared" si="73"/>
        <v/>
      </c>
      <c r="AA558" s="220" t="str">
        <f t="shared" si="74"/>
        <v/>
      </c>
      <c r="AB558" s="228" t="str">
        <f t="shared" si="75"/>
        <v/>
      </c>
      <c r="AC558" s="230" t="str">
        <f t="shared" si="76"/>
        <v/>
      </c>
      <c r="AD558" s="220"/>
      <c r="AE558" s="220"/>
      <c r="AF558" s="220" t="str">
        <f t="shared" si="71"/>
        <v/>
      </c>
    </row>
    <row r="559" spans="1:32">
      <c r="A559" s="121"/>
      <c r="B559" s="121"/>
      <c r="C559" s="140"/>
      <c r="D559" s="159"/>
      <c r="E559" s="154"/>
      <c r="F559" s="154"/>
      <c r="G559" s="160"/>
      <c r="H559" s="158"/>
      <c r="I559" s="158"/>
      <c r="J559" s="158"/>
      <c r="K559" s="158"/>
      <c r="L559" s="158"/>
      <c r="M559" s="158"/>
      <c r="N559" s="157"/>
      <c r="O559" s="188"/>
      <c r="P559" s="245"/>
      <c r="Q559" s="165" t="str">
        <f>+IF($C559&lt;&gt;"",VLOOKUP($C559,PRINCIPAL!$C$5:$Y$376,20,FALSE),"")</f>
        <v/>
      </c>
      <c r="R559" s="162" t="str">
        <f>+IF($C559&lt;&gt;"",VLOOKUP($C559,PRINCIPAL!$C$5:$Y$376,22,FALSE),"")</f>
        <v/>
      </c>
      <c r="S559" s="162" t="str">
        <f>+IF($C559&lt;&gt;"",VLOOKUP($C559,PRINCIPAL!$C$5:$Y$376,15,FALSE),"")</f>
        <v/>
      </c>
      <c r="T559" s="255" t="str">
        <f>+IF($C559&lt;&gt;"",VLOOKUP($C559,PRINCIPAL!$C$5:$Y$376,9,FALSE),"")</f>
        <v/>
      </c>
      <c r="U559" s="166" t="str">
        <f t="shared" si="70"/>
        <v/>
      </c>
      <c r="V559" s="164" t="str">
        <f>+IF($C559&lt;&gt;"",VLOOKUP($C559,PRINCIPAL!$C$5:$Y$76,2,FALSE),"")</f>
        <v/>
      </c>
      <c r="W559" t="e">
        <f>+VLOOKUP(D559,CENTROS!$G$4:$M$93,7,FALSE)</f>
        <v>#N/A</v>
      </c>
      <c r="Y559" t="str">
        <f t="shared" si="72"/>
        <v/>
      </c>
      <c r="Z559" s="220" t="str">
        <f t="shared" si="73"/>
        <v/>
      </c>
      <c r="AA559" s="220" t="str">
        <f t="shared" si="74"/>
        <v/>
      </c>
      <c r="AB559" s="228" t="str">
        <f t="shared" si="75"/>
        <v/>
      </c>
      <c r="AC559" s="230" t="str">
        <f t="shared" si="76"/>
        <v/>
      </c>
      <c r="AD559" s="220"/>
      <c r="AE559" s="220"/>
      <c r="AF559" s="220" t="str">
        <f t="shared" si="71"/>
        <v/>
      </c>
    </row>
    <row r="560" spans="1:32">
      <c r="A560" s="121"/>
      <c r="B560" s="121"/>
      <c r="C560" s="140"/>
      <c r="D560" s="159"/>
      <c r="E560" s="154"/>
      <c r="F560" s="154"/>
      <c r="G560" s="160"/>
      <c r="H560" s="158"/>
      <c r="I560" s="158"/>
      <c r="J560" s="158"/>
      <c r="K560" s="158"/>
      <c r="L560" s="158"/>
      <c r="M560" s="158"/>
      <c r="N560" s="157"/>
      <c r="O560" s="188"/>
      <c r="P560" s="245"/>
      <c r="Q560" s="165" t="str">
        <f>+IF($C560&lt;&gt;"",VLOOKUP($C560,PRINCIPAL!$C$5:$Y$376,20,FALSE),"")</f>
        <v/>
      </c>
      <c r="R560" s="162" t="str">
        <f>+IF($C560&lt;&gt;"",VLOOKUP($C560,PRINCIPAL!$C$5:$Y$376,22,FALSE),"")</f>
        <v/>
      </c>
      <c r="S560" s="162" t="str">
        <f>+IF($C560&lt;&gt;"",VLOOKUP($C560,PRINCIPAL!$C$5:$Y$376,15,FALSE),"")</f>
        <v/>
      </c>
      <c r="T560" s="255" t="str">
        <f>+IF($C560&lt;&gt;"",VLOOKUP($C560,PRINCIPAL!$C$5:$Y$376,9,FALSE),"")</f>
        <v/>
      </c>
      <c r="U560" s="166" t="str">
        <f t="shared" si="70"/>
        <v/>
      </c>
      <c r="V560" s="164" t="str">
        <f>+IF($C560&lt;&gt;"",VLOOKUP($C560,PRINCIPAL!$C$5:$Y$76,2,FALSE),"")</f>
        <v/>
      </c>
      <c r="W560" t="e">
        <f>+VLOOKUP(D560,CENTROS!$G$4:$M$93,7,FALSE)</f>
        <v>#N/A</v>
      </c>
      <c r="Y560" t="str">
        <f t="shared" si="72"/>
        <v/>
      </c>
      <c r="Z560" s="220" t="str">
        <f t="shared" si="73"/>
        <v/>
      </c>
      <c r="AA560" s="220" t="str">
        <f t="shared" si="74"/>
        <v/>
      </c>
      <c r="AB560" s="228" t="str">
        <f t="shared" si="75"/>
        <v/>
      </c>
      <c r="AC560" s="230" t="str">
        <f t="shared" si="76"/>
        <v/>
      </c>
      <c r="AD560" s="220"/>
      <c r="AE560" s="220"/>
      <c r="AF560" s="220" t="str">
        <f t="shared" si="71"/>
        <v/>
      </c>
    </row>
    <row r="561" spans="1:32">
      <c r="A561" s="121"/>
      <c r="B561" s="121"/>
      <c r="C561" s="140"/>
      <c r="D561" s="159"/>
      <c r="E561" s="154"/>
      <c r="F561" s="154"/>
      <c r="G561" s="160"/>
      <c r="H561" s="158"/>
      <c r="I561" s="158"/>
      <c r="J561" s="158"/>
      <c r="K561" s="158"/>
      <c r="L561" s="158"/>
      <c r="M561" s="158"/>
      <c r="N561" s="157"/>
      <c r="O561" s="188"/>
      <c r="P561" s="245"/>
      <c r="Q561" s="165" t="str">
        <f>+IF($C561&lt;&gt;"",VLOOKUP($C561,PRINCIPAL!$C$5:$Y$376,20,FALSE),"")</f>
        <v/>
      </c>
      <c r="R561" s="162" t="str">
        <f>+IF($C561&lt;&gt;"",VLOOKUP($C561,PRINCIPAL!$C$5:$Y$376,22,FALSE),"")</f>
        <v/>
      </c>
      <c r="S561" s="162" t="str">
        <f>+IF($C561&lt;&gt;"",VLOOKUP($C561,PRINCIPAL!$C$5:$Y$376,15,FALSE),"")</f>
        <v/>
      </c>
      <c r="T561" s="255" t="str">
        <f>+IF($C561&lt;&gt;"",VLOOKUP($C561,PRINCIPAL!$C$5:$Y$376,9,FALSE),"")</f>
        <v/>
      </c>
      <c r="U561" s="166" t="str">
        <f t="shared" si="70"/>
        <v/>
      </c>
      <c r="V561" s="164" t="str">
        <f>+IF($C561&lt;&gt;"",VLOOKUP($C561,PRINCIPAL!$C$5:$Y$76,2,FALSE),"")</f>
        <v/>
      </c>
      <c r="W561" t="e">
        <f>+VLOOKUP(D561,CENTROS!$G$4:$M$93,7,FALSE)</f>
        <v>#N/A</v>
      </c>
      <c r="Y561" t="str">
        <f t="shared" si="72"/>
        <v/>
      </c>
      <c r="Z561" s="220" t="str">
        <f t="shared" si="73"/>
        <v/>
      </c>
      <c r="AA561" s="220" t="str">
        <f t="shared" si="74"/>
        <v/>
      </c>
      <c r="AB561" s="228" t="str">
        <f t="shared" si="75"/>
        <v/>
      </c>
      <c r="AC561" s="230" t="str">
        <f t="shared" si="76"/>
        <v/>
      </c>
      <c r="AD561" s="220"/>
      <c r="AE561" s="220"/>
      <c r="AF561" s="220" t="str">
        <f t="shared" si="71"/>
        <v/>
      </c>
    </row>
    <row r="562" spans="1:32">
      <c r="A562" s="121"/>
      <c r="B562" s="121"/>
      <c r="C562" s="140"/>
      <c r="D562" s="159"/>
      <c r="E562" s="154"/>
      <c r="F562" s="154"/>
      <c r="G562" s="160"/>
      <c r="H562" s="158"/>
      <c r="I562" s="158"/>
      <c r="J562" s="158"/>
      <c r="K562" s="158"/>
      <c r="L562" s="158"/>
      <c r="M562" s="158"/>
      <c r="N562" s="157"/>
      <c r="O562" s="188"/>
      <c r="P562" s="245"/>
      <c r="Q562" s="165" t="str">
        <f>+IF($C562&lt;&gt;"",VLOOKUP($C562,PRINCIPAL!$C$5:$Y$376,20,FALSE),"")</f>
        <v/>
      </c>
      <c r="R562" s="162" t="str">
        <f>+IF($C562&lt;&gt;"",VLOOKUP($C562,PRINCIPAL!$C$5:$Y$376,22,FALSE),"")</f>
        <v/>
      </c>
      <c r="S562" s="162" t="str">
        <f>+IF($C562&lt;&gt;"",VLOOKUP($C562,PRINCIPAL!$C$5:$Y$376,15,FALSE),"")</f>
        <v/>
      </c>
      <c r="T562" s="255" t="str">
        <f>+IF($C562&lt;&gt;"",VLOOKUP($C562,PRINCIPAL!$C$5:$Y$376,9,FALSE),"")</f>
        <v/>
      </c>
      <c r="U562" s="166" t="str">
        <f t="shared" si="70"/>
        <v/>
      </c>
      <c r="V562" s="164" t="str">
        <f>+IF($C562&lt;&gt;"",VLOOKUP($C562,PRINCIPAL!$C$5:$Y$76,2,FALSE),"")</f>
        <v/>
      </c>
      <c r="W562" t="e">
        <f>+VLOOKUP(D562,CENTROS!$G$4:$M$93,7,FALSE)</f>
        <v>#N/A</v>
      </c>
      <c r="Y562" t="str">
        <f t="shared" si="72"/>
        <v/>
      </c>
      <c r="Z562" s="220" t="str">
        <f t="shared" si="73"/>
        <v/>
      </c>
      <c r="AA562" s="220" t="str">
        <f t="shared" si="74"/>
        <v/>
      </c>
      <c r="AB562" s="228" t="str">
        <f t="shared" si="75"/>
        <v/>
      </c>
      <c r="AC562" s="230" t="str">
        <f t="shared" si="76"/>
        <v/>
      </c>
      <c r="AD562" s="220"/>
      <c r="AE562" s="220"/>
      <c r="AF562" s="220" t="str">
        <f t="shared" si="71"/>
        <v/>
      </c>
    </row>
    <row r="563" spans="1:32">
      <c r="A563" s="121"/>
      <c r="B563" s="121"/>
      <c r="C563" s="140"/>
      <c r="D563" s="159"/>
      <c r="E563" s="154"/>
      <c r="F563" s="154"/>
      <c r="G563" s="160"/>
      <c r="H563" s="158"/>
      <c r="I563" s="158"/>
      <c r="J563" s="158"/>
      <c r="K563" s="158"/>
      <c r="L563" s="158"/>
      <c r="M563" s="158"/>
      <c r="N563" s="157"/>
      <c r="O563" s="188"/>
      <c r="P563" s="245"/>
      <c r="Q563" s="165" t="str">
        <f>+IF($C563&lt;&gt;"",VLOOKUP($C563,PRINCIPAL!$C$5:$Y$376,20,FALSE),"")</f>
        <v/>
      </c>
      <c r="R563" s="162" t="str">
        <f>+IF($C563&lt;&gt;"",VLOOKUP($C563,PRINCIPAL!$C$5:$Y$376,22,FALSE),"")</f>
        <v/>
      </c>
      <c r="S563" s="162" t="str">
        <f>+IF($C563&lt;&gt;"",VLOOKUP($C563,PRINCIPAL!$C$5:$Y$376,15,FALSE),"")</f>
        <v/>
      </c>
      <c r="T563" s="255" t="str">
        <f>+IF($C563&lt;&gt;"",VLOOKUP($C563,PRINCIPAL!$C$5:$Y$376,9,FALSE),"")</f>
        <v/>
      </c>
      <c r="U563" s="166" t="str">
        <f t="shared" si="70"/>
        <v/>
      </c>
      <c r="V563" s="164" t="str">
        <f>+IF($C563&lt;&gt;"",VLOOKUP($C563,PRINCIPAL!$C$5:$Y$76,2,FALSE),"")</f>
        <v/>
      </c>
      <c r="W563" t="e">
        <f>+VLOOKUP(D563,CENTROS!$G$4:$M$93,7,FALSE)</f>
        <v>#N/A</v>
      </c>
      <c r="Y563" t="str">
        <f t="shared" si="72"/>
        <v/>
      </c>
      <c r="Z563" s="220" t="str">
        <f t="shared" si="73"/>
        <v/>
      </c>
      <c r="AA563" s="220" t="str">
        <f t="shared" si="74"/>
        <v/>
      </c>
      <c r="AB563" s="228" t="str">
        <f t="shared" si="75"/>
        <v/>
      </c>
      <c r="AC563" s="230" t="str">
        <f t="shared" si="76"/>
        <v/>
      </c>
      <c r="AD563" s="220"/>
      <c r="AE563" s="220"/>
      <c r="AF563" s="220" t="str">
        <f t="shared" si="71"/>
        <v/>
      </c>
    </row>
    <row r="564" spans="1:32">
      <c r="A564" s="121"/>
      <c r="B564" s="121"/>
      <c r="C564" s="140"/>
      <c r="D564" s="159"/>
      <c r="E564" s="154"/>
      <c r="F564" s="154"/>
      <c r="G564" s="160"/>
      <c r="H564" s="158"/>
      <c r="I564" s="158"/>
      <c r="J564" s="158"/>
      <c r="K564" s="158"/>
      <c r="L564" s="158"/>
      <c r="M564" s="158"/>
      <c r="N564" s="157"/>
      <c r="O564" s="188"/>
      <c r="P564" s="245"/>
      <c r="Q564" s="165" t="str">
        <f>+IF($C564&lt;&gt;"",VLOOKUP($C564,PRINCIPAL!$C$5:$Y$376,20,FALSE),"")</f>
        <v/>
      </c>
      <c r="R564" s="162" t="str">
        <f>+IF($C564&lt;&gt;"",VLOOKUP($C564,PRINCIPAL!$C$5:$Y$376,22,FALSE),"")</f>
        <v/>
      </c>
      <c r="S564" s="162" t="str">
        <f>+IF($C564&lt;&gt;"",VLOOKUP($C564,PRINCIPAL!$C$5:$Y$376,15,FALSE),"")</f>
        <v/>
      </c>
      <c r="T564" s="255" t="str">
        <f>+IF($C564&lt;&gt;"",VLOOKUP($C564,PRINCIPAL!$C$5:$Y$376,9,FALSE),"")</f>
        <v/>
      </c>
      <c r="U564" s="166" t="str">
        <f t="shared" si="70"/>
        <v/>
      </c>
      <c r="V564" s="164" t="str">
        <f>+IF($C564&lt;&gt;"",VLOOKUP($C564,PRINCIPAL!$C$5:$Y$76,2,FALSE),"")</f>
        <v/>
      </c>
      <c r="W564" t="e">
        <f>+VLOOKUP(D564,CENTROS!$G$4:$M$93,7,FALSE)</f>
        <v>#N/A</v>
      </c>
      <c r="Y564" t="str">
        <f t="shared" si="72"/>
        <v/>
      </c>
      <c r="Z564" s="220" t="str">
        <f t="shared" si="73"/>
        <v/>
      </c>
      <c r="AA564" s="220" t="str">
        <f t="shared" si="74"/>
        <v/>
      </c>
      <c r="AB564" s="228" t="str">
        <f t="shared" si="75"/>
        <v/>
      </c>
      <c r="AC564" s="230" t="str">
        <f t="shared" si="76"/>
        <v/>
      </c>
      <c r="AD564" s="220"/>
      <c r="AE564" s="220"/>
      <c r="AF564" s="220" t="str">
        <f t="shared" si="71"/>
        <v/>
      </c>
    </row>
    <row r="565" spans="1:32">
      <c r="A565" s="121"/>
      <c r="B565" s="121"/>
      <c r="C565" s="140"/>
      <c r="D565" s="159"/>
      <c r="E565" s="154"/>
      <c r="F565" s="154"/>
      <c r="G565" s="160"/>
      <c r="H565" s="158"/>
      <c r="I565" s="158"/>
      <c r="J565" s="158"/>
      <c r="K565" s="158"/>
      <c r="L565" s="158"/>
      <c r="M565" s="158"/>
      <c r="N565" s="157"/>
      <c r="O565" s="188"/>
      <c r="P565" s="245"/>
      <c r="Q565" s="165" t="str">
        <f>+IF($C565&lt;&gt;"",VLOOKUP($C565,PRINCIPAL!$C$5:$Y$376,20,FALSE),"")</f>
        <v/>
      </c>
      <c r="R565" s="162" t="str">
        <f>+IF($C565&lt;&gt;"",VLOOKUP($C565,PRINCIPAL!$C$5:$Y$376,22,FALSE),"")</f>
        <v/>
      </c>
      <c r="S565" s="162" t="str">
        <f>+IF($C565&lt;&gt;"",VLOOKUP($C565,PRINCIPAL!$C$5:$Y$376,15,FALSE),"")</f>
        <v/>
      </c>
      <c r="T565" s="255" t="str">
        <f>+IF($C565&lt;&gt;"",VLOOKUP($C565,PRINCIPAL!$C$5:$Y$376,9,FALSE),"")</f>
        <v/>
      </c>
      <c r="U565" s="166" t="str">
        <f t="shared" si="70"/>
        <v/>
      </c>
      <c r="V565" s="164" t="str">
        <f>+IF($C565&lt;&gt;"",VLOOKUP($C565,PRINCIPAL!$C$5:$Y$76,2,FALSE),"")</f>
        <v/>
      </c>
      <c r="W565" t="e">
        <f>+VLOOKUP(D565,CENTROS!$G$4:$M$93,7,FALSE)</f>
        <v>#N/A</v>
      </c>
      <c r="Y565" t="str">
        <f t="shared" si="72"/>
        <v/>
      </c>
      <c r="Z565" s="220" t="str">
        <f t="shared" si="73"/>
        <v/>
      </c>
      <c r="AA565" s="220" t="str">
        <f t="shared" si="74"/>
        <v/>
      </c>
      <c r="AB565" s="228" t="str">
        <f t="shared" si="75"/>
        <v/>
      </c>
      <c r="AC565" s="230" t="str">
        <f t="shared" si="76"/>
        <v/>
      </c>
      <c r="AD565" s="220"/>
      <c r="AE565" s="220"/>
      <c r="AF565" s="220" t="str">
        <f t="shared" si="71"/>
        <v/>
      </c>
    </row>
    <row r="566" spans="1:32">
      <c r="A566" s="121"/>
      <c r="B566" s="121"/>
      <c r="C566" s="140"/>
      <c r="D566" s="159"/>
      <c r="E566" s="154"/>
      <c r="F566" s="154"/>
      <c r="G566" s="160"/>
      <c r="H566" s="158"/>
      <c r="I566" s="158"/>
      <c r="J566" s="158"/>
      <c r="K566" s="158"/>
      <c r="L566" s="158"/>
      <c r="M566" s="158"/>
      <c r="N566" s="157"/>
      <c r="O566" s="188"/>
      <c r="P566" s="245"/>
      <c r="Q566" s="165" t="str">
        <f>+IF($C566&lt;&gt;"",VLOOKUP($C566,PRINCIPAL!$C$5:$Y$376,20,FALSE),"")</f>
        <v/>
      </c>
      <c r="R566" s="162" t="str">
        <f>+IF($C566&lt;&gt;"",VLOOKUP($C566,PRINCIPAL!$C$5:$Y$376,22,FALSE),"")</f>
        <v/>
      </c>
      <c r="S566" s="162" t="str">
        <f>+IF($C566&lt;&gt;"",VLOOKUP($C566,PRINCIPAL!$C$5:$Y$376,15,FALSE),"")</f>
        <v/>
      </c>
      <c r="T566" s="255" t="str">
        <f>+IF($C566&lt;&gt;"",VLOOKUP($C566,PRINCIPAL!$C$5:$Y$376,9,FALSE),"")</f>
        <v/>
      </c>
      <c r="U566" s="166" t="str">
        <f t="shared" si="70"/>
        <v/>
      </c>
      <c r="V566" s="164" t="str">
        <f>+IF($C566&lt;&gt;"",VLOOKUP($C566,PRINCIPAL!$C$5:$Y$76,2,FALSE),"")</f>
        <v/>
      </c>
      <c r="W566" t="e">
        <f>+VLOOKUP(D566,CENTROS!$G$4:$M$93,7,FALSE)</f>
        <v>#N/A</v>
      </c>
      <c r="Y566" t="str">
        <f t="shared" si="72"/>
        <v/>
      </c>
      <c r="Z566" s="220" t="str">
        <f t="shared" si="73"/>
        <v/>
      </c>
      <c r="AA566" s="220" t="str">
        <f t="shared" si="74"/>
        <v/>
      </c>
      <c r="AB566" s="228" t="str">
        <f t="shared" si="75"/>
        <v/>
      </c>
      <c r="AC566" s="230" t="str">
        <f t="shared" si="76"/>
        <v/>
      </c>
      <c r="AD566" s="220"/>
      <c r="AE566" s="220"/>
      <c r="AF566" s="220" t="str">
        <f t="shared" si="71"/>
        <v/>
      </c>
    </row>
    <row r="567" spans="1:32">
      <c r="A567" s="121"/>
      <c r="B567" s="121"/>
      <c r="C567" s="140"/>
      <c r="D567" s="159"/>
      <c r="E567" s="154"/>
      <c r="F567" s="154"/>
      <c r="G567" s="160"/>
      <c r="H567" s="158"/>
      <c r="I567" s="158"/>
      <c r="J567" s="158"/>
      <c r="K567" s="158"/>
      <c r="L567" s="158"/>
      <c r="M567" s="158"/>
      <c r="N567" s="157"/>
      <c r="O567" s="188"/>
      <c r="P567" s="245"/>
      <c r="Q567" s="165" t="str">
        <f>+IF($C567&lt;&gt;"",VLOOKUP($C567,PRINCIPAL!$C$5:$Y$376,20,FALSE),"")</f>
        <v/>
      </c>
      <c r="R567" s="162" t="str">
        <f>+IF($C567&lt;&gt;"",VLOOKUP($C567,PRINCIPAL!$C$5:$Y$376,22,FALSE),"")</f>
        <v/>
      </c>
      <c r="S567" s="162" t="str">
        <f>+IF($C567&lt;&gt;"",VLOOKUP($C567,PRINCIPAL!$C$5:$Y$376,15,FALSE),"")</f>
        <v/>
      </c>
      <c r="T567" s="255" t="str">
        <f>+IF($C567&lt;&gt;"",VLOOKUP($C567,PRINCIPAL!$C$5:$Y$376,9,FALSE),"")</f>
        <v/>
      </c>
      <c r="U567" s="166" t="str">
        <f t="shared" si="70"/>
        <v/>
      </c>
      <c r="V567" s="164" t="str">
        <f>+IF($C567&lt;&gt;"",VLOOKUP($C567,PRINCIPAL!$C$5:$Y$76,2,FALSE),"")</f>
        <v/>
      </c>
      <c r="W567" t="e">
        <f>+VLOOKUP(D567,CENTROS!$G$4:$M$93,7,FALSE)</f>
        <v>#N/A</v>
      </c>
      <c r="Y567" t="str">
        <f t="shared" si="72"/>
        <v/>
      </c>
      <c r="Z567" s="220" t="str">
        <f t="shared" si="73"/>
        <v/>
      </c>
      <c r="AA567" s="220" t="str">
        <f t="shared" si="74"/>
        <v/>
      </c>
      <c r="AB567" s="228" t="str">
        <f t="shared" si="75"/>
        <v/>
      </c>
      <c r="AC567" s="230" t="str">
        <f t="shared" si="76"/>
        <v/>
      </c>
      <c r="AD567" s="220"/>
      <c r="AE567" s="220"/>
      <c r="AF567" s="220" t="str">
        <f t="shared" si="71"/>
        <v/>
      </c>
    </row>
    <row r="568" spans="1:32">
      <c r="A568" s="121"/>
      <c r="B568" s="121"/>
      <c r="C568" s="140"/>
      <c r="D568" s="159"/>
      <c r="E568" s="154"/>
      <c r="F568" s="154"/>
      <c r="G568" s="160"/>
      <c r="H568" s="158"/>
      <c r="I568" s="158"/>
      <c r="J568" s="158"/>
      <c r="K568" s="158"/>
      <c r="L568" s="158"/>
      <c r="M568" s="158"/>
      <c r="N568" s="157"/>
      <c r="O568" s="188"/>
      <c r="P568" s="245"/>
      <c r="Q568" s="165" t="str">
        <f>+IF($C568&lt;&gt;"",VLOOKUP($C568,PRINCIPAL!$C$5:$Y$376,20,FALSE),"")</f>
        <v/>
      </c>
      <c r="R568" s="162" t="str">
        <f>+IF($C568&lt;&gt;"",VLOOKUP($C568,PRINCIPAL!$C$5:$Y$376,22,FALSE),"")</f>
        <v/>
      </c>
      <c r="S568" s="162" t="str">
        <f>+IF($C568&lt;&gt;"",VLOOKUP($C568,PRINCIPAL!$C$5:$Y$376,15,FALSE),"")</f>
        <v/>
      </c>
      <c r="T568" s="255" t="str">
        <f>+IF($C568&lt;&gt;"",VLOOKUP($C568,PRINCIPAL!$C$5:$Y$376,9,FALSE),"")</f>
        <v/>
      </c>
      <c r="U568" s="166" t="str">
        <f t="shared" si="70"/>
        <v/>
      </c>
      <c r="V568" s="164" t="str">
        <f>+IF($C568&lt;&gt;"",VLOOKUP($C568,PRINCIPAL!$C$5:$Y$76,2,FALSE),"")</f>
        <v/>
      </c>
      <c r="W568" t="e">
        <f>+VLOOKUP(D568,CENTROS!$G$4:$M$93,7,FALSE)</f>
        <v>#N/A</v>
      </c>
      <c r="Y568" t="str">
        <f t="shared" si="72"/>
        <v/>
      </c>
      <c r="Z568" s="220" t="str">
        <f t="shared" si="73"/>
        <v/>
      </c>
      <c r="AA568" s="220" t="str">
        <f t="shared" si="74"/>
        <v/>
      </c>
      <c r="AB568" s="228" t="str">
        <f t="shared" si="75"/>
        <v/>
      </c>
      <c r="AC568" s="230" t="str">
        <f t="shared" si="76"/>
        <v/>
      </c>
      <c r="AD568" s="220"/>
      <c r="AE568" s="220"/>
      <c r="AF568" s="220" t="str">
        <f t="shared" si="71"/>
        <v/>
      </c>
    </row>
    <row r="569" spans="1:32">
      <c r="A569" s="121"/>
      <c r="B569" s="121"/>
      <c r="C569" s="140"/>
      <c r="D569" s="159"/>
      <c r="E569" s="154"/>
      <c r="F569" s="154"/>
      <c r="G569" s="160"/>
      <c r="H569" s="158"/>
      <c r="I569" s="158"/>
      <c r="J569" s="158"/>
      <c r="K569" s="158"/>
      <c r="L569" s="158"/>
      <c r="M569" s="158"/>
      <c r="N569" s="157"/>
      <c r="O569" s="188"/>
      <c r="P569" s="245"/>
      <c r="Q569" s="165" t="str">
        <f>+IF($C569&lt;&gt;"",VLOOKUP($C569,PRINCIPAL!$C$5:$Y$376,20,FALSE),"")</f>
        <v/>
      </c>
      <c r="R569" s="162" t="str">
        <f>+IF($C569&lt;&gt;"",VLOOKUP($C569,PRINCIPAL!$C$5:$Y$376,22,FALSE),"")</f>
        <v/>
      </c>
      <c r="S569" s="162" t="str">
        <f>+IF($C569&lt;&gt;"",VLOOKUP($C569,PRINCIPAL!$C$5:$Y$376,15,FALSE),"")</f>
        <v/>
      </c>
      <c r="T569" s="255" t="str">
        <f>+IF($C569&lt;&gt;"",VLOOKUP($C569,PRINCIPAL!$C$5:$Y$376,9,FALSE),"")</f>
        <v/>
      </c>
      <c r="U569" s="166" t="str">
        <f t="shared" si="70"/>
        <v/>
      </c>
      <c r="V569" s="164" t="str">
        <f>+IF($C569&lt;&gt;"",VLOOKUP($C569,PRINCIPAL!$C$5:$Y$76,2,FALSE),"")</f>
        <v/>
      </c>
      <c r="W569" t="e">
        <f>+VLOOKUP(D569,CENTROS!$G$4:$M$93,7,FALSE)</f>
        <v>#N/A</v>
      </c>
      <c r="Y569" t="str">
        <f t="shared" si="72"/>
        <v/>
      </c>
      <c r="Z569" s="220" t="str">
        <f t="shared" si="73"/>
        <v/>
      </c>
      <c r="AA569" s="220" t="str">
        <f t="shared" si="74"/>
        <v/>
      </c>
      <c r="AB569" s="228" t="str">
        <f t="shared" si="75"/>
        <v/>
      </c>
      <c r="AC569" s="230" t="str">
        <f t="shared" si="76"/>
        <v/>
      </c>
      <c r="AD569" s="220"/>
      <c r="AE569" s="220"/>
      <c r="AF569" s="220" t="str">
        <f t="shared" si="71"/>
        <v/>
      </c>
    </row>
    <row r="570" spans="1:32">
      <c r="A570" s="121"/>
      <c r="B570" s="121"/>
      <c r="C570" s="140"/>
      <c r="D570" s="159"/>
      <c r="E570" s="154"/>
      <c r="F570" s="154"/>
      <c r="G570" s="160"/>
      <c r="H570" s="158"/>
      <c r="I570" s="158"/>
      <c r="J570" s="158"/>
      <c r="K570" s="158"/>
      <c r="L570" s="158"/>
      <c r="M570" s="158"/>
      <c r="N570" s="157"/>
      <c r="O570" s="188"/>
      <c r="P570" s="245"/>
      <c r="Q570" s="165" t="str">
        <f>+IF($C570&lt;&gt;"",VLOOKUP($C570,PRINCIPAL!$C$5:$Y$376,20,FALSE),"")</f>
        <v/>
      </c>
      <c r="R570" s="162" t="str">
        <f>+IF($C570&lt;&gt;"",VLOOKUP($C570,PRINCIPAL!$C$5:$Y$376,22,FALSE),"")</f>
        <v/>
      </c>
      <c r="S570" s="162" t="str">
        <f>+IF($C570&lt;&gt;"",VLOOKUP($C570,PRINCIPAL!$C$5:$Y$376,15,FALSE),"")</f>
        <v/>
      </c>
      <c r="T570" s="255" t="str">
        <f>+IF($C570&lt;&gt;"",VLOOKUP($C570,PRINCIPAL!$C$5:$Y$376,9,FALSE),"")</f>
        <v/>
      </c>
      <c r="U570" s="166" t="str">
        <f t="shared" si="70"/>
        <v/>
      </c>
      <c r="V570" s="164" t="str">
        <f>+IF($C570&lt;&gt;"",VLOOKUP($C570,PRINCIPAL!$C$5:$Y$76,2,FALSE),"")</f>
        <v/>
      </c>
      <c r="W570" t="e">
        <f>+VLOOKUP(D570,CENTROS!$G$4:$M$93,7,FALSE)</f>
        <v>#N/A</v>
      </c>
      <c r="Y570" t="str">
        <f t="shared" si="72"/>
        <v/>
      </c>
      <c r="Z570" s="220" t="str">
        <f t="shared" si="73"/>
        <v/>
      </c>
      <c r="AA570" s="220" t="str">
        <f t="shared" si="74"/>
        <v/>
      </c>
      <c r="AB570" s="228" t="str">
        <f t="shared" si="75"/>
        <v/>
      </c>
      <c r="AC570" s="230" t="str">
        <f t="shared" si="76"/>
        <v/>
      </c>
      <c r="AD570" s="220"/>
      <c r="AE570" s="220"/>
      <c r="AF570" s="220" t="str">
        <f t="shared" si="71"/>
        <v/>
      </c>
    </row>
    <row r="571" spans="1:32">
      <c r="A571" s="121"/>
      <c r="B571" s="121"/>
      <c r="C571" s="140"/>
      <c r="D571" s="159"/>
      <c r="E571" s="154"/>
      <c r="F571" s="154"/>
      <c r="G571" s="160"/>
      <c r="H571" s="158"/>
      <c r="I571" s="158"/>
      <c r="J571" s="158"/>
      <c r="K571" s="158"/>
      <c r="L571" s="158"/>
      <c r="M571" s="158"/>
      <c r="N571" s="157"/>
      <c r="O571" s="188"/>
      <c r="P571" s="245"/>
      <c r="Q571" s="165" t="str">
        <f>+IF($C571&lt;&gt;"",VLOOKUP($C571,PRINCIPAL!$C$5:$Y$376,20,FALSE),"")</f>
        <v/>
      </c>
      <c r="R571" s="162" t="str">
        <f>+IF($C571&lt;&gt;"",VLOOKUP($C571,PRINCIPAL!$C$5:$Y$376,22,FALSE),"")</f>
        <v/>
      </c>
      <c r="S571" s="162" t="str">
        <f>+IF($C571&lt;&gt;"",VLOOKUP($C571,PRINCIPAL!$C$5:$Y$376,15,FALSE),"")</f>
        <v/>
      </c>
      <c r="T571" s="255" t="str">
        <f>+IF($C571&lt;&gt;"",VLOOKUP($C571,PRINCIPAL!$C$5:$Y$376,9,FALSE),"")</f>
        <v/>
      </c>
      <c r="U571" s="166" t="str">
        <f t="shared" si="70"/>
        <v/>
      </c>
      <c r="V571" s="164" t="str">
        <f>+IF($C571&lt;&gt;"",VLOOKUP($C571,PRINCIPAL!$C$5:$Y$76,2,FALSE),"")</f>
        <v/>
      </c>
      <c r="W571" t="e">
        <f>+VLOOKUP(D571,CENTROS!$G$4:$M$93,7,FALSE)</f>
        <v>#N/A</v>
      </c>
      <c r="Y571" t="str">
        <f t="shared" si="72"/>
        <v/>
      </c>
      <c r="Z571" s="220" t="str">
        <f t="shared" si="73"/>
        <v/>
      </c>
      <c r="AA571" s="220" t="str">
        <f t="shared" si="74"/>
        <v/>
      </c>
      <c r="AB571" s="228" t="str">
        <f t="shared" si="75"/>
        <v/>
      </c>
      <c r="AC571" s="230" t="str">
        <f t="shared" si="76"/>
        <v/>
      </c>
      <c r="AD571" s="220"/>
      <c r="AE571" s="220"/>
      <c r="AF571" s="220" t="str">
        <f t="shared" si="71"/>
        <v/>
      </c>
    </row>
    <row r="572" spans="1:32">
      <c r="A572" s="121"/>
      <c r="B572" s="121"/>
      <c r="C572" s="140"/>
      <c r="D572" s="159"/>
      <c r="E572" s="154"/>
      <c r="F572" s="154"/>
      <c r="G572" s="160"/>
      <c r="H572" s="158"/>
      <c r="I572" s="158"/>
      <c r="J572" s="158"/>
      <c r="K572" s="158"/>
      <c r="L572" s="158"/>
      <c r="M572" s="158"/>
      <c r="N572" s="157"/>
      <c r="O572" s="188"/>
      <c r="P572" s="245"/>
      <c r="Q572" s="165" t="str">
        <f>+IF($C572&lt;&gt;"",VLOOKUP($C572,PRINCIPAL!$C$5:$Y$376,20,FALSE),"")</f>
        <v/>
      </c>
      <c r="R572" s="162" t="str">
        <f>+IF($C572&lt;&gt;"",VLOOKUP($C572,PRINCIPAL!$C$5:$Y$376,22,FALSE),"")</f>
        <v/>
      </c>
      <c r="S572" s="162" t="str">
        <f>+IF($C572&lt;&gt;"",VLOOKUP($C572,PRINCIPAL!$C$5:$Y$376,15,FALSE),"")</f>
        <v/>
      </c>
      <c r="T572" s="255" t="str">
        <f>+IF($C572&lt;&gt;"",VLOOKUP($C572,PRINCIPAL!$C$5:$Y$376,9,FALSE),"")</f>
        <v/>
      </c>
      <c r="U572" s="166" t="str">
        <f t="shared" si="70"/>
        <v/>
      </c>
      <c r="V572" s="164" t="str">
        <f>+IF($C572&lt;&gt;"",VLOOKUP($C572,PRINCIPAL!$C$5:$Y$76,2,FALSE),"")</f>
        <v/>
      </c>
      <c r="W572" t="e">
        <f>+VLOOKUP(D572,CENTROS!$G$4:$M$93,7,FALSE)</f>
        <v>#N/A</v>
      </c>
      <c r="Y572" t="str">
        <f t="shared" si="72"/>
        <v/>
      </c>
      <c r="Z572" s="220" t="str">
        <f t="shared" si="73"/>
        <v/>
      </c>
      <c r="AA572" s="220" t="str">
        <f t="shared" si="74"/>
        <v/>
      </c>
      <c r="AB572" s="228" t="str">
        <f t="shared" si="75"/>
        <v/>
      </c>
      <c r="AC572" s="230" t="str">
        <f t="shared" si="76"/>
        <v/>
      </c>
      <c r="AD572" s="220"/>
      <c r="AE572" s="220"/>
      <c r="AF572" s="220" t="str">
        <f t="shared" si="71"/>
        <v/>
      </c>
    </row>
    <row r="573" spans="1:32">
      <c r="A573" s="121"/>
      <c r="B573" s="121"/>
      <c r="C573" s="140"/>
      <c r="D573" s="159"/>
      <c r="E573" s="154"/>
      <c r="F573" s="154"/>
      <c r="G573" s="160"/>
      <c r="H573" s="158"/>
      <c r="I573" s="158"/>
      <c r="J573" s="158"/>
      <c r="K573" s="158"/>
      <c r="L573" s="158"/>
      <c r="M573" s="158"/>
      <c r="N573" s="157"/>
      <c r="O573" s="188"/>
      <c r="P573" s="245"/>
      <c r="Q573" s="165" t="str">
        <f>+IF($C573&lt;&gt;"",VLOOKUP($C573,PRINCIPAL!$C$5:$Y$376,20,FALSE),"")</f>
        <v/>
      </c>
      <c r="R573" s="162" t="str">
        <f>+IF($C573&lt;&gt;"",VLOOKUP($C573,PRINCIPAL!$C$5:$Y$376,22,FALSE),"")</f>
        <v/>
      </c>
      <c r="S573" s="162" t="str">
        <f>+IF($C573&lt;&gt;"",VLOOKUP($C573,PRINCIPAL!$C$5:$Y$376,15,FALSE),"")</f>
        <v/>
      </c>
      <c r="T573" s="255" t="str">
        <f>+IF($C573&lt;&gt;"",VLOOKUP($C573,PRINCIPAL!$C$5:$Y$376,9,FALSE),"")</f>
        <v/>
      </c>
      <c r="U573" s="166" t="str">
        <f t="shared" si="70"/>
        <v/>
      </c>
      <c r="V573" s="164" t="str">
        <f>+IF($C573&lt;&gt;"",VLOOKUP($C573,PRINCIPAL!$C$5:$Y$76,2,FALSE),"")</f>
        <v/>
      </c>
      <c r="W573" t="e">
        <f>+VLOOKUP(D573,CENTROS!$G$4:$M$93,7,FALSE)</f>
        <v>#N/A</v>
      </c>
      <c r="Y573" t="str">
        <f t="shared" si="72"/>
        <v/>
      </c>
      <c r="Z573" s="220" t="str">
        <f t="shared" si="73"/>
        <v/>
      </c>
      <c r="AA573" s="220" t="str">
        <f t="shared" si="74"/>
        <v/>
      </c>
      <c r="AB573" s="228" t="str">
        <f t="shared" si="75"/>
        <v/>
      </c>
      <c r="AC573" s="230" t="str">
        <f t="shared" si="76"/>
        <v/>
      </c>
      <c r="AD573" s="220"/>
      <c r="AE573" s="220"/>
      <c r="AF573" s="220" t="str">
        <f t="shared" si="71"/>
        <v/>
      </c>
    </row>
    <row r="574" spans="1:32">
      <c r="A574" s="121"/>
      <c r="B574" s="121"/>
      <c r="C574" s="140"/>
      <c r="D574" s="159"/>
      <c r="E574" s="154"/>
      <c r="F574" s="154"/>
      <c r="G574" s="160"/>
      <c r="H574" s="158"/>
      <c r="I574" s="158"/>
      <c r="J574" s="158"/>
      <c r="K574" s="158"/>
      <c r="L574" s="158"/>
      <c r="M574" s="158"/>
      <c r="N574" s="157"/>
      <c r="O574" s="188"/>
      <c r="P574" s="245"/>
      <c r="Q574" s="165" t="str">
        <f>+IF($C574&lt;&gt;"",VLOOKUP($C574,PRINCIPAL!$C$5:$Y$376,20,FALSE),"")</f>
        <v/>
      </c>
      <c r="R574" s="162" t="str">
        <f>+IF($C574&lt;&gt;"",VLOOKUP($C574,PRINCIPAL!$C$5:$Y$376,22,FALSE),"")</f>
        <v/>
      </c>
      <c r="S574" s="162" t="str">
        <f>+IF($C574&lt;&gt;"",VLOOKUP($C574,PRINCIPAL!$C$5:$Y$376,15,FALSE),"")</f>
        <v/>
      </c>
      <c r="T574" s="255" t="str">
        <f>+IF($C574&lt;&gt;"",VLOOKUP($C574,PRINCIPAL!$C$5:$Y$376,9,FALSE),"")</f>
        <v/>
      </c>
      <c r="U574" s="166" t="str">
        <f t="shared" ref="U574:U637" si="77">+IF(J574&gt;L574+N574,"ROTO",IF(1.5*(L574+N574)&gt;J574,"mes*1,5",""))</f>
        <v/>
      </c>
      <c r="V574" s="164" t="str">
        <f>+IF($C574&lt;&gt;"",VLOOKUP($C574,PRINCIPAL!$C$5:$Y$76,2,FALSE),"")</f>
        <v/>
      </c>
      <c r="W574" t="e">
        <f>+VLOOKUP(D574,CENTROS!$G$4:$M$93,7,FALSE)</f>
        <v>#N/A</v>
      </c>
      <c r="Y574" t="str">
        <f t="shared" si="72"/>
        <v/>
      </c>
      <c r="Z574" s="220" t="str">
        <f t="shared" si="73"/>
        <v/>
      </c>
      <c r="AA574" s="220" t="str">
        <f t="shared" si="74"/>
        <v/>
      </c>
      <c r="AB574" s="228" t="str">
        <f t="shared" si="75"/>
        <v/>
      </c>
      <c r="AC574" s="230" t="str">
        <f t="shared" si="76"/>
        <v/>
      </c>
      <c r="AD574" s="220"/>
      <c r="AE574" s="220"/>
      <c r="AF574" s="220" t="str">
        <f t="shared" si="71"/>
        <v/>
      </c>
    </row>
    <row r="575" spans="1:32">
      <c r="A575" s="121"/>
      <c r="B575" s="121"/>
      <c r="C575" s="140"/>
      <c r="D575" s="159"/>
      <c r="E575" s="154"/>
      <c r="F575" s="154"/>
      <c r="G575" s="160"/>
      <c r="H575" s="158"/>
      <c r="I575" s="158"/>
      <c r="J575" s="158"/>
      <c r="K575" s="158"/>
      <c r="L575" s="158"/>
      <c r="M575" s="158"/>
      <c r="N575" s="157"/>
      <c r="O575" s="188"/>
      <c r="P575" s="245"/>
      <c r="Q575" s="165" t="str">
        <f>+IF($C575&lt;&gt;"",VLOOKUP($C575,PRINCIPAL!$C$5:$Y$376,20,FALSE),"")</f>
        <v/>
      </c>
      <c r="R575" s="162" t="str">
        <f>+IF($C575&lt;&gt;"",VLOOKUP($C575,PRINCIPAL!$C$5:$Y$376,22,FALSE),"")</f>
        <v/>
      </c>
      <c r="S575" s="162" t="str">
        <f>+IF($C575&lt;&gt;"",VLOOKUP($C575,PRINCIPAL!$C$5:$Y$376,15,FALSE),"")</f>
        <v/>
      </c>
      <c r="T575" s="255" t="str">
        <f>+IF($C575&lt;&gt;"",VLOOKUP($C575,PRINCIPAL!$C$5:$Y$376,9,FALSE),"")</f>
        <v/>
      </c>
      <c r="U575" s="166" t="str">
        <f t="shared" si="77"/>
        <v/>
      </c>
      <c r="V575" s="164" t="str">
        <f>+IF($C575&lt;&gt;"",VLOOKUP($C575,PRINCIPAL!$C$5:$Y$76,2,FALSE),"")</f>
        <v/>
      </c>
      <c r="W575" t="e">
        <f>+VLOOKUP(D575,CENTROS!$G$4:$M$93,7,FALSE)</f>
        <v>#N/A</v>
      </c>
      <c r="Y575" t="str">
        <f t="shared" si="72"/>
        <v/>
      </c>
      <c r="Z575" s="220" t="str">
        <f t="shared" si="73"/>
        <v/>
      </c>
      <c r="AA575" s="220" t="str">
        <f t="shared" si="74"/>
        <v/>
      </c>
      <c r="AB575" s="228" t="str">
        <f t="shared" si="75"/>
        <v/>
      </c>
      <c r="AC575" s="230" t="str">
        <f t="shared" si="76"/>
        <v/>
      </c>
      <c r="AD575" s="220"/>
      <c r="AE575" s="220"/>
      <c r="AF575" s="220" t="str">
        <f t="shared" ref="AF575:AF638" si="78">+IF(A575&lt;&gt;"",9,"")</f>
        <v/>
      </c>
    </row>
    <row r="576" spans="1:32">
      <c r="A576" s="121"/>
      <c r="B576" s="121"/>
      <c r="C576" s="140"/>
      <c r="D576" s="159"/>
      <c r="E576" s="154"/>
      <c r="F576" s="154"/>
      <c r="G576" s="160"/>
      <c r="H576" s="158"/>
      <c r="I576" s="158"/>
      <c r="J576" s="158"/>
      <c r="K576" s="158"/>
      <c r="L576" s="158"/>
      <c r="M576" s="158"/>
      <c r="N576" s="157"/>
      <c r="O576" s="188"/>
      <c r="P576" s="245"/>
      <c r="Q576" s="165" t="str">
        <f>+IF($C576&lt;&gt;"",VLOOKUP($C576,PRINCIPAL!$C$5:$Y$376,20,FALSE),"")</f>
        <v/>
      </c>
      <c r="R576" s="162" t="str">
        <f>+IF($C576&lt;&gt;"",VLOOKUP($C576,PRINCIPAL!$C$5:$Y$376,22,FALSE),"")</f>
        <v/>
      </c>
      <c r="S576" s="162" t="str">
        <f>+IF($C576&lt;&gt;"",VLOOKUP($C576,PRINCIPAL!$C$5:$Y$376,15,FALSE),"")</f>
        <v/>
      </c>
      <c r="T576" s="255" t="str">
        <f>+IF($C576&lt;&gt;"",VLOOKUP($C576,PRINCIPAL!$C$5:$Y$376,9,FALSE),"")</f>
        <v/>
      </c>
      <c r="U576" s="166" t="str">
        <f t="shared" si="77"/>
        <v/>
      </c>
      <c r="V576" s="164" t="str">
        <f>+IF($C576&lt;&gt;"",VLOOKUP($C576,PRINCIPAL!$C$5:$Y$76,2,FALSE),"")</f>
        <v/>
      </c>
      <c r="W576" t="e">
        <f>+VLOOKUP(D576,CENTROS!$G$4:$M$93,7,FALSE)</f>
        <v>#N/A</v>
      </c>
      <c r="Y576" t="str">
        <f t="shared" si="72"/>
        <v/>
      </c>
      <c r="Z576" s="220" t="str">
        <f t="shared" si="73"/>
        <v/>
      </c>
      <c r="AA576" s="220" t="str">
        <f t="shared" si="74"/>
        <v/>
      </c>
      <c r="AB576" s="228" t="str">
        <f t="shared" si="75"/>
        <v/>
      </c>
      <c r="AC576" s="230" t="str">
        <f t="shared" si="76"/>
        <v/>
      </c>
      <c r="AD576" s="220"/>
      <c r="AE576" s="220"/>
      <c r="AF576" s="220" t="str">
        <f t="shared" si="78"/>
        <v/>
      </c>
    </row>
    <row r="577" spans="1:32">
      <c r="A577" s="121"/>
      <c r="B577" s="121"/>
      <c r="C577" s="140"/>
      <c r="D577" s="159"/>
      <c r="E577" s="154"/>
      <c r="F577" s="154"/>
      <c r="G577" s="160"/>
      <c r="H577" s="158"/>
      <c r="I577" s="158"/>
      <c r="J577" s="158"/>
      <c r="K577" s="158"/>
      <c r="L577" s="158"/>
      <c r="M577" s="158"/>
      <c r="N577" s="157"/>
      <c r="O577" s="188"/>
      <c r="P577" s="245"/>
      <c r="Q577" s="165" t="str">
        <f>+IF($C577&lt;&gt;"",VLOOKUP($C577,PRINCIPAL!$C$5:$Y$376,20,FALSE),"")</f>
        <v/>
      </c>
      <c r="R577" s="162" t="str">
        <f>+IF($C577&lt;&gt;"",VLOOKUP($C577,PRINCIPAL!$C$5:$Y$376,22,FALSE),"")</f>
        <v/>
      </c>
      <c r="S577" s="162" t="str">
        <f>+IF($C577&lt;&gt;"",VLOOKUP($C577,PRINCIPAL!$C$5:$Y$376,15,FALSE),"")</f>
        <v/>
      </c>
      <c r="T577" s="255" t="str">
        <f>+IF($C577&lt;&gt;"",VLOOKUP($C577,PRINCIPAL!$C$5:$Y$376,9,FALSE),"")</f>
        <v/>
      </c>
      <c r="U577" s="166" t="str">
        <f t="shared" si="77"/>
        <v/>
      </c>
      <c r="V577" s="164" t="str">
        <f>+IF($C577&lt;&gt;"",VLOOKUP($C577,PRINCIPAL!$C$5:$Y$76,2,FALSE),"")</f>
        <v/>
      </c>
      <c r="W577" t="e">
        <f>+VLOOKUP(D577,CENTROS!$G$4:$M$93,7,FALSE)</f>
        <v>#N/A</v>
      </c>
      <c r="Y577" t="str">
        <f t="shared" si="72"/>
        <v/>
      </c>
      <c r="Z577" s="220" t="str">
        <f t="shared" si="73"/>
        <v/>
      </c>
      <c r="AA577" s="220" t="str">
        <f t="shared" si="74"/>
        <v/>
      </c>
      <c r="AB577" s="228" t="str">
        <f t="shared" si="75"/>
        <v/>
      </c>
      <c r="AC577" s="230" t="str">
        <f t="shared" si="76"/>
        <v/>
      </c>
      <c r="AD577" s="220"/>
      <c r="AE577" s="220"/>
      <c r="AF577" s="220" t="str">
        <f t="shared" si="78"/>
        <v/>
      </c>
    </row>
    <row r="578" spans="1:32">
      <c r="A578" s="121"/>
      <c r="B578" s="121"/>
      <c r="C578" s="140"/>
      <c r="D578" s="159"/>
      <c r="E578" s="154"/>
      <c r="F578" s="154"/>
      <c r="G578" s="160"/>
      <c r="H578" s="158"/>
      <c r="I578" s="158"/>
      <c r="J578" s="158"/>
      <c r="K578" s="158"/>
      <c r="L578" s="158"/>
      <c r="M578" s="158"/>
      <c r="N578" s="157"/>
      <c r="O578" s="188"/>
      <c r="P578" s="245"/>
      <c r="Q578" s="165" t="str">
        <f>+IF($C578&lt;&gt;"",VLOOKUP($C578,PRINCIPAL!$C$5:$Y$376,20,FALSE),"")</f>
        <v/>
      </c>
      <c r="R578" s="162" t="str">
        <f>+IF($C578&lt;&gt;"",VLOOKUP($C578,PRINCIPAL!$C$5:$Y$376,22,FALSE),"")</f>
        <v/>
      </c>
      <c r="S578" s="162" t="str">
        <f>+IF($C578&lt;&gt;"",VLOOKUP($C578,PRINCIPAL!$C$5:$Y$376,15,FALSE),"")</f>
        <v/>
      </c>
      <c r="T578" s="255" t="str">
        <f>+IF($C578&lt;&gt;"",VLOOKUP($C578,PRINCIPAL!$C$5:$Y$376,9,FALSE),"")</f>
        <v/>
      </c>
      <c r="U578" s="166" t="str">
        <f t="shared" si="77"/>
        <v/>
      </c>
      <c r="V578" s="164" t="str">
        <f>+IF($C578&lt;&gt;"",VLOOKUP($C578,PRINCIPAL!$C$5:$Y$76,2,FALSE),"")</f>
        <v/>
      </c>
      <c r="W578" t="e">
        <f>+VLOOKUP(D578,CENTROS!$G$4:$M$93,7,FALSE)</f>
        <v>#N/A</v>
      </c>
      <c r="Y578" t="str">
        <f t="shared" si="72"/>
        <v/>
      </c>
      <c r="Z578" s="220" t="str">
        <f t="shared" si="73"/>
        <v/>
      </c>
      <c r="AA578" s="220" t="str">
        <f t="shared" si="74"/>
        <v/>
      </c>
      <c r="AB578" s="228" t="str">
        <f t="shared" si="75"/>
        <v/>
      </c>
      <c r="AC578" s="230" t="str">
        <f t="shared" si="76"/>
        <v/>
      </c>
      <c r="AD578" s="220"/>
      <c r="AE578" s="220"/>
      <c r="AF578" s="220" t="str">
        <f t="shared" si="78"/>
        <v/>
      </c>
    </row>
    <row r="579" spans="1:32">
      <c r="A579" s="121"/>
      <c r="B579" s="121"/>
      <c r="C579" s="140"/>
      <c r="D579" s="159"/>
      <c r="E579" s="154"/>
      <c r="F579" s="154"/>
      <c r="G579" s="160"/>
      <c r="H579" s="158"/>
      <c r="I579" s="158"/>
      <c r="J579" s="158"/>
      <c r="K579" s="158"/>
      <c r="L579" s="158"/>
      <c r="M579" s="158"/>
      <c r="N579" s="157"/>
      <c r="O579" s="188"/>
      <c r="P579" s="245"/>
      <c r="Q579" s="165" t="str">
        <f>+IF($C579&lt;&gt;"",VLOOKUP($C579,PRINCIPAL!$C$5:$Y$376,20,FALSE),"")</f>
        <v/>
      </c>
      <c r="R579" s="162" t="str">
        <f>+IF($C579&lt;&gt;"",VLOOKUP($C579,PRINCIPAL!$C$5:$Y$376,22,FALSE),"")</f>
        <v/>
      </c>
      <c r="S579" s="162" t="str">
        <f>+IF($C579&lt;&gt;"",VLOOKUP($C579,PRINCIPAL!$C$5:$Y$376,15,FALSE),"")</f>
        <v/>
      </c>
      <c r="T579" s="255" t="str">
        <f>+IF($C579&lt;&gt;"",VLOOKUP($C579,PRINCIPAL!$C$5:$Y$376,9,FALSE),"")</f>
        <v/>
      </c>
      <c r="U579" s="166" t="str">
        <f t="shared" si="77"/>
        <v/>
      </c>
      <c r="V579" s="164" t="str">
        <f>+IF($C579&lt;&gt;"",VLOOKUP($C579,PRINCIPAL!$C$5:$Y$76,2,FALSE),"")</f>
        <v/>
      </c>
      <c r="W579" t="e">
        <f>+VLOOKUP(D579,CENTROS!$G$4:$M$93,7,FALSE)</f>
        <v>#N/A</v>
      </c>
      <c r="Y579" t="str">
        <f t="shared" si="72"/>
        <v/>
      </c>
      <c r="Z579" s="220" t="str">
        <f t="shared" si="73"/>
        <v/>
      </c>
      <c r="AA579" s="220" t="str">
        <f t="shared" si="74"/>
        <v/>
      </c>
      <c r="AB579" s="228" t="str">
        <f t="shared" si="75"/>
        <v/>
      </c>
      <c r="AC579" s="230" t="str">
        <f t="shared" si="76"/>
        <v/>
      </c>
      <c r="AD579" s="220"/>
      <c r="AE579" s="220"/>
      <c r="AF579" s="220" t="str">
        <f t="shared" si="78"/>
        <v/>
      </c>
    </row>
    <row r="580" spans="1:32">
      <c r="A580" s="121"/>
      <c r="B580" s="121"/>
      <c r="C580" s="140"/>
      <c r="D580" s="159"/>
      <c r="E580" s="154"/>
      <c r="F580" s="154"/>
      <c r="G580" s="160"/>
      <c r="H580" s="158"/>
      <c r="I580" s="158"/>
      <c r="J580" s="158"/>
      <c r="K580" s="158"/>
      <c r="L580" s="158"/>
      <c r="M580" s="158"/>
      <c r="N580" s="157"/>
      <c r="O580" s="188"/>
      <c r="P580" s="245"/>
      <c r="Q580" s="165" t="str">
        <f>+IF($C580&lt;&gt;"",VLOOKUP($C580,PRINCIPAL!$C$5:$Y$376,20,FALSE),"")</f>
        <v/>
      </c>
      <c r="R580" s="162" t="str">
        <f>+IF($C580&lt;&gt;"",VLOOKUP($C580,PRINCIPAL!$C$5:$Y$376,22,FALSE),"")</f>
        <v/>
      </c>
      <c r="S580" s="162" t="str">
        <f>+IF($C580&lt;&gt;"",VLOOKUP($C580,PRINCIPAL!$C$5:$Y$376,15,FALSE),"")</f>
        <v/>
      </c>
      <c r="T580" s="255" t="str">
        <f>+IF($C580&lt;&gt;"",VLOOKUP($C580,PRINCIPAL!$C$5:$Y$376,9,FALSE),"")</f>
        <v/>
      </c>
      <c r="U580" s="166" t="str">
        <f t="shared" si="77"/>
        <v/>
      </c>
      <c r="V580" s="164" t="str">
        <f>+IF($C580&lt;&gt;"",VLOOKUP($C580,PRINCIPAL!$C$5:$Y$76,2,FALSE),"")</f>
        <v/>
      </c>
      <c r="W580" t="e">
        <f>+VLOOKUP(D580,CENTROS!$G$4:$M$93,7,FALSE)</f>
        <v>#N/A</v>
      </c>
      <c r="Y580" t="str">
        <f t="shared" si="72"/>
        <v/>
      </c>
      <c r="Z580" s="220" t="str">
        <f t="shared" si="73"/>
        <v/>
      </c>
      <c r="AA580" s="220" t="str">
        <f t="shared" si="74"/>
        <v/>
      </c>
      <c r="AB580" s="228" t="str">
        <f t="shared" si="75"/>
        <v/>
      </c>
      <c r="AC580" s="230" t="str">
        <f t="shared" si="76"/>
        <v/>
      </c>
      <c r="AD580" s="220"/>
      <c r="AE580" s="220"/>
      <c r="AF580" s="220" t="str">
        <f t="shared" si="78"/>
        <v/>
      </c>
    </row>
    <row r="581" spans="1:32">
      <c r="A581" s="121"/>
      <c r="B581" s="121"/>
      <c r="C581" s="140"/>
      <c r="D581" s="159"/>
      <c r="E581" s="154"/>
      <c r="F581" s="154"/>
      <c r="G581" s="160"/>
      <c r="H581" s="158"/>
      <c r="I581" s="158"/>
      <c r="J581" s="158"/>
      <c r="K581" s="158"/>
      <c r="L581" s="158"/>
      <c r="M581" s="158"/>
      <c r="N581" s="157"/>
      <c r="O581" s="188"/>
      <c r="P581" s="245"/>
      <c r="Q581" s="165" t="str">
        <f>+IF($C581&lt;&gt;"",VLOOKUP($C581,PRINCIPAL!$C$5:$Y$376,20,FALSE),"")</f>
        <v/>
      </c>
      <c r="R581" s="162" t="str">
        <f>+IF($C581&lt;&gt;"",VLOOKUP($C581,PRINCIPAL!$C$5:$Y$376,22,FALSE),"")</f>
        <v/>
      </c>
      <c r="S581" s="162" t="str">
        <f>+IF($C581&lt;&gt;"",VLOOKUP($C581,PRINCIPAL!$C$5:$Y$376,15,FALSE),"")</f>
        <v/>
      </c>
      <c r="T581" s="255" t="str">
        <f>+IF($C581&lt;&gt;"",VLOOKUP($C581,PRINCIPAL!$C$5:$Y$376,9,FALSE),"")</f>
        <v/>
      </c>
      <c r="U581" s="166" t="str">
        <f t="shared" si="77"/>
        <v/>
      </c>
      <c r="V581" s="164" t="str">
        <f>+IF($C581&lt;&gt;"",VLOOKUP($C581,PRINCIPAL!$C$5:$Y$76,2,FALSE),"")</f>
        <v/>
      </c>
      <c r="W581" t="e">
        <f>+VLOOKUP(D581,CENTROS!$G$4:$M$93,7,FALSE)</f>
        <v>#N/A</v>
      </c>
      <c r="Y581" t="str">
        <f t="shared" si="72"/>
        <v/>
      </c>
      <c r="Z581" s="220" t="str">
        <f t="shared" si="73"/>
        <v/>
      </c>
      <c r="AA581" s="220" t="str">
        <f t="shared" si="74"/>
        <v/>
      </c>
      <c r="AB581" s="228" t="str">
        <f t="shared" si="75"/>
        <v/>
      </c>
      <c r="AC581" s="230" t="str">
        <f t="shared" si="76"/>
        <v/>
      </c>
      <c r="AD581" s="220"/>
      <c r="AE581" s="220"/>
      <c r="AF581" s="220" t="str">
        <f t="shared" si="78"/>
        <v/>
      </c>
    </row>
    <row r="582" spans="1:32">
      <c r="A582" s="121"/>
      <c r="B582" s="121"/>
      <c r="C582" s="140"/>
      <c r="D582" s="159"/>
      <c r="E582" s="154"/>
      <c r="F582" s="154"/>
      <c r="G582" s="160"/>
      <c r="H582" s="158"/>
      <c r="I582" s="158"/>
      <c r="J582" s="158"/>
      <c r="K582" s="158"/>
      <c r="L582" s="158"/>
      <c r="M582" s="158"/>
      <c r="N582" s="157"/>
      <c r="O582" s="188"/>
      <c r="P582" s="245"/>
      <c r="Q582" s="165" t="str">
        <f>+IF($C582&lt;&gt;"",VLOOKUP($C582,PRINCIPAL!$C$5:$Y$376,20,FALSE),"")</f>
        <v/>
      </c>
      <c r="R582" s="162" t="str">
        <f>+IF($C582&lt;&gt;"",VLOOKUP($C582,PRINCIPAL!$C$5:$Y$376,22,FALSE),"")</f>
        <v/>
      </c>
      <c r="S582" s="162" t="str">
        <f>+IF($C582&lt;&gt;"",VLOOKUP($C582,PRINCIPAL!$C$5:$Y$376,15,FALSE),"")</f>
        <v/>
      </c>
      <c r="T582" s="255" t="str">
        <f>+IF($C582&lt;&gt;"",VLOOKUP($C582,PRINCIPAL!$C$5:$Y$376,9,FALSE),"")</f>
        <v/>
      </c>
      <c r="U582" s="166" t="str">
        <f t="shared" si="77"/>
        <v/>
      </c>
      <c r="V582" s="164" t="str">
        <f>+IF($C582&lt;&gt;"",VLOOKUP($C582,PRINCIPAL!$C$5:$Y$76,2,FALSE),"")</f>
        <v/>
      </c>
      <c r="W582" t="e">
        <f>+VLOOKUP(D582,CENTROS!$G$4:$M$93,7,FALSE)</f>
        <v>#N/A</v>
      </c>
      <c r="Y582" t="str">
        <f t="shared" ref="Y582:Y645" si="79">+IF(A582&lt;&gt;"",G582,"")</f>
        <v/>
      </c>
      <c r="Z582" s="220" t="str">
        <f t="shared" si="73"/>
        <v/>
      </c>
      <c r="AA582" s="220" t="str">
        <f t="shared" si="74"/>
        <v/>
      </c>
      <c r="AB582" s="228" t="str">
        <f t="shared" si="75"/>
        <v/>
      </c>
      <c r="AC582" s="230" t="str">
        <f t="shared" si="76"/>
        <v/>
      </c>
      <c r="AD582" s="220"/>
      <c r="AE582" s="220"/>
      <c r="AF582" s="220" t="str">
        <f t="shared" si="78"/>
        <v/>
      </c>
    </row>
    <row r="583" spans="1:32">
      <c r="A583" s="121"/>
      <c r="B583" s="121"/>
      <c r="C583" s="140"/>
      <c r="D583" s="159"/>
      <c r="E583" s="154"/>
      <c r="F583" s="154"/>
      <c r="G583" s="160"/>
      <c r="H583" s="158"/>
      <c r="I583" s="158"/>
      <c r="J583" s="158"/>
      <c r="K583" s="158"/>
      <c r="L583" s="158"/>
      <c r="M583" s="158"/>
      <c r="N583" s="157"/>
      <c r="O583" s="188"/>
      <c r="P583" s="245"/>
      <c r="Q583" s="165" t="str">
        <f>+IF($C583&lt;&gt;"",VLOOKUP($C583,PRINCIPAL!$C$5:$Y$376,20,FALSE),"")</f>
        <v/>
      </c>
      <c r="R583" s="162" t="str">
        <f>+IF($C583&lt;&gt;"",VLOOKUP($C583,PRINCIPAL!$C$5:$Y$376,22,FALSE),"")</f>
        <v/>
      </c>
      <c r="S583" s="162" t="str">
        <f>+IF($C583&lt;&gt;"",VLOOKUP($C583,PRINCIPAL!$C$5:$Y$376,15,FALSE),"")</f>
        <v/>
      </c>
      <c r="T583" s="255" t="str">
        <f>+IF($C583&lt;&gt;"",VLOOKUP($C583,PRINCIPAL!$C$5:$Y$376,9,FALSE),"")</f>
        <v/>
      </c>
      <c r="U583" s="166" t="str">
        <f t="shared" si="77"/>
        <v/>
      </c>
      <c r="V583" s="164" t="str">
        <f>+IF($C583&lt;&gt;"",VLOOKUP($C583,PRINCIPAL!$C$5:$Y$76,2,FALSE),"")</f>
        <v/>
      </c>
      <c r="W583" t="e">
        <f>+VLOOKUP(D583,CENTROS!$G$4:$M$93,7,FALSE)</f>
        <v>#N/A</v>
      </c>
      <c r="Y583" t="str">
        <f t="shared" si="79"/>
        <v/>
      </c>
      <c r="Z583" s="220" t="str">
        <f t="shared" si="73"/>
        <v/>
      </c>
      <c r="AA583" s="220" t="str">
        <f t="shared" si="74"/>
        <v/>
      </c>
      <c r="AB583" s="228" t="str">
        <f t="shared" si="75"/>
        <v/>
      </c>
      <c r="AC583" s="230" t="str">
        <f t="shared" si="76"/>
        <v/>
      </c>
      <c r="AD583" s="220"/>
      <c r="AE583" s="220"/>
      <c r="AF583" s="220" t="str">
        <f t="shared" si="78"/>
        <v/>
      </c>
    </row>
    <row r="584" spans="1:32">
      <c r="A584" s="121"/>
      <c r="B584" s="121"/>
      <c r="C584" s="140"/>
      <c r="D584" s="159"/>
      <c r="E584" s="154"/>
      <c r="F584" s="154"/>
      <c r="G584" s="160"/>
      <c r="H584" s="158"/>
      <c r="I584" s="158"/>
      <c r="J584" s="158"/>
      <c r="K584" s="158"/>
      <c r="L584" s="158"/>
      <c r="M584" s="158"/>
      <c r="N584" s="157"/>
      <c r="O584" s="188"/>
      <c r="P584" s="245"/>
      <c r="Q584" s="165" t="str">
        <f>+IF($C584&lt;&gt;"",VLOOKUP($C584,PRINCIPAL!$C$5:$Y$376,20,FALSE),"")</f>
        <v/>
      </c>
      <c r="R584" s="162" t="str">
        <f>+IF($C584&lt;&gt;"",VLOOKUP($C584,PRINCIPAL!$C$5:$Y$376,22,FALSE),"")</f>
        <v/>
      </c>
      <c r="S584" s="162" t="str">
        <f>+IF($C584&lt;&gt;"",VLOOKUP($C584,PRINCIPAL!$C$5:$Y$376,15,FALSE),"")</f>
        <v/>
      </c>
      <c r="T584" s="255" t="str">
        <f>+IF($C584&lt;&gt;"",VLOOKUP($C584,PRINCIPAL!$C$5:$Y$376,9,FALSE),"")</f>
        <v/>
      </c>
      <c r="U584" s="166" t="str">
        <f t="shared" si="77"/>
        <v/>
      </c>
      <c r="V584" s="164" t="str">
        <f>+IF($C584&lt;&gt;"",VLOOKUP($C584,PRINCIPAL!$C$5:$Y$76,2,FALSE),"")</f>
        <v/>
      </c>
      <c r="W584" t="e">
        <f>+VLOOKUP(D584,CENTROS!$G$4:$M$93,7,FALSE)</f>
        <v>#N/A</v>
      </c>
      <c r="Y584" t="str">
        <f t="shared" si="79"/>
        <v/>
      </c>
      <c r="Z584" s="220" t="str">
        <f t="shared" si="73"/>
        <v/>
      </c>
      <c r="AA584" s="220" t="str">
        <f t="shared" si="74"/>
        <v/>
      </c>
      <c r="AB584" s="228" t="str">
        <f t="shared" si="75"/>
        <v/>
      </c>
      <c r="AC584" s="230" t="str">
        <f t="shared" si="76"/>
        <v/>
      </c>
      <c r="AD584" s="220"/>
      <c r="AE584" s="220"/>
      <c r="AF584" s="220" t="str">
        <f t="shared" si="78"/>
        <v/>
      </c>
    </row>
    <row r="585" spans="1:32">
      <c r="A585" s="121"/>
      <c r="B585" s="121"/>
      <c r="C585" s="140"/>
      <c r="D585" s="159"/>
      <c r="E585" s="154"/>
      <c r="F585" s="154"/>
      <c r="G585" s="160"/>
      <c r="H585" s="158"/>
      <c r="I585" s="158"/>
      <c r="J585" s="158"/>
      <c r="K585" s="158"/>
      <c r="L585" s="158"/>
      <c r="M585" s="158"/>
      <c r="N585" s="157"/>
      <c r="O585" s="188"/>
      <c r="P585" s="245"/>
      <c r="Q585" s="165" t="str">
        <f>+IF($C585&lt;&gt;"",VLOOKUP($C585,PRINCIPAL!$C$5:$Y$376,20,FALSE),"")</f>
        <v/>
      </c>
      <c r="R585" s="162" t="str">
        <f>+IF($C585&lt;&gt;"",VLOOKUP($C585,PRINCIPAL!$C$5:$Y$376,22,FALSE),"")</f>
        <v/>
      </c>
      <c r="S585" s="162" t="str">
        <f>+IF($C585&lt;&gt;"",VLOOKUP($C585,PRINCIPAL!$C$5:$Y$376,15,FALSE),"")</f>
        <v/>
      </c>
      <c r="T585" s="255" t="str">
        <f>+IF($C585&lt;&gt;"",VLOOKUP($C585,PRINCIPAL!$C$5:$Y$376,9,FALSE),"")</f>
        <v/>
      </c>
      <c r="U585" s="166" t="str">
        <f t="shared" si="77"/>
        <v/>
      </c>
      <c r="V585" s="164" t="str">
        <f>+IF($C585&lt;&gt;"",VLOOKUP($C585,PRINCIPAL!$C$5:$Y$76,2,FALSE),"")</f>
        <v/>
      </c>
      <c r="W585" t="e">
        <f>+VLOOKUP(D585,CENTROS!$G$4:$M$93,7,FALSE)</f>
        <v>#N/A</v>
      </c>
      <c r="Y585" t="str">
        <f t="shared" si="79"/>
        <v/>
      </c>
      <c r="Z585" s="220" t="str">
        <f t="shared" si="73"/>
        <v/>
      </c>
      <c r="AA585" s="220" t="str">
        <f t="shared" si="74"/>
        <v/>
      </c>
      <c r="AB585" s="228" t="str">
        <f t="shared" si="75"/>
        <v/>
      </c>
      <c r="AC585" s="230" t="str">
        <f t="shared" si="76"/>
        <v/>
      </c>
      <c r="AD585" s="220"/>
      <c r="AE585" s="220"/>
      <c r="AF585" s="220" t="str">
        <f t="shared" si="78"/>
        <v/>
      </c>
    </row>
    <row r="586" spans="1:32">
      <c r="A586" s="121"/>
      <c r="B586" s="121"/>
      <c r="C586" s="140"/>
      <c r="D586" s="159"/>
      <c r="E586" s="154"/>
      <c r="F586" s="154"/>
      <c r="G586" s="160"/>
      <c r="H586" s="158"/>
      <c r="I586" s="158"/>
      <c r="J586" s="158"/>
      <c r="K586" s="158"/>
      <c r="L586" s="158"/>
      <c r="M586" s="158"/>
      <c r="N586" s="157"/>
      <c r="O586" s="188"/>
      <c r="P586" s="245"/>
      <c r="Q586" s="165" t="str">
        <f>+IF($C586&lt;&gt;"",VLOOKUP($C586,PRINCIPAL!$C$5:$Y$376,20,FALSE),"")</f>
        <v/>
      </c>
      <c r="R586" s="162" t="str">
        <f>+IF($C586&lt;&gt;"",VLOOKUP($C586,PRINCIPAL!$C$5:$Y$376,22,FALSE),"")</f>
        <v/>
      </c>
      <c r="S586" s="162" t="str">
        <f>+IF($C586&lt;&gt;"",VLOOKUP($C586,PRINCIPAL!$C$5:$Y$376,15,FALSE),"")</f>
        <v/>
      </c>
      <c r="T586" s="255" t="str">
        <f>+IF($C586&lt;&gt;"",VLOOKUP($C586,PRINCIPAL!$C$5:$Y$376,9,FALSE),"")</f>
        <v/>
      </c>
      <c r="U586" s="166" t="str">
        <f t="shared" si="77"/>
        <v/>
      </c>
      <c r="V586" s="164" t="str">
        <f>+IF($C586&lt;&gt;"",VLOOKUP($C586,PRINCIPAL!$C$5:$Y$76,2,FALSE),"")</f>
        <v/>
      </c>
      <c r="W586" t="e">
        <f>+VLOOKUP(D586,CENTROS!$G$4:$M$93,7,FALSE)</f>
        <v>#N/A</v>
      </c>
      <c r="Y586" t="str">
        <f t="shared" si="79"/>
        <v/>
      </c>
      <c r="Z586" s="220" t="str">
        <f t="shared" si="73"/>
        <v/>
      </c>
      <c r="AA586" s="220" t="str">
        <f t="shared" si="74"/>
        <v/>
      </c>
      <c r="AB586" s="228" t="str">
        <f t="shared" si="75"/>
        <v/>
      </c>
      <c r="AC586" s="230" t="str">
        <f t="shared" si="76"/>
        <v/>
      </c>
      <c r="AD586" s="220"/>
      <c r="AE586" s="220"/>
      <c r="AF586" s="220" t="str">
        <f t="shared" si="78"/>
        <v/>
      </c>
    </row>
    <row r="587" spans="1:32">
      <c r="A587" s="121"/>
      <c r="B587" s="121"/>
      <c r="C587" s="140"/>
      <c r="D587" s="159"/>
      <c r="E587" s="154"/>
      <c r="F587" s="154"/>
      <c r="G587" s="160"/>
      <c r="H587" s="158"/>
      <c r="I587" s="158"/>
      <c r="J587" s="158"/>
      <c r="K587" s="158"/>
      <c r="L587" s="158"/>
      <c r="M587" s="158"/>
      <c r="N587" s="157"/>
      <c r="O587" s="188"/>
      <c r="P587" s="245"/>
      <c r="Q587" s="165" t="str">
        <f>+IF($C587&lt;&gt;"",VLOOKUP($C587,PRINCIPAL!$C$5:$Y$376,20,FALSE),"")</f>
        <v/>
      </c>
      <c r="R587" s="162" t="str">
        <f>+IF($C587&lt;&gt;"",VLOOKUP($C587,PRINCIPAL!$C$5:$Y$376,22,FALSE),"")</f>
        <v/>
      </c>
      <c r="S587" s="162" t="str">
        <f>+IF($C587&lt;&gt;"",VLOOKUP($C587,PRINCIPAL!$C$5:$Y$376,15,FALSE),"")</f>
        <v/>
      </c>
      <c r="T587" s="255" t="str">
        <f>+IF($C587&lt;&gt;"",VLOOKUP($C587,PRINCIPAL!$C$5:$Y$376,9,FALSE),"")</f>
        <v/>
      </c>
      <c r="U587" s="166" t="str">
        <f t="shared" si="77"/>
        <v/>
      </c>
      <c r="V587" s="164" t="str">
        <f>+IF($C587&lt;&gt;"",VLOOKUP($C587,PRINCIPAL!$C$5:$Y$76,2,FALSE),"")</f>
        <v/>
      </c>
      <c r="W587" t="e">
        <f>+VLOOKUP(D587,CENTROS!$G$4:$M$93,7,FALSE)</f>
        <v>#N/A</v>
      </c>
      <c r="Y587" t="str">
        <f t="shared" si="79"/>
        <v/>
      </c>
      <c r="Z587" s="220" t="str">
        <f t="shared" si="73"/>
        <v/>
      </c>
      <c r="AA587" s="220" t="str">
        <f t="shared" si="74"/>
        <v/>
      </c>
      <c r="AB587" s="228" t="str">
        <f t="shared" si="75"/>
        <v/>
      </c>
      <c r="AC587" s="230" t="str">
        <f t="shared" si="76"/>
        <v/>
      </c>
      <c r="AD587" s="220"/>
      <c r="AE587" s="220"/>
      <c r="AF587" s="220" t="str">
        <f t="shared" si="78"/>
        <v/>
      </c>
    </row>
    <row r="588" spans="1:32">
      <c r="A588" s="121"/>
      <c r="B588" s="121"/>
      <c r="C588" s="140"/>
      <c r="D588" s="159"/>
      <c r="E588" s="154"/>
      <c r="F588" s="154"/>
      <c r="G588" s="160"/>
      <c r="H588" s="158"/>
      <c r="I588" s="158"/>
      <c r="J588" s="158"/>
      <c r="K588" s="158"/>
      <c r="L588" s="158"/>
      <c r="M588" s="158"/>
      <c r="N588" s="157"/>
      <c r="O588" s="188"/>
      <c r="P588" s="245"/>
      <c r="Q588" s="165" t="str">
        <f>+IF($C588&lt;&gt;"",VLOOKUP($C588,PRINCIPAL!$C$5:$Y$376,20,FALSE),"")</f>
        <v/>
      </c>
      <c r="R588" s="162" t="str">
        <f>+IF($C588&lt;&gt;"",VLOOKUP($C588,PRINCIPAL!$C$5:$Y$376,22,FALSE),"")</f>
        <v/>
      </c>
      <c r="S588" s="162" t="str">
        <f>+IF($C588&lt;&gt;"",VLOOKUP($C588,PRINCIPAL!$C$5:$Y$376,15,FALSE),"")</f>
        <v/>
      </c>
      <c r="T588" s="255" t="str">
        <f>+IF($C588&lt;&gt;"",VLOOKUP($C588,PRINCIPAL!$C$5:$Y$376,9,FALSE),"")</f>
        <v/>
      </c>
      <c r="U588" s="166" t="str">
        <f t="shared" si="77"/>
        <v/>
      </c>
      <c r="V588" s="164" t="str">
        <f>+IF($C588&lt;&gt;"",VLOOKUP($C588,PRINCIPAL!$C$5:$Y$76,2,FALSE),"")</f>
        <v/>
      </c>
      <c r="W588" t="e">
        <f>+VLOOKUP(D588,CENTROS!$G$4:$M$93,7,FALSE)</f>
        <v>#N/A</v>
      </c>
      <c r="Y588" t="str">
        <f t="shared" si="79"/>
        <v/>
      </c>
      <c r="Z588" s="220" t="str">
        <f t="shared" si="73"/>
        <v/>
      </c>
      <c r="AA588" s="220" t="str">
        <f t="shared" si="74"/>
        <v/>
      </c>
      <c r="AB588" s="228" t="str">
        <f t="shared" si="75"/>
        <v/>
      </c>
      <c r="AC588" s="230" t="str">
        <f t="shared" si="76"/>
        <v/>
      </c>
      <c r="AD588" s="220"/>
      <c r="AE588" s="220"/>
      <c r="AF588" s="220" t="str">
        <f t="shared" si="78"/>
        <v/>
      </c>
    </row>
    <row r="589" spans="1:32">
      <c r="A589" s="121"/>
      <c r="B589" s="121"/>
      <c r="C589" s="140"/>
      <c r="D589" s="159"/>
      <c r="E589" s="154"/>
      <c r="F589" s="154"/>
      <c r="G589" s="160"/>
      <c r="H589" s="158"/>
      <c r="I589" s="158"/>
      <c r="J589" s="158"/>
      <c r="K589" s="158"/>
      <c r="L589" s="158"/>
      <c r="M589" s="158"/>
      <c r="N589" s="157"/>
      <c r="O589" s="188"/>
      <c r="P589" s="245"/>
      <c r="Q589" s="165" t="str">
        <f>+IF($C589&lt;&gt;"",VLOOKUP($C589,PRINCIPAL!$C$5:$Y$376,20,FALSE),"")</f>
        <v/>
      </c>
      <c r="R589" s="162" t="str">
        <f>+IF($C589&lt;&gt;"",VLOOKUP($C589,PRINCIPAL!$C$5:$Y$376,22,FALSE),"")</f>
        <v/>
      </c>
      <c r="S589" s="162" t="str">
        <f>+IF($C589&lt;&gt;"",VLOOKUP($C589,PRINCIPAL!$C$5:$Y$376,15,FALSE),"")</f>
        <v/>
      </c>
      <c r="T589" s="255" t="str">
        <f>+IF($C589&lt;&gt;"",VLOOKUP($C589,PRINCIPAL!$C$5:$Y$376,9,FALSE),"")</f>
        <v/>
      </c>
      <c r="U589" s="166" t="str">
        <f t="shared" si="77"/>
        <v/>
      </c>
      <c r="V589" s="164" t="str">
        <f>+IF($C589&lt;&gt;"",VLOOKUP($C589,PRINCIPAL!$C$5:$Y$76,2,FALSE),"")</f>
        <v/>
      </c>
      <c r="W589" t="e">
        <f>+VLOOKUP(D589,CENTROS!$G$4:$M$93,7,FALSE)</f>
        <v>#N/A</v>
      </c>
      <c r="Y589" t="str">
        <f t="shared" si="79"/>
        <v/>
      </c>
      <c r="Z589" s="220" t="str">
        <f t="shared" ref="Z589:Z652" si="80">+IF(A589&lt;&gt;"",A589,"")</f>
        <v/>
      </c>
      <c r="AA589" s="220" t="str">
        <f t="shared" ref="AA589:AA652" si="81">+IF(D589&lt;&gt;"",D589,"")</f>
        <v/>
      </c>
      <c r="AB589" s="228" t="str">
        <f t="shared" ref="AB589:AB652" si="82">+IF(B589&lt;&gt;"",B589,"")</f>
        <v/>
      </c>
      <c r="AC589" s="230" t="str">
        <f t="shared" ref="AC589:AC652" si="83">+IF(C589&lt;&gt;"",C589,"")</f>
        <v/>
      </c>
      <c r="AD589" s="220"/>
      <c r="AE589" s="220"/>
      <c r="AF589" s="220" t="str">
        <f t="shared" si="78"/>
        <v/>
      </c>
    </row>
    <row r="590" spans="1:32">
      <c r="A590" s="121"/>
      <c r="B590" s="121"/>
      <c r="C590" s="140"/>
      <c r="D590" s="159"/>
      <c r="E590" s="154"/>
      <c r="F590" s="154"/>
      <c r="G590" s="160"/>
      <c r="H590" s="158"/>
      <c r="I590" s="158"/>
      <c r="J590" s="158"/>
      <c r="K590" s="158"/>
      <c r="L590" s="158"/>
      <c r="M590" s="158"/>
      <c r="N590" s="157"/>
      <c r="O590" s="188"/>
      <c r="P590" s="245"/>
      <c r="Q590" s="165" t="str">
        <f>+IF($C590&lt;&gt;"",VLOOKUP($C590,PRINCIPAL!$C$5:$Y$376,20,FALSE),"")</f>
        <v/>
      </c>
      <c r="R590" s="162" t="str">
        <f>+IF($C590&lt;&gt;"",VLOOKUP($C590,PRINCIPAL!$C$5:$Y$376,22,FALSE),"")</f>
        <v/>
      </c>
      <c r="S590" s="162" t="str">
        <f>+IF($C590&lt;&gt;"",VLOOKUP($C590,PRINCIPAL!$C$5:$Y$376,15,FALSE),"")</f>
        <v/>
      </c>
      <c r="T590" s="255" t="str">
        <f>+IF($C590&lt;&gt;"",VLOOKUP($C590,PRINCIPAL!$C$5:$Y$376,9,FALSE),"")</f>
        <v/>
      </c>
      <c r="U590" s="166" t="str">
        <f t="shared" si="77"/>
        <v/>
      </c>
      <c r="V590" s="164" t="str">
        <f>+IF($C590&lt;&gt;"",VLOOKUP($C590,PRINCIPAL!$C$5:$Y$76,2,FALSE),"")</f>
        <v/>
      </c>
      <c r="W590" t="e">
        <f>+VLOOKUP(D590,CENTROS!$G$4:$M$93,7,FALSE)</f>
        <v>#N/A</v>
      </c>
      <c r="Y590" t="str">
        <f t="shared" si="79"/>
        <v/>
      </c>
      <c r="Z590" s="220" t="str">
        <f t="shared" si="80"/>
        <v/>
      </c>
      <c r="AA590" s="220" t="str">
        <f t="shared" si="81"/>
        <v/>
      </c>
      <c r="AB590" s="228" t="str">
        <f t="shared" si="82"/>
        <v/>
      </c>
      <c r="AC590" s="230" t="str">
        <f t="shared" si="83"/>
        <v/>
      </c>
      <c r="AD590" s="220"/>
      <c r="AE590" s="220"/>
      <c r="AF590" s="220" t="str">
        <f t="shared" si="78"/>
        <v/>
      </c>
    </row>
    <row r="591" spans="1:32">
      <c r="A591" s="121"/>
      <c r="B591" s="121"/>
      <c r="C591" s="140"/>
      <c r="D591" s="159"/>
      <c r="E591" s="154"/>
      <c r="F591" s="154"/>
      <c r="G591" s="160"/>
      <c r="H591" s="158"/>
      <c r="I591" s="158"/>
      <c r="J591" s="158"/>
      <c r="K591" s="158"/>
      <c r="L591" s="158"/>
      <c r="M591" s="158"/>
      <c r="N591" s="157"/>
      <c r="O591" s="188"/>
      <c r="P591" s="245"/>
      <c r="Q591" s="165" t="str">
        <f>+IF($C591&lt;&gt;"",VLOOKUP($C591,PRINCIPAL!$C$5:$Y$376,20,FALSE),"")</f>
        <v/>
      </c>
      <c r="R591" s="162" t="str">
        <f>+IF($C591&lt;&gt;"",VLOOKUP($C591,PRINCIPAL!$C$5:$Y$376,22,FALSE),"")</f>
        <v/>
      </c>
      <c r="S591" s="162" t="str">
        <f>+IF($C591&lt;&gt;"",VLOOKUP($C591,PRINCIPAL!$C$5:$Y$376,15,FALSE),"")</f>
        <v/>
      </c>
      <c r="T591" s="255" t="str">
        <f>+IF($C591&lt;&gt;"",VLOOKUP($C591,PRINCIPAL!$C$5:$Y$376,9,FALSE),"")</f>
        <v/>
      </c>
      <c r="U591" s="166" t="str">
        <f t="shared" si="77"/>
        <v/>
      </c>
      <c r="V591" s="164" t="str">
        <f>+IF($C591&lt;&gt;"",VLOOKUP($C591,PRINCIPAL!$C$5:$Y$76,2,FALSE),"")</f>
        <v/>
      </c>
      <c r="W591" t="e">
        <f>+VLOOKUP(D591,CENTROS!$G$4:$M$93,7,FALSE)</f>
        <v>#N/A</v>
      </c>
      <c r="Y591" t="str">
        <f t="shared" si="79"/>
        <v/>
      </c>
      <c r="Z591" s="220" t="str">
        <f t="shared" si="80"/>
        <v/>
      </c>
      <c r="AA591" s="220" t="str">
        <f t="shared" si="81"/>
        <v/>
      </c>
      <c r="AB591" s="228" t="str">
        <f t="shared" si="82"/>
        <v/>
      </c>
      <c r="AC591" s="230" t="str">
        <f t="shared" si="83"/>
        <v/>
      </c>
      <c r="AD591" s="220"/>
      <c r="AE591" s="220"/>
      <c r="AF591" s="220" t="str">
        <f t="shared" si="78"/>
        <v/>
      </c>
    </row>
    <row r="592" spans="1:32">
      <c r="A592" s="121"/>
      <c r="B592" s="121"/>
      <c r="C592" s="140"/>
      <c r="D592" s="159"/>
      <c r="E592" s="154"/>
      <c r="F592" s="154"/>
      <c r="G592" s="160"/>
      <c r="H592" s="158"/>
      <c r="I592" s="158"/>
      <c r="J592" s="158"/>
      <c r="K592" s="158"/>
      <c r="L592" s="158"/>
      <c r="M592" s="158"/>
      <c r="N592" s="157"/>
      <c r="O592" s="188"/>
      <c r="P592" s="245"/>
      <c r="Q592" s="165" t="str">
        <f>+IF($C592&lt;&gt;"",VLOOKUP($C592,PRINCIPAL!$C$5:$Y$376,20,FALSE),"")</f>
        <v/>
      </c>
      <c r="R592" s="162" t="str">
        <f>+IF($C592&lt;&gt;"",VLOOKUP($C592,PRINCIPAL!$C$5:$Y$376,22,FALSE),"")</f>
        <v/>
      </c>
      <c r="S592" s="162" t="str">
        <f>+IF($C592&lt;&gt;"",VLOOKUP($C592,PRINCIPAL!$C$5:$Y$376,15,FALSE),"")</f>
        <v/>
      </c>
      <c r="T592" s="255" t="str">
        <f>+IF($C592&lt;&gt;"",VLOOKUP($C592,PRINCIPAL!$C$5:$Y$376,9,FALSE),"")</f>
        <v/>
      </c>
      <c r="U592" s="166" t="str">
        <f t="shared" si="77"/>
        <v/>
      </c>
      <c r="V592" s="164" t="str">
        <f>+IF($C592&lt;&gt;"",VLOOKUP($C592,PRINCIPAL!$C$5:$Y$76,2,FALSE),"")</f>
        <v/>
      </c>
      <c r="W592" t="e">
        <f>+VLOOKUP(D592,CENTROS!$G$4:$M$93,7,FALSE)</f>
        <v>#N/A</v>
      </c>
      <c r="Y592" t="str">
        <f t="shared" si="79"/>
        <v/>
      </c>
      <c r="Z592" s="220" t="str">
        <f t="shared" si="80"/>
        <v/>
      </c>
      <c r="AA592" s="220" t="str">
        <f t="shared" si="81"/>
        <v/>
      </c>
      <c r="AB592" s="228" t="str">
        <f t="shared" si="82"/>
        <v/>
      </c>
      <c r="AC592" s="230" t="str">
        <f t="shared" si="83"/>
        <v/>
      </c>
      <c r="AD592" s="220"/>
      <c r="AE592" s="220"/>
      <c r="AF592" s="220" t="str">
        <f t="shared" si="78"/>
        <v/>
      </c>
    </row>
    <row r="593" spans="1:33">
      <c r="A593" s="121"/>
      <c r="B593" s="121"/>
      <c r="C593" s="140"/>
      <c r="D593" s="159"/>
      <c r="E593" s="154"/>
      <c r="F593" s="154"/>
      <c r="G593" s="160"/>
      <c r="H593" s="158"/>
      <c r="I593" s="158"/>
      <c r="J593" s="158"/>
      <c r="K593" s="158"/>
      <c r="L593" s="158"/>
      <c r="M593" s="158"/>
      <c r="N593" s="157"/>
      <c r="O593" s="188"/>
      <c r="P593" s="245"/>
      <c r="Q593" s="165" t="str">
        <f>+IF($C593&lt;&gt;"",VLOOKUP($C593,PRINCIPAL!$C$5:$Y$376,20,FALSE),"")</f>
        <v/>
      </c>
      <c r="R593" s="162" t="str">
        <f>+IF($C593&lt;&gt;"",VLOOKUP($C593,PRINCIPAL!$C$5:$Y$376,22,FALSE),"")</f>
        <v/>
      </c>
      <c r="S593" s="162" t="str">
        <f>+IF($C593&lt;&gt;"",VLOOKUP($C593,PRINCIPAL!$C$5:$Y$376,15,FALSE),"")</f>
        <v/>
      </c>
      <c r="T593" s="255" t="str">
        <f>+IF($C593&lt;&gt;"",VLOOKUP($C593,PRINCIPAL!$C$5:$Y$376,9,FALSE),"")</f>
        <v/>
      </c>
      <c r="U593" s="166" t="str">
        <f t="shared" si="77"/>
        <v/>
      </c>
      <c r="V593" s="164" t="str">
        <f>+IF($C593&lt;&gt;"",VLOOKUP($C593,PRINCIPAL!$C$5:$Y$76,2,FALSE),"")</f>
        <v/>
      </c>
      <c r="W593" t="e">
        <f>+VLOOKUP(D593,CENTROS!$G$4:$M$93,7,FALSE)</f>
        <v>#N/A</v>
      </c>
      <c r="Y593" t="str">
        <f t="shared" si="79"/>
        <v/>
      </c>
      <c r="Z593" s="220" t="str">
        <f t="shared" si="80"/>
        <v/>
      </c>
      <c r="AA593" s="220" t="str">
        <f t="shared" si="81"/>
        <v/>
      </c>
      <c r="AB593" s="228" t="str">
        <f t="shared" si="82"/>
        <v/>
      </c>
      <c r="AC593" s="230" t="str">
        <f t="shared" si="83"/>
        <v/>
      </c>
      <c r="AD593" s="220"/>
      <c r="AE593" s="220"/>
      <c r="AF593" s="220" t="str">
        <f t="shared" si="78"/>
        <v/>
      </c>
    </row>
    <row r="594" spans="1:33">
      <c r="A594" s="121"/>
      <c r="B594" s="121"/>
      <c r="C594" s="140"/>
      <c r="D594" s="159"/>
      <c r="E594" s="154"/>
      <c r="F594" s="154"/>
      <c r="G594" s="160"/>
      <c r="H594" s="158"/>
      <c r="I594" s="158"/>
      <c r="J594" s="158"/>
      <c r="K594" s="158"/>
      <c r="L594" s="158"/>
      <c r="M594" s="158"/>
      <c r="N594" s="157"/>
      <c r="O594" s="188"/>
      <c r="P594" s="245"/>
      <c r="Q594" s="165" t="str">
        <f>+IF($C594&lt;&gt;"",VLOOKUP($C594,PRINCIPAL!$C$5:$Y$376,20,FALSE),"")</f>
        <v/>
      </c>
      <c r="R594" s="162" t="str">
        <f>+IF($C594&lt;&gt;"",VLOOKUP($C594,PRINCIPAL!$C$5:$Y$376,22,FALSE),"")</f>
        <v/>
      </c>
      <c r="S594" s="162" t="str">
        <f>+IF($C594&lt;&gt;"",VLOOKUP($C594,PRINCIPAL!$C$5:$Y$376,15,FALSE),"")</f>
        <v/>
      </c>
      <c r="T594" s="255" t="str">
        <f>+IF($C594&lt;&gt;"",VLOOKUP($C594,PRINCIPAL!$C$5:$Y$376,9,FALSE),"")</f>
        <v/>
      </c>
      <c r="U594" s="166" t="str">
        <f t="shared" si="77"/>
        <v/>
      </c>
      <c r="V594" s="164" t="str">
        <f>+IF($C594&lt;&gt;"",VLOOKUP($C594,PRINCIPAL!$C$5:$Y$76,2,FALSE),"")</f>
        <v/>
      </c>
      <c r="W594" t="e">
        <f>+VLOOKUP(D594,CENTROS!$G$4:$M$93,7,FALSE)</f>
        <v>#N/A</v>
      </c>
      <c r="Y594" t="str">
        <f t="shared" si="79"/>
        <v/>
      </c>
      <c r="Z594" s="220" t="str">
        <f t="shared" si="80"/>
        <v/>
      </c>
      <c r="AA594" s="220" t="str">
        <f t="shared" si="81"/>
        <v/>
      </c>
      <c r="AB594" s="228" t="str">
        <f t="shared" si="82"/>
        <v/>
      </c>
      <c r="AC594" s="230" t="str">
        <f t="shared" si="83"/>
        <v/>
      </c>
      <c r="AD594" s="220"/>
      <c r="AE594" s="220"/>
      <c r="AF594" s="220" t="str">
        <f t="shared" si="78"/>
        <v/>
      </c>
      <c r="AG594" s="236">
        <f>+L594+N594</f>
        <v>0</v>
      </c>
    </row>
    <row r="595" spans="1:33">
      <c r="A595" s="121"/>
      <c r="B595" s="121"/>
      <c r="C595" s="140"/>
      <c r="D595" s="159"/>
      <c r="E595" s="154"/>
      <c r="F595" s="154"/>
      <c r="G595" s="160"/>
      <c r="H595" s="158"/>
      <c r="I595" s="158"/>
      <c r="J595" s="158"/>
      <c r="K595" s="158"/>
      <c r="L595" s="158"/>
      <c r="M595" s="158"/>
      <c r="N595" s="157"/>
      <c r="O595" s="188"/>
      <c r="P595" s="245"/>
      <c r="Q595" s="165" t="str">
        <f>+IF($C595&lt;&gt;"",VLOOKUP($C595,PRINCIPAL!$C$5:$Y$376,20,FALSE),"")</f>
        <v/>
      </c>
      <c r="R595" s="162" t="str">
        <f>+IF($C595&lt;&gt;"",VLOOKUP($C595,PRINCIPAL!$C$5:$Y$376,22,FALSE),"")</f>
        <v/>
      </c>
      <c r="S595" s="162" t="str">
        <f>+IF($C595&lt;&gt;"",VLOOKUP($C595,PRINCIPAL!$C$5:$Y$376,15,FALSE),"")</f>
        <v/>
      </c>
      <c r="T595" s="255" t="str">
        <f>+IF($C595&lt;&gt;"",VLOOKUP($C595,PRINCIPAL!$C$5:$Y$376,9,FALSE),"")</f>
        <v/>
      </c>
      <c r="U595" s="166" t="str">
        <f t="shared" si="77"/>
        <v/>
      </c>
      <c r="V595" s="164" t="str">
        <f>+IF($C595&lt;&gt;"",VLOOKUP($C595,PRINCIPAL!$C$5:$Y$76,2,FALSE),"")</f>
        <v/>
      </c>
      <c r="W595" t="e">
        <f>+VLOOKUP(D595,CENTROS!$G$4:$M$93,7,FALSE)</f>
        <v>#N/A</v>
      </c>
      <c r="Y595" t="str">
        <f t="shared" si="79"/>
        <v/>
      </c>
      <c r="Z595" s="220" t="str">
        <f t="shared" si="80"/>
        <v/>
      </c>
      <c r="AA595" s="220" t="str">
        <f t="shared" si="81"/>
        <v/>
      </c>
      <c r="AB595" s="228" t="str">
        <f t="shared" si="82"/>
        <v/>
      </c>
      <c r="AC595" s="230" t="str">
        <f t="shared" si="83"/>
        <v/>
      </c>
      <c r="AD595" s="220"/>
      <c r="AE595" s="220"/>
      <c r="AF595" s="220" t="str">
        <f t="shared" si="78"/>
        <v/>
      </c>
      <c r="AG595" s="236">
        <f t="shared" ref="AG595:AG658" si="84">+L595+N595</f>
        <v>0</v>
      </c>
    </row>
    <row r="596" spans="1:33">
      <c r="A596" s="121"/>
      <c r="B596" s="121"/>
      <c r="C596" s="140"/>
      <c r="D596" s="159"/>
      <c r="E596" s="154"/>
      <c r="F596" s="154"/>
      <c r="G596" s="160"/>
      <c r="H596" s="158"/>
      <c r="I596" s="158"/>
      <c r="J596" s="158"/>
      <c r="K596" s="158"/>
      <c r="L596" s="158"/>
      <c r="M596" s="158"/>
      <c r="N596" s="157"/>
      <c r="O596" s="188"/>
      <c r="P596" s="245"/>
      <c r="Q596" s="165" t="str">
        <f>+IF($C596&lt;&gt;"",VLOOKUP($C596,PRINCIPAL!$C$5:$Y$376,20,FALSE),"")</f>
        <v/>
      </c>
      <c r="R596" s="162" t="str">
        <f>+IF($C596&lt;&gt;"",VLOOKUP($C596,PRINCIPAL!$C$5:$Y$376,22,FALSE),"")</f>
        <v/>
      </c>
      <c r="S596" s="162" t="str">
        <f>+IF($C596&lt;&gt;"",VLOOKUP($C596,PRINCIPAL!$C$5:$Y$376,15,FALSE),"")</f>
        <v/>
      </c>
      <c r="T596" s="255" t="str">
        <f>+IF($C596&lt;&gt;"",VLOOKUP($C596,PRINCIPAL!$C$5:$Y$376,9,FALSE),"")</f>
        <v/>
      </c>
      <c r="U596" s="166" t="str">
        <f t="shared" si="77"/>
        <v/>
      </c>
      <c r="V596" s="164" t="str">
        <f>+IF($C596&lt;&gt;"",VLOOKUP($C596,PRINCIPAL!$C$5:$Y$76,2,FALSE),"")</f>
        <v/>
      </c>
      <c r="W596" t="e">
        <f>+VLOOKUP(D596,CENTROS!$G$4:$M$93,7,FALSE)</f>
        <v>#N/A</v>
      </c>
      <c r="Y596" t="str">
        <f t="shared" si="79"/>
        <v/>
      </c>
      <c r="Z596" s="220" t="str">
        <f t="shared" si="80"/>
        <v/>
      </c>
      <c r="AA596" s="220" t="str">
        <f t="shared" si="81"/>
        <v/>
      </c>
      <c r="AB596" s="228" t="str">
        <f t="shared" si="82"/>
        <v/>
      </c>
      <c r="AC596" s="230" t="str">
        <f t="shared" si="83"/>
        <v/>
      </c>
      <c r="AD596" s="220"/>
      <c r="AE596" s="220"/>
      <c r="AF596" s="220" t="str">
        <f t="shared" si="78"/>
        <v/>
      </c>
      <c r="AG596" s="236">
        <f t="shared" si="84"/>
        <v>0</v>
      </c>
    </row>
    <row r="597" spans="1:33">
      <c r="A597" s="121"/>
      <c r="B597" s="121"/>
      <c r="C597" s="140"/>
      <c r="D597" s="159"/>
      <c r="E597" s="154"/>
      <c r="F597" s="154"/>
      <c r="G597" s="160"/>
      <c r="H597" s="158"/>
      <c r="I597" s="158"/>
      <c r="J597" s="158"/>
      <c r="K597" s="158"/>
      <c r="L597" s="158"/>
      <c r="M597" s="158"/>
      <c r="N597" s="157"/>
      <c r="O597" s="188"/>
      <c r="P597" s="245"/>
      <c r="Q597" s="165" t="str">
        <f>+IF($C597&lt;&gt;"",VLOOKUP($C597,PRINCIPAL!$C$5:$Y$376,20,FALSE),"")</f>
        <v/>
      </c>
      <c r="R597" s="162" t="str">
        <f>+IF($C597&lt;&gt;"",VLOOKUP($C597,PRINCIPAL!$C$5:$Y$376,22,FALSE),"")</f>
        <v/>
      </c>
      <c r="S597" s="162" t="str">
        <f>+IF($C597&lt;&gt;"",VLOOKUP($C597,PRINCIPAL!$C$5:$Y$376,15,FALSE),"")</f>
        <v/>
      </c>
      <c r="T597" s="255" t="str">
        <f>+IF($C597&lt;&gt;"",VLOOKUP($C597,PRINCIPAL!$C$5:$Y$376,9,FALSE),"")</f>
        <v/>
      </c>
      <c r="U597" s="166" t="str">
        <f t="shared" si="77"/>
        <v/>
      </c>
      <c r="V597" s="164" t="str">
        <f>+IF($C597&lt;&gt;"",VLOOKUP($C597,PRINCIPAL!$C$5:$Y$76,2,FALSE),"")</f>
        <v/>
      </c>
      <c r="W597" t="e">
        <f>+VLOOKUP(D597,CENTROS!$G$4:$M$93,7,FALSE)</f>
        <v>#N/A</v>
      </c>
      <c r="Y597" t="str">
        <f t="shared" si="79"/>
        <v/>
      </c>
      <c r="Z597" s="220" t="str">
        <f t="shared" si="80"/>
        <v/>
      </c>
      <c r="AA597" s="220" t="str">
        <f t="shared" si="81"/>
        <v/>
      </c>
      <c r="AB597" s="228" t="str">
        <f t="shared" si="82"/>
        <v/>
      </c>
      <c r="AC597" s="230" t="str">
        <f t="shared" si="83"/>
        <v/>
      </c>
      <c r="AD597" s="220"/>
      <c r="AE597" s="220"/>
      <c r="AF597" s="220" t="str">
        <f t="shared" si="78"/>
        <v/>
      </c>
      <c r="AG597" s="236">
        <f t="shared" si="84"/>
        <v>0</v>
      </c>
    </row>
    <row r="598" spans="1:33">
      <c r="A598" s="121"/>
      <c r="B598" s="121"/>
      <c r="C598" s="140"/>
      <c r="D598" s="159"/>
      <c r="E598" s="154"/>
      <c r="F598" s="154"/>
      <c r="G598" s="160"/>
      <c r="H598" s="158"/>
      <c r="I598" s="158"/>
      <c r="J598" s="158"/>
      <c r="K598" s="158"/>
      <c r="L598" s="158"/>
      <c r="M598" s="158"/>
      <c r="N598" s="157"/>
      <c r="O598" s="188"/>
      <c r="P598" s="245"/>
      <c r="Q598" s="165" t="str">
        <f>+IF($C598&lt;&gt;"",VLOOKUP($C598,PRINCIPAL!$C$5:$Y$376,20,FALSE),"")</f>
        <v/>
      </c>
      <c r="R598" s="162" t="str">
        <f>+IF($C598&lt;&gt;"",VLOOKUP($C598,PRINCIPAL!$C$5:$Y$376,22,FALSE),"")</f>
        <v/>
      </c>
      <c r="S598" s="162" t="str">
        <f>+IF($C598&lt;&gt;"",VLOOKUP($C598,PRINCIPAL!$C$5:$Y$376,15,FALSE),"")</f>
        <v/>
      </c>
      <c r="T598" s="255" t="str">
        <f>+IF($C598&lt;&gt;"",VLOOKUP($C598,PRINCIPAL!$C$5:$Y$376,9,FALSE),"")</f>
        <v/>
      </c>
      <c r="U598" s="166" t="str">
        <f t="shared" si="77"/>
        <v/>
      </c>
      <c r="V598" s="164" t="str">
        <f>+IF($C598&lt;&gt;"",VLOOKUP($C598,PRINCIPAL!$C$5:$Y$76,2,FALSE),"")</f>
        <v/>
      </c>
      <c r="W598" t="e">
        <f>+VLOOKUP(D598,CENTROS!$G$4:$M$93,7,FALSE)</f>
        <v>#N/A</v>
      </c>
      <c r="Y598" t="str">
        <f t="shared" si="79"/>
        <v/>
      </c>
      <c r="Z598" s="220" t="str">
        <f t="shared" si="80"/>
        <v/>
      </c>
      <c r="AA598" s="220" t="str">
        <f t="shared" si="81"/>
        <v/>
      </c>
      <c r="AB598" s="228" t="str">
        <f t="shared" si="82"/>
        <v/>
      </c>
      <c r="AC598" s="230" t="str">
        <f t="shared" si="83"/>
        <v/>
      </c>
      <c r="AD598" s="220"/>
      <c r="AE598" s="220"/>
      <c r="AF598" s="220" t="str">
        <f t="shared" si="78"/>
        <v/>
      </c>
      <c r="AG598" s="236">
        <f t="shared" si="84"/>
        <v>0</v>
      </c>
    </row>
    <row r="599" spans="1:33">
      <c r="A599" s="121"/>
      <c r="B599" s="121"/>
      <c r="C599" s="140"/>
      <c r="D599" s="159"/>
      <c r="E599" s="154"/>
      <c r="F599" s="154"/>
      <c r="G599" s="160"/>
      <c r="H599" s="158"/>
      <c r="I599" s="158"/>
      <c r="J599" s="158"/>
      <c r="K599" s="158"/>
      <c r="L599" s="158"/>
      <c r="M599" s="158"/>
      <c r="N599" s="157"/>
      <c r="O599" s="188"/>
      <c r="P599" s="245"/>
      <c r="Q599" s="165" t="str">
        <f>+IF($C599&lt;&gt;"",VLOOKUP($C599,PRINCIPAL!$C$5:$Y$376,20,FALSE),"")</f>
        <v/>
      </c>
      <c r="R599" s="162" t="str">
        <f>+IF($C599&lt;&gt;"",VLOOKUP($C599,PRINCIPAL!$C$5:$Y$376,22,FALSE),"")</f>
        <v/>
      </c>
      <c r="S599" s="162" t="str">
        <f>+IF($C599&lt;&gt;"",VLOOKUP($C599,PRINCIPAL!$C$5:$Y$376,15,FALSE),"")</f>
        <v/>
      </c>
      <c r="T599" s="255" t="str">
        <f>+IF($C599&lt;&gt;"",VLOOKUP($C599,PRINCIPAL!$C$5:$Y$376,9,FALSE),"")</f>
        <v/>
      </c>
      <c r="U599" s="166" t="str">
        <f t="shared" si="77"/>
        <v/>
      </c>
      <c r="V599" s="164" t="str">
        <f>+IF($C599&lt;&gt;"",VLOOKUP($C599,PRINCIPAL!$C$5:$Y$76,2,FALSE),"")</f>
        <v/>
      </c>
      <c r="W599" t="e">
        <f>+VLOOKUP(D599,CENTROS!$G$4:$M$93,7,FALSE)</f>
        <v>#N/A</v>
      </c>
      <c r="Y599" t="str">
        <f t="shared" si="79"/>
        <v/>
      </c>
      <c r="Z599" s="220" t="str">
        <f t="shared" si="80"/>
        <v/>
      </c>
      <c r="AA599" s="220" t="str">
        <f t="shared" si="81"/>
        <v/>
      </c>
      <c r="AB599" s="228" t="str">
        <f t="shared" si="82"/>
        <v/>
      </c>
      <c r="AC599" s="230" t="str">
        <f t="shared" si="83"/>
        <v/>
      </c>
      <c r="AD599" s="220"/>
      <c r="AE599" s="220"/>
      <c r="AF599" s="220" t="str">
        <f t="shared" si="78"/>
        <v/>
      </c>
      <c r="AG599" s="236">
        <f t="shared" si="84"/>
        <v>0</v>
      </c>
    </row>
    <row r="600" spans="1:33">
      <c r="A600" s="121"/>
      <c r="B600" s="121"/>
      <c r="C600" s="140"/>
      <c r="D600" s="159"/>
      <c r="E600" s="154"/>
      <c r="F600" s="154"/>
      <c r="G600" s="160"/>
      <c r="H600" s="158"/>
      <c r="I600" s="158"/>
      <c r="J600" s="158"/>
      <c r="K600" s="158"/>
      <c r="L600" s="158"/>
      <c r="M600" s="158"/>
      <c r="N600" s="157"/>
      <c r="O600" s="188"/>
      <c r="P600" s="245"/>
      <c r="Q600" s="165" t="str">
        <f>+IF($C600&lt;&gt;"",VLOOKUP($C600,PRINCIPAL!$C$5:$Y$376,20,FALSE),"")</f>
        <v/>
      </c>
      <c r="R600" s="162" t="str">
        <f>+IF($C600&lt;&gt;"",VLOOKUP($C600,PRINCIPAL!$C$5:$Y$376,22,FALSE),"")</f>
        <v/>
      </c>
      <c r="S600" s="162" t="str">
        <f>+IF($C600&lt;&gt;"",VLOOKUP($C600,PRINCIPAL!$C$5:$Y$376,15,FALSE),"")</f>
        <v/>
      </c>
      <c r="T600" s="255" t="str">
        <f>+IF($C600&lt;&gt;"",VLOOKUP($C600,PRINCIPAL!$C$5:$Y$376,9,FALSE),"")</f>
        <v/>
      </c>
      <c r="U600" s="166" t="str">
        <f t="shared" si="77"/>
        <v/>
      </c>
      <c r="V600" s="164" t="str">
        <f>+IF($C600&lt;&gt;"",VLOOKUP($C600,PRINCIPAL!$C$5:$Y$76,2,FALSE),"")</f>
        <v/>
      </c>
      <c r="W600" t="e">
        <f>+VLOOKUP(D600,CENTROS!$G$4:$M$93,7,FALSE)</f>
        <v>#N/A</v>
      </c>
      <c r="Y600" t="str">
        <f t="shared" si="79"/>
        <v/>
      </c>
      <c r="Z600" s="220" t="str">
        <f t="shared" si="80"/>
        <v/>
      </c>
      <c r="AA600" s="220" t="str">
        <f t="shared" si="81"/>
        <v/>
      </c>
      <c r="AB600" s="228" t="str">
        <f t="shared" si="82"/>
        <v/>
      </c>
      <c r="AC600" s="230" t="str">
        <f t="shared" si="83"/>
        <v/>
      </c>
      <c r="AD600" s="220"/>
      <c r="AE600" s="220"/>
      <c r="AF600" s="220" t="str">
        <f t="shared" si="78"/>
        <v/>
      </c>
      <c r="AG600" s="236">
        <f t="shared" si="84"/>
        <v>0</v>
      </c>
    </row>
    <row r="601" spans="1:33">
      <c r="A601" s="121"/>
      <c r="B601" s="121"/>
      <c r="C601" s="140"/>
      <c r="D601" s="159"/>
      <c r="E601" s="154"/>
      <c r="F601" s="154"/>
      <c r="G601" s="160"/>
      <c r="H601" s="158"/>
      <c r="I601" s="158"/>
      <c r="J601" s="158"/>
      <c r="K601" s="158"/>
      <c r="L601" s="158"/>
      <c r="M601" s="158"/>
      <c r="N601" s="157"/>
      <c r="O601" s="188"/>
      <c r="P601" s="245"/>
      <c r="Q601" s="165" t="str">
        <f>+IF($C601&lt;&gt;"",VLOOKUP($C601,PRINCIPAL!$C$5:$Y$376,20,FALSE),"")</f>
        <v/>
      </c>
      <c r="R601" s="162" t="str">
        <f>+IF($C601&lt;&gt;"",VLOOKUP($C601,PRINCIPAL!$C$5:$Y$376,22,FALSE),"")</f>
        <v/>
      </c>
      <c r="S601" s="162" t="str">
        <f>+IF($C601&lt;&gt;"",VLOOKUP($C601,PRINCIPAL!$C$5:$Y$376,15,FALSE),"")</f>
        <v/>
      </c>
      <c r="T601" s="255" t="str">
        <f>+IF($C601&lt;&gt;"",VLOOKUP($C601,PRINCIPAL!$C$5:$Y$376,9,FALSE),"")</f>
        <v/>
      </c>
      <c r="U601" s="166" t="str">
        <f t="shared" si="77"/>
        <v/>
      </c>
      <c r="V601" s="164" t="str">
        <f>+IF($C601&lt;&gt;"",VLOOKUP($C601,PRINCIPAL!$C$5:$Y$76,2,FALSE),"")</f>
        <v/>
      </c>
      <c r="W601" t="e">
        <f>+VLOOKUP(D601,CENTROS!$G$4:$M$93,7,FALSE)</f>
        <v>#N/A</v>
      </c>
      <c r="Y601" t="str">
        <f t="shared" si="79"/>
        <v/>
      </c>
      <c r="Z601" s="220" t="str">
        <f t="shared" si="80"/>
        <v/>
      </c>
      <c r="AA601" s="220" t="str">
        <f t="shared" si="81"/>
        <v/>
      </c>
      <c r="AB601" s="228" t="str">
        <f t="shared" si="82"/>
        <v/>
      </c>
      <c r="AC601" s="230" t="str">
        <f t="shared" si="83"/>
        <v/>
      </c>
      <c r="AD601" s="220"/>
      <c r="AE601" s="220"/>
      <c r="AF601" s="220" t="str">
        <f t="shared" si="78"/>
        <v/>
      </c>
      <c r="AG601" s="236">
        <f t="shared" si="84"/>
        <v>0</v>
      </c>
    </row>
    <row r="602" spans="1:33">
      <c r="A602" s="121"/>
      <c r="B602" s="121"/>
      <c r="C602" s="140"/>
      <c r="D602" s="159"/>
      <c r="E602" s="154"/>
      <c r="F602" s="154"/>
      <c r="G602" s="160"/>
      <c r="H602" s="158"/>
      <c r="I602" s="158"/>
      <c r="J602" s="158"/>
      <c r="K602" s="158"/>
      <c r="L602" s="158"/>
      <c r="M602" s="158"/>
      <c r="N602" s="157"/>
      <c r="O602" s="188"/>
      <c r="P602" s="245"/>
      <c r="Q602" s="165" t="str">
        <f>+IF($C602&lt;&gt;"",VLOOKUP($C602,PRINCIPAL!$C$5:$Y$376,20,FALSE),"")</f>
        <v/>
      </c>
      <c r="R602" s="162" t="str">
        <f>+IF($C602&lt;&gt;"",VLOOKUP($C602,PRINCIPAL!$C$5:$Y$376,22,FALSE),"")</f>
        <v/>
      </c>
      <c r="S602" s="162" t="str">
        <f>+IF($C602&lt;&gt;"",VLOOKUP($C602,PRINCIPAL!$C$5:$Y$376,15,FALSE),"")</f>
        <v/>
      </c>
      <c r="T602" s="255" t="str">
        <f>+IF($C602&lt;&gt;"",VLOOKUP($C602,PRINCIPAL!$C$5:$Y$376,9,FALSE),"")</f>
        <v/>
      </c>
      <c r="U602" s="166" t="str">
        <f t="shared" si="77"/>
        <v/>
      </c>
      <c r="V602" s="164" t="str">
        <f>+IF($C602&lt;&gt;"",VLOOKUP($C602,PRINCIPAL!$C$5:$Y$76,2,FALSE),"")</f>
        <v/>
      </c>
      <c r="W602" t="e">
        <f>+VLOOKUP(D602,CENTROS!$G$4:$M$93,7,FALSE)</f>
        <v>#N/A</v>
      </c>
      <c r="Y602" t="str">
        <f t="shared" si="79"/>
        <v/>
      </c>
      <c r="Z602" s="220" t="str">
        <f t="shared" si="80"/>
        <v/>
      </c>
      <c r="AA602" s="220" t="str">
        <f t="shared" si="81"/>
        <v/>
      </c>
      <c r="AB602" s="228" t="str">
        <f t="shared" si="82"/>
        <v/>
      </c>
      <c r="AC602" s="230" t="str">
        <f t="shared" si="83"/>
        <v/>
      </c>
      <c r="AD602" s="220"/>
      <c r="AE602" s="220"/>
      <c r="AF602" s="220" t="str">
        <f t="shared" si="78"/>
        <v/>
      </c>
      <c r="AG602" s="236">
        <f t="shared" si="84"/>
        <v>0</v>
      </c>
    </row>
    <row r="603" spans="1:33">
      <c r="A603" s="121"/>
      <c r="B603" s="121"/>
      <c r="C603" s="140"/>
      <c r="D603" s="159"/>
      <c r="E603" s="154"/>
      <c r="F603" s="154"/>
      <c r="G603" s="160"/>
      <c r="H603" s="158"/>
      <c r="I603" s="158"/>
      <c r="J603" s="158"/>
      <c r="K603" s="158"/>
      <c r="L603" s="158"/>
      <c r="M603" s="158"/>
      <c r="N603" s="157"/>
      <c r="O603" s="188"/>
      <c r="P603" s="245"/>
      <c r="Q603" s="165" t="str">
        <f>+IF($C603&lt;&gt;"",VLOOKUP($C603,PRINCIPAL!$C$5:$Y$376,20,FALSE),"")</f>
        <v/>
      </c>
      <c r="R603" s="162" t="str">
        <f>+IF($C603&lt;&gt;"",VLOOKUP($C603,PRINCIPAL!$C$5:$Y$376,22,FALSE),"")</f>
        <v/>
      </c>
      <c r="S603" s="162" t="str">
        <f>+IF($C603&lt;&gt;"",VLOOKUP($C603,PRINCIPAL!$C$5:$Y$376,15,FALSE),"")</f>
        <v/>
      </c>
      <c r="T603" s="255" t="str">
        <f>+IF($C603&lt;&gt;"",VLOOKUP($C603,PRINCIPAL!$C$5:$Y$376,9,FALSE),"")</f>
        <v/>
      </c>
      <c r="U603" s="166" t="str">
        <f t="shared" si="77"/>
        <v/>
      </c>
      <c r="V603" s="164" t="str">
        <f>+IF($C603&lt;&gt;"",VLOOKUP($C603,PRINCIPAL!$C$5:$Y$76,2,FALSE),"")</f>
        <v/>
      </c>
      <c r="W603" t="e">
        <f>+VLOOKUP(D603,CENTROS!$G$4:$M$93,7,FALSE)</f>
        <v>#N/A</v>
      </c>
      <c r="Y603" t="str">
        <f t="shared" si="79"/>
        <v/>
      </c>
      <c r="Z603" s="220" t="str">
        <f t="shared" si="80"/>
        <v/>
      </c>
      <c r="AA603" s="220" t="str">
        <f t="shared" si="81"/>
        <v/>
      </c>
      <c r="AB603" s="228" t="str">
        <f t="shared" si="82"/>
        <v/>
      </c>
      <c r="AC603" s="230" t="str">
        <f t="shared" si="83"/>
        <v/>
      </c>
      <c r="AD603" s="220"/>
      <c r="AE603" s="220"/>
      <c r="AF603" s="220" t="str">
        <f t="shared" si="78"/>
        <v/>
      </c>
      <c r="AG603" s="236">
        <f t="shared" si="84"/>
        <v>0</v>
      </c>
    </row>
    <row r="604" spans="1:33">
      <c r="A604" s="121"/>
      <c r="B604" s="121"/>
      <c r="C604" s="140"/>
      <c r="D604" s="159"/>
      <c r="E604" s="154"/>
      <c r="F604" s="154"/>
      <c r="G604" s="160"/>
      <c r="H604" s="158"/>
      <c r="I604" s="158"/>
      <c r="J604" s="158"/>
      <c r="K604" s="158"/>
      <c r="L604" s="158"/>
      <c r="M604" s="158"/>
      <c r="N604" s="157"/>
      <c r="O604" s="188"/>
      <c r="P604" s="245"/>
      <c r="Q604" s="165" t="str">
        <f>+IF($C604&lt;&gt;"",VLOOKUP($C604,PRINCIPAL!$C$5:$Y$376,20,FALSE),"")</f>
        <v/>
      </c>
      <c r="R604" s="162" t="str">
        <f>+IF($C604&lt;&gt;"",VLOOKUP($C604,PRINCIPAL!$C$5:$Y$376,22,FALSE),"")</f>
        <v/>
      </c>
      <c r="S604" s="162" t="str">
        <f>+IF($C604&lt;&gt;"",VLOOKUP($C604,PRINCIPAL!$C$5:$Y$376,15,FALSE),"")</f>
        <v/>
      </c>
      <c r="T604" s="255" t="str">
        <f>+IF($C604&lt;&gt;"",VLOOKUP($C604,PRINCIPAL!$C$5:$Y$376,9,FALSE),"")</f>
        <v/>
      </c>
      <c r="U604" s="166" t="str">
        <f t="shared" si="77"/>
        <v/>
      </c>
      <c r="V604" s="164" t="str">
        <f>+IF($C604&lt;&gt;"",VLOOKUP($C604,PRINCIPAL!$C$5:$Y$76,2,FALSE),"")</f>
        <v/>
      </c>
      <c r="W604" t="e">
        <f>+VLOOKUP(D604,CENTROS!$G$4:$M$93,7,FALSE)</f>
        <v>#N/A</v>
      </c>
      <c r="Y604" t="str">
        <f t="shared" si="79"/>
        <v/>
      </c>
      <c r="Z604" s="220" t="str">
        <f t="shared" si="80"/>
        <v/>
      </c>
      <c r="AA604" s="220" t="str">
        <f t="shared" si="81"/>
        <v/>
      </c>
      <c r="AB604" s="228" t="str">
        <f t="shared" si="82"/>
        <v/>
      </c>
      <c r="AC604" s="230" t="str">
        <f t="shared" si="83"/>
        <v/>
      </c>
      <c r="AD604" s="220"/>
      <c r="AE604" s="220"/>
      <c r="AF604" s="220" t="str">
        <f t="shared" si="78"/>
        <v/>
      </c>
      <c r="AG604" s="236">
        <f t="shared" si="84"/>
        <v>0</v>
      </c>
    </row>
    <row r="605" spans="1:33">
      <c r="A605" s="121"/>
      <c r="B605" s="121"/>
      <c r="C605" s="140"/>
      <c r="D605" s="159"/>
      <c r="E605" s="154"/>
      <c r="F605" s="154"/>
      <c r="G605" s="160"/>
      <c r="H605" s="158"/>
      <c r="I605" s="158"/>
      <c r="J605" s="158"/>
      <c r="K605" s="158"/>
      <c r="L605" s="158"/>
      <c r="M605" s="158"/>
      <c r="N605" s="157"/>
      <c r="O605" s="188"/>
      <c r="P605" s="245"/>
      <c r="Q605" s="165" t="str">
        <f>+IF($C605&lt;&gt;"",VLOOKUP($C605,PRINCIPAL!$C$5:$Y$376,20,FALSE),"")</f>
        <v/>
      </c>
      <c r="R605" s="162" t="str">
        <f>+IF($C605&lt;&gt;"",VLOOKUP($C605,PRINCIPAL!$C$5:$Y$376,22,FALSE),"")</f>
        <v/>
      </c>
      <c r="S605" s="162" t="str">
        <f>+IF($C605&lt;&gt;"",VLOOKUP($C605,PRINCIPAL!$C$5:$Y$376,15,FALSE),"")</f>
        <v/>
      </c>
      <c r="T605" s="255" t="str">
        <f>+IF($C605&lt;&gt;"",VLOOKUP($C605,PRINCIPAL!$C$5:$Y$376,9,FALSE),"")</f>
        <v/>
      </c>
      <c r="U605" s="166" t="str">
        <f t="shared" si="77"/>
        <v/>
      </c>
      <c r="V605" s="164" t="str">
        <f>+IF($C605&lt;&gt;"",VLOOKUP($C605,PRINCIPAL!$C$5:$Y$76,2,FALSE),"")</f>
        <v/>
      </c>
      <c r="W605" t="e">
        <f>+VLOOKUP(D605,CENTROS!$G$4:$M$93,7,FALSE)</f>
        <v>#N/A</v>
      </c>
      <c r="Y605" t="str">
        <f t="shared" si="79"/>
        <v/>
      </c>
      <c r="Z605" s="220" t="str">
        <f t="shared" si="80"/>
        <v/>
      </c>
      <c r="AA605" s="220" t="str">
        <f t="shared" si="81"/>
        <v/>
      </c>
      <c r="AB605" s="228" t="str">
        <f t="shared" si="82"/>
        <v/>
      </c>
      <c r="AC605" s="230" t="str">
        <f t="shared" si="83"/>
        <v/>
      </c>
      <c r="AD605" s="220"/>
      <c r="AE605" s="220"/>
      <c r="AF605" s="220" t="str">
        <f t="shared" si="78"/>
        <v/>
      </c>
      <c r="AG605" s="236">
        <f t="shared" si="84"/>
        <v>0</v>
      </c>
    </row>
    <row r="606" spans="1:33">
      <c r="A606" s="121"/>
      <c r="B606" s="121"/>
      <c r="C606" s="140"/>
      <c r="D606" s="159"/>
      <c r="E606" s="154"/>
      <c r="F606" s="154"/>
      <c r="G606" s="160"/>
      <c r="H606" s="158"/>
      <c r="I606" s="158"/>
      <c r="J606" s="158"/>
      <c r="K606" s="158"/>
      <c r="L606" s="158"/>
      <c r="M606" s="158"/>
      <c r="N606" s="157"/>
      <c r="O606" s="188"/>
      <c r="P606" s="245"/>
      <c r="Q606" s="165" t="str">
        <f>+IF($C606&lt;&gt;"",VLOOKUP($C606,PRINCIPAL!$C$5:$Y$376,20,FALSE),"")</f>
        <v/>
      </c>
      <c r="R606" s="162" t="str">
        <f>+IF($C606&lt;&gt;"",VLOOKUP($C606,PRINCIPAL!$C$5:$Y$376,22,FALSE),"")</f>
        <v/>
      </c>
      <c r="S606" s="162" t="str">
        <f>+IF($C606&lt;&gt;"",VLOOKUP($C606,PRINCIPAL!$C$5:$Y$376,15,FALSE),"")</f>
        <v/>
      </c>
      <c r="T606" s="255" t="str">
        <f>+IF($C606&lt;&gt;"",VLOOKUP($C606,PRINCIPAL!$C$5:$Y$376,9,FALSE),"")</f>
        <v/>
      </c>
      <c r="U606" s="166" t="str">
        <f t="shared" si="77"/>
        <v/>
      </c>
      <c r="V606" s="164" t="str">
        <f>+IF($C606&lt;&gt;"",VLOOKUP($C606,PRINCIPAL!$C$5:$Y$76,2,FALSE),"")</f>
        <v/>
      </c>
      <c r="W606" t="e">
        <f>+VLOOKUP(D606,CENTROS!$G$4:$M$93,7,FALSE)</f>
        <v>#N/A</v>
      </c>
      <c r="Y606" t="str">
        <f t="shared" si="79"/>
        <v/>
      </c>
      <c r="Z606" s="220" t="str">
        <f t="shared" si="80"/>
        <v/>
      </c>
      <c r="AA606" s="220" t="str">
        <f t="shared" si="81"/>
        <v/>
      </c>
      <c r="AB606" s="228" t="str">
        <f t="shared" si="82"/>
        <v/>
      </c>
      <c r="AC606" s="230" t="str">
        <f t="shared" si="83"/>
        <v/>
      </c>
      <c r="AD606" s="220"/>
      <c r="AE606" s="220"/>
      <c r="AF606" s="220" t="str">
        <f t="shared" si="78"/>
        <v/>
      </c>
      <c r="AG606" s="236">
        <f t="shared" si="84"/>
        <v>0</v>
      </c>
    </row>
    <row r="607" spans="1:33">
      <c r="A607" s="121"/>
      <c r="B607" s="121"/>
      <c r="C607" s="140"/>
      <c r="D607" s="159"/>
      <c r="E607" s="154"/>
      <c r="F607" s="154"/>
      <c r="G607" s="160"/>
      <c r="H607" s="158"/>
      <c r="I607" s="158"/>
      <c r="J607" s="158"/>
      <c r="K607" s="158"/>
      <c r="L607" s="158"/>
      <c r="M607" s="158"/>
      <c r="N607" s="157"/>
      <c r="O607" s="188"/>
      <c r="P607" s="245"/>
      <c r="Q607" s="165" t="str">
        <f>+IF($C607&lt;&gt;"",VLOOKUP($C607,PRINCIPAL!$C$5:$Y$376,20,FALSE),"")</f>
        <v/>
      </c>
      <c r="R607" s="162" t="str">
        <f>+IF($C607&lt;&gt;"",VLOOKUP($C607,PRINCIPAL!$C$5:$Y$376,22,FALSE),"")</f>
        <v/>
      </c>
      <c r="S607" s="162" t="str">
        <f>+IF($C607&lt;&gt;"",VLOOKUP($C607,PRINCIPAL!$C$5:$Y$376,15,FALSE),"")</f>
        <v/>
      </c>
      <c r="T607" s="255" t="str">
        <f>+IF($C607&lt;&gt;"",VLOOKUP($C607,PRINCIPAL!$C$5:$Y$376,9,FALSE),"")</f>
        <v/>
      </c>
      <c r="U607" s="166" t="str">
        <f t="shared" si="77"/>
        <v/>
      </c>
      <c r="V607" s="164" t="str">
        <f>+IF($C607&lt;&gt;"",VLOOKUP($C607,PRINCIPAL!$C$5:$Y$76,2,FALSE),"")</f>
        <v/>
      </c>
      <c r="W607" t="e">
        <f>+VLOOKUP(D607,CENTROS!$G$4:$M$93,7,FALSE)</f>
        <v>#N/A</v>
      </c>
      <c r="Y607" t="str">
        <f t="shared" si="79"/>
        <v/>
      </c>
      <c r="Z607" s="220" t="str">
        <f t="shared" si="80"/>
        <v/>
      </c>
      <c r="AA607" s="220" t="str">
        <f t="shared" si="81"/>
        <v/>
      </c>
      <c r="AB607" s="228" t="str">
        <f t="shared" si="82"/>
        <v/>
      </c>
      <c r="AC607" s="230" t="str">
        <f t="shared" si="83"/>
        <v/>
      </c>
      <c r="AD607" s="220"/>
      <c r="AE607" s="220"/>
      <c r="AF607" s="220" t="str">
        <f t="shared" si="78"/>
        <v/>
      </c>
      <c r="AG607" s="236">
        <f t="shared" si="84"/>
        <v>0</v>
      </c>
    </row>
    <row r="608" spans="1:33">
      <c r="A608" s="121"/>
      <c r="B608" s="121"/>
      <c r="C608" s="140"/>
      <c r="D608" s="159"/>
      <c r="E608" s="154"/>
      <c r="F608" s="154"/>
      <c r="G608" s="160"/>
      <c r="H608" s="158"/>
      <c r="I608" s="158"/>
      <c r="J608" s="158"/>
      <c r="K608" s="158"/>
      <c r="L608" s="158"/>
      <c r="M608" s="158"/>
      <c r="N608" s="157"/>
      <c r="O608" s="188"/>
      <c r="P608" s="245"/>
      <c r="Q608" s="165" t="str">
        <f>+IF($C608&lt;&gt;"",VLOOKUP($C608,PRINCIPAL!$C$5:$Y$376,20,FALSE),"")</f>
        <v/>
      </c>
      <c r="R608" s="162" t="str">
        <f>+IF($C608&lt;&gt;"",VLOOKUP($C608,PRINCIPAL!$C$5:$Y$376,22,FALSE),"")</f>
        <v/>
      </c>
      <c r="S608" s="162" t="str">
        <f>+IF($C608&lt;&gt;"",VLOOKUP($C608,PRINCIPAL!$C$5:$Y$376,15,FALSE),"")</f>
        <v/>
      </c>
      <c r="T608" s="255" t="str">
        <f>+IF($C608&lt;&gt;"",VLOOKUP($C608,PRINCIPAL!$C$5:$Y$376,9,FALSE),"")</f>
        <v/>
      </c>
      <c r="U608" s="166" t="str">
        <f t="shared" si="77"/>
        <v/>
      </c>
      <c r="V608" s="164" t="str">
        <f>+IF($C608&lt;&gt;"",VLOOKUP($C608,PRINCIPAL!$C$5:$Y$76,2,FALSE),"")</f>
        <v/>
      </c>
      <c r="W608" t="e">
        <f>+VLOOKUP(D608,CENTROS!$G$4:$M$93,7,FALSE)</f>
        <v>#N/A</v>
      </c>
      <c r="Y608" t="str">
        <f t="shared" si="79"/>
        <v/>
      </c>
      <c r="Z608" s="220" t="str">
        <f t="shared" si="80"/>
        <v/>
      </c>
      <c r="AA608" s="220" t="str">
        <f t="shared" si="81"/>
        <v/>
      </c>
      <c r="AB608" s="228" t="str">
        <f t="shared" si="82"/>
        <v/>
      </c>
      <c r="AC608" s="230" t="str">
        <f t="shared" si="83"/>
        <v/>
      </c>
      <c r="AD608" s="220"/>
      <c r="AE608" s="220"/>
      <c r="AF608" s="220" t="str">
        <f t="shared" si="78"/>
        <v/>
      </c>
      <c r="AG608" s="236">
        <f t="shared" si="84"/>
        <v>0</v>
      </c>
    </row>
    <row r="609" spans="1:33">
      <c r="A609" s="121"/>
      <c r="B609" s="121"/>
      <c r="C609" s="140"/>
      <c r="D609" s="159"/>
      <c r="E609" s="154"/>
      <c r="F609" s="154"/>
      <c r="G609" s="160"/>
      <c r="H609" s="158"/>
      <c r="I609" s="158"/>
      <c r="J609" s="158"/>
      <c r="K609" s="158"/>
      <c r="L609" s="158"/>
      <c r="M609" s="158"/>
      <c r="N609" s="157"/>
      <c r="O609" s="188"/>
      <c r="P609" s="245"/>
      <c r="Q609" s="165" t="str">
        <f>+IF($C609&lt;&gt;"",VLOOKUP($C609,PRINCIPAL!$C$5:$Y$376,20,FALSE),"")</f>
        <v/>
      </c>
      <c r="R609" s="162" t="str">
        <f>+IF($C609&lt;&gt;"",VLOOKUP($C609,PRINCIPAL!$C$5:$Y$376,22,FALSE),"")</f>
        <v/>
      </c>
      <c r="S609" s="162" t="str">
        <f>+IF($C609&lt;&gt;"",VLOOKUP($C609,PRINCIPAL!$C$5:$Y$376,15,FALSE),"")</f>
        <v/>
      </c>
      <c r="T609" s="255" t="str">
        <f>+IF($C609&lt;&gt;"",VLOOKUP($C609,PRINCIPAL!$C$5:$Y$376,9,FALSE),"")</f>
        <v/>
      </c>
      <c r="U609" s="166" t="str">
        <f t="shared" si="77"/>
        <v/>
      </c>
      <c r="V609" s="164" t="str">
        <f>+IF($C609&lt;&gt;"",VLOOKUP($C609,PRINCIPAL!$C$5:$Y$76,2,FALSE),"")</f>
        <v/>
      </c>
      <c r="W609" t="e">
        <f>+VLOOKUP(D609,CENTROS!$G$4:$M$93,7,FALSE)</f>
        <v>#N/A</v>
      </c>
      <c r="Y609" t="str">
        <f t="shared" si="79"/>
        <v/>
      </c>
      <c r="Z609" s="220" t="str">
        <f t="shared" si="80"/>
        <v/>
      </c>
      <c r="AA609" s="220" t="str">
        <f t="shared" si="81"/>
        <v/>
      </c>
      <c r="AB609" s="228" t="str">
        <f t="shared" si="82"/>
        <v/>
      </c>
      <c r="AC609" s="230" t="str">
        <f t="shared" si="83"/>
        <v/>
      </c>
      <c r="AD609" s="220"/>
      <c r="AE609" s="220"/>
      <c r="AF609" s="220" t="str">
        <f t="shared" si="78"/>
        <v/>
      </c>
      <c r="AG609" s="236">
        <f t="shared" si="84"/>
        <v>0</v>
      </c>
    </row>
    <row r="610" spans="1:33">
      <c r="A610" s="121"/>
      <c r="B610" s="121"/>
      <c r="C610" s="140"/>
      <c r="D610" s="159"/>
      <c r="E610" s="154"/>
      <c r="F610" s="154"/>
      <c r="G610" s="160"/>
      <c r="H610" s="158"/>
      <c r="I610" s="158"/>
      <c r="J610" s="158"/>
      <c r="K610" s="158"/>
      <c r="L610" s="158"/>
      <c r="M610" s="158"/>
      <c r="N610" s="157"/>
      <c r="O610" s="188"/>
      <c r="P610" s="245"/>
      <c r="Q610" s="165" t="str">
        <f>+IF($C610&lt;&gt;"",VLOOKUP($C610,PRINCIPAL!$C$5:$Y$376,20,FALSE),"")</f>
        <v/>
      </c>
      <c r="R610" s="162" t="str">
        <f>+IF($C610&lt;&gt;"",VLOOKUP($C610,PRINCIPAL!$C$5:$Y$376,22,FALSE),"")</f>
        <v/>
      </c>
      <c r="S610" s="162" t="str">
        <f>+IF($C610&lt;&gt;"",VLOOKUP($C610,PRINCIPAL!$C$5:$Y$376,15,FALSE),"")</f>
        <v/>
      </c>
      <c r="T610" s="255" t="str">
        <f>+IF($C610&lt;&gt;"",VLOOKUP($C610,PRINCIPAL!$C$5:$Y$376,9,FALSE),"")</f>
        <v/>
      </c>
      <c r="U610" s="166" t="str">
        <f t="shared" si="77"/>
        <v/>
      </c>
      <c r="V610" s="164" t="str">
        <f>+IF($C610&lt;&gt;"",VLOOKUP($C610,PRINCIPAL!$C$5:$Y$76,2,FALSE),"")</f>
        <v/>
      </c>
      <c r="W610" t="e">
        <f>+VLOOKUP(D610,CENTROS!$G$4:$M$93,7,FALSE)</f>
        <v>#N/A</v>
      </c>
      <c r="Y610" t="str">
        <f t="shared" si="79"/>
        <v/>
      </c>
      <c r="Z610" s="220" t="str">
        <f t="shared" si="80"/>
        <v/>
      </c>
      <c r="AA610" s="220" t="str">
        <f t="shared" si="81"/>
        <v/>
      </c>
      <c r="AB610" s="228" t="str">
        <f t="shared" si="82"/>
        <v/>
      </c>
      <c r="AC610" s="230" t="str">
        <f t="shared" si="83"/>
        <v/>
      </c>
      <c r="AD610" s="220"/>
      <c r="AE610" s="220"/>
      <c r="AF610" s="220" t="str">
        <f t="shared" si="78"/>
        <v/>
      </c>
      <c r="AG610" s="236">
        <f t="shared" si="84"/>
        <v>0</v>
      </c>
    </row>
    <row r="611" spans="1:33">
      <c r="A611" s="121"/>
      <c r="B611" s="121"/>
      <c r="C611" s="140"/>
      <c r="D611" s="159"/>
      <c r="E611" s="154"/>
      <c r="F611" s="154"/>
      <c r="G611" s="160"/>
      <c r="H611" s="158"/>
      <c r="I611" s="158"/>
      <c r="J611" s="158"/>
      <c r="K611" s="158"/>
      <c r="L611" s="158"/>
      <c r="M611" s="158"/>
      <c r="N611" s="157"/>
      <c r="O611" s="188"/>
      <c r="P611" s="245"/>
      <c r="Q611" s="165" t="str">
        <f>+IF($C611&lt;&gt;"",VLOOKUP($C611,PRINCIPAL!$C$5:$Y$376,20,FALSE),"")</f>
        <v/>
      </c>
      <c r="R611" s="162" t="str">
        <f>+IF($C611&lt;&gt;"",VLOOKUP($C611,PRINCIPAL!$C$5:$Y$376,22,FALSE),"")</f>
        <v/>
      </c>
      <c r="S611" s="162" t="str">
        <f>+IF($C611&lt;&gt;"",VLOOKUP($C611,PRINCIPAL!$C$5:$Y$376,15,FALSE),"")</f>
        <v/>
      </c>
      <c r="T611" s="255" t="str">
        <f>+IF($C611&lt;&gt;"",VLOOKUP($C611,PRINCIPAL!$C$5:$Y$376,9,FALSE),"")</f>
        <v/>
      </c>
      <c r="U611" s="166" t="str">
        <f t="shared" si="77"/>
        <v/>
      </c>
      <c r="V611" s="164" t="str">
        <f>+IF($C611&lt;&gt;"",VLOOKUP($C611,PRINCIPAL!$C$5:$Y$76,2,FALSE),"")</f>
        <v/>
      </c>
      <c r="W611" t="e">
        <f>+VLOOKUP(D611,CENTROS!$G$4:$M$93,7,FALSE)</f>
        <v>#N/A</v>
      </c>
      <c r="Y611" t="str">
        <f t="shared" si="79"/>
        <v/>
      </c>
      <c r="Z611" s="220" t="str">
        <f t="shared" si="80"/>
        <v/>
      </c>
      <c r="AA611" s="220" t="str">
        <f t="shared" si="81"/>
        <v/>
      </c>
      <c r="AB611" s="228" t="str">
        <f t="shared" si="82"/>
        <v/>
      </c>
      <c r="AC611" s="230" t="str">
        <f t="shared" si="83"/>
        <v/>
      </c>
      <c r="AD611" s="220"/>
      <c r="AE611" s="220"/>
      <c r="AF611" s="220" t="str">
        <f t="shared" si="78"/>
        <v/>
      </c>
      <c r="AG611" s="236">
        <f t="shared" si="84"/>
        <v>0</v>
      </c>
    </row>
    <row r="612" spans="1:33">
      <c r="A612" s="121"/>
      <c r="B612" s="121"/>
      <c r="C612" s="140"/>
      <c r="D612" s="159"/>
      <c r="E612" s="154"/>
      <c r="F612" s="154"/>
      <c r="G612" s="160"/>
      <c r="H612" s="158"/>
      <c r="I612" s="158"/>
      <c r="J612" s="158"/>
      <c r="K612" s="158"/>
      <c r="L612" s="158"/>
      <c r="M612" s="158"/>
      <c r="N612" s="157"/>
      <c r="O612" s="188"/>
      <c r="P612" s="245"/>
      <c r="Q612" s="165" t="str">
        <f>+IF($C612&lt;&gt;"",VLOOKUP($C612,PRINCIPAL!$C$5:$Y$376,20,FALSE),"")</f>
        <v/>
      </c>
      <c r="R612" s="162" t="str">
        <f>+IF($C612&lt;&gt;"",VLOOKUP($C612,PRINCIPAL!$C$5:$Y$376,22,FALSE),"")</f>
        <v/>
      </c>
      <c r="S612" s="162" t="str">
        <f>+IF($C612&lt;&gt;"",VLOOKUP($C612,PRINCIPAL!$C$5:$Y$376,15,FALSE),"")</f>
        <v/>
      </c>
      <c r="T612" s="255" t="str">
        <f>+IF($C612&lt;&gt;"",VLOOKUP($C612,PRINCIPAL!$C$5:$Y$376,9,FALSE),"")</f>
        <v/>
      </c>
      <c r="U612" s="166" t="str">
        <f t="shared" si="77"/>
        <v/>
      </c>
      <c r="V612" s="164" t="str">
        <f>+IF($C612&lt;&gt;"",VLOOKUP($C612,PRINCIPAL!$C$5:$Y$76,2,FALSE),"")</f>
        <v/>
      </c>
      <c r="W612" t="e">
        <f>+VLOOKUP(D612,CENTROS!$G$4:$M$93,7,FALSE)</f>
        <v>#N/A</v>
      </c>
      <c r="Y612" t="str">
        <f t="shared" si="79"/>
        <v/>
      </c>
      <c r="Z612" s="220" t="str">
        <f t="shared" si="80"/>
        <v/>
      </c>
      <c r="AA612" s="220" t="str">
        <f t="shared" si="81"/>
        <v/>
      </c>
      <c r="AB612" s="228" t="str">
        <f t="shared" si="82"/>
        <v/>
      </c>
      <c r="AC612" s="230" t="str">
        <f t="shared" si="83"/>
        <v/>
      </c>
      <c r="AD612" s="220"/>
      <c r="AE612" s="220"/>
      <c r="AF612" s="220" t="str">
        <f t="shared" si="78"/>
        <v/>
      </c>
      <c r="AG612" s="236">
        <f t="shared" si="84"/>
        <v>0</v>
      </c>
    </row>
    <row r="613" spans="1:33">
      <c r="A613" s="121"/>
      <c r="B613" s="121"/>
      <c r="C613" s="140"/>
      <c r="D613" s="159"/>
      <c r="E613" s="154"/>
      <c r="F613" s="154"/>
      <c r="G613" s="160"/>
      <c r="H613" s="158"/>
      <c r="I613" s="158"/>
      <c r="J613" s="158"/>
      <c r="K613" s="158"/>
      <c r="L613" s="158"/>
      <c r="M613" s="158"/>
      <c r="N613" s="157"/>
      <c r="O613" s="188"/>
      <c r="P613" s="245"/>
      <c r="Q613" s="165" t="str">
        <f>+IF($C613&lt;&gt;"",VLOOKUP($C613,PRINCIPAL!$C$5:$Y$376,20,FALSE),"")</f>
        <v/>
      </c>
      <c r="R613" s="162" t="str">
        <f>+IF($C613&lt;&gt;"",VLOOKUP($C613,PRINCIPAL!$C$5:$Y$376,22,FALSE),"")</f>
        <v/>
      </c>
      <c r="S613" s="162" t="str">
        <f>+IF($C613&lt;&gt;"",VLOOKUP($C613,PRINCIPAL!$C$5:$Y$376,15,FALSE),"")</f>
        <v/>
      </c>
      <c r="T613" s="255" t="str">
        <f>+IF($C613&lt;&gt;"",VLOOKUP($C613,PRINCIPAL!$C$5:$Y$376,9,FALSE),"")</f>
        <v/>
      </c>
      <c r="U613" s="166" t="str">
        <f t="shared" si="77"/>
        <v/>
      </c>
      <c r="V613" s="164" t="str">
        <f>+IF($C613&lt;&gt;"",VLOOKUP($C613,PRINCIPAL!$C$5:$Y$76,2,FALSE),"")</f>
        <v/>
      </c>
      <c r="W613" t="e">
        <f>+VLOOKUP(D613,CENTROS!$G$4:$M$93,7,FALSE)</f>
        <v>#N/A</v>
      </c>
      <c r="Y613" t="str">
        <f t="shared" si="79"/>
        <v/>
      </c>
      <c r="Z613" s="220" t="str">
        <f t="shared" si="80"/>
        <v/>
      </c>
      <c r="AA613" s="220" t="str">
        <f t="shared" si="81"/>
        <v/>
      </c>
      <c r="AB613" s="228" t="str">
        <f t="shared" si="82"/>
        <v/>
      </c>
      <c r="AC613" s="230" t="str">
        <f t="shared" si="83"/>
        <v/>
      </c>
      <c r="AD613" s="220"/>
      <c r="AE613" s="220"/>
      <c r="AF613" s="220" t="str">
        <f t="shared" si="78"/>
        <v/>
      </c>
      <c r="AG613" s="236">
        <f t="shared" si="84"/>
        <v>0</v>
      </c>
    </row>
    <row r="614" spans="1:33">
      <c r="A614" s="121"/>
      <c r="B614" s="121"/>
      <c r="C614" s="140"/>
      <c r="D614" s="159"/>
      <c r="E614" s="154"/>
      <c r="F614" s="154"/>
      <c r="G614" s="160"/>
      <c r="H614" s="158"/>
      <c r="I614" s="158"/>
      <c r="J614" s="158"/>
      <c r="K614" s="158"/>
      <c r="L614" s="158"/>
      <c r="M614" s="158"/>
      <c r="N614" s="157"/>
      <c r="O614" s="188"/>
      <c r="P614" s="245"/>
      <c r="Q614" s="165" t="str">
        <f>+IF($C614&lt;&gt;"",VLOOKUP($C614,PRINCIPAL!$C$5:$Y$376,20,FALSE),"")</f>
        <v/>
      </c>
      <c r="R614" s="162" t="str">
        <f>+IF($C614&lt;&gt;"",VLOOKUP($C614,PRINCIPAL!$C$5:$Y$376,22,FALSE),"")</f>
        <v/>
      </c>
      <c r="S614" s="162" t="str">
        <f>+IF($C614&lt;&gt;"",VLOOKUP($C614,PRINCIPAL!$C$5:$Y$376,15,FALSE),"")</f>
        <v/>
      </c>
      <c r="T614" s="255" t="str">
        <f>+IF($C614&lt;&gt;"",VLOOKUP($C614,PRINCIPAL!$C$5:$Y$376,9,FALSE),"")</f>
        <v/>
      </c>
      <c r="U614" s="166" t="str">
        <f t="shared" si="77"/>
        <v/>
      </c>
      <c r="V614" s="164" t="str">
        <f>+IF($C614&lt;&gt;"",VLOOKUP($C614,PRINCIPAL!$C$5:$Y$76,2,FALSE),"")</f>
        <v/>
      </c>
      <c r="W614" t="e">
        <f>+VLOOKUP(D614,CENTROS!$G$4:$M$93,7,FALSE)</f>
        <v>#N/A</v>
      </c>
      <c r="Y614" t="str">
        <f t="shared" si="79"/>
        <v/>
      </c>
      <c r="Z614" s="220" t="str">
        <f t="shared" si="80"/>
        <v/>
      </c>
      <c r="AA614" s="220" t="str">
        <f t="shared" si="81"/>
        <v/>
      </c>
      <c r="AB614" s="228" t="str">
        <f t="shared" si="82"/>
        <v/>
      </c>
      <c r="AC614" s="230" t="str">
        <f t="shared" si="83"/>
        <v/>
      </c>
      <c r="AD614" s="220"/>
      <c r="AE614" s="220"/>
      <c r="AF614" s="220" t="str">
        <f t="shared" si="78"/>
        <v/>
      </c>
      <c r="AG614" s="236">
        <f t="shared" si="84"/>
        <v>0</v>
      </c>
    </row>
    <row r="615" spans="1:33">
      <c r="A615" s="121"/>
      <c r="B615" s="121"/>
      <c r="C615" s="140"/>
      <c r="D615" s="159"/>
      <c r="E615" s="154"/>
      <c r="F615" s="154"/>
      <c r="G615" s="160"/>
      <c r="H615" s="158"/>
      <c r="I615" s="158"/>
      <c r="J615" s="158"/>
      <c r="K615" s="158"/>
      <c r="L615" s="158"/>
      <c r="M615" s="158"/>
      <c r="N615" s="157"/>
      <c r="O615" s="188"/>
      <c r="P615" s="245"/>
      <c r="Q615" s="165" t="str">
        <f>+IF($C615&lt;&gt;"",VLOOKUP($C615,PRINCIPAL!$C$5:$Y$376,20,FALSE),"")</f>
        <v/>
      </c>
      <c r="R615" s="162" t="str">
        <f>+IF($C615&lt;&gt;"",VLOOKUP($C615,PRINCIPAL!$C$5:$Y$376,22,FALSE),"")</f>
        <v/>
      </c>
      <c r="S615" s="162" t="str">
        <f>+IF($C615&lt;&gt;"",VLOOKUP($C615,PRINCIPAL!$C$5:$Y$376,15,FALSE),"")</f>
        <v/>
      </c>
      <c r="T615" s="255" t="str">
        <f>+IF($C615&lt;&gt;"",VLOOKUP($C615,PRINCIPAL!$C$5:$Y$376,9,FALSE),"")</f>
        <v/>
      </c>
      <c r="U615" s="166" t="str">
        <f t="shared" si="77"/>
        <v/>
      </c>
      <c r="V615" s="164" t="str">
        <f>+IF($C615&lt;&gt;"",VLOOKUP($C615,PRINCIPAL!$C$5:$Y$76,2,FALSE),"")</f>
        <v/>
      </c>
      <c r="W615" t="e">
        <f>+VLOOKUP(D615,CENTROS!$G$4:$M$93,7,FALSE)</f>
        <v>#N/A</v>
      </c>
      <c r="Y615" t="str">
        <f t="shared" si="79"/>
        <v/>
      </c>
      <c r="Z615" s="220" t="str">
        <f t="shared" si="80"/>
        <v/>
      </c>
      <c r="AA615" s="220" t="str">
        <f t="shared" si="81"/>
        <v/>
      </c>
      <c r="AB615" s="228" t="str">
        <f t="shared" si="82"/>
        <v/>
      </c>
      <c r="AC615" s="230" t="str">
        <f t="shared" si="83"/>
        <v/>
      </c>
      <c r="AD615" s="220"/>
      <c r="AE615" s="220"/>
      <c r="AF615" s="220" t="str">
        <f t="shared" si="78"/>
        <v/>
      </c>
      <c r="AG615" s="236">
        <f t="shared" si="84"/>
        <v>0</v>
      </c>
    </row>
    <row r="616" spans="1:33">
      <c r="A616" s="121"/>
      <c r="B616" s="121"/>
      <c r="C616" s="140"/>
      <c r="D616" s="159"/>
      <c r="E616" s="154"/>
      <c r="F616" s="154"/>
      <c r="G616" s="160"/>
      <c r="H616" s="158"/>
      <c r="I616" s="158"/>
      <c r="J616" s="158"/>
      <c r="K616" s="158"/>
      <c r="L616" s="158"/>
      <c r="M616" s="158"/>
      <c r="N616" s="157"/>
      <c r="O616" s="188"/>
      <c r="P616" s="245"/>
      <c r="Q616" s="165" t="str">
        <f>+IF($C616&lt;&gt;"",VLOOKUP($C616,PRINCIPAL!$C$5:$Y$376,20,FALSE),"")</f>
        <v/>
      </c>
      <c r="R616" s="162" t="str">
        <f>+IF($C616&lt;&gt;"",VLOOKUP($C616,PRINCIPAL!$C$5:$Y$376,22,FALSE),"")</f>
        <v/>
      </c>
      <c r="S616" s="162" t="str">
        <f>+IF($C616&lt;&gt;"",VLOOKUP($C616,PRINCIPAL!$C$5:$Y$376,15,FALSE),"")</f>
        <v/>
      </c>
      <c r="T616" s="255" t="str">
        <f>+IF($C616&lt;&gt;"",VLOOKUP($C616,PRINCIPAL!$C$5:$Y$376,9,FALSE),"")</f>
        <v/>
      </c>
      <c r="U616" s="166" t="str">
        <f t="shared" si="77"/>
        <v/>
      </c>
      <c r="V616" s="164" t="str">
        <f>+IF($C616&lt;&gt;"",VLOOKUP($C616,PRINCIPAL!$C$5:$Y$76,2,FALSE),"")</f>
        <v/>
      </c>
      <c r="W616" t="e">
        <f>+VLOOKUP(D616,CENTROS!$G$4:$M$93,7,FALSE)</f>
        <v>#N/A</v>
      </c>
      <c r="Y616" t="str">
        <f t="shared" si="79"/>
        <v/>
      </c>
      <c r="Z616" s="220" t="str">
        <f t="shared" si="80"/>
        <v/>
      </c>
      <c r="AA616" s="220" t="str">
        <f t="shared" si="81"/>
        <v/>
      </c>
      <c r="AB616" s="228" t="str">
        <f t="shared" si="82"/>
        <v/>
      </c>
      <c r="AC616" s="230" t="str">
        <f t="shared" si="83"/>
        <v/>
      </c>
      <c r="AD616" s="220"/>
      <c r="AE616" s="220"/>
      <c r="AF616" s="220" t="str">
        <f t="shared" si="78"/>
        <v/>
      </c>
      <c r="AG616" s="236">
        <f t="shared" si="84"/>
        <v>0</v>
      </c>
    </row>
    <row r="617" spans="1:33">
      <c r="A617" s="121"/>
      <c r="B617" s="121"/>
      <c r="C617" s="140"/>
      <c r="D617" s="159"/>
      <c r="E617" s="154"/>
      <c r="F617" s="154"/>
      <c r="G617" s="160"/>
      <c r="H617" s="158"/>
      <c r="I617" s="158"/>
      <c r="J617" s="158"/>
      <c r="K617" s="158"/>
      <c r="L617" s="158"/>
      <c r="M617" s="158"/>
      <c r="N617" s="157"/>
      <c r="O617" s="188"/>
      <c r="P617" s="245"/>
      <c r="Q617" s="165" t="str">
        <f>+IF($C617&lt;&gt;"",VLOOKUP($C617,PRINCIPAL!$C$5:$Y$376,20,FALSE),"")</f>
        <v/>
      </c>
      <c r="R617" s="162" t="str">
        <f>+IF($C617&lt;&gt;"",VLOOKUP($C617,PRINCIPAL!$C$5:$Y$376,22,FALSE),"")</f>
        <v/>
      </c>
      <c r="S617" s="162" t="str">
        <f>+IF($C617&lt;&gt;"",VLOOKUP($C617,PRINCIPAL!$C$5:$Y$376,15,FALSE),"")</f>
        <v/>
      </c>
      <c r="T617" s="255" t="str">
        <f>+IF($C617&lt;&gt;"",VLOOKUP($C617,PRINCIPAL!$C$5:$Y$376,9,FALSE),"")</f>
        <v/>
      </c>
      <c r="U617" s="166" t="str">
        <f t="shared" si="77"/>
        <v/>
      </c>
      <c r="V617" s="164" t="str">
        <f>+IF($C617&lt;&gt;"",VLOOKUP($C617,PRINCIPAL!$C$5:$Y$76,2,FALSE),"")</f>
        <v/>
      </c>
      <c r="W617" t="e">
        <f>+VLOOKUP(D617,CENTROS!$G$4:$M$93,7,FALSE)</f>
        <v>#N/A</v>
      </c>
      <c r="Y617" t="str">
        <f t="shared" si="79"/>
        <v/>
      </c>
      <c r="Z617" s="220" t="str">
        <f t="shared" si="80"/>
        <v/>
      </c>
      <c r="AA617" s="220" t="str">
        <f t="shared" si="81"/>
        <v/>
      </c>
      <c r="AB617" s="228" t="str">
        <f t="shared" si="82"/>
        <v/>
      </c>
      <c r="AC617" s="230" t="str">
        <f t="shared" si="83"/>
        <v/>
      </c>
      <c r="AD617" s="220"/>
      <c r="AE617" s="220"/>
      <c r="AF617" s="220" t="str">
        <f t="shared" si="78"/>
        <v/>
      </c>
      <c r="AG617" s="236">
        <f t="shared" si="84"/>
        <v>0</v>
      </c>
    </row>
    <row r="618" spans="1:33">
      <c r="A618" s="121"/>
      <c r="B618" s="121"/>
      <c r="C618" s="140"/>
      <c r="D618" s="159"/>
      <c r="E618" s="154"/>
      <c r="F618" s="154"/>
      <c r="G618" s="160"/>
      <c r="H618" s="158"/>
      <c r="I618" s="158"/>
      <c r="J618" s="158"/>
      <c r="K618" s="158"/>
      <c r="L618" s="158"/>
      <c r="M618" s="158"/>
      <c r="N618" s="157"/>
      <c r="O618" s="188"/>
      <c r="P618" s="245"/>
      <c r="Q618" s="165" t="str">
        <f>+IF($C618&lt;&gt;"",VLOOKUP($C618,PRINCIPAL!$C$5:$Y$376,20,FALSE),"")</f>
        <v/>
      </c>
      <c r="R618" s="162" t="str">
        <f>+IF($C618&lt;&gt;"",VLOOKUP($C618,PRINCIPAL!$C$5:$Y$376,22,FALSE),"")</f>
        <v/>
      </c>
      <c r="S618" s="162" t="str">
        <f>+IF($C618&lt;&gt;"",VLOOKUP($C618,PRINCIPAL!$C$5:$Y$376,15,FALSE),"")</f>
        <v/>
      </c>
      <c r="T618" s="255" t="str">
        <f>+IF($C618&lt;&gt;"",VLOOKUP($C618,PRINCIPAL!$C$5:$Y$376,9,FALSE),"")</f>
        <v/>
      </c>
      <c r="U618" s="166" t="str">
        <f t="shared" si="77"/>
        <v/>
      </c>
      <c r="V618" s="164" t="str">
        <f>+IF($C618&lt;&gt;"",VLOOKUP($C618,PRINCIPAL!$C$5:$Y$76,2,FALSE),"")</f>
        <v/>
      </c>
      <c r="W618" t="e">
        <f>+VLOOKUP(D618,CENTROS!$G$4:$M$93,7,FALSE)</f>
        <v>#N/A</v>
      </c>
      <c r="Y618" t="str">
        <f t="shared" si="79"/>
        <v/>
      </c>
      <c r="Z618" s="220" t="str">
        <f t="shared" si="80"/>
        <v/>
      </c>
      <c r="AA618" s="220" t="str">
        <f t="shared" si="81"/>
        <v/>
      </c>
      <c r="AB618" s="228" t="str">
        <f t="shared" si="82"/>
        <v/>
      </c>
      <c r="AC618" s="230" t="str">
        <f t="shared" si="83"/>
        <v/>
      </c>
      <c r="AD618" s="220"/>
      <c r="AE618" s="220"/>
      <c r="AF618" s="220" t="str">
        <f t="shared" si="78"/>
        <v/>
      </c>
      <c r="AG618" s="236">
        <f t="shared" si="84"/>
        <v>0</v>
      </c>
    </row>
    <row r="619" spans="1:33">
      <c r="A619" s="121"/>
      <c r="B619" s="121"/>
      <c r="C619" s="140"/>
      <c r="D619" s="159"/>
      <c r="E619" s="154"/>
      <c r="F619" s="154"/>
      <c r="G619" s="160"/>
      <c r="H619" s="158"/>
      <c r="I619" s="158"/>
      <c r="J619" s="158"/>
      <c r="K619" s="158"/>
      <c r="L619" s="158"/>
      <c r="M619" s="158"/>
      <c r="N619" s="157"/>
      <c r="O619" s="188"/>
      <c r="P619" s="245"/>
      <c r="Q619" s="165" t="str">
        <f>+IF($C619&lt;&gt;"",VLOOKUP($C619,PRINCIPAL!$C$5:$Y$376,20,FALSE),"")</f>
        <v/>
      </c>
      <c r="R619" s="162" t="str">
        <f>+IF($C619&lt;&gt;"",VLOOKUP($C619,PRINCIPAL!$C$5:$Y$376,22,FALSE),"")</f>
        <v/>
      </c>
      <c r="S619" s="162" t="str">
        <f>+IF($C619&lt;&gt;"",VLOOKUP($C619,PRINCIPAL!$C$5:$Y$376,15,FALSE),"")</f>
        <v/>
      </c>
      <c r="T619" s="255" t="str">
        <f>+IF($C619&lt;&gt;"",VLOOKUP($C619,PRINCIPAL!$C$5:$Y$376,9,FALSE),"")</f>
        <v/>
      </c>
      <c r="U619" s="166" t="str">
        <f t="shared" si="77"/>
        <v/>
      </c>
      <c r="V619" s="164" t="str">
        <f>+IF($C619&lt;&gt;"",VLOOKUP($C619,PRINCIPAL!$C$5:$Y$76,2,FALSE),"")</f>
        <v/>
      </c>
      <c r="W619" t="e">
        <f>+VLOOKUP(D619,CENTROS!$G$4:$M$93,7,FALSE)</f>
        <v>#N/A</v>
      </c>
      <c r="Y619" t="str">
        <f t="shared" si="79"/>
        <v/>
      </c>
      <c r="Z619" s="220" t="str">
        <f t="shared" si="80"/>
        <v/>
      </c>
      <c r="AA619" s="220" t="str">
        <f t="shared" si="81"/>
        <v/>
      </c>
      <c r="AB619" s="228" t="str">
        <f t="shared" si="82"/>
        <v/>
      </c>
      <c r="AC619" s="230" t="str">
        <f t="shared" si="83"/>
        <v/>
      </c>
      <c r="AD619" s="220"/>
      <c r="AE619" s="220"/>
      <c r="AF619" s="220" t="str">
        <f t="shared" si="78"/>
        <v/>
      </c>
      <c r="AG619" s="236">
        <f t="shared" si="84"/>
        <v>0</v>
      </c>
    </row>
    <row r="620" spans="1:33">
      <c r="A620" s="121"/>
      <c r="B620" s="121"/>
      <c r="C620" s="140"/>
      <c r="D620" s="159"/>
      <c r="E620" s="154"/>
      <c r="F620" s="154"/>
      <c r="G620" s="160"/>
      <c r="H620" s="158"/>
      <c r="I620" s="158"/>
      <c r="J620" s="158"/>
      <c r="K620" s="158"/>
      <c r="L620" s="158"/>
      <c r="M620" s="158"/>
      <c r="N620" s="157"/>
      <c r="O620" s="188"/>
      <c r="P620" s="245"/>
      <c r="Q620" s="165" t="str">
        <f>+IF($C620&lt;&gt;"",VLOOKUP($C620,PRINCIPAL!$C$5:$Y$376,20,FALSE),"")</f>
        <v/>
      </c>
      <c r="R620" s="162" t="str">
        <f>+IF($C620&lt;&gt;"",VLOOKUP($C620,PRINCIPAL!$C$5:$Y$376,22,FALSE),"")</f>
        <v/>
      </c>
      <c r="S620" s="162" t="str">
        <f>+IF($C620&lt;&gt;"",VLOOKUP($C620,PRINCIPAL!$C$5:$Y$376,15,FALSE),"")</f>
        <v/>
      </c>
      <c r="T620" s="255" t="str">
        <f>+IF($C620&lt;&gt;"",VLOOKUP($C620,PRINCIPAL!$C$5:$Y$376,9,FALSE),"")</f>
        <v/>
      </c>
      <c r="U620" s="166" t="str">
        <f t="shared" si="77"/>
        <v/>
      </c>
      <c r="V620" s="164" t="str">
        <f>+IF($C620&lt;&gt;"",VLOOKUP($C620,PRINCIPAL!$C$5:$Y$76,2,FALSE),"")</f>
        <v/>
      </c>
      <c r="W620" t="e">
        <f>+VLOOKUP(D620,CENTROS!$G$4:$M$93,7,FALSE)</f>
        <v>#N/A</v>
      </c>
      <c r="Y620" t="str">
        <f t="shared" si="79"/>
        <v/>
      </c>
      <c r="Z620" s="220" t="str">
        <f t="shared" si="80"/>
        <v/>
      </c>
      <c r="AA620" s="220" t="str">
        <f t="shared" si="81"/>
        <v/>
      </c>
      <c r="AB620" s="228" t="str">
        <f t="shared" si="82"/>
        <v/>
      </c>
      <c r="AC620" s="230" t="str">
        <f t="shared" si="83"/>
        <v/>
      </c>
      <c r="AD620" s="220"/>
      <c r="AE620" s="220"/>
      <c r="AF620" s="220" t="str">
        <f t="shared" si="78"/>
        <v/>
      </c>
      <c r="AG620" s="236">
        <f t="shared" si="84"/>
        <v>0</v>
      </c>
    </row>
    <row r="621" spans="1:33">
      <c r="A621" s="121"/>
      <c r="B621" s="121"/>
      <c r="C621" s="140"/>
      <c r="D621" s="159"/>
      <c r="E621" s="154"/>
      <c r="F621" s="154"/>
      <c r="G621" s="160"/>
      <c r="H621" s="158"/>
      <c r="I621" s="158"/>
      <c r="J621" s="158"/>
      <c r="K621" s="158"/>
      <c r="L621" s="158"/>
      <c r="M621" s="158"/>
      <c r="N621" s="157"/>
      <c r="O621" s="188"/>
      <c r="P621" s="245"/>
      <c r="Q621" s="165" t="str">
        <f>+IF($C621&lt;&gt;"",VLOOKUP($C621,PRINCIPAL!$C$5:$Y$376,20,FALSE),"")</f>
        <v/>
      </c>
      <c r="R621" s="162" t="str">
        <f>+IF($C621&lt;&gt;"",VLOOKUP($C621,PRINCIPAL!$C$5:$Y$376,22,FALSE),"")</f>
        <v/>
      </c>
      <c r="S621" s="162" t="str">
        <f>+IF($C621&lt;&gt;"",VLOOKUP($C621,PRINCIPAL!$C$5:$Y$376,15,FALSE),"")</f>
        <v/>
      </c>
      <c r="T621" s="255" t="str">
        <f>+IF($C621&lt;&gt;"",VLOOKUP($C621,PRINCIPAL!$C$5:$Y$376,9,FALSE),"")</f>
        <v/>
      </c>
      <c r="U621" s="166" t="str">
        <f t="shared" si="77"/>
        <v/>
      </c>
      <c r="V621" s="164" t="str">
        <f>+IF($C621&lt;&gt;"",VLOOKUP($C621,PRINCIPAL!$C$5:$Y$76,2,FALSE),"")</f>
        <v/>
      </c>
      <c r="W621" t="e">
        <f>+VLOOKUP(D621,CENTROS!$G$4:$M$93,7,FALSE)</f>
        <v>#N/A</v>
      </c>
      <c r="Y621" t="str">
        <f t="shared" si="79"/>
        <v/>
      </c>
      <c r="Z621" s="220" t="str">
        <f t="shared" si="80"/>
        <v/>
      </c>
      <c r="AA621" s="220" t="str">
        <f t="shared" si="81"/>
        <v/>
      </c>
      <c r="AB621" s="228" t="str">
        <f t="shared" si="82"/>
        <v/>
      </c>
      <c r="AC621" s="230" t="str">
        <f t="shared" si="83"/>
        <v/>
      </c>
      <c r="AD621" s="220"/>
      <c r="AE621" s="220"/>
      <c r="AF621" s="220" t="str">
        <f t="shared" si="78"/>
        <v/>
      </c>
      <c r="AG621" s="236">
        <f t="shared" si="84"/>
        <v>0</v>
      </c>
    </row>
    <row r="622" spans="1:33">
      <c r="A622" s="121"/>
      <c r="B622" s="121"/>
      <c r="C622" s="140"/>
      <c r="D622" s="159"/>
      <c r="E622" s="154"/>
      <c r="F622" s="154"/>
      <c r="G622" s="160"/>
      <c r="H622" s="158"/>
      <c r="I622" s="158"/>
      <c r="J622" s="158"/>
      <c r="K622" s="158"/>
      <c r="L622" s="158"/>
      <c r="M622" s="158"/>
      <c r="N622" s="157"/>
      <c r="O622" s="188"/>
      <c r="P622" s="245"/>
      <c r="Q622" s="165" t="str">
        <f>+IF($C622&lt;&gt;"",VLOOKUP($C622,PRINCIPAL!$C$5:$Y$376,20,FALSE),"")</f>
        <v/>
      </c>
      <c r="R622" s="162" t="str">
        <f>+IF($C622&lt;&gt;"",VLOOKUP($C622,PRINCIPAL!$C$5:$Y$376,22,FALSE),"")</f>
        <v/>
      </c>
      <c r="S622" s="162" t="str">
        <f>+IF($C622&lt;&gt;"",VLOOKUP($C622,PRINCIPAL!$C$5:$Y$376,15,FALSE),"")</f>
        <v/>
      </c>
      <c r="T622" s="255" t="str">
        <f>+IF($C622&lt;&gt;"",VLOOKUP($C622,PRINCIPAL!$C$5:$Y$376,9,FALSE),"")</f>
        <v/>
      </c>
      <c r="U622" s="166" t="str">
        <f t="shared" si="77"/>
        <v/>
      </c>
      <c r="V622" s="164" t="str">
        <f>+IF($C622&lt;&gt;"",VLOOKUP($C622,PRINCIPAL!$C$5:$Y$76,2,FALSE),"")</f>
        <v/>
      </c>
      <c r="W622" t="e">
        <f>+VLOOKUP(D622,CENTROS!$G$4:$M$93,7,FALSE)</f>
        <v>#N/A</v>
      </c>
      <c r="Y622" t="str">
        <f t="shared" si="79"/>
        <v/>
      </c>
      <c r="Z622" s="220" t="str">
        <f t="shared" si="80"/>
        <v/>
      </c>
      <c r="AA622" s="220" t="str">
        <f t="shared" si="81"/>
        <v/>
      </c>
      <c r="AB622" s="228" t="str">
        <f t="shared" si="82"/>
        <v/>
      </c>
      <c r="AC622" s="230" t="str">
        <f t="shared" si="83"/>
        <v/>
      </c>
      <c r="AD622" s="220"/>
      <c r="AE622" s="220"/>
      <c r="AF622" s="220" t="str">
        <f t="shared" si="78"/>
        <v/>
      </c>
      <c r="AG622" s="236">
        <f t="shared" si="84"/>
        <v>0</v>
      </c>
    </row>
    <row r="623" spans="1:33">
      <c r="A623" s="121"/>
      <c r="B623" s="121"/>
      <c r="C623" s="140"/>
      <c r="D623" s="159"/>
      <c r="E623" s="154"/>
      <c r="F623" s="154"/>
      <c r="G623" s="160"/>
      <c r="H623" s="158"/>
      <c r="I623" s="158"/>
      <c r="J623" s="158"/>
      <c r="K623" s="158"/>
      <c r="L623" s="158"/>
      <c r="M623" s="158"/>
      <c r="N623" s="157"/>
      <c r="O623" s="188"/>
      <c r="P623" s="245"/>
      <c r="Q623" s="165" t="str">
        <f>+IF($C623&lt;&gt;"",VLOOKUP($C623,PRINCIPAL!$C$5:$Y$376,20,FALSE),"")</f>
        <v/>
      </c>
      <c r="R623" s="162" t="str">
        <f>+IF($C623&lt;&gt;"",VLOOKUP($C623,PRINCIPAL!$C$5:$Y$376,22,FALSE),"")</f>
        <v/>
      </c>
      <c r="S623" s="162" t="str">
        <f>+IF($C623&lt;&gt;"",VLOOKUP($C623,PRINCIPAL!$C$5:$Y$376,15,FALSE),"")</f>
        <v/>
      </c>
      <c r="T623" s="255" t="str">
        <f>+IF($C623&lt;&gt;"",VLOOKUP($C623,PRINCIPAL!$C$5:$Y$376,9,FALSE),"")</f>
        <v/>
      </c>
      <c r="U623" s="166" t="str">
        <f t="shared" si="77"/>
        <v/>
      </c>
      <c r="V623" s="164" t="str">
        <f>+IF($C623&lt;&gt;"",VLOOKUP($C623,PRINCIPAL!$C$5:$Y$76,2,FALSE),"")</f>
        <v/>
      </c>
      <c r="W623" t="e">
        <f>+VLOOKUP(D623,CENTROS!$G$4:$M$93,7,FALSE)</f>
        <v>#N/A</v>
      </c>
      <c r="Y623" t="str">
        <f t="shared" si="79"/>
        <v/>
      </c>
      <c r="Z623" s="220" t="str">
        <f t="shared" si="80"/>
        <v/>
      </c>
      <c r="AA623" s="220" t="str">
        <f t="shared" si="81"/>
        <v/>
      </c>
      <c r="AB623" s="228" t="str">
        <f t="shared" si="82"/>
        <v/>
      </c>
      <c r="AC623" s="230" t="str">
        <f t="shared" si="83"/>
        <v/>
      </c>
      <c r="AD623" s="220"/>
      <c r="AE623" s="220"/>
      <c r="AF623" s="220" t="str">
        <f t="shared" si="78"/>
        <v/>
      </c>
      <c r="AG623" s="236">
        <f t="shared" si="84"/>
        <v>0</v>
      </c>
    </row>
    <row r="624" spans="1:33">
      <c r="A624" s="121"/>
      <c r="B624" s="121"/>
      <c r="C624" s="140"/>
      <c r="D624" s="159"/>
      <c r="E624" s="154"/>
      <c r="F624" s="154"/>
      <c r="G624" s="160"/>
      <c r="H624" s="158"/>
      <c r="I624" s="158"/>
      <c r="J624" s="158"/>
      <c r="K624" s="158"/>
      <c r="L624" s="158"/>
      <c r="M624" s="158"/>
      <c r="N624" s="157"/>
      <c r="O624" s="188"/>
      <c r="P624" s="245"/>
      <c r="Q624" s="165" t="str">
        <f>+IF($C624&lt;&gt;"",VLOOKUP($C624,PRINCIPAL!$C$5:$Y$376,20,FALSE),"")</f>
        <v/>
      </c>
      <c r="R624" s="162" t="str">
        <f>+IF($C624&lt;&gt;"",VLOOKUP($C624,PRINCIPAL!$C$5:$Y$376,22,FALSE),"")</f>
        <v/>
      </c>
      <c r="S624" s="162" t="str">
        <f>+IF($C624&lt;&gt;"",VLOOKUP($C624,PRINCIPAL!$C$5:$Y$376,15,FALSE),"")</f>
        <v/>
      </c>
      <c r="T624" s="255" t="str">
        <f>+IF($C624&lt;&gt;"",VLOOKUP($C624,PRINCIPAL!$C$5:$Y$376,9,FALSE),"")</f>
        <v/>
      </c>
      <c r="U624" s="166" t="str">
        <f t="shared" si="77"/>
        <v/>
      </c>
      <c r="V624" s="164" t="str">
        <f>+IF($C624&lt;&gt;"",VLOOKUP($C624,PRINCIPAL!$C$5:$Y$76,2,FALSE),"")</f>
        <v/>
      </c>
      <c r="W624" t="e">
        <f>+VLOOKUP(D624,CENTROS!$G$4:$M$93,7,FALSE)</f>
        <v>#N/A</v>
      </c>
      <c r="Y624" t="str">
        <f t="shared" si="79"/>
        <v/>
      </c>
      <c r="Z624" s="220" t="str">
        <f t="shared" si="80"/>
        <v/>
      </c>
      <c r="AA624" s="220" t="str">
        <f t="shared" si="81"/>
        <v/>
      </c>
      <c r="AB624" s="228" t="str">
        <f t="shared" si="82"/>
        <v/>
      </c>
      <c r="AC624" s="230" t="str">
        <f t="shared" si="83"/>
        <v/>
      </c>
      <c r="AD624" s="220"/>
      <c r="AE624" s="220"/>
      <c r="AF624" s="220" t="str">
        <f t="shared" si="78"/>
        <v/>
      </c>
      <c r="AG624" s="236">
        <f t="shared" si="84"/>
        <v>0</v>
      </c>
    </row>
    <row r="625" spans="1:33">
      <c r="A625" s="121"/>
      <c r="B625" s="121"/>
      <c r="C625" s="140"/>
      <c r="D625" s="159"/>
      <c r="E625" s="154"/>
      <c r="F625" s="154"/>
      <c r="G625" s="160"/>
      <c r="H625" s="158"/>
      <c r="I625" s="158"/>
      <c r="J625" s="158"/>
      <c r="K625" s="158"/>
      <c r="L625" s="158"/>
      <c r="M625" s="158"/>
      <c r="N625" s="157"/>
      <c r="O625" s="188"/>
      <c r="P625" s="245"/>
      <c r="Q625" s="165" t="str">
        <f>+IF($C625&lt;&gt;"",VLOOKUP($C625,PRINCIPAL!$C$5:$Y$376,20,FALSE),"")</f>
        <v/>
      </c>
      <c r="R625" s="162" t="str">
        <f>+IF($C625&lt;&gt;"",VLOOKUP($C625,PRINCIPAL!$C$5:$Y$376,22,FALSE),"")</f>
        <v/>
      </c>
      <c r="S625" s="162" t="str">
        <f>+IF($C625&lt;&gt;"",VLOOKUP($C625,PRINCIPAL!$C$5:$Y$376,15,FALSE),"")</f>
        <v/>
      </c>
      <c r="T625" s="255" t="str">
        <f>+IF($C625&lt;&gt;"",VLOOKUP($C625,PRINCIPAL!$C$5:$Y$376,9,FALSE),"")</f>
        <v/>
      </c>
      <c r="U625" s="166" t="str">
        <f t="shared" si="77"/>
        <v/>
      </c>
      <c r="V625" s="164" t="str">
        <f>+IF($C625&lt;&gt;"",VLOOKUP($C625,PRINCIPAL!$C$5:$Y$76,2,FALSE),"")</f>
        <v/>
      </c>
      <c r="W625" t="e">
        <f>+VLOOKUP(D625,CENTROS!$G$4:$M$93,7,FALSE)</f>
        <v>#N/A</v>
      </c>
      <c r="Y625" t="str">
        <f t="shared" si="79"/>
        <v/>
      </c>
      <c r="Z625" s="220" t="str">
        <f t="shared" si="80"/>
        <v/>
      </c>
      <c r="AA625" s="220" t="str">
        <f t="shared" si="81"/>
        <v/>
      </c>
      <c r="AB625" s="228" t="str">
        <f t="shared" si="82"/>
        <v/>
      </c>
      <c r="AC625" s="230" t="str">
        <f t="shared" si="83"/>
        <v/>
      </c>
      <c r="AD625" s="220"/>
      <c r="AE625" s="220"/>
      <c r="AF625" s="220" t="str">
        <f t="shared" si="78"/>
        <v/>
      </c>
      <c r="AG625" s="236">
        <f t="shared" si="84"/>
        <v>0</v>
      </c>
    </row>
    <row r="626" spans="1:33">
      <c r="A626" s="121"/>
      <c r="B626" s="121"/>
      <c r="C626" s="140"/>
      <c r="D626" s="159"/>
      <c r="E626" s="154"/>
      <c r="F626" s="154"/>
      <c r="G626" s="160"/>
      <c r="H626" s="158"/>
      <c r="I626" s="158"/>
      <c r="J626" s="158"/>
      <c r="K626" s="158"/>
      <c r="L626" s="158"/>
      <c r="M626" s="158"/>
      <c r="N626" s="157"/>
      <c r="O626" s="188"/>
      <c r="P626" s="245"/>
      <c r="Q626" s="165" t="str">
        <f>+IF($C626&lt;&gt;"",VLOOKUP($C626,PRINCIPAL!$C$5:$Y$376,20,FALSE),"")</f>
        <v/>
      </c>
      <c r="R626" s="162" t="str">
        <f>+IF($C626&lt;&gt;"",VLOOKUP($C626,PRINCIPAL!$C$5:$Y$376,22,FALSE),"")</f>
        <v/>
      </c>
      <c r="S626" s="162" t="str">
        <f>+IF($C626&lt;&gt;"",VLOOKUP($C626,PRINCIPAL!$C$5:$Y$376,15,FALSE),"")</f>
        <v/>
      </c>
      <c r="T626" s="255" t="str">
        <f>+IF($C626&lt;&gt;"",VLOOKUP($C626,PRINCIPAL!$C$5:$Y$376,9,FALSE),"")</f>
        <v/>
      </c>
      <c r="U626" s="166" t="str">
        <f t="shared" si="77"/>
        <v/>
      </c>
      <c r="V626" s="164" t="str">
        <f>+IF($C626&lt;&gt;"",VLOOKUP($C626,PRINCIPAL!$C$5:$Y$76,2,FALSE),"")</f>
        <v/>
      </c>
      <c r="W626" t="e">
        <f>+VLOOKUP(D626,CENTROS!$G$4:$M$93,7,FALSE)</f>
        <v>#N/A</v>
      </c>
      <c r="Y626" t="str">
        <f t="shared" si="79"/>
        <v/>
      </c>
      <c r="Z626" s="220" t="str">
        <f t="shared" si="80"/>
        <v/>
      </c>
      <c r="AA626" s="220" t="str">
        <f t="shared" si="81"/>
        <v/>
      </c>
      <c r="AB626" s="228" t="str">
        <f t="shared" si="82"/>
        <v/>
      </c>
      <c r="AC626" s="230" t="str">
        <f t="shared" si="83"/>
        <v/>
      </c>
      <c r="AD626" s="220"/>
      <c r="AE626" s="220"/>
      <c r="AF626" s="220" t="str">
        <f t="shared" si="78"/>
        <v/>
      </c>
      <c r="AG626" s="236">
        <f t="shared" si="84"/>
        <v>0</v>
      </c>
    </row>
    <row r="627" spans="1:33">
      <c r="A627" s="121"/>
      <c r="B627" s="121"/>
      <c r="C627" s="140"/>
      <c r="D627" s="159"/>
      <c r="E627" s="154"/>
      <c r="F627" s="154"/>
      <c r="G627" s="160"/>
      <c r="H627" s="158"/>
      <c r="I627" s="158"/>
      <c r="J627" s="158"/>
      <c r="K627" s="158"/>
      <c r="L627" s="158"/>
      <c r="M627" s="158"/>
      <c r="N627" s="157"/>
      <c r="O627" s="188"/>
      <c r="P627" s="245"/>
      <c r="Q627" s="165" t="str">
        <f>+IF($C627&lt;&gt;"",VLOOKUP($C627,PRINCIPAL!$C$5:$Y$376,20,FALSE),"")</f>
        <v/>
      </c>
      <c r="R627" s="162" t="str">
        <f>+IF($C627&lt;&gt;"",VLOOKUP($C627,PRINCIPAL!$C$5:$Y$376,22,FALSE),"")</f>
        <v/>
      </c>
      <c r="S627" s="162" t="str">
        <f>+IF($C627&lt;&gt;"",VLOOKUP($C627,PRINCIPAL!$C$5:$Y$376,15,FALSE),"")</f>
        <v/>
      </c>
      <c r="T627" s="255" t="str">
        <f>+IF($C627&lt;&gt;"",VLOOKUP($C627,PRINCIPAL!$C$5:$Y$376,9,FALSE),"")</f>
        <v/>
      </c>
      <c r="U627" s="166" t="str">
        <f t="shared" si="77"/>
        <v/>
      </c>
      <c r="V627" s="164" t="str">
        <f>+IF($C627&lt;&gt;"",VLOOKUP($C627,PRINCIPAL!$C$5:$Y$76,2,FALSE),"")</f>
        <v/>
      </c>
      <c r="W627" t="e">
        <f>+VLOOKUP(D627,CENTROS!$G$4:$M$93,7,FALSE)</f>
        <v>#N/A</v>
      </c>
      <c r="Y627" t="str">
        <f t="shared" si="79"/>
        <v/>
      </c>
      <c r="Z627" s="220" t="str">
        <f t="shared" si="80"/>
        <v/>
      </c>
      <c r="AA627" s="220" t="str">
        <f t="shared" si="81"/>
        <v/>
      </c>
      <c r="AB627" s="228" t="str">
        <f t="shared" si="82"/>
        <v/>
      </c>
      <c r="AC627" s="230" t="str">
        <f t="shared" si="83"/>
        <v/>
      </c>
      <c r="AD627" s="220"/>
      <c r="AE627" s="220"/>
      <c r="AF627" s="220" t="str">
        <f t="shared" si="78"/>
        <v/>
      </c>
      <c r="AG627" s="236">
        <f t="shared" si="84"/>
        <v>0</v>
      </c>
    </row>
    <row r="628" spans="1:33">
      <c r="A628" s="121"/>
      <c r="B628" s="121"/>
      <c r="C628" s="140"/>
      <c r="D628" s="159"/>
      <c r="E628" s="154"/>
      <c r="F628" s="154"/>
      <c r="G628" s="160"/>
      <c r="H628" s="158"/>
      <c r="I628" s="158"/>
      <c r="J628" s="158"/>
      <c r="K628" s="158"/>
      <c r="L628" s="158"/>
      <c r="M628" s="158"/>
      <c r="N628" s="157"/>
      <c r="O628" s="188"/>
      <c r="P628" s="245"/>
      <c r="Q628" s="165" t="str">
        <f>+IF($C628&lt;&gt;"",VLOOKUP($C628,PRINCIPAL!$C$5:$Y$376,20,FALSE),"")</f>
        <v/>
      </c>
      <c r="R628" s="162" t="str">
        <f>+IF($C628&lt;&gt;"",VLOOKUP($C628,PRINCIPAL!$C$5:$Y$376,22,FALSE),"")</f>
        <v/>
      </c>
      <c r="S628" s="162" t="str">
        <f>+IF($C628&lt;&gt;"",VLOOKUP($C628,PRINCIPAL!$C$5:$Y$376,15,FALSE),"")</f>
        <v/>
      </c>
      <c r="T628" s="255" t="str">
        <f>+IF($C628&lt;&gt;"",VLOOKUP($C628,PRINCIPAL!$C$5:$Y$376,9,FALSE),"")</f>
        <v/>
      </c>
      <c r="U628" s="166" t="str">
        <f t="shared" si="77"/>
        <v/>
      </c>
      <c r="V628" s="164" t="str">
        <f>+IF($C628&lt;&gt;"",VLOOKUP($C628,PRINCIPAL!$C$5:$Y$76,2,FALSE),"")</f>
        <v/>
      </c>
      <c r="W628" t="e">
        <f>+VLOOKUP(D628,CENTROS!$G$4:$M$93,7,FALSE)</f>
        <v>#N/A</v>
      </c>
      <c r="Y628" t="str">
        <f t="shared" si="79"/>
        <v/>
      </c>
      <c r="Z628" s="220" t="str">
        <f t="shared" si="80"/>
        <v/>
      </c>
      <c r="AA628" s="220" t="str">
        <f t="shared" si="81"/>
        <v/>
      </c>
      <c r="AB628" s="228" t="str">
        <f t="shared" si="82"/>
        <v/>
      </c>
      <c r="AC628" s="230" t="str">
        <f t="shared" si="83"/>
        <v/>
      </c>
      <c r="AD628" s="220"/>
      <c r="AE628" s="220"/>
      <c r="AF628" s="220" t="str">
        <f t="shared" si="78"/>
        <v/>
      </c>
      <c r="AG628" s="236">
        <f t="shared" si="84"/>
        <v>0</v>
      </c>
    </row>
    <row r="629" spans="1:33">
      <c r="A629" s="121"/>
      <c r="B629" s="121"/>
      <c r="C629" s="140"/>
      <c r="D629" s="159"/>
      <c r="E629" s="154"/>
      <c r="F629" s="154"/>
      <c r="G629" s="160"/>
      <c r="H629" s="158"/>
      <c r="I629" s="158"/>
      <c r="J629" s="158"/>
      <c r="K629" s="158"/>
      <c r="L629" s="158"/>
      <c r="M629" s="158"/>
      <c r="N629" s="157"/>
      <c r="O629" s="188"/>
      <c r="P629" s="245"/>
      <c r="Q629" s="165" t="str">
        <f>+IF($C629&lt;&gt;"",VLOOKUP($C629,PRINCIPAL!$C$5:$Y$376,20,FALSE),"")</f>
        <v/>
      </c>
      <c r="R629" s="162" t="str">
        <f>+IF($C629&lt;&gt;"",VLOOKUP($C629,PRINCIPAL!$C$5:$Y$376,22,FALSE),"")</f>
        <v/>
      </c>
      <c r="S629" s="162" t="str">
        <f>+IF($C629&lt;&gt;"",VLOOKUP($C629,PRINCIPAL!$C$5:$Y$376,15,FALSE),"")</f>
        <v/>
      </c>
      <c r="T629" s="255" t="str">
        <f>+IF($C629&lt;&gt;"",VLOOKUP($C629,PRINCIPAL!$C$5:$Y$376,9,FALSE),"")</f>
        <v/>
      </c>
      <c r="U629" s="166" t="str">
        <f t="shared" si="77"/>
        <v/>
      </c>
      <c r="V629" s="164" t="str">
        <f>+IF($C629&lt;&gt;"",VLOOKUP($C629,PRINCIPAL!$C$5:$Y$76,2,FALSE),"")</f>
        <v/>
      </c>
      <c r="W629" t="e">
        <f>+VLOOKUP(D629,CENTROS!$G$4:$M$93,7,FALSE)</f>
        <v>#N/A</v>
      </c>
      <c r="Y629" t="str">
        <f t="shared" si="79"/>
        <v/>
      </c>
      <c r="Z629" s="220" t="str">
        <f t="shared" si="80"/>
        <v/>
      </c>
      <c r="AA629" s="220" t="str">
        <f t="shared" si="81"/>
        <v/>
      </c>
      <c r="AB629" s="228" t="str">
        <f t="shared" si="82"/>
        <v/>
      </c>
      <c r="AC629" s="230" t="str">
        <f t="shared" si="83"/>
        <v/>
      </c>
      <c r="AD629" s="220"/>
      <c r="AE629" s="220"/>
      <c r="AF629" s="220" t="str">
        <f t="shared" si="78"/>
        <v/>
      </c>
      <c r="AG629" s="236">
        <f t="shared" si="84"/>
        <v>0</v>
      </c>
    </row>
    <row r="630" spans="1:33">
      <c r="A630" s="121"/>
      <c r="B630" s="121"/>
      <c r="C630" s="140"/>
      <c r="D630" s="159"/>
      <c r="E630" s="154"/>
      <c r="F630" s="154"/>
      <c r="G630" s="160"/>
      <c r="H630" s="158"/>
      <c r="I630" s="158"/>
      <c r="J630" s="158"/>
      <c r="K630" s="158"/>
      <c r="L630" s="158"/>
      <c r="M630" s="158"/>
      <c r="N630" s="157"/>
      <c r="O630" s="188"/>
      <c r="P630" s="245"/>
      <c r="Q630" s="165" t="str">
        <f>+IF($C630&lt;&gt;"",VLOOKUP($C630,PRINCIPAL!$C$5:$Y$376,20,FALSE),"")</f>
        <v/>
      </c>
      <c r="R630" s="162" t="str">
        <f>+IF($C630&lt;&gt;"",VLOOKUP($C630,PRINCIPAL!$C$5:$Y$376,22,FALSE),"")</f>
        <v/>
      </c>
      <c r="S630" s="162" t="str">
        <f>+IF($C630&lt;&gt;"",VLOOKUP($C630,PRINCIPAL!$C$5:$Y$376,15,FALSE),"")</f>
        <v/>
      </c>
      <c r="T630" s="255" t="str">
        <f>+IF($C630&lt;&gt;"",VLOOKUP($C630,PRINCIPAL!$C$5:$Y$376,9,FALSE),"")</f>
        <v/>
      </c>
      <c r="U630" s="166" t="str">
        <f t="shared" si="77"/>
        <v/>
      </c>
      <c r="V630" s="164" t="str">
        <f>+IF($C630&lt;&gt;"",VLOOKUP($C630,PRINCIPAL!$C$5:$Y$76,2,FALSE),"")</f>
        <v/>
      </c>
      <c r="W630" t="e">
        <f>+VLOOKUP(D630,CENTROS!$G$4:$M$93,7,FALSE)</f>
        <v>#N/A</v>
      </c>
      <c r="Y630" t="str">
        <f t="shared" si="79"/>
        <v/>
      </c>
      <c r="Z630" s="220" t="str">
        <f t="shared" si="80"/>
        <v/>
      </c>
      <c r="AA630" s="220" t="str">
        <f t="shared" si="81"/>
        <v/>
      </c>
      <c r="AB630" s="228" t="str">
        <f t="shared" si="82"/>
        <v/>
      </c>
      <c r="AC630" s="230" t="str">
        <f t="shared" si="83"/>
        <v/>
      </c>
      <c r="AD630" s="220"/>
      <c r="AE630" s="220"/>
      <c r="AF630" s="220" t="str">
        <f t="shared" si="78"/>
        <v/>
      </c>
      <c r="AG630" s="236">
        <f t="shared" si="84"/>
        <v>0</v>
      </c>
    </row>
    <row r="631" spans="1:33">
      <c r="A631" s="121"/>
      <c r="B631" s="121"/>
      <c r="C631" s="140"/>
      <c r="D631" s="159"/>
      <c r="E631" s="154"/>
      <c r="F631" s="154"/>
      <c r="G631" s="160"/>
      <c r="H631" s="158"/>
      <c r="I631" s="158"/>
      <c r="J631" s="158"/>
      <c r="K631" s="158"/>
      <c r="L631" s="158"/>
      <c r="M631" s="158"/>
      <c r="N631" s="157"/>
      <c r="O631" s="188"/>
      <c r="P631" s="245"/>
      <c r="Q631" s="165" t="str">
        <f>+IF($C631&lt;&gt;"",VLOOKUP($C631,PRINCIPAL!$C$5:$Y$376,20,FALSE),"")</f>
        <v/>
      </c>
      <c r="R631" s="162" t="str">
        <f>+IF($C631&lt;&gt;"",VLOOKUP($C631,PRINCIPAL!$C$5:$Y$376,22,FALSE),"")</f>
        <v/>
      </c>
      <c r="S631" s="162" t="str">
        <f>+IF($C631&lt;&gt;"",VLOOKUP($C631,PRINCIPAL!$C$5:$Y$376,15,FALSE),"")</f>
        <v/>
      </c>
      <c r="T631" s="255" t="str">
        <f>+IF($C631&lt;&gt;"",VLOOKUP($C631,PRINCIPAL!$C$5:$Y$376,9,FALSE),"")</f>
        <v/>
      </c>
      <c r="U631" s="166" t="str">
        <f t="shared" si="77"/>
        <v/>
      </c>
      <c r="V631" s="164" t="str">
        <f>+IF($C631&lt;&gt;"",VLOOKUP($C631,PRINCIPAL!$C$5:$Y$76,2,FALSE),"")</f>
        <v/>
      </c>
      <c r="W631" t="e">
        <f>+VLOOKUP(D631,CENTROS!$G$4:$M$93,7,FALSE)</f>
        <v>#N/A</v>
      </c>
      <c r="Y631" t="str">
        <f t="shared" si="79"/>
        <v/>
      </c>
      <c r="Z631" s="220" t="str">
        <f t="shared" si="80"/>
        <v/>
      </c>
      <c r="AA631" s="220" t="str">
        <f t="shared" si="81"/>
        <v/>
      </c>
      <c r="AB631" s="228" t="str">
        <f t="shared" si="82"/>
        <v/>
      </c>
      <c r="AC631" s="230" t="str">
        <f t="shared" si="83"/>
        <v/>
      </c>
      <c r="AD631" s="220"/>
      <c r="AE631" s="220"/>
      <c r="AF631" s="220" t="str">
        <f t="shared" si="78"/>
        <v/>
      </c>
      <c r="AG631" s="236">
        <f t="shared" si="84"/>
        <v>0</v>
      </c>
    </row>
    <row r="632" spans="1:33">
      <c r="A632" s="121"/>
      <c r="B632" s="121"/>
      <c r="C632" s="140"/>
      <c r="D632" s="159"/>
      <c r="E632" s="154"/>
      <c r="F632" s="154"/>
      <c r="G632" s="160"/>
      <c r="H632" s="158"/>
      <c r="I632" s="158"/>
      <c r="J632" s="158"/>
      <c r="K632" s="158"/>
      <c r="L632" s="158"/>
      <c r="M632" s="158"/>
      <c r="N632" s="157"/>
      <c r="O632" s="188"/>
      <c r="P632" s="245"/>
      <c r="Q632" s="165" t="str">
        <f>+IF($C632&lt;&gt;"",VLOOKUP($C632,PRINCIPAL!$C$5:$Y$376,20,FALSE),"")</f>
        <v/>
      </c>
      <c r="R632" s="162" t="str">
        <f>+IF($C632&lt;&gt;"",VLOOKUP($C632,PRINCIPAL!$C$5:$Y$376,22,FALSE),"")</f>
        <v/>
      </c>
      <c r="S632" s="162" t="str">
        <f>+IF($C632&lt;&gt;"",VLOOKUP($C632,PRINCIPAL!$C$5:$Y$376,15,FALSE),"")</f>
        <v/>
      </c>
      <c r="T632" s="255" t="str">
        <f>+IF($C632&lt;&gt;"",VLOOKUP($C632,PRINCIPAL!$C$5:$Y$376,9,FALSE),"")</f>
        <v/>
      </c>
      <c r="U632" s="166" t="str">
        <f t="shared" si="77"/>
        <v/>
      </c>
      <c r="V632" s="164" t="str">
        <f>+IF($C632&lt;&gt;"",VLOOKUP($C632,PRINCIPAL!$C$5:$Y$76,2,FALSE),"")</f>
        <v/>
      </c>
      <c r="W632" t="e">
        <f>+VLOOKUP(D632,CENTROS!$G$4:$M$93,7,FALSE)</f>
        <v>#N/A</v>
      </c>
      <c r="Y632" t="str">
        <f t="shared" si="79"/>
        <v/>
      </c>
      <c r="Z632" s="220" t="str">
        <f t="shared" si="80"/>
        <v/>
      </c>
      <c r="AA632" s="220" t="str">
        <f t="shared" si="81"/>
        <v/>
      </c>
      <c r="AB632" s="228" t="str">
        <f t="shared" si="82"/>
        <v/>
      </c>
      <c r="AC632" s="230" t="str">
        <f t="shared" si="83"/>
        <v/>
      </c>
      <c r="AD632" s="220"/>
      <c r="AE632" s="220"/>
      <c r="AF632" s="220" t="str">
        <f t="shared" si="78"/>
        <v/>
      </c>
      <c r="AG632" s="236">
        <f t="shared" si="84"/>
        <v>0</v>
      </c>
    </row>
    <row r="633" spans="1:33">
      <c r="A633" s="121"/>
      <c r="B633" s="121"/>
      <c r="C633" s="140"/>
      <c r="D633" s="159"/>
      <c r="E633" s="154"/>
      <c r="F633" s="154"/>
      <c r="G633" s="160"/>
      <c r="H633" s="158"/>
      <c r="I633" s="158"/>
      <c r="J633" s="158"/>
      <c r="K633" s="158"/>
      <c r="L633" s="158"/>
      <c r="M633" s="158"/>
      <c r="N633" s="157"/>
      <c r="O633" s="188"/>
      <c r="P633" s="245"/>
      <c r="Q633" s="165" t="str">
        <f>+IF($C633&lt;&gt;"",VLOOKUP($C633,PRINCIPAL!$C$5:$Y$376,20,FALSE),"")</f>
        <v/>
      </c>
      <c r="R633" s="162" t="str">
        <f>+IF($C633&lt;&gt;"",VLOOKUP($C633,PRINCIPAL!$C$5:$Y$376,22,FALSE),"")</f>
        <v/>
      </c>
      <c r="S633" s="162" t="str">
        <f>+IF($C633&lt;&gt;"",VLOOKUP($C633,PRINCIPAL!$C$5:$Y$376,15,FALSE),"")</f>
        <v/>
      </c>
      <c r="T633" s="255" t="str">
        <f>+IF($C633&lt;&gt;"",VLOOKUP($C633,PRINCIPAL!$C$5:$Y$376,9,FALSE),"")</f>
        <v/>
      </c>
      <c r="U633" s="166" t="str">
        <f t="shared" si="77"/>
        <v/>
      </c>
      <c r="V633" s="164" t="str">
        <f>+IF($C633&lt;&gt;"",VLOOKUP($C633,PRINCIPAL!$C$5:$Y$76,2,FALSE),"")</f>
        <v/>
      </c>
      <c r="W633" t="e">
        <f>+VLOOKUP(D633,CENTROS!$G$4:$M$93,7,FALSE)</f>
        <v>#N/A</v>
      </c>
      <c r="Y633" t="str">
        <f t="shared" si="79"/>
        <v/>
      </c>
      <c r="Z633" s="220" t="str">
        <f t="shared" si="80"/>
        <v/>
      </c>
      <c r="AA633" s="220" t="str">
        <f t="shared" si="81"/>
        <v/>
      </c>
      <c r="AB633" s="228" t="str">
        <f t="shared" si="82"/>
        <v/>
      </c>
      <c r="AC633" s="230" t="str">
        <f t="shared" si="83"/>
        <v/>
      </c>
      <c r="AD633" s="220"/>
      <c r="AE633" s="220"/>
      <c r="AF633" s="220" t="str">
        <f t="shared" si="78"/>
        <v/>
      </c>
      <c r="AG633" s="236">
        <f t="shared" si="84"/>
        <v>0</v>
      </c>
    </row>
    <row r="634" spans="1:33">
      <c r="A634" s="121"/>
      <c r="B634" s="121"/>
      <c r="C634" s="140"/>
      <c r="D634" s="159"/>
      <c r="E634" s="154"/>
      <c r="F634" s="154"/>
      <c r="G634" s="160"/>
      <c r="H634" s="158"/>
      <c r="I634" s="158"/>
      <c r="J634" s="158"/>
      <c r="K634" s="158"/>
      <c r="L634" s="158"/>
      <c r="M634" s="158"/>
      <c r="N634" s="157"/>
      <c r="O634" s="188"/>
      <c r="P634" s="245"/>
      <c r="Q634" s="165" t="str">
        <f>+IF($C634&lt;&gt;"",VLOOKUP($C634,PRINCIPAL!$C$5:$Y$376,20,FALSE),"")</f>
        <v/>
      </c>
      <c r="R634" s="162" t="str">
        <f>+IF($C634&lt;&gt;"",VLOOKUP($C634,PRINCIPAL!$C$5:$Y$376,22,FALSE),"")</f>
        <v/>
      </c>
      <c r="S634" s="162" t="str">
        <f>+IF($C634&lt;&gt;"",VLOOKUP($C634,PRINCIPAL!$C$5:$Y$376,15,FALSE),"")</f>
        <v/>
      </c>
      <c r="T634" s="255" t="str">
        <f>+IF($C634&lt;&gt;"",VLOOKUP($C634,PRINCIPAL!$C$5:$Y$376,9,FALSE),"")</f>
        <v/>
      </c>
      <c r="U634" s="166" t="str">
        <f t="shared" si="77"/>
        <v/>
      </c>
      <c r="V634" s="164" t="str">
        <f>+IF($C634&lt;&gt;"",VLOOKUP($C634,PRINCIPAL!$C$5:$Y$76,2,FALSE),"")</f>
        <v/>
      </c>
      <c r="W634" t="e">
        <f>+VLOOKUP(D634,CENTROS!$G$4:$M$93,7,FALSE)</f>
        <v>#N/A</v>
      </c>
      <c r="Y634" t="str">
        <f t="shared" si="79"/>
        <v/>
      </c>
      <c r="Z634" s="220" t="str">
        <f t="shared" si="80"/>
        <v/>
      </c>
      <c r="AA634" s="220" t="str">
        <f t="shared" si="81"/>
        <v/>
      </c>
      <c r="AB634" s="228" t="str">
        <f t="shared" si="82"/>
        <v/>
      </c>
      <c r="AC634" s="230" t="str">
        <f t="shared" si="83"/>
        <v/>
      </c>
      <c r="AD634" s="220"/>
      <c r="AE634" s="220"/>
      <c r="AF634" s="220" t="str">
        <f t="shared" si="78"/>
        <v/>
      </c>
      <c r="AG634" s="236">
        <f t="shared" si="84"/>
        <v>0</v>
      </c>
    </row>
    <row r="635" spans="1:33">
      <c r="A635" s="121"/>
      <c r="B635" s="121"/>
      <c r="C635" s="140"/>
      <c r="D635" s="159"/>
      <c r="E635" s="154"/>
      <c r="F635" s="154"/>
      <c r="G635" s="160"/>
      <c r="H635" s="158"/>
      <c r="I635" s="158"/>
      <c r="J635" s="158"/>
      <c r="K635" s="158"/>
      <c r="L635" s="158"/>
      <c r="M635" s="158"/>
      <c r="N635" s="157"/>
      <c r="O635" s="188"/>
      <c r="P635" s="245"/>
      <c r="Q635" s="165" t="str">
        <f>+IF($C635&lt;&gt;"",VLOOKUP($C635,PRINCIPAL!$C$5:$Y$376,20,FALSE),"")</f>
        <v/>
      </c>
      <c r="R635" s="162" t="str">
        <f>+IF($C635&lt;&gt;"",VLOOKUP($C635,PRINCIPAL!$C$5:$Y$376,22,FALSE),"")</f>
        <v/>
      </c>
      <c r="S635" s="162" t="str">
        <f>+IF($C635&lt;&gt;"",VLOOKUP($C635,PRINCIPAL!$C$5:$Y$376,15,FALSE),"")</f>
        <v/>
      </c>
      <c r="T635" s="255" t="str">
        <f>+IF($C635&lt;&gt;"",VLOOKUP($C635,PRINCIPAL!$C$5:$Y$376,9,FALSE),"")</f>
        <v/>
      </c>
      <c r="U635" s="166" t="str">
        <f t="shared" si="77"/>
        <v/>
      </c>
      <c r="V635" s="164" t="str">
        <f>+IF($C635&lt;&gt;"",VLOOKUP($C635,PRINCIPAL!$C$5:$Y$76,2,FALSE),"")</f>
        <v/>
      </c>
      <c r="W635" t="e">
        <f>+VLOOKUP(D635,CENTROS!$G$4:$M$93,7,FALSE)</f>
        <v>#N/A</v>
      </c>
      <c r="Y635" t="str">
        <f t="shared" si="79"/>
        <v/>
      </c>
      <c r="Z635" s="220" t="str">
        <f t="shared" si="80"/>
        <v/>
      </c>
      <c r="AA635" s="220" t="str">
        <f t="shared" si="81"/>
        <v/>
      </c>
      <c r="AB635" s="228" t="str">
        <f t="shared" si="82"/>
        <v/>
      </c>
      <c r="AC635" s="230" t="str">
        <f t="shared" si="83"/>
        <v/>
      </c>
      <c r="AD635" s="220"/>
      <c r="AE635" s="220"/>
      <c r="AF635" s="220" t="str">
        <f t="shared" si="78"/>
        <v/>
      </c>
      <c r="AG635" s="236">
        <f t="shared" si="84"/>
        <v>0</v>
      </c>
    </row>
    <row r="636" spans="1:33">
      <c r="A636" s="121"/>
      <c r="B636" s="121"/>
      <c r="C636" s="140"/>
      <c r="D636" s="159"/>
      <c r="E636" s="154"/>
      <c r="F636" s="154"/>
      <c r="G636" s="160"/>
      <c r="H636" s="158"/>
      <c r="I636" s="158"/>
      <c r="J636" s="158"/>
      <c r="K636" s="158"/>
      <c r="L636" s="158"/>
      <c r="M636" s="158"/>
      <c r="N636" s="157"/>
      <c r="O636" s="188"/>
      <c r="P636" s="245"/>
      <c r="Q636" s="165" t="str">
        <f>+IF($C636&lt;&gt;"",VLOOKUP($C636,PRINCIPAL!$C$5:$Y$376,20,FALSE),"")</f>
        <v/>
      </c>
      <c r="R636" s="162" t="str">
        <f>+IF($C636&lt;&gt;"",VLOOKUP($C636,PRINCIPAL!$C$5:$Y$376,22,FALSE),"")</f>
        <v/>
      </c>
      <c r="S636" s="162" t="str">
        <f>+IF($C636&lt;&gt;"",VLOOKUP($C636,PRINCIPAL!$C$5:$Y$376,15,FALSE),"")</f>
        <v/>
      </c>
      <c r="T636" s="255" t="str">
        <f>+IF($C636&lt;&gt;"",VLOOKUP($C636,PRINCIPAL!$C$5:$Y$376,9,FALSE),"")</f>
        <v/>
      </c>
      <c r="U636" s="166" t="str">
        <f t="shared" si="77"/>
        <v/>
      </c>
      <c r="V636" s="164" t="str">
        <f>+IF($C636&lt;&gt;"",VLOOKUP($C636,PRINCIPAL!$C$5:$Y$76,2,FALSE),"")</f>
        <v/>
      </c>
      <c r="W636" t="e">
        <f>+VLOOKUP(D636,CENTROS!$G$4:$M$93,7,FALSE)</f>
        <v>#N/A</v>
      </c>
      <c r="Y636" t="str">
        <f t="shared" si="79"/>
        <v/>
      </c>
      <c r="Z636" s="220" t="str">
        <f t="shared" si="80"/>
        <v/>
      </c>
      <c r="AA636" s="220" t="str">
        <f t="shared" si="81"/>
        <v/>
      </c>
      <c r="AB636" s="228" t="str">
        <f t="shared" si="82"/>
        <v/>
      </c>
      <c r="AC636" s="230" t="str">
        <f t="shared" si="83"/>
        <v/>
      </c>
      <c r="AD636" s="220"/>
      <c r="AE636" s="220"/>
      <c r="AF636" s="220" t="str">
        <f t="shared" si="78"/>
        <v/>
      </c>
      <c r="AG636" s="236">
        <f t="shared" si="84"/>
        <v>0</v>
      </c>
    </row>
    <row r="637" spans="1:33">
      <c r="A637" s="121"/>
      <c r="B637" s="121"/>
      <c r="C637" s="140"/>
      <c r="D637" s="159"/>
      <c r="E637" s="154"/>
      <c r="F637" s="154"/>
      <c r="G637" s="160"/>
      <c r="H637" s="158"/>
      <c r="I637" s="158"/>
      <c r="J637" s="158"/>
      <c r="K637" s="158"/>
      <c r="L637" s="158"/>
      <c r="M637" s="158"/>
      <c r="N637" s="157"/>
      <c r="O637" s="188"/>
      <c r="P637" s="245"/>
      <c r="Q637" s="165" t="str">
        <f>+IF($C637&lt;&gt;"",VLOOKUP($C637,PRINCIPAL!$C$5:$Y$376,20,FALSE),"")</f>
        <v/>
      </c>
      <c r="R637" s="162" t="str">
        <f>+IF($C637&lt;&gt;"",VLOOKUP($C637,PRINCIPAL!$C$5:$Y$376,22,FALSE),"")</f>
        <v/>
      </c>
      <c r="S637" s="162" t="str">
        <f>+IF($C637&lt;&gt;"",VLOOKUP($C637,PRINCIPAL!$C$5:$Y$376,15,FALSE),"")</f>
        <v/>
      </c>
      <c r="T637" s="255" t="str">
        <f>+IF($C637&lt;&gt;"",VLOOKUP($C637,PRINCIPAL!$C$5:$Y$376,9,FALSE),"")</f>
        <v/>
      </c>
      <c r="U637" s="166" t="str">
        <f t="shared" si="77"/>
        <v/>
      </c>
      <c r="V637" s="164" t="str">
        <f>+IF($C637&lt;&gt;"",VLOOKUP($C637,PRINCIPAL!$C$5:$Y$76,2,FALSE),"")</f>
        <v/>
      </c>
      <c r="W637" t="e">
        <f>+VLOOKUP(D637,CENTROS!$G$4:$M$93,7,FALSE)</f>
        <v>#N/A</v>
      </c>
      <c r="Y637" t="str">
        <f t="shared" si="79"/>
        <v/>
      </c>
      <c r="Z637" s="220" t="str">
        <f t="shared" si="80"/>
        <v/>
      </c>
      <c r="AA637" s="220" t="str">
        <f t="shared" si="81"/>
        <v/>
      </c>
      <c r="AB637" s="228" t="str">
        <f t="shared" si="82"/>
        <v/>
      </c>
      <c r="AC637" s="230" t="str">
        <f t="shared" si="83"/>
        <v/>
      </c>
      <c r="AD637" s="220"/>
      <c r="AE637" s="220"/>
      <c r="AF637" s="220" t="str">
        <f t="shared" si="78"/>
        <v/>
      </c>
      <c r="AG637" s="236">
        <f t="shared" si="84"/>
        <v>0</v>
      </c>
    </row>
    <row r="638" spans="1:33">
      <c r="A638" s="121"/>
      <c r="B638" s="121"/>
      <c r="C638" s="140"/>
      <c r="D638" s="159"/>
      <c r="E638" s="154"/>
      <c r="F638" s="154"/>
      <c r="G638" s="160"/>
      <c r="H638" s="158"/>
      <c r="I638" s="158"/>
      <c r="J638" s="158"/>
      <c r="K638" s="158"/>
      <c r="L638" s="158"/>
      <c r="M638" s="158"/>
      <c r="N638" s="157"/>
      <c r="O638" s="188"/>
      <c r="P638" s="245"/>
      <c r="Q638" s="165" t="str">
        <f>+IF($C638&lt;&gt;"",VLOOKUP($C638,PRINCIPAL!$C$5:$Y$376,20,FALSE),"")</f>
        <v/>
      </c>
      <c r="R638" s="162" t="str">
        <f>+IF($C638&lt;&gt;"",VLOOKUP($C638,PRINCIPAL!$C$5:$Y$376,22,FALSE),"")</f>
        <v/>
      </c>
      <c r="S638" s="162" t="str">
        <f>+IF($C638&lt;&gt;"",VLOOKUP($C638,PRINCIPAL!$C$5:$Y$376,15,FALSE),"")</f>
        <v/>
      </c>
      <c r="T638" s="255" t="str">
        <f>+IF($C638&lt;&gt;"",VLOOKUP($C638,PRINCIPAL!$C$5:$Y$376,9,FALSE),"")</f>
        <v/>
      </c>
      <c r="U638" s="166" t="str">
        <f t="shared" ref="U638:U701" si="85">+IF(J638&gt;L638+N638,"ROTO",IF(1.5*(L638+N638)&gt;J638,"mes*1,5",""))</f>
        <v/>
      </c>
      <c r="V638" s="164" t="str">
        <f>+IF($C638&lt;&gt;"",VLOOKUP($C638,PRINCIPAL!$C$5:$Y$76,2,FALSE),"")</f>
        <v/>
      </c>
      <c r="W638" t="e">
        <f>+VLOOKUP(D638,CENTROS!$G$4:$M$93,7,FALSE)</f>
        <v>#N/A</v>
      </c>
      <c r="Y638" t="str">
        <f t="shared" si="79"/>
        <v/>
      </c>
      <c r="Z638" s="220" t="str">
        <f t="shared" si="80"/>
        <v/>
      </c>
      <c r="AA638" s="220" t="str">
        <f t="shared" si="81"/>
        <v/>
      </c>
      <c r="AB638" s="228" t="str">
        <f t="shared" si="82"/>
        <v/>
      </c>
      <c r="AC638" s="230" t="str">
        <f t="shared" si="83"/>
        <v/>
      </c>
      <c r="AD638" s="220"/>
      <c r="AE638" s="220"/>
      <c r="AF638" s="220" t="str">
        <f t="shared" si="78"/>
        <v/>
      </c>
      <c r="AG638" s="236">
        <f t="shared" si="84"/>
        <v>0</v>
      </c>
    </row>
    <row r="639" spans="1:33">
      <c r="A639" s="121"/>
      <c r="B639" s="121"/>
      <c r="C639" s="140"/>
      <c r="D639" s="159"/>
      <c r="E639" s="154"/>
      <c r="F639" s="154"/>
      <c r="G639" s="160"/>
      <c r="H639" s="158"/>
      <c r="I639" s="158"/>
      <c r="J639" s="158"/>
      <c r="K639" s="158"/>
      <c r="L639" s="158"/>
      <c r="M639" s="158"/>
      <c r="N639" s="157"/>
      <c r="O639" s="188"/>
      <c r="P639" s="245"/>
      <c r="Q639" s="165" t="str">
        <f>+IF($C639&lt;&gt;"",VLOOKUP($C639,PRINCIPAL!$C$5:$Y$376,20,FALSE),"")</f>
        <v/>
      </c>
      <c r="R639" s="162" t="str">
        <f>+IF($C639&lt;&gt;"",VLOOKUP($C639,PRINCIPAL!$C$5:$Y$376,22,FALSE),"")</f>
        <v/>
      </c>
      <c r="S639" s="162" t="str">
        <f>+IF($C639&lt;&gt;"",VLOOKUP($C639,PRINCIPAL!$C$5:$Y$376,15,FALSE),"")</f>
        <v/>
      </c>
      <c r="T639" s="255" t="str">
        <f>+IF($C639&lt;&gt;"",VLOOKUP($C639,PRINCIPAL!$C$5:$Y$376,9,FALSE),"")</f>
        <v/>
      </c>
      <c r="U639" s="166" t="str">
        <f t="shared" si="85"/>
        <v/>
      </c>
      <c r="V639" s="164" t="str">
        <f>+IF($C639&lt;&gt;"",VLOOKUP($C639,PRINCIPAL!$C$5:$Y$76,2,FALSE),"")</f>
        <v/>
      </c>
      <c r="W639" t="e">
        <f>+VLOOKUP(D639,CENTROS!$G$4:$M$93,7,FALSE)</f>
        <v>#N/A</v>
      </c>
      <c r="Y639" t="str">
        <f t="shared" si="79"/>
        <v/>
      </c>
      <c r="Z639" s="220" t="str">
        <f t="shared" si="80"/>
        <v/>
      </c>
      <c r="AA639" s="220" t="str">
        <f t="shared" si="81"/>
        <v/>
      </c>
      <c r="AB639" s="228" t="str">
        <f t="shared" si="82"/>
        <v/>
      </c>
      <c r="AC639" s="230" t="str">
        <f t="shared" si="83"/>
        <v/>
      </c>
      <c r="AD639" s="220"/>
      <c r="AE639" s="220"/>
      <c r="AF639" s="220" t="str">
        <f t="shared" ref="AF639:AF702" si="86">+IF(A639&lt;&gt;"",9,"")</f>
        <v/>
      </c>
      <c r="AG639" s="236">
        <f t="shared" si="84"/>
        <v>0</v>
      </c>
    </row>
    <row r="640" spans="1:33">
      <c r="A640" s="121"/>
      <c r="B640" s="121"/>
      <c r="C640" s="140"/>
      <c r="D640" s="159"/>
      <c r="E640" s="154"/>
      <c r="F640" s="154"/>
      <c r="G640" s="160"/>
      <c r="H640" s="158"/>
      <c r="I640" s="158"/>
      <c r="J640" s="158"/>
      <c r="K640" s="158"/>
      <c r="L640" s="158"/>
      <c r="M640" s="158"/>
      <c r="N640" s="157"/>
      <c r="O640" s="188"/>
      <c r="P640" s="245"/>
      <c r="Q640" s="165" t="str">
        <f>+IF($C640&lt;&gt;"",VLOOKUP($C640,PRINCIPAL!$C$5:$Y$376,20,FALSE),"")</f>
        <v/>
      </c>
      <c r="R640" s="162" t="str">
        <f>+IF($C640&lt;&gt;"",VLOOKUP($C640,PRINCIPAL!$C$5:$Y$376,22,FALSE),"")</f>
        <v/>
      </c>
      <c r="S640" s="162" t="str">
        <f>+IF($C640&lt;&gt;"",VLOOKUP($C640,PRINCIPAL!$C$5:$Y$376,15,FALSE),"")</f>
        <v/>
      </c>
      <c r="T640" s="255" t="str">
        <f>+IF($C640&lt;&gt;"",VLOOKUP($C640,PRINCIPAL!$C$5:$Y$376,9,FALSE),"")</f>
        <v/>
      </c>
      <c r="U640" s="166" t="str">
        <f t="shared" si="85"/>
        <v/>
      </c>
      <c r="V640" s="164" t="str">
        <f>+IF($C640&lt;&gt;"",VLOOKUP($C640,PRINCIPAL!$C$5:$Y$76,2,FALSE),"")</f>
        <v/>
      </c>
      <c r="W640" t="e">
        <f>+VLOOKUP(D640,CENTROS!$G$4:$M$93,7,FALSE)</f>
        <v>#N/A</v>
      </c>
      <c r="Y640" t="str">
        <f t="shared" si="79"/>
        <v/>
      </c>
      <c r="Z640" s="220" t="str">
        <f t="shared" si="80"/>
        <v/>
      </c>
      <c r="AA640" s="220" t="str">
        <f t="shared" si="81"/>
        <v/>
      </c>
      <c r="AB640" s="228" t="str">
        <f t="shared" si="82"/>
        <v/>
      </c>
      <c r="AC640" s="230" t="str">
        <f t="shared" si="83"/>
        <v/>
      </c>
      <c r="AD640" s="220"/>
      <c r="AE640" s="220"/>
      <c r="AF640" s="220" t="str">
        <f t="shared" si="86"/>
        <v/>
      </c>
      <c r="AG640" s="236">
        <f t="shared" si="84"/>
        <v>0</v>
      </c>
    </row>
    <row r="641" spans="1:33">
      <c r="A641" s="121"/>
      <c r="B641" s="121"/>
      <c r="C641" s="140"/>
      <c r="D641" s="159"/>
      <c r="E641" s="154"/>
      <c r="F641" s="154"/>
      <c r="G641" s="160"/>
      <c r="H641" s="158"/>
      <c r="I641" s="158"/>
      <c r="J641" s="158"/>
      <c r="K641" s="158"/>
      <c r="L641" s="158"/>
      <c r="M641" s="158"/>
      <c r="N641" s="157"/>
      <c r="O641" s="188"/>
      <c r="P641" s="245"/>
      <c r="Q641" s="165" t="str">
        <f>+IF($C641&lt;&gt;"",VLOOKUP($C641,PRINCIPAL!$C$5:$Y$376,20,FALSE),"")</f>
        <v/>
      </c>
      <c r="R641" s="162" t="str">
        <f>+IF($C641&lt;&gt;"",VLOOKUP($C641,PRINCIPAL!$C$5:$Y$376,22,FALSE),"")</f>
        <v/>
      </c>
      <c r="S641" s="162" t="str">
        <f>+IF($C641&lt;&gt;"",VLOOKUP($C641,PRINCIPAL!$C$5:$Y$376,15,FALSE),"")</f>
        <v/>
      </c>
      <c r="T641" s="255" t="str">
        <f>+IF($C641&lt;&gt;"",VLOOKUP($C641,PRINCIPAL!$C$5:$Y$376,9,FALSE),"")</f>
        <v/>
      </c>
      <c r="U641" s="166" t="str">
        <f t="shared" si="85"/>
        <v/>
      </c>
      <c r="V641" s="164" t="str">
        <f>+IF($C641&lt;&gt;"",VLOOKUP($C641,PRINCIPAL!$C$5:$Y$76,2,FALSE),"")</f>
        <v/>
      </c>
      <c r="W641" t="e">
        <f>+VLOOKUP(D641,CENTROS!$G$4:$M$93,7,FALSE)</f>
        <v>#N/A</v>
      </c>
      <c r="Y641" t="str">
        <f t="shared" si="79"/>
        <v/>
      </c>
      <c r="Z641" s="220" t="str">
        <f t="shared" si="80"/>
        <v/>
      </c>
      <c r="AA641" s="220" t="str">
        <f t="shared" si="81"/>
        <v/>
      </c>
      <c r="AB641" s="228" t="str">
        <f t="shared" si="82"/>
        <v/>
      </c>
      <c r="AC641" s="230" t="str">
        <f t="shared" si="83"/>
        <v/>
      </c>
      <c r="AD641" s="220"/>
      <c r="AE641" s="220"/>
      <c r="AF641" s="220" t="str">
        <f t="shared" si="86"/>
        <v/>
      </c>
      <c r="AG641" s="236">
        <f t="shared" si="84"/>
        <v>0</v>
      </c>
    </row>
    <row r="642" spans="1:33">
      <c r="A642" s="121"/>
      <c r="B642" s="121"/>
      <c r="C642" s="140"/>
      <c r="D642" s="159"/>
      <c r="E642" s="154"/>
      <c r="F642" s="154"/>
      <c r="G642" s="160"/>
      <c r="H642" s="158"/>
      <c r="I642" s="158"/>
      <c r="J642" s="158"/>
      <c r="K642" s="158"/>
      <c r="L642" s="158"/>
      <c r="M642" s="158"/>
      <c r="N642" s="157"/>
      <c r="O642" s="188"/>
      <c r="P642" s="245"/>
      <c r="Q642" s="165" t="str">
        <f>+IF($C642&lt;&gt;"",VLOOKUP($C642,PRINCIPAL!$C$5:$Y$376,20,FALSE),"")</f>
        <v/>
      </c>
      <c r="R642" s="162" t="str">
        <f>+IF($C642&lt;&gt;"",VLOOKUP($C642,PRINCIPAL!$C$5:$Y$376,22,FALSE),"")</f>
        <v/>
      </c>
      <c r="S642" s="162" t="str">
        <f>+IF($C642&lt;&gt;"",VLOOKUP($C642,PRINCIPAL!$C$5:$Y$376,15,FALSE),"")</f>
        <v/>
      </c>
      <c r="T642" s="255" t="str">
        <f>+IF($C642&lt;&gt;"",VLOOKUP($C642,PRINCIPAL!$C$5:$Y$376,9,FALSE),"")</f>
        <v/>
      </c>
      <c r="U642" s="166" t="str">
        <f t="shared" si="85"/>
        <v/>
      </c>
      <c r="V642" s="164" t="str">
        <f>+IF($C642&lt;&gt;"",VLOOKUP($C642,PRINCIPAL!$C$5:$Y$76,2,FALSE),"")</f>
        <v/>
      </c>
      <c r="W642" t="e">
        <f>+VLOOKUP(D642,CENTROS!$G$4:$M$93,7,FALSE)</f>
        <v>#N/A</v>
      </c>
      <c r="Y642" t="str">
        <f t="shared" si="79"/>
        <v/>
      </c>
      <c r="Z642" s="220" t="str">
        <f t="shared" si="80"/>
        <v/>
      </c>
      <c r="AA642" s="220" t="str">
        <f t="shared" si="81"/>
        <v/>
      </c>
      <c r="AB642" s="228" t="str">
        <f t="shared" si="82"/>
        <v/>
      </c>
      <c r="AC642" s="230" t="str">
        <f t="shared" si="83"/>
        <v/>
      </c>
      <c r="AD642" s="220"/>
      <c r="AE642" s="220"/>
      <c r="AF642" s="220" t="str">
        <f t="shared" si="86"/>
        <v/>
      </c>
      <c r="AG642" s="236">
        <f t="shared" si="84"/>
        <v>0</v>
      </c>
    </row>
    <row r="643" spans="1:33">
      <c r="A643" s="121"/>
      <c r="B643" s="121"/>
      <c r="C643" s="140"/>
      <c r="D643" s="159"/>
      <c r="E643" s="154"/>
      <c r="F643" s="154"/>
      <c r="G643" s="160"/>
      <c r="H643" s="158"/>
      <c r="I643" s="158"/>
      <c r="J643" s="158"/>
      <c r="K643" s="158"/>
      <c r="L643" s="158"/>
      <c r="M643" s="158"/>
      <c r="N643" s="157"/>
      <c r="O643" s="188"/>
      <c r="P643" s="245"/>
      <c r="Q643" s="165" t="str">
        <f>+IF($C643&lt;&gt;"",VLOOKUP($C643,PRINCIPAL!$C$5:$Y$376,20,FALSE),"")</f>
        <v/>
      </c>
      <c r="R643" s="162" t="str">
        <f>+IF($C643&lt;&gt;"",VLOOKUP($C643,PRINCIPAL!$C$5:$Y$376,22,FALSE),"")</f>
        <v/>
      </c>
      <c r="S643" s="162" t="str">
        <f>+IF($C643&lt;&gt;"",VLOOKUP($C643,PRINCIPAL!$C$5:$Y$376,15,FALSE),"")</f>
        <v/>
      </c>
      <c r="T643" s="255" t="str">
        <f>+IF($C643&lt;&gt;"",VLOOKUP($C643,PRINCIPAL!$C$5:$Y$376,9,FALSE),"")</f>
        <v/>
      </c>
      <c r="U643" s="166" t="str">
        <f t="shared" si="85"/>
        <v/>
      </c>
      <c r="V643" s="164" t="str">
        <f>+IF($C643&lt;&gt;"",VLOOKUP($C643,PRINCIPAL!$C$5:$Y$76,2,FALSE),"")</f>
        <v/>
      </c>
      <c r="W643" t="e">
        <f>+VLOOKUP(D643,CENTROS!$G$4:$M$93,7,FALSE)</f>
        <v>#N/A</v>
      </c>
      <c r="Y643" t="str">
        <f t="shared" si="79"/>
        <v/>
      </c>
      <c r="Z643" s="220" t="str">
        <f t="shared" si="80"/>
        <v/>
      </c>
      <c r="AA643" s="220" t="str">
        <f t="shared" si="81"/>
        <v/>
      </c>
      <c r="AB643" s="228" t="str">
        <f t="shared" si="82"/>
        <v/>
      </c>
      <c r="AC643" s="230" t="str">
        <f t="shared" si="83"/>
        <v/>
      </c>
      <c r="AD643" s="220"/>
      <c r="AE643" s="220"/>
      <c r="AF643" s="220" t="str">
        <f t="shared" si="86"/>
        <v/>
      </c>
      <c r="AG643" s="236">
        <f t="shared" si="84"/>
        <v>0</v>
      </c>
    </row>
    <row r="644" spans="1:33">
      <c r="A644" s="121"/>
      <c r="B644" s="121"/>
      <c r="C644" s="140"/>
      <c r="D644" s="159"/>
      <c r="E644" s="154"/>
      <c r="F644" s="154"/>
      <c r="G644" s="160"/>
      <c r="H644" s="158"/>
      <c r="I644" s="158"/>
      <c r="J644" s="158"/>
      <c r="K644" s="158"/>
      <c r="L644" s="158"/>
      <c r="M644" s="158"/>
      <c r="N644" s="157"/>
      <c r="O644" s="188"/>
      <c r="P644" s="245"/>
      <c r="Q644" s="165" t="str">
        <f>+IF($C644&lt;&gt;"",VLOOKUP($C644,PRINCIPAL!$C$5:$Y$376,20,FALSE),"")</f>
        <v/>
      </c>
      <c r="R644" s="162" t="str">
        <f>+IF($C644&lt;&gt;"",VLOOKUP($C644,PRINCIPAL!$C$5:$Y$376,22,FALSE),"")</f>
        <v/>
      </c>
      <c r="S644" s="162" t="str">
        <f>+IF($C644&lt;&gt;"",VLOOKUP($C644,PRINCIPAL!$C$5:$Y$376,15,FALSE),"")</f>
        <v/>
      </c>
      <c r="T644" s="255" t="str">
        <f>+IF($C644&lt;&gt;"",VLOOKUP($C644,PRINCIPAL!$C$5:$Y$376,9,FALSE),"")</f>
        <v/>
      </c>
      <c r="U644" s="166" t="str">
        <f t="shared" si="85"/>
        <v/>
      </c>
      <c r="V644" s="164" t="str">
        <f>+IF($C644&lt;&gt;"",VLOOKUP($C644,PRINCIPAL!$C$5:$Y$76,2,FALSE),"")</f>
        <v/>
      </c>
      <c r="W644" t="e">
        <f>+VLOOKUP(D644,CENTROS!$G$4:$M$93,7,FALSE)</f>
        <v>#N/A</v>
      </c>
      <c r="Y644" t="str">
        <f t="shared" si="79"/>
        <v/>
      </c>
      <c r="Z644" s="220" t="str">
        <f t="shared" si="80"/>
        <v/>
      </c>
      <c r="AA644" s="220" t="str">
        <f t="shared" si="81"/>
        <v/>
      </c>
      <c r="AB644" s="228" t="str">
        <f t="shared" si="82"/>
        <v/>
      </c>
      <c r="AC644" s="230" t="str">
        <f t="shared" si="83"/>
        <v/>
      </c>
      <c r="AD644" s="220"/>
      <c r="AE644" s="220"/>
      <c r="AF644" s="220" t="str">
        <f t="shared" si="86"/>
        <v/>
      </c>
      <c r="AG644" s="236">
        <f t="shared" si="84"/>
        <v>0</v>
      </c>
    </row>
    <row r="645" spans="1:33">
      <c r="A645" s="121"/>
      <c r="B645" s="121"/>
      <c r="C645" s="140"/>
      <c r="D645" s="159"/>
      <c r="E645" s="154"/>
      <c r="F645" s="154"/>
      <c r="G645" s="160"/>
      <c r="H645" s="158"/>
      <c r="I645" s="158"/>
      <c r="J645" s="158"/>
      <c r="K645" s="158"/>
      <c r="L645" s="158"/>
      <c r="M645" s="158"/>
      <c r="N645" s="157"/>
      <c r="O645" s="188"/>
      <c r="P645" s="245"/>
      <c r="Q645" s="165" t="str">
        <f>+IF($C645&lt;&gt;"",VLOOKUP($C645,PRINCIPAL!$C$5:$Y$376,20,FALSE),"")</f>
        <v/>
      </c>
      <c r="R645" s="162" t="str">
        <f>+IF($C645&lt;&gt;"",VLOOKUP($C645,PRINCIPAL!$C$5:$Y$376,22,FALSE),"")</f>
        <v/>
      </c>
      <c r="S645" s="162" t="str">
        <f>+IF($C645&lt;&gt;"",VLOOKUP($C645,PRINCIPAL!$C$5:$Y$376,15,FALSE),"")</f>
        <v/>
      </c>
      <c r="T645" s="255" t="str">
        <f>+IF($C645&lt;&gt;"",VLOOKUP($C645,PRINCIPAL!$C$5:$Y$376,9,FALSE),"")</f>
        <v/>
      </c>
      <c r="U645" s="166" t="str">
        <f t="shared" si="85"/>
        <v/>
      </c>
      <c r="V645" s="164" t="str">
        <f>+IF($C645&lt;&gt;"",VLOOKUP($C645,PRINCIPAL!$C$5:$Y$76,2,FALSE),"")</f>
        <v/>
      </c>
      <c r="W645" t="e">
        <f>+VLOOKUP(D645,CENTROS!$G$4:$M$93,7,FALSE)</f>
        <v>#N/A</v>
      </c>
      <c r="Y645" t="str">
        <f t="shared" si="79"/>
        <v/>
      </c>
      <c r="Z645" s="220" t="str">
        <f t="shared" si="80"/>
        <v/>
      </c>
      <c r="AA645" s="220" t="str">
        <f t="shared" si="81"/>
        <v/>
      </c>
      <c r="AB645" s="228" t="str">
        <f t="shared" si="82"/>
        <v/>
      </c>
      <c r="AC645" s="230" t="str">
        <f t="shared" si="83"/>
        <v/>
      </c>
      <c r="AD645" s="220"/>
      <c r="AE645" s="220"/>
      <c r="AF645" s="220" t="str">
        <f t="shared" si="86"/>
        <v/>
      </c>
      <c r="AG645" s="236">
        <f t="shared" si="84"/>
        <v>0</v>
      </c>
    </row>
    <row r="646" spans="1:33">
      <c r="A646" s="121"/>
      <c r="B646" s="121"/>
      <c r="C646" s="140"/>
      <c r="D646" s="159"/>
      <c r="E646" s="154"/>
      <c r="F646" s="154"/>
      <c r="G646" s="160"/>
      <c r="H646" s="158"/>
      <c r="I646" s="158"/>
      <c r="J646" s="158"/>
      <c r="K646" s="158"/>
      <c r="L646" s="158"/>
      <c r="M646" s="158"/>
      <c r="N646" s="157"/>
      <c r="O646" s="188"/>
      <c r="P646" s="245"/>
      <c r="Q646" s="165" t="str">
        <f>+IF($C646&lt;&gt;"",VLOOKUP($C646,PRINCIPAL!$C$5:$Y$376,20,FALSE),"")</f>
        <v/>
      </c>
      <c r="R646" s="162" t="str">
        <f>+IF($C646&lt;&gt;"",VLOOKUP($C646,PRINCIPAL!$C$5:$Y$376,22,FALSE),"")</f>
        <v/>
      </c>
      <c r="S646" s="162" t="str">
        <f>+IF($C646&lt;&gt;"",VLOOKUP($C646,PRINCIPAL!$C$5:$Y$376,15,FALSE),"")</f>
        <v/>
      </c>
      <c r="T646" s="255" t="str">
        <f>+IF($C646&lt;&gt;"",VLOOKUP($C646,PRINCIPAL!$C$5:$Y$376,9,FALSE),"")</f>
        <v/>
      </c>
      <c r="U646" s="166" t="str">
        <f t="shared" si="85"/>
        <v/>
      </c>
      <c r="V646" s="164" t="str">
        <f>+IF($C646&lt;&gt;"",VLOOKUP($C646,PRINCIPAL!$C$5:$Y$76,2,FALSE),"")</f>
        <v/>
      </c>
      <c r="W646" t="e">
        <f>+VLOOKUP(D646,CENTROS!$G$4:$M$93,7,FALSE)</f>
        <v>#N/A</v>
      </c>
      <c r="Y646" t="str">
        <f t="shared" ref="Y646:Y709" si="87">+IF(A646&lt;&gt;"",G646,"")</f>
        <v/>
      </c>
      <c r="Z646" s="220" t="str">
        <f t="shared" si="80"/>
        <v/>
      </c>
      <c r="AA646" s="220" t="str">
        <f t="shared" si="81"/>
        <v/>
      </c>
      <c r="AB646" s="228" t="str">
        <f t="shared" si="82"/>
        <v/>
      </c>
      <c r="AC646" s="230" t="str">
        <f t="shared" si="83"/>
        <v/>
      </c>
      <c r="AD646" s="220"/>
      <c r="AE646" s="220"/>
      <c r="AF646" s="220" t="str">
        <f t="shared" si="86"/>
        <v/>
      </c>
      <c r="AG646" s="236">
        <f t="shared" si="84"/>
        <v>0</v>
      </c>
    </row>
    <row r="647" spans="1:33">
      <c r="A647" s="121"/>
      <c r="B647" s="121"/>
      <c r="C647" s="140"/>
      <c r="D647" s="159"/>
      <c r="E647" s="154"/>
      <c r="F647" s="154"/>
      <c r="G647" s="160"/>
      <c r="H647" s="158"/>
      <c r="I647" s="158"/>
      <c r="J647" s="158"/>
      <c r="K647" s="158"/>
      <c r="L647" s="158"/>
      <c r="M647" s="158"/>
      <c r="N647" s="157"/>
      <c r="O647" s="188"/>
      <c r="P647" s="245"/>
      <c r="Q647" s="165" t="str">
        <f>+IF($C647&lt;&gt;"",VLOOKUP($C647,PRINCIPAL!$C$5:$Y$376,20,FALSE),"")</f>
        <v/>
      </c>
      <c r="R647" s="162" t="str">
        <f>+IF($C647&lt;&gt;"",VLOOKUP($C647,PRINCIPAL!$C$5:$Y$376,22,FALSE),"")</f>
        <v/>
      </c>
      <c r="S647" s="162" t="str">
        <f>+IF($C647&lt;&gt;"",VLOOKUP($C647,PRINCIPAL!$C$5:$Y$376,15,FALSE),"")</f>
        <v/>
      </c>
      <c r="T647" s="255" t="str">
        <f>+IF($C647&lt;&gt;"",VLOOKUP($C647,PRINCIPAL!$C$5:$Y$376,9,FALSE),"")</f>
        <v/>
      </c>
      <c r="U647" s="166" t="str">
        <f t="shared" si="85"/>
        <v/>
      </c>
      <c r="V647" s="164" t="str">
        <f>+IF($C647&lt;&gt;"",VLOOKUP($C647,PRINCIPAL!$C$5:$Y$76,2,FALSE),"")</f>
        <v/>
      </c>
      <c r="W647" t="e">
        <f>+VLOOKUP(D647,CENTROS!$G$4:$M$93,7,FALSE)</f>
        <v>#N/A</v>
      </c>
      <c r="Y647" t="str">
        <f t="shared" si="87"/>
        <v/>
      </c>
      <c r="Z647" s="220" t="str">
        <f t="shared" si="80"/>
        <v/>
      </c>
      <c r="AA647" s="220" t="str">
        <f t="shared" si="81"/>
        <v/>
      </c>
      <c r="AB647" s="228" t="str">
        <f t="shared" si="82"/>
        <v/>
      </c>
      <c r="AC647" s="230" t="str">
        <f t="shared" si="83"/>
        <v/>
      </c>
      <c r="AD647" s="220"/>
      <c r="AE647" s="220"/>
      <c r="AF647" s="220" t="str">
        <f t="shared" si="86"/>
        <v/>
      </c>
      <c r="AG647" s="236">
        <f t="shared" si="84"/>
        <v>0</v>
      </c>
    </row>
    <row r="648" spans="1:33">
      <c r="A648" s="121"/>
      <c r="B648" s="121"/>
      <c r="C648" s="140"/>
      <c r="D648" s="159"/>
      <c r="E648" s="154"/>
      <c r="F648" s="154"/>
      <c r="G648" s="160"/>
      <c r="H648" s="158"/>
      <c r="I648" s="158"/>
      <c r="J648" s="158"/>
      <c r="K648" s="158"/>
      <c r="L648" s="158"/>
      <c r="M648" s="158"/>
      <c r="N648" s="157"/>
      <c r="O648" s="188"/>
      <c r="P648" s="245"/>
      <c r="Q648" s="165" t="str">
        <f>+IF($C648&lt;&gt;"",VLOOKUP($C648,PRINCIPAL!$C$5:$Y$376,20,FALSE),"")</f>
        <v/>
      </c>
      <c r="R648" s="162" t="str">
        <f>+IF($C648&lt;&gt;"",VLOOKUP($C648,PRINCIPAL!$C$5:$Y$376,22,FALSE),"")</f>
        <v/>
      </c>
      <c r="S648" s="162" t="str">
        <f>+IF($C648&lt;&gt;"",VLOOKUP($C648,PRINCIPAL!$C$5:$Y$376,15,FALSE),"")</f>
        <v/>
      </c>
      <c r="T648" s="255" t="str">
        <f>+IF($C648&lt;&gt;"",VLOOKUP($C648,PRINCIPAL!$C$5:$Y$376,9,FALSE),"")</f>
        <v/>
      </c>
      <c r="U648" s="166" t="str">
        <f t="shared" si="85"/>
        <v/>
      </c>
      <c r="V648" s="164" t="str">
        <f>+IF($C648&lt;&gt;"",VLOOKUP($C648,PRINCIPAL!$C$5:$Y$76,2,FALSE),"")</f>
        <v/>
      </c>
      <c r="W648" t="e">
        <f>+VLOOKUP(D648,CENTROS!$G$4:$M$93,7,FALSE)</f>
        <v>#N/A</v>
      </c>
      <c r="Y648" t="str">
        <f t="shared" si="87"/>
        <v/>
      </c>
      <c r="Z648" s="220" t="str">
        <f t="shared" si="80"/>
        <v/>
      </c>
      <c r="AA648" s="220" t="str">
        <f t="shared" si="81"/>
        <v/>
      </c>
      <c r="AB648" s="228" t="str">
        <f t="shared" si="82"/>
        <v/>
      </c>
      <c r="AC648" s="230" t="str">
        <f t="shared" si="83"/>
        <v/>
      </c>
      <c r="AD648" s="220"/>
      <c r="AE648" s="220"/>
      <c r="AF648" s="220" t="str">
        <f t="shared" si="86"/>
        <v/>
      </c>
      <c r="AG648" s="236">
        <f t="shared" si="84"/>
        <v>0</v>
      </c>
    </row>
    <row r="649" spans="1:33">
      <c r="A649" s="121"/>
      <c r="B649" s="121"/>
      <c r="C649" s="140"/>
      <c r="D649" s="159"/>
      <c r="E649" s="154"/>
      <c r="F649" s="154"/>
      <c r="G649" s="160"/>
      <c r="H649" s="158"/>
      <c r="I649" s="158"/>
      <c r="J649" s="158"/>
      <c r="K649" s="158"/>
      <c r="L649" s="158"/>
      <c r="M649" s="158"/>
      <c r="N649" s="157"/>
      <c r="O649" s="188"/>
      <c r="P649" s="245"/>
      <c r="Q649" s="165" t="str">
        <f>+IF($C649&lt;&gt;"",VLOOKUP($C649,PRINCIPAL!$C$5:$Y$376,20,FALSE),"")</f>
        <v/>
      </c>
      <c r="R649" s="162" t="str">
        <f>+IF($C649&lt;&gt;"",VLOOKUP($C649,PRINCIPAL!$C$5:$Y$376,22,FALSE),"")</f>
        <v/>
      </c>
      <c r="S649" s="162" t="str">
        <f>+IF($C649&lt;&gt;"",VLOOKUP($C649,PRINCIPAL!$C$5:$Y$376,15,FALSE),"")</f>
        <v/>
      </c>
      <c r="T649" s="255" t="str">
        <f>+IF($C649&lt;&gt;"",VLOOKUP($C649,PRINCIPAL!$C$5:$Y$376,9,FALSE),"")</f>
        <v/>
      </c>
      <c r="U649" s="166" t="str">
        <f t="shared" si="85"/>
        <v/>
      </c>
      <c r="V649" s="164" t="str">
        <f>+IF($C649&lt;&gt;"",VLOOKUP($C649,PRINCIPAL!$C$5:$Y$76,2,FALSE),"")</f>
        <v/>
      </c>
      <c r="W649" t="e">
        <f>+VLOOKUP(D649,CENTROS!$G$4:$M$93,7,FALSE)</f>
        <v>#N/A</v>
      </c>
      <c r="Y649" t="str">
        <f t="shared" si="87"/>
        <v/>
      </c>
      <c r="Z649" s="220" t="str">
        <f t="shared" si="80"/>
        <v/>
      </c>
      <c r="AA649" s="220" t="str">
        <f t="shared" si="81"/>
        <v/>
      </c>
      <c r="AB649" s="228" t="str">
        <f t="shared" si="82"/>
        <v/>
      </c>
      <c r="AC649" s="230" t="str">
        <f t="shared" si="83"/>
        <v/>
      </c>
      <c r="AD649" s="220"/>
      <c r="AE649" s="220"/>
      <c r="AF649" s="220" t="str">
        <f t="shared" si="86"/>
        <v/>
      </c>
      <c r="AG649" s="236">
        <f t="shared" si="84"/>
        <v>0</v>
      </c>
    </row>
    <row r="650" spans="1:33">
      <c r="A650" s="121"/>
      <c r="B650" s="121"/>
      <c r="C650" s="140"/>
      <c r="D650" s="159"/>
      <c r="E650" s="154"/>
      <c r="F650" s="154"/>
      <c r="G650" s="160"/>
      <c r="H650" s="158"/>
      <c r="I650" s="158"/>
      <c r="J650" s="158"/>
      <c r="K650" s="158"/>
      <c r="L650" s="158"/>
      <c r="M650" s="158"/>
      <c r="N650" s="157"/>
      <c r="O650" s="188"/>
      <c r="P650" s="245"/>
      <c r="Q650" s="165" t="str">
        <f>+IF($C650&lt;&gt;"",VLOOKUP($C650,PRINCIPAL!$C$5:$Y$376,20,FALSE),"")</f>
        <v/>
      </c>
      <c r="R650" s="162" t="str">
        <f>+IF($C650&lt;&gt;"",VLOOKUP($C650,PRINCIPAL!$C$5:$Y$376,22,FALSE),"")</f>
        <v/>
      </c>
      <c r="S650" s="162" t="str">
        <f>+IF($C650&lt;&gt;"",VLOOKUP($C650,PRINCIPAL!$C$5:$Y$376,15,FALSE),"")</f>
        <v/>
      </c>
      <c r="T650" s="255" t="str">
        <f>+IF($C650&lt;&gt;"",VLOOKUP($C650,PRINCIPAL!$C$5:$Y$376,9,FALSE),"")</f>
        <v/>
      </c>
      <c r="U650" s="166" t="str">
        <f t="shared" si="85"/>
        <v/>
      </c>
      <c r="V650" s="164" t="str">
        <f>+IF($C650&lt;&gt;"",VLOOKUP($C650,PRINCIPAL!$C$5:$Y$76,2,FALSE),"")</f>
        <v/>
      </c>
      <c r="W650" t="e">
        <f>+VLOOKUP(D650,CENTROS!$G$4:$M$93,7,FALSE)</f>
        <v>#N/A</v>
      </c>
      <c r="Y650" t="str">
        <f t="shared" si="87"/>
        <v/>
      </c>
      <c r="Z650" s="220" t="str">
        <f t="shared" si="80"/>
        <v/>
      </c>
      <c r="AA650" s="220" t="str">
        <f t="shared" si="81"/>
        <v/>
      </c>
      <c r="AB650" s="228" t="str">
        <f t="shared" si="82"/>
        <v/>
      </c>
      <c r="AC650" s="230" t="str">
        <f t="shared" si="83"/>
        <v/>
      </c>
      <c r="AD650" s="220"/>
      <c r="AE650" s="220"/>
      <c r="AF650" s="220" t="str">
        <f t="shared" si="86"/>
        <v/>
      </c>
      <c r="AG650" s="236">
        <f t="shared" si="84"/>
        <v>0</v>
      </c>
    </row>
    <row r="651" spans="1:33">
      <c r="A651" s="121"/>
      <c r="B651" s="121"/>
      <c r="C651" s="140"/>
      <c r="D651" s="159"/>
      <c r="E651" s="154"/>
      <c r="F651" s="154"/>
      <c r="G651" s="160"/>
      <c r="H651" s="158"/>
      <c r="I651" s="158"/>
      <c r="J651" s="158"/>
      <c r="K651" s="158"/>
      <c r="L651" s="158"/>
      <c r="M651" s="158"/>
      <c r="N651" s="157"/>
      <c r="O651" s="188"/>
      <c r="P651" s="245"/>
      <c r="Q651" s="165" t="str">
        <f>+IF($C651&lt;&gt;"",VLOOKUP($C651,PRINCIPAL!$C$5:$Y$376,20,FALSE),"")</f>
        <v/>
      </c>
      <c r="R651" s="162" t="str">
        <f>+IF($C651&lt;&gt;"",VLOOKUP($C651,PRINCIPAL!$C$5:$Y$376,22,FALSE),"")</f>
        <v/>
      </c>
      <c r="S651" s="162" t="str">
        <f>+IF($C651&lt;&gt;"",VLOOKUP($C651,PRINCIPAL!$C$5:$Y$376,15,FALSE),"")</f>
        <v/>
      </c>
      <c r="T651" s="255" t="str">
        <f>+IF($C651&lt;&gt;"",VLOOKUP($C651,PRINCIPAL!$C$5:$Y$376,9,FALSE),"")</f>
        <v/>
      </c>
      <c r="U651" s="166" t="str">
        <f t="shared" si="85"/>
        <v/>
      </c>
      <c r="V651" s="164" t="str">
        <f>+IF($C651&lt;&gt;"",VLOOKUP($C651,PRINCIPAL!$C$5:$Y$76,2,FALSE),"")</f>
        <v/>
      </c>
      <c r="W651" t="e">
        <f>+VLOOKUP(D651,CENTROS!$G$4:$M$93,7,FALSE)</f>
        <v>#N/A</v>
      </c>
      <c r="Y651" t="str">
        <f t="shared" si="87"/>
        <v/>
      </c>
      <c r="Z651" s="220" t="str">
        <f t="shared" si="80"/>
        <v/>
      </c>
      <c r="AA651" s="220" t="str">
        <f t="shared" si="81"/>
        <v/>
      </c>
      <c r="AB651" s="228" t="str">
        <f t="shared" si="82"/>
        <v/>
      </c>
      <c r="AC651" s="230" t="str">
        <f t="shared" si="83"/>
        <v/>
      </c>
      <c r="AD651" s="220"/>
      <c r="AE651" s="220"/>
      <c r="AF651" s="220" t="str">
        <f t="shared" si="86"/>
        <v/>
      </c>
      <c r="AG651" s="236">
        <f t="shared" si="84"/>
        <v>0</v>
      </c>
    </row>
    <row r="652" spans="1:33">
      <c r="A652" s="121"/>
      <c r="B652" s="121"/>
      <c r="C652" s="140"/>
      <c r="D652" s="159"/>
      <c r="E652" s="154"/>
      <c r="F652" s="154"/>
      <c r="G652" s="160"/>
      <c r="H652" s="158"/>
      <c r="I652" s="158"/>
      <c r="J652" s="158"/>
      <c r="K652" s="158"/>
      <c r="L652" s="158"/>
      <c r="M652" s="158"/>
      <c r="N652" s="157"/>
      <c r="O652" s="188"/>
      <c r="P652" s="245"/>
      <c r="Q652" s="165" t="str">
        <f>+IF($C652&lt;&gt;"",VLOOKUP($C652,PRINCIPAL!$C$5:$Y$376,20,FALSE),"")</f>
        <v/>
      </c>
      <c r="R652" s="162" t="str">
        <f>+IF($C652&lt;&gt;"",VLOOKUP($C652,PRINCIPAL!$C$5:$Y$376,22,FALSE),"")</f>
        <v/>
      </c>
      <c r="S652" s="162" t="str">
        <f>+IF($C652&lt;&gt;"",VLOOKUP($C652,PRINCIPAL!$C$5:$Y$376,15,FALSE),"")</f>
        <v/>
      </c>
      <c r="T652" s="255" t="str">
        <f>+IF($C652&lt;&gt;"",VLOOKUP($C652,PRINCIPAL!$C$5:$Y$376,9,FALSE),"")</f>
        <v/>
      </c>
      <c r="U652" s="166" t="str">
        <f t="shared" si="85"/>
        <v/>
      </c>
      <c r="V652" s="164" t="str">
        <f>+IF($C652&lt;&gt;"",VLOOKUP($C652,PRINCIPAL!$C$5:$Y$76,2,FALSE),"")</f>
        <v/>
      </c>
      <c r="W652" t="e">
        <f>+VLOOKUP(D652,CENTROS!$G$4:$M$93,7,FALSE)</f>
        <v>#N/A</v>
      </c>
      <c r="Y652" t="str">
        <f t="shared" si="87"/>
        <v/>
      </c>
      <c r="Z652" s="220" t="str">
        <f t="shared" si="80"/>
        <v/>
      </c>
      <c r="AA652" s="220" t="str">
        <f t="shared" si="81"/>
        <v/>
      </c>
      <c r="AB652" s="228" t="str">
        <f t="shared" si="82"/>
        <v/>
      </c>
      <c r="AC652" s="230" t="str">
        <f t="shared" si="83"/>
        <v/>
      </c>
      <c r="AD652" s="220"/>
      <c r="AE652" s="220"/>
      <c r="AF652" s="220" t="str">
        <f t="shared" si="86"/>
        <v/>
      </c>
      <c r="AG652" s="236">
        <f t="shared" si="84"/>
        <v>0</v>
      </c>
    </row>
    <row r="653" spans="1:33">
      <c r="A653" s="121"/>
      <c r="B653" s="121"/>
      <c r="C653" s="140"/>
      <c r="D653" s="159"/>
      <c r="E653" s="154"/>
      <c r="F653" s="154"/>
      <c r="G653" s="160"/>
      <c r="H653" s="158"/>
      <c r="I653" s="158"/>
      <c r="J653" s="158"/>
      <c r="K653" s="158"/>
      <c r="L653" s="158"/>
      <c r="M653" s="158"/>
      <c r="N653" s="157"/>
      <c r="O653" s="188"/>
      <c r="P653" s="245"/>
      <c r="Q653" s="165" t="str">
        <f>+IF($C653&lt;&gt;"",VLOOKUP($C653,PRINCIPAL!$C$5:$Y$376,20,FALSE),"")</f>
        <v/>
      </c>
      <c r="R653" s="162" t="str">
        <f>+IF($C653&lt;&gt;"",VLOOKUP($C653,PRINCIPAL!$C$5:$Y$376,22,FALSE),"")</f>
        <v/>
      </c>
      <c r="S653" s="162" t="str">
        <f>+IF($C653&lt;&gt;"",VLOOKUP($C653,PRINCIPAL!$C$5:$Y$376,15,FALSE),"")</f>
        <v/>
      </c>
      <c r="T653" s="255" t="str">
        <f>+IF($C653&lt;&gt;"",VLOOKUP($C653,PRINCIPAL!$C$5:$Y$376,9,FALSE),"")</f>
        <v/>
      </c>
      <c r="U653" s="166" t="str">
        <f t="shared" si="85"/>
        <v/>
      </c>
      <c r="V653" s="164" t="str">
        <f>+IF($C653&lt;&gt;"",VLOOKUP($C653,PRINCIPAL!$C$5:$Y$76,2,FALSE),"")</f>
        <v/>
      </c>
      <c r="W653" t="e">
        <f>+VLOOKUP(D653,CENTROS!$G$4:$M$93,7,FALSE)</f>
        <v>#N/A</v>
      </c>
      <c r="Y653" t="str">
        <f t="shared" si="87"/>
        <v/>
      </c>
      <c r="Z653" s="220" t="str">
        <f t="shared" ref="Z653:Z716" si="88">+IF(A653&lt;&gt;"",A653,"")</f>
        <v/>
      </c>
      <c r="AA653" s="220" t="str">
        <f t="shared" ref="AA653:AA716" si="89">+IF(D653&lt;&gt;"",D653,"")</f>
        <v/>
      </c>
      <c r="AB653" s="228" t="str">
        <f t="shared" ref="AB653:AB716" si="90">+IF(B653&lt;&gt;"",B653,"")</f>
        <v/>
      </c>
      <c r="AC653" s="230" t="str">
        <f t="shared" ref="AC653:AC716" si="91">+IF(C653&lt;&gt;"",C653,"")</f>
        <v/>
      </c>
      <c r="AD653" s="220"/>
      <c r="AE653" s="220"/>
      <c r="AF653" s="220" t="str">
        <f t="shared" si="86"/>
        <v/>
      </c>
      <c r="AG653" s="236">
        <f t="shared" si="84"/>
        <v>0</v>
      </c>
    </row>
    <row r="654" spans="1:33">
      <c r="A654" s="121"/>
      <c r="B654" s="121"/>
      <c r="C654" s="140"/>
      <c r="D654" s="159"/>
      <c r="E654" s="154"/>
      <c r="F654" s="154"/>
      <c r="G654" s="160"/>
      <c r="H654" s="158"/>
      <c r="I654" s="158"/>
      <c r="J654" s="158"/>
      <c r="K654" s="158"/>
      <c r="L654" s="158"/>
      <c r="M654" s="158"/>
      <c r="N654" s="157"/>
      <c r="O654" s="188"/>
      <c r="P654" s="245"/>
      <c r="Q654" s="165" t="str">
        <f>+IF($C654&lt;&gt;"",VLOOKUP($C654,PRINCIPAL!$C$5:$Y$376,20,FALSE),"")</f>
        <v/>
      </c>
      <c r="R654" s="162" t="str">
        <f>+IF($C654&lt;&gt;"",VLOOKUP($C654,PRINCIPAL!$C$5:$Y$376,22,FALSE),"")</f>
        <v/>
      </c>
      <c r="S654" s="162" t="str">
        <f>+IF($C654&lt;&gt;"",VLOOKUP($C654,PRINCIPAL!$C$5:$Y$376,15,FALSE),"")</f>
        <v/>
      </c>
      <c r="T654" s="255" t="str">
        <f>+IF($C654&lt;&gt;"",VLOOKUP($C654,PRINCIPAL!$C$5:$Y$376,9,FALSE),"")</f>
        <v/>
      </c>
      <c r="U654" s="166" t="str">
        <f t="shared" si="85"/>
        <v/>
      </c>
      <c r="V654" s="164" t="str">
        <f>+IF($C654&lt;&gt;"",VLOOKUP($C654,PRINCIPAL!$C$5:$Y$76,2,FALSE),"")</f>
        <v/>
      </c>
      <c r="W654" t="e">
        <f>+VLOOKUP(D654,CENTROS!$G$4:$M$93,7,FALSE)</f>
        <v>#N/A</v>
      </c>
      <c r="Y654" t="str">
        <f t="shared" si="87"/>
        <v/>
      </c>
      <c r="Z654" s="220" t="str">
        <f t="shared" si="88"/>
        <v/>
      </c>
      <c r="AA654" s="220" t="str">
        <f t="shared" si="89"/>
        <v/>
      </c>
      <c r="AB654" s="228" t="str">
        <f t="shared" si="90"/>
        <v/>
      </c>
      <c r="AC654" s="230" t="str">
        <f t="shared" si="91"/>
        <v/>
      </c>
      <c r="AD654" s="220"/>
      <c r="AE654" s="220"/>
      <c r="AF654" s="220" t="str">
        <f t="shared" si="86"/>
        <v/>
      </c>
      <c r="AG654" s="236">
        <f t="shared" si="84"/>
        <v>0</v>
      </c>
    </row>
    <row r="655" spans="1:33">
      <c r="A655" s="121"/>
      <c r="B655" s="121"/>
      <c r="C655" s="140"/>
      <c r="D655" s="159"/>
      <c r="E655" s="154"/>
      <c r="F655" s="154"/>
      <c r="G655" s="160"/>
      <c r="H655" s="158"/>
      <c r="I655" s="158"/>
      <c r="J655" s="158"/>
      <c r="K655" s="158"/>
      <c r="L655" s="158"/>
      <c r="M655" s="158"/>
      <c r="N655" s="157"/>
      <c r="O655" s="188"/>
      <c r="P655" s="245"/>
      <c r="Q655" s="165" t="str">
        <f>+IF($C655&lt;&gt;"",VLOOKUP($C655,PRINCIPAL!$C$5:$Y$376,20,FALSE),"")</f>
        <v/>
      </c>
      <c r="R655" s="162" t="str">
        <f>+IF($C655&lt;&gt;"",VLOOKUP($C655,PRINCIPAL!$C$5:$Y$376,22,FALSE),"")</f>
        <v/>
      </c>
      <c r="S655" s="162" t="str">
        <f>+IF($C655&lt;&gt;"",VLOOKUP($C655,PRINCIPAL!$C$5:$Y$376,15,FALSE),"")</f>
        <v/>
      </c>
      <c r="T655" s="255" t="str">
        <f>+IF($C655&lt;&gt;"",VLOOKUP($C655,PRINCIPAL!$C$5:$Y$376,9,FALSE),"")</f>
        <v/>
      </c>
      <c r="U655" s="166" t="str">
        <f t="shared" si="85"/>
        <v/>
      </c>
      <c r="V655" s="164" t="str">
        <f>+IF($C655&lt;&gt;"",VLOOKUP($C655,PRINCIPAL!$C$5:$Y$76,2,FALSE),"")</f>
        <v/>
      </c>
      <c r="W655" t="e">
        <f>+VLOOKUP(D655,CENTROS!$G$4:$M$93,7,FALSE)</f>
        <v>#N/A</v>
      </c>
      <c r="Y655" t="str">
        <f t="shared" si="87"/>
        <v/>
      </c>
      <c r="Z655" s="220" t="str">
        <f t="shared" si="88"/>
        <v/>
      </c>
      <c r="AA655" s="220" t="str">
        <f t="shared" si="89"/>
        <v/>
      </c>
      <c r="AB655" s="228" t="str">
        <f t="shared" si="90"/>
        <v/>
      </c>
      <c r="AC655" s="230" t="str">
        <f t="shared" si="91"/>
        <v/>
      </c>
      <c r="AD655" s="220"/>
      <c r="AE655" s="220"/>
      <c r="AF655" s="220" t="str">
        <f t="shared" si="86"/>
        <v/>
      </c>
      <c r="AG655" s="236">
        <f t="shared" si="84"/>
        <v>0</v>
      </c>
    </row>
    <row r="656" spans="1:33">
      <c r="A656" s="121"/>
      <c r="B656" s="121"/>
      <c r="C656" s="140"/>
      <c r="D656" s="159"/>
      <c r="E656" s="154"/>
      <c r="F656" s="154"/>
      <c r="G656" s="160"/>
      <c r="H656" s="158"/>
      <c r="I656" s="158"/>
      <c r="J656" s="158"/>
      <c r="K656" s="158"/>
      <c r="L656" s="158"/>
      <c r="M656" s="158"/>
      <c r="N656" s="157"/>
      <c r="O656" s="188"/>
      <c r="P656" s="245"/>
      <c r="Q656" s="165" t="str">
        <f>+IF($C656&lt;&gt;"",VLOOKUP($C656,PRINCIPAL!$C$5:$Y$376,20,FALSE),"")</f>
        <v/>
      </c>
      <c r="R656" s="162" t="str">
        <f>+IF($C656&lt;&gt;"",VLOOKUP($C656,PRINCIPAL!$C$5:$Y$376,22,FALSE),"")</f>
        <v/>
      </c>
      <c r="S656" s="162" t="str">
        <f>+IF($C656&lt;&gt;"",VLOOKUP($C656,PRINCIPAL!$C$5:$Y$376,15,FALSE),"")</f>
        <v/>
      </c>
      <c r="T656" s="255" t="str">
        <f>+IF($C656&lt;&gt;"",VLOOKUP($C656,PRINCIPAL!$C$5:$Y$376,9,FALSE),"")</f>
        <v/>
      </c>
      <c r="U656" s="166" t="str">
        <f t="shared" si="85"/>
        <v/>
      </c>
      <c r="V656" s="164" t="str">
        <f>+IF($C656&lt;&gt;"",VLOOKUP($C656,PRINCIPAL!$C$5:$Y$76,2,FALSE),"")</f>
        <v/>
      </c>
      <c r="W656" t="e">
        <f>+VLOOKUP(D656,CENTROS!$G$4:$M$93,7,FALSE)</f>
        <v>#N/A</v>
      </c>
      <c r="Y656" t="str">
        <f t="shared" si="87"/>
        <v/>
      </c>
      <c r="Z656" s="220" t="str">
        <f t="shared" si="88"/>
        <v/>
      </c>
      <c r="AA656" s="220" t="str">
        <f t="shared" si="89"/>
        <v/>
      </c>
      <c r="AB656" s="228" t="str">
        <f t="shared" si="90"/>
        <v/>
      </c>
      <c r="AC656" s="230" t="str">
        <f t="shared" si="91"/>
        <v/>
      </c>
      <c r="AD656" s="220"/>
      <c r="AE656" s="220"/>
      <c r="AF656" s="220" t="str">
        <f t="shared" si="86"/>
        <v/>
      </c>
      <c r="AG656" s="236">
        <f t="shared" si="84"/>
        <v>0</v>
      </c>
    </row>
    <row r="657" spans="1:33">
      <c r="A657" s="121"/>
      <c r="B657" s="121"/>
      <c r="C657" s="140"/>
      <c r="D657" s="159"/>
      <c r="E657" s="154"/>
      <c r="F657" s="154"/>
      <c r="G657" s="160"/>
      <c r="H657" s="158"/>
      <c r="I657" s="158"/>
      <c r="J657" s="158"/>
      <c r="K657" s="158"/>
      <c r="L657" s="158"/>
      <c r="M657" s="158"/>
      <c r="N657" s="157"/>
      <c r="O657" s="188"/>
      <c r="P657" s="245"/>
      <c r="Q657" s="165" t="str">
        <f>+IF($C657&lt;&gt;"",VLOOKUP($C657,PRINCIPAL!$C$5:$Y$376,20,FALSE),"")</f>
        <v/>
      </c>
      <c r="R657" s="162" t="str">
        <f>+IF($C657&lt;&gt;"",VLOOKUP($C657,PRINCIPAL!$C$5:$Y$376,22,FALSE),"")</f>
        <v/>
      </c>
      <c r="S657" s="162" t="str">
        <f>+IF($C657&lt;&gt;"",VLOOKUP($C657,PRINCIPAL!$C$5:$Y$376,15,FALSE),"")</f>
        <v/>
      </c>
      <c r="T657" s="255" t="str">
        <f>+IF($C657&lt;&gt;"",VLOOKUP($C657,PRINCIPAL!$C$5:$Y$376,9,FALSE),"")</f>
        <v/>
      </c>
      <c r="U657" s="166" t="str">
        <f t="shared" si="85"/>
        <v/>
      </c>
      <c r="V657" s="164" t="str">
        <f>+IF($C657&lt;&gt;"",VLOOKUP($C657,PRINCIPAL!$C$5:$Y$76,2,FALSE),"")</f>
        <v/>
      </c>
      <c r="W657" t="e">
        <f>+VLOOKUP(D657,CENTROS!$G$4:$M$93,7,FALSE)</f>
        <v>#N/A</v>
      </c>
      <c r="Y657" t="str">
        <f t="shared" si="87"/>
        <v/>
      </c>
      <c r="Z657" s="220" t="str">
        <f t="shared" si="88"/>
        <v/>
      </c>
      <c r="AA657" s="220" t="str">
        <f t="shared" si="89"/>
        <v/>
      </c>
      <c r="AB657" s="228" t="str">
        <f t="shared" si="90"/>
        <v/>
      </c>
      <c r="AC657" s="230" t="str">
        <f t="shared" si="91"/>
        <v/>
      </c>
      <c r="AD657" s="220"/>
      <c r="AE657" s="220"/>
      <c r="AF657" s="220" t="str">
        <f t="shared" si="86"/>
        <v/>
      </c>
      <c r="AG657" s="236">
        <f t="shared" si="84"/>
        <v>0</v>
      </c>
    </row>
    <row r="658" spans="1:33">
      <c r="A658" s="121"/>
      <c r="B658" s="121"/>
      <c r="C658" s="140"/>
      <c r="D658" s="159"/>
      <c r="E658" s="154"/>
      <c r="F658" s="154"/>
      <c r="G658" s="160"/>
      <c r="H658" s="158"/>
      <c r="I658" s="158"/>
      <c r="J658" s="158"/>
      <c r="K658" s="158"/>
      <c r="L658" s="158"/>
      <c r="M658" s="158"/>
      <c r="N658" s="157"/>
      <c r="O658" s="188"/>
      <c r="P658" s="245"/>
      <c r="Q658" s="165" t="str">
        <f>+IF($C658&lt;&gt;"",VLOOKUP($C658,PRINCIPAL!$C$5:$Y$376,20,FALSE),"")</f>
        <v/>
      </c>
      <c r="R658" s="162" t="str">
        <f>+IF($C658&lt;&gt;"",VLOOKUP($C658,PRINCIPAL!$C$5:$Y$376,22,FALSE),"")</f>
        <v/>
      </c>
      <c r="S658" s="162" t="str">
        <f>+IF($C658&lt;&gt;"",VLOOKUP($C658,PRINCIPAL!$C$5:$Y$376,15,FALSE),"")</f>
        <v/>
      </c>
      <c r="T658" s="255" t="str">
        <f>+IF($C658&lt;&gt;"",VLOOKUP($C658,PRINCIPAL!$C$5:$Y$376,9,FALSE),"")</f>
        <v/>
      </c>
      <c r="U658" s="166" t="str">
        <f t="shared" si="85"/>
        <v/>
      </c>
      <c r="V658" s="164" t="str">
        <f>+IF($C658&lt;&gt;"",VLOOKUP($C658,PRINCIPAL!$C$5:$Y$76,2,FALSE),"")</f>
        <v/>
      </c>
      <c r="W658" t="e">
        <f>+VLOOKUP(D658,CENTROS!$G$4:$M$93,7,FALSE)</f>
        <v>#N/A</v>
      </c>
      <c r="Y658" t="str">
        <f t="shared" si="87"/>
        <v/>
      </c>
      <c r="Z658" s="220" t="str">
        <f t="shared" si="88"/>
        <v/>
      </c>
      <c r="AA658" s="220" t="str">
        <f t="shared" si="89"/>
        <v/>
      </c>
      <c r="AB658" s="228" t="str">
        <f t="shared" si="90"/>
        <v/>
      </c>
      <c r="AC658" s="230" t="str">
        <f t="shared" si="91"/>
        <v/>
      </c>
      <c r="AD658" s="220"/>
      <c r="AE658" s="220"/>
      <c r="AF658" s="220" t="str">
        <f t="shared" si="86"/>
        <v/>
      </c>
      <c r="AG658" s="236">
        <f t="shared" si="84"/>
        <v>0</v>
      </c>
    </row>
    <row r="659" spans="1:33">
      <c r="A659" s="121"/>
      <c r="B659" s="121"/>
      <c r="C659" s="140"/>
      <c r="D659" s="159"/>
      <c r="E659" s="154"/>
      <c r="F659" s="154"/>
      <c r="G659" s="160"/>
      <c r="H659" s="158"/>
      <c r="I659" s="158"/>
      <c r="J659" s="158"/>
      <c r="K659" s="158"/>
      <c r="L659" s="158"/>
      <c r="M659" s="158"/>
      <c r="N659" s="157"/>
      <c r="O659" s="188"/>
      <c r="P659" s="245"/>
      <c r="Q659" s="165" t="str">
        <f>+IF($C659&lt;&gt;"",VLOOKUP($C659,PRINCIPAL!$C$5:$Y$376,20,FALSE),"")</f>
        <v/>
      </c>
      <c r="R659" s="162" t="str">
        <f>+IF($C659&lt;&gt;"",VLOOKUP($C659,PRINCIPAL!$C$5:$Y$376,22,FALSE),"")</f>
        <v/>
      </c>
      <c r="S659" s="162" t="str">
        <f>+IF($C659&lt;&gt;"",VLOOKUP($C659,PRINCIPAL!$C$5:$Y$376,15,FALSE),"")</f>
        <v/>
      </c>
      <c r="T659" s="255" t="str">
        <f>+IF($C659&lt;&gt;"",VLOOKUP($C659,PRINCIPAL!$C$5:$Y$376,9,FALSE),"")</f>
        <v/>
      </c>
      <c r="U659" s="166" t="str">
        <f t="shared" si="85"/>
        <v/>
      </c>
      <c r="V659" s="164" t="str">
        <f>+IF($C659&lt;&gt;"",VLOOKUP($C659,PRINCIPAL!$C$5:$Y$76,2,FALSE),"")</f>
        <v/>
      </c>
      <c r="W659" t="e">
        <f>+VLOOKUP(D659,CENTROS!$G$4:$M$93,7,FALSE)</f>
        <v>#N/A</v>
      </c>
      <c r="Y659" t="str">
        <f t="shared" si="87"/>
        <v/>
      </c>
      <c r="Z659" s="220" t="str">
        <f t="shared" si="88"/>
        <v/>
      </c>
      <c r="AA659" s="220" t="str">
        <f t="shared" si="89"/>
        <v/>
      </c>
      <c r="AB659" s="228" t="str">
        <f t="shared" si="90"/>
        <v/>
      </c>
      <c r="AC659" s="230" t="str">
        <f t="shared" si="91"/>
        <v/>
      </c>
      <c r="AD659" s="220"/>
      <c r="AE659" s="220"/>
      <c r="AF659" s="220" t="str">
        <f t="shared" si="86"/>
        <v/>
      </c>
      <c r="AG659" s="236">
        <f t="shared" ref="AG659:AG678" si="92">+L659+N659</f>
        <v>0</v>
      </c>
    </row>
    <row r="660" spans="1:33">
      <c r="A660" s="121"/>
      <c r="B660" s="121"/>
      <c r="C660" s="140"/>
      <c r="D660" s="159"/>
      <c r="E660" s="154"/>
      <c r="F660" s="154"/>
      <c r="G660" s="160"/>
      <c r="H660" s="158"/>
      <c r="I660" s="158"/>
      <c r="J660" s="158"/>
      <c r="K660" s="158"/>
      <c r="L660" s="158"/>
      <c r="M660" s="158"/>
      <c r="N660" s="157"/>
      <c r="O660" s="188"/>
      <c r="P660" s="245"/>
      <c r="Q660" s="165" t="str">
        <f>+IF($C660&lt;&gt;"",VLOOKUP($C660,PRINCIPAL!$C$5:$Y$376,20,FALSE),"")</f>
        <v/>
      </c>
      <c r="R660" s="162" t="str">
        <f>+IF($C660&lt;&gt;"",VLOOKUP($C660,PRINCIPAL!$C$5:$Y$376,22,FALSE),"")</f>
        <v/>
      </c>
      <c r="S660" s="162" t="str">
        <f>+IF($C660&lt;&gt;"",VLOOKUP($C660,PRINCIPAL!$C$5:$Y$376,15,FALSE),"")</f>
        <v/>
      </c>
      <c r="T660" s="255" t="str">
        <f>+IF($C660&lt;&gt;"",VLOOKUP($C660,PRINCIPAL!$C$5:$Y$376,9,FALSE),"")</f>
        <v/>
      </c>
      <c r="U660" s="166" t="str">
        <f t="shared" si="85"/>
        <v/>
      </c>
      <c r="V660" s="164" t="str">
        <f>+IF($C660&lt;&gt;"",VLOOKUP($C660,PRINCIPAL!$C$5:$Y$76,2,FALSE),"")</f>
        <v/>
      </c>
      <c r="W660" t="e">
        <f>+VLOOKUP(D660,CENTROS!$G$4:$M$93,7,FALSE)</f>
        <v>#N/A</v>
      </c>
      <c r="Y660" t="str">
        <f t="shared" si="87"/>
        <v/>
      </c>
      <c r="Z660" s="220" t="str">
        <f t="shared" si="88"/>
        <v/>
      </c>
      <c r="AA660" s="220" t="str">
        <f t="shared" si="89"/>
        <v/>
      </c>
      <c r="AB660" s="228" t="str">
        <f t="shared" si="90"/>
        <v/>
      </c>
      <c r="AC660" s="230" t="str">
        <f t="shared" si="91"/>
        <v/>
      </c>
      <c r="AD660" s="220"/>
      <c r="AE660" s="220"/>
      <c r="AF660" s="220" t="str">
        <f t="shared" si="86"/>
        <v/>
      </c>
      <c r="AG660" s="236">
        <f t="shared" si="92"/>
        <v>0</v>
      </c>
    </row>
    <row r="661" spans="1:33">
      <c r="A661" s="121"/>
      <c r="B661" s="121"/>
      <c r="C661" s="140"/>
      <c r="D661" s="159"/>
      <c r="E661" s="154"/>
      <c r="F661" s="154"/>
      <c r="G661" s="160"/>
      <c r="H661" s="158"/>
      <c r="I661" s="158"/>
      <c r="J661" s="158"/>
      <c r="K661" s="158"/>
      <c r="L661" s="158"/>
      <c r="M661" s="158"/>
      <c r="N661" s="157"/>
      <c r="O661" s="188"/>
      <c r="P661" s="245"/>
      <c r="Q661" s="165" t="str">
        <f>+IF($C661&lt;&gt;"",VLOOKUP($C661,PRINCIPAL!$C$5:$Y$376,20,FALSE),"")</f>
        <v/>
      </c>
      <c r="R661" s="162" t="str">
        <f>+IF($C661&lt;&gt;"",VLOOKUP($C661,PRINCIPAL!$C$5:$Y$376,22,FALSE),"")</f>
        <v/>
      </c>
      <c r="S661" s="162" t="str">
        <f>+IF($C661&lt;&gt;"",VLOOKUP($C661,PRINCIPAL!$C$5:$Y$376,15,FALSE),"")</f>
        <v/>
      </c>
      <c r="T661" s="255" t="str">
        <f>+IF($C661&lt;&gt;"",VLOOKUP($C661,PRINCIPAL!$C$5:$Y$376,9,FALSE),"")</f>
        <v/>
      </c>
      <c r="U661" s="166" t="str">
        <f t="shared" si="85"/>
        <v/>
      </c>
      <c r="V661" s="164" t="str">
        <f>+IF($C661&lt;&gt;"",VLOOKUP($C661,PRINCIPAL!$C$5:$Y$76,2,FALSE),"")</f>
        <v/>
      </c>
      <c r="W661" t="e">
        <f>+VLOOKUP(D661,CENTROS!$G$4:$M$93,7,FALSE)</f>
        <v>#N/A</v>
      </c>
      <c r="Y661" t="str">
        <f t="shared" si="87"/>
        <v/>
      </c>
      <c r="Z661" s="220" t="str">
        <f t="shared" si="88"/>
        <v/>
      </c>
      <c r="AA661" s="220" t="str">
        <f t="shared" si="89"/>
        <v/>
      </c>
      <c r="AB661" s="228" t="str">
        <f t="shared" si="90"/>
        <v/>
      </c>
      <c r="AC661" s="230" t="str">
        <f t="shared" si="91"/>
        <v/>
      </c>
      <c r="AD661" s="220"/>
      <c r="AE661" s="220"/>
      <c r="AF661" s="220" t="str">
        <f t="shared" si="86"/>
        <v/>
      </c>
      <c r="AG661" s="236">
        <f t="shared" si="92"/>
        <v>0</v>
      </c>
    </row>
    <row r="662" spans="1:33">
      <c r="A662" s="121"/>
      <c r="B662" s="121"/>
      <c r="C662" s="140"/>
      <c r="D662" s="159"/>
      <c r="E662" s="154"/>
      <c r="F662" s="154"/>
      <c r="G662" s="160"/>
      <c r="H662" s="158"/>
      <c r="I662" s="158"/>
      <c r="J662" s="158"/>
      <c r="K662" s="158"/>
      <c r="L662" s="158"/>
      <c r="M662" s="158"/>
      <c r="N662" s="157"/>
      <c r="O662" s="188"/>
      <c r="P662" s="245"/>
      <c r="Q662" s="165" t="str">
        <f>+IF($C662&lt;&gt;"",VLOOKUP($C662,PRINCIPAL!$C$5:$Y$376,20,FALSE),"")</f>
        <v/>
      </c>
      <c r="R662" s="162" t="str">
        <f>+IF($C662&lt;&gt;"",VLOOKUP($C662,PRINCIPAL!$C$5:$Y$376,22,FALSE),"")</f>
        <v/>
      </c>
      <c r="S662" s="162" t="str">
        <f>+IF($C662&lt;&gt;"",VLOOKUP($C662,PRINCIPAL!$C$5:$Y$376,15,FALSE),"")</f>
        <v/>
      </c>
      <c r="T662" s="255" t="str">
        <f>+IF($C662&lt;&gt;"",VLOOKUP($C662,PRINCIPAL!$C$5:$Y$376,9,FALSE),"")</f>
        <v/>
      </c>
      <c r="U662" s="166" t="str">
        <f t="shared" si="85"/>
        <v/>
      </c>
      <c r="V662" s="164" t="str">
        <f>+IF($C662&lt;&gt;"",VLOOKUP($C662,PRINCIPAL!$C$5:$Y$76,2,FALSE),"")</f>
        <v/>
      </c>
      <c r="W662" t="e">
        <f>+VLOOKUP(D662,CENTROS!$G$4:$M$93,7,FALSE)</f>
        <v>#N/A</v>
      </c>
      <c r="Y662" t="str">
        <f t="shared" si="87"/>
        <v/>
      </c>
      <c r="Z662" s="220" t="str">
        <f t="shared" si="88"/>
        <v/>
      </c>
      <c r="AA662" s="220" t="str">
        <f t="shared" si="89"/>
        <v/>
      </c>
      <c r="AB662" s="228" t="str">
        <f t="shared" si="90"/>
        <v/>
      </c>
      <c r="AC662" s="230" t="str">
        <f t="shared" si="91"/>
        <v/>
      </c>
      <c r="AD662" s="220"/>
      <c r="AE662" s="220"/>
      <c r="AF662" s="220" t="str">
        <f t="shared" si="86"/>
        <v/>
      </c>
      <c r="AG662" s="236">
        <f t="shared" si="92"/>
        <v>0</v>
      </c>
    </row>
    <row r="663" spans="1:33">
      <c r="A663" s="121"/>
      <c r="B663" s="121"/>
      <c r="C663" s="140"/>
      <c r="D663" s="159"/>
      <c r="E663" s="154"/>
      <c r="F663" s="154"/>
      <c r="G663" s="160"/>
      <c r="H663" s="158"/>
      <c r="I663" s="158"/>
      <c r="J663" s="158"/>
      <c r="K663" s="158"/>
      <c r="L663" s="158"/>
      <c r="M663" s="158"/>
      <c r="N663" s="157"/>
      <c r="O663" s="188"/>
      <c r="P663" s="245"/>
      <c r="Q663" s="165" t="str">
        <f>+IF($C663&lt;&gt;"",VLOOKUP($C663,PRINCIPAL!$C$5:$Y$376,20,FALSE),"")</f>
        <v/>
      </c>
      <c r="R663" s="162" t="str">
        <f>+IF($C663&lt;&gt;"",VLOOKUP($C663,PRINCIPAL!$C$5:$Y$376,22,FALSE),"")</f>
        <v/>
      </c>
      <c r="S663" s="162" t="str">
        <f>+IF($C663&lt;&gt;"",VLOOKUP($C663,PRINCIPAL!$C$5:$Y$376,15,FALSE),"")</f>
        <v/>
      </c>
      <c r="T663" s="255" t="str">
        <f>+IF($C663&lt;&gt;"",VLOOKUP($C663,PRINCIPAL!$C$5:$Y$376,9,FALSE),"")</f>
        <v/>
      </c>
      <c r="U663" s="166" t="str">
        <f t="shared" si="85"/>
        <v/>
      </c>
      <c r="V663" s="164" t="str">
        <f>+IF($C663&lt;&gt;"",VLOOKUP($C663,PRINCIPAL!$C$5:$Y$76,2,FALSE),"")</f>
        <v/>
      </c>
      <c r="W663" t="e">
        <f>+VLOOKUP(D663,CENTROS!$G$4:$M$93,7,FALSE)</f>
        <v>#N/A</v>
      </c>
      <c r="Y663" t="str">
        <f t="shared" si="87"/>
        <v/>
      </c>
      <c r="Z663" s="220" t="str">
        <f t="shared" si="88"/>
        <v/>
      </c>
      <c r="AA663" s="220" t="str">
        <f t="shared" si="89"/>
        <v/>
      </c>
      <c r="AB663" s="228" t="str">
        <f t="shared" si="90"/>
        <v/>
      </c>
      <c r="AC663" s="230" t="str">
        <f t="shared" si="91"/>
        <v/>
      </c>
      <c r="AD663" s="220"/>
      <c r="AE663" s="220"/>
      <c r="AF663" s="220" t="str">
        <f t="shared" si="86"/>
        <v/>
      </c>
      <c r="AG663" s="236">
        <f t="shared" si="92"/>
        <v>0</v>
      </c>
    </row>
    <row r="664" spans="1:33">
      <c r="A664" s="121"/>
      <c r="B664" s="121"/>
      <c r="C664" s="140"/>
      <c r="D664" s="159"/>
      <c r="E664" s="154"/>
      <c r="F664" s="154"/>
      <c r="G664" s="160"/>
      <c r="H664" s="158"/>
      <c r="I664" s="158"/>
      <c r="J664" s="158"/>
      <c r="K664" s="158"/>
      <c r="L664" s="158"/>
      <c r="M664" s="158"/>
      <c r="N664" s="157"/>
      <c r="O664" s="188"/>
      <c r="P664" s="245"/>
      <c r="Q664" s="165" t="str">
        <f>+IF($C664&lt;&gt;"",VLOOKUP($C664,PRINCIPAL!$C$5:$Y$376,20,FALSE),"")</f>
        <v/>
      </c>
      <c r="R664" s="162" t="str">
        <f>+IF($C664&lt;&gt;"",VLOOKUP($C664,PRINCIPAL!$C$5:$Y$376,22,FALSE),"")</f>
        <v/>
      </c>
      <c r="S664" s="162" t="str">
        <f>+IF($C664&lt;&gt;"",VLOOKUP($C664,PRINCIPAL!$C$5:$Y$376,15,FALSE),"")</f>
        <v/>
      </c>
      <c r="T664" s="255" t="str">
        <f>+IF($C664&lt;&gt;"",VLOOKUP($C664,PRINCIPAL!$C$5:$Y$376,9,FALSE),"")</f>
        <v/>
      </c>
      <c r="U664" s="166" t="str">
        <f t="shared" si="85"/>
        <v/>
      </c>
      <c r="V664" s="164" t="str">
        <f>+IF($C664&lt;&gt;"",VLOOKUP($C664,PRINCIPAL!$C$5:$Y$76,2,FALSE),"")</f>
        <v/>
      </c>
      <c r="W664" t="e">
        <f>+VLOOKUP(D664,CENTROS!$G$4:$M$93,7,FALSE)</f>
        <v>#N/A</v>
      </c>
      <c r="Y664" t="str">
        <f t="shared" si="87"/>
        <v/>
      </c>
      <c r="Z664" s="220" t="str">
        <f t="shared" si="88"/>
        <v/>
      </c>
      <c r="AA664" s="220" t="str">
        <f t="shared" si="89"/>
        <v/>
      </c>
      <c r="AB664" s="228" t="str">
        <f t="shared" si="90"/>
        <v/>
      </c>
      <c r="AC664" s="230" t="str">
        <f t="shared" si="91"/>
        <v/>
      </c>
      <c r="AD664" s="220"/>
      <c r="AE664" s="220"/>
      <c r="AF664" s="220" t="str">
        <f t="shared" si="86"/>
        <v/>
      </c>
      <c r="AG664" s="236">
        <f t="shared" si="92"/>
        <v>0</v>
      </c>
    </row>
    <row r="665" spans="1:33">
      <c r="A665" s="121"/>
      <c r="B665" s="121"/>
      <c r="C665" s="140"/>
      <c r="D665" s="159"/>
      <c r="E665" s="154"/>
      <c r="F665" s="154"/>
      <c r="G665" s="160"/>
      <c r="H665" s="158"/>
      <c r="I665" s="158"/>
      <c r="J665" s="158"/>
      <c r="K665" s="158"/>
      <c r="L665" s="158"/>
      <c r="M665" s="158"/>
      <c r="N665" s="157"/>
      <c r="O665" s="188"/>
      <c r="P665" s="245"/>
      <c r="Q665" s="165" t="str">
        <f>+IF($C665&lt;&gt;"",VLOOKUP($C665,PRINCIPAL!$C$5:$Y$376,20,FALSE),"")</f>
        <v/>
      </c>
      <c r="R665" s="162" t="str">
        <f>+IF($C665&lt;&gt;"",VLOOKUP($C665,PRINCIPAL!$C$5:$Y$376,22,FALSE),"")</f>
        <v/>
      </c>
      <c r="S665" s="162" t="str">
        <f>+IF($C665&lt;&gt;"",VLOOKUP($C665,PRINCIPAL!$C$5:$Y$376,15,FALSE),"")</f>
        <v/>
      </c>
      <c r="T665" s="255" t="str">
        <f>+IF($C665&lt;&gt;"",VLOOKUP($C665,PRINCIPAL!$C$5:$Y$376,9,FALSE),"")</f>
        <v/>
      </c>
      <c r="U665" s="166" t="str">
        <f t="shared" si="85"/>
        <v/>
      </c>
      <c r="V665" s="164" t="str">
        <f>+IF($C665&lt;&gt;"",VLOOKUP($C665,PRINCIPAL!$C$5:$Y$76,2,FALSE),"")</f>
        <v/>
      </c>
      <c r="W665" t="e">
        <f>+VLOOKUP(D665,CENTROS!$G$4:$M$93,7,FALSE)</f>
        <v>#N/A</v>
      </c>
      <c r="Y665" t="str">
        <f t="shared" si="87"/>
        <v/>
      </c>
      <c r="Z665" s="220" t="str">
        <f t="shared" si="88"/>
        <v/>
      </c>
      <c r="AA665" s="220" t="str">
        <f t="shared" si="89"/>
        <v/>
      </c>
      <c r="AB665" s="228" t="str">
        <f t="shared" si="90"/>
        <v/>
      </c>
      <c r="AC665" s="230" t="str">
        <f t="shared" si="91"/>
        <v/>
      </c>
      <c r="AD665" s="220"/>
      <c r="AE665" s="220"/>
      <c r="AF665" s="220" t="str">
        <f t="shared" si="86"/>
        <v/>
      </c>
      <c r="AG665" s="236">
        <f t="shared" si="92"/>
        <v>0</v>
      </c>
    </row>
    <row r="666" spans="1:33">
      <c r="A666" s="121"/>
      <c r="B666" s="121"/>
      <c r="C666" s="140"/>
      <c r="D666" s="159"/>
      <c r="E666" s="154"/>
      <c r="F666" s="154"/>
      <c r="G666" s="160"/>
      <c r="H666" s="158"/>
      <c r="I666" s="158"/>
      <c r="J666" s="158"/>
      <c r="K666" s="158"/>
      <c r="L666" s="158"/>
      <c r="M666" s="158"/>
      <c r="N666" s="157"/>
      <c r="O666" s="188"/>
      <c r="P666" s="245"/>
      <c r="Q666" s="165" t="str">
        <f>+IF($C666&lt;&gt;"",VLOOKUP($C666,PRINCIPAL!$C$5:$Y$376,20,FALSE),"")</f>
        <v/>
      </c>
      <c r="R666" s="162" t="str">
        <f>+IF($C666&lt;&gt;"",VLOOKUP($C666,PRINCIPAL!$C$5:$Y$376,22,FALSE),"")</f>
        <v/>
      </c>
      <c r="S666" s="162" t="str">
        <f>+IF($C666&lt;&gt;"",VLOOKUP($C666,PRINCIPAL!$C$5:$Y$376,15,FALSE),"")</f>
        <v/>
      </c>
      <c r="T666" s="255" t="str">
        <f>+IF($C666&lt;&gt;"",VLOOKUP($C666,PRINCIPAL!$C$5:$Y$376,9,FALSE),"")</f>
        <v/>
      </c>
      <c r="U666" s="166" t="str">
        <f t="shared" si="85"/>
        <v/>
      </c>
      <c r="V666" s="164" t="str">
        <f>+IF($C666&lt;&gt;"",VLOOKUP($C666,PRINCIPAL!$C$5:$Y$76,2,FALSE),"")</f>
        <v/>
      </c>
      <c r="W666" t="e">
        <f>+VLOOKUP(D666,CENTROS!$G$4:$M$93,7,FALSE)</f>
        <v>#N/A</v>
      </c>
      <c r="Y666" t="str">
        <f t="shared" si="87"/>
        <v/>
      </c>
      <c r="Z666" s="220" t="str">
        <f t="shared" si="88"/>
        <v/>
      </c>
      <c r="AA666" s="220" t="str">
        <f t="shared" si="89"/>
        <v/>
      </c>
      <c r="AB666" s="228" t="str">
        <f t="shared" si="90"/>
        <v/>
      </c>
      <c r="AC666" s="230" t="str">
        <f t="shared" si="91"/>
        <v/>
      </c>
      <c r="AD666" s="220"/>
      <c r="AE666" s="220"/>
      <c r="AF666" s="220" t="str">
        <f t="shared" si="86"/>
        <v/>
      </c>
      <c r="AG666" s="236">
        <f t="shared" si="92"/>
        <v>0</v>
      </c>
    </row>
    <row r="667" spans="1:33">
      <c r="A667" s="121"/>
      <c r="B667" s="121"/>
      <c r="C667" s="140"/>
      <c r="D667" s="159"/>
      <c r="E667" s="154"/>
      <c r="F667" s="154"/>
      <c r="G667" s="160"/>
      <c r="H667" s="158"/>
      <c r="I667" s="158"/>
      <c r="J667" s="158"/>
      <c r="K667" s="158"/>
      <c r="L667" s="158"/>
      <c r="M667" s="158"/>
      <c r="N667" s="157"/>
      <c r="O667" s="188"/>
      <c r="P667" s="245"/>
      <c r="Q667" s="165" t="str">
        <f>+IF($C667&lt;&gt;"",VLOOKUP($C667,PRINCIPAL!$C$5:$Y$376,20,FALSE),"")</f>
        <v/>
      </c>
      <c r="R667" s="162" t="str">
        <f>+IF($C667&lt;&gt;"",VLOOKUP($C667,PRINCIPAL!$C$5:$Y$376,22,FALSE),"")</f>
        <v/>
      </c>
      <c r="S667" s="162" t="str">
        <f>+IF($C667&lt;&gt;"",VLOOKUP($C667,PRINCIPAL!$C$5:$Y$376,15,FALSE),"")</f>
        <v/>
      </c>
      <c r="T667" s="255" t="str">
        <f>+IF($C667&lt;&gt;"",VLOOKUP($C667,PRINCIPAL!$C$5:$Y$376,9,FALSE),"")</f>
        <v/>
      </c>
      <c r="U667" s="166" t="str">
        <f t="shared" si="85"/>
        <v/>
      </c>
      <c r="V667" s="164" t="str">
        <f>+IF($C667&lt;&gt;"",VLOOKUP($C667,PRINCIPAL!$C$5:$Y$76,2,FALSE),"")</f>
        <v/>
      </c>
      <c r="W667" t="e">
        <f>+VLOOKUP(D667,CENTROS!$G$4:$M$93,7,FALSE)</f>
        <v>#N/A</v>
      </c>
      <c r="Y667" t="str">
        <f t="shared" si="87"/>
        <v/>
      </c>
      <c r="Z667" s="220" t="str">
        <f t="shared" si="88"/>
        <v/>
      </c>
      <c r="AA667" s="220" t="str">
        <f t="shared" si="89"/>
        <v/>
      </c>
      <c r="AB667" s="228" t="str">
        <f t="shared" si="90"/>
        <v/>
      </c>
      <c r="AC667" s="230" t="str">
        <f t="shared" si="91"/>
        <v/>
      </c>
      <c r="AD667" s="220"/>
      <c r="AE667" s="220"/>
      <c r="AF667" s="220" t="str">
        <f t="shared" si="86"/>
        <v/>
      </c>
      <c r="AG667" s="236">
        <f t="shared" si="92"/>
        <v>0</v>
      </c>
    </row>
    <row r="668" spans="1:33">
      <c r="A668" s="121"/>
      <c r="B668" s="121"/>
      <c r="C668" s="140"/>
      <c r="D668" s="159"/>
      <c r="E668" s="154"/>
      <c r="F668" s="154"/>
      <c r="G668" s="160"/>
      <c r="H668" s="158"/>
      <c r="I668" s="158"/>
      <c r="J668" s="158"/>
      <c r="K668" s="158"/>
      <c r="L668" s="158"/>
      <c r="M668" s="158"/>
      <c r="N668" s="157"/>
      <c r="O668" s="188"/>
      <c r="P668" s="245"/>
      <c r="Q668" s="165" t="str">
        <f>+IF($C668&lt;&gt;"",VLOOKUP($C668,PRINCIPAL!$C$5:$Y$376,20,FALSE),"")</f>
        <v/>
      </c>
      <c r="R668" s="162" t="str">
        <f>+IF($C668&lt;&gt;"",VLOOKUP($C668,PRINCIPAL!$C$5:$Y$376,22,FALSE),"")</f>
        <v/>
      </c>
      <c r="S668" s="162" t="str">
        <f>+IF($C668&lt;&gt;"",VLOOKUP($C668,PRINCIPAL!$C$5:$Y$376,15,FALSE),"")</f>
        <v/>
      </c>
      <c r="T668" s="255" t="str">
        <f>+IF($C668&lt;&gt;"",VLOOKUP($C668,PRINCIPAL!$C$5:$Y$376,9,FALSE),"")</f>
        <v/>
      </c>
      <c r="U668" s="166" t="str">
        <f t="shared" si="85"/>
        <v/>
      </c>
      <c r="V668" s="164" t="str">
        <f>+IF($C668&lt;&gt;"",VLOOKUP($C668,PRINCIPAL!$C$5:$Y$76,2,FALSE),"")</f>
        <v/>
      </c>
      <c r="W668" t="e">
        <f>+VLOOKUP(D668,CENTROS!$G$4:$M$93,7,FALSE)</f>
        <v>#N/A</v>
      </c>
      <c r="Y668" t="str">
        <f t="shared" si="87"/>
        <v/>
      </c>
      <c r="Z668" s="220" t="str">
        <f t="shared" si="88"/>
        <v/>
      </c>
      <c r="AA668" s="220" t="str">
        <f t="shared" si="89"/>
        <v/>
      </c>
      <c r="AB668" s="228" t="str">
        <f t="shared" si="90"/>
        <v/>
      </c>
      <c r="AC668" s="230" t="str">
        <f t="shared" si="91"/>
        <v/>
      </c>
      <c r="AD668" s="220"/>
      <c r="AE668" s="220"/>
      <c r="AF668" s="220" t="str">
        <f t="shared" si="86"/>
        <v/>
      </c>
      <c r="AG668" s="236">
        <f t="shared" si="92"/>
        <v>0</v>
      </c>
    </row>
    <row r="669" spans="1:33">
      <c r="A669" s="121"/>
      <c r="B669" s="121"/>
      <c r="C669" s="140"/>
      <c r="D669" s="159"/>
      <c r="E669" s="154"/>
      <c r="F669" s="154"/>
      <c r="G669" s="160"/>
      <c r="H669" s="158"/>
      <c r="I669" s="158"/>
      <c r="J669" s="158"/>
      <c r="K669" s="158"/>
      <c r="L669" s="158"/>
      <c r="M669" s="158"/>
      <c r="N669" s="157"/>
      <c r="O669" s="188"/>
      <c r="P669" s="245"/>
      <c r="Q669" s="165" t="str">
        <f>+IF($C669&lt;&gt;"",VLOOKUP($C669,PRINCIPAL!$C$5:$Y$376,20,FALSE),"")</f>
        <v/>
      </c>
      <c r="R669" s="162" t="str">
        <f>+IF($C669&lt;&gt;"",VLOOKUP($C669,PRINCIPAL!$C$5:$Y$376,22,FALSE),"")</f>
        <v/>
      </c>
      <c r="S669" s="162" t="str">
        <f>+IF($C669&lt;&gt;"",VLOOKUP($C669,PRINCIPAL!$C$5:$Y$376,15,FALSE),"")</f>
        <v/>
      </c>
      <c r="T669" s="255" t="str">
        <f>+IF($C669&lt;&gt;"",VLOOKUP($C669,PRINCIPAL!$C$5:$Y$376,9,FALSE),"")</f>
        <v/>
      </c>
      <c r="U669" s="166" t="str">
        <f t="shared" si="85"/>
        <v/>
      </c>
      <c r="V669" s="164" t="str">
        <f>+IF($C669&lt;&gt;"",VLOOKUP($C669,PRINCIPAL!$C$5:$Y$76,2,FALSE),"")</f>
        <v/>
      </c>
      <c r="W669" t="e">
        <f>+VLOOKUP(D669,CENTROS!$G$4:$M$93,7,FALSE)</f>
        <v>#N/A</v>
      </c>
      <c r="Y669" t="str">
        <f t="shared" si="87"/>
        <v/>
      </c>
      <c r="Z669" s="220" t="str">
        <f t="shared" si="88"/>
        <v/>
      </c>
      <c r="AA669" s="220" t="str">
        <f t="shared" si="89"/>
        <v/>
      </c>
      <c r="AB669" s="228" t="str">
        <f t="shared" si="90"/>
        <v/>
      </c>
      <c r="AC669" s="230" t="str">
        <f t="shared" si="91"/>
        <v/>
      </c>
      <c r="AD669" s="220"/>
      <c r="AE669" s="220"/>
      <c r="AF669" s="220" t="str">
        <f t="shared" si="86"/>
        <v/>
      </c>
      <c r="AG669" s="236">
        <f t="shared" si="92"/>
        <v>0</v>
      </c>
    </row>
    <row r="670" spans="1:33">
      <c r="A670" s="121"/>
      <c r="B670" s="121"/>
      <c r="C670" s="140"/>
      <c r="D670" s="159"/>
      <c r="E670" s="154"/>
      <c r="F670" s="154"/>
      <c r="G670" s="160"/>
      <c r="H670" s="158"/>
      <c r="I670" s="158"/>
      <c r="J670" s="158"/>
      <c r="K670" s="158"/>
      <c r="L670" s="158"/>
      <c r="M670" s="158"/>
      <c r="N670" s="157"/>
      <c r="O670" s="188"/>
      <c r="P670" s="245"/>
      <c r="Q670" s="165" t="str">
        <f>+IF($C670&lt;&gt;"",VLOOKUP($C670,PRINCIPAL!$C$5:$Y$376,20,FALSE),"")</f>
        <v/>
      </c>
      <c r="R670" s="162" t="str">
        <f>+IF($C670&lt;&gt;"",VLOOKUP($C670,PRINCIPAL!$C$5:$Y$376,22,FALSE),"")</f>
        <v/>
      </c>
      <c r="S670" s="162" t="str">
        <f>+IF($C670&lt;&gt;"",VLOOKUP($C670,PRINCIPAL!$C$5:$Y$376,15,FALSE),"")</f>
        <v/>
      </c>
      <c r="T670" s="255" t="str">
        <f>+IF($C670&lt;&gt;"",VLOOKUP($C670,PRINCIPAL!$C$5:$Y$376,9,FALSE),"")</f>
        <v/>
      </c>
      <c r="U670" s="166" t="str">
        <f t="shared" si="85"/>
        <v/>
      </c>
      <c r="V670" s="164" t="str">
        <f>+IF($C670&lt;&gt;"",VLOOKUP($C670,PRINCIPAL!$C$5:$Y$76,2,FALSE),"")</f>
        <v/>
      </c>
      <c r="W670" t="e">
        <f>+VLOOKUP(D670,CENTROS!$G$4:$M$93,7,FALSE)</f>
        <v>#N/A</v>
      </c>
      <c r="Y670" t="str">
        <f t="shared" si="87"/>
        <v/>
      </c>
      <c r="Z670" s="220" t="str">
        <f t="shared" si="88"/>
        <v/>
      </c>
      <c r="AA670" s="220" t="str">
        <f t="shared" si="89"/>
        <v/>
      </c>
      <c r="AB670" s="228" t="str">
        <f t="shared" si="90"/>
        <v/>
      </c>
      <c r="AC670" s="230" t="str">
        <f t="shared" si="91"/>
        <v/>
      </c>
      <c r="AD670" s="220"/>
      <c r="AE670" s="220"/>
      <c r="AF670" s="220" t="str">
        <f t="shared" si="86"/>
        <v/>
      </c>
      <c r="AG670" s="236">
        <f t="shared" si="92"/>
        <v>0</v>
      </c>
    </row>
    <row r="671" spans="1:33">
      <c r="A671" s="121"/>
      <c r="B671" s="121"/>
      <c r="C671" s="140"/>
      <c r="D671" s="159"/>
      <c r="E671" s="154"/>
      <c r="F671" s="154"/>
      <c r="G671" s="160"/>
      <c r="H671" s="158"/>
      <c r="I671" s="158"/>
      <c r="J671" s="158"/>
      <c r="K671" s="158"/>
      <c r="L671" s="158"/>
      <c r="M671" s="158"/>
      <c r="N671" s="157"/>
      <c r="O671" s="188"/>
      <c r="P671" s="245"/>
      <c r="Q671" s="165" t="str">
        <f>+IF($C671&lt;&gt;"",VLOOKUP($C671,PRINCIPAL!$C$5:$Y$376,20,FALSE),"")</f>
        <v/>
      </c>
      <c r="R671" s="162" t="str">
        <f>+IF($C671&lt;&gt;"",VLOOKUP($C671,PRINCIPAL!$C$5:$Y$376,22,FALSE),"")</f>
        <v/>
      </c>
      <c r="S671" s="162" t="str">
        <f>+IF($C671&lt;&gt;"",VLOOKUP($C671,PRINCIPAL!$C$5:$Y$376,15,FALSE),"")</f>
        <v/>
      </c>
      <c r="T671" s="255" t="str">
        <f>+IF($C671&lt;&gt;"",VLOOKUP($C671,PRINCIPAL!$C$5:$Y$376,9,FALSE),"")</f>
        <v/>
      </c>
      <c r="U671" s="166" t="str">
        <f t="shared" si="85"/>
        <v/>
      </c>
      <c r="V671" s="164" t="str">
        <f>+IF($C671&lt;&gt;"",VLOOKUP($C671,PRINCIPAL!$C$5:$Y$76,2,FALSE),"")</f>
        <v/>
      </c>
      <c r="W671" t="e">
        <f>+VLOOKUP(D671,CENTROS!$G$4:$M$93,7,FALSE)</f>
        <v>#N/A</v>
      </c>
      <c r="Y671" t="str">
        <f t="shared" si="87"/>
        <v/>
      </c>
      <c r="Z671" s="220" t="str">
        <f t="shared" si="88"/>
        <v/>
      </c>
      <c r="AA671" s="220" t="str">
        <f t="shared" si="89"/>
        <v/>
      </c>
      <c r="AB671" s="228" t="str">
        <f t="shared" si="90"/>
        <v/>
      </c>
      <c r="AC671" s="230" t="str">
        <f t="shared" si="91"/>
        <v/>
      </c>
      <c r="AD671" s="220"/>
      <c r="AE671" s="220"/>
      <c r="AF671" s="220" t="str">
        <f t="shared" si="86"/>
        <v/>
      </c>
      <c r="AG671" s="236">
        <f t="shared" si="92"/>
        <v>0</v>
      </c>
    </row>
    <row r="672" spans="1:33">
      <c r="A672" s="121"/>
      <c r="B672" s="121"/>
      <c r="C672" s="140"/>
      <c r="D672" s="159"/>
      <c r="E672" s="154"/>
      <c r="F672" s="154"/>
      <c r="G672" s="160"/>
      <c r="H672" s="158"/>
      <c r="I672" s="158"/>
      <c r="J672" s="158"/>
      <c r="K672" s="158"/>
      <c r="L672" s="158"/>
      <c r="M672" s="158"/>
      <c r="N672" s="157"/>
      <c r="O672" s="188"/>
      <c r="P672" s="245"/>
      <c r="Q672" s="165" t="str">
        <f>+IF($C672&lt;&gt;"",VLOOKUP($C672,PRINCIPAL!$C$5:$Y$376,20,FALSE),"")</f>
        <v/>
      </c>
      <c r="R672" s="162" t="str">
        <f>+IF($C672&lt;&gt;"",VLOOKUP($C672,PRINCIPAL!$C$5:$Y$376,22,FALSE),"")</f>
        <v/>
      </c>
      <c r="S672" s="162" t="str">
        <f>+IF($C672&lt;&gt;"",VLOOKUP($C672,PRINCIPAL!$C$5:$Y$376,15,FALSE),"")</f>
        <v/>
      </c>
      <c r="T672" s="255" t="str">
        <f>+IF($C672&lt;&gt;"",VLOOKUP($C672,PRINCIPAL!$C$5:$Y$376,9,FALSE),"")</f>
        <v/>
      </c>
      <c r="U672" s="166" t="str">
        <f t="shared" si="85"/>
        <v/>
      </c>
      <c r="V672" s="164" t="str">
        <f>+IF($C672&lt;&gt;"",VLOOKUP($C672,PRINCIPAL!$C$5:$Y$76,2,FALSE),"")</f>
        <v/>
      </c>
      <c r="W672" t="e">
        <f>+VLOOKUP(D672,CENTROS!$G$4:$M$93,7,FALSE)</f>
        <v>#N/A</v>
      </c>
      <c r="Y672" t="str">
        <f t="shared" si="87"/>
        <v/>
      </c>
      <c r="Z672" s="220" t="str">
        <f t="shared" si="88"/>
        <v/>
      </c>
      <c r="AA672" s="220" t="str">
        <f t="shared" si="89"/>
        <v/>
      </c>
      <c r="AB672" s="228" t="str">
        <f t="shared" si="90"/>
        <v/>
      </c>
      <c r="AC672" s="230" t="str">
        <f t="shared" si="91"/>
        <v/>
      </c>
      <c r="AD672" s="220"/>
      <c r="AE672" s="220"/>
      <c r="AF672" s="220" t="str">
        <f t="shared" si="86"/>
        <v/>
      </c>
      <c r="AG672" s="236">
        <f t="shared" si="92"/>
        <v>0</v>
      </c>
    </row>
    <row r="673" spans="1:33">
      <c r="A673" s="121"/>
      <c r="B673" s="121"/>
      <c r="C673" s="140"/>
      <c r="D673" s="159"/>
      <c r="E673" s="154"/>
      <c r="F673" s="154"/>
      <c r="G673" s="160"/>
      <c r="H673" s="158"/>
      <c r="I673" s="158"/>
      <c r="J673" s="158"/>
      <c r="K673" s="158"/>
      <c r="L673" s="158"/>
      <c r="M673" s="158"/>
      <c r="N673" s="157"/>
      <c r="O673" s="188"/>
      <c r="P673" s="245"/>
      <c r="Q673" s="165" t="str">
        <f>+IF($C673&lt;&gt;"",VLOOKUP($C673,PRINCIPAL!$C$5:$Y$376,20,FALSE),"")</f>
        <v/>
      </c>
      <c r="R673" s="162" t="str">
        <f>+IF($C673&lt;&gt;"",VLOOKUP($C673,PRINCIPAL!$C$5:$Y$376,22,FALSE),"")</f>
        <v/>
      </c>
      <c r="S673" s="162" t="str">
        <f>+IF($C673&lt;&gt;"",VLOOKUP($C673,PRINCIPAL!$C$5:$Y$376,15,FALSE),"")</f>
        <v/>
      </c>
      <c r="T673" s="255" t="str">
        <f>+IF($C673&lt;&gt;"",VLOOKUP($C673,PRINCIPAL!$C$5:$Y$376,9,FALSE),"")</f>
        <v/>
      </c>
      <c r="U673" s="166" t="str">
        <f t="shared" si="85"/>
        <v/>
      </c>
      <c r="V673" s="164" t="str">
        <f>+IF($C673&lt;&gt;"",VLOOKUP($C673,PRINCIPAL!$C$5:$Y$76,2,FALSE),"")</f>
        <v/>
      </c>
      <c r="W673" t="e">
        <f>+VLOOKUP(D673,CENTROS!$G$4:$M$93,7,FALSE)</f>
        <v>#N/A</v>
      </c>
      <c r="Y673" t="str">
        <f t="shared" si="87"/>
        <v/>
      </c>
      <c r="Z673" s="220" t="str">
        <f t="shared" si="88"/>
        <v/>
      </c>
      <c r="AA673" s="220" t="str">
        <f t="shared" si="89"/>
        <v/>
      </c>
      <c r="AB673" s="228" t="str">
        <f t="shared" si="90"/>
        <v/>
      </c>
      <c r="AC673" s="230" t="str">
        <f t="shared" si="91"/>
        <v/>
      </c>
      <c r="AD673" s="220"/>
      <c r="AE673" s="220"/>
      <c r="AF673" s="220" t="str">
        <f t="shared" si="86"/>
        <v/>
      </c>
      <c r="AG673" s="236">
        <f t="shared" si="92"/>
        <v>0</v>
      </c>
    </row>
    <row r="674" spans="1:33">
      <c r="A674" s="121"/>
      <c r="B674" s="121"/>
      <c r="C674" s="140"/>
      <c r="D674" s="159"/>
      <c r="E674" s="154"/>
      <c r="F674" s="154"/>
      <c r="G674" s="160"/>
      <c r="H674" s="158"/>
      <c r="I674" s="158"/>
      <c r="J674" s="158"/>
      <c r="K674" s="158"/>
      <c r="L674" s="158"/>
      <c r="M674" s="158"/>
      <c r="N674" s="157"/>
      <c r="O674" s="188"/>
      <c r="P674" s="245"/>
      <c r="Q674" s="165" t="str">
        <f>+IF($C674&lt;&gt;"",VLOOKUP($C674,PRINCIPAL!$C$5:$Y$376,20,FALSE),"")</f>
        <v/>
      </c>
      <c r="R674" s="162" t="str">
        <f>+IF($C674&lt;&gt;"",VLOOKUP($C674,PRINCIPAL!$C$5:$Y$376,22,FALSE),"")</f>
        <v/>
      </c>
      <c r="S674" s="162" t="str">
        <f>+IF($C674&lt;&gt;"",VLOOKUP($C674,PRINCIPAL!$C$5:$Y$376,15,FALSE),"")</f>
        <v/>
      </c>
      <c r="T674" s="255" t="str">
        <f>+IF($C674&lt;&gt;"",VLOOKUP($C674,PRINCIPAL!$C$5:$Y$376,9,FALSE),"")</f>
        <v/>
      </c>
      <c r="U674" s="166" t="str">
        <f t="shared" si="85"/>
        <v/>
      </c>
      <c r="V674" s="164" t="str">
        <f>+IF($C674&lt;&gt;"",VLOOKUP($C674,PRINCIPAL!$C$5:$Y$76,2,FALSE),"")</f>
        <v/>
      </c>
      <c r="W674" t="e">
        <f>+VLOOKUP(D674,CENTROS!$G$4:$M$93,7,FALSE)</f>
        <v>#N/A</v>
      </c>
      <c r="Y674" t="str">
        <f t="shared" si="87"/>
        <v/>
      </c>
      <c r="Z674" s="220" t="str">
        <f t="shared" si="88"/>
        <v/>
      </c>
      <c r="AA674" s="220" t="str">
        <f t="shared" si="89"/>
        <v/>
      </c>
      <c r="AB674" s="228" t="str">
        <f t="shared" si="90"/>
        <v/>
      </c>
      <c r="AC674" s="230" t="str">
        <f t="shared" si="91"/>
        <v/>
      </c>
      <c r="AD674" s="220"/>
      <c r="AE674" s="220"/>
      <c r="AF674" s="220" t="str">
        <f t="shared" si="86"/>
        <v/>
      </c>
      <c r="AG674" s="236">
        <f t="shared" si="92"/>
        <v>0</v>
      </c>
    </row>
    <row r="675" spans="1:33">
      <c r="A675" s="121"/>
      <c r="B675" s="121"/>
      <c r="C675" s="140"/>
      <c r="D675" s="159"/>
      <c r="E675" s="154"/>
      <c r="F675" s="154"/>
      <c r="G675" s="160"/>
      <c r="H675" s="158"/>
      <c r="I675" s="158"/>
      <c r="J675" s="158"/>
      <c r="K675" s="158"/>
      <c r="L675" s="158"/>
      <c r="M675" s="158"/>
      <c r="N675" s="157"/>
      <c r="O675" s="188"/>
      <c r="P675" s="245"/>
      <c r="Q675" s="165" t="str">
        <f>+IF($C675&lt;&gt;"",VLOOKUP($C675,PRINCIPAL!$C$5:$Y$376,20,FALSE),"")</f>
        <v/>
      </c>
      <c r="R675" s="162" t="str">
        <f>+IF($C675&lt;&gt;"",VLOOKUP($C675,PRINCIPAL!$C$5:$Y$376,22,FALSE),"")</f>
        <v/>
      </c>
      <c r="S675" s="162" t="str">
        <f>+IF($C675&lt;&gt;"",VLOOKUP($C675,PRINCIPAL!$C$5:$Y$376,15,FALSE),"")</f>
        <v/>
      </c>
      <c r="T675" s="255" t="str">
        <f>+IF($C675&lt;&gt;"",VLOOKUP($C675,PRINCIPAL!$C$5:$Y$376,9,FALSE),"")</f>
        <v/>
      </c>
      <c r="U675" s="166" t="str">
        <f t="shared" si="85"/>
        <v/>
      </c>
      <c r="V675" s="164" t="str">
        <f>+IF($C675&lt;&gt;"",VLOOKUP($C675,PRINCIPAL!$C$5:$Y$76,2,FALSE),"")</f>
        <v/>
      </c>
      <c r="W675" t="e">
        <f>+VLOOKUP(D675,CENTROS!$G$4:$M$93,7,FALSE)</f>
        <v>#N/A</v>
      </c>
      <c r="Y675" t="str">
        <f t="shared" si="87"/>
        <v/>
      </c>
      <c r="Z675" s="220" t="str">
        <f t="shared" si="88"/>
        <v/>
      </c>
      <c r="AA675" s="220" t="str">
        <f t="shared" si="89"/>
        <v/>
      </c>
      <c r="AB675" s="228" t="str">
        <f t="shared" si="90"/>
        <v/>
      </c>
      <c r="AC675" s="230" t="str">
        <f t="shared" si="91"/>
        <v/>
      </c>
      <c r="AD675" s="220"/>
      <c r="AE675" s="220"/>
      <c r="AF675" s="220" t="str">
        <f t="shared" si="86"/>
        <v/>
      </c>
      <c r="AG675" s="236">
        <f t="shared" si="92"/>
        <v>0</v>
      </c>
    </row>
    <row r="676" spans="1:33">
      <c r="A676" s="121"/>
      <c r="B676" s="121"/>
      <c r="C676" s="140"/>
      <c r="D676" s="159"/>
      <c r="E676" s="154"/>
      <c r="F676" s="154"/>
      <c r="G676" s="160"/>
      <c r="H676" s="158"/>
      <c r="I676" s="158"/>
      <c r="J676" s="158"/>
      <c r="K676" s="158"/>
      <c r="L676" s="158"/>
      <c r="M676" s="158"/>
      <c r="N676" s="157"/>
      <c r="O676" s="188"/>
      <c r="P676" s="245"/>
      <c r="Q676" s="165" t="str">
        <f>+IF($C676&lt;&gt;"",VLOOKUP($C676,PRINCIPAL!$C$5:$Y$376,20,FALSE),"")</f>
        <v/>
      </c>
      <c r="R676" s="162" t="str">
        <f>+IF($C676&lt;&gt;"",VLOOKUP($C676,PRINCIPAL!$C$5:$Y$376,22,FALSE),"")</f>
        <v/>
      </c>
      <c r="S676" s="162" t="str">
        <f>+IF($C676&lt;&gt;"",VLOOKUP($C676,PRINCIPAL!$C$5:$Y$376,15,FALSE),"")</f>
        <v/>
      </c>
      <c r="T676" s="255" t="str">
        <f>+IF($C676&lt;&gt;"",VLOOKUP($C676,PRINCIPAL!$C$5:$Y$376,9,FALSE),"")</f>
        <v/>
      </c>
      <c r="U676" s="166" t="str">
        <f t="shared" si="85"/>
        <v/>
      </c>
      <c r="V676" s="164" t="str">
        <f>+IF($C676&lt;&gt;"",VLOOKUP($C676,PRINCIPAL!$C$5:$Y$76,2,FALSE),"")</f>
        <v/>
      </c>
      <c r="W676" t="e">
        <f>+VLOOKUP(D676,CENTROS!$G$4:$M$93,7,FALSE)</f>
        <v>#N/A</v>
      </c>
      <c r="Y676" t="str">
        <f t="shared" si="87"/>
        <v/>
      </c>
      <c r="Z676" s="220" t="str">
        <f t="shared" si="88"/>
        <v/>
      </c>
      <c r="AA676" s="220" t="str">
        <f t="shared" si="89"/>
        <v/>
      </c>
      <c r="AB676" s="228" t="str">
        <f t="shared" si="90"/>
        <v/>
      </c>
      <c r="AC676" s="230" t="str">
        <f t="shared" si="91"/>
        <v/>
      </c>
      <c r="AD676" s="220"/>
      <c r="AE676" s="220"/>
      <c r="AF676" s="220" t="str">
        <f t="shared" si="86"/>
        <v/>
      </c>
      <c r="AG676" s="236">
        <f t="shared" si="92"/>
        <v>0</v>
      </c>
    </row>
    <row r="677" spans="1:33">
      <c r="A677" s="121"/>
      <c r="B677" s="121"/>
      <c r="C677" s="140"/>
      <c r="D677" s="159"/>
      <c r="E677" s="154"/>
      <c r="F677" s="154"/>
      <c r="G677" s="160"/>
      <c r="H677" s="158"/>
      <c r="I677" s="158"/>
      <c r="J677" s="158"/>
      <c r="K677" s="158"/>
      <c r="L677" s="158"/>
      <c r="M677" s="158"/>
      <c r="N677" s="157"/>
      <c r="O677" s="188"/>
      <c r="P677" s="245"/>
      <c r="Q677" s="165" t="str">
        <f>+IF($C677&lt;&gt;"",VLOOKUP($C677,PRINCIPAL!$C$5:$Y$376,20,FALSE),"")</f>
        <v/>
      </c>
      <c r="R677" s="162" t="str">
        <f>+IF($C677&lt;&gt;"",VLOOKUP($C677,PRINCIPAL!$C$5:$Y$376,22,FALSE),"")</f>
        <v/>
      </c>
      <c r="S677" s="162" t="str">
        <f>+IF($C677&lt;&gt;"",VLOOKUP($C677,PRINCIPAL!$C$5:$Y$376,15,FALSE),"")</f>
        <v/>
      </c>
      <c r="T677" s="255" t="str">
        <f>+IF($C677&lt;&gt;"",VLOOKUP($C677,PRINCIPAL!$C$5:$Y$376,9,FALSE),"")</f>
        <v/>
      </c>
      <c r="U677" s="166" t="str">
        <f t="shared" si="85"/>
        <v/>
      </c>
      <c r="V677" s="164" t="str">
        <f>+IF($C677&lt;&gt;"",VLOOKUP($C677,PRINCIPAL!$C$5:$Y$76,2,FALSE),"")</f>
        <v/>
      </c>
      <c r="W677" t="e">
        <f>+VLOOKUP(D677,CENTROS!$G$4:$M$93,7,FALSE)</f>
        <v>#N/A</v>
      </c>
      <c r="Y677" t="str">
        <f t="shared" si="87"/>
        <v/>
      </c>
      <c r="Z677" s="220" t="str">
        <f t="shared" si="88"/>
        <v/>
      </c>
      <c r="AA677" s="220" t="str">
        <f t="shared" si="89"/>
        <v/>
      </c>
      <c r="AB677" s="228" t="str">
        <f t="shared" si="90"/>
        <v/>
      </c>
      <c r="AC677" s="230" t="str">
        <f t="shared" si="91"/>
        <v/>
      </c>
      <c r="AD677" s="220"/>
      <c r="AE677" s="220"/>
      <c r="AF677" s="220" t="str">
        <f t="shared" si="86"/>
        <v/>
      </c>
      <c r="AG677" s="236">
        <f t="shared" si="92"/>
        <v>0</v>
      </c>
    </row>
    <row r="678" spans="1:33">
      <c r="A678" s="121"/>
      <c r="B678" s="121"/>
      <c r="C678" s="140"/>
      <c r="D678" s="159"/>
      <c r="E678" s="154"/>
      <c r="F678" s="154"/>
      <c r="G678" s="160"/>
      <c r="H678" s="158"/>
      <c r="I678" s="158"/>
      <c r="J678" s="158"/>
      <c r="K678" s="158"/>
      <c r="L678" s="158"/>
      <c r="M678" s="158"/>
      <c r="N678" s="157"/>
      <c r="O678" s="188"/>
      <c r="P678" s="245"/>
      <c r="Q678" s="165" t="str">
        <f>+IF($C678&lt;&gt;"",VLOOKUP($C678,PRINCIPAL!$C$5:$Y$376,20,FALSE),"")</f>
        <v/>
      </c>
      <c r="R678" s="162" t="str">
        <f>+IF($C678&lt;&gt;"",VLOOKUP($C678,PRINCIPAL!$C$5:$Y$376,22,FALSE),"")</f>
        <v/>
      </c>
      <c r="S678" s="162" t="str">
        <f>+IF($C678&lt;&gt;"",VLOOKUP($C678,PRINCIPAL!$C$5:$Y$376,15,FALSE),"")</f>
        <v/>
      </c>
      <c r="T678" s="255" t="str">
        <f>+IF($C678&lt;&gt;"",VLOOKUP($C678,PRINCIPAL!$C$5:$Y$376,9,FALSE),"")</f>
        <v/>
      </c>
      <c r="U678" s="166" t="str">
        <f t="shared" si="85"/>
        <v/>
      </c>
      <c r="V678" s="164" t="str">
        <f>+IF($C678&lt;&gt;"",VLOOKUP($C678,PRINCIPAL!$C$5:$Y$76,2,FALSE),"")</f>
        <v/>
      </c>
      <c r="W678" t="e">
        <f>+VLOOKUP(D678,CENTROS!$G$4:$M$93,7,FALSE)</f>
        <v>#N/A</v>
      </c>
      <c r="Y678" t="str">
        <f t="shared" si="87"/>
        <v/>
      </c>
      <c r="Z678" s="220" t="str">
        <f t="shared" si="88"/>
        <v/>
      </c>
      <c r="AA678" s="220" t="str">
        <f t="shared" si="89"/>
        <v/>
      </c>
      <c r="AB678" s="228" t="str">
        <f t="shared" si="90"/>
        <v/>
      </c>
      <c r="AC678" s="230" t="str">
        <f t="shared" si="91"/>
        <v/>
      </c>
      <c r="AD678" s="220"/>
      <c r="AE678" s="220"/>
      <c r="AF678" s="220" t="str">
        <f t="shared" si="86"/>
        <v/>
      </c>
      <c r="AG678" s="236">
        <f t="shared" si="92"/>
        <v>0</v>
      </c>
    </row>
    <row r="679" spans="1:33">
      <c r="A679" s="121"/>
      <c r="B679" s="121"/>
      <c r="C679" s="140"/>
      <c r="D679" s="159"/>
      <c r="E679" s="154"/>
      <c r="F679" s="154"/>
      <c r="G679" s="160"/>
      <c r="H679" s="158"/>
      <c r="I679" s="158"/>
      <c r="J679" s="158"/>
      <c r="K679" s="158"/>
      <c r="L679" s="158"/>
      <c r="M679" s="158"/>
      <c r="N679" s="157"/>
      <c r="O679" s="188"/>
      <c r="P679" s="245"/>
      <c r="Q679" s="165" t="str">
        <f>+IF($C679&lt;&gt;"",VLOOKUP($C679,PRINCIPAL!$C$5:$Y$376,20,FALSE),"")</f>
        <v/>
      </c>
      <c r="R679" s="162" t="str">
        <f>+IF($C679&lt;&gt;"",VLOOKUP($C679,PRINCIPAL!$C$5:$Y$376,22,FALSE),"")</f>
        <v/>
      </c>
      <c r="S679" s="162" t="str">
        <f>+IF($C679&lt;&gt;"",VLOOKUP($C679,PRINCIPAL!$C$5:$Y$376,15,FALSE),"")</f>
        <v/>
      </c>
      <c r="T679" s="255" t="str">
        <f>+IF($C679&lt;&gt;"",VLOOKUP($C679,PRINCIPAL!$C$5:$Y$376,9,FALSE),"")</f>
        <v/>
      </c>
      <c r="U679" s="166" t="str">
        <f t="shared" si="85"/>
        <v/>
      </c>
      <c r="V679" s="164" t="str">
        <f>+IF($C679&lt;&gt;"",VLOOKUP($C679,PRINCIPAL!$C$5:$Y$76,2,FALSE),"")</f>
        <v/>
      </c>
      <c r="W679" t="e">
        <f>+VLOOKUP(D679,CENTROS!$G$4:$M$93,7,FALSE)</f>
        <v>#N/A</v>
      </c>
      <c r="Y679" t="str">
        <f t="shared" si="87"/>
        <v/>
      </c>
      <c r="Z679" s="220" t="str">
        <f t="shared" si="88"/>
        <v/>
      </c>
      <c r="AA679" s="220" t="str">
        <f t="shared" si="89"/>
        <v/>
      </c>
      <c r="AB679" s="228" t="str">
        <f t="shared" si="90"/>
        <v/>
      </c>
      <c r="AC679" s="230" t="str">
        <f t="shared" si="91"/>
        <v/>
      </c>
      <c r="AD679" s="220"/>
      <c r="AE679" s="220"/>
      <c r="AF679" s="220" t="str">
        <f t="shared" si="86"/>
        <v/>
      </c>
    </row>
    <row r="680" spans="1:33">
      <c r="A680" s="121"/>
      <c r="B680" s="121"/>
      <c r="C680" s="140"/>
      <c r="D680" s="159"/>
      <c r="E680" s="154"/>
      <c r="F680" s="154"/>
      <c r="G680" s="160"/>
      <c r="H680" s="158"/>
      <c r="I680" s="158"/>
      <c r="J680" s="158"/>
      <c r="K680" s="158"/>
      <c r="L680" s="158"/>
      <c r="M680" s="158"/>
      <c r="N680" s="157"/>
      <c r="O680" s="188"/>
      <c r="P680" s="245"/>
      <c r="Q680" s="165" t="str">
        <f>+IF($C680&lt;&gt;"",VLOOKUP($C680,PRINCIPAL!$C$5:$Y$376,20,FALSE),"")</f>
        <v/>
      </c>
      <c r="R680" s="162" t="str">
        <f>+IF($C680&lt;&gt;"",VLOOKUP($C680,PRINCIPAL!$C$5:$Y$376,22,FALSE),"")</f>
        <v/>
      </c>
      <c r="S680" s="162" t="str">
        <f>+IF($C680&lt;&gt;"",VLOOKUP($C680,PRINCIPAL!$C$5:$Y$376,15,FALSE),"")</f>
        <v/>
      </c>
      <c r="T680" s="255" t="str">
        <f>+IF($C680&lt;&gt;"",VLOOKUP($C680,PRINCIPAL!$C$5:$Y$376,9,FALSE),"")</f>
        <v/>
      </c>
      <c r="U680" s="166" t="str">
        <f t="shared" si="85"/>
        <v/>
      </c>
      <c r="V680" s="164" t="str">
        <f>+IF($C680&lt;&gt;"",VLOOKUP($C680,PRINCIPAL!$C$5:$Y$76,2,FALSE),"")</f>
        <v/>
      </c>
      <c r="W680" t="e">
        <f>+VLOOKUP(D680,CENTROS!$G$4:$M$93,7,FALSE)</f>
        <v>#N/A</v>
      </c>
      <c r="Y680" t="str">
        <f t="shared" si="87"/>
        <v/>
      </c>
      <c r="Z680" s="220" t="str">
        <f t="shared" si="88"/>
        <v/>
      </c>
      <c r="AA680" s="220" t="str">
        <f t="shared" si="89"/>
        <v/>
      </c>
      <c r="AB680" s="228" t="str">
        <f t="shared" si="90"/>
        <v/>
      </c>
      <c r="AC680" s="230" t="str">
        <f t="shared" si="91"/>
        <v/>
      </c>
      <c r="AD680" s="220"/>
      <c r="AE680" s="220"/>
      <c r="AF680" s="220" t="str">
        <f t="shared" si="86"/>
        <v/>
      </c>
    </row>
    <row r="681" spans="1:33">
      <c r="A681" s="121"/>
      <c r="B681" s="121"/>
      <c r="C681" s="140"/>
      <c r="D681" s="159"/>
      <c r="E681" s="154"/>
      <c r="F681" s="154"/>
      <c r="G681" s="160"/>
      <c r="H681" s="158"/>
      <c r="I681" s="158"/>
      <c r="J681" s="158"/>
      <c r="K681" s="158"/>
      <c r="L681" s="158"/>
      <c r="M681" s="158"/>
      <c r="N681" s="157"/>
      <c r="O681" s="188"/>
      <c r="P681" s="245"/>
      <c r="Q681" s="165" t="str">
        <f>+IF($C681&lt;&gt;"",VLOOKUP($C681,PRINCIPAL!$C$5:$Y$376,20,FALSE),"")</f>
        <v/>
      </c>
      <c r="R681" s="162" t="str">
        <f>+IF($C681&lt;&gt;"",VLOOKUP($C681,PRINCIPAL!$C$5:$Y$376,22,FALSE),"")</f>
        <v/>
      </c>
      <c r="S681" s="162" t="str">
        <f>+IF($C681&lt;&gt;"",VLOOKUP($C681,PRINCIPAL!$C$5:$Y$376,15,FALSE),"")</f>
        <v/>
      </c>
      <c r="T681" s="255" t="str">
        <f>+IF($C681&lt;&gt;"",VLOOKUP($C681,PRINCIPAL!$C$5:$Y$376,9,FALSE),"")</f>
        <v/>
      </c>
      <c r="U681" s="166" t="str">
        <f t="shared" si="85"/>
        <v/>
      </c>
      <c r="V681" s="164" t="str">
        <f>+IF($C681&lt;&gt;"",VLOOKUP($C681,PRINCIPAL!$C$5:$Y$76,2,FALSE),"")</f>
        <v/>
      </c>
      <c r="W681" t="e">
        <f>+VLOOKUP(D681,CENTROS!$G$4:$M$93,7,FALSE)</f>
        <v>#N/A</v>
      </c>
      <c r="Y681" t="str">
        <f t="shared" si="87"/>
        <v/>
      </c>
      <c r="Z681" s="220" t="str">
        <f t="shared" si="88"/>
        <v/>
      </c>
      <c r="AA681" s="220" t="str">
        <f t="shared" si="89"/>
        <v/>
      </c>
      <c r="AB681" s="228" t="str">
        <f t="shared" si="90"/>
        <v/>
      </c>
      <c r="AC681" s="230" t="str">
        <f t="shared" si="91"/>
        <v/>
      </c>
      <c r="AD681" s="220"/>
      <c r="AE681" s="220"/>
      <c r="AF681" s="220" t="str">
        <f t="shared" si="86"/>
        <v/>
      </c>
    </row>
    <row r="682" spans="1:33">
      <c r="A682" s="121"/>
      <c r="B682" s="121"/>
      <c r="C682" s="140"/>
      <c r="D682" s="159"/>
      <c r="E682" s="154"/>
      <c r="F682" s="154"/>
      <c r="G682" s="160"/>
      <c r="H682" s="158"/>
      <c r="I682" s="158"/>
      <c r="J682" s="158"/>
      <c r="K682" s="158"/>
      <c r="L682" s="158"/>
      <c r="M682" s="158"/>
      <c r="N682" s="157"/>
      <c r="O682" s="188"/>
      <c r="P682" s="245"/>
      <c r="Q682" s="165" t="str">
        <f>+IF($C682&lt;&gt;"",VLOOKUP($C682,PRINCIPAL!$C$5:$Y$376,20,FALSE),"")</f>
        <v/>
      </c>
      <c r="R682" s="162" t="str">
        <f>+IF($C682&lt;&gt;"",VLOOKUP($C682,PRINCIPAL!$C$5:$Y$376,22,FALSE),"")</f>
        <v/>
      </c>
      <c r="S682" s="162" t="str">
        <f>+IF($C682&lt;&gt;"",VLOOKUP($C682,PRINCIPAL!$C$5:$Y$376,15,FALSE),"")</f>
        <v/>
      </c>
      <c r="T682" s="255" t="str">
        <f>+IF($C682&lt;&gt;"",VLOOKUP($C682,PRINCIPAL!$C$5:$Y$376,9,FALSE),"")</f>
        <v/>
      </c>
      <c r="U682" s="166" t="str">
        <f t="shared" si="85"/>
        <v/>
      </c>
      <c r="V682" s="164" t="str">
        <f>+IF($C682&lt;&gt;"",VLOOKUP($C682,PRINCIPAL!$C$5:$Y$76,2,FALSE),"")</f>
        <v/>
      </c>
      <c r="W682" t="e">
        <f>+VLOOKUP(D682,CENTROS!$G$4:$M$93,7,FALSE)</f>
        <v>#N/A</v>
      </c>
      <c r="Y682" t="str">
        <f t="shared" si="87"/>
        <v/>
      </c>
      <c r="Z682" s="220" t="str">
        <f t="shared" si="88"/>
        <v/>
      </c>
      <c r="AA682" s="220" t="str">
        <f t="shared" si="89"/>
        <v/>
      </c>
      <c r="AB682" s="228" t="str">
        <f t="shared" si="90"/>
        <v/>
      </c>
      <c r="AC682" s="230" t="str">
        <f t="shared" si="91"/>
        <v/>
      </c>
      <c r="AD682" s="220"/>
      <c r="AE682" s="220"/>
      <c r="AF682" s="220" t="str">
        <f t="shared" si="86"/>
        <v/>
      </c>
    </row>
    <row r="683" spans="1:33">
      <c r="A683" s="121"/>
      <c r="B683" s="121"/>
      <c r="C683" s="140"/>
      <c r="D683" s="159"/>
      <c r="E683" s="154"/>
      <c r="F683" s="154"/>
      <c r="G683" s="160"/>
      <c r="H683" s="158"/>
      <c r="I683" s="158"/>
      <c r="J683" s="158"/>
      <c r="K683" s="158"/>
      <c r="L683" s="158"/>
      <c r="M683" s="158"/>
      <c r="N683" s="157"/>
      <c r="O683" s="188"/>
      <c r="P683" s="245"/>
      <c r="Q683" s="165" t="str">
        <f>+IF($C683&lt;&gt;"",VLOOKUP($C683,PRINCIPAL!$C$5:$Y$376,20,FALSE),"")</f>
        <v/>
      </c>
      <c r="R683" s="162" t="str">
        <f>+IF($C683&lt;&gt;"",VLOOKUP($C683,PRINCIPAL!$C$5:$Y$376,22,FALSE),"")</f>
        <v/>
      </c>
      <c r="S683" s="162" t="str">
        <f>+IF($C683&lt;&gt;"",VLOOKUP($C683,PRINCIPAL!$C$5:$Y$376,15,FALSE),"")</f>
        <v/>
      </c>
      <c r="T683" s="255" t="str">
        <f>+IF($C683&lt;&gt;"",VLOOKUP($C683,PRINCIPAL!$C$5:$Y$376,9,FALSE),"")</f>
        <v/>
      </c>
      <c r="U683" s="166" t="str">
        <f t="shared" si="85"/>
        <v/>
      </c>
      <c r="V683" s="164" t="str">
        <f>+IF($C683&lt;&gt;"",VLOOKUP($C683,PRINCIPAL!$C$5:$Y$76,2,FALSE),"")</f>
        <v/>
      </c>
      <c r="W683" t="e">
        <f>+VLOOKUP(D683,CENTROS!$G$4:$M$93,7,FALSE)</f>
        <v>#N/A</v>
      </c>
      <c r="Y683" t="str">
        <f t="shared" si="87"/>
        <v/>
      </c>
      <c r="Z683" s="220" t="str">
        <f t="shared" si="88"/>
        <v/>
      </c>
      <c r="AA683" s="220" t="str">
        <f t="shared" si="89"/>
        <v/>
      </c>
      <c r="AB683" s="228" t="str">
        <f t="shared" si="90"/>
        <v/>
      </c>
      <c r="AC683" s="230" t="str">
        <f t="shared" si="91"/>
        <v/>
      </c>
      <c r="AD683" s="220"/>
      <c r="AE683" s="220"/>
      <c r="AF683" s="220" t="str">
        <f t="shared" si="86"/>
        <v/>
      </c>
    </row>
    <row r="684" spans="1:33">
      <c r="A684" s="121"/>
      <c r="B684" s="121"/>
      <c r="C684" s="140"/>
      <c r="D684" s="159"/>
      <c r="E684" s="154"/>
      <c r="F684" s="154"/>
      <c r="G684" s="160"/>
      <c r="H684" s="158"/>
      <c r="I684" s="158"/>
      <c r="J684" s="158"/>
      <c r="K684" s="158"/>
      <c r="L684" s="158"/>
      <c r="M684" s="158"/>
      <c r="N684" s="157"/>
      <c r="O684" s="188"/>
      <c r="P684" s="245"/>
      <c r="Q684" s="165" t="str">
        <f>+IF($C684&lt;&gt;"",VLOOKUP($C684,PRINCIPAL!$C$5:$Y$376,20,FALSE),"")</f>
        <v/>
      </c>
      <c r="R684" s="162" t="str">
        <f>+IF($C684&lt;&gt;"",VLOOKUP($C684,PRINCIPAL!$C$5:$Y$376,22,FALSE),"")</f>
        <v/>
      </c>
      <c r="S684" s="162" t="str">
        <f>+IF($C684&lt;&gt;"",VLOOKUP($C684,PRINCIPAL!$C$5:$Y$376,15,FALSE),"")</f>
        <v/>
      </c>
      <c r="T684" s="255" t="str">
        <f>+IF($C684&lt;&gt;"",VLOOKUP($C684,PRINCIPAL!$C$5:$Y$376,9,FALSE),"")</f>
        <v/>
      </c>
      <c r="U684" s="166" t="str">
        <f t="shared" si="85"/>
        <v/>
      </c>
      <c r="V684" s="164" t="str">
        <f>+IF($C684&lt;&gt;"",VLOOKUP($C684,PRINCIPAL!$C$5:$Y$76,2,FALSE),"")</f>
        <v/>
      </c>
      <c r="W684" t="e">
        <f>+VLOOKUP(D684,CENTROS!$G$4:$M$93,7,FALSE)</f>
        <v>#N/A</v>
      </c>
      <c r="Y684" t="str">
        <f t="shared" si="87"/>
        <v/>
      </c>
      <c r="Z684" s="220" t="str">
        <f t="shared" si="88"/>
        <v/>
      </c>
      <c r="AA684" s="220" t="str">
        <f t="shared" si="89"/>
        <v/>
      </c>
      <c r="AB684" s="228" t="str">
        <f t="shared" si="90"/>
        <v/>
      </c>
      <c r="AC684" s="230" t="str">
        <f t="shared" si="91"/>
        <v/>
      </c>
      <c r="AD684" s="220"/>
      <c r="AE684" s="220"/>
      <c r="AF684" s="220" t="str">
        <f t="shared" si="86"/>
        <v/>
      </c>
    </row>
    <row r="685" spans="1:33">
      <c r="A685" s="121"/>
      <c r="B685" s="121"/>
      <c r="C685" s="140"/>
      <c r="D685" s="159"/>
      <c r="E685" s="154"/>
      <c r="F685" s="154"/>
      <c r="G685" s="160"/>
      <c r="H685" s="158"/>
      <c r="I685" s="158"/>
      <c r="J685" s="158"/>
      <c r="K685" s="158"/>
      <c r="L685" s="158"/>
      <c r="M685" s="158"/>
      <c r="N685" s="157"/>
      <c r="O685" s="188"/>
      <c r="P685" s="245"/>
      <c r="Q685" s="165" t="str">
        <f>+IF($C685&lt;&gt;"",VLOOKUP($C685,PRINCIPAL!$C$5:$Y$376,20,FALSE),"")</f>
        <v/>
      </c>
      <c r="R685" s="162" t="str">
        <f>+IF($C685&lt;&gt;"",VLOOKUP($C685,PRINCIPAL!$C$5:$Y$376,22,FALSE),"")</f>
        <v/>
      </c>
      <c r="S685" s="162" t="str">
        <f>+IF($C685&lt;&gt;"",VLOOKUP($C685,PRINCIPAL!$C$5:$Y$376,15,FALSE),"")</f>
        <v/>
      </c>
      <c r="T685" s="255" t="str">
        <f>+IF($C685&lt;&gt;"",VLOOKUP($C685,PRINCIPAL!$C$5:$Y$376,9,FALSE),"")</f>
        <v/>
      </c>
      <c r="U685" s="166" t="str">
        <f t="shared" si="85"/>
        <v/>
      </c>
      <c r="V685" s="164" t="str">
        <f>+IF($C685&lt;&gt;"",VLOOKUP($C685,PRINCIPAL!$C$5:$Y$76,2,FALSE),"")</f>
        <v/>
      </c>
      <c r="W685" t="e">
        <f>+VLOOKUP(D685,CENTROS!$G$4:$M$93,7,FALSE)</f>
        <v>#N/A</v>
      </c>
      <c r="Y685" t="str">
        <f t="shared" si="87"/>
        <v/>
      </c>
      <c r="Z685" s="220" t="str">
        <f t="shared" si="88"/>
        <v/>
      </c>
      <c r="AA685" s="220" t="str">
        <f t="shared" si="89"/>
        <v/>
      </c>
      <c r="AB685" s="228" t="str">
        <f t="shared" si="90"/>
        <v/>
      </c>
      <c r="AC685" s="230" t="str">
        <f t="shared" si="91"/>
        <v/>
      </c>
      <c r="AD685" s="220"/>
      <c r="AE685" s="220"/>
      <c r="AF685" s="220" t="str">
        <f t="shared" si="86"/>
        <v/>
      </c>
    </row>
    <row r="686" spans="1:33">
      <c r="A686" s="121"/>
      <c r="B686" s="121"/>
      <c r="C686" s="140"/>
      <c r="D686" s="159"/>
      <c r="E686" s="154"/>
      <c r="F686" s="154"/>
      <c r="G686" s="160"/>
      <c r="H686" s="158"/>
      <c r="I686" s="158"/>
      <c r="J686" s="158"/>
      <c r="K686" s="158"/>
      <c r="L686" s="158"/>
      <c r="M686" s="158"/>
      <c r="N686" s="157"/>
      <c r="O686" s="188"/>
      <c r="P686" s="245"/>
      <c r="Q686" s="165" t="str">
        <f>+IF($C686&lt;&gt;"",VLOOKUP($C686,PRINCIPAL!$C$5:$Y$376,20,FALSE),"")</f>
        <v/>
      </c>
      <c r="R686" s="162" t="str">
        <f>+IF($C686&lt;&gt;"",VLOOKUP($C686,PRINCIPAL!$C$5:$Y$376,22,FALSE),"")</f>
        <v/>
      </c>
      <c r="S686" s="162" t="str">
        <f>+IF($C686&lt;&gt;"",VLOOKUP($C686,PRINCIPAL!$C$5:$Y$376,15,FALSE),"")</f>
        <v/>
      </c>
      <c r="T686" s="255" t="str">
        <f>+IF($C686&lt;&gt;"",VLOOKUP($C686,PRINCIPAL!$C$5:$Y$376,9,FALSE),"")</f>
        <v/>
      </c>
      <c r="U686" s="166" t="str">
        <f t="shared" si="85"/>
        <v/>
      </c>
      <c r="V686" s="164" t="str">
        <f>+IF($C686&lt;&gt;"",VLOOKUP($C686,PRINCIPAL!$C$5:$Y$76,2,FALSE),"")</f>
        <v/>
      </c>
      <c r="W686" t="e">
        <f>+VLOOKUP(D686,CENTROS!$G$4:$M$93,7,FALSE)</f>
        <v>#N/A</v>
      </c>
      <c r="Y686" t="str">
        <f t="shared" si="87"/>
        <v/>
      </c>
      <c r="Z686" s="220" t="str">
        <f t="shared" si="88"/>
        <v/>
      </c>
      <c r="AA686" s="220" t="str">
        <f t="shared" si="89"/>
        <v/>
      </c>
      <c r="AB686" s="228" t="str">
        <f t="shared" si="90"/>
        <v/>
      </c>
      <c r="AC686" s="230" t="str">
        <f t="shared" si="91"/>
        <v/>
      </c>
      <c r="AD686" s="220"/>
      <c r="AE686" s="220"/>
      <c r="AF686" s="220" t="str">
        <f t="shared" si="86"/>
        <v/>
      </c>
    </row>
    <row r="687" spans="1:33">
      <c r="A687" s="121"/>
      <c r="B687" s="121"/>
      <c r="C687" s="140"/>
      <c r="D687" s="159"/>
      <c r="E687" s="154"/>
      <c r="F687" s="154"/>
      <c r="G687" s="160"/>
      <c r="H687" s="158"/>
      <c r="I687" s="158"/>
      <c r="J687" s="158"/>
      <c r="K687" s="158"/>
      <c r="L687" s="158"/>
      <c r="M687" s="158"/>
      <c r="N687" s="157"/>
      <c r="O687" s="188"/>
      <c r="P687" s="245"/>
      <c r="Q687" s="165" t="str">
        <f>+IF($C687&lt;&gt;"",VLOOKUP($C687,PRINCIPAL!$C$5:$Y$376,20,FALSE),"")</f>
        <v/>
      </c>
      <c r="R687" s="162" t="str">
        <f>+IF($C687&lt;&gt;"",VLOOKUP($C687,PRINCIPAL!$C$5:$Y$376,22,FALSE),"")</f>
        <v/>
      </c>
      <c r="S687" s="162" t="str">
        <f>+IF($C687&lt;&gt;"",VLOOKUP($C687,PRINCIPAL!$C$5:$Y$376,15,FALSE),"")</f>
        <v/>
      </c>
      <c r="T687" s="255" t="str">
        <f>+IF($C687&lt;&gt;"",VLOOKUP($C687,PRINCIPAL!$C$5:$Y$376,9,FALSE),"")</f>
        <v/>
      </c>
      <c r="U687" s="166" t="str">
        <f t="shared" si="85"/>
        <v/>
      </c>
      <c r="V687" s="164" t="str">
        <f>+IF($C687&lt;&gt;"",VLOOKUP($C687,PRINCIPAL!$C$5:$Y$76,2,FALSE),"")</f>
        <v/>
      </c>
      <c r="W687" t="e">
        <f>+VLOOKUP(D687,CENTROS!$G$4:$M$93,7,FALSE)</f>
        <v>#N/A</v>
      </c>
      <c r="Y687" t="str">
        <f t="shared" si="87"/>
        <v/>
      </c>
      <c r="Z687" s="220" t="str">
        <f t="shared" si="88"/>
        <v/>
      </c>
      <c r="AA687" s="220" t="str">
        <f t="shared" si="89"/>
        <v/>
      </c>
      <c r="AB687" s="228" t="str">
        <f t="shared" si="90"/>
        <v/>
      </c>
      <c r="AC687" s="230" t="str">
        <f t="shared" si="91"/>
        <v/>
      </c>
      <c r="AD687" s="220"/>
      <c r="AE687" s="220"/>
      <c r="AF687" s="220" t="str">
        <f t="shared" si="86"/>
        <v/>
      </c>
    </row>
    <row r="688" spans="1:33">
      <c r="A688" s="121"/>
      <c r="B688" s="121"/>
      <c r="C688" s="140"/>
      <c r="D688" s="159"/>
      <c r="E688" s="154"/>
      <c r="F688" s="154"/>
      <c r="G688" s="160"/>
      <c r="H688" s="158"/>
      <c r="I688" s="158"/>
      <c r="J688" s="158"/>
      <c r="K688" s="158"/>
      <c r="L688" s="158"/>
      <c r="M688" s="158"/>
      <c r="N688" s="157"/>
      <c r="O688" s="188"/>
      <c r="P688" s="245"/>
      <c r="Q688" s="165" t="str">
        <f>+IF($C688&lt;&gt;"",VLOOKUP($C688,PRINCIPAL!$C$5:$Y$376,20,FALSE),"")</f>
        <v/>
      </c>
      <c r="R688" s="162" t="str">
        <f>+IF($C688&lt;&gt;"",VLOOKUP($C688,PRINCIPAL!$C$5:$Y$376,22,FALSE),"")</f>
        <v/>
      </c>
      <c r="S688" s="162" t="str">
        <f>+IF($C688&lt;&gt;"",VLOOKUP($C688,PRINCIPAL!$C$5:$Y$376,15,FALSE),"")</f>
        <v/>
      </c>
      <c r="T688" s="255" t="str">
        <f>+IF($C688&lt;&gt;"",VLOOKUP($C688,PRINCIPAL!$C$5:$Y$376,9,FALSE),"")</f>
        <v/>
      </c>
      <c r="U688" s="166" t="str">
        <f t="shared" si="85"/>
        <v/>
      </c>
      <c r="V688" s="164" t="str">
        <f>+IF($C688&lt;&gt;"",VLOOKUP($C688,PRINCIPAL!$C$5:$Y$76,2,FALSE),"")</f>
        <v/>
      </c>
      <c r="W688" t="e">
        <f>+VLOOKUP(D688,CENTROS!$G$4:$M$93,7,FALSE)</f>
        <v>#N/A</v>
      </c>
      <c r="Y688" t="str">
        <f t="shared" si="87"/>
        <v/>
      </c>
      <c r="Z688" s="220" t="str">
        <f t="shared" si="88"/>
        <v/>
      </c>
      <c r="AA688" s="220" t="str">
        <f t="shared" si="89"/>
        <v/>
      </c>
      <c r="AB688" s="228" t="str">
        <f t="shared" si="90"/>
        <v/>
      </c>
      <c r="AC688" s="230" t="str">
        <f t="shared" si="91"/>
        <v/>
      </c>
      <c r="AD688" s="220"/>
      <c r="AE688" s="220"/>
      <c r="AF688" s="220" t="str">
        <f t="shared" si="86"/>
        <v/>
      </c>
    </row>
    <row r="689" spans="1:32">
      <c r="A689" s="121"/>
      <c r="B689" s="121"/>
      <c r="C689" s="140"/>
      <c r="D689" s="159"/>
      <c r="E689" s="154"/>
      <c r="F689" s="154"/>
      <c r="G689" s="160"/>
      <c r="H689" s="158"/>
      <c r="I689" s="158"/>
      <c r="J689" s="158"/>
      <c r="K689" s="158"/>
      <c r="L689" s="158"/>
      <c r="M689" s="158"/>
      <c r="N689" s="157"/>
      <c r="O689" s="188"/>
      <c r="P689" s="245"/>
      <c r="Q689" s="165" t="str">
        <f>+IF($C689&lt;&gt;"",VLOOKUP($C689,PRINCIPAL!$C$5:$Y$376,20,FALSE),"")</f>
        <v/>
      </c>
      <c r="R689" s="162" t="str">
        <f>+IF($C689&lt;&gt;"",VLOOKUP($C689,PRINCIPAL!$C$5:$Y$376,22,FALSE),"")</f>
        <v/>
      </c>
      <c r="S689" s="162" t="str">
        <f>+IF($C689&lt;&gt;"",VLOOKUP($C689,PRINCIPAL!$C$5:$Y$376,15,FALSE),"")</f>
        <v/>
      </c>
      <c r="T689" s="255" t="str">
        <f>+IF($C689&lt;&gt;"",VLOOKUP($C689,PRINCIPAL!$C$5:$Y$376,9,FALSE),"")</f>
        <v/>
      </c>
      <c r="U689" s="166" t="str">
        <f t="shared" si="85"/>
        <v/>
      </c>
      <c r="V689" s="164" t="str">
        <f>+IF($C689&lt;&gt;"",VLOOKUP($C689,PRINCIPAL!$C$5:$Y$76,2,FALSE),"")</f>
        <v/>
      </c>
      <c r="W689" t="e">
        <f>+VLOOKUP(D689,CENTROS!$G$4:$M$93,7,FALSE)</f>
        <v>#N/A</v>
      </c>
      <c r="Y689" t="str">
        <f t="shared" si="87"/>
        <v/>
      </c>
      <c r="Z689" s="220" t="str">
        <f t="shared" si="88"/>
        <v/>
      </c>
      <c r="AA689" s="220" t="str">
        <f t="shared" si="89"/>
        <v/>
      </c>
      <c r="AB689" s="228" t="str">
        <f t="shared" si="90"/>
        <v/>
      </c>
      <c r="AC689" s="230" t="str">
        <f t="shared" si="91"/>
        <v/>
      </c>
      <c r="AD689" s="220"/>
      <c r="AE689" s="220"/>
      <c r="AF689" s="220" t="str">
        <f t="shared" si="86"/>
        <v/>
      </c>
    </row>
    <row r="690" spans="1:32">
      <c r="A690" s="121"/>
      <c r="B690" s="121"/>
      <c r="C690" s="140"/>
      <c r="D690" s="159"/>
      <c r="E690" s="154"/>
      <c r="F690" s="154"/>
      <c r="G690" s="160"/>
      <c r="H690" s="158"/>
      <c r="I690" s="158"/>
      <c r="J690" s="158"/>
      <c r="K690" s="158"/>
      <c r="L690" s="158"/>
      <c r="M690" s="158"/>
      <c r="N690" s="157"/>
      <c r="O690" s="188"/>
      <c r="P690" s="245"/>
      <c r="Q690" s="165" t="str">
        <f>+IF($C690&lt;&gt;"",VLOOKUP($C690,PRINCIPAL!$C$5:$Y$376,20,FALSE),"")</f>
        <v/>
      </c>
      <c r="R690" s="162" t="str">
        <f>+IF($C690&lt;&gt;"",VLOOKUP($C690,PRINCIPAL!$C$5:$Y$376,22,FALSE),"")</f>
        <v/>
      </c>
      <c r="S690" s="162" t="str">
        <f>+IF($C690&lt;&gt;"",VLOOKUP($C690,PRINCIPAL!$C$5:$Y$376,15,FALSE),"")</f>
        <v/>
      </c>
      <c r="T690" s="255" t="str">
        <f>+IF($C690&lt;&gt;"",VLOOKUP($C690,PRINCIPAL!$C$5:$Y$376,9,FALSE),"")</f>
        <v/>
      </c>
      <c r="U690" s="166" t="str">
        <f t="shared" si="85"/>
        <v/>
      </c>
      <c r="V690" s="164" t="str">
        <f>+IF($C690&lt;&gt;"",VLOOKUP($C690,PRINCIPAL!$C$5:$Y$76,2,FALSE),"")</f>
        <v/>
      </c>
      <c r="W690" t="e">
        <f>+VLOOKUP(D690,CENTROS!$G$4:$M$93,7,FALSE)</f>
        <v>#N/A</v>
      </c>
      <c r="Y690" t="str">
        <f t="shared" si="87"/>
        <v/>
      </c>
      <c r="Z690" s="220" t="str">
        <f t="shared" si="88"/>
        <v/>
      </c>
      <c r="AA690" s="220" t="str">
        <f t="shared" si="89"/>
        <v/>
      </c>
      <c r="AB690" s="228" t="str">
        <f t="shared" si="90"/>
        <v/>
      </c>
      <c r="AC690" s="230" t="str">
        <f t="shared" si="91"/>
        <v/>
      </c>
      <c r="AD690" s="220"/>
      <c r="AE690" s="220"/>
      <c r="AF690" s="220" t="str">
        <f t="shared" si="86"/>
        <v/>
      </c>
    </row>
    <row r="691" spans="1:32">
      <c r="A691" s="121"/>
      <c r="B691" s="121"/>
      <c r="C691" s="140"/>
      <c r="D691" s="159"/>
      <c r="E691" s="154"/>
      <c r="F691" s="154"/>
      <c r="G691" s="160"/>
      <c r="H691" s="158"/>
      <c r="I691" s="158"/>
      <c r="J691" s="158"/>
      <c r="K691" s="158"/>
      <c r="L691" s="158"/>
      <c r="M691" s="158"/>
      <c r="N691" s="157"/>
      <c r="O691" s="188"/>
      <c r="P691" s="245"/>
      <c r="Q691" s="165" t="str">
        <f>+IF($C691&lt;&gt;"",VLOOKUP($C691,PRINCIPAL!$C$5:$Y$376,20,FALSE),"")</f>
        <v/>
      </c>
      <c r="R691" s="162" t="str">
        <f>+IF($C691&lt;&gt;"",VLOOKUP($C691,PRINCIPAL!$C$5:$Y$376,22,FALSE),"")</f>
        <v/>
      </c>
      <c r="S691" s="162" t="str">
        <f>+IF($C691&lt;&gt;"",VLOOKUP($C691,PRINCIPAL!$C$5:$Y$376,15,FALSE),"")</f>
        <v/>
      </c>
      <c r="T691" s="255" t="str">
        <f>+IF($C691&lt;&gt;"",VLOOKUP($C691,PRINCIPAL!$C$5:$Y$376,9,FALSE),"")</f>
        <v/>
      </c>
      <c r="U691" s="166" t="str">
        <f t="shared" si="85"/>
        <v/>
      </c>
      <c r="V691" s="164" t="str">
        <f>+IF($C691&lt;&gt;"",VLOOKUP($C691,PRINCIPAL!$C$5:$Y$76,2,FALSE),"")</f>
        <v/>
      </c>
      <c r="W691" t="e">
        <f>+VLOOKUP(D691,CENTROS!$G$4:$M$93,7,FALSE)</f>
        <v>#N/A</v>
      </c>
      <c r="Y691" t="str">
        <f t="shared" si="87"/>
        <v/>
      </c>
      <c r="Z691" s="220" t="str">
        <f t="shared" si="88"/>
        <v/>
      </c>
      <c r="AA691" s="220" t="str">
        <f t="shared" si="89"/>
        <v/>
      </c>
      <c r="AB691" s="228" t="str">
        <f t="shared" si="90"/>
        <v/>
      </c>
      <c r="AC691" s="230" t="str">
        <f t="shared" si="91"/>
        <v/>
      </c>
      <c r="AD691" s="220"/>
      <c r="AE691" s="220"/>
      <c r="AF691" s="220" t="str">
        <f t="shared" si="86"/>
        <v/>
      </c>
    </row>
    <row r="692" spans="1:32">
      <c r="A692" s="121"/>
      <c r="B692" s="121"/>
      <c r="C692" s="140"/>
      <c r="D692" s="159"/>
      <c r="E692" s="154"/>
      <c r="F692" s="154"/>
      <c r="G692" s="160"/>
      <c r="H692" s="158"/>
      <c r="I692" s="158"/>
      <c r="J692" s="158"/>
      <c r="K692" s="158"/>
      <c r="L692" s="158"/>
      <c r="M692" s="158"/>
      <c r="N692" s="157"/>
      <c r="O692" s="188"/>
      <c r="P692" s="245"/>
      <c r="Q692" s="165" t="str">
        <f>+IF($C692&lt;&gt;"",VLOOKUP($C692,PRINCIPAL!$C$5:$Y$376,20,FALSE),"")</f>
        <v/>
      </c>
      <c r="R692" s="162" t="str">
        <f>+IF($C692&lt;&gt;"",VLOOKUP($C692,PRINCIPAL!$C$5:$Y$376,22,FALSE),"")</f>
        <v/>
      </c>
      <c r="S692" s="162" t="str">
        <f>+IF($C692&lt;&gt;"",VLOOKUP($C692,PRINCIPAL!$C$5:$Y$376,15,FALSE),"")</f>
        <v/>
      </c>
      <c r="T692" s="255" t="str">
        <f>+IF($C692&lt;&gt;"",VLOOKUP($C692,PRINCIPAL!$C$5:$Y$376,9,FALSE),"")</f>
        <v/>
      </c>
      <c r="U692" s="166" t="str">
        <f t="shared" si="85"/>
        <v/>
      </c>
      <c r="V692" s="164" t="str">
        <f>+IF($C692&lt;&gt;"",VLOOKUP($C692,PRINCIPAL!$C$5:$Y$76,2,FALSE),"")</f>
        <v/>
      </c>
      <c r="W692" t="e">
        <f>+VLOOKUP(D692,CENTROS!$G$4:$M$93,7,FALSE)</f>
        <v>#N/A</v>
      </c>
      <c r="Y692" t="str">
        <f t="shared" si="87"/>
        <v/>
      </c>
      <c r="Z692" s="220" t="str">
        <f t="shared" si="88"/>
        <v/>
      </c>
      <c r="AA692" s="220" t="str">
        <f t="shared" si="89"/>
        <v/>
      </c>
      <c r="AB692" s="228" t="str">
        <f t="shared" si="90"/>
        <v/>
      </c>
      <c r="AC692" s="230" t="str">
        <f t="shared" si="91"/>
        <v/>
      </c>
      <c r="AD692" s="220"/>
      <c r="AE692" s="220"/>
      <c r="AF692" s="220" t="str">
        <f t="shared" si="86"/>
        <v/>
      </c>
    </row>
    <row r="693" spans="1:32">
      <c r="A693" s="121"/>
      <c r="B693" s="121"/>
      <c r="C693" s="140"/>
      <c r="D693" s="159"/>
      <c r="E693" s="154"/>
      <c r="F693" s="154"/>
      <c r="G693" s="160"/>
      <c r="H693" s="158"/>
      <c r="I693" s="158"/>
      <c r="J693" s="158"/>
      <c r="K693" s="158"/>
      <c r="L693" s="158"/>
      <c r="M693" s="158"/>
      <c r="N693" s="157"/>
      <c r="O693" s="188"/>
      <c r="P693" s="245"/>
      <c r="Q693" s="165" t="str">
        <f>+IF($C693&lt;&gt;"",VLOOKUP($C693,PRINCIPAL!$C$5:$Y$376,20,FALSE),"")</f>
        <v/>
      </c>
      <c r="R693" s="162" t="str">
        <f>+IF($C693&lt;&gt;"",VLOOKUP($C693,PRINCIPAL!$C$5:$Y$376,22,FALSE),"")</f>
        <v/>
      </c>
      <c r="S693" s="162" t="str">
        <f>+IF($C693&lt;&gt;"",VLOOKUP($C693,PRINCIPAL!$C$5:$Y$376,15,FALSE),"")</f>
        <v/>
      </c>
      <c r="T693" s="255" t="str">
        <f>+IF($C693&lt;&gt;"",VLOOKUP($C693,PRINCIPAL!$C$5:$Y$376,9,FALSE),"")</f>
        <v/>
      </c>
      <c r="U693" s="166" t="str">
        <f t="shared" si="85"/>
        <v/>
      </c>
      <c r="V693" s="164" t="str">
        <f>+IF($C693&lt;&gt;"",VLOOKUP($C693,PRINCIPAL!$C$5:$Y$76,2,FALSE),"")</f>
        <v/>
      </c>
      <c r="W693" t="e">
        <f>+VLOOKUP(D693,CENTROS!$G$4:$M$93,7,FALSE)</f>
        <v>#N/A</v>
      </c>
      <c r="Y693" t="str">
        <f t="shared" si="87"/>
        <v/>
      </c>
      <c r="Z693" s="220" t="str">
        <f t="shared" si="88"/>
        <v/>
      </c>
      <c r="AA693" s="220" t="str">
        <f t="shared" si="89"/>
        <v/>
      </c>
      <c r="AB693" s="228" t="str">
        <f t="shared" si="90"/>
        <v/>
      </c>
      <c r="AC693" s="230" t="str">
        <f t="shared" si="91"/>
        <v/>
      </c>
      <c r="AD693" s="220"/>
      <c r="AE693" s="220"/>
      <c r="AF693" s="220" t="str">
        <f t="shared" si="86"/>
        <v/>
      </c>
    </row>
    <row r="694" spans="1:32">
      <c r="A694" s="121"/>
      <c r="B694" s="121"/>
      <c r="C694" s="140"/>
      <c r="D694" s="159"/>
      <c r="E694" s="154"/>
      <c r="F694" s="154"/>
      <c r="G694" s="160"/>
      <c r="H694" s="158"/>
      <c r="I694" s="158"/>
      <c r="J694" s="158"/>
      <c r="K694" s="158"/>
      <c r="L694" s="158"/>
      <c r="M694" s="158"/>
      <c r="N694" s="157"/>
      <c r="O694" s="188"/>
      <c r="P694" s="245"/>
      <c r="Q694" s="165" t="str">
        <f>+IF($C694&lt;&gt;"",VLOOKUP($C694,PRINCIPAL!$C$5:$Y$376,20,FALSE),"")</f>
        <v/>
      </c>
      <c r="R694" s="162" t="str">
        <f>+IF($C694&lt;&gt;"",VLOOKUP($C694,PRINCIPAL!$C$5:$Y$376,22,FALSE),"")</f>
        <v/>
      </c>
      <c r="S694" s="162" t="str">
        <f>+IF($C694&lt;&gt;"",VLOOKUP($C694,PRINCIPAL!$C$5:$Y$376,15,FALSE),"")</f>
        <v/>
      </c>
      <c r="T694" s="255" t="str">
        <f>+IF($C694&lt;&gt;"",VLOOKUP($C694,PRINCIPAL!$C$5:$Y$376,9,FALSE),"")</f>
        <v/>
      </c>
      <c r="U694" s="166" t="str">
        <f t="shared" si="85"/>
        <v/>
      </c>
      <c r="V694" s="164" t="str">
        <f>+IF($C694&lt;&gt;"",VLOOKUP($C694,PRINCIPAL!$C$5:$Y$76,2,FALSE),"")</f>
        <v/>
      </c>
      <c r="W694" t="e">
        <f>+VLOOKUP(D694,CENTROS!$G$4:$M$93,7,FALSE)</f>
        <v>#N/A</v>
      </c>
      <c r="Y694" t="str">
        <f t="shared" si="87"/>
        <v/>
      </c>
      <c r="Z694" s="220" t="str">
        <f t="shared" si="88"/>
        <v/>
      </c>
      <c r="AA694" s="220" t="str">
        <f t="shared" si="89"/>
        <v/>
      </c>
      <c r="AB694" s="228" t="str">
        <f t="shared" si="90"/>
        <v/>
      </c>
      <c r="AC694" s="230" t="str">
        <f t="shared" si="91"/>
        <v/>
      </c>
      <c r="AD694" s="220"/>
      <c r="AE694" s="220"/>
      <c r="AF694" s="220" t="str">
        <f t="shared" si="86"/>
        <v/>
      </c>
    </row>
    <row r="695" spans="1:32">
      <c r="A695" s="121"/>
      <c r="B695" s="121"/>
      <c r="C695" s="140"/>
      <c r="D695" s="159"/>
      <c r="E695" s="154"/>
      <c r="F695" s="154"/>
      <c r="G695" s="160"/>
      <c r="H695" s="158"/>
      <c r="I695" s="158"/>
      <c r="J695" s="158"/>
      <c r="K695" s="158"/>
      <c r="L695" s="158"/>
      <c r="M695" s="158"/>
      <c r="N695" s="157"/>
      <c r="O695" s="188"/>
      <c r="P695" s="245"/>
      <c r="Q695" s="165" t="str">
        <f>+IF($C695&lt;&gt;"",VLOOKUP($C695,PRINCIPAL!$C$5:$Y$376,20,FALSE),"")</f>
        <v/>
      </c>
      <c r="R695" s="162" t="str">
        <f>+IF($C695&lt;&gt;"",VLOOKUP($C695,PRINCIPAL!$C$5:$Y$376,22,FALSE),"")</f>
        <v/>
      </c>
      <c r="S695" s="162" t="str">
        <f>+IF($C695&lt;&gt;"",VLOOKUP($C695,PRINCIPAL!$C$5:$Y$376,15,FALSE),"")</f>
        <v/>
      </c>
      <c r="T695" s="255" t="str">
        <f>+IF($C695&lt;&gt;"",VLOOKUP($C695,PRINCIPAL!$C$5:$Y$376,9,FALSE),"")</f>
        <v/>
      </c>
      <c r="U695" s="166" t="str">
        <f t="shared" si="85"/>
        <v/>
      </c>
      <c r="V695" s="164" t="str">
        <f>+IF($C695&lt;&gt;"",VLOOKUP($C695,PRINCIPAL!$C$5:$Y$76,2,FALSE),"")</f>
        <v/>
      </c>
      <c r="W695" t="e">
        <f>+VLOOKUP(D695,CENTROS!$G$4:$M$93,7,FALSE)</f>
        <v>#N/A</v>
      </c>
      <c r="Y695" t="str">
        <f t="shared" si="87"/>
        <v/>
      </c>
      <c r="Z695" s="220" t="str">
        <f t="shared" si="88"/>
        <v/>
      </c>
      <c r="AA695" s="220" t="str">
        <f t="shared" si="89"/>
        <v/>
      </c>
      <c r="AB695" s="228" t="str">
        <f t="shared" si="90"/>
        <v/>
      </c>
      <c r="AC695" s="230" t="str">
        <f t="shared" si="91"/>
        <v/>
      </c>
      <c r="AD695" s="220"/>
      <c r="AE695" s="220"/>
      <c r="AF695" s="220" t="str">
        <f t="shared" si="86"/>
        <v/>
      </c>
    </row>
    <row r="696" spans="1:32">
      <c r="A696" s="121"/>
      <c r="B696" s="121"/>
      <c r="C696" s="140"/>
      <c r="D696" s="159"/>
      <c r="E696" s="154"/>
      <c r="F696" s="154"/>
      <c r="G696" s="160"/>
      <c r="H696" s="158"/>
      <c r="I696" s="158"/>
      <c r="J696" s="158"/>
      <c r="K696" s="158"/>
      <c r="L696" s="158"/>
      <c r="M696" s="158"/>
      <c r="N696" s="157"/>
      <c r="O696" s="188"/>
      <c r="P696" s="245"/>
      <c r="Q696" s="165" t="str">
        <f>+IF($C696&lt;&gt;"",VLOOKUP($C696,PRINCIPAL!$C$5:$Y$376,20,FALSE),"")</f>
        <v/>
      </c>
      <c r="R696" s="162" t="str">
        <f>+IF($C696&lt;&gt;"",VLOOKUP($C696,PRINCIPAL!$C$5:$Y$376,22,FALSE),"")</f>
        <v/>
      </c>
      <c r="S696" s="162" t="str">
        <f>+IF($C696&lt;&gt;"",VLOOKUP($C696,PRINCIPAL!$C$5:$Y$376,15,FALSE),"")</f>
        <v/>
      </c>
      <c r="T696" s="255" t="str">
        <f>+IF($C696&lt;&gt;"",VLOOKUP($C696,PRINCIPAL!$C$5:$Y$376,9,FALSE),"")</f>
        <v/>
      </c>
      <c r="U696" s="166" t="str">
        <f t="shared" si="85"/>
        <v/>
      </c>
      <c r="V696" s="164" t="str">
        <f>+IF($C696&lt;&gt;"",VLOOKUP($C696,PRINCIPAL!$C$5:$Y$76,2,FALSE),"")</f>
        <v/>
      </c>
      <c r="W696" t="e">
        <f>+VLOOKUP(D696,CENTROS!$G$4:$M$93,7,FALSE)</f>
        <v>#N/A</v>
      </c>
      <c r="Y696" t="str">
        <f t="shared" si="87"/>
        <v/>
      </c>
      <c r="Z696" s="220" t="str">
        <f t="shared" si="88"/>
        <v/>
      </c>
      <c r="AA696" s="220" t="str">
        <f t="shared" si="89"/>
        <v/>
      </c>
      <c r="AB696" s="228" t="str">
        <f t="shared" si="90"/>
        <v/>
      </c>
      <c r="AC696" s="230" t="str">
        <f t="shared" si="91"/>
        <v/>
      </c>
      <c r="AD696" s="220"/>
      <c r="AE696" s="220"/>
      <c r="AF696" s="220" t="str">
        <f t="shared" si="86"/>
        <v/>
      </c>
    </row>
    <row r="697" spans="1:32">
      <c r="A697" s="121"/>
      <c r="B697" s="121"/>
      <c r="C697" s="140"/>
      <c r="D697" s="159"/>
      <c r="E697" s="154"/>
      <c r="F697" s="154"/>
      <c r="G697" s="160"/>
      <c r="H697" s="158"/>
      <c r="I697" s="158"/>
      <c r="J697" s="158"/>
      <c r="K697" s="158"/>
      <c r="L697" s="158"/>
      <c r="M697" s="158"/>
      <c r="N697" s="157"/>
      <c r="O697" s="188"/>
      <c r="P697" s="245"/>
      <c r="Q697" s="165" t="str">
        <f>+IF($C697&lt;&gt;"",VLOOKUP($C697,PRINCIPAL!$C$5:$Y$376,20,FALSE),"")</f>
        <v/>
      </c>
      <c r="R697" s="162" t="str">
        <f>+IF($C697&lt;&gt;"",VLOOKUP($C697,PRINCIPAL!$C$5:$Y$376,22,FALSE),"")</f>
        <v/>
      </c>
      <c r="S697" s="162" t="str">
        <f>+IF($C697&lt;&gt;"",VLOOKUP($C697,PRINCIPAL!$C$5:$Y$376,15,FALSE),"")</f>
        <v/>
      </c>
      <c r="T697" s="255" t="str">
        <f>+IF($C697&lt;&gt;"",VLOOKUP($C697,PRINCIPAL!$C$5:$Y$376,9,FALSE),"")</f>
        <v/>
      </c>
      <c r="U697" s="166" t="str">
        <f t="shared" si="85"/>
        <v/>
      </c>
      <c r="V697" s="164" t="str">
        <f>+IF($C697&lt;&gt;"",VLOOKUP($C697,PRINCIPAL!$C$5:$Y$76,2,FALSE),"")</f>
        <v/>
      </c>
      <c r="W697" t="e">
        <f>+VLOOKUP(D697,CENTROS!$G$4:$M$93,7,FALSE)</f>
        <v>#N/A</v>
      </c>
      <c r="Y697" t="str">
        <f t="shared" si="87"/>
        <v/>
      </c>
      <c r="Z697" s="220" t="str">
        <f t="shared" si="88"/>
        <v/>
      </c>
      <c r="AA697" s="220" t="str">
        <f t="shared" si="89"/>
        <v/>
      </c>
      <c r="AB697" s="228" t="str">
        <f t="shared" si="90"/>
        <v/>
      </c>
      <c r="AC697" s="230" t="str">
        <f t="shared" si="91"/>
        <v/>
      </c>
      <c r="AD697" s="220"/>
      <c r="AE697" s="220"/>
      <c r="AF697" s="220" t="str">
        <f t="shared" si="86"/>
        <v/>
      </c>
    </row>
    <row r="698" spans="1:32">
      <c r="A698" s="121"/>
      <c r="B698" s="121"/>
      <c r="C698" s="140"/>
      <c r="D698" s="159"/>
      <c r="E698" s="154"/>
      <c r="F698" s="154"/>
      <c r="G698" s="160"/>
      <c r="H698" s="158"/>
      <c r="I698" s="158"/>
      <c r="J698" s="158"/>
      <c r="K698" s="158"/>
      <c r="L698" s="158"/>
      <c r="M698" s="158"/>
      <c r="N698" s="157"/>
      <c r="O698" s="188"/>
      <c r="P698" s="245"/>
      <c r="Q698" s="165" t="str">
        <f>+IF($C698&lt;&gt;"",VLOOKUP($C698,PRINCIPAL!$C$5:$Y$376,20,FALSE),"")</f>
        <v/>
      </c>
      <c r="R698" s="162" t="str">
        <f>+IF($C698&lt;&gt;"",VLOOKUP($C698,PRINCIPAL!$C$5:$Y$376,22,FALSE),"")</f>
        <v/>
      </c>
      <c r="S698" s="162" t="str">
        <f>+IF($C698&lt;&gt;"",VLOOKUP($C698,PRINCIPAL!$C$5:$Y$376,15,FALSE),"")</f>
        <v/>
      </c>
      <c r="T698" s="255" t="str">
        <f>+IF($C698&lt;&gt;"",VLOOKUP($C698,PRINCIPAL!$C$5:$Y$376,9,FALSE),"")</f>
        <v/>
      </c>
      <c r="U698" s="166" t="str">
        <f t="shared" si="85"/>
        <v/>
      </c>
      <c r="V698" s="164" t="str">
        <f>+IF($C698&lt;&gt;"",VLOOKUP($C698,PRINCIPAL!$C$5:$Y$76,2,FALSE),"")</f>
        <v/>
      </c>
      <c r="W698" t="e">
        <f>+VLOOKUP(D698,CENTROS!$G$4:$M$93,7,FALSE)</f>
        <v>#N/A</v>
      </c>
      <c r="Y698" t="str">
        <f t="shared" si="87"/>
        <v/>
      </c>
      <c r="Z698" s="220" t="str">
        <f t="shared" si="88"/>
        <v/>
      </c>
      <c r="AA698" s="220" t="str">
        <f t="shared" si="89"/>
        <v/>
      </c>
      <c r="AB698" s="228" t="str">
        <f t="shared" si="90"/>
        <v/>
      </c>
      <c r="AC698" s="230" t="str">
        <f t="shared" si="91"/>
        <v/>
      </c>
      <c r="AD698" s="220"/>
      <c r="AE698" s="220"/>
      <c r="AF698" s="220" t="str">
        <f t="shared" si="86"/>
        <v/>
      </c>
    </row>
    <row r="699" spans="1:32">
      <c r="A699" s="121"/>
      <c r="B699" s="121"/>
      <c r="C699" s="140"/>
      <c r="D699" s="159"/>
      <c r="E699" s="154"/>
      <c r="F699" s="154"/>
      <c r="G699" s="160"/>
      <c r="H699" s="158"/>
      <c r="I699" s="158"/>
      <c r="J699" s="158"/>
      <c r="K699" s="158"/>
      <c r="L699" s="158"/>
      <c r="M699" s="158"/>
      <c r="N699" s="157"/>
      <c r="O699" s="188"/>
      <c r="P699" s="245"/>
      <c r="Q699" s="165" t="str">
        <f>+IF($C699&lt;&gt;"",VLOOKUP($C699,PRINCIPAL!$C$5:$Y$376,20,FALSE),"")</f>
        <v/>
      </c>
      <c r="R699" s="162" t="str">
        <f>+IF($C699&lt;&gt;"",VLOOKUP($C699,PRINCIPAL!$C$5:$Y$376,22,FALSE),"")</f>
        <v/>
      </c>
      <c r="S699" s="162" t="str">
        <f>+IF($C699&lt;&gt;"",VLOOKUP($C699,PRINCIPAL!$C$5:$Y$376,15,FALSE),"")</f>
        <v/>
      </c>
      <c r="T699" s="255" t="str">
        <f>+IF($C699&lt;&gt;"",VLOOKUP($C699,PRINCIPAL!$C$5:$Y$376,9,FALSE),"")</f>
        <v/>
      </c>
      <c r="U699" s="166" t="str">
        <f t="shared" si="85"/>
        <v/>
      </c>
      <c r="V699" s="164" t="str">
        <f>+IF($C699&lt;&gt;"",VLOOKUP($C699,PRINCIPAL!$C$5:$Y$76,2,FALSE),"")</f>
        <v/>
      </c>
      <c r="W699" t="e">
        <f>+VLOOKUP(D699,CENTROS!$G$4:$M$93,7,FALSE)</f>
        <v>#N/A</v>
      </c>
      <c r="Y699" t="str">
        <f t="shared" si="87"/>
        <v/>
      </c>
      <c r="Z699" s="220" t="str">
        <f t="shared" si="88"/>
        <v/>
      </c>
      <c r="AA699" s="220" t="str">
        <f t="shared" si="89"/>
        <v/>
      </c>
      <c r="AB699" s="228" t="str">
        <f t="shared" si="90"/>
        <v/>
      </c>
      <c r="AC699" s="230" t="str">
        <f t="shared" si="91"/>
        <v/>
      </c>
      <c r="AD699" s="220"/>
      <c r="AE699" s="220"/>
      <c r="AF699" s="220" t="str">
        <f t="shared" si="86"/>
        <v/>
      </c>
    </row>
    <row r="700" spans="1:32">
      <c r="A700" s="121"/>
      <c r="B700" s="121"/>
      <c r="C700" s="140"/>
      <c r="D700" s="159"/>
      <c r="E700" s="154"/>
      <c r="F700" s="154"/>
      <c r="G700" s="160"/>
      <c r="H700" s="158"/>
      <c r="I700" s="158"/>
      <c r="J700" s="158"/>
      <c r="K700" s="158"/>
      <c r="L700" s="158"/>
      <c r="M700" s="158"/>
      <c r="N700" s="157"/>
      <c r="O700" s="188"/>
      <c r="P700" s="245"/>
      <c r="Q700" s="165" t="str">
        <f>+IF($C700&lt;&gt;"",VLOOKUP($C700,PRINCIPAL!$C$5:$Y$376,20,FALSE),"")</f>
        <v/>
      </c>
      <c r="R700" s="162" t="str">
        <f>+IF($C700&lt;&gt;"",VLOOKUP($C700,PRINCIPAL!$C$5:$Y$376,22,FALSE),"")</f>
        <v/>
      </c>
      <c r="S700" s="162" t="str">
        <f>+IF($C700&lt;&gt;"",VLOOKUP($C700,PRINCIPAL!$C$5:$Y$376,15,FALSE),"")</f>
        <v/>
      </c>
      <c r="T700" s="255" t="str">
        <f>+IF($C700&lt;&gt;"",VLOOKUP($C700,PRINCIPAL!$C$5:$Y$376,9,FALSE),"")</f>
        <v/>
      </c>
      <c r="U700" s="166" t="str">
        <f t="shared" si="85"/>
        <v/>
      </c>
      <c r="V700" s="164" t="str">
        <f>+IF($C700&lt;&gt;"",VLOOKUP($C700,PRINCIPAL!$C$5:$Y$76,2,FALSE),"")</f>
        <v/>
      </c>
      <c r="W700" t="e">
        <f>+VLOOKUP(D700,CENTROS!$G$4:$M$93,7,FALSE)</f>
        <v>#N/A</v>
      </c>
      <c r="Y700" t="str">
        <f t="shared" si="87"/>
        <v/>
      </c>
      <c r="Z700" s="220" t="str">
        <f t="shared" si="88"/>
        <v/>
      </c>
      <c r="AA700" s="220" t="str">
        <f t="shared" si="89"/>
        <v/>
      </c>
      <c r="AB700" s="228" t="str">
        <f t="shared" si="90"/>
        <v/>
      </c>
      <c r="AC700" s="230" t="str">
        <f t="shared" si="91"/>
        <v/>
      </c>
      <c r="AD700" s="220"/>
      <c r="AE700" s="220"/>
      <c r="AF700" s="220" t="str">
        <f t="shared" si="86"/>
        <v/>
      </c>
    </row>
    <row r="701" spans="1:32">
      <c r="A701" s="121"/>
      <c r="B701" s="121"/>
      <c r="C701" s="140"/>
      <c r="D701" s="159"/>
      <c r="E701" s="154"/>
      <c r="F701" s="154"/>
      <c r="G701" s="160"/>
      <c r="H701" s="158"/>
      <c r="I701" s="158"/>
      <c r="J701" s="158"/>
      <c r="K701" s="158"/>
      <c r="L701" s="158"/>
      <c r="M701" s="158"/>
      <c r="N701" s="157"/>
      <c r="O701" s="188"/>
      <c r="P701" s="245"/>
      <c r="Q701" s="165" t="str">
        <f>+IF($C701&lt;&gt;"",VLOOKUP($C701,PRINCIPAL!$C$5:$Y$376,20,FALSE),"")</f>
        <v/>
      </c>
      <c r="R701" s="162" t="str">
        <f>+IF($C701&lt;&gt;"",VLOOKUP($C701,PRINCIPAL!$C$5:$Y$376,22,FALSE),"")</f>
        <v/>
      </c>
      <c r="S701" s="162" t="str">
        <f>+IF($C701&lt;&gt;"",VLOOKUP($C701,PRINCIPAL!$C$5:$Y$376,15,FALSE),"")</f>
        <v/>
      </c>
      <c r="T701" s="255" t="str">
        <f>+IF($C701&lt;&gt;"",VLOOKUP($C701,PRINCIPAL!$C$5:$Y$376,9,FALSE),"")</f>
        <v/>
      </c>
      <c r="U701" s="166" t="str">
        <f t="shared" si="85"/>
        <v/>
      </c>
      <c r="V701" s="164" t="str">
        <f>+IF($C701&lt;&gt;"",VLOOKUP($C701,PRINCIPAL!$C$5:$Y$76,2,FALSE),"")</f>
        <v/>
      </c>
      <c r="W701" t="e">
        <f>+VLOOKUP(D701,CENTROS!$G$4:$M$93,7,FALSE)</f>
        <v>#N/A</v>
      </c>
      <c r="Y701" t="str">
        <f t="shared" si="87"/>
        <v/>
      </c>
      <c r="Z701" s="220" t="str">
        <f t="shared" si="88"/>
        <v/>
      </c>
      <c r="AA701" s="220" t="str">
        <f t="shared" si="89"/>
        <v/>
      </c>
      <c r="AB701" s="228" t="str">
        <f t="shared" si="90"/>
        <v/>
      </c>
      <c r="AC701" s="230" t="str">
        <f t="shared" si="91"/>
        <v/>
      </c>
      <c r="AD701" s="220"/>
      <c r="AE701" s="220"/>
      <c r="AF701" s="220" t="str">
        <f t="shared" si="86"/>
        <v/>
      </c>
    </row>
    <row r="702" spans="1:32">
      <c r="A702" s="121"/>
      <c r="B702" s="121"/>
      <c r="C702" s="140"/>
      <c r="D702" s="159"/>
      <c r="E702" s="154"/>
      <c r="F702" s="154"/>
      <c r="G702" s="160"/>
      <c r="H702" s="158"/>
      <c r="I702" s="158"/>
      <c r="J702" s="158"/>
      <c r="K702" s="158"/>
      <c r="L702" s="158"/>
      <c r="M702" s="158"/>
      <c r="N702" s="157"/>
      <c r="O702" s="188"/>
      <c r="P702" s="245"/>
      <c r="Q702" s="165" t="str">
        <f>+IF($C702&lt;&gt;"",VLOOKUP($C702,PRINCIPAL!$C$5:$Y$376,20,FALSE),"")</f>
        <v/>
      </c>
      <c r="R702" s="162" t="str">
        <f>+IF($C702&lt;&gt;"",VLOOKUP($C702,PRINCIPAL!$C$5:$Y$376,22,FALSE),"")</f>
        <v/>
      </c>
      <c r="S702" s="162" t="str">
        <f>+IF($C702&lt;&gt;"",VLOOKUP($C702,PRINCIPAL!$C$5:$Y$376,15,FALSE),"")</f>
        <v/>
      </c>
      <c r="T702" s="255" t="str">
        <f>+IF($C702&lt;&gt;"",VLOOKUP($C702,PRINCIPAL!$C$5:$Y$376,9,FALSE),"")</f>
        <v/>
      </c>
      <c r="U702" s="166" t="str">
        <f t="shared" ref="U702:U765" si="93">+IF(J702&gt;L702+N702,"ROTO",IF(1.5*(L702+N702)&gt;J702,"mes*1,5",""))</f>
        <v/>
      </c>
      <c r="V702" s="164" t="str">
        <f>+IF($C702&lt;&gt;"",VLOOKUP($C702,PRINCIPAL!$C$5:$Y$76,2,FALSE),"")</f>
        <v/>
      </c>
      <c r="W702" t="e">
        <f>+VLOOKUP(D702,CENTROS!$G$4:$M$93,7,FALSE)</f>
        <v>#N/A</v>
      </c>
      <c r="Y702" t="str">
        <f t="shared" si="87"/>
        <v/>
      </c>
      <c r="Z702" s="220" t="str">
        <f t="shared" si="88"/>
        <v/>
      </c>
      <c r="AA702" s="220" t="str">
        <f t="shared" si="89"/>
        <v/>
      </c>
      <c r="AB702" s="228" t="str">
        <f t="shared" si="90"/>
        <v/>
      </c>
      <c r="AC702" s="230" t="str">
        <f t="shared" si="91"/>
        <v/>
      </c>
      <c r="AD702" s="220"/>
      <c r="AE702" s="220"/>
      <c r="AF702" s="220" t="str">
        <f t="shared" si="86"/>
        <v/>
      </c>
    </row>
    <row r="703" spans="1:32">
      <c r="A703" s="121"/>
      <c r="B703" s="121"/>
      <c r="C703" s="140"/>
      <c r="D703" s="159"/>
      <c r="E703" s="154"/>
      <c r="F703" s="154"/>
      <c r="G703" s="160"/>
      <c r="H703" s="158"/>
      <c r="I703" s="158"/>
      <c r="J703" s="158"/>
      <c r="K703" s="158"/>
      <c r="L703" s="158"/>
      <c r="M703" s="158"/>
      <c r="N703" s="157"/>
      <c r="O703" s="188"/>
      <c r="P703" s="245"/>
      <c r="Q703" s="165" t="str">
        <f>+IF($C703&lt;&gt;"",VLOOKUP($C703,PRINCIPAL!$C$5:$Y$376,20,FALSE),"")</f>
        <v/>
      </c>
      <c r="R703" s="162" t="str">
        <f>+IF($C703&lt;&gt;"",VLOOKUP($C703,PRINCIPAL!$C$5:$Y$376,22,FALSE),"")</f>
        <v/>
      </c>
      <c r="S703" s="162" t="str">
        <f>+IF($C703&lt;&gt;"",VLOOKUP($C703,PRINCIPAL!$C$5:$Y$376,15,FALSE),"")</f>
        <v/>
      </c>
      <c r="T703" s="255" t="str">
        <f>+IF($C703&lt;&gt;"",VLOOKUP($C703,PRINCIPAL!$C$5:$Y$376,9,FALSE),"")</f>
        <v/>
      </c>
      <c r="U703" s="166" t="str">
        <f t="shared" si="93"/>
        <v/>
      </c>
      <c r="V703" s="164" t="str">
        <f>+IF($C703&lt;&gt;"",VLOOKUP($C703,PRINCIPAL!$C$5:$Y$76,2,FALSE),"")</f>
        <v/>
      </c>
      <c r="W703" t="e">
        <f>+VLOOKUP(D703,CENTROS!$G$4:$M$93,7,FALSE)</f>
        <v>#N/A</v>
      </c>
      <c r="Y703" t="str">
        <f t="shared" si="87"/>
        <v/>
      </c>
      <c r="Z703" s="220" t="str">
        <f t="shared" si="88"/>
        <v/>
      </c>
      <c r="AA703" s="220" t="str">
        <f t="shared" si="89"/>
        <v/>
      </c>
      <c r="AB703" s="228" t="str">
        <f t="shared" si="90"/>
        <v/>
      </c>
      <c r="AC703" s="230" t="str">
        <f t="shared" si="91"/>
        <v/>
      </c>
      <c r="AD703" s="220"/>
      <c r="AE703" s="220"/>
      <c r="AF703" s="220" t="str">
        <f t="shared" ref="AF703:AF766" si="94">+IF(A703&lt;&gt;"",9,"")</f>
        <v/>
      </c>
    </row>
    <row r="704" spans="1:32">
      <c r="A704" s="121"/>
      <c r="B704" s="121"/>
      <c r="C704" s="140"/>
      <c r="D704" s="159"/>
      <c r="E704" s="154"/>
      <c r="F704" s="154"/>
      <c r="G704" s="160"/>
      <c r="H704" s="158"/>
      <c r="I704" s="158"/>
      <c r="J704" s="158"/>
      <c r="K704" s="158"/>
      <c r="L704" s="158"/>
      <c r="M704" s="158"/>
      <c r="N704" s="157"/>
      <c r="O704" s="188"/>
      <c r="P704" s="245"/>
      <c r="Q704" s="165" t="str">
        <f>+IF($C704&lt;&gt;"",VLOOKUP($C704,PRINCIPAL!$C$5:$Y$376,20,FALSE),"")</f>
        <v/>
      </c>
      <c r="R704" s="162" t="str">
        <f>+IF($C704&lt;&gt;"",VLOOKUP($C704,PRINCIPAL!$C$5:$Y$376,22,FALSE),"")</f>
        <v/>
      </c>
      <c r="S704" s="162" t="str">
        <f>+IF($C704&lt;&gt;"",VLOOKUP($C704,PRINCIPAL!$C$5:$Y$376,15,FALSE),"")</f>
        <v/>
      </c>
      <c r="T704" s="255" t="str">
        <f>+IF($C704&lt;&gt;"",VLOOKUP($C704,PRINCIPAL!$C$5:$Y$376,9,FALSE),"")</f>
        <v/>
      </c>
      <c r="U704" s="166" t="str">
        <f t="shared" si="93"/>
        <v/>
      </c>
      <c r="V704" s="164" t="str">
        <f>+IF($C704&lt;&gt;"",VLOOKUP($C704,PRINCIPAL!$C$5:$Y$76,2,FALSE),"")</f>
        <v/>
      </c>
      <c r="W704" t="e">
        <f>+VLOOKUP(D704,CENTROS!$G$4:$M$93,7,FALSE)</f>
        <v>#N/A</v>
      </c>
      <c r="Y704" t="str">
        <f t="shared" si="87"/>
        <v/>
      </c>
      <c r="Z704" s="220" t="str">
        <f t="shared" si="88"/>
        <v/>
      </c>
      <c r="AA704" s="220" t="str">
        <f t="shared" si="89"/>
        <v/>
      </c>
      <c r="AB704" s="228" t="str">
        <f t="shared" si="90"/>
        <v/>
      </c>
      <c r="AC704" s="230" t="str">
        <f t="shared" si="91"/>
        <v/>
      </c>
      <c r="AD704" s="220"/>
      <c r="AE704" s="220"/>
      <c r="AF704" s="220" t="str">
        <f t="shared" si="94"/>
        <v/>
      </c>
    </row>
    <row r="705" spans="1:32">
      <c r="A705" s="121"/>
      <c r="B705" s="121"/>
      <c r="C705" s="140"/>
      <c r="D705" s="159"/>
      <c r="E705" s="154"/>
      <c r="F705" s="154"/>
      <c r="G705" s="160"/>
      <c r="H705" s="158"/>
      <c r="I705" s="158"/>
      <c r="J705" s="158"/>
      <c r="K705" s="158"/>
      <c r="L705" s="158"/>
      <c r="M705" s="158"/>
      <c r="N705" s="157"/>
      <c r="O705" s="188"/>
      <c r="P705" s="245"/>
      <c r="Q705" s="165" t="str">
        <f>+IF($C705&lt;&gt;"",VLOOKUP($C705,PRINCIPAL!$C$5:$Y$376,20,FALSE),"")</f>
        <v/>
      </c>
      <c r="R705" s="162" t="str">
        <f>+IF($C705&lt;&gt;"",VLOOKUP($C705,PRINCIPAL!$C$5:$Y$376,22,FALSE),"")</f>
        <v/>
      </c>
      <c r="S705" s="162" t="str">
        <f>+IF($C705&lt;&gt;"",VLOOKUP($C705,PRINCIPAL!$C$5:$Y$376,15,FALSE),"")</f>
        <v/>
      </c>
      <c r="T705" s="255" t="str">
        <f>+IF($C705&lt;&gt;"",VLOOKUP($C705,PRINCIPAL!$C$5:$Y$376,9,FALSE),"")</f>
        <v/>
      </c>
      <c r="U705" s="166" t="str">
        <f t="shared" si="93"/>
        <v/>
      </c>
      <c r="V705" s="164" t="str">
        <f>+IF($C705&lt;&gt;"",VLOOKUP($C705,PRINCIPAL!$C$5:$Y$76,2,FALSE),"")</f>
        <v/>
      </c>
      <c r="W705" t="e">
        <f>+VLOOKUP(D705,CENTROS!$G$4:$M$93,7,FALSE)</f>
        <v>#N/A</v>
      </c>
      <c r="Y705" t="str">
        <f t="shared" si="87"/>
        <v/>
      </c>
      <c r="Z705" s="220" t="str">
        <f t="shared" si="88"/>
        <v/>
      </c>
      <c r="AA705" s="220" t="str">
        <f t="shared" si="89"/>
        <v/>
      </c>
      <c r="AB705" s="228" t="str">
        <f t="shared" si="90"/>
        <v/>
      </c>
      <c r="AC705" s="230" t="str">
        <f t="shared" si="91"/>
        <v/>
      </c>
      <c r="AD705" s="220"/>
      <c r="AE705" s="220"/>
      <c r="AF705" s="220" t="str">
        <f t="shared" si="94"/>
        <v/>
      </c>
    </row>
    <row r="706" spans="1:32">
      <c r="A706" s="121"/>
      <c r="B706" s="121"/>
      <c r="C706" s="140"/>
      <c r="D706" s="159"/>
      <c r="E706" s="154"/>
      <c r="F706" s="154"/>
      <c r="G706" s="160"/>
      <c r="H706" s="158"/>
      <c r="I706" s="158"/>
      <c r="J706" s="158"/>
      <c r="K706" s="158"/>
      <c r="L706" s="158"/>
      <c r="M706" s="158"/>
      <c r="N706" s="157"/>
      <c r="O706" s="188"/>
      <c r="P706" s="245"/>
      <c r="Q706" s="165" t="str">
        <f>+IF($C706&lt;&gt;"",VLOOKUP($C706,PRINCIPAL!$C$5:$Y$376,20,FALSE),"")</f>
        <v/>
      </c>
      <c r="R706" s="162" t="str">
        <f>+IF($C706&lt;&gt;"",VLOOKUP($C706,PRINCIPAL!$C$5:$Y$376,22,FALSE),"")</f>
        <v/>
      </c>
      <c r="S706" s="162" t="str">
        <f>+IF($C706&lt;&gt;"",VLOOKUP($C706,PRINCIPAL!$C$5:$Y$376,15,FALSE),"")</f>
        <v/>
      </c>
      <c r="T706" s="255" t="str">
        <f>+IF($C706&lt;&gt;"",VLOOKUP($C706,PRINCIPAL!$C$5:$Y$376,9,FALSE),"")</f>
        <v/>
      </c>
      <c r="U706" s="166" t="str">
        <f t="shared" si="93"/>
        <v/>
      </c>
      <c r="V706" s="164" t="str">
        <f>+IF($C706&lt;&gt;"",VLOOKUP($C706,PRINCIPAL!$C$5:$Y$76,2,FALSE),"")</f>
        <v/>
      </c>
      <c r="W706" t="e">
        <f>+VLOOKUP(D706,CENTROS!$G$4:$M$93,7,FALSE)</f>
        <v>#N/A</v>
      </c>
      <c r="Y706" t="str">
        <f t="shared" si="87"/>
        <v/>
      </c>
      <c r="Z706" s="220" t="str">
        <f t="shared" si="88"/>
        <v/>
      </c>
      <c r="AA706" s="220" t="str">
        <f t="shared" si="89"/>
        <v/>
      </c>
      <c r="AB706" s="228" t="str">
        <f t="shared" si="90"/>
        <v/>
      </c>
      <c r="AC706" s="230" t="str">
        <f t="shared" si="91"/>
        <v/>
      </c>
      <c r="AD706" s="220"/>
      <c r="AE706" s="220"/>
      <c r="AF706" s="220" t="str">
        <f t="shared" si="94"/>
        <v/>
      </c>
    </row>
    <row r="707" spans="1:32">
      <c r="A707" s="121"/>
      <c r="B707" s="121"/>
      <c r="C707" s="140"/>
      <c r="D707" s="159"/>
      <c r="E707" s="154"/>
      <c r="F707" s="154"/>
      <c r="G707" s="160"/>
      <c r="H707" s="158"/>
      <c r="I707" s="158"/>
      <c r="J707" s="158"/>
      <c r="K707" s="158"/>
      <c r="L707" s="158"/>
      <c r="M707" s="158"/>
      <c r="N707" s="157"/>
      <c r="O707" s="188"/>
      <c r="P707" s="245"/>
      <c r="Q707" s="165" t="str">
        <f>+IF($C707&lt;&gt;"",VLOOKUP($C707,PRINCIPAL!$C$5:$Y$376,20,FALSE),"")</f>
        <v/>
      </c>
      <c r="R707" s="162" t="str">
        <f>+IF($C707&lt;&gt;"",VLOOKUP($C707,PRINCIPAL!$C$5:$Y$376,22,FALSE),"")</f>
        <v/>
      </c>
      <c r="S707" s="162" t="str">
        <f>+IF($C707&lt;&gt;"",VLOOKUP($C707,PRINCIPAL!$C$5:$Y$376,15,FALSE),"")</f>
        <v/>
      </c>
      <c r="T707" s="255" t="str">
        <f>+IF($C707&lt;&gt;"",VLOOKUP($C707,PRINCIPAL!$C$5:$Y$376,9,FALSE),"")</f>
        <v/>
      </c>
      <c r="U707" s="166" t="str">
        <f t="shared" si="93"/>
        <v/>
      </c>
      <c r="V707" s="164" t="str">
        <f>+IF($C707&lt;&gt;"",VLOOKUP($C707,PRINCIPAL!$C$5:$Y$76,2,FALSE),"")</f>
        <v/>
      </c>
      <c r="W707" t="e">
        <f>+VLOOKUP(D707,CENTROS!$G$4:$M$93,7,FALSE)</f>
        <v>#N/A</v>
      </c>
      <c r="Y707" t="str">
        <f t="shared" si="87"/>
        <v/>
      </c>
      <c r="Z707" s="220" t="str">
        <f t="shared" si="88"/>
        <v/>
      </c>
      <c r="AA707" s="220" t="str">
        <f t="shared" si="89"/>
        <v/>
      </c>
      <c r="AB707" s="228" t="str">
        <f t="shared" si="90"/>
        <v/>
      </c>
      <c r="AC707" s="230" t="str">
        <f t="shared" si="91"/>
        <v/>
      </c>
      <c r="AD707" s="220"/>
      <c r="AE707" s="220"/>
      <c r="AF707" s="220" t="str">
        <f t="shared" si="94"/>
        <v/>
      </c>
    </row>
    <row r="708" spans="1:32">
      <c r="A708" s="121"/>
      <c r="B708" s="121"/>
      <c r="C708" s="140"/>
      <c r="D708" s="159"/>
      <c r="E708" s="154"/>
      <c r="F708" s="154"/>
      <c r="G708" s="160"/>
      <c r="H708" s="158"/>
      <c r="I708" s="158"/>
      <c r="J708" s="158"/>
      <c r="K708" s="158"/>
      <c r="L708" s="158"/>
      <c r="M708" s="158"/>
      <c r="N708" s="157"/>
      <c r="O708" s="188"/>
      <c r="P708" s="245"/>
      <c r="Q708" s="165" t="str">
        <f>+IF($C708&lt;&gt;"",VLOOKUP($C708,PRINCIPAL!$C$5:$Y$376,20,FALSE),"")</f>
        <v/>
      </c>
      <c r="R708" s="162" t="str">
        <f>+IF($C708&lt;&gt;"",VLOOKUP($C708,PRINCIPAL!$C$5:$Y$376,22,FALSE),"")</f>
        <v/>
      </c>
      <c r="S708" s="162" t="str">
        <f>+IF($C708&lt;&gt;"",VLOOKUP($C708,PRINCIPAL!$C$5:$Y$376,15,FALSE),"")</f>
        <v/>
      </c>
      <c r="T708" s="255" t="str">
        <f>+IF($C708&lt;&gt;"",VLOOKUP($C708,PRINCIPAL!$C$5:$Y$376,9,FALSE),"")</f>
        <v/>
      </c>
      <c r="U708" s="166" t="str">
        <f t="shared" si="93"/>
        <v/>
      </c>
      <c r="V708" s="164" t="str">
        <f>+IF($C708&lt;&gt;"",VLOOKUP($C708,PRINCIPAL!$C$5:$Y$76,2,FALSE),"")</f>
        <v/>
      </c>
      <c r="W708" t="e">
        <f>+VLOOKUP(D708,CENTROS!$G$4:$M$93,7,FALSE)</f>
        <v>#N/A</v>
      </c>
      <c r="Y708" t="str">
        <f t="shared" si="87"/>
        <v/>
      </c>
      <c r="Z708" s="220" t="str">
        <f t="shared" si="88"/>
        <v/>
      </c>
      <c r="AA708" s="220" t="str">
        <f t="shared" si="89"/>
        <v/>
      </c>
      <c r="AB708" s="228" t="str">
        <f t="shared" si="90"/>
        <v/>
      </c>
      <c r="AC708" s="230" t="str">
        <f t="shared" si="91"/>
        <v/>
      </c>
      <c r="AD708" s="220"/>
      <c r="AE708" s="220"/>
      <c r="AF708" s="220" t="str">
        <f t="shared" si="94"/>
        <v/>
      </c>
    </row>
    <row r="709" spans="1:32">
      <c r="A709" s="121"/>
      <c r="B709" s="121"/>
      <c r="C709" s="140"/>
      <c r="D709" s="159"/>
      <c r="E709" s="154"/>
      <c r="F709" s="154"/>
      <c r="G709" s="160"/>
      <c r="H709" s="158"/>
      <c r="I709" s="158"/>
      <c r="J709" s="158"/>
      <c r="K709" s="158"/>
      <c r="L709" s="158"/>
      <c r="M709" s="158"/>
      <c r="N709" s="157"/>
      <c r="O709" s="188"/>
      <c r="P709" s="245"/>
      <c r="Q709" s="165" t="str">
        <f>+IF($C709&lt;&gt;"",VLOOKUP($C709,PRINCIPAL!$C$5:$Y$376,20,FALSE),"")</f>
        <v/>
      </c>
      <c r="R709" s="162" t="str">
        <f>+IF($C709&lt;&gt;"",VLOOKUP($C709,PRINCIPAL!$C$5:$Y$376,22,FALSE),"")</f>
        <v/>
      </c>
      <c r="S709" s="162" t="str">
        <f>+IF($C709&lt;&gt;"",VLOOKUP($C709,PRINCIPAL!$C$5:$Y$376,15,FALSE),"")</f>
        <v/>
      </c>
      <c r="T709" s="255" t="str">
        <f>+IF($C709&lt;&gt;"",VLOOKUP($C709,PRINCIPAL!$C$5:$Y$376,9,FALSE),"")</f>
        <v/>
      </c>
      <c r="U709" s="166" t="str">
        <f t="shared" si="93"/>
        <v/>
      </c>
      <c r="V709" s="164" t="str">
        <f>+IF($C709&lt;&gt;"",VLOOKUP($C709,PRINCIPAL!$C$5:$Y$76,2,FALSE),"")</f>
        <v/>
      </c>
      <c r="W709" t="e">
        <f>+VLOOKUP(D709,CENTROS!$G$4:$M$93,7,FALSE)</f>
        <v>#N/A</v>
      </c>
      <c r="Y709" t="str">
        <f t="shared" si="87"/>
        <v/>
      </c>
      <c r="Z709" s="220" t="str">
        <f t="shared" si="88"/>
        <v/>
      </c>
      <c r="AA709" s="220" t="str">
        <f t="shared" si="89"/>
        <v/>
      </c>
      <c r="AB709" s="228" t="str">
        <f t="shared" si="90"/>
        <v/>
      </c>
      <c r="AC709" s="230" t="str">
        <f t="shared" si="91"/>
        <v/>
      </c>
      <c r="AD709" s="220"/>
      <c r="AE709" s="220"/>
      <c r="AF709" s="220" t="str">
        <f t="shared" si="94"/>
        <v/>
      </c>
    </row>
    <row r="710" spans="1:32">
      <c r="A710" s="121"/>
      <c r="B710" s="121"/>
      <c r="C710" s="140"/>
      <c r="D710" s="159"/>
      <c r="E710" s="154"/>
      <c r="F710" s="154"/>
      <c r="G710" s="160"/>
      <c r="H710" s="158"/>
      <c r="I710" s="158"/>
      <c r="J710" s="158"/>
      <c r="K710" s="158"/>
      <c r="L710" s="158"/>
      <c r="M710" s="158"/>
      <c r="N710" s="157"/>
      <c r="O710" s="188"/>
      <c r="P710" s="245"/>
      <c r="Q710" s="165" t="str">
        <f>+IF($C710&lt;&gt;"",VLOOKUP($C710,PRINCIPAL!$C$5:$Y$376,20,FALSE),"")</f>
        <v/>
      </c>
      <c r="R710" s="162" t="str">
        <f>+IF($C710&lt;&gt;"",VLOOKUP($C710,PRINCIPAL!$C$5:$Y$376,22,FALSE),"")</f>
        <v/>
      </c>
      <c r="S710" s="162" t="str">
        <f>+IF($C710&lt;&gt;"",VLOOKUP($C710,PRINCIPAL!$C$5:$Y$376,15,FALSE),"")</f>
        <v/>
      </c>
      <c r="T710" s="255" t="str">
        <f>+IF($C710&lt;&gt;"",VLOOKUP($C710,PRINCIPAL!$C$5:$Y$376,9,FALSE),"")</f>
        <v/>
      </c>
      <c r="U710" s="166" t="str">
        <f t="shared" si="93"/>
        <v/>
      </c>
      <c r="V710" s="164" t="str">
        <f>+IF($C710&lt;&gt;"",VLOOKUP($C710,PRINCIPAL!$C$5:$Y$76,2,FALSE),"")</f>
        <v/>
      </c>
      <c r="W710" t="e">
        <f>+VLOOKUP(D710,CENTROS!$G$4:$M$93,7,FALSE)</f>
        <v>#N/A</v>
      </c>
      <c r="Y710" t="str">
        <f t="shared" ref="Y710:Y773" si="95">+IF(A710&lt;&gt;"",G710,"")</f>
        <v/>
      </c>
      <c r="Z710" s="220" t="str">
        <f t="shared" si="88"/>
        <v/>
      </c>
      <c r="AA710" s="220" t="str">
        <f t="shared" si="89"/>
        <v/>
      </c>
      <c r="AB710" s="228" t="str">
        <f t="shared" si="90"/>
        <v/>
      </c>
      <c r="AC710" s="230" t="str">
        <f t="shared" si="91"/>
        <v/>
      </c>
      <c r="AD710" s="220"/>
      <c r="AE710" s="220"/>
      <c r="AF710" s="220" t="str">
        <f t="shared" si="94"/>
        <v/>
      </c>
    </row>
    <row r="711" spans="1:32">
      <c r="A711" s="121"/>
      <c r="B711" s="121"/>
      <c r="C711" s="140"/>
      <c r="D711" s="159"/>
      <c r="E711" s="154"/>
      <c r="F711" s="154"/>
      <c r="G711" s="160"/>
      <c r="H711" s="158"/>
      <c r="I711" s="158"/>
      <c r="J711" s="158"/>
      <c r="K711" s="158"/>
      <c r="L711" s="158"/>
      <c r="M711" s="158"/>
      <c r="N711" s="157"/>
      <c r="O711" s="188"/>
      <c r="P711" s="245"/>
      <c r="Q711" s="165" t="str">
        <f>+IF($C711&lt;&gt;"",VLOOKUP($C711,PRINCIPAL!$C$5:$Y$376,20,FALSE),"")</f>
        <v/>
      </c>
      <c r="R711" s="162" t="str">
        <f>+IF($C711&lt;&gt;"",VLOOKUP($C711,PRINCIPAL!$C$5:$Y$376,22,FALSE),"")</f>
        <v/>
      </c>
      <c r="S711" s="162" t="str">
        <f>+IF($C711&lt;&gt;"",VLOOKUP($C711,PRINCIPAL!$C$5:$Y$376,15,FALSE),"")</f>
        <v/>
      </c>
      <c r="T711" s="255" t="str">
        <f>+IF($C711&lt;&gt;"",VLOOKUP($C711,PRINCIPAL!$C$5:$Y$376,9,FALSE),"")</f>
        <v/>
      </c>
      <c r="U711" s="166" t="str">
        <f t="shared" si="93"/>
        <v/>
      </c>
      <c r="V711" s="164" t="str">
        <f>+IF($C711&lt;&gt;"",VLOOKUP($C711,PRINCIPAL!$C$5:$Y$76,2,FALSE),"")</f>
        <v/>
      </c>
      <c r="W711" t="e">
        <f>+VLOOKUP(D711,CENTROS!$G$4:$M$93,7,FALSE)</f>
        <v>#N/A</v>
      </c>
      <c r="Y711" t="str">
        <f t="shared" si="95"/>
        <v/>
      </c>
      <c r="Z711" s="220" t="str">
        <f t="shared" si="88"/>
        <v/>
      </c>
      <c r="AA711" s="220" t="str">
        <f t="shared" si="89"/>
        <v/>
      </c>
      <c r="AB711" s="228" t="str">
        <f t="shared" si="90"/>
        <v/>
      </c>
      <c r="AC711" s="230" t="str">
        <f t="shared" si="91"/>
        <v/>
      </c>
      <c r="AD711" s="220"/>
      <c r="AE711" s="220"/>
      <c r="AF711" s="220" t="str">
        <f t="shared" si="94"/>
        <v/>
      </c>
    </row>
    <row r="712" spans="1:32">
      <c r="A712" s="121"/>
      <c r="B712" s="121"/>
      <c r="C712" s="140"/>
      <c r="D712" s="159"/>
      <c r="E712" s="154"/>
      <c r="F712" s="154"/>
      <c r="G712" s="160"/>
      <c r="H712" s="158"/>
      <c r="I712" s="158"/>
      <c r="J712" s="158"/>
      <c r="K712" s="158"/>
      <c r="L712" s="158"/>
      <c r="M712" s="158"/>
      <c r="N712" s="157"/>
      <c r="O712" s="188"/>
      <c r="P712" s="245"/>
      <c r="Q712" s="165" t="str">
        <f>+IF($C712&lt;&gt;"",VLOOKUP($C712,PRINCIPAL!$C$5:$Y$376,20,FALSE),"")</f>
        <v/>
      </c>
      <c r="R712" s="162" t="str">
        <f>+IF($C712&lt;&gt;"",VLOOKUP($C712,PRINCIPAL!$C$5:$Y$376,22,FALSE),"")</f>
        <v/>
      </c>
      <c r="S712" s="162" t="str">
        <f>+IF($C712&lt;&gt;"",VLOOKUP($C712,PRINCIPAL!$C$5:$Y$376,15,FALSE),"")</f>
        <v/>
      </c>
      <c r="T712" s="255" t="str">
        <f>+IF($C712&lt;&gt;"",VLOOKUP($C712,PRINCIPAL!$C$5:$Y$376,9,FALSE),"")</f>
        <v/>
      </c>
      <c r="U712" s="166" t="str">
        <f t="shared" si="93"/>
        <v/>
      </c>
      <c r="V712" s="164" t="str">
        <f>+IF($C712&lt;&gt;"",VLOOKUP($C712,PRINCIPAL!$C$5:$Y$76,2,FALSE),"")</f>
        <v/>
      </c>
      <c r="W712" t="e">
        <f>+VLOOKUP(D712,CENTROS!$G$4:$M$93,7,FALSE)</f>
        <v>#N/A</v>
      </c>
      <c r="Y712" t="str">
        <f t="shared" si="95"/>
        <v/>
      </c>
      <c r="Z712" s="220" t="str">
        <f t="shared" si="88"/>
        <v/>
      </c>
      <c r="AA712" s="220" t="str">
        <f t="shared" si="89"/>
        <v/>
      </c>
      <c r="AB712" s="228" t="str">
        <f t="shared" si="90"/>
        <v/>
      </c>
      <c r="AC712" s="230" t="str">
        <f t="shared" si="91"/>
        <v/>
      </c>
      <c r="AD712" s="220"/>
      <c r="AE712" s="220"/>
      <c r="AF712" s="220" t="str">
        <f t="shared" si="94"/>
        <v/>
      </c>
    </row>
    <row r="713" spans="1:32">
      <c r="A713" s="121"/>
      <c r="B713" s="121"/>
      <c r="C713" s="140"/>
      <c r="D713" s="159"/>
      <c r="E713" s="154"/>
      <c r="F713" s="154"/>
      <c r="G713" s="160"/>
      <c r="H713" s="158"/>
      <c r="I713" s="158"/>
      <c r="J713" s="158"/>
      <c r="K713" s="158"/>
      <c r="L713" s="158"/>
      <c r="M713" s="158"/>
      <c r="N713" s="157"/>
      <c r="O713" s="188"/>
      <c r="P713" s="245"/>
      <c r="Q713" s="165" t="str">
        <f>+IF($C713&lt;&gt;"",VLOOKUP($C713,PRINCIPAL!$C$5:$Y$376,20,FALSE),"")</f>
        <v/>
      </c>
      <c r="R713" s="162" t="str">
        <f>+IF($C713&lt;&gt;"",VLOOKUP($C713,PRINCIPAL!$C$5:$Y$376,22,FALSE),"")</f>
        <v/>
      </c>
      <c r="S713" s="162" t="str">
        <f>+IF($C713&lt;&gt;"",VLOOKUP($C713,PRINCIPAL!$C$5:$Y$376,15,FALSE),"")</f>
        <v/>
      </c>
      <c r="T713" s="255" t="str">
        <f>+IF($C713&lt;&gt;"",VLOOKUP($C713,PRINCIPAL!$C$5:$Y$376,9,FALSE),"")</f>
        <v/>
      </c>
      <c r="U713" s="166" t="str">
        <f t="shared" si="93"/>
        <v/>
      </c>
      <c r="V713" s="164" t="str">
        <f>+IF($C713&lt;&gt;"",VLOOKUP($C713,PRINCIPAL!$C$5:$Y$76,2,FALSE),"")</f>
        <v/>
      </c>
      <c r="W713" t="e">
        <f>+VLOOKUP(D713,CENTROS!$G$4:$M$93,7,FALSE)</f>
        <v>#N/A</v>
      </c>
      <c r="Y713" t="str">
        <f t="shared" si="95"/>
        <v/>
      </c>
      <c r="Z713" s="220" t="str">
        <f t="shared" si="88"/>
        <v/>
      </c>
      <c r="AA713" s="220" t="str">
        <f t="shared" si="89"/>
        <v/>
      </c>
      <c r="AB713" s="228" t="str">
        <f t="shared" si="90"/>
        <v/>
      </c>
      <c r="AC713" s="230" t="str">
        <f t="shared" si="91"/>
        <v/>
      </c>
      <c r="AD713" s="220"/>
      <c r="AE713" s="220"/>
      <c r="AF713" s="220" t="str">
        <f t="shared" si="94"/>
        <v/>
      </c>
    </row>
    <row r="714" spans="1:32">
      <c r="A714" s="121"/>
      <c r="B714" s="121"/>
      <c r="C714" s="140"/>
      <c r="D714" s="159"/>
      <c r="E714" s="154"/>
      <c r="F714" s="154"/>
      <c r="G714" s="160"/>
      <c r="H714" s="158"/>
      <c r="I714" s="158"/>
      <c r="J714" s="158"/>
      <c r="K714" s="158"/>
      <c r="L714" s="158"/>
      <c r="M714" s="158"/>
      <c r="N714" s="157"/>
      <c r="O714" s="188"/>
      <c r="P714" s="245"/>
      <c r="Q714" s="165" t="str">
        <f>+IF($C714&lt;&gt;"",VLOOKUP($C714,PRINCIPAL!$C$5:$Y$376,20,FALSE),"")</f>
        <v/>
      </c>
      <c r="R714" s="162" t="str">
        <f>+IF($C714&lt;&gt;"",VLOOKUP($C714,PRINCIPAL!$C$5:$Y$376,22,FALSE),"")</f>
        <v/>
      </c>
      <c r="S714" s="162" t="str">
        <f>+IF($C714&lt;&gt;"",VLOOKUP($C714,PRINCIPAL!$C$5:$Y$376,15,FALSE),"")</f>
        <v/>
      </c>
      <c r="T714" s="255" t="str">
        <f>+IF($C714&lt;&gt;"",VLOOKUP($C714,PRINCIPAL!$C$5:$Y$376,9,FALSE),"")</f>
        <v/>
      </c>
      <c r="U714" s="166" t="str">
        <f t="shared" si="93"/>
        <v/>
      </c>
      <c r="V714" s="164" t="str">
        <f>+IF($C714&lt;&gt;"",VLOOKUP($C714,PRINCIPAL!$C$5:$Y$76,2,FALSE),"")</f>
        <v/>
      </c>
      <c r="W714" t="e">
        <f>+VLOOKUP(D714,CENTROS!$G$4:$M$93,7,FALSE)</f>
        <v>#N/A</v>
      </c>
      <c r="Y714" t="str">
        <f t="shared" si="95"/>
        <v/>
      </c>
      <c r="Z714" s="220" t="str">
        <f t="shared" si="88"/>
        <v/>
      </c>
      <c r="AA714" s="220" t="str">
        <f t="shared" si="89"/>
        <v/>
      </c>
      <c r="AB714" s="228" t="str">
        <f t="shared" si="90"/>
        <v/>
      </c>
      <c r="AC714" s="230" t="str">
        <f t="shared" si="91"/>
        <v/>
      </c>
      <c r="AD714" s="220"/>
      <c r="AE714" s="220"/>
      <c r="AF714" s="220" t="str">
        <f t="shared" si="94"/>
        <v/>
      </c>
    </row>
    <row r="715" spans="1:32">
      <c r="A715" s="121"/>
      <c r="B715" s="121"/>
      <c r="C715" s="140"/>
      <c r="D715" s="159"/>
      <c r="E715" s="154"/>
      <c r="F715" s="154"/>
      <c r="G715" s="160"/>
      <c r="H715" s="158"/>
      <c r="I715" s="158"/>
      <c r="J715" s="158"/>
      <c r="K715" s="158"/>
      <c r="L715" s="158"/>
      <c r="M715" s="158"/>
      <c r="N715" s="157"/>
      <c r="O715" s="188"/>
      <c r="P715" s="245"/>
      <c r="Q715" s="165" t="str">
        <f>+IF($C715&lt;&gt;"",VLOOKUP($C715,PRINCIPAL!$C$5:$Y$376,20,FALSE),"")</f>
        <v/>
      </c>
      <c r="R715" s="162" t="str">
        <f>+IF($C715&lt;&gt;"",VLOOKUP($C715,PRINCIPAL!$C$5:$Y$376,22,FALSE),"")</f>
        <v/>
      </c>
      <c r="S715" s="162" t="str">
        <f>+IF($C715&lt;&gt;"",VLOOKUP($C715,PRINCIPAL!$C$5:$Y$376,15,FALSE),"")</f>
        <v/>
      </c>
      <c r="T715" s="255" t="str">
        <f>+IF($C715&lt;&gt;"",VLOOKUP($C715,PRINCIPAL!$C$5:$Y$376,9,FALSE),"")</f>
        <v/>
      </c>
      <c r="U715" s="166" t="str">
        <f t="shared" si="93"/>
        <v/>
      </c>
      <c r="V715" s="164" t="str">
        <f>+IF($C715&lt;&gt;"",VLOOKUP($C715,PRINCIPAL!$C$5:$Y$76,2,FALSE),"")</f>
        <v/>
      </c>
      <c r="W715" t="e">
        <f>+VLOOKUP(D715,CENTROS!$G$4:$M$93,7,FALSE)</f>
        <v>#N/A</v>
      </c>
      <c r="Y715" t="str">
        <f t="shared" si="95"/>
        <v/>
      </c>
      <c r="Z715" s="220" t="str">
        <f t="shared" si="88"/>
        <v/>
      </c>
      <c r="AA715" s="220" t="str">
        <f t="shared" si="89"/>
        <v/>
      </c>
      <c r="AB715" s="228" t="str">
        <f t="shared" si="90"/>
        <v/>
      </c>
      <c r="AC715" s="230" t="str">
        <f t="shared" si="91"/>
        <v/>
      </c>
      <c r="AD715" s="220"/>
      <c r="AE715" s="220"/>
      <c r="AF715" s="220" t="str">
        <f t="shared" si="94"/>
        <v/>
      </c>
    </row>
    <row r="716" spans="1:32">
      <c r="A716" s="121"/>
      <c r="B716" s="121"/>
      <c r="C716" s="140"/>
      <c r="D716" s="159"/>
      <c r="E716" s="154"/>
      <c r="F716" s="154"/>
      <c r="G716" s="160"/>
      <c r="H716" s="158"/>
      <c r="I716" s="158"/>
      <c r="J716" s="158"/>
      <c r="K716" s="158"/>
      <c r="L716" s="158"/>
      <c r="M716" s="158"/>
      <c r="N716" s="157"/>
      <c r="O716" s="188"/>
      <c r="P716" s="245"/>
      <c r="Q716" s="165" t="str">
        <f>+IF($C716&lt;&gt;"",VLOOKUP($C716,PRINCIPAL!$C$5:$Y$376,20,FALSE),"")</f>
        <v/>
      </c>
      <c r="R716" s="162" t="str">
        <f>+IF($C716&lt;&gt;"",VLOOKUP($C716,PRINCIPAL!$C$5:$Y$376,22,FALSE),"")</f>
        <v/>
      </c>
      <c r="S716" s="162" t="str">
        <f>+IF($C716&lt;&gt;"",VLOOKUP($C716,PRINCIPAL!$C$5:$Y$376,15,FALSE),"")</f>
        <v/>
      </c>
      <c r="T716" s="255" t="str">
        <f>+IF($C716&lt;&gt;"",VLOOKUP($C716,PRINCIPAL!$C$5:$Y$376,9,FALSE),"")</f>
        <v/>
      </c>
      <c r="U716" s="166" t="str">
        <f t="shared" si="93"/>
        <v/>
      </c>
      <c r="V716" s="164" t="str">
        <f>+IF($C716&lt;&gt;"",VLOOKUP($C716,PRINCIPAL!$C$5:$Y$76,2,FALSE),"")</f>
        <v/>
      </c>
      <c r="W716" t="e">
        <f>+VLOOKUP(D716,CENTROS!$G$4:$M$93,7,FALSE)</f>
        <v>#N/A</v>
      </c>
      <c r="Y716" t="str">
        <f t="shared" si="95"/>
        <v/>
      </c>
      <c r="Z716" s="220" t="str">
        <f t="shared" si="88"/>
        <v/>
      </c>
      <c r="AA716" s="220" t="str">
        <f t="shared" si="89"/>
        <v/>
      </c>
      <c r="AB716" s="228" t="str">
        <f t="shared" si="90"/>
        <v/>
      </c>
      <c r="AC716" s="230" t="str">
        <f t="shared" si="91"/>
        <v/>
      </c>
      <c r="AD716" s="220"/>
      <c r="AE716" s="220"/>
      <c r="AF716" s="220" t="str">
        <f t="shared" si="94"/>
        <v/>
      </c>
    </row>
    <row r="717" spans="1:32">
      <c r="A717" s="121"/>
      <c r="B717" s="121"/>
      <c r="C717" s="140"/>
      <c r="D717" s="159"/>
      <c r="E717" s="154"/>
      <c r="F717" s="154"/>
      <c r="G717" s="160"/>
      <c r="H717" s="158"/>
      <c r="I717" s="158"/>
      <c r="J717" s="158"/>
      <c r="K717" s="158"/>
      <c r="L717" s="158"/>
      <c r="M717" s="158"/>
      <c r="N717" s="157"/>
      <c r="O717" s="188"/>
      <c r="P717" s="245"/>
      <c r="Q717" s="165" t="str">
        <f>+IF($C717&lt;&gt;"",VLOOKUP($C717,PRINCIPAL!$C$5:$Y$376,20,FALSE),"")</f>
        <v/>
      </c>
      <c r="R717" s="162" t="str">
        <f>+IF($C717&lt;&gt;"",VLOOKUP($C717,PRINCIPAL!$C$5:$Y$376,22,FALSE),"")</f>
        <v/>
      </c>
      <c r="S717" s="162" t="str">
        <f>+IF($C717&lt;&gt;"",VLOOKUP($C717,PRINCIPAL!$C$5:$Y$376,15,FALSE),"")</f>
        <v/>
      </c>
      <c r="T717" s="255" t="str">
        <f>+IF($C717&lt;&gt;"",VLOOKUP($C717,PRINCIPAL!$C$5:$Y$376,9,FALSE),"")</f>
        <v/>
      </c>
      <c r="U717" s="166" t="str">
        <f t="shared" si="93"/>
        <v/>
      </c>
      <c r="V717" s="164" t="str">
        <f>+IF($C717&lt;&gt;"",VLOOKUP($C717,PRINCIPAL!$C$5:$Y$76,2,FALSE),"")</f>
        <v/>
      </c>
      <c r="W717" t="e">
        <f>+VLOOKUP(D717,CENTROS!$G$4:$M$93,7,FALSE)</f>
        <v>#N/A</v>
      </c>
      <c r="Y717" t="str">
        <f t="shared" si="95"/>
        <v/>
      </c>
      <c r="Z717" s="220" t="str">
        <f t="shared" ref="Z717:Z780" si="96">+IF(A717&lt;&gt;"",A717,"")</f>
        <v/>
      </c>
      <c r="AA717" s="220" t="str">
        <f t="shared" ref="AA717:AA780" si="97">+IF(D717&lt;&gt;"",D717,"")</f>
        <v/>
      </c>
      <c r="AB717" s="228" t="str">
        <f t="shared" ref="AB717:AB780" si="98">+IF(B717&lt;&gt;"",B717,"")</f>
        <v/>
      </c>
      <c r="AC717" s="230" t="str">
        <f t="shared" ref="AC717:AC780" si="99">+IF(C717&lt;&gt;"",C717,"")</f>
        <v/>
      </c>
      <c r="AD717" s="220"/>
      <c r="AE717" s="220"/>
      <c r="AF717" s="220" t="str">
        <f t="shared" si="94"/>
        <v/>
      </c>
    </row>
    <row r="718" spans="1:32">
      <c r="A718" s="121"/>
      <c r="B718" s="121"/>
      <c r="C718" s="140"/>
      <c r="D718" s="159"/>
      <c r="E718" s="154"/>
      <c r="F718" s="154"/>
      <c r="G718" s="160"/>
      <c r="H718" s="158"/>
      <c r="I718" s="158"/>
      <c r="J718" s="158"/>
      <c r="K718" s="158"/>
      <c r="L718" s="158"/>
      <c r="M718" s="158"/>
      <c r="N718" s="157"/>
      <c r="O718" s="188"/>
      <c r="P718" s="245"/>
      <c r="Q718" s="165" t="str">
        <f>+IF($C718&lt;&gt;"",VLOOKUP($C718,PRINCIPAL!$C$5:$Y$376,20,FALSE),"")</f>
        <v/>
      </c>
      <c r="R718" s="162" t="str">
        <f>+IF($C718&lt;&gt;"",VLOOKUP($C718,PRINCIPAL!$C$5:$Y$376,22,FALSE),"")</f>
        <v/>
      </c>
      <c r="S718" s="162" t="str">
        <f>+IF($C718&lt;&gt;"",VLOOKUP($C718,PRINCIPAL!$C$5:$Y$376,15,FALSE),"")</f>
        <v/>
      </c>
      <c r="T718" s="255" t="str">
        <f>+IF($C718&lt;&gt;"",VLOOKUP($C718,PRINCIPAL!$C$5:$Y$376,9,FALSE),"")</f>
        <v/>
      </c>
      <c r="U718" s="166" t="str">
        <f t="shared" si="93"/>
        <v/>
      </c>
      <c r="V718" s="164" t="str">
        <f>+IF($C718&lt;&gt;"",VLOOKUP($C718,PRINCIPAL!$C$5:$Y$76,2,FALSE),"")</f>
        <v/>
      </c>
      <c r="W718" t="e">
        <f>+VLOOKUP(D718,CENTROS!$G$4:$M$93,7,FALSE)</f>
        <v>#N/A</v>
      </c>
      <c r="Y718" t="str">
        <f t="shared" si="95"/>
        <v/>
      </c>
      <c r="Z718" s="220" t="str">
        <f t="shared" si="96"/>
        <v/>
      </c>
      <c r="AA718" s="220" t="str">
        <f t="shared" si="97"/>
        <v/>
      </c>
      <c r="AB718" s="228" t="str">
        <f t="shared" si="98"/>
        <v/>
      </c>
      <c r="AC718" s="230" t="str">
        <f t="shared" si="99"/>
        <v/>
      </c>
      <c r="AD718" s="220"/>
      <c r="AE718" s="220"/>
      <c r="AF718" s="220" t="str">
        <f t="shared" si="94"/>
        <v/>
      </c>
    </row>
    <row r="719" spans="1:32">
      <c r="A719" s="121"/>
      <c r="B719" s="121"/>
      <c r="C719" s="140"/>
      <c r="D719" s="159"/>
      <c r="E719" s="154"/>
      <c r="F719" s="154"/>
      <c r="G719" s="160"/>
      <c r="H719" s="158"/>
      <c r="I719" s="158"/>
      <c r="J719" s="158"/>
      <c r="K719" s="158"/>
      <c r="L719" s="158"/>
      <c r="M719" s="158"/>
      <c r="N719" s="157"/>
      <c r="O719" s="188"/>
      <c r="P719" s="245"/>
      <c r="Q719" s="165" t="str">
        <f>+IF($C719&lt;&gt;"",VLOOKUP($C719,PRINCIPAL!$C$5:$Y$376,20,FALSE),"")</f>
        <v/>
      </c>
      <c r="R719" s="162" t="str">
        <f>+IF($C719&lt;&gt;"",VLOOKUP($C719,PRINCIPAL!$C$5:$Y$376,22,FALSE),"")</f>
        <v/>
      </c>
      <c r="S719" s="162" t="str">
        <f>+IF($C719&lt;&gt;"",VLOOKUP($C719,PRINCIPAL!$C$5:$Y$376,15,FALSE),"")</f>
        <v/>
      </c>
      <c r="T719" s="255" t="str">
        <f>+IF($C719&lt;&gt;"",VLOOKUP($C719,PRINCIPAL!$C$5:$Y$376,9,FALSE),"")</f>
        <v/>
      </c>
      <c r="U719" s="166" t="str">
        <f t="shared" si="93"/>
        <v/>
      </c>
      <c r="V719" s="164" t="str">
        <f>+IF($C719&lt;&gt;"",VLOOKUP($C719,PRINCIPAL!$C$5:$Y$76,2,FALSE),"")</f>
        <v/>
      </c>
      <c r="W719" t="e">
        <f>+VLOOKUP(D719,CENTROS!$G$4:$M$93,7,FALSE)</f>
        <v>#N/A</v>
      </c>
      <c r="Y719" t="str">
        <f t="shared" si="95"/>
        <v/>
      </c>
      <c r="Z719" s="220" t="str">
        <f t="shared" si="96"/>
        <v/>
      </c>
      <c r="AA719" s="220" t="str">
        <f t="shared" si="97"/>
        <v/>
      </c>
      <c r="AB719" s="228" t="str">
        <f t="shared" si="98"/>
        <v/>
      </c>
      <c r="AC719" s="230" t="str">
        <f t="shared" si="99"/>
        <v/>
      </c>
      <c r="AD719" s="220"/>
      <c r="AE719" s="220"/>
      <c r="AF719" s="220" t="str">
        <f t="shared" si="94"/>
        <v/>
      </c>
    </row>
    <row r="720" spans="1:32">
      <c r="A720" s="121"/>
      <c r="B720" s="121"/>
      <c r="C720" s="140"/>
      <c r="D720" s="159"/>
      <c r="E720" s="154"/>
      <c r="F720" s="154"/>
      <c r="G720" s="160"/>
      <c r="H720" s="158"/>
      <c r="I720" s="158"/>
      <c r="J720" s="158"/>
      <c r="K720" s="158"/>
      <c r="L720" s="158"/>
      <c r="M720" s="158"/>
      <c r="N720" s="157"/>
      <c r="O720" s="188"/>
      <c r="P720" s="245"/>
      <c r="Q720" s="165" t="str">
        <f>+IF($C720&lt;&gt;"",VLOOKUP($C720,PRINCIPAL!$C$5:$Y$376,20,FALSE),"")</f>
        <v/>
      </c>
      <c r="R720" s="162" t="str">
        <f>+IF($C720&lt;&gt;"",VLOOKUP($C720,PRINCIPAL!$C$5:$Y$376,22,FALSE),"")</f>
        <v/>
      </c>
      <c r="S720" s="162" t="str">
        <f>+IF($C720&lt;&gt;"",VLOOKUP($C720,PRINCIPAL!$C$5:$Y$376,15,FALSE),"")</f>
        <v/>
      </c>
      <c r="T720" s="255" t="str">
        <f>+IF($C720&lt;&gt;"",VLOOKUP($C720,PRINCIPAL!$C$5:$Y$376,9,FALSE),"")</f>
        <v/>
      </c>
      <c r="U720" s="166" t="str">
        <f t="shared" si="93"/>
        <v/>
      </c>
      <c r="V720" s="164" t="str">
        <f>+IF($C720&lt;&gt;"",VLOOKUP($C720,PRINCIPAL!$C$5:$Y$76,2,FALSE),"")</f>
        <v/>
      </c>
      <c r="W720" t="e">
        <f>+VLOOKUP(D720,CENTROS!$G$4:$M$93,7,FALSE)</f>
        <v>#N/A</v>
      </c>
      <c r="Y720" t="str">
        <f t="shared" si="95"/>
        <v/>
      </c>
      <c r="Z720" s="220" t="str">
        <f t="shared" si="96"/>
        <v/>
      </c>
      <c r="AA720" s="220" t="str">
        <f t="shared" si="97"/>
        <v/>
      </c>
      <c r="AB720" s="228" t="str">
        <f t="shared" si="98"/>
        <v/>
      </c>
      <c r="AC720" s="230" t="str">
        <f t="shared" si="99"/>
        <v/>
      </c>
      <c r="AD720" s="220"/>
      <c r="AE720" s="220"/>
      <c r="AF720" s="220" t="str">
        <f t="shared" si="94"/>
        <v/>
      </c>
    </row>
    <row r="721" spans="1:32">
      <c r="A721" s="121"/>
      <c r="B721" s="121"/>
      <c r="C721" s="140"/>
      <c r="D721" s="159"/>
      <c r="E721" s="154"/>
      <c r="F721" s="154"/>
      <c r="G721" s="160"/>
      <c r="H721" s="158"/>
      <c r="I721" s="158"/>
      <c r="J721" s="158"/>
      <c r="K721" s="158"/>
      <c r="L721" s="158"/>
      <c r="M721" s="158"/>
      <c r="N721" s="157"/>
      <c r="O721" s="188"/>
      <c r="P721" s="245"/>
      <c r="Q721" s="165" t="str">
        <f>+IF($C721&lt;&gt;"",VLOOKUP($C721,PRINCIPAL!$C$5:$Y$376,20,FALSE),"")</f>
        <v/>
      </c>
      <c r="R721" s="162" t="str">
        <f>+IF($C721&lt;&gt;"",VLOOKUP($C721,PRINCIPAL!$C$5:$Y$376,22,FALSE),"")</f>
        <v/>
      </c>
      <c r="S721" s="162" t="str">
        <f>+IF($C721&lt;&gt;"",VLOOKUP($C721,PRINCIPAL!$C$5:$Y$376,15,FALSE),"")</f>
        <v/>
      </c>
      <c r="T721" s="255" t="str">
        <f>+IF($C721&lt;&gt;"",VLOOKUP($C721,PRINCIPAL!$C$5:$Y$376,9,FALSE),"")</f>
        <v/>
      </c>
      <c r="U721" s="166" t="str">
        <f t="shared" si="93"/>
        <v/>
      </c>
      <c r="V721" s="164" t="str">
        <f>+IF($C721&lt;&gt;"",VLOOKUP($C721,PRINCIPAL!$C$5:$Y$76,2,FALSE),"")</f>
        <v/>
      </c>
      <c r="W721" t="e">
        <f>+VLOOKUP(D721,CENTROS!$G$4:$M$93,7,FALSE)</f>
        <v>#N/A</v>
      </c>
      <c r="Y721" t="str">
        <f t="shared" si="95"/>
        <v/>
      </c>
      <c r="Z721" s="220" t="str">
        <f t="shared" si="96"/>
        <v/>
      </c>
      <c r="AA721" s="220" t="str">
        <f t="shared" si="97"/>
        <v/>
      </c>
      <c r="AB721" s="228" t="str">
        <f t="shared" si="98"/>
        <v/>
      </c>
      <c r="AC721" s="230" t="str">
        <f t="shared" si="99"/>
        <v/>
      </c>
      <c r="AD721" s="220"/>
      <c r="AE721" s="220"/>
      <c r="AF721" s="220" t="str">
        <f t="shared" si="94"/>
        <v/>
      </c>
    </row>
    <row r="722" spans="1:32">
      <c r="A722" s="121"/>
      <c r="B722" s="121"/>
      <c r="C722" s="140"/>
      <c r="D722" s="159"/>
      <c r="E722" s="154"/>
      <c r="F722" s="154"/>
      <c r="G722" s="160"/>
      <c r="H722" s="158"/>
      <c r="I722" s="158"/>
      <c r="J722" s="158"/>
      <c r="K722" s="158"/>
      <c r="L722" s="158"/>
      <c r="M722" s="158"/>
      <c r="N722" s="157"/>
      <c r="O722" s="188"/>
      <c r="P722" s="245"/>
      <c r="Q722" s="165" t="str">
        <f>+IF($C722&lt;&gt;"",VLOOKUP($C722,PRINCIPAL!$C$5:$Y$376,20,FALSE),"")</f>
        <v/>
      </c>
      <c r="R722" s="162" t="str">
        <f>+IF($C722&lt;&gt;"",VLOOKUP($C722,PRINCIPAL!$C$5:$Y$376,22,FALSE),"")</f>
        <v/>
      </c>
      <c r="S722" s="162" t="str">
        <f>+IF($C722&lt;&gt;"",VLOOKUP($C722,PRINCIPAL!$C$5:$Y$376,15,FALSE),"")</f>
        <v/>
      </c>
      <c r="T722" s="255" t="str">
        <f>+IF($C722&lt;&gt;"",VLOOKUP($C722,PRINCIPAL!$C$5:$Y$376,9,FALSE),"")</f>
        <v/>
      </c>
      <c r="U722" s="166" t="str">
        <f t="shared" si="93"/>
        <v/>
      </c>
      <c r="V722" s="164" t="str">
        <f>+IF($C722&lt;&gt;"",VLOOKUP($C722,PRINCIPAL!$C$5:$Y$76,2,FALSE),"")</f>
        <v/>
      </c>
      <c r="W722" t="e">
        <f>+VLOOKUP(D722,CENTROS!$G$4:$M$93,7,FALSE)</f>
        <v>#N/A</v>
      </c>
      <c r="Y722" t="str">
        <f t="shared" si="95"/>
        <v/>
      </c>
      <c r="Z722" s="220" t="str">
        <f t="shared" si="96"/>
        <v/>
      </c>
      <c r="AA722" s="220" t="str">
        <f t="shared" si="97"/>
        <v/>
      </c>
      <c r="AB722" s="228" t="str">
        <f t="shared" si="98"/>
        <v/>
      </c>
      <c r="AC722" s="230" t="str">
        <f t="shared" si="99"/>
        <v/>
      </c>
      <c r="AD722" s="220"/>
      <c r="AE722" s="220"/>
      <c r="AF722" s="220" t="str">
        <f t="shared" si="94"/>
        <v/>
      </c>
    </row>
    <row r="723" spans="1:32">
      <c r="A723" s="121"/>
      <c r="B723" s="121"/>
      <c r="C723" s="140"/>
      <c r="D723" s="159"/>
      <c r="E723" s="154"/>
      <c r="F723" s="154"/>
      <c r="G723" s="160"/>
      <c r="H723" s="158"/>
      <c r="I723" s="158"/>
      <c r="J723" s="158"/>
      <c r="K723" s="158"/>
      <c r="L723" s="158"/>
      <c r="M723" s="158"/>
      <c r="N723" s="157"/>
      <c r="O723" s="188"/>
      <c r="P723" s="245"/>
      <c r="Q723" s="165" t="str">
        <f>+IF($C723&lt;&gt;"",VLOOKUP($C723,PRINCIPAL!$C$5:$Y$376,20,FALSE),"")</f>
        <v/>
      </c>
      <c r="R723" s="162" t="str">
        <f>+IF($C723&lt;&gt;"",VLOOKUP($C723,PRINCIPAL!$C$5:$Y$376,22,FALSE),"")</f>
        <v/>
      </c>
      <c r="S723" s="162" t="str">
        <f>+IF($C723&lt;&gt;"",VLOOKUP($C723,PRINCIPAL!$C$5:$Y$376,15,FALSE),"")</f>
        <v/>
      </c>
      <c r="T723" s="255" t="str">
        <f>+IF($C723&lt;&gt;"",VLOOKUP($C723,PRINCIPAL!$C$5:$Y$376,9,FALSE),"")</f>
        <v/>
      </c>
      <c r="U723" s="166" t="str">
        <f t="shared" si="93"/>
        <v/>
      </c>
      <c r="V723" s="164" t="str">
        <f>+IF($C723&lt;&gt;"",VLOOKUP($C723,PRINCIPAL!$C$5:$Y$76,2,FALSE),"")</f>
        <v/>
      </c>
      <c r="W723" t="e">
        <f>+VLOOKUP(D723,CENTROS!$G$4:$M$93,7,FALSE)</f>
        <v>#N/A</v>
      </c>
      <c r="Y723" t="str">
        <f t="shared" si="95"/>
        <v/>
      </c>
      <c r="Z723" s="220" t="str">
        <f t="shared" si="96"/>
        <v/>
      </c>
      <c r="AA723" s="220" t="str">
        <f t="shared" si="97"/>
        <v/>
      </c>
      <c r="AB723" s="228" t="str">
        <f t="shared" si="98"/>
        <v/>
      </c>
      <c r="AC723" s="230" t="str">
        <f t="shared" si="99"/>
        <v/>
      </c>
      <c r="AD723" s="220"/>
      <c r="AE723" s="220"/>
      <c r="AF723" s="220" t="str">
        <f t="shared" si="94"/>
        <v/>
      </c>
    </row>
    <row r="724" spans="1:32">
      <c r="A724" s="121"/>
      <c r="B724" s="121"/>
      <c r="C724" s="140"/>
      <c r="D724" s="159"/>
      <c r="E724" s="154"/>
      <c r="F724" s="154"/>
      <c r="G724" s="160"/>
      <c r="H724" s="158"/>
      <c r="I724" s="158"/>
      <c r="J724" s="158"/>
      <c r="K724" s="158"/>
      <c r="L724" s="158"/>
      <c r="M724" s="158"/>
      <c r="N724" s="157"/>
      <c r="O724" s="188"/>
      <c r="P724" s="245"/>
      <c r="Q724" s="165" t="str">
        <f>+IF($C724&lt;&gt;"",VLOOKUP($C724,PRINCIPAL!$C$5:$Y$376,20,FALSE),"")</f>
        <v/>
      </c>
      <c r="R724" s="162" t="str">
        <f>+IF($C724&lt;&gt;"",VLOOKUP($C724,PRINCIPAL!$C$5:$Y$376,22,FALSE),"")</f>
        <v/>
      </c>
      <c r="S724" s="162" t="str">
        <f>+IF($C724&lt;&gt;"",VLOOKUP($C724,PRINCIPAL!$C$5:$Y$376,15,FALSE),"")</f>
        <v/>
      </c>
      <c r="T724" s="255" t="str">
        <f>+IF($C724&lt;&gt;"",VLOOKUP($C724,PRINCIPAL!$C$5:$Y$376,9,FALSE),"")</f>
        <v/>
      </c>
      <c r="U724" s="166" t="str">
        <f t="shared" si="93"/>
        <v/>
      </c>
      <c r="V724" s="164" t="str">
        <f>+IF($C724&lt;&gt;"",VLOOKUP($C724,PRINCIPAL!$C$5:$Y$76,2,FALSE),"")</f>
        <v/>
      </c>
      <c r="W724" t="e">
        <f>+VLOOKUP(D724,CENTROS!$G$4:$M$93,7,FALSE)</f>
        <v>#N/A</v>
      </c>
      <c r="Y724" t="str">
        <f t="shared" si="95"/>
        <v/>
      </c>
      <c r="Z724" s="220" t="str">
        <f t="shared" si="96"/>
        <v/>
      </c>
      <c r="AA724" s="220" t="str">
        <f t="shared" si="97"/>
        <v/>
      </c>
      <c r="AB724" s="228" t="str">
        <f t="shared" si="98"/>
        <v/>
      </c>
      <c r="AC724" s="230" t="str">
        <f t="shared" si="99"/>
        <v/>
      </c>
      <c r="AD724" s="220"/>
      <c r="AE724" s="220"/>
      <c r="AF724" s="220" t="str">
        <f t="shared" si="94"/>
        <v/>
      </c>
    </row>
    <row r="725" spans="1:32">
      <c r="A725" s="121"/>
      <c r="B725" s="121"/>
      <c r="C725" s="140"/>
      <c r="D725" s="159"/>
      <c r="E725" s="154"/>
      <c r="F725" s="154"/>
      <c r="G725" s="160"/>
      <c r="H725" s="158"/>
      <c r="I725" s="158"/>
      <c r="J725" s="158"/>
      <c r="K725" s="158"/>
      <c r="L725" s="158"/>
      <c r="M725" s="158"/>
      <c r="N725" s="157"/>
      <c r="O725" s="188"/>
      <c r="P725" s="245"/>
      <c r="Q725" s="165" t="str">
        <f>+IF($C725&lt;&gt;"",VLOOKUP($C725,PRINCIPAL!$C$5:$Y$376,20,FALSE),"")</f>
        <v/>
      </c>
      <c r="R725" s="162" t="str">
        <f>+IF($C725&lt;&gt;"",VLOOKUP($C725,PRINCIPAL!$C$5:$Y$376,22,FALSE),"")</f>
        <v/>
      </c>
      <c r="S725" s="162" t="str">
        <f>+IF($C725&lt;&gt;"",VLOOKUP($C725,PRINCIPAL!$C$5:$Y$376,15,FALSE),"")</f>
        <v/>
      </c>
      <c r="T725" s="255" t="str">
        <f>+IF($C725&lt;&gt;"",VLOOKUP($C725,PRINCIPAL!$C$5:$Y$376,9,FALSE),"")</f>
        <v/>
      </c>
      <c r="U725" s="166" t="str">
        <f t="shared" si="93"/>
        <v/>
      </c>
      <c r="V725" s="164" t="str">
        <f>+IF($C725&lt;&gt;"",VLOOKUP($C725,PRINCIPAL!$C$5:$Y$76,2,FALSE),"")</f>
        <v/>
      </c>
      <c r="W725" t="e">
        <f>+VLOOKUP(D725,CENTROS!$G$4:$M$93,7,FALSE)</f>
        <v>#N/A</v>
      </c>
      <c r="Y725" t="str">
        <f t="shared" si="95"/>
        <v/>
      </c>
      <c r="Z725" s="220" t="str">
        <f t="shared" si="96"/>
        <v/>
      </c>
      <c r="AA725" s="220" t="str">
        <f t="shared" si="97"/>
        <v/>
      </c>
      <c r="AB725" s="228" t="str">
        <f t="shared" si="98"/>
        <v/>
      </c>
      <c r="AC725" s="230" t="str">
        <f t="shared" si="99"/>
        <v/>
      </c>
      <c r="AD725" s="220"/>
      <c r="AE725" s="220"/>
      <c r="AF725" s="220" t="str">
        <f t="shared" si="94"/>
        <v/>
      </c>
    </row>
    <row r="726" spans="1:32">
      <c r="A726" s="121"/>
      <c r="B726" s="121"/>
      <c r="C726" s="140"/>
      <c r="D726" s="159"/>
      <c r="E726" s="154"/>
      <c r="F726" s="154"/>
      <c r="G726" s="160"/>
      <c r="H726" s="158"/>
      <c r="I726" s="158"/>
      <c r="J726" s="158"/>
      <c r="K726" s="158"/>
      <c r="L726" s="158"/>
      <c r="M726" s="158"/>
      <c r="N726" s="157"/>
      <c r="O726" s="188"/>
      <c r="P726" s="245"/>
      <c r="Q726" s="165" t="str">
        <f>+IF($C726&lt;&gt;"",VLOOKUP($C726,PRINCIPAL!$C$5:$Y$376,20,FALSE),"")</f>
        <v/>
      </c>
      <c r="R726" s="162" t="str">
        <f>+IF($C726&lt;&gt;"",VLOOKUP($C726,PRINCIPAL!$C$5:$Y$376,22,FALSE),"")</f>
        <v/>
      </c>
      <c r="S726" s="162" t="str">
        <f>+IF($C726&lt;&gt;"",VLOOKUP($C726,PRINCIPAL!$C$5:$Y$376,15,FALSE),"")</f>
        <v/>
      </c>
      <c r="T726" s="255" t="str">
        <f>+IF($C726&lt;&gt;"",VLOOKUP($C726,PRINCIPAL!$C$5:$Y$376,9,FALSE),"")</f>
        <v/>
      </c>
      <c r="U726" s="166" t="str">
        <f t="shared" si="93"/>
        <v/>
      </c>
      <c r="V726" s="164" t="str">
        <f>+IF($C726&lt;&gt;"",VLOOKUP($C726,PRINCIPAL!$C$5:$Y$76,2,FALSE),"")</f>
        <v/>
      </c>
      <c r="W726" t="e">
        <f>+VLOOKUP(D726,CENTROS!$G$4:$M$93,7,FALSE)</f>
        <v>#N/A</v>
      </c>
      <c r="Y726" t="str">
        <f t="shared" si="95"/>
        <v/>
      </c>
      <c r="Z726" s="220" t="str">
        <f t="shared" si="96"/>
        <v/>
      </c>
      <c r="AA726" s="220" t="str">
        <f t="shared" si="97"/>
        <v/>
      </c>
      <c r="AB726" s="228" t="str">
        <f t="shared" si="98"/>
        <v/>
      </c>
      <c r="AC726" s="230" t="str">
        <f t="shared" si="99"/>
        <v/>
      </c>
      <c r="AD726" s="220"/>
      <c r="AE726" s="220"/>
      <c r="AF726" s="220" t="str">
        <f t="shared" si="94"/>
        <v/>
      </c>
    </row>
    <row r="727" spans="1:32">
      <c r="A727" s="121"/>
      <c r="B727" s="121"/>
      <c r="C727" s="140"/>
      <c r="D727" s="159"/>
      <c r="E727" s="154"/>
      <c r="F727" s="154"/>
      <c r="G727" s="160"/>
      <c r="H727" s="158"/>
      <c r="I727" s="158"/>
      <c r="J727" s="158"/>
      <c r="K727" s="158"/>
      <c r="L727" s="158"/>
      <c r="M727" s="158"/>
      <c r="N727" s="157"/>
      <c r="O727" s="188"/>
      <c r="P727" s="245"/>
      <c r="Q727" s="165" t="str">
        <f>+IF($C727&lt;&gt;"",VLOOKUP($C727,PRINCIPAL!$C$5:$Y$376,20,FALSE),"")</f>
        <v/>
      </c>
      <c r="R727" s="162" t="str">
        <f>+IF($C727&lt;&gt;"",VLOOKUP($C727,PRINCIPAL!$C$5:$Y$376,22,FALSE),"")</f>
        <v/>
      </c>
      <c r="S727" s="162" t="str">
        <f>+IF($C727&lt;&gt;"",VLOOKUP($C727,PRINCIPAL!$C$5:$Y$376,15,FALSE),"")</f>
        <v/>
      </c>
      <c r="T727" s="255" t="str">
        <f>+IF($C727&lt;&gt;"",VLOOKUP($C727,PRINCIPAL!$C$5:$Y$376,9,FALSE),"")</f>
        <v/>
      </c>
      <c r="U727" s="166" t="str">
        <f t="shared" si="93"/>
        <v/>
      </c>
      <c r="V727" s="164" t="str">
        <f>+IF($C727&lt;&gt;"",VLOOKUP($C727,PRINCIPAL!$C$5:$Y$76,2,FALSE),"")</f>
        <v/>
      </c>
      <c r="W727" t="e">
        <f>+VLOOKUP(D727,CENTROS!$G$4:$M$93,7,FALSE)</f>
        <v>#N/A</v>
      </c>
      <c r="Y727" t="str">
        <f t="shared" si="95"/>
        <v/>
      </c>
      <c r="Z727" s="220" t="str">
        <f t="shared" si="96"/>
        <v/>
      </c>
      <c r="AA727" s="220" t="str">
        <f t="shared" si="97"/>
        <v/>
      </c>
      <c r="AB727" s="228" t="str">
        <f t="shared" si="98"/>
        <v/>
      </c>
      <c r="AC727" s="230" t="str">
        <f t="shared" si="99"/>
        <v/>
      </c>
      <c r="AD727" s="220"/>
      <c r="AE727" s="220"/>
      <c r="AF727" s="220" t="str">
        <f t="shared" si="94"/>
        <v/>
      </c>
    </row>
    <row r="728" spans="1:32">
      <c r="A728" s="121"/>
      <c r="B728" s="121"/>
      <c r="C728" s="140"/>
      <c r="D728" s="159"/>
      <c r="E728" s="154"/>
      <c r="F728" s="154"/>
      <c r="G728" s="160"/>
      <c r="H728" s="158"/>
      <c r="I728" s="158"/>
      <c r="J728" s="158"/>
      <c r="K728" s="158"/>
      <c r="L728" s="158"/>
      <c r="M728" s="158"/>
      <c r="N728" s="157"/>
      <c r="O728" s="188"/>
      <c r="P728" s="245"/>
      <c r="Q728" s="165" t="str">
        <f>+IF($C728&lt;&gt;"",VLOOKUP($C728,PRINCIPAL!$C$5:$Y$376,20,FALSE),"")</f>
        <v/>
      </c>
      <c r="R728" s="162" t="str">
        <f>+IF($C728&lt;&gt;"",VLOOKUP($C728,PRINCIPAL!$C$5:$Y$376,22,FALSE),"")</f>
        <v/>
      </c>
      <c r="S728" s="162" t="str">
        <f>+IF($C728&lt;&gt;"",VLOOKUP($C728,PRINCIPAL!$C$5:$Y$376,15,FALSE),"")</f>
        <v/>
      </c>
      <c r="T728" s="255" t="str">
        <f>+IF($C728&lt;&gt;"",VLOOKUP($C728,PRINCIPAL!$C$5:$Y$376,9,FALSE),"")</f>
        <v/>
      </c>
      <c r="U728" s="166" t="str">
        <f t="shared" si="93"/>
        <v/>
      </c>
      <c r="V728" s="164" t="str">
        <f>+IF($C728&lt;&gt;"",VLOOKUP($C728,PRINCIPAL!$C$5:$Y$76,2,FALSE),"")</f>
        <v/>
      </c>
      <c r="W728" t="e">
        <f>+VLOOKUP(D728,CENTROS!$G$4:$M$93,7,FALSE)</f>
        <v>#N/A</v>
      </c>
      <c r="Y728" t="str">
        <f t="shared" si="95"/>
        <v/>
      </c>
      <c r="Z728" s="220" t="str">
        <f t="shared" si="96"/>
        <v/>
      </c>
      <c r="AA728" s="220" t="str">
        <f t="shared" si="97"/>
        <v/>
      </c>
      <c r="AB728" s="228" t="str">
        <f t="shared" si="98"/>
        <v/>
      </c>
      <c r="AC728" s="230" t="str">
        <f t="shared" si="99"/>
        <v/>
      </c>
      <c r="AD728" s="220"/>
      <c r="AE728" s="220"/>
      <c r="AF728" s="220" t="str">
        <f t="shared" si="94"/>
        <v/>
      </c>
    </row>
    <row r="729" spans="1:32">
      <c r="A729" s="121"/>
      <c r="B729" s="121"/>
      <c r="C729" s="140"/>
      <c r="D729" s="159"/>
      <c r="E729" s="154"/>
      <c r="F729" s="154"/>
      <c r="G729" s="160"/>
      <c r="H729" s="158"/>
      <c r="I729" s="158"/>
      <c r="J729" s="158"/>
      <c r="K729" s="158"/>
      <c r="L729" s="158"/>
      <c r="M729" s="158"/>
      <c r="N729" s="157"/>
      <c r="O729" s="188"/>
      <c r="P729" s="245"/>
      <c r="Q729" s="165" t="str">
        <f>+IF($C729&lt;&gt;"",VLOOKUP($C729,PRINCIPAL!$C$5:$Y$376,20,FALSE),"")</f>
        <v/>
      </c>
      <c r="R729" s="162" t="str">
        <f>+IF($C729&lt;&gt;"",VLOOKUP($C729,PRINCIPAL!$C$5:$Y$376,22,FALSE),"")</f>
        <v/>
      </c>
      <c r="S729" s="162" t="str">
        <f>+IF($C729&lt;&gt;"",VLOOKUP($C729,PRINCIPAL!$C$5:$Y$376,15,FALSE),"")</f>
        <v/>
      </c>
      <c r="T729" s="255" t="str">
        <f>+IF($C729&lt;&gt;"",VLOOKUP($C729,PRINCIPAL!$C$5:$Y$376,9,FALSE),"")</f>
        <v/>
      </c>
      <c r="U729" s="166" t="str">
        <f t="shared" si="93"/>
        <v/>
      </c>
      <c r="V729" s="164" t="str">
        <f>+IF($C729&lt;&gt;"",VLOOKUP($C729,PRINCIPAL!$C$5:$Y$76,2,FALSE),"")</f>
        <v/>
      </c>
      <c r="W729" t="e">
        <f>+VLOOKUP(D729,CENTROS!$G$4:$M$93,7,FALSE)</f>
        <v>#N/A</v>
      </c>
      <c r="Y729" t="str">
        <f t="shared" si="95"/>
        <v/>
      </c>
      <c r="Z729" s="220" t="str">
        <f t="shared" si="96"/>
        <v/>
      </c>
      <c r="AA729" s="220" t="str">
        <f t="shared" si="97"/>
        <v/>
      </c>
      <c r="AB729" s="228" t="str">
        <f t="shared" si="98"/>
        <v/>
      </c>
      <c r="AC729" s="230" t="str">
        <f t="shared" si="99"/>
        <v/>
      </c>
      <c r="AD729" s="220"/>
      <c r="AE729" s="220"/>
      <c r="AF729" s="220" t="str">
        <f t="shared" si="94"/>
        <v/>
      </c>
    </row>
    <row r="730" spans="1:32">
      <c r="A730" s="121"/>
      <c r="B730" s="121"/>
      <c r="C730" s="140"/>
      <c r="D730" s="159"/>
      <c r="E730" s="154"/>
      <c r="F730" s="154"/>
      <c r="G730" s="160"/>
      <c r="H730" s="158"/>
      <c r="I730" s="158"/>
      <c r="J730" s="158"/>
      <c r="K730" s="158"/>
      <c r="L730" s="158"/>
      <c r="M730" s="158"/>
      <c r="N730" s="157"/>
      <c r="O730" s="188"/>
      <c r="P730" s="245"/>
      <c r="Q730" s="165" t="str">
        <f>+IF($C730&lt;&gt;"",VLOOKUP($C730,PRINCIPAL!$C$5:$Y$376,20,FALSE),"")</f>
        <v/>
      </c>
      <c r="R730" s="162" t="str">
        <f>+IF($C730&lt;&gt;"",VLOOKUP($C730,PRINCIPAL!$C$5:$Y$376,22,FALSE),"")</f>
        <v/>
      </c>
      <c r="S730" s="162" t="str">
        <f>+IF($C730&lt;&gt;"",VLOOKUP($C730,PRINCIPAL!$C$5:$Y$376,15,FALSE),"")</f>
        <v/>
      </c>
      <c r="T730" s="255" t="str">
        <f>+IF($C730&lt;&gt;"",VLOOKUP($C730,PRINCIPAL!$C$5:$Y$376,9,FALSE),"")</f>
        <v/>
      </c>
      <c r="U730" s="166" t="str">
        <f t="shared" si="93"/>
        <v/>
      </c>
      <c r="V730" s="164" t="str">
        <f>+IF($C730&lt;&gt;"",VLOOKUP($C730,PRINCIPAL!$C$5:$Y$76,2,FALSE),"")</f>
        <v/>
      </c>
      <c r="W730" t="e">
        <f>+VLOOKUP(D730,CENTROS!$G$4:$M$93,7,FALSE)</f>
        <v>#N/A</v>
      </c>
      <c r="Y730" t="str">
        <f t="shared" si="95"/>
        <v/>
      </c>
      <c r="Z730" s="220" t="str">
        <f t="shared" si="96"/>
        <v/>
      </c>
      <c r="AA730" s="220" t="str">
        <f t="shared" si="97"/>
        <v/>
      </c>
      <c r="AB730" s="228" t="str">
        <f t="shared" si="98"/>
        <v/>
      </c>
      <c r="AC730" s="230" t="str">
        <f t="shared" si="99"/>
        <v/>
      </c>
      <c r="AD730" s="220"/>
      <c r="AE730" s="220"/>
      <c r="AF730" s="220" t="str">
        <f t="shared" si="94"/>
        <v/>
      </c>
    </row>
    <row r="731" spans="1:32">
      <c r="A731" s="121"/>
      <c r="B731" s="121"/>
      <c r="C731" s="140"/>
      <c r="D731" s="159"/>
      <c r="E731" s="154"/>
      <c r="F731" s="154"/>
      <c r="G731" s="160"/>
      <c r="H731" s="158"/>
      <c r="I731" s="158"/>
      <c r="J731" s="158"/>
      <c r="K731" s="158"/>
      <c r="L731" s="158"/>
      <c r="M731" s="158"/>
      <c r="N731" s="157"/>
      <c r="O731" s="188"/>
      <c r="P731" s="245"/>
      <c r="Q731" s="165" t="str">
        <f>+IF($C731&lt;&gt;"",VLOOKUP($C731,PRINCIPAL!$C$5:$Y$376,20,FALSE),"")</f>
        <v/>
      </c>
      <c r="R731" s="162" t="str">
        <f>+IF($C731&lt;&gt;"",VLOOKUP($C731,PRINCIPAL!$C$5:$Y$376,22,FALSE),"")</f>
        <v/>
      </c>
      <c r="S731" s="162" t="str">
        <f>+IF($C731&lt;&gt;"",VLOOKUP($C731,PRINCIPAL!$C$5:$Y$376,15,FALSE),"")</f>
        <v/>
      </c>
      <c r="T731" s="255" t="str">
        <f>+IF($C731&lt;&gt;"",VLOOKUP($C731,PRINCIPAL!$C$5:$Y$376,9,FALSE),"")</f>
        <v/>
      </c>
      <c r="U731" s="166" t="str">
        <f t="shared" si="93"/>
        <v/>
      </c>
      <c r="V731" s="164" t="str">
        <f>+IF($C731&lt;&gt;"",VLOOKUP($C731,PRINCIPAL!$C$5:$Y$76,2,FALSE),"")</f>
        <v/>
      </c>
      <c r="W731" t="e">
        <f>+VLOOKUP(D731,CENTROS!$G$4:$M$93,7,FALSE)</f>
        <v>#N/A</v>
      </c>
      <c r="Y731" t="str">
        <f t="shared" si="95"/>
        <v/>
      </c>
      <c r="Z731" s="220" t="str">
        <f t="shared" si="96"/>
        <v/>
      </c>
      <c r="AA731" s="220" t="str">
        <f t="shared" si="97"/>
        <v/>
      </c>
      <c r="AB731" s="228" t="str">
        <f t="shared" si="98"/>
        <v/>
      </c>
      <c r="AC731" s="230" t="str">
        <f t="shared" si="99"/>
        <v/>
      </c>
      <c r="AD731" s="220"/>
      <c r="AE731" s="220"/>
      <c r="AF731" s="220" t="str">
        <f t="shared" si="94"/>
        <v/>
      </c>
    </row>
    <row r="732" spans="1:32">
      <c r="A732" s="121"/>
      <c r="B732" s="121"/>
      <c r="C732" s="140"/>
      <c r="D732" s="159"/>
      <c r="E732" s="154"/>
      <c r="F732" s="154"/>
      <c r="G732" s="160"/>
      <c r="H732" s="158"/>
      <c r="I732" s="158"/>
      <c r="J732" s="158"/>
      <c r="K732" s="158"/>
      <c r="L732" s="158"/>
      <c r="M732" s="158"/>
      <c r="N732" s="157"/>
      <c r="O732" s="188"/>
      <c r="P732" s="245"/>
      <c r="Q732" s="165" t="str">
        <f>+IF($C732&lt;&gt;"",VLOOKUP($C732,PRINCIPAL!$C$5:$Y$376,20,FALSE),"")</f>
        <v/>
      </c>
      <c r="R732" s="162" t="str">
        <f>+IF($C732&lt;&gt;"",VLOOKUP($C732,PRINCIPAL!$C$5:$Y$376,22,FALSE),"")</f>
        <v/>
      </c>
      <c r="S732" s="162" t="str">
        <f>+IF($C732&lt;&gt;"",VLOOKUP($C732,PRINCIPAL!$C$5:$Y$376,15,FALSE),"")</f>
        <v/>
      </c>
      <c r="T732" s="255" t="str">
        <f>+IF($C732&lt;&gt;"",VLOOKUP($C732,PRINCIPAL!$C$5:$Y$376,9,FALSE),"")</f>
        <v/>
      </c>
      <c r="U732" s="166" t="str">
        <f t="shared" si="93"/>
        <v/>
      </c>
      <c r="V732" s="164" t="str">
        <f>+IF($C732&lt;&gt;"",VLOOKUP($C732,PRINCIPAL!$C$5:$Y$76,2,FALSE),"")</f>
        <v/>
      </c>
      <c r="W732" t="e">
        <f>+VLOOKUP(D732,CENTROS!$G$4:$M$93,7,FALSE)</f>
        <v>#N/A</v>
      </c>
      <c r="Y732" t="str">
        <f t="shared" si="95"/>
        <v/>
      </c>
      <c r="Z732" s="220" t="str">
        <f t="shared" si="96"/>
        <v/>
      </c>
      <c r="AA732" s="220" t="str">
        <f t="shared" si="97"/>
        <v/>
      </c>
      <c r="AB732" s="228" t="str">
        <f t="shared" si="98"/>
        <v/>
      </c>
      <c r="AC732" s="230" t="str">
        <f t="shared" si="99"/>
        <v/>
      </c>
      <c r="AD732" s="220"/>
      <c r="AE732" s="220"/>
      <c r="AF732" s="220" t="str">
        <f t="shared" si="94"/>
        <v/>
      </c>
    </row>
    <row r="733" spans="1:32">
      <c r="A733" s="121"/>
      <c r="B733" s="121"/>
      <c r="C733" s="140"/>
      <c r="D733" s="159"/>
      <c r="E733" s="154"/>
      <c r="F733" s="154"/>
      <c r="G733" s="160"/>
      <c r="H733" s="158"/>
      <c r="I733" s="158"/>
      <c r="J733" s="158"/>
      <c r="K733" s="158"/>
      <c r="L733" s="158"/>
      <c r="M733" s="158"/>
      <c r="N733" s="157"/>
      <c r="O733" s="188"/>
      <c r="P733" s="245"/>
      <c r="Q733" s="165" t="str">
        <f>+IF($C733&lt;&gt;"",VLOOKUP($C733,PRINCIPAL!$C$5:$Y$376,20,FALSE),"")</f>
        <v/>
      </c>
      <c r="R733" s="162" t="str">
        <f>+IF($C733&lt;&gt;"",VLOOKUP($C733,PRINCIPAL!$C$5:$Y$376,22,FALSE),"")</f>
        <v/>
      </c>
      <c r="S733" s="162" t="str">
        <f>+IF($C733&lt;&gt;"",VLOOKUP($C733,PRINCIPAL!$C$5:$Y$376,15,FALSE),"")</f>
        <v/>
      </c>
      <c r="T733" s="255" t="str">
        <f>+IF($C733&lt;&gt;"",VLOOKUP($C733,PRINCIPAL!$C$5:$Y$376,9,FALSE),"")</f>
        <v/>
      </c>
      <c r="U733" s="166" t="str">
        <f t="shared" si="93"/>
        <v/>
      </c>
      <c r="V733" s="164" t="str">
        <f>+IF($C733&lt;&gt;"",VLOOKUP($C733,PRINCIPAL!$C$5:$Y$76,2,FALSE),"")</f>
        <v/>
      </c>
      <c r="W733" t="e">
        <f>+VLOOKUP(D733,CENTROS!$G$4:$M$93,7,FALSE)</f>
        <v>#N/A</v>
      </c>
      <c r="Y733" t="str">
        <f t="shared" si="95"/>
        <v/>
      </c>
      <c r="Z733" s="220" t="str">
        <f t="shared" si="96"/>
        <v/>
      </c>
      <c r="AA733" s="220" t="str">
        <f t="shared" si="97"/>
        <v/>
      </c>
      <c r="AB733" s="228" t="str">
        <f t="shared" si="98"/>
        <v/>
      </c>
      <c r="AC733" s="230" t="str">
        <f t="shared" si="99"/>
        <v/>
      </c>
      <c r="AD733" s="220"/>
      <c r="AE733" s="220"/>
      <c r="AF733" s="220" t="str">
        <f t="shared" si="94"/>
        <v/>
      </c>
    </row>
    <row r="734" spans="1:32">
      <c r="A734" s="121"/>
      <c r="B734" s="121"/>
      <c r="C734" s="140"/>
      <c r="D734" s="159"/>
      <c r="E734" s="154"/>
      <c r="F734" s="154"/>
      <c r="G734" s="160"/>
      <c r="H734" s="158"/>
      <c r="I734" s="158"/>
      <c r="J734" s="158"/>
      <c r="K734" s="158"/>
      <c r="L734" s="158"/>
      <c r="M734" s="158"/>
      <c r="N734" s="157"/>
      <c r="O734" s="188"/>
      <c r="P734" s="245"/>
      <c r="Q734" s="165" t="str">
        <f>+IF($C734&lt;&gt;"",VLOOKUP($C734,PRINCIPAL!$C$5:$Y$376,20,FALSE),"")</f>
        <v/>
      </c>
      <c r="R734" s="162" t="str">
        <f>+IF($C734&lt;&gt;"",VLOOKUP($C734,PRINCIPAL!$C$5:$Y$376,22,FALSE),"")</f>
        <v/>
      </c>
      <c r="S734" s="162" t="str">
        <f>+IF($C734&lt;&gt;"",VLOOKUP($C734,PRINCIPAL!$C$5:$Y$376,15,FALSE),"")</f>
        <v/>
      </c>
      <c r="T734" s="255" t="str">
        <f>+IF($C734&lt;&gt;"",VLOOKUP($C734,PRINCIPAL!$C$5:$Y$376,9,FALSE),"")</f>
        <v/>
      </c>
      <c r="U734" s="166" t="str">
        <f t="shared" si="93"/>
        <v/>
      </c>
      <c r="V734" s="164" t="str">
        <f>+IF($C734&lt;&gt;"",VLOOKUP($C734,PRINCIPAL!$C$5:$Y$76,2,FALSE),"")</f>
        <v/>
      </c>
      <c r="W734" t="e">
        <f>+VLOOKUP(D734,CENTROS!$G$4:$M$93,7,FALSE)</f>
        <v>#N/A</v>
      </c>
      <c r="Y734" t="str">
        <f t="shared" si="95"/>
        <v/>
      </c>
      <c r="Z734" s="220" t="str">
        <f t="shared" si="96"/>
        <v/>
      </c>
      <c r="AA734" s="220" t="str">
        <f t="shared" si="97"/>
        <v/>
      </c>
      <c r="AB734" s="228" t="str">
        <f t="shared" si="98"/>
        <v/>
      </c>
      <c r="AC734" s="230" t="str">
        <f t="shared" si="99"/>
        <v/>
      </c>
      <c r="AD734" s="220"/>
      <c r="AE734" s="220"/>
      <c r="AF734" s="220" t="str">
        <f t="shared" si="94"/>
        <v/>
      </c>
    </row>
    <row r="735" spans="1:32">
      <c r="A735" s="121"/>
      <c r="B735" s="121"/>
      <c r="C735" s="140"/>
      <c r="D735" s="159"/>
      <c r="E735" s="154"/>
      <c r="F735" s="154"/>
      <c r="G735" s="160"/>
      <c r="H735" s="158"/>
      <c r="I735" s="158"/>
      <c r="J735" s="158"/>
      <c r="K735" s="158"/>
      <c r="L735" s="158"/>
      <c r="M735" s="158"/>
      <c r="N735" s="157"/>
      <c r="O735" s="188"/>
      <c r="P735" s="245"/>
      <c r="Q735" s="165" t="str">
        <f>+IF($C735&lt;&gt;"",VLOOKUP($C735,PRINCIPAL!$C$5:$Y$376,20,FALSE),"")</f>
        <v/>
      </c>
      <c r="R735" s="162" t="str">
        <f>+IF($C735&lt;&gt;"",VLOOKUP($C735,PRINCIPAL!$C$5:$Y$376,22,FALSE),"")</f>
        <v/>
      </c>
      <c r="S735" s="162" t="str">
        <f>+IF($C735&lt;&gt;"",VLOOKUP($C735,PRINCIPAL!$C$5:$Y$376,15,FALSE),"")</f>
        <v/>
      </c>
      <c r="T735" s="255" t="str">
        <f>+IF($C735&lt;&gt;"",VLOOKUP($C735,PRINCIPAL!$C$5:$Y$376,9,FALSE),"")</f>
        <v/>
      </c>
      <c r="U735" s="166" t="str">
        <f t="shared" si="93"/>
        <v/>
      </c>
      <c r="V735" s="164" t="str">
        <f>+IF($C735&lt;&gt;"",VLOOKUP($C735,PRINCIPAL!$C$5:$Y$76,2,FALSE),"")</f>
        <v/>
      </c>
      <c r="W735" t="e">
        <f>+VLOOKUP(D735,CENTROS!$G$4:$M$93,7,FALSE)</f>
        <v>#N/A</v>
      </c>
      <c r="Y735" t="str">
        <f t="shared" si="95"/>
        <v/>
      </c>
      <c r="Z735" s="220" t="str">
        <f t="shared" si="96"/>
        <v/>
      </c>
      <c r="AA735" s="220" t="str">
        <f t="shared" si="97"/>
        <v/>
      </c>
      <c r="AB735" s="228" t="str">
        <f t="shared" si="98"/>
        <v/>
      </c>
      <c r="AC735" s="230" t="str">
        <f t="shared" si="99"/>
        <v/>
      </c>
      <c r="AD735" s="220"/>
      <c r="AE735" s="220"/>
      <c r="AF735" s="220" t="str">
        <f t="shared" si="94"/>
        <v/>
      </c>
    </row>
    <row r="736" spans="1:32">
      <c r="A736" s="121"/>
      <c r="B736" s="121"/>
      <c r="C736" s="140"/>
      <c r="D736" s="159"/>
      <c r="E736" s="154"/>
      <c r="F736" s="154"/>
      <c r="G736" s="160"/>
      <c r="H736" s="158"/>
      <c r="I736" s="158"/>
      <c r="J736" s="158"/>
      <c r="K736" s="158"/>
      <c r="L736" s="158"/>
      <c r="M736" s="158"/>
      <c r="N736" s="157"/>
      <c r="O736" s="188"/>
      <c r="P736" s="245"/>
      <c r="Q736" s="165" t="str">
        <f>+IF($C736&lt;&gt;"",VLOOKUP($C736,PRINCIPAL!$C$5:$Y$376,20,FALSE),"")</f>
        <v/>
      </c>
      <c r="R736" s="162" t="str">
        <f>+IF($C736&lt;&gt;"",VLOOKUP($C736,PRINCIPAL!$C$5:$Y$376,22,FALSE),"")</f>
        <v/>
      </c>
      <c r="S736" s="162" t="str">
        <f>+IF($C736&lt;&gt;"",VLOOKUP($C736,PRINCIPAL!$C$5:$Y$376,15,FALSE),"")</f>
        <v/>
      </c>
      <c r="T736" s="255" t="str">
        <f>+IF($C736&lt;&gt;"",VLOOKUP($C736,PRINCIPAL!$C$5:$Y$376,9,FALSE),"")</f>
        <v/>
      </c>
      <c r="U736" s="166" t="str">
        <f t="shared" si="93"/>
        <v/>
      </c>
      <c r="V736" s="164" t="str">
        <f>+IF($C736&lt;&gt;"",VLOOKUP($C736,PRINCIPAL!$C$5:$Y$76,2,FALSE),"")</f>
        <v/>
      </c>
      <c r="W736" t="e">
        <f>+VLOOKUP(D736,CENTROS!$G$4:$M$93,7,FALSE)</f>
        <v>#N/A</v>
      </c>
      <c r="Y736" t="str">
        <f t="shared" si="95"/>
        <v/>
      </c>
      <c r="Z736" s="220" t="str">
        <f t="shared" si="96"/>
        <v/>
      </c>
      <c r="AA736" s="220" t="str">
        <f t="shared" si="97"/>
        <v/>
      </c>
      <c r="AB736" s="228" t="str">
        <f t="shared" si="98"/>
        <v/>
      </c>
      <c r="AC736" s="230" t="str">
        <f t="shared" si="99"/>
        <v/>
      </c>
      <c r="AD736" s="220"/>
      <c r="AE736" s="220"/>
      <c r="AF736" s="220" t="str">
        <f t="shared" si="94"/>
        <v/>
      </c>
    </row>
    <row r="737" spans="1:32">
      <c r="A737" s="121"/>
      <c r="B737" s="121"/>
      <c r="C737" s="140"/>
      <c r="D737" s="159"/>
      <c r="E737" s="154"/>
      <c r="F737" s="154"/>
      <c r="G737" s="160"/>
      <c r="H737" s="158"/>
      <c r="I737" s="158"/>
      <c r="J737" s="158"/>
      <c r="K737" s="158"/>
      <c r="L737" s="158"/>
      <c r="M737" s="158"/>
      <c r="N737" s="157"/>
      <c r="O737" s="188"/>
      <c r="P737" s="245"/>
      <c r="Q737" s="165" t="str">
        <f>+IF($C737&lt;&gt;"",VLOOKUP($C737,PRINCIPAL!$C$5:$Y$376,20,FALSE),"")</f>
        <v/>
      </c>
      <c r="R737" s="162" t="str">
        <f>+IF($C737&lt;&gt;"",VLOOKUP($C737,PRINCIPAL!$C$5:$Y$376,22,FALSE),"")</f>
        <v/>
      </c>
      <c r="S737" s="162" t="str">
        <f>+IF($C737&lt;&gt;"",VLOOKUP($C737,PRINCIPAL!$C$5:$Y$376,15,FALSE),"")</f>
        <v/>
      </c>
      <c r="T737" s="255" t="str">
        <f>+IF($C737&lt;&gt;"",VLOOKUP($C737,PRINCIPAL!$C$5:$Y$376,9,FALSE),"")</f>
        <v/>
      </c>
      <c r="U737" s="166" t="str">
        <f t="shared" si="93"/>
        <v/>
      </c>
      <c r="V737" s="164" t="str">
        <f>+IF($C737&lt;&gt;"",VLOOKUP($C737,PRINCIPAL!$C$5:$Y$76,2,FALSE),"")</f>
        <v/>
      </c>
      <c r="W737" t="e">
        <f>+VLOOKUP(D737,CENTROS!$G$4:$M$93,7,FALSE)</f>
        <v>#N/A</v>
      </c>
      <c r="Y737" t="str">
        <f t="shared" si="95"/>
        <v/>
      </c>
      <c r="Z737" s="220" t="str">
        <f t="shared" si="96"/>
        <v/>
      </c>
      <c r="AA737" s="220" t="str">
        <f t="shared" si="97"/>
        <v/>
      </c>
      <c r="AB737" s="228" t="str">
        <f t="shared" si="98"/>
        <v/>
      </c>
      <c r="AC737" s="230" t="str">
        <f t="shared" si="99"/>
        <v/>
      </c>
      <c r="AD737" s="220"/>
      <c r="AE737" s="220"/>
      <c r="AF737" s="220" t="str">
        <f t="shared" si="94"/>
        <v/>
      </c>
    </row>
    <row r="738" spans="1:32">
      <c r="A738" s="121"/>
      <c r="B738" s="121"/>
      <c r="C738" s="140"/>
      <c r="D738" s="159"/>
      <c r="E738" s="154"/>
      <c r="F738" s="154"/>
      <c r="G738" s="160"/>
      <c r="H738" s="158"/>
      <c r="I738" s="158"/>
      <c r="J738" s="158"/>
      <c r="K738" s="158"/>
      <c r="L738" s="158"/>
      <c r="M738" s="158"/>
      <c r="N738" s="157"/>
      <c r="O738" s="188"/>
      <c r="P738" s="245"/>
      <c r="Q738" s="165" t="str">
        <f>+IF($C738&lt;&gt;"",VLOOKUP($C738,PRINCIPAL!$C$5:$Y$376,20,FALSE),"")</f>
        <v/>
      </c>
      <c r="R738" s="162" t="str">
        <f>+IF($C738&lt;&gt;"",VLOOKUP($C738,PRINCIPAL!$C$5:$Y$376,22,FALSE),"")</f>
        <v/>
      </c>
      <c r="S738" s="162" t="str">
        <f>+IF($C738&lt;&gt;"",VLOOKUP($C738,PRINCIPAL!$C$5:$Y$376,15,FALSE),"")</f>
        <v/>
      </c>
      <c r="T738" s="255" t="str">
        <f>+IF($C738&lt;&gt;"",VLOOKUP($C738,PRINCIPAL!$C$5:$Y$376,9,FALSE),"")</f>
        <v/>
      </c>
      <c r="U738" s="166" t="str">
        <f t="shared" si="93"/>
        <v/>
      </c>
      <c r="V738" s="164" t="str">
        <f>+IF($C738&lt;&gt;"",VLOOKUP($C738,PRINCIPAL!$C$5:$Y$76,2,FALSE),"")</f>
        <v/>
      </c>
      <c r="W738" t="e">
        <f>+VLOOKUP(D738,CENTROS!$G$4:$M$93,7,FALSE)</f>
        <v>#N/A</v>
      </c>
      <c r="Y738" t="str">
        <f t="shared" si="95"/>
        <v/>
      </c>
      <c r="Z738" s="220" t="str">
        <f t="shared" si="96"/>
        <v/>
      </c>
      <c r="AA738" s="220" t="str">
        <f t="shared" si="97"/>
        <v/>
      </c>
      <c r="AB738" s="228" t="str">
        <f t="shared" si="98"/>
        <v/>
      </c>
      <c r="AC738" s="230" t="str">
        <f t="shared" si="99"/>
        <v/>
      </c>
      <c r="AD738" s="220"/>
      <c r="AE738" s="220"/>
      <c r="AF738" s="220" t="str">
        <f t="shared" si="94"/>
        <v/>
      </c>
    </row>
    <row r="739" spans="1:32">
      <c r="A739" s="121"/>
      <c r="B739" s="121"/>
      <c r="C739" s="140"/>
      <c r="D739" s="159"/>
      <c r="E739" s="154"/>
      <c r="F739" s="154"/>
      <c r="G739" s="160"/>
      <c r="H739" s="158"/>
      <c r="I739" s="158"/>
      <c r="J739" s="158"/>
      <c r="K739" s="158"/>
      <c r="L739" s="158"/>
      <c r="M739" s="158"/>
      <c r="N739" s="157"/>
      <c r="O739" s="188"/>
      <c r="P739" s="245"/>
      <c r="Q739" s="165" t="str">
        <f>+IF($C739&lt;&gt;"",VLOOKUP($C739,PRINCIPAL!$C$5:$Y$376,20,FALSE),"")</f>
        <v/>
      </c>
      <c r="R739" s="162" t="str">
        <f>+IF($C739&lt;&gt;"",VLOOKUP($C739,PRINCIPAL!$C$5:$Y$376,22,FALSE),"")</f>
        <v/>
      </c>
      <c r="S739" s="162" t="str">
        <f>+IF($C739&lt;&gt;"",VLOOKUP($C739,PRINCIPAL!$C$5:$Y$376,15,FALSE),"")</f>
        <v/>
      </c>
      <c r="T739" s="255" t="str">
        <f>+IF($C739&lt;&gt;"",VLOOKUP($C739,PRINCIPAL!$C$5:$Y$376,9,FALSE),"")</f>
        <v/>
      </c>
      <c r="U739" s="166" t="str">
        <f t="shared" si="93"/>
        <v/>
      </c>
      <c r="V739" s="164" t="str">
        <f>+IF($C739&lt;&gt;"",VLOOKUP($C739,PRINCIPAL!$C$5:$Y$76,2,FALSE),"")</f>
        <v/>
      </c>
      <c r="W739" t="e">
        <f>+VLOOKUP(D739,CENTROS!$G$4:$M$93,7,FALSE)</f>
        <v>#N/A</v>
      </c>
      <c r="Y739" t="str">
        <f t="shared" si="95"/>
        <v/>
      </c>
      <c r="Z739" s="220" t="str">
        <f t="shared" si="96"/>
        <v/>
      </c>
      <c r="AA739" s="220" t="str">
        <f t="shared" si="97"/>
        <v/>
      </c>
      <c r="AB739" s="228" t="str">
        <f t="shared" si="98"/>
        <v/>
      </c>
      <c r="AC739" s="230" t="str">
        <f t="shared" si="99"/>
        <v/>
      </c>
      <c r="AD739" s="220"/>
      <c r="AE739" s="220"/>
      <c r="AF739" s="220" t="str">
        <f t="shared" si="94"/>
        <v/>
      </c>
    </row>
    <row r="740" spans="1:32">
      <c r="A740" s="121"/>
      <c r="B740" s="121"/>
      <c r="C740" s="140"/>
      <c r="D740" s="159"/>
      <c r="E740" s="154"/>
      <c r="F740" s="154"/>
      <c r="G740" s="160"/>
      <c r="H740" s="158"/>
      <c r="I740" s="158"/>
      <c r="J740" s="158"/>
      <c r="K740" s="158"/>
      <c r="L740" s="158"/>
      <c r="M740" s="158"/>
      <c r="N740" s="157"/>
      <c r="O740" s="188"/>
      <c r="P740" s="245"/>
      <c r="Q740" s="165" t="str">
        <f>+IF($C740&lt;&gt;"",VLOOKUP($C740,PRINCIPAL!$C$5:$Y$376,20,FALSE),"")</f>
        <v/>
      </c>
      <c r="R740" s="162" t="str">
        <f>+IF($C740&lt;&gt;"",VLOOKUP($C740,PRINCIPAL!$C$5:$Y$376,22,FALSE),"")</f>
        <v/>
      </c>
      <c r="S740" s="162" t="str">
        <f>+IF($C740&lt;&gt;"",VLOOKUP($C740,PRINCIPAL!$C$5:$Y$376,15,FALSE),"")</f>
        <v/>
      </c>
      <c r="T740" s="255" t="str">
        <f>+IF($C740&lt;&gt;"",VLOOKUP($C740,PRINCIPAL!$C$5:$Y$376,9,FALSE),"")</f>
        <v/>
      </c>
      <c r="U740" s="166" t="str">
        <f t="shared" si="93"/>
        <v/>
      </c>
      <c r="V740" s="164" t="str">
        <f>+IF($C740&lt;&gt;"",VLOOKUP($C740,PRINCIPAL!$C$5:$Y$76,2,FALSE),"")</f>
        <v/>
      </c>
      <c r="W740" t="e">
        <f>+VLOOKUP(D740,CENTROS!$G$4:$M$93,7,FALSE)</f>
        <v>#N/A</v>
      </c>
      <c r="Y740" t="str">
        <f t="shared" si="95"/>
        <v/>
      </c>
      <c r="Z740" s="220" t="str">
        <f t="shared" si="96"/>
        <v/>
      </c>
      <c r="AA740" s="220" t="str">
        <f t="shared" si="97"/>
        <v/>
      </c>
      <c r="AB740" s="228" t="str">
        <f t="shared" si="98"/>
        <v/>
      </c>
      <c r="AC740" s="230" t="str">
        <f t="shared" si="99"/>
        <v/>
      </c>
      <c r="AD740" s="220"/>
      <c r="AE740" s="220"/>
      <c r="AF740" s="220" t="str">
        <f t="shared" si="94"/>
        <v/>
      </c>
    </row>
    <row r="741" spans="1:32">
      <c r="A741" s="121"/>
      <c r="B741" s="121"/>
      <c r="C741" s="140"/>
      <c r="D741" s="159"/>
      <c r="E741" s="154"/>
      <c r="F741" s="154"/>
      <c r="G741" s="160"/>
      <c r="H741" s="158"/>
      <c r="I741" s="158"/>
      <c r="J741" s="158"/>
      <c r="K741" s="158"/>
      <c r="L741" s="158"/>
      <c r="M741" s="158"/>
      <c r="N741" s="157"/>
      <c r="O741" s="188"/>
      <c r="P741" s="245"/>
      <c r="Q741" s="165" t="str">
        <f>+IF($C741&lt;&gt;"",VLOOKUP($C741,PRINCIPAL!$C$5:$Y$376,20,FALSE),"")</f>
        <v/>
      </c>
      <c r="R741" s="162" t="str">
        <f>+IF($C741&lt;&gt;"",VLOOKUP($C741,PRINCIPAL!$C$5:$Y$376,22,FALSE),"")</f>
        <v/>
      </c>
      <c r="S741" s="162" t="str">
        <f>+IF($C741&lt;&gt;"",VLOOKUP($C741,PRINCIPAL!$C$5:$Y$376,15,FALSE),"")</f>
        <v/>
      </c>
      <c r="T741" s="255" t="str">
        <f>+IF($C741&lt;&gt;"",VLOOKUP($C741,PRINCIPAL!$C$5:$Y$376,9,FALSE),"")</f>
        <v/>
      </c>
      <c r="U741" s="166" t="str">
        <f t="shared" si="93"/>
        <v/>
      </c>
      <c r="V741" s="164" t="str">
        <f>+IF($C741&lt;&gt;"",VLOOKUP($C741,PRINCIPAL!$C$5:$Y$76,2,FALSE),"")</f>
        <v/>
      </c>
      <c r="W741" t="e">
        <f>+VLOOKUP(D741,CENTROS!$G$4:$M$93,7,FALSE)</f>
        <v>#N/A</v>
      </c>
      <c r="Y741" t="str">
        <f t="shared" si="95"/>
        <v/>
      </c>
      <c r="Z741" s="220" t="str">
        <f t="shared" si="96"/>
        <v/>
      </c>
      <c r="AA741" s="220" t="str">
        <f t="shared" si="97"/>
        <v/>
      </c>
      <c r="AB741" s="228" t="str">
        <f t="shared" si="98"/>
        <v/>
      </c>
      <c r="AC741" s="230" t="str">
        <f t="shared" si="99"/>
        <v/>
      </c>
      <c r="AD741" s="220"/>
      <c r="AE741" s="220"/>
      <c r="AF741" s="220" t="str">
        <f t="shared" si="94"/>
        <v/>
      </c>
    </row>
    <row r="742" spans="1:32">
      <c r="A742" s="121"/>
      <c r="B742" s="121"/>
      <c r="C742" s="140"/>
      <c r="D742" s="159"/>
      <c r="E742" s="154"/>
      <c r="F742" s="154"/>
      <c r="G742" s="160"/>
      <c r="H742" s="158"/>
      <c r="I742" s="158"/>
      <c r="J742" s="158"/>
      <c r="K742" s="158"/>
      <c r="L742" s="158"/>
      <c r="M742" s="158"/>
      <c r="N742" s="157"/>
      <c r="O742" s="188"/>
      <c r="P742" s="245"/>
      <c r="Q742" s="165" t="str">
        <f>+IF($C742&lt;&gt;"",VLOOKUP($C742,PRINCIPAL!$C$5:$Y$376,20,FALSE),"")</f>
        <v/>
      </c>
      <c r="R742" s="162" t="str">
        <f>+IF($C742&lt;&gt;"",VLOOKUP($C742,PRINCIPAL!$C$5:$Y$376,22,FALSE),"")</f>
        <v/>
      </c>
      <c r="S742" s="162" t="str">
        <f>+IF($C742&lt;&gt;"",VLOOKUP($C742,PRINCIPAL!$C$5:$Y$376,15,FALSE),"")</f>
        <v/>
      </c>
      <c r="T742" s="255" t="str">
        <f>+IF($C742&lt;&gt;"",VLOOKUP($C742,PRINCIPAL!$C$5:$Y$376,9,FALSE),"")</f>
        <v/>
      </c>
      <c r="U742" s="166" t="str">
        <f t="shared" si="93"/>
        <v/>
      </c>
      <c r="V742" s="164" t="str">
        <f>+IF($C742&lt;&gt;"",VLOOKUP($C742,PRINCIPAL!$C$5:$Y$76,2,FALSE),"")</f>
        <v/>
      </c>
      <c r="W742" t="e">
        <f>+VLOOKUP(D742,CENTROS!$G$4:$M$93,7,FALSE)</f>
        <v>#N/A</v>
      </c>
      <c r="Y742" t="str">
        <f t="shared" si="95"/>
        <v/>
      </c>
      <c r="Z742" s="220" t="str">
        <f t="shared" si="96"/>
        <v/>
      </c>
      <c r="AA742" s="220" t="str">
        <f t="shared" si="97"/>
        <v/>
      </c>
      <c r="AB742" s="228" t="str">
        <f t="shared" si="98"/>
        <v/>
      </c>
      <c r="AC742" s="230" t="str">
        <f t="shared" si="99"/>
        <v/>
      </c>
      <c r="AD742" s="220"/>
      <c r="AE742" s="220"/>
      <c r="AF742" s="220" t="str">
        <f t="shared" si="94"/>
        <v/>
      </c>
    </row>
    <row r="743" spans="1:32">
      <c r="A743" s="121"/>
      <c r="B743" s="121"/>
      <c r="C743" s="140"/>
      <c r="D743" s="159"/>
      <c r="E743" s="154"/>
      <c r="F743" s="154"/>
      <c r="G743" s="160"/>
      <c r="H743" s="158"/>
      <c r="I743" s="158"/>
      <c r="J743" s="158"/>
      <c r="K743" s="158"/>
      <c r="L743" s="158"/>
      <c r="M743" s="158"/>
      <c r="N743" s="157"/>
      <c r="O743" s="188"/>
      <c r="P743" s="245"/>
      <c r="Q743" s="165" t="str">
        <f>+IF($C743&lt;&gt;"",VLOOKUP($C743,PRINCIPAL!$C$5:$Y$376,20,FALSE),"")</f>
        <v/>
      </c>
      <c r="R743" s="162" t="str">
        <f>+IF($C743&lt;&gt;"",VLOOKUP($C743,PRINCIPAL!$C$5:$Y$376,22,FALSE),"")</f>
        <v/>
      </c>
      <c r="S743" s="162" t="str">
        <f>+IF($C743&lt;&gt;"",VLOOKUP($C743,PRINCIPAL!$C$5:$Y$376,15,FALSE),"")</f>
        <v/>
      </c>
      <c r="T743" s="255" t="str">
        <f>+IF($C743&lt;&gt;"",VLOOKUP($C743,PRINCIPAL!$C$5:$Y$376,9,FALSE),"")</f>
        <v/>
      </c>
      <c r="U743" s="166" t="str">
        <f t="shared" si="93"/>
        <v/>
      </c>
      <c r="V743" s="164" t="str">
        <f>+IF($C743&lt;&gt;"",VLOOKUP($C743,PRINCIPAL!$C$5:$Y$76,2,FALSE),"")</f>
        <v/>
      </c>
      <c r="W743" t="e">
        <f>+VLOOKUP(D743,CENTROS!$G$4:$M$93,7,FALSE)</f>
        <v>#N/A</v>
      </c>
      <c r="Y743" t="str">
        <f t="shared" si="95"/>
        <v/>
      </c>
      <c r="Z743" s="220" t="str">
        <f t="shared" si="96"/>
        <v/>
      </c>
      <c r="AA743" s="220" t="str">
        <f t="shared" si="97"/>
        <v/>
      </c>
      <c r="AB743" s="228" t="str">
        <f t="shared" si="98"/>
        <v/>
      </c>
      <c r="AC743" s="230" t="str">
        <f t="shared" si="99"/>
        <v/>
      </c>
      <c r="AD743" s="220"/>
      <c r="AE743" s="220"/>
      <c r="AF743" s="220" t="str">
        <f t="shared" si="94"/>
        <v/>
      </c>
    </row>
    <row r="744" spans="1:32">
      <c r="A744" s="121"/>
      <c r="B744" s="121"/>
      <c r="C744" s="140"/>
      <c r="D744" s="159"/>
      <c r="E744" s="154"/>
      <c r="F744" s="154"/>
      <c r="G744" s="160"/>
      <c r="H744" s="158"/>
      <c r="I744" s="158"/>
      <c r="J744" s="158"/>
      <c r="K744" s="158"/>
      <c r="L744" s="158"/>
      <c r="M744" s="158"/>
      <c r="N744" s="157"/>
      <c r="O744" s="188"/>
      <c r="P744" s="245"/>
      <c r="Q744" s="165" t="str">
        <f>+IF($C744&lt;&gt;"",VLOOKUP($C744,PRINCIPAL!$C$5:$Y$376,20,FALSE),"")</f>
        <v/>
      </c>
      <c r="R744" s="162" t="str">
        <f>+IF($C744&lt;&gt;"",VLOOKUP($C744,PRINCIPAL!$C$5:$Y$376,22,FALSE),"")</f>
        <v/>
      </c>
      <c r="S744" s="162" t="str">
        <f>+IF($C744&lt;&gt;"",VLOOKUP($C744,PRINCIPAL!$C$5:$Y$376,15,FALSE),"")</f>
        <v/>
      </c>
      <c r="T744" s="255" t="str">
        <f>+IF($C744&lt;&gt;"",VLOOKUP($C744,PRINCIPAL!$C$5:$Y$376,9,FALSE),"")</f>
        <v/>
      </c>
      <c r="U744" s="166" t="str">
        <f t="shared" si="93"/>
        <v/>
      </c>
      <c r="V744" s="164" t="str">
        <f>+IF($C744&lt;&gt;"",VLOOKUP($C744,PRINCIPAL!$C$5:$Y$76,2,FALSE),"")</f>
        <v/>
      </c>
      <c r="W744" t="e">
        <f>+VLOOKUP(D744,CENTROS!$G$4:$M$93,7,FALSE)</f>
        <v>#N/A</v>
      </c>
      <c r="Y744" t="str">
        <f t="shared" si="95"/>
        <v/>
      </c>
      <c r="Z744" s="220" t="str">
        <f t="shared" si="96"/>
        <v/>
      </c>
      <c r="AA744" s="220" t="str">
        <f t="shared" si="97"/>
        <v/>
      </c>
      <c r="AB744" s="228" t="str">
        <f t="shared" si="98"/>
        <v/>
      </c>
      <c r="AC744" s="230" t="str">
        <f t="shared" si="99"/>
        <v/>
      </c>
      <c r="AD744" s="220"/>
      <c r="AE744" s="220"/>
      <c r="AF744" s="220" t="str">
        <f t="shared" si="94"/>
        <v/>
      </c>
    </row>
    <row r="745" spans="1:32">
      <c r="A745" s="121"/>
      <c r="B745" s="121"/>
      <c r="C745" s="140"/>
      <c r="D745" s="159"/>
      <c r="E745" s="154"/>
      <c r="F745" s="154"/>
      <c r="G745" s="160"/>
      <c r="H745" s="158"/>
      <c r="I745" s="158"/>
      <c r="J745" s="158"/>
      <c r="K745" s="158"/>
      <c r="L745" s="158"/>
      <c r="M745" s="158"/>
      <c r="N745" s="157"/>
      <c r="O745" s="188"/>
      <c r="P745" s="245"/>
      <c r="Q745" s="165" t="str">
        <f>+IF($C745&lt;&gt;"",VLOOKUP($C745,PRINCIPAL!$C$5:$Y$376,20,FALSE),"")</f>
        <v/>
      </c>
      <c r="R745" s="162" t="str">
        <f>+IF($C745&lt;&gt;"",VLOOKUP($C745,PRINCIPAL!$C$5:$Y$376,22,FALSE),"")</f>
        <v/>
      </c>
      <c r="S745" s="162" t="str">
        <f>+IF($C745&lt;&gt;"",VLOOKUP($C745,PRINCIPAL!$C$5:$Y$376,15,FALSE),"")</f>
        <v/>
      </c>
      <c r="T745" s="255" t="str">
        <f>+IF($C745&lt;&gt;"",VLOOKUP($C745,PRINCIPAL!$C$5:$Y$376,9,FALSE),"")</f>
        <v/>
      </c>
      <c r="U745" s="166" t="str">
        <f t="shared" si="93"/>
        <v/>
      </c>
      <c r="V745" s="164" t="str">
        <f>+IF($C745&lt;&gt;"",VLOOKUP($C745,PRINCIPAL!$C$5:$Y$76,2,FALSE),"")</f>
        <v/>
      </c>
      <c r="W745" t="e">
        <f>+VLOOKUP(D745,CENTROS!$G$4:$M$93,7,FALSE)</f>
        <v>#N/A</v>
      </c>
      <c r="Y745" t="str">
        <f t="shared" si="95"/>
        <v/>
      </c>
      <c r="Z745" s="220" t="str">
        <f t="shared" si="96"/>
        <v/>
      </c>
      <c r="AA745" s="220" t="str">
        <f t="shared" si="97"/>
        <v/>
      </c>
      <c r="AB745" s="228" t="str">
        <f t="shared" si="98"/>
        <v/>
      </c>
      <c r="AC745" s="230" t="str">
        <f t="shared" si="99"/>
        <v/>
      </c>
      <c r="AD745" s="220"/>
      <c r="AE745" s="220"/>
      <c r="AF745" s="220" t="str">
        <f t="shared" si="94"/>
        <v/>
      </c>
    </row>
    <row r="746" spans="1:32">
      <c r="A746" s="121"/>
      <c r="B746" s="121"/>
      <c r="C746" s="140"/>
      <c r="D746" s="159"/>
      <c r="E746" s="154"/>
      <c r="F746" s="154"/>
      <c r="G746" s="160"/>
      <c r="H746" s="158"/>
      <c r="I746" s="158"/>
      <c r="J746" s="158"/>
      <c r="K746" s="158"/>
      <c r="L746" s="158"/>
      <c r="M746" s="158"/>
      <c r="N746" s="157"/>
      <c r="O746" s="188"/>
      <c r="P746" s="245"/>
      <c r="Q746" s="165" t="str">
        <f>+IF($C746&lt;&gt;"",VLOOKUP($C746,PRINCIPAL!$C$5:$Y$376,20,FALSE),"")</f>
        <v/>
      </c>
      <c r="R746" s="162" t="str">
        <f>+IF($C746&lt;&gt;"",VLOOKUP($C746,PRINCIPAL!$C$5:$Y$376,22,FALSE),"")</f>
        <v/>
      </c>
      <c r="S746" s="162" t="str">
        <f>+IF($C746&lt;&gt;"",VLOOKUP($C746,PRINCIPAL!$C$5:$Y$376,15,FALSE),"")</f>
        <v/>
      </c>
      <c r="T746" s="255" t="str">
        <f>+IF($C746&lt;&gt;"",VLOOKUP($C746,PRINCIPAL!$C$5:$Y$376,9,FALSE),"")</f>
        <v/>
      </c>
      <c r="U746" s="166" t="str">
        <f t="shared" si="93"/>
        <v/>
      </c>
      <c r="V746" s="164" t="str">
        <f>+IF($C746&lt;&gt;"",VLOOKUP($C746,PRINCIPAL!$C$5:$Y$76,2,FALSE),"")</f>
        <v/>
      </c>
      <c r="W746" t="e">
        <f>+VLOOKUP(D746,CENTROS!$G$4:$M$93,7,FALSE)</f>
        <v>#N/A</v>
      </c>
      <c r="Y746" t="str">
        <f t="shared" si="95"/>
        <v/>
      </c>
      <c r="Z746" s="220" t="str">
        <f t="shared" si="96"/>
        <v/>
      </c>
      <c r="AA746" s="220" t="str">
        <f t="shared" si="97"/>
        <v/>
      </c>
      <c r="AB746" s="228" t="str">
        <f t="shared" si="98"/>
        <v/>
      </c>
      <c r="AC746" s="230" t="str">
        <f t="shared" si="99"/>
        <v/>
      </c>
      <c r="AD746" s="220"/>
      <c r="AE746" s="220"/>
      <c r="AF746" s="220" t="str">
        <f t="shared" si="94"/>
        <v/>
      </c>
    </row>
    <row r="747" spans="1:32">
      <c r="A747" s="121"/>
      <c r="B747" s="121"/>
      <c r="C747" s="140"/>
      <c r="D747" s="159"/>
      <c r="E747" s="154"/>
      <c r="F747" s="154"/>
      <c r="G747" s="160"/>
      <c r="H747" s="158"/>
      <c r="I747" s="158"/>
      <c r="J747" s="158"/>
      <c r="K747" s="158"/>
      <c r="L747" s="158"/>
      <c r="M747" s="158"/>
      <c r="N747" s="157"/>
      <c r="O747" s="188"/>
      <c r="P747" s="245"/>
      <c r="Q747" s="165" t="str">
        <f>+IF($C747&lt;&gt;"",VLOOKUP($C747,PRINCIPAL!$C$5:$Y$376,20,FALSE),"")</f>
        <v/>
      </c>
      <c r="R747" s="162" t="str">
        <f>+IF($C747&lt;&gt;"",VLOOKUP($C747,PRINCIPAL!$C$5:$Y$376,22,FALSE),"")</f>
        <v/>
      </c>
      <c r="S747" s="162" t="str">
        <f>+IF($C747&lt;&gt;"",VLOOKUP($C747,PRINCIPAL!$C$5:$Y$376,15,FALSE),"")</f>
        <v/>
      </c>
      <c r="T747" s="255" t="str">
        <f>+IF($C747&lt;&gt;"",VLOOKUP($C747,PRINCIPAL!$C$5:$Y$376,9,FALSE),"")</f>
        <v/>
      </c>
      <c r="U747" s="166" t="str">
        <f t="shared" si="93"/>
        <v/>
      </c>
      <c r="V747" s="164" t="str">
        <f>+IF($C747&lt;&gt;"",VLOOKUP($C747,PRINCIPAL!$C$5:$Y$76,2,FALSE),"")</f>
        <v/>
      </c>
      <c r="W747" t="e">
        <f>+VLOOKUP(D747,CENTROS!$G$4:$M$93,7,FALSE)</f>
        <v>#N/A</v>
      </c>
      <c r="Y747" t="str">
        <f t="shared" si="95"/>
        <v/>
      </c>
      <c r="Z747" s="220" t="str">
        <f t="shared" si="96"/>
        <v/>
      </c>
      <c r="AA747" s="220" t="str">
        <f t="shared" si="97"/>
        <v/>
      </c>
      <c r="AB747" s="228" t="str">
        <f t="shared" si="98"/>
        <v/>
      </c>
      <c r="AC747" s="230" t="str">
        <f t="shared" si="99"/>
        <v/>
      </c>
      <c r="AD747" s="220"/>
      <c r="AE747" s="220"/>
      <c r="AF747" s="220" t="str">
        <f t="shared" si="94"/>
        <v/>
      </c>
    </row>
    <row r="748" spans="1:32">
      <c r="A748" s="121"/>
      <c r="B748" s="121"/>
      <c r="C748" s="140"/>
      <c r="D748" s="159"/>
      <c r="E748" s="154"/>
      <c r="F748" s="154"/>
      <c r="G748" s="160"/>
      <c r="H748" s="158"/>
      <c r="I748" s="158"/>
      <c r="J748" s="158"/>
      <c r="K748" s="158"/>
      <c r="L748" s="158"/>
      <c r="M748" s="158"/>
      <c r="N748" s="157"/>
      <c r="O748" s="188"/>
      <c r="P748" s="245"/>
      <c r="Q748" s="165" t="str">
        <f>+IF($C748&lt;&gt;"",VLOOKUP($C748,PRINCIPAL!$C$5:$Y$376,20,FALSE),"")</f>
        <v/>
      </c>
      <c r="R748" s="162" t="str">
        <f>+IF($C748&lt;&gt;"",VLOOKUP($C748,PRINCIPAL!$C$5:$Y$376,22,FALSE),"")</f>
        <v/>
      </c>
      <c r="S748" s="162" t="str">
        <f>+IF($C748&lt;&gt;"",VLOOKUP($C748,PRINCIPAL!$C$5:$Y$376,15,FALSE),"")</f>
        <v/>
      </c>
      <c r="T748" s="255" t="str">
        <f>+IF($C748&lt;&gt;"",VLOOKUP($C748,PRINCIPAL!$C$5:$Y$376,9,FALSE),"")</f>
        <v/>
      </c>
      <c r="U748" s="166" t="str">
        <f t="shared" si="93"/>
        <v/>
      </c>
      <c r="V748" s="164" t="str">
        <f>+IF($C748&lt;&gt;"",VLOOKUP($C748,PRINCIPAL!$C$5:$Y$76,2,FALSE),"")</f>
        <v/>
      </c>
      <c r="W748" t="e">
        <f>+VLOOKUP(D748,CENTROS!$G$4:$M$93,7,FALSE)</f>
        <v>#N/A</v>
      </c>
      <c r="Y748" t="str">
        <f t="shared" si="95"/>
        <v/>
      </c>
      <c r="Z748" s="220" t="str">
        <f t="shared" si="96"/>
        <v/>
      </c>
      <c r="AA748" s="220" t="str">
        <f t="shared" si="97"/>
        <v/>
      </c>
      <c r="AB748" s="228" t="str">
        <f t="shared" si="98"/>
        <v/>
      </c>
      <c r="AC748" s="230" t="str">
        <f t="shared" si="99"/>
        <v/>
      </c>
      <c r="AD748" s="220"/>
      <c r="AE748" s="220"/>
      <c r="AF748" s="220" t="str">
        <f t="shared" si="94"/>
        <v/>
      </c>
    </row>
    <row r="749" spans="1:32">
      <c r="A749" s="121"/>
      <c r="B749" s="121"/>
      <c r="C749" s="140"/>
      <c r="D749" s="159"/>
      <c r="E749" s="154"/>
      <c r="F749" s="154"/>
      <c r="G749" s="160"/>
      <c r="H749" s="158"/>
      <c r="I749" s="158"/>
      <c r="J749" s="158"/>
      <c r="K749" s="158"/>
      <c r="L749" s="158"/>
      <c r="M749" s="158"/>
      <c r="N749" s="157"/>
      <c r="O749" s="188"/>
      <c r="P749" s="245"/>
      <c r="Q749" s="165" t="str">
        <f>+IF($C749&lt;&gt;"",VLOOKUP($C749,PRINCIPAL!$C$5:$Y$376,20,FALSE),"")</f>
        <v/>
      </c>
      <c r="R749" s="162" t="str">
        <f>+IF($C749&lt;&gt;"",VLOOKUP($C749,PRINCIPAL!$C$5:$Y$376,22,FALSE),"")</f>
        <v/>
      </c>
      <c r="S749" s="162" t="str">
        <f>+IF($C749&lt;&gt;"",VLOOKUP($C749,PRINCIPAL!$C$5:$Y$376,15,FALSE),"")</f>
        <v/>
      </c>
      <c r="T749" s="255" t="str">
        <f>+IF($C749&lt;&gt;"",VLOOKUP($C749,PRINCIPAL!$C$5:$Y$376,9,FALSE),"")</f>
        <v/>
      </c>
      <c r="U749" s="166" t="str">
        <f t="shared" si="93"/>
        <v/>
      </c>
      <c r="V749" s="164" t="str">
        <f>+IF($C749&lt;&gt;"",VLOOKUP($C749,PRINCIPAL!$C$5:$Y$76,2,FALSE),"")</f>
        <v/>
      </c>
      <c r="W749" t="e">
        <f>+VLOOKUP(D749,CENTROS!$G$4:$M$93,7,FALSE)</f>
        <v>#N/A</v>
      </c>
      <c r="Y749" t="str">
        <f t="shared" si="95"/>
        <v/>
      </c>
      <c r="Z749" s="220" t="str">
        <f t="shared" si="96"/>
        <v/>
      </c>
      <c r="AA749" s="220" t="str">
        <f t="shared" si="97"/>
        <v/>
      </c>
      <c r="AB749" s="228" t="str">
        <f t="shared" si="98"/>
        <v/>
      </c>
      <c r="AC749" s="230" t="str">
        <f t="shared" si="99"/>
        <v/>
      </c>
      <c r="AD749" s="220"/>
      <c r="AE749" s="220"/>
      <c r="AF749" s="220" t="str">
        <f t="shared" si="94"/>
        <v/>
      </c>
    </row>
    <row r="750" spans="1:32">
      <c r="A750" s="121"/>
      <c r="B750" s="121"/>
      <c r="C750" s="140"/>
      <c r="D750" s="159"/>
      <c r="E750" s="154"/>
      <c r="F750" s="154"/>
      <c r="G750" s="160"/>
      <c r="H750" s="158"/>
      <c r="I750" s="158"/>
      <c r="J750" s="158"/>
      <c r="K750" s="158"/>
      <c r="L750" s="158"/>
      <c r="M750" s="158"/>
      <c r="N750" s="157"/>
      <c r="O750" s="188"/>
      <c r="P750" s="245"/>
      <c r="Q750" s="165" t="str">
        <f>+IF($C750&lt;&gt;"",VLOOKUP($C750,PRINCIPAL!$C$5:$Y$376,20,FALSE),"")</f>
        <v/>
      </c>
      <c r="R750" s="162" t="str">
        <f>+IF($C750&lt;&gt;"",VLOOKUP($C750,PRINCIPAL!$C$5:$Y$376,22,FALSE),"")</f>
        <v/>
      </c>
      <c r="S750" s="162" t="str">
        <f>+IF($C750&lt;&gt;"",VLOOKUP($C750,PRINCIPAL!$C$5:$Y$376,15,FALSE),"")</f>
        <v/>
      </c>
      <c r="T750" s="255" t="str">
        <f>+IF($C750&lt;&gt;"",VLOOKUP($C750,PRINCIPAL!$C$5:$Y$376,9,FALSE),"")</f>
        <v/>
      </c>
      <c r="U750" s="166" t="str">
        <f t="shared" si="93"/>
        <v/>
      </c>
      <c r="V750" s="164" t="str">
        <f>+IF($C750&lt;&gt;"",VLOOKUP($C750,PRINCIPAL!$C$5:$Y$76,2,FALSE),"")</f>
        <v/>
      </c>
      <c r="W750" t="e">
        <f>+VLOOKUP(D750,CENTROS!$G$4:$M$93,7,FALSE)</f>
        <v>#N/A</v>
      </c>
      <c r="Y750" t="str">
        <f t="shared" si="95"/>
        <v/>
      </c>
      <c r="Z750" s="220" t="str">
        <f t="shared" si="96"/>
        <v/>
      </c>
      <c r="AA750" s="220" t="str">
        <f t="shared" si="97"/>
        <v/>
      </c>
      <c r="AB750" s="228" t="str">
        <f t="shared" si="98"/>
        <v/>
      </c>
      <c r="AC750" s="230" t="str">
        <f t="shared" si="99"/>
        <v/>
      </c>
      <c r="AD750" s="220"/>
      <c r="AE750" s="220"/>
      <c r="AF750" s="220" t="str">
        <f t="shared" si="94"/>
        <v/>
      </c>
    </row>
    <row r="751" spans="1:32">
      <c r="A751" s="121"/>
      <c r="B751" s="121"/>
      <c r="C751" s="140"/>
      <c r="D751" s="159"/>
      <c r="E751" s="154"/>
      <c r="F751" s="154"/>
      <c r="G751" s="160"/>
      <c r="H751" s="158"/>
      <c r="I751" s="158"/>
      <c r="J751" s="158"/>
      <c r="K751" s="158"/>
      <c r="L751" s="158"/>
      <c r="M751" s="158"/>
      <c r="N751" s="157"/>
      <c r="O751" s="188"/>
      <c r="P751" s="245"/>
      <c r="Q751" s="165" t="str">
        <f>+IF($C751&lt;&gt;"",VLOOKUP($C751,PRINCIPAL!$C$5:$Y$376,20,FALSE),"")</f>
        <v/>
      </c>
      <c r="R751" s="162" t="str">
        <f>+IF($C751&lt;&gt;"",VLOOKUP($C751,PRINCIPAL!$C$5:$Y$376,22,FALSE),"")</f>
        <v/>
      </c>
      <c r="S751" s="162" t="str">
        <f>+IF($C751&lt;&gt;"",VLOOKUP($C751,PRINCIPAL!$C$5:$Y$376,15,FALSE),"")</f>
        <v/>
      </c>
      <c r="T751" s="255" t="str">
        <f>+IF($C751&lt;&gt;"",VLOOKUP($C751,PRINCIPAL!$C$5:$Y$376,9,FALSE),"")</f>
        <v/>
      </c>
      <c r="U751" s="166" t="str">
        <f t="shared" si="93"/>
        <v/>
      </c>
      <c r="V751" s="164" t="str">
        <f>+IF($C751&lt;&gt;"",VLOOKUP($C751,PRINCIPAL!$C$5:$Y$76,2,FALSE),"")</f>
        <v/>
      </c>
      <c r="W751" t="e">
        <f>+VLOOKUP(D751,CENTROS!$G$4:$M$93,7,FALSE)</f>
        <v>#N/A</v>
      </c>
      <c r="Y751" t="str">
        <f t="shared" si="95"/>
        <v/>
      </c>
      <c r="Z751" s="220" t="str">
        <f t="shared" si="96"/>
        <v/>
      </c>
      <c r="AA751" s="220" t="str">
        <f t="shared" si="97"/>
        <v/>
      </c>
      <c r="AB751" s="228" t="str">
        <f t="shared" si="98"/>
        <v/>
      </c>
      <c r="AC751" s="230" t="str">
        <f t="shared" si="99"/>
        <v/>
      </c>
      <c r="AD751" s="220"/>
      <c r="AE751" s="220"/>
      <c r="AF751" s="220" t="str">
        <f t="shared" si="94"/>
        <v/>
      </c>
    </row>
    <row r="752" spans="1:32">
      <c r="A752" s="121"/>
      <c r="B752" s="121"/>
      <c r="C752" s="140"/>
      <c r="D752" s="159"/>
      <c r="E752" s="154"/>
      <c r="F752" s="154"/>
      <c r="G752" s="160"/>
      <c r="H752" s="158"/>
      <c r="I752" s="158"/>
      <c r="J752" s="158"/>
      <c r="K752" s="158"/>
      <c r="L752" s="158"/>
      <c r="M752" s="158"/>
      <c r="N752" s="157"/>
      <c r="O752" s="188"/>
      <c r="P752" s="245"/>
      <c r="Q752" s="165" t="str">
        <f>+IF($C752&lt;&gt;"",VLOOKUP($C752,PRINCIPAL!$C$5:$Y$376,20,FALSE),"")</f>
        <v/>
      </c>
      <c r="R752" s="162" t="str">
        <f>+IF($C752&lt;&gt;"",VLOOKUP($C752,PRINCIPAL!$C$5:$Y$376,22,FALSE),"")</f>
        <v/>
      </c>
      <c r="S752" s="162" t="str">
        <f>+IF($C752&lt;&gt;"",VLOOKUP($C752,PRINCIPAL!$C$5:$Y$376,15,FALSE),"")</f>
        <v/>
      </c>
      <c r="T752" s="255" t="str">
        <f>+IF($C752&lt;&gt;"",VLOOKUP($C752,PRINCIPAL!$C$5:$Y$376,9,FALSE),"")</f>
        <v/>
      </c>
      <c r="U752" s="166" t="str">
        <f t="shared" si="93"/>
        <v/>
      </c>
      <c r="V752" s="164" t="str">
        <f>+IF($C752&lt;&gt;"",VLOOKUP($C752,PRINCIPAL!$C$5:$Y$76,2,FALSE),"")</f>
        <v/>
      </c>
      <c r="W752" t="e">
        <f>+VLOOKUP(D752,CENTROS!$G$4:$M$93,7,FALSE)</f>
        <v>#N/A</v>
      </c>
      <c r="Y752" t="str">
        <f t="shared" si="95"/>
        <v/>
      </c>
      <c r="Z752" s="220" t="str">
        <f t="shared" si="96"/>
        <v/>
      </c>
      <c r="AA752" s="220" t="str">
        <f t="shared" si="97"/>
        <v/>
      </c>
      <c r="AB752" s="228" t="str">
        <f t="shared" si="98"/>
        <v/>
      </c>
      <c r="AC752" s="230" t="str">
        <f t="shared" si="99"/>
        <v/>
      </c>
      <c r="AD752" s="220"/>
      <c r="AE752" s="220"/>
      <c r="AF752" s="220" t="str">
        <f t="shared" si="94"/>
        <v/>
      </c>
    </row>
    <row r="753" spans="1:32">
      <c r="A753" s="121"/>
      <c r="B753" s="121"/>
      <c r="C753" s="140"/>
      <c r="D753" s="159"/>
      <c r="E753" s="154"/>
      <c r="F753" s="154"/>
      <c r="G753" s="160"/>
      <c r="H753" s="158"/>
      <c r="I753" s="158"/>
      <c r="J753" s="158"/>
      <c r="K753" s="158"/>
      <c r="L753" s="158"/>
      <c r="M753" s="158"/>
      <c r="N753" s="157"/>
      <c r="O753" s="188"/>
      <c r="P753" s="245"/>
      <c r="Q753" s="165" t="str">
        <f>+IF($C753&lt;&gt;"",VLOOKUP($C753,PRINCIPAL!$C$5:$Y$376,20,FALSE),"")</f>
        <v/>
      </c>
      <c r="R753" s="162" t="str">
        <f>+IF($C753&lt;&gt;"",VLOOKUP($C753,PRINCIPAL!$C$5:$Y$376,22,FALSE),"")</f>
        <v/>
      </c>
      <c r="S753" s="162" t="str">
        <f>+IF($C753&lt;&gt;"",VLOOKUP($C753,PRINCIPAL!$C$5:$Y$376,15,FALSE),"")</f>
        <v/>
      </c>
      <c r="T753" s="255" t="str">
        <f>+IF($C753&lt;&gt;"",VLOOKUP($C753,PRINCIPAL!$C$5:$Y$376,9,FALSE),"")</f>
        <v/>
      </c>
      <c r="U753" s="166" t="str">
        <f t="shared" si="93"/>
        <v/>
      </c>
      <c r="V753" s="164" t="str">
        <f>+IF($C753&lt;&gt;"",VLOOKUP($C753,PRINCIPAL!$C$5:$Y$76,2,FALSE),"")</f>
        <v/>
      </c>
      <c r="W753" t="e">
        <f>+VLOOKUP(D753,CENTROS!$G$4:$M$93,7,FALSE)</f>
        <v>#N/A</v>
      </c>
      <c r="Y753" t="str">
        <f t="shared" si="95"/>
        <v/>
      </c>
      <c r="Z753" s="220" t="str">
        <f t="shared" si="96"/>
        <v/>
      </c>
      <c r="AA753" s="220" t="str">
        <f t="shared" si="97"/>
        <v/>
      </c>
      <c r="AB753" s="228" t="str">
        <f t="shared" si="98"/>
        <v/>
      </c>
      <c r="AC753" s="230" t="str">
        <f t="shared" si="99"/>
        <v/>
      </c>
      <c r="AD753" s="220"/>
      <c r="AE753" s="220"/>
      <c r="AF753" s="220" t="str">
        <f t="shared" si="94"/>
        <v/>
      </c>
    </row>
    <row r="754" spans="1:32">
      <c r="A754" s="121"/>
      <c r="B754" s="121"/>
      <c r="C754" s="140"/>
      <c r="D754" s="159"/>
      <c r="E754" s="154"/>
      <c r="F754" s="154"/>
      <c r="G754" s="160"/>
      <c r="H754" s="158"/>
      <c r="I754" s="158"/>
      <c r="J754" s="158"/>
      <c r="K754" s="158"/>
      <c r="L754" s="158"/>
      <c r="M754" s="158"/>
      <c r="N754" s="157"/>
      <c r="O754" s="188"/>
      <c r="P754" s="245"/>
      <c r="Q754" s="165" t="str">
        <f>+IF($C754&lt;&gt;"",VLOOKUP($C754,PRINCIPAL!$C$5:$Y$376,20,FALSE),"")</f>
        <v/>
      </c>
      <c r="R754" s="162" t="str">
        <f>+IF($C754&lt;&gt;"",VLOOKUP($C754,PRINCIPAL!$C$5:$Y$376,22,FALSE),"")</f>
        <v/>
      </c>
      <c r="S754" s="162" t="str">
        <f>+IF($C754&lt;&gt;"",VLOOKUP($C754,PRINCIPAL!$C$5:$Y$376,15,FALSE),"")</f>
        <v/>
      </c>
      <c r="T754" s="255" t="str">
        <f>+IF($C754&lt;&gt;"",VLOOKUP($C754,PRINCIPAL!$C$5:$Y$376,9,FALSE),"")</f>
        <v/>
      </c>
      <c r="U754" s="166" t="str">
        <f t="shared" si="93"/>
        <v/>
      </c>
      <c r="V754" s="164" t="str">
        <f>+IF($C754&lt;&gt;"",VLOOKUP($C754,PRINCIPAL!$C$5:$Y$76,2,FALSE),"")</f>
        <v/>
      </c>
      <c r="W754" t="e">
        <f>+VLOOKUP(D754,CENTROS!$G$4:$M$93,7,FALSE)</f>
        <v>#N/A</v>
      </c>
      <c r="Y754" t="str">
        <f t="shared" si="95"/>
        <v/>
      </c>
      <c r="Z754" s="220" t="str">
        <f t="shared" si="96"/>
        <v/>
      </c>
      <c r="AA754" s="220" t="str">
        <f t="shared" si="97"/>
        <v/>
      </c>
      <c r="AB754" s="228" t="str">
        <f t="shared" si="98"/>
        <v/>
      </c>
      <c r="AC754" s="230" t="str">
        <f t="shared" si="99"/>
        <v/>
      </c>
      <c r="AD754" s="220"/>
      <c r="AE754" s="220"/>
      <c r="AF754" s="220" t="str">
        <f t="shared" si="94"/>
        <v/>
      </c>
    </row>
    <row r="755" spans="1:32">
      <c r="A755" s="121"/>
      <c r="B755" s="121"/>
      <c r="C755" s="140"/>
      <c r="D755" s="159"/>
      <c r="E755" s="154"/>
      <c r="F755" s="154"/>
      <c r="G755" s="160"/>
      <c r="H755" s="158"/>
      <c r="I755" s="158"/>
      <c r="J755" s="158"/>
      <c r="K755" s="158"/>
      <c r="L755" s="158"/>
      <c r="M755" s="158"/>
      <c r="N755" s="157"/>
      <c r="O755" s="188"/>
      <c r="P755" s="245"/>
      <c r="Q755" s="165" t="str">
        <f>+IF($C755&lt;&gt;"",VLOOKUP($C755,PRINCIPAL!$C$5:$Y$376,20,FALSE),"")</f>
        <v/>
      </c>
      <c r="R755" s="162" t="str">
        <f>+IF($C755&lt;&gt;"",VLOOKUP($C755,PRINCIPAL!$C$5:$Y$376,22,FALSE),"")</f>
        <v/>
      </c>
      <c r="S755" s="162" t="str">
        <f>+IF($C755&lt;&gt;"",VLOOKUP($C755,PRINCIPAL!$C$5:$Y$376,15,FALSE),"")</f>
        <v/>
      </c>
      <c r="T755" s="255" t="str">
        <f>+IF($C755&lt;&gt;"",VLOOKUP($C755,PRINCIPAL!$C$5:$Y$376,9,FALSE),"")</f>
        <v/>
      </c>
      <c r="U755" s="166" t="str">
        <f t="shared" si="93"/>
        <v/>
      </c>
      <c r="V755" s="164" t="str">
        <f>+IF($C755&lt;&gt;"",VLOOKUP($C755,PRINCIPAL!$C$5:$Y$76,2,FALSE),"")</f>
        <v/>
      </c>
      <c r="W755" t="e">
        <f>+VLOOKUP(D755,CENTROS!$G$4:$M$93,7,FALSE)</f>
        <v>#N/A</v>
      </c>
      <c r="Y755" t="str">
        <f t="shared" si="95"/>
        <v/>
      </c>
      <c r="Z755" s="220" t="str">
        <f t="shared" si="96"/>
        <v/>
      </c>
      <c r="AA755" s="220" t="str">
        <f t="shared" si="97"/>
        <v/>
      </c>
      <c r="AB755" s="228" t="str">
        <f t="shared" si="98"/>
        <v/>
      </c>
      <c r="AC755" s="230" t="str">
        <f t="shared" si="99"/>
        <v/>
      </c>
      <c r="AD755" s="220"/>
      <c r="AE755" s="220"/>
      <c r="AF755" s="220" t="str">
        <f t="shared" si="94"/>
        <v/>
      </c>
    </row>
    <row r="756" spans="1:32">
      <c r="A756" s="121"/>
      <c r="B756" s="121"/>
      <c r="C756" s="140"/>
      <c r="D756" s="159"/>
      <c r="E756" s="154"/>
      <c r="F756" s="154"/>
      <c r="G756" s="160"/>
      <c r="H756" s="158"/>
      <c r="I756" s="158"/>
      <c r="J756" s="158"/>
      <c r="K756" s="158"/>
      <c r="L756" s="158"/>
      <c r="M756" s="158"/>
      <c r="N756" s="157"/>
      <c r="O756" s="188"/>
      <c r="P756" s="245"/>
      <c r="Q756" s="165" t="str">
        <f>+IF($C756&lt;&gt;"",VLOOKUP($C756,PRINCIPAL!$C$5:$Y$376,20,FALSE),"")</f>
        <v/>
      </c>
      <c r="R756" s="162" t="str">
        <f>+IF($C756&lt;&gt;"",VLOOKUP($C756,PRINCIPAL!$C$5:$Y$376,22,FALSE),"")</f>
        <v/>
      </c>
      <c r="S756" s="162" t="str">
        <f>+IF($C756&lt;&gt;"",VLOOKUP($C756,PRINCIPAL!$C$5:$Y$376,15,FALSE),"")</f>
        <v/>
      </c>
      <c r="T756" s="255" t="str">
        <f>+IF($C756&lt;&gt;"",VLOOKUP($C756,PRINCIPAL!$C$5:$Y$376,9,FALSE),"")</f>
        <v/>
      </c>
      <c r="U756" s="166" t="str">
        <f t="shared" si="93"/>
        <v/>
      </c>
      <c r="V756" s="164" t="str">
        <f>+IF($C756&lt;&gt;"",VLOOKUP($C756,PRINCIPAL!$C$5:$Y$76,2,FALSE),"")</f>
        <v/>
      </c>
      <c r="W756" t="e">
        <f>+VLOOKUP(D756,CENTROS!$G$4:$M$93,7,FALSE)</f>
        <v>#N/A</v>
      </c>
      <c r="Y756" t="str">
        <f t="shared" si="95"/>
        <v/>
      </c>
      <c r="Z756" s="220" t="str">
        <f t="shared" si="96"/>
        <v/>
      </c>
      <c r="AA756" s="220" t="str">
        <f t="shared" si="97"/>
        <v/>
      </c>
      <c r="AB756" s="228" t="str">
        <f t="shared" si="98"/>
        <v/>
      </c>
      <c r="AC756" s="230" t="str">
        <f t="shared" si="99"/>
        <v/>
      </c>
      <c r="AD756" s="220"/>
      <c r="AE756" s="220"/>
      <c r="AF756" s="220" t="str">
        <f t="shared" si="94"/>
        <v/>
      </c>
    </row>
    <row r="757" spans="1:32">
      <c r="A757" s="121"/>
      <c r="B757" s="121"/>
      <c r="C757" s="140"/>
      <c r="D757" s="159"/>
      <c r="E757" s="154"/>
      <c r="F757" s="154"/>
      <c r="G757" s="160"/>
      <c r="H757" s="158"/>
      <c r="I757" s="158"/>
      <c r="J757" s="158"/>
      <c r="K757" s="158"/>
      <c r="L757" s="158"/>
      <c r="M757" s="158"/>
      <c r="N757" s="157"/>
      <c r="O757" s="188"/>
      <c r="P757" s="245"/>
      <c r="Q757" s="165" t="str">
        <f>+IF($C757&lt;&gt;"",VLOOKUP($C757,PRINCIPAL!$C$5:$Y$376,20,FALSE),"")</f>
        <v/>
      </c>
      <c r="R757" s="162" t="str">
        <f>+IF($C757&lt;&gt;"",VLOOKUP($C757,PRINCIPAL!$C$5:$Y$376,22,FALSE),"")</f>
        <v/>
      </c>
      <c r="S757" s="162" t="str">
        <f>+IF($C757&lt;&gt;"",VLOOKUP($C757,PRINCIPAL!$C$5:$Y$376,15,FALSE),"")</f>
        <v/>
      </c>
      <c r="T757" s="255" t="str">
        <f>+IF($C757&lt;&gt;"",VLOOKUP($C757,PRINCIPAL!$C$5:$Y$376,9,FALSE),"")</f>
        <v/>
      </c>
      <c r="U757" s="166" t="str">
        <f t="shared" si="93"/>
        <v/>
      </c>
      <c r="V757" s="164" t="str">
        <f>+IF($C757&lt;&gt;"",VLOOKUP($C757,PRINCIPAL!$C$5:$Y$76,2,FALSE),"")</f>
        <v/>
      </c>
      <c r="W757" t="e">
        <f>+VLOOKUP(D757,CENTROS!$G$4:$M$93,7,FALSE)</f>
        <v>#N/A</v>
      </c>
      <c r="Y757" t="str">
        <f t="shared" si="95"/>
        <v/>
      </c>
      <c r="Z757" s="220" t="str">
        <f t="shared" si="96"/>
        <v/>
      </c>
      <c r="AA757" s="220" t="str">
        <f t="shared" si="97"/>
        <v/>
      </c>
      <c r="AB757" s="228" t="str">
        <f t="shared" si="98"/>
        <v/>
      </c>
      <c r="AC757" s="230" t="str">
        <f t="shared" si="99"/>
        <v/>
      </c>
      <c r="AD757" s="220"/>
      <c r="AE757" s="220"/>
      <c r="AF757" s="220" t="str">
        <f t="shared" si="94"/>
        <v/>
      </c>
    </row>
    <row r="758" spans="1:32">
      <c r="A758" s="121"/>
      <c r="B758" s="121"/>
      <c r="C758" s="140"/>
      <c r="D758" s="159"/>
      <c r="E758" s="154"/>
      <c r="F758" s="154"/>
      <c r="G758" s="160"/>
      <c r="H758" s="158"/>
      <c r="I758" s="158"/>
      <c r="J758" s="158"/>
      <c r="K758" s="158"/>
      <c r="L758" s="158"/>
      <c r="M758" s="158"/>
      <c r="N758" s="157"/>
      <c r="O758" s="188"/>
      <c r="P758" s="245"/>
      <c r="Q758" s="165" t="str">
        <f>+IF($C758&lt;&gt;"",VLOOKUP($C758,PRINCIPAL!$C$5:$Y$376,20,FALSE),"")</f>
        <v/>
      </c>
      <c r="R758" s="162" t="str">
        <f>+IF($C758&lt;&gt;"",VLOOKUP($C758,PRINCIPAL!$C$5:$Y$376,22,FALSE),"")</f>
        <v/>
      </c>
      <c r="S758" s="162" t="str">
        <f>+IF($C758&lt;&gt;"",VLOOKUP($C758,PRINCIPAL!$C$5:$Y$376,15,FALSE),"")</f>
        <v/>
      </c>
      <c r="T758" s="255" t="str">
        <f>+IF($C758&lt;&gt;"",VLOOKUP($C758,PRINCIPAL!$C$5:$Y$376,9,FALSE),"")</f>
        <v/>
      </c>
      <c r="U758" s="166" t="str">
        <f t="shared" si="93"/>
        <v/>
      </c>
      <c r="V758" s="164" t="str">
        <f>+IF($C758&lt;&gt;"",VLOOKUP($C758,PRINCIPAL!$C$5:$Y$76,2,FALSE),"")</f>
        <v/>
      </c>
      <c r="W758" t="e">
        <f>+VLOOKUP(D758,CENTROS!$G$4:$M$93,7,FALSE)</f>
        <v>#N/A</v>
      </c>
      <c r="Y758" t="str">
        <f t="shared" si="95"/>
        <v/>
      </c>
      <c r="Z758" s="220" t="str">
        <f t="shared" si="96"/>
        <v/>
      </c>
      <c r="AA758" s="220" t="str">
        <f t="shared" si="97"/>
        <v/>
      </c>
      <c r="AB758" s="228" t="str">
        <f t="shared" si="98"/>
        <v/>
      </c>
      <c r="AC758" s="230" t="str">
        <f t="shared" si="99"/>
        <v/>
      </c>
      <c r="AD758" s="220"/>
      <c r="AE758" s="220"/>
      <c r="AF758" s="220" t="str">
        <f t="shared" si="94"/>
        <v/>
      </c>
    </row>
    <row r="759" spans="1:32">
      <c r="A759" s="121"/>
      <c r="B759" s="121"/>
      <c r="C759" s="140"/>
      <c r="D759" s="159"/>
      <c r="E759" s="154"/>
      <c r="F759" s="154"/>
      <c r="G759" s="160"/>
      <c r="H759" s="158"/>
      <c r="I759" s="158"/>
      <c r="J759" s="158"/>
      <c r="K759" s="158"/>
      <c r="L759" s="158"/>
      <c r="M759" s="158"/>
      <c r="N759" s="157"/>
      <c r="O759" s="188"/>
      <c r="P759" s="245"/>
      <c r="Q759" s="165" t="str">
        <f>+IF($C759&lt;&gt;"",VLOOKUP($C759,PRINCIPAL!$C$5:$Y$376,20,FALSE),"")</f>
        <v/>
      </c>
      <c r="R759" s="162" t="str">
        <f>+IF($C759&lt;&gt;"",VLOOKUP($C759,PRINCIPAL!$C$5:$Y$376,22,FALSE),"")</f>
        <v/>
      </c>
      <c r="S759" s="162" t="str">
        <f>+IF($C759&lt;&gt;"",VLOOKUP($C759,PRINCIPAL!$C$5:$Y$376,15,FALSE),"")</f>
        <v/>
      </c>
      <c r="T759" s="255" t="str">
        <f>+IF($C759&lt;&gt;"",VLOOKUP($C759,PRINCIPAL!$C$5:$Y$376,9,FALSE),"")</f>
        <v/>
      </c>
      <c r="U759" s="166" t="str">
        <f t="shared" si="93"/>
        <v/>
      </c>
      <c r="V759" s="164" t="str">
        <f>+IF($C759&lt;&gt;"",VLOOKUP($C759,PRINCIPAL!$C$5:$Y$76,2,FALSE),"")</f>
        <v/>
      </c>
      <c r="W759" t="e">
        <f>+VLOOKUP(D759,CENTROS!$G$4:$M$93,7,FALSE)</f>
        <v>#N/A</v>
      </c>
      <c r="Y759" t="str">
        <f t="shared" si="95"/>
        <v/>
      </c>
      <c r="Z759" s="220" t="str">
        <f t="shared" si="96"/>
        <v/>
      </c>
      <c r="AA759" s="220" t="str">
        <f t="shared" si="97"/>
        <v/>
      </c>
      <c r="AB759" s="228" t="str">
        <f t="shared" si="98"/>
        <v/>
      </c>
      <c r="AC759" s="230" t="str">
        <f t="shared" si="99"/>
        <v/>
      </c>
      <c r="AD759" s="220"/>
      <c r="AE759" s="220"/>
      <c r="AF759" s="220" t="str">
        <f t="shared" si="94"/>
        <v/>
      </c>
    </row>
    <row r="760" spans="1:32">
      <c r="A760" s="121"/>
      <c r="B760" s="121"/>
      <c r="C760" s="140"/>
      <c r="D760" s="159"/>
      <c r="E760" s="154"/>
      <c r="F760" s="154"/>
      <c r="G760" s="160"/>
      <c r="H760" s="158"/>
      <c r="I760" s="158"/>
      <c r="J760" s="158"/>
      <c r="K760" s="158"/>
      <c r="L760" s="158"/>
      <c r="M760" s="158"/>
      <c r="N760" s="157"/>
      <c r="O760" s="188"/>
      <c r="P760" s="245"/>
      <c r="Q760" s="165" t="str">
        <f>+IF($C760&lt;&gt;"",VLOOKUP($C760,PRINCIPAL!$C$5:$Y$376,20,FALSE),"")</f>
        <v/>
      </c>
      <c r="R760" s="162" t="str">
        <f>+IF($C760&lt;&gt;"",VLOOKUP($C760,PRINCIPAL!$C$5:$Y$376,22,FALSE),"")</f>
        <v/>
      </c>
      <c r="S760" s="162" t="str">
        <f>+IF($C760&lt;&gt;"",VLOOKUP($C760,PRINCIPAL!$C$5:$Y$376,15,FALSE),"")</f>
        <v/>
      </c>
      <c r="T760" s="255" t="str">
        <f>+IF($C760&lt;&gt;"",VLOOKUP($C760,PRINCIPAL!$C$5:$Y$376,9,FALSE),"")</f>
        <v/>
      </c>
      <c r="U760" s="166" t="str">
        <f t="shared" si="93"/>
        <v/>
      </c>
      <c r="V760" s="164" t="str">
        <f>+IF($C760&lt;&gt;"",VLOOKUP($C760,PRINCIPAL!$C$5:$Y$76,2,FALSE),"")</f>
        <v/>
      </c>
      <c r="W760" t="e">
        <f>+VLOOKUP(D760,CENTROS!$G$4:$M$93,7,FALSE)</f>
        <v>#N/A</v>
      </c>
      <c r="Y760" t="str">
        <f t="shared" si="95"/>
        <v/>
      </c>
      <c r="Z760" s="220" t="str">
        <f t="shared" si="96"/>
        <v/>
      </c>
      <c r="AA760" s="220" t="str">
        <f t="shared" si="97"/>
        <v/>
      </c>
      <c r="AB760" s="228" t="str">
        <f t="shared" si="98"/>
        <v/>
      </c>
      <c r="AC760" s="230" t="str">
        <f t="shared" si="99"/>
        <v/>
      </c>
      <c r="AD760" s="220"/>
      <c r="AE760" s="220"/>
      <c r="AF760" s="220" t="str">
        <f t="shared" si="94"/>
        <v/>
      </c>
    </row>
    <row r="761" spans="1:32">
      <c r="A761" s="121"/>
      <c r="B761" s="121"/>
      <c r="C761" s="140"/>
      <c r="D761" s="159"/>
      <c r="E761" s="154"/>
      <c r="F761" s="154"/>
      <c r="G761" s="160"/>
      <c r="H761" s="158"/>
      <c r="I761" s="158"/>
      <c r="J761" s="158"/>
      <c r="K761" s="158"/>
      <c r="L761" s="158"/>
      <c r="M761" s="158"/>
      <c r="N761" s="157"/>
      <c r="O761" s="188"/>
      <c r="P761" s="245"/>
      <c r="Q761" s="165" t="str">
        <f>+IF($C761&lt;&gt;"",VLOOKUP($C761,PRINCIPAL!$C$5:$Y$376,20,FALSE),"")</f>
        <v/>
      </c>
      <c r="R761" s="162" t="str">
        <f>+IF($C761&lt;&gt;"",VLOOKUP($C761,PRINCIPAL!$C$5:$Y$376,22,FALSE),"")</f>
        <v/>
      </c>
      <c r="S761" s="162" t="str">
        <f>+IF($C761&lt;&gt;"",VLOOKUP($C761,PRINCIPAL!$C$5:$Y$376,15,FALSE),"")</f>
        <v/>
      </c>
      <c r="T761" s="255" t="str">
        <f>+IF($C761&lt;&gt;"",VLOOKUP($C761,PRINCIPAL!$C$5:$Y$376,9,FALSE),"")</f>
        <v/>
      </c>
      <c r="U761" s="166" t="str">
        <f t="shared" si="93"/>
        <v/>
      </c>
      <c r="V761" s="164" t="str">
        <f>+IF($C761&lt;&gt;"",VLOOKUP($C761,PRINCIPAL!$C$5:$Y$76,2,FALSE),"")</f>
        <v/>
      </c>
      <c r="W761" t="e">
        <f>+VLOOKUP(D761,CENTROS!$G$4:$M$93,7,FALSE)</f>
        <v>#N/A</v>
      </c>
      <c r="Y761" t="str">
        <f t="shared" si="95"/>
        <v/>
      </c>
      <c r="Z761" s="220" t="str">
        <f t="shared" si="96"/>
        <v/>
      </c>
      <c r="AA761" s="220" t="str">
        <f t="shared" si="97"/>
        <v/>
      </c>
      <c r="AB761" s="228" t="str">
        <f t="shared" si="98"/>
        <v/>
      </c>
      <c r="AC761" s="230" t="str">
        <f t="shared" si="99"/>
        <v/>
      </c>
      <c r="AD761" s="220"/>
      <c r="AE761" s="220"/>
      <c r="AF761" s="220" t="str">
        <f t="shared" si="94"/>
        <v/>
      </c>
    </row>
    <row r="762" spans="1:32">
      <c r="A762" s="121"/>
      <c r="B762" s="121"/>
      <c r="C762" s="140"/>
      <c r="D762" s="159"/>
      <c r="E762" s="154"/>
      <c r="F762" s="154"/>
      <c r="G762" s="160"/>
      <c r="H762" s="158"/>
      <c r="I762" s="158"/>
      <c r="J762" s="158"/>
      <c r="K762" s="158"/>
      <c r="L762" s="158"/>
      <c r="M762" s="158"/>
      <c r="N762" s="157"/>
      <c r="O762" s="188"/>
      <c r="P762" s="245"/>
      <c r="Q762" s="165" t="str">
        <f>+IF($C762&lt;&gt;"",VLOOKUP($C762,PRINCIPAL!$C$5:$Y$376,20,FALSE),"")</f>
        <v/>
      </c>
      <c r="R762" s="162" t="str">
        <f>+IF($C762&lt;&gt;"",VLOOKUP($C762,PRINCIPAL!$C$5:$Y$376,22,FALSE),"")</f>
        <v/>
      </c>
      <c r="S762" s="162" t="str">
        <f>+IF($C762&lt;&gt;"",VLOOKUP($C762,PRINCIPAL!$C$5:$Y$376,15,FALSE),"")</f>
        <v/>
      </c>
      <c r="T762" s="255" t="str">
        <f>+IF($C762&lt;&gt;"",VLOOKUP($C762,PRINCIPAL!$C$5:$Y$376,9,FALSE),"")</f>
        <v/>
      </c>
      <c r="U762" s="166" t="str">
        <f t="shared" si="93"/>
        <v/>
      </c>
      <c r="V762" s="164" t="str">
        <f>+IF($C762&lt;&gt;"",VLOOKUP($C762,PRINCIPAL!$C$5:$Y$76,2,FALSE),"")</f>
        <v/>
      </c>
      <c r="W762" t="e">
        <f>+VLOOKUP(D762,CENTROS!$G$4:$M$93,7,FALSE)</f>
        <v>#N/A</v>
      </c>
      <c r="Y762" t="str">
        <f t="shared" si="95"/>
        <v/>
      </c>
      <c r="Z762" s="220" t="str">
        <f t="shared" si="96"/>
        <v/>
      </c>
      <c r="AA762" s="220" t="str">
        <f t="shared" si="97"/>
        <v/>
      </c>
      <c r="AB762" s="228" t="str">
        <f t="shared" si="98"/>
        <v/>
      </c>
      <c r="AC762" s="230" t="str">
        <f t="shared" si="99"/>
        <v/>
      </c>
      <c r="AD762" s="220"/>
      <c r="AE762" s="220"/>
      <c r="AF762" s="220" t="str">
        <f t="shared" si="94"/>
        <v/>
      </c>
    </row>
    <row r="763" spans="1:32">
      <c r="A763" s="121"/>
      <c r="B763" s="121"/>
      <c r="C763" s="140"/>
      <c r="D763" s="159"/>
      <c r="E763" s="154"/>
      <c r="F763" s="154"/>
      <c r="G763" s="160"/>
      <c r="H763" s="158"/>
      <c r="I763" s="158"/>
      <c r="J763" s="158"/>
      <c r="K763" s="158"/>
      <c r="L763" s="158"/>
      <c r="M763" s="158"/>
      <c r="N763" s="157"/>
      <c r="O763" s="188"/>
      <c r="P763" s="245"/>
      <c r="Q763" s="165" t="str">
        <f>+IF($C763&lt;&gt;"",VLOOKUP($C763,PRINCIPAL!$C$5:$Y$376,20,FALSE),"")</f>
        <v/>
      </c>
      <c r="R763" s="162" t="str">
        <f>+IF($C763&lt;&gt;"",VLOOKUP($C763,PRINCIPAL!$C$5:$Y$376,22,FALSE),"")</f>
        <v/>
      </c>
      <c r="S763" s="162" t="str">
        <f>+IF($C763&lt;&gt;"",VLOOKUP($C763,PRINCIPAL!$C$5:$Y$376,15,FALSE),"")</f>
        <v/>
      </c>
      <c r="T763" s="255" t="str">
        <f>+IF($C763&lt;&gt;"",VLOOKUP($C763,PRINCIPAL!$C$5:$Y$376,9,FALSE),"")</f>
        <v/>
      </c>
      <c r="U763" s="166" t="str">
        <f t="shared" si="93"/>
        <v/>
      </c>
      <c r="V763" s="164" t="str">
        <f>+IF($C763&lt;&gt;"",VLOOKUP($C763,PRINCIPAL!$C$5:$Y$76,2,FALSE),"")</f>
        <v/>
      </c>
      <c r="W763" t="e">
        <f>+VLOOKUP(D763,CENTROS!$G$4:$M$93,7,FALSE)</f>
        <v>#N/A</v>
      </c>
      <c r="Y763" t="str">
        <f t="shared" si="95"/>
        <v/>
      </c>
      <c r="Z763" s="220" t="str">
        <f t="shared" si="96"/>
        <v/>
      </c>
      <c r="AA763" s="220" t="str">
        <f t="shared" si="97"/>
        <v/>
      </c>
      <c r="AB763" s="228" t="str">
        <f t="shared" si="98"/>
        <v/>
      </c>
      <c r="AC763" s="230" t="str">
        <f t="shared" si="99"/>
        <v/>
      </c>
      <c r="AD763" s="220"/>
      <c r="AE763" s="220"/>
      <c r="AF763" s="220" t="str">
        <f t="shared" si="94"/>
        <v/>
      </c>
    </row>
    <row r="764" spans="1:32">
      <c r="A764" s="121"/>
      <c r="B764" s="121"/>
      <c r="C764" s="140"/>
      <c r="D764" s="159"/>
      <c r="E764" s="154"/>
      <c r="F764" s="154"/>
      <c r="G764" s="160"/>
      <c r="H764" s="158"/>
      <c r="I764" s="158"/>
      <c r="J764" s="158"/>
      <c r="K764" s="158"/>
      <c r="L764" s="158"/>
      <c r="M764" s="158"/>
      <c r="N764" s="157"/>
      <c r="O764" s="188"/>
      <c r="P764" s="245"/>
      <c r="Q764" s="165" t="str">
        <f>+IF($C764&lt;&gt;"",VLOOKUP($C764,PRINCIPAL!$C$5:$Y$376,20,FALSE),"")</f>
        <v/>
      </c>
      <c r="R764" s="162" t="str">
        <f>+IF($C764&lt;&gt;"",VLOOKUP($C764,PRINCIPAL!$C$5:$Y$376,22,FALSE),"")</f>
        <v/>
      </c>
      <c r="S764" s="162" t="str">
        <f>+IF($C764&lt;&gt;"",VLOOKUP($C764,PRINCIPAL!$C$5:$Y$376,15,FALSE),"")</f>
        <v/>
      </c>
      <c r="T764" s="255" t="str">
        <f>+IF($C764&lt;&gt;"",VLOOKUP($C764,PRINCIPAL!$C$5:$Y$376,9,FALSE),"")</f>
        <v/>
      </c>
      <c r="U764" s="166" t="str">
        <f t="shared" si="93"/>
        <v/>
      </c>
      <c r="V764" s="164" t="str">
        <f>+IF($C764&lt;&gt;"",VLOOKUP($C764,PRINCIPAL!$C$5:$Y$76,2,FALSE),"")</f>
        <v/>
      </c>
      <c r="W764" t="e">
        <f>+VLOOKUP(D764,CENTROS!$G$4:$M$93,7,FALSE)</f>
        <v>#N/A</v>
      </c>
      <c r="Y764" t="str">
        <f t="shared" si="95"/>
        <v/>
      </c>
      <c r="Z764" s="220" t="str">
        <f t="shared" si="96"/>
        <v/>
      </c>
      <c r="AA764" s="220" t="str">
        <f t="shared" si="97"/>
        <v/>
      </c>
      <c r="AB764" s="228" t="str">
        <f t="shared" si="98"/>
        <v/>
      </c>
      <c r="AC764" s="230" t="str">
        <f t="shared" si="99"/>
        <v/>
      </c>
      <c r="AD764" s="220"/>
      <c r="AE764" s="220"/>
      <c r="AF764" s="220" t="str">
        <f t="shared" si="94"/>
        <v/>
      </c>
    </row>
    <row r="765" spans="1:32">
      <c r="A765" s="121"/>
      <c r="B765" s="121"/>
      <c r="C765" s="140"/>
      <c r="D765" s="159"/>
      <c r="E765" s="154"/>
      <c r="F765" s="154"/>
      <c r="G765" s="160"/>
      <c r="H765" s="158"/>
      <c r="I765" s="158"/>
      <c r="J765" s="158"/>
      <c r="K765" s="158"/>
      <c r="L765" s="158"/>
      <c r="M765" s="158"/>
      <c r="N765" s="157"/>
      <c r="O765" s="188"/>
      <c r="P765" s="245"/>
      <c r="Q765" s="165" t="str">
        <f>+IF($C765&lt;&gt;"",VLOOKUP($C765,PRINCIPAL!$C$5:$Y$376,20,FALSE),"")</f>
        <v/>
      </c>
      <c r="R765" s="162" t="str">
        <f>+IF($C765&lt;&gt;"",VLOOKUP($C765,PRINCIPAL!$C$5:$Y$376,22,FALSE),"")</f>
        <v/>
      </c>
      <c r="S765" s="162" t="str">
        <f>+IF($C765&lt;&gt;"",VLOOKUP($C765,PRINCIPAL!$C$5:$Y$376,15,FALSE),"")</f>
        <v/>
      </c>
      <c r="T765" s="255" t="str">
        <f>+IF($C765&lt;&gt;"",VLOOKUP($C765,PRINCIPAL!$C$5:$Y$376,9,FALSE),"")</f>
        <v/>
      </c>
      <c r="U765" s="166" t="str">
        <f t="shared" si="93"/>
        <v/>
      </c>
      <c r="V765" s="164" t="str">
        <f>+IF($C765&lt;&gt;"",VLOOKUP($C765,PRINCIPAL!$C$5:$Y$76,2,FALSE),"")</f>
        <v/>
      </c>
      <c r="W765" t="e">
        <f>+VLOOKUP(D765,CENTROS!$G$4:$M$93,7,FALSE)</f>
        <v>#N/A</v>
      </c>
      <c r="Y765" t="str">
        <f t="shared" si="95"/>
        <v/>
      </c>
      <c r="Z765" s="220" t="str">
        <f t="shared" si="96"/>
        <v/>
      </c>
      <c r="AA765" s="220" t="str">
        <f t="shared" si="97"/>
        <v/>
      </c>
      <c r="AB765" s="228" t="str">
        <f t="shared" si="98"/>
        <v/>
      </c>
      <c r="AC765" s="230" t="str">
        <f t="shared" si="99"/>
        <v/>
      </c>
      <c r="AD765" s="220"/>
      <c r="AE765" s="220"/>
      <c r="AF765" s="220" t="str">
        <f t="shared" si="94"/>
        <v/>
      </c>
    </row>
    <row r="766" spans="1:32">
      <c r="A766" s="121"/>
      <c r="B766" s="121"/>
      <c r="C766" s="140"/>
      <c r="D766" s="159"/>
      <c r="E766" s="154"/>
      <c r="F766" s="154"/>
      <c r="G766" s="160"/>
      <c r="H766" s="158"/>
      <c r="I766" s="158"/>
      <c r="J766" s="158"/>
      <c r="K766" s="158"/>
      <c r="L766" s="158"/>
      <c r="M766" s="158"/>
      <c r="N766" s="157"/>
      <c r="O766" s="188"/>
      <c r="P766" s="245"/>
      <c r="Q766" s="165" t="str">
        <f>+IF($C766&lt;&gt;"",VLOOKUP($C766,PRINCIPAL!$C$5:$Y$376,20,FALSE),"")</f>
        <v/>
      </c>
      <c r="R766" s="162" t="str">
        <f>+IF($C766&lt;&gt;"",VLOOKUP($C766,PRINCIPAL!$C$5:$Y$376,22,FALSE),"")</f>
        <v/>
      </c>
      <c r="S766" s="162" t="str">
        <f>+IF($C766&lt;&gt;"",VLOOKUP($C766,PRINCIPAL!$C$5:$Y$376,15,FALSE),"")</f>
        <v/>
      </c>
      <c r="T766" s="255" t="str">
        <f>+IF($C766&lt;&gt;"",VLOOKUP($C766,PRINCIPAL!$C$5:$Y$376,9,FALSE),"")</f>
        <v/>
      </c>
      <c r="U766" s="166" t="str">
        <f t="shared" ref="U766:U829" si="100">+IF(J766&gt;L766+N766,"ROTO",IF(1.5*(L766+N766)&gt;J766,"mes*1,5",""))</f>
        <v/>
      </c>
      <c r="V766" s="164" t="str">
        <f>+IF($C766&lt;&gt;"",VLOOKUP($C766,PRINCIPAL!$C$5:$Y$76,2,FALSE),"")</f>
        <v/>
      </c>
      <c r="W766" t="e">
        <f>+VLOOKUP(D766,CENTROS!$G$4:$M$93,7,FALSE)</f>
        <v>#N/A</v>
      </c>
      <c r="Y766" t="str">
        <f t="shared" si="95"/>
        <v/>
      </c>
      <c r="Z766" s="220" t="str">
        <f t="shared" si="96"/>
        <v/>
      </c>
      <c r="AA766" s="220" t="str">
        <f t="shared" si="97"/>
        <v/>
      </c>
      <c r="AB766" s="228" t="str">
        <f t="shared" si="98"/>
        <v/>
      </c>
      <c r="AC766" s="230" t="str">
        <f t="shared" si="99"/>
        <v/>
      </c>
      <c r="AD766" s="220"/>
      <c r="AE766" s="220"/>
      <c r="AF766" s="220" t="str">
        <f t="shared" si="94"/>
        <v/>
      </c>
    </row>
    <row r="767" spans="1:32">
      <c r="A767" s="121"/>
      <c r="B767" s="121"/>
      <c r="C767" s="140"/>
      <c r="D767" s="159"/>
      <c r="E767" s="154"/>
      <c r="F767" s="154"/>
      <c r="G767" s="160"/>
      <c r="H767" s="158"/>
      <c r="I767" s="158"/>
      <c r="J767" s="158"/>
      <c r="K767" s="158"/>
      <c r="L767" s="158"/>
      <c r="M767" s="158"/>
      <c r="N767" s="157"/>
      <c r="O767" s="188"/>
      <c r="P767" s="245"/>
      <c r="Q767" s="165" t="str">
        <f>+IF($C767&lt;&gt;"",VLOOKUP($C767,PRINCIPAL!$C$5:$Y$376,20,FALSE),"")</f>
        <v/>
      </c>
      <c r="R767" s="162" t="str">
        <f>+IF($C767&lt;&gt;"",VLOOKUP($C767,PRINCIPAL!$C$5:$Y$376,22,FALSE),"")</f>
        <v/>
      </c>
      <c r="S767" s="162" t="str">
        <f>+IF($C767&lt;&gt;"",VLOOKUP($C767,PRINCIPAL!$C$5:$Y$376,15,FALSE),"")</f>
        <v/>
      </c>
      <c r="T767" s="255" t="str">
        <f>+IF($C767&lt;&gt;"",VLOOKUP($C767,PRINCIPAL!$C$5:$Y$376,9,FALSE),"")</f>
        <v/>
      </c>
      <c r="U767" s="166" t="str">
        <f t="shared" si="100"/>
        <v/>
      </c>
      <c r="V767" s="164" t="str">
        <f>+IF($C767&lt;&gt;"",VLOOKUP($C767,PRINCIPAL!$C$5:$Y$76,2,FALSE),"")</f>
        <v/>
      </c>
      <c r="W767" t="e">
        <f>+VLOOKUP(D767,CENTROS!$G$4:$M$93,7,FALSE)</f>
        <v>#N/A</v>
      </c>
      <c r="Y767" t="str">
        <f t="shared" si="95"/>
        <v/>
      </c>
      <c r="Z767" s="220" t="str">
        <f t="shared" si="96"/>
        <v/>
      </c>
      <c r="AA767" s="220" t="str">
        <f t="shared" si="97"/>
        <v/>
      </c>
      <c r="AB767" s="228" t="str">
        <f t="shared" si="98"/>
        <v/>
      </c>
      <c r="AC767" s="230" t="str">
        <f t="shared" si="99"/>
        <v/>
      </c>
      <c r="AD767" s="220"/>
      <c r="AE767" s="220"/>
      <c r="AF767" s="220" t="str">
        <f t="shared" ref="AF767:AF830" si="101">+IF(A767&lt;&gt;"",9,"")</f>
        <v/>
      </c>
    </row>
    <row r="768" spans="1:32">
      <c r="A768" s="121"/>
      <c r="B768" s="121"/>
      <c r="C768" s="140"/>
      <c r="D768" s="159"/>
      <c r="E768" s="154"/>
      <c r="F768" s="154"/>
      <c r="G768" s="160"/>
      <c r="H768" s="158"/>
      <c r="I768" s="158"/>
      <c r="J768" s="158"/>
      <c r="K768" s="158"/>
      <c r="L768" s="158"/>
      <c r="M768" s="158"/>
      <c r="N768" s="157"/>
      <c r="O768" s="188"/>
      <c r="P768" s="245"/>
      <c r="Q768" s="165" t="str">
        <f>+IF($C768&lt;&gt;"",VLOOKUP($C768,PRINCIPAL!$C$5:$Y$376,20,FALSE),"")</f>
        <v/>
      </c>
      <c r="R768" s="162" t="str">
        <f>+IF($C768&lt;&gt;"",VLOOKUP($C768,PRINCIPAL!$C$5:$Y$376,22,FALSE),"")</f>
        <v/>
      </c>
      <c r="S768" s="162" t="str">
        <f>+IF($C768&lt;&gt;"",VLOOKUP($C768,PRINCIPAL!$C$5:$Y$376,15,FALSE),"")</f>
        <v/>
      </c>
      <c r="T768" s="255" t="str">
        <f>+IF($C768&lt;&gt;"",VLOOKUP($C768,PRINCIPAL!$C$5:$Y$376,9,FALSE),"")</f>
        <v/>
      </c>
      <c r="U768" s="166" t="str">
        <f t="shared" si="100"/>
        <v/>
      </c>
      <c r="V768" s="164" t="str">
        <f>+IF($C768&lt;&gt;"",VLOOKUP($C768,PRINCIPAL!$C$5:$Y$76,2,FALSE),"")</f>
        <v/>
      </c>
      <c r="W768" t="e">
        <f>+VLOOKUP(D768,CENTROS!$G$4:$M$93,7,FALSE)</f>
        <v>#N/A</v>
      </c>
      <c r="Y768" t="str">
        <f t="shared" si="95"/>
        <v/>
      </c>
      <c r="Z768" s="220" t="str">
        <f t="shared" si="96"/>
        <v/>
      </c>
      <c r="AA768" s="220" t="str">
        <f t="shared" si="97"/>
        <v/>
      </c>
      <c r="AB768" s="228" t="str">
        <f t="shared" si="98"/>
        <v/>
      </c>
      <c r="AC768" s="230" t="str">
        <f t="shared" si="99"/>
        <v/>
      </c>
      <c r="AD768" s="220"/>
      <c r="AE768" s="220"/>
      <c r="AF768" s="220" t="str">
        <f t="shared" si="101"/>
        <v/>
      </c>
    </row>
    <row r="769" spans="1:32">
      <c r="A769" s="121"/>
      <c r="B769" s="121"/>
      <c r="C769" s="140"/>
      <c r="D769" s="159"/>
      <c r="E769" s="154"/>
      <c r="F769" s="154"/>
      <c r="G769" s="160"/>
      <c r="H769" s="158"/>
      <c r="I769" s="158"/>
      <c r="J769" s="158"/>
      <c r="K769" s="158"/>
      <c r="L769" s="158"/>
      <c r="M769" s="158"/>
      <c r="N769" s="157"/>
      <c r="O769" s="188"/>
      <c r="P769" s="245"/>
      <c r="Q769" s="165" t="str">
        <f>+IF($C769&lt;&gt;"",VLOOKUP($C769,PRINCIPAL!$C$5:$Y$376,20,FALSE),"")</f>
        <v/>
      </c>
      <c r="R769" s="162" t="str">
        <f>+IF($C769&lt;&gt;"",VLOOKUP($C769,PRINCIPAL!$C$5:$Y$376,22,FALSE),"")</f>
        <v/>
      </c>
      <c r="S769" s="162" t="str">
        <f>+IF($C769&lt;&gt;"",VLOOKUP($C769,PRINCIPAL!$C$5:$Y$376,15,FALSE),"")</f>
        <v/>
      </c>
      <c r="T769" s="255" t="str">
        <f>+IF($C769&lt;&gt;"",VLOOKUP($C769,PRINCIPAL!$C$5:$Y$376,9,FALSE),"")</f>
        <v/>
      </c>
      <c r="U769" s="166" t="str">
        <f t="shared" si="100"/>
        <v/>
      </c>
      <c r="V769" s="164" t="str">
        <f>+IF($C769&lt;&gt;"",VLOOKUP($C769,PRINCIPAL!$C$5:$Y$76,2,FALSE),"")</f>
        <v/>
      </c>
      <c r="W769" t="e">
        <f>+VLOOKUP(D769,CENTROS!$G$4:$M$93,7,FALSE)</f>
        <v>#N/A</v>
      </c>
      <c r="Y769" t="str">
        <f t="shared" si="95"/>
        <v/>
      </c>
      <c r="Z769" s="220" t="str">
        <f t="shared" si="96"/>
        <v/>
      </c>
      <c r="AA769" s="220" t="str">
        <f t="shared" si="97"/>
        <v/>
      </c>
      <c r="AB769" s="228" t="str">
        <f t="shared" si="98"/>
        <v/>
      </c>
      <c r="AC769" s="230" t="str">
        <f t="shared" si="99"/>
        <v/>
      </c>
      <c r="AD769" s="220"/>
      <c r="AE769" s="220"/>
      <c r="AF769" s="220" t="str">
        <f t="shared" si="101"/>
        <v/>
      </c>
    </row>
    <row r="770" spans="1:32">
      <c r="A770" s="121"/>
      <c r="B770" s="121"/>
      <c r="C770" s="140"/>
      <c r="D770" s="159"/>
      <c r="E770" s="154"/>
      <c r="F770" s="154"/>
      <c r="G770" s="160"/>
      <c r="H770" s="158"/>
      <c r="I770" s="158"/>
      <c r="J770" s="158"/>
      <c r="K770" s="158"/>
      <c r="L770" s="158"/>
      <c r="M770" s="158"/>
      <c r="N770" s="157"/>
      <c r="O770" s="188"/>
      <c r="P770" s="245"/>
      <c r="Q770" s="165" t="str">
        <f>+IF($C770&lt;&gt;"",VLOOKUP($C770,PRINCIPAL!$C$5:$Y$376,20,FALSE),"")</f>
        <v/>
      </c>
      <c r="R770" s="162" t="str">
        <f>+IF($C770&lt;&gt;"",VLOOKUP($C770,PRINCIPAL!$C$5:$Y$376,22,FALSE),"")</f>
        <v/>
      </c>
      <c r="S770" s="162" t="str">
        <f>+IF($C770&lt;&gt;"",VLOOKUP($C770,PRINCIPAL!$C$5:$Y$376,15,FALSE),"")</f>
        <v/>
      </c>
      <c r="T770" s="255" t="str">
        <f>+IF($C770&lt;&gt;"",VLOOKUP($C770,PRINCIPAL!$C$5:$Y$376,9,FALSE),"")</f>
        <v/>
      </c>
      <c r="U770" s="166" t="str">
        <f t="shared" si="100"/>
        <v/>
      </c>
      <c r="V770" s="164" t="str">
        <f>+IF($C770&lt;&gt;"",VLOOKUP($C770,PRINCIPAL!$C$5:$Y$76,2,FALSE),"")</f>
        <v/>
      </c>
      <c r="W770" t="e">
        <f>+VLOOKUP(D770,CENTROS!$G$4:$M$93,7,FALSE)</f>
        <v>#N/A</v>
      </c>
      <c r="Y770" t="str">
        <f t="shared" si="95"/>
        <v/>
      </c>
      <c r="Z770" s="220" t="str">
        <f t="shared" si="96"/>
        <v/>
      </c>
      <c r="AA770" s="220" t="str">
        <f t="shared" si="97"/>
        <v/>
      </c>
      <c r="AB770" s="228" t="str">
        <f t="shared" si="98"/>
        <v/>
      </c>
      <c r="AC770" s="230" t="str">
        <f t="shared" si="99"/>
        <v/>
      </c>
      <c r="AD770" s="220"/>
      <c r="AE770" s="220"/>
      <c r="AF770" s="220" t="str">
        <f t="shared" si="101"/>
        <v/>
      </c>
    </row>
    <row r="771" spans="1:32">
      <c r="A771" s="121"/>
      <c r="B771" s="121"/>
      <c r="C771" s="140"/>
      <c r="D771" s="159"/>
      <c r="E771" s="154"/>
      <c r="F771" s="154"/>
      <c r="G771" s="160"/>
      <c r="H771" s="158"/>
      <c r="I771" s="158"/>
      <c r="J771" s="158"/>
      <c r="K771" s="158"/>
      <c r="L771" s="158"/>
      <c r="M771" s="158"/>
      <c r="N771" s="157"/>
      <c r="O771" s="188"/>
      <c r="P771" s="245"/>
      <c r="Q771" s="165" t="str">
        <f>+IF($C771&lt;&gt;"",VLOOKUP($C771,PRINCIPAL!$C$5:$Y$376,20,FALSE),"")</f>
        <v/>
      </c>
      <c r="R771" s="162" t="str">
        <f>+IF($C771&lt;&gt;"",VLOOKUP($C771,PRINCIPAL!$C$5:$Y$376,22,FALSE),"")</f>
        <v/>
      </c>
      <c r="S771" s="162" t="str">
        <f>+IF($C771&lt;&gt;"",VLOOKUP($C771,PRINCIPAL!$C$5:$Y$376,15,FALSE),"")</f>
        <v/>
      </c>
      <c r="T771" s="255" t="str">
        <f>+IF($C771&lt;&gt;"",VLOOKUP($C771,PRINCIPAL!$C$5:$Y$376,9,FALSE),"")</f>
        <v/>
      </c>
      <c r="U771" s="166" t="str">
        <f t="shared" si="100"/>
        <v/>
      </c>
      <c r="V771" s="164" t="str">
        <f>+IF($C771&lt;&gt;"",VLOOKUP($C771,PRINCIPAL!$C$5:$Y$76,2,FALSE),"")</f>
        <v/>
      </c>
      <c r="W771" t="e">
        <f>+VLOOKUP(D771,CENTROS!$G$4:$M$93,7,FALSE)</f>
        <v>#N/A</v>
      </c>
      <c r="Y771" t="str">
        <f t="shared" si="95"/>
        <v/>
      </c>
      <c r="Z771" s="220" t="str">
        <f t="shared" si="96"/>
        <v/>
      </c>
      <c r="AA771" s="220" t="str">
        <f t="shared" si="97"/>
        <v/>
      </c>
      <c r="AB771" s="228" t="str">
        <f t="shared" si="98"/>
        <v/>
      </c>
      <c r="AC771" s="230" t="str">
        <f t="shared" si="99"/>
        <v/>
      </c>
      <c r="AD771" s="220"/>
      <c r="AE771" s="220"/>
      <c r="AF771" s="220" t="str">
        <f t="shared" si="101"/>
        <v/>
      </c>
    </row>
    <row r="772" spans="1:32">
      <c r="A772" s="121"/>
      <c r="B772" s="121"/>
      <c r="C772" s="140"/>
      <c r="D772" s="159"/>
      <c r="E772" s="154"/>
      <c r="F772" s="154"/>
      <c r="G772" s="160"/>
      <c r="H772" s="158"/>
      <c r="I772" s="158"/>
      <c r="J772" s="158"/>
      <c r="K772" s="158"/>
      <c r="L772" s="158"/>
      <c r="M772" s="158"/>
      <c r="N772" s="157"/>
      <c r="O772" s="188"/>
      <c r="P772" s="245"/>
      <c r="Q772" s="165" t="str">
        <f>+IF($C772&lt;&gt;"",VLOOKUP($C772,PRINCIPAL!$C$5:$Y$376,20,FALSE),"")</f>
        <v/>
      </c>
      <c r="R772" s="162" t="str">
        <f>+IF($C772&lt;&gt;"",VLOOKUP($C772,PRINCIPAL!$C$5:$Y$376,22,FALSE),"")</f>
        <v/>
      </c>
      <c r="S772" s="162" t="str">
        <f>+IF($C772&lt;&gt;"",VLOOKUP($C772,PRINCIPAL!$C$5:$Y$376,15,FALSE),"")</f>
        <v/>
      </c>
      <c r="T772" s="255" t="str">
        <f>+IF($C772&lt;&gt;"",VLOOKUP($C772,PRINCIPAL!$C$5:$Y$376,9,FALSE),"")</f>
        <v/>
      </c>
      <c r="U772" s="166" t="str">
        <f t="shared" si="100"/>
        <v/>
      </c>
      <c r="V772" s="164" t="str">
        <f>+IF($C772&lt;&gt;"",VLOOKUP($C772,PRINCIPAL!$C$5:$Y$76,2,FALSE),"")</f>
        <v/>
      </c>
      <c r="W772" t="e">
        <f>+VLOOKUP(D772,CENTROS!$G$4:$M$93,7,FALSE)</f>
        <v>#N/A</v>
      </c>
      <c r="Y772" t="str">
        <f t="shared" si="95"/>
        <v/>
      </c>
      <c r="Z772" s="220" t="str">
        <f t="shared" si="96"/>
        <v/>
      </c>
      <c r="AA772" s="220" t="str">
        <f t="shared" si="97"/>
        <v/>
      </c>
      <c r="AB772" s="228" t="str">
        <f t="shared" si="98"/>
        <v/>
      </c>
      <c r="AC772" s="230" t="str">
        <f t="shared" si="99"/>
        <v/>
      </c>
      <c r="AD772" s="220"/>
      <c r="AE772" s="220"/>
      <c r="AF772" s="220" t="str">
        <f t="shared" si="101"/>
        <v/>
      </c>
    </row>
    <row r="773" spans="1:32">
      <c r="A773" s="121"/>
      <c r="B773" s="121"/>
      <c r="C773" s="140"/>
      <c r="D773" s="159"/>
      <c r="E773" s="154"/>
      <c r="F773" s="154"/>
      <c r="G773" s="160"/>
      <c r="H773" s="158"/>
      <c r="I773" s="158"/>
      <c r="J773" s="158"/>
      <c r="K773" s="158"/>
      <c r="L773" s="158"/>
      <c r="M773" s="158"/>
      <c r="N773" s="157"/>
      <c r="O773" s="188"/>
      <c r="P773" s="245"/>
      <c r="Q773" s="165" t="str">
        <f>+IF($C773&lt;&gt;"",VLOOKUP($C773,PRINCIPAL!$C$5:$Y$376,20,FALSE),"")</f>
        <v/>
      </c>
      <c r="R773" s="162" t="str">
        <f>+IF($C773&lt;&gt;"",VLOOKUP($C773,PRINCIPAL!$C$5:$Y$376,22,FALSE),"")</f>
        <v/>
      </c>
      <c r="S773" s="162" t="str">
        <f>+IF($C773&lt;&gt;"",VLOOKUP($C773,PRINCIPAL!$C$5:$Y$376,15,FALSE),"")</f>
        <v/>
      </c>
      <c r="T773" s="255" t="str">
        <f>+IF($C773&lt;&gt;"",VLOOKUP($C773,PRINCIPAL!$C$5:$Y$376,9,FALSE),"")</f>
        <v/>
      </c>
      <c r="U773" s="166" t="str">
        <f t="shared" si="100"/>
        <v/>
      </c>
      <c r="V773" s="164" t="str">
        <f>+IF($C773&lt;&gt;"",VLOOKUP($C773,PRINCIPAL!$C$5:$Y$76,2,FALSE),"")</f>
        <v/>
      </c>
      <c r="W773" t="e">
        <f>+VLOOKUP(D773,CENTROS!$G$4:$M$93,7,FALSE)</f>
        <v>#N/A</v>
      </c>
      <c r="Y773" t="str">
        <f t="shared" si="95"/>
        <v/>
      </c>
      <c r="Z773" s="220" t="str">
        <f t="shared" si="96"/>
        <v/>
      </c>
      <c r="AA773" s="220" t="str">
        <f t="shared" si="97"/>
        <v/>
      </c>
      <c r="AB773" s="228" t="str">
        <f t="shared" si="98"/>
        <v/>
      </c>
      <c r="AC773" s="230" t="str">
        <f t="shared" si="99"/>
        <v/>
      </c>
      <c r="AD773" s="220"/>
      <c r="AE773" s="220"/>
      <c r="AF773" s="220" t="str">
        <f t="shared" si="101"/>
        <v/>
      </c>
    </row>
    <row r="774" spans="1:32">
      <c r="A774" s="121"/>
      <c r="B774" s="121"/>
      <c r="C774" s="140"/>
      <c r="D774" s="159"/>
      <c r="E774" s="154"/>
      <c r="F774" s="154"/>
      <c r="G774" s="160"/>
      <c r="H774" s="158"/>
      <c r="I774" s="158"/>
      <c r="J774" s="158"/>
      <c r="K774" s="158"/>
      <c r="L774" s="158"/>
      <c r="M774" s="158"/>
      <c r="N774" s="157"/>
      <c r="O774" s="188"/>
      <c r="P774" s="245"/>
      <c r="Q774" s="165" t="str">
        <f>+IF($C774&lt;&gt;"",VLOOKUP($C774,PRINCIPAL!$C$5:$Y$376,20,FALSE),"")</f>
        <v/>
      </c>
      <c r="R774" s="162" t="str">
        <f>+IF($C774&lt;&gt;"",VLOOKUP($C774,PRINCIPAL!$C$5:$Y$376,22,FALSE),"")</f>
        <v/>
      </c>
      <c r="S774" s="162" t="str">
        <f>+IF($C774&lt;&gt;"",VLOOKUP($C774,PRINCIPAL!$C$5:$Y$376,15,FALSE),"")</f>
        <v/>
      </c>
      <c r="T774" s="255" t="str">
        <f>+IF($C774&lt;&gt;"",VLOOKUP($C774,PRINCIPAL!$C$5:$Y$376,9,FALSE),"")</f>
        <v/>
      </c>
      <c r="U774" s="166" t="str">
        <f t="shared" si="100"/>
        <v/>
      </c>
      <c r="V774" s="164" t="str">
        <f>+IF($C774&lt;&gt;"",VLOOKUP($C774,PRINCIPAL!$C$5:$Y$76,2,FALSE),"")</f>
        <v/>
      </c>
      <c r="W774" t="e">
        <f>+VLOOKUP(D774,CENTROS!$G$4:$M$93,7,FALSE)</f>
        <v>#N/A</v>
      </c>
      <c r="Y774" t="str">
        <f t="shared" ref="Y774:Y837" si="102">+IF(A774&lt;&gt;"",G774,"")</f>
        <v/>
      </c>
      <c r="Z774" s="220" t="str">
        <f t="shared" si="96"/>
        <v/>
      </c>
      <c r="AA774" s="220" t="str">
        <f t="shared" si="97"/>
        <v/>
      </c>
      <c r="AB774" s="228" t="str">
        <f t="shared" si="98"/>
        <v/>
      </c>
      <c r="AC774" s="230" t="str">
        <f t="shared" si="99"/>
        <v/>
      </c>
      <c r="AD774" s="220"/>
      <c r="AE774" s="220"/>
      <c r="AF774" s="220" t="str">
        <f t="shared" si="101"/>
        <v/>
      </c>
    </row>
    <row r="775" spans="1:32">
      <c r="A775" s="121"/>
      <c r="B775" s="121"/>
      <c r="C775" s="140"/>
      <c r="D775" s="159"/>
      <c r="E775" s="154"/>
      <c r="F775" s="154"/>
      <c r="G775" s="160"/>
      <c r="H775" s="158"/>
      <c r="I775" s="158"/>
      <c r="J775" s="158"/>
      <c r="K775" s="158"/>
      <c r="L775" s="158"/>
      <c r="M775" s="158"/>
      <c r="N775" s="157"/>
      <c r="O775" s="188"/>
      <c r="P775" s="245"/>
      <c r="Q775" s="165" t="str">
        <f>+IF($C775&lt;&gt;"",VLOOKUP($C775,PRINCIPAL!$C$5:$Y$376,20,FALSE),"")</f>
        <v/>
      </c>
      <c r="R775" s="162" t="str">
        <f>+IF($C775&lt;&gt;"",VLOOKUP($C775,PRINCIPAL!$C$5:$Y$376,22,FALSE),"")</f>
        <v/>
      </c>
      <c r="S775" s="162" t="str">
        <f>+IF($C775&lt;&gt;"",VLOOKUP($C775,PRINCIPAL!$C$5:$Y$376,15,FALSE),"")</f>
        <v/>
      </c>
      <c r="T775" s="255" t="str">
        <f>+IF($C775&lt;&gt;"",VLOOKUP($C775,PRINCIPAL!$C$5:$Y$376,9,FALSE),"")</f>
        <v/>
      </c>
      <c r="U775" s="166" t="str">
        <f t="shared" si="100"/>
        <v/>
      </c>
      <c r="V775" s="164" t="str">
        <f>+IF($C775&lt;&gt;"",VLOOKUP($C775,PRINCIPAL!$C$5:$Y$76,2,FALSE),"")</f>
        <v/>
      </c>
      <c r="W775" t="e">
        <f>+VLOOKUP(D775,CENTROS!$G$4:$M$93,7,FALSE)</f>
        <v>#N/A</v>
      </c>
      <c r="Y775" t="str">
        <f t="shared" si="102"/>
        <v/>
      </c>
      <c r="Z775" s="220" t="str">
        <f t="shared" si="96"/>
        <v/>
      </c>
      <c r="AA775" s="220" t="str">
        <f t="shared" si="97"/>
        <v/>
      </c>
      <c r="AB775" s="228" t="str">
        <f t="shared" si="98"/>
        <v/>
      </c>
      <c r="AC775" s="230" t="str">
        <f t="shared" si="99"/>
        <v/>
      </c>
      <c r="AD775" s="220"/>
      <c r="AE775" s="220"/>
      <c r="AF775" s="220" t="str">
        <f t="shared" si="101"/>
        <v/>
      </c>
    </row>
    <row r="776" spans="1:32">
      <c r="A776" s="121"/>
      <c r="B776" s="121"/>
      <c r="C776" s="140"/>
      <c r="D776" s="159"/>
      <c r="E776" s="154"/>
      <c r="F776" s="154"/>
      <c r="G776" s="160"/>
      <c r="H776" s="158"/>
      <c r="I776" s="158"/>
      <c r="J776" s="158"/>
      <c r="K776" s="158"/>
      <c r="L776" s="158"/>
      <c r="M776" s="158"/>
      <c r="N776" s="157"/>
      <c r="O776" s="188"/>
      <c r="P776" s="245"/>
      <c r="Q776" s="165" t="str">
        <f>+IF($C776&lt;&gt;"",VLOOKUP($C776,PRINCIPAL!$C$5:$Y$376,20,FALSE),"")</f>
        <v/>
      </c>
      <c r="R776" s="162" t="str">
        <f>+IF($C776&lt;&gt;"",VLOOKUP($C776,PRINCIPAL!$C$5:$Y$376,22,FALSE),"")</f>
        <v/>
      </c>
      <c r="S776" s="162" t="str">
        <f>+IF($C776&lt;&gt;"",VLOOKUP($C776,PRINCIPAL!$C$5:$Y$376,15,FALSE),"")</f>
        <v/>
      </c>
      <c r="T776" s="255" t="str">
        <f>+IF($C776&lt;&gt;"",VLOOKUP($C776,PRINCIPAL!$C$5:$Y$376,9,FALSE),"")</f>
        <v/>
      </c>
      <c r="U776" s="166" t="str">
        <f t="shared" si="100"/>
        <v/>
      </c>
      <c r="V776" s="164" t="str">
        <f>+IF($C776&lt;&gt;"",VLOOKUP($C776,PRINCIPAL!$C$5:$Y$76,2,FALSE),"")</f>
        <v/>
      </c>
      <c r="W776" t="e">
        <f>+VLOOKUP(D776,CENTROS!$G$4:$M$93,7,FALSE)</f>
        <v>#N/A</v>
      </c>
      <c r="Y776" t="str">
        <f t="shared" si="102"/>
        <v/>
      </c>
      <c r="Z776" s="220" t="str">
        <f t="shared" si="96"/>
        <v/>
      </c>
      <c r="AA776" s="220" t="str">
        <f t="shared" si="97"/>
        <v/>
      </c>
      <c r="AB776" s="228" t="str">
        <f t="shared" si="98"/>
        <v/>
      </c>
      <c r="AC776" s="230" t="str">
        <f t="shared" si="99"/>
        <v/>
      </c>
      <c r="AD776" s="220"/>
      <c r="AE776" s="220"/>
      <c r="AF776" s="220" t="str">
        <f t="shared" si="101"/>
        <v/>
      </c>
    </row>
    <row r="777" spans="1:32">
      <c r="A777" s="121"/>
      <c r="B777" s="121"/>
      <c r="C777" s="140"/>
      <c r="D777" s="159"/>
      <c r="E777" s="154"/>
      <c r="F777" s="154"/>
      <c r="G777" s="160"/>
      <c r="H777" s="158"/>
      <c r="I777" s="158"/>
      <c r="J777" s="158"/>
      <c r="K777" s="158"/>
      <c r="L777" s="158"/>
      <c r="M777" s="158"/>
      <c r="N777" s="157"/>
      <c r="O777" s="188"/>
      <c r="P777" s="245"/>
      <c r="Q777" s="165" t="str">
        <f>+IF($C777&lt;&gt;"",VLOOKUP($C777,PRINCIPAL!$C$5:$Y$376,20,FALSE),"")</f>
        <v/>
      </c>
      <c r="R777" s="162" t="str">
        <f>+IF($C777&lt;&gt;"",VLOOKUP($C777,PRINCIPAL!$C$5:$Y$376,22,FALSE),"")</f>
        <v/>
      </c>
      <c r="S777" s="162" t="str">
        <f>+IF($C777&lt;&gt;"",VLOOKUP($C777,PRINCIPAL!$C$5:$Y$376,15,FALSE),"")</f>
        <v/>
      </c>
      <c r="T777" s="255" t="str">
        <f>+IF($C777&lt;&gt;"",VLOOKUP($C777,PRINCIPAL!$C$5:$Y$376,9,FALSE),"")</f>
        <v/>
      </c>
      <c r="U777" s="166" t="str">
        <f t="shared" si="100"/>
        <v/>
      </c>
      <c r="V777" s="164" t="str">
        <f>+IF($C777&lt;&gt;"",VLOOKUP($C777,PRINCIPAL!$C$5:$Y$76,2,FALSE),"")</f>
        <v/>
      </c>
      <c r="W777" t="e">
        <f>+VLOOKUP(D777,CENTROS!$G$4:$M$93,7,FALSE)</f>
        <v>#N/A</v>
      </c>
      <c r="Y777" t="str">
        <f t="shared" si="102"/>
        <v/>
      </c>
      <c r="Z777" s="220" t="str">
        <f t="shared" si="96"/>
        <v/>
      </c>
      <c r="AA777" s="220" t="str">
        <f t="shared" si="97"/>
        <v/>
      </c>
      <c r="AB777" s="228" t="str">
        <f t="shared" si="98"/>
        <v/>
      </c>
      <c r="AC777" s="230" t="str">
        <f t="shared" si="99"/>
        <v/>
      </c>
      <c r="AD777" s="220"/>
      <c r="AE777" s="220"/>
      <c r="AF777" s="220" t="str">
        <f t="shared" si="101"/>
        <v/>
      </c>
    </row>
    <row r="778" spans="1:32">
      <c r="A778" s="121"/>
      <c r="B778" s="121"/>
      <c r="C778" s="140"/>
      <c r="D778" s="159"/>
      <c r="E778" s="154"/>
      <c r="F778" s="154"/>
      <c r="G778" s="160"/>
      <c r="H778" s="158"/>
      <c r="I778" s="158"/>
      <c r="J778" s="158"/>
      <c r="K778" s="158"/>
      <c r="L778" s="158"/>
      <c r="M778" s="158"/>
      <c r="N778" s="157"/>
      <c r="O778" s="188"/>
      <c r="P778" s="245"/>
      <c r="Q778" s="165" t="str">
        <f>+IF($C778&lt;&gt;"",VLOOKUP($C778,PRINCIPAL!$C$5:$Y$376,20,FALSE),"")</f>
        <v/>
      </c>
      <c r="R778" s="162" t="str">
        <f>+IF($C778&lt;&gt;"",VLOOKUP($C778,PRINCIPAL!$C$5:$Y$376,22,FALSE),"")</f>
        <v/>
      </c>
      <c r="S778" s="162" t="str">
        <f>+IF($C778&lt;&gt;"",VLOOKUP($C778,PRINCIPAL!$C$5:$Y$376,15,FALSE),"")</f>
        <v/>
      </c>
      <c r="T778" s="255" t="str">
        <f>+IF($C778&lt;&gt;"",VLOOKUP($C778,PRINCIPAL!$C$5:$Y$376,9,FALSE),"")</f>
        <v/>
      </c>
      <c r="U778" s="166" t="str">
        <f t="shared" si="100"/>
        <v/>
      </c>
      <c r="V778" s="164" t="str">
        <f>+IF($C778&lt;&gt;"",VLOOKUP($C778,PRINCIPAL!$C$5:$Y$76,2,FALSE),"")</f>
        <v/>
      </c>
      <c r="W778" t="e">
        <f>+VLOOKUP(D778,CENTROS!$G$4:$M$93,7,FALSE)</f>
        <v>#N/A</v>
      </c>
      <c r="Y778" t="str">
        <f t="shared" si="102"/>
        <v/>
      </c>
      <c r="Z778" s="220" t="str">
        <f t="shared" si="96"/>
        <v/>
      </c>
      <c r="AA778" s="220" t="str">
        <f t="shared" si="97"/>
        <v/>
      </c>
      <c r="AB778" s="228" t="str">
        <f t="shared" si="98"/>
        <v/>
      </c>
      <c r="AC778" s="230" t="str">
        <f t="shared" si="99"/>
        <v/>
      </c>
      <c r="AD778" s="220"/>
      <c r="AE778" s="220"/>
      <c r="AF778" s="220" t="str">
        <f t="shared" si="101"/>
        <v/>
      </c>
    </row>
    <row r="779" spans="1:32">
      <c r="A779" s="121"/>
      <c r="B779" s="121"/>
      <c r="C779" s="140"/>
      <c r="D779" s="159"/>
      <c r="E779" s="154"/>
      <c r="F779" s="154"/>
      <c r="G779" s="160"/>
      <c r="H779" s="158"/>
      <c r="I779" s="158"/>
      <c r="J779" s="158"/>
      <c r="K779" s="158"/>
      <c r="L779" s="158"/>
      <c r="M779" s="158"/>
      <c r="N779" s="157"/>
      <c r="O779" s="188"/>
      <c r="P779" s="245"/>
      <c r="Q779" s="165" t="str">
        <f>+IF($C779&lt;&gt;"",VLOOKUP($C779,PRINCIPAL!$C$5:$Y$376,20,FALSE),"")</f>
        <v/>
      </c>
      <c r="R779" s="162" t="str">
        <f>+IF($C779&lt;&gt;"",VLOOKUP($C779,PRINCIPAL!$C$5:$Y$376,22,FALSE),"")</f>
        <v/>
      </c>
      <c r="S779" s="162" t="str">
        <f>+IF($C779&lt;&gt;"",VLOOKUP($C779,PRINCIPAL!$C$5:$Y$376,15,FALSE),"")</f>
        <v/>
      </c>
      <c r="T779" s="255" t="str">
        <f>+IF($C779&lt;&gt;"",VLOOKUP($C779,PRINCIPAL!$C$5:$Y$376,9,FALSE),"")</f>
        <v/>
      </c>
      <c r="U779" s="166" t="str">
        <f t="shared" si="100"/>
        <v/>
      </c>
      <c r="V779" s="164" t="str">
        <f>+IF($C779&lt;&gt;"",VLOOKUP($C779,PRINCIPAL!$C$5:$Y$76,2,FALSE),"")</f>
        <v/>
      </c>
      <c r="W779" t="e">
        <f>+VLOOKUP(D779,CENTROS!$G$4:$M$93,7,FALSE)</f>
        <v>#N/A</v>
      </c>
      <c r="Y779" t="str">
        <f t="shared" si="102"/>
        <v/>
      </c>
      <c r="Z779" s="220" t="str">
        <f t="shared" si="96"/>
        <v/>
      </c>
      <c r="AA779" s="220" t="str">
        <f t="shared" si="97"/>
        <v/>
      </c>
      <c r="AB779" s="228" t="str">
        <f t="shared" si="98"/>
        <v/>
      </c>
      <c r="AC779" s="230" t="str">
        <f t="shared" si="99"/>
        <v/>
      </c>
      <c r="AD779" s="220"/>
      <c r="AE779" s="220"/>
      <c r="AF779" s="220" t="str">
        <f t="shared" si="101"/>
        <v/>
      </c>
    </row>
    <row r="780" spans="1:32">
      <c r="A780" s="121"/>
      <c r="B780" s="121"/>
      <c r="C780" s="140"/>
      <c r="D780" s="159"/>
      <c r="E780" s="154"/>
      <c r="F780" s="154"/>
      <c r="G780" s="160"/>
      <c r="H780" s="158"/>
      <c r="I780" s="158"/>
      <c r="J780" s="158"/>
      <c r="K780" s="158"/>
      <c r="L780" s="158"/>
      <c r="M780" s="158"/>
      <c r="N780" s="157"/>
      <c r="O780" s="188"/>
      <c r="P780" s="245"/>
      <c r="Q780" s="165" t="str">
        <f>+IF($C780&lt;&gt;"",VLOOKUP($C780,PRINCIPAL!$C$5:$Y$376,20,FALSE),"")</f>
        <v/>
      </c>
      <c r="R780" s="162" t="str">
        <f>+IF($C780&lt;&gt;"",VLOOKUP($C780,PRINCIPAL!$C$5:$Y$376,22,FALSE),"")</f>
        <v/>
      </c>
      <c r="S780" s="162" t="str">
        <f>+IF($C780&lt;&gt;"",VLOOKUP($C780,PRINCIPAL!$C$5:$Y$376,15,FALSE),"")</f>
        <v/>
      </c>
      <c r="T780" s="255" t="str">
        <f>+IF($C780&lt;&gt;"",VLOOKUP($C780,PRINCIPAL!$C$5:$Y$376,9,FALSE),"")</f>
        <v/>
      </c>
      <c r="U780" s="166" t="str">
        <f t="shared" si="100"/>
        <v/>
      </c>
      <c r="V780" s="164" t="str">
        <f>+IF($C780&lt;&gt;"",VLOOKUP($C780,PRINCIPAL!$C$5:$Y$76,2,FALSE),"")</f>
        <v/>
      </c>
      <c r="W780" t="e">
        <f>+VLOOKUP(D780,CENTROS!$G$4:$M$93,7,FALSE)</f>
        <v>#N/A</v>
      </c>
      <c r="Y780" t="str">
        <f t="shared" si="102"/>
        <v/>
      </c>
      <c r="Z780" s="220" t="str">
        <f t="shared" si="96"/>
        <v/>
      </c>
      <c r="AA780" s="220" t="str">
        <f t="shared" si="97"/>
        <v/>
      </c>
      <c r="AB780" s="228" t="str">
        <f t="shared" si="98"/>
        <v/>
      </c>
      <c r="AC780" s="230" t="str">
        <f t="shared" si="99"/>
        <v/>
      </c>
      <c r="AD780" s="220"/>
      <c r="AE780" s="220"/>
      <c r="AF780" s="220" t="str">
        <f t="shared" si="101"/>
        <v/>
      </c>
    </row>
    <row r="781" spans="1:32">
      <c r="A781" s="121"/>
      <c r="B781" s="121"/>
      <c r="C781" s="140"/>
      <c r="D781" s="159"/>
      <c r="E781" s="154"/>
      <c r="F781" s="154"/>
      <c r="G781" s="160"/>
      <c r="H781" s="158"/>
      <c r="I781" s="158"/>
      <c r="J781" s="158"/>
      <c r="K781" s="158"/>
      <c r="L781" s="158"/>
      <c r="M781" s="158"/>
      <c r="N781" s="157"/>
      <c r="O781" s="188"/>
      <c r="P781" s="245"/>
      <c r="Q781" s="165" t="str">
        <f>+IF($C781&lt;&gt;"",VLOOKUP($C781,PRINCIPAL!$C$5:$Y$376,20,FALSE),"")</f>
        <v/>
      </c>
      <c r="R781" s="162" t="str">
        <f>+IF($C781&lt;&gt;"",VLOOKUP($C781,PRINCIPAL!$C$5:$Y$376,22,FALSE),"")</f>
        <v/>
      </c>
      <c r="S781" s="162" t="str">
        <f>+IF($C781&lt;&gt;"",VLOOKUP($C781,PRINCIPAL!$C$5:$Y$376,15,FALSE),"")</f>
        <v/>
      </c>
      <c r="T781" s="255" t="str">
        <f>+IF($C781&lt;&gt;"",VLOOKUP($C781,PRINCIPAL!$C$5:$Y$376,9,FALSE),"")</f>
        <v/>
      </c>
      <c r="U781" s="166" t="str">
        <f t="shared" si="100"/>
        <v/>
      </c>
      <c r="V781" s="164" t="str">
        <f>+IF($C781&lt;&gt;"",VLOOKUP($C781,PRINCIPAL!$C$5:$Y$76,2,FALSE),"")</f>
        <v/>
      </c>
      <c r="W781" t="e">
        <f>+VLOOKUP(D781,CENTROS!$G$4:$M$93,7,FALSE)</f>
        <v>#N/A</v>
      </c>
      <c r="Y781" t="str">
        <f t="shared" si="102"/>
        <v/>
      </c>
      <c r="Z781" s="220" t="str">
        <f t="shared" ref="Z781:Z844" si="103">+IF(A781&lt;&gt;"",A781,"")</f>
        <v/>
      </c>
      <c r="AA781" s="220" t="str">
        <f t="shared" ref="AA781:AA844" si="104">+IF(D781&lt;&gt;"",D781,"")</f>
        <v/>
      </c>
      <c r="AB781" s="228" t="str">
        <f t="shared" ref="AB781:AB844" si="105">+IF(B781&lt;&gt;"",B781,"")</f>
        <v/>
      </c>
      <c r="AC781" s="230" t="str">
        <f t="shared" ref="AC781:AC844" si="106">+IF(C781&lt;&gt;"",C781,"")</f>
        <v/>
      </c>
      <c r="AD781" s="220"/>
      <c r="AE781" s="220"/>
      <c r="AF781" s="220" t="str">
        <f t="shared" si="101"/>
        <v/>
      </c>
    </row>
    <row r="782" spans="1:32">
      <c r="A782" s="121"/>
      <c r="B782" s="121"/>
      <c r="C782" s="140"/>
      <c r="D782" s="159"/>
      <c r="E782" s="154"/>
      <c r="F782" s="154"/>
      <c r="G782" s="160"/>
      <c r="H782" s="158"/>
      <c r="I782" s="158"/>
      <c r="J782" s="158"/>
      <c r="K782" s="158"/>
      <c r="L782" s="158"/>
      <c r="M782" s="158"/>
      <c r="N782" s="157"/>
      <c r="O782" s="188"/>
      <c r="P782" s="245"/>
      <c r="Q782" s="165" t="str">
        <f>+IF($C782&lt;&gt;"",VLOOKUP($C782,PRINCIPAL!$C$5:$Y$376,20,FALSE),"")</f>
        <v/>
      </c>
      <c r="R782" s="162" t="str">
        <f>+IF($C782&lt;&gt;"",VLOOKUP($C782,PRINCIPAL!$C$5:$Y$376,22,FALSE),"")</f>
        <v/>
      </c>
      <c r="S782" s="162" t="str">
        <f>+IF($C782&lt;&gt;"",VLOOKUP($C782,PRINCIPAL!$C$5:$Y$376,15,FALSE),"")</f>
        <v/>
      </c>
      <c r="T782" s="255" t="str">
        <f>+IF($C782&lt;&gt;"",VLOOKUP($C782,PRINCIPAL!$C$5:$Y$376,9,FALSE),"")</f>
        <v/>
      </c>
      <c r="U782" s="166" t="str">
        <f t="shared" si="100"/>
        <v/>
      </c>
      <c r="V782" s="164" t="str">
        <f>+IF($C782&lt;&gt;"",VLOOKUP($C782,PRINCIPAL!$C$5:$Y$76,2,FALSE),"")</f>
        <v/>
      </c>
      <c r="W782" t="e">
        <f>+VLOOKUP(D782,CENTROS!$G$4:$M$93,7,FALSE)</f>
        <v>#N/A</v>
      </c>
      <c r="Y782" t="str">
        <f t="shared" si="102"/>
        <v/>
      </c>
      <c r="Z782" s="220" t="str">
        <f t="shared" si="103"/>
        <v/>
      </c>
      <c r="AA782" s="220" t="str">
        <f t="shared" si="104"/>
        <v/>
      </c>
      <c r="AB782" s="228" t="str">
        <f t="shared" si="105"/>
        <v/>
      </c>
      <c r="AC782" s="230" t="str">
        <f t="shared" si="106"/>
        <v/>
      </c>
      <c r="AD782" s="220"/>
      <c r="AE782" s="220"/>
      <c r="AF782" s="220" t="str">
        <f t="shared" si="101"/>
        <v/>
      </c>
    </row>
    <row r="783" spans="1:32">
      <c r="A783" s="121"/>
      <c r="B783" s="121"/>
      <c r="C783" s="140"/>
      <c r="D783" s="159"/>
      <c r="E783" s="154"/>
      <c r="F783" s="154"/>
      <c r="G783" s="160"/>
      <c r="H783" s="158"/>
      <c r="I783" s="158"/>
      <c r="J783" s="158"/>
      <c r="K783" s="158"/>
      <c r="L783" s="158"/>
      <c r="M783" s="158"/>
      <c r="N783" s="157"/>
      <c r="O783" s="188"/>
      <c r="P783" s="245"/>
      <c r="Q783" s="165" t="str">
        <f>+IF($C783&lt;&gt;"",VLOOKUP($C783,PRINCIPAL!$C$5:$Y$376,20,FALSE),"")</f>
        <v/>
      </c>
      <c r="R783" s="162" t="str">
        <f>+IF($C783&lt;&gt;"",VLOOKUP($C783,PRINCIPAL!$C$5:$Y$376,22,FALSE),"")</f>
        <v/>
      </c>
      <c r="S783" s="162" t="str">
        <f>+IF($C783&lt;&gt;"",VLOOKUP($C783,PRINCIPAL!$C$5:$Y$376,15,FALSE),"")</f>
        <v/>
      </c>
      <c r="T783" s="255" t="str">
        <f>+IF($C783&lt;&gt;"",VLOOKUP($C783,PRINCIPAL!$C$5:$Y$376,9,FALSE),"")</f>
        <v/>
      </c>
      <c r="U783" s="166" t="str">
        <f t="shared" si="100"/>
        <v/>
      </c>
      <c r="V783" s="164" t="str">
        <f>+IF($C783&lt;&gt;"",VLOOKUP($C783,PRINCIPAL!$C$5:$Y$76,2,FALSE),"")</f>
        <v/>
      </c>
      <c r="W783" t="e">
        <f>+VLOOKUP(D783,CENTROS!$G$4:$M$93,7,FALSE)</f>
        <v>#N/A</v>
      </c>
      <c r="Y783" t="str">
        <f t="shared" si="102"/>
        <v/>
      </c>
      <c r="Z783" s="220" t="str">
        <f t="shared" si="103"/>
        <v/>
      </c>
      <c r="AA783" s="220" t="str">
        <f t="shared" si="104"/>
        <v/>
      </c>
      <c r="AB783" s="228" t="str">
        <f t="shared" si="105"/>
        <v/>
      </c>
      <c r="AC783" s="230" t="str">
        <f t="shared" si="106"/>
        <v/>
      </c>
      <c r="AD783" s="220"/>
      <c r="AE783" s="220"/>
      <c r="AF783" s="220" t="str">
        <f t="shared" si="101"/>
        <v/>
      </c>
    </row>
    <row r="784" spans="1:32">
      <c r="A784" s="121"/>
      <c r="B784" s="121"/>
      <c r="C784" s="140"/>
      <c r="D784" s="159"/>
      <c r="E784" s="154"/>
      <c r="F784" s="154"/>
      <c r="G784" s="160"/>
      <c r="H784" s="158"/>
      <c r="I784" s="158"/>
      <c r="J784" s="158"/>
      <c r="K784" s="158"/>
      <c r="L784" s="158"/>
      <c r="M784" s="158"/>
      <c r="N784" s="157"/>
      <c r="O784" s="188"/>
      <c r="P784" s="245"/>
      <c r="Q784" s="165" t="str">
        <f>+IF($C784&lt;&gt;"",VLOOKUP($C784,PRINCIPAL!$C$5:$Y$376,20,FALSE),"")</f>
        <v/>
      </c>
      <c r="R784" s="162" t="str">
        <f>+IF($C784&lt;&gt;"",VLOOKUP($C784,PRINCIPAL!$C$5:$Y$376,22,FALSE),"")</f>
        <v/>
      </c>
      <c r="S784" s="162" t="str">
        <f>+IF($C784&lt;&gt;"",VLOOKUP($C784,PRINCIPAL!$C$5:$Y$376,15,FALSE),"")</f>
        <v/>
      </c>
      <c r="T784" s="255" t="str">
        <f>+IF($C784&lt;&gt;"",VLOOKUP($C784,PRINCIPAL!$C$5:$Y$376,9,FALSE),"")</f>
        <v/>
      </c>
      <c r="U784" s="166" t="str">
        <f t="shared" si="100"/>
        <v/>
      </c>
      <c r="V784" s="164" t="str">
        <f>+IF($C784&lt;&gt;"",VLOOKUP($C784,PRINCIPAL!$C$5:$Y$76,2,FALSE),"")</f>
        <v/>
      </c>
      <c r="W784" t="e">
        <f>+VLOOKUP(D784,CENTROS!$G$4:$M$93,7,FALSE)</f>
        <v>#N/A</v>
      </c>
      <c r="Y784" t="str">
        <f t="shared" si="102"/>
        <v/>
      </c>
      <c r="Z784" s="220" t="str">
        <f t="shared" si="103"/>
        <v/>
      </c>
      <c r="AA784" s="220" t="str">
        <f t="shared" si="104"/>
        <v/>
      </c>
      <c r="AB784" s="228" t="str">
        <f t="shared" si="105"/>
        <v/>
      </c>
      <c r="AC784" s="230" t="str">
        <f t="shared" si="106"/>
        <v/>
      </c>
      <c r="AD784" s="220"/>
      <c r="AE784" s="220"/>
      <c r="AF784" s="220" t="str">
        <f t="shared" si="101"/>
        <v/>
      </c>
    </row>
    <row r="785" spans="1:32">
      <c r="A785" s="121"/>
      <c r="B785" s="121"/>
      <c r="C785" s="140"/>
      <c r="D785" s="159"/>
      <c r="E785" s="154"/>
      <c r="F785" s="154"/>
      <c r="G785" s="160"/>
      <c r="H785" s="158"/>
      <c r="I785" s="158"/>
      <c r="J785" s="158"/>
      <c r="K785" s="158"/>
      <c r="L785" s="158"/>
      <c r="M785" s="158"/>
      <c r="N785" s="157"/>
      <c r="O785" s="188"/>
      <c r="P785" s="245"/>
      <c r="Q785" s="165" t="str">
        <f>+IF($C785&lt;&gt;"",VLOOKUP($C785,PRINCIPAL!$C$5:$Y$376,20,FALSE),"")</f>
        <v/>
      </c>
      <c r="R785" s="162" t="str">
        <f>+IF($C785&lt;&gt;"",VLOOKUP($C785,PRINCIPAL!$C$5:$Y$376,22,FALSE),"")</f>
        <v/>
      </c>
      <c r="S785" s="162" t="str">
        <f>+IF($C785&lt;&gt;"",VLOOKUP($C785,PRINCIPAL!$C$5:$Y$376,15,FALSE),"")</f>
        <v/>
      </c>
      <c r="T785" s="255" t="str">
        <f>+IF($C785&lt;&gt;"",VLOOKUP($C785,PRINCIPAL!$C$5:$Y$376,9,FALSE),"")</f>
        <v/>
      </c>
      <c r="U785" s="166" t="str">
        <f t="shared" si="100"/>
        <v/>
      </c>
      <c r="V785" s="164" t="str">
        <f>+IF($C785&lt;&gt;"",VLOOKUP($C785,PRINCIPAL!$C$5:$Y$76,2,FALSE),"")</f>
        <v/>
      </c>
      <c r="W785" t="e">
        <f>+VLOOKUP(D785,CENTROS!$G$4:$M$93,7,FALSE)</f>
        <v>#N/A</v>
      </c>
      <c r="Y785" t="str">
        <f t="shared" si="102"/>
        <v/>
      </c>
      <c r="Z785" s="220" t="str">
        <f t="shared" si="103"/>
        <v/>
      </c>
      <c r="AA785" s="220" t="str">
        <f t="shared" si="104"/>
        <v/>
      </c>
      <c r="AB785" s="228" t="str">
        <f t="shared" si="105"/>
        <v/>
      </c>
      <c r="AC785" s="230" t="str">
        <f t="shared" si="106"/>
        <v/>
      </c>
      <c r="AD785" s="220"/>
      <c r="AE785" s="220"/>
      <c r="AF785" s="220" t="str">
        <f t="shared" si="101"/>
        <v/>
      </c>
    </row>
    <row r="786" spans="1:32">
      <c r="A786" s="121"/>
      <c r="B786" s="121"/>
      <c r="C786" s="140"/>
      <c r="D786" s="159"/>
      <c r="E786" s="154"/>
      <c r="F786" s="154"/>
      <c r="G786" s="160"/>
      <c r="H786" s="158"/>
      <c r="I786" s="158"/>
      <c r="J786" s="158"/>
      <c r="K786" s="158"/>
      <c r="L786" s="158"/>
      <c r="M786" s="158"/>
      <c r="N786" s="157"/>
      <c r="O786" s="188"/>
      <c r="P786" s="245"/>
      <c r="Q786" s="165" t="str">
        <f>+IF($C786&lt;&gt;"",VLOOKUP($C786,PRINCIPAL!$C$5:$Y$376,20,FALSE),"")</f>
        <v/>
      </c>
      <c r="R786" s="162" t="str">
        <f>+IF($C786&lt;&gt;"",VLOOKUP($C786,PRINCIPAL!$C$5:$Y$376,22,FALSE),"")</f>
        <v/>
      </c>
      <c r="S786" s="162" t="str">
        <f>+IF($C786&lt;&gt;"",VLOOKUP($C786,PRINCIPAL!$C$5:$Y$376,15,FALSE),"")</f>
        <v/>
      </c>
      <c r="T786" s="255" t="str">
        <f>+IF($C786&lt;&gt;"",VLOOKUP($C786,PRINCIPAL!$C$5:$Y$376,9,FALSE),"")</f>
        <v/>
      </c>
      <c r="U786" s="166" t="str">
        <f t="shared" si="100"/>
        <v/>
      </c>
      <c r="V786" s="164" t="str">
        <f>+IF($C786&lt;&gt;"",VLOOKUP($C786,PRINCIPAL!$C$5:$Y$76,2,FALSE),"")</f>
        <v/>
      </c>
      <c r="W786" t="e">
        <f>+VLOOKUP(D786,CENTROS!$G$4:$M$93,7,FALSE)</f>
        <v>#N/A</v>
      </c>
      <c r="Y786" t="str">
        <f t="shared" si="102"/>
        <v/>
      </c>
      <c r="Z786" s="220" t="str">
        <f t="shared" si="103"/>
        <v/>
      </c>
      <c r="AA786" s="220" t="str">
        <f t="shared" si="104"/>
        <v/>
      </c>
      <c r="AB786" s="228" t="str">
        <f t="shared" si="105"/>
        <v/>
      </c>
      <c r="AC786" s="230" t="str">
        <f t="shared" si="106"/>
        <v/>
      </c>
      <c r="AD786" s="220"/>
      <c r="AE786" s="220"/>
      <c r="AF786" s="220" t="str">
        <f t="shared" si="101"/>
        <v/>
      </c>
    </row>
    <row r="787" spans="1:32">
      <c r="A787" s="121"/>
      <c r="B787" s="121"/>
      <c r="C787" s="140"/>
      <c r="D787" s="159"/>
      <c r="E787" s="154"/>
      <c r="F787" s="154"/>
      <c r="G787" s="160"/>
      <c r="H787" s="158"/>
      <c r="I787" s="158"/>
      <c r="J787" s="158"/>
      <c r="K787" s="158"/>
      <c r="L787" s="158"/>
      <c r="M787" s="158"/>
      <c r="N787" s="157"/>
      <c r="O787" s="188"/>
      <c r="P787" s="245"/>
      <c r="Q787" s="165" t="str">
        <f>+IF($C787&lt;&gt;"",VLOOKUP($C787,PRINCIPAL!$C$5:$Y$376,20,FALSE),"")</f>
        <v/>
      </c>
      <c r="R787" s="162" t="str">
        <f>+IF($C787&lt;&gt;"",VLOOKUP($C787,PRINCIPAL!$C$5:$Y$376,22,FALSE),"")</f>
        <v/>
      </c>
      <c r="S787" s="162" t="str">
        <f>+IF($C787&lt;&gt;"",VLOOKUP($C787,PRINCIPAL!$C$5:$Y$376,15,FALSE),"")</f>
        <v/>
      </c>
      <c r="T787" s="255" t="str">
        <f>+IF($C787&lt;&gt;"",VLOOKUP($C787,PRINCIPAL!$C$5:$Y$376,9,FALSE),"")</f>
        <v/>
      </c>
      <c r="U787" s="166" t="str">
        <f t="shared" si="100"/>
        <v/>
      </c>
      <c r="V787" s="164" t="str">
        <f>+IF($C787&lt;&gt;"",VLOOKUP($C787,PRINCIPAL!$C$5:$Y$76,2,FALSE),"")</f>
        <v/>
      </c>
      <c r="W787" t="e">
        <f>+VLOOKUP(D787,CENTROS!$G$4:$M$93,7,FALSE)</f>
        <v>#N/A</v>
      </c>
      <c r="Y787" t="str">
        <f t="shared" si="102"/>
        <v/>
      </c>
      <c r="Z787" s="220" t="str">
        <f t="shared" si="103"/>
        <v/>
      </c>
      <c r="AA787" s="220" t="str">
        <f t="shared" si="104"/>
        <v/>
      </c>
      <c r="AB787" s="228" t="str">
        <f t="shared" si="105"/>
        <v/>
      </c>
      <c r="AC787" s="230" t="str">
        <f t="shared" si="106"/>
        <v/>
      </c>
      <c r="AD787" s="220"/>
      <c r="AE787" s="220"/>
      <c r="AF787" s="220" t="str">
        <f t="shared" si="101"/>
        <v/>
      </c>
    </row>
    <row r="788" spans="1:32">
      <c r="A788" s="121"/>
      <c r="B788" s="121"/>
      <c r="C788" s="140"/>
      <c r="D788" s="159"/>
      <c r="E788" s="154"/>
      <c r="F788" s="154"/>
      <c r="G788" s="160"/>
      <c r="H788" s="158"/>
      <c r="I788" s="158"/>
      <c r="J788" s="158"/>
      <c r="K788" s="158"/>
      <c r="L788" s="158"/>
      <c r="M788" s="158"/>
      <c r="N788" s="157"/>
      <c r="O788" s="188"/>
      <c r="P788" s="245"/>
      <c r="Q788" s="165" t="str">
        <f>+IF($C788&lt;&gt;"",VLOOKUP($C788,PRINCIPAL!$C$5:$Y$376,20,FALSE),"")</f>
        <v/>
      </c>
      <c r="R788" s="162" t="str">
        <f>+IF($C788&lt;&gt;"",VLOOKUP($C788,PRINCIPAL!$C$5:$Y$376,22,FALSE),"")</f>
        <v/>
      </c>
      <c r="S788" s="162" t="str">
        <f>+IF($C788&lt;&gt;"",VLOOKUP($C788,PRINCIPAL!$C$5:$Y$376,15,FALSE),"")</f>
        <v/>
      </c>
      <c r="T788" s="255" t="str">
        <f>+IF($C788&lt;&gt;"",VLOOKUP($C788,PRINCIPAL!$C$5:$Y$376,9,FALSE),"")</f>
        <v/>
      </c>
      <c r="U788" s="166" t="str">
        <f t="shared" si="100"/>
        <v/>
      </c>
      <c r="V788" s="164" t="str">
        <f>+IF($C788&lt;&gt;"",VLOOKUP($C788,PRINCIPAL!$C$5:$Y$76,2,FALSE),"")</f>
        <v/>
      </c>
      <c r="W788" t="e">
        <f>+VLOOKUP(D788,CENTROS!$G$4:$M$93,7,FALSE)</f>
        <v>#N/A</v>
      </c>
      <c r="Y788" t="str">
        <f t="shared" si="102"/>
        <v/>
      </c>
      <c r="Z788" s="220" t="str">
        <f t="shared" si="103"/>
        <v/>
      </c>
      <c r="AA788" s="220" t="str">
        <f t="shared" si="104"/>
        <v/>
      </c>
      <c r="AB788" s="228" t="str">
        <f t="shared" si="105"/>
        <v/>
      </c>
      <c r="AC788" s="230" t="str">
        <f t="shared" si="106"/>
        <v/>
      </c>
      <c r="AD788" s="220"/>
      <c r="AE788" s="220"/>
      <c r="AF788" s="220" t="str">
        <f t="shared" si="101"/>
        <v/>
      </c>
    </row>
    <row r="789" spans="1:32">
      <c r="A789" s="121"/>
      <c r="B789" s="121"/>
      <c r="C789" s="140"/>
      <c r="D789" s="159"/>
      <c r="E789" s="154"/>
      <c r="F789" s="154"/>
      <c r="G789" s="160"/>
      <c r="H789" s="158"/>
      <c r="I789" s="158"/>
      <c r="J789" s="158"/>
      <c r="K789" s="158"/>
      <c r="L789" s="158"/>
      <c r="M789" s="158"/>
      <c r="N789" s="157"/>
      <c r="O789" s="188"/>
      <c r="P789" s="245"/>
      <c r="Q789" s="165" t="str">
        <f>+IF($C789&lt;&gt;"",VLOOKUP($C789,PRINCIPAL!$C$5:$Y$376,20,FALSE),"")</f>
        <v/>
      </c>
      <c r="R789" s="162" t="str">
        <f>+IF($C789&lt;&gt;"",VLOOKUP($C789,PRINCIPAL!$C$5:$Y$376,22,FALSE),"")</f>
        <v/>
      </c>
      <c r="S789" s="162" t="str">
        <f>+IF($C789&lt;&gt;"",VLOOKUP($C789,PRINCIPAL!$C$5:$Y$376,15,FALSE),"")</f>
        <v/>
      </c>
      <c r="T789" s="255" t="str">
        <f>+IF($C789&lt;&gt;"",VLOOKUP($C789,PRINCIPAL!$C$5:$Y$376,9,FALSE),"")</f>
        <v/>
      </c>
      <c r="U789" s="166" t="str">
        <f t="shared" si="100"/>
        <v/>
      </c>
      <c r="V789" s="164" t="str">
        <f>+IF($C789&lt;&gt;"",VLOOKUP($C789,PRINCIPAL!$C$5:$Y$76,2,FALSE),"")</f>
        <v/>
      </c>
      <c r="W789" t="e">
        <f>+VLOOKUP(D789,CENTROS!$G$4:$M$93,7,FALSE)</f>
        <v>#N/A</v>
      </c>
      <c r="Y789" t="str">
        <f t="shared" si="102"/>
        <v/>
      </c>
      <c r="Z789" s="220" t="str">
        <f t="shared" si="103"/>
        <v/>
      </c>
      <c r="AA789" s="220" t="str">
        <f t="shared" si="104"/>
        <v/>
      </c>
      <c r="AB789" s="228" t="str">
        <f t="shared" si="105"/>
        <v/>
      </c>
      <c r="AC789" s="230" t="str">
        <f t="shared" si="106"/>
        <v/>
      </c>
      <c r="AD789" s="220"/>
      <c r="AE789" s="220"/>
      <c r="AF789" s="220" t="str">
        <f t="shared" si="101"/>
        <v/>
      </c>
    </row>
    <row r="790" spans="1:32">
      <c r="A790" s="121"/>
      <c r="B790" s="121"/>
      <c r="C790" s="140"/>
      <c r="D790" s="159"/>
      <c r="E790" s="154"/>
      <c r="F790" s="154"/>
      <c r="G790" s="160"/>
      <c r="H790" s="158"/>
      <c r="I790" s="158"/>
      <c r="J790" s="158"/>
      <c r="K790" s="158"/>
      <c r="L790" s="158"/>
      <c r="M790" s="158"/>
      <c r="N790" s="157"/>
      <c r="O790" s="188"/>
      <c r="P790" s="245"/>
      <c r="Q790" s="165" t="str">
        <f>+IF($C790&lt;&gt;"",VLOOKUP($C790,PRINCIPAL!$C$5:$Y$376,20,FALSE),"")</f>
        <v/>
      </c>
      <c r="R790" s="162" t="str">
        <f>+IF($C790&lt;&gt;"",VLOOKUP($C790,PRINCIPAL!$C$5:$Y$376,22,FALSE),"")</f>
        <v/>
      </c>
      <c r="S790" s="162" t="str">
        <f>+IF($C790&lt;&gt;"",VLOOKUP($C790,PRINCIPAL!$C$5:$Y$376,15,FALSE),"")</f>
        <v/>
      </c>
      <c r="T790" s="255" t="str">
        <f>+IF($C790&lt;&gt;"",VLOOKUP($C790,PRINCIPAL!$C$5:$Y$376,9,FALSE),"")</f>
        <v/>
      </c>
      <c r="U790" s="166" t="str">
        <f t="shared" si="100"/>
        <v/>
      </c>
      <c r="V790" s="164" t="str">
        <f>+IF($C790&lt;&gt;"",VLOOKUP($C790,PRINCIPAL!$C$5:$Y$76,2,FALSE),"")</f>
        <v/>
      </c>
      <c r="W790" t="e">
        <f>+VLOOKUP(D790,CENTROS!$G$4:$M$93,7,FALSE)</f>
        <v>#N/A</v>
      </c>
      <c r="Y790" t="str">
        <f t="shared" si="102"/>
        <v/>
      </c>
      <c r="Z790" s="220" t="str">
        <f t="shared" si="103"/>
        <v/>
      </c>
      <c r="AA790" s="220" t="str">
        <f t="shared" si="104"/>
        <v/>
      </c>
      <c r="AB790" s="228" t="str">
        <f t="shared" si="105"/>
        <v/>
      </c>
      <c r="AC790" s="230" t="str">
        <f t="shared" si="106"/>
        <v/>
      </c>
      <c r="AD790" s="220"/>
      <c r="AE790" s="220"/>
      <c r="AF790" s="220" t="str">
        <f t="shared" si="101"/>
        <v/>
      </c>
    </row>
    <row r="791" spans="1:32">
      <c r="A791" s="121"/>
      <c r="B791" s="121"/>
      <c r="C791" s="140"/>
      <c r="D791" s="159"/>
      <c r="E791" s="154"/>
      <c r="F791" s="154"/>
      <c r="G791" s="160"/>
      <c r="H791" s="158"/>
      <c r="I791" s="158"/>
      <c r="J791" s="158"/>
      <c r="K791" s="158"/>
      <c r="L791" s="158"/>
      <c r="M791" s="158"/>
      <c r="N791" s="157"/>
      <c r="O791" s="188"/>
      <c r="P791" s="245"/>
      <c r="Q791" s="165" t="str">
        <f>+IF($C791&lt;&gt;"",VLOOKUP($C791,PRINCIPAL!$C$5:$Y$376,20,FALSE),"")</f>
        <v/>
      </c>
      <c r="R791" s="162" t="str">
        <f>+IF($C791&lt;&gt;"",VLOOKUP($C791,PRINCIPAL!$C$5:$Y$376,22,FALSE),"")</f>
        <v/>
      </c>
      <c r="S791" s="162" t="str">
        <f>+IF($C791&lt;&gt;"",VLOOKUP($C791,PRINCIPAL!$C$5:$Y$376,15,FALSE),"")</f>
        <v/>
      </c>
      <c r="T791" s="255" t="str">
        <f>+IF($C791&lt;&gt;"",VLOOKUP($C791,PRINCIPAL!$C$5:$Y$376,9,FALSE),"")</f>
        <v/>
      </c>
      <c r="U791" s="166" t="str">
        <f t="shared" si="100"/>
        <v/>
      </c>
      <c r="V791" s="164" t="str">
        <f>+IF($C791&lt;&gt;"",VLOOKUP($C791,PRINCIPAL!$C$5:$Y$76,2,FALSE),"")</f>
        <v/>
      </c>
      <c r="W791" t="e">
        <f>+VLOOKUP(D791,CENTROS!$G$4:$M$93,7,FALSE)</f>
        <v>#N/A</v>
      </c>
      <c r="Y791" t="str">
        <f t="shared" si="102"/>
        <v/>
      </c>
      <c r="Z791" s="220" t="str">
        <f t="shared" si="103"/>
        <v/>
      </c>
      <c r="AA791" s="220" t="str">
        <f t="shared" si="104"/>
        <v/>
      </c>
      <c r="AB791" s="228" t="str">
        <f t="shared" si="105"/>
        <v/>
      </c>
      <c r="AC791" s="230" t="str">
        <f t="shared" si="106"/>
        <v/>
      </c>
      <c r="AD791" s="220"/>
      <c r="AE791" s="220"/>
      <c r="AF791" s="220" t="str">
        <f t="shared" si="101"/>
        <v/>
      </c>
    </row>
    <row r="792" spans="1:32">
      <c r="A792" s="121"/>
      <c r="B792" s="121"/>
      <c r="C792" s="140"/>
      <c r="D792" s="159"/>
      <c r="E792" s="154"/>
      <c r="F792" s="154"/>
      <c r="G792" s="160"/>
      <c r="H792" s="158"/>
      <c r="I792" s="158"/>
      <c r="J792" s="158"/>
      <c r="K792" s="158"/>
      <c r="L792" s="158"/>
      <c r="M792" s="158"/>
      <c r="N792" s="157"/>
      <c r="O792" s="188"/>
      <c r="P792" s="245"/>
      <c r="Q792" s="165" t="str">
        <f>+IF($C792&lt;&gt;"",VLOOKUP($C792,PRINCIPAL!$C$5:$Y$376,20,FALSE),"")</f>
        <v/>
      </c>
      <c r="R792" s="162" t="str">
        <f>+IF($C792&lt;&gt;"",VLOOKUP($C792,PRINCIPAL!$C$5:$Y$376,22,FALSE),"")</f>
        <v/>
      </c>
      <c r="S792" s="162" t="str">
        <f>+IF($C792&lt;&gt;"",VLOOKUP($C792,PRINCIPAL!$C$5:$Y$376,15,FALSE),"")</f>
        <v/>
      </c>
      <c r="T792" s="255" t="str">
        <f>+IF($C792&lt;&gt;"",VLOOKUP($C792,PRINCIPAL!$C$5:$Y$376,9,FALSE),"")</f>
        <v/>
      </c>
      <c r="U792" s="166" t="str">
        <f t="shared" si="100"/>
        <v/>
      </c>
      <c r="V792" s="164" t="str">
        <f>+IF($C792&lt;&gt;"",VLOOKUP($C792,PRINCIPAL!$C$5:$Y$76,2,FALSE),"")</f>
        <v/>
      </c>
      <c r="W792" t="e">
        <f>+VLOOKUP(D792,CENTROS!$G$4:$M$93,7,FALSE)</f>
        <v>#N/A</v>
      </c>
      <c r="Y792" t="str">
        <f t="shared" si="102"/>
        <v/>
      </c>
      <c r="Z792" s="220" t="str">
        <f t="shared" si="103"/>
        <v/>
      </c>
      <c r="AA792" s="220" t="str">
        <f t="shared" si="104"/>
        <v/>
      </c>
      <c r="AB792" s="228" t="str">
        <f t="shared" si="105"/>
        <v/>
      </c>
      <c r="AC792" s="230" t="str">
        <f t="shared" si="106"/>
        <v/>
      </c>
      <c r="AD792" s="220"/>
      <c r="AE792" s="220"/>
      <c r="AF792" s="220" t="str">
        <f t="shared" si="101"/>
        <v/>
      </c>
    </row>
    <row r="793" spans="1:32">
      <c r="A793" s="121"/>
      <c r="B793" s="121"/>
      <c r="C793" s="140"/>
      <c r="D793" s="159"/>
      <c r="E793" s="154"/>
      <c r="F793" s="154"/>
      <c r="G793" s="160"/>
      <c r="H793" s="158"/>
      <c r="I793" s="158"/>
      <c r="J793" s="158"/>
      <c r="K793" s="158"/>
      <c r="L793" s="158"/>
      <c r="M793" s="158"/>
      <c r="N793" s="157"/>
      <c r="O793" s="188"/>
      <c r="P793" s="245"/>
      <c r="Q793" s="165" t="str">
        <f>+IF($C793&lt;&gt;"",VLOOKUP($C793,PRINCIPAL!$C$5:$Y$376,20,FALSE),"")</f>
        <v/>
      </c>
      <c r="R793" s="162" t="str">
        <f>+IF($C793&lt;&gt;"",VLOOKUP($C793,PRINCIPAL!$C$5:$Y$376,22,FALSE),"")</f>
        <v/>
      </c>
      <c r="S793" s="162" t="str">
        <f>+IF($C793&lt;&gt;"",VLOOKUP($C793,PRINCIPAL!$C$5:$Y$376,15,FALSE),"")</f>
        <v/>
      </c>
      <c r="T793" s="255" t="str">
        <f>+IF($C793&lt;&gt;"",VLOOKUP($C793,PRINCIPAL!$C$5:$Y$376,9,FALSE),"")</f>
        <v/>
      </c>
      <c r="U793" s="166" t="str">
        <f t="shared" si="100"/>
        <v/>
      </c>
      <c r="V793" s="164" t="str">
        <f>+IF($C793&lt;&gt;"",VLOOKUP($C793,PRINCIPAL!$C$5:$Y$76,2,FALSE),"")</f>
        <v/>
      </c>
      <c r="W793" t="e">
        <f>+VLOOKUP(D793,CENTROS!$G$4:$M$93,7,FALSE)</f>
        <v>#N/A</v>
      </c>
      <c r="Y793" t="str">
        <f t="shared" si="102"/>
        <v/>
      </c>
      <c r="Z793" s="220" t="str">
        <f t="shared" si="103"/>
        <v/>
      </c>
      <c r="AA793" s="220" t="str">
        <f t="shared" si="104"/>
        <v/>
      </c>
      <c r="AB793" s="228" t="str">
        <f t="shared" si="105"/>
        <v/>
      </c>
      <c r="AC793" s="230" t="str">
        <f t="shared" si="106"/>
        <v/>
      </c>
      <c r="AD793" s="220"/>
      <c r="AE793" s="220"/>
      <c r="AF793" s="220" t="str">
        <f t="shared" si="101"/>
        <v/>
      </c>
    </row>
    <row r="794" spans="1:32">
      <c r="A794" s="121"/>
      <c r="B794" s="121"/>
      <c r="C794" s="140"/>
      <c r="D794" s="159"/>
      <c r="E794" s="154"/>
      <c r="F794" s="154"/>
      <c r="G794" s="160"/>
      <c r="H794" s="158"/>
      <c r="I794" s="158"/>
      <c r="J794" s="158"/>
      <c r="K794" s="158"/>
      <c r="L794" s="158"/>
      <c r="M794" s="158"/>
      <c r="N794" s="157"/>
      <c r="O794" s="188"/>
      <c r="P794" s="245"/>
      <c r="Q794" s="165" t="str">
        <f>+IF($C794&lt;&gt;"",VLOOKUP($C794,PRINCIPAL!$C$5:$Y$376,20,FALSE),"")</f>
        <v/>
      </c>
      <c r="R794" s="162" t="str">
        <f>+IF($C794&lt;&gt;"",VLOOKUP($C794,PRINCIPAL!$C$5:$Y$376,22,FALSE),"")</f>
        <v/>
      </c>
      <c r="S794" s="162" t="str">
        <f>+IF($C794&lt;&gt;"",VLOOKUP($C794,PRINCIPAL!$C$5:$Y$376,15,FALSE),"")</f>
        <v/>
      </c>
      <c r="T794" s="255" t="str">
        <f>+IF($C794&lt;&gt;"",VLOOKUP($C794,PRINCIPAL!$C$5:$Y$376,9,FALSE),"")</f>
        <v/>
      </c>
      <c r="U794" s="166" t="str">
        <f t="shared" si="100"/>
        <v/>
      </c>
      <c r="V794" s="164" t="str">
        <f>+IF($C794&lt;&gt;"",VLOOKUP($C794,PRINCIPAL!$C$5:$Y$76,2,FALSE),"")</f>
        <v/>
      </c>
      <c r="W794" t="e">
        <f>+VLOOKUP(D794,CENTROS!$G$4:$M$93,7,FALSE)</f>
        <v>#N/A</v>
      </c>
      <c r="Y794" t="str">
        <f t="shared" si="102"/>
        <v/>
      </c>
      <c r="Z794" s="220" t="str">
        <f t="shared" si="103"/>
        <v/>
      </c>
      <c r="AA794" s="220" t="str">
        <f t="shared" si="104"/>
        <v/>
      </c>
      <c r="AB794" s="228" t="str">
        <f t="shared" si="105"/>
        <v/>
      </c>
      <c r="AC794" s="230" t="str">
        <f t="shared" si="106"/>
        <v/>
      </c>
      <c r="AD794" s="220"/>
      <c r="AE794" s="220"/>
      <c r="AF794" s="220" t="str">
        <f t="shared" si="101"/>
        <v/>
      </c>
    </row>
    <row r="795" spans="1:32">
      <c r="A795" s="121"/>
      <c r="B795" s="121"/>
      <c r="C795" s="140"/>
      <c r="D795" s="159"/>
      <c r="E795" s="154"/>
      <c r="F795" s="154"/>
      <c r="G795" s="160"/>
      <c r="H795" s="158"/>
      <c r="I795" s="158"/>
      <c r="J795" s="158"/>
      <c r="K795" s="158"/>
      <c r="L795" s="158"/>
      <c r="M795" s="158"/>
      <c r="N795" s="157"/>
      <c r="O795" s="188"/>
      <c r="P795" s="245"/>
      <c r="Q795" s="165" t="str">
        <f>+IF($C795&lt;&gt;"",VLOOKUP($C795,PRINCIPAL!$C$5:$Y$376,20,FALSE),"")</f>
        <v/>
      </c>
      <c r="R795" s="162" t="str">
        <f>+IF($C795&lt;&gt;"",VLOOKUP($C795,PRINCIPAL!$C$5:$Y$376,22,FALSE),"")</f>
        <v/>
      </c>
      <c r="S795" s="162" t="str">
        <f>+IF($C795&lt;&gt;"",VLOOKUP($C795,PRINCIPAL!$C$5:$Y$376,15,FALSE),"")</f>
        <v/>
      </c>
      <c r="T795" s="255" t="str">
        <f>+IF($C795&lt;&gt;"",VLOOKUP($C795,PRINCIPAL!$C$5:$Y$376,9,FALSE),"")</f>
        <v/>
      </c>
      <c r="U795" s="166" t="str">
        <f t="shared" si="100"/>
        <v/>
      </c>
      <c r="V795" s="164" t="str">
        <f>+IF($C795&lt;&gt;"",VLOOKUP($C795,PRINCIPAL!$C$5:$Y$76,2,FALSE),"")</f>
        <v/>
      </c>
      <c r="W795" t="e">
        <f>+VLOOKUP(D795,CENTROS!$G$4:$M$93,7,FALSE)</f>
        <v>#N/A</v>
      </c>
      <c r="Y795" t="str">
        <f t="shared" si="102"/>
        <v/>
      </c>
      <c r="Z795" s="220" t="str">
        <f t="shared" si="103"/>
        <v/>
      </c>
      <c r="AA795" s="220" t="str">
        <f t="shared" si="104"/>
        <v/>
      </c>
      <c r="AB795" s="228" t="str">
        <f t="shared" si="105"/>
        <v/>
      </c>
      <c r="AC795" s="230" t="str">
        <f t="shared" si="106"/>
        <v/>
      </c>
      <c r="AD795" s="220"/>
      <c r="AE795" s="220"/>
      <c r="AF795" s="220" t="str">
        <f t="shared" si="101"/>
        <v/>
      </c>
    </row>
    <row r="796" spans="1:32">
      <c r="A796" s="121"/>
      <c r="B796" s="121"/>
      <c r="C796" s="140"/>
      <c r="D796" s="159"/>
      <c r="E796" s="154"/>
      <c r="F796" s="154"/>
      <c r="G796" s="160"/>
      <c r="H796" s="158"/>
      <c r="I796" s="158"/>
      <c r="J796" s="158"/>
      <c r="K796" s="158"/>
      <c r="L796" s="158"/>
      <c r="M796" s="158"/>
      <c r="N796" s="157"/>
      <c r="O796" s="188"/>
      <c r="P796" s="245"/>
      <c r="Q796" s="165" t="str">
        <f>+IF($C796&lt;&gt;"",VLOOKUP($C796,PRINCIPAL!$C$5:$Y$376,20,FALSE),"")</f>
        <v/>
      </c>
      <c r="R796" s="162" t="str">
        <f>+IF($C796&lt;&gt;"",VLOOKUP($C796,PRINCIPAL!$C$5:$Y$376,22,FALSE),"")</f>
        <v/>
      </c>
      <c r="S796" s="162" t="str">
        <f>+IF($C796&lt;&gt;"",VLOOKUP($C796,PRINCIPAL!$C$5:$Y$376,15,FALSE),"")</f>
        <v/>
      </c>
      <c r="T796" s="255" t="str">
        <f>+IF($C796&lt;&gt;"",VLOOKUP($C796,PRINCIPAL!$C$5:$Y$376,9,FALSE),"")</f>
        <v/>
      </c>
      <c r="U796" s="166" t="str">
        <f t="shared" si="100"/>
        <v/>
      </c>
      <c r="V796" s="164" t="str">
        <f>+IF($C796&lt;&gt;"",VLOOKUP($C796,PRINCIPAL!$C$5:$Y$76,2,FALSE),"")</f>
        <v/>
      </c>
      <c r="W796" t="e">
        <f>+VLOOKUP(D796,CENTROS!$G$4:$M$93,7,FALSE)</f>
        <v>#N/A</v>
      </c>
      <c r="Y796" t="str">
        <f t="shared" si="102"/>
        <v/>
      </c>
      <c r="Z796" s="220" t="str">
        <f t="shared" si="103"/>
        <v/>
      </c>
      <c r="AA796" s="220" t="str">
        <f t="shared" si="104"/>
        <v/>
      </c>
      <c r="AB796" s="228" t="str">
        <f t="shared" si="105"/>
        <v/>
      </c>
      <c r="AC796" s="230" t="str">
        <f t="shared" si="106"/>
        <v/>
      </c>
      <c r="AD796" s="220"/>
      <c r="AE796" s="220"/>
      <c r="AF796" s="220" t="str">
        <f t="shared" si="101"/>
        <v/>
      </c>
    </row>
    <row r="797" spans="1:32">
      <c r="A797" s="121"/>
      <c r="B797" s="121"/>
      <c r="C797" s="140"/>
      <c r="D797" s="159"/>
      <c r="E797" s="154"/>
      <c r="F797" s="154"/>
      <c r="G797" s="160"/>
      <c r="H797" s="158"/>
      <c r="I797" s="158"/>
      <c r="J797" s="158"/>
      <c r="K797" s="158"/>
      <c r="L797" s="158"/>
      <c r="M797" s="158"/>
      <c r="N797" s="157"/>
      <c r="O797" s="188"/>
      <c r="P797" s="245"/>
      <c r="Q797" s="165" t="str">
        <f>+IF($C797&lt;&gt;"",VLOOKUP($C797,PRINCIPAL!$C$5:$Y$376,20,FALSE),"")</f>
        <v/>
      </c>
      <c r="R797" s="162" t="str">
        <f>+IF($C797&lt;&gt;"",VLOOKUP($C797,PRINCIPAL!$C$5:$Y$376,22,FALSE),"")</f>
        <v/>
      </c>
      <c r="S797" s="162" t="str">
        <f>+IF($C797&lt;&gt;"",VLOOKUP($C797,PRINCIPAL!$C$5:$Y$376,15,FALSE),"")</f>
        <v/>
      </c>
      <c r="T797" s="255" t="str">
        <f>+IF($C797&lt;&gt;"",VLOOKUP($C797,PRINCIPAL!$C$5:$Y$376,9,FALSE),"")</f>
        <v/>
      </c>
      <c r="U797" s="166" t="str">
        <f t="shared" si="100"/>
        <v/>
      </c>
      <c r="V797" s="164" t="str">
        <f>+IF($C797&lt;&gt;"",VLOOKUP($C797,PRINCIPAL!$C$5:$Y$76,2,FALSE),"")</f>
        <v/>
      </c>
      <c r="W797" t="e">
        <f>+VLOOKUP(D797,CENTROS!$G$4:$M$93,7,FALSE)</f>
        <v>#N/A</v>
      </c>
      <c r="Y797" t="str">
        <f t="shared" si="102"/>
        <v/>
      </c>
      <c r="Z797" s="220" t="str">
        <f t="shared" si="103"/>
        <v/>
      </c>
      <c r="AA797" s="220" t="str">
        <f t="shared" si="104"/>
        <v/>
      </c>
      <c r="AB797" s="228" t="str">
        <f t="shared" si="105"/>
        <v/>
      </c>
      <c r="AC797" s="230" t="str">
        <f t="shared" si="106"/>
        <v/>
      </c>
      <c r="AD797" s="220"/>
      <c r="AE797" s="220"/>
      <c r="AF797" s="220" t="str">
        <f t="shared" si="101"/>
        <v/>
      </c>
    </row>
    <row r="798" spans="1:32">
      <c r="A798" s="121"/>
      <c r="B798" s="121"/>
      <c r="C798" s="140"/>
      <c r="D798" s="159"/>
      <c r="E798" s="154"/>
      <c r="F798" s="154"/>
      <c r="G798" s="160"/>
      <c r="H798" s="158"/>
      <c r="I798" s="158"/>
      <c r="J798" s="158"/>
      <c r="K798" s="158"/>
      <c r="L798" s="158"/>
      <c r="M798" s="158"/>
      <c r="N798" s="157"/>
      <c r="O798" s="188"/>
      <c r="P798" s="245"/>
      <c r="Q798" s="165" t="str">
        <f>+IF($C798&lt;&gt;"",VLOOKUP($C798,PRINCIPAL!$C$5:$Y$376,20,FALSE),"")</f>
        <v/>
      </c>
      <c r="R798" s="162" t="str">
        <f>+IF($C798&lt;&gt;"",VLOOKUP($C798,PRINCIPAL!$C$5:$Y$376,22,FALSE),"")</f>
        <v/>
      </c>
      <c r="S798" s="162" t="str">
        <f>+IF($C798&lt;&gt;"",VLOOKUP($C798,PRINCIPAL!$C$5:$Y$376,15,FALSE),"")</f>
        <v/>
      </c>
      <c r="T798" s="255" t="str">
        <f>+IF($C798&lt;&gt;"",VLOOKUP($C798,PRINCIPAL!$C$5:$Y$376,9,FALSE),"")</f>
        <v/>
      </c>
      <c r="U798" s="166" t="str">
        <f t="shared" si="100"/>
        <v/>
      </c>
      <c r="V798" s="164" t="str">
        <f>+IF($C798&lt;&gt;"",VLOOKUP($C798,PRINCIPAL!$C$5:$Y$76,2,FALSE),"")</f>
        <v/>
      </c>
      <c r="W798" t="e">
        <f>+VLOOKUP(D798,CENTROS!$G$4:$M$93,7,FALSE)</f>
        <v>#N/A</v>
      </c>
      <c r="Y798" t="str">
        <f t="shared" si="102"/>
        <v/>
      </c>
      <c r="Z798" s="220" t="str">
        <f t="shared" si="103"/>
        <v/>
      </c>
      <c r="AA798" s="220" t="str">
        <f t="shared" si="104"/>
        <v/>
      </c>
      <c r="AB798" s="228" t="str">
        <f t="shared" si="105"/>
        <v/>
      </c>
      <c r="AC798" s="230" t="str">
        <f t="shared" si="106"/>
        <v/>
      </c>
      <c r="AD798" s="220"/>
      <c r="AE798" s="220"/>
      <c r="AF798" s="220" t="str">
        <f t="shared" si="101"/>
        <v/>
      </c>
    </row>
    <row r="799" spans="1:32">
      <c r="A799" s="121"/>
      <c r="B799" s="121"/>
      <c r="C799" s="140"/>
      <c r="D799" s="159"/>
      <c r="E799" s="154"/>
      <c r="F799" s="154"/>
      <c r="G799" s="160"/>
      <c r="H799" s="158"/>
      <c r="I799" s="158"/>
      <c r="J799" s="158"/>
      <c r="K799" s="158"/>
      <c r="L799" s="158"/>
      <c r="M799" s="158"/>
      <c r="N799" s="157"/>
      <c r="O799" s="188"/>
      <c r="P799" s="245"/>
      <c r="Q799" s="165" t="str">
        <f>+IF($C799&lt;&gt;"",VLOOKUP($C799,PRINCIPAL!$C$5:$Y$376,20,FALSE),"")</f>
        <v/>
      </c>
      <c r="R799" s="162" t="str">
        <f>+IF($C799&lt;&gt;"",VLOOKUP($C799,PRINCIPAL!$C$5:$Y$376,22,FALSE),"")</f>
        <v/>
      </c>
      <c r="S799" s="162" t="str">
        <f>+IF($C799&lt;&gt;"",VLOOKUP($C799,PRINCIPAL!$C$5:$Y$376,15,FALSE),"")</f>
        <v/>
      </c>
      <c r="T799" s="255" t="str">
        <f>+IF($C799&lt;&gt;"",VLOOKUP($C799,PRINCIPAL!$C$5:$Y$376,9,FALSE),"")</f>
        <v/>
      </c>
      <c r="U799" s="166" t="str">
        <f t="shared" si="100"/>
        <v/>
      </c>
      <c r="V799" s="164" t="str">
        <f>+IF($C799&lt;&gt;"",VLOOKUP($C799,PRINCIPAL!$C$5:$Y$76,2,FALSE),"")</f>
        <v/>
      </c>
      <c r="W799" t="e">
        <f>+VLOOKUP(D799,CENTROS!$G$4:$M$93,7,FALSE)</f>
        <v>#N/A</v>
      </c>
      <c r="Y799" t="str">
        <f t="shared" si="102"/>
        <v/>
      </c>
      <c r="Z799" s="220" t="str">
        <f t="shared" si="103"/>
        <v/>
      </c>
      <c r="AA799" s="220" t="str">
        <f t="shared" si="104"/>
        <v/>
      </c>
      <c r="AB799" s="228" t="str">
        <f t="shared" si="105"/>
        <v/>
      </c>
      <c r="AC799" s="230" t="str">
        <f t="shared" si="106"/>
        <v/>
      </c>
      <c r="AD799" s="220"/>
      <c r="AE799" s="220"/>
      <c r="AF799" s="220" t="str">
        <f t="shared" si="101"/>
        <v/>
      </c>
    </row>
    <row r="800" spans="1:32">
      <c r="A800" s="121"/>
      <c r="B800" s="121"/>
      <c r="C800" s="140"/>
      <c r="D800" s="159"/>
      <c r="E800" s="154"/>
      <c r="F800" s="154"/>
      <c r="G800" s="160"/>
      <c r="H800" s="158"/>
      <c r="I800" s="158"/>
      <c r="J800" s="158"/>
      <c r="K800" s="158"/>
      <c r="L800" s="158"/>
      <c r="M800" s="158"/>
      <c r="N800" s="157"/>
      <c r="O800" s="188"/>
      <c r="P800" s="245"/>
      <c r="Q800" s="165" t="str">
        <f>+IF($C800&lt;&gt;"",VLOOKUP($C800,PRINCIPAL!$C$5:$Y$376,20,FALSE),"")</f>
        <v/>
      </c>
      <c r="R800" s="162" t="str">
        <f>+IF($C800&lt;&gt;"",VLOOKUP($C800,PRINCIPAL!$C$5:$Y$376,22,FALSE),"")</f>
        <v/>
      </c>
      <c r="S800" s="162" t="str">
        <f>+IF($C800&lt;&gt;"",VLOOKUP($C800,PRINCIPAL!$C$5:$Y$376,15,FALSE),"")</f>
        <v/>
      </c>
      <c r="T800" s="255" t="str">
        <f>+IF($C800&lt;&gt;"",VLOOKUP($C800,PRINCIPAL!$C$5:$Y$376,9,FALSE),"")</f>
        <v/>
      </c>
      <c r="U800" s="166" t="str">
        <f t="shared" si="100"/>
        <v/>
      </c>
      <c r="V800" s="164" t="str">
        <f>+IF($C800&lt;&gt;"",VLOOKUP($C800,PRINCIPAL!$C$5:$Y$76,2,FALSE),"")</f>
        <v/>
      </c>
      <c r="W800" t="e">
        <f>+VLOOKUP(D800,CENTROS!$G$4:$M$93,7,FALSE)</f>
        <v>#N/A</v>
      </c>
      <c r="Y800" t="str">
        <f t="shared" si="102"/>
        <v/>
      </c>
      <c r="Z800" s="220" t="str">
        <f t="shared" si="103"/>
        <v/>
      </c>
      <c r="AA800" s="220" t="str">
        <f t="shared" si="104"/>
        <v/>
      </c>
      <c r="AB800" s="228" t="str">
        <f t="shared" si="105"/>
        <v/>
      </c>
      <c r="AC800" s="230" t="str">
        <f t="shared" si="106"/>
        <v/>
      </c>
      <c r="AD800" s="220"/>
      <c r="AE800" s="220"/>
      <c r="AF800" s="220" t="str">
        <f t="shared" si="101"/>
        <v/>
      </c>
    </row>
    <row r="801" spans="1:32">
      <c r="A801" s="121"/>
      <c r="B801" s="121"/>
      <c r="C801" s="140"/>
      <c r="D801" s="159"/>
      <c r="E801" s="154"/>
      <c r="F801" s="154"/>
      <c r="G801" s="160"/>
      <c r="H801" s="158"/>
      <c r="I801" s="158"/>
      <c r="J801" s="158"/>
      <c r="K801" s="158"/>
      <c r="L801" s="158"/>
      <c r="M801" s="158"/>
      <c r="N801" s="157"/>
      <c r="O801" s="188"/>
      <c r="P801" s="245"/>
      <c r="Q801" s="165" t="str">
        <f>+IF($C801&lt;&gt;"",VLOOKUP($C801,PRINCIPAL!$C$5:$Y$376,20,FALSE),"")</f>
        <v/>
      </c>
      <c r="R801" s="162" t="str">
        <f>+IF($C801&lt;&gt;"",VLOOKUP($C801,PRINCIPAL!$C$5:$Y$376,22,FALSE),"")</f>
        <v/>
      </c>
      <c r="S801" s="162" t="str">
        <f>+IF($C801&lt;&gt;"",VLOOKUP($C801,PRINCIPAL!$C$5:$Y$376,15,FALSE),"")</f>
        <v/>
      </c>
      <c r="T801" s="255" t="str">
        <f>+IF($C801&lt;&gt;"",VLOOKUP($C801,PRINCIPAL!$C$5:$Y$376,9,FALSE),"")</f>
        <v/>
      </c>
      <c r="U801" s="166" t="str">
        <f t="shared" si="100"/>
        <v/>
      </c>
      <c r="V801" s="164" t="str">
        <f>+IF($C801&lt;&gt;"",VLOOKUP($C801,PRINCIPAL!$C$5:$Y$76,2,FALSE),"")</f>
        <v/>
      </c>
      <c r="W801" t="e">
        <f>+VLOOKUP(D801,CENTROS!$G$4:$M$93,7,FALSE)</f>
        <v>#N/A</v>
      </c>
      <c r="Y801" t="str">
        <f t="shared" si="102"/>
        <v/>
      </c>
      <c r="Z801" s="220" t="str">
        <f t="shared" si="103"/>
        <v/>
      </c>
      <c r="AA801" s="220" t="str">
        <f t="shared" si="104"/>
        <v/>
      </c>
      <c r="AB801" s="228" t="str">
        <f t="shared" si="105"/>
        <v/>
      </c>
      <c r="AC801" s="230" t="str">
        <f t="shared" si="106"/>
        <v/>
      </c>
      <c r="AD801" s="220"/>
      <c r="AE801" s="220"/>
      <c r="AF801" s="220" t="str">
        <f t="shared" si="101"/>
        <v/>
      </c>
    </row>
    <row r="802" spans="1:32">
      <c r="A802" s="121"/>
      <c r="B802" s="121"/>
      <c r="C802" s="140"/>
      <c r="D802" s="159"/>
      <c r="E802" s="154"/>
      <c r="F802" s="154"/>
      <c r="G802" s="160"/>
      <c r="H802" s="158"/>
      <c r="I802" s="158"/>
      <c r="J802" s="158"/>
      <c r="K802" s="158"/>
      <c r="L802" s="158"/>
      <c r="M802" s="158"/>
      <c r="N802" s="157"/>
      <c r="O802" s="188"/>
      <c r="P802" s="245"/>
      <c r="Q802" s="165" t="str">
        <f>+IF($C802&lt;&gt;"",VLOOKUP($C802,PRINCIPAL!$C$5:$Y$376,20,FALSE),"")</f>
        <v/>
      </c>
      <c r="R802" s="162" t="str">
        <f>+IF($C802&lt;&gt;"",VLOOKUP($C802,PRINCIPAL!$C$5:$Y$376,22,FALSE),"")</f>
        <v/>
      </c>
      <c r="S802" s="162" t="str">
        <f>+IF($C802&lt;&gt;"",VLOOKUP($C802,PRINCIPAL!$C$5:$Y$376,15,FALSE),"")</f>
        <v/>
      </c>
      <c r="T802" s="255" t="str">
        <f>+IF($C802&lt;&gt;"",VLOOKUP($C802,PRINCIPAL!$C$5:$Y$376,9,FALSE),"")</f>
        <v/>
      </c>
      <c r="U802" s="166" t="str">
        <f t="shared" si="100"/>
        <v/>
      </c>
      <c r="V802" s="164" t="str">
        <f>+IF($C802&lt;&gt;"",VLOOKUP($C802,PRINCIPAL!$C$5:$Y$76,2,FALSE),"")</f>
        <v/>
      </c>
      <c r="W802" t="e">
        <f>+VLOOKUP(D802,CENTROS!$G$4:$M$93,7,FALSE)</f>
        <v>#N/A</v>
      </c>
      <c r="Y802" t="str">
        <f t="shared" si="102"/>
        <v/>
      </c>
      <c r="Z802" s="220" t="str">
        <f t="shared" si="103"/>
        <v/>
      </c>
      <c r="AA802" s="220" t="str">
        <f t="shared" si="104"/>
        <v/>
      </c>
      <c r="AB802" s="228" t="str">
        <f t="shared" si="105"/>
        <v/>
      </c>
      <c r="AC802" s="230" t="str">
        <f t="shared" si="106"/>
        <v/>
      </c>
      <c r="AD802" s="220"/>
      <c r="AE802" s="220"/>
      <c r="AF802" s="220" t="str">
        <f t="shared" si="101"/>
        <v/>
      </c>
    </row>
    <row r="803" spans="1:32">
      <c r="A803" s="121"/>
      <c r="B803" s="121"/>
      <c r="C803" s="140"/>
      <c r="D803" s="159"/>
      <c r="E803" s="154"/>
      <c r="F803" s="154"/>
      <c r="G803" s="160"/>
      <c r="H803" s="158"/>
      <c r="I803" s="158"/>
      <c r="J803" s="158"/>
      <c r="K803" s="158"/>
      <c r="L803" s="158"/>
      <c r="M803" s="158"/>
      <c r="N803" s="157"/>
      <c r="O803" s="188"/>
      <c r="P803" s="245"/>
      <c r="Q803" s="165" t="str">
        <f>+IF($C803&lt;&gt;"",VLOOKUP($C803,PRINCIPAL!$C$5:$Y$376,20,FALSE),"")</f>
        <v/>
      </c>
      <c r="R803" s="162" t="str">
        <f>+IF($C803&lt;&gt;"",VLOOKUP($C803,PRINCIPAL!$C$5:$Y$376,22,FALSE),"")</f>
        <v/>
      </c>
      <c r="S803" s="162" t="str">
        <f>+IF($C803&lt;&gt;"",VLOOKUP($C803,PRINCIPAL!$C$5:$Y$376,15,FALSE),"")</f>
        <v/>
      </c>
      <c r="T803" s="255" t="str">
        <f>+IF($C803&lt;&gt;"",VLOOKUP($C803,PRINCIPAL!$C$5:$Y$376,9,FALSE),"")</f>
        <v/>
      </c>
      <c r="U803" s="166" t="str">
        <f t="shared" si="100"/>
        <v/>
      </c>
      <c r="V803" s="164" t="str">
        <f>+IF($C803&lt;&gt;"",VLOOKUP($C803,PRINCIPAL!$C$5:$Y$76,2,FALSE),"")</f>
        <v/>
      </c>
      <c r="W803" t="e">
        <f>+VLOOKUP(D803,CENTROS!$G$4:$M$93,7,FALSE)</f>
        <v>#N/A</v>
      </c>
      <c r="Y803" t="str">
        <f t="shared" si="102"/>
        <v/>
      </c>
      <c r="Z803" s="220" t="str">
        <f t="shared" si="103"/>
        <v/>
      </c>
      <c r="AA803" s="220" t="str">
        <f t="shared" si="104"/>
        <v/>
      </c>
      <c r="AB803" s="228" t="str">
        <f t="shared" si="105"/>
        <v/>
      </c>
      <c r="AC803" s="230" t="str">
        <f t="shared" si="106"/>
        <v/>
      </c>
      <c r="AD803" s="220"/>
      <c r="AE803" s="220"/>
      <c r="AF803" s="220" t="str">
        <f t="shared" si="101"/>
        <v/>
      </c>
    </row>
    <row r="804" spans="1:32">
      <c r="A804" s="121"/>
      <c r="B804" s="121"/>
      <c r="C804" s="140"/>
      <c r="D804" s="159"/>
      <c r="E804" s="154"/>
      <c r="F804" s="154"/>
      <c r="G804" s="160"/>
      <c r="H804" s="158"/>
      <c r="I804" s="158"/>
      <c r="J804" s="158"/>
      <c r="K804" s="158"/>
      <c r="L804" s="158"/>
      <c r="M804" s="158"/>
      <c r="N804" s="157"/>
      <c r="O804" s="188"/>
      <c r="P804" s="245"/>
      <c r="Q804" s="165" t="str">
        <f>+IF($C804&lt;&gt;"",VLOOKUP($C804,PRINCIPAL!$C$5:$Y$376,20,FALSE),"")</f>
        <v/>
      </c>
      <c r="R804" s="162" t="str">
        <f>+IF($C804&lt;&gt;"",VLOOKUP($C804,PRINCIPAL!$C$5:$Y$376,22,FALSE),"")</f>
        <v/>
      </c>
      <c r="S804" s="162" t="str">
        <f>+IF($C804&lt;&gt;"",VLOOKUP($C804,PRINCIPAL!$C$5:$Y$376,15,FALSE),"")</f>
        <v/>
      </c>
      <c r="T804" s="255" t="str">
        <f>+IF($C804&lt;&gt;"",VLOOKUP($C804,PRINCIPAL!$C$5:$Y$376,9,FALSE),"")</f>
        <v/>
      </c>
      <c r="U804" s="166" t="str">
        <f t="shared" si="100"/>
        <v/>
      </c>
      <c r="V804" s="164" t="str">
        <f>+IF($C804&lt;&gt;"",VLOOKUP($C804,PRINCIPAL!$C$5:$Y$76,2,FALSE),"")</f>
        <v/>
      </c>
      <c r="W804" t="e">
        <f>+VLOOKUP(D804,CENTROS!$G$4:$M$93,7,FALSE)</f>
        <v>#N/A</v>
      </c>
      <c r="Y804" t="str">
        <f t="shared" si="102"/>
        <v/>
      </c>
      <c r="Z804" s="220" t="str">
        <f t="shared" si="103"/>
        <v/>
      </c>
      <c r="AA804" s="220" t="str">
        <f t="shared" si="104"/>
        <v/>
      </c>
      <c r="AB804" s="228" t="str">
        <f t="shared" si="105"/>
        <v/>
      </c>
      <c r="AC804" s="230" t="str">
        <f t="shared" si="106"/>
        <v/>
      </c>
      <c r="AD804" s="220"/>
      <c r="AE804" s="220"/>
      <c r="AF804" s="220" t="str">
        <f t="shared" si="101"/>
        <v/>
      </c>
    </row>
    <row r="805" spans="1:32">
      <c r="A805" s="121"/>
      <c r="B805" s="121"/>
      <c r="C805" s="140"/>
      <c r="D805" s="159"/>
      <c r="E805" s="154"/>
      <c r="F805" s="154"/>
      <c r="G805" s="160"/>
      <c r="H805" s="158"/>
      <c r="I805" s="158"/>
      <c r="J805" s="158"/>
      <c r="K805" s="158"/>
      <c r="L805" s="158"/>
      <c r="M805" s="158"/>
      <c r="N805" s="157"/>
      <c r="O805" s="188"/>
      <c r="P805" s="245"/>
      <c r="Q805" s="165" t="str">
        <f>+IF($C805&lt;&gt;"",VLOOKUP($C805,PRINCIPAL!$C$5:$Y$376,20,FALSE),"")</f>
        <v/>
      </c>
      <c r="R805" s="162" t="str">
        <f>+IF($C805&lt;&gt;"",VLOOKUP($C805,PRINCIPAL!$C$5:$Y$376,22,FALSE),"")</f>
        <v/>
      </c>
      <c r="S805" s="162" t="str">
        <f>+IF($C805&lt;&gt;"",VLOOKUP($C805,PRINCIPAL!$C$5:$Y$376,15,FALSE),"")</f>
        <v/>
      </c>
      <c r="T805" s="255" t="str">
        <f>+IF($C805&lt;&gt;"",VLOOKUP($C805,PRINCIPAL!$C$5:$Y$376,9,FALSE),"")</f>
        <v/>
      </c>
      <c r="U805" s="166" t="str">
        <f t="shared" si="100"/>
        <v/>
      </c>
      <c r="V805" s="164" t="str">
        <f>+IF($C805&lt;&gt;"",VLOOKUP($C805,PRINCIPAL!$C$5:$Y$76,2,FALSE),"")</f>
        <v/>
      </c>
      <c r="W805" t="e">
        <f>+VLOOKUP(D805,CENTROS!$G$4:$M$93,7,FALSE)</f>
        <v>#N/A</v>
      </c>
      <c r="Y805" t="str">
        <f t="shared" si="102"/>
        <v/>
      </c>
      <c r="Z805" s="220" t="str">
        <f t="shared" si="103"/>
        <v/>
      </c>
      <c r="AA805" s="220" t="str">
        <f t="shared" si="104"/>
        <v/>
      </c>
      <c r="AB805" s="228" t="str">
        <f t="shared" si="105"/>
        <v/>
      </c>
      <c r="AC805" s="230" t="str">
        <f t="shared" si="106"/>
        <v/>
      </c>
      <c r="AD805" s="220"/>
      <c r="AE805" s="220"/>
      <c r="AF805" s="220" t="str">
        <f t="shared" si="101"/>
        <v/>
      </c>
    </row>
    <row r="806" spans="1:32">
      <c r="A806" s="121"/>
      <c r="B806" s="121"/>
      <c r="C806" s="140"/>
      <c r="D806" s="159"/>
      <c r="E806" s="154"/>
      <c r="F806" s="154"/>
      <c r="G806" s="160"/>
      <c r="H806" s="158"/>
      <c r="I806" s="158"/>
      <c r="J806" s="158"/>
      <c r="K806" s="158"/>
      <c r="L806" s="158"/>
      <c r="M806" s="158"/>
      <c r="N806" s="157"/>
      <c r="O806" s="188"/>
      <c r="P806" s="245"/>
      <c r="Q806" s="165" t="str">
        <f>+IF($C806&lt;&gt;"",VLOOKUP($C806,PRINCIPAL!$C$5:$Y$376,20,FALSE),"")</f>
        <v/>
      </c>
      <c r="R806" s="162" t="str">
        <f>+IF($C806&lt;&gt;"",VLOOKUP($C806,PRINCIPAL!$C$5:$Y$376,22,FALSE),"")</f>
        <v/>
      </c>
      <c r="S806" s="162" t="str">
        <f>+IF($C806&lt;&gt;"",VLOOKUP($C806,PRINCIPAL!$C$5:$Y$376,15,FALSE),"")</f>
        <v/>
      </c>
      <c r="T806" s="255" t="str">
        <f>+IF($C806&lt;&gt;"",VLOOKUP($C806,PRINCIPAL!$C$5:$Y$376,9,FALSE),"")</f>
        <v/>
      </c>
      <c r="U806" s="166" t="str">
        <f t="shared" si="100"/>
        <v/>
      </c>
      <c r="V806" s="164" t="str">
        <f>+IF($C806&lt;&gt;"",VLOOKUP($C806,PRINCIPAL!$C$5:$Y$76,2,FALSE),"")</f>
        <v/>
      </c>
      <c r="W806" t="e">
        <f>+VLOOKUP(D806,CENTROS!$G$4:$M$93,7,FALSE)</f>
        <v>#N/A</v>
      </c>
      <c r="Y806" t="str">
        <f t="shared" si="102"/>
        <v/>
      </c>
      <c r="Z806" s="220" t="str">
        <f t="shared" si="103"/>
        <v/>
      </c>
      <c r="AA806" s="220" t="str">
        <f t="shared" si="104"/>
        <v/>
      </c>
      <c r="AB806" s="228" t="str">
        <f t="shared" si="105"/>
        <v/>
      </c>
      <c r="AC806" s="230" t="str">
        <f t="shared" si="106"/>
        <v/>
      </c>
      <c r="AD806" s="220"/>
      <c r="AE806" s="220"/>
      <c r="AF806" s="220" t="str">
        <f t="shared" si="101"/>
        <v/>
      </c>
    </row>
    <row r="807" spans="1:32">
      <c r="A807" s="121"/>
      <c r="B807" s="121"/>
      <c r="C807" s="140"/>
      <c r="D807" s="159"/>
      <c r="E807" s="154"/>
      <c r="F807" s="154"/>
      <c r="G807" s="160"/>
      <c r="H807" s="158"/>
      <c r="I807" s="158"/>
      <c r="J807" s="158"/>
      <c r="K807" s="158"/>
      <c r="L807" s="158"/>
      <c r="M807" s="158"/>
      <c r="N807" s="157"/>
      <c r="O807" s="188"/>
      <c r="P807" s="245"/>
      <c r="Q807" s="165" t="str">
        <f>+IF($C807&lt;&gt;"",VLOOKUP($C807,PRINCIPAL!$C$5:$Y$376,20,FALSE),"")</f>
        <v/>
      </c>
      <c r="R807" s="162" t="str">
        <f>+IF($C807&lt;&gt;"",VLOOKUP($C807,PRINCIPAL!$C$5:$Y$376,22,FALSE),"")</f>
        <v/>
      </c>
      <c r="S807" s="162" t="str">
        <f>+IF($C807&lt;&gt;"",VLOOKUP($C807,PRINCIPAL!$C$5:$Y$376,15,FALSE),"")</f>
        <v/>
      </c>
      <c r="T807" s="255" t="str">
        <f>+IF($C807&lt;&gt;"",VLOOKUP($C807,PRINCIPAL!$C$5:$Y$376,9,FALSE),"")</f>
        <v/>
      </c>
      <c r="U807" s="166" t="str">
        <f t="shared" si="100"/>
        <v/>
      </c>
      <c r="V807" s="164" t="str">
        <f>+IF($C807&lt;&gt;"",VLOOKUP($C807,PRINCIPAL!$C$5:$Y$76,2,FALSE),"")</f>
        <v/>
      </c>
      <c r="W807" t="e">
        <f>+VLOOKUP(D807,CENTROS!$G$4:$M$93,7,FALSE)</f>
        <v>#N/A</v>
      </c>
      <c r="Y807" t="str">
        <f t="shared" si="102"/>
        <v/>
      </c>
      <c r="Z807" s="220" t="str">
        <f t="shared" si="103"/>
        <v/>
      </c>
      <c r="AA807" s="220" t="str">
        <f t="shared" si="104"/>
        <v/>
      </c>
      <c r="AB807" s="228" t="str">
        <f t="shared" si="105"/>
        <v/>
      </c>
      <c r="AC807" s="230" t="str">
        <f t="shared" si="106"/>
        <v/>
      </c>
      <c r="AD807" s="220"/>
      <c r="AE807" s="220"/>
      <c r="AF807" s="220" t="str">
        <f t="shared" si="101"/>
        <v/>
      </c>
    </row>
    <row r="808" spans="1:32">
      <c r="A808" s="121"/>
      <c r="B808" s="121"/>
      <c r="C808" s="140"/>
      <c r="D808" s="159"/>
      <c r="E808" s="154"/>
      <c r="F808" s="154"/>
      <c r="G808" s="160"/>
      <c r="H808" s="158"/>
      <c r="I808" s="158"/>
      <c r="J808" s="158"/>
      <c r="K808" s="158"/>
      <c r="L808" s="158"/>
      <c r="M808" s="158"/>
      <c r="N808" s="157"/>
      <c r="O808" s="188"/>
      <c r="P808" s="245"/>
      <c r="Q808" s="165" t="str">
        <f>+IF($C808&lt;&gt;"",VLOOKUP($C808,PRINCIPAL!$C$5:$Y$376,20,FALSE),"")</f>
        <v/>
      </c>
      <c r="R808" s="162" t="str">
        <f>+IF($C808&lt;&gt;"",VLOOKUP($C808,PRINCIPAL!$C$5:$Y$376,22,FALSE),"")</f>
        <v/>
      </c>
      <c r="S808" s="162" t="str">
        <f>+IF($C808&lt;&gt;"",VLOOKUP($C808,PRINCIPAL!$C$5:$Y$376,15,FALSE),"")</f>
        <v/>
      </c>
      <c r="T808" s="255" t="str">
        <f>+IF($C808&lt;&gt;"",VLOOKUP($C808,PRINCIPAL!$C$5:$Y$376,9,FALSE),"")</f>
        <v/>
      </c>
      <c r="U808" s="166" t="str">
        <f t="shared" si="100"/>
        <v/>
      </c>
      <c r="V808" s="164" t="str">
        <f>+IF($C808&lt;&gt;"",VLOOKUP($C808,PRINCIPAL!$C$5:$Y$76,2,FALSE),"")</f>
        <v/>
      </c>
      <c r="W808" t="e">
        <f>+VLOOKUP(D808,CENTROS!$G$4:$M$93,7,FALSE)</f>
        <v>#N/A</v>
      </c>
      <c r="Y808" t="str">
        <f t="shared" si="102"/>
        <v/>
      </c>
      <c r="Z808" s="220" t="str">
        <f t="shared" si="103"/>
        <v/>
      </c>
      <c r="AA808" s="220" t="str">
        <f t="shared" si="104"/>
        <v/>
      </c>
      <c r="AB808" s="228" t="str">
        <f t="shared" si="105"/>
        <v/>
      </c>
      <c r="AC808" s="230" t="str">
        <f t="shared" si="106"/>
        <v/>
      </c>
      <c r="AD808" s="220"/>
      <c r="AE808" s="220"/>
      <c r="AF808" s="220" t="str">
        <f t="shared" si="101"/>
        <v/>
      </c>
    </row>
    <row r="809" spans="1:32">
      <c r="A809" s="121"/>
      <c r="B809" s="121"/>
      <c r="C809" s="140"/>
      <c r="D809" s="159"/>
      <c r="E809" s="154"/>
      <c r="F809" s="154"/>
      <c r="G809" s="160"/>
      <c r="H809" s="158"/>
      <c r="I809" s="158"/>
      <c r="J809" s="158"/>
      <c r="K809" s="158"/>
      <c r="L809" s="158"/>
      <c r="M809" s="158"/>
      <c r="N809" s="157"/>
      <c r="O809" s="188"/>
      <c r="P809" s="245"/>
      <c r="Q809" s="165" t="str">
        <f>+IF($C809&lt;&gt;"",VLOOKUP($C809,PRINCIPAL!$C$5:$Y$376,20,FALSE),"")</f>
        <v/>
      </c>
      <c r="R809" s="162" t="str">
        <f>+IF($C809&lt;&gt;"",VLOOKUP($C809,PRINCIPAL!$C$5:$Y$376,22,FALSE),"")</f>
        <v/>
      </c>
      <c r="S809" s="162" t="str">
        <f>+IF($C809&lt;&gt;"",VLOOKUP($C809,PRINCIPAL!$C$5:$Y$376,15,FALSE),"")</f>
        <v/>
      </c>
      <c r="T809" s="255" t="str">
        <f>+IF($C809&lt;&gt;"",VLOOKUP($C809,PRINCIPAL!$C$5:$Y$376,9,FALSE),"")</f>
        <v/>
      </c>
      <c r="U809" s="166" t="str">
        <f t="shared" si="100"/>
        <v/>
      </c>
      <c r="V809" s="164" t="str">
        <f>+IF($C809&lt;&gt;"",VLOOKUP($C809,PRINCIPAL!$C$5:$Y$76,2,FALSE),"")</f>
        <v/>
      </c>
      <c r="W809" t="e">
        <f>+VLOOKUP(D809,CENTROS!$G$4:$M$93,7,FALSE)</f>
        <v>#N/A</v>
      </c>
      <c r="Y809" t="str">
        <f t="shared" si="102"/>
        <v/>
      </c>
      <c r="Z809" s="220" t="str">
        <f t="shared" si="103"/>
        <v/>
      </c>
      <c r="AA809" s="220" t="str">
        <f t="shared" si="104"/>
        <v/>
      </c>
      <c r="AB809" s="228" t="str">
        <f t="shared" si="105"/>
        <v/>
      </c>
      <c r="AC809" s="230" t="str">
        <f t="shared" si="106"/>
        <v/>
      </c>
      <c r="AD809" s="220"/>
      <c r="AE809" s="220"/>
      <c r="AF809" s="220" t="str">
        <f t="shared" si="101"/>
        <v/>
      </c>
    </row>
    <row r="810" spans="1:32">
      <c r="A810" s="121"/>
      <c r="B810" s="121"/>
      <c r="C810" s="140"/>
      <c r="D810" s="159"/>
      <c r="E810" s="154"/>
      <c r="F810" s="154"/>
      <c r="G810" s="160"/>
      <c r="H810" s="158"/>
      <c r="I810" s="158"/>
      <c r="J810" s="158"/>
      <c r="K810" s="158"/>
      <c r="L810" s="158"/>
      <c r="M810" s="158"/>
      <c r="N810" s="157"/>
      <c r="O810" s="188"/>
      <c r="P810" s="245"/>
      <c r="Q810" s="165" t="str">
        <f>+IF($C810&lt;&gt;"",VLOOKUP($C810,PRINCIPAL!$C$5:$Y$376,20,FALSE),"")</f>
        <v/>
      </c>
      <c r="R810" s="162" t="str">
        <f>+IF($C810&lt;&gt;"",VLOOKUP($C810,PRINCIPAL!$C$5:$Y$376,22,FALSE),"")</f>
        <v/>
      </c>
      <c r="S810" s="162" t="str">
        <f>+IF($C810&lt;&gt;"",VLOOKUP($C810,PRINCIPAL!$C$5:$Y$376,15,FALSE),"")</f>
        <v/>
      </c>
      <c r="T810" s="255" t="str">
        <f>+IF($C810&lt;&gt;"",VLOOKUP($C810,PRINCIPAL!$C$5:$Y$376,9,FALSE),"")</f>
        <v/>
      </c>
      <c r="U810" s="166" t="str">
        <f t="shared" si="100"/>
        <v/>
      </c>
      <c r="V810" s="164" t="str">
        <f>+IF($C810&lt;&gt;"",VLOOKUP($C810,PRINCIPAL!$C$5:$Y$76,2,FALSE),"")</f>
        <v/>
      </c>
      <c r="W810" t="e">
        <f>+VLOOKUP(D810,CENTROS!$G$4:$M$93,7,FALSE)</f>
        <v>#N/A</v>
      </c>
      <c r="Y810" t="str">
        <f t="shared" si="102"/>
        <v/>
      </c>
      <c r="Z810" s="220" t="str">
        <f t="shared" si="103"/>
        <v/>
      </c>
      <c r="AA810" s="220" t="str">
        <f t="shared" si="104"/>
        <v/>
      </c>
      <c r="AB810" s="228" t="str">
        <f t="shared" si="105"/>
        <v/>
      </c>
      <c r="AC810" s="230" t="str">
        <f t="shared" si="106"/>
        <v/>
      </c>
      <c r="AD810" s="220"/>
      <c r="AE810" s="220"/>
      <c r="AF810" s="220" t="str">
        <f t="shared" si="101"/>
        <v/>
      </c>
    </row>
    <row r="811" spans="1:32">
      <c r="A811" s="121"/>
      <c r="B811" s="121"/>
      <c r="C811" s="140"/>
      <c r="D811" s="159"/>
      <c r="E811" s="154"/>
      <c r="F811" s="154"/>
      <c r="G811" s="160"/>
      <c r="H811" s="158"/>
      <c r="I811" s="158"/>
      <c r="J811" s="158"/>
      <c r="K811" s="158"/>
      <c r="L811" s="158"/>
      <c r="M811" s="158"/>
      <c r="N811" s="157"/>
      <c r="O811" s="188"/>
      <c r="P811" s="245"/>
      <c r="Q811" s="165" t="str">
        <f>+IF($C811&lt;&gt;"",VLOOKUP($C811,PRINCIPAL!$C$5:$Y$376,20,FALSE),"")</f>
        <v/>
      </c>
      <c r="R811" s="162" t="str">
        <f>+IF($C811&lt;&gt;"",VLOOKUP($C811,PRINCIPAL!$C$5:$Y$376,22,FALSE),"")</f>
        <v/>
      </c>
      <c r="S811" s="162" t="str">
        <f>+IF($C811&lt;&gt;"",VLOOKUP($C811,PRINCIPAL!$C$5:$Y$376,15,FALSE),"")</f>
        <v/>
      </c>
      <c r="T811" s="255" t="str">
        <f>+IF($C811&lt;&gt;"",VLOOKUP($C811,PRINCIPAL!$C$5:$Y$376,9,FALSE),"")</f>
        <v/>
      </c>
      <c r="U811" s="166" t="str">
        <f t="shared" si="100"/>
        <v/>
      </c>
      <c r="V811" s="164" t="str">
        <f>+IF($C811&lt;&gt;"",VLOOKUP($C811,PRINCIPAL!$C$5:$Y$76,2,FALSE),"")</f>
        <v/>
      </c>
      <c r="W811" t="e">
        <f>+VLOOKUP(D811,CENTROS!$G$4:$M$93,7,FALSE)</f>
        <v>#N/A</v>
      </c>
      <c r="Y811" t="str">
        <f t="shared" si="102"/>
        <v/>
      </c>
      <c r="Z811" s="220" t="str">
        <f t="shared" si="103"/>
        <v/>
      </c>
      <c r="AA811" s="220" t="str">
        <f t="shared" si="104"/>
        <v/>
      </c>
      <c r="AB811" s="228" t="str">
        <f t="shared" si="105"/>
        <v/>
      </c>
      <c r="AC811" s="230" t="str">
        <f t="shared" si="106"/>
        <v/>
      </c>
      <c r="AD811" s="220"/>
      <c r="AE811" s="220"/>
      <c r="AF811" s="220" t="str">
        <f t="shared" si="101"/>
        <v/>
      </c>
    </row>
    <row r="812" spans="1:32">
      <c r="A812" s="121"/>
      <c r="B812" s="121"/>
      <c r="C812" s="140"/>
      <c r="D812" s="159"/>
      <c r="E812" s="154"/>
      <c r="F812" s="154"/>
      <c r="G812" s="160"/>
      <c r="H812" s="158"/>
      <c r="I812" s="158"/>
      <c r="J812" s="158"/>
      <c r="K812" s="158"/>
      <c r="L812" s="158"/>
      <c r="M812" s="158"/>
      <c r="N812" s="157"/>
      <c r="O812" s="188"/>
      <c r="P812" s="245"/>
      <c r="Q812" s="165" t="str">
        <f>+IF($C812&lt;&gt;"",VLOOKUP($C812,PRINCIPAL!$C$5:$Y$376,20,FALSE),"")</f>
        <v/>
      </c>
      <c r="R812" s="162" t="str">
        <f>+IF($C812&lt;&gt;"",VLOOKUP($C812,PRINCIPAL!$C$5:$Y$376,22,FALSE),"")</f>
        <v/>
      </c>
      <c r="S812" s="162" t="str">
        <f>+IF($C812&lt;&gt;"",VLOOKUP($C812,PRINCIPAL!$C$5:$Y$376,15,FALSE),"")</f>
        <v/>
      </c>
      <c r="T812" s="255" t="str">
        <f>+IF($C812&lt;&gt;"",VLOOKUP($C812,PRINCIPAL!$C$5:$Y$376,9,FALSE),"")</f>
        <v/>
      </c>
      <c r="U812" s="166" t="str">
        <f t="shared" si="100"/>
        <v/>
      </c>
      <c r="V812" s="164" t="str">
        <f>+IF($C812&lt;&gt;"",VLOOKUP($C812,PRINCIPAL!$C$5:$Y$76,2,FALSE),"")</f>
        <v/>
      </c>
      <c r="W812" t="e">
        <f>+VLOOKUP(D812,CENTROS!$G$4:$M$93,7,FALSE)</f>
        <v>#N/A</v>
      </c>
      <c r="Y812" t="str">
        <f t="shared" si="102"/>
        <v/>
      </c>
      <c r="Z812" s="220" t="str">
        <f t="shared" si="103"/>
        <v/>
      </c>
      <c r="AA812" s="220" t="str">
        <f t="shared" si="104"/>
        <v/>
      </c>
      <c r="AB812" s="228" t="str">
        <f t="shared" si="105"/>
        <v/>
      </c>
      <c r="AC812" s="230" t="str">
        <f t="shared" si="106"/>
        <v/>
      </c>
      <c r="AD812" s="220"/>
      <c r="AE812" s="220"/>
      <c r="AF812" s="220" t="str">
        <f t="shared" si="101"/>
        <v/>
      </c>
    </row>
    <row r="813" spans="1:32">
      <c r="A813" s="121"/>
      <c r="B813" s="121"/>
      <c r="C813" s="140"/>
      <c r="D813" s="159"/>
      <c r="E813" s="154"/>
      <c r="F813" s="154"/>
      <c r="G813" s="160"/>
      <c r="H813" s="158"/>
      <c r="I813" s="158"/>
      <c r="J813" s="158"/>
      <c r="K813" s="158"/>
      <c r="L813" s="158"/>
      <c r="M813" s="158"/>
      <c r="N813" s="157"/>
      <c r="O813" s="188"/>
      <c r="P813" s="245"/>
      <c r="Q813" s="165" t="str">
        <f>+IF($C813&lt;&gt;"",VLOOKUP($C813,PRINCIPAL!$C$5:$Y$376,20,FALSE),"")</f>
        <v/>
      </c>
      <c r="R813" s="162" t="str">
        <f>+IF($C813&lt;&gt;"",VLOOKUP($C813,PRINCIPAL!$C$5:$Y$376,22,FALSE),"")</f>
        <v/>
      </c>
      <c r="S813" s="162" t="str">
        <f>+IF($C813&lt;&gt;"",VLOOKUP($C813,PRINCIPAL!$C$5:$Y$376,15,FALSE),"")</f>
        <v/>
      </c>
      <c r="T813" s="255" t="str">
        <f>+IF($C813&lt;&gt;"",VLOOKUP($C813,PRINCIPAL!$C$5:$Y$376,9,FALSE),"")</f>
        <v/>
      </c>
      <c r="U813" s="166" t="str">
        <f t="shared" si="100"/>
        <v/>
      </c>
      <c r="V813" s="164" t="str">
        <f>+IF($C813&lt;&gt;"",VLOOKUP($C813,PRINCIPAL!$C$5:$Y$76,2,FALSE),"")</f>
        <v/>
      </c>
      <c r="W813" t="e">
        <f>+VLOOKUP(D813,CENTROS!$G$4:$M$93,7,FALSE)</f>
        <v>#N/A</v>
      </c>
      <c r="Y813" t="str">
        <f t="shared" si="102"/>
        <v/>
      </c>
      <c r="Z813" s="220" t="str">
        <f t="shared" si="103"/>
        <v/>
      </c>
      <c r="AA813" s="220" t="str">
        <f t="shared" si="104"/>
        <v/>
      </c>
      <c r="AB813" s="228" t="str">
        <f t="shared" si="105"/>
        <v/>
      </c>
      <c r="AC813" s="230" t="str">
        <f t="shared" si="106"/>
        <v/>
      </c>
      <c r="AD813" s="220"/>
      <c r="AE813" s="220"/>
      <c r="AF813" s="220" t="str">
        <f t="shared" si="101"/>
        <v/>
      </c>
    </row>
    <row r="814" spans="1:32">
      <c r="A814" s="121"/>
      <c r="B814" s="121"/>
      <c r="C814" s="140"/>
      <c r="D814" s="159"/>
      <c r="E814" s="154"/>
      <c r="F814" s="154"/>
      <c r="G814" s="160"/>
      <c r="H814" s="158"/>
      <c r="I814" s="158"/>
      <c r="J814" s="158"/>
      <c r="K814" s="158"/>
      <c r="L814" s="158"/>
      <c r="M814" s="158"/>
      <c r="N814" s="157"/>
      <c r="O814" s="188"/>
      <c r="P814" s="245"/>
      <c r="Q814" s="165" t="str">
        <f>+IF($C814&lt;&gt;"",VLOOKUP($C814,PRINCIPAL!$C$5:$Y$376,20,FALSE),"")</f>
        <v/>
      </c>
      <c r="R814" s="162" t="str">
        <f>+IF($C814&lt;&gt;"",VLOOKUP($C814,PRINCIPAL!$C$5:$Y$376,22,FALSE),"")</f>
        <v/>
      </c>
      <c r="S814" s="162" t="str">
        <f>+IF($C814&lt;&gt;"",VLOOKUP($C814,PRINCIPAL!$C$5:$Y$376,15,FALSE),"")</f>
        <v/>
      </c>
      <c r="T814" s="255" t="str">
        <f>+IF($C814&lt;&gt;"",VLOOKUP($C814,PRINCIPAL!$C$5:$Y$376,9,FALSE),"")</f>
        <v/>
      </c>
      <c r="U814" s="166" t="str">
        <f t="shared" si="100"/>
        <v/>
      </c>
      <c r="V814" s="164" t="str">
        <f>+IF($C814&lt;&gt;"",VLOOKUP($C814,PRINCIPAL!$C$5:$Y$76,2,FALSE),"")</f>
        <v/>
      </c>
      <c r="W814" t="e">
        <f>+VLOOKUP(D814,CENTROS!$G$4:$M$93,7,FALSE)</f>
        <v>#N/A</v>
      </c>
      <c r="Y814" t="str">
        <f t="shared" si="102"/>
        <v/>
      </c>
      <c r="Z814" s="220" t="str">
        <f t="shared" si="103"/>
        <v/>
      </c>
      <c r="AA814" s="220" t="str">
        <f t="shared" si="104"/>
        <v/>
      </c>
      <c r="AB814" s="228" t="str">
        <f t="shared" si="105"/>
        <v/>
      </c>
      <c r="AC814" s="230" t="str">
        <f t="shared" si="106"/>
        <v/>
      </c>
      <c r="AD814" s="220"/>
      <c r="AE814" s="220"/>
      <c r="AF814" s="220" t="str">
        <f t="shared" si="101"/>
        <v/>
      </c>
    </row>
    <row r="815" spans="1:32">
      <c r="A815" s="121"/>
      <c r="B815" s="121"/>
      <c r="C815" s="140"/>
      <c r="D815" s="159"/>
      <c r="E815" s="154"/>
      <c r="F815" s="154"/>
      <c r="G815" s="160"/>
      <c r="H815" s="158"/>
      <c r="I815" s="158"/>
      <c r="J815" s="158"/>
      <c r="K815" s="158"/>
      <c r="L815" s="158"/>
      <c r="M815" s="158"/>
      <c r="N815" s="157"/>
      <c r="O815" s="188"/>
      <c r="P815" s="245"/>
      <c r="Q815" s="165" t="str">
        <f>+IF($C815&lt;&gt;"",VLOOKUP($C815,PRINCIPAL!$C$5:$Y$376,20,FALSE),"")</f>
        <v/>
      </c>
      <c r="R815" s="162" t="str">
        <f>+IF($C815&lt;&gt;"",VLOOKUP($C815,PRINCIPAL!$C$5:$Y$376,22,FALSE),"")</f>
        <v/>
      </c>
      <c r="S815" s="162" t="str">
        <f>+IF($C815&lt;&gt;"",VLOOKUP($C815,PRINCIPAL!$C$5:$Y$376,15,FALSE),"")</f>
        <v/>
      </c>
      <c r="T815" s="255" t="str">
        <f>+IF($C815&lt;&gt;"",VLOOKUP($C815,PRINCIPAL!$C$5:$Y$376,9,FALSE),"")</f>
        <v/>
      </c>
      <c r="U815" s="166" t="str">
        <f t="shared" si="100"/>
        <v/>
      </c>
      <c r="V815" s="164" t="str">
        <f>+IF($C815&lt;&gt;"",VLOOKUP($C815,PRINCIPAL!$C$5:$Y$76,2,FALSE),"")</f>
        <v/>
      </c>
      <c r="W815" t="e">
        <f>+VLOOKUP(D815,CENTROS!$G$4:$M$93,7,FALSE)</f>
        <v>#N/A</v>
      </c>
      <c r="Y815" t="str">
        <f t="shared" si="102"/>
        <v/>
      </c>
      <c r="Z815" s="220" t="str">
        <f t="shared" si="103"/>
        <v/>
      </c>
      <c r="AA815" s="220" t="str">
        <f t="shared" si="104"/>
        <v/>
      </c>
      <c r="AB815" s="228" t="str">
        <f t="shared" si="105"/>
        <v/>
      </c>
      <c r="AC815" s="230" t="str">
        <f t="shared" si="106"/>
        <v/>
      </c>
      <c r="AD815" s="220"/>
      <c r="AE815" s="220"/>
      <c r="AF815" s="220" t="str">
        <f t="shared" si="101"/>
        <v/>
      </c>
    </row>
    <row r="816" spans="1:32">
      <c r="A816" s="121"/>
      <c r="B816" s="121"/>
      <c r="C816" s="140"/>
      <c r="D816" s="159"/>
      <c r="E816" s="154"/>
      <c r="F816" s="154"/>
      <c r="G816" s="160"/>
      <c r="H816" s="158"/>
      <c r="I816" s="158"/>
      <c r="J816" s="158"/>
      <c r="K816" s="158"/>
      <c r="L816" s="158"/>
      <c r="M816" s="158"/>
      <c r="N816" s="157"/>
      <c r="O816" s="188"/>
      <c r="P816" s="245"/>
      <c r="Q816" s="165" t="str">
        <f>+IF($C816&lt;&gt;"",VLOOKUP($C816,PRINCIPAL!$C$5:$Y$376,20,FALSE),"")</f>
        <v/>
      </c>
      <c r="R816" s="162" t="str">
        <f>+IF($C816&lt;&gt;"",VLOOKUP($C816,PRINCIPAL!$C$5:$Y$376,22,FALSE),"")</f>
        <v/>
      </c>
      <c r="S816" s="162" t="str">
        <f>+IF($C816&lt;&gt;"",VLOOKUP($C816,PRINCIPAL!$C$5:$Y$376,15,FALSE),"")</f>
        <v/>
      </c>
      <c r="T816" s="255" t="str">
        <f>+IF($C816&lt;&gt;"",VLOOKUP($C816,PRINCIPAL!$C$5:$Y$376,9,FALSE),"")</f>
        <v/>
      </c>
      <c r="U816" s="166" t="str">
        <f t="shared" si="100"/>
        <v/>
      </c>
      <c r="V816" s="164" t="str">
        <f>+IF($C816&lt;&gt;"",VLOOKUP($C816,PRINCIPAL!$C$5:$Y$76,2,FALSE),"")</f>
        <v/>
      </c>
      <c r="W816" t="e">
        <f>+VLOOKUP(D816,CENTROS!$G$4:$M$93,7,FALSE)</f>
        <v>#N/A</v>
      </c>
      <c r="Y816" t="str">
        <f t="shared" si="102"/>
        <v/>
      </c>
      <c r="Z816" s="220" t="str">
        <f t="shared" si="103"/>
        <v/>
      </c>
      <c r="AA816" s="220" t="str">
        <f t="shared" si="104"/>
        <v/>
      </c>
      <c r="AB816" s="228" t="str">
        <f t="shared" si="105"/>
        <v/>
      </c>
      <c r="AC816" s="230" t="str">
        <f t="shared" si="106"/>
        <v/>
      </c>
      <c r="AD816" s="220"/>
      <c r="AE816" s="220"/>
      <c r="AF816" s="220" t="str">
        <f t="shared" si="101"/>
        <v/>
      </c>
    </row>
    <row r="817" spans="1:32">
      <c r="A817" s="121"/>
      <c r="B817" s="121"/>
      <c r="C817" s="140"/>
      <c r="D817" s="159"/>
      <c r="E817" s="154"/>
      <c r="F817" s="154"/>
      <c r="G817" s="160"/>
      <c r="H817" s="158"/>
      <c r="I817" s="158"/>
      <c r="J817" s="158"/>
      <c r="K817" s="158"/>
      <c r="L817" s="158"/>
      <c r="M817" s="158"/>
      <c r="N817" s="157"/>
      <c r="O817" s="188"/>
      <c r="P817" s="245"/>
      <c r="Q817" s="165" t="str">
        <f>+IF($C817&lt;&gt;"",VLOOKUP($C817,PRINCIPAL!$C$5:$Y$376,20,FALSE),"")</f>
        <v/>
      </c>
      <c r="R817" s="162" t="str">
        <f>+IF($C817&lt;&gt;"",VLOOKUP($C817,PRINCIPAL!$C$5:$Y$376,22,FALSE),"")</f>
        <v/>
      </c>
      <c r="S817" s="162" t="str">
        <f>+IF($C817&lt;&gt;"",VLOOKUP($C817,PRINCIPAL!$C$5:$Y$376,15,FALSE),"")</f>
        <v/>
      </c>
      <c r="T817" s="255" t="str">
        <f>+IF($C817&lt;&gt;"",VLOOKUP($C817,PRINCIPAL!$C$5:$Y$376,9,FALSE),"")</f>
        <v/>
      </c>
      <c r="U817" s="166" t="str">
        <f t="shared" si="100"/>
        <v/>
      </c>
      <c r="V817" s="164" t="str">
        <f>+IF($C817&lt;&gt;"",VLOOKUP($C817,PRINCIPAL!$C$5:$Y$76,2,FALSE),"")</f>
        <v/>
      </c>
      <c r="W817" t="e">
        <f>+VLOOKUP(D817,CENTROS!$G$4:$M$93,7,FALSE)</f>
        <v>#N/A</v>
      </c>
      <c r="Y817" t="str">
        <f t="shared" si="102"/>
        <v/>
      </c>
      <c r="Z817" s="220" t="str">
        <f t="shared" si="103"/>
        <v/>
      </c>
      <c r="AA817" s="220" t="str">
        <f t="shared" si="104"/>
        <v/>
      </c>
      <c r="AB817" s="228" t="str">
        <f t="shared" si="105"/>
        <v/>
      </c>
      <c r="AC817" s="230" t="str">
        <f t="shared" si="106"/>
        <v/>
      </c>
      <c r="AD817" s="220"/>
      <c r="AE817" s="220"/>
      <c r="AF817" s="220" t="str">
        <f t="shared" si="101"/>
        <v/>
      </c>
    </row>
    <row r="818" spans="1:32">
      <c r="A818" s="121"/>
      <c r="B818" s="121"/>
      <c r="C818" s="140"/>
      <c r="D818" s="159"/>
      <c r="E818" s="154"/>
      <c r="F818" s="154"/>
      <c r="G818" s="160"/>
      <c r="H818" s="158"/>
      <c r="I818" s="158"/>
      <c r="J818" s="158"/>
      <c r="K818" s="158"/>
      <c r="L818" s="158"/>
      <c r="M818" s="158"/>
      <c r="N818" s="157"/>
      <c r="O818" s="188"/>
      <c r="P818" s="245"/>
      <c r="Q818" s="165" t="str">
        <f>+IF($C818&lt;&gt;"",VLOOKUP($C818,PRINCIPAL!$C$5:$Y$376,20,FALSE),"")</f>
        <v/>
      </c>
      <c r="R818" s="162" t="str">
        <f>+IF($C818&lt;&gt;"",VLOOKUP($C818,PRINCIPAL!$C$5:$Y$376,22,FALSE),"")</f>
        <v/>
      </c>
      <c r="S818" s="162" t="str">
        <f>+IF($C818&lt;&gt;"",VLOOKUP($C818,PRINCIPAL!$C$5:$Y$376,15,FALSE),"")</f>
        <v/>
      </c>
      <c r="T818" s="255" t="str">
        <f>+IF($C818&lt;&gt;"",VLOOKUP($C818,PRINCIPAL!$C$5:$Y$376,9,FALSE),"")</f>
        <v/>
      </c>
      <c r="U818" s="166" t="str">
        <f t="shared" si="100"/>
        <v/>
      </c>
      <c r="V818" s="164" t="str">
        <f>+IF($C818&lt;&gt;"",VLOOKUP($C818,PRINCIPAL!$C$5:$Y$76,2,FALSE),"")</f>
        <v/>
      </c>
      <c r="W818" t="e">
        <f>+VLOOKUP(D818,CENTROS!$G$4:$M$93,7,FALSE)</f>
        <v>#N/A</v>
      </c>
      <c r="Y818" t="str">
        <f t="shared" si="102"/>
        <v/>
      </c>
      <c r="Z818" s="220" t="str">
        <f t="shared" si="103"/>
        <v/>
      </c>
      <c r="AA818" s="220" t="str">
        <f t="shared" si="104"/>
        <v/>
      </c>
      <c r="AB818" s="228" t="str">
        <f t="shared" si="105"/>
        <v/>
      </c>
      <c r="AC818" s="230" t="str">
        <f t="shared" si="106"/>
        <v/>
      </c>
      <c r="AD818" s="220"/>
      <c r="AE818" s="220"/>
      <c r="AF818" s="220" t="str">
        <f t="shared" si="101"/>
        <v/>
      </c>
    </row>
    <row r="819" spans="1:32">
      <c r="A819" s="121"/>
      <c r="B819" s="121"/>
      <c r="C819" s="140"/>
      <c r="D819" s="159"/>
      <c r="E819" s="154"/>
      <c r="F819" s="154"/>
      <c r="G819" s="160"/>
      <c r="H819" s="158"/>
      <c r="I819" s="158"/>
      <c r="J819" s="158"/>
      <c r="K819" s="158"/>
      <c r="L819" s="158"/>
      <c r="M819" s="158"/>
      <c r="N819" s="157"/>
      <c r="O819" s="188"/>
      <c r="P819" s="245"/>
      <c r="Q819" s="165" t="str">
        <f>+IF($C819&lt;&gt;"",VLOOKUP($C819,PRINCIPAL!$C$5:$Y$376,20,FALSE),"")</f>
        <v/>
      </c>
      <c r="R819" s="162" t="str">
        <f>+IF($C819&lt;&gt;"",VLOOKUP($C819,PRINCIPAL!$C$5:$Y$376,22,FALSE),"")</f>
        <v/>
      </c>
      <c r="S819" s="162" t="str">
        <f>+IF($C819&lt;&gt;"",VLOOKUP($C819,PRINCIPAL!$C$5:$Y$376,15,FALSE),"")</f>
        <v/>
      </c>
      <c r="T819" s="255" t="str">
        <f>+IF($C819&lt;&gt;"",VLOOKUP($C819,PRINCIPAL!$C$5:$Y$376,9,FALSE),"")</f>
        <v/>
      </c>
      <c r="U819" s="166" t="str">
        <f t="shared" si="100"/>
        <v/>
      </c>
      <c r="V819" s="164" t="str">
        <f>+IF($C819&lt;&gt;"",VLOOKUP($C819,PRINCIPAL!$C$5:$Y$76,2,FALSE),"")</f>
        <v/>
      </c>
      <c r="W819" t="e">
        <f>+VLOOKUP(D819,CENTROS!$G$4:$M$93,7,FALSE)</f>
        <v>#N/A</v>
      </c>
      <c r="Y819" t="str">
        <f t="shared" si="102"/>
        <v/>
      </c>
      <c r="Z819" s="220" t="str">
        <f t="shared" si="103"/>
        <v/>
      </c>
      <c r="AA819" s="220" t="str">
        <f t="shared" si="104"/>
        <v/>
      </c>
      <c r="AB819" s="228" t="str">
        <f t="shared" si="105"/>
        <v/>
      </c>
      <c r="AC819" s="230" t="str">
        <f t="shared" si="106"/>
        <v/>
      </c>
      <c r="AD819" s="220"/>
      <c r="AE819" s="220"/>
      <c r="AF819" s="220" t="str">
        <f t="shared" si="101"/>
        <v/>
      </c>
    </row>
    <row r="820" spans="1:32">
      <c r="A820" s="121"/>
      <c r="B820" s="121"/>
      <c r="C820" s="140"/>
      <c r="D820" s="159"/>
      <c r="E820" s="154"/>
      <c r="F820" s="154"/>
      <c r="G820" s="160"/>
      <c r="H820" s="158"/>
      <c r="I820" s="158"/>
      <c r="J820" s="158"/>
      <c r="K820" s="158"/>
      <c r="L820" s="158"/>
      <c r="M820" s="158"/>
      <c r="N820" s="157"/>
      <c r="O820" s="188"/>
      <c r="P820" s="245"/>
      <c r="Q820" s="165" t="str">
        <f>+IF($C820&lt;&gt;"",VLOOKUP($C820,PRINCIPAL!$C$5:$Y$376,20,FALSE),"")</f>
        <v/>
      </c>
      <c r="R820" s="162" t="str">
        <f>+IF($C820&lt;&gt;"",VLOOKUP($C820,PRINCIPAL!$C$5:$Y$376,22,FALSE),"")</f>
        <v/>
      </c>
      <c r="S820" s="162" t="str">
        <f>+IF($C820&lt;&gt;"",VLOOKUP($C820,PRINCIPAL!$C$5:$Y$376,15,FALSE),"")</f>
        <v/>
      </c>
      <c r="T820" s="255" t="str">
        <f>+IF($C820&lt;&gt;"",VLOOKUP($C820,PRINCIPAL!$C$5:$Y$376,9,FALSE),"")</f>
        <v/>
      </c>
      <c r="U820" s="166" t="str">
        <f t="shared" si="100"/>
        <v/>
      </c>
      <c r="V820" s="164" t="str">
        <f>+IF($C820&lt;&gt;"",VLOOKUP($C820,PRINCIPAL!$C$5:$Y$76,2,FALSE),"")</f>
        <v/>
      </c>
      <c r="W820" t="e">
        <f>+VLOOKUP(D820,CENTROS!$G$4:$M$93,7,FALSE)</f>
        <v>#N/A</v>
      </c>
      <c r="Y820" t="str">
        <f t="shared" si="102"/>
        <v/>
      </c>
      <c r="Z820" s="220" t="str">
        <f t="shared" si="103"/>
        <v/>
      </c>
      <c r="AA820" s="220" t="str">
        <f t="shared" si="104"/>
        <v/>
      </c>
      <c r="AB820" s="228" t="str">
        <f t="shared" si="105"/>
        <v/>
      </c>
      <c r="AC820" s="230" t="str">
        <f t="shared" si="106"/>
        <v/>
      </c>
      <c r="AD820" s="220"/>
      <c r="AE820" s="220"/>
      <c r="AF820" s="220" t="str">
        <f t="shared" si="101"/>
        <v/>
      </c>
    </row>
    <row r="821" spans="1:32">
      <c r="A821" s="121"/>
      <c r="B821" s="121"/>
      <c r="C821" s="140"/>
      <c r="D821" s="159"/>
      <c r="E821" s="154"/>
      <c r="F821" s="154"/>
      <c r="G821" s="160"/>
      <c r="H821" s="158"/>
      <c r="I821" s="158"/>
      <c r="J821" s="158"/>
      <c r="K821" s="158"/>
      <c r="L821" s="158"/>
      <c r="M821" s="158"/>
      <c r="N821" s="157"/>
      <c r="O821" s="188"/>
      <c r="P821" s="245"/>
      <c r="Q821" s="165" t="str">
        <f>+IF($C821&lt;&gt;"",VLOOKUP($C821,PRINCIPAL!$C$5:$Y$376,20,FALSE),"")</f>
        <v/>
      </c>
      <c r="R821" s="162" t="str">
        <f>+IF($C821&lt;&gt;"",VLOOKUP($C821,PRINCIPAL!$C$5:$Y$376,22,FALSE),"")</f>
        <v/>
      </c>
      <c r="S821" s="162" t="str">
        <f>+IF($C821&lt;&gt;"",VLOOKUP($C821,PRINCIPAL!$C$5:$Y$376,15,FALSE),"")</f>
        <v/>
      </c>
      <c r="T821" s="255" t="str">
        <f>+IF($C821&lt;&gt;"",VLOOKUP($C821,PRINCIPAL!$C$5:$Y$376,9,FALSE),"")</f>
        <v/>
      </c>
      <c r="U821" s="166" t="str">
        <f t="shared" si="100"/>
        <v/>
      </c>
      <c r="V821" s="164" t="str">
        <f>+IF($C821&lt;&gt;"",VLOOKUP($C821,PRINCIPAL!$C$5:$Y$76,2,FALSE),"")</f>
        <v/>
      </c>
      <c r="W821" t="e">
        <f>+VLOOKUP(D821,CENTROS!$G$4:$M$93,7,FALSE)</f>
        <v>#N/A</v>
      </c>
      <c r="Y821" t="str">
        <f t="shared" si="102"/>
        <v/>
      </c>
      <c r="Z821" s="220" t="str">
        <f t="shared" si="103"/>
        <v/>
      </c>
      <c r="AA821" s="220" t="str">
        <f t="shared" si="104"/>
        <v/>
      </c>
      <c r="AB821" s="228" t="str">
        <f t="shared" si="105"/>
        <v/>
      </c>
      <c r="AC821" s="230" t="str">
        <f t="shared" si="106"/>
        <v/>
      </c>
      <c r="AD821" s="220"/>
      <c r="AE821" s="220"/>
      <c r="AF821" s="220" t="str">
        <f t="shared" si="101"/>
        <v/>
      </c>
    </row>
    <row r="822" spans="1:32">
      <c r="A822" s="121"/>
      <c r="B822" s="121"/>
      <c r="C822" s="140"/>
      <c r="D822" s="159"/>
      <c r="E822" s="154"/>
      <c r="F822" s="154"/>
      <c r="G822" s="160"/>
      <c r="H822" s="158"/>
      <c r="I822" s="158"/>
      <c r="J822" s="158"/>
      <c r="K822" s="158"/>
      <c r="L822" s="158"/>
      <c r="M822" s="158"/>
      <c r="N822" s="157"/>
      <c r="O822" s="188"/>
      <c r="P822" s="245"/>
      <c r="Q822" s="165" t="str">
        <f>+IF($C822&lt;&gt;"",VLOOKUP($C822,PRINCIPAL!$C$5:$Y$376,20,FALSE),"")</f>
        <v/>
      </c>
      <c r="R822" s="162" t="str">
        <f>+IF($C822&lt;&gt;"",VLOOKUP($C822,PRINCIPAL!$C$5:$Y$376,22,FALSE),"")</f>
        <v/>
      </c>
      <c r="S822" s="162" t="str">
        <f>+IF($C822&lt;&gt;"",VLOOKUP($C822,PRINCIPAL!$C$5:$Y$376,15,FALSE),"")</f>
        <v/>
      </c>
      <c r="T822" s="255" t="str">
        <f>+IF($C822&lt;&gt;"",VLOOKUP($C822,PRINCIPAL!$C$5:$Y$376,9,FALSE),"")</f>
        <v/>
      </c>
      <c r="U822" s="166" t="str">
        <f t="shared" si="100"/>
        <v/>
      </c>
      <c r="V822" s="164" t="str">
        <f>+IF($C822&lt;&gt;"",VLOOKUP($C822,PRINCIPAL!$C$5:$Y$76,2,FALSE),"")</f>
        <v/>
      </c>
      <c r="W822" t="e">
        <f>+VLOOKUP(D822,CENTROS!$G$4:$M$93,7,FALSE)</f>
        <v>#N/A</v>
      </c>
      <c r="Y822" t="str">
        <f t="shared" si="102"/>
        <v/>
      </c>
      <c r="Z822" s="220" t="str">
        <f t="shared" si="103"/>
        <v/>
      </c>
      <c r="AA822" s="220" t="str">
        <f t="shared" si="104"/>
        <v/>
      </c>
      <c r="AB822" s="228" t="str">
        <f t="shared" si="105"/>
        <v/>
      </c>
      <c r="AC822" s="230" t="str">
        <f t="shared" si="106"/>
        <v/>
      </c>
      <c r="AD822" s="220"/>
      <c r="AE822" s="220"/>
      <c r="AF822" s="220" t="str">
        <f t="shared" si="101"/>
        <v/>
      </c>
    </row>
    <row r="823" spans="1:32">
      <c r="A823" s="121"/>
      <c r="B823" s="121"/>
      <c r="C823" s="140"/>
      <c r="D823" s="159"/>
      <c r="E823" s="154"/>
      <c r="F823" s="154"/>
      <c r="G823" s="160"/>
      <c r="H823" s="158"/>
      <c r="I823" s="158"/>
      <c r="J823" s="158"/>
      <c r="K823" s="158"/>
      <c r="L823" s="158"/>
      <c r="M823" s="158"/>
      <c r="N823" s="157"/>
      <c r="O823" s="188"/>
      <c r="P823" s="245"/>
      <c r="Q823" s="165" t="str">
        <f>+IF($C823&lt;&gt;"",VLOOKUP($C823,PRINCIPAL!$C$5:$Y$376,20,FALSE),"")</f>
        <v/>
      </c>
      <c r="R823" s="162" t="str">
        <f>+IF($C823&lt;&gt;"",VLOOKUP($C823,PRINCIPAL!$C$5:$Y$376,22,FALSE),"")</f>
        <v/>
      </c>
      <c r="S823" s="162" t="str">
        <f>+IF($C823&lt;&gt;"",VLOOKUP($C823,PRINCIPAL!$C$5:$Y$376,15,FALSE),"")</f>
        <v/>
      </c>
      <c r="T823" s="255" t="str">
        <f>+IF($C823&lt;&gt;"",VLOOKUP($C823,PRINCIPAL!$C$5:$Y$376,9,FALSE),"")</f>
        <v/>
      </c>
      <c r="U823" s="166" t="str">
        <f t="shared" si="100"/>
        <v/>
      </c>
      <c r="V823" s="164" t="str">
        <f>+IF($C823&lt;&gt;"",VLOOKUP($C823,PRINCIPAL!$C$5:$Y$76,2,FALSE),"")</f>
        <v/>
      </c>
      <c r="W823" t="e">
        <f>+VLOOKUP(D823,CENTROS!$G$4:$M$93,7,FALSE)</f>
        <v>#N/A</v>
      </c>
      <c r="Y823" t="str">
        <f t="shared" si="102"/>
        <v/>
      </c>
      <c r="Z823" s="220" t="str">
        <f t="shared" si="103"/>
        <v/>
      </c>
      <c r="AA823" s="220" t="str">
        <f t="shared" si="104"/>
        <v/>
      </c>
      <c r="AB823" s="228" t="str">
        <f t="shared" si="105"/>
        <v/>
      </c>
      <c r="AC823" s="230" t="str">
        <f t="shared" si="106"/>
        <v/>
      </c>
      <c r="AD823" s="220"/>
      <c r="AE823" s="220"/>
      <c r="AF823" s="220" t="str">
        <f t="shared" si="101"/>
        <v/>
      </c>
    </row>
    <row r="824" spans="1:32">
      <c r="A824" s="121"/>
      <c r="B824" s="121"/>
      <c r="C824" s="140"/>
      <c r="D824" s="159"/>
      <c r="E824" s="154"/>
      <c r="F824" s="154"/>
      <c r="G824" s="160"/>
      <c r="H824" s="158"/>
      <c r="I824" s="158"/>
      <c r="J824" s="158"/>
      <c r="K824" s="158"/>
      <c r="L824" s="158"/>
      <c r="M824" s="158"/>
      <c r="N824" s="157"/>
      <c r="O824" s="188"/>
      <c r="P824" s="245"/>
      <c r="Q824" s="165" t="str">
        <f>+IF($C824&lt;&gt;"",VLOOKUP($C824,PRINCIPAL!$C$5:$Y$376,20,FALSE),"")</f>
        <v/>
      </c>
      <c r="R824" s="162" t="str">
        <f>+IF($C824&lt;&gt;"",VLOOKUP($C824,PRINCIPAL!$C$5:$Y$376,22,FALSE),"")</f>
        <v/>
      </c>
      <c r="S824" s="162" t="str">
        <f>+IF($C824&lt;&gt;"",VLOOKUP($C824,PRINCIPAL!$C$5:$Y$376,15,FALSE),"")</f>
        <v/>
      </c>
      <c r="T824" s="255" t="str">
        <f>+IF($C824&lt;&gt;"",VLOOKUP($C824,PRINCIPAL!$C$5:$Y$376,9,FALSE),"")</f>
        <v/>
      </c>
      <c r="U824" s="166" t="str">
        <f t="shared" si="100"/>
        <v/>
      </c>
      <c r="V824" s="164" t="str">
        <f>+IF($C824&lt;&gt;"",VLOOKUP($C824,PRINCIPAL!$C$5:$Y$76,2,FALSE),"")</f>
        <v/>
      </c>
      <c r="W824" t="e">
        <f>+VLOOKUP(D824,CENTROS!$G$4:$M$93,7,FALSE)</f>
        <v>#N/A</v>
      </c>
      <c r="Y824" t="str">
        <f t="shared" si="102"/>
        <v/>
      </c>
      <c r="Z824" s="220" t="str">
        <f t="shared" si="103"/>
        <v/>
      </c>
      <c r="AA824" s="220" t="str">
        <f t="shared" si="104"/>
        <v/>
      </c>
      <c r="AB824" s="228" t="str">
        <f t="shared" si="105"/>
        <v/>
      </c>
      <c r="AC824" s="230" t="str">
        <f t="shared" si="106"/>
        <v/>
      </c>
      <c r="AD824" s="220"/>
      <c r="AE824" s="220"/>
      <c r="AF824" s="220" t="str">
        <f t="shared" si="101"/>
        <v/>
      </c>
    </row>
    <row r="825" spans="1:32">
      <c r="A825" s="121"/>
      <c r="B825" s="121"/>
      <c r="C825" s="140"/>
      <c r="D825" s="159"/>
      <c r="E825" s="154"/>
      <c r="F825" s="154"/>
      <c r="G825" s="160"/>
      <c r="H825" s="158"/>
      <c r="I825" s="158"/>
      <c r="J825" s="158"/>
      <c r="K825" s="158"/>
      <c r="L825" s="158"/>
      <c r="M825" s="158"/>
      <c r="N825" s="157"/>
      <c r="O825" s="188"/>
      <c r="P825" s="245"/>
      <c r="Q825" s="165" t="str">
        <f>+IF($C825&lt;&gt;"",VLOOKUP($C825,PRINCIPAL!$C$5:$Y$376,20,FALSE),"")</f>
        <v/>
      </c>
      <c r="R825" s="162" t="str">
        <f>+IF($C825&lt;&gt;"",VLOOKUP($C825,PRINCIPAL!$C$5:$Y$376,22,FALSE),"")</f>
        <v/>
      </c>
      <c r="S825" s="162" t="str">
        <f>+IF($C825&lt;&gt;"",VLOOKUP($C825,PRINCIPAL!$C$5:$Y$376,15,FALSE),"")</f>
        <v/>
      </c>
      <c r="T825" s="255" t="str">
        <f>+IF($C825&lt;&gt;"",VLOOKUP($C825,PRINCIPAL!$C$5:$Y$376,9,FALSE),"")</f>
        <v/>
      </c>
      <c r="U825" s="166" t="str">
        <f t="shared" si="100"/>
        <v/>
      </c>
      <c r="V825" s="164" t="str">
        <f>+IF($C825&lt;&gt;"",VLOOKUP($C825,PRINCIPAL!$C$5:$Y$76,2,FALSE),"")</f>
        <v/>
      </c>
      <c r="W825" t="e">
        <f>+VLOOKUP(D825,CENTROS!$G$4:$M$93,7,FALSE)</f>
        <v>#N/A</v>
      </c>
      <c r="Y825" t="str">
        <f t="shared" si="102"/>
        <v/>
      </c>
      <c r="Z825" s="220" t="str">
        <f t="shared" si="103"/>
        <v/>
      </c>
      <c r="AA825" s="220" t="str">
        <f t="shared" si="104"/>
        <v/>
      </c>
      <c r="AB825" s="228" t="str">
        <f t="shared" si="105"/>
        <v/>
      </c>
      <c r="AC825" s="230" t="str">
        <f t="shared" si="106"/>
        <v/>
      </c>
      <c r="AD825" s="220"/>
      <c r="AE825" s="220"/>
      <c r="AF825" s="220" t="str">
        <f t="shared" si="101"/>
        <v/>
      </c>
    </row>
    <row r="826" spans="1:32">
      <c r="A826" s="121"/>
      <c r="B826" s="121"/>
      <c r="C826" s="140"/>
      <c r="D826" s="159"/>
      <c r="E826" s="154"/>
      <c r="F826" s="154"/>
      <c r="G826" s="160"/>
      <c r="H826" s="158"/>
      <c r="I826" s="158"/>
      <c r="J826" s="158"/>
      <c r="K826" s="158"/>
      <c r="L826" s="158"/>
      <c r="M826" s="158"/>
      <c r="N826" s="157"/>
      <c r="O826" s="188"/>
      <c r="P826" s="245"/>
      <c r="Q826" s="165" t="str">
        <f>+IF($C826&lt;&gt;"",VLOOKUP($C826,PRINCIPAL!$C$5:$Y$376,20,FALSE),"")</f>
        <v/>
      </c>
      <c r="R826" s="162" t="str">
        <f>+IF($C826&lt;&gt;"",VLOOKUP($C826,PRINCIPAL!$C$5:$Y$376,22,FALSE),"")</f>
        <v/>
      </c>
      <c r="S826" s="162" t="str">
        <f>+IF($C826&lt;&gt;"",VLOOKUP($C826,PRINCIPAL!$C$5:$Y$376,15,FALSE),"")</f>
        <v/>
      </c>
      <c r="T826" s="255" t="str">
        <f>+IF($C826&lt;&gt;"",VLOOKUP($C826,PRINCIPAL!$C$5:$Y$376,9,FALSE),"")</f>
        <v/>
      </c>
      <c r="U826" s="166" t="str">
        <f t="shared" si="100"/>
        <v/>
      </c>
      <c r="V826" s="164" t="str">
        <f>+IF($C826&lt;&gt;"",VLOOKUP($C826,PRINCIPAL!$C$5:$Y$76,2,FALSE),"")</f>
        <v/>
      </c>
      <c r="W826" t="e">
        <f>+VLOOKUP(D826,CENTROS!$G$4:$M$93,7,FALSE)</f>
        <v>#N/A</v>
      </c>
      <c r="Y826" t="str">
        <f t="shared" si="102"/>
        <v/>
      </c>
      <c r="Z826" s="220" t="str">
        <f t="shared" si="103"/>
        <v/>
      </c>
      <c r="AA826" s="220" t="str">
        <f t="shared" si="104"/>
        <v/>
      </c>
      <c r="AB826" s="228" t="str">
        <f t="shared" si="105"/>
        <v/>
      </c>
      <c r="AC826" s="230" t="str">
        <f t="shared" si="106"/>
        <v/>
      </c>
      <c r="AD826" s="220"/>
      <c r="AE826" s="220"/>
      <c r="AF826" s="220" t="str">
        <f t="shared" si="101"/>
        <v/>
      </c>
    </row>
    <row r="827" spans="1:32">
      <c r="A827" s="121"/>
      <c r="B827" s="121"/>
      <c r="C827" s="140"/>
      <c r="D827" s="159"/>
      <c r="E827" s="154"/>
      <c r="F827" s="154"/>
      <c r="G827" s="160"/>
      <c r="H827" s="158"/>
      <c r="I827" s="158"/>
      <c r="J827" s="158"/>
      <c r="K827" s="158"/>
      <c r="L827" s="158"/>
      <c r="M827" s="158"/>
      <c r="N827" s="157"/>
      <c r="O827" s="188"/>
      <c r="P827" s="245"/>
      <c r="Q827" s="165" t="str">
        <f>+IF($C827&lt;&gt;"",VLOOKUP($C827,PRINCIPAL!$C$5:$Y$376,20,FALSE),"")</f>
        <v/>
      </c>
      <c r="R827" s="162" t="str">
        <f>+IF($C827&lt;&gt;"",VLOOKUP($C827,PRINCIPAL!$C$5:$Y$376,22,FALSE),"")</f>
        <v/>
      </c>
      <c r="S827" s="162" t="str">
        <f>+IF($C827&lt;&gt;"",VLOOKUP($C827,PRINCIPAL!$C$5:$Y$376,15,FALSE),"")</f>
        <v/>
      </c>
      <c r="T827" s="255" t="str">
        <f>+IF($C827&lt;&gt;"",VLOOKUP($C827,PRINCIPAL!$C$5:$Y$376,9,FALSE),"")</f>
        <v/>
      </c>
      <c r="U827" s="166" t="str">
        <f t="shared" si="100"/>
        <v/>
      </c>
      <c r="V827" s="164" t="str">
        <f>+IF($C827&lt;&gt;"",VLOOKUP($C827,PRINCIPAL!$C$5:$Y$76,2,FALSE),"")</f>
        <v/>
      </c>
      <c r="W827" t="e">
        <f>+VLOOKUP(D827,CENTROS!$G$4:$M$93,7,FALSE)</f>
        <v>#N/A</v>
      </c>
      <c r="Y827" t="str">
        <f t="shared" si="102"/>
        <v/>
      </c>
      <c r="Z827" s="220" t="str">
        <f t="shared" si="103"/>
        <v/>
      </c>
      <c r="AA827" s="220" t="str">
        <f t="shared" si="104"/>
        <v/>
      </c>
      <c r="AB827" s="228" t="str">
        <f t="shared" si="105"/>
        <v/>
      </c>
      <c r="AC827" s="230" t="str">
        <f t="shared" si="106"/>
        <v/>
      </c>
      <c r="AD827" s="220"/>
      <c r="AE827" s="220"/>
      <c r="AF827" s="220" t="str">
        <f t="shared" si="101"/>
        <v/>
      </c>
    </row>
    <row r="828" spans="1:32">
      <c r="A828" s="121"/>
      <c r="B828" s="121"/>
      <c r="C828" s="140"/>
      <c r="D828" s="159"/>
      <c r="E828" s="154"/>
      <c r="F828" s="154"/>
      <c r="G828" s="160"/>
      <c r="H828" s="158"/>
      <c r="I828" s="158"/>
      <c r="J828" s="158"/>
      <c r="K828" s="158"/>
      <c r="L828" s="158"/>
      <c r="M828" s="158"/>
      <c r="N828" s="157"/>
      <c r="O828" s="188"/>
      <c r="P828" s="245"/>
      <c r="Q828" s="165" t="str">
        <f>+IF($C828&lt;&gt;"",VLOOKUP($C828,PRINCIPAL!$C$5:$Y$376,20,FALSE),"")</f>
        <v/>
      </c>
      <c r="R828" s="162" t="str">
        <f>+IF($C828&lt;&gt;"",VLOOKUP($C828,PRINCIPAL!$C$5:$Y$376,22,FALSE),"")</f>
        <v/>
      </c>
      <c r="S828" s="162" t="str">
        <f>+IF($C828&lt;&gt;"",VLOOKUP($C828,PRINCIPAL!$C$5:$Y$376,15,FALSE),"")</f>
        <v/>
      </c>
      <c r="T828" s="255" t="str">
        <f>+IF($C828&lt;&gt;"",VLOOKUP($C828,PRINCIPAL!$C$5:$Y$376,9,FALSE),"")</f>
        <v/>
      </c>
      <c r="U828" s="166" t="str">
        <f t="shared" si="100"/>
        <v/>
      </c>
      <c r="V828" s="164" t="str">
        <f>+IF($C828&lt;&gt;"",VLOOKUP($C828,PRINCIPAL!$C$5:$Y$76,2,FALSE),"")</f>
        <v/>
      </c>
      <c r="W828" t="e">
        <f>+VLOOKUP(D828,CENTROS!$G$4:$M$93,7,FALSE)</f>
        <v>#N/A</v>
      </c>
      <c r="Y828" t="str">
        <f t="shared" si="102"/>
        <v/>
      </c>
      <c r="Z828" s="220" t="str">
        <f t="shared" si="103"/>
        <v/>
      </c>
      <c r="AA828" s="220" t="str">
        <f t="shared" si="104"/>
        <v/>
      </c>
      <c r="AB828" s="228" t="str">
        <f t="shared" si="105"/>
        <v/>
      </c>
      <c r="AC828" s="230" t="str">
        <f t="shared" si="106"/>
        <v/>
      </c>
      <c r="AD828" s="220"/>
      <c r="AE828" s="220"/>
      <c r="AF828" s="220" t="str">
        <f t="shared" si="101"/>
        <v/>
      </c>
    </row>
    <row r="829" spans="1:32">
      <c r="A829" s="121"/>
      <c r="B829" s="121"/>
      <c r="C829" s="140"/>
      <c r="D829" s="159"/>
      <c r="E829" s="154"/>
      <c r="F829" s="154"/>
      <c r="G829" s="160"/>
      <c r="H829" s="158"/>
      <c r="I829" s="158"/>
      <c r="J829" s="158"/>
      <c r="K829" s="158"/>
      <c r="L829" s="158"/>
      <c r="M829" s="158"/>
      <c r="N829" s="157"/>
      <c r="O829" s="188"/>
      <c r="P829" s="245"/>
      <c r="Q829" s="165" t="str">
        <f>+IF($C829&lt;&gt;"",VLOOKUP($C829,PRINCIPAL!$C$5:$Y$376,20,FALSE),"")</f>
        <v/>
      </c>
      <c r="R829" s="162" t="str">
        <f>+IF($C829&lt;&gt;"",VLOOKUP($C829,PRINCIPAL!$C$5:$Y$376,22,FALSE),"")</f>
        <v/>
      </c>
      <c r="S829" s="162" t="str">
        <f>+IF($C829&lt;&gt;"",VLOOKUP($C829,PRINCIPAL!$C$5:$Y$376,15,FALSE),"")</f>
        <v/>
      </c>
      <c r="T829" s="255" t="str">
        <f>+IF($C829&lt;&gt;"",VLOOKUP($C829,PRINCIPAL!$C$5:$Y$376,9,FALSE),"")</f>
        <v/>
      </c>
      <c r="U829" s="166" t="str">
        <f t="shared" si="100"/>
        <v/>
      </c>
      <c r="V829" s="164" t="str">
        <f>+IF($C829&lt;&gt;"",VLOOKUP($C829,PRINCIPAL!$C$5:$Y$76,2,FALSE),"")</f>
        <v/>
      </c>
      <c r="W829" t="e">
        <f>+VLOOKUP(D829,CENTROS!$G$4:$M$93,7,FALSE)</f>
        <v>#N/A</v>
      </c>
      <c r="Y829" t="str">
        <f t="shared" si="102"/>
        <v/>
      </c>
      <c r="Z829" s="220" t="str">
        <f t="shared" si="103"/>
        <v/>
      </c>
      <c r="AA829" s="220" t="str">
        <f t="shared" si="104"/>
        <v/>
      </c>
      <c r="AB829" s="228" t="str">
        <f t="shared" si="105"/>
        <v/>
      </c>
      <c r="AC829" s="230" t="str">
        <f t="shared" si="106"/>
        <v/>
      </c>
      <c r="AD829" s="220"/>
      <c r="AE829" s="220"/>
      <c r="AF829" s="220" t="str">
        <f t="shared" si="101"/>
        <v/>
      </c>
    </row>
    <row r="830" spans="1:32">
      <c r="A830" s="121"/>
      <c r="B830" s="121"/>
      <c r="C830" s="140"/>
      <c r="D830" s="159"/>
      <c r="E830" s="154"/>
      <c r="F830" s="154"/>
      <c r="G830" s="160"/>
      <c r="H830" s="158"/>
      <c r="I830" s="158"/>
      <c r="J830" s="158"/>
      <c r="K830" s="158"/>
      <c r="L830" s="158"/>
      <c r="M830" s="158"/>
      <c r="N830" s="157"/>
      <c r="O830" s="188"/>
      <c r="P830" s="245"/>
      <c r="Q830" s="165" t="str">
        <f>+IF($C830&lt;&gt;"",VLOOKUP($C830,PRINCIPAL!$C$5:$Y$376,20,FALSE),"")</f>
        <v/>
      </c>
      <c r="R830" s="162" t="str">
        <f>+IF($C830&lt;&gt;"",VLOOKUP($C830,PRINCIPAL!$C$5:$Y$376,22,FALSE),"")</f>
        <v/>
      </c>
      <c r="S830" s="162" t="str">
        <f>+IF($C830&lt;&gt;"",VLOOKUP($C830,PRINCIPAL!$C$5:$Y$376,15,FALSE),"")</f>
        <v/>
      </c>
      <c r="T830" s="255" t="str">
        <f>+IF($C830&lt;&gt;"",VLOOKUP($C830,PRINCIPAL!$C$5:$Y$376,9,FALSE),"")</f>
        <v/>
      </c>
      <c r="U830" s="166" t="str">
        <f t="shared" ref="U830:U893" si="107">+IF(J830&gt;L830+N830,"ROTO",IF(1.5*(L830+N830)&gt;J830,"mes*1,5",""))</f>
        <v/>
      </c>
      <c r="V830" s="164" t="str">
        <f>+IF($C830&lt;&gt;"",VLOOKUP($C830,PRINCIPAL!$C$5:$Y$76,2,FALSE),"")</f>
        <v/>
      </c>
      <c r="W830" t="e">
        <f>+VLOOKUP(D830,CENTROS!$G$4:$M$93,7,FALSE)</f>
        <v>#N/A</v>
      </c>
      <c r="Y830" t="str">
        <f t="shared" si="102"/>
        <v/>
      </c>
      <c r="Z830" s="220" t="str">
        <f t="shared" si="103"/>
        <v/>
      </c>
      <c r="AA830" s="220" t="str">
        <f t="shared" si="104"/>
        <v/>
      </c>
      <c r="AB830" s="228" t="str">
        <f t="shared" si="105"/>
        <v/>
      </c>
      <c r="AC830" s="230" t="str">
        <f t="shared" si="106"/>
        <v/>
      </c>
      <c r="AD830" s="220"/>
      <c r="AE830" s="220"/>
      <c r="AF830" s="220" t="str">
        <f t="shared" si="101"/>
        <v/>
      </c>
    </row>
    <row r="831" spans="1:32">
      <c r="A831" s="121"/>
      <c r="B831" s="121"/>
      <c r="C831" s="140"/>
      <c r="D831" s="159"/>
      <c r="E831" s="154"/>
      <c r="F831" s="154"/>
      <c r="G831" s="160"/>
      <c r="H831" s="158"/>
      <c r="I831" s="158"/>
      <c r="J831" s="158"/>
      <c r="K831" s="158"/>
      <c r="L831" s="158"/>
      <c r="M831" s="158"/>
      <c r="N831" s="157"/>
      <c r="O831" s="188"/>
      <c r="P831" s="245"/>
      <c r="Q831" s="165" t="str">
        <f>+IF($C831&lt;&gt;"",VLOOKUP($C831,PRINCIPAL!$C$5:$Y$376,20,FALSE),"")</f>
        <v/>
      </c>
      <c r="R831" s="162" t="str">
        <f>+IF($C831&lt;&gt;"",VLOOKUP($C831,PRINCIPAL!$C$5:$Y$376,22,FALSE),"")</f>
        <v/>
      </c>
      <c r="S831" s="162" t="str">
        <f>+IF($C831&lt;&gt;"",VLOOKUP($C831,PRINCIPAL!$C$5:$Y$376,15,FALSE),"")</f>
        <v/>
      </c>
      <c r="T831" s="255" t="str">
        <f>+IF($C831&lt;&gt;"",VLOOKUP($C831,PRINCIPAL!$C$5:$Y$376,9,FALSE),"")</f>
        <v/>
      </c>
      <c r="U831" s="166" t="str">
        <f t="shared" si="107"/>
        <v/>
      </c>
      <c r="V831" s="164" t="str">
        <f>+IF($C831&lt;&gt;"",VLOOKUP($C831,PRINCIPAL!$C$5:$Y$76,2,FALSE),"")</f>
        <v/>
      </c>
      <c r="W831" t="e">
        <f>+VLOOKUP(D831,CENTROS!$G$4:$M$93,7,FALSE)</f>
        <v>#N/A</v>
      </c>
      <c r="Y831" t="str">
        <f t="shared" si="102"/>
        <v/>
      </c>
      <c r="Z831" s="220" t="str">
        <f t="shared" si="103"/>
        <v/>
      </c>
      <c r="AA831" s="220" t="str">
        <f t="shared" si="104"/>
        <v/>
      </c>
      <c r="AB831" s="228" t="str">
        <f t="shared" si="105"/>
        <v/>
      </c>
      <c r="AC831" s="230" t="str">
        <f t="shared" si="106"/>
        <v/>
      </c>
      <c r="AD831" s="220"/>
      <c r="AE831" s="220"/>
      <c r="AF831" s="220" t="str">
        <f t="shared" ref="AF831:AF894" si="108">+IF(A831&lt;&gt;"",9,"")</f>
        <v/>
      </c>
    </row>
    <row r="832" spans="1:32">
      <c r="A832" s="121"/>
      <c r="B832" s="121"/>
      <c r="C832" s="140"/>
      <c r="D832" s="159"/>
      <c r="E832" s="154"/>
      <c r="F832" s="154"/>
      <c r="G832" s="160"/>
      <c r="H832" s="158"/>
      <c r="I832" s="158"/>
      <c r="J832" s="158"/>
      <c r="K832" s="158"/>
      <c r="L832" s="158"/>
      <c r="M832" s="158"/>
      <c r="N832" s="157"/>
      <c r="O832" s="188"/>
      <c r="P832" s="245"/>
      <c r="Q832" s="165" t="str">
        <f>+IF($C832&lt;&gt;"",VLOOKUP($C832,PRINCIPAL!$C$5:$Y$376,20,FALSE),"")</f>
        <v/>
      </c>
      <c r="R832" s="162" t="str">
        <f>+IF($C832&lt;&gt;"",VLOOKUP($C832,PRINCIPAL!$C$5:$Y$376,22,FALSE),"")</f>
        <v/>
      </c>
      <c r="S832" s="162" t="str">
        <f>+IF($C832&lt;&gt;"",VLOOKUP($C832,PRINCIPAL!$C$5:$Y$376,15,FALSE),"")</f>
        <v/>
      </c>
      <c r="T832" s="255" t="str">
        <f>+IF($C832&lt;&gt;"",VLOOKUP($C832,PRINCIPAL!$C$5:$Y$376,9,FALSE),"")</f>
        <v/>
      </c>
      <c r="U832" s="166" t="str">
        <f t="shared" si="107"/>
        <v/>
      </c>
      <c r="V832" s="164" t="str">
        <f>+IF($C832&lt;&gt;"",VLOOKUP($C832,PRINCIPAL!$C$5:$Y$76,2,FALSE),"")</f>
        <v/>
      </c>
      <c r="W832" t="e">
        <f>+VLOOKUP(D832,CENTROS!$G$4:$M$93,7,FALSE)</f>
        <v>#N/A</v>
      </c>
      <c r="Y832" t="str">
        <f t="shared" si="102"/>
        <v/>
      </c>
      <c r="Z832" s="220" t="str">
        <f t="shared" si="103"/>
        <v/>
      </c>
      <c r="AA832" s="220" t="str">
        <f t="shared" si="104"/>
        <v/>
      </c>
      <c r="AB832" s="228" t="str">
        <f t="shared" si="105"/>
        <v/>
      </c>
      <c r="AC832" s="230" t="str">
        <f t="shared" si="106"/>
        <v/>
      </c>
      <c r="AD832" s="220"/>
      <c r="AE832" s="220"/>
      <c r="AF832" s="220" t="str">
        <f t="shared" si="108"/>
        <v/>
      </c>
    </row>
    <row r="833" spans="1:36">
      <c r="A833" s="121"/>
      <c r="B833" s="121"/>
      <c r="C833" s="140"/>
      <c r="D833" s="159"/>
      <c r="E833" s="154"/>
      <c r="F833" s="154"/>
      <c r="G833" s="160"/>
      <c r="H833" s="158"/>
      <c r="I833" s="158"/>
      <c r="J833" s="158"/>
      <c r="K833" s="158"/>
      <c r="L833" s="158"/>
      <c r="M833" s="158"/>
      <c r="N833" s="157"/>
      <c r="O833" s="188"/>
      <c r="P833" s="245"/>
      <c r="Q833" s="165" t="str">
        <f>+IF($C833&lt;&gt;"",VLOOKUP($C833,PRINCIPAL!$C$5:$Y$376,20,FALSE),"")</f>
        <v/>
      </c>
      <c r="R833" s="162" t="str">
        <f>+IF($C833&lt;&gt;"",VLOOKUP($C833,PRINCIPAL!$C$5:$Y$376,22,FALSE),"")</f>
        <v/>
      </c>
      <c r="S833" s="162" t="str">
        <f>+IF($C833&lt;&gt;"",VLOOKUP($C833,PRINCIPAL!$C$5:$Y$376,15,FALSE),"")</f>
        <v/>
      </c>
      <c r="T833" s="255" t="str">
        <f>+IF($C833&lt;&gt;"",VLOOKUP($C833,PRINCIPAL!$C$5:$Y$376,9,FALSE),"")</f>
        <v/>
      </c>
      <c r="U833" s="166" t="str">
        <f t="shared" si="107"/>
        <v/>
      </c>
      <c r="V833" s="164" t="str">
        <f>+IF($C833&lt;&gt;"",VLOOKUP($C833,PRINCIPAL!$C$5:$Y$76,2,FALSE),"")</f>
        <v/>
      </c>
      <c r="W833" t="e">
        <f>+VLOOKUP(D833,CENTROS!$G$4:$M$93,7,FALSE)</f>
        <v>#N/A</v>
      </c>
      <c r="Y833" t="str">
        <f t="shared" si="102"/>
        <v/>
      </c>
      <c r="Z833" s="220" t="str">
        <f t="shared" si="103"/>
        <v/>
      </c>
      <c r="AA833" s="220" t="str">
        <f t="shared" si="104"/>
        <v/>
      </c>
      <c r="AB833" s="228" t="str">
        <f t="shared" si="105"/>
        <v/>
      </c>
      <c r="AC833" s="230" t="str">
        <f t="shared" si="106"/>
        <v/>
      </c>
      <c r="AD833" s="220"/>
      <c r="AE833" s="220"/>
      <c r="AF833" s="220" t="str">
        <f t="shared" si="108"/>
        <v/>
      </c>
    </row>
    <row r="834" spans="1:36">
      <c r="A834" s="121"/>
      <c r="B834" s="121"/>
      <c r="C834" s="140"/>
      <c r="D834" s="159"/>
      <c r="E834" s="154"/>
      <c r="F834" s="154"/>
      <c r="G834" s="160"/>
      <c r="H834" s="158"/>
      <c r="I834" s="158"/>
      <c r="J834" s="158"/>
      <c r="K834" s="158"/>
      <c r="L834" s="158"/>
      <c r="M834" s="158"/>
      <c r="N834" s="157"/>
      <c r="O834" s="188"/>
      <c r="P834" s="245"/>
      <c r="Q834" s="165" t="str">
        <f>+IF($C834&lt;&gt;"",VLOOKUP($C834,PRINCIPAL!$C$5:$Y$376,20,FALSE),"")</f>
        <v/>
      </c>
      <c r="R834" s="162" t="str">
        <f>+IF($C834&lt;&gt;"",VLOOKUP($C834,PRINCIPAL!$C$5:$Y$376,22,FALSE),"")</f>
        <v/>
      </c>
      <c r="S834" s="162" t="str">
        <f>+IF($C834&lt;&gt;"",VLOOKUP($C834,PRINCIPAL!$C$5:$Y$376,15,FALSE),"")</f>
        <v/>
      </c>
      <c r="T834" s="255" t="str">
        <f>+IF($C834&lt;&gt;"",VLOOKUP($C834,PRINCIPAL!$C$5:$Y$376,9,FALSE),"")</f>
        <v/>
      </c>
      <c r="U834" s="166" t="str">
        <f t="shared" si="107"/>
        <v/>
      </c>
      <c r="V834" s="164" t="str">
        <f>+IF($C834&lt;&gt;"",VLOOKUP($C834,PRINCIPAL!$C$5:$Y$76,2,FALSE),"")</f>
        <v/>
      </c>
      <c r="W834" t="e">
        <f>+VLOOKUP(D834,CENTROS!$G$4:$M$93,7,FALSE)</f>
        <v>#N/A</v>
      </c>
      <c r="Y834" t="str">
        <f t="shared" si="102"/>
        <v/>
      </c>
      <c r="Z834" s="220" t="str">
        <f t="shared" si="103"/>
        <v/>
      </c>
      <c r="AA834" s="220" t="str">
        <f t="shared" si="104"/>
        <v/>
      </c>
      <c r="AB834" s="228" t="str">
        <f t="shared" si="105"/>
        <v/>
      </c>
      <c r="AC834" s="230" t="str">
        <f t="shared" si="106"/>
        <v/>
      </c>
      <c r="AD834" s="220"/>
      <c r="AE834" s="220"/>
      <c r="AF834" s="220" t="str">
        <f t="shared" si="108"/>
        <v/>
      </c>
    </row>
    <row r="835" spans="1:36">
      <c r="A835" s="121"/>
      <c r="B835" s="121"/>
      <c r="C835" s="140"/>
      <c r="D835" s="159"/>
      <c r="E835" s="154"/>
      <c r="F835" s="154"/>
      <c r="G835" s="160"/>
      <c r="H835" s="158"/>
      <c r="I835" s="158"/>
      <c r="J835" s="158"/>
      <c r="K835" s="158"/>
      <c r="L835" s="158"/>
      <c r="M835" s="158"/>
      <c r="N835" s="157"/>
      <c r="O835" s="188"/>
      <c r="P835" s="245"/>
      <c r="Q835" s="165" t="str">
        <f>+IF($C835&lt;&gt;"",VLOOKUP($C835,PRINCIPAL!$C$5:$Y$376,20,FALSE),"")</f>
        <v/>
      </c>
      <c r="R835" s="162" t="str">
        <f>+IF($C835&lt;&gt;"",VLOOKUP($C835,PRINCIPAL!$C$5:$Y$376,22,FALSE),"")</f>
        <v/>
      </c>
      <c r="S835" s="162" t="str">
        <f>+IF($C835&lt;&gt;"",VLOOKUP($C835,PRINCIPAL!$C$5:$Y$376,15,FALSE),"")</f>
        <v/>
      </c>
      <c r="T835" s="255" t="str">
        <f>+IF($C835&lt;&gt;"",VLOOKUP($C835,PRINCIPAL!$C$5:$Y$376,9,FALSE),"")</f>
        <v/>
      </c>
      <c r="U835" s="166" t="str">
        <f t="shared" si="107"/>
        <v/>
      </c>
      <c r="V835" s="164" t="str">
        <f>+IF($C835&lt;&gt;"",VLOOKUP($C835,PRINCIPAL!$C$5:$Y$76,2,FALSE),"")</f>
        <v/>
      </c>
      <c r="W835" t="e">
        <f>+VLOOKUP(D835,CENTROS!$G$4:$M$93,7,FALSE)</f>
        <v>#N/A</v>
      </c>
      <c r="Y835" t="str">
        <f t="shared" si="102"/>
        <v/>
      </c>
      <c r="Z835" s="220" t="str">
        <f t="shared" si="103"/>
        <v/>
      </c>
      <c r="AA835" s="220" t="str">
        <f t="shared" si="104"/>
        <v/>
      </c>
      <c r="AB835" s="228" t="str">
        <f t="shared" si="105"/>
        <v/>
      </c>
      <c r="AC835" s="230" t="str">
        <f t="shared" si="106"/>
        <v/>
      </c>
      <c r="AD835" s="220"/>
      <c r="AE835" s="220"/>
      <c r="AF835" s="220" t="str">
        <f t="shared" si="108"/>
        <v/>
      </c>
    </row>
    <row r="836" spans="1:36">
      <c r="A836" s="121"/>
      <c r="B836" s="121"/>
      <c r="C836" s="140"/>
      <c r="D836" s="159"/>
      <c r="E836" s="154"/>
      <c r="F836" s="154"/>
      <c r="G836" s="160"/>
      <c r="H836" s="158"/>
      <c r="I836" s="158"/>
      <c r="J836" s="158"/>
      <c r="K836" s="158"/>
      <c r="L836" s="158"/>
      <c r="M836" s="158"/>
      <c r="N836" s="157"/>
      <c r="O836" s="188"/>
      <c r="P836" s="245"/>
      <c r="Q836" s="165" t="str">
        <f>+IF($C836&lt;&gt;"",VLOOKUP($C836,PRINCIPAL!$C$5:$Y$376,20,FALSE),"")</f>
        <v/>
      </c>
      <c r="R836" s="162" t="str">
        <f>+IF($C836&lt;&gt;"",VLOOKUP($C836,PRINCIPAL!$C$5:$Y$376,22,FALSE),"")</f>
        <v/>
      </c>
      <c r="S836" s="162" t="str">
        <f>+IF($C836&lt;&gt;"",VLOOKUP($C836,PRINCIPAL!$C$5:$Y$376,15,FALSE),"")</f>
        <v/>
      </c>
      <c r="T836" s="255" t="str">
        <f>+IF($C836&lt;&gt;"",VLOOKUP($C836,PRINCIPAL!$C$5:$Y$376,9,FALSE),"")</f>
        <v/>
      </c>
      <c r="U836" s="166" t="str">
        <f t="shared" si="107"/>
        <v/>
      </c>
      <c r="V836" s="164" t="str">
        <f>+IF($C836&lt;&gt;"",VLOOKUP($C836,PRINCIPAL!$C$5:$Y$76,2,FALSE),"")</f>
        <v/>
      </c>
      <c r="W836" t="e">
        <f>+VLOOKUP(D836,CENTROS!$G$4:$M$93,7,FALSE)</f>
        <v>#N/A</v>
      </c>
      <c r="Y836" t="str">
        <f t="shared" si="102"/>
        <v/>
      </c>
      <c r="Z836" s="220" t="str">
        <f t="shared" si="103"/>
        <v/>
      </c>
      <c r="AA836" s="220" t="str">
        <f t="shared" si="104"/>
        <v/>
      </c>
      <c r="AB836" s="228" t="str">
        <f t="shared" si="105"/>
        <v/>
      </c>
      <c r="AC836" s="230" t="str">
        <f t="shared" si="106"/>
        <v/>
      </c>
      <c r="AD836" s="220"/>
      <c r="AE836" s="220"/>
      <c r="AF836" s="220" t="str">
        <f t="shared" si="108"/>
        <v/>
      </c>
    </row>
    <row r="837" spans="1:36">
      <c r="A837" s="121"/>
      <c r="B837" s="121"/>
      <c r="C837" s="140"/>
      <c r="D837" s="159"/>
      <c r="E837" s="154"/>
      <c r="F837" s="154"/>
      <c r="G837" s="160"/>
      <c r="H837" s="158"/>
      <c r="I837" s="158"/>
      <c r="J837" s="158"/>
      <c r="K837" s="158"/>
      <c r="L837" s="158"/>
      <c r="M837" s="158"/>
      <c r="N837" s="157"/>
      <c r="O837" s="188"/>
      <c r="P837" s="245"/>
      <c r="Q837" s="165" t="str">
        <f>+IF($C837&lt;&gt;"",VLOOKUP($C837,PRINCIPAL!$C$5:$Y$376,20,FALSE),"")</f>
        <v/>
      </c>
      <c r="R837" s="162" t="str">
        <f>+IF($C837&lt;&gt;"",VLOOKUP($C837,PRINCIPAL!$C$5:$Y$376,22,FALSE),"")</f>
        <v/>
      </c>
      <c r="S837" s="162" t="str">
        <f>+IF($C837&lt;&gt;"",VLOOKUP($C837,PRINCIPAL!$C$5:$Y$376,15,FALSE),"")</f>
        <v/>
      </c>
      <c r="T837" s="255" t="str">
        <f>+IF($C837&lt;&gt;"",VLOOKUP($C837,PRINCIPAL!$C$5:$Y$376,9,FALSE),"")</f>
        <v/>
      </c>
      <c r="U837" s="166" t="str">
        <f t="shared" si="107"/>
        <v/>
      </c>
      <c r="V837" s="164" t="str">
        <f>+IF($C837&lt;&gt;"",VLOOKUP($C837,PRINCIPAL!$C$5:$Y$76,2,FALSE),"")</f>
        <v/>
      </c>
      <c r="W837" t="e">
        <f>+VLOOKUP(D837,CENTROS!$G$4:$M$93,7,FALSE)</f>
        <v>#N/A</v>
      </c>
      <c r="Y837" t="str">
        <f t="shared" si="102"/>
        <v/>
      </c>
      <c r="Z837" s="220" t="str">
        <f t="shared" si="103"/>
        <v/>
      </c>
      <c r="AA837" s="220" t="str">
        <f t="shared" si="104"/>
        <v/>
      </c>
      <c r="AB837" s="228" t="str">
        <f t="shared" si="105"/>
        <v/>
      </c>
      <c r="AC837" s="230" t="str">
        <f t="shared" si="106"/>
        <v/>
      </c>
      <c r="AD837" s="220"/>
      <c r="AE837" s="220"/>
      <c r="AF837" s="220" t="str">
        <f t="shared" si="108"/>
        <v/>
      </c>
    </row>
    <row r="838" spans="1:36">
      <c r="A838" s="121"/>
      <c r="B838" s="121"/>
      <c r="C838" s="140"/>
      <c r="D838" s="159"/>
      <c r="E838" s="154"/>
      <c r="F838" s="154"/>
      <c r="G838" s="160"/>
      <c r="H838" s="158"/>
      <c r="I838" s="158"/>
      <c r="J838" s="158"/>
      <c r="K838" s="158"/>
      <c r="L838" s="158"/>
      <c r="M838" s="158"/>
      <c r="N838" s="157"/>
      <c r="O838" s="188"/>
      <c r="P838" s="245"/>
      <c r="Q838" s="165" t="str">
        <f>+IF($C838&lt;&gt;"",VLOOKUP($C838,PRINCIPAL!$C$5:$Y$376,20,FALSE),"")</f>
        <v/>
      </c>
      <c r="R838" s="162" t="str">
        <f>+IF($C838&lt;&gt;"",VLOOKUP($C838,PRINCIPAL!$C$5:$Y$376,22,FALSE),"")</f>
        <v/>
      </c>
      <c r="S838" s="162" t="str">
        <f>+IF($C838&lt;&gt;"",VLOOKUP($C838,PRINCIPAL!$C$5:$Y$376,15,FALSE),"")</f>
        <v/>
      </c>
      <c r="T838" s="255" t="str">
        <f>+IF($C838&lt;&gt;"",VLOOKUP($C838,PRINCIPAL!$C$5:$Y$376,9,FALSE),"")</f>
        <v/>
      </c>
      <c r="U838" s="166" t="str">
        <f t="shared" si="107"/>
        <v/>
      </c>
      <c r="V838" s="164" t="str">
        <f>+IF($C838&lt;&gt;"",VLOOKUP($C838,PRINCIPAL!$C$5:$Y$76,2,FALSE),"")</f>
        <v/>
      </c>
      <c r="W838" t="e">
        <f>+VLOOKUP(D838,CENTROS!$G$4:$M$93,7,FALSE)</f>
        <v>#N/A</v>
      </c>
      <c r="Y838" t="str">
        <f t="shared" ref="Y838:Y901" si="109">+IF(A838&lt;&gt;"",G838,"")</f>
        <v/>
      </c>
      <c r="Z838" s="220" t="str">
        <f t="shared" si="103"/>
        <v/>
      </c>
      <c r="AA838" s="220" t="str">
        <f t="shared" si="104"/>
        <v/>
      </c>
      <c r="AB838" s="228" t="str">
        <f t="shared" si="105"/>
        <v/>
      </c>
      <c r="AC838" s="230" t="str">
        <f t="shared" si="106"/>
        <v/>
      </c>
      <c r="AD838" s="220"/>
      <c r="AE838" s="220"/>
      <c r="AF838" s="220" t="str">
        <f t="shared" si="108"/>
        <v/>
      </c>
    </row>
    <row r="839" spans="1:36">
      <c r="A839" s="121"/>
      <c r="B839" s="121"/>
      <c r="C839" s="140"/>
      <c r="D839" s="159"/>
      <c r="E839" s="154"/>
      <c r="F839" s="154"/>
      <c r="G839" s="160"/>
      <c r="H839" s="158"/>
      <c r="I839" s="158"/>
      <c r="J839" s="158"/>
      <c r="K839" s="158"/>
      <c r="L839" s="158"/>
      <c r="M839" s="158"/>
      <c r="N839" s="157"/>
      <c r="O839" s="188"/>
      <c r="P839" s="245"/>
      <c r="Q839" s="165" t="str">
        <f>+IF($C839&lt;&gt;"",VLOOKUP($C839,PRINCIPAL!$C$5:$Y$376,20,FALSE),"")</f>
        <v/>
      </c>
      <c r="R839" s="162" t="str">
        <f>+IF($C839&lt;&gt;"",VLOOKUP($C839,PRINCIPAL!$C$5:$Y$376,22,FALSE),"")</f>
        <v/>
      </c>
      <c r="S839" s="162" t="str">
        <f>+IF($C839&lt;&gt;"",VLOOKUP($C839,PRINCIPAL!$C$5:$Y$376,15,FALSE),"")</f>
        <v/>
      </c>
      <c r="T839" s="255" t="str">
        <f>+IF($C839&lt;&gt;"",VLOOKUP($C839,PRINCIPAL!$C$5:$Y$376,9,FALSE),"")</f>
        <v/>
      </c>
      <c r="U839" s="166" t="str">
        <f t="shared" si="107"/>
        <v/>
      </c>
      <c r="V839" s="164" t="str">
        <f>+IF($C839&lt;&gt;"",VLOOKUP($C839,PRINCIPAL!$C$5:$Y$76,2,FALSE),"")</f>
        <v/>
      </c>
      <c r="W839" t="e">
        <f>+VLOOKUP(D839,CENTROS!$G$4:$M$93,7,FALSE)</f>
        <v>#N/A</v>
      </c>
      <c r="Y839" t="str">
        <f t="shared" si="109"/>
        <v/>
      </c>
      <c r="Z839" s="220" t="str">
        <f t="shared" si="103"/>
        <v/>
      </c>
      <c r="AA839" s="220" t="str">
        <f t="shared" si="104"/>
        <v/>
      </c>
      <c r="AB839" s="228" t="str">
        <f t="shared" si="105"/>
        <v/>
      </c>
      <c r="AC839" s="230" t="str">
        <f t="shared" si="106"/>
        <v/>
      </c>
      <c r="AD839" s="220"/>
      <c r="AE839" s="220"/>
      <c r="AF839" s="220" t="str">
        <f t="shared" si="108"/>
        <v/>
      </c>
    </row>
    <row r="840" spans="1:36">
      <c r="A840" s="121"/>
      <c r="B840" s="121"/>
      <c r="C840" s="140"/>
      <c r="D840" s="159"/>
      <c r="E840" s="154"/>
      <c r="F840" s="154"/>
      <c r="G840" s="160"/>
      <c r="H840" s="158"/>
      <c r="I840" s="158"/>
      <c r="J840" s="158"/>
      <c r="K840" s="158"/>
      <c r="L840" s="158"/>
      <c r="M840" s="158"/>
      <c r="N840" s="157"/>
      <c r="O840" s="188"/>
      <c r="P840" s="245"/>
      <c r="Q840" s="165" t="str">
        <f>+IF($C840&lt;&gt;"",VLOOKUP($C840,PRINCIPAL!$C$5:$Y$376,20,FALSE),"")</f>
        <v/>
      </c>
      <c r="R840" s="162" t="str">
        <f>+IF($C840&lt;&gt;"",VLOOKUP($C840,PRINCIPAL!$C$5:$Y$376,22,FALSE),"")</f>
        <v/>
      </c>
      <c r="S840" s="162" t="str">
        <f>+IF($C840&lt;&gt;"",VLOOKUP($C840,PRINCIPAL!$C$5:$Y$376,15,FALSE),"")</f>
        <v/>
      </c>
      <c r="T840" s="255" t="str">
        <f>+IF($C840&lt;&gt;"",VLOOKUP($C840,PRINCIPAL!$C$5:$Y$376,9,FALSE),"")</f>
        <v/>
      </c>
      <c r="U840" s="166" t="str">
        <f t="shared" si="107"/>
        <v/>
      </c>
      <c r="V840" s="164" t="str">
        <f>+IF($C840&lt;&gt;"",VLOOKUP($C840,PRINCIPAL!$C$5:$Y$76,2,FALSE),"")</f>
        <v/>
      </c>
      <c r="W840" t="e">
        <f>+VLOOKUP(D840,CENTROS!$G$4:$M$93,7,FALSE)</f>
        <v>#N/A</v>
      </c>
      <c r="Y840" t="str">
        <f t="shared" si="109"/>
        <v/>
      </c>
      <c r="Z840" s="220" t="str">
        <f t="shared" si="103"/>
        <v/>
      </c>
      <c r="AA840" s="220" t="str">
        <f t="shared" si="104"/>
        <v/>
      </c>
      <c r="AB840" s="228" t="str">
        <f t="shared" si="105"/>
        <v/>
      </c>
      <c r="AC840" s="230" t="str">
        <f t="shared" si="106"/>
        <v/>
      </c>
      <c r="AD840" s="220"/>
      <c r="AE840" s="220"/>
      <c r="AF840" s="220" t="str">
        <f t="shared" si="108"/>
        <v/>
      </c>
    </row>
    <row r="841" spans="1:36">
      <c r="A841" s="121"/>
      <c r="B841" s="121"/>
      <c r="C841" s="140"/>
      <c r="D841" s="159"/>
      <c r="E841" s="154"/>
      <c r="F841" s="154"/>
      <c r="G841" s="160"/>
      <c r="H841" s="158"/>
      <c r="I841" s="158"/>
      <c r="J841" s="158"/>
      <c r="K841" s="158"/>
      <c r="L841" s="158"/>
      <c r="M841" s="158"/>
      <c r="N841" s="157"/>
      <c r="O841" s="188"/>
      <c r="P841" s="245"/>
      <c r="Q841" s="165" t="str">
        <f>+IF($C841&lt;&gt;"",VLOOKUP($C841,PRINCIPAL!$C$5:$Y$376,20,FALSE),"")</f>
        <v/>
      </c>
      <c r="R841" s="162" t="str">
        <f>+IF($C841&lt;&gt;"",VLOOKUP($C841,PRINCIPAL!$C$5:$Y$376,22,FALSE),"")</f>
        <v/>
      </c>
      <c r="S841" s="162" t="str">
        <f>+IF($C841&lt;&gt;"",VLOOKUP($C841,PRINCIPAL!$C$5:$Y$376,15,FALSE),"")</f>
        <v/>
      </c>
      <c r="T841" s="255" t="str">
        <f>+IF($C841&lt;&gt;"",VLOOKUP($C841,PRINCIPAL!$C$5:$Y$376,9,FALSE),"")</f>
        <v/>
      </c>
      <c r="U841" s="166" t="str">
        <f t="shared" si="107"/>
        <v/>
      </c>
      <c r="V841" s="164" t="str">
        <f>+IF($C841&lt;&gt;"",VLOOKUP($C841,PRINCIPAL!$C$5:$Y$76,2,FALSE),"")</f>
        <v/>
      </c>
      <c r="W841" t="e">
        <f>+VLOOKUP(D841,CENTROS!$G$4:$M$93,7,FALSE)</f>
        <v>#N/A</v>
      </c>
      <c r="Y841" t="str">
        <f t="shared" si="109"/>
        <v/>
      </c>
      <c r="Z841" s="220" t="str">
        <f t="shared" si="103"/>
        <v/>
      </c>
      <c r="AA841" s="220" t="str">
        <f t="shared" si="104"/>
        <v/>
      </c>
      <c r="AB841" s="228" t="str">
        <f t="shared" si="105"/>
        <v/>
      </c>
      <c r="AC841" s="230" t="str">
        <f t="shared" si="106"/>
        <v/>
      </c>
      <c r="AD841" s="220"/>
      <c r="AE841" s="220"/>
      <c r="AF841" s="220" t="str">
        <f t="shared" si="108"/>
        <v/>
      </c>
    </row>
    <row r="842" spans="1:36">
      <c r="A842" s="121"/>
      <c r="B842" s="121"/>
      <c r="C842" s="140"/>
      <c r="D842" s="159"/>
      <c r="E842" s="154"/>
      <c r="F842" s="154"/>
      <c r="G842" s="160"/>
      <c r="H842" s="158"/>
      <c r="I842" s="158"/>
      <c r="J842" s="158"/>
      <c r="K842" s="158"/>
      <c r="L842" s="158"/>
      <c r="M842" s="158"/>
      <c r="N842" s="157"/>
      <c r="O842" s="188"/>
      <c r="P842" s="245"/>
      <c r="Q842" s="165" t="str">
        <f>+IF($C842&lt;&gt;"",VLOOKUP($C842,PRINCIPAL!$C$5:$Y$376,20,FALSE),"")</f>
        <v/>
      </c>
      <c r="R842" s="162" t="str">
        <f>+IF($C842&lt;&gt;"",VLOOKUP($C842,PRINCIPAL!$C$5:$Y$376,22,FALSE),"")</f>
        <v/>
      </c>
      <c r="S842" s="162" t="str">
        <f>+IF($C842&lt;&gt;"",VLOOKUP($C842,PRINCIPAL!$C$5:$Y$376,15,FALSE),"")</f>
        <v/>
      </c>
      <c r="T842" s="255" t="str">
        <f>+IF($C842&lt;&gt;"",VLOOKUP($C842,PRINCIPAL!$C$5:$Y$376,9,FALSE),"")</f>
        <v/>
      </c>
      <c r="U842" s="166" t="str">
        <f t="shared" si="107"/>
        <v/>
      </c>
      <c r="V842" s="164" t="str">
        <f>+IF($C842&lt;&gt;"",VLOOKUP($C842,PRINCIPAL!$C$5:$Y$76,2,FALSE),"")</f>
        <v/>
      </c>
      <c r="W842" t="e">
        <f>+VLOOKUP(D842,CENTROS!$G$4:$M$93,7,FALSE)</f>
        <v>#N/A</v>
      </c>
      <c r="Y842" t="str">
        <f t="shared" si="109"/>
        <v/>
      </c>
      <c r="Z842" s="220" t="str">
        <f t="shared" si="103"/>
        <v/>
      </c>
      <c r="AA842" s="220" t="str">
        <f t="shared" si="104"/>
        <v/>
      </c>
      <c r="AB842" s="228" t="str">
        <f t="shared" si="105"/>
        <v/>
      </c>
      <c r="AC842" s="230" t="str">
        <f t="shared" si="106"/>
        <v/>
      </c>
      <c r="AD842" s="220"/>
      <c r="AE842" s="220"/>
      <c r="AF842" s="220" t="str">
        <f t="shared" si="108"/>
        <v/>
      </c>
      <c r="AJ842" s="159" t="s">
        <v>39</v>
      </c>
    </row>
    <row r="843" spans="1:36">
      <c r="A843" s="121"/>
      <c r="B843" s="121"/>
      <c r="C843" s="140"/>
      <c r="D843" s="159"/>
      <c r="E843" s="154"/>
      <c r="F843" s="154"/>
      <c r="G843" s="160"/>
      <c r="H843" s="158"/>
      <c r="I843" s="158"/>
      <c r="J843" s="158"/>
      <c r="K843" s="158"/>
      <c r="L843" s="158"/>
      <c r="M843" s="158"/>
      <c r="N843" s="157"/>
      <c r="O843" s="188"/>
      <c r="P843" s="245"/>
      <c r="Q843" s="165" t="str">
        <f>+IF($C843&lt;&gt;"",VLOOKUP($C843,PRINCIPAL!$C$5:$Y$376,20,FALSE),"")</f>
        <v/>
      </c>
      <c r="R843" s="162" t="str">
        <f>+IF($C843&lt;&gt;"",VLOOKUP($C843,PRINCIPAL!$C$5:$Y$376,22,FALSE),"")</f>
        <v/>
      </c>
      <c r="S843" s="162" t="str">
        <f>+IF($C843&lt;&gt;"",VLOOKUP($C843,PRINCIPAL!$C$5:$Y$376,15,FALSE),"")</f>
        <v/>
      </c>
      <c r="T843" s="255" t="str">
        <f>+IF($C843&lt;&gt;"",VLOOKUP($C843,PRINCIPAL!$C$5:$Y$376,9,FALSE),"")</f>
        <v/>
      </c>
      <c r="U843" s="166" t="str">
        <f t="shared" si="107"/>
        <v/>
      </c>
      <c r="V843" s="164" t="str">
        <f>+IF($C843&lt;&gt;"",VLOOKUP($C843,PRINCIPAL!$C$5:$Y$76,2,FALSE),"")</f>
        <v/>
      </c>
      <c r="W843" t="e">
        <f>+VLOOKUP(D843,CENTROS!$G$4:$M$93,7,FALSE)</f>
        <v>#N/A</v>
      </c>
      <c r="Y843" t="str">
        <f t="shared" si="109"/>
        <v/>
      </c>
      <c r="Z843" s="220" t="str">
        <f t="shared" si="103"/>
        <v/>
      </c>
      <c r="AA843" s="220" t="str">
        <f t="shared" si="104"/>
        <v/>
      </c>
      <c r="AB843" s="228" t="str">
        <f t="shared" si="105"/>
        <v/>
      </c>
      <c r="AC843" s="230" t="str">
        <f t="shared" si="106"/>
        <v/>
      </c>
      <c r="AD843" s="220"/>
      <c r="AE843" s="220"/>
      <c r="AF843" s="220" t="str">
        <f t="shared" si="108"/>
        <v/>
      </c>
    </row>
    <row r="844" spans="1:36">
      <c r="A844" s="121"/>
      <c r="B844" s="121"/>
      <c r="C844" s="140"/>
      <c r="D844" s="159"/>
      <c r="E844" s="154"/>
      <c r="F844" s="154"/>
      <c r="G844" s="160"/>
      <c r="H844" s="158"/>
      <c r="I844" s="158"/>
      <c r="J844" s="158"/>
      <c r="K844" s="158"/>
      <c r="L844" s="158"/>
      <c r="M844" s="158"/>
      <c r="N844" s="157"/>
      <c r="O844" s="188"/>
      <c r="P844" s="245"/>
      <c r="Q844" s="165" t="str">
        <f>+IF($C844&lt;&gt;"",VLOOKUP($C844,PRINCIPAL!$C$5:$Y$376,20,FALSE),"")</f>
        <v/>
      </c>
      <c r="R844" s="162" t="str">
        <f>+IF($C844&lt;&gt;"",VLOOKUP($C844,PRINCIPAL!$C$5:$Y$376,22,FALSE),"")</f>
        <v/>
      </c>
      <c r="S844" s="162" t="str">
        <f>+IF($C844&lt;&gt;"",VLOOKUP($C844,PRINCIPAL!$C$5:$Y$376,15,FALSE),"")</f>
        <v/>
      </c>
      <c r="T844" s="255" t="str">
        <f>+IF($C844&lt;&gt;"",VLOOKUP($C844,PRINCIPAL!$C$5:$Y$376,9,FALSE),"")</f>
        <v/>
      </c>
      <c r="U844" s="166" t="str">
        <f t="shared" si="107"/>
        <v/>
      </c>
      <c r="V844" s="164" t="str">
        <f>+IF($C844&lt;&gt;"",VLOOKUP($C844,PRINCIPAL!$C$5:$Y$76,2,FALSE),"")</f>
        <v/>
      </c>
      <c r="W844" t="e">
        <f>+VLOOKUP(D844,CENTROS!$G$4:$M$93,7,FALSE)</f>
        <v>#N/A</v>
      </c>
      <c r="Y844" t="str">
        <f t="shared" si="109"/>
        <v/>
      </c>
      <c r="Z844" s="220" t="str">
        <f t="shared" si="103"/>
        <v/>
      </c>
      <c r="AA844" s="220" t="str">
        <f t="shared" si="104"/>
        <v/>
      </c>
      <c r="AB844" s="228" t="str">
        <f t="shared" si="105"/>
        <v/>
      </c>
      <c r="AC844" s="230" t="str">
        <f t="shared" si="106"/>
        <v/>
      </c>
      <c r="AD844" s="220"/>
      <c r="AE844" s="220"/>
      <c r="AF844" s="220" t="str">
        <f t="shared" si="108"/>
        <v/>
      </c>
    </row>
    <row r="845" spans="1:36">
      <c r="A845" s="121"/>
      <c r="B845" s="121"/>
      <c r="C845" s="140"/>
      <c r="D845" s="159"/>
      <c r="E845" s="154"/>
      <c r="F845" s="154"/>
      <c r="G845" s="160"/>
      <c r="H845" s="158"/>
      <c r="I845" s="158"/>
      <c r="J845" s="158"/>
      <c r="K845" s="158"/>
      <c r="L845" s="158"/>
      <c r="M845" s="158"/>
      <c r="N845" s="157"/>
      <c r="O845" s="188"/>
      <c r="P845" s="245"/>
      <c r="Q845" s="165" t="str">
        <f>+IF($C845&lt;&gt;"",VLOOKUP($C845,PRINCIPAL!$C$5:$Y$376,20,FALSE),"")</f>
        <v/>
      </c>
      <c r="R845" s="162" t="str">
        <f>+IF($C845&lt;&gt;"",VLOOKUP($C845,PRINCIPAL!$C$5:$Y$376,22,FALSE),"")</f>
        <v/>
      </c>
      <c r="S845" s="162" t="str">
        <f>+IF($C845&lt;&gt;"",VLOOKUP($C845,PRINCIPAL!$C$5:$Y$376,15,FALSE),"")</f>
        <v/>
      </c>
      <c r="T845" s="255" t="str">
        <f>+IF($C845&lt;&gt;"",VLOOKUP($C845,PRINCIPAL!$C$5:$Y$376,9,FALSE),"")</f>
        <v/>
      </c>
      <c r="U845" s="166" t="str">
        <f t="shared" si="107"/>
        <v/>
      </c>
      <c r="V845" s="164" t="str">
        <f>+IF($C845&lt;&gt;"",VLOOKUP($C845,PRINCIPAL!$C$5:$Y$76,2,FALSE),"")</f>
        <v/>
      </c>
      <c r="W845" t="e">
        <f>+VLOOKUP(D845,CENTROS!$G$4:$M$93,7,FALSE)</f>
        <v>#N/A</v>
      </c>
      <c r="Y845" t="str">
        <f t="shared" si="109"/>
        <v/>
      </c>
      <c r="Z845" s="220" t="str">
        <f t="shared" ref="Z845:Z908" si="110">+IF(A845&lt;&gt;"",A845,"")</f>
        <v/>
      </c>
      <c r="AA845" s="220" t="str">
        <f t="shared" ref="AA845:AA908" si="111">+IF(D845&lt;&gt;"",D845,"")</f>
        <v/>
      </c>
      <c r="AB845" s="228" t="str">
        <f t="shared" ref="AB845:AB908" si="112">+IF(B845&lt;&gt;"",B845,"")</f>
        <v/>
      </c>
      <c r="AC845" s="230" t="str">
        <f t="shared" ref="AC845:AC908" si="113">+IF(C845&lt;&gt;"",C845,"")</f>
        <v/>
      </c>
      <c r="AD845" s="220"/>
      <c r="AE845" s="220"/>
      <c r="AF845" s="220" t="str">
        <f t="shared" si="108"/>
        <v/>
      </c>
    </row>
    <row r="846" spans="1:36">
      <c r="A846" s="121"/>
      <c r="B846" s="121"/>
      <c r="C846" s="140"/>
      <c r="D846" s="159"/>
      <c r="E846" s="154"/>
      <c r="F846" s="154"/>
      <c r="G846" s="160"/>
      <c r="H846" s="158"/>
      <c r="I846" s="158"/>
      <c r="J846" s="158"/>
      <c r="K846" s="158"/>
      <c r="L846" s="158"/>
      <c r="M846" s="158"/>
      <c r="N846" s="157"/>
      <c r="O846" s="188"/>
      <c r="P846" s="245"/>
      <c r="Q846" s="165" t="str">
        <f>+IF($C846&lt;&gt;"",VLOOKUP($C846,PRINCIPAL!$C$5:$Y$376,20,FALSE),"")</f>
        <v/>
      </c>
      <c r="R846" s="162" t="str">
        <f>+IF($C846&lt;&gt;"",VLOOKUP($C846,PRINCIPAL!$C$5:$Y$376,22,FALSE),"")</f>
        <v/>
      </c>
      <c r="S846" s="162" t="str">
        <f>+IF($C846&lt;&gt;"",VLOOKUP($C846,PRINCIPAL!$C$5:$Y$376,15,FALSE),"")</f>
        <v/>
      </c>
      <c r="T846" s="255" t="str">
        <f>+IF($C846&lt;&gt;"",VLOOKUP($C846,PRINCIPAL!$C$5:$Y$376,9,FALSE),"")</f>
        <v/>
      </c>
      <c r="U846" s="166" t="str">
        <f t="shared" si="107"/>
        <v/>
      </c>
      <c r="V846" s="164" t="str">
        <f>+IF($C846&lt;&gt;"",VLOOKUP($C846,PRINCIPAL!$C$5:$Y$76,2,FALSE),"")</f>
        <v/>
      </c>
      <c r="W846" t="e">
        <f>+VLOOKUP(D846,CENTROS!$G$4:$M$93,7,FALSE)</f>
        <v>#N/A</v>
      </c>
      <c r="Y846" t="str">
        <f t="shared" si="109"/>
        <v/>
      </c>
      <c r="Z846" s="220" t="str">
        <f t="shared" si="110"/>
        <v/>
      </c>
      <c r="AA846" s="220" t="str">
        <f t="shared" si="111"/>
        <v/>
      </c>
      <c r="AB846" s="228" t="str">
        <f t="shared" si="112"/>
        <v/>
      </c>
      <c r="AC846" s="230" t="str">
        <f t="shared" si="113"/>
        <v/>
      </c>
      <c r="AD846" s="220"/>
      <c r="AE846" s="220"/>
      <c r="AF846" s="220" t="str">
        <f t="shared" si="108"/>
        <v/>
      </c>
      <c r="AJ846" s="159" t="s">
        <v>69</v>
      </c>
    </row>
    <row r="847" spans="1:36">
      <c r="A847" s="121"/>
      <c r="B847" s="121"/>
      <c r="C847" s="140"/>
      <c r="D847" s="159"/>
      <c r="E847" s="154"/>
      <c r="F847" s="154"/>
      <c r="G847" s="160"/>
      <c r="H847" s="158"/>
      <c r="I847" s="158"/>
      <c r="J847" s="158"/>
      <c r="K847" s="158"/>
      <c r="L847" s="158"/>
      <c r="M847" s="158"/>
      <c r="N847" s="157"/>
      <c r="O847" s="188"/>
      <c r="P847" s="245"/>
      <c r="Q847" s="165" t="str">
        <f>+IF($C847&lt;&gt;"",VLOOKUP($C847,PRINCIPAL!$C$5:$Y$376,20,FALSE),"")</f>
        <v/>
      </c>
      <c r="R847" s="162" t="str">
        <f>+IF($C847&lt;&gt;"",VLOOKUP($C847,PRINCIPAL!$C$5:$Y$376,22,FALSE),"")</f>
        <v/>
      </c>
      <c r="S847" s="162" t="str">
        <f>+IF($C847&lt;&gt;"",VLOOKUP($C847,PRINCIPAL!$C$5:$Y$376,15,FALSE),"")</f>
        <v/>
      </c>
      <c r="T847" s="255" t="str">
        <f>+IF($C847&lt;&gt;"",VLOOKUP($C847,PRINCIPAL!$C$5:$Y$376,9,FALSE),"")</f>
        <v/>
      </c>
      <c r="U847" s="166" t="str">
        <f t="shared" si="107"/>
        <v/>
      </c>
      <c r="V847" s="164" t="str">
        <f>+IF($C847&lt;&gt;"",VLOOKUP($C847,PRINCIPAL!$C$5:$Y$76,2,FALSE),"")</f>
        <v/>
      </c>
      <c r="W847" t="e">
        <f>+VLOOKUP(D847,CENTROS!$G$4:$M$93,7,FALSE)</f>
        <v>#N/A</v>
      </c>
      <c r="Y847" t="str">
        <f t="shared" si="109"/>
        <v/>
      </c>
      <c r="Z847" s="220" t="str">
        <f t="shared" si="110"/>
        <v/>
      </c>
      <c r="AA847" s="220" t="str">
        <f t="shared" si="111"/>
        <v/>
      </c>
      <c r="AB847" s="228" t="str">
        <f t="shared" si="112"/>
        <v/>
      </c>
      <c r="AC847" s="230" t="str">
        <f t="shared" si="113"/>
        <v/>
      </c>
      <c r="AD847" s="220"/>
      <c r="AE847" s="220"/>
      <c r="AF847" s="220" t="str">
        <f t="shared" si="108"/>
        <v/>
      </c>
    </row>
    <row r="848" spans="1:36">
      <c r="A848" s="121"/>
      <c r="B848" s="121"/>
      <c r="C848" s="140"/>
      <c r="D848" s="159"/>
      <c r="E848" s="154"/>
      <c r="F848" s="154"/>
      <c r="G848" s="160"/>
      <c r="H848" s="158"/>
      <c r="I848" s="158"/>
      <c r="J848" s="158"/>
      <c r="K848" s="158"/>
      <c r="L848" s="158"/>
      <c r="M848" s="158"/>
      <c r="N848" s="157"/>
      <c r="O848" s="188"/>
      <c r="P848" s="245"/>
      <c r="Q848" s="165" t="str">
        <f>+IF($C848&lt;&gt;"",VLOOKUP($C848,PRINCIPAL!$C$5:$Y$376,20,FALSE),"")</f>
        <v/>
      </c>
      <c r="R848" s="162" t="str">
        <f>+IF($C848&lt;&gt;"",VLOOKUP($C848,PRINCIPAL!$C$5:$Y$376,22,FALSE),"")</f>
        <v/>
      </c>
      <c r="S848" s="162" t="str">
        <f>+IF($C848&lt;&gt;"",VLOOKUP($C848,PRINCIPAL!$C$5:$Y$376,15,FALSE),"")</f>
        <v/>
      </c>
      <c r="T848" s="255" t="str">
        <f>+IF($C848&lt;&gt;"",VLOOKUP($C848,PRINCIPAL!$C$5:$Y$376,9,FALSE),"")</f>
        <v/>
      </c>
      <c r="U848" s="166" t="str">
        <f t="shared" si="107"/>
        <v/>
      </c>
      <c r="V848" s="164" t="str">
        <f>+IF($C848&lt;&gt;"",VLOOKUP($C848,PRINCIPAL!$C$5:$Y$76,2,FALSE),"")</f>
        <v/>
      </c>
      <c r="W848" t="e">
        <f>+VLOOKUP(D848,CENTROS!$G$4:$M$93,7,FALSE)</f>
        <v>#N/A</v>
      </c>
      <c r="Y848" t="str">
        <f t="shared" si="109"/>
        <v/>
      </c>
      <c r="Z848" s="220" t="str">
        <f t="shared" si="110"/>
        <v/>
      </c>
      <c r="AA848" s="220" t="str">
        <f t="shared" si="111"/>
        <v/>
      </c>
      <c r="AB848" s="228" t="str">
        <f t="shared" si="112"/>
        <v/>
      </c>
      <c r="AC848" s="230" t="str">
        <f t="shared" si="113"/>
        <v/>
      </c>
      <c r="AD848" s="220"/>
      <c r="AE848" s="220"/>
      <c r="AF848" s="220" t="str">
        <f t="shared" si="108"/>
        <v/>
      </c>
    </row>
    <row r="849" spans="1:36">
      <c r="A849" s="121"/>
      <c r="B849" s="121"/>
      <c r="C849" s="140"/>
      <c r="D849" s="159"/>
      <c r="E849" s="154"/>
      <c r="F849" s="154"/>
      <c r="G849" s="160"/>
      <c r="H849" s="158"/>
      <c r="I849" s="158"/>
      <c r="J849" s="158"/>
      <c r="K849" s="158"/>
      <c r="L849" s="158"/>
      <c r="M849" s="158"/>
      <c r="N849" s="157"/>
      <c r="O849" s="188"/>
      <c r="P849" s="245"/>
      <c r="Q849" s="165" t="str">
        <f>+IF($C849&lt;&gt;"",VLOOKUP($C849,PRINCIPAL!$C$5:$Y$376,20,FALSE),"")</f>
        <v/>
      </c>
      <c r="R849" s="162" t="str">
        <f>+IF($C849&lt;&gt;"",VLOOKUP($C849,PRINCIPAL!$C$5:$Y$376,22,FALSE),"")</f>
        <v/>
      </c>
      <c r="S849" s="162" t="str">
        <f>+IF($C849&lt;&gt;"",VLOOKUP($C849,PRINCIPAL!$C$5:$Y$376,15,FALSE),"")</f>
        <v/>
      </c>
      <c r="T849" s="255" t="str">
        <f>+IF($C849&lt;&gt;"",VLOOKUP($C849,PRINCIPAL!$C$5:$Y$376,9,FALSE),"")</f>
        <v/>
      </c>
      <c r="U849" s="166" t="str">
        <f t="shared" si="107"/>
        <v/>
      </c>
      <c r="V849" s="164" t="str">
        <f>+IF($C849&lt;&gt;"",VLOOKUP($C849,PRINCIPAL!$C$5:$Y$76,2,FALSE),"")</f>
        <v/>
      </c>
      <c r="W849" t="e">
        <f>+VLOOKUP(D849,CENTROS!$G$4:$M$93,7,FALSE)</f>
        <v>#N/A</v>
      </c>
      <c r="Y849" t="str">
        <f t="shared" si="109"/>
        <v/>
      </c>
      <c r="Z849" s="220" t="str">
        <f t="shared" si="110"/>
        <v/>
      </c>
      <c r="AA849" s="220" t="str">
        <f t="shared" si="111"/>
        <v/>
      </c>
      <c r="AB849" s="228" t="str">
        <f t="shared" si="112"/>
        <v/>
      </c>
      <c r="AC849" s="230" t="str">
        <f t="shared" si="113"/>
        <v/>
      </c>
      <c r="AD849" s="220"/>
      <c r="AE849" s="220"/>
      <c r="AF849" s="220" t="str">
        <f t="shared" si="108"/>
        <v/>
      </c>
    </row>
    <row r="850" spans="1:36">
      <c r="A850" s="121"/>
      <c r="B850" s="121"/>
      <c r="C850" s="140"/>
      <c r="D850" s="159"/>
      <c r="E850" s="154"/>
      <c r="F850" s="154"/>
      <c r="G850" s="160"/>
      <c r="H850" s="158"/>
      <c r="I850" s="158"/>
      <c r="J850" s="158"/>
      <c r="K850" s="158"/>
      <c r="L850" s="158"/>
      <c r="M850" s="158"/>
      <c r="N850" s="157"/>
      <c r="O850" s="188"/>
      <c r="P850" s="245"/>
      <c r="Q850" s="165" t="str">
        <f>+IF($C850&lt;&gt;"",VLOOKUP($C850,PRINCIPAL!$C$5:$Y$376,20,FALSE),"")</f>
        <v/>
      </c>
      <c r="R850" s="162" t="str">
        <f>+IF($C850&lt;&gt;"",VLOOKUP($C850,PRINCIPAL!$C$5:$Y$376,22,FALSE),"")</f>
        <v/>
      </c>
      <c r="S850" s="162" t="str">
        <f>+IF($C850&lt;&gt;"",VLOOKUP($C850,PRINCIPAL!$C$5:$Y$376,15,FALSE),"")</f>
        <v/>
      </c>
      <c r="T850" s="255" t="str">
        <f>+IF($C850&lt;&gt;"",VLOOKUP($C850,PRINCIPAL!$C$5:$Y$376,9,FALSE),"")</f>
        <v/>
      </c>
      <c r="U850" s="166" t="str">
        <f t="shared" si="107"/>
        <v/>
      </c>
      <c r="V850" s="164" t="str">
        <f>+IF($C850&lt;&gt;"",VLOOKUP($C850,PRINCIPAL!$C$5:$Y$76,2,FALSE),"")</f>
        <v/>
      </c>
      <c r="W850" t="e">
        <f>+VLOOKUP(D850,CENTROS!$G$4:$M$93,7,FALSE)</f>
        <v>#N/A</v>
      </c>
      <c r="Y850" t="str">
        <f t="shared" si="109"/>
        <v/>
      </c>
      <c r="Z850" s="220" t="str">
        <f t="shared" si="110"/>
        <v/>
      </c>
      <c r="AA850" s="220" t="str">
        <f t="shared" si="111"/>
        <v/>
      </c>
      <c r="AB850" s="228" t="str">
        <f t="shared" si="112"/>
        <v/>
      </c>
      <c r="AC850" s="230" t="str">
        <f t="shared" si="113"/>
        <v/>
      </c>
      <c r="AD850" s="220"/>
      <c r="AE850" s="220"/>
      <c r="AF850" s="220" t="str">
        <f t="shared" si="108"/>
        <v/>
      </c>
    </row>
    <row r="851" spans="1:36">
      <c r="A851" s="121"/>
      <c r="B851" s="121"/>
      <c r="C851" s="140"/>
      <c r="D851" s="159"/>
      <c r="E851" s="154"/>
      <c r="F851" s="154"/>
      <c r="G851" s="160"/>
      <c r="H851" s="158"/>
      <c r="I851" s="158"/>
      <c r="J851" s="158"/>
      <c r="K851" s="158"/>
      <c r="L851" s="158"/>
      <c r="M851" s="158"/>
      <c r="N851" s="157"/>
      <c r="O851" s="188"/>
      <c r="P851" s="245"/>
      <c r="Q851" s="165" t="str">
        <f>+IF($C851&lt;&gt;"",VLOOKUP($C851,PRINCIPAL!$C$5:$Y$376,20,FALSE),"")</f>
        <v/>
      </c>
      <c r="R851" s="162" t="str">
        <f>+IF($C851&lt;&gt;"",VLOOKUP($C851,PRINCIPAL!$C$5:$Y$376,22,FALSE),"")</f>
        <v/>
      </c>
      <c r="S851" s="162" t="str">
        <f>+IF($C851&lt;&gt;"",VLOOKUP($C851,PRINCIPAL!$C$5:$Y$376,15,FALSE),"")</f>
        <v/>
      </c>
      <c r="T851" s="255" t="str">
        <f>+IF($C851&lt;&gt;"",VLOOKUP($C851,PRINCIPAL!$C$5:$Y$376,9,FALSE),"")</f>
        <v/>
      </c>
      <c r="U851" s="166" t="str">
        <f t="shared" si="107"/>
        <v/>
      </c>
      <c r="V851" s="164" t="str">
        <f>+IF($C851&lt;&gt;"",VLOOKUP($C851,PRINCIPAL!$C$5:$Y$76,2,FALSE),"")</f>
        <v/>
      </c>
      <c r="W851" t="e">
        <f>+VLOOKUP(D851,CENTROS!$G$4:$M$93,7,FALSE)</f>
        <v>#N/A</v>
      </c>
      <c r="Y851" t="str">
        <f t="shared" si="109"/>
        <v/>
      </c>
      <c r="Z851" s="220" t="str">
        <f t="shared" si="110"/>
        <v/>
      </c>
      <c r="AA851" s="220" t="str">
        <f t="shared" si="111"/>
        <v/>
      </c>
      <c r="AB851" s="228" t="str">
        <f t="shared" si="112"/>
        <v/>
      </c>
      <c r="AC851" s="230" t="str">
        <f t="shared" si="113"/>
        <v/>
      </c>
      <c r="AD851" s="220"/>
      <c r="AE851" s="220"/>
      <c r="AF851" s="220" t="str">
        <f t="shared" si="108"/>
        <v/>
      </c>
      <c r="AJ851" s="159" t="s">
        <v>92</v>
      </c>
    </row>
    <row r="852" spans="1:36">
      <c r="A852" s="121"/>
      <c r="B852" s="121"/>
      <c r="C852" s="140"/>
      <c r="D852" s="159"/>
      <c r="E852" s="154"/>
      <c r="F852" s="154"/>
      <c r="G852" s="160"/>
      <c r="H852" s="158"/>
      <c r="I852" s="158"/>
      <c r="J852" s="158"/>
      <c r="K852" s="158"/>
      <c r="L852" s="158"/>
      <c r="M852" s="158"/>
      <c r="N852" s="157"/>
      <c r="O852" s="188"/>
      <c r="P852" s="245"/>
      <c r="Q852" s="165" t="str">
        <f>+IF($C852&lt;&gt;"",VLOOKUP($C852,PRINCIPAL!$C$5:$Y$376,20,FALSE),"")</f>
        <v/>
      </c>
      <c r="R852" s="162" t="str">
        <f>+IF($C852&lt;&gt;"",VLOOKUP($C852,PRINCIPAL!$C$5:$Y$376,22,FALSE),"")</f>
        <v/>
      </c>
      <c r="S852" s="162" t="str">
        <f>+IF($C852&lt;&gt;"",VLOOKUP($C852,PRINCIPAL!$C$5:$Y$376,15,FALSE),"")</f>
        <v/>
      </c>
      <c r="T852" s="255" t="str">
        <f>+IF($C852&lt;&gt;"",VLOOKUP($C852,PRINCIPAL!$C$5:$Y$376,9,FALSE),"")</f>
        <v/>
      </c>
      <c r="U852" s="166" t="str">
        <f t="shared" si="107"/>
        <v/>
      </c>
      <c r="V852" s="164" t="str">
        <f>+IF($C852&lt;&gt;"",VLOOKUP($C852,PRINCIPAL!$C$5:$Y$76,2,FALSE),"")</f>
        <v/>
      </c>
      <c r="W852" t="e">
        <f>+VLOOKUP(D852,CENTROS!$G$4:$M$93,7,FALSE)</f>
        <v>#N/A</v>
      </c>
      <c r="Y852" t="str">
        <f t="shared" si="109"/>
        <v/>
      </c>
      <c r="Z852" s="220" t="str">
        <f t="shared" si="110"/>
        <v/>
      </c>
      <c r="AA852" s="220" t="str">
        <f t="shared" si="111"/>
        <v/>
      </c>
      <c r="AB852" s="228" t="str">
        <f t="shared" si="112"/>
        <v/>
      </c>
      <c r="AC852" s="230" t="str">
        <f t="shared" si="113"/>
        <v/>
      </c>
      <c r="AD852" s="220"/>
      <c r="AE852" s="220"/>
      <c r="AF852" s="220" t="str">
        <f t="shared" si="108"/>
        <v/>
      </c>
    </row>
    <row r="853" spans="1:36">
      <c r="A853" s="121"/>
      <c r="B853" s="121"/>
      <c r="C853" s="140"/>
      <c r="D853" s="159"/>
      <c r="E853" s="154"/>
      <c r="F853" s="154"/>
      <c r="G853" s="160"/>
      <c r="H853" s="158"/>
      <c r="I853" s="158"/>
      <c r="J853" s="158"/>
      <c r="K853" s="158"/>
      <c r="L853" s="158"/>
      <c r="M853" s="158"/>
      <c r="N853" s="157"/>
      <c r="O853" s="188"/>
      <c r="P853" s="245"/>
      <c r="Q853" s="165" t="str">
        <f>+IF($C853&lt;&gt;"",VLOOKUP($C853,PRINCIPAL!$C$5:$Y$376,20,FALSE),"")</f>
        <v/>
      </c>
      <c r="R853" s="162" t="str">
        <f>+IF($C853&lt;&gt;"",VLOOKUP($C853,PRINCIPAL!$C$5:$Y$376,22,FALSE),"")</f>
        <v/>
      </c>
      <c r="S853" s="162" t="str">
        <f>+IF($C853&lt;&gt;"",VLOOKUP($C853,PRINCIPAL!$C$5:$Y$376,15,FALSE),"")</f>
        <v/>
      </c>
      <c r="T853" s="255" t="str">
        <f>+IF($C853&lt;&gt;"",VLOOKUP($C853,PRINCIPAL!$C$5:$Y$376,9,FALSE),"")</f>
        <v/>
      </c>
      <c r="U853" s="166" t="str">
        <f t="shared" si="107"/>
        <v/>
      </c>
      <c r="V853" s="164" t="str">
        <f>+IF($C853&lt;&gt;"",VLOOKUP($C853,PRINCIPAL!$C$5:$Y$76,2,FALSE),"")</f>
        <v/>
      </c>
      <c r="W853" t="e">
        <f>+VLOOKUP(D853,CENTROS!$G$4:$M$93,7,FALSE)</f>
        <v>#N/A</v>
      </c>
      <c r="Y853" t="str">
        <f t="shared" si="109"/>
        <v/>
      </c>
      <c r="Z853" s="220" t="str">
        <f t="shared" si="110"/>
        <v/>
      </c>
      <c r="AA853" s="220" t="str">
        <f t="shared" si="111"/>
        <v/>
      </c>
      <c r="AB853" s="228" t="str">
        <f t="shared" si="112"/>
        <v/>
      </c>
      <c r="AC853" s="230" t="str">
        <f t="shared" si="113"/>
        <v/>
      </c>
      <c r="AD853" s="220"/>
      <c r="AE853" s="220"/>
      <c r="AF853" s="220" t="str">
        <f t="shared" si="108"/>
        <v/>
      </c>
    </row>
    <row r="854" spans="1:36">
      <c r="A854" s="121"/>
      <c r="B854" s="121"/>
      <c r="C854" s="140"/>
      <c r="D854" s="159"/>
      <c r="E854" s="154"/>
      <c r="F854" s="154"/>
      <c r="G854" s="160"/>
      <c r="H854" s="158"/>
      <c r="I854" s="158"/>
      <c r="J854" s="158"/>
      <c r="K854" s="158"/>
      <c r="L854" s="158"/>
      <c r="M854" s="158"/>
      <c r="N854" s="157"/>
      <c r="O854" s="188"/>
      <c r="P854" s="245"/>
      <c r="Q854" s="165" t="str">
        <f>+IF($C854&lt;&gt;"",VLOOKUP($C854,PRINCIPAL!$C$5:$Y$376,20,FALSE),"")</f>
        <v/>
      </c>
      <c r="R854" s="162" t="str">
        <f>+IF($C854&lt;&gt;"",VLOOKUP($C854,PRINCIPAL!$C$5:$Y$376,22,FALSE),"")</f>
        <v/>
      </c>
      <c r="S854" s="162" t="str">
        <f>+IF($C854&lt;&gt;"",VLOOKUP($C854,PRINCIPAL!$C$5:$Y$376,15,FALSE),"")</f>
        <v/>
      </c>
      <c r="T854" s="255" t="str">
        <f>+IF($C854&lt;&gt;"",VLOOKUP($C854,PRINCIPAL!$C$5:$Y$376,9,FALSE),"")</f>
        <v/>
      </c>
      <c r="U854" s="166" t="str">
        <f t="shared" si="107"/>
        <v/>
      </c>
      <c r="V854" s="164" t="str">
        <f>+IF($C854&lt;&gt;"",VLOOKUP($C854,PRINCIPAL!$C$5:$Y$76,2,FALSE),"")</f>
        <v/>
      </c>
      <c r="W854" t="e">
        <f>+VLOOKUP(D854,CENTROS!$G$4:$M$93,7,FALSE)</f>
        <v>#N/A</v>
      </c>
      <c r="Y854" t="str">
        <f t="shared" si="109"/>
        <v/>
      </c>
      <c r="Z854" s="220" t="str">
        <f t="shared" si="110"/>
        <v/>
      </c>
      <c r="AA854" s="220" t="str">
        <f t="shared" si="111"/>
        <v/>
      </c>
      <c r="AB854" s="228" t="str">
        <f t="shared" si="112"/>
        <v/>
      </c>
      <c r="AC854" s="230" t="str">
        <f t="shared" si="113"/>
        <v/>
      </c>
      <c r="AD854" s="220"/>
      <c r="AE854" s="220"/>
      <c r="AF854" s="220" t="str">
        <f t="shared" si="108"/>
        <v/>
      </c>
    </row>
    <row r="855" spans="1:36">
      <c r="A855" s="121"/>
      <c r="B855" s="121"/>
      <c r="C855" s="140"/>
      <c r="D855" s="159"/>
      <c r="E855" s="154"/>
      <c r="F855" s="154"/>
      <c r="G855" s="160"/>
      <c r="H855" s="158"/>
      <c r="I855" s="158"/>
      <c r="J855" s="158"/>
      <c r="K855" s="158"/>
      <c r="L855" s="158"/>
      <c r="M855" s="158"/>
      <c r="N855" s="157"/>
      <c r="O855" s="188"/>
      <c r="P855" s="245"/>
      <c r="Q855" s="165" t="str">
        <f>+IF($C855&lt;&gt;"",VLOOKUP($C855,PRINCIPAL!$C$5:$Y$376,20,FALSE),"")</f>
        <v/>
      </c>
      <c r="R855" s="162" t="str">
        <f>+IF($C855&lt;&gt;"",VLOOKUP($C855,PRINCIPAL!$C$5:$Y$376,22,FALSE),"")</f>
        <v/>
      </c>
      <c r="S855" s="162" t="str">
        <f>+IF($C855&lt;&gt;"",VLOOKUP($C855,PRINCIPAL!$C$5:$Y$376,15,FALSE),"")</f>
        <v/>
      </c>
      <c r="T855" s="255" t="str">
        <f>+IF($C855&lt;&gt;"",VLOOKUP($C855,PRINCIPAL!$C$5:$Y$376,9,FALSE),"")</f>
        <v/>
      </c>
      <c r="U855" s="166" t="str">
        <f t="shared" si="107"/>
        <v/>
      </c>
      <c r="V855" s="164" t="str">
        <f>+IF($C855&lt;&gt;"",VLOOKUP($C855,PRINCIPAL!$C$5:$Y$76,2,FALSE),"")</f>
        <v/>
      </c>
      <c r="W855" t="e">
        <f>+VLOOKUP(D855,CENTROS!$G$4:$M$93,7,FALSE)</f>
        <v>#N/A</v>
      </c>
      <c r="Y855" t="str">
        <f t="shared" si="109"/>
        <v/>
      </c>
      <c r="Z855" s="220" t="str">
        <f t="shared" si="110"/>
        <v/>
      </c>
      <c r="AA855" s="220" t="str">
        <f t="shared" si="111"/>
        <v/>
      </c>
      <c r="AB855" s="228" t="str">
        <f t="shared" si="112"/>
        <v/>
      </c>
      <c r="AC855" s="230" t="str">
        <f t="shared" si="113"/>
        <v/>
      </c>
      <c r="AD855" s="220"/>
      <c r="AE855" s="220"/>
      <c r="AF855" s="220" t="str">
        <f t="shared" si="108"/>
        <v/>
      </c>
    </row>
    <row r="856" spans="1:36">
      <c r="A856" s="121"/>
      <c r="B856" s="121"/>
      <c r="C856" s="140"/>
      <c r="D856" s="159"/>
      <c r="E856" s="154"/>
      <c r="F856" s="154"/>
      <c r="G856" s="160"/>
      <c r="H856" s="158"/>
      <c r="I856" s="158"/>
      <c r="J856" s="158"/>
      <c r="K856" s="158"/>
      <c r="L856" s="158"/>
      <c r="M856" s="158"/>
      <c r="N856" s="157"/>
      <c r="O856" s="188"/>
      <c r="P856" s="245"/>
      <c r="Q856" s="165" t="str">
        <f>+IF($C856&lt;&gt;"",VLOOKUP($C856,PRINCIPAL!$C$5:$Y$376,20,FALSE),"")</f>
        <v/>
      </c>
      <c r="R856" s="162" t="str">
        <f>+IF($C856&lt;&gt;"",VLOOKUP($C856,PRINCIPAL!$C$5:$Y$376,22,FALSE),"")</f>
        <v/>
      </c>
      <c r="S856" s="162" t="str">
        <f>+IF($C856&lt;&gt;"",VLOOKUP($C856,PRINCIPAL!$C$5:$Y$376,15,FALSE),"")</f>
        <v/>
      </c>
      <c r="T856" s="255" t="str">
        <f>+IF($C856&lt;&gt;"",VLOOKUP($C856,PRINCIPAL!$C$5:$Y$376,9,FALSE),"")</f>
        <v/>
      </c>
      <c r="U856" s="166" t="str">
        <f t="shared" si="107"/>
        <v/>
      </c>
      <c r="V856" s="164" t="str">
        <f>+IF($C856&lt;&gt;"",VLOOKUP($C856,PRINCIPAL!$C$5:$Y$76,2,FALSE),"")</f>
        <v/>
      </c>
      <c r="W856" t="e">
        <f>+VLOOKUP(D856,CENTROS!$G$4:$M$93,7,FALSE)</f>
        <v>#N/A</v>
      </c>
      <c r="Y856" t="str">
        <f t="shared" si="109"/>
        <v/>
      </c>
      <c r="Z856" s="220" t="str">
        <f t="shared" si="110"/>
        <v/>
      </c>
      <c r="AA856" s="220" t="str">
        <f t="shared" si="111"/>
        <v/>
      </c>
      <c r="AB856" s="228" t="str">
        <f t="shared" si="112"/>
        <v/>
      </c>
      <c r="AC856" s="230" t="str">
        <f t="shared" si="113"/>
        <v/>
      </c>
      <c r="AD856" s="220"/>
      <c r="AE856" s="220"/>
      <c r="AF856" s="220" t="str">
        <f t="shared" si="108"/>
        <v/>
      </c>
    </row>
    <row r="857" spans="1:36">
      <c r="A857" s="121"/>
      <c r="B857" s="121"/>
      <c r="C857" s="140"/>
      <c r="D857" s="159"/>
      <c r="E857" s="154"/>
      <c r="F857" s="154"/>
      <c r="G857" s="160"/>
      <c r="H857" s="158"/>
      <c r="I857" s="158"/>
      <c r="J857" s="158"/>
      <c r="K857" s="158"/>
      <c r="L857" s="158"/>
      <c r="M857" s="158"/>
      <c r="N857" s="157"/>
      <c r="O857" s="188"/>
      <c r="P857" s="245"/>
      <c r="Q857" s="165" t="str">
        <f>+IF($C857&lt;&gt;"",VLOOKUP($C857,PRINCIPAL!$C$5:$Y$376,20,FALSE),"")</f>
        <v/>
      </c>
      <c r="R857" s="162" t="str">
        <f>+IF($C857&lt;&gt;"",VLOOKUP($C857,PRINCIPAL!$C$5:$Y$376,22,FALSE),"")</f>
        <v/>
      </c>
      <c r="S857" s="162" t="str">
        <f>+IF($C857&lt;&gt;"",VLOOKUP($C857,PRINCIPAL!$C$5:$Y$376,15,FALSE),"")</f>
        <v/>
      </c>
      <c r="T857" s="255" t="str">
        <f>+IF($C857&lt;&gt;"",VLOOKUP($C857,PRINCIPAL!$C$5:$Y$376,9,FALSE),"")</f>
        <v/>
      </c>
      <c r="U857" s="166" t="str">
        <f t="shared" si="107"/>
        <v/>
      </c>
      <c r="V857" s="164" t="str">
        <f>+IF($C857&lt;&gt;"",VLOOKUP($C857,PRINCIPAL!$C$5:$Y$76,2,FALSE),"")</f>
        <v/>
      </c>
      <c r="W857" t="e">
        <f>+VLOOKUP(D857,CENTROS!$G$4:$M$93,7,FALSE)</f>
        <v>#N/A</v>
      </c>
      <c r="Y857" t="str">
        <f t="shared" si="109"/>
        <v/>
      </c>
      <c r="Z857" s="220" t="str">
        <f t="shared" si="110"/>
        <v/>
      </c>
      <c r="AA857" s="220" t="str">
        <f t="shared" si="111"/>
        <v/>
      </c>
      <c r="AB857" s="228" t="str">
        <f t="shared" si="112"/>
        <v/>
      </c>
      <c r="AC857" s="230" t="str">
        <f t="shared" si="113"/>
        <v/>
      </c>
      <c r="AD857" s="220"/>
      <c r="AE857" s="220"/>
      <c r="AF857" s="220" t="str">
        <f t="shared" si="108"/>
        <v/>
      </c>
      <c r="AJ857" s="159" t="s">
        <v>56</v>
      </c>
    </row>
    <row r="858" spans="1:36">
      <c r="A858" s="121"/>
      <c r="B858" s="121"/>
      <c r="C858" s="140"/>
      <c r="D858" s="159"/>
      <c r="E858" s="154"/>
      <c r="F858" s="154"/>
      <c r="G858" s="160"/>
      <c r="H858" s="158"/>
      <c r="I858" s="158"/>
      <c r="J858" s="158"/>
      <c r="K858" s="158"/>
      <c r="L858" s="158"/>
      <c r="M858" s="158"/>
      <c r="N858" s="157"/>
      <c r="O858" s="188"/>
      <c r="P858" s="245"/>
      <c r="Q858" s="165" t="str">
        <f>+IF($C858&lt;&gt;"",VLOOKUP($C858,PRINCIPAL!$C$5:$Y$376,20,FALSE),"")</f>
        <v/>
      </c>
      <c r="R858" s="162" t="str">
        <f>+IF($C858&lt;&gt;"",VLOOKUP($C858,PRINCIPAL!$C$5:$Y$376,22,FALSE),"")</f>
        <v/>
      </c>
      <c r="S858" s="162" t="str">
        <f>+IF($C858&lt;&gt;"",VLOOKUP($C858,PRINCIPAL!$C$5:$Y$376,15,FALSE),"")</f>
        <v/>
      </c>
      <c r="T858" s="255" t="str">
        <f>+IF($C858&lt;&gt;"",VLOOKUP($C858,PRINCIPAL!$C$5:$Y$376,9,FALSE),"")</f>
        <v/>
      </c>
      <c r="U858" s="166" t="str">
        <f t="shared" si="107"/>
        <v/>
      </c>
      <c r="V858" s="164" t="str">
        <f>+IF($C858&lt;&gt;"",VLOOKUP($C858,PRINCIPAL!$C$5:$Y$76,2,FALSE),"")</f>
        <v/>
      </c>
      <c r="W858" t="e">
        <f>+VLOOKUP(D858,CENTROS!$G$4:$M$93,7,FALSE)</f>
        <v>#N/A</v>
      </c>
      <c r="Y858" t="str">
        <f t="shared" si="109"/>
        <v/>
      </c>
      <c r="Z858" s="220" t="str">
        <f t="shared" si="110"/>
        <v/>
      </c>
      <c r="AA858" s="220" t="str">
        <f t="shared" si="111"/>
        <v/>
      </c>
      <c r="AB858" s="228" t="str">
        <f t="shared" si="112"/>
        <v/>
      </c>
      <c r="AC858" s="230" t="str">
        <f t="shared" si="113"/>
        <v/>
      </c>
      <c r="AD858" s="220"/>
      <c r="AE858" s="220"/>
      <c r="AF858" s="220" t="str">
        <f t="shared" si="108"/>
        <v/>
      </c>
    </row>
    <row r="859" spans="1:36">
      <c r="A859" s="121"/>
      <c r="B859" s="121"/>
      <c r="C859" s="140"/>
      <c r="D859" s="159"/>
      <c r="E859" s="154"/>
      <c r="F859" s="154"/>
      <c r="G859" s="160"/>
      <c r="H859" s="158"/>
      <c r="I859" s="158"/>
      <c r="J859" s="158"/>
      <c r="K859" s="158"/>
      <c r="L859" s="158"/>
      <c r="M859" s="158"/>
      <c r="N859" s="157"/>
      <c r="O859" s="188"/>
      <c r="P859" s="245"/>
      <c r="Q859" s="165" t="str">
        <f>+IF($C859&lt;&gt;"",VLOOKUP($C859,PRINCIPAL!$C$5:$Y$376,20,FALSE),"")</f>
        <v/>
      </c>
      <c r="R859" s="162" t="str">
        <f>+IF($C859&lt;&gt;"",VLOOKUP($C859,PRINCIPAL!$C$5:$Y$376,22,FALSE),"")</f>
        <v/>
      </c>
      <c r="S859" s="162" t="str">
        <f>+IF($C859&lt;&gt;"",VLOOKUP($C859,PRINCIPAL!$C$5:$Y$376,15,FALSE),"")</f>
        <v/>
      </c>
      <c r="T859" s="255" t="str">
        <f>+IF($C859&lt;&gt;"",VLOOKUP($C859,PRINCIPAL!$C$5:$Y$376,9,FALSE),"")</f>
        <v/>
      </c>
      <c r="U859" s="166" t="str">
        <f t="shared" si="107"/>
        <v/>
      </c>
      <c r="V859" s="164" t="str">
        <f>+IF($C859&lt;&gt;"",VLOOKUP($C859,PRINCIPAL!$C$5:$Y$76,2,FALSE),"")</f>
        <v/>
      </c>
      <c r="W859" t="e">
        <f>+VLOOKUP(D859,CENTROS!$G$4:$M$93,7,FALSE)</f>
        <v>#N/A</v>
      </c>
      <c r="Y859" t="str">
        <f t="shared" si="109"/>
        <v/>
      </c>
      <c r="Z859" s="220" t="str">
        <f t="shared" si="110"/>
        <v/>
      </c>
      <c r="AA859" s="220" t="str">
        <f t="shared" si="111"/>
        <v/>
      </c>
      <c r="AB859" s="228" t="str">
        <f t="shared" si="112"/>
        <v/>
      </c>
      <c r="AC859" s="230" t="str">
        <f t="shared" si="113"/>
        <v/>
      </c>
      <c r="AD859" s="220"/>
      <c r="AE859" s="220"/>
      <c r="AF859" s="220" t="str">
        <f t="shared" si="108"/>
        <v/>
      </c>
    </row>
    <row r="860" spans="1:36">
      <c r="A860" s="121"/>
      <c r="B860" s="121"/>
      <c r="C860" s="140"/>
      <c r="D860" s="159"/>
      <c r="E860" s="154"/>
      <c r="F860" s="154"/>
      <c r="G860" s="160"/>
      <c r="H860" s="158"/>
      <c r="I860" s="158"/>
      <c r="J860" s="158"/>
      <c r="K860" s="158"/>
      <c r="L860" s="158"/>
      <c r="M860" s="158"/>
      <c r="N860" s="157"/>
      <c r="O860" s="188"/>
      <c r="P860" s="245"/>
      <c r="Q860" s="165" t="str">
        <f>+IF($C860&lt;&gt;"",VLOOKUP($C860,PRINCIPAL!$C$5:$Y$376,20,FALSE),"")</f>
        <v/>
      </c>
      <c r="R860" s="162" t="str">
        <f>+IF($C860&lt;&gt;"",VLOOKUP($C860,PRINCIPAL!$C$5:$Y$376,22,FALSE),"")</f>
        <v/>
      </c>
      <c r="S860" s="162" t="str">
        <f>+IF($C860&lt;&gt;"",VLOOKUP($C860,PRINCIPAL!$C$5:$Y$376,15,FALSE),"")</f>
        <v/>
      </c>
      <c r="T860" s="255" t="str">
        <f>+IF($C860&lt;&gt;"",VLOOKUP($C860,PRINCIPAL!$C$5:$Y$376,9,FALSE),"")</f>
        <v/>
      </c>
      <c r="U860" s="166" t="str">
        <f t="shared" si="107"/>
        <v/>
      </c>
      <c r="V860" s="164" t="str">
        <f>+IF($C860&lt;&gt;"",VLOOKUP($C860,PRINCIPAL!$C$5:$Y$76,2,FALSE),"")</f>
        <v/>
      </c>
      <c r="W860" t="e">
        <f>+VLOOKUP(D860,CENTROS!$G$4:$M$93,7,FALSE)</f>
        <v>#N/A</v>
      </c>
      <c r="Y860" t="str">
        <f t="shared" si="109"/>
        <v/>
      </c>
      <c r="Z860" s="220" t="str">
        <f t="shared" si="110"/>
        <v/>
      </c>
      <c r="AA860" s="220" t="str">
        <f t="shared" si="111"/>
        <v/>
      </c>
      <c r="AB860" s="228" t="str">
        <f t="shared" si="112"/>
        <v/>
      </c>
      <c r="AC860" s="230" t="str">
        <f t="shared" si="113"/>
        <v/>
      </c>
      <c r="AD860" s="220"/>
      <c r="AE860" s="220"/>
      <c r="AF860" s="220" t="str">
        <f t="shared" si="108"/>
        <v/>
      </c>
    </row>
    <row r="861" spans="1:36">
      <c r="A861" s="121"/>
      <c r="B861" s="121"/>
      <c r="C861" s="140"/>
      <c r="D861" s="159"/>
      <c r="E861" s="154"/>
      <c r="F861" s="154"/>
      <c r="G861" s="160"/>
      <c r="H861" s="158"/>
      <c r="I861" s="158"/>
      <c r="J861" s="158"/>
      <c r="K861" s="158"/>
      <c r="L861" s="158"/>
      <c r="M861" s="158"/>
      <c r="N861" s="157"/>
      <c r="O861" s="188"/>
      <c r="P861" s="245"/>
      <c r="Q861" s="165" t="str">
        <f>+IF($C861&lt;&gt;"",VLOOKUP($C861,PRINCIPAL!$C$5:$Y$376,20,FALSE),"")</f>
        <v/>
      </c>
      <c r="R861" s="162" t="str">
        <f>+IF($C861&lt;&gt;"",VLOOKUP($C861,PRINCIPAL!$C$5:$Y$376,22,FALSE),"")</f>
        <v/>
      </c>
      <c r="S861" s="162" t="str">
        <f>+IF($C861&lt;&gt;"",VLOOKUP($C861,PRINCIPAL!$C$5:$Y$376,15,FALSE),"")</f>
        <v/>
      </c>
      <c r="T861" s="255" t="str">
        <f>+IF($C861&lt;&gt;"",VLOOKUP($C861,PRINCIPAL!$C$5:$Y$376,9,FALSE),"")</f>
        <v/>
      </c>
      <c r="U861" s="166" t="str">
        <f t="shared" si="107"/>
        <v/>
      </c>
      <c r="V861" s="164" t="str">
        <f>+IF($C861&lt;&gt;"",VLOOKUP($C861,PRINCIPAL!$C$5:$Y$76,2,FALSE),"")</f>
        <v/>
      </c>
      <c r="W861" t="e">
        <f>+VLOOKUP(D861,CENTROS!$G$4:$M$93,7,FALSE)</f>
        <v>#N/A</v>
      </c>
      <c r="Y861" t="str">
        <f t="shared" si="109"/>
        <v/>
      </c>
      <c r="Z861" s="220" t="str">
        <f t="shared" si="110"/>
        <v/>
      </c>
      <c r="AA861" s="220" t="str">
        <f t="shared" si="111"/>
        <v/>
      </c>
      <c r="AB861" s="228" t="str">
        <f t="shared" si="112"/>
        <v/>
      </c>
      <c r="AC861" s="230" t="str">
        <f t="shared" si="113"/>
        <v/>
      </c>
      <c r="AD861" s="220"/>
      <c r="AE861" s="220"/>
      <c r="AF861" s="220" t="str">
        <f t="shared" si="108"/>
        <v/>
      </c>
    </row>
    <row r="862" spans="1:36">
      <c r="A862" s="121"/>
      <c r="B862" s="121"/>
      <c r="C862" s="140"/>
      <c r="D862" s="159"/>
      <c r="E862" s="154"/>
      <c r="F862" s="154"/>
      <c r="G862" s="160"/>
      <c r="H862" s="158"/>
      <c r="I862" s="158"/>
      <c r="J862" s="158"/>
      <c r="K862" s="158"/>
      <c r="L862" s="158"/>
      <c r="M862" s="158"/>
      <c r="N862" s="157"/>
      <c r="O862" s="188"/>
      <c r="P862" s="245"/>
      <c r="Q862" s="165" t="str">
        <f>+IF($C862&lt;&gt;"",VLOOKUP($C862,PRINCIPAL!$C$5:$Y$376,20,FALSE),"")</f>
        <v/>
      </c>
      <c r="R862" s="162" t="str">
        <f>+IF($C862&lt;&gt;"",VLOOKUP($C862,PRINCIPAL!$C$5:$Y$376,22,FALSE),"")</f>
        <v/>
      </c>
      <c r="S862" s="162" t="str">
        <f>+IF($C862&lt;&gt;"",VLOOKUP($C862,PRINCIPAL!$C$5:$Y$376,15,FALSE),"")</f>
        <v/>
      </c>
      <c r="T862" s="255" t="str">
        <f>+IF($C862&lt;&gt;"",VLOOKUP($C862,PRINCIPAL!$C$5:$Y$376,9,FALSE),"")</f>
        <v/>
      </c>
      <c r="U862" s="166" t="str">
        <f t="shared" si="107"/>
        <v/>
      </c>
      <c r="V862" s="164" t="str">
        <f>+IF($C862&lt;&gt;"",VLOOKUP($C862,PRINCIPAL!$C$5:$Y$76,2,FALSE),"")</f>
        <v/>
      </c>
      <c r="W862" t="e">
        <f>+VLOOKUP(D862,CENTROS!$G$4:$M$93,7,FALSE)</f>
        <v>#N/A</v>
      </c>
      <c r="Y862" t="str">
        <f t="shared" si="109"/>
        <v/>
      </c>
      <c r="Z862" s="220" t="str">
        <f t="shared" si="110"/>
        <v/>
      </c>
      <c r="AA862" s="220" t="str">
        <f t="shared" si="111"/>
        <v/>
      </c>
      <c r="AB862" s="228" t="str">
        <f t="shared" si="112"/>
        <v/>
      </c>
      <c r="AC862" s="230" t="str">
        <f t="shared" si="113"/>
        <v/>
      </c>
      <c r="AD862" s="220"/>
      <c r="AE862" s="220"/>
      <c r="AF862" s="220" t="str">
        <f t="shared" si="108"/>
        <v/>
      </c>
    </row>
    <row r="863" spans="1:36">
      <c r="A863" s="121"/>
      <c r="B863" s="121"/>
      <c r="C863" s="140"/>
      <c r="D863" s="159"/>
      <c r="E863" s="154"/>
      <c r="F863" s="154"/>
      <c r="G863" s="160"/>
      <c r="H863" s="158"/>
      <c r="I863" s="158"/>
      <c r="J863" s="158"/>
      <c r="K863" s="158"/>
      <c r="L863" s="158"/>
      <c r="M863" s="158"/>
      <c r="N863" s="157"/>
      <c r="O863" s="188"/>
      <c r="P863" s="245"/>
      <c r="Q863" s="165" t="str">
        <f>+IF($C863&lt;&gt;"",VLOOKUP($C863,PRINCIPAL!$C$5:$Y$376,20,FALSE),"")</f>
        <v/>
      </c>
      <c r="R863" s="162" t="str">
        <f>+IF($C863&lt;&gt;"",VLOOKUP($C863,PRINCIPAL!$C$5:$Y$376,22,FALSE),"")</f>
        <v/>
      </c>
      <c r="S863" s="162" t="str">
        <f>+IF($C863&lt;&gt;"",VLOOKUP($C863,PRINCIPAL!$C$5:$Y$376,15,FALSE),"")</f>
        <v/>
      </c>
      <c r="T863" s="255" t="str">
        <f>+IF($C863&lt;&gt;"",VLOOKUP($C863,PRINCIPAL!$C$5:$Y$376,9,FALSE),"")</f>
        <v/>
      </c>
      <c r="U863" s="166" t="str">
        <f t="shared" si="107"/>
        <v/>
      </c>
      <c r="V863" s="164" t="str">
        <f>+IF($C863&lt;&gt;"",VLOOKUP($C863,PRINCIPAL!$C$5:$Y$76,2,FALSE),"")</f>
        <v/>
      </c>
      <c r="W863" t="e">
        <f>+VLOOKUP(D863,CENTROS!$G$4:$M$93,7,FALSE)</f>
        <v>#N/A</v>
      </c>
      <c r="Y863" t="str">
        <f t="shared" si="109"/>
        <v/>
      </c>
      <c r="Z863" s="220" t="str">
        <f t="shared" si="110"/>
        <v/>
      </c>
      <c r="AA863" s="220" t="str">
        <f t="shared" si="111"/>
        <v/>
      </c>
      <c r="AB863" s="228" t="str">
        <f t="shared" si="112"/>
        <v/>
      </c>
      <c r="AC863" s="230" t="str">
        <f t="shared" si="113"/>
        <v/>
      </c>
      <c r="AD863" s="220"/>
      <c r="AE863" s="220"/>
      <c r="AF863" s="220" t="str">
        <f t="shared" si="108"/>
        <v/>
      </c>
    </row>
    <row r="864" spans="1:36">
      <c r="A864" s="121"/>
      <c r="B864" s="121"/>
      <c r="C864" s="140"/>
      <c r="D864" s="159"/>
      <c r="E864" s="154"/>
      <c r="F864" s="154"/>
      <c r="G864" s="160"/>
      <c r="H864" s="158"/>
      <c r="I864" s="158"/>
      <c r="J864" s="158"/>
      <c r="K864" s="158"/>
      <c r="L864" s="158"/>
      <c r="M864" s="158"/>
      <c r="N864" s="157"/>
      <c r="O864" s="188"/>
      <c r="P864" s="245"/>
      <c r="Q864" s="165" t="str">
        <f>+IF($C864&lt;&gt;"",VLOOKUP($C864,PRINCIPAL!$C$5:$Y$376,20,FALSE),"")</f>
        <v/>
      </c>
      <c r="R864" s="162" t="str">
        <f>+IF($C864&lt;&gt;"",VLOOKUP($C864,PRINCIPAL!$C$5:$Y$376,22,FALSE),"")</f>
        <v/>
      </c>
      <c r="S864" s="162" t="str">
        <f>+IF($C864&lt;&gt;"",VLOOKUP($C864,PRINCIPAL!$C$5:$Y$376,15,FALSE),"")</f>
        <v/>
      </c>
      <c r="T864" s="255" t="str">
        <f>+IF($C864&lt;&gt;"",VLOOKUP($C864,PRINCIPAL!$C$5:$Y$376,9,FALSE),"")</f>
        <v/>
      </c>
      <c r="U864" s="166" t="str">
        <f t="shared" si="107"/>
        <v/>
      </c>
      <c r="V864" s="164" t="str">
        <f>+IF($C864&lt;&gt;"",VLOOKUP($C864,PRINCIPAL!$C$5:$Y$76,2,FALSE),"")</f>
        <v/>
      </c>
      <c r="W864" t="e">
        <f>+VLOOKUP(D864,CENTROS!$G$4:$M$93,7,FALSE)</f>
        <v>#N/A</v>
      </c>
      <c r="Y864" t="str">
        <f t="shared" si="109"/>
        <v/>
      </c>
      <c r="Z864" s="220" t="str">
        <f t="shared" si="110"/>
        <v/>
      </c>
      <c r="AA864" s="220" t="str">
        <f t="shared" si="111"/>
        <v/>
      </c>
      <c r="AB864" s="228" t="str">
        <f t="shared" si="112"/>
        <v/>
      </c>
      <c r="AC864" s="230" t="str">
        <f t="shared" si="113"/>
        <v/>
      </c>
      <c r="AD864" s="220"/>
      <c r="AE864" s="220"/>
      <c r="AF864" s="220" t="str">
        <f t="shared" si="108"/>
        <v/>
      </c>
    </row>
    <row r="865" spans="1:32">
      <c r="A865" s="121"/>
      <c r="B865" s="121"/>
      <c r="C865" s="140"/>
      <c r="D865" s="159"/>
      <c r="E865" s="154"/>
      <c r="F865" s="154"/>
      <c r="G865" s="160"/>
      <c r="H865" s="158"/>
      <c r="I865" s="158"/>
      <c r="J865" s="158"/>
      <c r="K865" s="158"/>
      <c r="L865" s="158"/>
      <c r="M865" s="158"/>
      <c r="N865" s="157"/>
      <c r="O865" s="188"/>
      <c r="P865" s="245"/>
      <c r="Q865" s="165" t="str">
        <f>+IF($C865&lt;&gt;"",VLOOKUP($C865,PRINCIPAL!$C$5:$Y$376,20,FALSE),"")</f>
        <v/>
      </c>
      <c r="R865" s="162" t="str">
        <f>+IF($C865&lt;&gt;"",VLOOKUP($C865,PRINCIPAL!$C$5:$Y$376,22,FALSE),"")</f>
        <v/>
      </c>
      <c r="S865" s="162" t="str">
        <f>+IF($C865&lt;&gt;"",VLOOKUP($C865,PRINCIPAL!$C$5:$Y$376,15,FALSE),"")</f>
        <v/>
      </c>
      <c r="T865" s="255" t="str">
        <f>+IF($C865&lt;&gt;"",VLOOKUP($C865,PRINCIPAL!$C$5:$Y$376,9,FALSE),"")</f>
        <v/>
      </c>
      <c r="U865" s="166" t="str">
        <f t="shared" si="107"/>
        <v/>
      </c>
      <c r="V865" s="164" t="str">
        <f>+IF($C865&lt;&gt;"",VLOOKUP($C865,PRINCIPAL!$C$5:$Y$76,2,FALSE),"")</f>
        <v/>
      </c>
      <c r="W865" t="e">
        <f>+VLOOKUP(D865,CENTROS!$G$4:$M$93,7,FALSE)</f>
        <v>#N/A</v>
      </c>
      <c r="Y865" t="str">
        <f t="shared" si="109"/>
        <v/>
      </c>
      <c r="Z865" s="220" t="str">
        <f t="shared" si="110"/>
        <v/>
      </c>
      <c r="AA865" s="220" t="str">
        <f t="shared" si="111"/>
        <v/>
      </c>
      <c r="AB865" s="228" t="str">
        <f t="shared" si="112"/>
        <v/>
      </c>
      <c r="AC865" s="230" t="str">
        <f t="shared" si="113"/>
        <v/>
      </c>
      <c r="AD865" s="220"/>
      <c r="AE865" s="220"/>
      <c r="AF865" s="220" t="str">
        <f t="shared" si="108"/>
        <v/>
      </c>
    </row>
    <row r="866" spans="1:32">
      <c r="A866" s="121"/>
      <c r="B866" s="121"/>
      <c r="C866" s="140"/>
      <c r="D866" s="159"/>
      <c r="E866" s="154"/>
      <c r="F866" s="154"/>
      <c r="G866" s="160"/>
      <c r="H866" s="158"/>
      <c r="I866" s="158"/>
      <c r="J866" s="158"/>
      <c r="K866" s="158"/>
      <c r="L866" s="158"/>
      <c r="M866" s="158"/>
      <c r="N866" s="157"/>
      <c r="O866" s="188"/>
      <c r="P866" s="245"/>
      <c r="Q866" s="165" t="str">
        <f>+IF($C866&lt;&gt;"",VLOOKUP($C866,PRINCIPAL!$C$5:$Y$376,20,FALSE),"")</f>
        <v/>
      </c>
      <c r="R866" s="162" t="str">
        <f>+IF($C866&lt;&gt;"",VLOOKUP($C866,PRINCIPAL!$C$5:$Y$376,22,FALSE),"")</f>
        <v/>
      </c>
      <c r="S866" s="162" t="str">
        <f>+IF($C866&lt;&gt;"",VLOOKUP($C866,PRINCIPAL!$C$5:$Y$376,15,FALSE),"")</f>
        <v/>
      </c>
      <c r="T866" s="255" t="str">
        <f>+IF($C866&lt;&gt;"",VLOOKUP($C866,PRINCIPAL!$C$5:$Y$376,9,FALSE),"")</f>
        <v/>
      </c>
      <c r="U866" s="166" t="str">
        <f t="shared" si="107"/>
        <v/>
      </c>
      <c r="V866" s="164" t="str">
        <f>+IF($C866&lt;&gt;"",VLOOKUP($C866,PRINCIPAL!$C$5:$Y$76,2,FALSE),"")</f>
        <v/>
      </c>
      <c r="W866" t="e">
        <f>+VLOOKUP(D866,CENTROS!$G$4:$M$93,7,FALSE)</f>
        <v>#N/A</v>
      </c>
      <c r="Y866" t="str">
        <f t="shared" si="109"/>
        <v/>
      </c>
      <c r="Z866" s="220" t="str">
        <f t="shared" si="110"/>
        <v/>
      </c>
      <c r="AA866" s="220" t="str">
        <f t="shared" si="111"/>
        <v/>
      </c>
      <c r="AB866" s="228" t="str">
        <f t="shared" si="112"/>
        <v/>
      </c>
      <c r="AC866" s="230" t="str">
        <f t="shared" si="113"/>
        <v/>
      </c>
      <c r="AD866" s="220"/>
      <c r="AE866" s="220"/>
      <c r="AF866" s="220" t="str">
        <f t="shared" si="108"/>
        <v/>
      </c>
    </row>
    <row r="867" spans="1:32">
      <c r="A867" s="121"/>
      <c r="B867" s="121"/>
      <c r="C867" s="140"/>
      <c r="D867" s="159"/>
      <c r="E867" s="154"/>
      <c r="F867" s="154"/>
      <c r="G867" s="160"/>
      <c r="H867" s="158"/>
      <c r="I867" s="158"/>
      <c r="J867" s="158"/>
      <c r="K867" s="158"/>
      <c r="L867" s="158"/>
      <c r="M867" s="158"/>
      <c r="N867" s="157"/>
      <c r="O867" s="188"/>
      <c r="P867" s="245"/>
      <c r="Q867" s="165" t="str">
        <f>+IF($C867&lt;&gt;"",VLOOKUP($C867,PRINCIPAL!$C$5:$Y$376,20,FALSE),"")</f>
        <v/>
      </c>
      <c r="R867" s="162" t="str">
        <f>+IF($C867&lt;&gt;"",VLOOKUP($C867,PRINCIPAL!$C$5:$Y$376,22,FALSE),"")</f>
        <v/>
      </c>
      <c r="S867" s="162" t="str">
        <f>+IF($C867&lt;&gt;"",VLOOKUP($C867,PRINCIPAL!$C$5:$Y$376,15,FALSE),"")</f>
        <v/>
      </c>
      <c r="T867" s="255" t="str">
        <f>+IF($C867&lt;&gt;"",VLOOKUP($C867,PRINCIPAL!$C$5:$Y$376,9,FALSE),"")</f>
        <v/>
      </c>
      <c r="U867" s="166" t="str">
        <f t="shared" si="107"/>
        <v/>
      </c>
      <c r="V867" s="164" t="str">
        <f>+IF($C867&lt;&gt;"",VLOOKUP($C867,PRINCIPAL!$C$5:$Y$76,2,FALSE),"")</f>
        <v/>
      </c>
      <c r="W867" t="e">
        <f>+VLOOKUP(D867,CENTROS!$G$4:$M$93,7,FALSE)</f>
        <v>#N/A</v>
      </c>
      <c r="Y867" t="str">
        <f t="shared" si="109"/>
        <v/>
      </c>
      <c r="Z867" s="220" t="str">
        <f t="shared" si="110"/>
        <v/>
      </c>
      <c r="AA867" s="220" t="str">
        <f t="shared" si="111"/>
        <v/>
      </c>
      <c r="AB867" s="228" t="str">
        <f t="shared" si="112"/>
        <v/>
      </c>
      <c r="AC867" s="230" t="str">
        <f t="shared" si="113"/>
        <v/>
      </c>
      <c r="AD867" s="220"/>
      <c r="AE867" s="220"/>
      <c r="AF867" s="220" t="str">
        <f t="shared" si="108"/>
        <v/>
      </c>
    </row>
    <row r="868" spans="1:32">
      <c r="A868" s="121"/>
      <c r="B868" s="121"/>
      <c r="C868" s="140"/>
      <c r="D868" s="159"/>
      <c r="E868" s="154"/>
      <c r="F868" s="154"/>
      <c r="G868" s="160"/>
      <c r="H868" s="158"/>
      <c r="I868" s="158"/>
      <c r="J868" s="158"/>
      <c r="K868" s="158"/>
      <c r="L868" s="158"/>
      <c r="M868" s="158"/>
      <c r="N868" s="157"/>
      <c r="O868" s="188"/>
      <c r="P868" s="245"/>
      <c r="Q868" s="165" t="str">
        <f>+IF($C868&lt;&gt;"",VLOOKUP($C868,PRINCIPAL!$C$5:$Y$376,20,FALSE),"")</f>
        <v/>
      </c>
      <c r="R868" s="162" t="str">
        <f>+IF($C868&lt;&gt;"",VLOOKUP($C868,PRINCIPAL!$C$5:$Y$376,22,FALSE),"")</f>
        <v/>
      </c>
      <c r="S868" s="162" t="str">
        <f>+IF($C868&lt;&gt;"",VLOOKUP($C868,PRINCIPAL!$C$5:$Y$376,15,FALSE),"")</f>
        <v/>
      </c>
      <c r="T868" s="255" t="str">
        <f>+IF($C868&lt;&gt;"",VLOOKUP($C868,PRINCIPAL!$C$5:$Y$376,9,FALSE),"")</f>
        <v/>
      </c>
      <c r="U868" s="166" t="str">
        <f t="shared" si="107"/>
        <v/>
      </c>
      <c r="V868" s="164" t="str">
        <f>+IF($C868&lt;&gt;"",VLOOKUP($C868,PRINCIPAL!$C$5:$Y$76,2,FALSE),"")</f>
        <v/>
      </c>
      <c r="W868" t="e">
        <f>+VLOOKUP(D868,CENTROS!$G$4:$M$93,7,FALSE)</f>
        <v>#N/A</v>
      </c>
      <c r="Y868" t="str">
        <f t="shared" si="109"/>
        <v/>
      </c>
      <c r="Z868" s="220" t="str">
        <f t="shared" si="110"/>
        <v/>
      </c>
      <c r="AA868" s="220" t="str">
        <f t="shared" si="111"/>
        <v/>
      </c>
      <c r="AB868" s="228" t="str">
        <f t="shared" si="112"/>
        <v/>
      </c>
      <c r="AC868" s="230" t="str">
        <f t="shared" si="113"/>
        <v/>
      </c>
      <c r="AD868" s="220"/>
      <c r="AE868" s="220"/>
      <c r="AF868" s="220" t="str">
        <f t="shared" si="108"/>
        <v/>
      </c>
    </row>
    <row r="869" spans="1:32">
      <c r="A869" s="121"/>
      <c r="B869" s="121"/>
      <c r="C869" s="140"/>
      <c r="D869" s="159"/>
      <c r="E869" s="154"/>
      <c r="F869" s="154"/>
      <c r="G869" s="160"/>
      <c r="H869" s="158"/>
      <c r="I869" s="158"/>
      <c r="J869" s="158"/>
      <c r="K869" s="158"/>
      <c r="L869" s="158"/>
      <c r="M869" s="158"/>
      <c r="N869" s="157"/>
      <c r="O869" s="188"/>
      <c r="P869" s="245"/>
      <c r="Q869" s="165" t="str">
        <f>+IF($C869&lt;&gt;"",VLOOKUP($C869,PRINCIPAL!$C$5:$Y$376,20,FALSE),"")</f>
        <v/>
      </c>
      <c r="R869" s="162" t="str">
        <f>+IF($C869&lt;&gt;"",VLOOKUP($C869,PRINCIPAL!$C$5:$Y$376,22,FALSE),"")</f>
        <v/>
      </c>
      <c r="S869" s="162" t="str">
        <f>+IF($C869&lt;&gt;"",VLOOKUP($C869,PRINCIPAL!$C$5:$Y$376,15,FALSE),"")</f>
        <v/>
      </c>
      <c r="T869" s="255" t="str">
        <f>+IF($C869&lt;&gt;"",VLOOKUP($C869,PRINCIPAL!$C$5:$Y$376,9,FALSE),"")</f>
        <v/>
      </c>
      <c r="U869" s="166" t="str">
        <f t="shared" si="107"/>
        <v/>
      </c>
      <c r="V869" s="164" t="str">
        <f>+IF($C869&lt;&gt;"",VLOOKUP($C869,PRINCIPAL!$C$5:$Y$76,2,FALSE),"")</f>
        <v/>
      </c>
      <c r="W869" t="e">
        <f>+VLOOKUP(D869,CENTROS!$G$4:$M$93,7,FALSE)</f>
        <v>#N/A</v>
      </c>
      <c r="Y869" t="str">
        <f t="shared" si="109"/>
        <v/>
      </c>
      <c r="Z869" s="220" t="str">
        <f t="shared" si="110"/>
        <v/>
      </c>
      <c r="AA869" s="220" t="str">
        <f t="shared" si="111"/>
        <v/>
      </c>
      <c r="AB869" s="228" t="str">
        <f t="shared" si="112"/>
        <v/>
      </c>
      <c r="AC869" s="230" t="str">
        <f t="shared" si="113"/>
        <v/>
      </c>
      <c r="AD869" s="220"/>
      <c r="AE869" s="220"/>
      <c r="AF869" s="220" t="str">
        <f t="shared" si="108"/>
        <v/>
      </c>
    </row>
    <row r="870" spans="1:32">
      <c r="A870" s="121"/>
      <c r="B870" s="121"/>
      <c r="C870" s="140"/>
      <c r="D870" s="159"/>
      <c r="E870" s="154"/>
      <c r="F870" s="154"/>
      <c r="G870" s="160"/>
      <c r="H870" s="158"/>
      <c r="I870" s="158"/>
      <c r="J870" s="158"/>
      <c r="K870" s="158"/>
      <c r="L870" s="158"/>
      <c r="M870" s="158"/>
      <c r="N870" s="157"/>
      <c r="O870" s="188"/>
      <c r="P870" s="245"/>
      <c r="Q870" s="165" t="str">
        <f>+IF($C870&lt;&gt;"",VLOOKUP($C870,PRINCIPAL!$C$5:$Y$376,20,FALSE),"")</f>
        <v/>
      </c>
      <c r="R870" s="162" t="str">
        <f>+IF($C870&lt;&gt;"",VLOOKUP($C870,PRINCIPAL!$C$5:$Y$376,22,FALSE),"")</f>
        <v/>
      </c>
      <c r="S870" s="162" t="str">
        <f>+IF($C870&lt;&gt;"",VLOOKUP($C870,PRINCIPAL!$C$5:$Y$376,15,FALSE),"")</f>
        <v/>
      </c>
      <c r="T870" s="255" t="str">
        <f>+IF($C870&lt;&gt;"",VLOOKUP($C870,PRINCIPAL!$C$5:$Y$376,9,FALSE),"")</f>
        <v/>
      </c>
      <c r="U870" s="166" t="str">
        <f t="shared" si="107"/>
        <v/>
      </c>
      <c r="V870" s="164" t="str">
        <f>+IF($C870&lt;&gt;"",VLOOKUP($C870,PRINCIPAL!$C$5:$Y$76,2,FALSE),"")</f>
        <v/>
      </c>
      <c r="W870" t="e">
        <f>+VLOOKUP(D870,CENTROS!$G$4:$M$93,7,FALSE)</f>
        <v>#N/A</v>
      </c>
      <c r="Y870" t="str">
        <f t="shared" si="109"/>
        <v/>
      </c>
      <c r="Z870" s="220" t="str">
        <f t="shared" si="110"/>
        <v/>
      </c>
      <c r="AA870" s="220" t="str">
        <f t="shared" si="111"/>
        <v/>
      </c>
      <c r="AB870" s="228" t="str">
        <f t="shared" si="112"/>
        <v/>
      </c>
      <c r="AC870" s="230" t="str">
        <f t="shared" si="113"/>
        <v/>
      </c>
      <c r="AD870" s="220"/>
      <c r="AE870" s="220"/>
      <c r="AF870" s="220" t="str">
        <f t="shared" si="108"/>
        <v/>
      </c>
    </row>
    <row r="871" spans="1:32">
      <c r="A871" s="121"/>
      <c r="B871" s="121"/>
      <c r="C871" s="140"/>
      <c r="D871" s="159"/>
      <c r="E871" s="154"/>
      <c r="F871" s="154"/>
      <c r="G871" s="160"/>
      <c r="H871" s="158"/>
      <c r="I871" s="158"/>
      <c r="J871" s="158"/>
      <c r="K871" s="158"/>
      <c r="L871" s="158"/>
      <c r="M871" s="158"/>
      <c r="N871" s="157"/>
      <c r="O871" s="188"/>
      <c r="P871" s="245"/>
      <c r="Q871" s="165" t="str">
        <f>+IF($C871&lt;&gt;"",VLOOKUP($C871,PRINCIPAL!$C$5:$Y$376,20,FALSE),"")</f>
        <v/>
      </c>
      <c r="R871" s="162" t="str">
        <f>+IF($C871&lt;&gt;"",VLOOKUP($C871,PRINCIPAL!$C$5:$Y$376,22,FALSE),"")</f>
        <v/>
      </c>
      <c r="S871" s="162" t="str">
        <f>+IF($C871&lt;&gt;"",VLOOKUP($C871,PRINCIPAL!$C$5:$Y$376,15,FALSE),"")</f>
        <v/>
      </c>
      <c r="T871" s="255" t="str">
        <f>+IF($C871&lt;&gt;"",VLOOKUP($C871,PRINCIPAL!$C$5:$Y$376,9,FALSE),"")</f>
        <v/>
      </c>
      <c r="U871" s="166" t="str">
        <f t="shared" si="107"/>
        <v/>
      </c>
      <c r="V871" s="164" t="str">
        <f>+IF($C871&lt;&gt;"",VLOOKUP($C871,PRINCIPAL!$C$5:$Y$76,2,FALSE),"")</f>
        <v/>
      </c>
      <c r="W871" t="e">
        <f>+VLOOKUP(D871,CENTROS!$G$4:$M$93,7,FALSE)</f>
        <v>#N/A</v>
      </c>
      <c r="Y871" t="str">
        <f t="shared" si="109"/>
        <v/>
      </c>
      <c r="Z871" s="220" t="str">
        <f t="shared" si="110"/>
        <v/>
      </c>
      <c r="AA871" s="220" t="str">
        <f t="shared" si="111"/>
        <v/>
      </c>
      <c r="AB871" s="228" t="str">
        <f t="shared" si="112"/>
        <v/>
      </c>
      <c r="AC871" s="230" t="str">
        <f t="shared" si="113"/>
        <v/>
      </c>
      <c r="AD871" s="220"/>
      <c r="AE871" s="220"/>
      <c r="AF871" s="220" t="str">
        <f t="shared" si="108"/>
        <v/>
      </c>
    </row>
    <row r="872" spans="1:32">
      <c r="A872" s="121"/>
      <c r="B872" s="121"/>
      <c r="C872" s="140"/>
      <c r="D872" s="159"/>
      <c r="E872" s="154"/>
      <c r="F872" s="154"/>
      <c r="G872" s="160"/>
      <c r="H872" s="158"/>
      <c r="I872" s="158"/>
      <c r="J872" s="158"/>
      <c r="K872" s="158"/>
      <c r="L872" s="158"/>
      <c r="M872" s="158"/>
      <c r="N872" s="157"/>
      <c r="O872" s="188"/>
      <c r="P872" s="245"/>
      <c r="Q872" s="165" t="str">
        <f>+IF($C872&lt;&gt;"",VLOOKUP($C872,PRINCIPAL!$C$5:$Y$376,20,FALSE),"")</f>
        <v/>
      </c>
      <c r="R872" s="162" t="str">
        <f>+IF($C872&lt;&gt;"",VLOOKUP($C872,PRINCIPAL!$C$5:$Y$376,22,FALSE),"")</f>
        <v/>
      </c>
      <c r="S872" s="162" t="str">
        <f>+IF($C872&lt;&gt;"",VLOOKUP($C872,PRINCIPAL!$C$5:$Y$376,15,FALSE),"")</f>
        <v/>
      </c>
      <c r="T872" s="255" t="str">
        <f>+IF($C872&lt;&gt;"",VLOOKUP($C872,PRINCIPAL!$C$5:$Y$376,9,FALSE),"")</f>
        <v/>
      </c>
      <c r="U872" s="166" t="str">
        <f t="shared" si="107"/>
        <v/>
      </c>
      <c r="V872" s="164" t="str">
        <f>+IF($C872&lt;&gt;"",VLOOKUP($C872,PRINCIPAL!$C$5:$Y$76,2,FALSE),"")</f>
        <v/>
      </c>
      <c r="W872" t="e">
        <f>+VLOOKUP(D872,CENTROS!$G$4:$M$93,7,FALSE)</f>
        <v>#N/A</v>
      </c>
      <c r="Y872" t="str">
        <f t="shared" si="109"/>
        <v/>
      </c>
      <c r="Z872" s="220" t="str">
        <f t="shared" si="110"/>
        <v/>
      </c>
      <c r="AA872" s="220" t="str">
        <f t="shared" si="111"/>
        <v/>
      </c>
      <c r="AB872" s="228" t="str">
        <f t="shared" si="112"/>
        <v/>
      </c>
      <c r="AC872" s="230" t="str">
        <f t="shared" si="113"/>
        <v/>
      </c>
      <c r="AD872" s="220"/>
      <c r="AE872" s="220"/>
      <c r="AF872" s="220" t="str">
        <f t="shared" si="108"/>
        <v/>
      </c>
    </row>
    <row r="873" spans="1:32">
      <c r="A873" s="121"/>
      <c r="B873" s="121"/>
      <c r="C873" s="140"/>
      <c r="D873" s="159"/>
      <c r="E873" s="154"/>
      <c r="F873" s="154"/>
      <c r="G873" s="160"/>
      <c r="H873" s="158"/>
      <c r="I873" s="158"/>
      <c r="J873" s="158"/>
      <c r="K873" s="158"/>
      <c r="L873" s="158"/>
      <c r="M873" s="158"/>
      <c r="N873" s="157"/>
      <c r="O873" s="188"/>
      <c r="P873" s="245"/>
      <c r="Q873" s="165" t="str">
        <f>+IF($C873&lt;&gt;"",VLOOKUP($C873,PRINCIPAL!$C$5:$Y$376,20,FALSE),"")</f>
        <v/>
      </c>
      <c r="R873" s="162" t="str">
        <f>+IF($C873&lt;&gt;"",VLOOKUP($C873,PRINCIPAL!$C$5:$Y$376,22,FALSE),"")</f>
        <v/>
      </c>
      <c r="S873" s="162" t="str">
        <f>+IF($C873&lt;&gt;"",VLOOKUP($C873,PRINCIPAL!$C$5:$Y$376,15,FALSE),"")</f>
        <v/>
      </c>
      <c r="T873" s="255" t="str">
        <f>+IF($C873&lt;&gt;"",VLOOKUP($C873,PRINCIPAL!$C$5:$Y$376,9,FALSE),"")</f>
        <v/>
      </c>
      <c r="U873" s="166" t="str">
        <f t="shared" si="107"/>
        <v/>
      </c>
      <c r="V873" s="164" t="str">
        <f>+IF($C873&lt;&gt;"",VLOOKUP($C873,PRINCIPAL!$C$5:$Y$76,2,FALSE),"")</f>
        <v/>
      </c>
      <c r="W873" t="e">
        <f>+VLOOKUP(D873,CENTROS!$G$4:$M$93,7,FALSE)</f>
        <v>#N/A</v>
      </c>
      <c r="Y873" t="str">
        <f t="shared" si="109"/>
        <v/>
      </c>
      <c r="Z873" s="220" t="str">
        <f t="shared" si="110"/>
        <v/>
      </c>
      <c r="AA873" s="220" t="str">
        <f t="shared" si="111"/>
        <v/>
      </c>
      <c r="AB873" s="228" t="str">
        <f t="shared" si="112"/>
        <v/>
      </c>
      <c r="AC873" s="230" t="str">
        <f t="shared" si="113"/>
        <v/>
      </c>
      <c r="AD873" s="220"/>
      <c r="AE873" s="220"/>
      <c r="AF873" s="220" t="str">
        <f t="shared" si="108"/>
        <v/>
      </c>
    </row>
    <row r="874" spans="1:32">
      <c r="A874" s="121"/>
      <c r="B874" s="121"/>
      <c r="C874" s="140"/>
      <c r="D874" s="159"/>
      <c r="E874" s="154"/>
      <c r="F874" s="154"/>
      <c r="G874" s="160"/>
      <c r="H874" s="158"/>
      <c r="I874" s="158"/>
      <c r="J874" s="158"/>
      <c r="K874" s="158"/>
      <c r="L874" s="158"/>
      <c r="M874" s="158"/>
      <c r="N874" s="157"/>
      <c r="O874" s="188"/>
      <c r="P874" s="245"/>
      <c r="Q874" s="165" t="str">
        <f>+IF($C874&lt;&gt;"",VLOOKUP($C874,PRINCIPAL!$C$5:$Y$376,20,FALSE),"")</f>
        <v/>
      </c>
      <c r="R874" s="162" t="str">
        <f>+IF($C874&lt;&gt;"",VLOOKUP($C874,PRINCIPAL!$C$5:$Y$376,22,FALSE),"")</f>
        <v/>
      </c>
      <c r="S874" s="162" t="str">
        <f>+IF($C874&lt;&gt;"",VLOOKUP($C874,PRINCIPAL!$C$5:$Y$376,15,FALSE),"")</f>
        <v/>
      </c>
      <c r="T874" s="255" t="str">
        <f>+IF($C874&lt;&gt;"",VLOOKUP($C874,PRINCIPAL!$C$5:$Y$376,9,FALSE),"")</f>
        <v/>
      </c>
      <c r="U874" s="166" t="str">
        <f t="shared" si="107"/>
        <v/>
      </c>
      <c r="V874" s="164" t="str">
        <f>+IF($C874&lt;&gt;"",VLOOKUP($C874,PRINCIPAL!$C$5:$Y$76,2,FALSE),"")</f>
        <v/>
      </c>
      <c r="W874" t="e">
        <f>+VLOOKUP(D874,CENTROS!$G$4:$M$93,7,FALSE)</f>
        <v>#N/A</v>
      </c>
      <c r="Y874" t="str">
        <f t="shared" si="109"/>
        <v/>
      </c>
      <c r="Z874" s="220" t="str">
        <f t="shared" si="110"/>
        <v/>
      </c>
      <c r="AA874" s="220" t="str">
        <f t="shared" si="111"/>
        <v/>
      </c>
      <c r="AB874" s="228" t="str">
        <f t="shared" si="112"/>
        <v/>
      </c>
      <c r="AC874" s="230" t="str">
        <f t="shared" si="113"/>
        <v/>
      </c>
      <c r="AD874" s="220"/>
      <c r="AE874" s="220"/>
      <c r="AF874" s="220" t="str">
        <f t="shared" si="108"/>
        <v/>
      </c>
    </row>
    <row r="875" spans="1:32">
      <c r="A875" s="121"/>
      <c r="B875" s="121"/>
      <c r="C875" s="140"/>
      <c r="D875" s="159"/>
      <c r="E875" s="154"/>
      <c r="F875" s="154"/>
      <c r="G875" s="160"/>
      <c r="H875" s="158"/>
      <c r="I875" s="158"/>
      <c r="J875" s="158"/>
      <c r="K875" s="158"/>
      <c r="L875" s="158"/>
      <c r="M875" s="158"/>
      <c r="N875" s="157"/>
      <c r="O875" s="188"/>
      <c r="P875" s="245"/>
      <c r="Q875" s="165" t="str">
        <f>+IF($C875&lt;&gt;"",VLOOKUP($C875,PRINCIPAL!$C$5:$Y$376,20,FALSE),"")</f>
        <v/>
      </c>
      <c r="R875" s="162" t="str">
        <f>+IF($C875&lt;&gt;"",VLOOKUP($C875,PRINCIPAL!$C$5:$Y$376,22,FALSE),"")</f>
        <v/>
      </c>
      <c r="S875" s="162" t="str">
        <f>+IF($C875&lt;&gt;"",VLOOKUP($C875,PRINCIPAL!$C$5:$Y$376,15,FALSE),"")</f>
        <v/>
      </c>
      <c r="T875" s="255" t="str">
        <f>+IF($C875&lt;&gt;"",VLOOKUP($C875,PRINCIPAL!$C$5:$Y$376,9,FALSE),"")</f>
        <v/>
      </c>
      <c r="U875" s="166" t="str">
        <f t="shared" si="107"/>
        <v/>
      </c>
      <c r="V875" s="164" t="str">
        <f>+IF($C875&lt;&gt;"",VLOOKUP($C875,PRINCIPAL!$C$5:$Y$76,2,FALSE),"")</f>
        <v/>
      </c>
      <c r="W875" t="e">
        <f>+VLOOKUP(D875,CENTROS!$G$4:$M$93,7,FALSE)</f>
        <v>#N/A</v>
      </c>
      <c r="Y875" t="str">
        <f t="shared" si="109"/>
        <v/>
      </c>
      <c r="Z875" s="220" t="str">
        <f t="shared" si="110"/>
        <v/>
      </c>
      <c r="AA875" s="220" t="str">
        <f t="shared" si="111"/>
        <v/>
      </c>
      <c r="AB875" s="228" t="str">
        <f t="shared" si="112"/>
        <v/>
      </c>
      <c r="AC875" s="230" t="str">
        <f t="shared" si="113"/>
        <v/>
      </c>
      <c r="AD875" s="220"/>
      <c r="AE875" s="220"/>
      <c r="AF875" s="220" t="str">
        <f t="shared" si="108"/>
        <v/>
      </c>
    </row>
    <row r="876" spans="1:32">
      <c r="A876" s="121"/>
      <c r="B876" s="121"/>
      <c r="C876" s="140"/>
      <c r="D876" s="159"/>
      <c r="E876" s="154"/>
      <c r="F876" s="154"/>
      <c r="G876" s="160"/>
      <c r="H876" s="158"/>
      <c r="I876" s="158"/>
      <c r="J876" s="158"/>
      <c r="K876" s="158"/>
      <c r="L876" s="158"/>
      <c r="M876" s="158"/>
      <c r="N876" s="157"/>
      <c r="O876" s="188"/>
      <c r="P876" s="245"/>
      <c r="Q876" s="165" t="str">
        <f>+IF($C876&lt;&gt;"",VLOOKUP($C876,PRINCIPAL!$C$5:$Y$376,20,FALSE),"")</f>
        <v/>
      </c>
      <c r="R876" s="162" t="str">
        <f>+IF($C876&lt;&gt;"",VLOOKUP($C876,PRINCIPAL!$C$5:$Y$376,22,FALSE),"")</f>
        <v/>
      </c>
      <c r="S876" s="162" t="str">
        <f>+IF($C876&lt;&gt;"",VLOOKUP($C876,PRINCIPAL!$C$5:$Y$376,15,FALSE),"")</f>
        <v/>
      </c>
      <c r="T876" s="255" t="str">
        <f>+IF($C876&lt;&gt;"",VLOOKUP($C876,PRINCIPAL!$C$5:$Y$376,9,FALSE),"")</f>
        <v/>
      </c>
      <c r="U876" s="166" t="str">
        <f t="shared" si="107"/>
        <v/>
      </c>
      <c r="V876" s="164" t="str">
        <f>+IF($C876&lt;&gt;"",VLOOKUP($C876,PRINCIPAL!$C$5:$Y$76,2,FALSE),"")</f>
        <v/>
      </c>
      <c r="W876" t="e">
        <f>+VLOOKUP(D876,CENTROS!$G$4:$M$93,7,FALSE)</f>
        <v>#N/A</v>
      </c>
      <c r="Y876" t="str">
        <f t="shared" si="109"/>
        <v/>
      </c>
      <c r="Z876" s="220" t="str">
        <f t="shared" si="110"/>
        <v/>
      </c>
      <c r="AA876" s="220" t="str">
        <f t="shared" si="111"/>
        <v/>
      </c>
      <c r="AB876" s="228" t="str">
        <f t="shared" si="112"/>
        <v/>
      </c>
      <c r="AC876" s="230" t="str">
        <f t="shared" si="113"/>
        <v/>
      </c>
      <c r="AD876" s="220"/>
      <c r="AE876" s="220"/>
      <c r="AF876" s="220" t="str">
        <f t="shared" si="108"/>
        <v/>
      </c>
    </row>
    <row r="877" spans="1:32">
      <c r="A877" s="121"/>
      <c r="B877" s="121"/>
      <c r="C877" s="140"/>
      <c r="D877" s="159"/>
      <c r="E877" s="154"/>
      <c r="F877" s="154"/>
      <c r="G877" s="160"/>
      <c r="H877" s="158"/>
      <c r="I877" s="158"/>
      <c r="J877" s="158"/>
      <c r="K877" s="158"/>
      <c r="L877" s="158"/>
      <c r="M877" s="158"/>
      <c r="N877" s="157"/>
      <c r="O877" s="188"/>
      <c r="P877" s="245"/>
      <c r="Q877" s="165" t="str">
        <f>+IF($C877&lt;&gt;"",VLOOKUP($C877,PRINCIPAL!$C$5:$Y$376,20,FALSE),"")</f>
        <v/>
      </c>
      <c r="R877" s="162" t="str">
        <f>+IF($C877&lt;&gt;"",VLOOKUP($C877,PRINCIPAL!$C$5:$Y$376,22,FALSE),"")</f>
        <v/>
      </c>
      <c r="S877" s="162" t="str">
        <f>+IF($C877&lt;&gt;"",VLOOKUP($C877,PRINCIPAL!$C$5:$Y$376,15,FALSE),"")</f>
        <v/>
      </c>
      <c r="T877" s="255" t="str">
        <f>+IF($C877&lt;&gt;"",VLOOKUP($C877,PRINCIPAL!$C$5:$Y$376,9,FALSE),"")</f>
        <v/>
      </c>
      <c r="U877" s="166" t="str">
        <f t="shared" si="107"/>
        <v/>
      </c>
      <c r="V877" s="164" t="str">
        <f>+IF($C877&lt;&gt;"",VLOOKUP($C877,PRINCIPAL!$C$5:$Y$76,2,FALSE),"")</f>
        <v/>
      </c>
      <c r="W877" t="e">
        <f>+VLOOKUP(D877,CENTROS!$G$4:$M$93,7,FALSE)</f>
        <v>#N/A</v>
      </c>
      <c r="Y877" t="str">
        <f t="shared" si="109"/>
        <v/>
      </c>
      <c r="Z877" s="220" t="str">
        <f t="shared" si="110"/>
        <v/>
      </c>
      <c r="AA877" s="220" t="str">
        <f t="shared" si="111"/>
        <v/>
      </c>
      <c r="AB877" s="228" t="str">
        <f t="shared" si="112"/>
        <v/>
      </c>
      <c r="AC877" s="230" t="str">
        <f t="shared" si="113"/>
        <v/>
      </c>
      <c r="AD877" s="220"/>
      <c r="AE877" s="220"/>
      <c r="AF877" s="220" t="str">
        <f t="shared" si="108"/>
        <v/>
      </c>
    </row>
    <row r="878" spans="1:32">
      <c r="A878" s="121"/>
      <c r="B878" s="121"/>
      <c r="C878" s="140"/>
      <c r="D878" s="159"/>
      <c r="E878" s="154"/>
      <c r="F878" s="154"/>
      <c r="G878" s="160"/>
      <c r="H878" s="158"/>
      <c r="I878" s="158"/>
      <c r="J878" s="158"/>
      <c r="K878" s="158"/>
      <c r="L878" s="158"/>
      <c r="M878" s="158"/>
      <c r="N878" s="157"/>
      <c r="O878" s="188"/>
      <c r="P878" s="245"/>
      <c r="Q878" s="165" t="str">
        <f>+IF($C878&lt;&gt;"",VLOOKUP($C878,PRINCIPAL!$C$5:$Y$376,20,FALSE),"")</f>
        <v/>
      </c>
      <c r="R878" s="162" t="str">
        <f>+IF($C878&lt;&gt;"",VLOOKUP($C878,PRINCIPAL!$C$5:$Y$376,22,FALSE),"")</f>
        <v/>
      </c>
      <c r="S878" s="162" t="str">
        <f>+IF($C878&lt;&gt;"",VLOOKUP($C878,PRINCIPAL!$C$5:$Y$376,15,FALSE),"")</f>
        <v/>
      </c>
      <c r="T878" s="255" t="str">
        <f>+IF($C878&lt;&gt;"",VLOOKUP($C878,PRINCIPAL!$C$5:$Y$376,9,FALSE),"")</f>
        <v/>
      </c>
      <c r="U878" s="166" t="str">
        <f t="shared" si="107"/>
        <v/>
      </c>
      <c r="V878" s="164" t="str">
        <f>+IF($C878&lt;&gt;"",VLOOKUP($C878,PRINCIPAL!$C$5:$Y$76,2,FALSE),"")</f>
        <v/>
      </c>
      <c r="W878" t="e">
        <f>+VLOOKUP(D878,CENTROS!$G$4:$M$93,7,FALSE)</f>
        <v>#N/A</v>
      </c>
      <c r="Y878" t="str">
        <f t="shared" si="109"/>
        <v/>
      </c>
      <c r="Z878" s="220" t="str">
        <f t="shared" si="110"/>
        <v/>
      </c>
      <c r="AA878" s="220" t="str">
        <f t="shared" si="111"/>
        <v/>
      </c>
      <c r="AB878" s="228" t="str">
        <f t="shared" si="112"/>
        <v/>
      </c>
      <c r="AC878" s="230" t="str">
        <f t="shared" si="113"/>
        <v/>
      </c>
      <c r="AD878" s="220"/>
      <c r="AE878" s="220"/>
      <c r="AF878" s="220" t="str">
        <f t="shared" si="108"/>
        <v/>
      </c>
    </row>
    <row r="879" spans="1:32">
      <c r="A879" s="121"/>
      <c r="B879" s="121"/>
      <c r="C879" s="140"/>
      <c r="D879" s="159"/>
      <c r="E879" s="154"/>
      <c r="F879" s="154"/>
      <c r="G879" s="160"/>
      <c r="H879" s="158"/>
      <c r="I879" s="158"/>
      <c r="J879" s="158"/>
      <c r="K879" s="158"/>
      <c r="L879" s="158"/>
      <c r="M879" s="158"/>
      <c r="N879" s="157"/>
      <c r="O879" s="188"/>
      <c r="P879" s="245"/>
      <c r="Q879" s="165" t="str">
        <f>+IF($C879&lt;&gt;"",VLOOKUP($C879,PRINCIPAL!$C$5:$Y$376,20,FALSE),"")</f>
        <v/>
      </c>
      <c r="R879" s="162" t="str">
        <f>+IF($C879&lt;&gt;"",VLOOKUP($C879,PRINCIPAL!$C$5:$Y$376,22,FALSE),"")</f>
        <v/>
      </c>
      <c r="S879" s="162" t="str">
        <f>+IF($C879&lt;&gt;"",VLOOKUP($C879,PRINCIPAL!$C$5:$Y$376,15,FALSE),"")</f>
        <v/>
      </c>
      <c r="T879" s="255" t="str">
        <f>+IF($C879&lt;&gt;"",VLOOKUP($C879,PRINCIPAL!$C$5:$Y$376,9,FALSE),"")</f>
        <v/>
      </c>
      <c r="U879" s="166" t="str">
        <f t="shared" si="107"/>
        <v/>
      </c>
      <c r="V879" s="164" t="str">
        <f>+IF($C879&lt;&gt;"",VLOOKUP($C879,PRINCIPAL!$C$5:$Y$76,2,FALSE),"")</f>
        <v/>
      </c>
      <c r="W879" t="e">
        <f>+VLOOKUP(D879,CENTROS!$G$4:$M$93,7,FALSE)</f>
        <v>#N/A</v>
      </c>
      <c r="Y879" t="str">
        <f t="shared" si="109"/>
        <v/>
      </c>
      <c r="Z879" s="220" t="str">
        <f t="shared" si="110"/>
        <v/>
      </c>
      <c r="AA879" s="220" t="str">
        <f t="shared" si="111"/>
        <v/>
      </c>
      <c r="AB879" s="228" t="str">
        <f t="shared" si="112"/>
        <v/>
      </c>
      <c r="AC879" s="230" t="str">
        <f t="shared" si="113"/>
        <v/>
      </c>
      <c r="AD879" s="220"/>
      <c r="AE879" s="220"/>
      <c r="AF879" s="220" t="str">
        <f t="shared" si="108"/>
        <v/>
      </c>
    </row>
    <row r="880" spans="1:32">
      <c r="A880" s="121"/>
      <c r="B880" s="121"/>
      <c r="C880" s="140"/>
      <c r="D880" s="159"/>
      <c r="E880" s="154"/>
      <c r="F880" s="154"/>
      <c r="G880" s="160"/>
      <c r="H880" s="158"/>
      <c r="I880" s="158"/>
      <c r="J880" s="158"/>
      <c r="K880" s="158"/>
      <c r="L880" s="158"/>
      <c r="M880" s="158"/>
      <c r="N880" s="157"/>
      <c r="O880" s="188"/>
      <c r="P880" s="245"/>
      <c r="Q880" s="165" t="str">
        <f>+IF($C880&lt;&gt;"",VLOOKUP($C880,PRINCIPAL!$C$5:$Y$376,20,FALSE),"")</f>
        <v/>
      </c>
      <c r="R880" s="162" t="str">
        <f>+IF($C880&lt;&gt;"",VLOOKUP($C880,PRINCIPAL!$C$5:$Y$376,22,FALSE),"")</f>
        <v/>
      </c>
      <c r="S880" s="162" t="str">
        <f>+IF($C880&lt;&gt;"",VLOOKUP($C880,PRINCIPAL!$C$5:$Y$376,15,FALSE),"")</f>
        <v/>
      </c>
      <c r="T880" s="255" t="str">
        <f>+IF($C880&lt;&gt;"",VLOOKUP($C880,PRINCIPAL!$C$5:$Y$376,9,FALSE),"")</f>
        <v/>
      </c>
      <c r="U880" s="166" t="str">
        <f t="shared" si="107"/>
        <v/>
      </c>
      <c r="V880" s="164" t="str">
        <f>+IF($C880&lt;&gt;"",VLOOKUP($C880,PRINCIPAL!$C$5:$Y$76,2,FALSE),"")</f>
        <v/>
      </c>
      <c r="W880" t="e">
        <f>+VLOOKUP(D880,CENTROS!$G$4:$M$93,7,FALSE)</f>
        <v>#N/A</v>
      </c>
      <c r="Y880" t="str">
        <f t="shared" si="109"/>
        <v/>
      </c>
      <c r="Z880" s="220" t="str">
        <f t="shared" si="110"/>
        <v/>
      </c>
      <c r="AA880" s="220" t="str">
        <f t="shared" si="111"/>
        <v/>
      </c>
      <c r="AB880" s="228" t="str">
        <f t="shared" si="112"/>
        <v/>
      </c>
      <c r="AC880" s="230" t="str">
        <f t="shared" si="113"/>
        <v/>
      </c>
      <c r="AD880" s="220"/>
      <c r="AE880" s="220"/>
      <c r="AF880" s="220" t="str">
        <f t="shared" si="108"/>
        <v/>
      </c>
    </row>
    <row r="881" spans="1:32">
      <c r="A881" s="121"/>
      <c r="B881" s="121"/>
      <c r="C881" s="140"/>
      <c r="D881" s="159"/>
      <c r="E881" s="154"/>
      <c r="F881" s="154"/>
      <c r="G881" s="160"/>
      <c r="H881" s="158"/>
      <c r="I881" s="158"/>
      <c r="J881" s="158"/>
      <c r="K881" s="158"/>
      <c r="L881" s="158"/>
      <c r="M881" s="158"/>
      <c r="N881" s="157"/>
      <c r="O881" s="188"/>
      <c r="P881" s="245"/>
      <c r="Q881" s="165" t="str">
        <f>+IF($C881&lt;&gt;"",VLOOKUP($C881,PRINCIPAL!$C$5:$Y$376,20,FALSE),"")</f>
        <v/>
      </c>
      <c r="R881" s="162" t="str">
        <f>+IF($C881&lt;&gt;"",VLOOKUP($C881,PRINCIPAL!$C$5:$Y$376,22,FALSE),"")</f>
        <v/>
      </c>
      <c r="S881" s="162" t="str">
        <f>+IF($C881&lt;&gt;"",VLOOKUP($C881,PRINCIPAL!$C$5:$Y$376,15,FALSE),"")</f>
        <v/>
      </c>
      <c r="T881" s="255" t="str">
        <f>+IF($C881&lt;&gt;"",VLOOKUP($C881,PRINCIPAL!$C$5:$Y$376,9,FALSE),"")</f>
        <v/>
      </c>
      <c r="U881" s="166" t="str">
        <f t="shared" si="107"/>
        <v/>
      </c>
      <c r="V881" s="164" t="str">
        <f>+IF($C881&lt;&gt;"",VLOOKUP($C881,PRINCIPAL!$C$5:$Y$76,2,FALSE),"")</f>
        <v/>
      </c>
      <c r="W881" t="e">
        <f>+VLOOKUP(D881,CENTROS!$G$4:$M$93,7,FALSE)</f>
        <v>#N/A</v>
      </c>
      <c r="Y881" t="str">
        <f t="shared" si="109"/>
        <v/>
      </c>
      <c r="Z881" s="220" t="str">
        <f t="shared" si="110"/>
        <v/>
      </c>
      <c r="AA881" s="220" t="str">
        <f t="shared" si="111"/>
        <v/>
      </c>
      <c r="AB881" s="228" t="str">
        <f t="shared" si="112"/>
        <v/>
      </c>
      <c r="AC881" s="230" t="str">
        <f t="shared" si="113"/>
        <v/>
      </c>
      <c r="AD881" s="220"/>
      <c r="AE881" s="220"/>
      <c r="AF881" s="220" t="str">
        <f t="shared" si="108"/>
        <v/>
      </c>
    </row>
    <row r="882" spans="1:32">
      <c r="A882" s="121"/>
      <c r="B882" s="121"/>
      <c r="C882" s="140"/>
      <c r="D882" s="159"/>
      <c r="E882" s="154"/>
      <c r="F882" s="154"/>
      <c r="G882" s="160"/>
      <c r="H882" s="158"/>
      <c r="I882" s="158"/>
      <c r="J882" s="158"/>
      <c r="K882" s="158"/>
      <c r="L882" s="158"/>
      <c r="M882" s="158"/>
      <c r="N882" s="157"/>
      <c r="O882" s="188"/>
      <c r="P882" s="245"/>
      <c r="Q882" s="165" t="str">
        <f>+IF($C882&lt;&gt;"",VLOOKUP($C882,PRINCIPAL!$C$5:$Y$376,20,FALSE),"")</f>
        <v/>
      </c>
      <c r="R882" s="162" t="str">
        <f>+IF($C882&lt;&gt;"",VLOOKUP($C882,PRINCIPAL!$C$5:$Y$376,22,FALSE),"")</f>
        <v/>
      </c>
      <c r="S882" s="162" t="str">
        <f>+IF($C882&lt;&gt;"",VLOOKUP($C882,PRINCIPAL!$C$5:$Y$376,15,FALSE),"")</f>
        <v/>
      </c>
      <c r="T882" s="255" t="str">
        <f>+IF($C882&lt;&gt;"",VLOOKUP($C882,PRINCIPAL!$C$5:$Y$376,9,FALSE),"")</f>
        <v/>
      </c>
      <c r="U882" s="166" t="str">
        <f t="shared" si="107"/>
        <v/>
      </c>
      <c r="V882" s="164" t="str">
        <f>+IF($C882&lt;&gt;"",VLOOKUP($C882,PRINCIPAL!$C$5:$Y$76,2,FALSE),"")</f>
        <v/>
      </c>
      <c r="W882" t="e">
        <f>+VLOOKUP(D882,CENTROS!$G$4:$M$93,7,FALSE)</f>
        <v>#N/A</v>
      </c>
      <c r="Y882" t="str">
        <f t="shared" si="109"/>
        <v/>
      </c>
      <c r="Z882" s="220" t="str">
        <f t="shared" si="110"/>
        <v/>
      </c>
      <c r="AA882" s="220" t="str">
        <f t="shared" si="111"/>
        <v/>
      </c>
      <c r="AB882" s="228" t="str">
        <f t="shared" si="112"/>
        <v/>
      </c>
      <c r="AC882" s="230" t="str">
        <f t="shared" si="113"/>
        <v/>
      </c>
      <c r="AD882" s="220"/>
      <c r="AE882" s="220"/>
      <c r="AF882" s="220" t="str">
        <f t="shared" si="108"/>
        <v/>
      </c>
    </row>
    <row r="883" spans="1:32">
      <c r="A883" s="121"/>
      <c r="B883" s="121"/>
      <c r="C883" s="140"/>
      <c r="D883" s="159"/>
      <c r="E883" s="154"/>
      <c r="F883" s="154"/>
      <c r="G883" s="160"/>
      <c r="H883" s="158"/>
      <c r="I883" s="158"/>
      <c r="J883" s="158"/>
      <c r="K883" s="158"/>
      <c r="L883" s="158"/>
      <c r="M883" s="158"/>
      <c r="N883" s="157"/>
      <c r="O883" s="188"/>
      <c r="P883" s="245"/>
      <c r="Q883" s="165" t="str">
        <f>+IF($C883&lt;&gt;"",VLOOKUP($C883,PRINCIPAL!$C$5:$Y$376,20,FALSE),"")</f>
        <v/>
      </c>
      <c r="R883" s="162" t="str">
        <f>+IF($C883&lt;&gt;"",VLOOKUP($C883,PRINCIPAL!$C$5:$Y$376,22,FALSE),"")</f>
        <v/>
      </c>
      <c r="S883" s="162" t="str">
        <f>+IF($C883&lt;&gt;"",VLOOKUP($C883,PRINCIPAL!$C$5:$Y$376,15,FALSE),"")</f>
        <v/>
      </c>
      <c r="T883" s="255" t="str">
        <f>+IF($C883&lt;&gt;"",VLOOKUP($C883,PRINCIPAL!$C$5:$Y$376,9,FALSE),"")</f>
        <v/>
      </c>
      <c r="U883" s="166" t="str">
        <f t="shared" si="107"/>
        <v/>
      </c>
      <c r="V883" s="164" t="str">
        <f>+IF($C883&lt;&gt;"",VLOOKUP($C883,PRINCIPAL!$C$5:$Y$76,2,FALSE),"")</f>
        <v/>
      </c>
      <c r="W883" t="e">
        <f>+VLOOKUP(D883,CENTROS!$G$4:$M$93,7,FALSE)</f>
        <v>#N/A</v>
      </c>
      <c r="Y883" t="str">
        <f t="shared" si="109"/>
        <v/>
      </c>
      <c r="Z883" s="220" t="str">
        <f t="shared" si="110"/>
        <v/>
      </c>
      <c r="AA883" s="220" t="str">
        <f t="shared" si="111"/>
        <v/>
      </c>
      <c r="AB883" s="228" t="str">
        <f t="shared" si="112"/>
        <v/>
      </c>
      <c r="AC883" s="230" t="str">
        <f t="shared" si="113"/>
        <v/>
      </c>
      <c r="AD883" s="220"/>
      <c r="AE883" s="220"/>
      <c r="AF883" s="220" t="str">
        <f t="shared" si="108"/>
        <v/>
      </c>
    </row>
    <row r="884" spans="1:32">
      <c r="A884" s="121"/>
      <c r="B884" s="121"/>
      <c r="C884" s="140"/>
      <c r="D884" s="159"/>
      <c r="E884" s="154"/>
      <c r="F884" s="154"/>
      <c r="G884" s="160"/>
      <c r="H884" s="158"/>
      <c r="I884" s="158"/>
      <c r="J884" s="158"/>
      <c r="K884" s="158"/>
      <c r="L884" s="158"/>
      <c r="M884" s="158"/>
      <c r="N884" s="157"/>
      <c r="O884" s="188"/>
      <c r="P884" s="245"/>
      <c r="Q884" s="165" t="str">
        <f>+IF($C884&lt;&gt;"",VLOOKUP($C884,PRINCIPAL!$C$5:$Y$376,20,FALSE),"")</f>
        <v/>
      </c>
      <c r="R884" s="162" t="str">
        <f>+IF($C884&lt;&gt;"",VLOOKUP($C884,PRINCIPAL!$C$5:$Y$376,22,FALSE),"")</f>
        <v/>
      </c>
      <c r="S884" s="162" t="str">
        <f>+IF($C884&lt;&gt;"",VLOOKUP($C884,PRINCIPAL!$C$5:$Y$376,15,FALSE),"")</f>
        <v/>
      </c>
      <c r="T884" s="255" t="str">
        <f>+IF($C884&lt;&gt;"",VLOOKUP($C884,PRINCIPAL!$C$5:$Y$376,9,FALSE),"")</f>
        <v/>
      </c>
      <c r="U884" s="166" t="str">
        <f t="shared" si="107"/>
        <v/>
      </c>
      <c r="V884" s="164" t="str">
        <f>+IF($C884&lt;&gt;"",VLOOKUP($C884,PRINCIPAL!$C$5:$Y$76,2,FALSE),"")</f>
        <v/>
      </c>
      <c r="W884" t="e">
        <f>+VLOOKUP(D884,CENTROS!$G$4:$M$93,7,FALSE)</f>
        <v>#N/A</v>
      </c>
      <c r="Y884" t="str">
        <f t="shared" si="109"/>
        <v/>
      </c>
      <c r="Z884" s="220" t="str">
        <f t="shared" si="110"/>
        <v/>
      </c>
      <c r="AA884" s="220" t="str">
        <f t="shared" si="111"/>
        <v/>
      </c>
      <c r="AB884" s="228" t="str">
        <f t="shared" si="112"/>
        <v/>
      </c>
      <c r="AC884" s="230" t="str">
        <f t="shared" si="113"/>
        <v/>
      </c>
      <c r="AD884" s="220"/>
      <c r="AE884" s="220"/>
      <c r="AF884" s="220" t="str">
        <f t="shared" si="108"/>
        <v/>
      </c>
    </row>
    <row r="885" spans="1:32">
      <c r="A885" s="121"/>
      <c r="B885" s="121"/>
      <c r="C885" s="140"/>
      <c r="D885" s="159"/>
      <c r="E885" s="154"/>
      <c r="F885" s="154"/>
      <c r="G885" s="160"/>
      <c r="H885" s="158"/>
      <c r="I885" s="158"/>
      <c r="J885" s="158"/>
      <c r="K885" s="158"/>
      <c r="L885" s="158"/>
      <c r="M885" s="158"/>
      <c r="N885" s="157"/>
      <c r="O885" s="188"/>
      <c r="P885" s="245"/>
      <c r="Q885" s="165" t="str">
        <f>+IF($C885&lt;&gt;"",VLOOKUP($C885,PRINCIPAL!$C$5:$Y$376,20,FALSE),"")</f>
        <v/>
      </c>
      <c r="R885" s="162" t="str">
        <f>+IF($C885&lt;&gt;"",VLOOKUP($C885,PRINCIPAL!$C$5:$Y$376,22,FALSE),"")</f>
        <v/>
      </c>
      <c r="S885" s="162" t="str">
        <f>+IF($C885&lt;&gt;"",VLOOKUP($C885,PRINCIPAL!$C$5:$Y$376,15,FALSE),"")</f>
        <v/>
      </c>
      <c r="T885" s="255" t="str">
        <f>+IF($C885&lt;&gt;"",VLOOKUP($C885,PRINCIPAL!$C$5:$Y$376,9,FALSE),"")</f>
        <v/>
      </c>
      <c r="U885" s="166" t="str">
        <f t="shared" si="107"/>
        <v/>
      </c>
      <c r="V885" s="164" t="str">
        <f>+IF($C885&lt;&gt;"",VLOOKUP($C885,PRINCIPAL!$C$5:$Y$76,2,FALSE),"")</f>
        <v/>
      </c>
      <c r="W885" t="e">
        <f>+VLOOKUP(D885,CENTROS!$G$4:$M$93,7,FALSE)</f>
        <v>#N/A</v>
      </c>
      <c r="Y885" t="str">
        <f t="shared" si="109"/>
        <v/>
      </c>
      <c r="Z885" s="220" t="str">
        <f t="shared" si="110"/>
        <v/>
      </c>
      <c r="AA885" s="220" t="str">
        <f t="shared" si="111"/>
        <v/>
      </c>
      <c r="AB885" s="228" t="str">
        <f t="shared" si="112"/>
        <v/>
      </c>
      <c r="AC885" s="230" t="str">
        <f t="shared" si="113"/>
        <v/>
      </c>
      <c r="AD885" s="220"/>
      <c r="AE885" s="220"/>
      <c r="AF885" s="220" t="str">
        <f t="shared" si="108"/>
        <v/>
      </c>
    </row>
    <row r="886" spans="1:32">
      <c r="A886" s="121"/>
      <c r="B886" s="121"/>
      <c r="C886" s="140"/>
      <c r="D886" s="159"/>
      <c r="E886" s="154"/>
      <c r="F886" s="154"/>
      <c r="G886" s="160"/>
      <c r="H886" s="158"/>
      <c r="I886" s="158"/>
      <c r="J886" s="158"/>
      <c r="K886" s="158"/>
      <c r="L886" s="158"/>
      <c r="M886" s="158"/>
      <c r="N886" s="157"/>
      <c r="O886" s="188"/>
      <c r="P886" s="245"/>
      <c r="Q886" s="165" t="str">
        <f>+IF($C886&lt;&gt;"",VLOOKUP($C886,PRINCIPAL!$C$5:$Y$376,20,FALSE),"")</f>
        <v/>
      </c>
      <c r="R886" s="162" t="str">
        <f>+IF($C886&lt;&gt;"",VLOOKUP($C886,PRINCIPAL!$C$5:$Y$376,22,FALSE),"")</f>
        <v/>
      </c>
      <c r="S886" s="162" t="str">
        <f>+IF($C886&lt;&gt;"",VLOOKUP($C886,PRINCIPAL!$C$5:$Y$376,15,FALSE),"")</f>
        <v/>
      </c>
      <c r="T886" s="255" t="str">
        <f>+IF($C886&lt;&gt;"",VLOOKUP($C886,PRINCIPAL!$C$5:$Y$376,9,FALSE),"")</f>
        <v/>
      </c>
      <c r="U886" s="166" t="str">
        <f t="shared" si="107"/>
        <v/>
      </c>
      <c r="V886" s="164" t="str">
        <f>+IF($C886&lt;&gt;"",VLOOKUP($C886,PRINCIPAL!$C$5:$Y$76,2,FALSE),"")</f>
        <v/>
      </c>
      <c r="W886" t="e">
        <f>+VLOOKUP(D886,CENTROS!$G$4:$M$93,7,FALSE)</f>
        <v>#N/A</v>
      </c>
      <c r="Y886" t="str">
        <f t="shared" si="109"/>
        <v/>
      </c>
      <c r="Z886" s="220" t="str">
        <f t="shared" si="110"/>
        <v/>
      </c>
      <c r="AA886" s="220" t="str">
        <f t="shared" si="111"/>
        <v/>
      </c>
      <c r="AB886" s="228" t="str">
        <f t="shared" si="112"/>
        <v/>
      </c>
      <c r="AC886" s="230" t="str">
        <f t="shared" si="113"/>
        <v/>
      </c>
      <c r="AD886" s="220"/>
      <c r="AE886" s="220"/>
      <c r="AF886" s="220" t="str">
        <f t="shared" si="108"/>
        <v/>
      </c>
    </row>
    <row r="887" spans="1:32">
      <c r="A887" s="121"/>
      <c r="B887" s="121"/>
      <c r="C887" s="140"/>
      <c r="D887" s="159"/>
      <c r="E887" s="154"/>
      <c r="F887" s="154"/>
      <c r="G887" s="160"/>
      <c r="H887" s="158"/>
      <c r="I887" s="158"/>
      <c r="J887" s="158"/>
      <c r="K887" s="158"/>
      <c r="L887" s="158"/>
      <c r="M887" s="158"/>
      <c r="N887" s="157"/>
      <c r="O887" s="188"/>
      <c r="P887" s="245"/>
      <c r="Q887" s="165" t="str">
        <f>+IF($C887&lt;&gt;"",VLOOKUP($C887,PRINCIPAL!$C$5:$Y$376,20,FALSE),"")</f>
        <v/>
      </c>
      <c r="R887" s="162" t="str">
        <f>+IF($C887&lt;&gt;"",VLOOKUP($C887,PRINCIPAL!$C$5:$Y$376,22,FALSE),"")</f>
        <v/>
      </c>
      <c r="S887" s="162" t="str">
        <f>+IF($C887&lt;&gt;"",VLOOKUP($C887,PRINCIPAL!$C$5:$Y$376,15,FALSE),"")</f>
        <v/>
      </c>
      <c r="T887" s="255" t="str">
        <f>+IF($C887&lt;&gt;"",VLOOKUP($C887,PRINCIPAL!$C$5:$Y$376,9,FALSE),"")</f>
        <v/>
      </c>
      <c r="U887" s="166" t="str">
        <f t="shared" si="107"/>
        <v/>
      </c>
      <c r="V887" s="164" t="str">
        <f>+IF($C887&lt;&gt;"",VLOOKUP($C887,PRINCIPAL!$C$5:$Y$76,2,FALSE),"")</f>
        <v/>
      </c>
      <c r="W887" t="e">
        <f>+VLOOKUP(D887,CENTROS!$G$4:$M$93,7,FALSE)</f>
        <v>#N/A</v>
      </c>
      <c r="Y887" t="str">
        <f t="shared" si="109"/>
        <v/>
      </c>
      <c r="Z887" s="220" t="str">
        <f t="shared" si="110"/>
        <v/>
      </c>
      <c r="AA887" s="220" t="str">
        <f t="shared" si="111"/>
        <v/>
      </c>
      <c r="AB887" s="228" t="str">
        <f t="shared" si="112"/>
        <v/>
      </c>
      <c r="AC887" s="230" t="str">
        <f t="shared" si="113"/>
        <v/>
      </c>
      <c r="AD887" s="220"/>
      <c r="AE887" s="220"/>
      <c r="AF887" s="220" t="str">
        <f t="shared" si="108"/>
        <v/>
      </c>
    </row>
    <row r="888" spans="1:32">
      <c r="A888" s="121"/>
      <c r="B888" s="121"/>
      <c r="C888" s="140"/>
      <c r="D888" s="159"/>
      <c r="E888" s="154"/>
      <c r="F888" s="154"/>
      <c r="G888" s="160"/>
      <c r="H888" s="158"/>
      <c r="I888" s="158"/>
      <c r="J888" s="158"/>
      <c r="K888" s="158"/>
      <c r="L888" s="158"/>
      <c r="M888" s="158"/>
      <c r="N888" s="157"/>
      <c r="O888" s="188"/>
      <c r="P888" s="245"/>
      <c r="Q888" s="165" t="str">
        <f>+IF($C888&lt;&gt;"",VLOOKUP($C888,PRINCIPAL!$C$5:$Y$376,20,FALSE),"")</f>
        <v/>
      </c>
      <c r="R888" s="162" t="str">
        <f>+IF($C888&lt;&gt;"",VLOOKUP($C888,PRINCIPAL!$C$5:$Y$376,22,FALSE),"")</f>
        <v/>
      </c>
      <c r="S888" s="162" t="str">
        <f>+IF($C888&lt;&gt;"",VLOOKUP($C888,PRINCIPAL!$C$5:$Y$376,15,FALSE),"")</f>
        <v/>
      </c>
      <c r="T888" s="255" t="str">
        <f>+IF($C888&lt;&gt;"",VLOOKUP($C888,PRINCIPAL!$C$5:$Y$376,9,FALSE),"")</f>
        <v/>
      </c>
      <c r="U888" s="166" t="str">
        <f t="shared" si="107"/>
        <v/>
      </c>
      <c r="V888" s="164" t="str">
        <f>+IF($C888&lt;&gt;"",VLOOKUP($C888,PRINCIPAL!$C$5:$Y$76,2,FALSE),"")</f>
        <v/>
      </c>
      <c r="W888" t="e">
        <f>+VLOOKUP(D888,CENTROS!$G$4:$M$93,7,FALSE)</f>
        <v>#N/A</v>
      </c>
      <c r="Y888" t="str">
        <f t="shared" si="109"/>
        <v/>
      </c>
      <c r="Z888" s="220" t="str">
        <f t="shared" si="110"/>
        <v/>
      </c>
      <c r="AA888" s="220" t="str">
        <f t="shared" si="111"/>
        <v/>
      </c>
      <c r="AB888" s="228" t="str">
        <f t="shared" si="112"/>
        <v/>
      </c>
      <c r="AC888" s="230" t="str">
        <f t="shared" si="113"/>
        <v/>
      </c>
      <c r="AD888" s="220"/>
      <c r="AE888" s="220"/>
      <c r="AF888" s="220" t="str">
        <f t="shared" si="108"/>
        <v/>
      </c>
    </row>
    <row r="889" spans="1:32">
      <c r="A889" s="121"/>
      <c r="B889" s="121"/>
      <c r="C889" s="140"/>
      <c r="D889" s="159"/>
      <c r="E889" s="154"/>
      <c r="F889" s="154"/>
      <c r="G889" s="160"/>
      <c r="H889" s="158"/>
      <c r="I889" s="158"/>
      <c r="J889" s="158"/>
      <c r="K889" s="158"/>
      <c r="L889" s="158"/>
      <c r="M889" s="158"/>
      <c r="N889" s="157"/>
      <c r="O889" s="188"/>
      <c r="P889" s="245"/>
      <c r="Q889" s="165" t="str">
        <f>+IF($C889&lt;&gt;"",VLOOKUP($C889,PRINCIPAL!$C$5:$Y$376,20,FALSE),"")</f>
        <v/>
      </c>
      <c r="R889" s="162" t="str">
        <f>+IF($C889&lt;&gt;"",VLOOKUP($C889,PRINCIPAL!$C$5:$Y$376,22,FALSE),"")</f>
        <v/>
      </c>
      <c r="S889" s="162" t="str">
        <f>+IF($C889&lt;&gt;"",VLOOKUP($C889,PRINCIPAL!$C$5:$Y$376,15,FALSE),"")</f>
        <v/>
      </c>
      <c r="T889" s="255" t="str">
        <f>+IF($C889&lt;&gt;"",VLOOKUP($C889,PRINCIPAL!$C$5:$Y$376,9,FALSE),"")</f>
        <v/>
      </c>
      <c r="U889" s="166" t="str">
        <f t="shared" si="107"/>
        <v/>
      </c>
      <c r="V889" s="164" t="str">
        <f>+IF($C889&lt;&gt;"",VLOOKUP($C889,PRINCIPAL!$C$5:$Y$76,2,FALSE),"")</f>
        <v/>
      </c>
      <c r="W889" t="e">
        <f>+VLOOKUP(D889,CENTROS!$G$4:$M$93,7,FALSE)</f>
        <v>#N/A</v>
      </c>
      <c r="Y889" t="str">
        <f t="shared" si="109"/>
        <v/>
      </c>
      <c r="Z889" s="220" t="str">
        <f t="shared" si="110"/>
        <v/>
      </c>
      <c r="AA889" s="220" t="str">
        <f t="shared" si="111"/>
        <v/>
      </c>
      <c r="AB889" s="228" t="str">
        <f t="shared" si="112"/>
        <v/>
      </c>
      <c r="AC889" s="230" t="str">
        <f t="shared" si="113"/>
        <v/>
      </c>
      <c r="AD889" s="220"/>
      <c r="AE889" s="220"/>
      <c r="AF889" s="220" t="str">
        <f t="shared" si="108"/>
        <v/>
      </c>
    </row>
    <row r="890" spans="1:32">
      <c r="A890" s="121"/>
      <c r="B890" s="121"/>
      <c r="C890" s="140"/>
      <c r="D890" s="159"/>
      <c r="E890" s="154"/>
      <c r="F890" s="154"/>
      <c r="G890" s="160"/>
      <c r="H890" s="158"/>
      <c r="I890" s="158"/>
      <c r="J890" s="158"/>
      <c r="K890" s="158"/>
      <c r="L890" s="158"/>
      <c r="M890" s="158"/>
      <c r="N890" s="157"/>
      <c r="O890" s="188"/>
      <c r="P890" s="245"/>
      <c r="Q890" s="165" t="str">
        <f>+IF($C890&lt;&gt;"",VLOOKUP($C890,PRINCIPAL!$C$5:$Y$376,20,FALSE),"")</f>
        <v/>
      </c>
      <c r="R890" s="162" t="str">
        <f>+IF($C890&lt;&gt;"",VLOOKUP($C890,PRINCIPAL!$C$5:$Y$376,22,FALSE),"")</f>
        <v/>
      </c>
      <c r="S890" s="162" t="str">
        <f>+IF($C890&lt;&gt;"",VLOOKUP($C890,PRINCIPAL!$C$5:$Y$376,15,FALSE),"")</f>
        <v/>
      </c>
      <c r="T890" s="255" t="str">
        <f>+IF($C890&lt;&gt;"",VLOOKUP($C890,PRINCIPAL!$C$5:$Y$376,9,FALSE),"")</f>
        <v/>
      </c>
      <c r="U890" s="166" t="str">
        <f t="shared" si="107"/>
        <v/>
      </c>
      <c r="V890" s="164" t="str">
        <f>+IF($C890&lt;&gt;"",VLOOKUP($C890,PRINCIPAL!$C$5:$Y$76,2,FALSE),"")</f>
        <v/>
      </c>
      <c r="W890" t="e">
        <f>+VLOOKUP(D890,CENTROS!$G$4:$M$93,7,FALSE)</f>
        <v>#N/A</v>
      </c>
      <c r="Y890" t="str">
        <f t="shared" si="109"/>
        <v/>
      </c>
      <c r="Z890" s="220" t="str">
        <f t="shared" si="110"/>
        <v/>
      </c>
      <c r="AA890" s="220" t="str">
        <f t="shared" si="111"/>
        <v/>
      </c>
      <c r="AB890" s="228" t="str">
        <f t="shared" si="112"/>
        <v/>
      </c>
      <c r="AC890" s="230" t="str">
        <f t="shared" si="113"/>
        <v/>
      </c>
      <c r="AD890" s="220"/>
      <c r="AE890" s="220"/>
      <c r="AF890" s="220" t="str">
        <f t="shared" si="108"/>
        <v/>
      </c>
    </row>
    <row r="891" spans="1:32">
      <c r="A891" s="121"/>
      <c r="B891" s="121"/>
      <c r="C891" s="140"/>
      <c r="D891" s="159"/>
      <c r="E891" s="154"/>
      <c r="F891" s="154"/>
      <c r="G891" s="160"/>
      <c r="H891" s="158"/>
      <c r="I891" s="158"/>
      <c r="J891" s="158"/>
      <c r="K891" s="158"/>
      <c r="L891" s="158"/>
      <c r="M891" s="158"/>
      <c r="N891" s="157"/>
      <c r="O891" s="188"/>
      <c r="P891" s="245"/>
      <c r="Q891" s="165" t="str">
        <f>+IF($C891&lt;&gt;"",VLOOKUP($C891,PRINCIPAL!$C$5:$Y$376,20,FALSE),"")</f>
        <v/>
      </c>
      <c r="R891" s="162" t="str">
        <f>+IF($C891&lt;&gt;"",VLOOKUP($C891,PRINCIPAL!$C$5:$Y$376,22,FALSE),"")</f>
        <v/>
      </c>
      <c r="S891" s="162" t="str">
        <f>+IF($C891&lt;&gt;"",VLOOKUP($C891,PRINCIPAL!$C$5:$Y$376,15,FALSE),"")</f>
        <v/>
      </c>
      <c r="T891" s="255" t="str">
        <f>+IF($C891&lt;&gt;"",VLOOKUP($C891,PRINCIPAL!$C$5:$Y$376,9,FALSE),"")</f>
        <v/>
      </c>
      <c r="U891" s="166" t="str">
        <f t="shared" si="107"/>
        <v/>
      </c>
      <c r="V891" s="164" t="str">
        <f>+IF($C891&lt;&gt;"",VLOOKUP($C891,PRINCIPAL!$C$5:$Y$76,2,FALSE),"")</f>
        <v/>
      </c>
      <c r="W891" t="e">
        <f>+VLOOKUP(D891,CENTROS!$G$4:$M$93,7,FALSE)</f>
        <v>#N/A</v>
      </c>
      <c r="Y891" t="str">
        <f t="shared" si="109"/>
        <v/>
      </c>
      <c r="Z891" s="220" t="str">
        <f t="shared" si="110"/>
        <v/>
      </c>
      <c r="AA891" s="220" t="str">
        <f t="shared" si="111"/>
        <v/>
      </c>
      <c r="AB891" s="228" t="str">
        <f t="shared" si="112"/>
        <v/>
      </c>
      <c r="AC891" s="230" t="str">
        <f t="shared" si="113"/>
        <v/>
      </c>
      <c r="AD891" s="220"/>
      <c r="AE891" s="220"/>
      <c r="AF891" s="220" t="str">
        <f t="shared" si="108"/>
        <v/>
      </c>
    </row>
    <row r="892" spans="1:32">
      <c r="A892" s="121"/>
      <c r="B892" s="121"/>
      <c r="C892" s="140"/>
      <c r="D892" s="159"/>
      <c r="E892" s="154"/>
      <c r="F892" s="154"/>
      <c r="G892" s="160"/>
      <c r="H892" s="158"/>
      <c r="I892" s="158"/>
      <c r="J892" s="158"/>
      <c r="K892" s="158"/>
      <c r="L892" s="158"/>
      <c r="M892" s="158"/>
      <c r="N892" s="157"/>
      <c r="O892" s="188"/>
      <c r="P892" s="245"/>
      <c r="Q892" s="165" t="str">
        <f>+IF($C892&lt;&gt;"",VLOOKUP($C892,PRINCIPAL!$C$5:$Y$376,20,FALSE),"")</f>
        <v/>
      </c>
      <c r="R892" s="162" t="str">
        <f>+IF($C892&lt;&gt;"",VLOOKUP($C892,PRINCIPAL!$C$5:$Y$376,22,FALSE),"")</f>
        <v/>
      </c>
      <c r="S892" s="162" t="str">
        <f>+IF($C892&lt;&gt;"",VLOOKUP($C892,PRINCIPAL!$C$5:$Y$376,15,FALSE),"")</f>
        <v/>
      </c>
      <c r="T892" s="255" t="str">
        <f>+IF($C892&lt;&gt;"",VLOOKUP($C892,PRINCIPAL!$C$5:$Y$376,9,FALSE),"")</f>
        <v/>
      </c>
      <c r="U892" s="166" t="str">
        <f t="shared" si="107"/>
        <v/>
      </c>
      <c r="V892" s="164" t="str">
        <f>+IF($C892&lt;&gt;"",VLOOKUP($C892,PRINCIPAL!$C$5:$Y$76,2,FALSE),"")</f>
        <v/>
      </c>
      <c r="W892" t="e">
        <f>+VLOOKUP(D892,CENTROS!$G$4:$M$93,7,FALSE)</f>
        <v>#N/A</v>
      </c>
      <c r="Y892" t="str">
        <f t="shared" si="109"/>
        <v/>
      </c>
      <c r="Z892" s="220" t="str">
        <f t="shared" si="110"/>
        <v/>
      </c>
      <c r="AA892" s="220" t="str">
        <f t="shared" si="111"/>
        <v/>
      </c>
      <c r="AB892" s="228" t="str">
        <f t="shared" si="112"/>
        <v/>
      </c>
      <c r="AC892" s="230" t="str">
        <f t="shared" si="113"/>
        <v/>
      </c>
      <c r="AD892" s="220"/>
      <c r="AE892" s="220"/>
      <c r="AF892" s="220" t="str">
        <f t="shared" si="108"/>
        <v/>
      </c>
    </row>
    <row r="893" spans="1:32">
      <c r="A893" s="121"/>
      <c r="B893" s="121"/>
      <c r="C893" s="140"/>
      <c r="D893" s="159"/>
      <c r="E893" s="154"/>
      <c r="F893" s="154"/>
      <c r="G893" s="160"/>
      <c r="H893" s="158"/>
      <c r="I893" s="158"/>
      <c r="J893" s="158"/>
      <c r="K893" s="158"/>
      <c r="L893" s="158"/>
      <c r="M893" s="158"/>
      <c r="N893" s="157"/>
      <c r="O893" s="188"/>
      <c r="P893" s="245"/>
      <c r="Q893" s="165" t="str">
        <f>+IF($C893&lt;&gt;"",VLOOKUP($C893,PRINCIPAL!$C$5:$Y$376,20,FALSE),"")</f>
        <v/>
      </c>
      <c r="R893" s="162" t="str">
        <f>+IF($C893&lt;&gt;"",VLOOKUP($C893,PRINCIPAL!$C$5:$Y$376,22,FALSE),"")</f>
        <v/>
      </c>
      <c r="S893" s="162" t="str">
        <f>+IF($C893&lt;&gt;"",VLOOKUP($C893,PRINCIPAL!$C$5:$Y$376,15,FALSE),"")</f>
        <v/>
      </c>
      <c r="T893" s="255" t="str">
        <f>+IF($C893&lt;&gt;"",VLOOKUP($C893,PRINCIPAL!$C$5:$Y$376,9,FALSE),"")</f>
        <v/>
      </c>
      <c r="U893" s="166" t="str">
        <f t="shared" si="107"/>
        <v/>
      </c>
      <c r="V893" s="164" t="str">
        <f>+IF($C893&lt;&gt;"",VLOOKUP($C893,PRINCIPAL!$C$5:$Y$76,2,FALSE),"")</f>
        <v/>
      </c>
      <c r="W893" t="e">
        <f>+VLOOKUP(D893,CENTROS!$G$4:$M$93,7,FALSE)</f>
        <v>#N/A</v>
      </c>
      <c r="Y893" t="str">
        <f t="shared" si="109"/>
        <v/>
      </c>
      <c r="Z893" s="220" t="str">
        <f t="shared" si="110"/>
        <v/>
      </c>
      <c r="AA893" s="220" t="str">
        <f t="shared" si="111"/>
        <v/>
      </c>
      <c r="AB893" s="228" t="str">
        <f t="shared" si="112"/>
        <v/>
      </c>
      <c r="AC893" s="230" t="str">
        <f t="shared" si="113"/>
        <v/>
      </c>
      <c r="AD893" s="220"/>
      <c r="AE893" s="220"/>
      <c r="AF893" s="220" t="str">
        <f t="shared" si="108"/>
        <v/>
      </c>
    </row>
    <row r="894" spans="1:32">
      <c r="A894" s="121"/>
      <c r="B894" s="121"/>
      <c r="C894" s="140"/>
      <c r="D894" s="159"/>
      <c r="E894" s="154"/>
      <c r="F894" s="154"/>
      <c r="G894" s="160"/>
      <c r="H894" s="158"/>
      <c r="I894" s="158"/>
      <c r="J894" s="158"/>
      <c r="K894" s="158"/>
      <c r="L894" s="158"/>
      <c r="M894" s="158"/>
      <c r="N894" s="157"/>
      <c r="O894" s="188"/>
      <c r="P894" s="245"/>
      <c r="Q894" s="165" t="str">
        <f>+IF($C894&lt;&gt;"",VLOOKUP($C894,PRINCIPAL!$C$5:$Y$376,20,FALSE),"")</f>
        <v/>
      </c>
      <c r="R894" s="162" t="str">
        <f>+IF($C894&lt;&gt;"",VLOOKUP($C894,PRINCIPAL!$C$5:$Y$376,22,FALSE),"")</f>
        <v/>
      </c>
      <c r="S894" s="162" t="str">
        <f>+IF($C894&lt;&gt;"",VLOOKUP($C894,PRINCIPAL!$C$5:$Y$376,15,FALSE),"")</f>
        <v/>
      </c>
      <c r="T894" s="255" t="str">
        <f>+IF($C894&lt;&gt;"",VLOOKUP($C894,PRINCIPAL!$C$5:$Y$376,9,FALSE),"")</f>
        <v/>
      </c>
      <c r="U894" s="166" t="str">
        <f t="shared" ref="U894:U957" si="114">+IF(J894&gt;L894+N894,"ROTO",IF(1.5*(L894+N894)&gt;J894,"mes*1,5",""))</f>
        <v/>
      </c>
      <c r="V894" s="164" t="str">
        <f>+IF($C894&lt;&gt;"",VLOOKUP($C894,PRINCIPAL!$C$5:$Y$76,2,FALSE),"")</f>
        <v/>
      </c>
      <c r="W894" t="e">
        <f>+VLOOKUP(D894,CENTROS!$G$4:$M$93,7,FALSE)</f>
        <v>#N/A</v>
      </c>
      <c r="Y894" t="str">
        <f t="shared" si="109"/>
        <v/>
      </c>
      <c r="Z894" s="220" t="str">
        <f t="shared" si="110"/>
        <v/>
      </c>
      <c r="AA894" s="220" t="str">
        <f t="shared" si="111"/>
        <v/>
      </c>
      <c r="AB894" s="228" t="str">
        <f t="shared" si="112"/>
        <v/>
      </c>
      <c r="AC894" s="230" t="str">
        <f t="shared" si="113"/>
        <v/>
      </c>
      <c r="AD894" s="220"/>
      <c r="AE894" s="220"/>
      <c r="AF894" s="220" t="str">
        <f t="shared" si="108"/>
        <v/>
      </c>
    </row>
    <row r="895" spans="1:32">
      <c r="A895" s="121"/>
      <c r="B895" s="121"/>
      <c r="C895" s="140"/>
      <c r="D895" s="159"/>
      <c r="E895" s="154"/>
      <c r="F895" s="154"/>
      <c r="G895" s="160"/>
      <c r="H895" s="158"/>
      <c r="I895" s="158"/>
      <c r="J895" s="158"/>
      <c r="K895" s="158"/>
      <c r="L895" s="158"/>
      <c r="M895" s="158"/>
      <c r="N895" s="157"/>
      <c r="O895" s="188"/>
      <c r="P895" s="245"/>
      <c r="Q895" s="165" t="str">
        <f>+IF($C895&lt;&gt;"",VLOOKUP($C895,PRINCIPAL!$C$5:$Y$376,20,FALSE),"")</f>
        <v/>
      </c>
      <c r="R895" s="162" t="str">
        <f>+IF($C895&lt;&gt;"",VLOOKUP($C895,PRINCIPAL!$C$5:$Y$376,22,FALSE),"")</f>
        <v/>
      </c>
      <c r="S895" s="162" t="str">
        <f>+IF($C895&lt;&gt;"",VLOOKUP($C895,PRINCIPAL!$C$5:$Y$376,15,FALSE),"")</f>
        <v/>
      </c>
      <c r="T895" s="255" t="str">
        <f>+IF($C895&lt;&gt;"",VLOOKUP($C895,PRINCIPAL!$C$5:$Y$376,9,FALSE),"")</f>
        <v/>
      </c>
      <c r="U895" s="166" t="str">
        <f t="shared" si="114"/>
        <v/>
      </c>
      <c r="V895" s="164" t="str">
        <f>+IF($C895&lt;&gt;"",VLOOKUP($C895,PRINCIPAL!$C$5:$Y$76,2,FALSE),"")</f>
        <v/>
      </c>
      <c r="W895" t="e">
        <f>+VLOOKUP(D895,CENTROS!$G$4:$M$93,7,FALSE)</f>
        <v>#N/A</v>
      </c>
      <c r="Y895" t="str">
        <f t="shared" si="109"/>
        <v/>
      </c>
      <c r="Z895" s="220" t="str">
        <f t="shared" si="110"/>
        <v/>
      </c>
      <c r="AA895" s="220" t="str">
        <f t="shared" si="111"/>
        <v/>
      </c>
      <c r="AB895" s="228" t="str">
        <f t="shared" si="112"/>
        <v/>
      </c>
      <c r="AC895" s="230" t="str">
        <f t="shared" si="113"/>
        <v/>
      </c>
      <c r="AD895" s="220"/>
      <c r="AE895" s="220"/>
      <c r="AF895" s="220" t="str">
        <f t="shared" ref="AF895:AF958" si="115">+IF(A895&lt;&gt;"",9,"")</f>
        <v/>
      </c>
    </row>
    <row r="896" spans="1:32">
      <c r="A896" s="121"/>
      <c r="B896" s="121"/>
      <c r="C896" s="140"/>
      <c r="D896" s="159"/>
      <c r="E896" s="154"/>
      <c r="F896" s="154"/>
      <c r="G896" s="160"/>
      <c r="H896" s="158"/>
      <c r="I896" s="158"/>
      <c r="J896" s="158"/>
      <c r="K896" s="158"/>
      <c r="L896" s="158"/>
      <c r="M896" s="158"/>
      <c r="N896" s="157"/>
      <c r="O896" s="188"/>
      <c r="P896" s="245"/>
      <c r="Q896" s="165" t="str">
        <f>+IF($C896&lt;&gt;"",VLOOKUP($C896,PRINCIPAL!$C$5:$Y$376,20,FALSE),"")</f>
        <v/>
      </c>
      <c r="R896" s="162" t="str">
        <f>+IF($C896&lt;&gt;"",VLOOKUP($C896,PRINCIPAL!$C$5:$Y$376,22,FALSE),"")</f>
        <v/>
      </c>
      <c r="S896" s="162" t="str">
        <f>+IF($C896&lt;&gt;"",VLOOKUP($C896,PRINCIPAL!$C$5:$Y$376,15,FALSE),"")</f>
        <v/>
      </c>
      <c r="T896" s="255" t="str">
        <f>+IF($C896&lt;&gt;"",VLOOKUP($C896,PRINCIPAL!$C$5:$Y$376,9,FALSE),"")</f>
        <v/>
      </c>
      <c r="U896" s="166" t="str">
        <f t="shared" si="114"/>
        <v/>
      </c>
      <c r="V896" s="164" t="str">
        <f>+IF($C896&lt;&gt;"",VLOOKUP($C896,PRINCIPAL!$C$5:$Y$76,2,FALSE),"")</f>
        <v/>
      </c>
      <c r="W896" t="e">
        <f>+VLOOKUP(D896,CENTROS!$G$4:$M$93,7,FALSE)</f>
        <v>#N/A</v>
      </c>
      <c r="Y896" t="str">
        <f t="shared" si="109"/>
        <v/>
      </c>
      <c r="Z896" s="220" t="str">
        <f t="shared" si="110"/>
        <v/>
      </c>
      <c r="AA896" s="220" t="str">
        <f t="shared" si="111"/>
        <v/>
      </c>
      <c r="AB896" s="228" t="str">
        <f t="shared" si="112"/>
        <v/>
      </c>
      <c r="AC896" s="230" t="str">
        <f t="shared" si="113"/>
        <v/>
      </c>
      <c r="AD896" s="220"/>
      <c r="AE896" s="220"/>
      <c r="AF896" s="220" t="str">
        <f t="shared" si="115"/>
        <v/>
      </c>
    </row>
    <row r="897" spans="1:32">
      <c r="A897" s="121"/>
      <c r="B897" s="121"/>
      <c r="C897" s="140"/>
      <c r="D897" s="159"/>
      <c r="E897" s="154"/>
      <c r="F897" s="154"/>
      <c r="G897" s="160"/>
      <c r="H897" s="158"/>
      <c r="I897" s="158"/>
      <c r="J897" s="158"/>
      <c r="K897" s="158"/>
      <c r="L897" s="158"/>
      <c r="M897" s="158"/>
      <c r="N897" s="157"/>
      <c r="O897" s="188"/>
      <c r="P897" s="245"/>
      <c r="Q897" s="165" t="str">
        <f>+IF($C897&lt;&gt;"",VLOOKUP($C897,PRINCIPAL!$C$5:$Y$376,20,FALSE),"")</f>
        <v/>
      </c>
      <c r="R897" s="162" t="str">
        <f>+IF($C897&lt;&gt;"",VLOOKUP($C897,PRINCIPAL!$C$5:$Y$376,22,FALSE),"")</f>
        <v/>
      </c>
      <c r="S897" s="162" t="str">
        <f>+IF($C897&lt;&gt;"",VLOOKUP($C897,PRINCIPAL!$C$5:$Y$376,15,FALSE),"")</f>
        <v/>
      </c>
      <c r="T897" s="255" t="str">
        <f>+IF($C897&lt;&gt;"",VLOOKUP($C897,PRINCIPAL!$C$5:$Y$376,9,FALSE),"")</f>
        <v/>
      </c>
      <c r="U897" s="166" t="str">
        <f t="shared" si="114"/>
        <v/>
      </c>
      <c r="V897" s="164" t="str">
        <f>+IF($C897&lt;&gt;"",VLOOKUP($C897,PRINCIPAL!$C$5:$Y$76,2,FALSE),"")</f>
        <v/>
      </c>
      <c r="W897" t="e">
        <f>+VLOOKUP(D897,CENTROS!$G$4:$M$93,7,FALSE)</f>
        <v>#N/A</v>
      </c>
      <c r="Y897" t="str">
        <f t="shared" si="109"/>
        <v/>
      </c>
      <c r="Z897" s="220" t="str">
        <f t="shared" si="110"/>
        <v/>
      </c>
      <c r="AA897" s="220" t="str">
        <f t="shared" si="111"/>
        <v/>
      </c>
      <c r="AB897" s="228" t="str">
        <f t="shared" si="112"/>
        <v/>
      </c>
      <c r="AC897" s="230" t="str">
        <f t="shared" si="113"/>
        <v/>
      </c>
      <c r="AD897" s="220"/>
      <c r="AE897" s="220"/>
      <c r="AF897" s="220" t="str">
        <f t="shared" si="115"/>
        <v/>
      </c>
    </row>
    <row r="898" spans="1:32">
      <c r="A898" s="121"/>
      <c r="B898" s="121"/>
      <c r="C898" s="140"/>
      <c r="D898" s="159"/>
      <c r="E898" s="154"/>
      <c r="F898" s="154"/>
      <c r="G898" s="160"/>
      <c r="H898" s="158"/>
      <c r="I898" s="158"/>
      <c r="J898" s="158"/>
      <c r="K898" s="158"/>
      <c r="L898" s="158"/>
      <c r="M898" s="158"/>
      <c r="N898" s="157"/>
      <c r="O898" s="188"/>
      <c r="P898" s="245"/>
      <c r="Q898" s="165" t="str">
        <f>+IF($C898&lt;&gt;"",VLOOKUP($C898,PRINCIPAL!$C$5:$Y$376,20,FALSE),"")</f>
        <v/>
      </c>
      <c r="R898" s="162" t="str">
        <f>+IF($C898&lt;&gt;"",VLOOKUP($C898,PRINCIPAL!$C$5:$Y$376,22,FALSE),"")</f>
        <v/>
      </c>
      <c r="S898" s="162" t="str">
        <f>+IF($C898&lt;&gt;"",VLOOKUP($C898,PRINCIPAL!$C$5:$Y$376,15,FALSE),"")</f>
        <v/>
      </c>
      <c r="T898" s="255" t="str">
        <f>+IF($C898&lt;&gt;"",VLOOKUP($C898,PRINCIPAL!$C$5:$Y$376,9,FALSE),"")</f>
        <v/>
      </c>
      <c r="U898" s="166" t="str">
        <f t="shared" si="114"/>
        <v/>
      </c>
      <c r="V898" s="164" t="str">
        <f>+IF($C898&lt;&gt;"",VLOOKUP($C898,PRINCIPAL!$C$5:$Y$76,2,FALSE),"")</f>
        <v/>
      </c>
      <c r="W898" t="e">
        <f>+VLOOKUP(D898,CENTROS!$G$4:$M$93,7,FALSE)</f>
        <v>#N/A</v>
      </c>
      <c r="Y898" t="str">
        <f t="shared" si="109"/>
        <v/>
      </c>
      <c r="Z898" s="220" t="str">
        <f t="shared" si="110"/>
        <v/>
      </c>
      <c r="AA898" s="220" t="str">
        <f t="shared" si="111"/>
        <v/>
      </c>
      <c r="AB898" s="228" t="str">
        <f t="shared" si="112"/>
        <v/>
      </c>
      <c r="AC898" s="230" t="str">
        <f t="shared" si="113"/>
        <v/>
      </c>
      <c r="AD898" s="220"/>
      <c r="AE898" s="220"/>
      <c r="AF898" s="220" t="str">
        <f t="shared" si="115"/>
        <v/>
      </c>
    </row>
    <row r="899" spans="1:32">
      <c r="A899" s="121"/>
      <c r="B899" s="121"/>
      <c r="C899" s="140"/>
      <c r="D899" s="159"/>
      <c r="E899" s="154"/>
      <c r="F899" s="154"/>
      <c r="G899" s="160"/>
      <c r="H899" s="158"/>
      <c r="I899" s="158"/>
      <c r="J899" s="158"/>
      <c r="K899" s="158"/>
      <c r="L899" s="158"/>
      <c r="M899" s="158"/>
      <c r="N899" s="157"/>
      <c r="O899" s="188"/>
      <c r="P899" s="245"/>
      <c r="Q899" s="165" t="str">
        <f>+IF($C899&lt;&gt;"",VLOOKUP($C899,PRINCIPAL!$C$5:$Y$376,20,FALSE),"")</f>
        <v/>
      </c>
      <c r="R899" s="162" t="str">
        <f>+IF($C899&lt;&gt;"",VLOOKUP($C899,PRINCIPAL!$C$5:$Y$376,22,FALSE),"")</f>
        <v/>
      </c>
      <c r="S899" s="162" t="str">
        <f>+IF($C899&lt;&gt;"",VLOOKUP($C899,PRINCIPAL!$C$5:$Y$376,15,FALSE),"")</f>
        <v/>
      </c>
      <c r="T899" s="255" t="str">
        <f>+IF($C899&lt;&gt;"",VLOOKUP($C899,PRINCIPAL!$C$5:$Y$376,9,FALSE),"")</f>
        <v/>
      </c>
      <c r="U899" s="166" t="str">
        <f t="shared" si="114"/>
        <v/>
      </c>
      <c r="V899" s="164" t="str">
        <f>+IF($C899&lt;&gt;"",VLOOKUP($C899,PRINCIPAL!$C$5:$Y$76,2,FALSE),"")</f>
        <v/>
      </c>
      <c r="W899" t="e">
        <f>+VLOOKUP(D899,CENTROS!$G$4:$M$93,7,FALSE)</f>
        <v>#N/A</v>
      </c>
      <c r="Y899" t="str">
        <f t="shared" si="109"/>
        <v/>
      </c>
      <c r="Z899" s="220" t="str">
        <f t="shared" si="110"/>
        <v/>
      </c>
      <c r="AA899" s="220" t="str">
        <f t="shared" si="111"/>
        <v/>
      </c>
      <c r="AB899" s="228" t="str">
        <f t="shared" si="112"/>
        <v/>
      </c>
      <c r="AC899" s="230" t="str">
        <f t="shared" si="113"/>
        <v/>
      </c>
      <c r="AD899" s="220"/>
      <c r="AE899" s="220"/>
      <c r="AF899" s="220" t="str">
        <f t="shared" si="115"/>
        <v/>
      </c>
    </row>
    <row r="900" spans="1:32">
      <c r="A900" s="121"/>
      <c r="B900" s="121"/>
      <c r="C900" s="140"/>
      <c r="D900" s="159"/>
      <c r="E900" s="154"/>
      <c r="F900" s="154"/>
      <c r="G900" s="160"/>
      <c r="H900" s="158"/>
      <c r="I900" s="158"/>
      <c r="J900" s="158"/>
      <c r="K900" s="158"/>
      <c r="L900" s="158"/>
      <c r="M900" s="158"/>
      <c r="N900" s="157"/>
      <c r="O900" s="188"/>
      <c r="P900" s="245"/>
      <c r="Q900" s="165" t="str">
        <f>+IF($C900&lt;&gt;"",VLOOKUP($C900,PRINCIPAL!$C$5:$Y$376,20,FALSE),"")</f>
        <v/>
      </c>
      <c r="R900" s="162" t="str">
        <f>+IF($C900&lt;&gt;"",VLOOKUP($C900,PRINCIPAL!$C$5:$Y$376,22,FALSE),"")</f>
        <v/>
      </c>
      <c r="S900" s="162" t="str">
        <f>+IF($C900&lt;&gt;"",VLOOKUP($C900,PRINCIPAL!$C$5:$Y$376,15,FALSE),"")</f>
        <v/>
      </c>
      <c r="T900" s="255" t="str">
        <f>+IF($C900&lt;&gt;"",VLOOKUP($C900,PRINCIPAL!$C$5:$Y$376,9,FALSE),"")</f>
        <v/>
      </c>
      <c r="U900" s="166" t="str">
        <f t="shared" si="114"/>
        <v/>
      </c>
      <c r="V900" s="164" t="str">
        <f>+IF($C900&lt;&gt;"",VLOOKUP($C900,PRINCIPAL!$C$5:$Y$76,2,FALSE),"")</f>
        <v/>
      </c>
      <c r="W900" t="e">
        <f>+VLOOKUP(D900,CENTROS!$G$4:$M$93,7,FALSE)</f>
        <v>#N/A</v>
      </c>
      <c r="Y900" t="str">
        <f t="shared" si="109"/>
        <v/>
      </c>
      <c r="Z900" s="220" t="str">
        <f t="shared" si="110"/>
        <v/>
      </c>
      <c r="AA900" s="220" t="str">
        <f t="shared" si="111"/>
        <v/>
      </c>
      <c r="AB900" s="228" t="str">
        <f t="shared" si="112"/>
        <v/>
      </c>
      <c r="AC900" s="230" t="str">
        <f t="shared" si="113"/>
        <v/>
      </c>
      <c r="AD900" s="220"/>
      <c r="AE900" s="220"/>
      <c r="AF900" s="220" t="str">
        <f t="shared" si="115"/>
        <v/>
      </c>
    </row>
    <row r="901" spans="1:32">
      <c r="A901" s="121"/>
      <c r="B901" s="121"/>
      <c r="C901" s="140"/>
      <c r="D901" s="159"/>
      <c r="E901" s="154"/>
      <c r="F901" s="154"/>
      <c r="G901" s="160"/>
      <c r="H901" s="158"/>
      <c r="I901" s="158"/>
      <c r="J901" s="158"/>
      <c r="K901" s="158"/>
      <c r="L901" s="158"/>
      <c r="M901" s="158"/>
      <c r="N901" s="157"/>
      <c r="O901" s="188"/>
      <c r="P901" s="245"/>
      <c r="Q901" s="165" t="str">
        <f>+IF($C901&lt;&gt;"",VLOOKUP($C901,PRINCIPAL!$C$5:$Y$376,20,FALSE),"")</f>
        <v/>
      </c>
      <c r="R901" s="162" t="str">
        <f>+IF($C901&lt;&gt;"",VLOOKUP($C901,PRINCIPAL!$C$5:$Y$376,22,FALSE),"")</f>
        <v/>
      </c>
      <c r="S901" s="162" t="str">
        <f>+IF($C901&lt;&gt;"",VLOOKUP($C901,PRINCIPAL!$C$5:$Y$376,15,FALSE),"")</f>
        <v/>
      </c>
      <c r="T901" s="255" t="str">
        <f>+IF($C901&lt;&gt;"",VLOOKUP($C901,PRINCIPAL!$C$5:$Y$376,9,FALSE),"")</f>
        <v/>
      </c>
      <c r="U901" s="166" t="str">
        <f t="shared" si="114"/>
        <v/>
      </c>
      <c r="V901" s="164" t="str">
        <f>+IF($C901&lt;&gt;"",VLOOKUP($C901,PRINCIPAL!$C$5:$Y$76,2,FALSE),"")</f>
        <v/>
      </c>
      <c r="W901" t="e">
        <f>+VLOOKUP(D901,CENTROS!$G$4:$M$93,7,FALSE)</f>
        <v>#N/A</v>
      </c>
      <c r="Y901" t="str">
        <f t="shared" si="109"/>
        <v/>
      </c>
      <c r="Z901" s="220" t="str">
        <f t="shared" si="110"/>
        <v/>
      </c>
      <c r="AA901" s="220" t="str">
        <f t="shared" si="111"/>
        <v/>
      </c>
      <c r="AB901" s="228" t="str">
        <f t="shared" si="112"/>
        <v/>
      </c>
      <c r="AC901" s="230" t="str">
        <f t="shared" si="113"/>
        <v/>
      </c>
      <c r="AD901" s="220"/>
      <c r="AE901" s="220"/>
      <c r="AF901" s="220" t="str">
        <f t="shared" si="115"/>
        <v/>
      </c>
    </row>
    <row r="902" spans="1:32">
      <c r="A902" s="121"/>
      <c r="B902" s="121"/>
      <c r="C902" s="140"/>
      <c r="D902" s="159"/>
      <c r="E902" s="154"/>
      <c r="F902" s="154"/>
      <c r="G902" s="160"/>
      <c r="H902" s="158"/>
      <c r="I902" s="158"/>
      <c r="J902" s="158"/>
      <c r="K902" s="158"/>
      <c r="L902" s="158"/>
      <c r="M902" s="158"/>
      <c r="N902" s="157"/>
      <c r="O902" s="188"/>
      <c r="P902" s="245"/>
      <c r="Q902" s="165" t="str">
        <f>+IF($C902&lt;&gt;"",VLOOKUP($C902,PRINCIPAL!$C$5:$Y$376,20,FALSE),"")</f>
        <v/>
      </c>
      <c r="R902" s="162" t="str">
        <f>+IF($C902&lt;&gt;"",VLOOKUP($C902,PRINCIPAL!$C$5:$Y$376,22,FALSE),"")</f>
        <v/>
      </c>
      <c r="S902" s="162" t="str">
        <f>+IF($C902&lt;&gt;"",VLOOKUP($C902,PRINCIPAL!$C$5:$Y$376,15,FALSE),"")</f>
        <v/>
      </c>
      <c r="T902" s="255" t="str">
        <f>+IF($C902&lt;&gt;"",VLOOKUP($C902,PRINCIPAL!$C$5:$Y$376,9,FALSE),"")</f>
        <v/>
      </c>
      <c r="U902" s="166" t="str">
        <f t="shared" si="114"/>
        <v/>
      </c>
      <c r="V902" s="164" t="str">
        <f>+IF($C902&lt;&gt;"",VLOOKUP($C902,PRINCIPAL!$C$5:$Y$76,2,FALSE),"")</f>
        <v/>
      </c>
      <c r="W902" t="e">
        <f>+VLOOKUP(D902,CENTROS!$G$4:$M$93,7,FALSE)</f>
        <v>#N/A</v>
      </c>
      <c r="Y902" t="str">
        <f t="shared" ref="Y902:Y965" si="116">+IF(A902&lt;&gt;"",G902,"")</f>
        <v/>
      </c>
      <c r="Z902" s="220" t="str">
        <f t="shared" si="110"/>
        <v/>
      </c>
      <c r="AA902" s="220" t="str">
        <f t="shared" si="111"/>
        <v/>
      </c>
      <c r="AB902" s="228" t="str">
        <f t="shared" si="112"/>
        <v/>
      </c>
      <c r="AC902" s="230" t="str">
        <f t="shared" si="113"/>
        <v/>
      </c>
      <c r="AD902" s="220"/>
      <c r="AE902" s="220"/>
      <c r="AF902" s="220" t="str">
        <f t="shared" si="115"/>
        <v/>
      </c>
    </row>
    <row r="903" spans="1:32">
      <c r="A903" s="121"/>
      <c r="B903" s="121"/>
      <c r="C903" s="140"/>
      <c r="D903" s="159"/>
      <c r="E903" s="154"/>
      <c r="F903" s="154"/>
      <c r="G903" s="160"/>
      <c r="H903" s="158"/>
      <c r="I903" s="158"/>
      <c r="J903" s="158"/>
      <c r="K903" s="158"/>
      <c r="L903" s="158"/>
      <c r="M903" s="158"/>
      <c r="N903" s="157"/>
      <c r="O903" s="188"/>
      <c r="P903" s="245"/>
      <c r="Q903" s="165" t="str">
        <f>+IF($C903&lt;&gt;"",VLOOKUP($C903,PRINCIPAL!$C$5:$Y$376,20,FALSE),"")</f>
        <v/>
      </c>
      <c r="R903" s="162" t="str">
        <f>+IF($C903&lt;&gt;"",VLOOKUP($C903,PRINCIPAL!$C$5:$Y$376,22,FALSE),"")</f>
        <v/>
      </c>
      <c r="S903" s="162" t="str">
        <f>+IF($C903&lt;&gt;"",VLOOKUP($C903,PRINCIPAL!$C$5:$Y$376,15,FALSE),"")</f>
        <v/>
      </c>
      <c r="T903" s="255" t="str">
        <f>+IF($C903&lt;&gt;"",VLOOKUP($C903,PRINCIPAL!$C$5:$Y$376,9,FALSE),"")</f>
        <v/>
      </c>
      <c r="U903" s="166" t="str">
        <f t="shared" si="114"/>
        <v/>
      </c>
      <c r="V903" s="164" t="str">
        <f>+IF($C903&lt;&gt;"",VLOOKUP($C903,PRINCIPAL!$C$5:$Y$76,2,FALSE),"")</f>
        <v/>
      </c>
      <c r="W903" t="e">
        <f>+VLOOKUP(D903,CENTROS!$G$4:$M$93,7,FALSE)</f>
        <v>#N/A</v>
      </c>
      <c r="Y903" t="str">
        <f t="shared" si="116"/>
        <v/>
      </c>
      <c r="Z903" s="220" t="str">
        <f t="shared" si="110"/>
        <v/>
      </c>
      <c r="AA903" s="220" t="str">
        <f t="shared" si="111"/>
        <v/>
      </c>
      <c r="AB903" s="228" t="str">
        <f t="shared" si="112"/>
        <v/>
      </c>
      <c r="AC903" s="230" t="str">
        <f t="shared" si="113"/>
        <v/>
      </c>
      <c r="AD903" s="220"/>
      <c r="AE903" s="220"/>
      <c r="AF903" s="220" t="str">
        <f t="shared" si="115"/>
        <v/>
      </c>
    </row>
    <row r="904" spans="1:32">
      <c r="A904" s="121"/>
      <c r="B904" s="121"/>
      <c r="C904" s="140"/>
      <c r="D904" s="159"/>
      <c r="E904" s="154"/>
      <c r="F904" s="154"/>
      <c r="G904" s="160"/>
      <c r="H904" s="158"/>
      <c r="I904" s="158"/>
      <c r="J904" s="158"/>
      <c r="K904" s="158"/>
      <c r="L904" s="158"/>
      <c r="M904" s="158"/>
      <c r="N904" s="157"/>
      <c r="O904" s="188"/>
      <c r="P904" s="245"/>
      <c r="Q904" s="165" t="str">
        <f>+IF($C904&lt;&gt;"",VLOOKUP($C904,PRINCIPAL!$C$5:$Y$376,20,FALSE),"")</f>
        <v/>
      </c>
      <c r="R904" s="162" t="str">
        <f>+IF($C904&lt;&gt;"",VLOOKUP($C904,PRINCIPAL!$C$5:$Y$376,22,FALSE),"")</f>
        <v/>
      </c>
      <c r="S904" s="162" t="str">
        <f>+IF($C904&lt;&gt;"",VLOOKUP($C904,PRINCIPAL!$C$5:$Y$376,15,FALSE),"")</f>
        <v/>
      </c>
      <c r="T904" s="255" t="str">
        <f>+IF($C904&lt;&gt;"",VLOOKUP($C904,PRINCIPAL!$C$5:$Y$376,9,FALSE),"")</f>
        <v/>
      </c>
      <c r="U904" s="166" t="str">
        <f t="shared" si="114"/>
        <v/>
      </c>
      <c r="V904" s="164" t="str">
        <f>+IF($C904&lt;&gt;"",VLOOKUP($C904,PRINCIPAL!$C$5:$Y$76,2,FALSE),"")</f>
        <v/>
      </c>
      <c r="W904" t="e">
        <f>+VLOOKUP(D904,CENTROS!$G$4:$M$93,7,FALSE)</f>
        <v>#N/A</v>
      </c>
      <c r="Y904" t="str">
        <f t="shared" si="116"/>
        <v/>
      </c>
      <c r="Z904" s="220" t="str">
        <f t="shared" si="110"/>
        <v/>
      </c>
      <c r="AA904" s="220" t="str">
        <f t="shared" si="111"/>
        <v/>
      </c>
      <c r="AB904" s="228" t="str">
        <f t="shared" si="112"/>
        <v/>
      </c>
      <c r="AC904" s="230" t="str">
        <f t="shared" si="113"/>
        <v/>
      </c>
      <c r="AD904" s="220"/>
      <c r="AE904" s="220"/>
      <c r="AF904" s="220" t="str">
        <f t="shared" si="115"/>
        <v/>
      </c>
    </row>
    <row r="905" spans="1:32">
      <c r="A905" s="121"/>
      <c r="B905" s="121"/>
      <c r="C905" s="140"/>
      <c r="D905" s="159"/>
      <c r="E905" s="154"/>
      <c r="F905" s="154"/>
      <c r="G905" s="160"/>
      <c r="H905" s="158"/>
      <c r="I905" s="158"/>
      <c r="J905" s="158"/>
      <c r="K905" s="158"/>
      <c r="L905" s="158"/>
      <c r="M905" s="158"/>
      <c r="N905" s="157"/>
      <c r="O905" s="188"/>
      <c r="P905" s="245"/>
      <c r="Q905" s="165" t="str">
        <f>+IF($C905&lt;&gt;"",VLOOKUP($C905,PRINCIPAL!$C$5:$Y$376,20,FALSE),"")</f>
        <v/>
      </c>
      <c r="R905" s="162" t="str">
        <f>+IF($C905&lt;&gt;"",VLOOKUP($C905,PRINCIPAL!$C$5:$Y$376,22,FALSE),"")</f>
        <v/>
      </c>
      <c r="S905" s="162" t="str">
        <f>+IF($C905&lt;&gt;"",VLOOKUP($C905,PRINCIPAL!$C$5:$Y$376,15,FALSE),"")</f>
        <v/>
      </c>
      <c r="T905" s="255" t="str">
        <f>+IF($C905&lt;&gt;"",VLOOKUP($C905,PRINCIPAL!$C$5:$Y$376,9,FALSE),"")</f>
        <v/>
      </c>
      <c r="U905" s="166" t="str">
        <f t="shared" si="114"/>
        <v/>
      </c>
      <c r="V905" s="164" t="str">
        <f>+IF($C905&lt;&gt;"",VLOOKUP($C905,PRINCIPAL!$C$5:$Y$76,2,FALSE),"")</f>
        <v/>
      </c>
      <c r="W905" t="e">
        <f>+VLOOKUP(D905,CENTROS!$G$4:$M$93,7,FALSE)</f>
        <v>#N/A</v>
      </c>
      <c r="Y905" t="str">
        <f t="shared" si="116"/>
        <v/>
      </c>
      <c r="Z905" s="220" t="str">
        <f t="shared" si="110"/>
        <v/>
      </c>
      <c r="AA905" s="220" t="str">
        <f t="shared" si="111"/>
        <v/>
      </c>
      <c r="AB905" s="228" t="str">
        <f t="shared" si="112"/>
        <v/>
      </c>
      <c r="AC905" s="230" t="str">
        <f t="shared" si="113"/>
        <v/>
      </c>
      <c r="AD905" s="220"/>
      <c r="AE905" s="220"/>
      <c r="AF905" s="220" t="str">
        <f t="shared" si="115"/>
        <v/>
      </c>
    </row>
    <row r="906" spans="1:32">
      <c r="A906" s="121"/>
      <c r="B906" s="121"/>
      <c r="C906" s="140"/>
      <c r="D906" s="159"/>
      <c r="E906" s="154"/>
      <c r="F906" s="154"/>
      <c r="G906" s="160"/>
      <c r="H906" s="158"/>
      <c r="I906" s="158"/>
      <c r="J906" s="158"/>
      <c r="K906" s="158"/>
      <c r="L906" s="158"/>
      <c r="M906" s="158"/>
      <c r="N906" s="157"/>
      <c r="O906" s="188"/>
      <c r="P906" s="245"/>
      <c r="Q906" s="165" t="str">
        <f>+IF($C906&lt;&gt;"",VLOOKUP($C906,PRINCIPAL!$C$5:$Y$376,20,FALSE),"")</f>
        <v/>
      </c>
      <c r="R906" s="162" t="str">
        <f>+IF($C906&lt;&gt;"",VLOOKUP($C906,PRINCIPAL!$C$5:$Y$376,22,FALSE),"")</f>
        <v/>
      </c>
      <c r="S906" s="162" t="str">
        <f>+IF($C906&lt;&gt;"",VLOOKUP($C906,PRINCIPAL!$C$5:$Y$376,15,FALSE),"")</f>
        <v/>
      </c>
      <c r="T906" s="255" t="str">
        <f>+IF($C906&lt;&gt;"",VLOOKUP($C906,PRINCIPAL!$C$5:$Y$376,9,FALSE),"")</f>
        <v/>
      </c>
      <c r="U906" s="166" t="str">
        <f t="shared" si="114"/>
        <v/>
      </c>
      <c r="V906" s="164" t="str">
        <f>+IF($C906&lt;&gt;"",VLOOKUP($C906,PRINCIPAL!$C$5:$Y$76,2,FALSE),"")</f>
        <v/>
      </c>
      <c r="W906" t="e">
        <f>+VLOOKUP(D906,CENTROS!$G$4:$M$93,7,FALSE)</f>
        <v>#N/A</v>
      </c>
      <c r="Y906" t="str">
        <f t="shared" si="116"/>
        <v/>
      </c>
      <c r="Z906" s="220" t="str">
        <f t="shared" si="110"/>
        <v/>
      </c>
      <c r="AA906" s="220" t="str">
        <f t="shared" si="111"/>
        <v/>
      </c>
      <c r="AB906" s="228" t="str">
        <f t="shared" si="112"/>
        <v/>
      </c>
      <c r="AC906" s="230" t="str">
        <f t="shared" si="113"/>
        <v/>
      </c>
      <c r="AD906" s="220"/>
      <c r="AE906" s="220"/>
      <c r="AF906" s="220" t="str">
        <f t="shared" si="115"/>
        <v/>
      </c>
    </row>
    <row r="907" spans="1:32">
      <c r="A907" s="121"/>
      <c r="B907" s="121"/>
      <c r="C907" s="140"/>
      <c r="D907" s="159"/>
      <c r="E907" s="154"/>
      <c r="F907" s="154"/>
      <c r="G907" s="160"/>
      <c r="H907" s="158"/>
      <c r="I907" s="158"/>
      <c r="J907" s="158"/>
      <c r="K907" s="158"/>
      <c r="L907" s="158"/>
      <c r="M907" s="158"/>
      <c r="N907" s="157"/>
      <c r="O907" s="188"/>
      <c r="P907" s="245"/>
      <c r="Q907" s="165" t="str">
        <f>+IF($C907&lt;&gt;"",VLOOKUP($C907,PRINCIPAL!$C$5:$Y$376,20,FALSE),"")</f>
        <v/>
      </c>
      <c r="R907" s="162" t="str">
        <f>+IF($C907&lt;&gt;"",VLOOKUP($C907,PRINCIPAL!$C$5:$Y$376,22,FALSE),"")</f>
        <v/>
      </c>
      <c r="S907" s="162" t="str">
        <f>+IF($C907&lt;&gt;"",VLOOKUP($C907,PRINCIPAL!$C$5:$Y$376,15,FALSE),"")</f>
        <v/>
      </c>
      <c r="T907" s="255" t="str">
        <f>+IF($C907&lt;&gt;"",VLOOKUP($C907,PRINCIPAL!$C$5:$Y$376,9,FALSE),"")</f>
        <v/>
      </c>
      <c r="U907" s="166" t="str">
        <f t="shared" si="114"/>
        <v/>
      </c>
      <c r="V907" s="164" t="str">
        <f>+IF($C907&lt;&gt;"",VLOOKUP($C907,PRINCIPAL!$C$5:$Y$76,2,FALSE),"")</f>
        <v/>
      </c>
      <c r="W907" t="e">
        <f>+VLOOKUP(D907,CENTROS!$G$4:$M$93,7,FALSE)</f>
        <v>#N/A</v>
      </c>
      <c r="Y907" t="str">
        <f t="shared" si="116"/>
        <v/>
      </c>
      <c r="Z907" s="220" t="str">
        <f t="shared" si="110"/>
        <v/>
      </c>
      <c r="AA907" s="220" t="str">
        <f t="shared" si="111"/>
        <v/>
      </c>
      <c r="AB907" s="228" t="str">
        <f t="shared" si="112"/>
        <v/>
      </c>
      <c r="AC907" s="230" t="str">
        <f t="shared" si="113"/>
        <v/>
      </c>
      <c r="AD907" s="220"/>
      <c r="AE907" s="220"/>
      <c r="AF907" s="220" t="str">
        <f t="shared" si="115"/>
        <v/>
      </c>
    </row>
    <row r="908" spans="1:32">
      <c r="A908" s="121"/>
      <c r="B908" s="121"/>
      <c r="C908" s="140"/>
      <c r="D908" s="159"/>
      <c r="E908" s="154"/>
      <c r="F908" s="154"/>
      <c r="G908" s="160"/>
      <c r="H908" s="158"/>
      <c r="I908" s="158"/>
      <c r="J908" s="158"/>
      <c r="K908" s="158"/>
      <c r="L908" s="158"/>
      <c r="M908" s="158"/>
      <c r="N908" s="157"/>
      <c r="O908" s="188"/>
      <c r="P908" s="245"/>
      <c r="Q908" s="165" t="str">
        <f>+IF($C908&lt;&gt;"",VLOOKUP($C908,PRINCIPAL!$C$5:$Y$376,20,FALSE),"")</f>
        <v/>
      </c>
      <c r="R908" s="162" t="str">
        <f>+IF($C908&lt;&gt;"",VLOOKUP($C908,PRINCIPAL!$C$5:$Y$376,22,FALSE),"")</f>
        <v/>
      </c>
      <c r="S908" s="162" t="str">
        <f>+IF($C908&lt;&gt;"",VLOOKUP($C908,PRINCIPAL!$C$5:$Y$376,15,FALSE),"")</f>
        <v/>
      </c>
      <c r="T908" s="255" t="str">
        <f>+IF($C908&lt;&gt;"",VLOOKUP($C908,PRINCIPAL!$C$5:$Y$376,9,FALSE),"")</f>
        <v/>
      </c>
      <c r="U908" s="166" t="str">
        <f t="shared" si="114"/>
        <v/>
      </c>
      <c r="V908" s="164" t="str">
        <f>+IF($C908&lt;&gt;"",VLOOKUP($C908,PRINCIPAL!$C$5:$Y$76,2,FALSE),"")</f>
        <v/>
      </c>
      <c r="W908" t="e">
        <f>+VLOOKUP(D908,CENTROS!$G$4:$M$93,7,FALSE)</f>
        <v>#N/A</v>
      </c>
      <c r="Y908" t="str">
        <f t="shared" si="116"/>
        <v/>
      </c>
      <c r="Z908" s="220" t="str">
        <f t="shared" si="110"/>
        <v/>
      </c>
      <c r="AA908" s="220" t="str">
        <f t="shared" si="111"/>
        <v/>
      </c>
      <c r="AB908" s="228" t="str">
        <f t="shared" si="112"/>
        <v/>
      </c>
      <c r="AC908" s="230" t="str">
        <f t="shared" si="113"/>
        <v/>
      </c>
      <c r="AD908" s="220"/>
      <c r="AE908" s="220"/>
      <c r="AF908" s="220" t="str">
        <f t="shared" si="115"/>
        <v/>
      </c>
    </row>
    <row r="909" spans="1:32">
      <c r="A909" s="121"/>
      <c r="B909" s="121"/>
      <c r="C909" s="140"/>
      <c r="D909" s="159"/>
      <c r="E909" s="154"/>
      <c r="F909" s="154"/>
      <c r="G909" s="160"/>
      <c r="H909" s="158"/>
      <c r="I909" s="158"/>
      <c r="J909" s="158"/>
      <c r="K909" s="158"/>
      <c r="L909" s="158"/>
      <c r="M909" s="158"/>
      <c r="N909" s="157"/>
      <c r="O909" s="188"/>
      <c r="P909" s="245"/>
      <c r="Q909" s="165" t="str">
        <f>+IF($C909&lt;&gt;"",VLOOKUP($C909,PRINCIPAL!$C$5:$Y$376,20,FALSE),"")</f>
        <v/>
      </c>
      <c r="R909" s="162" t="str">
        <f>+IF($C909&lt;&gt;"",VLOOKUP($C909,PRINCIPAL!$C$5:$Y$376,22,FALSE),"")</f>
        <v/>
      </c>
      <c r="S909" s="162" t="str">
        <f>+IF($C909&lt;&gt;"",VLOOKUP($C909,PRINCIPAL!$C$5:$Y$376,15,FALSE),"")</f>
        <v/>
      </c>
      <c r="T909" s="255" t="str">
        <f>+IF($C909&lt;&gt;"",VLOOKUP($C909,PRINCIPAL!$C$5:$Y$376,9,FALSE),"")</f>
        <v/>
      </c>
      <c r="U909" s="166" t="str">
        <f t="shared" si="114"/>
        <v/>
      </c>
      <c r="V909" s="164" t="str">
        <f>+IF($C909&lt;&gt;"",VLOOKUP($C909,PRINCIPAL!$C$5:$Y$76,2,FALSE),"")</f>
        <v/>
      </c>
      <c r="W909" t="e">
        <f>+VLOOKUP(D909,CENTROS!$G$4:$M$93,7,FALSE)</f>
        <v>#N/A</v>
      </c>
      <c r="Y909" t="str">
        <f t="shared" si="116"/>
        <v/>
      </c>
      <c r="Z909" s="220" t="str">
        <f t="shared" ref="Z909:Z972" si="117">+IF(A909&lt;&gt;"",A909,"")</f>
        <v/>
      </c>
      <c r="AA909" s="220" t="str">
        <f t="shared" ref="AA909:AA972" si="118">+IF(D909&lt;&gt;"",D909,"")</f>
        <v/>
      </c>
      <c r="AB909" s="228" t="str">
        <f t="shared" ref="AB909:AB972" si="119">+IF(B909&lt;&gt;"",B909,"")</f>
        <v/>
      </c>
      <c r="AC909" s="230" t="str">
        <f t="shared" ref="AC909:AC972" si="120">+IF(C909&lt;&gt;"",C909,"")</f>
        <v/>
      </c>
      <c r="AD909" s="220"/>
      <c r="AE909" s="220"/>
      <c r="AF909" s="220" t="str">
        <f t="shared" si="115"/>
        <v/>
      </c>
    </row>
    <row r="910" spans="1:32">
      <c r="A910" s="121"/>
      <c r="B910" s="121"/>
      <c r="C910" s="140"/>
      <c r="D910" s="159"/>
      <c r="E910" s="154"/>
      <c r="F910" s="154"/>
      <c r="G910" s="160"/>
      <c r="H910" s="158"/>
      <c r="I910" s="158"/>
      <c r="J910" s="158"/>
      <c r="K910" s="158"/>
      <c r="L910" s="158"/>
      <c r="M910" s="158"/>
      <c r="N910" s="157"/>
      <c r="O910" s="188"/>
      <c r="P910" s="245"/>
      <c r="Q910" s="165" t="str">
        <f>+IF($C910&lt;&gt;"",VLOOKUP($C910,PRINCIPAL!$C$5:$Y$376,20,FALSE),"")</f>
        <v/>
      </c>
      <c r="R910" s="162" t="str">
        <f>+IF($C910&lt;&gt;"",VLOOKUP($C910,PRINCIPAL!$C$5:$Y$376,22,FALSE),"")</f>
        <v/>
      </c>
      <c r="S910" s="162" t="str">
        <f>+IF($C910&lt;&gt;"",VLOOKUP($C910,PRINCIPAL!$C$5:$Y$376,15,FALSE),"")</f>
        <v/>
      </c>
      <c r="T910" s="255" t="str">
        <f>+IF($C910&lt;&gt;"",VLOOKUP($C910,PRINCIPAL!$C$5:$Y$376,9,FALSE),"")</f>
        <v/>
      </c>
      <c r="U910" s="166" t="str">
        <f t="shared" si="114"/>
        <v/>
      </c>
      <c r="V910" s="164" t="str">
        <f>+IF($C910&lt;&gt;"",VLOOKUP($C910,PRINCIPAL!$C$5:$Y$76,2,FALSE),"")</f>
        <v/>
      </c>
      <c r="W910" t="e">
        <f>+VLOOKUP(D910,CENTROS!$G$4:$M$93,7,FALSE)</f>
        <v>#N/A</v>
      </c>
      <c r="Y910" t="str">
        <f t="shared" si="116"/>
        <v/>
      </c>
      <c r="Z910" s="220" t="str">
        <f t="shared" si="117"/>
        <v/>
      </c>
      <c r="AA910" s="220" t="str">
        <f t="shared" si="118"/>
        <v/>
      </c>
      <c r="AB910" s="228" t="str">
        <f t="shared" si="119"/>
        <v/>
      </c>
      <c r="AC910" s="230" t="str">
        <f t="shared" si="120"/>
        <v/>
      </c>
      <c r="AD910" s="220"/>
      <c r="AE910" s="220"/>
      <c r="AF910" s="220" t="str">
        <f t="shared" si="115"/>
        <v/>
      </c>
    </row>
    <row r="911" spans="1:32">
      <c r="A911" s="121"/>
      <c r="B911" s="121"/>
      <c r="C911" s="140"/>
      <c r="D911" s="159"/>
      <c r="E911" s="154"/>
      <c r="F911" s="154"/>
      <c r="G911" s="160"/>
      <c r="H911" s="158"/>
      <c r="I911" s="158"/>
      <c r="J911" s="158"/>
      <c r="K911" s="158"/>
      <c r="L911" s="158"/>
      <c r="M911" s="158"/>
      <c r="N911" s="157"/>
      <c r="O911" s="188"/>
      <c r="P911" s="245"/>
      <c r="Q911" s="165" t="str">
        <f>+IF($C911&lt;&gt;"",VLOOKUP($C911,PRINCIPAL!$C$5:$Y$376,20,FALSE),"")</f>
        <v/>
      </c>
      <c r="R911" s="162" t="str">
        <f>+IF($C911&lt;&gt;"",VLOOKUP($C911,PRINCIPAL!$C$5:$Y$376,22,FALSE),"")</f>
        <v/>
      </c>
      <c r="S911" s="162" t="str">
        <f>+IF($C911&lt;&gt;"",VLOOKUP($C911,PRINCIPAL!$C$5:$Y$376,15,FALSE),"")</f>
        <v/>
      </c>
      <c r="T911" s="255" t="str">
        <f>+IF($C911&lt;&gt;"",VLOOKUP($C911,PRINCIPAL!$C$5:$Y$376,9,FALSE),"")</f>
        <v/>
      </c>
      <c r="U911" s="166" t="str">
        <f t="shared" si="114"/>
        <v/>
      </c>
      <c r="V911" s="164" t="str">
        <f>+IF($C911&lt;&gt;"",VLOOKUP($C911,PRINCIPAL!$C$5:$Y$76,2,FALSE),"")</f>
        <v/>
      </c>
      <c r="W911" t="e">
        <f>+VLOOKUP(D911,CENTROS!$G$4:$M$93,7,FALSE)</f>
        <v>#N/A</v>
      </c>
      <c r="Y911" t="str">
        <f t="shared" si="116"/>
        <v/>
      </c>
      <c r="Z911" s="220" t="str">
        <f t="shared" si="117"/>
        <v/>
      </c>
      <c r="AA911" s="220" t="str">
        <f t="shared" si="118"/>
        <v/>
      </c>
      <c r="AB911" s="228" t="str">
        <f t="shared" si="119"/>
        <v/>
      </c>
      <c r="AC911" s="230" t="str">
        <f t="shared" si="120"/>
        <v/>
      </c>
      <c r="AD911" s="220"/>
      <c r="AE911" s="220"/>
      <c r="AF911" s="220" t="str">
        <f t="shared" si="115"/>
        <v/>
      </c>
    </row>
    <row r="912" spans="1:32">
      <c r="A912" s="121"/>
      <c r="B912" s="121"/>
      <c r="C912" s="140"/>
      <c r="D912" s="159"/>
      <c r="E912" s="154"/>
      <c r="F912" s="154"/>
      <c r="G912" s="160"/>
      <c r="H912" s="158"/>
      <c r="I912" s="158"/>
      <c r="J912" s="158"/>
      <c r="K912" s="158"/>
      <c r="L912" s="158"/>
      <c r="M912" s="158"/>
      <c r="N912" s="157"/>
      <c r="O912" s="188"/>
      <c r="P912" s="245"/>
      <c r="Q912" s="165" t="str">
        <f>+IF($C912&lt;&gt;"",VLOOKUP($C912,PRINCIPAL!$C$5:$Y$376,20,FALSE),"")</f>
        <v/>
      </c>
      <c r="R912" s="162" t="str">
        <f>+IF($C912&lt;&gt;"",VLOOKUP($C912,PRINCIPAL!$C$5:$Y$376,22,FALSE),"")</f>
        <v/>
      </c>
      <c r="S912" s="162" t="str">
        <f>+IF($C912&lt;&gt;"",VLOOKUP($C912,PRINCIPAL!$C$5:$Y$376,15,FALSE),"")</f>
        <v/>
      </c>
      <c r="T912" s="255" t="str">
        <f>+IF($C912&lt;&gt;"",VLOOKUP($C912,PRINCIPAL!$C$5:$Y$376,9,FALSE),"")</f>
        <v/>
      </c>
      <c r="U912" s="166" t="str">
        <f t="shared" si="114"/>
        <v/>
      </c>
      <c r="V912" s="164" t="str">
        <f>+IF($C912&lt;&gt;"",VLOOKUP($C912,PRINCIPAL!$C$5:$Y$76,2,FALSE),"")</f>
        <v/>
      </c>
      <c r="W912" t="e">
        <f>+VLOOKUP(D912,CENTROS!$G$4:$M$93,7,FALSE)</f>
        <v>#N/A</v>
      </c>
      <c r="Y912" t="str">
        <f t="shared" si="116"/>
        <v/>
      </c>
      <c r="Z912" s="220" t="str">
        <f t="shared" si="117"/>
        <v/>
      </c>
      <c r="AA912" s="220" t="str">
        <f t="shared" si="118"/>
        <v/>
      </c>
      <c r="AB912" s="228" t="str">
        <f t="shared" si="119"/>
        <v/>
      </c>
      <c r="AC912" s="230" t="str">
        <f t="shared" si="120"/>
        <v/>
      </c>
      <c r="AD912" s="220"/>
      <c r="AE912" s="220"/>
      <c r="AF912" s="220" t="str">
        <f t="shared" si="115"/>
        <v/>
      </c>
    </row>
    <row r="913" spans="1:32">
      <c r="A913" s="121"/>
      <c r="B913" s="121"/>
      <c r="C913" s="140"/>
      <c r="D913" s="159"/>
      <c r="E913" s="154"/>
      <c r="F913" s="154"/>
      <c r="G913" s="160"/>
      <c r="H913" s="158"/>
      <c r="I913" s="158"/>
      <c r="J913" s="158"/>
      <c r="K913" s="158"/>
      <c r="L913" s="158"/>
      <c r="M913" s="158"/>
      <c r="N913" s="157"/>
      <c r="O913" s="188"/>
      <c r="P913" s="245"/>
      <c r="Q913" s="165" t="str">
        <f>+IF($C913&lt;&gt;"",VLOOKUP($C913,PRINCIPAL!$C$5:$Y$376,20,FALSE),"")</f>
        <v/>
      </c>
      <c r="R913" s="162" t="str">
        <f>+IF($C913&lt;&gt;"",VLOOKUP($C913,PRINCIPAL!$C$5:$Y$376,22,FALSE),"")</f>
        <v/>
      </c>
      <c r="S913" s="162" t="str">
        <f>+IF($C913&lt;&gt;"",VLOOKUP($C913,PRINCIPAL!$C$5:$Y$376,15,FALSE),"")</f>
        <v/>
      </c>
      <c r="T913" s="255" t="str">
        <f>+IF($C913&lt;&gt;"",VLOOKUP($C913,PRINCIPAL!$C$5:$Y$376,9,FALSE),"")</f>
        <v/>
      </c>
      <c r="U913" s="166" t="str">
        <f t="shared" si="114"/>
        <v/>
      </c>
      <c r="V913" s="164" t="str">
        <f>+IF($C913&lt;&gt;"",VLOOKUP($C913,PRINCIPAL!$C$5:$Y$76,2,FALSE),"")</f>
        <v/>
      </c>
      <c r="W913" t="e">
        <f>+VLOOKUP(D913,CENTROS!$G$4:$M$93,7,FALSE)</f>
        <v>#N/A</v>
      </c>
      <c r="Y913" t="str">
        <f t="shared" si="116"/>
        <v/>
      </c>
      <c r="Z913" s="220" t="str">
        <f t="shared" si="117"/>
        <v/>
      </c>
      <c r="AA913" s="220" t="str">
        <f t="shared" si="118"/>
        <v/>
      </c>
      <c r="AB913" s="228" t="str">
        <f t="shared" si="119"/>
        <v/>
      </c>
      <c r="AC913" s="230" t="str">
        <f t="shared" si="120"/>
        <v/>
      </c>
      <c r="AD913" s="220"/>
      <c r="AE913" s="220"/>
      <c r="AF913" s="220" t="str">
        <f t="shared" si="115"/>
        <v/>
      </c>
    </row>
    <row r="914" spans="1:32">
      <c r="A914" s="121"/>
      <c r="B914" s="121"/>
      <c r="C914" s="140"/>
      <c r="D914" s="159"/>
      <c r="E914" s="154"/>
      <c r="F914" s="154"/>
      <c r="G914" s="160"/>
      <c r="H914" s="158"/>
      <c r="I914" s="158"/>
      <c r="J914" s="158"/>
      <c r="K914" s="158"/>
      <c r="L914" s="158"/>
      <c r="M914" s="158"/>
      <c r="N914" s="157"/>
      <c r="O914" s="188"/>
      <c r="P914" s="245"/>
      <c r="Q914" s="165" t="str">
        <f>+IF($C914&lt;&gt;"",VLOOKUP($C914,PRINCIPAL!$C$5:$Y$376,20,FALSE),"")</f>
        <v/>
      </c>
      <c r="R914" s="162" t="str">
        <f>+IF($C914&lt;&gt;"",VLOOKUP($C914,PRINCIPAL!$C$5:$Y$376,22,FALSE),"")</f>
        <v/>
      </c>
      <c r="S914" s="162" t="str">
        <f>+IF($C914&lt;&gt;"",VLOOKUP($C914,PRINCIPAL!$C$5:$Y$376,15,FALSE),"")</f>
        <v/>
      </c>
      <c r="T914" s="255" t="str">
        <f>+IF($C914&lt;&gt;"",VLOOKUP($C914,PRINCIPAL!$C$5:$Y$376,9,FALSE),"")</f>
        <v/>
      </c>
      <c r="U914" s="166" t="str">
        <f t="shared" si="114"/>
        <v/>
      </c>
      <c r="V914" s="164" t="str">
        <f>+IF($C914&lt;&gt;"",VLOOKUP($C914,PRINCIPAL!$C$5:$Y$76,2,FALSE),"")</f>
        <v/>
      </c>
      <c r="W914" t="e">
        <f>+VLOOKUP(D914,CENTROS!$G$4:$M$93,7,FALSE)</f>
        <v>#N/A</v>
      </c>
      <c r="Y914" t="str">
        <f t="shared" si="116"/>
        <v/>
      </c>
      <c r="Z914" s="220" t="str">
        <f t="shared" si="117"/>
        <v/>
      </c>
      <c r="AA914" s="220" t="str">
        <f t="shared" si="118"/>
        <v/>
      </c>
      <c r="AB914" s="228" t="str">
        <f t="shared" si="119"/>
        <v/>
      </c>
      <c r="AC914" s="230" t="str">
        <f t="shared" si="120"/>
        <v/>
      </c>
      <c r="AD914" s="220"/>
      <c r="AE914" s="220"/>
      <c r="AF914" s="220" t="str">
        <f t="shared" si="115"/>
        <v/>
      </c>
    </row>
    <row r="915" spans="1:32">
      <c r="A915" s="121"/>
      <c r="B915" s="121"/>
      <c r="C915" s="140"/>
      <c r="D915" s="159"/>
      <c r="E915" s="154"/>
      <c r="F915" s="154"/>
      <c r="G915" s="160"/>
      <c r="H915" s="158"/>
      <c r="I915" s="158"/>
      <c r="J915" s="158"/>
      <c r="K915" s="158"/>
      <c r="L915" s="158"/>
      <c r="M915" s="158"/>
      <c r="N915" s="157"/>
      <c r="O915" s="188"/>
      <c r="P915" s="245"/>
      <c r="Q915" s="165" t="str">
        <f>+IF($C915&lt;&gt;"",VLOOKUP($C915,PRINCIPAL!$C$5:$Y$376,20,FALSE),"")</f>
        <v/>
      </c>
      <c r="R915" s="162" t="str">
        <f>+IF($C915&lt;&gt;"",VLOOKUP($C915,PRINCIPAL!$C$5:$Y$376,22,FALSE),"")</f>
        <v/>
      </c>
      <c r="S915" s="162" t="str">
        <f>+IF($C915&lt;&gt;"",VLOOKUP($C915,PRINCIPAL!$C$5:$Y$376,15,FALSE),"")</f>
        <v/>
      </c>
      <c r="T915" s="255" t="str">
        <f>+IF($C915&lt;&gt;"",VLOOKUP($C915,PRINCIPAL!$C$5:$Y$376,9,FALSE),"")</f>
        <v/>
      </c>
      <c r="U915" s="166" t="str">
        <f t="shared" si="114"/>
        <v/>
      </c>
      <c r="V915" s="164" t="str">
        <f>+IF($C915&lt;&gt;"",VLOOKUP($C915,PRINCIPAL!$C$5:$Y$76,2,FALSE),"")</f>
        <v/>
      </c>
      <c r="W915" t="e">
        <f>+VLOOKUP(D915,CENTROS!$G$4:$M$93,7,FALSE)</f>
        <v>#N/A</v>
      </c>
      <c r="Y915" t="str">
        <f t="shared" si="116"/>
        <v/>
      </c>
      <c r="Z915" s="220" t="str">
        <f t="shared" si="117"/>
        <v/>
      </c>
      <c r="AA915" s="220" t="str">
        <f t="shared" si="118"/>
        <v/>
      </c>
      <c r="AB915" s="228" t="str">
        <f t="shared" si="119"/>
        <v/>
      </c>
      <c r="AC915" s="230" t="str">
        <f t="shared" si="120"/>
        <v/>
      </c>
      <c r="AD915" s="220"/>
      <c r="AE915" s="220"/>
      <c r="AF915" s="220" t="str">
        <f t="shared" si="115"/>
        <v/>
      </c>
    </row>
    <row r="916" spans="1:32">
      <c r="A916" s="121"/>
      <c r="B916" s="121"/>
      <c r="C916" s="140"/>
      <c r="D916" s="159"/>
      <c r="E916" s="154"/>
      <c r="F916" s="154"/>
      <c r="G916" s="160"/>
      <c r="H916" s="158"/>
      <c r="I916" s="158"/>
      <c r="J916" s="158"/>
      <c r="K916" s="158"/>
      <c r="L916" s="158"/>
      <c r="M916" s="158"/>
      <c r="N916" s="157"/>
      <c r="O916" s="188"/>
      <c r="P916" s="245"/>
      <c r="Q916" s="165" t="str">
        <f>+IF($C916&lt;&gt;"",VLOOKUP($C916,PRINCIPAL!$C$5:$Y$376,20,FALSE),"")</f>
        <v/>
      </c>
      <c r="R916" s="162" t="str">
        <f>+IF($C916&lt;&gt;"",VLOOKUP($C916,PRINCIPAL!$C$5:$Y$376,22,FALSE),"")</f>
        <v/>
      </c>
      <c r="S916" s="162" t="str">
        <f>+IF($C916&lt;&gt;"",VLOOKUP($C916,PRINCIPAL!$C$5:$Y$376,15,FALSE),"")</f>
        <v/>
      </c>
      <c r="T916" s="255" t="str">
        <f>+IF($C916&lt;&gt;"",VLOOKUP($C916,PRINCIPAL!$C$5:$Y$376,9,FALSE),"")</f>
        <v/>
      </c>
      <c r="U916" s="166" t="str">
        <f t="shared" si="114"/>
        <v/>
      </c>
      <c r="V916" s="164" t="str">
        <f>+IF($C916&lt;&gt;"",VLOOKUP($C916,PRINCIPAL!$C$5:$Y$76,2,FALSE),"")</f>
        <v/>
      </c>
      <c r="W916" t="e">
        <f>+VLOOKUP(D916,CENTROS!$G$4:$M$93,7,FALSE)</f>
        <v>#N/A</v>
      </c>
      <c r="Y916" t="str">
        <f t="shared" si="116"/>
        <v/>
      </c>
      <c r="Z916" s="220" t="str">
        <f t="shared" si="117"/>
        <v/>
      </c>
      <c r="AA916" s="220" t="str">
        <f t="shared" si="118"/>
        <v/>
      </c>
      <c r="AB916" s="228" t="str">
        <f t="shared" si="119"/>
        <v/>
      </c>
      <c r="AC916" s="230" t="str">
        <f t="shared" si="120"/>
        <v/>
      </c>
      <c r="AD916" s="220"/>
      <c r="AE916" s="220"/>
      <c r="AF916" s="220" t="str">
        <f t="shared" si="115"/>
        <v/>
      </c>
    </row>
    <row r="917" spans="1:32">
      <c r="A917" s="121"/>
      <c r="B917" s="121"/>
      <c r="C917" s="140"/>
      <c r="D917" s="159"/>
      <c r="E917" s="154"/>
      <c r="F917" s="154"/>
      <c r="G917" s="160"/>
      <c r="H917" s="158"/>
      <c r="I917" s="158"/>
      <c r="J917" s="158"/>
      <c r="K917" s="158"/>
      <c r="L917" s="158"/>
      <c r="M917" s="158"/>
      <c r="N917" s="157"/>
      <c r="O917" s="188"/>
      <c r="P917" s="245"/>
      <c r="Q917" s="165" t="str">
        <f>+IF($C917&lt;&gt;"",VLOOKUP($C917,PRINCIPAL!$C$5:$Y$376,20,FALSE),"")</f>
        <v/>
      </c>
      <c r="R917" s="162" t="str">
        <f>+IF($C917&lt;&gt;"",VLOOKUP($C917,PRINCIPAL!$C$5:$Y$376,22,FALSE),"")</f>
        <v/>
      </c>
      <c r="S917" s="162" t="str">
        <f>+IF($C917&lt;&gt;"",VLOOKUP($C917,PRINCIPAL!$C$5:$Y$376,15,FALSE),"")</f>
        <v/>
      </c>
      <c r="T917" s="255" t="str">
        <f>+IF($C917&lt;&gt;"",VLOOKUP($C917,PRINCIPAL!$C$5:$Y$376,9,FALSE),"")</f>
        <v/>
      </c>
      <c r="U917" s="166" t="str">
        <f t="shared" si="114"/>
        <v/>
      </c>
      <c r="V917" s="164" t="str">
        <f>+IF($C917&lt;&gt;"",VLOOKUP($C917,PRINCIPAL!$C$5:$Y$76,2,FALSE),"")</f>
        <v/>
      </c>
      <c r="W917" t="e">
        <f>+VLOOKUP(D917,CENTROS!$G$4:$M$93,7,FALSE)</f>
        <v>#N/A</v>
      </c>
      <c r="Y917" t="str">
        <f t="shared" si="116"/>
        <v/>
      </c>
      <c r="Z917" s="220" t="str">
        <f t="shared" si="117"/>
        <v/>
      </c>
      <c r="AA917" s="220" t="str">
        <f t="shared" si="118"/>
        <v/>
      </c>
      <c r="AB917" s="228" t="str">
        <f t="shared" si="119"/>
        <v/>
      </c>
      <c r="AC917" s="230" t="str">
        <f t="shared" si="120"/>
        <v/>
      </c>
      <c r="AD917" s="220"/>
      <c r="AE917" s="220"/>
      <c r="AF917" s="220" t="str">
        <f t="shared" si="115"/>
        <v/>
      </c>
    </row>
    <row r="918" spans="1:32">
      <c r="A918" s="121"/>
      <c r="B918" s="121"/>
      <c r="C918" s="140"/>
      <c r="D918" s="159"/>
      <c r="E918" s="154"/>
      <c r="F918" s="154"/>
      <c r="G918" s="160"/>
      <c r="H918" s="158"/>
      <c r="I918" s="158"/>
      <c r="J918" s="158"/>
      <c r="K918" s="158"/>
      <c r="L918" s="158"/>
      <c r="M918" s="158"/>
      <c r="N918" s="157"/>
      <c r="O918" s="188"/>
      <c r="P918" s="245"/>
      <c r="Q918" s="165" t="str">
        <f>+IF($C918&lt;&gt;"",VLOOKUP($C918,PRINCIPAL!$C$5:$Y$376,20,FALSE),"")</f>
        <v/>
      </c>
      <c r="R918" s="162" t="str">
        <f>+IF($C918&lt;&gt;"",VLOOKUP($C918,PRINCIPAL!$C$5:$Y$376,22,FALSE),"")</f>
        <v/>
      </c>
      <c r="S918" s="162" t="str">
        <f>+IF($C918&lt;&gt;"",VLOOKUP($C918,PRINCIPAL!$C$5:$Y$376,15,FALSE),"")</f>
        <v/>
      </c>
      <c r="T918" s="255" t="str">
        <f>+IF($C918&lt;&gt;"",VLOOKUP($C918,PRINCIPAL!$C$5:$Y$376,9,FALSE),"")</f>
        <v/>
      </c>
      <c r="U918" s="166" t="str">
        <f t="shared" si="114"/>
        <v/>
      </c>
      <c r="V918" s="164" t="str">
        <f>+IF($C918&lt;&gt;"",VLOOKUP($C918,PRINCIPAL!$C$5:$Y$76,2,FALSE),"")</f>
        <v/>
      </c>
      <c r="W918" t="e">
        <f>+VLOOKUP(D918,CENTROS!$G$4:$M$93,7,FALSE)</f>
        <v>#N/A</v>
      </c>
      <c r="Y918" t="str">
        <f t="shared" si="116"/>
        <v/>
      </c>
      <c r="Z918" s="220" t="str">
        <f t="shared" si="117"/>
        <v/>
      </c>
      <c r="AA918" s="220" t="str">
        <f t="shared" si="118"/>
        <v/>
      </c>
      <c r="AB918" s="228" t="str">
        <f t="shared" si="119"/>
        <v/>
      </c>
      <c r="AC918" s="230" t="str">
        <f t="shared" si="120"/>
        <v/>
      </c>
      <c r="AD918" s="220"/>
      <c r="AE918" s="220"/>
      <c r="AF918" s="220" t="str">
        <f t="shared" si="115"/>
        <v/>
      </c>
    </row>
    <row r="919" spans="1:32">
      <c r="A919" s="121"/>
      <c r="B919" s="121"/>
      <c r="C919" s="140"/>
      <c r="D919" s="159"/>
      <c r="E919" s="154"/>
      <c r="F919" s="154"/>
      <c r="G919" s="160"/>
      <c r="H919" s="158"/>
      <c r="I919" s="158"/>
      <c r="J919" s="158"/>
      <c r="K919" s="158"/>
      <c r="L919" s="158"/>
      <c r="M919" s="158"/>
      <c r="N919" s="157"/>
      <c r="O919" s="188"/>
      <c r="P919" s="245"/>
      <c r="Q919" s="165" t="str">
        <f>+IF($C919&lt;&gt;"",VLOOKUP($C919,PRINCIPAL!$C$5:$Y$376,20,FALSE),"")</f>
        <v/>
      </c>
      <c r="R919" s="162" t="str">
        <f>+IF($C919&lt;&gt;"",VLOOKUP($C919,PRINCIPAL!$C$5:$Y$376,22,FALSE),"")</f>
        <v/>
      </c>
      <c r="S919" s="162" t="str">
        <f>+IF($C919&lt;&gt;"",VLOOKUP($C919,PRINCIPAL!$C$5:$Y$376,15,FALSE),"")</f>
        <v/>
      </c>
      <c r="T919" s="255" t="str">
        <f>+IF($C919&lt;&gt;"",VLOOKUP($C919,PRINCIPAL!$C$5:$Y$376,9,FALSE),"")</f>
        <v/>
      </c>
      <c r="U919" s="166" t="str">
        <f t="shared" si="114"/>
        <v/>
      </c>
      <c r="V919" s="164" t="str">
        <f>+IF($C919&lt;&gt;"",VLOOKUP($C919,PRINCIPAL!$C$5:$Y$76,2,FALSE),"")</f>
        <v/>
      </c>
      <c r="W919" t="e">
        <f>+VLOOKUP(D919,CENTROS!$G$4:$M$93,7,FALSE)</f>
        <v>#N/A</v>
      </c>
      <c r="Y919" t="str">
        <f t="shared" si="116"/>
        <v/>
      </c>
      <c r="Z919" s="220" t="str">
        <f t="shared" si="117"/>
        <v/>
      </c>
      <c r="AA919" s="220" t="str">
        <f t="shared" si="118"/>
        <v/>
      </c>
      <c r="AB919" s="228" t="str">
        <f t="shared" si="119"/>
        <v/>
      </c>
      <c r="AC919" s="230" t="str">
        <f t="shared" si="120"/>
        <v/>
      </c>
      <c r="AD919" s="220"/>
      <c r="AE919" s="220"/>
      <c r="AF919" s="220" t="str">
        <f t="shared" si="115"/>
        <v/>
      </c>
    </row>
    <row r="920" spans="1:32">
      <c r="A920" s="121"/>
      <c r="B920" s="121"/>
      <c r="C920" s="140"/>
      <c r="D920" s="159"/>
      <c r="E920" s="154"/>
      <c r="F920" s="154"/>
      <c r="G920" s="160"/>
      <c r="H920" s="158"/>
      <c r="I920" s="158"/>
      <c r="J920" s="158"/>
      <c r="K920" s="158"/>
      <c r="L920" s="158"/>
      <c r="M920" s="158"/>
      <c r="N920" s="157"/>
      <c r="O920" s="188"/>
      <c r="P920" s="245"/>
      <c r="Q920" s="165" t="str">
        <f>+IF($C920&lt;&gt;"",VLOOKUP($C920,PRINCIPAL!$C$5:$Y$376,20,FALSE),"")</f>
        <v/>
      </c>
      <c r="R920" s="162" t="str">
        <f>+IF($C920&lt;&gt;"",VLOOKUP($C920,PRINCIPAL!$C$5:$Y$376,22,FALSE),"")</f>
        <v/>
      </c>
      <c r="S920" s="162" t="str">
        <f>+IF($C920&lt;&gt;"",VLOOKUP($C920,PRINCIPAL!$C$5:$Y$376,15,FALSE),"")</f>
        <v/>
      </c>
      <c r="T920" s="255" t="str">
        <f>+IF($C920&lt;&gt;"",VLOOKUP($C920,PRINCIPAL!$C$5:$Y$376,9,FALSE),"")</f>
        <v/>
      </c>
      <c r="U920" s="166" t="str">
        <f t="shared" si="114"/>
        <v/>
      </c>
      <c r="V920" s="164" t="str">
        <f>+IF($C920&lt;&gt;"",VLOOKUP($C920,PRINCIPAL!$C$5:$Y$76,2,FALSE),"")</f>
        <v/>
      </c>
      <c r="W920" t="e">
        <f>+VLOOKUP(D920,CENTROS!$G$4:$M$93,7,FALSE)</f>
        <v>#N/A</v>
      </c>
      <c r="Y920" t="str">
        <f t="shared" si="116"/>
        <v/>
      </c>
      <c r="Z920" s="220" t="str">
        <f t="shared" si="117"/>
        <v/>
      </c>
      <c r="AA920" s="220" t="str">
        <f t="shared" si="118"/>
        <v/>
      </c>
      <c r="AB920" s="228" t="str">
        <f t="shared" si="119"/>
        <v/>
      </c>
      <c r="AC920" s="230" t="str">
        <f t="shared" si="120"/>
        <v/>
      </c>
      <c r="AD920" s="220"/>
      <c r="AE920" s="220"/>
      <c r="AF920" s="220" t="str">
        <f t="shared" si="115"/>
        <v/>
      </c>
    </row>
    <row r="921" spans="1:32">
      <c r="A921" s="121"/>
      <c r="B921" s="121"/>
      <c r="C921" s="140"/>
      <c r="D921" s="159"/>
      <c r="E921" s="154"/>
      <c r="F921" s="154"/>
      <c r="G921" s="160"/>
      <c r="H921" s="158"/>
      <c r="I921" s="158"/>
      <c r="J921" s="158"/>
      <c r="K921" s="158"/>
      <c r="L921" s="158"/>
      <c r="M921" s="158"/>
      <c r="N921" s="157"/>
      <c r="O921" s="188"/>
      <c r="P921" s="245"/>
      <c r="Q921" s="165" t="str">
        <f>+IF($C921&lt;&gt;"",VLOOKUP($C921,PRINCIPAL!$C$5:$Y$376,20,FALSE),"")</f>
        <v/>
      </c>
      <c r="R921" s="162" t="str">
        <f>+IF($C921&lt;&gt;"",VLOOKUP($C921,PRINCIPAL!$C$5:$Y$376,22,FALSE),"")</f>
        <v/>
      </c>
      <c r="S921" s="162" t="str">
        <f>+IF($C921&lt;&gt;"",VLOOKUP($C921,PRINCIPAL!$C$5:$Y$376,15,FALSE),"")</f>
        <v/>
      </c>
      <c r="T921" s="255" t="str">
        <f>+IF($C921&lt;&gt;"",VLOOKUP($C921,PRINCIPAL!$C$5:$Y$376,9,FALSE),"")</f>
        <v/>
      </c>
      <c r="U921" s="166" t="str">
        <f t="shared" si="114"/>
        <v/>
      </c>
      <c r="V921" s="164" t="str">
        <f>+IF($C921&lt;&gt;"",VLOOKUP($C921,PRINCIPAL!$C$5:$Y$76,2,FALSE),"")</f>
        <v/>
      </c>
      <c r="W921" t="e">
        <f>+VLOOKUP(D921,CENTROS!$G$4:$M$93,7,FALSE)</f>
        <v>#N/A</v>
      </c>
      <c r="Y921" t="str">
        <f t="shared" si="116"/>
        <v/>
      </c>
      <c r="Z921" s="220" t="str">
        <f t="shared" si="117"/>
        <v/>
      </c>
      <c r="AA921" s="220" t="str">
        <f t="shared" si="118"/>
        <v/>
      </c>
      <c r="AB921" s="228" t="str">
        <f t="shared" si="119"/>
        <v/>
      </c>
      <c r="AC921" s="230" t="str">
        <f t="shared" si="120"/>
        <v/>
      </c>
      <c r="AD921" s="220"/>
      <c r="AE921" s="220"/>
      <c r="AF921" s="220" t="str">
        <f t="shared" si="115"/>
        <v/>
      </c>
    </row>
    <row r="922" spans="1:32">
      <c r="A922" s="121"/>
      <c r="B922" s="121"/>
      <c r="C922" s="140"/>
      <c r="D922" s="159"/>
      <c r="E922" s="154"/>
      <c r="F922" s="154"/>
      <c r="G922" s="160"/>
      <c r="H922" s="158"/>
      <c r="I922" s="158"/>
      <c r="J922" s="158"/>
      <c r="K922" s="158"/>
      <c r="L922" s="158"/>
      <c r="M922" s="158"/>
      <c r="N922" s="157"/>
      <c r="O922" s="188"/>
      <c r="P922" s="245"/>
      <c r="Q922" s="165" t="str">
        <f>+IF($C922&lt;&gt;"",VLOOKUP($C922,PRINCIPAL!$C$5:$Y$376,20,FALSE),"")</f>
        <v/>
      </c>
      <c r="R922" s="162" t="str">
        <f>+IF($C922&lt;&gt;"",VLOOKUP($C922,PRINCIPAL!$C$5:$Y$376,22,FALSE),"")</f>
        <v/>
      </c>
      <c r="S922" s="162" t="str">
        <f>+IF($C922&lt;&gt;"",VLOOKUP($C922,PRINCIPAL!$C$5:$Y$376,15,FALSE),"")</f>
        <v/>
      </c>
      <c r="T922" s="255" t="str">
        <f>+IF($C922&lt;&gt;"",VLOOKUP($C922,PRINCIPAL!$C$5:$Y$376,9,FALSE),"")</f>
        <v/>
      </c>
      <c r="U922" s="166" t="str">
        <f t="shared" si="114"/>
        <v/>
      </c>
      <c r="V922" s="164" t="str">
        <f>+IF($C922&lt;&gt;"",VLOOKUP($C922,PRINCIPAL!$C$5:$Y$76,2,FALSE),"")</f>
        <v/>
      </c>
      <c r="W922" t="e">
        <f>+VLOOKUP(D922,CENTROS!$G$4:$M$93,7,FALSE)</f>
        <v>#N/A</v>
      </c>
      <c r="Y922" t="str">
        <f t="shared" si="116"/>
        <v/>
      </c>
      <c r="Z922" s="220" t="str">
        <f t="shared" si="117"/>
        <v/>
      </c>
      <c r="AA922" s="220" t="str">
        <f t="shared" si="118"/>
        <v/>
      </c>
      <c r="AB922" s="228" t="str">
        <f t="shared" si="119"/>
        <v/>
      </c>
      <c r="AC922" s="230" t="str">
        <f t="shared" si="120"/>
        <v/>
      </c>
      <c r="AD922" s="220"/>
      <c r="AE922" s="220"/>
      <c r="AF922" s="220" t="str">
        <f t="shared" si="115"/>
        <v/>
      </c>
    </row>
    <row r="923" spans="1:32">
      <c r="A923" s="121"/>
      <c r="B923" s="121"/>
      <c r="C923" s="140"/>
      <c r="D923" s="159"/>
      <c r="E923" s="154"/>
      <c r="F923" s="154"/>
      <c r="G923" s="160"/>
      <c r="H923" s="158"/>
      <c r="I923" s="158"/>
      <c r="J923" s="158"/>
      <c r="K923" s="158"/>
      <c r="L923" s="158"/>
      <c r="M923" s="158"/>
      <c r="N923" s="157"/>
      <c r="O923" s="188"/>
      <c r="P923" s="245"/>
      <c r="Q923" s="165" t="str">
        <f>+IF($C923&lt;&gt;"",VLOOKUP($C923,PRINCIPAL!$C$5:$Y$376,20,FALSE),"")</f>
        <v/>
      </c>
      <c r="R923" s="162" t="str">
        <f>+IF($C923&lt;&gt;"",VLOOKUP($C923,PRINCIPAL!$C$5:$Y$376,22,FALSE),"")</f>
        <v/>
      </c>
      <c r="S923" s="162" t="str">
        <f>+IF($C923&lt;&gt;"",VLOOKUP($C923,PRINCIPAL!$C$5:$Y$376,15,FALSE),"")</f>
        <v/>
      </c>
      <c r="T923" s="255" t="str">
        <f>+IF($C923&lt;&gt;"",VLOOKUP($C923,PRINCIPAL!$C$5:$Y$376,9,FALSE),"")</f>
        <v/>
      </c>
      <c r="U923" s="166" t="str">
        <f t="shared" si="114"/>
        <v/>
      </c>
      <c r="V923" s="164" t="str">
        <f>+IF($C923&lt;&gt;"",VLOOKUP($C923,PRINCIPAL!$C$5:$Y$76,2,FALSE),"")</f>
        <v/>
      </c>
      <c r="W923" t="e">
        <f>+VLOOKUP(D923,CENTROS!$G$4:$M$93,7,FALSE)</f>
        <v>#N/A</v>
      </c>
      <c r="Y923" t="str">
        <f t="shared" si="116"/>
        <v/>
      </c>
      <c r="Z923" s="220" t="str">
        <f t="shared" si="117"/>
        <v/>
      </c>
      <c r="AA923" s="220" t="str">
        <f t="shared" si="118"/>
        <v/>
      </c>
      <c r="AB923" s="228" t="str">
        <f t="shared" si="119"/>
        <v/>
      </c>
      <c r="AC923" s="230" t="str">
        <f t="shared" si="120"/>
        <v/>
      </c>
      <c r="AD923" s="220"/>
      <c r="AE923" s="220"/>
      <c r="AF923" s="220" t="str">
        <f t="shared" si="115"/>
        <v/>
      </c>
    </row>
    <row r="924" spans="1:32">
      <c r="A924" s="121"/>
      <c r="B924" s="121"/>
      <c r="C924" s="140"/>
      <c r="D924" s="159"/>
      <c r="E924" s="154"/>
      <c r="F924" s="154"/>
      <c r="G924" s="160"/>
      <c r="H924" s="158"/>
      <c r="I924" s="158"/>
      <c r="J924" s="158"/>
      <c r="K924" s="158"/>
      <c r="L924" s="158"/>
      <c r="M924" s="158"/>
      <c r="N924" s="157"/>
      <c r="O924" s="188"/>
      <c r="P924" s="245"/>
      <c r="Q924" s="165" t="str">
        <f>+IF($C924&lt;&gt;"",VLOOKUP($C924,PRINCIPAL!$C$5:$Y$376,20,FALSE),"")</f>
        <v/>
      </c>
      <c r="R924" s="162" t="str">
        <f>+IF($C924&lt;&gt;"",VLOOKUP($C924,PRINCIPAL!$C$5:$Y$376,22,FALSE),"")</f>
        <v/>
      </c>
      <c r="S924" s="162" t="str">
        <f>+IF($C924&lt;&gt;"",VLOOKUP($C924,PRINCIPAL!$C$5:$Y$376,15,FALSE),"")</f>
        <v/>
      </c>
      <c r="T924" s="255" t="str">
        <f>+IF($C924&lt;&gt;"",VLOOKUP($C924,PRINCIPAL!$C$5:$Y$376,9,FALSE),"")</f>
        <v/>
      </c>
      <c r="U924" s="166" t="str">
        <f t="shared" si="114"/>
        <v/>
      </c>
      <c r="V924" s="164" t="str">
        <f>+IF($C924&lt;&gt;"",VLOOKUP($C924,PRINCIPAL!$C$5:$Y$76,2,FALSE),"")</f>
        <v/>
      </c>
      <c r="W924" t="e">
        <f>+VLOOKUP(D924,CENTROS!$G$4:$M$93,7,FALSE)</f>
        <v>#N/A</v>
      </c>
      <c r="Y924" t="str">
        <f t="shared" si="116"/>
        <v/>
      </c>
      <c r="Z924" s="220" t="str">
        <f t="shared" si="117"/>
        <v/>
      </c>
      <c r="AA924" s="220" t="str">
        <f t="shared" si="118"/>
        <v/>
      </c>
      <c r="AB924" s="228" t="str">
        <f t="shared" si="119"/>
        <v/>
      </c>
      <c r="AC924" s="230" t="str">
        <f t="shared" si="120"/>
        <v/>
      </c>
      <c r="AD924" s="220"/>
      <c r="AE924" s="220"/>
      <c r="AF924" s="220" t="str">
        <f t="shared" si="115"/>
        <v/>
      </c>
    </row>
    <row r="925" spans="1:32">
      <c r="A925" s="121"/>
      <c r="B925" s="121"/>
      <c r="C925" s="140"/>
      <c r="D925" s="159"/>
      <c r="E925" s="154"/>
      <c r="F925" s="154"/>
      <c r="G925" s="160"/>
      <c r="H925" s="158"/>
      <c r="I925" s="158"/>
      <c r="J925" s="158"/>
      <c r="K925" s="158"/>
      <c r="L925" s="158"/>
      <c r="M925" s="158"/>
      <c r="N925" s="157"/>
      <c r="O925" s="188"/>
      <c r="P925" s="245"/>
      <c r="Q925" s="165" t="str">
        <f>+IF($C925&lt;&gt;"",VLOOKUP($C925,PRINCIPAL!$C$5:$Y$376,20,FALSE),"")</f>
        <v/>
      </c>
      <c r="R925" s="162" t="str">
        <f>+IF($C925&lt;&gt;"",VLOOKUP($C925,PRINCIPAL!$C$5:$Y$376,22,FALSE),"")</f>
        <v/>
      </c>
      <c r="S925" s="162" t="str">
        <f>+IF($C925&lt;&gt;"",VLOOKUP($C925,PRINCIPAL!$C$5:$Y$376,15,FALSE),"")</f>
        <v/>
      </c>
      <c r="T925" s="255" t="str">
        <f>+IF($C925&lt;&gt;"",VLOOKUP($C925,PRINCIPAL!$C$5:$Y$376,9,FALSE),"")</f>
        <v/>
      </c>
      <c r="U925" s="166" t="str">
        <f t="shared" si="114"/>
        <v/>
      </c>
      <c r="V925" s="164" t="str">
        <f>+IF($C925&lt;&gt;"",VLOOKUP($C925,PRINCIPAL!$C$5:$Y$76,2,FALSE),"")</f>
        <v/>
      </c>
      <c r="W925" t="e">
        <f>+VLOOKUP(D925,CENTROS!$G$4:$M$93,7,FALSE)</f>
        <v>#N/A</v>
      </c>
      <c r="Y925" t="str">
        <f t="shared" si="116"/>
        <v/>
      </c>
      <c r="Z925" s="220" t="str">
        <f t="shared" si="117"/>
        <v/>
      </c>
      <c r="AA925" s="220" t="str">
        <f t="shared" si="118"/>
        <v/>
      </c>
      <c r="AB925" s="228" t="str">
        <f t="shared" si="119"/>
        <v/>
      </c>
      <c r="AC925" s="230" t="str">
        <f t="shared" si="120"/>
        <v/>
      </c>
      <c r="AD925" s="220"/>
      <c r="AE925" s="220"/>
      <c r="AF925" s="220" t="str">
        <f t="shared" si="115"/>
        <v/>
      </c>
    </row>
    <row r="926" spans="1:32">
      <c r="A926" s="121"/>
      <c r="B926" s="121"/>
      <c r="C926" s="140"/>
      <c r="D926" s="159"/>
      <c r="E926" s="154"/>
      <c r="F926" s="154"/>
      <c r="G926" s="160"/>
      <c r="H926" s="158"/>
      <c r="I926" s="158"/>
      <c r="J926" s="158"/>
      <c r="K926" s="158"/>
      <c r="L926" s="158"/>
      <c r="M926" s="158"/>
      <c r="N926" s="157"/>
      <c r="O926" s="188"/>
      <c r="P926" s="245"/>
      <c r="Q926" s="165" t="str">
        <f>+IF($C926&lt;&gt;"",VLOOKUP($C926,PRINCIPAL!$C$5:$Y$376,20,FALSE),"")</f>
        <v/>
      </c>
      <c r="R926" s="162" t="str">
        <f>+IF($C926&lt;&gt;"",VLOOKUP($C926,PRINCIPAL!$C$5:$Y$376,22,FALSE),"")</f>
        <v/>
      </c>
      <c r="S926" s="162" t="str">
        <f>+IF($C926&lt;&gt;"",VLOOKUP($C926,PRINCIPAL!$C$5:$Y$376,15,FALSE),"")</f>
        <v/>
      </c>
      <c r="T926" s="255" t="str">
        <f>+IF($C926&lt;&gt;"",VLOOKUP($C926,PRINCIPAL!$C$5:$Y$376,9,FALSE),"")</f>
        <v/>
      </c>
      <c r="U926" s="166" t="str">
        <f t="shared" si="114"/>
        <v/>
      </c>
      <c r="V926" s="164" t="str">
        <f>+IF($C926&lt;&gt;"",VLOOKUP($C926,PRINCIPAL!$C$5:$Y$76,2,FALSE),"")</f>
        <v/>
      </c>
      <c r="W926" t="e">
        <f>+VLOOKUP(D926,CENTROS!$G$4:$M$93,7,FALSE)</f>
        <v>#N/A</v>
      </c>
      <c r="Y926" t="str">
        <f t="shared" si="116"/>
        <v/>
      </c>
      <c r="Z926" s="220" t="str">
        <f t="shared" si="117"/>
        <v/>
      </c>
      <c r="AA926" s="220" t="str">
        <f t="shared" si="118"/>
        <v/>
      </c>
      <c r="AB926" s="228" t="str">
        <f t="shared" si="119"/>
        <v/>
      </c>
      <c r="AC926" s="230" t="str">
        <f t="shared" si="120"/>
        <v/>
      </c>
      <c r="AD926" s="220"/>
      <c r="AE926" s="220"/>
      <c r="AF926" s="220" t="str">
        <f t="shared" si="115"/>
        <v/>
      </c>
    </row>
    <row r="927" spans="1:32">
      <c r="A927" s="121"/>
      <c r="B927" s="121"/>
      <c r="C927" s="140"/>
      <c r="D927" s="159"/>
      <c r="E927" s="154"/>
      <c r="F927" s="154"/>
      <c r="G927" s="160"/>
      <c r="H927" s="158"/>
      <c r="I927" s="158"/>
      <c r="J927" s="158"/>
      <c r="K927" s="158"/>
      <c r="L927" s="158"/>
      <c r="M927" s="158"/>
      <c r="N927" s="157"/>
      <c r="O927" s="188"/>
      <c r="P927" s="245"/>
      <c r="Q927" s="165" t="str">
        <f>+IF($C927&lt;&gt;"",VLOOKUP($C927,PRINCIPAL!$C$5:$Y$376,20,FALSE),"")</f>
        <v/>
      </c>
      <c r="R927" s="162" t="str">
        <f>+IF($C927&lt;&gt;"",VLOOKUP($C927,PRINCIPAL!$C$5:$Y$376,22,FALSE),"")</f>
        <v/>
      </c>
      <c r="S927" s="162" t="str">
        <f>+IF($C927&lt;&gt;"",VLOOKUP($C927,PRINCIPAL!$C$5:$Y$376,15,FALSE),"")</f>
        <v/>
      </c>
      <c r="T927" s="255" t="str">
        <f>+IF($C927&lt;&gt;"",VLOOKUP($C927,PRINCIPAL!$C$5:$Y$376,9,FALSE),"")</f>
        <v/>
      </c>
      <c r="U927" s="166" t="str">
        <f t="shared" si="114"/>
        <v/>
      </c>
      <c r="V927" s="164" t="str">
        <f>+IF($C927&lt;&gt;"",VLOOKUP($C927,PRINCIPAL!$C$5:$Y$76,2,FALSE),"")</f>
        <v/>
      </c>
      <c r="W927" t="e">
        <f>+VLOOKUP(D927,CENTROS!$G$4:$M$93,7,FALSE)</f>
        <v>#N/A</v>
      </c>
      <c r="Y927" t="str">
        <f t="shared" si="116"/>
        <v/>
      </c>
      <c r="Z927" s="220" t="str">
        <f t="shared" si="117"/>
        <v/>
      </c>
      <c r="AA927" s="220" t="str">
        <f t="shared" si="118"/>
        <v/>
      </c>
      <c r="AB927" s="228" t="str">
        <f t="shared" si="119"/>
        <v/>
      </c>
      <c r="AC927" s="230" t="str">
        <f t="shared" si="120"/>
        <v/>
      </c>
      <c r="AD927" s="220"/>
      <c r="AE927" s="220"/>
      <c r="AF927" s="220" t="str">
        <f t="shared" si="115"/>
        <v/>
      </c>
    </row>
    <row r="928" spans="1:32">
      <c r="A928" s="121"/>
      <c r="B928" s="121"/>
      <c r="C928" s="140"/>
      <c r="D928" s="159"/>
      <c r="E928" s="154"/>
      <c r="F928" s="154"/>
      <c r="G928" s="160"/>
      <c r="H928" s="158"/>
      <c r="I928" s="158"/>
      <c r="J928" s="158"/>
      <c r="K928" s="158"/>
      <c r="L928" s="158"/>
      <c r="M928" s="158"/>
      <c r="N928" s="157"/>
      <c r="O928" s="188"/>
      <c r="P928" s="245"/>
      <c r="Q928" s="165" t="str">
        <f>+IF($C928&lt;&gt;"",VLOOKUP($C928,PRINCIPAL!$C$5:$Y$376,20,FALSE),"")</f>
        <v/>
      </c>
      <c r="R928" s="162" t="str">
        <f>+IF($C928&lt;&gt;"",VLOOKUP($C928,PRINCIPAL!$C$5:$Y$376,22,FALSE),"")</f>
        <v/>
      </c>
      <c r="S928" s="162" t="str">
        <f>+IF($C928&lt;&gt;"",VLOOKUP($C928,PRINCIPAL!$C$5:$Y$376,15,FALSE),"")</f>
        <v/>
      </c>
      <c r="T928" s="255" t="str">
        <f>+IF($C928&lt;&gt;"",VLOOKUP($C928,PRINCIPAL!$C$5:$Y$376,9,FALSE),"")</f>
        <v/>
      </c>
      <c r="U928" s="166" t="str">
        <f t="shared" si="114"/>
        <v/>
      </c>
      <c r="V928" s="164" t="str">
        <f>+IF($C928&lt;&gt;"",VLOOKUP($C928,PRINCIPAL!$C$5:$Y$76,2,FALSE),"")</f>
        <v/>
      </c>
      <c r="W928" t="e">
        <f>+VLOOKUP(D928,CENTROS!$G$4:$M$93,7,FALSE)</f>
        <v>#N/A</v>
      </c>
      <c r="Y928" t="str">
        <f t="shared" si="116"/>
        <v/>
      </c>
      <c r="Z928" s="220" t="str">
        <f t="shared" si="117"/>
        <v/>
      </c>
      <c r="AA928" s="220" t="str">
        <f t="shared" si="118"/>
        <v/>
      </c>
      <c r="AB928" s="228" t="str">
        <f t="shared" si="119"/>
        <v/>
      </c>
      <c r="AC928" s="230" t="str">
        <f t="shared" si="120"/>
        <v/>
      </c>
      <c r="AD928" s="220"/>
      <c r="AE928" s="220"/>
      <c r="AF928" s="220" t="str">
        <f t="shared" si="115"/>
        <v/>
      </c>
    </row>
    <row r="929" spans="1:32">
      <c r="A929" s="121"/>
      <c r="B929" s="121"/>
      <c r="C929" s="140"/>
      <c r="D929" s="159"/>
      <c r="E929" s="154"/>
      <c r="F929" s="154"/>
      <c r="G929" s="160"/>
      <c r="H929" s="158"/>
      <c r="I929" s="158"/>
      <c r="J929" s="158"/>
      <c r="K929" s="158"/>
      <c r="L929" s="158"/>
      <c r="M929" s="158"/>
      <c r="N929" s="157"/>
      <c r="O929" s="188"/>
      <c r="P929" s="245"/>
      <c r="Q929" s="165" t="str">
        <f>+IF($C929&lt;&gt;"",VLOOKUP($C929,PRINCIPAL!$C$5:$Y$376,20,FALSE),"")</f>
        <v/>
      </c>
      <c r="R929" s="162" t="str">
        <f>+IF($C929&lt;&gt;"",VLOOKUP($C929,PRINCIPAL!$C$5:$Y$376,22,FALSE),"")</f>
        <v/>
      </c>
      <c r="S929" s="162" t="str">
        <f>+IF($C929&lt;&gt;"",VLOOKUP($C929,PRINCIPAL!$C$5:$Y$376,15,FALSE),"")</f>
        <v/>
      </c>
      <c r="T929" s="255" t="str">
        <f>+IF($C929&lt;&gt;"",VLOOKUP($C929,PRINCIPAL!$C$5:$Y$376,9,FALSE),"")</f>
        <v/>
      </c>
      <c r="U929" s="166" t="str">
        <f t="shared" si="114"/>
        <v/>
      </c>
      <c r="V929" s="164" t="str">
        <f>+IF($C929&lt;&gt;"",VLOOKUP($C929,PRINCIPAL!$C$5:$Y$76,2,FALSE),"")</f>
        <v/>
      </c>
      <c r="W929" t="e">
        <f>+VLOOKUP(D929,CENTROS!$G$4:$M$93,7,FALSE)</f>
        <v>#N/A</v>
      </c>
      <c r="Y929" t="str">
        <f t="shared" si="116"/>
        <v/>
      </c>
      <c r="Z929" s="220" t="str">
        <f t="shared" si="117"/>
        <v/>
      </c>
      <c r="AA929" s="220" t="str">
        <f t="shared" si="118"/>
        <v/>
      </c>
      <c r="AB929" s="228" t="str">
        <f t="shared" si="119"/>
        <v/>
      </c>
      <c r="AC929" s="230" t="str">
        <f t="shared" si="120"/>
        <v/>
      </c>
      <c r="AD929" s="220"/>
      <c r="AE929" s="220"/>
      <c r="AF929" s="220" t="str">
        <f t="shared" si="115"/>
        <v/>
      </c>
    </row>
    <row r="930" spans="1:32">
      <c r="A930" s="121"/>
      <c r="B930" s="121"/>
      <c r="C930" s="140"/>
      <c r="D930" s="159"/>
      <c r="E930" s="154"/>
      <c r="F930" s="154"/>
      <c r="G930" s="160"/>
      <c r="H930" s="158"/>
      <c r="I930" s="158"/>
      <c r="J930" s="158"/>
      <c r="K930" s="158"/>
      <c r="L930" s="158"/>
      <c r="M930" s="158"/>
      <c r="N930" s="157"/>
      <c r="O930" s="188"/>
      <c r="P930" s="245"/>
      <c r="Q930" s="165" t="str">
        <f>+IF($C930&lt;&gt;"",VLOOKUP($C930,PRINCIPAL!$C$5:$Y$376,20,FALSE),"")</f>
        <v/>
      </c>
      <c r="R930" s="162" t="str">
        <f>+IF($C930&lt;&gt;"",VLOOKUP($C930,PRINCIPAL!$C$5:$Y$376,22,FALSE),"")</f>
        <v/>
      </c>
      <c r="S930" s="162" t="str">
        <f>+IF($C930&lt;&gt;"",VLOOKUP($C930,PRINCIPAL!$C$5:$Y$376,15,FALSE),"")</f>
        <v/>
      </c>
      <c r="T930" s="255" t="str">
        <f>+IF($C930&lt;&gt;"",VLOOKUP($C930,PRINCIPAL!$C$5:$Y$376,9,FALSE),"")</f>
        <v/>
      </c>
      <c r="U930" s="166" t="str">
        <f t="shared" si="114"/>
        <v/>
      </c>
      <c r="V930" s="164" t="str">
        <f>+IF($C930&lt;&gt;"",VLOOKUP($C930,PRINCIPAL!$C$5:$Y$76,2,FALSE),"")</f>
        <v/>
      </c>
      <c r="W930" t="e">
        <f>+VLOOKUP(D930,CENTROS!$G$4:$M$93,7,FALSE)</f>
        <v>#N/A</v>
      </c>
      <c r="Y930" t="str">
        <f t="shared" si="116"/>
        <v/>
      </c>
      <c r="Z930" s="220" t="str">
        <f t="shared" si="117"/>
        <v/>
      </c>
      <c r="AA930" s="220" t="str">
        <f t="shared" si="118"/>
        <v/>
      </c>
      <c r="AB930" s="228" t="str">
        <f t="shared" si="119"/>
        <v/>
      </c>
      <c r="AC930" s="230" t="str">
        <f t="shared" si="120"/>
        <v/>
      </c>
      <c r="AD930" s="220"/>
      <c r="AE930" s="220"/>
      <c r="AF930" s="220" t="str">
        <f t="shared" si="115"/>
        <v/>
      </c>
    </row>
    <row r="931" spans="1:32">
      <c r="A931" s="121"/>
      <c r="B931" s="121"/>
      <c r="C931" s="140"/>
      <c r="D931" s="159"/>
      <c r="E931" s="154"/>
      <c r="F931" s="154"/>
      <c r="G931" s="160"/>
      <c r="H931" s="158"/>
      <c r="I931" s="158"/>
      <c r="J931" s="158"/>
      <c r="K931" s="158"/>
      <c r="L931" s="158"/>
      <c r="M931" s="158"/>
      <c r="N931" s="157"/>
      <c r="O931" s="188"/>
      <c r="P931" s="245"/>
      <c r="Q931" s="165" t="str">
        <f>+IF($C931&lt;&gt;"",VLOOKUP($C931,PRINCIPAL!$C$5:$Y$376,20,FALSE),"")</f>
        <v/>
      </c>
      <c r="R931" s="162" t="str">
        <f>+IF($C931&lt;&gt;"",VLOOKUP($C931,PRINCIPAL!$C$5:$Y$376,22,FALSE),"")</f>
        <v/>
      </c>
      <c r="S931" s="162" t="str">
        <f>+IF($C931&lt;&gt;"",VLOOKUP($C931,PRINCIPAL!$C$5:$Y$376,15,FALSE),"")</f>
        <v/>
      </c>
      <c r="T931" s="255" t="str">
        <f>+IF($C931&lt;&gt;"",VLOOKUP($C931,PRINCIPAL!$C$5:$Y$376,9,FALSE),"")</f>
        <v/>
      </c>
      <c r="U931" s="166" t="str">
        <f t="shared" si="114"/>
        <v/>
      </c>
      <c r="V931" s="164" t="str">
        <f>+IF($C931&lt;&gt;"",VLOOKUP($C931,PRINCIPAL!$C$5:$Y$76,2,FALSE),"")</f>
        <v/>
      </c>
      <c r="W931" t="e">
        <f>+VLOOKUP(D931,CENTROS!$G$4:$M$93,7,FALSE)</f>
        <v>#N/A</v>
      </c>
      <c r="Y931" t="str">
        <f t="shared" si="116"/>
        <v/>
      </c>
      <c r="Z931" s="220" t="str">
        <f t="shared" si="117"/>
        <v/>
      </c>
      <c r="AA931" s="220" t="str">
        <f t="shared" si="118"/>
        <v/>
      </c>
      <c r="AB931" s="228" t="str">
        <f t="shared" si="119"/>
        <v/>
      </c>
      <c r="AC931" s="230" t="str">
        <f t="shared" si="120"/>
        <v/>
      </c>
      <c r="AD931" s="220"/>
      <c r="AE931" s="220"/>
      <c r="AF931" s="220" t="str">
        <f t="shared" si="115"/>
        <v/>
      </c>
    </row>
    <row r="932" spans="1:32">
      <c r="A932" s="121"/>
      <c r="B932" s="121"/>
      <c r="C932" s="140"/>
      <c r="D932" s="159"/>
      <c r="E932" s="154"/>
      <c r="F932" s="154"/>
      <c r="G932" s="160"/>
      <c r="H932" s="158"/>
      <c r="I932" s="158"/>
      <c r="J932" s="158"/>
      <c r="K932" s="158"/>
      <c r="L932" s="158"/>
      <c r="M932" s="158"/>
      <c r="N932" s="157"/>
      <c r="O932" s="188"/>
      <c r="P932" s="245"/>
      <c r="Q932" s="165" t="str">
        <f>+IF($C932&lt;&gt;"",VLOOKUP($C932,PRINCIPAL!$C$5:$Y$376,20,FALSE),"")</f>
        <v/>
      </c>
      <c r="R932" s="162" t="str">
        <f>+IF($C932&lt;&gt;"",VLOOKUP($C932,PRINCIPAL!$C$5:$Y$376,22,FALSE),"")</f>
        <v/>
      </c>
      <c r="S932" s="162" t="str">
        <f>+IF($C932&lt;&gt;"",VLOOKUP($C932,PRINCIPAL!$C$5:$Y$376,15,FALSE),"")</f>
        <v/>
      </c>
      <c r="T932" s="255" t="str">
        <f>+IF($C932&lt;&gt;"",VLOOKUP($C932,PRINCIPAL!$C$5:$Y$376,9,FALSE),"")</f>
        <v/>
      </c>
      <c r="U932" s="166" t="str">
        <f t="shared" si="114"/>
        <v/>
      </c>
      <c r="V932" s="164" t="str">
        <f>+IF($C932&lt;&gt;"",VLOOKUP($C932,PRINCIPAL!$C$5:$Y$76,2,FALSE),"")</f>
        <v/>
      </c>
      <c r="W932" t="e">
        <f>+VLOOKUP(D932,CENTROS!$G$4:$M$93,7,FALSE)</f>
        <v>#N/A</v>
      </c>
      <c r="Y932" t="str">
        <f t="shared" si="116"/>
        <v/>
      </c>
      <c r="Z932" s="220" t="str">
        <f t="shared" si="117"/>
        <v/>
      </c>
      <c r="AA932" s="220" t="str">
        <f t="shared" si="118"/>
        <v/>
      </c>
      <c r="AB932" s="228" t="str">
        <f t="shared" si="119"/>
        <v/>
      </c>
      <c r="AC932" s="230" t="str">
        <f t="shared" si="120"/>
        <v/>
      </c>
      <c r="AD932" s="220"/>
      <c r="AE932" s="220"/>
      <c r="AF932" s="220" t="str">
        <f t="shared" si="115"/>
        <v/>
      </c>
    </row>
    <row r="933" spans="1:32">
      <c r="A933" s="121"/>
      <c r="B933" s="121"/>
      <c r="C933" s="140"/>
      <c r="D933" s="159"/>
      <c r="E933" s="154"/>
      <c r="F933" s="154"/>
      <c r="G933" s="160"/>
      <c r="H933" s="158"/>
      <c r="I933" s="158"/>
      <c r="J933" s="158"/>
      <c r="K933" s="158"/>
      <c r="L933" s="158"/>
      <c r="M933" s="158"/>
      <c r="N933" s="157"/>
      <c r="O933" s="188"/>
      <c r="P933" s="245"/>
      <c r="Q933" s="165" t="str">
        <f>+IF($C933&lt;&gt;"",VLOOKUP($C933,PRINCIPAL!$C$5:$Y$376,20,FALSE),"")</f>
        <v/>
      </c>
      <c r="R933" s="162" t="str">
        <f>+IF($C933&lt;&gt;"",VLOOKUP($C933,PRINCIPAL!$C$5:$Y$376,22,FALSE),"")</f>
        <v/>
      </c>
      <c r="S933" s="162" t="str">
        <f>+IF($C933&lt;&gt;"",VLOOKUP($C933,PRINCIPAL!$C$5:$Y$376,15,FALSE),"")</f>
        <v/>
      </c>
      <c r="T933" s="255" t="str">
        <f>+IF($C933&lt;&gt;"",VLOOKUP($C933,PRINCIPAL!$C$5:$Y$376,9,FALSE),"")</f>
        <v/>
      </c>
      <c r="U933" s="166" t="str">
        <f t="shared" si="114"/>
        <v/>
      </c>
      <c r="V933" s="164" t="str">
        <f>+IF($C933&lt;&gt;"",VLOOKUP($C933,PRINCIPAL!$C$5:$Y$76,2,FALSE),"")</f>
        <v/>
      </c>
      <c r="W933" t="e">
        <f>+VLOOKUP(D933,CENTROS!$G$4:$M$93,7,FALSE)</f>
        <v>#N/A</v>
      </c>
      <c r="Y933" t="str">
        <f t="shared" si="116"/>
        <v/>
      </c>
      <c r="Z933" s="220" t="str">
        <f t="shared" si="117"/>
        <v/>
      </c>
      <c r="AA933" s="220" t="str">
        <f t="shared" si="118"/>
        <v/>
      </c>
      <c r="AB933" s="228" t="str">
        <f t="shared" si="119"/>
        <v/>
      </c>
      <c r="AC933" s="230" t="str">
        <f t="shared" si="120"/>
        <v/>
      </c>
      <c r="AD933" s="220"/>
      <c r="AE933" s="220"/>
      <c r="AF933" s="220" t="str">
        <f t="shared" si="115"/>
        <v/>
      </c>
    </row>
    <row r="934" spans="1:32">
      <c r="A934" s="121"/>
      <c r="B934" s="121"/>
      <c r="C934" s="140"/>
      <c r="D934" s="159"/>
      <c r="E934" s="154"/>
      <c r="F934" s="154"/>
      <c r="G934" s="160"/>
      <c r="H934" s="158"/>
      <c r="I934" s="158"/>
      <c r="J934" s="158"/>
      <c r="K934" s="158"/>
      <c r="L934" s="158"/>
      <c r="M934" s="158"/>
      <c r="N934" s="157"/>
      <c r="O934" s="188"/>
      <c r="P934" s="245"/>
      <c r="Q934" s="165" t="str">
        <f>+IF($C934&lt;&gt;"",VLOOKUP($C934,PRINCIPAL!$C$5:$Y$376,20,FALSE),"")</f>
        <v/>
      </c>
      <c r="R934" s="162" t="str">
        <f>+IF($C934&lt;&gt;"",VLOOKUP($C934,PRINCIPAL!$C$5:$Y$376,22,FALSE),"")</f>
        <v/>
      </c>
      <c r="S934" s="162" t="str">
        <f>+IF($C934&lt;&gt;"",VLOOKUP($C934,PRINCIPAL!$C$5:$Y$376,15,FALSE),"")</f>
        <v/>
      </c>
      <c r="T934" s="255" t="str">
        <f>+IF($C934&lt;&gt;"",VLOOKUP($C934,PRINCIPAL!$C$5:$Y$376,9,FALSE),"")</f>
        <v/>
      </c>
      <c r="U934" s="166" t="str">
        <f t="shared" si="114"/>
        <v/>
      </c>
      <c r="V934" s="164" t="str">
        <f>+IF($C934&lt;&gt;"",VLOOKUP($C934,PRINCIPAL!$C$5:$Y$76,2,FALSE),"")</f>
        <v/>
      </c>
      <c r="W934" t="e">
        <f>+VLOOKUP(D934,CENTROS!$G$4:$M$93,7,FALSE)</f>
        <v>#N/A</v>
      </c>
      <c r="Y934" t="str">
        <f t="shared" si="116"/>
        <v/>
      </c>
      <c r="Z934" s="220" t="str">
        <f t="shared" si="117"/>
        <v/>
      </c>
      <c r="AA934" s="220" t="str">
        <f t="shared" si="118"/>
        <v/>
      </c>
      <c r="AB934" s="228" t="str">
        <f t="shared" si="119"/>
        <v/>
      </c>
      <c r="AC934" s="230" t="str">
        <f t="shared" si="120"/>
        <v/>
      </c>
      <c r="AD934" s="220"/>
      <c r="AE934" s="220"/>
      <c r="AF934" s="220" t="str">
        <f t="shared" si="115"/>
        <v/>
      </c>
    </row>
    <row r="935" spans="1:32">
      <c r="A935" s="121"/>
      <c r="B935" s="121"/>
      <c r="C935" s="140"/>
      <c r="D935" s="159"/>
      <c r="E935" s="154"/>
      <c r="F935" s="154"/>
      <c r="G935" s="160"/>
      <c r="H935" s="158"/>
      <c r="I935" s="158"/>
      <c r="J935" s="158"/>
      <c r="K935" s="158"/>
      <c r="L935" s="158"/>
      <c r="M935" s="158"/>
      <c r="N935" s="157"/>
      <c r="O935" s="188"/>
      <c r="P935" s="245"/>
      <c r="Q935" s="165" t="str">
        <f>+IF($C935&lt;&gt;"",VLOOKUP($C935,PRINCIPAL!$C$5:$Y$376,20,FALSE),"")</f>
        <v/>
      </c>
      <c r="R935" s="162" t="str">
        <f>+IF($C935&lt;&gt;"",VLOOKUP($C935,PRINCIPAL!$C$5:$Y$376,22,FALSE),"")</f>
        <v/>
      </c>
      <c r="S935" s="162" t="str">
        <f>+IF($C935&lt;&gt;"",VLOOKUP($C935,PRINCIPAL!$C$5:$Y$376,15,FALSE),"")</f>
        <v/>
      </c>
      <c r="T935" s="255" t="str">
        <f>+IF($C935&lt;&gt;"",VLOOKUP($C935,PRINCIPAL!$C$5:$Y$376,9,FALSE),"")</f>
        <v/>
      </c>
      <c r="U935" s="166" t="str">
        <f t="shared" si="114"/>
        <v/>
      </c>
      <c r="V935" s="164" t="str">
        <f>+IF($C935&lt;&gt;"",VLOOKUP($C935,PRINCIPAL!$C$5:$Y$76,2,FALSE),"")</f>
        <v/>
      </c>
      <c r="W935" t="e">
        <f>+VLOOKUP(D935,CENTROS!$G$4:$M$93,7,FALSE)</f>
        <v>#N/A</v>
      </c>
      <c r="Y935" t="str">
        <f t="shared" si="116"/>
        <v/>
      </c>
      <c r="Z935" s="220" t="str">
        <f t="shared" si="117"/>
        <v/>
      </c>
      <c r="AA935" s="220" t="str">
        <f t="shared" si="118"/>
        <v/>
      </c>
      <c r="AB935" s="228" t="str">
        <f t="shared" si="119"/>
        <v/>
      </c>
      <c r="AC935" s="230" t="str">
        <f t="shared" si="120"/>
        <v/>
      </c>
      <c r="AD935" s="220"/>
      <c r="AE935" s="220"/>
      <c r="AF935" s="220" t="str">
        <f t="shared" si="115"/>
        <v/>
      </c>
    </row>
    <row r="936" spans="1:32">
      <c r="A936" s="121"/>
      <c r="B936" s="121"/>
      <c r="C936" s="140"/>
      <c r="D936" s="159"/>
      <c r="E936" s="154"/>
      <c r="F936" s="154"/>
      <c r="G936" s="160"/>
      <c r="H936" s="158"/>
      <c r="I936" s="158"/>
      <c r="J936" s="158"/>
      <c r="K936" s="158"/>
      <c r="L936" s="158"/>
      <c r="M936" s="158"/>
      <c r="N936" s="157"/>
      <c r="O936" s="188"/>
      <c r="P936" s="245"/>
      <c r="Q936" s="165" t="str">
        <f>+IF($C936&lt;&gt;"",VLOOKUP($C936,PRINCIPAL!$C$5:$Y$376,20,FALSE),"")</f>
        <v/>
      </c>
      <c r="R936" s="162" t="str">
        <f>+IF($C936&lt;&gt;"",VLOOKUP($C936,PRINCIPAL!$C$5:$Y$376,22,FALSE),"")</f>
        <v/>
      </c>
      <c r="S936" s="162" t="str">
        <f>+IF($C936&lt;&gt;"",VLOOKUP($C936,PRINCIPAL!$C$5:$Y$376,15,FALSE),"")</f>
        <v/>
      </c>
      <c r="T936" s="255" t="str">
        <f>+IF($C936&lt;&gt;"",VLOOKUP($C936,PRINCIPAL!$C$5:$Y$376,9,FALSE),"")</f>
        <v/>
      </c>
      <c r="U936" s="166" t="str">
        <f t="shared" si="114"/>
        <v/>
      </c>
      <c r="V936" s="164" t="str">
        <f>+IF($C936&lt;&gt;"",VLOOKUP($C936,PRINCIPAL!$C$5:$Y$76,2,FALSE),"")</f>
        <v/>
      </c>
      <c r="W936" t="e">
        <f>+VLOOKUP(D936,CENTROS!$G$4:$M$93,7,FALSE)</f>
        <v>#N/A</v>
      </c>
      <c r="Y936" t="str">
        <f t="shared" si="116"/>
        <v/>
      </c>
      <c r="Z936" s="220" t="str">
        <f t="shared" si="117"/>
        <v/>
      </c>
      <c r="AA936" s="220" t="str">
        <f t="shared" si="118"/>
        <v/>
      </c>
      <c r="AB936" s="228" t="str">
        <f t="shared" si="119"/>
        <v/>
      </c>
      <c r="AC936" s="230" t="str">
        <f t="shared" si="120"/>
        <v/>
      </c>
      <c r="AD936" s="220"/>
      <c r="AE936" s="220"/>
      <c r="AF936" s="220" t="str">
        <f t="shared" si="115"/>
        <v/>
      </c>
    </row>
    <row r="937" spans="1:32">
      <c r="A937" s="121"/>
      <c r="B937" s="121"/>
      <c r="C937" s="140"/>
      <c r="D937" s="159"/>
      <c r="E937" s="154"/>
      <c r="F937" s="154"/>
      <c r="G937" s="160"/>
      <c r="H937" s="158"/>
      <c r="I937" s="158"/>
      <c r="J937" s="158"/>
      <c r="K937" s="158"/>
      <c r="L937" s="158"/>
      <c r="M937" s="158"/>
      <c r="N937" s="157"/>
      <c r="O937" s="188"/>
      <c r="P937" s="245"/>
      <c r="Q937" s="165" t="str">
        <f>+IF($C937&lt;&gt;"",VLOOKUP($C937,PRINCIPAL!$C$5:$Y$376,20,FALSE),"")</f>
        <v/>
      </c>
      <c r="R937" s="162" t="str">
        <f>+IF($C937&lt;&gt;"",VLOOKUP($C937,PRINCIPAL!$C$5:$Y$376,22,FALSE),"")</f>
        <v/>
      </c>
      <c r="S937" s="162" t="str">
        <f>+IF($C937&lt;&gt;"",VLOOKUP($C937,PRINCIPAL!$C$5:$Y$376,15,FALSE),"")</f>
        <v/>
      </c>
      <c r="T937" s="255" t="str">
        <f>+IF($C937&lt;&gt;"",VLOOKUP($C937,PRINCIPAL!$C$5:$Y$376,9,FALSE),"")</f>
        <v/>
      </c>
      <c r="U937" s="166" t="str">
        <f t="shared" si="114"/>
        <v/>
      </c>
      <c r="V937" s="164" t="str">
        <f>+IF($C937&lt;&gt;"",VLOOKUP($C937,PRINCIPAL!$C$5:$Y$76,2,FALSE),"")</f>
        <v/>
      </c>
      <c r="W937" t="e">
        <f>+VLOOKUP(D937,CENTROS!$G$4:$M$93,7,FALSE)</f>
        <v>#N/A</v>
      </c>
      <c r="Y937" t="str">
        <f t="shared" si="116"/>
        <v/>
      </c>
      <c r="Z937" s="220" t="str">
        <f t="shared" si="117"/>
        <v/>
      </c>
      <c r="AA937" s="220" t="str">
        <f t="shared" si="118"/>
        <v/>
      </c>
      <c r="AB937" s="228" t="str">
        <f t="shared" si="119"/>
        <v/>
      </c>
      <c r="AC937" s="230" t="str">
        <f t="shared" si="120"/>
        <v/>
      </c>
      <c r="AD937" s="220"/>
      <c r="AE937" s="220"/>
      <c r="AF937" s="220" t="str">
        <f t="shared" si="115"/>
        <v/>
      </c>
    </row>
    <row r="938" spans="1:32">
      <c r="A938" s="121"/>
      <c r="B938" s="121"/>
      <c r="C938" s="140"/>
      <c r="D938" s="159"/>
      <c r="E938" s="154"/>
      <c r="F938" s="154"/>
      <c r="G938" s="160"/>
      <c r="H938" s="158"/>
      <c r="I938" s="158"/>
      <c r="J938" s="158"/>
      <c r="K938" s="158"/>
      <c r="L938" s="158"/>
      <c r="M938" s="158"/>
      <c r="N938" s="157"/>
      <c r="O938" s="188"/>
      <c r="P938" s="245"/>
      <c r="Q938" s="165" t="str">
        <f>+IF($C938&lt;&gt;"",VLOOKUP($C938,PRINCIPAL!$C$5:$Y$376,20,FALSE),"")</f>
        <v/>
      </c>
      <c r="R938" s="162" t="str">
        <f>+IF($C938&lt;&gt;"",VLOOKUP($C938,PRINCIPAL!$C$5:$Y$376,22,FALSE),"")</f>
        <v/>
      </c>
      <c r="S938" s="162" t="str">
        <f>+IF($C938&lt;&gt;"",VLOOKUP($C938,PRINCIPAL!$C$5:$Y$376,15,FALSE),"")</f>
        <v/>
      </c>
      <c r="T938" s="255" t="str">
        <f>+IF($C938&lt;&gt;"",VLOOKUP($C938,PRINCIPAL!$C$5:$Y$376,9,FALSE),"")</f>
        <v/>
      </c>
      <c r="U938" s="166" t="str">
        <f t="shared" si="114"/>
        <v/>
      </c>
      <c r="V938" s="164" t="str">
        <f>+IF($C938&lt;&gt;"",VLOOKUP($C938,PRINCIPAL!$C$5:$Y$76,2,FALSE),"")</f>
        <v/>
      </c>
      <c r="W938" t="e">
        <f>+VLOOKUP(D938,CENTROS!$G$4:$M$93,7,FALSE)</f>
        <v>#N/A</v>
      </c>
      <c r="Y938" t="str">
        <f t="shared" si="116"/>
        <v/>
      </c>
      <c r="Z938" s="220" t="str">
        <f t="shared" si="117"/>
        <v/>
      </c>
      <c r="AA938" s="220" t="str">
        <f t="shared" si="118"/>
        <v/>
      </c>
      <c r="AB938" s="228" t="str">
        <f t="shared" si="119"/>
        <v/>
      </c>
      <c r="AC938" s="230" t="str">
        <f t="shared" si="120"/>
        <v/>
      </c>
      <c r="AD938" s="220"/>
      <c r="AE938" s="220"/>
      <c r="AF938" s="220" t="str">
        <f t="shared" si="115"/>
        <v/>
      </c>
    </row>
    <row r="939" spans="1:32">
      <c r="A939" s="121"/>
      <c r="B939" s="121"/>
      <c r="C939" s="140"/>
      <c r="D939" s="159"/>
      <c r="E939" s="154"/>
      <c r="F939" s="154"/>
      <c r="G939" s="160"/>
      <c r="H939" s="158"/>
      <c r="I939" s="158"/>
      <c r="J939" s="158"/>
      <c r="K939" s="158"/>
      <c r="L939" s="158"/>
      <c r="M939" s="158"/>
      <c r="N939" s="157"/>
      <c r="O939" s="188"/>
      <c r="P939" s="245"/>
      <c r="Q939" s="165" t="str">
        <f>+IF($C939&lt;&gt;"",VLOOKUP($C939,PRINCIPAL!$C$5:$Y$376,20,FALSE),"")</f>
        <v/>
      </c>
      <c r="R939" s="162" t="str">
        <f>+IF($C939&lt;&gt;"",VLOOKUP($C939,PRINCIPAL!$C$5:$Y$376,22,FALSE),"")</f>
        <v/>
      </c>
      <c r="S939" s="162" t="str">
        <f>+IF($C939&lt;&gt;"",VLOOKUP($C939,PRINCIPAL!$C$5:$Y$376,15,FALSE),"")</f>
        <v/>
      </c>
      <c r="T939" s="255" t="str">
        <f>+IF($C939&lt;&gt;"",VLOOKUP($C939,PRINCIPAL!$C$5:$Y$376,9,FALSE),"")</f>
        <v/>
      </c>
      <c r="U939" s="166" t="str">
        <f t="shared" si="114"/>
        <v/>
      </c>
      <c r="V939" s="164" t="str">
        <f>+IF($C939&lt;&gt;"",VLOOKUP($C939,PRINCIPAL!$C$5:$Y$76,2,FALSE),"")</f>
        <v/>
      </c>
      <c r="W939" t="e">
        <f>+VLOOKUP(D939,CENTROS!$G$4:$M$93,7,FALSE)</f>
        <v>#N/A</v>
      </c>
      <c r="Y939" t="str">
        <f t="shared" si="116"/>
        <v/>
      </c>
      <c r="Z939" s="220" t="str">
        <f t="shared" si="117"/>
        <v/>
      </c>
      <c r="AA939" s="220" t="str">
        <f t="shared" si="118"/>
        <v/>
      </c>
      <c r="AB939" s="228" t="str">
        <f t="shared" si="119"/>
        <v/>
      </c>
      <c r="AC939" s="230" t="str">
        <f t="shared" si="120"/>
        <v/>
      </c>
      <c r="AD939" s="220"/>
      <c r="AE939" s="220"/>
      <c r="AF939" s="220" t="str">
        <f t="shared" si="115"/>
        <v/>
      </c>
    </row>
    <row r="940" spans="1:32">
      <c r="A940" s="121"/>
      <c r="B940" s="121"/>
      <c r="C940" s="140"/>
      <c r="D940" s="159"/>
      <c r="E940" s="154"/>
      <c r="F940" s="154"/>
      <c r="G940" s="160"/>
      <c r="H940" s="158"/>
      <c r="I940" s="158"/>
      <c r="J940" s="158"/>
      <c r="K940" s="158"/>
      <c r="L940" s="158"/>
      <c r="M940" s="158"/>
      <c r="N940" s="157"/>
      <c r="O940" s="188"/>
      <c r="P940" s="245"/>
      <c r="Q940" s="165" t="str">
        <f>+IF($C940&lt;&gt;"",VLOOKUP($C940,PRINCIPAL!$C$5:$Y$376,20,FALSE),"")</f>
        <v/>
      </c>
      <c r="R940" s="162" t="str">
        <f>+IF($C940&lt;&gt;"",VLOOKUP($C940,PRINCIPAL!$C$5:$Y$376,22,FALSE),"")</f>
        <v/>
      </c>
      <c r="S940" s="162" t="str">
        <f>+IF($C940&lt;&gt;"",VLOOKUP($C940,PRINCIPAL!$C$5:$Y$376,15,FALSE),"")</f>
        <v/>
      </c>
      <c r="T940" s="255" t="str">
        <f>+IF($C940&lt;&gt;"",VLOOKUP($C940,PRINCIPAL!$C$5:$Y$376,9,FALSE),"")</f>
        <v/>
      </c>
      <c r="U940" s="166" t="str">
        <f t="shared" si="114"/>
        <v/>
      </c>
      <c r="V940" s="164" t="str">
        <f>+IF($C940&lt;&gt;"",VLOOKUP($C940,PRINCIPAL!$C$5:$Y$76,2,FALSE),"")</f>
        <v/>
      </c>
      <c r="W940" t="e">
        <f>+VLOOKUP(D940,CENTROS!$G$4:$M$93,7,FALSE)</f>
        <v>#N/A</v>
      </c>
      <c r="Y940" t="str">
        <f t="shared" si="116"/>
        <v/>
      </c>
      <c r="Z940" s="220" t="str">
        <f t="shared" si="117"/>
        <v/>
      </c>
      <c r="AA940" s="220" t="str">
        <f t="shared" si="118"/>
        <v/>
      </c>
      <c r="AB940" s="228" t="str">
        <f t="shared" si="119"/>
        <v/>
      </c>
      <c r="AC940" s="230" t="str">
        <f t="shared" si="120"/>
        <v/>
      </c>
      <c r="AD940" s="220"/>
      <c r="AE940" s="220"/>
      <c r="AF940" s="220" t="str">
        <f t="shared" si="115"/>
        <v/>
      </c>
    </row>
    <row r="941" spans="1:32">
      <c r="A941" s="121"/>
      <c r="B941" s="121"/>
      <c r="C941" s="140"/>
      <c r="D941" s="159"/>
      <c r="E941" s="154"/>
      <c r="F941" s="154"/>
      <c r="G941" s="160"/>
      <c r="H941" s="158"/>
      <c r="I941" s="158"/>
      <c r="J941" s="158"/>
      <c r="K941" s="158"/>
      <c r="L941" s="158"/>
      <c r="M941" s="158"/>
      <c r="N941" s="157"/>
      <c r="O941" s="188"/>
      <c r="P941" s="245"/>
      <c r="Q941" s="165" t="str">
        <f>+IF($C941&lt;&gt;"",VLOOKUP($C941,PRINCIPAL!$C$5:$Y$376,20,FALSE),"")</f>
        <v/>
      </c>
      <c r="R941" s="162" t="str">
        <f>+IF($C941&lt;&gt;"",VLOOKUP($C941,PRINCIPAL!$C$5:$Y$376,22,FALSE),"")</f>
        <v/>
      </c>
      <c r="S941" s="162" t="str">
        <f>+IF($C941&lt;&gt;"",VLOOKUP($C941,PRINCIPAL!$C$5:$Y$376,15,FALSE),"")</f>
        <v/>
      </c>
      <c r="T941" s="255" t="str">
        <f>+IF($C941&lt;&gt;"",VLOOKUP($C941,PRINCIPAL!$C$5:$Y$376,9,FALSE),"")</f>
        <v/>
      </c>
      <c r="U941" s="166" t="str">
        <f t="shared" si="114"/>
        <v/>
      </c>
      <c r="V941" s="164" t="str">
        <f>+IF($C941&lt;&gt;"",VLOOKUP($C941,PRINCIPAL!$C$5:$Y$76,2,FALSE),"")</f>
        <v/>
      </c>
      <c r="W941" t="e">
        <f>+VLOOKUP(D941,CENTROS!$G$4:$M$93,7,FALSE)</f>
        <v>#N/A</v>
      </c>
      <c r="Y941" t="str">
        <f t="shared" si="116"/>
        <v/>
      </c>
      <c r="Z941" s="220" t="str">
        <f t="shared" si="117"/>
        <v/>
      </c>
      <c r="AA941" s="220" t="str">
        <f t="shared" si="118"/>
        <v/>
      </c>
      <c r="AB941" s="228" t="str">
        <f t="shared" si="119"/>
        <v/>
      </c>
      <c r="AC941" s="230" t="str">
        <f t="shared" si="120"/>
        <v/>
      </c>
      <c r="AD941" s="220"/>
      <c r="AE941" s="220"/>
      <c r="AF941" s="220" t="str">
        <f t="shared" si="115"/>
        <v/>
      </c>
    </row>
    <row r="942" spans="1:32">
      <c r="A942" s="121"/>
      <c r="B942" s="121"/>
      <c r="C942" s="140"/>
      <c r="D942" s="159"/>
      <c r="E942" s="154"/>
      <c r="F942" s="154"/>
      <c r="G942" s="160"/>
      <c r="H942" s="158"/>
      <c r="I942" s="158"/>
      <c r="J942" s="158"/>
      <c r="K942" s="158"/>
      <c r="L942" s="158"/>
      <c r="M942" s="158"/>
      <c r="N942" s="157"/>
      <c r="O942" s="188"/>
      <c r="P942" s="245"/>
      <c r="Q942" s="165" t="str">
        <f>+IF($C942&lt;&gt;"",VLOOKUP($C942,PRINCIPAL!$C$5:$Y$376,20,FALSE),"")</f>
        <v/>
      </c>
      <c r="R942" s="162" t="str">
        <f>+IF($C942&lt;&gt;"",VLOOKUP($C942,PRINCIPAL!$C$5:$Y$376,22,FALSE),"")</f>
        <v/>
      </c>
      <c r="S942" s="162" t="str">
        <f>+IF($C942&lt;&gt;"",VLOOKUP($C942,PRINCIPAL!$C$5:$Y$376,15,FALSE),"")</f>
        <v/>
      </c>
      <c r="T942" s="255" t="str">
        <f>+IF($C942&lt;&gt;"",VLOOKUP($C942,PRINCIPAL!$C$5:$Y$376,9,FALSE),"")</f>
        <v/>
      </c>
      <c r="U942" s="166" t="str">
        <f t="shared" si="114"/>
        <v/>
      </c>
      <c r="V942" s="164" t="str">
        <f>+IF($C942&lt;&gt;"",VLOOKUP($C942,PRINCIPAL!$C$5:$Y$76,2,FALSE),"")</f>
        <v/>
      </c>
      <c r="W942" t="e">
        <f>+VLOOKUP(D942,CENTROS!$G$4:$M$93,7,FALSE)</f>
        <v>#N/A</v>
      </c>
      <c r="Y942" t="str">
        <f t="shared" si="116"/>
        <v/>
      </c>
      <c r="Z942" s="220" t="str">
        <f t="shared" si="117"/>
        <v/>
      </c>
      <c r="AA942" s="220" t="str">
        <f t="shared" si="118"/>
        <v/>
      </c>
      <c r="AB942" s="228" t="str">
        <f t="shared" si="119"/>
        <v/>
      </c>
      <c r="AC942" s="230" t="str">
        <f t="shared" si="120"/>
        <v/>
      </c>
      <c r="AD942" s="220"/>
      <c r="AE942" s="220"/>
      <c r="AF942" s="220" t="str">
        <f t="shared" si="115"/>
        <v/>
      </c>
    </row>
    <row r="943" spans="1:32">
      <c r="A943" s="121"/>
      <c r="B943" s="121"/>
      <c r="C943" s="140"/>
      <c r="D943" s="159"/>
      <c r="E943" s="154"/>
      <c r="F943" s="154"/>
      <c r="G943" s="160"/>
      <c r="H943" s="158"/>
      <c r="I943" s="158"/>
      <c r="J943" s="158"/>
      <c r="K943" s="158"/>
      <c r="L943" s="158"/>
      <c r="M943" s="158"/>
      <c r="N943" s="157"/>
      <c r="O943" s="188"/>
      <c r="P943" s="245"/>
      <c r="Q943" s="165" t="str">
        <f>+IF($C943&lt;&gt;"",VLOOKUP($C943,PRINCIPAL!$C$5:$Y$376,20,FALSE),"")</f>
        <v/>
      </c>
      <c r="R943" s="162" t="str">
        <f>+IF($C943&lt;&gt;"",VLOOKUP($C943,PRINCIPAL!$C$5:$Y$376,22,FALSE),"")</f>
        <v/>
      </c>
      <c r="S943" s="162" t="str">
        <f>+IF($C943&lt;&gt;"",VLOOKUP($C943,PRINCIPAL!$C$5:$Y$376,15,FALSE),"")</f>
        <v/>
      </c>
      <c r="T943" s="255" t="str">
        <f>+IF($C943&lt;&gt;"",VLOOKUP($C943,PRINCIPAL!$C$5:$Y$376,9,FALSE),"")</f>
        <v/>
      </c>
      <c r="U943" s="166" t="str">
        <f t="shared" si="114"/>
        <v/>
      </c>
      <c r="V943" s="164" t="str">
        <f>+IF($C943&lt;&gt;"",VLOOKUP($C943,PRINCIPAL!$C$5:$Y$76,2,FALSE),"")</f>
        <v/>
      </c>
      <c r="W943" t="e">
        <f>+VLOOKUP(D943,CENTROS!$G$4:$M$93,7,FALSE)</f>
        <v>#N/A</v>
      </c>
      <c r="Y943" t="str">
        <f t="shared" si="116"/>
        <v/>
      </c>
      <c r="Z943" s="220" t="str">
        <f t="shared" si="117"/>
        <v/>
      </c>
      <c r="AA943" s="220" t="str">
        <f t="shared" si="118"/>
        <v/>
      </c>
      <c r="AB943" s="228" t="str">
        <f t="shared" si="119"/>
        <v/>
      </c>
      <c r="AC943" s="230" t="str">
        <f t="shared" si="120"/>
        <v/>
      </c>
      <c r="AD943" s="220"/>
      <c r="AE943" s="220"/>
      <c r="AF943" s="220" t="str">
        <f t="shared" si="115"/>
        <v/>
      </c>
    </row>
    <row r="944" spans="1:32">
      <c r="A944" s="121"/>
      <c r="B944" s="121"/>
      <c r="C944" s="140"/>
      <c r="D944" s="159"/>
      <c r="E944" s="154"/>
      <c r="F944" s="154"/>
      <c r="G944" s="160"/>
      <c r="H944" s="158"/>
      <c r="I944" s="158"/>
      <c r="J944" s="158"/>
      <c r="K944" s="158"/>
      <c r="L944" s="158"/>
      <c r="M944" s="158"/>
      <c r="N944" s="157"/>
      <c r="O944" s="188"/>
      <c r="P944" s="245"/>
      <c r="Q944" s="165" t="str">
        <f>+IF($C944&lt;&gt;"",VLOOKUP($C944,PRINCIPAL!$C$5:$Y$376,20,FALSE),"")</f>
        <v/>
      </c>
      <c r="R944" s="162" t="str">
        <f>+IF($C944&lt;&gt;"",VLOOKUP($C944,PRINCIPAL!$C$5:$Y$376,22,FALSE),"")</f>
        <v/>
      </c>
      <c r="S944" s="162" t="str">
        <f>+IF($C944&lt;&gt;"",VLOOKUP($C944,PRINCIPAL!$C$5:$Y$376,15,FALSE),"")</f>
        <v/>
      </c>
      <c r="T944" s="255" t="str">
        <f>+IF($C944&lt;&gt;"",VLOOKUP($C944,PRINCIPAL!$C$5:$Y$376,9,FALSE),"")</f>
        <v/>
      </c>
      <c r="U944" s="166" t="str">
        <f t="shared" si="114"/>
        <v/>
      </c>
      <c r="V944" s="164" t="str">
        <f>+IF($C944&lt;&gt;"",VLOOKUP($C944,PRINCIPAL!$C$5:$Y$76,2,FALSE),"")</f>
        <v/>
      </c>
      <c r="W944" t="e">
        <f>+VLOOKUP(D944,CENTROS!$G$4:$M$93,7,FALSE)</f>
        <v>#N/A</v>
      </c>
      <c r="Y944" t="str">
        <f t="shared" si="116"/>
        <v/>
      </c>
      <c r="Z944" s="220" t="str">
        <f t="shared" si="117"/>
        <v/>
      </c>
      <c r="AA944" s="220" t="str">
        <f t="shared" si="118"/>
        <v/>
      </c>
      <c r="AB944" s="228" t="str">
        <f t="shared" si="119"/>
        <v/>
      </c>
      <c r="AC944" s="230" t="str">
        <f t="shared" si="120"/>
        <v/>
      </c>
      <c r="AD944" s="220"/>
      <c r="AE944" s="220"/>
      <c r="AF944" s="220" t="str">
        <f t="shared" si="115"/>
        <v/>
      </c>
    </row>
    <row r="945" spans="1:32">
      <c r="A945" s="121"/>
      <c r="B945" s="121"/>
      <c r="C945" s="140"/>
      <c r="D945" s="159"/>
      <c r="E945" s="154"/>
      <c r="F945" s="154"/>
      <c r="G945" s="160"/>
      <c r="H945" s="158"/>
      <c r="I945" s="158"/>
      <c r="J945" s="158"/>
      <c r="K945" s="158"/>
      <c r="L945" s="158"/>
      <c r="M945" s="158"/>
      <c r="N945" s="157"/>
      <c r="O945" s="188"/>
      <c r="P945" s="245"/>
      <c r="Q945" s="165" t="str">
        <f>+IF($C945&lt;&gt;"",VLOOKUP($C945,PRINCIPAL!$C$5:$Y$376,20,FALSE),"")</f>
        <v/>
      </c>
      <c r="R945" s="162" t="str">
        <f>+IF($C945&lt;&gt;"",VLOOKUP($C945,PRINCIPAL!$C$5:$Y$376,22,FALSE),"")</f>
        <v/>
      </c>
      <c r="S945" s="162" t="str">
        <f>+IF($C945&lt;&gt;"",VLOOKUP($C945,PRINCIPAL!$C$5:$Y$376,15,FALSE),"")</f>
        <v/>
      </c>
      <c r="T945" s="255" t="str">
        <f>+IF($C945&lt;&gt;"",VLOOKUP($C945,PRINCIPAL!$C$5:$Y$376,9,FALSE),"")</f>
        <v/>
      </c>
      <c r="U945" s="166" t="str">
        <f t="shared" si="114"/>
        <v/>
      </c>
      <c r="V945" s="164" t="str">
        <f>+IF($C945&lt;&gt;"",VLOOKUP($C945,PRINCIPAL!$C$5:$Y$76,2,FALSE),"")</f>
        <v/>
      </c>
      <c r="W945" t="e">
        <f>+VLOOKUP(D945,CENTROS!$G$4:$M$93,7,FALSE)</f>
        <v>#N/A</v>
      </c>
      <c r="Y945" t="str">
        <f t="shared" si="116"/>
        <v/>
      </c>
      <c r="Z945" s="220" t="str">
        <f t="shared" si="117"/>
        <v/>
      </c>
      <c r="AA945" s="220" t="str">
        <f t="shared" si="118"/>
        <v/>
      </c>
      <c r="AB945" s="228" t="str">
        <f t="shared" si="119"/>
        <v/>
      </c>
      <c r="AC945" s="230" t="str">
        <f t="shared" si="120"/>
        <v/>
      </c>
      <c r="AD945" s="220"/>
      <c r="AE945" s="220"/>
      <c r="AF945" s="220" t="str">
        <f t="shared" si="115"/>
        <v/>
      </c>
    </row>
    <row r="946" spans="1:32">
      <c r="A946" s="121"/>
      <c r="B946" s="121"/>
      <c r="C946" s="140"/>
      <c r="D946" s="159"/>
      <c r="E946" s="154"/>
      <c r="F946" s="154"/>
      <c r="G946" s="160"/>
      <c r="H946" s="158"/>
      <c r="I946" s="158"/>
      <c r="J946" s="158"/>
      <c r="K946" s="158"/>
      <c r="L946" s="158"/>
      <c r="M946" s="158"/>
      <c r="N946" s="157"/>
      <c r="O946" s="188"/>
      <c r="P946" s="245"/>
      <c r="Q946" s="165" t="str">
        <f>+IF($C946&lt;&gt;"",VLOOKUP($C946,PRINCIPAL!$C$5:$Y$376,20,FALSE),"")</f>
        <v/>
      </c>
      <c r="R946" s="162" t="str">
        <f>+IF($C946&lt;&gt;"",VLOOKUP($C946,PRINCIPAL!$C$5:$Y$376,22,FALSE),"")</f>
        <v/>
      </c>
      <c r="S946" s="162" t="str">
        <f>+IF($C946&lt;&gt;"",VLOOKUP($C946,PRINCIPAL!$C$5:$Y$376,15,FALSE),"")</f>
        <v/>
      </c>
      <c r="T946" s="255" t="str">
        <f>+IF($C946&lt;&gt;"",VLOOKUP($C946,PRINCIPAL!$C$5:$Y$376,9,FALSE),"")</f>
        <v/>
      </c>
      <c r="U946" s="166" t="str">
        <f t="shared" si="114"/>
        <v/>
      </c>
      <c r="V946" s="164" t="str">
        <f>+IF($C946&lt;&gt;"",VLOOKUP($C946,PRINCIPAL!$C$5:$Y$76,2,FALSE),"")</f>
        <v/>
      </c>
      <c r="W946" t="e">
        <f>+VLOOKUP(D946,CENTROS!$G$4:$M$93,7,FALSE)</f>
        <v>#N/A</v>
      </c>
      <c r="Y946" t="str">
        <f t="shared" si="116"/>
        <v/>
      </c>
      <c r="Z946" s="220" t="str">
        <f t="shared" si="117"/>
        <v/>
      </c>
      <c r="AA946" s="220" t="str">
        <f t="shared" si="118"/>
        <v/>
      </c>
      <c r="AB946" s="228" t="str">
        <f t="shared" si="119"/>
        <v/>
      </c>
      <c r="AC946" s="230" t="str">
        <f t="shared" si="120"/>
        <v/>
      </c>
      <c r="AD946" s="220"/>
      <c r="AE946" s="220"/>
      <c r="AF946" s="220" t="str">
        <f t="shared" si="115"/>
        <v/>
      </c>
    </row>
    <row r="947" spans="1:32">
      <c r="A947" s="121"/>
      <c r="B947" s="121"/>
      <c r="C947" s="140"/>
      <c r="D947" s="159"/>
      <c r="E947" s="154"/>
      <c r="F947" s="154"/>
      <c r="G947" s="160"/>
      <c r="H947" s="158"/>
      <c r="I947" s="158"/>
      <c r="J947" s="158"/>
      <c r="K947" s="158"/>
      <c r="L947" s="158"/>
      <c r="M947" s="158"/>
      <c r="N947" s="157"/>
      <c r="O947" s="188"/>
      <c r="P947" s="245"/>
      <c r="Q947" s="165" t="str">
        <f>+IF($C947&lt;&gt;"",VLOOKUP($C947,PRINCIPAL!$C$5:$Y$376,20,FALSE),"")</f>
        <v/>
      </c>
      <c r="R947" s="162" t="str">
        <f>+IF($C947&lt;&gt;"",VLOOKUP($C947,PRINCIPAL!$C$5:$Y$376,22,FALSE),"")</f>
        <v/>
      </c>
      <c r="S947" s="162" t="str">
        <f>+IF($C947&lt;&gt;"",VLOOKUP($C947,PRINCIPAL!$C$5:$Y$376,15,FALSE),"")</f>
        <v/>
      </c>
      <c r="T947" s="255" t="str">
        <f>+IF($C947&lt;&gt;"",VLOOKUP($C947,PRINCIPAL!$C$5:$Y$376,9,FALSE),"")</f>
        <v/>
      </c>
      <c r="U947" s="166" t="str">
        <f t="shared" si="114"/>
        <v/>
      </c>
      <c r="V947" s="164" t="str">
        <f>+IF($C947&lt;&gt;"",VLOOKUP($C947,PRINCIPAL!$C$5:$Y$76,2,FALSE),"")</f>
        <v/>
      </c>
      <c r="W947" t="e">
        <f>+VLOOKUP(D947,CENTROS!$G$4:$M$93,7,FALSE)</f>
        <v>#N/A</v>
      </c>
      <c r="Y947" t="str">
        <f t="shared" si="116"/>
        <v/>
      </c>
      <c r="Z947" s="220" t="str">
        <f t="shared" si="117"/>
        <v/>
      </c>
      <c r="AA947" s="220" t="str">
        <f t="shared" si="118"/>
        <v/>
      </c>
      <c r="AB947" s="228" t="str">
        <f t="shared" si="119"/>
        <v/>
      </c>
      <c r="AC947" s="230" t="str">
        <f t="shared" si="120"/>
        <v/>
      </c>
      <c r="AD947" s="220"/>
      <c r="AE947" s="220"/>
      <c r="AF947" s="220" t="str">
        <f t="shared" si="115"/>
        <v/>
      </c>
    </row>
    <row r="948" spans="1:32">
      <c r="A948" s="121"/>
      <c r="B948" s="121"/>
      <c r="C948" s="140"/>
      <c r="D948" s="159"/>
      <c r="E948" s="154"/>
      <c r="F948" s="154"/>
      <c r="G948" s="160"/>
      <c r="H948" s="158"/>
      <c r="I948" s="158"/>
      <c r="J948" s="158"/>
      <c r="K948" s="158"/>
      <c r="L948" s="158"/>
      <c r="M948" s="158"/>
      <c r="N948" s="157"/>
      <c r="O948" s="188"/>
      <c r="P948" s="245"/>
      <c r="Q948" s="165" t="str">
        <f>+IF($C948&lt;&gt;"",VLOOKUP($C948,PRINCIPAL!$C$5:$Y$376,20,FALSE),"")</f>
        <v/>
      </c>
      <c r="R948" s="162" t="str">
        <f>+IF($C948&lt;&gt;"",VLOOKUP($C948,PRINCIPAL!$C$5:$Y$376,22,FALSE),"")</f>
        <v/>
      </c>
      <c r="S948" s="162" t="str">
        <f>+IF($C948&lt;&gt;"",VLOOKUP($C948,PRINCIPAL!$C$5:$Y$376,15,FALSE),"")</f>
        <v/>
      </c>
      <c r="T948" s="255" t="str">
        <f>+IF($C948&lt;&gt;"",VLOOKUP($C948,PRINCIPAL!$C$5:$Y$376,9,FALSE),"")</f>
        <v/>
      </c>
      <c r="U948" s="166" t="str">
        <f t="shared" si="114"/>
        <v/>
      </c>
      <c r="V948" s="164" t="str">
        <f>+IF($C948&lt;&gt;"",VLOOKUP($C948,PRINCIPAL!$C$5:$Y$76,2,FALSE),"")</f>
        <v/>
      </c>
      <c r="W948" t="e">
        <f>+VLOOKUP(D948,CENTROS!$G$4:$M$93,7,FALSE)</f>
        <v>#N/A</v>
      </c>
      <c r="Y948" t="str">
        <f t="shared" si="116"/>
        <v/>
      </c>
      <c r="Z948" s="220" t="str">
        <f t="shared" si="117"/>
        <v/>
      </c>
      <c r="AA948" s="220" t="str">
        <f t="shared" si="118"/>
        <v/>
      </c>
      <c r="AB948" s="228" t="str">
        <f t="shared" si="119"/>
        <v/>
      </c>
      <c r="AC948" s="230" t="str">
        <f t="shared" si="120"/>
        <v/>
      </c>
      <c r="AD948" s="220"/>
      <c r="AE948" s="220"/>
      <c r="AF948" s="220" t="str">
        <f t="shared" si="115"/>
        <v/>
      </c>
    </row>
    <row r="949" spans="1:32">
      <c r="A949" s="121"/>
      <c r="B949" s="121"/>
      <c r="C949" s="140"/>
      <c r="D949" s="159"/>
      <c r="E949" s="154"/>
      <c r="F949" s="154"/>
      <c r="G949" s="160"/>
      <c r="H949" s="158"/>
      <c r="I949" s="158"/>
      <c r="J949" s="158"/>
      <c r="K949" s="158"/>
      <c r="L949" s="158"/>
      <c r="M949" s="158"/>
      <c r="N949" s="157"/>
      <c r="O949" s="188"/>
      <c r="P949" s="245"/>
      <c r="Q949" s="165" t="str">
        <f>+IF($C949&lt;&gt;"",VLOOKUP($C949,PRINCIPAL!$C$5:$Y$376,20,FALSE),"")</f>
        <v/>
      </c>
      <c r="R949" s="162" t="str">
        <f>+IF($C949&lt;&gt;"",VLOOKUP($C949,PRINCIPAL!$C$5:$Y$376,22,FALSE),"")</f>
        <v/>
      </c>
      <c r="S949" s="162" t="str">
        <f>+IF($C949&lt;&gt;"",VLOOKUP($C949,PRINCIPAL!$C$5:$Y$376,15,FALSE),"")</f>
        <v/>
      </c>
      <c r="T949" s="255" t="str">
        <f>+IF($C949&lt;&gt;"",VLOOKUP($C949,PRINCIPAL!$C$5:$Y$376,9,FALSE),"")</f>
        <v/>
      </c>
      <c r="U949" s="166" t="str">
        <f t="shared" si="114"/>
        <v/>
      </c>
      <c r="V949" s="164" t="str">
        <f>+IF($C949&lt;&gt;"",VLOOKUP($C949,PRINCIPAL!$C$5:$Y$76,2,FALSE),"")</f>
        <v/>
      </c>
      <c r="W949" t="e">
        <f>+VLOOKUP(D949,CENTROS!$G$4:$M$93,7,FALSE)</f>
        <v>#N/A</v>
      </c>
      <c r="Y949" t="str">
        <f t="shared" si="116"/>
        <v/>
      </c>
      <c r="Z949" s="220" t="str">
        <f t="shared" si="117"/>
        <v/>
      </c>
      <c r="AA949" s="220" t="str">
        <f t="shared" si="118"/>
        <v/>
      </c>
      <c r="AB949" s="228" t="str">
        <f t="shared" si="119"/>
        <v/>
      </c>
      <c r="AC949" s="230" t="str">
        <f t="shared" si="120"/>
        <v/>
      </c>
      <c r="AD949" s="220"/>
      <c r="AE949" s="220"/>
      <c r="AF949" s="220" t="str">
        <f t="shared" si="115"/>
        <v/>
      </c>
    </row>
    <row r="950" spans="1:32">
      <c r="A950" s="121"/>
      <c r="B950" s="121"/>
      <c r="C950" s="140"/>
      <c r="D950" s="159"/>
      <c r="E950" s="154"/>
      <c r="F950" s="154"/>
      <c r="G950" s="160"/>
      <c r="H950" s="158"/>
      <c r="I950" s="158"/>
      <c r="J950" s="158"/>
      <c r="K950" s="158"/>
      <c r="L950" s="158"/>
      <c r="M950" s="158"/>
      <c r="N950" s="157"/>
      <c r="O950" s="188"/>
      <c r="P950" s="245"/>
      <c r="Q950" s="165" t="str">
        <f>+IF($C950&lt;&gt;"",VLOOKUP($C950,PRINCIPAL!$C$5:$Y$376,20,FALSE),"")</f>
        <v/>
      </c>
      <c r="R950" s="162" t="str">
        <f>+IF($C950&lt;&gt;"",VLOOKUP($C950,PRINCIPAL!$C$5:$Y$376,22,FALSE),"")</f>
        <v/>
      </c>
      <c r="S950" s="162" t="str">
        <f>+IF($C950&lt;&gt;"",VLOOKUP($C950,PRINCIPAL!$C$5:$Y$376,15,FALSE),"")</f>
        <v/>
      </c>
      <c r="T950" s="255" t="str">
        <f>+IF($C950&lt;&gt;"",VLOOKUP($C950,PRINCIPAL!$C$5:$Y$376,9,FALSE),"")</f>
        <v/>
      </c>
      <c r="U950" s="166" t="str">
        <f t="shared" si="114"/>
        <v/>
      </c>
      <c r="V950" s="164" t="str">
        <f>+IF($C950&lt;&gt;"",VLOOKUP($C950,PRINCIPAL!$C$5:$Y$76,2,FALSE),"")</f>
        <v/>
      </c>
      <c r="W950" t="e">
        <f>+VLOOKUP(D950,CENTROS!$G$4:$M$93,7,FALSE)</f>
        <v>#N/A</v>
      </c>
      <c r="Y950" t="str">
        <f t="shared" si="116"/>
        <v/>
      </c>
      <c r="Z950" s="220" t="str">
        <f t="shared" si="117"/>
        <v/>
      </c>
      <c r="AA950" s="220" t="str">
        <f t="shared" si="118"/>
        <v/>
      </c>
      <c r="AB950" s="228" t="str">
        <f t="shared" si="119"/>
        <v/>
      </c>
      <c r="AC950" s="230" t="str">
        <f t="shared" si="120"/>
        <v/>
      </c>
      <c r="AD950" s="220"/>
      <c r="AE950" s="220"/>
      <c r="AF950" s="220" t="str">
        <f t="shared" si="115"/>
        <v/>
      </c>
    </row>
    <row r="951" spans="1:32">
      <c r="A951" s="121"/>
      <c r="B951" s="121"/>
      <c r="C951" s="140"/>
      <c r="D951" s="159"/>
      <c r="E951" s="154"/>
      <c r="F951" s="154"/>
      <c r="G951" s="160"/>
      <c r="H951" s="158"/>
      <c r="I951" s="158"/>
      <c r="J951" s="158"/>
      <c r="K951" s="158"/>
      <c r="L951" s="158"/>
      <c r="M951" s="158"/>
      <c r="N951" s="157"/>
      <c r="O951" s="188"/>
      <c r="P951" s="245"/>
      <c r="Q951" s="165" t="str">
        <f>+IF($C951&lt;&gt;"",VLOOKUP($C951,PRINCIPAL!$C$5:$Y$376,20,FALSE),"")</f>
        <v/>
      </c>
      <c r="R951" s="162" t="str">
        <f>+IF($C951&lt;&gt;"",VLOOKUP($C951,PRINCIPAL!$C$5:$Y$376,22,FALSE),"")</f>
        <v/>
      </c>
      <c r="S951" s="162" t="str">
        <f>+IF($C951&lt;&gt;"",VLOOKUP($C951,PRINCIPAL!$C$5:$Y$376,15,FALSE),"")</f>
        <v/>
      </c>
      <c r="T951" s="255" t="str">
        <f>+IF($C951&lt;&gt;"",VLOOKUP($C951,PRINCIPAL!$C$5:$Y$376,9,FALSE),"")</f>
        <v/>
      </c>
      <c r="U951" s="166" t="str">
        <f t="shared" si="114"/>
        <v/>
      </c>
      <c r="V951" s="164" t="str">
        <f>+IF($C951&lt;&gt;"",VLOOKUP($C951,PRINCIPAL!$C$5:$Y$76,2,FALSE),"")</f>
        <v/>
      </c>
      <c r="W951" t="e">
        <f>+VLOOKUP(D951,CENTROS!$G$4:$M$93,7,FALSE)</f>
        <v>#N/A</v>
      </c>
      <c r="Y951" t="str">
        <f t="shared" si="116"/>
        <v/>
      </c>
      <c r="Z951" s="220" t="str">
        <f t="shared" si="117"/>
        <v/>
      </c>
      <c r="AA951" s="220" t="str">
        <f t="shared" si="118"/>
        <v/>
      </c>
      <c r="AB951" s="228" t="str">
        <f t="shared" si="119"/>
        <v/>
      </c>
      <c r="AC951" s="230" t="str">
        <f t="shared" si="120"/>
        <v/>
      </c>
      <c r="AD951" s="220"/>
      <c r="AE951" s="220"/>
      <c r="AF951" s="220" t="str">
        <f t="shared" si="115"/>
        <v/>
      </c>
    </row>
    <row r="952" spans="1:32">
      <c r="A952" s="121"/>
      <c r="B952" s="121"/>
      <c r="C952" s="140"/>
      <c r="D952" s="159"/>
      <c r="E952" s="154"/>
      <c r="F952" s="154"/>
      <c r="G952" s="160"/>
      <c r="H952" s="158"/>
      <c r="I952" s="158"/>
      <c r="J952" s="158"/>
      <c r="K952" s="158"/>
      <c r="L952" s="158"/>
      <c r="M952" s="158"/>
      <c r="N952" s="157"/>
      <c r="O952" s="188"/>
      <c r="P952" s="245"/>
      <c r="Q952" s="165" t="str">
        <f>+IF($C952&lt;&gt;"",VLOOKUP($C952,PRINCIPAL!$C$5:$Y$376,20,FALSE),"")</f>
        <v/>
      </c>
      <c r="R952" s="162" t="str">
        <f>+IF($C952&lt;&gt;"",VLOOKUP($C952,PRINCIPAL!$C$5:$Y$376,22,FALSE),"")</f>
        <v/>
      </c>
      <c r="S952" s="162" t="str">
        <f>+IF($C952&lt;&gt;"",VLOOKUP($C952,PRINCIPAL!$C$5:$Y$376,15,FALSE),"")</f>
        <v/>
      </c>
      <c r="T952" s="255" t="str">
        <f>+IF($C952&lt;&gt;"",VLOOKUP($C952,PRINCIPAL!$C$5:$Y$376,9,FALSE),"")</f>
        <v/>
      </c>
      <c r="U952" s="166" t="str">
        <f t="shared" si="114"/>
        <v/>
      </c>
      <c r="V952" s="164" t="str">
        <f>+IF($C952&lt;&gt;"",VLOOKUP($C952,PRINCIPAL!$C$5:$Y$76,2,FALSE),"")</f>
        <v/>
      </c>
      <c r="W952" t="e">
        <f>+VLOOKUP(D952,CENTROS!$G$4:$M$93,7,FALSE)</f>
        <v>#N/A</v>
      </c>
      <c r="Y952" t="str">
        <f t="shared" si="116"/>
        <v/>
      </c>
      <c r="Z952" s="220" t="str">
        <f t="shared" si="117"/>
        <v/>
      </c>
      <c r="AA952" s="220" t="str">
        <f t="shared" si="118"/>
        <v/>
      </c>
      <c r="AB952" s="228" t="str">
        <f t="shared" si="119"/>
        <v/>
      </c>
      <c r="AC952" s="230" t="str">
        <f t="shared" si="120"/>
        <v/>
      </c>
      <c r="AD952" s="220"/>
      <c r="AE952" s="220"/>
      <c r="AF952" s="220" t="str">
        <f t="shared" si="115"/>
        <v/>
      </c>
    </row>
    <row r="953" spans="1:32">
      <c r="A953" s="121"/>
      <c r="B953" s="121"/>
      <c r="C953" s="140"/>
      <c r="D953" s="159"/>
      <c r="E953" s="154"/>
      <c r="F953" s="154"/>
      <c r="G953" s="160"/>
      <c r="H953" s="158"/>
      <c r="I953" s="158"/>
      <c r="J953" s="158"/>
      <c r="K953" s="158"/>
      <c r="L953" s="158"/>
      <c r="M953" s="158"/>
      <c r="N953" s="157"/>
      <c r="O953" s="188"/>
      <c r="P953" s="245"/>
      <c r="Q953" s="165" t="str">
        <f>+IF($C953&lt;&gt;"",VLOOKUP($C953,PRINCIPAL!$C$5:$Y$376,20,FALSE),"")</f>
        <v/>
      </c>
      <c r="R953" s="162" t="str">
        <f>+IF($C953&lt;&gt;"",VLOOKUP($C953,PRINCIPAL!$C$5:$Y$376,22,FALSE),"")</f>
        <v/>
      </c>
      <c r="S953" s="162" t="str">
        <f>+IF($C953&lt;&gt;"",VLOOKUP($C953,PRINCIPAL!$C$5:$Y$376,15,FALSE),"")</f>
        <v/>
      </c>
      <c r="T953" s="255" t="str">
        <f>+IF($C953&lt;&gt;"",VLOOKUP($C953,PRINCIPAL!$C$5:$Y$376,9,FALSE),"")</f>
        <v/>
      </c>
      <c r="U953" s="166" t="str">
        <f t="shared" si="114"/>
        <v/>
      </c>
      <c r="V953" s="164" t="str">
        <f>+IF($C953&lt;&gt;"",VLOOKUP($C953,PRINCIPAL!$C$5:$Y$76,2,FALSE),"")</f>
        <v/>
      </c>
      <c r="W953" t="e">
        <f>+VLOOKUP(D953,CENTROS!$G$4:$M$93,7,FALSE)</f>
        <v>#N/A</v>
      </c>
      <c r="Y953" t="str">
        <f t="shared" si="116"/>
        <v/>
      </c>
      <c r="Z953" s="220" t="str">
        <f t="shared" si="117"/>
        <v/>
      </c>
      <c r="AA953" s="220" t="str">
        <f t="shared" si="118"/>
        <v/>
      </c>
      <c r="AB953" s="228" t="str">
        <f t="shared" si="119"/>
        <v/>
      </c>
      <c r="AC953" s="230" t="str">
        <f t="shared" si="120"/>
        <v/>
      </c>
      <c r="AD953" s="220"/>
      <c r="AE953" s="220"/>
      <c r="AF953" s="220" t="str">
        <f t="shared" si="115"/>
        <v/>
      </c>
    </row>
    <row r="954" spans="1:32">
      <c r="A954" s="121"/>
      <c r="B954" s="121"/>
      <c r="C954" s="140"/>
      <c r="D954" s="159"/>
      <c r="E954" s="154"/>
      <c r="F954" s="154"/>
      <c r="G954" s="160"/>
      <c r="H954" s="158"/>
      <c r="I954" s="158"/>
      <c r="J954" s="158"/>
      <c r="K954" s="158"/>
      <c r="L954" s="158"/>
      <c r="M954" s="158"/>
      <c r="N954" s="157"/>
      <c r="O954" s="188"/>
      <c r="P954" s="245"/>
      <c r="Q954" s="165" t="str">
        <f>+IF($C954&lt;&gt;"",VLOOKUP($C954,PRINCIPAL!$C$5:$Y$376,20,FALSE),"")</f>
        <v/>
      </c>
      <c r="R954" s="162" t="str">
        <f>+IF($C954&lt;&gt;"",VLOOKUP($C954,PRINCIPAL!$C$5:$Y$376,22,FALSE),"")</f>
        <v/>
      </c>
      <c r="S954" s="162" t="str">
        <f>+IF($C954&lt;&gt;"",VLOOKUP($C954,PRINCIPAL!$C$5:$Y$376,15,FALSE),"")</f>
        <v/>
      </c>
      <c r="T954" s="255" t="str">
        <f>+IF($C954&lt;&gt;"",VLOOKUP($C954,PRINCIPAL!$C$5:$Y$376,9,FALSE),"")</f>
        <v/>
      </c>
      <c r="U954" s="166" t="str">
        <f t="shared" si="114"/>
        <v/>
      </c>
      <c r="V954" s="164" t="str">
        <f>+IF($C954&lt;&gt;"",VLOOKUP($C954,PRINCIPAL!$C$5:$Y$76,2,FALSE),"")</f>
        <v/>
      </c>
      <c r="W954" t="e">
        <f>+VLOOKUP(D954,CENTROS!$G$4:$M$93,7,FALSE)</f>
        <v>#N/A</v>
      </c>
      <c r="Y954" t="str">
        <f t="shared" si="116"/>
        <v/>
      </c>
      <c r="Z954" s="220" t="str">
        <f t="shared" si="117"/>
        <v/>
      </c>
      <c r="AA954" s="220" t="str">
        <f t="shared" si="118"/>
        <v/>
      </c>
      <c r="AB954" s="228" t="str">
        <f t="shared" si="119"/>
        <v/>
      </c>
      <c r="AC954" s="230" t="str">
        <f t="shared" si="120"/>
        <v/>
      </c>
      <c r="AD954" s="220"/>
      <c r="AE954" s="220"/>
      <c r="AF954" s="220" t="str">
        <f t="shared" si="115"/>
        <v/>
      </c>
    </row>
    <row r="955" spans="1:32">
      <c r="A955" s="121"/>
      <c r="B955" s="121"/>
      <c r="C955" s="140"/>
      <c r="D955" s="159"/>
      <c r="E955" s="154"/>
      <c r="F955" s="154"/>
      <c r="G955" s="160"/>
      <c r="H955" s="158"/>
      <c r="I955" s="158"/>
      <c r="J955" s="158"/>
      <c r="K955" s="158"/>
      <c r="L955" s="158"/>
      <c r="M955" s="158"/>
      <c r="N955" s="157"/>
      <c r="O955" s="188"/>
      <c r="P955" s="245"/>
      <c r="Q955" s="165" t="str">
        <f>+IF($C955&lt;&gt;"",VLOOKUP($C955,PRINCIPAL!$C$5:$Y$376,20,FALSE),"")</f>
        <v/>
      </c>
      <c r="R955" s="162" t="str">
        <f>+IF($C955&lt;&gt;"",VLOOKUP($C955,PRINCIPAL!$C$5:$Y$376,22,FALSE),"")</f>
        <v/>
      </c>
      <c r="S955" s="162" t="str">
        <f>+IF($C955&lt;&gt;"",VLOOKUP($C955,PRINCIPAL!$C$5:$Y$376,15,FALSE),"")</f>
        <v/>
      </c>
      <c r="T955" s="255" t="str">
        <f>+IF($C955&lt;&gt;"",VLOOKUP($C955,PRINCIPAL!$C$5:$Y$376,9,FALSE),"")</f>
        <v/>
      </c>
      <c r="U955" s="166" t="str">
        <f t="shared" si="114"/>
        <v/>
      </c>
      <c r="V955" s="164" t="str">
        <f>+IF($C955&lt;&gt;"",VLOOKUP($C955,PRINCIPAL!$C$5:$Y$76,2,FALSE),"")</f>
        <v/>
      </c>
      <c r="W955" t="e">
        <f>+VLOOKUP(D955,CENTROS!$G$4:$M$93,7,FALSE)</f>
        <v>#N/A</v>
      </c>
      <c r="Y955" t="str">
        <f t="shared" si="116"/>
        <v/>
      </c>
      <c r="Z955" s="220" t="str">
        <f t="shared" si="117"/>
        <v/>
      </c>
      <c r="AA955" s="220" t="str">
        <f t="shared" si="118"/>
        <v/>
      </c>
      <c r="AB955" s="228" t="str">
        <f t="shared" si="119"/>
        <v/>
      </c>
      <c r="AC955" s="230" t="str">
        <f t="shared" si="120"/>
        <v/>
      </c>
      <c r="AD955" s="220"/>
      <c r="AE955" s="220"/>
      <c r="AF955" s="220" t="str">
        <f t="shared" si="115"/>
        <v/>
      </c>
    </row>
    <row r="956" spans="1:32">
      <c r="A956" s="121"/>
      <c r="B956" s="121"/>
      <c r="C956" s="140"/>
      <c r="D956" s="159"/>
      <c r="E956" s="154"/>
      <c r="F956" s="154"/>
      <c r="G956" s="160"/>
      <c r="H956" s="158"/>
      <c r="I956" s="158"/>
      <c r="J956" s="158"/>
      <c r="K956" s="158"/>
      <c r="L956" s="158"/>
      <c r="M956" s="158"/>
      <c r="N956" s="157"/>
      <c r="O956" s="188"/>
      <c r="P956" s="245"/>
      <c r="Q956" s="165" t="str">
        <f>+IF($C956&lt;&gt;"",VLOOKUP($C956,PRINCIPAL!$C$5:$Y$376,20,FALSE),"")</f>
        <v/>
      </c>
      <c r="R956" s="162" t="str">
        <f>+IF($C956&lt;&gt;"",VLOOKUP($C956,PRINCIPAL!$C$5:$Y$376,22,FALSE),"")</f>
        <v/>
      </c>
      <c r="S956" s="162" t="str">
        <f>+IF($C956&lt;&gt;"",VLOOKUP($C956,PRINCIPAL!$C$5:$Y$376,15,FALSE),"")</f>
        <v/>
      </c>
      <c r="T956" s="255" t="str">
        <f>+IF($C956&lt;&gt;"",VLOOKUP($C956,PRINCIPAL!$C$5:$Y$376,9,FALSE),"")</f>
        <v/>
      </c>
      <c r="U956" s="166" t="str">
        <f t="shared" si="114"/>
        <v/>
      </c>
      <c r="V956" s="164" t="str">
        <f>+IF($C956&lt;&gt;"",VLOOKUP($C956,PRINCIPAL!$C$5:$Y$76,2,FALSE),"")</f>
        <v/>
      </c>
      <c r="W956" t="e">
        <f>+VLOOKUP(D956,CENTROS!$G$4:$M$93,7,FALSE)</f>
        <v>#N/A</v>
      </c>
      <c r="Y956" t="str">
        <f t="shared" si="116"/>
        <v/>
      </c>
      <c r="Z956" s="220" t="str">
        <f t="shared" si="117"/>
        <v/>
      </c>
      <c r="AA956" s="220" t="str">
        <f t="shared" si="118"/>
        <v/>
      </c>
      <c r="AB956" s="228" t="str">
        <f t="shared" si="119"/>
        <v/>
      </c>
      <c r="AC956" s="230" t="str">
        <f t="shared" si="120"/>
        <v/>
      </c>
      <c r="AD956" s="220"/>
      <c r="AE956" s="220"/>
      <c r="AF956" s="220" t="str">
        <f t="shared" si="115"/>
        <v/>
      </c>
    </row>
    <row r="957" spans="1:32">
      <c r="A957" s="121"/>
      <c r="B957" s="121"/>
      <c r="C957" s="140"/>
      <c r="D957" s="159"/>
      <c r="E957" s="154"/>
      <c r="F957" s="154"/>
      <c r="G957" s="160"/>
      <c r="H957" s="158"/>
      <c r="I957" s="158"/>
      <c r="J957" s="158"/>
      <c r="K957" s="158"/>
      <c r="L957" s="158"/>
      <c r="M957" s="158"/>
      <c r="N957" s="157"/>
      <c r="O957" s="188"/>
      <c r="P957" s="245"/>
      <c r="Q957" s="165" t="str">
        <f>+IF($C957&lt;&gt;"",VLOOKUP($C957,PRINCIPAL!$C$5:$Y$376,20,FALSE),"")</f>
        <v/>
      </c>
      <c r="R957" s="162" t="str">
        <f>+IF($C957&lt;&gt;"",VLOOKUP($C957,PRINCIPAL!$C$5:$Y$376,22,FALSE),"")</f>
        <v/>
      </c>
      <c r="S957" s="162" t="str">
        <f>+IF($C957&lt;&gt;"",VLOOKUP($C957,PRINCIPAL!$C$5:$Y$376,15,FALSE),"")</f>
        <v/>
      </c>
      <c r="T957" s="255" t="str">
        <f>+IF($C957&lt;&gt;"",VLOOKUP($C957,PRINCIPAL!$C$5:$Y$376,9,FALSE),"")</f>
        <v/>
      </c>
      <c r="U957" s="166" t="str">
        <f t="shared" si="114"/>
        <v/>
      </c>
      <c r="V957" s="164" t="str">
        <f>+IF($C957&lt;&gt;"",VLOOKUP($C957,PRINCIPAL!$C$5:$Y$76,2,FALSE),"")</f>
        <v/>
      </c>
      <c r="W957" t="e">
        <f>+VLOOKUP(D957,CENTROS!$G$4:$M$93,7,FALSE)</f>
        <v>#N/A</v>
      </c>
      <c r="Y957" t="str">
        <f t="shared" si="116"/>
        <v/>
      </c>
      <c r="Z957" s="220" t="str">
        <f t="shared" si="117"/>
        <v/>
      </c>
      <c r="AA957" s="220" t="str">
        <f t="shared" si="118"/>
        <v/>
      </c>
      <c r="AB957" s="228" t="str">
        <f t="shared" si="119"/>
        <v/>
      </c>
      <c r="AC957" s="230" t="str">
        <f t="shared" si="120"/>
        <v/>
      </c>
      <c r="AD957" s="220"/>
      <c r="AE957" s="220"/>
      <c r="AF957" s="220" t="str">
        <f t="shared" si="115"/>
        <v/>
      </c>
    </row>
    <row r="958" spans="1:32">
      <c r="A958" s="121"/>
      <c r="B958" s="121"/>
      <c r="C958" s="140"/>
      <c r="D958" s="159"/>
      <c r="E958" s="154"/>
      <c r="F958" s="154"/>
      <c r="G958" s="160"/>
      <c r="H958" s="158"/>
      <c r="I958" s="158"/>
      <c r="J958" s="158"/>
      <c r="K958" s="158"/>
      <c r="L958" s="158"/>
      <c r="M958" s="158"/>
      <c r="N958" s="157"/>
      <c r="O958" s="188"/>
      <c r="P958" s="245"/>
      <c r="Q958" s="165" t="str">
        <f>+IF($C958&lt;&gt;"",VLOOKUP($C958,PRINCIPAL!$C$5:$Y$376,20,FALSE),"")</f>
        <v/>
      </c>
      <c r="R958" s="162" t="str">
        <f>+IF($C958&lt;&gt;"",VLOOKUP($C958,PRINCIPAL!$C$5:$Y$376,22,FALSE),"")</f>
        <v/>
      </c>
      <c r="S958" s="162" t="str">
        <f>+IF($C958&lt;&gt;"",VLOOKUP($C958,PRINCIPAL!$C$5:$Y$376,15,FALSE),"")</f>
        <v/>
      </c>
      <c r="T958" s="255" t="str">
        <f>+IF($C958&lt;&gt;"",VLOOKUP($C958,PRINCIPAL!$C$5:$Y$376,9,FALSE),"")</f>
        <v/>
      </c>
      <c r="U958" s="166" t="str">
        <f t="shared" ref="U958:U1021" si="121">+IF(J958&gt;L958+N958,"ROTO",IF(1.5*(L958+N958)&gt;J958,"mes*1,5",""))</f>
        <v/>
      </c>
      <c r="V958" s="164" t="str">
        <f>+IF($C958&lt;&gt;"",VLOOKUP($C958,PRINCIPAL!$C$5:$Y$76,2,FALSE),"")</f>
        <v/>
      </c>
      <c r="W958" t="e">
        <f>+VLOOKUP(D958,CENTROS!$G$4:$M$93,7,FALSE)</f>
        <v>#N/A</v>
      </c>
      <c r="Y958" t="str">
        <f t="shared" si="116"/>
        <v/>
      </c>
      <c r="Z958" s="220" t="str">
        <f t="shared" si="117"/>
        <v/>
      </c>
      <c r="AA958" s="220" t="str">
        <f t="shared" si="118"/>
        <v/>
      </c>
      <c r="AB958" s="228" t="str">
        <f t="shared" si="119"/>
        <v/>
      </c>
      <c r="AC958" s="230" t="str">
        <f t="shared" si="120"/>
        <v/>
      </c>
      <c r="AD958" s="220"/>
      <c r="AE958" s="220"/>
      <c r="AF958" s="220" t="str">
        <f t="shared" si="115"/>
        <v/>
      </c>
    </row>
    <row r="959" spans="1:32">
      <c r="A959" s="121"/>
      <c r="B959" s="121"/>
      <c r="C959" s="140"/>
      <c r="D959" s="159"/>
      <c r="E959" s="154"/>
      <c r="F959" s="154"/>
      <c r="G959" s="160"/>
      <c r="H959" s="158"/>
      <c r="I959" s="158"/>
      <c r="J959" s="158"/>
      <c r="K959" s="158"/>
      <c r="L959" s="158"/>
      <c r="M959" s="158"/>
      <c r="N959" s="157"/>
      <c r="O959" s="188"/>
      <c r="P959" s="245"/>
      <c r="Q959" s="165" t="str">
        <f>+IF($C959&lt;&gt;"",VLOOKUP($C959,PRINCIPAL!$C$5:$Y$376,20,FALSE),"")</f>
        <v/>
      </c>
      <c r="R959" s="162" t="str">
        <f>+IF($C959&lt;&gt;"",VLOOKUP($C959,PRINCIPAL!$C$5:$Y$376,22,FALSE),"")</f>
        <v/>
      </c>
      <c r="S959" s="162" t="str">
        <f>+IF($C959&lt;&gt;"",VLOOKUP($C959,PRINCIPAL!$C$5:$Y$376,15,FALSE),"")</f>
        <v/>
      </c>
      <c r="T959" s="255" t="str">
        <f>+IF($C959&lt;&gt;"",VLOOKUP($C959,PRINCIPAL!$C$5:$Y$376,9,FALSE),"")</f>
        <v/>
      </c>
      <c r="U959" s="166" t="str">
        <f t="shared" si="121"/>
        <v/>
      </c>
      <c r="V959" s="164" t="str">
        <f>+IF($C959&lt;&gt;"",VLOOKUP($C959,PRINCIPAL!$C$5:$Y$76,2,FALSE),"")</f>
        <v/>
      </c>
      <c r="W959" t="e">
        <f>+VLOOKUP(D959,CENTROS!$G$4:$M$93,7,FALSE)</f>
        <v>#N/A</v>
      </c>
      <c r="Y959" t="str">
        <f t="shared" si="116"/>
        <v/>
      </c>
      <c r="Z959" s="220" t="str">
        <f t="shared" si="117"/>
        <v/>
      </c>
      <c r="AA959" s="220" t="str">
        <f t="shared" si="118"/>
        <v/>
      </c>
      <c r="AB959" s="228" t="str">
        <f t="shared" si="119"/>
        <v/>
      </c>
      <c r="AC959" s="230" t="str">
        <f t="shared" si="120"/>
        <v/>
      </c>
      <c r="AD959" s="220"/>
      <c r="AE959" s="220"/>
      <c r="AF959" s="220" t="str">
        <f t="shared" ref="AF959:AF1022" si="122">+IF(A959&lt;&gt;"",9,"")</f>
        <v/>
      </c>
    </row>
    <row r="960" spans="1:32">
      <c r="A960" s="121"/>
      <c r="B960" s="121"/>
      <c r="C960" s="140"/>
      <c r="D960" s="159"/>
      <c r="E960" s="154"/>
      <c r="F960" s="154"/>
      <c r="G960" s="160"/>
      <c r="H960" s="158"/>
      <c r="I960" s="158"/>
      <c r="J960" s="158"/>
      <c r="K960" s="158"/>
      <c r="L960" s="158"/>
      <c r="M960" s="158"/>
      <c r="N960" s="157"/>
      <c r="O960" s="188"/>
      <c r="P960" s="245"/>
      <c r="Q960" s="165" t="str">
        <f>+IF($C960&lt;&gt;"",VLOOKUP($C960,PRINCIPAL!$C$5:$Y$376,20,FALSE),"")</f>
        <v/>
      </c>
      <c r="R960" s="162" t="str">
        <f>+IF($C960&lt;&gt;"",VLOOKUP($C960,PRINCIPAL!$C$5:$Y$376,22,FALSE),"")</f>
        <v/>
      </c>
      <c r="S960" s="162" t="str">
        <f>+IF($C960&lt;&gt;"",VLOOKUP($C960,PRINCIPAL!$C$5:$Y$376,15,FALSE),"")</f>
        <v/>
      </c>
      <c r="T960" s="255" t="str">
        <f>+IF($C960&lt;&gt;"",VLOOKUP($C960,PRINCIPAL!$C$5:$Y$376,9,FALSE),"")</f>
        <v/>
      </c>
      <c r="U960" s="166" t="str">
        <f t="shared" si="121"/>
        <v/>
      </c>
      <c r="V960" s="164" t="str">
        <f>+IF($C960&lt;&gt;"",VLOOKUP($C960,PRINCIPAL!$C$5:$Y$76,2,FALSE),"")</f>
        <v/>
      </c>
      <c r="W960" t="e">
        <f>+VLOOKUP(D960,CENTROS!$G$4:$M$93,7,FALSE)</f>
        <v>#N/A</v>
      </c>
      <c r="Y960" t="str">
        <f t="shared" si="116"/>
        <v/>
      </c>
      <c r="Z960" s="220" t="str">
        <f t="shared" si="117"/>
        <v/>
      </c>
      <c r="AA960" s="220" t="str">
        <f t="shared" si="118"/>
        <v/>
      </c>
      <c r="AB960" s="228" t="str">
        <f t="shared" si="119"/>
        <v/>
      </c>
      <c r="AC960" s="230" t="str">
        <f t="shared" si="120"/>
        <v/>
      </c>
      <c r="AD960" s="220"/>
      <c r="AE960" s="220"/>
      <c r="AF960" s="220" t="str">
        <f t="shared" si="122"/>
        <v/>
      </c>
    </row>
    <row r="961" spans="1:32">
      <c r="A961" s="121"/>
      <c r="B961" s="121"/>
      <c r="C961" s="140"/>
      <c r="D961" s="159"/>
      <c r="E961" s="154"/>
      <c r="F961" s="154"/>
      <c r="G961" s="160"/>
      <c r="H961" s="158"/>
      <c r="I961" s="158"/>
      <c r="J961" s="158"/>
      <c r="K961" s="158"/>
      <c r="L961" s="158"/>
      <c r="M961" s="158"/>
      <c r="N961" s="157"/>
      <c r="O961" s="188"/>
      <c r="P961" s="245"/>
      <c r="Q961" s="165" t="str">
        <f>+IF($C961&lt;&gt;"",VLOOKUP($C961,PRINCIPAL!$C$5:$Y$376,20,FALSE),"")</f>
        <v/>
      </c>
      <c r="R961" s="162" t="str">
        <f>+IF($C961&lt;&gt;"",VLOOKUP($C961,PRINCIPAL!$C$5:$Y$376,22,FALSE),"")</f>
        <v/>
      </c>
      <c r="S961" s="162" t="str">
        <f>+IF($C961&lt;&gt;"",VLOOKUP($C961,PRINCIPAL!$C$5:$Y$376,15,FALSE),"")</f>
        <v/>
      </c>
      <c r="T961" s="255" t="str">
        <f>+IF($C961&lt;&gt;"",VLOOKUP($C961,PRINCIPAL!$C$5:$Y$376,9,FALSE),"")</f>
        <v/>
      </c>
      <c r="U961" s="166" t="str">
        <f t="shared" si="121"/>
        <v/>
      </c>
      <c r="V961" s="164" t="str">
        <f>+IF($C961&lt;&gt;"",VLOOKUP($C961,PRINCIPAL!$C$5:$Y$76,2,FALSE),"")</f>
        <v/>
      </c>
      <c r="W961" t="e">
        <f>+VLOOKUP(D961,CENTROS!$G$4:$M$93,7,FALSE)</f>
        <v>#N/A</v>
      </c>
      <c r="Y961" t="str">
        <f t="shared" si="116"/>
        <v/>
      </c>
      <c r="Z961" s="220" t="str">
        <f t="shared" si="117"/>
        <v/>
      </c>
      <c r="AA961" s="220" t="str">
        <f t="shared" si="118"/>
        <v/>
      </c>
      <c r="AB961" s="228" t="str">
        <f t="shared" si="119"/>
        <v/>
      </c>
      <c r="AC961" s="230" t="str">
        <f t="shared" si="120"/>
        <v/>
      </c>
      <c r="AD961" s="220"/>
      <c r="AE961" s="220"/>
      <c r="AF961" s="220" t="str">
        <f t="shared" si="122"/>
        <v/>
      </c>
    </row>
    <row r="962" spans="1:32">
      <c r="A962" s="121"/>
      <c r="B962" s="121"/>
      <c r="C962" s="140"/>
      <c r="D962" s="159"/>
      <c r="E962" s="154"/>
      <c r="F962" s="154"/>
      <c r="G962" s="160"/>
      <c r="H962" s="158"/>
      <c r="I962" s="158"/>
      <c r="J962" s="158"/>
      <c r="K962" s="158"/>
      <c r="L962" s="158"/>
      <c r="M962" s="158"/>
      <c r="N962" s="157"/>
      <c r="O962" s="188"/>
      <c r="P962" s="245"/>
      <c r="Q962" s="165" t="str">
        <f>+IF($C962&lt;&gt;"",VLOOKUP($C962,PRINCIPAL!$C$5:$Y$376,20,FALSE),"")</f>
        <v/>
      </c>
      <c r="R962" s="162" t="str">
        <f>+IF($C962&lt;&gt;"",VLOOKUP($C962,PRINCIPAL!$C$5:$Y$376,22,FALSE),"")</f>
        <v/>
      </c>
      <c r="S962" s="162" t="str">
        <f>+IF($C962&lt;&gt;"",VLOOKUP($C962,PRINCIPAL!$C$5:$Y$376,15,FALSE),"")</f>
        <v/>
      </c>
      <c r="T962" s="255" t="str">
        <f>+IF($C962&lt;&gt;"",VLOOKUP($C962,PRINCIPAL!$C$5:$Y$376,9,FALSE),"")</f>
        <v/>
      </c>
      <c r="U962" s="166" t="str">
        <f t="shared" si="121"/>
        <v/>
      </c>
      <c r="V962" s="164" t="str">
        <f>+IF($C962&lt;&gt;"",VLOOKUP($C962,PRINCIPAL!$C$5:$Y$76,2,FALSE),"")</f>
        <v/>
      </c>
      <c r="W962" t="e">
        <f>+VLOOKUP(D962,CENTROS!$G$4:$M$93,7,FALSE)</f>
        <v>#N/A</v>
      </c>
      <c r="Y962" t="str">
        <f t="shared" si="116"/>
        <v/>
      </c>
      <c r="Z962" s="220" t="str">
        <f t="shared" si="117"/>
        <v/>
      </c>
      <c r="AA962" s="220" t="str">
        <f t="shared" si="118"/>
        <v/>
      </c>
      <c r="AB962" s="228" t="str">
        <f t="shared" si="119"/>
        <v/>
      </c>
      <c r="AC962" s="230" t="str">
        <f t="shared" si="120"/>
        <v/>
      </c>
      <c r="AD962" s="220"/>
      <c r="AE962" s="220"/>
      <c r="AF962" s="220" t="str">
        <f t="shared" si="122"/>
        <v/>
      </c>
    </row>
    <row r="963" spans="1:32">
      <c r="A963" s="121"/>
      <c r="B963" s="121"/>
      <c r="C963" s="140"/>
      <c r="D963" s="159"/>
      <c r="E963" s="154"/>
      <c r="F963" s="154"/>
      <c r="G963" s="160"/>
      <c r="H963" s="158"/>
      <c r="I963" s="158"/>
      <c r="J963" s="158"/>
      <c r="K963" s="158"/>
      <c r="L963" s="158"/>
      <c r="M963" s="158"/>
      <c r="N963" s="157"/>
      <c r="O963" s="188"/>
      <c r="P963" s="245"/>
      <c r="Q963" s="165" t="str">
        <f>+IF($C963&lt;&gt;"",VLOOKUP($C963,PRINCIPAL!$C$5:$Y$376,20,FALSE),"")</f>
        <v/>
      </c>
      <c r="R963" s="162" t="str">
        <f>+IF($C963&lt;&gt;"",VLOOKUP($C963,PRINCIPAL!$C$5:$Y$376,22,FALSE),"")</f>
        <v/>
      </c>
      <c r="S963" s="162" t="str">
        <f>+IF($C963&lt;&gt;"",VLOOKUP($C963,PRINCIPAL!$C$5:$Y$376,15,FALSE),"")</f>
        <v/>
      </c>
      <c r="T963" s="255" t="str">
        <f>+IF($C963&lt;&gt;"",VLOOKUP($C963,PRINCIPAL!$C$5:$Y$376,9,FALSE),"")</f>
        <v/>
      </c>
      <c r="U963" s="166" t="str">
        <f t="shared" si="121"/>
        <v/>
      </c>
      <c r="V963" s="164" t="str">
        <f>+IF($C963&lt;&gt;"",VLOOKUP($C963,PRINCIPAL!$C$5:$Y$76,2,FALSE),"")</f>
        <v/>
      </c>
      <c r="W963" t="e">
        <f>+VLOOKUP(D963,CENTROS!$G$4:$M$93,7,FALSE)</f>
        <v>#N/A</v>
      </c>
      <c r="Y963" t="str">
        <f t="shared" si="116"/>
        <v/>
      </c>
      <c r="Z963" s="220" t="str">
        <f t="shared" si="117"/>
        <v/>
      </c>
      <c r="AA963" s="220" t="str">
        <f t="shared" si="118"/>
        <v/>
      </c>
      <c r="AB963" s="228" t="str">
        <f t="shared" si="119"/>
        <v/>
      </c>
      <c r="AC963" s="230" t="str">
        <f t="shared" si="120"/>
        <v/>
      </c>
      <c r="AD963" s="220"/>
      <c r="AE963" s="220"/>
      <c r="AF963" s="220" t="str">
        <f t="shared" si="122"/>
        <v/>
      </c>
    </row>
    <row r="964" spans="1:32">
      <c r="A964" s="121"/>
      <c r="B964" s="121"/>
      <c r="C964" s="140"/>
      <c r="D964" s="159"/>
      <c r="E964" s="154"/>
      <c r="F964" s="154"/>
      <c r="G964" s="160"/>
      <c r="H964" s="158"/>
      <c r="I964" s="158"/>
      <c r="J964" s="158"/>
      <c r="K964" s="158"/>
      <c r="L964" s="158"/>
      <c r="M964" s="158"/>
      <c r="N964" s="157"/>
      <c r="O964" s="188"/>
      <c r="P964" s="245"/>
      <c r="Q964" s="165" t="str">
        <f>+IF($C964&lt;&gt;"",VLOOKUP($C964,PRINCIPAL!$C$5:$Y$376,20,FALSE),"")</f>
        <v/>
      </c>
      <c r="R964" s="162" t="str">
        <f>+IF($C964&lt;&gt;"",VLOOKUP($C964,PRINCIPAL!$C$5:$Y$376,22,FALSE),"")</f>
        <v/>
      </c>
      <c r="S964" s="162" t="str">
        <f>+IF($C964&lt;&gt;"",VLOOKUP($C964,PRINCIPAL!$C$5:$Y$376,15,FALSE),"")</f>
        <v/>
      </c>
      <c r="T964" s="255" t="str">
        <f>+IF($C964&lt;&gt;"",VLOOKUP($C964,PRINCIPAL!$C$5:$Y$376,9,FALSE),"")</f>
        <v/>
      </c>
      <c r="U964" s="166" t="str">
        <f t="shared" si="121"/>
        <v/>
      </c>
      <c r="V964" s="164" t="str">
        <f>+IF($C964&lt;&gt;"",VLOOKUP($C964,PRINCIPAL!$C$5:$Y$76,2,FALSE),"")</f>
        <v/>
      </c>
      <c r="W964" t="e">
        <f>+VLOOKUP(D964,CENTROS!$G$4:$M$93,7,FALSE)</f>
        <v>#N/A</v>
      </c>
      <c r="Y964" t="str">
        <f t="shared" si="116"/>
        <v/>
      </c>
      <c r="Z964" s="220" t="str">
        <f t="shared" si="117"/>
        <v/>
      </c>
      <c r="AA964" s="220" t="str">
        <f t="shared" si="118"/>
        <v/>
      </c>
      <c r="AB964" s="228" t="str">
        <f t="shared" si="119"/>
        <v/>
      </c>
      <c r="AC964" s="230" t="str">
        <f t="shared" si="120"/>
        <v/>
      </c>
      <c r="AD964" s="220"/>
      <c r="AE964" s="220"/>
      <c r="AF964" s="220" t="str">
        <f t="shared" si="122"/>
        <v/>
      </c>
    </row>
    <row r="965" spans="1:32">
      <c r="A965" s="121"/>
      <c r="B965" s="121"/>
      <c r="C965" s="140"/>
      <c r="D965" s="159"/>
      <c r="E965" s="154"/>
      <c r="F965" s="154"/>
      <c r="G965" s="160"/>
      <c r="H965" s="158"/>
      <c r="I965" s="158"/>
      <c r="J965" s="158"/>
      <c r="K965" s="158"/>
      <c r="L965" s="158"/>
      <c r="M965" s="158"/>
      <c r="N965" s="157"/>
      <c r="O965" s="188"/>
      <c r="P965" s="245"/>
      <c r="Q965" s="165" t="str">
        <f>+IF($C965&lt;&gt;"",VLOOKUP($C965,PRINCIPAL!$C$5:$Y$376,20,FALSE),"")</f>
        <v/>
      </c>
      <c r="R965" s="162" t="str">
        <f>+IF($C965&lt;&gt;"",VLOOKUP($C965,PRINCIPAL!$C$5:$Y$376,22,FALSE),"")</f>
        <v/>
      </c>
      <c r="S965" s="162" t="str">
        <f>+IF($C965&lt;&gt;"",VLOOKUP($C965,PRINCIPAL!$C$5:$Y$376,15,FALSE),"")</f>
        <v/>
      </c>
      <c r="T965" s="255" t="str">
        <f>+IF($C965&lt;&gt;"",VLOOKUP($C965,PRINCIPAL!$C$5:$Y$376,9,FALSE),"")</f>
        <v/>
      </c>
      <c r="U965" s="166" t="str">
        <f t="shared" si="121"/>
        <v/>
      </c>
      <c r="V965" s="164" t="str">
        <f>+IF($C965&lt;&gt;"",VLOOKUP($C965,PRINCIPAL!$C$5:$Y$76,2,FALSE),"")</f>
        <v/>
      </c>
      <c r="W965" t="e">
        <f>+VLOOKUP(D965,CENTROS!$G$4:$M$93,7,FALSE)</f>
        <v>#N/A</v>
      </c>
      <c r="Y965" t="str">
        <f t="shared" si="116"/>
        <v/>
      </c>
      <c r="Z965" s="220" t="str">
        <f t="shared" si="117"/>
        <v/>
      </c>
      <c r="AA965" s="220" t="str">
        <f t="shared" si="118"/>
        <v/>
      </c>
      <c r="AB965" s="228" t="str">
        <f t="shared" si="119"/>
        <v/>
      </c>
      <c r="AC965" s="230" t="str">
        <f t="shared" si="120"/>
        <v/>
      </c>
      <c r="AD965" s="220"/>
      <c r="AE965" s="220"/>
      <c r="AF965" s="220" t="str">
        <f t="shared" si="122"/>
        <v/>
      </c>
    </row>
    <row r="966" spans="1:32">
      <c r="A966" s="121"/>
      <c r="B966" s="121"/>
      <c r="C966" s="140"/>
      <c r="D966" s="159"/>
      <c r="E966" s="154"/>
      <c r="F966" s="154"/>
      <c r="G966" s="160"/>
      <c r="H966" s="158"/>
      <c r="I966" s="158"/>
      <c r="J966" s="158"/>
      <c r="K966" s="158"/>
      <c r="L966" s="158"/>
      <c r="M966" s="158"/>
      <c r="N966" s="157"/>
      <c r="O966" s="188"/>
      <c r="P966" s="245"/>
      <c r="Q966" s="165" t="str">
        <f>+IF($C966&lt;&gt;"",VLOOKUP($C966,PRINCIPAL!$C$5:$Y$376,20,FALSE),"")</f>
        <v/>
      </c>
      <c r="R966" s="162" t="str">
        <f>+IF($C966&lt;&gt;"",VLOOKUP($C966,PRINCIPAL!$C$5:$Y$376,22,FALSE),"")</f>
        <v/>
      </c>
      <c r="S966" s="162" t="str">
        <f>+IF($C966&lt;&gt;"",VLOOKUP($C966,PRINCIPAL!$C$5:$Y$376,15,FALSE),"")</f>
        <v/>
      </c>
      <c r="T966" s="255" t="str">
        <f>+IF($C966&lt;&gt;"",VLOOKUP($C966,PRINCIPAL!$C$5:$Y$376,9,FALSE),"")</f>
        <v/>
      </c>
      <c r="U966" s="166" t="str">
        <f t="shared" si="121"/>
        <v/>
      </c>
      <c r="V966" s="164" t="str">
        <f>+IF($C966&lt;&gt;"",VLOOKUP($C966,PRINCIPAL!$C$5:$Y$76,2,FALSE),"")</f>
        <v/>
      </c>
      <c r="W966" t="e">
        <f>+VLOOKUP(D966,CENTROS!$G$4:$M$93,7,FALSE)</f>
        <v>#N/A</v>
      </c>
      <c r="Y966" t="str">
        <f t="shared" ref="Y966:Y1029" si="123">+IF(A966&lt;&gt;"",G966,"")</f>
        <v/>
      </c>
      <c r="Z966" s="220" t="str">
        <f t="shared" si="117"/>
        <v/>
      </c>
      <c r="AA966" s="220" t="str">
        <f t="shared" si="118"/>
        <v/>
      </c>
      <c r="AB966" s="228" t="str">
        <f t="shared" si="119"/>
        <v/>
      </c>
      <c r="AC966" s="230" t="str">
        <f t="shared" si="120"/>
        <v/>
      </c>
      <c r="AD966" s="220"/>
      <c r="AE966" s="220"/>
      <c r="AF966" s="220" t="str">
        <f t="shared" si="122"/>
        <v/>
      </c>
    </row>
    <row r="967" spans="1:32">
      <c r="A967" s="121"/>
      <c r="B967" s="121"/>
      <c r="C967" s="140"/>
      <c r="D967" s="159"/>
      <c r="E967" s="154"/>
      <c r="F967" s="154"/>
      <c r="G967" s="160"/>
      <c r="H967" s="158"/>
      <c r="I967" s="158"/>
      <c r="J967" s="158"/>
      <c r="K967" s="158"/>
      <c r="L967" s="158"/>
      <c r="M967" s="158"/>
      <c r="N967" s="157"/>
      <c r="O967" s="188"/>
      <c r="P967" s="245"/>
      <c r="Q967" s="165" t="str">
        <f>+IF($C967&lt;&gt;"",VLOOKUP($C967,PRINCIPAL!$C$5:$Y$376,20,FALSE),"")</f>
        <v/>
      </c>
      <c r="R967" s="162" t="str">
        <f>+IF($C967&lt;&gt;"",VLOOKUP($C967,PRINCIPAL!$C$5:$Y$376,22,FALSE),"")</f>
        <v/>
      </c>
      <c r="S967" s="162" t="str">
        <f>+IF($C967&lt;&gt;"",VLOOKUP($C967,PRINCIPAL!$C$5:$Y$376,15,FALSE),"")</f>
        <v/>
      </c>
      <c r="T967" s="255" t="str">
        <f>+IF($C967&lt;&gt;"",VLOOKUP($C967,PRINCIPAL!$C$5:$Y$376,9,FALSE),"")</f>
        <v/>
      </c>
      <c r="U967" s="166" t="str">
        <f t="shared" si="121"/>
        <v/>
      </c>
      <c r="V967" s="164" t="str">
        <f>+IF($C967&lt;&gt;"",VLOOKUP($C967,PRINCIPAL!$C$5:$Y$76,2,FALSE),"")</f>
        <v/>
      </c>
      <c r="W967" t="e">
        <f>+VLOOKUP(D967,CENTROS!$G$4:$M$93,7,FALSE)</f>
        <v>#N/A</v>
      </c>
      <c r="Y967" t="str">
        <f t="shared" si="123"/>
        <v/>
      </c>
      <c r="Z967" s="220" t="str">
        <f t="shared" si="117"/>
        <v/>
      </c>
      <c r="AA967" s="220" t="str">
        <f t="shared" si="118"/>
        <v/>
      </c>
      <c r="AB967" s="228" t="str">
        <f t="shared" si="119"/>
        <v/>
      </c>
      <c r="AC967" s="230" t="str">
        <f t="shared" si="120"/>
        <v/>
      </c>
      <c r="AD967" s="220"/>
      <c r="AE967" s="220"/>
      <c r="AF967" s="220" t="str">
        <f t="shared" si="122"/>
        <v/>
      </c>
    </row>
    <row r="968" spans="1:32">
      <c r="A968" s="121"/>
      <c r="B968" s="121"/>
      <c r="C968" s="140"/>
      <c r="D968" s="159"/>
      <c r="E968" s="154"/>
      <c r="F968" s="154"/>
      <c r="G968" s="160"/>
      <c r="H968" s="158"/>
      <c r="I968" s="158"/>
      <c r="J968" s="158"/>
      <c r="K968" s="158"/>
      <c r="L968" s="158"/>
      <c r="M968" s="158"/>
      <c r="N968" s="157"/>
      <c r="O968" s="188"/>
      <c r="P968" s="245"/>
      <c r="Q968" s="165" t="str">
        <f>+IF($C968&lt;&gt;"",VLOOKUP($C968,PRINCIPAL!$C$5:$Y$376,20,FALSE),"")</f>
        <v/>
      </c>
      <c r="R968" s="162" t="str">
        <f>+IF($C968&lt;&gt;"",VLOOKUP($C968,PRINCIPAL!$C$5:$Y$376,22,FALSE),"")</f>
        <v/>
      </c>
      <c r="S968" s="162" t="str">
        <f>+IF($C968&lt;&gt;"",VLOOKUP($C968,PRINCIPAL!$C$5:$Y$376,15,FALSE),"")</f>
        <v/>
      </c>
      <c r="T968" s="255" t="str">
        <f>+IF($C968&lt;&gt;"",VLOOKUP($C968,PRINCIPAL!$C$5:$Y$376,9,FALSE),"")</f>
        <v/>
      </c>
      <c r="U968" s="166" t="str">
        <f t="shared" si="121"/>
        <v/>
      </c>
      <c r="V968" s="164" t="str">
        <f>+IF($C968&lt;&gt;"",VLOOKUP($C968,PRINCIPAL!$C$5:$Y$76,2,FALSE),"")</f>
        <v/>
      </c>
      <c r="W968" t="e">
        <f>+VLOOKUP(D968,CENTROS!$G$4:$M$93,7,FALSE)</f>
        <v>#N/A</v>
      </c>
      <c r="Y968" t="str">
        <f t="shared" si="123"/>
        <v/>
      </c>
      <c r="Z968" s="220" t="str">
        <f t="shared" si="117"/>
        <v/>
      </c>
      <c r="AA968" s="220" t="str">
        <f t="shared" si="118"/>
        <v/>
      </c>
      <c r="AB968" s="228" t="str">
        <f t="shared" si="119"/>
        <v/>
      </c>
      <c r="AC968" s="230" t="str">
        <f t="shared" si="120"/>
        <v/>
      </c>
      <c r="AD968" s="220"/>
      <c r="AE968" s="220"/>
      <c r="AF968" s="220" t="str">
        <f t="shared" si="122"/>
        <v/>
      </c>
    </row>
    <row r="969" spans="1:32">
      <c r="A969" s="121"/>
      <c r="B969" s="121"/>
      <c r="C969" s="140"/>
      <c r="D969" s="159"/>
      <c r="E969" s="154"/>
      <c r="F969" s="154"/>
      <c r="G969" s="160"/>
      <c r="H969" s="158"/>
      <c r="I969" s="158"/>
      <c r="J969" s="158"/>
      <c r="K969" s="158"/>
      <c r="L969" s="158"/>
      <c r="M969" s="158"/>
      <c r="N969" s="157"/>
      <c r="O969" s="188"/>
      <c r="P969" s="245"/>
      <c r="Q969" s="165" t="str">
        <f>+IF($C969&lt;&gt;"",VLOOKUP($C969,PRINCIPAL!$C$5:$Y$376,20,FALSE),"")</f>
        <v/>
      </c>
      <c r="R969" s="162" t="str">
        <f>+IF($C969&lt;&gt;"",VLOOKUP($C969,PRINCIPAL!$C$5:$Y$376,22,FALSE),"")</f>
        <v/>
      </c>
      <c r="S969" s="162" t="str">
        <f>+IF($C969&lt;&gt;"",VLOOKUP($C969,PRINCIPAL!$C$5:$Y$376,15,FALSE),"")</f>
        <v/>
      </c>
      <c r="T969" s="255" t="str">
        <f>+IF($C969&lt;&gt;"",VLOOKUP($C969,PRINCIPAL!$C$5:$Y$376,9,FALSE),"")</f>
        <v/>
      </c>
      <c r="U969" s="166" t="str">
        <f t="shared" si="121"/>
        <v/>
      </c>
      <c r="V969" s="164" t="str">
        <f>+IF($C969&lt;&gt;"",VLOOKUP($C969,PRINCIPAL!$C$5:$Y$76,2,FALSE),"")</f>
        <v/>
      </c>
      <c r="W969" t="e">
        <f>+VLOOKUP(D969,CENTROS!$G$4:$M$93,7,FALSE)</f>
        <v>#N/A</v>
      </c>
      <c r="Y969" t="str">
        <f t="shared" si="123"/>
        <v/>
      </c>
      <c r="Z969" s="220" t="str">
        <f t="shared" si="117"/>
        <v/>
      </c>
      <c r="AA969" s="220" t="str">
        <f t="shared" si="118"/>
        <v/>
      </c>
      <c r="AB969" s="228" t="str">
        <f t="shared" si="119"/>
        <v/>
      </c>
      <c r="AC969" s="230" t="str">
        <f t="shared" si="120"/>
        <v/>
      </c>
      <c r="AD969" s="220"/>
      <c r="AE969" s="220"/>
      <c r="AF969" s="220" t="str">
        <f t="shared" si="122"/>
        <v/>
      </c>
    </row>
    <row r="970" spans="1:32">
      <c r="A970" s="121"/>
      <c r="B970" s="121"/>
      <c r="C970" s="140"/>
      <c r="D970" s="159"/>
      <c r="E970" s="154"/>
      <c r="F970" s="154"/>
      <c r="G970" s="160"/>
      <c r="H970" s="158"/>
      <c r="I970" s="158"/>
      <c r="J970" s="158"/>
      <c r="K970" s="158"/>
      <c r="L970" s="158"/>
      <c r="M970" s="158"/>
      <c r="N970" s="157"/>
      <c r="O970" s="188"/>
      <c r="P970" s="245"/>
      <c r="Q970" s="165" t="str">
        <f>+IF($C970&lt;&gt;"",VLOOKUP($C970,PRINCIPAL!$C$5:$Y$376,20,FALSE),"")</f>
        <v/>
      </c>
      <c r="R970" s="162" t="str">
        <f>+IF($C970&lt;&gt;"",VLOOKUP($C970,PRINCIPAL!$C$5:$Y$376,22,FALSE),"")</f>
        <v/>
      </c>
      <c r="S970" s="162" t="str">
        <f>+IF($C970&lt;&gt;"",VLOOKUP($C970,PRINCIPAL!$C$5:$Y$376,15,FALSE),"")</f>
        <v/>
      </c>
      <c r="T970" s="255" t="str">
        <f>+IF($C970&lt;&gt;"",VLOOKUP($C970,PRINCIPAL!$C$5:$Y$376,9,FALSE),"")</f>
        <v/>
      </c>
      <c r="U970" s="166" t="str">
        <f t="shared" si="121"/>
        <v/>
      </c>
      <c r="V970" s="164" t="str">
        <f>+IF($C970&lt;&gt;"",VLOOKUP($C970,PRINCIPAL!$C$5:$Y$76,2,FALSE),"")</f>
        <v/>
      </c>
      <c r="W970" t="e">
        <f>+VLOOKUP(D970,CENTROS!$G$4:$M$93,7,FALSE)</f>
        <v>#N/A</v>
      </c>
      <c r="Y970" t="str">
        <f t="shared" si="123"/>
        <v/>
      </c>
      <c r="Z970" s="220" t="str">
        <f t="shared" si="117"/>
        <v/>
      </c>
      <c r="AA970" s="220" t="str">
        <f t="shared" si="118"/>
        <v/>
      </c>
      <c r="AB970" s="228" t="str">
        <f t="shared" si="119"/>
        <v/>
      </c>
      <c r="AC970" s="230" t="str">
        <f t="shared" si="120"/>
        <v/>
      </c>
      <c r="AD970" s="220"/>
      <c r="AE970" s="220"/>
      <c r="AF970" s="220" t="str">
        <f t="shared" si="122"/>
        <v/>
      </c>
    </row>
    <row r="971" spans="1:32">
      <c r="A971" s="121"/>
      <c r="B971" s="121"/>
      <c r="C971" s="140"/>
      <c r="D971" s="159"/>
      <c r="E971" s="154"/>
      <c r="F971" s="154"/>
      <c r="G971" s="160"/>
      <c r="H971" s="158"/>
      <c r="I971" s="158"/>
      <c r="J971" s="158"/>
      <c r="K971" s="158"/>
      <c r="L971" s="158"/>
      <c r="M971" s="158"/>
      <c r="N971" s="157"/>
      <c r="O971" s="188"/>
      <c r="P971" s="245"/>
      <c r="Q971" s="165" t="str">
        <f>+IF($C971&lt;&gt;"",VLOOKUP($C971,PRINCIPAL!$C$5:$Y$376,20,FALSE),"")</f>
        <v/>
      </c>
      <c r="R971" s="162" t="str">
        <f>+IF($C971&lt;&gt;"",VLOOKUP($C971,PRINCIPAL!$C$5:$Y$376,22,FALSE),"")</f>
        <v/>
      </c>
      <c r="S971" s="162" t="str">
        <f>+IF($C971&lt;&gt;"",VLOOKUP($C971,PRINCIPAL!$C$5:$Y$376,15,FALSE),"")</f>
        <v/>
      </c>
      <c r="T971" s="255" t="str">
        <f>+IF($C971&lt;&gt;"",VLOOKUP($C971,PRINCIPAL!$C$5:$Y$376,9,FALSE),"")</f>
        <v/>
      </c>
      <c r="U971" s="166" t="str">
        <f t="shared" si="121"/>
        <v/>
      </c>
      <c r="V971" s="164" t="str">
        <f>+IF($C971&lt;&gt;"",VLOOKUP($C971,PRINCIPAL!$C$5:$Y$76,2,FALSE),"")</f>
        <v/>
      </c>
      <c r="W971" t="e">
        <f>+VLOOKUP(D971,CENTROS!$G$4:$M$93,7,FALSE)</f>
        <v>#N/A</v>
      </c>
      <c r="Y971" t="str">
        <f t="shared" si="123"/>
        <v/>
      </c>
      <c r="Z971" s="220" t="str">
        <f t="shared" si="117"/>
        <v/>
      </c>
      <c r="AA971" s="220" t="str">
        <f t="shared" si="118"/>
        <v/>
      </c>
      <c r="AB971" s="228" t="str">
        <f t="shared" si="119"/>
        <v/>
      </c>
      <c r="AC971" s="230" t="str">
        <f t="shared" si="120"/>
        <v/>
      </c>
      <c r="AD971" s="220"/>
      <c r="AE971" s="220"/>
      <c r="AF971" s="220" t="str">
        <f t="shared" si="122"/>
        <v/>
      </c>
    </row>
    <row r="972" spans="1:32">
      <c r="A972" s="121"/>
      <c r="B972" s="121"/>
      <c r="C972" s="140"/>
      <c r="D972" s="159"/>
      <c r="E972" s="154"/>
      <c r="F972" s="154"/>
      <c r="G972" s="160"/>
      <c r="H972" s="158"/>
      <c r="I972" s="158"/>
      <c r="J972" s="158"/>
      <c r="K972" s="158"/>
      <c r="L972" s="158"/>
      <c r="M972" s="158"/>
      <c r="N972" s="157"/>
      <c r="O972" s="188"/>
      <c r="P972" s="245"/>
      <c r="Q972" s="165" t="str">
        <f>+IF($C972&lt;&gt;"",VLOOKUP($C972,PRINCIPAL!$C$5:$Y$376,20,FALSE),"")</f>
        <v/>
      </c>
      <c r="R972" s="162" t="str">
        <f>+IF($C972&lt;&gt;"",VLOOKUP($C972,PRINCIPAL!$C$5:$Y$376,22,FALSE),"")</f>
        <v/>
      </c>
      <c r="S972" s="162" t="str">
        <f>+IF($C972&lt;&gt;"",VLOOKUP($C972,PRINCIPAL!$C$5:$Y$376,15,FALSE),"")</f>
        <v/>
      </c>
      <c r="T972" s="255" t="str">
        <f>+IF($C972&lt;&gt;"",VLOOKUP($C972,PRINCIPAL!$C$5:$Y$376,9,FALSE),"")</f>
        <v/>
      </c>
      <c r="U972" s="166" t="str">
        <f t="shared" si="121"/>
        <v/>
      </c>
      <c r="V972" s="164" t="str">
        <f>+IF($C972&lt;&gt;"",VLOOKUP($C972,PRINCIPAL!$C$5:$Y$76,2,FALSE),"")</f>
        <v/>
      </c>
      <c r="W972" t="e">
        <f>+VLOOKUP(D972,CENTROS!$G$4:$M$93,7,FALSE)</f>
        <v>#N/A</v>
      </c>
      <c r="Y972" t="str">
        <f t="shared" si="123"/>
        <v/>
      </c>
      <c r="Z972" s="220" t="str">
        <f t="shared" si="117"/>
        <v/>
      </c>
      <c r="AA972" s="220" t="str">
        <f t="shared" si="118"/>
        <v/>
      </c>
      <c r="AB972" s="228" t="str">
        <f t="shared" si="119"/>
        <v/>
      </c>
      <c r="AC972" s="230" t="str">
        <f t="shared" si="120"/>
        <v/>
      </c>
      <c r="AD972" s="220"/>
      <c r="AE972" s="220"/>
      <c r="AF972" s="220" t="str">
        <f t="shared" si="122"/>
        <v/>
      </c>
    </row>
    <row r="973" spans="1:32">
      <c r="A973" s="121"/>
      <c r="B973" s="121"/>
      <c r="C973" s="140"/>
      <c r="D973" s="159"/>
      <c r="E973" s="154"/>
      <c r="F973" s="154"/>
      <c r="G973" s="160"/>
      <c r="H973" s="158"/>
      <c r="I973" s="158"/>
      <c r="J973" s="158"/>
      <c r="K973" s="158"/>
      <c r="L973" s="158"/>
      <c r="M973" s="158"/>
      <c r="N973" s="157"/>
      <c r="O973" s="188"/>
      <c r="P973" s="245"/>
      <c r="Q973" s="165" t="str">
        <f>+IF($C973&lt;&gt;"",VLOOKUP($C973,PRINCIPAL!$C$5:$Y$376,20,FALSE),"")</f>
        <v/>
      </c>
      <c r="R973" s="162" t="str">
        <f>+IF($C973&lt;&gt;"",VLOOKUP($C973,PRINCIPAL!$C$5:$Y$376,22,FALSE),"")</f>
        <v/>
      </c>
      <c r="S973" s="162" t="str">
        <f>+IF($C973&lt;&gt;"",VLOOKUP($C973,PRINCIPAL!$C$5:$Y$376,15,FALSE),"")</f>
        <v/>
      </c>
      <c r="T973" s="255" t="str">
        <f>+IF($C973&lt;&gt;"",VLOOKUP($C973,PRINCIPAL!$C$5:$Y$376,9,FALSE),"")</f>
        <v/>
      </c>
      <c r="U973" s="166" t="str">
        <f t="shared" si="121"/>
        <v/>
      </c>
      <c r="V973" s="164" t="str">
        <f>+IF($C973&lt;&gt;"",VLOOKUP($C973,PRINCIPAL!$C$5:$Y$76,2,FALSE),"")</f>
        <v/>
      </c>
      <c r="W973" t="e">
        <f>+VLOOKUP(D973,CENTROS!$G$4:$M$93,7,FALSE)</f>
        <v>#N/A</v>
      </c>
      <c r="Y973" t="str">
        <f t="shared" si="123"/>
        <v/>
      </c>
      <c r="Z973" s="220" t="str">
        <f t="shared" ref="Z973:Z1036" si="124">+IF(A973&lt;&gt;"",A973,"")</f>
        <v/>
      </c>
      <c r="AA973" s="220" t="str">
        <f t="shared" ref="AA973:AA1036" si="125">+IF(D973&lt;&gt;"",D973,"")</f>
        <v/>
      </c>
      <c r="AB973" s="228" t="str">
        <f t="shared" ref="AB973:AB1036" si="126">+IF(B973&lt;&gt;"",B973,"")</f>
        <v/>
      </c>
      <c r="AC973" s="230" t="str">
        <f t="shared" ref="AC973:AC1036" si="127">+IF(C973&lt;&gt;"",C973,"")</f>
        <v/>
      </c>
      <c r="AD973" s="220"/>
      <c r="AE973" s="220"/>
      <c r="AF973" s="220" t="str">
        <f t="shared" si="122"/>
        <v/>
      </c>
    </row>
    <row r="974" spans="1:32">
      <c r="A974" s="121"/>
      <c r="B974" s="121"/>
      <c r="C974" s="140"/>
      <c r="D974" s="159"/>
      <c r="E974" s="154"/>
      <c r="F974" s="154"/>
      <c r="G974" s="160"/>
      <c r="H974" s="158"/>
      <c r="I974" s="158"/>
      <c r="J974" s="158"/>
      <c r="K974" s="158"/>
      <c r="L974" s="158"/>
      <c r="M974" s="158"/>
      <c r="N974" s="157"/>
      <c r="O974" s="188"/>
      <c r="P974" s="245"/>
      <c r="Q974" s="165" t="str">
        <f>+IF($C974&lt;&gt;"",VLOOKUP($C974,PRINCIPAL!$C$5:$Y$376,20,FALSE),"")</f>
        <v/>
      </c>
      <c r="R974" s="162" t="str">
        <f>+IF($C974&lt;&gt;"",VLOOKUP($C974,PRINCIPAL!$C$5:$Y$376,22,FALSE),"")</f>
        <v/>
      </c>
      <c r="S974" s="162" t="str">
        <f>+IF($C974&lt;&gt;"",VLOOKUP($C974,PRINCIPAL!$C$5:$Y$376,15,FALSE),"")</f>
        <v/>
      </c>
      <c r="T974" s="255" t="str">
        <f>+IF($C974&lt;&gt;"",VLOOKUP($C974,PRINCIPAL!$C$5:$Y$376,9,FALSE),"")</f>
        <v/>
      </c>
      <c r="U974" s="166" t="str">
        <f t="shared" si="121"/>
        <v/>
      </c>
      <c r="V974" s="164" t="str">
        <f>+IF($C974&lt;&gt;"",VLOOKUP($C974,PRINCIPAL!$C$5:$Y$76,2,FALSE),"")</f>
        <v/>
      </c>
      <c r="W974" t="e">
        <f>+VLOOKUP(D974,CENTROS!$G$4:$M$93,7,FALSE)</f>
        <v>#N/A</v>
      </c>
      <c r="Y974" t="str">
        <f t="shared" si="123"/>
        <v/>
      </c>
      <c r="Z974" s="220" t="str">
        <f t="shared" si="124"/>
        <v/>
      </c>
      <c r="AA974" s="220" t="str">
        <f t="shared" si="125"/>
        <v/>
      </c>
      <c r="AB974" s="228" t="str">
        <f t="shared" si="126"/>
        <v/>
      </c>
      <c r="AC974" s="230" t="str">
        <f t="shared" si="127"/>
        <v/>
      </c>
      <c r="AD974" s="220"/>
      <c r="AE974" s="220"/>
      <c r="AF974" s="220" t="str">
        <f t="shared" si="122"/>
        <v/>
      </c>
    </row>
    <row r="975" spans="1:32">
      <c r="A975" s="121"/>
      <c r="B975" s="121"/>
      <c r="C975" s="140"/>
      <c r="D975" s="159"/>
      <c r="E975" s="154"/>
      <c r="F975" s="154"/>
      <c r="G975" s="160"/>
      <c r="H975" s="158"/>
      <c r="I975" s="158"/>
      <c r="J975" s="158"/>
      <c r="K975" s="158"/>
      <c r="L975" s="158"/>
      <c r="M975" s="158"/>
      <c r="N975" s="157"/>
      <c r="O975" s="188"/>
      <c r="P975" s="245"/>
      <c r="Q975" s="165" t="str">
        <f>+IF($C975&lt;&gt;"",VLOOKUP($C975,PRINCIPAL!$C$5:$Y$376,20,FALSE),"")</f>
        <v/>
      </c>
      <c r="R975" s="162" t="str">
        <f>+IF($C975&lt;&gt;"",VLOOKUP($C975,PRINCIPAL!$C$5:$Y$376,22,FALSE),"")</f>
        <v/>
      </c>
      <c r="S975" s="162" t="str">
        <f>+IF($C975&lt;&gt;"",VLOOKUP($C975,PRINCIPAL!$C$5:$Y$376,15,FALSE),"")</f>
        <v/>
      </c>
      <c r="T975" s="255" t="str">
        <f>+IF($C975&lt;&gt;"",VLOOKUP($C975,PRINCIPAL!$C$5:$Y$376,9,FALSE),"")</f>
        <v/>
      </c>
      <c r="U975" s="166" t="str">
        <f t="shared" si="121"/>
        <v/>
      </c>
      <c r="V975" s="164" t="str">
        <f>+IF($C975&lt;&gt;"",VLOOKUP($C975,PRINCIPAL!$C$5:$Y$76,2,FALSE),"")</f>
        <v/>
      </c>
      <c r="W975" t="e">
        <f>+VLOOKUP(D975,CENTROS!$G$4:$M$93,7,FALSE)</f>
        <v>#N/A</v>
      </c>
      <c r="Y975" t="str">
        <f t="shared" si="123"/>
        <v/>
      </c>
      <c r="Z975" s="220" t="str">
        <f t="shared" si="124"/>
        <v/>
      </c>
      <c r="AA975" s="220" t="str">
        <f t="shared" si="125"/>
        <v/>
      </c>
      <c r="AB975" s="228" t="str">
        <f t="shared" si="126"/>
        <v/>
      </c>
      <c r="AC975" s="230" t="str">
        <f t="shared" si="127"/>
        <v/>
      </c>
      <c r="AD975" s="220"/>
      <c r="AE975" s="220"/>
      <c r="AF975" s="220" t="str">
        <f t="shared" si="122"/>
        <v/>
      </c>
    </row>
    <row r="976" spans="1:32">
      <c r="A976" s="121"/>
      <c r="B976" s="121"/>
      <c r="C976" s="140"/>
      <c r="D976" s="159"/>
      <c r="E976" s="154"/>
      <c r="F976" s="154"/>
      <c r="G976" s="160"/>
      <c r="H976" s="158"/>
      <c r="I976" s="158"/>
      <c r="J976" s="158"/>
      <c r="K976" s="158"/>
      <c r="L976" s="158"/>
      <c r="M976" s="158"/>
      <c r="N976" s="157"/>
      <c r="O976" s="188"/>
      <c r="P976" s="245"/>
      <c r="Q976" s="165" t="str">
        <f>+IF($C976&lt;&gt;"",VLOOKUP($C976,PRINCIPAL!$C$5:$Y$376,20,FALSE),"")</f>
        <v/>
      </c>
      <c r="R976" s="162" t="str">
        <f>+IF($C976&lt;&gt;"",VLOOKUP($C976,PRINCIPAL!$C$5:$Y$376,22,FALSE),"")</f>
        <v/>
      </c>
      <c r="S976" s="162" t="str">
        <f>+IF($C976&lt;&gt;"",VLOOKUP($C976,PRINCIPAL!$C$5:$Y$376,15,FALSE),"")</f>
        <v/>
      </c>
      <c r="T976" s="255" t="str">
        <f>+IF($C976&lt;&gt;"",VLOOKUP($C976,PRINCIPAL!$C$5:$Y$376,9,FALSE),"")</f>
        <v/>
      </c>
      <c r="U976" s="166" t="str">
        <f t="shared" si="121"/>
        <v/>
      </c>
      <c r="V976" s="164" t="str">
        <f>+IF($C976&lt;&gt;"",VLOOKUP($C976,PRINCIPAL!$C$5:$Y$76,2,FALSE),"")</f>
        <v/>
      </c>
      <c r="W976" t="e">
        <f>+VLOOKUP(D976,CENTROS!$G$4:$M$93,7,FALSE)</f>
        <v>#N/A</v>
      </c>
      <c r="Y976" t="str">
        <f t="shared" si="123"/>
        <v/>
      </c>
      <c r="Z976" s="220" t="str">
        <f t="shared" si="124"/>
        <v/>
      </c>
      <c r="AA976" s="220" t="str">
        <f t="shared" si="125"/>
        <v/>
      </c>
      <c r="AB976" s="228" t="str">
        <f t="shared" si="126"/>
        <v/>
      </c>
      <c r="AC976" s="230" t="str">
        <f t="shared" si="127"/>
        <v/>
      </c>
      <c r="AD976" s="220"/>
      <c r="AE976" s="220"/>
      <c r="AF976" s="220" t="str">
        <f t="shared" si="122"/>
        <v/>
      </c>
    </row>
    <row r="977" spans="1:32">
      <c r="A977" s="121"/>
      <c r="B977" s="121"/>
      <c r="C977" s="140"/>
      <c r="D977" s="159"/>
      <c r="E977" s="154"/>
      <c r="F977" s="154"/>
      <c r="G977" s="160"/>
      <c r="H977" s="158"/>
      <c r="I977" s="158"/>
      <c r="J977" s="158"/>
      <c r="K977" s="158"/>
      <c r="L977" s="158"/>
      <c r="M977" s="158"/>
      <c r="N977" s="157"/>
      <c r="O977" s="188"/>
      <c r="P977" s="245"/>
      <c r="Q977" s="165" t="str">
        <f>+IF($C977&lt;&gt;"",VLOOKUP($C977,PRINCIPAL!$C$5:$Y$376,20,FALSE),"")</f>
        <v/>
      </c>
      <c r="R977" s="162" t="str">
        <f>+IF($C977&lt;&gt;"",VLOOKUP($C977,PRINCIPAL!$C$5:$Y$376,22,FALSE),"")</f>
        <v/>
      </c>
      <c r="S977" s="162" t="str">
        <f>+IF($C977&lt;&gt;"",VLOOKUP($C977,PRINCIPAL!$C$5:$Y$376,15,FALSE),"")</f>
        <v/>
      </c>
      <c r="T977" s="255" t="str">
        <f>+IF($C977&lt;&gt;"",VLOOKUP($C977,PRINCIPAL!$C$5:$Y$376,9,FALSE),"")</f>
        <v/>
      </c>
      <c r="U977" s="166" t="str">
        <f t="shared" si="121"/>
        <v/>
      </c>
      <c r="V977" s="164" t="str">
        <f>+IF($C977&lt;&gt;"",VLOOKUP($C977,PRINCIPAL!$C$5:$Y$76,2,FALSE),"")</f>
        <v/>
      </c>
      <c r="W977" t="e">
        <f>+VLOOKUP(D977,CENTROS!$G$4:$M$93,7,FALSE)</f>
        <v>#N/A</v>
      </c>
      <c r="Y977" t="str">
        <f t="shared" si="123"/>
        <v/>
      </c>
      <c r="Z977" s="220" t="str">
        <f t="shared" si="124"/>
        <v/>
      </c>
      <c r="AA977" s="220" t="str">
        <f t="shared" si="125"/>
        <v/>
      </c>
      <c r="AB977" s="228" t="str">
        <f t="shared" si="126"/>
        <v/>
      </c>
      <c r="AC977" s="230" t="str">
        <f t="shared" si="127"/>
        <v/>
      </c>
      <c r="AD977" s="220"/>
      <c r="AE977" s="220"/>
      <c r="AF977" s="220" t="str">
        <f t="shared" si="122"/>
        <v/>
      </c>
    </row>
    <row r="978" spans="1:32">
      <c r="A978" s="121"/>
      <c r="B978" s="121"/>
      <c r="C978" s="140"/>
      <c r="D978" s="159"/>
      <c r="E978" s="154"/>
      <c r="F978" s="154"/>
      <c r="G978" s="160"/>
      <c r="H978" s="158"/>
      <c r="I978" s="158"/>
      <c r="J978" s="158"/>
      <c r="K978" s="158"/>
      <c r="L978" s="158"/>
      <c r="M978" s="158"/>
      <c r="N978" s="157"/>
      <c r="O978" s="188"/>
      <c r="P978" s="245"/>
      <c r="Q978" s="165" t="str">
        <f>+IF($C978&lt;&gt;"",VLOOKUP($C978,PRINCIPAL!$C$5:$Y$376,20,FALSE),"")</f>
        <v/>
      </c>
      <c r="R978" s="162" t="str">
        <f>+IF($C978&lt;&gt;"",VLOOKUP($C978,PRINCIPAL!$C$5:$Y$376,22,FALSE),"")</f>
        <v/>
      </c>
      <c r="S978" s="162" t="str">
        <f>+IF($C978&lt;&gt;"",VLOOKUP($C978,PRINCIPAL!$C$5:$Y$376,15,FALSE),"")</f>
        <v/>
      </c>
      <c r="T978" s="255" t="str">
        <f>+IF($C978&lt;&gt;"",VLOOKUP($C978,PRINCIPAL!$C$5:$Y$376,9,FALSE),"")</f>
        <v/>
      </c>
      <c r="U978" s="166" t="str">
        <f t="shared" si="121"/>
        <v/>
      </c>
      <c r="V978" s="164" t="str">
        <f>+IF($C978&lt;&gt;"",VLOOKUP($C978,PRINCIPAL!$C$5:$Y$76,2,FALSE),"")</f>
        <v/>
      </c>
      <c r="W978" t="e">
        <f>+VLOOKUP(D978,CENTROS!$G$4:$M$93,7,FALSE)</f>
        <v>#N/A</v>
      </c>
      <c r="Y978" t="str">
        <f t="shared" si="123"/>
        <v/>
      </c>
      <c r="Z978" s="220" t="str">
        <f t="shared" si="124"/>
        <v/>
      </c>
      <c r="AA978" s="220" t="str">
        <f t="shared" si="125"/>
        <v/>
      </c>
      <c r="AB978" s="228" t="str">
        <f t="shared" si="126"/>
        <v/>
      </c>
      <c r="AC978" s="230" t="str">
        <f t="shared" si="127"/>
        <v/>
      </c>
      <c r="AD978" s="220"/>
      <c r="AE978" s="220"/>
      <c r="AF978" s="220" t="str">
        <f t="shared" si="122"/>
        <v/>
      </c>
    </row>
    <row r="979" spans="1:32">
      <c r="A979" s="121"/>
      <c r="B979" s="121"/>
      <c r="C979" s="140"/>
      <c r="D979" s="159"/>
      <c r="E979" s="154"/>
      <c r="F979" s="154"/>
      <c r="G979" s="160"/>
      <c r="H979" s="158"/>
      <c r="I979" s="158"/>
      <c r="J979" s="158"/>
      <c r="K979" s="158"/>
      <c r="L979" s="158"/>
      <c r="M979" s="158"/>
      <c r="N979" s="157"/>
      <c r="O979" s="188"/>
      <c r="P979" s="245"/>
      <c r="Q979" s="165" t="str">
        <f>+IF($C979&lt;&gt;"",VLOOKUP($C979,PRINCIPAL!$C$5:$Y$376,20,FALSE),"")</f>
        <v/>
      </c>
      <c r="R979" s="162" t="str">
        <f>+IF($C979&lt;&gt;"",VLOOKUP($C979,PRINCIPAL!$C$5:$Y$376,22,FALSE),"")</f>
        <v/>
      </c>
      <c r="S979" s="162" t="str">
        <f>+IF($C979&lt;&gt;"",VLOOKUP($C979,PRINCIPAL!$C$5:$Y$376,15,FALSE),"")</f>
        <v/>
      </c>
      <c r="T979" s="255" t="str">
        <f>+IF($C979&lt;&gt;"",VLOOKUP($C979,PRINCIPAL!$C$5:$Y$376,9,FALSE),"")</f>
        <v/>
      </c>
      <c r="U979" s="166" t="str">
        <f t="shared" si="121"/>
        <v/>
      </c>
      <c r="V979" s="164" t="str">
        <f>+IF($C979&lt;&gt;"",VLOOKUP($C979,PRINCIPAL!$C$5:$Y$76,2,FALSE),"")</f>
        <v/>
      </c>
      <c r="W979" t="e">
        <f>+VLOOKUP(D979,CENTROS!$G$4:$M$93,7,FALSE)</f>
        <v>#N/A</v>
      </c>
      <c r="Y979" t="str">
        <f t="shared" si="123"/>
        <v/>
      </c>
      <c r="Z979" s="220" t="str">
        <f t="shared" si="124"/>
        <v/>
      </c>
      <c r="AA979" s="220" t="str">
        <f t="shared" si="125"/>
        <v/>
      </c>
      <c r="AB979" s="228" t="str">
        <f t="shared" si="126"/>
        <v/>
      </c>
      <c r="AC979" s="230" t="str">
        <f t="shared" si="127"/>
        <v/>
      </c>
      <c r="AD979" s="220"/>
      <c r="AE979" s="220"/>
      <c r="AF979" s="220" t="str">
        <f t="shared" si="122"/>
        <v/>
      </c>
    </row>
    <row r="980" spans="1:32">
      <c r="A980" s="121"/>
      <c r="B980" s="121"/>
      <c r="C980" s="140"/>
      <c r="D980" s="159"/>
      <c r="E980" s="154"/>
      <c r="F980" s="154"/>
      <c r="G980" s="160"/>
      <c r="H980" s="158"/>
      <c r="I980" s="158"/>
      <c r="J980" s="158"/>
      <c r="K980" s="158"/>
      <c r="L980" s="158"/>
      <c r="M980" s="158"/>
      <c r="N980" s="157"/>
      <c r="O980" s="188"/>
      <c r="P980" s="245"/>
      <c r="Q980" s="165" t="str">
        <f>+IF($C980&lt;&gt;"",VLOOKUP($C980,PRINCIPAL!$C$5:$Y$376,20,FALSE),"")</f>
        <v/>
      </c>
      <c r="R980" s="162" t="str">
        <f>+IF($C980&lt;&gt;"",VLOOKUP($C980,PRINCIPAL!$C$5:$Y$376,22,FALSE),"")</f>
        <v/>
      </c>
      <c r="S980" s="162" t="str">
        <f>+IF($C980&lt;&gt;"",VLOOKUP($C980,PRINCIPAL!$C$5:$Y$376,15,FALSE),"")</f>
        <v/>
      </c>
      <c r="T980" s="255" t="str">
        <f>+IF($C980&lt;&gt;"",VLOOKUP($C980,PRINCIPAL!$C$5:$Y$376,9,FALSE),"")</f>
        <v/>
      </c>
      <c r="U980" s="166" t="str">
        <f t="shared" si="121"/>
        <v/>
      </c>
      <c r="V980" s="164" t="str">
        <f>+IF($C980&lt;&gt;"",VLOOKUP($C980,PRINCIPAL!$C$5:$Y$76,2,FALSE),"")</f>
        <v/>
      </c>
      <c r="W980" t="e">
        <f>+VLOOKUP(D980,CENTROS!$G$4:$M$93,7,FALSE)</f>
        <v>#N/A</v>
      </c>
      <c r="Y980" t="str">
        <f t="shared" si="123"/>
        <v/>
      </c>
      <c r="Z980" s="220" t="str">
        <f t="shared" si="124"/>
        <v/>
      </c>
      <c r="AA980" s="220" t="str">
        <f t="shared" si="125"/>
        <v/>
      </c>
      <c r="AB980" s="228" t="str">
        <f t="shared" si="126"/>
        <v/>
      </c>
      <c r="AC980" s="230" t="str">
        <f t="shared" si="127"/>
        <v/>
      </c>
      <c r="AD980" s="220"/>
      <c r="AE980" s="220"/>
      <c r="AF980" s="220" t="str">
        <f t="shared" si="122"/>
        <v/>
      </c>
    </row>
    <row r="981" spans="1:32">
      <c r="A981" s="121"/>
      <c r="B981" s="121"/>
      <c r="C981" s="140"/>
      <c r="D981" s="159"/>
      <c r="E981" s="154"/>
      <c r="F981" s="154"/>
      <c r="G981" s="160"/>
      <c r="H981" s="158"/>
      <c r="I981" s="158"/>
      <c r="J981" s="158"/>
      <c r="K981" s="158"/>
      <c r="L981" s="158"/>
      <c r="M981" s="158"/>
      <c r="N981" s="157"/>
      <c r="O981" s="188"/>
      <c r="P981" s="245"/>
      <c r="Q981" s="165" t="str">
        <f>+IF($C981&lt;&gt;"",VLOOKUP($C981,PRINCIPAL!$C$5:$Y$376,20,FALSE),"")</f>
        <v/>
      </c>
      <c r="R981" s="162" t="str">
        <f>+IF($C981&lt;&gt;"",VLOOKUP($C981,PRINCIPAL!$C$5:$Y$376,22,FALSE),"")</f>
        <v/>
      </c>
      <c r="S981" s="162" t="str">
        <f>+IF($C981&lt;&gt;"",VLOOKUP($C981,PRINCIPAL!$C$5:$Y$376,15,FALSE),"")</f>
        <v/>
      </c>
      <c r="T981" s="255" t="str">
        <f>+IF($C981&lt;&gt;"",VLOOKUP($C981,PRINCIPAL!$C$5:$Y$376,9,FALSE),"")</f>
        <v/>
      </c>
      <c r="U981" s="166" t="str">
        <f t="shared" si="121"/>
        <v/>
      </c>
      <c r="V981" s="164" t="str">
        <f>+IF($C981&lt;&gt;"",VLOOKUP($C981,PRINCIPAL!$C$5:$Y$76,2,FALSE),"")</f>
        <v/>
      </c>
      <c r="W981" t="e">
        <f>+VLOOKUP(D981,CENTROS!$G$4:$M$93,7,FALSE)</f>
        <v>#N/A</v>
      </c>
      <c r="Y981" t="str">
        <f t="shared" si="123"/>
        <v/>
      </c>
      <c r="Z981" s="220" t="str">
        <f t="shared" si="124"/>
        <v/>
      </c>
      <c r="AA981" s="220" t="str">
        <f t="shared" si="125"/>
        <v/>
      </c>
      <c r="AB981" s="228" t="str">
        <f t="shared" si="126"/>
        <v/>
      </c>
      <c r="AC981" s="230" t="str">
        <f t="shared" si="127"/>
        <v/>
      </c>
      <c r="AD981" s="220"/>
      <c r="AE981" s="220"/>
      <c r="AF981" s="220" t="str">
        <f t="shared" si="122"/>
        <v/>
      </c>
    </row>
    <row r="982" spans="1:32">
      <c r="A982" s="121"/>
      <c r="B982" s="121"/>
      <c r="C982" s="140"/>
      <c r="D982" s="159"/>
      <c r="E982" s="154"/>
      <c r="F982" s="154"/>
      <c r="G982" s="160"/>
      <c r="H982" s="158"/>
      <c r="I982" s="158"/>
      <c r="J982" s="158"/>
      <c r="K982" s="158"/>
      <c r="L982" s="158"/>
      <c r="M982" s="158"/>
      <c r="N982" s="157"/>
      <c r="O982" s="188"/>
      <c r="P982" s="245"/>
      <c r="Q982" s="165" t="str">
        <f>+IF($C982&lt;&gt;"",VLOOKUP($C982,PRINCIPAL!$C$5:$Y$376,20,FALSE),"")</f>
        <v/>
      </c>
      <c r="R982" s="162" t="str">
        <f>+IF($C982&lt;&gt;"",VLOOKUP($C982,PRINCIPAL!$C$5:$Y$376,22,FALSE),"")</f>
        <v/>
      </c>
      <c r="S982" s="162" t="str">
        <f>+IF($C982&lt;&gt;"",VLOOKUP($C982,PRINCIPAL!$C$5:$Y$376,15,FALSE),"")</f>
        <v/>
      </c>
      <c r="T982" s="255" t="str">
        <f>+IF($C982&lt;&gt;"",VLOOKUP($C982,PRINCIPAL!$C$5:$Y$376,9,FALSE),"")</f>
        <v/>
      </c>
      <c r="U982" s="166" t="str">
        <f t="shared" si="121"/>
        <v/>
      </c>
      <c r="V982" s="164" t="str">
        <f>+IF($C982&lt;&gt;"",VLOOKUP($C982,PRINCIPAL!$C$5:$Y$76,2,FALSE),"")</f>
        <v/>
      </c>
      <c r="W982" t="e">
        <f>+VLOOKUP(D982,CENTROS!$G$4:$M$93,7,FALSE)</f>
        <v>#N/A</v>
      </c>
      <c r="Y982" t="str">
        <f t="shared" si="123"/>
        <v/>
      </c>
      <c r="Z982" s="220" t="str">
        <f t="shared" si="124"/>
        <v/>
      </c>
      <c r="AA982" s="220" t="str">
        <f t="shared" si="125"/>
        <v/>
      </c>
      <c r="AB982" s="228" t="str">
        <f t="shared" si="126"/>
        <v/>
      </c>
      <c r="AC982" s="230" t="str">
        <f t="shared" si="127"/>
        <v/>
      </c>
      <c r="AD982" s="220"/>
      <c r="AE982" s="220"/>
      <c r="AF982" s="220" t="str">
        <f t="shared" si="122"/>
        <v/>
      </c>
    </row>
    <row r="983" spans="1:32">
      <c r="A983" s="121"/>
      <c r="B983" s="121"/>
      <c r="C983" s="140"/>
      <c r="D983" s="159"/>
      <c r="E983" s="154"/>
      <c r="F983" s="154"/>
      <c r="G983" s="160"/>
      <c r="H983" s="158"/>
      <c r="I983" s="158"/>
      <c r="J983" s="158"/>
      <c r="K983" s="158"/>
      <c r="L983" s="158"/>
      <c r="M983" s="158"/>
      <c r="N983" s="157"/>
      <c r="O983" s="188"/>
      <c r="P983" s="245"/>
      <c r="Q983" s="165" t="str">
        <f>+IF($C983&lt;&gt;"",VLOOKUP($C983,PRINCIPAL!$C$5:$Y$376,20,FALSE),"")</f>
        <v/>
      </c>
      <c r="R983" s="162" t="str">
        <f>+IF($C983&lt;&gt;"",VLOOKUP($C983,PRINCIPAL!$C$5:$Y$376,22,FALSE),"")</f>
        <v/>
      </c>
      <c r="S983" s="162" t="str">
        <f>+IF($C983&lt;&gt;"",VLOOKUP($C983,PRINCIPAL!$C$5:$Y$376,15,FALSE),"")</f>
        <v/>
      </c>
      <c r="T983" s="255" t="str">
        <f>+IF($C983&lt;&gt;"",VLOOKUP($C983,PRINCIPAL!$C$5:$Y$376,9,FALSE),"")</f>
        <v/>
      </c>
      <c r="U983" s="166" t="str">
        <f t="shared" si="121"/>
        <v/>
      </c>
      <c r="V983" s="164" t="str">
        <f>+IF($C983&lt;&gt;"",VLOOKUP($C983,PRINCIPAL!$C$5:$Y$76,2,FALSE),"")</f>
        <v/>
      </c>
      <c r="W983" t="e">
        <f>+VLOOKUP(D983,CENTROS!$G$4:$M$93,7,FALSE)</f>
        <v>#N/A</v>
      </c>
      <c r="Y983" t="str">
        <f t="shared" si="123"/>
        <v/>
      </c>
      <c r="Z983" s="220" t="str">
        <f t="shared" si="124"/>
        <v/>
      </c>
      <c r="AA983" s="220" t="str">
        <f t="shared" si="125"/>
        <v/>
      </c>
      <c r="AB983" s="228" t="str">
        <f t="shared" si="126"/>
        <v/>
      </c>
      <c r="AC983" s="230" t="str">
        <f t="shared" si="127"/>
        <v/>
      </c>
      <c r="AD983" s="220"/>
      <c r="AE983" s="220"/>
      <c r="AF983" s="220" t="str">
        <f t="shared" si="122"/>
        <v/>
      </c>
    </row>
    <row r="984" spans="1:32">
      <c r="A984" s="121"/>
      <c r="B984" s="121"/>
      <c r="C984" s="140"/>
      <c r="D984" s="159"/>
      <c r="E984" s="154"/>
      <c r="F984" s="154"/>
      <c r="G984" s="160"/>
      <c r="H984" s="158"/>
      <c r="I984" s="158"/>
      <c r="J984" s="158"/>
      <c r="K984" s="158"/>
      <c r="L984" s="158"/>
      <c r="M984" s="158"/>
      <c r="N984" s="157"/>
      <c r="O984" s="188"/>
      <c r="P984" s="245"/>
      <c r="Q984" s="165" t="str">
        <f>+IF($C984&lt;&gt;"",VLOOKUP($C984,PRINCIPAL!$C$5:$Y$376,20,FALSE),"")</f>
        <v/>
      </c>
      <c r="R984" s="162" t="str">
        <f>+IF($C984&lt;&gt;"",VLOOKUP($C984,PRINCIPAL!$C$5:$Y$376,22,FALSE),"")</f>
        <v/>
      </c>
      <c r="S984" s="162" t="str">
        <f>+IF($C984&lt;&gt;"",VLOOKUP($C984,PRINCIPAL!$C$5:$Y$376,15,FALSE),"")</f>
        <v/>
      </c>
      <c r="T984" s="255" t="str">
        <f>+IF($C984&lt;&gt;"",VLOOKUP($C984,PRINCIPAL!$C$5:$Y$376,9,FALSE),"")</f>
        <v/>
      </c>
      <c r="U984" s="166" t="str">
        <f t="shared" si="121"/>
        <v/>
      </c>
      <c r="V984" s="164" t="str">
        <f>+IF($C984&lt;&gt;"",VLOOKUP($C984,PRINCIPAL!$C$5:$Y$76,2,FALSE),"")</f>
        <v/>
      </c>
      <c r="W984" t="e">
        <f>+VLOOKUP(D984,CENTROS!$G$4:$M$93,7,FALSE)</f>
        <v>#N/A</v>
      </c>
      <c r="Y984" t="str">
        <f t="shared" si="123"/>
        <v/>
      </c>
      <c r="Z984" s="220" t="str">
        <f t="shared" si="124"/>
        <v/>
      </c>
      <c r="AA984" s="220" t="str">
        <f t="shared" si="125"/>
        <v/>
      </c>
      <c r="AB984" s="228" t="str">
        <f t="shared" si="126"/>
        <v/>
      </c>
      <c r="AC984" s="230" t="str">
        <f t="shared" si="127"/>
        <v/>
      </c>
      <c r="AD984" s="220"/>
      <c r="AE984" s="220"/>
      <c r="AF984" s="220" t="str">
        <f t="shared" si="122"/>
        <v/>
      </c>
    </row>
    <row r="985" spans="1:32">
      <c r="A985" s="121"/>
      <c r="B985" s="121"/>
      <c r="C985" s="140"/>
      <c r="D985" s="159"/>
      <c r="E985" s="154"/>
      <c r="F985" s="154"/>
      <c r="G985" s="160"/>
      <c r="H985" s="158"/>
      <c r="I985" s="158"/>
      <c r="J985" s="158"/>
      <c r="K985" s="158"/>
      <c r="L985" s="158"/>
      <c r="M985" s="158"/>
      <c r="N985" s="157"/>
      <c r="O985" s="188"/>
      <c r="P985" s="245"/>
      <c r="Q985" s="165" t="str">
        <f>+IF($C985&lt;&gt;"",VLOOKUP($C985,PRINCIPAL!$C$5:$Y$376,20,FALSE),"")</f>
        <v/>
      </c>
      <c r="R985" s="162" t="str">
        <f>+IF($C985&lt;&gt;"",VLOOKUP($C985,PRINCIPAL!$C$5:$Y$376,22,FALSE),"")</f>
        <v/>
      </c>
      <c r="S985" s="162" t="str">
        <f>+IF($C985&lt;&gt;"",VLOOKUP($C985,PRINCIPAL!$C$5:$Y$376,15,FALSE),"")</f>
        <v/>
      </c>
      <c r="T985" s="255" t="str">
        <f>+IF($C985&lt;&gt;"",VLOOKUP($C985,PRINCIPAL!$C$5:$Y$376,9,FALSE),"")</f>
        <v/>
      </c>
      <c r="U985" s="166" t="str">
        <f t="shared" si="121"/>
        <v/>
      </c>
      <c r="V985" s="164" t="str">
        <f>+IF($C985&lt;&gt;"",VLOOKUP($C985,PRINCIPAL!$C$5:$Y$76,2,FALSE),"")</f>
        <v/>
      </c>
      <c r="W985" t="e">
        <f>+VLOOKUP(D985,CENTROS!$G$4:$M$93,7,FALSE)</f>
        <v>#N/A</v>
      </c>
      <c r="Y985" t="str">
        <f t="shared" si="123"/>
        <v/>
      </c>
      <c r="Z985" s="220" t="str">
        <f t="shared" si="124"/>
        <v/>
      </c>
      <c r="AA985" s="220" t="str">
        <f t="shared" si="125"/>
        <v/>
      </c>
      <c r="AB985" s="228" t="str">
        <f t="shared" si="126"/>
        <v/>
      </c>
      <c r="AC985" s="230" t="str">
        <f t="shared" si="127"/>
        <v/>
      </c>
      <c r="AD985" s="220"/>
      <c r="AE985" s="220"/>
      <c r="AF985" s="220" t="str">
        <f t="shared" si="122"/>
        <v/>
      </c>
    </row>
    <row r="986" spans="1:32">
      <c r="A986" s="121"/>
      <c r="B986" s="121"/>
      <c r="C986" s="140"/>
      <c r="D986" s="159"/>
      <c r="E986" s="154"/>
      <c r="F986" s="154"/>
      <c r="G986" s="160"/>
      <c r="H986" s="158"/>
      <c r="I986" s="158"/>
      <c r="J986" s="158"/>
      <c r="K986" s="158"/>
      <c r="L986" s="158"/>
      <c r="M986" s="158"/>
      <c r="N986" s="157"/>
      <c r="O986" s="188"/>
      <c r="P986" s="245"/>
      <c r="Q986" s="165" t="str">
        <f>+IF($C986&lt;&gt;"",VLOOKUP($C986,PRINCIPAL!$C$5:$Y$376,20,FALSE),"")</f>
        <v/>
      </c>
      <c r="R986" s="162" t="str">
        <f>+IF($C986&lt;&gt;"",VLOOKUP($C986,PRINCIPAL!$C$5:$Y$376,22,FALSE),"")</f>
        <v/>
      </c>
      <c r="S986" s="162" t="str">
        <f>+IF($C986&lt;&gt;"",VLOOKUP($C986,PRINCIPAL!$C$5:$Y$376,15,FALSE),"")</f>
        <v/>
      </c>
      <c r="T986" s="255" t="str">
        <f>+IF($C986&lt;&gt;"",VLOOKUP($C986,PRINCIPAL!$C$5:$Y$376,9,FALSE),"")</f>
        <v/>
      </c>
      <c r="U986" s="166" t="str">
        <f t="shared" si="121"/>
        <v/>
      </c>
      <c r="V986" s="164" t="str">
        <f>+IF($C986&lt;&gt;"",VLOOKUP($C986,PRINCIPAL!$C$5:$Y$76,2,FALSE),"")</f>
        <v/>
      </c>
      <c r="W986" t="e">
        <f>+VLOOKUP(D986,CENTROS!$G$4:$M$93,7,FALSE)</f>
        <v>#N/A</v>
      </c>
      <c r="Y986" t="str">
        <f t="shared" si="123"/>
        <v/>
      </c>
      <c r="Z986" s="220" t="str">
        <f t="shared" si="124"/>
        <v/>
      </c>
      <c r="AA986" s="220" t="str">
        <f t="shared" si="125"/>
        <v/>
      </c>
      <c r="AB986" s="228" t="str">
        <f t="shared" si="126"/>
        <v/>
      </c>
      <c r="AC986" s="230" t="str">
        <f t="shared" si="127"/>
        <v/>
      </c>
      <c r="AD986" s="220"/>
      <c r="AE986" s="220"/>
      <c r="AF986" s="220" t="str">
        <f t="shared" si="122"/>
        <v/>
      </c>
    </row>
    <row r="987" spans="1:32">
      <c r="A987" s="121"/>
      <c r="B987" s="121"/>
      <c r="C987" s="140"/>
      <c r="D987" s="159"/>
      <c r="E987" s="154"/>
      <c r="F987" s="154"/>
      <c r="G987" s="160"/>
      <c r="H987" s="158"/>
      <c r="I987" s="158"/>
      <c r="J987" s="158"/>
      <c r="K987" s="158"/>
      <c r="L987" s="158"/>
      <c r="M987" s="158"/>
      <c r="N987" s="157"/>
      <c r="O987" s="188"/>
      <c r="P987" s="245"/>
      <c r="Q987" s="165" t="str">
        <f>+IF($C987&lt;&gt;"",VLOOKUP($C987,PRINCIPAL!$C$5:$Y$376,20,FALSE),"")</f>
        <v/>
      </c>
      <c r="R987" s="162" t="str">
        <f>+IF($C987&lt;&gt;"",VLOOKUP($C987,PRINCIPAL!$C$5:$Y$376,22,FALSE),"")</f>
        <v/>
      </c>
      <c r="S987" s="162" t="str">
        <f>+IF($C987&lt;&gt;"",VLOOKUP($C987,PRINCIPAL!$C$5:$Y$376,15,FALSE),"")</f>
        <v/>
      </c>
      <c r="T987" s="255" t="str">
        <f>+IF($C987&lt;&gt;"",VLOOKUP($C987,PRINCIPAL!$C$5:$Y$376,9,FALSE),"")</f>
        <v/>
      </c>
      <c r="U987" s="166" t="str">
        <f t="shared" si="121"/>
        <v/>
      </c>
      <c r="V987" s="164" t="str">
        <f>+IF($C987&lt;&gt;"",VLOOKUP($C987,PRINCIPAL!$C$5:$Y$76,2,FALSE),"")</f>
        <v/>
      </c>
      <c r="W987" t="e">
        <f>+VLOOKUP(D987,CENTROS!$G$4:$M$93,7,FALSE)</f>
        <v>#N/A</v>
      </c>
      <c r="Y987" t="str">
        <f t="shared" si="123"/>
        <v/>
      </c>
      <c r="Z987" s="220" t="str">
        <f t="shared" si="124"/>
        <v/>
      </c>
      <c r="AA987" s="220" t="str">
        <f t="shared" si="125"/>
        <v/>
      </c>
      <c r="AB987" s="228" t="str">
        <f t="shared" si="126"/>
        <v/>
      </c>
      <c r="AC987" s="230" t="str">
        <f t="shared" si="127"/>
        <v/>
      </c>
      <c r="AD987" s="220"/>
      <c r="AE987" s="220"/>
      <c r="AF987" s="220" t="str">
        <f t="shared" si="122"/>
        <v/>
      </c>
    </row>
    <row r="988" spans="1:32">
      <c r="A988" s="121"/>
      <c r="B988" s="121"/>
      <c r="C988" s="140"/>
      <c r="D988" s="159"/>
      <c r="E988" s="154"/>
      <c r="F988" s="154"/>
      <c r="G988" s="160"/>
      <c r="H988" s="158"/>
      <c r="I988" s="158"/>
      <c r="J988" s="158"/>
      <c r="K988" s="158"/>
      <c r="L988" s="158"/>
      <c r="M988" s="158"/>
      <c r="N988" s="157"/>
      <c r="O988" s="188"/>
      <c r="P988" s="245"/>
      <c r="Q988" s="165" t="str">
        <f>+IF($C988&lt;&gt;"",VLOOKUP($C988,PRINCIPAL!$C$5:$Y$376,20,FALSE),"")</f>
        <v/>
      </c>
      <c r="R988" s="162" t="str">
        <f>+IF($C988&lt;&gt;"",VLOOKUP($C988,PRINCIPAL!$C$5:$Y$376,22,FALSE),"")</f>
        <v/>
      </c>
      <c r="S988" s="162" t="str">
        <f>+IF($C988&lt;&gt;"",VLOOKUP($C988,PRINCIPAL!$C$5:$Y$376,15,FALSE),"")</f>
        <v/>
      </c>
      <c r="T988" s="255" t="str">
        <f>+IF($C988&lt;&gt;"",VLOOKUP($C988,PRINCIPAL!$C$5:$Y$376,9,FALSE),"")</f>
        <v/>
      </c>
      <c r="U988" s="166" t="str">
        <f t="shared" si="121"/>
        <v/>
      </c>
      <c r="V988" s="164" t="str">
        <f>+IF($C988&lt;&gt;"",VLOOKUP($C988,PRINCIPAL!$C$5:$Y$76,2,FALSE),"")</f>
        <v/>
      </c>
      <c r="W988" t="e">
        <f>+VLOOKUP(D988,CENTROS!$G$4:$M$93,7,FALSE)</f>
        <v>#N/A</v>
      </c>
      <c r="Y988" t="str">
        <f t="shared" si="123"/>
        <v/>
      </c>
      <c r="Z988" s="220" t="str">
        <f t="shared" si="124"/>
        <v/>
      </c>
      <c r="AA988" s="220" t="str">
        <f t="shared" si="125"/>
        <v/>
      </c>
      <c r="AB988" s="228" t="str">
        <f t="shared" si="126"/>
        <v/>
      </c>
      <c r="AC988" s="230" t="str">
        <f t="shared" si="127"/>
        <v/>
      </c>
      <c r="AD988" s="220"/>
      <c r="AE988" s="220"/>
      <c r="AF988" s="220" t="str">
        <f t="shared" si="122"/>
        <v/>
      </c>
    </row>
    <row r="989" spans="1:32">
      <c r="A989" s="121"/>
      <c r="B989" s="121"/>
      <c r="C989" s="140"/>
      <c r="D989" s="159"/>
      <c r="E989" s="154"/>
      <c r="F989" s="154"/>
      <c r="G989" s="160"/>
      <c r="H989" s="158"/>
      <c r="I989" s="158"/>
      <c r="J989" s="158"/>
      <c r="K989" s="158"/>
      <c r="L989" s="158"/>
      <c r="M989" s="158"/>
      <c r="N989" s="157"/>
      <c r="O989" s="188"/>
      <c r="P989" s="245"/>
      <c r="Q989" s="165" t="str">
        <f>+IF($C989&lt;&gt;"",VLOOKUP($C989,PRINCIPAL!$C$5:$Y$376,20,FALSE),"")</f>
        <v/>
      </c>
      <c r="R989" s="162" t="str">
        <f>+IF($C989&lt;&gt;"",VLOOKUP($C989,PRINCIPAL!$C$5:$Y$376,22,FALSE),"")</f>
        <v/>
      </c>
      <c r="S989" s="162" t="str">
        <f>+IF($C989&lt;&gt;"",VLOOKUP($C989,PRINCIPAL!$C$5:$Y$376,15,FALSE),"")</f>
        <v/>
      </c>
      <c r="T989" s="255" t="str">
        <f>+IF($C989&lt;&gt;"",VLOOKUP($C989,PRINCIPAL!$C$5:$Y$376,9,FALSE),"")</f>
        <v/>
      </c>
      <c r="U989" s="166" t="str">
        <f t="shared" si="121"/>
        <v/>
      </c>
      <c r="V989" s="164" t="str">
        <f>+IF($C989&lt;&gt;"",VLOOKUP($C989,PRINCIPAL!$C$5:$Y$76,2,FALSE),"")</f>
        <v/>
      </c>
      <c r="W989" t="e">
        <f>+VLOOKUP(D989,CENTROS!$G$4:$M$93,7,FALSE)</f>
        <v>#N/A</v>
      </c>
      <c r="Y989" t="str">
        <f t="shared" si="123"/>
        <v/>
      </c>
      <c r="Z989" s="220" t="str">
        <f t="shared" si="124"/>
        <v/>
      </c>
      <c r="AA989" s="220" t="str">
        <f t="shared" si="125"/>
        <v/>
      </c>
      <c r="AB989" s="228" t="str">
        <f t="shared" si="126"/>
        <v/>
      </c>
      <c r="AC989" s="230" t="str">
        <f t="shared" si="127"/>
        <v/>
      </c>
      <c r="AD989" s="220"/>
      <c r="AE989" s="220"/>
      <c r="AF989" s="220" t="str">
        <f t="shared" si="122"/>
        <v/>
      </c>
    </row>
    <row r="990" spans="1:32">
      <c r="A990" s="121"/>
      <c r="B990" s="121"/>
      <c r="C990" s="140"/>
      <c r="D990" s="159"/>
      <c r="E990" s="154"/>
      <c r="F990" s="154"/>
      <c r="G990" s="160"/>
      <c r="H990" s="158"/>
      <c r="I990" s="158"/>
      <c r="J990" s="158"/>
      <c r="K990" s="158"/>
      <c r="L990" s="158"/>
      <c r="M990" s="158"/>
      <c r="N990" s="157"/>
      <c r="O990" s="188"/>
      <c r="P990" s="245"/>
      <c r="Q990" s="165" t="str">
        <f>+IF($C990&lt;&gt;"",VLOOKUP($C990,PRINCIPAL!$C$5:$Y$376,20,FALSE),"")</f>
        <v/>
      </c>
      <c r="R990" s="162" t="str">
        <f>+IF($C990&lt;&gt;"",VLOOKUP($C990,PRINCIPAL!$C$5:$Y$376,22,FALSE),"")</f>
        <v/>
      </c>
      <c r="S990" s="162" t="str">
        <f>+IF($C990&lt;&gt;"",VLOOKUP($C990,PRINCIPAL!$C$5:$Y$376,15,FALSE),"")</f>
        <v/>
      </c>
      <c r="T990" s="255" t="str">
        <f>+IF($C990&lt;&gt;"",VLOOKUP($C990,PRINCIPAL!$C$5:$Y$376,9,FALSE),"")</f>
        <v/>
      </c>
      <c r="U990" s="166" t="str">
        <f t="shared" si="121"/>
        <v/>
      </c>
      <c r="V990" s="164" t="str">
        <f>+IF($C990&lt;&gt;"",VLOOKUP($C990,PRINCIPAL!$C$5:$Y$76,2,FALSE),"")</f>
        <v/>
      </c>
      <c r="W990" t="e">
        <f>+VLOOKUP(D990,CENTROS!$G$4:$M$93,7,FALSE)</f>
        <v>#N/A</v>
      </c>
      <c r="Y990" t="str">
        <f t="shared" si="123"/>
        <v/>
      </c>
      <c r="Z990" s="220" t="str">
        <f t="shared" si="124"/>
        <v/>
      </c>
      <c r="AA990" s="220" t="str">
        <f t="shared" si="125"/>
        <v/>
      </c>
      <c r="AB990" s="228" t="str">
        <f t="shared" si="126"/>
        <v/>
      </c>
      <c r="AC990" s="230" t="str">
        <f t="shared" si="127"/>
        <v/>
      </c>
      <c r="AD990" s="220"/>
      <c r="AE990" s="220"/>
      <c r="AF990" s="220" t="str">
        <f t="shared" si="122"/>
        <v/>
      </c>
    </row>
    <row r="991" spans="1:32">
      <c r="A991" s="121"/>
      <c r="B991" s="121"/>
      <c r="C991" s="140"/>
      <c r="D991" s="159"/>
      <c r="E991" s="154"/>
      <c r="F991" s="154"/>
      <c r="G991" s="160"/>
      <c r="H991" s="158"/>
      <c r="I991" s="158"/>
      <c r="J991" s="158"/>
      <c r="K991" s="158"/>
      <c r="L991" s="158"/>
      <c r="M991" s="158"/>
      <c r="N991" s="157"/>
      <c r="O991" s="188"/>
      <c r="P991" s="245"/>
      <c r="Q991" s="165" t="str">
        <f>+IF($C991&lt;&gt;"",VLOOKUP($C991,PRINCIPAL!$C$5:$Y$376,20,FALSE),"")</f>
        <v/>
      </c>
      <c r="R991" s="162" t="str">
        <f>+IF($C991&lt;&gt;"",VLOOKUP($C991,PRINCIPAL!$C$5:$Y$376,22,FALSE),"")</f>
        <v/>
      </c>
      <c r="S991" s="162" t="str">
        <f>+IF($C991&lt;&gt;"",VLOOKUP($C991,PRINCIPAL!$C$5:$Y$376,15,FALSE),"")</f>
        <v/>
      </c>
      <c r="T991" s="255" t="str">
        <f>+IF($C991&lt;&gt;"",VLOOKUP($C991,PRINCIPAL!$C$5:$Y$376,9,FALSE),"")</f>
        <v/>
      </c>
      <c r="U991" s="166" t="str">
        <f t="shared" si="121"/>
        <v/>
      </c>
      <c r="V991" s="164" t="str">
        <f>+IF($C991&lt;&gt;"",VLOOKUP($C991,PRINCIPAL!$C$5:$Y$76,2,FALSE),"")</f>
        <v/>
      </c>
      <c r="W991" t="e">
        <f>+VLOOKUP(D991,CENTROS!$G$4:$M$93,7,FALSE)</f>
        <v>#N/A</v>
      </c>
      <c r="Y991" t="str">
        <f t="shared" si="123"/>
        <v/>
      </c>
      <c r="Z991" s="220" t="str">
        <f t="shared" si="124"/>
        <v/>
      </c>
      <c r="AA991" s="220" t="str">
        <f t="shared" si="125"/>
        <v/>
      </c>
      <c r="AB991" s="228" t="str">
        <f t="shared" si="126"/>
        <v/>
      </c>
      <c r="AC991" s="230" t="str">
        <f t="shared" si="127"/>
        <v/>
      </c>
      <c r="AD991" s="220"/>
      <c r="AE991" s="220"/>
      <c r="AF991" s="220" t="str">
        <f t="shared" si="122"/>
        <v/>
      </c>
    </row>
    <row r="992" spans="1:32">
      <c r="A992" s="121"/>
      <c r="B992" s="121"/>
      <c r="C992" s="140"/>
      <c r="D992" s="159"/>
      <c r="E992" s="154"/>
      <c r="F992" s="154"/>
      <c r="G992" s="160"/>
      <c r="H992" s="158"/>
      <c r="I992" s="158"/>
      <c r="J992" s="158"/>
      <c r="K992" s="158"/>
      <c r="L992" s="158"/>
      <c r="M992" s="158"/>
      <c r="N992" s="157"/>
      <c r="O992" s="188"/>
      <c r="P992" s="245"/>
      <c r="Q992" s="165" t="str">
        <f>+IF($C992&lt;&gt;"",VLOOKUP($C992,PRINCIPAL!$C$5:$Y$376,20,FALSE),"")</f>
        <v/>
      </c>
      <c r="R992" s="162" t="str">
        <f>+IF($C992&lt;&gt;"",VLOOKUP($C992,PRINCIPAL!$C$5:$Y$376,22,FALSE),"")</f>
        <v/>
      </c>
      <c r="S992" s="162" t="str">
        <f>+IF($C992&lt;&gt;"",VLOOKUP($C992,PRINCIPAL!$C$5:$Y$376,15,FALSE),"")</f>
        <v/>
      </c>
      <c r="T992" s="255" t="str">
        <f>+IF($C992&lt;&gt;"",VLOOKUP($C992,PRINCIPAL!$C$5:$Y$376,9,FALSE),"")</f>
        <v/>
      </c>
      <c r="U992" s="166" t="str">
        <f t="shared" si="121"/>
        <v/>
      </c>
      <c r="V992" s="164" t="str">
        <f>+IF($C992&lt;&gt;"",VLOOKUP($C992,PRINCIPAL!$C$5:$Y$76,2,FALSE),"")</f>
        <v/>
      </c>
      <c r="W992" t="e">
        <f>+VLOOKUP(D992,CENTROS!$G$4:$M$93,7,FALSE)</f>
        <v>#N/A</v>
      </c>
      <c r="Y992" t="str">
        <f t="shared" si="123"/>
        <v/>
      </c>
      <c r="Z992" s="220" t="str">
        <f t="shared" si="124"/>
        <v/>
      </c>
      <c r="AA992" s="220" t="str">
        <f t="shared" si="125"/>
        <v/>
      </c>
      <c r="AB992" s="228" t="str">
        <f t="shared" si="126"/>
        <v/>
      </c>
      <c r="AC992" s="230" t="str">
        <f t="shared" si="127"/>
        <v/>
      </c>
      <c r="AD992" s="220"/>
      <c r="AE992" s="220"/>
      <c r="AF992" s="220" t="str">
        <f t="shared" si="122"/>
        <v/>
      </c>
    </row>
    <row r="993" spans="1:32">
      <c r="A993" s="121"/>
      <c r="B993" s="121"/>
      <c r="C993" s="140"/>
      <c r="D993" s="159"/>
      <c r="E993" s="154"/>
      <c r="F993" s="154"/>
      <c r="G993" s="160"/>
      <c r="H993" s="158"/>
      <c r="I993" s="158"/>
      <c r="J993" s="158"/>
      <c r="K993" s="158"/>
      <c r="L993" s="158"/>
      <c r="M993" s="158"/>
      <c r="N993" s="157"/>
      <c r="O993" s="188"/>
      <c r="P993" s="245"/>
      <c r="Q993" s="165" t="str">
        <f>+IF($C993&lt;&gt;"",VLOOKUP($C993,PRINCIPAL!$C$5:$Y$376,20,FALSE),"")</f>
        <v/>
      </c>
      <c r="R993" s="162" t="str">
        <f>+IF($C993&lt;&gt;"",VLOOKUP($C993,PRINCIPAL!$C$5:$Y$376,22,FALSE),"")</f>
        <v/>
      </c>
      <c r="S993" s="162" t="str">
        <f>+IF($C993&lt;&gt;"",VLOOKUP($C993,PRINCIPAL!$C$5:$Y$376,15,FALSE),"")</f>
        <v/>
      </c>
      <c r="T993" s="255" t="str">
        <f>+IF($C993&lt;&gt;"",VLOOKUP($C993,PRINCIPAL!$C$5:$Y$376,9,FALSE),"")</f>
        <v/>
      </c>
      <c r="U993" s="166" t="str">
        <f t="shared" si="121"/>
        <v/>
      </c>
      <c r="V993" s="164" t="str">
        <f>+IF($C993&lt;&gt;"",VLOOKUP($C993,PRINCIPAL!$C$5:$Y$76,2,FALSE),"")</f>
        <v/>
      </c>
      <c r="W993" t="e">
        <f>+VLOOKUP(D993,CENTROS!$G$4:$M$93,7,FALSE)</f>
        <v>#N/A</v>
      </c>
      <c r="Y993" t="str">
        <f t="shared" si="123"/>
        <v/>
      </c>
      <c r="Z993" s="220" t="str">
        <f t="shared" si="124"/>
        <v/>
      </c>
      <c r="AA993" s="220" t="str">
        <f t="shared" si="125"/>
        <v/>
      </c>
      <c r="AB993" s="228" t="str">
        <f t="shared" si="126"/>
        <v/>
      </c>
      <c r="AC993" s="230" t="str">
        <f t="shared" si="127"/>
        <v/>
      </c>
      <c r="AD993" s="220"/>
      <c r="AE993" s="220"/>
      <c r="AF993" s="220" t="str">
        <f t="shared" si="122"/>
        <v/>
      </c>
    </row>
    <row r="994" spans="1:32">
      <c r="A994" s="121"/>
      <c r="B994" s="121"/>
      <c r="C994" s="140"/>
      <c r="D994" s="159"/>
      <c r="E994" s="154"/>
      <c r="F994" s="154"/>
      <c r="G994" s="160"/>
      <c r="H994" s="158"/>
      <c r="I994" s="158"/>
      <c r="J994" s="158"/>
      <c r="K994" s="158"/>
      <c r="L994" s="158"/>
      <c r="M994" s="158"/>
      <c r="N994" s="157"/>
      <c r="O994" s="188"/>
      <c r="P994" s="245"/>
      <c r="Q994" s="165" t="str">
        <f>+IF($C994&lt;&gt;"",VLOOKUP($C994,PRINCIPAL!$C$5:$Y$376,20,FALSE),"")</f>
        <v/>
      </c>
      <c r="R994" s="162" t="str">
        <f>+IF($C994&lt;&gt;"",VLOOKUP($C994,PRINCIPAL!$C$5:$Y$376,22,FALSE),"")</f>
        <v/>
      </c>
      <c r="S994" s="162" t="str">
        <f>+IF($C994&lt;&gt;"",VLOOKUP($C994,PRINCIPAL!$C$5:$Y$376,15,FALSE),"")</f>
        <v/>
      </c>
      <c r="T994" s="255" t="str">
        <f>+IF($C994&lt;&gt;"",VLOOKUP($C994,PRINCIPAL!$C$5:$Y$376,9,FALSE),"")</f>
        <v/>
      </c>
      <c r="U994" s="166" t="str">
        <f t="shared" si="121"/>
        <v/>
      </c>
      <c r="V994" s="164" t="str">
        <f>+IF($C994&lt;&gt;"",VLOOKUP($C994,PRINCIPAL!$C$5:$Y$76,2,FALSE),"")</f>
        <v/>
      </c>
      <c r="W994" t="e">
        <f>+VLOOKUP(D994,CENTROS!$G$4:$M$93,7,FALSE)</f>
        <v>#N/A</v>
      </c>
      <c r="Y994" t="str">
        <f t="shared" si="123"/>
        <v/>
      </c>
      <c r="Z994" s="220" t="str">
        <f t="shared" si="124"/>
        <v/>
      </c>
      <c r="AA994" s="220" t="str">
        <f t="shared" si="125"/>
        <v/>
      </c>
      <c r="AB994" s="228" t="str">
        <f t="shared" si="126"/>
        <v/>
      </c>
      <c r="AC994" s="230" t="str">
        <f t="shared" si="127"/>
        <v/>
      </c>
      <c r="AD994" s="220"/>
      <c r="AE994" s="220"/>
      <c r="AF994" s="220" t="str">
        <f t="shared" si="122"/>
        <v/>
      </c>
    </row>
    <row r="995" spans="1:32">
      <c r="A995" s="121"/>
      <c r="B995" s="121"/>
      <c r="C995" s="140"/>
      <c r="D995" s="159"/>
      <c r="E995" s="154"/>
      <c r="F995" s="154"/>
      <c r="G995" s="160"/>
      <c r="H995" s="158"/>
      <c r="I995" s="158"/>
      <c r="J995" s="158"/>
      <c r="K995" s="158"/>
      <c r="L995" s="158"/>
      <c r="M995" s="158"/>
      <c r="N995" s="157"/>
      <c r="O995" s="188"/>
      <c r="P995" s="245"/>
      <c r="Q995" s="165" t="str">
        <f>+IF($C995&lt;&gt;"",VLOOKUP($C995,PRINCIPAL!$C$5:$Y$376,20,FALSE),"")</f>
        <v/>
      </c>
      <c r="R995" s="162" t="str">
        <f>+IF($C995&lt;&gt;"",VLOOKUP($C995,PRINCIPAL!$C$5:$Y$376,22,FALSE),"")</f>
        <v/>
      </c>
      <c r="S995" s="162" t="str">
        <f>+IF($C995&lt;&gt;"",VLOOKUP($C995,PRINCIPAL!$C$5:$Y$376,15,FALSE),"")</f>
        <v/>
      </c>
      <c r="T995" s="255" t="str">
        <f>+IF($C995&lt;&gt;"",VLOOKUP($C995,PRINCIPAL!$C$5:$Y$376,9,FALSE),"")</f>
        <v/>
      </c>
      <c r="U995" s="166" t="str">
        <f t="shared" si="121"/>
        <v/>
      </c>
      <c r="V995" s="164" t="str">
        <f>+IF($C995&lt;&gt;"",VLOOKUP($C995,PRINCIPAL!$C$5:$Y$76,2,FALSE),"")</f>
        <v/>
      </c>
      <c r="W995" t="e">
        <f>+VLOOKUP(D995,CENTROS!$G$4:$M$93,7,FALSE)</f>
        <v>#N/A</v>
      </c>
      <c r="Y995" t="str">
        <f t="shared" si="123"/>
        <v/>
      </c>
      <c r="Z995" s="220" t="str">
        <f t="shared" si="124"/>
        <v/>
      </c>
      <c r="AA995" s="220" t="str">
        <f t="shared" si="125"/>
        <v/>
      </c>
      <c r="AB995" s="228" t="str">
        <f t="shared" si="126"/>
        <v/>
      </c>
      <c r="AC995" s="230" t="str">
        <f t="shared" si="127"/>
        <v/>
      </c>
      <c r="AD995" s="220"/>
      <c r="AE995" s="220"/>
      <c r="AF995" s="220" t="str">
        <f t="shared" si="122"/>
        <v/>
      </c>
    </row>
    <row r="996" spans="1:32">
      <c r="A996" s="121"/>
      <c r="B996" s="121"/>
      <c r="C996" s="140"/>
      <c r="D996" s="159"/>
      <c r="E996" s="154"/>
      <c r="F996" s="154"/>
      <c r="G996" s="160"/>
      <c r="H996" s="158"/>
      <c r="I996" s="158"/>
      <c r="J996" s="158"/>
      <c r="K996" s="158"/>
      <c r="L996" s="158"/>
      <c r="M996" s="158"/>
      <c r="N996" s="157"/>
      <c r="O996" s="188"/>
      <c r="P996" s="245"/>
      <c r="Q996" s="165" t="str">
        <f>+IF($C996&lt;&gt;"",VLOOKUP($C996,PRINCIPAL!$C$5:$Y$376,20,FALSE),"")</f>
        <v/>
      </c>
      <c r="R996" s="162" t="str">
        <f>+IF($C996&lt;&gt;"",VLOOKUP($C996,PRINCIPAL!$C$5:$Y$376,22,FALSE),"")</f>
        <v/>
      </c>
      <c r="S996" s="162" t="str">
        <f>+IF($C996&lt;&gt;"",VLOOKUP($C996,PRINCIPAL!$C$5:$Y$376,15,FALSE),"")</f>
        <v/>
      </c>
      <c r="T996" s="255" t="str">
        <f>+IF($C996&lt;&gt;"",VLOOKUP($C996,PRINCIPAL!$C$5:$Y$376,9,FALSE),"")</f>
        <v/>
      </c>
      <c r="U996" s="166" t="str">
        <f t="shared" si="121"/>
        <v/>
      </c>
      <c r="V996" s="164" t="str">
        <f>+IF($C996&lt;&gt;"",VLOOKUP($C996,PRINCIPAL!$C$5:$Y$76,2,FALSE),"")</f>
        <v/>
      </c>
      <c r="W996" t="e">
        <f>+VLOOKUP(D996,CENTROS!$G$4:$M$93,7,FALSE)</f>
        <v>#N/A</v>
      </c>
      <c r="Y996" t="str">
        <f t="shared" si="123"/>
        <v/>
      </c>
      <c r="Z996" s="220" t="str">
        <f t="shared" si="124"/>
        <v/>
      </c>
      <c r="AA996" s="220" t="str">
        <f t="shared" si="125"/>
        <v/>
      </c>
      <c r="AB996" s="228" t="str">
        <f t="shared" si="126"/>
        <v/>
      </c>
      <c r="AC996" s="230" t="str">
        <f t="shared" si="127"/>
        <v/>
      </c>
      <c r="AD996" s="220"/>
      <c r="AE996" s="220"/>
      <c r="AF996" s="220" t="str">
        <f t="shared" si="122"/>
        <v/>
      </c>
    </row>
    <row r="997" spans="1:32">
      <c r="A997" s="121"/>
      <c r="B997" s="121"/>
      <c r="C997" s="140"/>
      <c r="D997" s="159"/>
      <c r="E997" s="154"/>
      <c r="F997" s="154"/>
      <c r="G997" s="160"/>
      <c r="H997" s="158"/>
      <c r="I997" s="158"/>
      <c r="J997" s="158"/>
      <c r="K997" s="158"/>
      <c r="L997" s="158"/>
      <c r="M997" s="158"/>
      <c r="N997" s="157"/>
      <c r="O997" s="188"/>
      <c r="P997" s="245"/>
      <c r="Q997" s="165" t="str">
        <f>+IF($C997&lt;&gt;"",VLOOKUP($C997,PRINCIPAL!$C$5:$Y$376,20,FALSE),"")</f>
        <v/>
      </c>
      <c r="R997" s="162" t="str">
        <f>+IF($C997&lt;&gt;"",VLOOKUP($C997,PRINCIPAL!$C$5:$Y$376,22,FALSE),"")</f>
        <v/>
      </c>
      <c r="S997" s="162" t="str">
        <f>+IF($C997&lt;&gt;"",VLOOKUP($C997,PRINCIPAL!$C$5:$Y$376,15,FALSE),"")</f>
        <v/>
      </c>
      <c r="T997" s="255" t="str">
        <f>+IF($C997&lt;&gt;"",VLOOKUP($C997,PRINCIPAL!$C$5:$Y$376,9,FALSE),"")</f>
        <v/>
      </c>
      <c r="U997" s="166" t="str">
        <f t="shared" si="121"/>
        <v/>
      </c>
      <c r="V997" s="164" t="str">
        <f>+IF($C997&lt;&gt;"",VLOOKUP($C997,PRINCIPAL!$C$5:$Y$76,2,FALSE),"")</f>
        <v/>
      </c>
      <c r="W997" t="e">
        <f>+VLOOKUP(D997,CENTROS!$G$4:$M$93,7,FALSE)</f>
        <v>#N/A</v>
      </c>
      <c r="Y997" t="str">
        <f t="shared" si="123"/>
        <v/>
      </c>
      <c r="Z997" s="220" t="str">
        <f t="shared" si="124"/>
        <v/>
      </c>
      <c r="AA997" s="220" t="str">
        <f t="shared" si="125"/>
        <v/>
      </c>
      <c r="AB997" s="228" t="str">
        <f t="shared" si="126"/>
        <v/>
      </c>
      <c r="AC997" s="230" t="str">
        <f t="shared" si="127"/>
        <v/>
      </c>
      <c r="AD997" s="220"/>
      <c r="AE997" s="220"/>
      <c r="AF997" s="220" t="str">
        <f t="shared" si="122"/>
        <v/>
      </c>
    </row>
    <row r="998" spans="1:32">
      <c r="A998" s="121"/>
      <c r="B998" s="121"/>
      <c r="C998" s="140"/>
      <c r="D998" s="159"/>
      <c r="E998" s="154"/>
      <c r="F998" s="154"/>
      <c r="G998" s="160"/>
      <c r="H998" s="158"/>
      <c r="I998" s="158"/>
      <c r="J998" s="158"/>
      <c r="K998" s="158"/>
      <c r="L998" s="158"/>
      <c r="M998" s="158"/>
      <c r="N998" s="157"/>
      <c r="O998" s="188"/>
      <c r="P998" s="245"/>
      <c r="Q998" s="165" t="str">
        <f>+IF($C998&lt;&gt;"",VLOOKUP($C998,PRINCIPAL!$C$5:$Y$376,20,FALSE),"")</f>
        <v/>
      </c>
      <c r="R998" s="162" t="str">
        <f>+IF($C998&lt;&gt;"",VLOOKUP($C998,PRINCIPAL!$C$5:$Y$376,22,FALSE),"")</f>
        <v/>
      </c>
      <c r="S998" s="162" t="str">
        <f>+IF($C998&lt;&gt;"",VLOOKUP($C998,PRINCIPAL!$C$5:$Y$376,15,FALSE),"")</f>
        <v/>
      </c>
      <c r="T998" s="255" t="str">
        <f>+IF($C998&lt;&gt;"",VLOOKUP($C998,PRINCIPAL!$C$5:$Y$376,9,FALSE),"")</f>
        <v/>
      </c>
      <c r="U998" s="166" t="str">
        <f t="shared" si="121"/>
        <v/>
      </c>
      <c r="V998" s="164" t="str">
        <f>+IF($C998&lt;&gt;"",VLOOKUP($C998,PRINCIPAL!$C$5:$Y$76,2,FALSE),"")</f>
        <v/>
      </c>
      <c r="W998" t="e">
        <f>+VLOOKUP(D998,CENTROS!$G$4:$M$93,7,FALSE)</f>
        <v>#N/A</v>
      </c>
      <c r="Y998" t="str">
        <f t="shared" si="123"/>
        <v/>
      </c>
      <c r="Z998" s="220" t="str">
        <f t="shared" si="124"/>
        <v/>
      </c>
      <c r="AA998" s="220" t="str">
        <f t="shared" si="125"/>
        <v/>
      </c>
      <c r="AB998" s="228" t="str">
        <f t="shared" si="126"/>
        <v/>
      </c>
      <c r="AC998" s="230" t="str">
        <f t="shared" si="127"/>
        <v/>
      </c>
      <c r="AD998" s="220"/>
      <c r="AE998" s="220"/>
      <c r="AF998" s="220" t="str">
        <f t="shared" si="122"/>
        <v/>
      </c>
    </row>
    <row r="999" spans="1:32">
      <c r="A999" s="121"/>
      <c r="B999" s="121"/>
      <c r="C999" s="140"/>
      <c r="D999" s="159"/>
      <c r="E999" s="154"/>
      <c r="F999" s="154"/>
      <c r="G999" s="160"/>
      <c r="H999" s="158"/>
      <c r="I999" s="158"/>
      <c r="J999" s="158"/>
      <c r="K999" s="158"/>
      <c r="L999" s="158"/>
      <c r="M999" s="158"/>
      <c r="N999" s="157"/>
      <c r="O999" s="188"/>
      <c r="P999" s="245"/>
      <c r="Q999" s="165" t="str">
        <f>+IF($C999&lt;&gt;"",VLOOKUP($C999,PRINCIPAL!$C$5:$Y$376,20,FALSE),"")</f>
        <v/>
      </c>
      <c r="R999" s="162" t="str">
        <f>+IF($C999&lt;&gt;"",VLOOKUP($C999,PRINCIPAL!$C$5:$Y$376,22,FALSE),"")</f>
        <v/>
      </c>
      <c r="S999" s="162" t="str">
        <f>+IF($C999&lt;&gt;"",VLOOKUP($C999,PRINCIPAL!$C$5:$Y$376,15,FALSE),"")</f>
        <v/>
      </c>
      <c r="T999" s="255" t="str">
        <f>+IF($C999&lt;&gt;"",VLOOKUP($C999,PRINCIPAL!$C$5:$Y$376,9,FALSE),"")</f>
        <v/>
      </c>
      <c r="U999" s="166" t="str">
        <f t="shared" si="121"/>
        <v/>
      </c>
      <c r="V999" s="164" t="str">
        <f>+IF($C999&lt;&gt;"",VLOOKUP($C999,PRINCIPAL!$C$5:$Y$76,2,FALSE),"")</f>
        <v/>
      </c>
      <c r="W999" t="e">
        <f>+VLOOKUP(D999,CENTROS!$G$4:$M$93,7,FALSE)</f>
        <v>#N/A</v>
      </c>
      <c r="Y999" t="str">
        <f t="shared" si="123"/>
        <v/>
      </c>
      <c r="Z999" s="220" t="str">
        <f t="shared" si="124"/>
        <v/>
      </c>
      <c r="AA999" s="220" t="str">
        <f t="shared" si="125"/>
        <v/>
      </c>
      <c r="AB999" s="228" t="str">
        <f t="shared" si="126"/>
        <v/>
      </c>
      <c r="AC999" s="230" t="str">
        <f t="shared" si="127"/>
        <v/>
      </c>
      <c r="AD999" s="220"/>
      <c r="AE999" s="220"/>
      <c r="AF999" s="220" t="str">
        <f t="shared" si="122"/>
        <v/>
      </c>
    </row>
    <row r="1000" spans="1:32">
      <c r="A1000" s="121"/>
      <c r="B1000" s="121"/>
      <c r="C1000" s="140"/>
      <c r="D1000" s="159"/>
      <c r="E1000" s="154"/>
      <c r="F1000" s="154"/>
      <c r="G1000" s="160"/>
      <c r="H1000" s="158"/>
      <c r="I1000" s="158"/>
      <c r="J1000" s="158"/>
      <c r="K1000" s="158"/>
      <c r="L1000" s="158"/>
      <c r="M1000" s="158"/>
      <c r="N1000" s="157"/>
      <c r="O1000" s="188"/>
      <c r="P1000" s="245"/>
      <c r="Q1000" s="165" t="str">
        <f>+IF($C1000&lt;&gt;"",VLOOKUP($C1000,PRINCIPAL!$C$5:$Y$376,20,FALSE),"")</f>
        <v/>
      </c>
      <c r="R1000" s="162" t="str">
        <f>+IF($C1000&lt;&gt;"",VLOOKUP($C1000,PRINCIPAL!$C$5:$Y$376,22,FALSE),"")</f>
        <v/>
      </c>
      <c r="S1000" s="162" t="str">
        <f>+IF($C1000&lt;&gt;"",VLOOKUP($C1000,PRINCIPAL!$C$5:$Y$376,15,FALSE),"")</f>
        <v/>
      </c>
      <c r="T1000" s="255" t="str">
        <f>+IF($C1000&lt;&gt;"",VLOOKUP($C1000,PRINCIPAL!$C$5:$Y$376,9,FALSE),"")</f>
        <v/>
      </c>
      <c r="U1000" s="166" t="str">
        <f t="shared" si="121"/>
        <v/>
      </c>
      <c r="V1000" s="164" t="str">
        <f>+IF($C1000&lt;&gt;"",VLOOKUP($C1000,PRINCIPAL!$C$5:$Y$76,2,FALSE),"")</f>
        <v/>
      </c>
      <c r="W1000" t="e">
        <f>+VLOOKUP(D1000,CENTROS!$G$4:$M$93,7,FALSE)</f>
        <v>#N/A</v>
      </c>
      <c r="Y1000" t="str">
        <f t="shared" si="123"/>
        <v/>
      </c>
      <c r="Z1000" s="220" t="str">
        <f t="shared" si="124"/>
        <v/>
      </c>
      <c r="AA1000" s="220" t="str">
        <f t="shared" si="125"/>
        <v/>
      </c>
      <c r="AB1000" s="228" t="str">
        <f t="shared" si="126"/>
        <v/>
      </c>
      <c r="AC1000" s="230" t="str">
        <f t="shared" si="127"/>
        <v/>
      </c>
      <c r="AD1000" s="220"/>
      <c r="AE1000" s="220"/>
      <c r="AF1000" s="220" t="str">
        <f t="shared" si="122"/>
        <v/>
      </c>
    </row>
    <row r="1001" spans="1:32">
      <c r="A1001" s="121"/>
      <c r="B1001" s="121"/>
      <c r="C1001" s="140"/>
      <c r="D1001" s="159"/>
      <c r="E1001" s="154"/>
      <c r="F1001" s="154"/>
      <c r="G1001" s="160"/>
      <c r="H1001" s="158"/>
      <c r="I1001" s="158"/>
      <c r="J1001" s="158"/>
      <c r="K1001" s="158"/>
      <c r="L1001" s="158"/>
      <c r="M1001" s="158"/>
      <c r="N1001" s="157"/>
      <c r="O1001" s="188"/>
      <c r="P1001" s="245"/>
      <c r="Q1001" s="165" t="str">
        <f>+IF($C1001&lt;&gt;"",VLOOKUP($C1001,PRINCIPAL!$C$5:$Y$376,20,FALSE),"")</f>
        <v/>
      </c>
      <c r="R1001" s="162" t="str">
        <f>+IF($C1001&lt;&gt;"",VLOOKUP($C1001,PRINCIPAL!$C$5:$Y$376,22,FALSE),"")</f>
        <v/>
      </c>
      <c r="S1001" s="162" t="str">
        <f>+IF($C1001&lt;&gt;"",VLOOKUP($C1001,PRINCIPAL!$C$5:$Y$376,15,FALSE),"")</f>
        <v/>
      </c>
      <c r="T1001" s="255" t="str">
        <f>+IF($C1001&lt;&gt;"",VLOOKUP($C1001,PRINCIPAL!$C$5:$Y$376,9,FALSE),"")</f>
        <v/>
      </c>
      <c r="U1001" s="166" t="str">
        <f t="shared" si="121"/>
        <v/>
      </c>
      <c r="V1001" s="164" t="str">
        <f>+IF($C1001&lt;&gt;"",VLOOKUP($C1001,PRINCIPAL!$C$5:$Y$76,2,FALSE),"")</f>
        <v/>
      </c>
      <c r="W1001" t="e">
        <f>+VLOOKUP(D1001,CENTROS!$G$4:$M$93,7,FALSE)</f>
        <v>#N/A</v>
      </c>
      <c r="Y1001" t="str">
        <f t="shared" si="123"/>
        <v/>
      </c>
      <c r="Z1001" s="220" t="str">
        <f t="shared" si="124"/>
        <v/>
      </c>
      <c r="AA1001" s="220" t="str">
        <f t="shared" si="125"/>
        <v/>
      </c>
      <c r="AB1001" s="228" t="str">
        <f t="shared" si="126"/>
        <v/>
      </c>
      <c r="AC1001" s="230" t="str">
        <f t="shared" si="127"/>
        <v/>
      </c>
      <c r="AD1001" s="220"/>
      <c r="AE1001" s="220"/>
      <c r="AF1001" s="220" t="str">
        <f t="shared" si="122"/>
        <v/>
      </c>
    </row>
    <row r="1002" spans="1:32">
      <c r="A1002" s="121"/>
      <c r="B1002" s="121"/>
      <c r="C1002" s="140"/>
      <c r="D1002" s="159"/>
      <c r="E1002" s="154"/>
      <c r="F1002" s="154"/>
      <c r="G1002" s="160"/>
      <c r="H1002" s="158"/>
      <c r="I1002" s="158"/>
      <c r="J1002" s="158"/>
      <c r="K1002" s="158"/>
      <c r="L1002" s="158"/>
      <c r="M1002" s="158"/>
      <c r="N1002" s="157"/>
      <c r="O1002" s="188"/>
      <c r="P1002" s="245"/>
      <c r="Q1002" s="165" t="str">
        <f>+IF($C1002&lt;&gt;"",VLOOKUP($C1002,PRINCIPAL!$C$5:$Y$376,20,FALSE),"")</f>
        <v/>
      </c>
      <c r="R1002" s="162" t="str">
        <f>+IF($C1002&lt;&gt;"",VLOOKUP($C1002,PRINCIPAL!$C$5:$Y$376,22,FALSE),"")</f>
        <v/>
      </c>
      <c r="S1002" s="162" t="str">
        <f>+IF($C1002&lt;&gt;"",VLOOKUP($C1002,PRINCIPAL!$C$5:$Y$376,15,FALSE),"")</f>
        <v/>
      </c>
      <c r="T1002" s="255" t="str">
        <f>+IF($C1002&lt;&gt;"",VLOOKUP($C1002,PRINCIPAL!$C$5:$Y$376,9,FALSE),"")</f>
        <v/>
      </c>
      <c r="U1002" s="166" t="str">
        <f t="shared" si="121"/>
        <v/>
      </c>
      <c r="V1002" s="164" t="str">
        <f>+IF($C1002&lt;&gt;"",VLOOKUP($C1002,PRINCIPAL!$C$5:$Y$76,2,FALSE),"")</f>
        <v/>
      </c>
      <c r="W1002" t="e">
        <f>+VLOOKUP(D1002,CENTROS!$G$4:$M$93,7,FALSE)</f>
        <v>#N/A</v>
      </c>
      <c r="Y1002" t="str">
        <f t="shared" si="123"/>
        <v/>
      </c>
      <c r="Z1002" s="220" t="str">
        <f t="shared" si="124"/>
        <v/>
      </c>
      <c r="AA1002" s="220" t="str">
        <f t="shared" si="125"/>
        <v/>
      </c>
      <c r="AB1002" s="228" t="str">
        <f t="shared" si="126"/>
        <v/>
      </c>
      <c r="AC1002" s="230" t="str">
        <f t="shared" si="127"/>
        <v/>
      </c>
      <c r="AD1002" s="220"/>
      <c r="AE1002" s="220"/>
      <c r="AF1002" s="220" t="str">
        <f t="shared" si="122"/>
        <v/>
      </c>
    </row>
    <row r="1003" spans="1:32">
      <c r="A1003" s="121"/>
      <c r="B1003" s="121"/>
      <c r="C1003" s="140"/>
      <c r="D1003" s="159"/>
      <c r="E1003" s="154"/>
      <c r="F1003" s="154"/>
      <c r="G1003" s="160"/>
      <c r="H1003" s="158"/>
      <c r="I1003" s="158"/>
      <c r="J1003" s="158"/>
      <c r="K1003" s="158"/>
      <c r="L1003" s="158"/>
      <c r="M1003" s="158"/>
      <c r="N1003" s="157"/>
      <c r="O1003" s="188"/>
      <c r="P1003" s="245"/>
      <c r="Q1003" s="165" t="str">
        <f>+IF($C1003&lt;&gt;"",VLOOKUP($C1003,PRINCIPAL!$C$5:$Y$376,20,FALSE),"")</f>
        <v/>
      </c>
      <c r="R1003" s="162" t="str">
        <f>+IF($C1003&lt;&gt;"",VLOOKUP($C1003,PRINCIPAL!$C$5:$Y$376,22,FALSE),"")</f>
        <v/>
      </c>
      <c r="S1003" s="162" t="str">
        <f>+IF($C1003&lt;&gt;"",VLOOKUP($C1003,PRINCIPAL!$C$5:$Y$376,15,FALSE),"")</f>
        <v/>
      </c>
      <c r="T1003" s="255" t="str">
        <f>+IF($C1003&lt;&gt;"",VLOOKUP($C1003,PRINCIPAL!$C$5:$Y$376,9,FALSE),"")</f>
        <v/>
      </c>
      <c r="U1003" s="166" t="str">
        <f t="shared" si="121"/>
        <v/>
      </c>
      <c r="V1003" s="164" t="str">
        <f>+IF($C1003&lt;&gt;"",VLOOKUP($C1003,PRINCIPAL!$C$5:$Y$76,2,FALSE),"")</f>
        <v/>
      </c>
      <c r="W1003" t="e">
        <f>+VLOOKUP(D1003,CENTROS!$G$4:$M$93,7,FALSE)</f>
        <v>#N/A</v>
      </c>
      <c r="Y1003" t="str">
        <f t="shared" si="123"/>
        <v/>
      </c>
      <c r="Z1003" s="220" t="str">
        <f t="shared" si="124"/>
        <v/>
      </c>
      <c r="AA1003" s="220" t="str">
        <f t="shared" si="125"/>
        <v/>
      </c>
      <c r="AB1003" s="228" t="str">
        <f t="shared" si="126"/>
        <v/>
      </c>
      <c r="AC1003" s="230" t="str">
        <f t="shared" si="127"/>
        <v/>
      </c>
      <c r="AD1003" s="220"/>
      <c r="AE1003" s="220"/>
      <c r="AF1003" s="220" t="str">
        <f t="shared" si="122"/>
        <v/>
      </c>
    </row>
    <row r="1004" spans="1:32">
      <c r="A1004" s="121"/>
      <c r="B1004" s="121"/>
      <c r="C1004" s="140"/>
      <c r="D1004" s="159"/>
      <c r="E1004" s="154"/>
      <c r="F1004" s="154"/>
      <c r="G1004" s="160"/>
      <c r="H1004" s="158"/>
      <c r="I1004" s="158"/>
      <c r="J1004" s="158"/>
      <c r="K1004" s="158"/>
      <c r="L1004" s="158"/>
      <c r="M1004" s="158"/>
      <c r="N1004" s="157"/>
      <c r="O1004" s="188"/>
      <c r="P1004" s="245"/>
      <c r="Q1004" s="165" t="str">
        <f>+IF($C1004&lt;&gt;"",VLOOKUP($C1004,PRINCIPAL!$C$5:$Y$376,20,FALSE),"")</f>
        <v/>
      </c>
      <c r="R1004" s="162" t="str">
        <f>+IF($C1004&lt;&gt;"",VLOOKUP($C1004,PRINCIPAL!$C$5:$Y$376,22,FALSE),"")</f>
        <v/>
      </c>
      <c r="S1004" s="162" t="str">
        <f>+IF($C1004&lt;&gt;"",VLOOKUP($C1004,PRINCIPAL!$C$5:$Y$376,15,FALSE),"")</f>
        <v/>
      </c>
      <c r="T1004" s="255" t="str">
        <f>+IF($C1004&lt;&gt;"",VLOOKUP($C1004,PRINCIPAL!$C$5:$Y$376,9,FALSE),"")</f>
        <v/>
      </c>
      <c r="U1004" s="166" t="str">
        <f t="shared" si="121"/>
        <v/>
      </c>
      <c r="V1004" s="164" t="str">
        <f>+IF($C1004&lt;&gt;"",VLOOKUP($C1004,PRINCIPAL!$C$5:$Y$76,2,FALSE),"")</f>
        <v/>
      </c>
      <c r="W1004" t="e">
        <f>+VLOOKUP(D1004,CENTROS!$G$4:$M$93,7,FALSE)</f>
        <v>#N/A</v>
      </c>
      <c r="Y1004" t="str">
        <f t="shared" si="123"/>
        <v/>
      </c>
      <c r="Z1004" s="220" t="str">
        <f t="shared" si="124"/>
        <v/>
      </c>
      <c r="AA1004" s="220" t="str">
        <f t="shared" si="125"/>
        <v/>
      </c>
      <c r="AB1004" s="228" t="str">
        <f t="shared" si="126"/>
        <v/>
      </c>
      <c r="AC1004" s="230" t="str">
        <f t="shared" si="127"/>
        <v/>
      </c>
      <c r="AD1004" s="220"/>
      <c r="AE1004" s="220"/>
      <c r="AF1004" s="220" t="str">
        <f t="shared" si="122"/>
        <v/>
      </c>
    </row>
    <row r="1005" spans="1:32">
      <c r="A1005" s="121"/>
      <c r="B1005" s="121"/>
      <c r="C1005" s="140"/>
      <c r="D1005" s="159"/>
      <c r="E1005" s="154"/>
      <c r="F1005" s="154"/>
      <c r="G1005" s="160"/>
      <c r="H1005" s="158"/>
      <c r="I1005" s="158"/>
      <c r="J1005" s="158"/>
      <c r="K1005" s="158"/>
      <c r="L1005" s="158"/>
      <c r="M1005" s="158"/>
      <c r="N1005" s="157"/>
      <c r="O1005" s="188"/>
      <c r="P1005" s="245"/>
      <c r="Q1005" s="165" t="str">
        <f>+IF($C1005&lt;&gt;"",VLOOKUP($C1005,PRINCIPAL!$C$5:$Y$376,20,FALSE),"")</f>
        <v/>
      </c>
      <c r="R1005" s="162" t="str">
        <f>+IF($C1005&lt;&gt;"",VLOOKUP($C1005,PRINCIPAL!$C$5:$Y$376,22,FALSE),"")</f>
        <v/>
      </c>
      <c r="S1005" s="162" t="str">
        <f>+IF($C1005&lt;&gt;"",VLOOKUP($C1005,PRINCIPAL!$C$5:$Y$376,15,FALSE),"")</f>
        <v/>
      </c>
      <c r="T1005" s="255" t="str">
        <f>+IF($C1005&lt;&gt;"",VLOOKUP($C1005,PRINCIPAL!$C$5:$Y$376,9,FALSE),"")</f>
        <v/>
      </c>
      <c r="U1005" s="166" t="str">
        <f t="shared" si="121"/>
        <v/>
      </c>
      <c r="V1005" s="164" t="str">
        <f>+IF($C1005&lt;&gt;"",VLOOKUP($C1005,PRINCIPAL!$C$5:$Y$76,2,FALSE),"")</f>
        <v/>
      </c>
      <c r="W1005" t="e">
        <f>+VLOOKUP(D1005,CENTROS!$G$4:$M$93,7,FALSE)</f>
        <v>#N/A</v>
      </c>
      <c r="Y1005" t="str">
        <f t="shared" si="123"/>
        <v/>
      </c>
      <c r="Z1005" s="220" t="str">
        <f t="shared" si="124"/>
        <v/>
      </c>
      <c r="AA1005" s="220" t="str">
        <f t="shared" si="125"/>
        <v/>
      </c>
      <c r="AB1005" s="228" t="str">
        <f t="shared" si="126"/>
        <v/>
      </c>
      <c r="AC1005" s="230" t="str">
        <f t="shared" si="127"/>
        <v/>
      </c>
      <c r="AD1005" s="220"/>
      <c r="AE1005" s="220"/>
      <c r="AF1005" s="220" t="str">
        <f t="shared" si="122"/>
        <v/>
      </c>
    </row>
    <row r="1006" spans="1:32">
      <c r="A1006" s="121"/>
      <c r="B1006" s="121"/>
      <c r="C1006" s="140"/>
      <c r="D1006" s="159"/>
      <c r="E1006" s="154"/>
      <c r="F1006" s="154"/>
      <c r="G1006" s="160"/>
      <c r="H1006" s="158"/>
      <c r="I1006" s="158"/>
      <c r="J1006" s="158"/>
      <c r="K1006" s="158"/>
      <c r="L1006" s="158"/>
      <c r="M1006" s="158"/>
      <c r="N1006" s="157"/>
      <c r="O1006" s="188"/>
      <c r="P1006" s="245"/>
      <c r="Q1006" s="165" t="str">
        <f>+IF($C1006&lt;&gt;"",VLOOKUP($C1006,PRINCIPAL!$C$5:$Y$376,20,FALSE),"")</f>
        <v/>
      </c>
      <c r="R1006" s="162" t="str">
        <f>+IF($C1006&lt;&gt;"",VLOOKUP($C1006,PRINCIPAL!$C$5:$Y$376,22,FALSE),"")</f>
        <v/>
      </c>
      <c r="S1006" s="162" t="str">
        <f>+IF($C1006&lt;&gt;"",VLOOKUP($C1006,PRINCIPAL!$C$5:$Y$376,15,FALSE),"")</f>
        <v/>
      </c>
      <c r="T1006" s="255" t="str">
        <f>+IF($C1006&lt;&gt;"",VLOOKUP($C1006,PRINCIPAL!$C$5:$Y$376,9,FALSE),"")</f>
        <v/>
      </c>
      <c r="U1006" s="166" t="str">
        <f t="shared" si="121"/>
        <v/>
      </c>
      <c r="V1006" s="164" t="str">
        <f>+IF($C1006&lt;&gt;"",VLOOKUP($C1006,PRINCIPAL!$C$5:$Y$76,2,FALSE),"")</f>
        <v/>
      </c>
      <c r="W1006" t="e">
        <f>+VLOOKUP(D1006,CENTROS!$G$4:$M$93,7,FALSE)</f>
        <v>#N/A</v>
      </c>
      <c r="Y1006" t="str">
        <f t="shared" si="123"/>
        <v/>
      </c>
      <c r="Z1006" s="220" t="str">
        <f t="shared" si="124"/>
        <v/>
      </c>
      <c r="AA1006" s="220" t="str">
        <f t="shared" si="125"/>
        <v/>
      </c>
      <c r="AB1006" s="228" t="str">
        <f t="shared" si="126"/>
        <v/>
      </c>
      <c r="AC1006" s="230" t="str">
        <f t="shared" si="127"/>
        <v/>
      </c>
      <c r="AD1006" s="220"/>
      <c r="AE1006" s="220"/>
      <c r="AF1006" s="220" t="str">
        <f t="shared" si="122"/>
        <v/>
      </c>
    </row>
    <row r="1007" spans="1:32">
      <c r="A1007" s="121"/>
      <c r="B1007" s="121"/>
      <c r="C1007" s="140"/>
      <c r="D1007" s="159"/>
      <c r="E1007" s="154"/>
      <c r="F1007" s="154"/>
      <c r="G1007" s="160"/>
      <c r="H1007" s="158"/>
      <c r="I1007" s="158"/>
      <c r="J1007" s="158"/>
      <c r="K1007" s="158"/>
      <c r="L1007" s="158"/>
      <c r="M1007" s="158"/>
      <c r="N1007" s="157"/>
      <c r="O1007" s="188"/>
      <c r="P1007" s="245"/>
      <c r="Q1007" s="165" t="str">
        <f>+IF($C1007&lt;&gt;"",VLOOKUP($C1007,PRINCIPAL!$C$5:$Y$376,20,FALSE),"")</f>
        <v/>
      </c>
      <c r="R1007" s="162" t="str">
        <f>+IF($C1007&lt;&gt;"",VLOOKUP($C1007,PRINCIPAL!$C$5:$Y$376,22,FALSE),"")</f>
        <v/>
      </c>
      <c r="S1007" s="162" t="str">
        <f>+IF($C1007&lt;&gt;"",VLOOKUP($C1007,PRINCIPAL!$C$5:$Y$376,15,FALSE),"")</f>
        <v/>
      </c>
      <c r="T1007" s="255" t="str">
        <f>+IF($C1007&lt;&gt;"",VLOOKUP($C1007,PRINCIPAL!$C$5:$Y$376,9,FALSE),"")</f>
        <v/>
      </c>
      <c r="U1007" s="166" t="str">
        <f t="shared" si="121"/>
        <v/>
      </c>
      <c r="V1007" s="164" t="str">
        <f>+IF($C1007&lt;&gt;"",VLOOKUP($C1007,PRINCIPAL!$C$5:$Y$76,2,FALSE),"")</f>
        <v/>
      </c>
      <c r="W1007" t="e">
        <f>+VLOOKUP(D1007,CENTROS!$G$4:$M$93,7,FALSE)</f>
        <v>#N/A</v>
      </c>
      <c r="Y1007" t="str">
        <f t="shared" si="123"/>
        <v/>
      </c>
      <c r="Z1007" s="220" t="str">
        <f t="shared" si="124"/>
        <v/>
      </c>
      <c r="AA1007" s="220" t="str">
        <f t="shared" si="125"/>
        <v/>
      </c>
      <c r="AB1007" s="228" t="str">
        <f t="shared" si="126"/>
        <v/>
      </c>
      <c r="AC1007" s="230" t="str">
        <f t="shared" si="127"/>
        <v/>
      </c>
      <c r="AD1007" s="220"/>
      <c r="AE1007" s="220"/>
      <c r="AF1007" s="220" t="str">
        <f t="shared" si="122"/>
        <v/>
      </c>
    </row>
    <row r="1008" spans="1:32">
      <c r="A1008" s="121"/>
      <c r="B1008" s="121"/>
      <c r="C1008" s="140"/>
      <c r="D1008" s="159"/>
      <c r="E1008" s="154"/>
      <c r="F1008" s="154"/>
      <c r="G1008" s="160"/>
      <c r="H1008" s="158"/>
      <c r="I1008" s="158"/>
      <c r="J1008" s="158"/>
      <c r="K1008" s="158"/>
      <c r="L1008" s="158"/>
      <c r="M1008" s="158"/>
      <c r="N1008" s="157"/>
      <c r="O1008" s="188"/>
      <c r="P1008" s="245"/>
      <c r="Q1008" s="165" t="str">
        <f>+IF($C1008&lt;&gt;"",VLOOKUP($C1008,PRINCIPAL!$C$5:$Y$376,20,FALSE),"")</f>
        <v/>
      </c>
      <c r="R1008" s="162" t="str">
        <f>+IF($C1008&lt;&gt;"",VLOOKUP($C1008,PRINCIPAL!$C$5:$Y$376,22,FALSE),"")</f>
        <v/>
      </c>
      <c r="S1008" s="162" t="str">
        <f>+IF($C1008&lt;&gt;"",VLOOKUP($C1008,PRINCIPAL!$C$5:$Y$376,15,FALSE),"")</f>
        <v/>
      </c>
      <c r="T1008" s="255" t="str">
        <f>+IF($C1008&lt;&gt;"",VLOOKUP($C1008,PRINCIPAL!$C$5:$Y$376,9,FALSE),"")</f>
        <v/>
      </c>
      <c r="U1008" s="166" t="str">
        <f t="shared" si="121"/>
        <v/>
      </c>
      <c r="V1008" s="164" t="str">
        <f>+IF($C1008&lt;&gt;"",VLOOKUP($C1008,PRINCIPAL!$C$5:$Y$76,2,FALSE),"")</f>
        <v/>
      </c>
      <c r="W1008" t="e">
        <f>+VLOOKUP(D1008,CENTROS!$G$4:$M$93,7,FALSE)</f>
        <v>#N/A</v>
      </c>
      <c r="Y1008" t="str">
        <f t="shared" si="123"/>
        <v/>
      </c>
      <c r="Z1008" s="220" t="str">
        <f t="shared" si="124"/>
        <v/>
      </c>
      <c r="AA1008" s="220" t="str">
        <f t="shared" si="125"/>
        <v/>
      </c>
      <c r="AB1008" s="228" t="str">
        <f t="shared" si="126"/>
        <v/>
      </c>
      <c r="AC1008" s="230" t="str">
        <f t="shared" si="127"/>
        <v/>
      </c>
      <c r="AD1008" s="220"/>
      <c r="AE1008" s="220"/>
      <c r="AF1008" s="220" t="str">
        <f t="shared" si="122"/>
        <v/>
      </c>
    </row>
    <row r="1009" spans="1:32">
      <c r="A1009" s="121"/>
      <c r="B1009" s="121"/>
      <c r="C1009" s="140"/>
      <c r="D1009" s="159"/>
      <c r="E1009" s="154"/>
      <c r="F1009" s="154"/>
      <c r="G1009" s="160"/>
      <c r="H1009" s="158"/>
      <c r="I1009" s="158"/>
      <c r="J1009" s="158"/>
      <c r="K1009" s="158"/>
      <c r="L1009" s="158"/>
      <c r="M1009" s="158"/>
      <c r="N1009" s="157"/>
      <c r="O1009" s="188"/>
      <c r="P1009" s="245"/>
      <c r="Q1009" s="165" t="str">
        <f>+IF($C1009&lt;&gt;"",VLOOKUP($C1009,PRINCIPAL!$C$5:$Y$376,20,FALSE),"")</f>
        <v/>
      </c>
      <c r="R1009" s="162" t="str">
        <f>+IF($C1009&lt;&gt;"",VLOOKUP($C1009,PRINCIPAL!$C$5:$Y$376,22,FALSE),"")</f>
        <v/>
      </c>
      <c r="S1009" s="162" t="str">
        <f>+IF($C1009&lt;&gt;"",VLOOKUP($C1009,PRINCIPAL!$C$5:$Y$376,15,FALSE),"")</f>
        <v/>
      </c>
      <c r="T1009" s="255" t="str">
        <f>+IF($C1009&lt;&gt;"",VLOOKUP($C1009,PRINCIPAL!$C$5:$Y$376,9,FALSE),"")</f>
        <v/>
      </c>
      <c r="U1009" s="166" t="str">
        <f t="shared" si="121"/>
        <v/>
      </c>
      <c r="V1009" s="164" t="str">
        <f>+IF($C1009&lt;&gt;"",VLOOKUP($C1009,PRINCIPAL!$C$5:$Y$76,2,FALSE),"")</f>
        <v/>
      </c>
      <c r="W1009" t="e">
        <f>+VLOOKUP(D1009,CENTROS!$G$4:$M$93,7,FALSE)</f>
        <v>#N/A</v>
      </c>
      <c r="Y1009" t="str">
        <f t="shared" si="123"/>
        <v/>
      </c>
      <c r="Z1009" s="220" t="str">
        <f t="shared" si="124"/>
        <v/>
      </c>
      <c r="AA1009" s="220" t="str">
        <f t="shared" si="125"/>
        <v/>
      </c>
      <c r="AB1009" s="228" t="str">
        <f t="shared" si="126"/>
        <v/>
      </c>
      <c r="AC1009" s="230" t="str">
        <f t="shared" si="127"/>
        <v/>
      </c>
      <c r="AD1009" s="220"/>
      <c r="AE1009" s="220"/>
      <c r="AF1009" s="220" t="str">
        <f t="shared" si="122"/>
        <v/>
      </c>
    </row>
    <row r="1010" spans="1:32">
      <c r="A1010" s="121"/>
      <c r="B1010" s="121"/>
      <c r="C1010" s="140"/>
      <c r="D1010" s="159"/>
      <c r="E1010" s="154"/>
      <c r="F1010" s="154"/>
      <c r="G1010" s="160"/>
      <c r="H1010" s="158"/>
      <c r="I1010" s="158"/>
      <c r="J1010" s="158"/>
      <c r="K1010" s="158"/>
      <c r="L1010" s="158"/>
      <c r="M1010" s="158"/>
      <c r="N1010" s="157"/>
      <c r="O1010" s="188"/>
      <c r="P1010" s="245"/>
      <c r="Q1010" s="165" t="str">
        <f>+IF($C1010&lt;&gt;"",VLOOKUP($C1010,PRINCIPAL!$C$5:$Y$376,20,FALSE),"")</f>
        <v/>
      </c>
      <c r="R1010" s="162" t="str">
        <f>+IF($C1010&lt;&gt;"",VLOOKUP($C1010,PRINCIPAL!$C$5:$Y$376,22,FALSE),"")</f>
        <v/>
      </c>
      <c r="S1010" s="162" t="str">
        <f>+IF($C1010&lt;&gt;"",VLOOKUP($C1010,PRINCIPAL!$C$5:$Y$376,15,FALSE),"")</f>
        <v/>
      </c>
      <c r="T1010" s="255" t="str">
        <f>+IF($C1010&lt;&gt;"",VLOOKUP($C1010,PRINCIPAL!$C$5:$Y$376,9,FALSE),"")</f>
        <v/>
      </c>
      <c r="U1010" s="166" t="str">
        <f t="shared" si="121"/>
        <v/>
      </c>
      <c r="V1010" s="164" t="str">
        <f>+IF($C1010&lt;&gt;"",VLOOKUP($C1010,PRINCIPAL!$C$5:$Y$76,2,FALSE),"")</f>
        <v/>
      </c>
      <c r="W1010" t="e">
        <f>+VLOOKUP(D1010,CENTROS!$G$4:$M$93,7,FALSE)</f>
        <v>#N/A</v>
      </c>
      <c r="Y1010" t="str">
        <f t="shared" si="123"/>
        <v/>
      </c>
      <c r="Z1010" s="220" t="str">
        <f t="shared" si="124"/>
        <v/>
      </c>
      <c r="AA1010" s="220" t="str">
        <f t="shared" si="125"/>
        <v/>
      </c>
      <c r="AB1010" s="228" t="str">
        <f t="shared" si="126"/>
        <v/>
      </c>
      <c r="AC1010" s="230" t="str">
        <f t="shared" si="127"/>
        <v/>
      </c>
      <c r="AD1010" s="220"/>
      <c r="AE1010" s="220"/>
      <c r="AF1010" s="220" t="str">
        <f t="shared" si="122"/>
        <v/>
      </c>
    </row>
    <row r="1011" spans="1:32">
      <c r="A1011" s="121"/>
      <c r="B1011" s="121"/>
      <c r="C1011" s="140"/>
      <c r="D1011" s="159"/>
      <c r="E1011" s="154"/>
      <c r="F1011" s="154"/>
      <c r="G1011" s="160"/>
      <c r="H1011" s="158"/>
      <c r="I1011" s="158"/>
      <c r="J1011" s="158"/>
      <c r="K1011" s="158"/>
      <c r="L1011" s="158"/>
      <c r="M1011" s="158"/>
      <c r="N1011" s="157"/>
      <c r="O1011" s="188"/>
      <c r="P1011" s="245"/>
      <c r="Q1011" s="165" t="str">
        <f>+IF($C1011&lt;&gt;"",VLOOKUP($C1011,PRINCIPAL!$C$5:$Y$376,20,FALSE),"")</f>
        <v/>
      </c>
      <c r="R1011" s="162" t="str">
        <f>+IF($C1011&lt;&gt;"",VLOOKUP($C1011,PRINCIPAL!$C$5:$Y$376,22,FALSE),"")</f>
        <v/>
      </c>
      <c r="S1011" s="162" t="str">
        <f>+IF($C1011&lt;&gt;"",VLOOKUP($C1011,PRINCIPAL!$C$5:$Y$376,15,FALSE),"")</f>
        <v/>
      </c>
      <c r="T1011" s="255" t="str">
        <f>+IF($C1011&lt;&gt;"",VLOOKUP($C1011,PRINCIPAL!$C$5:$Y$376,9,FALSE),"")</f>
        <v/>
      </c>
      <c r="U1011" s="166" t="str">
        <f t="shared" si="121"/>
        <v/>
      </c>
      <c r="V1011" s="164" t="str">
        <f>+IF($C1011&lt;&gt;"",VLOOKUP($C1011,PRINCIPAL!$C$5:$Y$76,2,FALSE),"")</f>
        <v/>
      </c>
      <c r="W1011" t="e">
        <f>+VLOOKUP(D1011,CENTROS!$G$4:$M$93,7,FALSE)</f>
        <v>#N/A</v>
      </c>
      <c r="Y1011" t="str">
        <f t="shared" si="123"/>
        <v/>
      </c>
      <c r="Z1011" s="220" t="str">
        <f t="shared" si="124"/>
        <v/>
      </c>
      <c r="AA1011" s="220" t="str">
        <f t="shared" si="125"/>
        <v/>
      </c>
      <c r="AB1011" s="228" t="str">
        <f t="shared" si="126"/>
        <v/>
      </c>
      <c r="AC1011" s="230" t="str">
        <f t="shared" si="127"/>
        <v/>
      </c>
      <c r="AD1011" s="220"/>
      <c r="AE1011" s="220"/>
      <c r="AF1011" s="220" t="str">
        <f t="shared" si="122"/>
        <v/>
      </c>
    </row>
    <row r="1012" spans="1:32">
      <c r="A1012" s="121"/>
      <c r="B1012" s="121"/>
      <c r="C1012" s="140"/>
      <c r="D1012" s="159"/>
      <c r="E1012" s="154"/>
      <c r="F1012" s="154"/>
      <c r="G1012" s="160"/>
      <c r="H1012" s="158"/>
      <c r="I1012" s="158"/>
      <c r="J1012" s="158"/>
      <c r="K1012" s="158"/>
      <c r="L1012" s="158"/>
      <c r="M1012" s="158"/>
      <c r="N1012" s="157"/>
      <c r="O1012" s="188"/>
      <c r="P1012" s="245"/>
      <c r="Q1012" s="165" t="str">
        <f>+IF($C1012&lt;&gt;"",VLOOKUP($C1012,PRINCIPAL!$C$5:$Y$376,20,FALSE),"")</f>
        <v/>
      </c>
      <c r="R1012" s="162" t="str">
        <f>+IF($C1012&lt;&gt;"",VLOOKUP($C1012,PRINCIPAL!$C$5:$Y$376,22,FALSE),"")</f>
        <v/>
      </c>
      <c r="S1012" s="162" t="str">
        <f>+IF($C1012&lt;&gt;"",VLOOKUP($C1012,PRINCIPAL!$C$5:$Y$376,15,FALSE),"")</f>
        <v/>
      </c>
      <c r="T1012" s="255" t="str">
        <f>+IF($C1012&lt;&gt;"",VLOOKUP($C1012,PRINCIPAL!$C$5:$Y$376,9,FALSE),"")</f>
        <v/>
      </c>
      <c r="U1012" s="166" t="str">
        <f t="shared" si="121"/>
        <v/>
      </c>
      <c r="V1012" s="164" t="str">
        <f>+IF($C1012&lt;&gt;"",VLOOKUP($C1012,PRINCIPAL!$C$5:$Y$76,2,FALSE),"")</f>
        <v/>
      </c>
      <c r="W1012" t="e">
        <f>+VLOOKUP(D1012,CENTROS!$G$4:$M$93,7,FALSE)</f>
        <v>#N/A</v>
      </c>
      <c r="Y1012" t="str">
        <f t="shared" si="123"/>
        <v/>
      </c>
      <c r="Z1012" s="220" t="str">
        <f t="shared" si="124"/>
        <v/>
      </c>
      <c r="AA1012" s="220" t="str">
        <f t="shared" si="125"/>
        <v/>
      </c>
      <c r="AB1012" s="228" t="str">
        <f t="shared" si="126"/>
        <v/>
      </c>
      <c r="AC1012" s="230" t="str">
        <f t="shared" si="127"/>
        <v/>
      </c>
      <c r="AD1012" s="220"/>
      <c r="AE1012" s="220"/>
      <c r="AF1012" s="220" t="str">
        <f t="shared" si="122"/>
        <v/>
      </c>
    </row>
    <row r="1013" spans="1:32">
      <c r="A1013" s="121"/>
      <c r="B1013" s="121"/>
      <c r="C1013" s="140"/>
      <c r="D1013" s="159"/>
      <c r="E1013" s="154"/>
      <c r="F1013" s="154"/>
      <c r="G1013" s="160"/>
      <c r="H1013" s="158"/>
      <c r="I1013" s="158"/>
      <c r="J1013" s="158"/>
      <c r="K1013" s="158"/>
      <c r="L1013" s="158"/>
      <c r="M1013" s="158"/>
      <c r="N1013" s="157"/>
      <c r="O1013" s="188"/>
      <c r="P1013" s="245"/>
      <c r="Q1013" s="165" t="str">
        <f>+IF($C1013&lt;&gt;"",VLOOKUP($C1013,PRINCIPAL!$C$5:$Y$376,20,FALSE),"")</f>
        <v/>
      </c>
      <c r="R1013" s="162" t="str">
        <f>+IF($C1013&lt;&gt;"",VLOOKUP($C1013,PRINCIPAL!$C$5:$Y$376,22,FALSE),"")</f>
        <v/>
      </c>
      <c r="S1013" s="162" t="str">
        <f>+IF($C1013&lt;&gt;"",VLOOKUP($C1013,PRINCIPAL!$C$5:$Y$376,15,FALSE),"")</f>
        <v/>
      </c>
      <c r="T1013" s="255" t="str">
        <f>+IF($C1013&lt;&gt;"",VLOOKUP($C1013,PRINCIPAL!$C$5:$Y$376,9,FALSE),"")</f>
        <v/>
      </c>
      <c r="U1013" s="166" t="str">
        <f t="shared" si="121"/>
        <v/>
      </c>
      <c r="V1013" s="164" t="str">
        <f>+IF($C1013&lt;&gt;"",VLOOKUP($C1013,PRINCIPAL!$C$5:$Y$76,2,FALSE),"")</f>
        <v/>
      </c>
      <c r="W1013" t="e">
        <f>+VLOOKUP(D1013,CENTROS!$G$4:$M$93,7,FALSE)</f>
        <v>#N/A</v>
      </c>
      <c r="Y1013" t="str">
        <f t="shared" si="123"/>
        <v/>
      </c>
      <c r="Z1013" s="220" t="str">
        <f t="shared" si="124"/>
        <v/>
      </c>
      <c r="AA1013" s="220" t="str">
        <f t="shared" si="125"/>
        <v/>
      </c>
      <c r="AB1013" s="228" t="str">
        <f t="shared" si="126"/>
        <v/>
      </c>
      <c r="AC1013" s="230" t="str">
        <f t="shared" si="127"/>
        <v/>
      </c>
      <c r="AD1013" s="220"/>
      <c r="AE1013" s="220"/>
      <c r="AF1013" s="220" t="str">
        <f t="shared" si="122"/>
        <v/>
      </c>
    </row>
    <row r="1014" spans="1:32">
      <c r="A1014" s="121"/>
      <c r="B1014" s="121"/>
      <c r="C1014" s="140"/>
      <c r="D1014" s="159"/>
      <c r="E1014" s="154"/>
      <c r="F1014" s="154"/>
      <c r="G1014" s="160"/>
      <c r="H1014" s="158"/>
      <c r="I1014" s="158"/>
      <c r="J1014" s="158"/>
      <c r="K1014" s="158"/>
      <c r="L1014" s="158"/>
      <c r="M1014" s="158"/>
      <c r="N1014" s="157"/>
      <c r="O1014" s="188"/>
      <c r="P1014" s="245"/>
      <c r="Q1014" s="165" t="str">
        <f>+IF($C1014&lt;&gt;"",VLOOKUP($C1014,PRINCIPAL!$C$5:$Y$376,20,FALSE),"")</f>
        <v/>
      </c>
      <c r="R1014" s="162" t="str">
        <f>+IF($C1014&lt;&gt;"",VLOOKUP($C1014,PRINCIPAL!$C$5:$Y$376,22,FALSE),"")</f>
        <v/>
      </c>
      <c r="S1014" s="162" t="str">
        <f>+IF($C1014&lt;&gt;"",VLOOKUP($C1014,PRINCIPAL!$C$5:$Y$376,15,FALSE),"")</f>
        <v/>
      </c>
      <c r="T1014" s="255" t="str">
        <f>+IF($C1014&lt;&gt;"",VLOOKUP($C1014,PRINCIPAL!$C$5:$Y$376,9,FALSE),"")</f>
        <v/>
      </c>
      <c r="U1014" s="166" t="str">
        <f t="shared" si="121"/>
        <v/>
      </c>
      <c r="V1014" s="164" t="str">
        <f>+IF($C1014&lt;&gt;"",VLOOKUP($C1014,PRINCIPAL!$C$5:$Y$76,2,FALSE),"")</f>
        <v/>
      </c>
      <c r="W1014" t="e">
        <f>+VLOOKUP(D1014,CENTROS!$G$4:$M$93,7,FALSE)</f>
        <v>#N/A</v>
      </c>
      <c r="Y1014" t="str">
        <f t="shared" si="123"/>
        <v/>
      </c>
      <c r="Z1014" s="220" t="str">
        <f t="shared" si="124"/>
        <v/>
      </c>
      <c r="AA1014" s="220" t="str">
        <f t="shared" si="125"/>
        <v/>
      </c>
      <c r="AB1014" s="228" t="str">
        <f t="shared" si="126"/>
        <v/>
      </c>
      <c r="AC1014" s="230" t="str">
        <f t="shared" si="127"/>
        <v/>
      </c>
      <c r="AD1014" s="220"/>
      <c r="AE1014" s="220"/>
      <c r="AF1014" s="220" t="str">
        <f t="shared" si="122"/>
        <v/>
      </c>
    </row>
    <row r="1015" spans="1:32">
      <c r="A1015" s="121"/>
      <c r="B1015" s="121"/>
      <c r="C1015" s="140"/>
      <c r="D1015" s="159"/>
      <c r="E1015" s="154"/>
      <c r="F1015" s="154"/>
      <c r="G1015" s="160"/>
      <c r="H1015" s="158"/>
      <c r="I1015" s="158"/>
      <c r="J1015" s="158"/>
      <c r="K1015" s="158"/>
      <c r="L1015" s="158"/>
      <c r="M1015" s="158"/>
      <c r="N1015" s="157"/>
      <c r="O1015" s="188"/>
      <c r="P1015" s="245"/>
      <c r="Q1015" s="165" t="str">
        <f>+IF($C1015&lt;&gt;"",VLOOKUP($C1015,PRINCIPAL!$C$5:$Y$376,20,FALSE),"")</f>
        <v/>
      </c>
      <c r="R1015" s="162" t="str">
        <f>+IF($C1015&lt;&gt;"",VLOOKUP($C1015,PRINCIPAL!$C$5:$Y$376,22,FALSE),"")</f>
        <v/>
      </c>
      <c r="S1015" s="162" t="str">
        <f>+IF($C1015&lt;&gt;"",VLOOKUP($C1015,PRINCIPAL!$C$5:$Y$376,15,FALSE),"")</f>
        <v/>
      </c>
      <c r="T1015" s="255" t="str">
        <f>+IF($C1015&lt;&gt;"",VLOOKUP($C1015,PRINCIPAL!$C$5:$Y$376,9,FALSE),"")</f>
        <v/>
      </c>
      <c r="U1015" s="166" t="str">
        <f t="shared" si="121"/>
        <v/>
      </c>
      <c r="V1015" s="164" t="str">
        <f>+IF($C1015&lt;&gt;"",VLOOKUP($C1015,PRINCIPAL!$C$5:$Y$76,2,FALSE),"")</f>
        <v/>
      </c>
      <c r="W1015" t="e">
        <f>+VLOOKUP(D1015,CENTROS!$G$4:$M$93,7,FALSE)</f>
        <v>#N/A</v>
      </c>
      <c r="Y1015" t="str">
        <f t="shared" si="123"/>
        <v/>
      </c>
      <c r="Z1015" s="220" t="str">
        <f t="shared" si="124"/>
        <v/>
      </c>
      <c r="AA1015" s="220" t="str">
        <f t="shared" si="125"/>
        <v/>
      </c>
      <c r="AB1015" s="228" t="str">
        <f t="shared" si="126"/>
        <v/>
      </c>
      <c r="AC1015" s="230" t="str">
        <f t="shared" si="127"/>
        <v/>
      </c>
      <c r="AD1015" s="220"/>
      <c r="AE1015" s="220"/>
      <c r="AF1015" s="220" t="str">
        <f t="shared" si="122"/>
        <v/>
      </c>
    </row>
    <row r="1016" spans="1:32">
      <c r="A1016" s="121"/>
      <c r="B1016" s="121"/>
      <c r="C1016" s="140"/>
      <c r="D1016" s="159"/>
      <c r="E1016" s="154"/>
      <c r="F1016" s="154"/>
      <c r="G1016" s="160"/>
      <c r="H1016" s="158"/>
      <c r="I1016" s="158"/>
      <c r="J1016" s="158"/>
      <c r="K1016" s="158"/>
      <c r="L1016" s="158"/>
      <c r="M1016" s="158"/>
      <c r="N1016" s="157"/>
      <c r="O1016" s="188"/>
      <c r="P1016" s="245"/>
      <c r="Q1016" s="165" t="str">
        <f>+IF($C1016&lt;&gt;"",VLOOKUP($C1016,PRINCIPAL!$C$5:$Y$376,20,FALSE),"")</f>
        <v/>
      </c>
      <c r="R1016" s="162" t="str">
        <f>+IF($C1016&lt;&gt;"",VLOOKUP($C1016,PRINCIPAL!$C$5:$Y$376,22,FALSE),"")</f>
        <v/>
      </c>
      <c r="S1016" s="162" t="str">
        <f>+IF($C1016&lt;&gt;"",VLOOKUP($C1016,PRINCIPAL!$C$5:$Y$376,15,FALSE),"")</f>
        <v/>
      </c>
      <c r="T1016" s="255" t="str">
        <f>+IF($C1016&lt;&gt;"",VLOOKUP($C1016,PRINCIPAL!$C$5:$Y$376,9,FALSE),"")</f>
        <v/>
      </c>
      <c r="U1016" s="166" t="str">
        <f t="shared" si="121"/>
        <v/>
      </c>
      <c r="V1016" s="164" t="str">
        <f>+IF($C1016&lt;&gt;"",VLOOKUP($C1016,PRINCIPAL!$C$5:$Y$76,2,FALSE),"")</f>
        <v/>
      </c>
      <c r="W1016" t="e">
        <f>+VLOOKUP(D1016,CENTROS!$G$4:$M$93,7,FALSE)</f>
        <v>#N/A</v>
      </c>
      <c r="Y1016" t="str">
        <f t="shared" si="123"/>
        <v/>
      </c>
      <c r="Z1016" s="220" t="str">
        <f t="shared" si="124"/>
        <v/>
      </c>
      <c r="AA1016" s="220" t="str">
        <f t="shared" si="125"/>
        <v/>
      </c>
      <c r="AB1016" s="228" t="str">
        <f t="shared" si="126"/>
        <v/>
      </c>
      <c r="AC1016" s="230" t="str">
        <f t="shared" si="127"/>
        <v/>
      </c>
      <c r="AD1016" s="220"/>
      <c r="AE1016" s="220"/>
      <c r="AF1016" s="220" t="str">
        <f t="shared" si="122"/>
        <v/>
      </c>
    </row>
    <row r="1017" spans="1:32">
      <c r="A1017" s="121"/>
      <c r="B1017" s="121"/>
      <c r="C1017" s="140"/>
      <c r="D1017" s="159"/>
      <c r="E1017" s="154"/>
      <c r="F1017" s="154"/>
      <c r="G1017" s="160"/>
      <c r="H1017" s="158"/>
      <c r="I1017" s="158"/>
      <c r="J1017" s="158"/>
      <c r="K1017" s="158"/>
      <c r="L1017" s="158"/>
      <c r="M1017" s="158"/>
      <c r="N1017" s="157"/>
      <c r="O1017" s="188"/>
      <c r="P1017" s="245"/>
      <c r="Q1017" s="165" t="str">
        <f>+IF($C1017&lt;&gt;"",VLOOKUP($C1017,PRINCIPAL!$C$5:$Y$376,20,FALSE),"")</f>
        <v/>
      </c>
      <c r="R1017" s="162" t="str">
        <f>+IF($C1017&lt;&gt;"",VLOOKUP($C1017,PRINCIPAL!$C$5:$Y$376,22,FALSE),"")</f>
        <v/>
      </c>
      <c r="S1017" s="162" t="str">
        <f>+IF($C1017&lt;&gt;"",VLOOKUP($C1017,PRINCIPAL!$C$5:$Y$376,15,FALSE),"")</f>
        <v/>
      </c>
      <c r="T1017" s="255" t="str">
        <f>+IF($C1017&lt;&gt;"",VLOOKUP($C1017,PRINCIPAL!$C$5:$Y$376,9,FALSE),"")</f>
        <v/>
      </c>
      <c r="U1017" s="166" t="str">
        <f t="shared" si="121"/>
        <v/>
      </c>
      <c r="V1017" s="164" t="str">
        <f>+IF($C1017&lt;&gt;"",VLOOKUP($C1017,PRINCIPAL!$C$5:$Y$76,2,FALSE),"")</f>
        <v/>
      </c>
      <c r="W1017" t="e">
        <f>+VLOOKUP(D1017,CENTROS!$G$4:$M$93,7,FALSE)</f>
        <v>#N/A</v>
      </c>
      <c r="Y1017" t="str">
        <f t="shared" si="123"/>
        <v/>
      </c>
      <c r="Z1017" s="220" t="str">
        <f t="shared" si="124"/>
        <v/>
      </c>
      <c r="AA1017" s="220" t="str">
        <f t="shared" si="125"/>
        <v/>
      </c>
      <c r="AB1017" s="228" t="str">
        <f t="shared" si="126"/>
        <v/>
      </c>
      <c r="AC1017" s="230" t="str">
        <f t="shared" si="127"/>
        <v/>
      </c>
      <c r="AD1017" s="220"/>
      <c r="AE1017" s="220"/>
      <c r="AF1017" s="220" t="str">
        <f t="shared" si="122"/>
        <v/>
      </c>
    </row>
    <row r="1018" spans="1:32">
      <c r="A1018" s="121"/>
      <c r="B1018" s="121"/>
      <c r="C1018" s="140"/>
      <c r="D1018" s="159"/>
      <c r="E1018" s="154"/>
      <c r="F1018" s="154"/>
      <c r="G1018" s="160"/>
      <c r="H1018" s="158"/>
      <c r="I1018" s="158"/>
      <c r="J1018" s="158"/>
      <c r="K1018" s="158"/>
      <c r="L1018" s="158"/>
      <c r="M1018" s="158"/>
      <c r="N1018" s="157"/>
      <c r="O1018" s="188"/>
      <c r="P1018" s="245"/>
      <c r="Q1018" s="165" t="str">
        <f>+IF($C1018&lt;&gt;"",VLOOKUP($C1018,PRINCIPAL!$C$5:$Y$376,20,FALSE),"")</f>
        <v/>
      </c>
      <c r="R1018" s="162" t="str">
        <f>+IF($C1018&lt;&gt;"",VLOOKUP($C1018,PRINCIPAL!$C$5:$Y$376,22,FALSE),"")</f>
        <v/>
      </c>
      <c r="S1018" s="162" t="str">
        <f>+IF($C1018&lt;&gt;"",VLOOKUP($C1018,PRINCIPAL!$C$5:$Y$376,15,FALSE),"")</f>
        <v/>
      </c>
      <c r="T1018" s="255" t="str">
        <f>+IF($C1018&lt;&gt;"",VLOOKUP($C1018,PRINCIPAL!$C$5:$Y$376,9,FALSE),"")</f>
        <v/>
      </c>
      <c r="U1018" s="166" t="str">
        <f t="shared" si="121"/>
        <v/>
      </c>
      <c r="V1018" s="164" t="str">
        <f>+IF($C1018&lt;&gt;"",VLOOKUP($C1018,PRINCIPAL!$C$5:$Y$76,2,FALSE),"")</f>
        <v/>
      </c>
      <c r="W1018" t="e">
        <f>+VLOOKUP(D1018,CENTROS!$G$4:$M$93,7,FALSE)</f>
        <v>#N/A</v>
      </c>
      <c r="Y1018" t="str">
        <f t="shared" si="123"/>
        <v/>
      </c>
      <c r="Z1018" s="220" t="str">
        <f t="shared" si="124"/>
        <v/>
      </c>
      <c r="AA1018" s="220" t="str">
        <f t="shared" si="125"/>
        <v/>
      </c>
      <c r="AB1018" s="228" t="str">
        <f t="shared" si="126"/>
        <v/>
      </c>
      <c r="AC1018" s="230" t="str">
        <f t="shared" si="127"/>
        <v/>
      </c>
      <c r="AD1018" s="220"/>
      <c r="AE1018" s="220"/>
      <c r="AF1018" s="220" t="str">
        <f t="shared" si="122"/>
        <v/>
      </c>
    </row>
    <row r="1019" spans="1:32">
      <c r="A1019" s="121"/>
      <c r="B1019" s="121"/>
      <c r="C1019" s="140"/>
      <c r="D1019" s="159"/>
      <c r="E1019" s="154"/>
      <c r="F1019" s="154"/>
      <c r="G1019" s="160"/>
      <c r="H1019" s="158"/>
      <c r="I1019" s="158"/>
      <c r="J1019" s="158"/>
      <c r="K1019" s="158"/>
      <c r="L1019" s="158"/>
      <c r="M1019" s="158"/>
      <c r="N1019" s="157"/>
      <c r="O1019" s="188"/>
      <c r="P1019" s="245"/>
      <c r="Q1019" s="165" t="str">
        <f>+IF($C1019&lt;&gt;"",VLOOKUP($C1019,PRINCIPAL!$C$5:$Y$376,20,FALSE),"")</f>
        <v/>
      </c>
      <c r="R1019" s="162" t="str">
        <f>+IF($C1019&lt;&gt;"",VLOOKUP($C1019,PRINCIPAL!$C$5:$Y$376,22,FALSE),"")</f>
        <v/>
      </c>
      <c r="S1019" s="162" t="str">
        <f>+IF($C1019&lt;&gt;"",VLOOKUP($C1019,PRINCIPAL!$C$5:$Y$376,15,FALSE),"")</f>
        <v/>
      </c>
      <c r="T1019" s="255" t="str">
        <f>+IF($C1019&lt;&gt;"",VLOOKUP($C1019,PRINCIPAL!$C$5:$Y$376,9,FALSE),"")</f>
        <v/>
      </c>
      <c r="U1019" s="166" t="str">
        <f t="shared" si="121"/>
        <v/>
      </c>
      <c r="V1019" s="164" t="str">
        <f>+IF($C1019&lt;&gt;"",VLOOKUP($C1019,PRINCIPAL!$C$5:$Y$76,2,FALSE),"")</f>
        <v/>
      </c>
      <c r="W1019" t="e">
        <f>+VLOOKUP(D1019,CENTROS!$G$4:$M$93,7,FALSE)</f>
        <v>#N/A</v>
      </c>
      <c r="Y1019" t="str">
        <f t="shared" si="123"/>
        <v/>
      </c>
      <c r="Z1019" s="220" t="str">
        <f t="shared" si="124"/>
        <v/>
      </c>
      <c r="AA1019" s="220" t="str">
        <f t="shared" si="125"/>
        <v/>
      </c>
      <c r="AB1019" s="228" t="str">
        <f t="shared" si="126"/>
        <v/>
      </c>
      <c r="AC1019" s="230" t="str">
        <f t="shared" si="127"/>
        <v/>
      </c>
      <c r="AD1019" s="220"/>
      <c r="AE1019" s="220"/>
      <c r="AF1019" s="220" t="str">
        <f t="shared" si="122"/>
        <v/>
      </c>
    </row>
    <row r="1020" spans="1:32">
      <c r="A1020" s="121"/>
      <c r="B1020" s="121"/>
      <c r="C1020" s="140"/>
      <c r="D1020" s="159"/>
      <c r="E1020" s="154"/>
      <c r="F1020" s="154"/>
      <c r="G1020" s="160"/>
      <c r="H1020" s="158"/>
      <c r="I1020" s="158"/>
      <c r="J1020" s="158"/>
      <c r="K1020" s="158"/>
      <c r="L1020" s="158"/>
      <c r="M1020" s="158"/>
      <c r="N1020" s="157"/>
      <c r="O1020" s="188"/>
      <c r="P1020" s="245"/>
      <c r="Q1020" s="165" t="str">
        <f>+IF($C1020&lt;&gt;"",VLOOKUP($C1020,PRINCIPAL!$C$5:$Y$376,20,FALSE),"")</f>
        <v/>
      </c>
      <c r="R1020" s="162" t="str">
        <f>+IF($C1020&lt;&gt;"",VLOOKUP($C1020,PRINCIPAL!$C$5:$Y$376,22,FALSE),"")</f>
        <v/>
      </c>
      <c r="S1020" s="162" t="str">
        <f>+IF($C1020&lt;&gt;"",VLOOKUP($C1020,PRINCIPAL!$C$5:$Y$376,15,FALSE),"")</f>
        <v/>
      </c>
      <c r="T1020" s="255" t="str">
        <f>+IF($C1020&lt;&gt;"",VLOOKUP($C1020,PRINCIPAL!$C$5:$Y$376,9,FALSE),"")</f>
        <v/>
      </c>
      <c r="U1020" s="166" t="str">
        <f t="shared" si="121"/>
        <v/>
      </c>
      <c r="V1020" s="164" t="str">
        <f>+IF($C1020&lt;&gt;"",VLOOKUP($C1020,PRINCIPAL!$C$5:$Y$76,2,FALSE),"")</f>
        <v/>
      </c>
      <c r="W1020" t="e">
        <f>+VLOOKUP(D1020,CENTROS!$G$4:$M$93,7,FALSE)</f>
        <v>#N/A</v>
      </c>
      <c r="Y1020" t="str">
        <f t="shared" si="123"/>
        <v/>
      </c>
      <c r="Z1020" s="220" t="str">
        <f t="shared" si="124"/>
        <v/>
      </c>
      <c r="AA1020" s="220" t="str">
        <f t="shared" si="125"/>
        <v/>
      </c>
      <c r="AB1020" s="228" t="str">
        <f t="shared" si="126"/>
        <v/>
      </c>
      <c r="AC1020" s="230" t="str">
        <f t="shared" si="127"/>
        <v/>
      </c>
      <c r="AD1020" s="220"/>
      <c r="AE1020" s="220"/>
      <c r="AF1020" s="220" t="str">
        <f t="shared" si="122"/>
        <v/>
      </c>
    </row>
    <row r="1021" spans="1:32">
      <c r="A1021" s="121"/>
      <c r="B1021" s="121"/>
      <c r="C1021" s="140"/>
      <c r="D1021" s="159"/>
      <c r="E1021" s="154"/>
      <c r="F1021" s="154"/>
      <c r="G1021" s="160"/>
      <c r="H1021" s="158"/>
      <c r="I1021" s="158"/>
      <c r="J1021" s="158"/>
      <c r="K1021" s="158"/>
      <c r="L1021" s="158"/>
      <c r="M1021" s="158"/>
      <c r="N1021" s="157"/>
      <c r="O1021" s="188"/>
      <c r="P1021" s="245"/>
      <c r="Q1021" s="165" t="str">
        <f>+IF($C1021&lt;&gt;"",VLOOKUP($C1021,PRINCIPAL!$C$5:$Y$376,20,FALSE),"")</f>
        <v/>
      </c>
      <c r="R1021" s="162" t="str">
        <f>+IF($C1021&lt;&gt;"",VLOOKUP($C1021,PRINCIPAL!$C$5:$Y$376,22,FALSE),"")</f>
        <v/>
      </c>
      <c r="S1021" s="162" t="str">
        <f>+IF($C1021&lt;&gt;"",VLOOKUP($C1021,PRINCIPAL!$C$5:$Y$376,15,FALSE),"")</f>
        <v/>
      </c>
      <c r="T1021" s="255" t="str">
        <f>+IF($C1021&lt;&gt;"",VLOOKUP($C1021,PRINCIPAL!$C$5:$Y$376,9,FALSE),"")</f>
        <v/>
      </c>
      <c r="U1021" s="166" t="str">
        <f t="shared" si="121"/>
        <v/>
      </c>
      <c r="V1021" s="164" t="str">
        <f>+IF($C1021&lt;&gt;"",VLOOKUP($C1021,PRINCIPAL!$C$5:$Y$76,2,FALSE),"")</f>
        <v/>
      </c>
      <c r="W1021" t="e">
        <f>+VLOOKUP(D1021,CENTROS!$G$4:$M$93,7,FALSE)</f>
        <v>#N/A</v>
      </c>
      <c r="Y1021" t="str">
        <f t="shared" si="123"/>
        <v/>
      </c>
      <c r="Z1021" s="220" t="str">
        <f t="shared" si="124"/>
        <v/>
      </c>
      <c r="AA1021" s="220" t="str">
        <f t="shared" si="125"/>
        <v/>
      </c>
      <c r="AB1021" s="228" t="str">
        <f t="shared" si="126"/>
        <v/>
      </c>
      <c r="AC1021" s="230" t="str">
        <f t="shared" si="127"/>
        <v/>
      </c>
      <c r="AD1021" s="220"/>
      <c r="AE1021" s="220"/>
      <c r="AF1021" s="220" t="str">
        <f t="shared" si="122"/>
        <v/>
      </c>
    </row>
    <row r="1022" spans="1:32">
      <c r="A1022" s="121"/>
      <c r="B1022" s="121"/>
      <c r="C1022" s="140"/>
      <c r="D1022" s="159"/>
      <c r="E1022" s="154"/>
      <c r="F1022" s="154"/>
      <c r="G1022" s="160"/>
      <c r="H1022" s="158"/>
      <c r="I1022" s="158"/>
      <c r="J1022" s="158"/>
      <c r="K1022" s="158"/>
      <c r="L1022" s="158"/>
      <c r="M1022" s="158"/>
      <c r="N1022" s="157"/>
      <c r="O1022" s="188"/>
      <c r="P1022" s="245"/>
      <c r="Q1022" s="165" t="str">
        <f>+IF($C1022&lt;&gt;"",VLOOKUP($C1022,PRINCIPAL!$C$5:$Y$376,20,FALSE),"")</f>
        <v/>
      </c>
      <c r="R1022" s="162" t="str">
        <f>+IF($C1022&lt;&gt;"",VLOOKUP($C1022,PRINCIPAL!$C$5:$Y$376,22,FALSE),"")</f>
        <v/>
      </c>
      <c r="S1022" s="162" t="str">
        <f>+IF($C1022&lt;&gt;"",VLOOKUP($C1022,PRINCIPAL!$C$5:$Y$376,15,FALSE),"")</f>
        <v/>
      </c>
      <c r="T1022" s="255" t="str">
        <f>+IF($C1022&lt;&gt;"",VLOOKUP($C1022,PRINCIPAL!$C$5:$Y$376,9,FALSE),"")</f>
        <v/>
      </c>
      <c r="U1022" s="166" t="str">
        <f t="shared" ref="U1022:U1085" si="128">+IF(J1022&gt;L1022+N1022,"ROTO",IF(1.5*(L1022+N1022)&gt;J1022,"mes*1,5",""))</f>
        <v/>
      </c>
      <c r="V1022" s="164" t="str">
        <f>+IF($C1022&lt;&gt;"",VLOOKUP($C1022,PRINCIPAL!$C$5:$Y$76,2,FALSE),"")</f>
        <v/>
      </c>
      <c r="W1022" t="e">
        <f>+VLOOKUP(D1022,CENTROS!$G$4:$M$93,7,FALSE)</f>
        <v>#N/A</v>
      </c>
      <c r="Y1022" t="str">
        <f t="shared" si="123"/>
        <v/>
      </c>
      <c r="Z1022" s="220" t="str">
        <f t="shared" si="124"/>
        <v/>
      </c>
      <c r="AA1022" s="220" t="str">
        <f t="shared" si="125"/>
        <v/>
      </c>
      <c r="AB1022" s="228" t="str">
        <f t="shared" si="126"/>
        <v/>
      </c>
      <c r="AC1022" s="230" t="str">
        <f t="shared" si="127"/>
        <v/>
      </c>
      <c r="AD1022" s="220"/>
      <c r="AE1022" s="220"/>
      <c r="AF1022" s="220" t="str">
        <f t="shared" si="122"/>
        <v/>
      </c>
    </row>
    <row r="1023" spans="1:32">
      <c r="A1023" s="121"/>
      <c r="B1023" s="121"/>
      <c r="C1023" s="140"/>
      <c r="D1023" s="159"/>
      <c r="E1023" s="154"/>
      <c r="F1023" s="154"/>
      <c r="G1023" s="160"/>
      <c r="H1023" s="158"/>
      <c r="I1023" s="158"/>
      <c r="J1023" s="158"/>
      <c r="K1023" s="158"/>
      <c r="L1023" s="158"/>
      <c r="M1023" s="158"/>
      <c r="N1023" s="157"/>
      <c r="O1023" s="188"/>
      <c r="P1023" s="245"/>
      <c r="Q1023" s="165" t="str">
        <f>+IF($C1023&lt;&gt;"",VLOOKUP($C1023,PRINCIPAL!$C$5:$Y$376,20,FALSE),"")</f>
        <v/>
      </c>
      <c r="R1023" s="162" t="str">
        <f>+IF($C1023&lt;&gt;"",VLOOKUP($C1023,PRINCIPAL!$C$5:$Y$376,22,FALSE),"")</f>
        <v/>
      </c>
      <c r="S1023" s="162" t="str">
        <f>+IF($C1023&lt;&gt;"",VLOOKUP($C1023,PRINCIPAL!$C$5:$Y$376,15,FALSE),"")</f>
        <v/>
      </c>
      <c r="T1023" s="255" t="str">
        <f>+IF($C1023&lt;&gt;"",VLOOKUP($C1023,PRINCIPAL!$C$5:$Y$376,9,FALSE),"")</f>
        <v/>
      </c>
      <c r="U1023" s="166" t="str">
        <f t="shared" si="128"/>
        <v/>
      </c>
      <c r="V1023" s="164" t="str">
        <f>+IF($C1023&lt;&gt;"",VLOOKUP($C1023,PRINCIPAL!$C$5:$Y$76,2,FALSE),"")</f>
        <v/>
      </c>
      <c r="W1023" t="e">
        <f>+VLOOKUP(D1023,CENTROS!$G$4:$M$93,7,FALSE)</f>
        <v>#N/A</v>
      </c>
      <c r="Y1023" t="str">
        <f t="shared" si="123"/>
        <v/>
      </c>
      <c r="Z1023" s="220" t="str">
        <f t="shared" si="124"/>
        <v/>
      </c>
      <c r="AA1023" s="220" t="str">
        <f t="shared" si="125"/>
        <v/>
      </c>
      <c r="AB1023" s="228" t="str">
        <f t="shared" si="126"/>
        <v/>
      </c>
      <c r="AC1023" s="230" t="str">
        <f t="shared" si="127"/>
        <v/>
      </c>
      <c r="AD1023" s="220"/>
      <c r="AE1023" s="220"/>
      <c r="AF1023" s="220" t="str">
        <f t="shared" ref="AF1023:AF1086" si="129">+IF(A1023&lt;&gt;"",9,"")</f>
        <v/>
      </c>
    </row>
    <row r="1024" spans="1:32">
      <c r="A1024" s="121"/>
      <c r="B1024" s="121"/>
      <c r="C1024" s="140"/>
      <c r="D1024" s="159"/>
      <c r="E1024" s="154"/>
      <c r="F1024" s="154"/>
      <c r="G1024" s="160"/>
      <c r="H1024" s="158"/>
      <c r="I1024" s="158"/>
      <c r="J1024" s="158"/>
      <c r="K1024" s="158"/>
      <c r="L1024" s="158"/>
      <c r="M1024" s="158"/>
      <c r="N1024" s="157"/>
      <c r="O1024" s="188"/>
      <c r="P1024" s="245"/>
      <c r="Q1024" s="165" t="str">
        <f>+IF($C1024&lt;&gt;"",VLOOKUP($C1024,PRINCIPAL!$C$5:$Y$376,20,FALSE),"")</f>
        <v/>
      </c>
      <c r="R1024" s="162" t="str">
        <f>+IF($C1024&lt;&gt;"",VLOOKUP($C1024,PRINCIPAL!$C$5:$Y$376,22,FALSE),"")</f>
        <v/>
      </c>
      <c r="S1024" s="162" t="str">
        <f>+IF($C1024&lt;&gt;"",VLOOKUP($C1024,PRINCIPAL!$C$5:$Y$376,15,FALSE),"")</f>
        <v/>
      </c>
      <c r="T1024" s="255" t="str">
        <f>+IF($C1024&lt;&gt;"",VLOOKUP($C1024,PRINCIPAL!$C$5:$Y$376,9,FALSE),"")</f>
        <v/>
      </c>
      <c r="U1024" s="166" t="str">
        <f t="shared" si="128"/>
        <v/>
      </c>
      <c r="V1024" s="164" t="str">
        <f>+IF($C1024&lt;&gt;"",VLOOKUP($C1024,PRINCIPAL!$C$5:$Y$76,2,FALSE),"")</f>
        <v/>
      </c>
      <c r="W1024" t="e">
        <f>+VLOOKUP(D1024,CENTROS!$G$4:$M$93,7,FALSE)</f>
        <v>#N/A</v>
      </c>
      <c r="Y1024" t="str">
        <f t="shared" si="123"/>
        <v/>
      </c>
      <c r="Z1024" s="220" t="str">
        <f t="shared" si="124"/>
        <v/>
      </c>
      <c r="AA1024" s="220" t="str">
        <f t="shared" si="125"/>
        <v/>
      </c>
      <c r="AB1024" s="228" t="str">
        <f t="shared" si="126"/>
        <v/>
      </c>
      <c r="AC1024" s="230" t="str">
        <f t="shared" si="127"/>
        <v/>
      </c>
      <c r="AD1024" s="220"/>
      <c r="AE1024" s="220"/>
      <c r="AF1024" s="220" t="str">
        <f t="shared" si="129"/>
        <v/>
      </c>
    </row>
    <row r="1025" spans="1:32">
      <c r="A1025" s="121"/>
      <c r="B1025" s="121"/>
      <c r="C1025" s="140"/>
      <c r="D1025" s="159"/>
      <c r="E1025" s="154"/>
      <c r="F1025" s="154"/>
      <c r="G1025" s="160"/>
      <c r="H1025" s="158"/>
      <c r="I1025" s="158"/>
      <c r="J1025" s="158"/>
      <c r="K1025" s="158"/>
      <c r="L1025" s="158"/>
      <c r="M1025" s="158"/>
      <c r="N1025" s="157"/>
      <c r="O1025" s="188"/>
      <c r="P1025" s="245"/>
      <c r="Q1025" s="165" t="str">
        <f>+IF($C1025&lt;&gt;"",VLOOKUP($C1025,PRINCIPAL!$C$5:$Y$376,20,FALSE),"")</f>
        <v/>
      </c>
      <c r="R1025" s="162" t="str">
        <f>+IF($C1025&lt;&gt;"",VLOOKUP($C1025,PRINCIPAL!$C$5:$Y$376,22,FALSE),"")</f>
        <v/>
      </c>
      <c r="S1025" s="162" t="str">
        <f>+IF($C1025&lt;&gt;"",VLOOKUP($C1025,PRINCIPAL!$C$5:$Y$376,15,FALSE),"")</f>
        <v/>
      </c>
      <c r="T1025" s="255" t="str">
        <f>+IF($C1025&lt;&gt;"",VLOOKUP($C1025,PRINCIPAL!$C$5:$Y$376,9,FALSE),"")</f>
        <v/>
      </c>
      <c r="U1025" s="166" t="str">
        <f t="shared" si="128"/>
        <v/>
      </c>
      <c r="V1025" s="164" t="str">
        <f>+IF($C1025&lt;&gt;"",VLOOKUP($C1025,PRINCIPAL!$C$5:$Y$76,2,FALSE),"")</f>
        <v/>
      </c>
      <c r="W1025" t="e">
        <f>+VLOOKUP(D1025,CENTROS!$G$4:$M$93,7,FALSE)</f>
        <v>#N/A</v>
      </c>
      <c r="Y1025" t="str">
        <f t="shared" si="123"/>
        <v/>
      </c>
      <c r="Z1025" s="220" t="str">
        <f t="shared" si="124"/>
        <v/>
      </c>
      <c r="AA1025" s="220" t="str">
        <f t="shared" si="125"/>
        <v/>
      </c>
      <c r="AB1025" s="228" t="str">
        <f t="shared" si="126"/>
        <v/>
      </c>
      <c r="AC1025" s="230" t="str">
        <f t="shared" si="127"/>
        <v/>
      </c>
      <c r="AD1025" s="220"/>
      <c r="AE1025" s="220"/>
      <c r="AF1025" s="220" t="str">
        <f t="shared" si="129"/>
        <v/>
      </c>
    </row>
    <row r="1026" spans="1:32">
      <c r="A1026" s="121"/>
      <c r="B1026" s="121"/>
      <c r="C1026" s="140"/>
      <c r="D1026" s="159"/>
      <c r="E1026" s="154"/>
      <c r="F1026" s="154"/>
      <c r="G1026" s="160"/>
      <c r="H1026" s="158"/>
      <c r="I1026" s="158"/>
      <c r="J1026" s="158"/>
      <c r="K1026" s="158"/>
      <c r="L1026" s="158"/>
      <c r="M1026" s="158"/>
      <c r="N1026" s="157"/>
      <c r="O1026" s="188"/>
      <c r="P1026" s="245"/>
      <c r="Q1026" s="165" t="str">
        <f>+IF($C1026&lt;&gt;"",VLOOKUP($C1026,PRINCIPAL!$C$5:$Y$376,20,FALSE),"")</f>
        <v/>
      </c>
      <c r="R1026" s="162" t="str">
        <f>+IF($C1026&lt;&gt;"",VLOOKUP($C1026,PRINCIPAL!$C$5:$Y$376,22,FALSE),"")</f>
        <v/>
      </c>
      <c r="S1026" s="162" t="str">
        <f>+IF($C1026&lt;&gt;"",VLOOKUP($C1026,PRINCIPAL!$C$5:$Y$376,15,FALSE),"")</f>
        <v/>
      </c>
      <c r="T1026" s="255" t="str">
        <f>+IF($C1026&lt;&gt;"",VLOOKUP($C1026,PRINCIPAL!$C$5:$Y$376,9,FALSE),"")</f>
        <v/>
      </c>
      <c r="U1026" s="166" t="str">
        <f t="shared" si="128"/>
        <v/>
      </c>
      <c r="V1026" s="164" t="str">
        <f>+IF($C1026&lt;&gt;"",VLOOKUP($C1026,PRINCIPAL!$C$5:$Y$76,2,FALSE),"")</f>
        <v/>
      </c>
      <c r="W1026" t="e">
        <f>+VLOOKUP(D1026,CENTROS!$G$4:$M$93,7,FALSE)</f>
        <v>#N/A</v>
      </c>
      <c r="Y1026" t="str">
        <f t="shared" si="123"/>
        <v/>
      </c>
      <c r="Z1026" s="220" t="str">
        <f t="shared" si="124"/>
        <v/>
      </c>
      <c r="AA1026" s="220" t="str">
        <f t="shared" si="125"/>
        <v/>
      </c>
      <c r="AB1026" s="228" t="str">
        <f t="shared" si="126"/>
        <v/>
      </c>
      <c r="AC1026" s="230" t="str">
        <f t="shared" si="127"/>
        <v/>
      </c>
      <c r="AD1026" s="220"/>
      <c r="AE1026" s="220"/>
      <c r="AF1026" s="220" t="str">
        <f t="shared" si="129"/>
        <v/>
      </c>
    </row>
    <row r="1027" spans="1:32">
      <c r="A1027" s="121"/>
      <c r="B1027" s="121"/>
      <c r="C1027" s="140"/>
      <c r="D1027" s="159"/>
      <c r="E1027" s="154"/>
      <c r="F1027" s="154"/>
      <c r="G1027" s="160"/>
      <c r="H1027" s="158"/>
      <c r="I1027" s="158"/>
      <c r="J1027" s="158"/>
      <c r="K1027" s="158"/>
      <c r="L1027" s="158"/>
      <c r="M1027" s="158"/>
      <c r="N1027" s="157"/>
      <c r="O1027" s="188"/>
      <c r="P1027" s="245"/>
      <c r="Q1027" s="165" t="str">
        <f>+IF($C1027&lt;&gt;"",VLOOKUP($C1027,PRINCIPAL!$C$5:$Y$376,20,FALSE),"")</f>
        <v/>
      </c>
      <c r="R1027" s="162" t="str">
        <f>+IF($C1027&lt;&gt;"",VLOOKUP($C1027,PRINCIPAL!$C$5:$Y$376,22,FALSE),"")</f>
        <v/>
      </c>
      <c r="S1027" s="162" t="str">
        <f>+IF($C1027&lt;&gt;"",VLOOKUP($C1027,PRINCIPAL!$C$5:$Y$376,15,FALSE),"")</f>
        <v/>
      </c>
      <c r="T1027" s="255" t="str">
        <f>+IF($C1027&lt;&gt;"",VLOOKUP($C1027,PRINCIPAL!$C$5:$Y$376,9,FALSE),"")</f>
        <v/>
      </c>
      <c r="U1027" s="166" t="str">
        <f t="shared" si="128"/>
        <v/>
      </c>
      <c r="V1027" s="164" t="str">
        <f>+IF($C1027&lt;&gt;"",VLOOKUP($C1027,PRINCIPAL!$C$5:$Y$76,2,FALSE),"")</f>
        <v/>
      </c>
      <c r="W1027" t="e">
        <f>+VLOOKUP(D1027,CENTROS!$G$4:$M$93,7,FALSE)</f>
        <v>#N/A</v>
      </c>
      <c r="Y1027" t="str">
        <f t="shared" si="123"/>
        <v/>
      </c>
      <c r="Z1027" s="220" t="str">
        <f t="shared" si="124"/>
        <v/>
      </c>
      <c r="AA1027" s="220" t="str">
        <f t="shared" si="125"/>
        <v/>
      </c>
      <c r="AB1027" s="228" t="str">
        <f t="shared" si="126"/>
        <v/>
      </c>
      <c r="AC1027" s="230" t="str">
        <f t="shared" si="127"/>
        <v/>
      </c>
      <c r="AD1027" s="220"/>
      <c r="AE1027" s="220"/>
      <c r="AF1027" s="220" t="str">
        <f t="shared" si="129"/>
        <v/>
      </c>
    </row>
    <row r="1028" spans="1:32">
      <c r="A1028" s="121"/>
      <c r="B1028" s="121"/>
      <c r="C1028" s="140"/>
      <c r="D1028" s="159"/>
      <c r="E1028" s="154"/>
      <c r="F1028" s="154"/>
      <c r="G1028" s="160"/>
      <c r="H1028" s="158"/>
      <c r="I1028" s="158"/>
      <c r="J1028" s="158"/>
      <c r="K1028" s="158"/>
      <c r="L1028" s="158"/>
      <c r="M1028" s="158"/>
      <c r="N1028" s="157"/>
      <c r="O1028" s="188"/>
      <c r="P1028" s="245"/>
      <c r="Q1028" s="165" t="str">
        <f>+IF($C1028&lt;&gt;"",VLOOKUP($C1028,PRINCIPAL!$C$5:$Y$376,20,FALSE),"")</f>
        <v/>
      </c>
      <c r="R1028" s="162" t="str">
        <f>+IF($C1028&lt;&gt;"",VLOOKUP($C1028,PRINCIPAL!$C$5:$Y$376,22,FALSE),"")</f>
        <v/>
      </c>
      <c r="S1028" s="162" t="str">
        <f>+IF($C1028&lt;&gt;"",VLOOKUP($C1028,PRINCIPAL!$C$5:$Y$376,15,FALSE),"")</f>
        <v/>
      </c>
      <c r="T1028" s="255" t="str">
        <f>+IF($C1028&lt;&gt;"",VLOOKUP($C1028,PRINCIPAL!$C$5:$Y$376,9,FALSE),"")</f>
        <v/>
      </c>
      <c r="U1028" s="166" t="str">
        <f t="shared" si="128"/>
        <v/>
      </c>
      <c r="V1028" s="164" t="str">
        <f>+IF($C1028&lt;&gt;"",VLOOKUP($C1028,PRINCIPAL!$C$5:$Y$76,2,FALSE),"")</f>
        <v/>
      </c>
      <c r="W1028" t="e">
        <f>+VLOOKUP(D1028,CENTROS!$G$4:$M$93,7,FALSE)</f>
        <v>#N/A</v>
      </c>
      <c r="Y1028" t="str">
        <f t="shared" si="123"/>
        <v/>
      </c>
      <c r="Z1028" s="220" t="str">
        <f t="shared" si="124"/>
        <v/>
      </c>
      <c r="AA1028" s="220" t="str">
        <f t="shared" si="125"/>
        <v/>
      </c>
      <c r="AB1028" s="228" t="str">
        <f t="shared" si="126"/>
        <v/>
      </c>
      <c r="AC1028" s="230" t="str">
        <f t="shared" si="127"/>
        <v/>
      </c>
      <c r="AD1028" s="220"/>
      <c r="AE1028" s="220"/>
      <c r="AF1028" s="220" t="str">
        <f t="shared" si="129"/>
        <v/>
      </c>
    </row>
    <row r="1029" spans="1:32">
      <c r="A1029" s="121"/>
      <c r="B1029" s="121"/>
      <c r="C1029" s="140"/>
      <c r="D1029" s="159"/>
      <c r="E1029" s="154"/>
      <c r="F1029" s="154"/>
      <c r="G1029" s="160"/>
      <c r="H1029" s="158"/>
      <c r="I1029" s="158"/>
      <c r="J1029" s="158"/>
      <c r="K1029" s="158"/>
      <c r="L1029" s="158"/>
      <c r="M1029" s="158"/>
      <c r="N1029" s="157"/>
      <c r="O1029" s="188"/>
      <c r="P1029" s="245"/>
      <c r="Q1029" s="165" t="str">
        <f>+IF($C1029&lt;&gt;"",VLOOKUP($C1029,PRINCIPAL!$C$5:$Y$376,20,FALSE),"")</f>
        <v/>
      </c>
      <c r="R1029" s="162" t="str">
        <f>+IF($C1029&lt;&gt;"",VLOOKUP($C1029,PRINCIPAL!$C$5:$Y$376,22,FALSE),"")</f>
        <v/>
      </c>
      <c r="S1029" s="162" t="str">
        <f>+IF($C1029&lt;&gt;"",VLOOKUP($C1029,PRINCIPAL!$C$5:$Y$376,15,FALSE),"")</f>
        <v/>
      </c>
      <c r="T1029" s="255" t="str">
        <f>+IF($C1029&lt;&gt;"",VLOOKUP($C1029,PRINCIPAL!$C$5:$Y$376,9,FALSE),"")</f>
        <v/>
      </c>
      <c r="U1029" s="166" t="str">
        <f t="shared" si="128"/>
        <v/>
      </c>
      <c r="V1029" s="164" t="str">
        <f>+IF($C1029&lt;&gt;"",VLOOKUP($C1029,PRINCIPAL!$C$5:$Y$76,2,FALSE),"")</f>
        <v/>
      </c>
      <c r="W1029" t="e">
        <f>+VLOOKUP(D1029,CENTROS!$G$4:$M$93,7,FALSE)</f>
        <v>#N/A</v>
      </c>
      <c r="Y1029" t="str">
        <f t="shared" si="123"/>
        <v/>
      </c>
      <c r="Z1029" s="220" t="str">
        <f t="shared" si="124"/>
        <v/>
      </c>
      <c r="AA1029" s="220" t="str">
        <f t="shared" si="125"/>
        <v/>
      </c>
      <c r="AB1029" s="228" t="str">
        <f t="shared" si="126"/>
        <v/>
      </c>
      <c r="AC1029" s="230" t="str">
        <f t="shared" si="127"/>
        <v/>
      </c>
      <c r="AD1029" s="220"/>
      <c r="AE1029" s="220"/>
      <c r="AF1029" s="220" t="str">
        <f t="shared" si="129"/>
        <v/>
      </c>
    </row>
    <row r="1030" spans="1:32">
      <c r="A1030" s="121"/>
      <c r="B1030" s="121"/>
      <c r="C1030" s="140"/>
      <c r="D1030" s="159"/>
      <c r="E1030" s="154"/>
      <c r="F1030" s="154"/>
      <c r="G1030" s="160"/>
      <c r="H1030" s="158"/>
      <c r="I1030" s="158"/>
      <c r="J1030" s="158"/>
      <c r="K1030" s="158"/>
      <c r="L1030" s="158"/>
      <c r="M1030" s="158"/>
      <c r="N1030" s="157"/>
      <c r="O1030" s="188"/>
      <c r="P1030" s="245"/>
      <c r="Q1030" s="165" t="str">
        <f>+IF($C1030&lt;&gt;"",VLOOKUP($C1030,PRINCIPAL!$C$5:$Y$376,20,FALSE),"")</f>
        <v/>
      </c>
      <c r="R1030" s="162" t="str">
        <f>+IF($C1030&lt;&gt;"",VLOOKUP($C1030,PRINCIPAL!$C$5:$Y$376,22,FALSE),"")</f>
        <v/>
      </c>
      <c r="S1030" s="162" t="str">
        <f>+IF($C1030&lt;&gt;"",VLOOKUP($C1030,PRINCIPAL!$C$5:$Y$376,15,FALSE),"")</f>
        <v/>
      </c>
      <c r="T1030" s="255" t="str">
        <f>+IF($C1030&lt;&gt;"",VLOOKUP($C1030,PRINCIPAL!$C$5:$Y$376,9,FALSE),"")</f>
        <v/>
      </c>
      <c r="U1030" s="166" t="str">
        <f t="shared" si="128"/>
        <v/>
      </c>
      <c r="V1030" s="164" t="str">
        <f>+IF($C1030&lt;&gt;"",VLOOKUP($C1030,PRINCIPAL!$C$5:$Y$76,2,FALSE),"")</f>
        <v/>
      </c>
      <c r="W1030" t="e">
        <f>+VLOOKUP(D1030,CENTROS!$G$4:$M$93,7,FALSE)</f>
        <v>#N/A</v>
      </c>
      <c r="Y1030" t="str">
        <f t="shared" ref="Y1030:Y1093" si="130">+IF(A1030&lt;&gt;"",G1030,"")</f>
        <v/>
      </c>
      <c r="Z1030" s="220" t="str">
        <f t="shared" si="124"/>
        <v/>
      </c>
      <c r="AA1030" s="220" t="str">
        <f t="shared" si="125"/>
        <v/>
      </c>
      <c r="AB1030" s="228" t="str">
        <f t="shared" si="126"/>
        <v/>
      </c>
      <c r="AC1030" s="230" t="str">
        <f t="shared" si="127"/>
        <v/>
      </c>
      <c r="AD1030" s="220"/>
      <c r="AE1030" s="220"/>
      <c r="AF1030" s="220" t="str">
        <f t="shared" si="129"/>
        <v/>
      </c>
    </row>
    <row r="1031" spans="1:32">
      <c r="A1031" s="121"/>
      <c r="B1031" s="121"/>
      <c r="C1031" s="140"/>
      <c r="D1031" s="159"/>
      <c r="E1031" s="154"/>
      <c r="F1031" s="154"/>
      <c r="G1031" s="160"/>
      <c r="H1031" s="158"/>
      <c r="I1031" s="158"/>
      <c r="J1031" s="158"/>
      <c r="K1031" s="158"/>
      <c r="L1031" s="158"/>
      <c r="M1031" s="158"/>
      <c r="N1031" s="157"/>
      <c r="O1031" s="188"/>
      <c r="P1031" s="245"/>
      <c r="Q1031" s="165" t="str">
        <f>+IF($C1031&lt;&gt;"",VLOOKUP($C1031,PRINCIPAL!$C$5:$Y$376,20,FALSE),"")</f>
        <v/>
      </c>
      <c r="R1031" s="162" t="str">
        <f>+IF($C1031&lt;&gt;"",VLOOKUP($C1031,PRINCIPAL!$C$5:$Y$376,22,FALSE),"")</f>
        <v/>
      </c>
      <c r="S1031" s="162" t="str">
        <f>+IF($C1031&lt;&gt;"",VLOOKUP($C1031,PRINCIPAL!$C$5:$Y$376,15,FALSE),"")</f>
        <v/>
      </c>
      <c r="T1031" s="255" t="str">
        <f>+IF($C1031&lt;&gt;"",VLOOKUP($C1031,PRINCIPAL!$C$5:$Y$376,9,FALSE),"")</f>
        <v/>
      </c>
      <c r="U1031" s="166" t="str">
        <f t="shared" si="128"/>
        <v/>
      </c>
      <c r="V1031" s="164" t="str">
        <f>+IF($C1031&lt;&gt;"",VLOOKUP($C1031,PRINCIPAL!$C$5:$Y$76,2,FALSE),"")</f>
        <v/>
      </c>
      <c r="W1031" t="e">
        <f>+VLOOKUP(D1031,CENTROS!$G$4:$M$93,7,FALSE)</f>
        <v>#N/A</v>
      </c>
      <c r="Y1031" t="str">
        <f t="shared" si="130"/>
        <v/>
      </c>
      <c r="Z1031" s="220" t="str">
        <f t="shared" si="124"/>
        <v/>
      </c>
      <c r="AA1031" s="220" t="str">
        <f t="shared" si="125"/>
        <v/>
      </c>
      <c r="AB1031" s="228" t="str">
        <f t="shared" si="126"/>
        <v/>
      </c>
      <c r="AC1031" s="230" t="str">
        <f t="shared" si="127"/>
        <v/>
      </c>
      <c r="AD1031" s="220"/>
      <c r="AE1031" s="220"/>
      <c r="AF1031" s="220" t="str">
        <f t="shared" si="129"/>
        <v/>
      </c>
    </row>
    <row r="1032" spans="1:32">
      <c r="A1032" s="121"/>
      <c r="B1032" s="121"/>
      <c r="C1032" s="140"/>
      <c r="D1032" s="159"/>
      <c r="E1032" s="154"/>
      <c r="F1032" s="154"/>
      <c r="G1032" s="160"/>
      <c r="H1032" s="158"/>
      <c r="I1032" s="158"/>
      <c r="J1032" s="158"/>
      <c r="K1032" s="158"/>
      <c r="L1032" s="158"/>
      <c r="M1032" s="158"/>
      <c r="N1032" s="157"/>
      <c r="O1032" s="188"/>
      <c r="P1032" s="245"/>
      <c r="Q1032" s="165" t="str">
        <f>+IF($C1032&lt;&gt;"",VLOOKUP($C1032,PRINCIPAL!$C$5:$Y$376,20,FALSE),"")</f>
        <v/>
      </c>
      <c r="R1032" s="162" t="str">
        <f>+IF($C1032&lt;&gt;"",VLOOKUP($C1032,PRINCIPAL!$C$5:$Y$376,22,FALSE),"")</f>
        <v/>
      </c>
      <c r="S1032" s="162" t="str">
        <f>+IF($C1032&lt;&gt;"",VLOOKUP($C1032,PRINCIPAL!$C$5:$Y$376,15,FALSE),"")</f>
        <v/>
      </c>
      <c r="T1032" s="255" t="str">
        <f>+IF($C1032&lt;&gt;"",VLOOKUP($C1032,PRINCIPAL!$C$5:$Y$376,9,FALSE),"")</f>
        <v/>
      </c>
      <c r="U1032" s="166" t="str">
        <f t="shared" si="128"/>
        <v/>
      </c>
      <c r="V1032" s="164" t="str">
        <f>+IF($C1032&lt;&gt;"",VLOOKUP($C1032,PRINCIPAL!$C$5:$Y$76,2,FALSE),"")</f>
        <v/>
      </c>
      <c r="W1032" t="e">
        <f>+VLOOKUP(D1032,CENTROS!$G$4:$M$93,7,FALSE)</f>
        <v>#N/A</v>
      </c>
      <c r="Y1032" t="str">
        <f t="shared" si="130"/>
        <v/>
      </c>
      <c r="Z1032" s="220" t="str">
        <f t="shared" si="124"/>
        <v/>
      </c>
      <c r="AA1032" s="220" t="str">
        <f t="shared" si="125"/>
        <v/>
      </c>
      <c r="AB1032" s="228" t="str">
        <f t="shared" si="126"/>
        <v/>
      </c>
      <c r="AC1032" s="230" t="str">
        <f t="shared" si="127"/>
        <v/>
      </c>
      <c r="AD1032" s="220"/>
      <c r="AE1032" s="220"/>
      <c r="AF1032" s="220" t="str">
        <f t="shared" si="129"/>
        <v/>
      </c>
    </row>
    <row r="1033" spans="1:32">
      <c r="A1033" s="121"/>
      <c r="B1033" s="121"/>
      <c r="C1033" s="140"/>
      <c r="D1033" s="159"/>
      <c r="E1033" s="154"/>
      <c r="F1033" s="154"/>
      <c r="G1033" s="160"/>
      <c r="H1033" s="158"/>
      <c r="I1033" s="158"/>
      <c r="J1033" s="158"/>
      <c r="K1033" s="158"/>
      <c r="L1033" s="158"/>
      <c r="M1033" s="158"/>
      <c r="N1033" s="157"/>
      <c r="O1033" s="188"/>
      <c r="P1033" s="245"/>
      <c r="Q1033" s="165" t="str">
        <f>+IF($C1033&lt;&gt;"",VLOOKUP($C1033,PRINCIPAL!$C$5:$Y$376,20,FALSE),"")</f>
        <v/>
      </c>
      <c r="R1033" s="162" t="str">
        <f>+IF($C1033&lt;&gt;"",VLOOKUP($C1033,PRINCIPAL!$C$5:$Y$376,22,FALSE),"")</f>
        <v/>
      </c>
      <c r="S1033" s="162" t="str">
        <f>+IF($C1033&lt;&gt;"",VLOOKUP($C1033,PRINCIPAL!$C$5:$Y$376,15,FALSE),"")</f>
        <v/>
      </c>
      <c r="T1033" s="255" t="str">
        <f>+IF($C1033&lt;&gt;"",VLOOKUP($C1033,PRINCIPAL!$C$5:$Y$376,9,FALSE),"")</f>
        <v/>
      </c>
      <c r="U1033" s="166" t="str">
        <f t="shared" si="128"/>
        <v/>
      </c>
      <c r="V1033" s="164" t="str">
        <f>+IF($C1033&lt;&gt;"",VLOOKUP($C1033,PRINCIPAL!$C$5:$Y$76,2,FALSE),"")</f>
        <v/>
      </c>
      <c r="W1033" t="e">
        <f>+VLOOKUP(D1033,CENTROS!$G$4:$M$93,7,FALSE)</f>
        <v>#N/A</v>
      </c>
      <c r="Y1033" t="str">
        <f t="shared" si="130"/>
        <v/>
      </c>
      <c r="Z1033" s="220" t="str">
        <f t="shared" si="124"/>
        <v/>
      </c>
      <c r="AA1033" s="220" t="str">
        <f t="shared" si="125"/>
        <v/>
      </c>
      <c r="AB1033" s="228" t="str">
        <f t="shared" si="126"/>
        <v/>
      </c>
      <c r="AC1033" s="230" t="str">
        <f t="shared" si="127"/>
        <v/>
      </c>
      <c r="AD1033" s="220"/>
      <c r="AE1033" s="220"/>
      <c r="AF1033" s="220" t="str">
        <f t="shared" si="129"/>
        <v/>
      </c>
    </row>
    <row r="1034" spans="1:32">
      <c r="A1034" s="121"/>
      <c r="B1034" s="121"/>
      <c r="C1034" s="140"/>
      <c r="D1034" s="159"/>
      <c r="E1034" s="154"/>
      <c r="F1034" s="154"/>
      <c r="G1034" s="160"/>
      <c r="H1034" s="158"/>
      <c r="I1034" s="158"/>
      <c r="J1034" s="158"/>
      <c r="K1034" s="158"/>
      <c r="L1034" s="158"/>
      <c r="M1034" s="158"/>
      <c r="N1034" s="157"/>
      <c r="O1034" s="188"/>
      <c r="P1034" s="245"/>
      <c r="Q1034" s="165" t="str">
        <f>+IF($C1034&lt;&gt;"",VLOOKUP($C1034,PRINCIPAL!$C$5:$Y$376,20,FALSE),"")</f>
        <v/>
      </c>
      <c r="R1034" s="162" t="str">
        <f>+IF($C1034&lt;&gt;"",VLOOKUP($C1034,PRINCIPAL!$C$5:$Y$376,22,FALSE),"")</f>
        <v/>
      </c>
      <c r="S1034" s="162" t="str">
        <f>+IF($C1034&lt;&gt;"",VLOOKUP($C1034,PRINCIPAL!$C$5:$Y$376,15,FALSE),"")</f>
        <v/>
      </c>
      <c r="T1034" s="255" t="str">
        <f>+IF($C1034&lt;&gt;"",VLOOKUP($C1034,PRINCIPAL!$C$5:$Y$376,9,FALSE),"")</f>
        <v/>
      </c>
      <c r="U1034" s="166" t="str">
        <f t="shared" si="128"/>
        <v/>
      </c>
      <c r="V1034" s="164" t="str">
        <f>+IF($C1034&lt;&gt;"",VLOOKUP($C1034,PRINCIPAL!$C$5:$Y$76,2,FALSE),"")</f>
        <v/>
      </c>
      <c r="W1034" t="e">
        <f>+VLOOKUP(D1034,CENTROS!$G$4:$M$93,7,FALSE)</f>
        <v>#N/A</v>
      </c>
      <c r="Y1034" t="str">
        <f t="shared" si="130"/>
        <v/>
      </c>
      <c r="Z1034" s="220" t="str">
        <f t="shared" si="124"/>
        <v/>
      </c>
      <c r="AA1034" s="220" t="str">
        <f t="shared" si="125"/>
        <v/>
      </c>
      <c r="AB1034" s="228" t="str">
        <f t="shared" si="126"/>
        <v/>
      </c>
      <c r="AC1034" s="230" t="str">
        <f t="shared" si="127"/>
        <v/>
      </c>
      <c r="AD1034" s="220"/>
      <c r="AE1034" s="220"/>
      <c r="AF1034" s="220" t="str">
        <f t="shared" si="129"/>
        <v/>
      </c>
    </row>
    <row r="1035" spans="1:32">
      <c r="A1035" s="121"/>
      <c r="B1035" s="121"/>
      <c r="C1035" s="140"/>
      <c r="D1035" s="159"/>
      <c r="E1035" s="154"/>
      <c r="F1035" s="154"/>
      <c r="G1035" s="160"/>
      <c r="H1035" s="158"/>
      <c r="I1035" s="158"/>
      <c r="J1035" s="158"/>
      <c r="K1035" s="158"/>
      <c r="L1035" s="158"/>
      <c r="M1035" s="158"/>
      <c r="N1035" s="157"/>
      <c r="O1035" s="188"/>
      <c r="P1035" s="245"/>
      <c r="Q1035" s="165" t="str">
        <f>+IF($C1035&lt;&gt;"",VLOOKUP($C1035,PRINCIPAL!$C$5:$Y$376,20,FALSE),"")</f>
        <v/>
      </c>
      <c r="R1035" s="162" t="str">
        <f>+IF($C1035&lt;&gt;"",VLOOKUP($C1035,PRINCIPAL!$C$5:$Y$376,22,FALSE),"")</f>
        <v/>
      </c>
      <c r="S1035" s="162" t="str">
        <f>+IF($C1035&lt;&gt;"",VLOOKUP($C1035,PRINCIPAL!$C$5:$Y$376,15,FALSE),"")</f>
        <v/>
      </c>
      <c r="T1035" s="255" t="str">
        <f>+IF($C1035&lt;&gt;"",VLOOKUP($C1035,PRINCIPAL!$C$5:$Y$376,9,FALSE),"")</f>
        <v/>
      </c>
      <c r="U1035" s="166" t="str">
        <f t="shared" si="128"/>
        <v/>
      </c>
      <c r="V1035" s="164" t="str">
        <f>+IF($C1035&lt;&gt;"",VLOOKUP($C1035,PRINCIPAL!$C$5:$Y$76,2,FALSE),"")</f>
        <v/>
      </c>
      <c r="W1035" t="e">
        <f>+VLOOKUP(D1035,CENTROS!$G$4:$M$93,7,FALSE)</f>
        <v>#N/A</v>
      </c>
      <c r="Y1035" t="str">
        <f t="shared" si="130"/>
        <v/>
      </c>
      <c r="Z1035" s="220" t="str">
        <f t="shared" si="124"/>
        <v/>
      </c>
      <c r="AA1035" s="220" t="str">
        <f t="shared" si="125"/>
        <v/>
      </c>
      <c r="AB1035" s="228" t="str">
        <f t="shared" si="126"/>
        <v/>
      </c>
      <c r="AC1035" s="230" t="str">
        <f t="shared" si="127"/>
        <v/>
      </c>
      <c r="AD1035" s="220"/>
      <c r="AE1035" s="220"/>
      <c r="AF1035" s="220" t="str">
        <f t="shared" si="129"/>
        <v/>
      </c>
    </row>
    <row r="1036" spans="1:32">
      <c r="A1036" s="121"/>
      <c r="B1036" s="121"/>
      <c r="C1036" s="140"/>
      <c r="D1036" s="159"/>
      <c r="E1036" s="154"/>
      <c r="F1036" s="154"/>
      <c r="G1036" s="160"/>
      <c r="H1036" s="158"/>
      <c r="I1036" s="158"/>
      <c r="J1036" s="158"/>
      <c r="K1036" s="158"/>
      <c r="L1036" s="158"/>
      <c r="M1036" s="158"/>
      <c r="N1036" s="157"/>
      <c r="O1036" s="188"/>
      <c r="P1036" s="245"/>
      <c r="Q1036" s="165" t="str">
        <f>+IF($C1036&lt;&gt;"",VLOOKUP($C1036,PRINCIPAL!$C$5:$Y$376,20,FALSE),"")</f>
        <v/>
      </c>
      <c r="R1036" s="162" t="str">
        <f>+IF($C1036&lt;&gt;"",VLOOKUP($C1036,PRINCIPAL!$C$5:$Y$376,22,FALSE),"")</f>
        <v/>
      </c>
      <c r="S1036" s="162" t="str">
        <f>+IF($C1036&lt;&gt;"",VLOOKUP($C1036,PRINCIPAL!$C$5:$Y$376,15,FALSE),"")</f>
        <v/>
      </c>
      <c r="T1036" s="255" t="str">
        <f>+IF($C1036&lt;&gt;"",VLOOKUP($C1036,PRINCIPAL!$C$5:$Y$376,9,FALSE),"")</f>
        <v/>
      </c>
      <c r="U1036" s="166" t="str">
        <f t="shared" si="128"/>
        <v/>
      </c>
      <c r="V1036" s="164" t="str">
        <f>+IF($C1036&lt;&gt;"",VLOOKUP($C1036,PRINCIPAL!$C$5:$Y$76,2,FALSE),"")</f>
        <v/>
      </c>
      <c r="W1036" t="e">
        <f>+VLOOKUP(D1036,CENTROS!$G$4:$M$93,7,FALSE)</f>
        <v>#N/A</v>
      </c>
      <c r="Y1036" t="str">
        <f t="shared" si="130"/>
        <v/>
      </c>
      <c r="Z1036" s="220" t="str">
        <f t="shared" si="124"/>
        <v/>
      </c>
      <c r="AA1036" s="220" t="str">
        <f t="shared" si="125"/>
        <v/>
      </c>
      <c r="AB1036" s="228" t="str">
        <f t="shared" si="126"/>
        <v/>
      </c>
      <c r="AC1036" s="230" t="str">
        <f t="shared" si="127"/>
        <v/>
      </c>
      <c r="AD1036" s="220"/>
      <c r="AE1036" s="220"/>
      <c r="AF1036" s="220" t="str">
        <f t="shared" si="129"/>
        <v/>
      </c>
    </row>
    <row r="1037" spans="1:32">
      <c r="A1037" s="121"/>
      <c r="B1037" s="121"/>
      <c r="C1037" s="140"/>
      <c r="D1037" s="159"/>
      <c r="E1037" s="154"/>
      <c r="F1037" s="154"/>
      <c r="G1037" s="160"/>
      <c r="H1037" s="158"/>
      <c r="I1037" s="158"/>
      <c r="J1037" s="158"/>
      <c r="K1037" s="158"/>
      <c r="L1037" s="158"/>
      <c r="M1037" s="158"/>
      <c r="N1037" s="157"/>
      <c r="O1037" s="188"/>
      <c r="P1037" s="245"/>
      <c r="Q1037" s="165" t="str">
        <f>+IF($C1037&lt;&gt;"",VLOOKUP($C1037,PRINCIPAL!$C$5:$Y$376,20,FALSE),"")</f>
        <v/>
      </c>
      <c r="R1037" s="162" t="str">
        <f>+IF($C1037&lt;&gt;"",VLOOKUP($C1037,PRINCIPAL!$C$5:$Y$376,22,FALSE),"")</f>
        <v/>
      </c>
      <c r="S1037" s="162" t="str">
        <f>+IF($C1037&lt;&gt;"",VLOOKUP($C1037,PRINCIPAL!$C$5:$Y$376,15,FALSE),"")</f>
        <v/>
      </c>
      <c r="T1037" s="255" t="str">
        <f>+IF($C1037&lt;&gt;"",VLOOKUP($C1037,PRINCIPAL!$C$5:$Y$376,9,FALSE),"")</f>
        <v/>
      </c>
      <c r="U1037" s="166" t="str">
        <f t="shared" si="128"/>
        <v/>
      </c>
      <c r="V1037" s="164" t="str">
        <f>+IF($C1037&lt;&gt;"",VLOOKUP($C1037,PRINCIPAL!$C$5:$Y$76,2,FALSE),"")</f>
        <v/>
      </c>
      <c r="W1037" t="e">
        <f>+VLOOKUP(D1037,CENTROS!$G$4:$M$93,7,FALSE)</f>
        <v>#N/A</v>
      </c>
      <c r="Y1037" t="str">
        <f t="shared" si="130"/>
        <v/>
      </c>
      <c r="Z1037" s="220" t="str">
        <f t="shared" ref="Z1037:Z1100" si="131">+IF(A1037&lt;&gt;"",A1037,"")</f>
        <v/>
      </c>
      <c r="AA1037" s="220" t="str">
        <f t="shared" ref="AA1037:AA1100" si="132">+IF(D1037&lt;&gt;"",D1037,"")</f>
        <v/>
      </c>
      <c r="AB1037" s="228" t="str">
        <f t="shared" ref="AB1037:AB1100" si="133">+IF(B1037&lt;&gt;"",B1037,"")</f>
        <v/>
      </c>
      <c r="AC1037" s="230" t="str">
        <f t="shared" ref="AC1037:AC1100" si="134">+IF(C1037&lt;&gt;"",C1037,"")</f>
        <v/>
      </c>
      <c r="AD1037" s="220"/>
      <c r="AE1037" s="220"/>
      <c r="AF1037" s="220" t="str">
        <f t="shared" si="129"/>
        <v/>
      </c>
    </row>
    <row r="1038" spans="1:32">
      <c r="A1038" s="121"/>
      <c r="B1038" s="121"/>
      <c r="C1038" s="140"/>
      <c r="D1038" s="159"/>
      <c r="E1038" s="154"/>
      <c r="F1038" s="154"/>
      <c r="G1038" s="160"/>
      <c r="H1038" s="158"/>
      <c r="I1038" s="158"/>
      <c r="J1038" s="158"/>
      <c r="K1038" s="158"/>
      <c r="L1038" s="158"/>
      <c r="M1038" s="158"/>
      <c r="N1038" s="157"/>
      <c r="O1038" s="188"/>
      <c r="P1038" s="245"/>
      <c r="Q1038" s="165" t="str">
        <f>+IF($C1038&lt;&gt;"",VLOOKUP($C1038,PRINCIPAL!$C$5:$Y$376,20,FALSE),"")</f>
        <v/>
      </c>
      <c r="R1038" s="162" t="str">
        <f>+IF($C1038&lt;&gt;"",VLOOKUP($C1038,PRINCIPAL!$C$5:$Y$376,22,FALSE),"")</f>
        <v/>
      </c>
      <c r="S1038" s="162" t="str">
        <f>+IF($C1038&lt;&gt;"",VLOOKUP($C1038,PRINCIPAL!$C$5:$Y$376,15,FALSE),"")</f>
        <v/>
      </c>
      <c r="T1038" s="255" t="str">
        <f>+IF($C1038&lt;&gt;"",VLOOKUP($C1038,PRINCIPAL!$C$5:$Y$376,9,FALSE),"")</f>
        <v/>
      </c>
      <c r="U1038" s="166" t="str">
        <f t="shared" si="128"/>
        <v/>
      </c>
      <c r="V1038" s="164" t="str">
        <f>+IF($C1038&lt;&gt;"",VLOOKUP($C1038,PRINCIPAL!$C$5:$Y$76,2,FALSE),"")</f>
        <v/>
      </c>
      <c r="W1038" t="e">
        <f>+VLOOKUP(D1038,CENTROS!$G$4:$M$93,7,FALSE)</f>
        <v>#N/A</v>
      </c>
      <c r="Y1038" t="str">
        <f t="shared" si="130"/>
        <v/>
      </c>
      <c r="Z1038" s="220" t="str">
        <f t="shared" si="131"/>
        <v/>
      </c>
      <c r="AA1038" s="220" t="str">
        <f t="shared" si="132"/>
        <v/>
      </c>
      <c r="AB1038" s="228" t="str">
        <f t="shared" si="133"/>
        <v/>
      </c>
      <c r="AC1038" s="230" t="str">
        <f t="shared" si="134"/>
        <v/>
      </c>
      <c r="AD1038" s="220"/>
      <c r="AE1038" s="220"/>
      <c r="AF1038" s="220" t="str">
        <f t="shared" si="129"/>
        <v/>
      </c>
    </row>
    <row r="1039" spans="1:32">
      <c r="A1039" s="121"/>
      <c r="B1039" s="121"/>
      <c r="C1039" s="140"/>
      <c r="D1039" s="159"/>
      <c r="E1039" s="154"/>
      <c r="F1039" s="154"/>
      <c r="G1039" s="160"/>
      <c r="H1039" s="158"/>
      <c r="I1039" s="158"/>
      <c r="J1039" s="158"/>
      <c r="K1039" s="158"/>
      <c r="L1039" s="158"/>
      <c r="M1039" s="158"/>
      <c r="N1039" s="157"/>
      <c r="O1039" s="188"/>
      <c r="P1039" s="245"/>
      <c r="Q1039" s="165" t="str">
        <f>+IF($C1039&lt;&gt;"",VLOOKUP($C1039,PRINCIPAL!$C$5:$Y$376,20,FALSE),"")</f>
        <v/>
      </c>
      <c r="R1039" s="162" t="str">
        <f>+IF($C1039&lt;&gt;"",VLOOKUP($C1039,PRINCIPAL!$C$5:$Y$376,22,FALSE),"")</f>
        <v/>
      </c>
      <c r="S1039" s="162" t="str">
        <f>+IF($C1039&lt;&gt;"",VLOOKUP($C1039,PRINCIPAL!$C$5:$Y$376,15,FALSE),"")</f>
        <v/>
      </c>
      <c r="T1039" s="255" t="str">
        <f>+IF($C1039&lt;&gt;"",VLOOKUP($C1039,PRINCIPAL!$C$5:$Y$376,9,FALSE),"")</f>
        <v/>
      </c>
      <c r="U1039" s="166" t="str">
        <f t="shared" si="128"/>
        <v/>
      </c>
      <c r="V1039" s="164" t="str">
        <f>+IF($C1039&lt;&gt;"",VLOOKUP($C1039,PRINCIPAL!$C$5:$Y$76,2,FALSE),"")</f>
        <v/>
      </c>
      <c r="W1039" t="e">
        <f>+VLOOKUP(D1039,CENTROS!$G$4:$M$93,7,FALSE)</f>
        <v>#N/A</v>
      </c>
      <c r="Y1039" t="str">
        <f t="shared" si="130"/>
        <v/>
      </c>
      <c r="Z1039" s="220" t="str">
        <f t="shared" si="131"/>
        <v/>
      </c>
      <c r="AA1039" s="220" t="str">
        <f t="shared" si="132"/>
        <v/>
      </c>
      <c r="AB1039" s="228" t="str">
        <f t="shared" si="133"/>
        <v/>
      </c>
      <c r="AC1039" s="230" t="str">
        <f t="shared" si="134"/>
        <v/>
      </c>
      <c r="AD1039" s="220"/>
      <c r="AE1039" s="220"/>
      <c r="AF1039" s="220" t="str">
        <f t="shared" si="129"/>
        <v/>
      </c>
    </row>
    <row r="1040" spans="1:32">
      <c r="A1040" s="121"/>
      <c r="B1040" s="121"/>
      <c r="C1040" s="140"/>
      <c r="D1040" s="159"/>
      <c r="E1040" s="154"/>
      <c r="F1040" s="154"/>
      <c r="G1040" s="160"/>
      <c r="H1040" s="158"/>
      <c r="I1040" s="158"/>
      <c r="J1040" s="158"/>
      <c r="K1040" s="158"/>
      <c r="L1040" s="158"/>
      <c r="M1040" s="158"/>
      <c r="N1040" s="157"/>
      <c r="O1040" s="188"/>
      <c r="P1040" s="245"/>
      <c r="Q1040" s="165" t="str">
        <f>+IF($C1040&lt;&gt;"",VLOOKUP($C1040,PRINCIPAL!$C$5:$Y$376,20,FALSE),"")</f>
        <v/>
      </c>
      <c r="R1040" s="162" t="str">
        <f>+IF($C1040&lt;&gt;"",VLOOKUP($C1040,PRINCIPAL!$C$5:$Y$376,22,FALSE),"")</f>
        <v/>
      </c>
      <c r="S1040" s="162" t="str">
        <f>+IF($C1040&lt;&gt;"",VLOOKUP($C1040,PRINCIPAL!$C$5:$Y$376,15,FALSE),"")</f>
        <v/>
      </c>
      <c r="T1040" s="255" t="str">
        <f>+IF($C1040&lt;&gt;"",VLOOKUP($C1040,PRINCIPAL!$C$5:$Y$376,9,FALSE),"")</f>
        <v/>
      </c>
      <c r="U1040" s="166" t="str">
        <f t="shared" si="128"/>
        <v/>
      </c>
      <c r="V1040" s="164" t="str">
        <f>+IF($C1040&lt;&gt;"",VLOOKUP($C1040,PRINCIPAL!$C$5:$Y$76,2,FALSE),"")</f>
        <v/>
      </c>
      <c r="W1040" t="e">
        <f>+VLOOKUP(D1040,CENTROS!$G$4:$M$93,7,FALSE)</f>
        <v>#N/A</v>
      </c>
      <c r="Y1040" t="str">
        <f t="shared" si="130"/>
        <v/>
      </c>
      <c r="Z1040" s="220" t="str">
        <f t="shared" si="131"/>
        <v/>
      </c>
      <c r="AA1040" s="220" t="str">
        <f t="shared" si="132"/>
        <v/>
      </c>
      <c r="AB1040" s="228" t="str">
        <f t="shared" si="133"/>
        <v/>
      </c>
      <c r="AC1040" s="230" t="str">
        <f t="shared" si="134"/>
        <v/>
      </c>
      <c r="AD1040" s="220"/>
      <c r="AE1040" s="220"/>
      <c r="AF1040" s="220" t="str">
        <f t="shared" si="129"/>
        <v/>
      </c>
    </row>
    <row r="1041" spans="1:32">
      <c r="A1041" s="121"/>
      <c r="B1041" s="121"/>
      <c r="C1041" s="140"/>
      <c r="D1041" s="159"/>
      <c r="E1041" s="154"/>
      <c r="F1041" s="154"/>
      <c r="G1041" s="160"/>
      <c r="H1041" s="158"/>
      <c r="I1041" s="158"/>
      <c r="J1041" s="158"/>
      <c r="K1041" s="158"/>
      <c r="L1041" s="158"/>
      <c r="M1041" s="158"/>
      <c r="N1041" s="157"/>
      <c r="O1041" s="188"/>
      <c r="P1041" s="245"/>
      <c r="Q1041" s="165" t="str">
        <f>+IF($C1041&lt;&gt;"",VLOOKUP($C1041,PRINCIPAL!$C$5:$Y$376,20,FALSE),"")</f>
        <v/>
      </c>
      <c r="R1041" s="162" t="str">
        <f>+IF($C1041&lt;&gt;"",VLOOKUP($C1041,PRINCIPAL!$C$5:$Y$376,22,FALSE),"")</f>
        <v/>
      </c>
      <c r="S1041" s="162" t="str">
        <f>+IF($C1041&lt;&gt;"",VLOOKUP($C1041,PRINCIPAL!$C$5:$Y$376,15,FALSE),"")</f>
        <v/>
      </c>
      <c r="T1041" s="255" t="str">
        <f>+IF($C1041&lt;&gt;"",VLOOKUP($C1041,PRINCIPAL!$C$5:$Y$376,9,FALSE),"")</f>
        <v/>
      </c>
      <c r="U1041" s="166" t="str">
        <f t="shared" si="128"/>
        <v/>
      </c>
      <c r="V1041" s="164" t="str">
        <f>+IF($C1041&lt;&gt;"",VLOOKUP($C1041,PRINCIPAL!$C$5:$Y$76,2,FALSE),"")</f>
        <v/>
      </c>
      <c r="W1041" t="e">
        <f>+VLOOKUP(D1041,CENTROS!$G$4:$M$93,7,FALSE)</f>
        <v>#N/A</v>
      </c>
      <c r="Y1041" t="str">
        <f t="shared" si="130"/>
        <v/>
      </c>
      <c r="Z1041" s="220" t="str">
        <f t="shared" si="131"/>
        <v/>
      </c>
      <c r="AA1041" s="220" t="str">
        <f t="shared" si="132"/>
        <v/>
      </c>
      <c r="AB1041" s="228" t="str">
        <f t="shared" si="133"/>
        <v/>
      </c>
      <c r="AC1041" s="230" t="str">
        <f t="shared" si="134"/>
        <v/>
      </c>
      <c r="AD1041" s="220"/>
      <c r="AE1041" s="220"/>
      <c r="AF1041" s="220" t="str">
        <f t="shared" si="129"/>
        <v/>
      </c>
    </row>
    <row r="1042" spans="1:32">
      <c r="A1042" s="121"/>
      <c r="B1042" s="121"/>
      <c r="C1042" s="140"/>
      <c r="D1042" s="159"/>
      <c r="E1042" s="154"/>
      <c r="F1042" s="154"/>
      <c r="G1042" s="160"/>
      <c r="H1042" s="158"/>
      <c r="I1042" s="158"/>
      <c r="J1042" s="158"/>
      <c r="K1042" s="158"/>
      <c r="L1042" s="158"/>
      <c r="M1042" s="158"/>
      <c r="N1042" s="157"/>
      <c r="O1042" s="188"/>
      <c r="P1042" s="245"/>
      <c r="Q1042" s="165" t="str">
        <f>+IF($C1042&lt;&gt;"",VLOOKUP($C1042,PRINCIPAL!$C$5:$Y$376,20,FALSE),"")</f>
        <v/>
      </c>
      <c r="R1042" s="162" t="str">
        <f>+IF($C1042&lt;&gt;"",VLOOKUP($C1042,PRINCIPAL!$C$5:$Y$376,22,FALSE),"")</f>
        <v/>
      </c>
      <c r="S1042" s="162" t="str">
        <f>+IF($C1042&lt;&gt;"",VLOOKUP($C1042,PRINCIPAL!$C$5:$Y$376,15,FALSE),"")</f>
        <v/>
      </c>
      <c r="T1042" s="255" t="str">
        <f>+IF($C1042&lt;&gt;"",VLOOKUP($C1042,PRINCIPAL!$C$5:$Y$376,9,FALSE),"")</f>
        <v/>
      </c>
      <c r="U1042" s="166" t="str">
        <f t="shared" si="128"/>
        <v/>
      </c>
      <c r="V1042" s="164" t="str">
        <f>+IF($C1042&lt;&gt;"",VLOOKUP($C1042,PRINCIPAL!$C$5:$Y$76,2,FALSE),"")</f>
        <v/>
      </c>
      <c r="W1042" t="e">
        <f>+VLOOKUP(D1042,CENTROS!$G$4:$M$93,7,FALSE)</f>
        <v>#N/A</v>
      </c>
      <c r="Y1042" t="str">
        <f t="shared" si="130"/>
        <v/>
      </c>
      <c r="Z1042" s="220" t="str">
        <f t="shared" si="131"/>
        <v/>
      </c>
      <c r="AA1042" s="220" t="str">
        <f t="shared" si="132"/>
        <v/>
      </c>
      <c r="AB1042" s="228" t="str">
        <f t="shared" si="133"/>
        <v/>
      </c>
      <c r="AC1042" s="230" t="str">
        <f t="shared" si="134"/>
        <v/>
      </c>
      <c r="AD1042" s="220"/>
      <c r="AE1042" s="220"/>
      <c r="AF1042" s="220" t="str">
        <f t="shared" si="129"/>
        <v/>
      </c>
    </row>
    <row r="1043" spans="1:32">
      <c r="A1043" s="121"/>
      <c r="B1043" s="121"/>
      <c r="C1043" s="140"/>
      <c r="D1043" s="159"/>
      <c r="E1043" s="154"/>
      <c r="F1043" s="154"/>
      <c r="G1043" s="160"/>
      <c r="H1043" s="158"/>
      <c r="I1043" s="158"/>
      <c r="J1043" s="158"/>
      <c r="K1043" s="158"/>
      <c r="L1043" s="158"/>
      <c r="M1043" s="158"/>
      <c r="N1043" s="157"/>
      <c r="O1043" s="188"/>
      <c r="P1043" s="245"/>
      <c r="Q1043" s="165" t="str">
        <f>+IF($C1043&lt;&gt;"",VLOOKUP($C1043,PRINCIPAL!$C$5:$Y$376,20,FALSE),"")</f>
        <v/>
      </c>
      <c r="R1043" s="162" t="str">
        <f>+IF($C1043&lt;&gt;"",VLOOKUP($C1043,PRINCIPAL!$C$5:$Y$376,22,FALSE),"")</f>
        <v/>
      </c>
      <c r="S1043" s="162" t="str">
        <f>+IF($C1043&lt;&gt;"",VLOOKUP($C1043,PRINCIPAL!$C$5:$Y$376,15,FALSE),"")</f>
        <v/>
      </c>
      <c r="T1043" s="255" t="str">
        <f>+IF($C1043&lt;&gt;"",VLOOKUP($C1043,PRINCIPAL!$C$5:$Y$376,9,FALSE),"")</f>
        <v/>
      </c>
      <c r="U1043" s="166" t="str">
        <f t="shared" si="128"/>
        <v/>
      </c>
      <c r="V1043" s="164" t="str">
        <f>+IF($C1043&lt;&gt;"",VLOOKUP($C1043,PRINCIPAL!$C$5:$Y$76,2,FALSE),"")</f>
        <v/>
      </c>
      <c r="W1043" t="e">
        <f>+VLOOKUP(D1043,CENTROS!$G$4:$M$93,7,FALSE)</f>
        <v>#N/A</v>
      </c>
      <c r="Y1043" t="str">
        <f t="shared" si="130"/>
        <v/>
      </c>
      <c r="Z1043" s="220" t="str">
        <f t="shared" si="131"/>
        <v/>
      </c>
      <c r="AA1043" s="220" t="str">
        <f t="shared" si="132"/>
        <v/>
      </c>
      <c r="AB1043" s="228" t="str">
        <f t="shared" si="133"/>
        <v/>
      </c>
      <c r="AC1043" s="230" t="str">
        <f t="shared" si="134"/>
        <v/>
      </c>
      <c r="AD1043" s="220"/>
      <c r="AE1043" s="220"/>
      <c r="AF1043" s="220" t="str">
        <f t="shared" si="129"/>
        <v/>
      </c>
    </row>
    <row r="1044" spans="1:32">
      <c r="A1044" s="121"/>
      <c r="B1044" s="121"/>
      <c r="C1044" s="140"/>
      <c r="D1044" s="159"/>
      <c r="E1044" s="154"/>
      <c r="F1044" s="154"/>
      <c r="G1044" s="160"/>
      <c r="H1044" s="158"/>
      <c r="I1044" s="158"/>
      <c r="J1044" s="158"/>
      <c r="K1044" s="158"/>
      <c r="L1044" s="158"/>
      <c r="M1044" s="158"/>
      <c r="N1044" s="157"/>
      <c r="O1044" s="188"/>
      <c r="P1044" s="245"/>
      <c r="Q1044" s="165" t="str">
        <f>+IF($C1044&lt;&gt;"",VLOOKUP($C1044,PRINCIPAL!$C$5:$Y$376,20,FALSE),"")</f>
        <v/>
      </c>
      <c r="R1044" s="162" t="str">
        <f>+IF($C1044&lt;&gt;"",VLOOKUP($C1044,PRINCIPAL!$C$5:$Y$376,22,FALSE),"")</f>
        <v/>
      </c>
      <c r="S1044" s="162" t="str">
        <f>+IF($C1044&lt;&gt;"",VLOOKUP($C1044,PRINCIPAL!$C$5:$Y$376,15,FALSE),"")</f>
        <v/>
      </c>
      <c r="T1044" s="255" t="str">
        <f>+IF($C1044&lt;&gt;"",VLOOKUP($C1044,PRINCIPAL!$C$5:$Y$376,9,FALSE),"")</f>
        <v/>
      </c>
      <c r="U1044" s="166" t="str">
        <f t="shared" si="128"/>
        <v/>
      </c>
      <c r="V1044" s="164" t="str">
        <f>+IF($C1044&lt;&gt;"",VLOOKUP($C1044,PRINCIPAL!$C$5:$Y$76,2,FALSE),"")</f>
        <v/>
      </c>
      <c r="W1044" t="e">
        <f>+VLOOKUP(D1044,CENTROS!$G$4:$M$93,7,FALSE)</f>
        <v>#N/A</v>
      </c>
      <c r="Y1044" t="str">
        <f t="shared" si="130"/>
        <v/>
      </c>
      <c r="Z1044" s="220" t="str">
        <f t="shared" si="131"/>
        <v/>
      </c>
      <c r="AA1044" s="220" t="str">
        <f t="shared" si="132"/>
        <v/>
      </c>
      <c r="AB1044" s="228" t="str">
        <f t="shared" si="133"/>
        <v/>
      </c>
      <c r="AC1044" s="230" t="str">
        <f t="shared" si="134"/>
        <v/>
      </c>
      <c r="AD1044" s="220"/>
      <c r="AE1044" s="220"/>
      <c r="AF1044" s="220" t="str">
        <f t="shared" si="129"/>
        <v/>
      </c>
    </row>
    <row r="1045" spans="1:32">
      <c r="A1045" s="121"/>
      <c r="B1045" s="121"/>
      <c r="C1045" s="140"/>
      <c r="D1045" s="159"/>
      <c r="E1045" s="154"/>
      <c r="F1045" s="154"/>
      <c r="G1045" s="160"/>
      <c r="H1045" s="158"/>
      <c r="I1045" s="158"/>
      <c r="J1045" s="158"/>
      <c r="K1045" s="158"/>
      <c r="L1045" s="158"/>
      <c r="M1045" s="158"/>
      <c r="N1045" s="157"/>
      <c r="O1045" s="188"/>
      <c r="P1045" s="245"/>
      <c r="Q1045" s="165" t="str">
        <f>+IF($C1045&lt;&gt;"",VLOOKUP($C1045,PRINCIPAL!$C$5:$Y$376,20,FALSE),"")</f>
        <v/>
      </c>
      <c r="R1045" s="162" t="str">
        <f>+IF($C1045&lt;&gt;"",VLOOKUP($C1045,PRINCIPAL!$C$5:$Y$376,22,FALSE),"")</f>
        <v/>
      </c>
      <c r="S1045" s="162" t="str">
        <f>+IF($C1045&lt;&gt;"",VLOOKUP($C1045,PRINCIPAL!$C$5:$Y$376,15,FALSE),"")</f>
        <v/>
      </c>
      <c r="T1045" s="255" t="str">
        <f>+IF($C1045&lt;&gt;"",VLOOKUP($C1045,PRINCIPAL!$C$5:$Y$376,9,FALSE),"")</f>
        <v/>
      </c>
      <c r="U1045" s="166" t="str">
        <f t="shared" si="128"/>
        <v/>
      </c>
      <c r="V1045" s="164" t="str">
        <f>+IF($C1045&lt;&gt;"",VLOOKUP($C1045,PRINCIPAL!$C$5:$Y$76,2,FALSE),"")</f>
        <v/>
      </c>
      <c r="W1045" t="e">
        <f>+VLOOKUP(D1045,CENTROS!$G$4:$M$93,7,FALSE)</f>
        <v>#N/A</v>
      </c>
      <c r="Y1045" t="str">
        <f t="shared" si="130"/>
        <v/>
      </c>
      <c r="Z1045" s="220" t="str">
        <f t="shared" si="131"/>
        <v/>
      </c>
      <c r="AA1045" s="220" t="str">
        <f t="shared" si="132"/>
        <v/>
      </c>
      <c r="AB1045" s="228" t="str">
        <f t="shared" si="133"/>
        <v/>
      </c>
      <c r="AC1045" s="230" t="str">
        <f t="shared" si="134"/>
        <v/>
      </c>
      <c r="AD1045" s="220"/>
      <c r="AE1045" s="220"/>
      <c r="AF1045" s="220" t="str">
        <f t="shared" si="129"/>
        <v/>
      </c>
    </row>
    <row r="1046" spans="1:32">
      <c r="A1046" s="121"/>
      <c r="B1046" s="121"/>
      <c r="C1046" s="140"/>
      <c r="D1046" s="159"/>
      <c r="E1046" s="154"/>
      <c r="F1046" s="154"/>
      <c r="G1046" s="160"/>
      <c r="H1046" s="158"/>
      <c r="I1046" s="158"/>
      <c r="J1046" s="158"/>
      <c r="K1046" s="158"/>
      <c r="L1046" s="158"/>
      <c r="M1046" s="158"/>
      <c r="N1046" s="157"/>
      <c r="O1046" s="188"/>
      <c r="P1046" s="245"/>
      <c r="Q1046" s="165" t="str">
        <f>+IF($C1046&lt;&gt;"",VLOOKUP($C1046,PRINCIPAL!$C$5:$Y$376,20,FALSE),"")</f>
        <v/>
      </c>
      <c r="R1046" s="162" t="str">
        <f>+IF($C1046&lt;&gt;"",VLOOKUP($C1046,PRINCIPAL!$C$5:$Y$376,22,FALSE),"")</f>
        <v/>
      </c>
      <c r="S1046" s="162" t="str">
        <f>+IF($C1046&lt;&gt;"",VLOOKUP($C1046,PRINCIPAL!$C$5:$Y$376,15,FALSE),"")</f>
        <v/>
      </c>
      <c r="T1046" s="255" t="str">
        <f>+IF($C1046&lt;&gt;"",VLOOKUP($C1046,PRINCIPAL!$C$5:$Y$376,9,FALSE),"")</f>
        <v/>
      </c>
      <c r="U1046" s="166" t="str">
        <f t="shared" si="128"/>
        <v/>
      </c>
      <c r="V1046" s="164" t="str">
        <f>+IF($C1046&lt;&gt;"",VLOOKUP($C1046,PRINCIPAL!$C$5:$Y$76,2,FALSE),"")</f>
        <v/>
      </c>
      <c r="W1046" t="e">
        <f>+VLOOKUP(D1046,CENTROS!$G$4:$M$93,7,FALSE)</f>
        <v>#N/A</v>
      </c>
      <c r="Y1046" t="str">
        <f t="shared" si="130"/>
        <v/>
      </c>
      <c r="Z1046" s="220" t="str">
        <f t="shared" si="131"/>
        <v/>
      </c>
      <c r="AA1046" s="220" t="str">
        <f t="shared" si="132"/>
        <v/>
      </c>
      <c r="AB1046" s="228" t="str">
        <f t="shared" si="133"/>
        <v/>
      </c>
      <c r="AC1046" s="230" t="str">
        <f t="shared" si="134"/>
        <v/>
      </c>
      <c r="AD1046" s="220"/>
      <c r="AE1046" s="220"/>
      <c r="AF1046" s="220" t="str">
        <f t="shared" si="129"/>
        <v/>
      </c>
    </row>
    <row r="1047" spans="1:32">
      <c r="A1047" s="121"/>
      <c r="B1047" s="121"/>
      <c r="C1047" s="140"/>
      <c r="D1047" s="159"/>
      <c r="E1047" s="154"/>
      <c r="F1047" s="154"/>
      <c r="G1047" s="160"/>
      <c r="H1047" s="158"/>
      <c r="I1047" s="158"/>
      <c r="J1047" s="158"/>
      <c r="K1047" s="158"/>
      <c r="L1047" s="158"/>
      <c r="M1047" s="158"/>
      <c r="N1047" s="157"/>
      <c r="O1047" s="188"/>
      <c r="P1047" s="245"/>
      <c r="Q1047" s="165" t="str">
        <f>+IF($C1047&lt;&gt;"",VLOOKUP($C1047,PRINCIPAL!$C$5:$Y$376,20,FALSE),"")</f>
        <v/>
      </c>
      <c r="R1047" s="162" t="str">
        <f>+IF($C1047&lt;&gt;"",VLOOKUP($C1047,PRINCIPAL!$C$5:$Y$376,22,FALSE),"")</f>
        <v/>
      </c>
      <c r="S1047" s="162" t="str">
        <f>+IF($C1047&lt;&gt;"",VLOOKUP($C1047,PRINCIPAL!$C$5:$Y$376,15,FALSE),"")</f>
        <v/>
      </c>
      <c r="T1047" s="255" t="str">
        <f>+IF($C1047&lt;&gt;"",VLOOKUP($C1047,PRINCIPAL!$C$5:$Y$376,9,FALSE),"")</f>
        <v/>
      </c>
      <c r="U1047" s="166" t="str">
        <f t="shared" si="128"/>
        <v/>
      </c>
      <c r="V1047" s="164" t="str">
        <f>+IF($C1047&lt;&gt;"",VLOOKUP($C1047,PRINCIPAL!$C$5:$Y$76,2,FALSE),"")</f>
        <v/>
      </c>
      <c r="W1047" t="e">
        <f>+VLOOKUP(D1047,CENTROS!$G$4:$M$93,7,FALSE)</f>
        <v>#N/A</v>
      </c>
      <c r="Y1047" t="str">
        <f t="shared" si="130"/>
        <v/>
      </c>
      <c r="Z1047" s="220" t="str">
        <f t="shared" si="131"/>
        <v/>
      </c>
      <c r="AA1047" s="220" t="str">
        <f t="shared" si="132"/>
        <v/>
      </c>
      <c r="AB1047" s="228" t="str">
        <f t="shared" si="133"/>
        <v/>
      </c>
      <c r="AC1047" s="230" t="str">
        <f t="shared" si="134"/>
        <v/>
      </c>
      <c r="AD1047" s="220"/>
      <c r="AE1047" s="220"/>
      <c r="AF1047" s="220" t="str">
        <f t="shared" si="129"/>
        <v/>
      </c>
    </row>
    <row r="1048" spans="1:32">
      <c r="A1048" s="121"/>
      <c r="B1048" s="121"/>
      <c r="C1048" s="140"/>
      <c r="D1048" s="159"/>
      <c r="E1048" s="154"/>
      <c r="F1048" s="154"/>
      <c r="G1048" s="160"/>
      <c r="H1048" s="158"/>
      <c r="I1048" s="158"/>
      <c r="J1048" s="158"/>
      <c r="K1048" s="158"/>
      <c r="L1048" s="158"/>
      <c r="M1048" s="158"/>
      <c r="N1048" s="157"/>
      <c r="O1048" s="188"/>
      <c r="P1048" s="245"/>
      <c r="Q1048" s="165" t="str">
        <f>+IF($C1048&lt;&gt;"",VLOOKUP($C1048,PRINCIPAL!$C$5:$Y$376,20,FALSE),"")</f>
        <v/>
      </c>
      <c r="R1048" s="162" t="str">
        <f>+IF($C1048&lt;&gt;"",VLOOKUP($C1048,PRINCIPAL!$C$5:$Y$376,22,FALSE),"")</f>
        <v/>
      </c>
      <c r="S1048" s="162" t="str">
        <f>+IF($C1048&lt;&gt;"",VLOOKUP($C1048,PRINCIPAL!$C$5:$Y$376,15,FALSE),"")</f>
        <v/>
      </c>
      <c r="T1048" s="255" t="str">
        <f>+IF($C1048&lt;&gt;"",VLOOKUP($C1048,PRINCIPAL!$C$5:$Y$376,9,FALSE),"")</f>
        <v/>
      </c>
      <c r="U1048" s="166" t="str">
        <f t="shared" si="128"/>
        <v/>
      </c>
      <c r="V1048" s="164" t="str">
        <f>+IF($C1048&lt;&gt;"",VLOOKUP($C1048,PRINCIPAL!$C$5:$Y$76,2,FALSE),"")</f>
        <v/>
      </c>
      <c r="W1048" t="e">
        <f>+VLOOKUP(D1048,CENTROS!$G$4:$M$93,7,FALSE)</f>
        <v>#N/A</v>
      </c>
      <c r="Y1048" t="str">
        <f t="shared" si="130"/>
        <v/>
      </c>
      <c r="Z1048" s="220" t="str">
        <f t="shared" si="131"/>
        <v/>
      </c>
      <c r="AA1048" s="220" t="str">
        <f t="shared" si="132"/>
        <v/>
      </c>
      <c r="AB1048" s="228" t="str">
        <f t="shared" si="133"/>
        <v/>
      </c>
      <c r="AC1048" s="230" t="str">
        <f t="shared" si="134"/>
        <v/>
      </c>
      <c r="AD1048" s="220"/>
      <c r="AE1048" s="220"/>
      <c r="AF1048" s="220" t="str">
        <f t="shared" si="129"/>
        <v/>
      </c>
    </row>
    <row r="1049" spans="1:32">
      <c r="A1049" s="121"/>
      <c r="B1049" s="121"/>
      <c r="C1049" s="140"/>
      <c r="D1049" s="159"/>
      <c r="E1049" s="154"/>
      <c r="F1049" s="154"/>
      <c r="G1049" s="160"/>
      <c r="H1049" s="158"/>
      <c r="I1049" s="158"/>
      <c r="J1049" s="158"/>
      <c r="K1049" s="158"/>
      <c r="L1049" s="158"/>
      <c r="M1049" s="158"/>
      <c r="N1049" s="157"/>
      <c r="O1049" s="188"/>
      <c r="P1049" s="245"/>
      <c r="Q1049" s="165" t="str">
        <f>+IF($C1049&lt;&gt;"",VLOOKUP($C1049,PRINCIPAL!$C$5:$Y$376,20,FALSE),"")</f>
        <v/>
      </c>
      <c r="R1049" s="162" t="str">
        <f>+IF($C1049&lt;&gt;"",VLOOKUP($C1049,PRINCIPAL!$C$5:$Y$376,22,FALSE),"")</f>
        <v/>
      </c>
      <c r="S1049" s="162" t="str">
        <f>+IF($C1049&lt;&gt;"",VLOOKUP($C1049,PRINCIPAL!$C$5:$Y$376,15,FALSE),"")</f>
        <v/>
      </c>
      <c r="T1049" s="255" t="str">
        <f>+IF($C1049&lt;&gt;"",VLOOKUP($C1049,PRINCIPAL!$C$5:$Y$376,9,FALSE),"")</f>
        <v/>
      </c>
      <c r="U1049" s="166" t="str">
        <f t="shared" si="128"/>
        <v/>
      </c>
      <c r="V1049" s="164" t="str">
        <f>+IF($C1049&lt;&gt;"",VLOOKUP($C1049,PRINCIPAL!$C$5:$Y$76,2,FALSE),"")</f>
        <v/>
      </c>
      <c r="W1049" t="e">
        <f>+VLOOKUP(D1049,CENTROS!$G$4:$M$93,7,FALSE)</f>
        <v>#N/A</v>
      </c>
      <c r="Y1049" t="str">
        <f t="shared" si="130"/>
        <v/>
      </c>
      <c r="Z1049" s="220" t="str">
        <f t="shared" si="131"/>
        <v/>
      </c>
      <c r="AA1049" s="220" t="str">
        <f t="shared" si="132"/>
        <v/>
      </c>
      <c r="AB1049" s="228" t="str">
        <f t="shared" si="133"/>
        <v/>
      </c>
      <c r="AC1049" s="230" t="str">
        <f t="shared" si="134"/>
        <v/>
      </c>
      <c r="AD1049" s="220"/>
      <c r="AE1049" s="220"/>
      <c r="AF1049" s="220" t="str">
        <f t="shared" si="129"/>
        <v/>
      </c>
    </row>
    <row r="1050" spans="1:32">
      <c r="A1050" s="121"/>
      <c r="B1050" s="121"/>
      <c r="C1050" s="140"/>
      <c r="D1050" s="159"/>
      <c r="E1050" s="154"/>
      <c r="F1050" s="154"/>
      <c r="G1050" s="160"/>
      <c r="H1050" s="158"/>
      <c r="I1050" s="158"/>
      <c r="J1050" s="158"/>
      <c r="K1050" s="158"/>
      <c r="L1050" s="158"/>
      <c r="M1050" s="158"/>
      <c r="N1050" s="157"/>
      <c r="O1050" s="188"/>
      <c r="P1050" s="245"/>
      <c r="Q1050" s="165" t="str">
        <f>+IF($C1050&lt;&gt;"",VLOOKUP($C1050,PRINCIPAL!$C$5:$Y$376,20,FALSE),"")</f>
        <v/>
      </c>
      <c r="R1050" s="162" t="str">
        <f>+IF($C1050&lt;&gt;"",VLOOKUP($C1050,PRINCIPAL!$C$5:$Y$376,22,FALSE),"")</f>
        <v/>
      </c>
      <c r="S1050" s="162" t="str">
        <f>+IF($C1050&lt;&gt;"",VLOOKUP($C1050,PRINCIPAL!$C$5:$Y$376,15,FALSE),"")</f>
        <v/>
      </c>
      <c r="T1050" s="255" t="str">
        <f>+IF($C1050&lt;&gt;"",VLOOKUP($C1050,PRINCIPAL!$C$5:$Y$376,9,FALSE),"")</f>
        <v/>
      </c>
      <c r="U1050" s="166" t="str">
        <f t="shared" si="128"/>
        <v/>
      </c>
      <c r="V1050" s="164" t="str">
        <f>+IF($C1050&lt;&gt;"",VLOOKUP($C1050,PRINCIPAL!$C$5:$Y$76,2,FALSE),"")</f>
        <v/>
      </c>
      <c r="W1050" t="e">
        <f>+VLOOKUP(D1050,CENTROS!$G$4:$M$93,7,FALSE)</f>
        <v>#N/A</v>
      </c>
      <c r="Y1050" t="str">
        <f t="shared" si="130"/>
        <v/>
      </c>
      <c r="Z1050" s="220" t="str">
        <f t="shared" si="131"/>
        <v/>
      </c>
      <c r="AA1050" s="220" t="str">
        <f t="shared" si="132"/>
        <v/>
      </c>
      <c r="AB1050" s="228" t="str">
        <f t="shared" si="133"/>
        <v/>
      </c>
      <c r="AC1050" s="230" t="str">
        <f t="shared" si="134"/>
        <v/>
      </c>
      <c r="AD1050" s="220"/>
      <c r="AE1050" s="220"/>
      <c r="AF1050" s="220" t="str">
        <f t="shared" si="129"/>
        <v/>
      </c>
    </row>
    <row r="1051" spans="1:32">
      <c r="A1051" s="121"/>
      <c r="B1051" s="121"/>
      <c r="C1051" s="140"/>
      <c r="D1051" s="159"/>
      <c r="E1051" s="154"/>
      <c r="F1051" s="154"/>
      <c r="G1051" s="160"/>
      <c r="H1051" s="158"/>
      <c r="I1051" s="158"/>
      <c r="J1051" s="158"/>
      <c r="K1051" s="158"/>
      <c r="L1051" s="158"/>
      <c r="M1051" s="158"/>
      <c r="N1051" s="157"/>
      <c r="O1051" s="188"/>
      <c r="P1051" s="245"/>
      <c r="Q1051" s="165" t="str">
        <f>+IF($C1051&lt;&gt;"",VLOOKUP($C1051,PRINCIPAL!$C$5:$Y$376,20,FALSE),"")</f>
        <v/>
      </c>
      <c r="R1051" s="162" t="str">
        <f>+IF($C1051&lt;&gt;"",VLOOKUP($C1051,PRINCIPAL!$C$5:$Y$376,22,FALSE),"")</f>
        <v/>
      </c>
      <c r="S1051" s="162" t="str">
        <f>+IF($C1051&lt;&gt;"",VLOOKUP($C1051,PRINCIPAL!$C$5:$Y$376,15,FALSE),"")</f>
        <v/>
      </c>
      <c r="T1051" s="255" t="str">
        <f>+IF($C1051&lt;&gt;"",VLOOKUP($C1051,PRINCIPAL!$C$5:$Y$376,9,FALSE),"")</f>
        <v/>
      </c>
      <c r="U1051" s="166" t="str">
        <f t="shared" si="128"/>
        <v/>
      </c>
      <c r="V1051" s="164" t="str">
        <f>+IF($C1051&lt;&gt;"",VLOOKUP($C1051,PRINCIPAL!$C$5:$Y$76,2,FALSE),"")</f>
        <v/>
      </c>
      <c r="W1051" t="e">
        <f>+VLOOKUP(D1051,CENTROS!$G$4:$M$93,7,FALSE)</f>
        <v>#N/A</v>
      </c>
      <c r="Y1051" t="str">
        <f t="shared" si="130"/>
        <v/>
      </c>
      <c r="Z1051" s="220" t="str">
        <f t="shared" si="131"/>
        <v/>
      </c>
      <c r="AA1051" s="220" t="str">
        <f t="shared" si="132"/>
        <v/>
      </c>
      <c r="AB1051" s="228" t="str">
        <f t="shared" si="133"/>
        <v/>
      </c>
      <c r="AC1051" s="230" t="str">
        <f t="shared" si="134"/>
        <v/>
      </c>
      <c r="AD1051" s="220"/>
      <c r="AE1051" s="220"/>
      <c r="AF1051" s="220" t="str">
        <f t="shared" si="129"/>
        <v/>
      </c>
    </row>
    <row r="1052" spans="1:32">
      <c r="A1052" s="121"/>
      <c r="B1052" s="121"/>
      <c r="C1052" s="140"/>
      <c r="D1052" s="159"/>
      <c r="E1052" s="154"/>
      <c r="F1052" s="154"/>
      <c r="G1052" s="160"/>
      <c r="H1052" s="158"/>
      <c r="I1052" s="158"/>
      <c r="J1052" s="158"/>
      <c r="K1052" s="158"/>
      <c r="L1052" s="158"/>
      <c r="M1052" s="158"/>
      <c r="N1052" s="157"/>
      <c r="O1052" s="188"/>
      <c r="P1052" s="245"/>
      <c r="Q1052" s="165" t="str">
        <f>+IF($C1052&lt;&gt;"",VLOOKUP($C1052,PRINCIPAL!$C$5:$Y$376,20,FALSE),"")</f>
        <v/>
      </c>
      <c r="R1052" s="162" t="str">
        <f>+IF($C1052&lt;&gt;"",VLOOKUP($C1052,PRINCIPAL!$C$5:$Y$376,22,FALSE),"")</f>
        <v/>
      </c>
      <c r="S1052" s="162" t="str">
        <f>+IF($C1052&lt;&gt;"",VLOOKUP($C1052,PRINCIPAL!$C$5:$Y$376,15,FALSE),"")</f>
        <v/>
      </c>
      <c r="T1052" s="255" t="str">
        <f>+IF($C1052&lt;&gt;"",VLOOKUP($C1052,PRINCIPAL!$C$5:$Y$376,9,FALSE),"")</f>
        <v/>
      </c>
      <c r="U1052" s="166" t="str">
        <f t="shared" si="128"/>
        <v/>
      </c>
      <c r="V1052" s="164" t="str">
        <f>+IF($C1052&lt;&gt;"",VLOOKUP($C1052,PRINCIPAL!$C$5:$Y$76,2,FALSE),"")</f>
        <v/>
      </c>
      <c r="W1052" t="e">
        <f>+VLOOKUP(D1052,CENTROS!$G$4:$M$93,7,FALSE)</f>
        <v>#N/A</v>
      </c>
      <c r="Y1052" t="str">
        <f t="shared" si="130"/>
        <v/>
      </c>
      <c r="Z1052" s="220" t="str">
        <f t="shared" si="131"/>
        <v/>
      </c>
      <c r="AA1052" s="220" t="str">
        <f t="shared" si="132"/>
        <v/>
      </c>
      <c r="AB1052" s="228" t="str">
        <f t="shared" si="133"/>
        <v/>
      </c>
      <c r="AC1052" s="230" t="str">
        <f t="shared" si="134"/>
        <v/>
      </c>
      <c r="AD1052" s="220"/>
      <c r="AE1052" s="220"/>
      <c r="AF1052" s="220" t="str">
        <f t="shared" si="129"/>
        <v/>
      </c>
    </row>
    <row r="1053" spans="1:32">
      <c r="A1053" s="121"/>
      <c r="B1053" s="121"/>
      <c r="C1053" s="140"/>
      <c r="D1053" s="159"/>
      <c r="E1053" s="154"/>
      <c r="F1053" s="154"/>
      <c r="G1053" s="160"/>
      <c r="H1053" s="158"/>
      <c r="I1053" s="158"/>
      <c r="J1053" s="158"/>
      <c r="K1053" s="158"/>
      <c r="L1053" s="158"/>
      <c r="M1053" s="158"/>
      <c r="N1053" s="157"/>
      <c r="O1053" s="188"/>
      <c r="P1053" s="245"/>
      <c r="Q1053" s="165" t="str">
        <f>+IF($C1053&lt;&gt;"",VLOOKUP($C1053,PRINCIPAL!$C$5:$Y$376,20,FALSE),"")</f>
        <v/>
      </c>
      <c r="R1053" s="162" t="str">
        <f>+IF($C1053&lt;&gt;"",VLOOKUP($C1053,PRINCIPAL!$C$5:$Y$376,22,FALSE),"")</f>
        <v/>
      </c>
      <c r="S1053" s="162" t="str">
        <f>+IF($C1053&lt;&gt;"",VLOOKUP($C1053,PRINCIPAL!$C$5:$Y$376,15,FALSE),"")</f>
        <v/>
      </c>
      <c r="T1053" s="255" t="str">
        <f>+IF($C1053&lt;&gt;"",VLOOKUP($C1053,PRINCIPAL!$C$5:$Y$376,9,FALSE),"")</f>
        <v/>
      </c>
      <c r="U1053" s="166" t="str">
        <f t="shared" si="128"/>
        <v/>
      </c>
      <c r="V1053" s="164" t="str">
        <f>+IF($C1053&lt;&gt;"",VLOOKUP($C1053,PRINCIPAL!$C$5:$Y$76,2,FALSE),"")</f>
        <v/>
      </c>
      <c r="W1053" t="e">
        <f>+VLOOKUP(D1053,CENTROS!$G$4:$M$93,7,FALSE)</f>
        <v>#N/A</v>
      </c>
      <c r="Y1053" t="str">
        <f t="shared" si="130"/>
        <v/>
      </c>
      <c r="Z1053" s="220" t="str">
        <f t="shared" si="131"/>
        <v/>
      </c>
      <c r="AA1053" s="220" t="str">
        <f t="shared" si="132"/>
        <v/>
      </c>
      <c r="AB1053" s="228" t="str">
        <f t="shared" si="133"/>
        <v/>
      </c>
      <c r="AC1053" s="230" t="str">
        <f t="shared" si="134"/>
        <v/>
      </c>
      <c r="AD1053" s="220"/>
      <c r="AE1053" s="220"/>
      <c r="AF1053" s="220" t="str">
        <f t="shared" si="129"/>
        <v/>
      </c>
    </row>
    <row r="1054" spans="1:32">
      <c r="A1054" s="121"/>
      <c r="B1054" s="121"/>
      <c r="C1054" s="140"/>
      <c r="D1054" s="159"/>
      <c r="E1054" s="154"/>
      <c r="F1054" s="154"/>
      <c r="G1054" s="160"/>
      <c r="H1054" s="158"/>
      <c r="I1054" s="158"/>
      <c r="J1054" s="158"/>
      <c r="K1054" s="158"/>
      <c r="L1054" s="158"/>
      <c r="M1054" s="158"/>
      <c r="N1054" s="157"/>
      <c r="O1054" s="188"/>
      <c r="P1054" s="245"/>
      <c r="Q1054" s="165" t="str">
        <f>+IF($C1054&lt;&gt;"",VLOOKUP($C1054,PRINCIPAL!$C$5:$Y$376,20,FALSE),"")</f>
        <v/>
      </c>
      <c r="R1054" s="162" t="str">
        <f>+IF($C1054&lt;&gt;"",VLOOKUP($C1054,PRINCIPAL!$C$5:$Y$376,22,FALSE),"")</f>
        <v/>
      </c>
      <c r="S1054" s="162" t="str">
        <f>+IF($C1054&lt;&gt;"",VLOOKUP($C1054,PRINCIPAL!$C$5:$Y$376,15,FALSE),"")</f>
        <v/>
      </c>
      <c r="T1054" s="255" t="str">
        <f>+IF($C1054&lt;&gt;"",VLOOKUP($C1054,PRINCIPAL!$C$5:$Y$376,9,FALSE),"")</f>
        <v/>
      </c>
      <c r="U1054" s="166" t="str">
        <f t="shared" si="128"/>
        <v/>
      </c>
      <c r="V1054" s="164" t="str">
        <f>+IF($C1054&lt;&gt;"",VLOOKUP($C1054,PRINCIPAL!$C$5:$Y$76,2,FALSE),"")</f>
        <v/>
      </c>
      <c r="W1054" t="e">
        <f>+VLOOKUP(D1054,CENTROS!$G$4:$M$93,7,FALSE)</f>
        <v>#N/A</v>
      </c>
      <c r="Y1054" t="str">
        <f t="shared" si="130"/>
        <v/>
      </c>
      <c r="Z1054" s="220" t="str">
        <f t="shared" si="131"/>
        <v/>
      </c>
      <c r="AA1054" s="220" t="str">
        <f t="shared" si="132"/>
        <v/>
      </c>
      <c r="AB1054" s="228" t="str">
        <f t="shared" si="133"/>
        <v/>
      </c>
      <c r="AC1054" s="230" t="str">
        <f t="shared" si="134"/>
        <v/>
      </c>
      <c r="AD1054" s="220"/>
      <c r="AE1054" s="220"/>
      <c r="AF1054" s="220" t="str">
        <f t="shared" si="129"/>
        <v/>
      </c>
    </row>
    <row r="1055" spans="1:32">
      <c r="A1055" s="121"/>
      <c r="B1055" s="121"/>
      <c r="C1055" s="140"/>
      <c r="D1055" s="159"/>
      <c r="E1055" s="154"/>
      <c r="F1055" s="154"/>
      <c r="G1055" s="160"/>
      <c r="H1055" s="158"/>
      <c r="I1055" s="158"/>
      <c r="J1055" s="158"/>
      <c r="K1055" s="158"/>
      <c r="L1055" s="158"/>
      <c r="M1055" s="158"/>
      <c r="N1055" s="157"/>
      <c r="O1055" s="188"/>
      <c r="P1055" s="245"/>
      <c r="Q1055" s="165" t="str">
        <f>+IF($C1055&lt;&gt;"",VLOOKUP($C1055,PRINCIPAL!$C$5:$Y$376,20,FALSE),"")</f>
        <v/>
      </c>
      <c r="R1055" s="162" t="str">
        <f>+IF($C1055&lt;&gt;"",VLOOKUP($C1055,PRINCIPAL!$C$5:$Y$376,22,FALSE),"")</f>
        <v/>
      </c>
      <c r="S1055" s="162" t="str">
        <f>+IF($C1055&lt;&gt;"",VLOOKUP($C1055,PRINCIPAL!$C$5:$Y$376,15,FALSE),"")</f>
        <v/>
      </c>
      <c r="T1055" s="255" t="str">
        <f>+IF($C1055&lt;&gt;"",VLOOKUP($C1055,PRINCIPAL!$C$5:$Y$376,9,FALSE),"")</f>
        <v/>
      </c>
      <c r="U1055" s="166" t="str">
        <f t="shared" si="128"/>
        <v/>
      </c>
      <c r="V1055" s="164" t="str">
        <f>+IF($C1055&lt;&gt;"",VLOOKUP($C1055,PRINCIPAL!$C$5:$Y$76,2,FALSE),"")</f>
        <v/>
      </c>
      <c r="W1055" t="e">
        <f>+VLOOKUP(D1055,CENTROS!$G$4:$M$93,7,FALSE)</f>
        <v>#N/A</v>
      </c>
      <c r="Y1055" t="str">
        <f t="shared" si="130"/>
        <v/>
      </c>
      <c r="Z1055" s="220" t="str">
        <f t="shared" si="131"/>
        <v/>
      </c>
      <c r="AA1055" s="220" t="str">
        <f t="shared" si="132"/>
        <v/>
      </c>
      <c r="AB1055" s="228" t="str">
        <f t="shared" si="133"/>
        <v/>
      </c>
      <c r="AC1055" s="230" t="str">
        <f t="shared" si="134"/>
        <v/>
      </c>
      <c r="AD1055" s="220"/>
      <c r="AE1055" s="220"/>
      <c r="AF1055" s="220" t="str">
        <f t="shared" si="129"/>
        <v/>
      </c>
    </row>
    <row r="1056" spans="1:32">
      <c r="A1056" s="121"/>
      <c r="B1056" s="121"/>
      <c r="C1056" s="140"/>
      <c r="D1056" s="159"/>
      <c r="E1056" s="154"/>
      <c r="F1056" s="154"/>
      <c r="G1056" s="160"/>
      <c r="H1056" s="158"/>
      <c r="I1056" s="158"/>
      <c r="J1056" s="158"/>
      <c r="K1056" s="158"/>
      <c r="L1056" s="158"/>
      <c r="M1056" s="158"/>
      <c r="N1056" s="157"/>
      <c r="O1056" s="188"/>
      <c r="P1056" s="245"/>
      <c r="Q1056" s="165" t="str">
        <f>+IF($C1056&lt;&gt;"",VLOOKUP($C1056,PRINCIPAL!$C$5:$Y$376,20,FALSE),"")</f>
        <v/>
      </c>
      <c r="R1056" s="162" t="str">
        <f>+IF($C1056&lt;&gt;"",VLOOKUP($C1056,PRINCIPAL!$C$5:$Y$376,22,FALSE),"")</f>
        <v/>
      </c>
      <c r="S1056" s="162" t="str">
        <f>+IF($C1056&lt;&gt;"",VLOOKUP($C1056,PRINCIPAL!$C$5:$Y$376,15,FALSE),"")</f>
        <v/>
      </c>
      <c r="T1056" s="255" t="str">
        <f>+IF($C1056&lt;&gt;"",VLOOKUP($C1056,PRINCIPAL!$C$5:$Y$376,9,FALSE),"")</f>
        <v/>
      </c>
      <c r="U1056" s="166" t="str">
        <f t="shared" si="128"/>
        <v/>
      </c>
      <c r="V1056" s="164" t="str">
        <f>+IF($C1056&lt;&gt;"",VLOOKUP($C1056,PRINCIPAL!$C$5:$Y$76,2,FALSE),"")</f>
        <v/>
      </c>
      <c r="W1056" t="e">
        <f>+VLOOKUP(D1056,CENTROS!$G$4:$M$93,7,FALSE)</f>
        <v>#N/A</v>
      </c>
      <c r="Y1056" t="str">
        <f t="shared" si="130"/>
        <v/>
      </c>
      <c r="Z1056" s="220" t="str">
        <f t="shared" si="131"/>
        <v/>
      </c>
      <c r="AA1056" s="220" t="str">
        <f t="shared" si="132"/>
        <v/>
      </c>
      <c r="AB1056" s="228" t="str">
        <f t="shared" si="133"/>
        <v/>
      </c>
      <c r="AC1056" s="230" t="str">
        <f t="shared" si="134"/>
        <v/>
      </c>
      <c r="AD1056" s="220"/>
      <c r="AE1056" s="220"/>
      <c r="AF1056" s="220" t="str">
        <f t="shared" si="129"/>
        <v/>
      </c>
    </row>
    <row r="1057" spans="1:32">
      <c r="A1057" s="121"/>
      <c r="B1057" s="121"/>
      <c r="C1057" s="140"/>
      <c r="D1057" s="159"/>
      <c r="E1057" s="154"/>
      <c r="F1057" s="154"/>
      <c r="G1057" s="160"/>
      <c r="H1057" s="158"/>
      <c r="I1057" s="158"/>
      <c r="J1057" s="158"/>
      <c r="K1057" s="158"/>
      <c r="L1057" s="158"/>
      <c r="M1057" s="158"/>
      <c r="N1057" s="157"/>
      <c r="O1057" s="188"/>
      <c r="P1057" s="245"/>
      <c r="Q1057" s="165" t="str">
        <f>+IF($C1057&lt;&gt;"",VLOOKUP($C1057,PRINCIPAL!$C$5:$Y$376,20,FALSE),"")</f>
        <v/>
      </c>
      <c r="R1057" s="162" t="str">
        <f>+IF($C1057&lt;&gt;"",VLOOKUP($C1057,PRINCIPAL!$C$5:$Y$376,22,FALSE),"")</f>
        <v/>
      </c>
      <c r="S1057" s="162" t="str">
        <f>+IF($C1057&lt;&gt;"",VLOOKUP($C1057,PRINCIPAL!$C$5:$Y$376,15,FALSE),"")</f>
        <v/>
      </c>
      <c r="T1057" s="255" t="str">
        <f>+IF($C1057&lt;&gt;"",VLOOKUP($C1057,PRINCIPAL!$C$5:$Y$376,9,FALSE),"")</f>
        <v/>
      </c>
      <c r="U1057" s="166" t="str">
        <f t="shared" si="128"/>
        <v/>
      </c>
      <c r="V1057" s="164" t="str">
        <f>+IF($C1057&lt;&gt;"",VLOOKUP($C1057,PRINCIPAL!$C$5:$Y$76,2,FALSE),"")</f>
        <v/>
      </c>
      <c r="W1057" t="e">
        <f>+VLOOKUP(D1057,CENTROS!$G$4:$M$93,7,FALSE)</f>
        <v>#N/A</v>
      </c>
      <c r="Y1057" t="str">
        <f t="shared" si="130"/>
        <v/>
      </c>
      <c r="Z1057" s="220" t="str">
        <f t="shared" si="131"/>
        <v/>
      </c>
      <c r="AA1057" s="220" t="str">
        <f t="shared" si="132"/>
        <v/>
      </c>
      <c r="AB1057" s="228" t="str">
        <f t="shared" si="133"/>
        <v/>
      </c>
      <c r="AC1057" s="230" t="str">
        <f t="shared" si="134"/>
        <v/>
      </c>
      <c r="AD1057" s="220"/>
      <c r="AE1057" s="220"/>
      <c r="AF1057" s="220" t="str">
        <f t="shared" si="129"/>
        <v/>
      </c>
    </row>
    <row r="1058" spans="1:32">
      <c r="A1058" s="121"/>
      <c r="B1058" s="121"/>
      <c r="C1058" s="140"/>
      <c r="D1058" s="159"/>
      <c r="E1058" s="154"/>
      <c r="F1058" s="154"/>
      <c r="G1058" s="160"/>
      <c r="H1058" s="158"/>
      <c r="I1058" s="158"/>
      <c r="J1058" s="158"/>
      <c r="K1058" s="158"/>
      <c r="L1058" s="158"/>
      <c r="M1058" s="158"/>
      <c r="N1058" s="157"/>
      <c r="O1058" s="188"/>
      <c r="P1058" s="245"/>
      <c r="Q1058" s="165" t="str">
        <f>+IF($C1058&lt;&gt;"",VLOOKUP($C1058,PRINCIPAL!$C$5:$Y$376,20,FALSE),"")</f>
        <v/>
      </c>
      <c r="R1058" s="162" t="str">
        <f>+IF($C1058&lt;&gt;"",VLOOKUP($C1058,PRINCIPAL!$C$5:$Y$376,22,FALSE),"")</f>
        <v/>
      </c>
      <c r="S1058" s="162" t="str">
        <f>+IF($C1058&lt;&gt;"",VLOOKUP($C1058,PRINCIPAL!$C$5:$Y$376,15,FALSE),"")</f>
        <v/>
      </c>
      <c r="T1058" s="255" t="str">
        <f>+IF($C1058&lt;&gt;"",VLOOKUP($C1058,PRINCIPAL!$C$5:$Y$376,9,FALSE),"")</f>
        <v/>
      </c>
      <c r="U1058" s="166" t="str">
        <f t="shared" si="128"/>
        <v/>
      </c>
      <c r="V1058" s="164" t="str">
        <f>+IF($C1058&lt;&gt;"",VLOOKUP($C1058,PRINCIPAL!$C$5:$Y$76,2,FALSE),"")</f>
        <v/>
      </c>
      <c r="W1058" t="e">
        <f>+VLOOKUP(D1058,CENTROS!$G$4:$M$93,7,FALSE)</f>
        <v>#N/A</v>
      </c>
      <c r="Y1058" t="str">
        <f t="shared" si="130"/>
        <v/>
      </c>
      <c r="Z1058" s="220" t="str">
        <f t="shared" si="131"/>
        <v/>
      </c>
      <c r="AA1058" s="220" t="str">
        <f t="shared" si="132"/>
        <v/>
      </c>
      <c r="AB1058" s="228" t="str">
        <f t="shared" si="133"/>
        <v/>
      </c>
      <c r="AC1058" s="230" t="str">
        <f t="shared" si="134"/>
        <v/>
      </c>
      <c r="AD1058" s="220"/>
      <c r="AE1058" s="220"/>
      <c r="AF1058" s="220" t="str">
        <f t="shared" si="129"/>
        <v/>
      </c>
    </row>
    <row r="1059" spans="1:32">
      <c r="A1059" s="121"/>
      <c r="B1059" s="121"/>
      <c r="C1059" s="140"/>
      <c r="D1059" s="159"/>
      <c r="E1059" s="154"/>
      <c r="F1059" s="154"/>
      <c r="G1059" s="160"/>
      <c r="H1059" s="158"/>
      <c r="I1059" s="158"/>
      <c r="J1059" s="158"/>
      <c r="K1059" s="158"/>
      <c r="L1059" s="158"/>
      <c r="M1059" s="158"/>
      <c r="N1059" s="157"/>
      <c r="O1059" s="188"/>
      <c r="P1059" s="245"/>
      <c r="Q1059" s="165" t="str">
        <f>+IF($C1059&lt;&gt;"",VLOOKUP($C1059,PRINCIPAL!$C$5:$Y$376,20,FALSE),"")</f>
        <v/>
      </c>
      <c r="R1059" s="162" t="str">
        <f>+IF($C1059&lt;&gt;"",VLOOKUP($C1059,PRINCIPAL!$C$5:$Y$376,22,FALSE),"")</f>
        <v/>
      </c>
      <c r="S1059" s="162" t="str">
        <f>+IF($C1059&lt;&gt;"",VLOOKUP($C1059,PRINCIPAL!$C$5:$Y$376,15,FALSE),"")</f>
        <v/>
      </c>
      <c r="T1059" s="255" t="str">
        <f>+IF($C1059&lt;&gt;"",VLOOKUP($C1059,PRINCIPAL!$C$5:$Y$376,9,FALSE),"")</f>
        <v/>
      </c>
      <c r="U1059" s="166" t="str">
        <f t="shared" si="128"/>
        <v/>
      </c>
      <c r="V1059" s="164" t="str">
        <f>+IF($C1059&lt;&gt;"",VLOOKUP($C1059,PRINCIPAL!$C$5:$Y$76,2,FALSE),"")</f>
        <v/>
      </c>
      <c r="W1059" t="e">
        <f>+VLOOKUP(D1059,CENTROS!$G$4:$M$93,7,FALSE)</f>
        <v>#N/A</v>
      </c>
      <c r="Y1059" t="str">
        <f t="shared" si="130"/>
        <v/>
      </c>
      <c r="Z1059" s="220" t="str">
        <f t="shared" si="131"/>
        <v/>
      </c>
      <c r="AA1059" s="220" t="str">
        <f t="shared" si="132"/>
        <v/>
      </c>
      <c r="AB1059" s="228" t="str">
        <f t="shared" si="133"/>
        <v/>
      </c>
      <c r="AC1059" s="230" t="str">
        <f t="shared" si="134"/>
        <v/>
      </c>
      <c r="AD1059" s="220"/>
      <c r="AE1059" s="220"/>
      <c r="AF1059" s="220" t="str">
        <f t="shared" si="129"/>
        <v/>
      </c>
    </row>
    <row r="1060" spans="1:32">
      <c r="A1060" s="121"/>
      <c r="B1060" s="121"/>
      <c r="C1060" s="140"/>
      <c r="D1060" s="159"/>
      <c r="E1060" s="154"/>
      <c r="F1060" s="154"/>
      <c r="G1060" s="160"/>
      <c r="H1060" s="158"/>
      <c r="I1060" s="158"/>
      <c r="J1060" s="158"/>
      <c r="K1060" s="158"/>
      <c r="L1060" s="158"/>
      <c r="M1060" s="158"/>
      <c r="N1060" s="157"/>
      <c r="O1060" s="188"/>
      <c r="P1060" s="245"/>
      <c r="Q1060" s="165" t="str">
        <f>+IF($C1060&lt;&gt;"",VLOOKUP($C1060,PRINCIPAL!$C$5:$Y$376,20,FALSE),"")</f>
        <v/>
      </c>
      <c r="R1060" s="162" t="str">
        <f>+IF($C1060&lt;&gt;"",VLOOKUP($C1060,PRINCIPAL!$C$5:$Y$376,22,FALSE),"")</f>
        <v/>
      </c>
      <c r="S1060" s="162" t="str">
        <f>+IF($C1060&lt;&gt;"",VLOOKUP($C1060,PRINCIPAL!$C$5:$Y$376,15,FALSE),"")</f>
        <v/>
      </c>
      <c r="T1060" s="255" t="str">
        <f>+IF($C1060&lt;&gt;"",VLOOKUP($C1060,PRINCIPAL!$C$5:$Y$376,9,FALSE),"")</f>
        <v/>
      </c>
      <c r="U1060" s="166" t="str">
        <f t="shared" si="128"/>
        <v/>
      </c>
      <c r="V1060" s="164" t="str">
        <f>+IF($C1060&lt;&gt;"",VLOOKUP($C1060,PRINCIPAL!$C$5:$Y$76,2,FALSE),"")</f>
        <v/>
      </c>
      <c r="W1060" t="e">
        <f>+VLOOKUP(D1060,CENTROS!$G$4:$M$93,7,FALSE)</f>
        <v>#N/A</v>
      </c>
      <c r="Y1060" t="str">
        <f t="shared" si="130"/>
        <v/>
      </c>
      <c r="Z1060" s="220" t="str">
        <f t="shared" si="131"/>
        <v/>
      </c>
      <c r="AA1060" s="220" t="str">
        <f t="shared" si="132"/>
        <v/>
      </c>
      <c r="AB1060" s="228" t="str">
        <f t="shared" si="133"/>
        <v/>
      </c>
      <c r="AC1060" s="230" t="str">
        <f t="shared" si="134"/>
        <v/>
      </c>
      <c r="AD1060" s="220"/>
      <c r="AE1060" s="220"/>
      <c r="AF1060" s="220" t="str">
        <f t="shared" si="129"/>
        <v/>
      </c>
    </row>
    <row r="1061" spans="1:32">
      <c r="A1061" s="121"/>
      <c r="B1061" s="121"/>
      <c r="C1061" s="140"/>
      <c r="D1061" s="159"/>
      <c r="E1061" s="154"/>
      <c r="F1061" s="154"/>
      <c r="G1061" s="160"/>
      <c r="H1061" s="158"/>
      <c r="I1061" s="158"/>
      <c r="J1061" s="158"/>
      <c r="K1061" s="158"/>
      <c r="L1061" s="158"/>
      <c r="M1061" s="158"/>
      <c r="N1061" s="157"/>
      <c r="O1061" s="188"/>
      <c r="P1061" s="245"/>
      <c r="Q1061" s="165" t="str">
        <f>+IF($C1061&lt;&gt;"",VLOOKUP($C1061,PRINCIPAL!$C$5:$Y$376,20,FALSE),"")</f>
        <v/>
      </c>
      <c r="R1061" s="162" t="str">
        <f>+IF($C1061&lt;&gt;"",VLOOKUP($C1061,PRINCIPAL!$C$5:$Y$376,22,FALSE),"")</f>
        <v/>
      </c>
      <c r="S1061" s="162" t="str">
        <f>+IF($C1061&lt;&gt;"",VLOOKUP($C1061,PRINCIPAL!$C$5:$Y$376,15,FALSE),"")</f>
        <v/>
      </c>
      <c r="T1061" s="255" t="str">
        <f>+IF($C1061&lt;&gt;"",VLOOKUP($C1061,PRINCIPAL!$C$5:$Y$376,9,FALSE),"")</f>
        <v/>
      </c>
      <c r="U1061" s="166" t="str">
        <f t="shared" si="128"/>
        <v/>
      </c>
      <c r="V1061" s="164" t="str">
        <f>+IF($C1061&lt;&gt;"",VLOOKUP($C1061,PRINCIPAL!$C$5:$Y$76,2,FALSE),"")</f>
        <v/>
      </c>
      <c r="W1061" t="e">
        <f>+VLOOKUP(D1061,CENTROS!$G$4:$M$93,7,FALSE)</f>
        <v>#N/A</v>
      </c>
      <c r="Y1061" t="str">
        <f t="shared" si="130"/>
        <v/>
      </c>
      <c r="Z1061" s="220" t="str">
        <f t="shared" si="131"/>
        <v/>
      </c>
      <c r="AA1061" s="220" t="str">
        <f t="shared" si="132"/>
        <v/>
      </c>
      <c r="AB1061" s="228" t="str">
        <f t="shared" si="133"/>
        <v/>
      </c>
      <c r="AC1061" s="230" t="str">
        <f t="shared" si="134"/>
        <v/>
      </c>
      <c r="AD1061" s="220"/>
      <c r="AE1061" s="220"/>
      <c r="AF1061" s="220" t="str">
        <f t="shared" si="129"/>
        <v/>
      </c>
    </row>
    <row r="1062" spans="1:32">
      <c r="A1062" s="121"/>
      <c r="B1062" s="121"/>
      <c r="C1062" s="140"/>
      <c r="D1062" s="159"/>
      <c r="E1062" s="154"/>
      <c r="F1062" s="154"/>
      <c r="G1062" s="160"/>
      <c r="H1062" s="158"/>
      <c r="I1062" s="158"/>
      <c r="J1062" s="158"/>
      <c r="K1062" s="158"/>
      <c r="L1062" s="158"/>
      <c r="M1062" s="158"/>
      <c r="N1062" s="157"/>
      <c r="O1062" s="188"/>
      <c r="P1062" s="245"/>
      <c r="Q1062" s="165" t="str">
        <f>+IF($C1062&lt;&gt;"",VLOOKUP($C1062,PRINCIPAL!$C$5:$Y$376,20,FALSE),"")</f>
        <v/>
      </c>
      <c r="R1062" s="162" t="str">
        <f>+IF($C1062&lt;&gt;"",VLOOKUP($C1062,PRINCIPAL!$C$5:$Y$376,22,FALSE),"")</f>
        <v/>
      </c>
      <c r="S1062" s="162" t="str">
        <f>+IF($C1062&lt;&gt;"",VLOOKUP($C1062,PRINCIPAL!$C$5:$Y$376,15,FALSE),"")</f>
        <v/>
      </c>
      <c r="T1062" s="255" t="str">
        <f>+IF($C1062&lt;&gt;"",VLOOKUP($C1062,PRINCIPAL!$C$5:$Y$376,9,FALSE),"")</f>
        <v/>
      </c>
      <c r="U1062" s="166" t="str">
        <f t="shared" si="128"/>
        <v/>
      </c>
      <c r="V1062" s="164" t="str">
        <f>+IF($C1062&lt;&gt;"",VLOOKUP($C1062,PRINCIPAL!$C$5:$Y$76,2,FALSE),"")</f>
        <v/>
      </c>
      <c r="W1062" t="e">
        <f>+VLOOKUP(D1062,CENTROS!$G$4:$M$93,7,FALSE)</f>
        <v>#N/A</v>
      </c>
      <c r="Y1062" t="str">
        <f t="shared" si="130"/>
        <v/>
      </c>
      <c r="Z1062" s="220" t="str">
        <f t="shared" si="131"/>
        <v/>
      </c>
      <c r="AA1062" s="220" t="str">
        <f t="shared" si="132"/>
        <v/>
      </c>
      <c r="AB1062" s="228" t="str">
        <f t="shared" si="133"/>
        <v/>
      </c>
      <c r="AC1062" s="230" t="str">
        <f t="shared" si="134"/>
        <v/>
      </c>
      <c r="AD1062" s="220"/>
      <c r="AE1062" s="220"/>
      <c r="AF1062" s="220" t="str">
        <f t="shared" si="129"/>
        <v/>
      </c>
    </row>
    <row r="1063" spans="1:32">
      <c r="A1063" s="121"/>
      <c r="B1063" s="121"/>
      <c r="C1063" s="140"/>
      <c r="D1063" s="159"/>
      <c r="E1063" s="154"/>
      <c r="F1063" s="154"/>
      <c r="G1063" s="160"/>
      <c r="H1063" s="158"/>
      <c r="I1063" s="158"/>
      <c r="J1063" s="158"/>
      <c r="K1063" s="158"/>
      <c r="L1063" s="158"/>
      <c r="M1063" s="158"/>
      <c r="N1063" s="157"/>
      <c r="O1063" s="188"/>
      <c r="P1063" s="245"/>
      <c r="Q1063" s="165" t="str">
        <f>+IF($C1063&lt;&gt;"",VLOOKUP($C1063,PRINCIPAL!$C$5:$Y$376,20,FALSE),"")</f>
        <v/>
      </c>
      <c r="R1063" s="162" t="str">
        <f>+IF($C1063&lt;&gt;"",VLOOKUP($C1063,PRINCIPAL!$C$5:$Y$376,22,FALSE),"")</f>
        <v/>
      </c>
      <c r="S1063" s="162" t="str">
        <f>+IF($C1063&lt;&gt;"",VLOOKUP($C1063,PRINCIPAL!$C$5:$Y$376,15,FALSE),"")</f>
        <v/>
      </c>
      <c r="T1063" s="255" t="str">
        <f>+IF($C1063&lt;&gt;"",VLOOKUP($C1063,PRINCIPAL!$C$5:$Y$376,9,FALSE),"")</f>
        <v/>
      </c>
      <c r="U1063" s="166" t="str">
        <f t="shared" si="128"/>
        <v/>
      </c>
      <c r="V1063" s="164" t="str">
        <f>+IF($C1063&lt;&gt;"",VLOOKUP($C1063,PRINCIPAL!$C$5:$Y$76,2,FALSE),"")</f>
        <v/>
      </c>
      <c r="W1063" t="e">
        <f>+VLOOKUP(D1063,CENTROS!$G$4:$M$93,7,FALSE)</f>
        <v>#N/A</v>
      </c>
      <c r="Y1063" t="str">
        <f t="shared" si="130"/>
        <v/>
      </c>
      <c r="Z1063" s="220" t="str">
        <f t="shared" si="131"/>
        <v/>
      </c>
      <c r="AA1063" s="220" t="str">
        <f t="shared" si="132"/>
        <v/>
      </c>
      <c r="AB1063" s="228" t="str">
        <f t="shared" si="133"/>
        <v/>
      </c>
      <c r="AC1063" s="230" t="str">
        <f t="shared" si="134"/>
        <v/>
      </c>
      <c r="AD1063" s="220"/>
      <c r="AE1063" s="220"/>
      <c r="AF1063" s="220" t="str">
        <f t="shared" si="129"/>
        <v/>
      </c>
    </row>
    <row r="1064" spans="1:32">
      <c r="A1064" s="121"/>
      <c r="B1064" s="121"/>
      <c r="C1064" s="140"/>
      <c r="D1064" s="159"/>
      <c r="E1064" s="154"/>
      <c r="F1064" s="154"/>
      <c r="G1064" s="160"/>
      <c r="H1064" s="158"/>
      <c r="I1064" s="158"/>
      <c r="J1064" s="158"/>
      <c r="K1064" s="158"/>
      <c r="L1064" s="158"/>
      <c r="M1064" s="158"/>
      <c r="N1064" s="157"/>
      <c r="O1064" s="188"/>
      <c r="P1064" s="245"/>
      <c r="Q1064" s="165" t="str">
        <f>+IF($C1064&lt;&gt;"",VLOOKUP($C1064,PRINCIPAL!$C$5:$Y$376,20,FALSE),"")</f>
        <v/>
      </c>
      <c r="R1064" s="162" t="str">
        <f>+IF($C1064&lt;&gt;"",VLOOKUP($C1064,PRINCIPAL!$C$5:$Y$376,22,FALSE),"")</f>
        <v/>
      </c>
      <c r="S1064" s="162" t="str">
        <f>+IF($C1064&lt;&gt;"",VLOOKUP($C1064,PRINCIPAL!$C$5:$Y$376,15,FALSE),"")</f>
        <v/>
      </c>
      <c r="T1064" s="255" t="str">
        <f>+IF($C1064&lt;&gt;"",VLOOKUP($C1064,PRINCIPAL!$C$5:$Y$376,9,FALSE),"")</f>
        <v/>
      </c>
      <c r="U1064" s="166" t="str">
        <f t="shared" si="128"/>
        <v/>
      </c>
      <c r="V1064" s="164" t="str">
        <f>+IF($C1064&lt;&gt;"",VLOOKUP($C1064,PRINCIPAL!$C$5:$Y$76,2,FALSE),"")</f>
        <v/>
      </c>
      <c r="W1064" t="e">
        <f>+VLOOKUP(D1064,CENTROS!$G$4:$M$93,7,FALSE)</f>
        <v>#N/A</v>
      </c>
      <c r="Y1064" t="str">
        <f t="shared" si="130"/>
        <v/>
      </c>
      <c r="Z1064" s="220" t="str">
        <f t="shared" si="131"/>
        <v/>
      </c>
      <c r="AA1064" s="220" t="str">
        <f t="shared" si="132"/>
        <v/>
      </c>
      <c r="AB1064" s="228" t="str">
        <f t="shared" si="133"/>
        <v/>
      </c>
      <c r="AC1064" s="230" t="str">
        <f t="shared" si="134"/>
        <v/>
      </c>
      <c r="AD1064" s="220"/>
      <c r="AE1064" s="220"/>
      <c r="AF1064" s="220" t="str">
        <f t="shared" si="129"/>
        <v/>
      </c>
    </row>
    <row r="1065" spans="1:32">
      <c r="A1065" s="121"/>
      <c r="B1065" s="121"/>
      <c r="C1065" s="140"/>
      <c r="D1065" s="159"/>
      <c r="E1065" s="154"/>
      <c r="F1065" s="154"/>
      <c r="G1065" s="160"/>
      <c r="H1065" s="158"/>
      <c r="I1065" s="158"/>
      <c r="J1065" s="158"/>
      <c r="K1065" s="158"/>
      <c r="L1065" s="158"/>
      <c r="M1065" s="158"/>
      <c r="N1065" s="157"/>
      <c r="O1065" s="188"/>
      <c r="P1065" s="245"/>
      <c r="Q1065" s="165" t="str">
        <f>+IF($C1065&lt;&gt;"",VLOOKUP($C1065,PRINCIPAL!$C$5:$Y$376,20,FALSE),"")</f>
        <v/>
      </c>
      <c r="R1065" s="162" t="str">
        <f>+IF($C1065&lt;&gt;"",VLOOKUP($C1065,PRINCIPAL!$C$5:$Y$376,22,FALSE),"")</f>
        <v/>
      </c>
      <c r="S1065" s="162" t="str">
        <f>+IF($C1065&lt;&gt;"",VLOOKUP($C1065,PRINCIPAL!$C$5:$Y$376,15,FALSE),"")</f>
        <v/>
      </c>
      <c r="T1065" s="255" t="str">
        <f>+IF($C1065&lt;&gt;"",VLOOKUP($C1065,PRINCIPAL!$C$5:$Y$376,9,FALSE),"")</f>
        <v/>
      </c>
      <c r="U1065" s="166" t="str">
        <f t="shared" si="128"/>
        <v/>
      </c>
      <c r="V1065" s="164" t="str">
        <f>+IF($C1065&lt;&gt;"",VLOOKUP($C1065,PRINCIPAL!$C$5:$Y$76,2,FALSE),"")</f>
        <v/>
      </c>
      <c r="W1065" t="e">
        <f>+VLOOKUP(D1065,CENTROS!$G$4:$M$93,7,FALSE)</f>
        <v>#N/A</v>
      </c>
      <c r="Y1065" t="str">
        <f t="shared" si="130"/>
        <v/>
      </c>
      <c r="Z1065" s="220" t="str">
        <f t="shared" si="131"/>
        <v/>
      </c>
      <c r="AA1065" s="220" t="str">
        <f t="shared" si="132"/>
        <v/>
      </c>
      <c r="AB1065" s="228" t="str">
        <f t="shared" si="133"/>
        <v/>
      </c>
      <c r="AC1065" s="230" t="str">
        <f t="shared" si="134"/>
        <v/>
      </c>
      <c r="AD1065" s="220"/>
      <c r="AE1065" s="220"/>
      <c r="AF1065" s="220" t="str">
        <f t="shared" si="129"/>
        <v/>
      </c>
    </row>
    <row r="1066" spans="1:32">
      <c r="A1066" s="121"/>
      <c r="B1066" s="121"/>
      <c r="C1066" s="140"/>
      <c r="D1066" s="159"/>
      <c r="E1066" s="154"/>
      <c r="F1066" s="154"/>
      <c r="G1066" s="160"/>
      <c r="H1066" s="158"/>
      <c r="I1066" s="158"/>
      <c r="J1066" s="158"/>
      <c r="K1066" s="158"/>
      <c r="L1066" s="158"/>
      <c r="M1066" s="158"/>
      <c r="N1066" s="157"/>
      <c r="O1066" s="188"/>
      <c r="P1066" s="245"/>
      <c r="Q1066" s="165" t="str">
        <f>+IF($C1066&lt;&gt;"",VLOOKUP($C1066,PRINCIPAL!$C$5:$Y$376,20,FALSE),"")</f>
        <v/>
      </c>
      <c r="R1066" s="162" t="str">
        <f>+IF($C1066&lt;&gt;"",VLOOKUP($C1066,PRINCIPAL!$C$5:$Y$376,22,FALSE),"")</f>
        <v/>
      </c>
      <c r="S1066" s="162" t="str">
        <f>+IF($C1066&lt;&gt;"",VLOOKUP($C1066,PRINCIPAL!$C$5:$Y$376,15,FALSE),"")</f>
        <v/>
      </c>
      <c r="T1066" s="255" t="str">
        <f>+IF($C1066&lt;&gt;"",VLOOKUP($C1066,PRINCIPAL!$C$5:$Y$376,9,FALSE),"")</f>
        <v/>
      </c>
      <c r="U1066" s="166" t="str">
        <f t="shared" si="128"/>
        <v/>
      </c>
      <c r="V1066" s="164" t="str">
        <f>+IF($C1066&lt;&gt;"",VLOOKUP($C1066,PRINCIPAL!$C$5:$Y$76,2,FALSE),"")</f>
        <v/>
      </c>
      <c r="W1066" t="e">
        <f>+VLOOKUP(D1066,CENTROS!$G$4:$M$93,7,FALSE)</f>
        <v>#N/A</v>
      </c>
      <c r="Y1066" t="str">
        <f t="shared" si="130"/>
        <v/>
      </c>
      <c r="Z1066" s="220" t="str">
        <f t="shared" si="131"/>
        <v/>
      </c>
      <c r="AA1066" s="220" t="str">
        <f t="shared" si="132"/>
        <v/>
      </c>
      <c r="AB1066" s="228" t="str">
        <f t="shared" si="133"/>
        <v/>
      </c>
      <c r="AC1066" s="230" t="str">
        <f t="shared" si="134"/>
        <v/>
      </c>
      <c r="AD1066" s="220"/>
      <c r="AE1066" s="220"/>
      <c r="AF1066" s="220" t="str">
        <f t="shared" si="129"/>
        <v/>
      </c>
    </row>
    <row r="1067" spans="1:32">
      <c r="A1067" s="121"/>
      <c r="B1067" s="121"/>
      <c r="C1067" s="140"/>
      <c r="D1067" s="159"/>
      <c r="E1067" s="154"/>
      <c r="F1067" s="154"/>
      <c r="G1067" s="160"/>
      <c r="H1067" s="158"/>
      <c r="I1067" s="158"/>
      <c r="J1067" s="158"/>
      <c r="K1067" s="158"/>
      <c r="L1067" s="158"/>
      <c r="M1067" s="158"/>
      <c r="N1067" s="157"/>
      <c r="O1067" s="188"/>
      <c r="P1067" s="245"/>
      <c r="Q1067" s="165" t="str">
        <f>+IF($C1067&lt;&gt;"",VLOOKUP($C1067,PRINCIPAL!$C$5:$Y$376,20,FALSE),"")</f>
        <v/>
      </c>
      <c r="R1067" s="162" t="str">
        <f>+IF($C1067&lt;&gt;"",VLOOKUP($C1067,PRINCIPAL!$C$5:$Y$376,22,FALSE),"")</f>
        <v/>
      </c>
      <c r="S1067" s="162" t="str">
        <f>+IF($C1067&lt;&gt;"",VLOOKUP($C1067,PRINCIPAL!$C$5:$Y$376,15,FALSE),"")</f>
        <v/>
      </c>
      <c r="T1067" s="255" t="str">
        <f>+IF($C1067&lt;&gt;"",VLOOKUP($C1067,PRINCIPAL!$C$5:$Y$376,9,FALSE),"")</f>
        <v/>
      </c>
      <c r="U1067" s="166" t="str">
        <f t="shared" si="128"/>
        <v/>
      </c>
      <c r="V1067" s="164" t="str">
        <f>+IF($C1067&lt;&gt;"",VLOOKUP($C1067,PRINCIPAL!$C$5:$Y$76,2,FALSE),"")</f>
        <v/>
      </c>
      <c r="W1067" t="e">
        <f>+VLOOKUP(D1067,CENTROS!$G$4:$M$93,7,FALSE)</f>
        <v>#N/A</v>
      </c>
      <c r="Y1067" t="str">
        <f t="shared" si="130"/>
        <v/>
      </c>
      <c r="Z1067" s="220" t="str">
        <f t="shared" si="131"/>
        <v/>
      </c>
      <c r="AA1067" s="220" t="str">
        <f t="shared" si="132"/>
        <v/>
      </c>
      <c r="AB1067" s="228" t="str">
        <f t="shared" si="133"/>
        <v/>
      </c>
      <c r="AC1067" s="230" t="str">
        <f t="shared" si="134"/>
        <v/>
      </c>
      <c r="AD1067" s="220"/>
      <c r="AE1067" s="220"/>
      <c r="AF1067" s="220" t="str">
        <f t="shared" si="129"/>
        <v/>
      </c>
    </row>
    <row r="1068" spans="1:32">
      <c r="A1068" s="121"/>
      <c r="B1068" s="121"/>
      <c r="C1068" s="140"/>
      <c r="D1068" s="159"/>
      <c r="E1068" s="154"/>
      <c r="F1068" s="154"/>
      <c r="G1068" s="160"/>
      <c r="H1068" s="158"/>
      <c r="I1068" s="158"/>
      <c r="J1068" s="158"/>
      <c r="K1068" s="158"/>
      <c r="L1068" s="158"/>
      <c r="M1068" s="158"/>
      <c r="N1068" s="157"/>
      <c r="O1068" s="188"/>
      <c r="P1068" s="245"/>
      <c r="Q1068" s="165" t="str">
        <f>+IF($C1068&lt;&gt;"",VLOOKUP($C1068,PRINCIPAL!$C$5:$Y$376,20,FALSE),"")</f>
        <v/>
      </c>
      <c r="R1068" s="162" t="str">
        <f>+IF($C1068&lt;&gt;"",VLOOKUP($C1068,PRINCIPAL!$C$5:$Y$376,22,FALSE),"")</f>
        <v/>
      </c>
      <c r="S1068" s="162" t="str">
        <f>+IF($C1068&lt;&gt;"",VLOOKUP($C1068,PRINCIPAL!$C$5:$Y$376,15,FALSE),"")</f>
        <v/>
      </c>
      <c r="T1068" s="255" t="str">
        <f>+IF($C1068&lt;&gt;"",VLOOKUP($C1068,PRINCIPAL!$C$5:$Y$376,9,FALSE),"")</f>
        <v/>
      </c>
      <c r="U1068" s="166" t="str">
        <f t="shared" si="128"/>
        <v/>
      </c>
      <c r="V1068" s="164" t="str">
        <f>+IF($C1068&lt;&gt;"",VLOOKUP($C1068,PRINCIPAL!$C$5:$Y$76,2,FALSE),"")</f>
        <v/>
      </c>
      <c r="W1068" t="e">
        <f>+VLOOKUP(D1068,CENTROS!$G$4:$M$93,7,FALSE)</f>
        <v>#N/A</v>
      </c>
      <c r="Y1068" t="str">
        <f t="shared" si="130"/>
        <v/>
      </c>
      <c r="Z1068" s="220" t="str">
        <f t="shared" si="131"/>
        <v/>
      </c>
      <c r="AA1068" s="220" t="str">
        <f t="shared" si="132"/>
        <v/>
      </c>
      <c r="AB1068" s="228" t="str">
        <f t="shared" si="133"/>
        <v/>
      </c>
      <c r="AC1068" s="230" t="str">
        <f t="shared" si="134"/>
        <v/>
      </c>
      <c r="AD1068" s="220"/>
      <c r="AE1068" s="220"/>
      <c r="AF1068" s="220" t="str">
        <f t="shared" si="129"/>
        <v/>
      </c>
    </row>
    <row r="1069" spans="1:32">
      <c r="A1069" s="121"/>
      <c r="B1069" s="121"/>
      <c r="C1069" s="140"/>
      <c r="D1069" s="159"/>
      <c r="E1069" s="154"/>
      <c r="F1069" s="154"/>
      <c r="G1069" s="160"/>
      <c r="H1069" s="158"/>
      <c r="I1069" s="158"/>
      <c r="J1069" s="158"/>
      <c r="K1069" s="158"/>
      <c r="L1069" s="158"/>
      <c r="M1069" s="158"/>
      <c r="N1069" s="157"/>
      <c r="O1069" s="188"/>
      <c r="P1069" s="245"/>
      <c r="Q1069" s="165" t="str">
        <f>+IF($C1069&lt;&gt;"",VLOOKUP($C1069,PRINCIPAL!$C$5:$Y$376,20,FALSE),"")</f>
        <v/>
      </c>
      <c r="R1069" s="162" t="str">
        <f>+IF($C1069&lt;&gt;"",VLOOKUP($C1069,PRINCIPAL!$C$5:$Y$376,22,FALSE),"")</f>
        <v/>
      </c>
      <c r="S1069" s="162" t="str">
        <f>+IF($C1069&lt;&gt;"",VLOOKUP($C1069,PRINCIPAL!$C$5:$Y$376,15,FALSE),"")</f>
        <v/>
      </c>
      <c r="T1069" s="255" t="str">
        <f>+IF($C1069&lt;&gt;"",VLOOKUP($C1069,PRINCIPAL!$C$5:$Y$376,9,FALSE),"")</f>
        <v/>
      </c>
      <c r="U1069" s="166" t="str">
        <f t="shared" si="128"/>
        <v/>
      </c>
      <c r="V1069" s="164" t="str">
        <f>+IF($C1069&lt;&gt;"",VLOOKUP($C1069,PRINCIPAL!$C$5:$Y$76,2,FALSE),"")</f>
        <v/>
      </c>
      <c r="W1069" t="e">
        <f>+VLOOKUP(D1069,CENTROS!$G$4:$M$93,7,FALSE)</f>
        <v>#N/A</v>
      </c>
      <c r="Y1069" t="str">
        <f t="shared" si="130"/>
        <v/>
      </c>
      <c r="Z1069" s="220" t="str">
        <f t="shared" si="131"/>
        <v/>
      </c>
      <c r="AA1069" s="220" t="str">
        <f t="shared" si="132"/>
        <v/>
      </c>
      <c r="AB1069" s="228" t="str">
        <f t="shared" si="133"/>
        <v/>
      </c>
      <c r="AC1069" s="230" t="str">
        <f t="shared" si="134"/>
        <v/>
      </c>
      <c r="AD1069" s="220"/>
      <c r="AE1069" s="220"/>
      <c r="AF1069" s="220" t="str">
        <f t="shared" si="129"/>
        <v/>
      </c>
    </row>
    <row r="1070" spans="1:32">
      <c r="A1070" s="121"/>
      <c r="B1070" s="121"/>
      <c r="C1070" s="140"/>
      <c r="D1070" s="159"/>
      <c r="E1070" s="154"/>
      <c r="F1070" s="154"/>
      <c r="G1070" s="160"/>
      <c r="H1070" s="158"/>
      <c r="I1070" s="158"/>
      <c r="J1070" s="158"/>
      <c r="K1070" s="158"/>
      <c r="L1070" s="158"/>
      <c r="M1070" s="158"/>
      <c r="N1070" s="157"/>
      <c r="O1070" s="188"/>
      <c r="P1070" s="245"/>
      <c r="Q1070" s="165" t="str">
        <f>+IF($C1070&lt;&gt;"",VLOOKUP($C1070,PRINCIPAL!$C$5:$Y$376,20,FALSE),"")</f>
        <v/>
      </c>
      <c r="R1070" s="162" t="str">
        <f>+IF($C1070&lt;&gt;"",VLOOKUP($C1070,PRINCIPAL!$C$5:$Y$376,22,FALSE),"")</f>
        <v/>
      </c>
      <c r="S1070" s="162" t="str">
        <f>+IF($C1070&lt;&gt;"",VLOOKUP($C1070,PRINCIPAL!$C$5:$Y$376,15,FALSE),"")</f>
        <v/>
      </c>
      <c r="T1070" s="255" t="str">
        <f>+IF($C1070&lt;&gt;"",VLOOKUP($C1070,PRINCIPAL!$C$5:$Y$376,9,FALSE),"")</f>
        <v/>
      </c>
      <c r="U1070" s="166" t="str">
        <f t="shared" si="128"/>
        <v/>
      </c>
      <c r="V1070" s="164" t="str">
        <f>+IF($C1070&lt;&gt;"",VLOOKUP($C1070,PRINCIPAL!$C$5:$Y$76,2,FALSE),"")</f>
        <v/>
      </c>
      <c r="W1070" t="e">
        <f>+VLOOKUP(D1070,CENTROS!$G$4:$M$93,7,FALSE)</f>
        <v>#N/A</v>
      </c>
      <c r="Y1070" t="str">
        <f t="shared" si="130"/>
        <v/>
      </c>
      <c r="Z1070" s="220" t="str">
        <f t="shared" si="131"/>
        <v/>
      </c>
      <c r="AA1070" s="220" t="str">
        <f t="shared" si="132"/>
        <v/>
      </c>
      <c r="AB1070" s="228" t="str">
        <f t="shared" si="133"/>
        <v/>
      </c>
      <c r="AC1070" s="230" t="str">
        <f t="shared" si="134"/>
        <v/>
      </c>
      <c r="AD1070" s="220"/>
      <c r="AE1070" s="220"/>
      <c r="AF1070" s="220" t="str">
        <f t="shared" si="129"/>
        <v/>
      </c>
    </row>
    <row r="1071" spans="1:32">
      <c r="A1071" s="121"/>
      <c r="B1071" s="121"/>
      <c r="C1071" s="140"/>
      <c r="D1071" s="159"/>
      <c r="E1071" s="154"/>
      <c r="F1071" s="154"/>
      <c r="G1071" s="160"/>
      <c r="H1071" s="158"/>
      <c r="I1071" s="158"/>
      <c r="J1071" s="158"/>
      <c r="K1071" s="158"/>
      <c r="L1071" s="158"/>
      <c r="M1071" s="158"/>
      <c r="N1071" s="157"/>
      <c r="O1071" s="188"/>
      <c r="P1071" s="245"/>
      <c r="Q1071" s="165" t="str">
        <f>+IF($C1071&lt;&gt;"",VLOOKUP($C1071,PRINCIPAL!$C$5:$Y$376,20,FALSE),"")</f>
        <v/>
      </c>
      <c r="R1071" s="162" t="str">
        <f>+IF($C1071&lt;&gt;"",VLOOKUP($C1071,PRINCIPAL!$C$5:$Y$376,22,FALSE),"")</f>
        <v/>
      </c>
      <c r="S1071" s="162" t="str">
        <f>+IF($C1071&lt;&gt;"",VLOOKUP($C1071,PRINCIPAL!$C$5:$Y$376,15,FALSE),"")</f>
        <v/>
      </c>
      <c r="T1071" s="255" t="str">
        <f>+IF($C1071&lt;&gt;"",VLOOKUP($C1071,PRINCIPAL!$C$5:$Y$376,9,FALSE),"")</f>
        <v/>
      </c>
      <c r="U1071" s="166" t="str">
        <f t="shared" si="128"/>
        <v/>
      </c>
      <c r="V1071" s="164" t="str">
        <f>+IF($C1071&lt;&gt;"",VLOOKUP($C1071,PRINCIPAL!$C$5:$Y$76,2,FALSE),"")</f>
        <v/>
      </c>
      <c r="W1071" t="e">
        <f>+VLOOKUP(D1071,CENTROS!$G$4:$M$93,7,FALSE)</f>
        <v>#N/A</v>
      </c>
      <c r="Y1071" t="str">
        <f t="shared" si="130"/>
        <v/>
      </c>
      <c r="Z1071" s="220" t="str">
        <f t="shared" si="131"/>
        <v/>
      </c>
      <c r="AA1071" s="220" t="str">
        <f t="shared" si="132"/>
        <v/>
      </c>
      <c r="AB1071" s="228" t="str">
        <f t="shared" si="133"/>
        <v/>
      </c>
      <c r="AC1071" s="230" t="str">
        <f t="shared" si="134"/>
        <v/>
      </c>
      <c r="AD1071" s="220"/>
      <c r="AE1071" s="220"/>
      <c r="AF1071" s="220" t="str">
        <f t="shared" si="129"/>
        <v/>
      </c>
    </row>
    <row r="1072" spans="1:32">
      <c r="A1072" s="121"/>
      <c r="B1072" s="121"/>
      <c r="C1072" s="140"/>
      <c r="D1072" s="159"/>
      <c r="E1072" s="154"/>
      <c r="F1072" s="154"/>
      <c r="G1072" s="160"/>
      <c r="H1072" s="158"/>
      <c r="I1072" s="158"/>
      <c r="J1072" s="158"/>
      <c r="K1072" s="158"/>
      <c r="L1072" s="158"/>
      <c r="M1072" s="158"/>
      <c r="N1072" s="157"/>
      <c r="O1072" s="188"/>
      <c r="P1072" s="245"/>
      <c r="Q1072" s="165" t="str">
        <f>+IF($C1072&lt;&gt;"",VLOOKUP($C1072,PRINCIPAL!$C$5:$Y$376,20,FALSE),"")</f>
        <v/>
      </c>
      <c r="R1072" s="162" t="str">
        <f>+IF($C1072&lt;&gt;"",VLOOKUP($C1072,PRINCIPAL!$C$5:$Y$376,22,FALSE),"")</f>
        <v/>
      </c>
      <c r="S1072" s="162" t="str">
        <f>+IF($C1072&lt;&gt;"",VLOOKUP($C1072,PRINCIPAL!$C$5:$Y$376,15,FALSE),"")</f>
        <v/>
      </c>
      <c r="T1072" s="255" t="str">
        <f>+IF($C1072&lt;&gt;"",VLOOKUP($C1072,PRINCIPAL!$C$5:$Y$376,9,FALSE),"")</f>
        <v/>
      </c>
      <c r="U1072" s="166" t="str">
        <f t="shared" si="128"/>
        <v/>
      </c>
      <c r="V1072" s="164" t="str">
        <f>+IF($C1072&lt;&gt;"",VLOOKUP($C1072,PRINCIPAL!$C$5:$Y$76,2,FALSE),"")</f>
        <v/>
      </c>
      <c r="W1072" t="e">
        <f>+VLOOKUP(D1072,CENTROS!$G$4:$M$93,7,FALSE)</f>
        <v>#N/A</v>
      </c>
      <c r="Y1072" t="str">
        <f t="shared" si="130"/>
        <v/>
      </c>
      <c r="Z1072" s="220" t="str">
        <f t="shared" si="131"/>
        <v/>
      </c>
      <c r="AA1072" s="220" t="str">
        <f t="shared" si="132"/>
        <v/>
      </c>
      <c r="AB1072" s="228" t="str">
        <f t="shared" si="133"/>
        <v/>
      </c>
      <c r="AC1072" s="230" t="str">
        <f t="shared" si="134"/>
        <v/>
      </c>
      <c r="AD1072" s="220"/>
      <c r="AE1072" s="220"/>
      <c r="AF1072" s="220" t="str">
        <f t="shared" si="129"/>
        <v/>
      </c>
    </row>
    <row r="1073" spans="1:32">
      <c r="A1073" s="121"/>
      <c r="B1073" s="121"/>
      <c r="C1073" s="140"/>
      <c r="D1073" s="159"/>
      <c r="E1073" s="154"/>
      <c r="F1073" s="154"/>
      <c r="G1073" s="160"/>
      <c r="H1073" s="158"/>
      <c r="I1073" s="158"/>
      <c r="J1073" s="158"/>
      <c r="K1073" s="158"/>
      <c r="L1073" s="158"/>
      <c r="M1073" s="158"/>
      <c r="N1073" s="157"/>
      <c r="O1073" s="188"/>
      <c r="P1073" s="245"/>
      <c r="Q1073" s="165" t="str">
        <f>+IF($C1073&lt;&gt;"",VLOOKUP($C1073,PRINCIPAL!$C$5:$Y$376,20,FALSE),"")</f>
        <v/>
      </c>
      <c r="R1073" s="162" t="str">
        <f>+IF($C1073&lt;&gt;"",VLOOKUP($C1073,PRINCIPAL!$C$5:$Y$376,22,FALSE),"")</f>
        <v/>
      </c>
      <c r="S1073" s="162" t="str">
        <f>+IF($C1073&lt;&gt;"",VLOOKUP($C1073,PRINCIPAL!$C$5:$Y$376,15,FALSE),"")</f>
        <v/>
      </c>
      <c r="T1073" s="255" t="str">
        <f>+IF($C1073&lt;&gt;"",VLOOKUP($C1073,PRINCIPAL!$C$5:$Y$376,9,FALSE),"")</f>
        <v/>
      </c>
      <c r="U1073" s="166" t="str">
        <f t="shared" si="128"/>
        <v/>
      </c>
      <c r="V1073" s="164" t="str">
        <f>+IF($C1073&lt;&gt;"",VLOOKUP($C1073,PRINCIPAL!$C$5:$Y$76,2,FALSE),"")</f>
        <v/>
      </c>
      <c r="W1073" t="e">
        <f>+VLOOKUP(D1073,CENTROS!$G$4:$M$93,7,FALSE)</f>
        <v>#N/A</v>
      </c>
      <c r="Y1073" t="str">
        <f t="shared" si="130"/>
        <v/>
      </c>
      <c r="Z1073" s="220" t="str">
        <f t="shared" si="131"/>
        <v/>
      </c>
      <c r="AA1073" s="220" t="str">
        <f t="shared" si="132"/>
        <v/>
      </c>
      <c r="AB1073" s="228" t="str">
        <f t="shared" si="133"/>
        <v/>
      </c>
      <c r="AC1073" s="230" t="str">
        <f t="shared" si="134"/>
        <v/>
      </c>
      <c r="AD1073" s="220"/>
      <c r="AE1073" s="220"/>
      <c r="AF1073" s="220" t="str">
        <f t="shared" si="129"/>
        <v/>
      </c>
    </row>
    <row r="1074" spans="1:32">
      <c r="A1074" s="121"/>
      <c r="B1074" s="121"/>
      <c r="C1074" s="140"/>
      <c r="D1074" s="159"/>
      <c r="E1074" s="154"/>
      <c r="F1074" s="154"/>
      <c r="G1074" s="160"/>
      <c r="H1074" s="158"/>
      <c r="I1074" s="158"/>
      <c r="J1074" s="158"/>
      <c r="K1074" s="158"/>
      <c r="L1074" s="158"/>
      <c r="M1074" s="158"/>
      <c r="N1074" s="157"/>
      <c r="O1074" s="188"/>
      <c r="P1074" s="245"/>
      <c r="Q1074" s="165" t="str">
        <f>+IF($C1074&lt;&gt;"",VLOOKUP($C1074,PRINCIPAL!$C$5:$Y$376,20,FALSE),"")</f>
        <v/>
      </c>
      <c r="R1074" s="162" t="str">
        <f>+IF($C1074&lt;&gt;"",VLOOKUP($C1074,PRINCIPAL!$C$5:$Y$376,22,FALSE),"")</f>
        <v/>
      </c>
      <c r="S1074" s="162" t="str">
        <f>+IF($C1074&lt;&gt;"",VLOOKUP($C1074,PRINCIPAL!$C$5:$Y$376,15,FALSE),"")</f>
        <v/>
      </c>
      <c r="T1074" s="255" t="str">
        <f>+IF($C1074&lt;&gt;"",VLOOKUP($C1074,PRINCIPAL!$C$5:$Y$376,9,FALSE),"")</f>
        <v/>
      </c>
      <c r="U1074" s="166" t="str">
        <f t="shared" si="128"/>
        <v/>
      </c>
      <c r="V1074" s="164" t="str">
        <f>+IF($C1074&lt;&gt;"",VLOOKUP($C1074,PRINCIPAL!$C$5:$Y$76,2,FALSE),"")</f>
        <v/>
      </c>
      <c r="W1074" t="e">
        <f>+VLOOKUP(D1074,CENTROS!$G$4:$M$93,7,FALSE)</f>
        <v>#N/A</v>
      </c>
      <c r="Y1074" t="str">
        <f t="shared" si="130"/>
        <v/>
      </c>
      <c r="Z1074" s="220" t="str">
        <f t="shared" si="131"/>
        <v/>
      </c>
      <c r="AA1074" s="220" t="str">
        <f t="shared" si="132"/>
        <v/>
      </c>
      <c r="AB1074" s="228" t="str">
        <f t="shared" si="133"/>
        <v/>
      </c>
      <c r="AC1074" s="230" t="str">
        <f t="shared" si="134"/>
        <v/>
      </c>
      <c r="AD1074" s="220"/>
      <c r="AE1074" s="220"/>
      <c r="AF1074" s="220" t="str">
        <f t="shared" si="129"/>
        <v/>
      </c>
    </row>
    <row r="1075" spans="1:32">
      <c r="A1075" s="121"/>
      <c r="B1075" s="121"/>
      <c r="C1075" s="140"/>
      <c r="D1075" s="159"/>
      <c r="E1075" s="154"/>
      <c r="F1075" s="154"/>
      <c r="G1075" s="160"/>
      <c r="H1075" s="158"/>
      <c r="I1075" s="158"/>
      <c r="J1075" s="158"/>
      <c r="K1075" s="158"/>
      <c r="L1075" s="158"/>
      <c r="M1075" s="158"/>
      <c r="N1075" s="157"/>
      <c r="O1075" s="188"/>
      <c r="P1075" s="245"/>
      <c r="Q1075" s="165" t="str">
        <f>+IF($C1075&lt;&gt;"",VLOOKUP($C1075,PRINCIPAL!$C$5:$Y$376,20,FALSE),"")</f>
        <v/>
      </c>
      <c r="R1075" s="162" t="str">
        <f>+IF($C1075&lt;&gt;"",VLOOKUP($C1075,PRINCIPAL!$C$5:$Y$376,22,FALSE),"")</f>
        <v/>
      </c>
      <c r="S1075" s="162" t="str">
        <f>+IF($C1075&lt;&gt;"",VLOOKUP($C1075,PRINCIPAL!$C$5:$Y$376,15,FALSE),"")</f>
        <v/>
      </c>
      <c r="T1075" s="255" t="str">
        <f>+IF($C1075&lt;&gt;"",VLOOKUP($C1075,PRINCIPAL!$C$5:$Y$376,9,FALSE),"")</f>
        <v/>
      </c>
      <c r="U1075" s="166" t="str">
        <f t="shared" si="128"/>
        <v/>
      </c>
      <c r="V1075" s="164" t="str">
        <f>+IF($C1075&lt;&gt;"",VLOOKUP($C1075,PRINCIPAL!$C$5:$Y$76,2,FALSE),"")</f>
        <v/>
      </c>
      <c r="W1075" t="e">
        <f>+VLOOKUP(D1075,CENTROS!$G$4:$M$93,7,FALSE)</f>
        <v>#N/A</v>
      </c>
      <c r="Y1075" t="str">
        <f t="shared" si="130"/>
        <v/>
      </c>
      <c r="Z1075" s="220" t="str">
        <f t="shared" si="131"/>
        <v/>
      </c>
      <c r="AA1075" s="220" t="str">
        <f t="shared" si="132"/>
        <v/>
      </c>
      <c r="AB1075" s="228" t="str">
        <f t="shared" si="133"/>
        <v/>
      </c>
      <c r="AC1075" s="230" t="str">
        <f t="shared" si="134"/>
        <v/>
      </c>
      <c r="AD1075" s="220"/>
      <c r="AE1075" s="220"/>
      <c r="AF1075" s="220" t="str">
        <f t="shared" si="129"/>
        <v/>
      </c>
    </row>
    <row r="1076" spans="1:32">
      <c r="A1076" s="121"/>
      <c r="B1076" s="121"/>
      <c r="C1076" s="140"/>
      <c r="D1076" s="159"/>
      <c r="E1076" s="154"/>
      <c r="F1076" s="154"/>
      <c r="G1076" s="160"/>
      <c r="H1076" s="158"/>
      <c r="I1076" s="158"/>
      <c r="J1076" s="158"/>
      <c r="K1076" s="158"/>
      <c r="L1076" s="158"/>
      <c r="M1076" s="158"/>
      <c r="N1076" s="157"/>
      <c r="O1076" s="188"/>
      <c r="P1076" s="245"/>
      <c r="Q1076" s="165" t="str">
        <f>+IF($C1076&lt;&gt;"",VLOOKUP($C1076,PRINCIPAL!$C$5:$Y$376,20,FALSE),"")</f>
        <v/>
      </c>
      <c r="R1076" s="162" t="str">
        <f>+IF($C1076&lt;&gt;"",VLOOKUP($C1076,PRINCIPAL!$C$5:$Y$376,22,FALSE),"")</f>
        <v/>
      </c>
      <c r="S1076" s="162" t="str">
        <f>+IF($C1076&lt;&gt;"",VLOOKUP($C1076,PRINCIPAL!$C$5:$Y$376,15,FALSE),"")</f>
        <v/>
      </c>
      <c r="T1076" s="255" t="str">
        <f>+IF($C1076&lt;&gt;"",VLOOKUP($C1076,PRINCIPAL!$C$5:$Y$376,9,FALSE),"")</f>
        <v/>
      </c>
      <c r="U1076" s="166" t="str">
        <f t="shared" si="128"/>
        <v/>
      </c>
      <c r="V1076" s="164" t="str">
        <f>+IF($C1076&lt;&gt;"",VLOOKUP($C1076,PRINCIPAL!$C$5:$Y$76,2,FALSE),"")</f>
        <v/>
      </c>
      <c r="W1076" t="e">
        <f>+VLOOKUP(D1076,CENTROS!$G$4:$M$93,7,FALSE)</f>
        <v>#N/A</v>
      </c>
      <c r="Y1076" t="str">
        <f t="shared" si="130"/>
        <v/>
      </c>
      <c r="Z1076" s="220" t="str">
        <f t="shared" si="131"/>
        <v/>
      </c>
      <c r="AA1076" s="220" t="str">
        <f t="shared" si="132"/>
        <v/>
      </c>
      <c r="AB1076" s="228" t="str">
        <f t="shared" si="133"/>
        <v/>
      </c>
      <c r="AC1076" s="230" t="str">
        <f t="shared" si="134"/>
        <v/>
      </c>
      <c r="AD1076" s="220"/>
      <c r="AE1076" s="220"/>
      <c r="AF1076" s="220" t="str">
        <f t="shared" si="129"/>
        <v/>
      </c>
    </row>
    <row r="1077" spans="1:32">
      <c r="A1077" s="121"/>
      <c r="B1077" s="121"/>
      <c r="C1077" s="140"/>
      <c r="D1077" s="159"/>
      <c r="E1077" s="154"/>
      <c r="F1077" s="154"/>
      <c r="G1077" s="160"/>
      <c r="H1077" s="158"/>
      <c r="I1077" s="158"/>
      <c r="J1077" s="158"/>
      <c r="K1077" s="158"/>
      <c r="L1077" s="158"/>
      <c r="M1077" s="158"/>
      <c r="N1077" s="157"/>
      <c r="O1077" s="188"/>
      <c r="P1077" s="245"/>
      <c r="Q1077" s="165" t="str">
        <f>+IF($C1077&lt;&gt;"",VLOOKUP($C1077,PRINCIPAL!$C$5:$Y$376,20,FALSE),"")</f>
        <v/>
      </c>
      <c r="R1077" s="162" t="str">
        <f>+IF($C1077&lt;&gt;"",VLOOKUP($C1077,PRINCIPAL!$C$5:$Y$376,22,FALSE),"")</f>
        <v/>
      </c>
      <c r="S1077" s="162" t="str">
        <f>+IF($C1077&lt;&gt;"",VLOOKUP($C1077,PRINCIPAL!$C$5:$Y$376,15,FALSE),"")</f>
        <v/>
      </c>
      <c r="T1077" s="255" t="str">
        <f>+IF($C1077&lt;&gt;"",VLOOKUP($C1077,PRINCIPAL!$C$5:$Y$376,9,FALSE),"")</f>
        <v/>
      </c>
      <c r="U1077" s="166" t="str">
        <f t="shared" si="128"/>
        <v/>
      </c>
      <c r="V1077" s="164" t="str">
        <f>+IF($C1077&lt;&gt;"",VLOOKUP($C1077,PRINCIPAL!$C$5:$Y$76,2,FALSE),"")</f>
        <v/>
      </c>
      <c r="W1077" t="e">
        <f>+VLOOKUP(D1077,CENTROS!$G$4:$M$93,7,FALSE)</f>
        <v>#N/A</v>
      </c>
      <c r="Y1077" t="str">
        <f t="shared" si="130"/>
        <v/>
      </c>
      <c r="Z1077" s="220" t="str">
        <f t="shared" si="131"/>
        <v/>
      </c>
      <c r="AA1077" s="220" t="str">
        <f t="shared" si="132"/>
        <v/>
      </c>
      <c r="AB1077" s="228" t="str">
        <f t="shared" si="133"/>
        <v/>
      </c>
      <c r="AC1077" s="230" t="str">
        <f t="shared" si="134"/>
        <v/>
      </c>
      <c r="AD1077" s="220"/>
      <c r="AE1077" s="220"/>
      <c r="AF1077" s="220" t="str">
        <f t="shared" si="129"/>
        <v/>
      </c>
    </row>
    <row r="1078" spans="1:32">
      <c r="A1078" s="121"/>
      <c r="B1078" s="121"/>
      <c r="C1078" s="140"/>
      <c r="D1078" s="159"/>
      <c r="E1078" s="154"/>
      <c r="F1078" s="154"/>
      <c r="G1078" s="160"/>
      <c r="H1078" s="158"/>
      <c r="I1078" s="158"/>
      <c r="J1078" s="158"/>
      <c r="K1078" s="158"/>
      <c r="L1078" s="158"/>
      <c r="M1078" s="158"/>
      <c r="N1078" s="157"/>
      <c r="O1078" s="188"/>
      <c r="P1078" s="245"/>
      <c r="Q1078" s="165" t="str">
        <f>+IF($C1078&lt;&gt;"",VLOOKUP($C1078,PRINCIPAL!$C$5:$Y$376,20,FALSE),"")</f>
        <v/>
      </c>
      <c r="R1078" s="162" t="str">
        <f>+IF($C1078&lt;&gt;"",VLOOKUP($C1078,PRINCIPAL!$C$5:$Y$376,22,FALSE),"")</f>
        <v/>
      </c>
      <c r="S1078" s="162" t="str">
        <f>+IF($C1078&lt;&gt;"",VLOOKUP($C1078,PRINCIPAL!$C$5:$Y$376,15,FALSE),"")</f>
        <v/>
      </c>
      <c r="T1078" s="255" t="str">
        <f>+IF($C1078&lt;&gt;"",VLOOKUP($C1078,PRINCIPAL!$C$5:$Y$376,9,FALSE),"")</f>
        <v/>
      </c>
      <c r="U1078" s="166" t="str">
        <f t="shared" si="128"/>
        <v/>
      </c>
      <c r="V1078" s="164" t="str">
        <f>+IF($C1078&lt;&gt;"",VLOOKUP($C1078,PRINCIPAL!$C$5:$Y$76,2,FALSE),"")</f>
        <v/>
      </c>
      <c r="W1078" t="e">
        <f>+VLOOKUP(D1078,CENTROS!$G$4:$M$93,7,FALSE)</f>
        <v>#N/A</v>
      </c>
      <c r="Y1078" t="str">
        <f t="shared" si="130"/>
        <v/>
      </c>
      <c r="Z1078" s="220" t="str">
        <f t="shared" si="131"/>
        <v/>
      </c>
      <c r="AA1078" s="220" t="str">
        <f t="shared" si="132"/>
        <v/>
      </c>
      <c r="AB1078" s="228" t="str">
        <f t="shared" si="133"/>
        <v/>
      </c>
      <c r="AC1078" s="230" t="str">
        <f t="shared" si="134"/>
        <v/>
      </c>
      <c r="AD1078" s="220"/>
      <c r="AE1078" s="220"/>
      <c r="AF1078" s="220" t="str">
        <f t="shared" si="129"/>
        <v/>
      </c>
    </row>
    <row r="1079" spans="1:32">
      <c r="A1079" s="121"/>
      <c r="B1079" s="121"/>
      <c r="C1079" s="140"/>
      <c r="D1079" s="159"/>
      <c r="E1079" s="154"/>
      <c r="F1079" s="154"/>
      <c r="G1079" s="160"/>
      <c r="H1079" s="158"/>
      <c r="I1079" s="158"/>
      <c r="J1079" s="158"/>
      <c r="K1079" s="158"/>
      <c r="L1079" s="158"/>
      <c r="M1079" s="158"/>
      <c r="N1079" s="157"/>
      <c r="O1079" s="188"/>
      <c r="P1079" s="245"/>
      <c r="Q1079" s="165" t="str">
        <f>+IF($C1079&lt;&gt;"",VLOOKUP($C1079,PRINCIPAL!$C$5:$Y$376,20,FALSE),"")</f>
        <v/>
      </c>
      <c r="R1079" s="162" t="str">
        <f>+IF($C1079&lt;&gt;"",VLOOKUP($C1079,PRINCIPAL!$C$5:$Y$376,22,FALSE),"")</f>
        <v/>
      </c>
      <c r="S1079" s="162" t="str">
        <f>+IF($C1079&lt;&gt;"",VLOOKUP($C1079,PRINCIPAL!$C$5:$Y$376,15,FALSE),"")</f>
        <v/>
      </c>
      <c r="T1079" s="255" t="str">
        <f>+IF($C1079&lt;&gt;"",VLOOKUP($C1079,PRINCIPAL!$C$5:$Y$376,9,FALSE),"")</f>
        <v/>
      </c>
      <c r="U1079" s="166" t="str">
        <f t="shared" si="128"/>
        <v/>
      </c>
      <c r="V1079" s="164" t="str">
        <f>+IF($C1079&lt;&gt;"",VLOOKUP($C1079,PRINCIPAL!$C$5:$Y$76,2,FALSE),"")</f>
        <v/>
      </c>
      <c r="W1079" t="e">
        <f>+VLOOKUP(D1079,CENTROS!$G$4:$M$93,7,FALSE)</f>
        <v>#N/A</v>
      </c>
      <c r="Y1079" t="str">
        <f t="shared" si="130"/>
        <v/>
      </c>
      <c r="Z1079" s="220" t="str">
        <f t="shared" si="131"/>
        <v/>
      </c>
      <c r="AA1079" s="220" t="str">
        <f t="shared" si="132"/>
        <v/>
      </c>
      <c r="AB1079" s="228" t="str">
        <f t="shared" si="133"/>
        <v/>
      </c>
      <c r="AC1079" s="230" t="str">
        <f t="shared" si="134"/>
        <v/>
      </c>
      <c r="AD1079" s="220"/>
      <c r="AE1079" s="220"/>
      <c r="AF1079" s="220" t="str">
        <f t="shared" si="129"/>
        <v/>
      </c>
    </row>
    <row r="1080" spans="1:32">
      <c r="A1080" s="121"/>
      <c r="B1080" s="121"/>
      <c r="C1080" s="140"/>
      <c r="D1080" s="159"/>
      <c r="E1080" s="154"/>
      <c r="F1080" s="154"/>
      <c r="G1080" s="160"/>
      <c r="H1080" s="158"/>
      <c r="I1080" s="158"/>
      <c r="J1080" s="158"/>
      <c r="K1080" s="158"/>
      <c r="L1080" s="158"/>
      <c r="M1080" s="158"/>
      <c r="N1080" s="157"/>
      <c r="O1080" s="188"/>
      <c r="P1080" s="245"/>
      <c r="Q1080" s="165" t="str">
        <f>+IF($C1080&lt;&gt;"",VLOOKUP($C1080,PRINCIPAL!$C$5:$Y$376,20,FALSE),"")</f>
        <v/>
      </c>
      <c r="R1080" s="162" t="str">
        <f>+IF($C1080&lt;&gt;"",VLOOKUP($C1080,PRINCIPAL!$C$5:$Y$376,22,FALSE),"")</f>
        <v/>
      </c>
      <c r="S1080" s="162" t="str">
        <f>+IF($C1080&lt;&gt;"",VLOOKUP($C1080,PRINCIPAL!$C$5:$Y$376,15,FALSE),"")</f>
        <v/>
      </c>
      <c r="T1080" s="255" t="str">
        <f>+IF($C1080&lt;&gt;"",VLOOKUP($C1080,PRINCIPAL!$C$5:$Y$376,9,FALSE),"")</f>
        <v/>
      </c>
      <c r="U1080" s="166" t="str">
        <f t="shared" si="128"/>
        <v/>
      </c>
      <c r="V1080" s="164" t="str">
        <f>+IF($C1080&lt;&gt;"",VLOOKUP($C1080,PRINCIPAL!$C$5:$Y$76,2,FALSE),"")</f>
        <v/>
      </c>
      <c r="W1080" t="e">
        <f>+VLOOKUP(D1080,CENTROS!$G$4:$M$93,7,FALSE)</f>
        <v>#N/A</v>
      </c>
      <c r="Y1080" t="str">
        <f t="shared" si="130"/>
        <v/>
      </c>
      <c r="Z1080" s="220" t="str">
        <f t="shared" si="131"/>
        <v/>
      </c>
      <c r="AA1080" s="220" t="str">
        <f t="shared" si="132"/>
        <v/>
      </c>
      <c r="AB1080" s="228" t="str">
        <f t="shared" si="133"/>
        <v/>
      </c>
      <c r="AC1080" s="230" t="str">
        <f t="shared" si="134"/>
        <v/>
      </c>
      <c r="AD1080" s="220"/>
      <c r="AE1080" s="220"/>
      <c r="AF1080" s="220" t="str">
        <f t="shared" si="129"/>
        <v/>
      </c>
    </row>
    <row r="1081" spans="1:32">
      <c r="A1081" s="121"/>
      <c r="B1081" s="121"/>
      <c r="C1081" s="140"/>
      <c r="D1081" s="159"/>
      <c r="E1081" s="154"/>
      <c r="F1081" s="154"/>
      <c r="G1081" s="160"/>
      <c r="H1081" s="158"/>
      <c r="I1081" s="158"/>
      <c r="J1081" s="158"/>
      <c r="K1081" s="158"/>
      <c r="L1081" s="158"/>
      <c r="M1081" s="158"/>
      <c r="N1081" s="157"/>
      <c r="O1081" s="188"/>
      <c r="P1081" s="245"/>
      <c r="Q1081" s="165" t="str">
        <f>+IF($C1081&lt;&gt;"",VLOOKUP($C1081,PRINCIPAL!$C$5:$Y$376,20,FALSE),"")</f>
        <v/>
      </c>
      <c r="R1081" s="162" t="str">
        <f>+IF($C1081&lt;&gt;"",VLOOKUP($C1081,PRINCIPAL!$C$5:$Y$376,22,FALSE),"")</f>
        <v/>
      </c>
      <c r="S1081" s="162" t="str">
        <f>+IF($C1081&lt;&gt;"",VLOOKUP($C1081,PRINCIPAL!$C$5:$Y$376,15,FALSE),"")</f>
        <v/>
      </c>
      <c r="T1081" s="255" t="str">
        <f>+IF($C1081&lt;&gt;"",VLOOKUP($C1081,PRINCIPAL!$C$5:$Y$376,9,FALSE),"")</f>
        <v/>
      </c>
      <c r="U1081" s="166" t="str">
        <f t="shared" si="128"/>
        <v/>
      </c>
      <c r="V1081" s="164" t="str">
        <f>+IF($C1081&lt;&gt;"",VLOOKUP($C1081,PRINCIPAL!$C$5:$Y$76,2,FALSE),"")</f>
        <v/>
      </c>
      <c r="W1081" t="e">
        <f>+VLOOKUP(D1081,CENTROS!$G$4:$M$93,7,FALSE)</f>
        <v>#N/A</v>
      </c>
      <c r="Y1081" t="str">
        <f t="shared" si="130"/>
        <v/>
      </c>
      <c r="Z1081" s="220" t="str">
        <f t="shared" si="131"/>
        <v/>
      </c>
      <c r="AA1081" s="220" t="str">
        <f t="shared" si="132"/>
        <v/>
      </c>
      <c r="AB1081" s="228" t="str">
        <f t="shared" si="133"/>
        <v/>
      </c>
      <c r="AC1081" s="230" t="str">
        <f t="shared" si="134"/>
        <v/>
      </c>
      <c r="AD1081" s="220"/>
      <c r="AE1081" s="220"/>
      <c r="AF1081" s="220" t="str">
        <f t="shared" si="129"/>
        <v/>
      </c>
    </row>
    <row r="1082" spans="1:32">
      <c r="A1082" s="121"/>
      <c r="B1082" s="121"/>
      <c r="C1082" s="140"/>
      <c r="D1082" s="159"/>
      <c r="E1082" s="154"/>
      <c r="F1082" s="154"/>
      <c r="G1082" s="160"/>
      <c r="H1082" s="158"/>
      <c r="I1082" s="158"/>
      <c r="J1082" s="158"/>
      <c r="K1082" s="158"/>
      <c r="L1082" s="158"/>
      <c r="M1082" s="158"/>
      <c r="N1082" s="157"/>
      <c r="O1082" s="188"/>
      <c r="P1082" s="245"/>
      <c r="Q1082" s="165" t="str">
        <f>+IF($C1082&lt;&gt;"",VLOOKUP($C1082,PRINCIPAL!$C$5:$Y$376,20,FALSE),"")</f>
        <v/>
      </c>
      <c r="R1082" s="162" t="str">
        <f>+IF($C1082&lt;&gt;"",VLOOKUP($C1082,PRINCIPAL!$C$5:$Y$376,22,FALSE),"")</f>
        <v/>
      </c>
      <c r="S1082" s="162" t="str">
        <f>+IF($C1082&lt;&gt;"",VLOOKUP($C1082,PRINCIPAL!$C$5:$Y$376,15,FALSE),"")</f>
        <v/>
      </c>
      <c r="T1082" s="255" t="str">
        <f>+IF($C1082&lt;&gt;"",VLOOKUP($C1082,PRINCIPAL!$C$5:$Y$376,9,FALSE),"")</f>
        <v/>
      </c>
      <c r="U1082" s="166" t="str">
        <f t="shared" si="128"/>
        <v/>
      </c>
      <c r="V1082" s="164" t="str">
        <f>+IF($C1082&lt;&gt;"",VLOOKUP($C1082,PRINCIPAL!$C$5:$Y$76,2,FALSE),"")</f>
        <v/>
      </c>
      <c r="W1082" t="e">
        <f>+VLOOKUP(D1082,CENTROS!$G$4:$M$93,7,FALSE)</f>
        <v>#N/A</v>
      </c>
      <c r="Y1082" t="str">
        <f t="shared" si="130"/>
        <v/>
      </c>
      <c r="Z1082" s="220" t="str">
        <f t="shared" si="131"/>
        <v/>
      </c>
      <c r="AA1082" s="220" t="str">
        <f t="shared" si="132"/>
        <v/>
      </c>
      <c r="AB1082" s="228" t="str">
        <f t="shared" si="133"/>
        <v/>
      </c>
      <c r="AC1082" s="230" t="str">
        <f t="shared" si="134"/>
        <v/>
      </c>
      <c r="AD1082" s="220"/>
      <c r="AE1082" s="220"/>
      <c r="AF1082" s="220" t="str">
        <f t="shared" si="129"/>
        <v/>
      </c>
    </row>
    <row r="1083" spans="1:32">
      <c r="A1083" s="121"/>
      <c r="B1083" s="121"/>
      <c r="C1083" s="140"/>
      <c r="D1083" s="159"/>
      <c r="E1083" s="154"/>
      <c r="F1083" s="154"/>
      <c r="G1083" s="160"/>
      <c r="H1083" s="158"/>
      <c r="I1083" s="158"/>
      <c r="J1083" s="158"/>
      <c r="K1083" s="158"/>
      <c r="L1083" s="158"/>
      <c r="M1083" s="158"/>
      <c r="N1083" s="157"/>
      <c r="O1083" s="188"/>
      <c r="P1083" s="245"/>
      <c r="Q1083" s="165" t="str">
        <f>+IF($C1083&lt;&gt;"",VLOOKUP($C1083,PRINCIPAL!$C$5:$Y$376,20,FALSE),"")</f>
        <v/>
      </c>
      <c r="R1083" s="162" t="str">
        <f>+IF($C1083&lt;&gt;"",VLOOKUP($C1083,PRINCIPAL!$C$5:$Y$376,22,FALSE),"")</f>
        <v/>
      </c>
      <c r="S1083" s="162" t="str">
        <f>+IF($C1083&lt;&gt;"",VLOOKUP($C1083,PRINCIPAL!$C$5:$Y$376,15,FALSE),"")</f>
        <v/>
      </c>
      <c r="T1083" s="255" t="str">
        <f>+IF($C1083&lt;&gt;"",VLOOKUP($C1083,PRINCIPAL!$C$5:$Y$376,9,FALSE),"")</f>
        <v/>
      </c>
      <c r="U1083" s="166" t="str">
        <f t="shared" si="128"/>
        <v/>
      </c>
      <c r="V1083" s="164" t="str">
        <f>+IF($C1083&lt;&gt;"",VLOOKUP($C1083,PRINCIPAL!$C$5:$Y$76,2,FALSE),"")</f>
        <v/>
      </c>
      <c r="W1083" t="e">
        <f>+VLOOKUP(D1083,CENTROS!$G$4:$M$93,7,FALSE)</f>
        <v>#N/A</v>
      </c>
      <c r="Y1083" t="str">
        <f t="shared" si="130"/>
        <v/>
      </c>
      <c r="Z1083" s="220" t="str">
        <f t="shared" si="131"/>
        <v/>
      </c>
      <c r="AA1083" s="220" t="str">
        <f t="shared" si="132"/>
        <v/>
      </c>
      <c r="AB1083" s="228" t="str">
        <f t="shared" si="133"/>
        <v/>
      </c>
      <c r="AC1083" s="230" t="str">
        <f t="shared" si="134"/>
        <v/>
      </c>
      <c r="AD1083" s="220"/>
      <c r="AE1083" s="220"/>
      <c r="AF1083" s="220" t="str">
        <f t="shared" si="129"/>
        <v/>
      </c>
    </row>
    <row r="1084" spans="1:32">
      <c r="A1084" s="121"/>
      <c r="B1084" s="121"/>
      <c r="C1084" s="140"/>
      <c r="D1084" s="159"/>
      <c r="E1084" s="154"/>
      <c r="F1084" s="154"/>
      <c r="G1084" s="160"/>
      <c r="H1084" s="158"/>
      <c r="I1084" s="158"/>
      <c r="J1084" s="158"/>
      <c r="K1084" s="158"/>
      <c r="L1084" s="158"/>
      <c r="M1084" s="158"/>
      <c r="N1084" s="157"/>
      <c r="O1084" s="188"/>
      <c r="P1084" s="245"/>
      <c r="Q1084" s="165" t="str">
        <f>+IF($C1084&lt;&gt;"",VLOOKUP($C1084,PRINCIPAL!$C$5:$Y$376,20,FALSE),"")</f>
        <v/>
      </c>
      <c r="R1084" s="162" t="str">
        <f>+IF($C1084&lt;&gt;"",VLOOKUP($C1084,PRINCIPAL!$C$5:$Y$376,22,FALSE),"")</f>
        <v/>
      </c>
      <c r="S1084" s="162" t="str">
        <f>+IF($C1084&lt;&gt;"",VLOOKUP($C1084,PRINCIPAL!$C$5:$Y$376,15,FALSE),"")</f>
        <v/>
      </c>
      <c r="T1084" s="255" t="str">
        <f>+IF($C1084&lt;&gt;"",VLOOKUP($C1084,PRINCIPAL!$C$5:$Y$376,9,FALSE),"")</f>
        <v/>
      </c>
      <c r="U1084" s="166" t="str">
        <f t="shared" si="128"/>
        <v/>
      </c>
      <c r="V1084" s="164" t="str">
        <f>+IF($C1084&lt;&gt;"",VLOOKUP($C1084,PRINCIPAL!$C$5:$Y$76,2,FALSE),"")</f>
        <v/>
      </c>
      <c r="W1084" t="e">
        <f>+VLOOKUP(D1084,CENTROS!$G$4:$M$93,7,FALSE)</f>
        <v>#N/A</v>
      </c>
      <c r="Y1084" t="str">
        <f t="shared" si="130"/>
        <v/>
      </c>
      <c r="Z1084" s="220" t="str">
        <f t="shared" si="131"/>
        <v/>
      </c>
      <c r="AA1084" s="220" t="str">
        <f t="shared" si="132"/>
        <v/>
      </c>
      <c r="AB1084" s="228" t="str">
        <f t="shared" si="133"/>
        <v/>
      </c>
      <c r="AC1084" s="230" t="str">
        <f t="shared" si="134"/>
        <v/>
      </c>
      <c r="AD1084" s="220"/>
      <c r="AE1084" s="220"/>
      <c r="AF1084" s="220" t="str">
        <f t="shared" si="129"/>
        <v/>
      </c>
    </row>
    <row r="1085" spans="1:32">
      <c r="A1085" s="121"/>
      <c r="B1085" s="121"/>
      <c r="C1085" s="140"/>
      <c r="D1085" s="159"/>
      <c r="E1085" s="154"/>
      <c r="F1085" s="154"/>
      <c r="G1085" s="160"/>
      <c r="H1085" s="158"/>
      <c r="I1085" s="158"/>
      <c r="J1085" s="158"/>
      <c r="K1085" s="158"/>
      <c r="L1085" s="158"/>
      <c r="M1085" s="158"/>
      <c r="N1085" s="157"/>
      <c r="O1085" s="188"/>
      <c r="P1085" s="245"/>
      <c r="Q1085" s="165" t="str">
        <f>+IF($C1085&lt;&gt;"",VLOOKUP($C1085,PRINCIPAL!$C$5:$Y$376,20,FALSE),"")</f>
        <v/>
      </c>
      <c r="R1085" s="162" t="str">
        <f>+IF($C1085&lt;&gt;"",VLOOKUP($C1085,PRINCIPAL!$C$5:$Y$376,22,FALSE),"")</f>
        <v/>
      </c>
      <c r="S1085" s="162" t="str">
        <f>+IF($C1085&lt;&gt;"",VLOOKUP($C1085,PRINCIPAL!$C$5:$Y$376,15,FALSE),"")</f>
        <v/>
      </c>
      <c r="T1085" s="255" t="str">
        <f>+IF($C1085&lt;&gt;"",VLOOKUP($C1085,PRINCIPAL!$C$5:$Y$376,9,FALSE),"")</f>
        <v/>
      </c>
      <c r="U1085" s="166" t="str">
        <f t="shared" si="128"/>
        <v/>
      </c>
      <c r="V1085" s="164" t="str">
        <f>+IF($C1085&lt;&gt;"",VLOOKUP($C1085,PRINCIPAL!$C$5:$Y$76,2,FALSE),"")</f>
        <v/>
      </c>
      <c r="W1085" t="e">
        <f>+VLOOKUP(D1085,CENTROS!$G$4:$M$93,7,FALSE)</f>
        <v>#N/A</v>
      </c>
      <c r="Y1085" t="str">
        <f t="shared" si="130"/>
        <v/>
      </c>
      <c r="Z1085" s="220" t="str">
        <f t="shared" si="131"/>
        <v/>
      </c>
      <c r="AA1085" s="220" t="str">
        <f t="shared" si="132"/>
        <v/>
      </c>
      <c r="AB1085" s="228" t="str">
        <f t="shared" si="133"/>
        <v/>
      </c>
      <c r="AC1085" s="230" t="str">
        <f t="shared" si="134"/>
        <v/>
      </c>
      <c r="AD1085" s="220"/>
      <c r="AE1085" s="220"/>
      <c r="AF1085" s="220" t="str">
        <f t="shared" si="129"/>
        <v/>
      </c>
    </row>
    <row r="1086" spans="1:32">
      <c r="A1086" s="121"/>
      <c r="B1086" s="121"/>
      <c r="C1086" s="140"/>
      <c r="D1086" s="159"/>
      <c r="E1086" s="154"/>
      <c r="F1086" s="154"/>
      <c r="G1086" s="160"/>
      <c r="H1086" s="158"/>
      <c r="I1086" s="158"/>
      <c r="J1086" s="158"/>
      <c r="K1086" s="158"/>
      <c r="L1086" s="158"/>
      <c r="M1086" s="158"/>
      <c r="N1086" s="157"/>
      <c r="O1086" s="188"/>
      <c r="P1086" s="245"/>
      <c r="Q1086" s="165" t="str">
        <f>+IF($C1086&lt;&gt;"",VLOOKUP($C1086,PRINCIPAL!$C$5:$Y$376,20,FALSE),"")</f>
        <v/>
      </c>
      <c r="R1086" s="162" t="str">
        <f>+IF($C1086&lt;&gt;"",VLOOKUP($C1086,PRINCIPAL!$C$5:$Y$376,22,FALSE),"")</f>
        <v/>
      </c>
      <c r="S1086" s="162" t="str">
        <f>+IF($C1086&lt;&gt;"",VLOOKUP($C1086,PRINCIPAL!$C$5:$Y$376,15,FALSE),"")</f>
        <v/>
      </c>
      <c r="T1086" s="255" t="str">
        <f>+IF($C1086&lt;&gt;"",VLOOKUP($C1086,PRINCIPAL!$C$5:$Y$376,9,FALSE),"")</f>
        <v/>
      </c>
      <c r="U1086" s="166" t="str">
        <f t="shared" ref="U1086:U1149" si="135">+IF(J1086&gt;L1086+N1086,"ROTO",IF(1.5*(L1086+N1086)&gt;J1086,"mes*1,5",""))</f>
        <v/>
      </c>
      <c r="V1086" s="164" t="str">
        <f>+IF($C1086&lt;&gt;"",VLOOKUP($C1086,PRINCIPAL!$C$5:$Y$76,2,FALSE),"")</f>
        <v/>
      </c>
      <c r="W1086" t="e">
        <f>+VLOOKUP(D1086,CENTROS!$G$4:$M$93,7,FALSE)</f>
        <v>#N/A</v>
      </c>
      <c r="Y1086" t="str">
        <f t="shared" si="130"/>
        <v/>
      </c>
      <c r="Z1086" s="220" t="str">
        <f t="shared" si="131"/>
        <v/>
      </c>
      <c r="AA1086" s="220" t="str">
        <f t="shared" si="132"/>
        <v/>
      </c>
      <c r="AB1086" s="228" t="str">
        <f t="shared" si="133"/>
        <v/>
      </c>
      <c r="AC1086" s="230" t="str">
        <f t="shared" si="134"/>
        <v/>
      </c>
      <c r="AD1086" s="220"/>
      <c r="AE1086" s="220"/>
      <c r="AF1086" s="220" t="str">
        <f t="shared" si="129"/>
        <v/>
      </c>
    </row>
    <row r="1087" spans="1:32">
      <c r="A1087" s="121"/>
      <c r="B1087" s="121"/>
      <c r="C1087" s="140"/>
      <c r="D1087" s="159"/>
      <c r="E1087" s="154"/>
      <c r="F1087" s="154"/>
      <c r="G1087" s="160"/>
      <c r="H1087" s="158"/>
      <c r="I1087" s="158"/>
      <c r="J1087" s="158"/>
      <c r="K1087" s="158"/>
      <c r="L1087" s="158"/>
      <c r="M1087" s="158"/>
      <c r="N1087" s="157"/>
      <c r="O1087" s="188"/>
      <c r="P1087" s="245"/>
      <c r="Q1087" s="165" t="str">
        <f>+IF($C1087&lt;&gt;"",VLOOKUP($C1087,PRINCIPAL!$C$5:$Y$376,20,FALSE),"")</f>
        <v/>
      </c>
      <c r="R1087" s="162" t="str">
        <f>+IF($C1087&lt;&gt;"",VLOOKUP($C1087,PRINCIPAL!$C$5:$Y$376,22,FALSE),"")</f>
        <v/>
      </c>
      <c r="S1087" s="162" t="str">
        <f>+IF($C1087&lt;&gt;"",VLOOKUP($C1087,PRINCIPAL!$C$5:$Y$376,15,FALSE),"")</f>
        <v/>
      </c>
      <c r="T1087" s="255" t="str">
        <f>+IF($C1087&lt;&gt;"",VLOOKUP($C1087,PRINCIPAL!$C$5:$Y$376,9,FALSE),"")</f>
        <v/>
      </c>
      <c r="U1087" s="166" t="str">
        <f t="shared" si="135"/>
        <v/>
      </c>
      <c r="V1087" s="164" t="str">
        <f>+IF($C1087&lt;&gt;"",VLOOKUP($C1087,PRINCIPAL!$C$5:$Y$76,2,FALSE),"")</f>
        <v/>
      </c>
      <c r="W1087" t="e">
        <f>+VLOOKUP(D1087,CENTROS!$G$4:$M$93,7,FALSE)</f>
        <v>#N/A</v>
      </c>
      <c r="Y1087" t="str">
        <f t="shared" si="130"/>
        <v/>
      </c>
      <c r="Z1087" s="220" t="str">
        <f t="shared" si="131"/>
        <v/>
      </c>
      <c r="AA1087" s="220" t="str">
        <f t="shared" si="132"/>
        <v/>
      </c>
      <c r="AB1087" s="228" t="str">
        <f t="shared" si="133"/>
        <v/>
      </c>
      <c r="AC1087" s="230" t="str">
        <f t="shared" si="134"/>
        <v/>
      </c>
      <c r="AD1087" s="220"/>
      <c r="AE1087" s="220"/>
      <c r="AF1087" s="220" t="str">
        <f t="shared" ref="AF1087:AF1150" si="136">+IF(A1087&lt;&gt;"",9,"")</f>
        <v/>
      </c>
    </row>
    <row r="1088" spans="1:32">
      <c r="A1088" s="121"/>
      <c r="B1088" s="121"/>
      <c r="C1088" s="140"/>
      <c r="D1088" s="159"/>
      <c r="E1088" s="154"/>
      <c r="F1088" s="154"/>
      <c r="G1088" s="160"/>
      <c r="H1088" s="158"/>
      <c r="I1088" s="158"/>
      <c r="J1088" s="158"/>
      <c r="K1088" s="158"/>
      <c r="L1088" s="158"/>
      <c r="M1088" s="158"/>
      <c r="N1088" s="157"/>
      <c r="O1088" s="188"/>
      <c r="P1088" s="245"/>
      <c r="Q1088" s="165" t="str">
        <f>+IF($C1088&lt;&gt;"",VLOOKUP($C1088,PRINCIPAL!$C$5:$Y$376,20,FALSE),"")</f>
        <v/>
      </c>
      <c r="R1088" s="162" t="str">
        <f>+IF($C1088&lt;&gt;"",VLOOKUP($C1088,PRINCIPAL!$C$5:$Y$376,22,FALSE),"")</f>
        <v/>
      </c>
      <c r="S1088" s="162" t="str">
        <f>+IF($C1088&lt;&gt;"",VLOOKUP($C1088,PRINCIPAL!$C$5:$Y$376,15,FALSE),"")</f>
        <v/>
      </c>
      <c r="T1088" s="255" t="str">
        <f>+IF($C1088&lt;&gt;"",VLOOKUP($C1088,PRINCIPAL!$C$5:$Y$376,9,FALSE),"")</f>
        <v/>
      </c>
      <c r="U1088" s="166" t="str">
        <f t="shared" si="135"/>
        <v/>
      </c>
      <c r="V1088" s="164" t="str">
        <f>+IF($C1088&lt;&gt;"",VLOOKUP($C1088,PRINCIPAL!$C$5:$Y$76,2,FALSE),"")</f>
        <v/>
      </c>
      <c r="W1088" t="e">
        <f>+VLOOKUP(D1088,CENTROS!$G$4:$M$93,7,FALSE)</f>
        <v>#N/A</v>
      </c>
      <c r="Y1088" t="str">
        <f t="shared" si="130"/>
        <v/>
      </c>
      <c r="Z1088" s="220" t="str">
        <f t="shared" si="131"/>
        <v/>
      </c>
      <c r="AA1088" s="220" t="str">
        <f t="shared" si="132"/>
        <v/>
      </c>
      <c r="AB1088" s="228" t="str">
        <f t="shared" si="133"/>
        <v/>
      </c>
      <c r="AC1088" s="230" t="str">
        <f t="shared" si="134"/>
        <v/>
      </c>
      <c r="AD1088" s="220"/>
      <c r="AE1088" s="220"/>
      <c r="AF1088" s="220" t="str">
        <f t="shared" si="136"/>
        <v/>
      </c>
    </row>
    <row r="1089" spans="1:32">
      <c r="A1089" s="121"/>
      <c r="B1089" s="121"/>
      <c r="C1089" s="140"/>
      <c r="D1089" s="159"/>
      <c r="E1089" s="154"/>
      <c r="F1089" s="154"/>
      <c r="G1089" s="160"/>
      <c r="H1089" s="158"/>
      <c r="I1089" s="158"/>
      <c r="J1089" s="158"/>
      <c r="K1089" s="158"/>
      <c r="L1089" s="158"/>
      <c r="M1089" s="158"/>
      <c r="N1089" s="157"/>
      <c r="O1089" s="188"/>
      <c r="P1089" s="245"/>
      <c r="Q1089" s="165" t="str">
        <f>+IF($C1089&lt;&gt;"",VLOOKUP($C1089,PRINCIPAL!$C$5:$Y$376,20,FALSE),"")</f>
        <v/>
      </c>
      <c r="R1089" s="162" t="str">
        <f>+IF($C1089&lt;&gt;"",VLOOKUP($C1089,PRINCIPAL!$C$5:$Y$376,22,FALSE),"")</f>
        <v/>
      </c>
      <c r="S1089" s="162" t="str">
        <f>+IF($C1089&lt;&gt;"",VLOOKUP($C1089,PRINCIPAL!$C$5:$Y$376,15,FALSE),"")</f>
        <v/>
      </c>
      <c r="T1089" s="255" t="str">
        <f>+IF($C1089&lt;&gt;"",VLOOKUP($C1089,PRINCIPAL!$C$5:$Y$376,9,FALSE),"")</f>
        <v/>
      </c>
      <c r="U1089" s="166" t="str">
        <f t="shared" si="135"/>
        <v/>
      </c>
      <c r="V1089" s="164" t="str">
        <f>+IF($C1089&lt;&gt;"",VLOOKUP($C1089,PRINCIPAL!$C$5:$Y$76,2,FALSE),"")</f>
        <v/>
      </c>
      <c r="W1089" t="e">
        <f>+VLOOKUP(D1089,CENTROS!$G$4:$M$93,7,FALSE)</f>
        <v>#N/A</v>
      </c>
      <c r="Y1089" t="str">
        <f t="shared" si="130"/>
        <v/>
      </c>
      <c r="Z1089" s="220" t="str">
        <f t="shared" si="131"/>
        <v/>
      </c>
      <c r="AA1089" s="220" t="str">
        <f t="shared" si="132"/>
        <v/>
      </c>
      <c r="AB1089" s="228" t="str">
        <f t="shared" si="133"/>
        <v/>
      </c>
      <c r="AC1089" s="230" t="str">
        <f t="shared" si="134"/>
        <v/>
      </c>
      <c r="AD1089" s="220"/>
      <c r="AE1089" s="220"/>
      <c r="AF1089" s="220" t="str">
        <f t="shared" si="136"/>
        <v/>
      </c>
    </row>
    <row r="1090" spans="1:32">
      <c r="A1090" s="121"/>
      <c r="B1090" s="121"/>
      <c r="C1090" s="140"/>
      <c r="D1090" s="159"/>
      <c r="E1090" s="154"/>
      <c r="F1090" s="154"/>
      <c r="G1090" s="160"/>
      <c r="H1090" s="158"/>
      <c r="I1090" s="158"/>
      <c r="J1090" s="158"/>
      <c r="K1090" s="158"/>
      <c r="L1090" s="158"/>
      <c r="M1090" s="158"/>
      <c r="N1090" s="157"/>
      <c r="O1090" s="188"/>
      <c r="P1090" s="245"/>
      <c r="Q1090" s="165" t="str">
        <f>+IF($C1090&lt;&gt;"",VLOOKUP($C1090,PRINCIPAL!$C$5:$Y$376,20,FALSE),"")</f>
        <v/>
      </c>
      <c r="R1090" s="162" t="str">
        <f>+IF($C1090&lt;&gt;"",VLOOKUP($C1090,PRINCIPAL!$C$5:$Y$376,22,FALSE),"")</f>
        <v/>
      </c>
      <c r="S1090" s="162" t="str">
        <f>+IF($C1090&lt;&gt;"",VLOOKUP($C1090,PRINCIPAL!$C$5:$Y$376,15,FALSE),"")</f>
        <v/>
      </c>
      <c r="T1090" s="255" t="str">
        <f>+IF($C1090&lt;&gt;"",VLOOKUP($C1090,PRINCIPAL!$C$5:$Y$376,9,FALSE),"")</f>
        <v/>
      </c>
      <c r="U1090" s="166" t="str">
        <f t="shared" si="135"/>
        <v/>
      </c>
      <c r="V1090" s="164" t="str">
        <f>+IF($C1090&lt;&gt;"",VLOOKUP($C1090,PRINCIPAL!$C$5:$Y$76,2,FALSE),"")</f>
        <v/>
      </c>
      <c r="W1090" t="e">
        <f>+VLOOKUP(D1090,CENTROS!$G$4:$M$93,7,FALSE)</f>
        <v>#N/A</v>
      </c>
      <c r="Y1090" t="str">
        <f t="shared" si="130"/>
        <v/>
      </c>
      <c r="Z1090" s="220" t="str">
        <f t="shared" si="131"/>
        <v/>
      </c>
      <c r="AA1090" s="220" t="str">
        <f t="shared" si="132"/>
        <v/>
      </c>
      <c r="AB1090" s="228" t="str">
        <f t="shared" si="133"/>
        <v/>
      </c>
      <c r="AC1090" s="230" t="str">
        <f t="shared" si="134"/>
        <v/>
      </c>
      <c r="AD1090" s="220"/>
      <c r="AE1090" s="220"/>
      <c r="AF1090" s="220" t="str">
        <f t="shared" si="136"/>
        <v/>
      </c>
    </row>
    <row r="1091" spans="1:32">
      <c r="A1091" s="121"/>
      <c r="B1091" s="121"/>
      <c r="C1091" s="140"/>
      <c r="D1091" s="159"/>
      <c r="E1091" s="154"/>
      <c r="F1091" s="154"/>
      <c r="G1091" s="160"/>
      <c r="H1091" s="158"/>
      <c r="I1091" s="158"/>
      <c r="J1091" s="158"/>
      <c r="K1091" s="158"/>
      <c r="L1091" s="158"/>
      <c r="M1091" s="158"/>
      <c r="N1091" s="157"/>
      <c r="O1091" s="188"/>
      <c r="P1091" s="245"/>
      <c r="Q1091" s="165" t="str">
        <f>+IF($C1091&lt;&gt;"",VLOOKUP($C1091,PRINCIPAL!$C$5:$Y$376,20,FALSE),"")</f>
        <v/>
      </c>
      <c r="R1091" s="162" t="str">
        <f>+IF($C1091&lt;&gt;"",VLOOKUP($C1091,PRINCIPAL!$C$5:$Y$376,22,FALSE),"")</f>
        <v/>
      </c>
      <c r="S1091" s="162" t="str">
        <f>+IF($C1091&lt;&gt;"",VLOOKUP($C1091,PRINCIPAL!$C$5:$Y$376,15,FALSE),"")</f>
        <v/>
      </c>
      <c r="T1091" s="255" t="str">
        <f>+IF($C1091&lt;&gt;"",VLOOKUP($C1091,PRINCIPAL!$C$5:$Y$376,9,FALSE),"")</f>
        <v/>
      </c>
      <c r="U1091" s="166" t="str">
        <f t="shared" si="135"/>
        <v/>
      </c>
      <c r="V1091" s="164" t="str">
        <f>+IF($C1091&lt;&gt;"",VLOOKUP($C1091,PRINCIPAL!$C$5:$Y$76,2,FALSE),"")</f>
        <v/>
      </c>
      <c r="W1091" t="e">
        <f>+VLOOKUP(D1091,CENTROS!$G$4:$M$93,7,FALSE)</f>
        <v>#N/A</v>
      </c>
      <c r="Y1091" t="str">
        <f t="shared" si="130"/>
        <v/>
      </c>
      <c r="Z1091" s="220" t="str">
        <f t="shared" si="131"/>
        <v/>
      </c>
      <c r="AA1091" s="220" t="str">
        <f t="shared" si="132"/>
        <v/>
      </c>
      <c r="AB1091" s="228" t="str">
        <f t="shared" si="133"/>
        <v/>
      </c>
      <c r="AC1091" s="230" t="str">
        <f t="shared" si="134"/>
        <v/>
      </c>
      <c r="AD1091" s="220"/>
      <c r="AE1091" s="220"/>
      <c r="AF1091" s="220" t="str">
        <f t="shared" si="136"/>
        <v/>
      </c>
    </row>
    <row r="1092" spans="1:32">
      <c r="A1092" s="121"/>
      <c r="B1092" s="121"/>
      <c r="C1092" s="140"/>
      <c r="D1092" s="159"/>
      <c r="E1092" s="154"/>
      <c r="F1092" s="154"/>
      <c r="G1092" s="160"/>
      <c r="H1092" s="158"/>
      <c r="I1092" s="158"/>
      <c r="J1092" s="158"/>
      <c r="K1092" s="158"/>
      <c r="L1092" s="158"/>
      <c r="M1092" s="158"/>
      <c r="N1092" s="157"/>
      <c r="O1092" s="188"/>
      <c r="P1092" s="245"/>
      <c r="Q1092" s="165" t="str">
        <f>+IF($C1092&lt;&gt;"",VLOOKUP($C1092,PRINCIPAL!$C$5:$Y$376,20,FALSE),"")</f>
        <v/>
      </c>
      <c r="R1092" s="162" t="str">
        <f>+IF($C1092&lt;&gt;"",VLOOKUP($C1092,PRINCIPAL!$C$5:$Y$376,22,FALSE),"")</f>
        <v/>
      </c>
      <c r="S1092" s="162" t="str">
        <f>+IF($C1092&lt;&gt;"",VLOOKUP($C1092,PRINCIPAL!$C$5:$Y$376,15,FALSE),"")</f>
        <v/>
      </c>
      <c r="T1092" s="255" t="str">
        <f>+IF($C1092&lt;&gt;"",VLOOKUP($C1092,PRINCIPAL!$C$5:$Y$376,9,FALSE),"")</f>
        <v/>
      </c>
      <c r="U1092" s="166" t="str">
        <f t="shared" si="135"/>
        <v/>
      </c>
      <c r="V1092" s="164" t="str">
        <f>+IF($C1092&lt;&gt;"",VLOOKUP($C1092,PRINCIPAL!$C$5:$Y$76,2,FALSE),"")</f>
        <v/>
      </c>
      <c r="W1092" t="e">
        <f>+VLOOKUP(D1092,CENTROS!$G$4:$M$93,7,FALSE)</f>
        <v>#N/A</v>
      </c>
      <c r="Y1092" t="str">
        <f t="shared" si="130"/>
        <v/>
      </c>
      <c r="Z1092" s="220" t="str">
        <f t="shared" si="131"/>
        <v/>
      </c>
      <c r="AA1092" s="220" t="str">
        <f t="shared" si="132"/>
        <v/>
      </c>
      <c r="AB1092" s="228" t="str">
        <f t="shared" si="133"/>
        <v/>
      </c>
      <c r="AC1092" s="230" t="str">
        <f t="shared" si="134"/>
        <v/>
      </c>
      <c r="AD1092" s="220"/>
      <c r="AE1092" s="220"/>
      <c r="AF1092" s="220" t="str">
        <f t="shared" si="136"/>
        <v/>
      </c>
    </row>
    <row r="1093" spans="1:32">
      <c r="A1093" s="121"/>
      <c r="B1093" s="121"/>
      <c r="C1093" s="140"/>
      <c r="D1093" s="159"/>
      <c r="E1093" s="154"/>
      <c r="F1093" s="154"/>
      <c r="G1093" s="160"/>
      <c r="H1093" s="158"/>
      <c r="I1093" s="158"/>
      <c r="J1093" s="158"/>
      <c r="K1093" s="158"/>
      <c r="L1093" s="158"/>
      <c r="M1093" s="158"/>
      <c r="N1093" s="157"/>
      <c r="O1093" s="188"/>
      <c r="P1093" s="245"/>
      <c r="Q1093" s="165" t="str">
        <f>+IF($C1093&lt;&gt;"",VLOOKUP($C1093,PRINCIPAL!$C$5:$Y$376,20,FALSE),"")</f>
        <v/>
      </c>
      <c r="R1093" s="162" t="str">
        <f>+IF($C1093&lt;&gt;"",VLOOKUP($C1093,PRINCIPAL!$C$5:$Y$376,22,FALSE),"")</f>
        <v/>
      </c>
      <c r="S1093" s="162" t="str">
        <f>+IF($C1093&lt;&gt;"",VLOOKUP($C1093,PRINCIPAL!$C$5:$Y$376,15,FALSE),"")</f>
        <v/>
      </c>
      <c r="T1093" s="255" t="str">
        <f>+IF($C1093&lt;&gt;"",VLOOKUP($C1093,PRINCIPAL!$C$5:$Y$376,9,FALSE),"")</f>
        <v/>
      </c>
      <c r="U1093" s="166" t="str">
        <f t="shared" si="135"/>
        <v/>
      </c>
      <c r="V1093" s="164" t="str">
        <f>+IF($C1093&lt;&gt;"",VLOOKUP($C1093,PRINCIPAL!$C$5:$Y$76,2,FALSE),"")</f>
        <v/>
      </c>
      <c r="W1093" t="e">
        <f>+VLOOKUP(D1093,CENTROS!$G$4:$M$93,7,FALSE)</f>
        <v>#N/A</v>
      </c>
      <c r="Y1093" t="str">
        <f t="shared" si="130"/>
        <v/>
      </c>
      <c r="Z1093" s="220" t="str">
        <f t="shared" si="131"/>
        <v/>
      </c>
      <c r="AA1093" s="220" t="str">
        <f t="shared" si="132"/>
        <v/>
      </c>
      <c r="AB1093" s="228" t="str">
        <f t="shared" si="133"/>
        <v/>
      </c>
      <c r="AC1093" s="230" t="str">
        <f t="shared" si="134"/>
        <v/>
      </c>
      <c r="AD1093" s="220"/>
      <c r="AE1093" s="220"/>
      <c r="AF1093" s="220" t="str">
        <f t="shared" si="136"/>
        <v/>
      </c>
    </row>
    <row r="1094" spans="1:32">
      <c r="A1094" s="121"/>
      <c r="B1094" s="121"/>
      <c r="C1094" s="140"/>
      <c r="D1094" s="159"/>
      <c r="E1094" s="154"/>
      <c r="F1094" s="154"/>
      <c r="G1094" s="160"/>
      <c r="H1094" s="158"/>
      <c r="I1094" s="158"/>
      <c r="J1094" s="158"/>
      <c r="K1094" s="158"/>
      <c r="L1094" s="158"/>
      <c r="M1094" s="158"/>
      <c r="N1094" s="157"/>
      <c r="O1094" s="188"/>
      <c r="P1094" s="245"/>
      <c r="Q1094" s="165" t="str">
        <f>+IF($C1094&lt;&gt;"",VLOOKUP($C1094,PRINCIPAL!$C$5:$Y$376,20,FALSE),"")</f>
        <v/>
      </c>
      <c r="R1094" s="162" t="str">
        <f>+IF($C1094&lt;&gt;"",VLOOKUP($C1094,PRINCIPAL!$C$5:$Y$376,22,FALSE),"")</f>
        <v/>
      </c>
      <c r="S1094" s="162" t="str">
        <f>+IF($C1094&lt;&gt;"",VLOOKUP($C1094,PRINCIPAL!$C$5:$Y$376,15,FALSE),"")</f>
        <v/>
      </c>
      <c r="T1094" s="255" t="str">
        <f>+IF($C1094&lt;&gt;"",VLOOKUP($C1094,PRINCIPAL!$C$5:$Y$376,9,FALSE),"")</f>
        <v/>
      </c>
      <c r="U1094" s="166" t="str">
        <f t="shared" si="135"/>
        <v/>
      </c>
      <c r="V1094" s="164" t="str">
        <f>+IF($C1094&lt;&gt;"",VLOOKUP($C1094,PRINCIPAL!$C$5:$Y$76,2,FALSE),"")</f>
        <v/>
      </c>
      <c r="W1094" t="e">
        <f>+VLOOKUP(D1094,CENTROS!$G$4:$M$93,7,FALSE)</f>
        <v>#N/A</v>
      </c>
      <c r="Y1094" t="str">
        <f t="shared" ref="Y1094:Y1157" si="137">+IF(A1094&lt;&gt;"",G1094,"")</f>
        <v/>
      </c>
      <c r="Z1094" s="220" t="str">
        <f t="shared" si="131"/>
        <v/>
      </c>
      <c r="AA1094" s="220" t="str">
        <f t="shared" si="132"/>
        <v/>
      </c>
      <c r="AB1094" s="228" t="str">
        <f t="shared" si="133"/>
        <v/>
      </c>
      <c r="AC1094" s="230" t="str">
        <f t="shared" si="134"/>
        <v/>
      </c>
      <c r="AD1094" s="220"/>
      <c r="AE1094" s="220"/>
      <c r="AF1094" s="220" t="str">
        <f t="shared" si="136"/>
        <v/>
      </c>
    </row>
    <row r="1095" spans="1:32">
      <c r="A1095" s="121"/>
      <c r="B1095" s="121"/>
      <c r="C1095" s="140"/>
      <c r="D1095" s="159"/>
      <c r="E1095" s="154"/>
      <c r="F1095" s="154"/>
      <c r="G1095" s="160"/>
      <c r="H1095" s="158"/>
      <c r="I1095" s="158"/>
      <c r="J1095" s="158"/>
      <c r="K1095" s="158"/>
      <c r="L1095" s="158"/>
      <c r="M1095" s="158"/>
      <c r="N1095" s="157"/>
      <c r="O1095" s="188"/>
      <c r="P1095" s="245"/>
      <c r="Q1095" s="165" t="str">
        <f>+IF($C1095&lt;&gt;"",VLOOKUP($C1095,PRINCIPAL!$C$5:$Y$376,20,FALSE),"")</f>
        <v/>
      </c>
      <c r="R1095" s="162" t="str">
        <f>+IF($C1095&lt;&gt;"",VLOOKUP($C1095,PRINCIPAL!$C$5:$Y$376,22,FALSE),"")</f>
        <v/>
      </c>
      <c r="S1095" s="162" t="str">
        <f>+IF($C1095&lt;&gt;"",VLOOKUP($C1095,PRINCIPAL!$C$5:$Y$376,15,FALSE),"")</f>
        <v/>
      </c>
      <c r="T1095" s="255" t="str">
        <f>+IF($C1095&lt;&gt;"",VLOOKUP($C1095,PRINCIPAL!$C$5:$Y$376,9,FALSE),"")</f>
        <v/>
      </c>
      <c r="U1095" s="166" t="str">
        <f t="shared" si="135"/>
        <v/>
      </c>
      <c r="V1095" s="164" t="str">
        <f>+IF($C1095&lt;&gt;"",VLOOKUP($C1095,PRINCIPAL!$C$5:$Y$76,2,FALSE),"")</f>
        <v/>
      </c>
      <c r="W1095" t="e">
        <f>+VLOOKUP(D1095,CENTROS!$G$4:$M$93,7,FALSE)</f>
        <v>#N/A</v>
      </c>
      <c r="Y1095" t="str">
        <f t="shared" si="137"/>
        <v/>
      </c>
      <c r="Z1095" s="220" t="str">
        <f t="shared" si="131"/>
        <v/>
      </c>
      <c r="AA1095" s="220" t="str">
        <f t="shared" si="132"/>
        <v/>
      </c>
      <c r="AB1095" s="228" t="str">
        <f t="shared" si="133"/>
        <v/>
      </c>
      <c r="AC1095" s="230" t="str">
        <f t="shared" si="134"/>
        <v/>
      </c>
      <c r="AD1095" s="220"/>
      <c r="AE1095" s="220"/>
      <c r="AF1095" s="220" t="str">
        <f t="shared" si="136"/>
        <v/>
      </c>
    </row>
    <row r="1096" spans="1:32">
      <c r="A1096" s="121"/>
      <c r="B1096" s="121"/>
      <c r="C1096" s="140"/>
      <c r="D1096" s="159"/>
      <c r="E1096" s="154"/>
      <c r="F1096" s="154"/>
      <c r="G1096" s="160"/>
      <c r="H1096" s="158"/>
      <c r="I1096" s="158"/>
      <c r="J1096" s="158"/>
      <c r="K1096" s="158"/>
      <c r="L1096" s="158"/>
      <c r="M1096" s="158"/>
      <c r="N1096" s="157"/>
      <c r="O1096" s="188"/>
      <c r="P1096" s="245"/>
      <c r="Q1096" s="165" t="str">
        <f>+IF($C1096&lt;&gt;"",VLOOKUP($C1096,PRINCIPAL!$C$5:$Y$376,20,FALSE),"")</f>
        <v/>
      </c>
      <c r="R1096" s="162" t="str">
        <f>+IF($C1096&lt;&gt;"",VLOOKUP($C1096,PRINCIPAL!$C$5:$Y$376,22,FALSE),"")</f>
        <v/>
      </c>
      <c r="S1096" s="162" t="str">
        <f>+IF($C1096&lt;&gt;"",VLOOKUP($C1096,PRINCIPAL!$C$5:$Y$376,15,FALSE),"")</f>
        <v/>
      </c>
      <c r="T1096" s="255" t="str">
        <f>+IF($C1096&lt;&gt;"",VLOOKUP($C1096,PRINCIPAL!$C$5:$Y$376,9,FALSE),"")</f>
        <v/>
      </c>
      <c r="U1096" s="166" t="str">
        <f t="shared" si="135"/>
        <v/>
      </c>
      <c r="V1096" s="164" t="str">
        <f>+IF($C1096&lt;&gt;"",VLOOKUP($C1096,PRINCIPAL!$C$5:$Y$76,2,FALSE),"")</f>
        <v/>
      </c>
      <c r="W1096" t="e">
        <f>+VLOOKUP(D1096,CENTROS!$G$4:$M$93,7,FALSE)</f>
        <v>#N/A</v>
      </c>
      <c r="Y1096" t="str">
        <f t="shared" si="137"/>
        <v/>
      </c>
      <c r="Z1096" s="220" t="str">
        <f t="shared" si="131"/>
        <v/>
      </c>
      <c r="AA1096" s="220" t="str">
        <f t="shared" si="132"/>
        <v/>
      </c>
      <c r="AB1096" s="228" t="str">
        <f t="shared" si="133"/>
        <v/>
      </c>
      <c r="AC1096" s="230" t="str">
        <f t="shared" si="134"/>
        <v/>
      </c>
      <c r="AD1096" s="220"/>
      <c r="AE1096" s="220"/>
      <c r="AF1096" s="220" t="str">
        <f t="shared" si="136"/>
        <v/>
      </c>
    </row>
    <row r="1097" spans="1:32">
      <c r="A1097" s="121"/>
      <c r="B1097" s="121"/>
      <c r="C1097" s="140"/>
      <c r="D1097" s="159"/>
      <c r="E1097" s="154"/>
      <c r="F1097" s="154"/>
      <c r="G1097" s="160"/>
      <c r="H1097" s="158"/>
      <c r="I1097" s="158"/>
      <c r="J1097" s="158"/>
      <c r="K1097" s="158"/>
      <c r="L1097" s="158"/>
      <c r="M1097" s="158"/>
      <c r="N1097" s="157"/>
      <c r="O1097" s="188"/>
      <c r="P1097" s="245"/>
      <c r="Q1097" s="165" t="str">
        <f>+IF($C1097&lt;&gt;"",VLOOKUP($C1097,PRINCIPAL!$C$5:$Y$376,20,FALSE),"")</f>
        <v/>
      </c>
      <c r="R1097" s="162" t="str">
        <f>+IF($C1097&lt;&gt;"",VLOOKUP($C1097,PRINCIPAL!$C$5:$Y$376,22,FALSE),"")</f>
        <v/>
      </c>
      <c r="S1097" s="162" t="str">
        <f>+IF($C1097&lt;&gt;"",VLOOKUP($C1097,PRINCIPAL!$C$5:$Y$376,15,FALSE),"")</f>
        <v/>
      </c>
      <c r="T1097" s="255" t="str">
        <f>+IF($C1097&lt;&gt;"",VLOOKUP($C1097,PRINCIPAL!$C$5:$Y$376,9,FALSE),"")</f>
        <v/>
      </c>
      <c r="U1097" s="166" t="str">
        <f t="shared" si="135"/>
        <v/>
      </c>
      <c r="V1097" s="164" t="str">
        <f>+IF($C1097&lt;&gt;"",VLOOKUP($C1097,PRINCIPAL!$C$5:$Y$76,2,FALSE),"")</f>
        <v/>
      </c>
      <c r="W1097" t="e">
        <f>+VLOOKUP(D1097,CENTROS!$G$4:$M$93,7,FALSE)</f>
        <v>#N/A</v>
      </c>
      <c r="Y1097" t="str">
        <f t="shared" si="137"/>
        <v/>
      </c>
      <c r="Z1097" s="220" t="str">
        <f t="shared" si="131"/>
        <v/>
      </c>
      <c r="AA1097" s="220" t="str">
        <f t="shared" si="132"/>
        <v/>
      </c>
      <c r="AB1097" s="228" t="str">
        <f t="shared" si="133"/>
        <v/>
      </c>
      <c r="AC1097" s="230" t="str">
        <f t="shared" si="134"/>
        <v/>
      </c>
      <c r="AD1097" s="220"/>
      <c r="AE1097" s="220"/>
      <c r="AF1097" s="220" t="str">
        <f t="shared" si="136"/>
        <v/>
      </c>
    </row>
    <row r="1098" spans="1:32">
      <c r="A1098" s="121"/>
      <c r="B1098" s="121"/>
      <c r="C1098" s="140"/>
      <c r="D1098" s="159"/>
      <c r="E1098" s="154"/>
      <c r="F1098" s="154"/>
      <c r="G1098" s="160"/>
      <c r="H1098" s="158"/>
      <c r="I1098" s="158"/>
      <c r="J1098" s="158"/>
      <c r="K1098" s="158"/>
      <c r="L1098" s="158"/>
      <c r="M1098" s="158"/>
      <c r="N1098" s="157"/>
      <c r="O1098" s="188"/>
      <c r="P1098" s="245"/>
      <c r="Q1098" s="165" t="str">
        <f>+IF($C1098&lt;&gt;"",VLOOKUP($C1098,PRINCIPAL!$C$5:$Y$376,20,FALSE),"")</f>
        <v/>
      </c>
      <c r="R1098" s="162" t="str">
        <f>+IF($C1098&lt;&gt;"",VLOOKUP($C1098,PRINCIPAL!$C$5:$Y$376,22,FALSE),"")</f>
        <v/>
      </c>
      <c r="S1098" s="162" t="str">
        <f>+IF($C1098&lt;&gt;"",VLOOKUP($C1098,PRINCIPAL!$C$5:$Y$376,15,FALSE),"")</f>
        <v/>
      </c>
      <c r="T1098" s="255" t="str">
        <f>+IF($C1098&lt;&gt;"",VLOOKUP($C1098,PRINCIPAL!$C$5:$Y$376,9,FALSE),"")</f>
        <v/>
      </c>
      <c r="U1098" s="166" t="str">
        <f t="shared" si="135"/>
        <v/>
      </c>
      <c r="V1098" s="164" t="str">
        <f>+IF($C1098&lt;&gt;"",VLOOKUP($C1098,PRINCIPAL!$C$5:$Y$76,2,FALSE),"")</f>
        <v/>
      </c>
      <c r="W1098" t="e">
        <f>+VLOOKUP(D1098,CENTROS!$G$4:$M$93,7,FALSE)</f>
        <v>#N/A</v>
      </c>
      <c r="Y1098" t="str">
        <f t="shared" si="137"/>
        <v/>
      </c>
      <c r="Z1098" s="220" t="str">
        <f t="shared" si="131"/>
        <v/>
      </c>
      <c r="AA1098" s="220" t="str">
        <f t="shared" si="132"/>
        <v/>
      </c>
      <c r="AB1098" s="228" t="str">
        <f t="shared" si="133"/>
        <v/>
      </c>
      <c r="AC1098" s="230" t="str">
        <f t="shared" si="134"/>
        <v/>
      </c>
      <c r="AD1098" s="220"/>
      <c r="AE1098" s="220"/>
      <c r="AF1098" s="220" t="str">
        <f t="shared" si="136"/>
        <v/>
      </c>
    </row>
    <row r="1099" spans="1:32">
      <c r="A1099" s="121"/>
      <c r="B1099" s="121"/>
      <c r="C1099" s="140"/>
      <c r="D1099" s="159"/>
      <c r="E1099" s="154"/>
      <c r="F1099" s="154"/>
      <c r="G1099" s="160"/>
      <c r="H1099" s="158"/>
      <c r="I1099" s="158"/>
      <c r="J1099" s="158"/>
      <c r="K1099" s="158"/>
      <c r="L1099" s="158"/>
      <c r="M1099" s="158"/>
      <c r="N1099" s="157"/>
      <c r="O1099" s="188"/>
      <c r="P1099" s="245"/>
      <c r="Q1099" s="165" t="str">
        <f>+IF($C1099&lt;&gt;"",VLOOKUP($C1099,PRINCIPAL!$C$5:$Y$376,20,FALSE),"")</f>
        <v/>
      </c>
      <c r="R1099" s="162" t="str">
        <f>+IF($C1099&lt;&gt;"",VLOOKUP($C1099,PRINCIPAL!$C$5:$Y$376,22,FALSE),"")</f>
        <v/>
      </c>
      <c r="S1099" s="162" t="str">
        <f>+IF($C1099&lt;&gt;"",VLOOKUP($C1099,PRINCIPAL!$C$5:$Y$376,15,FALSE),"")</f>
        <v/>
      </c>
      <c r="T1099" s="255" t="str">
        <f>+IF($C1099&lt;&gt;"",VLOOKUP($C1099,PRINCIPAL!$C$5:$Y$376,9,FALSE),"")</f>
        <v/>
      </c>
      <c r="U1099" s="166" t="str">
        <f t="shared" si="135"/>
        <v/>
      </c>
      <c r="V1099" s="164" t="str">
        <f>+IF($C1099&lt;&gt;"",VLOOKUP($C1099,PRINCIPAL!$C$5:$Y$76,2,FALSE),"")</f>
        <v/>
      </c>
      <c r="W1099" t="e">
        <f>+VLOOKUP(D1099,CENTROS!$G$4:$M$93,7,FALSE)</f>
        <v>#N/A</v>
      </c>
      <c r="Y1099" t="str">
        <f t="shared" si="137"/>
        <v/>
      </c>
      <c r="Z1099" s="220" t="str">
        <f t="shared" si="131"/>
        <v/>
      </c>
      <c r="AA1099" s="220" t="str">
        <f t="shared" si="132"/>
        <v/>
      </c>
      <c r="AB1099" s="228" t="str">
        <f t="shared" si="133"/>
        <v/>
      </c>
      <c r="AC1099" s="230" t="str">
        <f t="shared" si="134"/>
        <v/>
      </c>
      <c r="AD1099" s="220"/>
      <c r="AE1099" s="220"/>
      <c r="AF1099" s="220" t="str">
        <f t="shared" si="136"/>
        <v/>
      </c>
    </row>
    <row r="1100" spans="1:32">
      <c r="A1100" s="121"/>
      <c r="B1100" s="121"/>
      <c r="C1100" s="140"/>
      <c r="D1100" s="159"/>
      <c r="E1100" s="154"/>
      <c r="F1100" s="154"/>
      <c r="G1100" s="160"/>
      <c r="H1100" s="158"/>
      <c r="I1100" s="158"/>
      <c r="J1100" s="158"/>
      <c r="K1100" s="158"/>
      <c r="L1100" s="158"/>
      <c r="M1100" s="158"/>
      <c r="N1100" s="157"/>
      <c r="O1100" s="188"/>
      <c r="P1100" s="245"/>
      <c r="Q1100" s="165" t="str">
        <f>+IF($C1100&lt;&gt;"",VLOOKUP($C1100,PRINCIPAL!$C$5:$Y$376,20,FALSE),"")</f>
        <v/>
      </c>
      <c r="R1100" s="162" t="str">
        <f>+IF($C1100&lt;&gt;"",VLOOKUP($C1100,PRINCIPAL!$C$5:$Y$376,22,FALSE),"")</f>
        <v/>
      </c>
      <c r="S1100" s="162" t="str">
        <f>+IF($C1100&lt;&gt;"",VLOOKUP($C1100,PRINCIPAL!$C$5:$Y$376,15,FALSE),"")</f>
        <v/>
      </c>
      <c r="T1100" s="255" t="str">
        <f>+IF($C1100&lt;&gt;"",VLOOKUP($C1100,PRINCIPAL!$C$5:$Y$376,9,FALSE),"")</f>
        <v/>
      </c>
      <c r="U1100" s="166" t="str">
        <f t="shared" si="135"/>
        <v/>
      </c>
      <c r="V1100" s="164" t="str">
        <f>+IF($C1100&lt;&gt;"",VLOOKUP($C1100,PRINCIPAL!$C$5:$Y$76,2,FALSE),"")</f>
        <v/>
      </c>
      <c r="W1100" t="e">
        <f>+VLOOKUP(D1100,CENTROS!$G$4:$M$93,7,FALSE)</f>
        <v>#N/A</v>
      </c>
      <c r="Y1100" t="str">
        <f t="shared" si="137"/>
        <v/>
      </c>
      <c r="Z1100" s="220" t="str">
        <f t="shared" si="131"/>
        <v/>
      </c>
      <c r="AA1100" s="220" t="str">
        <f t="shared" si="132"/>
        <v/>
      </c>
      <c r="AB1100" s="228" t="str">
        <f t="shared" si="133"/>
        <v/>
      </c>
      <c r="AC1100" s="230" t="str">
        <f t="shared" si="134"/>
        <v/>
      </c>
      <c r="AD1100" s="220"/>
      <c r="AE1100" s="220"/>
      <c r="AF1100" s="220" t="str">
        <f t="shared" si="136"/>
        <v/>
      </c>
    </row>
    <row r="1101" spans="1:32">
      <c r="A1101" s="121"/>
      <c r="B1101" s="121"/>
      <c r="C1101" s="140"/>
      <c r="D1101" s="159"/>
      <c r="E1101" s="154"/>
      <c r="F1101" s="154"/>
      <c r="G1101" s="160"/>
      <c r="H1101" s="158"/>
      <c r="I1101" s="158"/>
      <c r="J1101" s="158"/>
      <c r="K1101" s="158"/>
      <c r="L1101" s="158"/>
      <c r="M1101" s="158"/>
      <c r="N1101" s="157"/>
      <c r="O1101" s="188"/>
      <c r="P1101" s="245"/>
      <c r="Q1101" s="165" t="str">
        <f>+IF($C1101&lt;&gt;"",VLOOKUP($C1101,PRINCIPAL!$C$5:$Y$376,20,FALSE),"")</f>
        <v/>
      </c>
      <c r="R1101" s="162" t="str">
        <f>+IF($C1101&lt;&gt;"",VLOOKUP($C1101,PRINCIPAL!$C$5:$Y$376,22,FALSE),"")</f>
        <v/>
      </c>
      <c r="S1101" s="162" t="str">
        <f>+IF($C1101&lt;&gt;"",VLOOKUP($C1101,PRINCIPAL!$C$5:$Y$376,15,FALSE),"")</f>
        <v/>
      </c>
      <c r="T1101" s="255" t="str">
        <f>+IF($C1101&lt;&gt;"",VLOOKUP($C1101,PRINCIPAL!$C$5:$Y$376,9,FALSE),"")</f>
        <v/>
      </c>
      <c r="U1101" s="166" t="str">
        <f t="shared" si="135"/>
        <v/>
      </c>
      <c r="V1101" s="164" t="str">
        <f>+IF($C1101&lt;&gt;"",VLOOKUP($C1101,PRINCIPAL!$C$5:$Y$76,2,FALSE),"")</f>
        <v/>
      </c>
      <c r="W1101" t="e">
        <f>+VLOOKUP(D1101,CENTROS!$G$4:$M$93,7,FALSE)</f>
        <v>#N/A</v>
      </c>
      <c r="Y1101" t="str">
        <f t="shared" si="137"/>
        <v/>
      </c>
      <c r="Z1101" s="220" t="str">
        <f t="shared" ref="Z1101:Z1164" si="138">+IF(A1101&lt;&gt;"",A1101,"")</f>
        <v/>
      </c>
      <c r="AA1101" s="220" t="str">
        <f t="shared" ref="AA1101:AA1164" si="139">+IF(D1101&lt;&gt;"",D1101,"")</f>
        <v/>
      </c>
      <c r="AB1101" s="228" t="str">
        <f t="shared" ref="AB1101:AB1164" si="140">+IF(B1101&lt;&gt;"",B1101,"")</f>
        <v/>
      </c>
      <c r="AC1101" s="230" t="str">
        <f t="shared" ref="AC1101:AC1164" si="141">+IF(C1101&lt;&gt;"",C1101,"")</f>
        <v/>
      </c>
      <c r="AD1101" s="220"/>
      <c r="AE1101" s="220"/>
      <c r="AF1101" s="220" t="str">
        <f t="shared" si="136"/>
        <v/>
      </c>
    </row>
    <row r="1102" spans="1:32">
      <c r="A1102" s="121"/>
      <c r="B1102" s="121"/>
      <c r="C1102" s="140"/>
      <c r="D1102" s="159"/>
      <c r="E1102" s="154"/>
      <c r="F1102" s="154"/>
      <c r="G1102" s="160"/>
      <c r="H1102" s="158"/>
      <c r="I1102" s="158"/>
      <c r="J1102" s="158"/>
      <c r="K1102" s="158"/>
      <c r="L1102" s="158"/>
      <c r="M1102" s="158"/>
      <c r="N1102" s="157"/>
      <c r="O1102" s="188"/>
      <c r="P1102" s="245"/>
      <c r="Q1102" s="165" t="str">
        <f>+IF($C1102&lt;&gt;"",VLOOKUP($C1102,PRINCIPAL!$C$5:$Y$376,20,FALSE),"")</f>
        <v/>
      </c>
      <c r="R1102" s="162" t="str">
        <f>+IF($C1102&lt;&gt;"",VLOOKUP($C1102,PRINCIPAL!$C$5:$Y$376,22,FALSE),"")</f>
        <v/>
      </c>
      <c r="S1102" s="162" t="str">
        <f>+IF($C1102&lt;&gt;"",VLOOKUP($C1102,PRINCIPAL!$C$5:$Y$376,15,FALSE),"")</f>
        <v/>
      </c>
      <c r="T1102" s="255" t="str">
        <f>+IF($C1102&lt;&gt;"",VLOOKUP($C1102,PRINCIPAL!$C$5:$Y$376,9,FALSE),"")</f>
        <v/>
      </c>
      <c r="U1102" s="166" t="str">
        <f t="shared" si="135"/>
        <v/>
      </c>
      <c r="V1102" s="164" t="str">
        <f>+IF($C1102&lt;&gt;"",VLOOKUP($C1102,PRINCIPAL!$C$5:$Y$76,2,FALSE),"")</f>
        <v/>
      </c>
      <c r="W1102" t="e">
        <f>+VLOOKUP(D1102,CENTROS!$G$4:$M$93,7,FALSE)</f>
        <v>#N/A</v>
      </c>
      <c r="Y1102" t="str">
        <f t="shared" si="137"/>
        <v/>
      </c>
      <c r="Z1102" s="220" t="str">
        <f t="shared" si="138"/>
        <v/>
      </c>
      <c r="AA1102" s="220" t="str">
        <f t="shared" si="139"/>
        <v/>
      </c>
      <c r="AB1102" s="228" t="str">
        <f t="shared" si="140"/>
        <v/>
      </c>
      <c r="AC1102" s="230" t="str">
        <f t="shared" si="141"/>
        <v/>
      </c>
      <c r="AD1102" s="220"/>
      <c r="AE1102" s="220"/>
      <c r="AF1102" s="220" t="str">
        <f t="shared" si="136"/>
        <v/>
      </c>
    </row>
    <row r="1103" spans="1:32">
      <c r="A1103" s="121"/>
      <c r="B1103" s="121"/>
      <c r="C1103" s="140"/>
      <c r="D1103" s="159"/>
      <c r="E1103" s="154"/>
      <c r="F1103" s="154"/>
      <c r="G1103" s="160"/>
      <c r="H1103" s="158"/>
      <c r="I1103" s="158"/>
      <c r="J1103" s="158"/>
      <c r="K1103" s="158"/>
      <c r="L1103" s="158"/>
      <c r="M1103" s="158"/>
      <c r="N1103" s="157"/>
      <c r="O1103" s="188"/>
      <c r="P1103" s="245"/>
      <c r="Q1103" s="165" t="str">
        <f>+IF($C1103&lt;&gt;"",VLOOKUP($C1103,PRINCIPAL!$C$5:$Y$376,20,FALSE),"")</f>
        <v/>
      </c>
      <c r="R1103" s="162" t="str">
        <f>+IF($C1103&lt;&gt;"",VLOOKUP($C1103,PRINCIPAL!$C$5:$Y$376,22,FALSE),"")</f>
        <v/>
      </c>
      <c r="S1103" s="162" t="str">
        <f>+IF($C1103&lt;&gt;"",VLOOKUP($C1103,PRINCIPAL!$C$5:$Y$376,15,FALSE),"")</f>
        <v/>
      </c>
      <c r="T1103" s="255" t="str">
        <f>+IF($C1103&lt;&gt;"",VLOOKUP($C1103,PRINCIPAL!$C$5:$Y$376,9,FALSE),"")</f>
        <v/>
      </c>
      <c r="U1103" s="166" t="str">
        <f t="shared" si="135"/>
        <v/>
      </c>
      <c r="V1103" s="164" t="str">
        <f>+IF($C1103&lt;&gt;"",VLOOKUP($C1103,PRINCIPAL!$C$5:$Y$76,2,FALSE),"")</f>
        <v/>
      </c>
      <c r="W1103" t="e">
        <f>+VLOOKUP(D1103,CENTROS!$G$4:$M$93,7,FALSE)</f>
        <v>#N/A</v>
      </c>
      <c r="Y1103" t="str">
        <f t="shared" si="137"/>
        <v/>
      </c>
      <c r="Z1103" s="220" t="str">
        <f t="shared" si="138"/>
        <v/>
      </c>
      <c r="AA1103" s="220" t="str">
        <f t="shared" si="139"/>
        <v/>
      </c>
      <c r="AB1103" s="228" t="str">
        <f t="shared" si="140"/>
        <v/>
      </c>
      <c r="AC1103" s="230" t="str">
        <f t="shared" si="141"/>
        <v/>
      </c>
      <c r="AD1103" s="220"/>
      <c r="AE1103" s="220"/>
      <c r="AF1103" s="220" t="str">
        <f t="shared" si="136"/>
        <v/>
      </c>
    </row>
    <row r="1104" spans="1:32">
      <c r="A1104" s="121"/>
      <c r="B1104" s="121"/>
      <c r="C1104" s="140"/>
      <c r="D1104" s="159"/>
      <c r="E1104" s="154"/>
      <c r="F1104" s="154"/>
      <c r="G1104" s="160"/>
      <c r="H1104" s="158"/>
      <c r="I1104" s="158"/>
      <c r="J1104" s="158"/>
      <c r="K1104" s="158"/>
      <c r="L1104" s="158"/>
      <c r="M1104" s="158"/>
      <c r="N1104" s="157"/>
      <c r="O1104" s="188"/>
      <c r="P1104" s="245"/>
      <c r="Q1104" s="165" t="str">
        <f>+IF($C1104&lt;&gt;"",VLOOKUP($C1104,PRINCIPAL!$C$5:$Y$376,20,FALSE),"")</f>
        <v/>
      </c>
      <c r="R1104" s="162" t="str">
        <f>+IF($C1104&lt;&gt;"",VLOOKUP($C1104,PRINCIPAL!$C$5:$Y$376,22,FALSE),"")</f>
        <v/>
      </c>
      <c r="S1104" s="162" t="str">
        <f>+IF($C1104&lt;&gt;"",VLOOKUP($C1104,PRINCIPAL!$C$5:$Y$376,15,FALSE),"")</f>
        <v/>
      </c>
      <c r="T1104" s="255" t="str">
        <f>+IF($C1104&lt;&gt;"",VLOOKUP($C1104,PRINCIPAL!$C$5:$Y$376,9,FALSE),"")</f>
        <v/>
      </c>
      <c r="U1104" s="166" t="str">
        <f t="shared" si="135"/>
        <v/>
      </c>
      <c r="V1104" s="164" t="str">
        <f>+IF($C1104&lt;&gt;"",VLOOKUP($C1104,PRINCIPAL!$C$5:$Y$76,2,FALSE),"")</f>
        <v/>
      </c>
      <c r="W1104" t="e">
        <f>+VLOOKUP(D1104,CENTROS!$G$4:$M$93,7,FALSE)</f>
        <v>#N/A</v>
      </c>
      <c r="Y1104" t="str">
        <f t="shared" si="137"/>
        <v/>
      </c>
      <c r="Z1104" s="220" t="str">
        <f t="shared" si="138"/>
        <v/>
      </c>
      <c r="AA1104" s="220" t="str">
        <f t="shared" si="139"/>
        <v/>
      </c>
      <c r="AB1104" s="228" t="str">
        <f t="shared" si="140"/>
        <v/>
      </c>
      <c r="AC1104" s="230" t="str">
        <f t="shared" si="141"/>
        <v/>
      </c>
      <c r="AD1104" s="220"/>
      <c r="AE1104" s="220"/>
      <c r="AF1104" s="220" t="str">
        <f t="shared" si="136"/>
        <v/>
      </c>
    </row>
    <row r="1105" spans="1:32">
      <c r="A1105" s="121"/>
      <c r="B1105" s="121"/>
      <c r="C1105" s="140"/>
      <c r="D1105" s="159"/>
      <c r="E1105" s="154"/>
      <c r="F1105" s="154"/>
      <c r="G1105" s="160"/>
      <c r="H1105" s="158"/>
      <c r="I1105" s="158"/>
      <c r="J1105" s="158"/>
      <c r="K1105" s="158"/>
      <c r="L1105" s="158"/>
      <c r="M1105" s="158"/>
      <c r="N1105" s="157"/>
      <c r="O1105" s="188"/>
      <c r="P1105" s="245"/>
      <c r="Q1105" s="165" t="str">
        <f>+IF($C1105&lt;&gt;"",VLOOKUP($C1105,PRINCIPAL!$C$5:$Y$376,20,FALSE),"")</f>
        <v/>
      </c>
      <c r="R1105" s="162" t="str">
        <f>+IF($C1105&lt;&gt;"",VLOOKUP($C1105,PRINCIPAL!$C$5:$Y$376,22,FALSE),"")</f>
        <v/>
      </c>
      <c r="S1105" s="162" t="str">
        <f>+IF($C1105&lt;&gt;"",VLOOKUP($C1105,PRINCIPAL!$C$5:$Y$376,15,FALSE),"")</f>
        <v/>
      </c>
      <c r="T1105" s="255" t="str">
        <f>+IF($C1105&lt;&gt;"",VLOOKUP($C1105,PRINCIPAL!$C$5:$Y$376,9,FALSE),"")</f>
        <v/>
      </c>
      <c r="U1105" s="166" t="str">
        <f t="shared" si="135"/>
        <v/>
      </c>
      <c r="V1105" s="164" t="str">
        <f>+IF($C1105&lt;&gt;"",VLOOKUP($C1105,PRINCIPAL!$C$5:$Y$76,2,FALSE),"")</f>
        <v/>
      </c>
      <c r="W1105" t="e">
        <f>+VLOOKUP(D1105,CENTROS!$G$4:$M$93,7,FALSE)</f>
        <v>#N/A</v>
      </c>
      <c r="Y1105" t="str">
        <f t="shared" si="137"/>
        <v/>
      </c>
      <c r="Z1105" s="220" t="str">
        <f t="shared" si="138"/>
        <v/>
      </c>
      <c r="AA1105" s="220" t="str">
        <f t="shared" si="139"/>
        <v/>
      </c>
      <c r="AB1105" s="228" t="str">
        <f t="shared" si="140"/>
        <v/>
      </c>
      <c r="AC1105" s="230" t="str">
        <f t="shared" si="141"/>
        <v/>
      </c>
      <c r="AD1105" s="220"/>
      <c r="AE1105" s="220"/>
      <c r="AF1105" s="220" t="str">
        <f t="shared" si="136"/>
        <v/>
      </c>
    </row>
    <row r="1106" spans="1:32">
      <c r="A1106" s="121"/>
      <c r="B1106" s="121"/>
      <c r="C1106" s="140"/>
      <c r="D1106" s="159"/>
      <c r="E1106" s="154"/>
      <c r="F1106" s="154"/>
      <c r="G1106" s="160"/>
      <c r="H1106" s="158"/>
      <c r="I1106" s="158"/>
      <c r="J1106" s="158"/>
      <c r="K1106" s="158"/>
      <c r="L1106" s="158"/>
      <c r="M1106" s="158"/>
      <c r="N1106" s="157"/>
      <c r="O1106" s="188"/>
      <c r="P1106" s="245"/>
      <c r="Q1106" s="165" t="str">
        <f>+IF($C1106&lt;&gt;"",VLOOKUP($C1106,PRINCIPAL!$C$5:$Y$376,20,FALSE),"")</f>
        <v/>
      </c>
      <c r="R1106" s="162" t="str">
        <f>+IF($C1106&lt;&gt;"",VLOOKUP($C1106,PRINCIPAL!$C$5:$Y$376,22,FALSE),"")</f>
        <v/>
      </c>
      <c r="S1106" s="162" t="str">
        <f>+IF($C1106&lt;&gt;"",VLOOKUP($C1106,PRINCIPAL!$C$5:$Y$376,15,FALSE),"")</f>
        <v/>
      </c>
      <c r="T1106" s="255" t="str">
        <f>+IF($C1106&lt;&gt;"",VLOOKUP($C1106,PRINCIPAL!$C$5:$Y$376,9,FALSE),"")</f>
        <v/>
      </c>
      <c r="U1106" s="166" t="str">
        <f t="shared" si="135"/>
        <v/>
      </c>
      <c r="V1106" s="164" t="str">
        <f>+IF($C1106&lt;&gt;"",VLOOKUP($C1106,PRINCIPAL!$C$5:$Y$76,2,FALSE),"")</f>
        <v/>
      </c>
      <c r="W1106" t="e">
        <f>+VLOOKUP(D1106,CENTROS!$G$4:$M$93,7,FALSE)</f>
        <v>#N/A</v>
      </c>
      <c r="Y1106" t="str">
        <f t="shared" si="137"/>
        <v/>
      </c>
      <c r="Z1106" s="220" t="str">
        <f t="shared" si="138"/>
        <v/>
      </c>
      <c r="AA1106" s="220" t="str">
        <f t="shared" si="139"/>
        <v/>
      </c>
      <c r="AB1106" s="228" t="str">
        <f t="shared" si="140"/>
        <v/>
      </c>
      <c r="AC1106" s="230" t="str">
        <f t="shared" si="141"/>
        <v/>
      </c>
      <c r="AD1106" s="220"/>
      <c r="AE1106" s="220"/>
      <c r="AF1106" s="220" t="str">
        <f t="shared" si="136"/>
        <v/>
      </c>
    </row>
    <row r="1107" spans="1:32">
      <c r="A1107" s="121"/>
      <c r="B1107" s="121"/>
      <c r="C1107" s="140"/>
      <c r="D1107" s="159"/>
      <c r="E1107" s="154"/>
      <c r="F1107" s="154"/>
      <c r="G1107" s="160"/>
      <c r="H1107" s="158"/>
      <c r="I1107" s="158"/>
      <c r="J1107" s="158"/>
      <c r="K1107" s="158"/>
      <c r="L1107" s="158"/>
      <c r="M1107" s="158"/>
      <c r="N1107" s="157"/>
      <c r="O1107" s="188"/>
      <c r="P1107" s="245"/>
      <c r="Q1107" s="165" t="str">
        <f>+IF($C1107&lt;&gt;"",VLOOKUP($C1107,PRINCIPAL!$C$5:$Y$376,20,FALSE),"")</f>
        <v/>
      </c>
      <c r="R1107" s="162" t="str">
        <f>+IF($C1107&lt;&gt;"",VLOOKUP($C1107,PRINCIPAL!$C$5:$Y$376,22,FALSE),"")</f>
        <v/>
      </c>
      <c r="S1107" s="162" t="str">
        <f>+IF($C1107&lt;&gt;"",VLOOKUP($C1107,PRINCIPAL!$C$5:$Y$376,15,FALSE),"")</f>
        <v/>
      </c>
      <c r="T1107" s="255" t="str">
        <f>+IF($C1107&lt;&gt;"",VLOOKUP($C1107,PRINCIPAL!$C$5:$Y$376,9,FALSE),"")</f>
        <v/>
      </c>
      <c r="U1107" s="166" t="str">
        <f t="shared" si="135"/>
        <v/>
      </c>
      <c r="V1107" s="164" t="str">
        <f>+IF($C1107&lt;&gt;"",VLOOKUP($C1107,PRINCIPAL!$C$5:$Y$76,2,FALSE),"")</f>
        <v/>
      </c>
      <c r="W1107" t="e">
        <f>+VLOOKUP(D1107,CENTROS!$G$4:$M$93,7,FALSE)</f>
        <v>#N/A</v>
      </c>
      <c r="Y1107" t="str">
        <f t="shared" si="137"/>
        <v/>
      </c>
      <c r="Z1107" s="220" t="str">
        <f t="shared" si="138"/>
        <v/>
      </c>
      <c r="AA1107" s="220" t="str">
        <f t="shared" si="139"/>
        <v/>
      </c>
      <c r="AB1107" s="228" t="str">
        <f t="shared" si="140"/>
        <v/>
      </c>
      <c r="AC1107" s="230" t="str">
        <f t="shared" si="141"/>
        <v/>
      </c>
      <c r="AD1107" s="220"/>
      <c r="AE1107" s="220"/>
      <c r="AF1107" s="220" t="str">
        <f t="shared" si="136"/>
        <v/>
      </c>
    </row>
    <row r="1108" spans="1:32">
      <c r="A1108" s="121"/>
      <c r="B1108" s="121"/>
      <c r="C1108" s="140"/>
      <c r="D1108" s="159"/>
      <c r="E1108" s="154"/>
      <c r="F1108" s="154"/>
      <c r="G1108" s="160"/>
      <c r="H1108" s="158"/>
      <c r="I1108" s="158"/>
      <c r="J1108" s="158"/>
      <c r="K1108" s="158"/>
      <c r="L1108" s="158"/>
      <c r="M1108" s="158"/>
      <c r="N1108" s="157"/>
      <c r="O1108" s="188"/>
      <c r="P1108" s="245"/>
      <c r="Q1108" s="165" t="str">
        <f>+IF($C1108&lt;&gt;"",VLOOKUP($C1108,PRINCIPAL!$C$5:$Y$376,20,FALSE),"")</f>
        <v/>
      </c>
      <c r="R1108" s="162" t="str">
        <f>+IF($C1108&lt;&gt;"",VLOOKUP($C1108,PRINCIPAL!$C$5:$Y$376,22,FALSE),"")</f>
        <v/>
      </c>
      <c r="S1108" s="162" t="str">
        <f>+IF($C1108&lt;&gt;"",VLOOKUP($C1108,PRINCIPAL!$C$5:$Y$376,15,FALSE),"")</f>
        <v/>
      </c>
      <c r="T1108" s="255" t="str">
        <f>+IF($C1108&lt;&gt;"",VLOOKUP($C1108,PRINCIPAL!$C$5:$Y$376,9,FALSE),"")</f>
        <v/>
      </c>
      <c r="U1108" s="166" t="str">
        <f t="shared" si="135"/>
        <v/>
      </c>
      <c r="V1108" s="164" t="str">
        <f>+IF($C1108&lt;&gt;"",VLOOKUP($C1108,PRINCIPAL!$C$5:$Y$76,2,FALSE),"")</f>
        <v/>
      </c>
      <c r="W1108" t="e">
        <f>+VLOOKUP(D1108,CENTROS!$G$4:$M$93,7,FALSE)</f>
        <v>#N/A</v>
      </c>
      <c r="Y1108" t="str">
        <f t="shared" si="137"/>
        <v/>
      </c>
      <c r="Z1108" s="220" t="str">
        <f t="shared" si="138"/>
        <v/>
      </c>
      <c r="AA1108" s="220" t="str">
        <f t="shared" si="139"/>
        <v/>
      </c>
      <c r="AB1108" s="228" t="str">
        <f t="shared" si="140"/>
        <v/>
      </c>
      <c r="AC1108" s="230" t="str">
        <f t="shared" si="141"/>
        <v/>
      </c>
      <c r="AD1108" s="220"/>
      <c r="AE1108" s="220"/>
      <c r="AF1108" s="220" t="str">
        <f t="shared" si="136"/>
        <v/>
      </c>
    </row>
    <row r="1109" spans="1:32">
      <c r="A1109" s="121"/>
      <c r="B1109" s="121"/>
      <c r="C1109" s="140"/>
      <c r="D1109" s="159"/>
      <c r="E1109" s="154"/>
      <c r="F1109" s="154"/>
      <c r="G1109" s="160"/>
      <c r="H1109" s="158"/>
      <c r="I1109" s="158"/>
      <c r="J1109" s="158"/>
      <c r="K1109" s="158"/>
      <c r="L1109" s="158"/>
      <c r="M1109" s="158"/>
      <c r="N1109" s="157"/>
      <c r="O1109" s="188"/>
      <c r="P1109" s="245"/>
      <c r="Q1109" s="165" t="str">
        <f>+IF($C1109&lt;&gt;"",VLOOKUP($C1109,PRINCIPAL!$C$5:$Y$376,20,FALSE),"")</f>
        <v/>
      </c>
      <c r="R1109" s="162" t="str">
        <f>+IF($C1109&lt;&gt;"",VLOOKUP($C1109,PRINCIPAL!$C$5:$Y$376,22,FALSE),"")</f>
        <v/>
      </c>
      <c r="S1109" s="162" t="str">
        <f>+IF($C1109&lt;&gt;"",VLOOKUP($C1109,PRINCIPAL!$C$5:$Y$376,15,FALSE),"")</f>
        <v/>
      </c>
      <c r="T1109" s="255" t="str">
        <f>+IF($C1109&lt;&gt;"",VLOOKUP($C1109,PRINCIPAL!$C$5:$Y$376,9,FALSE),"")</f>
        <v/>
      </c>
      <c r="U1109" s="166" t="str">
        <f t="shared" si="135"/>
        <v/>
      </c>
      <c r="V1109" s="164" t="str">
        <f>+IF($C1109&lt;&gt;"",VLOOKUP($C1109,PRINCIPAL!$C$5:$Y$76,2,FALSE),"")</f>
        <v/>
      </c>
      <c r="W1109" t="e">
        <f>+VLOOKUP(D1109,CENTROS!$G$4:$M$93,7,FALSE)</f>
        <v>#N/A</v>
      </c>
      <c r="Y1109" t="str">
        <f t="shared" si="137"/>
        <v/>
      </c>
      <c r="Z1109" s="220" t="str">
        <f t="shared" si="138"/>
        <v/>
      </c>
      <c r="AA1109" s="220" t="str">
        <f t="shared" si="139"/>
        <v/>
      </c>
      <c r="AB1109" s="228" t="str">
        <f t="shared" si="140"/>
        <v/>
      </c>
      <c r="AC1109" s="230" t="str">
        <f t="shared" si="141"/>
        <v/>
      </c>
      <c r="AD1109" s="220"/>
      <c r="AE1109" s="220"/>
      <c r="AF1109" s="220" t="str">
        <f t="shared" si="136"/>
        <v/>
      </c>
    </row>
    <row r="1110" spans="1:32">
      <c r="A1110" s="121"/>
      <c r="B1110" s="121"/>
      <c r="C1110" s="140"/>
      <c r="D1110" s="159"/>
      <c r="E1110" s="154"/>
      <c r="F1110" s="154"/>
      <c r="G1110" s="160"/>
      <c r="H1110" s="158"/>
      <c r="I1110" s="158"/>
      <c r="J1110" s="158"/>
      <c r="K1110" s="158"/>
      <c r="L1110" s="158"/>
      <c r="M1110" s="158"/>
      <c r="N1110" s="157"/>
      <c r="O1110" s="188"/>
      <c r="P1110" s="245"/>
      <c r="Q1110" s="165" t="str">
        <f>+IF($C1110&lt;&gt;"",VLOOKUP($C1110,PRINCIPAL!$C$5:$Y$376,20,FALSE),"")</f>
        <v/>
      </c>
      <c r="R1110" s="162" t="str">
        <f>+IF($C1110&lt;&gt;"",VLOOKUP($C1110,PRINCIPAL!$C$5:$Y$376,22,FALSE),"")</f>
        <v/>
      </c>
      <c r="S1110" s="162" t="str">
        <f>+IF($C1110&lt;&gt;"",VLOOKUP($C1110,PRINCIPAL!$C$5:$Y$376,15,FALSE),"")</f>
        <v/>
      </c>
      <c r="T1110" s="255" t="str">
        <f>+IF($C1110&lt;&gt;"",VLOOKUP($C1110,PRINCIPAL!$C$5:$Y$376,9,FALSE),"")</f>
        <v/>
      </c>
      <c r="U1110" s="166" t="str">
        <f t="shared" si="135"/>
        <v/>
      </c>
      <c r="V1110" s="164" t="str">
        <f>+IF($C1110&lt;&gt;"",VLOOKUP($C1110,PRINCIPAL!$C$5:$Y$76,2,FALSE),"")</f>
        <v/>
      </c>
      <c r="W1110" t="e">
        <f>+VLOOKUP(D1110,CENTROS!$G$4:$M$93,7,FALSE)</f>
        <v>#N/A</v>
      </c>
      <c r="Y1110" t="str">
        <f t="shared" si="137"/>
        <v/>
      </c>
      <c r="Z1110" s="220" t="str">
        <f t="shared" si="138"/>
        <v/>
      </c>
      <c r="AA1110" s="220" t="str">
        <f t="shared" si="139"/>
        <v/>
      </c>
      <c r="AB1110" s="228" t="str">
        <f t="shared" si="140"/>
        <v/>
      </c>
      <c r="AC1110" s="230" t="str">
        <f t="shared" si="141"/>
        <v/>
      </c>
      <c r="AD1110" s="220"/>
      <c r="AE1110" s="220"/>
      <c r="AF1110" s="220" t="str">
        <f t="shared" si="136"/>
        <v/>
      </c>
    </row>
    <row r="1111" spans="1:32">
      <c r="A1111" s="121"/>
      <c r="B1111" s="121"/>
      <c r="C1111" s="140"/>
      <c r="D1111" s="159"/>
      <c r="E1111" s="154"/>
      <c r="F1111" s="154"/>
      <c r="G1111" s="160"/>
      <c r="H1111" s="158"/>
      <c r="I1111" s="158"/>
      <c r="J1111" s="158"/>
      <c r="K1111" s="158"/>
      <c r="L1111" s="158"/>
      <c r="M1111" s="158"/>
      <c r="N1111" s="157"/>
      <c r="O1111" s="188"/>
      <c r="P1111" s="245"/>
      <c r="Q1111" s="165" t="str">
        <f>+IF($C1111&lt;&gt;"",VLOOKUP($C1111,PRINCIPAL!$C$5:$Y$376,20,FALSE),"")</f>
        <v/>
      </c>
      <c r="R1111" s="162" t="str">
        <f>+IF($C1111&lt;&gt;"",VLOOKUP($C1111,PRINCIPAL!$C$5:$Y$376,22,FALSE),"")</f>
        <v/>
      </c>
      <c r="S1111" s="162" t="str">
        <f>+IF($C1111&lt;&gt;"",VLOOKUP($C1111,PRINCIPAL!$C$5:$Y$376,15,FALSE),"")</f>
        <v/>
      </c>
      <c r="T1111" s="255" t="str">
        <f>+IF($C1111&lt;&gt;"",VLOOKUP($C1111,PRINCIPAL!$C$5:$Y$376,9,FALSE),"")</f>
        <v/>
      </c>
      <c r="U1111" s="166" t="str">
        <f t="shared" si="135"/>
        <v/>
      </c>
      <c r="V1111" s="164" t="str">
        <f>+IF($C1111&lt;&gt;"",VLOOKUP($C1111,PRINCIPAL!$C$5:$Y$76,2,FALSE),"")</f>
        <v/>
      </c>
      <c r="W1111" t="e">
        <f>+VLOOKUP(D1111,CENTROS!$G$4:$M$93,7,FALSE)</f>
        <v>#N/A</v>
      </c>
      <c r="Y1111" t="str">
        <f t="shared" si="137"/>
        <v/>
      </c>
      <c r="Z1111" s="220" t="str">
        <f t="shared" si="138"/>
        <v/>
      </c>
      <c r="AA1111" s="220" t="str">
        <f t="shared" si="139"/>
        <v/>
      </c>
      <c r="AB1111" s="228" t="str">
        <f t="shared" si="140"/>
        <v/>
      </c>
      <c r="AC1111" s="230" t="str">
        <f t="shared" si="141"/>
        <v/>
      </c>
      <c r="AD1111" s="220"/>
      <c r="AE1111" s="220"/>
      <c r="AF1111" s="220" t="str">
        <f t="shared" si="136"/>
        <v/>
      </c>
    </row>
    <row r="1112" spans="1:32">
      <c r="A1112" s="121"/>
      <c r="B1112" s="121"/>
      <c r="C1112" s="140"/>
      <c r="D1112" s="159"/>
      <c r="E1112" s="154"/>
      <c r="F1112" s="154"/>
      <c r="G1112" s="160"/>
      <c r="H1112" s="158"/>
      <c r="I1112" s="158"/>
      <c r="J1112" s="158"/>
      <c r="K1112" s="158"/>
      <c r="L1112" s="158"/>
      <c r="M1112" s="158"/>
      <c r="N1112" s="157"/>
      <c r="O1112" s="188"/>
      <c r="P1112" s="245"/>
      <c r="Q1112" s="165" t="str">
        <f>+IF($C1112&lt;&gt;"",VLOOKUP($C1112,PRINCIPAL!$C$5:$Y$376,20,FALSE),"")</f>
        <v/>
      </c>
      <c r="R1112" s="162" t="str">
        <f>+IF($C1112&lt;&gt;"",VLOOKUP($C1112,PRINCIPAL!$C$5:$Y$376,22,FALSE),"")</f>
        <v/>
      </c>
      <c r="S1112" s="162" t="str">
        <f>+IF($C1112&lt;&gt;"",VLOOKUP($C1112,PRINCIPAL!$C$5:$Y$376,15,FALSE),"")</f>
        <v/>
      </c>
      <c r="T1112" s="255" t="str">
        <f>+IF($C1112&lt;&gt;"",VLOOKUP($C1112,PRINCIPAL!$C$5:$Y$376,9,FALSE),"")</f>
        <v/>
      </c>
      <c r="U1112" s="166" t="str">
        <f t="shared" si="135"/>
        <v/>
      </c>
      <c r="V1112" s="164" t="str">
        <f>+IF($C1112&lt;&gt;"",VLOOKUP($C1112,PRINCIPAL!$C$5:$Y$76,2,FALSE),"")</f>
        <v/>
      </c>
      <c r="W1112" t="e">
        <f>+VLOOKUP(D1112,CENTROS!$G$4:$M$93,7,FALSE)</f>
        <v>#N/A</v>
      </c>
      <c r="Y1112" t="str">
        <f t="shared" si="137"/>
        <v/>
      </c>
      <c r="Z1112" s="220" t="str">
        <f t="shared" si="138"/>
        <v/>
      </c>
      <c r="AA1112" s="220" t="str">
        <f t="shared" si="139"/>
        <v/>
      </c>
      <c r="AB1112" s="228" t="str">
        <f t="shared" si="140"/>
        <v/>
      </c>
      <c r="AC1112" s="230" t="str">
        <f t="shared" si="141"/>
        <v/>
      </c>
      <c r="AD1112" s="220"/>
      <c r="AE1112" s="220"/>
      <c r="AF1112" s="220" t="str">
        <f t="shared" si="136"/>
        <v/>
      </c>
    </row>
    <row r="1113" spans="1:32">
      <c r="A1113" s="121"/>
      <c r="B1113" s="121"/>
      <c r="C1113" s="140"/>
      <c r="D1113" s="159"/>
      <c r="E1113" s="154"/>
      <c r="F1113" s="154"/>
      <c r="G1113" s="160"/>
      <c r="H1113" s="158"/>
      <c r="I1113" s="158"/>
      <c r="J1113" s="158"/>
      <c r="K1113" s="158"/>
      <c r="L1113" s="158"/>
      <c r="M1113" s="158"/>
      <c r="N1113" s="157"/>
      <c r="O1113" s="188"/>
      <c r="P1113" s="245"/>
      <c r="Q1113" s="165" t="str">
        <f>+IF($C1113&lt;&gt;"",VLOOKUP($C1113,PRINCIPAL!$C$5:$Y$376,20,FALSE),"")</f>
        <v/>
      </c>
      <c r="R1113" s="162" t="str">
        <f>+IF($C1113&lt;&gt;"",VLOOKUP($C1113,PRINCIPAL!$C$5:$Y$376,22,FALSE),"")</f>
        <v/>
      </c>
      <c r="S1113" s="162" t="str">
        <f>+IF($C1113&lt;&gt;"",VLOOKUP($C1113,PRINCIPAL!$C$5:$Y$376,15,FALSE),"")</f>
        <v/>
      </c>
      <c r="T1113" s="255" t="str">
        <f>+IF($C1113&lt;&gt;"",VLOOKUP($C1113,PRINCIPAL!$C$5:$Y$376,9,FALSE),"")</f>
        <v/>
      </c>
      <c r="U1113" s="166" t="str">
        <f t="shared" si="135"/>
        <v/>
      </c>
      <c r="V1113" s="164" t="str">
        <f>+IF($C1113&lt;&gt;"",VLOOKUP($C1113,PRINCIPAL!$C$5:$Y$76,2,FALSE),"")</f>
        <v/>
      </c>
      <c r="W1113" t="e">
        <f>+VLOOKUP(D1113,CENTROS!$G$4:$M$93,7,FALSE)</f>
        <v>#N/A</v>
      </c>
      <c r="Y1113" t="str">
        <f t="shared" si="137"/>
        <v/>
      </c>
      <c r="Z1113" s="220" t="str">
        <f t="shared" si="138"/>
        <v/>
      </c>
      <c r="AA1113" s="220" t="str">
        <f t="shared" si="139"/>
        <v/>
      </c>
      <c r="AB1113" s="228" t="str">
        <f t="shared" si="140"/>
        <v/>
      </c>
      <c r="AC1113" s="230" t="str">
        <f t="shared" si="141"/>
        <v/>
      </c>
      <c r="AD1113" s="220"/>
      <c r="AE1113" s="220"/>
      <c r="AF1113" s="220" t="str">
        <f t="shared" si="136"/>
        <v/>
      </c>
    </row>
    <row r="1114" spans="1:32">
      <c r="A1114" s="121"/>
      <c r="B1114" s="121"/>
      <c r="C1114" s="140"/>
      <c r="D1114" s="159"/>
      <c r="E1114" s="154"/>
      <c r="F1114" s="154"/>
      <c r="G1114" s="160"/>
      <c r="H1114" s="158"/>
      <c r="I1114" s="158"/>
      <c r="J1114" s="158"/>
      <c r="K1114" s="158"/>
      <c r="L1114" s="158"/>
      <c r="M1114" s="158"/>
      <c r="N1114" s="157"/>
      <c r="O1114" s="188"/>
      <c r="P1114" s="245"/>
      <c r="Q1114" s="165" t="str">
        <f>+IF($C1114&lt;&gt;"",VLOOKUP($C1114,PRINCIPAL!$C$5:$Y$376,20,FALSE),"")</f>
        <v/>
      </c>
      <c r="R1114" s="162" t="str">
        <f>+IF($C1114&lt;&gt;"",VLOOKUP($C1114,PRINCIPAL!$C$5:$Y$376,22,FALSE),"")</f>
        <v/>
      </c>
      <c r="S1114" s="162" t="str">
        <f>+IF($C1114&lt;&gt;"",VLOOKUP($C1114,PRINCIPAL!$C$5:$Y$376,15,FALSE),"")</f>
        <v/>
      </c>
      <c r="T1114" s="255" t="str">
        <f>+IF($C1114&lt;&gt;"",VLOOKUP($C1114,PRINCIPAL!$C$5:$Y$376,9,FALSE),"")</f>
        <v/>
      </c>
      <c r="U1114" s="166" t="str">
        <f t="shared" si="135"/>
        <v/>
      </c>
      <c r="V1114" s="164" t="str">
        <f>+IF($C1114&lt;&gt;"",VLOOKUP($C1114,PRINCIPAL!$C$5:$Y$76,2,FALSE),"")</f>
        <v/>
      </c>
      <c r="W1114" t="e">
        <f>+VLOOKUP(D1114,CENTROS!$G$4:$M$93,7,FALSE)</f>
        <v>#N/A</v>
      </c>
      <c r="Y1114" t="str">
        <f t="shared" si="137"/>
        <v/>
      </c>
      <c r="Z1114" s="220" t="str">
        <f t="shared" si="138"/>
        <v/>
      </c>
      <c r="AA1114" s="220" t="str">
        <f t="shared" si="139"/>
        <v/>
      </c>
      <c r="AB1114" s="228" t="str">
        <f t="shared" si="140"/>
        <v/>
      </c>
      <c r="AC1114" s="230" t="str">
        <f t="shared" si="141"/>
        <v/>
      </c>
      <c r="AD1114" s="220"/>
      <c r="AE1114" s="220"/>
      <c r="AF1114" s="220" t="str">
        <f t="shared" si="136"/>
        <v/>
      </c>
    </row>
    <row r="1115" spans="1:32">
      <c r="A1115" s="121"/>
      <c r="B1115" s="121"/>
      <c r="C1115" s="140"/>
      <c r="D1115" s="159"/>
      <c r="E1115" s="154"/>
      <c r="F1115" s="154"/>
      <c r="G1115" s="160"/>
      <c r="H1115" s="158"/>
      <c r="I1115" s="158"/>
      <c r="J1115" s="158"/>
      <c r="K1115" s="158"/>
      <c r="L1115" s="158"/>
      <c r="M1115" s="158"/>
      <c r="N1115" s="157"/>
      <c r="O1115" s="188"/>
      <c r="P1115" s="245"/>
      <c r="Q1115" s="165" t="str">
        <f>+IF($C1115&lt;&gt;"",VLOOKUP($C1115,PRINCIPAL!$C$5:$Y$376,20,FALSE),"")</f>
        <v/>
      </c>
      <c r="R1115" s="162" t="str">
        <f>+IF($C1115&lt;&gt;"",VLOOKUP($C1115,PRINCIPAL!$C$5:$Y$376,22,FALSE),"")</f>
        <v/>
      </c>
      <c r="S1115" s="162" t="str">
        <f>+IF($C1115&lt;&gt;"",VLOOKUP($C1115,PRINCIPAL!$C$5:$Y$376,15,FALSE),"")</f>
        <v/>
      </c>
      <c r="T1115" s="255" t="str">
        <f>+IF($C1115&lt;&gt;"",VLOOKUP($C1115,PRINCIPAL!$C$5:$Y$376,9,FALSE),"")</f>
        <v/>
      </c>
      <c r="U1115" s="166" t="str">
        <f t="shared" si="135"/>
        <v/>
      </c>
      <c r="V1115" s="164" t="str">
        <f>+IF($C1115&lt;&gt;"",VLOOKUP($C1115,PRINCIPAL!$C$5:$Y$76,2,FALSE),"")</f>
        <v/>
      </c>
      <c r="W1115" t="e">
        <f>+VLOOKUP(D1115,CENTROS!$G$4:$M$93,7,FALSE)</f>
        <v>#N/A</v>
      </c>
      <c r="Y1115" t="str">
        <f t="shared" si="137"/>
        <v/>
      </c>
      <c r="Z1115" s="220" t="str">
        <f t="shared" si="138"/>
        <v/>
      </c>
      <c r="AA1115" s="220" t="str">
        <f t="shared" si="139"/>
        <v/>
      </c>
      <c r="AB1115" s="228" t="str">
        <f t="shared" si="140"/>
        <v/>
      </c>
      <c r="AC1115" s="230" t="str">
        <f t="shared" si="141"/>
        <v/>
      </c>
      <c r="AD1115" s="220"/>
      <c r="AE1115" s="220"/>
      <c r="AF1115" s="220" t="str">
        <f t="shared" si="136"/>
        <v/>
      </c>
    </row>
    <row r="1116" spans="1:32">
      <c r="A1116" s="121"/>
      <c r="B1116" s="121"/>
      <c r="C1116" s="140"/>
      <c r="D1116" s="159"/>
      <c r="E1116" s="154"/>
      <c r="F1116" s="154"/>
      <c r="G1116" s="160"/>
      <c r="H1116" s="158"/>
      <c r="I1116" s="158"/>
      <c r="J1116" s="158"/>
      <c r="K1116" s="158"/>
      <c r="L1116" s="158"/>
      <c r="M1116" s="158"/>
      <c r="N1116" s="157"/>
      <c r="O1116" s="188"/>
      <c r="P1116" s="245"/>
      <c r="Q1116" s="165" t="str">
        <f>+IF($C1116&lt;&gt;"",VLOOKUP($C1116,PRINCIPAL!$C$5:$Y$376,20,FALSE),"")</f>
        <v/>
      </c>
      <c r="R1116" s="162" t="str">
        <f>+IF($C1116&lt;&gt;"",VLOOKUP($C1116,PRINCIPAL!$C$5:$Y$376,22,FALSE),"")</f>
        <v/>
      </c>
      <c r="S1116" s="162" t="str">
        <f>+IF($C1116&lt;&gt;"",VLOOKUP($C1116,PRINCIPAL!$C$5:$Y$376,15,FALSE),"")</f>
        <v/>
      </c>
      <c r="T1116" s="255" t="str">
        <f>+IF($C1116&lt;&gt;"",VLOOKUP($C1116,PRINCIPAL!$C$5:$Y$376,9,FALSE),"")</f>
        <v/>
      </c>
      <c r="U1116" s="166" t="str">
        <f t="shared" si="135"/>
        <v/>
      </c>
      <c r="V1116" s="164" t="str">
        <f>+IF($C1116&lt;&gt;"",VLOOKUP($C1116,PRINCIPAL!$C$5:$Y$76,2,FALSE),"")</f>
        <v/>
      </c>
      <c r="W1116" t="e">
        <f>+VLOOKUP(D1116,CENTROS!$G$4:$M$93,7,FALSE)</f>
        <v>#N/A</v>
      </c>
      <c r="Y1116" t="str">
        <f t="shared" si="137"/>
        <v/>
      </c>
      <c r="Z1116" s="220" t="str">
        <f t="shared" si="138"/>
        <v/>
      </c>
      <c r="AA1116" s="220" t="str">
        <f t="shared" si="139"/>
        <v/>
      </c>
      <c r="AB1116" s="228" t="str">
        <f t="shared" si="140"/>
        <v/>
      </c>
      <c r="AC1116" s="230" t="str">
        <f t="shared" si="141"/>
        <v/>
      </c>
      <c r="AD1116" s="220"/>
      <c r="AE1116" s="220"/>
      <c r="AF1116" s="220" t="str">
        <f t="shared" si="136"/>
        <v/>
      </c>
    </row>
    <row r="1117" spans="1:32">
      <c r="A1117" s="121"/>
      <c r="B1117" s="121"/>
      <c r="C1117" s="140"/>
      <c r="D1117" s="159"/>
      <c r="E1117" s="154"/>
      <c r="F1117" s="154"/>
      <c r="G1117" s="160"/>
      <c r="H1117" s="158"/>
      <c r="I1117" s="158"/>
      <c r="J1117" s="158"/>
      <c r="K1117" s="158"/>
      <c r="L1117" s="158"/>
      <c r="M1117" s="158"/>
      <c r="N1117" s="157"/>
      <c r="O1117" s="188"/>
      <c r="P1117" s="245"/>
      <c r="Q1117" s="165" t="str">
        <f>+IF($C1117&lt;&gt;"",VLOOKUP($C1117,PRINCIPAL!$C$5:$Y$376,20,FALSE),"")</f>
        <v/>
      </c>
      <c r="R1117" s="162" t="str">
        <f>+IF($C1117&lt;&gt;"",VLOOKUP($C1117,PRINCIPAL!$C$5:$Y$376,22,FALSE),"")</f>
        <v/>
      </c>
      <c r="S1117" s="162" t="str">
        <f>+IF($C1117&lt;&gt;"",VLOOKUP($C1117,PRINCIPAL!$C$5:$Y$376,15,FALSE),"")</f>
        <v/>
      </c>
      <c r="T1117" s="255" t="str">
        <f>+IF($C1117&lt;&gt;"",VLOOKUP($C1117,PRINCIPAL!$C$5:$Y$376,9,FALSE),"")</f>
        <v/>
      </c>
      <c r="U1117" s="166" t="str">
        <f t="shared" si="135"/>
        <v/>
      </c>
      <c r="V1117" s="164" t="str">
        <f>+IF($C1117&lt;&gt;"",VLOOKUP($C1117,PRINCIPAL!$C$5:$Y$76,2,FALSE),"")</f>
        <v/>
      </c>
      <c r="W1117" t="e">
        <f>+VLOOKUP(D1117,CENTROS!$G$4:$M$93,7,FALSE)</f>
        <v>#N/A</v>
      </c>
      <c r="Y1117" t="str">
        <f t="shared" si="137"/>
        <v/>
      </c>
      <c r="Z1117" s="220" t="str">
        <f t="shared" si="138"/>
        <v/>
      </c>
      <c r="AA1117" s="220" t="str">
        <f t="shared" si="139"/>
        <v/>
      </c>
      <c r="AB1117" s="228" t="str">
        <f t="shared" si="140"/>
        <v/>
      </c>
      <c r="AC1117" s="230" t="str">
        <f t="shared" si="141"/>
        <v/>
      </c>
      <c r="AD1117" s="220"/>
      <c r="AE1117" s="220"/>
      <c r="AF1117" s="220" t="str">
        <f t="shared" si="136"/>
        <v/>
      </c>
    </row>
    <row r="1118" spans="1:32">
      <c r="A1118" s="121"/>
      <c r="B1118" s="121"/>
      <c r="C1118" s="140"/>
      <c r="D1118" s="159"/>
      <c r="E1118" s="154"/>
      <c r="F1118" s="154"/>
      <c r="G1118" s="160"/>
      <c r="H1118" s="158"/>
      <c r="I1118" s="158"/>
      <c r="J1118" s="158"/>
      <c r="K1118" s="158"/>
      <c r="L1118" s="158"/>
      <c r="M1118" s="158"/>
      <c r="N1118" s="157"/>
      <c r="O1118" s="188"/>
      <c r="P1118" s="245"/>
      <c r="Q1118" s="165" t="str">
        <f>+IF($C1118&lt;&gt;"",VLOOKUP($C1118,PRINCIPAL!$C$5:$Y$376,20,FALSE),"")</f>
        <v/>
      </c>
      <c r="R1118" s="162" t="str">
        <f>+IF($C1118&lt;&gt;"",VLOOKUP($C1118,PRINCIPAL!$C$5:$Y$376,22,FALSE),"")</f>
        <v/>
      </c>
      <c r="S1118" s="162" t="str">
        <f>+IF($C1118&lt;&gt;"",VLOOKUP($C1118,PRINCIPAL!$C$5:$Y$376,15,FALSE),"")</f>
        <v/>
      </c>
      <c r="T1118" s="255" t="str">
        <f>+IF($C1118&lt;&gt;"",VLOOKUP($C1118,PRINCIPAL!$C$5:$Y$376,9,FALSE),"")</f>
        <v/>
      </c>
      <c r="U1118" s="166" t="str">
        <f t="shared" si="135"/>
        <v/>
      </c>
      <c r="V1118" s="164" t="str">
        <f>+IF($C1118&lt;&gt;"",VLOOKUP($C1118,PRINCIPAL!$C$5:$Y$76,2,FALSE),"")</f>
        <v/>
      </c>
      <c r="W1118" t="e">
        <f>+VLOOKUP(D1118,CENTROS!$G$4:$M$93,7,FALSE)</f>
        <v>#N/A</v>
      </c>
      <c r="Y1118" t="str">
        <f t="shared" si="137"/>
        <v/>
      </c>
      <c r="Z1118" s="220" t="str">
        <f t="shared" si="138"/>
        <v/>
      </c>
      <c r="AA1118" s="220" t="str">
        <f t="shared" si="139"/>
        <v/>
      </c>
      <c r="AB1118" s="228" t="str">
        <f t="shared" si="140"/>
        <v/>
      </c>
      <c r="AC1118" s="230" t="str">
        <f t="shared" si="141"/>
        <v/>
      </c>
      <c r="AD1118" s="220"/>
      <c r="AE1118" s="220"/>
      <c r="AF1118" s="220" t="str">
        <f t="shared" si="136"/>
        <v/>
      </c>
    </row>
    <row r="1119" spans="1:32">
      <c r="A1119" s="121"/>
      <c r="B1119" s="121"/>
      <c r="C1119" s="140"/>
      <c r="D1119" s="159"/>
      <c r="E1119" s="154"/>
      <c r="F1119" s="154"/>
      <c r="G1119" s="160"/>
      <c r="H1119" s="158"/>
      <c r="I1119" s="158"/>
      <c r="J1119" s="158"/>
      <c r="K1119" s="158"/>
      <c r="L1119" s="158"/>
      <c r="M1119" s="158"/>
      <c r="N1119" s="157"/>
      <c r="O1119" s="188"/>
      <c r="P1119" s="245"/>
      <c r="Q1119" s="165" t="str">
        <f>+IF($C1119&lt;&gt;"",VLOOKUP($C1119,PRINCIPAL!$C$5:$Y$376,20,FALSE),"")</f>
        <v/>
      </c>
      <c r="R1119" s="162" t="str">
        <f>+IF($C1119&lt;&gt;"",VLOOKUP($C1119,PRINCIPAL!$C$5:$Y$376,22,FALSE),"")</f>
        <v/>
      </c>
      <c r="S1119" s="162" t="str">
        <f>+IF($C1119&lt;&gt;"",VLOOKUP($C1119,PRINCIPAL!$C$5:$Y$376,15,FALSE),"")</f>
        <v/>
      </c>
      <c r="T1119" s="255" t="str">
        <f>+IF($C1119&lt;&gt;"",VLOOKUP($C1119,PRINCIPAL!$C$5:$Y$376,9,FALSE),"")</f>
        <v/>
      </c>
      <c r="U1119" s="166" t="str">
        <f t="shared" si="135"/>
        <v/>
      </c>
      <c r="V1119" s="164" t="str">
        <f>+IF($C1119&lt;&gt;"",VLOOKUP($C1119,PRINCIPAL!$C$5:$Y$76,2,FALSE),"")</f>
        <v/>
      </c>
      <c r="W1119" t="e">
        <f>+VLOOKUP(D1119,CENTROS!$G$4:$M$93,7,FALSE)</f>
        <v>#N/A</v>
      </c>
      <c r="Y1119" t="str">
        <f t="shared" si="137"/>
        <v/>
      </c>
      <c r="Z1119" s="220" t="str">
        <f t="shared" si="138"/>
        <v/>
      </c>
      <c r="AA1119" s="220" t="str">
        <f t="shared" si="139"/>
        <v/>
      </c>
      <c r="AB1119" s="228" t="str">
        <f t="shared" si="140"/>
        <v/>
      </c>
      <c r="AC1119" s="230" t="str">
        <f t="shared" si="141"/>
        <v/>
      </c>
      <c r="AD1119" s="220"/>
      <c r="AE1119" s="220"/>
      <c r="AF1119" s="220" t="str">
        <f t="shared" si="136"/>
        <v/>
      </c>
    </row>
    <row r="1120" spans="1:32">
      <c r="A1120" s="121"/>
      <c r="B1120" s="121"/>
      <c r="C1120" s="140"/>
      <c r="D1120" s="159"/>
      <c r="E1120" s="154"/>
      <c r="F1120" s="154"/>
      <c r="G1120" s="160"/>
      <c r="H1120" s="158"/>
      <c r="I1120" s="158"/>
      <c r="J1120" s="158"/>
      <c r="K1120" s="158"/>
      <c r="L1120" s="158"/>
      <c r="M1120" s="158"/>
      <c r="N1120" s="157"/>
      <c r="O1120" s="188"/>
      <c r="P1120" s="245"/>
      <c r="Q1120" s="165" t="str">
        <f>+IF($C1120&lt;&gt;"",VLOOKUP($C1120,PRINCIPAL!$C$5:$Y$376,20,FALSE),"")</f>
        <v/>
      </c>
      <c r="R1120" s="162" t="str">
        <f>+IF($C1120&lt;&gt;"",VLOOKUP($C1120,PRINCIPAL!$C$5:$Y$376,22,FALSE),"")</f>
        <v/>
      </c>
      <c r="S1120" s="162" t="str">
        <f>+IF($C1120&lt;&gt;"",VLOOKUP($C1120,PRINCIPAL!$C$5:$Y$376,15,FALSE),"")</f>
        <v/>
      </c>
      <c r="T1120" s="255" t="str">
        <f>+IF($C1120&lt;&gt;"",VLOOKUP($C1120,PRINCIPAL!$C$5:$Y$376,9,FALSE),"")</f>
        <v/>
      </c>
      <c r="U1120" s="166" t="str">
        <f t="shared" si="135"/>
        <v/>
      </c>
      <c r="V1120" s="164" t="str">
        <f>+IF($C1120&lt;&gt;"",VLOOKUP($C1120,PRINCIPAL!$C$5:$Y$76,2,FALSE),"")</f>
        <v/>
      </c>
      <c r="W1120" t="e">
        <f>+VLOOKUP(D1120,CENTROS!$G$4:$M$93,7,FALSE)</f>
        <v>#N/A</v>
      </c>
      <c r="Y1120" t="str">
        <f t="shared" si="137"/>
        <v/>
      </c>
      <c r="Z1120" s="220" t="str">
        <f t="shared" si="138"/>
        <v/>
      </c>
      <c r="AA1120" s="220" t="str">
        <f t="shared" si="139"/>
        <v/>
      </c>
      <c r="AB1120" s="228" t="str">
        <f t="shared" si="140"/>
        <v/>
      </c>
      <c r="AC1120" s="230" t="str">
        <f t="shared" si="141"/>
        <v/>
      </c>
      <c r="AD1120" s="220"/>
      <c r="AE1120" s="220"/>
      <c r="AF1120" s="220" t="str">
        <f t="shared" si="136"/>
        <v/>
      </c>
    </row>
    <row r="1121" spans="1:32">
      <c r="A1121" s="121"/>
      <c r="B1121" s="121"/>
      <c r="C1121" s="140"/>
      <c r="D1121" s="159"/>
      <c r="E1121" s="154"/>
      <c r="F1121" s="154"/>
      <c r="G1121" s="160"/>
      <c r="H1121" s="158"/>
      <c r="I1121" s="158"/>
      <c r="J1121" s="158"/>
      <c r="K1121" s="158"/>
      <c r="L1121" s="158"/>
      <c r="M1121" s="158"/>
      <c r="N1121" s="157"/>
      <c r="O1121" s="188"/>
      <c r="P1121" s="245"/>
      <c r="Q1121" s="165" t="str">
        <f>+IF($C1121&lt;&gt;"",VLOOKUP($C1121,PRINCIPAL!$C$5:$Y$376,20,FALSE),"")</f>
        <v/>
      </c>
      <c r="R1121" s="162" t="str">
        <f>+IF($C1121&lt;&gt;"",VLOOKUP($C1121,PRINCIPAL!$C$5:$Y$376,22,FALSE),"")</f>
        <v/>
      </c>
      <c r="S1121" s="162" t="str">
        <f>+IF($C1121&lt;&gt;"",VLOOKUP($C1121,PRINCIPAL!$C$5:$Y$376,15,FALSE),"")</f>
        <v/>
      </c>
      <c r="T1121" s="255" t="str">
        <f>+IF($C1121&lt;&gt;"",VLOOKUP($C1121,PRINCIPAL!$C$5:$Y$376,9,FALSE),"")</f>
        <v/>
      </c>
      <c r="U1121" s="166" t="str">
        <f t="shared" si="135"/>
        <v/>
      </c>
      <c r="V1121" s="164" t="str">
        <f>+IF($C1121&lt;&gt;"",VLOOKUP($C1121,PRINCIPAL!$C$5:$Y$76,2,FALSE),"")</f>
        <v/>
      </c>
      <c r="W1121" t="e">
        <f>+VLOOKUP(D1121,CENTROS!$G$4:$M$93,7,FALSE)</f>
        <v>#N/A</v>
      </c>
      <c r="Y1121" t="str">
        <f t="shared" si="137"/>
        <v/>
      </c>
      <c r="Z1121" s="220" t="str">
        <f t="shared" si="138"/>
        <v/>
      </c>
      <c r="AA1121" s="220" t="str">
        <f t="shared" si="139"/>
        <v/>
      </c>
      <c r="AB1121" s="228" t="str">
        <f t="shared" si="140"/>
        <v/>
      </c>
      <c r="AC1121" s="230" t="str">
        <f t="shared" si="141"/>
        <v/>
      </c>
      <c r="AD1121" s="220"/>
      <c r="AE1121" s="220"/>
      <c r="AF1121" s="220" t="str">
        <f t="shared" si="136"/>
        <v/>
      </c>
    </row>
    <row r="1122" spans="1:32">
      <c r="A1122" s="121"/>
      <c r="B1122" s="121"/>
      <c r="C1122" s="140"/>
      <c r="D1122" s="159"/>
      <c r="E1122" s="154"/>
      <c r="F1122" s="154"/>
      <c r="G1122" s="160"/>
      <c r="H1122" s="158"/>
      <c r="I1122" s="158"/>
      <c r="J1122" s="158"/>
      <c r="K1122" s="158"/>
      <c r="L1122" s="158"/>
      <c r="M1122" s="158"/>
      <c r="N1122" s="157"/>
      <c r="O1122" s="188"/>
      <c r="P1122" s="245"/>
      <c r="Q1122" s="165" t="str">
        <f>+IF($C1122&lt;&gt;"",VLOOKUP($C1122,PRINCIPAL!$C$5:$Y$376,20,FALSE),"")</f>
        <v/>
      </c>
      <c r="R1122" s="162" t="str">
        <f>+IF($C1122&lt;&gt;"",VLOOKUP($C1122,PRINCIPAL!$C$5:$Y$376,22,FALSE),"")</f>
        <v/>
      </c>
      <c r="S1122" s="162" t="str">
        <f>+IF($C1122&lt;&gt;"",VLOOKUP($C1122,PRINCIPAL!$C$5:$Y$376,15,FALSE),"")</f>
        <v/>
      </c>
      <c r="T1122" s="255" t="str">
        <f>+IF($C1122&lt;&gt;"",VLOOKUP($C1122,PRINCIPAL!$C$5:$Y$376,9,FALSE),"")</f>
        <v/>
      </c>
      <c r="U1122" s="166" t="str">
        <f t="shared" si="135"/>
        <v/>
      </c>
      <c r="V1122" s="164" t="str">
        <f>+IF($C1122&lt;&gt;"",VLOOKUP($C1122,PRINCIPAL!$C$5:$Y$76,2,FALSE),"")</f>
        <v/>
      </c>
      <c r="W1122" t="e">
        <f>+VLOOKUP(D1122,CENTROS!$G$4:$M$93,7,FALSE)</f>
        <v>#N/A</v>
      </c>
      <c r="Y1122" t="str">
        <f t="shared" si="137"/>
        <v/>
      </c>
      <c r="Z1122" s="220" t="str">
        <f t="shared" si="138"/>
        <v/>
      </c>
      <c r="AA1122" s="220" t="str">
        <f t="shared" si="139"/>
        <v/>
      </c>
      <c r="AB1122" s="228" t="str">
        <f t="shared" si="140"/>
        <v/>
      </c>
      <c r="AC1122" s="230" t="str">
        <f t="shared" si="141"/>
        <v/>
      </c>
      <c r="AD1122" s="220"/>
      <c r="AE1122" s="220"/>
      <c r="AF1122" s="220" t="str">
        <f t="shared" si="136"/>
        <v/>
      </c>
    </row>
    <row r="1123" spans="1:32">
      <c r="A1123" s="121"/>
      <c r="B1123" s="121"/>
      <c r="C1123" s="140"/>
      <c r="D1123" s="159"/>
      <c r="E1123" s="154"/>
      <c r="F1123" s="154"/>
      <c r="G1123" s="160"/>
      <c r="H1123" s="158"/>
      <c r="I1123" s="158"/>
      <c r="J1123" s="158"/>
      <c r="K1123" s="158"/>
      <c r="L1123" s="158"/>
      <c r="M1123" s="158"/>
      <c r="N1123" s="157"/>
      <c r="O1123" s="188"/>
      <c r="P1123" s="245"/>
      <c r="Q1123" s="165" t="str">
        <f>+IF($C1123&lt;&gt;"",VLOOKUP($C1123,PRINCIPAL!$C$5:$Y$376,20,FALSE),"")</f>
        <v/>
      </c>
      <c r="R1123" s="162" t="str">
        <f>+IF($C1123&lt;&gt;"",VLOOKUP($C1123,PRINCIPAL!$C$5:$Y$376,22,FALSE),"")</f>
        <v/>
      </c>
      <c r="S1123" s="162" t="str">
        <f>+IF($C1123&lt;&gt;"",VLOOKUP($C1123,PRINCIPAL!$C$5:$Y$376,15,FALSE),"")</f>
        <v/>
      </c>
      <c r="T1123" s="255" t="str">
        <f>+IF($C1123&lt;&gt;"",VLOOKUP($C1123,PRINCIPAL!$C$5:$Y$376,9,FALSE),"")</f>
        <v/>
      </c>
      <c r="U1123" s="166" t="str">
        <f t="shared" si="135"/>
        <v/>
      </c>
      <c r="V1123" s="164" t="str">
        <f>+IF($C1123&lt;&gt;"",VLOOKUP($C1123,PRINCIPAL!$C$5:$Y$76,2,FALSE),"")</f>
        <v/>
      </c>
      <c r="W1123" t="e">
        <f>+VLOOKUP(D1123,CENTROS!$G$4:$M$93,7,FALSE)</f>
        <v>#N/A</v>
      </c>
      <c r="Y1123" t="str">
        <f t="shared" si="137"/>
        <v/>
      </c>
      <c r="Z1123" s="220" t="str">
        <f t="shared" si="138"/>
        <v/>
      </c>
      <c r="AA1123" s="220" t="str">
        <f t="shared" si="139"/>
        <v/>
      </c>
      <c r="AB1123" s="228" t="str">
        <f t="shared" si="140"/>
        <v/>
      </c>
      <c r="AC1123" s="230" t="str">
        <f t="shared" si="141"/>
        <v/>
      </c>
      <c r="AD1123" s="220"/>
      <c r="AE1123" s="220"/>
      <c r="AF1123" s="220" t="str">
        <f t="shared" si="136"/>
        <v/>
      </c>
    </row>
    <row r="1124" spans="1:32">
      <c r="A1124" s="121"/>
      <c r="B1124" s="121"/>
      <c r="C1124" s="140"/>
      <c r="D1124" s="159"/>
      <c r="E1124" s="154"/>
      <c r="F1124" s="154"/>
      <c r="G1124" s="160"/>
      <c r="H1124" s="158"/>
      <c r="I1124" s="158"/>
      <c r="J1124" s="158"/>
      <c r="K1124" s="158"/>
      <c r="L1124" s="158"/>
      <c r="M1124" s="158"/>
      <c r="N1124" s="157"/>
      <c r="O1124" s="188"/>
      <c r="P1124" s="245"/>
      <c r="Q1124" s="165" t="str">
        <f>+IF($C1124&lt;&gt;"",VLOOKUP($C1124,PRINCIPAL!$C$5:$Y$376,20,FALSE),"")</f>
        <v/>
      </c>
      <c r="R1124" s="162" t="str">
        <f>+IF($C1124&lt;&gt;"",VLOOKUP($C1124,PRINCIPAL!$C$5:$Y$376,22,FALSE),"")</f>
        <v/>
      </c>
      <c r="S1124" s="162" t="str">
        <f>+IF($C1124&lt;&gt;"",VLOOKUP($C1124,PRINCIPAL!$C$5:$Y$376,15,FALSE),"")</f>
        <v/>
      </c>
      <c r="T1124" s="255" t="str">
        <f>+IF($C1124&lt;&gt;"",VLOOKUP($C1124,PRINCIPAL!$C$5:$Y$376,9,FALSE),"")</f>
        <v/>
      </c>
      <c r="U1124" s="166" t="str">
        <f t="shared" si="135"/>
        <v/>
      </c>
      <c r="V1124" s="164" t="str">
        <f>+IF($C1124&lt;&gt;"",VLOOKUP($C1124,PRINCIPAL!$C$5:$Y$76,2,FALSE),"")</f>
        <v/>
      </c>
      <c r="W1124" t="e">
        <f>+VLOOKUP(D1124,CENTROS!$G$4:$M$93,7,FALSE)</f>
        <v>#N/A</v>
      </c>
      <c r="Y1124" t="str">
        <f t="shared" si="137"/>
        <v/>
      </c>
      <c r="Z1124" s="220" t="str">
        <f t="shared" si="138"/>
        <v/>
      </c>
      <c r="AA1124" s="220" t="str">
        <f t="shared" si="139"/>
        <v/>
      </c>
      <c r="AB1124" s="228" t="str">
        <f t="shared" si="140"/>
        <v/>
      </c>
      <c r="AC1124" s="230" t="str">
        <f t="shared" si="141"/>
        <v/>
      </c>
      <c r="AD1124" s="220"/>
      <c r="AE1124" s="220"/>
      <c r="AF1124" s="220" t="str">
        <f t="shared" si="136"/>
        <v/>
      </c>
    </row>
    <row r="1125" spans="1:32">
      <c r="A1125" s="121"/>
      <c r="B1125" s="121"/>
      <c r="C1125" s="140"/>
      <c r="D1125" s="159"/>
      <c r="E1125" s="154"/>
      <c r="F1125" s="154"/>
      <c r="G1125" s="160"/>
      <c r="H1125" s="158"/>
      <c r="I1125" s="158"/>
      <c r="J1125" s="158"/>
      <c r="K1125" s="158"/>
      <c r="L1125" s="158"/>
      <c r="M1125" s="158"/>
      <c r="N1125" s="157"/>
      <c r="O1125" s="188"/>
      <c r="P1125" s="245"/>
      <c r="Q1125" s="165" t="str">
        <f>+IF($C1125&lt;&gt;"",VLOOKUP($C1125,PRINCIPAL!$C$5:$Y$376,20,FALSE),"")</f>
        <v/>
      </c>
      <c r="R1125" s="162" t="str">
        <f>+IF($C1125&lt;&gt;"",VLOOKUP($C1125,PRINCIPAL!$C$5:$Y$376,22,FALSE),"")</f>
        <v/>
      </c>
      <c r="S1125" s="162" t="str">
        <f>+IF($C1125&lt;&gt;"",VLOOKUP($C1125,PRINCIPAL!$C$5:$Y$376,15,FALSE),"")</f>
        <v/>
      </c>
      <c r="T1125" s="255" t="str">
        <f>+IF($C1125&lt;&gt;"",VLOOKUP($C1125,PRINCIPAL!$C$5:$Y$376,9,FALSE),"")</f>
        <v/>
      </c>
      <c r="U1125" s="166" t="str">
        <f t="shared" si="135"/>
        <v/>
      </c>
      <c r="V1125" s="164" t="str">
        <f>+IF($C1125&lt;&gt;"",VLOOKUP($C1125,PRINCIPAL!$C$5:$Y$76,2,FALSE),"")</f>
        <v/>
      </c>
      <c r="W1125" t="e">
        <f>+VLOOKUP(D1125,CENTROS!$G$4:$M$93,7,FALSE)</f>
        <v>#N/A</v>
      </c>
      <c r="Y1125" t="str">
        <f t="shared" si="137"/>
        <v/>
      </c>
      <c r="Z1125" s="220" t="str">
        <f t="shared" si="138"/>
        <v/>
      </c>
      <c r="AA1125" s="220" t="str">
        <f t="shared" si="139"/>
        <v/>
      </c>
      <c r="AB1125" s="228" t="str">
        <f t="shared" si="140"/>
        <v/>
      </c>
      <c r="AC1125" s="230" t="str">
        <f t="shared" si="141"/>
        <v/>
      </c>
      <c r="AD1125" s="220"/>
      <c r="AE1125" s="220"/>
      <c r="AF1125" s="220" t="str">
        <f t="shared" si="136"/>
        <v/>
      </c>
    </row>
    <row r="1126" spans="1:32">
      <c r="A1126" s="121"/>
      <c r="B1126" s="121"/>
      <c r="C1126" s="140"/>
      <c r="D1126" s="159"/>
      <c r="E1126" s="154"/>
      <c r="F1126" s="154"/>
      <c r="G1126" s="160"/>
      <c r="H1126" s="158"/>
      <c r="I1126" s="158"/>
      <c r="J1126" s="158"/>
      <c r="K1126" s="158"/>
      <c r="L1126" s="158"/>
      <c r="M1126" s="158"/>
      <c r="N1126" s="157"/>
      <c r="O1126" s="188"/>
      <c r="P1126" s="245"/>
      <c r="Q1126" s="165" t="str">
        <f>+IF($C1126&lt;&gt;"",VLOOKUP($C1126,PRINCIPAL!$C$5:$Y$376,20,FALSE),"")</f>
        <v/>
      </c>
      <c r="R1126" s="162" t="str">
        <f>+IF($C1126&lt;&gt;"",VLOOKUP($C1126,PRINCIPAL!$C$5:$Y$376,22,FALSE),"")</f>
        <v/>
      </c>
      <c r="S1126" s="162" t="str">
        <f>+IF($C1126&lt;&gt;"",VLOOKUP($C1126,PRINCIPAL!$C$5:$Y$376,15,FALSE),"")</f>
        <v/>
      </c>
      <c r="T1126" s="255" t="str">
        <f>+IF($C1126&lt;&gt;"",VLOOKUP($C1126,PRINCIPAL!$C$5:$Y$376,9,FALSE),"")</f>
        <v/>
      </c>
      <c r="U1126" s="166" t="str">
        <f t="shared" si="135"/>
        <v/>
      </c>
      <c r="V1126" s="164" t="str">
        <f>+IF($C1126&lt;&gt;"",VLOOKUP($C1126,PRINCIPAL!$C$5:$Y$76,2,FALSE),"")</f>
        <v/>
      </c>
      <c r="W1126" t="e">
        <f>+VLOOKUP(D1126,CENTROS!$G$4:$M$93,7,FALSE)</f>
        <v>#N/A</v>
      </c>
      <c r="Y1126" t="str">
        <f t="shared" si="137"/>
        <v/>
      </c>
      <c r="Z1126" s="220" t="str">
        <f t="shared" si="138"/>
        <v/>
      </c>
      <c r="AA1126" s="220" t="str">
        <f t="shared" si="139"/>
        <v/>
      </c>
      <c r="AB1126" s="228" t="str">
        <f t="shared" si="140"/>
        <v/>
      </c>
      <c r="AC1126" s="230" t="str">
        <f t="shared" si="141"/>
        <v/>
      </c>
      <c r="AD1126" s="220"/>
      <c r="AE1126" s="220"/>
      <c r="AF1126" s="220" t="str">
        <f t="shared" si="136"/>
        <v/>
      </c>
    </row>
    <row r="1127" spans="1:32">
      <c r="A1127" s="121"/>
      <c r="B1127" s="121"/>
      <c r="C1127" s="140"/>
      <c r="D1127" s="159"/>
      <c r="E1127" s="154"/>
      <c r="F1127" s="154"/>
      <c r="G1127" s="160"/>
      <c r="H1127" s="158"/>
      <c r="I1127" s="158"/>
      <c r="J1127" s="158"/>
      <c r="K1127" s="158"/>
      <c r="L1127" s="158"/>
      <c r="M1127" s="158"/>
      <c r="N1127" s="157"/>
      <c r="O1127" s="188"/>
      <c r="P1127" s="245"/>
      <c r="Q1127" s="165" t="str">
        <f>+IF($C1127&lt;&gt;"",VLOOKUP($C1127,PRINCIPAL!$C$5:$Y$376,20,FALSE),"")</f>
        <v/>
      </c>
      <c r="R1127" s="162" t="str">
        <f>+IF($C1127&lt;&gt;"",VLOOKUP($C1127,PRINCIPAL!$C$5:$Y$376,22,FALSE),"")</f>
        <v/>
      </c>
      <c r="S1127" s="162" t="str">
        <f>+IF($C1127&lt;&gt;"",VLOOKUP($C1127,PRINCIPAL!$C$5:$Y$376,15,FALSE),"")</f>
        <v/>
      </c>
      <c r="T1127" s="255" t="str">
        <f>+IF($C1127&lt;&gt;"",VLOOKUP($C1127,PRINCIPAL!$C$5:$Y$376,9,FALSE),"")</f>
        <v/>
      </c>
      <c r="U1127" s="166" t="str">
        <f t="shared" si="135"/>
        <v/>
      </c>
      <c r="V1127" s="164" t="str">
        <f>+IF($C1127&lt;&gt;"",VLOOKUP($C1127,PRINCIPAL!$C$5:$Y$76,2,FALSE),"")</f>
        <v/>
      </c>
      <c r="W1127" t="e">
        <f>+VLOOKUP(D1127,CENTROS!$G$4:$M$93,7,FALSE)</f>
        <v>#N/A</v>
      </c>
      <c r="Y1127" t="str">
        <f t="shared" si="137"/>
        <v/>
      </c>
      <c r="Z1127" s="220" t="str">
        <f t="shared" si="138"/>
        <v/>
      </c>
      <c r="AA1127" s="220" t="str">
        <f t="shared" si="139"/>
        <v/>
      </c>
      <c r="AB1127" s="228" t="str">
        <f t="shared" si="140"/>
        <v/>
      </c>
      <c r="AC1127" s="230" t="str">
        <f t="shared" si="141"/>
        <v/>
      </c>
      <c r="AD1127" s="220"/>
      <c r="AE1127" s="220"/>
      <c r="AF1127" s="220" t="str">
        <f t="shared" si="136"/>
        <v/>
      </c>
    </row>
    <row r="1128" spans="1:32">
      <c r="A1128" s="121"/>
      <c r="B1128" s="121"/>
      <c r="C1128" s="140"/>
      <c r="D1128" s="159"/>
      <c r="E1128" s="154"/>
      <c r="F1128" s="154"/>
      <c r="G1128" s="160"/>
      <c r="H1128" s="158"/>
      <c r="I1128" s="158"/>
      <c r="J1128" s="158"/>
      <c r="K1128" s="158"/>
      <c r="L1128" s="158"/>
      <c r="M1128" s="158"/>
      <c r="N1128" s="157"/>
      <c r="O1128" s="188"/>
      <c r="P1128" s="245"/>
      <c r="Q1128" s="165" t="str">
        <f>+IF($C1128&lt;&gt;"",VLOOKUP($C1128,PRINCIPAL!$C$5:$Y$376,20,FALSE),"")</f>
        <v/>
      </c>
      <c r="R1128" s="162" t="str">
        <f>+IF($C1128&lt;&gt;"",VLOOKUP($C1128,PRINCIPAL!$C$5:$Y$376,22,FALSE),"")</f>
        <v/>
      </c>
      <c r="S1128" s="162" t="str">
        <f>+IF($C1128&lt;&gt;"",VLOOKUP($C1128,PRINCIPAL!$C$5:$Y$376,15,FALSE),"")</f>
        <v/>
      </c>
      <c r="T1128" s="255" t="str">
        <f>+IF($C1128&lt;&gt;"",VLOOKUP($C1128,PRINCIPAL!$C$5:$Y$376,9,FALSE),"")</f>
        <v/>
      </c>
      <c r="U1128" s="166" t="str">
        <f t="shared" si="135"/>
        <v/>
      </c>
      <c r="V1128" s="164" t="str">
        <f>+IF($C1128&lt;&gt;"",VLOOKUP($C1128,PRINCIPAL!$C$5:$Y$76,2,FALSE),"")</f>
        <v/>
      </c>
      <c r="W1128" t="e">
        <f>+VLOOKUP(D1128,CENTROS!$G$4:$M$93,7,FALSE)</f>
        <v>#N/A</v>
      </c>
      <c r="Y1128" t="str">
        <f t="shared" si="137"/>
        <v/>
      </c>
      <c r="Z1128" s="220" t="str">
        <f t="shared" si="138"/>
        <v/>
      </c>
      <c r="AA1128" s="220" t="str">
        <f t="shared" si="139"/>
        <v/>
      </c>
      <c r="AB1128" s="228" t="str">
        <f t="shared" si="140"/>
        <v/>
      </c>
      <c r="AC1128" s="230" t="str">
        <f t="shared" si="141"/>
        <v/>
      </c>
      <c r="AD1128" s="220"/>
      <c r="AE1128" s="220"/>
      <c r="AF1128" s="220" t="str">
        <f t="shared" si="136"/>
        <v/>
      </c>
    </row>
    <row r="1129" spans="1:32">
      <c r="A1129" s="121"/>
      <c r="B1129" s="121"/>
      <c r="C1129" s="140"/>
      <c r="D1129" s="159"/>
      <c r="E1129" s="154"/>
      <c r="F1129" s="154"/>
      <c r="G1129" s="160"/>
      <c r="H1129" s="158"/>
      <c r="I1129" s="158"/>
      <c r="J1129" s="158"/>
      <c r="K1129" s="158"/>
      <c r="L1129" s="158"/>
      <c r="M1129" s="158"/>
      <c r="N1129" s="157"/>
      <c r="O1129" s="188"/>
      <c r="P1129" s="245"/>
      <c r="Q1129" s="165" t="str">
        <f>+IF($C1129&lt;&gt;"",VLOOKUP($C1129,PRINCIPAL!$C$5:$Y$376,20,FALSE),"")</f>
        <v/>
      </c>
      <c r="R1129" s="162" t="str">
        <f>+IF($C1129&lt;&gt;"",VLOOKUP($C1129,PRINCIPAL!$C$5:$Y$376,22,FALSE),"")</f>
        <v/>
      </c>
      <c r="S1129" s="162" t="str">
        <f>+IF($C1129&lt;&gt;"",VLOOKUP($C1129,PRINCIPAL!$C$5:$Y$376,15,FALSE),"")</f>
        <v/>
      </c>
      <c r="T1129" s="255" t="str">
        <f>+IF($C1129&lt;&gt;"",VLOOKUP($C1129,PRINCIPAL!$C$5:$Y$376,9,FALSE),"")</f>
        <v/>
      </c>
      <c r="U1129" s="166" t="str">
        <f t="shared" si="135"/>
        <v/>
      </c>
      <c r="V1129" s="164" t="str">
        <f>+IF($C1129&lt;&gt;"",VLOOKUP($C1129,PRINCIPAL!$C$5:$Y$76,2,FALSE),"")</f>
        <v/>
      </c>
      <c r="W1129" t="e">
        <f>+VLOOKUP(D1129,CENTROS!$G$4:$M$93,7,FALSE)</f>
        <v>#N/A</v>
      </c>
      <c r="Y1129" t="str">
        <f t="shared" si="137"/>
        <v/>
      </c>
      <c r="Z1129" s="220" t="str">
        <f t="shared" si="138"/>
        <v/>
      </c>
      <c r="AA1129" s="220" t="str">
        <f t="shared" si="139"/>
        <v/>
      </c>
      <c r="AB1129" s="228" t="str">
        <f t="shared" si="140"/>
        <v/>
      </c>
      <c r="AC1129" s="230" t="str">
        <f t="shared" si="141"/>
        <v/>
      </c>
      <c r="AD1129" s="220"/>
      <c r="AE1129" s="220"/>
      <c r="AF1129" s="220" t="str">
        <f t="shared" si="136"/>
        <v/>
      </c>
    </row>
    <row r="1130" spans="1:32">
      <c r="A1130" s="121"/>
      <c r="B1130" s="121"/>
      <c r="C1130" s="140"/>
      <c r="D1130" s="159"/>
      <c r="E1130" s="154"/>
      <c r="F1130" s="154"/>
      <c r="G1130" s="160"/>
      <c r="H1130" s="158"/>
      <c r="I1130" s="158"/>
      <c r="J1130" s="158"/>
      <c r="K1130" s="158"/>
      <c r="L1130" s="158"/>
      <c r="M1130" s="158"/>
      <c r="N1130" s="157"/>
      <c r="O1130" s="188"/>
      <c r="P1130" s="245"/>
      <c r="Q1130" s="165" t="str">
        <f>+IF($C1130&lt;&gt;"",VLOOKUP($C1130,PRINCIPAL!$C$5:$Y$376,20,FALSE),"")</f>
        <v/>
      </c>
      <c r="R1130" s="162" t="str">
        <f>+IF($C1130&lt;&gt;"",VLOOKUP($C1130,PRINCIPAL!$C$5:$Y$376,22,FALSE),"")</f>
        <v/>
      </c>
      <c r="S1130" s="162" t="str">
        <f>+IF($C1130&lt;&gt;"",VLOOKUP($C1130,PRINCIPAL!$C$5:$Y$376,15,FALSE),"")</f>
        <v/>
      </c>
      <c r="T1130" s="255" t="str">
        <f>+IF($C1130&lt;&gt;"",VLOOKUP($C1130,PRINCIPAL!$C$5:$Y$376,9,FALSE),"")</f>
        <v/>
      </c>
      <c r="U1130" s="166" t="str">
        <f t="shared" si="135"/>
        <v/>
      </c>
      <c r="V1130" s="164" t="str">
        <f>+IF($C1130&lt;&gt;"",VLOOKUP($C1130,PRINCIPAL!$C$5:$Y$76,2,FALSE),"")</f>
        <v/>
      </c>
      <c r="W1130" t="e">
        <f>+VLOOKUP(D1130,CENTROS!$G$4:$M$93,7,FALSE)</f>
        <v>#N/A</v>
      </c>
      <c r="Y1130" t="str">
        <f t="shared" si="137"/>
        <v/>
      </c>
      <c r="Z1130" s="220" t="str">
        <f t="shared" si="138"/>
        <v/>
      </c>
      <c r="AA1130" s="220" t="str">
        <f t="shared" si="139"/>
        <v/>
      </c>
      <c r="AB1130" s="228" t="str">
        <f t="shared" si="140"/>
        <v/>
      </c>
      <c r="AC1130" s="230" t="str">
        <f t="shared" si="141"/>
        <v/>
      </c>
      <c r="AD1130" s="220"/>
      <c r="AE1130" s="220"/>
      <c r="AF1130" s="220" t="str">
        <f t="shared" si="136"/>
        <v/>
      </c>
    </row>
    <row r="1131" spans="1:32">
      <c r="A1131" s="121"/>
      <c r="B1131" s="121"/>
      <c r="C1131" s="140"/>
      <c r="D1131" s="159"/>
      <c r="E1131" s="154"/>
      <c r="F1131" s="154"/>
      <c r="G1131" s="160"/>
      <c r="H1131" s="158"/>
      <c r="I1131" s="158"/>
      <c r="J1131" s="158"/>
      <c r="K1131" s="158"/>
      <c r="L1131" s="158"/>
      <c r="M1131" s="158"/>
      <c r="N1131" s="157"/>
      <c r="O1131" s="188"/>
      <c r="P1131" s="245"/>
      <c r="Q1131" s="165" t="str">
        <f>+IF($C1131&lt;&gt;"",VLOOKUP($C1131,PRINCIPAL!$C$5:$Y$376,20,FALSE),"")</f>
        <v/>
      </c>
      <c r="R1131" s="162" t="str">
        <f>+IF($C1131&lt;&gt;"",VLOOKUP($C1131,PRINCIPAL!$C$5:$Y$376,22,FALSE),"")</f>
        <v/>
      </c>
      <c r="S1131" s="162" t="str">
        <f>+IF($C1131&lt;&gt;"",VLOOKUP($C1131,PRINCIPAL!$C$5:$Y$376,15,FALSE),"")</f>
        <v/>
      </c>
      <c r="T1131" s="255" t="str">
        <f>+IF($C1131&lt;&gt;"",VLOOKUP($C1131,PRINCIPAL!$C$5:$Y$376,9,FALSE),"")</f>
        <v/>
      </c>
      <c r="U1131" s="166" t="str">
        <f t="shared" si="135"/>
        <v/>
      </c>
      <c r="V1131" s="164" t="str">
        <f>+IF($C1131&lt;&gt;"",VLOOKUP($C1131,PRINCIPAL!$C$5:$Y$76,2,FALSE),"")</f>
        <v/>
      </c>
      <c r="W1131" t="e">
        <f>+VLOOKUP(D1131,CENTROS!$G$4:$M$93,7,FALSE)</f>
        <v>#N/A</v>
      </c>
      <c r="Y1131" t="str">
        <f t="shared" si="137"/>
        <v/>
      </c>
      <c r="Z1131" s="220" t="str">
        <f t="shared" si="138"/>
        <v/>
      </c>
      <c r="AA1131" s="220" t="str">
        <f t="shared" si="139"/>
        <v/>
      </c>
      <c r="AB1131" s="228" t="str">
        <f t="shared" si="140"/>
        <v/>
      </c>
      <c r="AC1131" s="230" t="str">
        <f t="shared" si="141"/>
        <v/>
      </c>
      <c r="AD1131" s="220"/>
      <c r="AE1131" s="220"/>
      <c r="AF1131" s="220" t="str">
        <f t="shared" si="136"/>
        <v/>
      </c>
    </row>
    <row r="1132" spans="1:32">
      <c r="A1132" s="121"/>
      <c r="B1132" s="121"/>
      <c r="C1132" s="140"/>
      <c r="D1132" s="159"/>
      <c r="E1132" s="154"/>
      <c r="F1132" s="154"/>
      <c r="G1132" s="160"/>
      <c r="H1132" s="158"/>
      <c r="I1132" s="158"/>
      <c r="J1132" s="158"/>
      <c r="K1132" s="158"/>
      <c r="L1132" s="158"/>
      <c r="M1132" s="158"/>
      <c r="N1132" s="157"/>
      <c r="O1132" s="188"/>
      <c r="P1132" s="245"/>
      <c r="Q1132" s="165" t="str">
        <f>+IF($C1132&lt;&gt;"",VLOOKUP($C1132,PRINCIPAL!$C$5:$Y$376,20,FALSE),"")</f>
        <v/>
      </c>
      <c r="R1132" s="162" t="str">
        <f>+IF($C1132&lt;&gt;"",VLOOKUP($C1132,PRINCIPAL!$C$5:$Y$376,22,FALSE),"")</f>
        <v/>
      </c>
      <c r="S1132" s="162" t="str">
        <f>+IF($C1132&lt;&gt;"",VLOOKUP($C1132,PRINCIPAL!$C$5:$Y$376,15,FALSE),"")</f>
        <v/>
      </c>
      <c r="T1132" s="255" t="str">
        <f>+IF($C1132&lt;&gt;"",VLOOKUP($C1132,PRINCIPAL!$C$5:$Y$376,9,FALSE),"")</f>
        <v/>
      </c>
      <c r="U1132" s="166" t="str">
        <f t="shared" si="135"/>
        <v/>
      </c>
      <c r="V1132" s="164" t="str">
        <f>+IF($C1132&lt;&gt;"",VLOOKUP($C1132,PRINCIPAL!$C$5:$Y$76,2,FALSE),"")</f>
        <v/>
      </c>
      <c r="W1132" t="e">
        <f>+VLOOKUP(D1132,CENTROS!$G$4:$M$93,7,FALSE)</f>
        <v>#N/A</v>
      </c>
      <c r="Y1132" t="str">
        <f t="shared" si="137"/>
        <v/>
      </c>
      <c r="Z1132" s="220" t="str">
        <f t="shared" si="138"/>
        <v/>
      </c>
      <c r="AA1132" s="220" t="str">
        <f t="shared" si="139"/>
        <v/>
      </c>
      <c r="AB1132" s="228" t="str">
        <f t="shared" si="140"/>
        <v/>
      </c>
      <c r="AC1132" s="230" t="str">
        <f t="shared" si="141"/>
        <v/>
      </c>
      <c r="AD1132" s="220"/>
      <c r="AE1132" s="220"/>
      <c r="AF1132" s="220" t="str">
        <f t="shared" si="136"/>
        <v/>
      </c>
    </row>
    <row r="1133" spans="1:32">
      <c r="A1133" s="121"/>
      <c r="B1133" s="121"/>
      <c r="C1133" s="140"/>
      <c r="D1133" s="159"/>
      <c r="E1133" s="154"/>
      <c r="F1133" s="154"/>
      <c r="G1133" s="160"/>
      <c r="H1133" s="158"/>
      <c r="I1133" s="158"/>
      <c r="J1133" s="158"/>
      <c r="K1133" s="158"/>
      <c r="L1133" s="158"/>
      <c r="M1133" s="158"/>
      <c r="N1133" s="157"/>
      <c r="O1133" s="188"/>
      <c r="P1133" s="245"/>
      <c r="Q1133" s="165" t="str">
        <f>+IF($C1133&lt;&gt;"",VLOOKUP($C1133,PRINCIPAL!$C$5:$Y$376,20,FALSE),"")</f>
        <v/>
      </c>
      <c r="R1133" s="162" t="str">
        <f>+IF($C1133&lt;&gt;"",VLOOKUP($C1133,PRINCIPAL!$C$5:$Y$376,22,FALSE),"")</f>
        <v/>
      </c>
      <c r="S1133" s="162" t="str">
        <f>+IF($C1133&lt;&gt;"",VLOOKUP($C1133,PRINCIPAL!$C$5:$Y$376,15,FALSE),"")</f>
        <v/>
      </c>
      <c r="T1133" s="255" t="str">
        <f>+IF($C1133&lt;&gt;"",VLOOKUP($C1133,PRINCIPAL!$C$5:$Y$376,9,FALSE),"")</f>
        <v/>
      </c>
      <c r="U1133" s="166" t="str">
        <f t="shared" si="135"/>
        <v/>
      </c>
      <c r="V1133" s="164" t="str">
        <f>+IF($C1133&lt;&gt;"",VLOOKUP($C1133,PRINCIPAL!$C$5:$Y$76,2,FALSE),"")</f>
        <v/>
      </c>
      <c r="W1133" t="e">
        <f>+VLOOKUP(D1133,CENTROS!$G$4:$M$93,7,FALSE)</f>
        <v>#N/A</v>
      </c>
      <c r="Y1133" t="str">
        <f t="shared" si="137"/>
        <v/>
      </c>
      <c r="Z1133" s="220" t="str">
        <f t="shared" si="138"/>
        <v/>
      </c>
      <c r="AA1133" s="220" t="str">
        <f t="shared" si="139"/>
        <v/>
      </c>
      <c r="AB1133" s="228" t="str">
        <f t="shared" si="140"/>
        <v/>
      </c>
      <c r="AC1133" s="230" t="str">
        <f t="shared" si="141"/>
        <v/>
      </c>
      <c r="AD1133" s="220"/>
      <c r="AE1133" s="220"/>
      <c r="AF1133" s="220" t="str">
        <f t="shared" si="136"/>
        <v/>
      </c>
    </row>
    <row r="1134" spans="1:32">
      <c r="A1134" s="121"/>
      <c r="B1134" s="121"/>
      <c r="C1134" s="140"/>
      <c r="D1134" s="159"/>
      <c r="E1134" s="154"/>
      <c r="F1134" s="154"/>
      <c r="G1134" s="160"/>
      <c r="H1134" s="158"/>
      <c r="I1134" s="158"/>
      <c r="J1134" s="158"/>
      <c r="K1134" s="158"/>
      <c r="L1134" s="158"/>
      <c r="M1134" s="158"/>
      <c r="N1134" s="157"/>
      <c r="O1134" s="188"/>
      <c r="P1134" s="245"/>
      <c r="Q1134" s="165" t="str">
        <f>+IF($C1134&lt;&gt;"",VLOOKUP($C1134,PRINCIPAL!$C$5:$Y$376,20,FALSE),"")</f>
        <v/>
      </c>
      <c r="R1134" s="162" t="str">
        <f>+IF($C1134&lt;&gt;"",VLOOKUP($C1134,PRINCIPAL!$C$5:$Y$376,22,FALSE),"")</f>
        <v/>
      </c>
      <c r="S1134" s="162" t="str">
        <f>+IF($C1134&lt;&gt;"",VLOOKUP($C1134,PRINCIPAL!$C$5:$Y$376,15,FALSE),"")</f>
        <v/>
      </c>
      <c r="T1134" s="255" t="str">
        <f>+IF($C1134&lt;&gt;"",VLOOKUP($C1134,PRINCIPAL!$C$5:$Y$376,9,FALSE),"")</f>
        <v/>
      </c>
      <c r="U1134" s="166" t="str">
        <f t="shared" si="135"/>
        <v/>
      </c>
      <c r="V1134" s="164" t="str">
        <f>+IF($C1134&lt;&gt;"",VLOOKUP($C1134,PRINCIPAL!$C$5:$Y$76,2,FALSE),"")</f>
        <v/>
      </c>
      <c r="W1134" t="e">
        <f>+VLOOKUP(D1134,CENTROS!$G$4:$M$93,7,FALSE)</f>
        <v>#N/A</v>
      </c>
      <c r="Y1134" t="str">
        <f t="shared" si="137"/>
        <v/>
      </c>
      <c r="Z1134" s="220" t="str">
        <f t="shared" si="138"/>
        <v/>
      </c>
      <c r="AA1134" s="220" t="str">
        <f t="shared" si="139"/>
        <v/>
      </c>
      <c r="AB1134" s="228" t="str">
        <f t="shared" si="140"/>
        <v/>
      </c>
      <c r="AC1134" s="230" t="str">
        <f t="shared" si="141"/>
        <v/>
      </c>
      <c r="AD1134" s="220"/>
      <c r="AE1134" s="220"/>
      <c r="AF1134" s="220" t="str">
        <f t="shared" si="136"/>
        <v/>
      </c>
    </row>
    <row r="1135" spans="1:32">
      <c r="A1135" s="121"/>
      <c r="B1135" s="121"/>
      <c r="C1135" s="140"/>
      <c r="D1135" s="159"/>
      <c r="E1135" s="154"/>
      <c r="F1135" s="154"/>
      <c r="G1135" s="160"/>
      <c r="H1135" s="158"/>
      <c r="I1135" s="158"/>
      <c r="J1135" s="158"/>
      <c r="K1135" s="158"/>
      <c r="L1135" s="158"/>
      <c r="M1135" s="158"/>
      <c r="N1135" s="157"/>
      <c r="O1135" s="188"/>
      <c r="P1135" s="245"/>
      <c r="Q1135" s="165" t="str">
        <f>+IF($C1135&lt;&gt;"",VLOOKUP($C1135,PRINCIPAL!$C$5:$Y$376,20,FALSE),"")</f>
        <v/>
      </c>
      <c r="R1135" s="162" t="str">
        <f>+IF($C1135&lt;&gt;"",VLOOKUP($C1135,PRINCIPAL!$C$5:$Y$376,22,FALSE),"")</f>
        <v/>
      </c>
      <c r="S1135" s="162" t="str">
        <f>+IF($C1135&lt;&gt;"",VLOOKUP($C1135,PRINCIPAL!$C$5:$Y$376,15,FALSE),"")</f>
        <v/>
      </c>
      <c r="T1135" s="255" t="str">
        <f>+IF($C1135&lt;&gt;"",VLOOKUP($C1135,PRINCIPAL!$C$5:$Y$376,9,FALSE),"")</f>
        <v/>
      </c>
      <c r="U1135" s="166" t="str">
        <f t="shared" si="135"/>
        <v/>
      </c>
      <c r="V1135" s="164" t="str">
        <f>+IF($C1135&lt;&gt;"",VLOOKUP($C1135,PRINCIPAL!$C$5:$Y$76,2,FALSE),"")</f>
        <v/>
      </c>
      <c r="W1135" t="e">
        <f>+VLOOKUP(D1135,CENTROS!$G$4:$M$93,7,FALSE)</f>
        <v>#N/A</v>
      </c>
      <c r="Y1135" t="str">
        <f t="shared" si="137"/>
        <v/>
      </c>
      <c r="Z1135" s="220" t="str">
        <f t="shared" si="138"/>
        <v/>
      </c>
      <c r="AA1135" s="220" t="str">
        <f t="shared" si="139"/>
        <v/>
      </c>
      <c r="AB1135" s="228" t="str">
        <f t="shared" si="140"/>
        <v/>
      </c>
      <c r="AC1135" s="230" t="str">
        <f t="shared" si="141"/>
        <v/>
      </c>
      <c r="AD1135" s="220"/>
      <c r="AE1135" s="220"/>
      <c r="AF1135" s="220" t="str">
        <f t="shared" si="136"/>
        <v/>
      </c>
    </row>
    <row r="1136" spans="1:32">
      <c r="A1136" s="121"/>
      <c r="B1136" s="121"/>
      <c r="C1136" s="140"/>
      <c r="D1136" s="159"/>
      <c r="E1136" s="154"/>
      <c r="F1136" s="154"/>
      <c r="G1136" s="160"/>
      <c r="H1136" s="158"/>
      <c r="I1136" s="158"/>
      <c r="J1136" s="158"/>
      <c r="K1136" s="158"/>
      <c r="L1136" s="158"/>
      <c r="M1136" s="158"/>
      <c r="N1136" s="157"/>
      <c r="O1136" s="188"/>
      <c r="P1136" s="245"/>
      <c r="Q1136" s="165" t="str">
        <f>+IF($C1136&lt;&gt;"",VLOOKUP($C1136,PRINCIPAL!$C$5:$Y$376,20,FALSE),"")</f>
        <v/>
      </c>
      <c r="R1136" s="162" t="str">
        <f>+IF($C1136&lt;&gt;"",VLOOKUP($C1136,PRINCIPAL!$C$5:$Y$376,22,FALSE),"")</f>
        <v/>
      </c>
      <c r="S1136" s="162" t="str">
        <f>+IF($C1136&lt;&gt;"",VLOOKUP($C1136,PRINCIPAL!$C$5:$Y$376,15,FALSE),"")</f>
        <v/>
      </c>
      <c r="T1136" s="255" t="str">
        <f>+IF($C1136&lt;&gt;"",VLOOKUP($C1136,PRINCIPAL!$C$5:$Y$376,9,FALSE),"")</f>
        <v/>
      </c>
      <c r="U1136" s="166" t="str">
        <f t="shared" si="135"/>
        <v/>
      </c>
      <c r="V1136" s="164" t="str">
        <f>+IF($C1136&lt;&gt;"",VLOOKUP($C1136,PRINCIPAL!$C$5:$Y$76,2,FALSE),"")</f>
        <v/>
      </c>
      <c r="W1136" t="e">
        <f>+VLOOKUP(D1136,CENTROS!$G$4:$M$93,7,FALSE)</f>
        <v>#N/A</v>
      </c>
      <c r="Y1136" t="str">
        <f t="shared" si="137"/>
        <v/>
      </c>
      <c r="Z1136" s="220" t="str">
        <f t="shared" si="138"/>
        <v/>
      </c>
      <c r="AA1136" s="220" t="str">
        <f t="shared" si="139"/>
        <v/>
      </c>
      <c r="AB1136" s="228" t="str">
        <f t="shared" si="140"/>
        <v/>
      </c>
      <c r="AC1136" s="230" t="str">
        <f t="shared" si="141"/>
        <v/>
      </c>
      <c r="AD1136" s="220"/>
      <c r="AE1136" s="220"/>
      <c r="AF1136" s="220" t="str">
        <f t="shared" si="136"/>
        <v/>
      </c>
    </row>
    <row r="1137" spans="1:32">
      <c r="A1137" s="121"/>
      <c r="B1137" s="121"/>
      <c r="C1137" s="140"/>
      <c r="D1137" s="159"/>
      <c r="E1137" s="154"/>
      <c r="F1137" s="154"/>
      <c r="G1137" s="160"/>
      <c r="H1137" s="158"/>
      <c r="I1137" s="158"/>
      <c r="J1137" s="158"/>
      <c r="K1137" s="158"/>
      <c r="L1137" s="158"/>
      <c r="M1137" s="158"/>
      <c r="N1137" s="157"/>
      <c r="O1137" s="188"/>
      <c r="P1137" s="245"/>
      <c r="Q1137" s="165" t="str">
        <f>+IF($C1137&lt;&gt;"",VLOOKUP($C1137,PRINCIPAL!$C$5:$Y$376,20,FALSE),"")</f>
        <v/>
      </c>
      <c r="R1137" s="162" t="str">
        <f>+IF($C1137&lt;&gt;"",VLOOKUP($C1137,PRINCIPAL!$C$5:$Y$376,22,FALSE),"")</f>
        <v/>
      </c>
      <c r="S1137" s="162" t="str">
        <f>+IF($C1137&lt;&gt;"",VLOOKUP($C1137,PRINCIPAL!$C$5:$Y$376,15,FALSE),"")</f>
        <v/>
      </c>
      <c r="T1137" s="255" t="str">
        <f>+IF($C1137&lt;&gt;"",VLOOKUP($C1137,PRINCIPAL!$C$5:$Y$376,9,FALSE),"")</f>
        <v/>
      </c>
      <c r="U1137" s="166" t="str">
        <f t="shared" si="135"/>
        <v/>
      </c>
      <c r="V1137" s="164" t="str">
        <f>+IF($C1137&lt;&gt;"",VLOOKUP($C1137,PRINCIPAL!$C$5:$Y$76,2,FALSE),"")</f>
        <v/>
      </c>
      <c r="W1137" t="e">
        <f>+VLOOKUP(D1137,CENTROS!$G$4:$M$93,7,FALSE)</f>
        <v>#N/A</v>
      </c>
      <c r="Y1137" t="str">
        <f t="shared" si="137"/>
        <v/>
      </c>
      <c r="Z1137" s="220" t="str">
        <f t="shared" si="138"/>
        <v/>
      </c>
      <c r="AA1137" s="220" t="str">
        <f t="shared" si="139"/>
        <v/>
      </c>
      <c r="AB1137" s="228" t="str">
        <f t="shared" si="140"/>
        <v/>
      </c>
      <c r="AC1137" s="230" t="str">
        <f t="shared" si="141"/>
        <v/>
      </c>
      <c r="AD1137" s="220"/>
      <c r="AE1137" s="220"/>
      <c r="AF1137" s="220" t="str">
        <f t="shared" si="136"/>
        <v/>
      </c>
    </row>
    <row r="1138" spans="1:32">
      <c r="A1138" s="121"/>
      <c r="B1138" s="121"/>
      <c r="C1138" s="140"/>
      <c r="D1138" s="159"/>
      <c r="E1138" s="154"/>
      <c r="F1138" s="154"/>
      <c r="G1138" s="160"/>
      <c r="H1138" s="158"/>
      <c r="I1138" s="158"/>
      <c r="J1138" s="158"/>
      <c r="K1138" s="158"/>
      <c r="L1138" s="158"/>
      <c r="M1138" s="158"/>
      <c r="N1138" s="157"/>
      <c r="O1138" s="188"/>
      <c r="P1138" s="245"/>
      <c r="Q1138" s="165" t="str">
        <f>+IF($C1138&lt;&gt;"",VLOOKUP($C1138,PRINCIPAL!$C$5:$Y$376,20,FALSE),"")</f>
        <v/>
      </c>
      <c r="R1138" s="162" t="str">
        <f>+IF($C1138&lt;&gt;"",VLOOKUP($C1138,PRINCIPAL!$C$5:$Y$376,22,FALSE),"")</f>
        <v/>
      </c>
      <c r="S1138" s="162" t="str">
        <f>+IF($C1138&lt;&gt;"",VLOOKUP($C1138,PRINCIPAL!$C$5:$Y$376,15,FALSE),"")</f>
        <v/>
      </c>
      <c r="T1138" s="255" t="str">
        <f>+IF($C1138&lt;&gt;"",VLOOKUP($C1138,PRINCIPAL!$C$5:$Y$376,9,FALSE),"")</f>
        <v/>
      </c>
      <c r="U1138" s="166" t="str">
        <f t="shared" si="135"/>
        <v/>
      </c>
      <c r="V1138" s="164" t="str">
        <f>+IF($C1138&lt;&gt;"",VLOOKUP($C1138,PRINCIPAL!$C$5:$Y$76,2,FALSE),"")</f>
        <v/>
      </c>
      <c r="W1138" t="e">
        <f>+VLOOKUP(D1138,CENTROS!$G$4:$M$93,7,FALSE)</f>
        <v>#N/A</v>
      </c>
      <c r="Y1138" t="str">
        <f t="shared" si="137"/>
        <v/>
      </c>
      <c r="Z1138" s="220" t="str">
        <f t="shared" si="138"/>
        <v/>
      </c>
      <c r="AA1138" s="220" t="str">
        <f t="shared" si="139"/>
        <v/>
      </c>
      <c r="AB1138" s="228" t="str">
        <f t="shared" si="140"/>
        <v/>
      </c>
      <c r="AC1138" s="230" t="str">
        <f t="shared" si="141"/>
        <v/>
      </c>
      <c r="AD1138" s="220"/>
      <c r="AE1138" s="220"/>
      <c r="AF1138" s="220" t="str">
        <f t="shared" si="136"/>
        <v/>
      </c>
    </row>
    <row r="1139" spans="1:32">
      <c r="A1139" s="121"/>
      <c r="B1139" s="121"/>
      <c r="C1139" s="140"/>
      <c r="D1139" s="159"/>
      <c r="E1139" s="154"/>
      <c r="F1139" s="154"/>
      <c r="G1139" s="160"/>
      <c r="H1139" s="158"/>
      <c r="I1139" s="158"/>
      <c r="J1139" s="158"/>
      <c r="K1139" s="158"/>
      <c r="L1139" s="158"/>
      <c r="M1139" s="158"/>
      <c r="N1139" s="157"/>
      <c r="O1139" s="188"/>
      <c r="P1139" s="245"/>
      <c r="Q1139" s="165" t="str">
        <f>+IF($C1139&lt;&gt;"",VLOOKUP($C1139,PRINCIPAL!$C$5:$Y$376,20,FALSE),"")</f>
        <v/>
      </c>
      <c r="R1139" s="162" t="str">
        <f>+IF($C1139&lt;&gt;"",VLOOKUP($C1139,PRINCIPAL!$C$5:$Y$376,22,FALSE),"")</f>
        <v/>
      </c>
      <c r="S1139" s="162" t="str">
        <f>+IF($C1139&lt;&gt;"",VLOOKUP($C1139,PRINCIPAL!$C$5:$Y$376,15,FALSE),"")</f>
        <v/>
      </c>
      <c r="T1139" s="255" t="str">
        <f>+IF($C1139&lt;&gt;"",VLOOKUP($C1139,PRINCIPAL!$C$5:$Y$376,9,FALSE),"")</f>
        <v/>
      </c>
      <c r="U1139" s="166" t="str">
        <f t="shared" si="135"/>
        <v/>
      </c>
      <c r="V1139" s="164" t="str">
        <f>+IF($C1139&lt;&gt;"",VLOOKUP($C1139,PRINCIPAL!$C$5:$Y$76,2,FALSE),"")</f>
        <v/>
      </c>
      <c r="W1139" t="e">
        <f>+VLOOKUP(D1139,CENTROS!$G$4:$M$93,7,FALSE)</f>
        <v>#N/A</v>
      </c>
      <c r="Y1139" t="str">
        <f t="shared" si="137"/>
        <v/>
      </c>
      <c r="Z1139" s="220" t="str">
        <f t="shared" si="138"/>
        <v/>
      </c>
      <c r="AA1139" s="220" t="str">
        <f t="shared" si="139"/>
        <v/>
      </c>
      <c r="AB1139" s="228" t="str">
        <f t="shared" si="140"/>
        <v/>
      </c>
      <c r="AC1139" s="230" t="str">
        <f t="shared" si="141"/>
        <v/>
      </c>
      <c r="AD1139" s="220"/>
      <c r="AE1139" s="220"/>
      <c r="AF1139" s="220" t="str">
        <f t="shared" si="136"/>
        <v/>
      </c>
    </row>
    <row r="1140" spans="1:32">
      <c r="A1140" s="121"/>
      <c r="B1140" s="121"/>
      <c r="C1140" s="140"/>
      <c r="D1140" s="159"/>
      <c r="E1140" s="154"/>
      <c r="F1140" s="154"/>
      <c r="G1140" s="160"/>
      <c r="H1140" s="158"/>
      <c r="I1140" s="158"/>
      <c r="J1140" s="158"/>
      <c r="K1140" s="158"/>
      <c r="L1140" s="158"/>
      <c r="M1140" s="158"/>
      <c r="N1140" s="157"/>
      <c r="O1140" s="188"/>
      <c r="P1140" s="245"/>
      <c r="Q1140" s="165" t="str">
        <f>+IF($C1140&lt;&gt;"",VLOOKUP($C1140,PRINCIPAL!$C$5:$Y$376,20,FALSE),"")</f>
        <v/>
      </c>
      <c r="R1140" s="162" t="str">
        <f>+IF($C1140&lt;&gt;"",VLOOKUP($C1140,PRINCIPAL!$C$5:$Y$376,22,FALSE),"")</f>
        <v/>
      </c>
      <c r="S1140" s="162" t="str">
        <f>+IF($C1140&lt;&gt;"",VLOOKUP($C1140,PRINCIPAL!$C$5:$Y$376,15,FALSE),"")</f>
        <v/>
      </c>
      <c r="T1140" s="255" t="str">
        <f>+IF($C1140&lt;&gt;"",VLOOKUP($C1140,PRINCIPAL!$C$5:$Y$376,9,FALSE),"")</f>
        <v/>
      </c>
      <c r="U1140" s="166" t="str">
        <f t="shared" si="135"/>
        <v/>
      </c>
      <c r="V1140" s="164" t="str">
        <f>+IF($C1140&lt;&gt;"",VLOOKUP($C1140,PRINCIPAL!$C$5:$Y$76,2,FALSE),"")</f>
        <v/>
      </c>
      <c r="W1140" t="e">
        <f>+VLOOKUP(D1140,CENTROS!$G$4:$M$93,7,FALSE)</f>
        <v>#N/A</v>
      </c>
      <c r="Y1140" t="str">
        <f t="shared" si="137"/>
        <v/>
      </c>
      <c r="Z1140" s="220" t="str">
        <f t="shared" si="138"/>
        <v/>
      </c>
      <c r="AA1140" s="220" t="str">
        <f t="shared" si="139"/>
        <v/>
      </c>
      <c r="AB1140" s="228" t="str">
        <f t="shared" si="140"/>
        <v/>
      </c>
      <c r="AC1140" s="230" t="str">
        <f t="shared" si="141"/>
        <v/>
      </c>
      <c r="AD1140" s="220"/>
      <c r="AE1140" s="220"/>
      <c r="AF1140" s="220" t="str">
        <f t="shared" si="136"/>
        <v/>
      </c>
    </row>
    <row r="1141" spans="1:32">
      <c r="A1141" s="121"/>
      <c r="B1141" s="121"/>
      <c r="C1141" s="140"/>
      <c r="D1141" s="159"/>
      <c r="E1141" s="154"/>
      <c r="F1141" s="154"/>
      <c r="G1141" s="160"/>
      <c r="H1141" s="158"/>
      <c r="I1141" s="158"/>
      <c r="J1141" s="158"/>
      <c r="K1141" s="158"/>
      <c r="L1141" s="158"/>
      <c r="M1141" s="158"/>
      <c r="N1141" s="157"/>
      <c r="O1141" s="188"/>
      <c r="P1141" s="245"/>
      <c r="Q1141" s="165" t="str">
        <f>+IF($C1141&lt;&gt;"",VLOOKUP($C1141,PRINCIPAL!$C$5:$Y$376,20,FALSE),"")</f>
        <v/>
      </c>
      <c r="R1141" s="162" t="str">
        <f>+IF($C1141&lt;&gt;"",VLOOKUP($C1141,PRINCIPAL!$C$5:$Y$376,22,FALSE),"")</f>
        <v/>
      </c>
      <c r="S1141" s="162" t="str">
        <f>+IF($C1141&lt;&gt;"",VLOOKUP($C1141,PRINCIPAL!$C$5:$Y$376,15,FALSE),"")</f>
        <v/>
      </c>
      <c r="T1141" s="255" t="str">
        <f>+IF($C1141&lt;&gt;"",VLOOKUP($C1141,PRINCIPAL!$C$5:$Y$376,9,FALSE),"")</f>
        <v/>
      </c>
      <c r="U1141" s="166" t="str">
        <f t="shared" si="135"/>
        <v/>
      </c>
      <c r="V1141" s="164" t="str">
        <f>+IF($C1141&lt;&gt;"",VLOOKUP($C1141,PRINCIPAL!$C$5:$Y$76,2,FALSE),"")</f>
        <v/>
      </c>
      <c r="W1141" t="e">
        <f>+VLOOKUP(D1141,CENTROS!$G$4:$M$93,7,FALSE)</f>
        <v>#N/A</v>
      </c>
      <c r="Y1141" t="str">
        <f t="shared" si="137"/>
        <v/>
      </c>
      <c r="Z1141" s="220" t="str">
        <f t="shared" si="138"/>
        <v/>
      </c>
      <c r="AA1141" s="220" t="str">
        <f t="shared" si="139"/>
        <v/>
      </c>
      <c r="AB1141" s="228" t="str">
        <f t="shared" si="140"/>
        <v/>
      </c>
      <c r="AC1141" s="230" t="str">
        <f t="shared" si="141"/>
        <v/>
      </c>
      <c r="AD1141" s="220"/>
      <c r="AE1141" s="220"/>
      <c r="AF1141" s="220" t="str">
        <f t="shared" si="136"/>
        <v/>
      </c>
    </row>
    <row r="1142" spans="1:32">
      <c r="A1142" s="121"/>
      <c r="B1142" s="121"/>
      <c r="C1142" s="140"/>
      <c r="D1142" s="159"/>
      <c r="E1142" s="154"/>
      <c r="F1142" s="154"/>
      <c r="G1142" s="160"/>
      <c r="H1142" s="158"/>
      <c r="I1142" s="158"/>
      <c r="J1142" s="158"/>
      <c r="K1142" s="158"/>
      <c r="L1142" s="158"/>
      <c r="M1142" s="158"/>
      <c r="N1142" s="157"/>
      <c r="O1142" s="188"/>
      <c r="P1142" s="245"/>
      <c r="Q1142" s="165" t="str">
        <f>+IF($C1142&lt;&gt;"",VLOOKUP($C1142,PRINCIPAL!$C$5:$Y$376,20,FALSE),"")</f>
        <v/>
      </c>
      <c r="R1142" s="162" t="str">
        <f>+IF($C1142&lt;&gt;"",VLOOKUP($C1142,PRINCIPAL!$C$5:$Y$376,22,FALSE),"")</f>
        <v/>
      </c>
      <c r="S1142" s="162" t="str">
        <f>+IF($C1142&lt;&gt;"",VLOOKUP($C1142,PRINCIPAL!$C$5:$Y$376,15,FALSE),"")</f>
        <v/>
      </c>
      <c r="T1142" s="255" t="str">
        <f>+IF($C1142&lt;&gt;"",VLOOKUP($C1142,PRINCIPAL!$C$5:$Y$376,9,FALSE),"")</f>
        <v/>
      </c>
      <c r="U1142" s="166" t="str">
        <f t="shared" si="135"/>
        <v/>
      </c>
      <c r="V1142" s="164" t="str">
        <f>+IF($C1142&lt;&gt;"",VLOOKUP($C1142,PRINCIPAL!$C$5:$Y$76,2,FALSE),"")</f>
        <v/>
      </c>
      <c r="W1142" t="e">
        <f>+VLOOKUP(D1142,CENTROS!$G$4:$M$93,7,FALSE)</f>
        <v>#N/A</v>
      </c>
      <c r="Y1142" t="str">
        <f t="shared" si="137"/>
        <v/>
      </c>
      <c r="Z1142" s="220" t="str">
        <f t="shared" si="138"/>
        <v/>
      </c>
      <c r="AA1142" s="220" t="str">
        <f t="shared" si="139"/>
        <v/>
      </c>
      <c r="AB1142" s="228" t="str">
        <f t="shared" si="140"/>
        <v/>
      </c>
      <c r="AC1142" s="230" t="str">
        <f t="shared" si="141"/>
        <v/>
      </c>
      <c r="AD1142" s="220"/>
      <c r="AE1142" s="220"/>
      <c r="AF1142" s="220" t="str">
        <f t="shared" si="136"/>
        <v/>
      </c>
    </row>
    <row r="1143" spans="1:32">
      <c r="A1143" s="121"/>
      <c r="B1143" s="121"/>
      <c r="C1143" s="140"/>
      <c r="D1143" s="159"/>
      <c r="E1143" s="154"/>
      <c r="F1143" s="154"/>
      <c r="G1143" s="160"/>
      <c r="H1143" s="158"/>
      <c r="I1143" s="158"/>
      <c r="J1143" s="158"/>
      <c r="K1143" s="158"/>
      <c r="L1143" s="158"/>
      <c r="M1143" s="158"/>
      <c r="N1143" s="157"/>
      <c r="O1143" s="188"/>
      <c r="P1143" s="245"/>
      <c r="Q1143" s="165" t="str">
        <f>+IF($C1143&lt;&gt;"",VLOOKUP($C1143,PRINCIPAL!$C$5:$Y$376,20,FALSE),"")</f>
        <v/>
      </c>
      <c r="R1143" s="162" t="str">
        <f>+IF($C1143&lt;&gt;"",VLOOKUP($C1143,PRINCIPAL!$C$5:$Y$376,22,FALSE),"")</f>
        <v/>
      </c>
      <c r="S1143" s="162" t="str">
        <f>+IF($C1143&lt;&gt;"",VLOOKUP($C1143,PRINCIPAL!$C$5:$Y$376,15,FALSE),"")</f>
        <v/>
      </c>
      <c r="T1143" s="255" t="str">
        <f>+IF($C1143&lt;&gt;"",VLOOKUP($C1143,PRINCIPAL!$C$5:$Y$376,9,FALSE),"")</f>
        <v/>
      </c>
      <c r="U1143" s="166" t="str">
        <f t="shared" si="135"/>
        <v/>
      </c>
      <c r="V1143" s="164" t="str">
        <f>+IF($C1143&lt;&gt;"",VLOOKUP($C1143,PRINCIPAL!$C$5:$Y$76,2,FALSE),"")</f>
        <v/>
      </c>
      <c r="W1143" t="e">
        <f>+VLOOKUP(D1143,CENTROS!$G$4:$M$93,7,FALSE)</f>
        <v>#N/A</v>
      </c>
      <c r="Y1143" t="str">
        <f t="shared" si="137"/>
        <v/>
      </c>
      <c r="Z1143" s="220" t="str">
        <f t="shared" si="138"/>
        <v/>
      </c>
      <c r="AA1143" s="220" t="str">
        <f t="shared" si="139"/>
        <v/>
      </c>
      <c r="AB1143" s="228" t="str">
        <f t="shared" si="140"/>
        <v/>
      </c>
      <c r="AC1143" s="230" t="str">
        <f t="shared" si="141"/>
        <v/>
      </c>
      <c r="AD1143" s="220"/>
      <c r="AE1143" s="220"/>
      <c r="AF1143" s="220" t="str">
        <f t="shared" si="136"/>
        <v/>
      </c>
    </row>
    <row r="1144" spans="1:32">
      <c r="A1144" s="121"/>
      <c r="B1144" s="121"/>
      <c r="C1144" s="140"/>
      <c r="D1144" s="159"/>
      <c r="E1144" s="154"/>
      <c r="F1144" s="154"/>
      <c r="G1144" s="160"/>
      <c r="H1144" s="158"/>
      <c r="I1144" s="158"/>
      <c r="J1144" s="158"/>
      <c r="K1144" s="158"/>
      <c r="L1144" s="158"/>
      <c r="M1144" s="158"/>
      <c r="N1144" s="157"/>
      <c r="O1144" s="188"/>
      <c r="P1144" s="245"/>
      <c r="Q1144" s="165" t="str">
        <f>+IF($C1144&lt;&gt;"",VLOOKUP($C1144,PRINCIPAL!$C$5:$Y$376,20,FALSE),"")</f>
        <v/>
      </c>
      <c r="R1144" s="162" t="str">
        <f>+IF($C1144&lt;&gt;"",VLOOKUP($C1144,PRINCIPAL!$C$5:$Y$376,22,FALSE),"")</f>
        <v/>
      </c>
      <c r="S1144" s="162" t="str">
        <f>+IF($C1144&lt;&gt;"",VLOOKUP($C1144,PRINCIPAL!$C$5:$Y$376,15,FALSE),"")</f>
        <v/>
      </c>
      <c r="T1144" s="255" t="str">
        <f>+IF($C1144&lt;&gt;"",VLOOKUP($C1144,PRINCIPAL!$C$5:$Y$376,9,FALSE),"")</f>
        <v/>
      </c>
      <c r="U1144" s="166" t="str">
        <f t="shared" si="135"/>
        <v/>
      </c>
      <c r="V1144" s="164" t="str">
        <f>+IF($C1144&lt;&gt;"",VLOOKUP($C1144,PRINCIPAL!$C$5:$Y$76,2,FALSE),"")</f>
        <v/>
      </c>
      <c r="W1144" t="e">
        <f>+VLOOKUP(D1144,CENTROS!$G$4:$M$93,7,FALSE)</f>
        <v>#N/A</v>
      </c>
      <c r="Y1144" t="str">
        <f t="shared" si="137"/>
        <v/>
      </c>
      <c r="Z1144" s="220" t="str">
        <f t="shared" si="138"/>
        <v/>
      </c>
      <c r="AA1144" s="220" t="str">
        <f t="shared" si="139"/>
        <v/>
      </c>
      <c r="AB1144" s="228" t="str">
        <f t="shared" si="140"/>
        <v/>
      </c>
      <c r="AC1144" s="230" t="str">
        <f t="shared" si="141"/>
        <v/>
      </c>
      <c r="AD1144" s="220"/>
      <c r="AE1144" s="220"/>
      <c r="AF1144" s="220" t="str">
        <f t="shared" si="136"/>
        <v/>
      </c>
    </row>
    <row r="1145" spans="1:32">
      <c r="A1145" s="121"/>
      <c r="B1145" s="121"/>
      <c r="C1145" s="140"/>
      <c r="D1145" s="159"/>
      <c r="E1145" s="154"/>
      <c r="F1145" s="154"/>
      <c r="G1145" s="160"/>
      <c r="H1145" s="158"/>
      <c r="I1145" s="158"/>
      <c r="J1145" s="158"/>
      <c r="K1145" s="158"/>
      <c r="L1145" s="158"/>
      <c r="M1145" s="158"/>
      <c r="N1145" s="157"/>
      <c r="O1145" s="188"/>
      <c r="P1145" s="245"/>
      <c r="Q1145" s="165" t="str">
        <f>+IF($C1145&lt;&gt;"",VLOOKUP($C1145,PRINCIPAL!$C$5:$Y$376,20,FALSE),"")</f>
        <v/>
      </c>
      <c r="R1145" s="162" t="str">
        <f>+IF($C1145&lt;&gt;"",VLOOKUP($C1145,PRINCIPAL!$C$5:$Y$376,22,FALSE),"")</f>
        <v/>
      </c>
      <c r="S1145" s="162" t="str">
        <f>+IF($C1145&lt;&gt;"",VLOOKUP($C1145,PRINCIPAL!$C$5:$Y$376,15,FALSE),"")</f>
        <v/>
      </c>
      <c r="T1145" s="255" t="str">
        <f>+IF($C1145&lt;&gt;"",VLOOKUP($C1145,PRINCIPAL!$C$5:$Y$376,9,FALSE),"")</f>
        <v/>
      </c>
      <c r="U1145" s="166" t="str">
        <f t="shared" si="135"/>
        <v/>
      </c>
      <c r="V1145" s="164" t="str">
        <f>+IF($C1145&lt;&gt;"",VLOOKUP($C1145,PRINCIPAL!$C$5:$Y$76,2,FALSE),"")</f>
        <v/>
      </c>
      <c r="W1145" t="e">
        <f>+VLOOKUP(D1145,CENTROS!$G$4:$M$93,7,FALSE)</f>
        <v>#N/A</v>
      </c>
      <c r="Y1145" t="str">
        <f t="shared" si="137"/>
        <v/>
      </c>
      <c r="Z1145" s="220" t="str">
        <f t="shared" si="138"/>
        <v/>
      </c>
      <c r="AA1145" s="220" t="str">
        <f t="shared" si="139"/>
        <v/>
      </c>
      <c r="AB1145" s="228" t="str">
        <f t="shared" si="140"/>
        <v/>
      </c>
      <c r="AC1145" s="230" t="str">
        <f t="shared" si="141"/>
        <v/>
      </c>
      <c r="AD1145" s="220"/>
      <c r="AE1145" s="220"/>
      <c r="AF1145" s="220" t="str">
        <f t="shared" si="136"/>
        <v/>
      </c>
    </row>
    <row r="1146" spans="1:32">
      <c r="A1146" s="121"/>
      <c r="B1146" s="121"/>
      <c r="C1146" s="140"/>
      <c r="D1146" s="159"/>
      <c r="E1146" s="154"/>
      <c r="F1146" s="154"/>
      <c r="G1146" s="160"/>
      <c r="H1146" s="158"/>
      <c r="I1146" s="158"/>
      <c r="J1146" s="158"/>
      <c r="K1146" s="158"/>
      <c r="L1146" s="158"/>
      <c r="M1146" s="158"/>
      <c r="N1146" s="157"/>
      <c r="O1146" s="188"/>
      <c r="P1146" s="245"/>
      <c r="Q1146" s="165" t="str">
        <f>+IF($C1146&lt;&gt;"",VLOOKUP($C1146,PRINCIPAL!$C$5:$Y$376,20,FALSE),"")</f>
        <v/>
      </c>
      <c r="R1146" s="162" t="str">
        <f>+IF($C1146&lt;&gt;"",VLOOKUP($C1146,PRINCIPAL!$C$5:$Y$376,22,FALSE),"")</f>
        <v/>
      </c>
      <c r="S1146" s="162" t="str">
        <f>+IF($C1146&lt;&gt;"",VLOOKUP($C1146,PRINCIPAL!$C$5:$Y$376,15,FALSE),"")</f>
        <v/>
      </c>
      <c r="T1146" s="255" t="str">
        <f>+IF($C1146&lt;&gt;"",VLOOKUP($C1146,PRINCIPAL!$C$5:$Y$376,9,FALSE),"")</f>
        <v/>
      </c>
      <c r="U1146" s="166" t="str">
        <f t="shared" si="135"/>
        <v/>
      </c>
      <c r="V1146" s="164" t="str">
        <f>+IF($C1146&lt;&gt;"",VLOOKUP($C1146,PRINCIPAL!$C$5:$Y$76,2,FALSE),"")</f>
        <v/>
      </c>
      <c r="W1146" t="e">
        <f>+VLOOKUP(D1146,CENTROS!$G$4:$M$93,7,FALSE)</f>
        <v>#N/A</v>
      </c>
      <c r="Y1146" t="str">
        <f t="shared" si="137"/>
        <v/>
      </c>
      <c r="Z1146" s="220" t="str">
        <f t="shared" si="138"/>
        <v/>
      </c>
      <c r="AA1146" s="220" t="str">
        <f t="shared" si="139"/>
        <v/>
      </c>
      <c r="AB1146" s="228" t="str">
        <f t="shared" si="140"/>
        <v/>
      </c>
      <c r="AC1146" s="230" t="str">
        <f t="shared" si="141"/>
        <v/>
      </c>
      <c r="AD1146" s="220"/>
      <c r="AE1146" s="220"/>
      <c r="AF1146" s="220" t="str">
        <f t="shared" si="136"/>
        <v/>
      </c>
    </row>
    <row r="1147" spans="1:32">
      <c r="A1147" s="121"/>
      <c r="B1147" s="121"/>
      <c r="C1147" s="140"/>
      <c r="D1147" s="159"/>
      <c r="E1147" s="154"/>
      <c r="F1147" s="154"/>
      <c r="G1147" s="160"/>
      <c r="H1147" s="158"/>
      <c r="I1147" s="158"/>
      <c r="J1147" s="158"/>
      <c r="K1147" s="158"/>
      <c r="L1147" s="158"/>
      <c r="M1147" s="158"/>
      <c r="N1147" s="157"/>
      <c r="O1147" s="188"/>
      <c r="P1147" s="245"/>
      <c r="Q1147" s="165" t="str">
        <f>+IF($C1147&lt;&gt;"",VLOOKUP($C1147,PRINCIPAL!$C$5:$Y$376,20,FALSE),"")</f>
        <v/>
      </c>
      <c r="R1147" s="162" t="str">
        <f>+IF($C1147&lt;&gt;"",VLOOKUP($C1147,PRINCIPAL!$C$5:$Y$376,22,FALSE),"")</f>
        <v/>
      </c>
      <c r="S1147" s="162" t="str">
        <f>+IF($C1147&lt;&gt;"",VLOOKUP($C1147,PRINCIPAL!$C$5:$Y$376,15,FALSE),"")</f>
        <v/>
      </c>
      <c r="T1147" s="255" t="str">
        <f>+IF($C1147&lt;&gt;"",VLOOKUP($C1147,PRINCIPAL!$C$5:$Y$376,9,FALSE),"")</f>
        <v/>
      </c>
      <c r="U1147" s="166" t="str">
        <f t="shared" si="135"/>
        <v/>
      </c>
      <c r="V1147" s="164" t="str">
        <f>+IF($C1147&lt;&gt;"",VLOOKUP($C1147,PRINCIPAL!$C$5:$Y$76,2,FALSE),"")</f>
        <v/>
      </c>
      <c r="W1147" t="e">
        <f>+VLOOKUP(D1147,CENTROS!$G$4:$M$93,7,FALSE)</f>
        <v>#N/A</v>
      </c>
      <c r="Y1147" t="str">
        <f t="shared" si="137"/>
        <v/>
      </c>
      <c r="Z1147" s="220" t="str">
        <f t="shared" si="138"/>
        <v/>
      </c>
      <c r="AA1147" s="220" t="str">
        <f t="shared" si="139"/>
        <v/>
      </c>
      <c r="AB1147" s="228" t="str">
        <f t="shared" si="140"/>
        <v/>
      </c>
      <c r="AC1147" s="230" t="str">
        <f t="shared" si="141"/>
        <v/>
      </c>
      <c r="AD1147" s="220"/>
      <c r="AE1147" s="220"/>
      <c r="AF1147" s="220" t="str">
        <f t="shared" si="136"/>
        <v/>
      </c>
    </row>
    <row r="1148" spans="1:32">
      <c r="A1148" s="121"/>
      <c r="B1148" s="121"/>
      <c r="C1148" s="140"/>
      <c r="D1148" s="159"/>
      <c r="E1148" s="154"/>
      <c r="F1148" s="154"/>
      <c r="G1148" s="160"/>
      <c r="H1148" s="158"/>
      <c r="I1148" s="158"/>
      <c r="J1148" s="158"/>
      <c r="K1148" s="158"/>
      <c r="L1148" s="158"/>
      <c r="M1148" s="158"/>
      <c r="N1148" s="157"/>
      <c r="O1148" s="188"/>
      <c r="P1148" s="245"/>
      <c r="Q1148" s="165" t="str">
        <f>+IF($C1148&lt;&gt;"",VLOOKUP($C1148,PRINCIPAL!$C$5:$Y$376,20,FALSE),"")</f>
        <v/>
      </c>
      <c r="R1148" s="162" t="str">
        <f>+IF($C1148&lt;&gt;"",VLOOKUP($C1148,PRINCIPAL!$C$5:$Y$376,22,FALSE),"")</f>
        <v/>
      </c>
      <c r="S1148" s="162" t="str">
        <f>+IF($C1148&lt;&gt;"",VLOOKUP($C1148,PRINCIPAL!$C$5:$Y$376,15,FALSE),"")</f>
        <v/>
      </c>
      <c r="T1148" s="255" t="str">
        <f>+IF($C1148&lt;&gt;"",VLOOKUP($C1148,PRINCIPAL!$C$5:$Y$376,9,FALSE),"")</f>
        <v/>
      </c>
      <c r="U1148" s="166" t="str">
        <f t="shared" si="135"/>
        <v/>
      </c>
      <c r="V1148" s="164" t="str">
        <f>+IF($C1148&lt;&gt;"",VLOOKUP($C1148,PRINCIPAL!$C$5:$Y$76,2,FALSE),"")</f>
        <v/>
      </c>
      <c r="W1148" t="e">
        <f>+VLOOKUP(D1148,CENTROS!$G$4:$M$93,7,FALSE)</f>
        <v>#N/A</v>
      </c>
      <c r="Y1148" t="str">
        <f t="shared" si="137"/>
        <v/>
      </c>
      <c r="Z1148" s="220" t="str">
        <f t="shared" si="138"/>
        <v/>
      </c>
      <c r="AA1148" s="220" t="str">
        <f t="shared" si="139"/>
        <v/>
      </c>
      <c r="AB1148" s="228" t="str">
        <f t="shared" si="140"/>
        <v/>
      </c>
      <c r="AC1148" s="230" t="str">
        <f t="shared" si="141"/>
        <v/>
      </c>
      <c r="AD1148" s="220"/>
      <c r="AE1148" s="220"/>
      <c r="AF1148" s="220" t="str">
        <f t="shared" si="136"/>
        <v/>
      </c>
    </row>
    <row r="1149" spans="1:32">
      <c r="A1149" s="121"/>
      <c r="B1149" s="121"/>
      <c r="C1149" s="140"/>
      <c r="D1149" s="159"/>
      <c r="E1149" s="154"/>
      <c r="F1149" s="154"/>
      <c r="G1149" s="160"/>
      <c r="H1149" s="158"/>
      <c r="I1149" s="158"/>
      <c r="J1149" s="158"/>
      <c r="K1149" s="158"/>
      <c r="L1149" s="158"/>
      <c r="M1149" s="158"/>
      <c r="N1149" s="157"/>
      <c r="O1149" s="188"/>
      <c r="P1149" s="245"/>
      <c r="Q1149" s="165" t="str">
        <f>+IF($C1149&lt;&gt;"",VLOOKUP($C1149,PRINCIPAL!$C$5:$Y$376,20,FALSE),"")</f>
        <v/>
      </c>
      <c r="R1149" s="162" t="str">
        <f>+IF($C1149&lt;&gt;"",VLOOKUP($C1149,PRINCIPAL!$C$5:$Y$376,22,FALSE),"")</f>
        <v/>
      </c>
      <c r="S1149" s="162" t="str">
        <f>+IF($C1149&lt;&gt;"",VLOOKUP($C1149,PRINCIPAL!$C$5:$Y$376,15,FALSE),"")</f>
        <v/>
      </c>
      <c r="T1149" s="255" t="str">
        <f>+IF($C1149&lt;&gt;"",VLOOKUP($C1149,PRINCIPAL!$C$5:$Y$376,9,FALSE),"")</f>
        <v/>
      </c>
      <c r="U1149" s="166" t="str">
        <f t="shared" si="135"/>
        <v/>
      </c>
      <c r="V1149" s="164" t="str">
        <f>+IF($C1149&lt;&gt;"",VLOOKUP($C1149,PRINCIPAL!$C$5:$Y$76,2,FALSE),"")</f>
        <v/>
      </c>
      <c r="W1149" t="e">
        <f>+VLOOKUP(D1149,CENTROS!$G$4:$M$93,7,FALSE)</f>
        <v>#N/A</v>
      </c>
      <c r="Y1149" t="str">
        <f t="shared" si="137"/>
        <v/>
      </c>
      <c r="Z1149" s="220" t="str">
        <f t="shared" si="138"/>
        <v/>
      </c>
      <c r="AA1149" s="220" t="str">
        <f t="shared" si="139"/>
        <v/>
      </c>
      <c r="AB1149" s="228" t="str">
        <f t="shared" si="140"/>
        <v/>
      </c>
      <c r="AC1149" s="230" t="str">
        <f t="shared" si="141"/>
        <v/>
      </c>
      <c r="AD1149" s="220"/>
      <c r="AE1149" s="220"/>
      <c r="AF1149" s="220" t="str">
        <f t="shared" si="136"/>
        <v/>
      </c>
    </row>
    <row r="1150" spans="1:32">
      <c r="A1150" s="121"/>
      <c r="B1150" s="121"/>
      <c r="C1150" s="140"/>
      <c r="D1150" s="159"/>
      <c r="E1150" s="154"/>
      <c r="F1150" s="154"/>
      <c r="G1150" s="160"/>
      <c r="H1150" s="158"/>
      <c r="I1150" s="158"/>
      <c r="J1150" s="158"/>
      <c r="K1150" s="158"/>
      <c r="L1150" s="158"/>
      <c r="M1150" s="158"/>
      <c r="N1150" s="157"/>
      <c r="O1150" s="188"/>
      <c r="P1150" s="245"/>
      <c r="Q1150" s="165" t="str">
        <f>+IF($C1150&lt;&gt;"",VLOOKUP($C1150,PRINCIPAL!$C$5:$Y$376,20,FALSE),"")</f>
        <v/>
      </c>
      <c r="R1150" s="162" t="str">
        <f>+IF($C1150&lt;&gt;"",VLOOKUP($C1150,PRINCIPAL!$C$5:$Y$376,22,FALSE),"")</f>
        <v/>
      </c>
      <c r="S1150" s="162" t="str">
        <f>+IF($C1150&lt;&gt;"",VLOOKUP($C1150,PRINCIPAL!$C$5:$Y$376,15,FALSE),"")</f>
        <v/>
      </c>
      <c r="T1150" s="255" t="str">
        <f>+IF($C1150&lt;&gt;"",VLOOKUP($C1150,PRINCIPAL!$C$5:$Y$376,9,FALSE),"")</f>
        <v/>
      </c>
      <c r="U1150" s="166" t="str">
        <f t="shared" ref="U1150:U1213" si="142">+IF(J1150&gt;L1150+N1150,"ROTO",IF(1.5*(L1150+N1150)&gt;J1150,"mes*1,5",""))</f>
        <v/>
      </c>
      <c r="V1150" s="164" t="str">
        <f>+IF($C1150&lt;&gt;"",VLOOKUP($C1150,PRINCIPAL!$C$5:$Y$76,2,FALSE),"")</f>
        <v/>
      </c>
      <c r="W1150" t="e">
        <f>+VLOOKUP(D1150,CENTROS!$G$4:$M$93,7,FALSE)</f>
        <v>#N/A</v>
      </c>
      <c r="Y1150" t="str">
        <f t="shared" si="137"/>
        <v/>
      </c>
      <c r="Z1150" s="220" t="str">
        <f t="shared" si="138"/>
        <v/>
      </c>
      <c r="AA1150" s="220" t="str">
        <f t="shared" si="139"/>
        <v/>
      </c>
      <c r="AB1150" s="228" t="str">
        <f t="shared" si="140"/>
        <v/>
      </c>
      <c r="AC1150" s="230" t="str">
        <f t="shared" si="141"/>
        <v/>
      </c>
      <c r="AD1150" s="220"/>
      <c r="AE1150" s="220"/>
      <c r="AF1150" s="220" t="str">
        <f t="shared" si="136"/>
        <v/>
      </c>
    </row>
    <row r="1151" spans="1:32">
      <c r="A1151" s="121"/>
      <c r="B1151" s="121"/>
      <c r="C1151" s="140"/>
      <c r="D1151" s="159"/>
      <c r="E1151" s="154"/>
      <c r="F1151" s="154"/>
      <c r="G1151" s="160"/>
      <c r="H1151" s="158"/>
      <c r="I1151" s="158"/>
      <c r="J1151" s="158"/>
      <c r="K1151" s="158"/>
      <c r="L1151" s="158"/>
      <c r="M1151" s="158"/>
      <c r="N1151" s="157"/>
      <c r="O1151" s="188"/>
      <c r="P1151" s="245"/>
      <c r="Q1151" s="165" t="str">
        <f>+IF($C1151&lt;&gt;"",VLOOKUP($C1151,PRINCIPAL!$C$5:$Y$376,20,FALSE),"")</f>
        <v/>
      </c>
      <c r="R1151" s="162" t="str">
        <f>+IF($C1151&lt;&gt;"",VLOOKUP($C1151,PRINCIPAL!$C$5:$Y$376,22,FALSE),"")</f>
        <v/>
      </c>
      <c r="S1151" s="162" t="str">
        <f>+IF($C1151&lt;&gt;"",VLOOKUP($C1151,PRINCIPAL!$C$5:$Y$376,15,FALSE),"")</f>
        <v/>
      </c>
      <c r="T1151" s="255" t="str">
        <f>+IF($C1151&lt;&gt;"",VLOOKUP($C1151,PRINCIPAL!$C$5:$Y$376,9,FALSE),"")</f>
        <v/>
      </c>
      <c r="U1151" s="166" t="str">
        <f t="shared" si="142"/>
        <v/>
      </c>
      <c r="V1151" s="164" t="str">
        <f>+IF($C1151&lt;&gt;"",VLOOKUP($C1151,PRINCIPAL!$C$5:$Y$76,2,FALSE),"")</f>
        <v/>
      </c>
      <c r="W1151" t="e">
        <f>+VLOOKUP(D1151,CENTROS!$G$4:$M$93,7,FALSE)</f>
        <v>#N/A</v>
      </c>
      <c r="Y1151" t="str">
        <f t="shared" si="137"/>
        <v/>
      </c>
      <c r="Z1151" s="220" t="str">
        <f t="shared" si="138"/>
        <v/>
      </c>
      <c r="AA1151" s="220" t="str">
        <f t="shared" si="139"/>
        <v/>
      </c>
      <c r="AB1151" s="228" t="str">
        <f t="shared" si="140"/>
        <v/>
      </c>
      <c r="AC1151" s="230" t="str">
        <f t="shared" si="141"/>
        <v/>
      </c>
      <c r="AD1151" s="220"/>
      <c r="AE1151" s="220"/>
      <c r="AF1151" s="220" t="str">
        <f t="shared" ref="AF1151:AF1214" si="143">+IF(A1151&lt;&gt;"",9,"")</f>
        <v/>
      </c>
    </row>
    <row r="1152" spans="1:32">
      <c r="A1152" s="121"/>
      <c r="B1152" s="121"/>
      <c r="C1152" s="140"/>
      <c r="D1152" s="159"/>
      <c r="E1152" s="154"/>
      <c r="F1152" s="154"/>
      <c r="G1152" s="160"/>
      <c r="H1152" s="158"/>
      <c r="I1152" s="158"/>
      <c r="J1152" s="158"/>
      <c r="K1152" s="158"/>
      <c r="L1152" s="158"/>
      <c r="M1152" s="158"/>
      <c r="N1152" s="157"/>
      <c r="O1152" s="188"/>
      <c r="P1152" s="245"/>
      <c r="Q1152" s="165" t="str">
        <f>+IF($C1152&lt;&gt;"",VLOOKUP($C1152,PRINCIPAL!$C$5:$Y$376,20,FALSE),"")</f>
        <v/>
      </c>
      <c r="R1152" s="162" t="str">
        <f>+IF($C1152&lt;&gt;"",VLOOKUP($C1152,PRINCIPAL!$C$5:$Y$376,22,FALSE),"")</f>
        <v/>
      </c>
      <c r="S1152" s="162" t="str">
        <f>+IF($C1152&lt;&gt;"",VLOOKUP($C1152,PRINCIPAL!$C$5:$Y$376,15,FALSE),"")</f>
        <v/>
      </c>
      <c r="T1152" s="255" t="str">
        <f>+IF($C1152&lt;&gt;"",VLOOKUP($C1152,PRINCIPAL!$C$5:$Y$376,9,FALSE),"")</f>
        <v/>
      </c>
      <c r="U1152" s="166" t="str">
        <f t="shared" si="142"/>
        <v/>
      </c>
      <c r="V1152" s="164" t="str">
        <f>+IF($C1152&lt;&gt;"",VLOOKUP($C1152,PRINCIPAL!$C$5:$Y$76,2,FALSE),"")</f>
        <v/>
      </c>
      <c r="W1152" t="e">
        <f>+VLOOKUP(D1152,CENTROS!$G$4:$M$93,7,FALSE)</f>
        <v>#N/A</v>
      </c>
      <c r="Y1152" t="str">
        <f t="shared" si="137"/>
        <v/>
      </c>
      <c r="Z1152" s="220" t="str">
        <f t="shared" si="138"/>
        <v/>
      </c>
      <c r="AA1152" s="220" t="str">
        <f t="shared" si="139"/>
        <v/>
      </c>
      <c r="AB1152" s="228" t="str">
        <f t="shared" si="140"/>
        <v/>
      </c>
      <c r="AC1152" s="230" t="str">
        <f t="shared" si="141"/>
        <v/>
      </c>
      <c r="AD1152" s="220"/>
      <c r="AE1152" s="220"/>
      <c r="AF1152" s="220" t="str">
        <f t="shared" si="143"/>
        <v/>
      </c>
    </row>
    <row r="1153" spans="1:32">
      <c r="A1153" s="121"/>
      <c r="B1153" s="121"/>
      <c r="C1153" s="140"/>
      <c r="D1153" s="159"/>
      <c r="E1153" s="154"/>
      <c r="F1153" s="154"/>
      <c r="G1153" s="160"/>
      <c r="H1153" s="158"/>
      <c r="I1153" s="158"/>
      <c r="J1153" s="158"/>
      <c r="K1153" s="158"/>
      <c r="L1153" s="158"/>
      <c r="M1153" s="158"/>
      <c r="N1153" s="157"/>
      <c r="O1153" s="188"/>
      <c r="P1153" s="245"/>
      <c r="Q1153" s="165" t="str">
        <f>+IF($C1153&lt;&gt;"",VLOOKUP($C1153,PRINCIPAL!$C$5:$Y$376,20,FALSE),"")</f>
        <v/>
      </c>
      <c r="R1153" s="162" t="str">
        <f>+IF($C1153&lt;&gt;"",VLOOKUP($C1153,PRINCIPAL!$C$5:$Y$376,22,FALSE),"")</f>
        <v/>
      </c>
      <c r="S1153" s="162" t="str">
        <f>+IF($C1153&lt;&gt;"",VLOOKUP($C1153,PRINCIPAL!$C$5:$Y$376,15,FALSE),"")</f>
        <v/>
      </c>
      <c r="T1153" s="255" t="str">
        <f>+IF($C1153&lt;&gt;"",VLOOKUP($C1153,PRINCIPAL!$C$5:$Y$376,9,FALSE),"")</f>
        <v/>
      </c>
      <c r="U1153" s="166" t="str">
        <f t="shared" si="142"/>
        <v/>
      </c>
      <c r="V1153" s="164" t="str">
        <f>+IF($C1153&lt;&gt;"",VLOOKUP($C1153,PRINCIPAL!$C$5:$Y$76,2,FALSE),"")</f>
        <v/>
      </c>
      <c r="W1153" t="e">
        <f>+VLOOKUP(D1153,CENTROS!$G$4:$M$93,7,FALSE)</f>
        <v>#N/A</v>
      </c>
      <c r="Y1153" t="str">
        <f t="shared" si="137"/>
        <v/>
      </c>
      <c r="Z1153" s="220" t="str">
        <f t="shared" si="138"/>
        <v/>
      </c>
      <c r="AA1153" s="220" t="str">
        <f t="shared" si="139"/>
        <v/>
      </c>
      <c r="AB1153" s="228" t="str">
        <f t="shared" si="140"/>
        <v/>
      </c>
      <c r="AC1153" s="230" t="str">
        <f t="shared" si="141"/>
        <v/>
      </c>
      <c r="AD1153" s="220"/>
      <c r="AE1153" s="220"/>
      <c r="AF1153" s="220" t="str">
        <f t="shared" si="143"/>
        <v/>
      </c>
    </row>
    <row r="1154" spans="1:32">
      <c r="A1154" s="121"/>
      <c r="B1154" s="121"/>
      <c r="C1154" s="140"/>
      <c r="D1154" s="159"/>
      <c r="E1154" s="154"/>
      <c r="F1154" s="154"/>
      <c r="G1154" s="160"/>
      <c r="H1154" s="158"/>
      <c r="I1154" s="158"/>
      <c r="J1154" s="158"/>
      <c r="K1154" s="158"/>
      <c r="L1154" s="158"/>
      <c r="M1154" s="158"/>
      <c r="N1154" s="157"/>
      <c r="O1154" s="188"/>
      <c r="P1154" s="245"/>
      <c r="Q1154" s="165" t="str">
        <f>+IF($C1154&lt;&gt;"",VLOOKUP($C1154,PRINCIPAL!$C$5:$Y$376,20,FALSE),"")</f>
        <v/>
      </c>
      <c r="R1154" s="162" t="str">
        <f>+IF($C1154&lt;&gt;"",VLOOKUP($C1154,PRINCIPAL!$C$5:$Y$376,22,FALSE),"")</f>
        <v/>
      </c>
      <c r="S1154" s="162" t="str">
        <f>+IF($C1154&lt;&gt;"",VLOOKUP($C1154,PRINCIPAL!$C$5:$Y$376,15,FALSE),"")</f>
        <v/>
      </c>
      <c r="T1154" s="255" t="str">
        <f>+IF($C1154&lt;&gt;"",VLOOKUP($C1154,PRINCIPAL!$C$5:$Y$376,9,FALSE),"")</f>
        <v/>
      </c>
      <c r="U1154" s="166" t="str">
        <f t="shared" si="142"/>
        <v/>
      </c>
      <c r="V1154" s="164" t="str">
        <f>+IF($C1154&lt;&gt;"",VLOOKUP($C1154,PRINCIPAL!$C$5:$Y$76,2,FALSE),"")</f>
        <v/>
      </c>
      <c r="W1154" t="e">
        <f>+VLOOKUP(D1154,CENTROS!$G$4:$M$93,7,FALSE)</f>
        <v>#N/A</v>
      </c>
      <c r="Y1154" t="str">
        <f t="shared" si="137"/>
        <v/>
      </c>
      <c r="Z1154" s="220" t="str">
        <f t="shared" si="138"/>
        <v/>
      </c>
      <c r="AA1154" s="220" t="str">
        <f t="shared" si="139"/>
        <v/>
      </c>
      <c r="AB1154" s="228" t="str">
        <f t="shared" si="140"/>
        <v/>
      </c>
      <c r="AC1154" s="230" t="str">
        <f t="shared" si="141"/>
        <v/>
      </c>
      <c r="AD1154" s="220"/>
      <c r="AE1154" s="220"/>
      <c r="AF1154" s="220" t="str">
        <f t="shared" si="143"/>
        <v/>
      </c>
    </row>
    <row r="1155" spans="1:32">
      <c r="A1155" s="121"/>
      <c r="B1155" s="121"/>
      <c r="C1155" s="140"/>
      <c r="D1155" s="159"/>
      <c r="E1155" s="154"/>
      <c r="F1155" s="154"/>
      <c r="G1155" s="160"/>
      <c r="H1155" s="158"/>
      <c r="I1155" s="158"/>
      <c r="J1155" s="158"/>
      <c r="K1155" s="158"/>
      <c r="L1155" s="158"/>
      <c r="M1155" s="158"/>
      <c r="N1155" s="157"/>
      <c r="O1155" s="188"/>
      <c r="P1155" s="245"/>
      <c r="Q1155" s="165" t="str">
        <f>+IF($C1155&lt;&gt;"",VLOOKUP($C1155,PRINCIPAL!$C$5:$Y$376,20,FALSE),"")</f>
        <v/>
      </c>
      <c r="R1155" s="162" t="str">
        <f>+IF($C1155&lt;&gt;"",VLOOKUP($C1155,PRINCIPAL!$C$5:$Y$376,22,FALSE),"")</f>
        <v/>
      </c>
      <c r="S1155" s="162" t="str">
        <f>+IF($C1155&lt;&gt;"",VLOOKUP($C1155,PRINCIPAL!$C$5:$Y$376,15,FALSE),"")</f>
        <v/>
      </c>
      <c r="T1155" s="255" t="str">
        <f>+IF($C1155&lt;&gt;"",VLOOKUP($C1155,PRINCIPAL!$C$5:$Y$376,9,FALSE),"")</f>
        <v/>
      </c>
      <c r="U1155" s="166" t="str">
        <f t="shared" si="142"/>
        <v/>
      </c>
      <c r="V1155" s="164" t="str">
        <f>+IF($C1155&lt;&gt;"",VLOOKUP($C1155,PRINCIPAL!$C$5:$Y$76,2,FALSE),"")</f>
        <v/>
      </c>
      <c r="W1155" t="e">
        <f>+VLOOKUP(D1155,CENTROS!$G$4:$M$93,7,FALSE)</f>
        <v>#N/A</v>
      </c>
      <c r="Y1155" t="str">
        <f t="shared" si="137"/>
        <v/>
      </c>
      <c r="Z1155" s="220" t="str">
        <f t="shared" si="138"/>
        <v/>
      </c>
      <c r="AA1155" s="220" t="str">
        <f t="shared" si="139"/>
        <v/>
      </c>
      <c r="AB1155" s="228" t="str">
        <f t="shared" si="140"/>
        <v/>
      </c>
      <c r="AC1155" s="230" t="str">
        <f t="shared" si="141"/>
        <v/>
      </c>
      <c r="AD1155" s="220"/>
      <c r="AE1155" s="220"/>
      <c r="AF1155" s="220" t="str">
        <f t="shared" si="143"/>
        <v/>
      </c>
    </row>
    <row r="1156" spans="1:32">
      <c r="A1156" s="121"/>
      <c r="B1156" s="121"/>
      <c r="C1156" s="140"/>
      <c r="D1156" s="159"/>
      <c r="E1156" s="154"/>
      <c r="F1156" s="154"/>
      <c r="G1156" s="160"/>
      <c r="H1156" s="158"/>
      <c r="I1156" s="158"/>
      <c r="J1156" s="158"/>
      <c r="K1156" s="158"/>
      <c r="L1156" s="158"/>
      <c r="M1156" s="158"/>
      <c r="N1156" s="157"/>
      <c r="O1156" s="188"/>
      <c r="P1156" s="245"/>
      <c r="Q1156" s="165" t="str">
        <f>+IF($C1156&lt;&gt;"",VLOOKUP($C1156,PRINCIPAL!$C$5:$Y$376,20,FALSE),"")</f>
        <v/>
      </c>
      <c r="R1156" s="162" t="str">
        <f>+IF($C1156&lt;&gt;"",VLOOKUP($C1156,PRINCIPAL!$C$5:$Y$376,22,FALSE),"")</f>
        <v/>
      </c>
      <c r="S1156" s="162" t="str">
        <f>+IF($C1156&lt;&gt;"",VLOOKUP($C1156,PRINCIPAL!$C$5:$Y$376,15,FALSE),"")</f>
        <v/>
      </c>
      <c r="T1156" s="255" t="str">
        <f>+IF($C1156&lt;&gt;"",VLOOKUP($C1156,PRINCIPAL!$C$5:$Y$376,9,FALSE),"")</f>
        <v/>
      </c>
      <c r="U1156" s="166" t="str">
        <f t="shared" si="142"/>
        <v/>
      </c>
      <c r="V1156" s="164" t="str">
        <f>+IF($C1156&lt;&gt;"",VLOOKUP($C1156,PRINCIPAL!$C$5:$Y$76,2,FALSE),"")</f>
        <v/>
      </c>
      <c r="W1156" t="e">
        <f>+VLOOKUP(D1156,CENTROS!$G$4:$M$93,7,FALSE)</f>
        <v>#N/A</v>
      </c>
      <c r="Y1156" t="str">
        <f t="shared" si="137"/>
        <v/>
      </c>
      <c r="Z1156" s="220" t="str">
        <f t="shared" si="138"/>
        <v/>
      </c>
      <c r="AA1156" s="220" t="str">
        <f t="shared" si="139"/>
        <v/>
      </c>
      <c r="AB1156" s="228" t="str">
        <f t="shared" si="140"/>
        <v/>
      </c>
      <c r="AC1156" s="230" t="str">
        <f t="shared" si="141"/>
        <v/>
      </c>
      <c r="AD1156" s="220"/>
      <c r="AE1156" s="220"/>
      <c r="AF1156" s="220" t="str">
        <f t="shared" si="143"/>
        <v/>
      </c>
    </row>
    <row r="1157" spans="1:32">
      <c r="A1157" s="121"/>
      <c r="B1157" s="121"/>
      <c r="C1157" s="140"/>
      <c r="D1157" s="159"/>
      <c r="E1157" s="154"/>
      <c r="F1157" s="154"/>
      <c r="G1157" s="160"/>
      <c r="H1157" s="158"/>
      <c r="I1157" s="158"/>
      <c r="J1157" s="158"/>
      <c r="K1157" s="158"/>
      <c r="L1157" s="158"/>
      <c r="M1157" s="158"/>
      <c r="N1157" s="157"/>
      <c r="O1157" s="188"/>
      <c r="P1157" s="245"/>
      <c r="Q1157" s="165" t="str">
        <f>+IF($C1157&lt;&gt;"",VLOOKUP($C1157,PRINCIPAL!$C$5:$Y$376,20,FALSE),"")</f>
        <v/>
      </c>
      <c r="R1157" s="162" t="str">
        <f>+IF($C1157&lt;&gt;"",VLOOKUP($C1157,PRINCIPAL!$C$5:$Y$376,22,FALSE),"")</f>
        <v/>
      </c>
      <c r="S1157" s="162" t="str">
        <f>+IF($C1157&lt;&gt;"",VLOOKUP($C1157,PRINCIPAL!$C$5:$Y$376,15,FALSE),"")</f>
        <v/>
      </c>
      <c r="T1157" s="255" t="str">
        <f>+IF($C1157&lt;&gt;"",VLOOKUP($C1157,PRINCIPAL!$C$5:$Y$376,9,FALSE),"")</f>
        <v/>
      </c>
      <c r="U1157" s="166" t="str">
        <f t="shared" si="142"/>
        <v/>
      </c>
      <c r="V1157" s="164" t="str">
        <f>+IF($C1157&lt;&gt;"",VLOOKUP($C1157,PRINCIPAL!$C$5:$Y$76,2,FALSE),"")</f>
        <v/>
      </c>
      <c r="W1157" t="e">
        <f>+VLOOKUP(D1157,CENTROS!$G$4:$M$93,7,FALSE)</f>
        <v>#N/A</v>
      </c>
      <c r="Y1157" t="str">
        <f t="shared" si="137"/>
        <v/>
      </c>
      <c r="Z1157" s="220" t="str">
        <f t="shared" si="138"/>
        <v/>
      </c>
      <c r="AA1157" s="220" t="str">
        <f t="shared" si="139"/>
        <v/>
      </c>
      <c r="AB1157" s="228" t="str">
        <f t="shared" si="140"/>
        <v/>
      </c>
      <c r="AC1157" s="230" t="str">
        <f t="shared" si="141"/>
        <v/>
      </c>
      <c r="AD1157" s="220"/>
      <c r="AE1157" s="220"/>
      <c r="AF1157" s="220" t="str">
        <f t="shared" si="143"/>
        <v/>
      </c>
    </row>
    <row r="1158" spans="1:32">
      <c r="A1158" s="121"/>
      <c r="B1158" s="121"/>
      <c r="C1158" s="140"/>
      <c r="D1158" s="159"/>
      <c r="E1158" s="154"/>
      <c r="F1158" s="154"/>
      <c r="G1158" s="160"/>
      <c r="H1158" s="158"/>
      <c r="I1158" s="158"/>
      <c r="J1158" s="158"/>
      <c r="K1158" s="158"/>
      <c r="L1158" s="158"/>
      <c r="M1158" s="158"/>
      <c r="N1158" s="157"/>
      <c r="O1158" s="188"/>
      <c r="P1158" s="245"/>
      <c r="Q1158" s="165" t="str">
        <f>+IF($C1158&lt;&gt;"",VLOOKUP($C1158,PRINCIPAL!$C$5:$Y$376,20,FALSE),"")</f>
        <v/>
      </c>
      <c r="R1158" s="162" t="str">
        <f>+IF($C1158&lt;&gt;"",VLOOKUP($C1158,PRINCIPAL!$C$5:$Y$376,22,FALSE),"")</f>
        <v/>
      </c>
      <c r="S1158" s="162" t="str">
        <f>+IF($C1158&lt;&gt;"",VLOOKUP($C1158,PRINCIPAL!$C$5:$Y$376,15,FALSE),"")</f>
        <v/>
      </c>
      <c r="T1158" s="255" t="str">
        <f>+IF($C1158&lt;&gt;"",VLOOKUP($C1158,PRINCIPAL!$C$5:$Y$376,9,FALSE),"")</f>
        <v/>
      </c>
      <c r="U1158" s="166" t="str">
        <f t="shared" si="142"/>
        <v/>
      </c>
      <c r="V1158" s="164" t="str">
        <f>+IF($C1158&lt;&gt;"",VLOOKUP($C1158,PRINCIPAL!$C$5:$Y$76,2,FALSE),"")</f>
        <v/>
      </c>
      <c r="W1158" t="e">
        <f>+VLOOKUP(D1158,CENTROS!$G$4:$M$93,7,FALSE)</f>
        <v>#N/A</v>
      </c>
      <c r="Y1158" t="str">
        <f t="shared" ref="Y1158:Y1221" si="144">+IF(A1158&lt;&gt;"",G1158,"")</f>
        <v/>
      </c>
      <c r="Z1158" s="220" t="str">
        <f t="shared" si="138"/>
        <v/>
      </c>
      <c r="AA1158" s="220" t="str">
        <f t="shared" si="139"/>
        <v/>
      </c>
      <c r="AB1158" s="228" t="str">
        <f t="shared" si="140"/>
        <v/>
      </c>
      <c r="AC1158" s="230" t="str">
        <f t="shared" si="141"/>
        <v/>
      </c>
      <c r="AD1158" s="220"/>
      <c r="AE1158" s="220"/>
      <c r="AF1158" s="220" t="str">
        <f t="shared" si="143"/>
        <v/>
      </c>
    </row>
    <row r="1159" spans="1:32">
      <c r="A1159" s="121"/>
      <c r="B1159" s="121"/>
      <c r="C1159" s="140"/>
      <c r="D1159" s="159"/>
      <c r="E1159" s="154"/>
      <c r="F1159" s="154"/>
      <c r="G1159" s="160"/>
      <c r="H1159" s="158"/>
      <c r="I1159" s="158"/>
      <c r="J1159" s="158"/>
      <c r="K1159" s="158"/>
      <c r="L1159" s="158"/>
      <c r="M1159" s="158"/>
      <c r="N1159" s="157"/>
      <c r="O1159" s="188"/>
      <c r="P1159" s="245"/>
      <c r="Q1159" s="165" t="str">
        <f>+IF($C1159&lt;&gt;"",VLOOKUP($C1159,PRINCIPAL!$C$5:$Y$376,20,FALSE),"")</f>
        <v/>
      </c>
      <c r="R1159" s="162" t="str">
        <f>+IF($C1159&lt;&gt;"",VLOOKUP($C1159,PRINCIPAL!$C$5:$Y$376,22,FALSE),"")</f>
        <v/>
      </c>
      <c r="S1159" s="162" t="str">
        <f>+IF($C1159&lt;&gt;"",VLOOKUP($C1159,PRINCIPAL!$C$5:$Y$376,15,FALSE),"")</f>
        <v/>
      </c>
      <c r="T1159" s="255" t="str">
        <f>+IF($C1159&lt;&gt;"",VLOOKUP($C1159,PRINCIPAL!$C$5:$Y$376,9,FALSE),"")</f>
        <v/>
      </c>
      <c r="U1159" s="166" t="str">
        <f t="shared" si="142"/>
        <v/>
      </c>
      <c r="V1159" s="164" t="str">
        <f>+IF($C1159&lt;&gt;"",VLOOKUP($C1159,PRINCIPAL!$C$5:$Y$76,2,FALSE),"")</f>
        <v/>
      </c>
      <c r="W1159" t="e">
        <f>+VLOOKUP(D1159,CENTROS!$G$4:$M$93,7,FALSE)</f>
        <v>#N/A</v>
      </c>
      <c r="Y1159" t="str">
        <f t="shared" si="144"/>
        <v/>
      </c>
      <c r="Z1159" s="220" t="str">
        <f t="shared" si="138"/>
        <v/>
      </c>
      <c r="AA1159" s="220" t="str">
        <f t="shared" si="139"/>
        <v/>
      </c>
      <c r="AB1159" s="228" t="str">
        <f t="shared" si="140"/>
        <v/>
      </c>
      <c r="AC1159" s="230" t="str">
        <f t="shared" si="141"/>
        <v/>
      </c>
      <c r="AD1159" s="220"/>
      <c r="AE1159" s="220"/>
      <c r="AF1159" s="220" t="str">
        <f t="shared" si="143"/>
        <v/>
      </c>
    </row>
    <row r="1160" spans="1:32">
      <c r="A1160" s="121"/>
      <c r="B1160" s="121"/>
      <c r="C1160" s="140"/>
      <c r="D1160" s="159"/>
      <c r="E1160" s="154"/>
      <c r="F1160" s="154"/>
      <c r="G1160" s="160"/>
      <c r="H1160" s="158"/>
      <c r="I1160" s="158"/>
      <c r="J1160" s="158"/>
      <c r="K1160" s="158"/>
      <c r="L1160" s="158"/>
      <c r="M1160" s="158"/>
      <c r="N1160" s="157"/>
      <c r="O1160" s="188"/>
      <c r="P1160" s="245"/>
      <c r="Q1160" s="165" t="str">
        <f>+IF($C1160&lt;&gt;"",VLOOKUP($C1160,PRINCIPAL!$C$5:$Y$376,20,FALSE),"")</f>
        <v/>
      </c>
      <c r="R1160" s="162" t="str">
        <f>+IF($C1160&lt;&gt;"",VLOOKUP($C1160,PRINCIPAL!$C$5:$Y$376,22,FALSE),"")</f>
        <v/>
      </c>
      <c r="S1160" s="162" t="str">
        <f>+IF($C1160&lt;&gt;"",VLOOKUP($C1160,PRINCIPAL!$C$5:$Y$376,15,FALSE),"")</f>
        <v/>
      </c>
      <c r="T1160" s="255" t="str">
        <f>+IF($C1160&lt;&gt;"",VLOOKUP($C1160,PRINCIPAL!$C$5:$Y$376,9,FALSE),"")</f>
        <v/>
      </c>
      <c r="U1160" s="166" t="str">
        <f t="shared" si="142"/>
        <v/>
      </c>
      <c r="V1160" s="164" t="str">
        <f>+IF($C1160&lt;&gt;"",VLOOKUP($C1160,PRINCIPAL!$C$5:$Y$76,2,FALSE),"")</f>
        <v/>
      </c>
      <c r="W1160" t="e">
        <f>+VLOOKUP(D1160,CENTROS!$G$4:$M$93,7,FALSE)</f>
        <v>#N/A</v>
      </c>
      <c r="Y1160" t="str">
        <f t="shared" si="144"/>
        <v/>
      </c>
      <c r="Z1160" s="220" t="str">
        <f t="shared" si="138"/>
        <v/>
      </c>
      <c r="AA1160" s="220" t="str">
        <f t="shared" si="139"/>
        <v/>
      </c>
      <c r="AB1160" s="228" t="str">
        <f t="shared" si="140"/>
        <v/>
      </c>
      <c r="AC1160" s="230" t="str">
        <f t="shared" si="141"/>
        <v/>
      </c>
      <c r="AD1160" s="220"/>
      <c r="AE1160" s="220"/>
      <c r="AF1160" s="220" t="str">
        <f t="shared" si="143"/>
        <v/>
      </c>
    </row>
    <row r="1161" spans="1:32">
      <c r="A1161" s="121"/>
      <c r="B1161" s="121"/>
      <c r="C1161" s="140"/>
      <c r="D1161" s="159"/>
      <c r="E1161" s="154"/>
      <c r="F1161" s="154"/>
      <c r="G1161" s="160"/>
      <c r="H1161" s="158"/>
      <c r="I1161" s="158"/>
      <c r="J1161" s="158"/>
      <c r="K1161" s="158"/>
      <c r="L1161" s="158"/>
      <c r="M1161" s="158"/>
      <c r="N1161" s="157"/>
      <c r="O1161" s="188"/>
      <c r="P1161" s="245"/>
      <c r="Q1161" s="165" t="str">
        <f>+IF($C1161&lt;&gt;"",VLOOKUP($C1161,PRINCIPAL!$C$5:$Y$376,20,FALSE),"")</f>
        <v/>
      </c>
      <c r="R1161" s="162" t="str">
        <f>+IF($C1161&lt;&gt;"",VLOOKUP($C1161,PRINCIPAL!$C$5:$Y$376,22,FALSE),"")</f>
        <v/>
      </c>
      <c r="S1161" s="162" t="str">
        <f>+IF($C1161&lt;&gt;"",VLOOKUP($C1161,PRINCIPAL!$C$5:$Y$376,15,FALSE),"")</f>
        <v/>
      </c>
      <c r="T1161" s="255" t="str">
        <f>+IF($C1161&lt;&gt;"",VLOOKUP($C1161,PRINCIPAL!$C$5:$Y$376,9,FALSE),"")</f>
        <v/>
      </c>
      <c r="U1161" s="166" t="str">
        <f t="shared" si="142"/>
        <v/>
      </c>
      <c r="V1161" s="164" t="str">
        <f>+IF($C1161&lt;&gt;"",VLOOKUP($C1161,PRINCIPAL!$C$5:$Y$76,2,FALSE),"")</f>
        <v/>
      </c>
      <c r="W1161" t="e">
        <f>+VLOOKUP(D1161,CENTROS!$G$4:$M$93,7,FALSE)</f>
        <v>#N/A</v>
      </c>
      <c r="Y1161" t="str">
        <f t="shared" si="144"/>
        <v/>
      </c>
      <c r="Z1161" s="220" t="str">
        <f t="shared" si="138"/>
        <v/>
      </c>
      <c r="AA1161" s="220" t="str">
        <f t="shared" si="139"/>
        <v/>
      </c>
      <c r="AB1161" s="228" t="str">
        <f t="shared" si="140"/>
        <v/>
      </c>
      <c r="AC1161" s="230" t="str">
        <f t="shared" si="141"/>
        <v/>
      </c>
      <c r="AD1161" s="220"/>
      <c r="AE1161" s="220"/>
      <c r="AF1161" s="220" t="str">
        <f t="shared" si="143"/>
        <v/>
      </c>
    </row>
    <row r="1162" spans="1:32">
      <c r="A1162" s="121"/>
      <c r="B1162" s="121"/>
      <c r="C1162" s="140"/>
      <c r="D1162" s="159"/>
      <c r="E1162" s="154"/>
      <c r="F1162" s="154"/>
      <c r="G1162" s="160"/>
      <c r="H1162" s="158"/>
      <c r="I1162" s="158"/>
      <c r="J1162" s="158"/>
      <c r="K1162" s="158"/>
      <c r="L1162" s="158"/>
      <c r="M1162" s="158"/>
      <c r="N1162" s="157"/>
      <c r="O1162" s="188"/>
      <c r="P1162" s="245"/>
      <c r="Q1162" s="165" t="str">
        <f>+IF($C1162&lt;&gt;"",VLOOKUP($C1162,PRINCIPAL!$C$5:$Y$376,20,FALSE),"")</f>
        <v/>
      </c>
      <c r="R1162" s="162" t="str">
        <f>+IF($C1162&lt;&gt;"",VLOOKUP($C1162,PRINCIPAL!$C$5:$Y$376,22,FALSE),"")</f>
        <v/>
      </c>
      <c r="S1162" s="162" t="str">
        <f>+IF($C1162&lt;&gt;"",VLOOKUP($C1162,PRINCIPAL!$C$5:$Y$376,15,FALSE),"")</f>
        <v/>
      </c>
      <c r="T1162" s="255" t="str">
        <f>+IF($C1162&lt;&gt;"",VLOOKUP($C1162,PRINCIPAL!$C$5:$Y$376,9,FALSE),"")</f>
        <v/>
      </c>
      <c r="U1162" s="166" t="str">
        <f t="shared" si="142"/>
        <v/>
      </c>
      <c r="V1162" s="164" t="str">
        <f>+IF($C1162&lt;&gt;"",VLOOKUP($C1162,PRINCIPAL!$C$5:$Y$76,2,FALSE),"")</f>
        <v/>
      </c>
      <c r="W1162" t="e">
        <f>+VLOOKUP(D1162,CENTROS!$G$4:$M$93,7,FALSE)</f>
        <v>#N/A</v>
      </c>
      <c r="Y1162" t="str">
        <f t="shared" si="144"/>
        <v/>
      </c>
      <c r="Z1162" s="220" t="str">
        <f t="shared" si="138"/>
        <v/>
      </c>
      <c r="AA1162" s="220" t="str">
        <f t="shared" si="139"/>
        <v/>
      </c>
      <c r="AB1162" s="228" t="str">
        <f t="shared" si="140"/>
        <v/>
      </c>
      <c r="AC1162" s="230" t="str">
        <f t="shared" si="141"/>
        <v/>
      </c>
      <c r="AD1162" s="220"/>
      <c r="AE1162" s="220"/>
      <c r="AF1162" s="220" t="str">
        <f t="shared" si="143"/>
        <v/>
      </c>
    </row>
    <row r="1163" spans="1:32">
      <c r="A1163" s="121"/>
      <c r="B1163" s="121"/>
      <c r="C1163" s="140"/>
      <c r="D1163" s="159"/>
      <c r="E1163" s="154"/>
      <c r="F1163" s="154"/>
      <c r="G1163" s="160"/>
      <c r="H1163" s="158"/>
      <c r="I1163" s="158"/>
      <c r="J1163" s="158"/>
      <c r="K1163" s="158"/>
      <c r="L1163" s="158"/>
      <c r="M1163" s="158"/>
      <c r="N1163" s="157"/>
      <c r="O1163" s="188"/>
      <c r="P1163" s="245"/>
      <c r="Q1163" s="165" t="str">
        <f>+IF($C1163&lt;&gt;"",VLOOKUP($C1163,PRINCIPAL!$C$5:$Y$376,20,FALSE),"")</f>
        <v/>
      </c>
      <c r="R1163" s="162" t="str">
        <f>+IF($C1163&lt;&gt;"",VLOOKUP($C1163,PRINCIPAL!$C$5:$Y$376,22,FALSE),"")</f>
        <v/>
      </c>
      <c r="S1163" s="162" t="str">
        <f>+IF($C1163&lt;&gt;"",VLOOKUP($C1163,PRINCIPAL!$C$5:$Y$376,15,FALSE),"")</f>
        <v/>
      </c>
      <c r="T1163" s="255" t="str">
        <f>+IF($C1163&lt;&gt;"",VLOOKUP($C1163,PRINCIPAL!$C$5:$Y$376,9,FALSE),"")</f>
        <v/>
      </c>
      <c r="U1163" s="166" t="str">
        <f t="shared" si="142"/>
        <v/>
      </c>
      <c r="V1163" s="164" t="str">
        <f>+IF($C1163&lt;&gt;"",VLOOKUP($C1163,PRINCIPAL!$C$5:$Y$76,2,FALSE),"")</f>
        <v/>
      </c>
      <c r="W1163" t="e">
        <f>+VLOOKUP(D1163,CENTROS!$G$4:$M$93,7,FALSE)</f>
        <v>#N/A</v>
      </c>
      <c r="Y1163" t="str">
        <f t="shared" si="144"/>
        <v/>
      </c>
      <c r="Z1163" s="220" t="str">
        <f t="shared" si="138"/>
        <v/>
      </c>
      <c r="AA1163" s="220" t="str">
        <f t="shared" si="139"/>
        <v/>
      </c>
      <c r="AB1163" s="228" t="str">
        <f t="shared" si="140"/>
        <v/>
      </c>
      <c r="AC1163" s="230" t="str">
        <f t="shared" si="141"/>
        <v/>
      </c>
      <c r="AD1163" s="220"/>
      <c r="AE1163" s="220"/>
      <c r="AF1163" s="220" t="str">
        <f t="shared" si="143"/>
        <v/>
      </c>
    </row>
    <row r="1164" spans="1:32">
      <c r="A1164" s="121"/>
      <c r="B1164" s="121"/>
      <c r="C1164" s="140"/>
      <c r="D1164" s="159"/>
      <c r="E1164" s="154"/>
      <c r="F1164" s="154"/>
      <c r="G1164" s="160"/>
      <c r="H1164" s="158"/>
      <c r="I1164" s="158"/>
      <c r="J1164" s="158"/>
      <c r="K1164" s="158"/>
      <c r="L1164" s="158"/>
      <c r="M1164" s="158"/>
      <c r="N1164" s="157"/>
      <c r="O1164" s="188"/>
      <c r="P1164" s="245"/>
      <c r="Q1164" s="165" t="str">
        <f>+IF($C1164&lt;&gt;"",VLOOKUP($C1164,PRINCIPAL!$C$5:$Y$376,20,FALSE),"")</f>
        <v/>
      </c>
      <c r="R1164" s="162" t="str">
        <f>+IF($C1164&lt;&gt;"",VLOOKUP($C1164,PRINCIPAL!$C$5:$Y$376,22,FALSE),"")</f>
        <v/>
      </c>
      <c r="S1164" s="162" t="str">
        <f>+IF($C1164&lt;&gt;"",VLOOKUP($C1164,PRINCIPAL!$C$5:$Y$376,15,FALSE),"")</f>
        <v/>
      </c>
      <c r="T1164" s="255" t="str">
        <f>+IF($C1164&lt;&gt;"",VLOOKUP($C1164,PRINCIPAL!$C$5:$Y$376,9,FALSE),"")</f>
        <v/>
      </c>
      <c r="U1164" s="166" t="str">
        <f t="shared" si="142"/>
        <v/>
      </c>
      <c r="V1164" s="164" t="str">
        <f>+IF($C1164&lt;&gt;"",VLOOKUP($C1164,PRINCIPAL!$C$5:$Y$76,2,FALSE),"")</f>
        <v/>
      </c>
      <c r="W1164" t="e">
        <f>+VLOOKUP(D1164,CENTROS!$G$4:$M$93,7,FALSE)</f>
        <v>#N/A</v>
      </c>
      <c r="Y1164" t="str">
        <f t="shared" si="144"/>
        <v/>
      </c>
      <c r="Z1164" s="220" t="str">
        <f t="shared" si="138"/>
        <v/>
      </c>
      <c r="AA1164" s="220" t="str">
        <f t="shared" si="139"/>
        <v/>
      </c>
      <c r="AB1164" s="228" t="str">
        <f t="shared" si="140"/>
        <v/>
      </c>
      <c r="AC1164" s="230" t="str">
        <f t="shared" si="141"/>
        <v/>
      </c>
      <c r="AD1164" s="220"/>
      <c r="AE1164" s="220"/>
      <c r="AF1164" s="220" t="str">
        <f t="shared" si="143"/>
        <v/>
      </c>
    </row>
    <row r="1165" spans="1:32">
      <c r="A1165" s="121"/>
      <c r="B1165" s="121"/>
      <c r="C1165" s="140"/>
      <c r="D1165" s="159"/>
      <c r="E1165" s="154"/>
      <c r="F1165" s="154"/>
      <c r="G1165" s="160"/>
      <c r="H1165" s="158"/>
      <c r="I1165" s="158"/>
      <c r="J1165" s="158"/>
      <c r="K1165" s="158"/>
      <c r="L1165" s="158"/>
      <c r="M1165" s="158"/>
      <c r="N1165" s="157"/>
      <c r="O1165" s="188"/>
      <c r="P1165" s="245"/>
      <c r="Q1165" s="165" t="str">
        <f>+IF($C1165&lt;&gt;"",VLOOKUP($C1165,PRINCIPAL!$C$5:$Y$376,20,FALSE),"")</f>
        <v/>
      </c>
      <c r="R1165" s="162" t="str">
        <f>+IF($C1165&lt;&gt;"",VLOOKUP($C1165,PRINCIPAL!$C$5:$Y$376,22,FALSE),"")</f>
        <v/>
      </c>
      <c r="S1165" s="162" t="str">
        <f>+IF($C1165&lt;&gt;"",VLOOKUP($C1165,PRINCIPAL!$C$5:$Y$376,15,FALSE),"")</f>
        <v/>
      </c>
      <c r="T1165" s="255" t="str">
        <f>+IF($C1165&lt;&gt;"",VLOOKUP($C1165,PRINCIPAL!$C$5:$Y$376,9,FALSE),"")</f>
        <v/>
      </c>
      <c r="U1165" s="166" t="str">
        <f t="shared" si="142"/>
        <v/>
      </c>
      <c r="V1165" s="164" t="str">
        <f>+IF($C1165&lt;&gt;"",VLOOKUP($C1165,PRINCIPAL!$C$5:$Y$76,2,FALSE),"")</f>
        <v/>
      </c>
      <c r="W1165" t="e">
        <f>+VLOOKUP(D1165,CENTROS!$G$4:$M$93,7,FALSE)</f>
        <v>#N/A</v>
      </c>
      <c r="Y1165" t="str">
        <f t="shared" si="144"/>
        <v/>
      </c>
      <c r="Z1165" s="220" t="str">
        <f t="shared" ref="Z1165:Z1228" si="145">+IF(A1165&lt;&gt;"",A1165,"")</f>
        <v/>
      </c>
      <c r="AA1165" s="220" t="str">
        <f t="shared" ref="AA1165:AA1228" si="146">+IF(D1165&lt;&gt;"",D1165,"")</f>
        <v/>
      </c>
      <c r="AB1165" s="228" t="str">
        <f t="shared" ref="AB1165:AB1228" si="147">+IF(B1165&lt;&gt;"",B1165,"")</f>
        <v/>
      </c>
      <c r="AC1165" s="230" t="str">
        <f t="shared" ref="AC1165:AC1228" si="148">+IF(C1165&lt;&gt;"",C1165,"")</f>
        <v/>
      </c>
      <c r="AD1165" s="220"/>
      <c r="AE1165" s="220"/>
      <c r="AF1165" s="220" t="str">
        <f t="shared" si="143"/>
        <v/>
      </c>
    </row>
    <row r="1166" spans="1:32">
      <c r="A1166" s="121"/>
      <c r="B1166" s="121"/>
      <c r="C1166" s="140"/>
      <c r="D1166" s="159"/>
      <c r="E1166" s="154"/>
      <c r="F1166" s="154"/>
      <c r="G1166" s="160"/>
      <c r="H1166" s="158"/>
      <c r="I1166" s="158"/>
      <c r="J1166" s="158"/>
      <c r="K1166" s="158"/>
      <c r="L1166" s="158"/>
      <c r="M1166" s="158"/>
      <c r="N1166" s="157"/>
      <c r="O1166" s="188"/>
      <c r="P1166" s="245"/>
      <c r="Q1166" s="165" t="str">
        <f>+IF($C1166&lt;&gt;"",VLOOKUP($C1166,PRINCIPAL!$C$5:$Y$376,20,FALSE),"")</f>
        <v/>
      </c>
      <c r="R1166" s="162" t="str">
        <f>+IF($C1166&lt;&gt;"",VLOOKUP($C1166,PRINCIPAL!$C$5:$Y$376,22,FALSE),"")</f>
        <v/>
      </c>
      <c r="S1166" s="162" t="str">
        <f>+IF($C1166&lt;&gt;"",VLOOKUP($C1166,PRINCIPAL!$C$5:$Y$376,15,FALSE),"")</f>
        <v/>
      </c>
      <c r="T1166" s="255" t="str">
        <f>+IF($C1166&lt;&gt;"",VLOOKUP($C1166,PRINCIPAL!$C$5:$Y$376,9,FALSE),"")</f>
        <v/>
      </c>
      <c r="U1166" s="166" t="str">
        <f t="shared" si="142"/>
        <v/>
      </c>
      <c r="V1166" s="164" t="str">
        <f>+IF($C1166&lt;&gt;"",VLOOKUP($C1166,PRINCIPAL!$C$5:$Y$76,2,FALSE),"")</f>
        <v/>
      </c>
      <c r="W1166" t="e">
        <f>+VLOOKUP(D1166,CENTROS!$G$4:$M$93,7,FALSE)</f>
        <v>#N/A</v>
      </c>
      <c r="Y1166" t="str">
        <f t="shared" si="144"/>
        <v/>
      </c>
      <c r="Z1166" s="220" t="str">
        <f t="shared" si="145"/>
        <v/>
      </c>
      <c r="AA1166" s="220" t="str">
        <f t="shared" si="146"/>
        <v/>
      </c>
      <c r="AB1166" s="228" t="str">
        <f t="shared" si="147"/>
        <v/>
      </c>
      <c r="AC1166" s="230" t="str">
        <f t="shared" si="148"/>
        <v/>
      </c>
      <c r="AD1166" s="220"/>
      <c r="AE1166" s="220"/>
      <c r="AF1166" s="220" t="str">
        <f t="shared" si="143"/>
        <v/>
      </c>
    </row>
    <row r="1167" spans="1:32">
      <c r="A1167" s="121"/>
      <c r="B1167" s="121"/>
      <c r="C1167" s="140"/>
      <c r="D1167" s="159"/>
      <c r="E1167" s="154"/>
      <c r="F1167" s="154"/>
      <c r="G1167" s="160"/>
      <c r="H1167" s="158"/>
      <c r="I1167" s="158"/>
      <c r="J1167" s="158"/>
      <c r="K1167" s="158"/>
      <c r="L1167" s="158"/>
      <c r="M1167" s="158"/>
      <c r="N1167" s="157"/>
      <c r="O1167" s="188"/>
      <c r="P1167" s="245"/>
      <c r="Q1167" s="165" t="str">
        <f>+IF($C1167&lt;&gt;"",VLOOKUP($C1167,PRINCIPAL!$C$5:$Y$376,20,FALSE),"")</f>
        <v/>
      </c>
      <c r="R1167" s="162" t="str">
        <f>+IF($C1167&lt;&gt;"",VLOOKUP($C1167,PRINCIPAL!$C$5:$Y$376,22,FALSE),"")</f>
        <v/>
      </c>
      <c r="S1167" s="162" t="str">
        <f>+IF($C1167&lt;&gt;"",VLOOKUP($C1167,PRINCIPAL!$C$5:$Y$376,15,FALSE),"")</f>
        <v/>
      </c>
      <c r="T1167" s="255" t="str">
        <f>+IF($C1167&lt;&gt;"",VLOOKUP($C1167,PRINCIPAL!$C$5:$Y$376,9,FALSE),"")</f>
        <v/>
      </c>
      <c r="U1167" s="166" t="str">
        <f t="shared" si="142"/>
        <v/>
      </c>
      <c r="V1167" s="164" t="str">
        <f>+IF($C1167&lt;&gt;"",VLOOKUP($C1167,PRINCIPAL!$C$5:$Y$76,2,FALSE),"")</f>
        <v/>
      </c>
      <c r="W1167" t="e">
        <f>+VLOOKUP(D1167,CENTROS!$G$4:$M$93,7,FALSE)</f>
        <v>#N/A</v>
      </c>
      <c r="Y1167" t="str">
        <f t="shared" si="144"/>
        <v/>
      </c>
      <c r="Z1167" s="220" t="str">
        <f t="shared" si="145"/>
        <v/>
      </c>
      <c r="AA1167" s="220" t="str">
        <f t="shared" si="146"/>
        <v/>
      </c>
      <c r="AB1167" s="228" t="str">
        <f t="shared" si="147"/>
        <v/>
      </c>
      <c r="AC1167" s="230" t="str">
        <f t="shared" si="148"/>
        <v/>
      </c>
      <c r="AD1167" s="220"/>
      <c r="AE1167" s="220"/>
      <c r="AF1167" s="220" t="str">
        <f t="shared" si="143"/>
        <v/>
      </c>
    </row>
    <row r="1168" spans="1:32">
      <c r="A1168" s="121"/>
      <c r="B1168" s="121"/>
      <c r="C1168" s="140"/>
      <c r="D1168" s="159"/>
      <c r="E1168" s="154"/>
      <c r="F1168" s="154"/>
      <c r="G1168" s="160"/>
      <c r="H1168" s="158"/>
      <c r="I1168" s="158"/>
      <c r="J1168" s="158"/>
      <c r="K1168" s="158"/>
      <c r="L1168" s="158"/>
      <c r="M1168" s="158"/>
      <c r="N1168" s="157"/>
      <c r="O1168" s="188"/>
      <c r="P1168" s="245"/>
      <c r="Q1168" s="165" t="str">
        <f>+IF($C1168&lt;&gt;"",VLOOKUP($C1168,PRINCIPAL!$C$5:$Y$376,20,FALSE),"")</f>
        <v/>
      </c>
      <c r="R1168" s="162" t="str">
        <f>+IF($C1168&lt;&gt;"",VLOOKUP($C1168,PRINCIPAL!$C$5:$Y$376,22,FALSE),"")</f>
        <v/>
      </c>
      <c r="S1168" s="162" t="str">
        <f>+IF($C1168&lt;&gt;"",VLOOKUP($C1168,PRINCIPAL!$C$5:$Y$376,15,FALSE),"")</f>
        <v/>
      </c>
      <c r="T1168" s="255" t="str">
        <f>+IF($C1168&lt;&gt;"",VLOOKUP($C1168,PRINCIPAL!$C$5:$Y$376,9,FALSE),"")</f>
        <v/>
      </c>
      <c r="U1168" s="166" t="str">
        <f t="shared" si="142"/>
        <v/>
      </c>
      <c r="V1168" s="164" t="str">
        <f>+IF($C1168&lt;&gt;"",VLOOKUP($C1168,PRINCIPAL!$C$5:$Y$76,2,FALSE),"")</f>
        <v/>
      </c>
      <c r="W1168" t="e">
        <f>+VLOOKUP(D1168,CENTROS!$G$4:$M$93,7,FALSE)</f>
        <v>#N/A</v>
      </c>
      <c r="Y1168" t="str">
        <f t="shared" si="144"/>
        <v/>
      </c>
      <c r="Z1168" s="220" t="str">
        <f t="shared" si="145"/>
        <v/>
      </c>
      <c r="AA1168" s="220" t="str">
        <f t="shared" si="146"/>
        <v/>
      </c>
      <c r="AB1168" s="228" t="str">
        <f t="shared" si="147"/>
        <v/>
      </c>
      <c r="AC1168" s="230" t="str">
        <f t="shared" si="148"/>
        <v/>
      </c>
      <c r="AD1168" s="220"/>
      <c r="AE1168" s="220"/>
      <c r="AF1168" s="220" t="str">
        <f t="shared" si="143"/>
        <v/>
      </c>
    </row>
    <row r="1169" spans="1:32">
      <c r="A1169" s="121"/>
      <c r="B1169" s="121"/>
      <c r="C1169" s="140"/>
      <c r="D1169" s="159"/>
      <c r="E1169" s="154"/>
      <c r="F1169" s="154"/>
      <c r="G1169" s="160"/>
      <c r="H1169" s="158"/>
      <c r="I1169" s="158"/>
      <c r="J1169" s="158"/>
      <c r="K1169" s="158"/>
      <c r="L1169" s="158"/>
      <c r="M1169" s="158"/>
      <c r="N1169" s="157"/>
      <c r="O1169" s="188"/>
      <c r="P1169" s="245"/>
      <c r="Q1169" s="165" t="str">
        <f>+IF($C1169&lt;&gt;"",VLOOKUP($C1169,PRINCIPAL!$C$5:$Y$376,20,FALSE),"")</f>
        <v/>
      </c>
      <c r="R1169" s="162" t="str">
        <f>+IF($C1169&lt;&gt;"",VLOOKUP($C1169,PRINCIPAL!$C$5:$Y$376,22,FALSE),"")</f>
        <v/>
      </c>
      <c r="S1169" s="162" t="str">
        <f>+IF($C1169&lt;&gt;"",VLOOKUP($C1169,PRINCIPAL!$C$5:$Y$376,15,FALSE),"")</f>
        <v/>
      </c>
      <c r="T1169" s="255" t="str">
        <f>+IF($C1169&lt;&gt;"",VLOOKUP($C1169,PRINCIPAL!$C$5:$Y$376,9,FALSE),"")</f>
        <v/>
      </c>
      <c r="U1169" s="166" t="str">
        <f t="shared" si="142"/>
        <v/>
      </c>
      <c r="V1169" s="164" t="str">
        <f>+IF($C1169&lt;&gt;"",VLOOKUP($C1169,PRINCIPAL!$C$5:$Y$76,2,FALSE),"")</f>
        <v/>
      </c>
      <c r="W1169" t="e">
        <f>+VLOOKUP(D1169,CENTROS!$G$4:$M$93,7,FALSE)</f>
        <v>#N/A</v>
      </c>
      <c r="Y1169" t="str">
        <f t="shared" si="144"/>
        <v/>
      </c>
      <c r="Z1169" s="220" t="str">
        <f t="shared" si="145"/>
        <v/>
      </c>
      <c r="AA1169" s="220" t="str">
        <f t="shared" si="146"/>
        <v/>
      </c>
      <c r="AB1169" s="228" t="str">
        <f t="shared" si="147"/>
        <v/>
      </c>
      <c r="AC1169" s="230" t="str">
        <f t="shared" si="148"/>
        <v/>
      </c>
      <c r="AD1169" s="220"/>
      <c r="AE1169" s="220"/>
      <c r="AF1169" s="220" t="str">
        <f t="shared" si="143"/>
        <v/>
      </c>
    </row>
    <row r="1170" spans="1:32">
      <c r="A1170" s="121"/>
      <c r="B1170" s="121"/>
      <c r="C1170" s="140"/>
      <c r="D1170" s="159"/>
      <c r="E1170" s="154"/>
      <c r="F1170" s="154"/>
      <c r="G1170" s="160"/>
      <c r="H1170" s="158"/>
      <c r="I1170" s="158"/>
      <c r="J1170" s="158"/>
      <c r="K1170" s="158"/>
      <c r="L1170" s="158"/>
      <c r="M1170" s="158"/>
      <c r="N1170" s="157"/>
      <c r="O1170" s="188"/>
      <c r="P1170" s="245"/>
      <c r="Q1170" s="165" t="str">
        <f>+IF($C1170&lt;&gt;"",VLOOKUP($C1170,PRINCIPAL!$C$5:$Y$376,20,FALSE),"")</f>
        <v/>
      </c>
      <c r="R1170" s="162" t="str">
        <f>+IF($C1170&lt;&gt;"",VLOOKUP($C1170,PRINCIPAL!$C$5:$Y$376,22,FALSE),"")</f>
        <v/>
      </c>
      <c r="S1170" s="162" t="str">
        <f>+IF($C1170&lt;&gt;"",VLOOKUP($C1170,PRINCIPAL!$C$5:$Y$376,15,FALSE),"")</f>
        <v/>
      </c>
      <c r="T1170" s="255" t="str">
        <f>+IF($C1170&lt;&gt;"",VLOOKUP($C1170,PRINCIPAL!$C$5:$Y$376,9,FALSE),"")</f>
        <v/>
      </c>
      <c r="U1170" s="166" t="str">
        <f t="shared" si="142"/>
        <v/>
      </c>
      <c r="V1170" s="164" t="str">
        <f>+IF($C1170&lt;&gt;"",VLOOKUP($C1170,PRINCIPAL!$C$5:$Y$76,2,FALSE),"")</f>
        <v/>
      </c>
      <c r="W1170" t="e">
        <f>+VLOOKUP(D1170,CENTROS!$G$4:$M$93,7,FALSE)</f>
        <v>#N/A</v>
      </c>
      <c r="Y1170" t="str">
        <f t="shared" si="144"/>
        <v/>
      </c>
      <c r="Z1170" s="220" t="str">
        <f t="shared" si="145"/>
        <v/>
      </c>
      <c r="AA1170" s="220" t="str">
        <f t="shared" si="146"/>
        <v/>
      </c>
      <c r="AB1170" s="228" t="str">
        <f t="shared" si="147"/>
        <v/>
      </c>
      <c r="AC1170" s="230" t="str">
        <f t="shared" si="148"/>
        <v/>
      </c>
      <c r="AD1170" s="220"/>
      <c r="AE1170" s="220"/>
      <c r="AF1170" s="220" t="str">
        <f t="shared" si="143"/>
        <v/>
      </c>
    </row>
    <row r="1171" spans="1:32">
      <c r="A1171" s="121"/>
      <c r="B1171" s="121"/>
      <c r="C1171" s="140"/>
      <c r="D1171" s="159"/>
      <c r="E1171" s="154"/>
      <c r="F1171" s="154"/>
      <c r="G1171" s="160"/>
      <c r="H1171" s="158"/>
      <c r="I1171" s="158"/>
      <c r="J1171" s="158"/>
      <c r="K1171" s="158"/>
      <c r="L1171" s="158"/>
      <c r="M1171" s="158"/>
      <c r="N1171" s="157"/>
      <c r="O1171" s="188"/>
      <c r="P1171" s="245"/>
      <c r="Q1171" s="165" t="str">
        <f>+IF($C1171&lt;&gt;"",VLOOKUP($C1171,PRINCIPAL!$C$5:$Y$376,20,FALSE),"")</f>
        <v/>
      </c>
      <c r="R1171" s="162" t="str">
        <f>+IF($C1171&lt;&gt;"",VLOOKUP($C1171,PRINCIPAL!$C$5:$Y$376,22,FALSE),"")</f>
        <v/>
      </c>
      <c r="S1171" s="162" t="str">
        <f>+IF($C1171&lt;&gt;"",VLOOKUP($C1171,PRINCIPAL!$C$5:$Y$376,15,FALSE),"")</f>
        <v/>
      </c>
      <c r="T1171" s="255" t="str">
        <f>+IF($C1171&lt;&gt;"",VLOOKUP($C1171,PRINCIPAL!$C$5:$Y$376,9,FALSE),"")</f>
        <v/>
      </c>
      <c r="U1171" s="166" t="str">
        <f t="shared" si="142"/>
        <v/>
      </c>
      <c r="V1171" s="164" t="str">
        <f>+IF($C1171&lt;&gt;"",VLOOKUP($C1171,PRINCIPAL!$C$5:$Y$76,2,FALSE),"")</f>
        <v/>
      </c>
      <c r="W1171" t="e">
        <f>+VLOOKUP(D1171,CENTROS!$G$4:$M$93,7,FALSE)</f>
        <v>#N/A</v>
      </c>
      <c r="Y1171" t="str">
        <f t="shared" si="144"/>
        <v/>
      </c>
      <c r="Z1171" s="220" t="str">
        <f t="shared" si="145"/>
        <v/>
      </c>
      <c r="AA1171" s="220" t="str">
        <f t="shared" si="146"/>
        <v/>
      </c>
      <c r="AB1171" s="228" t="str">
        <f t="shared" si="147"/>
        <v/>
      </c>
      <c r="AC1171" s="230" t="str">
        <f t="shared" si="148"/>
        <v/>
      </c>
      <c r="AD1171" s="220"/>
      <c r="AE1171" s="220"/>
      <c r="AF1171" s="220" t="str">
        <f t="shared" si="143"/>
        <v/>
      </c>
    </row>
    <row r="1172" spans="1:32">
      <c r="A1172" s="121"/>
      <c r="B1172" s="121"/>
      <c r="C1172" s="140"/>
      <c r="D1172" s="159"/>
      <c r="E1172" s="154"/>
      <c r="F1172" s="154"/>
      <c r="G1172" s="160"/>
      <c r="H1172" s="158"/>
      <c r="I1172" s="158"/>
      <c r="J1172" s="158"/>
      <c r="K1172" s="158"/>
      <c r="L1172" s="158"/>
      <c r="M1172" s="158"/>
      <c r="N1172" s="157"/>
      <c r="O1172" s="188"/>
      <c r="P1172" s="245"/>
      <c r="Q1172" s="165" t="str">
        <f>+IF($C1172&lt;&gt;"",VLOOKUP($C1172,PRINCIPAL!$C$5:$Y$376,20,FALSE),"")</f>
        <v/>
      </c>
      <c r="R1172" s="162" t="str">
        <f>+IF($C1172&lt;&gt;"",VLOOKUP($C1172,PRINCIPAL!$C$5:$Y$376,22,FALSE),"")</f>
        <v/>
      </c>
      <c r="S1172" s="162" t="str">
        <f>+IF($C1172&lt;&gt;"",VLOOKUP($C1172,PRINCIPAL!$C$5:$Y$376,15,FALSE),"")</f>
        <v/>
      </c>
      <c r="T1172" s="255" t="str">
        <f>+IF($C1172&lt;&gt;"",VLOOKUP($C1172,PRINCIPAL!$C$5:$Y$376,9,FALSE),"")</f>
        <v/>
      </c>
      <c r="U1172" s="166" t="str">
        <f t="shared" si="142"/>
        <v/>
      </c>
      <c r="V1172" s="164" t="str">
        <f>+IF($C1172&lt;&gt;"",VLOOKUP($C1172,PRINCIPAL!$C$5:$Y$76,2,FALSE),"")</f>
        <v/>
      </c>
      <c r="W1172" t="e">
        <f>+VLOOKUP(D1172,CENTROS!$G$4:$M$93,7,FALSE)</f>
        <v>#N/A</v>
      </c>
      <c r="Y1172" t="str">
        <f t="shared" si="144"/>
        <v/>
      </c>
      <c r="Z1172" s="220" t="str">
        <f t="shared" si="145"/>
        <v/>
      </c>
      <c r="AA1172" s="220" t="str">
        <f t="shared" si="146"/>
        <v/>
      </c>
      <c r="AB1172" s="228" t="str">
        <f t="shared" si="147"/>
        <v/>
      </c>
      <c r="AC1172" s="230" t="str">
        <f t="shared" si="148"/>
        <v/>
      </c>
      <c r="AD1172" s="220"/>
      <c r="AE1172" s="220"/>
      <c r="AF1172" s="220" t="str">
        <f t="shared" si="143"/>
        <v/>
      </c>
    </row>
    <row r="1173" spans="1:32">
      <c r="A1173" s="121"/>
      <c r="B1173" s="121"/>
      <c r="C1173" s="140"/>
      <c r="D1173" s="159"/>
      <c r="E1173" s="154"/>
      <c r="F1173" s="154"/>
      <c r="G1173" s="160"/>
      <c r="H1173" s="158"/>
      <c r="I1173" s="158"/>
      <c r="J1173" s="158"/>
      <c r="K1173" s="158"/>
      <c r="L1173" s="158"/>
      <c r="M1173" s="158"/>
      <c r="N1173" s="157"/>
      <c r="O1173" s="188"/>
      <c r="P1173" s="245"/>
      <c r="Q1173" s="165" t="str">
        <f>+IF($C1173&lt;&gt;"",VLOOKUP($C1173,PRINCIPAL!$C$5:$Y$376,20,FALSE),"")</f>
        <v/>
      </c>
      <c r="R1173" s="162" t="str">
        <f>+IF($C1173&lt;&gt;"",VLOOKUP($C1173,PRINCIPAL!$C$5:$Y$376,22,FALSE),"")</f>
        <v/>
      </c>
      <c r="S1173" s="162" t="str">
        <f>+IF($C1173&lt;&gt;"",VLOOKUP($C1173,PRINCIPAL!$C$5:$Y$376,15,FALSE),"")</f>
        <v/>
      </c>
      <c r="T1173" s="255" t="str">
        <f>+IF($C1173&lt;&gt;"",VLOOKUP($C1173,PRINCIPAL!$C$5:$Y$376,9,FALSE),"")</f>
        <v/>
      </c>
      <c r="U1173" s="166" t="str">
        <f t="shared" si="142"/>
        <v/>
      </c>
      <c r="V1173" s="164" t="str">
        <f>+IF($C1173&lt;&gt;"",VLOOKUP($C1173,PRINCIPAL!$C$5:$Y$76,2,FALSE),"")</f>
        <v/>
      </c>
      <c r="W1173" t="e">
        <f>+VLOOKUP(D1173,CENTROS!$G$4:$M$93,7,FALSE)</f>
        <v>#N/A</v>
      </c>
      <c r="Y1173" t="str">
        <f t="shared" si="144"/>
        <v/>
      </c>
      <c r="Z1173" s="220" t="str">
        <f t="shared" si="145"/>
        <v/>
      </c>
      <c r="AA1173" s="220" t="str">
        <f t="shared" si="146"/>
        <v/>
      </c>
      <c r="AB1173" s="228" t="str">
        <f t="shared" si="147"/>
        <v/>
      </c>
      <c r="AC1173" s="230" t="str">
        <f t="shared" si="148"/>
        <v/>
      </c>
      <c r="AD1173" s="220"/>
      <c r="AE1173" s="220"/>
      <c r="AF1173" s="220" t="str">
        <f t="shared" si="143"/>
        <v/>
      </c>
    </row>
    <row r="1174" spans="1:32">
      <c r="A1174" s="121"/>
      <c r="B1174" s="121"/>
      <c r="C1174" s="140"/>
      <c r="D1174" s="159"/>
      <c r="E1174" s="154"/>
      <c r="F1174" s="154"/>
      <c r="G1174" s="160"/>
      <c r="H1174" s="158"/>
      <c r="I1174" s="158"/>
      <c r="J1174" s="158"/>
      <c r="K1174" s="158"/>
      <c r="L1174" s="158"/>
      <c r="M1174" s="158"/>
      <c r="N1174" s="157"/>
      <c r="O1174" s="188"/>
      <c r="P1174" s="245"/>
      <c r="Q1174" s="165" t="str">
        <f>+IF($C1174&lt;&gt;"",VLOOKUP($C1174,PRINCIPAL!$C$5:$Y$376,20,FALSE),"")</f>
        <v/>
      </c>
      <c r="R1174" s="162" t="str">
        <f>+IF($C1174&lt;&gt;"",VLOOKUP($C1174,PRINCIPAL!$C$5:$Y$376,22,FALSE),"")</f>
        <v/>
      </c>
      <c r="S1174" s="162" t="str">
        <f>+IF($C1174&lt;&gt;"",VLOOKUP($C1174,PRINCIPAL!$C$5:$Y$376,15,FALSE),"")</f>
        <v/>
      </c>
      <c r="T1174" s="255" t="str">
        <f>+IF($C1174&lt;&gt;"",VLOOKUP($C1174,PRINCIPAL!$C$5:$Y$376,9,FALSE),"")</f>
        <v/>
      </c>
      <c r="U1174" s="166" t="str">
        <f t="shared" si="142"/>
        <v/>
      </c>
      <c r="V1174" s="164" t="str">
        <f>+IF($C1174&lt;&gt;"",VLOOKUP($C1174,PRINCIPAL!$C$5:$Y$76,2,FALSE),"")</f>
        <v/>
      </c>
      <c r="W1174" t="e">
        <f>+VLOOKUP(D1174,CENTROS!$G$4:$M$93,7,FALSE)</f>
        <v>#N/A</v>
      </c>
      <c r="Y1174" t="str">
        <f t="shared" si="144"/>
        <v/>
      </c>
      <c r="Z1174" s="220" t="str">
        <f t="shared" si="145"/>
        <v/>
      </c>
      <c r="AA1174" s="220" t="str">
        <f t="shared" si="146"/>
        <v/>
      </c>
      <c r="AB1174" s="228" t="str">
        <f t="shared" si="147"/>
        <v/>
      </c>
      <c r="AC1174" s="230" t="str">
        <f t="shared" si="148"/>
        <v/>
      </c>
      <c r="AD1174" s="220"/>
      <c r="AE1174" s="220"/>
      <c r="AF1174" s="220" t="str">
        <f t="shared" si="143"/>
        <v/>
      </c>
    </row>
    <row r="1175" spans="1:32">
      <c r="A1175" s="121"/>
      <c r="B1175" s="121"/>
      <c r="C1175" s="140"/>
      <c r="D1175" s="159"/>
      <c r="E1175" s="154"/>
      <c r="F1175" s="154"/>
      <c r="G1175" s="160"/>
      <c r="H1175" s="158"/>
      <c r="I1175" s="158"/>
      <c r="J1175" s="158"/>
      <c r="K1175" s="158"/>
      <c r="L1175" s="158"/>
      <c r="M1175" s="158"/>
      <c r="N1175" s="157"/>
      <c r="O1175" s="188"/>
      <c r="P1175" s="245"/>
      <c r="Q1175" s="165" t="str">
        <f>+IF($C1175&lt;&gt;"",VLOOKUP($C1175,PRINCIPAL!$C$5:$Y$376,20,FALSE),"")</f>
        <v/>
      </c>
      <c r="R1175" s="162" t="str">
        <f>+IF($C1175&lt;&gt;"",VLOOKUP($C1175,PRINCIPAL!$C$5:$Y$376,22,FALSE),"")</f>
        <v/>
      </c>
      <c r="S1175" s="162" t="str">
        <f>+IF($C1175&lt;&gt;"",VLOOKUP($C1175,PRINCIPAL!$C$5:$Y$376,15,FALSE),"")</f>
        <v/>
      </c>
      <c r="T1175" s="255" t="str">
        <f>+IF($C1175&lt;&gt;"",VLOOKUP($C1175,PRINCIPAL!$C$5:$Y$376,9,FALSE),"")</f>
        <v/>
      </c>
      <c r="U1175" s="166" t="str">
        <f t="shared" si="142"/>
        <v/>
      </c>
      <c r="V1175" s="164" t="str">
        <f>+IF($C1175&lt;&gt;"",VLOOKUP($C1175,PRINCIPAL!$C$5:$Y$76,2,FALSE),"")</f>
        <v/>
      </c>
      <c r="W1175" t="e">
        <f>+VLOOKUP(D1175,CENTROS!$G$4:$M$93,7,FALSE)</f>
        <v>#N/A</v>
      </c>
      <c r="Y1175" t="str">
        <f t="shared" si="144"/>
        <v/>
      </c>
      <c r="Z1175" s="220" t="str">
        <f t="shared" si="145"/>
        <v/>
      </c>
      <c r="AA1175" s="220" t="str">
        <f t="shared" si="146"/>
        <v/>
      </c>
      <c r="AB1175" s="228" t="str">
        <f t="shared" si="147"/>
        <v/>
      </c>
      <c r="AC1175" s="230" t="str">
        <f t="shared" si="148"/>
        <v/>
      </c>
      <c r="AD1175" s="220"/>
      <c r="AE1175" s="220"/>
      <c r="AF1175" s="220" t="str">
        <f t="shared" si="143"/>
        <v/>
      </c>
    </row>
    <row r="1176" spans="1:32">
      <c r="A1176" s="121"/>
      <c r="B1176" s="121"/>
      <c r="C1176" s="140"/>
      <c r="D1176" s="159"/>
      <c r="E1176" s="154"/>
      <c r="F1176" s="154"/>
      <c r="G1176" s="160"/>
      <c r="H1176" s="158"/>
      <c r="I1176" s="158"/>
      <c r="J1176" s="158"/>
      <c r="K1176" s="158"/>
      <c r="L1176" s="158"/>
      <c r="M1176" s="158"/>
      <c r="N1176" s="157"/>
      <c r="O1176" s="188"/>
      <c r="P1176" s="245"/>
      <c r="Q1176" s="165" t="str">
        <f>+IF($C1176&lt;&gt;"",VLOOKUP($C1176,PRINCIPAL!$C$5:$Y$376,20,FALSE),"")</f>
        <v/>
      </c>
      <c r="R1176" s="162" t="str">
        <f>+IF($C1176&lt;&gt;"",VLOOKUP($C1176,PRINCIPAL!$C$5:$Y$376,22,FALSE),"")</f>
        <v/>
      </c>
      <c r="S1176" s="162" t="str">
        <f>+IF($C1176&lt;&gt;"",VLOOKUP($C1176,PRINCIPAL!$C$5:$Y$376,15,FALSE),"")</f>
        <v/>
      </c>
      <c r="T1176" s="255" t="str">
        <f>+IF($C1176&lt;&gt;"",VLOOKUP($C1176,PRINCIPAL!$C$5:$Y$376,9,FALSE),"")</f>
        <v/>
      </c>
      <c r="U1176" s="166" t="str">
        <f t="shared" si="142"/>
        <v/>
      </c>
      <c r="V1176" s="164" t="str">
        <f>+IF($C1176&lt;&gt;"",VLOOKUP($C1176,PRINCIPAL!$C$5:$Y$76,2,FALSE),"")</f>
        <v/>
      </c>
      <c r="W1176" t="e">
        <f>+VLOOKUP(D1176,CENTROS!$G$4:$M$93,7,FALSE)</f>
        <v>#N/A</v>
      </c>
      <c r="Y1176" t="str">
        <f t="shared" si="144"/>
        <v/>
      </c>
      <c r="Z1176" s="220" t="str">
        <f t="shared" si="145"/>
        <v/>
      </c>
      <c r="AA1176" s="220" t="str">
        <f t="shared" si="146"/>
        <v/>
      </c>
      <c r="AB1176" s="228" t="str">
        <f t="shared" si="147"/>
        <v/>
      </c>
      <c r="AC1176" s="230" t="str">
        <f t="shared" si="148"/>
        <v/>
      </c>
      <c r="AD1176" s="220"/>
      <c r="AE1176" s="220"/>
      <c r="AF1176" s="220" t="str">
        <f t="shared" si="143"/>
        <v/>
      </c>
    </row>
    <row r="1177" spans="1:32">
      <c r="A1177" s="121"/>
      <c r="B1177" s="121"/>
      <c r="C1177" s="140"/>
      <c r="D1177" s="159"/>
      <c r="E1177" s="154"/>
      <c r="F1177" s="154"/>
      <c r="G1177" s="160"/>
      <c r="H1177" s="158"/>
      <c r="I1177" s="158"/>
      <c r="J1177" s="158"/>
      <c r="K1177" s="158"/>
      <c r="L1177" s="158"/>
      <c r="M1177" s="158"/>
      <c r="N1177" s="157"/>
      <c r="O1177" s="188"/>
      <c r="P1177" s="245"/>
      <c r="Q1177" s="165" t="str">
        <f>+IF($C1177&lt;&gt;"",VLOOKUP($C1177,PRINCIPAL!$C$5:$Y$376,20,FALSE),"")</f>
        <v/>
      </c>
      <c r="R1177" s="162" t="str">
        <f>+IF($C1177&lt;&gt;"",VLOOKUP($C1177,PRINCIPAL!$C$5:$Y$376,22,FALSE),"")</f>
        <v/>
      </c>
      <c r="S1177" s="162" t="str">
        <f>+IF($C1177&lt;&gt;"",VLOOKUP($C1177,PRINCIPAL!$C$5:$Y$376,15,FALSE),"")</f>
        <v/>
      </c>
      <c r="T1177" s="255" t="str">
        <f>+IF($C1177&lt;&gt;"",VLOOKUP($C1177,PRINCIPAL!$C$5:$Y$376,9,FALSE),"")</f>
        <v/>
      </c>
      <c r="U1177" s="166" t="str">
        <f t="shared" si="142"/>
        <v/>
      </c>
      <c r="V1177" s="164" t="str">
        <f>+IF($C1177&lt;&gt;"",VLOOKUP($C1177,PRINCIPAL!$C$5:$Y$76,2,FALSE),"")</f>
        <v/>
      </c>
      <c r="W1177" t="e">
        <f>+VLOOKUP(D1177,CENTROS!$G$4:$M$93,7,FALSE)</f>
        <v>#N/A</v>
      </c>
      <c r="Y1177" t="str">
        <f t="shared" si="144"/>
        <v/>
      </c>
      <c r="Z1177" s="220" t="str">
        <f t="shared" si="145"/>
        <v/>
      </c>
      <c r="AA1177" s="220" t="str">
        <f t="shared" si="146"/>
        <v/>
      </c>
      <c r="AB1177" s="228" t="str">
        <f t="shared" si="147"/>
        <v/>
      </c>
      <c r="AC1177" s="230" t="str">
        <f t="shared" si="148"/>
        <v/>
      </c>
      <c r="AD1177" s="220"/>
      <c r="AE1177" s="220"/>
      <c r="AF1177" s="220" t="str">
        <f t="shared" si="143"/>
        <v/>
      </c>
    </row>
    <row r="1178" spans="1:32">
      <c r="A1178" s="121"/>
      <c r="B1178" s="121"/>
      <c r="C1178" s="140"/>
      <c r="D1178" s="159"/>
      <c r="E1178" s="154"/>
      <c r="F1178" s="154"/>
      <c r="G1178" s="160"/>
      <c r="H1178" s="158"/>
      <c r="I1178" s="158"/>
      <c r="J1178" s="158"/>
      <c r="K1178" s="158"/>
      <c r="L1178" s="158"/>
      <c r="M1178" s="158"/>
      <c r="N1178" s="157"/>
      <c r="O1178" s="188"/>
      <c r="P1178" s="245"/>
      <c r="Q1178" s="165" t="str">
        <f>+IF($C1178&lt;&gt;"",VLOOKUP($C1178,PRINCIPAL!$C$5:$Y$376,20,FALSE),"")</f>
        <v/>
      </c>
      <c r="R1178" s="162" t="str">
        <f>+IF($C1178&lt;&gt;"",VLOOKUP($C1178,PRINCIPAL!$C$5:$Y$376,22,FALSE),"")</f>
        <v/>
      </c>
      <c r="S1178" s="162" t="str">
        <f>+IF($C1178&lt;&gt;"",VLOOKUP($C1178,PRINCIPAL!$C$5:$Y$376,15,FALSE),"")</f>
        <v/>
      </c>
      <c r="T1178" s="255" t="str">
        <f>+IF($C1178&lt;&gt;"",VLOOKUP($C1178,PRINCIPAL!$C$5:$Y$376,9,FALSE),"")</f>
        <v/>
      </c>
      <c r="U1178" s="166" t="str">
        <f t="shared" si="142"/>
        <v/>
      </c>
      <c r="V1178" s="164" t="str">
        <f>+IF($C1178&lt;&gt;"",VLOOKUP($C1178,PRINCIPAL!$C$5:$Y$76,2,FALSE),"")</f>
        <v/>
      </c>
      <c r="W1178" t="e">
        <f>+VLOOKUP(D1178,CENTROS!$G$4:$M$93,7,FALSE)</f>
        <v>#N/A</v>
      </c>
      <c r="Y1178" t="str">
        <f t="shared" si="144"/>
        <v/>
      </c>
      <c r="Z1178" s="220" t="str">
        <f t="shared" si="145"/>
        <v/>
      </c>
      <c r="AA1178" s="220" t="str">
        <f t="shared" si="146"/>
        <v/>
      </c>
      <c r="AB1178" s="228" t="str">
        <f t="shared" si="147"/>
        <v/>
      </c>
      <c r="AC1178" s="230" t="str">
        <f t="shared" si="148"/>
        <v/>
      </c>
      <c r="AD1178" s="220"/>
      <c r="AE1178" s="220"/>
      <c r="AF1178" s="220" t="str">
        <f t="shared" si="143"/>
        <v/>
      </c>
    </row>
    <row r="1179" spans="1:32">
      <c r="A1179" s="121"/>
      <c r="B1179" s="121"/>
      <c r="C1179" s="140"/>
      <c r="D1179" s="159"/>
      <c r="E1179" s="154"/>
      <c r="F1179" s="154"/>
      <c r="G1179" s="160"/>
      <c r="H1179" s="158"/>
      <c r="I1179" s="158"/>
      <c r="J1179" s="158"/>
      <c r="K1179" s="158"/>
      <c r="L1179" s="158"/>
      <c r="M1179" s="158"/>
      <c r="N1179" s="157"/>
      <c r="O1179" s="188"/>
      <c r="P1179" s="245"/>
      <c r="Q1179" s="165" t="str">
        <f>+IF($C1179&lt;&gt;"",VLOOKUP($C1179,PRINCIPAL!$C$5:$Y$376,20,FALSE),"")</f>
        <v/>
      </c>
      <c r="R1179" s="162" t="str">
        <f>+IF($C1179&lt;&gt;"",VLOOKUP($C1179,PRINCIPAL!$C$5:$Y$376,22,FALSE),"")</f>
        <v/>
      </c>
      <c r="S1179" s="162" t="str">
        <f>+IF($C1179&lt;&gt;"",VLOOKUP($C1179,PRINCIPAL!$C$5:$Y$376,15,FALSE),"")</f>
        <v/>
      </c>
      <c r="T1179" s="255" t="str">
        <f>+IF($C1179&lt;&gt;"",VLOOKUP($C1179,PRINCIPAL!$C$5:$Y$376,9,FALSE),"")</f>
        <v/>
      </c>
      <c r="U1179" s="166" t="str">
        <f t="shared" si="142"/>
        <v/>
      </c>
      <c r="V1179" s="164" t="str">
        <f>+IF($C1179&lt;&gt;"",VLOOKUP($C1179,PRINCIPAL!$C$5:$Y$76,2,FALSE),"")</f>
        <v/>
      </c>
      <c r="W1179" t="e">
        <f>+VLOOKUP(D1179,CENTROS!$G$4:$M$93,7,FALSE)</f>
        <v>#N/A</v>
      </c>
      <c r="Y1179" t="str">
        <f t="shared" si="144"/>
        <v/>
      </c>
      <c r="Z1179" s="220" t="str">
        <f t="shared" si="145"/>
        <v/>
      </c>
      <c r="AA1179" s="220" t="str">
        <f t="shared" si="146"/>
        <v/>
      </c>
      <c r="AB1179" s="228" t="str">
        <f t="shared" si="147"/>
        <v/>
      </c>
      <c r="AC1179" s="230" t="str">
        <f t="shared" si="148"/>
        <v/>
      </c>
      <c r="AD1179" s="220"/>
      <c r="AE1179" s="220"/>
      <c r="AF1179" s="220" t="str">
        <f t="shared" si="143"/>
        <v/>
      </c>
    </row>
    <row r="1180" spans="1:32">
      <c r="A1180" s="121"/>
      <c r="B1180" s="121"/>
      <c r="C1180" s="140"/>
      <c r="D1180" s="159"/>
      <c r="E1180" s="154"/>
      <c r="F1180" s="154"/>
      <c r="G1180" s="160"/>
      <c r="H1180" s="158"/>
      <c r="I1180" s="158"/>
      <c r="J1180" s="158"/>
      <c r="K1180" s="158"/>
      <c r="L1180" s="158"/>
      <c r="M1180" s="158"/>
      <c r="N1180" s="157"/>
      <c r="O1180" s="188"/>
      <c r="P1180" s="245"/>
      <c r="Q1180" s="165" t="str">
        <f>+IF($C1180&lt;&gt;"",VLOOKUP($C1180,PRINCIPAL!$C$5:$Y$376,20,FALSE),"")</f>
        <v/>
      </c>
      <c r="R1180" s="162" t="str">
        <f>+IF($C1180&lt;&gt;"",VLOOKUP($C1180,PRINCIPAL!$C$5:$Y$376,22,FALSE),"")</f>
        <v/>
      </c>
      <c r="S1180" s="162" t="str">
        <f>+IF($C1180&lt;&gt;"",VLOOKUP($C1180,PRINCIPAL!$C$5:$Y$376,15,FALSE),"")</f>
        <v/>
      </c>
      <c r="T1180" s="255" t="str">
        <f>+IF($C1180&lt;&gt;"",VLOOKUP($C1180,PRINCIPAL!$C$5:$Y$376,9,FALSE),"")</f>
        <v/>
      </c>
      <c r="U1180" s="166" t="str">
        <f t="shared" si="142"/>
        <v/>
      </c>
      <c r="V1180" s="164" t="str">
        <f>+IF($C1180&lt;&gt;"",VLOOKUP($C1180,PRINCIPAL!$C$5:$Y$76,2,FALSE),"")</f>
        <v/>
      </c>
      <c r="W1180" t="e">
        <f>+VLOOKUP(D1180,CENTROS!$G$4:$M$93,7,FALSE)</f>
        <v>#N/A</v>
      </c>
      <c r="Y1180" t="str">
        <f t="shared" si="144"/>
        <v/>
      </c>
      <c r="Z1180" s="220" t="str">
        <f t="shared" si="145"/>
        <v/>
      </c>
      <c r="AA1180" s="220" t="str">
        <f t="shared" si="146"/>
        <v/>
      </c>
      <c r="AB1180" s="228" t="str">
        <f t="shared" si="147"/>
        <v/>
      </c>
      <c r="AC1180" s="230" t="str">
        <f t="shared" si="148"/>
        <v/>
      </c>
      <c r="AD1180" s="220"/>
      <c r="AE1180" s="220"/>
      <c r="AF1180" s="220" t="str">
        <f t="shared" si="143"/>
        <v/>
      </c>
    </row>
    <row r="1181" spans="1:32">
      <c r="A1181" s="121"/>
      <c r="B1181" s="121"/>
      <c r="C1181" s="140"/>
      <c r="D1181" s="159"/>
      <c r="E1181" s="154"/>
      <c r="F1181" s="154"/>
      <c r="G1181" s="160"/>
      <c r="H1181" s="158"/>
      <c r="I1181" s="158"/>
      <c r="J1181" s="158"/>
      <c r="K1181" s="158"/>
      <c r="L1181" s="158"/>
      <c r="M1181" s="158"/>
      <c r="N1181" s="157"/>
      <c r="O1181" s="188"/>
      <c r="P1181" s="245"/>
      <c r="Q1181" s="165" t="str">
        <f>+IF($C1181&lt;&gt;"",VLOOKUP($C1181,PRINCIPAL!$C$5:$Y$376,20,FALSE),"")</f>
        <v/>
      </c>
      <c r="R1181" s="162" t="str">
        <f>+IF($C1181&lt;&gt;"",VLOOKUP($C1181,PRINCIPAL!$C$5:$Y$376,22,FALSE),"")</f>
        <v/>
      </c>
      <c r="S1181" s="162" t="str">
        <f>+IF($C1181&lt;&gt;"",VLOOKUP($C1181,PRINCIPAL!$C$5:$Y$376,15,FALSE),"")</f>
        <v/>
      </c>
      <c r="T1181" s="255" t="str">
        <f>+IF($C1181&lt;&gt;"",VLOOKUP($C1181,PRINCIPAL!$C$5:$Y$376,9,FALSE),"")</f>
        <v/>
      </c>
      <c r="U1181" s="166" t="str">
        <f t="shared" si="142"/>
        <v/>
      </c>
      <c r="V1181" s="164" t="str">
        <f>+IF($C1181&lt;&gt;"",VLOOKUP($C1181,PRINCIPAL!$C$5:$Y$76,2,FALSE),"")</f>
        <v/>
      </c>
      <c r="W1181" t="e">
        <f>+VLOOKUP(D1181,CENTROS!$G$4:$M$93,7,FALSE)</f>
        <v>#N/A</v>
      </c>
      <c r="Y1181" t="str">
        <f t="shared" si="144"/>
        <v/>
      </c>
      <c r="Z1181" s="220" t="str">
        <f t="shared" si="145"/>
        <v/>
      </c>
      <c r="AA1181" s="220" t="str">
        <f t="shared" si="146"/>
        <v/>
      </c>
      <c r="AB1181" s="228" t="str">
        <f t="shared" si="147"/>
        <v/>
      </c>
      <c r="AC1181" s="230" t="str">
        <f t="shared" si="148"/>
        <v/>
      </c>
      <c r="AD1181" s="220"/>
      <c r="AE1181" s="220"/>
      <c r="AF1181" s="220" t="str">
        <f t="shared" si="143"/>
        <v/>
      </c>
    </row>
    <row r="1182" spans="1:32">
      <c r="A1182" s="121"/>
      <c r="B1182" s="121"/>
      <c r="C1182" s="140"/>
      <c r="D1182" s="159"/>
      <c r="E1182" s="154"/>
      <c r="F1182" s="154"/>
      <c r="G1182" s="160"/>
      <c r="H1182" s="158"/>
      <c r="I1182" s="158"/>
      <c r="J1182" s="158"/>
      <c r="K1182" s="158"/>
      <c r="L1182" s="158"/>
      <c r="M1182" s="158"/>
      <c r="N1182" s="157"/>
      <c r="O1182" s="188"/>
      <c r="P1182" s="245"/>
      <c r="Q1182" s="165" t="str">
        <f>+IF($C1182&lt;&gt;"",VLOOKUP($C1182,PRINCIPAL!$C$5:$Y$376,20,FALSE),"")</f>
        <v/>
      </c>
      <c r="R1182" s="162" t="str">
        <f>+IF($C1182&lt;&gt;"",VLOOKUP($C1182,PRINCIPAL!$C$5:$Y$376,22,FALSE),"")</f>
        <v/>
      </c>
      <c r="S1182" s="162" t="str">
        <f>+IF($C1182&lt;&gt;"",VLOOKUP($C1182,PRINCIPAL!$C$5:$Y$376,15,FALSE),"")</f>
        <v/>
      </c>
      <c r="T1182" s="255" t="str">
        <f>+IF($C1182&lt;&gt;"",VLOOKUP($C1182,PRINCIPAL!$C$5:$Y$376,9,FALSE),"")</f>
        <v/>
      </c>
      <c r="U1182" s="166" t="str">
        <f t="shared" si="142"/>
        <v/>
      </c>
      <c r="V1182" s="164" t="str">
        <f>+IF($C1182&lt;&gt;"",VLOOKUP($C1182,PRINCIPAL!$C$5:$Y$76,2,FALSE),"")</f>
        <v/>
      </c>
      <c r="W1182" t="e">
        <f>+VLOOKUP(D1182,CENTROS!$G$4:$M$93,7,FALSE)</f>
        <v>#N/A</v>
      </c>
      <c r="Y1182" t="str">
        <f t="shared" si="144"/>
        <v/>
      </c>
      <c r="Z1182" s="220" t="str">
        <f t="shared" si="145"/>
        <v/>
      </c>
      <c r="AA1182" s="220" t="str">
        <f t="shared" si="146"/>
        <v/>
      </c>
      <c r="AB1182" s="228" t="str">
        <f t="shared" si="147"/>
        <v/>
      </c>
      <c r="AC1182" s="230" t="str">
        <f t="shared" si="148"/>
        <v/>
      </c>
      <c r="AD1182" s="220"/>
      <c r="AE1182" s="220"/>
      <c r="AF1182" s="220" t="str">
        <f t="shared" si="143"/>
        <v/>
      </c>
    </row>
    <row r="1183" spans="1:32">
      <c r="A1183" s="121"/>
      <c r="B1183" s="121"/>
      <c r="C1183" s="140"/>
      <c r="D1183" s="159"/>
      <c r="E1183" s="154"/>
      <c r="F1183" s="154"/>
      <c r="G1183" s="160"/>
      <c r="H1183" s="158"/>
      <c r="I1183" s="158"/>
      <c r="J1183" s="158"/>
      <c r="K1183" s="158"/>
      <c r="L1183" s="158"/>
      <c r="M1183" s="158"/>
      <c r="N1183" s="157"/>
      <c r="O1183" s="188"/>
      <c r="P1183" s="245"/>
      <c r="Q1183" s="165" t="str">
        <f>+IF($C1183&lt;&gt;"",VLOOKUP($C1183,PRINCIPAL!$C$5:$Y$376,20,FALSE),"")</f>
        <v/>
      </c>
      <c r="R1183" s="162" t="str">
        <f>+IF($C1183&lt;&gt;"",VLOOKUP($C1183,PRINCIPAL!$C$5:$Y$376,22,FALSE),"")</f>
        <v/>
      </c>
      <c r="S1183" s="162" t="str">
        <f>+IF($C1183&lt;&gt;"",VLOOKUP($C1183,PRINCIPAL!$C$5:$Y$376,15,FALSE),"")</f>
        <v/>
      </c>
      <c r="T1183" s="255" t="str">
        <f>+IF($C1183&lt;&gt;"",VLOOKUP($C1183,PRINCIPAL!$C$5:$Y$376,9,FALSE),"")</f>
        <v/>
      </c>
      <c r="U1183" s="166" t="str">
        <f t="shared" si="142"/>
        <v/>
      </c>
      <c r="V1183" s="164" t="str">
        <f>+IF($C1183&lt;&gt;"",VLOOKUP($C1183,PRINCIPAL!$C$5:$Y$76,2,FALSE),"")</f>
        <v/>
      </c>
      <c r="W1183" t="e">
        <f>+VLOOKUP(D1183,CENTROS!$G$4:$M$93,7,FALSE)</f>
        <v>#N/A</v>
      </c>
      <c r="Y1183" t="str">
        <f t="shared" si="144"/>
        <v/>
      </c>
      <c r="Z1183" s="220" t="str">
        <f t="shared" si="145"/>
        <v/>
      </c>
      <c r="AA1183" s="220" t="str">
        <f t="shared" si="146"/>
        <v/>
      </c>
      <c r="AB1183" s="228" t="str">
        <f t="shared" si="147"/>
        <v/>
      </c>
      <c r="AC1183" s="230" t="str">
        <f t="shared" si="148"/>
        <v/>
      </c>
      <c r="AD1183" s="220"/>
      <c r="AE1183" s="220"/>
      <c r="AF1183" s="220" t="str">
        <f t="shared" si="143"/>
        <v/>
      </c>
    </row>
    <row r="1184" spans="1:32">
      <c r="A1184" s="121"/>
      <c r="B1184" s="121"/>
      <c r="C1184" s="140"/>
      <c r="D1184" s="159"/>
      <c r="E1184" s="154"/>
      <c r="F1184" s="154"/>
      <c r="G1184" s="160"/>
      <c r="H1184" s="158"/>
      <c r="I1184" s="158"/>
      <c r="J1184" s="158"/>
      <c r="K1184" s="158"/>
      <c r="L1184" s="158"/>
      <c r="M1184" s="158"/>
      <c r="N1184" s="157"/>
      <c r="O1184" s="188"/>
      <c r="P1184" s="245"/>
      <c r="Q1184" s="165" t="str">
        <f>+IF($C1184&lt;&gt;"",VLOOKUP($C1184,PRINCIPAL!$C$5:$Y$376,20,FALSE),"")</f>
        <v/>
      </c>
      <c r="R1184" s="162" t="str">
        <f>+IF($C1184&lt;&gt;"",VLOOKUP($C1184,PRINCIPAL!$C$5:$Y$376,22,FALSE),"")</f>
        <v/>
      </c>
      <c r="S1184" s="162" t="str">
        <f>+IF($C1184&lt;&gt;"",VLOOKUP($C1184,PRINCIPAL!$C$5:$Y$376,15,FALSE),"")</f>
        <v/>
      </c>
      <c r="T1184" s="255" t="str">
        <f>+IF($C1184&lt;&gt;"",VLOOKUP($C1184,PRINCIPAL!$C$5:$Y$376,9,FALSE),"")</f>
        <v/>
      </c>
      <c r="U1184" s="166" t="str">
        <f t="shared" si="142"/>
        <v/>
      </c>
      <c r="V1184" s="164" t="str">
        <f>+IF($C1184&lt;&gt;"",VLOOKUP($C1184,PRINCIPAL!$C$5:$Y$76,2,FALSE),"")</f>
        <v/>
      </c>
      <c r="W1184" t="e">
        <f>+VLOOKUP(D1184,CENTROS!$G$4:$M$93,7,FALSE)</f>
        <v>#N/A</v>
      </c>
      <c r="Y1184" t="str">
        <f t="shared" si="144"/>
        <v/>
      </c>
      <c r="Z1184" s="220" t="str">
        <f t="shared" si="145"/>
        <v/>
      </c>
      <c r="AA1184" s="220" t="str">
        <f t="shared" si="146"/>
        <v/>
      </c>
      <c r="AB1184" s="228" t="str">
        <f t="shared" si="147"/>
        <v/>
      </c>
      <c r="AC1184" s="230" t="str">
        <f t="shared" si="148"/>
        <v/>
      </c>
      <c r="AD1184" s="220"/>
      <c r="AE1184" s="220"/>
      <c r="AF1184" s="220" t="str">
        <f t="shared" si="143"/>
        <v/>
      </c>
    </row>
    <row r="1185" spans="1:32">
      <c r="A1185" s="121"/>
      <c r="B1185" s="121"/>
      <c r="C1185" s="140"/>
      <c r="D1185" s="159"/>
      <c r="E1185" s="154"/>
      <c r="F1185" s="154"/>
      <c r="G1185" s="160"/>
      <c r="H1185" s="158"/>
      <c r="I1185" s="158"/>
      <c r="J1185" s="158"/>
      <c r="K1185" s="158"/>
      <c r="L1185" s="158"/>
      <c r="M1185" s="158"/>
      <c r="N1185" s="157"/>
      <c r="O1185" s="188"/>
      <c r="P1185" s="245"/>
      <c r="Q1185" s="165" t="str">
        <f>+IF($C1185&lt;&gt;"",VLOOKUP($C1185,PRINCIPAL!$C$5:$Y$376,20,FALSE),"")</f>
        <v/>
      </c>
      <c r="R1185" s="162" t="str">
        <f>+IF($C1185&lt;&gt;"",VLOOKUP($C1185,PRINCIPAL!$C$5:$Y$376,22,FALSE),"")</f>
        <v/>
      </c>
      <c r="S1185" s="162" t="str">
        <f>+IF($C1185&lt;&gt;"",VLOOKUP($C1185,PRINCIPAL!$C$5:$Y$376,15,FALSE),"")</f>
        <v/>
      </c>
      <c r="T1185" s="255" t="str">
        <f>+IF($C1185&lt;&gt;"",VLOOKUP($C1185,PRINCIPAL!$C$5:$Y$376,9,FALSE),"")</f>
        <v/>
      </c>
      <c r="U1185" s="166" t="str">
        <f t="shared" si="142"/>
        <v/>
      </c>
      <c r="V1185" s="164" t="str">
        <f>+IF($C1185&lt;&gt;"",VLOOKUP($C1185,PRINCIPAL!$C$5:$Y$76,2,FALSE),"")</f>
        <v/>
      </c>
      <c r="W1185" t="e">
        <f>+VLOOKUP(D1185,CENTROS!$G$4:$M$93,7,FALSE)</f>
        <v>#N/A</v>
      </c>
      <c r="Y1185" t="str">
        <f t="shared" si="144"/>
        <v/>
      </c>
      <c r="Z1185" s="220" t="str">
        <f t="shared" si="145"/>
        <v/>
      </c>
      <c r="AA1185" s="220" t="str">
        <f t="shared" si="146"/>
        <v/>
      </c>
      <c r="AB1185" s="228" t="str">
        <f t="shared" si="147"/>
        <v/>
      </c>
      <c r="AC1185" s="230" t="str">
        <f t="shared" si="148"/>
        <v/>
      </c>
      <c r="AD1185" s="220"/>
      <c r="AE1185" s="220"/>
      <c r="AF1185" s="220" t="str">
        <f t="shared" si="143"/>
        <v/>
      </c>
    </row>
    <row r="1186" spans="1:32">
      <c r="A1186" s="121"/>
      <c r="B1186" s="121"/>
      <c r="C1186" s="140"/>
      <c r="D1186" s="159"/>
      <c r="E1186" s="154"/>
      <c r="F1186" s="154"/>
      <c r="G1186" s="160"/>
      <c r="H1186" s="158"/>
      <c r="I1186" s="158"/>
      <c r="J1186" s="158"/>
      <c r="K1186" s="158"/>
      <c r="L1186" s="158"/>
      <c r="M1186" s="158"/>
      <c r="N1186" s="157"/>
      <c r="O1186" s="188"/>
      <c r="P1186" s="245"/>
      <c r="Q1186" s="165" t="str">
        <f>+IF($C1186&lt;&gt;"",VLOOKUP($C1186,PRINCIPAL!$C$5:$Y$376,20,FALSE),"")</f>
        <v/>
      </c>
      <c r="R1186" s="162" t="str">
        <f>+IF($C1186&lt;&gt;"",VLOOKUP($C1186,PRINCIPAL!$C$5:$Y$376,22,FALSE),"")</f>
        <v/>
      </c>
      <c r="S1186" s="162" t="str">
        <f>+IF($C1186&lt;&gt;"",VLOOKUP($C1186,PRINCIPAL!$C$5:$Y$376,15,FALSE),"")</f>
        <v/>
      </c>
      <c r="T1186" s="255" t="str">
        <f>+IF($C1186&lt;&gt;"",VLOOKUP($C1186,PRINCIPAL!$C$5:$Y$376,9,FALSE),"")</f>
        <v/>
      </c>
      <c r="U1186" s="166" t="str">
        <f t="shared" si="142"/>
        <v/>
      </c>
      <c r="V1186" s="164" t="str">
        <f>+IF($C1186&lt;&gt;"",VLOOKUP($C1186,PRINCIPAL!$C$5:$Y$76,2,FALSE),"")</f>
        <v/>
      </c>
      <c r="W1186" t="e">
        <f>+VLOOKUP(D1186,CENTROS!$G$4:$M$93,7,FALSE)</f>
        <v>#N/A</v>
      </c>
      <c r="Y1186" t="str">
        <f t="shared" si="144"/>
        <v/>
      </c>
      <c r="Z1186" s="220" t="str">
        <f t="shared" si="145"/>
        <v/>
      </c>
      <c r="AA1186" s="220" t="str">
        <f t="shared" si="146"/>
        <v/>
      </c>
      <c r="AB1186" s="228" t="str">
        <f t="shared" si="147"/>
        <v/>
      </c>
      <c r="AC1186" s="230" t="str">
        <f t="shared" si="148"/>
        <v/>
      </c>
      <c r="AD1186" s="220"/>
      <c r="AE1186" s="220"/>
      <c r="AF1186" s="220" t="str">
        <f t="shared" si="143"/>
        <v/>
      </c>
    </row>
    <row r="1187" spans="1:32">
      <c r="A1187" s="121"/>
      <c r="B1187" s="121"/>
      <c r="C1187" s="140"/>
      <c r="D1187" s="159"/>
      <c r="E1187" s="154"/>
      <c r="F1187" s="154"/>
      <c r="G1187" s="160"/>
      <c r="H1187" s="158"/>
      <c r="I1187" s="158"/>
      <c r="J1187" s="158"/>
      <c r="K1187" s="158"/>
      <c r="L1187" s="158"/>
      <c r="M1187" s="158"/>
      <c r="N1187" s="157"/>
      <c r="O1187" s="188"/>
      <c r="P1187" s="245"/>
      <c r="Q1187" s="165" t="str">
        <f>+IF($C1187&lt;&gt;"",VLOOKUP($C1187,PRINCIPAL!$C$5:$Y$376,20,FALSE),"")</f>
        <v/>
      </c>
      <c r="R1187" s="162" t="str">
        <f>+IF($C1187&lt;&gt;"",VLOOKUP($C1187,PRINCIPAL!$C$5:$Y$376,22,FALSE),"")</f>
        <v/>
      </c>
      <c r="S1187" s="162" t="str">
        <f>+IF($C1187&lt;&gt;"",VLOOKUP($C1187,PRINCIPAL!$C$5:$Y$376,15,FALSE),"")</f>
        <v/>
      </c>
      <c r="T1187" s="255" t="str">
        <f>+IF($C1187&lt;&gt;"",VLOOKUP($C1187,PRINCIPAL!$C$5:$Y$376,9,FALSE),"")</f>
        <v/>
      </c>
      <c r="U1187" s="166" t="str">
        <f t="shared" si="142"/>
        <v/>
      </c>
      <c r="V1187" s="164" t="str">
        <f>+IF($C1187&lt;&gt;"",VLOOKUP($C1187,PRINCIPAL!$C$5:$Y$76,2,FALSE),"")</f>
        <v/>
      </c>
      <c r="W1187" t="e">
        <f>+VLOOKUP(D1187,CENTROS!$G$4:$M$93,7,FALSE)</f>
        <v>#N/A</v>
      </c>
      <c r="Y1187" t="str">
        <f t="shared" si="144"/>
        <v/>
      </c>
      <c r="Z1187" s="220" t="str">
        <f t="shared" si="145"/>
        <v/>
      </c>
      <c r="AA1187" s="220" t="str">
        <f t="shared" si="146"/>
        <v/>
      </c>
      <c r="AB1187" s="228" t="str">
        <f t="shared" si="147"/>
        <v/>
      </c>
      <c r="AC1187" s="230" t="str">
        <f t="shared" si="148"/>
        <v/>
      </c>
      <c r="AD1187" s="220"/>
      <c r="AE1187" s="220"/>
      <c r="AF1187" s="220" t="str">
        <f t="shared" si="143"/>
        <v/>
      </c>
    </row>
    <row r="1188" spans="1:32">
      <c r="A1188" s="121"/>
      <c r="B1188" s="121"/>
      <c r="C1188" s="140"/>
      <c r="D1188" s="159"/>
      <c r="E1188" s="154"/>
      <c r="F1188" s="154"/>
      <c r="G1188" s="160"/>
      <c r="H1188" s="158"/>
      <c r="I1188" s="158"/>
      <c r="J1188" s="158"/>
      <c r="K1188" s="158"/>
      <c r="L1188" s="158"/>
      <c r="M1188" s="158"/>
      <c r="N1188" s="157"/>
      <c r="O1188" s="188"/>
      <c r="P1188" s="245"/>
      <c r="Q1188" s="165" t="str">
        <f>+IF($C1188&lt;&gt;"",VLOOKUP($C1188,PRINCIPAL!$C$5:$Y$376,20,FALSE),"")</f>
        <v/>
      </c>
      <c r="R1188" s="162" t="str">
        <f>+IF($C1188&lt;&gt;"",VLOOKUP($C1188,PRINCIPAL!$C$5:$Y$376,22,FALSE),"")</f>
        <v/>
      </c>
      <c r="S1188" s="162" t="str">
        <f>+IF($C1188&lt;&gt;"",VLOOKUP($C1188,PRINCIPAL!$C$5:$Y$376,15,FALSE),"")</f>
        <v/>
      </c>
      <c r="T1188" s="255" t="str">
        <f>+IF($C1188&lt;&gt;"",VLOOKUP($C1188,PRINCIPAL!$C$5:$Y$376,9,FALSE),"")</f>
        <v/>
      </c>
      <c r="U1188" s="166" t="str">
        <f t="shared" si="142"/>
        <v/>
      </c>
      <c r="V1188" s="164" t="str">
        <f>+IF($C1188&lt;&gt;"",VLOOKUP($C1188,PRINCIPAL!$C$5:$Y$76,2,FALSE),"")</f>
        <v/>
      </c>
      <c r="W1188" t="e">
        <f>+VLOOKUP(D1188,CENTROS!$G$4:$M$93,7,FALSE)</f>
        <v>#N/A</v>
      </c>
      <c r="Y1188" t="str">
        <f t="shared" si="144"/>
        <v/>
      </c>
      <c r="Z1188" s="220" t="str">
        <f t="shared" si="145"/>
        <v/>
      </c>
      <c r="AA1188" s="220" t="str">
        <f t="shared" si="146"/>
        <v/>
      </c>
      <c r="AB1188" s="228" t="str">
        <f t="shared" si="147"/>
        <v/>
      </c>
      <c r="AC1188" s="230" t="str">
        <f t="shared" si="148"/>
        <v/>
      </c>
      <c r="AD1188" s="220"/>
      <c r="AE1188" s="220"/>
      <c r="AF1188" s="220" t="str">
        <f t="shared" si="143"/>
        <v/>
      </c>
    </row>
    <row r="1189" spans="1:32">
      <c r="A1189" s="121"/>
      <c r="B1189" s="121"/>
      <c r="C1189" s="140"/>
      <c r="D1189" s="159"/>
      <c r="E1189" s="154"/>
      <c r="F1189" s="154"/>
      <c r="G1189" s="160"/>
      <c r="H1189" s="158"/>
      <c r="I1189" s="158"/>
      <c r="J1189" s="158"/>
      <c r="K1189" s="158"/>
      <c r="L1189" s="158"/>
      <c r="M1189" s="158"/>
      <c r="N1189" s="157"/>
      <c r="O1189" s="188"/>
      <c r="P1189" s="245"/>
      <c r="Q1189" s="165" t="str">
        <f>+IF($C1189&lt;&gt;"",VLOOKUP($C1189,PRINCIPAL!$C$5:$Y$376,20,FALSE),"")</f>
        <v/>
      </c>
      <c r="R1189" s="162" t="str">
        <f>+IF($C1189&lt;&gt;"",VLOOKUP($C1189,PRINCIPAL!$C$5:$Y$376,22,FALSE),"")</f>
        <v/>
      </c>
      <c r="S1189" s="162" t="str">
        <f>+IF($C1189&lt;&gt;"",VLOOKUP($C1189,PRINCIPAL!$C$5:$Y$376,15,FALSE),"")</f>
        <v/>
      </c>
      <c r="T1189" s="255" t="str">
        <f>+IF($C1189&lt;&gt;"",VLOOKUP($C1189,PRINCIPAL!$C$5:$Y$376,9,FALSE),"")</f>
        <v/>
      </c>
      <c r="U1189" s="166" t="str">
        <f t="shared" si="142"/>
        <v/>
      </c>
      <c r="V1189" s="164" t="str">
        <f>+IF($C1189&lt;&gt;"",VLOOKUP($C1189,PRINCIPAL!$C$5:$Y$76,2,FALSE),"")</f>
        <v/>
      </c>
      <c r="W1189" t="e">
        <f>+VLOOKUP(D1189,CENTROS!$G$4:$M$93,7,FALSE)</f>
        <v>#N/A</v>
      </c>
      <c r="Y1189" t="str">
        <f t="shared" si="144"/>
        <v/>
      </c>
      <c r="Z1189" s="220" t="str">
        <f t="shared" si="145"/>
        <v/>
      </c>
      <c r="AA1189" s="220" t="str">
        <f t="shared" si="146"/>
        <v/>
      </c>
      <c r="AB1189" s="228" t="str">
        <f t="shared" si="147"/>
        <v/>
      </c>
      <c r="AC1189" s="230" t="str">
        <f t="shared" si="148"/>
        <v/>
      </c>
      <c r="AD1189" s="220"/>
      <c r="AE1189" s="220"/>
      <c r="AF1189" s="220" t="str">
        <f t="shared" si="143"/>
        <v/>
      </c>
    </row>
    <row r="1190" spans="1:32">
      <c r="A1190" s="121"/>
      <c r="B1190" s="121"/>
      <c r="C1190" s="140"/>
      <c r="D1190" s="159"/>
      <c r="E1190" s="154"/>
      <c r="F1190" s="154"/>
      <c r="G1190" s="160"/>
      <c r="H1190" s="158"/>
      <c r="I1190" s="158"/>
      <c r="J1190" s="158"/>
      <c r="K1190" s="158"/>
      <c r="L1190" s="158"/>
      <c r="M1190" s="158"/>
      <c r="N1190" s="157"/>
      <c r="O1190" s="188"/>
      <c r="P1190" s="245"/>
      <c r="Q1190" s="165" t="str">
        <f>+IF($C1190&lt;&gt;"",VLOOKUP($C1190,PRINCIPAL!$C$5:$Y$376,20,FALSE),"")</f>
        <v/>
      </c>
      <c r="R1190" s="162" t="str">
        <f>+IF($C1190&lt;&gt;"",VLOOKUP($C1190,PRINCIPAL!$C$5:$Y$376,22,FALSE),"")</f>
        <v/>
      </c>
      <c r="S1190" s="162" t="str">
        <f>+IF($C1190&lt;&gt;"",VLOOKUP($C1190,PRINCIPAL!$C$5:$Y$376,15,FALSE),"")</f>
        <v/>
      </c>
      <c r="T1190" s="255" t="str">
        <f>+IF($C1190&lt;&gt;"",VLOOKUP($C1190,PRINCIPAL!$C$5:$Y$376,9,FALSE),"")</f>
        <v/>
      </c>
      <c r="U1190" s="166" t="str">
        <f t="shared" si="142"/>
        <v/>
      </c>
      <c r="V1190" s="164" t="str">
        <f>+IF($C1190&lt;&gt;"",VLOOKUP($C1190,PRINCIPAL!$C$5:$Y$76,2,FALSE),"")</f>
        <v/>
      </c>
      <c r="W1190" t="e">
        <f>+VLOOKUP(D1190,CENTROS!$G$4:$M$93,7,FALSE)</f>
        <v>#N/A</v>
      </c>
      <c r="Y1190" t="str">
        <f t="shared" si="144"/>
        <v/>
      </c>
      <c r="Z1190" s="220" t="str">
        <f t="shared" si="145"/>
        <v/>
      </c>
      <c r="AA1190" s="220" t="str">
        <f t="shared" si="146"/>
        <v/>
      </c>
      <c r="AB1190" s="228" t="str">
        <f t="shared" si="147"/>
        <v/>
      </c>
      <c r="AC1190" s="230" t="str">
        <f t="shared" si="148"/>
        <v/>
      </c>
      <c r="AD1190" s="220"/>
      <c r="AE1190" s="220"/>
      <c r="AF1190" s="220" t="str">
        <f t="shared" si="143"/>
        <v/>
      </c>
    </row>
    <row r="1191" spans="1:32">
      <c r="A1191" s="121"/>
      <c r="B1191" s="121"/>
      <c r="C1191" s="140"/>
      <c r="D1191" s="159"/>
      <c r="E1191" s="154"/>
      <c r="F1191" s="154"/>
      <c r="G1191" s="160"/>
      <c r="H1191" s="158"/>
      <c r="I1191" s="158"/>
      <c r="J1191" s="158"/>
      <c r="K1191" s="158"/>
      <c r="L1191" s="158"/>
      <c r="M1191" s="158"/>
      <c r="N1191" s="157"/>
      <c r="O1191" s="188"/>
      <c r="P1191" s="245"/>
      <c r="Q1191" s="165" t="str">
        <f>+IF($C1191&lt;&gt;"",VLOOKUP($C1191,PRINCIPAL!$C$5:$Y$376,20,FALSE),"")</f>
        <v/>
      </c>
      <c r="R1191" s="162" t="str">
        <f>+IF($C1191&lt;&gt;"",VLOOKUP($C1191,PRINCIPAL!$C$5:$Y$376,22,FALSE),"")</f>
        <v/>
      </c>
      <c r="S1191" s="162" t="str">
        <f>+IF($C1191&lt;&gt;"",VLOOKUP($C1191,PRINCIPAL!$C$5:$Y$376,15,FALSE),"")</f>
        <v/>
      </c>
      <c r="T1191" s="255" t="str">
        <f>+IF($C1191&lt;&gt;"",VLOOKUP($C1191,PRINCIPAL!$C$5:$Y$376,9,FALSE),"")</f>
        <v/>
      </c>
      <c r="U1191" s="166" t="str">
        <f t="shared" si="142"/>
        <v/>
      </c>
      <c r="V1191" s="164" t="str">
        <f>+IF($C1191&lt;&gt;"",VLOOKUP($C1191,PRINCIPAL!$C$5:$Y$76,2,FALSE),"")</f>
        <v/>
      </c>
      <c r="W1191" t="e">
        <f>+VLOOKUP(D1191,CENTROS!$G$4:$M$93,7,FALSE)</f>
        <v>#N/A</v>
      </c>
      <c r="Y1191" t="str">
        <f t="shared" si="144"/>
        <v/>
      </c>
      <c r="Z1191" s="220" t="str">
        <f t="shared" si="145"/>
        <v/>
      </c>
      <c r="AA1191" s="220" t="str">
        <f t="shared" si="146"/>
        <v/>
      </c>
      <c r="AB1191" s="228" t="str">
        <f t="shared" si="147"/>
        <v/>
      </c>
      <c r="AC1191" s="230" t="str">
        <f t="shared" si="148"/>
        <v/>
      </c>
      <c r="AD1191" s="220"/>
      <c r="AE1191" s="220"/>
      <c r="AF1191" s="220" t="str">
        <f t="shared" si="143"/>
        <v/>
      </c>
    </row>
    <row r="1192" spans="1:32">
      <c r="A1192" s="121"/>
      <c r="B1192" s="121"/>
      <c r="C1192" s="140"/>
      <c r="D1192" s="159"/>
      <c r="E1192" s="154"/>
      <c r="F1192" s="154"/>
      <c r="G1192" s="160"/>
      <c r="H1192" s="158"/>
      <c r="I1192" s="158"/>
      <c r="J1192" s="158"/>
      <c r="K1192" s="158"/>
      <c r="L1192" s="158"/>
      <c r="M1192" s="158"/>
      <c r="N1192" s="157"/>
      <c r="O1192" s="188"/>
      <c r="P1192" s="245"/>
      <c r="Q1192" s="165" t="str">
        <f>+IF($C1192&lt;&gt;"",VLOOKUP($C1192,PRINCIPAL!$C$5:$Y$376,20,FALSE),"")</f>
        <v/>
      </c>
      <c r="R1192" s="162" t="str">
        <f>+IF($C1192&lt;&gt;"",VLOOKUP($C1192,PRINCIPAL!$C$5:$Y$376,22,FALSE),"")</f>
        <v/>
      </c>
      <c r="S1192" s="162" t="str">
        <f>+IF($C1192&lt;&gt;"",VLOOKUP($C1192,PRINCIPAL!$C$5:$Y$376,15,FALSE),"")</f>
        <v/>
      </c>
      <c r="T1192" s="255" t="str">
        <f>+IF($C1192&lt;&gt;"",VLOOKUP($C1192,PRINCIPAL!$C$5:$Y$376,9,FALSE),"")</f>
        <v/>
      </c>
      <c r="U1192" s="166" t="str">
        <f t="shared" si="142"/>
        <v/>
      </c>
      <c r="V1192" s="164" t="str">
        <f>+IF($C1192&lt;&gt;"",VLOOKUP($C1192,PRINCIPAL!$C$5:$Y$76,2,FALSE),"")</f>
        <v/>
      </c>
      <c r="W1192" t="e">
        <f>+VLOOKUP(D1192,CENTROS!$G$4:$M$93,7,FALSE)</f>
        <v>#N/A</v>
      </c>
      <c r="Y1192" t="str">
        <f t="shared" si="144"/>
        <v/>
      </c>
      <c r="Z1192" s="220" t="str">
        <f t="shared" si="145"/>
        <v/>
      </c>
      <c r="AA1192" s="220" t="str">
        <f t="shared" si="146"/>
        <v/>
      </c>
      <c r="AB1192" s="228" t="str">
        <f t="shared" si="147"/>
        <v/>
      </c>
      <c r="AC1192" s="230" t="str">
        <f t="shared" si="148"/>
        <v/>
      </c>
      <c r="AD1192" s="220"/>
      <c r="AE1192" s="220"/>
      <c r="AF1192" s="220" t="str">
        <f t="shared" si="143"/>
        <v/>
      </c>
    </row>
    <row r="1193" spans="1:32">
      <c r="A1193" s="121"/>
      <c r="B1193" s="121"/>
      <c r="C1193" s="140"/>
      <c r="D1193" s="159"/>
      <c r="E1193" s="154"/>
      <c r="F1193" s="154"/>
      <c r="G1193" s="160"/>
      <c r="H1193" s="158"/>
      <c r="I1193" s="158"/>
      <c r="J1193" s="158"/>
      <c r="K1193" s="158"/>
      <c r="L1193" s="158"/>
      <c r="M1193" s="158"/>
      <c r="N1193" s="157"/>
      <c r="O1193" s="188"/>
      <c r="P1193" s="245"/>
      <c r="Q1193" s="165" t="str">
        <f>+IF($C1193&lt;&gt;"",VLOOKUP($C1193,PRINCIPAL!$C$5:$Y$376,20,FALSE),"")</f>
        <v/>
      </c>
      <c r="R1193" s="162" t="str">
        <f>+IF($C1193&lt;&gt;"",VLOOKUP($C1193,PRINCIPAL!$C$5:$Y$376,22,FALSE),"")</f>
        <v/>
      </c>
      <c r="S1193" s="162" t="str">
        <f>+IF($C1193&lt;&gt;"",VLOOKUP($C1193,PRINCIPAL!$C$5:$Y$376,15,FALSE),"")</f>
        <v/>
      </c>
      <c r="T1193" s="255" t="str">
        <f>+IF($C1193&lt;&gt;"",VLOOKUP($C1193,PRINCIPAL!$C$5:$Y$376,9,FALSE),"")</f>
        <v/>
      </c>
      <c r="U1193" s="166" t="str">
        <f t="shared" si="142"/>
        <v/>
      </c>
      <c r="V1193" s="164" t="str">
        <f>+IF($C1193&lt;&gt;"",VLOOKUP($C1193,PRINCIPAL!$C$5:$Y$76,2,FALSE),"")</f>
        <v/>
      </c>
      <c r="W1193" t="e">
        <f>+VLOOKUP(D1193,CENTROS!$G$4:$M$93,7,FALSE)</f>
        <v>#N/A</v>
      </c>
      <c r="Y1193" t="str">
        <f t="shared" si="144"/>
        <v/>
      </c>
      <c r="Z1193" s="220" t="str">
        <f t="shared" si="145"/>
        <v/>
      </c>
      <c r="AA1193" s="220" t="str">
        <f t="shared" si="146"/>
        <v/>
      </c>
      <c r="AB1193" s="228" t="str">
        <f t="shared" si="147"/>
        <v/>
      </c>
      <c r="AC1193" s="230" t="str">
        <f t="shared" si="148"/>
        <v/>
      </c>
      <c r="AD1193" s="220"/>
      <c r="AE1193" s="220"/>
      <c r="AF1193" s="220" t="str">
        <f t="shared" si="143"/>
        <v/>
      </c>
    </row>
    <row r="1194" spans="1:32">
      <c r="A1194" s="121"/>
      <c r="B1194" s="121"/>
      <c r="C1194" s="140"/>
      <c r="D1194" s="159"/>
      <c r="E1194" s="154"/>
      <c r="F1194" s="154"/>
      <c r="G1194" s="160"/>
      <c r="H1194" s="158"/>
      <c r="I1194" s="158"/>
      <c r="J1194" s="158"/>
      <c r="K1194" s="158"/>
      <c r="L1194" s="158"/>
      <c r="M1194" s="158"/>
      <c r="N1194" s="157"/>
      <c r="O1194" s="188"/>
      <c r="P1194" s="245"/>
      <c r="Q1194" s="165" t="str">
        <f>+IF($C1194&lt;&gt;"",VLOOKUP($C1194,PRINCIPAL!$C$5:$Y$376,20,FALSE),"")</f>
        <v/>
      </c>
      <c r="R1194" s="162" t="str">
        <f>+IF($C1194&lt;&gt;"",VLOOKUP($C1194,PRINCIPAL!$C$5:$Y$376,22,FALSE),"")</f>
        <v/>
      </c>
      <c r="S1194" s="162" t="str">
        <f>+IF($C1194&lt;&gt;"",VLOOKUP($C1194,PRINCIPAL!$C$5:$Y$376,15,FALSE),"")</f>
        <v/>
      </c>
      <c r="T1194" s="255" t="str">
        <f>+IF($C1194&lt;&gt;"",VLOOKUP($C1194,PRINCIPAL!$C$5:$Y$376,9,FALSE),"")</f>
        <v/>
      </c>
      <c r="U1194" s="166" t="str">
        <f t="shared" si="142"/>
        <v/>
      </c>
      <c r="V1194" s="164" t="str">
        <f>+IF($C1194&lt;&gt;"",VLOOKUP($C1194,PRINCIPAL!$C$5:$Y$76,2,FALSE),"")</f>
        <v/>
      </c>
      <c r="W1194" t="e">
        <f>+VLOOKUP(D1194,CENTROS!$G$4:$M$93,7,FALSE)</f>
        <v>#N/A</v>
      </c>
      <c r="Y1194" t="str">
        <f t="shared" si="144"/>
        <v/>
      </c>
      <c r="Z1194" s="220" t="str">
        <f t="shared" si="145"/>
        <v/>
      </c>
      <c r="AA1194" s="220" t="str">
        <f t="shared" si="146"/>
        <v/>
      </c>
      <c r="AB1194" s="228" t="str">
        <f t="shared" si="147"/>
        <v/>
      </c>
      <c r="AC1194" s="230" t="str">
        <f t="shared" si="148"/>
        <v/>
      </c>
      <c r="AD1194" s="220"/>
      <c r="AE1194" s="220"/>
      <c r="AF1194" s="220" t="str">
        <f t="shared" si="143"/>
        <v/>
      </c>
    </row>
    <row r="1195" spans="1:32">
      <c r="A1195" s="121"/>
      <c r="B1195" s="121"/>
      <c r="C1195" s="140"/>
      <c r="D1195" s="159"/>
      <c r="E1195" s="154"/>
      <c r="F1195" s="154"/>
      <c r="G1195" s="160"/>
      <c r="H1195" s="158"/>
      <c r="I1195" s="158"/>
      <c r="J1195" s="158"/>
      <c r="K1195" s="158"/>
      <c r="L1195" s="158"/>
      <c r="M1195" s="158"/>
      <c r="N1195" s="157"/>
      <c r="O1195" s="188"/>
      <c r="P1195" s="245"/>
      <c r="Q1195" s="165" t="str">
        <f>+IF($C1195&lt;&gt;"",VLOOKUP($C1195,PRINCIPAL!$C$5:$Y$376,20,FALSE),"")</f>
        <v/>
      </c>
      <c r="R1195" s="162" t="str">
        <f>+IF($C1195&lt;&gt;"",VLOOKUP($C1195,PRINCIPAL!$C$5:$Y$376,22,FALSE),"")</f>
        <v/>
      </c>
      <c r="S1195" s="162" t="str">
        <f>+IF($C1195&lt;&gt;"",VLOOKUP($C1195,PRINCIPAL!$C$5:$Y$376,15,FALSE),"")</f>
        <v/>
      </c>
      <c r="T1195" s="255" t="str">
        <f>+IF($C1195&lt;&gt;"",VLOOKUP($C1195,PRINCIPAL!$C$5:$Y$376,9,FALSE),"")</f>
        <v/>
      </c>
      <c r="U1195" s="166" t="str">
        <f t="shared" si="142"/>
        <v/>
      </c>
      <c r="V1195" s="164" t="str">
        <f>+IF($C1195&lt;&gt;"",VLOOKUP($C1195,PRINCIPAL!$C$5:$Y$76,2,FALSE),"")</f>
        <v/>
      </c>
      <c r="W1195" t="e">
        <f>+VLOOKUP(D1195,CENTROS!$G$4:$M$93,7,FALSE)</f>
        <v>#N/A</v>
      </c>
      <c r="Y1195" t="str">
        <f t="shared" si="144"/>
        <v/>
      </c>
      <c r="Z1195" s="220" t="str">
        <f t="shared" si="145"/>
        <v/>
      </c>
      <c r="AA1195" s="220" t="str">
        <f t="shared" si="146"/>
        <v/>
      </c>
      <c r="AB1195" s="228" t="str">
        <f t="shared" si="147"/>
        <v/>
      </c>
      <c r="AC1195" s="230" t="str">
        <f t="shared" si="148"/>
        <v/>
      </c>
      <c r="AD1195" s="220"/>
      <c r="AE1195" s="220"/>
      <c r="AF1195" s="220" t="str">
        <f t="shared" si="143"/>
        <v/>
      </c>
    </row>
    <row r="1196" spans="1:32">
      <c r="A1196" s="121"/>
      <c r="B1196" s="121"/>
      <c r="C1196" s="140"/>
      <c r="D1196" s="159"/>
      <c r="E1196" s="154"/>
      <c r="F1196" s="154"/>
      <c r="G1196" s="160"/>
      <c r="H1196" s="158"/>
      <c r="I1196" s="158"/>
      <c r="J1196" s="158"/>
      <c r="K1196" s="158"/>
      <c r="L1196" s="158"/>
      <c r="M1196" s="158"/>
      <c r="N1196" s="157"/>
      <c r="O1196" s="188"/>
      <c r="P1196" s="245"/>
      <c r="Q1196" s="165" t="str">
        <f>+IF($C1196&lt;&gt;"",VLOOKUP($C1196,PRINCIPAL!$C$5:$Y$376,20,FALSE),"")</f>
        <v/>
      </c>
      <c r="R1196" s="162" t="str">
        <f>+IF($C1196&lt;&gt;"",VLOOKUP($C1196,PRINCIPAL!$C$5:$Y$376,22,FALSE),"")</f>
        <v/>
      </c>
      <c r="S1196" s="162" t="str">
        <f>+IF($C1196&lt;&gt;"",VLOOKUP($C1196,PRINCIPAL!$C$5:$Y$376,15,FALSE),"")</f>
        <v/>
      </c>
      <c r="T1196" s="255" t="str">
        <f>+IF($C1196&lt;&gt;"",VLOOKUP($C1196,PRINCIPAL!$C$5:$Y$376,9,FALSE),"")</f>
        <v/>
      </c>
      <c r="U1196" s="166" t="str">
        <f t="shared" si="142"/>
        <v/>
      </c>
      <c r="V1196" s="164" t="str">
        <f>+IF($C1196&lt;&gt;"",VLOOKUP($C1196,PRINCIPAL!$C$5:$Y$76,2,FALSE),"")</f>
        <v/>
      </c>
      <c r="W1196" t="e">
        <f>+VLOOKUP(D1196,CENTROS!$G$4:$M$93,7,FALSE)</f>
        <v>#N/A</v>
      </c>
      <c r="Y1196" t="str">
        <f t="shared" si="144"/>
        <v/>
      </c>
      <c r="Z1196" s="220" t="str">
        <f t="shared" si="145"/>
        <v/>
      </c>
      <c r="AA1196" s="220" t="str">
        <f t="shared" si="146"/>
        <v/>
      </c>
      <c r="AB1196" s="228" t="str">
        <f t="shared" si="147"/>
        <v/>
      </c>
      <c r="AC1196" s="230" t="str">
        <f t="shared" si="148"/>
        <v/>
      </c>
      <c r="AD1196" s="220"/>
      <c r="AE1196" s="220"/>
      <c r="AF1196" s="220" t="str">
        <f t="shared" si="143"/>
        <v/>
      </c>
    </row>
    <row r="1197" spans="1:32">
      <c r="A1197" s="121"/>
      <c r="B1197" s="121"/>
      <c r="C1197" s="140"/>
      <c r="D1197" s="159"/>
      <c r="E1197" s="154"/>
      <c r="F1197" s="154"/>
      <c r="G1197" s="160"/>
      <c r="H1197" s="158"/>
      <c r="I1197" s="158"/>
      <c r="J1197" s="158"/>
      <c r="K1197" s="158"/>
      <c r="L1197" s="158"/>
      <c r="M1197" s="158"/>
      <c r="N1197" s="157"/>
      <c r="O1197" s="188"/>
      <c r="P1197" s="245"/>
      <c r="Q1197" s="165" t="str">
        <f>+IF($C1197&lt;&gt;"",VLOOKUP($C1197,PRINCIPAL!$C$5:$Y$376,20,FALSE),"")</f>
        <v/>
      </c>
      <c r="R1197" s="162" t="str">
        <f>+IF($C1197&lt;&gt;"",VLOOKUP($C1197,PRINCIPAL!$C$5:$Y$376,22,FALSE),"")</f>
        <v/>
      </c>
      <c r="S1197" s="162" t="str">
        <f>+IF($C1197&lt;&gt;"",VLOOKUP($C1197,PRINCIPAL!$C$5:$Y$376,15,FALSE),"")</f>
        <v/>
      </c>
      <c r="T1197" s="255" t="str">
        <f>+IF($C1197&lt;&gt;"",VLOOKUP($C1197,PRINCIPAL!$C$5:$Y$376,9,FALSE),"")</f>
        <v/>
      </c>
      <c r="U1197" s="166" t="str">
        <f t="shared" si="142"/>
        <v/>
      </c>
      <c r="V1197" s="164" t="str">
        <f>+IF($C1197&lt;&gt;"",VLOOKUP($C1197,PRINCIPAL!$C$5:$Y$76,2,FALSE),"")</f>
        <v/>
      </c>
      <c r="W1197" t="e">
        <f>+VLOOKUP(D1197,CENTROS!$G$4:$M$93,7,FALSE)</f>
        <v>#N/A</v>
      </c>
      <c r="Y1197" t="str">
        <f t="shared" si="144"/>
        <v/>
      </c>
      <c r="Z1197" s="220" t="str">
        <f t="shared" si="145"/>
        <v/>
      </c>
      <c r="AA1197" s="220" t="str">
        <f t="shared" si="146"/>
        <v/>
      </c>
      <c r="AB1197" s="228" t="str">
        <f t="shared" si="147"/>
        <v/>
      </c>
      <c r="AC1197" s="230" t="str">
        <f t="shared" si="148"/>
        <v/>
      </c>
      <c r="AD1197" s="220"/>
      <c r="AE1197" s="220"/>
      <c r="AF1197" s="220" t="str">
        <f t="shared" si="143"/>
        <v/>
      </c>
    </row>
    <row r="1198" spans="1:32">
      <c r="A1198" s="121"/>
      <c r="B1198" s="121"/>
      <c r="C1198" s="140"/>
      <c r="D1198" s="159"/>
      <c r="E1198" s="154"/>
      <c r="F1198" s="154"/>
      <c r="G1198" s="160"/>
      <c r="H1198" s="158"/>
      <c r="I1198" s="158"/>
      <c r="J1198" s="158"/>
      <c r="K1198" s="158"/>
      <c r="L1198" s="158"/>
      <c r="M1198" s="158"/>
      <c r="N1198" s="157"/>
      <c r="O1198" s="188"/>
      <c r="P1198" s="245"/>
      <c r="Q1198" s="165" t="str">
        <f>+IF($C1198&lt;&gt;"",VLOOKUP($C1198,PRINCIPAL!$C$5:$Y$376,20,FALSE),"")</f>
        <v/>
      </c>
      <c r="R1198" s="162" t="str">
        <f>+IF($C1198&lt;&gt;"",VLOOKUP($C1198,PRINCIPAL!$C$5:$Y$376,22,FALSE),"")</f>
        <v/>
      </c>
      <c r="S1198" s="162" t="str">
        <f>+IF($C1198&lt;&gt;"",VLOOKUP($C1198,PRINCIPAL!$C$5:$Y$376,15,FALSE),"")</f>
        <v/>
      </c>
      <c r="T1198" s="255" t="str">
        <f>+IF($C1198&lt;&gt;"",VLOOKUP($C1198,PRINCIPAL!$C$5:$Y$376,9,FALSE),"")</f>
        <v/>
      </c>
      <c r="U1198" s="166" t="str">
        <f t="shared" si="142"/>
        <v/>
      </c>
      <c r="V1198" s="164" t="str">
        <f>+IF($C1198&lt;&gt;"",VLOOKUP($C1198,PRINCIPAL!$C$5:$Y$76,2,FALSE),"")</f>
        <v/>
      </c>
      <c r="W1198" t="e">
        <f>+VLOOKUP(D1198,CENTROS!$G$4:$M$93,7,FALSE)</f>
        <v>#N/A</v>
      </c>
      <c r="Y1198" t="str">
        <f t="shared" si="144"/>
        <v/>
      </c>
      <c r="Z1198" s="220" t="str">
        <f t="shared" si="145"/>
        <v/>
      </c>
      <c r="AA1198" s="220" t="str">
        <f t="shared" si="146"/>
        <v/>
      </c>
      <c r="AB1198" s="228" t="str">
        <f t="shared" si="147"/>
        <v/>
      </c>
      <c r="AC1198" s="230" t="str">
        <f t="shared" si="148"/>
        <v/>
      </c>
      <c r="AD1198" s="220"/>
      <c r="AE1198" s="220"/>
      <c r="AF1198" s="220" t="str">
        <f t="shared" si="143"/>
        <v/>
      </c>
    </row>
    <row r="1199" spans="1:32">
      <c r="A1199" s="121"/>
      <c r="B1199" s="121"/>
      <c r="C1199" s="140"/>
      <c r="D1199" s="159"/>
      <c r="E1199" s="154"/>
      <c r="F1199" s="154"/>
      <c r="G1199" s="160"/>
      <c r="H1199" s="158"/>
      <c r="I1199" s="158"/>
      <c r="J1199" s="158"/>
      <c r="K1199" s="158"/>
      <c r="L1199" s="158"/>
      <c r="M1199" s="158"/>
      <c r="N1199" s="157"/>
      <c r="O1199" s="188"/>
      <c r="P1199" s="245"/>
      <c r="Q1199" s="165" t="str">
        <f>+IF($C1199&lt;&gt;"",VLOOKUP($C1199,PRINCIPAL!$C$5:$Y$376,20,FALSE),"")</f>
        <v/>
      </c>
      <c r="R1199" s="162" t="str">
        <f>+IF($C1199&lt;&gt;"",VLOOKUP($C1199,PRINCIPAL!$C$5:$Y$376,22,FALSE),"")</f>
        <v/>
      </c>
      <c r="S1199" s="162" t="str">
        <f>+IF($C1199&lt;&gt;"",VLOOKUP($C1199,PRINCIPAL!$C$5:$Y$376,15,FALSE),"")</f>
        <v/>
      </c>
      <c r="T1199" s="255" t="str">
        <f>+IF($C1199&lt;&gt;"",VLOOKUP($C1199,PRINCIPAL!$C$5:$Y$376,9,FALSE),"")</f>
        <v/>
      </c>
      <c r="U1199" s="166" t="str">
        <f t="shared" si="142"/>
        <v/>
      </c>
      <c r="V1199" s="164" t="str">
        <f>+IF($C1199&lt;&gt;"",VLOOKUP($C1199,PRINCIPAL!$C$5:$Y$76,2,FALSE),"")</f>
        <v/>
      </c>
      <c r="W1199" t="e">
        <f>+VLOOKUP(D1199,CENTROS!$G$4:$M$93,7,FALSE)</f>
        <v>#N/A</v>
      </c>
      <c r="Y1199" t="str">
        <f t="shared" si="144"/>
        <v/>
      </c>
      <c r="Z1199" s="220" t="str">
        <f t="shared" si="145"/>
        <v/>
      </c>
      <c r="AA1199" s="220" t="str">
        <f t="shared" si="146"/>
        <v/>
      </c>
      <c r="AB1199" s="228" t="str">
        <f t="shared" si="147"/>
        <v/>
      </c>
      <c r="AC1199" s="230" t="str">
        <f t="shared" si="148"/>
        <v/>
      </c>
      <c r="AD1199" s="220"/>
      <c r="AE1199" s="220"/>
      <c r="AF1199" s="220" t="str">
        <f t="shared" si="143"/>
        <v/>
      </c>
    </row>
    <row r="1200" spans="1:32">
      <c r="A1200" s="121"/>
      <c r="B1200" s="121"/>
      <c r="C1200" s="140"/>
      <c r="D1200" s="159"/>
      <c r="E1200" s="154"/>
      <c r="F1200" s="154"/>
      <c r="G1200" s="160"/>
      <c r="H1200" s="158"/>
      <c r="I1200" s="158"/>
      <c r="J1200" s="158"/>
      <c r="K1200" s="158"/>
      <c r="L1200" s="158"/>
      <c r="M1200" s="158"/>
      <c r="N1200" s="157"/>
      <c r="O1200" s="188"/>
      <c r="P1200" s="245"/>
      <c r="Q1200" s="165" t="str">
        <f>+IF($C1200&lt;&gt;"",VLOOKUP($C1200,PRINCIPAL!$C$5:$Y$376,20,FALSE),"")</f>
        <v/>
      </c>
      <c r="R1200" s="162" t="str">
        <f>+IF($C1200&lt;&gt;"",VLOOKUP($C1200,PRINCIPAL!$C$5:$Y$376,22,FALSE),"")</f>
        <v/>
      </c>
      <c r="S1200" s="162" t="str">
        <f>+IF($C1200&lt;&gt;"",VLOOKUP($C1200,PRINCIPAL!$C$5:$Y$376,15,FALSE),"")</f>
        <v/>
      </c>
      <c r="T1200" s="255" t="str">
        <f>+IF($C1200&lt;&gt;"",VLOOKUP($C1200,PRINCIPAL!$C$5:$Y$376,9,FALSE),"")</f>
        <v/>
      </c>
      <c r="U1200" s="166" t="str">
        <f t="shared" si="142"/>
        <v/>
      </c>
      <c r="V1200" s="164" t="str">
        <f>+IF($C1200&lt;&gt;"",VLOOKUP($C1200,PRINCIPAL!$C$5:$Y$76,2,FALSE),"")</f>
        <v/>
      </c>
      <c r="W1200" t="e">
        <f>+VLOOKUP(D1200,CENTROS!$G$4:$M$93,7,FALSE)</f>
        <v>#N/A</v>
      </c>
      <c r="Y1200" t="str">
        <f t="shared" si="144"/>
        <v/>
      </c>
      <c r="Z1200" s="220" t="str">
        <f t="shared" si="145"/>
        <v/>
      </c>
      <c r="AA1200" s="220" t="str">
        <f t="shared" si="146"/>
        <v/>
      </c>
      <c r="AB1200" s="228" t="str">
        <f t="shared" si="147"/>
        <v/>
      </c>
      <c r="AC1200" s="230" t="str">
        <f t="shared" si="148"/>
        <v/>
      </c>
      <c r="AD1200" s="220"/>
      <c r="AE1200" s="220"/>
      <c r="AF1200" s="220" t="str">
        <f t="shared" si="143"/>
        <v/>
      </c>
    </row>
    <row r="1201" spans="1:32">
      <c r="A1201" s="121"/>
      <c r="B1201" s="121"/>
      <c r="C1201" s="140"/>
      <c r="D1201" s="159"/>
      <c r="E1201" s="154"/>
      <c r="F1201" s="154"/>
      <c r="G1201" s="160"/>
      <c r="H1201" s="158"/>
      <c r="I1201" s="158"/>
      <c r="J1201" s="158"/>
      <c r="K1201" s="158"/>
      <c r="L1201" s="158"/>
      <c r="M1201" s="158"/>
      <c r="N1201" s="157"/>
      <c r="O1201" s="188"/>
      <c r="P1201" s="245"/>
      <c r="Q1201" s="165" t="str">
        <f>+IF($C1201&lt;&gt;"",VLOOKUP($C1201,PRINCIPAL!$C$5:$Y$376,20,FALSE),"")</f>
        <v/>
      </c>
      <c r="R1201" s="162" t="str">
        <f>+IF($C1201&lt;&gt;"",VLOOKUP($C1201,PRINCIPAL!$C$5:$Y$376,22,FALSE),"")</f>
        <v/>
      </c>
      <c r="S1201" s="162" t="str">
        <f>+IF($C1201&lt;&gt;"",VLOOKUP($C1201,PRINCIPAL!$C$5:$Y$376,15,FALSE),"")</f>
        <v/>
      </c>
      <c r="T1201" s="255" t="str">
        <f>+IF($C1201&lt;&gt;"",VLOOKUP($C1201,PRINCIPAL!$C$5:$Y$376,9,FALSE),"")</f>
        <v/>
      </c>
      <c r="U1201" s="166" t="str">
        <f t="shared" si="142"/>
        <v/>
      </c>
      <c r="V1201" s="164" t="str">
        <f>+IF($C1201&lt;&gt;"",VLOOKUP($C1201,PRINCIPAL!$C$5:$Y$76,2,FALSE),"")</f>
        <v/>
      </c>
      <c r="W1201" t="e">
        <f>+VLOOKUP(D1201,CENTROS!$G$4:$M$93,7,FALSE)</f>
        <v>#N/A</v>
      </c>
      <c r="Y1201" t="str">
        <f t="shared" si="144"/>
        <v/>
      </c>
      <c r="Z1201" s="220" t="str">
        <f t="shared" si="145"/>
        <v/>
      </c>
      <c r="AA1201" s="220" t="str">
        <f t="shared" si="146"/>
        <v/>
      </c>
      <c r="AB1201" s="228" t="str">
        <f t="shared" si="147"/>
        <v/>
      </c>
      <c r="AC1201" s="230" t="str">
        <f t="shared" si="148"/>
        <v/>
      </c>
      <c r="AD1201" s="220"/>
      <c r="AE1201" s="220"/>
      <c r="AF1201" s="220" t="str">
        <f t="shared" si="143"/>
        <v/>
      </c>
    </row>
    <row r="1202" spans="1:32">
      <c r="A1202" s="121"/>
      <c r="B1202" s="121"/>
      <c r="C1202" s="140"/>
      <c r="D1202" s="159"/>
      <c r="E1202" s="154"/>
      <c r="F1202" s="154"/>
      <c r="G1202" s="160"/>
      <c r="H1202" s="158"/>
      <c r="I1202" s="158"/>
      <c r="J1202" s="158"/>
      <c r="K1202" s="158"/>
      <c r="L1202" s="158"/>
      <c r="M1202" s="158"/>
      <c r="N1202" s="157"/>
      <c r="O1202" s="188"/>
      <c r="P1202" s="245"/>
      <c r="Q1202" s="165" t="str">
        <f>+IF($C1202&lt;&gt;"",VLOOKUP($C1202,PRINCIPAL!$C$5:$Y$376,20,FALSE),"")</f>
        <v/>
      </c>
      <c r="R1202" s="162" t="str">
        <f>+IF($C1202&lt;&gt;"",VLOOKUP($C1202,PRINCIPAL!$C$5:$Y$376,22,FALSE),"")</f>
        <v/>
      </c>
      <c r="S1202" s="162" t="str">
        <f>+IF($C1202&lt;&gt;"",VLOOKUP($C1202,PRINCIPAL!$C$5:$Y$376,15,FALSE),"")</f>
        <v/>
      </c>
      <c r="T1202" s="255" t="str">
        <f>+IF($C1202&lt;&gt;"",VLOOKUP($C1202,PRINCIPAL!$C$5:$Y$376,9,FALSE),"")</f>
        <v/>
      </c>
      <c r="U1202" s="166" t="str">
        <f t="shared" si="142"/>
        <v/>
      </c>
      <c r="V1202" s="164" t="str">
        <f>+IF($C1202&lt;&gt;"",VLOOKUP($C1202,PRINCIPAL!$C$5:$Y$76,2,FALSE),"")</f>
        <v/>
      </c>
      <c r="W1202" t="e">
        <f>+VLOOKUP(D1202,CENTROS!$G$4:$M$93,7,FALSE)</f>
        <v>#N/A</v>
      </c>
      <c r="Y1202" t="str">
        <f t="shared" si="144"/>
        <v/>
      </c>
      <c r="Z1202" s="220" t="str">
        <f t="shared" si="145"/>
        <v/>
      </c>
      <c r="AA1202" s="220" t="str">
        <f t="shared" si="146"/>
        <v/>
      </c>
      <c r="AB1202" s="228" t="str">
        <f t="shared" si="147"/>
        <v/>
      </c>
      <c r="AC1202" s="230" t="str">
        <f t="shared" si="148"/>
        <v/>
      </c>
      <c r="AD1202" s="220"/>
      <c r="AE1202" s="220"/>
      <c r="AF1202" s="220" t="str">
        <f t="shared" si="143"/>
        <v/>
      </c>
    </row>
    <row r="1203" spans="1:32">
      <c r="A1203" s="121"/>
      <c r="B1203" s="121"/>
      <c r="C1203" s="140"/>
      <c r="D1203" s="159"/>
      <c r="E1203" s="154"/>
      <c r="F1203" s="154"/>
      <c r="G1203" s="160"/>
      <c r="H1203" s="158"/>
      <c r="I1203" s="158"/>
      <c r="J1203" s="158"/>
      <c r="K1203" s="158"/>
      <c r="L1203" s="158"/>
      <c r="M1203" s="158"/>
      <c r="N1203" s="157"/>
      <c r="O1203" s="188"/>
      <c r="P1203" s="245"/>
      <c r="Q1203" s="165" t="str">
        <f>+IF($C1203&lt;&gt;"",VLOOKUP($C1203,PRINCIPAL!$C$5:$Y$376,20,FALSE),"")</f>
        <v/>
      </c>
      <c r="R1203" s="162" t="str">
        <f>+IF($C1203&lt;&gt;"",VLOOKUP($C1203,PRINCIPAL!$C$5:$Y$376,22,FALSE),"")</f>
        <v/>
      </c>
      <c r="S1203" s="162" t="str">
        <f>+IF($C1203&lt;&gt;"",VLOOKUP($C1203,PRINCIPAL!$C$5:$Y$376,15,FALSE),"")</f>
        <v/>
      </c>
      <c r="T1203" s="255" t="str">
        <f>+IF($C1203&lt;&gt;"",VLOOKUP($C1203,PRINCIPAL!$C$5:$Y$376,9,FALSE),"")</f>
        <v/>
      </c>
      <c r="U1203" s="166" t="str">
        <f t="shared" si="142"/>
        <v/>
      </c>
      <c r="V1203" s="164" t="str">
        <f>+IF($C1203&lt;&gt;"",VLOOKUP($C1203,PRINCIPAL!$C$5:$Y$76,2,FALSE),"")</f>
        <v/>
      </c>
      <c r="W1203" t="e">
        <f>+VLOOKUP(D1203,CENTROS!$G$4:$M$93,7,FALSE)</f>
        <v>#N/A</v>
      </c>
      <c r="Y1203" t="str">
        <f t="shared" si="144"/>
        <v/>
      </c>
      <c r="Z1203" s="220" t="str">
        <f t="shared" si="145"/>
        <v/>
      </c>
      <c r="AA1203" s="220" t="str">
        <f t="shared" si="146"/>
        <v/>
      </c>
      <c r="AB1203" s="228" t="str">
        <f t="shared" si="147"/>
        <v/>
      </c>
      <c r="AC1203" s="230" t="str">
        <f t="shared" si="148"/>
        <v/>
      </c>
      <c r="AD1203" s="220"/>
      <c r="AE1203" s="220"/>
      <c r="AF1203" s="220" t="str">
        <f t="shared" si="143"/>
        <v/>
      </c>
    </row>
    <row r="1204" spans="1:32">
      <c r="A1204" s="121"/>
      <c r="B1204" s="121"/>
      <c r="C1204" s="140"/>
      <c r="D1204" s="159"/>
      <c r="E1204" s="154"/>
      <c r="F1204" s="154"/>
      <c r="G1204" s="160"/>
      <c r="H1204" s="158"/>
      <c r="I1204" s="158"/>
      <c r="J1204" s="158"/>
      <c r="K1204" s="158"/>
      <c r="L1204" s="158"/>
      <c r="M1204" s="158"/>
      <c r="N1204" s="157"/>
      <c r="O1204" s="188"/>
      <c r="P1204" s="245"/>
      <c r="Q1204" s="165" t="str">
        <f>+IF($C1204&lt;&gt;"",VLOOKUP($C1204,PRINCIPAL!$C$5:$Y$376,20,FALSE),"")</f>
        <v/>
      </c>
      <c r="R1204" s="162" t="str">
        <f>+IF($C1204&lt;&gt;"",VLOOKUP($C1204,PRINCIPAL!$C$5:$Y$376,22,FALSE),"")</f>
        <v/>
      </c>
      <c r="S1204" s="162" t="str">
        <f>+IF($C1204&lt;&gt;"",VLOOKUP($C1204,PRINCIPAL!$C$5:$Y$376,15,FALSE),"")</f>
        <v/>
      </c>
      <c r="T1204" s="255" t="str">
        <f>+IF($C1204&lt;&gt;"",VLOOKUP($C1204,PRINCIPAL!$C$5:$Y$376,9,FALSE),"")</f>
        <v/>
      </c>
      <c r="U1204" s="166" t="str">
        <f t="shared" si="142"/>
        <v/>
      </c>
      <c r="V1204" s="164" t="str">
        <f>+IF($C1204&lt;&gt;"",VLOOKUP($C1204,PRINCIPAL!$C$5:$Y$76,2,FALSE),"")</f>
        <v/>
      </c>
      <c r="W1204" t="e">
        <f>+VLOOKUP(D1204,CENTROS!$G$4:$M$93,7,FALSE)</f>
        <v>#N/A</v>
      </c>
      <c r="Y1204" t="str">
        <f t="shared" si="144"/>
        <v/>
      </c>
      <c r="Z1204" s="220" t="str">
        <f t="shared" si="145"/>
        <v/>
      </c>
      <c r="AA1204" s="220" t="str">
        <f t="shared" si="146"/>
        <v/>
      </c>
      <c r="AB1204" s="228" t="str">
        <f t="shared" si="147"/>
        <v/>
      </c>
      <c r="AC1204" s="230" t="str">
        <f t="shared" si="148"/>
        <v/>
      </c>
      <c r="AD1204" s="220"/>
      <c r="AE1204" s="220"/>
      <c r="AF1204" s="220" t="str">
        <f t="shared" si="143"/>
        <v/>
      </c>
    </row>
    <row r="1205" spans="1:32">
      <c r="A1205" s="121"/>
      <c r="B1205" s="121"/>
      <c r="C1205" s="140"/>
      <c r="D1205" s="159"/>
      <c r="E1205" s="154"/>
      <c r="F1205" s="154"/>
      <c r="G1205" s="160"/>
      <c r="H1205" s="158"/>
      <c r="I1205" s="158"/>
      <c r="J1205" s="158"/>
      <c r="K1205" s="158"/>
      <c r="L1205" s="158"/>
      <c r="M1205" s="158"/>
      <c r="N1205" s="157"/>
      <c r="O1205" s="188"/>
      <c r="P1205" s="245"/>
      <c r="Q1205" s="165" t="str">
        <f>+IF($C1205&lt;&gt;"",VLOOKUP($C1205,PRINCIPAL!$C$5:$Y$376,20,FALSE),"")</f>
        <v/>
      </c>
      <c r="R1205" s="162" t="str">
        <f>+IF($C1205&lt;&gt;"",VLOOKUP($C1205,PRINCIPAL!$C$5:$Y$376,22,FALSE),"")</f>
        <v/>
      </c>
      <c r="S1205" s="162" t="str">
        <f>+IF($C1205&lt;&gt;"",VLOOKUP($C1205,PRINCIPAL!$C$5:$Y$376,15,FALSE),"")</f>
        <v/>
      </c>
      <c r="T1205" s="255" t="str">
        <f>+IF($C1205&lt;&gt;"",VLOOKUP($C1205,PRINCIPAL!$C$5:$Y$376,9,FALSE),"")</f>
        <v/>
      </c>
      <c r="U1205" s="166" t="str">
        <f t="shared" si="142"/>
        <v/>
      </c>
      <c r="V1205" s="164" t="str">
        <f>+IF($C1205&lt;&gt;"",VLOOKUP($C1205,PRINCIPAL!$C$5:$Y$76,2,FALSE),"")</f>
        <v/>
      </c>
      <c r="W1205" t="e">
        <f>+VLOOKUP(D1205,CENTROS!$G$4:$M$93,7,FALSE)</f>
        <v>#N/A</v>
      </c>
      <c r="Y1205" t="str">
        <f t="shared" si="144"/>
        <v/>
      </c>
      <c r="Z1205" s="220" t="str">
        <f t="shared" si="145"/>
        <v/>
      </c>
      <c r="AA1205" s="220" t="str">
        <f t="shared" si="146"/>
        <v/>
      </c>
      <c r="AB1205" s="228" t="str">
        <f t="shared" si="147"/>
        <v/>
      </c>
      <c r="AC1205" s="230" t="str">
        <f t="shared" si="148"/>
        <v/>
      </c>
      <c r="AD1205" s="220"/>
      <c r="AE1205" s="220"/>
      <c r="AF1205" s="220" t="str">
        <f t="shared" si="143"/>
        <v/>
      </c>
    </row>
    <row r="1206" spans="1:32">
      <c r="A1206" s="121"/>
      <c r="B1206" s="121"/>
      <c r="C1206" s="140"/>
      <c r="D1206" s="159"/>
      <c r="E1206" s="154"/>
      <c r="F1206" s="154"/>
      <c r="G1206" s="160"/>
      <c r="H1206" s="158"/>
      <c r="I1206" s="158"/>
      <c r="J1206" s="158"/>
      <c r="K1206" s="158"/>
      <c r="L1206" s="158"/>
      <c r="M1206" s="158"/>
      <c r="N1206" s="157"/>
      <c r="O1206" s="188"/>
      <c r="P1206" s="245"/>
      <c r="Q1206" s="165" t="str">
        <f>+IF($C1206&lt;&gt;"",VLOOKUP($C1206,PRINCIPAL!$C$5:$Y$376,20,FALSE),"")</f>
        <v/>
      </c>
      <c r="R1206" s="162" t="str">
        <f>+IF($C1206&lt;&gt;"",VLOOKUP($C1206,PRINCIPAL!$C$5:$Y$376,22,FALSE),"")</f>
        <v/>
      </c>
      <c r="S1206" s="162" t="str">
        <f>+IF($C1206&lt;&gt;"",VLOOKUP($C1206,PRINCIPAL!$C$5:$Y$376,15,FALSE),"")</f>
        <v/>
      </c>
      <c r="T1206" s="255" t="str">
        <f>+IF($C1206&lt;&gt;"",VLOOKUP($C1206,PRINCIPAL!$C$5:$Y$376,9,FALSE),"")</f>
        <v/>
      </c>
      <c r="U1206" s="166" t="str">
        <f t="shared" si="142"/>
        <v/>
      </c>
      <c r="V1206" s="164" t="str">
        <f>+IF($C1206&lt;&gt;"",VLOOKUP($C1206,PRINCIPAL!$C$5:$Y$76,2,FALSE),"")</f>
        <v/>
      </c>
      <c r="W1206" t="e">
        <f>+VLOOKUP(D1206,CENTROS!$G$4:$M$93,7,FALSE)</f>
        <v>#N/A</v>
      </c>
      <c r="Y1206" t="str">
        <f t="shared" si="144"/>
        <v/>
      </c>
      <c r="Z1206" s="220" t="str">
        <f t="shared" si="145"/>
        <v/>
      </c>
      <c r="AA1206" s="220" t="str">
        <f t="shared" si="146"/>
        <v/>
      </c>
      <c r="AB1206" s="228" t="str">
        <f t="shared" si="147"/>
        <v/>
      </c>
      <c r="AC1206" s="230" t="str">
        <f t="shared" si="148"/>
        <v/>
      </c>
      <c r="AD1206" s="220"/>
      <c r="AE1206" s="220"/>
      <c r="AF1206" s="220" t="str">
        <f t="shared" si="143"/>
        <v/>
      </c>
    </row>
    <row r="1207" spans="1:32">
      <c r="A1207" s="121"/>
      <c r="B1207" s="121"/>
      <c r="C1207" s="140"/>
      <c r="D1207" s="159"/>
      <c r="E1207" s="154"/>
      <c r="F1207" s="154"/>
      <c r="G1207" s="160"/>
      <c r="H1207" s="158"/>
      <c r="I1207" s="158"/>
      <c r="J1207" s="158"/>
      <c r="K1207" s="158"/>
      <c r="L1207" s="158"/>
      <c r="M1207" s="158"/>
      <c r="N1207" s="157"/>
      <c r="O1207" s="188"/>
      <c r="P1207" s="245"/>
      <c r="Q1207" s="165" t="str">
        <f>+IF($C1207&lt;&gt;"",VLOOKUP($C1207,PRINCIPAL!$C$5:$Y$376,20,FALSE),"")</f>
        <v/>
      </c>
      <c r="R1207" s="162" t="str">
        <f>+IF($C1207&lt;&gt;"",VLOOKUP($C1207,PRINCIPAL!$C$5:$Y$376,22,FALSE),"")</f>
        <v/>
      </c>
      <c r="S1207" s="162" t="str">
        <f>+IF($C1207&lt;&gt;"",VLOOKUP($C1207,PRINCIPAL!$C$5:$Y$376,15,FALSE),"")</f>
        <v/>
      </c>
      <c r="T1207" s="255" t="str">
        <f>+IF($C1207&lt;&gt;"",VLOOKUP($C1207,PRINCIPAL!$C$5:$Y$376,9,FALSE),"")</f>
        <v/>
      </c>
      <c r="U1207" s="166" t="str">
        <f t="shared" si="142"/>
        <v/>
      </c>
      <c r="V1207" s="164" t="str">
        <f>+IF($C1207&lt;&gt;"",VLOOKUP($C1207,PRINCIPAL!$C$5:$Y$76,2,FALSE),"")</f>
        <v/>
      </c>
      <c r="W1207" t="e">
        <f>+VLOOKUP(D1207,CENTROS!$G$4:$M$93,7,FALSE)</f>
        <v>#N/A</v>
      </c>
      <c r="Y1207" t="str">
        <f t="shared" si="144"/>
        <v/>
      </c>
      <c r="Z1207" s="220" t="str">
        <f t="shared" si="145"/>
        <v/>
      </c>
      <c r="AA1207" s="220" t="str">
        <f t="shared" si="146"/>
        <v/>
      </c>
      <c r="AB1207" s="228" t="str">
        <f t="shared" si="147"/>
        <v/>
      </c>
      <c r="AC1207" s="230" t="str">
        <f t="shared" si="148"/>
        <v/>
      </c>
      <c r="AD1207" s="220"/>
      <c r="AE1207" s="220"/>
      <c r="AF1207" s="220" t="str">
        <f t="shared" si="143"/>
        <v/>
      </c>
    </row>
    <row r="1208" spans="1:32">
      <c r="A1208" s="121"/>
      <c r="B1208" s="121"/>
      <c r="C1208" s="140"/>
      <c r="D1208" s="159"/>
      <c r="E1208" s="154"/>
      <c r="F1208" s="154"/>
      <c r="G1208" s="160"/>
      <c r="H1208" s="158"/>
      <c r="I1208" s="158"/>
      <c r="J1208" s="158"/>
      <c r="K1208" s="158"/>
      <c r="L1208" s="158"/>
      <c r="M1208" s="158"/>
      <c r="N1208" s="157"/>
      <c r="O1208" s="188"/>
      <c r="P1208" s="245"/>
      <c r="Q1208" s="165" t="str">
        <f>+IF($C1208&lt;&gt;"",VLOOKUP($C1208,PRINCIPAL!$C$5:$Y$376,20,FALSE),"")</f>
        <v/>
      </c>
      <c r="R1208" s="162" t="str">
        <f>+IF($C1208&lt;&gt;"",VLOOKUP($C1208,PRINCIPAL!$C$5:$Y$376,22,FALSE),"")</f>
        <v/>
      </c>
      <c r="S1208" s="162" t="str">
        <f>+IF($C1208&lt;&gt;"",VLOOKUP($C1208,PRINCIPAL!$C$5:$Y$376,15,FALSE),"")</f>
        <v/>
      </c>
      <c r="T1208" s="255" t="str">
        <f>+IF($C1208&lt;&gt;"",VLOOKUP($C1208,PRINCIPAL!$C$5:$Y$376,9,FALSE),"")</f>
        <v/>
      </c>
      <c r="U1208" s="166" t="str">
        <f t="shared" si="142"/>
        <v/>
      </c>
      <c r="V1208" s="164" t="str">
        <f>+IF($C1208&lt;&gt;"",VLOOKUP($C1208,PRINCIPAL!$C$5:$Y$76,2,FALSE),"")</f>
        <v/>
      </c>
      <c r="W1208" t="e">
        <f>+VLOOKUP(D1208,CENTROS!$G$4:$M$93,7,FALSE)</f>
        <v>#N/A</v>
      </c>
      <c r="Y1208" t="str">
        <f t="shared" si="144"/>
        <v/>
      </c>
      <c r="Z1208" s="220" t="str">
        <f t="shared" si="145"/>
        <v/>
      </c>
      <c r="AA1208" s="220" t="str">
        <f t="shared" si="146"/>
        <v/>
      </c>
      <c r="AB1208" s="228" t="str">
        <f t="shared" si="147"/>
        <v/>
      </c>
      <c r="AC1208" s="230" t="str">
        <f t="shared" si="148"/>
        <v/>
      </c>
      <c r="AD1208" s="220"/>
      <c r="AE1208" s="220"/>
      <c r="AF1208" s="220" t="str">
        <f t="shared" si="143"/>
        <v/>
      </c>
    </row>
    <row r="1209" spans="1:32">
      <c r="A1209" s="121"/>
      <c r="B1209" s="121"/>
      <c r="C1209" s="140"/>
      <c r="D1209" s="159"/>
      <c r="E1209" s="154"/>
      <c r="F1209" s="154"/>
      <c r="G1209" s="160"/>
      <c r="H1209" s="158"/>
      <c r="I1209" s="158"/>
      <c r="J1209" s="158"/>
      <c r="K1209" s="158"/>
      <c r="L1209" s="158"/>
      <c r="M1209" s="158"/>
      <c r="N1209" s="157"/>
      <c r="O1209" s="188"/>
      <c r="P1209" s="245"/>
      <c r="Q1209" s="165" t="str">
        <f>+IF($C1209&lt;&gt;"",VLOOKUP($C1209,PRINCIPAL!$C$5:$Y$376,20,FALSE),"")</f>
        <v/>
      </c>
      <c r="R1209" s="162" t="str">
        <f>+IF($C1209&lt;&gt;"",VLOOKUP($C1209,PRINCIPAL!$C$5:$Y$376,22,FALSE),"")</f>
        <v/>
      </c>
      <c r="S1209" s="162" t="str">
        <f>+IF($C1209&lt;&gt;"",VLOOKUP($C1209,PRINCIPAL!$C$5:$Y$376,15,FALSE),"")</f>
        <v/>
      </c>
      <c r="T1209" s="255" t="str">
        <f>+IF($C1209&lt;&gt;"",VLOOKUP($C1209,PRINCIPAL!$C$5:$Y$376,9,FALSE),"")</f>
        <v/>
      </c>
      <c r="U1209" s="166" t="str">
        <f t="shared" si="142"/>
        <v/>
      </c>
      <c r="V1209" s="164" t="str">
        <f>+IF($C1209&lt;&gt;"",VLOOKUP($C1209,PRINCIPAL!$C$5:$Y$76,2,FALSE),"")</f>
        <v/>
      </c>
      <c r="W1209" t="e">
        <f>+VLOOKUP(D1209,CENTROS!$G$4:$M$93,7,FALSE)</f>
        <v>#N/A</v>
      </c>
      <c r="Y1209" t="str">
        <f t="shared" si="144"/>
        <v/>
      </c>
      <c r="Z1209" s="220" t="str">
        <f t="shared" si="145"/>
        <v/>
      </c>
      <c r="AA1209" s="220" t="str">
        <f t="shared" si="146"/>
        <v/>
      </c>
      <c r="AB1209" s="228" t="str">
        <f t="shared" si="147"/>
        <v/>
      </c>
      <c r="AC1209" s="230" t="str">
        <f t="shared" si="148"/>
        <v/>
      </c>
      <c r="AD1209" s="220"/>
      <c r="AE1209" s="220"/>
      <c r="AF1209" s="220" t="str">
        <f t="shared" si="143"/>
        <v/>
      </c>
    </row>
    <row r="1210" spans="1:32">
      <c r="A1210" s="121"/>
      <c r="B1210" s="121"/>
      <c r="C1210" s="140"/>
      <c r="D1210" s="159"/>
      <c r="E1210" s="154"/>
      <c r="F1210" s="154"/>
      <c r="G1210" s="160"/>
      <c r="H1210" s="158"/>
      <c r="I1210" s="158"/>
      <c r="J1210" s="158"/>
      <c r="K1210" s="158"/>
      <c r="L1210" s="158"/>
      <c r="M1210" s="158"/>
      <c r="N1210" s="157"/>
      <c r="O1210" s="188"/>
      <c r="P1210" s="245"/>
      <c r="Q1210" s="165" t="str">
        <f>+IF($C1210&lt;&gt;"",VLOOKUP($C1210,PRINCIPAL!$C$5:$Y$376,20,FALSE),"")</f>
        <v/>
      </c>
      <c r="R1210" s="162" t="str">
        <f>+IF($C1210&lt;&gt;"",VLOOKUP($C1210,PRINCIPAL!$C$5:$Y$376,22,FALSE),"")</f>
        <v/>
      </c>
      <c r="S1210" s="162" t="str">
        <f>+IF($C1210&lt;&gt;"",VLOOKUP($C1210,PRINCIPAL!$C$5:$Y$376,15,FALSE),"")</f>
        <v/>
      </c>
      <c r="T1210" s="255" t="str">
        <f>+IF($C1210&lt;&gt;"",VLOOKUP($C1210,PRINCIPAL!$C$5:$Y$376,9,FALSE),"")</f>
        <v/>
      </c>
      <c r="U1210" s="166" t="str">
        <f t="shared" si="142"/>
        <v/>
      </c>
      <c r="V1210" s="164" t="str">
        <f>+IF($C1210&lt;&gt;"",VLOOKUP($C1210,PRINCIPAL!$C$5:$Y$76,2,FALSE),"")</f>
        <v/>
      </c>
      <c r="W1210" t="e">
        <f>+VLOOKUP(D1210,CENTROS!$G$4:$M$93,7,FALSE)</f>
        <v>#N/A</v>
      </c>
      <c r="Y1210" t="str">
        <f t="shared" si="144"/>
        <v/>
      </c>
      <c r="Z1210" s="220" t="str">
        <f t="shared" si="145"/>
        <v/>
      </c>
      <c r="AA1210" s="220" t="str">
        <f t="shared" si="146"/>
        <v/>
      </c>
      <c r="AB1210" s="228" t="str">
        <f t="shared" si="147"/>
        <v/>
      </c>
      <c r="AC1210" s="230" t="str">
        <f t="shared" si="148"/>
        <v/>
      </c>
      <c r="AD1210" s="220"/>
      <c r="AE1210" s="220"/>
      <c r="AF1210" s="220" t="str">
        <f t="shared" si="143"/>
        <v/>
      </c>
    </row>
    <row r="1211" spans="1:32">
      <c r="A1211" s="121"/>
      <c r="B1211" s="121"/>
      <c r="C1211" s="140"/>
      <c r="D1211" s="159"/>
      <c r="E1211" s="154"/>
      <c r="F1211" s="154"/>
      <c r="G1211" s="160"/>
      <c r="H1211" s="158"/>
      <c r="I1211" s="158"/>
      <c r="J1211" s="158"/>
      <c r="K1211" s="158"/>
      <c r="L1211" s="158"/>
      <c r="M1211" s="158"/>
      <c r="N1211" s="157"/>
      <c r="O1211" s="188"/>
      <c r="P1211" s="245"/>
      <c r="Q1211" s="165" t="str">
        <f>+IF($C1211&lt;&gt;"",VLOOKUP($C1211,PRINCIPAL!$C$5:$Y$376,20,FALSE),"")</f>
        <v/>
      </c>
      <c r="R1211" s="162" t="str">
        <f>+IF($C1211&lt;&gt;"",VLOOKUP($C1211,PRINCIPAL!$C$5:$Y$376,22,FALSE),"")</f>
        <v/>
      </c>
      <c r="S1211" s="162" t="str">
        <f>+IF($C1211&lt;&gt;"",VLOOKUP($C1211,PRINCIPAL!$C$5:$Y$376,15,FALSE),"")</f>
        <v/>
      </c>
      <c r="T1211" s="255" t="str">
        <f>+IF($C1211&lt;&gt;"",VLOOKUP($C1211,PRINCIPAL!$C$5:$Y$376,9,FALSE),"")</f>
        <v/>
      </c>
      <c r="U1211" s="166" t="str">
        <f t="shared" si="142"/>
        <v/>
      </c>
      <c r="V1211" s="164" t="str">
        <f>+IF($C1211&lt;&gt;"",VLOOKUP($C1211,PRINCIPAL!$C$5:$Y$76,2,FALSE),"")</f>
        <v/>
      </c>
      <c r="W1211" t="e">
        <f>+VLOOKUP(D1211,CENTROS!$G$4:$M$93,7,FALSE)</f>
        <v>#N/A</v>
      </c>
      <c r="Y1211" t="str">
        <f t="shared" si="144"/>
        <v/>
      </c>
      <c r="Z1211" s="220" t="str">
        <f t="shared" si="145"/>
        <v/>
      </c>
      <c r="AA1211" s="220" t="str">
        <f t="shared" si="146"/>
        <v/>
      </c>
      <c r="AB1211" s="228" t="str">
        <f t="shared" si="147"/>
        <v/>
      </c>
      <c r="AC1211" s="230" t="str">
        <f t="shared" si="148"/>
        <v/>
      </c>
      <c r="AD1211" s="220"/>
      <c r="AE1211" s="220"/>
      <c r="AF1211" s="220" t="str">
        <f t="shared" si="143"/>
        <v/>
      </c>
    </row>
    <row r="1212" spans="1:32">
      <c r="A1212" s="121"/>
      <c r="B1212" s="121"/>
      <c r="C1212" s="140"/>
      <c r="D1212" s="159"/>
      <c r="E1212" s="154"/>
      <c r="F1212" s="154"/>
      <c r="G1212" s="160"/>
      <c r="H1212" s="158"/>
      <c r="I1212" s="158"/>
      <c r="J1212" s="158"/>
      <c r="K1212" s="158"/>
      <c r="L1212" s="158"/>
      <c r="M1212" s="158"/>
      <c r="N1212" s="157"/>
      <c r="O1212" s="188"/>
      <c r="P1212" s="245"/>
      <c r="Q1212" s="165" t="str">
        <f>+IF($C1212&lt;&gt;"",VLOOKUP($C1212,PRINCIPAL!$C$5:$Y$376,20,FALSE),"")</f>
        <v/>
      </c>
      <c r="R1212" s="162" t="str">
        <f>+IF($C1212&lt;&gt;"",VLOOKUP($C1212,PRINCIPAL!$C$5:$Y$376,22,FALSE),"")</f>
        <v/>
      </c>
      <c r="S1212" s="162" t="str">
        <f>+IF($C1212&lt;&gt;"",VLOOKUP($C1212,PRINCIPAL!$C$5:$Y$376,15,FALSE),"")</f>
        <v/>
      </c>
      <c r="T1212" s="255" t="str">
        <f>+IF($C1212&lt;&gt;"",VLOOKUP($C1212,PRINCIPAL!$C$5:$Y$376,9,FALSE),"")</f>
        <v/>
      </c>
      <c r="U1212" s="166" t="str">
        <f t="shared" si="142"/>
        <v/>
      </c>
      <c r="V1212" s="164" t="str">
        <f>+IF($C1212&lt;&gt;"",VLOOKUP($C1212,PRINCIPAL!$C$5:$Y$76,2,FALSE),"")</f>
        <v/>
      </c>
      <c r="W1212" t="e">
        <f>+VLOOKUP(D1212,CENTROS!$G$4:$M$93,7,FALSE)</f>
        <v>#N/A</v>
      </c>
      <c r="Y1212" t="str">
        <f t="shared" si="144"/>
        <v/>
      </c>
      <c r="Z1212" s="220" t="str">
        <f t="shared" si="145"/>
        <v/>
      </c>
      <c r="AA1212" s="220" t="str">
        <f t="shared" si="146"/>
        <v/>
      </c>
      <c r="AB1212" s="228" t="str">
        <f t="shared" si="147"/>
        <v/>
      </c>
      <c r="AC1212" s="230" t="str">
        <f t="shared" si="148"/>
        <v/>
      </c>
      <c r="AD1212" s="220"/>
      <c r="AE1212" s="220"/>
      <c r="AF1212" s="220" t="str">
        <f t="shared" si="143"/>
        <v/>
      </c>
    </row>
    <row r="1213" spans="1:32">
      <c r="A1213" s="121"/>
      <c r="B1213" s="121"/>
      <c r="C1213" s="140"/>
      <c r="D1213" s="159"/>
      <c r="E1213" s="154"/>
      <c r="F1213" s="154"/>
      <c r="G1213" s="160"/>
      <c r="H1213" s="158"/>
      <c r="I1213" s="158"/>
      <c r="J1213" s="158"/>
      <c r="K1213" s="158"/>
      <c r="L1213" s="158"/>
      <c r="M1213" s="158"/>
      <c r="N1213" s="157"/>
      <c r="O1213" s="188"/>
      <c r="P1213" s="245"/>
      <c r="Q1213" s="165" t="str">
        <f>+IF($C1213&lt;&gt;"",VLOOKUP($C1213,PRINCIPAL!$C$5:$Y$376,20,FALSE),"")</f>
        <v/>
      </c>
      <c r="R1213" s="162" t="str">
        <f>+IF($C1213&lt;&gt;"",VLOOKUP($C1213,PRINCIPAL!$C$5:$Y$376,22,FALSE),"")</f>
        <v/>
      </c>
      <c r="S1213" s="162" t="str">
        <f>+IF($C1213&lt;&gt;"",VLOOKUP($C1213,PRINCIPAL!$C$5:$Y$376,15,FALSE),"")</f>
        <v/>
      </c>
      <c r="T1213" s="255" t="str">
        <f>+IF($C1213&lt;&gt;"",VLOOKUP($C1213,PRINCIPAL!$C$5:$Y$376,9,FALSE),"")</f>
        <v/>
      </c>
      <c r="U1213" s="166" t="str">
        <f t="shared" si="142"/>
        <v/>
      </c>
      <c r="V1213" s="164" t="str">
        <f>+IF($C1213&lt;&gt;"",VLOOKUP($C1213,PRINCIPAL!$C$5:$Y$76,2,FALSE),"")</f>
        <v/>
      </c>
      <c r="W1213" t="e">
        <f>+VLOOKUP(D1213,CENTROS!$G$4:$M$93,7,FALSE)</f>
        <v>#N/A</v>
      </c>
      <c r="Y1213" t="str">
        <f t="shared" si="144"/>
        <v/>
      </c>
      <c r="Z1213" s="220" t="str">
        <f t="shared" si="145"/>
        <v/>
      </c>
      <c r="AA1213" s="220" t="str">
        <f t="shared" si="146"/>
        <v/>
      </c>
      <c r="AB1213" s="228" t="str">
        <f t="shared" si="147"/>
        <v/>
      </c>
      <c r="AC1213" s="230" t="str">
        <f t="shared" si="148"/>
        <v/>
      </c>
      <c r="AD1213" s="220"/>
      <c r="AE1213" s="220"/>
      <c r="AF1213" s="220" t="str">
        <f t="shared" si="143"/>
        <v/>
      </c>
    </row>
    <row r="1214" spans="1:32">
      <c r="A1214" s="121"/>
      <c r="B1214" s="121"/>
      <c r="C1214" s="140"/>
      <c r="D1214" s="159"/>
      <c r="E1214" s="154"/>
      <c r="F1214" s="154"/>
      <c r="G1214" s="160"/>
      <c r="H1214" s="158"/>
      <c r="I1214" s="158"/>
      <c r="J1214" s="158"/>
      <c r="K1214" s="158"/>
      <c r="L1214" s="158"/>
      <c r="M1214" s="158"/>
      <c r="N1214" s="157"/>
      <c r="O1214" s="188"/>
      <c r="P1214" s="245"/>
      <c r="Q1214" s="165" t="str">
        <f>+IF($C1214&lt;&gt;"",VLOOKUP($C1214,PRINCIPAL!$C$5:$Y$376,20,FALSE),"")</f>
        <v/>
      </c>
      <c r="R1214" s="162" t="str">
        <f>+IF($C1214&lt;&gt;"",VLOOKUP($C1214,PRINCIPAL!$C$5:$Y$376,22,FALSE),"")</f>
        <v/>
      </c>
      <c r="S1214" s="162" t="str">
        <f>+IF($C1214&lt;&gt;"",VLOOKUP($C1214,PRINCIPAL!$C$5:$Y$376,15,FALSE),"")</f>
        <v/>
      </c>
      <c r="T1214" s="255" t="str">
        <f>+IF($C1214&lt;&gt;"",VLOOKUP($C1214,PRINCIPAL!$C$5:$Y$376,9,FALSE),"")</f>
        <v/>
      </c>
      <c r="U1214" s="166" t="str">
        <f t="shared" ref="U1214:U1277" si="149">+IF(J1214&gt;L1214+N1214,"ROTO",IF(1.5*(L1214+N1214)&gt;J1214,"mes*1,5",""))</f>
        <v/>
      </c>
      <c r="V1214" s="164" t="str">
        <f>+IF($C1214&lt;&gt;"",VLOOKUP($C1214,PRINCIPAL!$C$5:$Y$76,2,FALSE),"")</f>
        <v/>
      </c>
      <c r="W1214" t="e">
        <f>+VLOOKUP(D1214,CENTROS!$G$4:$M$93,7,FALSE)</f>
        <v>#N/A</v>
      </c>
      <c r="Y1214" t="str">
        <f t="shared" si="144"/>
        <v/>
      </c>
      <c r="Z1214" s="220" t="str">
        <f t="shared" si="145"/>
        <v/>
      </c>
      <c r="AA1214" s="220" t="str">
        <f t="shared" si="146"/>
        <v/>
      </c>
      <c r="AB1214" s="228" t="str">
        <f t="shared" si="147"/>
        <v/>
      </c>
      <c r="AC1214" s="230" t="str">
        <f t="shared" si="148"/>
        <v/>
      </c>
      <c r="AD1214" s="220"/>
      <c r="AE1214" s="220"/>
      <c r="AF1214" s="220" t="str">
        <f t="shared" si="143"/>
        <v/>
      </c>
    </row>
    <row r="1215" spans="1:32">
      <c r="A1215" s="121"/>
      <c r="B1215" s="121"/>
      <c r="C1215" s="140"/>
      <c r="D1215" s="159"/>
      <c r="E1215" s="154"/>
      <c r="F1215" s="154"/>
      <c r="G1215" s="160"/>
      <c r="H1215" s="158"/>
      <c r="I1215" s="158"/>
      <c r="J1215" s="158"/>
      <c r="K1215" s="158"/>
      <c r="L1215" s="158"/>
      <c r="M1215" s="158"/>
      <c r="N1215" s="157"/>
      <c r="O1215" s="188"/>
      <c r="P1215" s="245"/>
      <c r="Q1215" s="165" t="str">
        <f>+IF($C1215&lt;&gt;"",VLOOKUP($C1215,PRINCIPAL!$C$5:$Y$376,20,FALSE),"")</f>
        <v/>
      </c>
      <c r="R1215" s="162" t="str">
        <f>+IF($C1215&lt;&gt;"",VLOOKUP($C1215,PRINCIPAL!$C$5:$Y$376,22,FALSE),"")</f>
        <v/>
      </c>
      <c r="S1215" s="162" t="str">
        <f>+IF($C1215&lt;&gt;"",VLOOKUP($C1215,PRINCIPAL!$C$5:$Y$376,15,FALSE),"")</f>
        <v/>
      </c>
      <c r="T1215" s="255" t="str">
        <f>+IF($C1215&lt;&gt;"",VLOOKUP($C1215,PRINCIPAL!$C$5:$Y$376,9,FALSE),"")</f>
        <v/>
      </c>
      <c r="U1215" s="166" t="str">
        <f t="shared" si="149"/>
        <v/>
      </c>
      <c r="V1215" s="164" t="str">
        <f>+IF($C1215&lt;&gt;"",VLOOKUP($C1215,PRINCIPAL!$C$5:$Y$76,2,FALSE),"")</f>
        <v/>
      </c>
      <c r="W1215" t="e">
        <f>+VLOOKUP(D1215,CENTROS!$G$4:$M$93,7,FALSE)</f>
        <v>#N/A</v>
      </c>
      <c r="Y1215" t="str">
        <f t="shared" si="144"/>
        <v/>
      </c>
      <c r="Z1215" s="220" t="str">
        <f t="shared" si="145"/>
        <v/>
      </c>
      <c r="AA1215" s="220" t="str">
        <f t="shared" si="146"/>
        <v/>
      </c>
      <c r="AB1215" s="228" t="str">
        <f t="shared" si="147"/>
        <v/>
      </c>
      <c r="AC1215" s="230" t="str">
        <f t="shared" si="148"/>
        <v/>
      </c>
      <c r="AD1215" s="220"/>
      <c r="AE1215" s="220"/>
      <c r="AF1215" s="220" t="str">
        <f t="shared" ref="AF1215:AF1278" si="150">+IF(A1215&lt;&gt;"",9,"")</f>
        <v/>
      </c>
    </row>
    <row r="1216" spans="1:32">
      <c r="A1216" s="121"/>
      <c r="B1216" s="121"/>
      <c r="C1216" s="140"/>
      <c r="D1216" s="159"/>
      <c r="E1216" s="154"/>
      <c r="F1216" s="154"/>
      <c r="G1216" s="160"/>
      <c r="H1216" s="158"/>
      <c r="I1216" s="158"/>
      <c r="J1216" s="158"/>
      <c r="K1216" s="158"/>
      <c r="L1216" s="158"/>
      <c r="M1216" s="158"/>
      <c r="N1216" s="157"/>
      <c r="O1216" s="188"/>
      <c r="P1216" s="245"/>
      <c r="Q1216" s="165" t="str">
        <f>+IF($C1216&lt;&gt;"",VLOOKUP($C1216,PRINCIPAL!$C$5:$Y$376,20,FALSE),"")</f>
        <v/>
      </c>
      <c r="R1216" s="162" t="str">
        <f>+IF($C1216&lt;&gt;"",VLOOKUP($C1216,PRINCIPAL!$C$5:$Y$376,22,FALSE),"")</f>
        <v/>
      </c>
      <c r="S1216" s="162" t="str">
        <f>+IF($C1216&lt;&gt;"",VLOOKUP($C1216,PRINCIPAL!$C$5:$Y$376,15,FALSE),"")</f>
        <v/>
      </c>
      <c r="T1216" s="255" t="str">
        <f>+IF($C1216&lt;&gt;"",VLOOKUP($C1216,PRINCIPAL!$C$5:$Y$376,9,FALSE),"")</f>
        <v/>
      </c>
      <c r="U1216" s="166" t="str">
        <f t="shared" si="149"/>
        <v/>
      </c>
      <c r="V1216" s="164" t="str">
        <f>+IF($C1216&lt;&gt;"",VLOOKUP($C1216,PRINCIPAL!$C$5:$Y$76,2,FALSE),"")</f>
        <v/>
      </c>
      <c r="W1216" t="e">
        <f>+VLOOKUP(D1216,CENTROS!$G$4:$M$93,7,FALSE)</f>
        <v>#N/A</v>
      </c>
      <c r="Y1216" t="str">
        <f t="shared" si="144"/>
        <v/>
      </c>
      <c r="Z1216" s="220" t="str">
        <f t="shared" si="145"/>
        <v/>
      </c>
      <c r="AA1216" s="220" t="str">
        <f t="shared" si="146"/>
        <v/>
      </c>
      <c r="AB1216" s="228" t="str">
        <f t="shared" si="147"/>
        <v/>
      </c>
      <c r="AC1216" s="230" t="str">
        <f t="shared" si="148"/>
        <v/>
      </c>
      <c r="AD1216" s="220"/>
      <c r="AE1216" s="220"/>
      <c r="AF1216" s="220" t="str">
        <f t="shared" si="150"/>
        <v/>
      </c>
    </row>
    <row r="1217" spans="1:32">
      <c r="A1217" s="121"/>
      <c r="B1217" s="121"/>
      <c r="C1217" s="140"/>
      <c r="D1217" s="159"/>
      <c r="E1217" s="154"/>
      <c r="F1217" s="154"/>
      <c r="G1217" s="160"/>
      <c r="H1217" s="158"/>
      <c r="I1217" s="158"/>
      <c r="J1217" s="158"/>
      <c r="K1217" s="158"/>
      <c r="L1217" s="158"/>
      <c r="M1217" s="158"/>
      <c r="N1217" s="157"/>
      <c r="O1217" s="188"/>
      <c r="P1217" s="245"/>
      <c r="Q1217" s="165" t="str">
        <f>+IF($C1217&lt;&gt;"",VLOOKUP($C1217,PRINCIPAL!$C$5:$Y$376,20,FALSE),"")</f>
        <v/>
      </c>
      <c r="R1217" s="162" t="str">
        <f>+IF($C1217&lt;&gt;"",VLOOKUP($C1217,PRINCIPAL!$C$5:$Y$376,22,FALSE),"")</f>
        <v/>
      </c>
      <c r="S1217" s="162" t="str">
        <f>+IF($C1217&lt;&gt;"",VLOOKUP($C1217,PRINCIPAL!$C$5:$Y$376,15,FALSE),"")</f>
        <v/>
      </c>
      <c r="T1217" s="255" t="str">
        <f>+IF($C1217&lt;&gt;"",VLOOKUP($C1217,PRINCIPAL!$C$5:$Y$376,9,FALSE),"")</f>
        <v/>
      </c>
      <c r="U1217" s="166" t="str">
        <f t="shared" si="149"/>
        <v/>
      </c>
      <c r="V1217" s="164" t="str">
        <f>+IF($C1217&lt;&gt;"",VLOOKUP($C1217,PRINCIPAL!$C$5:$Y$76,2,FALSE),"")</f>
        <v/>
      </c>
      <c r="W1217" t="e">
        <f>+VLOOKUP(D1217,CENTROS!$G$4:$M$93,7,FALSE)</f>
        <v>#N/A</v>
      </c>
      <c r="Y1217" t="str">
        <f t="shared" si="144"/>
        <v/>
      </c>
      <c r="Z1217" s="220" t="str">
        <f t="shared" si="145"/>
        <v/>
      </c>
      <c r="AA1217" s="220" t="str">
        <f t="shared" si="146"/>
        <v/>
      </c>
      <c r="AB1217" s="228" t="str">
        <f t="shared" si="147"/>
        <v/>
      </c>
      <c r="AC1217" s="230" t="str">
        <f t="shared" si="148"/>
        <v/>
      </c>
      <c r="AD1217" s="220"/>
      <c r="AE1217" s="220"/>
      <c r="AF1217" s="220" t="str">
        <f t="shared" si="150"/>
        <v/>
      </c>
    </row>
    <row r="1218" spans="1:32">
      <c r="A1218" s="121"/>
      <c r="B1218" s="121"/>
      <c r="C1218" s="140"/>
      <c r="D1218" s="159"/>
      <c r="E1218" s="154"/>
      <c r="F1218" s="154"/>
      <c r="G1218" s="160"/>
      <c r="H1218" s="158"/>
      <c r="I1218" s="158"/>
      <c r="J1218" s="158"/>
      <c r="K1218" s="158"/>
      <c r="L1218" s="158"/>
      <c r="M1218" s="158"/>
      <c r="N1218" s="157"/>
      <c r="O1218" s="188"/>
      <c r="P1218" s="245"/>
      <c r="Q1218" s="165" t="str">
        <f>+IF($C1218&lt;&gt;"",VLOOKUP($C1218,PRINCIPAL!$C$5:$Y$376,20,FALSE),"")</f>
        <v/>
      </c>
      <c r="R1218" s="162" t="str">
        <f>+IF($C1218&lt;&gt;"",VLOOKUP($C1218,PRINCIPAL!$C$5:$Y$376,22,FALSE),"")</f>
        <v/>
      </c>
      <c r="S1218" s="162" t="str">
        <f>+IF($C1218&lt;&gt;"",VLOOKUP($C1218,PRINCIPAL!$C$5:$Y$376,15,FALSE),"")</f>
        <v/>
      </c>
      <c r="T1218" s="255" t="str">
        <f>+IF($C1218&lt;&gt;"",VLOOKUP($C1218,PRINCIPAL!$C$5:$Y$376,9,FALSE),"")</f>
        <v/>
      </c>
      <c r="U1218" s="166" t="str">
        <f t="shared" si="149"/>
        <v/>
      </c>
      <c r="V1218" s="164" t="str">
        <f>+IF($C1218&lt;&gt;"",VLOOKUP($C1218,PRINCIPAL!$C$5:$Y$76,2,FALSE),"")</f>
        <v/>
      </c>
      <c r="W1218" t="e">
        <f>+VLOOKUP(D1218,CENTROS!$G$4:$M$93,7,FALSE)</f>
        <v>#N/A</v>
      </c>
      <c r="Y1218" t="str">
        <f t="shared" si="144"/>
        <v/>
      </c>
      <c r="Z1218" s="220" t="str">
        <f t="shared" si="145"/>
        <v/>
      </c>
      <c r="AA1218" s="220" t="str">
        <f t="shared" si="146"/>
        <v/>
      </c>
      <c r="AB1218" s="228" t="str">
        <f t="shared" si="147"/>
        <v/>
      </c>
      <c r="AC1218" s="230" t="str">
        <f t="shared" si="148"/>
        <v/>
      </c>
      <c r="AD1218" s="220"/>
      <c r="AE1218" s="220"/>
      <c r="AF1218" s="220" t="str">
        <f t="shared" si="150"/>
        <v/>
      </c>
    </row>
    <row r="1219" spans="1:32">
      <c r="A1219" s="121"/>
      <c r="B1219" s="121"/>
      <c r="C1219" s="140"/>
      <c r="D1219" s="159"/>
      <c r="E1219" s="154"/>
      <c r="F1219" s="154"/>
      <c r="G1219" s="160"/>
      <c r="H1219" s="158"/>
      <c r="I1219" s="158"/>
      <c r="J1219" s="158"/>
      <c r="K1219" s="158"/>
      <c r="L1219" s="158"/>
      <c r="M1219" s="158"/>
      <c r="N1219" s="157"/>
      <c r="O1219" s="188"/>
      <c r="P1219" s="245"/>
      <c r="Q1219" s="165" t="str">
        <f>+IF($C1219&lt;&gt;"",VLOOKUP($C1219,PRINCIPAL!$C$5:$Y$376,20,FALSE),"")</f>
        <v/>
      </c>
      <c r="R1219" s="162" t="str">
        <f>+IF($C1219&lt;&gt;"",VLOOKUP($C1219,PRINCIPAL!$C$5:$Y$376,22,FALSE),"")</f>
        <v/>
      </c>
      <c r="S1219" s="162" t="str">
        <f>+IF($C1219&lt;&gt;"",VLOOKUP($C1219,PRINCIPAL!$C$5:$Y$376,15,FALSE),"")</f>
        <v/>
      </c>
      <c r="T1219" s="255" t="str">
        <f>+IF($C1219&lt;&gt;"",VLOOKUP($C1219,PRINCIPAL!$C$5:$Y$376,9,FALSE),"")</f>
        <v/>
      </c>
      <c r="U1219" s="166" t="str">
        <f t="shared" si="149"/>
        <v/>
      </c>
      <c r="V1219" s="164" t="str">
        <f>+IF($C1219&lt;&gt;"",VLOOKUP($C1219,PRINCIPAL!$C$5:$Y$76,2,FALSE),"")</f>
        <v/>
      </c>
      <c r="W1219" t="e">
        <f>+VLOOKUP(D1219,CENTROS!$G$4:$M$93,7,FALSE)</f>
        <v>#N/A</v>
      </c>
      <c r="Y1219" t="str">
        <f t="shared" si="144"/>
        <v/>
      </c>
      <c r="Z1219" s="220" t="str">
        <f t="shared" si="145"/>
        <v/>
      </c>
      <c r="AA1219" s="220" t="str">
        <f t="shared" si="146"/>
        <v/>
      </c>
      <c r="AB1219" s="228" t="str">
        <f t="shared" si="147"/>
        <v/>
      </c>
      <c r="AC1219" s="230" t="str">
        <f t="shared" si="148"/>
        <v/>
      </c>
      <c r="AD1219" s="220"/>
      <c r="AE1219" s="220"/>
      <c r="AF1219" s="220" t="str">
        <f t="shared" si="150"/>
        <v/>
      </c>
    </row>
    <row r="1220" spans="1:32">
      <c r="A1220" s="121"/>
      <c r="B1220" s="121"/>
      <c r="C1220" s="140"/>
      <c r="D1220" s="159"/>
      <c r="E1220" s="154"/>
      <c r="F1220" s="154"/>
      <c r="G1220" s="160"/>
      <c r="H1220" s="158"/>
      <c r="I1220" s="158"/>
      <c r="J1220" s="158"/>
      <c r="K1220" s="158"/>
      <c r="L1220" s="158"/>
      <c r="M1220" s="158"/>
      <c r="N1220" s="157"/>
      <c r="O1220" s="188"/>
      <c r="P1220" s="245"/>
      <c r="Q1220" s="165" t="str">
        <f>+IF($C1220&lt;&gt;"",VLOOKUP($C1220,PRINCIPAL!$C$5:$Y$376,20,FALSE),"")</f>
        <v/>
      </c>
      <c r="R1220" s="162" t="str">
        <f>+IF($C1220&lt;&gt;"",VLOOKUP($C1220,PRINCIPAL!$C$5:$Y$376,22,FALSE),"")</f>
        <v/>
      </c>
      <c r="S1220" s="162" t="str">
        <f>+IF($C1220&lt;&gt;"",VLOOKUP($C1220,PRINCIPAL!$C$5:$Y$376,15,FALSE),"")</f>
        <v/>
      </c>
      <c r="T1220" s="255" t="str">
        <f>+IF($C1220&lt;&gt;"",VLOOKUP($C1220,PRINCIPAL!$C$5:$Y$376,9,FALSE),"")</f>
        <v/>
      </c>
      <c r="U1220" s="166" t="str">
        <f t="shared" si="149"/>
        <v/>
      </c>
      <c r="V1220" s="164" t="str">
        <f>+IF($C1220&lt;&gt;"",VLOOKUP($C1220,PRINCIPAL!$C$5:$Y$76,2,FALSE),"")</f>
        <v/>
      </c>
      <c r="W1220" t="e">
        <f>+VLOOKUP(D1220,CENTROS!$G$4:$M$93,7,FALSE)</f>
        <v>#N/A</v>
      </c>
      <c r="Y1220" t="str">
        <f t="shared" si="144"/>
        <v/>
      </c>
      <c r="Z1220" s="220" t="str">
        <f t="shared" si="145"/>
        <v/>
      </c>
      <c r="AA1220" s="220" t="str">
        <f t="shared" si="146"/>
        <v/>
      </c>
      <c r="AB1220" s="228" t="str">
        <f t="shared" si="147"/>
        <v/>
      </c>
      <c r="AC1220" s="230" t="str">
        <f t="shared" si="148"/>
        <v/>
      </c>
      <c r="AD1220" s="220"/>
      <c r="AE1220" s="220"/>
      <c r="AF1220" s="220" t="str">
        <f t="shared" si="150"/>
        <v/>
      </c>
    </row>
    <row r="1221" spans="1:32">
      <c r="A1221" s="121"/>
      <c r="B1221" s="121"/>
      <c r="C1221" s="140"/>
      <c r="D1221" s="159"/>
      <c r="E1221" s="154"/>
      <c r="F1221" s="154"/>
      <c r="G1221" s="160"/>
      <c r="H1221" s="158"/>
      <c r="I1221" s="158"/>
      <c r="J1221" s="158"/>
      <c r="K1221" s="158"/>
      <c r="L1221" s="158"/>
      <c r="M1221" s="158"/>
      <c r="N1221" s="157"/>
      <c r="O1221" s="188"/>
      <c r="P1221" s="245"/>
      <c r="Q1221" s="165" t="str">
        <f>+IF($C1221&lt;&gt;"",VLOOKUP($C1221,PRINCIPAL!$C$5:$Y$376,20,FALSE),"")</f>
        <v/>
      </c>
      <c r="R1221" s="162" t="str">
        <f>+IF($C1221&lt;&gt;"",VLOOKUP($C1221,PRINCIPAL!$C$5:$Y$376,22,FALSE),"")</f>
        <v/>
      </c>
      <c r="S1221" s="162" t="str">
        <f>+IF($C1221&lt;&gt;"",VLOOKUP($C1221,PRINCIPAL!$C$5:$Y$376,15,FALSE),"")</f>
        <v/>
      </c>
      <c r="T1221" s="255" t="str">
        <f>+IF($C1221&lt;&gt;"",VLOOKUP($C1221,PRINCIPAL!$C$5:$Y$376,9,FALSE),"")</f>
        <v/>
      </c>
      <c r="U1221" s="166" t="str">
        <f t="shared" si="149"/>
        <v/>
      </c>
      <c r="V1221" s="164" t="str">
        <f>+IF($C1221&lt;&gt;"",VLOOKUP($C1221,PRINCIPAL!$C$5:$Y$76,2,FALSE),"")</f>
        <v/>
      </c>
      <c r="W1221" t="e">
        <f>+VLOOKUP(D1221,CENTROS!$G$4:$M$93,7,FALSE)</f>
        <v>#N/A</v>
      </c>
      <c r="Y1221" t="str">
        <f t="shared" si="144"/>
        <v/>
      </c>
      <c r="Z1221" s="220" t="str">
        <f t="shared" si="145"/>
        <v/>
      </c>
      <c r="AA1221" s="220" t="str">
        <f t="shared" si="146"/>
        <v/>
      </c>
      <c r="AB1221" s="228" t="str">
        <f t="shared" si="147"/>
        <v/>
      </c>
      <c r="AC1221" s="230" t="str">
        <f t="shared" si="148"/>
        <v/>
      </c>
      <c r="AD1221" s="220"/>
      <c r="AE1221" s="220"/>
      <c r="AF1221" s="220" t="str">
        <f t="shared" si="150"/>
        <v/>
      </c>
    </row>
    <row r="1222" spans="1:32">
      <c r="A1222" s="121"/>
      <c r="B1222" s="121"/>
      <c r="C1222" s="140"/>
      <c r="D1222" s="159"/>
      <c r="E1222" s="154"/>
      <c r="F1222" s="154"/>
      <c r="G1222" s="160"/>
      <c r="H1222" s="158"/>
      <c r="I1222" s="158"/>
      <c r="J1222" s="158"/>
      <c r="K1222" s="158"/>
      <c r="L1222" s="158"/>
      <c r="M1222" s="158"/>
      <c r="N1222" s="157"/>
      <c r="O1222" s="188"/>
      <c r="P1222" s="245"/>
      <c r="Q1222" s="165" t="str">
        <f>+IF($C1222&lt;&gt;"",VLOOKUP($C1222,PRINCIPAL!$C$5:$Y$376,20,FALSE),"")</f>
        <v/>
      </c>
      <c r="R1222" s="162" t="str">
        <f>+IF($C1222&lt;&gt;"",VLOOKUP($C1222,PRINCIPAL!$C$5:$Y$376,22,FALSE),"")</f>
        <v/>
      </c>
      <c r="S1222" s="162" t="str">
        <f>+IF($C1222&lt;&gt;"",VLOOKUP($C1222,PRINCIPAL!$C$5:$Y$376,15,FALSE),"")</f>
        <v/>
      </c>
      <c r="T1222" s="255" t="str">
        <f>+IF($C1222&lt;&gt;"",VLOOKUP($C1222,PRINCIPAL!$C$5:$Y$376,9,FALSE),"")</f>
        <v/>
      </c>
      <c r="U1222" s="166" t="str">
        <f t="shared" si="149"/>
        <v/>
      </c>
      <c r="V1222" s="164" t="str">
        <f>+IF($C1222&lt;&gt;"",VLOOKUP($C1222,PRINCIPAL!$C$5:$Y$76,2,FALSE),"")</f>
        <v/>
      </c>
      <c r="W1222" t="e">
        <f>+VLOOKUP(D1222,CENTROS!$G$4:$M$93,7,FALSE)</f>
        <v>#N/A</v>
      </c>
      <c r="Y1222" t="str">
        <f t="shared" ref="Y1222:Y1285" si="151">+IF(A1222&lt;&gt;"",G1222,"")</f>
        <v/>
      </c>
      <c r="Z1222" s="220" t="str">
        <f t="shared" si="145"/>
        <v/>
      </c>
      <c r="AA1222" s="220" t="str">
        <f t="shared" si="146"/>
        <v/>
      </c>
      <c r="AB1222" s="228" t="str">
        <f t="shared" si="147"/>
        <v/>
      </c>
      <c r="AC1222" s="230" t="str">
        <f t="shared" si="148"/>
        <v/>
      </c>
      <c r="AD1222" s="220"/>
      <c r="AE1222" s="220"/>
      <c r="AF1222" s="220" t="str">
        <f t="shared" si="150"/>
        <v/>
      </c>
    </row>
    <row r="1223" spans="1:32">
      <c r="A1223" s="121"/>
      <c r="B1223" s="121"/>
      <c r="C1223" s="140"/>
      <c r="D1223" s="159"/>
      <c r="E1223" s="154"/>
      <c r="F1223" s="154"/>
      <c r="G1223" s="160"/>
      <c r="H1223" s="158"/>
      <c r="I1223" s="158"/>
      <c r="J1223" s="158"/>
      <c r="K1223" s="158"/>
      <c r="L1223" s="158"/>
      <c r="M1223" s="158"/>
      <c r="N1223" s="157"/>
      <c r="O1223" s="188"/>
      <c r="P1223" s="245"/>
      <c r="Q1223" s="165" t="str">
        <f>+IF($C1223&lt;&gt;"",VLOOKUP($C1223,PRINCIPAL!$C$5:$Y$376,20,FALSE),"")</f>
        <v/>
      </c>
      <c r="R1223" s="162" t="str">
        <f>+IF($C1223&lt;&gt;"",VLOOKUP($C1223,PRINCIPAL!$C$5:$Y$376,22,FALSE),"")</f>
        <v/>
      </c>
      <c r="S1223" s="162" t="str">
        <f>+IF($C1223&lt;&gt;"",VLOOKUP($C1223,PRINCIPAL!$C$5:$Y$376,15,FALSE),"")</f>
        <v/>
      </c>
      <c r="T1223" s="255" t="str">
        <f>+IF($C1223&lt;&gt;"",VLOOKUP($C1223,PRINCIPAL!$C$5:$Y$376,9,FALSE),"")</f>
        <v/>
      </c>
      <c r="U1223" s="166" t="str">
        <f t="shared" si="149"/>
        <v/>
      </c>
      <c r="V1223" s="164" t="str">
        <f>+IF($C1223&lt;&gt;"",VLOOKUP($C1223,PRINCIPAL!$C$5:$Y$76,2,FALSE),"")</f>
        <v/>
      </c>
      <c r="W1223" t="e">
        <f>+VLOOKUP(D1223,CENTROS!$G$4:$M$93,7,FALSE)</f>
        <v>#N/A</v>
      </c>
      <c r="Y1223" t="str">
        <f t="shared" si="151"/>
        <v/>
      </c>
      <c r="Z1223" s="220" t="str">
        <f t="shared" si="145"/>
        <v/>
      </c>
      <c r="AA1223" s="220" t="str">
        <f t="shared" si="146"/>
        <v/>
      </c>
      <c r="AB1223" s="228" t="str">
        <f t="shared" si="147"/>
        <v/>
      </c>
      <c r="AC1223" s="230" t="str">
        <f t="shared" si="148"/>
        <v/>
      </c>
      <c r="AD1223" s="220"/>
      <c r="AE1223" s="220"/>
      <c r="AF1223" s="220" t="str">
        <f t="shared" si="150"/>
        <v/>
      </c>
    </row>
    <row r="1224" spans="1:32">
      <c r="A1224" s="121"/>
      <c r="B1224" s="121"/>
      <c r="C1224" s="140"/>
      <c r="D1224" s="159"/>
      <c r="E1224" s="154"/>
      <c r="F1224" s="154"/>
      <c r="G1224" s="160"/>
      <c r="H1224" s="158"/>
      <c r="I1224" s="158"/>
      <c r="J1224" s="158"/>
      <c r="K1224" s="158"/>
      <c r="L1224" s="158"/>
      <c r="M1224" s="158"/>
      <c r="N1224" s="157"/>
      <c r="O1224" s="188"/>
      <c r="P1224" s="245"/>
      <c r="Q1224" s="165" t="str">
        <f>+IF($C1224&lt;&gt;"",VLOOKUP($C1224,PRINCIPAL!$C$5:$Y$376,20,FALSE),"")</f>
        <v/>
      </c>
      <c r="R1224" s="162" t="str">
        <f>+IF($C1224&lt;&gt;"",VLOOKUP($C1224,PRINCIPAL!$C$5:$Y$376,22,FALSE),"")</f>
        <v/>
      </c>
      <c r="S1224" s="162" t="str">
        <f>+IF($C1224&lt;&gt;"",VLOOKUP($C1224,PRINCIPAL!$C$5:$Y$376,15,FALSE),"")</f>
        <v/>
      </c>
      <c r="T1224" s="255" t="str">
        <f>+IF($C1224&lt;&gt;"",VLOOKUP($C1224,PRINCIPAL!$C$5:$Y$376,9,FALSE),"")</f>
        <v/>
      </c>
      <c r="U1224" s="166" t="str">
        <f t="shared" si="149"/>
        <v/>
      </c>
      <c r="V1224" s="164" t="str">
        <f>+IF($C1224&lt;&gt;"",VLOOKUP($C1224,PRINCIPAL!$C$5:$Y$76,2,FALSE),"")</f>
        <v/>
      </c>
      <c r="W1224" t="e">
        <f>+VLOOKUP(D1224,CENTROS!$G$4:$M$93,7,FALSE)</f>
        <v>#N/A</v>
      </c>
      <c r="Y1224" t="str">
        <f t="shared" si="151"/>
        <v/>
      </c>
      <c r="Z1224" s="220" t="str">
        <f t="shared" si="145"/>
        <v/>
      </c>
      <c r="AA1224" s="220" t="str">
        <f t="shared" si="146"/>
        <v/>
      </c>
      <c r="AB1224" s="228" t="str">
        <f t="shared" si="147"/>
        <v/>
      </c>
      <c r="AC1224" s="230" t="str">
        <f t="shared" si="148"/>
        <v/>
      </c>
      <c r="AD1224" s="220"/>
      <c r="AE1224" s="220"/>
      <c r="AF1224" s="220" t="str">
        <f t="shared" si="150"/>
        <v/>
      </c>
    </row>
    <row r="1225" spans="1:32">
      <c r="A1225" s="121"/>
      <c r="B1225" s="121"/>
      <c r="C1225" s="140"/>
      <c r="D1225" s="159"/>
      <c r="E1225" s="154"/>
      <c r="F1225" s="154"/>
      <c r="G1225" s="160"/>
      <c r="H1225" s="158"/>
      <c r="I1225" s="158"/>
      <c r="J1225" s="158"/>
      <c r="K1225" s="158"/>
      <c r="L1225" s="158"/>
      <c r="M1225" s="158"/>
      <c r="N1225" s="157"/>
      <c r="O1225" s="188"/>
      <c r="P1225" s="245"/>
      <c r="Q1225" s="165" t="str">
        <f>+IF($C1225&lt;&gt;"",VLOOKUP($C1225,PRINCIPAL!$C$5:$Y$376,20,FALSE),"")</f>
        <v/>
      </c>
      <c r="R1225" s="162" t="str">
        <f>+IF($C1225&lt;&gt;"",VLOOKUP($C1225,PRINCIPAL!$C$5:$Y$376,22,FALSE),"")</f>
        <v/>
      </c>
      <c r="S1225" s="162" t="str">
        <f>+IF($C1225&lt;&gt;"",VLOOKUP($C1225,PRINCIPAL!$C$5:$Y$376,15,FALSE),"")</f>
        <v/>
      </c>
      <c r="T1225" s="255" t="str">
        <f>+IF($C1225&lt;&gt;"",VLOOKUP($C1225,PRINCIPAL!$C$5:$Y$376,9,FALSE),"")</f>
        <v/>
      </c>
      <c r="U1225" s="166" t="str">
        <f t="shared" si="149"/>
        <v/>
      </c>
      <c r="V1225" s="164" t="str">
        <f>+IF($C1225&lt;&gt;"",VLOOKUP($C1225,PRINCIPAL!$C$5:$Y$76,2,FALSE),"")</f>
        <v/>
      </c>
      <c r="W1225" t="e">
        <f>+VLOOKUP(D1225,CENTROS!$G$4:$M$93,7,FALSE)</f>
        <v>#N/A</v>
      </c>
      <c r="Y1225" t="str">
        <f t="shared" si="151"/>
        <v/>
      </c>
      <c r="Z1225" s="220" t="str">
        <f t="shared" si="145"/>
        <v/>
      </c>
      <c r="AA1225" s="220" t="str">
        <f t="shared" si="146"/>
        <v/>
      </c>
      <c r="AB1225" s="228" t="str">
        <f t="shared" si="147"/>
        <v/>
      </c>
      <c r="AC1225" s="230" t="str">
        <f t="shared" si="148"/>
        <v/>
      </c>
      <c r="AD1225" s="220"/>
      <c r="AE1225" s="220"/>
      <c r="AF1225" s="220" t="str">
        <f t="shared" si="150"/>
        <v/>
      </c>
    </row>
    <row r="1226" spans="1:32">
      <c r="A1226" s="121"/>
      <c r="B1226" s="121"/>
      <c r="C1226" s="140"/>
      <c r="D1226" s="159"/>
      <c r="E1226" s="154"/>
      <c r="F1226" s="154"/>
      <c r="G1226" s="160"/>
      <c r="H1226" s="158"/>
      <c r="I1226" s="158"/>
      <c r="J1226" s="158"/>
      <c r="K1226" s="158"/>
      <c r="L1226" s="158"/>
      <c r="M1226" s="158"/>
      <c r="N1226" s="157"/>
      <c r="O1226" s="188"/>
      <c r="P1226" s="245"/>
      <c r="Q1226" s="165" t="str">
        <f>+IF($C1226&lt;&gt;"",VLOOKUP($C1226,PRINCIPAL!$C$5:$Y$376,20,FALSE),"")</f>
        <v/>
      </c>
      <c r="R1226" s="162" t="str">
        <f>+IF($C1226&lt;&gt;"",VLOOKUP($C1226,PRINCIPAL!$C$5:$Y$376,22,FALSE),"")</f>
        <v/>
      </c>
      <c r="S1226" s="162" t="str">
        <f>+IF($C1226&lt;&gt;"",VLOOKUP($C1226,PRINCIPAL!$C$5:$Y$376,15,FALSE),"")</f>
        <v/>
      </c>
      <c r="T1226" s="255" t="str">
        <f>+IF($C1226&lt;&gt;"",VLOOKUP($C1226,PRINCIPAL!$C$5:$Y$376,9,FALSE),"")</f>
        <v/>
      </c>
      <c r="U1226" s="166" t="str">
        <f t="shared" si="149"/>
        <v/>
      </c>
      <c r="V1226" s="164" t="str">
        <f>+IF($C1226&lt;&gt;"",VLOOKUP($C1226,PRINCIPAL!$C$5:$Y$76,2,FALSE),"")</f>
        <v/>
      </c>
      <c r="W1226" t="e">
        <f>+VLOOKUP(D1226,CENTROS!$G$4:$M$93,7,FALSE)</f>
        <v>#N/A</v>
      </c>
      <c r="Y1226" t="str">
        <f t="shared" si="151"/>
        <v/>
      </c>
      <c r="Z1226" s="220" t="str">
        <f t="shared" si="145"/>
        <v/>
      </c>
      <c r="AA1226" s="220" t="str">
        <f t="shared" si="146"/>
        <v/>
      </c>
      <c r="AB1226" s="228" t="str">
        <f t="shared" si="147"/>
        <v/>
      </c>
      <c r="AC1226" s="230" t="str">
        <f t="shared" si="148"/>
        <v/>
      </c>
      <c r="AD1226" s="220"/>
      <c r="AE1226" s="220"/>
      <c r="AF1226" s="220" t="str">
        <f t="shared" si="150"/>
        <v/>
      </c>
    </row>
    <row r="1227" spans="1:32">
      <c r="A1227" s="121"/>
      <c r="B1227" s="121"/>
      <c r="C1227" s="140"/>
      <c r="D1227" s="159"/>
      <c r="E1227" s="154"/>
      <c r="F1227" s="154"/>
      <c r="G1227" s="160"/>
      <c r="H1227" s="158"/>
      <c r="I1227" s="158"/>
      <c r="J1227" s="158"/>
      <c r="K1227" s="158"/>
      <c r="L1227" s="158"/>
      <c r="M1227" s="158"/>
      <c r="N1227" s="157"/>
      <c r="O1227" s="188"/>
      <c r="P1227" s="245"/>
      <c r="Q1227" s="165" t="str">
        <f>+IF($C1227&lt;&gt;"",VLOOKUP($C1227,PRINCIPAL!$C$5:$Y$376,20,FALSE),"")</f>
        <v/>
      </c>
      <c r="R1227" s="162" t="str">
        <f>+IF($C1227&lt;&gt;"",VLOOKUP($C1227,PRINCIPAL!$C$5:$Y$376,22,FALSE),"")</f>
        <v/>
      </c>
      <c r="S1227" s="162" t="str">
        <f>+IF($C1227&lt;&gt;"",VLOOKUP($C1227,PRINCIPAL!$C$5:$Y$376,15,FALSE),"")</f>
        <v/>
      </c>
      <c r="T1227" s="255" t="str">
        <f>+IF($C1227&lt;&gt;"",VLOOKUP($C1227,PRINCIPAL!$C$5:$Y$376,9,FALSE),"")</f>
        <v/>
      </c>
      <c r="U1227" s="166" t="str">
        <f t="shared" si="149"/>
        <v/>
      </c>
      <c r="V1227" s="164" t="str">
        <f>+IF($C1227&lt;&gt;"",VLOOKUP($C1227,PRINCIPAL!$C$5:$Y$76,2,FALSE),"")</f>
        <v/>
      </c>
      <c r="W1227" t="e">
        <f>+VLOOKUP(D1227,CENTROS!$G$4:$M$93,7,FALSE)</f>
        <v>#N/A</v>
      </c>
      <c r="Y1227" t="str">
        <f t="shared" si="151"/>
        <v/>
      </c>
      <c r="Z1227" s="220" t="str">
        <f t="shared" si="145"/>
        <v/>
      </c>
      <c r="AA1227" s="220" t="str">
        <f t="shared" si="146"/>
        <v/>
      </c>
      <c r="AB1227" s="228" t="str">
        <f t="shared" si="147"/>
        <v/>
      </c>
      <c r="AC1227" s="230" t="str">
        <f t="shared" si="148"/>
        <v/>
      </c>
      <c r="AD1227" s="220"/>
      <c r="AE1227" s="220"/>
      <c r="AF1227" s="220" t="str">
        <f t="shared" si="150"/>
        <v/>
      </c>
    </row>
    <row r="1228" spans="1:32">
      <c r="A1228" s="121"/>
      <c r="B1228" s="121"/>
      <c r="C1228" s="140"/>
      <c r="D1228" s="159"/>
      <c r="E1228" s="154"/>
      <c r="F1228" s="154"/>
      <c r="G1228" s="160"/>
      <c r="H1228" s="158"/>
      <c r="I1228" s="158"/>
      <c r="J1228" s="158"/>
      <c r="K1228" s="158"/>
      <c r="L1228" s="158"/>
      <c r="M1228" s="158"/>
      <c r="N1228" s="157"/>
      <c r="O1228" s="188"/>
      <c r="P1228" s="245"/>
      <c r="Q1228" s="165" t="str">
        <f>+IF($C1228&lt;&gt;"",VLOOKUP($C1228,PRINCIPAL!$C$5:$Y$376,20,FALSE),"")</f>
        <v/>
      </c>
      <c r="R1228" s="162" t="str">
        <f>+IF($C1228&lt;&gt;"",VLOOKUP($C1228,PRINCIPAL!$C$5:$Y$376,22,FALSE),"")</f>
        <v/>
      </c>
      <c r="S1228" s="162" t="str">
        <f>+IF($C1228&lt;&gt;"",VLOOKUP($C1228,PRINCIPAL!$C$5:$Y$376,15,FALSE),"")</f>
        <v/>
      </c>
      <c r="T1228" s="255" t="str">
        <f>+IF($C1228&lt;&gt;"",VLOOKUP($C1228,PRINCIPAL!$C$5:$Y$376,9,FALSE),"")</f>
        <v/>
      </c>
      <c r="U1228" s="166" t="str">
        <f t="shared" si="149"/>
        <v/>
      </c>
      <c r="V1228" s="164" t="str">
        <f>+IF($C1228&lt;&gt;"",VLOOKUP($C1228,PRINCIPAL!$C$5:$Y$76,2,FALSE),"")</f>
        <v/>
      </c>
      <c r="W1228" t="e">
        <f>+VLOOKUP(D1228,CENTROS!$G$4:$M$93,7,FALSE)</f>
        <v>#N/A</v>
      </c>
      <c r="Y1228" t="str">
        <f t="shared" si="151"/>
        <v/>
      </c>
      <c r="Z1228" s="220" t="str">
        <f t="shared" si="145"/>
        <v/>
      </c>
      <c r="AA1228" s="220" t="str">
        <f t="shared" si="146"/>
        <v/>
      </c>
      <c r="AB1228" s="228" t="str">
        <f t="shared" si="147"/>
        <v/>
      </c>
      <c r="AC1228" s="230" t="str">
        <f t="shared" si="148"/>
        <v/>
      </c>
      <c r="AD1228" s="220"/>
      <c r="AE1228" s="220"/>
      <c r="AF1228" s="220" t="str">
        <f t="shared" si="150"/>
        <v/>
      </c>
    </row>
    <row r="1229" spans="1:32">
      <c r="A1229" s="121"/>
      <c r="B1229" s="121"/>
      <c r="C1229" s="140"/>
      <c r="D1229" s="159"/>
      <c r="E1229" s="154"/>
      <c r="F1229" s="154"/>
      <c r="G1229" s="160"/>
      <c r="H1229" s="158"/>
      <c r="I1229" s="158"/>
      <c r="J1229" s="158"/>
      <c r="K1229" s="158"/>
      <c r="L1229" s="158"/>
      <c r="M1229" s="158"/>
      <c r="N1229" s="157"/>
      <c r="O1229" s="188"/>
      <c r="P1229" s="245"/>
      <c r="Q1229" s="165" t="str">
        <f>+IF($C1229&lt;&gt;"",VLOOKUP($C1229,PRINCIPAL!$C$5:$Y$376,20,FALSE),"")</f>
        <v/>
      </c>
      <c r="R1229" s="162" t="str">
        <f>+IF($C1229&lt;&gt;"",VLOOKUP($C1229,PRINCIPAL!$C$5:$Y$376,22,FALSE),"")</f>
        <v/>
      </c>
      <c r="S1229" s="162" t="str">
        <f>+IF($C1229&lt;&gt;"",VLOOKUP($C1229,PRINCIPAL!$C$5:$Y$376,15,FALSE),"")</f>
        <v/>
      </c>
      <c r="T1229" s="255" t="str">
        <f>+IF($C1229&lt;&gt;"",VLOOKUP($C1229,PRINCIPAL!$C$5:$Y$376,9,FALSE),"")</f>
        <v/>
      </c>
      <c r="U1229" s="166" t="str">
        <f t="shared" si="149"/>
        <v/>
      </c>
      <c r="V1229" s="164" t="str">
        <f>+IF($C1229&lt;&gt;"",VLOOKUP($C1229,PRINCIPAL!$C$5:$Y$76,2,FALSE),"")</f>
        <v/>
      </c>
      <c r="W1229" t="e">
        <f>+VLOOKUP(D1229,CENTROS!$G$4:$M$93,7,FALSE)</f>
        <v>#N/A</v>
      </c>
      <c r="Y1229" t="str">
        <f t="shared" si="151"/>
        <v/>
      </c>
      <c r="Z1229" s="220" t="str">
        <f t="shared" ref="Z1229:Z1292" si="152">+IF(A1229&lt;&gt;"",A1229,"")</f>
        <v/>
      </c>
      <c r="AA1229" s="220" t="str">
        <f t="shared" ref="AA1229:AA1292" si="153">+IF(D1229&lt;&gt;"",D1229,"")</f>
        <v/>
      </c>
      <c r="AB1229" s="228" t="str">
        <f t="shared" ref="AB1229:AB1292" si="154">+IF(B1229&lt;&gt;"",B1229,"")</f>
        <v/>
      </c>
      <c r="AC1229" s="230" t="str">
        <f t="shared" ref="AC1229:AC1292" si="155">+IF(C1229&lt;&gt;"",C1229,"")</f>
        <v/>
      </c>
      <c r="AD1229" s="220"/>
      <c r="AE1229" s="220"/>
      <c r="AF1229" s="220" t="str">
        <f t="shared" si="150"/>
        <v/>
      </c>
    </row>
    <row r="1230" spans="1:32">
      <c r="A1230" s="121"/>
      <c r="B1230" s="121"/>
      <c r="C1230" s="140"/>
      <c r="D1230" s="159"/>
      <c r="E1230" s="154"/>
      <c r="F1230" s="154"/>
      <c r="G1230" s="160"/>
      <c r="H1230" s="158"/>
      <c r="I1230" s="158"/>
      <c r="J1230" s="158"/>
      <c r="K1230" s="158"/>
      <c r="L1230" s="158"/>
      <c r="M1230" s="158"/>
      <c r="N1230" s="157"/>
      <c r="O1230" s="188"/>
      <c r="P1230" s="245"/>
      <c r="Q1230" s="165" t="str">
        <f>+IF($C1230&lt;&gt;"",VLOOKUP($C1230,PRINCIPAL!$C$5:$Y$376,20,FALSE),"")</f>
        <v/>
      </c>
      <c r="R1230" s="162" t="str">
        <f>+IF($C1230&lt;&gt;"",VLOOKUP($C1230,PRINCIPAL!$C$5:$Y$376,22,FALSE),"")</f>
        <v/>
      </c>
      <c r="S1230" s="162" t="str">
        <f>+IF($C1230&lt;&gt;"",VLOOKUP($C1230,PRINCIPAL!$C$5:$Y$376,15,FALSE),"")</f>
        <v/>
      </c>
      <c r="T1230" s="255" t="str">
        <f>+IF($C1230&lt;&gt;"",VLOOKUP($C1230,PRINCIPAL!$C$5:$Y$376,9,FALSE),"")</f>
        <v/>
      </c>
      <c r="U1230" s="166" t="str">
        <f t="shared" si="149"/>
        <v/>
      </c>
      <c r="V1230" s="164" t="str">
        <f>+IF($C1230&lt;&gt;"",VLOOKUP($C1230,PRINCIPAL!$C$5:$Y$76,2,FALSE),"")</f>
        <v/>
      </c>
      <c r="W1230" t="e">
        <f>+VLOOKUP(D1230,CENTROS!$G$4:$M$93,7,FALSE)</f>
        <v>#N/A</v>
      </c>
      <c r="Y1230" t="str">
        <f t="shared" si="151"/>
        <v/>
      </c>
      <c r="Z1230" s="220" t="str">
        <f t="shared" si="152"/>
        <v/>
      </c>
      <c r="AA1230" s="220" t="str">
        <f t="shared" si="153"/>
        <v/>
      </c>
      <c r="AB1230" s="228" t="str">
        <f t="shared" si="154"/>
        <v/>
      </c>
      <c r="AC1230" s="230" t="str">
        <f t="shared" si="155"/>
        <v/>
      </c>
      <c r="AD1230" s="220"/>
      <c r="AE1230" s="220"/>
      <c r="AF1230" s="220" t="str">
        <f t="shared" si="150"/>
        <v/>
      </c>
    </row>
    <row r="1231" spans="1:32">
      <c r="A1231" s="121"/>
      <c r="B1231" s="121"/>
      <c r="C1231" s="140"/>
      <c r="D1231" s="159"/>
      <c r="E1231" s="154"/>
      <c r="F1231" s="154"/>
      <c r="G1231" s="160"/>
      <c r="H1231" s="158"/>
      <c r="I1231" s="158"/>
      <c r="J1231" s="158"/>
      <c r="K1231" s="158"/>
      <c r="L1231" s="158"/>
      <c r="M1231" s="158"/>
      <c r="N1231" s="157"/>
      <c r="O1231" s="188"/>
      <c r="P1231" s="245"/>
      <c r="Q1231" s="165" t="str">
        <f>+IF($C1231&lt;&gt;"",VLOOKUP($C1231,PRINCIPAL!$C$5:$Y$376,20,FALSE),"")</f>
        <v/>
      </c>
      <c r="R1231" s="162" t="str">
        <f>+IF($C1231&lt;&gt;"",VLOOKUP($C1231,PRINCIPAL!$C$5:$Y$376,22,FALSE),"")</f>
        <v/>
      </c>
      <c r="S1231" s="162" t="str">
        <f>+IF($C1231&lt;&gt;"",VLOOKUP($C1231,PRINCIPAL!$C$5:$Y$376,15,FALSE),"")</f>
        <v/>
      </c>
      <c r="T1231" s="255" t="str">
        <f>+IF($C1231&lt;&gt;"",VLOOKUP($C1231,PRINCIPAL!$C$5:$Y$376,9,FALSE),"")</f>
        <v/>
      </c>
      <c r="U1231" s="166" t="str">
        <f t="shared" si="149"/>
        <v/>
      </c>
      <c r="V1231" s="164" t="str">
        <f>+IF($C1231&lt;&gt;"",VLOOKUP($C1231,PRINCIPAL!$C$5:$Y$76,2,FALSE),"")</f>
        <v/>
      </c>
      <c r="W1231" t="e">
        <f>+VLOOKUP(D1231,CENTROS!$G$4:$M$93,7,FALSE)</f>
        <v>#N/A</v>
      </c>
      <c r="Y1231" t="str">
        <f t="shared" si="151"/>
        <v/>
      </c>
      <c r="Z1231" s="220" t="str">
        <f t="shared" si="152"/>
        <v/>
      </c>
      <c r="AA1231" s="220" t="str">
        <f t="shared" si="153"/>
        <v/>
      </c>
      <c r="AB1231" s="228" t="str">
        <f t="shared" si="154"/>
        <v/>
      </c>
      <c r="AC1231" s="230" t="str">
        <f t="shared" si="155"/>
        <v/>
      </c>
      <c r="AD1231" s="220"/>
      <c r="AE1231" s="220"/>
      <c r="AF1231" s="220" t="str">
        <f t="shared" si="150"/>
        <v/>
      </c>
    </row>
    <row r="1232" spans="1:32">
      <c r="A1232" s="121"/>
      <c r="B1232" s="121"/>
      <c r="C1232" s="140"/>
      <c r="D1232" s="159"/>
      <c r="E1232" s="154"/>
      <c r="F1232" s="154"/>
      <c r="G1232" s="160"/>
      <c r="H1232" s="158"/>
      <c r="I1232" s="158"/>
      <c r="J1232" s="158"/>
      <c r="K1232" s="158"/>
      <c r="L1232" s="158"/>
      <c r="M1232" s="158"/>
      <c r="N1232" s="157"/>
      <c r="O1232" s="188"/>
      <c r="P1232" s="245"/>
      <c r="Q1232" s="165" t="str">
        <f>+IF($C1232&lt;&gt;"",VLOOKUP($C1232,PRINCIPAL!$C$5:$Y$376,20,FALSE),"")</f>
        <v/>
      </c>
      <c r="R1232" s="162" t="str">
        <f>+IF($C1232&lt;&gt;"",VLOOKUP($C1232,PRINCIPAL!$C$5:$Y$376,22,FALSE),"")</f>
        <v/>
      </c>
      <c r="S1232" s="162" t="str">
        <f>+IF($C1232&lt;&gt;"",VLOOKUP($C1232,PRINCIPAL!$C$5:$Y$376,15,FALSE),"")</f>
        <v/>
      </c>
      <c r="T1232" s="255" t="str">
        <f>+IF($C1232&lt;&gt;"",VLOOKUP($C1232,PRINCIPAL!$C$5:$Y$376,9,FALSE),"")</f>
        <v/>
      </c>
      <c r="U1232" s="166" t="str">
        <f t="shared" si="149"/>
        <v/>
      </c>
      <c r="V1232" s="164" t="str">
        <f>+IF($C1232&lt;&gt;"",VLOOKUP($C1232,PRINCIPAL!$C$5:$Y$76,2,FALSE),"")</f>
        <v/>
      </c>
      <c r="W1232" t="e">
        <f>+VLOOKUP(D1232,CENTROS!$G$4:$M$93,7,FALSE)</f>
        <v>#N/A</v>
      </c>
      <c r="Y1232" t="str">
        <f t="shared" si="151"/>
        <v/>
      </c>
      <c r="Z1232" s="220" t="str">
        <f t="shared" si="152"/>
        <v/>
      </c>
      <c r="AA1232" s="220" t="str">
        <f t="shared" si="153"/>
        <v/>
      </c>
      <c r="AB1232" s="228" t="str">
        <f t="shared" si="154"/>
        <v/>
      </c>
      <c r="AC1232" s="230" t="str">
        <f t="shared" si="155"/>
        <v/>
      </c>
      <c r="AD1232" s="220"/>
      <c r="AE1232" s="220"/>
      <c r="AF1232" s="220" t="str">
        <f t="shared" si="150"/>
        <v/>
      </c>
    </row>
    <row r="1233" spans="1:32">
      <c r="A1233" s="121"/>
      <c r="B1233" s="121"/>
      <c r="C1233" s="140"/>
      <c r="D1233" s="159"/>
      <c r="E1233" s="154"/>
      <c r="F1233" s="154"/>
      <c r="G1233" s="160"/>
      <c r="H1233" s="158"/>
      <c r="I1233" s="158"/>
      <c r="J1233" s="158"/>
      <c r="K1233" s="158"/>
      <c r="L1233" s="158"/>
      <c r="M1233" s="158"/>
      <c r="N1233" s="157"/>
      <c r="O1233" s="188"/>
      <c r="P1233" s="245"/>
      <c r="Q1233" s="165" t="str">
        <f>+IF($C1233&lt;&gt;"",VLOOKUP($C1233,PRINCIPAL!$C$5:$Y$376,20,FALSE),"")</f>
        <v/>
      </c>
      <c r="R1233" s="162" t="str">
        <f>+IF($C1233&lt;&gt;"",VLOOKUP($C1233,PRINCIPAL!$C$5:$Y$376,22,FALSE),"")</f>
        <v/>
      </c>
      <c r="S1233" s="162" t="str">
        <f>+IF($C1233&lt;&gt;"",VLOOKUP($C1233,PRINCIPAL!$C$5:$Y$376,15,FALSE),"")</f>
        <v/>
      </c>
      <c r="T1233" s="255" t="str">
        <f>+IF($C1233&lt;&gt;"",VLOOKUP($C1233,PRINCIPAL!$C$5:$Y$376,9,FALSE),"")</f>
        <v/>
      </c>
      <c r="U1233" s="166" t="str">
        <f t="shared" si="149"/>
        <v/>
      </c>
      <c r="V1233" s="164" t="str">
        <f>+IF($C1233&lt;&gt;"",VLOOKUP($C1233,PRINCIPAL!$C$5:$Y$76,2,FALSE),"")</f>
        <v/>
      </c>
      <c r="W1233" t="e">
        <f>+VLOOKUP(D1233,CENTROS!$G$4:$M$93,7,FALSE)</f>
        <v>#N/A</v>
      </c>
      <c r="Y1233" t="str">
        <f t="shared" si="151"/>
        <v/>
      </c>
      <c r="Z1233" s="220" t="str">
        <f t="shared" si="152"/>
        <v/>
      </c>
      <c r="AA1233" s="220" t="str">
        <f t="shared" si="153"/>
        <v/>
      </c>
      <c r="AB1233" s="228" t="str">
        <f t="shared" si="154"/>
        <v/>
      </c>
      <c r="AC1233" s="230" t="str">
        <f t="shared" si="155"/>
        <v/>
      </c>
      <c r="AD1233" s="220"/>
      <c r="AE1233" s="220"/>
      <c r="AF1233" s="220" t="str">
        <f t="shared" si="150"/>
        <v/>
      </c>
    </row>
    <row r="1234" spans="1:32">
      <c r="A1234" s="121"/>
      <c r="B1234" s="121"/>
      <c r="C1234" s="140"/>
      <c r="D1234" s="159"/>
      <c r="E1234" s="154"/>
      <c r="F1234" s="154"/>
      <c r="G1234" s="160"/>
      <c r="H1234" s="158"/>
      <c r="I1234" s="158"/>
      <c r="J1234" s="158"/>
      <c r="K1234" s="158"/>
      <c r="L1234" s="158"/>
      <c r="M1234" s="158"/>
      <c r="N1234" s="157"/>
      <c r="O1234" s="188"/>
      <c r="P1234" s="245"/>
      <c r="Q1234" s="165" t="str">
        <f>+IF($C1234&lt;&gt;"",VLOOKUP($C1234,PRINCIPAL!$C$5:$Y$376,20,FALSE),"")</f>
        <v/>
      </c>
      <c r="R1234" s="162" t="str">
        <f>+IF($C1234&lt;&gt;"",VLOOKUP($C1234,PRINCIPAL!$C$5:$Y$376,22,FALSE),"")</f>
        <v/>
      </c>
      <c r="S1234" s="162" t="str">
        <f>+IF($C1234&lt;&gt;"",VLOOKUP($C1234,PRINCIPAL!$C$5:$Y$376,15,FALSE),"")</f>
        <v/>
      </c>
      <c r="T1234" s="255" t="str">
        <f>+IF($C1234&lt;&gt;"",VLOOKUP($C1234,PRINCIPAL!$C$5:$Y$376,9,FALSE),"")</f>
        <v/>
      </c>
      <c r="U1234" s="166" t="str">
        <f t="shared" si="149"/>
        <v/>
      </c>
      <c r="V1234" s="164" t="str">
        <f>+IF($C1234&lt;&gt;"",VLOOKUP($C1234,PRINCIPAL!$C$5:$Y$76,2,FALSE),"")</f>
        <v/>
      </c>
      <c r="W1234" t="e">
        <f>+VLOOKUP(D1234,CENTROS!$G$4:$M$93,7,FALSE)</f>
        <v>#N/A</v>
      </c>
      <c r="Y1234" t="str">
        <f t="shared" si="151"/>
        <v/>
      </c>
      <c r="Z1234" s="220" t="str">
        <f t="shared" si="152"/>
        <v/>
      </c>
      <c r="AA1234" s="220" t="str">
        <f t="shared" si="153"/>
        <v/>
      </c>
      <c r="AB1234" s="228" t="str">
        <f t="shared" si="154"/>
        <v/>
      </c>
      <c r="AC1234" s="230" t="str">
        <f t="shared" si="155"/>
        <v/>
      </c>
      <c r="AD1234" s="220"/>
      <c r="AE1234" s="220"/>
      <c r="AF1234" s="220" t="str">
        <f t="shared" si="150"/>
        <v/>
      </c>
    </row>
    <row r="1235" spans="1:32">
      <c r="A1235" s="121"/>
      <c r="B1235" s="121"/>
      <c r="C1235" s="140"/>
      <c r="D1235" s="159"/>
      <c r="E1235" s="154"/>
      <c r="F1235" s="154"/>
      <c r="G1235" s="160"/>
      <c r="H1235" s="158"/>
      <c r="I1235" s="158"/>
      <c r="J1235" s="158"/>
      <c r="K1235" s="158"/>
      <c r="L1235" s="158"/>
      <c r="M1235" s="158"/>
      <c r="N1235" s="157"/>
      <c r="O1235" s="188"/>
      <c r="P1235" s="245"/>
      <c r="Q1235" s="165" t="str">
        <f>+IF($C1235&lt;&gt;"",VLOOKUP($C1235,PRINCIPAL!$C$5:$Y$376,20,FALSE),"")</f>
        <v/>
      </c>
      <c r="R1235" s="162" t="str">
        <f>+IF($C1235&lt;&gt;"",VLOOKUP($C1235,PRINCIPAL!$C$5:$Y$376,22,FALSE),"")</f>
        <v/>
      </c>
      <c r="S1235" s="162" t="str">
        <f>+IF($C1235&lt;&gt;"",VLOOKUP($C1235,PRINCIPAL!$C$5:$Y$376,15,FALSE),"")</f>
        <v/>
      </c>
      <c r="T1235" s="255" t="str">
        <f>+IF($C1235&lt;&gt;"",VLOOKUP($C1235,PRINCIPAL!$C$5:$Y$376,9,FALSE),"")</f>
        <v/>
      </c>
      <c r="U1235" s="166" t="str">
        <f t="shared" si="149"/>
        <v/>
      </c>
      <c r="V1235" s="164" t="str">
        <f>+IF($C1235&lt;&gt;"",VLOOKUP($C1235,PRINCIPAL!$C$5:$Y$76,2,FALSE),"")</f>
        <v/>
      </c>
      <c r="W1235" t="e">
        <f>+VLOOKUP(D1235,CENTROS!$G$4:$M$93,7,FALSE)</f>
        <v>#N/A</v>
      </c>
      <c r="Y1235" t="str">
        <f t="shared" si="151"/>
        <v/>
      </c>
      <c r="Z1235" s="220" t="str">
        <f t="shared" si="152"/>
        <v/>
      </c>
      <c r="AA1235" s="220" t="str">
        <f t="shared" si="153"/>
        <v/>
      </c>
      <c r="AB1235" s="228" t="str">
        <f t="shared" si="154"/>
        <v/>
      </c>
      <c r="AC1235" s="230" t="str">
        <f t="shared" si="155"/>
        <v/>
      </c>
      <c r="AD1235" s="220"/>
      <c r="AE1235" s="220"/>
      <c r="AF1235" s="220" t="str">
        <f t="shared" si="150"/>
        <v/>
      </c>
    </row>
    <row r="1236" spans="1:32">
      <c r="A1236" s="121"/>
      <c r="B1236" s="121"/>
      <c r="C1236" s="140"/>
      <c r="D1236" s="159"/>
      <c r="E1236" s="154"/>
      <c r="F1236" s="154"/>
      <c r="G1236" s="160"/>
      <c r="H1236" s="158"/>
      <c r="I1236" s="158"/>
      <c r="J1236" s="158"/>
      <c r="K1236" s="158"/>
      <c r="L1236" s="158"/>
      <c r="M1236" s="158"/>
      <c r="N1236" s="157"/>
      <c r="O1236" s="188"/>
      <c r="P1236" s="245"/>
      <c r="Q1236" s="165" t="str">
        <f>+IF($C1236&lt;&gt;"",VLOOKUP($C1236,PRINCIPAL!$C$5:$Y$376,20,FALSE),"")</f>
        <v/>
      </c>
      <c r="R1236" s="162" t="str">
        <f>+IF($C1236&lt;&gt;"",VLOOKUP($C1236,PRINCIPAL!$C$5:$Y$376,22,FALSE),"")</f>
        <v/>
      </c>
      <c r="S1236" s="162" t="str">
        <f>+IF($C1236&lt;&gt;"",VLOOKUP($C1236,PRINCIPAL!$C$5:$Y$376,15,FALSE),"")</f>
        <v/>
      </c>
      <c r="T1236" s="255" t="str">
        <f>+IF($C1236&lt;&gt;"",VLOOKUP($C1236,PRINCIPAL!$C$5:$Y$376,9,FALSE),"")</f>
        <v/>
      </c>
      <c r="U1236" s="166" t="str">
        <f t="shared" si="149"/>
        <v/>
      </c>
      <c r="V1236" s="164" t="str">
        <f>+IF($C1236&lt;&gt;"",VLOOKUP($C1236,PRINCIPAL!$C$5:$Y$76,2,FALSE),"")</f>
        <v/>
      </c>
      <c r="W1236" t="e">
        <f>+VLOOKUP(D1236,CENTROS!$G$4:$M$93,7,FALSE)</f>
        <v>#N/A</v>
      </c>
      <c r="Y1236" t="str">
        <f t="shared" si="151"/>
        <v/>
      </c>
      <c r="Z1236" s="220" t="str">
        <f t="shared" si="152"/>
        <v/>
      </c>
      <c r="AA1236" s="220" t="str">
        <f t="shared" si="153"/>
        <v/>
      </c>
      <c r="AB1236" s="228" t="str">
        <f t="shared" si="154"/>
        <v/>
      </c>
      <c r="AC1236" s="230" t="str">
        <f t="shared" si="155"/>
        <v/>
      </c>
      <c r="AD1236" s="220"/>
      <c r="AE1236" s="220"/>
      <c r="AF1236" s="220" t="str">
        <f t="shared" si="150"/>
        <v/>
      </c>
    </row>
    <row r="1237" spans="1:32">
      <c r="A1237" s="121"/>
      <c r="B1237" s="121"/>
      <c r="C1237" s="140"/>
      <c r="D1237" s="159"/>
      <c r="E1237" s="154"/>
      <c r="F1237" s="154"/>
      <c r="G1237" s="160"/>
      <c r="H1237" s="158"/>
      <c r="I1237" s="158"/>
      <c r="J1237" s="158"/>
      <c r="K1237" s="158"/>
      <c r="L1237" s="158"/>
      <c r="M1237" s="158"/>
      <c r="N1237" s="157"/>
      <c r="O1237" s="188"/>
      <c r="P1237" s="245"/>
      <c r="Q1237" s="165" t="str">
        <f>+IF($C1237&lt;&gt;"",VLOOKUP($C1237,PRINCIPAL!$C$5:$Y$376,20,FALSE),"")</f>
        <v/>
      </c>
      <c r="R1237" s="162" t="str">
        <f>+IF($C1237&lt;&gt;"",VLOOKUP($C1237,PRINCIPAL!$C$5:$Y$376,22,FALSE),"")</f>
        <v/>
      </c>
      <c r="S1237" s="162" t="str">
        <f>+IF($C1237&lt;&gt;"",VLOOKUP($C1237,PRINCIPAL!$C$5:$Y$376,15,FALSE),"")</f>
        <v/>
      </c>
      <c r="T1237" s="255" t="str">
        <f>+IF($C1237&lt;&gt;"",VLOOKUP($C1237,PRINCIPAL!$C$5:$Y$376,9,FALSE),"")</f>
        <v/>
      </c>
      <c r="U1237" s="166" t="str">
        <f t="shared" si="149"/>
        <v/>
      </c>
      <c r="V1237" s="164" t="str">
        <f>+IF($C1237&lt;&gt;"",VLOOKUP($C1237,PRINCIPAL!$C$5:$Y$76,2,FALSE),"")</f>
        <v/>
      </c>
      <c r="W1237" t="e">
        <f>+VLOOKUP(D1237,CENTROS!$G$4:$M$93,7,FALSE)</f>
        <v>#N/A</v>
      </c>
      <c r="Y1237" t="str">
        <f t="shared" si="151"/>
        <v/>
      </c>
      <c r="Z1237" s="220" t="str">
        <f t="shared" si="152"/>
        <v/>
      </c>
      <c r="AA1237" s="220" t="str">
        <f t="shared" si="153"/>
        <v/>
      </c>
      <c r="AB1237" s="228" t="str">
        <f t="shared" si="154"/>
        <v/>
      </c>
      <c r="AC1237" s="230" t="str">
        <f t="shared" si="155"/>
        <v/>
      </c>
      <c r="AD1237" s="220"/>
      <c r="AE1237" s="220"/>
      <c r="AF1237" s="220" t="str">
        <f t="shared" si="150"/>
        <v/>
      </c>
    </row>
    <row r="1238" spans="1:32">
      <c r="A1238" s="121"/>
      <c r="B1238" s="121"/>
      <c r="C1238" s="140"/>
      <c r="D1238" s="159"/>
      <c r="E1238" s="154"/>
      <c r="F1238" s="154"/>
      <c r="G1238" s="160"/>
      <c r="H1238" s="158"/>
      <c r="I1238" s="158"/>
      <c r="J1238" s="158"/>
      <c r="K1238" s="158"/>
      <c r="L1238" s="158"/>
      <c r="M1238" s="158"/>
      <c r="N1238" s="157"/>
      <c r="O1238" s="188"/>
      <c r="P1238" s="245"/>
      <c r="Q1238" s="165" t="str">
        <f>+IF($C1238&lt;&gt;"",VLOOKUP($C1238,PRINCIPAL!$C$5:$Y$376,20,FALSE),"")</f>
        <v/>
      </c>
      <c r="R1238" s="162" t="str">
        <f>+IF($C1238&lt;&gt;"",VLOOKUP($C1238,PRINCIPAL!$C$5:$Y$376,22,FALSE),"")</f>
        <v/>
      </c>
      <c r="S1238" s="162" t="str">
        <f>+IF($C1238&lt;&gt;"",VLOOKUP($C1238,PRINCIPAL!$C$5:$Y$376,15,FALSE),"")</f>
        <v/>
      </c>
      <c r="T1238" s="255" t="str">
        <f>+IF($C1238&lt;&gt;"",VLOOKUP($C1238,PRINCIPAL!$C$5:$Y$376,9,FALSE),"")</f>
        <v/>
      </c>
      <c r="U1238" s="166" t="str">
        <f t="shared" si="149"/>
        <v/>
      </c>
      <c r="V1238" s="164" t="str">
        <f>+IF($C1238&lt;&gt;"",VLOOKUP($C1238,PRINCIPAL!$C$5:$Y$76,2,FALSE),"")</f>
        <v/>
      </c>
      <c r="W1238" t="e">
        <f>+VLOOKUP(D1238,CENTROS!$G$4:$M$93,7,FALSE)</f>
        <v>#N/A</v>
      </c>
      <c r="Y1238" t="str">
        <f t="shared" si="151"/>
        <v/>
      </c>
      <c r="Z1238" s="220" t="str">
        <f t="shared" si="152"/>
        <v/>
      </c>
      <c r="AA1238" s="220" t="str">
        <f t="shared" si="153"/>
        <v/>
      </c>
      <c r="AB1238" s="228" t="str">
        <f t="shared" si="154"/>
        <v/>
      </c>
      <c r="AC1238" s="230" t="str">
        <f t="shared" si="155"/>
        <v/>
      </c>
      <c r="AD1238" s="220"/>
      <c r="AE1238" s="220"/>
      <c r="AF1238" s="220" t="str">
        <f t="shared" si="150"/>
        <v/>
      </c>
    </row>
    <row r="1239" spans="1:32">
      <c r="A1239" s="121"/>
      <c r="B1239" s="121"/>
      <c r="C1239" s="140"/>
      <c r="D1239" s="159"/>
      <c r="E1239" s="154"/>
      <c r="F1239" s="154"/>
      <c r="G1239" s="160"/>
      <c r="H1239" s="158"/>
      <c r="I1239" s="158"/>
      <c r="J1239" s="158"/>
      <c r="K1239" s="158"/>
      <c r="L1239" s="158"/>
      <c r="M1239" s="158"/>
      <c r="N1239" s="157"/>
      <c r="O1239" s="188"/>
      <c r="P1239" s="245"/>
      <c r="Q1239" s="165" t="str">
        <f>+IF($C1239&lt;&gt;"",VLOOKUP($C1239,PRINCIPAL!$C$5:$Y$376,20,FALSE),"")</f>
        <v/>
      </c>
      <c r="R1239" s="162" t="str">
        <f>+IF($C1239&lt;&gt;"",VLOOKUP($C1239,PRINCIPAL!$C$5:$Y$376,22,FALSE),"")</f>
        <v/>
      </c>
      <c r="S1239" s="162" t="str">
        <f>+IF($C1239&lt;&gt;"",VLOOKUP($C1239,PRINCIPAL!$C$5:$Y$376,15,FALSE),"")</f>
        <v/>
      </c>
      <c r="T1239" s="255" t="str">
        <f>+IF($C1239&lt;&gt;"",VLOOKUP($C1239,PRINCIPAL!$C$5:$Y$376,9,FALSE),"")</f>
        <v/>
      </c>
      <c r="U1239" s="166" t="str">
        <f t="shared" si="149"/>
        <v/>
      </c>
      <c r="V1239" s="164" t="str">
        <f>+IF($C1239&lt;&gt;"",VLOOKUP($C1239,PRINCIPAL!$C$5:$Y$76,2,FALSE),"")</f>
        <v/>
      </c>
      <c r="W1239" t="e">
        <f>+VLOOKUP(D1239,CENTROS!$G$4:$M$93,7,FALSE)</f>
        <v>#N/A</v>
      </c>
      <c r="Y1239" t="str">
        <f t="shared" si="151"/>
        <v/>
      </c>
      <c r="Z1239" s="220" t="str">
        <f t="shared" si="152"/>
        <v/>
      </c>
      <c r="AA1239" s="220" t="str">
        <f t="shared" si="153"/>
        <v/>
      </c>
      <c r="AB1239" s="228" t="str">
        <f t="shared" si="154"/>
        <v/>
      </c>
      <c r="AC1239" s="230" t="str">
        <f t="shared" si="155"/>
        <v/>
      </c>
      <c r="AD1239" s="220"/>
      <c r="AE1239" s="220"/>
      <c r="AF1239" s="220" t="str">
        <f t="shared" si="150"/>
        <v/>
      </c>
    </row>
    <row r="1240" spans="1:32">
      <c r="A1240" s="121"/>
      <c r="B1240" s="121"/>
      <c r="C1240" s="140"/>
      <c r="D1240" s="159"/>
      <c r="E1240" s="154"/>
      <c r="F1240" s="154"/>
      <c r="G1240" s="160"/>
      <c r="H1240" s="158"/>
      <c r="I1240" s="158"/>
      <c r="J1240" s="158"/>
      <c r="K1240" s="158"/>
      <c r="L1240" s="158"/>
      <c r="M1240" s="158"/>
      <c r="N1240" s="157"/>
      <c r="O1240" s="188"/>
      <c r="P1240" s="245"/>
      <c r="Q1240" s="165" t="str">
        <f>+IF($C1240&lt;&gt;"",VLOOKUP($C1240,PRINCIPAL!$C$5:$Y$376,20,FALSE),"")</f>
        <v/>
      </c>
      <c r="R1240" s="162" t="str">
        <f>+IF($C1240&lt;&gt;"",VLOOKUP($C1240,PRINCIPAL!$C$5:$Y$376,22,FALSE),"")</f>
        <v/>
      </c>
      <c r="S1240" s="162" t="str">
        <f>+IF($C1240&lt;&gt;"",VLOOKUP($C1240,PRINCIPAL!$C$5:$Y$376,15,FALSE),"")</f>
        <v/>
      </c>
      <c r="T1240" s="255" t="str">
        <f>+IF($C1240&lt;&gt;"",VLOOKUP($C1240,PRINCIPAL!$C$5:$Y$376,9,FALSE),"")</f>
        <v/>
      </c>
      <c r="U1240" s="166" t="str">
        <f t="shared" si="149"/>
        <v/>
      </c>
      <c r="V1240" s="164" t="str">
        <f>+IF($C1240&lt;&gt;"",VLOOKUP($C1240,PRINCIPAL!$C$5:$Y$76,2,FALSE),"")</f>
        <v/>
      </c>
      <c r="W1240" t="e">
        <f>+VLOOKUP(D1240,CENTROS!$G$4:$M$93,7,FALSE)</f>
        <v>#N/A</v>
      </c>
      <c r="Y1240" t="str">
        <f t="shared" si="151"/>
        <v/>
      </c>
      <c r="Z1240" s="220" t="str">
        <f t="shared" si="152"/>
        <v/>
      </c>
      <c r="AA1240" s="220" t="str">
        <f t="shared" si="153"/>
        <v/>
      </c>
      <c r="AB1240" s="228" t="str">
        <f t="shared" si="154"/>
        <v/>
      </c>
      <c r="AC1240" s="230" t="str">
        <f t="shared" si="155"/>
        <v/>
      </c>
      <c r="AD1240" s="220"/>
      <c r="AE1240" s="220"/>
      <c r="AF1240" s="220" t="str">
        <f t="shared" si="150"/>
        <v/>
      </c>
    </row>
    <row r="1241" spans="1:32">
      <c r="A1241" s="121"/>
      <c r="B1241" s="121"/>
      <c r="C1241" s="140"/>
      <c r="D1241" s="159"/>
      <c r="E1241" s="154"/>
      <c r="F1241" s="154"/>
      <c r="G1241" s="160"/>
      <c r="H1241" s="158"/>
      <c r="I1241" s="158"/>
      <c r="J1241" s="158"/>
      <c r="K1241" s="158"/>
      <c r="L1241" s="158"/>
      <c r="M1241" s="158"/>
      <c r="N1241" s="157"/>
      <c r="O1241" s="188"/>
      <c r="P1241" s="245"/>
      <c r="Q1241" s="165" t="str">
        <f>+IF($C1241&lt;&gt;"",VLOOKUP($C1241,PRINCIPAL!$C$5:$Y$376,20,FALSE),"")</f>
        <v/>
      </c>
      <c r="R1241" s="162" t="str">
        <f>+IF($C1241&lt;&gt;"",VLOOKUP($C1241,PRINCIPAL!$C$5:$Y$376,22,FALSE),"")</f>
        <v/>
      </c>
      <c r="S1241" s="162" t="str">
        <f>+IF($C1241&lt;&gt;"",VLOOKUP($C1241,PRINCIPAL!$C$5:$Y$376,15,FALSE),"")</f>
        <v/>
      </c>
      <c r="T1241" s="255" t="str">
        <f>+IF($C1241&lt;&gt;"",VLOOKUP($C1241,PRINCIPAL!$C$5:$Y$376,9,FALSE),"")</f>
        <v/>
      </c>
      <c r="U1241" s="166" t="str">
        <f t="shared" si="149"/>
        <v/>
      </c>
      <c r="V1241" s="164" t="str">
        <f>+IF($C1241&lt;&gt;"",VLOOKUP($C1241,PRINCIPAL!$C$5:$Y$76,2,FALSE),"")</f>
        <v/>
      </c>
      <c r="W1241" t="e">
        <f>+VLOOKUP(D1241,CENTROS!$G$4:$M$93,7,FALSE)</f>
        <v>#N/A</v>
      </c>
      <c r="Y1241" t="str">
        <f t="shared" si="151"/>
        <v/>
      </c>
      <c r="Z1241" s="220" t="str">
        <f t="shared" si="152"/>
        <v/>
      </c>
      <c r="AA1241" s="220" t="str">
        <f t="shared" si="153"/>
        <v/>
      </c>
      <c r="AB1241" s="228" t="str">
        <f t="shared" si="154"/>
        <v/>
      </c>
      <c r="AC1241" s="230" t="str">
        <f t="shared" si="155"/>
        <v/>
      </c>
      <c r="AD1241" s="220"/>
      <c r="AE1241" s="220"/>
      <c r="AF1241" s="220" t="str">
        <f t="shared" si="150"/>
        <v/>
      </c>
    </row>
    <row r="1242" spans="1:32">
      <c r="A1242" s="121"/>
      <c r="B1242" s="121"/>
      <c r="C1242" s="140"/>
      <c r="D1242" s="159"/>
      <c r="E1242" s="154"/>
      <c r="F1242" s="154"/>
      <c r="G1242" s="160"/>
      <c r="H1242" s="158"/>
      <c r="I1242" s="158"/>
      <c r="J1242" s="158"/>
      <c r="K1242" s="158"/>
      <c r="L1242" s="158"/>
      <c r="M1242" s="158"/>
      <c r="N1242" s="157"/>
      <c r="O1242" s="188"/>
      <c r="P1242" s="245"/>
      <c r="Q1242" s="165" t="str">
        <f>+IF($C1242&lt;&gt;"",VLOOKUP($C1242,PRINCIPAL!$C$5:$Y$376,20,FALSE),"")</f>
        <v/>
      </c>
      <c r="R1242" s="162" t="str">
        <f>+IF($C1242&lt;&gt;"",VLOOKUP($C1242,PRINCIPAL!$C$5:$Y$376,22,FALSE),"")</f>
        <v/>
      </c>
      <c r="S1242" s="162" t="str">
        <f>+IF($C1242&lt;&gt;"",VLOOKUP($C1242,PRINCIPAL!$C$5:$Y$376,15,FALSE),"")</f>
        <v/>
      </c>
      <c r="T1242" s="255" t="str">
        <f>+IF($C1242&lt;&gt;"",VLOOKUP($C1242,PRINCIPAL!$C$5:$Y$376,9,FALSE),"")</f>
        <v/>
      </c>
      <c r="U1242" s="166" t="str">
        <f t="shared" si="149"/>
        <v/>
      </c>
      <c r="V1242" s="164" t="str">
        <f>+IF($C1242&lt;&gt;"",VLOOKUP($C1242,PRINCIPAL!$C$5:$Y$76,2,FALSE),"")</f>
        <v/>
      </c>
      <c r="W1242" t="e">
        <f>+VLOOKUP(D1242,CENTROS!$G$4:$M$93,7,FALSE)</f>
        <v>#N/A</v>
      </c>
      <c r="Y1242" t="str">
        <f t="shared" si="151"/>
        <v/>
      </c>
      <c r="Z1242" s="220" t="str">
        <f t="shared" si="152"/>
        <v/>
      </c>
      <c r="AA1242" s="220" t="str">
        <f t="shared" si="153"/>
        <v/>
      </c>
      <c r="AB1242" s="228" t="str">
        <f t="shared" si="154"/>
        <v/>
      </c>
      <c r="AC1242" s="230" t="str">
        <f t="shared" si="155"/>
        <v/>
      </c>
      <c r="AD1242" s="220"/>
      <c r="AE1242" s="220"/>
      <c r="AF1242" s="220" t="str">
        <f t="shared" si="150"/>
        <v/>
      </c>
    </row>
    <row r="1243" spans="1:32">
      <c r="A1243" s="121"/>
      <c r="B1243" s="121"/>
      <c r="C1243" s="140"/>
      <c r="D1243" s="159"/>
      <c r="E1243" s="154"/>
      <c r="F1243" s="154"/>
      <c r="G1243" s="160"/>
      <c r="H1243" s="158"/>
      <c r="I1243" s="158"/>
      <c r="J1243" s="158"/>
      <c r="K1243" s="158"/>
      <c r="L1243" s="158"/>
      <c r="M1243" s="158"/>
      <c r="N1243" s="157"/>
      <c r="O1243" s="188"/>
      <c r="P1243" s="245"/>
      <c r="Q1243" s="165" t="str">
        <f>+IF($C1243&lt;&gt;"",VLOOKUP($C1243,PRINCIPAL!$C$5:$Y$376,20,FALSE),"")</f>
        <v/>
      </c>
      <c r="R1243" s="162" t="str">
        <f>+IF($C1243&lt;&gt;"",VLOOKUP($C1243,PRINCIPAL!$C$5:$Y$376,22,FALSE),"")</f>
        <v/>
      </c>
      <c r="S1243" s="162" t="str">
        <f>+IF($C1243&lt;&gt;"",VLOOKUP($C1243,PRINCIPAL!$C$5:$Y$376,15,FALSE),"")</f>
        <v/>
      </c>
      <c r="T1243" s="255" t="str">
        <f>+IF($C1243&lt;&gt;"",VLOOKUP($C1243,PRINCIPAL!$C$5:$Y$376,9,FALSE),"")</f>
        <v/>
      </c>
      <c r="U1243" s="166" t="str">
        <f t="shared" si="149"/>
        <v/>
      </c>
      <c r="V1243" s="164" t="str">
        <f>+IF($C1243&lt;&gt;"",VLOOKUP($C1243,PRINCIPAL!$C$5:$Y$76,2,FALSE),"")</f>
        <v/>
      </c>
      <c r="W1243" t="e">
        <f>+VLOOKUP(D1243,CENTROS!$G$4:$M$93,7,FALSE)</f>
        <v>#N/A</v>
      </c>
      <c r="Y1243" t="str">
        <f t="shared" si="151"/>
        <v/>
      </c>
      <c r="Z1243" s="220" t="str">
        <f t="shared" si="152"/>
        <v/>
      </c>
      <c r="AA1243" s="220" t="str">
        <f t="shared" si="153"/>
        <v/>
      </c>
      <c r="AB1243" s="228" t="str">
        <f t="shared" si="154"/>
        <v/>
      </c>
      <c r="AC1243" s="230" t="str">
        <f t="shared" si="155"/>
        <v/>
      </c>
      <c r="AD1243" s="220"/>
      <c r="AE1243" s="220"/>
      <c r="AF1243" s="220" t="str">
        <f t="shared" si="150"/>
        <v/>
      </c>
    </row>
    <row r="1244" spans="1:32">
      <c r="A1244" s="121"/>
      <c r="B1244" s="121"/>
      <c r="C1244" s="140"/>
      <c r="D1244" s="159"/>
      <c r="E1244" s="154"/>
      <c r="F1244" s="154"/>
      <c r="G1244" s="160"/>
      <c r="H1244" s="158"/>
      <c r="I1244" s="158"/>
      <c r="J1244" s="158"/>
      <c r="K1244" s="158"/>
      <c r="L1244" s="158"/>
      <c r="M1244" s="158"/>
      <c r="N1244" s="157"/>
      <c r="O1244" s="188"/>
      <c r="P1244" s="245"/>
      <c r="Q1244" s="165" t="str">
        <f>+IF($C1244&lt;&gt;"",VLOOKUP($C1244,PRINCIPAL!$C$5:$Y$376,20,FALSE),"")</f>
        <v/>
      </c>
      <c r="R1244" s="162" t="str">
        <f>+IF($C1244&lt;&gt;"",VLOOKUP($C1244,PRINCIPAL!$C$5:$Y$376,22,FALSE),"")</f>
        <v/>
      </c>
      <c r="S1244" s="162" t="str">
        <f>+IF($C1244&lt;&gt;"",VLOOKUP($C1244,PRINCIPAL!$C$5:$Y$376,15,FALSE),"")</f>
        <v/>
      </c>
      <c r="T1244" s="255" t="str">
        <f>+IF($C1244&lt;&gt;"",VLOOKUP($C1244,PRINCIPAL!$C$5:$Y$376,9,FALSE),"")</f>
        <v/>
      </c>
      <c r="U1244" s="166" t="str">
        <f t="shared" si="149"/>
        <v/>
      </c>
      <c r="V1244" s="164" t="str">
        <f>+IF($C1244&lt;&gt;"",VLOOKUP($C1244,PRINCIPAL!$C$5:$Y$76,2,FALSE),"")</f>
        <v/>
      </c>
      <c r="W1244" t="e">
        <f>+VLOOKUP(D1244,CENTROS!$G$4:$M$93,7,FALSE)</f>
        <v>#N/A</v>
      </c>
      <c r="Y1244" t="str">
        <f t="shared" si="151"/>
        <v/>
      </c>
      <c r="Z1244" s="220" t="str">
        <f t="shared" si="152"/>
        <v/>
      </c>
      <c r="AA1244" s="220" t="str">
        <f t="shared" si="153"/>
        <v/>
      </c>
      <c r="AB1244" s="228" t="str">
        <f t="shared" si="154"/>
        <v/>
      </c>
      <c r="AC1244" s="230" t="str">
        <f t="shared" si="155"/>
        <v/>
      </c>
      <c r="AD1244" s="220"/>
      <c r="AE1244" s="220"/>
      <c r="AF1244" s="220" t="str">
        <f t="shared" si="150"/>
        <v/>
      </c>
    </row>
    <row r="1245" spans="1:32">
      <c r="A1245" s="121"/>
      <c r="B1245" s="121"/>
      <c r="C1245" s="140"/>
      <c r="D1245" s="159"/>
      <c r="E1245" s="154"/>
      <c r="F1245" s="154"/>
      <c r="G1245" s="160"/>
      <c r="H1245" s="158"/>
      <c r="I1245" s="158"/>
      <c r="J1245" s="158"/>
      <c r="K1245" s="158"/>
      <c r="L1245" s="158"/>
      <c r="M1245" s="158"/>
      <c r="N1245" s="157"/>
      <c r="O1245" s="188"/>
      <c r="P1245" s="245"/>
      <c r="Q1245" s="165" t="str">
        <f>+IF($C1245&lt;&gt;"",VLOOKUP($C1245,PRINCIPAL!$C$5:$Y$376,20,FALSE),"")</f>
        <v/>
      </c>
      <c r="R1245" s="162" t="str">
        <f>+IF($C1245&lt;&gt;"",VLOOKUP($C1245,PRINCIPAL!$C$5:$Y$376,22,FALSE),"")</f>
        <v/>
      </c>
      <c r="S1245" s="162" t="str">
        <f>+IF($C1245&lt;&gt;"",VLOOKUP($C1245,PRINCIPAL!$C$5:$Y$376,15,FALSE),"")</f>
        <v/>
      </c>
      <c r="T1245" s="255" t="str">
        <f>+IF($C1245&lt;&gt;"",VLOOKUP($C1245,PRINCIPAL!$C$5:$Y$376,9,FALSE),"")</f>
        <v/>
      </c>
      <c r="U1245" s="166" t="str">
        <f t="shared" si="149"/>
        <v/>
      </c>
      <c r="V1245" s="164" t="str">
        <f>+IF($C1245&lt;&gt;"",VLOOKUP($C1245,PRINCIPAL!$C$5:$Y$76,2,FALSE),"")</f>
        <v/>
      </c>
      <c r="W1245" t="e">
        <f>+VLOOKUP(D1245,CENTROS!$G$4:$M$93,7,FALSE)</f>
        <v>#N/A</v>
      </c>
      <c r="Y1245" t="str">
        <f t="shared" si="151"/>
        <v/>
      </c>
      <c r="Z1245" s="220" t="str">
        <f t="shared" si="152"/>
        <v/>
      </c>
      <c r="AA1245" s="220" t="str">
        <f t="shared" si="153"/>
        <v/>
      </c>
      <c r="AB1245" s="228" t="str">
        <f t="shared" si="154"/>
        <v/>
      </c>
      <c r="AC1245" s="230" t="str">
        <f t="shared" si="155"/>
        <v/>
      </c>
      <c r="AD1245" s="220"/>
      <c r="AE1245" s="220"/>
      <c r="AF1245" s="220" t="str">
        <f t="shared" si="150"/>
        <v/>
      </c>
    </row>
    <row r="1246" spans="1:32">
      <c r="A1246" s="121"/>
      <c r="B1246" s="121"/>
      <c r="C1246" s="140"/>
      <c r="D1246" s="159"/>
      <c r="E1246" s="154"/>
      <c r="F1246" s="154"/>
      <c r="G1246" s="160"/>
      <c r="H1246" s="158"/>
      <c r="I1246" s="158"/>
      <c r="J1246" s="158"/>
      <c r="K1246" s="158"/>
      <c r="L1246" s="158"/>
      <c r="M1246" s="158"/>
      <c r="N1246" s="157"/>
      <c r="O1246" s="188"/>
      <c r="P1246" s="245"/>
      <c r="Q1246" s="165" t="str">
        <f>+IF($C1246&lt;&gt;"",VLOOKUP($C1246,PRINCIPAL!$C$5:$Y$376,20,FALSE),"")</f>
        <v/>
      </c>
      <c r="R1246" s="162" t="str">
        <f>+IF($C1246&lt;&gt;"",VLOOKUP($C1246,PRINCIPAL!$C$5:$Y$376,22,FALSE),"")</f>
        <v/>
      </c>
      <c r="S1246" s="162" t="str">
        <f>+IF($C1246&lt;&gt;"",VLOOKUP($C1246,PRINCIPAL!$C$5:$Y$376,15,FALSE),"")</f>
        <v/>
      </c>
      <c r="T1246" s="255" t="str">
        <f>+IF($C1246&lt;&gt;"",VLOOKUP($C1246,PRINCIPAL!$C$5:$Y$376,9,FALSE),"")</f>
        <v/>
      </c>
      <c r="U1246" s="166" t="str">
        <f t="shared" si="149"/>
        <v/>
      </c>
      <c r="V1246" s="164" t="str">
        <f>+IF($C1246&lt;&gt;"",VLOOKUP($C1246,PRINCIPAL!$C$5:$Y$76,2,FALSE),"")</f>
        <v/>
      </c>
      <c r="W1246" t="e">
        <f>+VLOOKUP(D1246,CENTROS!$G$4:$M$93,7,FALSE)</f>
        <v>#N/A</v>
      </c>
      <c r="Y1246" t="str">
        <f t="shared" si="151"/>
        <v/>
      </c>
      <c r="Z1246" s="220" t="str">
        <f t="shared" si="152"/>
        <v/>
      </c>
      <c r="AA1246" s="220" t="str">
        <f t="shared" si="153"/>
        <v/>
      </c>
      <c r="AB1246" s="228" t="str">
        <f t="shared" si="154"/>
        <v/>
      </c>
      <c r="AC1246" s="230" t="str">
        <f t="shared" si="155"/>
        <v/>
      </c>
      <c r="AD1246" s="220"/>
      <c r="AE1246" s="220"/>
      <c r="AF1246" s="220" t="str">
        <f t="shared" si="150"/>
        <v/>
      </c>
    </row>
    <row r="1247" spans="1:32">
      <c r="A1247" s="121"/>
      <c r="B1247" s="121"/>
      <c r="C1247" s="140"/>
      <c r="D1247" s="159"/>
      <c r="E1247" s="154"/>
      <c r="F1247" s="154"/>
      <c r="G1247" s="160"/>
      <c r="H1247" s="158"/>
      <c r="I1247" s="158"/>
      <c r="J1247" s="158"/>
      <c r="K1247" s="158"/>
      <c r="L1247" s="158"/>
      <c r="M1247" s="158"/>
      <c r="N1247" s="157"/>
      <c r="O1247" s="188"/>
      <c r="P1247" s="245"/>
      <c r="Q1247" s="165" t="str">
        <f>+IF($C1247&lt;&gt;"",VLOOKUP($C1247,PRINCIPAL!$C$5:$Y$376,20,FALSE),"")</f>
        <v/>
      </c>
      <c r="R1247" s="162" t="str">
        <f>+IF($C1247&lt;&gt;"",VLOOKUP($C1247,PRINCIPAL!$C$5:$Y$376,22,FALSE),"")</f>
        <v/>
      </c>
      <c r="S1247" s="162" t="str">
        <f>+IF($C1247&lt;&gt;"",VLOOKUP($C1247,PRINCIPAL!$C$5:$Y$376,15,FALSE),"")</f>
        <v/>
      </c>
      <c r="T1247" s="255" t="str">
        <f>+IF($C1247&lt;&gt;"",VLOOKUP($C1247,PRINCIPAL!$C$5:$Y$376,9,FALSE),"")</f>
        <v/>
      </c>
      <c r="U1247" s="166" t="str">
        <f t="shared" si="149"/>
        <v/>
      </c>
      <c r="V1247" s="164" t="str">
        <f>+IF($C1247&lt;&gt;"",VLOOKUP($C1247,PRINCIPAL!$C$5:$Y$76,2,FALSE),"")</f>
        <v/>
      </c>
      <c r="W1247" t="e">
        <f>+VLOOKUP(D1247,CENTROS!$G$4:$M$93,7,FALSE)</f>
        <v>#N/A</v>
      </c>
      <c r="Y1247" t="str">
        <f t="shared" si="151"/>
        <v/>
      </c>
      <c r="Z1247" s="220" t="str">
        <f t="shared" si="152"/>
        <v/>
      </c>
      <c r="AA1247" s="220" t="str">
        <f t="shared" si="153"/>
        <v/>
      </c>
      <c r="AB1247" s="228" t="str">
        <f t="shared" si="154"/>
        <v/>
      </c>
      <c r="AC1247" s="230" t="str">
        <f t="shared" si="155"/>
        <v/>
      </c>
      <c r="AD1247" s="220"/>
      <c r="AE1247" s="220"/>
      <c r="AF1247" s="220" t="str">
        <f t="shared" si="150"/>
        <v/>
      </c>
    </row>
    <row r="1248" spans="1:32">
      <c r="A1248" s="121"/>
      <c r="B1248" s="121"/>
      <c r="C1248" s="140"/>
      <c r="D1248" s="159"/>
      <c r="E1248" s="154"/>
      <c r="F1248" s="154"/>
      <c r="G1248" s="160"/>
      <c r="H1248" s="158"/>
      <c r="I1248" s="158"/>
      <c r="J1248" s="158"/>
      <c r="K1248" s="158"/>
      <c r="L1248" s="158"/>
      <c r="M1248" s="158"/>
      <c r="N1248" s="157"/>
      <c r="O1248" s="188"/>
      <c r="P1248" s="245"/>
      <c r="Q1248" s="165" t="str">
        <f>+IF($C1248&lt;&gt;"",VLOOKUP($C1248,PRINCIPAL!$C$5:$Y$376,20,FALSE),"")</f>
        <v/>
      </c>
      <c r="R1248" s="162" t="str">
        <f>+IF($C1248&lt;&gt;"",VLOOKUP($C1248,PRINCIPAL!$C$5:$Y$376,22,FALSE),"")</f>
        <v/>
      </c>
      <c r="S1248" s="162" t="str">
        <f>+IF($C1248&lt;&gt;"",VLOOKUP($C1248,PRINCIPAL!$C$5:$Y$376,15,FALSE),"")</f>
        <v/>
      </c>
      <c r="T1248" s="255" t="str">
        <f>+IF($C1248&lt;&gt;"",VLOOKUP($C1248,PRINCIPAL!$C$5:$Y$376,9,FALSE),"")</f>
        <v/>
      </c>
      <c r="U1248" s="166" t="str">
        <f t="shared" si="149"/>
        <v/>
      </c>
      <c r="V1248" s="164" t="str">
        <f>+IF($C1248&lt;&gt;"",VLOOKUP($C1248,PRINCIPAL!$C$5:$Y$76,2,FALSE),"")</f>
        <v/>
      </c>
      <c r="W1248" t="e">
        <f>+VLOOKUP(D1248,CENTROS!$G$4:$M$93,7,FALSE)</f>
        <v>#N/A</v>
      </c>
      <c r="Y1248" t="str">
        <f t="shared" si="151"/>
        <v/>
      </c>
      <c r="Z1248" s="220" t="str">
        <f t="shared" si="152"/>
        <v/>
      </c>
      <c r="AA1248" s="220" t="str">
        <f t="shared" si="153"/>
        <v/>
      </c>
      <c r="AB1248" s="228" t="str">
        <f t="shared" si="154"/>
        <v/>
      </c>
      <c r="AC1248" s="230" t="str">
        <f t="shared" si="155"/>
        <v/>
      </c>
      <c r="AD1248" s="220"/>
      <c r="AE1248" s="220"/>
      <c r="AF1248" s="220" t="str">
        <f t="shared" si="150"/>
        <v/>
      </c>
    </row>
    <row r="1249" spans="1:32">
      <c r="A1249" s="121"/>
      <c r="B1249" s="121"/>
      <c r="C1249" s="140"/>
      <c r="D1249" s="159"/>
      <c r="E1249" s="154"/>
      <c r="F1249" s="154"/>
      <c r="G1249" s="160"/>
      <c r="H1249" s="158"/>
      <c r="I1249" s="158"/>
      <c r="J1249" s="158"/>
      <c r="K1249" s="158"/>
      <c r="L1249" s="158"/>
      <c r="M1249" s="158"/>
      <c r="N1249" s="157"/>
      <c r="O1249" s="188"/>
      <c r="P1249" s="245"/>
      <c r="Q1249" s="165" t="str">
        <f>+IF($C1249&lt;&gt;"",VLOOKUP($C1249,PRINCIPAL!$C$5:$Y$376,20,FALSE),"")</f>
        <v/>
      </c>
      <c r="R1249" s="162" t="str">
        <f>+IF($C1249&lt;&gt;"",VLOOKUP($C1249,PRINCIPAL!$C$5:$Y$376,22,FALSE),"")</f>
        <v/>
      </c>
      <c r="S1249" s="162" t="str">
        <f>+IF($C1249&lt;&gt;"",VLOOKUP($C1249,PRINCIPAL!$C$5:$Y$376,15,FALSE),"")</f>
        <v/>
      </c>
      <c r="T1249" s="255" t="str">
        <f>+IF($C1249&lt;&gt;"",VLOOKUP($C1249,PRINCIPAL!$C$5:$Y$376,9,FALSE),"")</f>
        <v/>
      </c>
      <c r="U1249" s="166" t="str">
        <f t="shared" si="149"/>
        <v/>
      </c>
      <c r="V1249" s="164" t="str">
        <f>+IF($C1249&lt;&gt;"",VLOOKUP($C1249,PRINCIPAL!$C$5:$Y$76,2,FALSE),"")</f>
        <v/>
      </c>
      <c r="W1249" t="e">
        <f>+VLOOKUP(D1249,CENTROS!$G$4:$M$93,7,FALSE)</f>
        <v>#N/A</v>
      </c>
      <c r="Y1249" t="str">
        <f t="shared" si="151"/>
        <v/>
      </c>
      <c r="Z1249" s="220" t="str">
        <f t="shared" si="152"/>
        <v/>
      </c>
      <c r="AA1249" s="220" t="str">
        <f t="shared" si="153"/>
        <v/>
      </c>
      <c r="AB1249" s="228" t="str">
        <f t="shared" si="154"/>
        <v/>
      </c>
      <c r="AC1249" s="230" t="str">
        <f t="shared" si="155"/>
        <v/>
      </c>
      <c r="AD1249" s="220"/>
      <c r="AE1249" s="220"/>
      <c r="AF1249" s="220" t="str">
        <f t="shared" si="150"/>
        <v/>
      </c>
    </row>
    <row r="1250" spans="1:32">
      <c r="A1250" s="121"/>
      <c r="B1250" s="121"/>
      <c r="C1250" s="140"/>
      <c r="D1250" s="159"/>
      <c r="E1250" s="154"/>
      <c r="F1250" s="154"/>
      <c r="G1250" s="160"/>
      <c r="H1250" s="158"/>
      <c r="I1250" s="158"/>
      <c r="J1250" s="158"/>
      <c r="K1250" s="158"/>
      <c r="L1250" s="158"/>
      <c r="M1250" s="158"/>
      <c r="N1250" s="157"/>
      <c r="O1250" s="188"/>
      <c r="P1250" s="245"/>
      <c r="Q1250" s="165" t="str">
        <f>+IF($C1250&lt;&gt;"",VLOOKUP($C1250,PRINCIPAL!$C$5:$Y$376,20,FALSE),"")</f>
        <v/>
      </c>
      <c r="R1250" s="162" t="str">
        <f>+IF($C1250&lt;&gt;"",VLOOKUP($C1250,PRINCIPAL!$C$5:$Y$376,22,FALSE),"")</f>
        <v/>
      </c>
      <c r="S1250" s="162" t="str">
        <f>+IF($C1250&lt;&gt;"",VLOOKUP($C1250,PRINCIPAL!$C$5:$Y$376,15,FALSE),"")</f>
        <v/>
      </c>
      <c r="T1250" s="255" t="str">
        <f>+IF($C1250&lt;&gt;"",VLOOKUP($C1250,PRINCIPAL!$C$5:$Y$376,9,FALSE),"")</f>
        <v/>
      </c>
      <c r="U1250" s="166" t="str">
        <f t="shared" si="149"/>
        <v/>
      </c>
      <c r="V1250" s="164" t="str">
        <f>+IF($C1250&lt;&gt;"",VLOOKUP($C1250,PRINCIPAL!$C$5:$Y$76,2,FALSE),"")</f>
        <v/>
      </c>
      <c r="W1250" t="e">
        <f>+VLOOKUP(D1250,CENTROS!$G$4:$M$93,7,FALSE)</f>
        <v>#N/A</v>
      </c>
      <c r="Y1250" t="str">
        <f t="shared" si="151"/>
        <v/>
      </c>
      <c r="Z1250" s="220" t="str">
        <f t="shared" si="152"/>
        <v/>
      </c>
      <c r="AA1250" s="220" t="str">
        <f t="shared" si="153"/>
        <v/>
      </c>
      <c r="AB1250" s="228" t="str">
        <f t="shared" si="154"/>
        <v/>
      </c>
      <c r="AC1250" s="230" t="str">
        <f t="shared" si="155"/>
        <v/>
      </c>
      <c r="AD1250" s="220"/>
      <c r="AE1250" s="220"/>
      <c r="AF1250" s="220" t="str">
        <f t="shared" si="150"/>
        <v/>
      </c>
    </row>
    <row r="1251" spans="1:32">
      <c r="A1251" s="121"/>
      <c r="B1251" s="121"/>
      <c r="C1251" s="140"/>
      <c r="D1251" s="159"/>
      <c r="E1251" s="154"/>
      <c r="F1251" s="154"/>
      <c r="G1251" s="160"/>
      <c r="H1251" s="158"/>
      <c r="I1251" s="158"/>
      <c r="J1251" s="158"/>
      <c r="K1251" s="158"/>
      <c r="L1251" s="158"/>
      <c r="M1251" s="158"/>
      <c r="N1251" s="157"/>
      <c r="O1251" s="188"/>
      <c r="P1251" s="245"/>
      <c r="Q1251" s="165" t="str">
        <f>+IF($C1251&lt;&gt;"",VLOOKUP($C1251,PRINCIPAL!$C$5:$Y$376,20,FALSE),"")</f>
        <v/>
      </c>
      <c r="R1251" s="162" t="str">
        <f>+IF($C1251&lt;&gt;"",VLOOKUP($C1251,PRINCIPAL!$C$5:$Y$376,22,FALSE),"")</f>
        <v/>
      </c>
      <c r="S1251" s="162" t="str">
        <f>+IF($C1251&lt;&gt;"",VLOOKUP($C1251,PRINCIPAL!$C$5:$Y$376,15,FALSE),"")</f>
        <v/>
      </c>
      <c r="T1251" s="255" t="str">
        <f>+IF($C1251&lt;&gt;"",VLOOKUP($C1251,PRINCIPAL!$C$5:$Y$376,9,FALSE),"")</f>
        <v/>
      </c>
      <c r="U1251" s="166" t="str">
        <f t="shared" si="149"/>
        <v/>
      </c>
      <c r="V1251" s="164" t="str">
        <f>+IF($C1251&lt;&gt;"",VLOOKUP($C1251,PRINCIPAL!$C$5:$Y$76,2,FALSE),"")</f>
        <v/>
      </c>
      <c r="W1251" t="e">
        <f>+VLOOKUP(D1251,CENTROS!$G$4:$M$93,7,FALSE)</f>
        <v>#N/A</v>
      </c>
      <c r="Y1251" t="str">
        <f t="shared" si="151"/>
        <v/>
      </c>
      <c r="Z1251" s="220" t="str">
        <f t="shared" si="152"/>
        <v/>
      </c>
      <c r="AA1251" s="220" t="str">
        <f t="shared" si="153"/>
        <v/>
      </c>
      <c r="AB1251" s="228" t="str">
        <f t="shared" si="154"/>
        <v/>
      </c>
      <c r="AC1251" s="230" t="str">
        <f t="shared" si="155"/>
        <v/>
      </c>
      <c r="AD1251" s="220"/>
      <c r="AE1251" s="220"/>
      <c r="AF1251" s="220" t="str">
        <f t="shared" si="150"/>
        <v/>
      </c>
    </row>
    <row r="1252" spans="1:32">
      <c r="A1252" s="121"/>
      <c r="B1252" s="121"/>
      <c r="C1252" s="140"/>
      <c r="D1252" s="159"/>
      <c r="E1252" s="154"/>
      <c r="F1252" s="154"/>
      <c r="G1252" s="160"/>
      <c r="H1252" s="158"/>
      <c r="I1252" s="158"/>
      <c r="J1252" s="158"/>
      <c r="K1252" s="158"/>
      <c r="L1252" s="158"/>
      <c r="M1252" s="158"/>
      <c r="N1252" s="157"/>
      <c r="O1252" s="188"/>
      <c r="P1252" s="245"/>
      <c r="Q1252" s="165" t="str">
        <f>+IF($C1252&lt;&gt;"",VLOOKUP($C1252,PRINCIPAL!$C$5:$Y$376,20,FALSE),"")</f>
        <v/>
      </c>
      <c r="R1252" s="162" t="str">
        <f>+IF($C1252&lt;&gt;"",VLOOKUP($C1252,PRINCIPAL!$C$5:$Y$376,22,FALSE),"")</f>
        <v/>
      </c>
      <c r="S1252" s="162" t="str">
        <f>+IF($C1252&lt;&gt;"",VLOOKUP($C1252,PRINCIPAL!$C$5:$Y$376,15,FALSE),"")</f>
        <v/>
      </c>
      <c r="T1252" s="255" t="str">
        <f>+IF($C1252&lt;&gt;"",VLOOKUP($C1252,PRINCIPAL!$C$5:$Y$376,9,FALSE),"")</f>
        <v/>
      </c>
      <c r="U1252" s="166" t="str">
        <f t="shared" si="149"/>
        <v/>
      </c>
      <c r="V1252" s="164" t="str">
        <f>+IF($C1252&lt;&gt;"",VLOOKUP($C1252,PRINCIPAL!$C$5:$Y$76,2,FALSE),"")</f>
        <v/>
      </c>
      <c r="W1252" t="e">
        <f>+VLOOKUP(D1252,CENTROS!$G$4:$M$93,7,FALSE)</f>
        <v>#N/A</v>
      </c>
      <c r="Y1252" t="str">
        <f t="shared" si="151"/>
        <v/>
      </c>
      <c r="Z1252" s="220" t="str">
        <f t="shared" si="152"/>
        <v/>
      </c>
      <c r="AA1252" s="220" t="str">
        <f t="shared" si="153"/>
        <v/>
      </c>
      <c r="AB1252" s="228" t="str">
        <f t="shared" si="154"/>
        <v/>
      </c>
      <c r="AC1252" s="230" t="str">
        <f t="shared" si="155"/>
        <v/>
      </c>
      <c r="AD1252" s="220"/>
      <c r="AE1252" s="220"/>
      <c r="AF1252" s="220" t="str">
        <f t="shared" si="150"/>
        <v/>
      </c>
    </row>
    <row r="1253" spans="1:32">
      <c r="A1253" s="121"/>
      <c r="B1253" s="121"/>
      <c r="C1253" s="140"/>
      <c r="D1253" s="159"/>
      <c r="E1253" s="154"/>
      <c r="F1253" s="154"/>
      <c r="G1253" s="160"/>
      <c r="H1253" s="158"/>
      <c r="I1253" s="158"/>
      <c r="J1253" s="158"/>
      <c r="K1253" s="158"/>
      <c r="L1253" s="158"/>
      <c r="M1253" s="158"/>
      <c r="N1253" s="157"/>
      <c r="O1253" s="188"/>
      <c r="P1253" s="245"/>
      <c r="Q1253" s="165" t="str">
        <f>+IF($C1253&lt;&gt;"",VLOOKUP($C1253,PRINCIPAL!$C$5:$Y$376,20,FALSE),"")</f>
        <v/>
      </c>
      <c r="R1253" s="162" t="str">
        <f>+IF($C1253&lt;&gt;"",VLOOKUP($C1253,PRINCIPAL!$C$5:$Y$376,22,FALSE),"")</f>
        <v/>
      </c>
      <c r="S1253" s="162" t="str">
        <f>+IF($C1253&lt;&gt;"",VLOOKUP($C1253,PRINCIPAL!$C$5:$Y$376,15,FALSE),"")</f>
        <v/>
      </c>
      <c r="T1253" s="255" t="str">
        <f>+IF($C1253&lt;&gt;"",VLOOKUP($C1253,PRINCIPAL!$C$5:$Y$376,9,FALSE),"")</f>
        <v/>
      </c>
      <c r="U1253" s="166" t="str">
        <f t="shared" si="149"/>
        <v/>
      </c>
      <c r="V1253" s="164" t="str">
        <f>+IF($C1253&lt;&gt;"",VLOOKUP($C1253,PRINCIPAL!$C$5:$Y$76,2,FALSE),"")</f>
        <v/>
      </c>
      <c r="W1253" t="e">
        <f>+VLOOKUP(D1253,CENTROS!$G$4:$M$93,7,FALSE)</f>
        <v>#N/A</v>
      </c>
      <c r="Y1253" t="str">
        <f t="shared" si="151"/>
        <v/>
      </c>
      <c r="Z1253" s="220" t="str">
        <f t="shared" si="152"/>
        <v/>
      </c>
      <c r="AA1253" s="220" t="str">
        <f t="shared" si="153"/>
        <v/>
      </c>
      <c r="AB1253" s="228" t="str">
        <f t="shared" si="154"/>
        <v/>
      </c>
      <c r="AC1253" s="230" t="str">
        <f t="shared" si="155"/>
        <v/>
      </c>
      <c r="AD1253" s="220"/>
      <c r="AE1253" s="220"/>
      <c r="AF1253" s="220" t="str">
        <f t="shared" si="150"/>
        <v/>
      </c>
    </row>
    <row r="1254" spans="1:32">
      <c r="A1254" s="121"/>
      <c r="B1254" s="121"/>
      <c r="C1254" s="140"/>
      <c r="D1254" s="159"/>
      <c r="E1254" s="154"/>
      <c r="F1254" s="154"/>
      <c r="G1254" s="160"/>
      <c r="H1254" s="158"/>
      <c r="I1254" s="158"/>
      <c r="J1254" s="158"/>
      <c r="K1254" s="158"/>
      <c r="L1254" s="158"/>
      <c r="M1254" s="158"/>
      <c r="N1254" s="157"/>
      <c r="O1254" s="188"/>
      <c r="P1254" s="245"/>
      <c r="Q1254" s="165" t="str">
        <f>+IF($C1254&lt;&gt;"",VLOOKUP($C1254,PRINCIPAL!$C$5:$Y$376,20,FALSE),"")</f>
        <v/>
      </c>
      <c r="R1254" s="162" t="str">
        <f>+IF($C1254&lt;&gt;"",VLOOKUP($C1254,PRINCIPAL!$C$5:$Y$376,22,FALSE),"")</f>
        <v/>
      </c>
      <c r="S1254" s="162" t="str">
        <f>+IF($C1254&lt;&gt;"",VLOOKUP($C1254,PRINCIPAL!$C$5:$Y$376,15,FALSE),"")</f>
        <v/>
      </c>
      <c r="T1254" s="255" t="str">
        <f>+IF($C1254&lt;&gt;"",VLOOKUP($C1254,PRINCIPAL!$C$5:$Y$376,9,FALSE),"")</f>
        <v/>
      </c>
      <c r="U1254" s="166" t="str">
        <f t="shared" si="149"/>
        <v/>
      </c>
      <c r="V1254" s="164" t="str">
        <f>+IF($C1254&lt;&gt;"",VLOOKUP($C1254,PRINCIPAL!$C$5:$Y$76,2,FALSE),"")</f>
        <v/>
      </c>
      <c r="W1254" t="e">
        <f>+VLOOKUP(D1254,CENTROS!$G$4:$M$93,7,FALSE)</f>
        <v>#N/A</v>
      </c>
      <c r="Y1254" t="str">
        <f t="shared" si="151"/>
        <v/>
      </c>
      <c r="Z1254" s="220" t="str">
        <f t="shared" si="152"/>
        <v/>
      </c>
      <c r="AA1254" s="220" t="str">
        <f t="shared" si="153"/>
        <v/>
      </c>
      <c r="AB1254" s="228" t="str">
        <f t="shared" si="154"/>
        <v/>
      </c>
      <c r="AC1254" s="230" t="str">
        <f t="shared" si="155"/>
        <v/>
      </c>
      <c r="AD1254" s="220"/>
      <c r="AE1254" s="220"/>
      <c r="AF1254" s="220" t="str">
        <f t="shared" si="150"/>
        <v/>
      </c>
    </row>
    <row r="1255" spans="1:32">
      <c r="A1255" s="121"/>
      <c r="B1255" s="121"/>
      <c r="C1255" s="140"/>
      <c r="D1255" s="159"/>
      <c r="E1255" s="154"/>
      <c r="F1255" s="154"/>
      <c r="G1255" s="160"/>
      <c r="H1255" s="158"/>
      <c r="I1255" s="158"/>
      <c r="J1255" s="158"/>
      <c r="K1255" s="158"/>
      <c r="L1255" s="158"/>
      <c r="M1255" s="158"/>
      <c r="N1255" s="157"/>
      <c r="O1255" s="188"/>
      <c r="P1255" s="245"/>
      <c r="Q1255" s="165" t="str">
        <f>+IF($C1255&lt;&gt;"",VLOOKUP($C1255,PRINCIPAL!$C$5:$Y$376,20,FALSE),"")</f>
        <v/>
      </c>
      <c r="R1255" s="162" t="str">
        <f>+IF($C1255&lt;&gt;"",VLOOKUP($C1255,PRINCIPAL!$C$5:$Y$376,22,FALSE),"")</f>
        <v/>
      </c>
      <c r="S1255" s="162" t="str">
        <f>+IF($C1255&lt;&gt;"",VLOOKUP($C1255,PRINCIPAL!$C$5:$Y$376,15,FALSE),"")</f>
        <v/>
      </c>
      <c r="T1255" s="255" t="str">
        <f>+IF($C1255&lt;&gt;"",VLOOKUP($C1255,PRINCIPAL!$C$5:$Y$376,9,FALSE),"")</f>
        <v/>
      </c>
      <c r="U1255" s="166" t="str">
        <f t="shared" si="149"/>
        <v/>
      </c>
      <c r="V1255" s="164" t="str">
        <f>+IF($C1255&lt;&gt;"",VLOOKUP($C1255,PRINCIPAL!$C$5:$Y$76,2,FALSE),"")</f>
        <v/>
      </c>
      <c r="W1255" t="e">
        <f>+VLOOKUP(D1255,CENTROS!$G$4:$M$93,7,FALSE)</f>
        <v>#N/A</v>
      </c>
      <c r="Y1255" t="str">
        <f t="shared" si="151"/>
        <v/>
      </c>
      <c r="Z1255" s="220" t="str">
        <f t="shared" si="152"/>
        <v/>
      </c>
      <c r="AA1255" s="220" t="str">
        <f t="shared" si="153"/>
        <v/>
      </c>
      <c r="AB1255" s="228" t="str">
        <f t="shared" si="154"/>
        <v/>
      </c>
      <c r="AC1255" s="230" t="str">
        <f t="shared" si="155"/>
        <v/>
      </c>
      <c r="AD1255" s="220"/>
      <c r="AE1255" s="220"/>
      <c r="AF1255" s="220" t="str">
        <f t="shared" si="150"/>
        <v/>
      </c>
    </row>
    <row r="1256" spans="1:32">
      <c r="A1256" s="121"/>
      <c r="B1256" s="121"/>
      <c r="C1256" s="140"/>
      <c r="D1256" s="159"/>
      <c r="E1256" s="154"/>
      <c r="F1256" s="154"/>
      <c r="G1256" s="160"/>
      <c r="H1256" s="158"/>
      <c r="I1256" s="158"/>
      <c r="J1256" s="158"/>
      <c r="K1256" s="158"/>
      <c r="L1256" s="158"/>
      <c r="M1256" s="158"/>
      <c r="N1256" s="157"/>
      <c r="O1256" s="188"/>
      <c r="P1256" s="245"/>
      <c r="Q1256" s="165" t="str">
        <f>+IF($C1256&lt;&gt;"",VLOOKUP($C1256,PRINCIPAL!$C$5:$Y$376,20,FALSE),"")</f>
        <v/>
      </c>
      <c r="R1256" s="162" t="str">
        <f>+IF($C1256&lt;&gt;"",VLOOKUP($C1256,PRINCIPAL!$C$5:$Y$376,22,FALSE),"")</f>
        <v/>
      </c>
      <c r="S1256" s="162" t="str">
        <f>+IF($C1256&lt;&gt;"",VLOOKUP($C1256,PRINCIPAL!$C$5:$Y$376,15,FALSE),"")</f>
        <v/>
      </c>
      <c r="T1256" s="255" t="str">
        <f>+IF($C1256&lt;&gt;"",VLOOKUP($C1256,PRINCIPAL!$C$5:$Y$376,9,FALSE),"")</f>
        <v/>
      </c>
      <c r="U1256" s="166" t="str">
        <f t="shared" si="149"/>
        <v/>
      </c>
      <c r="V1256" s="164" t="str">
        <f>+IF($C1256&lt;&gt;"",VLOOKUP($C1256,PRINCIPAL!$C$5:$Y$76,2,FALSE),"")</f>
        <v/>
      </c>
      <c r="W1256" t="e">
        <f>+VLOOKUP(D1256,CENTROS!$G$4:$M$93,7,FALSE)</f>
        <v>#N/A</v>
      </c>
      <c r="Y1256" t="str">
        <f t="shared" si="151"/>
        <v/>
      </c>
      <c r="Z1256" s="220" t="str">
        <f t="shared" si="152"/>
        <v/>
      </c>
      <c r="AA1256" s="220" t="str">
        <f t="shared" si="153"/>
        <v/>
      </c>
      <c r="AB1256" s="228" t="str">
        <f t="shared" si="154"/>
        <v/>
      </c>
      <c r="AC1256" s="230" t="str">
        <f t="shared" si="155"/>
        <v/>
      </c>
      <c r="AD1256" s="220"/>
      <c r="AE1256" s="220"/>
      <c r="AF1256" s="220" t="str">
        <f t="shared" si="150"/>
        <v/>
      </c>
    </row>
    <row r="1257" spans="1:32">
      <c r="A1257" s="121"/>
      <c r="B1257" s="121"/>
      <c r="C1257" s="140"/>
      <c r="D1257" s="159"/>
      <c r="E1257" s="154"/>
      <c r="F1257" s="154"/>
      <c r="G1257" s="160"/>
      <c r="H1257" s="158"/>
      <c r="I1257" s="158"/>
      <c r="J1257" s="158"/>
      <c r="K1257" s="158"/>
      <c r="L1257" s="158"/>
      <c r="M1257" s="158"/>
      <c r="N1257" s="157"/>
      <c r="O1257" s="188"/>
      <c r="P1257" s="245"/>
      <c r="Q1257" s="165" t="str">
        <f>+IF($C1257&lt;&gt;"",VLOOKUP($C1257,PRINCIPAL!$C$5:$Y$376,20,FALSE),"")</f>
        <v/>
      </c>
      <c r="R1257" s="162" t="str">
        <f>+IF($C1257&lt;&gt;"",VLOOKUP($C1257,PRINCIPAL!$C$5:$Y$376,22,FALSE),"")</f>
        <v/>
      </c>
      <c r="S1257" s="162" t="str">
        <f>+IF($C1257&lt;&gt;"",VLOOKUP($C1257,PRINCIPAL!$C$5:$Y$376,15,FALSE),"")</f>
        <v/>
      </c>
      <c r="T1257" s="255" t="str">
        <f>+IF($C1257&lt;&gt;"",VLOOKUP($C1257,PRINCIPAL!$C$5:$Y$376,9,FALSE),"")</f>
        <v/>
      </c>
      <c r="U1257" s="166" t="str">
        <f t="shared" si="149"/>
        <v/>
      </c>
      <c r="V1257" s="164" t="str">
        <f>+IF($C1257&lt;&gt;"",VLOOKUP($C1257,PRINCIPAL!$C$5:$Y$76,2,FALSE),"")</f>
        <v/>
      </c>
      <c r="W1257" t="e">
        <f>+VLOOKUP(D1257,CENTROS!$G$4:$M$93,7,FALSE)</f>
        <v>#N/A</v>
      </c>
      <c r="Y1257" t="str">
        <f t="shared" si="151"/>
        <v/>
      </c>
      <c r="Z1257" s="220" t="str">
        <f t="shared" si="152"/>
        <v/>
      </c>
      <c r="AA1257" s="220" t="str">
        <f t="shared" si="153"/>
        <v/>
      </c>
      <c r="AB1257" s="228" t="str">
        <f t="shared" si="154"/>
        <v/>
      </c>
      <c r="AC1257" s="230" t="str">
        <f t="shared" si="155"/>
        <v/>
      </c>
      <c r="AD1257" s="220"/>
      <c r="AE1257" s="220"/>
      <c r="AF1257" s="220" t="str">
        <f t="shared" si="150"/>
        <v/>
      </c>
    </row>
    <row r="1258" spans="1:32">
      <c r="A1258" s="121"/>
      <c r="B1258" s="121"/>
      <c r="C1258" s="140"/>
      <c r="D1258" s="159"/>
      <c r="E1258" s="154"/>
      <c r="F1258" s="154"/>
      <c r="G1258" s="160"/>
      <c r="H1258" s="158"/>
      <c r="I1258" s="158"/>
      <c r="J1258" s="158"/>
      <c r="K1258" s="158"/>
      <c r="L1258" s="158"/>
      <c r="M1258" s="158"/>
      <c r="N1258" s="157"/>
      <c r="O1258" s="188"/>
      <c r="P1258" s="245"/>
      <c r="Q1258" s="165" t="str">
        <f>+IF($C1258&lt;&gt;"",VLOOKUP($C1258,PRINCIPAL!$C$5:$Y$376,20,FALSE),"")</f>
        <v/>
      </c>
      <c r="R1258" s="162" t="str">
        <f>+IF($C1258&lt;&gt;"",VLOOKUP($C1258,PRINCIPAL!$C$5:$Y$376,22,FALSE),"")</f>
        <v/>
      </c>
      <c r="S1258" s="162" t="str">
        <f>+IF($C1258&lt;&gt;"",VLOOKUP($C1258,PRINCIPAL!$C$5:$Y$376,15,FALSE),"")</f>
        <v/>
      </c>
      <c r="T1258" s="255" t="str">
        <f>+IF($C1258&lt;&gt;"",VLOOKUP($C1258,PRINCIPAL!$C$5:$Y$376,9,FALSE),"")</f>
        <v/>
      </c>
      <c r="U1258" s="166" t="str">
        <f t="shared" si="149"/>
        <v/>
      </c>
      <c r="V1258" s="164" t="str">
        <f>+IF($C1258&lt;&gt;"",VLOOKUP($C1258,PRINCIPAL!$C$5:$Y$76,2,FALSE),"")</f>
        <v/>
      </c>
      <c r="W1258" t="e">
        <f>+VLOOKUP(D1258,CENTROS!$G$4:$M$93,7,FALSE)</f>
        <v>#N/A</v>
      </c>
      <c r="Y1258" t="str">
        <f t="shared" si="151"/>
        <v/>
      </c>
      <c r="Z1258" s="220" t="str">
        <f t="shared" si="152"/>
        <v/>
      </c>
      <c r="AA1258" s="220" t="str">
        <f t="shared" si="153"/>
        <v/>
      </c>
      <c r="AB1258" s="228" t="str">
        <f t="shared" si="154"/>
        <v/>
      </c>
      <c r="AC1258" s="230" t="str">
        <f t="shared" si="155"/>
        <v/>
      </c>
      <c r="AD1258" s="220"/>
      <c r="AE1258" s="220"/>
      <c r="AF1258" s="220" t="str">
        <f t="shared" si="150"/>
        <v/>
      </c>
    </row>
    <row r="1259" spans="1:32">
      <c r="A1259" s="121"/>
      <c r="B1259" s="121"/>
      <c r="C1259" s="140"/>
      <c r="D1259" s="159"/>
      <c r="E1259" s="154"/>
      <c r="F1259" s="154"/>
      <c r="G1259" s="160"/>
      <c r="H1259" s="158"/>
      <c r="I1259" s="158"/>
      <c r="J1259" s="158"/>
      <c r="K1259" s="158"/>
      <c r="L1259" s="158"/>
      <c r="M1259" s="158"/>
      <c r="N1259" s="157"/>
      <c r="O1259" s="188"/>
      <c r="P1259" s="245"/>
      <c r="Q1259" s="165" t="str">
        <f>+IF($C1259&lt;&gt;"",VLOOKUP($C1259,PRINCIPAL!$C$5:$Y$376,20,FALSE),"")</f>
        <v/>
      </c>
      <c r="R1259" s="162" t="str">
        <f>+IF($C1259&lt;&gt;"",VLOOKUP($C1259,PRINCIPAL!$C$5:$Y$376,22,FALSE),"")</f>
        <v/>
      </c>
      <c r="S1259" s="162" t="str">
        <f>+IF($C1259&lt;&gt;"",VLOOKUP($C1259,PRINCIPAL!$C$5:$Y$376,15,FALSE),"")</f>
        <v/>
      </c>
      <c r="T1259" s="255" t="str">
        <f>+IF($C1259&lt;&gt;"",VLOOKUP($C1259,PRINCIPAL!$C$5:$Y$376,9,FALSE),"")</f>
        <v/>
      </c>
      <c r="U1259" s="166" t="str">
        <f t="shared" si="149"/>
        <v/>
      </c>
      <c r="V1259" s="164" t="str">
        <f>+IF($C1259&lt;&gt;"",VLOOKUP($C1259,PRINCIPAL!$C$5:$Y$76,2,FALSE),"")</f>
        <v/>
      </c>
      <c r="W1259" t="e">
        <f>+VLOOKUP(D1259,CENTROS!$G$4:$M$93,7,FALSE)</f>
        <v>#N/A</v>
      </c>
      <c r="Y1259" t="str">
        <f t="shared" si="151"/>
        <v/>
      </c>
      <c r="Z1259" s="220" t="str">
        <f t="shared" si="152"/>
        <v/>
      </c>
      <c r="AA1259" s="220" t="str">
        <f t="shared" si="153"/>
        <v/>
      </c>
      <c r="AB1259" s="228" t="str">
        <f t="shared" si="154"/>
        <v/>
      </c>
      <c r="AC1259" s="230" t="str">
        <f t="shared" si="155"/>
        <v/>
      </c>
      <c r="AD1259" s="220"/>
      <c r="AE1259" s="220"/>
      <c r="AF1259" s="220" t="str">
        <f t="shared" si="150"/>
        <v/>
      </c>
    </row>
    <row r="1260" spans="1:32">
      <c r="A1260" s="121"/>
      <c r="B1260" s="121"/>
      <c r="C1260" s="140"/>
      <c r="D1260" s="159"/>
      <c r="E1260" s="154"/>
      <c r="F1260" s="154"/>
      <c r="G1260" s="160"/>
      <c r="H1260" s="158"/>
      <c r="I1260" s="158"/>
      <c r="J1260" s="158"/>
      <c r="K1260" s="158"/>
      <c r="L1260" s="158"/>
      <c r="M1260" s="158"/>
      <c r="N1260" s="157"/>
      <c r="O1260" s="188"/>
      <c r="P1260" s="245"/>
      <c r="Q1260" s="165" t="str">
        <f>+IF($C1260&lt;&gt;"",VLOOKUP($C1260,PRINCIPAL!$C$5:$Y$376,20,FALSE),"")</f>
        <v/>
      </c>
      <c r="R1260" s="162" t="str">
        <f>+IF($C1260&lt;&gt;"",VLOOKUP($C1260,PRINCIPAL!$C$5:$Y$376,22,FALSE),"")</f>
        <v/>
      </c>
      <c r="S1260" s="162" t="str">
        <f>+IF($C1260&lt;&gt;"",VLOOKUP($C1260,PRINCIPAL!$C$5:$Y$376,15,FALSE),"")</f>
        <v/>
      </c>
      <c r="T1260" s="255" t="str">
        <f>+IF($C1260&lt;&gt;"",VLOOKUP($C1260,PRINCIPAL!$C$5:$Y$376,9,FALSE),"")</f>
        <v/>
      </c>
      <c r="U1260" s="166" t="str">
        <f t="shared" si="149"/>
        <v/>
      </c>
      <c r="V1260" s="164" t="str">
        <f>+IF($C1260&lt;&gt;"",VLOOKUP($C1260,PRINCIPAL!$C$5:$Y$76,2,FALSE),"")</f>
        <v/>
      </c>
      <c r="W1260" t="e">
        <f>+VLOOKUP(D1260,CENTROS!$G$4:$M$93,7,FALSE)</f>
        <v>#N/A</v>
      </c>
      <c r="Y1260" t="str">
        <f t="shared" si="151"/>
        <v/>
      </c>
      <c r="Z1260" s="220" t="str">
        <f t="shared" si="152"/>
        <v/>
      </c>
      <c r="AA1260" s="220" t="str">
        <f t="shared" si="153"/>
        <v/>
      </c>
      <c r="AB1260" s="228" t="str">
        <f t="shared" si="154"/>
        <v/>
      </c>
      <c r="AC1260" s="230" t="str">
        <f t="shared" si="155"/>
        <v/>
      </c>
      <c r="AD1260" s="220"/>
      <c r="AE1260" s="220"/>
      <c r="AF1260" s="220" t="str">
        <f t="shared" si="150"/>
        <v/>
      </c>
    </row>
    <row r="1261" spans="1:32">
      <c r="A1261" s="121"/>
      <c r="B1261" s="121"/>
      <c r="C1261" s="140"/>
      <c r="D1261" s="159"/>
      <c r="E1261" s="154"/>
      <c r="F1261" s="154"/>
      <c r="G1261" s="160"/>
      <c r="H1261" s="158"/>
      <c r="I1261" s="158"/>
      <c r="J1261" s="158"/>
      <c r="K1261" s="158"/>
      <c r="L1261" s="158"/>
      <c r="M1261" s="158"/>
      <c r="N1261" s="157"/>
      <c r="O1261" s="188"/>
      <c r="P1261" s="245"/>
      <c r="Q1261" s="165" t="str">
        <f>+IF($C1261&lt;&gt;"",VLOOKUP($C1261,PRINCIPAL!$C$5:$Y$376,20,FALSE),"")</f>
        <v/>
      </c>
      <c r="R1261" s="162" t="str">
        <f>+IF($C1261&lt;&gt;"",VLOOKUP($C1261,PRINCIPAL!$C$5:$Y$376,22,FALSE),"")</f>
        <v/>
      </c>
      <c r="S1261" s="162" t="str">
        <f>+IF($C1261&lt;&gt;"",VLOOKUP($C1261,PRINCIPAL!$C$5:$Y$376,15,FALSE),"")</f>
        <v/>
      </c>
      <c r="T1261" s="255" t="str">
        <f>+IF($C1261&lt;&gt;"",VLOOKUP($C1261,PRINCIPAL!$C$5:$Y$376,9,FALSE),"")</f>
        <v/>
      </c>
      <c r="U1261" s="166" t="str">
        <f t="shared" si="149"/>
        <v/>
      </c>
      <c r="V1261" s="164" t="str">
        <f>+IF($C1261&lt;&gt;"",VLOOKUP($C1261,PRINCIPAL!$C$5:$Y$76,2,FALSE),"")</f>
        <v/>
      </c>
      <c r="W1261" t="e">
        <f>+VLOOKUP(D1261,CENTROS!$G$4:$M$93,7,FALSE)</f>
        <v>#N/A</v>
      </c>
      <c r="Y1261" t="str">
        <f t="shared" si="151"/>
        <v/>
      </c>
      <c r="Z1261" s="220" t="str">
        <f t="shared" si="152"/>
        <v/>
      </c>
      <c r="AA1261" s="220" t="str">
        <f t="shared" si="153"/>
        <v/>
      </c>
      <c r="AB1261" s="228" t="str">
        <f t="shared" si="154"/>
        <v/>
      </c>
      <c r="AC1261" s="230" t="str">
        <f t="shared" si="155"/>
        <v/>
      </c>
      <c r="AD1261" s="220"/>
      <c r="AE1261" s="220"/>
      <c r="AF1261" s="220" t="str">
        <f t="shared" si="150"/>
        <v/>
      </c>
    </row>
    <row r="1262" spans="1:32">
      <c r="A1262" s="121"/>
      <c r="B1262" s="121"/>
      <c r="C1262" s="140"/>
      <c r="D1262" s="159"/>
      <c r="E1262" s="154"/>
      <c r="F1262" s="154"/>
      <c r="G1262" s="160"/>
      <c r="H1262" s="158"/>
      <c r="I1262" s="158"/>
      <c r="J1262" s="158"/>
      <c r="K1262" s="158"/>
      <c r="L1262" s="158"/>
      <c r="M1262" s="158"/>
      <c r="N1262" s="157"/>
      <c r="O1262" s="188"/>
      <c r="P1262" s="245"/>
      <c r="Q1262" s="165" t="str">
        <f>+IF($C1262&lt;&gt;"",VLOOKUP($C1262,PRINCIPAL!$C$5:$Y$376,20,FALSE),"")</f>
        <v/>
      </c>
      <c r="R1262" s="162" t="str">
        <f>+IF($C1262&lt;&gt;"",VLOOKUP($C1262,PRINCIPAL!$C$5:$Y$376,22,FALSE),"")</f>
        <v/>
      </c>
      <c r="S1262" s="162" t="str">
        <f>+IF($C1262&lt;&gt;"",VLOOKUP($C1262,PRINCIPAL!$C$5:$Y$376,15,FALSE),"")</f>
        <v/>
      </c>
      <c r="T1262" s="255" t="str">
        <f>+IF($C1262&lt;&gt;"",VLOOKUP($C1262,PRINCIPAL!$C$5:$Y$376,9,FALSE),"")</f>
        <v/>
      </c>
      <c r="U1262" s="166" t="str">
        <f t="shared" si="149"/>
        <v/>
      </c>
      <c r="V1262" s="164" t="str">
        <f>+IF($C1262&lt;&gt;"",VLOOKUP($C1262,PRINCIPAL!$C$5:$Y$76,2,FALSE),"")</f>
        <v/>
      </c>
      <c r="W1262" t="e">
        <f>+VLOOKUP(D1262,CENTROS!$G$4:$M$93,7,FALSE)</f>
        <v>#N/A</v>
      </c>
      <c r="Y1262" t="str">
        <f t="shared" si="151"/>
        <v/>
      </c>
      <c r="Z1262" s="220" t="str">
        <f t="shared" si="152"/>
        <v/>
      </c>
      <c r="AA1262" s="220" t="str">
        <f t="shared" si="153"/>
        <v/>
      </c>
      <c r="AB1262" s="228" t="str">
        <f t="shared" si="154"/>
        <v/>
      </c>
      <c r="AC1262" s="230" t="str">
        <f t="shared" si="155"/>
        <v/>
      </c>
      <c r="AD1262" s="220"/>
      <c r="AE1262" s="220"/>
      <c r="AF1262" s="220" t="str">
        <f t="shared" si="150"/>
        <v/>
      </c>
    </row>
    <row r="1263" spans="1:32">
      <c r="A1263" s="121"/>
      <c r="B1263" s="121"/>
      <c r="C1263" s="140"/>
      <c r="D1263" s="159"/>
      <c r="E1263" s="154"/>
      <c r="F1263" s="154"/>
      <c r="G1263" s="160"/>
      <c r="H1263" s="158"/>
      <c r="I1263" s="158"/>
      <c r="J1263" s="158"/>
      <c r="K1263" s="158"/>
      <c r="L1263" s="158"/>
      <c r="M1263" s="158"/>
      <c r="N1263" s="157"/>
      <c r="O1263" s="188"/>
      <c r="P1263" s="245"/>
      <c r="Q1263" s="165" t="str">
        <f>+IF($C1263&lt;&gt;"",VLOOKUP($C1263,PRINCIPAL!$C$5:$Y$376,20,FALSE),"")</f>
        <v/>
      </c>
      <c r="R1263" s="162" t="str">
        <f>+IF($C1263&lt;&gt;"",VLOOKUP($C1263,PRINCIPAL!$C$5:$Y$376,22,FALSE),"")</f>
        <v/>
      </c>
      <c r="S1263" s="162" t="str">
        <f>+IF($C1263&lt;&gt;"",VLOOKUP($C1263,PRINCIPAL!$C$5:$Y$376,15,FALSE),"")</f>
        <v/>
      </c>
      <c r="T1263" s="255" t="str">
        <f>+IF($C1263&lt;&gt;"",VLOOKUP($C1263,PRINCIPAL!$C$5:$Y$376,9,FALSE),"")</f>
        <v/>
      </c>
      <c r="U1263" s="166" t="str">
        <f t="shared" si="149"/>
        <v/>
      </c>
      <c r="V1263" s="164" t="str">
        <f>+IF($C1263&lt;&gt;"",VLOOKUP($C1263,PRINCIPAL!$C$5:$Y$76,2,FALSE),"")</f>
        <v/>
      </c>
      <c r="W1263" t="e">
        <f>+VLOOKUP(D1263,CENTROS!$G$4:$M$93,7,FALSE)</f>
        <v>#N/A</v>
      </c>
      <c r="Y1263" t="str">
        <f t="shared" si="151"/>
        <v/>
      </c>
      <c r="Z1263" s="220" t="str">
        <f t="shared" si="152"/>
        <v/>
      </c>
      <c r="AA1263" s="220" t="str">
        <f t="shared" si="153"/>
        <v/>
      </c>
      <c r="AB1263" s="228" t="str">
        <f t="shared" si="154"/>
        <v/>
      </c>
      <c r="AC1263" s="230" t="str">
        <f t="shared" si="155"/>
        <v/>
      </c>
      <c r="AD1263" s="220"/>
      <c r="AE1263" s="220"/>
      <c r="AF1263" s="220" t="str">
        <f t="shared" si="150"/>
        <v/>
      </c>
    </row>
    <row r="1264" spans="1:32">
      <c r="A1264" s="121"/>
      <c r="B1264" s="121"/>
      <c r="C1264" s="140"/>
      <c r="D1264" s="159"/>
      <c r="E1264" s="154"/>
      <c r="F1264" s="154"/>
      <c r="G1264" s="160"/>
      <c r="H1264" s="158"/>
      <c r="I1264" s="158"/>
      <c r="J1264" s="158"/>
      <c r="K1264" s="158"/>
      <c r="L1264" s="158"/>
      <c r="M1264" s="158"/>
      <c r="N1264" s="157"/>
      <c r="O1264" s="188"/>
      <c r="P1264" s="245"/>
      <c r="Q1264" s="165" t="str">
        <f>+IF($C1264&lt;&gt;"",VLOOKUP($C1264,PRINCIPAL!$C$5:$Y$376,20,FALSE),"")</f>
        <v/>
      </c>
      <c r="R1264" s="162" t="str">
        <f>+IF($C1264&lt;&gt;"",VLOOKUP($C1264,PRINCIPAL!$C$5:$Y$376,22,FALSE),"")</f>
        <v/>
      </c>
      <c r="S1264" s="162" t="str">
        <f>+IF($C1264&lt;&gt;"",VLOOKUP($C1264,PRINCIPAL!$C$5:$Y$376,15,FALSE),"")</f>
        <v/>
      </c>
      <c r="T1264" s="255" t="str">
        <f>+IF($C1264&lt;&gt;"",VLOOKUP($C1264,PRINCIPAL!$C$5:$Y$376,9,FALSE),"")</f>
        <v/>
      </c>
      <c r="U1264" s="166" t="str">
        <f t="shared" si="149"/>
        <v/>
      </c>
      <c r="V1264" s="164" t="str">
        <f>+IF($C1264&lt;&gt;"",VLOOKUP($C1264,PRINCIPAL!$C$5:$Y$76,2,FALSE),"")</f>
        <v/>
      </c>
      <c r="W1264" t="e">
        <f>+VLOOKUP(D1264,CENTROS!$G$4:$M$93,7,FALSE)</f>
        <v>#N/A</v>
      </c>
      <c r="Y1264" t="str">
        <f t="shared" si="151"/>
        <v/>
      </c>
      <c r="Z1264" s="220" t="str">
        <f t="shared" si="152"/>
        <v/>
      </c>
      <c r="AA1264" s="220" t="str">
        <f t="shared" si="153"/>
        <v/>
      </c>
      <c r="AB1264" s="228" t="str">
        <f t="shared" si="154"/>
        <v/>
      </c>
      <c r="AC1264" s="230" t="str">
        <f t="shared" si="155"/>
        <v/>
      </c>
      <c r="AD1264" s="220"/>
      <c r="AE1264" s="220"/>
      <c r="AF1264" s="220" t="str">
        <f t="shared" si="150"/>
        <v/>
      </c>
    </row>
    <row r="1265" spans="1:32">
      <c r="A1265" s="121"/>
      <c r="B1265" s="121"/>
      <c r="C1265" s="140"/>
      <c r="D1265" s="159"/>
      <c r="E1265" s="154"/>
      <c r="F1265" s="154"/>
      <c r="G1265" s="160"/>
      <c r="H1265" s="158"/>
      <c r="I1265" s="158"/>
      <c r="J1265" s="158"/>
      <c r="K1265" s="158"/>
      <c r="L1265" s="158"/>
      <c r="M1265" s="158"/>
      <c r="N1265" s="157"/>
      <c r="O1265" s="188"/>
      <c r="P1265" s="245"/>
      <c r="Q1265" s="165" t="str">
        <f>+IF($C1265&lt;&gt;"",VLOOKUP($C1265,PRINCIPAL!$C$5:$Y$376,20,FALSE),"")</f>
        <v/>
      </c>
      <c r="R1265" s="162" t="str">
        <f>+IF($C1265&lt;&gt;"",VLOOKUP($C1265,PRINCIPAL!$C$5:$Y$376,22,FALSE),"")</f>
        <v/>
      </c>
      <c r="S1265" s="162" t="str">
        <f>+IF($C1265&lt;&gt;"",VLOOKUP($C1265,PRINCIPAL!$C$5:$Y$376,15,FALSE),"")</f>
        <v/>
      </c>
      <c r="T1265" s="255" t="str">
        <f>+IF($C1265&lt;&gt;"",VLOOKUP($C1265,PRINCIPAL!$C$5:$Y$376,9,FALSE),"")</f>
        <v/>
      </c>
      <c r="U1265" s="166" t="str">
        <f t="shared" si="149"/>
        <v/>
      </c>
      <c r="V1265" s="164" t="str">
        <f>+IF($C1265&lt;&gt;"",VLOOKUP($C1265,PRINCIPAL!$C$5:$Y$76,2,FALSE),"")</f>
        <v/>
      </c>
      <c r="W1265" t="e">
        <f>+VLOOKUP(D1265,CENTROS!$G$4:$M$93,7,FALSE)</f>
        <v>#N/A</v>
      </c>
      <c r="Y1265" t="str">
        <f t="shared" si="151"/>
        <v/>
      </c>
      <c r="Z1265" s="220" t="str">
        <f t="shared" si="152"/>
        <v/>
      </c>
      <c r="AA1265" s="220" t="str">
        <f t="shared" si="153"/>
        <v/>
      </c>
      <c r="AB1265" s="228" t="str">
        <f t="shared" si="154"/>
        <v/>
      </c>
      <c r="AC1265" s="230" t="str">
        <f t="shared" si="155"/>
        <v/>
      </c>
      <c r="AD1265" s="220"/>
      <c r="AE1265" s="220"/>
      <c r="AF1265" s="220" t="str">
        <f t="shared" si="150"/>
        <v/>
      </c>
    </row>
    <row r="1266" spans="1:32">
      <c r="A1266" s="121"/>
      <c r="B1266" s="121"/>
      <c r="C1266" s="140"/>
      <c r="D1266" s="159"/>
      <c r="E1266" s="154"/>
      <c r="F1266" s="154"/>
      <c r="G1266" s="160"/>
      <c r="H1266" s="158"/>
      <c r="I1266" s="158"/>
      <c r="J1266" s="158"/>
      <c r="K1266" s="158"/>
      <c r="L1266" s="158"/>
      <c r="M1266" s="158"/>
      <c r="N1266" s="157"/>
      <c r="O1266" s="188"/>
      <c r="P1266" s="245"/>
      <c r="Q1266" s="165" t="str">
        <f>+IF($C1266&lt;&gt;"",VLOOKUP($C1266,PRINCIPAL!$C$5:$Y$376,20,FALSE),"")</f>
        <v/>
      </c>
      <c r="R1266" s="162" t="str">
        <f>+IF($C1266&lt;&gt;"",VLOOKUP($C1266,PRINCIPAL!$C$5:$Y$376,22,FALSE),"")</f>
        <v/>
      </c>
      <c r="S1266" s="162" t="str">
        <f>+IF($C1266&lt;&gt;"",VLOOKUP($C1266,PRINCIPAL!$C$5:$Y$376,15,FALSE),"")</f>
        <v/>
      </c>
      <c r="T1266" s="255" t="str">
        <f>+IF($C1266&lt;&gt;"",VLOOKUP($C1266,PRINCIPAL!$C$5:$Y$376,9,FALSE),"")</f>
        <v/>
      </c>
      <c r="U1266" s="166" t="str">
        <f t="shared" si="149"/>
        <v/>
      </c>
      <c r="V1266" s="164" t="str">
        <f>+IF($C1266&lt;&gt;"",VLOOKUP($C1266,PRINCIPAL!$C$5:$Y$76,2,FALSE),"")</f>
        <v/>
      </c>
      <c r="W1266" t="e">
        <f>+VLOOKUP(D1266,CENTROS!$G$4:$M$93,7,FALSE)</f>
        <v>#N/A</v>
      </c>
      <c r="Y1266" t="str">
        <f t="shared" si="151"/>
        <v/>
      </c>
      <c r="Z1266" s="220" t="str">
        <f t="shared" si="152"/>
        <v/>
      </c>
      <c r="AA1266" s="220" t="str">
        <f t="shared" si="153"/>
        <v/>
      </c>
      <c r="AB1266" s="228" t="str">
        <f t="shared" si="154"/>
        <v/>
      </c>
      <c r="AC1266" s="230" t="str">
        <f t="shared" si="155"/>
        <v/>
      </c>
      <c r="AD1266" s="220"/>
      <c r="AE1266" s="220"/>
      <c r="AF1266" s="220" t="str">
        <f t="shared" si="150"/>
        <v/>
      </c>
    </row>
    <row r="1267" spans="1:32">
      <c r="A1267" s="121"/>
      <c r="B1267" s="121"/>
      <c r="C1267" s="140"/>
      <c r="D1267" s="159"/>
      <c r="E1267" s="154"/>
      <c r="F1267" s="154"/>
      <c r="G1267" s="160"/>
      <c r="H1267" s="158"/>
      <c r="I1267" s="158"/>
      <c r="J1267" s="158"/>
      <c r="K1267" s="158"/>
      <c r="L1267" s="158"/>
      <c r="M1267" s="158"/>
      <c r="N1267" s="157"/>
      <c r="O1267" s="188"/>
      <c r="P1267" s="245"/>
      <c r="Q1267" s="165" t="str">
        <f>+IF($C1267&lt;&gt;"",VLOOKUP($C1267,PRINCIPAL!$C$5:$Y$376,20,FALSE),"")</f>
        <v/>
      </c>
      <c r="R1267" s="162" t="str">
        <f>+IF($C1267&lt;&gt;"",VLOOKUP($C1267,PRINCIPAL!$C$5:$Y$376,22,FALSE),"")</f>
        <v/>
      </c>
      <c r="S1267" s="162" t="str">
        <f>+IF($C1267&lt;&gt;"",VLOOKUP($C1267,PRINCIPAL!$C$5:$Y$376,15,FALSE),"")</f>
        <v/>
      </c>
      <c r="T1267" s="255" t="str">
        <f>+IF($C1267&lt;&gt;"",VLOOKUP($C1267,PRINCIPAL!$C$5:$Y$376,9,FALSE),"")</f>
        <v/>
      </c>
      <c r="U1267" s="166" t="str">
        <f t="shared" si="149"/>
        <v/>
      </c>
      <c r="V1267" s="164" t="str">
        <f>+IF($C1267&lt;&gt;"",VLOOKUP($C1267,PRINCIPAL!$C$5:$Y$76,2,FALSE),"")</f>
        <v/>
      </c>
      <c r="W1267" t="e">
        <f>+VLOOKUP(D1267,CENTROS!$G$4:$M$93,7,FALSE)</f>
        <v>#N/A</v>
      </c>
      <c r="Y1267" t="str">
        <f t="shared" si="151"/>
        <v/>
      </c>
      <c r="Z1267" s="220" t="str">
        <f t="shared" si="152"/>
        <v/>
      </c>
      <c r="AA1267" s="220" t="str">
        <f t="shared" si="153"/>
        <v/>
      </c>
      <c r="AB1267" s="228" t="str">
        <f t="shared" si="154"/>
        <v/>
      </c>
      <c r="AC1267" s="230" t="str">
        <f t="shared" si="155"/>
        <v/>
      </c>
      <c r="AD1267" s="220"/>
      <c r="AE1267" s="220"/>
      <c r="AF1267" s="220" t="str">
        <f t="shared" si="150"/>
        <v/>
      </c>
    </row>
    <row r="1268" spans="1:32">
      <c r="A1268" s="121"/>
      <c r="B1268" s="121"/>
      <c r="C1268" s="140"/>
      <c r="D1268" s="159"/>
      <c r="E1268" s="154"/>
      <c r="F1268" s="154"/>
      <c r="G1268" s="160"/>
      <c r="H1268" s="158"/>
      <c r="I1268" s="158"/>
      <c r="J1268" s="158"/>
      <c r="K1268" s="158"/>
      <c r="L1268" s="158"/>
      <c r="M1268" s="158"/>
      <c r="N1268" s="157"/>
      <c r="O1268" s="188"/>
      <c r="P1268" s="245"/>
      <c r="Q1268" s="165" t="str">
        <f>+IF($C1268&lt;&gt;"",VLOOKUP($C1268,PRINCIPAL!$C$5:$Y$376,20,FALSE),"")</f>
        <v/>
      </c>
      <c r="R1268" s="162" t="str">
        <f>+IF($C1268&lt;&gt;"",VLOOKUP($C1268,PRINCIPAL!$C$5:$Y$376,22,FALSE),"")</f>
        <v/>
      </c>
      <c r="S1268" s="162" t="str">
        <f>+IF($C1268&lt;&gt;"",VLOOKUP($C1268,PRINCIPAL!$C$5:$Y$376,15,FALSE),"")</f>
        <v/>
      </c>
      <c r="T1268" s="255" t="str">
        <f>+IF($C1268&lt;&gt;"",VLOOKUP($C1268,PRINCIPAL!$C$5:$Y$376,9,FALSE),"")</f>
        <v/>
      </c>
      <c r="U1268" s="166" t="str">
        <f t="shared" si="149"/>
        <v/>
      </c>
      <c r="V1268" s="164" t="str">
        <f>+IF($C1268&lt;&gt;"",VLOOKUP($C1268,PRINCIPAL!$C$5:$Y$76,2,FALSE),"")</f>
        <v/>
      </c>
      <c r="W1268" t="e">
        <f>+VLOOKUP(D1268,CENTROS!$G$4:$M$93,7,FALSE)</f>
        <v>#N/A</v>
      </c>
      <c r="Y1268" t="str">
        <f t="shared" si="151"/>
        <v/>
      </c>
      <c r="Z1268" s="220" t="str">
        <f t="shared" si="152"/>
        <v/>
      </c>
      <c r="AA1268" s="220" t="str">
        <f t="shared" si="153"/>
        <v/>
      </c>
      <c r="AB1268" s="228" t="str">
        <f t="shared" si="154"/>
        <v/>
      </c>
      <c r="AC1268" s="230" t="str">
        <f t="shared" si="155"/>
        <v/>
      </c>
      <c r="AD1268" s="220"/>
      <c r="AE1268" s="220"/>
      <c r="AF1268" s="220" t="str">
        <f t="shared" si="150"/>
        <v/>
      </c>
    </row>
    <row r="1269" spans="1:32">
      <c r="A1269" s="121"/>
      <c r="B1269" s="121"/>
      <c r="C1269" s="140"/>
      <c r="D1269" s="159"/>
      <c r="E1269" s="154"/>
      <c r="F1269" s="154"/>
      <c r="G1269" s="160"/>
      <c r="H1269" s="158"/>
      <c r="I1269" s="158"/>
      <c r="J1269" s="158"/>
      <c r="K1269" s="158"/>
      <c r="L1269" s="158"/>
      <c r="M1269" s="158"/>
      <c r="N1269" s="157"/>
      <c r="O1269" s="188"/>
      <c r="P1269" s="245"/>
      <c r="Q1269" s="165" t="str">
        <f>+IF($C1269&lt;&gt;"",VLOOKUP($C1269,PRINCIPAL!$C$5:$Y$376,20,FALSE),"")</f>
        <v/>
      </c>
      <c r="R1269" s="162" t="str">
        <f>+IF($C1269&lt;&gt;"",VLOOKUP($C1269,PRINCIPAL!$C$5:$Y$376,22,FALSE),"")</f>
        <v/>
      </c>
      <c r="S1269" s="162" t="str">
        <f>+IF($C1269&lt;&gt;"",VLOOKUP($C1269,PRINCIPAL!$C$5:$Y$376,15,FALSE),"")</f>
        <v/>
      </c>
      <c r="T1269" s="255" t="str">
        <f>+IF($C1269&lt;&gt;"",VLOOKUP($C1269,PRINCIPAL!$C$5:$Y$376,9,FALSE),"")</f>
        <v/>
      </c>
      <c r="U1269" s="166" t="str">
        <f t="shared" si="149"/>
        <v/>
      </c>
      <c r="V1269" s="164" t="str">
        <f>+IF($C1269&lt;&gt;"",VLOOKUP($C1269,PRINCIPAL!$C$5:$Y$76,2,FALSE),"")</f>
        <v/>
      </c>
      <c r="W1269" t="e">
        <f>+VLOOKUP(D1269,CENTROS!$G$4:$M$93,7,FALSE)</f>
        <v>#N/A</v>
      </c>
      <c r="Y1269" t="str">
        <f t="shared" si="151"/>
        <v/>
      </c>
      <c r="Z1269" s="220" t="str">
        <f t="shared" si="152"/>
        <v/>
      </c>
      <c r="AA1269" s="220" t="str">
        <f t="shared" si="153"/>
        <v/>
      </c>
      <c r="AB1269" s="228" t="str">
        <f t="shared" si="154"/>
        <v/>
      </c>
      <c r="AC1269" s="230" t="str">
        <f t="shared" si="155"/>
        <v/>
      </c>
      <c r="AD1269" s="220"/>
      <c r="AE1269" s="220"/>
      <c r="AF1269" s="220" t="str">
        <f t="shared" si="150"/>
        <v/>
      </c>
    </row>
    <row r="1270" spans="1:32">
      <c r="A1270" s="121"/>
      <c r="B1270" s="121"/>
      <c r="C1270" s="140"/>
      <c r="D1270" s="159"/>
      <c r="E1270" s="154"/>
      <c r="F1270" s="154"/>
      <c r="G1270" s="160"/>
      <c r="H1270" s="158"/>
      <c r="I1270" s="158"/>
      <c r="J1270" s="158"/>
      <c r="K1270" s="158"/>
      <c r="L1270" s="158"/>
      <c r="M1270" s="158"/>
      <c r="N1270" s="157"/>
      <c r="O1270" s="188"/>
      <c r="P1270" s="245"/>
      <c r="Q1270" s="165" t="str">
        <f>+IF($C1270&lt;&gt;"",VLOOKUP($C1270,PRINCIPAL!$C$5:$Y$376,20,FALSE),"")</f>
        <v/>
      </c>
      <c r="R1270" s="162" t="str">
        <f>+IF($C1270&lt;&gt;"",VLOOKUP($C1270,PRINCIPAL!$C$5:$Y$376,22,FALSE),"")</f>
        <v/>
      </c>
      <c r="S1270" s="162" t="str">
        <f>+IF($C1270&lt;&gt;"",VLOOKUP($C1270,PRINCIPAL!$C$5:$Y$376,15,FALSE),"")</f>
        <v/>
      </c>
      <c r="T1270" s="255" t="str">
        <f>+IF($C1270&lt;&gt;"",VLOOKUP($C1270,PRINCIPAL!$C$5:$Y$376,9,FALSE),"")</f>
        <v/>
      </c>
      <c r="U1270" s="166" t="str">
        <f t="shared" si="149"/>
        <v/>
      </c>
      <c r="V1270" s="164" t="str">
        <f>+IF($C1270&lt;&gt;"",VLOOKUP($C1270,PRINCIPAL!$C$5:$Y$76,2,FALSE),"")</f>
        <v/>
      </c>
      <c r="W1270" t="e">
        <f>+VLOOKUP(D1270,CENTROS!$G$4:$M$93,7,FALSE)</f>
        <v>#N/A</v>
      </c>
      <c r="Y1270" t="str">
        <f t="shared" si="151"/>
        <v/>
      </c>
      <c r="Z1270" s="220" t="str">
        <f t="shared" si="152"/>
        <v/>
      </c>
      <c r="AA1270" s="220" t="str">
        <f t="shared" si="153"/>
        <v/>
      </c>
      <c r="AB1270" s="228" t="str">
        <f t="shared" si="154"/>
        <v/>
      </c>
      <c r="AC1270" s="230" t="str">
        <f t="shared" si="155"/>
        <v/>
      </c>
      <c r="AD1270" s="220"/>
      <c r="AE1270" s="220"/>
      <c r="AF1270" s="220" t="str">
        <f t="shared" si="150"/>
        <v/>
      </c>
    </row>
    <row r="1271" spans="1:32">
      <c r="A1271" s="121"/>
      <c r="B1271" s="121"/>
      <c r="C1271" s="140"/>
      <c r="D1271" s="159"/>
      <c r="E1271" s="154"/>
      <c r="F1271" s="154"/>
      <c r="G1271" s="160"/>
      <c r="H1271" s="158"/>
      <c r="I1271" s="158"/>
      <c r="J1271" s="158"/>
      <c r="K1271" s="158"/>
      <c r="L1271" s="158"/>
      <c r="M1271" s="158"/>
      <c r="N1271" s="157"/>
      <c r="O1271" s="188"/>
      <c r="P1271" s="245"/>
      <c r="Q1271" s="165" t="str">
        <f>+IF($C1271&lt;&gt;"",VLOOKUP($C1271,PRINCIPAL!$C$5:$Y$376,20,FALSE),"")</f>
        <v/>
      </c>
      <c r="R1271" s="162" t="str">
        <f>+IF($C1271&lt;&gt;"",VLOOKUP($C1271,PRINCIPAL!$C$5:$Y$376,22,FALSE),"")</f>
        <v/>
      </c>
      <c r="S1271" s="162" t="str">
        <f>+IF($C1271&lt;&gt;"",VLOOKUP($C1271,PRINCIPAL!$C$5:$Y$376,15,FALSE),"")</f>
        <v/>
      </c>
      <c r="T1271" s="255" t="str">
        <f>+IF($C1271&lt;&gt;"",VLOOKUP($C1271,PRINCIPAL!$C$5:$Y$376,9,FALSE),"")</f>
        <v/>
      </c>
      <c r="U1271" s="166" t="str">
        <f t="shared" si="149"/>
        <v/>
      </c>
      <c r="V1271" s="164" t="str">
        <f>+IF($C1271&lt;&gt;"",VLOOKUP($C1271,PRINCIPAL!$C$5:$Y$76,2,FALSE),"")</f>
        <v/>
      </c>
      <c r="W1271" t="e">
        <f>+VLOOKUP(D1271,CENTROS!$G$4:$M$93,7,FALSE)</f>
        <v>#N/A</v>
      </c>
      <c r="Y1271" t="str">
        <f t="shared" si="151"/>
        <v/>
      </c>
      <c r="Z1271" s="220" t="str">
        <f t="shared" si="152"/>
        <v/>
      </c>
      <c r="AA1271" s="220" t="str">
        <f t="shared" si="153"/>
        <v/>
      </c>
      <c r="AB1271" s="228" t="str">
        <f t="shared" si="154"/>
        <v/>
      </c>
      <c r="AC1271" s="230" t="str">
        <f t="shared" si="155"/>
        <v/>
      </c>
      <c r="AD1271" s="220"/>
      <c r="AE1271" s="220"/>
      <c r="AF1271" s="220" t="str">
        <f t="shared" si="150"/>
        <v/>
      </c>
    </row>
    <row r="1272" spans="1:32">
      <c r="A1272" s="121"/>
      <c r="B1272" s="121"/>
      <c r="C1272" s="140"/>
      <c r="D1272" s="159"/>
      <c r="E1272" s="154"/>
      <c r="F1272" s="154"/>
      <c r="G1272" s="160"/>
      <c r="H1272" s="158"/>
      <c r="I1272" s="158"/>
      <c r="J1272" s="158"/>
      <c r="K1272" s="158"/>
      <c r="L1272" s="158"/>
      <c r="M1272" s="158"/>
      <c r="N1272" s="157"/>
      <c r="O1272" s="188"/>
      <c r="P1272" s="245"/>
      <c r="Q1272" s="165" t="str">
        <f>+IF($C1272&lt;&gt;"",VLOOKUP($C1272,PRINCIPAL!$C$5:$Y$376,20,FALSE),"")</f>
        <v/>
      </c>
      <c r="R1272" s="162" t="str">
        <f>+IF($C1272&lt;&gt;"",VLOOKUP($C1272,PRINCIPAL!$C$5:$Y$376,22,FALSE),"")</f>
        <v/>
      </c>
      <c r="S1272" s="162" t="str">
        <f>+IF($C1272&lt;&gt;"",VLOOKUP($C1272,PRINCIPAL!$C$5:$Y$376,15,FALSE),"")</f>
        <v/>
      </c>
      <c r="T1272" s="255" t="str">
        <f>+IF($C1272&lt;&gt;"",VLOOKUP($C1272,PRINCIPAL!$C$5:$Y$376,9,FALSE),"")</f>
        <v/>
      </c>
      <c r="U1272" s="166" t="str">
        <f t="shared" si="149"/>
        <v/>
      </c>
      <c r="V1272" s="164" t="str">
        <f>+IF($C1272&lt;&gt;"",VLOOKUP($C1272,PRINCIPAL!$C$5:$Y$76,2,FALSE),"")</f>
        <v/>
      </c>
      <c r="W1272" t="e">
        <f>+VLOOKUP(D1272,CENTROS!$G$4:$M$93,7,FALSE)</f>
        <v>#N/A</v>
      </c>
      <c r="Y1272" t="str">
        <f t="shared" si="151"/>
        <v/>
      </c>
      <c r="Z1272" s="220" t="str">
        <f t="shared" si="152"/>
        <v/>
      </c>
      <c r="AA1272" s="220" t="str">
        <f t="shared" si="153"/>
        <v/>
      </c>
      <c r="AB1272" s="228" t="str">
        <f t="shared" si="154"/>
        <v/>
      </c>
      <c r="AC1272" s="230" t="str">
        <f t="shared" si="155"/>
        <v/>
      </c>
      <c r="AD1272" s="220"/>
      <c r="AE1272" s="220"/>
      <c r="AF1272" s="220" t="str">
        <f t="shared" si="150"/>
        <v/>
      </c>
    </row>
    <row r="1273" spans="1:32">
      <c r="A1273" s="121"/>
      <c r="B1273" s="121"/>
      <c r="C1273" s="140"/>
      <c r="D1273" s="159"/>
      <c r="E1273" s="154"/>
      <c r="F1273" s="154"/>
      <c r="G1273" s="160"/>
      <c r="H1273" s="158"/>
      <c r="I1273" s="158"/>
      <c r="J1273" s="158"/>
      <c r="K1273" s="158"/>
      <c r="L1273" s="158"/>
      <c r="M1273" s="158"/>
      <c r="N1273" s="157"/>
      <c r="O1273" s="188"/>
      <c r="P1273" s="245"/>
      <c r="Q1273" s="165" t="str">
        <f>+IF($C1273&lt;&gt;"",VLOOKUP($C1273,PRINCIPAL!$C$5:$Y$376,20,FALSE),"")</f>
        <v/>
      </c>
      <c r="R1273" s="162" t="str">
        <f>+IF($C1273&lt;&gt;"",VLOOKUP($C1273,PRINCIPAL!$C$5:$Y$376,22,FALSE),"")</f>
        <v/>
      </c>
      <c r="S1273" s="162" t="str">
        <f>+IF($C1273&lt;&gt;"",VLOOKUP($C1273,PRINCIPAL!$C$5:$Y$376,15,FALSE),"")</f>
        <v/>
      </c>
      <c r="T1273" s="255" t="str">
        <f>+IF($C1273&lt;&gt;"",VLOOKUP($C1273,PRINCIPAL!$C$5:$Y$376,9,FALSE),"")</f>
        <v/>
      </c>
      <c r="U1273" s="166" t="str">
        <f t="shared" si="149"/>
        <v/>
      </c>
      <c r="V1273" s="164" t="str">
        <f>+IF($C1273&lt;&gt;"",VLOOKUP($C1273,PRINCIPAL!$C$5:$Y$76,2,FALSE),"")</f>
        <v/>
      </c>
      <c r="W1273" t="e">
        <f>+VLOOKUP(D1273,CENTROS!$G$4:$M$93,7,FALSE)</f>
        <v>#N/A</v>
      </c>
      <c r="Y1273" t="str">
        <f t="shared" si="151"/>
        <v/>
      </c>
      <c r="Z1273" s="220" t="str">
        <f t="shared" si="152"/>
        <v/>
      </c>
      <c r="AA1273" s="220" t="str">
        <f t="shared" si="153"/>
        <v/>
      </c>
      <c r="AB1273" s="228" t="str">
        <f t="shared" si="154"/>
        <v/>
      </c>
      <c r="AC1273" s="230" t="str">
        <f t="shared" si="155"/>
        <v/>
      </c>
      <c r="AD1273" s="220"/>
      <c r="AE1273" s="220"/>
      <c r="AF1273" s="220" t="str">
        <f t="shared" si="150"/>
        <v/>
      </c>
    </row>
    <row r="1274" spans="1:32">
      <c r="A1274" s="121"/>
      <c r="B1274" s="121"/>
      <c r="C1274" s="140"/>
      <c r="D1274" s="159"/>
      <c r="E1274" s="154"/>
      <c r="F1274" s="154"/>
      <c r="G1274" s="160"/>
      <c r="H1274" s="158"/>
      <c r="I1274" s="158"/>
      <c r="J1274" s="158"/>
      <c r="K1274" s="158"/>
      <c r="L1274" s="158"/>
      <c r="M1274" s="158"/>
      <c r="N1274" s="157"/>
      <c r="O1274" s="188"/>
      <c r="P1274" s="245"/>
      <c r="Q1274" s="165" t="str">
        <f>+IF($C1274&lt;&gt;"",VLOOKUP($C1274,PRINCIPAL!$C$5:$Y$376,20,FALSE),"")</f>
        <v/>
      </c>
      <c r="R1274" s="162" t="str">
        <f>+IF($C1274&lt;&gt;"",VLOOKUP($C1274,PRINCIPAL!$C$5:$Y$376,22,FALSE),"")</f>
        <v/>
      </c>
      <c r="S1274" s="162" t="str">
        <f>+IF($C1274&lt;&gt;"",VLOOKUP($C1274,PRINCIPAL!$C$5:$Y$376,15,FALSE),"")</f>
        <v/>
      </c>
      <c r="T1274" s="255" t="str">
        <f>+IF($C1274&lt;&gt;"",VLOOKUP($C1274,PRINCIPAL!$C$5:$Y$376,9,FALSE),"")</f>
        <v/>
      </c>
      <c r="U1274" s="166" t="str">
        <f t="shared" si="149"/>
        <v/>
      </c>
      <c r="V1274" s="164" t="str">
        <f>+IF($C1274&lt;&gt;"",VLOOKUP($C1274,PRINCIPAL!$C$5:$Y$76,2,FALSE),"")</f>
        <v/>
      </c>
      <c r="W1274" t="e">
        <f>+VLOOKUP(D1274,CENTROS!$G$4:$M$93,7,FALSE)</f>
        <v>#N/A</v>
      </c>
      <c r="Y1274" t="str">
        <f t="shared" si="151"/>
        <v/>
      </c>
      <c r="Z1274" s="220" t="str">
        <f t="shared" si="152"/>
        <v/>
      </c>
      <c r="AA1274" s="220" t="str">
        <f t="shared" si="153"/>
        <v/>
      </c>
      <c r="AB1274" s="228" t="str">
        <f t="shared" si="154"/>
        <v/>
      </c>
      <c r="AC1274" s="230" t="str">
        <f t="shared" si="155"/>
        <v/>
      </c>
      <c r="AD1274" s="220"/>
      <c r="AE1274" s="220"/>
      <c r="AF1274" s="220" t="str">
        <f t="shared" si="150"/>
        <v/>
      </c>
    </row>
    <row r="1275" spans="1:32">
      <c r="A1275" s="121"/>
      <c r="B1275" s="121"/>
      <c r="C1275" s="140"/>
      <c r="D1275" s="159"/>
      <c r="E1275" s="154"/>
      <c r="F1275" s="154"/>
      <c r="G1275" s="160"/>
      <c r="H1275" s="158"/>
      <c r="I1275" s="158"/>
      <c r="J1275" s="158"/>
      <c r="K1275" s="158"/>
      <c r="L1275" s="158"/>
      <c r="M1275" s="158"/>
      <c r="N1275" s="157"/>
      <c r="O1275" s="188"/>
      <c r="P1275" s="245"/>
      <c r="Q1275" s="165" t="str">
        <f>+IF($C1275&lt;&gt;"",VLOOKUP($C1275,PRINCIPAL!$C$5:$Y$376,20,FALSE),"")</f>
        <v/>
      </c>
      <c r="R1275" s="162" t="str">
        <f>+IF($C1275&lt;&gt;"",VLOOKUP($C1275,PRINCIPAL!$C$5:$Y$376,22,FALSE),"")</f>
        <v/>
      </c>
      <c r="S1275" s="162" t="str">
        <f>+IF($C1275&lt;&gt;"",VLOOKUP($C1275,PRINCIPAL!$C$5:$Y$376,15,FALSE),"")</f>
        <v/>
      </c>
      <c r="T1275" s="255" t="str">
        <f>+IF($C1275&lt;&gt;"",VLOOKUP($C1275,PRINCIPAL!$C$5:$Y$376,9,FALSE),"")</f>
        <v/>
      </c>
      <c r="U1275" s="166" t="str">
        <f t="shared" si="149"/>
        <v/>
      </c>
      <c r="V1275" s="164" t="str">
        <f>+IF($C1275&lt;&gt;"",VLOOKUP($C1275,PRINCIPAL!$C$5:$Y$76,2,FALSE),"")</f>
        <v/>
      </c>
      <c r="W1275" t="e">
        <f>+VLOOKUP(D1275,CENTROS!$G$4:$M$93,7,FALSE)</f>
        <v>#N/A</v>
      </c>
      <c r="Y1275" t="str">
        <f t="shared" si="151"/>
        <v/>
      </c>
      <c r="Z1275" s="220" t="str">
        <f t="shared" si="152"/>
        <v/>
      </c>
      <c r="AA1275" s="220" t="str">
        <f t="shared" si="153"/>
        <v/>
      </c>
      <c r="AB1275" s="228" t="str">
        <f t="shared" si="154"/>
        <v/>
      </c>
      <c r="AC1275" s="230" t="str">
        <f t="shared" si="155"/>
        <v/>
      </c>
      <c r="AD1275" s="220"/>
      <c r="AE1275" s="220"/>
      <c r="AF1275" s="220" t="str">
        <f t="shared" si="150"/>
        <v/>
      </c>
    </row>
    <row r="1276" spans="1:32">
      <c r="A1276" s="121"/>
      <c r="B1276" s="121"/>
      <c r="C1276" s="140"/>
      <c r="D1276" s="159"/>
      <c r="E1276" s="154"/>
      <c r="F1276" s="154"/>
      <c r="G1276" s="160"/>
      <c r="H1276" s="158"/>
      <c r="I1276" s="158"/>
      <c r="J1276" s="158"/>
      <c r="K1276" s="158"/>
      <c r="L1276" s="158"/>
      <c r="M1276" s="158"/>
      <c r="N1276" s="157"/>
      <c r="O1276" s="188"/>
      <c r="P1276" s="245"/>
      <c r="Q1276" s="165" t="str">
        <f>+IF($C1276&lt;&gt;"",VLOOKUP($C1276,PRINCIPAL!$C$5:$Y$376,20,FALSE),"")</f>
        <v/>
      </c>
      <c r="R1276" s="162" t="str">
        <f>+IF($C1276&lt;&gt;"",VLOOKUP($C1276,PRINCIPAL!$C$5:$Y$376,22,FALSE),"")</f>
        <v/>
      </c>
      <c r="S1276" s="162" t="str">
        <f>+IF($C1276&lt;&gt;"",VLOOKUP($C1276,PRINCIPAL!$C$5:$Y$376,15,FALSE),"")</f>
        <v/>
      </c>
      <c r="T1276" s="255" t="str">
        <f>+IF($C1276&lt;&gt;"",VLOOKUP($C1276,PRINCIPAL!$C$5:$Y$376,9,FALSE),"")</f>
        <v/>
      </c>
      <c r="U1276" s="166" t="str">
        <f t="shared" si="149"/>
        <v/>
      </c>
      <c r="V1276" s="164" t="str">
        <f>+IF($C1276&lt;&gt;"",VLOOKUP($C1276,PRINCIPAL!$C$5:$Y$76,2,FALSE),"")</f>
        <v/>
      </c>
      <c r="W1276" t="e">
        <f>+VLOOKUP(D1276,CENTROS!$G$4:$M$93,7,FALSE)</f>
        <v>#N/A</v>
      </c>
      <c r="Y1276" t="str">
        <f t="shared" si="151"/>
        <v/>
      </c>
      <c r="Z1276" s="220" t="str">
        <f t="shared" si="152"/>
        <v/>
      </c>
      <c r="AA1276" s="220" t="str">
        <f t="shared" si="153"/>
        <v/>
      </c>
      <c r="AB1276" s="228" t="str">
        <f t="shared" si="154"/>
        <v/>
      </c>
      <c r="AC1276" s="230" t="str">
        <f t="shared" si="155"/>
        <v/>
      </c>
      <c r="AD1276" s="220"/>
      <c r="AE1276" s="220"/>
      <c r="AF1276" s="220" t="str">
        <f t="shared" si="150"/>
        <v/>
      </c>
    </row>
    <row r="1277" spans="1:32">
      <c r="A1277" s="121"/>
      <c r="B1277" s="121"/>
      <c r="C1277" s="140"/>
      <c r="D1277" s="159"/>
      <c r="E1277" s="154"/>
      <c r="F1277" s="154"/>
      <c r="G1277" s="160"/>
      <c r="H1277" s="158"/>
      <c r="I1277" s="158"/>
      <c r="J1277" s="158"/>
      <c r="K1277" s="158"/>
      <c r="L1277" s="158"/>
      <c r="M1277" s="158"/>
      <c r="N1277" s="157"/>
      <c r="O1277" s="188"/>
      <c r="P1277" s="245"/>
      <c r="Q1277" s="165" t="str">
        <f>+IF($C1277&lt;&gt;"",VLOOKUP($C1277,PRINCIPAL!$C$5:$Y$376,20,FALSE),"")</f>
        <v/>
      </c>
      <c r="R1277" s="162" t="str">
        <f>+IF($C1277&lt;&gt;"",VLOOKUP($C1277,PRINCIPAL!$C$5:$Y$376,22,FALSE),"")</f>
        <v/>
      </c>
      <c r="S1277" s="162" t="str">
        <f>+IF($C1277&lt;&gt;"",VLOOKUP($C1277,PRINCIPAL!$C$5:$Y$376,15,FALSE),"")</f>
        <v/>
      </c>
      <c r="T1277" s="255" t="str">
        <f>+IF($C1277&lt;&gt;"",VLOOKUP($C1277,PRINCIPAL!$C$5:$Y$376,9,FALSE),"")</f>
        <v/>
      </c>
      <c r="U1277" s="166" t="str">
        <f t="shared" si="149"/>
        <v/>
      </c>
      <c r="V1277" s="164" t="str">
        <f>+IF($C1277&lt;&gt;"",VLOOKUP($C1277,PRINCIPAL!$C$5:$Y$76,2,FALSE),"")</f>
        <v/>
      </c>
      <c r="W1277" t="e">
        <f>+VLOOKUP(D1277,CENTROS!$G$4:$M$93,7,FALSE)</f>
        <v>#N/A</v>
      </c>
      <c r="Y1277" t="str">
        <f t="shared" si="151"/>
        <v/>
      </c>
      <c r="Z1277" s="220" t="str">
        <f t="shared" si="152"/>
        <v/>
      </c>
      <c r="AA1277" s="220" t="str">
        <f t="shared" si="153"/>
        <v/>
      </c>
      <c r="AB1277" s="228" t="str">
        <f t="shared" si="154"/>
        <v/>
      </c>
      <c r="AC1277" s="230" t="str">
        <f t="shared" si="155"/>
        <v/>
      </c>
      <c r="AD1277" s="220"/>
      <c r="AE1277" s="220"/>
      <c r="AF1277" s="220" t="str">
        <f t="shared" si="150"/>
        <v/>
      </c>
    </row>
    <row r="1278" spans="1:32">
      <c r="A1278" s="121"/>
      <c r="B1278" s="121"/>
      <c r="C1278" s="140"/>
      <c r="D1278" s="159"/>
      <c r="E1278" s="154"/>
      <c r="F1278" s="154"/>
      <c r="G1278" s="160"/>
      <c r="H1278" s="158"/>
      <c r="I1278" s="158"/>
      <c r="J1278" s="158"/>
      <c r="K1278" s="158"/>
      <c r="L1278" s="158"/>
      <c r="M1278" s="158"/>
      <c r="N1278" s="157"/>
      <c r="O1278" s="188"/>
      <c r="P1278" s="245"/>
      <c r="Q1278" s="165" t="str">
        <f>+IF($C1278&lt;&gt;"",VLOOKUP($C1278,PRINCIPAL!$C$5:$Y$376,20,FALSE),"")</f>
        <v/>
      </c>
      <c r="R1278" s="162" t="str">
        <f>+IF($C1278&lt;&gt;"",VLOOKUP($C1278,PRINCIPAL!$C$5:$Y$376,22,FALSE),"")</f>
        <v/>
      </c>
      <c r="S1278" s="162" t="str">
        <f>+IF($C1278&lt;&gt;"",VLOOKUP($C1278,PRINCIPAL!$C$5:$Y$376,15,FALSE),"")</f>
        <v/>
      </c>
      <c r="T1278" s="255" t="str">
        <f>+IF($C1278&lt;&gt;"",VLOOKUP($C1278,PRINCIPAL!$C$5:$Y$376,9,FALSE),"")</f>
        <v/>
      </c>
      <c r="U1278" s="166" t="str">
        <f t="shared" ref="U1278:U1341" si="156">+IF(J1278&gt;L1278+N1278,"ROTO",IF(1.5*(L1278+N1278)&gt;J1278,"mes*1,5",""))</f>
        <v/>
      </c>
      <c r="V1278" s="164" t="str">
        <f>+IF($C1278&lt;&gt;"",VLOOKUP($C1278,PRINCIPAL!$C$5:$Y$76,2,FALSE),"")</f>
        <v/>
      </c>
      <c r="W1278" t="e">
        <f>+VLOOKUP(D1278,CENTROS!$G$4:$M$93,7,FALSE)</f>
        <v>#N/A</v>
      </c>
      <c r="Y1278" t="str">
        <f t="shared" si="151"/>
        <v/>
      </c>
      <c r="Z1278" s="220" t="str">
        <f t="shared" si="152"/>
        <v/>
      </c>
      <c r="AA1278" s="220" t="str">
        <f t="shared" si="153"/>
        <v/>
      </c>
      <c r="AB1278" s="228" t="str">
        <f t="shared" si="154"/>
        <v/>
      </c>
      <c r="AC1278" s="230" t="str">
        <f t="shared" si="155"/>
        <v/>
      </c>
      <c r="AD1278" s="220"/>
      <c r="AE1278" s="220"/>
      <c r="AF1278" s="220" t="str">
        <f t="shared" si="150"/>
        <v/>
      </c>
    </row>
    <row r="1279" spans="1:32">
      <c r="A1279" s="121"/>
      <c r="B1279" s="121"/>
      <c r="C1279" s="140"/>
      <c r="D1279" s="159"/>
      <c r="E1279" s="154"/>
      <c r="F1279" s="154"/>
      <c r="G1279" s="160"/>
      <c r="H1279" s="158"/>
      <c r="I1279" s="158"/>
      <c r="J1279" s="158"/>
      <c r="K1279" s="158"/>
      <c r="L1279" s="158"/>
      <c r="M1279" s="158"/>
      <c r="N1279" s="157"/>
      <c r="O1279" s="188"/>
      <c r="P1279" s="245"/>
      <c r="Q1279" s="165" t="str">
        <f>+IF($C1279&lt;&gt;"",VLOOKUP($C1279,PRINCIPAL!$C$5:$Y$376,20,FALSE),"")</f>
        <v/>
      </c>
      <c r="R1279" s="162" t="str">
        <f>+IF($C1279&lt;&gt;"",VLOOKUP($C1279,PRINCIPAL!$C$5:$Y$376,22,FALSE),"")</f>
        <v/>
      </c>
      <c r="S1279" s="162" t="str">
        <f>+IF($C1279&lt;&gt;"",VLOOKUP($C1279,PRINCIPAL!$C$5:$Y$376,15,FALSE),"")</f>
        <v/>
      </c>
      <c r="T1279" s="255" t="str">
        <f>+IF($C1279&lt;&gt;"",VLOOKUP($C1279,PRINCIPAL!$C$5:$Y$376,9,FALSE),"")</f>
        <v/>
      </c>
      <c r="U1279" s="166" t="str">
        <f t="shared" si="156"/>
        <v/>
      </c>
      <c r="V1279" s="164" t="str">
        <f>+IF($C1279&lt;&gt;"",VLOOKUP($C1279,PRINCIPAL!$C$5:$Y$76,2,FALSE),"")</f>
        <v/>
      </c>
      <c r="W1279" t="e">
        <f>+VLOOKUP(D1279,CENTROS!$G$4:$M$93,7,FALSE)</f>
        <v>#N/A</v>
      </c>
      <c r="Y1279" t="str">
        <f t="shared" si="151"/>
        <v/>
      </c>
      <c r="Z1279" s="220" t="str">
        <f t="shared" si="152"/>
        <v/>
      </c>
      <c r="AA1279" s="220" t="str">
        <f t="shared" si="153"/>
        <v/>
      </c>
      <c r="AB1279" s="228" t="str">
        <f t="shared" si="154"/>
        <v/>
      </c>
      <c r="AC1279" s="230" t="str">
        <f t="shared" si="155"/>
        <v/>
      </c>
      <c r="AD1279" s="220"/>
      <c r="AE1279" s="220"/>
      <c r="AF1279" s="220" t="str">
        <f t="shared" ref="AF1279:AF1342" si="157">+IF(A1279&lt;&gt;"",9,"")</f>
        <v/>
      </c>
    </row>
    <row r="1280" spans="1:32">
      <c r="A1280" s="121"/>
      <c r="B1280" s="121"/>
      <c r="C1280" s="140"/>
      <c r="D1280" s="159"/>
      <c r="E1280" s="154"/>
      <c r="F1280" s="154"/>
      <c r="G1280" s="160"/>
      <c r="H1280" s="158"/>
      <c r="I1280" s="158"/>
      <c r="J1280" s="158"/>
      <c r="K1280" s="158"/>
      <c r="L1280" s="158"/>
      <c r="M1280" s="158"/>
      <c r="N1280" s="157"/>
      <c r="O1280" s="188"/>
      <c r="P1280" s="245"/>
      <c r="Q1280" s="165" t="str">
        <f>+IF($C1280&lt;&gt;"",VLOOKUP($C1280,PRINCIPAL!$C$5:$Y$376,20,FALSE),"")</f>
        <v/>
      </c>
      <c r="R1280" s="162" t="str">
        <f>+IF($C1280&lt;&gt;"",VLOOKUP($C1280,PRINCIPAL!$C$5:$Y$376,22,FALSE),"")</f>
        <v/>
      </c>
      <c r="S1280" s="162" t="str">
        <f>+IF($C1280&lt;&gt;"",VLOOKUP($C1280,PRINCIPAL!$C$5:$Y$376,15,FALSE),"")</f>
        <v/>
      </c>
      <c r="T1280" s="255" t="str">
        <f>+IF($C1280&lt;&gt;"",VLOOKUP($C1280,PRINCIPAL!$C$5:$Y$376,9,FALSE),"")</f>
        <v/>
      </c>
      <c r="U1280" s="166" t="str">
        <f t="shared" si="156"/>
        <v/>
      </c>
      <c r="V1280" s="164" t="str">
        <f>+IF($C1280&lt;&gt;"",VLOOKUP($C1280,PRINCIPAL!$C$5:$Y$76,2,FALSE),"")</f>
        <v/>
      </c>
      <c r="W1280" t="e">
        <f>+VLOOKUP(D1280,CENTROS!$G$4:$M$93,7,FALSE)</f>
        <v>#N/A</v>
      </c>
      <c r="Y1280" t="str">
        <f t="shared" si="151"/>
        <v/>
      </c>
      <c r="Z1280" s="220" t="str">
        <f t="shared" si="152"/>
        <v/>
      </c>
      <c r="AA1280" s="220" t="str">
        <f t="shared" si="153"/>
        <v/>
      </c>
      <c r="AB1280" s="228" t="str">
        <f t="shared" si="154"/>
        <v/>
      </c>
      <c r="AC1280" s="230" t="str">
        <f t="shared" si="155"/>
        <v/>
      </c>
      <c r="AD1280" s="220"/>
      <c r="AE1280" s="220"/>
      <c r="AF1280" s="220" t="str">
        <f t="shared" si="157"/>
        <v/>
      </c>
    </row>
    <row r="1281" spans="1:32">
      <c r="A1281" s="121"/>
      <c r="B1281" s="121"/>
      <c r="C1281" s="140"/>
      <c r="D1281" s="159"/>
      <c r="E1281" s="154"/>
      <c r="F1281" s="154"/>
      <c r="G1281" s="160"/>
      <c r="H1281" s="158"/>
      <c r="I1281" s="158"/>
      <c r="J1281" s="158"/>
      <c r="K1281" s="158"/>
      <c r="L1281" s="158"/>
      <c r="M1281" s="158"/>
      <c r="N1281" s="157"/>
      <c r="O1281" s="188"/>
      <c r="P1281" s="245"/>
      <c r="Q1281" s="165" t="str">
        <f>+IF($C1281&lt;&gt;"",VLOOKUP($C1281,PRINCIPAL!$C$5:$Y$376,20,FALSE),"")</f>
        <v/>
      </c>
      <c r="R1281" s="162" t="str">
        <f>+IF($C1281&lt;&gt;"",VLOOKUP($C1281,PRINCIPAL!$C$5:$Y$376,22,FALSE),"")</f>
        <v/>
      </c>
      <c r="S1281" s="162" t="str">
        <f>+IF($C1281&lt;&gt;"",VLOOKUP($C1281,PRINCIPAL!$C$5:$Y$376,15,FALSE),"")</f>
        <v/>
      </c>
      <c r="T1281" s="255" t="str">
        <f>+IF($C1281&lt;&gt;"",VLOOKUP($C1281,PRINCIPAL!$C$5:$Y$376,9,FALSE),"")</f>
        <v/>
      </c>
      <c r="U1281" s="166" t="str">
        <f t="shared" si="156"/>
        <v/>
      </c>
      <c r="V1281" s="164" t="str">
        <f>+IF($C1281&lt;&gt;"",VLOOKUP($C1281,PRINCIPAL!$C$5:$Y$76,2,FALSE),"")</f>
        <v/>
      </c>
      <c r="W1281" t="e">
        <f>+VLOOKUP(D1281,CENTROS!$G$4:$M$93,7,FALSE)</f>
        <v>#N/A</v>
      </c>
      <c r="Y1281" t="str">
        <f t="shared" si="151"/>
        <v/>
      </c>
      <c r="Z1281" s="220" t="str">
        <f t="shared" si="152"/>
        <v/>
      </c>
      <c r="AA1281" s="220" t="str">
        <f t="shared" si="153"/>
        <v/>
      </c>
      <c r="AB1281" s="228" t="str">
        <f t="shared" si="154"/>
        <v/>
      </c>
      <c r="AC1281" s="230" t="str">
        <f t="shared" si="155"/>
        <v/>
      </c>
      <c r="AD1281" s="220"/>
      <c r="AE1281" s="220"/>
      <c r="AF1281" s="220" t="str">
        <f t="shared" si="157"/>
        <v/>
      </c>
    </row>
    <row r="1282" spans="1:32">
      <c r="A1282" s="121"/>
      <c r="B1282" s="121"/>
      <c r="C1282" s="140"/>
      <c r="D1282" s="159"/>
      <c r="E1282" s="154"/>
      <c r="F1282" s="154"/>
      <c r="G1282" s="160"/>
      <c r="H1282" s="158"/>
      <c r="I1282" s="158"/>
      <c r="J1282" s="158"/>
      <c r="K1282" s="158"/>
      <c r="L1282" s="158"/>
      <c r="M1282" s="158"/>
      <c r="N1282" s="157"/>
      <c r="O1282" s="188"/>
      <c r="P1282" s="245"/>
      <c r="Q1282" s="165" t="str">
        <f>+IF($C1282&lt;&gt;"",VLOOKUP($C1282,PRINCIPAL!$C$5:$Y$376,20,FALSE),"")</f>
        <v/>
      </c>
      <c r="R1282" s="162" t="str">
        <f>+IF($C1282&lt;&gt;"",VLOOKUP($C1282,PRINCIPAL!$C$5:$Y$376,22,FALSE),"")</f>
        <v/>
      </c>
      <c r="S1282" s="162" t="str">
        <f>+IF($C1282&lt;&gt;"",VLOOKUP($C1282,PRINCIPAL!$C$5:$Y$376,15,FALSE),"")</f>
        <v/>
      </c>
      <c r="T1282" s="255" t="str">
        <f>+IF($C1282&lt;&gt;"",VLOOKUP($C1282,PRINCIPAL!$C$5:$Y$376,9,FALSE),"")</f>
        <v/>
      </c>
      <c r="U1282" s="166" t="str">
        <f t="shared" si="156"/>
        <v/>
      </c>
      <c r="V1282" s="164" t="str">
        <f>+IF($C1282&lt;&gt;"",VLOOKUP($C1282,PRINCIPAL!$C$5:$Y$76,2,FALSE),"")</f>
        <v/>
      </c>
      <c r="W1282" t="e">
        <f>+VLOOKUP(D1282,CENTROS!$G$4:$M$93,7,FALSE)</f>
        <v>#N/A</v>
      </c>
      <c r="Y1282" t="str">
        <f t="shared" si="151"/>
        <v/>
      </c>
      <c r="Z1282" s="220" t="str">
        <f t="shared" si="152"/>
        <v/>
      </c>
      <c r="AA1282" s="220" t="str">
        <f t="shared" si="153"/>
        <v/>
      </c>
      <c r="AB1282" s="228" t="str">
        <f t="shared" si="154"/>
        <v/>
      </c>
      <c r="AC1282" s="230" t="str">
        <f t="shared" si="155"/>
        <v/>
      </c>
      <c r="AD1282" s="220"/>
      <c r="AE1282" s="220"/>
      <c r="AF1282" s="220" t="str">
        <f t="shared" si="157"/>
        <v/>
      </c>
    </row>
    <row r="1283" spans="1:32">
      <c r="A1283" s="121"/>
      <c r="B1283" s="121"/>
      <c r="C1283" s="140"/>
      <c r="D1283" s="159"/>
      <c r="E1283" s="154"/>
      <c r="F1283" s="154"/>
      <c r="G1283" s="160"/>
      <c r="H1283" s="158"/>
      <c r="I1283" s="158"/>
      <c r="J1283" s="158"/>
      <c r="K1283" s="158"/>
      <c r="L1283" s="158"/>
      <c r="M1283" s="158"/>
      <c r="N1283" s="157"/>
      <c r="O1283" s="188"/>
      <c r="P1283" s="245"/>
      <c r="Q1283" s="165" t="str">
        <f>+IF($C1283&lt;&gt;"",VLOOKUP($C1283,PRINCIPAL!$C$5:$Y$376,20,FALSE),"")</f>
        <v/>
      </c>
      <c r="R1283" s="162" t="str">
        <f>+IF($C1283&lt;&gt;"",VLOOKUP($C1283,PRINCIPAL!$C$5:$Y$376,22,FALSE),"")</f>
        <v/>
      </c>
      <c r="S1283" s="162" t="str">
        <f>+IF($C1283&lt;&gt;"",VLOOKUP($C1283,PRINCIPAL!$C$5:$Y$376,15,FALSE),"")</f>
        <v/>
      </c>
      <c r="T1283" s="255" t="str">
        <f>+IF($C1283&lt;&gt;"",VLOOKUP($C1283,PRINCIPAL!$C$5:$Y$376,9,FALSE),"")</f>
        <v/>
      </c>
      <c r="U1283" s="166" t="str">
        <f t="shared" si="156"/>
        <v/>
      </c>
      <c r="V1283" s="164" t="str">
        <f>+IF($C1283&lt;&gt;"",VLOOKUP($C1283,PRINCIPAL!$C$5:$Y$76,2,FALSE),"")</f>
        <v/>
      </c>
      <c r="W1283" t="e">
        <f>+VLOOKUP(D1283,CENTROS!$G$4:$M$93,7,FALSE)</f>
        <v>#N/A</v>
      </c>
      <c r="Y1283" t="str">
        <f t="shared" si="151"/>
        <v/>
      </c>
      <c r="Z1283" s="220" t="str">
        <f t="shared" si="152"/>
        <v/>
      </c>
      <c r="AA1283" s="220" t="str">
        <f t="shared" si="153"/>
        <v/>
      </c>
      <c r="AB1283" s="228" t="str">
        <f t="shared" si="154"/>
        <v/>
      </c>
      <c r="AC1283" s="230" t="str">
        <f t="shared" si="155"/>
        <v/>
      </c>
      <c r="AD1283" s="220"/>
      <c r="AE1283" s="220"/>
      <c r="AF1283" s="220" t="str">
        <f t="shared" si="157"/>
        <v/>
      </c>
    </row>
    <row r="1284" spans="1:32">
      <c r="A1284" s="121"/>
      <c r="B1284" s="121"/>
      <c r="C1284" s="140"/>
      <c r="D1284" s="159"/>
      <c r="E1284" s="154"/>
      <c r="F1284" s="154"/>
      <c r="G1284" s="160"/>
      <c r="H1284" s="158"/>
      <c r="I1284" s="158"/>
      <c r="J1284" s="158"/>
      <c r="K1284" s="158"/>
      <c r="L1284" s="158"/>
      <c r="M1284" s="158"/>
      <c r="N1284" s="157"/>
      <c r="O1284" s="188"/>
      <c r="P1284" s="245"/>
      <c r="Q1284" s="165" t="str">
        <f>+IF($C1284&lt;&gt;"",VLOOKUP($C1284,PRINCIPAL!$C$5:$Y$376,20,FALSE),"")</f>
        <v/>
      </c>
      <c r="R1284" s="162" t="str">
        <f>+IF($C1284&lt;&gt;"",VLOOKUP($C1284,PRINCIPAL!$C$5:$Y$376,22,FALSE),"")</f>
        <v/>
      </c>
      <c r="S1284" s="162" t="str">
        <f>+IF($C1284&lt;&gt;"",VLOOKUP($C1284,PRINCIPAL!$C$5:$Y$376,15,FALSE),"")</f>
        <v/>
      </c>
      <c r="T1284" s="255" t="str">
        <f>+IF($C1284&lt;&gt;"",VLOOKUP($C1284,PRINCIPAL!$C$5:$Y$376,9,FALSE),"")</f>
        <v/>
      </c>
      <c r="U1284" s="166" t="str">
        <f t="shared" si="156"/>
        <v/>
      </c>
      <c r="V1284" s="164" t="str">
        <f>+IF($C1284&lt;&gt;"",VLOOKUP($C1284,PRINCIPAL!$C$5:$Y$76,2,FALSE),"")</f>
        <v/>
      </c>
      <c r="W1284" t="e">
        <f>+VLOOKUP(D1284,CENTROS!$G$4:$M$93,7,FALSE)</f>
        <v>#N/A</v>
      </c>
      <c r="Y1284" t="str">
        <f t="shared" si="151"/>
        <v/>
      </c>
      <c r="Z1284" s="220" t="str">
        <f t="shared" si="152"/>
        <v/>
      </c>
      <c r="AA1284" s="220" t="str">
        <f t="shared" si="153"/>
        <v/>
      </c>
      <c r="AB1284" s="228" t="str">
        <f t="shared" si="154"/>
        <v/>
      </c>
      <c r="AC1284" s="230" t="str">
        <f t="shared" si="155"/>
        <v/>
      </c>
      <c r="AD1284" s="220"/>
      <c r="AE1284" s="220"/>
      <c r="AF1284" s="220" t="str">
        <f t="shared" si="157"/>
        <v/>
      </c>
    </row>
    <row r="1285" spans="1:32">
      <c r="A1285" s="121"/>
      <c r="B1285" s="121"/>
      <c r="C1285" s="140"/>
      <c r="D1285" s="159"/>
      <c r="E1285" s="154"/>
      <c r="F1285" s="154"/>
      <c r="G1285" s="160"/>
      <c r="H1285" s="158"/>
      <c r="I1285" s="158"/>
      <c r="J1285" s="158"/>
      <c r="K1285" s="158"/>
      <c r="L1285" s="158"/>
      <c r="M1285" s="158"/>
      <c r="N1285" s="157"/>
      <c r="O1285" s="188"/>
      <c r="P1285" s="245"/>
      <c r="Q1285" s="165" t="str">
        <f>+IF($C1285&lt;&gt;"",VLOOKUP($C1285,PRINCIPAL!$C$5:$Y$376,20,FALSE),"")</f>
        <v/>
      </c>
      <c r="R1285" s="162" t="str">
        <f>+IF($C1285&lt;&gt;"",VLOOKUP($C1285,PRINCIPAL!$C$5:$Y$376,22,FALSE),"")</f>
        <v/>
      </c>
      <c r="S1285" s="162" t="str">
        <f>+IF($C1285&lt;&gt;"",VLOOKUP($C1285,PRINCIPAL!$C$5:$Y$376,15,FALSE),"")</f>
        <v/>
      </c>
      <c r="T1285" s="255" t="str">
        <f>+IF($C1285&lt;&gt;"",VLOOKUP($C1285,PRINCIPAL!$C$5:$Y$376,9,FALSE),"")</f>
        <v/>
      </c>
      <c r="U1285" s="166" t="str">
        <f t="shared" si="156"/>
        <v/>
      </c>
      <c r="V1285" s="164" t="str">
        <f>+IF($C1285&lt;&gt;"",VLOOKUP($C1285,PRINCIPAL!$C$5:$Y$76,2,FALSE),"")</f>
        <v/>
      </c>
      <c r="W1285" t="e">
        <f>+VLOOKUP(D1285,CENTROS!$G$4:$M$93,7,FALSE)</f>
        <v>#N/A</v>
      </c>
      <c r="Y1285" t="str">
        <f t="shared" si="151"/>
        <v/>
      </c>
      <c r="Z1285" s="220" t="str">
        <f t="shared" si="152"/>
        <v/>
      </c>
      <c r="AA1285" s="220" t="str">
        <f t="shared" si="153"/>
        <v/>
      </c>
      <c r="AB1285" s="228" t="str">
        <f t="shared" si="154"/>
        <v/>
      </c>
      <c r="AC1285" s="230" t="str">
        <f t="shared" si="155"/>
        <v/>
      </c>
      <c r="AD1285" s="220"/>
      <c r="AE1285" s="220"/>
      <c r="AF1285" s="220" t="str">
        <f t="shared" si="157"/>
        <v/>
      </c>
    </row>
    <row r="1286" spans="1:32">
      <c r="A1286" s="121"/>
      <c r="B1286" s="121"/>
      <c r="C1286" s="140"/>
      <c r="D1286" s="159"/>
      <c r="E1286" s="154"/>
      <c r="F1286" s="154"/>
      <c r="G1286" s="160"/>
      <c r="H1286" s="158"/>
      <c r="I1286" s="158"/>
      <c r="J1286" s="158"/>
      <c r="K1286" s="158"/>
      <c r="L1286" s="158"/>
      <c r="M1286" s="158"/>
      <c r="N1286" s="157"/>
      <c r="O1286" s="188"/>
      <c r="P1286" s="245"/>
      <c r="Q1286" s="165" t="str">
        <f>+IF($C1286&lt;&gt;"",VLOOKUP($C1286,PRINCIPAL!$C$5:$Y$376,20,FALSE),"")</f>
        <v/>
      </c>
      <c r="R1286" s="162" t="str">
        <f>+IF($C1286&lt;&gt;"",VLOOKUP($C1286,PRINCIPAL!$C$5:$Y$376,22,FALSE),"")</f>
        <v/>
      </c>
      <c r="S1286" s="162" t="str">
        <f>+IF($C1286&lt;&gt;"",VLOOKUP($C1286,PRINCIPAL!$C$5:$Y$376,15,FALSE),"")</f>
        <v/>
      </c>
      <c r="T1286" s="255" t="str">
        <f>+IF($C1286&lt;&gt;"",VLOOKUP($C1286,PRINCIPAL!$C$5:$Y$376,9,FALSE),"")</f>
        <v/>
      </c>
      <c r="U1286" s="166" t="str">
        <f t="shared" si="156"/>
        <v/>
      </c>
      <c r="V1286" s="164" t="str">
        <f>+IF($C1286&lt;&gt;"",VLOOKUP($C1286,PRINCIPAL!$C$5:$Y$76,2,FALSE),"")</f>
        <v/>
      </c>
      <c r="W1286" t="e">
        <f>+VLOOKUP(D1286,CENTROS!$G$4:$M$93,7,FALSE)</f>
        <v>#N/A</v>
      </c>
      <c r="Y1286" t="str">
        <f t="shared" ref="Y1286:Y1349" si="158">+IF(A1286&lt;&gt;"",G1286,"")</f>
        <v/>
      </c>
      <c r="Z1286" s="220" t="str">
        <f t="shared" si="152"/>
        <v/>
      </c>
      <c r="AA1286" s="220" t="str">
        <f t="shared" si="153"/>
        <v/>
      </c>
      <c r="AB1286" s="228" t="str">
        <f t="shared" si="154"/>
        <v/>
      </c>
      <c r="AC1286" s="230" t="str">
        <f t="shared" si="155"/>
        <v/>
      </c>
      <c r="AD1286" s="220"/>
      <c r="AE1286" s="220"/>
      <c r="AF1286" s="220" t="str">
        <f t="shared" si="157"/>
        <v/>
      </c>
    </row>
    <row r="1287" spans="1:32">
      <c r="A1287" s="121"/>
      <c r="B1287" s="121"/>
      <c r="C1287" s="140"/>
      <c r="D1287" s="159"/>
      <c r="E1287" s="154"/>
      <c r="F1287" s="154"/>
      <c r="G1287" s="160"/>
      <c r="H1287" s="158"/>
      <c r="I1287" s="158"/>
      <c r="J1287" s="158"/>
      <c r="K1287" s="158"/>
      <c r="L1287" s="158"/>
      <c r="M1287" s="158"/>
      <c r="N1287" s="157"/>
      <c r="O1287" s="188"/>
      <c r="P1287" s="245"/>
      <c r="Q1287" s="165" t="str">
        <f>+IF($C1287&lt;&gt;"",VLOOKUP($C1287,PRINCIPAL!$C$5:$Y$376,20,FALSE),"")</f>
        <v/>
      </c>
      <c r="R1287" s="162" t="str">
        <f>+IF($C1287&lt;&gt;"",VLOOKUP($C1287,PRINCIPAL!$C$5:$Y$376,22,FALSE),"")</f>
        <v/>
      </c>
      <c r="S1287" s="162" t="str">
        <f>+IF($C1287&lt;&gt;"",VLOOKUP($C1287,PRINCIPAL!$C$5:$Y$376,15,FALSE),"")</f>
        <v/>
      </c>
      <c r="T1287" s="255" t="str">
        <f>+IF($C1287&lt;&gt;"",VLOOKUP($C1287,PRINCIPAL!$C$5:$Y$376,9,FALSE),"")</f>
        <v/>
      </c>
      <c r="U1287" s="166" t="str">
        <f t="shared" si="156"/>
        <v/>
      </c>
      <c r="V1287" s="164" t="str">
        <f>+IF($C1287&lt;&gt;"",VLOOKUP($C1287,PRINCIPAL!$C$5:$Y$76,2,FALSE),"")</f>
        <v/>
      </c>
      <c r="W1287" t="e">
        <f>+VLOOKUP(D1287,CENTROS!$G$4:$M$93,7,FALSE)</f>
        <v>#N/A</v>
      </c>
      <c r="Y1287" t="str">
        <f t="shared" si="158"/>
        <v/>
      </c>
      <c r="Z1287" s="220" t="str">
        <f t="shared" si="152"/>
        <v/>
      </c>
      <c r="AA1287" s="220" t="str">
        <f t="shared" si="153"/>
        <v/>
      </c>
      <c r="AB1287" s="228" t="str">
        <f t="shared" si="154"/>
        <v/>
      </c>
      <c r="AC1287" s="230" t="str">
        <f t="shared" si="155"/>
        <v/>
      </c>
      <c r="AD1287" s="220"/>
      <c r="AE1287" s="220"/>
      <c r="AF1287" s="220" t="str">
        <f t="shared" si="157"/>
        <v/>
      </c>
    </row>
    <row r="1288" spans="1:32">
      <c r="A1288" s="121"/>
      <c r="B1288" s="121"/>
      <c r="C1288" s="140"/>
      <c r="D1288" s="159"/>
      <c r="E1288" s="154"/>
      <c r="F1288" s="154"/>
      <c r="G1288" s="160"/>
      <c r="H1288" s="158"/>
      <c r="I1288" s="158"/>
      <c r="J1288" s="158"/>
      <c r="K1288" s="158"/>
      <c r="L1288" s="158"/>
      <c r="M1288" s="158"/>
      <c r="N1288" s="157"/>
      <c r="O1288" s="188"/>
      <c r="P1288" s="245"/>
      <c r="Q1288" s="165" t="str">
        <f>+IF($C1288&lt;&gt;"",VLOOKUP($C1288,PRINCIPAL!$C$5:$Y$376,20,FALSE),"")</f>
        <v/>
      </c>
      <c r="R1288" s="162" t="str">
        <f>+IF($C1288&lt;&gt;"",VLOOKUP($C1288,PRINCIPAL!$C$5:$Y$376,22,FALSE),"")</f>
        <v/>
      </c>
      <c r="S1288" s="162" t="str">
        <f>+IF($C1288&lt;&gt;"",VLOOKUP($C1288,PRINCIPAL!$C$5:$Y$376,15,FALSE),"")</f>
        <v/>
      </c>
      <c r="T1288" s="255" t="str">
        <f>+IF($C1288&lt;&gt;"",VLOOKUP($C1288,PRINCIPAL!$C$5:$Y$376,9,FALSE),"")</f>
        <v/>
      </c>
      <c r="U1288" s="166" t="str">
        <f t="shared" si="156"/>
        <v/>
      </c>
      <c r="V1288" s="164" t="str">
        <f>+IF($C1288&lt;&gt;"",VLOOKUP($C1288,PRINCIPAL!$C$5:$Y$76,2,FALSE),"")</f>
        <v/>
      </c>
      <c r="W1288" t="e">
        <f>+VLOOKUP(D1288,CENTROS!$G$4:$M$93,7,FALSE)</f>
        <v>#N/A</v>
      </c>
      <c r="Y1288" t="str">
        <f t="shared" si="158"/>
        <v/>
      </c>
      <c r="Z1288" s="220" t="str">
        <f t="shared" si="152"/>
        <v/>
      </c>
      <c r="AA1288" s="220" t="str">
        <f t="shared" si="153"/>
        <v/>
      </c>
      <c r="AB1288" s="228" t="str">
        <f t="shared" si="154"/>
        <v/>
      </c>
      <c r="AC1288" s="230" t="str">
        <f t="shared" si="155"/>
        <v/>
      </c>
      <c r="AD1288" s="220"/>
      <c r="AE1288" s="220"/>
      <c r="AF1288" s="220" t="str">
        <f t="shared" si="157"/>
        <v/>
      </c>
    </row>
    <row r="1289" spans="1:32">
      <c r="A1289" s="121"/>
      <c r="B1289" s="121"/>
      <c r="C1289" s="140"/>
      <c r="D1289" s="159"/>
      <c r="E1289" s="154"/>
      <c r="F1289" s="154"/>
      <c r="G1289" s="160"/>
      <c r="H1289" s="158"/>
      <c r="I1289" s="158"/>
      <c r="J1289" s="158"/>
      <c r="K1289" s="158"/>
      <c r="L1289" s="158"/>
      <c r="M1289" s="158"/>
      <c r="N1289" s="157"/>
      <c r="O1289" s="188"/>
      <c r="P1289" s="245"/>
      <c r="Q1289" s="165" t="str">
        <f>+IF($C1289&lt;&gt;"",VLOOKUP($C1289,PRINCIPAL!$C$5:$Y$376,20,FALSE),"")</f>
        <v/>
      </c>
      <c r="R1289" s="162" t="str">
        <f>+IF($C1289&lt;&gt;"",VLOOKUP($C1289,PRINCIPAL!$C$5:$Y$376,22,FALSE),"")</f>
        <v/>
      </c>
      <c r="S1289" s="162" t="str">
        <f>+IF($C1289&lt;&gt;"",VLOOKUP($C1289,PRINCIPAL!$C$5:$Y$376,15,FALSE),"")</f>
        <v/>
      </c>
      <c r="T1289" s="255" t="str">
        <f>+IF($C1289&lt;&gt;"",VLOOKUP($C1289,PRINCIPAL!$C$5:$Y$376,9,FALSE),"")</f>
        <v/>
      </c>
      <c r="U1289" s="166" t="str">
        <f t="shared" si="156"/>
        <v/>
      </c>
      <c r="V1289" s="164" t="str">
        <f>+IF($C1289&lt;&gt;"",VLOOKUP($C1289,PRINCIPAL!$C$5:$Y$76,2,FALSE),"")</f>
        <v/>
      </c>
      <c r="W1289" t="e">
        <f>+VLOOKUP(D1289,CENTROS!$G$4:$M$93,7,FALSE)</f>
        <v>#N/A</v>
      </c>
      <c r="Y1289" t="str">
        <f t="shared" si="158"/>
        <v/>
      </c>
      <c r="Z1289" s="220" t="str">
        <f t="shared" si="152"/>
        <v/>
      </c>
      <c r="AA1289" s="220" t="str">
        <f t="shared" si="153"/>
        <v/>
      </c>
      <c r="AB1289" s="228" t="str">
        <f t="shared" si="154"/>
        <v/>
      </c>
      <c r="AC1289" s="230" t="str">
        <f t="shared" si="155"/>
        <v/>
      </c>
      <c r="AD1289" s="220"/>
      <c r="AE1289" s="220"/>
      <c r="AF1289" s="220" t="str">
        <f t="shared" si="157"/>
        <v/>
      </c>
    </row>
    <row r="1290" spans="1:32">
      <c r="A1290" s="121"/>
      <c r="B1290" s="121"/>
      <c r="C1290" s="140"/>
      <c r="D1290" s="159"/>
      <c r="E1290" s="154"/>
      <c r="F1290" s="154"/>
      <c r="G1290" s="160"/>
      <c r="H1290" s="158"/>
      <c r="I1290" s="158"/>
      <c r="J1290" s="158"/>
      <c r="K1290" s="158"/>
      <c r="L1290" s="158"/>
      <c r="M1290" s="158"/>
      <c r="N1290" s="157"/>
      <c r="O1290" s="188"/>
      <c r="P1290" s="245"/>
      <c r="Q1290" s="165" t="str">
        <f>+IF($C1290&lt;&gt;"",VLOOKUP($C1290,PRINCIPAL!$C$5:$Y$376,20,FALSE),"")</f>
        <v/>
      </c>
      <c r="R1290" s="162" t="str">
        <f>+IF($C1290&lt;&gt;"",VLOOKUP($C1290,PRINCIPAL!$C$5:$Y$376,22,FALSE),"")</f>
        <v/>
      </c>
      <c r="S1290" s="162" t="str">
        <f>+IF($C1290&lt;&gt;"",VLOOKUP($C1290,PRINCIPAL!$C$5:$Y$376,15,FALSE),"")</f>
        <v/>
      </c>
      <c r="T1290" s="255" t="str">
        <f>+IF($C1290&lt;&gt;"",VLOOKUP($C1290,PRINCIPAL!$C$5:$Y$376,9,FALSE),"")</f>
        <v/>
      </c>
      <c r="U1290" s="166" t="str">
        <f t="shared" si="156"/>
        <v/>
      </c>
      <c r="V1290" s="164" t="str">
        <f>+IF($C1290&lt;&gt;"",VLOOKUP($C1290,PRINCIPAL!$C$5:$Y$76,2,FALSE),"")</f>
        <v/>
      </c>
      <c r="W1290" t="e">
        <f>+VLOOKUP(D1290,CENTROS!$G$4:$M$93,7,FALSE)</f>
        <v>#N/A</v>
      </c>
      <c r="Y1290" t="str">
        <f t="shared" si="158"/>
        <v/>
      </c>
      <c r="Z1290" s="220" t="str">
        <f t="shared" si="152"/>
        <v/>
      </c>
      <c r="AA1290" s="220" t="str">
        <f t="shared" si="153"/>
        <v/>
      </c>
      <c r="AB1290" s="228" t="str">
        <f t="shared" si="154"/>
        <v/>
      </c>
      <c r="AC1290" s="230" t="str">
        <f t="shared" si="155"/>
        <v/>
      </c>
      <c r="AD1290" s="220"/>
      <c r="AE1290" s="220"/>
      <c r="AF1290" s="220" t="str">
        <f t="shared" si="157"/>
        <v/>
      </c>
    </row>
    <row r="1291" spans="1:32">
      <c r="A1291" s="121"/>
      <c r="B1291" s="121"/>
      <c r="C1291" s="140"/>
      <c r="D1291" s="159"/>
      <c r="E1291" s="154"/>
      <c r="F1291" s="154"/>
      <c r="G1291" s="160"/>
      <c r="H1291" s="158"/>
      <c r="I1291" s="158"/>
      <c r="J1291" s="158"/>
      <c r="K1291" s="158"/>
      <c r="L1291" s="158"/>
      <c r="M1291" s="158"/>
      <c r="N1291" s="157"/>
      <c r="O1291" s="188"/>
      <c r="P1291" s="245"/>
      <c r="Q1291" s="165" t="str">
        <f>+IF($C1291&lt;&gt;"",VLOOKUP($C1291,PRINCIPAL!$C$5:$Y$376,20,FALSE),"")</f>
        <v/>
      </c>
      <c r="R1291" s="162" t="str">
        <f>+IF($C1291&lt;&gt;"",VLOOKUP($C1291,PRINCIPAL!$C$5:$Y$376,22,FALSE),"")</f>
        <v/>
      </c>
      <c r="S1291" s="162" t="str">
        <f>+IF($C1291&lt;&gt;"",VLOOKUP($C1291,PRINCIPAL!$C$5:$Y$376,15,FALSE),"")</f>
        <v/>
      </c>
      <c r="T1291" s="255" t="str">
        <f>+IF($C1291&lt;&gt;"",VLOOKUP($C1291,PRINCIPAL!$C$5:$Y$376,9,FALSE),"")</f>
        <v/>
      </c>
      <c r="U1291" s="166" t="str">
        <f t="shared" si="156"/>
        <v/>
      </c>
      <c r="V1291" s="164" t="str">
        <f>+IF($C1291&lt;&gt;"",VLOOKUP($C1291,PRINCIPAL!$C$5:$Y$76,2,FALSE),"")</f>
        <v/>
      </c>
      <c r="W1291" t="e">
        <f>+VLOOKUP(D1291,CENTROS!$G$4:$M$93,7,FALSE)</f>
        <v>#N/A</v>
      </c>
      <c r="Y1291" t="str">
        <f t="shared" si="158"/>
        <v/>
      </c>
      <c r="Z1291" s="220" t="str">
        <f t="shared" si="152"/>
        <v/>
      </c>
      <c r="AA1291" s="220" t="str">
        <f t="shared" si="153"/>
        <v/>
      </c>
      <c r="AB1291" s="228" t="str">
        <f t="shared" si="154"/>
        <v/>
      </c>
      <c r="AC1291" s="230" t="str">
        <f t="shared" si="155"/>
        <v/>
      </c>
      <c r="AD1291" s="220"/>
      <c r="AE1291" s="220"/>
      <c r="AF1291" s="220" t="str">
        <f t="shared" si="157"/>
        <v/>
      </c>
    </row>
    <row r="1292" spans="1:32">
      <c r="A1292" s="121"/>
      <c r="B1292" s="121"/>
      <c r="C1292" s="140"/>
      <c r="D1292" s="159"/>
      <c r="E1292" s="154"/>
      <c r="F1292" s="154"/>
      <c r="G1292" s="160"/>
      <c r="H1292" s="158"/>
      <c r="I1292" s="158"/>
      <c r="J1292" s="158"/>
      <c r="K1292" s="158"/>
      <c r="L1292" s="158"/>
      <c r="M1292" s="158"/>
      <c r="N1292" s="157"/>
      <c r="O1292" s="188"/>
      <c r="P1292" s="245"/>
      <c r="Q1292" s="165" t="str">
        <f>+IF($C1292&lt;&gt;"",VLOOKUP($C1292,PRINCIPAL!$C$5:$Y$376,20,FALSE),"")</f>
        <v/>
      </c>
      <c r="R1292" s="162" t="str">
        <f>+IF($C1292&lt;&gt;"",VLOOKUP($C1292,PRINCIPAL!$C$5:$Y$376,22,FALSE),"")</f>
        <v/>
      </c>
      <c r="S1292" s="162" t="str">
        <f>+IF($C1292&lt;&gt;"",VLOOKUP($C1292,PRINCIPAL!$C$5:$Y$376,15,FALSE),"")</f>
        <v/>
      </c>
      <c r="T1292" s="255" t="str">
        <f>+IF($C1292&lt;&gt;"",VLOOKUP($C1292,PRINCIPAL!$C$5:$Y$376,9,FALSE),"")</f>
        <v/>
      </c>
      <c r="U1292" s="166" t="str">
        <f t="shared" si="156"/>
        <v/>
      </c>
      <c r="V1292" s="164" t="str">
        <f>+IF($C1292&lt;&gt;"",VLOOKUP($C1292,PRINCIPAL!$C$5:$Y$76,2,FALSE),"")</f>
        <v/>
      </c>
      <c r="W1292" t="e">
        <f>+VLOOKUP(D1292,CENTROS!$G$4:$M$93,7,FALSE)</f>
        <v>#N/A</v>
      </c>
      <c r="Y1292" t="str">
        <f t="shared" si="158"/>
        <v/>
      </c>
      <c r="Z1292" s="220" t="str">
        <f t="shared" si="152"/>
        <v/>
      </c>
      <c r="AA1292" s="220" t="str">
        <f t="shared" si="153"/>
        <v/>
      </c>
      <c r="AB1292" s="228" t="str">
        <f t="shared" si="154"/>
        <v/>
      </c>
      <c r="AC1292" s="230" t="str">
        <f t="shared" si="155"/>
        <v/>
      </c>
      <c r="AD1292" s="220"/>
      <c r="AE1292" s="220"/>
      <c r="AF1292" s="220" t="str">
        <f t="shared" si="157"/>
        <v/>
      </c>
    </row>
    <row r="1293" spans="1:32">
      <c r="A1293" s="121"/>
      <c r="B1293" s="121"/>
      <c r="C1293" s="140"/>
      <c r="D1293" s="159"/>
      <c r="E1293" s="154"/>
      <c r="F1293" s="154"/>
      <c r="G1293" s="160"/>
      <c r="H1293" s="158"/>
      <c r="I1293" s="158"/>
      <c r="J1293" s="158"/>
      <c r="K1293" s="158"/>
      <c r="L1293" s="158"/>
      <c r="M1293" s="158"/>
      <c r="N1293" s="157"/>
      <c r="O1293" s="188"/>
      <c r="P1293" s="245"/>
      <c r="Q1293" s="165" t="str">
        <f>+IF($C1293&lt;&gt;"",VLOOKUP($C1293,PRINCIPAL!$C$5:$Y$376,20,FALSE),"")</f>
        <v/>
      </c>
      <c r="R1293" s="162" t="str">
        <f>+IF($C1293&lt;&gt;"",VLOOKUP($C1293,PRINCIPAL!$C$5:$Y$376,22,FALSE),"")</f>
        <v/>
      </c>
      <c r="S1293" s="162" t="str">
        <f>+IF($C1293&lt;&gt;"",VLOOKUP($C1293,PRINCIPAL!$C$5:$Y$376,15,FALSE),"")</f>
        <v/>
      </c>
      <c r="T1293" s="255" t="str">
        <f>+IF($C1293&lt;&gt;"",VLOOKUP($C1293,PRINCIPAL!$C$5:$Y$376,9,FALSE),"")</f>
        <v/>
      </c>
      <c r="U1293" s="166" t="str">
        <f t="shared" si="156"/>
        <v/>
      </c>
      <c r="V1293" s="164" t="str">
        <f>+IF($C1293&lt;&gt;"",VLOOKUP($C1293,PRINCIPAL!$C$5:$Y$76,2,FALSE),"")</f>
        <v/>
      </c>
      <c r="W1293" t="e">
        <f>+VLOOKUP(D1293,CENTROS!$G$4:$M$93,7,FALSE)</f>
        <v>#N/A</v>
      </c>
      <c r="Y1293" t="str">
        <f t="shared" si="158"/>
        <v/>
      </c>
      <c r="Z1293" s="220" t="str">
        <f t="shared" ref="Z1293:Z1356" si="159">+IF(A1293&lt;&gt;"",A1293,"")</f>
        <v/>
      </c>
      <c r="AA1293" s="220" t="str">
        <f t="shared" ref="AA1293:AA1356" si="160">+IF(D1293&lt;&gt;"",D1293,"")</f>
        <v/>
      </c>
      <c r="AB1293" s="228" t="str">
        <f t="shared" ref="AB1293:AB1356" si="161">+IF(B1293&lt;&gt;"",B1293,"")</f>
        <v/>
      </c>
      <c r="AC1293" s="230" t="str">
        <f t="shared" ref="AC1293:AC1356" si="162">+IF(C1293&lt;&gt;"",C1293,"")</f>
        <v/>
      </c>
      <c r="AD1293" s="220"/>
      <c r="AE1293" s="220"/>
      <c r="AF1293" s="220" t="str">
        <f t="shared" si="157"/>
        <v/>
      </c>
    </row>
    <row r="1294" spans="1:32">
      <c r="A1294" s="121"/>
      <c r="B1294" s="121"/>
      <c r="C1294" s="140"/>
      <c r="D1294" s="159"/>
      <c r="E1294" s="154"/>
      <c r="F1294" s="154"/>
      <c r="G1294" s="160"/>
      <c r="H1294" s="158"/>
      <c r="I1294" s="158"/>
      <c r="J1294" s="158"/>
      <c r="K1294" s="158"/>
      <c r="L1294" s="158"/>
      <c r="M1294" s="158"/>
      <c r="N1294" s="157"/>
      <c r="O1294" s="188"/>
      <c r="P1294" s="245"/>
      <c r="Q1294" s="165" t="str">
        <f>+IF($C1294&lt;&gt;"",VLOOKUP($C1294,PRINCIPAL!$C$5:$Y$376,20,FALSE),"")</f>
        <v/>
      </c>
      <c r="R1294" s="162" t="str">
        <f>+IF($C1294&lt;&gt;"",VLOOKUP($C1294,PRINCIPAL!$C$5:$Y$376,22,FALSE),"")</f>
        <v/>
      </c>
      <c r="S1294" s="162" t="str">
        <f>+IF($C1294&lt;&gt;"",VLOOKUP($C1294,PRINCIPAL!$C$5:$Y$376,15,FALSE),"")</f>
        <v/>
      </c>
      <c r="T1294" s="255" t="str">
        <f>+IF($C1294&lt;&gt;"",VLOOKUP($C1294,PRINCIPAL!$C$5:$Y$376,9,FALSE),"")</f>
        <v/>
      </c>
      <c r="U1294" s="166" t="str">
        <f t="shared" si="156"/>
        <v/>
      </c>
      <c r="V1294" s="164" t="str">
        <f>+IF($C1294&lt;&gt;"",VLOOKUP($C1294,PRINCIPAL!$C$5:$Y$76,2,FALSE),"")</f>
        <v/>
      </c>
      <c r="W1294" t="e">
        <f>+VLOOKUP(D1294,CENTROS!$G$4:$M$93,7,FALSE)</f>
        <v>#N/A</v>
      </c>
      <c r="Y1294" t="str">
        <f t="shared" si="158"/>
        <v/>
      </c>
      <c r="Z1294" s="220" t="str">
        <f t="shared" si="159"/>
        <v/>
      </c>
      <c r="AA1294" s="220" t="str">
        <f t="shared" si="160"/>
        <v/>
      </c>
      <c r="AB1294" s="228" t="str">
        <f t="shared" si="161"/>
        <v/>
      </c>
      <c r="AC1294" s="230" t="str">
        <f t="shared" si="162"/>
        <v/>
      </c>
      <c r="AD1294" s="220"/>
      <c r="AE1294" s="220"/>
      <c r="AF1294" s="220" t="str">
        <f t="shared" si="157"/>
        <v/>
      </c>
    </row>
    <row r="1295" spans="1:32">
      <c r="A1295" s="121"/>
      <c r="B1295" s="121"/>
      <c r="C1295" s="140"/>
      <c r="D1295" s="159"/>
      <c r="E1295" s="154"/>
      <c r="F1295" s="154"/>
      <c r="G1295" s="160"/>
      <c r="H1295" s="158"/>
      <c r="I1295" s="158"/>
      <c r="J1295" s="158"/>
      <c r="K1295" s="158"/>
      <c r="L1295" s="158"/>
      <c r="M1295" s="158"/>
      <c r="N1295" s="157"/>
      <c r="O1295" s="188"/>
      <c r="P1295" s="245"/>
      <c r="Q1295" s="165" t="str">
        <f>+IF($C1295&lt;&gt;"",VLOOKUP($C1295,PRINCIPAL!$C$5:$Y$376,20,FALSE),"")</f>
        <v/>
      </c>
      <c r="R1295" s="162" t="str">
        <f>+IF($C1295&lt;&gt;"",VLOOKUP($C1295,PRINCIPAL!$C$5:$Y$376,22,FALSE),"")</f>
        <v/>
      </c>
      <c r="S1295" s="162" t="str">
        <f>+IF($C1295&lt;&gt;"",VLOOKUP($C1295,PRINCIPAL!$C$5:$Y$376,15,FALSE),"")</f>
        <v/>
      </c>
      <c r="T1295" s="255" t="str">
        <f>+IF($C1295&lt;&gt;"",VLOOKUP($C1295,PRINCIPAL!$C$5:$Y$376,9,FALSE),"")</f>
        <v/>
      </c>
      <c r="U1295" s="166" t="str">
        <f t="shared" si="156"/>
        <v/>
      </c>
      <c r="V1295" s="164" t="str">
        <f>+IF($C1295&lt;&gt;"",VLOOKUP($C1295,PRINCIPAL!$C$5:$Y$76,2,FALSE),"")</f>
        <v/>
      </c>
      <c r="W1295" t="e">
        <f>+VLOOKUP(D1295,CENTROS!$G$4:$M$93,7,FALSE)</f>
        <v>#N/A</v>
      </c>
      <c r="Y1295" t="str">
        <f t="shared" si="158"/>
        <v/>
      </c>
      <c r="Z1295" s="220" t="str">
        <f t="shared" si="159"/>
        <v/>
      </c>
      <c r="AA1295" s="220" t="str">
        <f t="shared" si="160"/>
        <v/>
      </c>
      <c r="AB1295" s="228" t="str">
        <f t="shared" si="161"/>
        <v/>
      </c>
      <c r="AC1295" s="230" t="str">
        <f t="shared" si="162"/>
        <v/>
      </c>
      <c r="AD1295" s="220"/>
      <c r="AE1295" s="220"/>
      <c r="AF1295" s="220" t="str">
        <f t="shared" si="157"/>
        <v/>
      </c>
    </row>
    <row r="1296" spans="1:32">
      <c r="A1296" s="121"/>
      <c r="B1296" s="121"/>
      <c r="C1296" s="140"/>
      <c r="D1296" s="159"/>
      <c r="E1296" s="154"/>
      <c r="F1296" s="154"/>
      <c r="G1296" s="160"/>
      <c r="H1296" s="158"/>
      <c r="I1296" s="158"/>
      <c r="J1296" s="158"/>
      <c r="K1296" s="158"/>
      <c r="L1296" s="158"/>
      <c r="M1296" s="158"/>
      <c r="N1296" s="157"/>
      <c r="O1296" s="188"/>
      <c r="P1296" s="245"/>
      <c r="Q1296" s="165" t="str">
        <f>+IF($C1296&lt;&gt;"",VLOOKUP($C1296,PRINCIPAL!$C$5:$Y$376,20,FALSE),"")</f>
        <v/>
      </c>
      <c r="R1296" s="162" t="str">
        <f>+IF($C1296&lt;&gt;"",VLOOKUP($C1296,PRINCIPAL!$C$5:$Y$376,22,FALSE),"")</f>
        <v/>
      </c>
      <c r="S1296" s="162" t="str">
        <f>+IF($C1296&lt;&gt;"",VLOOKUP($C1296,PRINCIPAL!$C$5:$Y$376,15,FALSE),"")</f>
        <v/>
      </c>
      <c r="T1296" s="255" t="str">
        <f>+IF($C1296&lt;&gt;"",VLOOKUP($C1296,PRINCIPAL!$C$5:$Y$376,9,FALSE),"")</f>
        <v/>
      </c>
      <c r="U1296" s="166" t="str">
        <f t="shared" si="156"/>
        <v/>
      </c>
      <c r="V1296" s="164" t="str">
        <f>+IF($C1296&lt;&gt;"",VLOOKUP($C1296,PRINCIPAL!$C$5:$Y$76,2,FALSE),"")</f>
        <v/>
      </c>
      <c r="W1296" t="e">
        <f>+VLOOKUP(D1296,CENTROS!$G$4:$M$93,7,FALSE)</f>
        <v>#N/A</v>
      </c>
      <c r="Y1296" t="str">
        <f t="shared" si="158"/>
        <v/>
      </c>
      <c r="Z1296" s="220" t="str">
        <f t="shared" si="159"/>
        <v/>
      </c>
      <c r="AA1296" s="220" t="str">
        <f t="shared" si="160"/>
        <v/>
      </c>
      <c r="AB1296" s="228" t="str">
        <f t="shared" si="161"/>
        <v/>
      </c>
      <c r="AC1296" s="230" t="str">
        <f t="shared" si="162"/>
        <v/>
      </c>
      <c r="AD1296" s="220"/>
      <c r="AE1296" s="220"/>
      <c r="AF1296" s="220" t="str">
        <f t="shared" si="157"/>
        <v/>
      </c>
    </row>
    <row r="1297" spans="1:32">
      <c r="A1297" s="121"/>
      <c r="B1297" s="121"/>
      <c r="C1297" s="140"/>
      <c r="D1297" s="159"/>
      <c r="E1297" s="154"/>
      <c r="F1297" s="154"/>
      <c r="G1297" s="160"/>
      <c r="H1297" s="158"/>
      <c r="I1297" s="158"/>
      <c r="J1297" s="158"/>
      <c r="K1297" s="158"/>
      <c r="L1297" s="158"/>
      <c r="M1297" s="158"/>
      <c r="N1297" s="157"/>
      <c r="O1297" s="188"/>
      <c r="P1297" s="245"/>
      <c r="Q1297" s="165" t="str">
        <f>+IF($C1297&lt;&gt;"",VLOOKUP($C1297,PRINCIPAL!$C$5:$Y$376,20,FALSE),"")</f>
        <v/>
      </c>
      <c r="R1297" s="162" t="str">
        <f>+IF($C1297&lt;&gt;"",VLOOKUP($C1297,PRINCIPAL!$C$5:$Y$376,22,FALSE),"")</f>
        <v/>
      </c>
      <c r="S1297" s="162" t="str">
        <f>+IF($C1297&lt;&gt;"",VLOOKUP($C1297,PRINCIPAL!$C$5:$Y$376,15,FALSE),"")</f>
        <v/>
      </c>
      <c r="T1297" s="255" t="str">
        <f>+IF($C1297&lt;&gt;"",VLOOKUP($C1297,PRINCIPAL!$C$5:$Y$376,9,FALSE),"")</f>
        <v/>
      </c>
      <c r="U1297" s="166" t="str">
        <f t="shared" si="156"/>
        <v/>
      </c>
      <c r="V1297" s="164" t="str">
        <f>+IF($C1297&lt;&gt;"",VLOOKUP($C1297,PRINCIPAL!$C$5:$Y$76,2,FALSE),"")</f>
        <v/>
      </c>
      <c r="W1297" t="e">
        <f>+VLOOKUP(D1297,CENTROS!$G$4:$M$93,7,FALSE)</f>
        <v>#N/A</v>
      </c>
      <c r="Y1297" t="str">
        <f t="shared" si="158"/>
        <v/>
      </c>
      <c r="Z1297" s="220" t="str">
        <f t="shared" si="159"/>
        <v/>
      </c>
      <c r="AA1297" s="220" t="str">
        <f t="shared" si="160"/>
        <v/>
      </c>
      <c r="AB1297" s="228" t="str">
        <f t="shared" si="161"/>
        <v/>
      </c>
      <c r="AC1297" s="230" t="str">
        <f t="shared" si="162"/>
        <v/>
      </c>
      <c r="AD1297" s="220"/>
      <c r="AE1297" s="220"/>
      <c r="AF1297" s="220" t="str">
        <f t="shared" si="157"/>
        <v/>
      </c>
    </row>
    <row r="1298" spans="1:32">
      <c r="A1298" s="121"/>
      <c r="B1298" s="121"/>
      <c r="C1298" s="140"/>
      <c r="D1298" s="159"/>
      <c r="E1298" s="154"/>
      <c r="F1298" s="154"/>
      <c r="G1298" s="160"/>
      <c r="H1298" s="158"/>
      <c r="I1298" s="158"/>
      <c r="J1298" s="158"/>
      <c r="K1298" s="158"/>
      <c r="L1298" s="158"/>
      <c r="M1298" s="158"/>
      <c r="N1298" s="157"/>
      <c r="O1298" s="188"/>
      <c r="P1298" s="245"/>
      <c r="Q1298" s="165" t="str">
        <f>+IF($C1298&lt;&gt;"",VLOOKUP($C1298,PRINCIPAL!$C$5:$Y$376,20,FALSE),"")</f>
        <v/>
      </c>
      <c r="R1298" s="162" t="str">
        <f>+IF($C1298&lt;&gt;"",VLOOKUP($C1298,PRINCIPAL!$C$5:$Y$376,22,FALSE),"")</f>
        <v/>
      </c>
      <c r="S1298" s="162" t="str">
        <f>+IF($C1298&lt;&gt;"",VLOOKUP($C1298,PRINCIPAL!$C$5:$Y$376,15,FALSE),"")</f>
        <v/>
      </c>
      <c r="T1298" s="255" t="str">
        <f>+IF($C1298&lt;&gt;"",VLOOKUP($C1298,PRINCIPAL!$C$5:$Y$376,9,FALSE),"")</f>
        <v/>
      </c>
      <c r="U1298" s="166" t="str">
        <f t="shared" si="156"/>
        <v/>
      </c>
      <c r="V1298" s="164" t="str">
        <f>+IF($C1298&lt;&gt;"",VLOOKUP($C1298,PRINCIPAL!$C$5:$Y$76,2,FALSE),"")</f>
        <v/>
      </c>
      <c r="W1298" t="e">
        <f>+VLOOKUP(D1298,CENTROS!$G$4:$M$93,7,FALSE)</f>
        <v>#N/A</v>
      </c>
      <c r="Y1298" t="str">
        <f t="shared" si="158"/>
        <v/>
      </c>
      <c r="Z1298" s="220" t="str">
        <f t="shared" si="159"/>
        <v/>
      </c>
      <c r="AA1298" s="220" t="str">
        <f t="shared" si="160"/>
        <v/>
      </c>
      <c r="AB1298" s="228" t="str">
        <f t="shared" si="161"/>
        <v/>
      </c>
      <c r="AC1298" s="230" t="str">
        <f t="shared" si="162"/>
        <v/>
      </c>
      <c r="AD1298" s="220"/>
      <c r="AE1298" s="220"/>
      <c r="AF1298" s="220" t="str">
        <f t="shared" si="157"/>
        <v/>
      </c>
    </row>
    <row r="1299" spans="1:32">
      <c r="A1299" s="121"/>
      <c r="B1299" s="121"/>
      <c r="C1299" s="140"/>
      <c r="D1299" s="159"/>
      <c r="E1299" s="154"/>
      <c r="F1299" s="154"/>
      <c r="G1299" s="160"/>
      <c r="H1299" s="158"/>
      <c r="I1299" s="158"/>
      <c r="J1299" s="158"/>
      <c r="K1299" s="158"/>
      <c r="L1299" s="158"/>
      <c r="M1299" s="158"/>
      <c r="N1299" s="157"/>
      <c r="O1299" s="188"/>
      <c r="P1299" s="245"/>
      <c r="Q1299" s="165" t="str">
        <f>+IF($C1299&lt;&gt;"",VLOOKUP($C1299,PRINCIPAL!$C$5:$Y$376,20,FALSE),"")</f>
        <v/>
      </c>
      <c r="R1299" s="162" t="str">
        <f>+IF($C1299&lt;&gt;"",VLOOKUP($C1299,PRINCIPAL!$C$5:$Y$376,22,FALSE),"")</f>
        <v/>
      </c>
      <c r="S1299" s="162" t="str">
        <f>+IF($C1299&lt;&gt;"",VLOOKUP($C1299,PRINCIPAL!$C$5:$Y$376,15,FALSE),"")</f>
        <v/>
      </c>
      <c r="T1299" s="255" t="str">
        <f>+IF($C1299&lt;&gt;"",VLOOKUP($C1299,PRINCIPAL!$C$5:$Y$376,9,FALSE),"")</f>
        <v/>
      </c>
      <c r="U1299" s="166" t="str">
        <f t="shared" si="156"/>
        <v/>
      </c>
      <c r="V1299" s="164" t="str">
        <f>+IF($C1299&lt;&gt;"",VLOOKUP($C1299,PRINCIPAL!$C$5:$Y$76,2,FALSE),"")</f>
        <v/>
      </c>
      <c r="W1299" t="e">
        <f>+VLOOKUP(D1299,CENTROS!$G$4:$M$93,7,FALSE)</f>
        <v>#N/A</v>
      </c>
      <c r="Y1299" t="str">
        <f t="shared" si="158"/>
        <v/>
      </c>
      <c r="Z1299" s="220" t="str">
        <f t="shared" si="159"/>
        <v/>
      </c>
      <c r="AA1299" s="220" t="str">
        <f t="shared" si="160"/>
        <v/>
      </c>
      <c r="AB1299" s="228" t="str">
        <f t="shared" si="161"/>
        <v/>
      </c>
      <c r="AC1299" s="230" t="str">
        <f t="shared" si="162"/>
        <v/>
      </c>
      <c r="AD1299" s="220"/>
      <c r="AE1299" s="220"/>
      <c r="AF1299" s="220" t="str">
        <f t="shared" si="157"/>
        <v/>
      </c>
    </row>
    <row r="1300" spans="1:32">
      <c r="A1300" s="121"/>
      <c r="B1300" s="121"/>
      <c r="C1300" s="140"/>
      <c r="D1300" s="159"/>
      <c r="E1300" s="154"/>
      <c r="F1300" s="154"/>
      <c r="G1300" s="160"/>
      <c r="H1300" s="158"/>
      <c r="I1300" s="158"/>
      <c r="J1300" s="158"/>
      <c r="K1300" s="158"/>
      <c r="L1300" s="158"/>
      <c r="M1300" s="158"/>
      <c r="N1300" s="157"/>
      <c r="O1300" s="188"/>
      <c r="P1300" s="245"/>
      <c r="Q1300" s="165" t="str">
        <f>+IF($C1300&lt;&gt;"",VLOOKUP($C1300,PRINCIPAL!$C$5:$Y$376,20,FALSE),"")</f>
        <v/>
      </c>
      <c r="R1300" s="162" t="str">
        <f>+IF($C1300&lt;&gt;"",VLOOKUP($C1300,PRINCIPAL!$C$5:$Y$376,22,FALSE),"")</f>
        <v/>
      </c>
      <c r="S1300" s="162" t="str">
        <f>+IF($C1300&lt;&gt;"",VLOOKUP($C1300,PRINCIPAL!$C$5:$Y$376,15,FALSE),"")</f>
        <v/>
      </c>
      <c r="T1300" s="255" t="str">
        <f>+IF($C1300&lt;&gt;"",VLOOKUP($C1300,PRINCIPAL!$C$5:$Y$376,9,FALSE),"")</f>
        <v/>
      </c>
      <c r="U1300" s="166" t="str">
        <f t="shared" si="156"/>
        <v/>
      </c>
      <c r="V1300" s="164" t="str">
        <f>+IF($C1300&lt;&gt;"",VLOOKUP($C1300,PRINCIPAL!$C$5:$Y$76,2,FALSE),"")</f>
        <v/>
      </c>
      <c r="W1300" t="e">
        <f>+VLOOKUP(D1300,CENTROS!$G$4:$M$93,7,FALSE)</f>
        <v>#N/A</v>
      </c>
      <c r="Y1300" t="str">
        <f t="shared" si="158"/>
        <v/>
      </c>
      <c r="Z1300" s="220" t="str">
        <f t="shared" si="159"/>
        <v/>
      </c>
      <c r="AA1300" s="220" t="str">
        <f t="shared" si="160"/>
        <v/>
      </c>
      <c r="AB1300" s="228" t="str">
        <f t="shared" si="161"/>
        <v/>
      </c>
      <c r="AC1300" s="230" t="str">
        <f t="shared" si="162"/>
        <v/>
      </c>
      <c r="AD1300" s="220"/>
      <c r="AE1300" s="220"/>
      <c r="AF1300" s="220" t="str">
        <f t="shared" si="157"/>
        <v/>
      </c>
    </row>
    <row r="1301" spans="1:32">
      <c r="A1301" s="121"/>
      <c r="B1301" s="121"/>
      <c r="C1301" s="140"/>
      <c r="D1301" s="159"/>
      <c r="E1301" s="154"/>
      <c r="F1301" s="154"/>
      <c r="G1301" s="160"/>
      <c r="H1301" s="158"/>
      <c r="I1301" s="158"/>
      <c r="J1301" s="158"/>
      <c r="K1301" s="158"/>
      <c r="L1301" s="158"/>
      <c r="M1301" s="158"/>
      <c r="N1301" s="157"/>
      <c r="O1301" s="188"/>
      <c r="P1301" s="245"/>
      <c r="Q1301" s="165" t="str">
        <f>+IF($C1301&lt;&gt;"",VLOOKUP($C1301,PRINCIPAL!$C$5:$Y$376,20,FALSE),"")</f>
        <v/>
      </c>
      <c r="R1301" s="162" t="str">
        <f>+IF($C1301&lt;&gt;"",VLOOKUP($C1301,PRINCIPAL!$C$5:$Y$376,22,FALSE),"")</f>
        <v/>
      </c>
      <c r="S1301" s="162" t="str">
        <f>+IF($C1301&lt;&gt;"",VLOOKUP($C1301,PRINCIPAL!$C$5:$Y$376,15,FALSE),"")</f>
        <v/>
      </c>
      <c r="T1301" s="255" t="str">
        <f>+IF($C1301&lt;&gt;"",VLOOKUP($C1301,PRINCIPAL!$C$5:$Y$376,9,FALSE),"")</f>
        <v/>
      </c>
      <c r="U1301" s="166" t="str">
        <f t="shared" si="156"/>
        <v/>
      </c>
      <c r="V1301" s="164" t="str">
        <f>+IF($C1301&lt;&gt;"",VLOOKUP($C1301,PRINCIPAL!$C$5:$Y$76,2,FALSE),"")</f>
        <v/>
      </c>
      <c r="W1301" t="e">
        <f>+VLOOKUP(D1301,CENTROS!$G$4:$M$93,7,FALSE)</f>
        <v>#N/A</v>
      </c>
      <c r="Y1301" t="str">
        <f t="shared" si="158"/>
        <v/>
      </c>
      <c r="Z1301" s="220" t="str">
        <f t="shared" si="159"/>
        <v/>
      </c>
      <c r="AA1301" s="220" t="str">
        <f t="shared" si="160"/>
        <v/>
      </c>
      <c r="AB1301" s="228" t="str">
        <f t="shared" si="161"/>
        <v/>
      </c>
      <c r="AC1301" s="230" t="str">
        <f t="shared" si="162"/>
        <v/>
      </c>
      <c r="AD1301" s="220"/>
      <c r="AE1301" s="220"/>
      <c r="AF1301" s="220" t="str">
        <f t="shared" si="157"/>
        <v/>
      </c>
    </row>
    <row r="1302" spans="1:32">
      <c r="A1302" s="121"/>
      <c r="B1302" s="121"/>
      <c r="C1302" s="140"/>
      <c r="D1302" s="159"/>
      <c r="E1302" s="154"/>
      <c r="F1302" s="154"/>
      <c r="G1302" s="160"/>
      <c r="H1302" s="158"/>
      <c r="I1302" s="158"/>
      <c r="J1302" s="158"/>
      <c r="K1302" s="158"/>
      <c r="L1302" s="158"/>
      <c r="M1302" s="158"/>
      <c r="N1302" s="157"/>
      <c r="O1302" s="188"/>
      <c r="P1302" s="245"/>
      <c r="Q1302" s="165" t="str">
        <f>+IF($C1302&lt;&gt;"",VLOOKUP($C1302,PRINCIPAL!$C$5:$Y$376,20,FALSE),"")</f>
        <v/>
      </c>
      <c r="R1302" s="162" t="str">
        <f>+IF($C1302&lt;&gt;"",VLOOKUP($C1302,PRINCIPAL!$C$5:$Y$376,22,FALSE),"")</f>
        <v/>
      </c>
      <c r="S1302" s="162" t="str">
        <f>+IF($C1302&lt;&gt;"",VLOOKUP($C1302,PRINCIPAL!$C$5:$Y$376,15,FALSE),"")</f>
        <v/>
      </c>
      <c r="T1302" s="255" t="str">
        <f>+IF($C1302&lt;&gt;"",VLOOKUP($C1302,PRINCIPAL!$C$5:$Y$376,9,FALSE),"")</f>
        <v/>
      </c>
      <c r="U1302" s="166" t="str">
        <f t="shared" si="156"/>
        <v/>
      </c>
      <c r="V1302" s="164" t="str">
        <f>+IF($C1302&lt;&gt;"",VLOOKUP($C1302,PRINCIPAL!$C$5:$Y$76,2,FALSE),"")</f>
        <v/>
      </c>
      <c r="W1302" t="e">
        <f>+VLOOKUP(D1302,CENTROS!$G$4:$M$93,7,FALSE)</f>
        <v>#N/A</v>
      </c>
      <c r="Y1302" t="str">
        <f t="shared" si="158"/>
        <v/>
      </c>
      <c r="Z1302" s="220" t="str">
        <f t="shared" si="159"/>
        <v/>
      </c>
      <c r="AA1302" s="220" t="str">
        <f t="shared" si="160"/>
        <v/>
      </c>
      <c r="AB1302" s="228" t="str">
        <f t="shared" si="161"/>
        <v/>
      </c>
      <c r="AC1302" s="230" t="str">
        <f t="shared" si="162"/>
        <v/>
      </c>
      <c r="AD1302" s="220"/>
      <c r="AE1302" s="220"/>
      <c r="AF1302" s="220" t="str">
        <f t="shared" si="157"/>
        <v/>
      </c>
    </row>
    <row r="1303" spans="1:32">
      <c r="A1303" s="121"/>
      <c r="B1303" s="121"/>
      <c r="C1303" s="140"/>
      <c r="D1303" s="159"/>
      <c r="E1303" s="154"/>
      <c r="F1303" s="154"/>
      <c r="G1303" s="160"/>
      <c r="H1303" s="158"/>
      <c r="I1303" s="158"/>
      <c r="J1303" s="158"/>
      <c r="K1303" s="158"/>
      <c r="L1303" s="158"/>
      <c r="M1303" s="158"/>
      <c r="N1303" s="157"/>
      <c r="O1303" s="188"/>
      <c r="P1303" s="245"/>
      <c r="Q1303" s="165" t="str">
        <f>+IF($C1303&lt;&gt;"",VLOOKUP($C1303,PRINCIPAL!$C$5:$Y$376,20,FALSE),"")</f>
        <v/>
      </c>
      <c r="R1303" s="162" t="str">
        <f>+IF($C1303&lt;&gt;"",VLOOKUP($C1303,PRINCIPAL!$C$5:$Y$376,22,FALSE),"")</f>
        <v/>
      </c>
      <c r="S1303" s="162" t="str">
        <f>+IF($C1303&lt;&gt;"",VLOOKUP($C1303,PRINCIPAL!$C$5:$Y$376,15,FALSE),"")</f>
        <v/>
      </c>
      <c r="T1303" s="255" t="str">
        <f>+IF($C1303&lt;&gt;"",VLOOKUP($C1303,PRINCIPAL!$C$5:$Y$376,9,FALSE),"")</f>
        <v/>
      </c>
      <c r="U1303" s="166" t="str">
        <f t="shared" si="156"/>
        <v/>
      </c>
      <c r="V1303" s="164" t="str">
        <f>+IF($C1303&lt;&gt;"",VLOOKUP($C1303,PRINCIPAL!$C$5:$Y$76,2,FALSE),"")</f>
        <v/>
      </c>
      <c r="W1303" t="e">
        <f>+VLOOKUP(D1303,CENTROS!$G$4:$M$93,7,FALSE)</f>
        <v>#N/A</v>
      </c>
      <c r="Y1303" t="str">
        <f t="shared" si="158"/>
        <v/>
      </c>
      <c r="Z1303" s="220" t="str">
        <f t="shared" si="159"/>
        <v/>
      </c>
      <c r="AA1303" s="220" t="str">
        <f t="shared" si="160"/>
        <v/>
      </c>
      <c r="AB1303" s="228" t="str">
        <f t="shared" si="161"/>
        <v/>
      </c>
      <c r="AC1303" s="230" t="str">
        <f t="shared" si="162"/>
        <v/>
      </c>
      <c r="AD1303" s="220"/>
      <c r="AE1303" s="220"/>
      <c r="AF1303" s="220" t="str">
        <f t="shared" si="157"/>
        <v/>
      </c>
    </row>
    <row r="1304" spans="1:32">
      <c r="A1304" s="121"/>
      <c r="B1304" s="121"/>
      <c r="C1304" s="140"/>
      <c r="D1304" s="159"/>
      <c r="E1304" s="154"/>
      <c r="F1304" s="154"/>
      <c r="G1304" s="160"/>
      <c r="H1304" s="158"/>
      <c r="I1304" s="158"/>
      <c r="J1304" s="158"/>
      <c r="K1304" s="158"/>
      <c r="L1304" s="158"/>
      <c r="M1304" s="158"/>
      <c r="N1304" s="157"/>
      <c r="O1304" s="188"/>
      <c r="P1304" s="245"/>
      <c r="Q1304" s="165" t="str">
        <f>+IF($C1304&lt;&gt;"",VLOOKUP($C1304,PRINCIPAL!$C$5:$Y$376,20,FALSE),"")</f>
        <v/>
      </c>
      <c r="R1304" s="162" t="str">
        <f>+IF($C1304&lt;&gt;"",VLOOKUP($C1304,PRINCIPAL!$C$5:$Y$376,22,FALSE),"")</f>
        <v/>
      </c>
      <c r="S1304" s="162" t="str">
        <f>+IF($C1304&lt;&gt;"",VLOOKUP($C1304,PRINCIPAL!$C$5:$Y$376,15,FALSE),"")</f>
        <v/>
      </c>
      <c r="T1304" s="255" t="str">
        <f>+IF($C1304&lt;&gt;"",VLOOKUP($C1304,PRINCIPAL!$C$5:$Y$376,9,FALSE),"")</f>
        <v/>
      </c>
      <c r="U1304" s="166" t="str">
        <f t="shared" si="156"/>
        <v/>
      </c>
      <c r="V1304" s="164" t="str">
        <f>+IF($C1304&lt;&gt;"",VLOOKUP($C1304,PRINCIPAL!$C$5:$Y$76,2,FALSE),"")</f>
        <v/>
      </c>
      <c r="W1304" t="e">
        <f>+VLOOKUP(D1304,CENTROS!$G$4:$M$93,7,FALSE)</f>
        <v>#N/A</v>
      </c>
      <c r="Y1304" t="str">
        <f t="shared" si="158"/>
        <v/>
      </c>
      <c r="Z1304" s="220" t="str">
        <f t="shared" si="159"/>
        <v/>
      </c>
      <c r="AA1304" s="220" t="str">
        <f t="shared" si="160"/>
        <v/>
      </c>
      <c r="AB1304" s="228" t="str">
        <f t="shared" si="161"/>
        <v/>
      </c>
      <c r="AC1304" s="230" t="str">
        <f t="shared" si="162"/>
        <v/>
      </c>
      <c r="AD1304" s="220"/>
      <c r="AE1304" s="220"/>
      <c r="AF1304" s="220" t="str">
        <f t="shared" si="157"/>
        <v/>
      </c>
    </row>
    <row r="1305" spans="1:32">
      <c r="A1305" s="121"/>
      <c r="B1305" s="121"/>
      <c r="C1305" s="140"/>
      <c r="D1305" s="159"/>
      <c r="E1305" s="154"/>
      <c r="F1305" s="154"/>
      <c r="G1305" s="160"/>
      <c r="H1305" s="158"/>
      <c r="I1305" s="158"/>
      <c r="J1305" s="158"/>
      <c r="K1305" s="158"/>
      <c r="L1305" s="158"/>
      <c r="M1305" s="158"/>
      <c r="N1305" s="157"/>
      <c r="O1305" s="188"/>
      <c r="P1305" s="245"/>
      <c r="Q1305" s="165" t="str">
        <f>+IF($C1305&lt;&gt;"",VLOOKUP($C1305,PRINCIPAL!$C$5:$Y$376,20,FALSE),"")</f>
        <v/>
      </c>
      <c r="R1305" s="162" t="str">
        <f>+IF($C1305&lt;&gt;"",VLOOKUP($C1305,PRINCIPAL!$C$5:$Y$376,22,FALSE),"")</f>
        <v/>
      </c>
      <c r="S1305" s="162" t="str">
        <f>+IF($C1305&lt;&gt;"",VLOOKUP($C1305,PRINCIPAL!$C$5:$Y$376,15,FALSE),"")</f>
        <v/>
      </c>
      <c r="T1305" s="255" t="str">
        <f>+IF($C1305&lt;&gt;"",VLOOKUP($C1305,PRINCIPAL!$C$5:$Y$376,9,FALSE),"")</f>
        <v/>
      </c>
      <c r="U1305" s="166" t="str">
        <f t="shared" si="156"/>
        <v/>
      </c>
      <c r="V1305" s="164" t="str">
        <f>+IF($C1305&lt;&gt;"",VLOOKUP($C1305,PRINCIPAL!$C$5:$Y$76,2,FALSE),"")</f>
        <v/>
      </c>
      <c r="W1305" t="e">
        <f>+VLOOKUP(D1305,CENTROS!$G$4:$M$93,7,FALSE)</f>
        <v>#N/A</v>
      </c>
      <c r="Y1305" t="str">
        <f t="shared" si="158"/>
        <v/>
      </c>
      <c r="Z1305" s="220" t="str">
        <f t="shared" si="159"/>
        <v/>
      </c>
      <c r="AA1305" s="220" t="str">
        <f t="shared" si="160"/>
        <v/>
      </c>
      <c r="AB1305" s="228" t="str">
        <f t="shared" si="161"/>
        <v/>
      </c>
      <c r="AC1305" s="230" t="str">
        <f t="shared" si="162"/>
        <v/>
      </c>
      <c r="AD1305" s="220"/>
      <c r="AE1305" s="220"/>
      <c r="AF1305" s="220" t="str">
        <f t="shared" si="157"/>
        <v/>
      </c>
    </row>
    <row r="1306" spans="1:32">
      <c r="A1306" s="121"/>
      <c r="B1306" s="121"/>
      <c r="C1306" s="140"/>
      <c r="D1306" s="159"/>
      <c r="E1306" s="154"/>
      <c r="F1306" s="154"/>
      <c r="G1306" s="160"/>
      <c r="H1306" s="158"/>
      <c r="I1306" s="158"/>
      <c r="J1306" s="158"/>
      <c r="K1306" s="158"/>
      <c r="L1306" s="158"/>
      <c r="M1306" s="158"/>
      <c r="N1306" s="157"/>
      <c r="O1306" s="188"/>
      <c r="P1306" s="245"/>
      <c r="Q1306" s="165" t="str">
        <f>+IF($C1306&lt;&gt;"",VLOOKUP($C1306,PRINCIPAL!$C$5:$Y$376,20,FALSE),"")</f>
        <v/>
      </c>
      <c r="R1306" s="162" t="str">
        <f>+IF($C1306&lt;&gt;"",VLOOKUP($C1306,PRINCIPAL!$C$5:$Y$376,22,FALSE),"")</f>
        <v/>
      </c>
      <c r="S1306" s="162" t="str">
        <f>+IF($C1306&lt;&gt;"",VLOOKUP($C1306,PRINCIPAL!$C$5:$Y$376,15,FALSE),"")</f>
        <v/>
      </c>
      <c r="T1306" s="255" t="str">
        <f>+IF($C1306&lt;&gt;"",VLOOKUP($C1306,PRINCIPAL!$C$5:$Y$376,9,FALSE),"")</f>
        <v/>
      </c>
      <c r="U1306" s="166" t="str">
        <f t="shared" si="156"/>
        <v/>
      </c>
      <c r="V1306" s="164" t="str">
        <f>+IF($C1306&lt;&gt;"",VLOOKUP($C1306,PRINCIPAL!$C$5:$Y$76,2,FALSE),"")</f>
        <v/>
      </c>
      <c r="W1306" t="e">
        <f>+VLOOKUP(D1306,CENTROS!$G$4:$M$93,7,FALSE)</f>
        <v>#N/A</v>
      </c>
      <c r="Y1306" t="str">
        <f t="shared" si="158"/>
        <v/>
      </c>
      <c r="Z1306" s="220" t="str">
        <f t="shared" si="159"/>
        <v/>
      </c>
      <c r="AA1306" s="220" t="str">
        <f t="shared" si="160"/>
        <v/>
      </c>
      <c r="AB1306" s="228" t="str">
        <f t="shared" si="161"/>
        <v/>
      </c>
      <c r="AC1306" s="230" t="str">
        <f t="shared" si="162"/>
        <v/>
      </c>
      <c r="AD1306" s="220"/>
      <c r="AE1306" s="220"/>
      <c r="AF1306" s="220" t="str">
        <f t="shared" si="157"/>
        <v/>
      </c>
    </row>
    <row r="1307" spans="1:32">
      <c r="A1307" s="121"/>
      <c r="B1307" s="121"/>
      <c r="C1307" s="140"/>
      <c r="D1307" s="159"/>
      <c r="E1307" s="154"/>
      <c r="F1307" s="154"/>
      <c r="G1307" s="160"/>
      <c r="H1307" s="158"/>
      <c r="I1307" s="158"/>
      <c r="J1307" s="158"/>
      <c r="K1307" s="158"/>
      <c r="L1307" s="158"/>
      <c r="M1307" s="158"/>
      <c r="N1307" s="157"/>
      <c r="O1307" s="188"/>
      <c r="P1307" s="245"/>
      <c r="Q1307" s="165" t="str">
        <f>+IF($C1307&lt;&gt;"",VLOOKUP($C1307,PRINCIPAL!$C$5:$Y$376,20,FALSE),"")</f>
        <v/>
      </c>
      <c r="R1307" s="162" t="str">
        <f>+IF($C1307&lt;&gt;"",VLOOKUP($C1307,PRINCIPAL!$C$5:$Y$376,22,FALSE),"")</f>
        <v/>
      </c>
      <c r="S1307" s="162" t="str">
        <f>+IF($C1307&lt;&gt;"",VLOOKUP($C1307,PRINCIPAL!$C$5:$Y$376,15,FALSE),"")</f>
        <v/>
      </c>
      <c r="T1307" s="255" t="str">
        <f>+IF($C1307&lt;&gt;"",VLOOKUP($C1307,PRINCIPAL!$C$5:$Y$376,9,FALSE),"")</f>
        <v/>
      </c>
      <c r="U1307" s="166" t="str">
        <f t="shared" si="156"/>
        <v/>
      </c>
      <c r="V1307" s="164" t="str">
        <f>+IF($C1307&lt;&gt;"",VLOOKUP($C1307,PRINCIPAL!$C$5:$Y$76,2,FALSE),"")</f>
        <v/>
      </c>
      <c r="W1307" t="e">
        <f>+VLOOKUP(D1307,CENTROS!$G$4:$M$93,7,FALSE)</f>
        <v>#N/A</v>
      </c>
      <c r="Y1307" t="str">
        <f t="shared" si="158"/>
        <v/>
      </c>
      <c r="Z1307" s="220" t="str">
        <f t="shared" si="159"/>
        <v/>
      </c>
      <c r="AA1307" s="220" t="str">
        <f t="shared" si="160"/>
        <v/>
      </c>
      <c r="AB1307" s="228" t="str">
        <f t="shared" si="161"/>
        <v/>
      </c>
      <c r="AC1307" s="230" t="str">
        <f t="shared" si="162"/>
        <v/>
      </c>
      <c r="AD1307" s="220"/>
      <c r="AE1307" s="220"/>
      <c r="AF1307" s="220" t="str">
        <f t="shared" si="157"/>
        <v/>
      </c>
    </row>
    <row r="1308" spans="1:32">
      <c r="A1308" s="121"/>
      <c r="B1308" s="121"/>
      <c r="C1308" s="140"/>
      <c r="D1308" s="159"/>
      <c r="E1308" s="154"/>
      <c r="F1308" s="154"/>
      <c r="G1308" s="160"/>
      <c r="H1308" s="158"/>
      <c r="I1308" s="158"/>
      <c r="J1308" s="158"/>
      <c r="K1308" s="158"/>
      <c r="L1308" s="158"/>
      <c r="M1308" s="158"/>
      <c r="N1308" s="157"/>
      <c r="O1308" s="188"/>
      <c r="P1308" s="245"/>
      <c r="Q1308" s="165" t="str">
        <f>+IF($C1308&lt;&gt;"",VLOOKUP($C1308,PRINCIPAL!$C$5:$Y$376,20,FALSE),"")</f>
        <v/>
      </c>
      <c r="R1308" s="162" t="str">
        <f>+IF($C1308&lt;&gt;"",VLOOKUP($C1308,PRINCIPAL!$C$5:$Y$376,22,FALSE),"")</f>
        <v/>
      </c>
      <c r="S1308" s="162" t="str">
        <f>+IF($C1308&lt;&gt;"",VLOOKUP($C1308,PRINCIPAL!$C$5:$Y$376,15,FALSE),"")</f>
        <v/>
      </c>
      <c r="T1308" s="255" t="str">
        <f>+IF($C1308&lt;&gt;"",VLOOKUP($C1308,PRINCIPAL!$C$5:$Y$376,9,FALSE),"")</f>
        <v/>
      </c>
      <c r="U1308" s="166" t="str">
        <f t="shared" si="156"/>
        <v/>
      </c>
      <c r="V1308" s="164" t="str">
        <f>+IF($C1308&lt;&gt;"",VLOOKUP($C1308,PRINCIPAL!$C$5:$Y$76,2,FALSE),"")</f>
        <v/>
      </c>
      <c r="W1308" t="e">
        <f>+VLOOKUP(D1308,CENTROS!$G$4:$M$93,7,FALSE)</f>
        <v>#N/A</v>
      </c>
      <c r="Y1308" t="str">
        <f t="shared" si="158"/>
        <v/>
      </c>
      <c r="Z1308" s="220" t="str">
        <f t="shared" si="159"/>
        <v/>
      </c>
      <c r="AA1308" s="220" t="str">
        <f t="shared" si="160"/>
        <v/>
      </c>
      <c r="AB1308" s="228" t="str">
        <f t="shared" si="161"/>
        <v/>
      </c>
      <c r="AC1308" s="230" t="str">
        <f t="shared" si="162"/>
        <v/>
      </c>
      <c r="AD1308" s="220"/>
      <c r="AE1308" s="220"/>
      <c r="AF1308" s="220" t="str">
        <f t="shared" si="157"/>
        <v/>
      </c>
    </row>
    <row r="1309" spans="1:32">
      <c r="A1309" s="121"/>
      <c r="B1309" s="121"/>
      <c r="C1309" s="140"/>
      <c r="D1309" s="159"/>
      <c r="E1309" s="154"/>
      <c r="F1309" s="154"/>
      <c r="G1309" s="160"/>
      <c r="H1309" s="158"/>
      <c r="I1309" s="158"/>
      <c r="J1309" s="158"/>
      <c r="K1309" s="158"/>
      <c r="L1309" s="158"/>
      <c r="M1309" s="158"/>
      <c r="N1309" s="157"/>
      <c r="O1309" s="188"/>
      <c r="P1309" s="245"/>
      <c r="Q1309" s="165" t="str">
        <f>+IF($C1309&lt;&gt;"",VLOOKUP($C1309,PRINCIPAL!$C$5:$Y$376,20,FALSE),"")</f>
        <v/>
      </c>
      <c r="R1309" s="162" t="str">
        <f>+IF($C1309&lt;&gt;"",VLOOKUP($C1309,PRINCIPAL!$C$5:$Y$376,22,FALSE),"")</f>
        <v/>
      </c>
      <c r="S1309" s="162" t="str">
        <f>+IF($C1309&lt;&gt;"",VLOOKUP($C1309,PRINCIPAL!$C$5:$Y$376,15,FALSE),"")</f>
        <v/>
      </c>
      <c r="T1309" s="255" t="str">
        <f>+IF($C1309&lt;&gt;"",VLOOKUP($C1309,PRINCIPAL!$C$5:$Y$376,9,FALSE),"")</f>
        <v/>
      </c>
      <c r="U1309" s="166" t="str">
        <f t="shared" si="156"/>
        <v/>
      </c>
      <c r="V1309" s="164" t="str">
        <f>+IF($C1309&lt;&gt;"",VLOOKUP($C1309,PRINCIPAL!$C$5:$Y$76,2,FALSE),"")</f>
        <v/>
      </c>
      <c r="W1309" t="e">
        <f>+VLOOKUP(D1309,CENTROS!$G$4:$M$93,7,FALSE)</f>
        <v>#N/A</v>
      </c>
      <c r="Y1309" t="str">
        <f t="shared" si="158"/>
        <v/>
      </c>
      <c r="Z1309" s="220" t="str">
        <f t="shared" si="159"/>
        <v/>
      </c>
      <c r="AA1309" s="220" t="str">
        <f t="shared" si="160"/>
        <v/>
      </c>
      <c r="AB1309" s="228" t="str">
        <f t="shared" si="161"/>
        <v/>
      </c>
      <c r="AC1309" s="230" t="str">
        <f t="shared" si="162"/>
        <v/>
      </c>
      <c r="AD1309" s="220"/>
      <c r="AE1309" s="220"/>
      <c r="AF1309" s="220" t="str">
        <f t="shared" si="157"/>
        <v/>
      </c>
    </row>
    <row r="1310" spans="1:32">
      <c r="A1310" s="121"/>
      <c r="B1310" s="121"/>
      <c r="C1310" s="140"/>
      <c r="D1310" s="159"/>
      <c r="E1310" s="154"/>
      <c r="F1310" s="154"/>
      <c r="G1310" s="160"/>
      <c r="H1310" s="158"/>
      <c r="I1310" s="158"/>
      <c r="J1310" s="158"/>
      <c r="K1310" s="158"/>
      <c r="L1310" s="158"/>
      <c r="M1310" s="158"/>
      <c r="N1310" s="157"/>
      <c r="O1310" s="188"/>
      <c r="P1310" s="245"/>
      <c r="Q1310" s="165" t="str">
        <f>+IF($C1310&lt;&gt;"",VLOOKUP($C1310,PRINCIPAL!$C$5:$Y$376,20,FALSE),"")</f>
        <v/>
      </c>
      <c r="R1310" s="162" t="str">
        <f>+IF($C1310&lt;&gt;"",VLOOKUP($C1310,PRINCIPAL!$C$5:$Y$376,22,FALSE),"")</f>
        <v/>
      </c>
      <c r="S1310" s="162" t="str">
        <f>+IF($C1310&lt;&gt;"",VLOOKUP($C1310,PRINCIPAL!$C$5:$Y$376,15,FALSE),"")</f>
        <v/>
      </c>
      <c r="T1310" s="255" t="str">
        <f>+IF($C1310&lt;&gt;"",VLOOKUP($C1310,PRINCIPAL!$C$5:$Y$376,9,FALSE),"")</f>
        <v/>
      </c>
      <c r="U1310" s="166" t="str">
        <f t="shared" si="156"/>
        <v/>
      </c>
      <c r="V1310" s="164" t="str">
        <f>+IF($C1310&lt;&gt;"",VLOOKUP($C1310,PRINCIPAL!$C$5:$Y$76,2,FALSE),"")</f>
        <v/>
      </c>
      <c r="W1310" t="e">
        <f>+VLOOKUP(D1310,CENTROS!$G$4:$M$93,7,FALSE)</f>
        <v>#N/A</v>
      </c>
      <c r="Y1310" t="str">
        <f t="shared" si="158"/>
        <v/>
      </c>
      <c r="Z1310" s="220" t="str">
        <f t="shared" si="159"/>
        <v/>
      </c>
      <c r="AA1310" s="220" t="str">
        <f t="shared" si="160"/>
        <v/>
      </c>
      <c r="AB1310" s="228" t="str">
        <f t="shared" si="161"/>
        <v/>
      </c>
      <c r="AC1310" s="230" t="str">
        <f t="shared" si="162"/>
        <v/>
      </c>
      <c r="AD1310" s="220"/>
      <c r="AE1310" s="220"/>
      <c r="AF1310" s="220" t="str">
        <f t="shared" si="157"/>
        <v/>
      </c>
    </row>
    <row r="1311" spans="1:32">
      <c r="A1311" s="121"/>
      <c r="B1311" s="121"/>
      <c r="C1311" s="140"/>
      <c r="D1311" s="159"/>
      <c r="E1311" s="154"/>
      <c r="F1311" s="154"/>
      <c r="G1311" s="160"/>
      <c r="H1311" s="158"/>
      <c r="I1311" s="158"/>
      <c r="J1311" s="158"/>
      <c r="K1311" s="158"/>
      <c r="L1311" s="158"/>
      <c r="M1311" s="158"/>
      <c r="N1311" s="157"/>
      <c r="O1311" s="188"/>
      <c r="P1311" s="245"/>
      <c r="Q1311" s="165" t="str">
        <f>+IF($C1311&lt;&gt;"",VLOOKUP($C1311,PRINCIPAL!$C$5:$Y$376,20,FALSE),"")</f>
        <v/>
      </c>
      <c r="R1311" s="162" t="str">
        <f>+IF($C1311&lt;&gt;"",VLOOKUP($C1311,PRINCIPAL!$C$5:$Y$376,22,FALSE),"")</f>
        <v/>
      </c>
      <c r="S1311" s="162" t="str">
        <f>+IF($C1311&lt;&gt;"",VLOOKUP($C1311,PRINCIPAL!$C$5:$Y$376,15,FALSE),"")</f>
        <v/>
      </c>
      <c r="T1311" s="255" t="str">
        <f>+IF($C1311&lt;&gt;"",VLOOKUP($C1311,PRINCIPAL!$C$5:$Y$376,9,FALSE),"")</f>
        <v/>
      </c>
      <c r="U1311" s="166" t="str">
        <f t="shared" si="156"/>
        <v/>
      </c>
      <c r="V1311" s="164" t="str">
        <f>+IF($C1311&lt;&gt;"",VLOOKUP($C1311,PRINCIPAL!$C$5:$Y$76,2,FALSE),"")</f>
        <v/>
      </c>
      <c r="W1311" t="e">
        <f>+VLOOKUP(D1311,CENTROS!$G$4:$M$93,7,FALSE)</f>
        <v>#N/A</v>
      </c>
      <c r="Y1311" t="str">
        <f t="shared" si="158"/>
        <v/>
      </c>
      <c r="Z1311" s="220" t="str">
        <f t="shared" si="159"/>
        <v/>
      </c>
      <c r="AA1311" s="220" t="str">
        <f t="shared" si="160"/>
        <v/>
      </c>
      <c r="AB1311" s="228" t="str">
        <f t="shared" si="161"/>
        <v/>
      </c>
      <c r="AC1311" s="230" t="str">
        <f t="shared" si="162"/>
        <v/>
      </c>
      <c r="AD1311" s="220"/>
      <c r="AE1311" s="220"/>
      <c r="AF1311" s="220" t="str">
        <f t="shared" si="157"/>
        <v/>
      </c>
    </row>
    <row r="1312" spans="1:32">
      <c r="A1312" s="121"/>
      <c r="B1312" s="121"/>
      <c r="C1312" s="140"/>
      <c r="D1312" s="159"/>
      <c r="E1312" s="154"/>
      <c r="F1312" s="154"/>
      <c r="G1312" s="160"/>
      <c r="H1312" s="158"/>
      <c r="I1312" s="158"/>
      <c r="J1312" s="158"/>
      <c r="K1312" s="158"/>
      <c r="L1312" s="158"/>
      <c r="M1312" s="158"/>
      <c r="N1312" s="157"/>
      <c r="O1312" s="188"/>
      <c r="P1312" s="245"/>
      <c r="Q1312" s="165" t="str">
        <f>+IF($C1312&lt;&gt;"",VLOOKUP($C1312,PRINCIPAL!$C$5:$Y$376,20,FALSE),"")</f>
        <v/>
      </c>
      <c r="R1312" s="162" t="str">
        <f>+IF($C1312&lt;&gt;"",VLOOKUP($C1312,PRINCIPAL!$C$5:$Y$376,22,FALSE),"")</f>
        <v/>
      </c>
      <c r="S1312" s="162" t="str">
        <f>+IF($C1312&lt;&gt;"",VLOOKUP($C1312,PRINCIPAL!$C$5:$Y$376,15,FALSE),"")</f>
        <v/>
      </c>
      <c r="T1312" s="255" t="str">
        <f>+IF($C1312&lt;&gt;"",VLOOKUP($C1312,PRINCIPAL!$C$5:$Y$376,9,FALSE),"")</f>
        <v/>
      </c>
      <c r="U1312" s="166" t="str">
        <f t="shared" si="156"/>
        <v/>
      </c>
      <c r="V1312" s="164" t="str">
        <f>+IF($C1312&lt;&gt;"",VLOOKUP($C1312,PRINCIPAL!$C$5:$Y$76,2,FALSE),"")</f>
        <v/>
      </c>
      <c r="W1312" t="e">
        <f>+VLOOKUP(D1312,CENTROS!$G$4:$M$93,7,FALSE)</f>
        <v>#N/A</v>
      </c>
      <c r="Y1312" t="str">
        <f t="shared" si="158"/>
        <v/>
      </c>
      <c r="Z1312" s="220" t="str">
        <f t="shared" si="159"/>
        <v/>
      </c>
      <c r="AA1312" s="220" t="str">
        <f t="shared" si="160"/>
        <v/>
      </c>
      <c r="AB1312" s="228" t="str">
        <f t="shared" si="161"/>
        <v/>
      </c>
      <c r="AC1312" s="230" t="str">
        <f t="shared" si="162"/>
        <v/>
      </c>
      <c r="AD1312" s="220"/>
      <c r="AE1312" s="220"/>
      <c r="AF1312" s="220" t="str">
        <f t="shared" si="157"/>
        <v/>
      </c>
    </row>
    <row r="1313" spans="1:32">
      <c r="A1313" s="121"/>
      <c r="B1313" s="121"/>
      <c r="C1313" s="140"/>
      <c r="D1313" s="159"/>
      <c r="E1313" s="154"/>
      <c r="F1313" s="154"/>
      <c r="G1313" s="160"/>
      <c r="H1313" s="158"/>
      <c r="I1313" s="158"/>
      <c r="J1313" s="158"/>
      <c r="K1313" s="158"/>
      <c r="L1313" s="158"/>
      <c r="M1313" s="158"/>
      <c r="N1313" s="157"/>
      <c r="O1313" s="188"/>
      <c r="P1313" s="245"/>
      <c r="Q1313" s="165" t="str">
        <f>+IF($C1313&lt;&gt;"",VLOOKUP($C1313,PRINCIPAL!$C$5:$Y$376,20,FALSE),"")</f>
        <v/>
      </c>
      <c r="R1313" s="162" t="str">
        <f>+IF($C1313&lt;&gt;"",VLOOKUP($C1313,PRINCIPAL!$C$5:$Y$376,22,FALSE),"")</f>
        <v/>
      </c>
      <c r="S1313" s="162" t="str">
        <f>+IF($C1313&lt;&gt;"",VLOOKUP($C1313,PRINCIPAL!$C$5:$Y$376,15,FALSE),"")</f>
        <v/>
      </c>
      <c r="T1313" s="255" t="str">
        <f>+IF($C1313&lt;&gt;"",VLOOKUP($C1313,PRINCIPAL!$C$5:$Y$376,9,FALSE),"")</f>
        <v/>
      </c>
      <c r="U1313" s="166" t="str">
        <f t="shared" si="156"/>
        <v/>
      </c>
      <c r="V1313" s="164" t="str">
        <f>+IF($C1313&lt;&gt;"",VLOOKUP($C1313,PRINCIPAL!$C$5:$Y$76,2,FALSE),"")</f>
        <v/>
      </c>
      <c r="W1313" t="e">
        <f>+VLOOKUP(D1313,CENTROS!$G$4:$M$93,7,FALSE)</f>
        <v>#N/A</v>
      </c>
      <c r="Y1313" t="str">
        <f t="shared" si="158"/>
        <v/>
      </c>
      <c r="Z1313" s="220" t="str">
        <f t="shared" si="159"/>
        <v/>
      </c>
      <c r="AA1313" s="220" t="str">
        <f t="shared" si="160"/>
        <v/>
      </c>
      <c r="AB1313" s="228" t="str">
        <f t="shared" si="161"/>
        <v/>
      </c>
      <c r="AC1313" s="230" t="str">
        <f t="shared" si="162"/>
        <v/>
      </c>
      <c r="AD1313" s="220"/>
      <c r="AE1313" s="220"/>
      <c r="AF1313" s="220" t="str">
        <f t="shared" si="157"/>
        <v/>
      </c>
    </row>
    <row r="1314" spans="1:32">
      <c r="A1314" s="121"/>
      <c r="B1314" s="121"/>
      <c r="C1314" s="140"/>
      <c r="D1314" s="159"/>
      <c r="E1314" s="154"/>
      <c r="F1314" s="154"/>
      <c r="G1314" s="160"/>
      <c r="H1314" s="158"/>
      <c r="I1314" s="158"/>
      <c r="J1314" s="158"/>
      <c r="K1314" s="158"/>
      <c r="L1314" s="158"/>
      <c r="M1314" s="158"/>
      <c r="N1314" s="157"/>
      <c r="O1314" s="188"/>
      <c r="P1314" s="245"/>
      <c r="Q1314" s="165" t="str">
        <f>+IF($C1314&lt;&gt;"",VLOOKUP($C1314,PRINCIPAL!$C$5:$Y$376,20,FALSE),"")</f>
        <v/>
      </c>
      <c r="R1314" s="162" t="str">
        <f>+IF($C1314&lt;&gt;"",VLOOKUP($C1314,PRINCIPAL!$C$5:$Y$376,22,FALSE),"")</f>
        <v/>
      </c>
      <c r="S1314" s="162" t="str">
        <f>+IF($C1314&lt;&gt;"",VLOOKUP($C1314,PRINCIPAL!$C$5:$Y$376,15,FALSE),"")</f>
        <v/>
      </c>
      <c r="T1314" s="255" t="str">
        <f>+IF($C1314&lt;&gt;"",VLOOKUP($C1314,PRINCIPAL!$C$5:$Y$376,9,FALSE),"")</f>
        <v/>
      </c>
      <c r="U1314" s="166" t="str">
        <f t="shared" si="156"/>
        <v/>
      </c>
      <c r="V1314" s="164" t="str">
        <f>+IF($C1314&lt;&gt;"",VLOOKUP($C1314,PRINCIPAL!$C$5:$Y$76,2,FALSE),"")</f>
        <v/>
      </c>
      <c r="W1314" t="e">
        <f>+VLOOKUP(D1314,CENTROS!$G$4:$M$93,7,FALSE)</f>
        <v>#N/A</v>
      </c>
      <c r="Y1314" t="str">
        <f t="shared" si="158"/>
        <v/>
      </c>
      <c r="Z1314" s="220" t="str">
        <f t="shared" si="159"/>
        <v/>
      </c>
      <c r="AA1314" s="220" t="str">
        <f t="shared" si="160"/>
        <v/>
      </c>
      <c r="AB1314" s="228" t="str">
        <f t="shared" si="161"/>
        <v/>
      </c>
      <c r="AC1314" s="230" t="str">
        <f t="shared" si="162"/>
        <v/>
      </c>
      <c r="AD1314" s="220"/>
      <c r="AE1314" s="220"/>
      <c r="AF1314" s="220" t="str">
        <f t="shared" si="157"/>
        <v/>
      </c>
    </row>
    <row r="1315" spans="1:32">
      <c r="A1315" s="121"/>
      <c r="B1315" s="121"/>
      <c r="C1315" s="140"/>
      <c r="D1315" s="159"/>
      <c r="E1315" s="154"/>
      <c r="F1315" s="154"/>
      <c r="G1315" s="160"/>
      <c r="H1315" s="158"/>
      <c r="I1315" s="158"/>
      <c r="J1315" s="158"/>
      <c r="K1315" s="158"/>
      <c r="L1315" s="158"/>
      <c r="M1315" s="158"/>
      <c r="N1315" s="157"/>
      <c r="O1315" s="188"/>
      <c r="P1315" s="245"/>
      <c r="Q1315" s="165" t="str">
        <f>+IF($C1315&lt;&gt;"",VLOOKUP($C1315,PRINCIPAL!$C$5:$Y$376,20,FALSE),"")</f>
        <v/>
      </c>
      <c r="R1315" s="162" t="str">
        <f>+IF($C1315&lt;&gt;"",VLOOKUP($C1315,PRINCIPAL!$C$5:$Y$376,22,FALSE),"")</f>
        <v/>
      </c>
      <c r="S1315" s="162" t="str">
        <f>+IF($C1315&lt;&gt;"",VLOOKUP($C1315,PRINCIPAL!$C$5:$Y$376,15,FALSE),"")</f>
        <v/>
      </c>
      <c r="T1315" s="255" t="str">
        <f>+IF($C1315&lt;&gt;"",VLOOKUP($C1315,PRINCIPAL!$C$5:$Y$376,9,FALSE),"")</f>
        <v/>
      </c>
      <c r="U1315" s="166" t="str">
        <f t="shared" si="156"/>
        <v/>
      </c>
      <c r="V1315" s="164" t="str">
        <f>+IF($C1315&lt;&gt;"",VLOOKUP($C1315,PRINCIPAL!$C$5:$Y$76,2,FALSE),"")</f>
        <v/>
      </c>
      <c r="W1315" t="e">
        <f>+VLOOKUP(D1315,CENTROS!$G$4:$M$93,7,FALSE)</f>
        <v>#N/A</v>
      </c>
      <c r="Y1315" t="str">
        <f t="shared" si="158"/>
        <v/>
      </c>
      <c r="Z1315" s="220" t="str">
        <f t="shared" si="159"/>
        <v/>
      </c>
      <c r="AA1315" s="220" t="str">
        <f t="shared" si="160"/>
        <v/>
      </c>
      <c r="AB1315" s="228" t="str">
        <f t="shared" si="161"/>
        <v/>
      </c>
      <c r="AC1315" s="230" t="str">
        <f t="shared" si="162"/>
        <v/>
      </c>
      <c r="AD1315" s="220"/>
      <c r="AE1315" s="220"/>
      <c r="AF1315" s="220" t="str">
        <f t="shared" si="157"/>
        <v/>
      </c>
    </row>
    <row r="1316" spans="1:32">
      <c r="A1316" s="121"/>
      <c r="B1316" s="121"/>
      <c r="C1316" s="140"/>
      <c r="D1316" s="159"/>
      <c r="E1316" s="154"/>
      <c r="F1316" s="154"/>
      <c r="G1316" s="160"/>
      <c r="H1316" s="158"/>
      <c r="I1316" s="158"/>
      <c r="J1316" s="158"/>
      <c r="K1316" s="158"/>
      <c r="L1316" s="158"/>
      <c r="M1316" s="158"/>
      <c r="N1316" s="157"/>
      <c r="O1316" s="188"/>
      <c r="P1316" s="245"/>
      <c r="Q1316" s="165" t="str">
        <f>+IF($C1316&lt;&gt;"",VLOOKUP($C1316,PRINCIPAL!$C$5:$Y$376,20,FALSE),"")</f>
        <v/>
      </c>
      <c r="R1316" s="162" t="str">
        <f>+IF($C1316&lt;&gt;"",VLOOKUP($C1316,PRINCIPAL!$C$5:$Y$376,22,FALSE),"")</f>
        <v/>
      </c>
      <c r="S1316" s="162" t="str">
        <f>+IF($C1316&lt;&gt;"",VLOOKUP($C1316,PRINCIPAL!$C$5:$Y$376,15,FALSE),"")</f>
        <v/>
      </c>
      <c r="T1316" s="255" t="str">
        <f>+IF($C1316&lt;&gt;"",VLOOKUP($C1316,PRINCIPAL!$C$5:$Y$376,9,FALSE),"")</f>
        <v/>
      </c>
      <c r="U1316" s="166" t="str">
        <f t="shared" si="156"/>
        <v/>
      </c>
      <c r="V1316" s="164" t="str">
        <f>+IF($C1316&lt;&gt;"",VLOOKUP($C1316,PRINCIPAL!$C$5:$Y$76,2,FALSE),"")</f>
        <v/>
      </c>
      <c r="W1316" t="e">
        <f>+VLOOKUP(D1316,CENTROS!$G$4:$M$93,7,FALSE)</f>
        <v>#N/A</v>
      </c>
      <c r="Y1316" t="str">
        <f t="shared" si="158"/>
        <v/>
      </c>
      <c r="Z1316" s="220" t="str">
        <f t="shared" si="159"/>
        <v/>
      </c>
      <c r="AA1316" s="220" t="str">
        <f t="shared" si="160"/>
        <v/>
      </c>
      <c r="AB1316" s="228" t="str">
        <f t="shared" si="161"/>
        <v/>
      </c>
      <c r="AC1316" s="230" t="str">
        <f t="shared" si="162"/>
        <v/>
      </c>
      <c r="AD1316" s="220"/>
      <c r="AE1316" s="220"/>
      <c r="AF1316" s="220" t="str">
        <f t="shared" si="157"/>
        <v/>
      </c>
    </row>
    <row r="1317" spans="1:32">
      <c r="A1317" s="121"/>
      <c r="B1317" s="121"/>
      <c r="C1317" s="140"/>
      <c r="D1317" s="159"/>
      <c r="E1317" s="154"/>
      <c r="F1317" s="154"/>
      <c r="G1317" s="160"/>
      <c r="H1317" s="158"/>
      <c r="I1317" s="158"/>
      <c r="J1317" s="158"/>
      <c r="K1317" s="158"/>
      <c r="L1317" s="158"/>
      <c r="M1317" s="158"/>
      <c r="N1317" s="157"/>
      <c r="O1317" s="188"/>
      <c r="P1317" s="245"/>
      <c r="Q1317" s="165" t="str">
        <f>+IF($C1317&lt;&gt;"",VLOOKUP($C1317,PRINCIPAL!$C$5:$Y$376,20,FALSE),"")</f>
        <v/>
      </c>
      <c r="R1317" s="162" t="str">
        <f>+IF($C1317&lt;&gt;"",VLOOKUP($C1317,PRINCIPAL!$C$5:$Y$376,22,FALSE),"")</f>
        <v/>
      </c>
      <c r="S1317" s="162" t="str">
        <f>+IF($C1317&lt;&gt;"",VLOOKUP($C1317,PRINCIPAL!$C$5:$Y$376,15,FALSE),"")</f>
        <v/>
      </c>
      <c r="T1317" s="255" t="str">
        <f>+IF($C1317&lt;&gt;"",VLOOKUP($C1317,PRINCIPAL!$C$5:$Y$376,9,FALSE),"")</f>
        <v/>
      </c>
      <c r="U1317" s="166" t="str">
        <f t="shared" si="156"/>
        <v/>
      </c>
      <c r="V1317" s="164" t="str">
        <f>+IF($C1317&lt;&gt;"",VLOOKUP($C1317,PRINCIPAL!$C$5:$Y$76,2,FALSE),"")</f>
        <v/>
      </c>
      <c r="W1317" t="e">
        <f>+VLOOKUP(D1317,CENTROS!$G$4:$M$93,7,FALSE)</f>
        <v>#N/A</v>
      </c>
      <c r="Y1317" t="str">
        <f t="shared" si="158"/>
        <v/>
      </c>
      <c r="Z1317" s="220" t="str">
        <f t="shared" si="159"/>
        <v/>
      </c>
      <c r="AA1317" s="220" t="str">
        <f t="shared" si="160"/>
        <v/>
      </c>
      <c r="AB1317" s="228" t="str">
        <f t="shared" si="161"/>
        <v/>
      </c>
      <c r="AC1317" s="230" t="str">
        <f t="shared" si="162"/>
        <v/>
      </c>
      <c r="AD1317" s="220"/>
      <c r="AE1317" s="220"/>
      <c r="AF1317" s="220" t="str">
        <f t="shared" si="157"/>
        <v/>
      </c>
    </row>
    <row r="1318" spans="1:32">
      <c r="A1318" s="121"/>
      <c r="B1318" s="121"/>
      <c r="C1318" s="140"/>
      <c r="D1318" s="159"/>
      <c r="E1318" s="154"/>
      <c r="F1318" s="154"/>
      <c r="G1318" s="160"/>
      <c r="H1318" s="158"/>
      <c r="I1318" s="158"/>
      <c r="J1318" s="158"/>
      <c r="K1318" s="158"/>
      <c r="L1318" s="158"/>
      <c r="M1318" s="158"/>
      <c r="N1318" s="157"/>
      <c r="O1318" s="188"/>
      <c r="P1318" s="245"/>
      <c r="Q1318" s="165" t="str">
        <f>+IF($C1318&lt;&gt;"",VLOOKUP($C1318,PRINCIPAL!$C$5:$Y$376,20,FALSE),"")</f>
        <v/>
      </c>
      <c r="R1318" s="162" t="str">
        <f>+IF($C1318&lt;&gt;"",VLOOKUP($C1318,PRINCIPAL!$C$5:$Y$376,22,FALSE),"")</f>
        <v/>
      </c>
      <c r="S1318" s="162" t="str">
        <f>+IF($C1318&lt;&gt;"",VLOOKUP($C1318,PRINCIPAL!$C$5:$Y$376,15,FALSE),"")</f>
        <v/>
      </c>
      <c r="T1318" s="255" t="str">
        <f>+IF($C1318&lt;&gt;"",VLOOKUP($C1318,PRINCIPAL!$C$5:$Y$376,9,FALSE),"")</f>
        <v/>
      </c>
      <c r="U1318" s="166" t="str">
        <f t="shared" si="156"/>
        <v/>
      </c>
      <c r="V1318" s="164" t="str">
        <f>+IF($C1318&lt;&gt;"",VLOOKUP($C1318,PRINCIPAL!$C$5:$Y$76,2,FALSE),"")</f>
        <v/>
      </c>
      <c r="W1318" t="e">
        <f>+VLOOKUP(D1318,CENTROS!$G$4:$M$93,7,FALSE)</f>
        <v>#N/A</v>
      </c>
      <c r="Y1318" t="str">
        <f t="shared" si="158"/>
        <v/>
      </c>
      <c r="Z1318" s="220" t="str">
        <f t="shared" si="159"/>
        <v/>
      </c>
      <c r="AA1318" s="220" t="str">
        <f t="shared" si="160"/>
        <v/>
      </c>
      <c r="AB1318" s="228" t="str">
        <f t="shared" si="161"/>
        <v/>
      </c>
      <c r="AC1318" s="230" t="str">
        <f t="shared" si="162"/>
        <v/>
      </c>
      <c r="AD1318" s="220"/>
      <c r="AE1318" s="220"/>
      <c r="AF1318" s="220" t="str">
        <f t="shared" si="157"/>
        <v/>
      </c>
    </row>
    <row r="1319" spans="1:32">
      <c r="A1319" s="121"/>
      <c r="B1319" s="121"/>
      <c r="C1319" s="140"/>
      <c r="D1319" s="159"/>
      <c r="E1319" s="154"/>
      <c r="F1319" s="154"/>
      <c r="G1319" s="160"/>
      <c r="H1319" s="158"/>
      <c r="I1319" s="158"/>
      <c r="J1319" s="158"/>
      <c r="K1319" s="158"/>
      <c r="L1319" s="158"/>
      <c r="M1319" s="158"/>
      <c r="N1319" s="157"/>
      <c r="O1319" s="188"/>
      <c r="P1319" s="245"/>
      <c r="Q1319" s="165" t="str">
        <f>+IF($C1319&lt;&gt;"",VLOOKUP($C1319,PRINCIPAL!$C$5:$Y$376,20,FALSE),"")</f>
        <v/>
      </c>
      <c r="R1319" s="162" t="str">
        <f>+IF($C1319&lt;&gt;"",VLOOKUP($C1319,PRINCIPAL!$C$5:$Y$376,22,FALSE),"")</f>
        <v/>
      </c>
      <c r="S1319" s="162" t="str">
        <f>+IF($C1319&lt;&gt;"",VLOOKUP($C1319,PRINCIPAL!$C$5:$Y$376,15,FALSE),"")</f>
        <v/>
      </c>
      <c r="T1319" s="255" t="str">
        <f>+IF($C1319&lt;&gt;"",VLOOKUP($C1319,PRINCIPAL!$C$5:$Y$376,9,FALSE),"")</f>
        <v/>
      </c>
      <c r="U1319" s="166" t="str">
        <f t="shared" si="156"/>
        <v/>
      </c>
      <c r="V1319" s="164" t="str">
        <f>+IF($C1319&lt;&gt;"",VLOOKUP($C1319,PRINCIPAL!$C$5:$Y$76,2,FALSE),"")</f>
        <v/>
      </c>
      <c r="W1319" t="e">
        <f>+VLOOKUP(D1319,CENTROS!$G$4:$M$93,7,FALSE)</f>
        <v>#N/A</v>
      </c>
      <c r="Y1319" t="str">
        <f t="shared" si="158"/>
        <v/>
      </c>
      <c r="Z1319" s="220" t="str">
        <f t="shared" si="159"/>
        <v/>
      </c>
      <c r="AA1319" s="220" t="str">
        <f t="shared" si="160"/>
        <v/>
      </c>
      <c r="AB1319" s="228" t="str">
        <f t="shared" si="161"/>
        <v/>
      </c>
      <c r="AC1319" s="230" t="str">
        <f t="shared" si="162"/>
        <v/>
      </c>
      <c r="AD1319" s="220"/>
      <c r="AE1319" s="220"/>
      <c r="AF1319" s="220" t="str">
        <f t="shared" si="157"/>
        <v/>
      </c>
    </row>
    <row r="1320" spans="1:32">
      <c r="A1320" s="121"/>
      <c r="B1320" s="121"/>
      <c r="C1320" s="140"/>
      <c r="D1320" s="159"/>
      <c r="E1320" s="154"/>
      <c r="F1320" s="154"/>
      <c r="G1320" s="160"/>
      <c r="H1320" s="158"/>
      <c r="I1320" s="158"/>
      <c r="J1320" s="158"/>
      <c r="K1320" s="158"/>
      <c r="L1320" s="158"/>
      <c r="M1320" s="158"/>
      <c r="N1320" s="157"/>
      <c r="O1320" s="188"/>
      <c r="P1320" s="245"/>
      <c r="Q1320" s="165" t="str">
        <f>+IF($C1320&lt;&gt;"",VLOOKUP($C1320,PRINCIPAL!$C$5:$Y$376,20,FALSE),"")</f>
        <v/>
      </c>
      <c r="R1320" s="162" t="str">
        <f>+IF($C1320&lt;&gt;"",VLOOKUP($C1320,PRINCIPAL!$C$5:$Y$376,22,FALSE),"")</f>
        <v/>
      </c>
      <c r="S1320" s="162" t="str">
        <f>+IF($C1320&lt;&gt;"",VLOOKUP($C1320,PRINCIPAL!$C$5:$Y$376,15,FALSE),"")</f>
        <v/>
      </c>
      <c r="T1320" s="255" t="str">
        <f>+IF($C1320&lt;&gt;"",VLOOKUP($C1320,PRINCIPAL!$C$5:$Y$376,9,FALSE),"")</f>
        <v/>
      </c>
      <c r="U1320" s="166" t="str">
        <f t="shared" si="156"/>
        <v/>
      </c>
      <c r="V1320" s="164" t="str">
        <f>+IF($C1320&lt;&gt;"",VLOOKUP($C1320,PRINCIPAL!$C$5:$Y$76,2,FALSE),"")</f>
        <v/>
      </c>
      <c r="W1320" t="e">
        <f>+VLOOKUP(D1320,CENTROS!$G$4:$M$93,7,FALSE)</f>
        <v>#N/A</v>
      </c>
      <c r="Y1320" t="str">
        <f t="shared" si="158"/>
        <v/>
      </c>
      <c r="Z1320" s="220" t="str">
        <f t="shared" si="159"/>
        <v/>
      </c>
      <c r="AA1320" s="220" t="str">
        <f t="shared" si="160"/>
        <v/>
      </c>
      <c r="AB1320" s="228" t="str">
        <f t="shared" si="161"/>
        <v/>
      </c>
      <c r="AC1320" s="230" t="str">
        <f t="shared" si="162"/>
        <v/>
      </c>
      <c r="AD1320" s="220"/>
      <c r="AE1320" s="220"/>
      <c r="AF1320" s="220" t="str">
        <f t="shared" si="157"/>
        <v/>
      </c>
    </row>
    <row r="1321" spans="1:32">
      <c r="A1321" s="121"/>
      <c r="B1321" s="121"/>
      <c r="C1321" s="140"/>
      <c r="D1321" s="159"/>
      <c r="E1321" s="154"/>
      <c r="F1321" s="154"/>
      <c r="G1321" s="160"/>
      <c r="H1321" s="158"/>
      <c r="I1321" s="158"/>
      <c r="J1321" s="158"/>
      <c r="K1321" s="158"/>
      <c r="L1321" s="158"/>
      <c r="M1321" s="158"/>
      <c r="N1321" s="157"/>
      <c r="O1321" s="188"/>
      <c r="P1321" s="245"/>
      <c r="Q1321" s="165" t="str">
        <f>+IF($C1321&lt;&gt;"",VLOOKUP($C1321,PRINCIPAL!$C$5:$Y$376,20,FALSE),"")</f>
        <v/>
      </c>
      <c r="R1321" s="162" t="str">
        <f>+IF($C1321&lt;&gt;"",VLOOKUP($C1321,PRINCIPAL!$C$5:$Y$376,22,FALSE),"")</f>
        <v/>
      </c>
      <c r="S1321" s="162" t="str">
        <f>+IF($C1321&lt;&gt;"",VLOOKUP($C1321,PRINCIPAL!$C$5:$Y$376,15,FALSE),"")</f>
        <v/>
      </c>
      <c r="T1321" s="255" t="str">
        <f>+IF($C1321&lt;&gt;"",VLOOKUP($C1321,PRINCIPAL!$C$5:$Y$376,9,FALSE),"")</f>
        <v/>
      </c>
      <c r="U1321" s="166" t="str">
        <f t="shared" si="156"/>
        <v/>
      </c>
      <c r="V1321" s="164" t="str">
        <f>+IF($C1321&lt;&gt;"",VLOOKUP($C1321,PRINCIPAL!$C$5:$Y$76,2,FALSE),"")</f>
        <v/>
      </c>
      <c r="W1321" t="e">
        <f>+VLOOKUP(D1321,CENTROS!$G$4:$M$93,7,FALSE)</f>
        <v>#N/A</v>
      </c>
      <c r="Y1321" t="str">
        <f t="shared" si="158"/>
        <v/>
      </c>
      <c r="Z1321" s="220" t="str">
        <f t="shared" si="159"/>
        <v/>
      </c>
      <c r="AA1321" s="220" t="str">
        <f t="shared" si="160"/>
        <v/>
      </c>
      <c r="AB1321" s="228" t="str">
        <f t="shared" si="161"/>
        <v/>
      </c>
      <c r="AC1321" s="230" t="str">
        <f t="shared" si="162"/>
        <v/>
      </c>
      <c r="AD1321" s="220"/>
      <c r="AE1321" s="220"/>
      <c r="AF1321" s="220" t="str">
        <f t="shared" si="157"/>
        <v/>
      </c>
    </row>
    <row r="1322" spans="1:32">
      <c r="A1322" s="121"/>
      <c r="B1322" s="121"/>
      <c r="C1322" s="140"/>
      <c r="D1322" s="159"/>
      <c r="E1322" s="154"/>
      <c r="F1322" s="154"/>
      <c r="G1322" s="160"/>
      <c r="H1322" s="158"/>
      <c r="I1322" s="158"/>
      <c r="J1322" s="158"/>
      <c r="K1322" s="158"/>
      <c r="L1322" s="158"/>
      <c r="M1322" s="158"/>
      <c r="N1322" s="157"/>
      <c r="O1322" s="188"/>
      <c r="P1322" s="245"/>
      <c r="Q1322" s="165" t="str">
        <f>+IF($C1322&lt;&gt;"",VLOOKUP($C1322,PRINCIPAL!$C$5:$Y$376,20,FALSE),"")</f>
        <v/>
      </c>
      <c r="R1322" s="162" t="str">
        <f>+IF($C1322&lt;&gt;"",VLOOKUP($C1322,PRINCIPAL!$C$5:$Y$376,22,FALSE),"")</f>
        <v/>
      </c>
      <c r="S1322" s="162" t="str">
        <f>+IF($C1322&lt;&gt;"",VLOOKUP($C1322,PRINCIPAL!$C$5:$Y$376,15,FALSE),"")</f>
        <v/>
      </c>
      <c r="T1322" s="255" t="str">
        <f>+IF($C1322&lt;&gt;"",VLOOKUP($C1322,PRINCIPAL!$C$5:$Y$376,9,FALSE),"")</f>
        <v/>
      </c>
      <c r="U1322" s="166" t="str">
        <f t="shared" si="156"/>
        <v/>
      </c>
      <c r="V1322" s="164" t="str">
        <f>+IF($C1322&lt;&gt;"",VLOOKUP($C1322,PRINCIPAL!$C$5:$Y$76,2,FALSE),"")</f>
        <v/>
      </c>
      <c r="W1322" t="e">
        <f>+VLOOKUP(D1322,CENTROS!$G$4:$M$93,7,FALSE)</f>
        <v>#N/A</v>
      </c>
      <c r="Y1322" t="str">
        <f t="shared" si="158"/>
        <v/>
      </c>
      <c r="Z1322" s="220" t="str">
        <f t="shared" si="159"/>
        <v/>
      </c>
      <c r="AA1322" s="220" t="str">
        <f t="shared" si="160"/>
        <v/>
      </c>
      <c r="AB1322" s="228" t="str">
        <f t="shared" si="161"/>
        <v/>
      </c>
      <c r="AC1322" s="230" t="str">
        <f t="shared" si="162"/>
        <v/>
      </c>
      <c r="AD1322" s="220"/>
      <c r="AE1322" s="220"/>
      <c r="AF1322" s="220" t="str">
        <f t="shared" si="157"/>
        <v/>
      </c>
    </row>
    <row r="1323" spans="1:32">
      <c r="A1323" s="121"/>
      <c r="B1323" s="121"/>
      <c r="C1323" s="140"/>
      <c r="D1323" s="159"/>
      <c r="E1323" s="154"/>
      <c r="F1323" s="154"/>
      <c r="G1323" s="160"/>
      <c r="H1323" s="158"/>
      <c r="I1323" s="158"/>
      <c r="J1323" s="158"/>
      <c r="K1323" s="158"/>
      <c r="L1323" s="158"/>
      <c r="M1323" s="158"/>
      <c r="N1323" s="157"/>
      <c r="O1323" s="188"/>
      <c r="P1323" s="245"/>
      <c r="Q1323" s="165" t="str">
        <f>+IF($C1323&lt;&gt;"",VLOOKUP($C1323,PRINCIPAL!$C$5:$Y$376,20,FALSE),"")</f>
        <v/>
      </c>
      <c r="R1323" s="162" t="str">
        <f>+IF($C1323&lt;&gt;"",VLOOKUP($C1323,PRINCIPAL!$C$5:$Y$376,22,FALSE),"")</f>
        <v/>
      </c>
      <c r="S1323" s="162" t="str">
        <f>+IF($C1323&lt;&gt;"",VLOOKUP($C1323,PRINCIPAL!$C$5:$Y$376,15,FALSE),"")</f>
        <v/>
      </c>
      <c r="T1323" s="255" t="str">
        <f>+IF($C1323&lt;&gt;"",VLOOKUP($C1323,PRINCIPAL!$C$5:$Y$376,9,FALSE),"")</f>
        <v/>
      </c>
      <c r="U1323" s="166" t="str">
        <f t="shared" si="156"/>
        <v/>
      </c>
      <c r="V1323" s="164" t="str">
        <f>+IF($C1323&lt;&gt;"",VLOOKUP($C1323,PRINCIPAL!$C$5:$Y$76,2,FALSE),"")</f>
        <v/>
      </c>
      <c r="W1323" t="e">
        <f>+VLOOKUP(D1323,CENTROS!$G$4:$M$93,7,FALSE)</f>
        <v>#N/A</v>
      </c>
      <c r="Y1323" t="str">
        <f t="shared" si="158"/>
        <v/>
      </c>
      <c r="Z1323" s="220" t="str">
        <f t="shared" si="159"/>
        <v/>
      </c>
      <c r="AA1323" s="220" t="str">
        <f t="shared" si="160"/>
        <v/>
      </c>
      <c r="AB1323" s="228" t="str">
        <f t="shared" si="161"/>
        <v/>
      </c>
      <c r="AC1323" s="230" t="str">
        <f t="shared" si="162"/>
        <v/>
      </c>
      <c r="AD1323" s="220"/>
      <c r="AE1323" s="220"/>
      <c r="AF1323" s="220" t="str">
        <f t="shared" si="157"/>
        <v/>
      </c>
    </row>
    <row r="1324" spans="1:32">
      <c r="A1324" s="121"/>
      <c r="B1324" s="121"/>
      <c r="C1324" s="140"/>
      <c r="D1324" s="159"/>
      <c r="E1324" s="154"/>
      <c r="F1324" s="154"/>
      <c r="G1324" s="160"/>
      <c r="H1324" s="158"/>
      <c r="I1324" s="158"/>
      <c r="J1324" s="158"/>
      <c r="K1324" s="158"/>
      <c r="L1324" s="158"/>
      <c r="M1324" s="158"/>
      <c r="N1324" s="157"/>
      <c r="O1324" s="188"/>
      <c r="P1324" s="245"/>
      <c r="Q1324" s="165" t="str">
        <f>+IF($C1324&lt;&gt;"",VLOOKUP($C1324,PRINCIPAL!$C$5:$Y$376,20,FALSE),"")</f>
        <v/>
      </c>
      <c r="R1324" s="162" t="str">
        <f>+IF($C1324&lt;&gt;"",VLOOKUP($C1324,PRINCIPAL!$C$5:$Y$376,22,FALSE),"")</f>
        <v/>
      </c>
      <c r="S1324" s="162" t="str">
        <f>+IF($C1324&lt;&gt;"",VLOOKUP($C1324,PRINCIPAL!$C$5:$Y$376,15,FALSE),"")</f>
        <v/>
      </c>
      <c r="T1324" s="255" t="str">
        <f>+IF($C1324&lt;&gt;"",VLOOKUP($C1324,PRINCIPAL!$C$5:$Y$376,9,FALSE),"")</f>
        <v/>
      </c>
      <c r="U1324" s="166" t="str">
        <f t="shared" si="156"/>
        <v/>
      </c>
      <c r="V1324" s="164" t="str">
        <f>+IF($C1324&lt;&gt;"",VLOOKUP($C1324,PRINCIPAL!$C$5:$Y$76,2,FALSE),"")</f>
        <v/>
      </c>
      <c r="W1324" t="e">
        <f>+VLOOKUP(D1324,CENTROS!$G$4:$M$93,7,FALSE)</f>
        <v>#N/A</v>
      </c>
      <c r="Y1324" t="str">
        <f t="shared" si="158"/>
        <v/>
      </c>
      <c r="Z1324" s="220" t="str">
        <f t="shared" si="159"/>
        <v/>
      </c>
      <c r="AA1324" s="220" t="str">
        <f t="shared" si="160"/>
        <v/>
      </c>
      <c r="AB1324" s="228" t="str">
        <f t="shared" si="161"/>
        <v/>
      </c>
      <c r="AC1324" s="230" t="str">
        <f t="shared" si="162"/>
        <v/>
      </c>
      <c r="AD1324" s="220"/>
      <c r="AE1324" s="220"/>
      <c r="AF1324" s="220" t="str">
        <f t="shared" si="157"/>
        <v/>
      </c>
    </row>
    <row r="1325" spans="1:32">
      <c r="A1325" s="121"/>
      <c r="B1325" s="121"/>
      <c r="C1325" s="140"/>
      <c r="D1325" s="159"/>
      <c r="E1325" s="154"/>
      <c r="F1325" s="154"/>
      <c r="G1325" s="160"/>
      <c r="H1325" s="158"/>
      <c r="I1325" s="158"/>
      <c r="J1325" s="158"/>
      <c r="K1325" s="158"/>
      <c r="L1325" s="158"/>
      <c r="M1325" s="158"/>
      <c r="N1325" s="157"/>
      <c r="O1325" s="188"/>
      <c r="P1325" s="245"/>
      <c r="Q1325" s="165" t="str">
        <f>+IF($C1325&lt;&gt;"",VLOOKUP($C1325,PRINCIPAL!$C$5:$Y$376,20,FALSE),"")</f>
        <v/>
      </c>
      <c r="R1325" s="162" t="str">
        <f>+IF($C1325&lt;&gt;"",VLOOKUP($C1325,PRINCIPAL!$C$5:$Y$376,22,FALSE),"")</f>
        <v/>
      </c>
      <c r="S1325" s="162" t="str">
        <f>+IF($C1325&lt;&gt;"",VLOOKUP($C1325,PRINCIPAL!$C$5:$Y$376,15,FALSE),"")</f>
        <v/>
      </c>
      <c r="T1325" s="255" t="str">
        <f>+IF($C1325&lt;&gt;"",VLOOKUP($C1325,PRINCIPAL!$C$5:$Y$376,9,FALSE),"")</f>
        <v/>
      </c>
      <c r="U1325" s="166" t="str">
        <f t="shared" si="156"/>
        <v/>
      </c>
      <c r="V1325" s="164" t="str">
        <f>+IF($C1325&lt;&gt;"",VLOOKUP($C1325,PRINCIPAL!$C$5:$Y$76,2,FALSE),"")</f>
        <v/>
      </c>
      <c r="W1325" t="e">
        <f>+VLOOKUP(D1325,CENTROS!$G$4:$M$93,7,FALSE)</f>
        <v>#N/A</v>
      </c>
      <c r="Y1325" t="str">
        <f t="shared" si="158"/>
        <v/>
      </c>
      <c r="Z1325" s="220" t="str">
        <f t="shared" si="159"/>
        <v/>
      </c>
      <c r="AA1325" s="220" t="str">
        <f t="shared" si="160"/>
        <v/>
      </c>
      <c r="AB1325" s="228" t="str">
        <f t="shared" si="161"/>
        <v/>
      </c>
      <c r="AC1325" s="230" t="str">
        <f t="shared" si="162"/>
        <v/>
      </c>
      <c r="AD1325" s="220"/>
      <c r="AE1325" s="220"/>
      <c r="AF1325" s="220" t="str">
        <f t="shared" si="157"/>
        <v/>
      </c>
    </row>
    <row r="1326" spans="1:32">
      <c r="A1326" s="121"/>
      <c r="B1326" s="121"/>
      <c r="C1326" s="140"/>
      <c r="D1326" s="159"/>
      <c r="E1326" s="154"/>
      <c r="F1326" s="154"/>
      <c r="G1326" s="160"/>
      <c r="H1326" s="158"/>
      <c r="I1326" s="158"/>
      <c r="J1326" s="158"/>
      <c r="K1326" s="158"/>
      <c r="L1326" s="158"/>
      <c r="M1326" s="158"/>
      <c r="N1326" s="157"/>
      <c r="O1326" s="188"/>
      <c r="P1326" s="245"/>
      <c r="Q1326" s="165" t="str">
        <f>+IF($C1326&lt;&gt;"",VLOOKUP($C1326,PRINCIPAL!$C$5:$Y$376,20,FALSE),"")</f>
        <v/>
      </c>
      <c r="R1326" s="162" t="str">
        <f>+IF($C1326&lt;&gt;"",VLOOKUP($C1326,PRINCIPAL!$C$5:$Y$376,22,FALSE),"")</f>
        <v/>
      </c>
      <c r="S1326" s="162" t="str">
        <f>+IF($C1326&lt;&gt;"",VLOOKUP($C1326,PRINCIPAL!$C$5:$Y$376,15,FALSE),"")</f>
        <v/>
      </c>
      <c r="T1326" s="255" t="str">
        <f>+IF($C1326&lt;&gt;"",VLOOKUP($C1326,PRINCIPAL!$C$5:$Y$376,9,FALSE),"")</f>
        <v/>
      </c>
      <c r="U1326" s="166" t="str">
        <f t="shared" si="156"/>
        <v/>
      </c>
      <c r="V1326" s="164" t="str">
        <f>+IF($C1326&lt;&gt;"",VLOOKUP($C1326,PRINCIPAL!$C$5:$Y$76,2,FALSE),"")</f>
        <v/>
      </c>
      <c r="W1326" t="e">
        <f>+VLOOKUP(D1326,CENTROS!$G$4:$M$93,7,FALSE)</f>
        <v>#N/A</v>
      </c>
      <c r="Y1326" t="str">
        <f t="shared" si="158"/>
        <v/>
      </c>
      <c r="Z1326" s="220" t="str">
        <f t="shared" si="159"/>
        <v/>
      </c>
      <c r="AA1326" s="220" t="str">
        <f t="shared" si="160"/>
        <v/>
      </c>
      <c r="AB1326" s="228" t="str">
        <f t="shared" si="161"/>
        <v/>
      </c>
      <c r="AC1326" s="230" t="str">
        <f t="shared" si="162"/>
        <v/>
      </c>
      <c r="AD1326" s="220"/>
      <c r="AE1326" s="220"/>
      <c r="AF1326" s="220" t="str">
        <f t="shared" si="157"/>
        <v/>
      </c>
    </row>
    <row r="1327" spans="1:32">
      <c r="A1327" s="121"/>
      <c r="B1327" s="121"/>
      <c r="C1327" s="140"/>
      <c r="D1327" s="159"/>
      <c r="E1327" s="154"/>
      <c r="F1327" s="154"/>
      <c r="G1327" s="160"/>
      <c r="H1327" s="158"/>
      <c r="I1327" s="158"/>
      <c r="J1327" s="158"/>
      <c r="K1327" s="158"/>
      <c r="L1327" s="158"/>
      <c r="M1327" s="158"/>
      <c r="N1327" s="157"/>
      <c r="O1327" s="188"/>
      <c r="P1327" s="245"/>
      <c r="Q1327" s="165" t="str">
        <f>+IF($C1327&lt;&gt;"",VLOOKUP($C1327,PRINCIPAL!$C$5:$Y$376,20,FALSE),"")</f>
        <v/>
      </c>
      <c r="R1327" s="162" t="str">
        <f>+IF($C1327&lt;&gt;"",VLOOKUP($C1327,PRINCIPAL!$C$5:$Y$376,22,FALSE),"")</f>
        <v/>
      </c>
      <c r="S1327" s="162" t="str">
        <f>+IF($C1327&lt;&gt;"",VLOOKUP($C1327,PRINCIPAL!$C$5:$Y$376,15,FALSE),"")</f>
        <v/>
      </c>
      <c r="T1327" s="255" t="str">
        <f>+IF($C1327&lt;&gt;"",VLOOKUP($C1327,PRINCIPAL!$C$5:$Y$376,9,FALSE),"")</f>
        <v/>
      </c>
      <c r="U1327" s="166" t="str">
        <f t="shared" si="156"/>
        <v/>
      </c>
      <c r="V1327" s="164" t="str">
        <f>+IF($C1327&lt;&gt;"",VLOOKUP($C1327,PRINCIPAL!$C$5:$Y$76,2,FALSE),"")</f>
        <v/>
      </c>
      <c r="W1327" t="e">
        <f>+VLOOKUP(D1327,CENTROS!$G$4:$M$93,7,FALSE)</f>
        <v>#N/A</v>
      </c>
      <c r="Y1327" t="str">
        <f t="shared" si="158"/>
        <v/>
      </c>
      <c r="Z1327" s="220" t="str">
        <f t="shared" si="159"/>
        <v/>
      </c>
      <c r="AA1327" s="220" t="str">
        <f t="shared" si="160"/>
        <v/>
      </c>
      <c r="AB1327" s="228" t="str">
        <f t="shared" si="161"/>
        <v/>
      </c>
      <c r="AC1327" s="230" t="str">
        <f t="shared" si="162"/>
        <v/>
      </c>
      <c r="AD1327" s="220"/>
      <c r="AE1327" s="220"/>
      <c r="AF1327" s="220" t="str">
        <f t="shared" si="157"/>
        <v/>
      </c>
    </row>
    <row r="1328" spans="1:32">
      <c r="A1328" s="121"/>
      <c r="B1328" s="121"/>
      <c r="C1328" s="140"/>
      <c r="D1328" s="159"/>
      <c r="E1328" s="154"/>
      <c r="F1328" s="154"/>
      <c r="G1328" s="160"/>
      <c r="H1328" s="158"/>
      <c r="I1328" s="158"/>
      <c r="J1328" s="158"/>
      <c r="K1328" s="158"/>
      <c r="L1328" s="158"/>
      <c r="M1328" s="158"/>
      <c r="N1328" s="157"/>
      <c r="O1328" s="188"/>
      <c r="P1328" s="245"/>
      <c r="Q1328" s="165" t="str">
        <f>+IF($C1328&lt;&gt;"",VLOOKUP($C1328,PRINCIPAL!$C$5:$Y$376,20,FALSE),"")</f>
        <v/>
      </c>
      <c r="R1328" s="162" t="str">
        <f>+IF($C1328&lt;&gt;"",VLOOKUP($C1328,PRINCIPAL!$C$5:$Y$376,22,FALSE),"")</f>
        <v/>
      </c>
      <c r="S1328" s="162" t="str">
        <f>+IF($C1328&lt;&gt;"",VLOOKUP($C1328,PRINCIPAL!$C$5:$Y$376,15,FALSE),"")</f>
        <v/>
      </c>
      <c r="T1328" s="255" t="str">
        <f>+IF($C1328&lt;&gt;"",VLOOKUP($C1328,PRINCIPAL!$C$5:$Y$376,9,FALSE),"")</f>
        <v/>
      </c>
      <c r="U1328" s="166" t="str">
        <f t="shared" si="156"/>
        <v/>
      </c>
      <c r="V1328" s="164" t="str">
        <f>+IF($C1328&lt;&gt;"",VLOOKUP($C1328,PRINCIPAL!$C$5:$Y$76,2,FALSE),"")</f>
        <v/>
      </c>
      <c r="W1328" t="e">
        <f>+VLOOKUP(D1328,CENTROS!$G$4:$M$93,7,FALSE)</f>
        <v>#N/A</v>
      </c>
      <c r="Y1328" t="str">
        <f t="shared" si="158"/>
        <v/>
      </c>
      <c r="Z1328" s="220" t="str">
        <f t="shared" si="159"/>
        <v/>
      </c>
      <c r="AA1328" s="220" t="str">
        <f t="shared" si="160"/>
        <v/>
      </c>
      <c r="AB1328" s="228" t="str">
        <f t="shared" si="161"/>
        <v/>
      </c>
      <c r="AC1328" s="230" t="str">
        <f t="shared" si="162"/>
        <v/>
      </c>
      <c r="AD1328" s="220"/>
      <c r="AE1328" s="220"/>
      <c r="AF1328" s="220" t="str">
        <f t="shared" si="157"/>
        <v/>
      </c>
    </row>
    <row r="1329" spans="1:32">
      <c r="A1329" s="121"/>
      <c r="B1329" s="121"/>
      <c r="C1329" s="140"/>
      <c r="D1329" s="159"/>
      <c r="E1329" s="154"/>
      <c r="F1329" s="154"/>
      <c r="G1329" s="160"/>
      <c r="H1329" s="158"/>
      <c r="I1329" s="158"/>
      <c r="J1329" s="158"/>
      <c r="K1329" s="158"/>
      <c r="L1329" s="158"/>
      <c r="M1329" s="158"/>
      <c r="N1329" s="157"/>
      <c r="O1329" s="188"/>
      <c r="P1329" s="245"/>
      <c r="Q1329" s="165" t="str">
        <f>+IF($C1329&lt;&gt;"",VLOOKUP($C1329,PRINCIPAL!$C$5:$Y$376,20,FALSE),"")</f>
        <v/>
      </c>
      <c r="R1329" s="162" t="str">
        <f>+IF($C1329&lt;&gt;"",VLOOKUP($C1329,PRINCIPAL!$C$5:$Y$376,22,FALSE),"")</f>
        <v/>
      </c>
      <c r="S1329" s="162" t="str">
        <f>+IF($C1329&lt;&gt;"",VLOOKUP($C1329,PRINCIPAL!$C$5:$Y$376,15,FALSE),"")</f>
        <v/>
      </c>
      <c r="T1329" s="255" t="str">
        <f>+IF($C1329&lt;&gt;"",VLOOKUP($C1329,PRINCIPAL!$C$5:$Y$376,9,FALSE),"")</f>
        <v/>
      </c>
      <c r="U1329" s="166" t="str">
        <f t="shared" si="156"/>
        <v/>
      </c>
      <c r="V1329" s="164" t="str">
        <f>+IF($C1329&lt;&gt;"",VLOOKUP($C1329,PRINCIPAL!$C$5:$Y$76,2,FALSE),"")</f>
        <v/>
      </c>
      <c r="W1329" t="e">
        <f>+VLOOKUP(D1329,CENTROS!$G$4:$M$93,7,FALSE)</f>
        <v>#N/A</v>
      </c>
      <c r="Y1329" t="str">
        <f t="shared" si="158"/>
        <v/>
      </c>
      <c r="Z1329" s="220" t="str">
        <f t="shared" si="159"/>
        <v/>
      </c>
      <c r="AA1329" s="220" t="str">
        <f t="shared" si="160"/>
        <v/>
      </c>
      <c r="AB1329" s="228" t="str">
        <f t="shared" si="161"/>
        <v/>
      </c>
      <c r="AC1329" s="230" t="str">
        <f t="shared" si="162"/>
        <v/>
      </c>
      <c r="AD1329" s="220"/>
      <c r="AE1329" s="220"/>
      <c r="AF1329" s="220" t="str">
        <f t="shared" si="157"/>
        <v/>
      </c>
    </row>
    <row r="1330" spans="1:32">
      <c r="A1330" s="121"/>
      <c r="B1330" s="121"/>
      <c r="C1330" s="140"/>
      <c r="D1330" s="159"/>
      <c r="E1330" s="154"/>
      <c r="F1330" s="154"/>
      <c r="G1330" s="160"/>
      <c r="H1330" s="158"/>
      <c r="I1330" s="158"/>
      <c r="J1330" s="158"/>
      <c r="K1330" s="158"/>
      <c r="L1330" s="158"/>
      <c r="M1330" s="158"/>
      <c r="N1330" s="157"/>
      <c r="O1330" s="188"/>
      <c r="P1330" s="245"/>
      <c r="Q1330" s="165" t="str">
        <f>+IF($C1330&lt;&gt;"",VLOOKUP($C1330,PRINCIPAL!$C$5:$Y$376,20,FALSE),"")</f>
        <v/>
      </c>
      <c r="R1330" s="162" t="str">
        <f>+IF($C1330&lt;&gt;"",VLOOKUP($C1330,PRINCIPAL!$C$5:$Y$376,22,FALSE),"")</f>
        <v/>
      </c>
      <c r="S1330" s="162" t="str">
        <f>+IF($C1330&lt;&gt;"",VLOOKUP($C1330,PRINCIPAL!$C$5:$Y$376,15,FALSE),"")</f>
        <v/>
      </c>
      <c r="T1330" s="255" t="str">
        <f>+IF($C1330&lt;&gt;"",VLOOKUP($C1330,PRINCIPAL!$C$5:$Y$376,9,FALSE),"")</f>
        <v/>
      </c>
      <c r="U1330" s="166" t="str">
        <f t="shared" si="156"/>
        <v/>
      </c>
      <c r="V1330" s="164" t="str">
        <f>+IF($C1330&lt;&gt;"",VLOOKUP($C1330,PRINCIPAL!$C$5:$Y$76,2,FALSE),"")</f>
        <v/>
      </c>
      <c r="W1330" t="e">
        <f>+VLOOKUP(D1330,CENTROS!$G$4:$M$93,7,FALSE)</f>
        <v>#N/A</v>
      </c>
      <c r="Y1330" t="str">
        <f t="shared" si="158"/>
        <v/>
      </c>
      <c r="Z1330" s="220" t="str">
        <f t="shared" si="159"/>
        <v/>
      </c>
      <c r="AA1330" s="220" t="str">
        <f t="shared" si="160"/>
        <v/>
      </c>
      <c r="AB1330" s="228" t="str">
        <f t="shared" si="161"/>
        <v/>
      </c>
      <c r="AC1330" s="230" t="str">
        <f t="shared" si="162"/>
        <v/>
      </c>
      <c r="AD1330" s="220"/>
      <c r="AE1330" s="220"/>
      <c r="AF1330" s="220" t="str">
        <f t="shared" si="157"/>
        <v/>
      </c>
    </row>
    <row r="1331" spans="1:32">
      <c r="A1331" s="121"/>
      <c r="B1331" s="121"/>
      <c r="C1331" s="140"/>
      <c r="D1331" s="159"/>
      <c r="E1331" s="154"/>
      <c r="F1331" s="154"/>
      <c r="G1331" s="160"/>
      <c r="H1331" s="158"/>
      <c r="I1331" s="158"/>
      <c r="J1331" s="158"/>
      <c r="K1331" s="158"/>
      <c r="L1331" s="158"/>
      <c r="M1331" s="158"/>
      <c r="N1331" s="157"/>
      <c r="O1331" s="188"/>
      <c r="P1331" s="245"/>
      <c r="Q1331" s="165" t="str">
        <f>+IF($C1331&lt;&gt;"",VLOOKUP($C1331,PRINCIPAL!$C$5:$Y$376,20,FALSE),"")</f>
        <v/>
      </c>
      <c r="R1331" s="162" t="str">
        <f>+IF($C1331&lt;&gt;"",VLOOKUP($C1331,PRINCIPAL!$C$5:$Y$376,22,FALSE),"")</f>
        <v/>
      </c>
      <c r="S1331" s="162" t="str">
        <f>+IF($C1331&lt;&gt;"",VLOOKUP($C1331,PRINCIPAL!$C$5:$Y$376,15,FALSE),"")</f>
        <v/>
      </c>
      <c r="T1331" s="255" t="str">
        <f>+IF($C1331&lt;&gt;"",VLOOKUP($C1331,PRINCIPAL!$C$5:$Y$376,9,FALSE),"")</f>
        <v/>
      </c>
      <c r="U1331" s="166" t="str">
        <f t="shared" si="156"/>
        <v/>
      </c>
      <c r="V1331" s="164" t="str">
        <f>+IF($C1331&lt;&gt;"",VLOOKUP($C1331,PRINCIPAL!$C$5:$Y$76,2,FALSE),"")</f>
        <v/>
      </c>
      <c r="W1331" t="e">
        <f>+VLOOKUP(D1331,CENTROS!$G$4:$M$93,7,FALSE)</f>
        <v>#N/A</v>
      </c>
      <c r="Y1331" t="str">
        <f t="shared" si="158"/>
        <v/>
      </c>
      <c r="Z1331" s="220" t="str">
        <f t="shared" si="159"/>
        <v/>
      </c>
      <c r="AA1331" s="220" t="str">
        <f t="shared" si="160"/>
        <v/>
      </c>
      <c r="AB1331" s="228" t="str">
        <f t="shared" si="161"/>
        <v/>
      </c>
      <c r="AC1331" s="230" t="str">
        <f t="shared" si="162"/>
        <v/>
      </c>
      <c r="AD1331" s="220"/>
      <c r="AE1331" s="220"/>
      <c r="AF1331" s="220" t="str">
        <f t="shared" si="157"/>
        <v/>
      </c>
    </row>
    <row r="1332" spans="1:32">
      <c r="A1332" s="121"/>
      <c r="B1332" s="121"/>
      <c r="C1332" s="140"/>
      <c r="D1332" s="159"/>
      <c r="E1332" s="154"/>
      <c r="F1332" s="154"/>
      <c r="G1332" s="160"/>
      <c r="H1332" s="158"/>
      <c r="I1332" s="158"/>
      <c r="J1332" s="158"/>
      <c r="K1332" s="158"/>
      <c r="L1332" s="158"/>
      <c r="M1332" s="158"/>
      <c r="N1332" s="157"/>
      <c r="O1332" s="188"/>
      <c r="P1332" s="245"/>
      <c r="Q1332" s="165" t="str">
        <f>+IF($C1332&lt;&gt;"",VLOOKUP($C1332,PRINCIPAL!$C$5:$Y$376,20,FALSE),"")</f>
        <v/>
      </c>
      <c r="R1332" s="162" t="str">
        <f>+IF($C1332&lt;&gt;"",VLOOKUP($C1332,PRINCIPAL!$C$5:$Y$376,22,FALSE),"")</f>
        <v/>
      </c>
      <c r="S1332" s="162" t="str">
        <f>+IF($C1332&lt;&gt;"",VLOOKUP($C1332,PRINCIPAL!$C$5:$Y$376,15,FALSE),"")</f>
        <v/>
      </c>
      <c r="T1332" s="255" t="str">
        <f>+IF($C1332&lt;&gt;"",VLOOKUP($C1332,PRINCIPAL!$C$5:$Y$376,9,FALSE),"")</f>
        <v/>
      </c>
      <c r="U1332" s="166" t="str">
        <f t="shared" si="156"/>
        <v/>
      </c>
      <c r="V1332" s="164" t="str">
        <f>+IF($C1332&lt;&gt;"",VLOOKUP($C1332,PRINCIPAL!$C$5:$Y$76,2,FALSE),"")</f>
        <v/>
      </c>
      <c r="W1332" t="e">
        <f>+VLOOKUP(D1332,CENTROS!$G$4:$M$93,7,FALSE)</f>
        <v>#N/A</v>
      </c>
      <c r="Y1332" t="str">
        <f t="shared" si="158"/>
        <v/>
      </c>
      <c r="Z1332" s="220" t="str">
        <f t="shared" si="159"/>
        <v/>
      </c>
      <c r="AA1332" s="220" t="str">
        <f t="shared" si="160"/>
        <v/>
      </c>
      <c r="AB1332" s="228" t="str">
        <f t="shared" si="161"/>
        <v/>
      </c>
      <c r="AC1332" s="230" t="str">
        <f t="shared" si="162"/>
        <v/>
      </c>
      <c r="AD1332" s="220"/>
      <c r="AE1332" s="220"/>
      <c r="AF1332" s="220" t="str">
        <f t="shared" si="157"/>
        <v/>
      </c>
    </row>
    <row r="1333" spans="1:32">
      <c r="A1333" s="121"/>
      <c r="B1333" s="121"/>
      <c r="C1333" s="140"/>
      <c r="D1333" s="159"/>
      <c r="E1333" s="154"/>
      <c r="F1333" s="154"/>
      <c r="G1333" s="160"/>
      <c r="H1333" s="158"/>
      <c r="I1333" s="158"/>
      <c r="J1333" s="158"/>
      <c r="K1333" s="158"/>
      <c r="L1333" s="158"/>
      <c r="M1333" s="158"/>
      <c r="N1333" s="157"/>
      <c r="O1333" s="188"/>
      <c r="P1333" s="245"/>
      <c r="Q1333" s="165" t="str">
        <f>+IF($C1333&lt;&gt;"",VLOOKUP($C1333,PRINCIPAL!$C$5:$Y$376,20,FALSE),"")</f>
        <v/>
      </c>
      <c r="R1333" s="162" t="str">
        <f>+IF($C1333&lt;&gt;"",VLOOKUP($C1333,PRINCIPAL!$C$5:$Y$376,22,FALSE),"")</f>
        <v/>
      </c>
      <c r="S1333" s="162" t="str">
        <f>+IF($C1333&lt;&gt;"",VLOOKUP($C1333,PRINCIPAL!$C$5:$Y$376,15,FALSE),"")</f>
        <v/>
      </c>
      <c r="T1333" s="255" t="str">
        <f>+IF($C1333&lt;&gt;"",VLOOKUP($C1333,PRINCIPAL!$C$5:$Y$376,9,FALSE),"")</f>
        <v/>
      </c>
      <c r="U1333" s="166" t="str">
        <f t="shared" si="156"/>
        <v/>
      </c>
      <c r="V1333" s="164" t="str">
        <f>+IF($C1333&lt;&gt;"",VLOOKUP($C1333,PRINCIPAL!$C$5:$Y$76,2,FALSE),"")</f>
        <v/>
      </c>
      <c r="W1333" t="e">
        <f>+VLOOKUP(D1333,CENTROS!$G$4:$M$93,7,FALSE)</f>
        <v>#N/A</v>
      </c>
      <c r="Y1333" t="str">
        <f t="shared" si="158"/>
        <v/>
      </c>
      <c r="Z1333" s="220" t="str">
        <f t="shared" si="159"/>
        <v/>
      </c>
      <c r="AA1333" s="220" t="str">
        <f t="shared" si="160"/>
        <v/>
      </c>
      <c r="AB1333" s="228" t="str">
        <f t="shared" si="161"/>
        <v/>
      </c>
      <c r="AC1333" s="230" t="str">
        <f t="shared" si="162"/>
        <v/>
      </c>
      <c r="AD1333" s="220"/>
      <c r="AE1333" s="220"/>
      <c r="AF1333" s="220" t="str">
        <f t="shared" si="157"/>
        <v/>
      </c>
    </row>
    <row r="1334" spans="1:32">
      <c r="A1334" s="121"/>
      <c r="B1334" s="121"/>
      <c r="C1334" s="140"/>
      <c r="D1334" s="159"/>
      <c r="E1334" s="154"/>
      <c r="F1334" s="154"/>
      <c r="G1334" s="160"/>
      <c r="H1334" s="158"/>
      <c r="I1334" s="158"/>
      <c r="J1334" s="158"/>
      <c r="K1334" s="158"/>
      <c r="L1334" s="158"/>
      <c r="M1334" s="158"/>
      <c r="N1334" s="157"/>
      <c r="O1334" s="188"/>
      <c r="P1334" s="245"/>
      <c r="Q1334" s="165" t="str">
        <f>+IF($C1334&lt;&gt;"",VLOOKUP($C1334,PRINCIPAL!$C$5:$Y$376,20,FALSE),"")</f>
        <v/>
      </c>
      <c r="R1334" s="162" t="str">
        <f>+IF($C1334&lt;&gt;"",VLOOKUP($C1334,PRINCIPAL!$C$5:$Y$376,22,FALSE),"")</f>
        <v/>
      </c>
      <c r="S1334" s="162" t="str">
        <f>+IF($C1334&lt;&gt;"",VLOOKUP($C1334,PRINCIPAL!$C$5:$Y$376,15,FALSE),"")</f>
        <v/>
      </c>
      <c r="T1334" s="255" t="str">
        <f>+IF($C1334&lt;&gt;"",VLOOKUP($C1334,PRINCIPAL!$C$5:$Y$376,9,FALSE),"")</f>
        <v/>
      </c>
      <c r="U1334" s="166" t="str">
        <f t="shared" si="156"/>
        <v/>
      </c>
      <c r="V1334" s="164" t="str">
        <f>+IF($C1334&lt;&gt;"",VLOOKUP($C1334,PRINCIPAL!$C$5:$Y$76,2,FALSE),"")</f>
        <v/>
      </c>
      <c r="W1334" t="e">
        <f>+VLOOKUP(D1334,CENTROS!$G$4:$M$93,7,FALSE)</f>
        <v>#N/A</v>
      </c>
      <c r="Y1334" t="str">
        <f t="shared" si="158"/>
        <v/>
      </c>
      <c r="Z1334" s="220" t="str">
        <f t="shared" si="159"/>
        <v/>
      </c>
      <c r="AA1334" s="220" t="str">
        <f t="shared" si="160"/>
        <v/>
      </c>
      <c r="AB1334" s="228" t="str">
        <f t="shared" si="161"/>
        <v/>
      </c>
      <c r="AC1334" s="230" t="str">
        <f t="shared" si="162"/>
        <v/>
      </c>
      <c r="AD1334" s="220"/>
      <c r="AE1334" s="220"/>
      <c r="AF1334" s="220" t="str">
        <f t="shared" si="157"/>
        <v/>
      </c>
    </row>
    <row r="1335" spans="1:32">
      <c r="A1335" s="121"/>
      <c r="B1335" s="121"/>
      <c r="C1335" s="140"/>
      <c r="D1335" s="159"/>
      <c r="E1335" s="154"/>
      <c r="F1335" s="154"/>
      <c r="G1335" s="160"/>
      <c r="H1335" s="158"/>
      <c r="I1335" s="158"/>
      <c r="J1335" s="158"/>
      <c r="K1335" s="158"/>
      <c r="L1335" s="158"/>
      <c r="M1335" s="158"/>
      <c r="N1335" s="157"/>
      <c r="O1335" s="188"/>
      <c r="P1335" s="245"/>
      <c r="Q1335" s="165" t="str">
        <f>+IF($C1335&lt;&gt;"",VLOOKUP($C1335,PRINCIPAL!$C$5:$Y$376,20,FALSE),"")</f>
        <v/>
      </c>
      <c r="R1335" s="162" t="str">
        <f>+IF($C1335&lt;&gt;"",VLOOKUP($C1335,PRINCIPAL!$C$5:$Y$376,22,FALSE),"")</f>
        <v/>
      </c>
      <c r="S1335" s="162" t="str">
        <f>+IF($C1335&lt;&gt;"",VLOOKUP($C1335,PRINCIPAL!$C$5:$Y$376,15,FALSE),"")</f>
        <v/>
      </c>
      <c r="T1335" s="255" t="str">
        <f>+IF($C1335&lt;&gt;"",VLOOKUP($C1335,PRINCIPAL!$C$5:$Y$376,9,FALSE),"")</f>
        <v/>
      </c>
      <c r="U1335" s="166" t="str">
        <f t="shared" si="156"/>
        <v/>
      </c>
      <c r="V1335" s="164" t="str">
        <f>+IF($C1335&lt;&gt;"",VLOOKUP($C1335,PRINCIPAL!$C$5:$Y$76,2,FALSE),"")</f>
        <v/>
      </c>
      <c r="W1335" t="e">
        <f>+VLOOKUP(D1335,CENTROS!$G$4:$M$93,7,FALSE)</f>
        <v>#N/A</v>
      </c>
      <c r="Y1335" t="str">
        <f t="shared" si="158"/>
        <v/>
      </c>
      <c r="Z1335" s="220" t="str">
        <f t="shared" si="159"/>
        <v/>
      </c>
      <c r="AA1335" s="220" t="str">
        <f t="shared" si="160"/>
        <v/>
      </c>
      <c r="AB1335" s="228" t="str">
        <f t="shared" si="161"/>
        <v/>
      </c>
      <c r="AC1335" s="230" t="str">
        <f t="shared" si="162"/>
        <v/>
      </c>
      <c r="AD1335" s="220"/>
      <c r="AE1335" s="220"/>
      <c r="AF1335" s="220" t="str">
        <f t="shared" si="157"/>
        <v/>
      </c>
    </row>
    <row r="1336" spans="1:32">
      <c r="A1336" s="121"/>
      <c r="B1336" s="121"/>
      <c r="C1336" s="140"/>
      <c r="D1336" s="159"/>
      <c r="E1336" s="154"/>
      <c r="F1336" s="154"/>
      <c r="G1336" s="160"/>
      <c r="H1336" s="158"/>
      <c r="I1336" s="158"/>
      <c r="J1336" s="158"/>
      <c r="K1336" s="158"/>
      <c r="L1336" s="158"/>
      <c r="M1336" s="158"/>
      <c r="N1336" s="157"/>
      <c r="O1336" s="188"/>
      <c r="P1336" s="245"/>
      <c r="Q1336" s="165" t="str">
        <f>+IF($C1336&lt;&gt;"",VLOOKUP($C1336,PRINCIPAL!$C$5:$Y$376,20,FALSE),"")</f>
        <v/>
      </c>
      <c r="R1336" s="162" t="str">
        <f>+IF($C1336&lt;&gt;"",VLOOKUP($C1336,PRINCIPAL!$C$5:$Y$376,22,FALSE),"")</f>
        <v/>
      </c>
      <c r="S1336" s="162" t="str">
        <f>+IF($C1336&lt;&gt;"",VLOOKUP($C1336,PRINCIPAL!$C$5:$Y$376,15,FALSE),"")</f>
        <v/>
      </c>
      <c r="T1336" s="255" t="str">
        <f>+IF($C1336&lt;&gt;"",VLOOKUP($C1336,PRINCIPAL!$C$5:$Y$376,9,FALSE),"")</f>
        <v/>
      </c>
      <c r="U1336" s="166" t="str">
        <f t="shared" si="156"/>
        <v/>
      </c>
      <c r="V1336" s="164" t="str">
        <f>+IF($C1336&lt;&gt;"",VLOOKUP($C1336,PRINCIPAL!$C$5:$Y$76,2,FALSE),"")</f>
        <v/>
      </c>
      <c r="W1336" t="e">
        <f>+VLOOKUP(D1336,CENTROS!$G$4:$M$93,7,FALSE)</f>
        <v>#N/A</v>
      </c>
      <c r="Y1336" t="str">
        <f t="shared" si="158"/>
        <v/>
      </c>
      <c r="Z1336" s="220" t="str">
        <f t="shared" si="159"/>
        <v/>
      </c>
      <c r="AA1336" s="220" t="str">
        <f t="shared" si="160"/>
        <v/>
      </c>
      <c r="AB1336" s="228" t="str">
        <f t="shared" si="161"/>
        <v/>
      </c>
      <c r="AC1336" s="230" t="str">
        <f t="shared" si="162"/>
        <v/>
      </c>
      <c r="AD1336" s="220"/>
      <c r="AE1336" s="220"/>
      <c r="AF1336" s="220" t="str">
        <f t="shared" si="157"/>
        <v/>
      </c>
    </row>
    <row r="1337" spans="1:32">
      <c r="A1337" s="121"/>
      <c r="B1337" s="121"/>
      <c r="C1337" s="140"/>
      <c r="D1337" s="159"/>
      <c r="E1337" s="154"/>
      <c r="F1337" s="154"/>
      <c r="G1337" s="160"/>
      <c r="H1337" s="158"/>
      <c r="I1337" s="158"/>
      <c r="J1337" s="158"/>
      <c r="K1337" s="158"/>
      <c r="L1337" s="158"/>
      <c r="M1337" s="158"/>
      <c r="N1337" s="157"/>
      <c r="O1337" s="188"/>
      <c r="P1337" s="245"/>
      <c r="Q1337" s="165" t="str">
        <f>+IF($C1337&lt;&gt;"",VLOOKUP($C1337,PRINCIPAL!$C$5:$Y$376,20,FALSE),"")</f>
        <v/>
      </c>
      <c r="R1337" s="162" t="str">
        <f>+IF($C1337&lt;&gt;"",VLOOKUP($C1337,PRINCIPAL!$C$5:$Y$376,22,FALSE),"")</f>
        <v/>
      </c>
      <c r="S1337" s="162" t="str">
        <f>+IF($C1337&lt;&gt;"",VLOOKUP($C1337,PRINCIPAL!$C$5:$Y$376,15,FALSE),"")</f>
        <v/>
      </c>
      <c r="T1337" s="255" t="str">
        <f>+IF($C1337&lt;&gt;"",VLOOKUP($C1337,PRINCIPAL!$C$5:$Y$376,9,FALSE),"")</f>
        <v/>
      </c>
      <c r="U1337" s="166" t="str">
        <f t="shared" si="156"/>
        <v/>
      </c>
      <c r="V1337" s="164" t="str">
        <f>+IF($C1337&lt;&gt;"",VLOOKUP($C1337,PRINCIPAL!$C$5:$Y$76,2,FALSE),"")</f>
        <v/>
      </c>
      <c r="W1337" t="e">
        <f>+VLOOKUP(D1337,CENTROS!$G$4:$M$93,7,FALSE)</f>
        <v>#N/A</v>
      </c>
      <c r="Y1337" t="str">
        <f t="shared" si="158"/>
        <v/>
      </c>
      <c r="Z1337" s="220" t="str">
        <f t="shared" si="159"/>
        <v/>
      </c>
      <c r="AA1337" s="220" t="str">
        <f t="shared" si="160"/>
        <v/>
      </c>
      <c r="AB1337" s="228" t="str">
        <f t="shared" si="161"/>
        <v/>
      </c>
      <c r="AC1337" s="230" t="str">
        <f t="shared" si="162"/>
        <v/>
      </c>
      <c r="AD1337" s="220"/>
      <c r="AE1337" s="220"/>
      <c r="AF1337" s="220" t="str">
        <f t="shared" si="157"/>
        <v/>
      </c>
    </row>
    <row r="1338" spans="1:32">
      <c r="A1338" s="121"/>
      <c r="B1338" s="121"/>
      <c r="C1338" s="140"/>
      <c r="D1338" s="159"/>
      <c r="E1338" s="154"/>
      <c r="F1338" s="154"/>
      <c r="G1338" s="160"/>
      <c r="H1338" s="158"/>
      <c r="I1338" s="158"/>
      <c r="J1338" s="158"/>
      <c r="K1338" s="158"/>
      <c r="L1338" s="158"/>
      <c r="M1338" s="158"/>
      <c r="N1338" s="157"/>
      <c r="O1338" s="188"/>
      <c r="P1338" s="245"/>
      <c r="Q1338" s="165" t="str">
        <f>+IF($C1338&lt;&gt;"",VLOOKUP($C1338,PRINCIPAL!$C$5:$Y$376,20,FALSE),"")</f>
        <v/>
      </c>
      <c r="R1338" s="162" t="str">
        <f>+IF($C1338&lt;&gt;"",VLOOKUP($C1338,PRINCIPAL!$C$5:$Y$376,22,FALSE),"")</f>
        <v/>
      </c>
      <c r="S1338" s="162" t="str">
        <f>+IF($C1338&lt;&gt;"",VLOOKUP($C1338,PRINCIPAL!$C$5:$Y$376,15,FALSE),"")</f>
        <v/>
      </c>
      <c r="T1338" s="255" t="str">
        <f>+IF($C1338&lt;&gt;"",VLOOKUP($C1338,PRINCIPAL!$C$5:$Y$376,9,FALSE),"")</f>
        <v/>
      </c>
      <c r="U1338" s="166" t="str">
        <f t="shared" si="156"/>
        <v/>
      </c>
      <c r="V1338" s="164" t="str">
        <f>+IF($C1338&lt;&gt;"",VLOOKUP($C1338,PRINCIPAL!$C$5:$Y$76,2,FALSE),"")</f>
        <v/>
      </c>
      <c r="W1338" t="e">
        <f>+VLOOKUP(D1338,CENTROS!$G$4:$M$93,7,FALSE)</f>
        <v>#N/A</v>
      </c>
      <c r="Y1338" t="str">
        <f t="shared" si="158"/>
        <v/>
      </c>
      <c r="Z1338" s="220" t="str">
        <f t="shared" si="159"/>
        <v/>
      </c>
      <c r="AA1338" s="220" t="str">
        <f t="shared" si="160"/>
        <v/>
      </c>
      <c r="AB1338" s="228" t="str">
        <f t="shared" si="161"/>
        <v/>
      </c>
      <c r="AC1338" s="230" t="str">
        <f t="shared" si="162"/>
        <v/>
      </c>
      <c r="AD1338" s="220"/>
      <c r="AE1338" s="220"/>
      <c r="AF1338" s="220" t="str">
        <f t="shared" si="157"/>
        <v/>
      </c>
    </row>
    <row r="1339" spans="1:32">
      <c r="A1339" s="121"/>
      <c r="B1339" s="121"/>
      <c r="C1339" s="140"/>
      <c r="D1339" s="159"/>
      <c r="E1339" s="154"/>
      <c r="F1339" s="154"/>
      <c r="G1339" s="160"/>
      <c r="H1339" s="158"/>
      <c r="I1339" s="158"/>
      <c r="J1339" s="158"/>
      <c r="K1339" s="158"/>
      <c r="L1339" s="158"/>
      <c r="M1339" s="158"/>
      <c r="N1339" s="157"/>
      <c r="O1339" s="188"/>
      <c r="P1339" s="245"/>
      <c r="Q1339" s="165" t="str">
        <f>+IF($C1339&lt;&gt;"",VLOOKUP($C1339,PRINCIPAL!$C$5:$Y$376,20,FALSE),"")</f>
        <v/>
      </c>
      <c r="R1339" s="162" t="str">
        <f>+IF($C1339&lt;&gt;"",VLOOKUP($C1339,PRINCIPAL!$C$5:$Y$376,22,FALSE),"")</f>
        <v/>
      </c>
      <c r="S1339" s="162" t="str">
        <f>+IF($C1339&lt;&gt;"",VLOOKUP($C1339,PRINCIPAL!$C$5:$Y$376,15,FALSE),"")</f>
        <v/>
      </c>
      <c r="T1339" s="255" t="str">
        <f>+IF($C1339&lt;&gt;"",VLOOKUP($C1339,PRINCIPAL!$C$5:$Y$376,9,FALSE),"")</f>
        <v/>
      </c>
      <c r="U1339" s="166" t="str">
        <f t="shared" si="156"/>
        <v/>
      </c>
      <c r="V1339" s="164" t="str">
        <f>+IF($C1339&lt;&gt;"",VLOOKUP($C1339,PRINCIPAL!$C$5:$Y$76,2,FALSE),"")</f>
        <v/>
      </c>
      <c r="W1339" t="e">
        <f>+VLOOKUP(D1339,CENTROS!$G$4:$M$93,7,FALSE)</f>
        <v>#N/A</v>
      </c>
      <c r="Y1339" t="str">
        <f t="shared" si="158"/>
        <v/>
      </c>
      <c r="Z1339" s="220" t="str">
        <f t="shared" si="159"/>
        <v/>
      </c>
      <c r="AA1339" s="220" t="str">
        <f t="shared" si="160"/>
        <v/>
      </c>
      <c r="AB1339" s="228" t="str">
        <f t="shared" si="161"/>
        <v/>
      </c>
      <c r="AC1339" s="230" t="str">
        <f t="shared" si="162"/>
        <v/>
      </c>
      <c r="AD1339" s="220"/>
      <c r="AE1339" s="220"/>
      <c r="AF1339" s="220" t="str">
        <f t="shared" si="157"/>
        <v/>
      </c>
    </row>
    <row r="1340" spans="1:32">
      <c r="A1340" s="121"/>
      <c r="B1340" s="121"/>
      <c r="C1340" s="140"/>
      <c r="D1340" s="159"/>
      <c r="E1340" s="154"/>
      <c r="F1340" s="154"/>
      <c r="G1340" s="160"/>
      <c r="H1340" s="158"/>
      <c r="I1340" s="158"/>
      <c r="J1340" s="158"/>
      <c r="K1340" s="158"/>
      <c r="L1340" s="158"/>
      <c r="M1340" s="158"/>
      <c r="N1340" s="157"/>
      <c r="O1340" s="188"/>
      <c r="P1340" s="245"/>
      <c r="Q1340" s="165" t="str">
        <f>+IF($C1340&lt;&gt;"",VLOOKUP($C1340,PRINCIPAL!$C$5:$Y$376,20,FALSE),"")</f>
        <v/>
      </c>
      <c r="R1340" s="162" t="str">
        <f>+IF($C1340&lt;&gt;"",VLOOKUP($C1340,PRINCIPAL!$C$5:$Y$376,22,FALSE),"")</f>
        <v/>
      </c>
      <c r="S1340" s="162" t="str">
        <f>+IF($C1340&lt;&gt;"",VLOOKUP($C1340,PRINCIPAL!$C$5:$Y$376,15,FALSE),"")</f>
        <v/>
      </c>
      <c r="T1340" s="255" t="str">
        <f>+IF($C1340&lt;&gt;"",VLOOKUP($C1340,PRINCIPAL!$C$5:$Y$376,9,FALSE),"")</f>
        <v/>
      </c>
      <c r="U1340" s="166" t="str">
        <f t="shared" si="156"/>
        <v/>
      </c>
      <c r="V1340" s="164" t="str">
        <f>+IF($C1340&lt;&gt;"",VLOOKUP($C1340,PRINCIPAL!$C$5:$Y$76,2,FALSE),"")</f>
        <v/>
      </c>
      <c r="W1340" t="e">
        <f>+VLOOKUP(D1340,CENTROS!$G$4:$M$93,7,FALSE)</f>
        <v>#N/A</v>
      </c>
      <c r="Y1340" t="str">
        <f t="shared" si="158"/>
        <v/>
      </c>
      <c r="Z1340" s="220" t="str">
        <f t="shared" si="159"/>
        <v/>
      </c>
      <c r="AA1340" s="220" t="str">
        <f t="shared" si="160"/>
        <v/>
      </c>
      <c r="AB1340" s="228" t="str">
        <f t="shared" si="161"/>
        <v/>
      </c>
      <c r="AC1340" s="230" t="str">
        <f t="shared" si="162"/>
        <v/>
      </c>
      <c r="AD1340" s="220"/>
      <c r="AE1340" s="220"/>
      <c r="AF1340" s="220" t="str">
        <f t="shared" si="157"/>
        <v/>
      </c>
    </row>
    <row r="1341" spans="1:32">
      <c r="A1341" s="121"/>
      <c r="B1341" s="121"/>
      <c r="C1341" s="140"/>
      <c r="D1341" s="159"/>
      <c r="E1341" s="154"/>
      <c r="F1341" s="154"/>
      <c r="G1341" s="160"/>
      <c r="H1341" s="158"/>
      <c r="I1341" s="158"/>
      <c r="J1341" s="158"/>
      <c r="K1341" s="158"/>
      <c r="L1341" s="158"/>
      <c r="M1341" s="158"/>
      <c r="N1341" s="157"/>
      <c r="O1341" s="188"/>
      <c r="P1341" s="245"/>
      <c r="Q1341" s="165" t="str">
        <f>+IF($C1341&lt;&gt;"",VLOOKUP($C1341,PRINCIPAL!$C$5:$Y$376,20,FALSE),"")</f>
        <v/>
      </c>
      <c r="R1341" s="162" t="str">
        <f>+IF($C1341&lt;&gt;"",VLOOKUP($C1341,PRINCIPAL!$C$5:$Y$376,22,FALSE),"")</f>
        <v/>
      </c>
      <c r="S1341" s="162" t="str">
        <f>+IF($C1341&lt;&gt;"",VLOOKUP($C1341,PRINCIPAL!$C$5:$Y$376,15,FALSE),"")</f>
        <v/>
      </c>
      <c r="T1341" s="255" t="str">
        <f>+IF($C1341&lt;&gt;"",VLOOKUP($C1341,PRINCIPAL!$C$5:$Y$376,9,FALSE),"")</f>
        <v/>
      </c>
      <c r="U1341" s="166" t="str">
        <f t="shared" si="156"/>
        <v/>
      </c>
      <c r="V1341" s="164" t="str">
        <f>+IF($C1341&lt;&gt;"",VLOOKUP($C1341,PRINCIPAL!$C$5:$Y$76,2,FALSE),"")</f>
        <v/>
      </c>
      <c r="W1341" t="e">
        <f>+VLOOKUP(D1341,CENTROS!$G$4:$M$93,7,FALSE)</f>
        <v>#N/A</v>
      </c>
      <c r="Y1341" t="str">
        <f t="shared" si="158"/>
        <v/>
      </c>
      <c r="Z1341" s="220" t="str">
        <f t="shared" si="159"/>
        <v/>
      </c>
      <c r="AA1341" s="220" t="str">
        <f t="shared" si="160"/>
        <v/>
      </c>
      <c r="AB1341" s="228" t="str">
        <f t="shared" si="161"/>
        <v/>
      </c>
      <c r="AC1341" s="230" t="str">
        <f t="shared" si="162"/>
        <v/>
      </c>
      <c r="AD1341" s="220"/>
      <c r="AE1341" s="220"/>
      <c r="AF1341" s="220" t="str">
        <f t="shared" si="157"/>
        <v/>
      </c>
    </row>
    <row r="1342" spans="1:32">
      <c r="A1342" s="121"/>
      <c r="B1342" s="121"/>
      <c r="C1342" s="140"/>
      <c r="D1342" s="159"/>
      <c r="E1342" s="154"/>
      <c r="F1342" s="154"/>
      <c r="G1342" s="160"/>
      <c r="H1342" s="158"/>
      <c r="I1342" s="158"/>
      <c r="J1342" s="158"/>
      <c r="K1342" s="158"/>
      <c r="L1342" s="158"/>
      <c r="M1342" s="158"/>
      <c r="N1342" s="157"/>
      <c r="O1342" s="188"/>
      <c r="P1342" s="245"/>
      <c r="Q1342" s="165" t="str">
        <f>+IF($C1342&lt;&gt;"",VLOOKUP($C1342,PRINCIPAL!$C$5:$Y$376,20,FALSE),"")</f>
        <v/>
      </c>
      <c r="R1342" s="162" t="str">
        <f>+IF($C1342&lt;&gt;"",VLOOKUP($C1342,PRINCIPAL!$C$5:$Y$376,22,FALSE),"")</f>
        <v/>
      </c>
      <c r="S1342" s="162" t="str">
        <f>+IF($C1342&lt;&gt;"",VLOOKUP($C1342,PRINCIPAL!$C$5:$Y$376,15,FALSE),"")</f>
        <v/>
      </c>
      <c r="T1342" s="255" t="str">
        <f>+IF($C1342&lt;&gt;"",VLOOKUP($C1342,PRINCIPAL!$C$5:$Y$376,9,FALSE),"")</f>
        <v/>
      </c>
      <c r="U1342" s="166" t="str">
        <f t="shared" ref="U1342:U1405" si="163">+IF(J1342&gt;L1342+N1342,"ROTO",IF(1.5*(L1342+N1342)&gt;J1342,"mes*1,5",""))</f>
        <v/>
      </c>
      <c r="V1342" s="164" t="str">
        <f>+IF($C1342&lt;&gt;"",VLOOKUP($C1342,PRINCIPAL!$C$5:$Y$76,2,FALSE),"")</f>
        <v/>
      </c>
      <c r="W1342" t="e">
        <f>+VLOOKUP(D1342,CENTROS!$G$4:$M$93,7,FALSE)</f>
        <v>#N/A</v>
      </c>
      <c r="Y1342" t="str">
        <f t="shared" si="158"/>
        <v/>
      </c>
      <c r="Z1342" s="220" t="str">
        <f t="shared" si="159"/>
        <v/>
      </c>
      <c r="AA1342" s="220" t="str">
        <f t="shared" si="160"/>
        <v/>
      </c>
      <c r="AB1342" s="228" t="str">
        <f t="shared" si="161"/>
        <v/>
      </c>
      <c r="AC1342" s="230" t="str">
        <f t="shared" si="162"/>
        <v/>
      </c>
      <c r="AD1342" s="220"/>
      <c r="AE1342" s="220"/>
      <c r="AF1342" s="220" t="str">
        <f t="shared" si="157"/>
        <v/>
      </c>
    </row>
    <row r="1343" spans="1:32">
      <c r="A1343" s="121"/>
      <c r="B1343" s="121"/>
      <c r="C1343" s="140"/>
      <c r="D1343" s="159"/>
      <c r="E1343" s="154"/>
      <c r="F1343" s="154"/>
      <c r="G1343" s="160"/>
      <c r="H1343" s="158"/>
      <c r="I1343" s="158"/>
      <c r="J1343" s="158"/>
      <c r="K1343" s="158"/>
      <c r="L1343" s="158"/>
      <c r="M1343" s="158"/>
      <c r="N1343" s="157"/>
      <c r="O1343" s="188"/>
      <c r="P1343" s="245"/>
      <c r="Q1343" s="165" t="str">
        <f>+IF($C1343&lt;&gt;"",VLOOKUP($C1343,PRINCIPAL!$C$5:$Y$376,20,FALSE),"")</f>
        <v/>
      </c>
      <c r="R1343" s="162" t="str">
        <f>+IF($C1343&lt;&gt;"",VLOOKUP($C1343,PRINCIPAL!$C$5:$Y$376,22,FALSE),"")</f>
        <v/>
      </c>
      <c r="S1343" s="162" t="str">
        <f>+IF($C1343&lt;&gt;"",VLOOKUP($C1343,PRINCIPAL!$C$5:$Y$376,15,FALSE),"")</f>
        <v/>
      </c>
      <c r="T1343" s="255" t="str">
        <f>+IF($C1343&lt;&gt;"",VLOOKUP($C1343,PRINCIPAL!$C$5:$Y$376,9,FALSE),"")</f>
        <v/>
      </c>
      <c r="U1343" s="166" t="str">
        <f t="shared" si="163"/>
        <v/>
      </c>
      <c r="V1343" s="164" t="str">
        <f>+IF($C1343&lt;&gt;"",VLOOKUP($C1343,PRINCIPAL!$C$5:$Y$76,2,FALSE),"")</f>
        <v/>
      </c>
      <c r="W1343" t="e">
        <f>+VLOOKUP(D1343,CENTROS!$G$4:$M$93,7,FALSE)</f>
        <v>#N/A</v>
      </c>
      <c r="Y1343" t="str">
        <f t="shared" si="158"/>
        <v/>
      </c>
      <c r="Z1343" s="220" t="str">
        <f t="shared" si="159"/>
        <v/>
      </c>
      <c r="AA1343" s="220" t="str">
        <f t="shared" si="160"/>
        <v/>
      </c>
      <c r="AB1343" s="228" t="str">
        <f t="shared" si="161"/>
        <v/>
      </c>
      <c r="AC1343" s="230" t="str">
        <f t="shared" si="162"/>
        <v/>
      </c>
      <c r="AD1343" s="220"/>
      <c r="AE1343" s="220"/>
      <c r="AF1343" s="220" t="str">
        <f t="shared" ref="AF1343:AF1406" si="164">+IF(A1343&lt;&gt;"",9,"")</f>
        <v/>
      </c>
    </row>
    <row r="1344" spans="1:32">
      <c r="A1344" s="121"/>
      <c r="B1344" s="121"/>
      <c r="C1344" s="140"/>
      <c r="D1344" s="159"/>
      <c r="E1344" s="154"/>
      <c r="F1344" s="154"/>
      <c r="G1344" s="160"/>
      <c r="H1344" s="158"/>
      <c r="I1344" s="158"/>
      <c r="J1344" s="158"/>
      <c r="K1344" s="158"/>
      <c r="L1344" s="158"/>
      <c r="M1344" s="158"/>
      <c r="N1344" s="157"/>
      <c r="O1344" s="188"/>
      <c r="P1344" s="245"/>
      <c r="Q1344" s="165" t="str">
        <f>+IF($C1344&lt;&gt;"",VLOOKUP($C1344,PRINCIPAL!$C$5:$Y$376,20,FALSE),"")</f>
        <v/>
      </c>
      <c r="R1344" s="162" t="str">
        <f>+IF($C1344&lt;&gt;"",VLOOKUP($C1344,PRINCIPAL!$C$5:$Y$376,22,FALSE),"")</f>
        <v/>
      </c>
      <c r="S1344" s="162" t="str">
        <f>+IF($C1344&lt;&gt;"",VLOOKUP($C1344,PRINCIPAL!$C$5:$Y$376,15,FALSE),"")</f>
        <v/>
      </c>
      <c r="T1344" s="255" t="str">
        <f>+IF($C1344&lt;&gt;"",VLOOKUP($C1344,PRINCIPAL!$C$5:$Y$376,9,FALSE),"")</f>
        <v/>
      </c>
      <c r="U1344" s="166" t="str">
        <f t="shared" si="163"/>
        <v/>
      </c>
      <c r="V1344" s="164" t="str">
        <f>+IF($C1344&lt;&gt;"",VLOOKUP($C1344,PRINCIPAL!$C$5:$Y$76,2,FALSE),"")</f>
        <v/>
      </c>
      <c r="W1344" t="e">
        <f>+VLOOKUP(D1344,CENTROS!$G$4:$M$93,7,FALSE)</f>
        <v>#N/A</v>
      </c>
      <c r="Y1344" t="str">
        <f t="shared" si="158"/>
        <v/>
      </c>
      <c r="Z1344" s="220" t="str">
        <f t="shared" si="159"/>
        <v/>
      </c>
      <c r="AA1344" s="220" t="str">
        <f t="shared" si="160"/>
        <v/>
      </c>
      <c r="AB1344" s="228" t="str">
        <f t="shared" si="161"/>
        <v/>
      </c>
      <c r="AC1344" s="230" t="str">
        <f t="shared" si="162"/>
        <v/>
      </c>
      <c r="AD1344" s="220"/>
      <c r="AE1344" s="220"/>
      <c r="AF1344" s="220" t="str">
        <f t="shared" si="164"/>
        <v/>
      </c>
    </row>
    <row r="1345" spans="1:32">
      <c r="A1345" s="121"/>
      <c r="B1345" s="121"/>
      <c r="C1345" s="140"/>
      <c r="D1345" s="159"/>
      <c r="E1345" s="154"/>
      <c r="F1345" s="154"/>
      <c r="G1345" s="160"/>
      <c r="H1345" s="158"/>
      <c r="I1345" s="158"/>
      <c r="J1345" s="158"/>
      <c r="K1345" s="158"/>
      <c r="L1345" s="158"/>
      <c r="M1345" s="158"/>
      <c r="N1345" s="157"/>
      <c r="O1345" s="188"/>
      <c r="P1345" s="245"/>
      <c r="Q1345" s="165" t="str">
        <f>+IF($C1345&lt;&gt;"",VLOOKUP($C1345,PRINCIPAL!$C$5:$Y$376,20,FALSE),"")</f>
        <v/>
      </c>
      <c r="R1345" s="162" t="str">
        <f>+IF($C1345&lt;&gt;"",VLOOKUP($C1345,PRINCIPAL!$C$5:$Y$376,22,FALSE),"")</f>
        <v/>
      </c>
      <c r="S1345" s="162" t="str">
        <f>+IF($C1345&lt;&gt;"",VLOOKUP($C1345,PRINCIPAL!$C$5:$Y$376,15,FALSE),"")</f>
        <v/>
      </c>
      <c r="T1345" s="255" t="str">
        <f>+IF($C1345&lt;&gt;"",VLOOKUP($C1345,PRINCIPAL!$C$5:$Y$376,9,FALSE),"")</f>
        <v/>
      </c>
      <c r="U1345" s="166" t="str">
        <f t="shared" si="163"/>
        <v/>
      </c>
      <c r="V1345" s="164" t="str">
        <f>+IF($C1345&lt;&gt;"",VLOOKUP($C1345,PRINCIPAL!$C$5:$Y$76,2,FALSE),"")</f>
        <v/>
      </c>
      <c r="W1345" t="e">
        <f>+VLOOKUP(D1345,CENTROS!$G$4:$M$93,7,FALSE)</f>
        <v>#N/A</v>
      </c>
      <c r="Y1345" t="str">
        <f t="shared" si="158"/>
        <v/>
      </c>
      <c r="Z1345" s="220" t="str">
        <f t="shared" si="159"/>
        <v/>
      </c>
      <c r="AA1345" s="220" t="str">
        <f t="shared" si="160"/>
        <v/>
      </c>
      <c r="AB1345" s="228" t="str">
        <f t="shared" si="161"/>
        <v/>
      </c>
      <c r="AC1345" s="230" t="str">
        <f t="shared" si="162"/>
        <v/>
      </c>
      <c r="AD1345" s="220"/>
      <c r="AE1345" s="220"/>
      <c r="AF1345" s="220" t="str">
        <f t="shared" si="164"/>
        <v/>
      </c>
    </row>
    <row r="1346" spans="1:32">
      <c r="A1346" s="121"/>
      <c r="B1346" s="121"/>
      <c r="C1346" s="140"/>
      <c r="D1346" s="159"/>
      <c r="E1346" s="154"/>
      <c r="F1346" s="154"/>
      <c r="G1346" s="160"/>
      <c r="H1346" s="158"/>
      <c r="I1346" s="158"/>
      <c r="J1346" s="158"/>
      <c r="K1346" s="158"/>
      <c r="L1346" s="158"/>
      <c r="M1346" s="158"/>
      <c r="N1346" s="157"/>
      <c r="O1346" s="188"/>
      <c r="P1346" s="245"/>
      <c r="Q1346" s="165" t="str">
        <f>+IF($C1346&lt;&gt;"",VLOOKUP($C1346,PRINCIPAL!$C$5:$Y$376,20,FALSE),"")</f>
        <v/>
      </c>
      <c r="R1346" s="162" t="str">
        <f>+IF($C1346&lt;&gt;"",VLOOKUP($C1346,PRINCIPAL!$C$5:$Y$376,22,FALSE),"")</f>
        <v/>
      </c>
      <c r="S1346" s="162" t="str">
        <f>+IF($C1346&lt;&gt;"",VLOOKUP($C1346,PRINCIPAL!$C$5:$Y$376,15,FALSE),"")</f>
        <v/>
      </c>
      <c r="T1346" s="255" t="str">
        <f>+IF($C1346&lt;&gt;"",VLOOKUP($C1346,PRINCIPAL!$C$5:$Y$376,9,FALSE),"")</f>
        <v/>
      </c>
      <c r="U1346" s="166" t="str">
        <f t="shared" si="163"/>
        <v/>
      </c>
      <c r="V1346" s="164" t="str">
        <f>+IF($C1346&lt;&gt;"",VLOOKUP($C1346,PRINCIPAL!$C$5:$Y$76,2,FALSE),"")</f>
        <v/>
      </c>
      <c r="W1346" t="e">
        <f>+VLOOKUP(D1346,CENTROS!$G$4:$M$93,7,FALSE)</f>
        <v>#N/A</v>
      </c>
      <c r="Y1346" t="str">
        <f t="shared" si="158"/>
        <v/>
      </c>
      <c r="Z1346" s="220" t="str">
        <f t="shared" si="159"/>
        <v/>
      </c>
      <c r="AA1346" s="220" t="str">
        <f t="shared" si="160"/>
        <v/>
      </c>
      <c r="AB1346" s="228" t="str">
        <f t="shared" si="161"/>
        <v/>
      </c>
      <c r="AC1346" s="230" t="str">
        <f t="shared" si="162"/>
        <v/>
      </c>
      <c r="AD1346" s="220"/>
      <c r="AE1346" s="220"/>
      <c r="AF1346" s="220" t="str">
        <f t="shared" si="164"/>
        <v/>
      </c>
    </row>
    <row r="1347" spans="1:32">
      <c r="A1347" s="121"/>
      <c r="B1347" s="121"/>
      <c r="C1347" s="140"/>
      <c r="D1347" s="159"/>
      <c r="E1347" s="154"/>
      <c r="F1347" s="154"/>
      <c r="G1347" s="160"/>
      <c r="H1347" s="158"/>
      <c r="I1347" s="158"/>
      <c r="J1347" s="158"/>
      <c r="K1347" s="158"/>
      <c r="L1347" s="158"/>
      <c r="M1347" s="158"/>
      <c r="N1347" s="157"/>
      <c r="O1347" s="188"/>
      <c r="P1347" s="245"/>
      <c r="Q1347" s="165" t="str">
        <f>+IF($C1347&lt;&gt;"",VLOOKUP($C1347,PRINCIPAL!$C$5:$Y$376,20,FALSE),"")</f>
        <v/>
      </c>
      <c r="R1347" s="162" t="str">
        <f>+IF($C1347&lt;&gt;"",VLOOKUP($C1347,PRINCIPAL!$C$5:$Y$376,22,FALSE),"")</f>
        <v/>
      </c>
      <c r="S1347" s="162" t="str">
        <f>+IF($C1347&lt;&gt;"",VLOOKUP($C1347,PRINCIPAL!$C$5:$Y$376,15,FALSE),"")</f>
        <v/>
      </c>
      <c r="T1347" s="255" t="str">
        <f>+IF($C1347&lt;&gt;"",VLOOKUP($C1347,PRINCIPAL!$C$5:$Y$376,9,FALSE),"")</f>
        <v/>
      </c>
      <c r="U1347" s="166" t="str">
        <f t="shared" si="163"/>
        <v/>
      </c>
      <c r="V1347" s="164" t="str">
        <f>+IF($C1347&lt;&gt;"",VLOOKUP($C1347,PRINCIPAL!$C$5:$Y$76,2,FALSE),"")</f>
        <v/>
      </c>
      <c r="W1347" t="e">
        <f>+VLOOKUP(D1347,CENTROS!$G$4:$M$93,7,FALSE)</f>
        <v>#N/A</v>
      </c>
      <c r="Y1347" t="str">
        <f t="shared" si="158"/>
        <v/>
      </c>
      <c r="Z1347" s="220" t="str">
        <f t="shared" si="159"/>
        <v/>
      </c>
      <c r="AA1347" s="220" t="str">
        <f t="shared" si="160"/>
        <v/>
      </c>
      <c r="AB1347" s="228" t="str">
        <f t="shared" si="161"/>
        <v/>
      </c>
      <c r="AC1347" s="230" t="str">
        <f t="shared" si="162"/>
        <v/>
      </c>
      <c r="AD1347" s="220"/>
      <c r="AE1347" s="220"/>
      <c r="AF1347" s="220" t="str">
        <f t="shared" si="164"/>
        <v/>
      </c>
    </row>
    <row r="1348" spans="1:32">
      <c r="A1348" s="121"/>
      <c r="B1348" s="121"/>
      <c r="C1348" s="140"/>
      <c r="D1348" s="159"/>
      <c r="E1348" s="154"/>
      <c r="F1348" s="154"/>
      <c r="G1348" s="160"/>
      <c r="H1348" s="158"/>
      <c r="I1348" s="158"/>
      <c r="J1348" s="158"/>
      <c r="K1348" s="158"/>
      <c r="L1348" s="158"/>
      <c r="M1348" s="158"/>
      <c r="N1348" s="157"/>
      <c r="O1348" s="188"/>
      <c r="P1348" s="245"/>
      <c r="Q1348" s="165" t="str">
        <f>+IF($C1348&lt;&gt;"",VLOOKUP($C1348,PRINCIPAL!$C$5:$Y$376,20,FALSE),"")</f>
        <v/>
      </c>
      <c r="R1348" s="162" t="str">
        <f>+IF($C1348&lt;&gt;"",VLOOKUP($C1348,PRINCIPAL!$C$5:$Y$376,22,FALSE),"")</f>
        <v/>
      </c>
      <c r="S1348" s="162" t="str">
        <f>+IF($C1348&lt;&gt;"",VLOOKUP($C1348,PRINCIPAL!$C$5:$Y$376,15,FALSE),"")</f>
        <v/>
      </c>
      <c r="T1348" s="255" t="str">
        <f>+IF($C1348&lt;&gt;"",VLOOKUP($C1348,PRINCIPAL!$C$5:$Y$376,9,FALSE),"")</f>
        <v/>
      </c>
      <c r="U1348" s="166" t="str">
        <f t="shared" si="163"/>
        <v/>
      </c>
      <c r="V1348" s="164" t="str">
        <f>+IF($C1348&lt;&gt;"",VLOOKUP($C1348,PRINCIPAL!$C$5:$Y$76,2,FALSE),"")</f>
        <v/>
      </c>
      <c r="W1348" t="e">
        <f>+VLOOKUP(D1348,CENTROS!$G$4:$M$93,7,FALSE)</f>
        <v>#N/A</v>
      </c>
      <c r="Y1348" t="str">
        <f t="shared" si="158"/>
        <v/>
      </c>
      <c r="Z1348" s="220" t="str">
        <f t="shared" si="159"/>
        <v/>
      </c>
      <c r="AA1348" s="220" t="str">
        <f t="shared" si="160"/>
        <v/>
      </c>
      <c r="AB1348" s="228" t="str">
        <f t="shared" si="161"/>
        <v/>
      </c>
      <c r="AC1348" s="230" t="str">
        <f t="shared" si="162"/>
        <v/>
      </c>
      <c r="AD1348" s="220"/>
      <c r="AE1348" s="220"/>
      <c r="AF1348" s="220" t="str">
        <f t="shared" si="164"/>
        <v/>
      </c>
    </row>
    <row r="1349" spans="1:32">
      <c r="A1349" s="121"/>
      <c r="B1349" s="121"/>
      <c r="C1349" s="140"/>
      <c r="D1349" s="159"/>
      <c r="E1349" s="154"/>
      <c r="F1349" s="154"/>
      <c r="G1349" s="160"/>
      <c r="H1349" s="158"/>
      <c r="I1349" s="158"/>
      <c r="J1349" s="158"/>
      <c r="K1349" s="158"/>
      <c r="L1349" s="158"/>
      <c r="M1349" s="158"/>
      <c r="N1349" s="157"/>
      <c r="O1349" s="188"/>
      <c r="P1349" s="245"/>
      <c r="Q1349" s="165" t="str">
        <f>+IF($C1349&lt;&gt;"",VLOOKUP($C1349,PRINCIPAL!$C$5:$Y$376,20,FALSE),"")</f>
        <v/>
      </c>
      <c r="R1349" s="162" t="str">
        <f>+IF($C1349&lt;&gt;"",VLOOKUP($C1349,PRINCIPAL!$C$5:$Y$376,22,FALSE),"")</f>
        <v/>
      </c>
      <c r="S1349" s="162" t="str">
        <f>+IF($C1349&lt;&gt;"",VLOOKUP($C1349,PRINCIPAL!$C$5:$Y$376,15,FALSE),"")</f>
        <v/>
      </c>
      <c r="T1349" s="255" t="str">
        <f>+IF($C1349&lt;&gt;"",VLOOKUP($C1349,PRINCIPAL!$C$5:$Y$376,9,FALSE),"")</f>
        <v/>
      </c>
      <c r="U1349" s="166" t="str">
        <f t="shared" si="163"/>
        <v/>
      </c>
      <c r="V1349" s="164" t="str">
        <f>+IF($C1349&lt;&gt;"",VLOOKUP($C1349,PRINCIPAL!$C$5:$Y$76,2,FALSE),"")</f>
        <v/>
      </c>
      <c r="W1349" t="e">
        <f>+VLOOKUP(D1349,CENTROS!$G$4:$M$93,7,FALSE)</f>
        <v>#N/A</v>
      </c>
      <c r="Y1349" t="str">
        <f t="shared" si="158"/>
        <v/>
      </c>
      <c r="Z1349" s="220" t="str">
        <f t="shared" si="159"/>
        <v/>
      </c>
      <c r="AA1349" s="220" t="str">
        <f t="shared" si="160"/>
        <v/>
      </c>
      <c r="AB1349" s="228" t="str">
        <f t="shared" si="161"/>
        <v/>
      </c>
      <c r="AC1349" s="230" t="str">
        <f t="shared" si="162"/>
        <v/>
      </c>
      <c r="AD1349" s="220"/>
      <c r="AE1349" s="220"/>
      <c r="AF1349" s="220" t="str">
        <f t="shared" si="164"/>
        <v/>
      </c>
    </row>
    <row r="1350" spans="1:32">
      <c r="A1350" s="121"/>
      <c r="B1350" s="121"/>
      <c r="C1350" s="140"/>
      <c r="D1350" s="159"/>
      <c r="E1350" s="154"/>
      <c r="F1350" s="154"/>
      <c r="G1350" s="160"/>
      <c r="H1350" s="158"/>
      <c r="I1350" s="158"/>
      <c r="J1350" s="158"/>
      <c r="K1350" s="158"/>
      <c r="L1350" s="158"/>
      <c r="M1350" s="158"/>
      <c r="N1350" s="157"/>
      <c r="O1350" s="188"/>
      <c r="P1350" s="245"/>
      <c r="Q1350" s="165" t="str">
        <f>+IF($C1350&lt;&gt;"",VLOOKUP($C1350,PRINCIPAL!$C$5:$Y$376,20,FALSE),"")</f>
        <v/>
      </c>
      <c r="R1350" s="162" t="str">
        <f>+IF($C1350&lt;&gt;"",VLOOKUP($C1350,PRINCIPAL!$C$5:$Y$376,22,FALSE),"")</f>
        <v/>
      </c>
      <c r="S1350" s="162" t="str">
        <f>+IF($C1350&lt;&gt;"",VLOOKUP($C1350,PRINCIPAL!$C$5:$Y$376,15,FALSE),"")</f>
        <v/>
      </c>
      <c r="T1350" s="255" t="str">
        <f>+IF($C1350&lt;&gt;"",VLOOKUP($C1350,PRINCIPAL!$C$5:$Y$376,9,FALSE),"")</f>
        <v/>
      </c>
      <c r="U1350" s="166" t="str">
        <f t="shared" si="163"/>
        <v/>
      </c>
      <c r="V1350" s="164" t="str">
        <f>+IF($C1350&lt;&gt;"",VLOOKUP($C1350,PRINCIPAL!$C$5:$Y$76,2,FALSE),"")</f>
        <v/>
      </c>
      <c r="W1350" t="e">
        <f>+VLOOKUP(D1350,CENTROS!$G$4:$M$93,7,FALSE)</f>
        <v>#N/A</v>
      </c>
      <c r="Y1350" t="str">
        <f t="shared" ref="Y1350:Y1413" si="165">+IF(A1350&lt;&gt;"",G1350,"")</f>
        <v/>
      </c>
      <c r="Z1350" s="220" t="str">
        <f t="shared" si="159"/>
        <v/>
      </c>
      <c r="AA1350" s="220" t="str">
        <f t="shared" si="160"/>
        <v/>
      </c>
      <c r="AB1350" s="228" t="str">
        <f t="shared" si="161"/>
        <v/>
      </c>
      <c r="AC1350" s="230" t="str">
        <f t="shared" si="162"/>
        <v/>
      </c>
      <c r="AD1350" s="220"/>
      <c r="AE1350" s="220"/>
      <c r="AF1350" s="220" t="str">
        <f t="shared" si="164"/>
        <v/>
      </c>
    </row>
    <row r="1351" spans="1:32">
      <c r="A1351" s="121"/>
      <c r="B1351" s="121"/>
      <c r="C1351" s="140"/>
      <c r="D1351" s="159"/>
      <c r="E1351" s="154"/>
      <c r="F1351" s="154"/>
      <c r="G1351" s="160"/>
      <c r="H1351" s="158"/>
      <c r="I1351" s="158"/>
      <c r="J1351" s="158"/>
      <c r="K1351" s="158"/>
      <c r="L1351" s="158"/>
      <c r="M1351" s="158"/>
      <c r="N1351" s="157"/>
      <c r="O1351" s="188"/>
      <c r="P1351" s="245"/>
      <c r="Q1351" s="165" t="str">
        <f>+IF($C1351&lt;&gt;"",VLOOKUP($C1351,PRINCIPAL!$C$5:$Y$376,20,FALSE),"")</f>
        <v/>
      </c>
      <c r="R1351" s="162" t="str">
        <f>+IF($C1351&lt;&gt;"",VLOOKUP($C1351,PRINCIPAL!$C$5:$Y$376,22,FALSE),"")</f>
        <v/>
      </c>
      <c r="S1351" s="162" t="str">
        <f>+IF($C1351&lt;&gt;"",VLOOKUP($C1351,PRINCIPAL!$C$5:$Y$376,15,FALSE),"")</f>
        <v/>
      </c>
      <c r="T1351" s="255" t="str">
        <f>+IF($C1351&lt;&gt;"",VLOOKUP($C1351,PRINCIPAL!$C$5:$Y$376,9,FALSE),"")</f>
        <v/>
      </c>
      <c r="U1351" s="166" t="str">
        <f t="shared" si="163"/>
        <v/>
      </c>
      <c r="V1351" s="164" t="str">
        <f>+IF($C1351&lt;&gt;"",VLOOKUP($C1351,PRINCIPAL!$C$5:$Y$76,2,FALSE),"")</f>
        <v/>
      </c>
      <c r="W1351" t="e">
        <f>+VLOOKUP(D1351,CENTROS!$G$4:$M$93,7,FALSE)</f>
        <v>#N/A</v>
      </c>
      <c r="Y1351" t="str">
        <f t="shared" si="165"/>
        <v/>
      </c>
      <c r="Z1351" s="220" t="str">
        <f t="shared" si="159"/>
        <v/>
      </c>
      <c r="AA1351" s="220" t="str">
        <f t="shared" si="160"/>
        <v/>
      </c>
      <c r="AB1351" s="228" t="str">
        <f t="shared" si="161"/>
        <v/>
      </c>
      <c r="AC1351" s="230" t="str">
        <f t="shared" si="162"/>
        <v/>
      </c>
      <c r="AD1351" s="220"/>
      <c r="AE1351" s="220"/>
      <c r="AF1351" s="220" t="str">
        <f t="shared" si="164"/>
        <v/>
      </c>
    </row>
    <row r="1352" spans="1:32">
      <c r="A1352" s="121"/>
      <c r="B1352" s="121"/>
      <c r="C1352" s="140"/>
      <c r="D1352" s="159"/>
      <c r="E1352" s="154"/>
      <c r="F1352" s="154"/>
      <c r="G1352" s="160"/>
      <c r="H1352" s="158"/>
      <c r="I1352" s="158"/>
      <c r="J1352" s="158"/>
      <c r="K1352" s="158"/>
      <c r="L1352" s="158"/>
      <c r="M1352" s="158"/>
      <c r="N1352" s="157"/>
      <c r="O1352" s="188"/>
      <c r="P1352" s="245"/>
      <c r="Q1352" s="165" t="str">
        <f>+IF($C1352&lt;&gt;"",VLOOKUP($C1352,PRINCIPAL!$C$5:$Y$376,20,FALSE),"")</f>
        <v/>
      </c>
      <c r="R1352" s="162" t="str">
        <f>+IF($C1352&lt;&gt;"",VLOOKUP($C1352,PRINCIPAL!$C$5:$Y$376,22,FALSE),"")</f>
        <v/>
      </c>
      <c r="S1352" s="162" t="str">
        <f>+IF($C1352&lt;&gt;"",VLOOKUP($C1352,PRINCIPAL!$C$5:$Y$376,15,FALSE),"")</f>
        <v/>
      </c>
      <c r="T1352" s="255" t="str">
        <f>+IF($C1352&lt;&gt;"",VLOOKUP($C1352,PRINCIPAL!$C$5:$Y$376,9,FALSE),"")</f>
        <v/>
      </c>
      <c r="U1352" s="166" t="str">
        <f t="shared" si="163"/>
        <v/>
      </c>
      <c r="V1352" s="164" t="str">
        <f>+IF($C1352&lt;&gt;"",VLOOKUP($C1352,PRINCIPAL!$C$5:$Y$76,2,FALSE),"")</f>
        <v/>
      </c>
      <c r="W1352" t="e">
        <f>+VLOOKUP(D1352,CENTROS!$G$4:$M$93,7,FALSE)</f>
        <v>#N/A</v>
      </c>
      <c r="Y1352" t="str">
        <f t="shared" si="165"/>
        <v/>
      </c>
      <c r="Z1352" s="220" t="str">
        <f t="shared" si="159"/>
        <v/>
      </c>
      <c r="AA1352" s="220" t="str">
        <f t="shared" si="160"/>
        <v/>
      </c>
      <c r="AB1352" s="228" t="str">
        <f t="shared" si="161"/>
        <v/>
      </c>
      <c r="AC1352" s="230" t="str">
        <f t="shared" si="162"/>
        <v/>
      </c>
      <c r="AD1352" s="220"/>
      <c r="AE1352" s="220"/>
      <c r="AF1352" s="220" t="str">
        <f t="shared" si="164"/>
        <v/>
      </c>
    </row>
    <row r="1353" spans="1:32">
      <c r="A1353" s="121"/>
      <c r="B1353" s="121"/>
      <c r="C1353" s="140"/>
      <c r="D1353" s="159"/>
      <c r="E1353" s="154"/>
      <c r="F1353" s="154"/>
      <c r="G1353" s="160"/>
      <c r="H1353" s="158"/>
      <c r="I1353" s="158"/>
      <c r="J1353" s="158"/>
      <c r="K1353" s="158"/>
      <c r="L1353" s="158"/>
      <c r="M1353" s="158"/>
      <c r="N1353" s="157"/>
      <c r="O1353" s="188"/>
      <c r="P1353" s="245"/>
      <c r="Q1353" s="165" t="str">
        <f>+IF($C1353&lt;&gt;"",VLOOKUP($C1353,PRINCIPAL!$C$5:$Y$376,20,FALSE),"")</f>
        <v/>
      </c>
      <c r="R1353" s="162" t="str">
        <f>+IF($C1353&lt;&gt;"",VLOOKUP($C1353,PRINCIPAL!$C$5:$Y$376,22,FALSE),"")</f>
        <v/>
      </c>
      <c r="S1353" s="162" t="str">
        <f>+IF($C1353&lt;&gt;"",VLOOKUP($C1353,PRINCIPAL!$C$5:$Y$376,15,FALSE),"")</f>
        <v/>
      </c>
      <c r="T1353" s="255" t="str">
        <f>+IF($C1353&lt;&gt;"",VLOOKUP($C1353,PRINCIPAL!$C$5:$Y$376,9,FALSE),"")</f>
        <v/>
      </c>
      <c r="U1353" s="166" t="str">
        <f t="shared" si="163"/>
        <v/>
      </c>
      <c r="V1353" s="164" t="str">
        <f>+IF($C1353&lt;&gt;"",VLOOKUP($C1353,PRINCIPAL!$C$5:$Y$76,2,FALSE),"")</f>
        <v/>
      </c>
      <c r="W1353" t="e">
        <f>+VLOOKUP(D1353,CENTROS!$G$4:$M$93,7,FALSE)</f>
        <v>#N/A</v>
      </c>
      <c r="Y1353" t="str">
        <f t="shared" si="165"/>
        <v/>
      </c>
      <c r="Z1353" s="220" t="str">
        <f t="shared" si="159"/>
        <v/>
      </c>
      <c r="AA1353" s="220" t="str">
        <f t="shared" si="160"/>
        <v/>
      </c>
      <c r="AB1353" s="228" t="str">
        <f t="shared" si="161"/>
        <v/>
      </c>
      <c r="AC1353" s="230" t="str">
        <f t="shared" si="162"/>
        <v/>
      </c>
      <c r="AD1353" s="220"/>
      <c r="AE1353" s="220"/>
      <c r="AF1353" s="220" t="str">
        <f t="shared" si="164"/>
        <v/>
      </c>
    </row>
    <row r="1354" spans="1:32">
      <c r="A1354" s="121"/>
      <c r="B1354" s="121"/>
      <c r="C1354" s="140"/>
      <c r="D1354" s="159"/>
      <c r="E1354" s="154"/>
      <c r="F1354" s="154"/>
      <c r="G1354" s="160"/>
      <c r="H1354" s="158"/>
      <c r="I1354" s="158"/>
      <c r="J1354" s="158"/>
      <c r="K1354" s="158"/>
      <c r="L1354" s="158"/>
      <c r="M1354" s="158"/>
      <c r="N1354" s="157"/>
      <c r="O1354" s="188"/>
      <c r="P1354" s="245"/>
      <c r="Q1354" s="165" t="str">
        <f>+IF($C1354&lt;&gt;"",VLOOKUP($C1354,PRINCIPAL!$C$5:$Y$376,20,FALSE),"")</f>
        <v/>
      </c>
      <c r="R1354" s="162" t="str">
        <f>+IF($C1354&lt;&gt;"",VLOOKUP($C1354,PRINCIPAL!$C$5:$Y$376,22,FALSE),"")</f>
        <v/>
      </c>
      <c r="S1354" s="162" t="str">
        <f>+IF($C1354&lt;&gt;"",VLOOKUP($C1354,PRINCIPAL!$C$5:$Y$376,15,FALSE),"")</f>
        <v/>
      </c>
      <c r="T1354" s="255" t="str">
        <f>+IF($C1354&lt;&gt;"",VLOOKUP($C1354,PRINCIPAL!$C$5:$Y$376,9,FALSE),"")</f>
        <v/>
      </c>
      <c r="U1354" s="166" t="str">
        <f t="shared" si="163"/>
        <v/>
      </c>
      <c r="V1354" s="164" t="str">
        <f>+IF($C1354&lt;&gt;"",VLOOKUP($C1354,PRINCIPAL!$C$5:$Y$76,2,FALSE),"")</f>
        <v/>
      </c>
      <c r="W1354" t="e">
        <f>+VLOOKUP(D1354,CENTROS!$G$4:$M$93,7,FALSE)</f>
        <v>#N/A</v>
      </c>
      <c r="Y1354" t="str">
        <f t="shared" si="165"/>
        <v/>
      </c>
      <c r="Z1354" s="220" t="str">
        <f t="shared" si="159"/>
        <v/>
      </c>
      <c r="AA1354" s="220" t="str">
        <f t="shared" si="160"/>
        <v/>
      </c>
      <c r="AB1354" s="228" t="str">
        <f t="shared" si="161"/>
        <v/>
      </c>
      <c r="AC1354" s="230" t="str">
        <f t="shared" si="162"/>
        <v/>
      </c>
      <c r="AD1354" s="220"/>
      <c r="AE1354" s="220"/>
      <c r="AF1354" s="220" t="str">
        <f t="shared" si="164"/>
        <v/>
      </c>
    </row>
    <row r="1355" spans="1:32">
      <c r="A1355" s="121"/>
      <c r="B1355" s="121"/>
      <c r="C1355" s="140"/>
      <c r="D1355" s="159"/>
      <c r="E1355" s="154"/>
      <c r="F1355" s="154"/>
      <c r="G1355" s="160"/>
      <c r="H1355" s="158"/>
      <c r="I1355" s="158"/>
      <c r="J1355" s="158"/>
      <c r="K1355" s="158"/>
      <c r="L1355" s="158"/>
      <c r="M1355" s="158"/>
      <c r="N1355" s="157"/>
      <c r="O1355" s="188"/>
      <c r="P1355" s="245"/>
      <c r="Q1355" s="165" t="str">
        <f>+IF($C1355&lt;&gt;"",VLOOKUP($C1355,PRINCIPAL!$C$5:$Y$376,20,FALSE),"")</f>
        <v/>
      </c>
      <c r="R1355" s="162" t="str">
        <f>+IF($C1355&lt;&gt;"",VLOOKUP($C1355,PRINCIPAL!$C$5:$Y$376,22,FALSE),"")</f>
        <v/>
      </c>
      <c r="S1355" s="162" t="str">
        <f>+IF($C1355&lt;&gt;"",VLOOKUP($C1355,PRINCIPAL!$C$5:$Y$376,15,FALSE),"")</f>
        <v/>
      </c>
      <c r="T1355" s="255" t="str">
        <f>+IF($C1355&lt;&gt;"",VLOOKUP($C1355,PRINCIPAL!$C$5:$Y$376,9,FALSE),"")</f>
        <v/>
      </c>
      <c r="U1355" s="166" t="str">
        <f t="shared" si="163"/>
        <v/>
      </c>
      <c r="V1355" s="164" t="str">
        <f>+IF($C1355&lt;&gt;"",VLOOKUP($C1355,PRINCIPAL!$C$5:$Y$76,2,FALSE),"")</f>
        <v/>
      </c>
      <c r="W1355" t="e">
        <f>+VLOOKUP(D1355,CENTROS!$G$4:$M$93,7,FALSE)</f>
        <v>#N/A</v>
      </c>
      <c r="Y1355" t="str">
        <f t="shared" si="165"/>
        <v/>
      </c>
      <c r="Z1355" s="220" t="str">
        <f t="shared" si="159"/>
        <v/>
      </c>
      <c r="AA1355" s="220" t="str">
        <f t="shared" si="160"/>
        <v/>
      </c>
      <c r="AB1355" s="228" t="str">
        <f t="shared" si="161"/>
        <v/>
      </c>
      <c r="AC1355" s="230" t="str">
        <f t="shared" si="162"/>
        <v/>
      </c>
      <c r="AD1355" s="220"/>
      <c r="AE1355" s="220"/>
      <c r="AF1355" s="220" t="str">
        <f t="shared" si="164"/>
        <v/>
      </c>
    </row>
    <row r="1356" spans="1:32">
      <c r="A1356" s="121"/>
      <c r="B1356" s="121"/>
      <c r="C1356" s="140"/>
      <c r="D1356" s="159"/>
      <c r="E1356" s="154"/>
      <c r="F1356" s="154"/>
      <c r="G1356" s="160"/>
      <c r="H1356" s="158"/>
      <c r="I1356" s="158"/>
      <c r="J1356" s="158"/>
      <c r="K1356" s="158"/>
      <c r="L1356" s="158"/>
      <c r="M1356" s="158"/>
      <c r="N1356" s="157"/>
      <c r="O1356" s="188"/>
      <c r="P1356" s="245"/>
      <c r="Q1356" s="165" t="str">
        <f>+IF($C1356&lt;&gt;"",VLOOKUP($C1356,PRINCIPAL!$C$5:$Y$376,20,FALSE),"")</f>
        <v/>
      </c>
      <c r="R1356" s="162" t="str">
        <f>+IF($C1356&lt;&gt;"",VLOOKUP($C1356,PRINCIPAL!$C$5:$Y$376,22,FALSE),"")</f>
        <v/>
      </c>
      <c r="S1356" s="162" t="str">
        <f>+IF($C1356&lt;&gt;"",VLOOKUP($C1356,PRINCIPAL!$C$5:$Y$376,15,FALSE),"")</f>
        <v/>
      </c>
      <c r="T1356" s="255" t="str">
        <f>+IF($C1356&lt;&gt;"",VLOOKUP($C1356,PRINCIPAL!$C$5:$Y$376,9,FALSE),"")</f>
        <v/>
      </c>
      <c r="U1356" s="166" t="str">
        <f t="shared" si="163"/>
        <v/>
      </c>
      <c r="V1356" s="164" t="str">
        <f>+IF($C1356&lt;&gt;"",VLOOKUP($C1356,PRINCIPAL!$C$5:$Y$76,2,FALSE),"")</f>
        <v/>
      </c>
      <c r="W1356" t="e">
        <f>+VLOOKUP(D1356,CENTROS!$G$4:$M$93,7,FALSE)</f>
        <v>#N/A</v>
      </c>
      <c r="Y1356" t="str">
        <f t="shared" si="165"/>
        <v/>
      </c>
      <c r="Z1356" s="220" t="str">
        <f t="shared" si="159"/>
        <v/>
      </c>
      <c r="AA1356" s="220" t="str">
        <f t="shared" si="160"/>
        <v/>
      </c>
      <c r="AB1356" s="228" t="str">
        <f t="shared" si="161"/>
        <v/>
      </c>
      <c r="AC1356" s="230" t="str">
        <f t="shared" si="162"/>
        <v/>
      </c>
      <c r="AD1356" s="220"/>
      <c r="AE1356" s="220"/>
      <c r="AF1356" s="220" t="str">
        <f t="shared" si="164"/>
        <v/>
      </c>
    </row>
    <row r="1357" spans="1:32">
      <c r="A1357" s="121"/>
      <c r="B1357" s="121"/>
      <c r="C1357" s="140"/>
      <c r="D1357" s="159"/>
      <c r="E1357" s="154"/>
      <c r="F1357" s="154"/>
      <c r="G1357" s="160"/>
      <c r="H1357" s="158"/>
      <c r="I1357" s="158"/>
      <c r="J1357" s="158"/>
      <c r="K1357" s="158"/>
      <c r="L1357" s="158"/>
      <c r="M1357" s="158"/>
      <c r="N1357" s="157"/>
      <c r="O1357" s="188"/>
      <c r="P1357" s="245"/>
      <c r="Q1357" s="165" t="str">
        <f>+IF($C1357&lt;&gt;"",VLOOKUP($C1357,PRINCIPAL!$C$5:$Y$376,20,FALSE),"")</f>
        <v/>
      </c>
      <c r="R1357" s="162" t="str">
        <f>+IF($C1357&lt;&gt;"",VLOOKUP($C1357,PRINCIPAL!$C$5:$Y$376,22,FALSE),"")</f>
        <v/>
      </c>
      <c r="S1357" s="162" t="str">
        <f>+IF($C1357&lt;&gt;"",VLOOKUP($C1357,PRINCIPAL!$C$5:$Y$376,15,FALSE),"")</f>
        <v/>
      </c>
      <c r="T1357" s="255" t="str">
        <f>+IF($C1357&lt;&gt;"",VLOOKUP($C1357,PRINCIPAL!$C$5:$Y$376,9,FALSE),"")</f>
        <v/>
      </c>
      <c r="U1357" s="166" t="str">
        <f t="shared" si="163"/>
        <v/>
      </c>
      <c r="V1357" s="164" t="str">
        <f>+IF($C1357&lt;&gt;"",VLOOKUP($C1357,PRINCIPAL!$C$5:$Y$76,2,FALSE),"")</f>
        <v/>
      </c>
      <c r="W1357" t="e">
        <f>+VLOOKUP(D1357,CENTROS!$G$4:$M$93,7,FALSE)</f>
        <v>#N/A</v>
      </c>
      <c r="Y1357" t="str">
        <f t="shared" si="165"/>
        <v/>
      </c>
      <c r="Z1357" s="220" t="str">
        <f t="shared" ref="Z1357:Z1420" si="166">+IF(A1357&lt;&gt;"",A1357,"")</f>
        <v/>
      </c>
      <c r="AA1357" s="220" t="str">
        <f t="shared" ref="AA1357:AA1420" si="167">+IF(D1357&lt;&gt;"",D1357,"")</f>
        <v/>
      </c>
      <c r="AB1357" s="228" t="str">
        <f t="shared" ref="AB1357:AB1420" si="168">+IF(B1357&lt;&gt;"",B1357,"")</f>
        <v/>
      </c>
      <c r="AC1357" s="230" t="str">
        <f t="shared" ref="AC1357:AC1420" si="169">+IF(C1357&lt;&gt;"",C1357,"")</f>
        <v/>
      </c>
      <c r="AD1357" s="220"/>
      <c r="AE1357" s="220"/>
      <c r="AF1357" s="220" t="str">
        <f t="shared" si="164"/>
        <v/>
      </c>
    </row>
    <row r="1358" spans="1:32">
      <c r="A1358" s="121"/>
      <c r="B1358" s="121"/>
      <c r="C1358" s="140"/>
      <c r="D1358" s="159"/>
      <c r="E1358" s="154"/>
      <c r="F1358" s="154"/>
      <c r="G1358" s="160"/>
      <c r="H1358" s="158"/>
      <c r="I1358" s="158"/>
      <c r="J1358" s="158"/>
      <c r="K1358" s="158"/>
      <c r="L1358" s="158"/>
      <c r="M1358" s="158"/>
      <c r="N1358" s="157"/>
      <c r="O1358" s="188"/>
      <c r="P1358" s="245"/>
      <c r="Q1358" s="165" t="str">
        <f>+IF($C1358&lt;&gt;"",VLOOKUP($C1358,PRINCIPAL!$C$5:$Y$376,20,FALSE),"")</f>
        <v/>
      </c>
      <c r="R1358" s="162" t="str">
        <f>+IF($C1358&lt;&gt;"",VLOOKUP($C1358,PRINCIPAL!$C$5:$Y$376,22,FALSE),"")</f>
        <v/>
      </c>
      <c r="S1358" s="162" t="str">
        <f>+IF($C1358&lt;&gt;"",VLOOKUP($C1358,PRINCIPAL!$C$5:$Y$376,15,FALSE),"")</f>
        <v/>
      </c>
      <c r="T1358" s="255" t="str">
        <f>+IF($C1358&lt;&gt;"",VLOOKUP($C1358,PRINCIPAL!$C$5:$Y$376,9,FALSE),"")</f>
        <v/>
      </c>
      <c r="U1358" s="166" t="str">
        <f t="shared" si="163"/>
        <v/>
      </c>
      <c r="V1358" s="164" t="str">
        <f>+IF($C1358&lt;&gt;"",VLOOKUP($C1358,PRINCIPAL!$C$5:$Y$76,2,FALSE),"")</f>
        <v/>
      </c>
      <c r="W1358" t="e">
        <f>+VLOOKUP(D1358,CENTROS!$G$4:$M$93,7,FALSE)</f>
        <v>#N/A</v>
      </c>
      <c r="Y1358" t="str">
        <f t="shared" si="165"/>
        <v/>
      </c>
      <c r="Z1358" s="220" t="str">
        <f t="shared" si="166"/>
        <v/>
      </c>
      <c r="AA1358" s="220" t="str">
        <f t="shared" si="167"/>
        <v/>
      </c>
      <c r="AB1358" s="228" t="str">
        <f t="shared" si="168"/>
        <v/>
      </c>
      <c r="AC1358" s="230" t="str">
        <f t="shared" si="169"/>
        <v/>
      </c>
      <c r="AD1358" s="220"/>
      <c r="AE1358" s="220"/>
      <c r="AF1358" s="220" t="str">
        <f t="shared" si="164"/>
        <v/>
      </c>
    </row>
    <row r="1359" spans="1:32">
      <c r="A1359" s="121"/>
      <c r="B1359" s="121"/>
      <c r="C1359" s="140"/>
      <c r="D1359" s="159"/>
      <c r="E1359" s="154"/>
      <c r="F1359" s="154"/>
      <c r="G1359" s="160"/>
      <c r="H1359" s="158"/>
      <c r="I1359" s="158"/>
      <c r="J1359" s="158"/>
      <c r="K1359" s="158"/>
      <c r="L1359" s="158"/>
      <c r="M1359" s="158"/>
      <c r="N1359" s="157"/>
      <c r="O1359" s="188"/>
      <c r="P1359" s="245"/>
      <c r="Q1359" s="165" t="str">
        <f>+IF($C1359&lt;&gt;"",VLOOKUP($C1359,PRINCIPAL!$C$5:$Y$376,20,FALSE),"")</f>
        <v/>
      </c>
      <c r="R1359" s="162" t="str">
        <f>+IF($C1359&lt;&gt;"",VLOOKUP($C1359,PRINCIPAL!$C$5:$Y$376,22,FALSE),"")</f>
        <v/>
      </c>
      <c r="S1359" s="162" t="str">
        <f>+IF($C1359&lt;&gt;"",VLOOKUP($C1359,PRINCIPAL!$C$5:$Y$376,15,FALSE),"")</f>
        <v/>
      </c>
      <c r="T1359" s="255" t="str">
        <f>+IF($C1359&lt;&gt;"",VLOOKUP($C1359,PRINCIPAL!$C$5:$Y$376,9,FALSE),"")</f>
        <v/>
      </c>
      <c r="U1359" s="166" t="str">
        <f t="shared" si="163"/>
        <v/>
      </c>
      <c r="V1359" s="164" t="str">
        <f>+IF($C1359&lt;&gt;"",VLOOKUP($C1359,PRINCIPAL!$C$5:$Y$76,2,FALSE),"")</f>
        <v/>
      </c>
      <c r="W1359" t="e">
        <f>+VLOOKUP(D1359,CENTROS!$G$4:$M$93,7,FALSE)</f>
        <v>#N/A</v>
      </c>
      <c r="Y1359" t="str">
        <f t="shared" si="165"/>
        <v/>
      </c>
      <c r="Z1359" s="220" t="str">
        <f t="shared" si="166"/>
        <v/>
      </c>
      <c r="AA1359" s="220" t="str">
        <f t="shared" si="167"/>
        <v/>
      </c>
      <c r="AB1359" s="228" t="str">
        <f t="shared" si="168"/>
        <v/>
      </c>
      <c r="AC1359" s="230" t="str">
        <f t="shared" si="169"/>
        <v/>
      </c>
      <c r="AD1359" s="220"/>
      <c r="AE1359" s="220"/>
      <c r="AF1359" s="220" t="str">
        <f t="shared" si="164"/>
        <v/>
      </c>
    </row>
    <row r="1360" spans="1:32">
      <c r="A1360" s="121"/>
      <c r="B1360" s="121"/>
      <c r="C1360" s="140"/>
      <c r="D1360" s="159"/>
      <c r="E1360" s="154"/>
      <c r="F1360" s="154"/>
      <c r="G1360" s="160"/>
      <c r="H1360" s="158"/>
      <c r="I1360" s="158"/>
      <c r="J1360" s="158"/>
      <c r="K1360" s="158"/>
      <c r="L1360" s="158"/>
      <c r="M1360" s="158"/>
      <c r="N1360" s="157"/>
      <c r="O1360" s="188"/>
      <c r="P1360" s="245"/>
      <c r="Q1360" s="165" t="str">
        <f>+IF($C1360&lt;&gt;"",VLOOKUP($C1360,PRINCIPAL!$C$5:$Y$376,20,FALSE),"")</f>
        <v/>
      </c>
      <c r="R1360" s="162" t="str">
        <f>+IF($C1360&lt;&gt;"",VLOOKUP($C1360,PRINCIPAL!$C$5:$Y$376,22,FALSE),"")</f>
        <v/>
      </c>
      <c r="S1360" s="162" t="str">
        <f>+IF($C1360&lt;&gt;"",VLOOKUP($C1360,PRINCIPAL!$C$5:$Y$376,15,FALSE),"")</f>
        <v/>
      </c>
      <c r="T1360" s="255" t="str">
        <f>+IF($C1360&lt;&gt;"",VLOOKUP($C1360,PRINCIPAL!$C$5:$Y$376,9,FALSE),"")</f>
        <v/>
      </c>
      <c r="U1360" s="166" t="str">
        <f t="shared" si="163"/>
        <v/>
      </c>
      <c r="V1360" s="164" t="str">
        <f>+IF($C1360&lt;&gt;"",VLOOKUP($C1360,PRINCIPAL!$C$5:$Y$76,2,FALSE),"")</f>
        <v/>
      </c>
      <c r="W1360" t="e">
        <f>+VLOOKUP(D1360,CENTROS!$G$4:$M$93,7,FALSE)</f>
        <v>#N/A</v>
      </c>
      <c r="Y1360" t="str">
        <f t="shared" si="165"/>
        <v/>
      </c>
      <c r="Z1360" s="220" t="str">
        <f t="shared" si="166"/>
        <v/>
      </c>
      <c r="AA1360" s="220" t="str">
        <f t="shared" si="167"/>
        <v/>
      </c>
      <c r="AB1360" s="228" t="str">
        <f t="shared" si="168"/>
        <v/>
      </c>
      <c r="AC1360" s="230" t="str">
        <f t="shared" si="169"/>
        <v/>
      </c>
      <c r="AD1360" s="220"/>
      <c r="AE1360" s="220"/>
      <c r="AF1360" s="220" t="str">
        <f t="shared" si="164"/>
        <v/>
      </c>
    </row>
    <row r="1361" spans="1:32">
      <c r="A1361" s="121"/>
      <c r="B1361" s="121"/>
      <c r="C1361" s="140"/>
      <c r="D1361" s="159"/>
      <c r="E1361" s="154"/>
      <c r="F1361" s="154"/>
      <c r="G1361" s="160"/>
      <c r="H1361" s="158"/>
      <c r="I1361" s="158"/>
      <c r="J1361" s="158"/>
      <c r="K1361" s="158"/>
      <c r="L1361" s="158"/>
      <c r="M1361" s="158"/>
      <c r="N1361" s="157"/>
      <c r="O1361" s="188"/>
      <c r="P1361" s="245"/>
      <c r="Q1361" s="165" t="str">
        <f>+IF($C1361&lt;&gt;"",VLOOKUP($C1361,PRINCIPAL!$C$5:$Y$376,20,FALSE),"")</f>
        <v/>
      </c>
      <c r="R1361" s="162" t="str">
        <f>+IF($C1361&lt;&gt;"",VLOOKUP($C1361,PRINCIPAL!$C$5:$Y$376,22,FALSE),"")</f>
        <v/>
      </c>
      <c r="S1361" s="162" t="str">
        <f>+IF($C1361&lt;&gt;"",VLOOKUP($C1361,PRINCIPAL!$C$5:$Y$376,15,FALSE),"")</f>
        <v/>
      </c>
      <c r="T1361" s="255" t="str">
        <f>+IF($C1361&lt;&gt;"",VLOOKUP($C1361,PRINCIPAL!$C$5:$Y$376,9,FALSE),"")</f>
        <v/>
      </c>
      <c r="U1361" s="166" t="str">
        <f t="shared" si="163"/>
        <v/>
      </c>
      <c r="V1361" s="164" t="str">
        <f>+IF($C1361&lt;&gt;"",VLOOKUP($C1361,PRINCIPAL!$C$5:$Y$76,2,FALSE),"")</f>
        <v/>
      </c>
      <c r="W1361" t="e">
        <f>+VLOOKUP(D1361,CENTROS!$G$4:$M$93,7,FALSE)</f>
        <v>#N/A</v>
      </c>
      <c r="Y1361" t="str">
        <f t="shared" si="165"/>
        <v/>
      </c>
      <c r="Z1361" s="220" t="str">
        <f t="shared" si="166"/>
        <v/>
      </c>
      <c r="AA1361" s="220" t="str">
        <f t="shared" si="167"/>
        <v/>
      </c>
      <c r="AB1361" s="228" t="str">
        <f t="shared" si="168"/>
        <v/>
      </c>
      <c r="AC1361" s="230" t="str">
        <f t="shared" si="169"/>
        <v/>
      </c>
      <c r="AD1361" s="220"/>
      <c r="AE1361" s="220"/>
      <c r="AF1361" s="220" t="str">
        <f t="shared" si="164"/>
        <v/>
      </c>
    </row>
    <row r="1362" spans="1:32">
      <c r="A1362" s="121"/>
      <c r="B1362" s="121"/>
      <c r="C1362" s="140"/>
      <c r="D1362" s="159"/>
      <c r="E1362" s="154"/>
      <c r="F1362" s="154"/>
      <c r="G1362" s="160"/>
      <c r="H1362" s="158"/>
      <c r="I1362" s="158"/>
      <c r="J1362" s="158"/>
      <c r="K1362" s="158"/>
      <c r="L1362" s="158"/>
      <c r="M1362" s="158"/>
      <c r="N1362" s="157"/>
      <c r="O1362" s="188"/>
      <c r="P1362" s="245"/>
      <c r="Q1362" s="165" t="str">
        <f>+IF($C1362&lt;&gt;"",VLOOKUP($C1362,PRINCIPAL!$C$5:$Y$376,20,FALSE),"")</f>
        <v/>
      </c>
      <c r="R1362" s="162" t="str">
        <f>+IF($C1362&lt;&gt;"",VLOOKUP($C1362,PRINCIPAL!$C$5:$Y$376,22,FALSE),"")</f>
        <v/>
      </c>
      <c r="S1362" s="162" t="str">
        <f>+IF($C1362&lt;&gt;"",VLOOKUP($C1362,PRINCIPAL!$C$5:$Y$376,15,FALSE),"")</f>
        <v/>
      </c>
      <c r="T1362" s="255" t="str">
        <f>+IF($C1362&lt;&gt;"",VLOOKUP($C1362,PRINCIPAL!$C$5:$Y$376,9,FALSE),"")</f>
        <v/>
      </c>
      <c r="U1362" s="166" t="str">
        <f t="shared" si="163"/>
        <v/>
      </c>
      <c r="V1362" s="164" t="str">
        <f>+IF($C1362&lt;&gt;"",VLOOKUP($C1362,PRINCIPAL!$C$5:$Y$76,2,FALSE),"")</f>
        <v/>
      </c>
      <c r="W1362" t="e">
        <f>+VLOOKUP(D1362,CENTROS!$G$4:$M$93,7,FALSE)</f>
        <v>#N/A</v>
      </c>
      <c r="Y1362" t="str">
        <f t="shared" si="165"/>
        <v/>
      </c>
      <c r="Z1362" s="220" t="str">
        <f t="shared" si="166"/>
        <v/>
      </c>
      <c r="AA1362" s="220" t="str">
        <f t="shared" si="167"/>
        <v/>
      </c>
      <c r="AB1362" s="228" t="str">
        <f t="shared" si="168"/>
        <v/>
      </c>
      <c r="AC1362" s="230" t="str">
        <f t="shared" si="169"/>
        <v/>
      </c>
      <c r="AD1362" s="220"/>
      <c r="AE1362" s="220"/>
      <c r="AF1362" s="220" t="str">
        <f t="shared" si="164"/>
        <v/>
      </c>
    </row>
    <row r="1363" spans="1:32">
      <c r="A1363" s="121"/>
      <c r="B1363" s="121"/>
      <c r="C1363" s="140"/>
      <c r="D1363" s="159"/>
      <c r="E1363" s="154"/>
      <c r="F1363" s="154"/>
      <c r="G1363" s="160"/>
      <c r="H1363" s="158"/>
      <c r="I1363" s="158"/>
      <c r="J1363" s="158"/>
      <c r="K1363" s="158"/>
      <c r="L1363" s="158"/>
      <c r="M1363" s="158"/>
      <c r="N1363" s="157"/>
      <c r="O1363" s="188"/>
      <c r="P1363" s="245"/>
      <c r="Q1363" s="165" t="str">
        <f>+IF($C1363&lt;&gt;"",VLOOKUP($C1363,PRINCIPAL!$C$5:$Y$376,20,FALSE),"")</f>
        <v/>
      </c>
      <c r="R1363" s="162" t="str">
        <f>+IF($C1363&lt;&gt;"",VLOOKUP($C1363,PRINCIPAL!$C$5:$Y$376,22,FALSE),"")</f>
        <v/>
      </c>
      <c r="S1363" s="162" t="str">
        <f>+IF($C1363&lt;&gt;"",VLOOKUP($C1363,PRINCIPAL!$C$5:$Y$376,15,FALSE),"")</f>
        <v/>
      </c>
      <c r="T1363" s="255" t="str">
        <f>+IF($C1363&lt;&gt;"",VLOOKUP($C1363,PRINCIPAL!$C$5:$Y$376,9,FALSE),"")</f>
        <v/>
      </c>
      <c r="U1363" s="166" t="str">
        <f t="shared" si="163"/>
        <v/>
      </c>
      <c r="V1363" s="164" t="str">
        <f>+IF($C1363&lt;&gt;"",VLOOKUP($C1363,PRINCIPAL!$C$5:$Y$76,2,FALSE),"")</f>
        <v/>
      </c>
      <c r="W1363" t="e">
        <f>+VLOOKUP(D1363,CENTROS!$G$4:$M$93,7,FALSE)</f>
        <v>#N/A</v>
      </c>
      <c r="Y1363" t="str">
        <f t="shared" si="165"/>
        <v/>
      </c>
      <c r="Z1363" s="220" t="str">
        <f t="shared" si="166"/>
        <v/>
      </c>
      <c r="AA1363" s="220" t="str">
        <f t="shared" si="167"/>
        <v/>
      </c>
      <c r="AB1363" s="228" t="str">
        <f t="shared" si="168"/>
        <v/>
      </c>
      <c r="AC1363" s="230" t="str">
        <f t="shared" si="169"/>
        <v/>
      </c>
      <c r="AD1363" s="220"/>
      <c r="AE1363" s="220"/>
      <c r="AF1363" s="220" t="str">
        <f t="shared" si="164"/>
        <v/>
      </c>
    </row>
    <row r="1364" spans="1:32">
      <c r="A1364" s="121"/>
      <c r="B1364" s="121"/>
      <c r="C1364" s="140"/>
      <c r="D1364" s="159"/>
      <c r="E1364" s="154"/>
      <c r="F1364" s="154"/>
      <c r="G1364" s="160"/>
      <c r="H1364" s="158"/>
      <c r="I1364" s="158"/>
      <c r="J1364" s="158"/>
      <c r="K1364" s="158"/>
      <c r="L1364" s="158"/>
      <c r="M1364" s="158"/>
      <c r="N1364" s="157"/>
      <c r="O1364" s="188"/>
      <c r="P1364" s="245"/>
      <c r="Q1364" s="165" t="str">
        <f>+IF($C1364&lt;&gt;"",VLOOKUP($C1364,PRINCIPAL!$C$5:$Y$376,20,FALSE),"")</f>
        <v/>
      </c>
      <c r="R1364" s="162" t="str">
        <f>+IF($C1364&lt;&gt;"",VLOOKUP($C1364,PRINCIPAL!$C$5:$Y$376,22,FALSE),"")</f>
        <v/>
      </c>
      <c r="S1364" s="162" t="str">
        <f>+IF($C1364&lt;&gt;"",VLOOKUP($C1364,PRINCIPAL!$C$5:$Y$376,15,FALSE),"")</f>
        <v/>
      </c>
      <c r="T1364" s="255" t="str">
        <f>+IF($C1364&lt;&gt;"",VLOOKUP($C1364,PRINCIPAL!$C$5:$Y$376,9,FALSE),"")</f>
        <v/>
      </c>
      <c r="U1364" s="166" t="str">
        <f t="shared" si="163"/>
        <v/>
      </c>
      <c r="V1364" s="164" t="str">
        <f>+IF($C1364&lt;&gt;"",VLOOKUP($C1364,PRINCIPAL!$C$5:$Y$76,2,FALSE),"")</f>
        <v/>
      </c>
      <c r="W1364" t="e">
        <f>+VLOOKUP(D1364,CENTROS!$G$4:$M$93,7,FALSE)</f>
        <v>#N/A</v>
      </c>
      <c r="Y1364" t="str">
        <f t="shared" si="165"/>
        <v/>
      </c>
      <c r="Z1364" s="220" t="str">
        <f t="shared" si="166"/>
        <v/>
      </c>
      <c r="AA1364" s="220" t="str">
        <f t="shared" si="167"/>
        <v/>
      </c>
      <c r="AB1364" s="228" t="str">
        <f t="shared" si="168"/>
        <v/>
      </c>
      <c r="AC1364" s="230" t="str">
        <f t="shared" si="169"/>
        <v/>
      </c>
      <c r="AD1364" s="220"/>
      <c r="AE1364" s="220"/>
      <c r="AF1364" s="220" t="str">
        <f t="shared" si="164"/>
        <v/>
      </c>
    </row>
    <row r="1365" spans="1:32">
      <c r="A1365" s="121"/>
      <c r="B1365" s="121"/>
      <c r="C1365" s="140"/>
      <c r="D1365" s="159"/>
      <c r="E1365" s="154"/>
      <c r="F1365" s="154"/>
      <c r="G1365" s="160"/>
      <c r="H1365" s="158"/>
      <c r="I1365" s="158"/>
      <c r="J1365" s="158"/>
      <c r="K1365" s="158"/>
      <c r="L1365" s="158"/>
      <c r="M1365" s="158"/>
      <c r="N1365" s="157"/>
      <c r="O1365" s="188"/>
      <c r="P1365" s="245"/>
      <c r="Q1365" s="165" t="str">
        <f>+IF($C1365&lt;&gt;"",VLOOKUP($C1365,PRINCIPAL!$C$5:$Y$376,20,FALSE),"")</f>
        <v/>
      </c>
      <c r="R1365" s="162" t="str">
        <f>+IF($C1365&lt;&gt;"",VLOOKUP($C1365,PRINCIPAL!$C$5:$Y$376,22,FALSE),"")</f>
        <v/>
      </c>
      <c r="S1365" s="162" t="str">
        <f>+IF($C1365&lt;&gt;"",VLOOKUP($C1365,PRINCIPAL!$C$5:$Y$376,15,FALSE),"")</f>
        <v/>
      </c>
      <c r="T1365" s="255" t="str">
        <f>+IF($C1365&lt;&gt;"",VLOOKUP($C1365,PRINCIPAL!$C$5:$Y$376,9,FALSE),"")</f>
        <v/>
      </c>
      <c r="U1365" s="166" t="str">
        <f t="shared" si="163"/>
        <v/>
      </c>
      <c r="V1365" s="164" t="str">
        <f>+IF($C1365&lt;&gt;"",VLOOKUP($C1365,PRINCIPAL!$C$5:$Y$76,2,FALSE),"")</f>
        <v/>
      </c>
      <c r="W1365" t="e">
        <f>+VLOOKUP(D1365,CENTROS!$G$4:$M$93,7,FALSE)</f>
        <v>#N/A</v>
      </c>
      <c r="Y1365" t="str">
        <f t="shared" si="165"/>
        <v/>
      </c>
      <c r="Z1365" s="220" t="str">
        <f t="shared" si="166"/>
        <v/>
      </c>
      <c r="AA1365" s="220" t="str">
        <f t="shared" si="167"/>
        <v/>
      </c>
      <c r="AB1365" s="228" t="str">
        <f t="shared" si="168"/>
        <v/>
      </c>
      <c r="AC1365" s="230" t="str">
        <f t="shared" si="169"/>
        <v/>
      </c>
      <c r="AD1365" s="220"/>
      <c r="AE1365" s="220"/>
      <c r="AF1365" s="220" t="str">
        <f t="shared" si="164"/>
        <v/>
      </c>
    </row>
    <row r="1366" spans="1:32">
      <c r="A1366" s="121"/>
      <c r="B1366" s="121"/>
      <c r="C1366" s="140"/>
      <c r="D1366" s="159"/>
      <c r="E1366" s="154"/>
      <c r="F1366" s="154"/>
      <c r="G1366" s="160"/>
      <c r="H1366" s="158"/>
      <c r="I1366" s="158"/>
      <c r="J1366" s="158"/>
      <c r="K1366" s="158"/>
      <c r="L1366" s="158"/>
      <c r="M1366" s="158"/>
      <c r="N1366" s="157"/>
      <c r="O1366" s="188"/>
      <c r="P1366" s="245"/>
      <c r="Q1366" s="165" t="str">
        <f>+IF($C1366&lt;&gt;"",VLOOKUP($C1366,PRINCIPAL!$C$5:$Y$376,20,FALSE),"")</f>
        <v/>
      </c>
      <c r="R1366" s="162" t="str">
        <f>+IF($C1366&lt;&gt;"",VLOOKUP($C1366,PRINCIPAL!$C$5:$Y$376,22,FALSE),"")</f>
        <v/>
      </c>
      <c r="S1366" s="162" t="str">
        <f>+IF($C1366&lt;&gt;"",VLOOKUP($C1366,PRINCIPAL!$C$5:$Y$376,15,FALSE),"")</f>
        <v/>
      </c>
      <c r="T1366" s="255" t="str">
        <f>+IF($C1366&lt;&gt;"",VLOOKUP($C1366,PRINCIPAL!$C$5:$Y$376,9,FALSE),"")</f>
        <v/>
      </c>
      <c r="U1366" s="166" t="str">
        <f t="shared" si="163"/>
        <v/>
      </c>
      <c r="V1366" s="164" t="str">
        <f>+IF($C1366&lt;&gt;"",VLOOKUP($C1366,PRINCIPAL!$C$5:$Y$76,2,FALSE),"")</f>
        <v/>
      </c>
      <c r="W1366" t="e">
        <f>+VLOOKUP(D1366,CENTROS!$G$4:$M$93,7,FALSE)</f>
        <v>#N/A</v>
      </c>
      <c r="Y1366" t="str">
        <f t="shared" si="165"/>
        <v/>
      </c>
      <c r="Z1366" s="220" t="str">
        <f t="shared" si="166"/>
        <v/>
      </c>
      <c r="AA1366" s="220" t="str">
        <f t="shared" si="167"/>
        <v/>
      </c>
      <c r="AB1366" s="228" t="str">
        <f t="shared" si="168"/>
        <v/>
      </c>
      <c r="AC1366" s="230" t="str">
        <f t="shared" si="169"/>
        <v/>
      </c>
      <c r="AD1366" s="220"/>
      <c r="AE1366" s="220"/>
      <c r="AF1366" s="220" t="str">
        <f t="shared" si="164"/>
        <v/>
      </c>
    </row>
    <row r="1367" spans="1:32">
      <c r="A1367" s="121"/>
      <c r="B1367" s="121"/>
      <c r="C1367" s="140"/>
      <c r="D1367" s="159"/>
      <c r="E1367" s="154"/>
      <c r="F1367" s="154"/>
      <c r="G1367" s="160"/>
      <c r="H1367" s="158"/>
      <c r="I1367" s="158"/>
      <c r="J1367" s="158"/>
      <c r="K1367" s="158"/>
      <c r="L1367" s="158"/>
      <c r="M1367" s="158"/>
      <c r="N1367" s="157"/>
      <c r="O1367" s="188"/>
      <c r="P1367" s="245"/>
      <c r="Q1367" s="165" t="str">
        <f>+IF($C1367&lt;&gt;"",VLOOKUP($C1367,PRINCIPAL!$C$5:$Y$376,20,FALSE),"")</f>
        <v/>
      </c>
      <c r="R1367" s="162" t="str">
        <f>+IF($C1367&lt;&gt;"",VLOOKUP($C1367,PRINCIPAL!$C$5:$Y$376,22,FALSE),"")</f>
        <v/>
      </c>
      <c r="S1367" s="162" t="str">
        <f>+IF($C1367&lt;&gt;"",VLOOKUP($C1367,PRINCIPAL!$C$5:$Y$376,15,FALSE),"")</f>
        <v/>
      </c>
      <c r="T1367" s="255" t="str">
        <f>+IF($C1367&lt;&gt;"",VLOOKUP($C1367,PRINCIPAL!$C$5:$Y$376,9,FALSE),"")</f>
        <v/>
      </c>
      <c r="U1367" s="166" t="str">
        <f t="shared" si="163"/>
        <v/>
      </c>
      <c r="V1367" s="164" t="str">
        <f>+IF($C1367&lt;&gt;"",VLOOKUP($C1367,PRINCIPAL!$C$5:$Y$76,2,FALSE),"")</f>
        <v/>
      </c>
      <c r="W1367" t="e">
        <f>+VLOOKUP(D1367,CENTROS!$G$4:$M$93,7,FALSE)</f>
        <v>#N/A</v>
      </c>
      <c r="Y1367" t="str">
        <f t="shared" si="165"/>
        <v/>
      </c>
      <c r="Z1367" s="220" t="str">
        <f t="shared" si="166"/>
        <v/>
      </c>
      <c r="AA1367" s="220" t="str">
        <f t="shared" si="167"/>
        <v/>
      </c>
      <c r="AB1367" s="228" t="str">
        <f t="shared" si="168"/>
        <v/>
      </c>
      <c r="AC1367" s="230" t="str">
        <f t="shared" si="169"/>
        <v/>
      </c>
      <c r="AD1367" s="220"/>
      <c r="AE1367" s="220"/>
      <c r="AF1367" s="220" t="str">
        <f t="shared" si="164"/>
        <v/>
      </c>
    </row>
    <row r="1368" spans="1:32">
      <c r="A1368" s="121"/>
      <c r="B1368" s="121"/>
      <c r="C1368" s="140"/>
      <c r="D1368" s="159"/>
      <c r="E1368" s="154"/>
      <c r="F1368" s="154"/>
      <c r="G1368" s="160"/>
      <c r="H1368" s="158"/>
      <c r="I1368" s="158"/>
      <c r="J1368" s="158"/>
      <c r="K1368" s="158"/>
      <c r="L1368" s="158"/>
      <c r="M1368" s="158"/>
      <c r="N1368" s="157"/>
      <c r="O1368" s="188"/>
      <c r="P1368" s="245"/>
      <c r="Q1368" s="165" t="str">
        <f>+IF($C1368&lt;&gt;"",VLOOKUP($C1368,PRINCIPAL!$C$5:$Y$376,20,FALSE),"")</f>
        <v/>
      </c>
      <c r="R1368" s="162" t="str">
        <f>+IF($C1368&lt;&gt;"",VLOOKUP($C1368,PRINCIPAL!$C$5:$Y$376,22,FALSE),"")</f>
        <v/>
      </c>
      <c r="S1368" s="162" t="str">
        <f>+IF($C1368&lt;&gt;"",VLOOKUP($C1368,PRINCIPAL!$C$5:$Y$376,15,FALSE),"")</f>
        <v/>
      </c>
      <c r="T1368" s="255" t="str">
        <f>+IF($C1368&lt;&gt;"",VLOOKUP($C1368,PRINCIPAL!$C$5:$Y$376,9,FALSE),"")</f>
        <v/>
      </c>
      <c r="U1368" s="166" t="str">
        <f t="shared" si="163"/>
        <v/>
      </c>
      <c r="V1368" s="164" t="str">
        <f>+IF($C1368&lt;&gt;"",VLOOKUP($C1368,PRINCIPAL!$C$5:$Y$76,2,FALSE),"")</f>
        <v/>
      </c>
      <c r="W1368" t="e">
        <f>+VLOOKUP(D1368,CENTROS!$G$4:$M$93,7,FALSE)</f>
        <v>#N/A</v>
      </c>
      <c r="Y1368" t="str">
        <f t="shared" si="165"/>
        <v/>
      </c>
      <c r="Z1368" s="220" t="str">
        <f t="shared" si="166"/>
        <v/>
      </c>
      <c r="AA1368" s="220" t="str">
        <f t="shared" si="167"/>
        <v/>
      </c>
      <c r="AB1368" s="228" t="str">
        <f t="shared" si="168"/>
        <v/>
      </c>
      <c r="AC1368" s="230" t="str">
        <f t="shared" si="169"/>
        <v/>
      </c>
      <c r="AD1368" s="220"/>
      <c r="AE1368" s="220"/>
      <c r="AF1368" s="220" t="str">
        <f t="shared" si="164"/>
        <v/>
      </c>
    </row>
    <row r="1369" spans="1:32">
      <c r="A1369" s="121"/>
      <c r="B1369" s="121"/>
      <c r="C1369" s="140"/>
      <c r="D1369" s="159"/>
      <c r="E1369" s="154"/>
      <c r="F1369" s="154"/>
      <c r="G1369" s="160"/>
      <c r="H1369" s="158"/>
      <c r="I1369" s="158"/>
      <c r="J1369" s="158"/>
      <c r="K1369" s="158"/>
      <c r="L1369" s="158"/>
      <c r="M1369" s="158"/>
      <c r="N1369" s="157"/>
      <c r="O1369" s="188"/>
      <c r="P1369" s="245"/>
      <c r="Q1369" s="165" t="str">
        <f>+IF($C1369&lt;&gt;"",VLOOKUP($C1369,PRINCIPAL!$C$5:$Y$376,20,FALSE),"")</f>
        <v/>
      </c>
      <c r="R1369" s="162" t="str">
        <f>+IF($C1369&lt;&gt;"",VLOOKUP($C1369,PRINCIPAL!$C$5:$Y$376,22,FALSE),"")</f>
        <v/>
      </c>
      <c r="S1369" s="162" t="str">
        <f>+IF($C1369&lt;&gt;"",VLOOKUP($C1369,PRINCIPAL!$C$5:$Y$376,15,FALSE),"")</f>
        <v/>
      </c>
      <c r="T1369" s="255" t="str">
        <f>+IF($C1369&lt;&gt;"",VLOOKUP($C1369,PRINCIPAL!$C$5:$Y$376,9,FALSE),"")</f>
        <v/>
      </c>
      <c r="U1369" s="166" t="str">
        <f t="shared" si="163"/>
        <v/>
      </c>
      <c r="V1369" s="164" t="str">
        <f>+IF($C1369&lt;&gt;"",VLOOKUP($C1369,PRINCIPAL!$C$5:$Y$76,2,FALSE),"")</f>
        <v/>
      </c>
      <c r="W1369" t="e">
        <f>+VLOOKUP(D1369,CENTROS!$G$4:$M$93,7,FALSE)</f>
        <v>#N/A</v>
      </c>
      <c r="Y1369" t="str">
        <f t="shared" si="165"/>
        <v/>
      </c>
      <c r="Z1369" s="220" t="str">
        <f t="shared" si="166"/>
        <v/>
      </c>
      <c r="AA1369" s="220" t="str">
        <f t="shared" si="167"/>
        <v/>
      </c>
      <c r="AB1369" s="228" t="str">
        <f t="shared" si="168"/>
        <v/>
      </c>
      <c r="AC1369" s="230" t="str">
        <f t="shared" si="169"/>
        <v/>
      </c>
      <c r="AD1369" s="220"/>
      <c r="AE1369" s="220"/>
      <c r="AF1369" s="220" t="str">
        <f t="shared" si="164"/>
        <v/>
      </c>
    </row>
    <row r="1370" spans="1:32">
      <c r="A1370" s="121"/>
      <c r="B1370" s="121"/>
      <c r="C1370" s="140"/>
      <c r="D1370" s="159"/>
      <c r="E1370" s="154"/>
      <c r="F1370" s="154"/>
      <c r="G1370" s="160"/>
      <c r="H1370" s="158"/>
      <c r="I1370" s="158"/>
      <c r="J1370" s="158"/>
      <c r="K1370" s="158"/>
      <c r="L1370" s="158"/>
      <c r="M1370" s="158"/>
      <c r="N1370" s="157"/>
      <c r="O1370" s="188"/>
      <c r="P1370" s="245"/>
      <c r="Q1370" s="165" t="str">
        <f>+IF($C1370&lt;&gt;"",VLOOKUP($C1370,PRINCIPAL!$C$5:$Y$376,20,FALSE),"")</f>
        <v/>
      </c>
      <c r="R1370" s="162" t="str">
        <f>+IF($C1370&lt;&gt;"",VLOOKUP($C1370,PRINCIPAL!$C$5:$Y$376,22,FALSE),"")</f>
        <v/>
      </c>
      <c r="S1370" s="162" t="str">
        <f>+IF($C1370&lt;&gt;"",VLOOKUP($C1370,PRINCIPAL!$C$5:$Y$376,15,FALSE),"")</f>
        <v/>
      </c>
      <c r="T1370" s="255" t="str">
        <f>+IF($C1370&lt;&gt;"",VLOOKUP($C1370,PRINCIPAL!$C$5:$Y$376,9,FALSE),"")</f>
        <v/>
      </c>
      <c r="U1370" s="166" t="str">
        <f t="shared" si="163"/>
        <v/>
      </c>
      <c r="V1370" s="164" t="str">
        <f>+IF($C1370&lt;&gt;"",VLOOKUP($C1370,PRINCIPAL!$C$5:$Y$76,2,FALSE),"")</f>
        <v/>
      </c>
      <c r="W1370" t="e">
        <f>+VLOOKUP(D1370,CENTROS!$G$4:$M$93,7,FALSE)</f>
        <v>#N/A</v>
      </c>
      <c r="Y1370" t="str">
        <f t="shared" si="165"/>
        <v/>
      </c>
      <c r="Z1370" s="220" t="str">
        <f t="shared" si="166"/>
        <v/>
      </c>
      <c r="AA1370" s="220" t="str">
        <f t="shared" si="167"/>
        <v/>
      </c>
      <c r="AB1370" s="228" t="str">
        <f t="shared" si="168"/>
        <v/>
      </c>
      <c r="AC1370" s="230" t="str">
        <f t="shared" si="169"/>
        <v/>
      </c>
      <c r="AD1370" s="220"/>
      <c r="AE1370" s="220"/>
      <c r="AF1370" s="220" t="str">
        <f t="shared" si="164"/>
        <v/>
      </c>
    </row>
    <row r="1371" spans="1:32">
      <c r="A1371" s="121"/>
      <c r="B1371" s="121"/>
      <c r="C1371" s="140"/>
      <c r="D1371" s="159"/>
      <c r="E1371" s="154"/>
      <c r="F1371" s="154"/>
      <c r="G1371" s="160"/>
      <c r="H1371" s="158"/>
      <c r="I1371" s="158"/>
      <c r="J1371" s="158"/>
      <c r="K1371" s="158"/>
      <c r="L1371" s="158"/>
      <c r="M1371" s="158"/>
      <c r="N1371" s="157"/>
      <c r="O1371" s="188"/>
      <c r="P1371" s="245"/>
      <c r="Q1371" s="165" t="str">
        <f>+IF($C1371&lt;&gt;"",VLOOKUP($C1371,PRINCIPAL!$C$5:$Y$376,20,FALSE),"")</f>
        <v/>
      </c>
      <c r="R1371" s="162" t="str">
        <f>+IF($C1371&lt;&gt;"",VLOOKUP($C1371,PRINCIPAL!$C$5:$Y$376,22,FALSE),"")</f>
        <v/>
      </c>
      <c r="S1371" s="162" t="str">
        <f>+IF($C1371&lt;&gt;"",VLOOKUP($C1371,PRINCIPAL!$C$5:$Y$376,15,FALSE),"")</f>
        <v/>
      </c>
      <c r="T1371" s="255" t="str">
        <f>+IF($C1371&lt;&gt;"",VLOOKUP($C1371,PRINCIPAL!$C$5:$Y$376,9,FALSE),"")</f>
        <v/>
      </c>
      <c r="U1371" s="166" t="str">
        <f t="shared" si="163"/>
        <v/>
      </c>
      <c r="V1371" s="164" t="str">
        <f>+IF($C1371&lt;&gt;"",VLOOKUP($C1371,PRINCIPAL!$C$5:$Y$76,2,FALSE),"")</f>
        <v/>
      </c>
      <c r="W1371" t="e">
        <f>+VLOOKUP(D1371,CENTROS!$G$4:$M$93,7,FALSE)</f>
        <v>#N/A</v>
      </c>
      <c r="Y1371" t="str">
        <f t="shared" si="165"/>
        <v/>
      </c>
      <c r="Z1371" s="220" t="str">
        <f t="shared" si="166"/>
        <v/>
      </c>
      <c r="AA1371" s="220" t="str">
        <f t="shared" si="167"/>
        <v/>
      </c>
      <c r="AB1371" s="228" t="str">
        <f t="shared" si="168"/>
        <v/>
      </c>
      <c r="AC1371" s="230" t="str">
        <f t="shared" si="169"/>
        <v/>
      </c>
      <c r="AD1371" s="220"/>
      <c r="AE1371" s="220"/>
      <c r="AF1371" s="220" t="str">
        <f t="shared" si="164"/>
        <v/>
      </c>
    </row>
    <row r="1372" spans="1:32">
      <c r="A1372" s="121"/>
      <c r="B1372" s="121"/>
      <c r="C1372" s="140"/>
      <c r="D1372" s="159"/>
      <c r="E1372" s="154"/>
      <c r="F1372" s="154"/>
      <c r="G1372" s="160"/>
      <c r="H1372" s="158"/>
      <c r="I1372" s="158"/>
      <c r="J1372" s="158"/>
      <c r="K1372" s="158"/>
      <c r="L1372" s="158"/>
      <c r="M1372" s="158"/>
      <c r="N1372" s="157"/>
      <c r="O1372" s="188"/>
      <c r="P1372" s="245"/>
      <c r="Q1372" s="165" t="str">
        <f>+IF($C1372&lt;&gt;"",VLOOKUP($C1372,PRINCIPAL!$C$5:$Y$376,20,FALSE),"")</f>
        <v/>
      </c>
      <c r="R1372" s="162" t="str">
        <f>+IF($C1372&lt;&gt;"",VLOOKUP($C1372,PRINCIPAL!$C$5:$Y$376,22,FALSE),"")</f>
        <v/>
      </c>
      <c r="S1372" s="162" t="str">
        <f>+IF($C1372&lt;&gt;"",VLOOKUP($C1372,PRINCIPAL!$C$5:$Y$376,15,FALSE),"")</f>
        <v/>
      </c>
      <c r="T1372" s="255" t="str">
        <f>+IF($C1372&lt;&gt;"",VLOOKUP($C1372,PRINCIPAL!$C$5:$Y$376,9,FALSE),"")</f>
        <v/>
      </c>
      <c r="U1372" s="166" t="str">
        <f t="shared" si="163"/>
        <v/>
      </c>
      <c r="V1372" s="164" t="str">
        <f>+IF($C1372&lt;&gt;"",VLOOKUP($C1372,PRINCIPAL!$C$5:$Y$76,2,FALSE),"")</f>
        <v/>
      </c>
      <c r="W1372" t="e">
        <f>+VLOOKUP(D1372,CENTROS!$G$4:$M$93,7,FALSE)</f>
        <v>#N/A</v>
      </c>
      <c r="Y1372" t="str">
        <f t="shared" si="165"/>
        <v/>
      </c>
      <c r="Z1372" s="220" t="str">
        <f t="shared" si="166"/>
        <v/>
      </c>
      <c r="AA1372" s="220" t="str">
        <f t="shared" si="167"/>
        <v/>
      </c>
      <c r="AB1372" s="228" t="str">
        <f t="shared" si="168"/>
        <v/>
      </c>
      <c r="AC1372" s="230" t="str">
        <f t="shared" si="169"/>
        <v/>
      </c>
      <c r="AD1372" s="220"/>
      <c r="AE1372" s="220"/>
      <c r="AF1372" s="220" t="str">
        <f t="shared" si="164"/>
        <v/>
      </c>
    </row>
    <row r="1373" spans="1:32">
      <c r="A1373" s="121"/>
      <c r="B1373" s="121"/>
      <c r="C1373" s="140"/>
      <c r="D1373" s="159"/>
      <c r="E1373" s="154"/>
      <c r="F1373" s="154"/>
      <c r="G1373" s="160"/>
      <c r="H1373" s="158"/>
      <c r="I1373" s="158"/>
      <c r="J1373" s="158"/>
      <c r="K1373" s="158"/>
      <c r="L1373" s="158"/>
      <c r="M1373" s="158"/>
      <c r="N1373" s="157"/>
      <c r="O1373" s="188"/>
      <c r="P1373" s="245"/>
      <c r="Q1373" s="165" t="str">
        <f>+IF($C1373&lt;&gt;"",VLOOKUP($C1373,PRINCIPAL!$C$5:$Y$376,20,FALSE),"")</f>
        <v/>
      </c>
      <c r="R1373" s="162" t="str">
        <f>+IF($C1373&lt;&gt;"",VLOOKUP($C1373,PRINCIPAL!$C$5:$Y$376,22,FALSE),"")</f>
        <v/>
      </c>
      <c r="S1373" s="162" t="str">
        <f>+IF($C1373&lt;&gt;"",VLOOKUP($C1373,PRINCIPAL!$C$5:$Y$376,15,FALSE),"")</f>
        <v/>
      </c>
      <c r="T1373" s="255" t="str">
        <f>+IF($C1373&lt;&gt;"",VLOOKUP($C1373,PRINCIPAL!$C$5:$Y$376,9,FALSE),"")</f>
        <v/>
      </c>
      <c r="U1373" s="166" t="str">
        <f t="shared" si="163"/>
        <v/>
      </c>
      <c r="V1373" s="164" t="str">
        <f>+IF($C1373&lt;&gt;"",VLOOKUP($C1373,PRINCIPAL!$C$5:$Y$76,2,FALSE),"")</f>
        <v/>
      </c>
      <c r="W1373" t="e">
        <f>+VLOOKUP(D1373,CENTROS!$G$4:$M$93,7,FALSE)</f>
        <v>#N/A</v>
      </c>
      <c r="Y1373" t="str">
        <f t="shared" si="165"/>
        <v/>
      </c>
      <c r="Z1373" s="220" t="str">
        <f t="shared" si="166"/>
        <v/>
      </c>
      <c r="AA1373" s="220" t="str">
        <f t="shared" si="167"/>
        <v/>
      </c>
      <c r="AB1373" s="228" t="str">
        <f t="shared" si="168"/>
        <v/>
      </c>
      <c r="AC1373" s="230" t="str">
        <f t="shared" si="169"/>
        <v/>
      </c>
      <c r="AD1373" s="220"/>
      <c r="AE1373" s="220"/>
      <c r="AF1373" s="220" t="str">
        <f t="shared" si="164"/>
        <v/>
      </c>
    </row>
    <row r="1374" spans="1:32">
      <c r="A1374" s="121"/>
      <c r="B1374" s="121"/>
      <c r="C1374" s="140"/>
      <c r="D1374" s="159"/>
      <c r="E1374" s="154"/>
      <c r="F1374" s="154"/>
      <c r="G1374" s="160"/>
      <c r="H1374" s="158"/>
      <c r="I1374" s="158"/>
      <c r="J1374" s="158"/>
      <c r="K1374" s="158"/>
      <c r="L1374" s="158"/>
      <c r="M1374" s="158"/>
      <c r="N1374" s="157"/>
      <c r="O1374" s="188"/>
      <c r="P1374" s="245"/>
      <c r="Q1374" s="165" t="str">
        <f>+IF($C1374&lt;&gt;"",VLOOKUP($C1374,PRINCIPAL!$C$5:$Y$376,20,FALSE),"")</f>
        <v/>
      </c>
      <c r="R1374" s="162" t="str">
        <f>+IF($C1374&lt;&gt;"",VLOOKUP($C1374,PRINCIPAL!$C$5:$Y$376,22,FALSE),"")</f>
        <v/>
      </c>
      <c r="S1374" s="162" t="str">
        <f>+IF($C1374&lt;&gt;"",VLOOKUP($C1374,PRINCIPAL!$C$5:$Y$376,15,FALSE),"")</f>
        <v/>
      </c>
      <c r="T1374" s="255" t="str">
        <f>+IF($C1374&lt;&gt;"",VLOOKUP($C1374,PRINCIPAL!$C$5:$Y$376,9,FALSE),"")</f>
        <v/>
      </c>
      <c r="U1374" s="166" t="str">
        <f t="shared" si="163"/>
        <v/>
      </c>
      <c r="V1374" s="164" t="str">
        <f>+IF($C1374&lt;&gt;"",VLOOKUP($C1374,PRINCIPAL!$C$5:$Y$76,2,FALSE),"")</f>
        <v/>
      </c>
      <c r="W1374" t="e">
        <f>+VLOOKUP(D1374,CENTROS!$G$4:$M$93,7,FALSE)</f>
        <v>#N/A</v>
      </c>
      <c r="Y1374" t="str">
        <f t="shared" si="165"/>
        <v/>
      </c>
      <c r="Z1374" s="220" t="str">
        <f t="shared" si="166"/>
        <v/>
      </c>
      <c r="AA1374" s="220" t="str">
        <f t="shared" si="167"/>
        <v/>
      </c>
      <c r="AB1374" s="228" t="str">
        <f t="shared" si="168"/>
        <v/>
      </c>
      <c r="AC1374" s="230" t="str">
        <f t="shared" si="169"/>
        <v/>
      </c>
      <c r="AD1374" s="220"/>
      <c r="AE1374" s="220"/>
      <c r="AF1374" s="220" t="str">
        <f t="shared" si="164"/>
        <v/>
      </c>
    </row>
    <row r="1375" spans="1:32">
      <c r="A1375" s="121"/>
      <c r="B1375" s="121"/>
      <c r="C1375" s="140"/>
      <c r="D1375" s="159"/>
      <c r="E1375" s="154"/>
      <c r="F1375" s="154"/>
      <c r="G1375" s="160"/>
      <c r="H1375" s="158"/>
      <c r="I1375" s="158"/>
      <c r="J1375" s="158"/>
      <c r="K1375" s="158"/>
      <c r="L1375" s="158"/>
      <c r="M1375" s="158"/>
      <c r="N1375" s="157"/>
      <c r="O1375" s="188"/>
      <c r="P1375" s="245"/>
      <c r="Q1375" s="165" t="str">
        <f>+IF($C1375&lt;&gt;"",VLOOKUP($C1375,PRINCIPAL!$C$5:$Y$376,20,FALSE),"")</f>
        <v/>
      </c>
      <c r="R1375" s="162" t="str">
        <f>+IF($C1375&lt;&gt;"",VLOOKUP($C1375,PRINCIPAL!$C$5:$Y$376,22,FALSE),"")</f>
        <v/>
      </c>
      <c r="S1375" s="162" t="str">
        <f>+IF($C1375&lt;&gt;"",VLOOKUP($C1375,PRINCIPAL!$C$5:$Y$376,15,FALSE),"")</f>
        <v/>
      </c>
      <c r="T1375" s="255" t="str">
        <f>+IF($C1375&lt;&gt;"",VLOOKUP($C1375,PRINCIPAL!$C$5:$Y$376,9,FALSE),"")</f>
        <v/>
      </c>
      <c r="U1375" s="166" t="str">
        <f t="shared" si="163"/>
        <v/>
      </c>
      <c r="V1375" s="164" t="str">
        <f>+IF($C1375&lt;&gt;"",VLOOKUP($C1375,PRINCIPAL!$C$5:$Y$76,2,FALSE),"")</f>
        <v/>
      </c>
      <c r="W1375" t="e">
        <f>+VLOOKUP(D1375,CENTROS!$G$4:$M$93,7,FALSE)</f>
        <v>#N/A</v>
      </c>
      <c r="Y1375" t="str">
        <f t="shared" si="165"/>
        <v/>
      </c>
      <c r="Z1375" s="220" t="str">
        <f t="shared" si="166"/>
        <v/>
      </c>
      <c r="AA1375" s="220" t="str">
        <f t="shared" si="167"/>
        <v/>
      </c>
      <c r="AB1375" s="228" t="str">
        <f t="shared" si="168"/>
        <v/>
      </c>
      <c r="AC1375" s="230" t="str">
        <f t="shared" si="169"/>
        <v/>
      </c>
      <c r="AD1375" s="220"/>
      <c r="AE1375" s="220"/>
      <c r="AF1375" s="220" t="str">
        <f t="shared" si="164"/>
        <v/>
      </c>
    </row>
    <row r="1376" spans="1:32">
      <c r="A1376" s="121"/>
      <c r="B1376" s="121"/>
      <c r="C1376" s="140"/>
      <c r="D1376" s="159"/>
      <c r="E1376" s="154"/>
      <c r="F1376" s="154"/>
      <c r="G1376" s="160"/>
      <c r="H1376" s="158"/>
      <c r="I1376" s="158"/>
      <c r="J1376" s="158"/>
      <c r="K1376" s="158"/>
      <c r="L1376" s="158"/>
      <c r="M1376" s="158"/>
      <c r="N1376" s="157"/>
      <c r="O1376" s="188"/>
      <c r="P1376" s="245"/>
      <c r="Q1376" s="165" t="str">
        <f>+IF($C1376&lt;&gt;"",VLOOKUP($C1376,PRINCIPAL!$C$5:$Y$376,20,FALSE),"")</f>
        <v/>
      </c>
      <c r="R1376" s="162" t="str">
        <f>+IF($C1376&lt;&gt;"",VLOOKUP($C1376,PRINCIPAL!$C$5:$Y$376,22,FALSE),"")</f>
        <v/>
      </c>
      <c r="S1376" s="162" t="str">
        <f>+IF($C1376&lt;&gt;"",VLOOKUP($C1376,PRINCIPAL!$C$5:$Y$376,15,FALSE),"")</f>
        <v/>
      </c>
      <c r="T1376" s="255" t="str">
        <f>+IF($C1376&lt;&gt;"",VLOOKUP($C1376,PRINCIPAL!$C$5:$Y$376,9,FALSE),"")</f>
        <v/>
      </c>
      <c r="U1376" s="166" t="str">
        <f t="shared" si="163"/>
        <v/>
      </c>
      <c r="V1376" s="164" t="str">
        <f>+IF($C1376&lt;&gt;"",VLOOKUP($C1376,PRINCIPAL!$C$5:$Y$76,2,FALSE),"")</f>
        <v/>
      </c>
      <c r="W1376" t="e">
        <f>+VLOOKUP(D1376,CENTROS!$G$4:$M$93,7,FALSE)</f>
        <v>#N/A</v>
      </c>
      <c r="Y1376" t="str">
        <f t="shared" si="165"/>
        <v/>
      </c>
      <c r="Z1376" s="220" t="str">
        <f t="shared" si="166"/>
        <v/>
      </c>
      <c r="AA1376" s="220" t="str">
        <f t="shared" si="167"/>
        <v/>
      </c>
      <c r="AB1376" s="228" t="str">
        <f t="shared" si="168"/>
        <v/>
      </c>
      <c r="AC1376" s="230" t="str">
        <f t="shared" si="169"/>
        <v/>
      </c>
      <c r="AD1376" s="220"/>
      <c r="AE1376" s="220"/>
      <c r="AF1376" s="220" t="str">
        <f t="shared" si="164"/>
        <v/>
      </c>
    </row>
    <row r="1377" spans="1:32">
      <c r="A1377" s="121"/>
      <c r="B1377" s="121"/>
      <c r="C1377" s="140"/>
      <c r="D1377" s="159"/>
      <c r="E1377" s="154"/>
      <c r="F1377" s="154"/>
      <c r="G1377" s="160"/>
      <c r="H1377" s="158"/>
      <c r="I1377" s="158"/>
      <c r="J1377" s="158"/>
      <c r="K1377" s="158"/>
      <c r="L1377" s="158"/>
      <c r="M1377" s="158"/>
      <c r="N1377" s="157"/>
      <c r="O1377" s="188"/>
      <c r="P1377" s="245"/>
      <c r="Q1377" s="165" t="str">
        <f>+IF($C1377&lt;&gt;"",VLOOKUP($C1377,PRINCIPAL!$C$5:$Y$376,20,FALSE),"")</f>
        <v/>
      </c>
      <c r="R1377" s="162" t="str">
        <f>+IF($C1377&lt;&gt;"",VLOOKUP($C1377,PRINCIPAL!$C$5:$Y$376,22,FALSE),"")</f>
        <v/>
      </c>
      <c r="S1377" s="162" t="str">
        <f>+IF($C1377&lt;&gt;"",VLOOKUP($C1377,PRINCIPAL!$C$5:$Y$376,15,FALSE),"")</f>
        <v/>
      </c>
      <c r="T1377" s="255" t="str">
        <f>+IF($C1377&lt;&gt;"",VLOOKUP($C1377,PRINCIPAL!$C$5:$Y$376,9,FALSE),"")</f>
        <v/>
      </c>
      <c r="U1377" s="166" t="str">
        <f t="shared" si="163"/>
        <v/>
      </c>
      <c r="V1377" s="164" t="str">
        <f>+IF($C1377&lt;&gt;"",VLOOKUP($C1377,PRINCIPAL!$C$5:$Y$76,2,FALSE),"")</f>
        <v/>
      </c>
      <c r="W1377" t="e">
        <f>+VLOOKUP(D1377,CENTROS!$G$4:$M$93,7,FALSE)</f>
        <v>#N/A</v>
      </c>
      <c r="Y1377" t="str">
        <f t="shared" si="165"/>
        <v/>
      </c>
      <c r="Z1377" s="220" t="str">
        <f t="shared" si="166"/>
        <v/>
      </c>
      <c r="AA1377" s="220" t="str">
        <f t="shared" si="167"/>
        <v/>
      </c>
      <c r="AB1377" s="228" t="str">
        <f t="shared" si="168"/>
        <v/>
      </c>
      <c r="AC1377" s="230" t="str">
        <f t="shared" si="169"/>
        <v/>
      </c>
      <c r="AD1377" s="220"/>
      <c r="AE1377" s="220"/>
      <c r="AF1377" s="220" t="str">
        <f t="shared" si="164"/>
        <v/>
      </c>
    </row>
    <row r="1378" spans="1:32">
      <c r="A1378" s="121"/>
      <c r="B1378" s="121"/>
      <c r="C1378" s="140"/>
      <c r="D1378" s="159"/>
      <c r="E1378" s="154"/>
      <c r="F1378" s="154"/>
      <c r="G1378" s="160"/>
      <c r="H1378" s="158"/>
      <c r="I1378" s="158"/>
      <c r="J1378" s="158"/>
      <c r="K1378" s="158"/>
      <c r="L1378" s="158"/>
      <c r="M1378" s="158"/>
      <c r="N1378" s="157"/>
      <c r="O1378" s="188"/>
      <c r="P1378" s="245"/>
      <c r="Q1378" s="165" t="str">
        <f>+IF($C1378&lt;&gt;"",VLOOKUP($C1378,PRINCIPAL!$C$5:$Y$376,20,FALSE),"")</f>
        <v/>
      </c>
      <c r="R1378" s="162" t="str">
        <f>+IF($C1378&lt;&gt;"",VLOOKUP($C1378,PRINCIPAL!$C$5:$Y$376,22,FALSE),"")</f>
        <v/>
      </c>
      <c r="S1378" s="162" t="str">
        <f>+IF($C1378&lt;&gt;"",VLOOKUP($C1378,PRINCIPAL!$C$5:$Y$376,15,FALSE),"")</f>
        <v/>
      </c>
      <c r="T1378" s="255" t="str">
        <f>+IF($C1378&lt;&gt;"",VLOOKUP($C1378,PRINCIPAL!$C$5:$Y$376,9,FALSE),"")</f>
        <v/>
      </c>
      <c r="U1378" s="166" t="str">
        <f t="shared" si="163"/>
        <v/>
      </c>
      <c r="V1378" s="164" t="str">
        <f>+IF($C1378&lt;&gt;"",VLOOKUP($C1378,PRINCIPAL!$C$5:$Y$76,2,FALSE),"")</f>
        <v/>
      </c>
      <c r="W1378" t="e">
        <f>+VLOOKUP(D1378,CENTROS!$G$4:$M$93,7,FALSE)</f>
        <v>#N/A</v>
      </c>
      <c r="Y1378" t="str">
        <f t="shared" si="165"/>
        <v/>
      </c>
      <c r="Z1378" s="220" t="str">
        <f t="shared" si="166"/>
        <v/>
      </c>
      <c r="AA1378" s="220" t="str">
        <f t="shared" si="167"/>
        <v/>
      </c>
      <c r="AB1378" s="228" t="str">
        <f t="shared" si="168"/>
        <v/>
      </c>
      <c r="AC1378" s="230" t="str">
        <f t="shared" si="169"/>
        <v/>
      </c>
      <c r="AD1378" s="220"/>
      <c r="AE1378" s="220"/>
      <c r="AF1378" s="220" t="str">
        <f t="shared" si="164"/>
        <v/>
      </c>
    </row>
    <row r="1379" spans="1:32">
      <c r="A1379" s="121"/>
      <c r="B1379" s="121"/>
      <c r="C1379" s="140"/>
      <c r="D1379" s="159"/>
      <c r="E1379" s="154"/>
      <c r="F1379" s="154"/>
      <c r="G1379" s="160"/>
      <c r="H1379" s="158"/>
      <c r="I1379" s="158"/>
      <c r="J1379" s="158"/>
      <c r="K1379" s="158"/>
      <c r="L1379" s="158"/>
      <c r="M1379" s="158"/>
      <c r="N1379" s="157"/>
      <c r="O1379" s="188"/>
      <c r="P1379" s="245"/>
      <c r="Q1379" s="165" t="str">
        <f>+IF($C1379&lt;&gt;"",VLOOKUP($C1379,PRINCIPAL!$C$5:$Y$376,20,FALSE),"")</f>
        <v/>
      </c>
      <c r="R1379" s="162" t="str">
        <f>+IF($C1379&lt;&gt;"",VLOOKUP($C1379,PRINCIPAL!$C$5:$Y$376,22,FALSE),"")</f>
        <v/>
      </c>
      <c r="S1379" s="162" t="str">
        <f>+IF($C1379&lt;&gt;"",VLOOKUP($C1379,PRINCIPAL!$C$5:$Y$376,15,FALSE),"")</f>
        <v/>
      </c>
      <c r="T1379" s="255" t="str">
        <f>+IF($C1379&lt;&gt;"",VLOOKUP($C1379,PRINCIPAL!$C$5:$Y$376,9,FALSE),"")</f>
        <v/>
      </c>
      <c r="U1379" s="166" t="str">
        <f t="shared" si="163"/>
        <v/>
      </c>
      <c r="V1379" s="164" t="str">
        <f>+IF($C1379&lt;&gt;"",VLOOKUP($C1379,PRINCIPAL!$C$5:$Y$76,2,FALSE),"")</f>
        <v/>
      </c>
      <c r="W1379" t="e">
        <f>+VLOOKUP(D1379,CENTROS!$G$4:$M$93,7,FALSE)</f>
        <v>#N/A</v>
      </c>
      <c r="Y1379" t="str">
        <f t="shared" si="165"/>
        <v/>
      </c>
      <c r="Z1379" s="220" t="str">
        <f t="shared" si="166"/>
        <v/>
      </c>
      <c r="AA1379" s="220" t="str">
        <f t="shared" si="167"/>
        <v/>
      </c>
      <c r="AB1379" s="228" t="str">
        <f t="shared" si="168"/>
        <v/>
      </c>
      <c r="AC1379" s="230" t="str">
        <f t="shared" si="169"/>
        <v/>
      </c>
      <c r="AD1379" s="220"/>
      <c r="AE1379" s="220"/>
      <c r="AF1379" s="220" t="str">
        <f t="shared" si="164"/>
        <v/>
      </c>
    </row>
    <row r="1380" spans="1:32">
      <c r="A1380" s="121"/>
      <c r="B1380" s="121"/>
      <c r="C1380" s="140"/>
      <c r="D1380" s="159"/>
      <c r="E1380" s="154"/>
      <c r="F1380" s="154"/>
      <c r="G1380" s="160"/>
      <c r="H1380" s="158"/>
      <c r="I1380" s="158"/>
      <c r="J1380" s="158"/>
      <c r="K1380" s="158"/>
      <c r="L1380" s="158"/>
      <c r="M1380" s="158"/>
      <c r="N1380" s="157"/>
      <c r="O1380" s="188"/>
      <c r="P1380" s="245"/>
      <c r="Q1380" s="165" t="str">
        <f>+IF($C1380&lt;&gt;"",VLOOKUP($C1380,PRINCIPAL!$C$5:$Y$376,20,FALSE),"")</f>
        <v/>
      </c>
      <c r="R1380" s="162" t="str">
        <f>+IF($C1380&lt;&gt;"",VLOOKUP($C1380,PRINCIPAL!$C$5:$Y$376,22,FALSE),"")</f>
        <v/>
      </c>
      <c r="S1380" s="162" t="str">
        <f>+IF($C1380&lt;&gt;"",VLOOKUP($C1380,PRINCIPAL!$C$5:$Y$376,15,FALSE),"")</f>
        <v/>
      </c>
      <c r="T1380" s="255" t="str">
        <f>+IF($C1380&lt;&gt;"",VLOOKUP($C1380,PRINCIPAL!$C$5:$Y$376,9,FALSE),"")</f>
        <v/>
      </c>
      <c r="U1380" s="166" t="str">
        <f t="shared" si="163"/>
        <v/>
      </c>
      <c r="V1380" s="164" t="str">
        <f>+IF($C1380&lt;&gt;"",VLOOKUP($C1380,PRINCIPAL!$C$5:$Y$76,2,FALSE),"")</f>
        <v/>
      </c>
      <c r="W1380" t="e">
        <f>+VLOOKUP(D1380,CENTROS!$G$4:$M$93,7,FALSE)</f>
        <v>#N/A</v>
      </c>
      <c r="Y1380" t="str">
        <f t="shared" si="165"/>
        <v/>
      </c>
      <c r="Z1380" s="220" t="str">
        <f t="shared" si="166"/>
        <v/>
      </c>
      <c r="AA1380" s="220" t="str">
        <f t="shared" si="167"/>
        <v/>
      </c>
      <c r="AB1380" s="228" t="str">
        <f t="shared" si="168"/>
        <v/>
      </c>
      <c r="AC1380" s="230" t="str">
        <f t="shared" si="169"/>
        <v/>
      </c>
      <c r="AD1380" s="220"/>
      <c r="AE1380" s="220"/>
      <c r="AF1380" s="220" t="str">
        <f t="shared" si="164"/>
        <v/>
      </c>
    </row>
    <row r="1381" spans="1:32">
      <c r="A1381" s="121"/>
      <c r="B1381" s="121"/>
      <c r="C1381" s="140"/>
      <c r="D1381" s="159"/>
      <c r="E1381" s="154"/>
      <c r="F1381" s="154"/>
      <c r="G1381" s="160"/>
      <c r="H1381" s="158"/>
      <c r="I1381" s="158"/>
      <c r="J1381" s="158"/>
      <c r="K1381" s="158"/>
      <c r="L1381" s="158"/>
      <c r="M1381" s="158"/>
      <c r="N1381" s="157"/>
      <c r="O1381" s="188"/>
      <c r="P1381" s="245"/>
      <c r="Q1381" s="165" t="str">
        <f>+IF($C1381&lt;&gt;"",VLOOKUP($C1381,PRINCIPAL!$C$5:$Y$376,20,FALSE),"")</f>
        <v/>
      </c>
      <c r="R1381" s="162" t="str">
        <f>+IF($C1381&lt;&gt;"",VLOOKUP($C1381,PRINCIPAL!$C$5:$Y$376,22,FALSE),"")</f>
        <v/>
      </c>
      <c r="S1381" s="162" t="str">
        <f>+IF($C1381&lt;&gt;"",VLOOKUP($C1381,PRINCIPAL!$C$5:$Y$376,15,FALSE),"")</f>
        <v/>
      </c>
      <c r="T1381" s="255" t="str">
        <f>+IF($C1381&lt;&gt;"",VLOOKUP($C1381,PRINCIPAL!$C$5:$Y$376,9,FALSE),"")</f>
        <v/>
      </c>
      <c r="U1381" s="166" t="str">
        <f t="shared" si="163"/>
        <v/>
      </c>
      <c r="V1381" s="164" t="str">
        <f>+IF($C1381&lt;&gt;"",VLOOKUP($C1381,PRINCIPAL!$C$5:$Y$76,2,FALSE),"")</f>
        <v/>
      </c>
      <c r="W1381" t="e">
        <f>+VLOOKUP(D1381,CENTROS!$G$4:$M$93,7,FALSE)</f>
        <v>#N/A</v>
      </c>
      <c r="Y1381" t="str">
        <f t="shared" si="165"/>
        <v/>
      </c>
      <c r="Z1381" s="220" t="str">
        <f t="shared" si="166"/>
        <v/>
      </c>
      <c r="AA1381" s="220" t="str">
        <f t="shared" si="167"/>
        <v/>
      </c>
      <c r="AB1381" s="228" t="str">
        <f t="shared" si="168"/>
        <v/>
      </c>
      <c r="AC1381" s="230" t="str">
        <f t="shared" si="169"/>
        <v/>
      </c>
      <c r="AD1381" s="220"/>
      <c r="AE1381" s="220"/>
      <c r="AF1381" s="220" t="str">
        <f t="shared" si="164"/>
        <v/>
      </c>
    </row>
    <row r="1382" spans="1:32">
      <c r="A1382" s="121"/>
      <c r="B1382" s="121"/>
      <c r="C1382" s="140"/>
      <c r="D1382" s="159"/>
      <c r="E1382" s="154"/>
      <c r="F1382" s="154"/>
      <c r="G1382" s="160"/>
      <c r="H1382" s="158"/>
      <c r="I1382" s="158"/>
      <c r="J1382" s="158"/>
      <c r="K1382" s="158"/>
      <c r="L1382" s="158"/>
      <c r="M1382" s="158"/>
      <c r="N1382" s="157"/>
      <c r="O1382" s="188"/>
      <c r="P1382" s="245"/>
      <c r="Q1382" s="165" t="str">
        <f>+IF($C1382&lt;&gt;"",VLOOKUP($C1382,PRINCIPAL!$C$5:$Y$376,20,FALSE),"")</f>
        <v/>
      </c>
      <c r="R1382" s="162" t="str">
        <f>+IF($C1382&lt;&gt;"",VLOOKUP($C1382,PRINCIPAL!$C$5:$Y$376,22,FALSE),"")</f>
        <v/>
      </c>
      <c r="S1382" s="162" t="str">
        <f>+IF($C1382&lt;&gt;"",VLOOKUP($C1382,PRINCIPAL!$C$5:$Y$376,15,FALSE),"")</f>
        <v/>
      </c>
      <c r="T1382" s="255" t="str">
        <f>+IF($C1382&lt;&gt;"",VLOOKUP($C1382,PRINCIPAL!$C$5:$Y$376,9,FALSE),"")</f>
        <v/>
      </c>
      <c r="U1382" s="166" t="str">
        <f t="shared" si="163"/>
        <v/>
      </c>
      <c r="V1382" s="164" t="str">
        <f>+IF($C1382&lt;&gt;"",VLOOKUP($C1382,PRINCIPAL!$C$5:$Y$76,2,FALSE),"")</f>
        <v/>
      </c>
      <c r="W1382" t="e">
        <f>+VLOOKUP(D1382,CENTROS!$G$4:$M$93,7,FALSE)</f>
        <v>#N/A</v>
      </c>
      <c r="Y1382" t="str">
        <f t="shared" si="165"/>
        <v/>
      </c>
      <c r="Z1382" s="220" t="str">
        <f t="shared" si="166"/>
        <v/>
      </c>
      <c r="AA1382" s="220" t="str">
        <f t="shared" si="167"/>
        <v/>
      </c>
      <c r="AB1382" s="228" t="str">
        <f t="shared" si="168"/>
        <v/>
      </c>
      <c r="AC1382" s="230" t="str">
        <f t="shared" si="169"/>
        <v/>
      </c>
      <c r="AD1382" s="220"/>
      <c r="AE1382" s="220"/>
      <c r="AF1382" s="220" t="str">
        <f t="shared" si="164"/>
        <v/>
      </c>
    </row>
    <row r="1383" spans="1:32">
      <c r="A1383" s="121"/>
      <c r="B1383" s="121"/>
      <c r="C1383" s="140"/>
      <c r="D1383" s="159"/>
      <c r="E1383" s="154"/>
      <c r="F1383" s="154"/>
      <c r="G1383" s="160"/>
      <c r="H1383" s="158"/>
      <c r="I1383" s="158"/>
      <c r="J1383" s="158"/>
      <c r="K1383" s="158"/>
      <c r="L1383" s="158"/>
      <c r="M1383" s="158"/>
      <c r="N1383" s="157"/>
      <c r="O1383" s="188"/>
      <c r="P1383" s="245"/>
      <c r="Q1383" s="165" t="str">
        <f>+IF($C1383&lt;&gt;"",VLOOKUP($C1383,PRINCIPAL!$C$5:$Y$376,20,FALSE),"")</f>
        <v/>
      </c>
      <c r="R1383" s="162" t="str">
        <f>+IF($C1383&lt;&gt;"",VLOOKUP($C1383,PRINCIPAL!$C$5:$Y$376,22,FALSE),"")</f>
        <v/>
      </c>
      <c r="S1383" s="162" t="str">
        <f>+IF($C1383&lt;&gt;"",VLOOKUP($C1383,PRINCIPAL!$C$5:$Y$376,15,FALSE),"")</f>
        <v/>
      </c>
      <c r="T1383" s="255" t="str">
        <f>+IF($C1383&lt;&gt;"",VLOOKUP($C1383,PRINCIPAL!$C$5:$Y$376,9,FALSE),"")</f>
        <v/>
      </c>
      <c r="U1383" s="166" t="str">
        <f t="shared" si="163"/>
        <v/>
      </c>
      <c r="V1383" s="164" t="str">
        <f>+IF($C1383&lt;&gt;"",VLOOKUP($C1383,PRINCIPAL!$C$5:$Y$76,2,FALSE),"")</f>
        <v/>
      </c>
      <c r="W1383" t="e">
        <f>+VLOOKUP(D1383,CENTROS!$G$4:$M$93,7,FALSE)</f>
        <v>#N/A</v>
      </c>
      <c r="Y1383" t="str">
        <f t="shared" si="165"/>
        <v/>
      </c>
      <c r="Z1383" s="220" t="str">
        <f t="shared" si="166"/>
        <v/>
      </c>
      <c r="AA1383" s="220" t="str">
        <f t="shared" si="167"/>
        <v/>
      </c>
      <c r="AB1383" s="228" t="str">
        <f t="shared" si="168"/>
        <v/>
      </c>
      <c r="AC1383" s="230" t="str">
        <f t="shared" si="169"/>
        <v/>
      </c>
      <c r="AD1383" s="220"/>
      <c r="AE1383" s="220"/>
      <c r="AF1383" s="220" t="str">
        <f t="shared" si="164"/>
        <v/>
      </c>
    </row>
    <row r="1384" spans="1:32">
      <c r="A1384" s="121"/>
      <c r="B1384" s="121"/>
      <c r="C1384" s="140"/>
      <c r="D1384" s="159"/>
      <c r="E1384" s="154"/>
      <c r="F1384" s="154"/>
      <c r="G1384" s="160"/>
      <c r="H1384" s="158"/>
      <c r="I1384" s="158"/>
      <c r="J1384" s="158"/>
      <c r="K1384" s="158"/>
      <c r="L1384" s="158"/>
      <c r="M1384" s="158"/>
      <c r="N1384" s="157"/>
      <c r="O1384" s="188"/>
      <c r="P1384" s="245"/>
      <c r="Q1384" s="165" t="str">
        <f>+IF($C1384&lt;&gt;"",VLOOKUP($C1384,PRINCIPAL!$C$5:$Y$376,20,FALSE),"")</f>
        <v/>
      </c>
      <c r="R1384" s="162" t="str">
        <f>+IF($C1384&lt;&gt;"",VLOOKUP($C1384,PRINCIPAL!$C$5:$Y$376,22,FALSE),"")</f>
        <v/>
      </c>
      <c r="S1384" s="162" t="str">
        <f>+IF($C1384&lt;&gt;"",VLOOKUP($C1384,PRINCIPAL!$C$5:$Y$376,15,FALSE),"")</f>
        <v/>
      </c>
      <c r="T1384" s="255" t="str">
        <f>+IF($C1384&lt;&gt;"",VLOOKUP($C1384,PRINCIPAL!$C$5:$Y$376,9,FALSE),"")</f>
        <v/>
      </c>
      <c r="U1384" s="166" t="str">
        <f t="shared" si="163"/>
        <v/>
      </c>
      <c r="V1384" s="164" t="str">
        <f>+IF($C1384&lt;&gt;"",VLOOKUP($C1384,PRINCIPAL!$C$5:$Y$76,2,FALSE),"")</f>
        <v/>
      </c>
      <c r="W1384" t="e">
        <f>+VLOOKUP(D1384,CENTROS!$G$4:$M$93,7,FALSE)</f>
        <v>#N/A</v>
      </c>
      <c r="Y1384" t="str">
        <f t="shared" si="165"/>
        <v/>
      </c>
      <c r="Z1384" s="220" t="str">
        <f t="shared" si="166"/>
        <v/>
      </c>
      <c r="AA1384" s="220" t="str">
        <f t="shared" si="167"/>
        <v/>
      </c>
      <c r="AB1384" s="228" t="str">
        <f t="shared" si="168"/>
        <v/>
      </c>
      <c r="AC1384" s="230" t="str">
        <f t="shared" si="169"/>
        <v/>
      </c>
      <c r="AD1384" s="220"/>
      <c r="AE1384" s="220"/>
      <c r="AF1384" s="220" t="str">
        <f t="shared" si="164"/>
        <v/>
      </c>
    </row>
    <row r="1385" spans="1:32">
      <c r="A1385" s="121"/>
      <c r="B1385" s="121"/>
      <c r="C1385" s="140"/>
      <c r="D1385" s="159"/>
      <c r="E1385" s="154"/>
      <c r="F1385" s="154"/>
      <c r="G1385" s="160"/>
      <c r="H1385" s="158"/>
      <c r="I1385" s="158"/>
      <c r="J1385" s="158"/>
      <c r="K1385" s="158"/>
      <c r="L1385" s="158"/>
      <c r="M1385" s="158"/>
      <c r="N1385" s="157"/>
      <c r="O1385" s="188"/>
      <c r="P1385" s="245"/>
      <c r="Q1385" s="165" t="str">
        <f>+IF($C1385&lt;&gt;"",VLOOKUP($C1385,PRINCIPAL!$C$5:$Y$376,20,FALSE),"")</f>
        <v/>
      </c>
      <c r="R1385" s="162" t="str">
        <f>+IF($C1385&lt;&gt;"",VLOOKUP($C1385,PRINCIPAL!$C$5:$Y$376,22,FALSE),"")</f>
        <v/>
      </c>
      <c r="S1385" s="162" t="str">
        <f>+IF($C1385&lt;&gt;"",VLOOKUP($C1385,PRINCIPAL!$C$5:$Y$376,15,FALSE),"")</f>
        <v/>
      </c>
      <c r="T1385" s="255" t="str">
        <f>+IF($C1385&lt;&gt;"",VLOOKUP($C1385,PRINCIPAL!$C$5:$Y$376,9,FALSE),"")</f>
        <v/>
      </c>
      <c r="U1385" s="166" t="str">
        <f t="shared" si="163"/>
        <v/>
      </c>
      <c r="V1385" s="164" t="str">
        <f>+IF($C1385&lt;&gt;"",VLOOKUP($C1385,PRINCIPAL!$C$5:$Y$76,2,FALSE),"")</f>
        <v/>
      </c>
      <c r="W1385" t="e">
        <f>+VLOOKUP(D1385,CENTROS!$G$4:$M$93,7,FALSE)</f>
        <v>#N/A</v>
      </c>
      <c r="Y1385" t="str">
        <f t="shared" si="165"/>
        <v/>
      </c>
      <c r="Z1385" s="220" t="str">
        <f t="shared" si="166"/>
        <v/>
      </c>
      <c r="AA1385" s="220" t="str">
        <f t="shared" si="167"/>
        <v/>
      </c>
      <c r="AB1385" s="228" t="str">
        <f t="shared" si="168"/>
        <v/>
      </c>
      <c r="AC1385" s="230" t="str">
        <f t="shared" si="169"/>
        <v/>
      </c>
      <c r="AD1385" s="220"/>
      <c r="AE1385" s="220"/>
      <c r="AF1385" s="220" t="str">
        <f t="shared" si="164"/>
        <v/>
      </c>
    </row>
    <row r="1386" spans="1:32">
      <c r="A1386" s="121"/>
      <c r="B1386" s="121"/>
      <c r="C1386" s="140"/>
      <c r="D1386" s="159"/>
      <c r="E1386" s="154"/>
      <c r="F1386" s="154"/>
      <c r="G1386" s="160"/>
      <c r="H1386" s="158"/>
      <c r="I1386" s="158"/>
      <c r="J1386" s="158"/>
      <c r="K1386" s="158"/>
      <c r="L1386" s="158"/>
      <c r="M1386" s="158"/>
      <c r="N1386" s="157"/>
      <c r="O1386" s="188"/>
      <c r="P1386" s="245"/>
      <c r="Q1386" s="165" t="str">
        <f>+IF($C1386&lt;&gt;"",VLOOKUP($C1386,PRINCIPAL!$C$5:$Y$376,20,FALSE),"")</f>
        <v/>
      </c>
      <c r="R1386" s="162" t="str">
        <f>+IF($C1386&lt;&gt;"",VLOOKUP($C1386,PRINCIPAL!$C$5:$Y$376,22,FALSE),"")</f>
        <v/>
      </c>
      <c r="S1386" s="162" t="str">
        <f>+IF($C1386&lt;&gt;"",VLOOKUP($C1386,PRINCIPAL!$C$5:$Y$376,15,FALSE),"")</f>
        <v/>
      </c>
      <c r="T1386" s="255" t="str">
        <f>+IF($C1386&lt;&gt;"",VLOOKUP($C1386,PRINCIPAL!$C$5:$Y$376,9,FALSE),"")</f>
        <v/>
      </c>
      <c r="U1386" s="166" t="str">
        <f t="shared" si="163"/>
        <v/>
      </c>
      <c r="V1386" s="164" t="str">
        <f>+IF($C1386&lt;&gt;"",VLOOKUP($C1386,PRINCIPAL!$C$5:$Y$76,2,FALSE),"")</f>
        <v/>
      </c>
      <c r="W1386" t="e">
        <f>+VLOOKUP(D1386,CENTROS!$G$4:$M$93,7,FALSE)</f>
        <v>#N/A</v>
      </c>
      <c r="Y1386" t="str">
        <f t="shared" si="165"/>
        <v/>
      </c>
      <c r="Z1386" s="220" t="str">
        <f t="shared" si="166"/>
        <v/>
      </c>
      <c r="AA1386" s="220" t="str">
        <f t="shared" si="167"/>
        <v/>
      </c>
      <c r="AB1386" s="228" t="str">
        <f t="shared" si="168"/>
        <v/>
      </c>
      <c r="AC1386" s="230" t="str">
        <f t="shared" si="169"/>
        <v/>
      </c>
      <c r="AD1386" s="220"/>
      <c r="AE1386" s="220"/>
      <c r="AF1386" s="220" t="str">
        <f t="shared" si="164"/>
        <v/>
      </c>
    </row>
    <row r="1387" spans="1:32">
      <c r="A1387" s="121"/>
      <c r="B1387" s="121"/>
      <c r="C1387" s="140"/>
      <c r="D1387" s="159"/>
      <c r="E1387" s="154"/>
      <c r="F1387" s="154"/>
      <c r="G1387" s="160"/>
      <c r="H1387" s="158"/>
      <c r="I1387" s="158"/>
      <c r="J1387" s="158"/>
      <c r="K1387" s="158"/>
      <c r="L1387" s="158"/>
      <c r="M1387" s="158"/>
      <c r="N1387" s="157"/>
      <c r="O1387" s="188"/>
      <c r="P1387" s="245"/>
      <c r="Q1387" s="165" t="str">
        <f>+IF($C1387&lt;&gt;"",VLOOKUP($C1387,PRINCIPAL!$C$5:$Y$376,20,FALSE),"")</f>
        <v/>
      </c>
      <c r="R1387" s="162" t="str">
        <f>+IF($C1387&lt;&gt;"",VLOOKUP($C1387,PRINCIPAL!$C$5:$Y$376,22,FALSE),"")</f>
        <v/>
      </c>
      <c r="S1387" s="162" t="str">
        <f>+IF($C1387&lt;&gt;"",VLOOKUP($C1387,PRINCIPAL!$C$5:$Y$376,15,FALSE),"")</f>
        <v/>
      </c>
      <c r="T1387" s="255" t="str">
        <f>+IF($C1387&lt;&gt;"",VLOOKUP($C1387,PRINCIPAL!$C$5:$Y$376,9,FALSE),"")</f>
        <v/>
      </c>
      <c r="U1387" s="166" t="str">
        <f t="shared" si="163"/>
        <v/>
      </c>
      <c r="V1387" s="164" t="str">
        <f>+IF($C1387&lt;&gt;"",VLOOKUP($C1387,PRINCIPAL!$C$5:$Y$76,2,FALSE),"")</f>
        <v/>
      </c>
      <c r="W1387" t="e">
        <f>+VLOOKUP(D1387,CENTROS!$G$4:$M$93,7,FALSE)</f>
        <v>#N/A</v>
      </c>
      <c r="Y1387" t="str">
        <f t="shared" si="165"/>
        <v/>
      </c>
      <c r="Z1387" s="220" t="str">
        <f t="shared" si="166"/>
        <v/>
      </c>
      <c r="AA1387" s="220" t="str">
        <f t="shared" si="167"/>
        <v/>
      </c>
      <c r="AB1387" s="228" t="str">
        <f t="shared" si="168"/>
        <v/>
      </c>
      <c r="AC1387" s="230" t="str">
        <f t="shared" si="169"/>
        <v/>
      </c>
      <c r="AD1387" s="220"/>
      <c r="AE1387" s="220"/>
      <c r="AF1387" s="220" t="str">
        <f t="shared" si="164"/>
        <v/>
      </c>
    </row>
    <row r="1388" spans="1:32">
      <c r="A1388" s="121"/>
      <c r="B1388" s="121"/>
      <c r="C1388" s="140"/>
      <c r="D1388" s="159"/>
      <c r="E1388" s="154"/>
      <c r="F1388" s="154"/>
      <c r="G1388" s="160"/>
      <c r="H1388" s="158"/>
      <c r="I1388" s="158"/>
      <c r="J1388" s="158"/>
      <c r="K1388" s="158"/>
      <c r="L1388" s="158"/>
      <c r="M1388" s="158"/>
      <c r="N1388" s="157"/>
      <c r="O1388" s="188"/>
      <c r="P1388" s="245"/>
      <c r="Q1388" s="165" t="str">
        <f>+IF($C1388&lt;&gt;"",VLOOKUP($C1388,PRINCIPAL!$C$5:$Y$376,20,FALSE),"")</f>
        <v/>
      </c>
      <c r="R1388" s="162" t="str">
        <f>+IF($C1388&lt;&gt;"",VLOOKUP($C1388,PRINCIPAL!$C$5:$Y$376,22,FALSE),"")</f>
        <v/>
      </c>
      <c r="S1388" s="162" t="str">
        <f>+IF($C1388&lt;&gt;"",VLOOKUP($C1388,PRINCIPAL!$C$5:$Y$376,15,FALSE),"")</f>
        <v/>
      </c>
      <c r="T1388" s="255" t="str">
        <f>+IF($C1388&lt;&gt;"",VLOOKUP($C1388,PRINCIPAL!$C$5:$Y$376,9,FALSE),"")</f>
        <v/>
      </c>
      <c r="U1388" s="166" t="str">
        <f t="shared" si="163"/>
        <v/>
      </c>
      <c r="V1388" s="164" t="str">
        <f>+IF($C1388&lt;&gt;"",VLOOKUP($C1388,PRINCIPAL!$C$5:$Y$76,2,FALSE),"")</f>
        <v/>
      </c>
      <c r="W1388" t="e">
        <f>+VLOOKUP(D1388,CENTROS!$G$4:$M$93,7,FALSE)</f>
        <v>#N/A</v>
      </c>
      <c r="Y1388" t="str">
        <f t="shared" si="165"/>
        <v/>
      </c>
      <c r="Z1388" s="220" t="str">
        <f t="shared" si="166"/>
        <v/>
      </c>
      <c r="AA1388" s="220" t="str">
        <f t="shared" si="167"/>
        <v/>
      </c>
      <c r="AB1388" s="228" t="str">
        <f t="shared" si="168"/>
        <v/>
      </c>
      <c r="AC1388" s="230" t="str">
        <f t="shared" si="169"/>
        <v/>
      </c>
      <c r="AD1388" s="220"/>
      <c r="AE1388" s="220"/>
      <c r="AF1388" s="220" t="str">
        <f t="shared" si="164"/>
        <v/>
      </c>
    </row>
    <row r="1389" spans="1:32">
      <c r="A1389" s="121"/>
      <c r="B1389" s="121"/>
      <c r="C1389" s="140"/>
      <c r="D1389" s="159"/>
      <c r="E1389" s="154"/>
      <c r="F1389" s="154"/>
      <c r="G1389" s="160"/>
      <c r="H1389" s="158"/>
      <c r="I1389" s="158"/>
      <c r="J1389" s="158"/>
      <c r="K1389" s="158"/>
      <c r="L1389" s="158"/>
      <c r="M1389" s="158"/>
      <c r="N1389" s="157"/>
      <c r="O1389" s="188"/>
      <c r="P1389" s="245"/>
      <c r="Q1389" s="165" t="str">
        <f>+IF($C1389&lt;&gt;"",VLOOKUP($C1389,PRINCIPAL!$C$5:$Y$376,20,FALSE),"")</f>
        <v/>
      </c>
      <c r="R1389" s="162" t="str">
        <f>+IF($C1389&lt;&gt;"",VLOOKUP($C1389,PRINCIPAL!$C$5:$Y$376,22,FALSE),"")</f>
        <v/>
      </c>
      <c r="S1389" s="162" t="str">
        <f>+IF($C1389&lt;&gt;"",VLOOKUP($C1389,PRINCIPAL!$C$5:$Y$376,15,FALSE),"")</f>
        <v/>
      </c>
      <c r="T1389" s="255" t="str">
        <f>+IF($C1389&lt;&gt;"",VLOOKUP($C1389,PRINCIPAL!$C$5:$Y$376,9,FALSE),"")</f>
        <v/>
      </c>
      <c r="U1389" s="166" t="str">
        <f t="shared" si="163"/>
        <v/>
      </c>
      <c r="V1389" s="164" t="str">
        <f>+IF($C1389&lt;&gt;"",VLOOKUP($C1389,PRINCIPAL!$C$5:$Y$76,2,FALSE),"")</f>
        <v/>
      </c>
      <c r="W1389" t="e">
        <f>+VLOOKUP(D1389,CENTROS!$G$4:$M$93,7,FALSE)</f>
        <v>#N/A</v>
      </c>
      <c r="Y1389" t="str">
        <f t="shared" si="165"/>
        <v/>
      </c>
      <c r="Z1389" s="220" t="str">
        <f t="shared" si="166"/>
        <v/>
      </c>
      <c r="AA1389" s="220" t="str">
        <f t="shared" si="167"/>
        <v/>
      </c>
      <c r="AB1389" s="228" t="str">
        <f t="shared" si="168"/>
        <v/>
      </c>
      <c r="AC1389" s="230" t="str">
        <f t="shared" si="169"/>
        <v/>
      </c>
      <c r="AD1389" s="220"/>
      <c r="AE1389" s="220"/>
      <c r="AF1389" s="220" t="str">
        <f t="shared" si="164"/>
        <v/>
      </c>
    </row>
    <row r="1390" spans="1:32">
      <c r="A1390" s="121"/>
      <c r="B1390" s="121"/>
      <c r="C1390" s="140"/>
      <c r="D1390" s="159"/>
      <c r="E1390" s="154"/>
      <c r="F1390" s="154"/>
      <c r="G1390" s="160"/>
      <c r="H1390" s="158"/>
      <c r="I1390" s="158"/>
      <c r="J1390" s="158"/>
      <c r="K1390" s="158"/>
      <c r="L1390" s="158"/>
      <c r="M1390" s="158"/>
      <c r="N1390" s="157"/>
      <c r="O1390" s="188"/>
      <c r="P1390" s="245"/>
      <c r="Q1390" s="165" t="str">
        <f>+IF($C1390&lt;&gt;"",VLOOKUP($C1390,PRINCIPAL!$C$5:$Y$376,20,FALSE),"")</f>
        <v/>
      </c>
      <c r="R1390" s="162" t="str">
        <f>+IF($C1390&lt;&gt;"",VLOOKUP($C1390,PRINCIPAL!$C$5:$Y$376,22,FALSE),"")</f>
        <v/>
      </c>
      <c r="S1390" s="162" t="str">
        <f>+IF($C1390&lt;&gt;"",VLOOKUP($C1390,PRINCIPAL!$C$5:$Y$376,15,FALSE),"")</f>
        <v/>
      </c>
      <c r="T1390" s="255" t="str">
        <f>+IF($C1390&lt;&gt;"",VLOOKUP($C1390,PRINCIPAL!$C$5:$Y$376,9,FALSE),"")</f>
        <v/>
      </c>
      <c r="U1390" s="166" t="str">
        <f t="shared" si="163"/>
        <v/>
      </c>
      <c r="V1390" s="164" t="str">
        <f>+IF($C1390&lt;&gt;"",VLOOKUP($C1390,PRINCIPAL!$C$5:$Y$76,2,FALSE),"")</f>
        <v/>
      </c>
      <c r="W1390" t="e">
        <f>+VLOOKUP(D1390,CENTROS!$G$4:$M$93,7,FALSE)</f>
        <v>#N/A</v>
      </c>
      <c r="Y1390" t="str">
        <f t="shared" si="165"/>
        <v/>
      </c>
      <c r="Z1390" s="220" t="str">
        <f t="shared" si="166"/>
        <v/>
      </c>
      <c r="AA1390" s="220" t="str">
        <f t="shared" si="167"/>
        <v/>
      </c>
      <c r="AB1390" s="228" t="str">
        <f t="shared" si="168"/>
        <v/>
      </c>
      <c r="AC1390" s="230" t="str">
        <f t="shared" si="169"/>
        <v/>
      </c>
      <c r="AD1390" s="220"/>
      <c r="AE1390" s="220"/>
      <c r="AF1390" s="220" t="str">
        <f t="shared" si="164"/>
        <v/>
      </c>
    </row>
    <row r="1391" spans="1:32">
      <c r="A1391" s="121"/>
      <c r="B1391" s="121"/>
      <c r="C1391" s="140"/>
      <c r="D1391" s="159"/>
      <c r="E1391" s="154"/>
      <c r="F1391" s="154"/>
      <c r="G1391" s="160"/>
      <c r="H1391" s="158"/>
      <c r="I1391" s="158"/>
      <c r="J1391" s="158"/>
      <c r="K1391" s="158"/>
      <c r="L1391" s="158"/>
      <c r="M1391" s="158"/>
      <c r="N1391" s="157"/>
      <c r="O1391" s="188"/>
      <c r="P1391" s="245"/>
      <c r="Q1391" s="165" t="str">
        <f>+IF($C1391&lt;&gt;"",VLOOKUP($C1391,PRINCIPAL!$C$5:$Y$376,20,FALSE),"")</f>
        <v/>
      </c>
      <c r="R1391" s="162" t="str">
        <f>+IF($C1391&lt;&gt;"",VLOOKUP($C1391,PRINCIPAL!$C$5:$Y$376,22,FALSE),"")</f>
        <v/>
      </c>
      <c r="S1391" s="162" t="str">
        <f>+IF($C1391&lt;&gt;"",VLOOKUP($C1391,PRINCIPAL!$C$5:$Y$376,15,FALSE),"")</f>
        <v/>
      </c>
      <c r="T1391" s="255" t="str">
        <f>+IF($C1391&lt;&gt;"",VLOOKUP($C1391,PRINCIPAL!$C$5:$Y$376,9,FALSE),"")</f>
        <v/>
      </c>
      <c r="U1391" s="166" t="str">
        <f t="shared" si="163"/>
        <v/>
      </c>
      <c r="V1391" s="164" t="str">
        <f>+IF($C1391&lt;&gt;"",VLOOKUP($C1391,PRINCIPAL!$C$5:$Y$76,2,FALSE),"")</f>
        <v/>
      </c>
      <c r="W1391" t="e">
        <f>+VLOOKUP(D1391,CENTROS!$G$4:$M$93,7,FALSE)</f>
        <v>#N/A</v>
      </c>
      <c r="Y1391" t="str">
        <f t="shared" si="165"/>
        <v/>
      </c>
      <c r="Z1391" s="220" t="str">
        <f t="shared" si="166"/>
        <v/>
      </c>
      <c r="AA1391" s="220" t="str">
        <f t="shared" si="167"/>
        <v/>
      </c>
      <c r="AB1391" s="228" t="str">
        <f t="shared" si="168"/>
        <v/>
      </c>
      <c r="AC1391" s="230" t="str">
        <f t="shared" si="169"/>
        <v/>
      </c>
      <c r="AD1391" s="220"/>
      <c r="AE1391" s="220"/>
      <c r="AF1391" s="220" t="str">
        <f t="shared" si="164"/>
        <v/>
      </c>
    </row>
    <row r="1392" spans="1:32">
      <c r="A1392" s="121"/>
      <c r="B1392" s="121"/>
      <c r="C1392" s="140"/>
      <c r="D1392" s="159"/>
      <c r="E1392" s="154"/>
      <c r="F1392" s="154"/>
      <c r="G1392" s="160"/>
      <c r="H1392" s="158"/>
      <c r="I1392" s="158"/>
      <c r="J1392" s="158"/>
      <c r="K1392" s="158"/>
      <c r="L1392" s="158"/>
      <c r="M1392" s="158"/>
      <c r="N1392" s="157"/>
      <c r="O1392" s="188"/>
      <c r="P1392" s="245"/>
      <c r="Q1392" s="165" t="str">
        <f>+IF($C1392&lt;&gt;"",VLOOKUP($C1392,PRINCIPAL!$C$5:$Y$376,20,FALSE),"")</f>
        <v/>
      </c>
      <c r="R1392" s="162" t="str">
        <f>+IF($C1392&lt;&gt;"",VLOOKUP($C1392,PRINCIPAL!$C$5:$Y$376,22,FALSE),"")</f>
        <v/>
      </c>
      <c r="S1392" s="162" t="str">
        <f>+IF($C1392&lt;&gt;"",VLOOKUP($C1392,PRINCIPAL!$C$5:$Y$376,15,FALSE),"")</f>
        <v/>
      </c>
      <c r="T1392" s="255" t="str">
        <f>+IF($C1392&lt;&gt;"",VLOOKUP($C1392,PRINCIPAL!$C$5:$Y$376,9,FALSE),"")</f>
        <v/>
      </c>
      <c r="U1392" s="166" t="str">
        <f t="shared" si="163"/>
        <v/>
      </c>
      <c r="V1392" s="164" t="str">
        <f>+IF($C1392&lt;&gt;"",VLOOKUP($C1392,PRINCIPAL!$C$5:$Y$76,2,FALSE),"")</f>
        <v/>
      </c>
      <c r="W1392" t="e">
        <f>+VLOOKUP(D1392,CENTROS!$G$4:$M$93,7,FALSE)</f>
        <v>#N/A</v>
      </c>
      <c r="Y1392" t="str">
        <f t="shared" si="165"/>
        <v/>
      </c>
      <c r="Z1392" s="220" t="str">
        <f t="shared" si="166"/>
        <v/>
      </c>
      <c r="AA1392" s="220" t="str">
        <f t="shared" si="167"/>
        <v/>
      </c>
      <c r="AB1392" s="228" t="str">
        <f t="shared" si="168"/>
        <v/>
      </c>
      <c r="AC1392" s="230" t="str">
        <f t="shared" si="169"/>
        <v/>
      </c>
      <c r="AD1392" s="220"/>
      <c r="AE1392" s="220"/>
      <c r="AF1392" s="220" t="str">
        <f t="shared" si="164"/>
        <v/>
      </c>
    </row>
    <row r="1393" spans="1:32">
      <c r="A1393" s="121"/>
      <c r="B1393" s="121"/>
      <c r="C1393" s="140"/>
      <c r="D1393" s="159"/>
      <c r="E1393" s="154"/>
      <c r="F1393" s="154"/>
      <c r="G1393" s="160"/>
      <c r="H1393" s="158"/>
      <c r="I1393" s="158"/>
      <c r="J1393" s="158"/>
      <c r="K1393" s="158"/>
      <c r="L1393" s="158"/>
      <c r="M1393" s="158"/>
      <c r="N1393" s="157"/>
      <c r="O1393" s="188"/>
      <c r="P1393" s="245"/>
      <c r="Q1393" s="165" t="str">
        <f>+IF($C1393&lt;&gt;"",VLOOKUP($C1393,PRINCIPAL!$C$5:$Y$376,20,FALSE),"")</f>
        <v/>
      </c>
      <c r="R1393" s="162" t="str">
        <f>+IF($C1393&lt;&gt;"",VLOOKUP($C1393,PRINCIPAL!$C$5:$Y$376,22,FALSE),"")</f>
        <v/>
      </c>
      <c r="S1393" s="162" t="str">
        <f>+IF($C1393&lt;&gt;"",VLOOKUP($C1393,PRINCIPAL!$C$5:$Y$376,15,FALSE),"")</f>
        <v/>
      </c>
      <c r="T1393" s="255" t="str">
        <f>+IF($C1393&lt;&gt;"",VLOOKUP($C1393,PRINCIPAL!$C$5:$Y$376,9,FALSE),"")</f>
        <v/>
      </c>
      <c r="U1393" s="166" t="str">
        <f t="shared" si="163"/>
        <v/>
      </c>
      <c r="V1393" s="164" t="str">
        <f>+IF($C1393&lt;&gt;"",VLOOKUP($C1393,PRINCIPAL!$C$5:$Y$76,2,FALSE),"")</f>
        <v/>
      </c>
      <c r="W1393" t="e">
        <f>+VLOOKUP(D1393,CENTROS!$G$4:$M$93,7,FALSE)</f>
        <v>#N/A</v>
      </c>
      <c r="Y1393" t="str">
        <f t="shared" si="165"/>
        <v/>
      </c>
      <c r="Z1393" s="220" t="str">
        <f t="shared" si="166"/>
        <v/>
      </c>
      <c r="AA1393" s="220" t="str">
        <f t="shared" si="167"/>
        <v/>
      </c>
      <c r="AB1393" s="228" t="str">
        <f t="shared" si="168"/>
        <v/>
      </c>
      <c r="AC1393" s="230" t="str">
        <f t="shared" si="169"/>
        <v/>
      </c>
      <c r="AD1393" s="220"/>
      <c r="AE1393" s="220"/>
      <c r="AF1393" s="220" t="str">
        <f t="shared" si="164"/>
        <v/>
      </c>
    </row>
    <row r="1394" spans="1:32">
      <c r="A1394" s="121"/>
      <c r="B1394" s="121"/>
      <c r="C1394" s="140"/>
      <c r="D1394" s="159"/>
      <c r="E1394" s="154"/>
      <c r="F1394" s="154"/>
      <c r="G1394" s="160"/>
      <c r="H1394" s="158"/>
      <c r="I1394" s="158"/>
      <c r="J1394" s="158"/>
      <c r="K1394" s="158"/>
      <c r="L1394" s="158"/>
      <c r="M1394" s="158"/>
      <c r="N1394" s="157"/>
      <c r="O1394" s="188"/>
      <c r="P1394" s="245"/>
      <c r="Q1394" s="165" t="str">
        <f>+IF($C1394&lt;&gt;"",VLOOKUP($C1394,PRINCIPAL!$C$5:$Y$376,20,FALSE),"")</f>
        <v/>
      </c>
      <c r="R1394" s="162" t="str">
        <f>+IF($C1394&lt;&gt;"",VLOOKUP($C1394,PRINCIPAL!$C$5:$Y$376,22,FALSE),"")</f>
        <v/>
      </c>
      <c r="S1394" s="162" t="str">
        <f>+IF($C1394&lt;&gt;"",VLOOKUP($C1394,PRINCIPAL!$C$5:$Y$376,15,FALSE),"")</f>
        <v/>
      </c>
      <c r="T1394" s="255" t="str">
        <f>+IF($C1394&lt;&gt;"",VLOOKUP($C1394,PRINCIPAL!$C$5:$Y$376,9,FALSE),"")</f>
        <v/>
      </c>
      <c r="U1394" s="166" t="str">
        <f t="shared" si="163"/>
        <v/>
      </c>
      <c r="V1394" s="164" t="str">
        <f>+IF($C1394&lt;&gt;"",VLOOKUP($C1394,PRINCIPAL!$C$5:$Y$76,2,FALSE),"")</f>
        <v/>
      </c>
      <c r="W1394" t="e">
        <f>+VLOOKUP(D1394,CENTROS!$G$4:$M$93,7,FALSE)</f>
        <v>#N/A</v>
      </c>
      <c r="Y1394" t="str">
        <f t="shared" si="165"/>
        <v/>
      </c>
      <c r="Z1394" s="220" t="str">
        <f t="shared" si="166"/>
        <v/>
      </c>
      <c r="AA1394" s="220" t="str">
        <f t="shared" si="167"/>
        <v/>
      </c>
      <c r="AB1394" s="228" t="str">
        <f t="shared" si="168"/>
        <v/>
      </c>
      <c r="AC1394" s="230" t="str">
        <f t="shared" si="169"/>
        <v/>
      </c>
      <c r="AD1394" s="220"/>
      <c r="AE1394" s="220"/>
      <c r="AF1394" s="220" t="str">
        <f t="shared" si="164"/>
        <v/>
      </c>
    </row>
    <row r="1395" spans="1:32">
      <c r="A1395" s="121"/>
      <c r="B1395" s="121"/>
      <c r="C1395" s="140"/>
      <c r="D1395" s="159"/>
      <c r="E1395" s="154"/>
      <c r="F1395" s="154"/>
      <c r="G1395" s="160"/>
      <c r="H1395" s="158"/>
      <c r="I1395" s="158"/>
      <c r="J1395" s="158"/>
      <c r="K1395" s="158"/>
      <c r="L1395" s="158"/>
      <c r="M1395" s="158"/>
      <c r="N1395" s="157"/>
      <c r="O1395" s="188"/>
      <c r="P1395" s="245"/>
      <c r="Q1395" s="165" t="str">
        <f>+IF($C1395&lt;&gt;"",VLOOKUP($C1395,PRINCIPAL!$C$5:$Y$376,20,FALSE),"")</f>
        <v/>
      </c>
      <c r="R1395" s="162" t="str">
        <f>+IF($C1395&lt;&gt;"",VLOOKUP($C1395,PRINCIPAL!$C$5:$Y$376,22,FALSE),"")</f>
        <v/>
      </c>
      <c r="S1395" s="162" t="str">
        <f>+IF($C1395&lt;&gt;"",VLOOKUP($C1395,PRINCIPAL!$C$5:$Y$376,15,FALSE),"")</f>
        <v/>
      </c>
      <c r="T1395" s="255" t="str">
        <f>+IF($C1395&lt;&gt;"",VLOOKUP($C1395,PRINCIPAL!$C$5:$Y$376,9,FALSE),"")</f>
        <v/>
      </c>
      <c r="U1395" s="166" t="str">
        <f t="shared" si="163"/>
        <v/>
      </c>
      <c r="V1395" s="164" t="str">
        <f>+IF($C1395&lt;&gt;"",VLOOKUP($C1395,PRINCIPAL!$C$5:$Y$76,2,FALSE),"")</f>
        <v/>
      </c>
      <c r="W1395" t="e">
        <f>+VLOOKUP(D1395,CENTROS!$G$4:$M$93,7,FALSE)</f>
        <v>#N/A</v>
      </c>
      <c r="Y1395" t="str">
        <f t="shared" si="165"/>
        <v/>
      </c>
      <c r="Z1395" s="220" t="str">
        <f t="shared" si="166"/>
        <v/>
      </c>
      <c r="AA1395" s="220" t="str">
        <f t="shared" si="167"/>
        <v/>
      </c>
      <c r="AB1395" s="228" t="str">
        <f t="shared" si="168"/>
        <v/>
      </c>
      <c r="AC1395" s="230" t="str">
        <f t="shared" si="169"/>
        <v/>
      </c>
      <c r="AD1395" s="220"/>
      <c r="AE1395" s="220"/>
      <c r="AF1395" s="220" t="str">
        <f t="shared" si="164"/>
        <v/>
      </c>
    </row>
    <row r="1396" spans="1:32">
      <c r="A1396" s="121"/>
      <c r="B1396" s="121"/>
      <c r="C1396" s="140"/>
      <c r="D1396" s="159"/>
      <c r="E1396" s="154"/>
      <c r="F1396" s="154"/>
      <c r="G1396" s="160"/>
      <c r="H1396" s="158"/>
      <c r="I1396" s="158"/>
      <c r="J1396" s="158"/>
      <c r="K1396" s="158"/>
      <c r="L1396" s="158"/>
      <c r="M1396" s="158"/>
      <c r="N1396" s="157"/>
      <c r="O1396" s="188"/>
      <c r="P1396" s="245"/>
      <c r="Q1396" s="165" t="str">
        <f>+IF($C1396&lt;&gt;"",VLOOKUP($C1396,PRINCIPAL!$C$5:$Y$376,20,FALSE),"")</f>
        <v/>
      </c>
      <c r="R1396" s="162" t="str">
        <f>+IF($C1396&lt;&gt;"",VLOOKUP($C1396,PRINCIPAL!$C$5:$Y$376,22,FALSE),"")</f>
        <v/>
      </c>
      <c r="S1396" s="162" t="str">
        <f>+IF($C1396&lt;&gt;"",VLOOKUP($C1396,PRINCIPAL!$C$5:$Y$376,15,FALSE),"")</f>
        <v/>
      </c>
      <c r="T1396" s="255" t="str">
        <f>+IF($C1396&lt;&gt;"",VLOOKUP($C1396,PRINCIPAL!$C$5:$Y$376,9,FALSE),"")</f>
        <v/>
      </c>
      <c r="U1396" s="166" t="str">
        <f t="shared" si="163"/>
        <v/>
      </c>
      <c r="V1396" s="164" t="str">
        <f>+IF($C1396&lt;&gt;"",VLOOKUP($C1396,PRINCIPAL!$C$5:$Y$76,2,FALSE),"")</f>
        <v/>
      </c>
      <c r="W1396" t="e">
        <f>+VLOOKUP(D1396,CENTROS!$G$4:$M$93,7,FALSE)</f>
        <v>#N/A</v>
      </c>
      <c r="Y1396" t="str">
        <f t="shared" si="165"/>
        <v/>
      </c>
      <c r="Z1396" s="220" t="str">
        <f t="shared" si="166"/>
        <v/>
      </c>
      <c r="AA1396" s="220" t="str">
        <f t="shared" si="167"/>
        <v/>
      </c>
      <c r="AB1396" s="228" t="str">
        <f t="shared" si="168"/>
        <v/>
      </c>
      <c r="AC1396" s="230" t="str">
        <f t="shared" si="169"/>
        <v/>
      </c>
      <c r="AD1396" s="220"/>
      <c r="AE1396" s="220"/>
      <c r="AF1396" s="220" t="str">
        <f t="shared" si="164"/>
        <v/>
      </c>
    </row>
    <row r="1397" spans="1:32">
      <c r="A1397" s="121"/>
      <c r="B1397" s="121"/>
      <c r="C1397" s="140"/>
      <c r="D1397" s="159"/>
      <c r="E1397" s="154"/>
      <c r="F1397" s="154"/>
      <c r="G1397" s="160"/>
      <c r="H1397" s="158"/>
      <c r="I1397" s="158"/>
      <c r="J1397" s="158"/>
      <c r="K1397" s="158"/>
      <c r="L1397" s="158"/>
      <c r="M1397" s="158"/>
      <c r="N1397" s="157"/>
      <c r="O1397" s="188"/>
      <c r="P1397" s="245"/>
      <c r="Q1397" s="165" t="str">
        <f>+IF($C1397&lt;&gt;"",VLOOKUP($C1397,PRINCIPAL!$C$5:$Y$376,20,FALSE),"")</f>
        <v/>
      </c>
      <c r="R1397" s="162" t="str">
        <f>+IF($C1397&lt;&gt;"",VLOOKUP($C1397,PRINCIPAL!$C$5:$Y$376,22,FALSE),"")</f>
        <v/>
      </c>
      <c r="S1397" s="162" t="str">
        <f>+IF($C1397&lt;&gt;"",VLOOKUP($C1397,PRINCIPAL!$C$5:$Y$376,15,FALSE),"")</f>
        <v/>
      </c>
      <c r="T1397" s="255" t="str">
        <f>+IF($C1397&lt;&gt;"",VLOOKUP($C1397,PRINCIPAL!$C$5:$Y$376,9,FALSE),"")</f>
        <v/>
      </c>
      <c r="U1397" s="166" t="str">
        <f t="shared" si="163"/>
        <v/>
      </c>
      <c r="V1397" s="164" t="str">
        <f>+IF($C1397&lt;&gt;"",VLOOKUP($C1397,PRINCIPAL!$C$5:$Y$76,2,FALSE),"")</f>
        <v/>
      </c>
      <c r="W1397" t="e">
        <f>+VLOOKUP(D1397,CENTROS!$G$4:$M$93,7,FALSE)</f>
        <v>#N/A</v>
      </c>
      <c r="Y1397" t="str">
        <f t="shared" si="165"/>
        <v/>
      </c>
      <c r="Z1397" s="220" t="str">
        <f t="shared" si="166"/>
        <v/>
      </c>
      <c r="AA1397" s="220" t="str">
        <f t="shared" si="167"/>
        <v/>
      </c>
      <c r="AB1397" s="228" t="str">
        <f t="shared" si="168"/>
        <v/>
      </c>
      <c r="AC1397" s="230" t="str">
        <f t="shared" si="169"/>
        <v/>
      </c>
      <c r="AD1397" s="220"/>
      <c r="AE1397" s="220"/>
      <c r="AF1397" s="220" t="str">
        <f t="shared" si="164"/>
        <v/>
      </c>
    </row>
    <row r="1398" spans="1:32">
      <c r="A1398" s="121"/>
      <c r="B1398" s="121"/>
      <c r="C1398" s="140"/>
      <c r="D1398" s="159"/>
      <c r="E1398" s="154"/>
      <c r="F1398" s="154"/>
      <c r="G1398" s="160"/>
      <c r="H1398" s="158"/>
      <c r="I1398" s="158"/>
      <c r="J1398" s="158"/>
      <c r="K1398" s="158"/>
      <c r="L1398" s="158"/>
      <c r="M1398" s="158"/>
      <c r="N1398" s="157"/>
      <c r="O1398" s="188"/>
      <c r="P1398" s="245"/>
      <c r="Q1398" s="165" t="str">
        <f>+IF($C1398&lt;&gt;"",VLOOKUP($C1398,PRINCIPAL!$C$5:$Y$376,20,FALSE),"")</f>
        <v/>
      </c>
      <c r="R1398" s="162" t="str">
        <f>+IF($C1398&lt;&gt;"",VLOOKUP($C1398,PRINCIPAL!$C$5:$Y$376,22,FALSE),"")</f>
        <v/>
      </c>
      <c r="S1398" s="162" t="str">
        <f>+IF($C1398&lt;&gt;"",VLOOKUP($C1398,PRINCIPAL!$C$5:$Y$376,15,FALSE),"")</f>
        <v/>
      </c>
      <c r="T1398" s="255" t="str">
        <f>+IF($C1398&lt;&gt;"",VLOOKUP($C1398,PRINCIPAL!$C$5:$Y$376,9,FALSE),"")</f>
        <v/>
      </c>
      <c r="U1398" s="166" t="str">
        <f t="shared" si="163"/>
        <v/>
      </c>
      <c r="V1398" s="164" t="str">
        <f>+IF($C1398&lt;&gt;"",VLOOKUP($C1398,PRINCIPAL!$C$5:$Y$76,2,FALSE),"")</f>
        <v/>
      </c>
      <c r="W1398" t="e">
        <f>+VLOOKUP(D1398,CENTROS!$G$4:$M$93,7,FALSE)</f>
        <v>#N/A</v>
      </c>
      <c r="Y1398" t="str">
        <f t="shared" si="165"/>
        <v/>
      </c>
      <c r="Z1398" s="220" t="str">
        <f t="shared" si="166"/>
        <v/>
      </c>
      <c r="AA1398" s="220" t="str">
        <f t="shared" si="167"/>
        <v/>
      </c>
      <c r="AB1398" s="228" t="str">
        <f t="shared" si="168"/>
        <v/>
      </c>
      <c r="AC1398" s="230" t="str">
        <f t="shared" si="169"/>
        <v/>
      </c>
      <c r="AD1398" s="220"/>
      <c r="AE1398" s="220"/>
      <c r="AF1398" s="220" t="str">
        <f t="shared" si="164"/>
        <v/>
      </c>
    </row>
    <row r="1399" spans="1:32">
      <c r="A1399" s="121"/>
      <c r="B1399" s="121"/>
      <c r="C1399" s="140"/>
      <c r="D1399" s="159"/>
      <c r="E1399" s="154"/>
      <c r="F1399" s="154"/>
      <c r="G1399" s="160"/>
      <c r="H1399" s="158"/>
      <c r="I1399" s="158"/>
      <c r="J1399" s="158"/>
      <c r="K1399" s="158"/>
      <c r="L1399" s="158"/>
      <c r="M1399" s="158"/>
      <c r="N1399" s="157"/>
      <c r="O1399" s="188"/>
      <c r="P1399" s="245"/>
      <c r="Q1399" s="165" t="str">
        <f>+IF($C1399&lt;&gt;"",VLOOKUP($C1399,PRINCIPAL!$C$5:$Y$376,20,FALSE),"")</f>
        <v/>
      </c>
      <c r="R1399" s="162" t="str">
        <f>+IF($C1399&lt;&gt;"",VLOOKUP($C1399,PRINCIPAL!$C$5:$Y$376,22,FALSE),"")</f>
        <v/>
      </c>
      <c r="S1399" s="162" t="str">
        <f>+IF($C1399&lt;&gt;"",VLOOKUP($C1399,PRINCIPAL!$C$5:$Y$376,15,FALSE),"")</f>
        <v/>
      </c>
      <c r="T1399" s="255" t="str">
        <f>+IF($C1399&lt;&gt;"",VLOOKUP($C1399,PRINCIPAL!$C$5:$Y$376,9,FALSE),"")</f>
        <v/>
      </c>
      <c r="U1399" s="166" t="str">
        <f t="shared" si="163"/>
        <v/>
      </c>
      <c r="V1399" s="164" t="str">
        <f>+IF($C1399&lt;&gt;"",VLOOKUP($C1399,PRINCIPAL!$C$5:$Y$76,2,FALSE),"")</f>
        <v/>
      </c>
      <c r="W1399" t="e">
        <f>+VLOOKUP(D1399,CENTROS!$G$4:$M$93,7,FALSE)</f>
        <v>#N/A</v>
      </c>
      <c r="Y1399" t="str">
        <f t="shared" si="165"/>
        <v/>
      </c>
      <c r="Z1399" s="220" t="str">
        <f t="shared" si="166"/>
        <v/>
      </c>
      <c r="AA1399" s="220" t="str">
        <f t="shared" si="167"/>
        <v/>
      </c>
      <c r="AB1399" s="228" t="str">
        <f t="shared" si="168"/>
        <v/>
      </c>
      <c r="AC1399" s="230" t="str">
        <f t="shared" si="169"/>
        <v/>
      </c>
      <c r="AD1399" s="220"/>
      <c r="AE1399" s="220"/>
      <c r="AF1399" s="220" t="str">
        <f t="shared" si="164"/>
        <v/>
      </c>
    </row>
    <row r="1400" spans="1:32">
      <c r="A1400" s="121"/>
      <c r="B1400" s="121"/>
      <c r="C1400" s="140"/>
      <c r="D1400" s="159"/>
      <c r="E1400" s="154"/>
      <c r="F1400" s="154"/>
      <c r="G1400" s="160"/>
      <c r="H1400" s="158"/>
      <c r="I1400" s="158"/>
      <c r="J1400" s="158"/>
      <c r="K1400" s="158"/>
      <c r="L1400" s="158"/>
      <c r="M1400" s="158"/>
      <c r="N1400" s="157"/>
      <c r="O1400" s="188"/>
      <c r="P1400" s="245"/>
      <c r="Q1400" s="165" t="str">
        <f>+IF($C1400&lt;&gt;"",VLOOKUP($C1400,PRINCIPAL!$C$5:$Y$376,20,FALSE),"")</f>
        <v/>
      </c>
      <c r="R1400" s="162" t="str">
        <f>+IF($C1400&lt;&gt;"",VLOOKUP($C1400,PRINCIPAL!$C$5:$Y$376,22,FALSE),"")</f>
        <v/>
      </c>
      <c r="S1400" s="162" t="str">
        <f>+IF($C1400&lt;&gt;"",VLOOKUP($C1400,PRINCIPAL!$C$5:$Y$376,15,FALSE),"")</f>
        <v/>
      </c>
      <c r="T1400" s="255" t="str">
        <f>+IF($C1400&lt;&gt;"",VLOOKUP($C1400,PRINCIPAL!$C$5:$Y$376,9,FALSE),"")</f>
        <v/>
      </c>
      <c r="U1400" s="166" t="str">
        <f t="shared" si="163"/>
        <v/>
      </c>
      <c r="V1400" s="164" t="str">
        <f>+IF($C1400&lt;&gt;"",VLOOKUP($C1400,PRINCIPAL!$C$5:$Y$76,2,FALSE),"")</f>
        <v/>
      </c>
      <c r="W1400" t="e">
        <f>+VLOOKUP(D1400,CENTROS!$G$4:$M$93,7,FALSE)</f>
        <v>#N/A</v>
      </c>
      <c r="Y1400" t="str">
        <f t="shared" si="165"/>
        <v/>
      </c>
      <c r="Z1400" s="220" t="str">
        <f t="shared" si="166"/>
        <v/>
      </c>
      <c r="AA1400" s="220" t="str">
        <f t="shared" si="167"/>
        <v/>
      </c>
      <c r="AB1400" s="228" t="str">
        <f t="shared" si="168"/>
        <v/>
      </c>
      <c r="AC1400" s="230" t="str">
        <f t="shared" si="169"/>
        <v/>
      </c>
      <c r="AD1400" s="220"/>
      <c r="AE1400" s="220"/>
      <c r="AF1400" s="220" t="str">
        <f t="shared" si="164"/>
        <v/>
      </c>
    </row>
    <row r="1401" spans="1:32">
      <c r="A1401" s="121"/>
      <c r="B1401" s="121"/>
      <c r="C1401" s="140"/>
      <c r="D1401" s="159"/>
      <c r="E1401" s="154"/>
      <c r="F1401" s="154"/>
      <c r="G1401" s="160"/>
      <c r="H1401" s="158"/>
      <c r="I1401" s="158"/>
      <c r="J1401" s="158"/>
      <c r="K1401" s="158"/>
      <c r="L1401" s="158"/>
      <c r="M1401" s="158"/>
      <c r="N1401" s="157"/>
      <c r="O1401" s="188"/>
      <c r="P1401" s="245"/>
      <c r="Q1401" s="165" t="str">
        <f>+IF($C1401&lt;&gt;"",VLOOKUP($C1401,PRINCIPAL!$C$5:$Y$376,20,FALSE),"")</f>
        <v/>
      </c>
      <c r="R1401" s="162" t="str">
        <f>+IF($C1401&lt;&gt;"",VLOOKUP($C1401,PRINCIPAL!$C$5:$Y$376,22,FALSE),"")</f>
        <v/>
      </c>
      <c r="S1401" s="162" t="str">
        <f>+IF($C1401&lt;&gt;"",VLOOKUP($C1401,PRINCIPAL!$C$5:$Y$376,15,FALSE),"")</f>
        <v/>
      </c>
      <c r="T1401" s="255" t="str">
        <f>+IF($C1401&lt;&gt;"",VLOOKUP($C1401,PRINCIPAL!$C$5:$Y$376,9,FALSE),"")</f>
        <v/>
      </c>
      <c r="U1401" s="166" t="str">
        <f t="shared" si="163"/>
        <v/>
      </c>
      <c r="V1401" s="164" t="str">
        <f>+IF($C1401&lt;&gt;"",VLOOKUP($C1401,PRINCIPAL!$C$5:$Y$76,2,FALSE),"")</f>
        <v/>
      </c>
      <c r="W1401" t="e">
        <f>+VLOOKUP(D1401,CENTROS!$G$4:$M$93,7,FALSE)</f>
        <v>#N/A</v>
      </c>
      <c r="Y1401" t="str">
        <f t="shared" si="165"/>
        <v/>
      </c>
      <c r="Z1401" s="220" t="str">
        <f t="shared" si="166"/>
        <v/>
      </c>
      <c r="AA1401" s="220" t="str">
        <f t="shared" si="167"/>
        <v/>
      </c>
      <c r="AB1401" s="228" t="str">
        <f t="shared" si="168"/>
        <v/>
      </c>
      <c r="AC1401" s="230" t="str">
        <f t="shared" si="169"/>
        <v/>
      </c>
      <c r="AD1401" s="220"/>
      <c r="AE1401" s="220"/>
      <c r="AF1401" s="220" t="str">
        <f t="shared" si="164"/>
        <v/>
      </c>
    </row>
    <row r="1402" spans="1:32">
      <c r="A1402" s="121"/>
      <c r="B1402" s="121"/>
      <c r="C1402" s="140"/>
      <c r="D1402" s="159"/>
      <c r="E1402" s="154"/>
      <c r="F1402" s="154"/>
      <c r="G1402" s="160"/>
      <c r="H1402" s="158"/>
      <c r="I1402" s="158"/>
      <c r="J1402" s="158"/>
      <c r="K1402" s="158"/>
      <c r="L1402" s="158"/>
      <c r="M1402" s="158"/>
      <c r="N1402" s="157"/>
      <c r="O1402" s="188"/>
      <c r="P1402" s="245"/>
      <c r="Q1402" s="165" t="str">
        <f>+IF($C1402&lt;&gt;"",VLOOKUP($C1402,PRINCIPAL!$C$5:$Y$376,20,FALSE),"")</f>
        <v/>
      </c>
      <c r="R1402" s="162" t="str">
        <f>+IF($C1402&lt;&gt;"",VLOOKUP($C1402,PRINCIPAL!$C$5:$Y$376,22,FALSE),"")</f>
        <v/>
      </c>
      <c r="S1402" s="162" t="str">
        <f>+IF($C1402&lt;&gt;"",VLOOKUP($C1402,PRINCIPAL!$C$5:$Y$376,15,FALSE),"")</f>
        <v/>
      </c>
      <c r="T1402" s="255" t="str">
        <f>+IF($C1402&lt;&gt;"",VLOOKUP($C1402,PRINCIPAL!$C$5:$Y$376,9,FALSE),"")</f>
        <v/>
      </c>
      <c r="U1402" s="166" t="str">
        <f t="shared" si="163"/>
        <v/>
      </c>
      <c r="V1402" s="164" t="str">
        <f>+IF($C1402&lt;&gt;"",VLOOKUP($C1402,PRINCIPAL!$C$5:$Y$76,2,FALSE),"")</f>
        <v/>
      </c>
      <c r="W1402" t="e">
        <f>+VLOOKUP(D1402,CENTROS!$G$4:$M$93,7,FALSE)</f>
        <v>#N/A</v>
      </c>
      <c r="Y1402" t="str">
        <f t="shared" si="165"/>
        <v/>
      </c>
      <c r="Z1402" s="220" t="str">
        <f t="shared" si="166"/>
        <v/>
      </c>
      <c r="AA1402" s="220" t="str">
        <f t="shared" si="167"/>
        <v/>
      </c>
      <c r="AB1402" s="228" t="str">
        <f t="shared" si="168"/>
        <v/>
      </c>
      <c r="AC1402" s="230" t="str">
        <f t="shared" si="169"/>
        <v/>
      </c>
      <c r="AD1402" s="220"/>
      <c r="AE1402" s="220"/>
      <c r="AF1402" s="220" t="str">
        <f t="shared" si="164"/>
        <v/>
      </c>
    </row>
    <row r="1403" spans="1:32">
      <c r="A1403" s="121"/>
      <c r="B1403" s="121"/>
      <c r="C1403" s="140"/>
      <c r="D1403" s="159"/>
      <c r="E1403" s="154"/>
      <c r="F1403" s="154"/>
      <c r="G1403" s="160"/>
      <c r="H1403" s="158"/>
      <c r="I1403" s="158"/>
      <c r="J1403" s="158"/>
      <c r="K1403" s="158"/>
      <c r="L1403" s="158"/>
      <c r="M1403" s="158"/>
      <c r="N1403" s="157"/>
      <c r="O1403" s="188"/>
      <c r="P1403" s="245"/>
      <c r="Q1403" s="165" t="str">
        <f>+IF($C1403&lt;&gt;"",VLOOKUP($C1403,PRINCIPAL!$C$5:$Y$376,20,FALSE),"")</f>
        <v/>
      </c>
      <c r="R1403" s="162" t="str">
        <f>+IF($C1403&lt;&gt;"",VLOOKUP($C1403,PRINCIPAL!$C$5:$Y$376,22,FALSE),"")</f>
        <v/>
      </c>
      <c r="S1403" s="162" t="str">
        <f>+IF($C1403&lt;&gt;"",VLOOKUP($C1403,PRINCIPAL!$C$5:$Y$376,15,FALSE),"")</f>
        <v/>
      </c>
      <c r="T1403" s="255" t="str">
        <f>+IF($C1403&lt;&gt;"",VLOOKUP($C1403,PRINCIPAL!$C$5:$Y$376,9,FALSE),"")</f>
        <v/>
      </c>
      <c r="U1403" s="166" t="str">
        <f t="shared" si="163"/>
        <v/>
      </c>
      <c r="V1403" s="164" t="str">
        <f>+IF($C1403&lt;&gt;"",VLOOKUP($C1403,PRINCIPAL!$C$5:$Y$76,2,FALSE),"")</f>
        <v/>
      </c>
      <c r="W1403" t="e">
        <f>+VLOOKUP(D1403,CENTROS!$G$4:$M$93,7,FALSE)</f>
        <v>#N/A</v>
      </c>
      <c r="Y1403" t="str">
        <f t="shared" si="165"/>
        <v/>
      </c>
      <c r="Z1403" s="220" t="str">
        <f t="shared" si="166"/>
        <v/>
      </c>
      <c r="AA1403" s="220" t="str">
        <f t="shared" si="167"/>
        <v/>
      </c>
      <c r="AB1403" s="228" t="str">
        <f t="shared" si="168"/>
        <v/>
      </c>
      <c r="AC1403" s="230" t="str">
        <f t="shared" si="169"/>
        <v/>
      </c>
      <c r="AD1403" s="220"/>
      <c r="AE1403" s="220"/>
      <c r="AF1403" s="220" t="str">
        <f t="shared" si="164"/>
        <v/>
      </c>
    </row>
    <row r="1404" spans="1:32">
      <c r="A1404" s="121"/>
      <c r="B1404" s="121"/>
      <c r="C1404" s="140"/>
      <c r="D1404" s="159"/>
      <c r="E1404" s="154"/>
      <c r="F1404" s="154"/>
      <c r="G1404" s="160"/>
      <c r="H1404" s="158"/>
      <c r="I1404" s="158"/>
      <c r="J1404" s="158"/>
      <c r="K1404" s="158"/>
      <c r="L1404" s="158"/>
      <c r="M1404" s="158"/>
      <c r="N1404" s="157"/>
      <c r="O1404" s="188"/>
      <c r="P1404" s="245"/>
      <c r="Q1404" s="165" t="str">
        <f>+IF($C1404&lt;&gt;"",VLOOKUP($C1404,PRINCIPAL!$C$5:$Y$376,20,FALSE),"")</f>
        <v/>
      </c>
      <c r="R1404" s="162" t="str">
        <f>+IF($C1404&lt;&gt;"",VLOOKUP($C1404,PRINCIPAL!$C$5:$Y$376,22,FALSE),"")</f>
        <v/>
      </c>
      <c r="S1404" s="162" t="str">
        <f>+IF($C1404&lt;&gt;"",VLOOKUP($C1404,PRINCIPAL!$C$5:$Y$376,15,FALSE),"")</f>
        <v/>
      </c>
      <c r="T1404" s="255" t="str">
        <f>+IF($C1404&lt;&gt;"",VLOOKUP($C1404,PRINCIPAL!$C$5:$Y$376,9,FALSE),"")</f>
        <v/>
      </c>
      <c r="U1404" s="166" t="str">
        <f t="shared" si="163"/>
        <v/>
      </c>
      <c r="V1404" s="164" t="str">
        <f>+IF($C1404&lt;&gt;"",VLOOKUP($C1404,PRINCIPAL!$C$5:$Y$76,2,FALSE),"")</f>
        <v/>
      </c>
      <c r="W1404" t="e">
        <f>+VLOOKUP(D1404,CENTROS!$G$4:$M$93,7,FALSE)</f>
        <v>#N/A</v>
      </c>
      <c r="Y1404" t="str">
        <f t="shared" si="165"/>
        <v/>
      </c>
      <c r="Z1404" s="220" t="str">
        <f t="shared" si="166"/>
        <v/>
      </c>
      <c r="AA1404" s="220" t="str">
        <f t="shared" si="167"/>
        <v/>
      </c>
      <c r="AB1404" s="228" t="str">
        <f t="shared" si="168"/>
        <v/>
      </c>
      <c r="AC1404" s="230" t="str">
        <f t="shared" si="169"/>
        <v/>
      </c>
      <c r="AD1404" s="220"/>
      <c r="AE1404" s="220"/>
      <c r="AF1404" s="220" t="str">
        <f t="shared" si="164"/>
        <v/>
      </c>
    </row>
    <row r="1405" spans="1:32">
      <c r="A1405" s="121"/>
      <c r="B1405" s="121"/>
      <c r="C1405" s="140"/>
      <c r="D1405" s="159"/>
      <c r="E1405" s="154"/>
      <c r="F1405" s="154"/>
      <c r="G1405" s="160"/>
      <c r="H1405" s="158"/>
      <c r="I1405" s="158"/>
      <c r="J1405" s="158"/>
      <c r="K1405" s="158"/>
      <c r="L1405" s="158"/>
      <c r="M1405" s="158"/>
      <c r="N1405" s="157"/>
      <c r="O1405" s="188"/>
      <c r="P1405" s="245"/>
      <c r="Q1405" s="165" t="str">
        <f>+IF($C1405&lt;&gt;"",VLOOKUP($C1405,PRINCIPAL!$C$5:$Y$376,20,FALSE),"")</f>
        <v/>
      </c>
      <c r="R1405" s="162" t="str">
        <f>+IF($C1405&lt;&gt;"",VLOOKUP($C1405,PRINCIPAL!$C$5:$Y$376,22,FALSE),"")</f>
        <v/>
      </c>
      <c r="S1405" s="162" t="str">
        <f>+IF($C1405&lt;&gt;"",VLOOKUP($C1405,PRINCIPAL!$C$5:$Y$376,15,FALSE),"")</f>
        <v/>
      </c>
      <c r="T1405" s="255" t="str">
        <f>+IF($C1405&lt;&gt;"",VLOOKUP($C1405,PRINCIPAL!$C$5:$Y$376,9,FALSE),"")</f>
        <v/>
      </c>
      <c r="U1405" s="166" t="str">
        <f t="shared" si="163"/>
        <v/>
      </c>
      <c r="V1405" s="164" t="str">
        <f>+IF($C1405&lt;&gt;"",VLOOKUP($C1405,PRINCIPAL!$C$5:$Y$76,2,FALSE),"")</f>
        <v/>
      </c>
      <c r="W1405" t="e">
        <f>+VLOOKUP(D1405,CENTROS!$G$4:$M$93,7,FALSE)</f>
        <v>#N/A</v>
      </c>
      <c r="Y1405" t="str">
        <f t="shared" si="165"/>
        <v/>
      </c>
      <c r="Z1405" s="220" t="str">
        <f t="shared" si="166"/>
        <v/>
      </c>
      <c r="AA1405" s="220" t="str">
        <f t="shared" si="167"/>
        <v/>
      </c>
      <c r="AB1405" s="228" t="str">
        <f t="shared" si="168"/>
        <v/>
      </c>
      <c r="AC1405" s="230" t="str">
        <f t="shared" si="169"/>
        <v/>
      </c>
      <c r="AD1405" s="220"/>
      <c r="AE1405" s="220"/>
      <c r="AF1405" s="220" t="str">
        <f t="shared" si="164"/>
        <v/>
      </c>
    </row>
    <row r="1406" spans="1:32">
      <c r="A1406" s="121"/>
      <c r="B1406" s="121"/>
      <c r="C1406" s="140"/>
      <c r="D1406" s="159"/>
      <c r="E1406" s="154"/>
      <c r="F1406" s="154"/>
      <c r="G1406" s="160"/>
      <c r="H1406" s="158"/>
      <c r="I1406" s="158"/>
      <c r="J1406" s="158"/>
      <c r="K1406" s="158"/>
      <c r="L1406" s="158"/>
      <c r="M1406" s="158"/>
      <c r="N1406" s="157"/>
      <c r="O1406" s="188"/>
      <c r="P1406" s="245"/>
      <c r="Q1406" s="165" t="str">
        <f>+IF($C1406&lt;&gt;"",VLOOKUP($C1406,PRINCIPAL!$C$5:$Y$376,20,FALSE),"")</f>
        <v/>
      </c>
      <c r="R1406" s="162" t="str">
        <f>+IF($C1406&lt;&gt;"",VLOOKUP($C1406,PRINCIPAL!$C$5:$Y$376,22,FALSE),"")</f>
        <v/>
      </c>
      <c r="S1406" s="162" t="str">
        <f>+IF($C1406&lt;&gt;"",VLOOKUP($C1406,PRINCIPAL!$C$5:$Y$376,15,FALSE),"")</f>
        <v/>
      </c>
      <c r="T1406" s="255" t="str">
        <f>+IF($C1406&lt;&gt;"",VLOOKUP($C1406,PRINCIPAL!$C$5:$Y$376,9,FALSE),"")</f>
        <v/>
      </c>
      <c r="U1406" s="166" t="str">
        <f t="shared" ref="U1406:U1469" si="170">+IF(J1406&gt;L1406+N1406,"ROTO",IF(1.5*(L1406+N1406)&gt;J1406,"mes*1,5",""))</f>
        <v/>
      </c>
      <c r="V1406" s="164" t="str">
        <f>+IF($C1406&lt;&gt;"",VLOOKUP($C1406,PRINCIPAL!$C$5:$Y$76,2,FALSE),"")</f>
        <v/>
      </c>
      <c r="W1406" t="e">
        <f>+VLOOKUP(D1406,CENTROS!$G$4:$M$93,7,FALSE)</f>
        <v>#N/A</v>
      </c>
      <c r="Y1406" t="str">
        <f t="shared" si="165"/>
        <v/>
      </c>
      <c r="Z1406" s="220" t="str">
        <f t="shared" si="166"/>
        <v/>
      </c>
      <c r="AA1406" s="220" t="str">
        <f t="shared" si="167"/>
        <v/>
      </c>
      <c r="AB1406" s="228" t="str">
        <f t="shared" si="168"/>
        <v/>
      </c>
      <c r="AC1406" s="230" t="str">
        <f t="shared" si="169"/>
        <v/>
      </c>
      <c r="AD1406" s="220"/>
      <c r="AE1406" s="220"/>
      <c r="AF1406" s="220" t="str">
        <f t="shared" si="164"/>
        <v/>
      </c>
    </row>
    <row r="1407" spans="1:32">
      <c r="A1407" s="121"/>
      <c r="B1407" s="121"/>
      <c r="C1407" s="140"/>
      <c r="D1407" s="159"/>
      <c r="E1407" s="154"/>
      <c r="F1407" s="154"/>
      <c r="G1407" s="160"/>
      <c r="H1407" s="158"/>
      <c r="I1407" s="158"/>
      <c r="J1407" s="158"/>
      <c r="K1407" s="158"/>
      <c r="L1407" s="158"/>
      <c r="M1407" s="158"/>
      <c r="N1407" s="157"/>
      <c r="O1407" s="188"/>
      <c r="P1407" s="245"/>
      <c r="Q1407" s="165" t="str">
        <f>+IF($C1407&lt;&gt;"",VLOOKUP($C1407,PRINCIPAL!$C$5:$Y$376,20,FALSE),"")</f>
        <v/>
      </c>
      <c r="R1407" s="162" t="str">
        <f>+IF($C1407&lt;&gt;"",VLOOKUP($C1407,PRINCIPAL!$C$5:$Y$376,22,FALSE),"")</f>
        <v/>
      </c>
      <c r="S1407" s="162" t="str">
        <f>+IF($C1407&lt;&gt;"",VLOOKUP($C1407,PRINCIPAL!$C$5:$Y$376,15,FALSE),"")</f>
        <v/>
      </c>
      <c r="T1407" s="255" t="str">
        <f>+IF($C1407&lt;&gt;"",VLOOKUP($C1407,PRINCIPAL!$C$5:$Y$376,9,FALSE),"")</f>
        <v/>
      </c>
      <c r="U1407" s="166" t="str">
        <f t="shared" si="170"/>
        <v/>
      </c>
      <c r="V1407" s="164" t="str">
        <f>+IF($C1407&lt;&gt;"",VLOOKUP($C1407,PRINCIPAL!$C$5:$Y$76,2,FALSE),"")</f>
        <v/>
      </c>
      <c r="W1407" t="e">
        <f>+VLOOKUP(D1407,CENTROS!$G$4:$M$93,7,FALSE)</f>
        <v>#N/A</v>
      </c>
      <c r="Y1407" t="str">
        <f t="shared" si="165"/>
        <v/>
      </c>
      <c r="Z1407" s="220" t="str">
        <f t="shared" si="166"/>
        <v/>
      </c>
      <c r="AA1407" s="220" t="str">
        <f t="shared" si="167"/>
        <v/>
      </c>
      <c r="AB1407" s="228" t="str">
        <f t="shared" si="168"/>
        <v/>
      </c>
      <c r="AC1407" s="230" t="str">
        <f t="shared" si="169"/>
        <v/>
      </c>
      <c r="AD1407" s="220"/>
      <c r="AE1407" s="220"/>
      <c r="AF1407" s="220" t="str">
        <f t="shared" ref="AF1407:AF1470" si="171">+IF(A1407&lt;&gt;"",9,"")</f>
        <v/>
      </c>
    </row>
    <row r="1408" spans="1:32">
      <c r="A1408" s="121"/>
      <c r="B1408" s="121"/>
      <c r="C1408" s="140"/>
      <c r="D1408" s="159"/>
      <c r="E1408" s="154"/>
      <c r="F1408" s="154"/>
      <c r="G1408" s="160"/>
      <c r="H1408" s="158"/>
      <c r="I1408" s="158"/>
      <c r="J1408" s="158"/>
      <c r="K1408" s="158"/>
      <c r="L1408" s="158"/>
      <c r="M1408" s="158"/>
      <c r="N1408" s="157"/>
      <c r="O1408" s="188"/>
      <c r="P1408" s="245"/>
      <c r="Q1408" s="165" t="str">
        <f>+IF($C1408&lt;&gt;"",VLOOKUP($C1408,PRINCIPAL!$C$5:$Y$376,20,FALSE),"")</f>
        <v/>
      </c>
      <c r="R1408" s="162" t="str">
        <f>+IF($C1408&lt;&gt;"",VLOOKUP($C1408,PRINCIPAL!$C$5:$Y$376,22,FALSE),"")</f>
        <v/>
      </c>
      <c r="S1408" s="162" t="str">
        <f>+IF($C1408&lt;&gt;"",VLOOKUP($C1408,PRINCIPAL!$C$5:$Y$376,15,FALSE),"")</f>
        <v/>
      </c>
      <c r="T1408" s="255" t="str">
        <f>+IF($C1408&lt;&gt;"",VLOOKUP($C1408,PRINCIPAL!$C$5:$Y$376,9,FALSE),"")</f>
        <v/>
      </c>
      <c r="U1408" s="166" t="str">
        <f t="shared" si="170"/>
        <v/>
      </c>
      <c r="V1408" s="164" t="str">
        <f>+IF($C1408&lt;&gt;"",VLOOKUP($C1408,PRINCIPAL!$C$5:$Y$76,2,FALSE),"")</f>
        <v/>
      </c>
      <c r="W1408" t="e">
        <f>+VLOOKUP(D1408,CENTROS!$G$4:$M$93,7,FALSE)</f>
        <v>#N/A</v>
      </c>
      <c r="Y1408" t="str">
        <f t="shared" si="165"/>
        <v/>
      </c>
      <c r="Z1408" s="220" t="str">
        <f t="shared" si="166"/>
        <v/>
      </c>
      <c r="AA1408" s="220" t="str">
        <f t="shared" si="167"/>
        <v/>
      </c>
      <c r="AB1408" s="228" t="str">
        <f t="shared" si="168"/>
        <v/>
      </c>
      <c r="AC1408" s="230" t="str">
        <f t="shared" si="169"/>
        <v/>
      </c>
      <c r="AD1408" s="220"/>
      <c r="AE1408" s="220"/>
      <c r="AF1408" s="220" t="str">
        <f t="shared" si="171"/>
        <v/>
      </c>
    </row>
    <row r="1409" spans="1:32">
      <c r="A1409" s="121"/>
      <c r="B1409" s="121"/>
      <c r="C1409" s="140"/>
      <c r="D1409" s="159"/>
      <c r="E1409" s="154"/>
      <c r="F1409" s="154"/>
      <c r="G1409" s="160"/>
      <c r="H1409" s="158"/>
      <c r="I1409" s="158"/>
      <c r="J1409" s="158"/>
      <c r="K1409" s="158"/>
      <c r="L1409" s="158"/>
      <c r="M1409" s="158"/>
      <c r="N1409" s="157"/>
      <c r="O1409" s="188"/>
      <c r="P1409" s="245"/>
      <c r="Q1409" s="165" t="str">
        <f>+IF($C1409&lt;&gt;"",VLOOKUP($C1409,PRINCIPAL!$C$5:$Y$376,20,FALSE),"")</f>
        <v/>
      </c>
      <c r="R1409" s="162" t="str">
        <f>+IF($C1409&lt;&gt;"",VLOOKUP($C1409,PRINCIPAL!$C$5:$Y$376,22,FALSE),"")</f>
        <v/>
      </c>
      <c r="S1409" s="162" t="str">
        <f>+IF($C1409&lt;&gt;"",VLOOKUP($C1409,PRINCIPAL!$C$5:$Y$376,15,FALSE),"")</f>
        <v/>
      </c>
      <c r="T1409" s="255" t="str">
        <f>+IF($C1409&lt;&gt;"",VLOOKUP($C1409,PRINCIPAL!$C$5:$Y$376,9,FALSE),"")</f>
        <v/>
      </c>
      <c r="U1409" s="166" t="str">
        <f t="shared" si="170"/>
        <v/>
      </c>
      <c r="V1409" s="164" t="str">
        <f>+IF($C1409&lt;&gt;"",VLOOKUP($C1409,PRINCIPAL!$C$5:$Y$76,2,FALSE),"")</f>
        <v/>
      </c>
      <c r="W1409" t="e">
        <f>+VLOOKUP(D1409,CENTROS!$G$4:$M$93,7,FALSE)</f>
        <v>#N/A</v>
      </c>
      <c r="Y1409" t="str">
        <f t="shared" si="165"/>
        <v/>
      </c>
      <c r="Z1409" s="220" t="str">
        <f t="shared" si="166"/>
        <v/>
      </c>
      <c r="AA1409" s="220" t="str">
        <f t="shared" si="167"/>
        <v/>
      </c>
      <c r="AB1409" s="228" t="str">
        <f t="shared" si="168"/>
        <v/>
      </c>
      <c r="AC1409" s="230" t="str">
        <f t="shared" si="169"/>
        <v/>
      </c>
      <c r="AD1409" s="220"/>
      <c r="AE1409" s="220"/>
      <c r="AF1409" s="220" t="str">
        <f t="shared" si="171"/>
        <v/>
      </c>
    </row>
    <row r="1410" spans="1:32">
      <c r="A1410" s="121"/>
      <c r="B1410" s="121"/>
      <c r="C1410" s="140"/>
      <c r="D1410" s="159"/>
      <c r="E1410" s="154"/>
      <c r="F1410" s="154"/>
      <c r="G1410" s="160"/>
      <c r="H1410" s="158"/>
      <c r="I1410" s="158"/>
      <c r="J1410" s="158"/>
      <c r="K1410" s="158"/>
      <c r="L1410" s="158"/>
      <c r="M1410" s="158"/>
      <c r="N1410" s="157"/>
      <c r="O1410" s="188"/>
      <c r="P1410" s="245"/>
      <c r="Q1410" s="165" t="str">
        <f>+IF($C1410&lt;&gt;"",VLOOKUP($C1410,PRINCIPAL!$C$5:$Y$376,20,FALSE),"")</f>
        <v/>
      </c>
      <c r="R1410" s="162" t="str">
        <f>+IF($C1410&lt;&gt;"",VLOOKUP($C1410,PRINCIPAL!$C$5:$Y$376,22,FALSE),"")</f>
        <v/>
      </c>
      <c r="S1410" s="162" t="str">
        <f>+IF($C1410&lt;&gt;"",VLOOKUP($C1410,PRINCIPAL!$C$5:$Y$376,15,FALSE),"")</f>
        <v/>
      </c>
      <c r="T1410" s="255" t="str">
        <f>+IF($C1410&lt;&gt;"",VLOOKUP($C1410,PRINCIPAL!$C$5:$Y$376,9,FALSE),"")</f>
        <v/>
      </c>
      <c r="U1410" s="166" t="str">
        <f t="shared" si="170"/>
        <v/>
      </c>
      <c r="V1410" s="164" t="str">
        <f>+IF($C1410&lt;&gt;"",VLOOKUP($C1410,PRINCIPAL!$C$5:$Y$76,2,FALSE),"")</f>
        <v/>
      </c>
      <c r="W1410" t="e">
        <f>+VLOOKUP(D1410,CENTROS!$G$4:$M$93,7,FALSE)</f>
        <v>#N/A</v>
      </c>
      <c r="Y1410" t="str">
        <f t="shared" si="165"/>
        <v/>
      </c>
      <c r="Z1410" s="220" t="str">
        <f t="shared" si="166"/>
        <v/>
      </c>
      <c r="AA1410" s="220" t="str">
        <f t="shared" si="167"/>
        <v/>
      </c>
      <c r="AB1410" s="228" t="str">
        <f t="shared" si="168"/>
        <v/>
      </c>
      <c r="AC1410" s="230" t="str">
        <f t="shared" si="169"/>
        <v/>
      </c>
      <c r="AD1410" s="220"/>
      <c r="AE1410" s="220"/>
      <c r="AF1410" s="220" t="str">
        <f t="shared" si="171"/>
        <v/>
      </c>
    </row>
    <row r="1411" spans="1:32">
      <c r="A1411" s="121"/>
      <c r="B1411" s="121"/>
      <c r="C1411" s="140"/>
      <c r="D1411" s="159"/>
      <c r="E1411" s="154"/>
      <c r="F1411" s="154"/>
      <c r="G1411" s="160"/>
      <c r="H1411" s="158"/>
      <c r="I1411" s="158"/>
      <c r="J1411" s="158"/>
      <c r="K1411" s="158"/>
      <c r="L1411" s="158"/>
      <c r="M1411" s="158"/>
      <c r="N1411" s="157"/>
      <c r="O1411" s="188"/>
      <c r="P1411" s="245"/>
      <c r="Q1411" s="165" t="str">
        <f>+IF($C1411&lt;&gt;"",VLOOKUP($C1411,PRINCIPAL!$C$5:$Y$376,20,FALSE),"")</f>
        <v/>
      </c>
      <c r="R1411" s="162" t="str">
        <f>+IF($C1411&lt;&gt;"",VLOOKUP($C1411,PRINCIPAL!$C$5:$Y$376,22,FALSE),"")</f>
        <v/>
      </c>
      <c r="S1411" s="162" t="str">
        <f>+IF($C1411&lt;&gt;"",VLOOKUP($C1411,PRINCIPAL!$C$5:$Y$376,15,FALSE),"")</f>
        <v/>
      </c>
      <c r="T1411" s="255" t="str">
        <f>+IF($C1411&lt;&gt;"",VLOOKUP($C1411,PRINCIPAL!$C$5:$Y$376,9,FALSE),"")</f>
        <v/>
      </c>
      <c r="U1411" s="166" t="str">
        <f t="shared" si="170"/>
        <v/>
      </c>
      <c r="V1411" s="164" t="str">
        <f>+IF($C1411&lt;&gt;"",VLOOKUP($C1411,PRINCIPAL!$C$5:$Y$76,2,FALSE),"")</f>
        <v/>
      </c>
      <c r="W1411" t="e">
        <f>+VLOOKUP(D1411,CENTROS!$G$4:$M$93,7,FALSE)</f>
        <v>#N/A</v>
      </c>
      <c r="Y1411" t="str">
        <f t="shared" si="165"/>
        <v/>
      </c>
      <c r="Z1411" s="220" t="str">
        <f t="shared" si="166"/>
        <v/>
      </c>
      <c r="AA1411" s="220" t="str">
        <f t="shared" si="167"/>
        <v/>
      </c>
      <c r="AB1411" s="228" t="str">
        <f t="shared" si="168"/>
        <v/>
      </c>
      <c r="AC1411" s="230" t="str">
        <f t="shared" si="169"/>
        <v/>
      </c>
      <c r="AD1411" s="220"/>
      <c r="AE1411" s="220"/>
      <c r="AF1411" s="220" t="str">
        <f t="shared" si="171"/>
        <v/>
      </c>
    </row>
    <row r="1412" spans="1:32">
      <c r="A1412" s="121"/>
      <c r="B1412" s="121"/>
      <c r="C1412" s="140"/>
      <c r="D1412" s="159"/>
      <c r="E1412" s="154"/>
      <c r="F1412" s="154"/>
      <c r="G1412" s="160"/>
      <c r="H1412" s="158"/>
      <c r="I1412" s="158"/>
      <c r="J1412" s="158"/>
      <c r="K1412" s="158"/>
      <c r="L1412" s="158"/>
      <c r="M1412" s="158"/>
      <c r="N1412" s="157"/>
      <c r="O1412" s="188"/>
      <c r="P1412" s="245"/>
      <c r="Q1412" s="165" t="str">
        <f>+IF($C1412&lt;&gt;"",VLOOKUP($C1412,PRINCIPAL!$C$5:$Y$376,20,FALSE),"")</f>
        <v/>
      </c>
      <c r="R1412" s="162" t="str">
        <f>+IF($C1412&lt;&gt;"",VLOOKUP($C1412,PRINCIPAL!$C$5:$Y$376,22,FALSE),"")</f>
        <v/>
      </c>
      <c r="S1412" s="162" t="str">
        <f>+IF($C1412&lt;&gt;"",VLOOKUP($C1412,PRINCIPAL!$C$5:$Y$376,15,FALSE),"")</f>
        <v/>
      </c>
      <c r="T1412" s="255" t="str">
        <f>+IF($C1412&lt;&gt;"",VLOOKUP($C1412,PRINCIPAL!$C$5:$Y$376,9,FALSE),"")</f>
        <v/>
      </c>
      <c r="U1412" s="166" t="str">
        <f t="shared" si="170"/>
        <v/>
      </c>
      <c r="V1412" s="164" t="str">
        <f>+IF($C1412&lt;&gt;"",VLOOKUP($C1412,PRINCIPAL!$C$5:$Y$76,2,FALSE),"")</f>
        <v/>
      </c>
      <c r="W1412" t="e">
        <f>+VLOOKUP(D1412,CENTROS!$G$4:$M$93,7,FALSE)</f>
        <v>#N/A</v>
      </c>
      <c r="Y1412" t="str">
        <f t="shared" si="165"/>
        <v/>
      </c>
      <c r="Z1412" s="220" t="str">
        <f t="shared" si="166"/>
        <v/>
      </c>
      <c r="AA1412" s="220" t="str">
        <f t="shared" si="167"/>
        <v/>
      </c>
      <c r="AB1412" s="228" t="str">
        <f t="shared" si="168"/>
        <v/>
      </c>
      <c r="AC1412" s="230" t="str">
        <f t="shared" si="169"/>
        <v/>
      </c>
      <c r="AD1412" s="220"/>
      <c r="AE1412" s="220"/>
      <c r="AF1412" s="220" t="str">
        <f t="shared" si="171"/>
        <v/>
      </c>
    </row>
    <row r="1413" spans="1:32">
      <c r="A1413" s="121"/>
      <c r="B1413" s="121"/>
      <c r="C1413" s="140"/>
      <c r="D1413" s="159"/>
      <c r="E1413" s="154"/>
      <c r="F1413" s="154"/>
      <c r="G1413" s="160"/>
      <c r="H1413" s="158"/>
      <c r="I1413" s="158"/>
      <c r="J1413" s="158"/>
      <c r="K1413" s="158"/>
      <c r="L1413" s="158"/>
      <c r="M1413" s="158"/>
      <c r="N1413" s="157"/>
      <c r="O1413" s="188"/>
      <c r="P1413" s="245"/>
      <c r="Q1413" s="165" t="str">
        <f>+IF($C1413&lt;&gt;"",VLOOKUP($C1413,PRINCIPAL!$C$5:$Y$376,20,FALSE),"")</f>
        <v/>
      </c>
      <c r="R1413" s="162" t="str">
        <f>+IF($C1413&lt;&gt;"",VLOOKUP($C1413,PRINCIPAL!$C$5:$Y$376,22,FALSE),"")</f>
        <v/>
      </c>
      <c r="S1413" s="162" t="str">
        <f>+IF($C1413&lt;&gt;"",VLOOKUP($C1413,PRINCIPAL!$C$5:$Y$376,15,FALSE),"")</f>
        <v/>
      </c>
      <c r="T1413" s="255" t="str">
        <f>+IF($C1413&lt;&gt;"",VLOOKUP($C1413,PRINCIPAL!$C$5:$Y$376,9,FALSE),"")</f>
        <v/>
      </c>
      <c r="U1413" s="166" t="str">
        <f t="shared" si="170"/>
        <v/>
      </c>
      <c r="V1413" s="164" t="str">
        <f>+IF($C1413&lt;&gt;"",VLOOKUP($C1413,PRINCIPAL!$C$5:$Y$76,2,FALSE),"")</f>
        <v/>
      </c>
      <c r="W1413" t="e">
        <f>+VLOOKUP(D1413,CENTROS!$G$4:$M$93,7,FALSE)</f>
        <v>#N/A</v>
      </c>
      <c r="Y1413" t="str">
        <f t="shared" si="165"/>
        <v/>
      </c>
      <c r="Z1413" s="220" t="str">
        <f t="shared" si="166"/>
        <v/>
      </c>
      <c r="AA1413" s="220" t="str">
        <f t="shared" si="167"/>
        <v/>
      </c>
      <c r="AB1413" s="228" t="str">
        <f t="shared" si="168"/>
        <v/>
      </c>
      <c r="AC1413" s="230" t="str">
        <f t="shared" si="169"/>
        <v/>
      </c>
      <c r="AD1413" s="220"/>
      <c r="AE1413" s="220"/>
      <c r="AF1413" s="220" t="str">
        <f t="shared" si="171"/>
        <v/>
      </c>
    </row>
    <row r="1414" spans="1:32">
      <c r="A1414" s="121"/>
      <c r="B1414" s="121"/>
      <c r="C1414" s="140"/>
      <c r="D1414" s="159"/>
      <c r="E1414" s="154"/>
      <c r="F1414" s="154"/>
      <c r="G1414" s="160"/>
      <c r="H1414" s="158"/>
      <c r="I1414" s="158"/>
      <c r="J1414" s="158"/>
      <c r="K1414" s="158"/>
      <c r="L1414" s="158"/>
      <c r="M1414" s="158"/>
      <c r="N1414" s="157"/>
      <c r="O1414" s="188"/>
      <c r="P1414" s="245"/>
      <c r="Q1414" s="165" t="str">
        <f>+IF($C1414&lt;&gt;"",VLOOKUP($C1414,PRINCIPAL!$C$5:$Y$376,20,FALSE),"")</f>
        <v/>
      </c>
      <c r="R1414" s="162" t="str">
        <f>+IF($C1414&lt;&gt;"",VLOOKUP($C1414,PRINCIPAL!$C$5:$Y$376,22,FALSE),"")</f>
        <v/>
      </c>
      <c r="S1414" s="162" t="str">
        <f>+IF($C1414&lt;&gt;"",VLOOKUP($C1414,PRINCIPAL!$C$5:$Y$376,15,FALSE),"")</f>
        <v/>
      </c>
      <c r="T1414" s="255" t="str">
        <f>+IF($C1414&lt;&gt;"",VLOOKUP($C1414,PRINCIPAL!$C$5:$Y$376,9,FALSE),"")</f>
        <v/>
      </c>
      <c r="U1414" s="166" t="str">
        <f t="shared" si="170"/>
        <v/>
      </c>
      <c r="V1414" s="164" t="str">
        <f>+IF($C1414&lt;&gt;"",VLOOKUP($C1414,PRINCIPAL!$C$5:$Y$76,2,FALSE),"")</f>
        <v/>
      </c>
      <c r="W1414" t="e">
        <f>+VLOOKUP(D1414,CENTROS!$G$4:$M$93,7,FALSE)</f>
        <v>#N/A</v>
      </c>
      <c r="Y1414" t="str">
        <f t="shared" ref="Y1414:Y1477" si="172">+IF(A1414&lt;&gt;"",G1414,"")</f>
        <v/>
      </c>
      <c r="Z1414" s="220" t="str">
        <f t="shared" si="166"/>
        <v/>
      </c>
      <c r="AA1414" s="220" t="str">
        <f t="shared" si="167"/>
        <v/>
      </c>
      <c r="AB1414" s="228" t="str">
        <f t="shared" si="168"/>
        <v/>
      </c>
      <c r="AC1414" s="230" t="str">
        <f t="shared" si="169"/>
        <v/>
      </c>
      <c r="AD1414" s="220"/>
      <c r="AE1414" s="220"/>
      <c r="AF1414" s="220" t="str">
        <f t="shared" si="171"/>
        <v/>
      </c>
    </row>
    <row r="1415" spans="1:32">
      <c r="A1415" s="121"/>
      <c r="B1415" s="121"/>
      <c r="C1415" s="140"/>
      <c r="D1415" s="159"/>
      <c r="E1415" s="154"/>
      <c r="F1415" s="154"/>
      <c r="G1415" s="160"/>
      <c r="H1415" s="158"/>
      <c r="I1415" s="158"/>
      <c r="J1415" s="158"/>
      <c r="K1415" s="158"/>
      <c r="L1415" s="158"/>
      <c r="M1415" s="158"/>
      <c r="N1415" s="157"/>
      <c r="O1415" s="188"/>
      <c r="P1415" s="245"/>
      <c r="Q1415" s="165" t="str">
        <f>+IF($C1415&lt;&gt;"",VLOOKUP($C1415,PRINCIPAL!$C$5:$Y$376,20,FALSE),"")</f>
        <v/>
      </c>
      <c r="R1415" s="162" t="str">
        <f>+IF($C1415&lt;&gt;"",VLOOKUP($C1415,PRINCIPAL!$C$5:$Y$376,22,FALSE),"")</f>
        <v/>
      </c>
      <c r="S1415" s="162" t="str">
        <f>+IF($C1415&lt;&gt;"",VLOOKUP($C1415,PRINCIPAL!$C$5:$Y$376,15,FALSE),"")</f>
        <v/>
      </c>
      <c r="T1415" s="255" t="str">
        <f>+IF($C1415&lt;&gt;"",VLOOKUP($C1415,PRINCIPAL!$C$5:$Y$376,9,FALSE),"")</f>
        <v/>
      </c>
      <c r="U1415" s="166" t="str">
        <f t="shared" si="170"/>
        <v/>
      </c>
      <c r="V1415" s="164" t="str">
        <f>+IF($C1415&lt;&gt;"",VLOOKUP($C1415,PRINCIPAL!$C$5:$Y$76,2,FALSE),"")</f>
        <v/>
      </c>
      <c r="W1415" t="e">
        <f>+VLOOKUP(D1415,CENTROS!$G$4:$M$93,7,FALSE)</f>
        <v>#N/A</v>
      </c>
      <c r="Y1415" t="str">
        <f t="shared" si="172"/>
        <v/>
      </c>
      <c r="Z1415" s="220" t="str">
        <f t="shared" si="166"/>
        <v/>
      </c>
      <c r="AA1415" s="220" t="str">
        <f t="shared" si="167"/>
        <v/>
      </c>
      <c r="AB1415" s="228" t="str">
        <f t="shared" si="168"/>
        <v/>
      </c>
      <c r="AC1415" s="230" t="str">
        <f t="shared" si="169"/>
        <v/>
      </c>
      <c r="AD1415" s="220"/>
      <c r="AE1415" s="220"/>
      <c r="AF1415" s="220" t="str">
        <f t="shared" si="171"/>
        <v/>
      </c>
    </row>
    <row r="1416" spans="1:32">
      <c r="A1416" s="121"/>
      <c r="B1416" s="121"/>
      <c r="C1416" s="140"/>
      <c r="D1416" s="159"/>
      <c r="E1416" s="154"/>
      <c r="F1416" s="154"/>
      <c r="G1416" s="160"/>
      <c r="H1416" s="158"/>
      <c r="I1416" s="158"/>
      <c r="J1416" s="158"/>
      <c r="K1416" s="158"/>
      <c r="L1416" s="158"/>
      <c r="M1416" s="158"/>
      <c r="N1416" s="157"/>
      <c r="O1416" s="188"/>
      <c r="P1416" s="245"/>
      <c r="Q1416" s="165" t="str">
        <f>+IF($C1416&lt;&gt;"",VLOOKUP($C1416,PRINCIPAL!$C$5:$Y$376,20,FALSE),"")</f>
        <v/>
      </c>
      <c r="R1416" s="162" t="str">
        <f>+IF($C1416&lt;&gt;"",VLOOKUP($C1416,PRINCIPAL!$C$5:$Y$376,22,FALSE),"")</f>
        <v/>
      </c>
      <c r="S1416" s="162" t="str">
        <f>+IF($C1416&lt;&gt;"",VLOOKUP($C1416,PRINCIPAL!$C$5:$Y$376,15,FALSE),"")</f>
        <v/>
      </c>
      <c r="T1416" s="255" t="str">
        <f>+IF($C1416&lt;&gt;"",VLOOKUP($C1416,PRINCIPAL!$C$5:$Y$376,9,FALSE),"")</f>
        <v/>
      </c>
      <c r="U1416" s="166" t="str">
        <f t="shared" si="170"/>
        <v/>
      </c>
      <c r="V1416" s="164" t="str">
        <f>+IF($C1416&lt;&gt;"",VLOOKUP($C1416,PRINCIPAL!$C$5:$Y$76,2,FALSE),"")</f>
        <v/>
      </c>
      <c r="W1416" t="e">
        <f>+VLOOKUP(D1416,CENTROS!$G$4:$M$93,7,FALSE)</f>
        <v>#N/A</v>
      </c>
      <c r="Y1416" t="str">
        <f t="shared" si="172"/>
        <v/>
      </c>
      <c r="Z1416" s="220" t="str">
        <f t="shared" si="166"/>
        <v/>
      </c>
      <c r="AA1416" s="220" t="str">
        <f t="shared" si="167"/>
        <v/>
      </c>
      <c r="AB1416" s="228" t="str">
        <f t="shared" si="168"/>
        <v/>
      </c>
      <c r="AC1416" s="230" t="str">
        <f t="shared" si="169"/>
        <v/>
      </c>
      <c r="AD1416" s="220"/>
      <c r="AE1416" s="220"/>
      <c r="AF1416" s="220" t="str">
        <f t="shared" si="171"/>
        <v/>
      </c>
    </row>
    <row r="1417" spans="1:32">
      <c r="A1417" s="121"/>
      <c r="B1417" s="121"/>
      <c r="C1417" s="140"/>
      <c r="D1417" s="159"/>
      <c r="E1417" s="154"/>
      <c r="F1417" s="154"/>
      <c r="G1417" s="160"/>
      <c r="H1417" s="158"/>
      <c r="I1417" s="158"/>
      <c r="J1417" s="158"/>
      <c r="K1417" s="158"/>
      <c r="L1417" s="158"/>
      <c r="M1417" s="158"/>
      <c r="N1417" s="157"/>
      <c r="O1417" s="188"/>
      <c r="P1417" s="245"/>
      <c r="Q1417" s="165" t="str">
        <f>+IF($C1417&lt;&gt;"",VLOOKUP($C1417,PRINCIPAL!$C$5:$Y$376,20,FALSE),"")</f>
        <v/>
      </c>
      <c r="R1417" s="162" t="str">
        <f>+IF($C1417&lt;&gt;"",VLOOKUP($C1417,PRINCIPAL!$C$5:$Y$376,22,FALSE),"")</f>
        <v/>
      </c>
      <c r="S1417" s="162" t="str">
        <f>+IF($C1417&lt;&gt;"",VLOOKUP($C1417,PRINCIPAL!$C$5:$Y$376,15,FALSE),"")</f>
        <v/>
      </c>
      <c r="T1417" s="255" t="str">
        <f>+IF($C1417&lt;&gt;"",VLOOKUP($C1417,PRINCIPAL!$C$5:$Y$376,9,FALSE),"")</f>
        <v/>
      </c>
      <c r="U1417" s="166" t="str">
        <f t="shared" si="170"/>
        <v/>
      </c>
      <c r="V1417" s="164" t="str">
        <f>+IF($C1417&lt;&gt;"",VLOOKUP($C1417,PRINCIPAL!$C$5:$Y$76,2,FALSE),"")</f>
        <v/>
      </c>
      <c r="W1417" t="e">
        <f>+VLOOKUP(D1417,CENTROS!$G$4:$M$93,7,FALSE)</f>
        <v>#N/A</v>
      </c>
      <c r="Y1417" t="str">
        <f t="shared" si="172"/>
        <v/>
      </c>
      <c r="Z1417" s="220" t="str">
        <f t="shared" si="166"/>
        <v/>
      </c>
      <c r="AA1417" s="220" t="str">
        <f t="shared" si="167"/>
        <v/>
      </c>
      <c r="AB1417" s="228" t="str">
        <f t="shared" si="168"/>
        <v/>
      </c>
      <c r="AC1417" s="230" t="str">
        <f t="shared" si="169"/>
        <v/>
      </c>
      <c r="AD1417" s="220"/>
      <c r="AE1417" s="220"/>
      <c r="AF1417" s="220" t="str">
        <f t="shared" si="171"/>
        <v/>
      </c>
    </row>
    <row r="1418" spans="1:32">
      <c r="A1418" s="121"/>
      <c r="B1418" s="121"/>
      <c r="C1418" s="140"/>
      <c r="D1418" s="159"/>
      <c r="E1418" s="154"/>
      <c r="F1418" s="154"/>
      <c r="G1418" s="160"/>
      <c r="H1418" s="158"/>
      <c r="I1418" s="158"/>
      <c r="J1418" s="158"/>
      <c r="K1418" s="158"/>
      <c r="L1418" s="158"/>
      <c r="M1418" s="158"/>
      <c r="N1418" s="157"/>
      <c r="O1418" s="188"/>
      <c r="P1418" s="245"/>
      <c r="Q1418" s="165" t="str">
        <f>+IF($C1418&lt;&gt;"",VLOOKUP($C1418,PRINCIPAL!$C$5:$Y$376,20,FALSE),"")</f>
        <v/>
      </c>
      <c r="R1418" s="162" t="str">
        <f>+IF($C1418&lt;&gt;"",VLOOKUP($C1418,PRINCIPAL!$C$5:$Y$376,22,FALSE),"")</f>
        <v/>
      </c>
      <c r="S1418" s="162" t="str">
        <f>+IF($C1418&lt;&gt;"",VLOOKUP($C1418,PRINCIPAL!$C$5:$Y$376,15,FALSE),"")</f>
        <v/>
      </c>
      <c r="T1418" s="255" t="str">
        <f>+IF($C1418&lt;&gt;"",VLOOKUP($C1418,PRINCIPAL!$C$5:$Y$376,9,FALSE),"")</f>
        <v/>
      </c>
      <c r="U1418" s="166" t="str">
        <f t="shared" si="170"/>
        <v/>
      </c>
      <c r="V1418" s="164" t="str">
        <f>+IF($C1418&lt;&gt;"",VLOOKUP($C1418,PRINCIPAL!$C$5:$Y$76,2,FALSE),"")</f>
        <v/>
      </c>
      <c r="W1418" t="e">
        <f>+VLOOKUP(D1418,CENTROS!$G$4:$M$93,7,FALSE)</f>
        <v>#N/A</v>
      </c>
      <c r="Y1418" t="str">
        <f t="shared" si="172"/>
        <v/>
      </c>
      <c r="Z1418" s="220" t="str">
        <f t="shared" si="166"/>
        <v/>
      </c>
      <c r="AA1418" s="220" t="str">
        <f t="shared" si="167"/>
        <v/>
      </c>
      <c r="AB1418" s="228" t="str">
        <f t="shared" si="168"/>
        <v/>
      </c>
      <c r="AC1418" s="230" t="str">
        <f t="shared" si="169"/>
        <v/>
      </c>
      <c r="AD1418" s="220"/>
      <c r="AE1418" s="220"/>
      <c r="AF1418" s="220" t="str">
        <f t="shared" si="171"/>
        <v/>
      </c>
    </row>
    <row r="1419" spans="1:32">
      <c r="A1419" s="121"/>
      <c r="B1419" s="121"/>
      <c r="C1419" s="140"/>
      <c r="D1419" s="159"/>
      <c r="E1419" s="154"/>
      <c r="F1419" s="154"/>
      <c r="G1419" s="160"/>
      <c r="H1419" s="158"/>
      <c r="I1419" s="158"/>
      <c r="J1419" s="158"/>
      <c r="K1419" s="158"/>
      <c r="L1419" s="158"/>
      <c r="M1419" s="158"/>
      <c r="N1419" s="157"/>
      <c r="O1419" s="188"/>
      <c r="P1419" s="245"/>
      <c r="Q1419" s="165" t="str">
        <f>+IF($C1419&lt;&gt;"",VLOOKUP($C1419,PRINCIPAL!$C$5:$Y$376,20,FALSE),"")</f>
        <v/>
      </c>
      <c r="R1419" s="162" t="str">
        <f>+IF($C1419&lt;&gt;"",VLOOKUP($C1419,PRINCIPAL!$C$5:$Y$376,22,FALSE),"")</f>
        <v/>
      </c>
      <c r="S1419" s="162" t="str">
        <f>+IF($C1419&lt;&gt;"",VLOOKUP($C1419,PRINCIPAL!$C$5:$Y$376,15,FALSE),"")</f>
        <v/>
      </c>
      <c r="T1419" s="255" t="str">
        <f>+IF($C1419&lt;&gt;"",VLOOKUP($C1419,PRINCIPAL!$C$5:$Y$376,9,FALSE),"")</f>
        <v/>
      </c>
      <c r="U1419" s="166" t="str">
        <f t="shared" si="170"/>
        <v/>
      </c>
      <c r="V1419" s="164" t="str">
        <f>+IF($C1419&lt;&gt;"",VLOOKUP($C1419,PRINCIPAL!$C$5:$Y$76,2,FALSE),"")</f>
        <v/>
      </c>
      <c r="W1419" t="e">
        <f>+VLOOKUP(D1419,CENTROS!$G$4:$M$93,7,FALSE)</f>
        <v>#N/A</v>
      </c>
      <c r="Y1419" t="str">
        <f t="shared" si="172"/>
        <v/>
      </c>
      <c r="Z1419" s="220" t="str">
        <f t="shared" si="166"/>
        <v/>
      </c>
      <c r="AA1419" s="220" t="str">
        <f t="shared" si="167"/>
        <v/>
      </c>
      <c r="AB1419" s="228" t="str">
        <f t="shared" si="168"/>
        <v/>
      </c>
      <c r="AC1419" s="230" t="str">
        <f t="shared" si="169"/>
        <v/>
      </c>
      <c r="AD1419" s="220"/>
      <c r="AE1419" s="220"/>
      <c r="AF1419" s="220" t="str">
        <f t="shared" si="171"/>
        <v/>
      </c>
    </row>
    <row r="1420" spans="1:32">
      <c r="A1420" s="121"/>
      <c r="B1420" s="121"/>
      <c r="C1420" s="140"/>
      <c r="D1420" s="159"/>
      <c r="E1420" s="154"/>
      <c r="F1420" s="154"/>
      <c r="G1420" s="160"/>
      <c r="H1420" s="158"/>
      <c r="I1420" s="158"/>
      <c r="J1420" s="158"/>
      <c r="K1420" s="158"/>
      <c r="L1420" s="158"/>
      <c r="M1420" s="158"/>
      <c r="N1420" s="157"/>
      <c r="O1420" s="188"/>
      <c r="P1420" s="245"/>
      <c r="Q1420" s="165" t="str">
        <f>+IF($C1420&lt;&gt;"",VLOOKUP($C1420,PRINCIPAL!$C$5:$Y$376,20,FALSE),"")</f>
        <v/>
      </c>
      <c r="R1420" s="162" t="str">
        <f>+IF($C1420&lt;&gt;"",VLOOKUP($C1420,PRINCIPAL!$C$5:$Y$376,22,FALSE),"")</f>
        <v/>
      </c>
      <c r="S1420" s="162" t="str">
        <f>+IF($C1420&lt;&gt;"",VLOOKUP($C1420,PRINCIPAL!$C$5:$Y$376,15,FALSE),"")</f>
        <v/>
      </c>
      <c r="T1420" s="255" t="str">
        <f>+IF($C1420&lt;&gt;"",VLOOKUP($C1420,PRINCIPAL!$C$5:$Y$376,9,FALSE),"")</f>
        <v/>
      </c>
      <c r="U1420" s="166" t="str">
        <f t="shared" si="170"/>
        <v/>
      </c>
      <c r="V1420" s="164" t="str">
        <f>+IF($C1420&lt;&gt;"",VLOOKUP($C1420,PRINCIPAL!$C$5:$Y$76,2,FALSE),"")</f>
        <v/>
      </c>
      <c r="W1420" t="e">
        <f>+VLOOKUP(D1420,CENTROS!$G$4:$M$93,7,FALSE)</f>
        <v>#N/A</v>
      </c>
      <c r="Y1420" t="str">
        <f t="shared" si="172"/>
        <v/>
      </c>
      <c r="Z1420" s="220" t="str">
        <f t="shared" si="166"/>
        <v/>
      </c>
      <c r="AA1420" s="220" t="str">
        <f t="shared" si="167"/>
        <v/>
      </c>
      <c r="AB1420" s="228" t="str">
        <f t="shared" si="168"/>
        <v/>
      </c>
      <c r="AC1420" s="230" t="str">
        <f t="shared" si="169"/>
        <v/>
      </c>
      <c r="AD1420" s="220"/>
      <c r="AE1420" s="220"/>
      <c r="AF1420" s="220" t="str">
        <f t="shared" si="171"/>
        <v/>
      </c>
    </row>
    <row r="1421" spans="1:32">
      <c r="A1421" s="121"/>
      <c r="B1421" s="121"/>
      <c r="C1421" s="140"/>
      <c r="D1421" s="159"/>
      <c r="E1421" s="154"/>
      <c r="F1421" s="154"/>
      <c r="G1421" s="160"/>
      <c r="H1421" s="158"/>
      <c r="I1421" s="158"/>
      <c r="J1421" s="158"/>
      <c r="K1421" s="158"/>
      <c r="L1421" s="158"/>
      <c r="M1421" s="158"/>
      <c r="N1421" s="157"/>
      <c r="O1421" s="188"/>
      <c r="P1421" s="245"/>
      <c r="Q1421" s="165" t="str">
        <f>+IF($C1421&lt;&gt;"",VLOOKUP($C1421,PRINCIPAL!$C$5:$Y$376,20,FALSE),"")</f>
        <v/>
      </c>
      <c r="R1421" s="162" t="str">
        <f>+IF($C1421&lt;&gt;"",VLOOKUP($C1421,PRINCIPAL!$C$5:$Y$376,22,FALSE),"")</f>
        <v/>
      </c>
      <c r="S1421" s="162" t="str">
        <f>+IF($C1421&lt;&gt;"",VLOOKUP($C1421,PRINCIPAL!$C$5:$Y$376,15,FALSE),"")</f>
        <v/>
      </c>
      <c r="T1421" s="255" t="str">
        <f>+IF($C1421&lt;&gt;"",VLOOKUP($C1421,PRINCIPAL!$C$5:$Y$376,9,FALSE),"")</f>
        <v/>
      </c>
      <c r="U1421" s="166" t="str">
        <f t="shared" si="170"/>
        <v/>
      </c>
      <c r="V1421" s="164" t="str">
        <f>+IF($C1421&lt;&gt;"",VLOOKUP($C1421,PRINCIPAL!$C$5:$Y$76,2,FALSE),"")</f>
        <v/>
      </c>
      <c r="W1421" t="e">
        <f>+VLOOKUP(D1421,CENTROS!$G$4:$M$93,7,FALSE)</f>
        <v>#N/A</v>
      </c>
      <c r="Y1421" t="str">
        <f t="shared" si="172"/>
        <v/>
      </c>
      <c r="Z1421" s="220" t="str">
        <f t="shared" ref="Z1421:Z1484" si="173">+IF(A1421&lt;&gt;"",A1421,"")</f>
        <v/>
      </c>
      <c r="AA1421" s="220" t="str">
        <f t="shared" ref="AA1421:AA1484" si="174">+IF(D1421&lt;&gt;"",D1421,"")</f>
        <v/>
      </c>
      <c r="AB1421" s="228" t="str">
        <f t="shared" ref="AB1421:AB1484" si="175">+IF(B1421&lt;&gt;"",B1421,"")</f>
        <v/>
      </c>
      <c r="AC1421" s="230" t="str">
        <f t="shared" ref="AC1421:AC1484" si="176">+IF(C1421&lt;&gt;"",C1421,"")</f>
        <v/>
      </c>
      <c r="AD1421" s="220"/>
      <c r="AE1421" s="220"/>
      <c r="AF1421" s="220" t="str">
        <f t="shared" si="171"/>
        <v/>
      </c>
    </row>
    <row r="1422" spans="1:32">
      <c r="A1422" s="121"/>
      <c r="B1422" s="121"/>
      <c r="C1422" s="140"/>
      <c r="D1422" s="159"/>
      <c r="E1422" s="154"/>
      <c r="F1422" s="154"/>
      <c r="G1422" s="160"/>
      <c r="H1422" s="158"/>
      <c r="I1422" s="158"/>
      <c r="J1422" s="158"/>
      <c r="K1422" s="158"/>
      <c r="L1422" s="158"/>
      <c r="M1422" s="158"/>
      <c r="N1422" s="157"/>
      <c r="O1422" s="188"/>
      <c r="P1422" s="245"/>
      <c r="Q1422" s="165" t="str">
        <f>+IF($C1422&lt;&gt;"",VLOOKUP($C1422,PRINCIPAL!$C$5:$Y$376,20,FALSE),"")</f>
        <v/>
      </c>
      <c r="R1422" s="162" t="str">
        <f>+IF($C1422&lt;&gt;"",VLOOKUP($C1422,PRINCIPAL!$C$5:$Y$376,22,FALSE),"")</f>
        <v/>
      </c>
      <c r="S1422" s="162" t="str">
        <f>+IF($C1422&lt;&gt;"",VLOOKUP($C1422,PRINCIPAL!$C$5:$Y$376,15,FALSE),"")</f>
        <v/>
      </c>
      <c r="T1422" s="255" t="str">
        <f>+IF($C1422&lt;&gt;"",VLOOKUP($C1422,PRINCIPAL!$C$5:$Y$376,9,FALSE),"")</f>
        <v/>
      </c>
      <c r="U1422" s="166" t="str">
        <f t="shared" si="170"/>
        <v/>
      </c>
      <c r="V1422" s="164" t="str">
        <f>+IF($C1422&lt;&gt;"",VLOOKUP($C1422,PRINCIPAL!$C$5:$Y$76,2,FALSE),"")</f>
        <v/>
      </c>
      <c r="W1422" t="e">
        <f>+VLOOKUP(D1422,CENTROS!$G$4:$M$93,7,FALSE)</f>
        <v>#N/A</v>
      </c>
      <c r="Y1422" t="str">
        <f t="shared" si="172"/>
        <v/>
      </c>
      <c r="Z1422" s="220" t="str">
        <f t="shared" si="173"/>
        <v/>
      </c>
      <c r="AA1422" s="220" t="str">
        <f t="shared" si="174"/>
        <v/>
      </c>
      <c r="AB1422" s="228" t="str">
        <f t="shared" si="175"/>
        <v/>
      </c>
      <c r="AC1422" s="230" t="str">
        <f t="shared" si="176"/>
        <v/>
      </c>
      <c r="AD1422" s="220"/>
      <c r="AE1422" s="220"/>
      <c r="AF1422" s="220" t="str">
        <f t="shared" si="171"/>
        <v/>
      </c>
    </row>
    <row r="1423" spans="1:32">
      <c r="A1423" s="121"/>
      <c r="B1423" s="121"/>
      <c r="C1423" s="140"/>
      <c r="D1423" s="159"/>
      <c r="E1423" s="154"/>
      <c r="F1423" s="154"/>
      <c r="G1423" s="160"/>
      <c r="H1423" s="158"/>
      <c r="I1423" s="158"/>
      <c r="J1423" s="158"/>
      <c r="K1423" s="158"/>
      <c r="L1423" s="158"/>
      <c r="M1423" s="158"/>
      <c r="N1423" s="157"/>
      <c r="O1423" s="188"/>
      <c r="P1423" s="245"/>
      <c r="Q1423" s="165" t="str">
        <f>+IF($C1423&lt;&gt;"",VLOOKUP($C1423,PRINCIPAL!$C$5:$Y$376,20,FALSE),"")</f>
        <v/>
      </c>
      <c r="R1423" s="162" t="str">
        <f>+IF($C1423&lt;&gt;"",VLOOKUP($C1423,PRINCIPAL!$C$5:$Y$376,22,FALSE),"")</f>
        <v/>
      </c>
      <c r="S1423" s="162" t="str">
        <f>+IF($C1423&lt;&gt;"",VLOOKUP($C1423,PRINCIPAL!$C$5:$Y$376,15,FALSE),"")</f>
        <v/>
      </c>
      <c r="T1423" s="255" t="str">
        <f>+IF($C1423&lt;&gt;"",VLOOKUP($C1423,PRINCIPAL!$C$5:$Y$376,9,FALSE),"")</f>
        <v/>
      </c>
      <c r="U1423" s="166" t="str">
        <f t="shared" si="170"/>
        <v/>
      </c>
      <c r="V1423" s="164" t="str">
        <f>+IF($C1423&lt;&gt;"",VLOOKUP($C1423,PRINCIPAL!$C$5:$Y$76,2,FALSE),"")</f>
        <v/>
      </c>
      <c r="W1423" t="e">
        <f>+VLOOKUP(D1423,CENTROS!$G$4:$M$93,7,FALSE)</f>
        <v>#N/A</v>
      </c>
      <c r="Y1423" t="str">
        <f t="shared" si="172"/>
        <v/>
      </c>
      <c r="Z1423" s="220" t="str">
        <f t="shared" si="173"/>
        <v/>
      </c>
      <c r="AA1423" s="220" t="str">
        <f t="shared" si="174"/>
        <v/>
      </c>
      <c r="AB1423" s="228" t="str">
        <f t="shared" si="175"/>
        <v/>
      </c>
      <c r="AC1423" s="230" t="str">
        <f t="shared" si="176"/>
        <v/>
      </c>
      <c r="AD1423" s="220"/>
      <c r="AE1423" s="220"/>
      <c r="AF1423" s="220" t="str">
        <f t="shared" si="171"/>
        <v/>
      </c>
    </row>
    <row r="1424" spans="1:32">
      <c r="A1424" s="121"/>
      <c r="B1424" s="121"/>
      <c r="C1424" s="140"/>
      <c r="D1424" s="159"/>
      <c r="E1424" s="154"/>
      <c r="F1424" s="154"/>
      <c r="G1424" s="160"/>
      <c r="H1424" s="158"/>
      <c r="I1424" s="158"/>
      <c r="J1424" s="158"/>
      <c r="K1424" s="158"/>
      <c r="L1424" s="158"/>
      <c r="M1424" s="158"/>
      <c r="N1424" s="157"/>
      <c r="O1424" s="188"/>
      <c r="P1424" s="245"/>
      <c r="Q1424" s="165" t="str">
        <f>+IF($C1424&lt;&gt;"",VLOOKUP($C1424,PRINCIPAL!$C$5:$Y$376,20,FALSE),"")</f>
        <v/>
      </c>
      <c r="R1424" s="162" t="str">
        <f>+IF($C1424&lt;&gt;"",VLOOKUP($C1424,PRINCIPAL!$C$5:$Y$376,22,FALSE),"")</f>
        <v/>
      </c>
      <c r="S1424" s="162" t="str">
        <f>+IF($C1424&lt;&gt;"",VLOOKUP($C1424,PRINCIPAL!$C$5:$Y$376,15,FALSE),"")</f>
        <v/>
      </c>
      <c r="T1424" s="255" t="str">
        <f>+IF($C1424&lt;&gt;"",VLOOKUP($C1424,PRINCIPAL!$C$5:$Y$376,9,FALSE),"")</f>
        <v/>
      </c>
      <c r="U1424" s="166" t="str">
        <f t="shared" si="170"/>
        <v/>
      </c>
      <c r="V1424" s="164" t="str">
        <f>+IF($C1424&lt;&gt;"",VLOOKUP($C1424,PRINCIPAL!$C$5:$Y$76,2,FALSE),"")</f>
        <v/>
      </c>
      <c r="W1424" t="e">
        <f>+VLOOKUP(D1424,CENTROS!$G$4:$M$93,7,FALSE)</f>
        <v>#N/A</v>
      </c>
      <c r="Y1424" t="str">
        <f t="shared" si="172"/>
        <v/>
      </c>
      <c r="Z1424" s="220" t="str">
        <f t="shared" si="173"/>
        <v/>
      </c>
      <c r="AA1424" s="220" t="str">
        <f t="shared" si="174"/>
        <v/>
      </c>
      <c r="AB1424" s="228" t="str">
        <f t="shared" si="175"/>
        <v/>
      </c>
      <c r="AC1424" s="230" t="str">
        <f t="shared" si="176"/>
        <v/>
      </c>
      <c r="AD1424" s="220"/>
      <c r="AE1424" s="220"/>
      <c r="AF1424" s="220" t="str">
        <f t="shared" si="171"/>
        <v/>
      </c>
    </row>
    <row r="1425" spans="1:32">
      <c r="A1425" s="121"/>
      <c r="B1425" s="121"/>
      <c r="C1425" s="140"/>
      <c r="D1425" s="159"/>
      <c r="E1425" s="154"/>
      <c r="F1425" s="154"/>
      <c r="G1425" s="160"/>
      <c r="H1425" s="158"/>
      <c r="I1425" s="158"/>
      <c r="J1425" s="158"/>
      <c r="K1425" s="158"/>
      <c r="L1425" s="158"/>
      <c r="M1425" s="158"/>
      <c r="N1425" s="157"/>
      <c r="O1425" s="188"/>
      <c r="P1425" s="245"/>
      <c r="Q1425" s="165" t="str">
        <f>+IF($C1425&lt;&gt;"",VLOOKUP($C1425,PRINCIPAL!$C$5:$Y$376,20,FALSE),"")</f>
        <v/>
      </c>
      <c r="R1425" s="162" t="str">
        <f>+IF($C1425&lt;&gt;"",VLOOKUP($C1425,PRINCIPAL!$C$5:$Y$376,22,FALSE),"")</f>
        <v/>
      </c>
      <c r="S1425" s="162" t="str">
        <f>+IF($C1425&lt;&gt;"",VLOOKUP($C1425,PRINCIPAL!$C$5:$Y$376,15,FALSE),"")</f>
        <v/>
      </c>
      <c r="T1425" s="255" t="str">
        <f>+IF($C1425&lt;&gt;"",VLOOKUP($C1425,PRINCIPAL!$C$5:$Y$376,9,FALSE),"")</f>
        <v/>
      </c>
      <c r="U1425" s="166" t="str">
        <f t="shared" si="170"/>
        <v/>
      </c>
      <c r="V1425" s="164" t="str">
        <f>+IF($C1425&lt;&gt;"",VLOOKUP($C1425,PRINCIPAL!$C$5:$Y$76,2,FALSE),"")</f>
        <v/>
      </c>
      <c r="W1425" t="e">
        <f>+VLOOKUP(D1425,CENTROS!$G$4:$M$93,7,FALSE)</f>
        <v>#N/A</v>
      </c>
      <c r="Y1425" t="str">
        <f t="shared" si="172"/>
        <v/>
      </c>
      <c r="Z1425" s="220" t="str">
        <f t="shared" si="173"/>
        <v/>
      </c>
      <c r="AA1425" s="220" t="str">
        <f t="shared" si="174"/>
        <v/>
      </c>
      <c r="AB1425" s="228" t="str">
        <f t="shared" si="175"/>
        <v/>
      </c>
      <c r="AC1425" s="230" t="str">
        <f t="shared" si="176"/>
        <v/>
      </c>
      <c r="AD1425" s="220"/>
      <c r="AE1425" s="220"/>
      <c r="AF1425" s="220" t="str">
        <f t="shared" si="171"/>
        <v/>
      </c>
    </row>
    <row r="1426" spans="1:32">
      <c r="A1426" s="121"/>
      <c r="B1426" s="121"/>
      <c r="C1426" s="140"/>
      <c r="D1426" s="159"/>
      <c r="E1426" s="154"/>
      <c r="F1426" s="154"/>
      <c r="G1426" s="160"/>
      <c r="H1426" s="158"/>
      <c r="I1426" s="158"/>
      <c r="J1426" s="158"/>
      <c r="K1426" s="158"/>
      <c r="L1426" s="158"/>
      <c r="M1426" s="158"/>
      <c r="N1426" s="157"/>
      <c r="O1426" s="188"/>
      <c r="P1426" s="245"/>
      <c r="Q1426" s="165" t="str">
        <f>+IF($C1426&lt;&gt;"",VLOOKUP($C1426,PRINCIPAL!$C$5:$Y$376,20,FALSE),"")</f>
        <v/>
      </c>
      <c r="R1426" s="162" t="str">
        <f>+IF($C1426&lt;&gt;"",VLOOKUP($C1426,PRINCIPAL!$C$5:$Y$376,22,FALSE),"")</f>
        <v/>
      </c>
      <c r="S1426" s="162" t="str">
        <f>+IF($C1426&lt;&gt;"",VLOOKUP($C1426,PRINCIPAL!$C$5:$Y$376,15,FALSE),"")</f>
        <v/>
      </c>
      <c r="T1426" s="255" t="str">
        <f>+IF($C1426&lt;&gt;"",VLOOKUP($C1426,PRINCIPAL!$C$5:$Y$376,9,FALSE),"")</f>
        <v/>
      </c>
      <c r="U1426" s="166" t="str">
        <f t="shared" si="170"/>
        <v/>
      </c>
      <c r="V1426" s="164" t="str">
        <f>+IF($C1426&lt;&gt;"",VLOOKUP($C1426,PRINCIPAL!$C$5:$Y$76,2,FALSE),"")</f>
        <v/>
      </c>
      <c r="W1426" t="e">
        <f>+VLOOKUP(D1426,CENTROS!$G$4:$M$93,7,FALSE)</f>
        <v>#N/A</v>
      </c>
      <c r="Y1426" t="str">
        <f t="shared" si="172"/>
        <v/>
      </c>
      <c r="Z1426" s="220" t="str">
        <f t="shared" si="173"/>
        <v/>
      </c>
      <c r="AA1426" s="220" t="str">
        <f t="shared" si="174"/>
        <v/>
      </c>
      <c r="AB1426" s="228" t="str">
        <f t="shared" si="175"/>
        <v/>
      </c>
      <c r="AC1426" s="230" t="str">
        <f t="shared" si="176"/>
        <v/>
      </c>
      <c r="AD1426" s="220"/>
      <c r="AE1426" s="220"/>
      <c r="AF1426" s="220" t="str">
        <f t="shared" si="171"/>
        <v/>
      </c>
    </row>
    <row r="1427" spans="1:32">
      <c r="A1427" s="121"/>
      <c r="B1427" s="121"/>
      <c r="C1427" s="140"/>
      <c r="D1427" s="159"/>
      <c r="E1427" s="154"/>
      <c r="F1427" s="154"/>
      <c r="G1427" s="160"/>
      <c r="H1427" s="158"/>
      <c r="I1427" s="158"/>
      <c r="J1427" s="158"/>
      <c r="K1427" s="158"/>
      <c r="L1427" s="158"/>
      <c r="M1427" s="158"/>
      <c r="N1427" s="157"/>
      <c r="O1427" s="188"/>
      <c r="P1427" s="245"/>
      <c r="Q1427" s="165" t="str">
        <f>+IF($C1427&lt;&gt;"",VLOOKUP($C1427,PRINCIPAL!$C$5:$Y$376,20,FALSE),"")</f>
        <v/>
      </c>
      <c r="R1427" s="162" t="str">
        <f>+IF($C1427&lt;&gt;"",VLOOKUP($C1427,PRINCIPAL!$C$5:$Y$376,22,FALSE),"")</f>
        <v/>
      </c>
      <c r="S1427" s="162" t="str">
        <f>+IF($C1427&lt;&gt;"",VLOOKUP($C1427,PRINCIPAL!$C$5:$Y$376,15,FALSE),"")</f>
        <v/>
      </c>
      <c r="T1427" s="255" t="str">
        <f>+IF($C1427&lt;&gt;"",VLOOKUP($C1427,PRINCIPAL!$C$5:$Y$376,9,FALSE),"")</f>
        <v/>
      </c>
      <c r="U1427" s="166" t="str">
        <f t="shared" si="170"/>
        <v/>
      </c>
      <c r="V1427" s="164" t="str">
        <f>+IF($C1427&lt;&gt;"",VLOOKUP($C1427,PRINCIPAL!$C$5:$Y$76,2,FALSE),"")</f>
        <v/>
      </c>
      <c r="W1427" t="e">
        <f>+VLOOKUP(D1427,CENTROS!$G$4:$M$93,7,FALSE)</f>
        <v>#N/A</v>
      </c>
      <c r="Y1427" t="str">
        <f t="shared" si="172"/>
        <v/>
      </c>
      <c r="Z1427" s="220" t="str">
        <f t="shared" si="173"/>
        <v/>
      </c>
      <c r="AA1427" s="220" t="str">
        <f t="shared" si="174"/>
        <v/>
      </c>
      <c r="AB1427" s="228" t="str">
        <f t="shared" si="175"/>
        <v/>
      </c>
      <c r="AC1427" s="230" t="str">
        <f t="shared" si="176"/>
        <v/>
      </c>
      <c r="AD1427" s="220"/>
      <c r="AE1427" s="220"/>
      <c r="AF1427" s="220" t="str">
        <f t="shared" si="171"/>
        <v/>
      </c>
    </row>
    <row r="1428" spans="1:32">
      <c r="A1428" s="121"/>
      <c r="B1428" s="121"/>
      <c r="C1428" s="140"/>
      <c r="D1428" s="159"/>
      <c r="E1428" s="154"/>
      <c r="F1428" s="154"/>
      <c r="G1428" s="160"/>
      <c r="H1428" s="158"/>
      <c r="I1428" s="158"/>
      <c r="J1428" s="158"/>
      <c r="K1428" s="158"/>
      <c r="L1428" s="158"/>
      <c r="M1428" s="158"/>
      <c r="N1428" s="157"/>
      <c r="O1428" s="188"/>
      <c r="P1428" s="245"/>
      <c r="Q1428" s="165" t="str">
        <f>+IF($C1428&lt;&gt;"",VLOOKUP($C1428,PRINCIPAL!$C$5:$Y$376,20,FALSE),"")</f>
        <v/>
      </c>
      <c r="R1428" s="162" t="str">
        <f>+IF($C1428&lt;&gt;"",VLOOKUP($C1428,PRINCIPAL!$C$5:$Y$376,22,FALSE),"")</f>
        <v/>
      </c>
      <c r="S1428" s="162" t="str">
        <f>+IF($C1428&lt;&gt;"",VLOOKUP($C1428,PRINCIPAL!$C$5:$Y$376,15,FALSE),"")</f>
        <v/>
      </c>
      <c r="T1428" s="255" t="str">
        <f>+IF($C1428&lt;&gt;"",VLOOKUP($C1428,PRINCIPAL!$C$5:$Y$376,9,FALSE),"")</f>
        <v/>
      </c>
      <c r="U1428" s="166" t="str">
        <f t="shared" si="170"/>
        <v/>
      </c>
      <c r="V1428" s="164" t="str">
        <f>+IF($C1428&lt;&gt;"",VLOOKUP($C1428,PRINCIPAL!$C$5:$Y$76,2,FALSE),"")</f>
        <v/>
      </c>
      <c r="W1428" t="e">
        <f>+VLOOKUP(D1428,CENTROS!$G$4:$M$93,7,FALSE)</f>
        <v>#N/A</v>
      </c>
      <c r="Y1428" t="str">
        <f t="shared" si="172"/>
        <v/>
      </c>
      <c r="Z1428" s="220" t="str">
        <f t="shared" si="173"/>
        <v/>
      </c>
      <c r="AA1428" s="220" t="str">
        <f t="shared" si="174"/>
        <v/>
      </c>
      <c r="AB1428" s="228" t="str">
        <f t="shared" si="175"/>
        <v/>
      </c>
      <c r="AC1428" s="230" t="str">
        <f t="shared" si="176"/>
        <v/>
      </c>
      <c r="AD1428" s="220"/>
      <c r="AE1428" s="220"/>
      <c r="AF1428" s="220" t="str">
        <f t="shared" si="171"/>
        <v/>
      </c>
    </row>
    <row r="1429" spans="1:32">
      <c r="A1429" s="121"/>
      <c r="B1429" s="121"/>
      <c r="C1429" s="140"/>
      <c r="D1429" s="159"/>
      <c r="E1429" s="154"/>
      <c r="F1429" s="154"/>
      <c r="G1429" s="160"/>
      <c r="H1429" s="158"/>
      <c r="I1429" s="158"/>
      <c r="J1429" s="158"/>
      <c r="K1429" s="158"/>
      <c r="L1429" s="158"/>
      <c r="M1429" s="158"/>
      <c r="N1429" s="157"/>
      <c r="O1429" s="188"/>
      <c r="P1429" s="245"/>
      <c r="Q1429" s="165" t="str">
        <f>+IF($C1429&lt;&gt;"",VLOOKUP($C1429,PRINCIPAL!$C$5:$Y$376,20,FALSE),"")</f>
        <v/>
      </c>
      <c r="R1429" s="162" t="str">
        <f>+IF($C1429&lt;&gt;"",VLOOKUP($C1429,PRINCIPAL!$C$5:$Y$376,22,FALSE),"")</f>
        <v/>
      </c>
      <c r="S1429" s="162" t="str">
        <f>+IF($C1429&lt;&gt;"",VLOOKUP($C1429,PRINCIPAL!$C$5:$Y$376,15,FALSE),"")</f>
        <v/>
      </c>
      <c r="T1429" s="255" t="str">
        <f>+IF($C1429&lt;&gt;"",VLOOKUP($C1429,PRINCIPAL!$C$5:$Y$376,9,FALSE),"")</f>
        <v/>
      </c>
      <c r="U1429" s="166" t="str">
        <f t="shared" si="170"/>
        <v/>
      </c>
      <c r="V1429" s="164" t="str">
        <f>+IF($C1429&lt;&gt;"",VLOOKUP($C1429,PRINCIPAL!$C$5:$Y$76,2,FALSE),"")</f>
        <v/>
      </c>
      <c r="W1429" t="e">
        <f>+VLOOKUP(D1429,CENTROS!$G$4:$M$93,7,FALSE)</f>
        <v>#N/A</v>
      </c>
      <c r="Y1429" t="str">
        <f t="shared" si="172"/>
        <v/>
      </c>
      <c r="Z1429" s="220" t="str">
        <f t="shared" si="173"/>
        <v/>
      </c>
      <c r="AA1429" s="220" t="str">
        <f t="shared" si="174"/>
        <v/>
      </c>
      <c r="AB1429" s="228" t="str">
        <f t="shared" si="175"/>
        <v/>
      </c>
      <c r="AC1429" s="230" t="str">
        <f t="shared" si="176"/>
        <v/>
      </c>
      <c r="AD1429" s="220"/>
      <c r="AE1429" s="220"/>
      <c r="AF1429" s="220" t="str">
        <f t="shared" si="171"/>
        <v/>
      </c>
    </row>
    <row r="1430" spans="1:32">
      <c r="A1430" s="121"/>
      <c r="B1430" s="121"/>
      <c r="C1430" s="140"/>
      <c r="D1430" s="159"/>
      <c r="E1430" s="154"/>
      <c r="F1430" s="154"/>
      <c r="G1430" s="160"/>
      <c r="H1430" s="158"/>
      <c r="I1430" s="158"/>
      <c r="J1430" s="158"/>
      <c r="K1430" s="158"/>
      <c r="L1430" s="158"/>
      <c r="M1430" s="158"/>
      <c r="N1430" s="157"/>
      <c r="O1430" s="188"/>
      <c r="P1430" s="245"/>
      <c r="Q1430" s="165" t="str">
        <f>+IF($C1430&lt;&gt;"",VLOOKUP($C1430,PRINCIPAL!$C$5:$Y$376,20,FALSE),"")</f>
        <v/>
      </c>
      <c r="R1430" s="162" t="str">
        <f>+IF($C1430&lt;&gt;"",VLOOKUP($C1430,PRINCIPAL!$C$5:$Y$376,22,FALSE),"")</f>
        <v/>
      </c>
      <c r="S1430" s="162" t="str">
        <f>+IF($C1430&lt;&gt;"",VLOOKUP($C1430,PRINCIPAL!$C$5:$Y$376,15,FALSE),"")</f>
        <v/>
      </c>
      <c r="T1430" s="255" t="str">
        <f>+IF($C1430&lt;&gt;"",VLOOKUP($C1430,PRINCIPAL!$C$5:$Y$376,9,FALSE),"")</f>
        <v/>
      </c>
      <c r="U1430" s="166" t="str">
        <f t="shared" si="170"/>
        <v/>
      </c>
      <c r="V1430" s="164" t="str">
        <f>+IF($C1430&lt;&gt;"",VLOOKUP($C1430,PRINCIPAL!$C$5:$Y$76,2,FALSE),"")</f>
        <v/>
      </c>
      <c r="W1430" t="e">
        <f>+VLOOKUP(D1430,CENTROS!$G$4:$M$93,7,FALSE)</f>
        <v>#N/A</v>
      </c>
      <c r="Y1430" t="str">
        <f t="shared" si="172"/>
        <v/>
      </c>
      <c r="Z1430" s="220" t="str">
        <f t="shared" si="173"/>
        <v/>
      </c>
      <c r="AA1430" s="220" t="str">
        <f t="shared" si="174"/>
        <v/>
      </c>
      <c r="AB1430" s="228" t="str">
        <f t="shared" si="175"/>
        <v/>
      </c>
      <c r="AC1430" s="230" t="str">
        <f t="shared" si="176"/>
        <v/>
      </c>
      <c r="AD1430" s="220"/>
      <c r="AE1430" s="220"/>
      <c r="AF1430" s="220" t="str">
        <f t="shared" si="171"/>
        <v/>
      </c>
    </row>
    <row r="1431" spans="1:32">
      <c r="A1431" s="121"/>
      <c r="B1431" s="121"/>
      <c r="C1431" s="140"/>
      <c r="D1431" s="159"/>
      <c r="E1431" s="154"/>
      <c r="F1431" s="154"/>
      <c r="G1431" s="160"/>
      <c r="H1431" s="158"/>
      <c r="I1431" s="158"/>
      <c r="J1431" s="158"/>
      <c r="K1431" s="158"/>
      <c r="L1431" s="158"/>
      <c r="M1431" s="158"/>
      <c r="N1431" s="157"/>
      <c r="O1431" s="188"/>
      <c r="P1431" s="245"/>
      <c r="Q1431" s="165" t="str">
        <f>+IF($C1431&lt;&gt;"",VLOOKUP($C1431,PRINCIPAL!$C$5:$Y$376,20,FALSE),"")</f>
        <v/>
      </c>
      <c r="R1431" s="162" t="str">
        <f>+IF($C1431&lt;&gt;"",VLOOKUP($C1431,PRINCIPAL!$C$5:$Y$376,22,FALSE),"")</f>
        <v/>
      </c>
      <c r="S1431" s="162" t="str">
        <f>+IF($C1431&lt;&gt;"",VLOOKUP($C1431,PRINCIPAL!$C$5:$Y$376,15,FALSE),"")</f>
        <v/>
      </c>
      <c r="T1431" s="255" t="str">
        <f>+IF($C1431&lt;&gt;"",VLOOKUP($C1431,PRINCIPAL!$C$5:$Y$376,9,FALSE),"")</f>
        <v/>
      </c>
      <c r="U1431" s="166" t="str">
        <f t="shared" si="170"/>
        <v/>
      </c>
      <c r="V1431" s="164" t="str">
        <f>+IF($C1431&lt;&gt;"",VLOOKUP($C1431,PRINCIPAL!$C$5:$Y$76,2,FALSE),"")</f>
        <v/>
      </c>
      <c r="W1431" t="e">
        <f>+VLOOKUP(D1431,CENTROS!$G$4:$M$93,7,FALSE)</f>
        <v>#N/A</v>
      </c>
      <c r="Y1431" t="str">
        <f t="shared" si="172"/>
        <v/>
      </c>
      <c r="Z1431" s="220" t="str">
        <f t="shared" si="173"/>
        <v/>
      </c>
      <c r="AA1431" s="220" t="str">
        <f t="shared" si="174"/>
        <v/>
      </c>
      <c r="AB1431" s="228" t="str">
        <f t="shared" si="175"/>
        <v/>
      </c>
      <c r="AC1431" s="230" t="str">
        <f t="shared" si="176"/>
        <v/>
      </c>
      <c r="AD1431" s="220"/>
      <c r="AE1431" s="220"/>
      <c r="AF1431" s="220" t="str">
        <f t="shared" si="171"/>
        <v/>
      </c>
    </row>
    <row r="1432" spans="1:32">
      <c r="A1432" s="121"/>
      <c r="B1432" s="121"/>
      <c r="C1432" s="140"/>
      <c r="D1432" s="159"/>
      <c r="E1432" s="154"/>
      <c r="F1432" s="154"/>
      <c r="G1432" s="160"/>
      <c r="H1432" s="158"/>
      <c r="I1432" s="158"/>
      <c r="J1432" s="158"/>
      <c r="K1432" s="158"/>
      <c r="L1432" s="158"/>
      <c r="M1432" s="158"/>
      <c r="N1432" s="157"/>
      <c r="O1432" s="188"/>
      <c r="P1432" s="245"/>
      <c r="Q1432" s="165" t="str">
        <f>+IF($C1432&lt;&gt;"",VLOOKUP($C1432,PRINCIPAL!$C$5:$Y$376,20,FALSE),"")</f>
        <v/>
      </c>
      <c r="R1432" s="162" t="str">
        <f>+IF($C1432&lt;&gt;"",VLOOKUP($C1432,PRINCIPAL!$C$5:$Y$376,22,FALSE),"")</f>
        <v/>
      </c>
      <c r="S1432" s="162" t="str">
        <f>+IF($C1432&lt;&gt;"",VLOOKUP($C1432,PRINCIPAL!$C$5:$Y$376,15,FALSE),"")</f>
        <v/>
      </c>
      <c r="T1432" s="255" t="str">
        <f>+IF($C1432&lt;&gt;"",VLOOKUP($C1432,PRINCIPAL!$C$5:$Y$376,9,FALSE),"")</f>
        <v/>
      </c>
      <c r="U1432" s="166" t="str">
        <f t="shared" si="170"/>
        <v/>
      </c>
      <c r="V1432" s="164" t="str">
        <f>+IF($C1432&lt;&gt;"",VLOOKUP($C1432,PRINCIPAL!$C$5:$Y$76,2,FALSE),"")</f>
        <v/>
      </c>
      <c r="W1432" t="e">
        <f>+VLOOKUP(D1432,CENTROS!$G$4:$M$93,7,FALSE)</f>
        <v>#N/A</v>
      </c>
      <c r="Y1432" t="str">
        <f t="shared" si="172"/>
        <v/>
      </c>
      <c r="Z1432" s="220" t="str">
        <f t="shared" si="173"/>
        <v/>
      </c>
      <c r="AA1432" s="220" t="str">
        <f t="shared" si="174"/>
        <v/>
      </c>
      <c r="AB1432" s="228" t="str">
        <f t="shared" si="175"/>
        <v/>
      </c>
      <c r="AC1432" s="230" t="str">
        <f t="shared" si="176"/>
        <v/>
      </c>
      <c r="AD1432" s="220"/>
      <c r="AE1432" s="220"/>
      <c r="AF1432" s="220" t="str">
        <f t="shared" si="171"/>
        <v/>
      </c>
    </row>
    <row r="1433" spans="1:32">
      <c r="A1433" s="121"/>
      <c r="B1433" s="121"/>
      <c r="C1433" s="140"/>
      <c r="D1433" s="159"/>
      <c r="E1433" s="154"/>
      <c r="F1433" s="154"/>
      <c r="G1433" s="160"/>
      <c r="H1433" s="158"/>
      <c r="I1433" s="158"/>
      <c r="J1433" s="158"/>
      <c r="K1433" s="158"/>
      <c r="L1433" s="158"/>
      <c r="M1433" s="158"/>
      <c r="N1433" s="157"/>
      <c r="O1433" s="188"/>
      <c r="P1433" s="245"/>
      <c r="Q1433" s="165" t="str">
        <f>+IF($C1433&lt;&gt;"",VLOOKUP($C1433,PRINCIPAL!$C$5:$Y$376,20,FALSE),"")</f>
        <v/>
      </c>
      <c r="R1433" s="162" t="str">
        <f>+IF($C1433&lt;&gt;"",VLOOKUP($C1433,PRINCIPAL!$C$5:$Y$376,22,FALSE),"")</f>
        <v/>
      </c>
      <c r="S1433" s="162" t="str">
        <f>+IF($C1433&lt;&gt;"",VLOOKUP($C1433,PRINCIPAL!$C$5:$Y$376,15,FALSE),"")</f>
        <v/>
      </c>
      <c r="T1433" s="255" t="str">
        <f>+IF($C1433&lt;&gt;"",VLOOKUP($C1433,PRINCIPAL!$C$5:$Y$376,9,FALSE),"")</f>
        <v/>
      </c>
      <c r="U1433" s="166" t="str">
        <f t="shared" si="170"/>
        <v/>
      </c>
      <c r="V1433" s="164" t="str">
        <f>+IF($C1433&lt;&gt;"",VLOOKUP($C1433,PRINCIPAL!$C$5:$Y$76,2,FALSE),"")</f>
        <v/>
      </c>
      <c r="W1433" t="e">
        <f>+VLOOKUP(D1433,CENTROS!$G$4:$M$93,7,FALSE)</f>
        <v>#N/A</v>
      </c>
      <c r="Y1433" t="str">
        <f t="shared" si="172"/>
        <v/>
      </c>
      <c r="Z1433" s="220" t="str">
        <f t="shared" si="173"/>
        <v/>
      </c>
      <c r="AA1433" s="220" t="str">
        <f t="shared" si="174"/>
        <v/>
      </c>
      <c r="AB1433" s="228" t="str">
        <f t="shared" si="175"/>
        <v/>
      </c>
      <c r="AC1433" s="230" t="str">
        <f t="shared" si="176"/>
        <v/>
      </c>
      <c r="AD1433" s="220"/>
      <c r="AE1433" s="220"/>
      <c r="AF1433" s="220" t="str">
        <f t="shared" si="171"/>
        <v/>
      </c>
    </row>
    <row r="1434" spans="1:32">
      <c r="A1434" s="121"/>
      <c r="B1434" s="121"/>
      <c r="C1434" s="140"/>
      <c r="D1434" s="159"/>
      <c r="E1434" s="154"/>
      <c r="F1434" s="154"/>
      <c r="G1434" s="160"/>
      <c r="H1434" s="158"/>
      <c r="I1434" s="158"/>
      <c r="J1434" s="158"/>
      <c r="K1434" s="158"/>
      <c r="L1434" s="158"/>
      <c r="M1434" s="158"/>
      <c r="N1434" s="157"/>
      <c r="O1434" s="188"/>
      <c r="P1434" s="245"/>
      <c r="Q1434" s="165" t="str">
        <f>+IF($C1434&lt;&gt;"",VLOOKUP($C1434,PRINCIPAL!$C$5:$Y$376,20,FALSE),"")</f>
        <v/>
      </c>
      <c r="R1434" s="162" t="str">
        <f>+IF($C1434&lt;&gt;"",VLOOKUP($C1434,PRINCIPAL!$C$5:$Y$376,22,FALSE),"")</f>
        <v/>
      </c>
      <c r="S1434" s="162" t="str">
        <f>+IF($C1434&lt;&gt;"",VLOOKUP($C1434,PRINCIPAL!$C$5:$Y$376,15,FALSE),"")</f>
        <v/>
      </c>
      <c r="T1434" s="255" t="str">
        <f>+IF($C1434&lt;&gt;"",VLOOKUP($C1434,PRINCIPAL!$C$5:$Y$376,9,FALSE),"")</f>
        <v/>
      </c>
      <c r="U1434" s="166" t="str">
        <f t="shared" si="170"/>
        <v/>
      </c>
      <c r="V1434" s="164" t="str">
        <f>+IF($C1434&lt;&gt;"",VLOOKUP($C1434,PRINCIPAL!$C$5:$Y$76,2,FALSE),"")</f>
        <v/>
      </c>
      <c r="W1434" t="e">
        <f>+VLOOKUP(D1434,CENTROS!$G$4:$M$93,7,FALSE)</f>
        <v>#N/A</v>
      </c>
      <c r="Y1434" t="str">
        <f t="shared" si="172"/>
        <v/>
      </c>
      <c r="Z1434" s="220" t="str">
        <f t="shared" si="173"/>
        <v/>
      </c>
      <c r="AA1434" s="220" t="str">
        <f t="shared" si="174"/>
        <v/>
      </c>
      <c r="AB1434" s="228" t="str">
        <f t="shared" si="175"/>
        <v/>
      </c>
      <c r="AC1434" s="230" t="str">
        <f t="shared" si="176"/>
        <v/>
      </c>
      <c r="AD1434" s="220"/>
      <c r="AE1434" s="220"/>
      <c r="AF1434" s="220" t="str">
        <f t="shared" si="171"/>
        <v/>
      </c>
    </row>
    <row r="1435" spans="1:32">
      <c r="A1435" s="121"/>
      <c r="B1435" s="121"/>
      <c r="C1435" s="140"/>
      <c r="D1435" s="159"/>
      <c r="E1435" s="154"/>
      <c r="F1435" s="154"/>
      <c r="G1435" s="160"/>
      <c r="H1435" s="158"/>
      <c r="I1435" s="158"/>
      <c r="J1435" s="158"/>
      <c r="K1435" s="158"/>
      <c r="L1435" s="158"/>
      <c r="M1435" s="158"/>
      <c r="N1435" s="157"/>
      <c r="O1435" s="188"/>
      <c r="P1435" s="245"/>
      <c r="Q1435" s="165" t="str">
        <f>+IF($C1435&lt;&gt;"",VLOOKUP($C1435,PRINCIPAL!$C$5:$Y$376,20,FALSE),"")</f>
        <v/>
      </c>
      <c r="R1435" s="162" t="str">
        <f>+IF($C1435&lt;&gt;"",VLOOKUP($C1435,PRINCIPAL!$C$5:$Y$376,22,FALSE),"")</f>
        <v/>
      </c>
      <c r="S1435" s="162" t="str">
        <f>+IF($C1435&lt;&gt;"",VLOOKUP($C1435,PRINCIPAL!$C$5:$Y$376,15,FALSE),"")</f>
        <v/>
      </c>
      <c r="T1435" s="255" t="str">
        <f>+IF($C1435&lt;&gt;"",VLOOKUP($C1435,PRINCIPAL!$C$5:$Y$376,9,FALSE),"")</f>
        <v/>
      </c>
      <c r="U1435" s="166" t="str">
        <f t="shared" si="170"/>
        <v/>
      </c>
      <c r="V1435" s="164" t="str">
        <f>+IF($C1435&lt;&gt;"",VLOOKUP($C1435,PRINCIPAL!$C$5:$Y$76,2,FALSE),"")</f>
        <v/>
      </c>
      <c r="W1435" t="e">
        <f>+VLOOKUP(D1435,CENTROS!$G$4:$M$93,7,FALSE)</f>
        <v>#N/A</v>
      </c>
      <c r="Y1435" t="str">
        <f t="shared" si="172"/>
        <v/>
      </c>
      <c r="Z1435" s="220" t="str">
        <f t="shared" si="173"/>
        <v/>
      </c>
      <c r="AA1435" s="220" t="str">
        <f t="shared" si="174"/>
        <v/>
      </c>
      <c r="AB1435" s="228" t="str">
        <f t="shared" si="175"/>
        <v/>
      </c>
      <c r="AC1435" s="230" t="str">
        <f t="shared" si="176"/>
        <v/>
      </c>
      <c r="AD1435" s="220"/>
      <c r="AE1435" s="220"/>
      <c r="AF1435" s="220" t="str">
        <f t="shared" si="171"/>
        <v/>
      </c>
    </row>
    <row r="1436" spans="1:32">
      <c r="A1436" s="121"/>
      <c r="B1436" s="121"/>
      <c r="C1436" s="140"/>
      <c r="D1436" s="159"/>
      <c r="E1436" s="154"/>
      <c r="F1436" s="154"/>
      <c r="G1436" s="160"/>
      <c r="H1436" s="158"/>
      <c r="I1436" s="158"/>
      <c r="J1436" s="158"/>
      <c r="K1436" s="158"/>
      <c r="L1436" s="158"/>
      <c r="M1436" s="158"/>
      <c r="N1436" s="157"/>
      <c r="O1436" s="188"/>
      <c r="P1436" s="245"/>
      <c r="Q1436" s="165" t="str">
        <f>+IF($C1436&lt;&gt;"",VLOOKUP($C1436,PRINCIPAL!$C$5:$Y$376,20,FALSE),"")</f>
        <v/>
      </c>
      <c r="R1436" s="162" t="str">
        <f>+IF($C1436&lt;&gt;"",VLOOKUP($C1436,PRINCIPAL!$C$5:$Y$376,22,FALSE),"")</f>
        <v/>
      </c>
      <c r="S1436" s="162" t="str">
        <f>+IF($C1436&lt;&gt;"",VLOOKUP($C1436,PRINCIPAL!$C$5:$Y$376,15,FALSE),"")</f>
        <v/>
      </c>
      <c r="T1436" s="255" t="str">
        <f>+IF($C1436&lt;&gt;"",VLOOKUP($C1436,PRINCIPAL!$C$5:$Y$376,9,FALSE),"")</f>
        <v/>
      </c>
      <c r="U1436" s="166" t="str">
        <f t="shared" si="170"/>
        <v/>
      </c>
      <c r="V1436" s="164" t="str">
        <f>+IF($C1436&lt;&gt;"",VLOOKUP($C1436,PRINCIPAL!$C$5:$Y$76,2,FALSE),"")</f>
        <v/>
      </c>
      <c r="W1436" t="e">
        <f>+VLOOKUP(D1436,CENTROS!$G$4:$M$93,7,FALSE)</f>
        <v>#N/A</v>
      </c>
      <c r="Y1436" t="str">
        <f t="shared" si="172"/>
        <v/>
      </c>
      <c r="Z1436" s="220" t="str">
        <f t="shared" si="173"/>
        <v/>
      </c>
      <c r="AA1436" s="220" t="str">
        <f t="shared" si="174"/>
        <v/>
      </c>
      <c r="AB1436" s="228" t="str">
        <f t="shared" si="175"/>
        <v/>
      </c>
      <c r="AC1436" s="230" t="str">
        <f t="shared" si="176"/>
        <v/>
      </c>
      <c r="AD1436" s="220"/>
      <c r="AE1436" s="220"/>
      <c r="AF1436" s="220" t="str">
        <f t="shared" si="171"/>
        <v/>
      </c>
    </row>
    <row r="1437" spans="1:32">
      <c r="A1437" s="121"/>
      <c r="B1437" s="121"/>
      <c r="C1437" s="140"/>
      <c r="D1437" s="159"/>
      <c r="E1437" s="154"/>
      <c r="F1437" s="154"/>
      <c r="G1437" s="160"/>
      <c r="H1437" s="158"/>
      <c r="I1437" s="158"/>
      <c r="J1437" s="158"/>
      <c r="K1437" s="158"/>
      <c r="L1437" s="158"/>
      <c r="M1437" s="158"/>
      <c r="N1437" s="157"/>
      <c r="O1437" s="188"/>
      <c r="P1437" s="245"/>
      <c r="Q1437" s="165" t="str">
        <f>+IF($C1437&lt;&gt;"",VLOOKUP($C1437,PRINCIPAL!$C$5:$Y$376,20,FALSE),"")</f>
        <v/>
      </c>
      <c r="R1437" s="162" t="str">
        <f>+IF($C1437&lt;&gt;"",VLOOKUP($C1437,PRINCIPAL!$C$5:$Y$376,22,FALSE),"")</f>
        <v/>
      </c>
      <c r="S1437" s="162" t="str">
        <f>+IF($C1437&lt;&gt;"",VLOOKUP($C1437,PRINCIPAL!$C$5:$Y$376,15,FALSE),"")</f>
        <v/>
      </c>
      <c r="T1437" s="255" t="str">
        <f>+IF($C1437&lt;&gt;"",VLOOKUP($C1437,PRINCIPAL!$C$5:$Y$376,9,FALSE),"")</f>
        <v/>
      </c>
      <c r="U1437" s="166" t="str">
        <f t="shared" si="170"/>
        <v/>
      </c>
      <c r="V1437" s="164" t="str">
        <f>+IF($C1437&lt;&gt;"",VLOOKUP($C1437,PRINCIPAL!$C$5:$Y$76,2,FALSE),"")</f>
        <v/>
      </c>
      <c r="W1437" t="e">
        <f>+VLOOKUP(D1437,CENTROS!$G$4:$M$93,7,FALSE)</f>
        <v>#N/A</v>
      </c>
      <c r="Y1437" t="str">
        <f t="shared" si="172"/>
        <v/>
      </c>
      <c r="Z1437" s="220" t="str">
        <f t="shared" si="173"/>
        <v/>
      </c>
      <c r="AA1437" s="220" t="str">
        <f t="shared" si="174"/>
        <v/>
      </c>
      <c r="AB1437" s="228" t="str">
        <f t="shared" si="175"/>
        <v/>
      </c>
      <c r="AC1437" s="230" t="str">
        <f t="shared" si="176"/>
        <v/>
      </c>
      <c r="AD1437" s="220"/>
      <c r="AE1437" s="220"/>
      <c r="AF1437" s="220" t="str">
        <f t="shared" si="171"/>
        <v/>
      </c>
    </row>
    <row r="1438" spans="1:32">
      <c r="A1438" s="121"/>
      <c r="B1438" s="121"/>
      <c r="C1438" s="140"/>
      <c r="D1438" s="159"/>
      <c r="E1438" s="154"/>
      <c r="F1438" s="154"/>
      <c r="G1438" s="160"/>
      <c r="H1438" s="158"/>
      <c r="I1438" s="158"/>
      <c r="J1438" s="158"/>
      <c r="K1438" s="158"/>
      <c r="L1438" s="158"/>
      <c r="M1438" s="158"/>
      <c r="N1438" s="157"/>
      <c r="O1438" s="188"/>
      <c r="P1438" s="245"/>
      <c r="Q1438" s="165" t="str">
        <f>+IF($C1438&lt;&gt;"",VLOOKUP($C1438,PRINCIPAL!$C$5:$Y$376,20,FALSE),"")</f>
        <v/>
      </c>
      <c r="R1438" s="162" t="str">
        <f>+IF($C1438&lt;&gt;"",VLOOKUP($C1438,PRINCIPAL!$C$5:$Y$376,22,FALSE),"")</f>
        <v/>
      </c>
      <c r="S1438" s="162" t="str">
        <f>+IF($C1438&lt;&gt;"",VLOOKUP($C1438,PRINCIPAL!$C$5:$Y$376,15,FALSE),"")</f>
        <v/>
      </c>
      <c r="T1438" s="255" t="str">
        <f>+IF($C1438&lt;&gt;"",VLOOKUP($C1438,PRINCIPAL!$C$5:$Y$376,9,FALSE),"")</f>
        <v/>
      </c>
      <c r="U1438" s="166" t="str">
        <f t="shared" si="170"/>
        <v/>
      </c>
      <c r="V1438" s="164" t="str">
        <f>+IF($C1438&lt;&gt;"",VLOOKUP($C1438,PRINCIPAL!$C$5:$Y$76,2,FALSE),"")</f>
        <v/>
      </c>
      <c r="W1438" t="e">
        <f>+VLOOKUP(D1438,CENTROS!$G$4:$M$93,7,FALSE)</f>
        <v>#N/A</v>
      </c>
      <c r="Y1438" t="str">
        <f t="shared" si="172"/>
        <v/>
      </c>
      <c r="Z1438" s="220" t="str">
        <f t="shared" si="173"/>
        <v/>
      </c>
      <c r="AA1438" s="220" t="str">
        <f t="shared" si="174"/>
        <v/>
      </c>
      <c r="AB1438" s="228" t="str">
        <f t="shared" si="175"/>
        <v/>
      </c>
      <c r="AC1438" s="230" t="str">
        <f t="shared" si="176"/>
        <v/>
      </c>
      <c r="AD1438" s="220"/>
      <c r="AE1438" s="220"/>
      <c r="AF1438" s="220" t="str">
        <f t="shared" si="171"/>
        <v/>
      </c>
    </row>
    <row r="1439" spans="1:32">
      <c r="A1439" s="121"/>
      <c r="B1439" s="121"/>
      <c r="C1439" s="140"/>
      <c r="D1439" s="159"/>
      <c r="E1439" s="154"/>
      <c r="F1439" s="154"/>
      <c r="G1439" s="160"/>
      <c r="H1439" s="158"/>
      <c r="I1439" s="158"/>
      <c r="J1439" s="158"/>
      <c r="K1439" s="158"/>
      <c r="L1439" s="158"/>
      <c r="M1439" s="158"/>
      <c r="N1439" s="157"/>
      <c r="O1439" s="188"/>
      <c r="P1439" s="245"/>
      <c r="Q1439" s="165" t="str">
        <f>+IF($C1439&lt;&gt;"",VLOOKUP($C1439,PRINCIPAL!$C$5:$Y$376,20,FALSE),"")</f>
        <v/>
      </c>
      <c r="R1439" s="162" t="str">
        <f>+IF($C1439&lt;&gt;"",VLOOKUP($C1439,PRINCIPAL!$C$5:$Y$376,22,FALSE),"")</f>
        <v/>
      </c>
      <c r="S1439" s="162" t="str">
        <f>+IF($C1439&lt;&gt;"",VLOOKUP($C1439,PRINCIPAL!$C$5:$Y$376,15,FALSE),"")</f>
        <v/>
      </c>
      <c r="T1439" s="255" t="str">
        <f>+IF($C1439&lt;&gt;"",VLOOKUP($C1439,PRINCIPAL!$C$5:$Y$376,9,FALSE),"")</f>
        <v/>
      </c>
      <c r="U1439" s="166" t="str">
        <f t="shared" si="170"/>
        <v/>
      </c>
      <c r="V1439" s="164" t="str">
        <f>+IF($C1439&lt;&gt;"",VLOOKUP($C1439,PRINCIPAL!$C$5:$Y$76,2,FALSE),"")</f>
        <v/>
      </c>
      <c r="W1439" t="e">
        <f>+VLOOKUP(D1439,CENTROS!$G$4:$M$93,7,FALSE)</f>
        <v>#N/A</v>
      </c>
      <c r="Y1439" t="str">
        <f t="shared" si="172"/>
        <v/>
      </c>
      <c r="Z1439" s="220" t="str">
        <f t="shared" si="173"/>
        <v/>
      </c>
      <c r="AA1439" s="220" t="str">
        <f t="shared" si="174"/>
        <v/>
      </c>
      <c r="AB1439" s="228" t="str">
        <f t="shared" si="175"/>
        <v/>
      </c>
      <c r="AC1439" s="230" t="str">
        <f t="shared" si="176"/>
        <v/>
      </c>
      <c r="AD1439" s="220"/>
      <c r="AE1439" s="220"/>
      <c r="AF1439" s="220" t="str">
        <f t="shared" si="171"/>
        <v/>
      </c>
    </row>
    <row r="1440" spans="1:32">
      <c r="A1440" s="121"/>
      <c r="B1440" s="121"/>
      <c r="C1440" s="140"/>
      <c r="D1440" s="159"/>
      <c r="E1440" s="154"/>
      <c r="F1440" s="154"/>
      <c r="G1440" s="160"/>
      <c r="H1440" s="158"/>
      <c r="I1440" s="158"/>
      <c r="J1440" s="158"/>
      <c r="K1440" s="158"/>
      <c r="L1440" s="158"/>
      <c r="M1440" s="158"/>
      <c r="N1440" s="157"/>
      <c r="O1440" s="188"/>
      <c r="P1440" s="245"/>
      <c r="Q1440" s="165" t="str">
        <f>+IF($C1440&lt;&gt;"",VLOOKUP($C1440,PRINCIPAL!$C$5:$Y$376,20,FALSE),"")</f>
        <v/>
      </c>
      <c r="R1440" s="162" t="str">
        <f>+IF($C1440&lt;&gt;"",VLOOKUP($C1440,PRINCIPAL!$C$5:$Y$376,22,FALSE),"")</f>
        <v/>
      </c>
      <c r="S1440" s="162" t="str">
        <f>+IF($C1440&lt;&gt;"",VLOOKUP($C1440,PRINCIPAL!$C$5:$Y$376,15,FALSE),"")</f>
        <v/>
      </c>
      <c r="T1440" s="255" t="str">
        <f>+IF($C1440&lt;&gt;"",VLOOKUP($C1440,PRINCIPAL!$C$5:$Y$376,9,FALSE),"")</f>
        <v/>
      </c>
      <c r="U1440" s="166" t="str">
        <f t="shared" si="170"/>
        <v/>
      </c>
      <c r="V1440" s="164" t="str">
        <f>+IF($C1440&lt;&gt;"",VLOOKUP($C1440,PRINCIPAL!$C$5:$Y$76,2,FALSE),"")</f>
        <v/>
      </c>
      <c r="W1440" t="e">
        <f>+VLOOKUP(D1440,CENTROS!$G$4:$M$93,7,FALSE)</f>
        <v>#N/A</v>
      </c>
      <c r="Y1440" t="str">
        <f t="shared" si="172"/>
        <v/>
      </c>
      <c r="Z1440" s="220" t="str">
        <f t="shared" si="173"/>
        <v/>
      </c>
      <c r="AA1440" s="220" t="str">
        <f t="shared" si="174"/>
        <v/>
      </c>
      <c r="AB1440" s="228" t="str">
        <f t="shared" si="175"/>
        <v/>
      </c>
      <c r="AC1440" s="230" t="str">
        <f t="shared" si="176"/>
        <v/>
      </c>
      <c r="AD1440" s="220"/>
      <c r="AE1440" s="220"/>
      <c r="AF1440" s="220" t="str">
        <f t="shared" si="171"/>
        <v/>
      </c>
    </row>
    <row r="1441" spans="1:32">
      <c r="A1441" s="121"/>
      <c r="B1441" s="121"/>
      <c r="C1441" s="140"/>
      <c r="D1441" s="159"/>
      <c r="E1441" s="154"/>
      <c r="F1441" s="154"/>
      <c r="G1441" s="160"/>
      <c r="H1441" s="158"/>
      <c r="I1441" s="158"/>
      <c r="J1441" s="158"/>
      <c r="K1441" s="158"/>
      <c r="L1441" s="158"/>
      <c r="M1441" s="158"/>
      <c r="N1441" s="157"/>
      <c r="O1441" s="188"/>
      <c r="P1441" s="245"/>
      <c r="Q1441" s="165" t="str">
        <f>+IF($C1441&lt;&gt;"",VLOOKUP($C1441,PRINCIPAL!$C$5:$Y$376,20,FALSE),"")</f>
        <v/>
      </c>
      <c r="R1441" s="162" t="str">
        <f>+IF($C1441&lt;&gt;"",VLOOKUP($C1441,PRINCIPAL!$C$5:$Y$376,22,FALSE),"")</f>
        <v/>
      </c>
      <c r="S1441" s="162" t="str">
        <f>+IF($C1441&lt;&gt;"",VLOOKUP($C1441,PRINCIPAL!$C$5:$Y$376,15,FALSE),"")</f>
        <v/>
      </c>
      <c r="T1441" s="255" t="str">
        <f>+IF($C1441&lt;&gt;"",VLOOKUP($C1441,PRINCIPAL!$C$5:$Y$376,9,FALSE),"")</f>
        <v/>
      </c>
      <c r="U1441" s="166" t="str">
        <f t="shared" si="170"/>
        <v/>
      </c>
      <c r="V1441" s="164" t="str">
        <f>+IF($C1441&lt;&gt;"",VLOOKUP($C1441,PRINCIPAL!$C$5:$Y$76,2,FALSE),"")</f>
        <v/>
      </c>
      <c r="W1441" t="e">
        <f>+VLOOKUP(D1441,CENTROS!$G$4:$M$93,7,FALSE)</f>
        <v>#N/A</v>
      </c>
      <c r="Y1441" t="str">
        <f t="shared" si="172"/>
        <v/>
      </c>
      <c r="Z1441" s="220" t="str">
        <f t="shared" si="173"/>
        <v/>
      </c>
      <c r="AA1441" s="220" t="str">
        <f t="shared" si="174"/>
        <v/>
      </c>
      <c r="AB1441" s="228" t="str">
        <f t="shared" si="175"/>
        <v/>
      </c>
      <c r="AC1441" s="230" t="str">
        <f t="shared" si="176"/>
        <v/>
      </c>
      <c r="AD1441" s="220"/>
      <c r="AE1441" s="220"/>
      <c r="AF1441" s="220" t="str">
        <f t="shared" si="171"/>
        <v/>
      </c>
    </row>
    <row r="1442" spans="1:32">
      <c r="A1442" s="121"/>
      <c r="B1442" s="121"/>
      <c r="C1442" s="140"/>
      <c r="D1442" s="159"/>
      <c r="E1442" s="154"/>
      <c r="F1442" s="154"/>
      <c r="G1442" s="160"/>
      <c r="H1442" s="158"/>
      <c r="I1442" s="158"/>
      <c r="J1442" s="158"/>
      <c r="K1442" s="158"/>
      <c r="L1442" s="158"/>
      <c r="M1442" s="158"/>
      <c r="N1442" s="157"/>
      <c r="O1442" s="188"/>
      <c r="P1442" s="245"/>
      <c r="Q1442" s="165" t="str">
        <f>+IF($C1442&lt;&gt;"",VLOOKUP($C1442,PRINCIPAL!$C$5:$Y$376,20,FALSE),"")</f>
        <v/>
      </c>
      <c r="R1442" s="162" t="str">
        <f>+IF($C1442&lt;&gt;"",VLOOKUP($C1442,PRINCIPAL!$C$5:$Y$376,22,FALSE),"")</f>
        <v/>
      </c>
      <c r="S1442" s="162" t="str">
        <f>+IF($C1442&lt;&gt;"",VLOOKUP($C1442,PRINCIPAL!$C$5:$Y$376,15,FALSE),"")</f>
        <v/>
      </c>
      <c r="T1442" s="255" t="str">
        <f>+IF($C1442&lt;&gt;"",VLOOKUP($C1442,PRINCIPAL!$C$5:$Y$376,9,FALSE),"")</f>
        <v/>
      </c>
      <c r="U1442" s="166" t="str">
        <f t="shared" si="170"/>
        <v/>
      </c>
      <c r="V1442" s="164" t="str">
        <f>+IF($C1442&lt;&gt;"",VLOOKUP($C1442,PRINCIPAL!$C$5:$Y$76,2,FALSE),"")</f>
        <v/>
      </c>
      <c r="W1442" t="e">
        <f>+VLOOKUP(D1442,CENTROS!$G$4:$M$93,7,FALSE)</f>
        <v>#N/A</v>
      </c>
      <c r="Y1442" t="str">
        <f t="shared" si="172"/>
        <v/>
      </c>
      <c r="Z1442" s="220" t="str">
        <f t="shared" si="173"/>
        <v/>
      </c>
      <c r="AA1442" s="220" t="str">
        <f t="shared" si="174"/>
        <v/>
      </c>
      <c r="AB1442" s="228" t="str">
        <f t="shared" si="175"/>
        <v/>
      </c>
      <c r="AC1442" s="230" t="str">
        <f t="shared" si="176"/>
        <v/>
      </c>
      <c r="AD1442" s="220"/>
      <c r="AE1442" s="220"/>
      <c r="AF1442" s="220" t="str">
        <f t="shared" si="171"/>
        <v/>
      </c>
    </row>
    <row r="1443" spans="1:32">
      <c r="A1443" s="121"/>
      <c r="B1443" s="121"/>
      <c r="C1443" s="140"/>
      <c r="D1443" s="159"/>
      <c r="E1443" s="154"/>
      <c r="F1443" s="154"/>
      <c r="G1443" s="160"/>
      <c r="H1443" s="158"/>
      <c r="I1443" s="158"/>
      <c r="J1443" s="158"/>
      <c r="K1443" s="158"/>
      <c r="L1443" s="158"/>
      <c r="M1443" s="158"/>
      <c r="N1443" s="157"/>
      <c r="O1443" s="188"/>
      <c r="P1443" s="245"/>
      <c r="Q1443" s="165" t="str">
        <f>+IF($C1443&lt;&gt;"",VLOOKUP($C1443,PRINCIPAL!$C$5:$Y$376,20,FALSE),"")</f>
        <v/>
      </c>
      <c r="R1443" s="162" t="str">
        <f>+IF($C1443&lt;&gt;"",VLOOKUP($C1443,PRINCIPAL!$C$5:$Y$376,22,FALSE),"")</f>
        <v/>
      </c>
      <c r="S1443" s="162" t="str">
        <f>+IF($C1443&lt;&gt;"",VLOOKUP($C1443,PRINCIPAL!$C$5:$Y$376,15,FALSE),"")</f>
        <v/>
      </c>
      <c r="T1443" s="255" t="str">
        <f>+IF($C1443&lt;&gt;"",VLOOKUP($C1443,PRINCIPAL!$C$5:$Y$376,9,FALSE),"")</f>
        <v/>
      </c>
      <c r="U1443" s="166" t="str">
        <f t="shared" si="170"/>
        <v/>
      </c>
      <c r="V1443" s="164" t="str">
        <f>+IF($C1443&lt;&gt;"",VLOOKUP($C1443,PRINCIPAL!$C$5:$Y$76,2,FALSE),"")</f>
        <v/>
      </c>
      <c r="W1443" t="e">
        <f>+VLOOKUP(D1443,CENTROS!$G$4:$M$93,7,FALSE)</f>
        <v>#N/A</v>
      </c>
      <c r="Y1443" t="str">
        <f t="shared" si="172"/>
        <v/>
      </c>
      <c r="Z1443" s="220" t="str">
        <f t="shared" si="173"/>
        <v/>
      </c>
      <c r="AA1443" s="220" t="str">
        <f t="shared" si="174"/>
        <v/>
      </c>
      <c r="AB1443" s="228" t="str">
        <f t="shared" si="175"/>
        <v/>
      </c>
      <c r="AC1443" s="230" t="str">
        <f t="shared" si="176"/>
        <v/>
      </c>
      <c r="AD1443" s="220"/>
      <c r="AE1443" s="220"/>
      <c r="AF1443" s="220" t="str">
        <f t="shared" si="171"/>
        <v/>
      </c>
    </row>
    <row r="1444" spans="1:32">
      <c r="A1444" s="121"/>
      <c r="B1444" s="121"/>
      <c r="C1444" s="140"/>
      <c r="D1444" s="159"/>
      <c r="E1444" s="154"/>
      <c r="F1444" s="154"/>
      <c r="G1444" s="160"/>
      <c r="H1444" s="158"/>
      <c r="I1444" s="158"/>
      <c r="J1444" s="158"/>
      <c r="K1444" s="158"/>
      <c r="L1444" s="158"/>
      <c r="M1444" s="158"/>
      <c r="N1444" s="157"/>
      <c r="O1444" s="188"/>
      <c r="P1444" s="245"/>
      <c r="Q1444" s="165" t="str">
        <f>+IF($C1444&lt;&gt;"",VLOOKUP($C1444,PRINCIPAL!$C$5:$Y$376,20,FALSE),"")</f>
        <v/>
      </c>
      <c r="R1444" s="162" t="str">
        <f>+IF($C1444&lt;&gt;"",VLOOKUP($C1444,PRINCIPAL!$C$5:$Y$376,22,FALSE),"")</f>
        <v/>
      </c>
      <c r="S1444" s="162" t="str">
        <f>+IF($C1444&lt;&gt;"",VLOOKUP($C1444,PRINCIPAL!$C$5:$Y$376,15,FALSE),"")</f>
        <v/>
      </c>
      <c r="T1444" s="255" t="str">
        <f>+IF($C1444&lt;&gt;"",VLOOKUP($C1444,PRINCIPAL!$C$5:$Y$376,9,FALSE),"")</f>
        <v/>
      </c>
      <c r="U1444" s="166" t="str">
        <f t="shared" si="170"/>
        <v/>
      </c>
      <c r="V1444" s="164" t="str">
        <f>+IF($C1444&lt;&gt;"",VLOOKUP($C1444,PRINCIPAL!$C$5:$Y$76,2,FALSE),"")</f>
        <v/>
      </c>
      <c r="W1444" t="e">
        <f>+VLOOKUP(D1444,CENTROS!$G$4:$M$93,7,FALSE)</f>
        <v>#N/A</v>
      </c>
      <c r="Y1444" t="str">
        <f t="shared" si="172"/>
        <v/>
      </c>
      <c r="Z1444" s="220" t="str">
        <f t="shared" si="173"/>
        <v/>
      </c>
      <c r="AA1444" s="220" t="str">
        <f t="shared" si="174"/>
        <v/>
      </c>
      <c r="AB1444" s="228" t="str">
        <f t="shared" si="175"/>
        <v/>
      </c>
      <c r="AC1444" s="230" t="str">
        <f t="shared" si="176"/>
        <v/>
      </c>
      <c r="AD1444" s="220"/>
      <c r="AE1444" s="220"/>
      <c r="AF1444" s="220" t="str">
        <f t="shared" si="171"/>
        <v/>
      </c>
    </row>
    <row r="1445" spans="1:32">
      <c r="A1445" s="121"/>
      <c r="B1445" s="121"/>
      <c r="C1445" s="140"/>
      <c r="D1445" s="159"/>
      <c r="E1445" s="154"/>
      <c r="F1445" s="154"/>
      <c r="G1445" s="160"/>
      <c r="H1445" s="158"/>
      <c r="I1445" s="158"/>
      <c r="J1445" s="158"/>
      <c r="K1445" s="158"/>
      <c r="L1445" s="158"/>
      <c r="M1445" s="158"/>
      <c r="N1445" s="157"/>
      <c r="O1445" s="188"/>
      <c r="P1445" s="245"/>
      <c r="Q1445" s="165" t="str">
        <f>+IF($C1445&lt;&gt;"",VLOOKUP($C1445,PRINCIPAL!$C$5:$Y$376,20,FALSE),"")</f>
        <v/>
      </c>
      <c r="R1445" s="162" t="str">
        <f>+IF($C1445&lt;&gt;"",VLOOKUP($C1445,PRINCIPAL!$C$5:$Y$376,22,FALSE),"")</f>
        <v/>
      </c>
      <c r="S1445" s="162" t="str">
        <f>+IF($C1445&lt;&gt;"",VLOOKUP($C1445,PRINCIPAL!$C$5:$Y$376,15,FALSE),"")</f>
        <v/>
      </c>
      <c r="T1445" s="255" t="str">
        <f>+IF($C1445&lt;&gt;"",VLOOKUP($C1445,PRINCIPAL!$C$5:$Y$376,9,FALSE),"")</f>
        <v/>
      </c>
      <c r="U1445" s="166" t="str">
        <f t="shared" si="170"/>
        <v/>
      </c>
      <c r="V1445" s="164" t="str">
        <f>+IF($C1445&lt;&gt;"",VLOOKUP($C1445,PRINCIPAL!$C$5:$Y$76,2,FALSE),"")</f>
        <v/>
      </c>
      <c r="W1445" t="e">
        <f>+VLOOKUP(D1445,CENTROS!$G$4:$M$93,7,FALSE)</f>
        <v>#N/A</v>
      </c>
      <c r="Y1445" t="str">
        <f t="shared" si="172"/>
        <v/>
      </c>
      <c r="Z1445" s="220" t="str">
        <f t="shared" si="173"/>
        <v/>
      </c>
      <c r="AA1445" s="220" t="str">
        <f t="shared" si="174"/>
        <v/>
      </c>
      <c r="AB1445" s="228" t="str">
        <f t="shared" si="175"/>
        <v/>
      </c>
      <c r="AC1445" s="230" t="str">
        <f t="shared" si="176"/>
        <v/>
      </c>
      <c r="AD1445" s="220"/>
      <c r="AE1445" s="220"/>
      <c r="AF1445" s="220" t="str">
        <f t="shared" si="171"/>
        <v/>
      </c>
    </row>
    <row r="1446" spans="1:32">
      <c r="A1446" s="121"/>
      <c r="B1446" s="121"/>
      <c r="C1446" s="140"/>
      <c r="D1446" s="159"/>
      <c r="E1446" s="154"/>
      <c r="F1446" s="154"/>
      <c r="G1446" s="160"/>
      <c r="H1446" s="158"/>
      <c r="I1446" s="158"/>
      <c r="J1446" s="158"/>
      <c r="K1446" s="158"/>
      <c r="L1446" s="158"/>
      <c r="M1446" s="158"/>
      <c r="N1446" s="157"/>
      <c r="O1446" s="188"/>
      <c r="P1446" s="245"/>
      <c r="Q1446" s="165" t="str">
        <f>+IF($C1446&lt;&gt;"",VLOOKUP($C1446,PRINCIPAL!$C$5:$Y$376,20,FALSE),"")</f>
        <v/>
      </c>
      <c r="R1446" s="162" t="str">
        <f>+IF($C1446&lt;&gt;"",VLOOKUP($C1446,PRINCIPAL!$C$5:$Y$376,22,FALSE),"")</f>
        <v/>
      </c>
      <c r="S1446" s="162" t="str">
        <f>+IF($C1446&lt;&gt;"",VLOOKUP($C1446,PRINCIPAL!$C$5:$Y$376,15,FALSE),"")</f>
        <v/>
      </c>
      <c r="T1446" s="255" t="str">
        <f>+IF($C1446&lt;&gt;"",VLOOKUP($C1446,PRINCIPAL!$C$5:$Y$376,9,FALSE),"")</f>
        <v/>
      </c>
      <c r="U1446" s="166" t="str">
        <f t="shared" si="170"/>
        <v/>
      </c>
      <c r="V1446" s="164" t="str">
        <f>+IF($C1446&lt;&gt;"",VLOOKUP($C1446,PRINCIPAL!$C$5:$Y$76,2,FALSE),"")</f>
        <v/>
      </c>
      <c r="W1446" t="e">
        <f>+VLOOKUP(D1446,CENTROS!$G$4:$M$93,7,FALSE)</f>
        <v>#N/A</v>
      </c>
      <c r="Y1446" t="str">
        <f t="shared" si="172"/>
        <v/>
      </c>
      <c r="Z1446" s="220" t="str">
        <f t="shared" si="173"/>
        <v/>
      </c>
      <c r="AA1446" s="220" t="str">
        <f t="shared" si="174"/>
        <v/>
      </c>
      <c r="AB1446" s="228" t="str">
        <f t="shared" si="175"/>
        <v/>
      </c>
      <c r="AC1446" s="230" t="str">
        <f t="shared" si="176"/>
        <v/>
      </c>
      <c r="AD1446" s="220"/>
      <c r="AE1446" s="220"/>
      <c r="AF1446" s="220" t="str">
        <f t="shared" si="171"/>
        <v/>
      </c>
    </row>
    <row r="1447" spans="1:32">
      <c r="A1447" s="121"/>
      <c r="B1447" s="121"/>
      <c r="C1447" s="140"/>
      <c r="D1447" s="159"/>
      <c r="E1447" s="154"/>
      <c r="F1447" s="154"/>
      <c r="G1447" s="160"/>
      <c r="H1447" s="158"/>
      <c r="I1447" s="158"/>
      <c r="J1447" s="158"/>
      <c r="K1447" s="158"/>
      <c r="L1447" s="158"/>
      <c r="M1447" s="158"/>
      <c r="N1447" s="157"/>
      <c r="O1447" s="188"/>
      <c r="P1447" s="245"/>
      <c r="Q1447" s="165" t="str">
        <f>+IF($C1447&lt;&gt;"",VLOOKUP($C1447,PRINCIPAL!$C$5:$Y$376,20,FALSE),"")</f>
        <v/>
      </c>
      <c r="R1447" s="162" t="str">
        <f>+IF($C1447&lt;&gt;"",VLOOKUP($C1447,PRINCIPAL!$C$5:$Y$376,22,FALSE),"")</f>
        <v/>
      </c>
      <c r="S1447" s="162" t="str">
        <f>+IF($C1447&lt;&gt;"",VLOOKUP($C1447,PRINCIPAL!$C$5:$Y$376,15,FALSE),"")</f>
        <v/>
      </c>
      <c r="T1447" s="255" t="str">
        <f>+IF($C1447&lt;&gt;"",VLOOKUP($C1447,PRINCIPAL!$C$5:$Y$376,9,FALSE),"")</f>
        <v/>
      </c>
      <c r="U1447" s="166" t="str">
        <f t="shared" si="170"/>
        <v/>
      </c>
      <c r="V1447" s="164" t="str">
        <f>+IF($C1447&lt;&gt;"",VLOOKUP($C1447,PRINCIPAL!$C$5:$Y$76,2,FALSE),"")</f>
        <v/>
      </c>
      <c r="W1447" t="e">
        <f>+VLOOKUP(D1447,CENTROS!$G$4:$M$93,7,FALSE)</f>
        <v>#N/A</v>
      </c>
      <c r="Y1447" t="str">
        <f t="shared" si="172"/>
        <v/>
      </c>
      <c r="Z1447" s="220" t="str">
        <f t="shared" si="173"/>
        <v/>
      </c>
      <c r="AA1447" s="220" t="str">
        <f t="shared" si="174"/>
        <v/>
      </c>
      <c r="AB1447" s="228" t="str">
        <f t="shared" si="175"/>
        <v/>
      </c>
      <c r="AC1447" s="230" t="str">
        <f t="shared" si="176"/>
        <v/>
      </c>
      <c r="AD1447" s="220"/>
      <c r="AE1447" s="220"/>
      <c r="AF1447" s="220" t="str">
        <f t="shared" si="171"/>
        <v/>
      </c>
    </row>
    <row r="1448" spans="1:32">
      <c r="A1448" s="121"/>
      <c r="B1448" s="121"/>
      <c r="C1448" s="140"/>
      <c r="D1448" s="159"/>
      <c r="E1448" s="154"/>
      <c r="F1448" s="154"/>
      <c r="G1448" s="160"/>
      <c r="H1448" s="158"/>
      <c r="I1448" s="158"/>
      <c r="J1448" s="158"/>
      <c r="K1448" s="158"/>
      <c r="L1448" s="158"/>
      <c r="M1448" s="158"/>
      <c r="N1448" s="157"/>
      <c r="O1448" s="188"/>
      <c r="P1448" s="245"/>
      <c r="Q1448" s="165" t="str">
        <f>+IF($C1448&lt;&gt;"",VLOOKUP($C1448,PRINCIPAL!$C$5:$Y$376,20,FALSE),"")</f>
        <v/>
      </c>
      <c r="R1448" s="162" t="str">
        <f>+IF($C1448&lt;&gt;"",VLOOKUP($C1448,PRINCIPAL!$C$5:$Y$376,22,FALSE),"")</f>
        <v/>
      </c>
      <c r="S1448" s="162" t="str">
        <f>+IF($C1448&lt;&gt;"",VLOOKUP($C1448,PRINCIPAL!$C$5:$Y$376,15,FALSE),"")</f>
        <v/>
      </c>
      <c r="T1448" s="255" t="str">
        <f>+IF($C1448&lt;&gt;"",VLOOKUP($C1448,PRINCIPAL!$C$5:$Y$376,9,FALSE),"")</f>
        <v/>
      </c>
      <c r="U1448" s="166" t="str">
        <f t="shared" si="170"/>
        <v/>
      </c>
      <c r="V1448" s="164" t="str">
        <f>+IF($C1448&lt;&gt;"",VLOOKUP($C1448,PRINCIPAL!$C$5:$Y$76,2,FALSE),"")</f>
        <v/>
      </c>
      <c r="W1448" t="e">
        <f>+VLOOKUP(D1448,CENTROS!$G$4:$M$93,7,FALSE)</f>
        <v>#N/A</v>
      </c>
      <c r="Y1448" t="str">
        <f t="shared" si="172"/>
        <v/>
      </c>
      <c r="Z1448" s="220" t="str">
        <f t="shared" si="173"/>
        <v/>
      </c>
      <c r="AA1448" s="220" t="str">
        <f t="shared" si="174"/>
        <v/>
      </c>
      <c r="AB1448" s="228" t="str">
        <f t="shared" si="175"/>
        <v/>
      </c>
      <c r="AC1448" s="230" t="str">
        <f t="shared" si="176"/>
        <v/>
      </c>
      <c r="AD1448" s="220"/>
      <c r="AE1448" s="220"/>
      <c r="AF1448" s="220" t="str">
        <f t="shared" si="171"/>
        <v/>
      </c>
    </row>
    <row r="1449" spans="1:32">
      <c r="A1449" s="121"/>
      <c r="B1449" s="121"/>
      <c r="C1449" s="140"/>
      <c r="D1449" s="159"/>
      <c r="E1449" s="154"/>
      <c r="F1449" s="154"/>
      <c r="G1449" s="160"/>
      <c r="H1449" s="158"/>
      <c r="I1449" s="158"/>
      <c r="J1449" s="158"/>
      <c r="K1449" s="158"/>
      <c r="L1449" s="158"/>
      <c r="M1449" s="158"/>
      <c r="N1449" s="157"/>
      <c r="O1449" s="188"/>
      <c r="P1449" s="245"/>
      <c r="Q1449" s="165" t="str">
        <f>+IF($C1449&lt;&gt;"",VLOOKUP($C1449,PRINCIPAL!$C$5:$Y$376,20,FALSE),"")</f>
        <v/>
      </c>
      <c r="R1449" s="162" t="str">
        <f>+IF($C1449&lt;&gt;"",VLOOKUP($C1449,PRINCIPAL!$C$5:$Y$376,22,FALSE),"")</f>
        <v/>
      </c>
      <c r="S1449" s="162" t="str">
        <f>+IF($C1449&lt;&gt;"",VLOOKUP($C1449,PRINCIPAL!$C$5:$Y$376,15,FALSE),"")</f>
        <v/>
      </c>
      <c r="T1449" s="255" t="str">
        <f>+IF($C1449&lt;&gt;"",VLOOKUP($C1449,PRINCIPAL!$C$5:$Y$376,9,FALSE),"")</f>
        <v/>
      </c>
      <c r="U1449" s="166" t="str">
        <f t="shared" si="170"/>
        <v/>
      </c>
      <c r="V1449" s="164" t="str">
        <f>+IF($C1449&lt;&gt;"",VLOOKUP($C1449,PRINCIPAL!$C$5:$Y$76,2,FALSE),"")</f>
        <v/>
      </c>
      <c r="W1449" t="e">
        <f>+VLOOKUP(D1449,CENTROS!$G$4:$M$93,7,FALSE)</f>
        <v>#N/A</v>
      </c>
      <c r="Y1449" t="str">
        <f t="shared" si="172"/>
        <v/>
      </c>
      <c r="Z1449" s="220" t="str">
        <f t="shared" si="173"/>
        <v/>
      </c>
      <c r="AA1449" s="220" t="str">
        <f t="shared" si="174"/>
        <v/>
      </c>
      <c r="AB1449" s="228" t="str">
        <f t="shared" si="175"/>
        <v/>
      </c>
      <c r="AC1449" s="230" t="str">
        <f t="shared" si="176"/>
        <v/>
      </c>
      <c r="AD1449" s="220"/>
      <c r="AE1449" s="220"/>
      <c r="AF1449" s="220" t="str">
        <f t="shared" si="171"/>
        <v/>
      </c>
    </row>
    <row r="1450" spans="1:32">
      <c r="A1450" s="121"/>
      <c r="B1450" s="121"/>
      <c r="C1450" s="140"/>
      <c r="D1450" s="159"/>
      <c r="E1450" s="154"/>
      <c r="F1450" s="154"/>
      <c r="G1450" s="160"/>
      <c r="H1450" s="158"/>
      <c r="I1450" s="158"/>
      <c r="J1450" s="158"/>
      <c r="K1450" s="158"/>
      <c r="L1450" s="158"/>
      <c r="M1450" s="158"/>
      <c r="N1450" s="157"/>
      <c r="O1450" s="188"/>
      <c r="P1450" s="245"/>
      <c r="Q1450" s="165" t="str">
        <f>+IF($C1450&lt;&gt;"",VLOOKUP($C1450,PRINCIPAL!$C$5:$Y$376,20,FALSE),"")</f>
        <v/>
      </c>
      <c r="R1450" s="162" t="str">
        <f>+IF($C1450&lt;&gt;"",VLOOKUP($C1450,PRINCIPAL!$C$5:$Y$376,22,FALSE),"")</f>
        <v/>
      </c>
      <c r="S1450" s="162" t="str">
        <f>+IF($C1450&lt;&gt;"",VLOOKUP($C1450,PRINCIPAL!$C$5:$Y$376,15,FALSE),"")</f>
        <v/>
      </c>
      <c r="T1450" s="255" t="str">
        <f>+IF($C1450&lt;&gt;"",VLOOKUP($C1450,PRINCIPAL!$C$5:$Y$376,9,FALSE),"")</f>
        <v/>
      </c>
      <c r="U1450" s="166" t="str">
        <f t="shared" si="170"/>
        <v/>
      </c>
      <c r="V1450" s="164" t="str">
        <f>+IF($C1450&lt;&gt;"",VLOOKUP($C1450,PRINCIPAL!$C$5:$Y$76,2,FALSE),"")</f>
        <v/>
      </c>
      <c r="W1450" t="e">
        <f>+VLOOKUP(D1450,CENTROS!$G$4:$M$93,7,FALSE)</f>
        <v>#N/A</v>
      </c>
      <c r="Y1450" t="str">
        <f t="shared" si="172"/>
        <v/>
      </c>
      <c r="Z1450" s="220" t="str">
        <f t="shared" si="173"/>
        <v/>
      </c>
      <c r="AA1450" s="220" t="str">
        <f t="shared" si="174"/>
        <v/>
      </c>
      <c r="AB1450" s="228" t="str">
        <f t="shared" si="175"/>
        <v/>
      </c>
      <c r="AC1450" s="230" t="str">
        <f t="shared" si="176"/>
        <v/>
      </c>
      <c r="AD1450" s="220"/>
      <c r="AE1450" s="220"/>
      <c r="AF1450" s="220" t="str">
        <f t="shared" si="171"/>
        <v/>
      </c>
    </row>
    <row r="1451" spans="1:32">
      <c r="A1451" s="121"/>
      <c r="B1451" s="121"/>
      <c r="C1451" s="140"/>
      <c r="D1451" s="159"/>
      <c r="E1451" s="154"/>
      <c r="F1451" s="154"/>
      <c r="G1451" s="160"/>
      <c r="H1451" s="158"/>
      <c r="I1451" s="158"/>
      <c r="J1451" s="158"/>
      <c r="K1451" s="158"/>
      <c r="L1451" s="158"/>
      <c r="M1451" s="158"/>
      <c r="N1451" s="157"/>
      <c r="O1451" s="188"/>
      <c r="P1451" s="245"/>
      <c r="Q1451" s="165" t="str">
        <f>+IF($C1451&lt;&gt;"",VLOOKUP($C1451,PRINCIPAL!$C$5:$Y$376,20,FALSE),"")</f>
        <v/>
      </c>
      <c r="R1451" s="162" t="str">
        <f>+IF($C1451&lt;&gt;"",VLOOKUP($C1451,PRINCIPAL!$C$5:$Y$376,22,FALSE),"")</f>
        <v/>
      </c>
      <c r="S1451" s="162" t="str">
        <f>+IF($C1451&lt;&gt;"",VLOOKUP($C1451,PRINCIPAL!$C$5:$Y$376,15,FALSE),"")</f>
        <v/>
      </c>
      <c r="T1451" s="255" t="str">
        <f>+IF($C1451&lt;&gt;"",VLOOKUP($C1451,PRINCIPAL!$C$5:$Y$376,9,FALSE),"")</f>
        <v/>
      </c>
      <c r="U1451" s="166" t="str">
        <f t="shared" si="170"/>
        <v/>
      </c>
      <c r="V1451" s="164" t="str">
        <f>+IF($C1451&lt;&gt;"",VLOOKUP($C1451,PRINCIPAL!$C$5:$Y$76,2,FALSE),"")</f>
        <v/>
      </c>
      <c r="W1451" t="e">
        <f>+VLOOKUP(D1451,CENTROS!$G$4:$M$93,7,FALSE)</f>
        <v>#N/A</v>
      </c>
      <c r="Y1451" t="str">
        <f t="shared" si="172"/>
        <v/>
      </c>
      <c r="Z1451" s="220" t="str">
        <f t="shared" si="173"/>
        <v/>
      </c>
      <c r="AA1451" s="220" t="str">
        <f t="shared" si="174"/>
        <v/>
      </c>
      <c r="AB1451" s="228" t="str">
        <f t="shared" si="175"/>
        <v/>
      </c>
      <c r="AC1451" s="230" t="str">
        <f t="shared" si="176"/>
        <v/>
      </c>
      <c r="AD1451" s="220"/>
      <c r="AE1451" s="220"/>
      <c r="AF1451" s="220" t="str">
        <f t="shared" si="171"/>
        <v/>
      </c>
    </row>
    <row r="1452" spans="1:32">
      <c r="A1452" s="121"/>
      <c r="B1452" s="121"/>
      <c r="C1452" s="140"/>
      <c r="D1452" s="159"/>
      <c r="E1452" s="154"/>
      <c r="F1452" s="154"/>
      <c r="G1452" s="160"/>
      <c r="H1452" s="158"/>
      <c r="I1452" s="158"/>
      <c r="J1452" s="158"/>
      <c r="K1452" s="158"/>
      <c r="L1452" s="158"/>
      <c r="M1452" s="158"/>
      <c r="N1452" s="157"/>
      <c r="O1452" s="188"/>
      <c r="P1452" s="245"/>
      <c r="Q1452" s="165" t="str">
        <f>+IF($C1452&lt;&gt;"",VLOOKUP($C1452,PRINCIPAL!$C$5:$Y$376,20,FALSE),"")</f>
        <v/>
      </c>
      <c r="R1452" s="162" t="str">
        <f>+IF($C1452&lt;&gt;"",VLOOKUP($C1452,PRINCIPAL!$C$5:$Y$376,22,FALSE),"")</f>
        <v/>
      </c>
      <c r="S1452" s="162" t="str">
        <f>+IF($C1452&lt;&gt;"",VLOOKUP($C1452,PRINCIPAL!$C$5:$Y$376,15,FALSE),"")</f>
        <v/>
      </c>
      <c r="T1452" s="255" t="str">
        <f>+IF($C1452&lt;&gt;"",VLOOKUP($C1452,PRINCIPAL!$C$5:$Y$376,9,FALSE),"")</f>
        <v/>
      </c>
      <c r="U1452" s="166" t="str">
        <f t="shared" si="170"/>
        <v/>
      </c>
      <c r="V1452" s="164" t="str">
        <f>+IF($C1452&lt;&gt;"",VLOOKUP($C1452,PRINCIPAL!$C$5:$Y$76,2,FALSE),"")</f>
        <v/>
      </c>
      <c r="W1452" t="e">
        <f>+VLOOKUP(D1452,CENTROS!$G$4:$M$93,7,FALSE)</f>
        <v>#N/A</v>
      </c>
      <c r="Y1452" t="str">
        <f t="shared" si="172"/>
        <v/>
      </c>
      <c r="Z1452" s="220" t="str">
        <f t="shared" si="173"/>
        <v/>
      </c>
      <c r="AA1452" s="220" t="str">
        <f t="shared" si="174"/>
        <v/>
      </c>
      <c r="AB1452" s="228" t="str">
        <f t="shared" si="175"/>
        <v/>
      </c>
      <c r="AC1452" s="230" t="str">
        <f t="shared" si="176"/>
        <v/>
      </c>
      <c r="AD1452" s="220"/>
      <c r="AE1452" s="220"/>
      <c r="AF1452" s="220" t="str">
        <f t="shared" si="171"/>
        <v/>
      </c>
    </row>
    <row r="1453" spans="1:32">
      <c r="A1453" s="121"/>
      <c r="B1453" s="121"/>
      <c r="C1453" s="140"/>
      <c r="D1453" s="159"/>
      <c r="E1453" s="154"/>
      <c r="F1453" s="154"/>
      <c r="G1453" s="160"/>
      <c r="H1453" s="158"/>
      <c r="I1453" s="158"/>
      <c r="J1453" s="158"/>
      <c r="K1453" s="158"/>
      <c r="L1453" s="158"/>
      <c r="M1453" s="158"/>
      <c r="N1453" s="157"/>
      <c r="O1453" s="188"/>
      <c r="P1453" s="245"/>
      <c r="Q1453" s="165" t="str">
        <f>+IF($C1453&lt;&gt;"",VLOOKUP($C1453,PRINCIPAL!$C$5:$Y$376,20,FALSE),"")</f>
        <v/>
      </c>
      <c r="R1453" s="162" t="str">
        <f>+IF($C1453&lt;&gt;"",VLOOKUP($C1453,PRINCIPAL!$C$5:$Y$376,22,FALSE),"")</f>
        <v/>
      </c>
      <c r="S1453" s="162" t="str">
        <f>+IF($C1453&lt;&gt;"",VLOOKUP($C1453,PRINCIPAL!$C$5:$Y$376,15,FALSE),"")</f>
        <v/>
      </c>
      <c r="T1453" s="255" t="str">
        <f>+IF($C1453&lt;&gt;"",VLOOKUP($C1453,PRINCIPAL!$C$5:$Y$376,9,FALSE),"")</f>
        <v/>
      </c>
      <c r="U1453" s="166" t="str">
        <f t="shared" si="170"/>
        <v/>
      </c>
      <c r="V1453" s="164" t="str">
        <f>+IF($C1453&lt;&gt;"",VLOOKUP($C1453,PRINCIPAL!$C$5:$Y$76,2,FALSE),"")</f>
        <v/>
      </c>
      <c r="W1453" t="e">
        <f>+VLOOKUP(D1453,CENTROS!$G$4:$M$93,7,FALSE)</f>
        <v>#N/A</v>
      </c>
      <c r="Y1453" t="str">
        <f t="shared" si="172"/>
        <v/>
      </c>
      <c r="Z1453" s="220" t="str">
        <f t="shared" si="173"/>
        <v/>
      </c>
      <c r="AA1453" s="220" t="str">
        <f t="shared" si="174"/>
        <v/>
      </c>
      <c r="AB1453" s="228" t="str">
        <f t="shared" si="175"/>
        <v/>
      </c>
      <c r="AC1453" s="230" t="str">
        <f t="shared" si="176"/>
        <v/>
      </c>
      <c r="AD1453" s="220"/>
      <c r="AE1453" s="220"/>
      <c r="AF1453" s="220" t="str">
        <f t="shared" si="171"/>
        <v/>
      </c>
    </row>
    <row r="1454" spans="1:32">
      <c r="A1454" s="121"/>
      <c r="B1454" s="121"/>
      <c r="C1454" s="140"/>
      <c r="D1454" s="159"/>
      <c r="E1454" s="154"/>
      <c r="F1454" s="154"/>
      <c r="G1454" s="160"/>
      <c r="H1454" s="158"/>
      <c r="I1454" s="158"/>
      <c r="J1454" s="158"/>
      <c r="K1454" s="158"/>
      <c r="L1454" s="158"/>
      <c r="M1454" s="158"/>
      <c r="N1454" s="157"/>
      <c r="O1454" s="188"/>
      <c r="P1454" s="245"/>
      <c r="Q1454" s="165" t="str">
        <f>+IF($C1454&lt;&gt;"",VLOOKUP($C1454,PRINCIPAL!$C$5:$Y$376,20,FALSE),"")</f>
        <v/>
      </c>
      <c r="R1454" s="162" t="str">
        <f>+IF($C1454&lt;&gt;"",VLOOKUP($C1454,PRINCIPAL!$C$5:$Y$376,22,FALSE),"")</f>
        <v/>
      </c>
      <c r="S1454" s="162" t="str">
        <f>+IF($C1454&lt;&gt;"",VLOOKUP($C1454,PRINCIPAL!$C$5:$Y$376,15,FALSE),"")</f>
        <v/>
      </c>
      <c r="T1454" s="255" t="str">
        <f>+IF($C1454&lt;&gt;"",VLOOKUP($C1454,PRINCIPAL!$C$5:$Y$376,9,FALSE),"")</f>
        <v/>
      </c>
      <c r="U1454" s="166" t="str">
        <f t="shared" si="170"/>
        <v/>
      </c>
      <c r="V1454" s="164" t="str">
        <f>+IF($C1454&lt;&gt;"",VLOOKUP($C1454,PRINCIPAL!$C$5:$Y$76,2,FALSE),"")</f>
        <v/>
      </c>
      <c r="W1454" t="e">
        <f>+VLOOKUP(D1454,CENTROS!$G$4:$M$93,7,FALSE)</f>
        <v>#N/A</v>
      </c>
      <c r="Y1454" t="str">
        <f t="shared" si="172"/>
        <v/>
      </c>
      <c r="Z1454" s="220" t="str">
        <f t="shared" si="173"/>
        <v/>
      </c>
      <c r="AA1454" s="220" t="str">
        <f t="shared" si="174"/>
        <v/>
      </c>
      <c r="AB1454" s="228" t="str">
        <f t="shared" si="175"/>
        <v/>
      </c>
      <c r="AC1454" s="230" t="str">
        <f t="shared" si="176"/>
        <v/>
      </c>
      <c r="AD1454" s="220"/>
      <c r="AE1454" s="220"/>
      <c r="AF1454" s="220" t="str">
        <f t="shared" si="171"/>
        <v/>
      </c>
    </row>
    <row r="1455" spans="1:32">
      <c r="A1455" s="121"/>
      <c r="B1455" s="121"/>
      <c r="C1455" s="140"/>
      <c r="D1455" s="159"/>
      <c r="E1455" s="154"/>
      <c r="F1455" s="154"/>
      <c r="G1455" s="160"/>
      <c r="H1455" s="158"/>
      <c r="I1455" s="158"/>
      <c r="J1455" s="158"/>
      <c r="K1455" s="158"/>
      <c r="L1455" s="158"/>
      <c r="M1455" s="158"/>
      <c r="N1455" s="157"/>
      <c r="O1455" s="188"/>
      <c r="P1455" s="245"/>
      <c r="Q1455" s="165" t="str">
        <f>+IF($C1455&lt;&gt;"",VLOOKUP($C1455,PRINCIPAL!$C$5:$Y$376,20,FALSE),"")</f>
        <v/>
      </c>
      <c r="R1455" s="162" t="str">
        <f>+IF($C1455&lt;&gt;"",VLOOKUP($C1455,PRINCIPAL!$C$5:$Y$376,22,FALSE),"")</f>
        <v/>
      </c>
      <c r="S1455" s="162" t="str">
        <f>+IF($C1455&lt;&gt;"",VLOOKUP($C1455,PRINCIPAL!$C$5:$Y$376,15,FALSE),"")</f>
        <v/>
      </c>
      <c r="T1455" s="255" t="str">
        <f>+IF($C1455&lt;&gt;"",VLOOKUP($C1455,PRINCIPAL!$C$5:$Y$376,9,FALSE),"")</f>
        <v/>
      </c>
      <c r="U1455" s="166" t="str">
        <f t="shared" si="170"/>
        <v/>
      </c>
      <c r="V1455" s="164" t="str">
        <f>+IF($C1455&lt;&gt;"",VLOOKUP($C1455,PRINCIPAL!$C$5:$Y$76,2,FALSE),"")</f>
        <v/>
      </c>
      <c r="W1455" t="e">
        <f>+VLOOKUP(D1455,CENTROS!$G$4:$M$93,7,FALSE)</f>
        <v>#N/A</v>
      </c>
      <c r="Y1455" t="str">
        <f t="shared" si="172"/>
        <v/>
      </c>
      <c r="Z1455" s="220" t="str">
        <f t="shared" si="173"/>
        <v/>
      </c>
      <c r="AA1455" s="220" t="str">
        <f t="shared" si="174"/>
        <v/>
      </c>
      <c r="AB1455" s="228" t="str">
        <f t="shared" si="175"/>
        <v/>
      </c>
      <c r="AC1455" s="230" t="str">
        <f t="shared" si="176"/>
        <v/>
      </c>
      <c r="AD1455" s="220"/>
      <c r="AE1455" s="220"/>
      <c r="AF1455" s="220" t="str">
        <f t="shared" si="171"/>
        <v/>
      </c>
    </row>
    <row r="1456" spans="1:32">
      <c r="A1456" s="121"/>
      <c r="B1456" s="121"/>
      <c r="C1456" s="140"/>
      <c r="D1456" s="159"/>
      <c r="E1456" s="154"/>
      <c r="F1456" s="154"/>
      <c r="G1456" s="160"/>
      <c r="H1456" s="158"/>
      <c r="I1456" s="158"/>
      <c r="J1456" s="158"/>
      <c r="K1456" s="158"/>
      <c r="L1456" s="158"/>
      <c r="M1456" s="158"/>
      <c r="N1456" s="157"/>
      <c r="O1456" s="188"/>
      <c r="P1456" s="245"/>
      <c r="Q1456" s="165" t="str">
        <f>+IF($C1456&lt;&gt;"",VLOOKUP($C1456,PRINCIPAL!$C$5:$Y$376,20,FALSE),"")</f>
        <v/>
      </c>
      <c r="R1456" s="162" t="str">
        <f>+IF($C1456&lt;&gt;"",VLOOKUP($C1456,PRINCIPAL!$C$5:$Y$376,22,FALSE),"")</f>
        <v/>
      </c>
      <c r="S1456" s="162" t="str">
        <f>+IF($C1456&lt;&gt;"",VLOOKUP($C1456,PRINCIPAL!$C$5:$Y$376,15,FALSE),"")</f>
        <v/>
      </c>
      <c r="T1456" s="255" t="str">
        <f>+IF($C1456&lt;&gt;"",VLOOKUP($C1456,PRINCIPAL!$C$5:$Y$376,9,FALSE),"")</f>
        <v/>
      </c>
      <c r="U1456" s="166" t="str">
        <f t="shared" si="170"/>
        <v/>
      </c>
      <c r="V1456" s="164" t="str">
        <f>+IF($C1456&lt;&gt;"",VLOOKUP($C1456,PRINCIPAL!$C$5:$Y$76,2,FALSE),"")</f>
        <v/>
      </c>
      <c r="W1456" t="e">
        <f>+VLOOKUP(D1456,CENTROS!$G$4:$M$93,7,FALSE)</f>
        <v>#N/A</v>
      </c>
      <c r="Y1456" t="str">
        <f t="shared" si="172"/>
        <v/>
      </c>
      <c r="Z1456" s="220" t="str">
        <f t="shared" si="173"/>
        <v/>
      </c>
      <c r="AA1456" s="220" t="str">
        <f t="shared" si="174"/>
        <v/>
      </c>
      <c r="AB1456" s="228" t="str">
        <f t="shared" si="175"/>
        <v/>
      </c>
      <c r="AC1456" s="230" t="str">
        <f t="shared" si="176"/>
        <v/>
      </c>
      <c r="AD1456" s="220"/>
      <c r="AE1456" s="220"/>
      <c r="AF1456" s="220" t="str">
        <f t="shared" si="171"/>
        <v/>
      </c>
    </row>
    <row r="1457" spans="1:32">
      <c r="A1457" s="121"/>
      <c r="B1457" s="121"/>
      <c r="C1457" s="140"/>
      <c r="D1457" s="159"/>
      <c r="E1457" s="154"/>
      <c r="F1457" s="154"/>
      <c r="G1457" s="160"/>
      <c r="H1457" s="158"/>
      <c r="I1457" s="158"/>
      <c r="J1457" s="158"/>
      <c r="K1457" s="158"/>
      <c r="L1457" s="158"/>
      <c r="M1457" s="158"/>
      <c r="N1457" s="157"/>
      <c r="O1457" s="188"/>
      <c r="P1457" s="245"/>
      <c r="Q1457" s="165" t="str">
        <f>+IF($C1457&lt;&gt;"",VLOOKUP($C1457,PRINCIPAL!$C$5:$Y$376,20,FALSE),"")</f>
        <v/>
      </c>
      <c r="R1457" s="162" t="str">
        <f>+IF($C1457&lt;&gt;"",VLOOKUP($C1457,PRINCIPAL!$C$5:$Y$376,22,FALSE),"")</f>
        <v/>
      </c>
      <c r="S1457" s="162" t="str">
        <f>+IF($C1457&lt;&gt;"",VLOOKUP($C1457,PRINCIPAL!$C$5:$Y$376,15,FALSE),"")</f>
        <v/>
      </c>
      <c r="T1457" s="255" t="str">
        <f>+IF($C1457&lt;&gt;"",VLOOKUP($C1457,PRINCIPAL!$C$5:$Y$376,9,FALSE),"")</f>
        <v/>
      </c>
      <c r="U1457" s="166" t="str">
        <f t="shared" si="170"/>
        <v/>
      </c>
      <c r="V1457" s="164" t="str">
        <f>+IF($C1457&lt;&gt;"",VLOOKUP($C1457,PRINCIPAL!$C$5:$Y$76,2,FALSE),"")</f>
        <v/>
      </c>
      <c r="W1457" t="e">
        <f>+VLOOKUP(D1457,CENTROS!$G$4:$M$93,7,FALSE)</f>
        <v>#N/A</v>
      </c>
      <c r="Y1457" t="str">
        <f t="shared" si="172"/>
        <v/>
      </c>
      <c r="Z1457" s="220" t="str">
        <f t="shared" si="173"/>
        <v/>
      </c>
      <c r="AA1457" s="220" t="str">
        <f t="shared" si="174"/>
        <v/>
      </c>
      <c r="AB1457" s="228" t="str">
        <f t="shared" si="175"/>
        <v/>
      </c>
      <c r="AC1457" s="230" t="str">
        <f t="shared" si="176"/>
        <v/>
      </c>
      <c r="AD1457" s="220"/>
      <c r="AE1457" s="220"/>
      <c r="AF1457" s="220" t="str">
        <f t="shared" si="171"/>
        <v/>
      </c>
    </row>
    <row r="1458" spans="1:32">
      <c r="A1458" s="121"/>
      <c r="B1458" s="121"/>
      <c r="C1458" s="140"/>
      <c r="D1458" s="159"/>
      <c r="E1458" s="154"/>
      <c r="F1458" s="154"/>
      <c r="G1458" s="160"/>
      <c r="H1458" s="158"/>
      <c r="I1458" s="158"/>
      <c r="J1458" s="158"/>
      <c r="K1458" s="158"/>
      <c r="L1458" s="158"/>
      <c r="M1458" s="158"/>
      <c r="N1458" s="157"/>
      <c r="O1458" s="188"/>
      <c r="P1458" s="245"/>
      <c r="Q1458" s="165" t="str">
        <f>+IF($C1458&lt;&gt;"",VLOOKUP($C1458,PRINCIPAL!$C$5:$Y$376,20,FALSE),"")</f>
        <v/>
      </c>
      <c r="R1458" s="162" t="str">
        <f>+IF($C1458&lt;&gt;"",VLOOKUP($C1458,PRINCIPAL!$C$5:$Y$376,22,FALSE),"")</f>
        <v/>
      </c>
      <c r="S1458" s="162" t="str">
        <f>+IF($C1458&lt;&gt;"",VLOOKUP($C1458,PRINCIPAL!$C$5:$Y$376,15,FALSE),"")</f>
        <v/>
      </c>
      <c r="T1458" s="255" t="str">
        <f>+IF($C1458&lt;&gt;"",VLOOKUP($C1458,PRINCIPAL!$C$5:$Y$376,9,FALSE),"")</f>
        <v/>
      </c>
      <c r="U1458" s="166" t="str">
        <f t="shared" si="170"/>
        <v/>
      </c>
      <c r="V1458" s="164" t="str">
        <f>+IF($C1458&lt;&gt;"",VLOOKUP($C1458,PRINCIPAL!$C$5:$Y$76,2,FALSE),"")</f>
        <v/>
      </c>
      <c r="W1458" t="e">
        <f>+VLOOKUP(D1458,CENTROS!$G$4:$M$93,7,FALSE)</f>
        <v>#N/A</v>
      </c>
      <c r="Y1458" t="str">
        <f t="shared" si="172"/>
        <v/>
      </c>
      <c r="Z1458" s="220" t="str">
        <f t="shared" si="173"/>
        <v/>
      </c>
      <c r="AA1458" s="220" t="str">
        <f t="shared" si="174"/>
        <v/>
      </c>
      <c r="AB1458" s="228" t="str">
        <f t="shared" si="175"/>
        <v/>
      </c>
      <c r="AC1458" s="230" t="str">
        <f t="shared" si="176"/>
        <v/>
      </c>
      <c r="AD1458" s="220"/>
      <c r="AE1458" s="220"/>
      <c r="AF1458" s="220" t="str">
        <f t="shared" si="171"/>
        <v/>
      </c>
    </row>
    <row r="1459" spans="1:32">
      <c r="A1459" s="121"/>
      <c r="B1459" s="121"/>
      <c r="C1459" s="140"/>
      <c r="D1459" s="159"/>
      <c r="E1459" s="154"/>
      <c r="F1459" s="154"/>
      <c r="G1459" s="160"/>
      <c r="H1459" s="158"/>
      <c r="I1459" s="158"/>
      <c r="J1459" s="158"/>
      <c r="K1459" s="158"/>
      <c r="L1459" s="158"/>
      <c r="M1459" s="158"/>
      <c r="N1459" s="157"/>
      <c r="O1459" s="188"/>
      <c r="P1459" s="245"/>
      <c r="Q1459" s="165" t="str">
        <f>+IF($C1459&lt;&gt;"",VLOOKUP($C1459,PRINCIPAL!$C$5:$Y$376,20,FALSE),"")</f>
        <v/>
      </c>
      <c r="R1459" s="162" t="str">
        <f>+IF($C1459&lt;&gt;"",VLOOKUP($C1459,PRINCIPAL!$C$5:$Y$376,22,FALSE),"")</f>
        <v/>
      </c>
      <c r="S1459" s="162" t="str">
        <f>+IF($C1459&lt;&gt;"",VLOOKUP($C1459,PRINCIPAL!$C$5:$Y$376,15,FALSE),"")</f>
        <v/>
      </c>
      <c r="T1459" s="255" t="str">
        <f>+IF($C1459&lt;&gt;"",VLOOKUP($C1459,PRINCIPAL!$C$5:$Y$376,9,FALSE),"")</f>
        <v/>
      </c>
      <c r="U1459" s="166" t="str">
        <f t="shared" si="170"/>
        <v/>
      </c>
      <c r="V1459" s="164" t="str">
        <f>+IF($C1459&lt;&gt;"",VLOOKUP($C1459,PRINCIPAL!$C$5:$Y$76,2,FALSE),"")</f>
        <v/>
      </c>
      <c r="W1459" t="e">
        <f>+VLOOKUP(D1459,CENTROS!$G$4:$M$93,7,FALSE)</f>
        <v>#N/A</v>
      </c>
      <c r="Y1459" t="str">
        <f t="shared" si="172"/>
        <v/>
      </c>
      <c r="Z1459" s="220" t="str">
        <f t="shared" si="173"/>
        <v/>
      </c>
      <c r="AA1459" s="220" t="str">
        <f t="shared" si="174"/>
        <v/>
      </c>
      <c r="AB1459" s="228" t="str">
        <f t="shared" si="175"/>
        <v/>
      </c>
      <c r="AC1459" s="230" t="str">
        <f t="shared" si="176"/>
        <v/>
      </c>
      <c r="AD1459" s="220"/>
      <c r="AE1459" s="220"/>
      <c r="AF1459" s="220" t="str">
        <f t="shared" si="171"/>
        <v/>
      </c>
    </row>
    <row r="1460" spans="1:32">
      <c r="A1460" s="121"/>
      <c r="B1460" s="121"/>
      <c r="C1460" s="140"/>
      <c r="D1460" s="159"/>
      <c r="E1460" s="154"/>
      <c r="F1460" s="154"/>
      <c r="G1460" s="160"/>
      <c r="H1460" s="158"/>
      <c r="I1460" s="158"/>
      <c r="J1460" s="158"/>
      <c r="K1460" s="158"/>
      <c r="L1460" s="158"/>
      <c r="M1460" s="158"/>
      <c r="N1460" s="157"/>
      <c r="O1460" s="188"/>
      <c r="P1460" s="245"/>
      <c r="Q1460" s="165" t="str">
        <f>+IF($C1460&lt;&gt;"",VLOOKUP($C1460,PRINCIPAL!$C$5:$Y$376,20,FALSE),"")</f>
        <v/>
      </c>
      <c r="R1460" s="162" t="str">
        <f>+IF($C1460&lt;&gt;"",VLOOKUP($C1460,PRINCIPAL!$C$5:$Y$376,22,FALSE),"")</f>
        <v/>
      </c>
      <c r="S1460" s="162" t="str">
        <f>+IF($C1460&lt;&gt;"",VLOOKUP($C1460,PRINCIPAL!$C$5:$Y$376,15,FALSE),"")</f>
        <v/>
      </c>
      <c r="T1460" s="255" t="str">
        <f>+IF($C1460&lt;&gt;"",VLOOKUP($C1460,PRINCIPAL!$C$5:$Y$376,9,FALSE),"")</f>
        <v/>
      </c>
      <c r="U1460" s="166" t="str">
        <f t="shared" si="170"/>
        <v/>
      </c>
      <c r="V1460" s="164" t="str">
        <f>+IF($C1460&lt;&gt;"",VLOOKUP($C1460,PRINCIPAL!$C$5:$Y$76,2,FALSE),"")</f>
        <v/>
      </c>
      <c r="W1460" t="e">
        <f>+VLOOKUP(D1460,CENTROS!$G$4:$M$93,7,FALSE)</f>
        <v>#N/A</v>
      </c>
      <c r="Y1460" t="str">
        <f t="shared" si="172"/>
        <v/>
      </c>
      <c r="Z1460" s="220" t="str">
        <f t="shared" si="173"/>
        <v/>
      </c>
      <c r="AA1460" s="220" t="str">
        <f t="shared" si="174"/>
        <v/>
      </c>
      <c r="AB1460" s="228" t="str">
        <f t="shared" si="175"/>
        <v/>
      </c>
      <c r="AC1460" s="230" t="str">
        <f t="shared" si="176"/>
        <v/>
      </c>
      <c r="AD1460" s="220"/>
      <c r="AE1460" s="220"/>
      <c r="AF1460" s="220" t="str">
        <f t="shared" si="171"/>
        <v/>
      </c>
    </row>
    <row r="1461" spans="1:32">
      <c r="A1461" s="121"/>
      <c r="B1461" s="121"/>
      <c r="C1461" s="140"/>
      <c r="D1461" s="159"/>
      <c r="E1461" s="154"/>
      <c r="F1461" s="154"/>
      <c r="G1461" s="160"/>
      <c r="H1461" s="158"/>
      <c r="I1461" s="158"/>
      <c r="J1461" s="158"/>
      <c r="K1461" s="158"/>
      <c r="L1461" s="158"/>
      <c r="M1461" s="158"/>
      <c r="N1461" s="157"/>
      <c r="O1461" s="188"/>
      <c r="P1461" s="245"/>
      <c r="Q1461" s="165" t="str">
        <f>+IF($C1461&lt;&gt;"",VLOOKUP($C1461,PRINCIPAL!$C$5:$Y$376,20,FALSE),"")</f>
        <v/>
      </c>
      <c r="R1461" s="162" t="str">
        <f>+IF($C1461&lt;&gt;"",VLOOKUP($C1461,PRINCIPAL!$C$5:$Y$376,22,FALSE),"")</f>
        <v/>
      </c>
      <c r="S1461" s="162" t="str">
        <f>+IF($C1461&lt;&gt;"",VLOOKUP($C1461,PRINCIPAL!$C$5:$Y$376,15,FALSE),"")</f>
        <v/>
      </c>
      <c r="T1461" s="255" t="str">
        <f>+IF($C1461&lt;&gt;"",VLOOKUP($C1461,PRINCIPAL!$C$5:$Y$376,9,FALSE),"")</f>
        <v/>
      </c>
      <c r="U1461" s="166" t="str">
        <f t="shared" si="170"/>
        <v/>
      </c>
      <c r="V1461" s="164" t="str">
        <f>+IF($C1461&lt;&gt;"",VLOOKUP($C1461,PRINCIPAL!$C$5:$Y$76,2,FALSE),"")</f>
        <v/>
      </c>
      <c r="W1461" t="e">
        <f>+VLOOKUP(D1461,CENTROS!$G$4:$M$93,7,FALSE)</f>
        <v>#N/A</v>
      </c>
      <c r="Y1461" t="str">
        <f t="shared" si="172"/>
        <v/>
      </c>
      <c r="Z1461" s="220" t="str">
        <f t="shared" si="173"/>
        <v/>
      </c>
      <c r="AA1461" s="220" t="str">
        <f t="shared" si="174"/>
        <v/>
      </c>
      <c r="AB1461" s="228" t="str">
        <f t="shared" si="175"/>
        <v/>
      </c>
      <c r="AC1461" s="230" t="str">
        <f t="shared" si="176"/>
        <v/>
      </c>
      <c r="AD1461" s="220"/>
      <c r="AE1461" s="220"/>
      <c r="AF1461" s="220" t="str">
        <f t="shared" si="171"/>
        <v/>
      </c>
    </row>
    <row r="1462" spans="1:32">
      <c r="A1462" s="121"/>
      <c r="B1462" s="121"/>
      <c r="C1462" s="140"/>
      <c r="D1462" s="159"/>
      <c r="E1462" s="154"/>
      <c r="F1462" s="154"/>
      <c r="G1462" s="160"/>
      <c r="H1462" s="158"/>
      <c r="I1462" s="158"/>
      <c r="J1462" s="158"/>
      <c r="K1462" s="158"/>
      <c r="L1462" s="158"/>
      <c r="M1462" s="158"/>
      <c r="N1462" s="157"/>
      <c r="O1462" s="188"/>
      <c r="P1462" s="245"/>
      <c r="Q1462" s="165" t="str">
        <f>+IF($C1462&lt;&gt;"",VLOOKUP($C1462,PRINCIPAL!$C$5:$Y$376,20,FALSE),"")</f>
        <v/>
      </c>
      <c r="R1462" s="162" t="str">
        <f>+IF($C1462&lt;&gt;"",VLOOKUP($C1462,PRINCIPAL!$C$5:$Y$376,22,FALSE),"")</f>
        <v/>
      </c>
      <c r="S1462" s="162" t="str">
        <f>+IF($C1462&lt;&gt;"",VLOOKUP($C1462,PRINCIPAL!$C$5:$Y$376,15,FALSE),"")</f>
        <v/>
      </c>
      <c r="T1462" s="255" t="str">
        <f>+IF($C1462&lt;&gt;"",VLOOKUP($C1462,PRINCIPAL!$C$5:$Y$376,9,FALSE),"")</f>
        <v/>
      </c>
      <c r="U1462" s="166" t="str">
        <f t="shared" si="170"/>
        <v/>
      </c>
      <c r="V1462" s="164" t="str">
        <f>+IF($C1462&lt;&gt;"",VLOOKUP($C1462,PRINCIPAL!$C$5:$Y$76,2,FALSE),"")</f>
        <v/>
      </c>
      <c r="W1462" t="e">
        <f>+VLOOKUP(D1462,CENTROS!$G$4:$M$93,7,FALSE)</f>
        <v>#N/A</v>
      </c>
      <c r="Y1462" t="str">
        <f t="shared" si="172"/>
        <v/>
      </c>
      <c r="Z1462" s="220" t="str">
        <f t="shared" si="173"/>
        <v/>
      </c>
      <c r="AA1462" s="220" t="str">
        <f t="shared" si="174"/>
        <v/>
      </c>
      <c r="AB1462" s="228" t="str">
        <f t="shared" si="175"/>
        <v/>
      </c>
      <c r="AC1462" s="230" t="str">
        <f t="shared" si="176"/>
        <v/>
      </c>
      <c r="AD1462" s="220"/>
      <c r="AE1462" s="220"/>
      <c r="AF1462" s="220" t="str">
        <f t="shared" si="171"/>
        <v/>
      </c>
    </row>
    <row r="1463" spans="1:32">
      <c r="A1463" s="121"/>
      <c r="B1463" s="121"/>
      <c r="C1463" s="140"/>
      <c r="D1463" s="159"/>
      <c r="E1463" s="154"/>
      <c r="F1463" s="154"/>
      <c r="G1463" s="160"/>
      <c r="H1463" s="158"/>
      <c r="I1463" s="158"/>
      <c r="J1463" s="158"/>
      <c r="K1463" s="158"/>
      <c r="L1463" s="158"/>
      <c r="M1463" s="158"/>
      <c r="N1463" s="157"/>
      <c r="O1463" s="188"/>
      <c r="P1463" s="245"/>
      <c r="Q1463" s="165" t="str">
        <f>+IF($C1463&lt;&gt;"",VLOOKUP($C1463,PRINCIPAL!$C$5:$Y$376,20,FALSE),"")</f>
        <v/>
      </c>
      <c r="R1463" s="162" t="str">
        <f>+IF($C1463&lt;&gt;"",VLOOKUP($C1463,PRINCIPAL!$C$5:$Y$376,22,FALSE),"")</f>
        <v/>
      </c>
      <c r="S1463" s="162" t="str">
        <f>+IF($C1463&lt;&gt;"",VLOOKUP($C1463,PRINCIPAL!$C$5:$Y$376,15,FALSE),"")</f>
        <v/>
      </c>
      <c r="T1463" s="255" t="str">
        <f>+IF($C1463&lt;&gt;"",VLOOKUP($C1463,PRINCIPAL!$C$5:$Y$376,9,FALSE),"")</f>
        <v/>
      </c>
      <c r="U1463" s="166" t="str">
        <f t="shared" si="170"/>
        <v/>
      </c>
      <c r="V1463" s="164" t="str">
        <f>+IF($C1463&lt;&gt;"",VLOOKUP($C1463,PRINCIPAL!$C$5:$Y$76,2,FALSE),"")</f>
        <v/>
      </c>
      <c r="W1463" t="e">
        <f>+VLOOKUP(D1463,CENTROS!$G$4:$M$93,7,FALSE)</f>
        <v>#N/A</v>
      </c>
      <c r="Y1463" t="str">
        <f t="shared" si="172"/>
        <v/>
      </c>
      <c r="Z1463" s="220" t="str">
        <f t="shared" si="173"/>
        <v/>
      </c>
      <c r="AA1463" s="220" t="str">
        <f t="shared" si="174"/>
        <v/>
      </c>
      <c r="AB1463" s="228" t="str">
        <f t="shared" si="175"/>
        <v/>
      </c>
      <c r="AC1463" s="230" t="str">
        <f t="shared" si="176"/>
        <v/>
      </c>
      <c r="AD1463" s="220"/>
      <c r="AE1463" s="220"/>
      <c r="AF1463" s="220" t="str">
        <f t="shared" si="171"/>
        <v/>
      </c>
    </row>
    <row r="1464" spans="1:32">
      <c r="A1464" s="121"/>
      <c r="B1464" s="121"/>
      <c r="C1464" s="140"/>
      <c r="D1464" s="159"/>
      <c r="E1464" s="154"/>
      <c r="F1464" s="154"/>
      <c r="G1464" s="160"/>
      <c r="H1464" s="158"/>
      <c r="I1464" s="158"/>
      <c r="J1464" s="158"/>
      <c r="K1464" s="158"/>
      <c r="L1464" s="158"/>
      <c r="M1464" s="158"/>
      <c r="N1464" s="157"/>
      <c r="O1464" s="188"/>
      <c r="P1464" s="245"/>
      <c r="Q1464" s="165" t="str">
        <f>+IF($C1464&lt;&gt;"",VLOOKUP($C1464,PRINCIPAL!$C$5:$Y$376,20,FALSE),"")</f>
        <v/>
      </c>
      <c r="R1464" s="162" t="str">
        <f>+IF($C1464&lt;&gt;"",VLOOKUP($C1464,PRINCIPAL!$C$5:$Y$376,22,FALSE),"")</f>
        <v/>
      </c>
      <c r="S1464" s="162" t="str">
        <f>+IF($C1464&lt;&gt;"",VLOOKUP($C1464,PRINCIPAL!$C$5:$Y$376,15,FALSE),"")</f>
        <v/>
      </c>
      <c r="T1464" s="255" t="str">
        <f>+IF($C1464&lt;&gt;"",VLOOKUP($C1464,PRINCIPAL!$C$5:$Y$376,9,FALSE),"")</f>
        <v/>
      </c>
      <c r="U1464" s="166" t="str">
        <f t="shared" si="170"/>
        <v/>
      </c>
      <c r="V1464" s="164" t="str">
        <f>+IF($C1464&lt;&gt;"",VLOOKUP($C1464,PRINCIPAL!$C$5:$Y$76,2,FALSE),"")</f>
        <v/>
      </c>
      <c r="W1464" t="e">
        <f>+VLOOKUP(D1464,CENTROS!$G$4:$M$93,7,FALSE)</f>
        <v>#N/A</v>
      </c>
      <c r="Y1464" t="str">
        <f t="shared" si="172"/>
        <v/>
      </c>
      <c r="Z1464" s="220" t="str">
        <f t="shared" si="173"/>
        <v/>
      </c>
      <c r="AA1464" s="220" t="str">
        <f t="shared" si="174"/>
        <v/>
      </c>
      <c r="AB1464" s="228" t="str">
        <f t="shared" si="175"/>
        <v/>
      </c>
      <c r="AC1464" s="230" t="str">
        <f t="shared" si="176"/>
        <v/>
      </c>
      <c r="AD1464" s="220"/>
      <c r="AE1464" s="220"/>
      <c r="AF1464" s="220" t="str">
        <f t="shared" si="171"/>
        <v/>
      </c>
    </row>
    <row r="1465" spans="1:32">
      <c r="A1465" s="121"/>
      <c r="B1465" s="121"/>
      <c r="C1465" s="140"/>
      <c r="D1465" s="159"/>
      <c r="E1465" s="154"/>
      <c r="F1465" s="154"/>
      <c r="G1465" s="160"/>
      <c r="H1465" s="158"/>
      <c r="I1465" s="158"/>
      <c r="J1465" s="158"/>
      <c r="K1465" s="158"/>
      <c r="L1465" s="158"/>
      <c r="M1465" s="158"/>
      <c r="N1465" s="157"/>
      <c r="O1465" s="188"/>
      <c r="P1465" s="245"/>
      <c r="Q1465" s="165" t="str">
        <f>+IF($C1465&lt;&gt;"",VLOOKUP($C1465,PRINCIPAL!$C$5:$Y$376,20,FALSE),"")</f>
        <v/>
      </c>
      <c r="R1465" s="162" t="str">
        <f>+IF($C1465&lt;&gt;"",VLOOKUP($C1465,PRINCIPAL!$C$5:$Y$376,22,FALSE),"")</f>
        <v/>
      </c>
      <c r="S1465" s="162" t="str">
        <f>+IF($C1465&lt;&gt;"",VLOOKUP($C1465,PRINCIPAL!$C$5:$Y$376,15,FALSE),"")</f>
        <v/>
      </c>
      <c r="T1465" s="255" t="str">
        <f>+IF($C1465&lt;&gt;"",VLOOKUP($C1465,PRINCIPAL!$C$5:$Y$376,9,FALSE),"")</f>
        <v/>
      </c>
      <c r="U1465" s="166" t="str">
        <f t="shared" si="170"/>
        <v/>
      </c>
      <c r="V1465" s="164" t="str">
        <f>+IF($C1465&lt;&gt;"",VLOOKUP($C1465,PRINCIPAL!$C$5:$Y$76,2,FALSE),"")</f>
        <v/>
      </c>
      <c r="W1465" t="e">
        <f>+VLOOKUP(D1465,CENTROS!$G$4:$M$93,7,FALSE)</f>
        <v>#N/A</v>
      </c>
      <c r="Y1465" t="str">
        <f t="shared" si="172"/>
        <v/>
      </c>
      <c r="Z1465" s="220" t="str">
        <f t="shared" si="173"/>
        <v/>
      </c>
      <c r="AA1465" s="220" t="str">
        <f t="shared" si="174"/>
        <v/>
      </c>
      <c r="AB1465" s="228" t="str">
        <f t="shared" si="175"/>
        <v/>
      </c>
      <c r="AC1465" s="230" t="str">
        <f t="shared" si="176"/>
        <v/>
      </c>
      <c r="AD1465" s="220"/>
      <c r="AE1465" s="220"/>
      <c r="AF1465" s="220" t="str">
        <f t="shared" si="171"/>
        <v/>
      </c>
    </row>
    <row r="1466" spans="1:32">
      <c r="A1466" s="121"/>
      <c r="B1466" s="121"/>
      <c r="C1466" s="140"/>
      <c r="D1466" s="159"/>
      <c r="E1466" s="154"/>
      <c r="F1466" s="154"/>
      <c r="G1466" s="160"/>
      <c r="H1466" s="158"/>
      <c r="I1466" s="158"/>
      <c r="J1466" s="158"/>
      <c r="K1466" s="158"/>
      <c r="L1466" s="158"/>
      <c r="M1466" s="158"/>
      <c r="N1466" s="157"/>
      <c r="O1466" s="188"/>
      <c r="P1466" s="245"/>
      <c r="Q1466" s="165" t="str">
        <f>+IF($C1466&lt;&gt;"",VLOOKUP($C1466,PRINCIPAL!$C$5:$Y$376,20,FALSE),"")</f>
        <v/>
      </c>
      <c r="R1466" s="162" t="str">
        <f>+IF($C1466&lt;&gt;"",VLOOKUP($C1466,PRINCIPAL!$C$5:$Y$376,22,FALSE),"")</f>
        <v/>
      </c>
      <c r="S1466" s="162" t="str">
        <f>+IF($C1466&lt;&gt;"",VLOOKUP($C1466,PRINCIPAL!$C$5:$Y$376,15,FALSE),"")</f>
        <v/>
      </c>
      <c r="T1466" s="255" t="str">
        <f>+IF($C1466&lt;&gt;"",VLOOKUP($C1466,PRINCIPAL!$C$5:$Y$376,9,FALSE),"")</f>
        <v/>
      </c>
      <c r="U1466" s="166" t="str">
        <f t="shared" si="170"/>
        <v/>
      </c>
      <c r="V1466" s="164" t="str">
        <f>+IF($C1466&lt;&gt;"",VLOOKUP($C1466,PRINCIPAL!$C$5:$Y$76,2,FALSE),"")</f>
        <v/>
      </c>
      <c r="W1466" t="e">
        <f>+VLOOKUP(D1466,CENTROS!$G$4:$M$93,7,FALSE)</f>
        <v>#N/A</v>
      </c>
      <c r="Y1466" t="str">
        <f t="shared" si="172"/>
        <v/>
      </c>
      <c r="Z1466" s="220" t="str">
        <f t="shared" si="173"/>
        <v/>
      </c>
      <c r="AA1466" s="220" t="str">
        <f t="shared" si="174"/>
        <v/>
      </c>
      <c r="AB1466" s="228" t="str">
        <f t="shared" si="175"/>
        <v/>
      </c>
      <c r="AC1466" s="230" t="str">
        <f t="shared" si="176"/>
        <v/>
      </c>
      <c r="AD1466" s="220"/>
      <c r="AE1466" s="220"/>
      <c r="AF1466" s="220" t="str">
        <f t="shared" si="171"/>
        <v/>
      </c>
    </row>
    <row r="1467" spans="1:32">
      <c r="A1467" s="121"/>
      <c r="B1467" s="121"/>
      <c r="C1467" s="140"/>
      <c r="D1467" s="159"/>
      <c r="E1467" s="154"/>
      <c r="F1467" s="154"/>
      <c r="G1467" s="160"/>
      <c r="H1467" s="158"/>
      <c r="I1467" s="158"/>
      <c r="J1467" s="158"/>
      <c r="K1467" s="158"/>
      <c r="L1467" s="158"/>
      <c r="M1467" s="158"/>
      <c r="N1467" s="157"/>
      <c r="O1467" s="188"/>
      <c r="P1467" s="245"/>
      <c r="Q1467" s="165" t="str">
        <f>+IF($C1467&lt;&gt;"",VLOOKUP($C1467,PRINCIPAL!$C$5:$Y$376,20,FALSE),"")</f>
        <v/>
      </c>
      <c r="R1467" s="162" t="str">
        <f>+IF($C1467&lt;&gt;"",VLOOKUP($C1467,PRINCIPAL!$C$5:$Y$376,22,FALSE),"")</f>
        <v/>
      </c>
      <c r="S1467" s="162" t="str">
        <f>+IF($C1467&lt;&gt;"",VLOOKUP($C1467,PRINCIPAL!$C$5:$Y$376,15,FALSE),"")</f>
        <v/>
      </c>
      <c r="T1467" s="255" t="str">
        <f>+IF($C1467&lt;&gt;"",VLOOKUP($C1467,PRINCIPAL!$C$5:$Y$376,9,FALSE),"")</f>
        <v/>
      </c>
      <c r="U1467" s="166" t="str">
        <f t="shared" si="170"/>
        <v/>
      </c>
      <c r="V1467" s="164" t="str">
        <f>+IF($C1467&lt;&gt;"",VLOOKUP($C1467,PRINCIPAL!$C$5:$Y$76,2,FALSE),"")</f>
        <v/>
      </c>
      <c r="W1467" t="e">
        <f>+VLOOKUP(D1467,CENTROS!$G$4:$M$93,7,FALSE)</f>
        <v>#N/A</v>
      </c>
      <c r="Y1467" t="str">
        <f t="shared" si="172"/>
        <v/>
      </c>
      <c r="Z1467" s="220" t="str">
        <f t="shared" si="173"/>
        <v/>
      </c>
      <c r="AA1467" s="220" t="str">
        <f t="shared" si="174"/>
        <v/>
      </c>
      <c r="AB1467" s="228" t="str">
        <f t="shared" si="175"/>
        <v/>
      </c>
      <c r="AC1467" s="230" t="str">
        <f t="shared" si="176"/>
        <v/>
      </c>
      <c r="AD1467" s="220"/>
      <c r="AE1467" s="220"/>
      <c r="AF1467" s="220" t="str">
        <f t="shared" si="171"/>
        <v/>
      </c>
    </row>
    <row r="1468" spans="1:32">
      <c r="A1468" s="121"/>
      <c r="B1468" s="121"/>
      <c r="C1468" s="140"/>
      <c r="D1468" s="159"/>
      <c r="E1468" s="154"/>
      <c r="F1468" s="154"/>
      <c r="G1468" s="160"/>
      <c r="H1468" s="158"/>
      <c r="I1468" s="158"/>
      <c r="J1468" s="158"/>
      <c r="K1468" s="158"/>
      <c r="L1468" s="158"/>
      <c r="M1468" s="158"/>
      <c r="N1468" s="157"/>
      <c r="O1468" s="188"/>
      <c r="P1468" s="245"/>
      <c r="Q1468" s="165" t="str">
        <f>+IF($C1468&lt;&gt;"",VLOOKUP($C1468,PRINCIPAL!$C$5:$Y$376,20,FALSE),"")</f>
        <v/>
      </c>
      <c r="R1468" s="162" t="str">
        <f>+IF($C1468&lt;&gt;"",VLOOKUP($C1468,PRINCIPAL!$C$5:$Y$376,22,FALSE),"")</f>
        <v/>
      </c>
      <c r="S1468" s="162" t="str">
        <f>+IF($C1468&lt;&gt;"",VLOOKUP($C1468,PRINCIPAL!$C$5:$Y$376,15,FALSE),"")</f>
        <v/>
      </c>
      <c r="T1468" s="255" t="str">
        <f>+IF($C1468&lt;&gt;"",VLOOKUP($C1468,PRINCIPAL!$C$5:$Y$376,9,FALSE),"")</f>
        <v/>
      </c>
      <c r="U1468" s="166" t="str">
        <f t="shared" si="170"/>
        <v/>
      </c>
      <c r="V1468" s="164" t="str">
        <f>+IF($C1468&lt;&gt;"",VLOOKUP($C1468,PRINCIPAL!$C$5:$Y$76,2,FALSE),"")</f>
        <v/>
      </c>
      <c r="W1468" t="e">
        <f>+VLOOKUP(D1468,CENTROS!$G$4:$M$93,7,FALSE)</f>
        <v>#N/A</v>
      </c>
      <c r="Y1468" t="str">
        <f t="shared" si="172"/>
        <v/>
      </c>
      <c r="Z1468" s="220" t="str">
        <f t="shared" si="173"/>
        <v/>
      </c>
      <c r="AA1468" s="220" t="str">
        <f t="shared" si="174"/>
        <v/>
      </c>
      <c r="AB1468" s="228" t="str">
        <f t="shared" si="175"/>
        <v/>
      </c>
      <c r="AC1468" s="230" t="str">
        <f t="shared" si="176"/>
        <v/>
      </c>
      <c r="AD1468" s="220"/>
      <c r="AE1468" s="220"/>
      <c r="AF1468" s="220" t="str">
        <f t="shared" si="171"/>
        <v/>
      </c>
    </row>
    <row r="1469" spans="1:32">
      <c r="A1469" s="121"/>
      <c r="B1469" s="121"/>
      <c r="C1469" s="140"/>
      <c r="D1469" s="159"/>
      <c r="E1469" s="154"/>
      <c r="F1469" s="154"/>
      <c r="G1469" s="160"/>
      <c r="H1469" s="158"/>
      <c r="I1469" s="158"/>
      <c r="J1469" s="158"/>
      <c r="K1469" s="158"/>
      <c r="L1469" s="158"/>
      <c r="M1469" s="158"/>
      <c r="N1469" s="157"/>
      <c r="O1469" s="188"/>
      <c r="P1469" s="245"/>
      <c r="Q1469" s="165" t="str">
        <f>+IF($C1469&lt;&gt;"",VLOOKUP($C1469,PRINCIPAL!$C$5:$Y$376,20,FALSE),"")</f>
        <v/>
      </c>
      <c r="R1469" s="162" t="str">
        <f>+IF($C1469&lt;&gt;"",VLOOKUP($C1469,PRINCIPAL!$C$5:$Y$376,22,FALSE),"")</f>
        <v/>
      </c>
      <c r="S1469" s="162" t="str">
        <f>+IF($C1469&lt;&gt;"",VLOOKUP($C1469,PRINCIPAL!$C$5:$Y$376,15,FALSE),"")</f>
        <v/>
      </c>
      <c r="T1469" s="255" t="str">
        <f>+IF($C1469&lt;&gt;"",VLOOKUP($C1469,PRINCIPAL!$C$5:$Y$376,9,FALSE),"")</f>
        <v/>
      </c>
      <c r="U1469" s="166" t="str">
        <f t="shared" si="170"/>
        <v/>
      </c>
      <c r="V1469" s="164" t="str">
        <f>+IF($C1469&lt;&gt;"",VLOOKUP($C1469,PRINCIPAL!$C$5:$Y$76,2,FALSE),"")</f>
        <v/>
      </c>
      <c r="W1469" t="e">
        <f>+VLOOKUP(D1469,CENTROS!$G$4:$M$93,7,FALSE)</f>
        <v>#N/A</v>
      </c>
      <c r="Y1469" t="str">
        <f t="shared" si="172"/>
        <v/>
      </c>
      <c r="Z1469" s="220" t="str">
        <f t="shared" si="173"/>
        <v/>
      </c>
      <c r="AA1469" s="220" t="str">
        <f t="shared" si="174"/>
        <v/>
      </c>
      <c r="AB1469" s="228" t="str">
        <f t="shared" si="175"/>
        <v/>
      </c>
      <c r="AC1469" s="230" t="str">
        <f t="shared" si="176"/>
        <v/>
      </c>
      <c r="AD1469" s="220"/>
      <c r="AE1469" s="220"/>
      <c r="AF1469" s="220" t="str">
        <f t="shared" si="171"/>
        <v/>
      </c>
    </row>
    <row r="1470" spans="1:32">
      <c r="A1470" s="121"/>
      <c r="B1470" s="121"/>
      <c r="C1470" s="140"/>
      <c r="D1470" s="159"/>
      <c r="E1470" s="154"/>
      <c r="F1470" s="154"/>
      <c r="G1470" s="160"/>
      <c r="H1470" s="158"/>
      <c r="I1470" s="158"/>
      <c r="J1470" s="158"/>
      <c r="K1470" s="158"/>
      <c r="L1470" s="158"/>
      <c r="M1470" s="158"/>
      <c r="N1470" s="157"/>
      <c r="O1470" s="188"/>
      <c r="P1470" s="245"/>
      <c r="Q1470" s="165" t="str">
        <f>+IF($C1470&lt;&gt;"",VLOOKUP($C1470,PRINCIPAL!$C$5:$Y$376,20,FALSE),"")</f>
        <v/>
      </c>
      <c r="R1470" s="162" t="str">
        <f>+IF($C1470&lt;&gt;"",VLOOKUP($C1470,PRINCIPAL!$C$5:$Y$376,22,FALSE),"")</f>
        <v/>
      </c>
      <c r="S1470" s="162" t="str">
        <f>+IF($C1470&lt;&gt;"",VLOOKUP($C1470,PRINCIPAL!$C$5:$Y$376,15,FALSE),"")</f>
        <v/>
      </c>
      <c r="T1470" s="255" t="str">
        <f>+IF($C1470&lt;&gt;"",VLOOKUP($C1470,PRINCIPAL!$C$5:$Y$376,9,FALSE),"")</f>
        <v/>
      </c>
      <c r="U1470" s="166" t="str">
        <f t="shared" ref="U1470:U1533" si="177">+IF(J1470&gt;L1470+N1470,"ROTO",IF(1.5*(L1470+N1470)&gt;J1470,"mes*1,5",""))</f>
        <v/>
      </c>
      <c r="V1470" s="164" t="str">
        <f>+IF($C1470&lt;&gt;"",VLOOKUP($C1470,PRINCIPAL!$C$5:$Y$76,2,FALSE),"")</f>
        <v/>
      </c>
      <c r="W1470" t="e">
        <f>+VLOOKUP(D1470,CENTROS!$G$4:$M$93,7,FALSE)</f>
        <v>#N/A</v>
      </c>
      <c r="Y1470" t="str">
        <f t="shared" si="172"/>
        <v/>
      </c>
      <c r="Z1470" s="220" t="str">
        <f t="shared" si="173"/>
        <v/>
      </c>
      <c r="AA1470" s="220" t="str">
        <f t="shared" si="174"/>
        <v/>
      </c>
      <c r="AB1470" s="228" t="str">
        <f t="shared" si="175"/>
        <v/>
      </c>
      <c r="AC1470" s="230" t="str">
        <f t="shared" si="176"/>
        <v/>
      </c>
      <c r="AD1470" s="220"/>
      <c r="AE1470" s="220"/>
      <c r="AF1470" s="220" t="str">
        <f t="shared" si="171"/>
        <v/>
      </c>
    </row>
    <row r="1471" spans="1:32">
      <c r="A1471" s="121"/>
      <c r="B1471" s="121"/>
      <c r="C1471" s="140"/>
      <c r="D1471" s="159"/>
      <c r="E1471" s="154"/>
      <c r="F1471" s="154"/>
      <c r="G1471" s="160"/>
      <c r="H1471" s="158"/>
      <c r="I1471" s="158"/>
      <c r="J1471" s="158"/>
      <c r="K1471" s="158"/>
      <c r="L1471" s="158"/>
      <c r="M1471" s="158"/>
      <c r="N1471" s="157"/>
      <c r="O1471" s="188"/>
      <c r="P1471" s="245"/>
      <c r="Q1471" s="165" t="str">
        <f>+IF($C1471&lt;&gt;"",VLOOKUP($C1471,PRINCIPAL!$C$5:$Y$376,20,FALSE),"")</f>
        <v/>
      </c>
      <c r="R1471" s="162" t="str">
        <f>+IF($C1471&lt;&gt;"",VLOOKUP($C1471,PRINCIPAL!$C$5:$Y$376,22,FALSE),"")</f>
        <v/>
      </c>
      <c r="S1471" s="162" t="str">
        <f>+IF($C1471&lt;&gt;"",VLOOKUP($C1471,PRINCIPAL!$C$5:$Y$376,15,FALSE),"")</f>
        <v/>
      </c>
      <c r="T1471" s="255" t="str">
        <f>+IF($C1471&lt;&gt;"",VLOOKUP($C1471,PRINCIPAL!$C$5:$Y$376,9,FALSE),"")</f>
        <v/>
      </c>
      <c r="U1471" s="166" t="str">
        <f t="shared" si="177"/>
        <v/>
      </c>
      <c r="V1471" s="164" t="str">
        <f>+IF($C1471&lt;&gt;"",VLOOKUP($C1471,PRINCIPAL!$C$5:$Y$76,2,FALSE),"")</f>
        <v/>
      </c>
      <c r="W1471" t="e">
        <f>+VLOOKUP(D1471,CENTROS!$G$4:$M$93,7,FALSE)</f>
        <v>#N/A</v>
      </c>
      <c r="Y1471" t="str">
        <f t="shared" si="172"/>
        <v/>
      </c>
      <c r="Z1471" s="220" t="str">
        <f t="shared" si="173"/>
        <v/>
      </c>
      <c r="AA1471" s="220" t="str">
        <f t="shared" si="174"/>
        <v/>
      </c>
      <c r="AB1471" s="228" t="str">
        <f t="shared" si="175"/>
        <v/>
      </c>
      <c r="AC1471" s="230" t="str">
        <f t="shared" si="176"/>
        <v/>
      </c>
      <c r="AD1471" s="220"/>
      <c r="AE1471" s="220"/>
      <c r="AF1471" s="220" t="str">
        <f t="shared" ref="AF1471:AF1534" si="178">+IF(A1471&lt;&gt;"",9,"")</f>
        <v/>
      </c>
    </row>
    <row r="1472" spans="1:32">
      <c r="A1472" s="121"/>
      <c r="B1472" s="121"/>
      <c r="C1472" s="140"/>
      <c r="D1472" s="159"/>
      <c r="E1472" s="154"/>
      <c r="F1472" s="154"/>
      <c r="G1472" s="160"/>
      <c r="H1472" s="158"/>
      <c r="I1472" s="158"/>
      <c r="J1472" s="158"/>
      <c r="K1472" s="158"/>
      <c r="L1472" s="158"/>
      <c r="M1472" s="158"/>
      <c r="N1472" s="157"/>
      <c r="O1472" s="188"/>
      <c r="P1472" s="245"/>
      <c r="Q1472" s="165" t="str">
        <f>+IF($C1472&lt;&gt;"",VLOOKUP($C1472,PRINCIPAL!$C$5:$Y$376,20,FALSE),"")</f>
        <v/>
      </c>
      <c r="R1472" s="162" t="str">
        <f>+IF($C1472&lt;&gt;"",VLOOKUP($C1472,PRINCIPAL!$C$5:$Y$376,22,FALSE),"")</f>
        <v/>
      </c>
      <c r="S1472" s="162" t="str">
        <f>+IF($C1472&lt;&gt;"",VLOOKUP($C1472,PRINCIPAL!$C$5:$Y$376,15,FALSE),"")</f>
        <v/>
      </c>
      <c r="T1472" s="255" t="str">
        <f>+IF($C1472&lt;&gt;"",VLOOKUP($C1472,PRINCIPAL!$C$5:$Y$376,9,FALSE),"")</f>
        <v/>
      </c>
      <c r="U1472" s="166" t="str">
        <f t="shared" si="177"/>
        <v/>
      </c>
      <c r="V1472" s="164" t="str">
        <f>+IF($C1472&lt;&gt;"",VLOOKUP($C1472,PRINCIPAL!$C$5:$Y$76,2,FALSE),"")</f>
        <v/>
      </c>
      <c r="W1472" t="e">
        <f>+VLOOKUP(D1472,CENTROS!$G$4:$M$93,7,FALSE)</f>
        <v>#N/A</v>
      </c>
      <c r="Y1472" t="str">
        <f t="shared" si="172"/>
        <v/>
      </c>
      <c r="Z1472" s="220" t="str">
        <f t="shared" si="173"/>
        <v/>
      </c>
      <c r="AA1472" s="220" t="str">
        <f t="shared" si="174"/>
        <v/>
      </c>
      <c r="AB1472" s="228" t="str">
        <f t="shared" si="175"/>
        <v/>
      </c>
      <c r="AC1472" s="230" t="str">
        <f t="shared" si="176"/>
        <v/>
      </c>
      <c r="AD1472" s="220"/>
      <c r="AE1472" s="220"/>
      <c r="AF1472" s="220" t="str">
        <f t="shared" si="178"/>
        <v/>
      </c>
    </row>
    <row r="1473" spans="1:32">
      <c r="A1473" s="121"/>
      <c r="B1473" s="121"/>
      <c r="C1473" s="140"/>
      <c r="D1473" s="159"/>
      <c r="E1473" s="154"/>
      <c r="F1473" s="154"/>
      <c r="G1473" s="160"/>
      <c r="H1473" s="158"/>
      <c r="I1473" s="158"/>
      <c r="J1473" s="158"/>
      <c r="K1473" s="158"/>
      <c r="L1473" s="158"/>
      <c r="M1473" s="158"/>
      <c r="N1473" s="157"/>
      <c r="O1473" s="188"/>
      <c r="P1473" s="245"/>
      <c r="Q1473" s="165" t="str">
        <f>+IF($C1473&lt;&gt;"",VLOOKUP($C1473,PRINCIPAL!$C$5:$Y$376,20,FALSE),"")</f>
        <v/>
      </c>
      <c r="R1473" s="162" t="str">
        <f>+IF($C1473&lt;&gt;"",VLOOKUP($C1473,PRINCIPAL!$C$5:$Y$376,22,FALSE),"")</f>
        <v/>
      </c>
      <c r="S1473" s="162" t="str">
        <f>+IF($C1473&lt;&gt;"",VLOOKUP($C1473,PRINCIPAL!$C$5:$Y$376,15,FALSE),"")</f>
        <v/>
      </c>
      <c r="T1473" s="255" t="str">
        <f>+IF($C1473&lt;&gt;"",VLOOKUP($C1473,PRINCIPAL!$C$5:$Y$376,9,FALSE),"")</f>
        <v/>
      </c>
      <c r="U1473" s="166" t="str">
        <f t="shared" si="177"/>
        <v/>
      </c>
      <c r="V1473" s="164" t="str">
        <f>+IF($C1473&lt;&gt;"",VLOOKUP($C1473,PRINCIPAL!$C$5:$Y$76,2,FALSE),"")</f>
        <v/>
      </c>
      <c r="W1473" t="e">
        <f>+VLOOKUP(D1473,CENTROS!$G$4:$M$93,7,FALSE)</f>
        <v>#N/A</v>
      </c>
      <c r="Y1473" t="str">
        <f t="shared" si="172"/>
        <v/>
      </c>
      <c r="Z1473" s="220" t="str">
        <f t="shared" si="173"/>
        <v/>
      </c>
      <c r="AA1473" s="220" t="str">
        <f t="shared" si="174"/>
        <v/>
      </c>
      <c r="AB1473" s="228" t="str">
        <f t="shared" si="175"/>
        <v/>
      </c>
      <c r="AC1473" s="230" t="str">
        <f t="shared" si="176"/>
        <v/>
      </c>
      <c r="AD1473" s="220"/>
      <c r="AE1473" s="220"/>
      <c r="AF1473" s="220" t="str">
        <f t="shared" si="178"/>
        <v/>
      </c>
    </row>
    <row r="1474" spans="1:32">
      <c r="A1474" s="121"/>
      <c r="B1474" s="121"/>
      <c r="C1474" s="140"/>
      <c r="D1474" s="159"/>
      <c r="E1474" s="154"/>
      <c r="F1474" s="154"/>
      <c r="G1474" s="160"/>
      <c r="H1474" s="158"/>
      <c r="I1474" s="158"/>
      <c r="J1474" s="158"/>
      <c r="K1474" s="158"/>
      <c r="L1474" s="158"/>
      <c r="M1474" s="158"/>
      <c r="N1474" s="157"/>
      <c r="O1474" s="188"/>
      <c r="P1474" s="245"/>
      <c r="Q1474" s="165" t="str">
        <f>+IF($C1474&lt;&gt;"",VLOOKUP($C1474,PRINCIPAL!$C$5:$Y$376,20,FALSE),"")</f>
        <v/>
      </c>
      <c r="R1474" s="162" t="str">
        <f>+IF($C1474&lt;&gt;"",VLOOKUP($C1474,PRINCIPAL!$C$5:$Y$376,22,FALSE),"")</f>
        <v/>
      </c>
      <c r="S1474" s="162" t="str">
        <f>+IF($C1474&lt;&gt;"",VLOOKUP($C1474,PRINCIPAL!$C$5:$Y$376,15,FALSE),"")</f>
        <v/>
      </c>
      <c r="T1474" s="255" t="str">
        <f>+IF($C1474&lt;&gt;"",VLOOKUP($C1474,PRINCIPAL!$C$5:$Y$376,9,FALSE),"")</f>
        <v/>
      </c>
      <c r="U1474" s="166" t="str">
        <f t="shared" si="177"/>
        <v/>
      </c>
      <c r="V1474" s="164" t="str">
        <f>+IF($C1474&lt;&gt;"",VLOOKUP($C1474,PRINCIPAL!$C$5:$Y$76,2,FALSE),"")</f>
        <v/>
      </c>
      <c r="W1474" t="e">
        <f>+VLOOKUP(D1474,CENTROS!$G$4:$M$93,7,FALSE)</f>
        <v>#N/A</v>
      </c>
      <c r="Y1474" t="str">
        <f t="shared" si="172"/>
        <v/>
      </c>
      <c r="Z1474" s="220" t="str">
        <f t="shared" si="173"/>
        <v/>
      </c>
      <c r="AA1474" s="220" t="str">
        <f t="shared" si="174"/>
        <v/>
      </c>
      <c r="AB1474" s="228" t="str">
        <f t="shared" si="175"/>
        <v/>
      </c>
      <c r="AC1474" s="230" t="str">
        <f t="shared" si="176"/>
        <v/>
      </c>
      <c r="AD1474" s="220"/>
      <c r="AE1474" s="220"/>
      <c r="AF1474" s="220" t="str">
        <f t="shared" si="178"/>
        <v/>
      </c>
    </row>
    <row r="1475" spans="1:32">
      <c r="A1475" s="121"/>
      <c r="B1475" s="121"/>
      <c r="C1475" s="140"/>
      <c r="D1475" s="159"/>
      <c r="E1475" s="154"/>
      <c r="F1475" s="154"/>
      <c r="G1475" s="160"/>
      <c r="H1475" s="158"/>
      <c r="I1475" s="158"/>
      <c r="J1475" s="158"/>
      <c r="K1475" s="158"/>
      <c r="L1475" s="158"/>
      <c r="M1475" s="158"/>
      <c r="N1475" s="157"/>
      <c r="O1475" s="188"/>
      <c r="P1475" s="245"/>
      <c r="Q1475" s="165" t="str">
        <f>+IF($C1475&lt;&gt;"",VLOOKUP($C1475,PRINCIPAL!$C$5:$Y$376,20,FALSE),"")</f>
        <v/>
      </c>
      <c r="R1475" s="162" t="str">
        <f>+IF($C1475&lt;&gt;"",VLOOKUP($C1475,PRINCIPAL!$C$5:$Y$376,22,FALSE),"")</f>
        <v/>
      </c>
      <c r="S1475" s="162" t="str">
        <f>+IF($C1475&lt;&gt;"",VLOOKUP($C1475,PRINCIPAL!$C$5:$Y$376,15,FALSE),"")</f>
        <v/>
      </c>
      <c r="T1475" s="255" t="str">
        <f>+IF($C1475&lt;&gt;"",VLOOKUP($C1475,PRINCIPAL!$C$5:$Y$376,9,FALSE),"")</f>
        <v/>
      </c>
      <c r="U1475" s="166" t="str">
        <f t="shared" si="177"/>
        <v/>
      </c>
      <c r="V1475" s="164" t="str">
        <f>+IF($C1475&lt;&gt;"",VLOOKUP($C1475,PRINCIPAL!$C$5:$Y$76,2,FALSE),"")</f>
        <v/>
      </c>
      <c r="W1475" t="e">
        <f>+VLOOKUP(D1475,CENTROS!$G$4:$M$93,7,FALSE)</f>
        <v>#N/A</v>
      </c>
      <c r="Y1475" t="str">
        <f t="shared" si="172"/>
        <v/>
      </c>
      <c r="Z1475" s="220" t="str">
        <f t="shared" si="173"/>
        <v/>
      </c>
      <c r="AA1475" s="220" t="str">
        <f t="shared" si="174"/>
        <v/>
      </c>
      <c r="AB1475" s="228" t="str">
        <f t="shared" si="175"/>
        <v/>
      </c>
      <c r="AC1475" s="230" t="str">
        <f t="shared" si="176"/>
        <v/>
      </c>
      <c r="AD1475" s="220"/>
      <c r="AE1475" s="220"/>
      <c r="AF1475" s="220" t="str">
        <f t="shared" si="178"/>
        <v/>
      </c>
    </row>
    <row r="1476" spans="1:32">
      <c r="A1476" s="121"/>
      <c r="B1476" s="121"/>
      <c r="C1476" s="140"/>
      <c r="D1476" s="159"/>
      <c r="E1476" s="154"/>
      <c r="F1476" s="154"/>
      <c r="G1476" s="160"/>
      <c r="H1476" s="158"/>
      <c r="I1476" s="158"/>
      <c r="J1476" s="158"/>
      <c r="K1476" s="158"/>
      <c r="L1476" s="158"/>
      <c r="M1476" s="158"/>
      <c r="N1476" s="157"/>
      <c r="O1476" s="188"/>
      <c r="P1476" s="245"/>
      <c r="Q1476" s="165" t="str">
        <f>+IF($C1476&lt;&gt;"",VLOOKUP($C1476,PRINCIPAL!$C$5:$Y$376,20,FALSE),"")</f>
        <v/>
      </c>
      <c r="R1476" s="162" t="str">
        <f>+IF($C1476&lt;&gt;"",VLOOKUP($C1476,PRINCIPAL!$C$5:$Y$376,22,FALSE),"")</f>
        <v/>
      </c>
      <c r="S1476" s="162" t="str">
        <f>+IF($C1476&lt;&gt;"",VLOOKUP($C1476,PRINCIPAL!$C$5:$Y$376,15,FALSE),"")</f>
        <v/>
      </c>
      <c r="T1476" s="255" t="str">
        <f>+IF($C1476&lt;&gt;"",VLOOKUP($C1476,PRINCIPAL!$C$5:$Y$376,9,FALSE),"")</f>
        <v/>
      </c>
      <c r="U1476" s="166" t="str">
        <f t="shared" si="177"/>
        <v/>
      </c>
      <c r="V1476" s="164" t="str">
        <f>+IF($C1476&lt;&gt;"",VLOOKUP($C1476,PRINCIPAL!$C$5:$Y$76,2,FALSE),"")</f>
        <v/>
      </c>
      <c r="W1476" t="e">
        <f>+VLOOKUP(D1476,CENTROS!$G$4:$M$93,7,FALSE)</f>
        <v>#N/A</v>
      </c>
      <c r="Y1476" t="str">
        <f t="shared" si="172"/>
        <v/>
      </c>
      <c r="Z1476" s="220" t="str">
        <f t="shared" si="173"/>
        <v/>
      </c>
      <c r="AA1476" s="220" t="str">
        <f t="shared" si="174"/>
        <v/>
      </c>
      <c r="AB1476" s="228" t="str">
        <f t="shared" si="175"/>
        <v/>
      </c>
      <c r="AC1476" s="230" t="str">
        <f t="shared" si="176"/>
        <v/>
      </c>
      <c r="AD1476" s="220"/>
      <c r="AE1476" s="220"/>
      <c r="AF1476" s="220" t="str">
        <f t="shared" si="178"/>
        <v/>
      </c>
    </row>
    <row r="1477" spans="1:32">
      <c r="A1477" s="121"/>
      <c r="B1477" s="121"/>
      <c r="C1477" s="140"/>
      <c r="D1477" s="159"/>
      <c r="E1477" s="154"/>
      <c r="F1477" s="154"/>
      <c r="G1477" s="160"/>
      <c r="H1477" s="158"/>
      <c r="I1477" s="158"/>
      <c r="J1477" s="158"/>
      <c r="K1477" s="158"/>
      <c r="L1477" s="158"/>
      <c r="M1477" s="158"/>
      <c r="N1477" s="157"/>
      <c r="O1477" s="188"/>
      <c r="P1477" s="245"/>
      <c r="Q1477" s="165" t="str">
        <f>+IF($C1477&lt;&gt;"",VLOOKUP($C1477,PRINCIPAL!$C$5:$Y$376,20,FALSE),"")</f>
        <v/>
      </c>
      <c r="R1477" s="162" t="str">
        <f>+IF($C1477&lt;&gt;"",VLOOKUP($C1477,PRINCIPAL!$C$5:$Y$376,22,FALSE),"")</f>
        <v/>
      </c>
      <c r="S1477" s="162" t="str">
        <f>+IF($C1477&lt;&gt;"",VLOOKUP($C1477,PRINCIPAL!$C$5:$Y$376,15,FALSE),"")</f>
        <v/>
      </c>
      <c r="T1477" s="255" t="str">
        <f>+IF($C1477&lt;&gt;"",VLOOKUP($C1477,PRINCIPAL!$C$5:$Y$376,9,FALSE),"")</f>
        <v/>
      </c>
      <c r="U1477" s="166" t="str">
        <f t="shared" si="177"/>
        <v/>
      </c>
      <c r="V1477" s="164" t="str">
        <f>+IF($C1477&lt;&gt;"",VLOOKUP($C1477,PRINCIPAL!$C$5:$Y$76,2,FALSE),"")</f>
        <v/>
      </c>
      <c r="W1477" t="e">
        <f>+VLOOKUP(D1477,CENTROS!$G$4:$M$93,7,FALSE)</f>
        <v>#N/A</v>
      </c>
      <c r="Y1477" t="str">
        <f t="shared" si="172"/>
        <v/>
      </c>
      <c r="Z1477" s="220" t="str">
        <f t="shared" si="173"/>
        <v/>
      </c>
      <c r="AA1477" s="220" t="str">
        <f t="shared" si="174"/>
        <v/>
      </c>
      <c r="AB1477" s="228" t="str">
        <f t="shared" si="175"/>
        <v/>
      </c>
      <c r="AC1477" s="230" t="str">
        <f t="shared" si="176"/>
        <v/>
      </c>
      <c r="AD1477" s="220"/>
      <c r="AE1477" s="220"/>
      <c r="AF1477" s="220" t="str">
        <f t="shared" si="178"/>
        <v/>
      </c>
    </row>
    <row r="1478" spans="1:32">
      <c r="A1478" s="121"/>
      <c r="B1478" s="121"/>
      <c r="C1478" s="140"/>
      <c r="D1478" s="159"/>
      <c r="E1478" s="154"/>
      <c r="F1478" s="154"/>
      <c r="G1478" s="160"/>
      <c r="H1478" s="158"/>
      <c r="I1478" s="158"/>
      <c r="J1478" s="158"/>
      <c r="K1478" s="158"/>
      <c r="L1478" s="158"/>
      <c r="M1478" s="158"/>
      <c r="N1478" s="157"/>
      <c r="O1478" s="188"/>
      <c r="P1478" s="245"/>
      <c r="Q1478" s="165" t="str">
        <f>+IF($C1478&lt;&gt;"",VLOOKUP($C1478,PRINCIPAL!$C$5:$Y$376,20,FALSE),"")</f>
        <v/>
      </c>
      <c r="R1478" s="162" t="str">
        <f>+IF($C1478&lt;&gt;"",VLOOKUP($C1478,PRINCIPAL!$C$5:$Y$376,22,FALSE),"")</f>
        <v/>
      </c>
      <c r="S1478" s="162" t="str">
        <f>+IF($C1478&lt;&gt;"",VLOOKUP($C1478,PRINCIPAL!$C$5:$Y$376,15,FALSE),"")</f>
        <v/>
      </c>
      <c r="T1478" s="255" t="str">
        <f>+IF($C1478&lt;&gt;"",VLOOKUP($C1478,PRINCIPAL!$C$5:$Y$376,9,FALSE),"")</f>
        <v/>
      </c>
      <c r="U1478" s="166" t="str">
        <f t="shared" si="177"/>
        <v/>
      </c>
      <c r="V1478" s="164" t="str">
        <f>+IF($C1478&lt;&gt;"",VLOOKUP($C1478,PRINCIPAL!$C$5:$Y$76,2,FALSE),"")</f>
        <v/>
      </c>
      <c r="W1478" t="e">
        <f>+VLOOKUP(D1478,CENTROS!$G$4:$M$93,7,FALSE)</f>
        <v>#N/A</v>
      </c>
      <c r="Y1478" t="str">
        <f t="shared" ref="Y1478:Y1541" si="179">+IF(A1478&lt;&gt;"",G1478,"")</f>
        <v/>
      </c>
      <c r="Z1478" s="220" t="str">
        <f t="shared" si="173"/>
        <v/>
      </c>
      <c r="AA1478" s="220" t="str">
        <f t="shared" si="174"/>
        <v/>
      </c>
      <c r="AB1478" s="228" t="str">
        <f t="shared" si="175"/>
        <v/>
      </c>
      <c r="AC1478" s="230" t="str">
        <f t="shared" si="176"/>
        <v/>
      </c>
      <c r="AD1478" s="220"/>
      <c r="AE1478" s="220"/>
      <c r="AF1478" s="220" t="str">
        <f t="shared" si="178"/>
        <v/>
      </c>
    </row>
    <row r="1479" spans="1:32">
      <c r="A1479" s="121"/>
      <c r="B1479" s="121"/>
      <c r="C1479" s="140"/>
      <c r="D1479" s="159"/>
      <c r="E1479" s="154"/>
      <c r="F1479" s="154"/>
      <c r="G1479" s="160"/>
      <c r="H1479" s="158"/>
      <c r="I1479" s="158"/>
      <c r="J1479" s="158"/>
      <c r="K1479" s="158"/>
      <c r="L1479" s="158"/>
      <c r="M1479" s="158"/>
      <c r="N1479" s="157"/>
      <c r="O1479" s="188"/>
      <c r="P1479" s="245"/>
      <c r="Q1479" s="165" t="str">
        <f>+IF($C1479&lt;&gt;"",VLOOKUP($C1479,PRINCIPAL!$C$5:$Y$376,20,FALSE),"")</f>
        <v/>
      </c>
      <c r="R1479" s="162" t="str">
        <f>+IF($C1479&lt;&gt;"",VLOOKUP($C1479,PRINCIPAL!$C$5:$Y$376,22,FALSE),"")</f>
        <v/>
      </c>
      <c r="S1479" s="162" t="str">
        <f>+IF($C1479&lt;&gt;"",VLOOKUP($C1479,PRINCIPAL!$C$5:$Y$376,15,FALSE),"")</f>
        <v/>
      </c>
      <c r="T1479" s="255" t="str">
        <f>+IF($C1479&lt;&gt;"",VLOOKUP($C1479,PRINCIPAL!$C$5:$Y$376,9,FALSE),"")</f>
        <v/>
      </c>
      <c r="U1479" s="166" t="str">
        <f t="shared" si="177"/>
        <v/>
      </c>
      <c r="V1479" s="164" t="str">
        <f>+IF($C1479&lt;&gt;"",VLOOKUP($C1479,PRINCIPAL!$C$5:$Y$76,2,FALSE),"")</f>
        <v/>
      </c>
      <c r="W1479" t="e">
        <f>+VLOOKUP(D1479,CENTROS!$G$4:$M$93,7,FALSE)</f>
        <v>#N/A</v>
      </c>
      <c r="Y1479" t="str">
        <f t="shared" si="179"/>
        <v/>
      </c>
      <c r="Z1479" s="220" t="str">
        <f t="shared" si="173"/>
        <v/>
      </c>
      <c r="AA1479" s="220" t="str">
        <f t="shared" si="174"/>
        <v/>
      </c>
      <c r="AB1479" s="228" t="str">
        <f t="shared" si="175"/>
        <v/>
      </c>
      <c r="AC1479" s="230" t="str">
        <f t="shared" si="176"/>
        <v/>
      </c>
      <c r="AD1479" s="220"/>
      <c r="AE1479" s="220"/>
      <c r="AF1479" s="220" t="str">
        <f t="shared" si="178"/>
        <v/>
      </c>
    </row>
    <row r="1480" spans="1:32">
      <c r="A1480" s="121"/>
      <c r="B1480" s="121"/>
      <c r="C1480" s="140"/>
      <c r="D1480" s="159"/>
      <c r="E1480" s="154"/>
      <c r="F1480" s="154"/>
      <c r="G1480" s="160"/>
      <c r="H1480" s="158"/>
      <c r="I1480" s="158"/>
      <c r="J1480" s="158"/>
      <c r="K1480" s="158"/>
      <c r="L1480" s="158"/>
      <c r="M1480" s="158"/>
      <c r="N1480" s="157"/>
      <c r="O1480" s="188"/>
      <c r="P1480" s="245"/>
      <c r="Q1480" s="165" t="str">
        <f>+IF($C1480&lt;&gt;"",VLOOKUP($C1480,PRINCIPAL!$C$5:$Y$376,20,FALSE),"")</f>
        <v/>
      </c>
      <c r="R1480" s="162" t="str">
        <f>+IF($C1480&lt;&gt;"",VLOOKUP($C1480,PRINCIPAL!$C$5:$Y$376,22,FALSE),"")</f>
        <v/>
      </c>
      <c r="S1480" s="162" t="str">
        <f>+IF($C1480&lt;&gt;"",VLOOKUP($C1480,PRINCIPAL!$C$5:$Y$376,15,FALSE),"")</f>
        <v/>
      </c>
      <c r="T1480" s="255" t="str">
        <f>+IF($C1480&lt;&gt;"",VLOOKUP($C1480,PRINCIPAL!$C$5:$Y$376,9,FALSE),"")</f>
        <v/>
      </c>
      <c r="U1480" s="166" t="str">
        <f t="shared" si="177"/>
        <v/>
      </c>
      <c r="V1480" s="164" t="str">
        <f>+IF($C1480&lt;&gt;"",VLOOKUP($C1480,PRINCIPAL!$C$5:$Y$76,2,FALSE),"")</f>
        <v/>
      </c>
      <c r="W1480" t="e">
        <f>+VLOOKUP(D1480,CENTROS!$G$4:$M$93,7,FALSE)</f>
        <v>#N/A</v>
      </c>
      <c r="Y1480" t="str">
        <f t="shared" si="179"/>
        <v/>
      </c>
      <c r="Z1480" s="220" t="str">
        <f t="shared" si="173"/>
        <v/>
      </c>
      <c r="AA1480" s="220" t="str">
        <f t="shared" si="174"/>
        <v/>
      </c>
      <c r="AB1480" s="228" t="str">
        <f t="shared" si="175"/>
        <v/>
      </c>
      <c r="AC1480" s="230" t="str">
        <f t="shared" si="176"/>
        <v/>
      </c>
      <c r="AD1480" s="220"/>
      <c r="AE1480" s="220"/>
      <c r="AF1480" s="220" t="str">
        <f t="shared" si="178"/>
        <v/>
      </c>
    </row>
    <row r="1481" spans="1:32">
      <c r="A1481" s="121"/>
      <c r="B1481" s="121"/>
      <c r="C1481" s="140"/>
      <c r="D1481" s="159"/>
      <c r="E1481" s="154"/>
      <c r="F1481" s="154"/>
      <c r="G1481" s="160"/>
      <c r="H1481" s="158"/>
      <c r="I1481" s="158"/>
      <c r="J1481" s="158"/>
      <c r="K1481" s="158"/>
      <c r="L1481" s="158"/>
      <c r="M1481" s="158"/>
      <c r="N1481" s="157"/>
      <c r="O1481" s="188"/>
      <c r="P1481" s="245"/>
      <c r="Q1481" s="165" t="str">
        <f>+IF($C1481&lt;&gt;"",VLOOKUP($C1481,PRINCIPAL!$C$5:$Y$376,20,FALSE),"")</f>
        <v/>
      </c>
      <c r="R1481" s="162" t="str">
        <f>+IF($C1481&lt;&gt;"",VLOOKUP($C1481,PRINCIPAL!$C$5:$Y$376,22,FALSE),"")</f>
        <v/>
      </c>
      <c r="S1481" s="162" t="str">
        <f>+IF($C1481&lt;&gt;"",VLOOKUP($C1481,PRINCIPAL!$C$5:$Y$376,15,FALSE),"")</f>
        <v/>
      </c>
      <c r="T1481" s="255" t="str">
        <f>+IF($C1481&lt;&gt;"",VLOOKUP($C1481,PRINCIPAL!$C$5:$Y$376,9,FALSE),"")</f>
        <v/>
      </c>
      <c r="U1481" s="166" t="str">
        <f t="shared" si="177"/>
        <v/>
      </c>
      <c r="V1481" s="164" t="str">
        <f>+IF($C1481&lt;&gt;"",VLOOKUP($C1481,PRINCIPAL!$C$5:$Y$76,2,FALSE),"")</f>
        <v/>
      </c>
      <c r="W1481" t="e">
        <f>+VLOOKUP(D1481,CENTROS!$G$4:$M$93,7,FALSE)</f>
        <v>#N/A</v>
      </c>
      <c r="Y1481" t="str">
        <f t="shared" si="179"/>
        <v/>
      </c>
      <c r="Z1481" s="220" t="str">
        <f t="shared" si="173"/>
        <v/>
      </c>
      <c r="AA1481" s="220" t="str">
        <f t="shared" si="174"/>
        <v/>
      </c>
      <c r="AB1481" s="228" t="str">
        <f t="shared" si="175"/>
        <v/>
      </c>
      <c r="AC1481" s="230" t="str">
        <f t="shared" si="176"/>
        <v/>
      </c>
      <c r="AD1481" s="220"/>
      <c r="AE1481" s="220"/>
      <c r="AF1481" s="220" t="str">
        <f t="shared" si="178"/>
        <v/>
      </c>
    </row>
    <row r="1482" spans="1:32">
      <c r="A1482" s="121"/>
      <c r="B1482" s="121"/>
      <c r="C1482" s="140"/>
      <c r="D1482" s="159"/>
      <c r="E1482" s="154"/>
      <c r="F1482" s="154"/>
      <c r="G1482" s="160"/>
      <c r="H1482" s="158"/>
      <c r="I1482" s="158"/>
      <c r="J1482" s="158"/>
      <c r="K1482" s="158"/>
      <c r="L1482" s="158"/>
      <c r="M1482" s="158"/>
      <c r="N1482" s="157"/>
      <c r="O1482" s="188"/>
      <c r="P1482" s="245"/>
      <c r="Q1482" s="165" t="str">
        <f>+IF($C1482&lt;&gt;"",VLOOKUP($C1482,PRINCIPAL!$C$5:$Y$376,20,FALSE),"")</f>
        <v/>
      </c>
      <c r="R1482" s="162" t="str">
        <f>+IF($C1482&lt;&gt;"",VLOOKUP($C1482,PRINCIPAL!$C$5:$Y$376,22,FALSE),"")</f>
        <v/>
      </c>
      <c r="S1482" s="162" t="str">
        <f>+IF($C1482&lt;&gt;"",VLOOKUP($C1482,PRINCIPAL!$C$5:$Y$376,15,FALSE),"")</f>
        <v/>
      </c>
      <c r="T1482" s="255" t="str">
        <f>+IF($C1482&lt;&gt;"",VLOOKUP($C1482,PRINCIPAL!$C$5:$Y$376,9,FALSE),"")</f>
        <v/>
      </c>
      <c r="U1482" s="166" t="str">
        <f t="shared" si="177"/>
        <v/>
      </c>
      <c r="V1482" s="164" t="str">
        <f>+IF($C1482&lt;&gt;"",VLOOKUP($C1482,PRINCIPAL!$C$5:$Y$76,2,FALSE),"")</f>
        <v/>
      </c>
      <c r="W1482" t="e">
        <f>+VLOOKUP(D1482,CENTROS!$G$4:$M$93,7,FALSE)</f>
        <v>#N/A</v>
      </c>
      <c r="Y1482" t="str">
        <f t="shared" si="179"/>
        <v/>
      </c>
      <c r="Z1482" s="220" t="str">
        <f t="shared" si="173"/>
        <v/>
      </c>
      <c r="AA1482" s="220" t="str">
        <f t="shared" si="174"/>
        <v/>
      </c>
      <c r="AB1482" s="228" t="str">
        <f t="shared" si="175"/>
        <v/>
      </c>
      <c r="AC1482" s="230" t="str">
        <f t="shared" si="176"/>
        <v/>
      </c>
      <c r="AD1482" s="220"/>
      <c r="AE1482" s="220"/>
      <c r="AF1482" s="220" t="str">
        <f t="shared" si="178"/>
        <v/>
      </c>
    </row>
    <row r="1483" spans="1:32">
      <c r="A1483" s="121"/>
      <c r="B1483" s="121"/>
      <c r="C1483" s="140"/>
      <c r="D1483" s="159"/>
      <c r="E1483" s="154"/>
      <c r="F1483" s="154"/>
      <c r="G1483" s="160"/>
      <c r="H1483" s="158"/>
      <c r="I1483" s="158"/>
      <c r="J1483" s="158"/>
      <c r="K1483" s="158"/>
      <c r="L1483" s="158"/>
      <c r="M1483" s="158"/>
      <c r="N1483" s="157"/>
      <c r="O1483" s="188"/>
      <c r="P1483" s="245"/>
      <c r="Q1483" s="165" t="str">
        <f>+IF($C1483&lt;&gt;"",VLOOKUP($C1483,PRINCIPAL!$C$5:$Y$376,20,FALSE),"")</f>
        <v/>
      </c>
      <c r="R1483" s="162" t="str">
        <f>+IF($C1483&lt;&gt;"",VLOOKUP($C1483,PRINCIPAL!$C$5:$Y$376,22,FALSE),"")</f>
        <v/>
      </c>
      <c r="S1483" s="162" t="str">
        <f>+IF($C1483&lt;&gt;"",VLOOKUP($C1483,PRINCIPAL!$C$5:$Y$376,15,FALSE),"")</f>
        <v/>
      </c>
      <c r="T1483" s="255" t="str">
        <f>+IF($C1483&lt;&gt;"",VLOOKUP($C1483,PRINCIPAL!$C$5:$Y$376,9,FALSE),"")</f>
        <v/>
      </c>
      <c r="U1483" s="166" t="str">
        <f t="shared" si="177"/>
        <v/>
      </c>
      <c r="V1483" s="164" t="str">
        <f>+IF($C1483&lt;&gt;"",VLOOKUP($C1483,PRINCIPAL!$C$5:$Y$76,2,FALSE),"")</f>
        <v/>
      </c>
      <c r="W1483" t="e">
        <f>+VLOOKUP(D1483,CENTROS!$G$4:$M$93,7,FALSE)</f>
        <v>#N/A</v>
      </c>
      <c r="Y1483" t="str">
        <f t="shared" si="179"/>
        <v/>
      </c>
      <c r="Z1483" s="220" t="str">
        <f t="shared" si="173"/>
        <v/>
      </c>
      <c r="AA1483" s="220" t="str">
        <f t="shared" si="174"/>
        <v/>
      </c>
      <c r="AB1483" s="228" t="str">
        <f t="shared" si="175"/>
        <v/>
      </c>
      <c r="AC1483" s="230" t="str">
        <f t="shared" si="176"/>
        <v/>
      </c>
      <c r="AD1483" s="220"/>
      <c r="AE1483" s="220"/>
      <c r="AF1483" s="220" t="str">
        <f t="shared" si="178"/>
        <v/>
      </c>
    </row>
    <row r="1484" spans="1:32">
      <c r="A1484" s="121"/>
      <c r="B1484" s="121"/>
      <c r="C1484" s="140"/>
      <c r="D1484" s="159"/>
      <c r="E1484" s="154"/>
      <c r="F1484" s="154"/>
      <c r="G1484" s="160"/>
      <c r="H1484" s="158"/>
      <c r="I1484" s="158"/>
      <c r="J1484" s="158"/>
      <c r="K1484" s="158"/>
      <c r="L1484" s="158"/>
      <c r="M1484" s="158"/>
      <c r="N1484" s="157"/>
      <c r="O1484" s="188"/>
      <c r="P1484" s="245"/>
      <c r="Q1484" s="165" t="str">
        <f>+IF($C1484&lt;&gt;"",VLOOKUP($C1484,PRINCIPAL!$C$5:$Y$376,20,FALSE),"")</f>
        <v/>
      </c>
      <c r="R1484" s="162" t="str">
        <f>+IF($C1484&lt;&gt;"",VLOOKUP($C1484,PRINCIPAL!$C$5:$Y$376,22,FALSE),"")</f>
        <v/>
      </c>
      <c r="S1484" s="162" t="str">
        <f>+IF($C1484&lt;&gt;"",VLOOKUP($C1484,PRINCIPAL!$C$5:$Y$376,15,FALSE),"")</f>
        <v/>
      </c>
      <c r="T1484" s="255" t="str">
        <f>+IF($C1484&lt;&gt;"",VLOOKUP($C1484,PRINCIPAL!$C$5:$Y$376,9,FALSE),"")</f>
        <v/>
      </c>
      <c r="U1484" s="166" t="str">
        <f t="shared" si="177"/>
        <v/>
      </c>
      <c r="V1484" s="164" t="str">
        <f>+IF($C1484&lt;&gt;"",VLOOKUP($C1484,PRINCIPAL!$C$5:$Y$76,2,FALSE),"")</f>
        <v/>
      </c>
      <c r="W1484" t="e">
        <f>+VLOOKUP(D1484,CENTROS!$G$4:$M$93,7,FALSE)</f>
        <v>#N/A</v>
      </c>
      <c r="Y1484" t="str">
        <f t="shared" si="179"/>
        <v/>
      </c>
      <c r="Z1484" s="220" t="str">
        <f t="shared" si="173"/>
        <v/>
      </c>
      <c r="AA1484" s="220" t="str">
        <f t="shared" si="174"/>
        <v/>
      </c>
      <c r="AB1484" s="228" t="str">
        <f t="shared" si="175"/>
        <v/>
      </c>
      <c r="AC1484" s="230" t="str">
        <f t="shared" si="176"/>
        <v/>
      </c>
      <c r="AD1484" s="220"/>
      <c r="AE1484" s="220"/>
      <c r="AF1484" s="220" t="str">
        <f t="shared" si="178"/>
        <v/>
      </c>
    </row>
    <row r="1485" spans="1:32">
      <c r="A1485" s="121"/>
      <c r="B1485" s="121"/>
      <c r="C1485" s="140"/>
      <c r="D1485" s="159"/>
      <c r="E1485" s="154"/>
      <c r="F1485" s="154"/>
      <c r="G1485" s="160"/>
      <c r="H1485" s="158"/>
      <c r="I1485" s="158"/>
      <c r="J1485" s="158"/>
      <c r="K1485" s="158"/>
      <c r="L1485" s="158"/>
      <c r="M1485" s="158"/>
      <c r="N1485" s="157"/>
      <c r="O1485" s="188"/>
      <c r="P1485" s="245"/>
      <c r="Q1485" s="165" t="str">
        <f>+IF($C1485&lt;&gt;"",VLOOKUP($C1485,PRINCIPAL!$C$5:$Y$376,20,FALSE),"")</f>
        <v/>
      </c>
      <c r="R1485" s="162" t="str">
        <f>+IF($C1485&lt;&gt;"",VLOOKUP($C1485,PRINCIPAL!$C$5:$Y$376,22,FALSE),"")</f>
        <v/>
      </c>
      <c r="S1485" s="162" t="str">
        <f>+IF($C1485&lt;&gt;"",VLOOKUP($C1485,PRINCIPAL!$C$5:$Y$376,15,FALSE),"")</f>
        <v/>
      </c>
      <c r="T1485" s="255" t="str">
        <f>+IF($C1485&lt;&gt;"",VLOOKUP($C1485,PRINCIPAL!$C$5:$Y$376,9,FALSE),"")</f>
        <v/>
      </c>
      <c r="U1485" s="166" t="str">
        <f t="shared" si="177"/>
        <v/>
      </c>
      <c r="V1485" s="164" t="str">
        <f>+IF($C1485&lt;&gt;"",VLOOKUP($C1485,PRINCIPAL!$C$5:$Y$76,2,FALSE),"")</f>
        <v/>
      </c>
      <c r="W1485" t="e">
        <f>+VLOOKUP(D1485,CENTROS!$G$4:$M$93,7,FALSE)</f>
        <v>#N/A</v>
      </c>
      <c r="Y1485" t="str">
        <f t="shared" si="179"/>
        <v/>
      </c>
      <c r="Z1485" s="220" t="str">
        <f t="shared" ref="Z1485:Z1548" si="180">+IF(A1485&lt;&gt;"",A1485,"")</f>
        <v/>
      </c>
      <c r="AA1485" s="220" t="str">
        <f t="shared" ref="AA1485:AA1548" si="181">+IF(D1485&lt;&gt;"",D1485,"")</f>
        <v/>
      </c>
      <c r="AB1485" s="228" t="str">
        <f t="shared" ref="AB1485:AB1548" si="182">+IF(B1485&lt;&gt;"",B1485,"")</f>
        <v/>
      </c>
      <c r="AC1485" s="230" t="str">
        <f t="shared" ref="AC1485:AC1548" si="183">+IF(C1485&lt;&gt;"",C1485,"")</f>
        <v/>
      </c>
      <c r="AD1485" s="220"/>
      <c r="AE1485" s="220"/>
      <c r="AF1485" s="220" t="str">
        <f t="shared" si="178"/>
        <v/>
      </c>
    </row>
    <row r="1486" spans="1:32">
      <c r="A1486" s="121"/>
      <c r="B1486" s="121"/>
      <c r="C1486" s="140"/>
      <c r="D1486" s="159"/>
      <c r="E1486" s="154"/>
      <c r="F1486" s="154"/>
      <c r="G1486" s="160"/>
      <c r="H1486" s="158"/>
      <c r="I1486" s="158"/>
      <c r="J1486" s="158"/>
      <c r="K1486" s="158"/>
      <c r="L1486" s="158"/>
      <c r="M1486" s="158"/>
      <c r="N1486" s="157"/>
      <c r="O1486" s="188"/>
      <c r="P1486" s="245"/>
      <c r="Q1486" s="165" t="str">
        <f>+IF($C1486&lt;&gt;"",VLOOKUP($C1486,PRINCIPAL!$C$5:$Y$376,20,FALSE),"")</f>
        <v/>
      </c>
      <c r="R1486" s="162" t="str">
        <f>+IF($C1486&lt;&gt;"",VLOOKUP($C1486,PRINCIPAL!$C$5:$Y$376,22,FALSE),"")</f>
        <v/>
      </c>
      <c r="S1486" s="162" t="str">
        <f>+IF($C1486&lt;&gt;"",VLOOKUP($C1486,PRINCIPAL!$C$5:$Y$376,15,FALSE),"")</f>
        <v/>
      </c>
      <c r="T1486" s="255" t="str">
        <f>+IF($C1486&lt;&gt;"",VLOOKUP($C1486,PRINCIPAL!$C$5:$Y$376,9,FALSE),"")</f>
        <v/>
      </c>
      <c r="U1486" s="166" t="str">
        <f t="shared" si="177"/>
        <v/>
      </c>
      <c r="V1486" s="164" t="str">
        <f>+IF($C1486&lt;&gt;"",VLOOKUP($C1486,PRINCIPAL!$C$5:$Y$76,2,FALSE),"")</f>
        <v/>
      </c>
      <c r="W1486" t="e">
        <f>+VLOOKUP(D1486,CENTROS!$G$4:$M$93,7,FALSE)</f>
        <v>#N/A</v>
      </c>
      <c r="Y1486" t="str">
        <f t="shared" si="179"/>
        <v/>
      </c>
      <c r="Z1486" s="220" t="str">
        <f t="shared" si="180"/>
        <v/>
      </c>
      <c r="AA1486" s="220" t="str">
        <f t="shared" si="181"/>
        <v/>
      </c>
      <c r="AB1486" s="228" t="str">
        <f t="shared" si="182"/>
        <v/>
      </c>
      <c r="AC1486" s="230" t="str">
        <f t="shared" si="183"/>
        <v/>
      </c>
      <c r="AD1486" s="220"/>
      <c r="AE1486" s="220"/>
      <c r="AF1486" s="220" t="str">
        <f t="shared" si="178"/>
        <v/>
      </c>
    </row>
    <row r="1487" spans="1:32">
      <c r="A1487" s="121"/>
      <c r="B1487" s="121"/>
      <c r="C1487" s="140"/>
      <c r="D1487" s="159"/>
      <c r="E1487" s="154"/>
      <c r="F1487" s="154"/>
      <c r="G1487" s="160"/>
      <c r="H1487" s="158"/>
      <c r="I1487" s="158"/>
      <c r="J1487" s="158"/>
      <c r="K1487" s="158"/>
      <c r="L1487" s="158"/>
      <c r="M1487" s="158"/>
      <c r="N1487" s="157"/>
      <c r="O1487" s="188"/>
      <c r="P1487" s="245"/>
      <c r="Q1487" s="165" t="str">
        <f>+IF($C1487&lt;&gt;"",VLOOKUP($C1487,PRINCIPAL!$C$5:$Y$376,20,FALSE),"")</f>
        <v/>
      </c>
      <c r="R1487" s="162" t="str">
        <f>+IF($C1487&lt;&gt;"",VLOOKUP($C1487,PRINCIPAL!$C$5:$Y$376,22,FALSE),"")</f>
        <v/>
      </c>
      <c r="S1487" s="162" t="str">
        <f>+IF($C1487&lt;&gt;"",VLOOKUP($C1487,PRINCIPAL!$C$5:$Y$376,15,FALSE),"")</f>
        <v/>
      </c>
      <c r="T1487" s="255" t="str">
        <f>+IF($C1487&lt;&gt;"",VLOOKUP($C1487,PRINCIPAL!$C$5:$Y$376,9,FALSE),"")</f>
        <v/>
      </c>
      <c r="U1487" s="166" t="str">
        <f t="shared" si="177"/>
        <v/>
      </c>
      <c r="V1487" s="164" t="str">
        <f>+IF($C1487&lt;&gt;"",VLOOKUP($C1487,PRINCIPAL!$C$5:$Y$76,2,FALSE),"")</f>
        <v/>
      </c>
      <c r="W1487" t="e">
        <f>+VLOOKUP(D1487,CENTROS!$G$4:$M$93,7,FALSE)</f>
        <v>#N/A</v>
      </c>
      <c r="Y1487" t="str">
        <f t="shared" si="179"/>
        <v/>
      </c>
      <c r="Z1487" s="220" t="str">
        <f t="shared" si="180"/>
        <v/>
      </c>
      <c r="AA1487" s="220" t="str">
        <f t="shared" si="181"/>
        <v/>
      </c>
      <c r="AB1487" s="228" t="str">
        <f t="shared" si="182"/>
        <v/>
      </c>
      <c r="AC1487" s="230" t="str">
        <f t="shared" si="183"/>
        <v/>
      </c>
      <c r="AD1487" s="220"/>
      <c r="AE1487" s="220"/>
      <c r="AF1487" s="220" t="str">
        <f t="shared" si="178"/>
        <v/>
      </c>
    </row>
    <row r="1488" spans="1:32">
      <c r="A1488" s="121"/>
      <c r="B1488" s="121"/>
      <c r="C1488" s="140"/>
      <c r="D1488" s="159"/>
      <c r="E1488" s="154"/>
      <c r="F1488" s="154"/>
      <c r="G1488" s="160"/>
      <c r="H1488" s="158"/>
      <c r="I1488" s="158"/>
      <c r="J1488" s="158"/>
      <c r="K1488" s="158"/>
      <c r="L1488" s="158"/>
      <c r="M1488" s="158"/>
      <c r="N1488" s="157"/>
      <c r="O1488" s="188"/>
      <c r="P1488" s="245"/>
      <c r="Q1488" s="165" t="str">
        <f>+IF($C1488&lt;&gt;"",VLOOKUP($C1488,PRINCIPAL!$C$5:$Y$376,20,FALSE),"")</f>
        <v/>
      </c>
      <c r="R1488" s="162" t="str">
        <f>+IF($C1488&lt;&gt;"",VLOOKUP($C1488,PRINCIPAL!$C$5:$Y$376,22,FALSE),"")</f>
        <v/>
      </c>
      <c r="S1488" s="162" t="str">
        <f>+IF($C1488&lt;&gt;"",VLOOKUP($C1488,PRINCIPAL!$C$5:$Y$376,15,FALSE),"")</f>
        <v/>
      </c>
      <c r="T1488" s="255" t="str">
        <f>+IF($C1488&lt;&gt;"",VLOOKUP($C1488,PRINCIPAL!$C$5:$Y$376,9,FALSE),"")</f>
        <v/>
      </c>
      <c r="U1488" s="166" t="str">
        <f t="shared" si="177"/>
        <v/>
      </c>
      <c r="V1488" s="164" t="str">
        <f>+IF($C1488&lt;&gt;"",VLOOKUP($C1488,PRINCIPAL!$C$5:$Y$76,2,FALSE),"")</f>
        <v/>
      </c>
      <c r="W1488" t="e">
        <f>+VLOOKUP(D1488,CENTROS!$G$4:$M$93,7,FALSE)</f>
        <v>#N/A</v>
      </c>
      <c r="Y1488" t="str">
        <f t="shared" si="179"/>
        <v/>
      </c>
      <c r="Z1488" s="220" t="str">
        <f t="shared" si="180"/>
        <v/>
      </c>
      <c r="AA1488" s="220" t="str">
        <f t="shared" si="181"/>
        <v/>
      </c>
      <c r="AB1488" s="228" t="str">
        <f t="shared" si="182"/>
        <v/>
      </c>
      <c r="AC1488" s="230" t="str">
        <f t="shared" si="183"/>
        <v/>
      </c>
      <c r="AD1488" s="220"/>
      <c r="AE1488" s="220"/>
      <c r="AF1488" s="220" t="str">
        <f t="shared" si="178"/>
        <v/>
      </c>
    </row>
    <row r="1489" spans="1:32">
      <c r="A1489" s="121"/>
      <c r="B1489" s="121"/>
      <c r="C1489" s="140"/>
      <c r="D1489" s="159"/>
      <c r="E1489" s="154"/>
      <c r="F1489" s="154"/>
      <c r="G1489" s="160"/>
      <c r="H1489" s="158"/>
      <c r="I1489" s="158"/>
      <c r="J1489" s="158"/>
      <c r="K1489" s="158"/>
      <c r="L1489" s="158"/>
      <c r="M1489" s="158"/>
      <c r="N1489" s="157"/>
      <c r="O1489" s="188"/>
      <c r="P1489" s="245"/>
      <c r="Q1489" s="165" t="str">
        <f>+IF($C1489&lt;&gt;"",VLOOKUP($C1489,PRINCIPAL!$C$5:$Y$376,20,FALSE),"")</f>
        <v/>
      </c>
      <c r="R1489" s="162" t="str">
        <f>+IF($C1489&lt;&gt;"",VLOOKUP($C1489,PRINCIPAL!$C$5:$Y$376,22,FALSE),"")</f>
        <v/>
      </c>
      <c r="S1489" s="162" t="str">
        <f>+IF($C1489&lt;&gt;"",VLOOKUP($C1489,PRINCIPAL!$C$5:$Y$376,15,FALSE),"")</f>
        <v/>
      </c>
      <c r="T1489" s="255" t="str">
        <f>+IF($C1489&lt;&gt;"",VLOOKUP($C1489,PRINCIPAL!$C$5:$Y$376,9,FALSE),"")</f>
        <v/>
      </c>
      <c r="U1489" s="166" t="str">
        <f t="shared" si="177"/>
        <v/>
      </c>
      <c r="V1489" s="164" t="str">
        <f>+IF($C1489&lt;&gt;"",VLOOKUP($C1489,PRINCIPAL!$C$5:$Y$76,2,FALSE),"")</f>
        <v/>
      </c>
      <c r="W1489" t="e">
        <f>+VLOOKUP(D1489,CENTROS!$G$4:$M$93,7,FALSE)</f>
        <v>#N/A</v>
      </c>
      <c r="Y1489" t="str">
        <f t="shared" si="179"/>
        <v/>
      </c>
      <c r="Z1489" s="220" t="str">
        <f t="shared" si="180"/>
        <v/>
      </c>
      <c r="AA1489" s="220" t="str">
        <f t="shared" si="181"/>
        <v/>
      </c>
      <c r="AB1489" s="228" t="str">
        <f t="shared" si="182"/>
        <v/>
      </c>
      <c r="AC1489" s="230" t="str">
        <f t="shared" si="183"/>
        <v/>
      </c>
      <c r="AD1489" s="220"/>
      <c r="AE1489" s="220"/>
      <c r="AF1489" s="220" t="str">
        <f t="shared" si="178"/>
        <v/>
      </c>
    </row>
    <row r="1490" spans="1:32">
      <c r="A1490" s="121"/>
      <c r="B1490" s="121"/>
      <c r="C1490" s="140"/>
      <c r="D1490" s="159"/>
      <c r="E1490" s="154"/>
      <c r="F1490" s="154"/>
      <c r="G1490" s="160"/>
      <c r="H1490" s="158"/>
      <c r="I1490" s="158"/>
      <c r="J1490" s="158"/>
      <c r="K1490" s="158"/>
      <c r="L1490" s="158"/>
      <c r="M1490" s="158"/>
      <c r="N1490" s="157"/>
      <c r="O1490" s="188"/>
      <c r="P1490" s="245"/>
      <c r="Q1490" s="165" t="str">
        <f>+IF($C1490&lt;&gt;"",VLOOKUP($C1490,PRINCIPAL!$C$5:$Y$376,20,FALSE),"")</f>
        <v/>
      </c>
      <c r="R1490" s="162" t="str">
        <f>+IF($C1490&lt;&gt;"",VLOOKUP($C1490,PRINCIPAL!$C$5:$Y$376,22,FALSE),"")</f>
        <v/>
      </c>
      <c r="S1490" s="162" t="str">
        <f>+IF($C1490&lt;&gt;"",VLOOKUP($C1490,PRINCIPAL!$C$5:$Y$376,15,FALSE),"")</f>
        <v/>
      </c>
      <c r="T1490" s="255" t="str">
        <f>+IF($C1490&lt;&gt;"",VLOOKUP($C1490,PRINCIPAL!$C$5:$Y$376,9,FALSE),"")</f>
        <v/>
      </c>
      <c r="U1490" s="166" t="str">
        <f t="shared" si="177"/>
        <v/>
      </c>
      <c r="V1490" s="164" t="str">
        <f>+IF($C1490&lt;&gt;"",VLOOKUP($C1490,PRINCIPAL!$C$5:$Y$76,2,FALSE),"")</f>
        <v/>
      </c>
      <c r="W1490" t="e">
        <f>+VLOOKUP(D1490,CENTROS!$G$4:$M$93,7,FALSE)</f>
        <v>#N/A</v>
      </c>
      <c r="Y1490" t="str">
        <f t="shared" si="179"/>
        <v/>
      </c>
      <c r="Z1490" s="220" t="str">
        <f t="shared" si="180"/>
        <v/>
      </c>
      <c r="AA1490" s="220" t="str">
        <f t="shared" si="181"/>
        <v/>
      </c>
      <c r="AB1490" s="228" t="str">
        <f t="shared" si="182"/>
        <v/>
      </c>
      <c r="AC1490" s="230" t="str">
        <f t="shared" si="183"/>
        <v/>
      </c>
      <c r="AD1490" s="220"/>
      <c r="AE1490" s="220"/>
      <c r="AF1490" s="220" t="str">
        <f t="shared" si="178"/>
        <v/>
      </c>
    </row>
    <row r="1491" spans="1:32">
      <c r="A1491" s="121"/>
      <c r="B1491" s="121"/>
      <c r="C1491" s="140"/>
      <c r="D1491" s="159"/>
      <c r="E1491" s="154"/>
      <c r="F1491" s="154"/>
      <c r="G1491" s="160"/>
      <c r="H1491" s="158"/>
      <c r="I1491" s="158"/>
      <c r="J1491" s="158"/>
      <c r="K1491" s="158"/>
      <c r="L1491" s="158"/>
      <c r="M1491" s="158"/>
      <c r="N1491" s="157"/>
      <c r="O1491" s="188"/>
      <c r="P1491" s="245"/>
      <c r="Q1491" s="165" t="str">
        <f>+IF($C1491&lt;&gt;"",VLOOKUP($C1491,PRINCIPAL!$C$5:$Y$376,20,FALSE),"")</f>
        <v/>
      </c>
      <c r="R1491" s="162" t="str">
        <f>+IF($C1491&lt;&gt;"",VLOOKUP($C1491,PRINCIPAL!$C$5:$Y$376,22,FALSE),"")</f>
        <v/>
      </c>
      <c r="S1491" s="162" t="str">
        <f>+IF($C1491&lt;&gt;"",VLOOKUP($C1491,PRINCIPAL!$C$5:$Y$376,15,FALSE),"")</f>
        <v/>
      </c>
      <c r="T1491" s="255" t="str">
        <f>+IF($C1491&lt;&gt;"",VLOOKUP($C1491,PRINCIPAL!$C$5:$Y$376,9,FALSE),"")</f>
        <v/>
      </c>
      <c r="U1491" s="166" t="str">
        <f t="shared" si="177"/>
        <v/>
      </c>
      <c r="V1491" s="164" t="str">
        <f>+IF($C1491&lt;&gt;"",VLOOKUP($C1491,PRINCIPAL!$C$5:$Y$76,2,FALSE),"")</f>
        <v/>
      </c>
      <c r="W1491" t="e">
        <f>+VLOOKUP(D1491,CENTROS!$G$4:$M$93,7,FALSE)</f>
        <v>#N/A</v>
      </c>
      <c r="Y1491" t="str">
        <f t="shared" si="179"/>
        <v/>
      </c>
      <c r="Z1491" s="220" t="str">
        <f t="shared" si="180"/>
        <v/>
      </c>
      <c r="AA1491" s="220" t="str">
        <f t="shared" si="181"/>
        <v/>
      </c>
      <c r="AB1491" s="228" t="str">
        <f t="shared" si="182"/>
        <v/>
      </c>
      <c r="AC1491" s="230" t="str">
        <f t="shared" si="183"/>
        <v/>
      </c>
      <c r="AD1491" s="220"/>
      <c r="AE1491" s="220"/>
      <c r="AF1491" s="220" t="str">
        <f t="shared" si="178"/>
        <v/>
      </c>
    </row>
    <row r="1492" spans="1:32">
      <c r="A1492" s="121"/>
      <c r="B1492" s="121"/>
      <c r="C1492" s="140"/>
      <c r="D1492" s="159"/>
      <c r="E1492" s="154"/>
      <c r="F1492" s="154"/>
      <c r="G1492" s="160"/>
      <c r="H1492" s="158"/>
      <c r="I1492" s="158"/>
      <c r="J1492" s="158"/>
      <c r="K1492" s="158"/>
      <c r="L1492" s="158"/>
      <c r="M1492" s="158"/>
      <c r="N1492" s="157"/>
      <c r="O1492" s="188"/>
      <c r="P1492" s="245"/>
      <c r="Q1492" s="165" t="str">
        <f>+IF($C1492&lt;&gt;"",VLOOKUP($C1492,PRINCIPAL!$C$5:$Y$376,20,FALSE),"")</f>
        <v/>
      </c>
      <c r="R1492" s="162" t="str">
        <f>+IF($C1492&lt;&gt;"",VLOOKUP($C1492,PRINCIPAL!$C$5:$Y$376,22,FALSE),"")</f>
        <v/>
      </c>
      <c r="S1492" s="162" t="str">
        <f>+IF($C1492&lt;&gt;"",VLOOKUP($C1492,PRINCIPAL!$C$5:$Y$376,15,FALSE),"")</f>
        <v/>
      </c>
      <c r="T1492" s="255" t="str">
        <f>+IF($C1492&lt;&gt;"",VLOOKUP($C1492,PRINCIPAL!$C$5:$Y$376,9,FALSE),"")</f>
        <v/>
      </c>
      <c r="U1492" s="166" t="str">
        <f t="shared" si="177"/>
        <v/>
      </c>
      <c r="V1492" s="164" t="str">
        <f>+IF($C1492&lt;&gt;"",VLOOKUP($C1492,PRINCIPAL!$C$5:$Y$76,2,FALSE),"")</f>
        <v/>
      </c>
      <c r="W1492" t="e">
        <f>+VLOOKUP(D1492,CENTROS!$G$4:$M$93,7,FALSE)</f>
        <v>#N/A</v>
      </c>
      <c r="Y1492" t="str">
        <f t="shared" si="179"/>
        <v/>
      </c>
      <c r="Z1492" s="220" t="str">
        <f t="shared" si="180"/>
        <v/>
      </c>
      <c r="AA1492" s="220" t="str">
        <f t="shared" si="181"/>
        <v/>
      </c>
      <c r="AB1492" s="228" t="str">
        <f t="shared" si="182"/>
        <v/>
      </c>
      <c r="AC1492" s="230" t="str">
        <f t="shared" si="183"/>
        <v/>
      </c>
      <c r="AD1492" s="220"/>
      <c r="AE1492" s="220"/>
      <c r="AF1492" s="220" t="str">
        <f t="shared" si="178"/>
        <v/>
      </c>
    </row>
    <row r="1493" spans="1:32">
      <c r="A1493" s="121"/>
      <c r="B1493" s="121"/>
      <c r="C1493" s="140"/>
      <c r="D1493" s="159"/>
      <c r="E1493" s="154"/>
      <c r="F1493" s="154"/>
      <c r="G1493" s="160"/>
      <c r="H1493" s="158"/>
      <c r="I1493" s="158"/>
      <c r="J1493" s="158"/>
      <c r="K1493" s="158"/>
      <c r="L1493" s="158"/>
      <c r="M1493" s="158"/>
      <c r="N1493" s="157"/>
      <c r="O1493" s="188"/>
      <c r="P1493" s="245"/>
      <c r="Q1493" s="165" t="str">
        <f>+IF($C1493&lt;&gt;"",VLOOKUP($C1493,PRINCIPAL!$C$5:$Y$376,20,FALSE),"")</f>
        <v/>
      </c>
      <c r="R1493" s="162" t="str">
        <f>+IF($C1493&lt;&gt;"",VLOOKUP($C1493,PRINCIPAL!$C$5:$Y$376,22,FALSE),"")</f>
        <v/>
      </c>
      <c r="S1493" s="162" t="str">
        <f>+IF($C1493&lt;&gt;"",VLOOKUP($C1493,PRINCIPAL!$C$5:$Y$376,15,FALSE),"")</f>
        <v/>
      </c>
      <c r="T1493" s="255" t="str">
        <f>+IF($C1493&lt;&gt;"",VLOOKUP($C1493,PRINCIPAL!$C$5:$Y$376,9,FALSE),"")</f>
        <v/>
      </c>
      <c r="U1493" s="166" t="str">
        <f t="shared" si="177"/>
        <v/>
      </c>
      <c r="V1493" s="164" t="str">
        <f>+IF($C1493&lt;&gt;"",VLOOKUP($C1493,PRINCIPAL!$C$5:$Y$76,2,FALSE),"")</f>
        <v/>
      </c>
      <c r="W1493" t="e">
        <f>+VLOOKUP(D1493,CENTROS!$G$4:$M$93,7,FALSE)</f>
        <v>#N/A</v>
      </c>
      <c r="Y1493" t="str">
        <f t="shared" si="179"/>
        <v/>
      </c>
      <c r="Z1493" s="220" t="str">
        <f t="shared" si="180"/>
        <v/>
      </c>
      <c r="AA1493" s="220" t="str">
        <f t="shared" si="181"/>
        <v/>
      </c>
      <c r="AB1493" s="228" t="str">
        <f t="shared" si="182"/>
        <v/>
      </c>
      <c r="AC1493" s="230" t="str">
        <f t="shared" si="183"/>
        <v/>
      </c>
      <c r="AD1493" s="220"/>
      <c r="AE1493" s="220"/>
      <c r="AF1493" s="220" t="str">
        <f t="shared" si="178"/>
        <v/>
      </c>
    </row>
    <row r="1494" spans="1:32">
      <c r="A1494" s="121"/>
      <c r="B1494" s="121"/>
      <c r="C1494" s="140"/>
      <c r="D1494" s="159"/>
      <c r="E1494" s="154"/>
      <c r="F1494" s="154"/>
      <c r="G1494" s="160"/>
      <c r="H1494" s="158"/>
      <c r="I1494" s="158"/>
      <c r="J1494" s="158"/>
      <c r="K1494" s="158"/>
      <c r="L1494" s="158"/>
      <c r="M1494" s="158"/>
      <c r="N1494" s="157"/>
      <c r="O1494" s="188"/>
      <c r="P1494" s="245"/>
      <c r="Q1494" s="165" t="str">
        <f>+IF($C1494&lt;&gt;"",VLOOKUP($C1494,PRINCIPAL!$C$5:$Y$376,20,FALSE),"")</f>
        <v/>
      </c>
      <c r="R1494" s="162" t="str">
        <f>+IF($C1494&lt;&gt;"",VLOOKUP($C1494,PRINCIPAL!$C$5:$Y$376,22,FALSE),"")</f>
        <v/>
      </c>
      <c r="S1494" s="162" t="str">
        <f>+IF($C1494&lt;&gt;"",VLOOKUP($C1494,PRINCIPAL!$C$5:$Y$376,15,FALSE),"")</f>
        <v/>
      </c>
      <c r="T1494" s="255" t="str">
        <f>+IF($C1494&lt;&gt;"",VLOOKUP($C1494,PRINCIPAL!$C$5:$Y$376,9,FALSE),"")</f>
        <v/>
      </c>
      <c r="U1494" s="166" t="str">
        <f t="shared" si="177"/>
        <v/>
      </c>
      <c r="V1494" s="164" t="str">
        <f>+IF($C1494&lt;&gt;"",VLOOKUP($C1494,PRINCIPAL!$C$5:$Y$76,2,FALSE),"")</f>
        <v/>
      </c>
      <c r="W1494" t="e">
        <f>+VLOOKUP(D1494,CENTROS!$G$4:$M$93,7,FALSE)</f>
        <v>#N/A</v>
      </c>
      <c r="Y1494" t="str">
        <f t="shared" si="179"/>
        <v/>
      </c>
      <c r="Z1494" s="220" t="str">
        <f t="shared" si="180"/>
        <v/>
      </c>
      <c r="AA1494" s="220" t="str">
        <f t="shared" si="181"/>
        <v/>
      </c>
      <c r="AB1494" s="228" t="str">
        <f t="shared" si="182"/>
        <v/>
      </c>
      <c r="AC1494" s="230" t="str">
        <f t="shared" si="183"/>
        <v/>
      </c>
      <c r="AD1494" s="220"/>
      <c r="AE1494" s="220"/>
      <c r="AF1494" s="220" t="str">
        <f t="shared" si="178"/>
        <v/>
      </c>
    </row>
    <row r="1495" spans="1:32">
      <c r="A1495" s="121"/>
      <c r="B1495" s="121"/>
      <c r="C1495" s="140"/>
      <c r="D1495" s="159"/>
      <c r="E1495" s="154"/>
      <c r="F1495" s="154"/>
      <c r="G1495" s="160"/>
      <c r="H1495" s="158"/>
      <c r="I1495" s="158"/>
      <c r="J1495" s="158"/>
      <c r="K1495" s="158"/>
      <c r="L1495" s="158"/>
      <c r="M1495" s="158"/>
      <c r="N1495" s="157"/>
      <c r="O1495" s="188"/>
      <c r="P1495" s="245"/>
      <c r="Q1495" s="165" t="str">
        <f>+IF($C1495&lt;&gt;"",VLOOKUP($C1495,PRINCIPAL!$C$5:$Y$376,20,FALSE),"")</f>
        <v/>
      </c>
      <c r="R1495" s="162" t="str">
        <f>+IF($C1495&lt;&gt;"",VLOOKUP($C1495,PRINCIPAL!$C$5:$Y$376,22,FALSE),"")</f>
        <v/>
      </c>
      <c r="S1495" s="162" t="str">
        <f>+IF($C1495&lt;&gt;"",VLOOKUP($C1495,PRINCIPAL!$C$5:$Y$376,15,FALSE),"")</f>
        <v/>
      </c>
      <c r="T1495" s="255" t="str">
        <f>+IF($C1495&lt;&gt;"",VLOOKUP($C1495,PRINCIPAL!$C$5:$Y$376,9,FALSE),"")</f>
        <v/>
      </c>
      <c r="U1495" s="166" t="str">
        <f t="shared" si="177"/>
        <v/>
      </c>
      <c r="V1495" s="164" t="str">
        <f>+IF($C1495&lt;&gt;"",VLOOKUP($C1495,PRINCIPAL!$C$5:$Y$76,2,FALSE),"")</f>
        <v/>
      </c>
      <c r="W1495" t="e">
        <f>+VLOOKUP(D1495,CENTROS!$G$4:$M$93,7,FALSE)</f>
        <v>#N/A</v>
      </c>
      <c r="Y1495" t="str">
        <f t="shared" si="179"/>
        <v/>
      </c>
      <c r="Z1495" s="220" t="str">
        <f t="shared" si="180"/>
        <v/>
      </c>
      <c r="AA1495" s="220" t="str">
        <f t="shared" si="181"/>
        <v/>
      </c>
      <c r="AB1495" s="228" t="str">
        <f t="shared" si="182"/>
        <v/>
      </c>
      <c r="AC1495" s="230" t="str">
        <f t="shared" si="183"/>
        <v/>
      </c>
      <c r="AD1495" s="220"/>
      <c r="AE1495" s="220"/>
      <c r="AF1495" s="220" t="str">
        <f t="shared" si="178"/>
        <v/>
      </c>
    </row>
    <row r="1496" spans="1:32">
      <c r="A1496" s="121"/>
      <c r="B1496" s="121"/>
      <c r="C1496" s="140"/>
      <c r="D1496" s="159"/>
      <c r="E1496" s="154"/>
      <c r="F1496" s="154"/>
      <c r="G1496" s="160"/>
      <c r="H1496" s="158"/>
      <c r="I1496" s="158"/>
      <c r="J1496" s="158"/>
      <c r="K1496" s="158"/>
      <c r="L1496" s="158"/>
      <c r="M1496" s="158"/>
      <c r="N1496" s="157"/>
      <c r="O1496" s="188"/>
      <c r="P1496" s="245"/>
      <c r="Q1496" s="165" t="str">
        <f>+IF($C1496&lt;&gt;"",VLOOKUP($C1496,PRINCIPAL!$C$5:$Y$376,20,FALSE),"")</f>
        <v/>
      </c>
      <c r="R1496" s="162" t="str">
        <f>+IF($C1496&lt;&gt;"",VLOOKUP($C1496,PRINCIPAL!$C$5:$Y$376,22,FALSE),"")</f>
        <v/>
      </c>
      <c r="S1496" s="162" t="str">
        <f>+IF($C1496&lt;&gt;"",VLOOKUP($C1496,PRINCIPAL!$C$5:$Y$376,15,FALSE),"")</f>
        <v/>
      </c>
      <c r="T1496" s="255" t="str">
        <f>+IF($C1496&lt;&gt;"",VLOOKUP($C1496,PRINCIPAL!$C$5:$Y$376,9,FALSE),"")</f>
        <v/>
      </c>
      <c r="U1496" s="166" t="str">
        <f t="shared" si="177"/>
        <v/>
      </c>
      <c r="V1496" s="164" t="str">
        <f>+IF($C1496&lt;&gt;"",VLOOKUP($C1496,PRINCIPAL!$C$5:$Y$76,2,FALSE),"")</f>
        <v/>
      </c>
      <c r="W1496" t="e">
        <f>+VLOOKUP(D1496,CENTROS!$G$4:$M$93,7,FALSE)</f>
        <v>#N/A</v>
      </c>
      <c r="Y1496" t="str">
        <f t="shared" si="179"/>
        <v/>
      </c>
      <c r="Z1496" s="220" t="str">
        <f t="shared" si="180"/>
        <v/>
      </c>
      <c r="AA1496" s="220" t="str">
        <f t="shared" si="181"/>
        <v/>
      </c>
      <c r="AB1496" s="228" t="str">
        <f t="shared" si="182"/>
        <v/>
      </c>
      <c r="AC1496" s="230" t="str">
        <f t="shared" si="183"/>
        <v/>
      </c>
      <c r="AD1496" s="220"/>
      <c r="AE1496" s="220"/>
      <c r="AF1496" s="220" t="str">
        <f t="shared" si="178"/>
        <v/>
      </c>
    </row>
    <row r="1497" spans="1:32">
      <c r="A1497" s="121"/>
      <c r="B1497" s="121"/>
      <c r="C1497" s="140"/>
      <c r="D1497" s="159"/>
      <c r="E1497" s="154"/>
      <c r="F1497" s="154"/>
      <c r="G1497" s="160"/>
      <c r="H1497" s="158"/>
      <c r="I1497" s="158"/>
      <c r="J1497" s="158"/>
      <c r="K1497" s="158"/>
      <c r="L1497" s="158"/>
      <c r="M1497" s="158"/>
      <c r="N1497" s="157"/>
      <c r="O1497" s="188"/>
      <c r="P1497" s="245"/>
      <c r="Q1497" s="165" t="str">
        <f>+IF($C1497&lt;&gt;"",VLOOKUP($C1497,PRINCIPAL!$C$5:$Y$376,20,FALSE),"")</f>
        <v/>
      </c>
      <c r="R1497" s="162" t="str">
        <f>+IF($C1497&lt;&gt;"",VLOOKUP($C1497,PRINCIPAL!$C$5:$Y$376,22,FALSE),"")</f>
        <v/>
      </c>
      <c r="S1497" s="162" t="str">
        <f>+IF($C1497&lt;&gt;"",VLOOKUP($C1497,PRINCIPAL!$C$5:$Y$376,15,FALSE),"")</f>
        <v/>
      </c>
      <c r="T1497" s="255" t="str">
        <f>+IF($C1497&lt;&gt;"",VLOOKUP($C1497,PRINCIPAL!$C$5:$Y$376,9,FALSE),"")</f>
        <v/>
      </c>
      <c r="U1497" s="166" t="str">
        <f t="shared" si="177"/>
        <v/>
      </c>
      <c r="V1497" s="164" t="str">
        <f>+IF($C1497&lt;&gt;"",VLOOKUP($C1497,PRINCIPAL!$C$5:$Y$76,2,FALSE),"")</f>
        <v/>
      </c>
      <c r="W1497" t="e">
        <f>+VLOOKUP(D1497,CENTROS!$G$4:$M$93,7,FALSE)</f>
        <v>#N/A</v>
      </c>
      <c r="Y1497" t="str">
        <f t="shared" si="179"/>
        <v/>
      </c>
      <c r="Z1497" s="220" t="str">
        <f t="shared" si="180"/>
        <v/>
      </c>
      <c r="AA1497" s="220" t="str">
        <f t="shared" si="181"/>
        <v/>
      </c>
      <c r="AB1497" s="228" t="str">
        <f t="shared" si="182"/>
        <v/>
      </c>
      <c r="AC1497" s="230" t="str">
        <f t="shared" si="183"/>
        <v/>
      </c>
      <c r="AD1497" s="220"/>
      <c r="AE1497" s="220"/>
      <c r="AF1497" s="220" t="str">
        <f t="shared" si="178"/>
        <v/>
      </c>
    </row>
    <row r="1498" spans="1:32">
      <c r="A1498" s="121"/>
      <c r="B1498" s="121"/>
      <c r="C1498" s="140"/>
      <c r="D1498" s="159"/>
      <c r="E1498" s="154"/>
      <c r="F1498" s="154"/>
      <c r="G1498" s="160"/>
      <c r="H1498" s="158"/>
      <c r="I1498" s="158"/>
      <c r="J1498" s="158"/>
      <c r="K1498" s="158"/>
      <c r="L1498" s="158"/>
      <c r="M1498" s="158"/>
      <c r="N1498" s="157"/>
      <c r="O1498" s="188"/>
      <c r="P1498" s="245"/>
      <c r="Q1498" s="165" t="str">
        <f>+IF($C1498&lt;&gt;"",VLOOKUP($C1498,PRINCIPAL!$C$5:$Y$376,20,FALSE),"")</f>
        <v/>
      </c>
      <c r="R1498" s="162" t="str">
        <f>+IF($C1498&lt;&gt;"",VLOOKUP($C1498,PRINCIPAL!$C$5:$Y$376,22,FALSE),"")</f>
        <v/>
      </c>
      <c r="S1498" s="162" t="str">
        <f>+IF($C1498&lt;&gt;"",VLOOKUP($C1498,PRINCIPAL!$C$5:$Y$376,15,FALSE),"")</f>
        <v/>
      </c>
      <c r="T1498" s="255" t="str">
        <f>+IF($C1498&lt;&gt;"",VLOOKUP($C1498,PRINCIPAL!$C$5:$Y$376,9,FALSE),"")</f>
        <v/>
      </c>
      <c r="U1498" s="166" t="str">
        <f t="shared" si="177"/>
        <v/>
      </c>
      <c r="V1498" s="164" t="str">
        <f>+IF($C1498&lt;&gt;"",VLOOKUP($C1498,PRINCIPAL!$C$5:$Y$76,2,FALSE),"")</f>
        <v/>
      </c>
      <c r="W1498" t="e">
        <f>+VLOOKUP(D1498,CENTROS!$G$4:$M$93,7,FALSE)</f>
        <v>#N/A</v>
      </c>
      <c r="Y1498" t="str">
        <f t="shared" si="179"/>
        <v/>
      </c>
      <c r="Z1498" s="220" t="str">
        <f t="shared" si="180"/>
        <v/>
      </c>
      <c r="AA1498" s="220" t="str">
        <f t="shared" si="181"/>
        <v/>
      </c>
      <c r="AB1498" s="228" t="str">
        <f t="shared" si="182"/>
        <v/>
      </c>
      <c r="AC1498" s="230" t="str">
        <f t="shared" si="183"/>
        <v/>
      </c>
      <c r="AD1498" s="220"/>
      <c r="AE1498" s="220"/>
      <c r="AF1498" s="220" t="str">
        <f t="shared" si="178"/>
        <v/>
      </c>
    </row>
    <row r="1499" spans="1:32">
      <c r="A1499" s="121"/>
      <c r="B1499" s="121"/>
      <c r="C1499" s="140"/>
      <c r="D1499" s="159"/>
      <c r="E1499" s="154"/>
      <c r="F1499" s="154"/>
      <c r="G1499" s="160"/>
      <c r="H1499" s="158"/>
      <c r="I1499" s="158"/>
      <c r="J1499" s="158"/>
      <c r="K1499" s="158"/>
      <c r="L1499" s="158"/>
      <c r="M1499" s="158"/>
      <c r="N1499" s="157"/>
      <c r="O1499" s="188"/>
      <c r="P1499" s="245"/>
      <c r="Q1499" s="165" t="str">
        <f>+IF($C1499&lt;&gt;"",VLOOKUP($C1499,PRINCIPAL!$C$5:$Y$376,20,FALSE),"")</f>
        <v/>
      </c>
      <c r="R1499" s="162" t="str">
        <f>+IF($C1499&lt;&gt;"",VLOOKUP($C1499,PRINCIPAL!$C$5:$Y$376,22,FALSE),"")</f>
        <v/>
      </c>
      <c r="S1499" s="162" t="str">
        <f>+IF($C1499&lt;&gt;"",VLOOKUP($C1499,PRINCIPAL!$C$5:$Y$376,15,FALSE),"")</f>
        <v/>
      </c>
      <c r="T1499" s="255" t="str">
        <f>+IF($C1499&lt;&gt;"",VLOOKUP($C1499,PRINCIPAL!$C$5:$Y$376,9,FALSE),"")</f>
        <v/>
      </c>
      <c r="U1499" s="166" t="str">
        <f t="shared" si="177"/>
        <v/>
      </c>
      <c r="V1499" s="164" t="str">
        <f>+IF($C1499&lt;&gt;"",VLOOKUP($C1499,PRINCIPAL!$C$5:$Y$76,2,FALSE),"")</f>
        <v/>
      </c>
      <c r="W1499" t="e">
        <f>+VLOOKUP(D1499,CENTROS!$G$4:$M$93,7,FALSE)</f>
        <v>#N/A</v>
      </c>
      <c r="Y1499" t="str">
        <f t="shared" si="179"/>
        <v/>
      </c>
      <c r="Z1499" s="220" t="str">
        <f t="shared" si="180"/>
        <v/>
      </c>
      <c r="AA1499" s="220" t="str">
        <f t="shared" si="181"/>
        <v/>
      </c>
      <c r="AB1499" s="228" t="str">
        <f t="shared" si="182"/>
        <v/>
      </c>
      <c r="AC1499" s="230" t="str">
        <f t="shared" si="183"/>
        <v/>
      </c>
      <c r="AD1499" s="220"/>
      <c r="AE1499" s="220"/>
      <c r="AF1499" s="220" t="str">
        <f t="shared" si="178"/>
        <v/>
      </c>
    </row>
    <row r="1500" spans="1:32">
      <c r="A1500" s="121"/>
      <c r="B1500" s="121"/>
      <c r="C1500" s="140"/>
      <c r="D1500" s="159"/>
      <c r="E1500" s="154"/>
      <c r="F1500" s="154"/>
      <c r="G1500" s="160"/>
      <c r="H1500" s="158"/>
      <c r="I1500" s="158"/>
      <c r="J1500" s="158"/>
      <c r="K1500" s="158"/>
      <c r="L1500" s="158"/>
      <c r="M1500" s="158"/>
      <c r="N1500" s="157"/>
      <c r="O1500" s="188"/>
      <c r="P1500" s="245"/>
      <c r="Q1500" s="165" t="str">
        <f>+IF($C1500&lt;&gt;"",VLOOKUP($C1500,PRINCIPAL!$C$5:$Y$376,20,FALSE),"")</f>
        <v/>
      </c>
      <c r="R1500" s="162" t="str">
        <f>+IF($C1500&lt;&gt;"",VLOOKUP($C1500,PRINCIPAL!$C$5:$Y$376,22,FALSE),"")</f>
        <v/>
      </c>
      <c r="S1500" s="162" t="str">
        <f>+IF($C1500&lt;&gt;"",VLOOKUP($C1500,PRINCIPAL!$C$5:$Y$376,15,FALSE),"")</f>
        <v/>
      </c>
      <c r="T1500" s="255" t="str">
        <f>+IF($C1500&lt;&gt;"",VLOOKUP($C1500,PRINCIPAL!$C$5:$Y$376,9,FALSE),"")</f>
        <v/>
      </c>
      <c r="U1500" s="166" t="str">
        <f t="shared" si="177"/>
        <v/>
      </c>
      <c r="V1500" s="164" t="str">
        <f>+IF($C1500&lt;&gt;"",VLOOKUP($C1500,PRINCIPAL!$C$5:$Y$76,2,FALSE),"")</f>
        <v/>
      </c>
      <c r="W1500" t="e">
        <f>+VLOOKUP(D1500,CENTROS!$G$4:$M$93,7,FALSE)</f>
        <v>#N/A</v>
      </c>
      <c r="Y1500" t="str">
        <f t="shared" si="179"/>
        <v/>
      </c>
      <c r="Z1500" s="220" t="str">
        <f t="shared" si="180"/>
        <v/>
      </c>
      <c r="AA1500" s="220" t="str">
        <f t="shared" si="181"/>
        <v/>
      </c>
      <c r="AB1500" s="228" t="str">
        <f t="shared" si="182"/>
        <v/>
      </c>
      <c r="AC1500" s="230" t="str">
        <f t="shared" si="183"/>
        <v/>
      </c>
      <c r="AD1500" s="220"/>
      <c r="AE1500" s="220"/>
      <c r="AF1500" s="220" t="str">
        <f t="shared" si="178"/>
        <v/>
      </c>
    </row>
    <row r="1501" spans="1:32">
      <c r="A1501" s="121"/>
      <c r="B1501" s="121"/>
      <c r="C1501" s="140"/>
      <c r="D1501" s="159"/>
      <c r="E1501" s="154"/>
      <c r="F1501" s="154"/>
      <c r="G1501" s="160"/>
      <c r="H1501" s="158"/>
      <c r="I1501" s="158"/>
      <c r="J1501" s="158"/>
      <c r="K1501" s="158"/>
      <c r="L1501" s="158"/>
      <c r="M1501" s="158"/>
      <c r="N1501" s="157"/>
      <c r="O1501" s="188"/>
      <c r="P1501" s="245"/>
      <c r="Q1501" s="165" t="str">
        <f>+IF($C1501&lt;&gt;"",VLOOKUP($C1501,PRINCIPAL!$C$5:$Y$376,20,FALSE),"")</f>
        <v/>
      </c>
      <c r="R1501" s="162" t="str">
        <f>+IF($C1501&lt;&gt;"",VLOOKUP($C1501,PRINCIPAL!$C$5:$Y$376,22,FALSE),"")</f>
        <v/>
      </c>
      <c r="S1501" s="162" t="str">
        <f>+IF($C1501&lt;&gt;"",VLOOKUP($C1501,PRINCIPAL!$C$5:$Y$376,15,FALSE),"")</f>
        <v/>
      </c>
      <c r="T1501" s="255" t="str">
        <f>+IF($C1501&lt;&gt;"",VLOOKUP($C1501,PRINCIPAL!$C$5:$Y$376,9,FALSE),"")</f>
        <v/>
      </c>
      <c r="U1501" s="166" t="str">
        <f t="shared" si="177"/>
        <v/>
      </c>
      <c r="V1501" s="164" t="str">
        <f>+IF($C1501&lt;&gt;"",VLOOKUP($C1501,PRINCIPAL!$C$5:$Y$76,2,FALSE),"")</f>
        <v/>
      </c>
      <c r="W1501" t="e">
        <f>+VLOOKUP(D1501,CENTROS!$G$4:$M$93,7,FALSE)</f>
        <v>#N/A</v>
      </c>
      <c r="Y1501" t="str">
        <f t="shared" si="179"/>
        <v/>
      </c>
      <c r="Z1501" s="220" t="str">
        <f t="shared" si="180"/>
        <v/>
      </c>
      <c r="AA1501" s="220" t="str">
        <f t="shared" si="181"/>
        <v/>
      </c>
      <c r="AB1501" s="228" t="str">
        <f t="shared" si="182"/>
        <v/>
      </c>
      <c r="AC1501" s="230" t="str">
        <f t="shared" si="183"/>
        <v/>
      </c>
      <c r="AD1501" s="220"/>
      <c r="AE1501" s="220"/>
      <c r="AF1501" s="220" t="str">
        <f t="shared" si="178"/>
        <v/>
      </c>
    </row>
    <row r="1502" spans="1:32">
      <c r="A1502" s="121"/>
      <c r="B1502" s="121"/>
      <c r="C1502" s="140"/>
      <c r="D1502" s="159"/>
      <c r="E1502" s="154"/>
      <c r="F1502" s="154"/>
      <c r="G1502" s="160"/>
      <c r="H1502" s="158"/>
      <c r="I1502" s="158"/>
      <c r="J1502" s="158"/>
      <c r="K1502" s="158"/>
      <c r="L1502" s="158"/>
      <c r="M1502" s="158"/>
      <c r="N1502" s="157"/>
      <c r="O1502" s="188"/>
      <c r="P1502" s="245"/>
      <c r="Q1502" s="165" t="str">
        <f>+IF($C1502&lt;&gt;"",VLOOKUP($C1502,PRINCIPAL!$C$5:$Y$376,20,FALSE),"")</f>
        <v/>
      </c>
      <c r="R1502" s="162" t="str">
        <f>+IF($C1502&lt;&gt;"",VLOOKUP($C1502,PRINCIPAL!$C$5:$Y$376,22,FALSE),"")</f>
        <v/>
      </c>
      <c r="S1502" s="162" t="str">
        <f>+IF($C1502&lt;&gt;"",VLOOKUP($C1502,PRINCIPAL!$C$5:$Y$376,15,FALSE),"")</f>
        <v/>
      </c>
      <c r="T1502" s="255" t="str">
        <f>+IF($C1502&lt;&gt;"",VLOOKUP($C1502,PRINCIPAL!$C$5:$Y$376,9,FALSE),"")</f>
        <v/>
      </c>
      <c r="U1502" s="166" t="str">
        <f t="shared" si="177"/>
        <v/>
      </c>
      <c r="V1502" s="164" t="str">
        <f>+IF($C1502&lt;&gt;"",VLOOKUP($C1502,PRINCIPAL!$C$5:$Y$76,2,FALSE),"")</f>
        <v/>
      </c>
      <c r="W1502" t="e">
        <f>+VLOOKUP(D1502,CENTROS!$G$4:$M$93,7,FALSE)</f>
        <v>#N/A</v>
      </c>
      <c r="Y1502" t="str">
        <f t="shared" si="179"/>
        <v/>
      </c>
      <c r="Z1502" s="220" t="str">
        <f t="shared" si="180"/>
        <v/>
      </c>
      <c r="AA1502" s="220" t="str">
        <f t="shared" si="181"/>
        <v/>
      </c>
      <c r="AB1502" s="228" t="str">
        <f t="shared" si="182"/>
        <v/>
      </c>
      <c r="AC1502" s="230" t="str">
        <f t="shared" si="183"/>
        <v/>
      </c>
      <c r="AD1502" s="220"/>
      <c r="AE1502" s="220"/>
      <c r="AF1502" s="220" t="str">
        <f t="shared" si="178"/>
        <v/>
      </c>
    </row>
    <row r="1503" spans="1:32">
      <c r="A1503" s="121"/>
      <c r="B1503" s="121"/>
      <c r="C1503" s="140"/>
      <c r="D1503" s="159"/>
      <c r="E1503" s="154"/>
      <c r="F1503" s="154"/>
      <c r="G1503" s="160"/>
      <c r="H1503" s="158"/>
      <c r="I1503" s="158"/>
      <c r="J1503" s="158"/>
      <c r="K1503" s="158"/>
      <c r="L1503" s="158"/>
      <c r="M1503" s="158"/>
      <c r="N1503" s="157"/>
      <c r="O1503" s="188"/>
      <c r="P1503" s="245"/>
      <c r="Q1503" s="165" t="str">
        <f>+IF($C1503&lt;&gt;"",VLOOKUP($C1503,PRINCIPAL!$C$5:$Y$376,20,FALSE),"")</f>
        <v/>
      </c>
      <c r="R1503" s="162" t="str">
        <f>+IF($C1503&lt;&gt;"",VLOOKUP($C1503,PRINCIPAL!$C$5:$Y$376,22,FALSE),"")</f>
        <v/>
      </c>
      <c r="S1503" s="162" t="str">
        <f>+IF($C1503&lt;&gt;"",VLOOKUP($C1503,PRINCIPAL!$C$5:$Y$376,15,FALSE),"")</f>
        <v/>
      </c>
      <c r="T1503" s="255" t="str">
        <f>+IF($C1503&lt;&gt;"",VLOOKUP($C1503,PRINCIPAL!$C$5:$Y$376,9,FALSE),"")</f>
        <v/>
      </c>
      <c r="U1503" s="166" t="str">
        <f t="shared" si="177"/>
        <v/>
      </c>
      <c r="V1503" s="164" t="str">
        <f>+IF($C1503&lt;&gt;"",VLOOKUP($C1503,PRINCIPAL!$C$5:$Y$76,2,FALSE),"")</f>
        <v/>
      </c>
      <c r="W1503" t="e">
        <f>+VLOOKUP(D1503,CENTROS!$G$4:$M$93,7,FALSE)</f>
        <v>#N/A</v>
      </c>
      <c r="Y1503" t="str">
        <f t="shared" si="179"/>
        <v/>
      </c>
      <c r="Z1503" s="220" t="str">
        <f t="shared" si="180"/>
        <v/>
      </c>
      <c r="AA1503" s="220" t="str">
        <f t="shared" si="181"/>
        <v/>
      </c>
      <c r="AB1503" s="228" t="str">
        <f t="shared" si="182"/>
        <v/>
      </c>
      <c r="AC1503" s="230" t="str">
        <f t="shared" si="183"/>
        <v/>
      </c>
      <c r="AD1503" s="220"/>
      <c r="AE1503" s="220"/>
      <c r="AF1503" s="220" t="str">
        <f t="shared" si="178"/>
        <v/>
      </c>
    </row>
    <row r="1504" spans="1:32">
      <c r="A1504" s="121"/>
      <c r="B1504" s="121"/>
      <c r="C1504" s="140"/>
      <c r="D1504" s="159"/>
      <c r="E1504" s="154"/>
      <c r="F1504" s="154"/>
      <c r="G1504" s="160"/>
      <c r="H1504" s="158"/>
      <c r="I1504" s="158"/>
      <c r="J1504" s="158"/>
      <c r="K1504" s="158"/>
      <c r="L1504" s="158"/>
      <c r="M1504" s="158"/>
      <c r="N1504" s="157"/>
      <c r="O1504" s="188"/>
      <c r="P1504" s="245"/>
      <c r="Q1504" s="165" t="str">
        <f>+IF($C1504&lt;&gt;"",VLOOKUP($C1504,PRINCIPAL!$C$5:$Y$376,20,FALSE),"")</f>
        <v/>
      </c>
      <c r="R1504" s="162" t="str">
        <f>+IF($C1504&lt;&gt;"",VLOOKUP($C1504,PRINCIPAL!$C$5:$Y$376,22,FALSE),"")</f>
        <v/>
      </c>
      <c r="S1504" s="162" t="str">
        <f>+IF($C1504&lt;&gt;"",VLOOKUP($C1504,PRINCIPAL!$C$5:$Y$376,15,FALSE),"")</f>
        <v/>
      </c>
      <c r="T1504" s="255" t="str">
        <f>+IF($C1504&lt;&gt;"",VLOOKUP($C1504,PRINCIPAL!$C$5:$Y$376,9,FALSE),"")</f>
        <v/>
      </c>
      <c r="U1504" s="166" t="str">
        <f t="shared" si="177"/>
        <v/>
      </c>
      <c r="V1504" s="164" t="str">
        <f>+IF($C1504&lt;&gt;"",VLOOKUP($C1504,PRINCIPAL!$C$5:$Y$76,2,FALSE),"")</f>
        <v/>
      </c>
      <c r="W1504" t="e">
        <f>+VLOOKUP(D1504,CENTROS!$G$4:$M$93,7,FALSE)</f>
        <v>#N/A</v>
      </c>
      <c r="Y1504" t="str">
        <f t="shared" si="179"/>
        <v/>
      </c>
      <c r="Z1504" s="220" t="str">
        <f t="shared" si="180"/>
        <v/>
      </c>
      <c r="AA1504" s="220" t="str">
        <f t="shared" si="181"/>
        <v/>
      </c>
      <c r="AB1504" s="228" t="str">
        <f t="shared" si="182"/>
        <v/>
      </c>
      <c r="AC1504" s="230" t="str">
        <f t="shared" si="183"/>
        <v/>
      </c>
      <c r="AD1504" s="220"/>
      <c r="AE1504" s="220"/>
      <c r="AF1504" s="220" t="str">
        <f t="shared" si="178"/>
        <v/>
      </c>
    </row>
    <row r="1505" spans="1:32">
      <c r="A1505" s="121"/>
      <c r="B1505" s="121"/>
      <c r="C1505" s="140"/>
      <c r="D1505" s="159"/>
      <c r="E1505" s="154"/>
      <c r="F1505" s="154"/>
      <c r="G1505" s="160"/>
      <c r="H1505" s="158"/>
      <c r="I1505" s="158"/>
      <c r="J1505" s="158"/>
      <c r="K1505" s="158"/>
      <c r="L1505" s="158"/>
      <c r="M1505" s="158"/>
      <c r="N1505" s="157"/>
      <c r="O1505" s="188"/>
      <c r="P1505" s="245"/>
      <c r="Q1505" s="165" t="str">
        <f>+IF($C1505&lt;&gt;"",VLOOKUP($C1505,PRINCIPAL!$C$5:$Y$376,20,FALSE),"")</f>
        <v/>
      </c>
      <c r="R1505" s="162" t="str">
        <f>+IF($C1505&lt;&gt;"",VLOOKUP($C1505,PRINCIPAL!$C$5:$Y$376,22,FALSE),"")</f>
        <v/>
      </c>
      <c r="S1505" s="162" t="str">
        <f>+IF($C1505&lt;&gt;"",VLOOKUP($C1505,PRINCIPAL!$C$5:$Y$376,15,FALSE),"")</f>
        <v/>
      </c>
      <c r="T1505" s="255" t="str">
        <f>+IF($C1505&lt;&gt;"",VLOOKUP($C1505,PRINCIPAL!$C$5:$Y$376,9,FALSE),"")</f>
        <v/>
      </c>
      <c r="U1505" s="166" t="str">
        <f t="shared" si="177"/>
        <v/>
      </c>
      <c r="V1505" s="164" t="str">
        <f>+IF($C1505&lt;&gt;"",VLOOKUP($C1505,PRINCIPAL!$C$5:$Y$76,2,FALSE),"")</f>
        <v/>
      </c>
      <c r="W1505" t="e">
        <f>+VLOOKUP(D1505,CENTROS!$G$4:$M$93,7,FALSE)</f>
        <v>#N/A</v>
      </c>
      <c r="Y1505" t="str">
        <f t="shared" si="179"/>
        <v/>
      </c>
      <c r="Z1505" s="220" t="str">
        <f t="shared" si="180"/>
        <v/>
      </c>
      <c r="AA1505" s="220" t="str">
        <f t="shared" si="181"/>
        <v/>
      </c>
      <c r="AB1505" s="228" t="str">
        <f t="shared" si="182"/>
        <v/>
      </c>
      <c r="AC1505" s="230" t="str">
        <f t="shared" si="183"/>
        <v/>
      </c>
      <c r="AD1505" s="220"/>
      <c r="AE1505" s="220"/>
      <c r="AF1505" s="220" t="str">
        <f t="shared" si="178"/>
        <v/>
      </c>
    </row>
    <row r="1506" spans="1:32">
      <c r="A1506" s="121"/>
      <c r="B1506" s="121"/>
      <c r="C1506" s="140"/>
      <c r="D1506" s="159"/>
      <c r="E1506" s="154"/>
      <c r="F1506" s="154"/>
      <c r="G1506" s="160"/>
      <c r="H1506" s="158"/>
      <c r="I1506" s="158"/>
      <c r="J1506" s="158"/>
      <c r="K1506" s="158"/>
      <c r="L1506" s="158"/>
      <c r="M1506" s="158"/>
      <c r="N1506" s="157"/>
      <c r="O1506" s="188"/>
      <c r="P1506" s="245"/>
      <c r="Q1506" s="165" t="str">
        <f>+IF($C1506&lt;&gt;"",VLOOKUP($C1506,PRINCIPAL!$C$5:$Y$376,20,FALSE),"")</f>
        <v/>
      </c>
      <c r="R1506" s="162" t="str">
        <f>+IF($C1506&lt;&gt;"",VLOOKUP($C1506,PRINCIPAL!$C$5:$Y$376,22,FALSE),"")</f>
        <v/>
      </c>
      <c r="S1506" s="162" t="str">
        <f>+IF($C1506&lt;&gt;"",VLOOKUP($C1506,PRINCIPAL!$C$5:$Y$376,15,FALSE),"")</f>
        <v/>
      </c>
      <c r="T1506" s="255" t="str">
        <f>+IF($C1506&lt;&gt;"",VLOOKUP($C1506,PRINCIPAL!$C$5:$Y$376,9,FALSE),"")</f>
        <v/>
      </c>
      <c r="U1506" s="166" t="str">
        <f t="shared" si="177"/>
        <v/>
      </c>
      <c r="V1506" s="164" t="str">
        <f>+IF($C1506&lt;&gt;"",VLOOKUP($C1506,PRINCIPAL!$C$5:$Y$76,2,FALSE),"")</f>
        <v/>
      </c>
      <c r="W1506" t="e">
        <f>+VLOOKUP(D1506,CENTROS!$G$4:$M$93,7,FALSE)</f>
        <v>#N/A</v>
      </c>
      <c r="Y1506" t="str">
        <f t="shared" si="179"/>
        <v/>
      </c>
      <c r="Z1506" s="220" t="str">
        <f t="shared" si="180"/>
        <v/>
      </c>
      <c r="AA1506" s="220" t="str">
        <f t="shared" si="181"/>
        <v/>
      </c>
      <c r="AB1506" s="228" t="str">
        <f t="shared" si="182"/>
        <v/>
      </c>
      <c r="AC1506" s="230" t="str">
        <f t="shared" si="183"/>
        <v/>
      </c>
      <c r="AD1506" s="220"/>
      <c r="AE1506" s="220"/>
      <c r="AF1506" s="220" t="str">
        <f t="shared" si="178"/>
        <v/>
      </c>
    </row>
    <row r="1507" spans="1:32">
      <c r="A1507" s="121"/>
      <c r="B1507" s="121"/>
      <c r="C1507" s="140"/>
      <c r="D1507" s="159"/>
      <c r="E1507" s="154"/>
      <c r="F1507" s="154"/>
      <c r="G1507" s="160"/>
      <c r="H1507" s="158"/>
      <c r="I1507" s="158"/>
      <c r="J1507" s="158"/>
      <c r="K1507" s="158"/>
      <c r="L1507" s="158"/>
      <c r="M1507" s="158"/>
      <c r="N1507" s="157"/>
      <c r="O1507" s="188"/>
      <c r="P1507" s="245"/>
      <c r="Q1507" s="165" t="str">
        <f>+IF($C1507&lt;&gt;"",VLOOKUP($C1507,PRINCIPAL!$C$5:$Y$376,20,FALSE),"")</f>
        <v/>
      </c>
      <c r="R1507" s="162" t="str">
        <f>+IF($C1507&lt;&gt;"",VLOOKUP($C1507,PRINCIPAL!$C$5:$Y$376,22,FALSE),"")</f>
        <v/>
      </c>
      <c r="S1507" s="162" t="str">
        <f>+IF($C1507&lt;&gt;"",VLOOKUP($C1507,PRINCIPAL!$C$5:$Y$376,15,FALSE),"")</f>
        <v/>
      </c>
      <c r="T1507" s="255" t="str">
        <f>+IF($C1507&lt;&gt;"",VLOOKUP($C1507,PRINCIPAL!$C$5:$Y$376,9,FALSE),"")</f>
        <v/>
      </c>
      <c r="U1507" s="166" t="str">
        <f t="shared" si="177"/>
        <v/>
      </c>
      <c r="V1507" s="164" t="str">
        <f>+IF($C1507&lt;&gt;"",VLOOKUP($C1507,PRINCIPAL!$C$5:$Y$76,2,FALSE),"")</f>
        <v/>
      </c>
      <c r="W1507" t="e">
        <f>+VLOOKUP(D1507,CENTROS!$G$4:$M$93,7,FALSE)</f>
        <v>#N/A</v>
      </c>
      <c r="Y1507" t="str">
        <f t="shared" si="179"/>
        <v/>
      </c>
      <c r="Z1507" s="220" t="str">
        <f t="shared" si="180"/>
        <v/>
      </c>
      <c r="AA1507" s="220" t="str">
        <f t="shared" si="181"/>
        <v/>
      </c>
      <c r="AB1507" s="228" t="str">
        <f t="shared" si="182"/>
        <v/>
      </c>
      <c r="AC1507" s="230" t="str">
        <f t="shared" si="183"/>
        <v/>
      </c>
      <c r="AD1507" s="220"/>
      <c r="AE1507" s="220"/>
      <c r="AF1507" s="220" t="str">
        <f t="shared" si="178"/>
        <v/>
      </c>
    </row>
    <row r="1508" spans="1:32">
      <c r="A1508" s="121"/>
      <c r="B1508" s="121"/>
      <c r="C1508" s="140"/>
      <c r="D1508" s="159"/>
      <c r="E1508" s="154"/>
      <c r="F1508" s="154"/>
      <c r="G1508" s="160"/>
      <c r="H1508" s="158"/>
      <c r="I1508" s="158"/>
      <c r="J1508" s="158"/>
      <c r="K1508" s="158"/>
      <c r="L1508" s="158"/>
      <c r="M1508" s="158"/>
      <c r="N1508" s="157"/>
      <c r="O1508" s="188"/>
      <c r="P1508" s="245"/>
      <c r="Q1508" s="165" t="str">
        <f>+IF($C1508&lt;&gt;"",VLOOKUP($C1508,PRINCIPAL!$C$5:$Y$376,20,FALSE),"")</f>
        <v/>
      </c>
      <c r="R1508" s="162" t="str">
        <f>+IF($C1508&lt;&gt;"",VLOOKUP($C1508,PRINCIPAL!$C$5:$Y$376,22,FALSE),"")</f>
        <v/>
      </c>
      <c r="S1508" s="162" t="str">
        <f>+IF($C1508&lt;&gt;"",VLOOKUP($C1508,PRINCIPAL!$C$5:$Y$376,15,FALSE),"")</f>
        <v/>
      </c>
      <c r="T1508" s="255" t="str">
        <f>+IF($C1508&lt;&gt;"",VLOOKUP($C1508,PRINCIPAL!$C$5:$Y$376,9,FALSE),"")</f>
        <v/>
      </c>
      <c r="U1508" s="166" t="str">
        <f t="shared" si="177"/>
        <v/>
      </c>
      <c r="V1508" s="164" t="str">
        <f>+IF($C1508&lt;&gt;"",VLOOKUP($C1508,PRINCIPAL!$C$5:$Y$76,2,FALSE),"")</f>
        <v/>
      </c>
      <c r="W1508" t="e">
        <f>+VLOOKUP(D1508,CENTROS!$G$4:$M$93,7,FALSE)</f>
        <v>#N/A</v>
      </c>
      <c r="Y1508" t="str">
        <f t="shared" si="179"/>
        <v/>
      </c>
      <c r="Z1508" s="220" t="str">
        <f t="shared" si="180"/>
        <v/>
      </c>
      <c r="AA1508" s="220" t="str">
        <f t="shared" si="181"/>
        <v/>
      </c>
      <c r="AB1508" s="228" t="str">
        <f t="shared" si="182"/>
        <v/>
      </c>
      <c r="AC1508" s="230" t="str">
        <f t="shared" si="183"/>
        <v/>
      </c>
      <c r="AD1508" s="220"/>
      <c r="AE1508" s="220"/>
      <c r="AF1508" s="220" t="str">
        <f t="shared" si="178"/>
        <v/>
      </c>
    </row>
    <row r="1509" spans="1:32">
      <c r="A1509" s="121"/>
      <c r="B1509" s="121"/>
      <c r="C1509" s="140"/>
      <c r="D1509" s="159"/>
      <c r="E1509" s="154"/>
      <c r="F1509" s="154"/>
      <c r="G1509" s="160"/>
      <c r="H1509" s="158"/>
      <c r="I1509" s="158"/>
      <c r="J1509" s="158"/>
      <c r="K1509" s="158"/>
      <c r="L1509" s="158"/>
      <c r="M1509" s="158"/>
      <c r="N1509" s="157"/>
      <c r="O1509" s="188"/>
      <c r="P1509" s="245"/>
      <c r="Q1509" s="165" t="str">
        <f>+IF($C1509&lt;&gt;"",VLOOKUP($C1509,PRINCIPAL!$C$5:$Y$376,20,FALSE),"")</f>
        <v/>
      </c>
      <c r="R1509" s="162" t="str">
        <f>+IF($C1509&lt;&gt;"",VLOOKUP($C1509,PRINCIPAL!$C$5:$Y$376,22,FALSE),"")</f>
        <v/>
      </c>
      <c r="S1509" s="162" t="str">
        <f>+IF($C1509&lt;&gt;"",VLOOKUP($C1509,PRINCIPAL!$C$5:$Y$376,15,FALSE),"")</f>
        <v/>
      </c>
      <c r="T1509" s="255" t="str">
        <f>+IF($C1509&lt;&gt;"",VLOOKUP($C1509,PRINCIPAL!$C$5:$Y$376,9,FALSE),"")</f>
        <v/>
      </c>
      <c r="U1509" s="166" t="str">
        <f t="shared" si="177"/>
        <v/>
      </c>
      <c r="V1509" s="164" t="str">
        <f>+IF($C1509&lt;&gt;"",VLOOKUP($C1509,PRINCIPAL!$C$5:$Y$76,2,FALSE),"")</f>
        <v/>
      </c>
      <c r="W1509" t="e">
        <f>+VLOOKUP(D1509,CENTROS!$G$4:$M$93,7,FALSE)</f>
        <v>#N/A</v>
      </c>
      <c r="Y1509" t="str">
        <f t="shared" si="179"/>
        <v/>
      </c>
      <c r="Z1509" s="220" t="str">
        <f t="shared" si="180"/>
        <v/>
      </c>
      <c r="AA1509" s="220" t="str">
        <f t="shared" si="181"/>
        <v/>
      </c>
      <c r="AB1509" s="228" t="str">
        <f t="shared" si="182"/>
        <v/>
      </c>
      <c r="AC1509" s="230" t="str">
        <f t="shared" si="183"/>
        <v/>
      </c>
      <c r="AD1509" s="220"/>
      <c r="AE1509" s="220"/>
      <c r="AF1509" s="220" t="str">
        <f t="shared" si="178"/>
        <v/>
      </c>
    </row>
    <row r="1510" spans="1:32">
      <c r="A1510" s="121"/>
      <c r="B1510" s="121"/>
      <c r="C1510" s="140"/>
      <c r="D1510" s="159"/>
      <c r="E1510" s="154"/>
      <c r="F1510" s="154"/>
      <c r="G1510" s="160"/>
      <c r="H1510" s="158"/>
      <c r="I1510" s="158"/>
      <c r="J1510" s="158"/>
      <c r="K1510" s="158"/>
      <c r="L1510" s="158"/>
      <c r="M1510" s="158"/>
      <c r="N1510" s="157"/>
      <c r="O1510" s="188"/>
      <c r="P1510" s="245"/>
      <c r="Q1510" s="165" t="str">
        <f>+IF($C1510&lt;&gt;"",VLOOKUP($C1510,PRINCIPAL!$C$5:$Y$376,20,FALSE),"")</f>
        <v/>
      </c>
      <c r="R1510" s="162" t="str">
        <f>+IF($C1510&lt;&gt;"",VLOOKUP($C1510,PRINCIPAL!$C$5:$Y$376,22,FALSE),"")</f>
        <v/>
      </c>
      <c r="S1510" s="162" t="str">
        <f>+IF($C1510&lt;&gt;"",VLOOKUP($C1510,PRINCIPAL!$C$5:$Y$376,15,FALSE),"")</f>
        <v/>
      </c>
      <c r="T1510" s="255" t="str">
        <f>+IF($C1510&lt;&gt;"",VLOOKUP($C1510,PRINCIPAL!$C$5:$Y$376,9,FALSE),"")</f>
        <v/>
      </c>
      <c r="U1510" s="166" t="str">
        <f t="shared" si="177"/>
        <v/>
      </c>
      <c r="V1510" s="164" t="str">
        <f>+IF($C1510&lt;&gt;"",VLOOKUP($C1510,PRINCIPAL!$C$5:$Y$76,2,FALSE),"")</f>
        <v/>
      </c>
      <c r="W1510" t="e">
        <f>+VLOOKUP(D1510,CENTROS!$G$4:$M$93,7,FALSE)</f>
        <v>#N/A</v>
      </c>
      <c r="Y1510" t="str">
        <f t="shared" si="179"/>
        <v/>
      </c>
      <c r="Z1510" s="220" t="str">
        <f t="shared" si="180"/>
        <v/>
      </c>
      <c r="AA1510" s="220" t="str">
        <f t="shared" si="181"/>
        <v/>
      </c>
      <c r="AB1510" s="228" t="str">
        <f t="shared" si="182"/>
        <v/>
      </c>
      <c r="AC1510" s="230" t="str">
        <f t="shared" si="183"/>
        <v/>
      </c>
      <c r="AD1510" s="220"/>
      <c r="AE1510" s="220"/>
      <c r="AF1510" s="220" t="str">
        <f t="shared" si="178"/>
        <v/>
      </c>
    </row>
    <row r="1511" spans="1:32">
      <c r="A1511" s="121"/>
      <c r="B1511" s="121"/>
      <c r="C1511" s="140"/>
      <c r="D1511" s="159"/>
      <c r="E1511" s="154"/>
      <c r="F1511" s="154"/>
      <c r="G1511" s="160"/>
      <c r="H1511" s="158"/>
      <c r="I1511" s="158"/>
      <c r="J1511" s="158"/>
      <c r="K1511" s="158"/>
      <c r="L1511" s="158"/>
      <c r="M1511" s="158"/>
      <c r="N1511" s="157"/>
      <c r="O1511" s="188"/>
      <c r="P1511" s="245"/>
      <c r="Q1511" s="165" t="str">
        <f>+IF($C1511&lt;&gt;"",VLOOKUP($C1511,PRINCIPAL!$C$5:$Y$376,20,FALSE),"")</f>
        <v/>
      </c>
      <c r="R1511" s="162" t="str">
        <f>+IF($C1511&lt;&gt;"",VLOOKUP($C1511,PRINCIPAL!$C$5:$Y$376,22,FALSE),"")</f>
        <v/>
      </c>
      <c r="S1511" s="162" t="str">
        <f>+IF($C1511&lt;&gt;"",VLOOKUP($C1511,PRINCIPAL!$C$5:$Y$376,15,FALSE),"")</f>
        <v/>
      </c>
      <c r="T1511" s="255" t="str">
        <f>+IF($C1511&lt;&gt;"",VLOOKUP($C1511,PRINCIPAL!$C$5:$Y$376,9,FALSE),"")</f>
        <v/>
      </c>
      <c r="U1511" s="166" t="str">
        <f t="shared" si="177"/>
        <v/>
      </c>
      <c r="V1511" s="164" t="str">
        <f>+IF($C1511&lt;&gt;"",VLOOKUP($C1511,PRINCIPAL!$C$5:$Y$76,2,FALSE),"")</f>
        <v/>
      </c>
      <c r="W1511" t="e">
        <f>+VLOOKUP(D1511,CENTROS!$G$4:$M$93,7,FALSE)</f>
        <v>#N/A</v>
      </c>
      <c r="Y1511" t="str">
        <f t="shared" si="179"/>
        <v/>
      </c>
      <c r="Z1511" s="220" t="str">
        <f t="shared" si="180"/>
        <v/>
      </c>
      <c r="AA1511" s="220" t="str">
        <f t="shared" si="181"/>
        <v/>
      </c>
      <c r="AB1511" s="228" t="str">
        <f t="shared" si="182"/>
        <v/>
      </c>
      <c r="AC1511" s="230" t="str">
        <f t="shared" si="183"/>
        <v/>
      </c>
      <c r="AD1511" s="220"/>
      <c r="AE1511" s="220"/>
      <c r="AF1511" s="220" t="str">
        <f t="shared" si="178"/>
        <v/>
      </c>
    </row>
    <row r="1512" spans="1:32">
      <c r="A1512" s="121"/>
      <c r="B1512" s="121"/>
      <c r="C1512" s="140"/>
      <c r="D1512" s="159"/>
      <c r="E1512" s="154"/>
      <c r="F1512" s="154"/>
      <c r="G1512" s="160"/>
      <c r="H1512" s="158"/>
      <c r="I1512" s="158"/>
      <c r="J1512" s="158"/>
      <c r="K1512" s="158"/>
      <c r="L1512" s="158"/>
      <c r="M1512" s="158"/>
      <c r="N1512" s="157"/>
      <c r="O1512" s="188"/>
      <c r="P1512" s="245"/>
      <c r="Q1512" s="165" t="str">
        <f>+IF($C1512&lt;&gt;"",VLOOKUP($C1512,PRINCIPAL!$C$5:$Y$376,20,FALSE),"")</f>
        <v/>
      </c>
      <c r="R1512" s="162" t="str">
        <f>+IF($C1512&lt;&gt;"",VLOOKUP($C1512,PRINCIPAL!$C$5:$Y$376,22,FALSE),"")</f>
        <v/>
      </c>
      <c r="S1512" s="162" t="str">
        <f>+IF($C1512&lt;&gt;"",VLOOKUP($C1512,PRINCIPAL!$C$5:$Y$376,15,FALSE),"")</f>
        <v/>
      </c>
      <c r="T1512" s="255" t="str">
        <f>+IF($C1512&lt;&gt;"",VLOOKUP($C1512,PRINCIPAL!$C$5:$Y$376,9,FALSE),"")</f>
        <v/>
      </c>
      <c r="U1512" s="166" t="str">
        <f t="shared" si="177"/>
        <v/>
      </c>
      <c r="V1512" s="164" t="str">
        <f>+IF($C1512&lt;&gt;"",VLOOKUP($C1512,PRINCIPAL!$C$5:$Y$76,2,FALSE),"")</f>
        <v/>
      </c>
      <c r="W1512" t="e">
        <f>+VLOOKUP(D1512,CENTROS!$G$4:$M$93,7,FALSE)</f>
        <v>#N/A</v>
      </c>
      <c r="Y1512" t="str">
        <f t="shared" si="179"/>
        <v/>
      </c>
      <c r="Z1512" s="220" t="str">
        <f t="shared" si="180"/>
        <v/>
      </c>
      <c r="AA1512" s="220" t="str">
        <f t="shared" si="181"/>
        <v/>
      </c>
      <c r="AB1512" s="228" t="str">
        <f t="shared" si="182"/>
        <v/>
      </c>
      <c r="AC1512" s="230" t="str">
        <f t="shared" si="183"/>
        <v/>
      </c>
      <c r="AD1512" s="220"/>
      <c r="AE1512" s="220"/>
      <c r="AF1512" s="220" t="str">
        <f t="shared" si="178"/>
        <v/>
      </c>
    </row>
    <row r="1513" spans="1:32">
      <c r="A1513" s="121"/>
      <c r="B1513" s="121"/>
      <c r="C1513" s="140"/>
      <c r="D1513" s="159"/>
      <c r="E1513" s="154"/>
      <c r="F1513" s="154"/>
      <c r="G1513" s="160"/>
      <c r="H1513" s="158"/>
      <c r="I1513" s="158"/>
      <c r="J1513" s="158"/>
      <c r="K1513" s="158"/>
      <c r="L1513" s="158"/>
      <c r="M1513" s="158"/>
      <c r="N1513" s="157"/>
      <c r="O1513" s="188"/>
      <c r="P1513" s="245"/>
      <c r="Q1513" s="165" t="str">
        <f>+IF($C1513&lt;&gt;"",VLOOKUP($C1513,PRINCIPAL!$C$5:$Y$376,20,FALSE),"")</f>
        <v/>
      </c>
      <c r="R1513" s="162" t="str">
        <f>+IF($C1513&lt;&gt;"",VLOOKUP($C1513,PRINCIPAL!$C$5:$Y$376,22,FALSE),"")</f>
        <v/>
      </c>
      <c r="S1513" s="162" t="str">
        <f>+IF($C1513&lt;&gt;"",VLOOKUP($C1513,PRINCIPAL!$C$5:$Y$376,15,FALSE),"")</f>
        <v/>
      </c>
      <c r="T1513" s="255" t="str">
        <f>+IF($C1513&lt;&gt;"",VLOOKUP($C1513,PRINCIPAL!$C$5:$Y$376,9,FALSE),"")</f>
        <v/>
      </c>
      <c r="U1513" s="166" t="str">
        <f t="shared" si="177"/>
        <v/>
      </c>
      <c r="V1513" s="164" t="str">
        <f>+IF($C1513&lt;&gt;"",VLOOKUP($C1513,PRINCIPAL!$C$5:$Y$76,2,FALSE),"")</f>
        <v/>
      </c>
      <c r="W1513" t="e">
        <f>+VLOOKUP(D1513,CENTROS!$G$4:$M$93,7,FALSE)</f>
        <v>#N/A</v>
      </c>
      <c r="Y1513" t="str">
        <f t="shared" si="179"/>
        <v/>
      </c>
      <c r="Z1513" s="220" t="str">
        <f t="shared" si="180"/>
        <v/>
      </c>
      <c r="AA1513" s="220" t="str">
        <f t="shared" si="181"/>
        <v/>
      </c>
      <c r="AB1513" s="228" t="str">
        <f t="shared" si="182"/>
        <v/>
      </c>
      <c r="AC1513" s="230" t="str">
        <f t="shared" si="183"/>
        <v/>
      </c>
      <c r="AD1513" s="220"/>
      <c r="AE1513" s="220"/>
      <c r="AF1513" s="220" t="str">
        <f t="shared" si="178"/>
        <v/>
      </c>
    </row>
    <row r="1514" spans="1:32">
      <c r="A1514" s="121"/>
      <c r="B1514" s="121"/>
      <c r="C1514" s="140"/>
      <c r="D1514" s="159"/>
      <c r="E1514" s="154"/>
      <c r="F1514" s="154"/>
      <c r="G1514" s="160"/>
      <c r="H1514" s="158"/>
      <c r="I1514" s="158"/>
      <c r="J1514" s="158"/>
      <c r="K1514" s="158"/>
      <c r="L1514" s="158"/>
      <c r="M1514" s="158"/>
      <c r="N1514" s="157"/>
      <c r="O1514" s="188"/>
      <c r="P1514" s="245"/>
      <c r="Q1514" s="165" t="str">
        <f>+IF($C1514&lt;&gt;"",VLOOKUP($C1514,PRINCIPAL!$C$5:$Y$376,20,FALSE),"")</f>
        <v/>
      </c>
      <c r="R1514" s="162" t="str">
        <f>+IF($C1514&lt;&gt;"",VLOOKUP($C1514,PRINCIPAL!$C$5:$Y$376,22,FALSE),"")</f>
        <v/>
      </c>
      <c r="S1514" s="162" t="str">
        <f>+IF($C1514&lt;&gt;"",VLOOKUP($C1514,PRINCIPAL!$C$5:$Y$376,15,FALSE),"")</f>
        <v/>
      </c>
      <c r="T1514" s="255" t="str">
        <f>+IF($C1514&lt;&gt;"",VLOOKUP($C1514,PRINCIPAL!$C$5:$Y$376,9,FALSE),"")</f>
        <v/>
      </c>
      <c r="U1514" s="166" t="str">
        <f t="shared" si="177"/>
        <v/>
      </c>
      <c r="V1514" s="164" t="str">
        <f>+IF($C1514&lt;&gt;"",VLOOKUP($C1514,PRINCIPAL!$C$5:$Y$76,2,FALSE),"")</f>
        <v/>
      </c>
      <c r="W1514" t="e">
        <f>+VLOOKUP(D1514,CENTROS!$G$4:$M$93,7,FALSE)</f>
        <v>#N/A</v>
      </c>
      <c r="Y1514" t="str">
        <f t="shared" si="179"/>
        <v/>
      </c>
      <c r="Z1514" s="220" t="str">
        <f t="shared" si="180"/>
        <v/>
      </c>
      <c r="AA1514" s="220" t="str">
        <f t="shared" si="181"/>
        <v/>
      </c>
      <c r="AB1514" s="228" t="str">
        <f t="shared" si="182"/>
        <v/>
      </c>
      <c r="AC1514" s="230" t="str">
        <f t="shared" si="183"/>
        <v/>
      </c>
      <c r="AD1514" s="220"/>
      <c r="AE1514" s="220"/>
      <c r="AF1514" s="220" t="str">
        <f t="shared" si="178"/>
        <v/>
      </c>
    </row>
    <row r="1515" spans="1:32">
      <c r="A1515" s="121"/>
      <c r="B1515" s="121"/>
      <c r="C1515" s="140"/>
      <c r="D1515" s="159"/>
      <c r="E1515" s="154"/>
      <c r="F1515" s="154"/>
      <c r="G1515" s="160"/>
      <c r="H1515" s="158"/>
      <c r="I1515" s="158"/>
      <c r="J1515" s="158"/>
      <c r="K1515" s="158"/>
      <c r="L1515" s="158"/>
      <c r="M1515" s="158"/>
      <c r="N1515" s="157"/>
      <c r="O1515" s="188"/>
      <c r="P1515" s="245"/>
      <c r="Q1515" s="165" t="str">
        <f>+IF($C1515&lt;&gt;"",VLOOKUP($C1515,PRINCIPAL!$C$5:$Y$376,20,FALSE),"")</f>
        <v/>
      </c>
      <c r="R1515" s="162" t="str">
        <f>+IF($C1515&lt;&gt;"",VLOOKUP($C1515,PRINCIPAL!$C$5:$Y$376,22,FALSE),"")</f>
        <v/>
      </c>
      <c r="S1515" s="162" t="str">
        <f>+IF($C1515&lt;&gt;"",VLOOKUP($C1515,PRINCIPAL!$C$5:$Y$376,15,FALSE),"")</f>
        <v/>
      </c>
      <c r="T1515" s="255" t="str">
        <f>+IF($C1515&lt;&gt;"",VLOOKUP($C1515,PRINCIPAL!$C$5:$Y$376,9,FALSE),"")</f>
        <v/>
      </c>
      <c r="U1515" s="166" t="str">
        <f t="shared" si="177"/>
        <v/>
      </c>
      <c r="V1515" s="164" t="str">
        <f>+IF($C1515&lt;&gt;"",VLOOKUP($C1515,PRINCIPAL!$C$5:$Y$76,2,FALSE),"")</f>
        <v/>
      </c>
      <c r="W1515" t="e">
        <f>+VLOOKUP(D1515,CENTROS!$G$4:$M$93,7,FALSE)</f>
        <v>#N/A</v>
      </c>
      <c r="Y1515" t="str">
        <f t="shared" si="179"/>
        <v/>
      </c>
      <c r="Z1515" s="220" t="str">
        <f t="shared" si="180"/>
        <v/>
      </c>
      <c r="AA1515" s="220" t="str">
        <f t="shared" si="181"/>
        <v/>
      </c>
      <c r="AB1515" s="228" t="str">
        <f t="shared" si="182"/>
        <v/>
      </c>
      <c r="AC1515" s="230" t="str">
        <f t="shared" si="183"/>
        <v/>
      </c>
      <c r="AD1515" s="220"/>
      <c r="AE1515" s="220"/>
      <c r="AF1515" s="220" t="str">
        <f t="shared" si="178"/>
        <v/>
      </c>
    </row>
    <row r="1516" spans="1:32">
      <c r="A1516" s="121"/>
      <c r="B1516" s="121"/>
      <c r="C1516" s="140"/>
      <c r="D1516" s="159"/>
      <c r="E1516" s="154"/>
      <c r="F1516" s="154"/>
      <c r="G1516" s="160"/>
      <c r="H1516" s="158"/>
      <c r="I1516" s="158"/>
      <c r="J1516" s="158"/>
      <c r="K1516" s="158"/>
      <c r="L1516" s="158"/>
      <c r="M1516" s="158"/>
      <c r="N1516" s="157"/>
      <c r="O1516" s="188"/>
      <c r="P1516" s="245"/>
      <c r="Q1516" s="165" t="str">
        <f>+IF($C1516&lt;&gt;"",VLOOKUP($C1516,PRINCIPAL!$C$5:$Y$376,20,FALSE),"")</f>
        <v/>
      </c>
      <c r="R1516" s="162" t="str">
        <f>+IF($C1516&lt;&gt;"",VLOOKUP($C1516,PRINCIPAL!$C$5:$Y$376,22,FALSE),"")</f>
        <v/>
      </c>
      <c r="S1516" s="162" t="str">
        <f>+IF($C1516&lt;&gt;"",VLOOKUP($C1516,PRINCIPAL!$C$5:$Y$376,15,FALSE),"")</f>
        <v/>
      </c>
      <c r="T1516" s="255" t="str">
        <f>+IF($C1516&lt;&gt;"",VLOOKUP($C1516,PRINCIPAL!$C$5:$Y$376,9,FALSE),"")</f>
        <v/>
      </c>
      <c r="U1516" s="166" t="str">
        <f t="shared" si="177"/>
        <v/>
      </c>
      <c r="V1516" s="164" t="str">
        <f>+IF($C1516&lt;&gt;"",VLOOKUP($C1516,PRINCIPAL!$C$5:$Y$76,2,FALSE),"")</f>
        <v/>
      </c>
      <c r="W1516" t="e">
        <f>+VLOOKUP(D1516,CENTROS!$G$4:$M$93,7,FALSE)</f>
        <v>#N/A</v>
      </c>
      <c r="Y1516" t="str">
        <f t="shared" si="179"/>
        <v/>
      </c>
      <c r="Z1516" s="220" t="str">
        <f t="shared" si="180"/>
        <v/>
      </c>
      <c r="AA1516" s="220" t="str">
        <f t="shared" si="181"/>
        <v/>
      </c>
      <c r="AB1516" s="228" t="str">
        <f t="shared" si="182"/>
        <v/>
      </c>
      <c r="AC1516" s="230" t="str">
        <f t="shared" si="183"/>
        <v/>
      </c>
      <c r="AD1516" s="220"/>
      <c r="AE1516" s="220"/>
      <c r="AF1516" s="220" t="str">
        <f t="shared" si="178"/>
        <v/>
      </c>
    </row>
    <row r="1517" spans="1:32">
      <c r="A1517" s="121"/>
      <c r="B1517" s="121"/>
      <c r="C1517" s="140"/>
      <c r="D1517" s="159"/>
      <c r="E1517" s="154"/>
      <c r="F1517" s="154"/>
      <c r="G1517" s="160"/>
      <c r="H1517" s="158"/>
      <c r="I1517" s="158"/>
      <c r="J1517" s="158"/>
      <c r="K1517" s="158"/>
      <c r="L1517" s="158"/>
      <c r="M1517" s="158"/>
      <c r="N1517" s="157"/>
      <c r="O1517" s="188"/>
      <c r="P1517" s="245"/>
      <c r="Q1517" s="165" t="str">
        <f>+IF($C1517&lt;&gt;"",VLOOKUP($C1517,PRINCIPAL!$C$5:$Y$376,20,FALSE),"")</f>
        <v/>
      </c>
      <c r="R1517" s="162" t="str">
        <f>+IF($C1517&lt;&gt;"",VLOOKUP($C1517,PRINCIPAL!$C$5:$Y$376,22,FALSE),"")</f>
        <v/>
      </c>
      <c r="S1517" s="162" t="str">
        <f>+IF($C1517&lt;&gt;"",VLOOKUP($C1517,PRINCIPAL!$C$5:$Y$376,15,FALSE),"")</f>
        <v/>
      </c>
      <c r="T1517" s="255" t="str">
        <f>+IF($C1517&lt;&gt;"",VLOOKUP($C1517,PRINCIPAL!$C$5:$Y$376,9,FALSE),"")</f>
        <v/>
      </c>
      <c r="U1517" s="166" t="str">
        <f t="shared" si="177"/>
        <v/>
      </c>
      <c r="V1517" s="164" t="str">
        <f>+IF($C1517&lt;&gt;"",VLOOKUP($C1517,PRINCIPAL!$C$5:$Y$76,2,FALSE),"")</f>
        <v/>
      </c>
      <c r="W1517" t="e">
        <f>+VLOOKUP(D1517,CENTROS!$G$4:$M$93,7,FALSE)</f>
        <v>#N/A</v>
      </c>
      <c r="Y1517" t="str">
        <f t="shared" si="179"/>
        <v/>
      </c>
      <c r="Z1517" s="220" t="str">
        <f t="shared" si="180"/>
        <v/>
      </c>
      <c r="AA1517" s="220" t="str">
        <f t="shared" si="181"/>
        <v/>
      </c>
      <c r="AB1517" s="228" t="str">
        <f t="shared" si="182"/>
        <v/>
      </c>
      <c r="AC1517" s="230" t="str">
        <f t="shared" si="183"/>
        <v/>
      </c>
      <c r="AD1517" s="220"/>
      <c r="AE1517" s="220"/>
      <c r="AF1517" s="220" t="str">
        <f t="shared" si="178"/>
        <v/>
      </c>
    </row>
    <row r="1518" spans="1:32">
      <c r="A1518" s="121"/>
      <c r="B1518" s="121"/>
      <c r="C1518" s="140"/>
      <c r="D1518" s="159"/>
      <c r="E1518" s="154"/>
      <c r="F1518" s="154"/>
      <c r="G1518" s="160"/>
      <c r="H1518" s="158"/>
      <c r="I1518" s="158"/>
      <c r="J1518" s="158"/>
      <c r="K1518" s="158"/>
      <c r="L1518" s="158"/>
      <c r="M1518" s="158"/>
      <c r="N1518" s="157"/>
      <c r="O1518" s="188"/>
      <c r="P1518" s="245"/>
      <c r="Q1518" s="165" t="str">
        <f>+IF($C1518&lt;&gt;"",VLOOKUP($C1518,PRINCIPAL!$C$5:$Y$376,20,FALSE),"")</f>
        <v/>
      </c>
      <c r="R1518" s="162" t="str">
        <f>+IF($C1518&lt;&gt;"",VLOOKUP($C1518,PRINCIPAL!$C$5:$Y$376,22,FALSE),"")</f>
        <v/>
      </c>
      <c r="S1518" s="162" t="str">
        <f>+IF($C1518&lt;&gt;"",VLOOKUP($C1518,PRINCIPAL!$C$5:$Y$376,15,FALSE),"")</f>
        <v/>
      </c>
      <c r="T1518" s="255" t="str">
        <f>+IF($C1518&lt;&gt;"",VLOOKUP($C1518,PRINCIPAL!$C$5:$Y$376,9,FALSE),"")</f>
        <v/>
      </c>
      <c r="U1518" s="166" t="str">
        <f t="shared" si="177"/>
        <v/>
      </c>
      <c r="V1518" s="164" t="str">
        <f>+IF($C1518&lt;&gt;"",VLOOKUP($C1518,PRINCIPAL!$C$5:$Y$76,2,FALSE),"")</f>
        <v/>
      </c>
      <c r="W1518" t="e">
        <f>+VLOOKUP(D1518,CENTROS!$G$4:$M$93,7,FALSE)</f>
        <v>#N/A</v>
      </c>
      <c r="Y1518" t="str">
        <f t="shared" si="179"/>
        <v/>
      </c>
      <c r="Z1518" s="220" t="str">
        <f t="shared" si="180"/>
        <v/>
      </c>
      <c r="AA1518" s="220" t="str">
        <f t="shared" si="181"/>
        <v/>
      </c>
      <c r="AB1518" s="228" t="str">
        <f t="shared" si="182"/>
        <v/>
      </c>
      <c r="AC1518" s="230" t="str">
        <f t="shared" si="183"/>
        <v/>
      </c>
      <c r="AD1518" s="220"/>
      <c r="AE1518" s="220"/>
      <c r="AF1518" s="220" t="str">
        <f t="shared" si="178"/>
        <v/>
      </c>
    </row>
    <row r="1519" spans="1:32">
      <c r="A1519" s="121"/>
      <c r="B1519" s="121"/>
      <c r="C1519" s="140"/>
      <c r="D1519" s="159"/>
      <c r="E1519" s="154"/>
      <c r="F1519" s="154"/>
      <c r="G1519" s="160"/>
      <c r="H1519" s="158"/>
      <c r="I1519" s="158"/>
      <c r="J1519" s="158"/>
      <c r="K1519" s="158"/>
      <c r="L1519" s="158"/>
      <c r="M1519" s="158"/>
      <c r="N1519" s="157"/>
      <c r="O1519" s="188"/>
      <c r="P1519" s="245"/>
      <c r="Q1519" s="165" t="str">
        <f>+IF($C1519&lt;&gt;"",VLOOKUP($C1519,PRINCIPAL!$C$5:$Y$376,20,FALSE),"")</f>
        <v/>
      </c>
      <c r="R1519" s="162" t="str">
        <f>+IF($C1519&lt;&gt;"",VLOOKUP($C1519,PRINCIPAL!$C$5:$Y$376,22,FALSE),"")</f>
        <v/>
      </c>
      <c r="S1519" s="162" t="str">
        <f>+IF($C1519&lt;&gt;"",VLOOKUP($C1519,PRINCIPAL!$C$5:$Y$376,15,FALSE),"")</f>
        <v/>
      </c>
      <c r="T1519" s="255" t="str">
        <f>+IF($C1519&lt;&gt;"",VLOOKUP($C1519,PRINCIPAL!$C$5:$Y$376,9,FALSE),"")</f>
        <v/>
      </c>
      <c r="U1519" s="166" t="str">
        <f t="shared" si="177"/>
        <v/>
      </c>
      <c r="V1519" s="164" t="str">
        <f>+IF($C1519&lt;&gt;"",VLOOKUP($C1519,PRINCIPAL!$C$5:$Y$76,2,FALSE),"")</f>
        <v/>
      </c>
      <c r="W1519" t="e">
        <f>+VLOOKUP(D1519,CENTROS!$G$4:$M$93,7,FALSE)</f>
        <v>#N/A</v>
      </c>
      <c r="Y1519" t="str">
        <f t="shared" si="179"/>
        <v/>
      </c>
      <c r="Z1519" s="220" t="str">
        <f t="shared" si="180"/>
        <v/>
      </c>
      <c r="AA1519" s="220" t="str">
        <f t="shared" si="181"/>
        <v/>
      </c>
      <c r="AB1519" s="228" t="str">
        <f t="shared" si="182"/>
        <v/>
      </c>
      <c r="AC1519" s="230" t="str">
        <f t="shared" si="183"/>
        <v/>
      </c>
      <c r="AD1519" s="220"/>
      <c r="AE1519" s="220"/>
      <c r="AF1519" s="220" t="str">
        <f t="shared" si="178"/>
        <v/>
      </c>
    </row>
    <row r="1520" spans="1:32">
      <c r="A1520" s="121"/>
      <c r="B1520" s="121"/>
      <c r="C1520" s="140"/>
      <c r="D1520" s="159"/>
      <c r="E1520" s="154"/>
      <c r="F1520" s="154"/>
      <c r="G1520" s="160"/>
      <c r="H1520" s="158"/>
      <c r="I1520" s="158"/>
      <c r="J1520" s="158"/>
      <c r="K1520" s="158"/>
      <c r="L1520" s="158"/>
      <c r="M1520" s="158"/>
      <c r="N1520" s="157"/>
      <c r="O1520" s="188"/>
      <c r="P1520" s="245"/>
      <c r="Q1520" s="165" t="str">
        <f>+IF($C1520&lt;&gt;"",VLOOKUP($C1520,PRINCIPAL!$C$5:$Y$376,20,FALSE),"")</f>
        <v/>
      </c>
      <c r="R1520" s="162" t="str">
        <f>+IF($C1520&lt;&gt;"",VLOOKUP($C1520,PRINCIPAL!$C$5:$Y$376,22,FALSE),"")</f>
        <v/>
      </c>
      <c r="S1520" s="162" t="str">
        <f>+IF($C1520&lt;&gt;"",VLOOKUP($C1520,PRINCIPAL!$C$5:$Y$376,15,FALSE),"")</f>
        <v/>
      </c>
      <c r="T1520" s="255" t="str">
        <f>+IF($C1520&lt;&gt;"",VLOOKUP($C1520,PRINCIPAL!$C$5:$Y$376,9,FALSE),"")</f>
        <v/>
      </c>
      <c r="U1520" s="166" t="str">
        <f t="shared" si="177"/>
        <v/>
      </c>
      <c r="V1520" s="164" t="str">
        <f>+IF($C1520&lt;&gt;"",VLOOKUP($C1520,PRINCIPAL!$C$5:$Y$76,2,FALSE),"")</f>
        <v/>
      </c>
      <c r="W1520" t="e">
        <f>+VLOOKUP(D1520,CENTROS!$G$4:$M$93,7,FALSE)</f>
        <v>#N/A</v>
      </c>
      <c r="Y1520" t="str">
        <f t="shared" si="179"/>
        <v/>
      </c>
      <c r="Z1520" s="220" t="str">
        <f t="shared" si="180"/>
        <v/>
      </c>
      <c r="AA1520" s="220" t="str">
        <f t="shared" si="181"/>
        <v/>
      </c>
      <c r="AB1520" s="228" t="str">
        <f t="shared" si="182"/>
        <v/>
      </c>
      <c r="AC1520" s="230" t="str">
        <f t="shared" si="183"/>
        <v/>
      </c>
      <c r="AD1520" s="220"/>
      <c r="AE1520" s="220"/>
      <c r="AF1520" s="220" t="str">
        <f t="shared" si="178"/>
        <v/>
      </c>
    </row>
    <row r="1521" spans="1:32">
      <c r="A1521" s="121"/>
      <c r="B1521" s="121"/>
      <c r="C1521" s="140"/>
      <c r="D1521" s="159"/>
      <c r="E1521" s="154"/>
      <c r="F1521" s="154"/>
      <c r="G1521" s="160"/>
      <c r="H1521" s="158"/>
      <c r="I1521" s="158"/>
      <c r="J1521" s="158"/>
      <c r="K1521" s="158"/>
      <c r="L1521" s="158"/>
      <c r="M1521" s="158"/>
      <c r="N1521" s="157"/>
      <c r="O1521" s="188"/>
      <c r="P1521" s="245"/>
      <c r="Q1521" s="165" t="str">
        <f>+IF($C1521&lt;&gt;"",VLOOKUP($C1521,PRINCIPAL!$C$5:$Y$376,20,FALSE),"")</f>
        <v/>
      </c>
      <c r="R1521" s="162" t="str">
        <f>+IF($C1521&lt;&gt;"",VLOOKUP($C1521,PRINCIPAL!$C$5:$Y$376,22,FALSE),"")</f>
        <v/>
      </c>
      <c r="S1521" s="162" t="str">
        <f>+IF($C1521&lt;&gt;"",VLOOKUP($C1521,PRINCIPAL!$C$5:$Y$376,15,FALSE),"")</f>
        <v/>
      </c>
      <c r="T1521" s="255" t="str">
        <f>+IF($C1521&lt;&gt;"",VLOOKUP($C1521,PRINCIPAL!$C$5:$Y$376,9,FALSE),"")</f>
        <v/>
      </c>
      <c r="U1521" s="166" t="str">
        <f t="shared" si="177"/>
        <v/>
      </c>
      <c r="V1521" s="164" t="str">
        <f>+IF($C1521&lt;&gt;"",VLOOKUP($C1521,PRINCIPAL!$C$5:$Y$76,2,FALSE),"")</f>
        <v/>
      </c>
      <c r="W1521" t="e">
        <f>+VLOOKUP(D1521,CENTROS!$G$4:$M$93,7,FALSE)</f>
        <v>#N/A</v>
      </c>
      <c r="Y1521" t="str">
        <f t="shared" si="179"/>
        <v/>
      </c>
      <c r="Z1521" s="220" t="str">
        <f t="shared" si="180"/>
        <v/>
      </c>
      <c r="AA1521" s="220" t="str">
        <f t="shared" si="181"/>
        <v/>
      </c>
      <c r="AB1521" s="228" t="str">
        <f t="shared" si="182"/>
        <v/>
      </c>
      <c r="AC1521" s="230" t="str">
        <f t="shared" si="183"/>
        <v/>
      </c>
      <c r="AD1521" s="220"/>
      <c r="AE1521" s="220"/>
      <c r="AF1521" s="220" t="str">
        <f t="shared" si="178"/>
        <v/>
      </c>
    </row>
    <row r="1522" spans="1:32">
      <c r="A1522" s="121"/>
      <c r="B1522" s="121"/>
      <c r="C1522" s="140"/>
      <c r="D1522" s="159"/>
      <c r="E1522" s="154"/>
      <c r="F1522" s="154"/>
      <c r="G1522" s="160"/>
      <c r="H1522" s="158"/>
      <c r="I1522" s="158"/>
      <c r="J1522" s="158"/>
      <c r="K1522" s="158"/>
      <c r="L1522" s="158"/>
      <c r="M1522" s="158"/>
      <c r="N1522" s="157"/>
      <c r="O1522" s="188"/>
      <c r="P1522" s="245"/>
      <c r="Q1522" s="165" t="str">
        <f>+IF($C1522&lt;&gt;"",VLOOKUP($C1522,PRINCIPAL!$C$5:$Y$376,20,FALSE),"")</f>
        <v/>
      </c>
      <c r="R1522" s="162" t="str">
        <f>+IF($C1522&lt;&gt;"",VLOOKUP($C1522,PRINCIPAL!$C$5:$Y$376,22,FALSE),"")</f>
        <v/>
      </c>
      <c r="S1522" s="162" t="str">
        <f>+IF($C1522&lt;&gt;"",VLOOKUP($C1522,PRINCIPAL!$C$5:$Y$376,15,FALSE),"")</f>
        <v/>
      </c>
      <c r="T1522" s="255" t="str">
        <f>+IF($C1522&lt;&gt;"",VLOOKUP($C1522,PRINCIPAL!$C$5:$Y$376,9,FALSE),"")</f>
        <v/>
      </c>
      <c r="U1522" s="166" t="str">
        <f t="shared" si="177"/>
        <v/>
      </c>
      <c r="V1522" s="164" t="str">
        <f>+IF($C1522&lt;&gt;"",VLOOKUP($C1522,PRINCIPAL!$C$5:$Y$76,2,FALSE),"")</f>
        <v/>
      </c>
      <c r="W1522" t="e">
        <f>+VLOOKUP(D1522,CENTROS!$G$4:$M$93,7,FALSE)</f>
        <v>#N/A</v>
      </c>
      <c r="Y1522" t="str">
        <f t="shared" si="179"/>
        <v/>
      </c>
      <c r="Z1522" s="220" t="str">
        <f t="shared" si="180"/>
        <v/>
      </c>
      <c r="AA1522" s="220" t="str">
        <f t="shared" si="181"/>
        <v/>
      </c>
      <c r="AB1522" s="228" t="str">
        <f t="shared" si="182"/>
        <v/>
      </c>
      <c r="AC1522" s="230" t="str">
        <f t="shared" si="183"/>
        <v/>
      </c>
      <c r="AD1522" s="220"/>
      <c r="AE1522" s="220"/>
      <c r="AF1522" s="220" t="str">
        <f t="shared" si="178"/>
        <v/>
      </c>
    </row>
    <row r="1523" spans="1:32">
      <c r="A1523" s="121"/>
      <c r="B1523" s="121"/>
      <c r="C1523" s="140"/>
      <c r="D1523" s="159"/>
      <c r="E1523" s="154"/>
      <c r="F1523" s="154"/>
      <c r="G1523" s="160"/>
      <c r="H1523" s="158"/>
      <c r="I1523" s="158"/>
      <c r="J1523" s="158"/>
      <c r="K1523" s="158"/>
      <c r="L1523" s="158"/>
      <c r="M1523" s="158"/>
      <c r="N1523" s="157"/>
      <c r="O1523" s="188"/>
      <c r="P1523" s="245"/>
      <c r="Q1523" s="165" t="str">
        <f>+IF($C1523&lt;&gt;"",VLOOKUP($C1523,PRINCIPAL!$C$5:$Y$376,20,FALSE),"")</f>
        <v/>
      </c>
      <c r="R1523" s="162" t="str">
        <f>+IF($C1523&lt;&gt;"",VLOOKUP($C1523,PRINCIPAL!$C$5:$Y$376,22,FALSE),"")</f>
        <v/>
      </c>
      <c r="S1523" s="162" t="str">
        <f>+IF($C1523&lt;&gt;"",VLOOKUP($C1523,PRINCIPAL!$C$5:$Y$376,15,FALSE),"")</f>
        <v/>
      </c>
      <c r="T1523" s="255" t="str">
        <f>+IF($C1523&lt;&gt;"",VLOOKUP($C1523,PRINCIPAL!$C$5:$Y$376,9,FALSE),"")</f>
        <v/>
      </c>
      <c r="U1523" s="166" t="str">
        <f t="shared" si="177"/>
        <v/>
      </c>
      <c r="V1523" s="164" t="str">
        <f>+IF($C1523&lt;&gt;"",VLOOKUP($C1523,PRINCIPAL!$C$5:$Y$76,2,FALSE),"")</f>
        <v/>
      </c>
      <c r="W1523" t="e">
        <f>+VLOOKUP(D1523,CENTROS!$G$4:$M$93,7,FALSE)</f>
        <v>#N/A</v>
      </c>
      <c r="Y1523" t="str">
        <f t="shared" si="179"/>
        <v/>
      </c>
      <c r="Z1523" s="220" t="str">
        <f t="shared" si="180"/>
        <v/>
      </c>
      <c r="AA1523" s="220" t="str">
        <f t="shared" si="181"/>
        <v/>
      </c>
      <c r="AB1523" s="228" t="str">
        <f t="shared" si="182"/>
        <v/>
      </c>
      <c r="AC1523" s="230" t="str">
        <f t="shared" si="183"/>
        <v/>
      </c>
      <c r="AD1523" s="220"/>
      <c r="AE1523" s="220"/>
      <c r="AF1523" s="220" t="str">
        <f t="shared" si="178"/>
        <v/>
      </c>
    </row>
    <row r="1524" spans="1:32">
      <c r="A1524" s="121"/>
      <c r="B1524" s="121"/>
      <c r="C1524" s="140"/>
      <c r="D1524" s="159"/>
      <c r="E1524" s="154"/>
      <c r="F1524" s="154"/>
      <c r="G1524" s="160"/>
      <c r="H1524" s="158"/>
      <c r="I1524" s="158"/>
      <c r="J1524" s="158"/>
      <c r="K1524" s="158"/>
      <c r="L1524" s="158"/>
      <c r="M1524" s="158"/>
      <c r="N1524" s="157"/>
      <c r="O1524" s="188"/>
      <c r="P1524" s="245"/>
      <c r="Q1524" s="165" t="str">
        <f>+IF($C1524&lt;&gt;"",VLOOKUP($C1524,PRINCIPAL!$C$5:$Y$376,20,FALSE),"")</f>
        <v/>
      </c>
      <c r="R1524" s="162" t="str">
        <f>+IF($C1524&lt;&gt;"",VLOOKUP($C1524,PRINCIPAL!$C$5:$Y$376,22,FALSE),"")</f>
        <v/>
      </c>
      <c r="S1524" s="162" t="str">
        <f>+IF($C1524&lt;&gt;"",VLOOKUP($C1524,PRINCIPAL!$C$5:$Y$376,15,FALSE),"")</f>
        <v/>
      </c>
      <c r="T1524" s="255" t="str">
        <f>+IF($C1524&lt;&gt;"",VLOOKUP($C1524,PRINCIPAL!$C$5:$Y$376,9,FALSE),"")</f>
        <v/>
      </c>
      <c r="U1524" s="166" t="str">
        <f t="shared" si="177"/>
        <v/>
      </c>
      <c r="V1524" s="164" t="str">
        <f>+IF($C1524&lt;&gt;"",VLOOKUP($C1524,PRINCIPAL!$C$5:$Y$76,2,FALSE),"")</f>
        <v/>
      </c>
      <c r="W1524" t="e">
        <f>+VLOOKUP(D1524,CENTROS!$G$4:$M$93,7,FALSE)</f>
        <v>#N/A</v>
      </c>
      <c r="Y1524" t="str">
        <f t="shared" si="179"/>
        <v/>
      </c>
      <c r="Z1524" s="220" t="str">
        <f t="shared" si="180"/>
        <v/>
      </c>
      <c r="AA1524" s="220" t="str">
        <f t="shared" si="181"/>
        <v/>
      </c>
      <c r="AB1524" s="228" t="str">
        <f t="shared" si="182"/>
        <v/>
      </c>
      <c r="AC1524" s="230" t="str">
        <f t="shared" si="183"/>
        <v/>
      </c>
      <c r="AD1524" s="220"/>
      <c r="AE1524" s="220"/>
      <c r="AF1524" s="220" t="str">
        <f t="shared" si="178"/>
        <v/>
      </c>
    </row>
    <row r="1525" spans="1:32">
      <c r="A1525" s="121"/>
      <c r="B1525" s="121"/>
      <c r="C1525" s="140"/>
      <c r="D1525" s="159"/>
      <c r="E1525" s="154"/>
      <c r="F1525" s="154"/>
      <c r="G1525" s="160"/>
      <c r="H1525" s="158"/>
      <c r="I1525" s="158"/>
      <c r="J1525" s="158"/>
      <c r="K1525" s="158"/>
      <c r="L1525" s="158"/>
      <c r="M1525" s="158"/>
      <c r="N1525" s="157"/>
      <c r="O1525" s="188"/>
      <c r="P1525" s="245"/>
      <c r="Q1525" s="165" t="str">
        <f>+IF($C1525&lt;&gt;"",VLOOKUP($C1525,PRINCIPAL!$C$5:$Y$376,20,FALSE),"")</f>
        <v/>
      </c>
      <c r="R1525" s="162" t="str">
        <f>+IF($C1525&lt;&gt;"",VLOOKUP($C1525,PRINCIPAL!$C$5:$Y$376,22,FALSE),"")</f>
        <v/>
      </c>
      <c r="S1525" s="162" t="str">
        <f>+IF($C1525&lt;&gt;"",VLOOKUP($C1525,PRINCIPAL!$C$5:$Y$376,15,FALSE),"")</f>
        <v/>
      </c>
      <c r="T1525" s="255" t="str">
        <f>+IF($C1525&lt;&gt;"",VLOOKUP($C1525,PRINCIPAL!$C$5:$Y$376,9,FALSE),"")</f>
        <v/>
      </c>
      <c r="U1525" s="166" t="str">
        <f t="shared" si="177"/>
        <v/>
      </c>
      <c r="V1525" s="164" t="str">
        <f>+IF($C1525&lt;&gt;"",VLOOKUP($C1525,PRINCIPAL!$C$5:$Y$76,2,FALSE),"")</f>
        <v/>
      </c>
      <c r="W1525" t="e">
        <f>+VLOOKUP(D1525,CENTROS!$G$4:$M$93,7,FALSE)</f>
        <v>#N/A</v>
      </c>
      <c r="Y1525" t="str">
        <f t="shared" si="179"/>
        <v/>
      </c>
      <c r="Z1525" s="220" t="str">
        <f t="shared" si="180"/>
        <v/>
      </c>
      <c r="AA1525" s="220" t="str">
        <f t="shared" si="181"/>
        <v/>
      </c>
      <c r="AB1525" s="228" t="str">
        <f t="shared" si="182"/>
        <v/>
      </c>
      <c r="AC1525" s="230" t="str">
        <f t="shared" si="183"/>
        <v/>
      </c>
      <c r="AD1525" s="220"/>
      <c r="AE1525" s="220"/>
      <c r="AF1525" s="220" t="str">
        <f t="shared" si="178"/>
        <v/>
      </c>
    </row>
    <row r="1526" spans="1:32">
      <c r="A1526" s="121"/>
      <c r="B1526" s="121"/>
      <c r="C1526" s="140"/>
      <c r="D1526" s="159"/>
      <c r="E1526" s="154"/>
      <c r="F1526" s="154"/>
      <c r="G1526" s="160"/>
      <c r="H1526" s="158"/>
      <c r="I1526" s="158"/>
      <c r="J1526" s="158"/>
      <c r="K1526" s="158"/>
      <c r="L1526" s="158"/>
      <c r="M1526" s="158"/>
      <c r="N1526" s="157"/>
      <c r="O1526" s="188"/>
      <c r="P1526" s="245"/>
      <c r="Q1526" s="165" t="str">
        <f>+IF($C1526&lt;&gt;"",VLOOKUP($C1526,PRINCIPAL!$C$5:$Y$376,20,FALSE),"")</f>
        <v/>
      </c>
      <c r="R1526" s="162" t="str">
        <f>+IF($C1526&lt;&gt;"",VLOOKUP($C1526,PRINCIPAL!$C$5:$Y$376,22,FALSE),"")</f>
        <v/>
      </c>
      <c r="S1526" s="162" t="str">
        <f>+IF($C1526&lt;&gt;"",VLOOKUP($C1526,PRINCIPAL!$C$5:$Y$376,15,FALSE),"")</f>
        <v/>
      </c>
      <c r="T1526" s="255" t="str">
        <f>+IF($C1526&lt;&gt;"",VLOOKUP($C1526,PRINCIPAL!$C$5:$Y$376,9,FALSE),"")</f>
        <v/>
      </c>
      <c r="U1526" s="166" t="str">
        <f t="shared" si="177"/>
        <v/>
      </c>
      <c r="V1526" s="164" t="str">
        <f>+IF($C1526&lt;&gt;"",VLOOKUP($C1526,PRINCIPAL!$C$5:$Y$76,2,FALSE),"")</f>
        <v/>
      </c>
      <c r="W1526" t="e">
        <f>+VLOOKUP(D1526,CENTROS!$G$4:$M$93,7,FALSE)</f>
        <v>#N/A</v>
      </c>
      <c r="Y1526" t="str">
        <f t="shared" si="179"/>
        <v/>
      </c>
      <c r="Z1526" s="220" t="str">
        <f t="shared" si="180"/>
        <v/>
      </c>
      <c r="AA1526" s="220" t="str">
        <f t="shared" si="181"/>
        <v/>
      </c>
      <c r="AB1526" s="228" t="str">
        <f t="shared" si="182"/>
        <v/>
      </c>
      <c r="AC1526" s="230" t="str">
        <f t="shared" si="183"/>
        <v/>
      </c>
      <c r="AD1526" s="220"/>
      <c r="AE1526" s="220"/>
      <c r="AF1526" s="220" t="str">
        <f t="shared" si="178"/>
        <v/>
      </c>
    </row>
    <row r="1527" spans="1:32">
      <c r="A1527" s="121"/>
      <c r="B1527" s="121"/>
      <c r="C1527" s="140"/>
      <c r="D1527" s="159"/>
      <c r="E1527" s="154"/>
      <c r="F1527" s="154"/>
      <c r="G1527" s="160"/>
      <c r="H1527" s="158"/>
      <c r="I1527" s="158"/>
      <c r="J1527" s="158"/>
      <c r="K1527" s="158"/>
      <c r="L1527" s="158"/>
      <c r="M1527" s="158"/>
      <c r="N1527" s="157"/>
      <c r="O1527" s="188"/>
      <c r="P1527" s="245"/>
      <c r="Q1527" s="165" t="str">
        <f>+IF($C1527&lt;&gt;"",VLOOKUP($C1527,PRINCIPAL!$C$5:$Y$376,20,FALSE),"")</f>
        <v/>
      </c>
      <c r="R1527" s="162" t="str">
        <f>+IF($C1527&lt;&gt;"",VLOOKUP($C1527,PRINCIPAL!$C$5:$Y$376,22,FALSE),"")</f>
        <v/>
      </c>
      <c r="S1527" s="162" t="str">
        <f>+IF($C1527&lt;&gt;"",VLOOKUP($C1527,PRINCIPAL!$C$5:$Y$376,15,FALSE),"")</f>
        <v/>
      </c>
      <c r="T1527" s="255" t="str">
        <f>+IF($C1527&lt;&gt;"",VLOOKUP($C1527,PRINCIPAL!$C$5:$Y$376,9,FALSE),"")</f>
        <v/>
      </c>
      <c r="U1527" s="166" t="str">
        <f t="shared" si="177"/>
        <v/>
      </c>
      <c r="V1527" s="164" t="str">
        <f>+IF($C1527&lt;&gt;"",VLOOKUP($C1527,PRINCIPAL!$C$5:$Y$76,2,FALSE),"")</f>
        <v/>
      </c>
      <c r="W1527" t="e">
        <f>+VLOOKUP(D1527,CENTROS!$G$4:$M$93,7,FALSE)</f>
        <v>#N/A</v>
      </c>
      <c r="Y1527" t="str">
        <f t="shared" si="179"/>
        <v/>
      </c>
      <c r="Z1527" s="220" t="str">
        <f t="shared" si="180"/>
        <v/>
      </c>
      <c r="AA1527" s="220" t="str">
        <f t="shared" si="181"/>
        <v/>
      </c>
      <c r="AB1527" s="228" t="str">
        <f t="shared" si="182"/>
        <v/>
      </c>
      <c r="AC1527" s="230" t="str">
        <f t="shared" si="183"/>
        <v/>
      </c>
      <c r="AD1527" s="220"/>
      <c r="AE1527" s="220"/>
      <c r="AF1527" s="220" t="str">
        <f t="shared" si="178"/>
        <v/>
      </c>
    </row>
    <row r="1528" spans="1:32">
      <c r="A1528" s="121"/>
      <c r="B1528" s="121"/>
      <c r="C1528" s="140"/>
      <c r="D1528" s="159"/>
      <c r="E1528" s="154"/>
      <c r="F1528" s="154"/>
      <c r="G1528" s="160"/>
      <c r="H1528" s="158"/>
      <c r="I1528" s="158"/>
      <c r="J1528" s="158"/>
      <c r="K1528" s="158"/>
      <c r="L1528" s="158"/>
      <c r="M1528" s="158"/>
      <c r="N1528" s="157"/>
      <c r="O1528" s="188"/>
      <c r="P1528" s="245"/>
      <c r="Q1528" s="165" t="str">
        <f>+IF($C1528&lt;&gt;"",VLOOKUP($C1528,PRINCIPAL!$C$5:$Y$376,20,FALSE),"")</f>
        <v/>
      </c>
      <c r="R1528" s="162" t="str">
        <f>+IF($C1528&lt;&gt;"",VLOOKUP($C1528,PRINCIPAL!$C$5:$Y$376,22,FALSE),"")</f>
        <v/>
      </c>
      <c r="S1528" s="162" t="str">
        <f>+IF($C1528&lt;&gt;"",VLOOKUP($C1528,PRINCIPAL!$C$5:$Y$376,15,FALSE),"")</f>
        <v/>
      </c>
      <c r="T1528" s="255" t="str">
        <f>+IF($C1528&lt;&gt;"",VLOOKUP($C1528,PRINCIPAL!$C$5:$Y$376,9,FALSE),"")</f>
        <v/>
      </c>
      <c r="U1528" s="166" t="str">
        <f t="shared" si="177"/>
        <v/>
      </c>
      <c r="V1528" s="164" t="str">
        <f>+IF($C1528&lt;&gt;"",VLOOKUP($C1528,PRINCIPAL!$C$5:$Y$76,2,FALSE),"")</f>
        <v/>
      </c>
      <c r="W1528" t="e">
        <f>+VLOOKUP(D1528,CENTROS!$G$4:$M$93,7,FALSE)</f>
        <v>#N/A</v>
      </c>
      <c r="Y1528" t="str">
        <f t="shared" si="179"/>
        <v/>
      </c>
      <c r="Z1528" s="220" t="str">
        <f t="shared" si="180"/>
        <v/>
      </c>
      <c r="AA1528" s="220" t="str">
        <f t="shared" si="181"/>
        <v/>
      </c>
      <c r="AB1528" s="228" t="str">
        <f t="shared" si="182"/>
        <v/>
      </c>
      <c r="AC1528" s="230" t="str">
        <f t="shared" si="183"/>
        <v/>
      </c>
      <c r="AD1528" s="220"/>
      <c r="AE1528" s="220"/>
      <c r="AF1528" s="220" t="str">
        <f t="shared" si="178"/>
        <v/>
      </c>
    </row>
    <row r="1529" spans="1:32">
      <c r="A1529" s="121"/>
      <c r="B1529" s="121"/>
      <c r="C1529" s="140"/>
      <c r="D1529" s="159"/>
      <c r="E1529" s="154"/>
      <c r="F1529" s="154"/>
      <c r="G1529" s="160"/>
      <c r="H1529" s="158"/>
      <c r="I1529" s="158"/>
      <c r="J1529" s="158"/>
      <c r="K1529" s="158"/>
      <c r="L1529" s="158"/>
      <c r="M1529" s="158"/>
      <c r="N1529" s="157"/>
      <c r="O1529" s="188"/>
      <c r="P1529" s="245"/>
      <c r="Q1529" s="165" t="str">
        <f>+IF($C1529&lt;&gt;"",VLOOKUP($C1529,PRINCIPAL!$C$5:$Y$376,20,FALSE),"")</f>
        <v/>
      </c>
      <c r="R1529" s="162" t="str">
        <f>+IF($C1529&lt;&gt;"",VLOOKUP($C1529,PRINCIPAL!$C$5:$Y$376,22,FALSE),"")</f>
        <v/>
      </c>
      <c r="S1529" s="162" t="str">
        <f>+IF($C1529&lt;&gt;"",VLOOKUP($C1529,PRINCIPAL!$C$5:$Y$376,15,FALSE),"")</f>
        <v/>
      </c>
      <c r="T1529" s="255" t="str">
        <f>+IF($C1529&lt;&gt;"",VLOOKUP($C1529,PRINCIPAL!$C$5:$Y$376,9,FALSE),"")</f>
        <v/>
      </c>
      <c r="U1529" s="166" t="str">
        <f t="shared" si="177"/>
        <v/>
      </c>
      <c r="V1529" s="164" t="str">
        <f>+IF($C1529&lt;&gt;"",VLOOKUP($C1529,PRINCIPAL!$C$5:$Y$76,2,FALSE),"")</f>
        <v/>
      </c>
      <c r="W1529" t="e">
        <f>+VLOOKUP(D1529,CENTROS!$G$4:$M$93,7,FALSE)</f>
        <v>#N/A</v>
      </c>
      <c r="Y1529" t="str">
        <f t="shared" si="179"/>
        <v/>
      </c>
      <c r="Z1529" s="220" t="str">
        <f t="shared" si="180"/>
        <v/>
      </c>
      <c r="AA1529" s="220" t="str">
        <f t="shared" si="181"/>
        <v/>
      </c>
      <c r="AB1529" s="228" t="str">
        <f t="shared" si="182"/>
        <v/>
      </c>
      <c r="AC1529" s="230" t="str">
        <f t="shared" si="183"/>
        <v/>
      </c>
      <c r="AD1529" s="220"/>
      <c r="AE1529" s="220"/>
      <c r="AF1529" s="220" t="str">
        <f t="shared" si="178"/>
        <v/>
      </c>
    </row>
    <row r="1530" spans="1:32">
      <c r="A1530" s="121"/>
      <c r="B1530" s="121"/>
      <c r="C1530" s="140"/>
      <c r="D1530" s="159"/>
      <c r="E1530" s="154"/>
      <c r="F1530" s="154"/>
      <c r="G1530" s="160"/>
      <c r="H1530" s="158"/>
      <c r="I1530" s="158"/>
      <c r="J1530" s="158"/>
      <c r="K1530" s="158"/>
      <c r="L1530" s="158"/>
      <c r="M1530" s="158"/>
      <c r="N1530" s="157"/>
      <c r="O1530" s="188"/>
      <c r="P1530" s="245"/>
      <c r="Q1530" s="165" t="str">
        <f>+IF($C1530&lt;&gt;"",VLOOKUP($C1530,PRINCIPAL!$C$5:$Y$376,20,FALSE),"")</f>
        <v/>
      </c>
      <c r="R1530" s="162" t="str">
        <f>+IF($C1530&lt;&gt;"",VLOOKUP($C1530,PRINCIPAL!$C$5:$Y$376,22,FALSE),"")</f>
        <v/>
      </c>
      <c r="S1530" s="162" t="str">
        <f>+IF($C1530&lt;&gt;"",VLOOKUP($C1530,PRINCIPAL!$C$5:$Y$376,15,FALSE),"")</f>
        <v/>
      </c>
      <c r="T1530" s="255" t="str">
        <f>+IF($C1530&lt;&gt;"",VLOOKUP($C1530,PRINCIPAL!$C$5:$Y$376,9,FALSE),"")</f>
        <v/>
      </c>
      <c r="U1530" s="166" t="str">
        <f t="shared" si="177"/>
        <v/>
      </c>
      <c r="V1530" s="164" t="str">
        <f>+IF($C1530&lt;&gt;"",VLOOKUP($C1530,PRINCIPAL!$C$5:$Y$76,2,FALSE),"")</f>
        <v/>
      </c>
      <c r="W1530" t="e">
        <f>+VLOOKUP(D1530,CENTROS!$G$4:$M$93,7,FALSE)</f>
        <v>#N/A</v>
      </c>
      <c r="Y1530" t="str">
        <f t="shared" si="179"/>
        <v/>
      </c>
      <c r="Z1530" s="220" t="str">
        <f t="shared" si="180"/>
        <v/>
      </c>
      <c r="AA1530" s="220" t="str">
        <f t="shared" si="181"/>
        <v/>
      </c>
      <c r="AB1530" s="228" t="str">
        <f t="shared" si="182"/>
        <v/>
      </c>
      <c r="AC1530" s="230" t="str">
        <f t="shared" si="183"/>
        <v/>
      </c>
      <c r="AD1530" s="220"/>
      <c r="AE1530" s="220"/>
      <c r="AF1530" s="220" t="str">
        <f t="shared" si="178"/>
        <v/>
      </c>
    </row>
    <row r="1531" spans="1:32">
      <c r="A1531" s="121"/>
      <c r="B1531" s="121"/>
      <c r="C1531" s="140"/>
      <c r="D1531" s="159"/>
      <c r="E1531" s="154"/>
      <c r="F1531" s="154"/>
      <c r="G1531" s="160"/>
      <c r="H1531" s="158"/>
      <c r="I1531" s="158"/>
      <c r="J1531" s="158"/>
      <c r="K1531" s="158"/>
      <c r="L1531" s="158"/>
      <c r="M1531" s="158"/>
      <c r="N1531" s="157"/>
      <c r="O1531" s="188"/>
      <c r="P1531" s="245"/>
      <c r="Q1531" s="165" t="str">
        <f>+IF($C1531&lt;&gt;"",VLOOKUP($C1531,PRINCIPAL!$C$5:$Y$376,20,FALSE),"")</f>
        <v/>
      </c>
      <c r="R1531" s="162" t="str">
        <f>+IF($C1531&lt;&gt;"",VLOOKUP($C1531,PRINCIPAL!$C$5:$Y$376,22,FALSE),"")</f>
        <v/>
      </c>
      <c r="S1531" s="162" t="str">
        <f>+IF($C1531&lt;&gt;"",VLOOKUP($C1531,PRINCIPAL!$C$5:$Y$376,15,FALSE),"")</f>
        <v/>
      </c>
      <c r="T1531" s="255" t="str">
        <f>+IF($C1531&lt;&gt;"",VLOOKUP($C1531,PRINCIPAL!$C$5:$Y$376,9,FALSE),"")</f>
        <v/>
      </c>
      <c r="U1531" s="166" t="str">
        <f t="shared" si="177"/>
        <v/>
      </c>
      <c r="V1531" s="164" t="str">
        <f>+IF($C1531&lt;&gt;"",VLOOKUP($C1531,PRINCIPAL!$C$5:$Y$76,2,FALSE),"")</f>
        <v/>
      </c>
      <c r="W1531" t="e">
        <f>+VLOOKUP(D1531,CENTROS!$G$4:$M$93,7,FALSE)</f>
        <v>#N/A</v>
      </c>
      <c r="Y1531" t="str">
        <f t="shared" si="179"/>
        <v/>
      </c>
      <c r="Z1531" s="220" t="str">
        <f t="shared" si="180"/>
        <v/>
      </c>
      <c r="AA1531" s="220" t="str">
        <f t="shared" si="181"/>
        <v/>
      </c>
      <c r="AB1531" s="228" t="str">
        <f t="shared" si="182"/>
        <v/>
      </c>
      <c r="AC1531" s="230" t="str">
        <f t="shared" si="183"/>
        <v/>
      </c>
      <c r="AD1531" s="220"/>
      <c r="AE1531" s="220"/>
      <c r="AF1531" s="220" t="str">
        <f t="shared" si="178"/>
        <v/>
      </c>
    </row>
    <row r="1532" spans="1:32">
      <c r="A1532" s="121"/>
      <c r="B1532" s="121"/>
      <c r="C1532" s="140"/>
      <c r="D1532" s="159"/>
      <c r="E1532" s="154"/>
      <c r="F1532" s="154"/>
      <c r="G1532" s="160"/>
      <c r="H1532" s="158"/>
      <c r="I1532" s="158"/>
      <c r="J1532" s="158"/>
      <c r="K1532" s="158"/>
      <c r="L1532" s="158"/>
      <c r="M1532" s="158"/>
      <c r="N1532" s="157"/>
      <c r="O1532" s="188"/>
      <c r="P1532" s="245"/>
      <c r="Q1532" s="165" t="str">
        <f>+IF($C1532&lt;&gt;"",VLOOKUP($C1532,PRINCIPAL!$C$5:$Y$376,20,FALSE),"")</f>
        <v/>
      </c>
      <c r="R1532" s="162" t="str">
        <f>+IF($C1532&lt;&gt;"",VLOOKUP($C1532,PRINCIPAL!$C$5:$Y$376,22,FALSE),"")</f>
        <v/>
      </c>
      <c r="S1532" s="162" t="str">
        <f>+IF($C1532&lt;&gt;"",VLOOKUP($C1532,PRINCIPAL!$C$5:$Y$376,15,FALSE),"")</f>
        <v/>
      </c>
      <c r="T1532" s="255" t="str">
        <f>+IF($C1532&lt;&gt;"",VLOOKUP($C1532,PRINCIPAL!$C$5:$Y$376,9,FALSE),"")</f>
        <v/>
      </c>
      <c r="U1532" s="166" t="str">
        <f t="shared" si="177"/>
        <v/>
      </c>
      <c r="V1532" s="164" t="str">
        <f>+IF($C1532&lt;&gt;"",VLOOKUP($C1532,PRINCIPAL!$C$5:$Y$76,2,FALSE),"")</f>
        <v/>
      </c>
      <c r="W1532" t="e">
        <f>+VLOOKUP(D1532,CENTROS!$G$4:$M$93,7,FALSE)</f>
        <v>#N/A</v>
      </c>
      <c r="Y1532" t="str">
        <f t="shared" si="179"/>
        <v/>
      </c>
      <c r="Z1532" s="220" t="str">
        <f t="shared" si="180"/>
        <v/>
      </c>
      <c r="AA1532" s="220" t="str">
        <f t="shared" si="181"/>
        <v/>
      </c>
      <c r="AB1532" s="228" t="str">
        <f t="shared" si="182"/>
        <v/>
      </c>
      <c r="AC1532" s="230" t="str">
        <f t="shared" si="183"/>
        <v/>
      </c>
      <c r="AD1532" s="220"/>
      <c r="AE1532" s="220"/>
      <c r="AF1532" s="220" t="str">
        <f t="shared" si="178"/>
        <v/>
      </c>
    </row>
    <row r="1533" spans="1:32">
      <c r="A1533" s="121"/>
      <c r="B1533" s="121"/>
      <c r="C1533" s="140"/>
      <c r="D1533" s="159"/>
      <c r="E1533" s="154"/>
      <c r="F1533" s="154"/>
      <c r="G1533" s="160"/>
      <c r="H1533" s="158"/>
      <c r="I1533" s="158"/>
      <c r="J1533" s="158"/>
      <c r="K1533" s="158"/>
      <c r="L1533" s="158"/>
      <c r="M1533" s="158"/>
      <c r="N1533" s="157"/>
      <c r="O1533" s="188"/>
      <c r="P1533" s="245"/>
      <c r="Q1533" s="165" t="str">
        <f>+IF($C1533&lt;&gt;"",VLOOKUP($C1533,PRINCIPAL!$C$5:$Y$376,20,FALSE),"")</f>
        <v/>
      </c>
      <c r="R1533" s="162" t="str">
        <f>+IF($C1533&lt;&gt;"",VLOOKUP($C1533,PRINCIPAL!$C$5:$Y$376,22,FALSE),"")</f>
        <v/>
      </c>
      <c r="S1533" s="162" t="str">
        <f>+IF($C1533&lt;&gt;"",VLOOKUP($C1533,PRINCIPAL!$C$5:$Y$376,15,FALSE),"")</f>
        <v/>
      </c>
      <c r="T1533" s="255" t="str">
        <f>+IF($C1533&lt;&gt;"",VLOOKUP($C1533,PRINCIPAL!$C$5:$Y$376,9,FALSE),"")</f>
        <v/>
      </c>
      <c r="U1533" s="166" t="str">
        <f t="shared" si="177"/>
        <v/>
      </c>
      <c r="V1533" s="164" t="str">
        <f>+IF($C1533&lt;&gt;"",VLOOKUP($C1533,PRINCIPAL!$C$5:$Y$76,2,FALSE),"")</f>
        <v/>
      </c>
      <c r="W1533" t="e">
        <f>+VLOOKUP(D1533,CENTROS!$G$4:$M$93,7,FALSE)</f>
        <v>#N/A</v>
      </c>
      <c r="Y1533" t="str">
        <f t="shared" si="179"/>
        <v/>
      </c>
      <c r="Z1533" s="220" t="str">
        <f t="shared" si="180"/>
        <v/>
      </c>
      <c r="AA1533" s="220" t="str">
        <f t="shared" si="181"/>
        <v/>
      </c>
      <c r="AB1533" s="228" t="str">
        <f t="shared" si="182"/>
        <v/>
      </c>
      <c r="AC1533" s="230" t="str">
        <f t="shared" si="183"/>
        <v/>
      </c>
      <c r="AD1533" s="220"/>
      <c r="AE1533" s="220"/>
      <c r="AF1533" s="220" t="str">
        <f t="shared" si="178"/>
        <v/>
      </c>
    </row>
    <row r="1534" spans="1:32">
      <c r="A1534" s="121"/>
      <c r="B1534" s="121"/>
      <c r="C1534" s="140"/>
      <c r="D1534" s="159"/>
      <c r="E1534" s="154"/>
      <c r="F1534" s="154"/>
      <c r="G1534" s="160"/>
      <c r="H1534" s="158"/>
      <c r="I1534" s="158"/>
      <c r="J1534" s="158"/>
      <c r="K1534" s="158"/>
      <c r="L1534" s="158"/>
      <c r="M1534" s="158"/>
      <c r="N1534" s="157"/>
      <c r="O1534" s="188"/>
      <c r="P1534" s="245"/>
      <c r="Q1534" s="165" t="str">
        <f>+IF($C1534&lt;&gt;"",VLOOKUP($C1534,PRINCIPAL!$C$5:$Y$376,20,FALSE),"")</f>
        <v/>
      </c>
      <c r="R1534" s="162" t="str">
        <f>+IF($C1534&lt;&gt;"",VLOOKUP($C1534,PRINCIPAL!$C$5:$Y$376,22,FALSE),"")</f>
        <v/>
      </c>
      <c r="S1534" s="162" t="str">
        <f>+IF($C1534&lt;&gt;"",VLOOKUP($C1534,PRINCIPAL!$C$5:$Y$376,15,FALSE),"")</f>
        <v/>
      </c>
      <c r="T1534" s="255" t="str">
        <f>+IF($C1534&lt;&gt;"",VLOOKUP($C1534,PRINCIPAL!$C$5:$Y$376,9,FALSE),"")</f>
        <v/>
      </c>
      <c r="U1534" s="166" t="str">
        <f t="shared" ref="U1534:U1597" si="184">+IF(J1534&gt;L1534+N1534,"ROTO",IF(1.5*(L1534+N1534)&gt;J1534,"mes*1,5",""))</f>
        <v/>
      </c>
      <c r="V1534" s="164" t="str">
        <f>+IF($C1534&lt;&gt;"",VLOOKUP($C1534,PRINCIPAL!$C$5:$Y$76,2,FALSE),"")</f>
        <v/>
      </c>
      <c r="W1534" t="e">
        <f>+VLOOKUP(D1534,CENTROS!$G$4:$M$93,7,FALSE)</f>
        <v>#N/A</v>
      </c>
      <c r="Y1534" t="str">
        <f t="shared" si="179"/>
        <v/>
      </c>
      <c r="Z1534" s="220" t="str">
        <f t="shared" si="180"/>
        <v/>
      </c>
      <c r="AA1534" s="220" t="str">
        <f t="shared" si="181"/>
        <v/>
      </c>
      <c r="AB1534" s="228" t="str">
        <f t="shared" si="182"/>
        <v/>
      </c>
      <c r="AC1534" s="230" t="str">
        <f t="shared" si="183"/>
        <v/>
      </c>
      <c r="AD1534" s="220"/>
      <c r="AE1534" s="220"/>
      <c r="AF1534" s="220" t="str">
        <f t="shared" si="178"/>
        <v/>
      </c>
    </row>
    <row r="1535" spans="1:32">
      <c r="A1535" s="121"/>
      <c r="B1535" s="121"/>
      <c r="C1535" s="140"/>
      <c r="D1535" s="159"/>
      <c r="E1535" s="154"/>
      <c r="F1535" s="154"/>
      <c r="G1535" s="160"/>
      <c r="H1535" s="158"/>
      <c r="I1535" s="158"/>
      <c r="J1535" s="158"/>
      <c r="K1535" s="158"/>
      <c r="L1535" s="158"/>
      <c r="M1535" s="158"/>
      <c r="N1535" s="157"/>
      <c r="O1535" s="188"/>
      <c r="P1535" s="245"/>
      <c r="Q1535" s="165" t="str">
        <f>+IF($C1535&lt;&gt;"",VLOOKUP($C1535,PRINCIPAL!$C$5:$Y$376,20,FALSE),"")</f>
        <v/>
      </c>
      <c r="R1535" s="162" t="str">
        <f>+IF($C1535&lt;&gt;"",VLOOKUP($C1535,PRINCIPAL!$C$5:$Y$376,22,FALSE),"")</f>
        <v/>
      </c>
      <c r="S1535" s="162" t="str">
        <f>+IF($C1535&lt;&gt;"",VLOOKUP($C1535,PRINCIPAL!$C$5:$Y$376,15,FALSE),"")</f>
        <v/>
      </c>
      <c r="T1535" s="255" t="str">
        <f>+IF($C1535&lt;&gt;"",VLOOKUP($C1535,PRINCIPAL!$C$5:$Y$376,9,FALSE),"")</f>
        <v/>
      </c>
      <c r="U1535" s="166" t="str">
        <f t="shared" si="184"/>
        <v/>
      </c>
      <c r="V1535" s="164" t="str">
        <f>+IF($C1535&lt;&gt;"",VLOOKUP($C1535,PRINCIPAL!$C$5:$Y$76,2,FALSE),"")</f>
        <v/>
      </c>
      <c r="W1535" t="e">
        <f>+VLOOKUP(D1535,CENTROS!$G$4:$M$93,7,FALSE)</f>
        <v>#N/A</v>
      </c>
      <c r="Y1535" t="str">
        <f t="shared" si="179"/>
        <v/>
      </c>
      <c r="Z1535" s="220" t="str">
        <f t="shared" si="180"/>
        <v/>
      </c>
      <c r="AA1535" s="220" t="str">
        <f t="shared" si="181"/>
        <v/>
      </c>
      <c r="AB1535" s="228" t="str">
        <f t="shared" si="182"/>
        <v/>
      </c>
      <c r="AC1535" s="230" t="str">
        <f t="shared" si="183"/>
        <v/>
      </c>
      <c r="AD1535" s="220"/>
      <c r="AE1535" s="220"/>
      <c r="AF1535" s="220" t="str">
        <f t="shared" ref="AF1535:AF1598" si="185">+IF(A1535&lt;&gt;"",9,"")</f>
        <v/>
      </c>
    </row>
    <row r="1536" spans="1:32">
      <c r="A1536" s="121"/>
      <c r="B1536" s="121"/>
      <c r="C1536" s="140"/>
      <c r="D1536" s="159"/>
      <c r="E1536" s="154"/>
      <c r="F1536" s="154"/>
      <c r="G1536" s="160"/>
      <c r="H1536" s="158"/>
      <c r="I1536" s="158"/>
      <c r="J1536" s="158"/>
      <c r="K1536" s="158"/>
      <c r="L1536" s="158"/>
      <c r="M1536" s="158"/>
      <c r="N1536" s="157"/>
      <c r="O1536" s="188"/>
      <c r="P1536" s="245"/>
      <c r="Q1536" s="165" t="str">
        <f>+IF($C1536&lt;&gt;"",VLOOKUP($C1536,PRINCIPAL!$C$5:$Y$376,20,FALSE),"")</f>
        <v/>
      </c>
      <c r="R1536" s="162" t="str">
        <f>+IF($C1536&lt;&gt;"",VLOOKUP($C1536,PRINCIPAL!$C$5:$Y$376,22,FALSE),"")</f>
        <v/>
      </c>
      <c r="S1536" s="162" t="str">
        <f>+IF($C1536&lt;&gt;"",VLOOKUP($C1536,PRINCIPAL!$C$5:$Y$376,15,FALSE),"")</f>
        <v/>
      </c>
      <c r="T1536" s="255" t="str">
        <f>+IF($C1536&lt;&gt;"",VLOOKUP($C1536,PRINCIPAL!$C$5:$Y$376,9,FALSE),"")</f>
        <v/>
      </c>
      <c r="U1536" s="166" t="str">
        <f t="shared" si="184"/>
        <v/>
      </c>
      <c r="V1536" s="164" t="str">
        <f>+IF($C1536&lt;&gt;"",VLOOKUP($C1536,PRINCIPAL!$C$5:$Y$76,2,FALSE),"")</f>
        <v/>
      </c>
      <c r="W1536" t="e">
        <f>+VLOOKUP(D1536,CENTROS!$G$4:$M$93,7,FALSE)</f>
        <v>#N/A</v>
      </c>
      <c r="Y1536" t="str">
        <f t="shared" si="179"/>
        <v/>
      </c>
      <c r="Z1536" s="220" t="str">
        <f t="shared" si="180"/>
        <v/>
      </c>
      <c r="AA1536" s="220" t="str">
        <f t="shared" si="181"/>
        <v/>
      </c>
      <c r="AB1536" s="228" t="str">
        <f t="shared" si="182"/>
        <v/>
      </c>
      <c r="AC1536" s="230" t="str">
        <f t="shared" si="183"/>
        <v/>
      </c>
      <c r="AD1536" s="220"/>
      <c r="AE1536" s="220"/>
      <c r="AF1536" s="220" t="str">
        <f t="shared" si="185"/>
        <v/>
      </c>
    </row>
    <row r="1537" spans="1:32">
      <c r="A1537" s="121"/>
      <c r="B1537" s="121"/>
      <c r="C1537" s="140"/>
      <c r="D1537" s="159"/>
      <c r="E1537" s="154"/>
      <c r="F1537" s="154"/>
      <c r="G1537" s="160"/>
      <c r="H1537" s="158"/>
      <c r="I1537" s="158"/>
      <c r="J1537" s="158"/>
      <c r="K1537" s="158"/>
      <c r="L1537" s="158"/>
      <c r="M1537" s="158"/>
      <c r="N1537" s="157"/>
      <c r="O1537" s="188"/>
      <c r="P1537" s="245"/>
      <c r="Q1537" s="165" t="str">
        <f>+IF($C1537&lt;&gt;"",VLOOKUP($C1537,PRINCIPAL!$C$5:$Y$376,20,FALSE),"")</f>
        <v/>
      </c>
      <c r="R1537" s="162" t="str">
        <f>+IF($C1537&lt;&gt;"",VLOOKUP($C1537,PRINCIPAL!$C$5:$Y$376,22,FALSE),"")</f>
        <v/>
      </c>
      <c r="S1537" s="162" t="str">
        <f>+IF($C1537&lt;&gt;"",VLOOKUP($C1537,PRINCIPAL!$C$5:$Y$376,15,FALSE),"")</f>
        <v/>
      </c>
      <c r="T1537" s="255" t="str">
        <f>+IF($C1537&lt;&gt;"",VLOOKUP($C1537,PRINCIPAL!$C$5:$Y$376,9,FALSE),"")</f>
        <v/>
      </c>
      <c r="U1537" s="166" t="str">
        <f t="shared" si="184"/>
        <v/>
      </c>
      <c r="V1537" s="164" t="str">
        <f>+IF($C1537&lt;&gt;"",VLOOKUP($C1537,PRINCIPAL!$C$5:$Y$76,2,FALSE),"")</f>
        <v/>
      </c>
      <c r="W1537" t="e">
        <f>+VLOOKUP(D1537,CENTROS!$G$4:$M$93,7,FALSE)</f>
        <v>#N/A</v>
      </c>
      <c r="Y1537" t="str">
        <f t="shared" si="179"/>
        <v/>
      </c>
      <c r="Z1537" s="220" t="str">
        <f t="shared" si="180"/>
        <v/>
      </c>
      <c r="AA1537" s="220" t="str">
        <f t="shared" si="181"/>
        <v/>
      </c>
      <c r="AB1537" s="228" t="str">
        <f t="shared" si="182"/>
        <v/>
      </c>
      <c r="AC1537" s="230" t="str">
        <f t="shared" si="183"/>
        <v/>
      </c>
      <c r="AD1537" s="220"/>
      <c r="AE1537" s="220"/>
      <c r="AF1537" s="220" t="str">
        <f t="shared" si="185"/>
        <v/>
      </c>
    </row>
    <row r="1538" spans="1:32">
      <c r="A1538" s="121"/>
      <c r="B1538" s="121"/>
      <c r="C1538" s="140"/>
      <c r="D1538" s="159"/>
      <c r="E1538" s="154"/>
      <c r="F1538" s="154"/>
      <c r="G1538" s="160"/>
      <c r="H1538" s="158"/>
      <c r="I1538" s="158"/>
      <c r="J1538" s="158"/>
      <c r="K1538" s="158"/>
      <c r="L1538" s="158"/>
      <c r="M1538" s="158"/>
      <c r="N1538" s="157"/>
      <c r="O1538" s="188"/>
      <c r="P1538" s="245"/>
      <c r="Q1538" s="165" t="str">
        <f>+IF($C1538&lt;&gt;"",VLOOKUP($C1538,PRINCIPAL!$C$5:$Y$376,20,FALSE),"")</f>
        <v/>
      </c>
      <c r="R1538" s="162" t="str">
        <f>+IF($C1538&lt;&gt;"",VLOOKUP($C1538,PRINCIPAL!$C$5:$Y$376,22,FALSE),"")</f>
        <v/>
      </c>
      <c r="S1538" s="162" t="str">
        <f>+IF($C1538&lt;&gt;"",VLOOKUP($C1538,PRINCIPAL!$C$5:$Y$376,15,FALSE),"")</f>
        <v/>
      </c>
      <c r="T1538" s="255" t="str">
        <f>+IF($C1538&lt;&gt;"",VLOOKUP($C1538,PRINCIPAL!$C$5:$Y$376,9,FALSE),"")</f>
        <v/>
      </c>
      <c r="U1538" s="166" t="str">
        <f t="shared" si="184"/>
        <v/>
      </c>
      <c r="V1538" s="164" t="str">
        <f>+IF($C1538&lt;&gt;"",VLOOKUP($C1538,PRINCIPAL!$C$5:$Y$76,2,FALSE),"")</f>
        <v/>
      </c>
      <c r="W1538" t="e">
        <f>+VLOOKUP(D1538,CENTROS!$G$4:$M$93,7,FALSE)</f>
        <v>#N/A</v>
      </c>
      <c r="Y1538" t="str">
        <f t="shared" si="179"/>
        <v/>
      </c>
      <c r="Z1538" s="220" t="str">
        <f t="shared" si="180"/>
        <v/>
      </c>
      <c r="AA1538" s="220" t="str">
        <f t="shared" si="181"/>
        <v/>
      </c>
      <c r="AB1538" s="228" t="str">
        <f t="shared" si="182"/>
        <v/>
      </c>
      <c r="AC1538" s="230" t="str">
        <f t="shared" si="183"/>
        <v/>
      </c>
      <c r="AD1538" s="220"/>
      <c r="AE1538" s="220"/>
      <c r="AF1538" s="220" t="str">
        <f t="shared" si="185"/>
        <v/>
      </c>
    </row>
    <row r="1539" spans="1:32">
      <c r="A1539" s="121"/>
      <c r="B1539" s="121"/>
      <c r="C1539" s="140"/>
      <c r="D1539" s="159"/>
      <c r="E1539" s="154"/>
      <c r="F1539" s="154"/>
      <c r="G1539" s="160"/>
      <c r="H1539" s="158"/>
      <c r="I1539" s="158"/>
      <c r="J1539" s="158"/>
      <c r="K1539" s="158"/>
      <c r="L1539" s="158"/>
      <c r="M1539" s="158"/>
      <c r="N1539" s="157"/>
      <c r="O1539" s="188"/>
      <c r="P1539" s="245"/>
      <c r="Q1539" s="165" t="str">
        <f>+IF($C1539&lt;&gt;"",VLOOKUP($C1539,PRINCIPAL!$C$5:$Y$376,20,FALSE),"")</f>
        <v/>
      </c>
      <c r="R1539" s="162" t="str">
        <f>+IF($C1539&lt;&gt;"",VLOOKUP($C1539,PRINCIPAL!$C$5:$Y$376,22,FALSE),"")</f>
        <v/>
      </c>
      <c r="S1539" s="162" t="str">
        <f>+IF($C1539&lt;&gt;"",VLOOKUP($C1539,PRINCIPAL!$C$5:$Y$376,15,FALSE),"")</f>
        <v/>
      </c>
      <c r="T1539" s="255" t="str">
        <f>+IF($C1539&lt;&gt;"",VLOOKUP($C1539,PRINCIPAL!$C$5:$Y$376,9,FALSE),"")</f>
        <v/>
      </c>
      <c r="U1539" s="166" t="str">
        <f t="shared" si="184"/>
        <v/>
      </c>
      <c r="V1539" s="164" t="str">
        <f>+IF($C1539&lt;&gt;"",VLOOKUP($C1539,PRINCIPAL!$C$5:$Y$76,2,FALSE),"")</f>
        <v/>
      </c>
      <c r="W1539" t="e">
        <f>+VLOOKUP(D1539,CENTROS!$G$4:$M$93,7,FALSE)</f>
        <v>#N/A</v>
      </c>
      <c r="Y1539" t="str">
        <f t="shared" si="179"/>
        <v/>
      </c>
      <c r="Z1539" s="220" t="str">
        <f t="shared" si="180"/>
        <v/>
      </c>
      <c r="AA1539" s="220" t="str">
        <f t="shared" si="181"/>
        <v/>
      </c>
      <c r="AB1539" s="228" t="str">
        <f t="shared" si="182"/>
        <v/>
      </c>
      <c r="AC1539" s="230" t="str">
        <f t="shared" si="183"/>
        <v/>
      </c>
      <c r="AD1539" s="220"/>
      <c r="AE1539" s="220"/>
      <c r="AF1539" s="220" t="str">
        <f t="shared" si="185"/>
        <v/>
      </c>
    </row>
    <row r="1540" spans="1:32">
      <c r="A1540" s="121"/>
      <c r="B1540" s="121"/>
      <c r="C1540" s="140"/>
      <c r="D1540" s="159"/>
      <c r="E1540" s="154"/>
      <c r="F1540" s="154"/>
      <c r="G1540" s="160"/>
      <c r="H1540" s="158"/>
      <c r="I1540" s="158"/>
      <c r="J1540" s="158"/>
      <c r="K1540" s="158"/>
      <c r="L1540" s="158"/>
      <c r="M1540" s="158"/>
      <c r="N1540" s="157"/>
      <c r="O1540" s="188"/>
      <c r="P1540" s="245"/>
      <c r="Q1540" s="165" t="str">
        <f>+IF($C1540&lt;&gt;"",VLOOKUP($C1540,PRINCIPAL!$C$5:$Y$376,20,FALSE),"")</f>
        <v/>
      </c>
      <c r="R1540" s="162" t="str">
        <f>+IF($C1540&lt;&gt;"",VLOOKUP($C1540,PRINCIPAL!$C$5:$Y$376,22,FALSE),"")</f>
        <v/>
      </c>
      <c r="S1540" s="162" t="str">
        <f>+IF($C1540&lt;&gt;"",VLOOKUP($C1540,PRINCIPAL!$C$5:$Y$376,15,FALSE),"")</f>
        <v/>
      </c>
      <c r="T1540" s="255" t="str">
        <f>+IF($C1540&lt;&gt;"",VLOOKUP($C1540,PRINCIPAL!$C$5:$Y$376,9,FALSE),"")</f>
        <v/>
      </c>
      <c r="U1540" s="166" t="str">
        <f t="shared" si="184"/>
        <v/>
      </c>
      <c r="V1540" s="164" t="str">
        <f>+IF($C1540&lt;&gt;"",VLOOKUP($C1540,PRINCIPAL!$C$5:$Y$76,2,FALSE),"")</f>
        <v/>
      </c>
      <c r="W1540" t="e">
        <f>+VLOOKUP(D1540,CENTROS!$G$4:$M$93,7,FALSE)</f>
        <v>#N/A</v>
      </c>
      <c r="Y1540" t="str">
        <f t="shared" si="179"/>
        <v/>
      </c>
      <c r="Z1540" s="220" t="str">
        <f t="shared" si="180"/>
        <v/>
      </c>
      <c r="AA1540" s="220" t="str">
        <f t="shared" si="181"/>
        <v/>
      </c>
      <c r="AB1540" s="228" t="str">
        <f t="shared" si="182"/>
        <v/>
      </c>
      <c r="AC1540" s="230" t="str">
        <f t="shared" si="183"/>
        <v/>
      </c>
      <c r="AD1540" s="220"/>
      <c r="AE1540" s="220"/>
      <c r="AF1540" s="220" t="str">
        <f t="shared" si="185"/>
        <v/>
      </c>
    </row>
    <row r="1541" spans="1:32">
      <c r="A1541" s="121"/>
      <c r="B1541" s="121"/>
      <c r="C1541" s="140"/>
      <c r="D1541" s="159"/>
      <c r="E1541" s="154"/>
      <c r="F1541" s="154"/>
      <c r="G1541" s="160"/>
      <c r="H1541" s="158"/>
      <c r="I1541" s="158"/>
      <c r="J1541" s="158"/>
      <c r="K1541" s="158"/>
      <c r="L1541" s="158"/>
      <c r="M1541" s="158"/>
      <c r="N1541" s="157"/>
      <c r="O1541" s="188"/>
      <c r="P1541" s="245"/>
      <c r="Q1541" s="165" t="str">
        <f>+IF($C1541&lt;&gt;"",VLOOKUP($C1541,PRINCIPAL!$C$5:$Y$376,20,FALSE),"")</f>
        <v/>
      </c>
      <c r="R1541" s="162" t="str">
        <f>+IF($C1541&lt;&gt;"",VLOOKUP($C1541,PRINCIPAL!$C$5:$Y$376,22,FALSE),"")</f>
        <v/>
      </c>
      <c r="S1541" s="162" t="str">
        <f>+IF($C1541&lt;&gt;"",VLOOKUP($C1541,PRINCIPAL!$C$5:$Y$376,15,FALSE),"")</f>
        <v/>
      </c>
      <c r="T1541" s="255" t="str">
        <f>+IF($C1541&lt;&gt;"",VLOOKUP($C1541,PRINCIPAL!$C$5:$Y$376,9,FALSE),"")</f>
        <v/>
      </c>
      <c r="U1541" s="166" t="str">
        <f t="shared" si="184"/>
        <v/>
      </c>
      <c r="V1541" s="164" t="str">
        <f>+IF($C1541&lt;&gt;"",VLOOKUP($C1541,PRINCIPAL!$C$5:$Y$76,2,FALSE),"")</f>
        <v/>
      </c>
      <c r="W1541" t="e">
        <f>+VLOOKUP(D1541,CENTROS!$G$4:$M$93,7,FALSE)</f>
        <v>#N/A</v>
      </c>
      <c r="Y1541" t="str">
        <f t="shared" si="179"/>
        <v/>
      </c>
      <c r="Z1541" s="220" t="str">
        <f t="shared" si="180"/>
        <v/>
      </c>
      <c r="AA1541" s="220" t="str">
        <f t="shared" si="181"/>
        <v/>
      </c>
      <c r="AB1541" s="228" t="str">
        <f t="shared" si="182"/>
        <v/>
      </c>
      <c r="AC1541" s="230" t="str">
        <f t="shared" si="183"/>
        <v/>
      </c>
      <c r="AD1541" s="220"/>
      <c r="AE1541" s="220"/>
      <c r="AF1541" s="220" t="str">
        <f t="shared" si="185"/>
        <v/>
      </c>
    </row>
    <row r="1542" spans="1:32">
      <c r="A1542" s="121"/>
      <c r="B1542" s="121"/>
      <c r="C1542" s="140"/>
      <c r="D1542" s="159"/>
      <c r="E1542" s="154"/>
      <c r="F1542" s="154"/>
      <c r="G1542" s="160"/>
      <c r="H1542" s="158"/>
      <c r="I1542" s="158"/>
      <c r="J1542" s="158"/>
      <c r="K1542" s="158"/>
      <c r="L1542" s="158"/>
      <c r="M1542" s="158"/>
      <c r="N1542" s="157"/>
      <c r="O1542" s="188"/>
      <c r="P1542" s="245"/>
      <c r="Q1542" s="165" t="str">
        <f>+IF($C1542&lt;&gt;"",VLOOKUP($C1542,PRINCIPAL!$C$5:$Y$376,20,FALSE),"")</f>
        <v/>
      </c>
      <c r="R1542" s="162" t="str">
        <f>+IF($C1542&lt;&gt;"",VLOOKUP($C1542,PRINCIPAL!$C$5:$Y$376,22,FALSE),"")</f>
        <v/>
      </c>
      <c r="S1542" s="162" t="str">
        <f>+IF($C1542&lt;&gt;"",VLOOKUP($C1542,PRINCIPAL!$C$5:$Y$376,15,FALSE),"")</f>
        <v/>
      </c>
      <c r="T1542" s="255" t="str">
        <f>+IF($C1542&lt;&gt;"",VLOOKUP($C1542,PRINCIPAL!$C$5:$Y$376,9,FALSE),"")</f>
        <v/>
      </c>
      <c r="U1542" s="166" t="str">
        <f t="shared" si="184"/>
        <v/>
      </c>
      <c r="V1542" s="164" t="str">
        <f>+IF($C1542&lt;&gt;"",VLOOKUP($C1542,PRINCIPAL!$C$5:$Y$76,2,FALSE),"")</f>
        <v/>
      </c>
      <c r="W1542" t="e">
        <f>+VLOOKUP(D1542,CENTROS!$G$4:$M$93,7,FALSE)</f>
        <v>#N/A</v>
      </c>
      <c r="Y1542" t="str">
        <f t="shared" ref="Y1542:Y1605" si="186">+IF(A1542&lt;&gt;"",G1542,"")</f>
        <v/>
      </c>
      <c r="Z1542" s="220" t="str">
        <f t="shared" si="180"/>
        <v/>
      </c>
      <c r="AA1542" s="220" t="str">
        <f t="shared" si="181"/>
        <v/>
      </c>
      <c r="AB1542" s="228" t="str">
        <f t="shared" si="182"/>
        <v/>
      </c>
      <c r="AC1542" s="230" t="str">
        <f t="shared" si="183"/>
        <v/>
      </c>
      <c r="AD1542" s="220"/>
      <c r="AE1542" s="220"/>
      <c r="AF1542" s="220" t="str">
        <f t="shared" si="185"/>
        <v/>
      </c>
    </row>
    <row r="1543" spans="1:32">
      <c r="A1543" s="121"/>
      <c r="B1543" s="121"/>
      <c r="C1543" s="140"/>
      <c r="D1543" s="159"/>
      <c r="E1543" s="154"/>
      <c r="F1543" s="154"/>
      <c r="G1543" s="160"/>
      <c r="H1543" s="158"/>
      <c r="I1543" s="158"/>
      <c r="J1543" s="158"/>
      <c r="K1543" s="158"/>
      <c r="L1543" s="158"/>
      <c r="M1543" s="158"/>
      <c r="N1543" s="157"/>
      <c r="O1543" s="188"/>
      <c r="P1543" s="245"/>
      <c r="Q1543" s="165" t="str">
        <f>+IF($C1543&lt;&gt;"",VLOOKUP($C1543,PRINCIPAL!$C$5:$Y$376,20,FALSE),"")</f>
        <v/>
      </c>
      <c r="R1543" s="162" t="str">
        <f>+IF($C1543&lt;&gt;"",VLOOKUP($C1543,PRINCIPAL!$C$5:$Y$376,22,FALSE),"")</f>
        <v/>
      </c>
      <c r="S1543" s="162" t="str">
        <f>+IF($C1543&lt;&gt;"",VLOOKUP($C1543,PRINCIPAL!$C$5:$Y$376,15,FALSE),"")</f>
        <v/>
      </c>
      <c r="T1543" s="255" t="str">
        <f>+IF($C1543&lt;&gt;"",VLOOKUP($C1543,PRINCIPAL!$C$5:$Y$376,9,FALSE),"")</f>
        <v/>
      </c>
      <c r="U1543" s="166" t="str">
        <f t="shared" si="184"/>
        <v/>
      </c>
      <c r="V1543" s="164" t="str">
        <f>+IF($C1543&lt;&gt;"",VLOOKUP($C1543,PRINCIPAL!$C$5:$Y$76,2,FALSE),"")</f>
        <v/>
      </c>
      <c r="W1543" t="e">
        <f>+VLOOKUP(D1543,CENTROS!$G$4:$M$93,7,FALSE)</f>
        <v>#N/A</v>
      </c>
      <c r="Y1543" t="str">
        <f t="shared" si="186"/>
        <v/>
      </c>
      <c r="Z1543" s="220" t="str">
        <f t="shared" si="180"/>
        <v/>
      </c>
      <c r="AA1543" s="220" t="str">
        <f t="shared" si="181"/>
        <v/>
      </c>
      <c r="AB1543" s="228" t="str">
        <f t="shared" si="182"/>
        <v/>
      </c>
      <c r="AC1543" s="230" t="str">
        <f t="shared" si="183"/>
        <v/>
      </c>
      <c r="AD1543" s="220"/>
      <c r="AE1543" s="220"/>
      <c r="AF1543" s="220" t="str">
        <f t="shared" si="185"/>
        <v/>
      </c>
    </row>
    <row r="1544" spans="1:32">
      <c r="A1544" s="121"/>
      <c r="B1544" s="121"/>
      <c r="C1544" s="140"/>
      <c r="D1544" s="159"/>
      <c r="E1544" s="154"/>
      <c r="F1544" s="154"/>
      <c r="G1544" s="160"/>
      <c r="H1544" s="158"/>
      <c r="I1544" s="158"/>
      <c r="J1544" s="158"/>
      <c r="K1544" s="158"/>
      <c r="L1544" s="158"/>
      <c r="M1544" s="158"/>
      <c r="N1544" s="157"/>
      <c r="O1544" s="188"/>
      <c r="P1544" s="245"/>
      <c r="Q1544" s="165" t="str">
        <f>+IF($C1544&lt;&gt;"",VLOOKUP($C1544,PRINCIPAL!$C$5:$Y$376,20,FALSE),"")</f>
        <v/>
      </c>
      <c r="R1544" s="162" t="str">
        <f>+IF($C1544&lt;&gt;"",VLOOKUP($C1544,PRINCIPAL!$C$5:$Y$376,22,FALSE),"")</f>
        <v/>
      </c>
      <c r="S1544" s="162" t="str">
        <f>+IF($C1544&lt;&gt;"",VLOOKUP($C1544,PRINCIPAL!$C$5:$Y$376,15,FALSE),"")</f>
        <v/>
      </c>
      <c r="T1544" s="255" t="str">
        <f>+IF($C1544&lt;&gt;"",VLOOKUP($C1544,PRINCIPAL!$C$5:$Y$376,9,FALSE),"")</f>
        <v/>
      </c>
      <c r="U1544" s="166" t="str">
        <f t="shared" si="184"/>
        <v/>
      </c>
      <c r="V1544" s="164" t="str">
        <f>+IF($C1544&lt;&gt;"",VLOOKUP($C1544,PRINCIPAL!$C$5:$Y$76,2,FALSE),"")</f>
        <v/>
      </c>
      <c r="W1544" t="e">
        <f>+VLOOKUP(D1544,CENTROS!$G$4:$M$93,7,FALSE)</f>
        <v>#N/A</v>
      </c>
      <c r="Y1544" t="str">
        <f t="shared" si="186"/>
        <v/>
      </c>
      <c r="Z1544" s="220" t="str">
        <f t="shared" si="180"/>
        <v/>
      </c>
      <c r="AA1544" s="220" t="str">
        <f t="shared" si="181"/>
        <v/>
      </c>
      <c r="AB1544" s="228" t="str">
        <f t="shared" si="182"/>
        <v/>
      </c>
      <c r="AC1544" s="230" t="str">
        <f t="shared" si="183"/>
        <v/>
      </c>
      <c r="AD1544" s="220"/>
      <c r="AE1544" s="220"/>
      <c r="AF1544" s="220" t="str">
        <f t="shared" si="185"/>
        <v/>
      </c>
    </row>
    <row r="1545" spans="1:32">
      <c r="A1545" s="121"/>
      <c r="B1545" s="121"/>
      <c r="C1545" s="140"/>
      <c r="D1545" s="159"/>
      <c r="E1545" s="154"/>
      <c r="F1545" s="154"/>
      <c r="G1545" s="160"/>
      <c r="H1545" s="158"/>
      <c r="I1545" s="158"/>
      <c r="J1545" s="158"/>
      <c r="K1545" s="158"/>
      <c r="L1545" s="158"/>
      <c r="M1545" s="158"/>
      <c r="N1545" s="157"/>
      <c r="O1545" s="188"/>
      <c r="P1545" s="245"/>
      <c r="Q1545" s="165" t="str">
        <f>+IF($C1545&lt;&gt;"",VLOOKUP($C1545,PRINCIPAL!$C$5:$Y$376,20,FALSE),"")</f>
        <v/>
      </c>
      <c r="R1545" s="162" t="str">
        <f>+IF($C1545&lt;&gt;"",VLOOKUP($C1545,PRINCIPAL!$C$5:$Y$376,22,FALSE),"")</f>
        <v/>
      </c>
      <c r="S1545" s="162" t="str">
        <f>+IF($C1545&lt;&gt;"",VLOOKUP($C1545,PRINCIPAL!$C$5:$Y$376,15,FALSE),"")</f>
        <v/>
      </c>
      <c r="T1545" s="255" t="str">
        <f>+IF($C1545&lt;&gt;"",VLOOKUP($C1545,PRINCIPAL!$C$5:$Y$376,9,FALSE),"")</f>
        <v/>
      </c>
      <c r="U1545" s="166" t="str">
        <f t="shared" si="184"/>
        <v/>
      </c>
      <c r="V1545" s="164" t="str">
        <f>+IF($C1545&lt;&gt;"",VLOOKUP($C1545,PRINCIPAL!$C$5:$Y$76,2,FALSE),"")</f>
        <v/>
      </c>
      <c r="W1545" t="e">
        <f>+VLOOKUP(D1545,CENTROS!$G$4:$M$93,7,FALSE)</f>
        <v>#N/A</v>
      </c>
      <c r="Y1545" t="str">
        <f t="shared" si="186"/>
        <v/>
      </c>
      <c r="Z1545" s="220" t="str">
        <f t="shared" si="180"/>
        <v/>
      </c>
      <c r="AA1545" s="220" t="str">
        <f t="shared" si="181"/>
        <v/>
      </c>
      <c r="AB1545" s="228" t="str">
        <f t="shared" si="182"/>
        <v/>
      </c>
      <c r="AC1545" s="230" t="str">
        <f t="shared" si="183"/>
        <v/>
      </c>
      <c r="AD1545" s="220"/>
      <c r="AE1545" s="220"/>
      <c r="AF1545" s="220" t="str">
        <f t="shared" si="185"/>
        <v/>
      </c>
    </row>
    <row r="1546" spans="1:32">
      <c r="A1546" s="121"/>
      <c r="B1546" s="121"/>
      <c r="C1546" s="140"/>
      <c r="D1546" s="159"/>
      <c r="E1546" s="154"/>
      <c r="F1546" s="154"/>
      <c r="G1546" s="160"/>
      <c r="H1546" s="158"/>
      <c r="I1546" s="158"/>
      <c r="J1546" s="158"/>
      <c r="K1546" s="158"/>
      <c r="L1546" s="158"/>
      <c r="M1546" s="158"/>
      <c r="N1546" s="157"/>
      <c r="O1546" s="188"/>
      <c r="P1546" s="245"/>
      <c r="Q1546" s="165" t="str">
        <f>+IF($C1546&lt;&gt;"",VLOOKUP($C1546,PRINCIPAL!$C$5:$Y$376,20,FALSE),"")</f>
        <v/>
      </c>
      <c r="R1546" s="162" t="str">
        <f>+IF($C1546&lt;&gt;"",VLOOKUP($C1546,PRINCIPAL!$C$5:$Y$376,22,FALSE),"")</f>
        <v/>
      </c>
      <c r="S1546" s="162" t="str">
        <f>+IF($C1546&lt;&gt;"",VLOOKUP($C1546,PRINCIPAL!$C$5:$Y$376,15,FALSE),"")</f>
        <v/>
      </c>
      <c r="T1546" s="255" t="str">
        <f>+IF($C1546&lt;&gt;"",VLOOKUP($C1546,PRINCIPAL!$C$5:$Y$376,9,FALSE),"")</f>
        <v/>
      </c>
      <c r="U1546" s="166" t="str">
        <f t="shared" si="184"/>
        <v/>
      </c>
      <c r="V1546" s="164" t="str">
        <f>+IF($C1546&lt;&gt;"",VLOOKUP($C1546,PRINCIPAL!$C$5:$Y$76,2,FALSE),"")</f>
        <v/>
      </c>
      <c r="W1546" t="e">
        <f>+VLOOKUP(D1546,CENTROS!$G$4:$M$93,7,FALSE)</f>
        <v>#N/A</v>
      </c>
      <c r="Y1546" t="str">
        <f t="shared" si="186"/>
        <v/>
      </c>
      <c r="Z1546" s="220" t="str">
        <f t="shared" si="180"/>
        <v/>
      </c>
      <c r="AA1546" s="220" t="str">
        <f t="shared" si="181"/>
        <v/>
      </c>
      <c r="AB1546" s="228" t="str">
        <f t="shared" si="182"/>
        <v/>
      </c>
      <c r="AC1546" s="230" t="str">
        <f t="shared" si="183"/>
        <v/>
      </c>
      <c r="AD1546" s="220"/>
      <c r="AE1546" s="220"/>
      <c r="AF1546" s="220" t="str">
        <f t="shared" si="185"/>
        <v/>
      </c>
    </row>
    <row r="1547" spans="1:32">
      <c r="A1547" s="121"/>
      <c r="B1547" s="121"/>
      <c r="C1547" s="140"/>
      <c r="D1547" s="159"/>
      <c r="E1547" s="154"/>
      <c r="F1547" s="154"/>
      <c r="G1547" s="160"/>
      <c r="H1547" s="158"/>
      <c r="I1547" s="158"/>
      <c r="J1547" s="158"/>
      <c r="K1547" s="158"/>
      <c r="L1547" s="158"/>
      <c r="M1547" s="158"/>
      <c r="N1547" s="157"/>
      <c r="O1547" s="188"/>
      <c r="P1547" s="245"/>
      <c r="Q1547" s="165" t="str">
        <f>+IF($C1547&lt;&gt;"",VLOOKUP($C1547,PRINCIPAL!$C$5:$Y$376,20,FALSE),"")</f>
        <v/>
      </c>
      <c r="R1547" s="162" t="str">
        <f>+IF($C1547&lt;&gt;"",VLOOKUP($C1547,PRINCIPAL!$C$5:$Y$376,22,FALSE),"")</f>
        <v/>
      </c>
      <c r="S1547" s="162" t="str">
        <f>+IF($C1547&lt;&gt;"",VLOOKUP($C1547,PRINCIPAL!$C$5:$Y$376,15,FALSE),"")</f>
        <v/>
      </c>
      <c r="T1547" s="255" t="str">
        <f>+IF($C1547&lt;&gt;"",VLOOKUP($C1547,PRINCIPAL!$C$5:$Y$376,9,FALSE),"")</f>
        <v/>
      </c>
      <c r="U1547" s="166" t="str">
        <f t="shared" si="184"/>
        <v/>
      </c>
      <c r="V1547" s="164" t="str">
        <f>+IF($C1547&lt;&gt;"",VLOOKUP($C1547,PRINCIPAL!$C$5:$Y$76,2,FALSE),"")</f>
        <v/>
      </c>
      <c r="W1547" t="e">
        <f>+VLOOKUP(D1547,CENTROS!$G$4:$M$93,7,FALSE)</f>
        <v>#N/A</v>
      </c>
      <c r="Y1547" t="str">
        <f t="shared" si="186"/>
        <v/>
      </c>
      <c r="Z1547" s="220" t="str">
        <f t="shared" si="180"/>
        <v/>
      </c>
      <c r="AA1547" s="220" t="str">
        <f t="shared" si="181"/>
        <v/>
      </c>
      <c r="AB1547" s="228" t="str">
        <f t="shared" si="182"/>
        <v/>
      </c>
      <c r="AC1547" s="230" t="str">
        <f t="shared" si="183"/>
        <v/>
      </c>
      <c r="AD1547" s="220"/>
      <c r="AE1547" s="220"/>
      <c r="AF1547" s="220" t="str">
        <f t="shared" si="185"/>
        <v/>
      </c>
    </row>
    <row r="1548" spans="1:32">
      <c r="A1548" s="121"/>
      <c r="B1548" s="121"/>
      <c r="C1548" s="140"/>
      <c r="D1548" s="159"/>
      <c r="E1548" s="154"/>
      <c r="F1548" s="154"/>
      <c r="G1548" s="160"/>
      <c r="H1548" s="158"/>
      <c r="I1548" s="158"/>
      <c r="J1548" s="158"/>
      <c r="K1548" s="158"/>
      <c r="L1548" s="158"/>
      <c r="M1548" s="158"/>
      <c r="N1548" s="157"/>
      <c r="O1548" s="188"/>
      <c r="P1548" s="245"/>
      <c r="Q1548" s="165" t="str">
        <f>+IF($C1548&lt;&gt;"",VLOOKUP($C1548,PRINCIPAL!$C$5:$Y$376,20,FALSE),"")</f>
        <v/>
      </c>
      <c r="R1548" s="162" t="str">
        <f>+IF($C1548&lt;&gt;"",VLOOKUP($C1548,PRINCIPAL!$C$5:$Y$376,22,FALSE),"")</f>
        <v/>
      </c>
      <c r="S1548" s="162" t="str">
        <f>+IF($C1548&lt;&gt;"",VLOOKUP($C1548,PRINCIPAL!$C$5:$Y$376,15,FALSE),"")</f>
        <v/>
      </c>
      <c r="T1548" s="255" t="str">
        <f>+IF($C1548&lt;&gt;"",VLOOKUP($C1548,PRINCIPAL!$C$5:$Y$376,9,FALSE),"")</f>
        <v/>
      </c>
      <c r="U1548" s="166" t="str">
        <f t="shared" si="184"/>
        <v/>
      </c>
      <c r="V1548" s="164" t="str">
        <f>+IF($C1548&lt;&gt;"",VLOOKUP($C1548,PRINCIPAL!$C$5:$Y$76,2,FALSE),"")</f>
        <v/>
      </c>
      <c r="W1548" t="e">
        <f>+VLOOKUP(D1548,CENTROS!$G$4:$M$93,7,FALSE)</f>
        <v>#N/A</v>
      </c>
      <c r="Y1548" t="str">
        <f t="shared" si="186"/>
        <v/>
      </c>
      <c r="Z1548" s="220" t="str">
        <f t="shared" si="180"/>
        <v/>
      </c>
      <c r="AA1548" s="220" t="str">
        <f t="shared" si="181"/>
        <v/>
      </c>
      <c r="AB1548" s="228" t="str">
        <f t="shared" si="182"/>
        <v/>
      </c>
      <c r="AC1548" s="230" t="str">
        <f t="shared" si="183"/>
        <v/>
      </c>
      <c r="AD1548" s="220"/>
      <c r="AE1548" s="220"/>
      <c r="AF1548" s="220" t="str">
        <f t="shared" si="185"/>
        <v/>
      </c>
    </row>
    <row r="1549" spans="1:32">
      <c r="A1549" s="121"/>
      <c r="B1549" s="121"/>
      <c r="C1549" s="140"/>
      <c r="D1549" s="159"/>
      <c r="E1549" s="154"/>
      <c r="F1549" s="154"/>
      <c r="G1549" s="160"/>
      <c r="H1549" s="158"/>
      <c r="I1549" s="158"/>
      <c r="J1549" s="158"/>
      <c r="K1549" s="158"/>
      <c r="L1549" s="158"/>
      <c r="M1549" s="158"/>
      <c r="N1549" s="157"/>
      <c r="O1549" s="188"/>
      <c r="P1549" s="245"/>
      <c r="Q1549" s="165" t="str">
        <f>+IF($C1549&lt;&gt;"",VLOOKUP($C1549,PRINCIPAL!$C$5:$Y$376,20,FALSE),"")</f>
        <v/>
      </c>
      <c r="R1549" s="162" t="str">
        <f>+IF($C1549&lt;&gt;"",VLOOKUP($C1549,PRINCIPAL!$C$5:$Y$376,22,FALSE),"")</f>
        <v/>
      </c>
      <c r="S1549" s="162" t="str">
        <f>+IF($C1549&lt;&gt;"",VLOOKUP($C1549,PRINCIPAL!$C$5:$Y$376,15,FALSE),"")</f>
        <v/>
      </c>
      <c r="T1549" s="255" t="str">
        <f>+IF($C1549&lt;&gt;"",VLOOKUP($C1549,PRINCIPAL!$C$5:$Y$376,9,FALSE),"")</f>
        <v/>
      </c>
      <c r="U1549" s="166" t="str">
        <f t="shared" si="184"/>
        <v/>
      </c>
      <c r="V1549" s="164" t="str">
        <f>+IF($C1549&lt;&gt;"",VLOOKUP($C1549,PRINCIPAL!$C$5:$Y$76,2,FALSE),"")</f>
        <v/>
      </c>
      <c r="W1549" t="e">
        <f>+VLOOKUP(D1549,CENTROS!$G$4:$M$93,7,FALSE)</f>
        <v>#N/A</v>
      </c>
      <c r="Y1549" t="str">
        <f t="shared" si="186"/>
        <v/>
      </c>
      <c r="Z1549" s="220" t="str">
        <f t="shared" ref="Z1549:Z1612" si="187">+IF(A1549&lt;&gt;"",A1549,"")</f>
        <v/>
      </c>
      <c r="AA1549" s="220" t="str">
        <f t="shared" ref="AA1549:AA1612" si="188">+IF(D1549&lt;&gt;"",D1549,"")</f>
        <v/>
      </c>
      <c r="AB1549" s="228" t="str">
        <f t="shared" ref="AB1549:AB1612" si="189">+IF(B1549&lt;&gt;"",B1549,"")</f>
        <v/>
      </c>
      <c r="AC1549" s="230" t="str">
        <f t="shared" ref="AC1549:AC1612" si="190">+IF(C1549&lt;&gt;"",C1549,"")</f>
        <v/>
      </c>
      <c r="AD1549" s="220"/>
      <c r="AE1549" s="220"/>
      <c r="AF1549" s="220" t="str">
        <f t="shared" si="185"/>
        <v/>
      </c>
    </row>
    <row r="1550" spans="1:32">
      <c r="A1550" s="121"/>
      <c r="B1550" s="121"/>
      <c r="C1550" s="140"/>
      <c r="D1550" s="159"/>
      <c r="E1550" s="154"/>
      <c r="F1550" s="154"/>
      <c r="G1550" s="160"/>
      <c r="H1550" s="158"/>
      <c r="I1550" s="158"/>
      <c r="J1550" s="158"/>
      <c r="K1550" s="158"/>
      <c r="L1550" s="158"/>
      <c r="M1550" s="158"/>
      <c r="N1550" s="157"/>
      <c r="O1550" s="188"/>
      <c r="P1550" s="245"/>
      <c r="Q1550" s="165" t="str">
        <f>+IF($C1550&lt;&gt;"",VLOOKUP($C1550,PRINCIPAL!$C$5:$Y$376,20,FALSE),"")</f>
        <v/>
      </c>
      <c r="R1550" s="162" t="str">
        <f>+IF($C1550&lt;&gt;"",VLOOKUP($C1550,PRINCIPAL!$C$5:$Y$376,22,FALSE),"")</f>
        <v/>
      </c>
      <c r="S1550" s="162" t="str">
        <f>+IF($C1550&lt;&gt;"",VLOOKUP($C1550,PRINCIPAL!$C$5:$Y$376,15,FALSE),"")</f>
        <v/>
      </c>
      <c r="T1550" s="255" t="str">
        <f>+IF($C1550&lt;&gt;"",VLOOKUP($C1550,PRINCIPAL!$C$5:$Y$376,9,FALSE),"")</f>
        <v/>
      </c>
      <c r="U1550" s="166" t="str">
        <f t="shared" si="184"/>
        <v/>
      </c>
      <c r="V1550" s="164" t="str">
        <f>+IF($C1550&lt;&gt;"",VLOOKUP($C1550,PRINCIPAL!$C$5:$Y$76,2,FALSE),"")</f>
        <v/>
      </c>
      <c r="W1550" t="e">
        <f>+VLOOKUP(D1550,CENTROS!$G$4:$M$93,7,FALSE)</f>
        <v>#N/A</v>
      </c>
      <c r="Y1550" t="str">
        <f t="shared" si="186"/>
        <v/>
      </c>
      <c r="Z1550" s="220" t="str">
        <f t="shared" si="187"/>
        <v/>
      </c>
      <c r="AA1550" s="220" t="str">
        <f t="shared" si="188"/>
        <v/>
      </c>
      <c r="AB1550" s="228" t="str">
        <f t="shared" si="189"/>
        <v/>
      </c>
      <c r="AC1550" s="230" t="str">
        <f t="shared" si="190"/>
        <v/>
      </c>
      <c r="AD1550" s="220"/>
      <c r="AE1550" s="220"/>
      <c r="AF1550" s="220" t="str">
        <f t="shared" si="185"/>
        <v/>
      </c>
    </row>
    <row r="1551" spans="1:32">
      <c r="A1551" s="121"/>
      <c r="B1551" s="121"/>
      <c r="C1551" s="140"/>
      <c r="D1551" s="159"/>
      <c r="E1551" s="154"/>
      <c r="F1551" s="154"/>
      <c r="G1551" s="160"/>
      <c r="H1551" s="158"/>
      <c r="I1551" s="158"/>
      <c r="J1551" s="158"/>
      <c r="K1551" s="158"/>
      <c r="L1551" s="158"/>
      <c r="M1551" s="158"/>
      <c r="N1551" s="157"/>
      <c r="O1551" s="188"/>
      <c r="P1551" s="245"/>
      <c r="Q1551" s="165" t="str">
        <f>+IF($C1551&lt;&gt;"",VLOOKUP($C1551,PRINCIPAL!$C$5:$Y$376,20,FALSE),"")</f>
        <v/>
      </c>
      <c r="R1551" s="162" t="str">
        <f>+IF($C1551&lt;&gt;"",VLOOKUP($C1551,PRINCIPAL!$C$5:$Y$376,22,FALSE),"")</f>
        <v/>
      </c>
      <c r="S1551" s="162" t="str">
        <f>+IF($C1551&lt;&gt;"",VLOOKUP($C1551,PRINCIPAL!$C$5:$Y$376,15,FALSE),"")</f>
        <v/>
      </c>
      <c r="T1551" s="255" t="str">
        <f>+IF($C1551&lt;&gt;"",VLOOKUP($C1551,PRINCIPAL!$C$5:$Y$376,9,FALSE),"")</f>
        <v/>
      </c>
      <c r="U1551" s="166" t="str">
        <f t="shared" si="184"/>
        <v/>
      </c>
      <c r="V1551" s="164" t="str">
        <f>+IF($C1551&lt;&gt;"",VLOOKUP($C1551,PRINCIPAL!$C$5:$Y$76,2,FALSE),"")</f>
        <v/>
      </c>
      <c r="W1551" t="e">
        <f>+VLOOKUP(D1551,CENTROS!$G$4:$M$93,7,FALSE)</f>
        <v>#N/A</v>
      </c>
      <c r="Y1551" t="str">
        <f t="shared" si="186"/>
        <v/>
      </c>
      <c r="Z1551" s="220" t="str">
        <f t="shared" si="187"/>
        <v/>
      </c>
      <c r="AA1551" s="220" t="str">
        <f t="shared" si="188"/>
        <v/>
      </c>
      <c r="AB1551" s="228" t="str">
        <f t="shared" si="189"/>
        <v/>
      </c>
      <c r="AC1551" s="230" t="str">
        <f t="shared" si="190"/>
        <v/>
      </c>
      <c r="AD1551" s="220"/>
      <c r="AE1551" s="220"/>
      <c r="AF1551" s="220" t="str">
        <f t="shared" si="185"/>
        <v/>
      </c>
    </row>
    <row r="1552" spans="1:32">
      <c r="A1552" s="121"/>
      <c r="B1552" s="121"/>
      <c r="C1552" s="140"/>
      <c r="D1552" s="159"/>
      <c r="E1552" s="154"/>
      <c r="F1552" s="154"/>
      <c r="G1552" s="160"/>
      <c r="H1552" s="158"/>
      <c r="I1552" s="158"/>
      <c r="J1552" s="158"/>
      <c r="K1552" s="158"/>
      <c r="L1552" s="158"/>
      <c r="M1552" s="158"/>
      <c r="N1552" s="157"/>
      <c r="O1552" s="188"/>
      <c r="P1552" s="245"/>
      <c r="Q1552" s="165" t="str">
        <f>+IF($C1552&lt;&gt;"",VLOOKUP($C1552,PRINCIPAL!$C$5:$Y$376,20,FALSE),"")</f>
        <v/>
      </c>
      <c r="R1552" s="162" t="str">
        <f>+IF($C1552&lt;&gt;"",VLOOKUP($C1552,PRINCIPAL!$C$5:$Y$376,22,FALSE),"")</f>
        <v/>
      </c>
      <c r="S1552" s="162" t="str">
        <f>+IF($C1552&lt;&gt;"",VLOOKUP($C1552,PRINCIPAL!$C$5:$Y$376,15,FALSE),"")</f>
        <v/>
      </c>
      <c r="T1552" s="255" t="str">
        <f>+IF($C1552&lt;&gt;"",VLOOKUP($C1552,PRINCIPAL!$C$5:$Y$376,9,FALSE),"")</f>
        <v/>
      </c>
      <c r="U1552" s="166" t="str">
        <f t="shared" si="184"/>
        <v/>
      </c>
      <c r="V1552" s="164" t="str">
        <f>+IF($C1552&lt;&gt;"",VLOOKUP($C1552,PRINCIPAL!$C$5:$Y$76,2,FALSE),"")</f>
        <v/>
      </c>
      <c r="W1552" t="e">
        <f>+VLOOKUP(D1552,CENTROS!$G$4:$M$93,7,FALSE)</f>
        <v>#N/A</v>
      </c>
      <c r="Y1552" t="str">
        <f t="shared" si="186"/>
        <v/>
      </c>
      <c r="Z1552" s="220" t="str">
        <f t="shared" si="187"/>
        <v/>
      </c>
      <c r="AA1552" s="220" t="str">
        <f t="shared" si="188"/>
        <v/>
      </c>
      <c r="AB1552" s="228" t="str">
        <f t="shared" si="189"/>
        <v/>
      </c>
      <c r="AC1552" s="230" t="str">
        <f t="shared" si="190"/>
        <v/>
      </c>
      <c r="AD1552" s="220"/>
      <c r="AE1552" s="220"/>
      <c r="AF1552" s="220" t="str">
        <f t="shared" si="185"/>
        <v/>
      </c>
    </row>
    <row r="1553" spans="1:32">
      <c r="A1553" s="121"/>
      <c r="B1553" s="121"/>
      <c r="C1553" s="140"/>
      <c r="D1553" s="159"/>
      <c r="E1553" s="154"/>
      <c r="F1553" s="154"/>
      <c r="G1553" s="160"/>
      <c r="H1553" s="158"/>
      <c r="I1553" s="158"/>
      <c r="J1553" s="158"/>
      <c r="K1553" s="158"/>
      <c r="L1553" s="158"/>
      <c r="M1553" s="158"/>
      <c r="N1553" s="157"/>
      <c r="O1553" s="188"/>
      <c r="P1553" s="245"/>
      <c r="Q1553" s="165" t="str">
        <f>+IF($C1553&lt;&gt;"",VLOOKUP($C1553,PRINCIPAL!$C$5:$Y$376,20,FALSE),"")</f>
        <v/>
      </c>
      <c r="R1553" s="162" t="str">
        <f>+IF($C1553&lt;&gt;"",VLOOKUP($C1553,PRINCIPAL!$C$5:$Y$376,22,FALSE),"")</f>
        <v/>
      </c>
      <c r="S1553" s="162" t="str">
        <f>+IF($C1553&lt;&gt;"",VLOOKUP($C1553,PRINCIPAL!$C$5:$Y$376,15,FALSE),"")</f>
        <v/>
      </c>
      <c r="T1553" s="255" t="str">
        <f>+IF($C1553&lt;&gt;"",VLOOKUP($C1553,PRINCIPAL!$C$5:$Y$376,9,FALSE),"")</f>
        <v/>
      </c>
      <c r="U1553" s="166" t="str">
        <f t="shared" si="184"/>
        <v/>
      </c>
      <c r="V1553" s="164" t="str">
        <f>+IF($C1553&lt;&gt;"",VLOOKUP($C1553,PRINCIPAL!$C$5:$Y$76,2,FALSE),"")</f>
        <v/>
      </c>
      <c r="W1553" t="e">
        <f>+VLOOKUP(D1553,CENTROS!$G$4:$M$93,7,FALSE)</f>
        <v>#N/A</v>
      </c>
      <c r="Y1553" t="str">
        <f t="shared" si="186"/>
        <v/>
      </c>
      <c r="Z1553" s="220" t="str">
        <f t="shared" si="187"/>
        <v/>
      </c>
      <c r="AA1553" s="220" t="str">
        <f t="shared" si="188"/>
        <v/>
      </c>
      <c r="AB1553" s="228" t="str">
        <f t="shared" si="189"/>
        <v/>
      </c>
      <c r="AC1553" s="230" t="str">
        <f t="shared" si="190"/>
        <v/>
      </c>
      <c r="AD1553" s="220"/>
      <c r="AE1553" s="220"/>
      <c r="AF1553" s="220" t="str">
        <f t="shared" si="185"/>
        <v/>
      </c>
    </row>
    <row r="1554" spans="1:32">
      <c r="A1554" s="121"/>
      <c r="B1554" s="121"/>
      <c r="C1554" s="140"/>
      <c r="D1554" s="159"/>
      <c r="E1554" s="154"/>
      <c r="F1554" s="154"/>
      <c r="G1554" s="160"/>
      <c r="H1554" s="158"/>
      <c r="I1554" s="158"/>
      <c r="J1554" s="158"/>
      <c r="K1554" s="158"/>
      <c r="L1554" s="158"/>
      <c r="M1554" s="158"/>
      <c r="N1554" s="157"/>
      <c r="O1554" s="188"/>
      <c r="P1554" s="245"/>
      <c r="Q1554" s="165" t="str">
        <f>+IF($C1554&lt;&gt;"",VLOOKUP($C1554,PRINCIPAL!$C$5:$Y$376,20,FALSE),"")</f>
        <v/>
      </c>
      <c r="R1554" s="162" t="str">
        <f>+IF($C1554&lt;&gt;"",VLOOKUP($C1554,PRINCIPAL!$C$5:$Y$376,22,FALSE),"")</f>
        <v/>
      </c>
      <c r="S1554" s="162" t="str">
        <f>+IF($C1554&lt;&gt;"",VLOOKUP($C1554,PRINCIPAL!$C$5:$Y$376,15,FALSE),"")</f>
        <v/>
      </c>
      <c r="T1554" s="255" t="str">
        <f>+IF($C1554&lt;&gt;"",VLOOKUP($C1554,PRINCIPAL!$C$5:$Y$376,9,FALSE),"")</f>
        <v/>
      </c>
      <c r="U1554" s="166" t="str">
        <f t="shared" si="184"/>
        <v/>
      </c>
      <c r="V1554" s="164" t="str">
        <f>+IF($C1554&lt;&gt;"",VLOOKUP($C1554,PRINCIPAL!$C$5:$Y$76,2,FALSE),"")</f>
        <v/>
      </c>
      <c r="W1554" t="e">
        <f>+VLOOKUP(D1554,CENTROS!$G$4:$M$93,7,FALSE)</f>
        <v>#N/A</v>
      </c>
      <c r="Y1554" t="str">
        <f t="shared" si="186"/>
        <v/>
      </c>
      <c r="Z1554" s="220" t="str">
        <f t="shared" si="187"/>
        <v/>
      </c>
      <c r="AA1554" s="220" t="str">
        <f t="shared" si="188"/>
        <v/>
      </c>
      <c r="AB1554" s="228" t="str">
        <f t="shared" si="189"/>
        <v/>
      </c>
      <c r="AC1554" s="230" t="str">
        <f t="shared" si="190"/>
        <v/>
      </c>
      <c r="AD1554" s="220"/>
      <c r="AE1554" s="220"/>
      <c r="AF1554" s="220" t="str">
        <f t="shared" si="185"/>
        <v/>
      </c>
    </row>
    <row r="1555" spans="1:32">
      <c r="A1555" s="121"/>
      <c r="B1555" s="121"/>
      <c r="C1555" s="140"/>
      <c r="D1555" s="159"/>
      <c r="E1555" s="154"/>
      <c r="F1555" s="154"/>
      <c r="G1555" s="160"/>
      <c r="H1555" s="158"/>
      <c r="I1555" s="158"/>
      <c r="J1555" s="158"/>
      <c r="K1555" s="158"/>
      <c r="L1555" s="158"/>
      <c r="M1555" s="158"/>
      <c r="N1555" s="157"/>
      <c r="O1555" s="188"/>
      <c r="P1555" s="245"/>
      <c r="Q1555" s="165" t="str">
        <f>+IF($C1555&lt;&gt;"",VLOOKUP($C1555,PRINCIPAL!$C$5:$Y$376,20,FALSE),"")</f>
        <v/>
      </c>
      <c r="R1555" s="162" t="str">
        <f>+IF($C1555&lt;&gt;"",VLOOKUP($C1555,PRINCIPAL!$C$5:$Y$376,22,FALSE),"")</f>
        <v/>
      </c>
      <c r="S1555" s="162" t="str">
        <f>+IF($C1555&lt;&gt;"",VLOOKUP($C1555,PRINCIPAL!$C$5:$Y$376,15,FALSE),"")</f>
        <v/>
      </c>
      <c r="T1555" s="255" t="str">
        <f>+IF($C1555&lt;&gt;"",VLOOKUP($C1555,PRINCIPAL!$C$5:$Y$376,9,FALSE),"")</f>
        <v/>
      </c>
      <c r="U1555" s="166" t="str">
        <f t="shared" si="184"/>
        <v/>
      </c>
      <c r="V1555" s="164" t="str">
        <f>+IF($C1555&lt;&gt;"",VLOOKUP($C1555,PRINCIPAL!$C$5:$Y$76,2,FALSE),"")</f>
        <v/>
      </c>
      <c r="W1555" t="e">
        <f>+VLOOKUP(D1555,CENTROS!$G$4:$M$93,7,FALSE)</f>
        <v>#N/A</v>
      </c>
      <c r="Y1555" t="str">
        <f t="shared" si="186"/>
        <v/>
      </c>
      <c r="Z1555" s="220" t="str">
        <f t="shared" si="187"/>
        <v/>
      </c>
      <c r="AA1555" s="220" t="str">
        <f t="shared" si="188"/>
        <v/>
      </c>
      <c r="AB1555" s="228" t="str">
        <f t="shared" si="189"/>
        <v/>
      </c>
      <c r="AC1555" s="230" t="str">
        <f t="shared" si="190"/>
        <v/>
      </c>
      <c r="AD1555" s="220"/>
      <c r="AE1555" s="220"/>
      <c r="AF1555" s="220" t="str">
        <f t="shared" si="185"/>
        <v/>
      </c>
    </row>
    <row r="1556" spans="1:32">
      <c r="A1556" s="121"/>
      <c r="B1556" s="121"/>
      <c r="C1556" s="140"/>
      <c r="D1556" s="159"/>
      <c r="E1556" s="154"/>
      <c r="F1556" s="154"/>
      <c r="G1556" s="160"/>
      <c r="H1556" s="158"/>
      <c r="I1556" s="158"/>
      <c r="J1556" s="158"/>
      <c r="K1556" s="158"/>
      <c r="L1556" s="158"/>
      <c r="M1556" s="158"/>
      <c r="N1556" s="157"/>
      <c r="O1556" s="188"/>
      <c r="P1556" s="245"/>
      <c r="Q1556" s="165" t="str">
        <f>+IF($C1556&lt;&gt;"",VLOOKUP($C1556,PRINCIPAL!$C$5:$Y$376,20,FALSE),"")</f>
        <v/>
      </c>
      <c r="R1556" s="162" t="str">
        <f>+IF($C1556&lt;&gt;"",VLOOKUP($C1556,PRINCIPAL!$C$5:$Y$376,22,FALSE),"")</f>
        <v/>
      </c>
      <c r="S1556" s="162" t="str">
        <f>+IF($C1556&lt;&gt;"",VLOOKUP($C1556,PRINCIPAL!$C$5:$Y$376,15,FALSE),"")</f>
        <v/>
      </c>
      <c r="T1556" s="255" t="str">
        <f>+IF($C1556&lt;&gt;"",VLOOKUP($C1556,PRINCIPAL!$C$5:$Y$376,9,FALSE),"")</f>
        <v/>
      </c>
      <c r="U1556" s="166" t="str">
        <f t="shared" si="184"/>
        <v/>
      </c>
      <c r="V1556" s="164" t="str">
        <f>+IF($C1556&lt;&gt;"",VLOOKUP($C1556,PRINCIPAL!$C$5:$Y$76,2,FALSE),"")</f>
        <v/>
      </c>
      <c r="W1556" t="e">
        <f>+VLOOKUP(D1556,CENTROS!$G$4:$M$93,7,FALSE)</f>
        <v>#N/A</v>
      </c>
      <c r="Y1556" t="str">
        <f t="shared" si="186"/>
        <v/>
      </c>
      <c r="Z1556" s="220" t="str">
        <f t="shared" si="187"/>
        <v/>
      </c>
      <c r="AA1556" s="220" t="str">
        <f t="shared" si="188"/>
        <v/>
      </c>
      <c r="AB1556" s="228" t="str">
        <f t="shared" si="189"/>
        <v/>
      </c>
      <c r="AC1556" s="230" t="str">
        <f t="shared" si="190"/>
        <v/>
      </c>
      <c r="AD1556" s="220"/>
      <c r="AE1556" s="220"/>
      <c r="AF1556" s="220" t="str">
        <f t="shared" si="185"/>
        <v/>
      </c>
    </row>
    <row r="1557" spans="1:32">
      <c r="A1557" s="121"/>
      <c r="B1557" s="121"/>
      <c r="C1557" s="140"/>
      <c r="D1557" s="159"/>
      <c r="E1557" s="154"/>
      <c r="F1557" s="154"/>
      <c r="G1557" s="160"/>
      <c r="H1557" s="158"/>
      <c r="I1557" s="158"/>
      <c r="J1557" s="158"/>
      <c r="K1557" s="158"/>
      <c r="L1557" s="158"/>
      <c r="M1557" s="158"/>
      <c r="N1557" s="157"/>
      <c r="O1557" s="188"/>
      <c r="P1557" s="245"/>
      <c r="Q1557" s="165" t="str">
        <f>+IF($C1557&lt;&gt;"",VLOOKUP($C1557,PRINCIPAL!$C$5:$Y$376,20,FALSE),"")</f>
        <v/>
      </c>
      <c r="R1557" s="162" t="str">
        <f>+IF($C1557&lt;&gt;"",VLOOKUP($C1557,PRINCIPAL!$C$5:$Y$376,22,FALSE),"")</f>
        <v/>
      </c>
      <c r="S1557" s="162" t="str">
        <f>+IF($C1557&lt;&gt;"",VLOOKUP($C1557,PRINCIPAL!$C$5:$Y$376,15,FALSE),"")</f>
        <v/>
      </c>
      <c r="T1557" s="255" t="str">
        <f>+IF($C1557&lt;&gt;"",VLOOKUP($C1557,PRINCIPAL!$C$5:$Y$376,9,FALSE),"")</f>
        <v/>
      </c>
      <c r="U1557" s="166" t="str">
        <f t="shared" si="184"/>
        <v/>
      </c>
      <c r="V1557" s="164" t="str">
        <f>+IF($C1557&lt;&gt;"",VLOOKUP($C1557,PRINCIPAL!$C$5:$Y$76,2,FALSE),"")</f>
        <v/>
      </c>
      <c r="W1557" t="e">
        <f>+VLOOKUP(D1557,CENTROS!$G$4:$M$93,7,FALSE)</f>
        <v>#N/A</v>
      </c>
      <c r="Y1557" t="str">
        <f t="shared" si="186"/>
        <v/>
      </c>
      <c r="Z1557" s="220" t="str">
        <f t="shared" si="187"/>
        <v/>
      </c>
      <c r="AA1557" s="220" t="str">
        <f t="shared" si="188"/>
        <v/>
      </c>
      <c r="AB1557" s="228" t="str">
        <f t="shared" si="189"/>
        <v/>
      </c>
      <c r="AC1557" s="230" t="str">
        <f t="shared" si="190"/>
        <v/>
      </c>
      <c r="AD1557" s="220"/>
      <c r="AE1557" s="220"/>
      <c r="AF1557" s="220" t="str">
        <f t="shared" si="185"/>
        <v/>
      </c>
    </row>
    <row r="1558" spans="1:32">
      <c r="A1558" s="121"/>
      <c r="B1558" s="121"/>
      <c r="C1558" s="140"/>
      <c r="D1558" s="159"/>
      <c r="E1558" s="154"/>
      <c r="F1558" s="154"/>
      <c r="G1558" s="160"/>
      <c r="H1558" s="158"/>
      <c r="I1558" s="158"/>
      <c r="J1558" s="158"/>
      <c r="K1558" s="158"/>
      <c r="L1558" s="158"/>
      <c r="M1558" s="158"/>
      <c r="N1558" s="157"/>
      <c r="O1558" s="188"/>
      <c r="P1558" s="245"/>
      <c r="Q1558" s="165" t="str">
        <f>+IF($C1558&lt;&gt;"",VLOOKUP($C1558,PRINCIPAL!$C$5:$Y$376,20,FALSE),"")</f>
        <v/>
      </c>
      <c r="R1558" s="162" t="str">
        <f>+IF($C1558&lt;&gt;"",VLOOKUP($C1558,PRINCIPAL!$C$5:$Y$376,22,FALSE),"")</f>
        <v/>
      </c>
      <c r="S1558" s="162" t="str">
        <f>+IF($C1558&lt;&gt;"",VLOOKUP($C1558,PRINCIPAL!$C$5:$Y$376,15,FALSE),"")</f>
        <v/>
      </c>
      <c r="T1558" s="255" t="str">
        <f>+IF($C1558&lt;&gt;"",VLOOKUP($C1558,PRINCIPAL!$C$5:$Y$376,9,FALSE),"")</f>
        <v/>
      </c>
      <c r="U1558" s="166" t="str">
        <f t="shared" si="184"/>
        <v/>
      </c>
      <c r="V1558" s="164" t="str">
        <f>+IF($C1558&lt;&gt;"",VLOOKUP($C1558,PRINCIPAL!$C$5:$Y$76,2,FALSE),"")</f>
        <v/>
      </c>
      <c r="W1558" t="e">
        <f>+VLOOKUP(D1558,CENTROS!$G$4:$M$93,7,FALSE)</f>
        <v>#N/A</v>
      </c>
      <c r="Y1558" t="str">
        <f t="shared" si="186"/>
        <v/>
      </c>
      <c r="Z1558" s="220" t="str">
        <f t="shared" si="187"/>
        <v/>
      </c>
      <c r="AA1558" s="220" t="str">
        <f t="shared" si="188"/>
        <v/>
      </c>
      <c r="AB1558" s="228" t="str">
        <f t="shared" si="189"/>
        <v/>
      </c>
      <c r="AC1558" s="230" t="str">
        <f t="shared" si="190"/>
        <v/>
      </c>
      <c r="AD1558" s="220"/>
      <c r="AE1558" s="220"/>
      <c r="AF1558" s="220" t="str">
        <f t="shared" si="185"/>
        <v/>
      </c>
    </row>
    <row r="1559" spans="1:32">
      <c r="A1559" s="121"/>
      <c r="B1559" s="121"/>
      <c r="C1559" s="140"/>
      <c r="D1559" s="159"/>
      <c r="E1559" s="154"/>
      <c r="F1559" s="154"/>
      <c r="G1559" s="160"/>
      <c r="H1559" s="158"/>
      <c r="I1559" s="158"/>
      <c r="J1559" s="158"/>
      <c r="K1559" s="158"/>
      <c r="L1559" s="158"/>
      <c r="M1559" s="158"/>
      <c r="N1559" s="157"/>
      <c r="O1559" s="188"/>
      <c r="P1559" s="245"/>
      <c r="Q1559" s="165" t="str">
        <f>+IF($C1559&lt;&gt;"",VLOOKUP($C1559,PRINCIPAL!$C$5:$Y$376,20,FALSE),"")</f>
        <v/>
      </c>
      <c r="R1559" s="162" t="str">
        <f>+IF($C1559&lt;&gt;"",VLOOKUP($C1559,PRINCIPAL!$C$5:$Y$376,22,FALSE),"")</f>
        <v/>
      </c>
      <c r="S1559" s="162" t="str">
        <f>+IF($C1559&lt;&gt;"",VLOOKUP($C1559,PRINCIPAL!$C$5:$Y$376,15,FALSE),"")</f>
        <v/>
      </c>
      <c r="T1559" s="255" t="str">
        <f>+IF($C1559&lt;&gt;"",VLOOKUP($C1559,PRINCIPAL!$C$5:$Y$376,9,FALSE),"")</f>
        <v/>
      </c>
      <c r="U1559" s="166" t="str">
        <f t="shared" si="184"/>
        <v/>
      </c>
      <c r="V1559" s="164" t="str">
        <f>+IF($C1559&lt;&gt;"",VLOOKUP($C1559,PRINCIPAL!$C$5:$Y$76,2,FALSE),"")</f>
        <v/>
      </c>
      <c r="W1559" t="e">
        <f>+VLOOKUP(D1559,CENTROS!$G$4:$M$93,7,FALSE)</f>
        <v>#N/A</v>
      </c>
      <c r="Y1559" t="str">
        <f t="shared" si="186"/>
        <v/>
      </c>
      <c r="Z1559" s="220" t="str">
        <f t="shared" si="187"/>
        <v/>
      </c>
      <c r="AA1559" s="220" t="str">
        <f t="shared" si="188"/>
        <v/>
      </c>
      <c r="AB1559" s="228" t="str">
        <f t="shared" si="189"/>
        <v/>
      </c>
      <c r="AC1559" s="230" t="str">
        <f t="shared" si="190"/>
        <v/>
      </c>
      <c r="AD1559" s="220"/>
      <c r="AE1559" s="220"/>
      <c r="AF1559" s="220" t="str">
        <f t="shared" si="185"/>
        <v/>
      </c>
    </row>
    <row r="1560" spans="1:32">
      <c r="A1560" s="121"/>
      <c r="B1560" s="121"/>
      <c r="C1560" s="140"/>
      <c r="D1560" s="159"/>
      <c r="E1560" s="154"/>
      <c r="F1560" s="154"/>
      <c r="G1560" s="160"/>
      <c r="H1560" s="158"/>
      <c r="I1560" s="158"/>
      <c r="J1560" s="158"/>
      <c r="K1560" s="158"/>
      <c r="L1560" s="158"/>
      <c r="M1560" s="158"/>
      <c r="N1560" s="157"/>
      <c r="O1560" s="188"/>
      <c r="P1560" s="245"/>
      <c r="Q1560" s="165" t="str">
        <f>+IF($C1560&lt;&gt;"",VLOOKUP($C1560,PRINCIPAL!$C$5:$Y$376,20,FALSE),"")</f>
        <v/>
      </c>
      <c r="R1560" s="162" t="str">
        <f>+IF($C1560&lt;&gt;"",VLOOKUP($C1560,PRINCIPAL!$C$5:$Y$376,22,FALSE),"")</f>
        <v/>
      </c>
      <c r="S1560" s="162" t="str">
        <f>+IF($C1560&lt;&gt;"",VLOOKUP($C1560,PRINCIPAL!$C$5:$Y$376,15,FALSE),"")</f>
        <v/>
      </c>
      <c r="T1560" s="255" t="str">
        <f>+IF($C1560&lt;&gt;"",VLOOKUP($C1560,PRINCIPAL!$C$5:$Y$376,9,FALSE),"")</f>
        <v/>
      </c>
      <c r="U1560" s="166" t="str">
        <f t="shared" si="184"/>
        <v/>
      </c>
      <c r="V1560" s="164" t="str">
        <f>+IF($C1560&lt;&gt;"",VLOOKUP($C1560,PRINCIPAL!$C$5:$Y$76,2,FALSE),"")</f>
        <v/>
      </c>
      <c r="W1560" t="e">
        <f>+VLOOKUP(D1560,CENTROS!$G$4:$M$93,7,FALSE)</f>
        <v>#N/A</v>
      </c>
      <c r="Y1560" t="str">
        <f t="shared" si="186"/>
        <v/>
      </c>
      <c r="Z1560" s="220" t="str">
        <f t="shared" si="187"/>
        <v/>
      </c>
      <c r="AA1560" s="220" t="str">
        <f t="shared" si="188"/>
        <v/>
      </c>
      <c r="AB1560" s="228" t="str">
        <f t="shared" si="189"/>
        <v/>
      </c>
      <c r="AC1560" s="230" t="str">
        <f t="shared" si="190"/>
        <v/>
      </c>
      <c r="AD1560" s="220"/>
      <c r="AE1560" s="220"/>
      <c r="AF1560" s="220" t="str">
        <f t="shared" si="185"/>
        <v/>
      </c>
    </row>
    <row r="1561" spans="1:32">
      <c r="A1561" s="121"/>
      <c r="B1561" s="121"/>
      <c r="C1561" s="140"/>
      <c r="D1561" s="159"/>
      <c r="E1561" s="154"/>
      <c r="F1561" s="154"/>
      <c r="G1561" s="160"/>
      <c r="H1561" s="158"/>
      <c r="I1561" s="158"/>
      <c r="J1561" s="158"/>
      <c r="K1561" s="158"/>
      <c r="L1561" s="158"/>
      <c r="M1561" s="158"/>
      <c r="N1561" s="157"/>
      <c r="O1561" s="188"/>
      <c r="P1561" s="245"/>
      <c r="Q1561" s="165" t="str">
        <f>+IF($C1561&lt;&gt;"",VLOOKUP($C1561,PRINCIPAL!$C$5:$Y$376,20,FALSE),"")</f>
        <v/>
      </c>
      <c r="R1561" s="162" t="str">
        <f>+IF($C1561&lt;&gt;"",VLOOKUP($C1561,PRINCIPAL!$C$5:$Y$376,22,FALSE),"")</f>
        <v/>
      </c>
      <c r="S1561" s="162" t="str">
        <f>+IF($C1561&lt;&gt;"",VLOOKUP($C1561,PRINCIPAL!$C$5:$Y$376,15,FALSE),"")</f>
        <v/>
      </c>
      <c r="T1561" s="255" t="str">
        <f>+IF($C1561&lt;&gt;"",VLOOKUP($C1561,PRINCIPAL!$C$5:$Y$376,9,FALSE),"")</f>
        <v/>
      </c>
      <c r="U1561" s="166" t="str">
        <f t="shared" si="184"/>
        <v/>
      </c>
      <c r="V1561" s="164" t="str">
        <f>+IF($C1561&lt;&gt;"",VLOOKUP($C1561,PRINCIPAL!$C$5:$Y$76,2,FALSE),"")</f>
        <v/>
      </c>
      <c r="W1561" t="e">
        <f>+VLOOKUP(D1561,CENTROS!$G$4:$M$93,7,FALSE)</f>
        <v>#N/A</v>
      </c>
      <c r="Y1561" t="str">
        <f t="shared" si="186"/>
        <v/>
      </c>
      <c r="Z1561" s="220" t="str">
        <f t="shared" si="187"/>
        <v/>
      </c>
      <c r="AA1561" s="220" t="str">
        <f t="shared" si="188"/>
        <v/>
      </c>
      <c r="AB1561" s="228" t="str">
        <f t="shared" si="189"/>
        <v/>
      </c>
      <c r="AC1561" s="230" t="str">
        <f t="shared" si="190"/>
        <v/>
      </c>
      <c r="AD1561" s="220"/>
      <c r="AE1561" s="220"/>
      <c r="AF1561" s="220" t="str">
        <f t="shared" si="185"/>
        <v/>
      </c>
    </row>
    <row r="1562" spans="1:32">
      <c r="A1562" s="121"/>
      <c r="B1562" s="121"/>
      <c r="C1562" s="140"/>
      <c r="D1562" s="159"/>
      <c r="E1562" s="154"/>
      <c r="F1562" s="154"/>
      <c r="G1562" s="160"/>
      <c r="H1562" s="158"/>
      <c r="I1562" s="158"/>
      <c r="J1562" s="158"/>
      <c r="K1562" s="158"/>
      <c r="L1562" s="158"/>
      <c r="M1562" s="158"/>
      <c r="N1562" s="157"/>
      <c r="O1562" s="188"/>
      <c r="P1562" s="245"/>
      <c r="Q1562" s="165" t="str">
        <f>+IF($C1562&lt;&gt;"",VLOOKUP($C1562,PRINCIPAL!$C$5:$Y$376,20,FALSE),"")</f>
        <v/>
      </c>
      <c r="R1562" s="162" t="str">
        <f>+IF($C1562&lt;&gt;"",VLOOKUP($C1562,PRINCIPAL!$C$5:$Y$376,22,FALSE),"")</f>
        <v/>
      </c>
      <c r="S1562" s="162" t="str">
        <f>+IF($C1562&lt;&gt;"",VLOOKUP($C1562,PRINCIPAL!$C$5:$Y$376,15,FALSE),"")</f>
        <v/>
      </c>
      <c r="T1562" s="255" t="str">
        <f>+IF($C1562&lt;&gt;"",VLOOKUP($C1562,PRINCIPAL!$C$5:$Y$376,9,FALSE),"")</f>
        <v/>
      </c>
      <c r="U1562" s="166" t="str">
        <f t="shared" si="184"/>
        <v/>
      </c>
      <c r="V1562" s="164" t="str">
        <f>+IF($C1562&lt;&gt;"",VLOOKUP($C1562,PRINCIPAL!$C$5:$Y$76,2,FALSE),"")</f>
        <v/>
      </c>
      <c r="W1562" t="e">
        <f>+VLOOKUP(D1562,CENTROS!$G$4:$M$93,7,FALSE)</f>
        <v>#N/A</v>
      </c>
      <c r="Y1562" t="str">
        <f t="shared" si="186"/>
        <v/>
      </c>
      <c r="Z1562" s="220" t="str">
        <f t="shared" si="187"/>
        <v/>
      </c>
      <c r="AA1562" s="220" t="str">
        <f t="shared" si="188"/>
        <v/>
      </c>
      <c r="AB1562" s="228" t="str">
        <f t="shared" si="189"/>
        <v/>
      </c>
      <c r="AC1562" s="230" t="str">
        <f t="shared" si="190"/>
        <v/>
      </c>
      <c r="AD1562" s="220"/>
      <c r="AE1562" s="220"/>
      <c r="AF1562" s="220" t="str">
        <f t="shared" si="185"/>
        <v/>
      </c>
    </row>
    <row r="1563" spans="1:32">
      <c r="A1563" s="121"/>
      <c r="B1563" s="121"/>
      <c r="C1563" s="140"/>
      <c r="D1563" s="159"/>
      <c r="E1563" s="154"/>
      <c r="F1563" s="154"/>
      <c r="G1563" s="160"/>
      <c r="H1563" s="158"/>
      <c r="I1563" s="158"/>
      <c r="J1563" s="158"/>
      <c r="K1563" s="158"/>
      <c r="L1563" s="158"/>
      <c r="M1563" s="158"/>
      <c r="N1563" s="157"/>
      <c r="O1563" s="188"/>
      <c r="P1563" s="245"/>
      <c r="Q1563" s="165" t="str">
        <f>+IF($C1563&lt;&gt;"",VLOOKUP($C1563,PRINCIPAL!$C$5:$Y$376,20,FALSE),"")</f>
        <v/>
      </c>
      <c r="R1563" s="162" t="str">
        <f>+IF($C1563&lt;&gt;"",VLOOKUP($C1563,PRINCIPAL!$C$5:$Y$376,22,FALSE),"")</f>
        <v/>
      </c>
      <c r="S1563" s="162" t="str">
        <f>+IF($C1563&lt;&gt;"",VLOOKUP($C1563,PRINCIPAL!$C$5:$Y$376,15,FALSE),"")</f>
        <v/>
      </c>
      <c r="T1563" s="255" t="str">
        <f>+IF($C1563&lt;&gt;"",VLOOKUP($C1563,PRINCIPAL!$C$5:$Y$376,9,FALSE),"")</f>
        <v/>
      </c>
      <c r="U1563" s="166" t="str">
        <f t="shared" si="184"/>
        <v/>
      </c>
      <c r="V1563" s="164" t="str">
        <f>+IF($C1563&lt;&gt;"",VLOOKUP($C1563,PRINCIPAL!$C$5:$Y$76,2,FALSE),"")</f>
        <v/>
      </c>
      <c r="W1563" t="e">
        <f>+VLOOKUP(D1563,CENTROS!$G$4:$M$93,7,FALSE)</f>
        <v>#N/A</v>
      </c>
      <c r="Y1563" t="str">
        <f t="shared" si="186"/>
        <v/>
      </c>
      <c r="Z1563" s="220" t="str">
        <f t="shared" si="187"/>
        <v/>
      </c>
      <c r="AA1563" s="220" t="str">
        <f t="shared" si="188"/>
        <v/>
      </c>
      <c r="AB1563" s="228" t="str">
        <f t="shared" si="189"/>
        <v/>
      </c>
      <c r="AC1563" s="230" t="str">
        <f t="shared" si="190"/>
        <v/>
      </c>
      <c r="AD1563" s="220"/>
      <c r="AE1563" s="220"/>
      <c r="AF1563" s="220" t="str">
        <f t="shared" si="185"/>
        <v/>
      </c>
    </row>
    <row r="1564" spans="1:32">
      <c r="A1564" s="121"/>
      <c r="B1564" s="121"/>
      <c r="C1564" s="140"/>
      <c r="D1564" s="159"/>
      <c r="E1564" s="154"/>
      <c r="F1564" s="154"/>
      <c r="G1564" s="160"/>
      <c r="H1564" s="158"/>
      <c r="I1564" s="158"/>
      <c r="J1564" s="158"/>
      <c r="K1564" s="158"/>
      <c r="L1564" s="158"/>
      <c r="M1564" s="158"/>
      <c r="N1564" s="157"/>
      <c r="O1564" s="188"/>
      <c r="P1564" s="245"/>
      <c r="Q1564" s="165" t="str">
        <f>+IF($C1564&lt;&gt;"",VLOOKUP($C1564,PRINCIPAL!$C$5:$Y$376,20,FALSE),"")</f>
        <v/>
      </c>
      <c r="R1564" s="162" t="str">
        <f>+IF($C1564&lt;&gt;"",VLOOKUP($C1564,PRINCIPAL!$C$5:$Y$376,22,FALSE),"")</f>
        <v/>
      </c>
      <c r="S1564" s="162" t="str">
        <f>+IF($C1564&lt;&gt;"",VLOOKUP($C1564,PRINCIPAL!$C$5:$Y$376,15,FALSE),"")</f>
        <v/>
      </c>
      <c r="T1564" s="255" t="str">
        <f>+IF($C1564&lt;&gt;"",VLOOKUP($C1564,PRINCIPAL!$C$5:$Y$376,9,FALSE),"")</f>
        <v/>
      </c>
      <c r="U1564" s="166" t="str">
        <f t="shared" si="184"/>
        <v/>
      </c>
      <c r="V1564" s="164" t="str">
        <f>+IF($C1564&lt;&gt;"",VLOOKUP($C1564,PRINCIPAL!$C$5:$Y$76,2,FALSE),"")</f>
        <v/>
      </c>
      <c r="W1564" t="e">
        <f>+VLOOKUP(D1564,CENTROS!$G$4:$M$93,7,FALSE)</f>
        <v>#N/A</v>
      </c>
      <c r="Y1564" t="str">
        <f t="shared" si="186"/>
        <v/>
      </c>
      <c r="Z1564" s="220" t="str">
        <f t="shared" si="187"/>
        <v/>
      </c>
      <c r="AA1564" s="220" t="str">
        <f t="shared" si="188"/>
        <v/>
      </c>
      <c r="AB1564" s="228" t="str">
        <f t="shared" si="189"/>
        <v/>
      </c>
      <c r="AC1564" s="230" t="str">
        <f t="shared" si="190"/>
        <v/>
      </c>
      <c r="AD1564" s="220"/>
      <c r="AE1564" s="220"/>
      <c r="AF1564" s="220" t="str">
        <f t="shared" si="185"/>
        <v/>
      </c>
    </row>
    <row r="1565" spans="1:32">
      <c r="A1565" s="121"/>
      <c r="B1565" s="121"/>
      <c r="C1565" s="140"/>
      <c r="D1565" s="159"/>
      <c r="E1565" s="154"/>
      <c r="F1565" s="154"/>
      <c r="G1565" s="160"/>
      <c r="H1565" s="158"/>
      <c r="I1565" s="158"/>
      <c r="J1565" s="158"/>
      <c r="K1565" s="158"/>
      <c r="L1565" s="158"/>
      <c r="M1565" s="158"/>
      <c r="N1565" s="157"/>
      <c r="O1565" s="188"/>
      <c r="P1565" s="245"/>
      <c r="Q1565" s="165" t="str">
        <f>+IF($C1565&lt;&gt;"",VLOOKUP($C1565,PRINCIPAL!$C$5:$Y$376,20,FALSE),"")</f>
        <v/>
      </c>
      <c r="R1565" s="162" t="str">
        <f>+IF($C1565&lt;&gt;"",VLOOKUP($C1565,PRINCIPAL!$C$5:$Y$376,22,FALSE),"")</f>
        <v/>
      </c>
      <c r="S1565" s="162" t="str">
        <f>+IF($C1565&lt;&gt;"",VLOOKUP($C1565,PRINCIPAL!$C$5:$Y$376,15,FALSE),"")</f>
        <v/>
      </c>
      <c r="T1565" s="255" t="str">
        <f>+IF($C1565&lt;&gt;"",VLOOKUP($C1565,PRINCIPAL!$C$5:$Y$376,9,FALSE),"")</f>
        <v/>
      </c>
      <c r="U1565" s="166" t="str">
        <f t="shared" si="184"/>
        <v/>
      </c>
      <c r="V1565" s="164" t="str">
        <f>+IF($C1565&lt;&gt;"",VLOOKUP($C1565,PRINCIPAL!$C$5:$Y$76,2,FALSE),"")</f>
        <v/>
      </c>
      <c r="W1565" t="e">
        <f>+VLOOKUP(D1565,CENTROS!$G$4:$M$93,7,FALSE)</f>
        <v>#N/A</v>
      </c>
      <c r="Y1565" t="str">
        <f t="shared" si="186"/>
        <v/>
      </c>
      <c r="Z1565" s="220" t="str">
        <f t="shared" si="187"/>
        <v/>
      </c>
      <c r="AA1565" s="220" t="str">
        <f t="shared" si="188"/>
        <v/>
      </c>
      <c r="AB1565" s="228" t="str">
        <f t="shared" si="189"/>
        <v/>
      </c>
      <c r="AC1565" s="230" t="str">
        <f t="shared" si="190"/>
        <v/>
      </c>
      <c r="AD1565" s="220"/>
      <c r="AE1565" s="220"/>
      <c r="AF1565" s="220" t="str">
        <f t="shared" si="185"/>
        <v/>
      </c>
    </row>
    <row r="1566" spans="1:32">
      <c r="A1566" s="121"/>
      <c r="B1566" s="121"/>
      <c r="C1566" s="140"/>
      <c r="D1566" s="159"/>
      <c r="E1566" s="154"/>
      <c r="F1566" s="154"/>
      <c r="G1566" s="160"/>
      <c r="H1566" s="158"/>
      <c r="I1566" s="158"/>
      <c r="J1566" s="158"/>
      <c r="K1566" s="158"/>
      <c r="L1566" s="158"/>
      <c r="M1566" s="158"/>
      <c r="N1566" s="157"/>
      <c r="O1566" s="188"/>
      <c r="P1566" s="245"/>
      <c r="Q1566" s="165" t="str">
        <f>+IF($C1566&lt;&gt;"",VLOOKUP($C1566,PRINCIPAL!$C$5:$Y$376,20,FALSE),"")</f>
        <v/>
      </c>
      <c r="R1566" s="162" t="str">
        <f>+IF($C1566&lt;&gt;"",VLOOKUP($C1566,PRINCIPAL!$C$5:$Y$376,22,FALSE),"")</f>
        <v/>
      </c>
      <c r="S1566" s="162" t="str">
        <f>+IF($C1566&lt;&gt;"",VLOOKUP($C1566,PRINCIPAL!$C$5:$Y$376,15,FALSE),"")</f>
        <v/>
      </c>
      <c r="T1566" s="255" t="str">
        <f>+IF($C1566&lt;&gt;"",VLOOKUP($C1566,PRINCIPAL!$C$5:$Y$376,9,FALSE),"")</f>
        <v/>
      </c>
      <c r="U1566" s="166" t="str">
        <f t="shared" si="184"/>
        <v/>
      </c>
      <c r="V1566" s="164" t="str">
        <f>+IF($C1566&lt;&gt;"",VLOOKUP($C1566,PRINCIPAL!$C$5:$Y$76,2,FALSE),"")</f>
        <v/>
      </c>
      <c r="W1566" t="e">
        <f>+VLOOKUP(D1566,CENTROS!$G$4:$M$93,7,FALSE)</f>
        <v>#N/A</v>
      </c>
      <c r="Y1566" t="str">
        <f t="shared" si="186"/>
        <v/>
      </c>
      <c r="Z1566" s="220" t="str">
        <f t="shared" si="187"/>
        <v/>
      </c>
      <c r="AA1566" s="220" t="str">
        <f t="shared" si="188"/>
        <v/>
      </c>
      <c r="AB1566" s="228" t="str">
        <f t="shared" si="189"/>
        <v/>
      </c>
      <c r="AC1566" s="230" t="str">
        <f t="shared" si="190"/>
        <v/>
      </c>
      <c r="AD1566" s="220"/>
      <c r="AE1566" s="220"/>
      <c r="AF1566" s="220" t="str">
        <f t="shared" si="185"/>
        <v/>
      </c>
    </row>
    <row r="1567" spans="1:32">
      <c r="A1567" s="121"/>
      <c r="B1567" s="121"/>
      <c r="C1567" s="140"/>
      <c r="D1567" s="159"/>
      <c r="E1567" s="154"/>
      <c r="F1567" s="154"/>
      <c r="G1567" s="160"/>
      <c r="H1567" s="158"/>
      <c r="I1567" s="158"/>
      <c r="J1567" s="158"/>
      <c r="K1567" s="158"/>
      <c r="L1567" s="158"/>
      <c r="M1567" s="158"/>
      <c r="N1567" s="157"/>
      <c r="O1567" s="188"/>
      <c r="P1567" s="245"/>
      <c r="Q1567" s="165" t="str">
        <f>+IF($C1567&lt;&gt;"",VLOOKUP($C1567,PRINCIPAL!$C$5:$Y$376,20,FALSE),"")</f>
        <v/>
      </c>
      <c r="R1567" s="162" t="str">
        <f>+IF($C1567&lt;&gt;"",VLOOKUP($C1567,PRINCIPAL!$C$5:$Y$376,22,FALSE),"")</f>
        <v/>
      </c>
      <c r="S1567" s="162" t="str">
        <f>+IF($C1567&lt;&gt;"",VLOOKUP($C1567,PRINCIPAL!$C$5:$Y$376,15,FALSE),"")</f>
        <v/>
      </c>
      <c r="T1567" s="255" t="str">
        <f>+IF($C1567&lt;&gt;"",VLOOKUP($C1567,PRINCIPAL!$C$5:$Y$376,9,FALSE),"")</f>
        <v/>
      </c>
      <c r="U1567" s="166" t="str">
        <f t="shared" si="184"/>
        <v/>
      </c>
      <c r="V1567" s="164" t="str">
        <f>+IF($C1567&lt;&gt;"",VLOOKUP($C1567,PRINCIPAL!$C$5:$Y$76,2,FALSE),"")</f>
        <v/>
      </c>
      <c r="W1567" t="e">
        <f>+VLOOKUP(D1567,CENTROS!$G$4:$M$93,7,FALSE)</f>
        <v>#N/A</v>
      </c>
      <c r="Y1567" t="str">
        <f t="shared" si="186"/>
        <v/>
      </c>
      <c r="Z1567" s="220" t="str">
        <f t="shared" si="187"/>
        <v/>
      </c>
      <c r="AA1567" s="220" t="str">
        <f t="shared" si="188"/>
        <v/>
      </c>
      <c r="AB1567" s="228" t="str">
        <f t="shared" si="189"/>
        <v/>
      </c>
      <c r="AC1567" s="230" t="str">
        <f t="shared" si="190"/>
        <v/>
      </c>
      <c r="AD1567" s="220"/>
      <c r="AE1567" s="220"/>
      <c r="AF1567" s="220" t="str">
        <f t="shared" si="185"/>
        <v/>
      </c>
    </row>
    <row r="1568" spans="1:32">
      <c r="A1568" s="121"/>
      <c r="B1568" s="121"/>
      <c r="C1568" s="140"/>
      <c r="D1568" s="159"/>
      <c r="E1568" s="154"/>
      <c r="F1568" s="154"/>
      <c r="G1568" s="160"/>
      <c r="H1568" s="158"/>
      <c r="I1568" s="158"/>
      <c r="J1568" s="158"/>
      <c r="K1568" s="158"/>
      <c r="L1568" s="158"/>
      <c r="M1568" s="158"/>
      <c r="N1568" s="157"/>
      <c r="O1568" s="188"/>
      <c r="P1568" s="245"/>
      <c r="Q1568" s="165" t="str">
        <f>+IF($C1568&lt;&gt;"",VLOOKUP($C1568,PRINCIPAL!$C$5:$Y$376,20,FALSE),"")</f>
        <v/>
      </c>
      <c r="R1568" s="162" t="str">
        <f>+IF($C1568&lt;&gt;"",VLOOKUP($C1568,PRINCIPAL!$C$5:$Y$376,22,FALSE),"")</f>
        <v/>
      </c>
      <c r="S1568" s="162" t="str">
        <f>+IF($C1568&lt;&gt;"",VLOOKUP($C1568,PRINCIPAL!$C$5:$Y$376,15,FALSE),"")</f>
        <v/>
      </c>
      <c r="T1568" s="255" t="str">
        <f>+IF($C1568&lt;&gt;"",VLOOKUP($C1568,PRINCIPAL!$C$5:$Y$376,9,FALSE),"")</f>
        <v/>
      </c>
      <c r="U1568" s="166" t="str">
        <f t="shared" si="184"/>
        <v/>
      </c>
      <c r="V1568" s="164" t="str">
        <f>+IF($C1568&lt;&gt;"",VLOOKUP($C1568,PRINCIPAL!$C$5:$Y$76,2,FALSE),"")</f>
        <v/>
      </c>
      <c r="W1568" t="e">
        <f>+VLOOKUP(D1568,CENTROS!$G$4:$M$93,7,FALSE)</f>
        <v>#N/A</v>
      </c>
      <c r="Y1568" t="str">
        <f t="shared" si="186"/>
        <v/>
      </c>
      <c r="Z1568" s="220" t="str">
        <f t="shared" si="187"/>
        <v/>
      </c>
      <c r="AA1568" s="220" t="str">
        <f t="shared" si="188"/>
        <v/>
      </c>
      <c r="AB1568" s="228" t="str">
        <f t="shared" si="189"/>
        <v/>
      </c>
      <c r="AC1568" s="230" t="str">
        <f t="shared" si="190"/>
        <v/>
      </c>
      <c r="AD1568" s="220"/>
      <c r="AE1568" s="220"/>
      <c r="AF1568" s="220" t="str">
        <f t="shared" si="185"/>
        <v/>
      </c>
    </row>
    <row r="1569" spans="1:32">
      <c r="A1569" s="121"/>
      <c r="B1569" s="121"/>
      <c r="C1569" s="140"/>
      <c r="D1569" s="159"/>
      <c r="E1569" s="154"/>
      <c r="F1569" s="154"/>
      <c r="G1569" s="160"/>
      <c r="H1569" s="158"/>
      <c r="I1569" s="158"/>
      <c r="J1569" s="158"/>
      <c r="K1569" s="158"/>
      <c r="L1569" s="158"/>
      <c r="M1569" s="158"/>
      <c r="N1569" s="157"/>
      <c r="O1569" s="188"/>
      <c r="P1569" s="245"/>
      <c r="Q1569" s="165" t="str">
        <f>+IF($C1569&lt;&gt;"",VLOOKUP($C1569,PRINCIPAL!$C$5:$Y$376,20,FALSE),"")</f>
        <v/>
      </c>
      <c r="R1569" s="162" t="str">
        <f>+IF($C1569&lt;&gt;"",VLOOKUP($C1569,PRINCIPAL!$C$5:$Y$376,22,FALSE),"")</f>
        <v/>
      </c>
      <c r="S1569" s="162" t="str">
        <f>+IF($C1569&lt;&gt;"",VLOOKUP($C1569,PRINCIPAL!$C$5:$Y$376,15,FALSE),"")</f>
        <v/>
      </c>
      <c r="T1569" s="255" t="str">
        <f>+IF($C1569&lt;&gt;"",VLOOKUP($C1569,PRINCIPAL!$C$5:$Y$376,9,FALSE),"")</f>
        <v/>
      </c>
      <c r="U1569" s="166" t="str">
        <f t="shared" si="184"/>
        <v/>
      </c>
      <c r="V1569" s="164" t="str">
        <f>+IF($C1569&lt;&gt;"",VLOOKUP($C1569,PRINCIPAL!$C$5:$Y$76,2,FALSE),"")</f>
        <v/>
      </c>
      <c r="W1569" t="e">
        <f>+VLOOKUP(D1569,CENTROS!$G$4:$M$93,7,FALSE)</f>
        <v>#N/A</v>
      </c>
      <c r="Y1569" t="str">
        <f t="shared" si="186"/>
        <v/>
      </c>
      <c r="Z1569" s="220" t="str">
        <f t="shared" si="187"/>
        <v/>
      </c>
      <c r="AA1569" s="220" t="str">
        <f t="shared" si="188"/>
        <v/>
      </c>
      <c r="AB1569" s="228" t="str">
        <f t="shared" si="189"/>
        <v/>
      </c>
      <c r="AC1569" s="230" t="str">
        <f t="shared" si="190"/>
        <v/>
      </c>
      <c r="AD1569" s="220"/>
      <c r="AE1569" s="220"/>
      <c r="AF1569" s="220" t="str">
        <f t="shared" si="185"/>
        <v/>
      </c>
    </row>
    <row r="1570" spans="1:32">
      <c r="A1570" s="121"/>
      <c r="B1570" s="121"/>
      <c r="C1570" s="140"/>
      <c r="D1570" s="159"/>
      <c r="E1570" s="154"/>
      <c r="F1570" s="154"/>
      <c r="G1570" s="160"/>
      <c r="H1570" s="158"/>
      <c r="I1570" s="158"/>
      <c r="J1570" s="158"/>
      <c r="K1570" s="158"/>
      <c r="L1570" s="158"/>
      <c r="M1570" s="158"/>
      <c r="N1570" s="157"/>
      <c r="O1570" s="188"/>
      <c r="P1570" s="245"/>
      <c r="Q1570" s="165" t="str">
        <f>+IF($C1570&lt;&gt;"",VLOOKUP($C1570,PRINCIPAL!$C$5:$Y$376,20,FALSE),"")</f>
        <v/>
      </c>
      <c r="R1570" s="162" t="str">
        <f>+IF($C1570&lt;&gt;"",VLOOKUP($C1570,PRINCIPAL!$C$5:$Y$376,22,FALSE),"")</f>
        <v/>
      </c>
      <c r="S1570" s="162" t="str">
        <f>+IF($C1570&lt;&gt;"",VLOOKUP($C1570,PRINCIPAL!$C$5:$Y$376,15,FALSE),"")</f>
        <v/>
      </c>
      <c r="T1570" s="255" t="str">
        <f>+IF($C1570&lt;&gt;"",VLOOKUP($C1570,PRINCIPAL!$C$5:$Y$376,9,FALSE),"")</f>
        <v/>
      </c>
      <c r="U1570" s="166" t="str">
        <f t="shared" si="184"/>
        <v/>
      </c>
      <c r="V1570" s="164" t="str">
        <f>+IF($C1570&lt;&gt;"",VLOOKUP($C1570,PRINCIPAL!$C$5:$Y$76,2,FALSE),"")</f>
        <v/>
      </c>
      <c r="W1570" t="e">
        <f>+VLOOKUP(D1570,CENTROS!$G$4:$M$93,7,FALSE)</f>
        <v>#N/A</v>
      </c>
      <c r="Y1570" t="str">
        <f t="shared" si="186"/>
        <v/>
      </c>
      <c r="Z1570" s="220" t="str">
        <f t="shared" si="187"/>
        <v/>
      </c>
      <c r="AA1570" s="220" t="str">
        <f t="shared" si="188"/>
        <v/>
      </c>
      <c r="AB1570" s="228" t="str">
        <f t="shared" si="189"/>
        <v/>
      </c>
      <c r="AC1570" s="230" t="str">
        <f t="shared" si="190"/>
        <v/>
      </c>
      <c r="AD1570" s="220"/>
      <c r="AE1570" s="220"/>
      <c r="AF1570" s="220" t="str">
        <f t="shared" si="185"/>
        <v/>
      </c>
    </row>
    <row r="1571" spans="1:32">
      <c r="A1571" s="121"/>
      <c r="B1571" s="121"/>
      <c r="C1571" s="140"/>
      <c r="D1571" s="159"/>
      <c r="E1571" s="154"/>
      <c r="F1571" s="154"/>
      <c r="G1571" s="160"/>
      <c r="H1571" s="158"/>
      <c r="I1571" s="158"/>
      <c r="J1571" s="158"/>
      <c r="K1571" s="158"/>
      <c r="L1571" s="158"/>
      <c r="M1571" s="158"/>
      <c r="N1571" s="157"/>
      <c r="O1571" s="188"/>
      <c r="P1571" s="245"/>
      <c r="Q1571" s="165" t="str">
        <f>+IF($C1571&lt;&gt;"",VLOOKUP($C1571,PRINCIPAL!$C$5:$Y$376,20,FALSE),"")</f>
        <v/>
      </c>
      <c r="R1571" s="162" t="str">
        <f>+IF($C1571&lt;&gt;"",VLOOKUP($C1571,PRINCIPAL!$C$5:$Y$376,22,FALSE),"")</f>
        <v/>
      </c>
      <c r="S1571" s="162" t="str">
        <f>+IF($C1571&lt;&gt;"",VLOOKUP($C1571,PRINCIPAL!$C$5:$Y$376,15,FALSE),"")</f>
        <v/>
      </c>
      <c r="T1571" s="255" t="str">
        <f>+IF($C1571&lt;&gt;"",VLOOKUP($C1571,PRINCIPAL!$C$5:$Y$376,9,FALSE),"")</f>
        <v/>
      </c>
      <c r="U1571" s="166" t="str">
        <f t="shared" si="184"/>
        <v/>
      </c>
      <c r="V1571" s="164" t="str">
        <f>+IF($C1571&lt;&gt;"",VLOOKUP($C1571,PRINCIPAL!$C$5:$Y$76,2,FALSE),"")</f>
        <v/>
      </c>
      <c r="W1571" t="e">
        <f>+VLOOKUP(D1571,CENTROS!$G$4:$M$93,7,FALSE)</f>
        <v>#N/A</v>
      </c>
      <c r="Y1571" t="str">
        <f t="shared" si="186"/>
        <v/>
      </c>
      <c r="Z1571" s="220" t="str">
        <f t="shared" si="187"/>
        <v/>
      </c>
      <c r="AA1571" s="220" t="str">
        <f t="shared" si="188"/>
        <v/>
      </c>
      <c r="AB1571" s="228" t="str">
        <f t="shared" si="189"/>
        <v/>
      </c>
      <c r="AC1571" s="230" t="str">
        <f t="shared" si="190"/>
        <v/>
      </c>
      <c r="AD1571" s="220"/>
      <c r="AE1571" s="220"/>
      <c r="AF1571" s="220" t="str">
        <f t="shared" si="185"/>
        <v/>
      </c>
    </row>
    <row r="1572" spans="1:32">
      <c r="A1572" s="121"/>
      <c r="B1572" s="121"/>
      <c r="C1572" s="140"/>
      <c r="D1572" s="159"/>
      <c r="E1572" s="154"/>
      <c r="F1572" s="154"/>
      <c r="G1572" s="160"/>
      <c r="H1572" s="158"/>
      <c r="I1572" s="158"/>
      <c r="J1572" s="158"/>
      <c r="K1572" s="158"/>
      <c r="L1572" s="158"/>
      <c r="M1572" s="158"/>
      <c r="N1572" s="157"/>
      <c r="O1572" s="188"/>
      <c r="P1572" s="245"/>
      <c r="Q1572" s="165" t="str">
        <f>+IF($C1572&lt;&gt;"",VLOOKUP($C1572,PRINCIPAL!$C$5:$Y$376,20,FALSE),"")</f>
        <v/>
      </c>
      <c r="R1572" s="162" t="str">
        <f>+IF($C1572&lt;&gt;"",VLOOKUP($C1572,PRINCIPAL!$C$5:$Y$376,22,FALSE),"")</f>
        <v/>
      </c>
      <c r="S1572" s="162" t="str">
        <f>+IF($C1572&lt;&gt;"",VLOOKUP($C1572,PRINCIPAL!$C$5:$Y$376,15,FALSE),"")</f>
        <v/>
      </c>
      <c r="T1572" s="255" t="str">
        <f>+IF($C1572&lt;&gt;"",VLOOKUP($C1572,PRINCIPAL!$C$5:$Y$376,9,FALSE),"")</f>
        <v/>
      </c>
      <c r="U1572" s="166" t="str">
        <f t="shared" si="184"/>
        <v/>
      </c>
      <c r="V1572" s="164" t="str">
        <f>+IF($C1572&lt;&gt;"",VLOOKUP($C1572,PRINCIPAL!$C$5:$Y$76,2,FALSE),"")</f>
        <v/>
      </c>
      <c r="W1572" t="e">
        <f>+VLOOKUP(D1572,CENTROS!$G$4:$M$93,7,FALSE)</f>
        <v>#N/A</v>
      </c>
      <c r="Y1572" t="str">
        <f t="shared" si="186"/>
        <v/>
      </c>
      <c r="Z1572" s="220" t="str">
        <f t="shared" si="187"/>
        <v/>
      </c>
      <c r="AA1572" s="220" t="str">
        <f t="shared" si="188"/>
        <v/>
      </c>
      <c r="AB1572" s="228" t="str">
        <f t="shared" si="189"/>
        <v/>
      </c>
      <c r="AC1572" s="230" t="str">
        <f t="shared" si="190"/>
        <v/>
      </c>
      <c r="AD1572" s="220"/>
      <c r="AE1572" s="220"/>
      <c r="AF1572" s="220" t="str">
        <f t="shared" si="185"/>
        <v/>
      </c>
    </row>
    <row r="1573" spans="1:32">
      <c r="A1573" s="121"/>
      <c r="B1573" s="121"/>
      <c r="C1573" s="140"/>
      <c r="D1573" s="159"/>
      <c r="E1573" s="154"/>
      <c r="F1573" s="154"/>
      <c r="G1573" s="160"/>
      <c r="H1573" s="158"/>
      <c r="I1573" s="158"/>
      <c r="J1573" s="158"/>
      <c r="K1573" s="158"/>
      <c r="L1573" s="158"/>
      <c r="M1573" s="158"/>
      <c r="N1573" s="157"/>
      <c r="O1573" s="188"/>
      <c r="P1573" s="245"/>
      <c r="Q1573" s="165" t="str">
        <f>+IF($C1573&lt;&gt;"",VLOOKUP($C1573,PRINCIPAL!$C$5:$Y$376,20,FALSE),"")</f>
        <v/>
      </c>
      <c r="R1573" s="162" t="str">
        <f>+IF($C1573&lt;&gt;"",VLOOKUP($C1573,PRINCIPAL!$C$5:$Y$376,22,FALSE),"")</f>
        <v/>
      </c>
      <c r="S1573" s="162" t="str">
        <f>+IF($C1573&lt;&gt;"",VLOOKUP($C1573,PRINCIPAL!$C$5:$Y$376,15,FALSE),"")</f>
        <v/>
      </c>
      <c r="T1573" s="255" t="str">
        <f>+IF($C1573&lt;&gt;"",VLOOKUP($C1573,PRINCIPAL!$C$5:$Y$376,9,FALSE),"")</f>
        <v/>
      </c>
      <c r="U1573" s="166" t="str">
        <f t="shared" si="184"/>
        <v/>
      </c>
      <c r="V1573" s="164" t="str">
        <f>+IF($C1573&lt;&gt;"",VLOOKUP($C1573,PRINCIPAL!$C$5:$Y$76,2,FALSE),"")</f>
        <v/>
      </c>
      <c r="W1573" t="e">
        <f>+VLOOKUP(D1573,CENTROS!$G$4:$M$93,7,FALSE)</f>
        <v>#N/A</v>
      </c>
      <c r="Y1573" t="str">
        <f t="shared" si="186"/>
        <v/>
      </c>
      <c r="Z1573" s="220" t="str">
        <f t="shared" si="187"/>
        <v/>
      </c>
      <c r="AA1573" s="220" t="str">
        <f t="shared" si="188"/>
        <v/>
      </c>
      <c r="AB1573" s="228" t="str">
        <f t="shared" si="189"/>
        <v/>
      </c>
      <c r="AC1573" s="230" t="str">
        <f t="shared" si="190"/>
        <v/>
      </c>
      <c r="AD1573" s="220"/>
      <c r="AE1573" s="220"/>
      <c r="AF1573" s="220" t="str">
        <f t="shared" si="185"/>
        <v/>
      </c>
    </row>
    <row r="1574" spans="1:32">
      <c r="A1574" s="121"/>
      <c r="B1574" s="121"/>
      <c r="C1574" s="140"/>
      <c r="D1574" s="159"/>
      <c r="E1574" s="154"/>
      <c r="F1574" s="154"/>
      <c r="G1574" s="160"/>
      <c r="H1574" s="158"/>
      <c r="I1574" s="158"/>
      <c r="J1574" s="158"/>
      <c r="K1574" s="158"/>
      <c r="L1574" s="158"/>
      <c r="M1574" s="158"/>
      <c r="N1574" s="157"/>
      <c r="O1574" s="188"/>
      <c r="P1574" s="245"/>
      <c r="Q1574" s="165" t="str">
        <f>+IF($C1574&lt;&gt;"",VLOOKUP($C1574,PRINCIPAL!$C$5:$Y$376,20,FALSE),"")</f>
        <v/>
      </c>
      <c r="R1574" s="162" t="str">
        <f>+IF($C1574&lt;&gt;"",VLOOKUP($C1574,PRINCIPAL!$C$5:$Y$376,22,FALSE),"")</f>
        <v/>
      </c>
      <c r="S1574" s="162" t="str">
        <f>+IF($C1574&lt;&gt;"",VLOOKUP($C1574,PRINCIPAL!$C$5:$Y$376,15,FALSE),"")</f>
        <v/>
      </c>
      <c r="T1574" s="255" t="str">
        <f>+IF($C1574&lt;&gt;"",VLOOKUP($C1574,PRINCIPAL!$C$5:$Y$376,9,FALSE),"")</f>
        <v/>
      </c>
      <c r="U1574" s="166" t="str">
        <f t="shared" si="184"/>
        <v/>
      </c>
      <c r="V1574" s="164" t="str">
        <f>+IF($C1574&lt;&gt;"",VLOOKUP($C1574,PRINCIPAL!$C$5:$Y$76,2,FALSE),"")</f>
        <v/>
      </c>
      <c r="W1574" t="e">
        <f>+VLOOKUP(D1574,CENTROS!$G$4:$M$93,7,FALSE)</f>
        <v>#N/A</v>
      </c>
      <c r="Y1574" t="str">
        <f t="shared" si="186"/>
        <v/>
      </c>
      <c r="Z1574" s="220" t="str">
        <f t="shared" si="187"/>
        <v/>
      </c>
      <c r="AA1574" s="220" t="str">
        <f t="shared" si="188"/>
        <v/>
      </c>
      <c r="AB1574" s="228" t="str">
        <f t="shared" si="189"/>
        <v/>
      </c>
      <c r="AC1574" s="230" t="str">
        <f t="shared" si="190"/>
        <v/>
      </c>
      <c r="AD1574" s="220"/>
      <c r="AE1574" s="220"/>
      <c r="AF1574" s="220" t="str">
        <f t="shared" si="185"/>
        <v/>
      </c>
    </row>
    <row r="1575" spans="1:32">
      <c r="A1575" s="121"/>
      <c r="B1575" s="121"/>
      <c r="C1575" s="140"/>
      <c r="D1575" s="159"/>
      <c r="E1575" s="154"/>
      <c r="F1575" s="154"/>
      <c r="G1575" s="160"/>
      <c r="H1575" s="158"/>
      <c r="I1575" s="158"/>
      <c r="J1575" s="158"/>
      <c r="K1575" s="158"/>
      <c r="L1575" s="158"/>
      <c r="M1575" s="158"/>
      <c r="N1575" s="157"/>
      <c r="O1575" s="188"/>
      <c r="P1575" s="245"/>
      <c r="Q1575" s="165" t="str">
        <f>+IF($C1575&lt;&gt;"",VLOOKUP($C1575,PRINCIPAL!$C$5:$Y$376,20,FALSE),"")</f>
        <v/>
      </c>
      <c r="R1575" s="162" t="str">
        <f>+IF($C1575&lt;&gt;"",VLOOKUP($C1575,PRINCIPAL!$C$5:$Y$376,22,FALSE),"")</f>
        <v/>
      </c>
      <c r="S1575" s="162" t="str">
        <f>+IF($C1575&lt;&gt;"",VLOOKUP($C1575,PRINCIPAL!$C$5:$Y$376,15,FALSE),"")</f>
        <v/>
      </c>
      <c r="T1575" s="255" t="str">
        <f>+IF($C1575&lt;&gt;"",VLOOKUP($C1575,PRINCIPAL!$C$5:$Y$376,9,FALSE),"")</f>
        <v/>
      </c>
      <c r="U1575" s="166" t="str">
        <f t="shared" si="184"/>
        <v/>
      </c>
      <c r="V1575" s="164" t="str">
        <f>+IF($C1575&lt;&gt;"",VLOOKUP($C1575,PRINCIPAL!$C$5:$Y$76,2,FALSE),"")</f>
        <v/>
      </c>
      <c r="W1575" t="e">
        <f>+VLOOKUP(D1575,CENTROS!$G$4:$M$93,7,FALSE)</f>
        <v>#N/A</v>
      </c>
      <c r="Y1575" t="str">
        <f t="shared" si="186"/>
        <v/>
      </c>
      <c r="Z1575" s="220" t="str">
        <f t="shared" si="187"/>
        <v/>
      </c>
      <c r="AA1575" s="220" t="str">
        <f t="shared" si="188"/>
        <v/>
      </c>
      <c r="AB1575" s="228" t="str">
        <f t="shared" si="189"/>
        <v/>
      </c>
      <c r="AC1575" s="230" t="str">
        <f t="shared" si="190"/>
        <v/>
      </c>
      <c r="AD1575" s="220"/>
      <c r="AE1575" s="220"/>
      <c r="AF1575" s="220" t="str">
        <f t="shared" si="185"/>
        <v/>
      </c>
    </row>
    <row r="1576" spans="1:32">
      <c r="A1576" s="121"/>
      <c r="B1576" s="121"/>
      <c r="C1576" s="140"/>
      <c r="D1576" s="159"/>
      <c r="E1576" s="154"/>
      <c r="F1576" s="154"/>
      <c r="G1576" s="160"/>
      <c r="H1576" s="158"/>
      <c r="I1576" s="158"/>
      <c r="J1576" s="158"/>
      <c r="K1576" s="158"/>
      <c r="L1576" s="158"/>
      <c r="M1576" s="158"/>
      <c r="N1576" s="157"/>
      <c r="O1576" s="188"/>
      <c r="P1576" s="245"/>
      <c r="Q1576" s="165" t="str">
        <f>+IF($C1576&lt;&gt;"",VLOOKUP($C1576,PRINCIPAL!$C$5:$Y$376,20,FALSE),"")</f>
        <v/>
      </c>
      <c r="R1576" s="162" t="str">
        <f>+IF($C1576&lt;&gt;"",VLOOKUP($C1576,PRINCIPAL!$C$5:$Y$376,22,FALSE),"")</f>
        <v/>
      </c>
      <c r="S1576" s="162" t="str">
        <f>+IF($C1576&lt;&gt;"",VLOOKUP($C1576,PRINCIPAL!$C$5:$Y$376,15,FALSE),"")</f>
        <v/>
      </c>
      <c r="T1576" s="255" t="str">
        <f>+IF($C1576&lt;&gt;"",VLOOKUP($C1576,PRINCIPAL!$C$5:$Y$376,9,FALSE),"")</f>
        <v/>
      </c>
      <c r="U1576" s="166" t="str">
        <f t="shared" si="184"/>
        <v/>
      </c>
      <c r="V1576" s="164" t="str">
        <f>+IF($C1576&lt;&gt;"",VLOOKUP($C1576,PRINCIPAL!$C$5:$Y$76,2,FALSE),"")</f>
        <v/>
      </c>
      <c r="W1576" t="e">
        <f>+VLOOKUP(D1576,CENTROS!$G$4:$M$93,7,FALSE)</f>
        <v>#N/A</v>
      </c>
      <c r="Y1576" t="str">
        <f t="shared" si="186"/>
        <v/>
      </c>
      <c r="Z1576" s="220" t="str">
        <f t="shared" si="187"/>
        <v/>
      </c>
      <c r="AA1576" s="220" t="str">
        <f t="shared" si="188"/>
        <v/>
      </c>
      <c r="AB1576" s="228" t="str">
        <f t="shared" si="189"/>
        <v/>
      </c>
      <c r="AC1576" s="230" t="str">
        <f t="shared" si="190"/>
        <v/>
      </c>
      <c r="AD1576" s="220"/>
      <c r="AE1576" s="220"/>
      <c r="AF1576" s="220" t="str">
        <f t="shared" si="185"/>
        <v/>
      </c>
    </row>
    <row r="1577" spans="1:32">
      <c r="A1577" s="121"/>
      <c r="B1577" s="121"/>
      <c r="C1577" s="140"/>
      <c r="D1577" s="159"/>
      <c r="E1577" s="154"/>
      <c r="F1577" s="154"/>
      <c r="G1577" s="160"/>
      <c r="H1577" s="158"/>
      <c r="I1577" s="158"/>
      <c r="J1577" s="158"/>
      <c r="K1577" s="158"/>
      <c r="L1577" s="158"/>
      <c r="M1577" s="158"/>
      <c r="N1577" s="157"/>
      <c r="O1577" s="188"/>
      <c r="P1577" s="245"/>
      <c r="Q1577" s="165" t="str">
        <f>+IF($C1577&lt;&gt;"",VLOOKUP($C1577,PRINCIPAL!$C$5:$Y$376,20,FALSE),"")</f>
        <v/>
      </c>
      <c r="R1577" s="162" t="str">
        <f>+IF($C1577&lt;&gt;"",VLOOKUP($C1577,PRINCIPAL!$C$5:$Y$376,22,FALSE),"")</f>
        <v/>
      </c>
      <c r="S1577" s="162" t="str">
        <f>+IF($C1577&lt;&gt;"",VLOOKUP($C1577,PRINCIPAL!$C$5:$Y$376,15,FALSE),"")</f>
        <v/>
      </c>
      <c r="T1577" s="255" t="str">
        <f>+IF($C1577&lt;&gt;"",VLOOKUP($C1577,PRINCIPAL!$C$5:$Y$376,9,FALSE),"")</f>
        <v/>
      </c>
      <c r="U1577" s="166" t="str">
        <f t="shared" si="184"/>
        <v/>
      </c>
      <c r="V1577" s="164" t="str">
        <f>+IF($C1577&lt;&gt;"",VLOOKUP($C1577,PRINCIPAL!$C$5:$Y$76,2,FALSE),"")</f>
        <v/>
      </c>
      <c r="W1577" t="e">
        <f>+VLOOKUP(D1577,CENTROS!$G$4:$M$93,7,FALSE)</f>
        <v>#N/A</v>
      </c>
      <c r="Y1577" t="str">
        <f t="shared" si="186"/>
        <v/>
      </c>
      <c r="Z1577" s="220" t="str">
        <f t="shared" si="187"/>
        <v/>
      </c>
      <c r="AA1577" s="220" t="str">
        <f t="shared" si="188"/>
        <v/>
      </c>
      <c r="AB1577" s="228" t="str">
        <f t="shared" si="189"/>
        <v/>
      </c>
      <c r="AC1577" s="230" t="str">
        <f t="shared" si="190"/>
        <v/>
      </c>
      <c r="AD1577" s="220"/>
      <c r="AE1577" s="220"/>
      <c r="AF1577" s="220" t="str">
        <f t="shared" si="185"/>
        <v/>
      </c>
    </row>
    <row r="1578" spans="1:32">
      <c r="A1578" s="121"/>
      <c r="B1578" s="121"/>
      <c r="C1578" s="140"/>
      <c r="D1578" s="159"/>
      <c r="E1578" s="154"/>
      <c r="F1578" s="154"/>
      <c r="G1578" s="160"/>
      <c r="H1578" s="158"/>
      <c r="I1578" s="158"/>
      <c r="J1578" s="158"/>
      <c r="K1578" s="158"/>
      <c r="L1578" s="158"/>
      <c r="M1578" s="158"/>
      <c r="N1578" s="157"/>
      <c r="O1578" s="188"/>
      <c r="P1578" s="245"/>
      <c r="Q1578" s="165" t="str">
        <f>+IF($C1578&lt;&gt;"",VLOOKUP($C1578,PRINCIPAL!$C$5:$Y$376,20,FALSE),"")</f>
        <v/>
      </c>
      <c r="R1578" s="162" t="str">
        <f>+IF($C1578&lt;&gt;"",VLOOKUP($C1578,PRINCIPAL!$C$5:$Y$376,22,FALSE),"")</f>
        <v/>
      </c>
      <c r="S1578" s="162" t="str">
        <f>+IF($C1578&lt;&gt;"",VLOOKUP($C1578,PRINCIPAL!$C$5:$Y$376,15,FALSE),"")</f>
        <v/>
      </c>
      <c r="T1578" s="255" t="str">
        <f>+IF($C1578&lt;&gt;"",VLOOKUP($C1578,PRINCIPAL!$C$5:$Y$376,9,FALSE),"")</f>
        <v/>
      </c>
      <c r="U1578" s="166" t="str">
        <f t="shared" si="184"/>
        <v/>
      </c>
      <c r="V1578" s="164" t="str">
        <f>+IF($C1578&lt;&gt;"",VLOOKUP($C1578,PRINCIPAL!$C$5:$Y$76,2,FALSE),"")</f>
        <v/>
      </c>
      <c r="W1578" t="e">
        <f>+VLOOKUP(D1578,CENTROS!$G$4:$M$93,7,FALSE)</f>
        <v>#N/A</v>
      </c>
      <c r="Y1578" t="str">
        <f t="shared" si="186"/>
        <v/>
      </c>
      <c r="Z1578" s="220" t="str">
        <f t="shared" si="187"/>
        <v/>
      </c>
      <c r="AA1578" s="220" t="str">
        <f t="shared" si="188"/>
        <v/>
      </c>
      <c r="AB1578" s="228" t="str">
        <f t="shared" si="189"/>
        <v/>
      </c>
      <c r="AC1578" s="230" t="str">
        <f t="shared" si="190"/>
        <v/>
      </c>
      <c r="AD1578" s="220"/>
      <c r="AE1578" s="220"/>
      <c r="AF1578" s="220" t="str">
        <f t="shared" si="185"/>
        <v/>
      </c>
    </row>
    <row r="1579" spans="1:32">
      <c r="A1579" s="121"/>
      <c r="B1579" s="121"/>
      <c r="C1579" s="140"/>
      <c r="D1579" s="159"/>
      <c r="E1579" s="154"/>
      <c r="F1579" s="154"/>
      <c r="G1579" s="160"/>
      <c r="H1579" s="158"/>
      <c r="I1579" s="158"/>
      <c r="J1579" s="158"/>
      <c r="K1579" s="158"/>
      <c r="L1579" s="158"/>
      <c r="M1579" s="158"/>
      <c r="N1579" s="157"/>
      <c r="O1579" s="188"/>
      <c r="P1579" s="245"/>
      <c r="Q1579" s="165" t="str">
        <f>+IF($C1579&lt;&gt;"",VLOOKUP($C1579,PRINCIPAL!$C$5:$Y$376,20,FALSE),"")</f>
        <v/>
      </c>
      <c r="R1579" s="162" t="str">
        <f>+IF($C1579&lt;&gt;"",VLOOKUP($C1579,PRINCIPAL!$C$5:$Y$376,22,FALSE),"")</f>
        <v/>
      </c>
      <c r="S1579" s="162" t="str">
        <f>+IF($C1579&lt;&gt;"",VLOOKUP($C1579,PRINCIPAL!$C$5:$Y$376,15,FALSE),"")</f>
        <v/>
      </c>
      <c r="T1579" s="255" t="str">
        <f>+IF($C1579&lt;&gt;"",VLOOKUP($C1579,PRINCIPAL!$C$5:$Y$376,9,FALSE),"")</f>
        <v/>
      </c>
      <c r="U1579" s="166" t="str">
        <f t="shared" si="184"/>
        <v/>
      </c>
      <c r="V1579" s="164" t="str">
        <f>+IF($C1579&lt;&gt;"",VLOOKUP($C1579,PRINCIPAL!$C$5:$Y$76,2,FALSE),"")</f>
        <v/>
      </c>
      <c r="W1579" t="e">
        <f>+VLOOKUP(D1579,CENTROS!$G$4:$M$93,7,FALSE)</f>
        <v>#N/A</v>
      </c>
      <c r="Y1579" t="str">
        <f t="shared" si="186"/>
        <v/>
      </c>
      <c r="Z1579" s="220" t="str">
        <f t="shared" si="187"/>
        <v/>
      </c>
      <c r="AA1579" s="220" t="str">
        <f t="shared" si="188"/>
        <v/>
      </c>
      <c r="AB1579" s="228" t="str">
        <f t="shared" si="189"/>
        <v/>
      </c>
      <c r="AC1579" s="230" t="str">
        <f t="shared" si="190"/>
        <v/>
      </c>
      <c r="AD1579" s="220"/>
      <c r="AE1579" s="220"/>
      <c r="AF1579" s="220" t="str">
        <f t="shared" si="185"/>
        <v/>
      </c>
    </row>
    <row r="1580" spans="1:32">
      <c r="A1580" s="121"/>
      <c r="B1580" s="121"/>
      <c r="C1580" s="140"/>
      <c r="D1580" s="159"/>
      <c r="E1580" s="154"/>
      <c r="F1580" s="154"/>
      <c r="G1580" s="160"/>
      <c r="H1580" s="158"/>
      <c r="I1580" s="158"/>
      <c r="J1580" s="158"/>
      <c r="K1580" s="158"/>
      <c r="L1580" s="158"/>
      <c r="M1580" s="158"/>
      <c r="N1580" s="157"/>
      <c r="O1580" s="188"/>
      <c r="P1580" s="245"/>
      <c r="Q1580" s="165" t="str">
        <f>+IF($C1580&lt;&gt;"",VLOOKUP($C1580,PRINCIPAL!$C$5:$Y$376,20,FALSE),"")</f>
        <v/>
      </c>
      <c r="R1580" s="162" t="str">
        <f>+IF($C1580&lt;&gt;"",VLOOKUP($C1580,PRINCIPAL!$C$5:$Y$376,22,FALSE),"")</f>
        <v/>
      </c>
      <c r="S1580" s="162" t="str">
        <f>+IF($C1580&lt;&gt;"",VLOOKUP($C1580,PRINCIPAL!$C$5:$Y$376,15,FALSE),"")</f>
        <v/>
      </c>
      <c r="T1580" s="255" t="str">
        <f>+IF($C1580&lt;&gt;"",VLOOKUP($C1580,PRINCIPAL!$C$5:$Y$376,9,FALSE),"")</f>
        <v/>
      </c>
      <c r="U1580" s="166" t="str">
        <f t="shared" si="184"/>
        <v/>
      </c>
      <c r="V1580" s="164" t="str">
        <f>+IF($C1580&lt;&gt;"",VLOOKUP($C1580,PRINCIPAL!$C$5:$Y$76,2,FALSE),"")</f>
        <v/>
      </c>
      <c r="W1580" t="e">
        <f>+VLOOKUP(D1580,CENTROS!$G$4:$M$93,7,FALSE)</f>
        <v>#N/A</v>
      </c>
      <c r="Y1580" t="str">
        <f t="shared" si="186"/>
        <v/>
      </c>
      <c r="Z1580" s="220" t="str">
        <f t="shared" si="187"/>
        <v/>
      </c>
      <c r="AA1580" s="220" t="str">
        <f t="shared" si="188"/>
        <v/>
      </c>
      <c r="AB1580" s="228" t="str">
        <f t="shared" si="189"/>
        <v/>
      </c>
      <c r="AC1580" s="230" t="str">
        <f t="shared" si="190"/>
        <v/>
      </c>
      <c r="AD1580" s="220"/>
      <c r="AE1580" s="220"/>
      <c r="AF1580" s="220" t="str">
        <f t="shared" si="185"/>
        <v/>
      </c>
    </row>
    <row r="1581" spans="1:32">
      <c r="A1581" s="121"/>
      <c r="B1581" s="121"/>
      <c r="C1581" s="140"/>
      <c r="D1581" s="159"/>
      <c r="E1581" s="154"/>
      <c r="F1581" s="154"/>
      <c r="G1581" s="160"/>
      <c r="H1581" s="158"/>
      <c r="I1581" s="158"/>
      <c r="J1581" s="158"/>
      <c r="K1581" s="158"/>
      <c r="L1581" s="158"/>
      <c r="M1581" s="158"/>
      <c r="N1581" s="157"/>
      <c r="O1581" s="188"/>
      <c r="P1581" s="245"/>
      <c r="Q1581" s="165" t="str">
        <f>+IF($C1581&lt;&gt;"",VLOOKUP($C1581,PRINCIPAL!$C$5:$Y$376,20,FALSE),"")</f>
        <v/>
      </c>
      <c r="R1581" s="162" t="str">
        <f>+IF($C1581&lt;&gt;"",VLOOKUP($C1581,PRINCIPAL!$C$5:$Y$376,22,FALSE),"")</f>
        <v/>
      </c>
      <c r="S1581" s="162" t="str">
        <f>+IF($C1581&lt;&gt;"",VLOOKUP($C1581,PRINCIPAL!$C$5:$Y$376,15,FALSE),"")</f>
        <v/>
      </c>
      <c r="T1581" s="255" t="str">
        <f>+IF($C1581&lt;&gt;"",VLOOKUP($C1581,PRINCIPAL!$C$5:$Y$376,9,FALSE),"")</f>
        <v/>
      </c>
      <c r="U1581" s="166" t="str">
        <f t="shared" si="184"/>
        <v/>
      </c>
      <c r="V1581" s="164" t="str">
        <f>+IF($C1581&lt;&gt;"",VLOOKUP($C1581,PRINCIPAL!$C$5:$Y$76,2,FALSE),"")</f>
        <v/>
      </c>
      <c r="W1581" t="e">
        <f>+VLOOKUP(D1581,CENTROS!$G$4:$M$93,7,FALSE)</f>
        <v>#N/A</v>
      </c>
      <c r="Y1581" t="str">
        <f t="shared" si="186"/>
        <v/>
      </c>
      <c r="Z1581" s="220" t="str">
        <f t="shared" si="187"/>
        <v/>
      </c>
      <c r="AA1581" s="220" t="str">
        <f t="shared" si="188"/>
        <v/>
      </c>
      <c r="AB1581" s="228" t="str">
        <f t="shared" si="189"/>
        <v/>
      </c>
      <c r="AC1581" s="230" t="str">
        <f t="shared" si="190"/>
        <v/>
      </c>
      <c r="AD1581" s="220"/>
      <c r="AE1581" s="220"/>
      <c r="AF1581" s="220" t="str">
        <f t="shared" si="185"/>
        <v/>
      </c>
    </row>
    <row r="1582" spans="1:32">
      <c r="A1582" s="121"/>
      <c r="B1582" s="121"/>
      <c r="C1582" s="140"/>
      <c r="D1582" s="159"/>
      <c r="E1582" s="154"/>
      <c r="F1582" s="154"/>
      <c r="G1582" s="160"/>
      <c r="H1582" s="158"/>
      <c r="I1582" s="158"/>
      <c r="J1582" s="158"/>
      <c r="K1582" s="158"/>
      <c r="L1582" s="158"/>
      <c r="M1582" s="158"/>
      <c r="N1582" s="157"/>
      <c r="O1582" s="188"/>
      <c r="P1582" s="245"/>
      <c r="Q1582" s="165" t="str">
        <f>+IF($C1582&lt;&gt;"",VLOOKUP($C1582,PRINCIPAL!$C$5:$Y$376,20,FALSE),"")</f>
        <v/>
      </c>
      <c r="R1582" s="162" t="str">
        <f>+IF($C1582&lt;&gt;"",VLOOKUP($C1582,PRINCIPAL!$C$5:$Y$376,22,FALSE),"")</f>
        <v/>
      </c>
      <c r="S1582" s="162" t="str">
        <f>+IF($C1582&lt;&gt;"",VLOOKUP($C1582,PRINCIPAL!$C$5:$Y$376,15,FALSE),"")</f>
        <v/>
      </c>
      <c r="T1582" s="255" t="str">
        <f>+IF($C1582&lt;&gt;"",VLOOKUP($C1582,PRINCIPAL!$C$5:$Y$376,9,FALSE),"")</f>
        <v/>
      </c>
      <c r="U1582" s="166" t="str">
        <f t="shared" si="184"/>
        <v/>
      </c>
      <c r="V1582" s="164" t="str">
        <f>+IF($C1582&lt;&gt;"",VLOOKUP($C1582,PRINCIPAL!$C$5:$Y$76,2,FALSE),"")</f>
        <v/>
      </c>
      <c r="W1582" t="e">
        <f>+VLOOKUP(D1582,CENTROS!$G$4:$M$93,7,FALSE)</f>
        <v>#N/A</v>
      </c>
      <c r="Y1582" t="str">
        <f t="shared" si="186"/>
        <v/>
      </c>
      <c r="Z1582" s="220" t="str">
        <f t="shared" si="187"/>
        <v/>
      </c>
      <c r="AA1582" s="220" t="str">
        <f t="shared" si="188"/>
        <v/>
      </c>
      <c r="AB1582" s="228" t="str">
        <f t="shared" si="189"/>
        <v/>
      </c>
      <c r="AC1582" s="230" t="str">
        <f t="shared" si="190"/>
        <v/>
      </c>
      <c r="AD1582" s="220"/>
      <c r="AE1582" s="220"/>
      <c r="AF1582" s="220" t="str">
        <f t="shared" si="185"/>
        <v/>
      </c>
    </row>
    <row r="1583" spans="1:32">
      <c r="A1583" s="121"/>
      <c r="B1583" s="121"/>
      <c r="C1583" s="140"/>
      <c r="D1583" s="159"/>
      <c r="E1583" s="154"/>
      <c r="F1583" s="154"/>
      <c r="G1583" s="160"/>
      <c r="H1583" s="158"/>
      <c r="I1583" s="158"/>
      <c r="J1583" s="158"/>
      <c r="K1583" s="158"/>
      <c r="L1583" s="158"/>
      <c r="M1583" s="158"/>
      <c r="N1583" s="157"/>
      <c r="O1583" s="188"/>
      <c r="P1583" s="245"/>
      <c r="Q1583" s="165" t="str">
        <f>+IF($C1583&lt;&gt;"",VLOOKUP($C1583,PRINCIPAL!$C$5:$Y$376,20,FALSE),"")</f>
        <v/>
      </c>
      <c r="R1583" s="162" t="str">
        <f>+IF($C1583&lt;&gt;"",VLOOKUP($C1583,PRINCIPAL!$C$5:$Y$376,22,FALSE),"")</f>
        <v/>
      </c>
      <c r="S1583" s="162" t="str">
        <f>+IF($C1583&lt;&gt;"",VLOOKUP($C1583,PRINCIPAL!$C$5:$Y$376,15,FALSE),"")</f>
        <v/>
      </c>
      <c r="T1583" s="255" t="str">
        <f>+IF($C1583&lt;&gt;"",VLOOKUP($C1583,PRINCIPAL!$C$5:$Y$376,9,FALSE),"")</f>
        <v/>
      </c>
      <c r="U1583" s="166" t="str">
        <f t="shared" si="184"/>
        <v/>
      </c>
      <c r="V1583" s="164" t="str">
        <f>+IF($C1583&lt;&gt;"",VLOOKUP($C1583,PRINCIPAL!$C$5:$Y$76,2,FALSE),"")</f>
        <v/>
      </c>
      <c r="W1583" t="e">
        <f>+VLOOKUP(D1583,CENTROS!$G$4:$M$93,7,FALSE)</f>
        <v>#N/A</v>
      </c>
      <c r="Y1583" t="str">
        <f t="shared" si="186"/>
        <v/>
      </c>
      <c r="Z1583" s="220" t="str">
        <f t="shared" si="187"/>
        <v/>
      </c>
      <c r="AA1583" s="220" t="str">
        <f t="shared" si="188"/>
        <v/>
      </c>
      <c r="AB1583" s="228" t="str">
        <f t="shared" si="189"/>
        <v/>
      </c>
      <c r="AC1583" s="230" t="str">
        <f t="shared" si="190"/>
        <v/>
      </c>
      <c r="AD1583" s="220"/>
      <c r="AE1583" s="220"/>
      <c r="AF1583" s="220" t="str">
        <f t="shared" si="185"/>
        <v/>
      </c>
    </row>
    <row r="1584" spans="1:32">
      <c r="A1584" s="121"/>
      <c r="B1584" s="121"/>
      <c r="C1584" s="140"/>
      <c r="D1584" s="159"/>
      <c r="E1584" s="154"/>
      <c r="F1584" s="154"/>
      <c r="G1584" s="160"/>
      <c r="H1584" s="158"/>
      <c r="I1584" s="158"/>
      <c r="J1584" s="158"/>
      <c r="K1584" s="158"/>
      <c r="L1584" s="158"/>
      <c r="M1584" s="158"/>
      <c r="N1584" s="157"/>
      <c r="O1584" s="188"/>
      <c r="P1584" s="245"/>
      <c r="Q1584" s="165" t="str">
        <f>+IF($C1584&lt;&gt;"",VLOOKUP($C1584,PRINCIPAL!$C$5:$Y$376,20,FALSE),"")</f>
        <v/>
      </c>
      <c r="R1584" s="162" t="str">
        <f>+IF($C1584&lt;&gt;"",VLOOKUP($C1584,PRINCIPAL!$C$5:$Y$376,22,FALSE),"")</f>
        <v/>
      </c>
      <c r="S1584" s="162" t="str">
        <f>+IF($C1584&lt;&gt;"",VLOOKUP($C1584,PRINCIPAL!$C$5:$Y$376,15,FALSE),"")</f>
        <v/>
      </c>
      <c r="T1584" s="255" t="str">
        <f>+IF($C1584&lt;&gt;"",VLOOKUP($C1584,PRINCIPAL!$C$5:$Y$376,9,FALSE),"")</f>
        <v/>
      </c>
      <c r="U1584" s="166" t="str">
        <f t="shared" si="184"/>
        <v/>
      </c>
      <c r="V1584" s="164" t="str">
        <f>+IF($C1584&lt;&gt;"",VLOOKUP($C1584,PRINCIPAL!$C$5:$Y$76,2,FALSE),"")</f>
        <v/>
      </c>
      <c r="W1584" t="e">
        <f>+VLOOKUP(D1584,CENTROS!$G$4:$M$93,7,FALSE)</f>
        <v>#N/A</v>
      </c>
      <c r="Y1584" t="str">
        <f t="shared" si="186"/>
        <v/>
      </c>
      <c r="Z1584" s="220" t="str">
        <f t="shared" si="187"/>
        <v/>
      </c>
      <c r="AA1584" s="220" t="str">
        <f t="shared" si="188"/>
        <v/>
      </c>
      <c r="AB1584" s="228" t="str">
        <f t="shared" si="189"/>
        <v/>
      </c>
      <c r="AC1584" s="230" t="str">
        <f t="shared" si="190"/>
        <v/>
      </c>
      <c r="AD1584" s="220"/>
      <c r="AE1584" s="220"/>
      <c r="AF1584" s="220" t="str">
        <f t="shared" si="185"/>
        <v/>
      </c>
    </row>
    <row r="1585" spans="1:32">
      <c r="A1585" s="121"/>
      <c r="B1585" s="121"/>
      <c r="C1585" s="140"/>
      <c r="D1585" s="159"/>
      <c r="E1585" s="154"/>
      <c r="F1585" s="154"/>
      <c r="G1585" s="160"/>
      <c r="H1585" s="158"/>
      <c r="I1585" s="158"/>
      <c r="J1585" s="158"/>
      <c r="K1585" s="158"/>
      <c r="L1585" s="158"/>
      <c r="M1585" s="158"/>
      <c r="N1585" s="157"/>
      <c r="O1585" s="188"/>
      <c r="P1585" s="245"/>
      <c r="Q1585" s="165" t="str">
        <f>+IF($C1585&lt;&gt;"",VLOOKUP($C1585,PRINCIPAL!$C$5:$Y$376,20,FALSE),"")</f>
        <v/>
      </c>
      <c r="R1585" s="162" t="str">
        <f>+IF($C1585&lt;&gt;"",VLOOKUP($C1585,PRINCIPAL!$C$5:$Y$376,22,FALSE),"")</f>
        <v/>
      </c>
      <c r="S1585" s="162" t="str">
        <f>+IF($C1585&lt;&gt;"",VLOOKUP($C1585,PRINCIPAL!$C$5:$Y$376,15,FALSE),"")</f>
        <v/>
      </c>
      <c r="T1585" s="255" t="str">
        <f>+IF($C1585&lt;&gt;"",VLOOKUP($C1585,PRINCIPAL!$C$5:$Y$376,9,FALSE),"")</f>
        <v/>
      </c>
      <c r="U1585" s="166" t="str">
        <f t="shared" si="184"/>
        <v/>
      </c>
      <c r="V1585" s="164" t="str">
        <f>+IF($C1585&lt;&gt;"",VLOOKUP($C1585,PRINCIPAL!$C$5:$Y$76,2,FALSE),"")</f>
        <v/>
      </c>
      <c r="W1585" t="e">
        <f>+VLOOKUP(D1585,CENTROS!$G$4:$M$93,7,FALSE)</f>
        <v>#N/A</v>
      </c>
      <c r="Y1585" t="str">
        <f t="shared" si="186"/>
        <v/>
      </c>
      <c r="Z1585" s="220" t="str">
        <f t="shared" si="187"/>
        <v/>
      </c>
      <c r="AA1585" s="220" t="str">
        <f t="shared" si="188"/>
        <v/>
      </c>
      <c r="AB1585" s="228" t="str">
        <f t="shared" si="189"/>
        <v/>
      </c>
      <c r="AC1585" s="230" t="str">
        <f t="shared" si="190"/>
        <v/>
      </c>
      <c r="AD1585" s="220"/>
      <c r="AE1585" s="220"/>
      <c r="AF1585" s="220" t="str">
        <f t="shared" si="185"/>
        <v/>
      </c>
    </row>
    <row r="1586" spans="1:32">
      <c r="A1586" s="121"/>
      <c r="B1586" s="121"/>
      <c r="C1586" s="140"/>
      <c r="D1586" s="159"/>
      <c r="E1586" s="154"/>
      <c r="F1586" s="154"/>
      <c r="G1586" s="160"/>
      <c r="H1586" s="158"/>
      <c r="I1586" s="158"/>
      <c r="J1586" s="158"/>
      <c r="K1586" s="158"/>
      <c r="L1586" s="158"/>
      <c r="M1586" s="158"/>
      <c r="N1586" s="157"/>
      <c r="O1586" s="188"/>
      <c r="P1586" s="245"/>
      <c r="Q1586" s="165" t="str">
        <f>+IF($C1586&lt;&gt;"",VLOOKUP($C1586,PRINCIPAL!$C$5:$Y$376,20,FALSE),"")</f>
        <v/>
      </c>
      <c r="R1586" s="162" t="str">
        <f>+IF($C1586&lt;&gt;"",VLOOKUP($C1586,PRINCIPAL!$C$5:$Y$376,22,FALSE),"")</f>
        <v/>
      </c>
      <c r="S1586" s="162" t="str">
        <f>+IF($C1586&lt;&gt;"",VLOOKUP($C1586,PRINCIPAL!$C$5:$Y$376,15,FALSE),"")</f>
        <v/>
      </c>
      <c r="T1586" s="255" t="str">
        <f>+IF($C1586&lt;&gt;"",VLOOKUP($C1586,PRINCIPAL!$C$5:$Y$376,9,FALSE),"")</f>
        <v/>
      </c>
      <c r="U1586" s="166" t="str">
        <f t="shared" si="184"/>
        <v/>
      </c>
      <c r="V1586" s="164" t="str">
        <f>+IF($C1586&lt;&gt;"",VLOOKUP($C1586,PRINCIPAL!$C$5:$Y$76,2,FALSE),"")</f>
        <v/>
      </c>
      <c r="W1586" t="e">
        <f>+VLOOKUP(D1586,CENTROS!$G$4:$M$93,7,FALSE)</f>
        <v>#N/A</v>
      </c>
      <c r="Y1586" t="str">
        <f t="shared" si="186"/>
        <v/>
      </c>
      <c r="Z1586" s="220" t="str">
        <f t="shared" si="187"/>
        <v/>
      </c>
      <c r="AA1586" s="220" t="str">
        <f t="shared" si="188"/>
        <v/>
      </c>
      <c r="AB1586" s="228" t="str">
        <f t="shared" si="189"/>
        <v/>
      </c>
      <c r="AC1586" s="230" t="str">
        <f t="shared" si="190"/>
        <v/>
      </c>
      <c r="AD1586" s="220"/>
      <c r="AE1586" s="220"/>
      <c r="AF1586" s="220" t="str">
        <f t="shared" si="185"/>
        <v/>
      </c>
    </row>
    <row r="1587" spans="1:32">
      <c r="A1587" s="121"/>
      <c r="B1587" s="121"/>
      <c r="C1587" s="140"/>
      <c r="D1587" s="159"/>
      <c r="E1587" s="154"/>
      <c r="F1587" s="154"/>
      <c r="G1587" s="160"/>
      <c r="H1587" s="158"/>
      <c r="I1587" s="158"/>
      <c r="J1587" s="158"/>
      <c r="K1587" s="158"/>
      <c r="L1587" s="158"/>
      <c r="M1587" s="158"/>
      <c r="N1587" s="157"/>
      <c r="O1587" s="188"/>
      <c r="P1587" s="245"/>
      <c r="Q1587" s="165" t="str">
        <f>+IF($C1587&lt;&gt;"",VLOOKUP($C1587,PRINCIPAL!$C$5:$Y$376,20,FALSE),"")</f>
        <v/>
      </c>
      <c r="R1587" s="162" t="str">
        <f>+IF($C1587&lt;&gt;"",VLOOKUP($C1587,PRINCIPAL!$C$5:$Y$376,22,FALSE),"")</f>
        <v/>
      </c>
      <c r="S1587" s="162" t="str">
        <f>+IF($C1587&lt;&gt;"",VLOOKUP($C1587,PRINCIPAL!$C$5:$Y$376,15,FALSE),"")</f>
        <v/>
      </c>
      <c r="T1587" s="255" t="str">
        <f>+IF($C1587&lt;&gt;"",VLOOKUP($C1587,PRINCIPAL!$C$5:$Y$376,9,FALSE),"")</f>
        <v/>
      </c>
      <c r="U1587" s="166" t="str">
        <f t="shared" si="184"/>
        <v/>
      </c>
      <c r="V1587" s="164" t="str">
        <f>+IF($C1587&lt;&gt;"",VLOOKUP($C1587,PRINCIPAL!$C$5:$Y$76,2,FALSE),"")</f>
        <v/>
      </c>
      <c r="W1587" t="e">
        <f>+VLOOKUP(D1587,CENTROS!$G$4:$M$93,7,FALSE)</f>
        <v>#N/A</v>
      </c>
      <c r="Y1587" t="str">
        <f t="shared" si="186"/>
        <v/>
      </c>
      <c r="Z1587" s="220" t="str">
        <f t="shared" si="187"/>
        <v/>
      </c>
      <c r="AA1587" s="220" t="str">
        <f t="shared" si="188"/>
        <v/>
      </c>
      <c r="AB1587" s="228" t="str">
        <f t="shared" si="189"/>
        <v/>
      </c>
      <c r="AC1587" s="230" t="str">
        <f t="shared" si="190"/>
        <v/>
      </c>
      <c r="AD1587" s="220"/>
      <c r="AE1587" s="220"/>
      <c r="AF1587" s="220" t="str">
        <f t="shared" si="185"/>
        <v/>
      </c>
    </row>
    <row r="1588" spans="1:32">
      <c r="A1588" s="121"/>
      <c r="B1588" s="121"/>
      <c r="C1588" s="140"/>
      <c r="D1588" s="159"/>
      <c r="E1588" s="154"/>
      <c r="F1588" s="154"/>
      <c r="G1588" s="160"/>
      <c r="H1588" s="158"/>
      <c r="I1588" s="158"/>
      <c r="J1588" s="158"/>
      <c r="K1588" s="158"/>
      <c r="L1588" s="158"/>
      <c r="M1588" s="158"/>
      <c r="N1588" s="157"/>
      <c r="O1588" s="188"/>
      <c r="P1588" s="245"/>
      <c r="Q1588" s="165" t="str">
        <f>+IF($C1588&lt;&gt;"",VLOOKUP($C1588,PRINCIPAL!$C$5:$Y$376,20,FALSE),"")</f>
        <v/>
      </c>
      <c r="R1588" s="162" t="str">
        <f>+IF($C1588&lt;&gt;"",VLOOKUP($C1588,PRINCIPAL!$C$5:$Y$376,22,FALSE),"")</f>
        <v/>
      </c>
      <c r="S1588" s="162" t="str">
        <f>+IF($C1588&lt;&gt;"",VLOOKUP($C1588,PRINCIPAL!$C$5:$Y$376,15,FALSE),"")</f>
        <v/>
      </c>
      <c r="T1588" s="255" t="str">
        <f>+IF($C1588&lt;&gt;"",VLOOKUP($C1588,PRINCIPAL!$C$5:$Y$376,9,FALSE),"")</f>
        <v/>
      </c>
      <c r="U1588" s="166" t="str">
        <f t="shared" si="184"/>
        <v/>
      </c>
      <c r="V1588" s="164" t="str">
        <f>+IF($C1588&lt;&gt;"",VLOOKUP($C1588,PRINCIPAL!$C$5:$Y$76,2,FALSE),"")</f>
        <v/>
      </c>
      <c r="W1588" t="e">
        <f>+VLOOKUP(D1588,CENTROS!$G$4:$M$93,7,FALSE)</f>
        <v>#N/A</v>
      </c>
      <c r="Y1588" t="str">
        <f t="shared" si="186"/>
        <v/>
      </c>
      <c r="Z1588" s="220" t="str">
        <f t="shared" si="187"/>
        <v/>
      </c>
      <c r="AA1588" s="220" t="str">
        <f t="shared" si="188"/>
        <v/>
      </c>
      <c r="AB1588" s="228" t="str">
        <f t="shared" si="189"/>
        <v/>
      </c>
      <c r="AC1588" s="230" t="str">
        <f t="shared" si="190"/>
        <v/>
      </c>
      <c r="AD1588" s="220"/>
      <c r="AE1588" s="220"/>
      <c r="AF1588" s="220" t="str">
        <f t="shared" si="185"/>
        <v/>
      </c>
    </row>
    <row r="1589" spans="1:32">
      <c r="A1589" s="121"/>
      <c r="B1589" s="121"/>
      <c r="C1589" s="140"/>
      <c r="D1589" s="159"/>
      <c r="E1589" s="154"/>
      <c r="F1589" s="154"/>
      <c r="G1589" s="160"/>
      <c r="H1589" s="158"/>
      <c r="I1589" s="158"/>
      <c r="J1589" s="158"/>
      <c r="K1589" s="158"/>
      <c r="L1589" s="158"/>
      <c r="M1589" s="158"/>
      <c r="N1589" s="157"/>
      <c r="O1589" s="188"/>
      <c r="P1589" s="245"/>
      <c r="Q1589" s="165" t="str">
        <f>+IF($C1589&lt;&gt;"",VLOOKUP($C1589,PRINCIPAL!$C$5:$Y$376,20,FALSE),"")</f>
        <v/>
      </c>
      <c r="R1589" s="162" t="str">
        <f>+IF($C1589&lt;&gt;"",VLOOKUP($C1589,PRINCIPAL!$C$5:$Y$376,22,FALSE),"")</f>
        <v/>
      </c>
      <c r="S1589" s="162" t="str">
        <f>+IF($C1589&lt;&gt;"",VLOOKUP($C1589,PRINCIPAL!$C$5:$Y$376,15,FALSE),"")</f>
        <v/>
      </c>
      <c r="T1589" s="255" t="str">
        <f>+IF($C1589&lt;&gt;"",VLOOKUP($C1589,PRINCIPAL!$C$5:$Y$376,9,FALSE),"")</f>
        <v/>
      </c>
      <c r="U1589" s="166" t="str">
        <f t="shared" si="184"/>
        <v/>
      </c>
      <c r="V1589" s="164" t="str">
        <f>+IF($C1589&lt;&gt;"",VLOOKUP($C1589,PRINCIPAL!$C$5:$Y$76,2,FALSE),"")</f>
        <v/>
      </c>
      <c r="W1589" t="e">
        <f>+VLOOKUP(D1589,CENTROS!$G$4:$M$93,7,FALSE)</f>
        <v>#N/A</v>
      </c>
      <c r="Y1589" t="str">
        <f t="shared" si="186"/>
        <v/>
      </c>
      <c r="Z1589" s="220" t="str">
        <f t="shared" si="187"/>
        <v/>
      </c>
      <c r="AA1589" s="220" t="str">
        <f t="shared" si="188"/>
        <v/>
      </c>
      <c r="AB1589" s="228" t="str">
        <f t="shared" si="189"/>
        <v/>
      </c>
      <c r="AC1589" s="230" t="str">
        <f t="shared" si="190"/>
        <v/>
      </c>
      <c r="AD1589" s="220"/>
      <c r="AE1589" s="220"/>
      <c r="AF1589" s="220" t="str">
        <f t="shared" si="185"/>
        <v/>
      </c>
    </row>
    <row r="1590" spans="1:32">
      <c r="A1590" s="121"/>
      <c r="B1590" s="121"/>
      <c r="C1590" s="140"/>
      <c r="D1590" s="159"/>
      <c r="E1590" s="154"/>
      <c r="F1590" s="154"/>
      <c r="G1590" s="160"/>
      <c r="H1590" s="158"/>
      <c r="I1590" s="158"/>
      <c r="J1590" s="158"/>
      <c r="K1590" s="158"/>
      <c r="L1590" s="158"/>
      <c r="M1590" s="158"/>
      <c r="N1590" s="157"/>
      <c r="O1590" s="188"/>
      <c r="P1590" s="245"/>
      <c r="Q1590" s="165" t="str">
        <f>+IF($C1590&lt;&gt;"",VLOOKUP($C1590,PRINCIPAL!$C$5:$Y$376,20,FALSE),"")</f>
        <v/>
      </c>
      <c r="R1590" s="162" t="str">
        <f>+IF($C1590&lt;&gt;"",VLOOKUP($C1590,PRINCIPAL!$C$5:$Y$376,22,FALSE),"")</f>
        <v/>
      </c>
      <c r="S1590" s="162" t="str">
        <f>+IF($C1590&lt;&gt;"",VLOOKUP($C1590,PRINCIPAL!$C$5:$Y$376,15,FALSE),"")</f>
        <v/>
      </c>
      <c r="T1590" s="255" t="str">
        <f>+IF($C1590&lt;&gt;"",VLOOKUP($C1590,PRINCIPAL!$C$5:$Y$376,9,FALSE),"")</f>
        <v/>
      </c>
      <c r="U1590" s="166" t="str">
        <f t="shared" si="184"/>
        <v/>
      </c>
      <c r="V1590" s="164" t="str">
        <f>+IF($C1590&lt;&gt;"",VLOOKUP($C1590,PRINCIPAL!$C$5:$Y$76,2,FALSE),"")</f>
        <v/>
      </c>
      <c r="W1590" t="e">
        <f>+VLOOKUP(D1590,CENTROS!$G$4:$M$93,7,FALSE)</f>
        <v>#N/A</v>
      </c>
      <c r="Y1590" t="str">
        <f t="shared" si="186"/>
        <v/>
      </c>
      <c r="Z1590" s="220" t="str">
        <f t="shared" si="187"/>
        <v/>
      </c>
      <c r="AA1590" s="220" t="str">
        <f t="shared" si="188"/>
        <v/>
      </c>
      <c r="AB1590" s="228" t="str">
        <f t="shared" si="189"/>
        <v/>
      </c>
      <c r="AC1590" s="230" t="str">
        <f t="shared" si="190"/>
        <v/>
      </c>
      <c r="AD1590" s="220"/>
      <c r="AE1590" s="220"/>
      <c r="AF1590" s="220" t="str">
        <f t="shared" si="185"/>
        <v/>
      </c>
    </row>
    <row r="1591" spans="1:32">
      <c r="A1591" s="121"/>
      <c r="B1591" s="121"/>
      <c r="C1591" s="140"/>
      <c r="D1591" s="159"/>
      <c r="E1591" s="154"/>
      <c r="F1591" s="154"/>
      <c r="G1591" s="160"/>
      <c r="H1591" s="158"/>
      <c r="I1591" s="158"/>
      <c r="J1591" s="158"/>
      <c r="K1591" s="158"/>
      <c r="L1591" s="158"/>
      <c r="M1591" s="158"/>
      <c r="N1591" s="157"/>
      <c r="O1591" s="188"/>
      <c r="P1591" s="245"/>
      <c r="Q1591" s="165" t="str">
        <f>+IF($C1591&lt;&gt;"",VLOOKUP($C1591,PRINCIPAL!$C$5:$Y$376,20,FALSE),"")</f>
        <v/>
      </c>
      <c r="R1591" s="162" t="str">
        <f>+IF($C1591&lt;&gt;"",VLOOKUP($C1591,PRINCIPAL!$C$5:$Y$376,22,FALSE),"")</f>
        <v/>
      </c>
      <c r="S1591" s="162" t="str">
        <f>+IF($C1591&lt;&gt;"",VLOOKUP($C1591,PRINCIPAL!$C$5:$Y$376,15,FALSE),"")</f>
        <v/>
      </c>
      <c r="T1591" s="255" t="str">
        <f>+IF($C1591&lt;&gt;"",VLOOKUP($C1591,PRINCIPAL!$C$5:$Y$376,9,FALSE),"")</f>
        <v/>
      </c>
      <c r="U1591" s="166" t="str">
        <f t="shared" si="184"/>
        <v/>
      </c>
      <c r="V1591" s="164" t="str">
        <f>+IF($C1591&lt;&gt;"",VLOOKUP($C1591,PRINCIPAL!$C$5:$Y$76,2,FALSE),"")</f>
        <v/>
      </c>
      <c r="W1591" t="e">
        <f>+VLOOKUP(D1591,CENTROS!$G$4:$M$93,7,FALSE)</f>
        <v>#N/A</v>
      </c>
      <c r="Y1591" t="str">
        <f t="shared" si="186"/>
        <v/>
      </c>
      <c r="Z1591" s="220" t="str">
        <f t="shared" si="187"/>
        <v/>
      </c>
      <c r="AA1591" s="220" t="str">
        <f t="shared" si="188"/>
        <v/>
      </c>
      <c r="AB1591" s="228" t="str">
        <f t="shared" si="189"/>
        <v/>
      </c>
      <c r="AC1591" s="230" t="str">
        <f t="shared" si="190"/>
        <v/>
      </c>
      <c r="AD1591" s="220"/>
      <c r="AE1591" s="220"/>
      <c r="AF1591" s="220" t="str">
        <f t="shared" si="185"/>
        <v/>
      </c>
    </row>
    <row r="1592" spans="1:32">
      <c r="A1592" s="121"/>
      <c r="B1592" s="121"/>
      <c r="C1592" s="140"/>
      <c r="D1592" s="159"/>
      <c r="E1592" s="154"/>
      <c r="F1592" s="154"/>
      <c r="G1592" s="160"/>
      <c r="H1592" s="158"/>
      <c r="I1592" s="158"/>
      <c r="J1592" s="158"/>
      <c r="K1592" s="158"/>
      <c r="L1592" s="158"/>
      <c r="M1592" s="158"/>
      <c r="N1592" s="157"/>
      <c r="O1592" s="188"/>
      <c r="P1592" s="245"/>
      <c r="Q1592" s="165" t="str">
        <f>+IF($C1592&lt;&gt;"",VLOOKUP($C1592,PRINCIPAL!$C$5:$Y$376,20,FALSE),"")</f>
        <v/>
      </c>
      <c r="R1592" s="162" t="str">
        <f>+IF($C1592&lt;&gt;"",VLOOKUP($C1592,PRINCIPAL!$C$5:$Y$376,22,FALSE),"")</f>
        <v/>
      </c>
      <c r="S1592" s="162" t="str">
        <f>+IF($C1592&lt;&gt;"",VLOOKUP($C1592,PRINCIPAL!$C$5:$Y$376,15,FALSE),"")</f>
        <v/>
      </c>
      <c r="T1592" s="255" t="str">
        <f>+IF($C1592&lt;&gt;"",VLOOKUP($C1592,PRINCIPAL!$C$5:$Y$376,9,FALSE),"")</f>
        <v/>
      </c>
      <c r="U1592" s="166" t="str">
        <f t="shared" si="184"/>
        <v/>
      </c>
      <c r="V1592" s="164" t="str">
        <f>+IF($C1592&lt;&gt;"",VLOOKUP($C1592,PRINCIPAL!$C$5:$Y$76,2,FALSE),"")</f>
        <v/>
      </c>
      <c r="W1592" t="e">
        <f>+VLOOKUP(D1592,CENTROS!$G$4:$M$93,7,FALSE)</f>
        <v>#N/A</v>
      </c>
      <c r="Y1592" t="str">
        <f t="shared" si="186"/>
        <v/>
      </c>
      <c r="Z1592" s="220" t="str">
        <f t="shared" si="187"/>
        <v/>
      </c>
      <c r="AA1592" s="220" t="str">
        <f t="shared" si="188"/>
        <v/>
      </c>
      <c r="AB1592" s="228" t="str">
        <f t="shared" si="189"/>
        <v/>
      </c>
      <c r="AC1592" s="230" t="str">
        <f t="shared" si="190"/>
        <v/>
      </c>
      <c r="AD1592" s="220"/>
      <c r="AE1592" s="220"/>
      <c r="AF1592" s="220" t="str">
        <f t="shared" si="185"/>
        <v/>
      </c>
    </row>
    <row r="1593" spans="1:32">
      <c r="A1593" s="121"/>
      <c r="B1593" s="121"/>
      <c r="C1593" s="140"/>
      <c r="D1593" s="159"/>
      <c r="E1593" s="154"/>
      <c r="F1593" s="154"/>
      <c r="G1593" s="160"/>
      <c r="H1593" s="158"/>
      <c r="I1593" s="158"/>
      <c r="J1593" s="158"/>
      <c r="K1593" s="158"/>
      <c r="L1593" s="158"/>
      <c r="M1593" s="158"/>
      <c r="N1593" s="157"/>
      <c r="O1593" s="188"/>
      <c r="P1593" s="245"/>
      <c r="Q1593" s="165" t="str">
        <f>+IF($C1593&lt;&gt;"",VLOOKUP($C1593,PRINCIPAL!$C$5:$Y$376,20,FALSE),"")</f>
        <v/>
      </c>
      <c r="R1593" s="162" t="str">
        <f>+IF($C1593&lt;&gt;"",VLOOKUP($C1593,PRINCIPAL!$C$5:$Y$376,22,FALSE),"")</f>
        <v/>
      </c>
      <c r="S1593" s="162" t="str">
        <f>+IF($C1593&lt;&gt;"",VLOOKUP($C1593,PRINCIPAL!$C$5:$Y$376,15,FALSE),"")</f>
        <v/>
      </c>
      <c r="T1593" s="255" t="str">
        <f>+IF($C1593&lt;&gt;"",VLOOKUP($C1593,PRINCIPAL!$C$5:$Y$376,9,FALSE),"")</f>
        <v/>
      </c>
      <c r="U1593" s="166" t="str">
        <f t="shared" si="184"/>
        <v/>
      </c>
      <c r="V1593" s="164" t="str">
        <f>+IF($C1593&lt;&gt;"",VLOOKUP($C1593,PRINCIPAL!$C$5:$Y$76,2,FALSE),"")</f>
        <v/>
      </c>
      <c r="W1593" t="e">
        <f>+VLOOKUP(D1593,CENTROS!$G$4:$M$93,7,FALSE)</f>
        <v>#N/A</v>
      </c>
      <c r="Y1593" t="str">
        <f t="shared" si="186"/>
        <v/>
      </c>
      <c r="Z1593" s="220" t="str">
        <f t="shared" si="187"/>
        <v/>
      </c>
      <c r="AA1593" s="220" t="str">
        <f t="shared" si="188"/>
        <v/>
      </c>
      <c r="AB1593" s="228" t="str">
        <f t="shared" si="189"/>
        <v/>
      </c>
      <c r="AC1593" s="230" t="str">
        <f t="shared" si="190"/>
        <v/>
      </c>
      <c r="AD1593" s="220"/>
      <c r="AE1593" s="220"/>
      <c r="AF1593" s="220" t="str">
        <f t="shared" si="185"/>
        <v/>
      </c>
    </row>
    <row r="1594" spans="1:32">
      <c r="A1594" s="121"/>
      <c r="B1594" s="121"/>
      <c r="C1594" s="140"/>
      <c r="D1594" s="159"/>
      <c r="E1594" s="154"/>
      <c r="F1594" s="154"/>
      <c r="G1594" s="160"/>
      <c r="H1594" s="158"/>
      <c r="I1594" s="158"/>
      <c r="J1594" s="158"/>
      <c r="K1594" s="158"/>
      <c r="L1594" s="158"/>
      <c r="M1594" s="158"/>
      <c r="N1594" s="157"/>
      <c r="O1594" s="188"/>
      <c r="P1594" s="245"/>
      <c r="Q1594" s="165" t="str">
        <f>+IF($C1594&lt;&gt;"",VLOOKUP($C1594,PRINCIPAL!$C$5:$Y$376,20,FALSE),"")</f>
        <v/>
      </c>
      <c r="R1594" s="162" t="str">
        <f>+IF($C1594&lt;&gt;"",VLOOKUP($C1594,PRINCIPAL!$C$5:$Y$376,22,FALSE),"")</f>
        <v/>
      </c>
      <c r="S1594" s="162" t="str">
        <f>+IF($C1594&lt;&gt;"",VLOOKUP($C1594,PRINCIPAL!$C$5:$Y$376,15,FALSE),"")</f>
        <v/>
      </c>
      <c r="T1594" s="255" t="str">
        <f>+IF($C1594&lt;&gt;"",VLOOKUP($C1594,PRINCIPAL!$C$5:$Y$376,9,FALSE),"")</f>
        <v/>
      </c>
      <c r="U1594" s="166" t="str">
        <f t="shared" si="184"/>
        <v/>
      </c>
      <c r="V1594" s="164" t="str">
        <f>+IF($C1594&lt;&gt;"",VLOOKUP($C1594,PRINCIPAL!$C$5:$Y$76,2,FALSE),"")</f>
        <v/>
      </c>
      <c r="W1594" t="e">
        <f>+VLOOKUP(D1594,CENTROS!$G$4:$M$93,7,FALSE)</f>
        <v>#N/A</v>
      </c>
      <c r="Y1594" t="str">
        <f t="shared" si="186"/>
        <v/>
      </c>
      <c r="Z1594" s="220" t="str">
        <f t="shared" si="187"/>
        <v/>
      </c>
      <c r="AA1594" s="220" t="str">
        <f t="shared" si="188"/>
        <v/>
      </c>
      <c r="AB1594" s="228" t="str">
        <f t="shared" si="189"/>
        <v/>
      </c>
      <c r="AC1594" s="230" t="str">
        <f t="shared" si="190"/>
        <v/>
      </c>
      <c r="AD1594" s="220"/>
      <c r="AE1594" s="220"/>
      <c r="AF1594" s="220" t="str">
        <f t="shared" si="185"/>
        <v/>
      </c>
    </row>
    <row r="1595" spans="1:32">
      <c r="A1595" s="121"/>
      <c r="B1595" s="121"/>
      <c r="C1595" s="140"/>
      <c r="D1595" s="159"/>
      <c r="E1595" s="154"/>
      <c r="F1595" s="154"/>
      <c r="G1595" s="160"/>
      <c r="H1595" s="158"/>
      <c r="I1595" s="158"/>
      <c r="J1595" s="158"/>
      <c r="K1595" s="158"/>
      <c r="L1595" s="158"/>
      <c r="M1595" s="158"/>
      <c r="N1595" s="157"/>
      <c r="O1595" s="188"/>
      <c r="P1595" s="245"/>
      <c r="Q1595" s="165" t="str">
        <f>+IF($C1595&lt;&gt;"",VLOOKUP($C1595,PRINCIPAL!$C$5:$Y$376,20,FALSE),"")</f>
        <v/>
      </c>
      <c r="R1595" s="162" t="str">
        <f>+IF($C1595&lt;&gt;"",VLOOKUP($C1595,PRINCIPAL!$C$5:$Y$376,22,FALSE),"")</f>
        <v/>
      </c>
      <c r="S1595" s="162" t="str">
        <f>+IF($C1595&lt;&gt;"",VLOOKUP($C1595,PRINCIPAL!$C$5:$Y$376,15,FALSE),"")</f>
        <v/>
      </c>
      <c r="T1595" s="255" t="str">
        <f>+IF($C1595&lt;&gt;"",VLOOKUP($C1595,PRINCIPAL!$C$5:$Y$376,9,FALSE),"")</f>
        <v/>
      </c>
      <c r="U1595" s="166" t="str">
        <f t="shared" si="184"/>
        <v/>
      </c>
      <c r="V1595" s="164" t="str">
        <f>+IF($C1595&lt;&gt;"",VLOOKUP($C1595,PRINCIPAL!$C$5:$Y$76,2,FALSE),"")</f>
        <v/>
      </c>
      <c r="W1595" t="e">
        <f>+VLOOKUP(D1595,CENTROS!$G$4:$M$93,7,FALSE)</f>
        <v>#N/A</v>
      </c>
      <c r="Y1595" t="str">
        <f t="shared" si="186"/>
        <v/>
      </c>
      <c r="Z1595" s="220" t="str">
        <f t="shared" si="187"/>
        <v/>
      </c>
      <c r="AA1595" s="220" t="str">
        <f t="shared" si="188"/>
        <v/>
      </c>
      <c r="AB1595" s="228" t="str">
        <f t="shared" si="189"/>
        <v/>
      </c>
      <c r="AC1595" s="230" t="str">
        <f t="shared" si="190"/>
        <v/>
      </c>
      <c r="AD1595" s="220"/>
      <c r="AE1595" s="220"/>
      <c r="AF1595" s="220" t="str">
        <f t="shared" si="185"/>
        <v/>
      </c>
    </row>
    <row r="1596" spans="1:32">
      <c r="A1596" s="121"/>
      <c r="B1596" s="121"/>
      <c r="C1596" s="140"/>
      <c r="D1596" s="159"/>
      <c r="E1596" s="154"/>
      <c r="F1596" s="154"/>
      <c r="G1596" s="160"/>
      <c r="H1596" s="158"/>
      <c r="I1596" s="158"/>
      <c r="J1596" s="158"/>
      <c r="K1596" s="158"/>
      <c r="L1596" s="158"/>
      <c r="M1596" s="158"/>
      <c r="N1596" s="157"/>
      <c r="O1596" s="188"/>
      <c r="P1596" s="245"/>
      <c r="Q1596" s="165" t="str">
        <f>+IF($C1596&lt;&gt;"",VLOOKUP($C1596,PRINCIPAL!$C$5:$Y$376,20,FALSE),"")</f>
        <v/>
      </c>
      <c r="R1596" s="162" t="str">
        <f>+IF($C1596&lt;&gt;"",VLOOKUP($C1596,PRINCIPAL!$C$5:$Y$376,22,FALSE),"")</f>
        <v/>
      </c>
      <c r="S1596" s="162" t="str">
        <f>+IF($C1596&lt;&gt;"",VLOOKUP($C1596,PRINCIPAL!$C$5:$Y$376,15,FALSE),"")</f>
        <v/>
      </c>
      <c r="T1596" s="255" t="str">
        <f>+IF($C1596&lt;&gt;"",VLOOKUP($C1596,PRINCIPAL!$C$5:$Y$376,9,FALSE),"")</f>
        <v/>
      </c>
      <c r="U1596" s="166" t="str">
        <f t="shared" si="184"/>
        <v/>
      </c>
      <c r="V1596" s="164" t="str">
        <f>+IF($C1596&lt;&gt;"",VLOOKUP($C1596,PRINCIPAL!$C$5:$Y$76,2,FALSE),"")</f>
        <v/>
      </c>
      <c r="W1596" t="e">
        <f>+VLOOKUP(D1596,CENTROS!$G$4:$M$93,7,FALSE)</f>
        <v>#N/A</v>
      </c>
      <c r="Y1596" t="str">
        <f t="shared" si="186"/>
        <v/>
      </c>
      <c r="Z1596" s="220" t="str">
        <f t="shared" si="187"/>
        <v/>
      </c>
      <c r="AA1596" s="220" t="str">
        <f t="shared" si="188"/>
        <v/>
      </c>
      <c r="AB1596" s="228" t="str">
        <f t="shared" si="189"/>
        <v/>
      </c>
      <c r="AC1596" s="230" t="str">
        <f t="shared" si="190"/>
        <v/>
      </c>
      <c r="AD1596" s="220"/>
      <c r="AE1596" s="220"/>
      <c r="AF1596" s="220" t="str">
        <f t="shared" si="185"/>
        <v/>
      </c>
    </row>
    <row r="1597" spans="1:32">
      <c r="A1597" s="121"/>
      <c r="B1597" s="121"/>
      <c r="C1597" s="140"/>
      <c r="D1597" s="159"/>
      <c r="E1597" s="154"/>
      <c r="F1597" s="154"/>
      <c r="G1597" s="160"/>
      <c r="H1597" s="158"/>
      <c r="I1597" s="158"/>
      <c r="J1597" s="158"/>
      <c r="K1597" s="158"/>
      <c r="L1597" s="158"/>
      <c r="M1597" s="158"/>
      <c r="N1597" s="157"/>
      <c r="O1597" s="188"/>
      <c r="P1597" s="245"/>
      <c r="Q1597" s="165" t="str">
        <f>+IF($C1597&lt;&gt;"",VLOOKUP($C1597,PRINCIPAL!$C$5:$Y$376,20,FALSE),"")</f>
        <v/>
      </c>
      <c r="R1597" s="162" t="str">
        <f>+IF($C1597&lt;&gt;"",VLOOKUP($C1597,PRINCIPAL!$C$5:$Y$376,22,FALSE),"")</f>
        <v/>
      </c>
      <c r="S1597" s="162" t="str">
        <f>+IF($C1597&lt;&gt;"",VLOOKUP($C1597,PRINCIPAL!$C$5:$Y$376,15,FALSE),"")</f>
        <v/>
      </c>
      <c r="T1597" s="255" t="str">
        <f>+IF($C1597&lt;&gt;"",VLOOKUP($C1597,PRINCIPAL!$C$5:$Y$376,9,FALSE),"")</f>
        <v/>
      </c>
      <c r="U1597" s="166" t="str">
        <f t="shared" si="184"/>
        <v/>
      </c>
      <c r="V1597" s="164" t="str">
        <f>+IF($C1597&lt;&gt;"",VLOOKUP($C1597,PRINCIPAL!$C$5:$Y$76,2,FALSE),"")</f>
        <v/>
      </c>
      <c r="W1597" t="e">
        <f>+VLOOKUP(D1597,CENTROS!$G$4:$M$93,7,FALSE)</f>
        <v>#N/A</v>
      </c>
      <c r="Y1597" t="str">
        <f t="shared" si="186"/>
        <v/>
      </c>
      <c r="Z1597" s="220" t="str">
        <f t="shared" si="187"/>
        <v/>
      </c>
      <c r="AA1597" s="220" t="str">
        <f t="shared" si="188"/>
        <v/>
      </c>
      <c r="AB1597" s="228" t="str">
        <f t="shared" si="189"/>
        <v/>
      </c>
      <c r="AC1597" s="230" t="str">
        <f t="shared" si="190"/>
        <v/>
      </c>
      <c r="AD1597" s="220"/>
      <c r="AE1597" s="220"/>
      <c r="AF1597" s="220" t="str">
        <f t="shared" si="185"/>
        <v/>
      </c>
    </row>
    <row r="1598" spans="1:32">
      <c r="A1598" s="121"/>
      <c r="B1598" s="121"/>
      <c r="C1598" s="140"/>
      <c r="D1598" s="159"/>
      <c r="E1598" s="154"/>
      <c r="F1598" s="154"/>
      <c r="G1598" s="160"/>
      <c r="H1598" s="158"/>
      <c r="I1598" s="158"/>
      <c r="J1598" s="158"/>
      <c r="K1598" s="158"/>
      <c r="L1598" s="158"/>
      <c r="M1598" s="158"/>
      <c r="N1598" s="157"/>
      <c r="O1598" s="188"/>
      <c r="P1598" s="245"/>
      <c r="Q1598" s="165" t="str">
        <f>+IF($C1598&lt;&gt;"",VLOOKUP($C1598,PRINCIPAL!$C$5:$Y$376,20,FALSE),"")</f>
        <v/>
      </c>
      <c r="R1598" s="162" t="str">
        <f>+IF($C1598&lt;&gt;"",VLOOKUP($C1598,PRINCIPAL!$C$5:$Y$376,22,FALSE),"")</f>
        <v/>
      </c>
      <c r="S1598" s="162" t="str">
        <f>+IF($C1598&lt;&gt;"",VLOOKUP($C1598,PRINCIPAL!$C$5:$Y$376,15,FALSE),"")</f>
        <v/>
      </c>
      <c r="T1598" s="255" t="str">
        <f>+IF($C1598&lt;&gt;"",VLOOKUP($C1598,PRINCIPAL!$C$5:$Y$376,9,FALSE),"")</f>
        <v/>
      </c>
      <c r="U1598" s="166" t="str">
        <f t="shared" ref="U1598:U1661" si="191">+IF(J1598&gt;L1598+N1598,"ROTO",IF(1.5*(L1598+N1598)&gt;J1598,"mes*1,5",""))</f>
        <v/>
      </c>
      <c r="V1598" s="164" t="str">
        <f>+IF($C1598&lt;&gt;"",VLOOKUP($C1598,PRINCIPAL!$C$5:$Y$76,2,FALSE),"")</f>
        <v/>
      </c>
      <c r="W1598" t="e">
        <f>+VLOOKUP(D1598,CENTROS!$G$4:$M$93,7,FALSE)</f>
        <v>#N/A</v>
      </c>
      <c r="Y1598" t="str">
        <f t="shared" si="186"/>
        <v/>
      </c>
      <c r="Z1598" s="220" t="str">
        <f t="shared" si="187"/>
        <v/>
      </c>
      <c r="AA1598" s="220" t="str">
        <f t="shared" si="188"/>
        <v/>
      </c>
      <c r="AB1598" s="228" t="str">
        <f t="shared" si="189"/>
        <v/>
      </c>
      <c r="AC1598" s="230" t="str">
        <f t="shared" si="190"/>
        <v/>
      </c>
      <c r="AD1598" s="220"/>
      <c r="AE1598" s="220"/>
      <c r="AF1598" s="220" t="str">
        <f t="shared" si="185"/>
        <v/>
      </c>
    </row>
    <row r="1599" spans="1:32">
      <c r="A1599" s="121"/>
      <c r="B1599" s="121"/>
      <c r="C1599" s="140"/>
      <c r="D1599" s="159"/>
      <c r="E1599" s="154"/>
      <c r="F1599" s="154"/>
      <c r="G1599" s="160"/>
      <c r="H1599" s="158"/>
      <c r="I1599" s="158"/>
      <c r="J1599" s="158"/>
      <c r="K1599" s="158"/>
      <c r="L1599" s="158"/>
      <c r="M1599" s="158"/>
      <c r="N1599" s="157"/>
      <c r="O1599" s="188"/>
      <c r="P1599" s="245"/>
      <c r="Q1599" s="165" t="str">
        <f>+IF($C1599&lt;&gt;"",VLOOKUP($C1599,PRINCIPAL!$C$5:$Y$376,20,FALSE),"")</f>
        <v/>
      </c>
      <c r="R1599" s="162" t="str">
        <f>+IF($C1599&lt;&gt;"",VLOOKUP($C1599,PRINCIPAL!$C$5:$Y$376,22,FALSE),"")</f>
        <v/>
      </c>
      <c r="S1599" s="162" t="str">
        <f>+IF($C1599&lt;&gt;"",VLOOKUP($C1599,PRINCIPAL!$C$5:$Y$376,15,FALSE),"")</f>
        <v/>
      </c>
      <c r="T1599" s="255" t="str">
        <f>+IF($C1599&lt;&gt;"",VLOOKUP($C1599,PRINCIPAL!$C$5:$Y$376,9,FALSE),"")</f>
        <v/>
      </c>
      <c r="U1599" s="166" t="str">
        <f t="shared" si="191"/>
        <v/>
      </c>
      <c r="V1599" s="164" t="str">
        <f>+IF($C1599&lt;&gt;"",VLOOKUP($C1599,PRINCIPAL!$C$5:$Y$76,2,FALSE),"")</f>
        <v/>
      </c>
      <c r="W1599" t="e">
        <f>+VLOOKUP(D1599,CENTROS!$G$4:$M$93,7,FALSE)</f>
        <v>#N/A</v>
      </c>
      <c r="Y1599" t="str">
        <f t="shared" si="186"/>
        <v/>
      </c>
      <c r="Z1599" s="220" t="str">
        <f t="shared" si="187"/>
        <v/>
      </c>
      <c r="AA1599" s="220" t="str">
        <f t="shared" si="188"/>
        <v/>
      </c>
      <c r="AB1599" s="228" t="str">
        <f t="shared" si="189"/>
        <v/>
      </c>
      <c r="AC1599" s="230" t="str">
        <f t="shared" si="190"/>
        <v/>
      </c>
      <c r="AD1599" s="220"/>
      <c r="AE1599" s="220"/>
      <c r="AF1599" s="220" t="str">
        <f t="shared" ref="AF1599:AF1662" si="192">+IF(A1599&lt;&gt;"",9,"")</f>
        <v/>
      </c>
    </row>
    <row r="1600" spans="1:32">
      <c r="A1600" s="121"/>
      <c r="B1600" s="121"/>
      <c r="C1600" s="140"/>
      <c r="D1600" s="159"/>
      <c r="E1600" s="154"/>
      <c r="F1600" s="154"/>
      <c r="G1600" s="160"/>
      <c r="H1600" s="158"/>
      <c r="I1600" s="158"/>
      <c r="J1600" s="158"/>
      <c r="K1600" s="158"/>
      <c r="L1600" s="158"/>
      <c r="M1600" s="158"/>
      <c r="N1600" s="157"/>
      <c r="O1600" s="188"/>
      <c r="P1600" s="245"/>
      <c r="Q1600" s="165" t="str">
        <f>+IF($C1600&lt;&gt;"",VLOOKUP($C1600,PRINCIPAL!$C$5:$Y$376,20,FALSE),"")</f>
        <v/>
      </c>
      <c r="R1600" s="162" t="str">
        <f>+IF($C1600&lt;&gt;"",VLOOKUP($C1600,PRINCIPAL!$C$5:$Y$376,22,FALSE),"")</f>
        <v/>
      </c>
      <c r="S1600" s="162" t="str">
        <f>+IF($C1600&lt;&gt;"",VLOOKUP($C1600,PRINCIPAL!$C$5:$Y$376,15,FALSE),"")</f>
        <v/>
      </c>
      <c r="T1600" s="255" t="str">
        <f>+IF($C1600&lt;&gt;"",VLOOKUP($C1600,PRINCIPAL!$C$5:$Y$376,9,FALSE),"")</f>
        <v/>
      </c>
      <c r="U1600" s="166" t="str">
        <f t="shared" si="191"/>
        <v/>
      </c>
      <c r="V1600" s="164" t="str">
        <f>+IF($C1600&lt;&gt;"",VLOOKUP($C1600,PRINCIPAL!$C$5:$Y$76,2,FALSE),"")</f>
        <v/>
      </c>
      <c r="W1600" t="e">
        <f>+VLOOKUP(D1600,CENTROS!$G$4:$M$93,7,FALSE)</f>
        <v>#N/A</v>
      </c>
      <c r="Y1600" t="str">
        <f t="shared" si="186"/>
        <v/>
      </c>
      <c r="Z1600" s="220" t="str">
        <f t="shared" si="187"/>
        <v/>
      </c>
      <c r="AA1600" s="220" t="str">
        <f t="shared" si="188"/>
        <v/>
      </c>
      <c r="AB1600" s="228" t="str">
        <f t="shared" si="189"/>
        <v/>
      </c>
      <c r="AC1600" s="230" t="str">
        <f t="shared" si="190"/>
        <v/>
      </c>
      <c r="AD1600" s="220"/>
      <c r="AE1600" s="220"/>
      <c r="AF1600" s="220" t="str">
        <f t="shared" si="192"/>
        <v/>
      </c>
    </row>
    <row r="1601" spans="1:32">
      <c r="A1601" s="121"/>
      <c r="B1601" s="121"/>
      <c r="C1601" s="140"/>
      <c r="D1601" s="159"/>
      <c r="E1601" s="154"/>
      <c r="F1601" s="154"/>
      <c r="G1601" s="160"/>
      <c r="H1601" s="158"/>
      <c r="I1601" s="158"/>
      <c r="J1601" s="158"/>
      <c r="K1601" s="158"/>
      <c r="L1601" s="158"/>
      <c r="M1601" s="158"/>
      <c r="N1601" s="157"/>
      <c r="O1601" s="188"/>
      <c r="P1601" s="245"/>
      <c r="Q1601" s="165" t="str">
        <f>+IF($C1601&lt;&gt;"",VLOOKUP($C1601,PRINCIPAL!$C$5:$Y$376,20,FALSE),"")</f>
        <v/>
      </c>
      <c r="R1601" s="162" t="str">
        <f>+IF($C1601&lt;&gt;"",VLOOKUP($C1601,PRINCIPAL!$C$5:$Y$376,22,FALSE),"")</f>
        <v/>
      </c>
      <c r="S1601" s="162" t="str">
        <f>+IF($C1601&lt;&gt;"",VLOOKUP($C1601,PRINCIPAL!$C$5:$Y$376,15,FALSE),"")</f>
        <v/>
      </c>
      <c r="T1601" s="255" t="str">
        <f>+IF($C1601&lt;&gt;"",VLOOKUP($C1601,PRINCIPAL!$C$5:$Y$376,9,FALSE),"")</f>
        <v/>
      </c>
      <c r="U1601" s="166" t="str">
        <f t="shared" si="191"/>
        <v/>
      </c>
      <c r="V1601" s="164" t="str">
        <f>+IF($C1601&lt;&gt;"",VLOOKUP($C1601,PRINCIPAL!$C$5:$Y$76,2,FALSE),"")</f>
        <v/>
      </c>
      <c r="W1601" t="e">
        <f>+VLOOKUP(D1601,CENTROS!$G$4:$M$93,7,FALSE)</f>
        <v>#N/A</v>
      </c>
      <c r="Y1601" t="str">
        <f t="shared" si="186"/>
        <v/>
      </c>
      <c r="Z1601" s="220" t="str">
        <f t="shared" si="187"/>
        <v/>
      </c>
      <c r="AA1601" s="220" t="str">
        <f t="shared" si="188"/>
        <v/>
      </c>
      <c r="AB1601" s="228" t="str">
        <f t="shared" si="189"/>
        <v/>
      </c>
      <c r="AC1601" s="230" t="str">
        <f t="shared" si="190"/>
        <v/>
      </c>
      <c r="AD1601" s="220"/>
      <c r="AE1601" s="220"/>
      <c r="AF1601" s="220" t="str">
        <f t="shared" si="192"/>
        <v/>
      </c>
    </row>
    <row r="1602" spans="1:32">
      <c r="A1602" s="121"/>
      <c r="B1602" s="121"/>
      <c r="C1602" s="140"/>
      <c r="D1602" s="159"/>
      <c r="E1602" s="154"/>
      <c r="F1602" s="154"/>
      <c r="G1602" s="160"/>
      <c r="H1602" s="158"/>
      <c r="I1602" s="158"/>
      <c r="J1602" s="158"/>
      <c r="K1602" s="158"/>
      <c r="L1602" s="158"/>
      <c r="M1602" s="158"/>
      <c r="N1602" s="157"/>
      <c r="O1602" s="188"/>
      <c r="P1602" s="245"/>
      <c r="Q1602" s="165" t="str">
        <f>+IF($C1602&lt;&gt;"",VLOOKUP($C1602,PRINCIPAL!$C$5:$Y$376,20,FALSE),"")</f>
        <v/>
      </c>
      <c r="R1602" s="162" t="str">
        <f>+IF($C1602&lt;&gt;"",VLOOKUP($C1602,PRINCIPAL!$C$5:$Y$376,22,FALSE),"")</f>
        <v/>
      </c>
      <c r="S1602" s="162" t="str">
        <f>+IF($C1602&lt;&gt;"",VLOOKUP($C1602,PRINCIPAL!$C$5:$Y$376,15,FALSE),"")</f>
        <v/>
      </c>
      <c r="T1602" s="255" t="str">
        <f>+IF($C1602&lt;&gt;"",VLOOKUP($C1602,PRINCIPAL!$C$5:$Y$376,9,FALSE),"")</f>
        <v/>
      </c>
      <c r="U1602" s="166" t="str">
        <f t="shared" si="191"/>
        <v/>
      </c>
      <c r="V1602" s="164" t="str">
        <f>+IF($C1602&lt;&gt;"",VLOOKUP($C1602,PRINCIPAL!$C$5:$Y$76,2,FALSE),"")</f>
        <v/>
      </c>
      <c r="W1602" t="e">
        <f>+VLOOKUP(D1602,CENTROS!$G$4:$M$93,7,FALSE)</f>
        <v>#N/A</v>
      </c>
      <c r="Y1602" t="str">
        <f t="shared" si="186"/>
        <v/>
      </c>
      <c r="Z1602" s="220" t="str">
        <f t="shared" si="187"/>
        <v/>
      </c>
      <c r="AA1602" s="220" t="str">
        <f t="shared" si="188"/>
        <v/>
      </c>
      <c r="AB1602" s="228" t="str">
        <f t="shared" si="189"/>
        <v/>
      </c>
      <c r="AC1602" s="230" t="str">
        <f t="shared" si="190"/>
        <v/>
      </c>
      <c r="AD1602" s="220"/>
      <c r="AE1602" s="220"/>
      <c r="AF1602" s="220" t="str">
        <f t="shared" si="192"/>
        <v/>
      </c>
    </row>
    <row r="1603" spans="1:32">
      <c r="A1603" s="121"/>
      <c r="B1603" s="121"/>
      <c r="C1603" s="140"/>
      <c r="D1603" s="159"/>
      <c r="E1603" s="154"/>
      <c r="F1603" s="154"/>
      <c r="G1603" s="160"/>
      <c r="H1603" s="158"/>
      <c r="I1603" s="158"/>
      <c r="J1603" s="158"/>
      <c r="K1603" s="158"/>
      <c r="L1603" s="158"/>
      <c r="M1603" s="158"/>
      <c r="N1603" s="157"/>
      <c r="O1603" s="188"/>
      <c r="P1603" s="245"/>
      <c r="Q1603" s="165" t="str">
        <f>+IF($C1603&lt;&gt;"",VLOOKUP($C1603,PRINCIPAL!$C$5:$Y$376,20,FALSE),"")</f>
        <v/>
      </c>
      <c r="R1603" s="162" t="str">
        <f>+IF($C1603&lt;&gt;"",VLOOKUP($C1603,PRINCIPAL!$C$5:$Y$376,22,FALSE),"")</f>
        <v/>
      </c>
      <c r="S1603" s="162" t="str">
        <f>+IF($C1603&lt;&gt;"",VLOOKUP($C1603,PRINCIPAL!$C$5:$Y$376,15,FALSE),"")</f>
        <v/>
      </c>
      <c r="T1603" s="255" t="str">
        <f>+IF($C1603&lt;&gt;"",VLOOKUP($C1603,PRINCIPAL!$C$5:$Y$376,9,FALSE),"")</f>
        <v/>
      </c>
      <c r="U1603" s="166" t="str">
        <f t="shared" si="191"/>
        <v/>
      </c>
      <c r="V1603" s="164" t="str">
        <f>+IF($C1603&lt;&gt;"",VLOOKUP($C1603,PRINCIPAL!$C$5:$Y$76,2,FALSE),"")</f>
        <v/>
      </c>
      <c r="W1603" t="e">
        <f>+VLOOKUP(D1603,CENTROS!$G$4:$M$93,7,FALSE)</f>
        <v>#N/A</v>
      </c>
      <c r="Y1603" t="str">
        <f t="shared" si="186"/>
        <v/>
      </c>
      <c r="Z1603" s="220" t="str">
        <f t="shared" si="187"/>
        <v/>
      </c>
      <c r="AA1603" s="220" t="str">
        <f t="shared" si="188"/>
        <v/>
      </c>
      <c r="AB1603" s="228" t="str">
        <f t="shared" si="189"/>
        <v/>
      </c>
      <c r="AC1603" s="230" t="str">
        <f t="shared" si="190"/>
        <v/>
      </c>
      <c r="AD1603" s="220"/>
      <c r="AE1603" s="220"/>
      <c r="AF1603" s="220" t="str">
        <f t="shared" si="192"/>
        <v/>
      </c>
    </row>
    <row r="1604" spans="1:32">
      <c r="A1604" s="121"/>
      <c r="B1604" s="121"/>
      <c r="C1604" s="140"/>
      <c r="D1604" s="159"/>
      <c r="E1604" s="154"/>
      <c r="F1604" s="154"/>
      <c r="G1604" s="160"/>
      <c r="H1604" s="158"/>
      <c r="I1604" s="158"/>
      <c r="J1604" s="158"/>
      <c r="K1604" s="158"/>
      <c r="L1604" s="158"/>
      <c r="M1604" s="158"/>
      <c r="N1604" s="157"/>
      <c r="O1604" s="188"/>
      <c r="P1604" s="245"/>
      <c r="Q1604" s="165" t="str">
        <f>+IF($C1604&lt;&gt;"",VLOOKUP($C1604,PRINCIPAL!$C$5:$Y$376,20,FALSE),"")</f>
        <v/>
      </c>
      <c r="R1604" s="162" t="str">
        <f>+IF($C1604&lt;&gt;"",VLOOKUP($C1604,PRINCIPAL!$C$5:$Y$376,22,FALSE),"")</f>
        <v/>
      </c>
      <c r="S1604" s="162" t="str">
        <f>+IF($C1604&lt;&gt;"",VLOOKUP($C1604,PRINCIPAL!$C$5:$Y$376,15,FALSE),"")</f>
        <v/>
      </c>
      <c r="T1604" s="255" t="str">
        <f>+IF($C1604&lt;&gt;"",VLOOKUP($C1604,PRINCIPAL!$C$5:$Y$376,9,FALSE),"")</f>
        <v/>
      </c>
      <c r="U1604" s="166" t="str">
        <f t="shared" si="191"/>
        <v/>
      </c>
      <c r="V1604" s="164" t="str">
        <f>+IF($C1604&lt;&gt;"",VLOOKUP($C1604,PRINCIPAL!$C$5:$Y$76,2,FALSE),"")</f>
        <v/>
      </c>
      <c r="W1604" t="e">
        <f>+VLOOKUP(D1604,CENTROS!$G$4:$M$93,7,FALSE)</f>
        <v>#N/A</v>
      </c>
      <c r="Y1604" t="str">
        <f t="shared" si="186"/>
        <v/>
      </c>
      <c r="Z1604" s="220" t="str">
        <f t="shared" si="187"/>
        <v/>
      </c>
      <c r="AA1604" s="220" t="str">
        <f t="shared" si="188"/>
        <v/>
      </c>
      <c r="AB1604" s="228" t="str">
        <f t="shared" si="189"/>
        <v/>
      </c>
      <c r="AC1604" s="230" t="str">
        <f t="shared" si="190"/>
        <v/>
      </c>
      <c r="AD1604" s="220"/>
      <c r="AE1604" s="220"/>
      <c r="AF1604" s="220" t="str">
        <f t="shared" si="192"/>
        <v/>
      </c>
    </row>
    <row r="1605" spans="1:32">
      <c r="A1605" s="121"/>
      <c r="B1605" s="121"/>
      <c r="C1605" s="140"/>
      <c r="D1605" s="159"/>
      <c r="E1605" s="154"/>
      <c r="F1605" s="154"/>
      <c r="G1605" s="160"/>
      <c r="H1605" s="158"/>
      <c r="I1605" s="158"/>
      <c r="J1605" s="158"/>
      <c r="K1605" s="158"/>
      <c r="L1605" s="158"/>
      <c r="M1605" s="158"/>
      <c r="N1605" s="157"/>
      <c r="O1605" s="188"/>
      <c r="P1605" s="245"/>
      <c r="Q1605" s="165" t="str">
        <f>+IF($C1605&lt;&gt;"",VLOOKUP($C1605,PRINCIPAL!$C$5:$Y$376,20,FALSE),"")</f>
        <v/>
      </c>
      <c r="R1605" s="162" t="str">
        <f>+IF($C1605&lt;&gt;"",VLOOKUP($C1605,PRINCIPAL!$C$5:$Y$376,22,FALSE),"")</f>
        <v/>
      </c>
      <c r="S1605" s="162" t="str">
        <f>+IF($C1605&lt;&gt;"",VLOOKUP($C1605,PRINCIPAL!$C$5:$Y$376,15,FALSE),"")</f>
        <v/>
      </c>
      <c r="T1605" s="255" t="str">
        <f>+IF($C1605&lt;&gt;"",VLOOKUP($C1605,PRINCIPAL!$C$5:$Y$376,9,FALSE),"")</f>
        <v/>
      </c>
      <c r="U1605" s="166" t="str">
        <f t="shared" si="191"/>
        <v/>
      </c>
      <c r="V1605" s="164" t="str">
        <f>+IF($C1605&lt;&gt;"",VLOOKUP($C1605,PRINCIPAL!$C$5:$Y$76,2,FALSE),"")</f>
        <v/>
      </c>
      <c r="W1605" t="e">
        <f>+VLOOKUP(D1605,CENTROS!$G$4:$M$93,7,FALSE)</f>
        <v>#N/A</v>
      </c>
      <c r="Y1605" t="str">
        <f t="shared" si="186"/>
        <v/>
      </c>
      <c r="Z1605" s="220" t="str">
        <f t="shared" si="187"/>
        <v/>
      </c>
      <c r="AA1605" s="220" t="str">
        <f t="shared" si="188"/>
        <v/>
      </c>
      <c r="AB1605" s="228" t="str">
        <f t="shared" si="189"/>
        <v/>
      </c>
      <c r="AC1605" s="230" t="str">
        <f t="shared" si="190"/>
        <v/>
      </c>
      <c r="AD1605" s="220"/>
      <c r="AE1605" s="220"/>
      <c r="AF1605" s="220" t="str">
        <f t="shared" si="192"/>
        <v/>
      </c>
    </row>
    <row r="1606" spans="1:32">
      <c r="A1606" s="121"/>
      <c r="B1606" s="121"/>
      <c r="C1606" s="140"/>
      <c r="D1606" s="159"/>
      <c r="E1606" s="154"/>
      <c r="F1606" s="154"/>
      <c r="G1606" s="160"/>
      <c r="H1606" s="158"/>
      <c r="I1606" s="158"/>
      <c r="J1606" s="158"/>
      <c r="K1606" s="158"/>
      <c r="L1606" s="158"/>
      <c r="M1606" s="158"/>
      <c r="N1606" s="157"/>
      <c r="O1606" s="188"/>
      <c r="P1606" s="245"/>
      <c r="Q1606" s="165" t="str">
        <f>+IF($C1606&lt;&gt;"",VLOOKUP($C1606,PRINCIPAL!$C$5:$Y$376,20,FALSE),"")</f>
        <v/>
      </c>
      <c r="R1606" s="162" t="str">
        <f>+IF($C1606&lt;&gt;"",VLOOKUP($C1606,PRINCIPAL!$C$5:$Y$376,22,FALSE),"")</f>
        <v/>
      </c>
      <c r="S1606" s="162" t="str">
        <f>+IF($C1606&lt;&gt;"",VLOOKUP($C1606,PRINCIPAL!$C$5:$Y$376,15,FALSE),"")</f>
        <v/>
      </c>
      <c r="T1606" s="255" t="str">
        <f>+IF($C1606&lt;&gt;"",VLOOKUP($C1606,PRINCIPAL!$C$5:$Y$376,9,FALSE),"")</f>
        <v/>
      </c>
      <c r="U1606" s="166" t="str">
        <f t="shared" si="191"/>
        <v/>
      </c>
      <c r="V1606" s="164" t="str">
        <f>+IF($C1606&lt;&gt;"",VLOOKUP($C1606,PRINCIPAL!$C$5:$Y$76,2,FALSE),"")</f>
        <v/>
      </c>
      <c r="W1606" t="e">
        <f>+VLOOKUP(D1606,CENTROS!$G$4:$M$93,7,FALSE)</f>
        <v>#N/A</v>
      </c>
      <c r="Y1606" t="str">
        <f t="shared" ref="Y1606:Y1669" si="193">+IF(A1606&lt;&gt;"",G1606,"")</f>
        <v/>
      </c>
      <c r="Z1606" s="220" t="str">
        <f t="shared" si="187"/>
        <v/>
      </c>
      <c r="AA1606" s="220" t="str">
        <f t="shared" si="188"/>
        <v/>
      </c>
      <c r="AB1606" s="228" t="str">
        <f t="shared" si="189"/>
        <v/>
      </c>
      <c r="AC1606" s="230" t="str">
        <f t="shared" si="190"/>
        <v/>
      </c>
      <c r="AD1606" s="220"/>
      <c r="AE1606" s="220"/>
      <c r="AF1606" s="220" t="str">
        <f t="shared" si="192"/>
        <v/>
      </c>
    </row>
    <row r="1607" spans="1:32">
      <c r="A1607" s="121"/>
      <c r="B1607" s="121"/>
      <c r="C1607" s="140"/>
      <c r="D1607" s="159"/>
      <c r="E1607" s="154"/>
      <c r="F1607" s="154"/>
      <c r="G1607" s="160"/>
      <c r="H1607" s="158"/>
      <c r="I1607" s="158"/>
      <c r="J1607" s="158"/>
      <c r="K1607" s="158"/>
      <c r="L1607" s="158"/>
      <c r="M1607" s="158"/>
      <c r="N1607" s="157"/>
      <c r="O1607" s="188"/>
      <c r="P1607" s="245"/>
      <c r="Q1607" s="165" t="str">
        <f>+IF($C1607&lt;&gt;"",VLOOKUP($C1607,PRINCIPAL!$C$5:$Y$376,20,FALSE),"")</f>
        <v/>
      </c>
      <c r="R1607" s="162" t="str">
        <f>+IF($C1607&lt;&gt;"",VLOOKUP($C1607,PRINCIPAL!$C$5:$Y$376,22,FALSE),"")</f>
        <v/>
      </c>
      <c r="S1607" s="162" t="str">
        <f>+IF($C1607&lt;&gt;"",VLOOKUP($C1607,PRINCIPAL!$C$5:$Y$376,15,FALSE),"")</f>
        <v/>
      </c>
      <c r="T1607" s="255" t="str">
        <f>+IF($C1607&lt;&gt;"",VLOOKUP($C1607,PRINCIPAL!$C$5:$Y$376,9,FALSE),"")</f>
        <v/>
      </c>
      <c r="U1607" s="166" t="str">
        <f t="shared" si="191"/>
        <v/>
      </c>
      <c r="V1607" s="164" t="str">
        <f>+IF($C1607&lt;&gt;"",VLOOKUP($C1607,PRINCIPAL!$C$5:$Y$76,2,FALSE),"")</f>
        <v/>
      </c>
      <c r="W1607" t="e">
        <f>+VLOOKUP(D1607,CENTROS!$G$4:$M$93,7,FALSE)</f>
        <v>#N/A</v>
      </c>
      <c r="Y1607" t="str">
        <f t="shared" si="193"/>
        <v/>
      </c>
      <c r="Z1607" s="220" t="str">
        <f t="shared" si="187"/>
        <v/>
      </c>
      <c r="AA1607" s="220" t="str">
        <f t="shared" si="188"/>
        <v/>
      </c>
      <c r="AB1607" s="228" t="str">
        <f t="shared" si="189"/>
        <v/>
      </c>
      <c r="AC1607" s="230" t="str">
        <f t="shared" si="190"/>
        <v/>
      </c>
      <c r="AD1607" s="220"/>
      <c r="AE1607" s="220"/>
      <c r="AF1607" s="220" t="str">
        <f t="shared" si="192"/>
        <v/>
      </c>
    </row>
    <row r="1608" spans="1:32">
      <c r="A1608" s="121"/>
      <c r="B1608" s="121"/>
      <c r="C1608" s="140"/>
      <c r="D1608" s="159"/>
      <c r="E1608" s="154"/>
      <c r="F1608" s="154"/>
      <c r="G1608" s="160"/>
      <c r="H1608" s="158"/>
      <c r="I1608" s="158"/>
      <c r="J1608" s="158"/>
      <c r="K1608" s="158"/>
      <c r="L1608" s="158"/>
      <c r="M1608" s="158"/>
      <c r="N1608" s="157"/>
      <c r="O1608" s="188"/>
      <c r="P1608" s="245"/>
      <c r="Q1608" s="165" t="str">
        <f>+IF($C1608&lt;&gt;"",VLOOKUP($C1608,PRINCIPAL!$C$5:$Y$376,20,FALSE),"")</f>
        <v/>
      </c>
      <c r="R1608" s="162" t="str">
        <f>+IF($C1608&lt;&gt;"",VLOOKUP($C1608,PRINCIPAL!$C$5:$Y$376,22,FALSE),"")</f>
        <v/>
      </c>
      <c r="S1608" s="162" t="str">
        <f>+IF($C1608&lt;&gt;"",VLOOKUP($C1608,PRINCIPAL!$C$5:$Y$376,15,FALSE),"")</f>
        <v/>
      </c>
      <c r="T1608" s="255" t="str">
        <f>+IF($C1608&lt;&gt;"",VLOOKUP($C1608,PRINCIPAL!$C$5:$Y$376,9,FALSE),"")</f>
        <v/>
      </c>
      <c r="U1608" s="166" t="str">
        <f t="shared" si="191"/>
        <v/>
      </c>
      <c r="V1608" s="164" t="str">
        <f>+IF($C1608&lt;&gt;"",VLOOKUP($C1608,PRINCIPAL!$C$5:$Y$76,2,FALSE),"")</f>
        <v/>
      </c>
      <c r="W1608" t="e">
        <f>+VLOOKUP(D1608,CENTROS!$G$4:$M$93,7,FALSE)</f>
        <v>#N/A</v>
      </c>
      <c r="Y1608" t="str">
        <f t="shared" si="193"/>
        <v/>
      </c>
      <c r="Z1608" s="220" t="str">
        <f t="shared" si="187"/>
        <v/>
      </c>
      <c r="AA1608" s="220" t="str">
        <f t="shared" si="188"/>
        <v/>
      </c>
      <c r="AB1608" s="228" t="str">
        <f t="shared" si="189"/>
        <v/>
      </c>
      <c r="AC1608" s="230" t="str">
        <f t="shared" si="190"/>
        <v/>
      </c>
      <c r="AD1608" s="220"/>
      <c r="AE1608" s="220"/>
      <c r="AF1608" s="220" t="str">
        <f t="shared" si="192"/>
        <v/>
      </c>
    </row>
    <row r="1609" spans="1:32">
      <c r="A1609" s="121"/>
      <c r="B1609" s="121"/>
      <c r="C1609" s="140"/>
      <c r="D1609" s="159"/>
      <c r="E1609" s="154"/>
      <c r="F1609" s="154"/>
      <c r="G1609" s="160"/>
      <c r="H1609" s="158"/>
      <c r="I1609" s="158"/>
      <c r="J1609" s="158"/>
      <c r="K1609" s="158"/>
      <c r="L1609" s="158"/>
      <c r="M1609" s="158"/>
      <c r="N1609" s="157"/>
      <c r="O1609" s="188"/>
      <c r="P1609" s="245"/>
      <c r="Q1609" s="165" t="str">
        <f>+IF($C1609&lt;&gt;"",VLOOKUP($C1609,PRINCIPAL!$C$5:$Y$376,20,FALSE),"")</f>
        <v/>
      </c>
      <c r="R1609" s="162" t="str">
        <f>+IF($C1609&lt;&gt;"",VLOOKUP($C1609,PRINCIPAL!$C$5:$Y$376,22,FALSE),"")</f>
        <v/>
      </c>
      <c r="S1609" s="162" t="str">
        <f>+IF($C1609&lt;&gt;"",VLOOKUP($C1609,PRINCIPAL!$C$5:$Y$376,15,FALSE),"")</f>
        <v/>
      </c>
      <c r="T1609" s="255" t="str">
        <f>+IF($C1609&lt;&gt;"",VLOOKUP($C1609,PRINCIPAL!$C$5:$Y$376,9,FALSE),"")</f>
        <v/>
      </c>
      <c r="U1609" s="166" t="str">
        <f t="shared" si="191"/>
        <v/>
      </c>
      <c r="V1609" s="164" t="str">
        <f>+IF($C1609&lt;&gt;"",VLOOKUP($C1609,PRINCIPAL!$C$5:$Y$76,2,FALSE),"")</f>
        <v/>
      </c>
      <c r="W1609" t="e">
        <f>+VLOOKUP(D1609,CENTROS!$G$4:$M$93,7,FALSE)</f>
        <v>#N/A</v>
      </c>
      <c r="Y1609" t="str">
        <f t="shared" si="193"/>
        <v/>
      </c>
      <c r="Z1609" s="220" t="str">
        <f t="shared" si="187"/>
        <v/>
      </c>
      <c r="AA1609" s="220" t="str">
        <f t="shared" si="188"/>
        <v/>
      </c>
      <c r="AB1609" s="228" t="str">
        <f t="shared" si="189"/>
        <v/>
      </c>
      <c r="AC1609" s="230" t="str">
        <f t="shared" si="190"/>
        <v/>
      </c>
      <c r="AD1609" s="220"/>
      <c r="AE1609" s="220"/>
      <c r="AF1609" s="220" t="str">
        <f t="shared" si="192"/>
        <v/>
      </c>
    </row>
    <row r="1610" spans="1:32">
      <c r="A1610" s="121"/>
      <c r="B1610" s="121"/>
      <c r="C1610" s="140"/>
      <c r="D1610" s="159"/>
      <c r="E1610" s="154"/>
      <c r="F1610" s="154"/>
      <c r="G1610" s="160"/>
      <c r="H1610" s="158"/>
      <c r="I1610" s="158"/>
      <c r="J1610" s="158"/>
      <c r="K1610" s="158"/>
      <c r="L1610" s="158"/>
      <c r="M1610" s="158"/>
      <c r="N1610" s="157"/>
      <c r="O1610" s="188"/>
      <c r="P1610" s="245"/>
      <c r="Q1610" s="165" t="str">
        <f>+IF($C1610&lt;&gt;"",VLOOKUP($C1610,PRINCIPAL!$C$5:$Y$376,20,FALSE),"")</f>
        <v/>
      </c>
      <c r="R1610" s="162" t="str">
        <f>+IF($C1610&lt;&gt;"",VLOOKUP($C1610,PRINCIPAL!$C$5:$Y$376,22,FALSE),"")</f>
        <v/>
      </c>
      <c r="S1610" s="162" t="str">
        <f>+IF($C1610&lt;&gt;"",VLOOKUP($C1610,PRINCIPAL!$C$5:$Y$376,15,FALSE),"")</f>
        <v/>
      </c>
      <c r="T1610" s="255" t="str">
        <f>+IF($C1610&lt;&gt;"",VLOOKUP($C1610,PRINCIPAL!$C$5:$Y$376,9,FALSE),"")</f>
        <v/>
      </c>
      <c r="U1610" s="166" t="str">
        <f t="shared" si="191"/>
        <v/>
      </c>
      <c r="V1610" s="164" t="str">
        <f>+IF($C1610&lt;&gt;"",VLOOKUP($C1610,PRINCIPAL!$C$5:$Y$76,2,FALSE),"")</f>
        <v/>
      </c>
      <c r="W1610" t="e">
        <f>+VLOOKUP(D1610,CENTROS!$G$4:$M$93,7,FALSE)</f>
        <v>#N/A</v>
      </c>
      <c r="Y1610" t="str">
        <f t="shared" si="193"/>
        <v/>
      </c>
      <c r="Z1610" s="220" t="str">
        <f t="shared" si="187"/>
        <v/>
      </c>
      <c r="AA1610" s="220" t="str">
        <f t="shared" si="188"/>
        <v/>
      </c>
      <c r="AB1610" s="228" t="str">
        <f t="shared" si="189"/>
        <v/>
      </c>
      <c r="AC1610" s="230" t="str">
        <f t="shared" si="190"/>
        <v/>
      </c>
      <c r="AD1610" s="220"/>
      <c r="AE1610" s="220"/>
      <c r="AF1610" s="220" t="str">
        <f t="shared" si="192"/>
        <v/>
      </c>
    </row>
    <row r="1611" spans="1:32">
      <c r="A1611" s="121"/>
      <c r="B1611" s="121"/>
      <c r="C1611" s="140"/>
      <c r="D1611" s="159"/>
      <c r="E1611" s="154"/>
      <c r="F1611" s="154"/>
      <c r="G1611" s="160"/>
      <c r="H1611" s="158"/>
      <c r="I1611" s="158"/>
      <c r="J1611" s="158"/>
      <c r="K1611" s="158"/>
      <c r="L1611" s="158"/>
      <c r="M1611" s="158"/>
      <c r="N1611" s="157"/>
      <c r="O1611" s="188"/>
      <c r="P1611" s="245"/>
      <c r="Q1611" s="165" t="str">
        <f>+IF($C1611&lt;&gt;"",VLOOKUP($C1611,PRINCIPAL!$C$5:$Y$376,20,FALSE),"")</f>
        <v/>
      </c>
      <c r="R1611" s="162" t="str">
        <f>+IF($C1611&lt;&gt;"",VLOOKUP($C1611,PRINCIPAL!$C$5:$Y$376,22,FALSE),"")</f>
        <v/>
      </c>
      <c r="S1611" s="162" t="str">
        <f>+IF($C1611&lt;&gt;"",VLOOKUP($C1611,PRINCIPAL!$C$5:$Y$376,15,FALSE),"")</f>
        <v/>
      </c>
      <c r="T1611" s="255" t="str">
        <f>+IF($C1611&lt;&gt;"",VLOOKUP($C1611,PRINCIPAL!$C$5:$Y$376,9,FALSE),"")</f>
        <v/>
      </c>
      <c r="U1611" s="166" t="str">
        <f t="shared" si="191"/>
        <v/>
      </c>
      <c r="V1611" s="164" t="str">
        <f>+IF($C1611&lt;&gt;"",VLOOKUP($C1611,PRINCIPAL!$C$5:$Y$76,2,FALSE),"")</f>
        <v/>
      </c>
      <c r="W1611" t="e">
        <f>+VLOOKUP(D1611,CENTROS!$G$4:$M$93,7,FALSE)</f>
        <v>#N/A</v>
      </c>
      <c r="Y1611" t="str">
        <f t="shared" si="193"/>
        <v/>
      </c>
      <c r="Z1611" s="220" t="str">
        <f t="shared" si="187"/>
        <v/>
      </c>
      <c r="AA1611" s="220" t="str">
        <f t="shared" si="188"/>
        <v/>
      </c>
      <c r="AB1611" s="228" t="str">
        <f t="shared" si="189"/>
        <v/>
      </c>
      <c r="AC1611" s="230" t="str">
        <f t="shared" si="190"/>
        <v/>
      </c>
      <c r="AD1611" s="220"/>
      <c r="AE1611" s="220"/>
      <c r="AF1611" s="220" t="str">
        <f t="shared" si="192"/>
        <v/>
      </c>
    </row>
    <row r="1612" spans="1:32">
      <c r="A1612" s="121"/>
      <c r="B1612" s="121"/>
      <c r="C1612" s="140"/>
      <c r="D1612" s="159"/>
      <c r="E1612" s="154"/>
      <c r="F1612" s="154"/>
      <c r="G1612" s="160"/>
      <c r="H1612" s="158"/>
      <c r="I1612" s="158"/>
      <c r="J1612" s="158"/>
      <c r="K1612" s="158"/>
      <c r="L1612" s="158"/>
      <c r="M1612" s="158"/>
      <c r="N1612" s="157"/>
      <c r="O1612" s="188"/>
      <c r="P1612" s="245"/>
      <c r="Q1612" s="165" t="str">
        <f>+IF($C1612&lt;&gt;"",VLOOKUP($C1612,PRINCIPAL!$C$5:$Y$376,20,FALSE),"")</f>
        <v/>
      </c>
      <c r="R1612" s="162" t="str">
        <f>+IF($C1612&lt;&gt;"",VLOOKUP($C1612,PRINCIPAL!$C$5:$Y$376,22,FALSE),"")</f>
        <v/>
      </c>
      <c r="S1612" s="162" t="str">
        <f>+IF($C1612&lt;&gt;"",VLOOKUP($C1612,PRINCIPAL!$C$5:$Y$376,15,FALSE),"")</f>
        <v/>
      </c>
      <c r="T1612" s="255" t="str">
        <f>+IF($C1612&lt;&gt;"",VLOOKUP($C1612,PRINCIPAL!$C$5:$Y$376,9,FALSE),"")</f>
        <v/>
      </c>
      <c r="U1612" s="166" t="str">
        <f t="shared" si="191"/>
        <v/>
      </c>
      <c r="V1612" s="164" t="str">
        <f>+IF($C1612&lt;&gt;"",VLOOKUP($C1612,PRINCIPAL!$C$5:$Y$76,2,FALSE),"")</f>
        <v/>
      </c>
      <c r="W1612" t="e">
        <f>+VLOOKUP(D1612,CENTROS!$G$4:$M$93,7,FALSE)</f>
        <v>#N/A</v>
      </c>
      <c r="Y1612" t="str">
        <f t="shared" si="193"/>
        <v/>
      </c>
      <c r="Z1612" s="220" t="str">
        <f t="shared" si="187"/>
        <v/>
      </c>
      <c r="AA1612" s="220" t="str">
        <f t="shared" si="188"/>
        <v/>
      </c>
      <c r="AB1612" s="228" t="str">
        <f t="shared" si="189"/>
        <v/>
      </c>
      <c r="AC1612" s="230" t="str">
        <f t="shared" si="190"/>
        <v/>
      </c>
      <c r="AD1612" s="220"/>
      <c r="AE1612" s="220"/>
      <c r="AF1612" s="220" t="str">
        <f t="shared" si="192"/>
        <v/>
      </c>
    </row>
    <row r="1613" spans="1:32">
      <c r="A1613" s="121"/>
      <c r="B1613" s="121"/>
      <c r="C1613" s="140"/>
      <c r="D1613" s="159"/>
      <c r="E1613" s="154"/>
      <c r="F1613" s="154"/>
      <c r="G1613" s="160"/>
      <c r="H1613" s="158"/>
      <c r="I1613" s="158"/>
      <c r="J1613" s="158"/>
      <c r="K1613" s="158"/>
      <c r="L1613" s="158"/>
      <c r="M1613" s="158"/>
      <c r="N1613" s="157"/>
      <c r="O1613" s="188"/>
      <c r="P1613" s="245"/>
      <c r="Q1613" s="165" t="str">
        <f>+IF($C1613&lt;&gt;"",VLOOKUP($C1613,PRINCIPAL!$C$5:$Y$376,20,FALSE),"")</f>
        <v/>
      </c>
      <c r="R1613" s="162" t="str">
        <f>+IF($C1613&lt;&gt;"",VLOOKUP($C1613,PRINCIPAL!$C$5:$Y$376,22,FALSE),"")</f>
        <v/>
      </c>
      <c r="S1613" s="162" t="str">
        <f>+IF($C1613&lt;&gt;"",VLOOKUP($C1613,PRINCIPAL!$C$5:$Y$376,15,FALSE),"")</f>
        <v/>
      </c>
      <c r="T1613" s="255" t="str">
        <f>+IF($C1613&lt;&gt;"",VLOOKUP($C1613,PRINCIPAL!$C$5:$Y$376,9,FALSE),"")</f>
        <v/>
      </c>
      <c r="U1613" s="166" t="str">
        <f t="shared" si="191"/>
        <v/>
      </c>
      <c r="V1613" s="164" t="str">
        <f>+IF($C1613&lt;&gt;"",VLOOKUP($C1613,PRINCIPAL!$C$5:$Y$76,2,FALSE),"")</f>
        <v/>
      </c>
      <c r="W1613" t="e">
        <f>+VLOOKUP(D1613,CENTROS!$G$4:$M$93,7,FALSE)</f>
        <v>#N/A</v>
      </c>
      <c r="Y1613" t="str">
        <f t="shared" si="193"/>
        <v/>
      </c>
      <c r="Z1613" s="220" t="str">
        <f t="shared" ref="Z1613:Z1676" si="194">+IF(A1613&lt;&gt;"",A1613,"")</f>
        <v/>
      </c>
      <c r="AA1613" s="220" t="str">
        <f t="shared" ref="AA1613:AA1676" si="195">+IF(D1613&lt;&gt;"",D1613,"")</f>
        <v/>
      </c>
      <c r="AB1613" s="228" t="str">
        <f t="shared" ref="AB1613:AB1676" si="196">+IF(B1613&lt;&gt;"",B1613,"")</f>
        <v/>
      </c>
      <c r="AC1613" s="230" t="str">
        <f t="shared" ref="AC1613:AC1676" si="197">+IF(C1613&lt;&gt;"",C1613,"")</f>
        <v/>
      </c>
      <c r="AD1613" s="220"/>
      <c r="AE1613" s="220"/>
      <c r="AF1613" s="220" t="str">
        <f t="shared" si="192"/>
        <v/>
      </c>
    </row>
    <row r="1614" spans="1:32">
      <c r="A1614" s="121"/>
      <c r="B1614" s="121"/>
      <c r="C1614" s="140"/>
      <c r="D1614" s="159"/>
      <c r="E1614" s="154"/>
      <c r="F1614" s="154"/>
      <c r="G1614" s="160"/>
      <c r="H1614" s="158"/>
      <c r="I1614" s="158"/>
      <c r="J1614" s="158"/>
      <c r="K1614" s="158"/>
      <c r="L1614" s="158"/>
      <c r="M1614" s="158"/>
      <c r="N1614" s="157"/>
      <c r="O1614" s="188"/>
      <c r="P1614" s="245"/>
      <c r="Q1614" s="165" t="str">
        <f>+IF($C1614&lt;&gt;"",VLOOKUP($C1614,PRINCIPAL!$C$5:$Y$376,20,FALSE),"")</f>
        <v/>
      </c>
      <c r="R1614" s="162" t="str">
        <f>+IF($C1614&lt;&gt;"",VLOOKUP($C1614,PRINCIPAL!$C$5:$Y$376,22,FALSE),"")</f>
        <v/>
      </c>
      <c r="S1614" s="162" t="str">
        <f>+IF($C1614&lt;&gt;"",VLOOKUP($C1614,PRINCIPAL!$C$5:$Y$376,15,FALSE),"")</f>
        <v/>
      </c>
      <c r="T1614" s="255" t="str">
        <f>+IF($C1614&lt;&gt;"",VLOOKUP($C1614,PRINCIPAL!$C$5:$Y$376,9,FALSE),"")</f>
        <v/>
      </c>
      <c r="U1614" s="166" t="str">
        <f t="shared" si="191"/>
        <v/>
      </c>
      <c r="V1614" s="164" t="str">
        <f>+IF($C1614&lt;&gt;"",VLOOKUP($C1614,PRINCIPAL!$C$5:$Y$76,2,FALSE),"")</f>
        <v/>
      </c>
      <c r="W1614" t="e">
        <f>+VLOOKUP(D1614,CENTROS!$G$4:$M$93,7,FALSE)</f>
        <v>#N/A</v>
      </c>
      <c r="Y1614" t="str">
        <f t="shared" si="193"/>
        <v/>
      </c>
      <c r="Z1614" s="220" t="str">
        <f t="shared" si="194"/>
        <v/>
      </c>
      <c r="AA1614" s="220" t="str">
        <f t="shared" si="195"/>
        <v/>
      </c>
      <c r="AB1614" s="228" t="str">
        <f t="shared" si="196"/>
        <v/>
      </c>
      <c r="AC1614" s="230" t="str">
        <f t="shared" si="197"/>
        <v/>
      </c>
      <c r="AD1614" s="220"/>
      <c r="AE1614" s="220"/>
      <c r="AF1614" s="220" t="str">
        <f t="shared" si="192"/>
        <v/>
      </c>
    </row>
    <row r="1615" spans="1:32">
      <c r="A1615" s="121"/>
      <c r="B1615" s="121"/>
      <c r="C1615" s="140"/>
      <c r="D1615" s="159"/>
      <c r="E1615" s="154"/>
      <c r="F1615" s="154"/>
      <c r="G1615" s="160"/>
      <c r="H1615" s="158"/>
      <c r="I1615" s="158"/>
      <c r="J1615" s="158"/>
      <c r="K1615" s="158"/>
      <c r="L1615" s="158"/>
      <c r="M1615" s="158"/>
      <c r="N1615" s="157"/>
      <c r="O1615" s="188"/>
      <c r="P1615" s="245"/>
      <c r="Q1615" s="165" t="str">
        <f>+IF($C1615&lt;&gt;"",VLOOKUP($C1615,PRINCIPAL!$C$5:$Y$376,20,FALSE),"")</f>
        <v/>
      </c>
      <c r="R1615" s="162" t="str">
        <f>+IF($C1615&lt;&gt;"",VLOOKUP($C1615,PRINCIPAL!$C$5:$Y$376,22,FALSE),"")</f>
        <v/>
      </c>
      <c r="S1615" s="162" t="str">
        <f>+IF($C1615&lt;&gt;"",VLOOKUP($C1615,PRINCIPAL!$C$5:$Y$376,15,FALSE),"")</f>
        <v/>
      </c>
      <c r="T1615" s="255" t="str">
        <f>+IF($C1615&lt;&gt;"",VLOOKUP($C1615,PRINCIPAL!$C$5:$Y$376,9,FALSE),"")</f>
        <v/>
      </c>
      <c r="U1615" s="166" t="str">
        <f t="shared" si="191"/>
        <v/>
      </c>
      <c r="V1615" s="164" t="str">
        <f>+IF($C1615&lt;&gt;"",VLOOKUP($C1615,PRINCIPAL!$C$5:$Y$76,2,FALSE),"")</f>
        <v/>
      </c>
      <c r="W1615" t="e">
        <f>+VLOOKUP(D1615,CENTROS!$G$4:$M$93,7,FALSE)</f>
        <v>#N/A</v>
      </c>
      <c r="Y1615" t="str">
        <f t="shared" si="193"/>
        <v/>
      </c>
      <c r="Z1615" s="220" t="str">
        <f t="shared" si="194"/>
        <v/>
      </c>
      <c r="AA1615" s="220" t="str">
        <f t="shared" si="195"/>
        <v/>
      </c>
      <c r="AB1615" s="228" t="str">
        <f t="shared" si="196"/>
        <v/>
      </c>
      <c r="AC1615" s="230" t="str">
        <f t="shared" si="197"/>
        <v/>
      </c>
      <c r="AD1615" s="220"/>
      <c r="AE1615" s="220"/>
      <c r="AF1615" s="220" t="str">
        <f t="shared" si="192"/>
        <v/>
      </c>
    </row>
    <row r="1616" spans="1:32">
      <c r="A1616" s="121"/>
      <c r="B1616" s="121"/>
      <c r="C1616" s="140"/>
      <c r="D1616" s="159"/>
      <c r="E1616" s="154"/>
      <c r="F1616" s="154"/>
      <c r="G1616" s="160"/>
      <c r="H1616" s="158"/>
      <c r="I1616" s="158"/>
      <c r="J1616" s="158"/>
      <c r="K1616" s="158"/>
      <c r="L1616" s="158"/>
      <c r="M1616" s="158"/>
      <c r="N1616" s="157"/>
      <c r="O1616" s="188"/>
      <c r="P1616" s="245"/>
      <c r="Q1616" s="165" t="str">
        <f>+IF($C1616&lt;&gt;"",VLOOKUP($C1616,PRINCIPAL!$C$5:$Y$376,20,FALSE),"")</f>
        <v/>
      </c>
      <c r="R1616" s="162" t="str">
        <f>+IF($C1616&lt;&gt;"",VLOOKUP($C1616,PRINCIPAL!$C$5:$Y$376,22,FALSE),"")</f>
        <v/>
      </c>
      <c r="S1616" s="162" t="str">
        <f>+IF($C1616&lt;&gt;"",VLOOKUP($C1616,PRINCIPAL!$C$5:$Y$376,15,FALSE),"")</f>
        <v/>
      </c>
      <c r="T1616" s="255" t="str">
        <f>+IF($C1616&lt;&gt;"",VLOOKUP($C1616,PRINCIPAL!$C$5:$Y$376,9,FALSE),"")</f>
        <v/>
      </c>
      <c r="U1616" s="166" t="str">
        <f t="shared" si="191"/>
        <v/>
      </c>
      <c r="V1616" s="164" t="str">
        <f>+IF($C1616&lt;&gt;"",VLOOKUP($C1616,PRINCIPAL!$C$5:$Y$76,2,FALSE),"")</f>
        <v/>
      </c>
      <c r="W1616" t="e">
        <f>+VLOOKUP(D1616,CENTROS!$G$4:$M$93,7,FALSE)</f>
        <v>#N/A</v>
      </c>
      <c r="Y1616" t="str">
        <f t="shared" si="193"/>
        <v/>
      </c>
      <c r="Z1616" s="220" t="str">
        <f t="shared" si="194"/>
        <v/>
      </c>
      <c r="AA1616" s="220" t="str">
        <f t="shared" si="195"/>
        <v/>
      </c>
      <c r="AB1616" s="228" t="str">
        <f t="shared" si="196"/>
        <v/>
      </c>
      <c r="AC1616" s="230" t="str">
        <f t="shared" si="197"/>
        <v/>
      </c>
      <c r="AD1616" s="220"/>
      <c r="AE1616" s="220"/>
      <c r="AF1616" s="220" t="str">
        <f t="shared" si="192"/>
        <v/>
      </c>
    </row>
    <row r="1617" spans="1:32">
      <c r="A1617" s="121"/>
      <c r="B1617" s="121"/>
      <c r="C1617" s="140"/>
      <c r="D1617" s="159"/>
      <c r="E1617" s="154"/>
      <c r="F1617" s="154"/>
      <c r="G1617" s="160"/>
      <c r="H1617" s="158"/>
      <c r="I1617" s="158"/>
      <c r="J1617" s="158"/>
      <c r="K1617" s="158"/>
      <c r="L1617" s="158"/>
      <c r="M1617" s="158"/>
      <c r="N1617" s="157"/>
      <c r="O1617" s="188"/>
      <c r="P1617" s="245"/>
      <c r="Q1617" s="165" t="str">
        <f>+IF($C1617&lt;&gt;"",VLOOKUP($C1617,PRINCIPAL!$C$5:$Y$376,20,FALSE),"")</f>
        <v/>
      </c>
      <c r="R1617" s="162" t="str">
        <f>+IF($C1617&lt;&gt;"",VLOOKUP($C1617,PRINCIPAL!$C$5:$Y$376,22,FALSE),"")</f>
        <v/>
      </c>
      <c r="S1617" s="162" t="str">
        <f>+IF($C1617&lt;&gt;"",VLOOKUP($C1617,PRINCIPAL!$C$5:$Y$376,15,FALSE),"")</f>
        <v/>
      </c>
      <c r="T1617" s="255" t="str">
        <f>+IF($C1617&lt;&gt;"",VLOOKUP($C1617,PRINCIPAL!$C$5:$Y$376,9,FALSE),"")</f>
        <v/>
      </c>
      <c r="U1617" s="166" t="str">
        <f t="shared" si="191"/>
        <v/>
      </c>
      <c r="V1617" s="164" t="str">
        <f>+IF($C1617&lt;&gt;"",VLOOKUP($C1617,PRINCIPAL!$C$5:$Y$76,2,FALSE),"")</f>
        <v/>
      </c>
      <c r="W1617" t="e">
        <f>+VLOOKUP(D1617,CENTROS!$G$4:$M$93,7,FALSE)</f>
        <v>#N/A</v>
      </c>
      <c r="Y1617" t="str">
        <f t="shared" si="193"/>
        <v/>
      </c>
      <c r="Z1617" s="220" t="str">
        <f t="shared" si="194"/>
        <v/>
      </c>
      <c r="AA1617" s="220" t="str">
        <f t="shared" si="195"/>
        <v/>
      </c>
      <c r="AB1617" s="228" t="str">
        <f t="shared" si="196"/>
        <v/>
      </c>
      <c r="AC1617" s="230" t="str">
        <f t="shared" si="197"/>
        <v/>
      </c>
      <c r="AD1617" s="220"/>
      <c r="AE1617" s="220"/>
      <c r="AF1617" s="220" t="str">
        <f t="shared" si="192"/>
        <v/>
      </c>
    </row>
    <row r="1618" spans="1:32">
      <c r="A1618" s="121"/>
      <c r="B1618" s="121"/>
      <c r="C1618" s="140"/>
      <c r="D1618" s="159"/>
      <c r="E1618" s="154"/>
      <c r="F1618" s="154"/>
      <c r="G1618" s="160"/>
      <c r="H1618" s="158"/>
      <c r="I1618" s="158"/>
      <c r="J1618" s="158"/>
      <c r="K1618" s="158"/>
      <c r="L1618" s="158"/>
      <c r="M1618" s="158"/>
      <c r="N1618" s="157"/>
      <c r="O1618" s="188"/>
      <c r="P1618" s="245"/>
      <c r="Q1618" s="165" t="str">
        <f>+IF($C1618&lt;&gt;"",VLOOKUP($C1618,PRINCIPAL!$C$5:$Y$376,20,FALSE),"")</f>
        <v/>
      </c>
      <c r="R1618" s="162" t="str">
        <f>+IF($C1618&lt;&gt;"",VLOOKUP($C1618,PRINCIPAL!$C$5:$Y$376,22,FALSE),"")</f>
        <v/>
      </c>
      <c r="S1618" s="162" t="str">
        <f>+IF($C1618&lt;&gt;"",VLOOKUP($C1618,PRINCIPAL!$C$5:$Y$376,15,FALSE),"")</f>
        <v/>
      </c>
      <c r="T1618" s="255" t="str">
        <f>+IF($C1618&lt;&gt;"",VLOOKUP($C1618,PRINCIPAL!$C$5:$Y$376,9,FALSE),"")</f>
        <v/>
      </c>
      <c r="U1618" s="166" t="str">
        <f t="shared" si="191"/>
        <v/>
      </c>
      <c r="V1618" s="164" t="str">
        <f>+IF($C1618&lt;&gt;"",VLOOKUP($C1618,PRINCIPAL!$C$5:$Y$76,2,FALSE),"")</f>
        <v/>
      </c>
      <c r="W1618" t="e">
        <f>+VLOOKUP(D1618,CENTROS!$G$4:$M$93,7,FALSE)</f>
        <v>#N/A</v>
      </c>
      <c r="Y1618" t="str">
        <f t="shared" si="193"/>
        <v/>
      </c>
      <c r="Z1618" s="220" t="str">
        <f t="shared" si="194"/>
        <v/>
      </c>
      <c r="AA1618" s="220" t="str">
        <f t="shared" si="195"/>
        <v/>
      </c>
      <c r="AB1618" s="228" t="str">
        <f t="shared" si="196"/>
        <v/>
      </c>
      <c r="AC1618" s="230" t="str">
        <f t="shared" si="197"/>
        <v/>
      </c>
      <c r="AD1618" s="220"/>
      <c r="AE1618" s="220"/>
      <c r="AF1618" s="220" t="str">
        <f t="shared" si="192"/>
        <v/>
      </c>
    </row>
    <row r="1619" spans="1:32">
      <c r="A1619" s="121"/>
      <c r="B1619" s="121"/>
      <c r="C1619" s="140"/>
      <c r="D1619" s="159"/>
      <c r="E1619" s="154"/>
      <c r="F1619" s="154"/>
      <c r="G1619" s="160"/>
      <c r="H1619" s="158"/>
      <c r="I1619" s="158"/>
      <c r="J1619" s="158"/>
      <c r="K1619" s="158"/>
      <c r="L1619" s="158"/>
      <c r="M1619" s="158"/>
      <c r="N1619" s="157"/>
      <c r="O1619" s="188"/>
      <c r="P1619" s="245"/>
      <c r="Q1619" s="165" t="str">
        <f>+IF($C1619&lt;&gt;"",VLOOKUP($C1619,PRINCIPAL!$C$5:$Y$376,20,FALSE),"")</f>
        <v/>
      </c>
      <c r="R1619" s="162" t="str">
        <f>+IF($C1619&lt;&gt;"",VLOOKUP($C1619,PRINCIPAL!$C$5:$Y$376,22,FALSE),"")</f>
        <v/>
      </c>
      <c r="S1619" s="162" t="str">
        <f>+IF($C1619&lt;&gt;"",VLOOKUP($C1619,PRINCIPAL!$C$5:$Y$376,15,FALSE),"")</f>
        <v/>
      </c>
      <c r="T1619" s="255" t="str">
        <f>+IF($C1619&lt;&gt;"",VLOOKUP($C1619,PRINCIPAL!$C$5:$Y$376,9,FALSE),"")</f>
        <v/>
      </c>
      <c r="U1619" s="166" t="str">
        <f t="shared" si="191"/>
        <v/>
      </c>
      <c r="V1619" s="164" t="str">
        <f>+IF($C1619&lt;&gt;"",VLOOKUP($C1619,PRINCIPAL!$C$5:$Y$76,2,FALSE),"")</f>
        <v/>
      </c>
      <c r="W1619" t="e">
        <f>+VLOOKUP(D1619,CENTROS!$G$4:$M$93,7,FALSE)</f>
        <v>#N/A</v>
      </c>
      <c r="Y1619" t="str">
        <f t="shared" si="193"/>
        <v/>
      </c>
      <c r="Z1619" s="220" t="str">
        <f t="shared" si="194"/>
        <v/>
      </c>
      <c r="AA1619" s="220" t="str">
        <f t="shared" si="195"/>
        <v/>
      </c>
      <c r="AB1619" s="228" t="str">
        <f t="shared" si="196"/>
        <v/>
      </c>
      <c r="AC1619" s="230" t="str">
        <f t="shared" si="197"/>
        <v/>
      </c>
      <c r="AD1619" s="220"/>
      <c r="AE1619" s="220"/>
      <c r="AF1619" s="220" t="str">
        <f t="shared" si="192"/>
        <v/>
      </c>
    </row>
    <row r="1620" spans="1:32">
      <c r="A1620" s="121"/>
      <c r="B1620" s="121"/>
      <c r="C1620" s="140"/>
      <c r="D1620" s="159"/>
      <c r="E1620" s="154"/>
      <c r="F1620" s="154"/>
      <c r="G1620" s="160"/>
      <c r="H1620" s="158"/>
      <c r="I1620" s="158"/>
      <c r="J1620" s="158"/>
      <c r="K1620" s="158"/>
      <c r="L1620" s="158"/>
      <c r="M1620" s="158"/>
      <c r="N1620" s="157"/>
      <c r="O1620" s="188"/>
      <c r="P1620" s="245"/>
      <c r="Q1620" s="165" t="str">
        <f>+IF($C1620&lt;&gt;"",VLOOKUP($C1620,PRINCIPAL!$C$5:$Y$376,20,FALSE),"")</f>
        <v/>
      </c>
      <c r="R1620" s="162" t="str">
        <f>+IF($C1620&lt;&gt;"",VLOOKUP($C1620,PRINCIPAL!$C$5:$Y$376,22,FALSE),"")</f>
        <v/>
      </c>
      <c r="S1620" s="162" t="str">
        <f>+IF($C1620&lt;&gt;"",VLOOKUP($C1620,PRINCIPAL!$C$5:$Y$376,15,FALSE),"")</f>
        <v/>
      </c>
      <c r="T1620" s="255" t="str">
        <f>+IF($C1620&lt;&gt;"",VLOOKUP($C1620,PRINCIPAL!$C$5:$Y$376,9,FALSE),"")</f>
        <v/>
      </c>
      <c r="U1620" s="166" t="str">
        <f t="shared" si="191"/>
        <v/>
      </c>
      <c r="V1620" s="164" t="str">
        <f>+IF($C1620&lt;&gt;"",VLOOKUP($C1620,PRINCIPAL!$C$5:$Y$76,2,FALSE),"")</f>
        <v/>
      </c>
      <c r="W1620" t="e">
        <f>+VLOOKUP(D1620,CENTROS!$G$4:$M$93,7,FALSE)</f>
        <v>#N/A</v>
      </c>
      <c r="Y1620" t="str">
        <f t="shared" si="193"/>
        <v/>
      </c>
      <c r="Z1620" s="220" t="str">
        <f t="shared" si="194"/>
        <v/>
      </c>
      <c r="AA1620" s="220" t="str">
        <f t="shared" si="195"/>
        <v/>
      </c>
      <c r="AB1620" s="228" t="str">
        <f t="shared" si="196"/>
        <v/>
      </c>
      <c r="AC1620" s="230" t="str">
        <f t="shared" si="197"/>
        <v/>
      </c>
      <c r="AD1620" s="220"/>
      <c r="AE1620" s="220"/>
      <c r="AF1620" s="220" t="str">
        <f t="shared" si="192"/>
        <v/>
      </c>
    </row>
    <row r="1621" spans="1:32">
      <c r="A1621" s="121"/>
      <c r="B1621" s="121"/>
      <c r="C1621" s="140"/>
      <c r="D1621" s="159"/>
      <c r="E1621" s="154"/>
      <c r="F1621" s="154"/>
      <c r="G1621" s="160"/>
      <c r="H1621" s="158"/>
      <c r="I1621" s="158"/>
      <c r="J1621" s="158"/>
      <c r="K1621" s="158"/>
      <c r="L1621" s="158"/>
      <c r="M1621" s="158"/>
      <c r="N1621" s="157"/>
      <c r="O1621" s="188"/>
      <c r="P1621" s="245"/>
      <c r="Q1621" s="165" t="str">
        <f>+IF($C1621&lt;&gt;"",VLOOKUP($C1621,PRINCIPAL!$C$5:$Y$376,20,FALSE),"")</f>
        <v/>
      </c>
      <c r="R1621" s="162" t="str">
        <f>+IF($C1621&lt;&gt;"",VLOOKUP($C1621,PRINCIPAL!$C$5:$Y$376,22,FALSE),"")</f>
        <v/>
      </c>
      <c r="S1621" s="162" t="str">
        <f>+IF($C1621&lt;&gt;"",VLOOKUP($C1621,PRINCIPAL!$C$5:$Y$376,15,FALSE),"")</f>
        <v/>
      </c>
      <c r="T1621" s="255" t="str">
        <f>+IF($C1621&lt;&gt;"",VLOOKUP($C1621,PRINCIPAL!$C$5:$Y$376,9,FALSE),"")</f>
        <v/>
      </c>
      <c r="U1621" s="166" t="str">
        <f t="shared" si="191"/>
        <v/>
      </c>
      <c r="V1621" s="164" t="str">
        <f>+IF($C1621&lt;&gt;"",VLOOKUP($C1621,PRINCIPAL!$C$5:$Y$76,2,FALSE),"")</f>
        <v/>
      </c>
      <c r="W1621" t="e">
        <f>+VLOOKUP(D1621,CENTROS!$G$4:$M$93,7,FALSE)</f>
        <v>#N/A</v>
      </c>
      <c r="Y1621" t="str">
        <f t="shared" si="193"/>
        <v/>
      </c>
      <c r="Z1621" s="220" t="str">
        <f t="shared" si="194"/>
        <v/>
      </c>
      <c r="AA1621" s="220" t="str">
        <f t="shared" si="195"/>
        <v/>
      </c>
      <c r="AB1621" s="228" t="str">
        <f t="shared" si="196"/>
        <v/>
      </c>
      <c r="AC1621" s="230" t="str">
        <f t="shared" si="197"/>
        <v/>
      </c>
      <c r="AD1621" s="220"/>
      <c r="AE1621" s="220"/>
      <c r="AF1621" s="220" t="str">
        <f t="shared" si="192"/>
        <v/>
      </c>
    </row>
    <row r="1622" spans="1:32">
      <c r="A1622" s="121"/>
      <c r="B1622" s="121"/>
      <c r="C1622" s="140"/>
      <c r="D1622" s="159"/>
      <c r="E1622" s="154"/>
      <c r="F1622" s="154"/>
      <c r="G1622" s="160"/>
      <c r="H1622" s="158"/>
      <c r="I1622" s="158"/>
      <c r="J1622" s="158"/>
      <c r="K1622" s="158"/>
      <c r="L1622" s="158"/>
      <c r="M1622" s="158"/>
      <c r="N1622" s="157"/>
      <c r="O1622" s="188"/>
      <c r="P1622" s="245"/>
      <c r="Q1622" s="165" t="str">
        <f>+IF($C1622&lt;&gt;"",VLOOKUP($C1622,PRINCIPAL!$C$5:$Y$376,20,FALSE),"")</f>
        <v/>
      </c>
      <c r="R1622" s="162" t="str">
        <f>+IF($C1622&lt;&gt;"",VLOOKUP($C1622,PRINCIPAL!$C$5:$Y$376,22,FALSE),"")</f>
        <v/>
      </c>
      <c r="S1622" s="162" t="str">
        <f>+IF($C1622&lt;&gt;"",VLOOKUP($C1622,PRINCIPAL!$C$5:$Y$376,15,FALSE),"")</f>
        <v/>
      </c>
      <c r="T1622" s="255" t="str">
        <f>+IF($C1622&lt;&gt;"",VLOOKUP($C1622,PRINCIPAL!$C$5:$Y$376,9,FALSE),"")</f>
        <v/>
      </c>
      <c r="U1622" s="166" t="str">
        <f t="shared" si="191"/>
        <v/>
      </c>
      <c r="V1622" s="164" t="str">
        <f>+IF($C1622&lt;&gt;"",VLOOKUP($C1622,PRINCIPAL!$C$5:$Y$76,2,FALSE),"")</f>
        <v/>
      </c>
      <c r="W1622" t="e">
        <f>+VLOOKUP(D1622,CENTROS!$G$4:$M$93,7,FALSE)</f>
        <v>#N/A</v>
      </c>
      <c r="Y1622" t="str">
        <f t="shared" si="193"/>
        <v/>
      </c>
      <c r="Z1622" s="220" t="str">
        <f t="shared" si="194"/>
        <v/>
      </c>
      <c r="AA1622" s="220" t="str">
        <f t="shared" si="195"/>
        <v/>
      </c>
      <c r="AB1622" s="228" t="str">
        <f t="shared" si="196"/>
        <v/>
      </c>
      <c r="AC1622" s="230" t="str">
        <f t="shared" si="197"/>
        <v/>
      </c>
      <c r="AD1622" s="220"/>
      <c r="AE1622" s="220"/>
      <c r="AF1622" s="220" t="str">
        <f t="shared" si="192"/>
        <v/>
      </c>
    </row>
    <row r="1623" spans="1:32">
      <c r="A1623" s="121"/>
      <c r="B1623" s="121"/>
      <c r="C1623" s="140"/>
      <c r="D1623" s="159"/>
      <c r="E1623" s="154"/>
      <c r="F1623" s="154"/>
      <c r="G1623" s="160"/>
      <c r="H1623" s="158"/>
      <c r="I1623" s="158"/>
      <c r="J1623" s="158"/>
      <c r="K1623" s="158"/>
      <c r="L1623" s="158"/>
      <c r="M1623" s="158"/>
      <c r="N1623" s="157"/>
      <c r="O1623" s="188"/>
      <c r="P1623" s="245"/>
      <c r="Q1623" s="165" t="str">
        <f>+IF($C1623&lt;&gt;"",VLOOKUP($C1623,PRINCIPAL!$C$5:$Y$376,20,FALSE),"")</f>
        <v/>
      </c>
      <c r="R1623" s="162" t="str">
        <f>+IF($C1623&lt;&gt;"",VLOOKUP($C1623,PRINCIPAL!$C$5:$Y$376,22,FALSE),"")</f>
        <v/>
      </c>
      <c r="S1623" s="162" t="str">
        <f>+IF($C1623&lt;&gt;"",VLOOKUP($C1623,PRINCIPAL!$C$5:$Y$376,15,FALSE),"")</f>
        <v/>
      </c>
      <c r="T1623" s="255" t="str">
        <f>+IF($C1623&lt;&gt;"",VLOOKUP($C1623,PRINCIPAL!$C$5:$Y$376,9,FALSE),"")</f>
        <v/>
      </c>
      <c r="U1623" s="166" t="str">
        <f t="shared" si="191"/>
        <v/>
      </c>
      <c r="V1623" s="164" t="str">
        <f>+IF($C1623&lt;&gt;"",VLOOKUP($C1623,PRINCIPAL!$C$5:$Y$76,2,FALSE),"")</f>
        <v/>
      </c>
      <c r="W1623" t="e">
        <f>+VLOOKUP(D1623,CENTROS!$G$4:$M$93,7,FALSE)</f>
        <v>#N/A</v>
      </c>
      <c r="Y1623" t="str">
        <f t="shared" si="193"/>
        <v/>
      </c>
      <c r="Z1623" s="220" t="str">
        <f t="shared" si="194"/>
        <v/>
      </c>
      <c r="AA1623" s="220" t="str">
        <f t="shared" si="195"/>
        <v/>
      </c>
      <c r="AB1623" s="228" t="str">
        <f t="shared" si="196"/>
        <v/>
      </c>
      <c r="AC1623" s="230" t="str">
        <f t="shared" si="197"/>
        <v/>
      </c>
      <c r="AD1623" s="220"/>
      <c r="AE1623" s="220"/>
      <c r="AF1623" s="220" t="str">
        <f t="shared" si="192"/>
        <v/>
      </c>
    </row>
    <row r="1624" spans="1:32">
      <c r="A1624" s="121"/>
      <c r="B1624" s="121"/>
      <c r="C1624" s="140"/>
      <c r="D1624" s="159"/>
      <c r="E1624" s="154"/>
      <c r="F1624" s="154"/>
      <c r="G1624" s="160"/>
      <c r="H1624" s="158"/>
      <c r="I1624" s="158"/>
      <c r="J1624" s="158"/>
      <c r="K1624" s="158"/>
      <c r="L1624" s="158"/>
      <c r="M1624" s="158"/>
      <c r="N1624" s="157"/>
      <c r="O1624" s="188"/>
      <c r="P1624" s="245"/>
      <c r="Q1624" s="165" t="str">
        <f>+IF($C1624&lt;&gt;"",VLOOKUP($C1624,PRINCIPAL!$C$5:$Y$376,20,FALSE),"")</f>
        <v/>
      </c>
      <c r="R1624" s="162" t="str">
        <f>+IF($C1624&lt;&gt;"",VLOOKUP($C1624,PRINCIPAL!$C$5:$Y$376,22,FALSE),"")</f>
        <v/>
      </c>
      <c r="S1624" s="162" t="str">
        <f>+IF($C1624&lt;&gt;"",VLOOKUP($C1624,PRINCIPAL!$C$5:$Y$376,15,FALSE),"")</f>
        <v/>
      </c>
      <c r="T1624" s="255" t="str">
        <f>+IF($C1624&lt;&gt;"",VLOOKUP($C1624,PRINCIPAL!$C$5:$Y$376,9,FALSE),"")</f>
        <v/>
      </c>
      <c r="U1624" s="166" t="str">
        <f t="shared" si="191"/>
        <v/>
      </c>
      <c r="V1624" s="164" t="str">
        <f>+IF($C1624&lt;&gt;"",VLOOKUP($C1624,PRINCIPAL!$C$5:$Y$76,2,FALSE),"")</f>
        <v/>
      </c>
      <c r="W1624" t="e">
        <f>+VLOOKUP(D1624,CENTROS!$G$4:$M$93,7,FALSE)</f>
        <v>#N/A</v>
      </c>
      <c r="Y1624" t="str">
        <f t="shared" si="193"/>
        <v/>
      </c>
      <c r="Z1624" s="220" t="str">
        <f t="shared" si="194"/>
        <v/>
      </c>
      <c r="AA1624" s="220" t="str">
        <f t="shared" si="195"/>
        <v/>
      </c>
      <c r="AB1624" s="228" t="str">
        <f t="shared" si="196"/>
        <v/>
      </c>
      <c r="AC1624" s="230" t="str">
        <f t="shared" si="197"/>
        <v/>
      </c>
      <c r="AD1624" s="220"/>
      <c r="AE1624" s="220"/>
      <c r="AF1624" s="220" t="str">
        <f t="shared" si="192"/>
        <v/>
      </c>
    </row>
    <row r="1625" spans="1:32">
      <c r="A1625" s="121"/>
      <c r="B1625" s="121"/>
      <c r="C1625" s="140"/>
      <c r="D1625" s="159"/>
      <c r="E1625" s="154"/>
      <c r="F1625" s="154"/>
      <c r="G1625" s="160"/>
      <c r="H1625" s="158"/>
      <c r="I1625" s="158"/>
      <c r="J1625" s="158"/>
      <c r="K1625" s="158"/>
      <c r="L1625" s="158"/>
      <c r="M1625" s="158"/>
      <c r="N1625" s="157"/>
      <c r="O1625" s="188"/>
      <c r="P1625" s="245"/>
      <c r="Q1625" s="165" t="str">
        <f>+IF($C1625&lt;&gt;"",VLOOKUP($C1625,PRINCIPAL!$C$5:$Y$376,20,FALSE),"")</f>
        <v/>
      </c>
      <c r="R1625" s="162" t="str">
        <f>+IF($C1625&lt;&gt;"",VLOOKUP($C1625,PRINCIPAL!$C$5:$Y$376,22,FALSE),"")</f>
        <v/>
      </c>
      <c r="S1625" s="162" t="str">
        <f>+IF($C1625&lt;&gt;"",VLOOKUP($C1625,PRINCIPAL!$C$5:$Y$376,15,FALSE),"")</f>
        <v/>
      </c>
      <c r="T1625" s="255" t="str">
        <f>+IF($C1625&lt;&gt;"",VLOOKUP($C1625,PRINCIPAL!$C$5:$Y$376,9,FALSE),"")</f>
        <v/>
      </c>
      <c r="U1625" s="166" t="str">
        <f t="shared" si="191"/>
        <v/>
      </c>
      <c r="V1625" s="164" t="str">
        <f>+IF($C1625&lt;&gt;"",VLOOKUP($C1625,PRINCIPAL!$C$5:$Y$76,2,FALSE),"")</f>
        <v/>
      </c>
      <c r="W1625" t="e">
        <f>+VLOOKUP(D1625,CENTROS!$G$4:$M$93,7,FALSE)</f>
        <v>#N/A</v>
      </c>
      <c r="Y1625" t="str">
        <f t="shared" si="193"/>
        <v/>
      </c>
      <c r="Z1625" s="220" t="str">
        <f t="shared" si="194"/>
        <v/>
      </c>
      <c r="AA1625" s="220" t="str">
        <f t="shared" si="195"/>
        <v/>
      </c>
      <c r="AB1625" s="228" t="str">
        <f t="shared" si="196"/>
        <v/>
      </c>
      <c r="AC1625" s="230" t="str">
        <f t="shared" si="197"/>
        <v/>
      </c>
      <c r="AD1625" s="220"/>
      <c r="AE1625" s="220"/>
      <c r="AF1625" s="220" t="str">
        <f t="shared" si="192"/>
        <v/>
      </c>
    </row>
    <row r="1626" spans="1:32">
      <c r="A1626" s="121"/>
      <c r="B1626" s="121"/>
      <c r="C1626" s="140"/>
      <c r="D1626" s="159"/>
      <c r="E1626" s="154"/>
      <c r="F1626" s="154"/>
      <c r="G1626" s="160"/>
      <c r="H1626" s="158"/>
      <c r="I1626" s="158"/>
      <c r="J1626" s="158"/>
      <c r="K1626" s="158"/>
      <c r="L1626" s="158"/>
      <c r="M1626" s="158"/>
      <c r="N1626" s="157"/>
      <c r="O1626" s="188"/>
      <c r="P1626" s="245"/>
      <c r="Q1626" s="165" t="str">
        <f>+IF($C1626&lt;&gt;"",VLOOKUP($C1626,PRINCIPAL!$C$5:$Y$376,20,FALSE),"")</f>
        <v/>
      </c>
      <c r="R1626" s="162" t="str">
        <f>+IF($C1626&lt;&gt;"",VLOOKUP($C1626,PRINCIPAL!$C$5:$Y$376,22,FALSE),"")</f>
        <v/>
      </c>
      <c r="S1626" s="162" t="str">
        <f>+IF($C1626&lt;&gt;"",VLOOKUP($C1626,PRINCIPAL!$C$5:$Y$376,15,FALSE),"")</f>
        <v/>
      </c>
      <c r="T1626" s="255" t="str">
        <f>+IF($C1626&lt;&gt;"",VLOOKUP($C1626,PRINCIPAL!$C$5:$Y$376,9,FALSE),"")</f>
        <v/>
      </c>
      <c r="U1626" s="166" t="str">
        <f t="shared" si="191"/>
        <v/>
      </c>
      <c r="V1626" s="164" t="str">
        <f>+IF($C1626&lt;&gt;"",VLOOKUP($C1626,PRINCIPAL!$C$5:$Y$76,2,FALSE),"")</f>
        <v/>
      </c>
      <c r="W1626" t="e">
        <f>+VLOOKUP(D1626,CENTROS!$G$4:$M$93,7,FALSE)</f>
        <v>#N/A</v>
      </c>
      <c r="Y1626" t="str">
        <f t="shared" si="193"/>
        <v/>
      </c>
      <c r="Z1626" s="220" t="str">
        <f t="shared" si="194"/>
        <v/>
      </c>
      <c r="AA1626" s="220" t="str">
        <f t="shared" si="195"/>
        <v/>
      </c>
      <c r="AB1626" s="228" t="str">
        <f t="shared" si="196"/>
        <v/>
      </c>
      <c r="AC1626" s="230" t="str">
        <f t="shared" si="197"/>
        <v/>
      </c>
      <c r="AD1626" s="220"/>
      <c r="AE1626" s="220"/>
      <c r="AF1626" s="220" t="str">
        <f t="shared" si="192"/>
        <v/>
      </c>
    </row>
    <row r="1627" spans="1:32">
      <c r="A1627" s="121"/>
      <c r="B1627" s="121"/>
      <c r="C1627" s="140"/>
      <c r="D1627" s="159"/>
      <c r="E1627" s="154"/>
      <c r="F1627" s="154"/>
      <c r="G1627" s="160"/>
      <c r="H1627" s="158"/>
      <c r="I1627" s="158"/>
      <c r="J1627" s="158"/>
      <c r="K1627" s="158"/>
      <c r="L1627" s="158"/>
      <c r="M1627" s="158"/>
      <c r="N1627" s="157"/>
      <c r="O1627" s="188"/>
      <c r="P1627" s="245"/>
      <c r="Q1627" s="165" t="str">
        <f>+IF($C1627&lt;&gt;"",VLOOKUP($C1627,PRINCIPAL!$C$5:$Y$376,20,FALSE),"")</f>
        <v/>
      </c>
      <c r="R1627" s="162" t="str">
        <f>+IF($C1627&lt;&gt;"",VLOOKUP($C1627,PRINCIPAL!$C$5:$Y$376,22,FALSE),"")</f>
        <v/>
      </c>
      <c r="S1627" s="162" t="str">
        <f>+IF($C1627&lt;&gt;"",VLOOKUP($C1627,PRINCIPAL!$C$5:$Y$376,15,FALSE),"")</f>
        <v/>
      </c>
      <c r="T1627" s="255" t="str">
        <f>+IF($C1627&lt;&gt;"",VLOOKUP($C1627,PRINCIPAL!$C$5:$Y$376,9,FALSE),"")</f>
        <v/>
      </c>
      <c r="U1627" s="166" t="str">
        <f t="shared" si="191"/>
        <v/>
      </c>
      <c r="V1627" s="164" t="str">
        <f>+IF($C1627&lt;&gt;"",VLOOKUP($C1627,PRINCIPAL!$C$5:$Y$76,2,FALSE),"")</f>
        <v/>
      </c>
      <c r="W1627" t="e">
        <f>+VLOOKUP(D1627,CENTROS!$G$4:$M$93,7,FALSE)</f>
        <v>#N/A</v>
      </c>
      <c r="Y1627" t="str">
        <f t="shared" si="193"/>
        <v/>
      </c>
      <c r="Z1627" s="220" t="str">
        <f t="shared" si="194"/>
        <v/>
      </c>
      <c r="AA1627" s="220" t="str">
        <f t="shared" si="195"/>
        <v/>
      </c>
      <c r="AB1627" s="228" t="str">
        <f t="shared" si="196"/>
        <v/>
      </c>
      <c r="AC1627" s="230" t="str">
        <f t="shared" si="197"/>
        <v/>
      </c>
      <c r="AD1627" s="220"/>
      <c r="AE1627" s="220"/>
      <c r="AF1627" s="220" t="str">
        <f t="shared" si="192"/>
        <v/>
      </c>
    </row>
    <row r="1628" spans="1:32">
      <c r="A1628" s="121"/>
      <c r="B1628" s="121"/>
      <c r="C1628" s="140"/>
      <c r="D1628" s="159"/>
      <c r="E1628" s="154"/>
      <c r="F1628" s="154"/>
      <c r="G1628" s="160"/>
      <c r="H1628" s="158"/>
      <c r="I1628" s="158"/>
      <c r="J1628" s="158"/>
      <c r="K1628" s="158"/>
      <c r="L1628" s="158"/>
      <c r="M1628" s="158"/>
      <c r="N1628" s="157"/>
      <c r="O1628" s="188"/>
      <c r="P1628" s="245"/>
      <c r="Q1628" s="165" t="str">
        <f>+IF($C1628&lt;&gt;"",VLOOKUP($C1628,PRINCIPAL!$C$5:$Y$376,20,FALSE),"")</f>
        <v/>
      </c>
      <c r="R1628" s="162" t="str">
        <f>+IF($C1628&lt;&gt;"",VLOOKUP($C1628,PRINCIPAL!$C$5:$Y$376,22,FALSE),"")</f>
        <v/>
      </c>
      <c r="S1628" s="162" t="str">
        <f>+IF($C1628&lt;&gt;"",VLOOKUP($C1628,PRINCIPAL!$C$5:$Y$376,15,FALSE),"")</f>
        <v/>
      </c>
      <c r="T1628" s="255" t="str">
        <f>+IF($C1628&lt;&gt;"",VLOOKUP($C1628,PRINCIPAL!$C$5:$Y$376,9,FALSE),"")</f>
        <v/>
      </c>
      <c r="U1628" s="166" t="str">
        <f t="shared" si="191"/>
        <v/>
      </c>
      <c r="V1628" s="164" t="str">
        <f>+IF($C1628&lt;&gt;"",VLOOKUP($C1628,PRINCIPAL!$C$5:$Y$76,2,FALSE),"")</f>
        <v/>
      </c>
      <c r="W1628" t="e">
        <f>+VLOOKUP(D1628,CENTROS!$G$4:$M$93,7,FALSE)</f>
        <v>#N/A</v>
      </c>
      <c r="Y1628" t="str">
        <f t="shared" si="193"/>
        <v/>
      </c>
      <c r="Z1628" s="220" t="str">
        <f t="shared" si="194"/>
        <v/>
      </c>
      <c r="AA1628" s="220" t="str">
        <f t="shared" si="195"/>
        <v/>
      </c>
      <c r="AB1628" s="228" t="str">
        <f t="shared" si="196"/>
        <v/>
      </c>
      <c r="AC1628" s="230" t="str">
        <f t="shared" si="197"/>
        <v/>
      </c>
      <c r="AD1628" s="220"/>
      <c r="AE1628" s="220"/>
      <c r="AF1628" s="220" t="str">
        <f t="shared" si="192"/>
        <v/>
      </c>
    </row>
    <row r="1629" spans="1:32">
      <c r="A1629" s="121"/>
      <c r="B1629" s="121"/>
      <c r="C1629" s="140"/>
      <c r="D1629" s="159"/>
      <c r="E1629" s="154"/>
      <c r="F1629" s="154"/>
      <c r="G1629" s="160"/>
      <c r="H1629" s="158"/>
      <c r="I1629" s="158"/>
      <c r="J1629" s="158"/>
      <c r="K1629" s="158"/>
      <c r="L1629" s="158"/>
      <c r="M1629" s="158"/>
      <c r="N1629" s="157"/>
      <c r="O1629" s="188"/>
      <c r="P1629" s="245"/>
      <c r="Q1629" s="165" t="str">
        <f>+IF($C1629&lt;&gt;"",VLOOKUP($C1629,PRINCIPAL!$C$5:$Y$376,20,FALSE),"")</f>
        <v/>
      </c>
      <c r="R1629" s="162" t="str">
        <f>+IF($C1629&lt;&gt;"",VLOOKUP($C1629,PRINCIPAL!$C$5:$Y$376,22,FALSE),"")</f>
        <v/>
      </c>
      <c r="S1629" s="162" t="str">
        <f>+IF($C1629&lt;&gt;"",VLOOKUP($C1629,PRINCIPAL!$C$5:$Y$376,15,FALSE),"")</f>
        <v/>
      </c>
      <c r="T1629" s="255" t="str">
        <f>+IF($C1629&lt;&gt;"",VLOOKUP($C1629,PRINCIPAL!$C$5:$Y$376,9,FALSE),"")</f>
        <v/>
      </c>
      <c r="U1629" s="166" t="str">
        <f t="shared" si="191"/>
        <v/>
      </c>
      <c r="V1629" s="164" t="str">
        <f>+IF($C1629&lt;&gt;"",VLOOKUP($C1629,PRINCIPAL!$C$5:$Y$76,2,FALSE),"")</f>
        <v/>
      </c>
      <c r="W1629" t="e">
        <f>+VLOOKUP(D1629,CENTROS!$G$4:$M$93,7,FALSE)</f>
        <v>#N/A</v>
      </c>
      <c r="Y1629" t="str">
        <f t="shared" si="193"/>
        <v/>
      </c>
      <c r="Z1629" s="220" t="str">
        <f t="shared" si="194"/>
        <v/>
      </c>
      <c r="AA1629" s="220" t="str">
        <f t="shared" si="195"/>
        <v/>
      </c>
      <c r="AB1629" s="228" t="str">
        <f t="shared" si="196"/>
        <v/>
      </c>
      <c r="AC1629" s="230" t="str">
        <f t="shared" si="197"/>
        <v/>
      </c>
      <c r="AD1629" s="220"/>
      <c r="AE1629" s="220"/>
      <c r="AF1629" s="220" t="str">
        <f t="shared" si="192"/>
        <v/>
      </c>
    </row>
    <row r="1630" spans="1:32">
      <c r="A1630" s="121"/>
      <c r="B1630" s="121"/>
      <c r="C1630" s="140"/>
      <c r="D1630" s="159"/>
      <c r="E1630" s="154"/>
      <c r="F1630" s="154"/>
      <c r="G1630" s="160"/>
      <c r="H1630" s="158"/>
      <c r="I1630" s="158"/>
      <c r="J1630" s="158"/>
      <c r="K1630" s="158"/>
      <c r="L1630" s="158"/>
      <c r="M1630" s="158"/>
      <c r="N1630" s="157"/>
      <c r="O1630" s="188"/>
      <c r="P1630" s="245"/>
      <c r="Q1630" s="165" t="str">
        <f>+IF($C1630&lt;&gt;"",VLOOKUP($C1630,PRINCIPAL!$C$5:$Y$376,20,FALSE),"")</f>
        <v/>
      </c>
      <c r="R1630" s="162" t="str">
        <f>+IF($C1630&lt;&gt;"",VLOOKUP($C1630,PRINCIPAL!$C$5:$Y$376,22,FALSE),"")</f>
        <v/>
      </c>
      <c r="S1630" s="162" t="str">
        <f>+IF($C1630&lt;&gt;"",VLOOKUP($C1630,PRINCIPAL!$C$5:$Y$376,15,FALSE),"")</f>
        <v/>
      </c>
      <c r="T1630" s="255" t="str">
        <f>+IF($C1630&lt;&gt;"",VLOOKUP($C1630,PRINCIPAL!$C$5:$Y$376,9,FALSE),"")</f>
        <v/>
      </c>
      <c r="U1630" s="166" t="str">
        <f t="shared" si="191"/>
        <v/>
      </c>
      <c r="V1630" s="164" t="str">
        <f>+IF($C1630&lt;&gt;"",VLOOKUP($C1630,PRINCIPAL!$C$5:$Y$76,2,FALSE),"")</f>
        <v/>
      </c>
      <c r="W1630" t="e">
        <f>+VLOOKUP(D1630,CENTROS!$G$4:$M$93,7,FALSE)</f>
        <v>#N/A</v>
      </c>
      <c r="Y1630" t="str">
        <f t="shared" si="193"/>
        <v/>
      </c>
      <c r="Z1630" s="220" t="str">
        <f t="shared" si="194"/>
        <v/>
      </c>
      <c r="AA1630" s="220" t="str">
        <f t="shared" si="195"/>
        <v/>
      </c>
      <c r="AB1630" s="228" t="str">
        <f t="shared" si="196"/>
        <v/>
      </c>
      <c r="AC1630" s="230" t="str">
        <f t="shared" si="197"/>
        <v/>
      </c>
      <c r="AD1630" s="220"/>
      <c r="AE1630" s="220"/>
      <c r="AF1630" s="220" t="str">
        <f t="shared" si="192"/>
        <v/>
      </c>
    </row>
    <row r="1631" spans="1:32">
      <c r="A1631" s="121"/>
      <c r="B1631" s="121"/>
      <c r="C1631" s="140"/>
      <c r="D1631" s="159"/>
      <c r="E1631" s="154"/>
      <c r="F1631" s="154"/>
      <c r="G1631" s="160"/>
      <c r="H1631" s="158"/>
      <c r="I1631" s="158"/>
      <c r="J1631" s="158"/>
      <c r="K1631" s="158"/>
      <c r="L1631" s="158"/>
      <c r="M1631" s="158"/>
      <c r="N1631" s="157"/>
      <c r="O1631" s="188"/>
      <c r="P1631" s="245"/>
      <c r="Q1631" s="165" t="str">
        <f>+IF($C1631&lt;&gt;"",VLOOKUP($C1631,PRINCIPAL!$C$5:$Y$376,20,FALSE),"")</f>
        <v/>
      </c>
      <c r="R1631" s="162" t="str">
        <f>+IF($C1631&lt;&gt;"",VLOOKUP($C1631,PRINCIPAL!$C$5:$Y$376,22,FALSE),"")</f>
        <v/>
      </c>
      <c r="S1631" s="162" t="str">
        <f>+IF($C1631&lt;&gt;"",VLOOKUP($C1631,PRINCIPAL!$C$5:$Y$376,15,FALSE),"")</f>
        <v/>
      </c>
      <c r="T1631" s="255" t="str">
        <f>+IF($C1631&lt;&gt;"",VLOOKUP($C1631,PRINCIPAL!$C$5:$Y$376,9,FALSE),"")</f>
        <v/>
      </c>
      <c r="U1631" s="166" t="str">
        <f t="shared" si="191"/>
        <v/>
      </c>
      <c r="V1631" s="164" t="str">
        <f>+IF($C1631&lt;&gt;"",VLOOKUP($C1631,PRINCIPAL!$C$5:$Y$76,2,FALSE),"")</f>
        <v/>
      </c>
      <c r="W1631" t="e">
        <f>+VLOOKUP(D1631,CENTROS!$G$4:$M$93,7,FALSE)</f>
        <v>#N/A</v>
      </c>
      <c r="Y1631" t="str">
        <f t="shared" si="193"/>
        <v/>
      </c>
      <c r="Z1631" s="220" t="str">
        <f t="shared" si="194"/>
        <v/>
      </c>
      <c r="AA1631" s="220" t="str">
        <f t="shared" si="195"/>
        <v/>
      </c>
      <c r="AB1631" s="228" t="str">
        <f t="shared" si="196"/>
        <v/>
      </c>
      <c r="AC1631" s="230" t="str">
        <f t="shared" si="197"/>
        <v/>
      </c>
      <c r="AD1631" s="220"/>
      <c r="AE1631" s="220"/>
      <c r="AF1631" s="220" t="str">
        <f t="shared" si="192"/>
        <v/>
      </c>
    </row>
    <row r="1632" spans="1:32">
      <c r="A1632" s="121"/>
      <c r="B1632" s="121"/>
      <c r="C1632" s="140"/>
      <c r="D1632" s="159"/>
      <c r="E1632" s="154"/>
      <c r="F1632" s="154"/>
      <c r="G1632" s="160"/>
      <c r="H1632" s="158"/>
      <c r="I1632" s="158"/>
      <c r="J1632" s="158"/>
      <c r="K1632" s="158"/>
      <c r="L1632" s="158"/>
      <c r="M1632" s="158"/>
      <c r="N1632" s="157"/>
      <c r="O1632" s="188"/>
      <c r="P1632" s="245"/>
      <c r="Q1632" s="165" t="str">
        <f>+IF($C1632&lt;&gt;"",VLOOKUP($C1632,PRINCIPAL!$C$5:$Y$376,20,FALSE),"")</f>
        <v/>
      </c>
      <c r="R1632" s="162" t="str">
        <f>+IF($C1632&lt;&gt;"",VLOOKUP($C1632,PRINCIPAL!$C$5:$Y$376,22,FALSE),"")</f>
        <v/>
      </c>
      <c r="S1632" s="162" t="str">
        <f>+IF($C1632&lt;&gt;"",VLOOKUP($C1632,PRINCIPAL!$C$5:$Y$376,15,FALSE),"")</f>
        <v/>
      </c>
      <c r="T1632" s="255" t="str">
        <f>+IF($C1632&lt;&gt;"",VLOOKUP($C1632,PRINCIPAL!$C$5:$Y$376,9,FALSE),"")</f>
        <v/>
      </c>
      <c r="U1632" s="166" t="str">
        <f t="shared" si="191"/>
        <v/>
      </c>
      <c r="V1632" s="164" t="str">
        <f>+IF($C1632&lt;&gt;"",VLOOKUP($C1632,PRINCIPAL!$C$5:$Y$76,2,FALSE),"")</f>
        <v/>
      </c>
      <c r="W1632" t="e">
        <f>+VLOOKUP(D1632,CENTROS!$G$4:$M$93,7,FALSE)</f>
        <v>#N/A</v>
      </c>
      <c r="Y1632" t="str">
        <f t="shared" si="193"/>
        <v/>
      </c>
      <c r="Z1632" s="220" t="str">
        <f t="shared" si="194"/>
        <v/>
      </c>
      <c r="AA1632" s="220" t="str">
        <f t="shared" si="195"/>
        <v/>
      </c>
      <c r="AB1632" s="228" t="str">
        <f t="shared" si="196"/>
        <v/>
      </c>
      <c r="AC1632" s="230" t="str">
        <f t="shared" si="197"/>
        <v/>
      </c>
      <c r="AD1632" s="220"/>
      <c r="AE1632" s="220"/>
      <c r="AF1632" s="220" t="str">
        <f t="shared" si="192"/>
        <v/>
      </c>
    </row>
    <row r="1633" spans="1:32">
      <c r="A1633" s="121"/>
      <c r="B1633" s="121"/>
      <c r="C1633" s="140"/>
      <c r="D1633" s="159"/>
      <c r="E1633" s="154"/>
      <c r="F1633" s="154"/>
      <c r="G1633" s="160"/>
      <c r="H1633" s="158"/>
      <c r="I1633" s="158"/>
      <c r="J1633" s="158"/>
      <c r="K1633" s="158"/>
      <c r="L1633" s="158"/>
      <c r="M1633" s="158"/>
      <c r="N1633" s="157"/>
      <c r="O1633" s="188"/>
      <c r="P1633" s="245"/>
      <c r="Q1633" s="165" t="str">
        <f>+IF($C1633&lt;&gt;"",VLOOKUP($C1633,PRINCIPAL!$C$5:$Y$376,20,FALSE),"")</f>
        <v/>
      </c>
      <c r="R1633" s="162" t="str">
        <f>+IF($C1633&lt;&gt;"",VLOOKUP($C1633,PRINCIPAL!$C$5:$Y$376,22,FALSE),"")</f>
        <v/>
      </c>
      <c r="S1633" s="162" t="str">
        <f>+IF($C1633&lt;&gt;"",VLOOKUP($C1633,PRINCIPAL!$C$5:$Y$376,15,FALSE),"")</f>
        <v/>
      </c>
      <c r="T1633" s="255" t="str">
        <f>+IF($C1633&lt;&gt;"",VLOOKUP($C1633,PRINCIPAL!$C$5:$Y$376,9,FALSE),"")</f>
        <v/>
      </c>
      <c r="U1633" s="166" t="str">
        <f t="shared" si="191"/>
        <v/>
      </c>
      <c r="V1633" s="164" t="str">
        <f>+IF($C1633&lt;&gt;"",VLOOKUP($C1633,PRINCIPAL!$C$5:$Y$76,2,FALSE),"")</f>
        <v/>
      </c>
      <c r="W1633" t="e">
        <f>+VLOOKUP(D1633,CENTROS!$G$4:$M$93,7,FALSE)</f>
        <v>#N/A</v>
      </c>
      <c r="Y1633" t="str">
        <f t="shared" si="193"/>
        <v/>
      </c>
      <c r="Z1633" s="220" t="str">
        <f t="shared" si="194"/>
        <v/>
      </c>
      <c r="AA1633" s="220" t="str">
        <f t="shared" si="195"/>
        <v/>
      </c>
      <c r="AB1633" s="228" t="str">
        <f t="shared" si="196"/>
        <v/>
      </c>
      <c r="AC1633" s="230" t="str">
        <f t="shared" si="197"/>
        <v/>
      </c>
      <c r="AD1633" s="220"/>
      <c r="AE1633" s="220"/>
      <c r="AF1633" s="220" t="str">
        <f t="shared" si="192"/>
        <v/>
      </c>
    </row>
    <row r="1634" spans="1:32">
      <c r="A1634" s="121"/>
      <c r="B1634" s="121"/>
      <c r="C1634" s="140"/>
      <c r="D1634" s="159"/>
      <c r="E1634" s="154"/>
      <c r="F1634" s="154"/>
      <c r="G1634" s="160"/>
      <c r="H1634" s="158"/>
      <c r="I1634" s="158"/>
      <c r="J1634" s="158"/>
      <c r="K1634" s="158"/>
      <c r="L1634" s="158"/>
      <c r="M1634" s="158"/>
      <c r="N1634" s="157"/>
      <c r="O1634" s="188"/>
      <c r="P1634" s="245"/>
      <c r="Q1634" s="165" t="str">
        <f>+IF($C1634&lt;&gt;"",VLOOKUP($C1634,PRINCIPAL!$C$5:$Y$376,20,FALSE),"")</f>
        <v/>
      </c>
      <c r="R1634" s="162" t="str">
        <f>+IF($C1634&lt;&gt;"",VLOOKUP($C1634,PRINCIPAL!$C$5:$Y$376,22,FALSE),"")</f>
        <v/>
      </c>
      <c r="S1634" s="162" t="str">
        <f>+IF($C1634&lt;&gt;"",VLOOKUP($C1634,PRINCIPAL!$C$5:$Y$376,15,FALSE),"")</f>
        <v/>
      </c>
      <c r="T1634" s="255" t="str">
        <f>+IF($C1634&lt;&gt;"",VLOOKUP($C1634,PRINCIPAL!$C$5:$Y$376,9,FALSE),"")</f>
        <v/>
      </c>
      <c r="U1634" s="166" t="str">
        <f t="shared" si="191"/>
        <v/>
      </c>
      <c r="V1634" s="164" t="str">
        <f>+IF($C1634&lt;&gt;"",VLOOKUP($C1634,PRINCIPAL!$C$5:$Y$76,2,FALSE),"")</f>
        <v/>
      </c>
      <c r="W1634" t="e">
        <f>+VLOOKUP(D1634,CENTROS!$G$4:$M$93,7,FALSE)</f>
        <v>#N/A</v>
      </c>
      <c r="Y1634" t="str">
        <f t="shared" si="193"/>
        <v/>
      </c>
      <c r="Z1634" s="220" t="str">
        <f t="shared" si="194"/>
        <v/>
      </c>
      <c r="AA1634" s="220" t="str">
        <f t="shared" si="195"/>
        <v/>
      </c>
      <c r="AB1634" s="228" t="str">
        <f t="shared" si="196"/>
        <v/>
      </c>
      <c r="AC1634" s="230" t="str">
        <f t="shared" si="197"/>
        <v/>
      </c>
      <c r="AD1634" s="220"/>
      <c r="AE1634" s="220"/>
      <c r="AF1634" s="220" t="str">
        <f t="shared" si="192"/>
        <v/>
      </c>
    </row>
    <row r="1635" spans="1:32">
      <c r="A1635" s="121"/>
      <c r="B1635" s="121"/>
      <c r="C1635" s="140"/>
      <c r="D1635" s="159"/>
      <c r="E1635" s="154"/>
      <c r="F1635" s="154"/>
      <c r="G1635" s="160"/>
      <c r="H1635" s="158"/>
      <c r="I1635" s="158"/>
      <c r="J1635" s="158"/>
      <c r="K1635" s="158"/>
      <c r="L1635" s="158"/>
      <c r="M1635" s="158"/>
      <c r="N1635" s="157"/>
      <c r="O1635" s="188"/>
      <c r="P1635" s="245"/>
      <c r="Q1635" s="165" t="str">
        <f>+IF($C1635&lt;&gt;"",VLOOKUP($C1635,PRINCIPAL!$C$5:$Y$376,20,FALSE),"")</f>
        <v/>
      </c>
      <c r="R1635" s="162" t="str">
        <f>+IF($C1635&lt;&gt;"",VLOOKUP($C1635,PRINCIPAL!$C$5:$Y$376,22,FALSE),"")</f>
        <v/>
      </c>
      <c r="S1635" s="162" t="str">
        <f>+IF($C1635&lt;&gt;"",VLOOKUP($C1635,PRINCIPAL!$C$5:$Y$376,15,FALSE),"")</f>
        <v/>
      </c>
      <c r="T1635" s="255" t="str">
        <f>+IF($C1635&lt;&gt;"",VLOOKUP($C1635,PRINCIPAL!$C$5:$Y$376,9,FALSE),"")</f>
        <v/>
      </c>
      <c r="U1635" s="166" t="str">
        <f t="shared" si="191"/>
        <v/>
      </c>
      <c r="V1635" s="164" t="str">
        <f>+IF($C1635&lt;&gt;"",VLOOKUP($C1635,PRINCIPAL!$C$5:$Y$76,2,FALSE),"")</f>
        <v/>
      </c>
      <c r="W1635" t="e">
        <f>+VLOOKUP(D1635,CENTROS!$G$4:$M$93,7,FALSE)</f>
        <v>#N/A</v>
      </c>
      <c r="Y1635" t="str">
        <f t="shared" si="193"/>
        <v/>
      </c>
      <c r="Z1635" s="220" t="str">
        <f t="shared" si="194"/>
        <v/>
      </c>
      <c r="AA1635" s="220" t="str">
        <f t="shared" si="195"/>
        <v/>
      </c>
      <c r="AB1635" s="228" t="str">
        <f t="shared" si="196"/>
        <v/>
      </c>
      <c r="AC1635" s="230" t="str">
        <f t="shared" si="197"/>
        <v/>
      </c>
      <c r="AD1635" s="220"/>
      <c r="AE1635" s="220"/>
      <c r="AF1635" s="220" t="str">
        <f t="shared" si="192"/>
        <v/>
      </c>
    </row>
    <row r="1636" spans="1:32">
      <c r="A1636" s="121"/>
      <c r="B1636" s="121"/>
      <c r="C1636" s="140"/>
      <c r="D1636" s="159"/>
      <c r="E1636" s="154"/>
      <c r="F1636" s="154"/>
      <c r="G1636" s="160"/>
      <c r="H1636" s="158"/>
      <c r="I1636" s="158"/>
      <c r="J1636" s="158"/>
      <c r="K1636" s="158"/>
      <c r="L1636" s="158"/>
      <c r="M1636" s="158"/>
      <c r="N1636" s="157"/>
      <c r="O1636" s="188"/>
      <c r="P1636" s="245"/>
      <c r="Q1636" s="165" t="str">
        <f>+IF($C1636&lt;&gt;"",VLOOKUP($C1636,PRINCIPAL!$C$5:$Y$376,20,FALSE),"")</f>
        <v/>
      </c>
      <c r="R1636" s="162" t="str">
        <f>+IF($C1636&lt;&gt;"",VLOOKUP($C1636,PRINCIPAL!$C$5:$Y$376,22,FALSE),"")</f>
        <v/>
      </c>
      <c r="S1636" s="162" t="str">
        <f>+IF($C1636&lt;&gt;"",VLOOKUP($C1636,PRINCIPAL!$C$5:$Y$376,15,FALSE),"")</f>
        <v/>
      </c>
      <c r="T1636" s="255" t="str">
        <f>+IF($C1636&lt;&gt;"",VLOOKUP($C1636,PRINCIPAL!$C$5:$Y$376,9,FALSE),"")</f>
        <v/>
      </c>
      <c r="U1636" s="166" t="str">
        <f t="shared" si="191"/>
        <v/>
      </c>
      <c r="V1636" s="164" t="str">
        <f>+IF($C1636&lt;&gt;"",VLOOKUP($C1636,PRINCIPAL!$C$5:$Y$76,2,FALSE),"")</f>
        <v/>
      </c>
      <c r="W1636" t="e">
        <f>+VLOOKUP(D1636,CENTROS!$G$4:$M$93,7,FALSE)</f>
        <v>#N/A</v>
      </c>
      <c r="Y1636" t="str">
        <f t="shared" si="193"/>
        <v/>
      </c>
      <c r="Z1636" s="220" t="str">
        <f t="shared" si="194"/>
        <v/>
      </c>
      <c r="AA1636" s="220" t="str">
        <f t="shared" si="195"/>
        <v/>
      </c>
      <c r="AB1636" s="228" t="str">
        <f t="shared" si="196"/>
        <v/>
      </c>
      <c r="AC1636" s="230" t="str">
        <f t="shared" si="197"/>
        <v/>
      </c>
      <c r="AD1636" s="220"/>
      <c r="AE1636" s="220"/>
      <c r="AF1636" s="220" t="str">
        <f t="shared" si="192"/>
        <v/>
      </c>
    </row>
    <row r="1637" spans="1:32">
      <c r="A1637" s="121"/>
      <c r="B1637" s="121"/>
      <c r="C1637" s="140"/>
      <c r="D1637" s="159"/>
      <c r="E1637" s="154"/>
      <c r="F1637" s="154"/>
      <c r="G1637" s="160"/>
      <c r="H1637" s="158"/>
      <c r="I1637" s="158"/>
      <c r="J1637" s="158"/>
      <c r="K1637" s="158"/>
      <c r="L1637" s="158"/>
      <c r="M1637" s="158"/>
      <c r="N1637" s="157"/>
      <c r="O1637" s="188"/>
      <c r="P1637" s="245"/>
      <c r="Q1637" s="165" t="str">
        <f>+IF($C1637&lt;&gt;"",VLOOKUP($C1637,PRINCIPAL!$C$5:$Y$376,20,FALSE),"")</f>
        <v/>
      </c>
      <c r="R1637" s="162" t="str">
        <f>+IF($C1637&lt;&gt;"",VLOOKUP($C1637,PRINCIPAL!$C$5:$Y$376,22,FALSE),"")</f>
        <v/>
      </c>
      <c r="S1637" s="162" t="str">
        <f>+IF($C1637&lt;&gt;"",VLOOKUP($C1637,PRINCIPAL!$C$5:$Y$376,15,FALSE),"")</f>
        <v/>
      </c>
      <c r="T1637" s="255" t="str">
        <f>+IF($C1637&lt;&gt;"",VLOOKUP($C1637,PRINCIPAL!$C$5:$Y$376,9,FALSE),"")</f>
        <v/>
      </c>
      <c r="U1637" s="166" t="str">
        <f t="shared" si="191"/>
        <v/>
      </c>
      <c r="V1637" s="164" t="str">
        <f>+IF($C1637&lt;&gt;"",VLOOKUP($C1637,PRINCIPAL!$C$5:$Y$76,2,FALSE),"")</f>
        <v/>
      </c>
      <c r="W1637" t="e">
        <f>+VLOOKUP(D1637,CENTROS!$G$4:$M$93,7,FALSE)</f>
        <v>#N/A</v>
      </c>
      <c r="Y1637" t="str">
        <f t="shared" si="193"/>
        <v/>
      </c>
      <c r="Z1637" s="220" t="str">
        <f t="shared" si="194"/>
        <v/>
      </c>
      <c r="AA1637" s="220" t="str">
        <f t="shared" si="195"/>
        <v/>
      </c>
      <c r="AB1637" s="228" t="str">
        <f t="shared" si="196"/>
        <v/>
      </c>
      <c r="AC1637" s="230" t="str">
        <f t="shared" si="197"/>
        <v/>
      </c>
      <c r="AD1637" s="220"/>
      <c r="AE1637" s="220"/>
      <c r="AF1637" s="220" t="str">
        <f t="shared" si="192"/>
        <v/>
      </c>
    </row>
    <row r="1638" spans="1:32">
      <c r="A1638" s="121"/>
      <c r="B1638" s="121"/>
      <c r="C1638" s="140"/>
      <c r="D1638" s="159"/>
      <c r="E1638" s="154"/>
      <c r="F1638" s="154"/>
      <c r="G1638" s="160"/>
      <c r="H1638" s="158"/>
      <c r="I1638" s="158"/>
      <c r="J1638" s="158"/>
      <c r="K1638" s="158"/>
      <c r="L1638" s="158"/>
      <c r="M1638" s="158"/>
      <c r="N1638" s="157"/>
      <c r="O1638" s="188"/>
      <c r="P1638" s="245"/>
      <c r="Q1638" s="165" t="str">
        <f>+IF($C1638&lt;&gt;"",VLOOKUP($C1638,PRINCIPAL!$C$5:$Y$376,20,FALSE),"")</f>
        <v/>
      </c>
      <c r="R1638" s="162" t="str">
        <f>+IF($C1638&lt;&gt;"",VLOOKUP($C1638,PRINCIPAL!$C$5:$Y$376,22,FALSE),"")</f>
        <v/>
      </c>
      <c r="S1638" s="162" t="str">
        <f>+IF($C1638&lt;&gt;"",VLOOKUP($C1638,PRINCIPAL!$C$5:$Y$376,15,FALSE),"")</f>
        <v/>
      </c>
      <c r="T1638" s="255" t="str">
        <f>+IF($C1638&lt;&gt;"",VLOOKUP($C1638,PRINCIPAL!$C$5:$Y$376,9,FALSE),"")</f>
        <v/>
      </c>
      <c r="U1638" s="166" t="str">
        <f t="shared" si="191"/>
        <v/>
      </c>
      <c r="V1638" s="164" t="str">
        <f>+IF($C1638&lt;&gt;"",VLOOKUP($C1638,PRINCIPAL!$C$5:$Y$76,2,FALSE),"")</f>
        <v/>
      </c>
      <c r="W1638" t="e">
        <f>+VLOOKUP(D1638,CENTROS!$G$4:$M$93,7,FALSE)</f>
        <v>#N/A</v>
      </c>
      <c r="Y1638" t="str">
        <f t="shared" si="193"/>
        <v/>
      </c>
      <c r="Z1638" s="220" t="str">
        <f t="shared" si="194"/>
        <v/>
      </c>
      <c r="AA1638" s="220" t="str">
        <f t="shared" si="195"/>
        <v/>
      </c>
      <c r="AB1638" s="228" t="str">
        <f t="shared" si="196"/>
        <v/>
      </c>
      <c r="AC1638" s="230" t="str">
        <f t="shared" si="197"/>
        <v/>
      </c>
      <c r="AD1638" s="220"/>
      <c r="AE1638" s="220"/>
      <c r="AF1638" s="220" t="str">
        <f t="shared" si="192"/>
        <v/>
      </c>
    </row>
    <row r="1639" spans="1:32">
      <c r="A1639" s="121"/>
      <c r="B1639" s="121"/>
      <c r="C1639" s="140"/>
      <c r="D1639" s="159"/>
      <c r="E1639" s="154"/>
      <c r="F1639" s="154"/>
      <c r="G1639" s="160"/>
      <c r="H1639" s="158"/>
      <c r="I1639" s="158"/>
      <c r="J1639" s="158"/>
      <c r="K1639" s="158"/>
      <c r="L1639" s="158"/>
      <c r="M1639" s="158"/>
      <c r="N1639" s="157"/>
      <c r="O1639" s="188"/>
      <c r="P1639" s="245"/>
      <c r="Q1639" s="165" t="str">
        <f>+IF($C1639&lt;&gt;"",VLOOKUP($C1639,PRINCIPAL!$C$5:$Y$376,20,FALSE),"")</f>
        <v/>
      </c>
      <c r="R1639" s="162" t="str">
        <f>+IF($C1639&lt;&gt;"",VLOOKUP($C1639,PRINCIPAL!$C$5:$Y$376,22,FALSE),"")</f>
        <v/>
      </c>
      <c r="S1639" s="162" t="str">
        <f>+IF($C1639&lt;&gt;"",VLOOKUP($C1639,PRINCIPAL!$C$5:$Y$376,15,FALSE),"")</f>
        <v/>
      </c>
      <c r="T1639" s="255" t="str">
        <f>+IF($C1639&lt;&gt;"",VLOOKUP($C1639,PRINCIPAL!$C$5:$Y$376,9,FALSE),"")</f>
        <v/>
      </c>
      <c r="U1639" s="166" t="str">
        <f t="shared" si="191"/>
        <v/>
      </c>
      <c r="V1639" s="164" t="str">
        <f>+IF($C1639&lt;&gt;"",VLOOKUP($C1639,PRINCIPAL!$C$5:$Y$76,2,FALSE),"")</f>
        <v/>
      </c>
      <c r="W1639" t="e">
        <f>+VLOOKUP(D1639,CENTROS!$G$4:$M$93,7,FALSE)</f>
        <v>#N/A</v>
      </c>
      <c r="Y1639" t="str">
        <f t="shared" si="193"/>
        <v/>
      </c>
      <c r="Z1639" s="220" t="str">
        <f t="shared" si="194"/>
        <v/>
      </c>
      <c r="AA1639" s="220" t="str">
        <f t="shared" si="195"/>
        <v/>
      </c>
      <c r="AB1639" s="228" t="str">
        <f t="shared" si="196"/>
        <v/>
      </c>
      <c r="AC1639" s="230" t="str">
        <f t="shared" si="197"/>
        <v/>
      </c>
      <c r="AD1639" s="220"/>
      <c r="AE1639" s="220"/>
      <c r="AF1639" s="220" t="str">
        <f t="shared" si="192"/>
        <v/>
      </c>
    </row>
    <row r="1640" spans="1:32">
      <c r="A1640" s="121"/>
      <c r="B1640" s="121"/>
      <c r="C1640" s="140"/>
      <c r="D1640" s="159"/>
      <c r="E1640" s="154"/>
      <c r="F1640" s="154"/>
      <c r="G1640" s="160"/>
      <c r="H1640" s="158"/>
      <c r="I1640" s="158"/>
      <c r="J1640" s="158"/>
      <c r="K1640" s="158"/>
      <c r="L1640" s="158"/>
      <c r="M1640" s="158"/>
      <c r="N1640" s="157"/>
      <c r="O1640" s="188"/>
      <c r="P1640" s="245"/>
      <c r="Q1640" s="165" t="str">
        <f>+IF($C1640&lt;&gt;"",VLOOKUP($C1640,PRINCIPAL!$C$5:$Y$376,20,FALSE),"")</f>
        <v/>
      </c>
      <c r="R1640" s="162" t="str">
        <f>+IF($C1640&lt;&gt;"",VLOOKUP($C1640,PRINCIPAL!$C$5:$Y$376,22,FALSE),"")</f>
        <v/>
      </c>
      <c r="S1640" s="162" t="str">
        <f>+IF($C1640&lt;&gt;"",VLOOKUP($C1640,PRINCIPAL!$C$5:$Y$376,15,FALSE),"")</f>
        <v/>
      </c>
      <c r="T1640" s="255" t="str">
        <f>+IF($C1640&lt;&gt;"",VLOOKUP($C1640,PRINCIPAL!$C$5:$Y$376,9,FALSE),"")</f>
        <v/>
      </c>
      <c r="U1640" s="166" t="str">
        <f t="shared" si="191"/>
        <v/>
      </c>
      <c r="V1640" s="164" t="str">
        <f>+IF($C1640&lt;&gt;"",VLOOKUP($C1640,PRINCIPAL!$C$5:$Y$76,2,FALSE),"")</f>
        <v/>
      </c>
      <c r="W1640" t="e">
        <f>+VLOOKUP(D1640,CENTROS!$G$4:$M$93,7,FALSE)</f>
        <v>#N/A</v>
      </c>
      <c r="Y1640" t="str">
        <f t="shared" si="193"/>
        <v/>
      </c>
      <c r="Z1640" s="220" t="str">
        <f t="shared" si="194"/>
        <v/>
      </c>
      <c r="AA1640" s="220" t="str">
        <f t="shared" si="195"/>
        <v/>
      </c>
      <c r="AB1640" s="228" t="str">
        <f t="shared" si="196"/>
        <v/>
      </c>
      <c r="AC1640" s="230" t="str">
        <f t="shared" si="197"/>
        <v/>
      </c>
      <c r="AD1640" s="220"/>
      <c r="AE1640" s="220"/>
      <c r="AF1640" s="220" t="str">
        <f t="shared" si="192"/>
        <v/>
      </c>
    </row>
    <row r="1641" spans="1:32">
      <c r="A1641" s="121"/>
      <c r="B1641" s="121"/>
      <c r="C1641" s="140"/>
      <c r="D1641" s="159"/>
      <c r="E1641" s="154"/>
      <c r="F1641" s="154"/>
      <c r="G1641" s="160"/>
      <c r="H1641" s="158"/>
      <c r="I1641" s="158"/>
      <c r="J1641" s="158"/>
      <c r="K1641" s="158"/>
      <c r="L1641" s="158"/>
      <c r="M1641" s="158"/>
      <c r="N1641" s="157"/>
      <c r="O1641" s="188"/>
      <c r="P1641" s="245"/>
      <c r="Q1641" s="165" t="str">
        <f>+IF($C1641&lt;&gt;"",VLOOKUP($C1641,PRINCIPAL!$C$5:$Y$376,20,FALSE),"")</f>
        <v/>
      </c>
      <c r="R1641" s="162" t="str">
        <f>+IF($C1641&lt;&gt;"",VLOOKUP($C1641,PRINCIPAL!$C$5:$Y$376,22,FALSE),"")</f>
        <v/>
      </c>
      <c r="S1641" s="162" t="str">
        <f>+IF($C1641&lt;&gt;"",VLOOKUP($C1641,PRINCIPAL!$C$5:$Y$376,15,FALSE),"")</f>
        <v/>
      </c>
      <c r="T1641" s="255" t="str">
        <f>+IF($C1641&lt;&gt;"",VLOOKUP($C1641,PRINCIPAL!$C$5:$Y$376,9,FALSE),"")</f>
        <v/>
      </c>
      <c r="U1641" s="166" t="str">
        <f t="shared" si="191"/>
        <v/>
      </c>
      <c r="V1641" s="164" t="str">
        <f>+IF($C1641&lt;&gt;"",VLOOKUP($C1641,PRINCIPAL!$C$5:$Y$76,2,FALSE),"")</f>
        <v/>
      </c>
      <c r="W1641" t="e">
        <f>+VLOOKUP(D1641,CENTROS!$G$4:$M$93,7,FALSE)</f>
        <v>#N/A</v>
      </c>
      <c r="Y1641" t="str">
        <f t="shared" si="193"/>
        <v/>
      </c>
      <c r="Z1641" s="220" t="str">
        <f t="shared" si="194"/>
        <v/>
      </c>
      <c r="AA1641" s="220" t="str">
        <f t="shared" si="195"/>
        <v/>
      </c>
      <c r="AB1641" s="228" t="str">
        <f t="shared" si="196"/>
        <v/>
      </c>
      <c r="AC1641" s="230" t="str">
        <f t="shared" si="197"/>
        <v/>
      </c>
      <c r="AD1641" s="220"/>
      <c r="AE1641" s="220"/>
      <c r="AF1641" s="220" t="str">
        <f t="shared" si="192"/>
        <v/>
      </c>
    </row>
    <row r="1642" spans="1:32">
      <c r="A1642" s="121"/>
      <c r="B1642" s="121"/>
      <c r="C1642" s="140"/>
      <c r="D1642" s="159"/>
      <c r="E1642" s="154"/>
      <c r="F1642" s="154"/>
      <c r="G1642" s="160"/>
      <c r="H1642" s="158"/>
      <c r="I1642" s="158"/>
      <c r="J1642" s="158"/>
      <c r="K1642" s="158"/>
      <c r="L1642" s="158"/>
      <c r="M1642" s="158"/>
      <c r="N1642" s="157"/>
      <c r="O1642" s="188"/>
      <c r="P1642" s="245"/>
      <c r="Q1642" s="165" t="str">
        <f>+IF($C1642&lt;&gt;"",VLOOKUP($C1642,PRINCIPAL!$C$5:$Y$376,20,FALSE),"")</f>
        <v/>
      </c>
      <c r="R1642" s="162" t="str">
        <f>+IF($C1642&lt;&gt;"",VLOOKUP($C1642,PRINCIPAL!$C$5:$Y$376,22,FALSE),"")</f>
        <v/>
      </c>
      <c r="S1642" s="162" t="str">
        <f>+IF($C1642&lt;&gt;"",VLOOKUP($C1642,PRINCIPAL!$C$5:$Y$376,15,FALSE),"")</f>
        <v/>
      </c>
      <c r="T1642" s="255" t="str">
        <f>+IF($C1642&lt;&gt;"",VLOOKUP($C1642,PRINCIPAL!$C$5:$Y$376,9,FALSE),"")</f>
        <v/>
      </c>
      <c r="U1642" s="166" t="str">
        <f t="shared" si="191"/>
        <v/>
      </c>
      <c r="V1642" s="164" t="str">
        <f>+IF($C1642&lt;&gt;"",VLOOKUP($C1642,PRINCIPAL!$C$5:$Y$76,2,FALSE),"")</f>
        <v/>
      </c>
      <c r="W1642" t="e">
        <f>+VLOOKUP(D1642,CENTROS!$G$4:$M$93,7,FALSE)</f>
        <v>#N/A</v>
      </c>
      <c r="Y1642" t="str">
        <f t="shared" si="193"/>
        <v/>
      </c>
      <c r="Z1642" s="220" t="str">
        <f t="shared" si="194"/>
        <v/>
      </c>
      <c r="AA1642" s="220" t="str">
        <f t="shared" si="195"/>
        <v/>
      </c>
      <c r="AB1642" s="228" t="str">
        <f t="shared" si="196"/>
        <v/>
      </c>
      <c r="AC1642" s="230" t="str">
        <f t="shared" si="197"/>
        <v/>
      </c>
      <c r="AD1642" s="220"/>
      <c r="AE1642" s="220"/>
      <c r="AF1642" s="220" t="str">
        <f t="shared" si="192"/>
        <v/>
      </c>
    </row>
    <row r="1643" spans="1:32">
      <c r="A1643" s="121"/>
      <c r="B1643" s="121"/>
      <c r="C1643" s="140"/>
      <c r="D1643" s="159"/>
      <c r="E1643" s="154"/>
      <c r="F1643" s="154"/>
      <c r="G1643" s="160"/>
      <c r="H1643" s="158"/>
      <c r="I1643" s="158"/>
      <c r="J1643" s="158"/>
      <c r="K1643" s="158"/>
      <c r="L1643" s="158"/>
      <c r="M1643" s="158"/>
      <c r="N1643" s="157"/>
      <c r="O1643" s="188"/>
      <c r="P1643" s="245"/>
      <c r="Q1643" s="165" t="str">
        <f>+IF($C1643&lt;&gt;"",VLOOKUP($C1643,PRINCIPAL!$C$5:$Y$376,20,FALSE),"")</f>
        <v/>
      </c>
      <c r="R1643" s="162" t="str">
        <f>+IF($C1643&lt;&gt;"",VLOOKUP($C1643,PRINCIPAL!$C$5:$Y$376,22,FALSE),"")</f>
        <v/>
      </c>
      <c r="S1643" s="162" t="str">
        <f>+IF($C1643&lt;&gt;"",VLOOKUP($C1643,PRINCIPAL!$C$5:$Y$376,15,FALSE),"")</f>
        <v/>
      </c>
      <c r="T1643" s="255" t="str">
        <f>+IF($C1643&lt;&gt;"",VLOOKUP($C1643,PRINCIPAL!$C$5:$Y$376,9,FALSE),"")</f>
        <v/>
      </c>
      <c r="U1643" s="166" t="str">
        <f t="shared" si="191"/>
        <v/>
      </c>
      <c r="V1643" s="164" t="str">
        <f>+IF($C1643&lt;&gt;"",VLOOKUP($C1643,PRINCIPAL!$C$5:$Y$76,2,FALSE),"")</f>
        <v/>
      </c>
      <c r="W1643" t="e">
        <f>+VLOOKUP(D1643,CENTROS!$G$4:$M$93,7,FALSE)</f>
        <v>#N/A</v>
      </c>
      <c r="Y1643" t="str">
        <f t="shared" si="193"/>
        <v/>
      </c>
      <c r="Z1643" s="220" t="str">
        <f t="shared" si="194"/>
        <v/>
      </c>
      <c r="AA1643" s="220" t="str">
        <f t="shared" si="195"/>
        <v/>
      </c>
      <c r="AB1643" s="228" t="str">
        <f t="shared" si="196"/>
        <v/>
      </c>
      <c r="AC1643" s="230" t="str">
        <f t="shared" si="197"/>
        <v/>
      </c>
      <c r="AD1643" s="220"/>
      <c r="AE1643" s="220"/>
      <c r="AF1643" s="220" t="str">
        <f t="shared" si="192"/>
        <v/>
      </c>
    </row>
    <row r="1644" spans="1:32">
      <c r="A1644" s="121"/>
      <c r="B1644" s="121"/>
      <c r="C1644" s="140"/>
      <c r="D1644" s="159"/>
      <c r="E1644" s="154"/>
      <c r="F1644" s="154"/>
      <c r="G1644" s="160"/>
      <c r="H1644" s="158"/>
      <c r="I1644" s="158"/>
      <c r="J1644" s="158"/>
      <c r="K1644" s="158"/>
      <c r="L1644" s="158"/>
      <c r="M1644" s="158"/>
      <c r="N1644" s="157"/>
      <c r="O1644" s="188"/>
      <c r="P1644" s="245"/>
      <c r="Q1644" s="165" t="str">
        <f>+IF($C1644&lt;&gt;"",VLOOKUP($C1644,PRINCIPAL!$C$5:$Y$376,20,FALSE),"")</f>
        <v/>
      </c>
      <c r="R1644" s="162" t="str">
        <f>+IF($C1644&lt;&gt;"",VLOOKUP($C1644,PRINCIPAL!$C$5:$Y$376,22,FALSE),"")</f>
        <v/>
      </c>
      <c r="S1644" s="162" t="str">
        <f>+IF($C1644&lt;&gt;"",VLOOKUP($C1644,PRINCIPAL!$C$5:$Y$376,15,FALSE),"")</f>
        <v/>
      </c>
      <c r="T1644" s="255" t="str">
        <f>+IF($C1644&lt;&gt;"",VLOOKUP($C1644,PRINCIPAL!$C$5:$Y$376,9,FALSE),"")</f>
        <v/>
      </c>
      <c r="U1644" s="166" t="str">
        <f t="shared" si="191"/>
        <v/>
      </c>
      <c r="V1644" s="164" t="str">
        <f>+IF($C1644&lt;&gt;"",VLOOKUP($C1644,PRINCIPAL!$C$5:$Y$76,2,FALSE),"")</f>
        <v/>
      </c>
      <c r="W1644" t="e">
        <f>+VLOOKUP(D1644,CENTROS!$G$4:$M$93,7,FALSE)</f>
        <v>#N/A</v>
      </c>
      <c r="Y1644" t="str">
        <f t="shared" si="193"/>
        <v/>
      </c>
      <c r="Z1644" s="220" t="str">
        <f t="shared" si="194"/>
        <v/>
      </c>
      <c r="AA1644" s="220" t="str">
        <f t="shared" si="195"/>
        <v/>
      </c>
      <c r="AB1644" s="228" t="str">
        <f t="shared" si="196"/>
        <v/>
      </c>
      <c r="AC1644" s="230" t="str">
        <f t="shared" si="197"/>
        <v/>
      </c>
      <c r="AD1644" s="220"/>
      <c r="AE1644" s="220"/>
      <c r="AF1644" s="220" t="str">
        <f t="shared" si="192"/>
        <v/>
      </c>
    </row>
    <row r="1645" spans="1:32">
      <c r="A1645" s="121"/>
      <c r="B1645" s="121"/>
      <c r="C1645" s="140"/>
      <c r="D1645" s="159"/>
      <c r="E1645" s="154"/>
      <c r="F1645" s="154"/>
      <c r="G1645" s="160"/>
      <c r="H1645" s="158"/>
      <c r="I1645" s="158"/>
      <c r="J1645" s="158"/>
      <c r="K1645" s="158"/>
      <c r="L1645" s="158"/>
      <c r="M1645" s="158"/>
      <c r="N1645" s="157"/>
      <c r="O1645" s="188"/>
      <c r="P1645" s="245"/>
      <c r="Q1645" s="165" t="str">
        <f>+IF($C1645&lt;&gt;"",VLOOKUP($C1645,PRINCIPAL!$C$5:$Y$376,20,FALSE),"")</f>
        <v/>
      </c>
      <c r="R1645" s="162" t="str">
        <f>+IF($C1645&lt;&gt;"",VLOOKUP($C1645,PRINCIPAL!$C$5:$Y$376,22,FALSE),"")</f>
        <v/>
      </c>
      <c r="S1645" s="162" t="str">
        <f>+IF($C1645&lt;&gt;"",VLOOKUP($C1645,PRINCIPAL!$C$5:$Y$376,15,FALSE),"")</f>
        <v/>
      </c>
      <c r="T1645" s="255" t="str">
        <f>+IF($C1645&lt;&gt;"",VLOOKUP($C1645,PRINCIPAL!$C$5:$Y$376,9,FALSE),"")</f>
        <v/>
      </c>
      <c r="U1645" s="166" t="str">
        <f t="shared" si="191"/>
        <v/>
      </c>
      <c r="V1645" s="164" t="str">
        <f>+IF($C1645&lt;&gt;"",VLOOKUP($C1645,PRINCIPAL!$C$5:$Y$76,2,FALSE),"")</f>
        <v/>
      </c>
      <c r="W1645" t="e">
        <f>+VLOOKUP(D1645,CENTROS!$G$4:$M$93,7,FALSE)</f>
        <v>#N/A</v>
      </c>
      <c r="Y1645" t="str">
        <f t="shared" si="193"/>
        <v/>
      </c>
      <c r="Z1645" s="220" t="str">
        <f t="shared" si="194"/>
        <v/>
      </c>
      <c r="AA1645" s="220" t="str">
        <f t="shared" si="195"/>
        <v/>
      </c>
      <c r="AB1645" s="228" t="str">
        <f t="shared" si="196"/>
        <v/>
      </c>
      <c r="AC1645" s="230" t="str">
        <f t="shared" si="197"/>
        <v/>
      </c>
      <c r="AD1645" s="220"/>
      <c r="AE1645" s="220"/>
      <c r="AF1645" s="220" t="str">
        <f t="shared" si="192"/>
        <v/>
      </c>
    </row>
    <row r="1646" spans="1:32">
      <c r="A1646" s="121"/>
      <c r="B1646" s="121"/>
      <c r="C1646" s="140"/>
      <c r="D1646" s="159"/>
      <c r="E1646" s="154"/>
      <c r="F1646" s="154"/>
      <c r="G1646" s="160"/>
      <c r="H1646" s="158"/>
      <c r="I1646" s="158"/>
      <c r="J1646" s="158"/>
      <c r="K1646" s="158"/>
      <c r="L1646" s="158"/>
      <c r="M1646" s="158"/>
      <c r="N1646" s="157"/>
      <c r="O1646" s="188"/>
      <c r="P1646" s="245"/>
      <c r="Q1646" s="165" t="str">
        <f>+IF($C1646&lt;&gt;"",VLOOKUP($C1646,PRINCIPAL!$C$5:$Y$376,20,FALSE),"")</f>
        <v/>
      </c>
      <c r="R1646" s="162" t="str">
        <f>+IF($C1646&lt;&gt;"",VLOOKUP($C1646,PRINCIPAL!$C$5:$Y$376,22,FALSE),"")</f>
        <v/>
      </c>
      <c r="S1646" s="162" t="str">
        <f>+IF($C1646&lt;&gt;"",VLOOKUP($C1646,PRINCIPAL!$C$5:$Y$376,15,FALSE),"")</f>
        <v/>
      </c>
      <c r="T1646" s="255" t="str">
        <f>+IF($C1646&lt;&gt;"",VLOOKUP($C1646,PRINCIPAL!$C$5:$Y$376,9,FALSE),"")</f>
        <v/>
      </c>
      <c r="U1646" s="166" t="str">
        <f t="shared" si="191"/>
        <v/>
      </c>
      <c r="V1646" s="164" t="str">
        <f>+IF($C1646&lt;&gt;"",VLOOKUP($C1646,PRINCIPAL!$C$5:$Y$76,2,FALSE),"")</f>
        <v/>
      </c>
      <c r="W1646" t="e">
        <f>+VLOOKUP(D1646,CENTROS!$G$4:$M$93,7,FALSE)</f>
        <v>#N/A</v>
      </c>
      <c r="Y1646" t="str">
        <f t="shared" si="193"/>
        <v/>
      </c>
      <c r="Z1646" s="220" t="str">
        <f t="shared" si="194"/>
        <v/>
      </c>
      <c r="AA1646" s="220" t="str">
        <f t="shared" si="195"/>
        <v/>
      </c>
      <c r="AB1646" s="228" t="str">
        <f t="shared" si="196"/>
        <v/>
      </c>
      <c r="AC1646" s="230" t="str">
        <f t="shared" si="197"/>
        <v/>
      </c>
      <c r="AD1646" s="220"/>
      <c r="AE1646" s="220"/>
      <c r="AF1646" s="220" t="str">
        <f t="shared" si="192"/>
        <v/>
      </c>
    </row>
    <row r="1647" spans="1:32">
      <c r="A1647" s="121"/>
      <c r="B1647" s="121"/>
      <c r="C1647" s="140"/>
      <c r="D1647" s="159"/>
      <c r="E1647" s="154"/>
      <c r="F1647" s="154"/>
      <c r="G1647" s="160"/>
      <c r="H1647" s="158"/>
      <c r="I1647" s="158"/>
      <c r="J1647" s="158"/>
      <c r="K1647" s="158"/>
      <c r="L1647" s="158"/>
      <c r="M1647" s="158"/>
      <c r="N1647" s="157"/>
      <c r="O1647" s="188"/>
      <c r="P1647" s="245"/>
      <c r="Q1647" s="165" t="str">
        <f>+IF($C1647&lt;&gt;"",VLOOKUP($C1647,PRINCIPAL!$C$5:$Y$376,20,FALSE),"")</f>
        <v/>
      </c>
      <c r="R1647" s="162" t="str">
        <f>+IF($C1647&lt;&gt;"",VLOOKUP($C1647,PRINCIPAL!$C$5:$Y$376,22,FALSE),"")</f>
        <v/>
      </c>
      <c r="S1647" s="162" t="str">
        <f>+IF($C1647&lt;&gt;"",VLOOKUP($C1647,PRINCIPAL!$C$5:$Y$376,15,FALSE),"")</f>
        <v/>
      </c>
      <c r="T1647" s="255" t="str">
        <f>+IF($C1647&lt;&gt;"",VLOOKUP($C1647,PRINCIPAL!$C$5:$Y$376,9,FALSE),"")</f>
        <v/>
      </c>
      <c r="U1647" s="166" t="str">
        <f t="shared" si="191"/>
        <v/>
      </c>
      <c r="V1647" s="164" t="str">
        <f>+IF($C1647&lt;&gt;"",VLOOKUP($C1647,PRINCIPAL!$C$5:$Y$76,2,FALSE),"")</f>
        <v/>
      </c>
      <c r="W1647" t="e">
        <f>+VLOOKUP(D1647,CENTROS!$G$4:$M$93,7,FALSE)</f>
        <v>#N/A</v>
      </c>
      <c r="Y1647" t="str">
        <f t="shared" si="193"/>
        <v/>
      </c>
      <c r="Z1647" s="220" t="str">
        <f t="shared" si="194"/>
        <v/>
      </c>
      <c r="AA1647" s="220" t="str">
        <f t="shared" si="195"/>
        <v/>
      </c>
      <c r="AB1647" s="228" t="str">
        <f t="shared" si="196"/>
        <v/>
      </c>
      <c r="AC1647" s="230" t="str">
        <f t="shared" si="197"/>
        <v/>
      </c>
      <c r="AD1647" s="220"/>
      <c r="AE1647" s="220"/>
      <c r="AF1647" s="220" t="str">
        <f t="shared" si="192"/>
        <v/>
      </c>
    </row>
    <row r="1648" spans="1:32">
      <c r="A1648" s="121"/>
      <c r="B1648" s="121"/>
      <c r="C1648" s="140"/>
      <c r="D1648" s="159"/>
      <c r="E1648" s="154"/>
      <c r="F1648" s="154"/>
      <c r="G1648" s="160"/>
      <c r="H1648" s="158"/>
      <c r="I1648" s="158"/>
      <c r="J1648" s="158"/>
      <c r="K1648" s="158"/>
      <c r="L1648" s="158"/>
      <c r="M1648" s="158"/>
      <c r="N1648" s="157"/>
      <c r="O1648" s="188"/>
      <c r="P1648" s="245"/>
      <c r="Q1648" s="165" t="str">
        <f>+IF($C1648&lt;&gt;"",VLOOKUP($C1648,PRINCIPAL!$C$5:$Y$376,20,FALSE),"")</f>
        <v/>
      </c>
      <c r="R1648" s="162" t="str">
        <f>+IF($C1648&lt;&gt;"",VLOOKUP($C1648,PRINCIPAL!$C$5:$Y$376,22,FALSE),"")</f>
        <v/>
      </c>
      <c r="S1648" s="162" t="str">
        <f>+IF($C1648&lt;&gt;"",VLOOKUP($C1648,PRINCIPAL!$C$5:$Y$376,15,FALSE),"")</f>
        <v/>
      </c>
      <c r="T1648" s="255" t="str">
        <f>+IF($C1648&lt;&gt;"",VLOOKUP($C1648,PRINCIPAL!$C$5:$Y$376,9,FALSE),"")</f>
        <v/>
      </c>
      <c r="U1648" s="166" t="str">
        <f t="shared" si="191"/>
        <v/>
      </c>
      <c r="V1648" s="164" t="str">
        <f>+IF($C1648&lt;&gt;"",VLOOKUP($C1648,PRINCIPAL!$C$5:$Y$76,2,FALSE),"")</f>
        <v/>
      </c>
      <c r="W1648" t="e">
        <f>+VLOOKUP(D1648,CENTROS!$G$4:$M$93,7,FALSE)</f>
        <v>#N/A</v>
      </c>
      <c r="Y1648" t="str">
        <f t="shared" si="193"/>
        <v/>
      </c>
      <c r="Z1648" s="220" t="str">
        <f t="shared" si="194"/>
        <v/>
      </c>
      <c r="AA1648" s="220" t="str">
        <f t="shared" si="195"/>
        <v/>
      </c>
      <c r="AB1648" s="228" t="str">
        <f t="shared" si="196"/>
        <v/>
      </c>
      <c r="AC1648" s="230" t="str">
        <f t="shared" si="197"/>
        <v/>
      </c>
      <c r="AD1648" s="220"/>
      <c r="AE1648" s="220"/>
      <c r="AF1648" s="220" t="str">
        <f t="shared" si="192"/>
        <v/>
      </c>
    </row>
    <row r="1649" spans="1:32">
      <c r="A1649" s="121"/>
      <c r="B1649" s="121"/>
      <c r="C1649" s="140"/>
      <c r="D1649" s="159"/>
      <c r="E1649" s="154"/>
      <c r="F1649" s="154"/>
      <c r="G1649" s="160"/>
      <c r="H1649" s="158"/>
      <c r="I1649" s="158"/>
      <c r="J1649" s="158"/>
      <c r="K1649" s="158"/>
      <c r="L1649" s="158"/>
      <c r="M1649" s="158"/>
      <c r="N1649" s="157"/>
      <c r="O1649" s="188"/>
      <c r="P1649" s="245"/>
      <c r="Q1649" s="165" t="str">
        <f>+IF($C1649&lt;&gt;"",VLOOKUP($C1649,PRINCIPAL!$C$5:$Y$376,20,FALSE),"")</f>
        <v/>
      </c>
      <c r="R1649" s="162" t="str">
        <f>+IF($C1649&lt;&gt;"",VLOOKUP($C1649,PRINCIPAL!$C$5:$Y$376,22,FALSE),"")</f>
        <v/>
      </c>
      <c r="S1649" s="162" t="str">
        <f>+IF($C1649&lt;&gt;"",VLOOKUP($C1649,PRINCIPAL!$C$5:$Y$376,15,FALSE),"")</f>
        <v/>
      </c>
      <c r="T1649" s="255" t="str">
        <f>+IF($C1649&lt;&gt;"",VLOOKUP($C1649,PRINCIPAL!$C$5:$Y$376,9,FALSE),"")</f>
        <v/>
      </c>
      <c r="U1649" s="166" t="str">
        <f t="shared" si="191"/>
        <v/>
      </c>
      <c r="V1649" s="164" t="str">
        <f>+IF($C1649&lt;&gt;"",VLOOKUP($C1649,PRINCIPAL!$C$5:$Y$76,2,FALSE),"")</f>
        <v/>
      </c>
      <c r="W1649" t="e">
        <f>+VLOOKUP(D1649,CENTROS!$G$4:$M$93,7,FALSE)</f>
        <v>#N/A</v>
      </c>
      <c r="Y1649" t="str">
        <f t="shared" si="193"/>
        <v/>
      </c>
      <c r="Z1649" s="220" t="str">
        <f t="shared" si="194"/>
        <v/>
      </c>
      <c r="AA1649" s="220" t="str">
        <f t="shared" si="195"/>
        <v/>
      </c>
      <c r="AB1649" s="228" t="str">
        <f t="shared" si="196"/>
        <v/>
      </c>
      <c r="AC1649" s="230" t="str">
        <f t="shared" si="197"/>
        <v/>
      </c>
      <c r="AD1649" s="220"/>
      <c r="AE1649" s="220"/>
      <c r="AF1649" s="220" t="str">
        <f t="shared" si="192"/>
        <v/>
      </c>
    </row>
    <row r="1650" spans="1:32">
      <c r="A1650" s="121"/>
      <c r="B1650" s="121"/>
      <c r="C1650" s="140"/>
      <c r="D1650" s="159"/>
      <c r="E1650" s="154"/>
      <c r="F1650" s="154"/>
      <c r="G1650" s="160"/>
      <c r="H1650" s="158"/>
      <c r="I1650" s="158"/>
      <c r="J1650" s="158"/>
      <c r="K1650" s="158"/>
      <c r="L1650" s="158"/>
      <c r="M1650" s="158"/>
      <c r="N1650" s="157"/>
      <c r="O1650" s="188"/>
      <c r="P1650" s="245"/>
      <c r="Q1650" s="165" t="str">
        <f>+IF($C1650&lt;&gt;"",VLOOKUP($C1650,PRINCIPAL!$C$5:$Y$376,20,FALSE),"")</f>
        <v/>
      </c>
      <c r="R1650" s="162" t="str">
        <f>+IF($C1650&lt;&gt;"",VLOOKUP($C1650,PRINCIPAL!$C$5:$Y$376,22,FALSE),"")</f>
        <v/>
      </c>
      <c r="S1650" s="162" t="str">
        <f>+IF($C1650&lt;&gt;"",VLOOKUP($C1650,PRINCIPAL!$C$5:$Y$376,15,FALSE),"")</f>
        <v/>
      </c>
      <c r="T1650" s="255" t="str">
        <f>+IF($C1650&lt;&gt;"",VLOOKUP($C1650,PRINCIPAL!$C$5:$Y$376,9,FALSE),"")</f>
        <v/>
      </c>
      <c r="U1650" s="166" t="str">
        <f t="shared" si="191"/>
        <v/>
      </c>
      <c r="V1650" s="164" t="str">
        <f>+IF($C1650&lt;&gt;"",VLOOKUP($C1650,PRINCIPAL!$C$5:$Y$76,2,FALSE),"")</f>
        <v/>
      </c>
      <c r="W1650" t="e">
        <f>+VLOOKUP(D1650,CENTROS!$G$4:$M$93,7,FALSE)</f>
        <v>#N/A</v>
      </c>
      <c r="Y1650" t="str">
        <f t="shared" si="193"/>
        <v/>
      </c>
      <c r="Z1650" s="220" t="str">
        <f t="shared" si="194"/>
        <v/>
      </c>
      <c r="AA1650" s="220" t="str">
        <f t="shared" si="195"/>
        <v/>
      </c>
      <c r="AB1650" s="228" t="str">
        <f t="shared" si="196"/>
        <v/>
      </c>
      <c r="AC1650" s="230" t="str">
        <f t="shared" si="197"/>
        <v/>
      </c>
      <c r="AD1650" s="220"/>
      <c r="AE1650" s="220"/>
      <c r="AF1650" s="220" t="str">
        <f t="shared" si="192"/>
        <v/>
      </c>
    </row>
    <row r="1651" spans="1:32">
      <c r="A1651" s="121"/>
      <c r="B1651" s="121"/>
      <c r="C1651" s="140"/>
      <c r="D1651" s="159"/>
      <c r="E1651" s="154"/>
      <c r="F1651" s="154"/>
      <c r="G1651" s="160"/>
      <c r="H1651" s="158"/>
      <c r="I1651" s="158"/>
      <c r="J1651" s="158"/>
      <c r="K1651" s="158"/>
      <c r="L1651" s="158"/>
      <c r="M1651" s="158"/>
      <c r="N1651" s="157"/>
      <c r="O1651" s="188"/>
      <c r="P1651" s="245"/>
      <c r="Q1651" s="165" t="str">
        <f>+IF($C1651&lt;&gt;"",VLOOKUP($C1651,PRINCIPAL!$C$5:$Y$376,20,FALSE),"")</f>
        <v/>
      </c>
      <c r="R1651" s="162" t="str">
        <f>+IF($C1651&lt;&gt;"",VLOOKUP($C1651,PRINCIPAL!$C$5:$Y$376,22,FALSE),"")</f>
        <v/>
      </c>
      <c r="S1651" s="162" t="str">
        <f>+IF($C1651&lt;&gt;"",VLOOKUP($C1651,PRINCIPAL!$C$5:$Y$376,15,FALSE),"")</f>
        <v/>
      </c>
      <c r="T1651" s="255" t="str">
        <f>+IF($C1651&lt;&gt;"",VLOOKUP($C1651,PRINCIPAL!$C$5:$Y$376,9,FALSE),"")</f>
        <v/>
      </c>
      <c r="U1651" s="166" t="str">
        <f t="shared" si="191"/>
        <v/>
      </c>
      <c r="V1651" s="164" t="str">
        <f>+IF($C1651&lt;&gt;"",VLOOKUP($C1651,PRINCIPAL!$C$5:$Y$76,2,FALSE),"")</f>
        <v/>
      </c>
      <c r="W1651" t="e">
        <f>+VLOOKUP(D1651,CENTROS!$G$4:$M$93,7,FALSE)</f>
        <v>#N/A</v>
      </c>
      <c r="Y1651" t="str">
        <f t="shared" si="193"/>
        <v/>
      </c>
      <c r="Z1651" s="220" t="str">
        <f t="shared" si="194"/>
        <v/>
      </c>
      <c r="AA1651" s="220" t="str">
        <f t="shared" si="195"/>
        <v/>
      </c>
      <c r="AB1651" s="228" t="str">
        <f t="shared" si="196"/>
        <v/>
      </c>
      <c r="AC1651" s="230" t="str">
        <f t="shared" si="197"/>
        <v/>
      </c>
      <c r="AD1651" s="220"/>
      <c r="AE1651" s="220"/>
      <c r="AF1651" s="220" t="str">
        <f t="shared" si="192"/>
        <v/>
      </c>
    </row>
    <row r="1652" spans="1:32">
      <c r="A1652" s="121"/>
      <c r="B1652" s="121"/>
      <c r="C1652" s="140"/>
      <c r="D1652" s="159"/>
      <c r="E1652" s="154"/>
      <c r="F1652" s="154"/>
      <c r="G1652" s="160"/>
      <c r="H1652" s="158"/>
      <c r="I1652" s="158"/>
      <c r="J1652" s="158"/>
      <c r="K1652" s="158"/>
      <c r="L1652" s="158"/>
      <c r="M1652" s="158"/>
      <c r="N1652" s="157"/>
      <c r="O1652" s="188"/>
      <c r="P1652" s="245"/>
      <c r="Q1652" s="165" t="str">
        <f>+IF($C1652&lt;&gt;"",VLOOKUP($C1652,PRINCIPAL!$C$5:$Y$376,20,FALSE),"")</f>
        <v/>
      </c>
      <c r="R1652" s="162" t="str">
        <f>+IF($C1652&lt;&gt;"",VLOOKUP($C1652,PRINCIPAL!$C$5:$Y$376,22,FALSE),"")</f>
        <v/>
      </c>
      <c r="S1652" s="162" t="str">
        <f>+IF($C1652&lt;&gt;"",VLOOKUP($C1652,PRINCIPAL!$C$5:$Y$376,15,FALSE),"")</f>
        <v/>
      </c>
      <c r="T1652" s="255" t="str">
        <f>+IF($C1652&lt;&gt;"",VLOOKUP($C1652,PRINCIPAL!$C$5:$Y$376,9,FALSE),"")</f>
        <v/>
      </c>
      <c r="U1652" s="166" t="str">
        <f t="shared" si="191"/>
        <v/>
      </c>
      <c r="V1652" s="164" t="str">
        <f>+IF($C1652&lt;&gt;"",VLOOKUP($C1652,PRINCIPAL!$C$5:$Y$76,2,FALSE),"")</f>
        <v/>
      </c>
      <c r="W1652" t="e">
        <f>+VLOOKUP(D1652,CENTROS!$G$4:$M$93,7,FALSE)</f>
        <v>#N/A</v>
      </c>
      <c r="Y1652" t="str">
        <f t="shared" si="193"/>
        <v/>
      </c>
      <c r="Z1652" s="220" t="str">
        <f t="shared" si="194"/>
        <v/>
      </c>
      <c r="AA1652" s="220" t="str">
        <f t="shared" si="195"/>
        <v/>
      </c>
      <c r="AB1652" s="228" t="str">
        <f t="shared" si="196"/>
        <v/>
      </c>
      <c r="AC1652" s="230" t="str">
        <f t="shared" si="197"/>
        <v/>
      </c>
      <c r="AD1652" s="220"/>
      <c r="AE1652" s="220"/>
      <c r="AF1652" s="220" t="str">
        <f t="shared" si="192"/>
        <v/>
      </c>
    </row>
    <row r="1653" spans="1:32">
      <c r="A1653" s="121"/>
      <c r="B1653" s="121"/>
      <c r="C1653" s="140"/>
      <c r="D1653" s="159"/>
      <c r="E1653" s="154"/>
      <c r="F1653" s="154"/>
      <c r="G1653" s="160"/>
      <c r="H1653" s="158"/>
      <c r="I1653" s="158"/>
      <c r="J1653" s="158"/>
      <c r="K1653" s="158"/>
      <c r="L1653" s="158"/>
      <c r="M1653" s="158"/>
      <c r="N1653" s="157"/>
      <c r="O1653" s="188"/>
      <c r="P1653" s="245"/>
      <c r="Q1653" s="165" t="str">
        <f>+IF($C1653&lt;&gt;"",VLOOKUP($C1653,PRINCIPAL!$C$5:$Y$376,20,FALSE),"")</f>
        <v/>
      </c>
      <c r="R1653" s="162" t="str">
        <f>+IF($C1653&lt;&gt;"",VLOOKUP($C1653,PRINCIPAL!$C$5:$Y$376,22,FALSE),"")</f>
        <v/>
      </c>
      <c r="S1653" s="162" t="str">
        <f>+IF($C1653&lt;&gt;"",VLOOKUP($C1653,PRINCIPAL!$C$5:$Y$376,15,FALSE),"")</f>
        <v/>
      </c>
      <c r="T1653" s="255" t="str">
        <f>+IF($C1653&lt;&gt;"",VLOOKUP($C1653,PRINCIPAL!$C$5:$Y$376,9,FALSE),"")</f>
        <v/>
      </c>
      <c r="U1653" s="166" t="str">
        <f t="shared" si="191"/>
        <v/>
      </c>
      <c r="V1653" s="164" t="str">
        <f>+IF($C1653&lt;&gt;"",VLOOKUP($C1653,PRINCIPAL!$C$5:$Y$76,2,FALSE),"")</f>
        <v/>
      </c>
      <c r="W1653" t="e">
        <f>+VLOOKUP(D1653,CENTROS!$G$4:$M$93,7,FALSE)</f>
        <v>#N/A</v>
      </c>
      <c r="Y1653" t="str">
        <f t="shared" si="193"/>
        <v/>
      </c>
      <c r="Z1653" s="220" t="str">
        <f t="shared" si="194"/>
        <v/>
      </c>
      <c r="AA1653" s="220" t="str">
        <f t="shared" si="195"/>
        <v/>
      </c>
      <c r="AB1653" s="228" t="str">
        <f t="shared" si="196"/>
        <v/>
      </c>
      <c r="AC1653" s="230" t="str">
        <f t="shared" si="197"/>
        <v/>
      </c>
      <c r="AD1653" s="220"/>
      <c r="AE1653" s="220"/>
      <c r="AF1653" s="220" t="str">
        <f t="shared" si="192"/>
        <v/>
      </c>
    </row>
    <row r="1654" spans="1:32">
      <c r="A1654" s="121"/>
      <c r="B1654" s="121"/>
      <c r="C1654" s="140"/>
      <c r="D1654" s="159"/>
      <c r="E1654" s="154"/>
      <c r="F1654" s="154"/>
      <c r="G1654" s="160"/>
      <c r="H1654" s="158"/>
      <c r="I1654" s="158"/>
      <c r="J1654" s="158"/>
      <c r="K1654" s="158"/>
      <c r="L1654" s="158"/>
      <c r="M1654" s="158"/>
      <c r="N1654" s="157"/>
      <c r="O1654" s="188"/>
      <c r="P1654" s="245"/>
      <c r="Q1654" s="165" t="str">
        <f>+IF($C1654&lt;&gt;"",VLOOKUP($C1654,PRINCIPAL!$C$5:$Y$376,20,FALSE),"")</f>
        <v/>
      </c>
      <c r="R1654" s="162" t="str">
        <f>+IF($C1654&lt;&gt;"",VLOOKUP($C1654,PRINCIPAL!$C$5:$Y$376,22,FALSE),"")</f>
        <v/>
      </c>
      <c r="S1654" s="162" t="str">
        <f>+IF($C1654&lt;&gt;"",VLOOKUP($C1654,PRINCIPAL!$C$5:$Y$376,15,FALSE),"")</f>
        <v/>
      </c>
      <c r="T1654" s="255" t="str">
        <f>+IF($C1654&lt;&gt;"",VLOOKUP($C1654,PRINCIPAL!$C$5:$Y$376,9,FALSE),"")</f>
        <v/>
      </c>
      <c r="U1654" s="166" t="str">
        <f t="shared" si="191"/>
        <v/>
      </c>
      <c r="V1654" s="164" t="str">
        <f>+IF($C1654&lt;&gt;"",VLOOKUP($C1654,PRINCIPAL!$C$5:$Y$76,2,FALSE),"")</f>
        <v/>
      </c>
      <c r="W1654" t="e">
        <f>+VLOOKUP(D1654,CENTROS!$G$4:$M$93,7,FALSE)</f>
        <v>#N/A</v>
      </c>
      <c r="Y1654" t="str">
        <f t="shared" si="193"/>
        <v/>
      </c>
      <c r="Z1654" s="220" t="str">
        <f t="shared" si="194"/>
        <v/>
      </c>
      <c r="AA1654" s="220" t="str">
        <f t="shared" si="195"/>
        <v/>
      </c>
      <c r="AB1654" s="228" t="str">
        <f t="shared" si="196"/>
        <v/>
      </c>
      <c r="AC1654" s="230" t="str">
        <f t="shared" si="197"/>
        <v/>
      </c>
      <c r="AD1654" s="220"/>
      <c r="AE1654" s="220"/>
      <c r="AF1654" s="220" t="str">
        <f t="shared" si="192"/>
        <v/>
      </c>
    </row>
    <row r="1655" spans="1:32">
      <c r="A1655" s="121"/>
      <c r="B1655" s="121"/>
      <c r="C1655" s="140"/>
      <c r="D1655" s="159"/>
      <c r="E1655" s="154"/>
      <c r="F1655" s="154"/>
      <c r="G1655" s="160"/>
      <c r="H1655" s="158"/>
      <c r="I1655" s="158"/>
      <c r="J1655" s="158"/>
      <c r="K1655" s="158"/>
      <c r="L1655" s="158"/>
      <c r="M1655" s="158"/>
      <c r="N1655" s="157"/>
      <c r="O1655" s="188"/>
      <c r="P1655" s="245"/>
      <c r="Q1655" s="165" t="str">
        <f>+IF($C1655&lt;&gt;"",VLOOKUP($C1655,PRINCIPAL!$C$5:$Y$376,20,FALSE),"")</f>
        <v/>
      </c>
      <c r="R1655" s="162" t="str">
        <f>+IF($C1655&lt;&gt;"",VLOOKUP($C1655,PRINCIPAL!$C$5:$Y$376,22,FALSE),"")</f>
        <v/>
      </c>
      <c r="S1655" s="162" t="str">
        <f>+IF($C1655&lt;&gt;"",VLOOKUP($C1655,PRINCIPAL!$C$5:$Y$376,15,FALSE),"")</f>
        <v/>
      </c>
      <c r="T1655" s="255" t="str">
        <f>+IF($C1655&lt;&gt;"",VLOOKUP($C1655,PRINCIPAL!$C$5:$Y$376,9,FALSE),"")</f>
        <v/>
      </c>
      <c r="U1655" s="166" t="str">
        <f t="shared" si="191"/>
        <v/>
      </c>
      <c r="V1655" s="164" t="str">
        <f>+IF($C1655&lt;&gt;"",VLOOKUP($C1655,PRINCIPAL!$C$5:$Y$76,2,FALSE),"")</f>
        <v/>
      </c>
      <c r="W1655" t="e">
        <f>+VLOOKUP(D1655,CENTROS!$G$4:$M$93,7,FALSE)</f>
        <v>#N/A</v>
      </c>
      <c r="Y1655" t="str">
        <f t="shared" si="193"/>
        <v/>
      </c>
      <c r="Z1655" s="220" t="str">
        <f t="shared" si="194"/>
        <v/>
      </c>
      <c r="AA1655" s="220" t="str">
        <f t="shared" si="195"/>
        <v/>
      </c>
      <c r="AB1655" s="228" t="str">
        <f t="shared" si="196"/>
        <v/>
      </c>
      <c r="AC1655" s="230" t="str">
        <f t="shared" si="197"/>
        <v/>
      </c>
      <c r="AD1655" s="220"/>
      <c r="AE1655" s="220"/>
      <c r="AF1655" s="220" t="str">
        <f t="shared" si="192"/>
        <v/>
      </c>
    </row>
    <row r="1656" spans="1:32">
      <c r="A1656" s="121"/>
      <c r="B1656" s="121"/>
      <c r="C1656" s="140"/>
      <c r="D1656" s="159"/>
      <c r="E1656" s="154"/>
      <c r="F1656" s="154"/>
      <c r="G1656" s="160"/>
      <c r="H1656" s="158"/>
      <c r="I1656" s="158"/>
      <c r="J1656" s="158"/>
      <c r="K1656" s="158"/>
      <c r="L1656" s="158"/>
      <c r="M1656" s="158"/>
      <c r="N1656" s="157"/>
      <c r="O1656" s="188"/>
      <c r="P1656" s="245"/>
      <c r="Q1656" s="165" t="str">
        <f>+IF($C1656&lt;&gt;"",VLOOKUP($C1656,PRINCIPAL!$C$5:$Y$376,20,FALSE),"")</f>
        <v/>
      </c>
      <c r="R1656" s="162" t="str">
        <f>+IF($C1656&lt;&gt;"",VLOOKUP($C1656,PRINCIPAL!$C$5:$Y$376,22,FALSE),"")</f>
        <v/>
      </c>
      <c r="S1656" s="162" t="str">
        <f>+IF($C1656&lt;&gt;"",VLOOKUP($C1656,PRINCIPAL!$C$5:$Y$376,15,FALSE),"")</f>
        <v/>
      </c>
      <c r="T1656" s="255" t="str">
        <f>+IF($C1656&lt;&gt;"",VLOOKUP($C1656,PRINCIPAL!$C$5:$Y$376,9,FALSE),"")</f>
        <v/>
      </c>
      <c r="U1656" s="166" t="str">
        <f t="shared" si="191"/>
        <v/>
      </c>
      <c r="V1656" s="164" t="str">
        <f>+IF($C1656&lt;&gt;"",VLOOKUP($C1656,PRINCIPAL!$C$5:$Y$76,2,FALSE),"")</f>
        <v/>
      </c>
      <c r="W1656" t="e">
        <f>+VLOOKUP(D1656,CENTROS!$G$4:$M$93,7,FALSE)</f>
        <v>#N/A</v>
      </c>
      <c r="Y1656" t="str">
        <f t="shared" si="193"/>
        <v/>
      </c>
      <c r="Z1656" s="220" t="str">
        <f t="shared" si="194"/>
        <v/>
      </c>
      <c r="AA1656" s="220" t="str">
        <f t="shared" si="195"/>
        <v/>
      </c>
      <c r="AB1656" s="228" t="str">
        <f t="shared" si="196"/>
        <v/>
      </c>
      <c r="AC1656" s="230" t="str">
        <f t="shared" si="197"/>
        <v/>
      </c>
      <c r="AD1656" s="220"/>
      <c r="AE1656" s="220"/>
      <c r="AF1656" s="220" t="str">
        <f t="shared" si="192"/>
        <v/>
      </c>
    </row>
    <row r="1657" spans="1:32">
      <c r="A1657" s="121"/>
      <c r="B1657" s="121"/>
      <c r="C1657" s="140"/>
      <c r="D1657" s="159"/>
      <c r="E1657" s="154"/>
      <c r="F1657" s="154"/>
      <c r="G1657" s="160"/>
      <c r="H1657" s="158"/>
      <c r="I1657" s="158"/>
      <c r="J1657" s="158"/>
      <c r="K1657" s="158"/>
      <c r="L1657" s="158"/>
      <c r="M1657" s="158"/>
      <c r="N1657" s="157"/>
      <c r="O1657" s="188"/>
      <c r="P1657" s="245"/>
      <c r="Q1657" s="165" t="str">
        <f>+IF($C1657&lt;&gt;"",VLOOKUP($C1657,PRINCIPAL!$C$5:$Y$376,20,FALSE),"")</f>
        <v/>
      </c>
      <c r="R1657" s="162" t="str">
        <f>+IF($C1657&lt;&gt;"",VLOOKUP($C1657,PRINCIPAL!$C$5:$Y$376,22,FALSE),"")</f>
        <v/>
      </c>
      <c r="S1657" s="162" t="str">
        <f>+IF($C1657&lt;&gt;"",VLOOKUP($C1657,PRINCIPAL!$C$5:$Y$376,15,FALSE),"")</f>
        <v/>
      </c>
      <c r="T1657" s="255" t="str">
        <f>+IF($C1657&lt;&gt;"",VLOOKUP($C1657,PRINCIPAL!$C$5:$Y$376,9,FALSE),"")</f>
        <v/>
      </c>
      <c r="U1657" s="166" t="str">
        <f t="shared" si="191"/>
        <v/>
      </c>
      <c r="V1657" s="164" t="str">
        <f>+IF($C1657&lt;&gt;"",VLOOKUP($C1657,PRINCIPAL!$C$5:$Y$76,2,FALSE),"")</f>
        <v/>
      </c>
      <c r="W1657" t="e">
        <f>+VLOOKUP(D1657,CENTROS!$G$4:$M$93,7,FALSE)</f>
        <v>#N/A</v>
      </c>
      <c r="Y1657" t="str">
        <f t="shared" si="193"/>
        <v/>
      </c>
      <c r="Z1657" s="220" t="str">
        <f t="shared" si="194"/>
        <v/>
      </c>
      <c r="AA1657" s="220" t="str">
        <f t="shared" si="195"/>
        <v/>
      </c>
      <c r="AB1657" s="228" t="str">
        <f t="shared" si="196"/>
        <v/>
      </c>
      <c r="AC1657" s="230" t="str">
        <f t="shared" si="197"/>
        <v/>
      </c>
      <c r="AD1657" s="220"/>
      <c r="AE1657" s="220"/>
      <c r="AF1657" s="220" t="str">
        <f t="shared" si="192"/>
        <v/>
      </c>
    </row>
    <row r="1658" spans="1:32">
      <c r="A1658" s="121"/>
      <c r="B1658" s="121"/>
      <c r="C1658" s="140"/>
      <c r="D1658" s="159"/>
      <c r="E1658" s="154"/>
      <c r="F1658" s="154"/>
      <c r="G1658" s="160"/>
      <c r="H1658" s="158"/>
      <c r="I1658" s="158"/>
      <c r="J1658" s="158"/>
      <c r="K1658" s="158"/>
      <c r="L1658" s="158"/>
      <c r="M1658" s="158"/>
      <c r="N1658" s="157"/>
      <c r="O1658" s="188"/>
      <c r="P1658" s="245"/>
      <c r="Q1658" s="165" t="str">
        <f>+IF($C1658&lt;&gt;"",VLOOKUP($C1658,PRINCIPAL!$C$5:$Y$376,20,FALSE),"")</f>
        <v/>
      </c>
      <c r="R1658" s="162" t="str">
        <f>+IF($C1658&lt;&gt;"",VLOOKUP($C1658,PRINCIPAL!$C$5:$Y$376,22,FALSE),"")</f>
        <v/>
      </c>
      <c r="S1658" s="162" t="str">
        <f>+IF($C1658&lt;&gt;"",VLOOKUP($C1658,PRINCIPAL!$C$5:$Y$376,15,FALSE),"")</f>
        <v/>
      </c>
      <c r="T1658" s="255" t="str">
        <f>+IF($C1658&lt;&gt;"",VLOOKUP($C1658,PRINCIPAL!$C$5:$Y$376,9,FALSE),"")</f>
        <v/>
      </c>
      <c r="U1658" s="166" t="str">
        <f t="shared" si="191"/>
        <v/>
      </c>
      <c r="V1658" s="164" t="str">
        <f>+IF($C1658&lt;&gt;"",VLOOKUP($C1658,PRINCIPAL!$C$5:$Y$76,2,FALSE),"")</f>
        <v/>
      </c>
      <c r="W1658" t="e">
        <f>+VLOOKUP(D1658,CENTROS!$G$4:$M$93,7,FALSE)</f>
        <v>#N/A</v>
      </c>
      <c r="Y1658" t="str">
        <f t="shared" si="193"/>
        <v/>
      </c>
      <c r="Z1658" s="220" t="str">
        <f t="shared" si="194"/>
        <v/>
      </c>
      <c r="AA1658" s="220" t="str">
        <f t="shared" si="195"/>
        <v/>
      </c>
      <c r="AB1658" s="228" t="str">
        <f t="shared" si="196"/>
        <v/>
      </c>
      <c r="AC1658" s="230" t="str">
        <f t="shared" si="197"/>
        <v/>
      </c>
      <c r="AD1658" s="220"/>
      <c r="AE1658" s="220"/>
      <c r="AF1658" s="220" t="str">
        <f t="shared" si="192"/>
        <v/>
      </c>
    </row>
    <row r="1659" spans="1:32">
      <c r="A1659" s="121"/>
      <c r="B1659" s="121"/>
      <c r="C1659" s="140"/>
      <c r="D1659" s="159"/>
      <c r="E1659" s="154"/>
      <c r="F1659" s="154"/>
      <c r="G1659" s="160"/>
      <c r="H1659" s="158"/>
      <c r="I1659" s="158"/>
      <c r="J1659" s="158"/>
      <c r="K1659" s="158"/>
      <c r="L1659" s="158"/>
      <c r="M1659" s="158"/>
      <c r="N1659" s="157"/>
      <c r="O1659" s="188"/>
      <c r="P1659" s="245"/>
      <c r="Q1659" s="165" t="str">
        <f>+IF($C1659&lt;&gt;"",VLOOKUP($C1659,PRINCIPAL!$C$5:$Y$376,20,FALSE),"")</f>
        <v/>
      </c>
      <c r="R1659" s="162" t="str">
        <f>+IF($C1659&lt;&gt;"",VLOOKUP($C1659,PRINCIPAL!$C$5:$Y$376,22,FALSE),"")</f>
        <v/>
      </c>
      <c r="S1659" s="162" t="str">
        <f>+IF($C1659&lt;&gt;"",VLOOKUP($C1659,PRINCIPAL!$C$5:$Y$376,15,FALSE),"")</f>
        <v/>
      </c>
      <c r="T1659" s="255" t="str">
        <f>+IF($C1659&lt;&gt;"",VLOOKUP($C1659,PRINCIPAL!$C$5:$Y$376,9,FALSE),"")</f>
        <v/>
      </c>
      <c r="U1659" s="166" t="str">
        <f t="shared" si="191"/>
        <v/>
      </c>
      <c r="V1659" s="164" t="str">
        <f>+IF($C1659&lt;&gt;"",VLOOKUP($C1659,PRINCIPAL!$C$5:$Y$76,2,FALSE),"")</f>
        <v/>
      </c>
      <c r="W1659" t="e">
        <f>+VLOOKUP(D1659,CENTROS!$G$4:$M$93,7,FALSE)</f>
        <v>#N/A</v>
      </c>
      <c r="Y1659" t="str">
        <f t="shared" si="193"/>
        <v/>
      </c>
      <c r="Z1659" s="220" t="str">
        <f t="shared" si="194"/>
        <v/>
      </c>
      <c r="AA1659" s="220" t="str">
        <f t="shared" si="195"/>
        <v/>
      </c>
      <c r="AB1659" s="228" t="str">
        <f t="shared" si="196"/>
        <v/>
      </c>
      <c r="AC1659" s="230" t="str">
        <f t="shared" si="197"/>
        <v/>
      </c>
      <c r="AD1659" s="220"/>
      <c r="AE1659" s="220"/>
      <c r="AF1659" s="220" t="str">
        <f t="shared" si="192"/>
        <v/>
      </c>
    </row>
    <row r="1660" spans="1:32">
      <c r="A1660" s="121"/>
      <c r="B1660" s="121"/>
      <c r="C1660" s="140"/>
      <c r="D1660" s="159"/>
      <c r="E1660" s="154"/>
      <c r="F1660" s="154"/>
      <c r="G1660" s="160"/>
      <c r="H1660" s="158"/>
      <c r="I1660" s="158"/>
      <c r="J1660" s="158"/>
      <c r="K1660" s="158"/>
      <c r="L1660" s="158"/>
      <c r="M1660" s="158"/>
      <c r="N1660" s="157"/>
      <c r="O1660" s="188"/>
      <c r="P1660" s="245"/>
      <c r="Q1660" s="165" t="str">
        <f>+IF($C1660&lt;&gt;"",VLOOKUP($C1660,PRINCIPAL!$C$5:$Y$376,20,FALSE),"")</f>
        <v/>
      </c>
      <c r="R1660" s="162" t="str">
        <f>+IF($C1660&lt;&gt;"",VLOOKUP($C1660,PRINCIPAL!$C$5:$Y$376,22,FALSE),"")</f>
        <v/>
      </c>
      <c r="S1660" s="162" t="str">
        <f>+IF($C1660&lt;&gt;"",VLOOKUP($C1660,PRINCIPAL!$C$5:$Y$376,15,FALSE),"")</f>
        <v/>
      </c>
      <c r="T1660" s="255" t="str">
        <f>+IF($C1660&lt;&gt;"",VLOOKUP($C1660,PRINCIPAL!$C$5:$Y$376,9,FALSE),"")</f>
        <v/>
      </c>
      <c r="U1660" s="166" t="str">
        <f t="shared" si="191"/>
        <v/>
      </c>
      <c r="V1660" s="164" t="str">
        <f>+IF($C1660&lt;&gt;"",VLOOKUP($C1660,PRINCIPAL!$C$5:$Y$76,2,FALSE),"")</f>
        <v/>
      </c>
      <c r="W1660" t="e">
        <f>+VLOOKUP(D1660,CENTROS!$G$4:$M$93,7,FALSE)</f>
        <v>#N/A</v>
      </c>
      <c r="Y1660" t="str">
        <f t="shared" si="193"/>
        <v/>
      </c>
      <c r="Z1660" s="220" t="str">
        <f t="shared" si="194"/>
        <v/>
      </c>
      <c r="AA1660" s="220" t="str">
        <f t="shared" si="195"/>
        <v/>
      </c>
      <c r="AB1660" s="228" t="str">
        <f t="shared" si="196"/>
        <v/>
      </c>
      <c r="AC1660" s="230" t="str">
        <f t="shared" si="197"/>
        <v/>
      </c>
      <c r="AD1660" s="220"/>
      <c r="AE1660" s="220"/>
      <c r="AF1660" s="220" t="str">
        <f t="shared" si="192"/>
        <v/>
      </c>
    </row>
    <row r="1661" spans="1:32">
      <c r="A1661" s="121"/>
      <c r="B1661" s="121"/>
      <c r="C1661" s="140"/>
      <c r="D1661" s="159"/>
      <c r="E1661" s="154"/>
      <c r="F1661" s="154"/>
      <c r="G1661" s="160"/>
      <c r="H1661" s="158"/>
      <c r="I1661" s="158"/>
      <c r="J1661" s="158"/>
      <c r="K1661" s="158"/>
      <c r="L1661" s="158"/>
      <c r="M1661" s="158"/>
      <c r="N1661" s="157"/>
      <c r="O1661" s="188"/>
      <c r="P1661" s="245"/>
      <c r="Q1661" s="165" t="str">
        <f>+IF($C1661&lt;&gt;"",VLOOKUP($C1661,PRINCIPAL!$C$5:$Y$376,20,FALSE),"")</f>
        <v/>
      </c>
      <c r="R1661" s="162" t="str">
        <f>+IF($C1661&lt;&gt;"",VLOOKUP($C1661,PRINCIPAL!$C$5:$Y$376,22,FALSE),"")</f>
        <v/>
      </c>
      <c r="S1661" s="162" t="str">
        <f>+IF($C1661&lt;&gt;"",VLOOKUP($C1661,PRINCIPAL!$C$5:$Y$376,15,FALSE),"")</f>
        <v/>
      </c>
      <c r="T1661" s="255" t="str">
        <f>+IF($C1661&lt;&gt;"",VLOOKUP($C1661,PRINCIPAL!$C$5:$Y$376,9,FALSE),"")</f>
        <v/>
      </c>
      <c r="U1661" s="166" t="str">
        <f t="shared" si="191"/>
        <v/>
      </c>
      <c r="V1661" s="164" t="str">
        <f>+IF($C1661&lt;&gt;"",VLOOKUP($C1661,PRINCIPAL!$C$5:$Y$76,2,FALSE),"")</f>
        <v/>
      </c>
      <c r="W1661" t="e">
        <f>+VLOOKUP(D1661,CENTROS!$G$4:$M$93,7,FALSE)</f>
        <v>#N/A</v>
      </c>
      <c r="Y1661" t="str">
        <f t="shared" si="193"/>
        <v/>
      </c>
      <c r="Z1661" s="220" t="str">
        <f t="shared" si="194"/>
        <v/>
      </c>
      <c r="AA1661" s="220" t="str">
        <f t="shared" si="195"/>
        <v/>
      </c>
      <c r="AB1661" s="228" t="str">
        <f t="shared" si="196"/>
        <v/>
      </c>
      <c r="AC1661" s="230" t="str">
        <f t="shared" si="197"/>
        <v/>
      </c>
      <c r="AD1661" s="220"/>
      <c r="AE1661" s="220"/>
      <c r="AF1661" s="220" t="str">
        <f t="shared" si="192"/>
        <v/>
      </c>
    </row>
    <row r="1662" spans="1:32">
      <c r="A1662" s="121"/>
      <c r="B1662" s="121"/>
      <c r="C1662" s="140"/>
      <c r="D1662" s="159"/>
      <c r="E1662" s="154"/>
      <c r="F1662" s="154"/>
      <c r="G1662" s="160"/>
      <c r="H1662" s="158"/>
      <c r="I1662" s="158"/>
      <c r="J1662" s="158"/>
      <c r="K1662" s="158"/>
      <c r="L1662" s="158"/>
      <c r="M1662" s="158"/>
      <c r="N1662" s="157"/>
      <c r="O1662" s="188"/>
      <c r="P1662" s="245"/>
      <c r="Q1662" s="165" t="str">
        <f>+IF($C1662&lt;&gt;"",VLOOKUP($C1662,PRINCIPAL!$C$5:$Y$376,20,FALSE),"")</f>
        <v/>
      </c>
      <c r="R1662" s="162" t="str">
        <f>+IF($C1662&lt;&gt;"",VLOOKUP($C1662,PRINCIPAL!$C$5:$Y$376,22,FALSE),"")</f>
        <v/>
      </c>
      <c r="S1662" s="162" t="str">
        <f>+IF($C1662&lt;&gt;"",VLOOKUP($C1662,PRINCIPAL!$C$5:$Y$376,15,FALSE),"")</f>
        <v/>
      </c>
      <c r="T1662" s="255" t="str">
        <f>+IF($C1662&lt;&gt;"",VLOOKUP($C1662,PRINCIPAL!$C$5:$Y$376,9,FALSE),"")</f>
        <v/>
      </c>
      <c r="U1662" s="166" t="str">
        <f t="shared" ref="U1662:U1725" si="198">+IF(J1662&gt;L1662+N1662,"ROTO",IF(1.5*(L1662+N1662)&gt;J1662,"mes*1,5",""))</f>
        <v/>
      </c>
      <c r="V1662" s="164" t="str">
        <f>+IF($C1662&lt;&gt;"",VLOOKUP($C1662,PRINCIPAL!$C$5:$Y$76,2,FALSE),"")</f>
        <v/>
      </c>
      <c r="W1662" t="e">
        <f>+VLOOKUP(D1662,CENTROS!$G$4:$M$93,7,FALSE)</f>
        <v>#N/A</v>
      </c>
      <c r="Y1662" t="str">
        <f t="shared" si="193"/>
        <v/>
      </c>
      <c r="Z1662" s="220" t="str">
        <f t="shared" si="194"/>
        <v/>
      </c>
      <c r="AA1662" s="220" t="str">
        <f t="shared" si="195"/>
        <v/>
      </c>
      <c r="AB1662" s="228" t="str">
        <f t="shared" si="196"/>
        <v/>
      </c>
      <c r="AC1662" s="230" t="str">
        <f t="shared" si="197"/>
        <v/>
      </c>
      <c r="AD1662" s="220"/>
      <c r="AE1662" s="220"/>
      <c r="AF1662" s="220" t="str">
        <f t="shared" si="192"/>
        <v/>
      </c>
    </row>
    <row r="1663" spans="1:32">
      <c r="A1663" s="121"/>
      <c r="B1663" s="121"/>
      <c r="C1663" s="140"/>
      <c r="D1663" s="159"/>
      <c r="E1663" s="154"/>
      <c r="F1663" s="154"/>
      <c r="G1663" s="160"/>
      <c r="H1663" s="158"/>
      <c r="I1663" s="158"/>
      <c r="J1663" s="158"/>
      <c r="K1663" s="158"/>
      <c r="L1663" s="158"/>
      <c r="M1663" s="158"/>
      <c r="N1663" s="157"/>
      <c r="O1663" s="188"/>
      <c r="P1663" s="245"/>
      <c r="Q1663" s="165" t="str">
        <f>+IF($C1663&lt;&gt;"",VLOOKUP($C1663,PRINCIPAL!$C$5:$Y$376,20,FALSE),"")</f>
        <v/>
      </c>
      <c r="R1663" s="162" t="str">
        <f>+IF($C1663&lt;&gt;"",VLOOKUP($C1663,PRINCIPAL!$C$5:$Y$376,22,FALSE),"")</f>
        <v/>
      </c>
      <c r="S1663" s="162" t="str">
        <f>+IF($C1663&lt;&gt;"",VLOOKUP($C1663,PRINCIPAL!$C$5:$Y$376,15,FALSE),"")</f>
        <v/>
      </c>
      <c r="T1663" s="255" t="str">
        <f>+IF($C1663&lt;&gt;"",VLOOKUP($C1663,PRINCIPAL!$C$5:$Y$376,9,FALSE),"")</f>
        <v/>
      </c>
      <c r="U1663" s="166" t="str">
        <f t="shared" si="198"/>
        <v/>
      </c>
      <c r="V1663" s="164" t="str">
        <f>+IF($C1663&lt;&gt;"",VLOOKUP($C1663,PRINCIPAL!$C$5:$Y$76,2,FALSE),"")</f>
        <v/>
      </c>
      <c r="W1663" t="e">
        <f>+VLOOKUP(D1663,CENTROS!$G$4:$M$93,7,FALSE)</f>
        <v>#N/A</v>
      </c>
      <c r="Y1663" t="str">
        <f t="shared" si="193"/>
        <v/>
      </c>
      <c r="Z1663" s="220" t="str">
        <f t="shared" si="194"/>
        <v/>
      </c>
      <c r="AA1663" s="220" t="str">
        <f t="shared" si="195"/>
        <v/>
      </c>
      <c r="AB1663" s="228" t="str">
        <f t="shared" si="196"/>
        <v/>
      </c>
      <c r="AC1663" s="230" t="str">
        <f t="shared" si="197"/>
        <v/>
      </c>
      <c r="AD1663" s="220"/>
      <c r="AE1663" s="220"/>
      <c r="AF1663" s="220" t="str">
        <f t="shared" ref="AF1663:AF1726" si="199">+IF(A1663&lt;&gt;"",9,"")</f>
        <v/>
      </c>
    </row>
    <row r="1664" spans="1:32">
      <c r="A1664" s="121"/>
      <c r="B1664" s="121"/>
      <c r="C1664" s="140"/>
      <c r="D1664" s="159"/>
      <c r="E1664" s="154"/>
      <c r="F1664" s="154"/>
      <c r="G1664" s="160"/>
      <c r="H1664" s="158"/>
      <c r="I1664" s="158"/>
      <c r="J1664" s="158"/>
      <c r="K1664" s="158"/>
      <c r="L1664" s="158"/>
      <c r="M1664" s="158"/>
      <c r="N1664" s="157"/>
      <c r="O1664" s="188"/>
      <c r="P1664" s="245"/>
      <c r="Q1664" s="165" t="str">
        <f>+IF($C1664&lt;&gt;"",VLOOKUP($C1664,PRINCIPAL!$C$5:$Y$376,20,FALSE),"")</f>
        <v/>
      </c>
      <c r="R1664" s="162" t="str">
        <f>+IF($C1664&lt;&gt;"",VLOOKUP($C1664,PRINCIPAL!$C$5:$Y$376,22,FALSE),"")</f>
        <v/>
      </c>
      <c r="S1664" s="162" t="str">
        <f>+IF($C1664&lt;&gt;"",VLOOKUP($C1664,PRINCIPAL!$C$5:$Y$376,15,FALSE),"")</f>
        <v/>
      </c>
      <c r="T1664" s="255" t="str">
        <f>+IF($C1664&lt;&gt;"",VLOOKUP($C1664,PRINCIPAL!$C$5:$Y$376,9,FALSE),"")</f>
        <v/>
      </c>
      <c r="U1664" s="166" t="str">
        <f t="shared" si="198"/>
        <v/>
      </c>
      <c r="V1664" s="164" t="str">
        <f>+IF($C1664&lt;&gt;"",VLOOKUP($C1664,PRINCIPAL!$C$5:$Y$76,2,FALSE),"")</f>
        <v/>
      </c>
      <c r="W1664" t="e">
        <f>+VLOOKUP(D1664,CENTROS!$G$4:$M$93,7,FALSE)</f>
        <v>#N/A</v>
      </c>
      <c r="Y1664" t="str">
        <f t="shared" si="193"/>
        <v/>
      </c>
      <c r="Z1664" s="220" t="str">
        <f t="shared" si="194"/>
        <v/>
      </c>
      <c r="AA1664" s="220" t="str">
        <f t="shared" si="195"/>
        <v/>
      </c>
      <c r="AB1664" s="228" t="str">
        <f t="shared" si="196"/>
        <v/>
      </c>
      <c r="AC1664" s="230" t="str">
        <f t="shared" si="197"/>
        <v/>
      </c>
      <c r="AD1664" s="220"/>
      <c r="AE1664" s="220"/>
      <c r="AF1664" s="220" t="str">
        <f t="shared" si="199"/>
        <v/>
      </c>
    </row>
    <row r="1665" spans="1:32">
      <c r="A1665" s="121"/>
      <c r="B1665" s="121"/>
      <c r="C1665" s="140"/>
      <c r="D1665" s="159"/>
      <c r="E1665" s="154"/>
      <c r="F1665" s="154"/>
      <c r="G1665" s="160"/>
      <c r="H1665" s="158"/>
      <c r="I1665" s="158"/>
      <c r="J1665" s="158"/>
      <c r="K1665" s="158"/>
      <c r="L1665" s="158"/>
      <c r="M1665" s="158"/>
      <c r="N1665" s="157"/>
      <c r="O1665" s="188"/>
      <c r="P1665" s="245"/>
      <c r="Q1665" s="165" t="str">
        <f>+IF($C1665&lt;&gt;"",VLOOKUP($C1665,PRINCIPAL!$C$5:$Y$376,20,FALSE),"")</f>
        <v/>
      </c>
      <c r="R1665" s="162" t="str">
        <f>+IF($C1665&lt;&gt;"",VLOOKUP($C1665,PRINCIPAL!$C$5:$Y$376,22,FALSE),"")</f>
        <v/>
      </c>
      <c r="S1665" s="162" t="str">
        <f>+IF($C1665&lt;&gt;"",VLOOKUP($C1665,PRINCIPAL!$C$5:$Y$376,15,FALSE),"")</f>
        <v/>
      </c>
      <c r="T1665" s="255" t="str">
        <f>+IF($C1665&lt;&gt;"",VLOOKUP($C1665,PRINCIPAL!$C$5:$Y$376,9,FALSE),"")</f>
        <v/>
      </c>
      <c r="U1665" s="166" t="str">
        <f t="shared" si="198"/>
        <v/>
      </c>
      <c r="V1665" s="164" t="str">
        <f>+IF($C1665&lt;&gt;"",VLOOKUP($C1665,PRINCIPAL!$C$5:$Y$76,2,FALSE),"")</f>
        <v/>
      </c>
      <c r="W1665" t="e">
        <f>+VLOOKUP(D1665,CENTROS!$G$4:$M$93,7,FALSE)</f>
        <v>#N/A</v>
      </c>
      <c r="Y1665" t="str">
        <f t="shared" si="193"/>
        <v/>
      </c>
      <c r="Z1665" s="220" t="str">
        <f t="shared" si="194"/>
        <v/>
      </c>
      <c r="AA1665" s="220" t="str">
        <f t="shared" si="195"/>
        <v/>
      </c>
      <c r="AB1665" s="228" t="str">
        <f t="shared" si="196"/>
        <v/>
      </c>
      <c r="AC1665" s="230" t="str">
        <f t="shared" si="197"/>
        <v/>
      </c>
      <c r="AD1665" s="220"/>
      <c r="AE1665" s="220"/>
      <c r="AF1665" s="220" t="str">
        <f t="shared" si="199"/>
        <v/>
      </c>
    </row>
    <row r="1666" spans="1:32">
      <c r="A1666" s="121"/>
      <c r="B1666" s="121"/>
      <c r="C1666" s="140"/>
      <c r="D1666" s="159"/>
      <c r="E1666" s="154"/>
      <c r="F1666" s="154"/>
      <c r="G1666" s="160"/>
      <c r="H1666" s="158"/>
      <c r="I1666" s="158"/>
      <c r="J1666" s="158"/>
      <c r="K1666" s="158"/>
      <c r="L1666" s="158"/>
      <c r="M1666" s="158"/>
      <c r="N1666" s="157"/>
      <c r="O1666" s="188"/>
      <c r="P1666" s="245"/>
      <c r="Q1666" s="165" t="str">
        <f>+IF($C1666&lt;&gt;"",VLOOKUP($C1666,PRINCIPAL!$C$5:$Y$376,20,FALSE),"")</f>
        <v/>
      </c>
      <c r="R1666" s="162" t="str">
        <f>+IF($C1666&lt;&gt;"",VLOOKUP($C1666,PRINCIPAL!$C$5:$Y$376,22,FALSE),"")</f>
        <v/>
      </c>
      <c r="S1666" s="162" t="str">
        <f>+IF($C1666&lt;&gt;"",VLOOKUP($C1666,PRINCIPAL!$C$5:$Y$376,15,FALSE),"")</f>
        <v/>
      </c>
      <c r="T1666" s="255" t="str">
        <f>+IF($C1666&lt;&gt;"",VLOOKUP($C1666,PRINCIPAL!$C$5:$Y$376,9,FALSE),"")</f>
        <v/>
      </c>
      <c r="U1666" s="166" t="str">
        <f t="shared" si="198"/>
        <v/>
      </c>
      <c r="V1666" s="164" t="str">
        <f>+IF($C1666&lt;&gt;"",VLOOKUP($C1666,PRINCIPAL!$C$5:$Y$76,2,FALSE),"")</f>
        <v/>
      </c>
      <c r="W1666" t="e">
        <f>+VLOOKUP(D1666,CENTROS!$G$4:$M$93,7,FALSE)</f>
        <v>#N/A</v>
      </c>
      <c r="Y1666" t="str">
        <f t="shared" si="193"/>
        <v/>
      </c>
      <c r="Z1666" s="220" t="str">
        <f t="shared" si="194"/>
        <v/>
      </c>
      <c r="AA1666" s="220" t="str">
        <f t="shared" si="195"/>
        <v/>
      </c>
      <c r="AB1666" s="228" t="str">
        <f t="shared" si="196"/>
        <v/>
      </c>
      <c r="AC1666" s="230" t="str">
        <f t="shared" si="197"/>
        <v/>
      </c>
      <c r="AD1666" s="220"/>
      <c r="AE1666" s="220"/>
      <c r="AF1666" s="220" t="str">
        <f t="shared" si="199"/>
        <v/>
      </c>
    </row>
    <row r="1667" spans="1:32">
      <c r="A1667" s="121"/>
      <c r="B1667" s="121"/>
      <c r="C1667" s="140"/>
      <c r="D1667" s="159"/>
      <c r="E1667" s="154"/>
      <c r="F1667" s="154"/>
      <c r="G1667" s="160"/>
      <c r="H1667" s="158"/>
      <c r="I1667" s="158"/>
      <c r="J1667" s="158"/>
      <c r="K1667" s="158"/>
      <c r="L1667" s="158"/>
      <c r="M1667" s="158"/>
      <c r="N1667" s="157"/>
      <c r="O1667" s="188"/>
      <c r="P1667" s="245"/>
      <c r="Q1667" s="165" t="str">
        <f>+IF($C1667&lt;&gt;"",VLOOKUP($C1667,PRINCIPAL!$C$5:$Y$376,20,FALSE),"")</f>
        <v/>
      </c>
      <c r="R1667" s="162" t="str">
        <f>+IF($C1667&lt;&gt;"",VLOOKUP($C1667,PRINCIPAL!$C$5:$Y$376,22,FALSE),"")</f>
        <v/>
      </c>
      <c r="S1667" s="162" t="str">
        <f>+IF($C1667&lt;&gt;"",VLOOKUP($C1667,PRINCIPAL!$C$5:$Y$376,15,FALSE),"")</f>
        <v/>
      </c>
      <c r="T1667" s="255" t="str">
        <f>+IF($C1667&lt;&gt;"",VLOOKUP($C1667,PRINCIPAL!$C$5:$Y$376,9,FALSE),"")</f>
        <v/>
      </c>
      <c r="U1667" s="166" t="str">
        <f t="shared" si="198"/>
        <v/>
      </c>
      <c r="V1667" s="164" t="str">
        <f>+IF($C1667&lt;&gt;"",VLOOKUP($C1667,PRINCIPAL!$C$5:$Y$76,2,FALSE),"")</f>
        <v/>
      </c>
      <c r="W1667" t="e">
        <f>+VLOOKUP(D1667,CENTROS!$G$4:$M$93,7,FALSE)</f>
        <v>#N/A</v>
      </c>
      <c r="Y1667" t="str">
        <f t="shared" si="193"/>
        <v/>
      </c>
      <c r="Z1667" s="220" t="str">
        <f t="shared" si="194"/>
        <v/>
      </c>
      <c r="AA1667" s="220" t="str">
        <f t="shared" si="195"/>
        <v/>
      </c>
      <c r="AB1667" s="228" t="str">
        <f t="shared" si="196"/>
        <v/>
      </c>
      <c r="AC1667" s="230" t="str">
        <f t="shared" si="197"/>
        <v/>
      </c>
      <c r="AD1667" s="220"/>
      <c r="AE1667" s="220"/>
      <c r="AF1667" s="220" t="str">
        <f t="shared" si="199"/>
        <v/>
      </c>
    </row>
    <row r="1668" spans="1:32">
      <c r="A1668" s="121"/>
      <c r="B1668" s="121"/>
      <c r="C1668" s="140"/>
      <c r="D1668" s="159"/>
      <c r="E1668" s="154"/>
      <c r="F1668" s="154"/>
      <c r="G1668" s="160"/>
      <c r="H1668" s="158"/>
      <c r="I1668" s="158"/>
      <c r="J1668" s="158"/>
      <c r="K1668" s="158"/>
      <c r="L1668" s="158"/>
      <c r="M1668" s="158"/>
      <c r="N1668" s="157"/>
      <c r="O1668" s="188"/>
      <c r="P1668" s="245"/>
      <c r="Q1668" s="165" t="str">
        <f>+IF($C1668&lt;&gt;"",VLOOKUP($C1668,PRINCIPAL!$C$5:$Y$376,20,FALSE),"")</f>
        <v/>
      </c>
      <c r="R1668" s="162" t="str">
        <f>+IF($C1668&lt;&gt;"",VLOOKUP($C1668,PRINCIPAL!$C$5:$Y$376,22,FALSE),"")</f>
        <v/>
      </c>
      <c r="S1668" s="162" t="str">
        <f>+IF($C1668&lt;&gt;"",VLOOKUP($C1668,PRINCIPAL!$C$5:$Y$376,15,FALSE),"")</f>
        <v/>
      </c>
      <c r="T1668" s="255" t="str">
        <f>+IF($C1668&lt;&gt;"",VLOOKUP($C1668,PRINCIPAL!$C$5:$Y$376,9,FALSE),"")</f>
        <v/>
      </c>
      <c r="U1668" s="166" t="str">
        <f t="shared" si="198"/>
        <v/>
      </c>
      <c r="V1668" s="164" t="str">
        <f>+IF($C1668&lt;&gt;"",VLOOKUP($C1668,PRINCIPAL!$C$5:$Y$76,2,FALSE),"")</f>
        <v/>
      </c>
      <c r="W1668" t="e">
        <f>+VLOOKUP(D1668,CENTROS!$G$4:$M$93,7,FALSE)</f>
        <v>#N/A</v>
      </c>
      <c r="Y1668" t="str">
        <f t="shared" si="193"/>
        <v/>
      </c>
      <c r="Z1668" s="220" t="str">
        <f t="shared" si="194"/>
        <v/>
      </c>
      <c r="AA1668" s="220" t="str">
        <f t="shared" si="195"/>
        <v/>
      </c>
      <c r="AB1668" s="228" t="str">
        <f t="shared" si="196"/>
        <v/>
      </c>
      <c r="AC1668" s="230" t="str">
        <f t="shared" si="197"/>
        <v/>
      </c>
      <c r="AD1668" s="220"/>
      <c r="AE1668" s="220"/>
      <c r="AF1668" s="220" t="str">
        <f t="shared" si="199"/>
        <v/>
      </c>
    </row>
    <row r="1669" spans="1:32">
      <c r="A1669" s="121"/>
      <c r="B1669" s="121"/>
      <c r="C1669" s="140"/>
      <c r="D1669" s="159"/>
      <c r="E1669" s="154"/>
      <c r="F1669" s="154"/>
      <c r="G1669" s="160"/>
      <c r="H1669" s="158"/>
      <c r="I1669" s="158"/>
      <c r="J1669" s="158"/>
      <c r="K1669" s="158"/>
      <c r="L1669" s="158"/>
      <c r="M1669" s="158"/>
      <c r="N1669" s="157"/>
      <c r="O1669" s="188"/>
      <c r="P1669" s="245"/>
      <c r="Q1669" s="165" t="str">
        <f>+IF($C1669&lt;&gt;"",VLOOKUP($C1669,PRINCIPAL!$C$5:$Y$376,20,FALSE),"")</f>
        <v/>
      </c>
      <c r="R1669" s="162" t="str">
        <f>+IF($C1669&lt;&gt;"",VLOOKUP($C1669,PRINCIPAL!$C$5:$Y$376,22,FALSE),"")</f>
        <v/>
      </c>
      <c r="S1669" s="162" t="str">
        <f>+IF($C1669&lt;&gt;"",VLOOKUP($C1669,PRINCIPAL!$C$5:$Y$376,15,FALSE),"")</f>
        <v/>
      </c>
      <c r="T1669" s="255" t="str">
        <f>+IF($C1669&lt;&gt;"",VLOOKUP($C1669,PRINCIPAL!$C$5:$Y$376,9,FALSE),"")</f>
        <v/>
      </c>
      <c r="U1669" s="166" t="str">
        <f t="shared" si="198"/>
        <v/>
      </c>
      <c r="V1669" s="164" t="str">
        <f>+IF($C1669&lt;&gt;"",VLOOKUP($C1669,PRINCIPAL!$C$5:$Y$76,2,FALSE),"")</f>
        <v/>
      </c>
      <c r="W1669" t="e">
        <f>+VLOOKUP(D1669,CENTROS!$G$4:$M$93,7,FALSE)</f>
        <v>#N/A</v>
      </c>
      <c r="Y1669" t="str">
        <f t="shared" si="193"/>
        <v/>
      </c>
      <c r="Z1669" s="220" t="str">
        <f t="shared" si="194"/>
        <v/>
      </c>
      <c r="AA1669" s="220" t="str">
        <f t="shared" si="195"/>
        <v/>
      </c>
      <c r="AB1669" s="228" t="str">
        <f t="shared" si="196"/>
        <v/>
      </c>
      <c r="AC1669" s="230" t="str">
        <f t="shared" si="197"/>
        <v/>
      </c>
      <c r="AD1669" s="220"/>
      <c r="AE1669" s="220"/>
      <c r="AF1669" s="220" t="str">
        <f t="shared" si="199"/>
        <v/>
      </c>
    </row>
    <row r="1670" spans="1:32">
      <c r="A1670" s="121"/>
      <c r="B1670" s="121"/>
      <c r="C1670" s="140"/>
      <c r="D1670" s="159"/>
      <c r="E1670" s="154"/>
      <c r="F1670" s="154"/>
      <c r="G1670" s="160"/>
      <c r="H1670" s="158"/>
      <c r="I1670" s="158"/>
      <c r="J1670" s="158"/>
      <c r="K1670" s="158"/>
      <c r="L1670" s="158"/>
      <c r="M1670" s="158"/>
      <c r="N1670" s="157"/>
      <c r="O1670" s="188"/>
      <c r="P1670" s="245"/>
      <c r="Q1670" s="165" t="str">
        <f>+IF($C1670&lt;&gt;"",VLOOKUP($C1670,PRINCIPAL!$C$5:$Y$376,20,FALSE),"")</f>
        <v/>
      </c>
      <c r="R1670" s="162" t="str">
        <f>+IF($C1670&lt;&gt;"",VLOOKUP($C1670,PRINCIPAL!$C$5:$Y$376,22,FALSE),"")</f>
        <v/>
      </c>
      <c r="S1670" s="162" t="str">
        <f>+IF($C1670&lt;&gt;"",VLOOKUP($C1670,PRINCIPAL!$C$5:$Y$376,15,FALSE),"")</f>
        <v/>
      </c>
      <c r="T1670" s="255" t="str">
        <f>+IF($C1670&lt;&gt;"",VLOOKUP($C1670,PRINCIPAL!$C$5:$Y$376,9,FALSE),"")</f>
        <v/>
      </c>
      <c r="U1670" s="166" t="str">
        <f t="shared" si="198"/>
        <v/>
      </c>
      <c r="V1670" s="164" t="str">
        <f>+IF($C1670&lt;&gt;"",VLOOKUP($C1670,PRINCIPAL!$C$5:$Y$76,2,FALSE),"")</f>
        <v/>
      </c>
      <c r="W1670" t="e">
        <f>+VLOOKUP(D1670,CENTROS!$G$4:$M$93,7,FALSE)</f>
        <v>#N/A</v>
      </c>
      <c r="Y1670" t="str">
        <f t="shared" ref="Y1670:Y1733" si="200">+IF(A1670&lt;&gt;"",G1670,"")</f>
        <v/>
      </c>
      <c r="Z1670" s="220" t="str">
        <f t="shared" si="194"/>
        <v/>
      </c>
      <c r="AA1670" s="220" t="str">
        <f t="shared" si="195"/>
        <v/>
      </c>
      <c r="AB1670" s="228" t="str">
        <f t="shared" si="196"/>
        <v/>
      </c>
      <c r="AC1670" s="230" t="str">
        <f t="shared" si="197"/>
        <v/>
      </c>
      <c r="AD1670" s="220"/>
      <c r="AE1670" s="220"/>
      <c r="AF1670" s="220" t="str">
        <f t="shared" si="199"/>
        <v/>
      </c>
    </row>
    <row r="1671" spans="1:32">
      <c r="A1671" s="121"/>
      <c r="B1671" s="121"/>
      <c r="C1671" s="140"/>
      <c r="D1671" s="159"/>
      <c r="E1671" s="154"/>
      <c r="F1671" s="154"/>
      <c r="G1671" s="160"/>
      <c r="H1671" s="158"/>
      <c r="I1671" s="158"/>
      <c r="J1671" s="158"/>
      <c r="K1671" s="158"/>
      <c r="L1671" s="158"/>
      <c r="M1671" s="158"/>
      <c r="N1671" s="157"/>
      <c r="O1671" s="188"/>
      <c r="P1671" s="245"/>
      <c r="Q1671" s="165" t="str">
        <f>+IF($C1671&lt;&gt;"",VLOOKUP($C1671,PRINCIPAL!$C$5:$Y$376,20,FALSE),"")</f>
        <v/>
      </c>
      <c r="R1671" s="162" t="str">
        <f>+IF($C1671&lt;&gt;"",VLOOKUP($C1671,PRINCIPAL!$C$5:$Y$376,22,FALSE),"")</f>
        <v/>
      </c>
      <c r="S1671" s="162" t="str">
        <f>+IF($C1671&lt;&gt;"",VLOOKUP($C1671,PRINCIPAL!$C$5:$Y$376,15,FALSE),"")</f>
        <v/>
      </c>
      <c r="T1671" s="255" t="str">
        <f>+IF($C1671&lt;&gt;"",VLOOKUP($C1671,PRINCIPAL!$C$5:$Y$376,9,FALSE),"")</f>
        <v/>
      </c>
      <c r="U1671" s="166" t="str">
        <f t="shared" si="198"/>
        <v/>
      </c>
      <c r="V1671" s="164" t="str">
        <f>+IF($C1671&lt;&gt;"",VLOOKUP($C1671,PRINCIPAL!$C$5:$Y$76,2,FALSE),"")</f>
        <v/>
      </c>
      <c r="W1671" t="e">
        <f>+VLOOKUP(D1671,CENTROS!$G$4:$M$93,7,FALSE)</f>
        <v>#N/A</v>
      </c>
      <c r="Y1671" t="str">
        <f t="shared" si="200"/>
        <v/>
      </c>
      <c r="Z1671" s="220" t="str">
        <f t="shared" si="194"/>
        <v/>
      </c>
      <c r="AA1671" s="220" t="str">
        <f t="shared" si="195"/>
        <v/>
      </c>
      <c r="AB1671" s="228" t="str">
        <f t="shared" si="196"/>
        <v/>
      </c>
      <c r="AC1671" s="230" t="str">
        <f t="shared" si="197"/>
        <v/>
      </c>
      <c r="AD1671" s="220"/>
      <c r="AE1671" s="220"/>
      <c r="AF1671" s="220" t="str">
        <f t="shared" si="199"/>
        <v/>
      </c>
    </row>
    <row r="1672" spans="1:32">
      <c r="A1672" s="121"/>
      <c r="B1672" s="121"/>
      <c r="C1672" s="140"/>
      <c r="D1672" s="159"/>
      <c r="E1672" s="154"/>
      <c r="F1672" s="154"/>
      <c r="G1672" s="160"/>
      <c r="H1672" s="158"/>
      <c r="I1672" s="158"/>
      <c r="J1672" s="158"/>
      <c r="K1672" s="158"/>
      <c r="L1672" s="158"/>
      <c r="M1672" s="158"/>
      <c r="N1672" s="157"/>
      <c r="O1672" s="188"/>
      <c r="P1672" s="245"/>
      <c r="Q1672" s="165" t="str">
        <f>+IF($C1672&lt;&gt;"",VLOOKUP($C1672,PRINCIPAL!$C$5:$Y$376,20,FALSE),"")</f>
        <v/>
      </c>
      <c r="R1672" s="162" t="str">
        <f>+IF($C1672&lt;&gt;"",VLOOKUP($C1672,PRINCIPAL!$C$5:$Y$376,22,FALSE),"")</f>
        <v/>
      </c>
      <c r="S1672" s="162" t="str">
        <f>+IF($C1672&lt;&gt;"",VLOOKUP($C1672,PRINCIPAL!$C$5:$Y$376,15,FALSE),"")</f>
        <v/>
      </c>
      <c r="T1672" s="255" t="str">
        <f>+IF($C1672&lt;&gt;"",VLOOKUP($C1672,PRINCIPAL!$C$5:$Y$376,9,FALSE),"")</f>
        <v/>
      </c>
      <c r="U1672" s="166" t="str">
        <f t="shared" si="198"/>
        <v/>
      </c>
      <c r="V1672" s="164" t="str">
        <f>+IF($C1672&lt;&gt;"",VLOOKUP($C1672,PRINCIPAL!$C$5:$Y$76,2,FALSE),"")</f>
        <v/>
      </c>
      <c r="W1672" t="e">
        <f>+VLOOKUP(D1672,CENTROS!$G$4:$M$93,7,FALSE)</f>
        <v>#N/A</v>
      </c>
      <c r="Y1672" t="str">
        <f t="shared" si="200"/>
        <v/>
      </c>
      <c r="Z1672" s="220" t="str">
        <f t="shared" si="194"/>
        <v/>
      </c>
      <c r="AA1672" s="220" t="str">
        <f t="shared" si="195"/>
        <v/>
      </c>
      <c r="AB1672" s="228" t="str">
        <f t="shared" si="196"/>
        <v/>
      </c>
      <c r="AC1672" s="230" t="str">
        <f t="shared" si="197"/>
        <v/>
      </c>
      <c r="AD1672" s="220"/>
      <c r="AE1672" s="220"/>
      <c r="AF1672" s="220" t="str">
        <f t="shared" si="199"/>
        <v/>
      </c>
    </row>
    <row r="1673" spans="1:32">
      <c r="A1673" s="121"/>
      <c r="B1673" s="121"/>
      <c r="C1673" s="140"/>
      <c r="D1673" s="159"/>
      <c r="E1673" s="154"/>
      <c r="F1673" s="154"/>
      <c r="G1673" s="160"/>
      <c r="H1673" s="158"/>
      <c r="I1673" s="158"/>
      <c r="J1673" s="158"/>
      <c r="K1673" s="158"/>
      <c r="L1673" s="158"/>
      <c r="M1673" s="158"/>
      <c r="N1673" s="157"/>
      <c r="O1673" s="188"/>
      <c r="P1673" s="245"/>
      <c r="Q1673" s="165" t="str">
        <f>+IF($C1673&lt;&gt;"",VLOOKUP($C1673,PRINCIPAL!$C$5:$Y$376,20,FALSE),"")</f>
        <v/>
      </c>
      <c r="R1673" s="162" t="str">
        <f>+IF($C1673&lt;&gt;"",VLOOKUP($C1673,PRINCIPAL!$C$5:$Y$376,22,FALSE),"")</f>
        <v/>
      </c>
      <c r="S1673" s="162" t="str">
        <f>+IF($C1673&lt;&gt;"",VLOOKUP($C1673,PRINCIPAL!$C$5:$Y$376,15,FALSE),"")</f>
        <v/>
      </c>
      <c r="T1673" s="255" t="str">
        <f>+IF($C1673&lt;&gt;"",VLOOKUP($C1673,PRINCIPAL!$C$5:$Y$376,9,FALSE),"")</f>
        <v/>
      </c>
      <c r="U1673" s="166" t="str">
        <f t="shared" si="198"/>
        <v/>
      </c>
      <c r="V1673" s="164" t="str">
        <f>+IF($C1673&lt;&gt;"",VLOOKUP($C1673,PRINCIPAL!$C$5:$Y$76,2,FALSE),"")</f>
        <v/>
      </c>
      <c r="W1673" t="e">
        <f>+VLOOKUP(D1673,CENTROS!$G$4:$M$93,7,FALSE)</f>
        <v>#N/A</v>
      </c>
      <c r="Y1673" t="str">
        <f t="shared" si="200"/>
        <v/>
      </c>
      <c r="Z1673" s="220" t="str">
        <f t="shared" si="194"/>
        <v/>
      </c>
      <c r="AA1673" s="220" t="str">
        <f t="shared" si="195"/>
        <v/>
      </c>
      <c r="AB1673" s="228" t="str">
        <f t="shared" si="196"/>
        <v/>
      </c>
      <c r="AC1673" s="230" t="str">
        <f t="shared" si="197"/>
        <v/>
      </c>
      <c r="AD1673" s="220"/>
      <c r="AE1673" s="220"/>
      <c r="AF1673" s="220" t="str">
        <f t="shared" si="199"/>
        <v/>
      </c>
    </row>
    <row r="1674" spans="1:32">
      <c r="A1674" s="121"/>
      <c r="B1674" s="121"/>
      <c r="C1674" s="140"/>
      <c r="D1674" s="159"/>
      <c r="E1674" s="154"/>
      <c r="F1674" s="154"/>
      <c r="G1674" s="160"/>
      <c r="H1674" s="158"/>
      <c r="I1674" s="158"/>
      <c r="J1674" s="158"/>
      <c r="K1674" s="158"/>
      <c r="L1674" s="158"/>
      <c r="M1674" s="158"/>
      <c r="N1674" s="157"/>
      <c r="O1674" s="188"/>
      <c r="P1674" s="245"/>
      <c r="Q1674" s="165" t="str">
        <f>+IF($C1674&lt;&gt;"",VLOOKUP($C1674,PRINCIPAL!$C$5:$Y$376,20,FALSE),"")</f>
        <v/>
      </c>
      <c r="R1674" s="162" t="str">
        <f>+IF($C1674&lt;&gt;"",VLOOKUP($C1674,PRINCIPAL!$C$5:$Y$376,22,FALSE),"")</f>
        <v/>
      </c>
      <c r="S1674" s="162" t="str">
        <f>+IF($C1674&lt;&gt;"",VLOOKUP($C1674,PRINCIPAL!$C$5:$Y$376,15,FALSE),"")</f>
        <v/>
      </c>
      <c r="T1674" s="255" t="str">
        <f>+IF($C1674&lt;&gt;"",VLOOKUP($C1674,PRINCIPAL!$C$5:$Y$376,9,FALSE),"")</f>
        <v/>
      </c>
      <c r="U1674" s="166" t="str">
        <f t="shared" si="198"/>
        <v/>
      </c>
      <c r="V1674" s="164" t="str">
        <f>+IF($C1674&lt;&gt;"",VLOOKUP($C1674,PRINCIPAL!$C$5:$Y$76,2,FALSE),"")</f>
        <v/>
      </c>
      <c r="W1674" t="e">
        <f>+VLOOKUP(D1674,CENTROS!$G$4:$M$93,7,FALSE)</f>
        <v>#N/A</v>
      </c>
      <c r="Y1674" t="str">
        <f t="shared" si="200"/>
        <v/>
      </c>
      <c r="Z1674" s="220" t="str">
        <f t="shared" si="194"/>
        <v/>
      </c>
      <c r="AA1674" s="220" t="str">
        <f t="shared" si="195"/>
        <v/>
      </c>
      <c r="AB1674" s="228" t="str">
        <f t="shared" si="196"/>
        <v/>
      </c>
      <c r="AC1674" s="230" t="str">
        <f t="shared" si="197"/>
        <v/>
      </c>
      <c r="AD1674" s="220"/>
      <c r="AE1674" s="220"/>
      <c r="AF1674" s="220" t="str">
        <f t="shared" si="199"/>
        <v/>
      </c>
    </row>
    <row r="1675" spans="1:32">
      <c r="A1675" s="121"/>
      <c r="B1675" s="121"/>
      <c r="C1675" s="140"/>
      <c r="D1675" s="159"/>
      <c r="E1675" s="154"/>
      <c r="F1675" s="154"/>
      <c r="G1675" s="160"/>
      <c r="H1675" s="158"/>
      <c r="I1675" s="158"/>
      <c r="J1675" s="158"/>
      <c r="K1675" s="158"/>
      <c r="L1675" s="158"/>
      <c r="M1675" s="158"/>
      <c r="N1675" s="157"/>
      <c r="O1675" s="188"/>
      <c r="P1675" s="245"/>
      <c r="Q1675" s="165" t="str">
        <f>+IF($C1675&lt;&gt;"",VLOOKUP($C1675,PRINCIPAL!$C$5:$Y$376,20,FALSE),"")</f>
        <v/>
      </c>
      <c r="R1675" s="162" t="str">
        <f>+IF($C1675&lt;&gt;"",VLOOKUP($C1675,PRINCIPAL!$C$5:$Y$376,22,FALSE),"")</f>
        <v/>
      </c>
      <c r="S1675" s="162" t="str">
        <f>+IF($C1675&lt;&gt;"",VLOOKUP($C1675,PRINCIPAL!$C$5:$Y$376,15,FALSE),"")</f>
        <v/>
      </c>
      <c r="T1675" s="255" t="str">
        <f>+IF($C1675&lt;&gt;"",VLOOKUP($C1675,PRINCIPAL!$C$5:$Y$376,9,FALSE),"")</f>
        <v/>
      </c>
      <c r="U1675" s="166" t="str">
        <f t="shared" si="198"/>
        <v/>
      </c>
      <c r="V1675" s="164" t="str">
        <f>+IF($C1675&lt;&gt;"",VLOOKUP($C1675,PRINCIPAL!$C$5:$Y$76,2,FALSE),"")</f>
        <v/>
      </c>
      <c r="W1675" t="e">
        <f>+VLOOKUP(D1675,CENTROS!$G$4:$M$93,7,FALSE)</f>
        <v>#N/A</v>
      </c>
      <c r="Y1675" t="str">
        <f t="shared" si="200"/>
        <v/>
      </c>
      <c r="Z1675" s="220" t="str">
        <f t="shared" si="194"/>
        <v/>
      </c>
      <c r="AA1675" s="220" t="str">
        <f t="shared" si="195"/>
        <v/>
      </c>
      <c r="AB1675" s="228" t="str">
        <f t="shared" si="196"/>
        <v/>
      </c>
      <c r="AC1675" s="230" t="str">
        <f t="shared" si="197"/>
        <v/>
      </c>
      <c r="AD1675" s="220"/>
      <c r="AE1675" s="220"/>
      <c r="AF1675" s="220" t="str">
        <f t="shared" si="199"/>
        <v/>
      </c>
    </row>
    <row r="1676" spans="1:32">
      <c r="A1676" s="121"/>
      <c r="B1676" s="121"/>
      <c r="C1676" s="140"/>
      <c r="D1676" s="159"/>
      <c r="E1676" s="154"/>
      <c r="F1676" s="154"/>
      <c r="G1676" s="160"/>
      <c r="H1676" s="158"/>
      <c r="I1676" s="158"/>
      <c r="J1676" s="158"/>
      <c r="K1676" s="158"/>
      <c r="L1676" s="158"/>
      <c r="M1676" s="158"/>
      <c r="N1676" s="157"/>
      <c r="O1676" s="188"/>
      <c r="P1676" s="245"/>
      <c r="Q1676" s="165" t="str">
        <f>+IF($C1676&lt;&gt;"",VLOOKUP($C1676,PRINCIPAL!$C$5:$Y$376,20,FALSE),"")</f>
        <v/>
      </c>
      <c r="R1676" s="162" t="str">
        <f>+IF($C1676&lt;&gt;"",VLOOKUP($C1676,PRINCIPAL!$C$5:$Y$376,22,FALSE),"")</f>
        <v/>
      </c>
      <c r="S1676" s="162" t="str">
        <f>+IF($C1676&lt;&gt;"",VLOOKUP($C1676,PRINCIPAL!$C$5:$Y$376,15,FALSE),"")</f>
        <v/>
      </c>
      <c r="T1676" s="255" t="str">
        <f>+IF($C1676&lt;&gt;"",VLOOKUP($C1676,PRINCIPAL!$C$5:$Y$376,9,FALSE),"")</f>
        <v/>
      </c>
      <c r="U1676" s="166" t="str">
        <f t="shared" si="198"/>
        <v/>
      </c>
      <c r="V1676" s="164" t="str">
        <f>+IF($C1676&lt;&gt;"",VLOOKUP($C1676,PRINCIPAL!$C$5:$Y$76,2,FALSE),"")</f>
        <v/>
      </c>
      <c r="W1676" t="e">
        <f>+VLOOKUP(D1676,CENTROS!$G$4:$M$93,7,FALSE)</f>
        <v>#N/A</v>
      </c>
      <c r="Y1676" t="str">
        <f t="shared" si="200"/>
        <v/>
      </c>
      <c r="Z1676" s="220" t="str">
        <f t="shared" si="194"/>
        <v/>
      </c>
      <c r="AA1676" s="220" t="str">
        <f t="shared" si="195"/>
        <v/>
      </c>
      <c r="AB1676" s="228" t="str">
        <f t="shared" si="196"/>
        <v/>
      </c>
      <c r="AC1676" s="230" t="str">
        <f t="shared" si="197"/>
        <v/>
      </c>
      <c r="AD1676" s="220"/>
      <c r="AE1676" s="220"/>
      <c r="AF1676" s="220" t="str">
        <f t="shared" si="199"/>
        <v/>
      </c>
    </row>
    <row r="1677" spans="1:32">
      <c r="A1677" s="121"/>
      <c r="B1677" s="121"/>
      <c r="C1677" s="140"/>
      <c r="D1677" s="159"/>
      <c r="E1677" s="154"/>
      <c r="F1677" s="154"/>
      <c r="G1677" s="160"/>
      <c r="H1677" s="158"/>
      <c r="I1677" s="158"/>
      <c r="J1677" s="158"/>
      <c r="K1677" s="158"/>
      <c r="L1677" s="158"/>
      <c r="M1677" s="158"/>
      <c r="N1677" s="157"/>
      <c r="O1677" s="188"/>
      <c r="P1677" s="245"/>
      <c r="Q1677" s="165" t="str">
        <f>+IF($C1677&lt;&gt;"",VLOOKUP($C1677,PRINCIPAL!$C$5:$Y$376,20,FALSE),"")</f>
        <v/>
      </c>
      <c r="R1677" s="162" t="str">
        <f>+IF($C1677&lt;&gt;"",VLOOKUP($C1677,PRINCIPAL!$C$5:$Y$376,22,FALSE),"")</f>
        <v/>
      </c>
      <c r="S1677" s="162" t="str">
        <f>+IF($C1677&lt;&gt;"",VLOOKUP($C1677,PRINCIPAL!$C$5:$Y$376,15,FALSE),"")</f>
        <v/>
      </c>
      <c r="T1677" s="255" t="str">
        <f>+IF($C1677&lt;&gt;"",VLOOKUP($C1677,PRINCIPAL!$C$5:$Y$376,9,FALSE),"")</f>
        <v/>
      </c>
      <c r="U1677" s="166" t="str">
        <f t="shared" si="198"/>
        <v/>
      </c>
      <c r="V1677" s="164" t="str">
        <f>+IF($C1677&lt;&gt;"",VLOOKUP($C1677,PRINCIPAL!$C$5:$Y$76,2,FALSE),"")</f>
        <v/>
      </c>
      <c r="W1677" t="e">
        <f>+VLOOKUP(D1677,CENTROS!$G$4:$M$93,7,FALSE)</f>
        <v>#N/A</v>
      </c>
      <c r="Y1677" t="str">
        <f t="shared" si="200"/>
        <v/>
      </c>
      <c r="Z1677" s="220" t="str">
        <f t="shared" ref="Z1677:Z1740" si="201">+IF(A1677&lt;&gt;"",A1677,"")</f>
        <v/>
      </c>
      <c r="AA1677" s="220" t="str">
        <f t="shared" ref="AA1677:AA1740" si="202">+IF(D1677&lt;&gt;"",D1677,"")</f>
        <v/>
      </c>
      <c r="AB1677" s="228" t="str">
        <f t="shared" ref="AB1677:AB1740" si="203">+IF(B1677&lt;&gt;"",B1677,"")</f>
        <v/>
      </c>
      <c r="AC1677" s="230" t="str">
        <f t="shared" ref="AC1677:AC1740" si="204">+IF(C1677&lt;&gt;"",C1677,"")</f>
        <v/>
      </c>
      <c r="AD1677" s="220"/>
      <c r="AE1677" s="220"/>
      <c r="AF1677" s="220" t="str">
        <f t="shared" si="199"/>
        <v/>
      </c>
    </row>
    <row r="1678" spans="1:32">
      <c r="A1678" s="121"/>
      <c r="B1678" s="121"/>
      <c r="C1678" s="140"/>
      <c r="D1678" s="159"/>
      <c r="E1678" s="154"/>
      <c r="F1678" s="154"/>
      <c r="G1678" s="160"/>
      <c r="H1678" s="158"/>
      <c r="I1678" s="158"/>
      <c r="J1678" s="158"/>
      <c r="K1678" s="158"/>
      <c r="L1678" s="158"/>
      <c r="M1678" s="158"/>
      <c r="N1678" s="157"/>
      <c r="O1678" s="188"/>
      <c r="P1678" s="245"/>
      <c r="Q1678" s="165" t="str">
        <f>+IF($C1678&lt;&gt;"",VLOOKUP($C1678,PRINCIPAL!$C$5:$Y$376,20,FALSE),"")</f>
        <v/>
      </c>
      <c r="R1678" s="162" t="str">
        <f>+IF($C1678&lt;&gt;"",VLOOKUP($C1678,PRINCIPAL!$C$5:$Y$376,22,FALSE),"")</f>
        <v/>
      </c>
      <c r="S1678" s="162" t="str">
        <f>+IF($C1678&lt;&gt;"",VLOOKUP($C1678,PRINCIPAL!$C$5:$Y$376,15,FALSE),"")</f>
        <v/>
      </c>
      <c r="T1678" s="255" t="str">
        <f>+IF($C1678&lt;&gt;"",VLOOKUP($C1678,PRINCIPAL!$C$5:$Y$376,9,FALSE),"")</f>
        <v/>
      </c>
      <c r="U1678" s="166" t="str">
        <f t="shared" si="198"/>
        <v/>
      </c>
      <c r="V1678" s="164" t="str">
        <f>+IF($C1678&lt;&gt;"",VLOOKUP($C1678,PRINCIPAL!$C$5:$Y$76,2,FALSE),"")</f>
        <v/>
      </c>
      <c r="W1678" t="e">
        <f>+VLOOKUP(D1678,CENTROS!$G$4:$M$93,7,FALSE)</f>
        <v>#N/A</v>
      </c>
      <c r="Y1678" t="str">
        <f t="shared" si="200"/>
        <v/>
      </c>
      <c r="Z1678" s="220" t="str">
        <f t="shared" si="201"/>
        <v/>
      </c>
      <c r="AA1678" s="220" t="str">
        <f t="shared" si="202"/>
        <v/>
      </c>
      <c r="AB1678" s="228" t="str">
        <f t="shared" si="203"/>
        <v/>
      </c>
      <c r="AC1678" s="230" t="str">
        <f t="shared" si="204"/>
        <v/>
      </c>
      <c r="AD1678" s="220"/>
      <c r="AE1678" s="220"/>
      <c r="AF1678" s="220" t="str">
        <f t="shared" si="199"/>
        <v/>
      </c>
    </row>
    <row r="1679" spans="1:32">
      <c r="A1679" s="121"/>
      <c r="B1679" s="121"/>
      <c r="C1679" s="140"/>
      <c r="D1679" s="159"/>
      <c r="E1679" s="154"/>
      <c r="F1679" s="154"/>
      <c r="G1679" s="160"/>
      <c r="H1679" s="158"/>
      <c r="I1679" s="158"/>
      <c r="J1679" s="158"/>
      <c r="K1679" s="158"/>
      <c r="L1679" s="158"/>
      <c r="M1679" s="158"/>
      <c r="N1679" s="157"/>
      <c r="O1679" s="188"/>
      <c r="P1679" s="245"/>
      <c r="Q1679" s="165" t="str">
        <f>+IF($C1679&lt;&gt;"",VLOOKUP($C1679,PRINCIPAL!$C$5:$Y$376,20,FALSE),"")</f>
        <v/>
      </c>
      <c r="R1679" s="162" t="str">
        <f>+IF($C1679&lt;&gt;"",VLOOKUP($C1679,PRINCIPAL!$C$5:$Y$376,22,FALSE),"")</f>
        <v/>
      </c>
      <c r="S1679" s="162" t="str">
        <f>+IF($C1679&lt;&gt;"",VLOOKUP($C1679,PRINCIPAL!$C$5:$Y$376,15,FALSE),"")</f>
        <v/>
      </c>
      <c r="T1679" s="255" t="str">
        <f>+IF($C1679&lt;&gt;"",VLOOKUP($C1679,PRINCIPAL!$C$5:$Y$376,9,FALSE),"")</f>
        <v/>
      </c>
      <c r="U1679" s="166" t="str">
        <f t="shared" si="198"/>
        <v/>
      </c>
      <c r="V1679" s="164" t="str">
        <f>+IF($C1679&lt;&gt;"",VLOOKUP($C1679,PRINCIPAL!$C$5:$Y$76,2,FALSE),"")</f>
        <v/>
      </c>
      <c r="W1679" t="e">
        <f>+VLOOKUP(D1679,CENTROS!$G$4:$M$93,7,FALSE)</f>
        <v>#N/A</v>
      </c>
      <c r="Y1679" t="str">
        <f t="shared" si="200"/>
        <v/>
      </c>
      <c r="Z1679" s="220" t="str">
        <f t="shared" si="201"/>
        <v/>
      </c>
      <c r="AA1679" s="220" t="str">
        <f t="shared" si="202"/>
        <v/>
      </c>
      <c r="AB1679" s="228" t="str">
        <f t="shared" si="203"/>
        <v/>
      </c>
      <c r="AC1679" s="230" t="str">
        <f t="shared" si="204"/>
        <v/>
      </c>
      <c r="AD1679" s="220"/>
      <c r="AE1679" s="220"/>
      <c r="AF1679" s="220" t="str">
        <f t="shared" si="199"/>
        <v/>
      </c>
    </row>
    <row r="1680" spans="1:32">
      <c r="A1680" s="121"/>
      <c r="B1680" s="121"/>
      <c r="C1680" s="140"/>
      <c r="D1680" s="159"/>
      <c r="E1680" s="154"/>
      <c r="F1680" s="154"/>
      <c r="G1680" s="160"/>
      <c r="H1680" s="158"/>
      <c r="I1680" s="158"/>
      <c r="J1680" s="158"/>
      <c r="K1680" s="158"/>
      <c r="L1680" s="158"/>
      <c r="M1680" s="158"/>
      <c r="N1680" s="157"/>
      <c r="O1680" s="188"/>
      <c r="P1680" s="245"/>
      <c r="Q1680" s="165" t="str">
        <f>+IF($C1680&lt;&gt;"",VLOOKUP($C1680,PRINCIPAL!$C$5:$Y$376,20,FALSE),"")</f>
        <v/>
      </c>
      <c r="R1680" s="162" t="str">
        <f>+IF($C1680&lt;&gt;"",VLOOKUP($C1680,PRINCIPAL!$C$5:$Y$376,22,FALSE),"")</f>
        <v/>
      </c>
      <c r="S1680" s="162" t="str">
        <f>+IF($C1680&lt;&gt;"",VLOOKUP($C1680,PRINCIPAL!$C$5:$Y$376,15,FALSE),"")</f>
        <v/>
      </c>
      <c r="T1680" s="255" t="str">
        <f>+IF($C1680&lt;&gt;"",VLOOKUP($C1680,PRINCIPAL!$C$5:$Y$376,9,FALSE),"")</f>
        <v/>
      </c>
      <c r="U1680" s="166" t="str">
        <f t="shared" si="198"/>
        <v/>
      </c>
      <c r="V1680" s="164" t="str">
        <f>+IF($C1680&lt;&gt;"",VLOOKUP($C1680,PRINCIPAL!$C$5:$Y$76,2,FALSE),"")</f>
        <v/>
      </c>
      <c r="W1680" t="e">
        <f>+VLOOKUP(D1680,CENTROS!$G$4:$M$93,7,FALSE)</f>
        <v>#N/A</v>
      </c>
      <c r="Y1680" t="str">
        <f t="shared" si="200"/>
        <v/>
      </c>
      <c r="Z1680" s="220" t="str">
        <f t="shared" si="201"/>
        <v/>
      </c>
      <c r="AA1680" s="220" t="str">
        <f t="shared" si="202"/>
        <v/>
      </c>
      <c r="AB1680" s="228" t="str">
        <f t="shared" si="203"/>
        <v/>
      </c>
      <c r="AC1680" s="230" t="str">
        <f t="shared" si="204"/>
        <v/>
      </c>
      <c r="AD1680" s="220"/>
      <c r="AE1680" s="220"/>
      <c r="AF1680" s="220" t="str">
        <f t="shared" si="199"/>
        <v/>
      </c>
    </row>
    <row r="1681" spans="1:32">
      <c r="A1681" s="121"/>
      <c r="B1681" s="121"/>
      <c r="C1681" s="140"/>
      <c r="D1681" s="159"/>
      <c r="E1681" s="154"/>
      <c r="F1681" s="154"/>
      <c r="G1681" s="160"/>
      <c r="H1681" s="158"/>
      <c r="I1681" s="158"/>
      <c r="J1681" s="158"/>
      <c r="K1681" s="158"/>
      <c r="L1681" s="158"/>
      <c r="M1681" s="158"/>
      <c r="N1681" s="157"/>
      <c r="O1681" s="188"/>
      <c r="P1681" s="245"/>
      <c r="Q1681" s="165" t="str">
        <f>+IF($C1681&lt;&gt;"",VLOOKUP($C1681,PRINCIPAL!$C$5:$Y$376,20,FALSE),"")</f>
        <v/>
      </c>
      <c r="R1681" s="162" t="str">
        <f>+IF($C1681&lt;&gt;"",VLOOKUP($C1681,PRINCIPAL!$C$5:$Y$376,22,FALSE),"")</f>
        <v/>
      </c>
      <c r="S1681" s="162" t="str">
        <f>+IF($C1681&lt;&gt;"",VLOOKUP($C1681,PRINCIPAL!$C$5:$Y$376,15,FALSE),"")</f>
        <v/>
      </c>
      <c r="T1681" s="255" t="str">
        <f>+IF($C1681&lt;&gt;"",VLOOKUP($C1681,PRINCIPAL!$C$5:$Y$376,9,FALSE),"")</f>
        <v/>
      </c>
      <c r="U1681" s="166" t="str">
        <f t="shared" si="198"/>
        <v/>
      </c>
      <c r="V1681" s="164" t="str">
        <f>+IF($C1681&lt;&gt;"",VLOOKUP($C1681,PRINCIPAL!$C$5:$Y$76,2,FALSE),"")</f>
        <v/>
      </c>
      <c r="W1681" t="e">
        <f>+VLOOKUP(D1681,CENTROS!$G$4:$M$93,7,FALSE)</f>
        <v>#N/A</v>
      </c>
      <c r="Y1681" t="str">
        <f t="shared" si="200"/>
        <v/>
      </c>
      <c r="Z1681" s="220" t="str">
        <f t="shared" si="201"/>
        <v/>
      </c>
      <c r="AA1681" s="220" t="str">
        <f t="shared" si="202"/>
        <v/>
      </c>
      <c r="AB1681" s="228" t="str">
        <f t="shared" si="203"/>
        <v/>
      </c>
      <c r="AC1681" s="230" t="str">
        <f t="shared" si="204"/>
        <v/>
      </c>
      <c r="AD1681" s="220"/>
      <c r="AE1681" s="220"/>
      <c r="AF1681" s="220" t="str">
        <f t="shared" si="199"/>
        <v/>
      </c>
    </row>
    <row r="1682" spans="1:32">
      <c r="A1682" s="121"/>
      <c r="B1682" s="121"/>
      <c r="C1682" s="140"/>
      <c r="D1682" s="159"/>
      <c r="E1682" s="154"/>
      <c r="F1682" s="154"/>
      <c r="G1682" s="160"/>
      <c r="H1682" s="158"/>
      <c r="I1682" s="158"/>
      <c r="J1682" s="158"/>
      <c r="K1682" s="158"/>
      <c r="L1682" s="158"/>
      <c r="M1682" s="158"/>
      <c r="N1682" s="157"/>
      <c r="O1682" s="188"/>
      <c r="P1682" s="245"/>
      <c r="Q1682" s="165" t="str">
        <f>+IF($C1682&lt;&gt;"",VLOOKUP($C1682,PRINCIPAL!$C$5:$Y$376,20,FALSE),"")</f>
        <v/>
      </c>
      <c r="R1682" s="162" t="str">
        <f>+IF($C1682&lt;&gt;"",VLOOKUP($C1682,PRINCIPAL!$C$5:$Y$376,22,FALSE),"")</f>
        <v/>
      </c>
      <c r="S1682" s="162" t="str">
        <f>+IF($C1682&lt;&gt;"",VLOOKUP($C1682,PRINCIPAL!$C$5:$Y$376,15,FALSE),"")</f>
        <v/>
      </c>
      <c r="T1682" s="255" t="str">
        <f>+IF($C1682&lt;&gt;"",VLOOKUP($C1682,PRINCIPAL!$C$5:$Y$376,9,FALSE),"")</f>
        <v/>
      </c>
      <c r="U1682" s="166" t="str">
        <f t="shared" si="198"/>
        <v/>
      </c>
      <c r="V1682" s="164" t="str">
        <f>+IF($C1682&lt;&gt;"",VLOOKUP($C1682,PRINCIPAL!$C$5:$Y$76,2,FALSE),"")</f>
        <v/>
      </c>
      <c r="W1682" t="e">
        <f>+VLOOKUP(D1682,CENTROS!$G$4:$M$93,7,FALSE)</f>
        <v>#N/A</v>
      </c>
      <c r="Y1682" t="str">
        <f t="shared" si="200"/>
        <v/>
      </c>
      <c r="Z1682" s="220" t="str">
        <f t="shared" si="201"/>
        <v/>
      </c>
      <c r="AA1682" s="220" t="str">
        <f t="shared" si="202"/>
        <v/>
      </c>
      <c r="AB1682" s="228" t="str">
        <f t="shared" si="203"/>
        <v/>
      </c>
      <c r="AC1682" s="230" t="str">
        <f t="shared" si="204"/>
        <v/>
      </c>
      <c r="AD1682" s="220"/>
      <c r="AE1682" s="220"/>
      <c r="AF1682" s="220" t="str">
        <f t="shared" si="199"/>
        <v/>
      </c>
    </row>
    <row r="1683" spans="1:32">
      <c r="A1683" s="121"/>
      <c r="B1683" s="121"/>
      <c r="C1683" s="140"/>
      <c r="D1683" s="159"/>
      <c r="E1683" s="154"/>
      <c r="F1683" s="154"/>
      <c r="G1683" s="160"/>
      <c r="H1683" s="158"/>
      <c r="I1683" s="158"/>
      <c r="J1683" s="158"/>
      <c r="K1683" s="158"/>
      <c r="L1683" s="158"/>
      <c r="M1683" s="158"/>
      <c r="N1683" s="157"/>
      <c r="O1683" s="188"/>
      <c r="P1683" s="245"/>
      <c r="Q1683" s="165" t="str">
        <f>+IF($C1683&lt;&gt;"",VLOOKUP($C1683,PRINCIPAL!$C$5:$Y$376,20,FALSE),"")</f>
        <v/>
      </c>
      <c r="R1683" s="162" t="str">
        <f>+IF($C1683&lt;&gt;"",VLOOKUP($C1683,PRINCIPAL!$C$5:$Y$376,22,FALSE),"")</f>
        <v/>
      </c>
      <c r="S1683" s="162" t="str">
        <f>+IF($C1683&lt;&gt;"",VLOOKUP($C1683,PRINCIPAL!$C$5:$Y$376,15,FALSE),"")</f>
        <v/>
      </c>
      <c r="T1683" s="255" t="str">
        <f>+IF($C1683&lt;&gt;"",VLOOKUP($C1683,PRINCIPAL!$C$5:$Y$376,9,FALSE),"")</f>
        <v/>
      </c>
      <c r="U1683" s="166" t="str">
        <f t="shared" si="198"/>
        <v/>
      </c>
      <c r="V1683" s="164" t="str">
        <f>+IF($C1683&lt;&gt;"",VLOOKUP($C1683,PRINCIPAL!$C$5:$Y$76,2,FALSE),"")</f>
        <v/>
      </c>
      <c r="W1683" t="e">
        <f>+VLOOKUP(D1683,CENTROS!$G$4:$M$93,7,FALSE)</f>
        <v>#N/A</v>
      </c>
      <c r="Y1683" t="str">
        <f t="shared" si="200"/>
        <v/>
      </c>
      <c r="Z1683" s="220" t="str">
        <f t="shared" si="201"/>
        <v/>
      </c>
      <c r="AA1683" s="220" t="str">
        <f t="shared" si="202"/>
        <v/>
      </c>
      <c r="AB1683" s="228" t="str">
        <f t="shared" si="203"/>
        <v/>
      </c>
      <c r="AC1683" s="230" t="str">
        <f t="shared" si="204"/>
        <v/>
      </c>
      <c r="AD1683" s="220"/>
      <c r="AE1683" s="220"/>
      <c r="AF1683" s="220" t="str">
        <f t="shared" si="199"/>
        <v/>
      </c>
    </row>
    <row r="1684" spans="1:32">
      <c r="A1684" s="121"/>
      <c r="B1684" s="121"/>
      <c r="C1684" s="140"/>
      <c r="D1684" s="159"/>
      <c r="E1684" s="154"/>
      <c r="F1684" s="154"/>
      <c r="G1684" s="160"/>
      <c r="H1684" s="158"/>
      <c r="I1684" s="158"/>
      <c r="J1684" s="158"/>
      <c r="K1684" s="158"/>
      <c r="L1684" s="158"/>
      <c r="M1684" s="158"/>
      <c r="N1684" s="157"/>
      <c r="O1684" s="188"/>
      <c r="P1684" s="245"/>
      <c r="Q1684" s="165" t="str">
        <f>+IF($C1684&lt;&gt;"",VLOOKUP($C1684,PRINCIPAL!$C$5:$Y$376,20,FALSE),"")</f>
        <v/>
      </c>
      <c r="R1684" s="162" t="str">
        <f>+IF($C1684&lt;&gt;"",VLOOKUP($C1684,PRINCIPAL!$C$5:$Y$376,22,FALSE),"")</f>
        <v/>
      </c>
      <c r="S1684" s="162" t="str">
        <f>+IF($C1684&lt;&gt;"",VLOOKUP($C1684,PRINCIPAL!$C$5:$Y$376,15,FALSE),"")</f>
        <v/>
      </c>
      <c r="T1684" s="255" t="str">
        <f>+IF($C1684&lt;&gt;"",VLOOKUP($C1684,PRINCIPAL!$C$5:$Y$376,9,FALSE),"")</f>
        <v/>
      </c>
      <c r="U1684" s="166" t="str">
        <f t="shared" si="198"/>
        <v/>
      </c>
      <c r="V1684" s="164" t="str">
        <f>+IF($C1684&lt;&gt;"",VLOOKUP($C1684,PRINCIPAL!$C$5:$Y$76,2,FALSE),"")</f>
        <v/>
      </c>
      <c r="W1684" t="e">
        <f>+VLOOKUP(D1684,CENTROS!$G$4:$M$93,7,FALSE)</f>
        <v>#N/A</v>
      </c>
      <c r="Y1684" t="str">
        <f t="shared" si="200"/>
        <v/>
      </c>
      <c r="Z1684" s="220" t="str">
        <f t="shared" si="201"/>
        <v/>
      </c>
      <c r="AA1684" s="220" t="str">
        <f t="shared" si="202"/>
        <v/>
      </c>
      <c r="AB1684" s="228" t="str">
        <f t="shared" si="203"/>
        <v/>
      </c>
      <c r="AC1684" s="230" t="str">
        <f t="shared" si="204"/>
        <v/>
      </c>
      <c r="AD1684" s="220"/>
      <c r="AE1684" s="220"/>
      <c r="AF1684" s="220" t="str">
        <f t="shared" si="199"/>
        <v/>
      </c>
    </row>
    <row r="1685" spans="1:32">
      <c r="A1685" s="121"/>
      <c r="B1685" s="121"/>
      <c r="C1685" s="140"/>
      <c r="D1685" s="159"/>
      <c r="E1685" s="154"/>
      <c r="F1685" s="154"/>
      <c r="G1685" s="160"/>
      <c r="H1685" s="158"/>
      <c r="I1685" s="158"/>
      <c r="J1685" s="158"/>
      <c r="K1685" s="158"/>
      <c r="L1685" s="158"/>
      <c r="M1685" s="158"/>
      <c r="N1685" s="157"/>
      <c r="O1685" s="188"/>
      <c r="P1685" s="245"/>
      <c r="Q1685" s="165" t="str">
        <f>+IF($C1685&lt;&gt;"",VLOOKUP($C1685,PRINCIPAL!$C$5:$Y$376,20,FALSE),"")</f>
        <v/>
      </c>
      <c r="R1685" s="162" t="str">
        <f>+IF($C1685&lt;&gt;"",VLOOKUP($C1685,PRINCIPAL!$C$5:$Y$376,22,FALSE),"")</f>
        <v/>
      </c>
      <c r="S1685" s="162" t="str">
        <f>+IF($C1685&lt;&gt;"",VLOOKUP($C1685,PRINCIPAL!$C$5:$Y$376,15,FALSE),"")</f>
        <v/>
      </c>
      <c r="T1685" s="255" t="str">
        <f>+IF($C1685&lt;&gt;"",VLOOKUP($C1685,PRINCIPAL!$C$5:$Y$376,9,FALSE),"")</f>
        <v/>
      </c>
      <c r="U1685" s="166" t="str">
        <f t="shared" si="198"/>
        <v/>
      </c>
      <c r="V1685" s="164" t="str">
        <f>+IF($C1685&lt;&gt;"",VLOOKUP($C1685,PRINCIPAL!$C$5:$Y$76,2,FALSE),"")</f>
        <v/>
      </c>
      <c r="W1685" t="e">
        <f>+VLOOKUP(D1685,CENTROS!$G$4:$M$93,7,FALSE)</f>
        <v>#N/A</v>
      </c>
      <c r="Y1685" t="str">
        <f t="shared" si="200"/>
        <v/>
      </c>
      <c r="Z1685" s="220" t="str">
        <f t="shared" si="201"/>
        <v/>
      </c>
      <c r="AA1685" s="220" t="str">
        <f t="shared" si="202"/>
        <v/>
      </c>
      <c r="AB1685" s="228" t="str">
        <f t="shared" si="203"/>
        <v/>
      </c>
      <c r="AC1685" s="230" t="str">
        <f t="shared" si="204"/>
        <v/>
      </c>
      <c r="AD1685" s="220"/>
      <c r="AE1685" s="220"/>
      <c r="AF1685" s="220" t="str">
        <f t="shared" si="199"/>
        <v/>
      </c>
    </row>
    <row r="1686" spans="1:32">
      <c r="A1686" s="121"/>
      <c r="B1686" s="121"/>
      <c r="C1686" s="140"/>
      <c r="D1686" s="159"/>
      <c r="E1686" s="154"/>
      <c r="F1686" s="154"/>
      <c r="G1686" s="160"/>
      <c r="H1686" s="158"/>
      <c r="I1686" s="158"/>
      <c r="J1686" s="158"/>
      <c r="K1686" s="158"/>
      <c r="L1686" s="158"/>
      <c r="M1686" s="158"/>
      <c r="N1686" s="157"/>
      <c r="O1686" s="188"/>
      <c r="P1686" s="245"/>
      <c r="Q1686" s="165" t="str">
        <f>+IF($C1686&lt;&gt;"",VLOOKUP($C1686,PRINCIPAL!$C$5:$Y$376,20,FALSE),"")</f>
        <v/>
      </c>
      <c r="R1686" s="162" t="str">
        <f>+IF($C1686&lt;&gt;"",VLOOKUP($C1686,PRINCIPAL!$C$5:$Y$376,22,FALSE),"")</f>
        <v/>
      </c>
      <c r="S1686" s="162" t="str">
        <f>+IF($C1686&lt;&gt;"",VLOOKUP($C1686,PRINCIPAL!$C$5:$Y$376,15,FALSE),"")</f>
        <v/>
      </c>
      <c r="T1686" s="255" t="str">
        <f>+IF($C1686&lt;&gt;"",VLOOKUP($C1686,PRINCIPAL!$C$5:$Y$376,9,FALSE),"")</f>
        <v/>
      </c>
      <c r="U1686" s="166" t="str">
        <f t="shared" si="198"/>
        <v/>
      </c>
      <c r="V1686" s="164" t="str">
        <f>+IF($C1686&lt;&gt;"",VLOOKUP($C1686,PRINCIPAL!$C$5:$Y$76,2,FALSE),"")</f>
        <v/>
      </c>
      <c r="W1686" t="e">
        <f>+VLOOKUP(D1686,CENTROS!$G$4:$M$93,7,FALSE)</f>
        <v>#N/A</v>
      </c>
      <c r="Y1686" t="str">
        <f t="shared" si="200"/>
        <v/>
      </c>
      <c r="Z1686" s="220" t="str">
        <f t="shared" si="201"/>
        <v/>
      </c>
      <c r="AA1686" s="220" t="str">
        <f t="shared" si="202"/>
        <v/>
      </c>
      <c r="AB1686" s="228" t="str">
        <f t="shared" si="203"/>
        <v/>
      </c>
      <c r="AC1686" s="230" t="str">
        <f t="shared" si="204"/>
        <v/>
      </c>
      <c r="AD1686" s="220"/>
      <c r="AE1686" s="220"/>
      <c r="AF1686" s="220" t="str">
        <f t="shared" si="199"/>
        <v/>
      </c>
    </row>
    <row r="1687" spans="1:32">
      <c r="A1687" s="121"/>
      <c r="B1687" s="121"/>
      <c r="C1687" s="140"/>
      <c r="D1687" s="159"/>
      <c r="E1687" s="154"/>
      <c r="F1687" s="154"/>
      <c r="G1687" s="160"/>
      <c r="H1687" s="158"/>
      <c r="I1687" s="158"/>
      <c r="J1687" s="158"/>
      <c r="K1687" s="158"/>
      <c r="L1687" s="158"/>
      <c r="M1687" s="158"/>
      <c r="N1687" s="157"/>
      <c r="O1687" s="188"/>
      <c r="P1687" s="245"/>
      <c r="Q1687" s="165" t="str">
        <f>+IF($C1687&lt;&gt;"",VLOOKUP($C1687,PRINCIPAL!$C$5:$Y$376,20,FALSE),"")</f>
        <v/>
      </c>
      <c r="R1687" s="162" t="str">
        <f>+IF($C1687&lt;&gt;"",VLOOKUP($C1687,PRINCIPAL!$C$5:$Y$376,22,FALSE),"")</f>
        <v/>
      </c>
      <c r="S1687" s="162" t="str">
        <f>+IF($C1687&lt;&gt;"",VLOOKUP($C1687,PRINCIPAL!$C$5:$Y$376,15,FALSE),"")</f>
        <v/>
      </c>
      <c r="T1687" s="255" t="str">
        <f>+IF($C1687&lt;&gt;"",VLOOKUP($C1687,PRINCIPAL!$C$5:$Y$376,9,FALSE),"")</f>
        <v/>
      </c>
      <c r="U1687" s="166" t="str">
        <f t="shared" si="198"/>
        <v/>
      </c>
      <c r="V1687" s="164" t="str">
        <f>+IF($C1687&lt;&gt;"",VLOOKUP($C1687,PRINCIPAL!$C$5:$Y$76,2,FALSE),"")</f>
        <v/>
      </c>
      <c r="W1687" t="e">
        <f>+VLOOKUP(D1687,CENTROS!$G$4:$M$93,7,FALSE)</f>
        <v>#N/A</v>
      </c>
      <c r="Y1687" t="str">
        <f t="shared" si="200"/>
        <v/>
      </c>
      <c r="Z1687" s="220" t="str">
        <f t="shared" si="201"/>
        <v/>
      </c>
      <c r="AA1687" s="220" t="str">
        <f t="shared" si="202"/>
        <v/>
      </c>
      <c r="AB1687" s="228" t="str">
        <f t="shared" si="203"/>
        <v/>
      </c>
      <c r="AC1687" s="230" t="str">
        <f t="shared" si="204"/>
        <v/>
      </c>
      <c r="AD1687" s="220"/>
      <c r="AE1687" s="220"/>
      <c r="AF1687" s="220" t="str">
        <f t="shared" si="199"/>
        <v/>
      </c>
    </row>
    <row r="1688" spans="1:32">
      <c r="A1688" s="121"/>
      <c r="B1688" s="121"/>
      <c r="C1688" s="140"/>
      <c r="D1688" s="159"/>
      <c r="E1688" s="154"/>
      <c r="F1688" s="154"/>
      <c r="G1688" s="160"/>
      <c r="H1688" s="158"/>
      <c r="I1688" s="158"/>
      <c r="J1688" s="158"/>
      <c r="K1688" s="158"/>
      <c r="L1688" s="158"/>
      <c r="M1688" s="158"/>
      <c r="N1688" s="157"/>
      <c r="O1688" s="188"/>
      <c r="P1688" s="245"/>
      <c r="Q1688" s="165" t="str">
        <f>+IF($C1688&lt;&gt;"",VLOOKUP($C1688,PRINCIPAL!$C$5:$Y$376,20,FALSE),"")</f>
        <v/>
      </c>
      <c r="R1688" s="162" t="str">
        <f>+IF($C1688&lt;&gt;"",VLOOKUP($C1688,PRINCIPAL!$C$5:$Y$376,22,FALSE),"")</f>
        <v/>
      </c>
      <c r="S1688" s="162" t="str">
        <f>+IF($C1688&lt;&gt;"",VLOOKUP($C1688,PRINCIPAL!$C$5:$Y$376,15,FALSE),"")</f>
        <v/>
      </c>
      <c r="T1688" s="255" t="str">
        <f>+IF($C1688&lt;&gt;"",VLOOKUP($C1688,PRINCIPAL!$C$5:$Y$376,9,FALSE),"")</f>
        <v/>
      </c>
      <c r="U1688" s="166" t="str">
        <f t="shared" si="198"/>
        <v/>
      </c>
      <c r="V1688" s="164" t="str">
        <f>+IF($C1688&lt;&gt;"",VLOOKUP($C1688,PRINCIPAL!$C$5:$Y$76,2,FALSE),"")</f>
        <v/>
      </c>
      <c r="W1688" t="e">
        <f>+VLOOKUP(D1688,CENTROS!$G$4:$M$93,7,FALSE)</f>
        <v>#N/A</v>
      </c>
      <c r="Y1688" t="str">
        <f t="shared" si="200"/>
        <v/>
      </c>
      <c r="Z1688" s="220" t="str">
        <f t="shared" si="201"/>
        <v/>
      </c>
      <c r="AA1688" s="220" t="str">
        <f t="shared" si="202"/>
        <v/>
      </c>
      <c r="AB1688" s="228" t="str">
        <f t="shared" si="203"/>
        <v/>
      </c>
      <c r="AC1688" s="230" t="str">
        <f t="shared" si="204"/>
        <v/>
      </c>
      <c r="AD1688" s="220"/>
      <c r="AE1688" s="220"/>
      <c r="AF1688" s="220" t="str">
        <f t="shared" si="199"/>
        <v/>
      </c>
    </row>
    <row r="1689" spans="1:32">
      <c r="A1689" s="121"/>
      <c r="B1689" s="121"/>
      <c r="C1689" s="140"/>
      <c r="D1689" s="159"/>
      <c r="E1689" s="154"/>
      <c r="F1689" s="154"/>
      <c r="G1689" s="160"/>
      <c r="H1689" s="158"/>
      <c r="I1689" s="158"/>
      <c r="J1689" s="158"/>
      <c r="K1689" s="158"/>
      <c r="L1689" s="158"/>
      <c r="M1689" s="158"/>
      <c r="N1689" s="157"/>
      <c r="O1689" s="188"/>
      <c r="P1689" s="245"/>
      <c r="Q1689" s="165" t="str">
        <f>+IF($C1689&lt;&gt;"",VLOOKUP($C1689,PRINCIPAL!$C$5:$Y$376,20,FALSE),"")</f>
        <v/>
      </c>
      <c r="R1689" s="162" t="str">
        <f>+IF($C1689&lt;&gt;"",VLOOKUP($C1689,PRINCIPAL!$C$5:$Y$376,22,FALSE),"")</f>
        <v/>
      </c>
      <c r="S1689" s="162" t="str">
        <f>+IF($C1689&lt;&gt;"",VLOOKUP($C1689,PRINCIPAL!$C$5:$Y$376,15,FALSE),"")</f>
        <v/>
      </c>
      <c r="T1689" s="255" t="str">
        <f>+IF($C1689&lt;&gt;"",VLOOKUP($C1689,PRINCIPAL!$C$5:$Y$376,9,FALSE),"")</f>
        <v/>
      </c>
      <c r="U1689" s="166" t="str">
        <f t="shared" si="198"/>
        <v/>
      </c>
      <c r="V1689" s="164" t="str">
        <f>+IF($C1689&lt;&gt;"",VLOOKUP($C1689,PRINCIPAL!$C$5:$Y$76,2,FALSE),"")</f>
        <v/>
      </c>
      <c r="W1689" t="e">
        <f>+VLOOKUP(D1689,CENTROS!$G$4:$M$93,7,FALSE)</f>
        <v>#N/A</v>
      </c>
      <c r="Y1689" t="str">
        <f t="shared" si="200"/>
        <v/>
      </c>
      <c r="Z1689" s="220" t="str">
        <f t="shared" si="201"/>
        <v/>
      </c>
      <c r="AA1689" s="220" t="str">
        <f t="shared" si="202"/>
        <v/>
      </c>
      <c r="AB1689" s="228" t="str">
        <f t="shared" si="203"/>
        <v/>
      </c>
      <c r="AC1689" s="230" t="str">
        <f t="shared" si="204"/>
        <v/>
      </c>
      <c r="AD1689" s="220"/>
      <c r="AE1689" s="220"/>
      <c r="AF1689" s="220" t="str">
        <f t="shared" si="199"/>
        <v/>
      </c>
    </row>
    <row r="1690" spans="1:32">
      <c r="A1690" s="121"/>
      <c r="B1690" s="121"/>
      <c r="C1690" s="140"/>
      <c r="D1690" s="159"/>
      <c r="E1690" s="154"/>
      <c r="F1690" s="154"/>
      <c r="G1690" s="160"/>
      <c r="H1690" s="158"/>
      <c r="I1690" s="158"/>
      <c r="J1690" s="158"/>
      <c r="K1690" s="158"/>
      <c r="L1690" s="158"/>
      <c r="M1690" s="158"/>
      <c r="N1690" s="157"/>
      <c r="O1690" s="188"/>
      <c r="P1690" s="245"/>
      <c r="Q1690" s="165" t="str">
        <f>+IF($C1690&lt;&gt;"",VLOOKUP($C1690,PRINCIPAL!$C$5:$Y$376,20,FALSE),"")</f>
        <v/>
      </c>
      <c r="R1690" s="162" t="str">
        <f>+IF($C1690&lt;&gt;"",VLOOKUP($C1690,PRINCIPAL!$C$5:$Y$376,22,FALSE),"")</f>
        <v/>
      </c>
      <c r="S1690" s="162" t="str">
        <f>+IF($C1690&lt;&gt;"",VLOOKUP($C1690,PRINCIPAL!$C$5:$Y$376,15,FALSE),"")</f>
        <v/>
      </c>
      <c r="T1690" s="255" t="str">
        <f>+IF($C1690&lt;&gt;"",VLOOKUP($C1690,PRINCIPAL!$C$5:$Y$376,9,FALSE),"")</f>
        <v/>
      </c>
      <c r="U1690" s="166" t="str">
        <f t="shared" si="198"/>
        <v/>
      </c>
      <c r="V1690" s="164" t="str">
        <f>+IF($C1690&lt;&gt;"",VLOOKUP($C1690,PRINCIPAL!$C$5:$Y$76,2,FALSE),"")</f>
        <v/>
      </c>
      <c r="W1690" t="e">
        <f>+VLOOKUP(D1690,CENTROS!$G$4:$M$93,7,FALSE)</f>
        <v>#N/A</v>
      </c>
      <c r="Y1690" t="str">
        <f t="shared" si="200"/>
        <v/>
      </c>
      <c r="Z1690" s="220" t="str">
        <f t="shared" si="201"/>
        <v/>
      </c>
      <c r="AA1690" s="220" t="str">
        <f t="shared" si="202"/>
        <v/>
      </c>
      <c r="AB1690" s="228" t="str">
        <f t="shared" si="203"/>
        <v/>
      </c>
      <c r="AC1690" s="230" t="str">
        <f t="shared" si="204"/>
        <v/>
      </c>
      <c r="AD1690" s="220"/>
      <c r="AE1690" s="220"/>
      <c r="AF1690" s="220" t="str">
        <f t="shared" si="199"/>
        <v/>
      </c>
    </row>
    <row r="1691" spans="1:32">
      <c r="A1691" s="121"/>
      <c r="B1691" s="121"/>
      <c r="C1691" s="140"/>
      <c r="D1691" s="159"/>
      <c r="E1691" s="154"/>
      <c r="F1691" s="154"/>
      <c r="G1691" s="160"/>
      <c r="H1691" s="158"/>
      <c r="I1691" s="158"/>
      <c r="J1691" s="158"/>
      <c r="K1691" s="158"/>
      <c r="L1691" s="158"/>
      <c r="M1691" s="158"/>
      <c r="N1691" s="157"/>
      <c r="O1691" s="188"/>
      <c r="P1691" s="245"/>
      <c r="Q1691" s="165" t="str">
        <f>+IF($C1691&lt;&gt;"",VLOOKUP($C1691,PRINCIPAL!$C$5:$Y$376,20,FALSE),"")</f>
        <v/>
      </c>
      <c r="R1691" s="162" t="str">
        <f>+IF($C1691&lt;&gt;"",VLOOKUP($C1691,PRINCIPAL!$C$5:$Y$376,22,FALSE),"")</f>
        <v/>
      </c>
      <c r="S1691" s="162" t="str">
        <f>+IF($C1691&lt;&gt;"",VLOOKUP($C1691,PRINCIPAL!$C$5:$Y$376,15,FALSE),"")</f>
        <v/>
      </c>
      <c r="T1691" s="255" t="str">
        <f>+IF($C1691&lt;&gt;"",VLOOKUP($C1691,PRINCIPAL!$C$5:$Y$376,9,FALSE),"")</f>
        <v/>
      </c>
      <c r="U1691" s="166" t="str">
        <f t="shared" si="198"/>
        <v/>
      </c>
      <c r="V1691" s="164" t="str">
        <f>+IF($C1691&lt;&gt;"",VLOOKUP($C1691,PRINCIPAL!$C$5:$Y$76,2,FALSE),"")</f>
        <v/>
      </c>
      <c r="W1691" t="e">
        <f>+VLOOKUP(D1691,CENTROS!$G$4:$M$93,7,FALSE)</f>
        <v>#N/A</v>
      </c>
      <c r="Y1691" t="str">
        <f t="shared" si="200"/>
        <v/>
      </c>
      <c r="Z1691" s="220" t="str">
        <f t="shared" si="201"/>
        <v/>
      </c>
      <c r="AA1691" s="220" t="str">
        <f t="shared" si="202"/>
        <v/>
      </c>
      <c r="AB1691" s="228" t="str">
        <f t="shared" si="203"/>
        <v/>
      </c>
      <c r="AC1691" s="230" t="str">
        <f t="shared" si="204"/>
        <v/>
      </c>
      <c r="AD1691" s="220"/>
      <c r="AE1691" s="220"/>
      <c r="AF1691" s="220" t="str">
        <f t="shared" si="199"/>
        <v/>
      </c>
    </row>
    <row r="1692" spans="1:32">
      <c r="A1692" s="121"/>
      <c r="B1692" s="121"/>
      <c r="C1692" s="140"/>
      <c r="D1692" s="159"/>
      <c r="E1692" s="154"/>
      <c r="F1692" s="154"/>
      <c r="G1692" s="160"/>
      <c r="H1692" s="158"/>
      <c r="I1692" s="158"/>
      <c r="J1692" s="158"/>
      <c r="K1692" s="158"/>
      <c r="L1692" s="158"/>
      <c r="M1692" s="158"/>
      <c r="N1692" s="157"/>
      <c r="O1692" s="188"/>
      <c r="P1692" s="245"/>
      <c r="Q1692" s="165" t="str">
        <f>+IF($C1692&lt;&gt;"",VLOOKUP($C1692,PRINCIPAL!$C$5:$Y$376,20,FALSE),"")</f>
        <v/>
      </c>
      <c r="R1692" s="162" t="str">
        <f>+IF($C1692&lt;&gt;"",VLOOKUP($C1692,PRINCIPAL!$C$5:$Y$376,22,FALSE),"")</f>
        <v/>
      </c>
      <c r="S1692" s="162" t="str">
        <f>+IF($C1692&lt;&gt;"",VLOOKUP($C1692,PRINCIPAL!$C$5:$Y$376,15,FALSE),"")</f>
        <v/>
      </c>
      <c r="T1692" s="255" t="str">
        <f>+IF($C1692&lt;&gt;"",VLOOKUP($C1692,PRINCIPAL!$C$5:$Y$376,9,FALSE),"")</f>
        <v/>
      </c>
      <c r="U1692" s="166" t="str">
        <f t="shared" si="198"/>
        <v/>
      </c>
      <c r="V1692" s="164" t="str">
        <f>+IF($C1692&lt;&gt;"",VLOOKUP($C1692,PRINCIPAL!$C$5:$Y$76,2,FALSE),"")</f>
        <v/>
      </c>
      <c r="W1692" t="e">
        <f>+VLOOKUP(D1692,CENTROS!$G$4:$M$93,7,FALSE)</f>
        <v>#N/A</v>
      </c>
      <c r="Y1692" t="str">
        <f t="shared" si="200"/>
        <v/>
      </c>
      <c r="Z1692" s="220" t="str">
        <f t="shared" si="201"/>
        <v/>
      </c>
      <c r="AA1692" s="220" t="str">
        <f t="shared" si="202"/>
        <v/>
      </c>
      <c r="AB1692" s="228" t="str">
        <f t="shared" si="203"/>
        <v/>
      </c>
      <c r="AC1692" s="230" t="str">
        <f t="shared" si="204"/>
        <v/>
      </c>
      <c r="AD1692" s="220"/>
      <c r="AE1692" s="220"/>
      <c r="AF1692" s="220" t="str">
        <f t="shared" si="199"/>
        <v/>
      </c>
    </row>
    <row r="1693" spans="1:32">
      <c r="A1693" s="121"/>
      <c r="B1693" s="121"/>
      <c r="C1693" s="140"/>
      <c r="D1693" s="159"/>
      <c r="E1693" s="154"/>
      <c r="F1693" s="154"/>
      <c r="G1693" s="160"/>
      <c r="H1693" s="158"/>
      <c r="I1693" s="158"/>
      <c r="J1693" s="158"/>
      <c r="K1693" s="158"/>
      <c r="L1693" s="158"/>
      <c r="M1693" s="158"/>
      <c r="N1693" s="157"/>
      <c r="O1693" s="188"/>
      <c r="P1693" s="245"/>
      <c r="Q1693" s="165" t="str">
        <f>+IF($C1693&lt;&gt;"",VLOOKUP($C1693,PRINCIPAL!$C$5:$Y$376,20,FALSE),"")</f>
        <v/>
      </c>
      <c r="R1693" s="162" t="str">
        <f>+IF($C1693&lt;&gt;"",VLOOKUP($C1693,PRINCIPAL!$C$5:$Y$376,22,FALSE),"")</f>
        <v/>
      </c>
      <c r="S1693" s="162" t="str">
        <f>+IF($C1693&lt;&gt;"",VLOOKUP($C1693,PRINCIPAL!$C$5:$Y$376,15,FALSE),"")</f>
        <v/>
      </c>
      <c r="T1693" s="255" t="str">
        <f>+IF($C1693&lt;&gt;"",VLOOKUP($C1693,PRINCIPAL!$C$5:$Y$376,9,FALSE),"")</f>
        <v/>
      </c>
      <c r="U1693" s="166" t="str">
        <f t="shared" si="198"/>
        <v/>
      </c>
      <c r="V1693" s="164" t="str">
        <f>+IF($C1693&lt;&gt;"",VLOOKUP($C1693,PRINCIPAL!$C$5:$Y$76,2,FALSE),"")</f>
        <v/>
      </c>
      <c r="W1693" t="e">
        <f>+VLOOKUP(D1693,CENTROS!$G$4:$M$93,7,FALSE)</f>
        <v>#N/A</v>
      </c>
      <c r="Y1693" t="str">
        <f t="shared" si="200"/>
        <v/>
      </c>
      <c r="Z1693" s="220" t="str">
        <f t="shared" si="201"/>
        <v/>
      </c>
      <c r="AA1693" s="220" t="str">
        <f t="shared" si="202"/>
        <v/>
      </c>
      <c r="AB1693" s="228" t="str">
        <f t="shared" si="203"/>
        <v/>
      </c>
      <c r="AC1693" s="230" t="str">
        <f t="shared" si="204"/>
        <v/>
      </c>
      <c r="AD1693" s="220"/>
      <c r="AE1693" s="220"/>
      <c r="AF1693" s="220" t="str">
        <f t="shared" si="199"/>
        <v/>
      </c>
    </row>
    <row r="1694" spans="1:32">
      <c r="A1694" s="121"/>
      <c r="B1694" s="121"/>
      <c r="C1694" s="140"/>
      <c r="D1694" s="159"/>
      <c r="E1694" s="154"/>
      <c r="F1694" s="154"/>
      <c r="G1694" s="160"/>
      <c r="H1694" s="158"/>
      <c r="I1694" s="158"/>
      <c r="J1694" s="158"/>
      <c r="K1694" s="158"/>
      <c r="L1694" s="158"/>
      <c r="M1694" s="158"/>
      <c r="N1694" s="157"/>
      <c r="O1694" s="188"/>
      <c r="P1694" s="245"/>
      <c r="Q1694" s="165" t="str">
        <f>+IF($C1694&lt;&gt;"",VLOOKUP($C1694,PRINCIPAL!$C$5:$Y$376,20,FALSE),"")</f>
        <v/>
      </c>
      <c r="R1694" s="162" t="str">
        <f>+IF($C1694&lt;&gt;"",VLOOKUP($C1694,PRINCIPAL!$C$5:$Y$376,22,FALSE),"")</f>
        <v/>
      </c>
      <c r="S1694" s="162" t="str">
        <f>+IF($C1694&lt;&gt;"",VLOOKUP($C1694,PRINCIPAL!$C$5:$Y$376,15,FALSE),"")</f>
        <v/>
      </c>
      <c r="T1694" s="255" t="str">
        <f>+IF($C1694&lt;&gt;"",VLOOKUP($C1694,PRINCIPAL!$C$5:$Y$376,9,FALSE),"")</f>
        <v/>
      </c>
      <c r="U1694" s="166" t="str">
        <f t="shared" si="198"/>
        <v/>
      </c>
      <c r="V1694" s="164" t="str">
        <f>+IF($C1694&lt;&gt;"",VLOOKUP($C1694,PRINCIPAL!$C$5:$Y$76,2,FALSE),"")</f>
        <v/>
      </c>
      <c r="W1694" t="e">
        <f>+VLOOKUP(D1694,CENTROS!$G$4:$M$93,7,FALSE)</f>
        <v>#N/A</v>
      </c>
      <c r="Y1694" t="str">
        <f t="shared" si="200"/>
        <v/>
      </c>
      <c r="Z1694" s="220" t="str">
        <f t="shared" si="201"/>
        <v/>
      </c>
      <c r="AA1694" s="220" t="str">
        <f t="shared" si="202"/>
        <v/>
      </c>
      <c r="AB1694" s="228" t="str">
        <f t="shared" si="203"/>
        <v/>
      </c>
      <c r="AC1694" s="230" t="str">
        <f t="shared" si="204"/>
        <v/>
      </c>
      <c r="AD1694" s="220"/>
      <c r="AE1694" s="220"/>
      <c r="AF1694" s="220" t="str">
        <f t="shared" si="199"/>
        <v/>
      </c>
    </row>
    <row r="1695" spans="1:32">
      <c r="A1695" s="121"/>
      <c r="B1695" s="121"/>
      <c r="C1695" s="140"/>
      <c r="D1695" s="159"/>
      <c r="E1695" s="154"/>
      <c r="F1695" s="154"/>
      <c r="G1695" s="160"/>
      <c r="H1695" s="158"/>
      <c r="I1695" s="158"/>
      <c r="J1695" s="158"/>
      <c r="K1695" s="158"/>
      <c r="L1695" s="158"/>
      <c r="M1695" s="158"/>
      <c r="N1695" s="157"/>
      <c r="O1695" s="188"/>
      <c r="P1695" s="245"/>
      <c r="Q1695" s="165" t="str">
        <f>+IF($C1695&lt;&gt;"",VLOOKUP($C1695,PRINCIPAL!$C$5:$Y$376,20,FALSE),"")</f>
        <v/>
      </c>
      <c r="R1695" s="162" t="str">
        <f>+IF($C1695&lt;&gt;"",VLOOKUP($C1695,PRINCIPAL!$C$5:$Y$376,22,FALSE),"")</f>
        <v/>
      </c>
      <c r="S1695" s="162" t="str">
        <f>+IF($C1695&lt;&gt;"",VLOOKUP($C1695,PRINCIPAL!$C$5:$Y$376,15,FALSE),"")</f>
        <v/>
      </c>
      <c r="T1695" s="255" t="str">
        <f>+IF($C1695&lt;&gt;"",VLOOKUP($C1695,PRINCIPAL!$C$5:$Y$376,9,FALSE),"")</f>
        <v/>
      </c>
      <c r="U1695" s="166" t="str">
        <f t="shared" si="198"/>
        <v/>
      </c>
      <c r="V1695" s="164" t="str">
        <f>+IF($C1695&lt;&gt;"",VLOOKUP($C1695,PRINCIPAL!$C$5:$Y$76,2,FALSE),"")</f>
        <v/>
      </c>
      <c r="W1695" t="e">
        <f>+VLOOKUP(D1695,CENTROS!$G$4:$M$93,7,FALSE)</f>
        <v>#N/A</v>
      </c>
      <c r="Y1695" t="str">
        <f t="shared" si="200"/>
        <v/>
      </c>
      <c r="Z1695" s="220" t="str">
        <f t="shared" si="201"/>
        <v/>
      </c>
      <c r="AA1695" s="220" t="str">
        <f t="shared" si="202"/>
        <v/>
      </c>
      <c r="AB1695" s="228" t="str">
        <f t="shared" si="203"/>
        <v/>
      </c>
      <c r="AC1695" s="230" t="str">
        <f t="shared" si="204"/>
        <v/>
      </c>
      <c r="AD1695" s="220"/>
      <c r="AE1695" s="220"/>
      <c r="AF1695" s="220" t="str">
        <f t="shared" si="199"/>
        <v/>
      </c>
    </row>
    <row r="1696" spans="1:32">
      <c r="A1696" s="121"/>
      <c r="B1696" s="121"/>
      <c r="C1696" s="140"/>
      <c r="D1696" s="159"/>
      <c r="E1696" s="154"/>
      <c r="F1696" s="154"/>
      <c r="G1696" s="160"/>
      <c r="H1696" s="158"/>
      <c r="I1696" s="158"/>
      <c r="J1696" s="158"/>
      <c r="K1696" s="158"/>
      <c r="L1696" s="158"/>
      <c r="M1696" s="158"/>
      <c r="N1696" s="157"/>
      <c r="O1696" s="188"/>
      <c r="P1696" s="245"/>
      <c r="Q1696" s="165" t="str">
        <f>+IF($C1696&lt;&gt;"",VLOOKUP($C1696,PRINCIPAL!$C$5:$Y$376,20,FALSE),"")</f>
        <v/>
      </c>
      <c r="R1696" s="162" t="str">
        <f>+IF($C1696&lt;&gt;"",VLOOKUP($C1696,PRINCIPAL!$C$5:$Y$376,22,FALSE),"")</f>
        <v/>
      </c>
      <c r="S1696" s="162" t="str">
        <f>+IF($C1696&lt;&gt;"",VLOOKUP($C1696,PRINCIPAL!$C$5:$Y$376,15,FALSE),"")</f>
        <v/>
      </c>
      <c r="T1696" s="255" t="str">
        <f>+IF($C1696&lt;&gt;"",VLOOKUP($C1696,PRINCIPAL!$C$5:$Y$376,9,FALSE),"")</f>
        <v/>
      </c>
      <c r="U1696" s="166" t="str">
        <f t="shared" si="198"/>
        <v/>
      </c>
      <c r="V1696" s="164" t="str">
        <f>+IF($C1696&lt;&gt;"",VLOOKUP($C1696,PRINCIPAL!$C$5:$Y$76,2,FALSE),"")</f>
        <v/>
      </c>
      <c r="W1696" t="e">
        <f>+VLOOKUP(D1696,CENTROS!$G$4:$M$93,7,FALSE)</f>
        <v>#N/A</v>
      </c>
      <c r="Y1696" t="str">
        <f t="shared" si="200"/>
        <v/>
      </c>
      <c r="Z1696" s="220" t="str">
        <f t="shared" si="201"/>
        <v/>
      </c>
      <c r="AA1696" s="220" t="str">
        <f t="shared" si="202"/>
        <v/>
      </c>
      <c r="AB1696" s="228" t="str">
        <f t="shared" si="203"/>
        <v/>
      </c>
      <c r="AC1696" s="230" t="str">
        <f t="shared" si="204"/>
        <v/>
      </c>
      <c r="AD1696" s="220"/>
      <c r="AE1696" s="220"/>
      <c r="AF1696" s="220" t="str">
        <f t="shared" si="199"/>
        <v/>
      </c>
    </row>
    <row r="1697" spans="1:32">
      <c r="A1697" s="121"/>
      <c r="B1697" s="121"/>
      <c r="C1697" s="140"/>
      <c r="D1697" s="159"/>
      <c r="E1697" s="154"/>
      <c r="F1697" s="154"/>
      <c r="G1697" s="160"/>
      <c r="H1697" s="158"/>
      <c r="I1697" s="158"/>
      <c r="J1697" s="158"/>
      <c r="K1697" s="158"/>
      <c r="L1697" s="158"/>
      <c r="M1697" s="158"/>
      <c r="N1697" s="157"/>
      <c r="O1697" s="188"/>
      <c r="P1697" s="245"/>
      <c r="Q1697" s="165" t="str">
        <f>+IF($C1697&lt;&gt;"",VLOOKUP($C1697,PRINCIPAL!$C$5:$Y$376,20,FALSE),"")</f>
        <v/>
      </c>
      <c r="R1697" s="162" t="str">
        <f>+IF($C1697&lt;&gt;"",VLOOKUP($C1697,PRINCIPAL!$C$5:$Y$376,22,FALSE),"")</f>
        <v/>
      </c>
      <c r="S1697" s="162" t="str">
        <f>+IF($C1697&lt;&gt;"",VLOOKUP($C1697,PRINCIPAL!$C$5:$Y$376,15,FALSE),"")</f>
        <v/>
      </c>
      <c r="T1697" s="255" t="str">
        <f>+IF($C1697&lt;&gt;"",VLOOKUP($C1697,PRINCIPAL!$C$5:$Y$376,9,FALSE),"")</f>
        <v/>
      </c>
      <c r="U1697" s="166" t="str">
        <f t="shared" si="198"/>
        <v/>
      </c>
      <c r="V1697" s="164" t="str">
        <f>+IF($C1697&lt;&gt;"",VLOOKUP($C1697,PRINCIPAL!$C$5:$Y$76,2,FALSE),"")</f>
        <v/>
      </c>
      <c r="W1697" t="e">
        <f>+VLOOKUP(D1697,CENTROS!$G$4:$M$93,7,FALSE)</f>
        <v>#N/A</v>
      </c>
      <c r="Y1697" t="str">
        <f t="shared" si="200"/>
        <v/>
      </c>
      <c r="Z1697" s="220" t="str">
        <f t="shared" si="201"/>
        <v/>
      </c>
      <c r="AA1697" s="220" t="str">
        <f t="shared" si="202"/>
        <v/>
      </c>
      <c r="AB1697" s="228" t="str">
        <f t="shared" si="203"/>
        <v/>
      </c>
      <c r="AC1697" s="230" t="str">
        <f t="shared" si="204"/>
        <v/>
      </c>
      <c r="AD1697" s="220"/>
      <c r="AE1697" s="220"/>
      <c r="AF1697" s="220" t="str">
        <f t="shared" si="199"/>
        <v/>
      </c>
    </row>
    <row r="1698" spans="1:32">
      <c r="A1698" s="121"/>
      <c r="B1698" s="121"/>
      <c r="C1698" s="140"/>
      <c r="D1698" s="159"/>
      <c r="E1698" s="154"/>
      <c r="F1698" s="154"/>
      <c r="G1698" s="160"/>
      <c r="H1698" s="158"/>
      <c r="I1698" s="158"/>
      <c r="J1698" s="158"/>
      <c r="K1698" s="158"/>
      <c r="L1698" s="158"/>
      <c r="M1698" s="158"/>
      <c r="N1698" s="157"/>
      <c r="O1698" s="188"/>
      <c r="P1698" s="245"/>
      <c r="Q1698" s="165" t="str">
        <f>+IF($C1698&lt;&gt;"",VLOOKUP($C1698,PRINCIPAL!$C$5:$Y$376,20,FALSE),"")</f>
        <v/>
      </c>
      <c r="R1698" s="162" t="str">
        <f>+IF($C1698&lt;&gt;"",VLOOKUP($C1698,PRINCIPAL!$C$5:$Y$376,22,FALSE),"")</f>
        <v/>
      </c>
      <c r="S1698" s="162" t="str">
        <f>+IF($C1698&lt;&gt;"",VLOOKUP($C1698,PRINCIPAL!$C$5:$Y$376,15,FALSE),"")</f>
        <v/>
      </c>
      <c r="T1698" s="255" t="str">
        <f>+IF($C1698&lt;&gt;"",VLOOKUP($C1698,PRINCIPAL!$C$5:$Y$376,9,FALSE),"")</f>
        <v/>
      </c>
      <c r="U1698" s="166" t="str">
        <f t="shared" si="198"/>
        <v/>
      </c>
      <c r="V1698" s="164" t="str">
        <f>+IF($C1698&lt;&gt;"",VLOOKUP($C1698,PRINCIPAL!$C$5:$Y$76,2,FALSE),"")</f>
        <v/>
      </c>
      <c r="W1698" t="e">
        <f>+VLOOKUP(D1698,CENTROS!$G$4:$M$93,7,FALSE)</f>
        <v>#N/A</v>
      </c>
      <c r="Y1698" t="str">
        <f t="shared" si="200"/>
        <v/>
      </c>
      <c r="Z1698" s="220" t="str">
        <f t="shared" si="201"/>
        <v/>
      </c>
      <c r="AA1698" s="220" t="str">
        <f t="shared" si="202"/>
        <v/>
      </c>
      <c r="AB1698" s="228" t="str">
        <f t="shared" si="203"/>
        <v/>
      </c>
      <c r="AC1698" s="230" t="str">
        <f t="shared" si="204"/>
        <v/>
      </c>
      <c r="AD1698" s="220"/>
      <c r="AE1698" s="220"/>
      <c r="AF1698" s="220" t="str">
        <f t="shared" si="199"/>
        <v/>
      </c>
    </row>
    <row r="1699" spans="1:32">
      <c r="A1699" s="121"/>
      <c r="B1699" s="121"/>
      <c r="C1699" s="140"/>
      <c r="D1699" s="159"/>
      <c r="E1699" s="154"/>
      <c r="F1699" s="154"/>
      <c r="G1699" s="160"/>
      <c r="H1699" s="158"/>
      <c r="I1699" s="158"/>
      <c r="J1699" s="158"/>
      <c r="K1699" s="158"/>
      <c r="L1699" s="158"/>
      <c r="M1699" s="158"/>
      <c r="N1699" s="157"/>
      <c r="O1699" s="188"/>
      <c r="P1699" s="245"/>
      <c r="Q1699" s="165" t="str">
        <f>+IF($C1699&lt;&gt;"",VLOOKUP($C1699,PRINCIPAL!$C$5:$Y$376,20,FALSE),"")</f>
        <v/>
      </c>
      <c r="R1699" s="162" t="str">
        <f>+IF($C1699&lt;&gt;"",VLOOKUP($C1699,PRINCIPAL!$C$5:$Y$376,22,FALSE),"")</f>
        <v/>
      </c>
      <c r="S1699" s="162" t="str">
        <f>+IF($C1699&lt;&gt;"",VLOOKUP($C1699,PRINCIPAL!$C$5:$Y$376,15,FALSE),"")</f>
        <v/>
      </c>
      <c r="T1699" s="255" t="str">
        <f>+IF($C1699&lt;&gt;"",VLOOKUP($C1699,PRINCIPAL!$C$5:$Y$376,9,FALSE),"")</f>
        <v/>
      </c>
      <c r="U1699" s="166" t="str">
        <f t="shared" si="198"/>
        <v/>
      </c>
      <c r="V1699" s="164" t="str">
        <f>+IF($C1699&lt;&gt;"",VLOOKUP($C1699,PRINCIPAL!$C$5:$Y$76,2,FALSE),"")</f>
        <v/>
      </c>
      <c r="W1699" t="e">
        <f>+VLOOKUP(D1699,CENTROS!$G$4:$M$93,7,FALSE)</f>
        <v>#N/A</v>
      </c>
      <c r="Y1699" t="str">
        <f t="shared" si="200"/>
        <v/>
      </c>
      <c r="Z1699" s="220" t="str">
        <f t="shared" si="201"/>
        <v/>
      </c>
      <c r="AA1699" s="220" t="str">
        <f t="shared" si="202"/>
        <v/>
      </c>
      <c r="AB1699" s="228" t="str">
        <f t="shared" si="203"/>
        <v/>
      </c>
      <c r="AC1699" s="230" t="str">
        <f t="shared" si="204"/>
        <v/>
      </c>
      <c r="AD1699" s="220"/>
      <c r="AE1699" s="220"/>
      <c r="AF1699" s="220" t="str">
        <f t="shared" si="199"/>
        <v/>
      </c>
    </row>
    <row r="1700" spans="1:32">
      <c r="A1700" s="121"/>
      <c r="B1700" s="121"/>
      <c r="C1700" s="140"/>
      <c r="D1700" s="159"/>
      <c r="E1700" s="154"/>
      <c r="F1700" s="154"/>
      <c r="G1700" s="160"/>
      <c r="H1700" s="158"/>
      <c r="I1700" s="158"/>
      <c r="J1700" s="158"/>
      <c r="K1700" s="158"/>
      <c r="L1700" s="158"/>
      <c r="M1700" s="158"/>
      <c r="N1700" s="157"/>
      <c r="O1700" s="188"/>
      <c r="P1700" s="245"/>
      <c r="Q1700" s="165" t="str">
        <f>+IF($C1700&lt;&gt;"",VLOOKUP($C1700,PRINCIPAL!$C$5:$Y$376,20,FALSE),"")</f>
        <v/>
      </c>
      <c r="R1700" s="162" t="str">
        <f>+IF($C1700&lt;&gt;"",VLOOKUP($C1700,PRINCIPAL!$C$5:$Y$376,22,FALSE),"")</f>
        <v/>
      </c>
      <c r="S1700" s="162" t="str">
        <f>+IF($C1700&lt;&gt;"",VLOOKUP($C1700,PRINCIPAL!$C$5:$Y$376,15,FALSE),"")</f>
        <v/>
      </c>
      <c r="T1700" s="255" t="str">
        <f>+IF($C1700&lt;&gt;"",VLOOKUP($C1700,PRINCIPAL!$C$5:$Y$376,9,FALSE),"")</f>
        <v/>
      </c>
      <c r="U1700" s="166" t="str">
        <f t="shared" si="198"/>
        <v/>
      </c>
      <c r="V1700" s="164" t="str">
        <f>+IF($C1700&lt;&gt;"",VLOOKUP($C1700,PRINCIPAL!$C$5:$Y$76,2,FALSE),"")</f>
        <v/>
      </c>
      <c r="W1700" t="e">
        <f>+VLOOKUP(D1700,CENTROS!$G$4:$M$93,7,FALSE)</f>
        <v>#N/A</v>
      </c>
      <c r="Y1700" t="str">
        <f t="shared" si="200"/>
        <v/>
      </c>
      <c r="Z1700" s="220" t="str">
        <f t="shared" si="201"/>
        <v/>
      </c>
      <c r="AA1700" s="220" t="str">
        <f t="shared" si="202"/>
        <v/>
      </c>
      <c r="AB1700" s="228" t="str">
        <f t="shared" si="203"/>
        <v/>
      </c>
      <c r="AC1700" s="230" t="str">
        <f t="shared" si="204"/>
        <v/>
      </c>
      <c r="AD1700" s="220"/>
      <c r="AE1700" s="220"/>
      <c r="AF1700" s="220" t="str">
        <f t="shared" si="199"/>
        <v/>
      </c>
    </row>
    <row r="1701" spans="1:32">
      <c r="A1701" s="121"/>
      <c r="B1701" s="121"/>
      <c r="C1701" s="140"/>
      <c r="D1701" s="159"/>
      <c r="E1701" s="154"/>
      <c r="F1701" s="154"/>
      <c r="G1701" s="160"/>
      <c r="H1701" s="158"/>
      <c r="I1701" s="158"/>
      <c r="J1701" s="158"/>
      <c r="K1701" s="158"/>
      <c r="L1701" s="158"/>
      <c r="M1701" s="158"/>
      <c r="N1701" s="157"/>
      <c r="O1701" s="188"/>
      <c r="P1701" s="245"/>
      <c r="Q1701" s="165" t="str">
        <f>+IF($C1701&lt;&gt;"",VLOOKUP($C1701,PRINCIPAL!$C$5:$Y$376,20,FALSE),"")</f>
        <v/>
      </c>
      <c r="R1701" s="162" t="str">
        <f>+IF($C1701&lt;&gt;"",VLOOKUP($C1701,PRINCIPAL!$C$5:$Y$376,22,FALSE),"")</f>
        <v/>
      </c>
      <c r="S1701" s="162" t="str">
        <f>+IF($C1701&lt;&gt;"",VLOOKUP($C1701,PRINCIPAL!$C$5:$Y$376,15,FALSE),"")</f>
        <v/>
      </c>
      <c r="T1701" s="255" t="str">
        <f>+IF($C1701&lt;&gt;"",VLOOKUP($C1701,PRINCIPAL!$C$5:$Y$376,9,FALSE),"")</f>
        <v/>
      </c>
      <c r="U1701" s="166" t="str">
        <f t="shared" si="198"/>
        <v/>
      </c>
      <c r="V1701" s="164" t="str">
        <f>+IF($C1701&lt;&gt;"",VLOOKUP($C1701,PRINCIPAL!$C$5:$Y$76,2,FALSE),"")</f>
        <v/>
      </c>
      <c r="W1701" t="e">
        <f>+VLOOKUP(D1701,CENTROS!$G$4:$M$93,7,FALSE)</f>
        <v>#N/A</v>
      </c>
      <c r="Y1701" t="str">
        <f t="shared" si="200"/>
        <v/>
      </c>
      <c r="Z1701" s="220" t="str">
        <f t="shared" si="201"/>
        <v/>
      </c>
      <c r="AA1701" s="220" t="str">
        <f t="shared" si="202"/>
        <v/>
      </c>
      <c r="AB1701" s="228" t="str">
        <f t="shared" si="203"/>
        <v/>
      </c>
      <c r="AC1701" s="230" t="str">
        <f t="shared" si="204"/>
        <v/>
      </c>
      <c r="AD1701" s="220"/>
      <c r="AE1701" s="220"/>
      <c r="AF1701" s="220" t="str">
        <f t="shared" si="199"/>
        <v/>
      </c>
    </row>
    <row r="1702" spans="1:32">
      <c r="A1702" s="121"/>
      <c r="B1702" s="121"/>
      <c r="C1702" s="140"/>
      <c r="D1702" s="159"/>
      <c r="E1702" s="154"/>
      <c r="F1702" s="154"/>
      <c r="G1702" s="160"/>
      <c r="H1702" s="158"/>
      <c r="I1702" s="158"/>
      <c r="J1702" s="158"/>
      <c r="K1702" s="158"/>
      <c r="L1702" s="158"/>
      <c r="M1702" s="158"/>
      <c r="N1702" s="157"/>
      <c r="O1702" s="188"/>
      <c r="P1702" s="245"/>
      <c r="Q1702" s="165" t="str">
        <f>+IF($C1702&lt;&gt;"",VLOOKUP($C1702,PRINCIPAL!$C$5:$Y$376,20,FALSE),"")</f>
        <v/>
      </c>
      <c r="R1702" s="162" t="str">
        <f>+IF($C1702&lt;&gt;"",VLOOKUP($C1702,PRINCIPAL!$C$5:$Y$376,22,FALSE),"")</f>
        <v/>
      </c>
      <c r="S1702" s="162" t="str">
        <f>+IF($C1702&lt;&gt;"",VLOOKUP($C1702,PRINCIPAL!$C$5:$Y$376,15,FALSE),"")</f>
        <v/>
      </c>
      <c r="T1702" s="255" t="str">
        <f>+IF($C1702&lt;&gt;"",VLOOKUP($C1702,PRINCIPAL!$C$5:$Y$376,9,FALSE),"")</f>
        <v/>
      </c>
      <c r="U1702" s="166" t="str">
        <f t="shared" si="198"/>
        <v/>
      </c>
      <c r="V1702" s="164" t="str">
        <f>+IF($C1702&lt;&gt;"",VLOOKUP($C1702,PRINCIPAL!$C$5:$Y$76,2,FALSE),"")</f>
        <v/>
      </c>
      <c r="W1702" t="e">
        <f>+VLOOKUP(D1702,CENTROS!$G$4:$M$93,7,FALSE)</f>
        <v>#N/A</v>
      </c>
      <c r="Y1702" t="str">
        <f t="shared" si="200"/>
        <v/>
      </c>
      <c r="Z1702" s="220" t="str">
        <f t="shared" si="201"/>
        <v/>
      </c>
      <c r="AA1702" s="220" t="str">
        <f t="shared" si="202"/>
        <v/>
      </c>
      <c r="AB1702" s="228" t="str">
        <f t="shared" si="203"/>
        <v/>
      </c>
      <c r="AC1702" s="230" t="str">
        <f t="shared" si="204"/>
        <v/>
      </c>
      <c r="AD1702" s="220"/>
      <c r="AE1702" s="220"/>
      <c r="AF1702" s="220" t="str">
        <f t="shared" si="199"/>
        <v/>
      </c>
    </row>
    <row r="1703" spans="1:32">
      <c r="A1703" s="121"/>
      <c r="B1703" s="121"/>
      <c r="C1703" s="140"/>
      <c r="D1703" s="159"/>
      <c r="E1703" s="154"/>
      <c r="F1703" s="154"/>
      <c r="G1703" s="160"/>
      <c r="H1703" s="158"/>
      <c r="I1703" s="158"/>
      <c r="J1703" s="158"/>
      <c r="K1703" s="158"/>
      <c r="L1703" s="158"/>
      <c r="M1703" s="158"/>
      <c r="N1703" s="157"/>
      <c r="O1703" s="188"/>
      <c r="P1703" s="245"/>
      <c r="Q1703" s="165" t="str">
        <f>+IF($C1703&lt;&gt;"",VLOOKUP($C1703,PRINCIPAL!$C$5:$Y$376,20,FALSE),"")</f>
        <v/>
      </c>
      <c r="R1703" s="162" t="str">
        <f>+IF($C1703&lt;&gt;"",VLOOKUP($C1703,PRINCIPAL!$C$5:$Y$376,22,FALSE),"")</f>
        <v/>
      </c>
      <c r="S1703" s="162" t="str">
        <f>+IF($C1703&lt;&gt;"",VLOOKUP($C1703,PRINCIPAL!$C$5:$Y$376,15,FALSE),"")</f>
        <v/>
      </c>
      <c r="T1703" s="255" t="str">
        <f>+IF($C1703&lt;&gt;"",VLOOKUP($C1703,PRINCIPAL!$C$5:$Y$376,9,FALSE),"")</f>
        <v/>
      </c>
      <c r="U1703" s="166" t="str">
        <f t="shared" si="198"/>
        <v/>
      </c>
      <c r="V1703" s="164" t="str">
        <f>+IF($C1703&lt;&gt;"",VLOOKUP($C1703,PRINCIPAL!$C$5:$Y$76,2,FALSE),"")</f>
        <v/>
      </c>
      <c r="W1703" t="e">
        <f>+VLOOKUP(D1703,CENTROS!$G$4:$M$93,7,FALSE)</f>
        <v>#N/A</v>
      </c>
      <c r="Y1703" t="str">
        <f t="shared" si="200"/>
        <v/>
      </c>
      <c r="Z1703" s="220" t="str">
        <f t="shared" si="201"/>
        <v/>
      </c>
      <c r="AA1703" s="220" t="str">
        <f t="shared" si="202"/>
        <v/>
      </c>
      <c r="AB1703" s="228" t="str">
        <f t="shared" si="203"/>
        <v/>
      </c>
      <c r="AC1703" s="230" t="str">
        <f t="shared" si="204"/>
        <v/>
      </c>
      <c r="AD1703" s="220"/>
      <c r="AE1703" s="220"/>
      <c r="AF1703" s="220" t="str">
        <f t="shared" si="199"/>
        <v/>
      </c>
    </row>
    <row r="1704" spans="1:32">
      <c r="A1704" s="121"/>
      <c r="B1704" s="121"/>
      <c r="C1704" s="140"/>
      <c r="D1704" s="159"/>
      <c r="E1704" s="154"/>
      <c r="F1704" s="154"/>
      <c r="G1704" s="160"/>
      <c r="H1704" s="158"/>
      <c r="I1704" s="158"/>
      <c r="J1704" s="158"/>
      <c r="K1704" s="158"/>
      <c r="L1704" s="158"/>
      <c r="M1704" s="158"/>
      <c r="N1704" s="157"/>
      <c r="O1704" s="188"/>
      <c r="P1704" s="245"/>
      <c r="Q1704" s="165" t="str">
        <f>+IF($C1704&lt;&gt;"",VLOOKUP($C1704,PRINCIPAL!$C$5:$Y$376,20,FALSE),"")</f>
        <v/>
      </c>
      <c r="R1704" s="162" t="str">
        <f>+IF($C1704&lt;&gt;"",VLOOKUP($C1704,PRINCIPAL!$C$5:$Y$376,22,FALSE),"")</f>
        <v/>
      </c>
      <c r="S1704" s="162" t="str">
        <f>+IF($C1704&lt;&gt;"",VLOOKUP($C1704,PRINCIPAL!$C$5:$Y$376,15,FALSE),"")</f>
        <v/>
      </c>
      <c r="T1704" s="255" t="str">
        <f>+IF($C1704&lt;&gt;"",VLOOKUP($C1704,PRINCIPAL!$C$5:$Y$376,9,FALSE),"")</f>
        <v/>
      </c>
      <c r="U1704" s="166" t="str">
        <f t="shared" si="198"/>
        <v/>
      </c>
      <c r="V1704" s="164" t="str">
        <f>+IF($C1704&lt;&gt;"",VLOOKUP($C1704,PRINCIPAL!$C$5:$Y$76,2,FALSE),"")</f>
        <v/>
      </c>
      <c r="W1704" t="e">
        <f>+VLOOKUP(D1704,CENTROS!$G$4:$M$93,7,FALSE)</f>
        <v>#N/A</v>
      </c>
      <c r="Y1704" t="str">
        <f t="shared" si="200"/>
        <v/>
      </c>
      <c r="Z1704" s="220" t="str">
        <f t="shared" si="201"/>
        <v/>
      </c>
      <c r="AA1704" s="220" t="str">
        <f t="shared" si="202"/>
        <v/>
      </c>
      <c r="AB1704" s="228" t="str">
        <f t="shared" si="203"/>
        <v/>
      </c>
      <c r="AC1704" s="230" t="str">
        <f t="shared" si="204"/>
        <v/>
      </c>
      <c r="AD1704" s="220"/>
      <c r="AE1704" s="220"/>
      <c r="AF1704" s="220" t="str">
        <f t="shared" si="199"/>
        <v/>
      </c>
    </row>
    <row r="1705" spans="1:32">
      <c r="A1705" s="121"/>
      <c r="B1705" s="121"/>
      <c r="C1705" s="140"/>
      <c r="D1705" s="159"/>
      <c r="E1705" s="154"/>
      <c r="F1705" s="154"/>
      <c r="G1705" s="160"/>
      <c r="H1705" s="158"/>
      <c r="I1705" s="158"/>
      <c r="J1705" s="158"/>
      <c r="K1705" s="158"/>
      <c r="L1705" s="158"/>
      <c r="M1705" s="158"/>
      <c r="N1705" s="157"/>
      <c r="O1705" s="188"/>
      <c r="P1705" s="245"/>
      <c r="Q1705" s="165" t="str">
        <f>+IF($C1705&lt;&gt;"",VLOOKUP($C1705,PRINCIPAL!$C$5:$Y$376,20,FALSE),"")</f>
        <v/>
      </c>
      <c r="R1705" s="162" t="str">
        <f>+IF($C1705&lt;&gt;"",VLOOKUP($C1705,PRINCIPAL!$C$5:$Y$376,22,FALSE),"")</f>
        <v/>
      </c>
      <c r="S1705" s="162" t="str">
        <f>+IF($C1705&lt;&gt;"",VLOOKUP($C1705,PRINCIPAL!$C$5:$Y$376,15,FALSE),"")</f>
        <v/>
      </c>
      <c r="T1705" s="255" t="str">
        <f>+IF($C1705&lt;&gt;"",VLOOKUP($C1705,PRINCIPAL!$C$5:$Y$376,9,FALSE),"")</f>
        <v/>
      </c>
      <c r="U1705" s="166" t="str">
        <f t="shared" si="198"/>
        <v/>
      </c>
      <c r="V1705" s="164" t="str">
        <f>+IF($C1705&lt;&gt;"",VLOOKUP($C1705,PRINCIPAL!$C$5:$Y$76,2,FALSE),"")</f>
        <v/>
      </c>
      <c r="W1705" t="e">
        <f>+VLOOKUP(D1705,CENTROS!$G$4:$M$93,7,FALSE)</f>
        <v>#N/A</v>
      </c>
      <c r="Y1705" t="str">
        <f t="shared" si="200"/>
        <v/>
      </c>
      <c r="Z1705" s="220" t="str">
        <f t="shared" si="201"/>
        <v/>
      </c>
      <c r="AA1705" s="220" t="str">
        <f t="shared" si="202"/>
        <v/>
      </c>
      <c r="AB1705" s="228" t="str">
        <f t="shared" si="203"/>
        <v/>
      </c>
      <c r="AC1705" s="230" t="str">
        <f t="shared" si="204"/>
        <v/>
      </c>
      <c r="AD1705" s="220"/>
      <c r="AE1705" s="220"/>
      <c r="AF1705" s="220" t="str">
        <f t="shared" si="199"/>
        <v/>
      </c>
    </row>
    <row r="1706" spans="1:32">
      <c r="A1706" s="121"/>
      <c r="B1706" s="121"/>
      <c r="C1706" s="140"/>
      <c r="D1706" s="159"/>
      <c r="E1706" s="154"/>
      <c r="F1706" s="154"/>
      <c r="G1706" s="160"/>
      <c r="H1706" s="158"/>
      <c r="I1706" s="158"/>
      <c r="J1706" s="158"/>
      <c r="K1706" s="158"/>
      <c r="L1706" s="158"/>
      <c r="M1706" s="158"/>
      <c r="N1706" s="157"/>
      <c r="O1706" s="188"/>
      <c r="P1706" s="245"/>
      <c r="Q1706" s="165" t="str">
        <f>+IF($C1706&lt;&gt;"",VLOOKUP($C1706,PRINCIPAL!$C$5:$Y$376,20,FALSE),"")</f>
        <v/>
      </c>
      <c r="R1706" s="162" t="str">
        <f>+IF($C1706&lt;&gt;"",VLOOKUP($C1706,PRINCIPAL!$C$5:$Y$376,22,FALSE),"")</f>
        <v/>
      </c>
      <c r="S1706" s="162" t="str">
        <f>+IF($C1706&lt;&gt;"",VLOOKUP($C1706,PRINCIPAL!$C$5:$Y$376,15,FALSE),"")</f>
        <v/>
      </c>
      <c r="T1706" s="255" t="str">
        <f>+IF($C1706&lt;&gt;"",VLOOKUP($C1706,PRINCIPAL!$C$5:$Y$376,9,FALSE),"")</f>
        <v/>
      </c>
      <c r="U1706" s="166" t="str">
        <f t="shared" si="198"/>
        <v/>
      </c>
      <c r="V1706" s="164" t="str">
        <f>+IF($C1706&lt;&gt;"",VLOOKUP($C1706,PRINCIPAL!$C$5:$Y$76,2,FALSE),"")</f>
        <v/>
      </c>
      <c r="W1706" t="e">
        <f>+VLOOKUP(D1706,CENTROS!$G$4:$M$93,7,FALSE)</f>
        <v>#N/A</v>
      </c>
      <c r="Y1706" t="str">
        <f t="shared" si="200"/>
        <v/>
      </c>
      <c r="Z1706" s="220" t="str">
        <f t="shared" si="201"/>
        <v/>
      </c>
      <c r="AA1706" s="220" t="str">
        <f t="shared" si="202"/>
        <v/>
      </c>
      <c r="AB1706" s="228" t="str">
        <f t="shared" si="203"/>
        <v/>
      </c>
      <c r="AC1706" s="230" t="str">
        <f t="shared" si="204"/>
        <v/>
      </c>
      <c r="AD1706" s="220"/>
      <c r="AE1706" s="220"/>
      <c r="AF1706" s="220" t="str">
        <f t="shared" si="199"/>
        <v/>
      </c>
    </row>
    <row r="1707" spans="1:32">
      <c r="A1707" s="121"/>
      <c r="B1707" s="121"/>
      <c r="C1707" s="140"/>
      <c r="D1707" s="159"/>
      <c r="E1707" s="154"/>
      <c r="F1707" s="154"/>
      <c r="G1707" s="160"/>
      <c r="H1707" s="158"/>
      <c r="I1707" s="158"/>
      <c r="J1707" s="158"/>
      <c r="K1707" s="158"/>
      <c r="L1707" s="158"/>
      <c r="M1707" s="158"/>
      <c r="N1707" s="157"/>
      <c r="O1707" s="188"/>
      <c r="P1707" s="245"/>
      <c r="Q1707" s="165" t="str">
        <f>+IF($C1707&lt;&gt;"",VLOOKUP($C1707,PRINCIPAL!$C$5:$Y$376,20,FALSE),"")</f>
        <v/>
      </c>
      <c r="R1707" s="162" t="str">
        <f>+IF($C1707&lt;&gt;"",VLOOKUP($C1707,PRINCIPAL!$C$5:$Y$376,22,FALSE),"")</f>
        <v/>
      </c>
      <c r="S1707" s="162" t="str">
        <f>+IF($C1707&lt;&gt;"",VLOOKUP($C1707,PRINCIPAL!$C$5:$Y$376,15,FALSE),"")</f>
        <v/>
      </c>
      <c r="T1707" s="255" t="str">
        <f>+IF($C1707&lt;&gt;"",VLOOKUP($C1707,PRINCIPAL!$C$5:$Y$376,9,FALSE),"")</f>
        <v/>
      </c>
      <c r="U1707" s="166" t="str">
        <f t="shared" si="198"/>
        <v/>
      </c>
      <c r="V1707" s="164" t="str">
        <f>+IF($C1707&lt;&gt;"",VLOOKUP($C1707,PRINCIPAL!$C$5:$Y$76,2,FALSE),"")</f>
        <v/>
      </c>
      <c r="W1707" t="e">
        <f>+VLOOKUP(D1707,CENTROS!$G$4:$M$93,7,FALSE)</f>
        <v>#N/A</v>
      </c>
      <c r="Y1707" t="str">
        <f t="shared" si="200"/>
        <v/>
      </c>
      <c r="Z1707" s="220" t="str">
        <f t="shared" si="201"/>
        <v/>
      </c>
      <c r="AA1707" s="220" t="str">
        <f t="shared" si="202"/>
        <v/>
      </c>
      <c r="AB1707" s="228" t="str">
        <f t="shared" si="203"/>
        <v/>
      </c>
      <c r="AC1707" s="230" t="str">
        <f t="shared" si="204"/>
        <v/>
      </c>
      <c r="AD1707" s="220"/>
      <c r="AE1707" s="220"/>
      <c r="AF1707" s="220" t="str">
        <f t="shared" si="199"/>
        <v/>
      </c>
    </row>
    <row r="1708" spans="1:32">
      <c r="A1708" s="121"/>
      <c r="B1708" s="121"/>
      <c r="C1708" s="140"/>
      <c r="D1708" s="159"/>
      <c r="E1708" s="154"/>
      <c r="F1708" s="154"/>
      <c r="G1708" s="160"/>
      <c r="H1708" s="158"/>
      <c r="I1708" s="158"/>
      <c r="J1708" s="158"/>
      <c r="K1708" s="158"/>
      <c r="L1708" s="158"/>
      <c r="M1708" s="158"/>
      <c r="N1708" s="157"/>
      <c r="O1708" s="188"/>
      <c r="P1708" s="245"/>
      <c r="Q1708" s="165" t="str">
        <f>+IF($C1708&lt;&gt;"",VLOOKUP($C1708,PRINCIPAL!$C$5:$Y$376,20,FALSE),"")</f>
        <v/>
      </c>
      <c r="R1708" s="162" t="str">
        <f>+IF($C1708&lt;&gt;"",VLOOKUP($C1708,PRINCIPAL!$C$5:$Y$376,22,FALSE),"")</f>
        <v/>
      </c>
      <c r="S1708" s="162" t="str">
        <f>+IF($C1708&lt;&gt;"",VLOOKUP($C1708,PRINCIPAL!$C$5:$Y$376,15,FALSE),"")</f>
        <v/>
      </c>
      <c r="T1708" s="255" t="str">
        <f>+IF($C1708&lt;&gt;"",VLOOKUP($C1708,PRINCIPAL!$C$5:$Y$376,9,FALSE),"")</f>
        <v/>
      </c>
      <c r="U1708" s="166" t="str">
        <f t="shared" si="198"/>
        <v/>
      </c>
      <c r="V1708" s="164" t="str">
        <f>+IF($C1708&lt;&gt;"",VLOOKUP($C1708,PRINCIPAL!$C$5:$Y$76,2,FALSE),"")</f>
        <v/>
      </c>
      <c r="W1708" t="e">
        <f>+VLOOKUP(D1708,CENTROS!$G$4:$M$93,7,FALSE)</f>
        <v>#N/A</v>
      </c>
      <c r="Y1708" t="str">
        <f t="shared" si="200"/>
        <v/>
      </c>
      <c r="Z1708" s="220" t="str">
        <f t="shared" si="201"/>
        <v/>
      </c>
      <c r="AA1708" s="220" t="str">
        <f t="shared" si="202"/>
        <v/>
      </c>
      <c r="AB1708" s="228" t="str">
        <f t="shared" si="203"/>
        <v/>
      </c>
      <c r="AC1708" s="230" t="str">
        <f t="shared" si="204"/>
        <v/>
      </c>
      <c r="AD1708" s="220"/>
      <c r="AE1708" s="220"/>
      <c r="AF1708" s="220" t="str">
        <f t="shared" si="199"/>
        <v/>
      </c>
    </row>
    <row r="1709" spans="1:32">
      <c r="A1709" s="121"/>
      <c r="B1709" s="121"/>
      <c r="C1709" s="140"/>
      <c r="D1709" s="159"/>
      <c r="E1709" s="154"/>
      <c r="F1709" s="154"/>
      <c r="G1709" s="160"/>
      <c r="H1709" s="158"/>
      <c r="I1709" s="158"/>
      <c r="J1709" s="158"/>
      <c r="K1709" s="158"/>
      <c r="L1709" s="158"/>
      <c r="M1709" s="158"/>
      <c r="N1709" s="157"/>
      <c r="O1709" s="188"/>
      <c r="P1709" s="245"/>
      <c r="Q1709" s="165" t="str">
        <f>+IF($C1709&lt;&gt;"",VLOOKUP($C1709,PRINCIPAL!$C$5:$Y$376,20,FALSE),"")</f>
        <v/>
      </c>
      <c r="R1709" s="162" t="str">
        <f>+IF($C1709&lt;&gt;"",VLOOKUP($C1709,PRINCIPAL!$C$5:$Y$376,22,FALSE),"")</f>
        <v/>
      </c>
      <c r="S1709" s="162" t="str">
        <f>+IF($C1709&lt;&gt;"",VLOOKUP($C1709,PRINCIPAL!$C$5:$Y$376,15,FALSE),"")</f>
        <v/>
      </c>
      <c r="T1709" s="255" t="str">
        <f>+IF($C1709&lt;&gt;"",VLOOKUP($C1709,PRINCIPAL!$C$5:$Y$376,9,FALSE),"")</f>
        <v/>
      </c>
      <c r="U1709" s="166" t="str">
        <f t="shared" si="198"/>
        <v/>
      </c>
      <c r="V1709" s="164" t="str">
        <f>+IF($C1709&lt;&gt;"",VLOOKUP($C1709,PRINCIPAL!$C$5:$Y$76,2,FALSE),"")</f>
        <v/>
      </c>
      <c r="W1709" t="e">
        <f>+VLOOKUP(D1709,CENTROS!$G$4:$M$93,7,FALSE)</f>
        <v>#N/A</v>
      </c>
      <c r="Y1709" t="str">
        <f t="shared" si="200"/>
        <v/>
      </c>
      <c r="Z1709" s="220" t="str">
        <f t="shared" si="201"/>
        <v/>
      </c>
      <c r="AA1709" s="220" t="str">
        <f t="shared" si="202"/>
        <v/>
      </c>
      <c r="AB1709" s="228" t="str">
        <f t="shared" si="203"/>
        <v/>
      </c>
      <c r="AC1709" s="230" t="str">
        <f t="shared" si="204"/>
        <v/>
      </c>
      <c r="AD1709" s="220"/>
      <c r="AE1709" s="220"/>
      <c r="AF1709" s="220" t="str">
        <f t="shared" si="199"/>
        <v/>
      </c>
    </row>
    <row r="1710" spans="1:32">
      <c r="A1710" s="121"/>
      <c r="B1710" s="121"/>
      <c r="C1710" s="140"/>
      <c r="D1710" s="159"/>
      <c r="E1710" s="154"/>
      <c r="F1710" s="154"/>
      <c r="G1710" s="160"/>
      <c r="H1710" s="158"/>
      <c r="I1710" s="158"/>
      <c r="J1710" s="158"/>
      <c r="K1710" s="158"/>
      <c r="L1710" s="158"/>
      <c r="M1710" s="158"/>
      <c r="N1710" s="157"/>
      <c r="O1710" s="188"/>
      <c r="P1710" s="245"/>
      <c r="Q1710" s="165" t="str">
        <f>+IF($C1710&lt;&gt;"",VLOOKUP($C1710,PRINCIPAL!$C$5:$Y$376,20,FALSE),"")</f>
        <v/>
      </c>
      <c r="R1710" s="162" t="str">
        <f>+IF($C1710&lt;&gt;"",VLOOKUP($C1710,PRINCIPAL!$C$5:$Y$376,22,FALSE),"")</f>
        <v/>
      </c>
      <c r="S1710" s="162" t="str">
        <f>+IF($C1710&lt;&gt;"",VLOOKUP($C1710,PRINCIPAL!$C$5:$Y$376,15,FALSE),"")</f>
        <v/>
      </c>
      <c r="T1710" s="255" t="str">
        <f>+IF($C1710&lt;&gt;"",VLOOKUP($C1710,PRINCIPAL!$C$5:$Y$376,9,FALSE),"")</f>
        <v/>
      </c>
      <c r="U1710" s="166" t="str">
        <f t="shared" si="198"/>
        <v/>
      </c>
      <c r="V1710" s="164" t="str">
        <f>+IF($C1710&lt;&gt;"",VLOOKUP($C1710,PRINCIPAL!$C$5:$Y$76,2,FALSE),"")</f>
        <v/>
      </c>
      <c r="W1710" t="e">
        <f>+VLOOKUP(D1710,CENTROS!$G$4:$M$93,7,FALSE)</f>
        <v>#N/A</v>
      </c>
      <c r="Y1710" t="str">
        <f t="shared" si="200"/>
        <v/>
      </c>
      <c r="Z1710" s="220" t="str">
        <f t="shared" si="201"/>
        <v/>
      </c>
      <c r="AA1710" s="220" t="str">
        <f t="shared" si="202"/>
        <v/>
      </c>
      <c r="AB1710" s="228" t="str">
        <f t="shared" si="203"/>
        <v/>
      </c>
      <c r="AC1710" s="230" t="str">
        <f t="shared" si="204"/>
        <v/>
      </c>
      <c r="AD1710" s="220"/>
      <c r="AE1710" s="220"/>
      <c r="AF1710" s="220" t="str">
        <f t="shared" si="199"/>
        <v/>
      </c>
    </row>
    <row r="1711" spans="1:32">
      <c r="A1711" s="121"/>
      <c r="B1711" s="121"/>
      <c r="C1711" s="140"/>
      <c r="D1711" s="159"/>
      <c r="E1711" s="154"/>
      <c r="F1711" s="154"/>
      <c r="G1711" s="160"/>
      <c r="H1711" s="158"/>
      <c r="I1711" s="158"/>
      <c r="J1711" s="158"/>
      <c r="K1711" s="158"/>
      <c r="L1711" s="158"/>
      <c r="M1711" s="158"/>
      <c r="N1711" s="157"/>
      <c r="O1711" s="188"/>
      <c r="P1711" s="245"/>
      <c r="Q1711" s="165" t="str">
        <f>+IF($C1711&lt;&gt;"",VLOOKUP($C1711,PRINCIPAL!$C$5:$Y$376,20,FALSE),"")</f>
        <v/>
      </c>
      <c r="R1711" s="162" t="str">
        <f>+IF($C1711&lt;&gt;"",VLOOKUP($C1711,PRINCIPAL!$C$5:$Y$376,22,FALSE),"")</f>
        <v/>
      </c>
      <c r="S1711" s="162" t="str">
        <f>+IF($C1711&lt;&gt;"",VLOOKUP($C1711,PRINCIPAL!$C$5:$Y$376,15,FALSE),"")</f>
        <v/>
      </c>
      <c r="T1711" s="255" t="str">
        <f>+IF($C1711&lt;&gt;"",VLOOKUP($C1711,PRINCIPAL!$C$5:$Y$376,9,FALSE),"")</f>
        <v/>
      </c>
      <c r="U1711" s="166" t="str">
        <f t="shared" si="198"/>
        <v/>
      </c>
      <c r="V1711" s="164" t="str">
        <f>+IF($C1711&lt;&gt;"",VLOOKUP($C1711,PRINCIPAL!$C$5:$Y$76,2,FALSE),"")</f>
        <v/>
      </c>
      <c r="W1711" t="e">
        <f>+VLOOKUP(D1711,CENTROS!$G$4:$M$93,7,FALSE)</f>
        <v>#N/A</v>
      </c>
      <c r="Y1711" t="str">
        <f t="shared" si="200"/>
        <v/>
      </c>
      <c r="Z1711" s="220" t="str">
        <f t="shared" si="201"/>
        <v/>
      </c>
      <c r="AA1711" s="220" t="str">
        <f t="shared" si="202"/>
        <v/>
      </c>
      <c r="AB1711" s="228" t="str">
        <f t="shared" si="203"/>
        <v/>
      </c>
      <c r="AC1711" s="230" t="str">
        <f t="shared" si="204"/>
        <v/>
      </c>
      <c r="AD1711" s="220"/>
      <c r="AE1711" s="220"/>
      <c r="AF1711" s="220" t="str">
        <f t="shared" si="199"/>
        <v/>
      </c>
    </row>
    <row r="1712" spans="1:32">
      <c r="A1712" s="121"/>
      <c r="B1712" s="121"/>
      <c r="C1712" s="140"/>
      <c r="D1712" s="159"/>
      <c r="E1712" s="154"/>
      <c r="F1712" s="154"/>
      <c r="G1712" s="160"/>
      <c r="H1712" s="158"/>
      <c r="I1712" s="158"/>
      <c r="J1712" s="158"/>
      <c r="K1712" s="158"/>
      <c r="L1712" s="158"/>
      <c r="M1712" s="158"/>
      <c r="N1712" s="157"/>
      <c r="O1712" s="188"/>
      <c r="P1712" s="245"/>
      <c r="Q1712" s="165" t="str">
        <f>+IF($C1712&lt;&gt;"",VLOOKUP($C1712,PRINCIPAL!$C$5:$Y$376,20,FALSE),"")</f>
        <v/>
      </c>
      <c r="R1712" s="162" t="str">
        <f>+IF($C1712&lt;&gt;"",VLOOKUP($C1712,PRINCIPAL!$C$5:$Y$376,22,FALSE),"")</f>
        <v/>
      </c>
      <c r="S1712" s="162" t="str">
        <f>+IF($C1712&lt;&gt;"",VLOOKUP($C1712,PRINCIPAL!$C$5:$Y$376,15,FALSE),"")</f>
        <v/>
      </c>
      <c r="T1712" s="255" t="str">
        <f>+IF($C1712&lt;&gt;"",VLOOKUP($C1712,PRINCIPAL!$C$5:$Y$376,9,FALSE),"")</f>
        <v/>
      </c>
      <c r="U1712" s="166" t="str">
        <f t="shared" si="198"/>
        <v/>
      </c>
      <c r="V1712" s="164" t="str">
        <f>+IF($C1712&lt;&gt;"",VLOOKUP($C1712,PRINCIPAL!$C$5:$Y$76,2,FALSE),"")</f>
        <v/>
      </c>
      <c r="W1712" t="e">
        <f>+VLOOKUP(D1712,CENTROS!$G$4:$M$93,7,FALSE)</f>
        <v>#N/A</v>
      </c>
      <c r="Y1712" t="str">
        <f t="shared" si="200"/>
        <v/>
      </c>
      <c r="Z1712" s="220" t="str">
        <f t="shared" si="201"/>
        <v/>
      </c>
      <c r="AA1712" s="220" t="str">
        <f t="shared" si="202"/>
        <v/>
      </c>
      <c r="AB1712" s="228" t="str">
        <f t="shared" si="203"/>
        <v/>
      </c>
      <c r="AC1712" s="230" t="str">
        <f t="shared" si="204"/>
        <v/>
      </c>
      <c r="AD1712" s="220"/>
      <c r="AE1712" s="220"/>
      <c r="AF1712" s="220" t="str">
        <f t="shared" si="199"/>
        <v/>
      </c>
    </row>
    <row r="1713" spans="1:32">
      <c r="A1713" s="121"/>
      <c r="B1713" s="121"/>
      <c r="C1713" s="140"/>
      <c r="D1713" s="159"/>
      <c r="E1713" s="154"/>
      <c r="F1713" s="154"/>
      <c r="G1713" s="160"/>
      <c r="H1713" s="158"/>
      <c r="I1713" s="158"/>
      <c r="J1713" s="158"/>
      <c r="K1713" s="158"/>
      <c r="L1713" s="158"/>
      <c r="M1713" s="158"/>
      <c r="N1713" s="157"/>
      <c r="O1713" s="188"/>
      <c r="P1713" s="245"/>
      <c r="Q1713" s="165" t="str">
        <f>+IF($C1713&lt;&gt;"",VLOOKUP($C1713,PRINCIPAL!$C$5:$Y$376,20,FALSE),"")</f>
        <v/>
      </c>
      <c r="R1713" s="162" t="str">
        <f>+IF($C1713&lt;&gt;"",VLOOKUP($C1713,PRINCIPAL!$C$5:$Y$376,22,FALSE),"")</f>
        <v/>
      </c>
      <c r="S1713" s="162" t="str">
        <f>+IF($C1713&lt;&gt;"",VLOOKUP($C1713,PRINCIPAL!$C$5:$Y$376,15,FALSE),"")</f>
        <v/>
      </c>
      <c r="T1713" s="255" t="str">
        <f>+IF($C1713&lt;&gt;"",VLOOKUP($C1713,PRINCIPAL!$C$5:$Y$376,9,FALSE),"")</f>
        <v/>
      </c>
      <c r="U1713" s="166" t="str">
        <f t="shared" si="198"/>
        <v/>
      </c>
      <c r="V1713" s="164" t="str">
        <f>+IF($C1713&lt;&gt;"",VLOOKUP($C1713,PRINCIPAL!$C$5:$Y$76,2,FALSE),"")</f>
        <v/>
      </c>
      <c r="W1713" t="e">
        <f>+VLOOKUP(D1713,CENTROS!$G$4:$M$93,7,FALSE)</f>
        <v>#N/A</v>
      </c>
      <c r="Y1713" t="str">
        <f t="shared" si="200"/>
        <v/>
      </c>
      <c r="Z1713" s="220" t="str">
        <f t="shared" si="201"/>
        <v/>
      </c>
      <c r="AA1713" s="220" t="str">
        <f t="shared" si="202"/>
        <v/>
      </c>
      <c r="AB1713" s="228" t="str">
        <f t="shared" si="203"/>
        <v/>
      </c>
      <c r="AC1713" s="230" t="str">
        <f t="shared" si="204"/>
        <v/>
      </c>
      <c r="AD1713" s="220"/>
      <c r="AE1713" s="220"/>
      <c r="AF1713" s="220" t="str">
        <f t="shared" si="199"/>
        <v/>
      </c>
    </row>
    <row r="1714" spans="1:32">
      <c r="A1714" s="121"/>
      <c r="B1714" s="121"/>
      <c r="C1714" s="140"/>
      <c r="D1714" s="159"/>
      <c r="E1714" s="154"/>
      <c r="F1714" s="154"/>
      <c r="G1714" s="160"/>
      <c r="H1714" s="158"/>
      <c r="I1714" s="158"/>
      <c r="J1714" s="158"/>
      <c r="K1714" s="158"/>
      <c r="L1714" s="158"/>
      <c r="M1714" s="158"/>
      <c r="N1714" s="157"/>
      <c r="O1714" s="188"/>
      <c r="P1714" s="245"/>
      <c r="Q1714" s="165" t="str">
        <f>+IF($C1714&lt;&gt;"",VLOOKUP($C1714,PRINCIPAL!$C$5:$Y$376,20,FALSE),"")</f>
        <v/>
      </c>
      <c r="R1714" s="162" t="str">
        <f>+IF($C1714&lt;&gt;"",VLOOKUP($C1714,PRINCIPAL!$C$5:$Y$376,22,FALSE),"")</f>
        <v/>
      </c>
      <c r="S1714" s="162" t="str">
        <f>+IF($C1714&lt;&gt;"",VLOOKUP($C1714,PRINCIPAL!$C$5:$Y$376,15,FALSE),"")</f>
        <v/>
      </c>
      <c r="T1714" s="255" t="str">
        <f>+IF($C1714&lt;&gt;"",VLOOKUP($C1714,PRINCIPAL!$C$5:$Y$376,9,FALSE),"")</f>
        <v/>
      </c>
      <c r="U1714" s="166" t="str">
        <f t="shared" si="198"/>
        <v/>
      </c>
      <c r="V1714" s="164" t="str">
        <f>+IF($C1714&lt;&gt;"",VLOOKUP($C1714,PRINCIPAL!$C$5:$Y$76,2,FALSE),"")</f>
        <v/>
      </c>
      <c r="W1714" t="e">
        <f>+VLOOKUP(D1714,CENTROS!$G$4:$M$93,7,FALSE)</f>
        <v>#N/A</v>
      </c>
      <c r="Y1714" t="str">
        <f t="shared" si="200"/>
        <v/>
      </c>
      <c r="Z1714" s="220" t="str">
        <f t="shared" si="201"/>
        <v/>
      </c>
      <c r="AA1714" s="220" t="str">
        <f t="shared" si="202"/>
        <v/>
      </c>
      <c r="AB1714" s="228" t="str">
        <f t="shared" si="203"/>
        <v/>
      </c>
      <c r="AC1714" s="230" t="str">
        <f t="shared" si="204"/>
        <v/>
      </c>
      <c r="AD1714" s="220"/>
      <c r="AE1714" s="220"/>
      <c r="AF1714" s="220" t="str">
        <f t="shared" si="199"/>
        <v/>
      </c>
    </row>
    <row r="1715" spans="1:32">
      <c r="A1715" s="121"/>
      <c r="B1715" s="121"/>
      <c r="C1715" s="140"/>
      <c r="D1715" s="159"/>
      <c r="E1715" s="154"/>
      <c r="F1715" s="154"/>
      <c r="G1715" s="160"/>
      <c r="H1715" s="158"/>
      <c r="I1715" s="158"/>
      <c r="J1715" s="158"/>
      <c r="K1715" s="158"/>
      <c r="L1715" s="158"/>
      <c r="M1715" s="158"/>
      <c r="N1715" s="157"/>
      <c r="O1715" s="188"/>
      <c r="P1715" s="245"/>
      <c r="Q1715" s="165" t="str">
        <f>+IF($C1715&lt;&gt;"",VLOOKUP($C1715,PRINCIPAL!$C$5:$Y$376,20,FALSE),"")</f>
        <v/>
      </c>
      <c r="R1715" s="162" t="str">
        <f>+IF($C1715&lt;&gt;"",VLOOKUP($C1715,PRINCIPAL!$C$5:$Y$376,22,FALSE),"")</f>
        <v/>
      </c>
      <c r="S1715" s="162" t="str">
        <f>+IF($C1715&lt;&gt;"",VLOOKUP($C1715,PRINCIPAL!$C$5:$Y$376,15,FALSE),"")</f>
        <v/>
      </c>
      <c r="T1715" s="255" t="str">
        <f>+IF($C1715&lt;&gt;"",VLOOKUP($C1715,PRINCIPAL!$C$5:$Y$376,9,FALSE),"")</f>
        <v/>
      </c>
      <c r="U1715" s="166" t="str">
        <f t="shared" si="198"/>
        <v/>
      </c>
      <c r="V1715" s="164" t="str">
        <f>+IF($C1715&lt;&gt;"",VLOOKUP($C1715,PRINCIPAL!$C$5:$Y$76,2,FALSE),"")</f>
        <v/>
      </c>
      <c r="W1715" t="e">
        <f>+VLOOKUP(D1715,CENTROS!$G$4:$M$93,7,FALSE)</f>
        <v>#N/A</v>
      </c>
      <c r="Y1715" t="str">
        <f t="shared" si="200"/>
        <v/>
      </c>
      <c r="Z1715" s="220" t="str">
        <f t="shared" si="201"/>
        <v/>
      </c>
      <c r="AA1715" s="220" t="str">
        <f t="shared" si="202"/>
        <v/>
      </c>
      <c r="AB1715" s="228" t="str">
        <f t="shared" si="203"/>
        <v/>
      </c>
      <c r="AC1715" s="230" t="str">
        <f t="shared" si="204"/>
        <v/>
      </c>
      <c r="AD1715" s="220"/>
      <c r="AE1715" s="220"/>
      <c r="AF1715" s="220" t="str">
        <f t="shared" si="199"/>
        <v/>
      </c>
    </row>
    <row r="1716" spans="1:32">
      <c r="A1716" s="121"/>
      <c r="B1716" s="121"/>
      <c r="C1716" s="140"/>
      <c r="D1716" s="159"/>
      <c r="E1716" s="154"/>
      <c r="F1716" s="154"/>
      <c r="G1716" s="160"/>
      <c r="H1716" s="158"/>
      <c r="I1716" s="158"/>
      <c r="J1716" s="158"/>
      <c r="K1716" s="158"/>
      <c r="L1716" s="158"/>
      <c r="M1716" s="158"/>
      <c r="N1716" s="157"/>
      <c r="O1716" s="188"/>
      <c r="P1716" s="245"/>
      <c r="Q1716" s="165" t="str">
        <f>+IF($C1716&lt;&gt;"",VLOOKUP($C1716,PRINCIPAL!$C$5:$Y$376,20,FALSE),"")</f>
        <v/>
      </c>
      <c r="R1716" s="162" t="str">
        <f>+IF($C1716&lt;&gt;"",VLOOKUP($C1716,PRINCIPAL!$C$5:$Y$376,22,FALSE),"")</f>
        <v/>
      </c>
      <c r="S1716" s="162" t="str">
        <f>+IF($C1716&lt;&gt;"",VLOOKUP($C1716,PRINCIPAL!$C$5:$Y$376,15,FALSE),"")</f>
        <v/>
      </c>
      <c r="T1716" s="255" t="str">
        <f>+IF($C1716&lt;&gt;"",VLOOKUP($C1716,PRINCIPAL!$C$5:$Y$376,9,FALSE),"")</f>
        <v/>
      </c>
      <c r="U1716" s="166" t="str">
        <f t="shared" si="198"/>
        <v/>
      </c>
      <c r="V1716" s="164" t="str">
        <f>+IF($C1716&lt;&gt;"",VLOOKUP($C1716,PRINCIPAL!$C$5:$Y$76,2,FALSE),"")</f>
        <v/>
      </c>
      <c r="W1716" t="e">
        <f>+VLOOKUP(D1716,CENTROS!$G$4:$M$93,7,FALSE)</f>
        <v>#N/A</v>
      </c>
      <c r="Y1716" t="str">
        <f t="shared" si="200"/>
        <v/>
      </c>
      <c r="Z1716" s="220" t="str">
        <f t="shared" si="201"/>
        <v/>
      </c>
      <c r="AA1716" s="220" t="str">
        <f t="shared" si="202"/>
        <v/>
      </c>
      <c r="AB1716" s="228" t="str">
        <f t="shared" si="203"/>
        <v/>
      </c>
      <c r="AC1716" s="230" t="str">
        <f t="shared" si="204"/>
        <v/>
      </c>
      <c r="AD1716" s="220"/>
      <c r="AE1716" s="220"/>
      <c r="AF1716" s="220" t="str">
        <f t="shared" si="199"/>
        <v/>
      </c>
    </row>
    <row r="1717" spans="1:32">
      <c r="A1717" s="121"/>
      <c r="B1717" s="121"/>
      <c r="C1717" s="140"/>
      <c r="D1717" s="159"/>
      <c r="E1717" s="154"/>
      <c r="F1717" s="154"/>
      <c r="G1717" s="160"/>
      <c r="H1717" s="158"/>
      <c r="I1717" s="158"/>
      <c r="J1717" s="158"/>
      <c r="K1717" s="158"/>
      <c r="L1717" s="158"/>
      <c r="M1717" s="158"/>
      <c r="N1717" s="157"/>
      <c r="O1717" s="188"/>
      <c r="P1717" s="245"/>
      <c r="Q1717" s="165" t="str">
        <f>+IF($C1717&lt;&gt;"",VLOOKUP($C1717,PRINCIPAL!$C$5:$Y$376,20,FALSE),"")</f>
        <v/>
      </c>
      <c r="R1717" s="162" t="str">
        <f>+IF($C1717&lt;&gt;"",VLOOKUP($C1717,PRINCIPAL!$C$5:$Y$376,22,FALSE),"")</f>
        <v/>
      </c>
      <c r="S1717" s="162" t="str">
        <f>+IF($C1717&lt;&gt;"",VLOOKUP($C1717,PRINCIPAL!$C$5:$Y$376,15,FALSE),"")</f>
        <v/>
      </c>
      <c r="T1717" s="255" t="str">
        <f>+IF($C1717&lt;&gt;"",VLOOKUP($C1717,PRINCIPAL!$C$5:$Y$376,9,FALSE),"")</f>
        <v/>
      </c>
      <c r="U1717" s="166" t="str">
        <f t="shared" si="198"/>
        <v/>
      </c>
      <c r="V1717" s="164" t="str">
        <f>+IF($C1717&lt;&gt;"",VLOOKUP($C1717,PRINCIPAL!$C$5:$Y$76,2,FALSE),"")</f>
        <v/>
      </c>
      <c r="W1717" t="e">
        <f>+VLOOKUP(D1717,CENTROS!$G$4:$M$93,7,FALSE)</f>
        <v>#N/A</v>
      </c>
      <c r="Y1717" t="str">
        <f t="shared" si="200"/>
        <v/>
      </c>
      <c r="Z1717" s="220" t="str">
        <f t="shared" si="201"/>
        <v/>
      </c>
      <c r="AA1717" s="220" t="str">
        <f t="shared" si="202"/>
        <v/>
      </c>
      <c r="AB1717" s="228" t="str">
        <f t="shared" si="203"/>
        <v/>
      </c>
      <c r="AC1717" s="230" t="str">
        <f t="shared" si="204"/>
        <v/>
      </c>
      <c r="AD1717" s="220"/>
      <c r="AE1717" s="220"/>
      <c r="AF1717" s="220" t="str">
        <f t="shared" si="199"/>
        <v/>
      </c>
    </row>
    <row r="1718" spans="1:32">
      <c r="A1718" s="121"/>
      <c r="B1718" s="121"/>
      <c r="C1718" s="140"/>
      <c r="D1718" s="159"/>
      <c r="E1718" s="154"/>
      <c r="F1718" s="154"/>
      <c r="G1718" s="160"/>
      <c r="H1718" s="158"/>
      <c r="I1718" s="158"/>
      <c r="J1718" s="158"/>
      <c r="K1718" s="158"/>
      <c r="L1718" s="158"/>
      <c r="M1718" s="158"/>
      <c r="N1718" s="157"/>
      <c r="O1718" s="188"/>
      <c r="P1718" s="245"/>
      <c r="Q1718" s="165" t="str">
        <f>+IF($C1718&lt;&gt;"",VLOOKUP($C1718,PRINCIPAL!$C$5:$Y$376,20,FALSE),"")</f>
        <v/>
      </c>
      <c r="R1718" s="162" t="str">
        <f>+IF($C1718&lt;&gt;"",VLOOKUP($C1718,PRINCIPAL!$C$5:$Y$376,22,FALSE),"")</f>
        <v/>
      </c>
      <c r="S1718" s="162" t="str">
        <f>+IF($C1718&lt;&gt;"",VLOOKUP($C1718,PRINCIPAL!$C$5:$Y$376,15,FALSE),"")</f>
        <v/>
      </c>
      <c r="T1718" s="255" t="str">
        <f>+IF($C1718&lt;&gt;"",VLOOKUP($C1718,PRINCIPAL!$C$5:$Y$376,9,FALSE),"")</f>
        <v/>
      </c>
      <c r="U1718" s="166" t="str">
        <f t="shared" si="198"/>
        <v/>
      </c>
      <c r="V1718" s="164" t="str">
        <f>+IF($C1718&lt;&gt;"",VLOOKUP($C1718,PRINCIPAL!$C$5:$Y$76,2,FALSE),"")</f>
        <v/>
      </c>
      <c r="W1718" t="e">
        <f>+VLOOKUP(D1718,CENTROS!$G$4:$M$93,7,FALSE)</f>
        <v>#N/A</v>
      </c>
      <c r="Y1718" t="str">
        <f t="shared" si="200"/>
        <v/>
      </c>
      <c r="Z1718" s="220" t="str">
        <f t="shared" si="201"/>
        <v/>
      </c>
      <c r="AA1718" s="220" t="str">
        <f t="shared" si="202"/>
        <v/>
      </c>
      <c r="AB1718" s="228" t="str">
        <f t="shared" si="203"/>
        <v/>
      </c>
      <c r="AC1718" s="230" t="str">
        <f t="shared" si="204"/>
        <v/>
      </c>
      <c r="AD1718" s="220"/>
      <c r="AE1718" s="220"/>
      <c r="AF1718" s="220" t="str">
        <f t="shared" si="199"/>
        <v/>
      </c>
    </row>
    <row r="1719" spans="1:32">
      <c r="A1719" s="121"/>
      <c r="B1719" s="121"/>
      <c r="C1719" s="140"/>
      <c r="D1719" s="159"/>
      <c r="E1719" s="154"/>
      <c r="F1719" s="154"/>
      <c r="G1719" s="160"/>
      <c r="H1719" s="158"/>
      <c r="I1719" s="158"/>
      <c r="J1719" s="158"/>
      <c r="K1719" s="158"/>
      <c r="L1719" s="158"/>
      <c r="M1719" s="158"/>
      <c r="N1719" s="157"/>
      <c r="O1719" s="188"/>
      <c r="P1719" s="245"/>
      <c r="Q1719" s="165" t="str">
        <f>+IF($C1719&lt;&gt;"",VLOOKUP($C1719,PRINCIPAL!$C$5:$Y$376,20,FALSE),"")</f>
        <v/>
      </c>
      <c r="R1719" s="162" t="str">
        <f>+IF($C1719&lt;&gt;"",VLOOKUP($C1719,PRINCIPAL!$C$5:$Y$376,22,FALSE),"")</f>
        <v/>
      </c>
      <c r="S1719" s="162" t="str">
        <f>+IF($C1719&lt;&gt;"",VLOOKUP($C1719,PRINCIPAL!$C$5:$Y$376,15,FALSE),"")</f>
        <v/>
      </c>
      <c r="T1719" s="255" t="str">
        <f>+IF($C1719&lt;&gt;"",VLOOKUP($C1719,PRINCIPAL!$C$5:$Y$376,9,FALSE),"")</f>
        <v/>
      </c>
      <c r="U1719" s="166" t="str">
        <f t="shared" si="198"/>
        <v/>
      </c>
      <c r="V1719" s="164" t="str">
        <f>+IF($C1719&lt;&gt;"",VLOOKUP($C1719,PRINCIPAL!$C$5:$Y$76,2,FALSE),"")</f>
        <v/>
      </c>
      <c r="W1719" t="e">
        <f>+VLOOKUP(D1719,CENTROS!$G$4:$M$93,7,FALSE)</f>
        <v>#N/A</v>
      </c>
      <c r="Y1719" t="str">
        <f t="shared" si="200"/>
        <v/>
      </c>
      <c r="Z1719" s="220" t="str">
        <f t="shared" si="201"/>
        <v/>
      </c>
      <c r="AA1719" s="220" t="str">
        <f t="shared" si="202"/>
        <v/>
      </c>
      <c r="AB1719" s="228" t="str">
        <f t="shared" si="203"/>
        <v/>
      </c>
      <c r="AC1719" s="230" t="str">
        <f t="shared" si="204"/>
        <v/>
      </c>
      <c r="AD1719" s="220"/>
      <c r="AE1719" s="220"/>
      <c r="AF1719" s="220" t="str">
        <f t="shared" si="199"/>
        <v/>
      </c>
    </row>
    <row r="1720" spans="1:32">
      <c r="A1720" s="121"/>
      <c r="B1720" s="121"/>
      <c r="C1720" s="140"/>
      <c r="D1720" s="159"/>
      <c r="E1720" s="154"/>
      <c r="F1720" s="154"/>
      <c r="G1720" s="160"/>
      <c r="H1720" s="158"/>
      <c r="I1720" s="158"/>
      <c r="J1720" s="158"/>
      <c r="K1720" s="158"/>
      <c r="L1720" s="158"/>
      <c r="M1720" s="158"/>
      <c r="N1720" s="157"/>
      <c r="O1720" s="188"/>
      <c r="P1720" s="245"/>
      <c r="Q1720" s="165" t="str">
        <f>+IF($C1720&lt;&gt;"",VLOOKUP($C1720,PRINCIPAL!$C$5:$Y$376,20,FALSE),"")</f>
        <v/>
      </c>
      <c r="R1720" s="162" t="str">
        <f>+IF($C1720&lt;&gt;"",VLOOKUP($C1720,PRINCIPAL!$C$5:$Y$376,22,FALSE),"")</f>
        <v/>
      </c>
      <c r="S1720" s="162" t="str">
        <f>+IF($C1720&lt;&gt;"",VLOOKUP($C1720,PRINCIPAL!$C$5:$Y$376,15,FALSE),"")</f>
        <v/>
      </c>
      <c r="T1720" s="255" t="str">
        <f>+IF($C1720&lt;&gt;"",VLOOKUP($C1720,PRINCIPAL!$C$5:$Y$376,9,FALSE),"")</f>
        <v/>
      </c>
      <c r="U1720" s="166" t="str">
        <f t="shared" si="198"/>
        <v/>
      </c>
      <c r="V1720" s="164" t="str">
        <f>+IF($C1720&lt;&gt;"",VLOOKUP($C1720,PRINCIPAL!$C$5:$Y$76,2,FALSE),"")</f>
        <v/>
      </c>
      <c r="W1720" t="e">
        <f>+VLOOKUP(D1720,CENTROS!$G$4:$M$93,7,FALSE)</f>
        <v>#N/A</v>
      </c>
      <c r="Y1720" t="str">
        <f t="shared" si="200"/>
        <v/>
      </c>
      <c r="Z1720" s="220" t="str">
        <f t="shared" si="201"/>
        <v/>
      </c>
      <c r="AA1720" s="220" t="str">
        <f t="shared" si="202"/>
        <v/>
      </c>
      <c r="AB1720" s="228" t="str">
        <f t="shared" si="203"/>
        <v/>
      </c>
      <c r="AC1720" s="230" t="str">
        <f t="shared" si="204"/>
        <v/>
      </c>
      <c r="AD1720" s="220"/>
      <c r="AE1720" s="220"/>
      <c r="AF1720" s="220" t="str">
        <f t="shared" si="199"/>
        <v/>
      </c>
    </row>
    <row r="1721" spans="1:32">
      <c r="A1721" s="121"/>
      <c r="B1721" s="121"/>
      <c r="C1721" s="140"/>
      <c r="D1721" s="159"/>
      <c r="E1721" s="154"/>
      <c r="F1721" s="154"/>
      <c r="G1721" s="160"/>
      <c r="H1721" s="158"/>
      <c r="I1721" s="158"/>
      <c r="J1721" s="158"/>
      <c r="K1721" s="158"/>
      <c r="L1721" s="158"/>
      <c r="M1721" s="158"/>
      <c r="N1721" s="157"/>
      <c r="O1721" s="188"/>
      <c r="P1721" s="245"/>
      <c r="Q1721" s="165" t="str">
        <f>+IF($C1721&lt;&gt;"",VLOOKUP($C1721,PRINCIPAL!$C$5:$Y$376,20,FALSE),"")</f>
        <v/>
      </c>
      <c r="R1721" s="162" t="str">
        <f>+IF($C1721&lt;&gt;"",VLOOKUP($C1721,PRINCIPAL!$C$5:$Y$376,22,FALSE),"")</f>
        <v/>
      </c>
      <c r="S1721" s="162" t="str">
        <f>+IF($C1721&lt;&gt;"",VLOOKUP($C1721,PRINCIPAL!$C$5:$Y$376,15,FALSE),"")</f>
        <v/>
      </c>
      <c r="T1721" s="255" t="str">
        <f>+IF($C1721&lt;&gt;"",VLOOKUP($C1721,PRINCIPAL!$C$5:$Y$376,9,FALSE),"")</f>
        <v/>
      </c>
      <c r="U1721" s="166" t="str">
        <f t="shared" si="198"/>
        <v/>
      </c>
      <c r="V1721" s="164" t="str">
        <f>+IF($C1721&lt;&gt;"",VLOOKUP($C1721,PRINCIPAL!$C$5:$Y$76,2,FALSE),"")</f>
        <v/>
      </c>
      <c r="W1721" t="e">
        <f>+VLOOKUP(D1721,CENTROS!$G$4:$M$93,7,FALSE)</f>
        <v>#N/A</v>
      </c>
      <c r="Y1721" t="str">
        <f t="shared" si="200"/>
        <v/>
      </c>
      <c r="Z1721" s="220" t="str">
        <f t="shared" si="201"/>
        <v/>
      </c>
      <c r="AA1721" s="220" t="str">
        <f t="shared" si="202"/>
        <v/>
      </c>
      <c r="AB1721" s="228" t="str">
        <f t="shared" si="203"/>
        <v/>
      </c>
      <c r="AC1721" s="230" t="str">
        <f t="shared" si="204"/>
        <v/>
      </c>
      <c r="AD1721" s="220"/>
      <c r="AE1721" s="220"/>
      <c r="AF1721" s="220" t="str">
        <f t="shared" si="199"/>
        <v/>
      </c>
    </row>
    <row r="1722" spans="1:32">
      <c r="A1722" s="121"/>
      <c r="B1722" s="121"/>
      <c r="C1722" s="140"/>
      <c r="D1722" s="159"/>
      <c r="E1722" s="154"/>
      <c r="F1722" s="154"/>
      <c r="G1722" s="160"/>
      <c r="H1722" s="158"/>
      <c r="I1722" s="158"/>
      <c r="J1722" s="158"/>
      <c r="K1722" s="158"/>
      <c r="L1722" s="158"/>
      <c r="M1722" s="158"/>
      <c r="N1722" s="157"/>
      <c r="O1722" s="188"/>
      <c r="P1722" s="245"/>
      <c r="Q1722" s="165" t="str">
        <f>+IF($C1722&lt;&gt;"",VLOOKUP($C1722,PRINCIPAL!$C$5:$Y$376,20,FALSE),"")</f>
        <v/>
      </c>
      <c r="R1722" s="162" t="str">
        <f>+IF($C1722&lt;&gt;"",VLOOKUP($C1722,PRINCIPAL!$C$5:$Y$376,22,FALSE),"")</f>
        <v/>
      </c>
      <c r="S1722" s="162" t="str">
        <f>+IF($C1722&lt;&gt;"",VLOOKUP($C1722,PRINCIPAL!$C$5:$Y$376,15,FALSE),"")</f>
        <v/>
      </c>
      <c r="T1722" s="255" t="str">
        <f>+IF($C1722&lt;&gt;"",VLOOKUP($C1722,PRINCIPAL!$C$5:$Y$376,9,FALSE),"")</f>
        <v/>
      </c>
      <c r="U1722" s="166" t="str">
        <f t="shared" si="198"/>
        <v/>
      </c>
      <c r="V1722" s="164" t="str">
        <f>+IF($C1722&lt;&gt;"",VLOOKUP($C1722,PRINCIPAL!$C$5:$Y$76,2,FALSE),"")</f>
        <v/>
      </c>
      <c r="W1722" t="e">
        <f>+VLOOKUP(D1722,CENTROS!$G$4:$M$93,7,FALSE)</f>
        <v>#N/A</v>
      </c>
      <c r="Y1722" t="str">
        <f t="shared" si="200"/>
        <v/>
      </c>
      <c r="Z1722" s="220" t="str">
        <f t="shared" si="201"/>
        <v/>
      </c>
      <c r="AA1722" s="220" t="str">
        <f t="shared" si="202"/>
        <v/>
      </c>
      <c r="AB1722" s="228" t="str">
        <f t="shared" si="203"/>
        <v/>
      </c>
      <c r="AC1722" s="230" t="str">
        <f t="shared" si="204"/>
        <v/>
      </c>
      <c r="AD1722" s="220"/>
      <c r="AE1722" s="220"/>
      <c r="AF1722" s="220" t="str">
        <f t="shared" si="199"/>
        <v/>
      </c>
    </row>
    <row r="1723" spans="1:32">
      <c r="A1723" s="121"/>
      <c r="B1723" s="121"/>
      <c r="C1723" s="140"/>
      <c r="D1723" s="159"/>
      <c r="E1723" s="154"/>
      <c r="F1723" s="154"/>
      <c r="G1723" s="160"/>
      <c r="H1723" s="158"/>
      <c r="I1723" s="158"/>
      <c r="J1723" s="158"/>
      <c r="K1723" s="158"/>
      <c r="L1723" s="158"/>
      <c r="M1723" s="158"/>
      <c r="N1723" s="157"/>
      <c r="O1723" s="188"/>
      <c r="P1723" s="245"/>
      <c r="Q1723" s="165" t="str">
        <f>+IF($C1723&lt;&gt;"",VLOOKUP($C1723,PRINCIPAL!$C$5:$Y$376,20,FALSE),"")</f>
        <v/>
      </c>
      <c r="R1723" s="162" t="str">
        <f>+IF($C1723&lt;&gt;"",VLOOKUP($C1723,PRINCIPAL!$C$5:$Y$376,22,FALSE),"")</f>
        <v/>
      </c>
      <c r="S1723" s="162" t="str">
        <f>+IF($C1723&lt;&gt;"",VLOOKUP($C1723,PRINCIPAL!$C$5:$Y$376,15,FALSE),"")</f>
        <v/>
      </c>
      <c r="T1723" s="255" t="str">
        <f>+IF($C1723&lt;&gt;"",VLOOKUP($C1723,PRINCIPAL!$C$5:$Y$376,9,FALSE),"")</f>
        <v/>
      </c>
      <c r="U1723" s="166" t="str">
        <f t="shared" si="198"/>
        <v/>
      </c>
      <c r="V1723" s="164" t="str">
        <f>+IF($C1723&lt;&gt;"",VLOOKUP($C1723,PRINCIPAL!$C$5:$Y$76,2,FALSE),"")</f>
        <v/>
      </c>
      <c r="W1723" t="e">
        <f>+VLOOKUP(D1723,CENTROS!$G$4:$M$93,7,FALSE)</f>
        <v>#N/A</v>
      </c>
      <c r="Y1723" t="str">
        <f t="shared" si="200"/>
        <v/>
      </c>
      <c r="Z1723" s="220" t="str">
        <f t="shared" si="201"/>
        <v/>
      </c>
      <c r="AA1723" s="220" t="str">
        <f t="shared" si="202"/>
        <v/>
      </c>
      <c r="AB1723" s="228" t="str">
        <f t="shared" si="203"/>
        <v/>
      </c>
      <c r="AC1723" s="230" t="str">
        <f t="shared" si="204"/>
        <v/>
      </c>
      <c r="AD1723" s="220"/>
      <c r="AE1723" s="220"/>
      <c r="AF1723" s="220" t="str">
        <f t="shared" si="199"/>
        <v/>
      </c>
    </row>
    <row r="1724" spans="1:32">
      <c r="A1724" s="121"/>
      <c r="B1724" s="121"/>
      <c r="C1724" s="140"/>
      <c r="D1724" s="159"/>
      <c r="E1724" s="154"/>
      <c r="F1724" s="154"/>
      <c r="G1724" s="160"/>
      <c r="H1724" s="158"/>
      <c r="I1724" s="158"/>
      <c r="J1724" s="158"/>
      <c r="K1724" s="158"/>
      <c r="L1724" s="158"/>
      <c r="M1724" s="158"/>
      <c r="N1724" s="157"/>
      <c r="O1724" s="188"/>
      <c r="P1724" s="245"/>
      <c r="Q1724" s="165" t="str">
        <f>+IF($C1724&lt;&gt;"",VLOOKUP($C1724,PRINCIPAL!$C$5:$Y$376,20,FALSE),"")</f>
        <v/>
      </c>
      <c r="R1724" s="162" t="str">
        <f>+IF($C1724&lt;&gt;"",VLOOKUP($C1724,PRINCIPAL!$C$5:$Y$376,22,FALSE),"")</f>
        <v/>
      </c>
      <c r="S1724" s="162" t="str">
        <f>+IF($C1724&lt;&gt;"",VLOOKUP($C1724,PRINCIPAL!$C$5:$Y$376,15,FALSE),"")</f>
        <v/>
      </c>
      <c r="T1724" s="255" t="str">
        <f>+IF($C1724&lt;&gt;"",VLOOKUP($C1724,PRINCIPAL!$C$5:$Y$376,9,FALSE),"")</f>
        <v/>
      </c>
      <c r="U1724" s="166" t="str">
        <f t="shared" si="198"/>
        <v/>
      </c>
      <c r="V1724" s="164" t="str">
        <f>+IF($C1724&lt;&gt;"",VLOOKUP($C1724,PRINCIPAL!$C$5:$Y$76,2,FALSE),"")</f>
        <v/>
      </c>
      <c r="W1724" t="e">
        <f>+VLOOKUP(D1724,CENTROS!$G$4:$M$93,7,FALSE)</f>
        <v>#N/A</v>
      </c>
      <c r="Y1724" t="str">
        <f t="shared" si="200"/>
        <v/>
      </c>
      <c r="Z1724" s="220" t="str">
        <f t="shared" si="201"/>
        <v/>
      </c>
      <c r="AA1724" s="220" t="str">
        <f t="shared" si="202"/>
        <v/>
      </c>
      <c r="AB1724" s="228" t="str">
        <f t="shared" si="203"/>
        <v/>
      </c>
      <c r="AC1724" s="230" t="str">
        <f t="shared" si="204"/>
        <v/>
      </c>
      <c r="AD1724" s="220"/>
      <c r="AE1724" s="220"/>
      <c r="AF1724" s="220" t="str">
        <f t="shared" si="199"/>
        <v/>
      </c>
    </row>
    <row r="1725" spans="1:32">
      <c r="A1725" s="121"/>
      <c r="B1725" s="121"/>
      <c r="C1725" s="140"/>
      <c r="D1725" s="159"/>
      <c r="E1725" s="154"/>
      <c r="F1725" s="154"/>
      <c r="G1725" s="160"/>
      <c r="H1725" s="158"/>
      <c r="I1725" s="158"/>
      <c r="J1725" s="158"/>
      <c r="K1725" s="158"/>
      <c r="L1725" s="158"/>
      <c r="M1725" s="158"/>
      <c r="N1725" s="157"/>
      <c r="O1725" s="188"/>
      <c r="P1725" s="245"/>
      <c r="Q1725" s="165" t="str">
        <f>+IF($C1725&lt;&gt;"",VLOOKUP($C1725,PRINCIPAL!$C$5:$Y$376,20,FALSE),"")</f>
        <v/>
      </c>
      <c r="R1725" s="162" t="str">
        <f>+IF($C1725&lt;&gt;"",VLOOKUP($C1725,PRINCIPAL!$C$5:$Y$376,22,FALSE),"")</f>
        <v/>
      </c>
      <c r="S1725" s="162" t="str">
        <f>+IF($C1725&lt;&gt;"",VLOOKUP($C1725,PRINCIPAL!$C$5:$Y$376,15,FALSE),"")</f>
        <v/>
      </c>
      <c r="T1725" s="255" t="str">
        <f>+IF($C1725&lt;&gt;"",VLOOKUP($C1725,PRINCIPAL!$C$5:$Y$376,9,FALSE),"")</f>
        <v/>
      </c>
      <c r="U1725" s="166" t="str">
        <f t="shared" si="198"/>
        <v/>
      </c>
      <c r="V1725" s="164" t="str">
        <f>+IF($C1725&lt;&gt;"",VLOOKUP($C1725,PRINCIPAL!$C$5:$Y$76,2,FALSE),"")</f>
        <v/>
      </c>
      <c r="W1725" t="e">
        <f>+VLOOKUP(D1725,CENTROS!$G$4:$M$93,7,FALSE)</f>
        <v>#N/A</v>
      </c>
      <c r="Y1725" t="str">
        <f t="shared" si="200"/>
        <v/>
      </c>
      <c r="Z1725" s="220" t="str">
        <f t="shared" si="201"/>
        <v/>
      </c>
      <c r="AA1725" s="220" t="str">
        <f t="shared" si="202"/>
        <v/>
      </c>
      <c r="AB1725" s="228" t="str">
        <f t="shared" si="203"/>
        <v/>
      </c>
      <c r="AC1725" s="230" t="str">
        <f t="shared" si="204"/>
        <v/>
      </c>
      <c r="AD1725" s="220"/>
      <c r="AE1725" s="220"/>
      <c r="AF1725" s="220" t="str">
        <f t="shared" si="199"/>
        <v/>
      </c>
    </row>
    <row r="1726" spans="1:32">
      <c r="A1726" s="121"/>
      <c r="B1726" s="121"/>
      <c r="C1726" s="140"/>
      <c r="D1726" s="159"/>
      <c r="E1726" s="154"/>
      <c r="F1726" s="154"/>
      <c r="G1726" s="160"/>
      <c r="H1726" s="158"/>
      <c r="I1726" s="158"/>
      <c r="J1726" s="158"/>
      <c r="K1726" s="158"/>
      <c r="L1726" s="158"/>
      <c r="M1726" s="158"/>
      <c r="N1726" s="157"/>
      <c r="O1726" s="188"/>
      <c r="P1726" s="245"/>
      <c r="Q1726" s="165" t="str">
        <f>+IF($C1726&lt;&gt;"",VLOOKUP($C1726,PRINCIPAL!$C$5:$Y$376,20,FALSE),"")</f>
        <v/>
      </c>
      <c r="R1726" s="162" t="str">
        <f>+IF($C1726&lt;&gt;"",VLOOKUP($C1726,PRINCIPAL!$C$5:$Y$376,22,FALSE),"")</f>
        <v/>
      </c>
      <c r="S1726" s="162" t="str">
        <f>+IF($C1726&lt;&gt;"",VLOOKUP($C1726,PRINCIPAL!$C$5:$Y$376,15,FALSE),"")</f>
        <v/>
      </c>
      <c r="T1726" s="255" t="str">
        <f>+IF($C1726&lt;&gt;"",VLOOKUP($C1726,PRINCIPAL!$C$5:$Y$376,9,FALSE),"")</f>
        <v/>
      </c>
      <c r="U1726" s="166" t="str">
        <f t="shared" ref="U1726:U1789" si="205">+IF(J1726&gt;L1726+N1726,"ROTO",IF(1.5*(L1726+N1726)&gt;J1726,"mes*1,5",""))</f>
        <v/>
      </c>
      <c r="V1726" s="164" t="str">
        <f>+IF($C1726&lt;&gt;"",VLOOKUP($C1726,PRINCIPAL!$C$5:$Y$76,2,FALSE),"")</f>
        <v/>
      </c>
      <c r="W1726" t="e">
        <f>+VLOOKUP(D1726,CENTROS!$G$4:$M$93,7,FALSE)</f>
        <v>#N/A</v>
      </c>
      <c r="Y1726" t="str">
        <f t="shared" si="200"/>
        <v/>
      </c>
      <c r="Z1726" s="220" t="str">
        <f t="shared" si="201"/>
        <v/>
      </c>
      <c r="AA1726" s="220" t="str">
        <f t="shared" si="202"/>
        <v/>
      </c>
      <c r="AB1726" s="228" t="str">
        <f t="shared" si="203"/>
        <v/>
      </c>
      <c r="AC1726" s="230" t="str">
        <f t="shared" si="204"/>
        <v/>
      </c>
      <c r="AD1726" s="220"/>
      <c r="AE1726" s="220"/>
      <c r="AF1726" s="220" t="str">
        <f t="shared" si="199"/>
        <v/>
      </c>
    </row>
    <row r="1727" spans="1:32">
      <c r="A1727" s="121"/>
      <c r="B1727" s="121"/>
      <c r="C1727" s="140"/>
      <c r="D1727" s="159"/>
      <c r="E1727" s="154"/>
      <c r="F1727" s="154"/>
      <c r="G1727" s="160"/>
      <c r="H1727" s="158"/>
      <c r="I1727" s="158"/>
      <c r="J1727" s="158"/>
      <c r="K1727" s="158"/>
      <c r="L1727" s="158"/>
      <c r="M1727" s="158"/>
      <c r="N1727" s="157"/>
      <c r="O1727" s="188"/>
      <c r="P1727" s="245"/>
      <c r="Q1727" s="165" t="str">
        <f>+IF($C1727&lt;&gt;"",VLOOKUP($C1727,PRINCIPAL!$C$5:$Y$376,20,FALSE),"")</f>
        <v/>
      </c>
      <c r="R1727" s="162" t="str">
        <f>+IF($C1727&lt;&gt;"",VLOOKUP($C1727,PRINCIPAL!$C$5:$Y$376,22,FALSE),"")</f>
        <v/>
      </c>
      <c r="S1727" s="162" t="str">
        <f>+IF($C1727&lt;&gt;"",VLOOKUP($C1727,PRINCIPAL!$C$5:$Y$376,15,FALSE),"")</f>
        <v/>
      </c>
      <c r="T1727" s="255" t="str">
        <f>+IF($C1727&lt;&gt;"",VLOOKUP($C1727,PRINCIPAL!$C$5:$Y$376,9,FALSE),"")</f>
        <v/>
      </c>
      <c r="U1727" s="166" t="str">
        <f t="shared" si="205"/>
        <v/>
      </c>
      <c r="V1727" s="164" t="str">
        <f>+IF($C1727&lt;&gt;"",VLOOKUP($C1727,PRINCIPAL!$C$5:$Y$76,2,FALSE),"")</f>
        <v/>
      </c>
      <c r="W1727" t="e">
        <f>+VLOOKUP(D1727,CENTROS!$G$4:$M$93,7,FALSE)</f>
        <v>#N/A</v>
      </c>
      <c r="Y1727" t="str">
        <f t="shared" si="200"/>
        <v/>
      </c>
      <c r="Z1727" s="220" t="str">
        <f t="shared" si="201"/>
        <v/>
      </c>
      <c r="AA1727" s="220" t="str">
        <f t="shared" si="202"/>
        <v/>
      </c>
      <c r="AB1727" s="228" t="str">
        <f t="shared" si="203"/>
        <v/>
      </c>
      <c r="AC1727" s="230" t="str">
        <f t="shared" si="204"/>
        <v/>
      </c>
      <c r="AD1727" s="220"/>
      <c r="AE1727" s="220"/>
      <c r="AF1727" s="220" t="str">
        <f t="shared" ref="AF1727:AF1790" si="206">+IF(A1727&lt;&gt;"",9,"")</f>
        <v/>
      </c>
    </row>
    <row r="1728" spans="1:32">
      <c r="A1728" s="121"/>
      <c r="B1728" s="121"/>
      <c r="C1728" s="140"/>
      <c r="D1728" s="159"/>
      <c r="E1728" s="154"/>
      <c r="F1728" s="154"/>
      <c r="G1728" s="160"/>
      <c r="H1728" s="158"/>
      <c r="I1728" s="158"/>
      <c r="J1728" s="158"/>
      <c r="K1728" s="158"/>
      <c r="L1728" s="158"/>
      <c r="M1728" s="158"/>
      <c r="N1728" s="157"/>
      <c r="O1728" s="188"/>
      <c r="P1728" s="245"/>
      <c r="Q1728" s="165" t="str">
        <f>+IF($C1728&lt;&gt;"",VLOOKUP($C1728,PRINCIPAL!$C$5:$Y$376,20,FALSE),"")</f>
        <v/>
      </c>
      <c r="R1728" s="162" t="str">
        <f>+IF($C1728&lt;&gt;"",VLOOKUP($C1728,PRINCIPAL!$C$5:$Y$376,22,FALSE),"")</f>
        <v/>
      </c>
      <c r="S1728" s="162" t="str">
        <f>+IF($C1728&lt;&gt;"",VLOOKUP($C1728,PRINCIPAL!$C$5:$Y$376,15,FALSE),"")</f>
        <v/>
      </c>
      <c r="T1728" s="255" t="str">
        <f>+IF($C1728&lt;&gt;"",VLOOKUP($C1728,PRINCIPAL!$C$5:$Y$376,9,FALSE),"")</f>
        <v/>
      </c>
      <c r="U1728" s="166" t="str">
        <f t="shared" si="205"/>
        <v/>
      </c>
      <c r="V1728" s="164" t="str">
        <f>+IF($C1728&lt;&gt;"",VLOOKUP($C1728,PRINCIPAL!$C$5:$Y$76,2,FALSE),"")</f>
        <v/>
      </c>
      <c r="W1728" t="e">
        <f>+VLOOKUP(D1728,CENTROS!$G$4:$M$93,7,FALSE)</f>
        <v>#N/A</v>
      </c>
      <c r="Y1728" t="str">
        <f t="shared" si="200"/>
        <v/>
      </c>
      <c r="Z1728" s="220" t="str">
        <f t="shared" si="201"/>
        <v/>
      </c>
      <c r="AA1728" s="220" t="str">
        <f t="shared" si="202"/>
        <v/>
      </c>
      <c r="AB1728" s="228" t="str">
        <f t="shared" si="203"/>
        <v/>
      </c>
      <c r="AC1728" s="230" t="str">
        <f t="shared" si="204"/>
        <v/>
      </c>
      <c r="AD1728" s="220"/>
      <c r="AE1728" s="220"/>
      <c r="AF1728" s="220" t="str">
        <f t="shared" si="206"/>
        <v/>
      </c>
    </row>
    <row r="1729" spans="1:32">
      <c r="A1729" s="121"/>
      <c r="B1729" s="121"/>
      <c r="C1729" s="140"/>
      <c r="D1729" s="159"/>
      <c r="E1729" s="154"/>
      <c r="F1729" s="154"/>
      <c r="G1729" s="160"/>
      <c r="H1729" s="158"/>
      <c r="I1729" s="158"/>
      <c r="J1729" s="158"/>
      <c r="K1729" s="158"/>
      <c r="L1729" s="158"/>
      <c r="M1729" s="158"/>
      <c r="N1729" s="157"/>
      <c r="O1729" s="188"/>
      <c r="P1729" s="245"/>
      <c r="Q1729" s="165" t="str">
        <f>+IF($C1729&lt;&gt;"",VLOOKUP($C1729,PRINCIPAL!$C$5:$Y$376,20,FALSE),"")</f>
        <v/>
      </c>
      <c r="R1729" s="162" t="str">
        <f>+IF($C1729&lt;&gt;"",VLOOKUP($C1729,PRINCIPAL!$C$5:$Y$376,22,FALSE),"")</f>
        <v/>
      </c>
      <c r="S1729" s="162" t="str">
        <f>+IF($C1729&lt;&gt;"",VLOOKUP($C1729,PRINCIPAL!$C$5:$Y$376,15,FALSE),"")</f>
        <v/>
      </c>
      <c r="T1729" s="255" t="str">
        <f>+IF($C1729&lt;&gt;"",VLOOKUP($C1729,PRINCIPAL!$C$5:$Y$376,9,FALSE),"")</f>
        <v/>
      </c>
      <c r="U1729" s="166" t="str">
        <f t="shared" si="205"/>
        <v/>
      </c>
      <c r="V1729" s="164" t="str">
        <f>+IF($C1729&lt;&gt;"",VLOOKUP($C1729,PRINCIPAL!$C$5:$Y$76,2,FALSE),"")</f>
        <v/>
      </c>
      <c r="W1729" t="e">
        <f>+VLOOKUP(D1729,CENTROS!$G$4:$M$93,7,FALSE)</f>
        <v>#N/A</v>
      </c>
      <c r="Y1729" t="str">
        <f t="shared" si="200"/>
        <v/>
      </c>
      <c r="Z1729" s="220" t="str">
        <f t="shared" si="201"/>
        <v/>
      </c>
      <c r="AA1729" s="220" t="str">
        <f t="shared" si="202"/>
        <v/>
      </c>
      <c r="AB1729" s="228" t="str">
        <f t="shared" si="203"/>
        <v/>
      </c>
      <c r="AC1729" s="230" t="str">
        <f t="shared" si="204"/>
        <v/>
      </c>
      <c r="AD1729" s="220"/>
      <c r="AE1729" s="220"/>
      <c r="AF1729" s="220" t="str">
        <f t="shared" si="206"/>
        <v/>
      </c>
    </row>
    <row r="1730" spans="1:32">
      <c r="A1730" s="121"/>
      <c r="B1730" s="121"/>
      <c r="C1730" s="140"/>
      <c r="D1730" s="159"/>
      <c r="E1730" s="154"/>
      <c r="F1730" s="154"/>
      <c r="G1730" s="160"/>
      <c r="H1730" s="158"/>
      <c r="I1730" s="158"/>
      <c r="J1730" s="158"/>
      <c r="K1730" s="158"/>
      <c r="L1730" s="158"/>
      <c r="M1730" s="158"/>
      <c r="N1730" s="157"/>
      <c r="O1730" s="188"/>
      <c r="P1730" s="245"/>
      <c r="Q1730" s="165" t="str">
        <f>+IF($C1730&lt;&gt;"",VLOOKUP($C1730,PRINCIPAL!$C$5:$Y$376,20,FALSE),"")</f>
        <v/>
      </c>
      <c r="R1730" s="162" t="str">
        <f>+IF($C1730&lt;&gt;"",VLOOKUP($C1730,PRINCIPAL!$C$5:$Y$376,22,FALSE),"")</f>
        <v/>
      </c>
      <c r="S1730" s="162" t="str">
        <f>+IF($C1730&lt;&gt;"",VLOOKUP($C1730,PRINCIPAL!$C$5:$Y$376,15,FALSE),"")</f>
        <v/>
      </c>
      <c r="T1730" s="255" t="str">
        <f>+IF($C1730&lt;&gt;"",VLOOKUP($C1730,PRINCIPAL!$C$5:$Y$376,9,FALSE),"")</f>
        <v/>
      </c>
      <c r="U1730" s="166" t="str">
        <f t="shared" si="205"/>
        <v/>
      </c>
      <c r="V1730" s="164" t="str">
        <f>+IF($C1730&lt;&gt;"",VLOOKUP($C1730,PRINCIPAL!$C$5:$Y$76,2,FALSE),"")</f>
        <v/>
      </c>
      <c r="W1730" t="e">
        <f>+VLOOKUP(D1730,CENTROS!$G$4:$M$93,7,FALSE)</f>
        <v>#N/A</v>
      </c>
      <c r="Y1730" t="str">
        <f t="shared" si="200"/>
        <v/>
      </c>
      <c r="Z1730" s="220" t="str">
        <f t="shared" si="201"/>
        <v/>
      </c>
      <c r="AA1730" s="220" t="str">
        <f t="shared" si="202"/>
        <v/>
      </c>
      <c r="AB1730" s="228" t="str">
        <f t="shared" si="203"/>
        <v/>
      </c>
      <c r="AC1730" s="230" t="str">
        <f t="shared" si="204"/>
        <v/>
      </c>
      <c r="AD1730" s="220"/>
      <c r="AE1730" s="220"/>
      <c r="AF1730" s="220" t="str">
        <f t="shared" si="206"/>
        <v/>
      </c>
    </row>
    <row r="1731" spans="1:32">
      <c r="A1731" s="121"/>
      <c r="B1731" s="121"/>
      <c r="C1731" s="140"/>
      <c r="D1731" s="159"/>
      <c r="E1731" s="154"/>
      <c r="F1731" s="154"/>
      <c r="G1731" s="160"/>
      <c r="H1731" s="158"/>
      <c r="I1731" s="158"/>
      <c r="J1731" s="158"/>
      <c r="K1731" s="158"/>
      <c r="L1731" s="158"/>
      <c r="M1731" s="158"/>
      <c r="N1731" s="157"/>
      <c r="O1731" s="188"/>
      <c r="P1731" s="245"/>
      <c r="Q1731" s="165" t="str">
        <f>+IF($C1731&lt;&gt;"",VLOOKUP($C1731,PRINCIPAL!$C$5:$Y$376,20,FALSE),"")</f>
        <v/>
      </c>
      <c r="R1731" s="162" t="str">
        <f>+IF($C1731&lt;&gt;"",VLOOKUP($C1731,PRINCIPAL!$C$5:$Y$376,22,FALSE),"")</f>
        <v/>
      </c>
      <c r="S1731" s="162" t="str">
        <f>+IF($C1731&lt;&gt;"",VLOOKUP($C1731,PRINCIPAL!$C$5:$Y$376,15,FALSE),"")</f>
        <v/>
      </c>
      <c r="T1731" s="255" t="str">
        <f>+IF($C1731&lt;&gt;"",VLOOKUP($C1731,PRINCIPAL!$C$5:$Y$376,9,FALSE),"")</f>
        <v/>
      </c>
      <c r="U1731" s="166" t="str">
        <f t="shared" si="205"/>
        <v/>
      </c>
      <c r="V1731" s="164" t="str">
        <f>+IF($C1731&lt;&gt;"",VLOOKUP($C1731,PRINCIPAL!$C$5:$Y$76,2,FALSE),"")</f>
        <v/>
      </c>
      <c r="W1731" t="e">
        <f>+VLOOKUP(D1731,CENTROS!$G$4:$M$93,7,FALSE)</f>
        <v>#N/A</v>
      </c>
      <c r="Y1731" t="str">
        <f t="shared" si="200"/>
        <v/>
      </c>
      <c r="Z1731" s="220" t="str">
        <f t="shared" si="201"/>
        <v/>
      </c>
      <c r="AA1731" s="220" t="str">
        <f t="shared" si="202"/>
        <v/>
      </c>
      <c r="AB1731" s="228" t="str">
        <f t="shared" si="203"/>
        <v/>
      </c>
      <c r="AC1731" s="230" t="str">
        <f t="shared" si="204"/>
        <v/>
      </c>
      <c r="AD1731" s="220"/>
      <c r="AE1731" s="220"/>
      <c r="AF1731" s="220" t="str">
        <f t="shared" si="206"/>
        <v/>
      </c>
    </row>
    <row r="1732" spans="1:32">
      <c r="A1732" s="121"/>
      <c r="B1732" s="121"/>
      <c r="C1732" s="140"/>
      <c r="D1732" s="159"/>
      <c r="E1732" s="154"/>
      <c r="F1732" s="154"/>
      <c r="G1732" s="160"/>
      <c r="H1732" s="158"/>
      <c r="I1732" s="158"/>
      <c r="J1732" s="158"/>
      <c r="K1732" s="158"/>
      <c r="L1732" s="158"/>
      <c r="M1732" s="158"/>
      <c r="N1732" s="157"/>
      <c r="O1732" s="188"/>
      <c r="P1732" s="245"/>
      <c r="Q1732" s="165" t="str">
        <f>+IF($C1732&lt;&gt;"",VLOOKUP($C1732,PRINCIPAL!$C$5:$Y$376,20,FALSE),"")</f>
        <v/>
      </c>
      <c r="R1732" s="162" t="str">
        <f>+IF($C1732&lt;&gt;"",VLOOKUP($C1732,PRINCIPAL!$C$5:$Y$376,22,FALSE),"")</f>
        <v/>
      </c>
      <c r="S1732" s="162" t="str">
        <f>+IF($C1732&lt;&gt;"",VLOOKUP($C1732,PRINCIPAL!$C$5:$Y$376,15,FALSE),"")</f>
        <v/>
      </c>
      <c r="T1732" s="255" t="str">
        <f>+IF($C1732&lt;&gt;"",VLOOKUP($C1732,PRINCIPAL!$C$5:$Y$376,9,FALSE),"")</f>
        <v/>
      </c>
      <c r="U1732" s="166" t="str">
        <f t="shared" si="205"/>
        <v/>
      </c>
      <c r="V1732" s="164" t="str">
        <f>+IF($C1732&lt;&gt;"",VLOOKUP($C1732,PRINCIPAL!$C$5:$Y$76,2,FALSE),"")</f>
        <v/>
      </c>
      <c r="W1732" t="e">
        <f>+VLOOKUP(D1732,CENTROS!$G$4:$M$93,7,FALSE)</f>
        <v>#N/A</v>
      </c>
      <c r="Y1732" t="str">
        <f t="shared" si="200"/>
        <v/>
      </c>
      <c r="Z1732" s="220" t="str">
        <f t="shared" si="201"/>
        <v/>
      </c>
      <c r="AA1732" s="220" t="str">
        <f t="shared" si="202"/>
        <v/>
      </c>
      <c r="AB1732" s="228" t="str">
        <f t="shared" si="203"/>
        <v/>
      </c>
      <c r="AC1732" s="230" t="str">
        <f t="shared" si="204"/>
        <v/>
      </c>
      <c r="AD1732" s="220"/>
      <c r="AE1732" s="220"/>
      <c r="AF1732" s="220" t="str">
        <f t="shared" si="206"/>
        <v/>
      </c>
    </row>
    <row r="1733" spans="1:32">
      <c r="A1733" s="121"/>
      <c r="B1733" s="121"/>
      <c r="C1733" s="140"/>
      <c r="D1733" s="159"/>
      <c r="E1733" s="154"/>
      <c r="F1733" s="154"/>
      <c r="G1733" s="160"/>
      <c r="H1733" s="158"/>
      <c r="I1733" s="158"/>
      <c r="J1733" s="158"/>
      <c r="K1733" s="158"/>
      <c r="L1733" s="158"/>
      <c r="M1733" s="158"/>
      <c r="N1733" s="157"/>
      <c r="O1733" s="188"/>
      <c r="P1733" s="245"/>
      <c r="Q1733" s="165" t="str">
        <f>+IF($C1733&lt;&gt;"",VLOOKUP($C1733,PRINCIPAL!$C$5:$Y$376,20,FALSE),"")</f>
        <v/>
      </c>
      <c r="R1733" s="162" t="str">
        <f>+IF($C1733&lt;&gt;"",VLOOKUP($C1733,PRINCIPAL!$C$5:$Y$376,22,FALSE),"")</f>
        <v/>
      </c>
      <c r="S1733" s="162" t="str">
        <f>+IF($C1733&lt;&gt;"",VLOOKUP($C1733,PRINCIPAL!$C$5:$Y$376,15,FALSE),"")</f>
        <v/>
      </c>
      <c r="T1733" s="255" t="str">
        <f>+IF($C1733&lt;&gt;"",VLOOKUP($C1733,PRINCIPAL!$C$5:$Y$376,9,FALSE),"")</f>
        <v/>
      </c>
      <c r="U1733" s="166" t="str">
        <f t="shared" si="205"/>
        <v/>
      </c>
      <c r="V1733" s="164" t="str">
        <f>+IF($C1733&lt;&gt;"",VLOOKUP($C1733,PRINCIPAL!$C$5:$Y$76,2,FALSE),"")</f>
        <v/>
      </c>
      <c r="W1733" t="e">
        <f>+VLOOKUP(D1733,CENTROS!$G$4:$M$93,7,FALSE)</f>
        <v>#N/A</v>
      </c>
      <c r="Y1733" t="str">
        <f t="shared" si="200"/>
        <v/>
      </c>
      <c r="Z1733" s="220" t="str">
        <f t="shared" si="201"/>
        <v/>
      </c>
      <c r="AA1733" s="220" t="str">
        <f t="shared" si="202"/>
        <v/>
      </c>
      <c r="AB1733" s="228" t="str">
        <f t="shared" si="203"/>
        <v/>
      </c>
      <c r="AC1733" s="230" t="str">
        <f t="shared" si="204"/>
        <v/>
      </c>
      <c r="AD1733" s="220"/>
      <c r="AE1733" s="220"/>
      <c r="AF1733" s="220" t="str">
        <f t="shared" si="206"/>
        <v/>
      </c>
    </row>
    <row r="1734" spans="1:32">
      <c r="A1734" s="121"/>
      <c r="B1734" s="121"/>
      <c r="C1734" s="140"/>
      <c r="D1734" s="159"/>
      <c r="E1734" s="154"/>
      <c r="F1734" s="154"/>
      <c r="G1734" s="160"/>
      <c r="H1734" s="158"/>
      <c r="I1734" s="158"/>
      <c r="J1734" s="158"/>
      <c r="K1734" s="158"/>
      <c r="L1734" s="158"/>
      <c r="M1734" s="158"/>
      <c r="N1734" s="157"/>
      <c r="O1734" s="188"/>
      <c r="P1734" s="245"/>
      <c r="Q1734" s="165" t="str">
        <f>+IF($C1734&lt;&gt;"",VLOOKUP($C1734,PRINCIPAL!$C$5:$Y$376,20,FALSE),"")</f>
        <v/>
      </c>
      <c r="R1734" s="162" t="str">
        <f>+IF($C1734&lt;&gt;"",VLOOKUP($C1734,PRINCIPAL!$C$5:$Y$376,22,FALSE),"")</f>
        <v/>
      </c>
      <c r="S1734" s="162" t="str">
        <f>+IF($C1734&lt;&gt;"",VLOOKUP($C1734,PRINCIPAL!$C$5:$Y$376,15,FALSE),"")</f>
        <v/>
      </c>
      <c r="T1734" s="255" t="str">
        <f>+IF($C1734&lt;&gt;"",VLOOKUP($C1734,PRINCIPAL!$C$5:$Y$376,9,FALSE),"")</f>
        <v/>
      </c>
      <c r="U1734" s="166" t="str">
        <f t="shared" si="205"/>
        <v/>
      </c>
      <c r="V1734" s="164" t="str">
        <f>+IF($C1734&lt;&gt;"",VLOOKUP($C1734,PRINCIPAL!$C$5:$Y$76,2,FALSE),"")</f>
        <v/>
      </c>
      <c r="W1734" t="e">
        <f>+VLOOKUP(D1734,CENTROS!$G$4:$M$93,7,FALSE)</f>
        <v>#N/A</v>
      </c>
      <c r="Y1734" t="str">
        <f t="shared" ref="Y1734:Y1797" si="207">+IF(A1734&lt;&gt;"",G1734,"")</f>
        <v/>
      </c>
      <c r="Z1734" s="220" t="str">
        <f t="shared" si="201"/>
        <v/>
      </c>
      <c r="AA1734" s="220" t="str">
        <f t="shared" si="202"/>
        <v/>
      </c>
      <c r="AB1734" s="228" t="str">
        <f t="shared" si="203"/>
        <v/>
      </c>
      <c r="AC1734" s="230" t="str">
        <f t="shared" si="204"/>
        <v/>
      </c>
      <c r="AD1734" s="220"/>
      <c r="AE1734" s="220"/>
      <c r="AF1734" s="220" t="str">
        <f t="shared" si="206"/>
        <v/>
      </c>
    </row>
    <row r="1735" spans="1:32">
      <c r="A1735" s="121"/>
      <c r="B1735" s="121"/>
      <c r="C1735" s="140"/>
      <c r="D1735" s="159"/>
      <c r="E1735" s="154"/>
      <c r="F1735" s="154"/>
      <c r="G1735" s="160"/>
      <c r="H1735" s="158"/>
      <c r="I1735" s="158"/>
      <c r="J1735" s="158"/>
      <c r="K1735" s="158"/>
      <c r="L1735" s="158"/>
      <c r="M1735" s="158"/>
      <c r="N1735" s="157"/>
      <c r="O1735" s="188"/>
      <c r="P1735" s="245"/>
      <c r="Q1735" s="165" t="str">
        <f>+IF($C1735&lt;&gt;"",VLOOKUP($C1735,PRINCIPAL!$C$5:$Y$376,20,FALSE),"")</f>
        <v/>
      </c>
      <c r="R1735" s="162" t="str">
        <f>+IF($C1735&lt;&gt;"",VLOOKUP($C1735,PRINCIPAL!$C$5:$Y$376,22,FALSE),"")</f>
        <v/>
      </c>
      <c r="S1735" s="162" t="str">
        <f>+IF($C1735&lt;&gt;"",VLOOKUP($C1735,PRINCIPAL!$C$5:$Y$376,15,FALSE),"")</f>
        <v/>
      </c>
      <c r="T1735" s="255" t="str">
        <f>+IF($C1735&lt;&gt;"",VLOOKUP($C1735,PRINCIPAL!$C$5:$Y$376,9,FALSE),"")</f>
        <v/>
      </c>
      <c r="U1735" s="166" t="str">
        <f t="shared" si="205"/>
        <v/>
      </c>
      <c r="V1735" s="164" t="str">
        <f>+IF($C1735&lt;&gt;"",VLOOKUP($C1735,PRINCIPAL!$C$5:$Y$76,2,FALSE),"")</f>
        <v/>
      </c>
      <c r="W1735" t="e">
        <f>+VLOOKUP(D1735,CENTROS!$G$4:$M$93,7,FALSE)</f>
        <v>#N/A</v>
      </c>
      <c r="Y1735" t="str">
        <f t="shared" si="207"/>
        <v/>
      </c>
      <c r="Z1735" s="220" t="str">
        <f t="shared" si="201"/>
        <v/>
      </c>
      <c r="AA1735" s="220" t="str">
        <f t="shared" si="202"/>
        <v/>
      </c>
      <c r="AB1735" s="228" t="str">
        <f t="shared" si="203"/>
        <v/>
      </c>
      <c r="AC1735" s="230" t="str">
        <f t="shared" si="204"/>
        <v/>
      </c>
      <c r="AD1735" s="220"/>
      <c r="AE1735" s="220"/>
      <c r="AF1735" s="220" t="str">
        <f t="shared" si="206"/>
        <v/>
      </c>
    </row>
    <row r="1736" spans="1:32">
      <c r="A1736" s="121"/>
      <c r="B1736" s="121"/>
      <c r="C1736" s="140"/>
      <c r="D1736" s="159"/>
      <c r="E1736" s="154"/>
      <c r="F1736" s="154"/>
      <c r="G1736" s="160"/>
      <c r="H1736" s="158"/>
      <c r="I1736" s="158"/>
      <c r="J1736" s="158"/>
      <c r="K1736" s="158"/>
      <c r="L1736" s="158"/>
      <c r="M1736" s="158"/>
      <c r="N1736" s="157"/>
      <c r="O1736" s="188"/>
      <c r="P1736" s="245"/>
      <c r="Q1736" s="165" t="str">
        <f>+IF($C1736&lt;&gt;"",VLOOKUP($C1736,PRINCIPAL!$C$5:$Y$376,20,FALSE),"")</f>
        <v/>
      </c>
      <c r="R1736" s="162" t="str">
        <f>+IF($C1736&lt;&gt;"",VLOOKUP($C1736,PRINCIPAL!$C$5:$Y$376,22,FALSE),"")</f>
        <v/>
      </c>
      <c r="S1736" s="162" t="str">
        <f>+IF($C1736&lt;&gt;"",VLOOKUP($C1736,PRINCIPAL!$C$5:$Y$376,15,FALSE),"")</f>
        <v/>
      </c>
      <c r="T1736" s="255" t="str">
        <f>+IF($C1736&lt;&gt;"",VLOOKUP($C1736,PRINCIPAL!$C$5:$Y$376,9,FALSE),"")</f>
        <v/>
      </c>
      <c r="U1736" s="166" t="str">
        <f t="shared" si="205"/>
        <v/>
      </c>
      <c r="V1736" s="164" t="str">
        <f>+IF($C1736&lt;&gt;"",VLOOKUP($C1736,PRINCIPAL!$C$5:$Y$76,2,FALSE),"")</f>
        <v/>
      </c>
      <c r="W1736" t="e">
        <f>+VLOOKUP(D1736,CENTROS!$G$4:$M$93,7,FALSE)</f>
        <v>#N/A</v>
      </c>
      <c r="Y1736" t="str">
        <f t="shared" si="207"/>
        <v/>
      </c>
      <c r="Z1736" s="220" t="str">
        <f t="shared" si="201"/>
        <v/>
      </c>
      <c r="AA1736" s="220" t="str">
        <f t="shared" si="202"/>
        <v/>
      </c>
      <c r="AB1736" s="228" t="str">
        <f t="shared" si="203"/>
        <v/>
      </c>
      <c r="AC1736" s="230" t="str">
        <f t="shared" si="204"/>
        <v/>
      </c>
      <c r="AD1736" s="220"/>
      <c r="AE1736" s="220"/>
      <c r="AF1736" s="220" t="str">
        <f t="shared" si="206"/>
        <v/>
      </c>
    </row>
    <row r="1737" spans="1:32">
      <c r="A1737" s="121"/>
      <c r="B1737" s="121"/>
      <c r="C1737" s="140"/>
      <c r="D1737" s="159"/>
      <c r="E1737" s="154"/>
      <c r="F1737" s="154"/>
      <c r="G1737" s="160"/>
      <c r="H1737" s="158"/>
      <c r="I1737" s="158"/>
      <c r="J1737" s="158"/>
      <c r="K1737" s="158"/>
      <c r="L1737" s="158"/>
      <c r="M1737" s="158"/>
      <c r="N1737" s="157"/>
      <c r="O1737" s="188"/>
      <c r="P1737" s="245"/>
      <c r="Q1737" s="165" t="str">
        <f>+IF($C1737&lt;&gt;"",VLOOKUP($C1737,PRINCIPAL!$C$5:$Y$376,20,FALSE),"")</f>
        <v/>
      </c>
      <c r="R1737" s="162" t="str">
        <f>+IF($C1737&lt;&gt;"",VLOOKUP($C1737,PRINCIPAL!$C$5:$Y$376,22,FALSE),"")</f>
        <v/>
      </c>
      <c r="S1737" s="162" t="str">
        <f>+IF($C1737&lt;&gt;"",VLOOKUP($C1737,PRINCIPAL!$C$5:$Y$376,15,FALSE),"")</f>
        <v/>
      </c>
      <c r="T1737" s="255" t="str">
        <f>+IF($C1737&lt;&gt;"",VLOOKUP($C1737,PRINCIPAL!$C$5:$Y$376,9,FALSE),"")</f>
        <v/>
      </c>
      <c r="U1737" s="166" t="str">
        <f t="shared" si="205"/>
        <v/>
      </c>
      <c r="V1737" s="164" t="str">
        <f>+IF($C1737&lt;&gt;"",VLOOKUP($C1737,PRINCIPAL!$C$5:$Y$76,2,FALSE),"")</f>
        <v/>
      </c>
      <c r="W1737" t="e">
        <f>+VLOOKUP(D1737,CENTROS!$G$4:$M$93,7,FALSE)</f>
        <v>#N/A</v>
      </c>
      <c r="Y1737" t="str">
        <f t="shared" si="207"/>
        <v/>
      </c>
      <c r="Z1737" s="220" t="str">
        <f t="shared" si="201"/>
        <v/>
      </c>
      <c r="AA1737" s="220" t="str">
        <f t="shared" si="202"/>
        <v/>
      </c>
      <c r="AB1737" s="228" t="str">
        <f t="shared" si="203"/>
        <v/>
      </c>
      <c r="AC1737" s="230" t="str">
        <f t="shared" si="204"/>
        <v/>
      </c>
      <c r="AD1737" s="220"/>
      <c r="AE1737" s="220"/>
      <c r="AF1737" s="220" t="str">
        <f t="shared" si="206"/>
        <v/>
      </c>
    </row>
    <row r="1738" spans="1:32">
      <c r="A1738" s="121"/>
      <c r="B1738" s="121"/>
      <c r="C1738" s="140"/>
      <c r="D1738" s="159"/>
      <c r="E1738" s="154"/>
      <c r="F1738" s="154"/>
      <c r="G1738" s="160"/>
      <c r="H1738" s="158"/>
      <c r="I1738" s="158"/>
      <c r="J1738" s="158"/>
      <c r="K1738" s="158"/>
      <c r="L1738" s="158"/>
      <c r="M1738" s="158"/>
      <c r="N1738" s="157"/>
      <c r="O1738" s="188"/>
      <c r="P1738" s="245"/>
      <c r="Q1738" s="165" t="str">
        <f>+IF($C1738&lt;&gt;"",VLOOKUP($C1738,PRINCIPAL!$C$5:$Y$376,20,FALSE),"")</f>
        <v/>
      </c>
      <c r="R1738" s="162" t="str">
        <f>+IF($C1738&lt;&gt;"",VLOOKUP($C1738,PRINCIPAL!$C$5:$Y$376,22,FALSE),"")</f>
        <v/>
      </c>
      <c r="S1738" s="162" t="str">
        <f>+IF($C1738&lt;&gt;"",VLOOKUP($C1738,PRINCIPAL!$C$5:$Y$376,15,FALSE),"")</f>
        <v/>
      </c>
      <c r="T1738" s="255" t="str">
        <f>+IF($C1738&lt;&gt;"",VLOOKUP($C1738,PRINCIPAL!$C$5:$Y$376,9,FALSE),"")</f>
        <v/>
      </c>
      <c r="U1738" s="166" t="str">
        <f t="shared" si="205"/>
        <v/>
      </c>
      <c r="V1738" s="164" t="str">
        <f>+IF($C1738&lt;&gt;"",VLOOKUP($C1738,PRINCIPAL!$C$5:$Y$76,2,FALSE),"")</f>
        <v/>
      </c>
      <c r="W1738" t="e">
        <f>+VLOOKUP(D1738,CENTROS!$G$4:$M$93,7,FALSE)</f>
        <v>#N/A</v>
      </c>
      <c r="Y1738" t="str">
        <f t="shared" si="207"/>
        <v/>
      </c>
      <c r="Z1738" s="220" t="str">
        <f t="shared" si="201"/>
        <v/>
      </c>
      <c r="AA1738" s="220" t="str">
        <f t="shared" si="202"/>
        <v/>
      </c>
      <c r="AB1738" s="228" t="str">
        <f t="shared" si="203"/>
        <v/>
      </c>
      <c r="AC1738" s="230" t="str">
        <f t="shared" si="204"/>
        <v/>
      </c>
      <c r="AD1738" s="220"/>
      <c r="AE1738" s="220"/>
      <c r="AF1738" s="220" t="str">
        <f t="shared" si="206"/>
        <v/>
      </c>
    </row>
    <row r="1739" spans="1:32">
      <c r="A1739" s="121"/>
      <c r="B1739" s="121"/>
      <c r="C1739" s="140"/>
      <c r="D1739" s="159"/>
      <c r="E1739" s="154"/>
      <c r="F1739" s="154"/>
      <c r="G1739" s="160"/>
      <c r="H1739" s="158"/>
      <c r="I1739" s="158"/>
      <c r="J1739" s="158"/>
      <c r="K1739" s="158"/>
      <c r="L1739" s="158"/>
      <c r="M1739" s="158"/>
      <c r="N1739" s="157"/>
      <c r="O1739" s="188"/>
      <c r="P1739" s="245"/>
      <c r="Q1739" s="165" t="str">
        <f>+IF($C1739&lt;&gt;"",VLOOKUP($C1739,PRINCIPAL!$C$5:$Y$376,20,FALSE),"")</f>
        <v/>
      </c>
      <c r="R1739" s="162" t="str">
        <f>+IF($C1739&lt;&gt;"",VLOOKUP($C1739,PRINCIPAL!$C$5:$Y$376,22,FALSE),"")</f>
        <v/>
      </c>
      <c r="S1739" s="162" t="str">
        <f>+IF($C1739&lt;&gt;"",VLOOKUP($C1739,PRINCIPAL!$C$5:$Y$376,15,FALSE),"")</f>
        <v/>
      </c>
      <c r="T1739" s="255" t="str">
        <f>+IF($C1739&lt;&gt;"",VLOOKUP($C1739,PRINCIPAL!$C$5:$Y$376,9,FALSE),"")</f>
        <v/>
      </c>
      <c r="U1739" s="166" t="str">
        <f t="shared" si="205"/>
        <v/>
      </c>
      <c r="V1739" s="164" t="str">
        <f>+IF($C1739&lt;&gt;"",VLOOKUP($C1739,PRINCIPAL!$C$5:$Y$76,2,FALSE),"")</f>
        <v/>
      </c>
      <c r="W1739" t="e">
        <f>+VLOOKUP(D1739,CENTROS!$G$4:$M$93,7,FALSE)</f>
        <v>#N/A</v>
      </c>
      <c r="Y1739" t="str">
        <f t="shared" si="207"/>
        <v/>
      </c>
      <c r="Z1739" s="220" t="str">
        <f t="shared" si="201"/>
        <v/>
      </c>
      <c r="AA1739" s="220" t="str">
        <f t="shared" si="202"/>
        <v/>
      </c>
      <c r="AB1739" s="228" t="str">
        <f t="shared" si="203"/>
        <v/>
      </c>
      <c r="AC1739" s="230" t="str">
        <f t="shared" si="204"/>
        <v/>
      </c>
      <c r="AD1739" s="220"/>
      <c r="AE1739" s="220"/>
      <c r="AF1739" s="220" t="str">
        <f t="shared" si="206"/>
        <v/>
      </c>
    </row>
    <row r="1740" spans="1:32">
      <c r="A1740" s="121"/>
      <c r="B1740" s="121"/>
      <c r="C1740" s="140"/>
      <c r="D1740" s="159"/>
      <c r="E1740" s="154"/>
      <c r="F1740" s="154"/>
      <c r="G1740" s="160"/>
      <c r="H1740" s="158"/>
      <c r="I1740" s="158"/>
      <c r="J1740" s="158"/>
      <c r="K1740" s="158"/>
      <c r="L1740" s="158"/>
      <c r="M1740" s="158"/>
      <c r="N1740" s="157"/>
      <c r="O1740" s="188"/>
      <c r="P1740" s="245"/>
      <c r="Q1740" s="165" t="str">
        <f>+IF($C1740&lt;&gt;"",VLOOKUP($C1740,PRINCIPAL!$C$5:$Y$376,20,FALSE),"")</f>
        <v/>
      </c>
      <c r="R1740" s="162" t="str">
        <f>+IF($C1740&lt;&gt;"",VLOOKUP($C1740,PRINCIPAL!$C$5:$Y$376,22,FALSE),"")</f>
        <v/>
      </c>
      <c r="S1740" s="162" t="str">
        <f>+IF($C1740&lt;&gt;"",VLOOKUP($C1740,PRINCIPAL!$C$5:$Y$376,15,FALSE),"")</f>
        <v/>
      </c>
      <c r="T1740" s="255" t="str">
        <f>+IF($C1740&lt;&gt;"",VLOOKUP($C1740,PRINCIPAL!$C$5:$Y$376,9,FALSE),"")</f>
        <v/>
      </c>
      <c r="U1740" s="166" t="str">
        <f t="shared" si="205"/>
        <v/>
      </c>
      <c r="V1740" s="164" t="str">
        <f>+IF($C1740&lt;&gt;"",VLOOKUP($C1740,PRINCIPAL!$C$5:$Y$76,2,FALSE),"")</f>
        <v/>
      </c>
      <c r="W1740" t="e">
        <f>+VLOOKUP(D1740,CENTROS!$G$4:$M$93,7,FALSE)</f>
        <v>#N/A</v>
      </c>
      <c r="Y1740" t="str">
        <f t="shared" si="207"/>
        <v/>
      </c>
      <c r="Z1740" s="220" t="str">
        <f t="shared" si="201"/>
        <v/>
      </c>
      <c r="AA1740" s="220" t="str">
        <f t="shared" si="202"/>
        <v/>
      </c>
      <c r="AB1740" s="228" t="str">
        <f t="shared" si="203"/>
        <v/>
      </c>
      <c r="AC1740" s="230" t="str">
        <f t="shared" si="204"/>
        <v/>
      </c>
      <c r="AD1740" s="220"/>
      <c r="AE1740" s="220"/>
      <c r="AF1740" s="220" t="str">
        <f t="shared" si="206"/>
        <v/>
      </c>
    </row>
    <row r="1741" spans="1:32">
      <c r="A1741" s="121"/>
      <c r="B1741" s="121"/>
      <c r="C1741" s="140"/>
      <c r="D1741" s="159"/>
      <c r="E1741" s="154"/>
      <c r="F1741" s="154"/>
      <c r="G1741" s="160"/>
      <c r="H1741" s="158"/>
      <c r="I1741" s="158"/>
      <c r="J1741" s="158"/>
      <c r="K1741" s="158"/>
      <c r="L1741" s="158"/>
      <c r="M1741" s="158"/>
      <c r="N1741" s="157"/>
      <c r="O1741" s="188"/>
      <c r="P1741" s="245"/>
      <c r="Q1741" s="165" t="str">
        <f>+IF($C1741&lt;&gt;"",VLOOKUP($C1741,PRINCIPAL!$C$5:$Y$376,20,FALSE),"")</f>
        <v/>
      </c>
      <c r="R1741" s="162" t="str">
        <f>+IF($C1741&lt;&gt;"",VLOOKUP($C1741,PRINCIPAL!$C$5:$Y$376,22,FALSE),"")</f>
        <v/>
      </c>
      <c r="S1741" s="162" t="str">
        <f>+IF($C1741&lt;&gt;"",VLOOKUP($C1741,PRINCIPAL!$C$5:$Y$376,15,FALSE),"")</f>
        <v/>
      </c>
      <c r="T1741" s="255" t="str">
        <f>+IF($C1741&lt;&gt;"",VLOOKUP($C1741,PRINCIPAL!$C$5:$Y$376,9,FALSE),"")</f>
        <v/>
      </c>
      <c r="U1741" s="166" t="str">
        <f t="shared" si="205"/>
        <v/>
      </c>
      <c r="V1741" s="164" t="str">
        <f>+IF($C1741&lt;&gt;"",VLOOKUP($C1741,PRINCIPAL!$C$5:$Y$76,2,FALSE),"")</f>
        <v/>
      </c>
      <c r="W1741" t="e">
        <f>+VLOOKUP(D1741,CENTROS!$G$4:$M$93,7,FALSE)</f>
        <v>#N/A</v>
      </c>
      <c r="Y1741" t="str">
        <f t="shared" si="207"/>
        <v/>
      </c>
      <c r="Z1741" s="220" t="str">
        <f t="shared" ref="Z1741:Z1804" si="208">+IF(A1741&lt;&gt;"",A1741,"")</f>
        <v/>
      </c>
      <c r="AA1741" s="220" t="str">
        <f t="shared" ref="AA1741:AA1804" si="209">+IF(D1741&lt;&gt;"",D1741,"")</f>
        <v/>
      </c>
      <c r="AB1741" s="228" t="str">
        <f t="shared" ref="AB1741:AB1804" si="210">+IF(B1741&lt;&gt;"",B1741,"")</f>
        <v/>
      </c>
      <c r="AC1741" s="230" t="str">
        <f t="shared" ref="AC1741:AC1804" si="211">+IF(C1741&lt;&gt;"",C1741,"")</f>
        <v/>
      </c>
      <c r="AD1741" s="220"/>
      <c r="AE1741" s="220"/>
      <c r="AF1741" s="220" t="str">
        <f t="shared" si="206"/>
        <v/>
      </c>
    </row>
    <row r="1742" spans="1:32">
      <c r="A1742" s="121"/>
      <c r="B1742" s="121"/>
      <c r="C1742" s="140"/>
      <c r="D1742" s="159"/>
      <c r="E1742" s="154"/>
      <c r="F1742" s="154"/>
      <c r="G1742" s="160"/>
      <c r="H1742" s="158"/>
      <c r="I1742" s="158"/>
      <c r="J1742" s="158"/>
      <c r="K1742" s="158"/>
      <c r="L1742" s="158"/>
      <c r="M1742" s="158"/>
      <c r="N1742" s="157"/>
      <c r="O1742" s="188"/>
      <c r="P1742" s="245"/>
      <c r="Q1742" s="165" t="str">
        <f>+IF($C1742&lt;&gt;"",VLOOKUP($C1742,PRINCIPAL!$C$5:$Y$376,20,FALSE),"")</f>
        <v/>
      </c>
      <c r="R1742" s="162" t="str">
        <f>+IF($C1742&lt;&gt;"",VLOOKUP($C1742,PRINCIPAL!$C$5:$Y$376,22,FALSE),"")</f>
        <v/>
      </c>
      <c r="S1742" s="162" t="str">
        <f>+IF($C1742&lt;&gt;"",VLOOKUP($C1742,PRINCIPAL!$C$5:$Y$376,15,FALSE),"")</f>
        <v/>
      </c>
      <c r="T1742" s="255" t="str">
        <f>+IF($C1742&lt;&gt;"",VLOOKUP($C1742,PRINCIPAL!$C$5:$Y$376,9,FALSE),"")</f>
        <v/>
      </c>
      <c r="U1742" s="166" t="str">
        <f t="shared" si="205"/>
        <v/>
      </c>
      <c r="V1742" s="164" t="str">
        <f>+IF($C1742&lt;&gt;"",VLOOKUP($C1742,PRINCIPAL!$C$5:$Y$76,2,FALSE),"")</f>
        <v/>
      </c>
      <c r="W1742" t="e">
        <f>+VLOOKUP(D1742,CENTROS!$G$4:$M$93,7,FALSE)</f>
        <v>#N/A</v>
      </c>
      <c r="Y1742" t="str">
        <f t="shared" si="207"/>
        <v/>
      </c>
      <c r="Z1742" s="220" t="str">
        <f t="shared" si="208"/>
        <v/>
      </c>
      <c r="AA1742" s="220" t="str">
        <f t="shared" si="209"/>
        <v/>
      </c>
      <c r="AB1742" s="228" t="str">
        <f t="shared" si="210"/>
        <v/>
      </c>
      <c r="AC1742" s="230" t="str">
        <f t="shared" si="211"/>
        <v/>
      </c>
      <c r="AD1742" s="220"/>
      <c r="AE1742" s="220"/>
      <c r="AF1742" s="220" t="str">
        <f t="shared" si="206"/>
        <v/>
      </c>
    </row>
    <row r="1743" spans="1:32">
      <c r="A1743" s="121"/>
      <c r="B1743" s="121"/>
      <c r="C1743" s="140"/>
      <c r="D1743" s="159"/>
      <c r="E1743" s="154"/>
      <c r="F1743" s="154"/>
      <c r="G1743" s="160"/>
      <c r="H1743" s="158"/>
      <c r="I1743" s="158"/>
      <c r="J1743" s="158"/>
      <c r="K1743" s="158"/>
      <c r="L1743" s="158"/>
      <c r="M1743" s="158"/>
      <c r="N1743" s="157"/>
      <c r="O1743" s="188"/>
      <c r="P1743" s="245"/>
      <c r="Q1743" s="165" t="str">
        <f>+IF($C1743&lt;&gt;"",VLOOKUP($C1743,PRINCIPAL!$C$5:$Y$376,20,FALSE),"")</f>
        <v/>
      </c>
      <c r="R1743" s="162" t="str">
        <f>+IF($C1743&lt;&gt;"",VLOOKUP($C1743,PRINCIPAL!$C$5:$Y$376,22,FALSE),"")</f>
        <v/>
      </c>
      <c r="S1743" s="162" t="str">
        <f>+IF($C1743&lt;&gt;"",VLOOKUP($C1743,PRINCIPAL!$C$5:$Y$376,15,FALSE),"")</f>
        <v/>
      </c>
      <c r="T1743" s="255" t="str">
        <f>+IF($C1743&lt;&gt;"",VLOOKUP($C1743,PRINCIPAL!$C$5:$Y$376,9,FALSE),"")</f>
        <v/>
      </c>
      <c r="U1743" s="166" t="str">
        <f t="shared" si="205"/>
        <v/>
      </c>
      <c r="V1743" s="164" t="str">
        <f>+IF($C1743&lt;&gt;"",VLOOKUP($C1743,PRINCIPAL!$C$5:$Y$76,2,FALSE),"")</f>
        <v/>
      </c>
      <c r="W1743" t="e">
        <f>+VLOOKUP(D1743,CENTROS!$G$4:$M$93,7,FALSE)</f>
        <v>#N/A</v>
      </c>
      <c r="Y1743" t="str">
        <f t="shared" si="207"/>
        <v/>
      </c>
      <c r="Z1743" s="220" t="str">
        <f t="shared" si="208"/>
        <v/>
      </c>
      <c r="AA1743" s="220" t="str">
        <f t="shared" si="209"/>
        <v/>
      </c>
      <c r="AB1743" s="228" t="str">
        <f t="shared" si="210"/>
        <v/>
      </c>
      <c r="AC1743" s="230" t="str">
        <f t="shared" si="211"/>
        <v/>
      </c>
      <c r="AD1743" s="220"/>
      <c r="AE1743" s="220"/>
      <c r="AF1743" s="220" t="str">
        <f t="shared" si="206"/>
        <v/>
      </c>
    </row>
    <row r="1744" spans="1:32">
      <c r="A1744" s="121"/>
      <c r="B1744" s="121"/>
      <c r="C1744" s="140"/>
      <c r="D1744" s="159"/>
      <c r="E1744" s="154"/>
      <c r="F1744" s="154"/>
      <c r="G1744" s="160"/>
      <c r="H1744" s="158"/>
      <c r="I1744" s="158"/>
      <c r="J1744" s="158"/>
      <c r="K1744" s="158"/>
      <c r="L1744" s="158"/>
      <c r="M1744" s="158"/>
      <c r="N1744" s="157"/>
      <c r="O1744" s="188"/>
      <c r="P1744" s="245"/>
      <c r="Q1744" s="165" t="str">
        <f>+IF($C1744&lt;&gt;"",VLOOKUP($C1744,PRINCIPAL!$C$5:$Y$376,20,FALSE),"")</f>
        <v/>
      </c>
      <c r="R1744" s="162" t="str">
        <f>+IF($C1744&lt;&gt;"",VLOOKUP($C1744,PRINCIPAL!$C$5:$Y$376,22,FALSE),"")</f>
        <v/>
      </c>
      <c r="S1744" s="162" t="str">
        <f>+IF($C1744&lt;&gt;"",VLOOKUP($C1744,PRINCIPAL!$C$5:$Y$376,15,FALSE),"")</f>
        <v/>
      </c>
      <c r="T1744" s="255" t="str">
        <f>+IF($C1744&lt;&gt;"",VLOOKUP($C1744,PRINCIPAL!$C$5:$Y$376,9,FALSE),"")</f>
        <v/>
      </c>
      <c r="U1744" s="166" t="str">
        <f t="shared" si="205"/>
        <v/>
      </c>
      <c r="V1744" s="164" t="str">
        <f>+IF($C1744&lt;&gt;"",VLOOKUP($C1744,PRINCIPAL!$C$5:$Y$76,2,FALSE),"")</f>
        <v/>
      </c>
      <c r="W1744" t="e">
        <f>+VLOOKUP(D1744,CENTROS!$G$4:$M$93,7,FALSE)</f>
        <v>#N/A</v>
      </c>
      <c r="Y1744" t="str">
        <f t="shared" si="207"/>
        <v/>
      </c>
      <c r="Z1744" s="220" t="str">
        <f t="shared" si="208"/>
        <v/>
      </c>
      <c r="AA1744" s="220" t="str">
        <f t="shared" si="209"/>
        <v/>
      </c>
      <c r="AB1744" s="228" t="str">
        <f t="shared" si="210"/>
        <v/>
      </c>
      <c r="AC1744" s="230" t="str">
        <f t="shared" si="211"/>
        <v/>
      </c>
      <c r="AD1744" s="220"/>
      <c r="AE1744" s="220"/>
      <c r="AF1744" s="220" t="str">
        <f t="shared" si="206"/>
        <v/>
      </c>
    </row>
    <row r="1745" spans="1:32">
      <c r="A1745" s="121"/>
      <c r="B1745" s="121"/>
      <c r="C1745" s="140"/>
      <c r="D1745" s="159"/>
      <c r="E1745" s="154"/>
      <c r="F1745" s="154"/>
      <c r="G1745" s="160"/>
      <c r="H1745" s="158"/>
      <c r="I1745" s="158"/>
      <c r="J1745" s="158"/>
      <c r="K1745" s="158"/>
      <c r="L1745" s="158"/>
      <c r="M1745" s="158"/>
      <c r="N1745" s="157"/>
      <c r="O1745" s="188"/>
      <c r="P1745" s="245"/>
      <c r="Q1745" s="165" t="str">
        <f>+IF($C1745&lt;&gt;"",VLOOKUP($C1745,PRINCIPAL!$C$5:$Y$376,20,FALSE),"")</f>
        <v/>
      </c>
      <c r="R1745" s="162" t="str">
        <f>+IF($C1745&lt;&gt;"",VLOOKUP($C1745,PRINCIPAL!$C$5:$Y$376,22,FALSE),"")</f>
        <v/>
      </c>
      <c r="S1745" s="162" t="str">
        <f>+IF($C1745&lt;&gt;"",VLOOKUP($C1745,PRINCIPAL!$C$5:$Y$376,15,FALSE),"")</f>
        <v/>
      </c>
      <c r="T1745" s="255" t="str">
        <f>+IF($C1745&lt;&gt;"",VLOOKUP($C1745,PRINCIPAL!$C$5:$Y$376,9,FALSE),"")</f>
        <v/>
      </c>
      <c r="U1745" s="166" t="str">
        <f t="shared" si="205"/>
        <v/>
      </c>
      <c r="V1745" s="164" t="str">
        <f>+IF($C1745&lt;&gt;"",VLOOKUP($C1745,PRINCIPAL!$C$5:$Y$76,2,FALSE),"")</f>
        <v/>
      </c>
      <c r="W1745" t="e">
        <f>+VLOOKUP(D1745,CENTROS!$G$4:$M$93,7,FALSE)</f>
        <v>#N/A</v>
      </c>
      <c r="Y1745" t="str">
        <f t="shared" si="207"/>
        <v/>
      </c>
      <c r="Z1745" s="220" t="str">
        <f t="shared" si="208"/>
        <v/>
      </c>
      <c r="AA1745" s="220" t="str">
        <f t="shared" si="209"/>
        <v/>
      </c>
      <c r="AB1745" s="228" t="str">
        <f t="shared" si="210"/>
        <v/>
      </c>
      <c r="AC1745" s="230" t="str">
        <f t="shared" si="211"/>
        <v/>
      </c>
      <c r="AD1745" s="220"/>
      <c r="AE1745" s="220"/>
      <c r="AF1745" s="220" t="str">
        <f t="shared" si="206"/>
        <v/>
      </c>
    </row>
    <row r="1746" spans="1:32">
      <c r="A1746" s="121"/>
      <c r="B1746" s="121"/>
      <c r="C1746" s="140"/>
      <c r="D1746" s="159"/>
      <c r="E1746" s="154"/>
      <c r="F1746" s="154"/>
      <c r="G1746" s="160"/>
      <c r="H1746" s="158"/>
      <c r="I1746" s="158"/>
      <c r="J1746" s="158"/>
      <c r="K1746" s="158"/>
      <c r="L1746" s="158"/>
      <c r="M1746" s="158"/>
      <c r="N1746" s="157"/>
      <c r="O1746" s="188"/>
      <c r="P1746" s="245"/>
      <c r="Q1746" s="165" t="str">
        <f>+IF($C1746&lt;&gt;"",VLOOKUP($C1746,PRINCIPAL!$C$5:$Y$376,20,FALSE),"")</f>
        <v/>
      </c>
      <c r="R1746" s="162" t="str">
        <f>+IF($C1746&lt;&gt;"",VLOOKUP($C1746,PRINCIPAL!$C$5:$Y$376,22,FALSE),"")</f>
        <v/>
      </c>
      <c r="S1746" s="162" t="str">
        <f>+IF($C1746&lt;&gt;"",VLOOKUP($C1746,PRINCIPAL!$C$5:$Y$376,15,FALSE),"")</f>
        <v/>
      </c>
      <c r="T1746" s="255" t="str">
        <f>+IF($C1746&lt;&gt;"",VLOOKUP($C1746,PRINCIPAL!$C$5:$Y$376,9,FALSE),"")</f>
        <v/>
      </c>
      <c r="U1746" s="166" t="str">
        <f t="shared" si="205"/>
        <v/>
      </c>
      <c r="V1746" s="164" t="str">
        <f>+IF($C1746&lt;&gt;"",VLOOKUP($C1746,PRINCIPAL!$C$5:$Y$76,2,FALSE),"")</f>
        <v/>
      </c>
      <c r="W1746" t="e">
        <f>+VLOOKUP(D1746,CENTROS!$G$4:$M$93,7,FALSE)</f>
        <v>#N/A</v>
      </c>
      <c r="Y1746" t="str">
        <f t="shared" si="207"/>
        <v/>
      </c>
      <c r="Z1746" s="220" t="str">
        <f t="shared" si="208"/>
        <v/>
      </c>
      <c r="AA1746" s="220" t="str">
        <f t="shared" si="209"/>
        <v/>
      </c>
      <c r="AB1746" s="228" t="str">
        <f t="shared" si="210"/>
        <v/>
      </c>
      <c r="AC1746" s="230" t="str">
        <f t="shared" si="211"/>
        <v/>
      </c>
      <c r="AD1746" s="220"/>
      <c r="AE1746" s="220"/>
      <c r="AF1746" s="220" t="str">
        <f t="shared" si="206"/>
        <v/>
      </c>
    </row>
    <row r="1747" spans="1:32">
      <c r="A1747" s="121"/>
      <c r="B1747" s="121"/>
      <c r="C1747" s="140"/>
      <c r="D1747" s="159"/>
      <c r="E1747" s="154"/>
      <c r="F1747" s="154"/>
      <c r="G1747" s="160"/>
      <c r="H1747" s="158"/>
      <c r="I1747" s="158"/>
      <c r="J1747" s="158"/>
      <c r="K1747" s="158"/>
      <c r="L1747" s="158"/>
      <c r="M1747" s="158"/>
      <c r="N1747" s="157"/>
      <c r="O1747" s="188"/>
      <c r="P1747" s="245"/>
      <c r="Q1747" s="165" t="str">
        <f>+IF($C1747&lt;&gt;"",VLOOKUP($C1747,PRINCIPAL!$C$5:$Y$376,20,FALSE),"")</f>
        <v/>
      </c>
      <c r="R1747" s="162" t="str">
        <f>+IF($C1747&lt;&gt;"",VLOOKUP($C1747,PRINCIPAL!$C$5:$Y$376,22,FALSE),"")</f>
        <v/>
      </c>
      <c r="S1747" s="162" t="str">
        <f>+IF($C1747&lt;&gt;"",VLOOKUP($C1747,PRINCIPAL!$C$5:$Y$376,15,FALSE),"")</f>
        <v/>
      </c>
      <c r="T1747" s="255" t="str">
        <f>+IF($C1747&lt;&gt;"",VLOOKUP($C1747,PRINCIPAL!$C$5:$Y$376,9,FALSE),"")</f>
        <v/>
      </c>
      <c r="U1747" s="166" t="str">
        <f t="shared" si="205"/>
        <v/>
      </c>
      <c r="V1747" s="164" t="str">
        <f>+IF($C1747&lt;&gt;"",VLOOKUP($C1747,PRINCIPAL!$C$5:$Y$76,2,FALSE),"")</f>
        <v/>
      </c>
      <c r="W1747" t="e">
        <f>+VLOOKUP(D1747,CENTROS!$G$4:$M$93,7,FALSE)</f>
        <v>#N/A</v>
      </c>
      <c r="Y1747" t="str">
        <f t="shared" si="207"/>
        <v/>
      </c>
      <c r="Z1747" s="220" t="str">
        <f t="shared" si="208"/>
        <v/>
      </c>
      <c r="AA1747" s="220" t="str">
        <f t="shared" si="209"/>
        <v/>
      </c>
      <c r="AB1747" s="228" t="str">
        <f t="shared" si="210"/>
        <v/>
      </c>
      <c r="AC1747" s="230" t="str">
        <f t="shared" si="211"/>
        <v/>
      </c>
      <c r="AD1747" s="220"/>
      <c r="AE1747" s="220"/>
      <c r="AF1747" s="220" t="str">
        <f t="shared" si="206"/>
        <v/>
      </c>
    </row>
    <row r="1748" spans="1:32">
      <c r="A1748" s="121"/>
      <c r="B1748" s="121"/>
      <c r="C1748" s="140"/>
      <c r="D1748" s="159"/>
      <c r="E1748" s="154"/>
      <c r="F1748" s="154"/>
      <c r="G1748" s="160"/>
      <c r="H1748" s="158"/>
      <c r="I1748" s="158"/>
      <c r="J1748" s="158"/>
      <c r="K1748" s="158"/>
      <c r="L1748" s="158"/>
      <c r="M1748" s="158"/>
      <c r="N1748" s="157"/>
      <c r="O1748" s="188"/>
      <c r="P1748" s="245"/>
      <c r="Q1748" s="165" t="str">
        <f>+IF($C1748&lt;&gt;"",VLOOKUP($C1748,PRINCIPAL!$C$5:$Y$376,20,FALSE),"")</f>
        <v/>
      </c>
      <c r="R1748" s="162" t="str">
        <f>+IF($C1748&lt;&gt;"",VLOOKUP($C1748,PRINCIPAL!$C$5:$Y$376,22,FALSE),"")</f>
        <v/>
      </c>
      <c r="S1748" s="162" t="str">
        <f>+IF($C1748&lt;&gt;"",VLOOKUP($C1748,PRINCIPAL!$C$5:$Y$376,15,FALSE),"")</f>
        <v/>
      </c>
      <c r="T1748" s="255" t="str">
        <f>+IF($C1748&lt;&gt;"",VLOOKUP($C1748,PRINCIPAL!$C$5:$Y$376,9,FALSE),"")</f>
        <v/>
      </c>
      <c r="U1748" s="166" t="str">
        <f t="shared" si="205"/>
        <v/>
      </c>
      <c r="V1748" s="164" t="str">
        <f>+IF($C1748&lt;&gt;"",VLOOKUP($C1748,PRINCIPAL!$C$5:$Y$76,2,FALSE),"")</f>
        <v/>
      </c>
      <c r="W1748" t="e">
        <f>+VLOOKUP(D1748,CENTROS!$G$4:$M$93,7,FALSE)</f>
        <v>#N/A</v>
      </c>
      <c r="Y1748" t="str">
        <f t="shared" si="207"/>
        <v/>
      </c>
      <c r="Z1748" s="220" t="str">
        <f t="shared" si="208"/>
        <v/>
      </c>
      <c r="AA1748" s="220" t="str">
        <f t="shared" si="209"/>
        <v/>
      </c>
      <c r="AB1748" s="228" t="str">
        <f t="shared" si="210"/>
        <v/>
      </c>
      <c r="AC1748" s="230" t="str">
        <f t="shared" si="211"/>
        <v/>
      </c>
      <c r="AD1748" s="220"/>
      <c r="AE1748" s="220"/>
      <c r="AF1748" s="220" t="str">
        <f t="shared" si="206"/>
        <v/>
      </c>
    </row>
    <row r="1749" spans="1:32">
      <c r="A1749" s="121"/>
      <c r="B1749" s="121"/>
      <c r="C1749" s="140"/>
      <c r="D1749" s="159"/>
      <c r="E1749" s="154"/>
      <c r="F1749" s="154"/>
      <c r="G1749" s="160"/>
      <c r="H1749" s="158"/>
      <c r="I1749" s="158"/>
      <c r="J1749" s="158"/>
      <c r="K1749" s="158"/>
      <c r="L1749" s="158"/>
      <c r="M1749" s="158"/>
      <c r="N1749" s="157"/>
      <c r="O1749" s="188"/>
      <c r="P1749" s="245"/>
      <c r="Q1749" s="165" t="str">
        <f>+IF($C1749&lt;&gt;"",VLOOKUP($C1749,PRINCIPAL!$C$5:$Y$376,20,FALSE),"")</f>
        <v/>
      </c>
      <c r="R1749" s="162" t="str">
        <f>+IF($C1749&lt;&gt;"",VLOOKUP($C1749,PRINCIPAL!$C$5:$Y$376,22,FALSE),"")</f>
        <v/>
      </c>
      <c r="S1749" s="162" t="str">
        <f>+IF($C1749&lt;&gt;"",VLOOKUP($C1749,PRINCIPAL!$C$5:$Y$376,15,FALSE),"")</f>
        <v/>
      </c>
      <c r="T1749" s="255" t="str">
        <f>+IF($C1749&lt;&gt;"",VLOOKUP($C1749,PRINCIPAL!$C$5:$Y$376,9,FALSE),"")</f>
        <v/>
      </c>
      <c r="U1749" s="166" t="str">
        <f t="shared" si="205"/>
        <v/>
      </c>
      <c r="V1749" s="164" t="str">
        <f>+IF($C1749&lt;&gt;"",VLOOKUP($C1749,PRINCIPAL!$C$5:$Y$76,2,FALSE),"")</f>
        <v/>
      </c>
      <c r="W1749" t="e">
        <f>+VLOOKUP(D1749,CENTROS!$G$4:$M$93,7,FALSE)</f>
        <v>#N/A</v>
      </c>
      <c r="Y1749" t="str">
        <f t="shared" si="207"/>
        <v/>
      </c>
      <c r="Z1749" s="220" t="str">
        <f t="shared" si="208"/>
        <v/>
      </c>
      <c r="AA1749" s="220" t="str">
        <f t="shared" si="209"/>
        <v/>
      </c>
      <c r="AB1749" s="228" t="str">
        <f t="shared" si="210"/>
        <v/>
      </c>
      <c r="AC1749" s="230" t="str">
        <f t="shared" si="211"/>
        <v/>
      </c>
      <c r="AD1749" s="220"/>
      <c r="AE1749" s="220"/>
      <c r="AF1749" s="220" t="str">
        <f t="shared" si="206"/>
        <v/>
      </c>
    </row>
    <row r="1750" spans="1:32">
      <c r="A1750" s="121"/>
      <c r="B1750" s="121"/>
      <c r="C1750" s="140"/>
      <c r="D1750" s="159"/>
      <c r="E1750" s="154"/>
      <c r="F1750" s="154"/>
      <c r="G1750" s="160"/>
      <c r="H1750" s="158"/>
      <c r="I1750" s="158"/>
      <c r="J1750" s="158"/>
      <c r="K1750" s="158"/>
      <c r="L1750" s="158"/>
      <c r="M1750" s="158"/>
      <c r="N1750" s="157"/>
      <c r="O1750" s="188"/>
      <c r="P1750" s="245"/>
      <c r="Q1750" s="165" t="str">
        <f>+IF($C1750&lt;&gt;"",VLOOKUP($C1750,PRINCIPAL!$C$5:$Y$376,20,FALSE),"")</f>
        <v/>
      </c>
      <c r="R1750" s="162" t="str">
        <f>+IF($C1750&lt;&gt;"",VLOOKUP($C1750,PRINCIPAL!$C$5:$Y$376,22,FALSE),"")</f>
        <v/>
      </c>
      <c r="S1750" s="162" t="str">
        <f>+IF($C1750&lt;&gt;"",VLOOKUP($C1750,PRINCIPAL!$C$5:$Y$376,15,FALSE),"")</f>
        <v/>
      </c>
      <c r="T1750" s="255" t="str">
        <f>+IF($C1750&lt;&gt;"",VLOOKUP($C1750,PRINCIPAL!$C$5:$Y$376,9,FALSE),"")</f>
        <v/>
      </c>
      <c r="U1750" s="166" t="str">
        <f t="shared" si="205"/>
        <v/>
      </c>
      <c r="V1750" s="164" t="str">
        <f>+IF($C1750&lt;&gt;"",VLOOKUP($C1750,PRINCIPAL!$C$5:$Y$76,2,FALSE),"")</f>
        <v/>
      </c>
      <c r="W1750" t="e">
        <f>+VLOOKUP(D1750,CENTROS!$G$4:$M$93,7,FALSE)</f>
        <v>#N/A</v>
      </c>
      <c r="Y1750" t="str">
        <f t="shared" si="207"/>
        <v/>
      </c>
      <c r="Z1750" s="220" t="str">
        <f t="shared" si="208"/>
        <v/>
      </c>
      <c r="AA1750" s="220" t="str">
        <f t="shared" si="209"/>
        <v/>
      </c>
      <c r="AB1750" s="228" t="str">
        <f t="shared" si="210"/>
        <v/>
      </c>
      <c r="AC1750" s="230" t="str">
        <f t="shared" si="211"/>
        <v/>
      </c>
      <c r="AD1750" s="220"/>
      <c r="AE1750" s="220"/>
      <c r="AF1750" s="220" t="str">
        <f t="shared" si="206"/>
        <v/>
      </c>
    </row>
    <row r="1751" spans="1:32">
      <c r="A1751" s="121"/>
      <c r="B1751" s="121"/>
      <c r="C1751" s="140"/>
      <c r="D1751" s="159"/>
      <c r="E1751" s="154"/>
      <c r="F1751" s="154"/>
      <c r="G1751" s="160"/>
      <c r="H1751" s="158"/>
      <c r="I1751" s="158"/>
      <c r="J1751" s="158"/>
      <c r="K1751" s="158"/>
      <c r="L1751" s="158"/>
      <c r="M1751" s="158"/>
      <c r="N1751" s="157"/>
      <c r="O1751" s="188"/>
      <c r="P1751" s="245"/>
      <c r="Q1751" s="165" t="str">
        <f>+IF($C1751&lt;&gt;"",VLOOKUP($C1751,PRINCIPAL!$C$5:$Y$376,20,FALSE),"")</f>
        <v/>
      </c>
      <c r="R1751" s="162" t="str">
        <f>+IF($C1751&lt;&gt;"",VLOOKUP($C1751,PRINCIPAL!$C$5:$Y$376,22,FALSE),"")</f>
        <v/>
      </c>
      <c r="S1751" s="162" t="str">
        <f>+IF($C1751&lt;&gt;"",VLOOKUP($C1751,PRINCIPAL!$C$5:$Y$376,15,FALSE),"")</f>
        <v/>
      </c>
      <c r="T1751" s="255" t="str">
        <f>+IF($C1751&lt;&gt;"",VLOOKUP($C1751,PRINCIPAL!$C$5:$Y$376,9,FALSE),"")</f>
        <v/>
      </c>
      <c r="U1751" s="166" t="str">
        <f t="shared" si="205"/>
        <v/>
      </c>
      <c r="V1751" s="164" t="str">
        <f>+IF($C1751&lt;&gt;"",VLOOKUP($C1751,PRINCIPAL!$C$5:$Y$76,2,FALSE),"")</f>
        <v/>
      </c>
      <c r="W1751" t="e">
        <f>+VLOOKUP(D1751,CENTROS!$G$4:$M$93,7,FALSE)</f>
        <v>#N/A</v>
      </c>
      <c r="Y1751" t="str">
        <f t="shared" si="207"/>
        <v/>
      </c>
      <c r="Z1751" s="220" t="str">
        <f t="shared" si="208"/>
        <v/>
      </c>
      <c r="AA1751" s="220" t="str">
        <f t="shared" si="209"/>
        <v/>
      </c>
      <c r="AB1751" s="228" t="str">
        <f t="shared" si="210"/>
        <v/>
      </c>
      <c r="AC1751" s="230" t="str">
        <f t="shared" si="211"/>
        <v/>
      </c>
      <c r="AD1751" s="220"/>
      <c r="AE1751" s="220"/>
      <c r="AF1751" s="220" t="str">
        <f t="shared" si="206"/>
        <v/>
      </c>
    </row>
    <row r="1752" spans="1:32">
      <c r="A1752" s="121"/>
      <c r="B1752" s="121"/>
      <c r="C1752" s="140"/>
      <c r="D1752" s="159"/>
      <c r="E1752" s="154"/>
      <c r="F1752" s="154"/>
      <c r="G1752" s="160"/>
      <c r="H1752" s="158"/>
      <c r="I1752" s="158"/>
      <c r="J1752" s="158"/>
      <c r="K1752" s="158"/>
      <c r="L1752" s="158"/>
      <c r="M1752" s="158"/>
      <c r="N1752" s="157"/>
      <c r="O1752" s="188"/>
      <c r="P1752" s="245"/>
      <c r="Q1752" s="165" t="str">
        <f>+IF($C1752&lt;&gt;"",VLOOKUP($C1752,PRINCIPAL!$C$5:$Y$376,20,FALSE),"")</f>
        <v/>
      </c>
      <c r="R1752" s="162" t="str">
        <f>+IF($C1752&lt;&gt;"",VLOOKUP($C1752,PRINCIPAL!$C$5:$Y$376,22,FALSE),"")</f>
        <v/>
      </c>
      <c r="S1752" s="162" t="str">
        <f>+IF($C1752&lt;&gt;"",VLOOKUP($C1752,PRINCIPAL!$C$5:$Y$376,15,FALSE),"")</f>
        <v/>
      </c>
      <c r="T1752" s="255" t="str">
        <f>+IF($C1752&lt;&gt;"",VLOOKUP($C1752,PRINCIPAL!$C$5:$Y$376,9,FALSE),"")</f>
        <v/>
      </c>
      <c r="U1752" s="166" t="str">
        <f t="shared" si="205"/>
        <v/>
      </c>
      <c r="V1752" s="164" t="str">
        <f>+IF($C1752&lt;&gt;"",VLOOKUP($C1752,PRINCIPAL!$C$5:$Y$76,2,FALSE),"")</f>
        <v/>
      </c>
      <c r="W1752" t="e">
        <f>+VLOOKUP(D1752,CENTROS!$G$4:$M$93,7,FALSE)</f>
        <v>#N/A</v>
      </c>
      <c r="Y1752" t="str">
        <f t="shared" si="207"/>
        <v/>
      </c>
      <c r="Z1752" s="220" t="str">
        <f t="shared" si="208"/>
        <v/>
      </c>
      <c r="AA1752" s="220" t="str">
        <f t="shared" si="209"/>
        <v/>
      </c>
      <c r="AB1752" s="228" t="str">
        <f t="shared" si="210"/>
        <v/>
      </c>
      <c r="AC1752" s="230" t="str">
        <f t="shared" si="211"/>
        <v/>
      </c>
      <c r="AD1752" s="220"/>
      <c r="AE1752" s="220"/>
      <c r="AF1752" s="220" t="str">
        <f t="shared" si="206"/>
        <v/>
      </c>
    </row>
    <row r="1753" spans="1:32">
      <c r="A1753" s="121"/>
      <c r="B1753" s="121"/>
      <c r="C1753" s="140"/>
      <c r="D1753" s="159"/>
      <c r="E1753" s="154"/>
      <c r="F1753" s="154"/>
      <c r="G1753" s="160"/>
      <c r="H1753" s="158"/>
      <c r="I1753" s="158"/>
      <c r="J1753" s="158"/>
      <c r="K1753" s="158"/>
      <c r="L1753" s="158"/>
      <c r="M1753" s="158"/>
      <c r="N1753" s="157"/>
      <c r="O1753" s="188"/>
      <c r="P1753" s="245"/>
      <c r="Q1753" s="165" t="str">
        <f>+IF($C1753&lt;&gt;"",VLOOKUP($C1753,PRINCIPAL!$C$5:$Y$376,20,FALSE),"")</f>
        <v/>
      </c>
      <c r="R1753" s="162" t="str">
        <f>+IF($C1753&lt;&gt;"",VLOOKUP($C1753,PRINCIPAL!$C$5:$Y$376,22,FALSE),"")</f>
        <v/>
      </c>
      <c r="S1753" s="162" t="str">
        <f>+IF($C1753&lt;&gt;"",VLOOKUP($C1753,PRINCIPAL!$C$5:$Y$376,15,FALSE),"")</f>
        <v/>
      </c>
      <c r="T1753" s="255" t="str">
        <f>+IF($C1753&lt;&gt;"",VLOOKUP($C1753,PRINCIPAL!$C$5:$Y$376,9,FALSE),"")</f>
        <v/>
      </c>
      <c r="U1753" s="166" t="str">
        <f t="shared" si="205"/>
        <v/>
      </c>
      <c r="V1753" s="164" t="str">
        <f>+IF($C1753&lt;&gt;"",VLOOKUP($C1753,PRINCIPAL!$C$5:$Y$76,2,FALSE),"")</f>
        <v/>
      </c>
      <c r="W1753" t="e">
        <f>+VLOOKUP(D1753,CENTROS!$G$4:$M$93,7,FALSE)</f>
        <v>#N/A</v>
      </c>
      <c r="Y1753" t="str">
        <f t="shared" si="207"/>
        <v/>
      </c>
      <c r="Z1753" s="220" t="str">
        <f t="shared" si="208"/>
        <v/>
      </c>
      <c r="AA1753" s="220" t="str">
        <f t="shared" si="209"/>
        <v/>
      </c>
      <c r="AB1753" s="228" t="str">
        <f t="shared" si="210"/>
        <v/>
      </c>
      <c r="AC1753" s="230" t="str">
        <f t="shared" si="211"/>
        <v/>
      </c>
      <c r="AD1753" s="220"/>
      <c r="AE1753" s="220"/>
      <c r="AF1753" s="220" t="str">
        <f t="shared" si="206"/>
        <v/>
      </c>
    </row>
    <row r="1754" spans="1:32">
      <c r="A1754" s="121"/>
      <c r="B1754" s="121"/>
      <c r="C1754" s="140"/>
      <c r="D1754" s="159"/>
      <c r="E1754" s="154"/>
      <c r="F1754" s="154"/>
      <c r="G1754" s="160"/>
      <c r="H1754" s="158"/>
      <c r="I1754" s="158"/>
      <c r="J1754" s="158"/>
      <c r="K1754" s="158"/>
      <c r="L1754" s="158"/>
      <c r="M1754" s="158"/>
      <c r="N1754" s="157"/>
      <c r="O1754" s="188"/>
      <c r="P1754" s="245"/>
      <c r="Q1754" s="165" t="str">
        <f>+IF($C1754&lt;&gt;"",VLOOKUP($C1754,PRINCIPAL!$C$5:$Y$376,20,FALSE),"")</f>
        <v/>
      </c>
      <c r="R1754" s="162" t="str">
        <f>+IF($C1754&lt;&gt;"",VLOOKUP($C1754,PRINCIPAL!$C$5:$Y$376,22,FALSE),"")</f>
        <v/>
      </c>
      <c r="S1754" s="162" t="str">
        <f>+IF($C1754&lt;&gt;"",VLOOKUP($C1754,PRINCIPAL!$C$5:$Y$376,15,FALSE),"")</f>
        <v/>
      </c>
      <c r="T1754" s="255" t="str">
        <f>+IF($C1754&lt;&gt;"",VLOOKUP($C1754,PRINCIPAL!$C$5:$Y$376,9,FALSE),"")</f>
        <v/>
      </c>
      <c r="U1754" s="166" t="str">
        <f t="shared" si="205"/>
        <v/>
      </c>
      <c r="V1754" s="164" t="str">
        <f>+IF($C1754&lt;&gt;"",VLOOKUP($C1754,PRINCIPAL!$C$5:$Y$76,2,FALSE),"")</f>
        <v/>
      </c>
      <c r="W1754" t="e">
        <f>+VLOOKUP(D1754,CENTROS!$G$4:$M$93,7,FALSE)</f>
        <v>#N/A</v>
      </c>
      <c r="Y1754" t="str">
        <f t="shared" si="207"/>
        <v/>
      </c>
      <c r="Z1754" s="220" t="str">
        <f t="shared" si="208"/>
        <v/>
      </c>
      <c r="AA1754" s="220" t="str">
        <f t="shared" si="209"/>
        <v/>
      </c>
      <c r="AB1754" s="228" t="str">
        <f t="shared" si="210"/>
        <v/>
      </c>
      <c r="AC1754" s="230" t="str">
        <f t="shared" si="211"/>
        <v/>
      </c>
      <c r="AD1754" s="220"/>
      <c r="AE1754" s="220"/>
      <c r="AF1754" s="220" t="str">
        <f t="shared" si="206"/>
        <v/>
      </c>
    </row>
    <row r="1755" spans="1:32">
      <c r="A1755" s="121"/>
      <c r="B1755" s="121"/>
      <c r="C1755" s="140"/>
      <c r="D1755" s="159"/>
      <c r="E1755" s="154"/>
      <c r="F1755" s="154"/>
      <c r="G1755" s="160"/>
      <c r="H1755" s="158"/>
      <c r="I1755" s="158"/>
      <c r="J1755" s="158"/>
      <c r="K1755" s="158"/>
      <c r="L1755" s="158"/>
      <c r="M1755" s="158"/>
      <c r="N1755" s="157"/>
      <c r="O1755" s="188"/>
      <c r="P1755" s="245"/>
      <c r="Q1755" s="165" t="str">
        <f>+IF($C1755&lt;&gt;"",VLOOKUP($C1755,PRINCIPAL!$C$5:$Y$376,20,FALSE),"")</f>
        <v/>
      </c>
      <c r="R1755" s="162" t="str">
        <f>+IF($C1755&lt;&gt;"",VLOOKUP($C1755,PRINCIPAL!$C$5:$Y$376,22,FALSE),"")</f>
        <v/>
      </c>
      <c r="S1755" s="162" t="str">
        <f>+IF($C1755&lt;&gt;"",VLOOKUP($C1755,PRINCIPAL!$C$5:$Y$376,15,FALSE),"")</f>
        <v/>
      </c>
      <c r="T1755" s="255" t="str">
        <f>+IF($C1755&lt;&gt;"",VLOOKUP($C1755,PRINCIPAL!$C$5:$Y$376,9,FALSE),"")</f>
        <v/>
      </c>
      <c r="U1755" s="166" t="str">
        <f t="shared" si="205"/>
        <v/>
      </c>
      <c r="V1755" s="164" t="str">
        <f>+IF($C1755&lt;&gt;"",VLOOKUP($C1755,PRINCIPAL!$C$5:$Y$76,2,FALSE),"")</f>
        <v/>
      </c>
      <c r="W1755" t="e">
        <f>+VLOOKUP(D1755,CENTROS!$G$4:$M$93,7,FALSE)</f>
        <v>#N/A</v>
      </c>
      <c r="Y1755" t="str">
        <f t="shared" si="207"/>
        <v/>
      </c>
      <c r="Z1755" s="220" t="str">
        <f t="shared" si="208"/>
        <v/>
      </c>
      <c r="AA1755" s="220" t="str">
        <f t="shared" si="209"/>
        <v/>
      </c>
      <c r="AB1755" s="228" t="str">
        <f t="shared" si="210"/>
        <v/>
      </c>
      <c r="AC1755" s="230" t="str">
        <f t="shared" si="211"/>
        <v/>
      </c>
      <c r="AD1755" s="220"/>
      <c r="AE1755" s="220"/>
      <c r="AF1755" s="220" t="str">
        <f t="shared" si="206"/>
        <v/>
      </c>
    </row>
    <row r="1756" spans="1:32">
      <c r="A1756" s="121"/>
      <c r="B1756" s="121"/>
      <c r="C1756" s="140"/>
      <c r="D1756" s="159"/>
      <c r="E1756" s="154"/>
      <c r="F1756" s="154"/>
      <c r="G1756" s="160"/>
      <c r="H1756" s="158"/>
      <c r="I1756" s="158"/>
      <c r="J1756" s="158"/>
      <c r="K1756" s="158"/>
      <c r="L1756" s="158"/>
      <c r="M1756" s="158"/>
      <c r="N1756" s="157"/>
      <c r="O1756" s="188"/>
      <c r="P1756" s="245"/>
      <c r="Q1756" s="165" t="str">
        <f>+IF($C1756&lt;&gt;"",VLOOKUP($C1756,PRINCIPAL!$C$5:$Y$376,20,FALSE),"")</f>
        <v/>
      </c>
      <c r="R1756" s="162" t="str">
        <f>+IF($C1756&lt;&gt;"",VLOOKUP($C1756,PRINCIPAL!$C$5:$Y$376,22,FALSE),"")</f>
        <v/>
      </c>
      <c r="S1756" s="162" t="str">
        <f>+IF($C1756&lt;&gt;"",VLOOKUP($C1756,PRINCIPAL!$C$5:$Y$376,15,FALSE),"")</f>
        <v/>
      </c>
      <c r="T1756" s="255" t="str">
        <f>+IF($C1756&lt;&gt;"",VLOOKUP($C1756,PRINCIPAL!$C$5:$Y$376,9,FALSE),"")</f>
        <v/>
      </c>
      <c r="U1756" s="166" t="str">
        <f t="shared" si="205"/>
        <v/>
      </c>
      <c r="V1756" s="164" t="str">
        <f>+IF($C1756&lt;&gt;"",VLOOKUP($C1756,PRINCIPAL!$C$5:$Y$76,2,FALSE),"")</f>
        <v/>
      </c>
      <c r="W1756" t="e">
        <f>+VLOOKUP(D1756,CENTROS!$G$4:$M$93,7,FALSE)</f>
        <v>#N/A</v>
      </c>
      <c r="Y1756" t="str">
        <f t="shared" si="207"/>
        <v/>
      </c>
      <c r="Z1756" s="220" t="str">
        <f t="shared" si="208"/>
        <v/>
      </c>
      <c r="AA1756" s="220" t="str">
        <f t="shared" si="209"/>
        <v/>
      </c>
      <c r="AB1756" s="228" t="str">
        <f t="shared" si="210"/>
        <v/>
      </c>
      <c r="AC1756" s="230" t="str">
        <f t="shared" si="211"/>
        <v/>
      </c>
      <c r="AD1756" s="220"/>
      <c r="AE1756" s="220"/>
      <c r="AF1756" s="220" t="str">
        <f t="shared" si="206"/>
        <v/>
      </c>
    </row>
    <row r="1757" spans="1:32">
      <c r="A1757" s="121"/>
      <c r="B1757" s="121"/>
      <c r="C1757" s="140"/>
      <c r="D1757" s="159"/>
      <c r="E1757" s="154"/>
      <c r="F1757" s="154"/>
      <c r="G1757" s="160"/>
      <c r="H1757" s="158"/>
      <c r="I1757" s="158"/>
      <c r="J1757" s="158"/>
      <c r="K1757" s="158"/>
      <c r="L1757" s="158"/>
      <c r="M1757" s="158"/>
      <c r="N1757" s="157"/>
      <c r="O1757" s="188"/>
      <c r="P1757" s="245"/>
      <c r="Q1757" s="165" t="str">
        <f>+IF($C1757&lt;&gt;"",VLOOKUP($C1757,PRINCIPAL!$C$5:$Y$376,20,FALSE),"")</f>
        <v/>
      </c>
      <c r="R1757" s="162" t="str">
        <f>+IF($C1757&lt;&gt;"",VLOOKUP($C1757,PRINCIPAL!$C$5:$Y$376,22,FALSE),"")</f>
        <v/>
      </c>
      <c r="S1757" s="162" t="str">
        <f>+IF($C1757&lt;&gt;"",VLOOKUP($C1757,PRINCIPAL!$C$5:$Y$376,15,FALSE),"")</f>
        <v/>
      </c>
      <c r="T1757" s="255" t="str">
        <f>+IF($C1757&lt;&gt;"",VLOOKUP($C1757,PRINCIPAL!$C$5:$Y$376,9,FALSE),"")</f>
        <v/>
      </c>
      <c r="U1757" s="166" t="str">
        <f t="shared" si="205"/>
        <v/>
      </c>
      <c r="V1757" s="164" t="str">
        <f>+IF($C1757&lt;&gt;"",VLOOKUP($C1757,PRINCIPAL!$C$5:$Y$76,2,FALSE),"")</f>
        <v/>
      </c>
      <c r="W1757" t="e">
        <f>+VLOOKUP(D1757,CENTROS!$G$4:$M$93,7,FALSE)</f>
        <v>#N/A</v>
      </c>
      <c r="Y1757" t="str">
        <f t="shared" si="207"/>
        <v/>
      </c>
      <c r="Z1757" s="220" t="str">
        <f t="shared" si="208"/>
        <v/>
      </c>
      <c r="AA1757" s="220" t="str">
        <f t="shared" si="209"/>
        <v/>
      </c>
      <c r="AB1757" s="228" t="str">
        <f t="shared" si="210"/>
        <v/>
      </c>
      <c r="AC1757" s="230" t="str">
        <f t="shared" si="211"/>
        <v/>
      </c>
      <c r="AD1757" s="220"/>
      <c r="AE1757" s="220"/>
      <c r="AF1757" s="220" t="str">
        <f t="shared" si="206"/>
        <v/>
      </c>
    </row>
    <row r="1758" spans="1:32">
      <c r="A1758" s="121"/>
      <c r="B1758" s="121"/>
      <c r="C1758" s="140"/>
      <c r="D1758" s="159"/>
      <c r="E1758" s="154"/>
      <c r="F1758" s="154"/>
      <c r="G1758" s="160"/>
      <c r="H1758" s="158"/>
      <c r="I1758" s="158"/>
      <c r="J1758" s="158"/>
      <c r="K1758" s="158"/>
      <c r="L1758" s="158"/>
      <c r="M1758" s="158"/>
      <c r="N1758" s="157"/>
      <c r="O1758" s="188"/>
      <c r="P1758" s="245"/>
      <c r="Q1758" s="165" t="str">
        <f>+IF($C1758&lt;&gt;"",VLOOKUP($C1758,PRINCIPAL!$C$5:$Y$376,20,FALSE),"")</f>
        <v/>
      </c>
      <c r="R1758" s="162" t="str">
        <f>+IF($C1758&lt;&gt;"",VLOOKUP($C1758,PRINCIPAL!$C$5:$Y$376,22,FALSE),"")</f>
        <v/>
      </c>
      <c r="S1758" s="162" t="str">
        <f>+IF($C1758&lt;&gt;"",VLOOKUP($C1758,PRINCIPAL!$C$5:$Y$376,15,FALSE),"")</f>
        <v/>
      </c>
      <c r="T1758" s="255" t="str">
        <f>+IF($C1758&lt;&gt;"",VLOOKUP($C1758,PRINCIPAL!$C$5:$Y$376,9,FALSE),"")</f>
        <v/>
      </c>
      <c r="U1758" s="166" t="str">
        <f t="shared" si="205"/>
        <v/>
      </c>
      <c r="V1758" s="164" t="str">
        <f>+IF($C1758&lt;&gt;"",VLOOKUP($C1758,PRINCIPAL!$C$5:$Y$76,2,FALSE),"")</f>
        <v/>
      </c>
      <c r="W1758" t="e">
        <f>+VLOOKUP(D1758,CENTROS!$G$4:$M$93,7,FALSE)</f>
        <v>#N/A</v>
      </c>
      <c r="Y1758" t="str">
        <f t="shared" si="207"/>
        <v/>
      </c>
      <c r="Z1758" s="220" t="str">
        <f t="shared" si="208"/>
        <v/>
      </c>
      <c r="AA1758" s="220" t="str">
        <f t="shared" si="209"/>
        <v/>
      </c>
      <c r="AB1758" s="228" t="str">
        <f t="shared" si="210"/>
        <v/>
      </c>
      <c r="AC1758" s="230" t="str">
        <f t="shared" si="211"/>
        <v/>
      </c>
      <c r="AD1758" s="220"/>
      <c r="AE1758" s="220"/>
      <c r="AF1758" s="220" t="str">
        <f t="shared" si="206"/>
        <v/>
      </c>
    </row>
    <row r="1759" spans="1:32">
      <c r="A1759" s="121"/>
      <c r="B1759" s="121"/>
      <c r="C1759" s="140"/>
      <c r="D1759" s="159"/>
      <c r="E1759" s="154"/>
      <c r="F1759" s="154"/>
      <c r="G1759" s="160"/>
      <c r="H1759" s="158"/>
      <c r="I1759" s="158"/>
      <c r="J1759" s="158"/>
      <c r="K1759" s="158"/>
      <c r="L1759" s="158"/>
      <c r="M1759" s="158"/>
      <c r="N1759" s="157"/>
      <c r="O1759" s="188"/>
      <c r="P1759" s="245"/>
      <c r="Q1759" s="165" t="str">
        <f>+IF($C1759&lt;&gt;"",VLOOKUP($C1759,PRINCIPAL!$C$5:$Y$376,20,FALSE),"")</f>
        <v/>
      </c>
      <c r="R1759" s="162" t="str">
        <f>+IF($C1759&lt;&gt;"",VLOOKUP($C1759,PRINCIPAL!$C$5:$Y$376,22,FALSE),"")</f>
        <v/>
      </c>
      <c r="S1759" s="162" t="str">
        <f>+IF($C1759&lt;&gt;"",VLOOKUP($C1759,PRINCIPAL!$C$5:$Y$376,15,FALSE),"")</f>
        <v/>
      </c>
      <c r="T1759" s="255" t="str">
        <f>+IF($C1759&lt;&gt;"",VLOOKUP($C1759,PRINCIPAL!$C$5:$Y$376,9,FALSE),"")</f>
        <v/>
      </c>
      <c r="U1759" s="166" t="str">
        <f t="shared" si="205"/>
        <v/>
      </c>
      <c r="V1759" s="164" t="str">
        <f>+IF($C1759&lt;&gt;"",VLOOKUP($C1759,PRINCIPAL!$C$5:$Y$76,2,FALSE),"")</f>
        <v/>
      </c>
      <c r="W1759" t="e">
        <f>+VLOOKUP(D1759,CENTROS!$G$4:$M$93,7,FALSE)</f>
        <v>#N/A</v>
      </c>
      <c r="Y1759" t="str">
        <f t="shared" si="207"/>
        <v/>
      </c>
      <c r="Z1759" s="220" t="str">
        <f t="shared" si="208"/>
        <v/>
      </c>
      <c r="AA1759" s="220" t="str">
        <f t="shared" si="209"/>
        <v/>
      </c>
      <c r="AB1759" s="228" t="str">
        <f t="shared" si="210"/>
        <v/>
      </c>
      <c r="AC1759" s="230" t="str">
        <f t="shared" si="211"/>
        <v/>
      </c>
      <c r="AD1759" s="220"/>
      <c r="AE1759" s="220"/>
      <c r="AF1759" s="220" t="str">
        <f t="shared" si="206"/>
        <v/>
      </c>
    </row>
    <row r="1760" spans="1:32">
      <c r="A1760" s="121"/>
      <c r="B1760" s="121"/>
      <c r="C1760" s="140"/>
      <c r="D1760" s="159"/>
      <c r="E1760" s="154"/>
      <c r="F1760" s="154"/>
      <c r="G1760" s="160"/>
      <c r="H1760" s="158"/>
      <c r="I1760" s="158"/>
      <c r="J1760" s="158"/>
      <c r="K1760" s="158"/>
      <c r="L1760" s="158"/>
      <c r="M1760" s="158"/>
      <c r="N1760" s="157"/>
      <c r="O1760" s="188"/>
      <c r="P1760" s="245"/>
      <c r="Q1760" s="165" t="str">
        <f>+IF($C1760&lt;&gt;"",VLOOKUP($C1760,PRINCIPAL!$C$5:$Y$376,20,FALSE),"")</f>
        <v/>
      </c>
      <c r="R1760" s="162" t="str">
        <f>+IF($C1760&lt;&gt;"",VLOOKUP($C1760,PRINCIPAL!$C$5:$Y$376,22,FALSE),"")</f>
        <v/>
      </c>
      <c r="S1760" s="162" t="str">
        <f>+IF($C1760&lt;&gt;"",VLOOKUP($C1760,PRINCIPAL!$C$5:$Y$376,15,FALSE),"")</f>
        <v/>
      </c>
      <c r="T1760" s="255" t="str">
        <f>+IF($C1760&lt;&gt;"",VLOOKUP($C1760,PRINCIPAL!$C$5:$Y$376,9,FALSE),"")</f>
        <v/>
      </c>
      <c r="U1760" s="166" t="str">
        <f t="shared" si="205"/>
        <v/>
      </c>
      <c r="V1760" s="164" t="str">
        <f>+IF($C1760&lt;&gt;"",VLOOKUP($C1760,PRINCIPAL!$C$5:$Y$76,2,FALSE),"")</f>
        <v/>
      </c>
      <c r="W1760" t="e">
        <f>+VLOOKUP(D1760,CENTROS!$G$4:$M$93,7,FALSE)</f>
        <v>#N/A</v>
      </c>
      <c r="Y1760" t="str">
        <f t="shared" si="207"/>
        <v/>
      </c>
      <c r="Z1760" s="220" t="str">
        <f t="shared" si="208"/>
        <v/>
      </c>
      <c r="AA1760" s="220" t="str">
        <f t="shared" si="209"/>
        <v/>
      </c>
      <c r="AB1760" s="228" t="str">
        <f t="shared" si="210"/>
        <v/>
      </c>
      <c r="AC1760" s="230" t="str">
        <f t="shared" si="211"/>
        <v/>
      </c>
      <c r="AD1760" s="220"/>
      <c r="AE1760" s="220"/>
      <c r="AF1760" s="220" t="str">
        <f t="shared" si="206"/>
        <v/>
      </c>
    </row>
    <row r="1761" spans="1:32">
      <c r="A1761" s="121"/>
      <c r="B1761" s="121"/>
      <c r="C1761" s="140"/>
      <c r="D1761" s="159"/>
      <c r="E1761" s="154"/>
      <c r="F1761" s="154"/>
      <c r="G1761" s="160"/>
      <c r="H1761" s="158"/>
      <c r="I1761" s="158"/>
      <c r="J1761" s="158"/>
      <c r="K1761" s="158"/>
      <c r="L1761" s="158"/>
      <c r="M1761" s="158"/>
      <c r="N1761" s="157"/>
      <c r="O1761" s="188"/>
      <c r="P1761" s="245"/>
      <c r="Q1761" s="165" t="str">
        <f>+IF($C1761&lt;&gt;"",VLOOKUP($C1761,PRINCIPAL!$C$5:$Y$376,20,FALSE),"")</f>
        <v/>
      </c>
      <c r="R1761" s="162" t="str">
        <f>+IF($C1761&lt;&gt;"",VLOOKUP($C1761,PRINCIPAL!$C$5:$Y$376,22,FALSE),"")</f>
        <v/>
      </c>
      <c r="S1761" s="162" t="str">
        <f>+IF($C1761&lt;&gt;"",VLOOKUP($C1761,PRINCIPAL!$C$5:$Y$376,15,FALSE),"")</f>
        <v/>
      </c>
      <c r="T1761" s="255" t="str">
        <f>+IF($C1761&lt;&gt;"",VLOOKUP($C1761,PRINCIPAL!$C$5:$Y$376,9,FALSE),"")</f>
        <v/>
      </c>
      <c r="U1761" s="166" t="str">
        <f t="shared" si="205"/>
        <v/>
      </c>
      <c r="V1761" s="164" t="str">
        <f>+IF($C1761&lt;&gt;"",VLOOKUP($C1761,PRINCIPAL!$C$5:$Y$76,2,FALSE),"")</f>
        <v/>
      </c>
      <c r="W1761" t="e">
        <f>+VLOOKUP(D1761,CENTROS!$G$4:$M$93,7,FALSE)</f>
        <v>#N/A</v>
      </c>
      <c r="Y1761" t="str">
        <f t="shared" si="207"/>
        <v/>
      </c>
      <c r="Z1761" s="220" t="str">
        <f t="shared" si="208"/>
        <v/>
      </c>
      <c r="AA1761" s="220" t="str">
        <f t="shared" si="209"/>
        <v/>
      </c>
      <c r="AB1761" s="228" t="str">
        <f t="shared" si="210"/>
        <v/>
      </c>
      <c r="AC1761" s="230" t="str">
        <f t="shared" si="211"/>
        <v/>
      </c>
      <c r="AD1761" s="220"/>
      <c r="AE1761" s="220"/>
      <c r="AF1761" s="220" t="str">
        <f t="shared" si="206"/>
        <v/>
      </c>
    </row>
    <row r="1762" spans="1:32">
      <c r="A1762" s="121"/>
      <c r="B1762" s="121"/>
      <c r="C1762" s="140"/>
      <c r="D1762" s="159"/>
      <c r="E1762" s="154"/>
      <c r="F1762" s="154"/>
      <c r="G1762" s="160"/>
      <c r="H1762" s="158"/>
      <c r="I1762" s="158"/>
      <c r="J1762" s="158"/>
      <c r="K1762" s="158"/>
      <c r="L1762" s="158"/>
      <c r="M1762" s="158"/>
      <c r="N1762" s="157"/>
      <c r="O1762" s="188"/>
      <c r="P1762" s="245"/>
      <c r="Q1762" s="165" t="str">
        <f>+IF($C1762&lt;&gt;"",VLOOKUP($C1762,PRINCIPAL!$C$5:$Y$376,20,FALSE),"")</f>
        <v/>
      </c>
      <c r="R1762" s="162" t="str">
        <f>+IF($C1762&lt;&gt;"",VLOOKUP($C1762,PRINCIPAL!$C$5:$Y$376,22,FALSE),"")</f>
        <v/>
      </c>
      <c r="S1762" s="162" t="str">
        <f>+IF($C1762&lt;&gt;"",VLOOKUP($C1762,PRINCIPAL!$C$5:$Y$376,15,FALSE),"")</f>
        <v/>
      </c>
      <c r="T1762" s="255" t="str">
        <f>+IF($C1762&lt;&gt;"",VLOOKUP($C1762,PRINCIPAL!$C$5:$Y$376,9,FALSE),"")</f>
        <v/>
      </c>
      <c r="U1762" s="166" t="str">
        <f t="shared" si="205"/>
        <v/>
      </c>
      <c r="V1762" s="164" t="str">
        <f>+IF($C1762&lt;&gt;"",VLOOKUP($C1762,PRINCIPAL!$C$5:$Y$76,2,FALSE),"")</f>
        <v/>
      </c>
      <c r="W1762" t="e">
        <f>+VLOOKUP(D1762,CENTROS!$G$4:$M$93,7,FALSE)</f>
        <v>#N/A</v>
      </c>
      <c r="Y1762" t="str">
        <f t="shared" si="207"/>
        <v/>
      </c>
      <c r="Z1762" s="220" t="str">
        <f t="shared" si="208"/>
        <v/>
      </c>
      <c r="AA1762" s="220" t="str">
        <f t="shared" si="209"/>
        <v/>
      </c>
      <c r="AB1762" s="228" t="str">
        <f t="shared" si="210"/>
        <v/>
      </c>
      <c r="AC1762" s="230" t="str">
        <f t="shared" si="211"/>
        <v/>
      </c>
      <c r="AD1762" s="220"/>
      <c r="AE1762" s="220"/>
      <c r="AF1762" s="220" t="str">
        <f t="shared" si="206"/>
        <v/>
      </c>
    </row>
    <row r="1763" spans="1:32">
      <c r="A1763" s="121"/>
      <c r="B1763" s="121"/>
      <c r="C1763" s="140"/>
      <c r="D1763" s="159"/>
      <c r="E1763" s="154"/>
      <c r="F1763" s="154"/>
      <c r="G1763" s="160"/>
      <c r="H1763" s="158"/>
      <c r="I1763" s="158"/>
      <c r="J1763" s="158"/>
      <c r="K1763" s="158"/>
      <c r="L1763" s="158"/>
      <c r="M1763" s="158"/>
      <c r="N1763" s="157"/>
      <c r="O1763" s="188"/>
      <c r="P1763" s="245"/>
      <c r="Q1763" s="165" t="str">
        <f>+IF($C1763&lt;&gt;"",VLOOKUP($C1763,PRINCIPAL!$C$5:$Y$376,20,FALSE),"")</f>
        <v/>
      </c>
      <c r="R1763" s="162" t="str">
        <f>+IF($C1763&lt;&gt;"",VLOOKUP($C1763,PRINCIPAL!$C$5:$Y$376,22,FALSE),"")</f>
        <v/>
      </c>
      <c r="S1763" s="162" t="str">
        <f>+IF($C1763&lt;&gt;"",VLOOKUP($C1763,PRINCIPAL!$C$5:$Y$376,15,FALSE),"")</f>
        <v/>
      </c>
      <c r="T1763" s="255" t="str">
        <f>+IF($C1763&lt;&gt;"",VLOOKUP($C1763,PRINCIPAL!$C$5:$Y$376,9,FALSE),"")</f>
        <v/>
      </c>
      <c r="U1763" s="166" t="str">
        <f t="shared" si="205"/>
        <v/>
      </c>
      <c r="V1763" s="164" t="str">
        <f>+IF($C1763&lt;&gt;"",VLOOKUP($C1763,PRINCIPAL!$C$5:$Y$76,2,FALSE),"")</f>
        <v/>
      </c>
      <c r="W1763" t="e">
        <f>+VLOOKUP(D1763,CENTROS!$G$4:$M$93,7,FALSE)</f>
        <v>#N/A</v>
      </c>
      <c r="Y1763" t="str">
        <f t="shared" si="207"/>
        <v/>
      </c>
      <c r="Z1763" s="220" t="str">
        <f t="shared" si="208"/>
        <v/>
      </c>
      <c r="AA1763" s="220" t="str">
        <f t="shared" si="209"/>
        <v/>
      </c>
      <c r="AB1763" s="228" t="str">
        <f t="shared" si="210"/>
        <v/>
      </c>
      <c r="AC1763" s="230" t="str">
        <f t="shared" si="211"/>
        <v/>
      </c>
      <c r="AD1763" s="220"/>
      <c r="AE1763" s="220"/>
      <c r="AF1763" s="220" t="str">
        <f t="shared" si="206"/>
        <v/>
      </c>
    </row>
    <row r="1764" spans="1:32">
      <c r="A1764" s="121"/>
      <c r="B1764" s="121"/>
      <c r="C1764" s="140"/>
      <c r="D1764" s="159"/>
      <c r="E1764" s="154"/>
      <c r="F1764" s="154"/>
      <c r="G1764" s="160"/>
      <c r="H1764" s="158"/>
      <c r="I1764" s="158"/>
      <c r="J1764" s="158"/>
      <c r="K1764" s="158"/>
      <c r="L1764" s="158"/>
      <c r="M1764" s="158"/>
      <c r="N1764" s="157"/>
      <c r="O1764" s="188"/>
      <c r="P1764" s="245"/>
      <c r="Q1764" s="165" t="str">
        <f>+IF($C1764&lt;&gt;"",VLOOKUP($C1764,PRINCIPAL!$C$5:$Y$376,20,FALSE),"")</f>
        <v/>
      </c>
      <c r="R1764" s="162" t="str">
        <f>+IF($C1764&lt;&gt;"",VLOOKUP($C1764,PRINCIPAL!$C$5:$Y$376,22,FALSE),"")</f>
        <v/>
      </c>
      <c r="S1764" s="162" t="str">
        <f>+IF($C1764&lt;&gt;"",VLOOKUP($C1764,PRINCIPAL!$C$5:$Y$376,15,FALSE),"")</f>
        <v/>
      </c>
      <c r="T1764" s="255" t="str">
        <f>+IF($C1764&lt;&gt;"",VLOOKUP($C1764,PRINCIPAL!$C$5:$Y$376,9,FALSE),"")</f>
        <v/>
      </c>
      <c r="U1764" s="166" t="str">
        <f t="shared" si="205"/>
        <v/>
      </c>
      <c r="V1764" s="164" t="str">
        <f>+IF($C1764&lt;&gt;"",VLOOKUP($C1764,PRINCIPAL!$C$5:$Y$76,2,FALSE),"")</f>
        <v/>
      </c>
      <c r="W1764" t="e">
        <f>+VLOOKUP(D1764,CENTROS!$G$4:$M$93,7,FALSE)</f>
        <v>#N/A</v>
      </c>
      <c r="Y1764" t="str">
        <f t="shared" si="207"/>
        <v/>
      </c>
      <c r="Z1764" s="220" t="str">
        <f t="shared" si="208"/>
        <v/>
      </c>
      <c r="AA1764" s="220" t="str">
        <f t="shared" si="209"/>
        <v/>
      </c>
      <c r="AB1764" s="228" t="str">
        <f t="shared" si="210"/>
        <v/>
      </c>
      <c r="AC1764" s="230" t="str">
        <f t="shared" si="211"/>
        <v/>
      </c>
      <c r="AD1764" s="220"/>
      <c r="AE1764" s="220"/>
      <c r="AF1764" s="220" t="str">
        <f t="shared" si="206"/>
        <v/>
      </c>
    </row>
    <row r="1765" spans="1:32">
      <c r="A1765" s="121"/>
      <c r="B1765" s="121"/>
      <c r="C1765" s="140"/>
      <c r="D1765" s="159"/>
      <c r="E1765" s="154"/>
      <c r="F1765" s="154"/>
      <c r="G1765" s="160"/>
      <c r="H1765" s="158"/>
      <c r="I1765" s="158"/>
      <c r="J1765" s="158"/>
      <c r="K1765" s="158"/>
      <c r="L1765" s="158"/>
      <c r="M1765" s="158"/>
      <c r="N1765" s="157"/>
      <c r="O1765" s="188"/>
      <c r="P1765" s="245"/>
      <c r="Q1765" s="165" t="str">
        <f>+IF($C1765&lt;&gt;"",VLOOKUP($C1765,PRINCIPAL!$C$5:$Y$376,20,FALSE),"")</f>
        <v/>
      </c>
      <c r="R1765" s="162" t="str">
        <f>+IF($C1765&lt;&gt;"",VLOOKUP($C1765,PRINCIPAL!$C$5:$Y$376,22,FALSE),"")</f>
        <v/>
      </c>
      <c r="S1765" s="162" t="str">
        <f>+IF($C1765&lt;&gt;"",VLOOKUP($C1765,PRINCIPAL!$C$5:$Y$376,15,FALSE),"")</f>
        <v/>
      </c>
      <c r="T1765" s="255" t="str">
        <f>+IF($C1765&lt;&gt;"",VLOOKUP($C1765,PRINCIPAL!$C$5:$Y$376,9,FALSE),"")</f>
        <v/>
      </c>
      <c r="U1765" s="166" t="str">
        <f t="shared" si="205"/>
        <v/>
      </c>
      <c r="V1765" s="164" t="str">
        <f>+IF($C1765&lt;&gt;"",VLOOKUP($C1765,PRINCIPAL!$C$5:$Y$76,2,FALSE),"")</f>
        <v/>
      </c>
      <c r="W1765" t="e">
        <f>+VLOOKUP(D1765,CENTROS!$G$4:$M$93,7,FALSE)</f>
        <v>#N/A</v>
      </c>
      <c r="Y1765" t="str">
        <f t="shared" si="207"/>
        <v/>
      </c>
      <c r="Z1765" s="220" t="str">
        <f t="shared" si="208"/>
        <v/>
      </c>
      <c r="AA1765" s="220" t="str">
        <f t="shared" si="209"/>
        <v/>
      </c>
      <c r="AB1765" s="228" t="str">
        <f t="shared" si="210"/>
        <v/>
      </c>
      <c r="AC1765" s="230" t="str">
        <f t="shared" si="211"/>
        <v/>
      </c>
      <c r="AD1765" s="220"/>
      <c r="AE1765" s="220"/>
      <c r="AF1765" s="220" t="str">
        <f t="shared" si="206"/>
        <v/>
      </c>
    </row>
    <row r="1766" spans="1:32">
      <c r="A1766" s="121"/>
      <c r="B1766" s="121"/>
      <c r="C1766" s="140"/>
      <c r="D1766" s="159"/>
      <c r="E1766" s="154"/>
      <c r="F1766" s="154"/>
      <c r="G1766" s="160"/>
      <c r="H1766" s="158"/>
      <c r="I1766" s="158"/>
      <c r="J1766" s="158"/>
      <c r="K1766" s="158"/>
      <c r="L1766" s="158"/>
      <c r="M1766" s="158"/>
      <c r="N1766" s="157"/>
      <c r="O1766" s="188"/>
      <c r="P1766" s="245"/>
      <c r="Q1766" s="165" t="str">
        <f>+IF($C1766&lt;&gt;"",VLOOKUP($C1766,PRINCIPAL!$C$5:$Y$376,20,FALSE),"")</f>
        <v/>
      </c>
      <c r="R1766" s="162" t="str">
        <f>+IF($C1766&lt;&gt;"",VLOOKUP($C1766,PRINCIPAL!$C$5:$Y$376,22,FALSE),"")</f>
        <v/>
      </c>
      <c r="S1766" s="162" t="str">
        <f>+IF($C1766&lt;&gt;"",VLOOKUP($C1766,PRINCIPAL!$C$5:$Y$376,15,FALSE),"")</f>
        <v/>
      </c>
      <c r="T1766" s="255" t="str">
        <f>+IF($C1766&lt;&gt;"",VLOOKUP($C1766,PRINCIPAL!$C$5:$Y$376,9,FALSE),"")</f>
        <v/>
      </c>
      <c r="U1766" s="166" t="str">
        <f t="shared" si="205"/>
        <v/>
      </c>
      <c r="V1766" s="164" t="str">
        <f>+IF($C1766&lt;&gt;"",VLOOKUP($C1766,PRINCIPAL!$C$5:$Y$76,2,FALSE),"")</f>
        <v/>
      </c>
      <c r="W1766" t="e">
        <f>+VLOOKUP(D1766,CENTROS!$G$4:$M$93,7,FALSE)</f>
        <v>#N/A</v>
      </c>
      <c r="Y1766" t="str">
        <f t="shared" si="207"/>
        <v/>
      </c>
      <c r="Z1766" s="220" t="str">
        <f t="shared" si="208"/>
        <v/>
      </c>
      <c r="AA1766" s="220" t="str">
        <f t="shared" si="209"/>
        <v/>
      </c>
      <c r="AB1766" s="228" t="str">
        <f t="shared" si="210"/>
        <v/>
      </c>
      <c r="AC1766" s="230" t="str">
        <f t="shared" si="211"/>
        <v/>
      </c>
      <c r="AD1766" s="220"/>
      <c r="AE1766" s="220"/>
      <c r="AF1766" s="220" t="str">
        <f t="shared" si="206"/>
        <v/>
      </c>
    </row>
    <row r="1767" spans="1:32">
      <c r="A1767" s="121"/>
      <c r="B1767" s="121"/>
      <c r="C1767" s="140"/>
      <c r="D1767" s="159"/>
      <c r="E1767" s="154"/>
      <c r="F1767" s="154"/>
      <c r="G1767" s="160"/>
      <c r="H1767" s="158"/>
      <c r="I1767" s="158"/>
      <c r="J1767" s="158"/>
      <c r="K1767" s="158"/>
      <c r="L1767" s="158"/>
      <c r="M1767" s="158"/>
      <c r="N1767" s="157"/>
      <c r="O1767" s="188"/>
      <c r="P1767" s="245"/>
      <c r="Q1767" s="165" t="str">
        <f>+IF($C1767&lt;&gt;"",VLOOKUP($C1767,PRINCIPAL!$C$5:$Y$376,20,FALSE),"")</f>
        <v/>
      </c>
      <c r="R1767" s="162" t="str">
        <f>+IF($C1767&lt;&gt;"",VLOOKUP($C1767,PRINCIPAL!$C$5:$Y$376,22,FALSE),"")</f>
        <v/>
      </c>
      <c r="S1767" s="162" t="str">
        <f>+IF($C1767&lt;&gt;"",VLOOKUP($C1767,PRINCIPAL!$C$5:$Y$376,15,FALSE),"")</f>
        <v/>
      </c>
      <c r="T1767" s="255" t="str">
        <f>+IF($C1767&lt;&gt;"",VLOOKUP($C1767,PRINCIPAL!$C$5:$Y$376,9,FALSE),"")</f>
        <v/>
      </c>
      <c r="U1767" s="166" t="str">
        <f t="shared" si="205"/>
        <v/>
      </c>
      <c r="V1767" s="164" t="str">
        <f>+IF($C1767&lt;&gt;"",VLOOKUP($C1767,PRINCIPAL!$C$5:$Y$76,2,FALSE),"")</f>
        <v/>
      </c>
      <c r="W1767" t="e">
        <f>+VLOOKUP(D1767,CENTROS!$G$4:$M$93,7,FALSE)</f>
        <v>#N/A</v>
      </c>
      <c r="Y1767" t="str">
        <f t="shared" si="207"/>
        <v/>
      </c>
      <c r="Z1767" s="220" t="str">
        <f t="shared" si="208"/>
        <v/>
      </c>
      <c r="AA1767" s="220" t="str">
        <f t="shared" si="209"/>
        <v/>
      </c>
      <c r="AB1767" s="228" t="str">
        <f t="shared" si="210"/>
        <v/>
      </c>
      <c r="AC1767" s="230" t="str">
        <f t="shared" si="211"/>
        <v/>
      </c>
      <c r="AD1767" s="220"/>
      <c r="AE1767" s="220"/>
      <c r="AF1767" s="220" t="str">
        <f t="shared" si="206"/>
        <v/>
      </c>
    </row>
    <row r="1768" spans="1:32">
      <c r="A1768" s="121"/>
      <c r="B1768" s="121"/>
      <c r="C1768" s="140"/>
      <c r="D1768" s="159"/>
      <c r="E1768" s="154"/>
      <c r="F1768" s="154"/>
      <c r="G1768" s="160"/>
      <c r="H1768" s="158"/>
      <c r="I1768" s="158"/>
      <c r="J1768" s="158"/>
      <c r="K1768" s="158"/>
      <c r="L1768" s="158"/>
      <c r="M1768" s="158"/>
      <c r="N1768" s="157"/>
      <c r="O1768" s="188"/>
      <c r="P1768" s="245"/>
      <c r="Q1768" s="165" t="str">
        <f>+IF($C1768&lt;&gt;"",VLOOKUP($C1768,PRINCIPAL!$C$5:$Y$376,20,FALSE),"")</f>
        <v/>
      </c>
      <c r="R1768" s="162" t="str">
        <f>+IF($C1768&lt;&gt;"",VLOOKUP($C1768,PRINCIPAL!$C$5:$Y$376,22,FALSE),"")</f>
        <v/>
      </c>
      <c r="S1768" s="162" t="str">
        <f>+IF($C1768&lt;&gt;"",VLOOKUP($C1768,PRINCIPAL!$C$5:$Y$376,15,FALSE),"")</f>
        <v/>
      </c>
      <c r="T1768" s="255" t="str">
        <f>+IF($C1768&lt;&gt;"",VLOOKUP($C1768,PRINCIPAL!$C$5:$Y$376,9,FALSE),"")</f>
        <v/>
      </c>
      <c r="U1768" s="166" t="str">
        <f t="shared" si="205"/>
        <v/>
      </c>
      <c r="V1768" s="164" t="str">
        <f>+IF($C1768&lt;&gt;"",VLOOKUP($C1768,PRINCIPAL!$C$5:$Y$76,2,FALSE),"")</f>
        <v/>
      </c>
      <c r="W1768" t="e">
        <f>+VLOOKUP(D1768,CENTROS!$G$4:$M$93,7,FALSE)</f>
        <v>#N/A</v>
      </c>
      <c r="Y1768" t="str">
        <f t="shared" si="207"/>
        <v/>
      </c>
      <c r="Z1768" s="220" t="str">
        <f t="shared" si="208"/>
        <v/>
      </c>
      <c r="AA1768" s="220" t="str">
        <f t="shared" si="209"/>
        <v/>
      </c>
      <c r="AB1768" s="228" t="str">
        <f t="shared" si="210"/>
        <v/>
      </c>
      <c r="AC1768" s="230" t="str">
        <f t="shared" si="211"/>
        <v/>
      </c>
      <c r="AD1768" s="220"/>
      <c r="AE1768" s="220"/>
      <c r="AF1768" s="220" t="str">
        <f t="shared" si="206"/>
        <v/>
      </c>
    </row>
    <row r="1769" spans="1:32">
      <c r="A1769" s="121"/>
      <c r="B1769" s="121"/>
      <c r="C1769" s="140"/>
      <c r="D1769" s="159"/>
      <c r="E1769" s="154"/>
      <c r="F1769" s="154"/>
      <c r="G1769" s="160"/>
      <c r="H1769" s="158"/>
      <c r="I1769" s="158"/>
      <c r="J1769" s="158"/>
      <c r="K1769" s="158"/>
      <c r="L1769" s="158"/>
      <c r="M1769" s="158"/>
      <c r="N1769" s="157"/>
      <c r="O1769" s="188"/>
      <c r="P1769" s="245"/>
      <c r="Q1769" s="165" t="str">
        <f>+IF($C1769&lt;&gt;"",VLOOKUP($C1769,PRINCIPAL!$C$5:$Y$376,20,FALSE),"")</f>
        <v/>
      </c>
      <c r="R1769" s="162" t="str">
        <f>+IF($C1769&lt;&gt;"",VLOOKUP($C1769,PRINCIPAL!$C$5:$Y$376,22,FALSE),"")</f>
        <v/>
      </c>
      <c r="S1769" s="162" t="str">
        <f>+IF($C1769&lt;&gt;"",VLOOKUP($C1769,PRINCIPAL!$C$5:$Y$376,15,FALSE),"")</f>
        <v/>
      </c>
      <c r="T1769" s="255" t="str">
        <f>+IF($C1769&lt;&gt;"",VLOOKUP($C1769,PRINCIPAL!$C$5:$Y$376,9,FALSE),"")</f>
        <v/>
      </c>
      <c r="U1769" s="166" t="str">
        <f t="shared" si="205"/>
        <v/>
      </c>
      <c r="V1769" s="164" t="str">
        <f>+IF($C1769&lt;&gt;"",VLOOKUP($C1769,PRINCIPAL!$C$5:$Y$76,2,FALSE),"")</f>
        <v/>
      </c>
      <c r="W1769" t="e">
        <f>+VLOOKUP(D1769,CENTROS!$G$4:$M$93,7,FALSE)</f>
        <v>#N/A</v>
      </c>
      <c r="Y1769" t="str">
        <f t="shared" si="207"/>
        <v/>
      </c>
      <c r="Z1769" s="220" t="str">
        <f t="shared" si="208"/>
        <v/>
      </c>
      <c r="AA1769" s="220" t="str">
        <f t="shared" si="209"/>
        <v/>
      </c>
      <c r="AB1769" s="228" t="str">
        <f t="shared" si="210"/>
        <v/>
      </c>
      <c r="AC1769" s="230" t="str">
        <f t="shared" si="211"/>
        <v/>
      </c>
      <c r="AD1769" s="220"/>
      <c r="AE1769" s="220"/>
      <c r="AF1769" s="220" t="str">
        <f t="shared" si="206"/>
        <v/>
      </c>
    </row>
    <row r="1770" spans="1:32">
      <c r="A1770" s="121"/>
      <c r="B1770" s="121"/>
      <c r="C1770" s="140"/>
      <c r="D1770" s="159"/>
      <c r="E1770" s="154"/>
      <c r="F1770" s="154"/>
      <c r="G1770" s="160"/>
      <c r="H1770" s="158"/>
      <c r="I1770" s="158"/>
      <c r="J1770" s="158"/>
      <c r="K1770" s="158"/>
      <c r="L1770" s="158"/>
      <c r="M1770" s="158"/>
      <c r="N1770" s="157"/>
      <c r="O1770" s="188"/>
      <c r="P1770" s="245"/>
      <c r="Q1770" s="165" t="str">
        <f>+IF($C1770&lt;&gt;"",VLOOKUP($C1770,PRINCIPAL!$C$5:$Y$376,20,FALSE),"")</f>
        <v/>
      </c>
      <c r="R1770" s="162" t="str">
        <f>+IF($C1770&lt;&gt;"",VLOOKUP($C1770,PRINCIPAL!$C$5:$Y$376,22,FALSE),"")</f>
        <v/>
      </c>
      <c r="S1770" s="162" t="str">
        <f>+IF($C1770&lt;&gt;"",VLOOKUP($C1770,PRINCIPAL!$C$5:$Y$376,15,FALSE),"")</f>
        <v/>
      </c>
      <c r="T1770" s="255" t="str">
        <f>+IF($C1770&lt;&gt;"",VLOOKUP($C1770,PRINCIPAL!$C$5:$Y$376,9,FALSE),"")</f>
        <v/>
      </c>
      <c r="U1770" s="166" t="str">
        <f t="shared" si="205"/>
        <v/>
      </c>
      <c r="V1770" s="164" t="str">
        <f>+IF($C1770&lt;&gt;"",VLOOKUP($C1770,PRINCIPAL!$C$5:$Y$76,2,FALSE),"")</f>
        <v/>
      </c>
      <c r="W1770" t="e">
        <f>+VLOOKUP(D1770,CENTROS!$G$4:$M$93,7,FALSE)</f>
        <v>#N/A</v>
      </c>
      <c r="Y1770" t="str">
        <f t="shared" si="207"/>
        <v/>
      </c>
      <c r="Z1770" s="220" t="str">
        <f t="shared" si="208"/>
        <v/>
      </c>
      <c r="AA1770" s="220" t="str">
        <f t="shared" si="209"/>
        <v/>
      </c>
      <c r="AB1770" s="228" t="str">
        <f t="shared" si="210"/>
        <v/>
      </c>
      <c r="AC1770" s="230" t="str">
        <f t="shared" si="211"/>
        <v/>
      </c>
      <c r="AD1770" s="220"/>
      <c r="AE1770" s="220"/>
      <c r="AF1770" s="220" t="str">
        <f t="shared" si="206"/>
        <v/>
      </c>
    </row>
    <row r="1771" spans="1:32">
      <c r="A1771" s="121"/>
      <c r="B1771" s="121"/>
      <c r="C1771" s="140"/>
      <c r="D1771" s="159"/>
      <c r="E1771" s="154"/>
      <c r="F1771" s="154"/>
      <c r="G1771" s="160"/>
      <c r="H1771" s="158"/>
      <c r="I1771" s="158"/>
      <c r="J1771" s="158"/>
      <c r="K1771" s="158"/>
      <c r="L1771" s="158"/>
      <c r="M1771" s="158"/>
      <c r="N1771" s="157"/>
      <c r="O1771" s="188"/>
      <c r="P1771" s="245"/>
      <c r="Q1771" s="165" t="str">
        <f>+IF($C1771&lt;&gt;"",VLOOKUP($C1771,PRINCIPAL!$C$5:$Y$376,20,FALSE),"")</f>
        <v/>
      </c>
      <c r="R1771" s="162" t="str">
        <f>+IF($C1771&lt;&gt;"",VLOOKUP($C1771,PRINCIPAL!$C$5:$Y$376,22,FALSE),"")</f>
        <v/>
      </c>
      <c r="S1771" s="162" t="str">
        <f>+IF($C1771&lt;&gt;"",VLOOKUP($C1771,PRINCIPAL!$C$5:$Y$376,15,FALSE),"")</f>
        <v/>
      </c>
      <c r="T1771" s="255" t="str">
        <f>+IF($C1771&lt;&gt;"",VLOOKUP($C1771,PRINCIPAL!$C$5:$Y$376,9,FALSE),"")</f>
        <v/>
      </c>
      <c r="U1771" s="166" t="str">
        <f t="shared" si="205"/>
        <v/>
      </c>
      <c r="V1771" s="164" t="str">
        <f>+IF($C1771&lt;&gt;"",VLOOKUP($C1771,PRINCIPAL!$C$5:$Y$76,2,FALSE),"")</f>
        <v/>
      </c>
      <c r="W1771" t="e">
        <f>+VLOOKUP(D1771,CENTROS!$G$4:$M$93,7,FALSE)</f>
        <v>#N/A</v>
      </c>
      <c r="Y1771" t="str">
        <f t="shared" si="207"/>
        <v/>
      </c>
      <c r="Z1771" s="220" t="str">
        <f t="shared" si="208"/>
        <v/>
      </c>
      <c r="AA1771" s="220" t="str">
        <f t="shared" si="209"/>
        <v/>
      </c>
      <c r="AB1771" s="228" t="str">
        <f t="shared" si="210"/>
        <v/>
      </c>
      <c r="AC1771" s="230" t="str">
        <f t="shared" si="211"/>
        <v/>
      </c>
      <c r="AD1771" s="220"/>
      <c r="AE1771" s="220"/>
      <c r="AF1771" s="220" t="str">
        <f t="shared" si="206"/>
        <v/>
      </c>
    </row>
    <row r="1772" spans="1:32">
      <c r="A1772" s="121"/>
      <c r="B1772" s="121"/>
      <c r="C1772" s="140"/>
      <c r="D1772" s="159"/>
      <c r="E1772" s="154"/>
      <c r="F1772" s="154"/>
      <c r="G1772" s="160"/>
      <c r="H1772" s="158"/>
      <c r="I1772" s="158"/>
      <c r="J1772" s="158"/>
      <c r="K1772" s="158"/>
      <c r="L1772" s="158"/>
      <c r="M1772" s="158"/>
      <c r="N1772" s="157"/>
      <c r="O1772" s="188"/>
      <c r="P1772" s="245"/>
      <c r="Q1772" s="165" t="str">
        <f>+IF($C1772&lt;&gt;"",VLOOKUP($C1772,PRINCIPAL!$C$5:$Y$376,20,FALSE),"")</f>
        <v/>
      </c>
      <c r="R1772" s="162" t="str">
        <f>+IF($C1772&lt;&gt;"",VLOOKUP($C1772,PRINCIPAL!$C$5:$Y$376,22,FALSE),"")</f>
        <v/>
      </c>
      <c r="S1772" s="162" t="str">
        <f>+IF($C1772&lt;&gt;"",VLOOKUP($C1772,PRINCIPAL!$C$5:$Y$376,15,FALSE),"")</f>
        <v/>
      </c>
      <c r="T1772" s="255" t="str">
        <f>+IF($C1772&lt;&gt;"",VLOOKUP($C1772,PRINCIPAL!$C$5:$Y$376,9,FALSE),"")</f>
        <v/>
      </c>
      <c r="U1772" s="166" t="str">
        <f t="shared" si="205"/>
        <v/>
      </c>
      <c r="V1772" s="164" t="str">
        <f>+IF($C1772&lt;&gt;"",VLOOKUP($C1772,PRINCIPAL!$C$5:$Y$76,2,FALSE),"")</f>
        <v/>
      </c>
      <c r="W1772" t="e">
        <f>+VLOOKUP(D1772,CENTROS!$G$4:$M$93,7,FALSE)</f>
        <v>#N/A</v>
      </c>
      <c r="Y1772" t="str">
        <f t="shared" si="207"/>
        <v/>
      </c>
      <c r="Z1772" s="220" t="str">
        <f t="shared" si="208"/>
        <v/>
      </c>
      <c r="AA1772" s="220" t="str">
        <f t="shared" si="209"/>
        <v/>
      </c>
      <c r="AB1772" s="228" t="str">
        <f t="shared" si="210"/>
        <v/>
      </c>
      <c r="AC1772" s="230" t="str">
        <f t="shared" si="211"/>
        <v/>
      </c>
      <c r="AD1772" s="220"/>
      <c r="AE1772" s="220"/>
      <c r="AF1772" s="220" t="str">
        <f t="shared" si="206"/>
        <v/>
      </c>
    </row>
    <row r="1773" spans="1:32">
      <c r="A1773" s="121"/>
      <c r="B1773" s="121"/>
      <c r="C1773" s="140"/>
      <c r="D1773" s="159"/>
      <c r="E1773" s="154"/>
      <c r="F1773" s="154"/>
      <c r="G1773" s="160"/>
      <c r="H1773" s="158"/>
      <c r="I1773" s="158"/>
      <c r="J1773" s="158"/>
      <c r="K1773" s="158"/>
      <c r="L1773" s="158"/>
      <c r="M1773" s="158"/>
      <c r="N1773" s="157"/>
      <c r="O1773" s="188"/>
      <c r="P1773" s="245"/>
      <c r="Q1773" s="165" t="str">
        <f>+IF($C1773&lt;&gt;"",VLOOKUP($C1773,PRINCIPAL!$C$5:$Y$376,20,FALSE),"")</f>
        <v/>
      </c>
      <c r="R1773" s="162" t="str">
        <f>+IF($C1773&lt;&gt;"",VLOOKUP($C1773,PRINCIPAL!$C$5:$Y$376,22,FALSE),"")</f>
        <v/>
      </c>
      <c r="S1773" s="162" t="str">
        <f>+IF($C1773&lt;&gt;"",VLOOKUP($C1773,PRINCIPAL!$C$5:$Y$376,15,FALSE),"")</f>
        <v/>
      </c>
      <c r="T1773" s="255" t="str">
        <f>+IF($C1773&lt;&gt;"",VLOOKUP($C1773,PRINCIPAL!$C$5:$Y$376,9,FALSE),"")</f>
        <v/>
      </c>
      <c r="U1773" s="166" t="str">
        <f t="shared" si="205"/>
        <v/>
      </c>
      <c r="V1773" s="164" t="str">
        <f>+IF($C1773&lt;&gt;"",VLOOKUP($C1773,PRINCIPAL!$C$5:$Y$76,2,FALSE),"")</f>
        <v/>
      </c>
      <c r="W1773" t="e">
        <f>+VLOOKUP(D1773,CENTROS!$G$4:$M$93,7,FALSE)</f>
        <v>#N/A</v>
      </c>
      <c r="Y1773" t="str">
        <f t="shared" si="207"/>
        <v/>
      </c>
      <c r="Z1773" s="220" t="str">
        <f t="shared" si="208"/>
        <v/>
      </c>
      <c r="AA1773" s="220" t="str">
        <f t="shared" si="209"/>
        <v/>
      </c>
      <c r="AB1773" s="228" t="str">
        <f t="shared" si="210"/>
        <v/>
      </c>
      <c r="AC1773" s="230" t="str">
        <f t="shared" si="211"/>
        <v/>
      </c>
      <c r="AD1773" s="220"/>
      <c r="AE1773" s="220"/>
      <c r="AF1773" s="220" t="str">
        <f t="shared" si="206"/>
        <v/>
      </c>
    </row>
    <row r="1774" spans="1:32">
      <c r="A1774" s="121"/>
      <c r="B1774" s="121"/>
      <c r="C1774" s="140"/>
      <c r="D1774" s="159"/>
      <c r="E1774" s="154"/>
      <c r="F1774" s="154"/>
      <c r="G1774" s="160"/>
      <c r="H1774" s="158"/>
      <c r="I1774" s="158"/>
      <c r="J1774" s="158"/>
      <c r="K1774" s="158"/>
      <c r="L1774" s="158"/>
      <c r="M1774" s="158"/>
      <c r="N1774" s="157"/>
      <c r="O1774" s="188"/>
      <c r="P1774" s="245"/>
      <c r="Q1774" s="165" t="str">
        <f>+IF($C1774&lt;&gt;"",VLOOKUP($C1774,PRINCIPAL!$C$5:$Y$376,20,FALSE),"")</f>
        <v/>
      </c>
      <c r="R1774" s="162" t="str">
        <f>+IF($C1774&lt;&gt;"",VLOOKUP($C1774,PRINCIPAL!$C$5:$Y$376,22,FALSE),"")</f>
        <v/>
      </c>
      <c r="S1774" s="162" t="str">
        <f>+IF($C1774&lt;&gt;"",VLOOKUP($C1774,PRINCIPAL!$C$5:$Y$376,15,FALSE),"")</f>
        <v/>
      </c>
      <c r="T1774" s="255" t="str">
        <f>+IF($C1774&lt;&gt;"",VLOOKUP($C1774,PRINCIPAL!$C$5:$Y$376,9,FALSE),"")</f>
        <v/>
      </c>
      <c r="U1774" s="166" t="str">
        <f t="shared" si="205"/>
        <v/>
      </c>
      <c r="V1774" s="164" t="str">
        <f>+IF($C1774&lt;&gt;"",VLOOKUP($C1774,PRINCIPAL!$C$5:$Y$76,2,FALSE),"")</f>
        <v/>
      </c>
      <c r="W1774" t="e">
        <f>+VLOOKUP(D1774,CENTROS!$G$4:$M$93,7,FALSE)</f>
        <v>#N/A</v>
      </c>
      <c r="Y1774" t="str">
        <f t="shared" si="207"/>
        <v/>
      </c>
      <c r="Z1774" s="220" t="str">
        <f t="shared" si="208"/>
        <v/>
      </c>
      <c r="AA1774" s="220" t="str">
        <f t="shared" si="209"/>
        <v/>
      </c>
      <c r="AB1774" s="228" t="str">
        <f t="shared" si="210"/>
        <v/>
      </c>
      <c r="AC1774" s="230" t="str">
        <f t="shared" si="211"/>
        <v/>
      </c>
      <c r="AD1774" s="220"/>
      <c r="AE1774" s="220"/>
      <c r="AF1774" s="220" t="str">
        <f t="shared" si="206"/>
        <v/>
      </c>
    </row>
    <row r="1775" spans="1:32">
      <c r="A1775" s="121"/>
      <c r="B1775" s="121"/>
      <c r="C1775" s="140"/>
      <c r="D1775" s="159"/>
      <c r="E1775" s="154"/>
      <c r="F1775" s="154"/>
      <c r="G1775" s="160"/>
      <c r="H1775" s="158"/>
      <c r="I1775" s="158"/>
      <c r="J1775" s="158"/>
      <c r="K1775" s="158"/>
      <c r="L1775" s="158"/>
      <c r="M1775" s="158"/>
      <c r="N1775" s="157"/>
      <c r="O1775" s="188"/>
      <c r="P1775" s="245"/>
      <c r="Q1775" s="165" t="str">
        <f>+IF($C1775&lt;&gt;"",VLOOKUP($C1775,PRINCIPAL!$C$5:$Y$376,20,FALSE),"")</f>
        <v/>
      </c>
      <c r="R1775" s="162" t="str">
        <f>+IF($C1775&lt;&gt;"",VLOOKUP($C1775,PRINCIPAL!$C$5:$Y$376,22,FALSE),"")</f>
        <v/>
      </c>
      <c r="S1775" s="162" t="str">
        <f>+IF($C1775&lt;&gt;"",VLOOKUP($C1775,PRINCIPAL!$C$5:$Y$376,15,FALSE),"")</f>
        <v/>
      </c>
      <c r="T1775" s="255" t="str">
        <f>+IF($C1775&lt;&gt;"",VLOOKUP($C1775,PRINCIPAL!$C$5:$Y$376,9,FALSE),"")</f>
        <v/>
      </c>
      <c r="U1775" s="166" t="str">
        <f t="shared" si="205"/>
        <v/>
      </c>
      <c r="V1775" s="164" t="str">
        <f>+IF($C1775&lt;&gt;"",VLOOKUP($C1775,PRINCIPAL!$C$5:$Y$76,2,FALSE),"")</f>
        <v/>
      </c>
      <c r="W1775" t="e">
        <f>+VLOOKUP(D1775,CENTROS!$G$4:$M$93,7,FALSE)</f>
        <v>#N/A</v>
      </c>
      <c r="Y1775" t="str">
        <f t="shared" si="207"/>
        <v/>
      </c>
      <c r="Z1775" s="220" t="str">
        <f t="shared" si="208"/>
        <v/>
      </c>
      <c r="AA1775" s="220" t="str">
        <f t="shared" si="209"/>
        <v/>
      </c>
      <c r="AB1775" s="228" t="str">
        <f t="shared" si="210"/>
        <v/>
      </c>
      <c r="AC1775" s="230" t="str">
        <f t="shared" si="211"/>
        <v/>
      </c>
      <c r="AD1775" s="220"/>
      <c r="AE1775" s="220"/>
      <c r="AF1775" s="220" t="str">
        <f t="shared" si="206"/>
        <v/>
      </c>
    </row>
    <row r="1776" spans="1:32">
      <c r="A1776" s="121"/>
      <c r="B1776" s="121"/>
      <c r="C1776" s="140"/>
      <c r="D1776" s="159"/>
      <c r="E1776" s="154"/>
      <c r="F1776" s="154"/>
      <c r="G1776" s="160"/>
      <c r="H1776" s="158"/>
      <c r="I1776" s="158"/>
      <c r="J1776" s="158"/>
      <c r="K1776" s="158"/>
      <c r="L1776" s="158"/>
      <c r="M1776" s="158"/>
      <c r="N1776" s="157"/>
      <c r="O1776" s="188"/>
      <c r="P1776" s="245"/>
      <c r="Q1776" s="165" t="str">
        <f>+IF($C1776&lt;&gt;"",VLOOKUP($C1776,PRINCIPAL!$C$5:$Y$376,20,FALSE),"")</f>
        <v/>
      </c>
      <c r="R1776" s="162" t="str">
        <f>+IF($C1776&lt;&gt;"",VLOOKUP($C1776,PRINCIPAL!$C$5:$Y$376,22,FALSE),"")</f>
        <v/>
      </c>
      <c r="S1776" s="162" t="str">
        <f>+IF($C1776&lt;&gt;"",VLOOKUP($C1776,PRINCIPAL!$C$5:$Y$376,15,FALSE),"")</f>
        <v/>
      </c>
      <c r="T1776" s="255" t="str">
        <f>+IF($C1776&lt;&gt;"",VLOOKUP($C1776,PRINCIPAL!$C$5:$Y$376,9,FALSE),"")</f>
        <v/>
      </c>
      <c r="U1776" s="166" t="str">
        <f t="shared" si="205"/>
        <v/>
      </c>
      <c r="V1776" s="164" t="str">
        <f>+IF($C1776&lt;&gt;"",VLOOKUP($C1776,PRINCIPAL!$C$5:$Y$76,2,FALSE),"")</f>
        <v/>
      </c>
      <c r="W1776" t="e">
        <f>+VLOOKUP(D1776,CENTROS!$G$4:$M$93,7,FALSE)</f>
        <v>#N/A</v>
      </c>
      <c r="Y1776" t="str">
        <f t="shared" si="207"/>
        <v/>
      </c>
      <c r="Z1776" s="220" t="str">
        <f t="shared" si="208"/>
        <v/>
      </c>
      <c r="AA1776" s="220" t="str">
        <f t="shared" si="209"/>
        <v/>
      </c>
      <c r="AB1776" s="228" t="str">
        <f t="shared" si="210"/>
        <v/>
      </c>
      <c r="AC1776" s="230" t="str">
        <f t="shared" si="211"/>
        <v/>
      </c>
      <c r="AD1776" s="220"/>
      <c r="AE1776" s="220"/>
      <c r="AF1776" s="220" t="str">
        <f t="shared" si="206"/>
        <v/>
      </c>
    </row>
    <row r="1777" spans="1:32">
      <c r="A1777" s="121"/>
      <c r="B1777" s="121"/>
      <c r="C1777" s="140"/>
      <c r="D1777" s="159"/>
      <c r="E1777" s="154"/>
      <c r="F1777" s="154"/>
      <c r="G1777" s="160"/>
      <c r="H1777" s="158"/>
      <c r="I1777" s="158"/>
      <c r="J1777" s="158"/>
      <c r="K1777" s="158"/>
      <c r="L1777" s="158"/>
      <c r="M1777" s="158"/>
      <c r="N1777" s="157"/>
      <c r="O1777" s="188"/>
      <c r="P1777" s="245"/>
      <c r="Q1777" s="165" t="str">
        <f>+IF($C1777&lt;&gt;"",VLOOKUP($C1777,PRINCIPAL!$C$5:$Y$376,20,FALSE),"")</f>
        <v/>
      </c>
      <c r="R1777" s="162" t="str">
        <f>+IF($C1777&lt;&gt;"",VLOOKUP($C1777,PRINCIPAL!$C$5:$Y$376,22,FALSE),"")</f>
        <v/>
      </c>
      <c r="S1777" s="162" t="str">
        <f>+IF($C1777&lt;&gt;"",VLOOKUP($C1777,PRINCIPAL!$C$5:$Y$376,15,FALSE),"")</f>
        <v/>
      </c>
      <c r="T1777" s="255" t="str">
        <f>+IF($C1777&lt;&gt;"",VLOOKUP($C1777,PRINCIPAL!$C$5:$Y$376,9,FALSE),"")</f>
        <v/>
      </c>
      <c r="U1777" s="166" t="str">
        <f t="shared" si="205"/>
        <v/>
      </c>
      <c r="V1777" s="164" t="str">
        <f>+IF($C1777&lt;&gt;"",VLOOKUP($C1777,PRINCIPAL!$C$5:$Y$76,2,FALSE),"")</f>
        <v/>
      </c>
      <c r="W1777" t="e">
        <f>+VLOOKUP(D1777,CENTROS!$G$4:$M$93,7,FALSE)</f>
        <v>#N/A</v>
      </c>
      <c r="Y1777" t="str">
        <f t="shared" si="207"/>
        <v/>
      </c>
      <c r="Z1777" s="220" t="str">
        <f t="shared" si="208"/>
        <v/>
      </c>
      <c r="AA1777" s="220" t="str">
        <f t="shared" si="209"/>
        <v/>
      </c>
      <c r="AB1777" s="228" t="str">
        <f t="shared" si="210"/>
        <v/>
      </c>
      <c r="AC1777" s="230" t="str">
        <f t="shared" si="211"/>
        <v/>
      </c>
      <c r="AD1777" s="220"/>
      <c r="AE1777" s="220"/>
      <c r="AF1777" s="220" t="str">
        <f t="shared" si="206"/>
        <v/>
      </c>
    </row>
    <row r="1778" spans="1:32">
      <c r="A1778" s="121"/>
      <c r="B1778" s="121"/>
      <c r="C1778" s="140"/>
      <c r="D1778" s="159"/>
      <c r="E1778" s="154"/>
      <c r="F1778" s="154"/>
      <c r="G1778" s="160"/>
      <c r="H1778" s="158"/>
      <c r="I1778" s="158"/>
      <c r="J1778" s="158"/>
      <c r="K1778" s="158"/>
      <c r="L1778" s="158"/>
      <c r="M1778" s="158"/>
      <c r="N1778" s="157"/>
      <c r="O1778" s="188"/>
      <c r="P1778" s="245"/>
      <c r="Q1778" s="165" t="str">
        <f>+IF($C1778&lt;&gt;"",VLOOKUP($C1778,PRINCIPAL!$C$5:$Y$376,20,FALSE),"")</f>
        <v/>
      </c>
      <c r="R1778" s="162" t="str">
        <f>+IF($C1778&lt;&gt;"",VLOOKUP($C1778,PRINCIPAL!$C$5:$Y$376,22,FALSE),"")</f>
        <v/>
      </c>
      <c r="S1778" s="162" t="str">
        <f>+IF($C1778&lt;&gt;"",VLOOKUP($C1778,PRINCIPAL!$C$5:$Y$376,15,FALSE),"")</f>
        <v/>
      </c>
      <c r="T1778" s="255" t="str">
        <f>+IF($C1778&lt;&gt;"",VLOOKUP($C1778,PRINCIPAL!$C$5:$Y$376,9,FALSE),"")</f>
        <v/>
      </c>
      <c r="U1778" s="166" t="str">
        <f t="shared" si="205"/>
        <v/>
      </c>
      <c r="V1778" s="164" t="str">
        <f>+IF($C1778&lt;&gt;"",VLOOKUP($C1778,PRINCIPAL!$C$5:$Y$76,2,FALSE),"")</f>
        <v/>
      </c>
      <c r="W1778" t="e">
        <f>+VLOOKUP(D1778,CENTROS!$G$4:$M$93,7,FALSE)</f>
        <v>#N/A</v>
      </c>
      <c r="Y1778" t="str">
        <f t="shared" si="207"/>
        <v/>
      </c>
      <c r="Z1778" s="220" t="str">
        <f t="shared" si="208"/>
        <v/>
      </c>
      <c r="AA1778" s="220" t="str">
        <f t="shared" si="209"/>
        <v/>
      </c>
      <c r="AB1778" s="228" t="str">
        <f t="shared" si="210"/>
        <v/>
      </c>
      <c r="AC1778" s="230" t="str">
        <f t="shared" si="211"/>
        <v/>
      </c>
      <c r="AD1778" s="220"/>
      <c r="AE1778" s="220"/>
      <c r="AF1778" s="220" t="str">
        <f t="shared" si="206"/>
        <v/>
      </c>
    </row>
    <row r="1779" spans="1:32">
      <c r="A1779" s="121"/>
      <c r="B1779" s="121"/>
      <c r="C1779" s="140"/>
      <c r="D1779" s="159"/>
      <c r="E1779" s="154"/>
      <c r="F1779" s="154"/>
      <c r="G1779" s="160"/>
      <c r="H1779" s="158"/>
      <c r="I1779" s="158"/>
      <c r="J1779" s="158"/>
      <c r="K1779" s="158"/>
      <c r="L1779" s="158"/>
      <c r="M1779" s="158"/>
      <c r="N1779" s="157"/>
      <c r="O1779" s="188"/>
      <c r="P1779" s="245"/>
      <c r="Q1779" s="165" t="str">
        <f>+IF($C1779&lt;&gt;"",VLOOKUP($C1779,PRINCIPAL!$C$5:$Y$376,20,FALSE),"")</f>
        <v/>
      </c>
      <c r="R1779" s="162" t="str">
        <f>+IF($C1779&lt;&gt;"",VLOOKUP($C1779,PRINCIPAL!$C$5:$Y$376,22,FALSE),"")</f>
        <v/>
      </c>
      <c r="S1779" s="162" t="str">
        <f>+IF($C1779&lt;&gt;"",VLOOKUP($C1779,PRINCIPAL!$C$5:$Y$376,15,FALSE),"")</f>
        <v/>
      </c>
      <c r="T1779" s="255" t="str">
        <f>+IF($C1779&lt;&gt;"",VLOOKUP($C1779,PRINCIPAL!$C$5:$Y$376,9,FALSE),"")</f>
        <v/>
      </c>
      <c r="U1779" s="166" t="str">
        <f t="shared" si="205"/>
        <v/>
      </c>
      <c r="V1779" s="164" t="str">
        <f>+IF($C1779&lt;&gt;"",VLOOKUP($C1779,PRINCIPAL!$C$5:$Y$76,2,FALSE),"")</f>
        <v/>
      </c>
      <c r="W1779" t="e">
        <f>+VLOOKUP(D1779,CENTROS!$G$4:$M$93,7,FALSE)</f>
        <v>#N/A</v>
      </c>
      <c r="Y1779" t="str">
        <f t="shared" si="207"/>
        <v/>
      </c>
      <c r="Z1779" s="220" t="str">
        <f t="shared" si="208"/>
        <v/>
      </c>
      <c r="AA1779" s="220" t="str">
        <f t="shared" si="209"/>
        <v/>
      </c>
      <c r="AB1779" s="228" t="str">
        <f t="shared" si="210"/>
        <v/>
      </c>
      <c r="AC1779" s="230" t="str">
        <f t="shared" si="211"/>
        <v/>
      </c>
      <c r="AD1779" s="220"/>
      <c r="AE1779" s="220"/>
      <c r="AF1779" s="220" t="str">
        <f t="shared" si="206"/>
        <v/>
      </c>
    </row>
    <row r="1780" spans="1:32">
      <c r="A1780" s="121"/>
      <c r="B1780" s="121"/>
      <c r="C1780" s="140"/>
      <c r="D1780" s="159"/>
      <c r="E1780" s="154"/>
      <c r="F1780" s="154"/>
      <c r="G1780" s="160"/>
      <c r="H1780" s="158"/>
      <c r="I1780" s="158"/>
      <c r="J1780" s="158"/>
      <c r="K1780" s="158"/>
      <c r="L1780" s="158"/>
      <c r="M1780" s="158"/>
      <c r="N1780" s="157"/>
      <c r="O1780" s="188"/>
      <c r="P1780" s="245"/>
      <c r="Q1780" s="165" t="str">
        <f>+IF($C1780&lt;&gt;"",VLOOKUP($C1780,PRINCIPAL!$C$5:$Y$376,20,FALSE),"")</f>
        <v/>
      </c>
      <c r="R1780" s="162" t="str">
        <f>+IF($C1780&lt;&gt;"",VLOOKUP($C1780,PRINCIPAL!$C$5:$Y$376,22,FALSE),"")</f>
        <v/>
      </c>
      <c r="S1780" s="162" t="str">
        <f>+IF($C1780&lt;&gt;"",VLOOKUP($C1780,PRINCIPAL!$C$5:$Y$376,15,FALSE),"")</f>
        <v/>
      </c>
      <c r="T1780" s="255" t="str">
        <f>+IF($C1780&lt;&gt;"",VLOOKUP($C1780,PRINCIPAL!$C$5:$Y$376,9,FALSE),"")</f>
        <v/>
      </c>
      <c r="U1780" s="166" t="str">
        <f t="shared" si="205"/>
        <v/>
      </c>
      <c r="V1780" s="164" t="str">
        <f>+IF($C1780&lt;&gt;"",VLOOKUP($C1780,PRINCIPAL!$C$5:$Y$76,2,FALSE),"")</f>
        <v/>
      </c>
      <c r="W1780" t="e">
        <f>+VLOOKUP(D1780,CENTROS!$G$4:$M$93,7,FALSE)</f>
        <v>#N/A</v>
      </c>
      <c r="Y1780" t="str">
        <f t="shared" si="207"/>
        <v/>
      </c>
      <c r="Z1780" s="220" t="str">
        <f t="shared" si="208"/>
        <v/>
      </c>
      <c r="AA1780" s="220" t="str">
        <f t="shared" si="209"/>
        <v/>
      </c>
      <c r="AB1780" s="228" t="str">
        <f t="shared" si="210"/>
        <v/>
      </c>
      <c r="AC1780" s="230" t="str">
        <f t="shared" si="211"/>
        <v/>
      </c>
      <c r="AD1780" s="220"/>
      <c r="AE1780" s="220"/>
      <c r="AF1780" s="220" t="str">
        <f t="shared" si="206"/>
        <v/>
      </c>
    </row>
    <row r="1781" spans="1:32">
      <c r="A1781" s="121"/>
      <c r="B1781" s="121"/>
      <c r="C1781" s="140"/>
      <c r="D1781" s="159"/>
      <c r="E1781" s="154"/>
      <c r="F1781" s="154"/>
      <c r="G1781" s="160"/>
      <c r="H1781" s="158"/>
      <c r="I1781" s="158"/>
      <c r="J1781" s="158"/>
      <c r="K1781" s="158"/>
      <c r="L1781" s="158"/>
      <c r="M1781" s="158"/>
      <c r="N1781" s="157"/>
      <c r="O1781" s="188"/>
      <c r="P1781" s="245"/>
      <c r="Q1781" s="165" t="str">
        <f>+IF($C1781&lt;&gt;"",VLOOKUP($C1781,PRINCIPAL!$C$5:$Y$376,20,FALSE),"")</f>
        <v/>
      </c>
      <c r="R1781" s="162" t="str">
        <f>+IF($C1781&lt;&gt;"",VLOOKUP($C1781,PRINCIPAL!$C$5:$Y$376,22,FALSE),"")</f>
        <v/>
      </c>
      <c r="S1781" s="162" t="str">
        <f>+IF($C1781&lt;&gt;"",VLOOKUP($C1781,PRINCIPAL!$C$5:$Y$376,15,FALSE),"")</f>
        <v/>
      </c>
      <c r="T1781" s="255" t="str">
        <f>+IF($C1781&lt;&gt;"",VLOOKUP($C1781,PRINCIPAL!$C$5:$Y$376,9,FALSE),"")</f>
        <v/>
      </c>
      <c r="U1781" s="166" t="str">
        <f t="shared" si="205"/>
        <v/>
      </c>
      <c r="V1781" s="164" t="str">
        <f>+IF($C1781&lt;&gt;"",VLOOKUP($C1781,PRINCIPAL!$C$5:$Y$76,2,FALSE),"")</f>
        <v/>
      </c>
      <c r="W1781" t="e">
        <f>+VLOOKUP(D1781,CENTROS!$G$4:$M$93,7,FALSE)</f>
        <v>#N/A</v>
      </c>
      <c r="Y1781" t="str">
        <f t="shared" si="207"/>
        <v/>
      </c>
      <c r="Z1781" s="220" t="str">
        <f t="shared" si="208"/>
        <v/>
      </c>
      <c r="AA1781" s="220" t="str">
        <f t="shared" si="209"/>
        <v/>
      </c>
      <c r="AB1781" s="228" t="str">
        <f t="shared" si="210"/>
        <v/>
      </c>
      <c r="AC1781" s="230" t="str">
        <f t="shared" si="211"/>
        <v/>
      </c>
      <c r="AD1781" s="220"/>
      <c r="AE1781" s="220"/>
      <c r="AF1781" s="220" t="str">
        <f t="shared" si="206"/>
        <v/>
      </c>
    </row>
    <row r="1782" spans="1:32">
      <c r="A1782" s="121"/>
      <c r="B1782" s="121"/>
      <c r="C1782" s="140"/>
      <c r="D1782" s="159"/>
      <c r="E1782" s="154"/>
      <c r="F1782" s="154"/>
      <c r="G1782" s="160"/>
      <c r="H1782" s="158"/>
      <c r="I1782" s="158"/>
      <c r="J1782" s="158"/>
      <c r="K1782" s="158"/>
      <c r="L1782" s="158"/>
      <c r="M1782" s="158"/>
      <c r="N1782" s="157"/>
      <c r="O1782" s="188"/>
      <c r="P1782" s="245"/>
      <c r="Q1782" s="165" t="str">
        <f>+IF($C1782&lt;&gt;"",VLOOKUP($C1782,PRINCIPAL!$C$5:$Y$376,20,FALSE),"")</f>
        <v/>
      </c>
      <c r="R1782" s="162" t="str">
        <f>+IF($C1782&lt;&gt;"",VLOOKUP($C1782,PRINCIPAL!$C$5:$Y$376,22,FALSE),"")</f>
        <v/>
      </c>
      <c r="S1782" s="162" t="str">
        <f>+IF($C1782&lt;&gt;"",VLOOKUP($C1782,PRINCIPAL!$C$5:$Y$376,15,FALSE),"")</f>
        <v/>
      </c>
      <c r="T1782" s="255" t="str">
        <f>+IF($C1782&lt;&gt;"",VLOOKUP($C1782,PRINCIPAL!$C$5:$Y$376,9,FALSE),"")</f>
        <v/>
      </c>
      <c r="U1782" s="166" t="str">
        <f t="shared" si="205"/>
        <v/>
      </c>
      <c r="V1782" s="164" t="str">
        <f>+IF($C1782&lt;&gt;"",VLOOKUP($C1782,PRINCIPAL!$C$5:$Y$76,2,FALSE),"")</f>
        <v/>
      </c>
      <c r="W1782" t="e">
        <f>+VLOOKUP(D1782,CENTROS!$G$4:$M$93,7,FALSE)</f>
        <v>#N/A</v>
      </c>
      <c r="Y1782" t="str">
        <f t="shared" si="207"/>
        <v/>
      </c>
      <c r="Z1782" s="220" t="str">
        <f t="shared" si="208"/>
        <v/>
      </c>
      <c r="AA1782" s="220" t="str">
        <f t="shared" si="209"/>
        <v/>
      </c>
      <c r="AB1782" s="228" t="str">
        <f t="shared" si="210"/>
        <v/>
      </c>
      <c r="AC1782" s="230" t="str">
        <f t="shared" si="211"/>
        <v/>
      </c>
      <c r="AD1782" s="220"/>
      <c r="AE1782" s="220"/>
      <c r="AF1782" s="220" t="str">
        <f t="shared" si="206"/>
        <v/>
      </c>
    </row>
    <row r="1783" spans="1:32">
      <c r="A1783" s="121"/>
      <c r="B1783" s="121"/>
      <c r="C1783" s="140"/>
      <c r="D1783" s="159"/>
      <c r="E1783" s="154"/>
      <c r="F1783" s="154"/>
      <c r="G1783" s="160"/>
      <c r="H1783" s="158"/>
      <c r="I1783" s="158"/>
      <c r="J1783" s="158"/>
      <c r="K1783" s="158"/>
      <c r="L1783" s="158"/>
      <c r="M1783" s="158"/>
      <c r="N1783" s="157"/>
      <c r="O1783" s="188"/>
      <c r="P1783" s="245"/>
      <c r="Q1783" s="165" t="str">
        <f>+IF($C1783&lt;&gt;"",VLOOKUP($C1783,PRINCIPAL!$C$5:$Y$376,20,FALSE),"")</f>
        <v/>
      </c>
      <c r="R1783" s="162" t="str">
        <f>+IF($C1783&lt;&gt;"",VLOOKUP($C1783,PRINCIPAL!$C$5:$Y$376,22,FALSE),"")</f>
        <v/>
      </c>
      <c r="S1783" s="162" t="str">
        <f>+IF($C1783&lt;&gt;"",VLOOKUP($C1783,PRINCIPAL!$C$5:$Y$376,15,FALSE),"")</f>
        <v/>
      </c>
      <c r="T1783" s="255" t="str">
        <f>+IF($C1783&lt;&gt;"",VLOOKUP($C1783,PRINCIPAL!$C$5:$Y$376,9,FALSE),"")</f>
        <v/>
      </c>
      <c r="U1783" s="166" t="str">
        <f t="shared" si="205"/>
        <v/>
      </c>
      <c r="V1783" s="164" t="str">
        <f>+IF($C1783&lt;&gt;"",VLOOKUP($C1783,PRINCIPAL!$C$5:$Y$76,2,FALSE),"")</f>
        <v/>
      </c>
      <c r="W1783" t="e">
        <f>+VLOOKUP(D1783,CENTROS!$G$4:$M$93,7,FALSE)</f>
        <v>#N/A</v>
      </c>
      <c r="Y1783" t="str">
        <f t="shared" si="207"/>
        <v/>
      </c>
      <c r="Z1783" s="220" t="str">
        <f t="shared" si="208"/>
        <v/>
      </c>
      <c r="AA1783" s="220" t="str">
        <f t="shared" si="209"/>
        <v/>
      </c>
      <c r="AB1783" s="228" t="str">
        <f t="shared" si="210"/>
        <v/>
      </c>
      <c r="AC1783" s="230" t="str">
        <f t="shared" si="211"/>
        <v/>
      </c>
      <c r="AD1783" s="220"/>
      <c r="AE1783" s="220"/>
      <c r="AF1783" s="220" t="str">
        <f t="shared" si="206"/>
        <v/>
      </c>
    </row>
    <row r="1784" spans="1:32">
      <c r="A1784" s="121"/>
      <c r="B1784" s="121"/>
      <c r="C1784" s="140"/>
      <c r="D1784" s="159"/>
      <c r="E1784" s="154"/>
      <c r="F1784" s="154"/>
      <c r="G1784" s="160"/>
      <c r="H1784" s="158"/>
      <c r="I1784" s="158"/>
      <c r="J1784" s="158"/>
      <c r="K1784" s="158"/>
      <c r="L1784" s="158"/>
      <c r="M1784" s="158"/>
      <c r="N1784" s="157"/>
      <c r="O1784" s="188"/>
      <c r="P1784" s="245"/>
      <c r="Q1784" s="165" t="str">
        <f>+IF($C1784&lt;&gt;"",VLOOKUP($C1784,PRINCIPAL!$C$5:$Y$376,20,FALSE),"")</f>
        <v/>
      </c>
      <c r="R1784" s="162" t="str">
        <f>+IF($C1784&lt;&gt;"",VLOOKUP($C1784,PRINCIPAL!$C$5:$Y$376,22,FALSE),"")</f>
        <v/>
      </c>
      <c r="S1784" s="162" t="str">
        <f>+IF($C1784&lt;&gt;"",VLOOKUP($C1784,PRINCIPAL!$C$5:$Y$376,15,FALSE),"")</f>
        <v/>
      </c>
      <c r="T1784" s="255" t="str">
        <f>+IF($C1784&lt;&gt;"",VLOOKUP($C1784,PRINCIPAL!$C$5:$Y$376,9,FALSE),"")</f>
        <v/>
      </c>
      <c r="U1784" s="166" t="str">
        <f t="shared" si="205"/>
        <v/>
      </c>
      <c r="V1784" s="164" t="str">
        <f>+IF($C1784&lt;&gt;"",VLOOKUP($C1784,PRINCIPAL!$C$5:$Y$76,2,FALSE),"")</f>
        <v/>
      </c>
      <c r="W1784" t="e">
        <f>+VLOOKUP(D1784,CENTROS!$G$4:$M$93,7,FALSE)</f>
        <v>#N/A</v>
      </c>
      <c r="Y1784" t="str">
        <f t="shared" si="207"/>
        <v/>
      </c>
      <c r="Z1784" s="220" t="str">
        <f t="shared" si="208"/>
        <v/>
      </c>
      <c r="AA1784" s="220" t="str">
        <f t="shared" si="209"/>
        <v/>
      </c>
      <c r="AB1784" s="228" t="str">
        <f t="shared" si="210"/>
        <v/>
      </c>
      <c r="AC1784" s="230" t="str">
        <f t="shared" si="211"/>
        <v/>
      </c>
      <c r="AD1784" s="220"/>
      <c r="AE1784" s="220"/>
      <c r="AF1784" s="220" t="str">
        <f t="shared" si="206"/>
        <v/>
      </c>
    </row>
    <row r="1785" spans="1:32">
      <c r="A1785" s="121"/>
      <c r="B1785" s="121"/>
      <c r="C1785" s="140"/>
      <c r="D1785" s="159"/>
      <c r="E1785" s="154"/>
      <c r="F1785" s="154"/>
      <c r="G1785" s="160"/>
      <c r="H1785" s="158"/>
      <c r="I1785" s="158"/>
      <c r="J1785" s="158"/>
      <c r="K1785" s="158"/>
      <c r="L1785" s="158"/>
      <c r="M1785" s="158"/>
      <c r="N1785" s="157"/>
      <c r="O1785" s="188"/>
      <c r="P1785" s="245"/>
      <c r="Q1785" s="165" t="str">
        <f>+IF($C1785&lt;&gt;"",VLOOKUP($C1785,PRINCIPAL!$C$5:$Y$376,20,FALSE),"")</f>
        <v/>
      </c>
      <c r="R1785" s="162" t="str">
        <f>+IF($C1785&lt;&gt;"",VLOOKUP($C1785,PRINCIPAL!$C$5:$Y$376,22,FALSE),"")</f>
        <v/>
      </c>
      <c r="S1785" s="162" t="str">
        <f>+IF($C1785&lt;&gt;"",VLOOKUP($C1785,PRINCIPAL!$C$5:$Y$376,15,FALSE),"")</f>
        <v/>
      </c>
      <c r="T1785" s="255" t="str">
        <f>+IF($C1785&lt;&gt;"",VLOOKUP($C1785,PRINCIPAL!$C$5:$Y$376,9,FALSE),"")</f>
        <v/>
      </c>
      <c r="U1785" s="166" t="str">
        <f t="shared" si="205"/>
        <v/>
      </c>
      <c r="V1785" s="164" t="str">
        <f>+IF($C1785&lt;&gt;"",VLOOKUP($C1785,PRINCIPAL!$C$5:$Y$76,2,FALSE),"")</f>
        <v/>
      </c>
      <c r="W1785" t="e">
        <f>+VLOOKUP(D1785,CENTROS!$G$4:$M$93,7,FALSE)</f>
        <v>#N/A</v>
      </c>
      <c r="Y1785" t="str">
        <f t="shared" si="207"/>
        <v/>
      </c>
      <c r="Z1785" s="220" t="str">
        <f t="shared" si="208"/>
        <v/>
      </c>
      <c r="AA1785" s="220" t="str">
        <f t="shared" si="209"/>
        <v/>
      </c>
      <c r="AB1785" s="228" t="str">
        <f t="shared" si="210"/>
        <v/>
      </c>
      <c r="AC1785" s="230" t="str">
        <f t="shared" si="211"/>
        <v/>
      </c>
      <c r="AD1785" s="220"/>
      <c r="AE1785" s="220"/>
      <c r="AF1785" s="220" t="str">
        <f t="shared" si="206"/>
        <v/>
      </c>
    </row>
    <row r="1786" spans="1:32">
      <c r="A1786" s="121"/>
      <c r="B1786" s="121"/>
      <c r="C1786" s="140"/>
      <c r="D1786" s="159"/>
      <c r="E1786" s="154"/>
      <c r="F1786" s="154"/>
      <c r="G1786" s="160"/>
      <c r="H1786" s="158"/>
      <c r="I1786" s="158"/>
      <c r="J1786" s="158"/>
      <c r="K1786" s="158"/>
      <c r="L1786" s="158"/>
      <c r="M1786" s="158"/>
      <c r="N1786" s="157"/>
      <c r="O1786" s="188"/>
      <c r="P1786" s="245"/>
      <c r="Q1786" s="165" t="str">
        <f>+IF($C1786&lt;&gt;"",VLOOKUP($C1786,PRINCIPAL!$C$5:$Y$376,20,FALSE),"")</f>
        <v/>
      </c>
      <c r="R1786" s="162" t="str">
        <f>+IF($C1786&lt;&gt;"",VLOOKUP($C1786,PRINCIPAL!$C$5:$Y$376,22,FALSE),"")</f>
        <v/>
      </c>
      <c r="S1786" s="162" t="str">
        <f>+IF($C1786&lt;&gt;"",VLOOKUP($C1786,PRINCIPAL!$C$5:$Y$376,15,FALSE),"")</f>
        <v/>
      </c>
      <c r="T1786" s="255" t="str">
        <f>+IF($C1786&lt;&gt;"",VLOOKUP($C1786,PRINCIPAL!$C$5:$Y$376,9,FALSE),"")</f>
        <v/>
      </c>
      <c r="U1786" s="166" t="str">
        <f t="shared" si="205"/>
        <v/>
      </c>
      <c r="V1786" s="164" t="str">
        <f>+IF($C1786&lt;&gt;"",VLOOKUP($C1786,PRINCIPAL!$C$5:$Y$76,2,FALSE),"")</f>
        <v/>
      </c>
      <c r="W1786" t="e">
        <f>+VLOOKUP(D1786,CENTROS!$G$4:$M$93,7,FALSE)</f>
        <v>#N/A</v>
      </c>
      <c r="Y1786" t="str">
        <f t="shared" si="207"/>
        <v/>
      </c>
      <c r="Z1786" s="220" t="str">
        <f t="shared" si="208"/>
        <v/>
      </c>
      <c r="AA1786" s="220" t="str">
        <f t="shared" si="209"/>
        <v/>
      </c>
      <c r="AB1786" s="228" t="str">
        <f t="shared" si="210"/>
        <v/>
      </c>
      <c r="AC1786" s="230" t="str">
        <f t="shared" si="211"/>
        <v/>
      </c>
      <c r="AD1786" s="220"/>
      <c r="AE1786" s="220"/>
      <c r="AF1786" s="220" t="str">
        <f t="shared" si="206"/>
        <v/>
      </c>
    </row>
    <row r="1787" spans="1:32">
      <c r="A1787" s="121"/>
      <c r="B1787" s="121"/>
      <c r="C1787" s="140"/>
      <c r="D1787" s="159"/>
      <c r="E1787" s="154"/>
      <c r="F1787" s="154"/>
      <c r="G1787" s="160"/>
      <c r="H1787" s="158"/>
      <c r="I1787" s="158"/>
      <c r="J1787" s="158"/>
      <c r="K1787" s="158"/>
      <c r="L1787" s="158"/>
      <c r="M1787" s="158"/>
      <c r="N1787" s="157"/>
      <c r="O1787" s="188"/>
      <c r="P1787" s="245"/>
      <c r="Q1787" s="165" t="str">
        <f>+IF($C1787&lt;&gt;"",VLOOKUP($C1787,PRINCIPAL!$C$5:$Y$376,20,FALSE),"")</f>
        <v/>
      </c>
      <c r="R1787" s="162" t="str">
        <f>+IF($C1787&lt;&gt;"",VLOOKUP($C1787,PRINCIPAL!$C$5:$Y$376,22,FALSE),"")</f>
        <v/>
      </c>
      <c r="S1787" s="162" t="str">
        <f>+IF($C1787&lt;&gt;"",VLOOKUP($C1787,PRINCIPAL!$C$5:$Y$376,15,FALSE),"")</f>
        <v/>
      </c>
      <c r="T1787" s="255" t="str">
        <f>+IF($C1787&lt;&gt;"",VLOOKUP($C1787,PRINCIPAL!$C$5:$Y$376,9,FALSE),"")</f>
        <v/>
      </c>
      <c r="U1787" s="166" t="str">
        <f t="shared" si="205"/>
        <v/>
      </c>
      <c r="V1787" s="164" t="str">
        <f>+IF($C1787&lt;&gt;"",VLOOKUP($C1787,PRINCIPAL!$C$5:$Y$76,2,FALSE),"")</f>
        <v/>
      </c>
      <c r="W1787" t="e">
        <f>+VLOOKUP(D1787,CENTROS!$G$4:$M$93,7,FALSE)</f>
        <v>#N/A</v>
      </c>
      <c r="Y1787" t="str">
        <f t="shared" si="207"/>
        <v/>
      </c>
      <c r="Z1787" s="220" t="str">
        <f t="shared" si="208"/>
        <v/>
      </c>
      <c r="AA1787" s="220" t="str">
        <f t="shared" si="209"/>
        <v/>
      </c>
      <c r="AB1787" s="228" t="str">
        <f t="shared" si="210"/>
        <v/>
      </c>
      <c r="AC1787" s="230" t="str">
        <f t="shared" si="211"/>
        <v/>
      </c>
      <c r="AD1787" s="220"/>
      <c r="AE1787" s="220"/>
      <c r="AF1787" s="220" t="str">
        <f t="shared" si="206"/>
        <v/>
      </c>
    </row>
    <row r="1788" spans="1:32">
      <c r="A1788" s="121"/>
      <c r="B1788" s="121"/>
      <c r="C1788" s="140"/>
      <c r="D1788" s="159"/>
      <c r="E1788" s="154"/>
      <c r="F1788" s="154"/>
      <c r="G1788" s="160"/>
      <c r="H1788" s="158"/>
      <c r="I1788" s="158"/>
      <c r="J1788" s="158"/>
      <c r="K1788" s="158"/>
      <c r="L1788" s="158"/>
      <c r="M1788" s="158"/>
      <c r="N1788" s="157"/>
      <c r="O1788" s="188"/>
      <c r="P1788" s="245"/>
      <c r="Q1788" s="165" t="str">
        <f>+IF($C1788&lt;&gt;"",VLOOKUP($C1788,PRINCIPAL!$C$5:$Y$376,20,FALSE),"")</f>
        <v/>
      </c>
      <c r="R1788" s="162" t="str">
        <f>+IF($C1788&lt;&gt;"",VLOOKUP($C1788,PRINCIPAL!$C$5:$Y$376,22,FALSE),"")</f>
        <v/>
      </c>
      <c r="S1788" s="162" t="str">
        <f>+IF($C1788&lt;&gt;"",VLOOKUP($C1788,PRINCIPAL!$C$5:$Y$376,15,FALSE),"")</f>
        <v/>
      </c>
      <c r="T1788" s="255" t="str">
        <f>+IF($C1788&lt;&gt;"",VLOOKUP($C1788,PRINCIPAL!$C$5:$Y$376,9,FALSE),"")</f>
        <v/>
      </c>
      <c r="U1788" s="166" t="str">
        <f t="shared" si="205"/>
        <v/>
      </c>
      <c r="V1788" s="164" t="str">
        <f>+IF($C1788&lt;&gt;"",VLOOKUP($C1788,PRINCIPAL!$C$5:$Y$76,2,FALSE),"")</f>
        <v/>
      </c>
      <c r="W1788" t="e">
        <f>+VLOOKUP(D1788,CENTROS!$G$4:$M$93,7,FALSE)</f>
        <v>#N/A</v>
      </c>
      <c r="Y1788" t="str">
        <f t="shared" si="207"/>
        <v/>
      </c>
      <c r="Z1788" s="220" t="str">
        <f t="shared" si="208"/>
        <v/>
      </c>
      <c r="AA1788" s="220" t="str">
        <f t="shared" si="209"/>
        <v/>
      </c>
      <c r="AB1788" s="228" t="str">
        <f t="shared" si="210"/>
        <v/>
      </c>
      <c r="AC1788" s="230" t="str">
        <f t="shared" si="211"/>
        <v/>
      </c>
      <c r="AD1788" s="220"/>
      <c r="AE1788" s="220"/>
      <c r="AF1788" s="220" t="str">
        <f t="shared" si="206"/>
        <v/>
      </c>
    </row>
    <row r="1789" spans="1:32">
      <c r="A1789" s="121"/>
      <c r="B1789" s="121"/>
      <c r="C1789" s="140"/>
      <c r="D1789" s="159"/>
      <c r="E1789" s="154"/>
      <c r="F1789" s="154"/>
      <c r="G1789" s="160"/>
      <c r="H1789" s="158"/>
      <c r="I1789" s="158"/>
      <c r="J1789" s="158"/>
      <c r="K1789" s="158"/>
      <c r="L1789" s="158"/>
      <c r="M1789" s="158"/>
      <c r="N1789" s="157"/>
      <c r="O1789" s="188"/>
      <c r="P1789" s="245"/>
      <c r="Q1789" s="165" t="str">
        <f>+IF($C1789&lt;&gt;"",VLOOKUP($C1789,PRINCIPAL!$C$5:$Y$376,20,FALSE),"")</f>
        <v/>
      </c>
      <c r="R1789" s="162" t="str">
        <f>+IF($C1789&lt;&gt;"",VLOOKUP($C1789,PRINCIPAL!$C$5:$Y$376,22,FALSE),"")</f>
        <v/>
      </c>
      <c r="S1789" s="162" t="str">
        <f>+IF($C1789&lt;&gt;"",VLOOKUP($C1789,PRINCIPAL!$C$5:$Y$376,15,FALSE),"")</f>
        <v/>
      </c>
      <c r="T1789" s="255" t="str">
        <f>+IF($C1789&lt;&gt;"",VLOOKUP($C1789,PRINCIPAL!$C$5:$Y$376,9,FALSE),"")</f>
        <v/>
      </c>
      <c r="U1789" s="166" t="str">
        <f t="shared" si="205"/>
        <v/>
      </c>
      <c r="V1789" s="164" t="str">
        <f>+IF($C1789&lt;&gt;"",VLOOKUP($C1789,PRINCIPAL!$C$5:$Y$76,2,FALSE),"")</f>
        <v/>
      </c>
      <c r="W1789" t="e">
        <f>+VLOOKUP(D1789,CENTROS!$G$4:$M$93,7,FALSE)</f>
        <v>#N/A</v>
      </c>
      <c r="Y1789" t="str">
        <f t="shared" si="207"/>
        <v/>
      </c>
      <c r="Z1789" s="220" t="str">
        <f t="shared" si="208"/>
        <v/>
      </c>
      <c r="AA1789" s="220" t="str">
        <f t="shared" si="209"/>
        <v/>
      </c>
      <c r="AB1789" s="228" t="str">
        <f t="shared" si="210"/>
        <v/>
      </c>
      <c r="AC1789" s="230" t="str">
        <f t="shared" si="211"/>
        <v/>
      </c>
      <c r="AD1789" s="220"/>
      <c r="AE1789" s="220"/>
      <c r="AF1789" s="220" t="str">
        <f t="shared" si="206"/>
        <v/>
      </c>
    </row>
    <row r="1790" spans="1:32">
      <c r="A1790" s="121"/>
      <c r="B1790" s="121"/>
      <c r="C1790" s="140"/>
      <c r="D1790" s="159"/>
      <c r="E1790" s="154"/>
      <c r="F1790" s="154"/>
      <c r="G1790" s="160"/>
      <c r="H1790" s="158"/>
      <c r="I1790" s="158"/>
      <c r="J1790" s="158"/>
      <c r="K1790" s="158"/>
      <c r="L1790" s="158"/>
      <c r="M1790" s="158"/>
      <c r="N1790" s="157"/>
      <c r="O1790" s="188"/>
      <c r="P1790" s="245"/>
      <c r="Q1790" s="165" t="str">
        <f>+IF($C1790&lt;&gt;"",VLOOKUP($C1790,PRINCIPAL!$C$5:$Y$376,20,FALSE),"")</f>
        <v/>
      </c>
      <c r="R1790" s="162" t="str">
        <f>+IF($C1790&lt;&gt;"",VLOOKUP($C1790,PRINCIPAL!$C$5:$Y$376,22,FALSE),"")</f>
        <v/>
      </c>
      <c r="S1790" s="162" t="str">
        <f>+IF($C1790&lt;&gt;"",VLOOKUP($C1790,PRINCIPAL!$C$5:$Y$376,15,FALSE),"")</f>
        <v/>
      </c>
      <c r="T1790" s="255" t="str">
        <f>+IF($C1790&lt;&gt;"",VLOOKUP($C1790,PRINCIPAL!$C$5:$Y$376,9,FALSE),"")</f>
        <v/>
      </c>
      <c r="U1790" s="166" t="str">
        <f t="shared" ref="U1790:U1853" si="212">+IF(J1790&gt;L1790+N1790,"ROTO",IF(1.5*(L1790+N1790)&gt;J1790,"mes*1,5",""))</f>
        <v/>
      </c>
      <c r="V1790" s="164" t="str">
        <f>+IF($C1790&lt;&gt;"",VLOOKUP($C1790,PRINCIPAL!$C$5:$Y$76,2,FALSE),"")</f>
        <v/>
      </c>
      <c r="W1790" t="e">
        <f>+VLOOKUP(D1790,CENTROS!$G$4:$M$93,7,FALSE)</f>
        <v>#N/A</v>
      </c>
      <c r="Y1790" t="str">
        <f t="shared" si="207"/>
        <v/>
      </c>
      <c r="Z1790" s="220" t="str">
        <f t="shared" si="208"/>
        <v/>
      </c>
      <c r="AA1790" s="220" t="str">
        <f t="shared" si="209"/>
        <v/>
      </c>
      <c r="AB1790" s="228" t="str">
        <f t="shared" si="210"/>
        <v/>
      </c>
      <c r="AC1790" s="230" t="str">
        <f t="shared" si="211"/>
        <v/>
      </c>
      <c r="AD1790" s="220"/>
      <c r="AE1790" s="220"/>
      <c r="AF1790" s="220" t="str">
        <f t="shared" si="206"/>
        <v/>
      </c>
    </row>
    <row r="1791" spans="1:32">
      <c r="A1791" s="121"/>
      <c r="B1791" s="121"/>
      <c r="C1791" s="140"/>
      <c r="D1791" s="159"/>
      <c r="E1791" s="154"/>
      <c r="F1791" s="154"/>
      <c r="G1791" s="160"/>
      <c r="H1791" s="158"/>
      <c r="I1791" s="158"/>
      <c r="J1791" s="158"/>
      <c r="K1791" s="158"/>
      <c r="L1791" s="158"/>
      <c r="M1791" s="158"/>
      <c r="N1791" s="157"/>
      <c r="O1791" s="188"/>
      <c r="P1791" s="245"/>
      <c r="Q1791" s="165" t="str">
        <f>+IF($C1791&lt;&gt;"",VLOOKUP($C1791,PRINCIPAL!$C$5:$Y$376,20,FALSE),"")</f>
        <v/>
      </c>
      <c r="R1791" s="162" t="str">
        <f>+IF($C1791&lt;&gt;"",VLOOKUP($C1791,PRINCIPAL!$C$5:$Y$376,22,FALSE),"")</f>
        <v/>
      </c>
      <c r="S1791" s="162" t="str">
        <f>+IF($C1791&lt;&gt;"",VLOOKUP($C1791,PRINCIPAL!$C$5:$Y$376,15,FALSE),"")</f>
        <v/>
      </c>
      <c r="T1791" s="255" t="str">
        <f>+IF($C1791&lt;&gt;"",VLOOKUP($C1791,PRINCIPAL!$C$5:$Y$376,9,FALSE),"")</f>
        <v/>
      </c>
      <c r="U1791" s="166" t="str">
        <f t="shared" si="212"/>
        <v/>
      </c>
      <c r="V1791" s="164" t="str">
        <f>+IF($C1791&lt;&gt;"",VLOOKUP($C1791,PRINCIPAL!$C$5:$Y$76,2,FALSE),"")</f>
        <v/>
      </c>
      <c r="W1791" t="e">
        <f>+VLOOKUP(D1791,CENTROS!$G$4:$M$93,7,FALSE)</f>
        <v>#N/A</v>
      </c>
      <c r="Y1791" t="str">
        <f t="shared" si="207"/>
        <v/>
      </c>
      <c r="Z1791" s="220" t="str">
        <f t="shared" si="208"/>
        <v/>
      </c>
      <c r="AA1791" s="220" t="str">
        <f t="shared" si="209"/>
        <v/>
      </c>
      <c r="AB1791" s="228" t="str">
        <f t="shared" si="210"/>
        <v/>
      </c>
      <c r="AC1791" s="230" t="str">
        <f t="shared" si="211"/>
        <v/>
      </c>
      <c r="AD1791" s="220"/>
      <c r="AE1791" s="220"/>
      <c r="AF1791" s="220" t="str">
        <f t="shared" ref="AF1791:AF1854" si="213">+IF(A1791&lt;&gt;"",9,"")</f>
        <v/>
      </c>
    </row>
    <row r="1792" spans="1:32">
      <c r="A1792" s="121"/>
      <c r="B1792" s="121"/>
      <c r="C1792" s="140"/>
      <c r="D1792" s="159"/>
      <c r="E1792" s="154"/>
      <c r="F1792" s="154"/>
      <c r="G1792" s="160"/>
      <c r="H1792" s="158"/>
      <c r="I1792" s="158"/>
      <c r="J1792" s="158"/>
      <c r="K1792" s="158"/>
      <c r="L1792" s="158"/>
      <c r="M1792" s="158"/>
      <c r="N1792" s="157"/>
      <c r="O1792" s="188"/>
      <c r="P1792" s="245"/>
      <c r="Q1792" s="165" t="str">
        <f>+IF($C1792&lt;&gt;"",VLOOKUP($C1792,PRINCIPAL!$C$5:$Y$376,20,FALSE),"")</f>
        <v/>
      </c>
      <c r="R1792" s="162" t="str">
        <f>+IF($C1792&lt;&gt;"",VLOOKUP($C1792,PRINCIPAL!$C$5:$Y$376,22,FALSE),"")</f>
        <v/>
      </c>
      <c r="S1792" s="162" t="str">
        <f>+IF($C1792&lt;&gt;"",VLOOKUP($C1792,PRINCIPAL!$C$5:$Y$376,15,FALSE),"")</f>
        <v/>
      </c>
      <c r="T1792" s="255" t="str">
        <f>+IF($C1792&lt;&gt;"",VLOOKUP($C1792,PRINCIPAL!$C$5:$Y$376,9,FALSE),"")</f>
        <v/>
      </c>
      <c r="U1792" s="166" t="str">
        <f t="shared" si="212"/>
        <v/>
      </c>
      <c r="V1792" s="164" t="str">
        <f>+IF($C1792&lt;&gt;"",VLOOKUP($C1792,PRINCIPAL!$C$5:$Y$76,2,FALSE),"")</f>
        <v/>
      </c>
      <c r="W1792" t="e">
        <f>+VLOOKUP(D1792,CENTROS!$G$4:$M$93,7,FALSE)</f>
        <v>#N/A</v>
      </c>
      <c r="Y1792" t="str">
        <f t="shared" si="207"/>
        <v/>
      </c>
      <c r="Z1792" s="220" t="str">
        <f t="shared" si="208"/>
        <v/>
      </c>
      <c r="AA1792" s="220" t="str">
        <f t="shared" si="209"/>
        <v/>
      </c>
      <c r="AB1792" s="228" t="str">
        <f t="shared" si="210"/>
        <v/>
      </c>
      <c r="AC1792" s="230" t="str">
        <f t="shared" si="211"/>
        <v/>
      </c>
      <c r="AD1792" s="220"/>
      <c r="AE1792" s="220"/>
      <c r="AF1792" s="220" t="str">
        <f t="shared" si="213"/>
        <v/>
      </c>
    </row>
    <row r="1793" spans="1:32">
      <c r="A1793" s="121"/>
      <c r="B1793" s="121"/>
      <c r="C1793" s="140"/>
      <c r="D1793" s="159"/>
      <c r="E1793" s="154"/>
      <c r="F1793" s="154"/>
      <c r="G1793" s="160"/>
      <c r="H1793" s="158"/>
      <c r="I1793" s="158"/>
      <c r="J1793" s="158"/>
      <c r="K1793" s="158"/>
      <c r="L1793" s="158"/>
      <c r="M1793" s="158"/>
      <c r="N1793" s="157"/>
      <c r="O1793" s="188"/>
      <c r="P1793" s="245"/>
      <c r="Q1793" s="165" t="str">
        <f>+IF($C1793&lt;&gt;"",VLOOKUP($C1793,PRINCIPAL!$C$5:$Y$376,20,FALSE),"")</f>
        <v/>
      </c>
      <c r="R1793" s="162" t="str">
        <f>+IF($C1793&lt;&gt;"",VLOOKUP($C1793,PRINCIPAL!$C$5:$Y$376,22,FALSE),"")</f>
        <v/>
      </c>
      <c r="S1793" s="162" t="str">
        <f>+IF($C1793&lt;&gt;"",VLOOKUP($C1793,PRINCIPAL!$C$5:$Y$376,15,FALSE),"")</f>
        <v/>
      </c>
      <c r="T1793" s="255" t="str">
        <f>+IF($C1793&lt;&gt;"",VLOOKUP($C1793,PRINCIPAL!$C$5:$Y$376,9,FALSE),"")</f>
        <v/>
      </c>
      <c r="U1793" s="166" t="str">
        <f t="shared" si="212"/>
        <v/>
      </c>
      <c r="V1793" s="164" t="str">
        <f>+IF($C1793&lt;&gt;"",VLOOKUP($C1793,PRINCIPAL!$C$5:$Y$76,2,FALSE),"")</f>
        <v/>
      </c>
      <c r="W1793" t="e">
        <f>+VLOOKUP(D1793,CENTROS!$G$4:$M$93,7,FALSE)</f>
        <v>#N/A</v>
      </c>
      <c r="Y1793" t="str">
        <f t="shared" si="207"/>
        <v/>
      </c>
      <c r="Z1793" s="220" t="str">
        <f t="shared" si="208"/>
        <v/>
      </c>
      <c r="AA1793" s="220" t="str">
        <f t="shared" si="209"/>
        <v/>
      </c>
      <c r="AB1793" s="228" t="str">
        <f t="shared" si="210"/>
        <v/>
      </c>
      <c r="AC1793" s="230" t="str">
        <f t="shared" si="211"/>
        <v/>
      </c>
      <c r="AD1793" s="220"/>
      <c r="AE1793" s="220"/>
      <c r="AF1793" s="220" t="str">
        <f t="shared" si="213"/>
        <v/>
      </c>
    </row>
    <row r="1794" spans="1:32">
      <c r="A1794" s="121"/>
      <c r="B1794" s="121"/>
      <c r="C1794" s="140"/>
      <c r="D1794" s="159"/>
      <c r="E1794" s="154"/>
      <c r="F1794" s="154"/>
      <c r="G1794" s="160"/>
      <c r="H1794" s="158"/>
      <c r="I1794" s="158"/>
      <c r="J1794" s="158"/>
      <c r="K1794" s="158"/>
      <c r="L1794" s="158"/>
      <c r="M1794" s="158"/>
      <c r="N1794" s="157"/>
      <c r="O1794" s="188"/>
      <c r="P1794" s="245"/>
      <c r="Q1794" s="165" t="str">
        <f>+IF($C1794&lt;&gt;"",VLOOKUP($C1794,PRINCIPAL!$C$5:$Y$376,20,FALSE),"")</f>
        <v/>
      </c>
      <c r="R1794" s="162" t="str">
        <f>+IF($C1794&lt;&gt;"",VLOOKUP($C1794,PRINCIPAL!$C$5:$Y$376,22,FALSE),"")</f>
        <v/>
      </c>
      <c r="S1794" s="162" t="str">
        <f>+IF($C1794&lt;&gt;"",VLOOKUP($C1794,PRINCIPAL!$C$5:$Y$376,15,FALSE),"")</f>
        <v/>
      </c>
      <c r="T1794" s="255" t="str">
        <f>+IF($C1794&lt;&gt;"",VLOOKUP($C1794,PRINCIPAL!$C$5:$Y$376,9,FALSE),"")</f>
        <v/>
      </c>
      <c r="U1794" s="166" t="str">
        <f t="shared" si="212"/>
        <v/>
      </c>
      <c r="V1794" s="164" t="str">
        <f>+IF($C1794&lt;&gt;"",VLOOKUP($C1794,PRINCIPAL!$C$5:$Y$76,2,FALSE),"")</f>
        <v/>
      </c>
      <c r="W1794" t="e">
        <f>+VLOOKUP(D1794,CENTROS!$G$4:$M$93,7,FALSE)</f>
        <v>#N/A</v>
      </c>
      <c r="Y1794" t="str">
        <f t="shared" si="207"/>
        <v/>
      </c>
      <c r="Z1794" s="220" t="str">
        <f t="shared" si="208"/>
        <v/>
      </c>
      <c r="AA1794" s="220" t="str">
        <f t="shared" si="209"/>
        <v/>
      </c>
      <c r="AB1794" s="228" t="str">
        <f t="shared" si="210"/>
        <v/>
      </c>
      <c r="AC1794" s="230" t="str">
        <f t="shared" si="211"/>
        <v/>
      </c>
      <c r="AD1794" s="220"/>
      <c r="AE1794" s="220"/>
      <c r="AF1794" s="220" t="str">
        <f t="shared" si="213"/>
        <v/>
      </c>
    </row>
    <row r="1795" spans="1:32">
      <c r="A1795" s="121"/>
      <c r="B1795" s="121"/>
      <c r="C1795" s="140"/>
      <c r="D1795" s="159"/>
      <c r="E1795" s="154"/>
      <c r="F1795" s="154"/>
      <c r="G1795" s="160"/>
      <c r="H1795" s="158"/>
      <c r="I1795" s="158"/>
      <c r="J1795" s="158"/>
      <c r="K1795" s="158"/>
      <c r="L1795" s="158"/>
      <c r="M1795" s="158"/>
      <c r="N1795" s="157"/>
      <c r="O1795" s="188"/>
      <c r="P1795" s="245"/>
      <c r="Q1795" s="165" t="str">
        <f>+IF($C1795&lt;&gt;"",VLOOKUP($C1795,PRINCIPAL!$C$5:$Y$376,20,FALSE),"")</f>
        <v/>
      </c>
      <c r="R1795" s="162" t="str">
        <f>+IF($C1795&lt;&gt;"",VLOOKUP($C1795,PRINCIPAL!$C$5:$Y$376,22,FALSE),"")</f>
        <v/>
      </c>
      <c r="S1795" s="162" t="str">
        <f>+IF($C1795&lt;&gt;"",VLOOKUP($C1795,PRINCIPAL!$C$5:$Y$376,15,FALSE),"")</f>
        <v/>
      </c>
      <c r="T1795" s="255" t="str">
        <f>+IF($C1795&lt;&gt;"",VLOOKUP($C1795,PRINCIPAL!$C$5:$Y$376,9,FALSE),"")</f>
        <v/>
      </c>
      <c r="U1795" s="166" t="str">
        <f t="shared" si="212"/>
        <v/>
      </c>
      <c r="V1795" s="164" t="str">
        <f>+IF($C1795&lt;&gt;"",VLOOKUP($C1795,PRINCIPAL!$C$5:$Y$76,2,FALSE),"")</f>
        <v/>
      </c>
      <c r="W1795" t="e">
        <f>+VLOOKUP(D1795,CENTROS!$G$4:$M$93,7,FALSE)</f>
        <v>#N/A</v>
      </c>
      <c r="Y1795" t="str">
        <f t="shared" si="207"/>
        <v/>
      </c>
      <c r="Z1795" s="220" t="str">
        <f t="shared" si="208"/>
        <v/>
      </c>
      <c r="AA1795" s="220" t="str">
        <f t="shared" si="209"/>
        <v/>
      </c>
      <c r="AB1795" s="228" t="str">
        <f t="shared" si="210"/>
        <v/>
      </c>
      <c r="AC1795" s="230" t="str">
        <f t="shared" si="211"/>
        <v/>
      </c>
      <c r="AD1795" s="220"/>
      <c r="AE1795" s="220"/>
      <c r="AF1795" s="220" t="str">
        <f t="shared" si="213"/>
        <v/>
      </c>
    </row>
    <row r="1796" spans="1:32">
      <c r="A1796" s="121"/>
      <c r="B1796" s="121"/>
      <c r="C1796" s="140"/>
      <c r="D1796" s="159"/>
      <c r="E1796" s="154"/>
      <c r="F1796" s="154"/>
      <c r="G1796" s="160"/>
      <c r="H1796" s="158"/>
      <c r="I1796" s="158"/>
      <c r="J1796" s="158"/>
      <c r="K1796" s="158"/>
      <c r="L1796" s="158"/>
      <c r="M1796" s="158"/>
      <c r="N1796" s="157"/>
      <c r="O1796" s="188"/>
      <c r="P1796" s="245"/>
      <c r="Q1796" s="165" t="str">
        <f>+IF($C1796&lt;&gt;"",VLOOKUP($C1796,PRINCIPAL!$C$5:$Y$376,20,FALSE),"")</f>
        <v/>
      </c>
      <c r="R1796" s="162" t="str">
        <f>+IF($C1796&lt;&gt;"",VLOOKUP($C1796,PRINCIPAL!$C$5:$Y$376,22,FALSE),"")</f>
        <v/>
      </c>
      <c r="S1796" s="162" t="str">
        <f>+IF($C1796&lt;&gt;"",VLOOKUP($C1796,PRINCIPAL!$C$5:$Y$376,15,FALSE),"")</f>
        <v/>
      </c>
      <c r="T1796" s="255" t="str">
        <f>+IF($C1796&lt;&gt;"",VLOOKUP($C1796,PRINCIPAL!$C$5:$Y$376,9,FALSE),"")</f>
        <v/>
      </c>
      <c r="U1796" s="166" t="str">
        <f t="shared" si="212"/>
        <v/>
      </c>
      <c r="V1796" s="164" t="str">
        <f>+IF($C1796&lt;&gt;"",VLOOKUP($C1796,PRINCIPAL!$C$5:$Y$76,2,FALSE),"")</f>
        <v/>
      </c>
      <c r="W1796" t="e">
        <f>+VLOOKUP(D1796,CENTROS!$G$4:$M$93,7,FALSE)</f>
        <v>#N/A</v>
      </c>
      <c r="Y1796" t="str">
        <f t="shared" si="207"/>
        <v/>
      </c>
      <c r="Z1796" s="220" t="str">
        <f t="shared" si="208"/>
        <v/>
      </c>
      <c r="AA1796" s="220" t="str">
        <f t="shared" si="209"/>
        <v/>
      </c>
      <c r="AB1796" s="228" t="str">
        <f t="shared" si="210"/>
        <v/>
      </c>
      <c r="AC1796" s="230" t="str">
        <f t="shared" si="211"/>
        <v/>
      </c>
      <c r="AD1796" s="220"/>
      <c r="AE1796" s="220"/>
      <c r="AF1796" s="220" t="str">
        <f t="shared" si="213"/>
        <v/>
      </c>
    </row>
    <row r="1797" spans="1:32">
      <c r="A1797" s="121"/>
      <c r="B1797" s="121"/>
      <c r="C1797" s="140"/>
      <c r="D1797" s="159"/>
      <c r="E1797" s="154"/>
      <c r="F1797" s="154"/>
      <c r="G1797" s="160"/>
      <c r="H1797" s="158"/>
      <c r="I1797" s="158"/>
      <c r="J1797" s="158"/>
      <c r="K1797" s="158"/>
      <c r="L1797" s="158"/>
      <c r="M1797" s="158"/>
      <c r="N1797" s="157"/>
      <c r="O1797" s="188"/>
      <c r="P1797" s="245"/>
      <c r="Q1797" s="165" t="str">
        <f>+IF($C1797&lt;&gt;"",VLOOKUP($C1797,PRINCIPAL!$C$5:$Y$376,20,FALSE),"")</f>
        <v/>
      </c>
      <c r="R1797" s="162" t="str">
        <f>+IF($C1797&lt;&gt;"",VLOOKUP($C1797,PRINCIPAL!$C$5:$Y$376,22,FALSE),"")</f>
        <v/>
      </c>
      <c r="S1797" s="162" t="str">
        <f>+IF($C1797&lt;&gt;"",VLOOKUP($C1797,PRINCIPAL!$C$5:$Y$376,15,FALSE),"")</f>
        <v/>
      </c>
      <c r="T1797" s="255" t="str">
        <f>+IF($C1797&lt;&gt;"",VLOOKUP($C1797,PRINCIPAL!$C$5:$Y$376,9,FALSE),"")</f>
        <v/>
      </c>
      <c r="U1797" s="166" t="str">
        <f t="shared" si="212"/>
        <v/>
      </c>
      <c r="V1797" s="164" t="str">
        <f>+IF($C1797&lt;&gt;"",VLOOKUP($C1797,PRINCIPAL!$C$5:$Y$76,2,FALSE),"")</f>
        <v/>
      </c>
      <c r="W1797" t="e">
        <f>+VLOOKUP(D1797,CENTROS!$G$4:$M$93,7,FALSE)</f>
        <v>#N/A</v>
      </c>
      <c r="Y1797" t="str">
        <f t="shared" si="207"/>
        <v/>
      </c>
      <c r="Z1797" s="220" t="str">
        <f t="shared" si="208"/>
        <v/>
      </c>
      <c r="AA1797" s="220" t="str">
        <f t="shared" si="209"/>
        <v/>
      </c>
      <c r="AB1797" s="228" t="str">
        <f t="shared" si="210"/>
        <v/>
      </c>
      <c r="AC1797" s="230" t="str">
        <f t="shared" si="211"/>
        <v/>
      </c>
      <c r="AD1797" s="220"/>
      <c r="AE1797" s="220"/>
      <c r="AF1797" s="220" t="str">
        <f t="shared" si="213"/>
        <v/>
      </c>
    </row>
    <row r="1798" spans="1:32">
      <c r="A1798" s="121"/>
      <c r="B1798" s="121"/>
      <c r="C1798" s="140"/>
      <c r="D1798" s="159"/>
      <c r="E1798" s="154"/>
      <c r="F1798" s="154"/>
      <c r="G1798" s="160"/>
      <c r="H1798" s="158"/>
      <c r="I1798" s="158"/>
      <c r="J1798" s="158"/>
      <c r="K1798" s="158"/>
      <c r="L1798" s="158"/>
      <c r="M1798" s="158"/>
      <c r="N1798" s="157"/>
      <c r="O1798" s="188"/>
      <c r="P1798" s="245"/>
      <c r="Q1798" s="165" t="str">
        <f>+IF($C1798&lt;&gt;"",VLOOKUP($C1798,PRINCIPAL!$C$5:$Y$376,20,FALSE),"")</f>
        <v/>
      </c>
      <c r="R1798" s="162" t="str">
        <f>+IF($C1798&lt;&gt;"",VLOOKUP($C1798,PRINCIPAL!$C$5:$Y$376,22,FALSE),"")</f>
        <v/>
      </c>
      <c r="S1798" s="162" t="str">
        <f>+IF($C1798&lt;&gt;"",VLOOKUP($C1798,PRINCIPAL!$C$5:$Y$376,15,FALSE),"")</f>
        <v/>
      </c>
      <c r="T1798" s="255" t="str">
        <f>+IF($C1798&lt;&gt;"",VLOOKUP($C1798,PRINCIPAL!$C$5:$Y$376,9,FALSE),"")</f>
        <v/>
      </c>
      <c r="U1798" s="166" t="str">
        <f t="shared" si="212"/>
        <v/>
      </c>
      <c r="V1798" s="164" t="str">
        <f>+IF($C1798&lt;&gt;"",VLOOKUP($C1798,PRINCIPAL!$C$5:$Y$76,2,FALSE),"")</f>
        <v/>
      </c>
      <c r="W1798" t="e">
        <f>+VLOOKUP(D1798,CENTROS!$G$4:$M$93,7,FALSE)</f>
        <v>#N/A</v>
      </c>
      <c r="Y1798" t="str">
        <f t="shared" ref="Y1798:Y1861" si="214">+IF(A1798&lt;&gt;"",G1798,"")</f>
        <v/>
      </c>
      <c r="Z1798" s="220" t="str">
        <f t="shared" si="208"/>
        <v/>
      </c>
      <c r="AA1798" s="220" t="str">
        <f t="shared" si="209"/>
        <v/>
      </c>
      <c r="AB1798" s="228" t="str">
        <f t="shared" si="210"/>
        <v/>
      </c>
      <c r="AC1798" s="230" t="str">
        <f t="shared" si="211"/>
        <v/>
      </c>
      <c r="AD1798" s="220"/>
      <c r="AE1798" s="220"/>
      <c r="AF1798" s="220" t="str">
        <f t="shared" si="213"/>
        <v/>
      </c>
    </row>
    <row r="1799" spans="1:32">
      <c r="A1799" s="121"/>
      <c r="B1799" s="121"/>
      <c r="C1799" s="140"/>
      <c r="D1799" s="159"/>
      <c r="E1799" s="154"/>
      <c r="F1799" s="154"/>
      <c r="G1799" s="160"/>
      <c r="H1799" s="158"/>
      <c r="I1799" s="158"/>
      <c r="J1799" s="158"/>
      <c r="K1799" s="158"/>
      <c r="L1799" s="158"/>
      <c r="M1799" s="158"/>
      <c r="N1799" s="157"/>
      <c r="O1799" s="188"/>
      <c r="P1799" s="245"/>
      <c r="Q1799" s="165" t="str">
        <f>+IF($C1799&lt;&gt;"",VLOOKUP($C1799,PRINCIPAL!$C$5:$Y$376,20,FALSE),"")</f>
        <v/>
      </c>
      <c r="R1799" s="162" t="str">
        <f>+IF($C1799&lt;&gt;"",VLOOKUP($C1799,PRINCIPAL!$C$5:$Y$376,22,FALSE),"")</f>
        <v/>
      </c>
      <c r="S1799" s="162" t="str">
        <f>+IF($C1799&lt;&gt;"",VLOOKUP($C1799,PRINCIPAL!$C$5:$Y$376,15,FALSE),"")</f>
        <v/>
      </c>
      <c r="T1799" s="255" t="str">
        <f>+IF($C1799&lt;&gt;"",VLOOKUP($C1799,PRINCIPAL!$C$5:$Y$376,9,FALSE),"")</f>
        <v/>
      </c>
      <c r="U1799" s="166" t="str">
        <f t="shared" si="212"/>
        <v/>
      </c>
      <c r="V1799" s="164" t="str">
        <f>+IF($C1799&lt;&gt;"",VLOOKUP($C1799,PRINCIPAL!$C$5:$Y$76,2,FALSE),"")</f>
        <v/>
      </c>
      <c r="W1799" t="e">
        <f>+VLOOKUP(D1799,CENTROS!$G$4:$M$93,7,FALSE)</f>
        <v>#N/A</v>
      </c>
      <c r="Y1799" t="str">
        <f t="shared" si="214"/>
        <v/>
      </c>
      <c r="Z1799" s="220" t="str">
        <f t="shared" si="208"/>
        <v/>
      </c>
      <c r="AA1799" s="220" t="str">
        <f t="shared" si="209"/>
        <v/>
      </c>
      <c r="AB1799" s="228" t="str">
        <f t="shared" si="210"/>
        <v/>
      </c>
      <c r="AC1799" s="230" t="str">
        <f t="shared" si="211"/>
        <v/>
      </c>
      <c r="AD1799" s="220"/>
      <c r="AE1799" s="220"/>
      <c r="AF1799" s="220" t="str">
        <f t="shared" si="213"/>
        <v/>
      </c>
    </row>
    <row r="1800" spans="1:32">
      <c r="A1800" s="121"/>
      <c r="B1800" s="121"/>
      <c r="C1800" s="140"/>
      <c r="D1800" s="159"/>
      <c r="E1800" s="154"/>
      <c r="F1800" s="154"/>
      <c r="G1800" s="160"/>
      <c r="H1800" s="158"/>
      <c r="I1800" s="158"/>
      <c r="J1800" s="158"/>
      <c r="K1800" s="158"/>
      <c r="L1800" s="158"/>
      <c r="M1800" s="158"/>
      <c r="N1800" s="157"/>
      <c r="O1800" s="188"/>
      <c r="P1800" s="245"/>
      <c r="Q1800" s="165" t="str">
        <f>+IF($C1800&lt;&gt;"",VLOOKUP($C1800,PRINCIPAL!$C$5:$Y$376,20,FALSE),"")</f>
        <v/>
      </c>
      <c r="R1800" s="162" t="str">
        <f>+IF($C1800&lt;&gt;"",VLOOKUP($C1800,PRINCIPAL!$C$5:$Y$376,22,FALSE),"")</f>
        <v/>
      </c>
      <c r="S1800" s="162" t="str">
        <f>+IF($C1800&lt;&gt;"",VLOOKUP($C1800,PRINCIPAL!$C$5:$Y$376,15,FALSE),"")</f>
        <v/>
      </c>
      <c r="T1800" s="255" t="str">
        <f>+IF($C1800&lt;&gt;"",VLOOKUP($C1800,PRINCIPAL!$C$5:$Y$376,9,FALSE),"")</f>
        <v/>
      </c>
      <c r="U1800" s="166" t="str">
        <f t="shared" si="212"/>
        <v/>
      </c>
      <c r="V1800" s="164" t="str">
        <f>+IF($C1800&lt;&gt;"",VLOOKUP($C1800,PRINCIPAL!$C$5:$Y$76,2,FALSE),"")</f>
        <v/>
      </c>
      <c r="W1800" t="e">
        <f>+VLOOKUP(D1800,CENTROS!$G$4:$M$93,7,FALSE)</f>
        <v>#N/A</v>
      </c>
      <c r="Y1800" t="str">
        <f t="shared" si="214"/>
        <v/>
      </c>
      <c r="Z1800" s="220" t="str">
        <f t="shared" si="208"/>
        <v/>
      </c>
      <c r="AA1800" s="220" t="str">
        <f t="shared" si="209"/>
        <v/>
      </c>
      <c r="AB1800" s="228" t="str">
        <f t="shared" si="210"/>
        <v/>
      </c>
      <c r="AC1800" s="230" t="str">
        <f t="shared" si="211"/>
        <v/>
      </c>
      <c r="AD1800" s="220"/>
      <c r="AE1800" s="220"/>
      <c r="AF1800" s="220" t="str">
        <f t="shared" si="213"/>
        <v/>
      </c>
    </row>
    <row r="1801" spans="1:32">
      <c r="A1801" s="121"/>
      <c r="B1801" s="121"/>
      <c r="C1801" s="140"/>
      <c r="D1801" s="159"/>
      <c r="E1801" s="154"/>
      <c r="F1801" s="154"/>
      <c r="G1801" s="160"/>
      <c r="H1801" s="158"/>
      <c r="I1801" s="158"/>
      <c r="J1801" s="158"/>
      <c r="K1801" s="158"/>
      <c r="L1801" s="158"/>
      <c r="M1801" s="158"/>
      <c r="N1801" s="157"/>
      <c r="O1801" s="188"/>
      <c r="P1801" s="245"/>
      <c r="Q1801" s="165" t="str">
        <f>+IF($C1801&lt;&gt;"",VLOOKUP($C1801,PRINCIPAL!$C$5:$Y$376,20,FALSE),"")</f>
        <v/>
      </c>
      <c r="R1801" s="162" t="str">
        <f>+IF($C1801&lt;&gt;"",VLOOKUP($C1801,PRINCIPAL!$C$5:$Y$376,22,FALSE),"")</f>
        <v/>
      </c>
      <c r="S1801" s="162" t="str">
        <f>+IF($C1801&lt;&gt;"",VLOOKUP($C1801,PRINCIPAL!$C$5:$Y$376,15,FALSE),"")</f>
        <v/>
      </c>
      <c r="T1801" s="255" t="str">
        <f>+IF($C1801&lt;&gt;"",VLOOKUP($C1801,PRINCIPAL!$C$5:$Y$376,9,FALSE),"")</f>
        <v/>
      </c>
      <c r="U1801" s="166" t="str">
        <f t="shared" si="212"/>
        <v/>
      </c>
      <c r="V1801" s="164" t="str">
        <f>+IF($C1801&lt;&gt;"",VLOOKUP($C1801,PRINCIPAL!$C$5:$Y$76,2,FALSE),"")</f>
        <v/>
      </c>
      <c r="W1801" t="e">
        <f>+VLOOKUP(D1801,CENTROS!$G$4:$M$93,7,FALSE)</f>
        <v>#N/A</v>
      </c>
      <c r="Y1801" t="str">
        <f t="shared" si="214"/>
        <v/>
      </c>
      <c r="Z1801" s="220" t="str">
        <f t="shared" si="208"/>
        <v/>
      </c>
      <c r="AA1801" s="220" t="str">
        <f t="shared" si="209"/>
        <v/>
      </c>
      <c r="AB1801" s="228" t="str">
        <f t="shared" si="210"/>
        <v/>
      </c>
      <c r="AC1801" s="230" t="str">
        <f t="shared" si="211"/>
        <v/>
      </c>
      <c r="AD1801" s="220"/>
      <c r="AE1801" s="220"/>
      <c r="AF1801" s="220" t="str">
        <f t="shared" si="213"/>
        <v/>
      </c>
    </row>
    <row r="1802" spans="1:32">
      <c r="A1802" s="121"/>
      <c r="B1802" s="121"/>
      <c r="C1802" s="140"/>
      <c r="D1802" s="159"/>
      <c r="E1802" s="154"/>
      <c r="F1802" s="154"/>
      <c r="G1802" s="160"/>
      <c r="H1802" s="158"/>
      <c r="I1802" s="158"/>
      <c r="J1802" s="158"/>
      <c r="K1802" s="158"/>
      <c r="L1802" s="158"/>
      <c r="M1802" s="158"/>
      <c r="N1802" s="157"/>
      <c r="O1802" s="188"/>
      <c r="P1802" s="245"/>
      <c r="Q1802" s="165" t="str">
        <f>+IF($C1802&lt;&gt;"",VLOOKUP($C1802,PRINCIPAL!$C$5:$Y$376,20,FALSE),"")</f>
        <v/>
      </c>
      <c r="R1802" s="162" t="str">
        <f>+IF($C1802&lt;&gt;"",VLOOKUP($C1802,PRINCIPAL!$C$5:$Y$376,22,FALSE),"")</f>
        <v/>
      </c>
      <c r="S1802" s="162" t="str">
        <f>+IF($C1802&lt;&gt;"",VLOOKUP($C1802,PRINCIPAL!$C$5:$Y$376,15,FALSE),"")</f>
        <v/>
      </c>
      <c r="T1802" s="255" t="str">
        <f>+IF($C1802&lt;&gt;"",VLOOKUP($C1802,PRINCIPAL!$C$5:$Y$376,9,FALSE),"")</f>
        <v/>
      </c>
      <c r="U1802" s="166" t="str">
        <f t="shared" si="212"/>
        <v/>
      </c>
      <c r="V1802" s="164" t="str">
        <f>+IF($C1802&lt;&gt;"",VLOOKUP($C1802,PRINCIPAL!$C$5:$Y$76,2,FALSE),"")</f>
        <v/>
      </c>
      <c r="W1802" t="e">
        <f>+VLOOKUP(D1802,CENTROS!$G$4:$M$93,7,FALSE)</f>
        <v>#N/A</v>
      </c>
      <c r="Y1802" t="str">
        <f t="shared" si="214"/>
        <v/>
      </c>
      <c r="Z1802" s="220" t="str">
        <f t="shared" si="208"/>
        <v/>
      </c>
      <c r="AA1802" s="220" t="str">
        <f t="shared" si="209"/>
        <v/>
      </c>
      <c r="AB1802" s="228" t="str">
        <f t="shared" si="210"/>
        <v/>
      </c>
      <c r="AC1802" s="230" t="str">
        <f t="shared" si="211"/>
        <v/>
      </c>
      <c r="AD1802" s="220"/>
      <c r="AE1802" s="220"/>
      <c r="AF1802" s="220" t="str">
        <f t="shared" si="213"/>
        <v/>
      </c>
    </row>
    <row r="1803" spans="1:32">
      <c r="A1803" s="121"/>
      <c r="B1803" s="121"/>
      <c r="C1803" s="140"/>
      <c r="D1803" s="159"/>
      <c r="E1803" s="154"/>
      <c r="F1803" s="154"/>
      <c r="G1803" s="160"/>
      <c r="H1803" s="158"/>
      <c r="I1803" s="158"/>
      <c r="J1803" s="158"/>
      <c r="K1803" s="158"/>
      <c r="L1803" s="158"/>
      <c r="M1803" s="158"/>
      <c r="N1803" s="157"/>
      <c r="O1803" s="188"/>
      <c r="P1803" s="245"/>
      <c r="Q1803" s="165" t="str">
        <f>+IF($C1803&lt;&gt;"",VLOOKUP($C1803,PRINCIPAL!$C$5:$Y$376,20,FALSE),"")</f>
        <v/>
      </c>
      <c r="R1803" s="162" t="str">
        <f>+IF($C1803&lt;&gt;"",VLOOKUP($C1803,PRINCIPAL!$C$5:$Y$376,22,FALSE),"")</f>
        <v/>
      </c>
      <c r="S1803" s="162" t="str">
        <f>+IF($C1803&lt;&gt;"",VLOOKUP($C1803,PRINCIPAL!$C$5:$Y$376,15,FALSE),"")</f>
        <v/>
      </c>
      <c r="T1803" s="255" t="str">
        <f>+IF($C1803&lt;&gt;"",VLOOKUP($C1803,PRINCIPAL!$C$5:$Y$376,9,FALSE),"")</f>
        <v/>
      </c>
      <c r="U1803" s="166" t="str">
        <f t="shared" si="212"/>
        <v/>
      </c>
      <c r="V1803" s="164" t="str">
        <f>+IF($C1803&lt;&gt;"",VLOOKUP($C1803,PRINCIPAL!$C$5:$Y$76,2,FALSE),"")</f>
        <v/>
      </c>
      <c r="W1803" t="e">
        <f>+VLOOKUP(D1803,CENTROS!$G$4:$M$93,7,FALSE)</f>
        <v>#N/A</v>
      </c>
      <c r="Y1803" t="str">
        <f t="shared" si="214"/>
        <v/>
      </c>
      <c r="Z1803" s="220" t="str">
        <f t="shared" si="208"/>
        <v/>
      </c>
      <c r="AA1803" s="220" t="str">
        <f t="shared" si="209"/>
        <v/>
      </c>
      <c r="AB1803" s="228" t="str">
        <f t="shared" si="210"/>
        <v/>
      </c>
      <c r="AC1803" s="230" t="str">
        <f t="shared" si="211"/>
        <v/>
      </c>
      <c r="AD1803" s="220"/>
      <c r="AE1803" s="220"/>
      <c r="AF1803" s="220" t="str">
        <f t="shared" si="213"/>
        <v/>
      </c>
    </row>
    <row r="1804" spans="1:32">
      <c r="A1804" s="121"/>
      <c r="B1804" s="121"/>
      <c r="C1804" s="140"/>
      <c r="D1804" s="159"/>
      <c r="E1804" s="154"/>
      <c r="F1804" s="154"/>
      <c r="G1804" s="160"/>
      <c r="H1804" s="158"/>
      <c r="I1804" s="158"/>
      <c r="J1804" s="158"/>
      <c r="K1804" s="158"/>
      <c r="L1804" s="158"/>
      <c r="M1804" s="158"/>
      <c r="N1804" s="157"/>
      <c r="O1804" s="188"/>
      <c r="P1804" s="245"/>
      <c r="Q1804" s="165" t="str">
        <f>+IF($C1804&lt;&gt;"",VLOOKUP($C1804,PRINCIPAL!$C$5:$Y$376,20,FALSE),"")</f>
        <v/>
      </c>
      <c r="R1804" s="162" t="str">
        <f>+IF($C1804&lt;&gt;"",VLOOKUP($C1804,PRINCIPAL!$C$5:$Y$376,22,FALSE),"")</f>
        <v/>
      </c>
      <c r="S1804" s="162" t="str">
        <f>+IF($C1804&lt;&gt;"",VLOOKUP($C1804,PRINCIPAL!$C$5:$Y$376,15,FALSE),"")</f>
        <v/>
      </c>
      <c r="T1804" s="255" t="str">
        <f>+IF($C1804&lt;&gt;"",VLOOKUP($C1804,PRINCIPAL!$C$5:$Y$376,9,FALSE),"")</f>
        <v/>
      </c>
      <c r="U1804" s="166" t="str">
        <f t="shared" si="212"/>
        <v/>
      </c>
      <c r="V1804" s="164" t="str">
        <f>+IF($C1804&lt;&gt;"",VLOOKUP($C1804,PRINCIPAL!$C$5:$Y$76,2,FALSE),"")</f>
        <v/>
      </c>
      <c r="W1804" t="e">
        <f>+VLOOKUP(D1804,CENTROS!$G$4:$M$93,7,FALSE)</f>
        <v>#N/A</v>
      </c>
      <c r="Y1804" t="str">
        <f t="shared" si="214"/>
        <v/>
      </c>
      <c r="Z1804" s="220" t="str">
        <f t="shared" si="208"/>
        <v/>
      </c>
      <c r="AA1804" s="220" t="str">
        <f t="shared" si="209"/>
        <v/>
      </c>
      <c r="AB1804" s="228" t="str">
        <f t="shared" si="210"/>
        <v/>
      </c>
      <c r="AC1804" s="230" t="str">
        <f t="shared" si="211"/>
        <v/>
      </c>
      <c r="AD1804" s="220"/>
      <c r="AE1804" s="220"/>
      <c r="AF1804" s="220" t="str">
        <f t="shared" si="213"/>
        <v/>
      </c>
    </row>
    <row r="1805" spans="1:32">
      <c r="A1805" s="121"/>
      <c r="B1805" s="121"/>
      <c r="C1805" s="140"/>
      <c r="D1805" s="159"/>
      <c r="E1805" s="154"/>
      <c r="F1805" s="154"/>
      <c r="G1805" s="160"/>
      <c r="H1805" s="158"/>
      <c r="I1805" s="158"/>
      <c r="J1805" s="158"/>
      <c r="K1805" s="158"/>
      <c r="L1805" s="158"/>
      <c r="M1805" s="158"/>
      <c r="N1805" s="157"/>
      <c r="O1805" s="188"/>
      <c r="P1805" s="245"/>
      <c r="Q1805" s="165" t="str">
        <f>+IF($C1805&lt;&gt;"",VLOOKUP($C1805,PRINCIPAL!$C$5:$Y$376,20,FALSE),"")</f>
        <v/>
      </c>
      <c r="R1805" s="162" t="str">
        <f>+IF($C1805&lt;&gt;"",VLOOKUP($C1805,PRINCIPAL!$C$5:$Y$376,22,FALSE),"")</f>
        <v/>
      </c>
      <c r="S1805" s="162" t="str">
        <f>+IF($C1805&lt;&gt;"",VLOOKUP($C1805,PRINCIPAL!$C$5:$Y$376,15,FALSE),"")</f>
        <v/>
      </c>
      <c r="T1805" s="255" t="str">
        <f>+IF($C1805&lt;&gt;"",VLOOKUP($C1805,PRINCIPAL!$C$5:$Y$376,9,FALSE),"")</f>
        <v/>
      </c>
      <c r="U1805" s="166" t="str">
        <f t="shared" si="212"/>
        <v/>
      </c>
      <c r="V1805" s="164" t="str">
        <f>+IF($C1805&lt;&gt;"",VLOOKUP($C1805,PRINCIPAL!$C$5:$Y$76,2,FALSE),"")</f>
        <v/>
      </c>
      <c r="W1805" t="e">
        <f>+VLOOKUP(D1805,CENTROS!$G$4:$M$93,7,FALSE)</f>
        <v>#N/A</v>
      </c>
      <c r="Y1805" t="str">
        <f t="shared" si="214"/>
        <v/>
      </c>
      <c r="Z1805" s="220" t="str">
        <f t="shared" ref="Z1805:Z1868" si="215">+IF(A1805&lt;&gt;"",A1805,"")</f>
        <v/>
      </c>
      <c r="AA1805" s="220" t="str">
        <f t="shared" ref="AA1805:AA1868" si="216">+IF(D1805&lt;&gt;"",D1805,"")</f>
        <v/>
      </c>
      <c r="AB1805" s="228" t="str">
        <f t="shared" ref="AB1805:AB1868" si="217">+IF(B1805&lt;&gt;"",B1805,"")</f>
        <v/>
      </c>
      <c r="AC1805" s="230" t="str">
        <f t="shared" ref="AC1805:AC1868" si="218">+IF(C1805&lt;&gt;"",C1805,"")</f>
        <v/>
      </c>
      <c r="AD1805" s="220"/>
      <c r="AE1805" s="220"/>
      <c r="AF1805" s="220" t="str">
        <f t="shared" si="213"/>
        <v/>
      </c>
    </row>
    <row r="1806" spans="1:32">
      <c r="A1806" s="121"/>
      <c r="B1806" s="121"/>
      <c r="C1806" s="140"/>
      <c r="D1806" s="159"/>
      <c r="E1806" s="154"/>
      <c r="F1806" s="154"/>
      <c r="G1806" s="160"/>
      <c r="H1806" s="158"/>
      <c r="I1806" s="158"/>
      <c r="J1806" s="158"/>
      <c r="K1806" s="158"/>
      <c r="L1806" s="158"/>
      <c r="M1806" s="158"/>
      <c r="N1806" s="157"/>
      <c r="O1806" s="188"/>
      <c r="P1806" s="245"/>
      <c r="Q1806" s="165" t="str">
        <f>+IF($C1806&lt;&gt;"",VLOOKUP($C1806,PRINCIPAL!$C$5:$Y$376,20,FALSE),"")</f>
        <v/>
      </c>
      <c r="R1806" s="162" t="str">
        <f>+IF($C1806&lt;&gt;"",VLOOKUP($C1806,PRINCIPAL!$C$5:$Y$376,22,FALSE),"")</f>
        <v/>
      </c>
      <c r="S1806" s="162" t="str">
        <f>+IF($C1806&lt;&gt;"",VLOOKUP($C1806,PRINCIPAL!$C$5:$Y$376,15,FALSE),"")</f>
        <v/>
      </c>
      <c r="T1806" s="255" t="str">
        <f>+IF($C1806&lt;&gt;"",VLOOKUP($C1806,PRINCIPAL!$C$5:$Y$376,9,FALSE),"")</f>
        <v/>
      </c>
      <c r="U1806" s="166" t="str">
        <f t="shared" si="212"/>
        <v/>
      </c>
      <c r="V1806" s="164" t="str">
        <f>+IF($C1806&lt;&gt;"",VLOOKUP($C1806,PRINCIPAL!$C$5:$Y$76,2,FALSE),"")</f>
        <v/>
      </c>
      <c r="W1806" t="e">
        <f>+VLOOKUP(D1806,CENTROS!$G$4:$M$93,7,FALSE)</f>
        <v>#N/A</v>
      </c>
      <c r="Y1806" t="str">
        <f t="shared" si="214"/>
        <v/>
      </c>
      <c r="Z1806" s="220" t="str">
        <f t="shared" si="215"/>
        <v/>
      </c>
      <c r="AA1806" s="220" t="str">
        <f t="shared" si="216"/>
        <v/>
      </c>
      <c r="AB1806" s="228" t="str">
        <f t="shared" si="217"/>
        <v/>
      </c>
      <c r="AC1806" s="230" t="str">
        <f t="shared" si="218"/>
        <v/>
      </c>
      <c r="AD1806" s="220"/>
      <c r="AE1806" s="220"/>
      <c r="AF1806" s="220" t="str">
        <f t="shared" si="213"/>
        <v/>
      </c>
    </row>
    <row r="1807" spans="1:32">
      <c r="A1807" s="121"/>
      <c r="B1807" s="121"/>
      <c r="C1807" s="140"/>
      <c r="D1807" s="159"/>
      <c r="E1807" s="154"/>
      <c r="F1807" s="154"/>
      <c r="G1807" s="160"/>
      <c r="H1807" s="158"/>
      <c r="I1807" s="158"/>
      <c r="J1807" s="158"/>
      <c r="K1807" s="158"/>
      <c r="L1807" s="158"/>
      <c r="M1807" s="158"/>
      <c r="N1807" s="157"/>
      <c r="O1807" s="188"/>
      <c r="P1807" s="245"/>
      <c r="Q1807" s="165" t="str">
        <f>+IF($C1807&lt;&gt;"",VLOOKUP($C1807,PRINCIPAL!$C$5:$Y$376,20,FALSE),"")</f>
        <v/>
      </c>
      <c r="R1807" s="162" t="str">
        <f>+IF($C1807&lt;&gt;"",VLOOKUP($C1807,PRINCIPAL!$C$5:$Y$376,22,FALSE),"")</f>
        <v/>
      </c>
      <c r="S1807" s="162" t="str">
        <f>+IF($C1807&lt;&gt;"",VLOOKUP($C1807,PRINCIPAL!$C$5:$Y$376,15,FALSE),"")</f>
        <v/>
      </c>
      <c r="T1807" s="255" t="str">
        <f>+IF($C1807&lt;&gt;"",VLOOKUP($C1807,PRINCIPAL!$C$5:$Y$376,9,FALSE),"")</f>
        <v/>
      </c>
      <c r="U1807" s="166" t="str">
        <f t="shared" si="212"/>
        <v/>
      </c>
      <c r="V1807" s="164" t="str">
        <f>+IF($C1807&lt;&gt;"",VLOOKUP($C1807,PRINCIPAL!$C$5:$Y$76,2,FALSE),"")</f>
        <v/>
      </c>
      <c r="W1807" t="e">
        <f>+VLOOKUP(D1807,CENTROS!$G$4:$M$93,7,FALSE)</f>
        <v>#N/A</v>
      </c>
      <c r="Y1807" t="str">
        <f t="shared" si="214"/>
        <v/>
      </c>
      <c r="Z1807" s="220" t="str">
        <f t="shared" si="215"/>
        <v/>
      </c>
      <c r="AA1807" s="220" t="str">
        <f t="shared" si="216"/>
        <v/>
      </c>
      <c r="AB1807" s="228" t="str">
        <f t="shared" si="217"/>
        <v/>
      </c>
      <c r="AC1807" s="230" t="str">
        <f t="shared" si="218"/>
        <v/>
      </c>
      <c r="AD1807" s="220"/>
      <c r="AE1807" s="220"/>
      <c r="AF1807" s="220" t="str">
        <f t="shared" si="213"/>
        <v/>
      </c>
    </row>
    <row r="1808" spans="1:32">
      <c r="A1808" s="121"/>
      <c r="B1808" s="121"/>
      <c r="C1808" s="140"/>
      <c r="D1808" s="159"/>
      <c r="E1808" s="154"/>
      <c r="F1808" s="154"/>
      <c r="G1808" s="160"/>
      <c r="H1808" s="158"/>
      <c r="I1808" s="158"/>
      <c r="J1808" s="158"/>
      <c r="K1808" s="158"/>
      <c r="L1808" s="158"/>
      <c r="M1808" s="158"/>
      <c r="N1808" s="157"/>
      <c r="O1808" s="188"/>
      <c r="P1808" s="245"/>
      <c r="Q1808" s="165" t="str">
        <f>+IF($C1808&lt;&gt;"",VLOOKUP($C1808,PRINCIPAL!$C$5:$Y$376,20,FALSE),"")</f>
        <v/>
      </c>
      <c r="R1808" s="162" t="str">
        <f>+IF($C1808&lt;&gt;"",VLOOKUP($C1808,PRINCIPAL!$C$5:$Y$376,22,FALSE),"")</f>
        <v/>
      </c>
      <c r="S1808" s="162" t="str">
        <f>+IF($C1808&lt;&gt;"",VLOOKUP($C1808,PRINCIPAL!$C$5:$Y$376,15,FALSE),"")</f>
        <v/>
      </c>
      <c r="T1808" s="255" t="str">
        <f>+IF($C1808&lt;&gt;"",VLOOKUP($C1808,PRINCIPAL!$C$5:$Y$376,9,FALSE),"")</f>
        <v/>
      </c>
      <c r="U1808" s="166" t="str">
        <f t="shared" si="212"/>
        <v/>
      </c>
      <c r="V1808" s="164" t="str">
        <f>+IF($C1808&lt;&gt;"",VLOOKUP($C1808,PRINCIPAL!$C$5:$Y$76,2,FALSE),"")</f>
        <v/>
      </c>
      <c r="W1808" t="e">
        <f>+VLOOKUP(D1808,CENTROS!$G$4:$M$93,7,FALSE)</f>
        <v>#N/A</v>
      </c>
      <c r="Y1808" t="str">
        <f t="shared" si="214"/>
        <v/>
      </c>
      <c r="Z1808" s="220" t="str">
        <f t="shared" si="215"/>
        <v/>
      </c>
      <c r="AA1808" s="220" t="str">
        <f t="shared" si="216"/>
        <v/>
      </c>
      <c r="AB1808" s="228" t="str">
        <f t="shared" si="217"/>
        <v/>
      </c>
      <c r="AC1808" s="230" t="str">
        <f t="shared" si="218"/>
        <v/>
      </c>
      <c r="AD1808" s="220"/>
      <c r="AE1808" s="220"/>
      <c r="AF1808" s="220" t="str">
        <f t="shared" si="213"/>
        <v/>
      </c>
    </row>
    <row r="1809" spans="1:32">
      <c r="A1809" s="121"/>
      <c r="B1809" s="121"/>
      <c r="C1809" s="140"/>
      <c r="D1809" s="159"/>
      <c r="E1809" s="154"/>
      <c r="F1809" s="154"/>
      <c r="G1809" s="160"/>
      <c r="H1809" s="158"/>
      <c r="I1809" s="158"/>
      <c r="J1809" s="158"/>
      <c r="K1809" s="158"/>
      <c r="L1809" s="158"/>
      <c r="M1809" s="158"/>
      <c r="N1809" s="157"/>
      <c r="O1809" s="188"/>
      <c r="P1809" s="245"/>
      <c r="Q1809" s="165" t="str">
        <f>+IF($C1809&lt;&gt;"",VLOOKUP($C1809,PRINCIPAL!$C$5:$Y$376,20,FALSE),"")</f>
        <v/>
      </c>
      <c r="R1809" s="162" t="str">
        <f>+IF($C1809&lt;&gt;"",VLOOKUP($C1809,PRINCIPAL!$C$5:$Y$376,22,FALSE),"")</f>
        <v/>
      </c>
      <c r="S1809" s="162" t="str">
        <f>+IF($C1809&lt;&gt;"",VLOOKUP($C1809,PRINCIPAL!$C$5:$Y$376,15,FALSE),"")</f>
        <v/>
      </c>
      <c r="T1809" s="255" t="str">
        <f>+IF($C1809&lt;&gt;"",VLOOKUP($C1809,PRINCIPAL!$C$5:$Y$376,9,FALSE),"")</f>
        <v/>
      </c>
      <c r="U1809" s="166" t="str">
        <f t="shared" si="212"/>
        <v/>
      </c>
      <c r="V1809" s="164" t="str">
        <f>+IF($C1809&lt;&gt;"",VLOOKUP($C1809,PRINCIPAL!$C$5:$Y$76,2,FALSE),"")</f>
        <v/>
      </c>
      <c r="W1809" t="e">
        <f>+VLOOKUP(D1809,CENTROS!$G$4:$M$93,7,FALSE)</f>
        <v>#N/A</v>
      </c>
      <c r="Y1809" t="str">
        <f t="shared" si="214"/>
        <v/>
      </c>
      <c r="Z1809" s="220" t="str">
        <f t="shared" si="215"/>
        <v/>
      </c>
      <c r="AA1809" s="220" t="str">
        <f t="shared" si="216"/>
        <v/>
      </c>
      <c r="AB1809" s="228" t="str">
        <f t="shared" si="217"/>
        <v/>
      </c>
      <c r="AC1809" s="230" t="str">
        <f t="shared" si="218"/>
        <v/>
      </c>
      <c r="AD1809" s="220"/>
      <c r="AE1809" s="220"/>
      <c r="AF1809" s="220" t="str">
        <f t="shared" si="213"/>
        <v/>
      </c>
    </row>
    <row r="1810" spans="1:32">
      <c r="A1810" s="121"/>
      <c r="B1810" s="121"/>
      <c r="C1810" s="140"/>
      <c r="D1810" s="159"/>
      <c r="E1810" s="154"/>
      <c r="F1810" s="154"/>
      <c r="G1810" s="160"/>
      <c r="H1810" s="158"/>
      <c r="I1810" s="158"/>
      <c r="J1810" s="158"/>
      <c r="K1810" s="158"/>
      <c r="L1810" s="158"/>
      <c r="M1810" s="158"/>
      <c r="N1810" s="157"/>
      <c r="O1810" s="188"/>
      <c r="P1810" s="245"/>
      <c r="Q1810" s="165" t="str">
        <f>+IF($C1810&lt;&gt;"",VLOOKUP($C1810,PRINCIPAL!$C$5:$Y$376,20,FALSE),"")</f>
        <v/>
      </c>
      <c r="R1810" s="162" t="str">
        <f>+IF($C1810&lt;&gt;"",VLOOKUP($C1810,PRINCIPAL!$C$5:$Y$376,22,FALSE),"")</f>
        <v/>
      </c>
      <c r="S1810" s="162" t="str">
        <f>+IF($C1810&lt;&gt;"",VLOOKUP($C1810,PRINCIPAL!$C$5:$Y$376,15,FALSE),"")</f>
        <v/>
      </c>
      <c r="T1810" s="255" t="str">
        <f>+IF($C1810&lt;&gt;"",VLOOKUP($C1810,PRINCIPAL!$C$5:$Y$376,9,FALSE),"")</f>
        <v/>
      </c>
      <c r="U1810" s="166" t="str">
        <f t="shared" si="212"/>
        <v/>
      </c>
      <c r="V1810" s="164" t="str">
        <f>+IF($C1810&lt;&gt;"",VLOOKUP($C1810,PRINCIPAL!$C$5:$Y$76,2,FALSE),"")</f>
        <v/>
      </c>
      <c r="W1810" t="e">
        <f>+VLOOKUP(D1810,CENTROS!$G$4:$M$93,7,FALSE)</f>
        <v>#N/A</v>
      </c>
      <c r="Y1810" t="str">
        <f t="shared" si="214"/>
        <v/>
      </c>
      <c r="Z1810" s="220" t="str">
        <f t="shared" si="215"/>
        <v/>
      </c>
      <c r="AA1810" s="220" t="str">
        <f t="shared" si="216"/>
        <v/>
      </c>
      <c r="AB1810" s="228" t="str">
        <f t="shared" si="217"/>
        <v/>
      </c>
      <c r="AC1810" s="230" t="str">
        <f t="shared" si="218"/>
        <v/>
      </c>
      <c r="AD1810" s="220"/>
      <c r="AE1810" s="220"/>
      <c r="AF1810" s="220" t="str">
        <f t="shared" si="213"/>
        <v/>
      </c>
    </row>
    <row r="1811" spans="1:32">
      <c r="A1811" s="121"/>
      <c r="B1811" s="121"/>
      <c r="C1811" s="140"/>
      <c r="D1811" s="159"/>
      <c r="E1811" s="154"/>
      <c r="F1811" s="154"/>
      <c r="G1811" s="160"/>
      <c r="H1811" s="158"/>
      <c r="I1811" s="158"/>
      <c r="J1811" s="158"/>
      <c r="K1811" s="158"/>
      <c r="L1811" s="158"/>
      <c r="M1811" s="158"/>
      <c r="N1811" s="157"/>
      <c r="O1811" s="188"/>
      <c r="P1811" s="245"/>
      <c r="Q1811" s="165" t="str">
        <f>+IF($C1811&lt;&gt;"",VLOOKUP($C1811,PRINCIPAL!$C$5:$Y$376,20,FALSE),"")</f>
        <v/>
      </c>
      <c r="R1811" s="162" t="str">
        <f>+IF($C1811&lt;&gt;"",VLOOKUP($C1811,PRINCIPAL!$C$5:$Y$376,22,FALSE),"")</f>
        <v/>
      </c>
      <c r="S1811" s="162" t="str">
        <f>+IF($C1811&lt;&gt;"",VLOOKUP($C1811,PRINCIPAL!$C$5:$Y$376,15,FALSE),"")</f>
        <v/>
      </c>
      <c r="T1811" s="255" t="str">
        <f>+IF($C1811&lt;&gt;"",VLOOKUP($C1811,PRINCIPAL!$C$5:$Y$376,9,FALSE),"")</f>
        <v/>
      </c>
      <c r="U1811" s="166" t="str">
        <f t="shared" si="212"/>
        <v/>
      </c>
      <c r="V1811" s="164" t="str">
        <f>+IF($C1811&lt;&gt;"",VLOOKUP($C1811,PRINCIPAL!$C$5:$Y$76,2,FALSE),"")</f>
        <v/>
      </c>
      <c r="W1811" t="e">
        <f>+VLOOKUP(D1811,CENTROS!$G$4:$M$93,7,FALSE)</f>
        <v>#N/A</v>
      </c>
      <c r="Y1811" t="str">
        <f t="shared" si="214"/>
        <v/>
      </c>
      <c r="Z1811" s="220" t="str">
        <f t="shared" si="215"/>
        <v/>
      </c>
      <c r="AA1811" s="220" t="str">
        <f t="shared" si="216"/>
        <v/>
      </c>
      <c r="AB1811" s="228" t="str">
        <f t="shared" si="217"/>
        <v/>
      </c>
      <c r="AC1811" s="230" t="str">
        <f t="shared" si="218"/>
        <v/>
      </c>
      <c r="AD1811" s="220"/>
      <c r="AE1811" s="220"/>
      <c r="AF1811" s="220" t="str">
        <f t="shared" si="213"/>
        <v/>
      </c>
    </row>
    <row r="1812" spans="1:32">
      <c r="A1812" s="121"/>
      <c r="B1812" s="121"/>
      <c r="C1812" s="140"/>
      <c r="D1812" s="159"/>
      <c r="E1812" s="154"/>
      <c r="F1812" s="154"/>
      <c r="G1812" s="160"/>
      <c r="H1812" s="158"/>
      <c r="I1812" s="158"/>
      <c r="J1812" s="158"/>
      <c r="K1812" s="158"/>
      <c r="L1812" s="158"/>
      <c r="M1812" s="158"/>
      <c r="N1812" s="157"/>
      <c r="O1812" s="188"/>
      <c r="P1812" s="245"/>
      <c r="Q1812" s="165" t="str">
        <f>+IF($C1812&lt;&gt;"",VLOOKUP($C1812,PRINCIPAL!$C$5:$Y$376,20,FALSE),"")</f>
        <v/>
      </c>
      <c r="R1812" s="162" t="str">
        <f>+IF($C1812&lt;&gt;"",VLOOKUP($C1812,PRINCIPAL!$C$5:$Y$376,22,FALSE),"")</f>
        <v/>
      </c>
      <c r="S1812" s="162" t="str">
        <f>+IF($C1812&lt;&gt;"",VLOOKUP($C1812,PRINCIPAL!$C$5:$Y$376,15,FALSE),"")</f>
        <v/>
      </c>
      <c r="T1812" s="255" t="str">
        <f>+IF($C1812&lt;&gt;"",VLOOKUP($C1812,PRINCIPAL!$C$5:$Y$376,9,FALSE),"")</f>
        <v/>
      </c>
      <c r="U1812" s="166" t="str">
        <f t="shared" si="212"/>
        <v/>
      </c>
      <c r="V1812" s="164" t="str">
        <f>+IF($C1812&lt;&gt;"",VLOOKUP($C1812,PRINCIPAL!$C$5:$Y$76,2,FALSE),"")</f>
        <v/>
      </c>
      <c r="W1812" t="e">
        <f>+VLOOKUP(D1812,CENTROS!$G$4:$M$93,7,FALSE)</f>
        <v>#N/A</v>
      </c>
      <c r="Y1812" t="str">
        <f t="shared" si="214"/>
        <v/>
      </c>
      <c r="Z1812" s="220" t="str">
        <f t="shared" si="215"/>
        <v/>
      </c>
      <c r="AA1812" s="220" t="str">
        <f t="shared" si="216"/>
        <v/>
      </c>
      <c r="AB1812" s="228" t="str">
        <f t="shared" si="217"/>
        <v/>
      </c>
      <c r="AC1812" s="230" t="str">
        <f t="shared" si="218"/>
        <v/>
      </c>
      <c r="AD1812" s="220"/>
      <c r="AE1812" s="220"/>
      <c r="AF1812" s="220" t="str">
        <f t="shared" si="213"/>
        <v/>
      </c>
    </row>
    <row r="1813" spans="1:32">
      <c r="A1813" s="121"/>
      <c r="B1813" s="121"/>
      <c r="C1813" s="140"/>
      <c r="D1813" s="159"/>
      <c r="E1813" s="154"/>
      <c r="F1813" s="154"/>
      <c r="G1813" s="160"/>
      <c r="H1813" s="158"/>
      <c r="I1813" s="158"/>
      <c r="J1813" s="158"/>
      <c r="K1813" s="158"/>
      <c r="L1813" s="158"/>
      <c r="M1813" s="158"/>
      <c r="N1813" s="157"/>
      <c r="O1813" s="188"/>
      <c r="P1813" s="245"/>
      <c r="Q1813" s="165" t="str">
        <f>+IF($C1813&lt;&gt;"",VLOOKUP($C1813,PRINCIPAL!$C$5:$Y$376,20,FALSE),"")</f>
        <v/>
      </c>
      <c r="R1813" s="162" t="str">
        <f>+IF($C1813&lt;&gt;"",VLOOKUP($C1813,PRINCIPAL!$C$5:$Y$376,22,FALSE),"")</f>
        <v/>
      </c>
      <c r="S1813" s="162" t="str">
        <f>+IF($C1813&lt;&gt;"",VLOOKUP($C1813,PRINCIPAL!$C$5:$Y$376,15,FALSE),"")</f>
        <v/>
      </c>
      <c r="T1813" s="255" t="str">
        <f>+IF($C1813&lt;&gt;"",VLOOKUP($C1813,PRINCIPAL!$C$5:$Y$376,9,FALSE),"")</f>
        <v/>
      </c>
      <c r="U1813" s="166" t="str">
        <f t="shared" si="212"/>
        <v/>
      </c>
      <c r="V1813" s="164" t="str">
        <f>+IF($C1813&lt;&gt;"",VLOOKUP($C1813,PRINCIPAL!$C$5:$Y$76,2,FALSE),"")</f>
        <v/>
      </c>
      <c r="W1813" t="e">
        <f>+VLOOKUP(D1813,CENTROS!$G$4:$M$93,7,FALSE)</f>
        <v>#N/A</v>
      </c>
      <c r="Y1813" t="str">
        <f t="shared" si="214"/>
        <v/>
      </c>
      <c r="Z1813" s="220" t="str">
        <f t="shared" si="215"/>
        <v/>
      </c>
      <c r="AA1813" s="220" t="str">
        <f t="shared" si="216"/>
        <v/>
      </c>
      <c r="AB1813" s="228" t="str">
        <f t="shared" si="217"/>
        <v/>
      </c>
      <c r="AC1813" s="230" t="str">
        <f t="shared" si="218"/>
        <v/>
      </c>
      <c r="AD1813" s="220"/>
      <c r="AE1813" s="220"/>
      <c r="AF1813" s="220" t="str">
        <f t="shared" si="213"/>
        <v/>
      </c>
    </row>
    <row r="1814" spans="1:32">
      <c r="A1814" s="121"/>
      <c r="B1814" s="121"/>
      <c r="C1814" s="140"/>
      <c r="D1814" s="159"/>
      <c r="E1814" s="154"/>
      <c r="F1814" s="154"/>
      <c r="G1814" s="160"/>
      <c r="H1814" s="158"/>
      <c r="I1814" s="158"/>
      <c r="J1814" s="158"/>
      <c r="K1814" s="158"/>
      <c r="L1814" s="158"/>
      <c r="M1814" s="158"/>
      <c r="N1814" s="157"/>
      <c r="O1814" s="188"/>
      <c r="P1814" s="245"/>
      <c r="Q1814" s="165" t="str">
        <f>+IF($C1814&lt;&gt;"",VLOOKUP($C1814,PRINCIPAL!$C$5:$Y$376,20,FALSE),"")</f>
        <v/>
      </c>
      <c r="R1814" s="162" t="str">
        <f>+IF($C1814&lt;&gt;"",VLOOKUP($C1814,PRINCIPAL!$C$5:$Y$376,22,FALSE),"")</f>
        <v/>
      </c>
      <c r="S1814" s="162" t="str">
        <f>+IF($C1814&lt;&gt;"",VLOOKUP($C1814,PRINCIPAL!$C$5:$Y$376,15,FALSE),"")</f>
        <v/>
      </c>
      <c r="T1814" s="255" t="str">
        <f>+IF($C1814&lt;&gt;"",VLOOKUP($C1814,PRINCIPAL!$C$5:$Y$376,9,FALSE),"")</f>
        <v/>
      </c>
      <c r="U1814" s="166" t="str">
        <f t="shared" si="212"/>
        <v/>
      </c>
      <c r="V1814" s="164" t="str">
        <f>+IF($C1814&lt;&gt;"",VLOOKUP($C1814,PRINCIPAL!$C$5:$Y$76,2,FALSE),"")</f>
        <v/>
      </c>
      <c r="W1814" t="e">
        <f>+VLOOKUP(D1814,CENTROS!$G$4:$M$93,7,FALSE)</f>
        <v>#N/A</v>
      </c>
      <c r="Y1814" t="str">
        <f t="shared" si="214"/>
        <v/>
      </c>
      <c r="Z1814" s="220" t="str">
        <f t="shared" si="215"/>
        <v/>
      </c>
      <c r="AA1814" s="220" t="str">
        <f t="shared" si="216"/>
        <v/>
      </c>
      <c r="AB1814" s="228" t="str">
        <f t="shared" si="217"/>
        <v/>
      </c>
      <c r="AC1814" s="230" t="str">
        <f t="shared" si="218"/>
        <v/>
      </c>
      <c r="AD1814" s="220"/>
      <c r="AE1814" s="220"/>
      <c r="AF1814" s="220" t="str">
        <f t="shared" si="213"/>
        <v/>
      </c>
    </row>
    <row r="1815" spans="1:32">
      <c r="A1815" s="121"/>
      <c r="B1815" s="121"/>
      <c r="C1815" s="140"/>
      <c r="D1815" s="159"/>
      <c r="E1815" s="154"/>
      <c r="F1815" s="154"/>
      <c r="G1815" s="160"/>
      <c r="H1815" s="158"/>
      <c r="I1815" s="158"/>
      <c r="J1815" s="158"/>
      <c r="K1815" s="158"/>
      <c r="L1815" s="158"/>
      <c r="M1815" s="158"/>
      <c r="N1815" s="157"/>
      <c r="O1815" s="188"/>
      <c r="P1815" s="245"/>
      <c r="Q1815" s="165" t="str">
        <f>+IF($C1815&lt;&gt;"",VLOOKUP($C1815,PRINCIPAL!$C$5:$Y$376,20,FALSE),"")</f>
        <v/>
      </c>
      <c r="R1815" s="162" t="str">
        <f>+IF($C1815&lt;&gt;"",VLOOKUP($C1815,PRINCIPAL!$C$5:$Y$376,22,FALSE),"")</f>
        <v/>
      </c>
      <c r="S1815" s="162" t="str">
        <f>+IF($C1815&lt;&gt;"",VLOOKUP($C1815,PRINCIPAL!$C$5:$Y$376,15,FALSE),"")</f>
        <v/>
      </c>
      <c r="T1815" s="255" t="str">
        <f>+IF($C1815&lt;&gt;"",VLOOKUP($C1815,PRINCIPAL!$C$5:$Y$376,9,FALSE),"")</f>
        <v/>
      </c>
      <c r="U1815" s="166" t="str">
        <f t="shared" si="212"/>
        <v/>
      </c>
      <c r="V1815" s="164" t="str">
        <f>+IF($C1815&lt;&gt;"",VLOOKUP($C1815,PRINCIPAL!$C$5:$Y$76,2,FALSE),"")</f>
        <v/>
      </c>
      <c r="W1815" t="e">
        <f>+VLOOKUP(D1815,CENTROS!$G$4:$M$93,7,FALSE)</f>
        <v>#N/A</v>
      </c>
      <c r="Y1815" t="str">
        <f t="shared" si="214"/>
        <v/>
      </c>
      <c r="Z1815" s="220" t="str">
        <f t="shared" si="215"/>
        <v/>
      </c>
      <c r="AA1815" s="220" t="str">
        <f t="shared" si="216"/>
        <v/>
      </c>
      <c r="AB1815" s="228" t="str">
        <f t="shared" si="217"/>
        <v/>
      </c>
      <c r="AC1815" s="230" t="str">
        <f t="shared" si="218"/>
        <v/>
      </c>
      <c r="AD1815" s="220"/>
      <c r="AE1815" s="220"/>
      <c r="AF1815" s="220" t="str">
        <f t="shared" si="213"/>
        <v/>
      </c>
    </row>
    <row r="1816" spans="1:32">
      <c r="A1816" s="121"/>
      <c r="B1816" s="121"/>
      <c r="C1816" s="140"/>
      <c r="D1816" s="159"/>
      <c r="E1816" s="154"/>
      <c r="F1816" s="154"/>
      <c r="G1816" s="160"/>
      <c r="H1816" s="158"/>
      <c r="I1816" s="158"/>
      <c r="J1816" s="158"/>
      <c r="K1816" s="158"/>
      <c r="L1816" s="158"/>
      <c r="M1816" s="158"/>
      <c r="N1816" s="157"/>
      <c r="O1816" s="188"/>
      <c r="P1816" s="245"/>
      <c r="Q1816" s="165" t="str">
        <f>+IF($C1816&lt;&gt;"",VLOOKUP($C1816,PRINCIPAL!$C$5:$Y$376,20,FALSE),"")</f>
        <v/>
      </c>
      <c r="R1816" s="162" t="str">
        <f>+IF($C1816&lt;&gt;"",VLOOKUP($C1816,PRINCIPAL!$C$5:$Y$376,22,FALSE),"")</f>
        <v/>
      </c>
      <c r="S1816" s="162" t="str">
        <f>+IF($C1816&lt;&gt;"",VLOOKUP($C1816,PRINCIPAL!$C$5:$Y$376,15,FALSE),"")</f>
        <v/>
      </c>
      <c r="T1816" s="255" t="str">
        <f>+IF($C1816&lt;&gt;"",VLOOKUP($C1816,PRINCIPAL!$C$5:$Y$376,9,FALSE),"")</f>
        <v/>
      </c>
      <c r="U1816" s="166" t="str">
        <f t="shared" si="212"/>
        <v/>
      </c>
      <c r="V1816" s="164" t="str">
        <f>+IF($C1816&lt;&gt;"",VLOOKUP($C1816,PRINCIPAL!$C$5:$Y$76,2,FALSE),"")</f>
        <v/>
      </c>
      <c r="W1816" t="e">
        <f>+VLOOKUP(D1816,CENTROS!$G$4:$M$93,7,FALSE)</f>
        <v>#N/A</v>
      </c>
      <c r="Y1816" t="str">
        <f t="shared" si="214"/>
        <v/>
      </c>
      <c r="Z1816" s="220" t="str">
        <f t="shared" si="215"/>
        <v/>
      </c>
      <c r="AA1816" s="220" t="str">
        <f t="shared" si="216"/>
        <v/>
      </c>
      <c r="AB1816" s="228" t="str">
        <f t="shared" si="217"/>
        <v/>
      </c>
      <c r="AC1816" s="230" t="str">
        <f t="shared" si="218"/>
        <v/>
      </c>
      <c r="AD1816" s="220"/>
      <c r="AE1816" s="220"/>
      <c r="AF1816" s="220" t="str">
        <f t="shared" si="213"/>
        <v/>
      </c>
    </row>
    <row r="1817" spans="1:32">
      <c r="A1817" s="121"/>
      <c r="B1817" s="121"/>
      <c r="C1817" s="140"/>
      <c r="D1817" s="159"/>
      <c r="E1817" s="154"/>
      <c r="F1817" s="154"/>
      <c r="G1817" s="160"/>
      <c r="H1817" s="158"/>
      <c r="I1817" s="158"/>
      <c r="J1817" s="158"/>
      <c r="K1817" s="158"/>
      <c r="L1817" s="158"/>
      <c r="M1817" s="158"/>
      <c r="N1817" s="157"/>
      <c r="O1817" s="188"/>
      <c r="P1817" s="245"/>
      <c r="Q1817" s="165" t="str">
        <f>+IF($C1817&lt;&gt;"",VLOOKUP($C1817,PRINCIPAL!$C$5:$Y$376,20,FALSE),"")</f>
        <v/>
      </c>
      <c r="R1817" s="162" t="str">
        <f>+IF($C1817&lt;&gt;"",VLOOKUP($C1817,PRINCIPAL!$C$5:$Y$376,22,FALSE),"")</f>
        <v/>
      </c>
      <c r="S1817" s="162" t="str">
        <f>+IF($C1817&lt;&gt;"",VLOOKUP($C1817,PRINCIPAL!$C$5:$Y$376,15,FALSE),"")</f>
        <v/>
      </c>
      <c r="T1817" s="255" t="str">
        <f>+IF($C1817&lt;&gt;"",VLOOKUP($C1817,PRINCIPAL!$C$5:$Y$376,9,FALSE),"")</f>
        <v/>
      </c>
      <c r="U1817" s="166" t="str">
        <f t="shared" si="212"/>
        <v/>
      </c>
      <c r="V1817" s="164" t="str">
        <f>+IF($C1817&lt;&gt;"",VLOOKUP($C1817,PRINCIPAL!$C$5:$Y$76,2,FALSE),"")</f>
        <v/>
      </c>
      <c r="W1817" t="e">
        <f>+VLOOKUP(D1817,CENTROS!$G$4:$M$93,7,FALSE)</f>
        <v>#N/A</v>
      </c>
      <c r="Y1817" t="str">
        <f t="shared" si="214"/>
        <v/>
      </c>
      <c r="Z1817" s="220" t="str">
        <f t="shared" si="215"/>
        <v/>
      </c>
      <c r="AA1817" s="220" t="str">
        <f t="shared" si="216"/>
        <v/>
      </c>
      <c r="AB1817" s="228" t="str">
        <f t="shared" si="217"/>
        <v/>
      </c>
      <c r="AC1817" s="230" t="str">
        <f t="shared" si="218"/>
        <v/>
      </c>
      <c r="AD1817" s="220"/>
      <c r="AE1817" s="220"/>
      <c r="AF1817" s="220" t="str">
        <f t="shared" si="213"/>
        <v/>
      </c>
    </row>
    <row r="1818" spans="1:32">
      <c r="A1818" s="121"/>
      <c r="B1818" s="121"/>
      <c r="C1818" s="140"/>
      <c r="D1818" s="159"/>
      <c r="E1818" s="154"/>
      <c r="F1818" s="154"/>
      <c r="G1818" s="160"/>
      <c r="H1818" s="158"/>
      <c r="I1818" s="158"/>
      <c r="J1818" s="158"/>
      <c r="K1818" s="158"/>
      <c r="L1818" s="158"/>
      <c r="M1818" s="158"/>
      <c r="N1818" s="157"/>
      <c r="O1818" s="188"/>
      <c r="P1818" s="245"/>
      <c r="Q1818" s="165" t="str">
        <f>+IF($C1818&lt;&gt;"",VLOOKUP($C1818,PRINCIPAL!$C$5:$Y$376,20,FALSE),"")</f>
        <v/>
      </c>
      <c r="R1818" s="162" t="str">
        <f>+IF($C1818&lt;&gt;"",VLOOKUP($C1818,PRINCIPAL!$C$5:$Y$376,22,FALSE),"")</f>
        <v/>
      </c>
      <c r="S1818" s="162" t="str">
        <f>+IF($C1818&lt;&gt;"",VLOOKUP($C1818,PRINCIPAL!$C$5:$Y$376,15,FALSE),"")</f>
        <v/>
      </c>
      <c r="T1818" s="255" t="str">
        <f>+IF($C1818&lt;&gt;"",VLOOKUP($C1818,PRINCIPAL!$C$5:$Y$376,9,FALSE),"")</f>
        <v/>
      </c>
      <c r="U1818" s="166" t="str">
        <f t="shared" si="212"/>
        <v/>
      </c>
      <c r="V1818" s="164" t="str">
        <f>+IF($C1818&lt;&gt;"",VLOOKUP($C1818,PRINCIPAL!$C$5:$Y$76,2,FALSE),"")</f>
        <v/>
      </c>
      <c r="W1818" t="e">
        <f>+VLOOKUP(D1818,CENTROS!$G$4:$M$93,7,FALSE)</f>
        <v>#N/A</v>
      </c>
      <c r="Y1818" t="str">
        <f t="shared" si="214"/>
        <v/>
      </c>
      <c r="Z1818" s="220" t="str">
        <f t="shared" si="215"/>
        <v/>
      </c>
      <c r="AA1818" s="220" t="str">
        <f t="shared" si="216"/>
        <v/>
      </c>
      <c r="AB1818" s="228" t="str">
        <f t="shared" si="217"/>
        <v/>
      </c>
      <c r="AC1818" s="230" t="str">
        <f t="shared" si="218"/>
        <v/>
      </c>
      <c r="AD1818" s="220"/>
      <c r="AE1818" s="220"/>
      <c r="AF1818" s="220" t="str">
        <f t="shared" si="213"/>
        <v/>
      </c>
    </row>
    <row r="1819" spans="1:32">
      <c r="A1819" s="121"/>
      <c r="B1819" s="121"/>
      <c r="C1819" s="140"/>
      <c r="D1819" s="159"/>
      <c r="E1819" s="154"/>
      <c r="F1819" s="154"/>
      <c r="G1819" s="160"/>
      <c r="H1819" s="158"/>
      <c r="I1819" s="158"/>
      <c r="J1819" s="158"/>
      <c r="K1819" s="158"/>
      <c r="L1819" s="158"/>
      <c r="M1819" s="158"/>
      <c r="N1819" s="157"/>
      <c r="O1819" s="188"/>
      <c r="P1819" s="245"/>
      <c r="Q1819" s="165" t="str">
        <f>+IF($C1819&lt;&gt;"",VLOOKUP($C1819,PRINCIPAL!$C$5:$Y$376,20,FALSE),"")</f>
        <v/>
      </c>
      <c r="R1819" s="162" t="str">
        <f>+IF($C1819&lt;&gt;"",VLOOKUP($C1819,PRINCIPAL!$C$5:$Y$376,22,FALSE),"")</f>
        <v/>
      </c>
      <c r="S1819" s="162" t="str">
        <f>+IF($C1819&lt;&gt;"",VLOOKUP($C1819,PRINCIPAL!$C$5:$Y$376,15,FALSE),"")</f>
        <v/>
      </c>
      <c r="T1819" s="255" t="str">
        <f>+IF($C1819&lt;&gt;"",VLOOKUP($C1819,PRINCIPAL!$C$5:$Y$376,9,FALSE),"")</f>
        <v/>
      </c>
      <c r="U1819" s="166" t="str">
        <f t="shared" si="212"/>
        <v/>
      </c>
      <c r="V1819" s="164" t="str">
        <f>+IF($C1819&lt;&gt;"",VLOOKUP($C1819,PRINCIPAL!$C$5:$Y$76,2,FALSE),"")</f>
        <v/>
      </c>
      <c r="W1819" t="e">
        <f>+VLOOKUP(D1819,CENTROS!$G$4:$M$93,7,FALSE)</f>
        <v>#N/A</v>
      </c>
      <c r="Y1819" t="str">
        <f t="shared" si="214"/>
        <v/>
      </c>
      <c r="Z1819" s="220" t="str">
        <f t="shared" si="215"/>
        <v/>
      </c>
      <c r="AA1819" s="220" t="str">
        <f t="shared" si="216"/>
        <v/>
      </c>
      <c r="AB1819" s="228" t="str">
        <f t="shared" si="217"/>
        <v/>
      </c>
      <c r="AC1819" s="230" t="str">
        <f t="shared" si="218"/>
        <v/>
      </c>
      <c r="AD1819" s="220"/>
      <c r="AE1819" s="220"/>
      <c r="AF1819" s="220" t="str">
        <f t="shared" si="213"/>
        <v/>
      </c>
    </row>
    <row r="1820" spans="1:32">
      <c r="A1820" s="121"/>
      <c r="B1820" s="121"/>
      <c r="C1820" s="140"/>
      <c r="D1820" s="159"/>
      <c r="E1820" s="154"/>
      <c r="F1820" s="154"/>
      <c r="G1820" s="160"/>
      <c r="H1820" s="158"/>
      <c r="I1820" s="158"/>
      <c r="J1820" s="158"/>
      <c r="K1820" s="158"/>
      <c r="L1820" s="158"/>
      <c r="M1820" s="158"/>
      <c r="N1820" s="157"/>
      <c r="O1820" s="188"/>
      <c r="P1820" s="245"/>
      <c r="Q1820" s="165" t="str">
        <f>+IF($C1820&lt;&gt;"",VLOOKUP($C1820,PRINCIPAL!$C$5:$Y$376,20,FALSE),"")</f>
        <v/>
      </c>
      <c r="R1820" s="162" t="str">
        <f>+IF($C1820&lt;&gt;"",VLOOKUP($C1820,PRINCIPAL!$C$5:$Y$376,22,FALSE),"")</f>
        <v/>
      </c>
      <c r="S1820" s="162" t="str">
        <f>+IF($C1820&lt;&gt;"",VLOOKUP($C1820,PRINCIPAL!$C$5:$Y$376,15,FALSE),"")</f>
        <v/>
      </c>
      <c r="T1820" s="255" t="str">
        <f>+IF($C1820&lt;&gt;"",VLOOKUP($C1820,PRINCIPAL!$C$5:$Y$376,9,FALSE),"")</f>
        <v/>
      </c>
      <c r="U1820" s="166" t="str">
        <f t="shared" si="212"/>
        <v/>
      </c>
      <c r="V1820" s="164" t="str">
        <f>+IF($C1820&lt;&gt;"",VLOOKUP($C1820,PRINCIPAL!$C$5:$Y$76,2,FALSE),"")</f>
        <v/>
      </c>
      <c r="W1820" t="e">
        <f>+VLOOKUP(D1820,CENTROS!$G$4:$M$93,7,FALSE)</f>
        <v>#N/A</v>
      </c>
      <c r="Y1820" t="str">
        <f t="shared" si="214"/>
        <v/>
      </c>
      <c r="Z1820" s="220" t="str">
        <f t="shared" si="215"/>
        <v/>
      </c>
      <c r="AA1820" s="220" t="str">
        <f t="shared" si="216"/>
        <v/>
      </c>
      <c r="AB1820" s="228" t="str">
        <f t="shared" si="217"/>
        <v/>
      </c>
      <c r="AC1820" s="230" t="str">
        <f t="shared" si="218"/>
        <v/>
      </c>
      <c r="AD1820" s="220"/>
      <c r="AE1820" s="220"/>
      <c r="AF1820" s="220" t="str">
        <f t="shared" si="213"/>
        <v/>
      </c>
    </row>
    <row r="1821" spans="1:32">
      <c r="A1821" s="121"/>
      <c r="B1821" s="121"/>
      <c r="C1821" s="140"/>
      <c r="D1821" s="159"/>
      <c r="E1821" s="154"/>
      <c r="F1821" s="154"/>
      <c r="G1821" s="160"/>
      <c r="H1821" s="158"/>
      <c r="I1821" s="158"/>
      <c r="J1821" s="158"/>
      <c r="K1821" s="158"/>
      <c r="L1821" s="158"/>
      <c r="M1821" s="158"/>
      <c r="N1821" s="157"/>
      <c r="O1821" s="188"/>
      <c r="P1821" s="245"/>
      <c r="Q1821" s="165" t="str">
        <f>+IF($C1821&lt;&gt;"",VLOOKUP($C1821,PRINCIPAL!$C$5:$Y$376,20,FALSE),"")</f>
        <v/>
      </c>
      <c r="R1821" s="162" t="str">
        <f>+IF($C1821&lt;&gt;"",VLOOKUP($C1821,PRINCIPAL!$C$5:$Y$376,22,FALSE),"")</f>
        <v/>
      </c>
      <c r="S1821" s="162" t="str">
        <f>+IF($C1821&lt;&gt;"",VLOOKUP($C1821,PRINCIPAL!$C$5:$Y$376,15,FALSE),"")</f>
        <v/>
      </c>
      <c r="T1821" s="255" t="str">
        <f>+IF($C1821&lt;&gt;"",VLOOKUP($C1821,PRINCIPAL!$C$5:$Y$376,9,FALSE),"")</f>
        <v/>
      </c>
      <c r="U1821" s="166" t="str">
        <f t="shared" si="212"/>
        <v/>
      </c>
      <c r="V1821" s="164" t="str">
        <f>+IF($C1821&lt;&gt;"",VLOOKUP($C1821,PRINCIPAL!$C$5:$Y$76,2,FALSE),"")</f>
        <v/>
      </c>
      <c r="W1821" t="e">
        <f>+VLOOKUP(D1821,CENTROS!$G$4:$M$93,7,FALSE)</f>
        <v>#N/A</v>
      </c>
      <c r="Y1821" t="str">
        <f t="shared" si="214"/>
        <v/>
      </c>
      <c r="Z1821" s="220" t="str">
        <f t="shared" si="215"/>
        <v/>
      </c>
      <c r="AA1821" s="220" t="str">
        <f t="shared" si="216"/>
        <v/>
      </c>
      <c r="AB1821" s="228" t="str">
        <f t="shared" si="217"/>
        <v/>
      </c>
      <c r="AC1821" s="230" t="str">
        <f t="shared" si="218"/>
        <v/>
      </c>
      <c r="AD1821" s="220"/>
      <c r="AE1821" s="220"/>
      <c r="AF1821" s="220" t="str">
        <f t="shared" si="213"/>
        <v/>
      </c>
    </row>
    <row r="1822" spans="1:32">
      <c r="A1822" s="121"/>
      <c r="B1822" s="121"/>
      <c r="C1822" s="140"/>
      <c r="D1822" s="159"/>
      <c r="E1822" s="154"/>
      <c r="F1822" s="154"/>
      <c r="G1822" s="160"/>
      <c r="H1822" s="158"/>
      <c r="I1822" s="158"/>
      <c r="J1822" s="158"/>
      <c r="K1822" s="158"/>
      <c r="L1822" s="158"/>
      <c r="M1822" s="158"/>
      <c r="N1822" s="157"/>
      <c r="O1822" s="188"/>
      <c r="P1822" s="245"/>
      <c r="Q1822" s="165" t="str">
        <f>+IF($C1822&lt;&gt;"",VLOOKUP($C1822,PRINCIPAL!$C$5:$Y$376,20,FALSE),"")</f>
        <v/>
      </c>
      <c r="R1822" s="162" t="str">
        <f>+IF($C1822&lt;&gt;"",VLOOKUP($C1822,PRINCIPAL!$C$5:$Y$376,22,FALSE),"")</f>
        <v/>
      </c>
      <c r="S1822" s="162" t="str">
        <f>+IF($C1822&lt;&gt;"",VLOOKUP($C1822,PRINCIPAL!$C$5:$Y$376,15,FALSE),"")</f>
        <v/>
      </c>
      <c r="T1822" s="255" t="str">
        <f>+IF($C1822&lt;&gt;"",VLOOKUP($C1822,PRINCIPAL!$C$5:$Y$376,9,FALSE),"")</f>
        <v/>
      </c>
      <c r="U1822" s="166" t="str">
        <f t="shared" si="212"/>
        <v/>
      </c>
      <c r="V1822" s="164" t="str">
        <f>+IF($C1822&lt;&gt;"",VLOOKUP($C1822,PRINCIPAL!$C$5:$Y$76,2,FALSE),"")</f>
        <v/>
      </c>
      <c r="W1822" t="e">
        <f>+VLOOKUP(D1822,CENTROS!$G$4:$M$93,7,FALSE)</f>
        <v>#N/A</v>
      </c>
      <c r="Y1822" t="str">
        <f t="shared" si="214"/>
        <v/>
      </c>
      <c r="Z1822" s="220" t="str">
        <f t="shared" si="215"/>
        <v/>
      </c>
      <c r="AA1822" s="220" t="str">
        <f t="shared" si="216"/>
        <v/>
      </c>
      <c r="AB1822" s="228" t="str">
        <f t="shared" si="217"/>
        <v/>
      </c>
      <c r="AC1822" s="230" t="str">
        <f t="shared" si="218"/>
        <v/>
      </c>
      <c r="AD1822" s="220"/>
      <c r="AE1822" s="220"/>
      <c r="AF1822" s="220" t="str">
        <f t="shared" si="213"/>
        <v/>
      </c>
    </row>
    <row r="1823" spans="1:32">
      <c r="A1823" s="121"/>
      <c r="B1823" s="121"/>
      <c r="C1823" s="140"/>
      <c r="D1823" s="159"/>
      <c r="E1823" s="154"/>
      <c r="F1823" s="154"/>
      <c r="G1823" s="160"/>
      <c r="H1823" s="158"/>
      <c r="I1823" s="158"/>
      <c r="J1823" s="158"/>
      <c r="K1823" s="158"/>
      <c r="L1823" s="158"/>
      <c r="M1823" s="158"/>
      <c r="N1823" s="157"/>
      <c r="O1823" s="188"/>
      <c r="P1823" s="245"/>
      <c r="Q1823" s="165" t="str">
        <f>+IF($C1823&lt;&gt;"",VLOOKUP($C1823,PRINCIPAL!$C$5:$Y$376,20,FALSE),"")</f>
        <v/>
      </c>
      <c r="R1823" s="162" t="str">
        <f>+IF($C1823&lt;&gt;"",VLOOKUP($C1823,PRINCIPAL!$C$5:$Y$376,22,FALSE),"")</f>
        <v/>
      </c>
      <c r="S1823" s="162" t="str">
        <f>+IF($C1823&lt;&gt;"",VLOOKUP($C1823,PRINCIPAL!$C$5:$Y$376,15,FALSE),"")</f>
        <v/>
      </c>
      <c r="T1823" s="255" t="str">
        <f>+IF($C1823&lt;&gt;"",VLOOKUP($C1823,PRINCIPAL!$C$5:$Y$376,9,FALSE),"")</f>
        <v/>
      </c>
      <c r="U1823" s="166" t="str">
        <f t="shared" si="212"/>
        <v/>
      </c>
      <c r="V1823" s="164" t="str">
        <f>+IF($C1823&lt;&gt;"",VLOOKUP($C1823,PRINCIPAL!$C$5:$Y$76,2,FALSE),"")</f>
        <v/>
      </c>
      <c r="W1823" t="e">
        <f>+VLOOKUP(D1823,CENTROS!$G$4:$M$93,7,FALSE)</f>
        <v>#N/A</v>
      </c>
      <c r="Y1823" t="str">
        <f t="shared" si="214"/>
        <v/>
      </c>
      <c r="Z1823" s="220" t="str">
        <f t="shared" si="215"/>
        <v/>
      </c>
      <c r="AA1823" s="220" t="str">
        <f t="shared" si="216"/>
        <v/>
      </c>
      <c r="AB1823" s="228" t="str">
        <f t="shared" si="217"/>
        <v/>
      </c>
      <c r="AC1823" s="230" t="str">
        <f t="shared" si="218"/>
        <v/>
      </c>
      <c r="AD1823" s="220"/>
      <c r="AE1823" s="220"/>
      <c r="AF1823" s="220" t="str">
        <f t="shared" si="213"/>
        <v/>
      </c>
    </row>
    <row r="1824" spans="1:32">
      <c r="A1824" s="121"/>
      <c r="B1824" s="121"/>
      <c r="C1824" s="140"/>
      <c r="D1824" s="159"/>
      <c r="E1824" s="154"/>
      <c r="F1824" s="154"/>
      <c r="G1824" s="160"/>
      <c r="H1824" s="158"/>
      <c r="I1824" s="158"/>
      <c r="J1824" s="158"/>
      <c r="K1824" s="158"/>
      <c r="L1824" s="158"/>
      <c r="M1824" s="158"/>
      <c r="N1824" s="157"/>
      <c r="O1824" s="188"/>
      <c r="P1824" s="245"/>
      <c r="Q1824" s="165" t="str">
        <f>+IF($C1824&lt;&gt;"",VLOOKUP($C1824,PRINCIPAL!$C$5:$Y$376,20,FALSE),"")</f>
        <v/>
      </c>
      <c r="R1824" s="162" t="str">
        <f>+IF($C1824&lt;&gt;"",VLOOKUP($C1824,PRINCIPAL!$C$5:$Y$376,22,FALSE),"")</f>
        <v/>
      </c>
      <c r="S1824" s="162" t="str">
        <f>+IF($C1824&lt;&gt;"",VLOOKUP($C1824,PRINCIPAL!$C$5:$Y$376,15,FALSE),"")</f>
        <v/>
      </c>
      <c r="T1824" s="255" t="str">
        <f>+IF($C1824&lt;&gt;"",VLOOKUP($C1824,PRINCIPAL!$C$5:$Y$376,9,FALSE),"")</f>
        <v/>
      </c>
      <c r="U1824" s="166" t="str">
        <f t="shared" si="212"/>
        <v/>
      </c>
      <c r="V1824" s="164" t="str">
        <f>+IF($C1824&lt;&gt;"",VLOOKUP($C1824,PRINCIPAL!$C$5:$Y$76,2,FALSE),"")</f>
        <v/>
      </c>
      <c r="W1824" t="e">
        <f>+VLOOKUP(D1824,CENTROS!$G$4:$M$93,7,FALSE)</f>
        <v>#N/A</v>
      </c>
      <c r="Y1824" t="str">
        <f t="shared" si="214"/>
        <v/>
      </c>
      <c r="Z1824" s="220" t="str">
        <f t="shared" si="215"/>
        <v/>
      </c>
      <c r="AA1824" s="220" t="str">
        <f t="shared" si="216"/>
        <v/>
      </c>
      <c r="AB1824" s="228" t="str">
        <f t="shared" si="217"/>
        <v/>
      </c>
      <c r="AC1824" s="230" t="str">
        <f t="shared" si="218"/>
        <v/>
      </c>
      <c r="AD1824" s="220"/>
      <c r="AE1824" s="220"/>
      <c r="AF1824" s="220" t="str">
        <f t="shared" si="213"/>
        <v/>
      </c>
    </row>
    <row r="1825" spans="1:32">
      <c r="A1825" s="121"/>
      <c r="B1825" s="121"/>
      <c r="C1825" s="140"/>
      <c r="D1825" s="159"/>
      <c r="E1825" s="154"/>
      <c r="F1825" s="154"/>
      <c r="G1825" s="160"/>
      <c r="H1825" s="158"/>
      <c r="I1825" s="158"/>
      <c r="J1825" s="158"/>
      <c r="K1825" s="158"/>
      <c r="L1825" s="158"/>
      <c r="M1825" s="158"/>
      <c r="N1825" s="157"/>
      <c r="O1825" s="188"/>
      <c r="P1825" s="245"/>
      <c r="Q1825" s="165" t="str">
        <f>+IF($C1825&lt;&gt;"",VLOOKUP($C1825,PRINCIPAL!$C$5:$Y$376,20,FALSE),"")</f>
        <v/>
      </c>
      <c r="R1825" s="162" t="str">
        <f>+IF($C1825&lt;&gt;"",VLOOKUP($C1825,PRINCIPAL!$C$5:$Y$376,22,FALSE),"")</f>
        <v/>
      </c>
      <c r="S1825" s="162" t="str">
        <f>+IF($C1825&lt;&gt;"",VLOOKUP($C1825,PRINCIPAL!$C$5:$Y$376,15,FALSE),"")</f>
        <v/>
      </c>
      <c r="T1825" s="255" t="str">
        <f>+IF($C1825&lt;&gt;"",VLOOKUP($C1825,PRINCIPAL!$C$5:$Y$376,9,FALSE),"")</f>
        <v/>
      </c>
      <c r="U1825" s="166" t="str">
        <f t="shared" si="212"/>
        <v/>
      </c>
      <c r="V1825" s="164" t="str">
        <f>+IF($C1825&lt;&gt;"",VLOOKUP($C1825,PRINCIPAL!$C$5:$Y$76,2,FALSE),"")</f>
        <v/>
      </c>
      <c r="W1825" t="e">
        <f>+VLOOKUP(D1825,CENTROS!$G$4:$M$93,7,FALSE)</f>
        <v>#N/A</v>
      </c>
      <c r="Y1825" t="str">
        <f t="shared" si="214"/>
        <v/>
      </c>
      <c r="Z1825" s="220" t="str">
        <f t="shared" si="215"/>
        <v/>
      </c>
      <c r="AA1825" s="220" t="str">
        <f t="shared" si="216"/>
        <v/>
      </c>
      <c r="AB1825" s="228" t="str">
        <f t="shared" si="217"/>
        <v/>
      </c>
      <c r="AC1825" s="230" t="str">
        <f t="shared" si="218"/>
        <v/>
      </c>
      <c r="AD1825" s="220"/>
      <c r="AE1825" s="220"/>
      <c r="AF1825" s="220" t="str">
        <f t="shared" si="213"/>
        <v/>
      </c>
    </row>
    <row r="1826" spans="1:32">
      <c r="A1826" s="121"/>
      <c r="B1826" s="121"/>
      <c r="C1826" s="140"/>
      <c r="D1826" s="159"/>
      <c r="E1826" s="154"/>
      <c r="F1826" s="154"/>
      <c r="G1826" s="160"/>
      <c r="H1826" s="158"/>
      <c r="I1826" s="158"/>
      <c r="J1826" s="158"/>
      <c r="K1826" s="158"/>
      <c r="L1826" s="158"/>
      <c r="M1826" s="158"/>
      <c r="N1826" s="157"/>
      <c r="O1826" s="188"/>
      <c r="P1826" s="245"/>
      <c r="Q1826" s="165" t="str">
        <f>+IF($C1826&lt;&gt;"",VLOOKUP($C1826,PRINCIPAL!$C$5:$Y$376,20,FALSE),"")</f>
        <v/>
      </c>
      <c r="R1826" s="162" t="str">
        <f>+IF($C1826&lt;&gt;"",VLOOKUP($C1826,PRINCIPAL!$C$5:$Y$376,22,FALSE),"")</f>
        <v/>
      </c>
      <c r="S1826" s="162" t="str">
        <f>+IF($C1826&lt;&gt;"",VLOOKUP($C1826,PRINCIPAL!$C$5:$Y$376,15,FALSE),"")</f>
        <v/>
      </c>
      <c r="T1826" s="255" t="str">
        <f>+IF($C1826&lt;&gt;"",VLOOKUP($C1826,PRINCIPAL!$C$5:$Y$376,9,FALSE),"")</f>
        <v/>
      </c>
      <c r="U1826" s="166" t="str">
        <f t="shared" si="212"/>
        <v/>
      </c>
      <c r="V1826" s="164" t="str">
        <f>+IF($C1826&lt;&gt;"",VLOOKUP($C1826,PRINCIPAL!$C$5:$Y$76,2,FALSE),"")</f>
        <v/>
      </c>
      <c r="W1826" t="e">
        <f>+VLOOKUP(D1826,CENTROS!$G$4:$M$93,7,FALSE)</f>
        <v>#N/A</v>
      </c>
      <c r="Y1826" t="str">
        <f t="shared" si="214"/>
        <v/>
      </c>
      <c r="Z1826" s="220" t="str">
        <f t="shared" si="215"/>
        <v/>
      </c>
      <c r="AA1826" s="220" t="str">
        <f t="shared" si="216"/>
        <v/>
      </c>
      <c r="AB1826" s="228" t="str">
        <f t="shared" si="217"/>
        <v/>
      </c>
      <c r="AC1826" s="230" t="str">
        <f t="shared" si="218"/>
        <v/>
      </c>
      <c r="AD1826" s="220"/>
      <c r="AE1826" s="220"/>
      <c r="AF1826" s="220" t="str">
        <f t="shared" si="213"/>
        <v/>
      </c>
    </row>
    <row r="1827" spans="1:32">
      <c r="A1827" s="121"/>
      <c r="B1827" s="121"/>
      <c r="C1827" s="140"/>
      <c r="D1827" s="159"/>
      <c r="E1827" s="154"/>
      <c r="F1827" s="154"/>
      <c r="G1827" s="160"/>
      <c r="H1827" s="158"/>
      <c r="I1827" s="158"/>
      <c r="J1827" s="158"/>
      <c r="K1827" s="158"/>
      <c r="L1827" s="158"/>
      <c r="M1827" s="158"/>
      <c r="N1827" s="157"/>
      <c r="O1827" s="188"/>
      <c r="P1827" s="245"/>
      <c r="Q1827" s="165" t="str">
        <f>+IF($C1827&lt;&gt;"",VLOOKUP($C1827,PRINCIPAL!$C$5:$Y$376,20,FALSE),"")</f>
        <v/>
      </c>
      <c r="R1827" s="162" t="str">
        <f>+IF($C1827&lt;&gt;"",VLOOKUP($C1827,PRINCIPAL!$C$5:$Y$376,22,FALSE),"")</f>
        <v/>
      </c>
      <c r="S1827" s="162" t="str">
        <f>+IF($C1827&lt;&gt;"",VLOOKUP($C1827,PRINCIPAL!$C$5:$Y$376,15,FALSE),"")</f>
        <v/>
      </c>
      <c r="T1827" s="255" t="str">
        <f>+IF($C1827&lt;&gt;"",VLOOKUP($C1827,PRINCIPAL!$C$5:$Y$376,9,FALSE),"")</f>
        <v/>
      </c>
      <c r="U1827" s="166" t="str">
        <f t="shared" si="212"/>
        <v/>
      </c>
      <c r="V1827" s="164" t="str">
        <f>+IF($C1827&lt;&gt;"",VLOOKUP($C1827,PRINCIPAL!$C$5:$Y$76,2,FALSE),"")</f>
        <v/>
      </c>
      <c r="W1827" t="e">
        <f>+VLOOKUP(D1827,CENTROS!$G$4:$M$93,7,FALSE)</f>
        <v>#N/A</v>
      </c>
      <c r="Y1827" t="str">
        <f t="shared" si="214"/>
        <v/>
      </c>
      <c r="Z1827" s="220" t="str">
        <f t="shared" si="215"/>
        <v/>
      </c>
      <c r="AA1827" s="220" t="str">
        <f t="shared" si="216"/>
        <v/>
      </c>
      <c r="AB1827" s="228" t="str">
        <f t="shared" si="217"/>
        <v/>
      </c>
      <c r="AC1827" s="230" t="str">
        <f t="shared" si="218"/>
        <v/>
      </c>
      <c r="AD1827" s="220"/>
      <c r="AE1827" s="220"/>
      <c r="AF1827" s="220" t="str">
        <f t="shared" si="213"/>
        <v/>
      </c>
    </row>
    <row r="1828" spans="1:32">
      <c r="A1828" s="121"/>
      <c r="B1828" s="121"/>
      <c r="C1828" s="140"/>
      <c r="D1828" s="159"/>
      <c r="E1828" s="154"/>
      <c r="F1828" s="154"/>
      <c r="G1828" s="160"/>
      <c r="H1828" s="158"/>
      <c r="I1828" s="158"/>
      <c r="J1828" s="158"/>
      <c r="K1828" s="158"/>
      <c r="L1828" s="158"/>
      <c r="M1828" s="158"/>
      <c r="N1828" s="157"/>
      <c r="O1828" s="188"/>
      <c r="P1828" s="245"/>
      <c r="Q1828" s="165" t="str">
        <f>+IF($C1828&lt;&gt;"",VLOOKUP($C1828,PRINCIPAL!$C$5:$Y$376,20,FALSE),"")</f>
        <v/>
      </c>
      <c r="R1828" s="162" t="str">
        <f>+IF($C1828&lt;&gt;"",VLOOKUP($C1828,PRINCIPAL!$C$5:$Y$376,22,FALSE),"")</f>
        <v/>
      </c>
      <c r="S1828" s="162" t="str">
        <f>+IF($C1828&lt;&gt;"",VLOOKUP($C1828,PRINCIPAL!$C$5:$Y$376,15,FALSE),"")</f>
        <v/>
      </c>
      <c r="T1828" s="255" t="str">
        <f>+IF($C1828&lt;&gt;"",VLOOKUP($C1828,PRINCIPAL!$C$5:$Y$376,9,FALSE),"")</f>
        <v/>
      </c>
      <c r="U1828" s="166" t="str">
        <f t="shared" si="212"/>
        <v/>
      </c>
      <c r="V1828" s="164" t="str">
        <f>+IF($C1828&lt;&gt;"",VLOOKUP($C1828,PRINCIPAL!$C$5:$Y$76,2,FALSE),"")</f>
        <v/>
      </c>
      <c r="W1828" t="e">
        <f>+VLOOKUP(D1828,CENTROS!$G$4:$M$93,7,FALSE)</f>
        <v>#N/A</v>
      </c>
      <c r="Y1828" t="str">
        <f t="shared" si="214"/>
        <v/>
      </c>
      <c r="Z1828" s="220" t="str">
        <f t="shared" si="215"/>
        <v/>
      </c>
      <c r="AA1828" s="220" t="str">
        <f t="shared" si="216"/>
        <v/>
      </c>
      <c r="AB1828" s="228" t="str">
        <f t="shared" si="217"/>
        <v/>
      </c>
      <c r="AC1828" s="230" t="str">
        <f t="shared" si="218"/>
        <v/>
      </c>
      <c r="AD1828" s="220"/>
      <c r="AE1828" s="220"/>
      <c r="AF1828" s="220" t="str">
        <f t="shared" si="213"/>
        <v/>
      </c>
    </row>
    <row r="1829" spans="1:32">
      <c r="A1829" s="121"/>
      <c r="B1829" s="121"/>
      <c r="C1829" s="140"/>
      <c r="D1829" s="159"/>
      <c r="E1829" s="154"/>
      <c r="F1829" s="154"/>
      <c r="G1829" s="160"/>
      <c r="H1829" s="158"/>
      <c r="I1829" s="158"/>
      <c r="J1829" s="158"/>
      <c r="K1829" s="158"/>
      <c r="L1829" s="158"/>
      <c r="M1829" s="158"/>
      <c r="N1829" s="157"/>
      <c r="O1829" s="188"/>
      <c r="P1829" s="245"/>
      <c r="Q1829" s="165" t="str">
        <f>+IF($C1829&lt;&gt;"",VLOOKUP($C1829,PRINCIPAL!$C$5:$Y$376,20,FALSE),"")</f>
        <v/>
      </c>
      <c r="R1829" s="162" t="str">
        <f>+IF($C1829&lt;&gt;"",VLOOKUP($C1829,PRINCIPAL!$C$5:$Y$376,22,FALSE),"")</f>
        <v/>
      </c>
      <c r="S1829" s="162" t="str">
        <f>+IF($C1829&lt;&gt;"",VLOOKUP($C1829,PRINCIPAL!$C$5:$Y$376,15,FALSE),"")</f>
        <v/>
      </c>
      <c r="T1829" s="255" t="str">
        <f>+IF($C1829&lt;&gt;"",VLOOKUP($C1829,PRINCIPAL!$C$5:$Y$376,9,FALSE),"")</f>
        <v/>
      </c>
      <c r="U1829" s="166" t="str">
        <f t="shared" si="212"/>
        <v/>
      </c>
      <c r="V1829" s="164" t="str">
        <f>+IF($C1829&lt;&gt;"",VLOOKUP($C1829,PRINCIPAL!$C$5:$Y$76,2,FALSE),"")</f>
        <v/>
      </c>
      <c r="W1829" t="e">
        <f>+VLOOKUP(D1829,CENTROS!$G$4:$M$93,7,FALSE)</f>
        <v>#N/A</v>
      </c>
      <c r="Y1829" t="str">
        <f t="shared" si="214"/>
        <v/>
      </c>
      <c r="Z1829" s="220" t="str">
        <f t="shared" si="215"/>
        <v/>
      </c>
      <c r="AA1829" s="220" t="str">
        <f t="shared" si="216"/>
        <v/>
      </c>
      <c r="AB1829" s="228" t="str">
        <f t="shared" si="217"/>
        <v/>
      </c>
      <c r="AC1829" s="230" t="str">
        <f t="shared" si="218"/>
        <v/>
      </c>
      <c r="AD1829" s="220"/>
      <c r="AE1829" s="220"/>
      <c r="AF1829" s="220" t="str">
        <f t="shared" si="213"/>
        <v/>
      </c>
    </row>
    <row r="1830" spans="1:32">
      <c r="A1830" s="121"/>
      <c r="B1830" s="121"/>
      <c r="C1830" s="140"/>
      <c r="D1830" s="159"/>
      <c r="E1830" s="154"/>
      <c r="F1830" s="154"/>
      <c r="G1830" s="160"/>
      <c r="H1830" s="158"/>
      <c r="I1830" s="158"/>
      <c r="J1830" s="158"/>
      <c r="K1830" s="158"/>
      <c r="L1830" s="158"/>
      <c r="M1830" s="158"/>
      <c r="N1830" s="157"/>
      <c r="O1830" s="188"/>
      <c r="P1830" s="245"/>
      <c r="Q1830" s="165" t="str">
        <f>+IF($C1830&lt;&gt;"",VLOOKUP($C1830,PRINCIPAL!$C$5:$Y$376,20,FALSE),"")</f>
        <v/>
      </c>
      <c r="R1830" s="162" t="str">
        <f>+IF($C1830&lt;&gt;"",VLOOKUP($C1830,PRINCIPAL!$C$5:$Y$376,22,FALSE),"")</f>
        <v/>
      </c>
      <c r="S1830" s="162" t="str">
        <f>+IF($C1830&lt;&gt;"",VLOOKUP($C1830,PRINCIPAL!$C$5:$Y$376,15,FALSE),"")</f>
        <v/>
      </c>
      <c r="T1830" s="255" t="str">
        <f>+IF($C1830&lt;&gt;"",VLOOKUP($C1830,PRINCIPAL!$C$5:$Y$376,9,FALSE),"")</f>
        <v/>
      </c>
      <c r="U1830" s="166" t="str">
        <f t="shared" si="212"/>
        <v/>
      </c>
      <c r="V1830" s="164" t="str">
        <f>+IF($C1830&lt;&gt;"",VLOOKUP($C1830,PRINCIPAL!$C$5:$Y$76,2,FALSE),"")</f>
        <v/>
      </c>
      <c r="W1830" t="e">
        <f>+VLOOKUP(D1830,CENTROS!$G$4:$M$93,7,FALSE)</f>
        <v>#N/A</v>
      </c>
      <c r="Y1830" t="str">
        <f t="shared" si="214"/>
        <v/>
      </c>
      <c r="Z1830" s="220" t="str">
        <f t="shared" si="215"/>
        <v/>
      </c>
      <c r="AA1830" s="220" t="str">
        <f t="shared" si="216"/>
        <v/>
      </c>
      <c r="AB1830" s="228" t="str">
        <f t="shared" si="217"/>
        <v/>
      </c>
      <c r="AC1830" s="230" t="str">
        <f t="shared" si="218"/>
        <v/>
      </c>
      <c r="AD1830" s="220"/>
      <c r="AE1830" s="220"/>
      <c r="AF1830" s="220" t="str">
        <f t="shared" si="213"/>
        <v/>
      </c>
    </row>
    <row r="1831" spans="1:32">
      <c r="A1831" s="121"/>
      <c r="B1831" s="121"/>
      <c r="C1831" s="140"/>
      <c r="D1831" s="159"/>
      <c r="E1831" s="154"/>
      <c r="F1831" s="154"/>
      <c r="G1831" s="160"/>
      <c r="H1831" s="158"/>
      <c r="I1831" s="158"/>
      <c r="J1831" s="158"/>
      <c r="K1831" s="158"/>
      <c r="L1831" s="158"/>
      <c r="M1831" s="158"/>
      <c r="N1831" s="157"/>
      <c r="O1831" s="188"/>
      <c r="P1831" s="245"/>
      <c r="Q1831" s="165" t="str">
        <f>+IF($C1831&lt;&gt;"",VLOOKUP($C1831,PRINCIPAL!$C$5:$Y$376,20,FALSE),"")</f>
        <v/>
      </c>
      <c r="R1831" s="162" t="str">
        <f>+IF($C1831&lt;&gt;"",VLOOKUP($C1831,PRINCIPAL!$C$5:$Y$376,22,FALSE),"")</f>
        <v/>
      </c>
      <c r="S1831" s="162" t="str">
        <f>+IF($C1831&lt;&gt;"",VLOOKUP($C1831,PRINCIPAL!$C$5:$Y$376,15,FALSE),"")</f>
        <v/>
      </c>
      <c r="T1831" s="255" t="str">
        <f>+IF($C1831&lt;&gt;"",VLOOKUP($C1831,PRINCIPAL!$C$5:$Y$376,9,FALSE),"")</f>
        <v/>
      </c>
      <c r="U1831" s="166" t="str">
        <f t="shared" si="212"/>
        <v/>
      </c>
      <c r="V1831" s="164" t="str">
        <f>+IF($C1831&lt;&gt;"",VLOOKUP($C1831,PRINCIPAL!$C$5:$Y$76,2,FALSE),"")</f>
        <v/>
      </c>
      <c r="W1831" t="e">
        <f>+VLOOKUP(D1831,CENTROS!$G$4:$M$93,7,FALSE)</f>
        <v>#N/A</v>
      </c>
      <c r="Y1831" t="str">
        <f t="shared" si="214"/>
        <v/>
      </c>
      <c r="Z1831" s="220" t="str">
        <f t="shared" si="215"/>
        <v/>
      </c>
      <c r="AA1831" s="220" t="str">
        <f t="shared" si="216"/>
        <v/>
      </c>
      <c r="AB1831" s="228" t="str">
        <f t="shared" si="217"/>
        <v/>
      </c>
      <c r="AC1831" s="230" t="str">
        <f t="shared" si="218"/>
        <v/>
      </c>
      <c r="AD1831" s="220"/>
      <c r="AE1831" s="220"/>
      <c r="AF1831" s="220" t="str">
        <f t="shared" si="213"/>
        <v/>
      </c>
    </row>
    <row r="1832" spans="1:32">
      <c r="A1832" s="121"/>
      <c r="B1832" s="121"/>
      <c r="C1832" s="140"/>
      <c r="D1832" s="159"/>
      <c r="E1832" s="154"/>
      <c r="F1832" s="154"/>
      <c r="G1832" s="160"/>
      <c r="H1832" s="158"/>
      <c r="I1832" s="158"/>
      <c r="J1832" s="158"/>
      <c r="K1832" s="158"/>
      <c r="L1832" s="158"/>
      <c r="M1832" s="158"/>
      <c r="N1832" s="157"/>
      <c r="O1832" s="188"/>
      <c r="P1832" s="245"/>
      <c r="Q1832" s="165" t="str">
        <f>+IF($C1832&lt;&gt;"",VLOOKUP($C1832,PRINCIPAL!$C$5:$Y$376,20,FALSE),"")</f>
        <v/>
      </c>
      <c r="R1832" s="162" t="str">
        <f>+IF($C1832&lt;&gt;"",VLOOKUP($C1832,PRINCIPAL!$C$5:$Y$376,22,FALSE),"")</f>
        <v/>
      </c>
      <c r="S1832" s="162" t="str">
        <f>+IF($C1832&lt;&gt;"",VLOOKUP($C1832,PRINCIPAL!$C$5:$Y$376,15,FALSE),"")</f>
        <v/>
      </c>
      <c r="T1832" s="255" t="str">
        <f>+IF($C1832&lt;&gt;"",VLOOKUP($C1832,PRINCIPAL!$C$5:$Y$376,9,FALSE),"")</f>
        <v/>
      </c>
      <c r="U1832" s="166" t="str">
        <f t="shared" si="212"/>
        <v/>
      </c>
      <c r="V1832" s="164" t="str">
        <f>+IF($C1832&lt;&gt;"",VLOOKUP($C1832,PRINCIPAL!$C$5:$Y$76,2,FALSE),"")</f>
        <v/>
      </c>
      <c r="W1832" t="e">
        <f>+VLOOKUP(D1832,CENTROS!$G$4:$M$93,7,FALSE)</f>
        <v>#N/A</v>
      </c>
      <c r="Y1832" t="str">
        <f t="shared" si="214"/>
        <v/>
      </c>
      <c r="Z1832" s="220" t="str">
        <f t="shared" si="215"/>
        <v/>
      </c>
      <c r="AA1832" s="220" t="str">
        <f t="shared" si="216"/>
        <v/>
      </c>
      <c r="AB1832" s="228" t="str">
        <f t="shared" si="217"/>
        <v/>
      </c>
      <c r="AC1832" s="230" t="str">
        <f t="shared" si="218"/>
        <v/>
      </c>
      <c r="AD1832" s="220"/>
      <c r="AE1832" s="220"/>
      <c r="AF1832" s="220" t="str">
        <f t="shared" si="213"/>
        <v/>
      </c>
    </row>
    <row r="1833" spans="1:32">
      <c r="A1833" s="121"/>
      <c r="B1833" s="121"/>
      <c r="C1833" s="140"/>
      <c r="D1833" s="159"/>
      <c r="E1833" s="154"/>
      <c r="F1833" s="154"/>
      <c r="G1833" s="160"/>
      <c r="H1833" s="158"/>
      <c r="I1833" s="158"/>
      <c r="J1833" s="158"/>
      <c r="K1833" s="158"/>
      <c r="L1833" s="158"/>
      <c r="M1833" s="158"/>
      <c r="N1833" s="157"/>
      <c r="O1833" s="188"/>
      <c r="P1833" s="245"/>
      <c r="Q1833" s="165" t="str">
        <f>+IF($C1833&lt;&gt;"",VLOOKUP($C1833,PRINCIPAL!$C$5:$Y$376,20,FALSE),"")</f>
        <v/>
      </c>
      <c r="R1833" s="162" t="str">
        <f>+IF($C1833&lt;&gt;"",VLOOKUP($C1833,PRINCIPAL!$C$5:$Y$376,22,FALSE),"")</f>
        <v/>
      </c>
      <c r="S1833" s="162" t="str">
        <f>+IF($C1833&lt;&gt;"",VLOOKUP($C1833,PRINCIPAL!$C$5:$Y$376,15,FALSE),"")</f>
        <v/>
      </c>
      <c r="T1833" s="255" t="str">
        <f>+IF($C1833&lt;&gt;"",VLOOKUP($C1833,PRINCIPAL!$C$5:$Y$376,9,FALSE),"")</f>
        <v/>
      </c>
      <c r="U1833" s="166" t="str">
        <f t="shared" si="212"/>
        <v/>
      </c>
      <c r="V1833" s="164" t="str">
        <f>+IF($C1833&lt;&gt;"",VLOOKUP($C1833,PRINCIPAL!$C$5:$Y$76,2,FALSE),"")</f>
        <v/>
      </c>
      <c r="W1833" t="e">
        <f>+VLOOKUP(D1833,CENTROS!$G$4:$M$93,7,FALSE)</f>
        <v>#N/A</v>
      </c>
      <c r="Y1833" t="str">
        <f t="shared" si="214"/>
        <v/>
      </c>
      <c r="Z1833" s="220" t="str">
        <f t="shared" si="215"/>
        <v/>
      </c>
      <c r="AA1833" s="220" t="str">
        <f t="shared" si="216"/>
        <v/>
      </c>
      <c r="AB1833" s="228" t="str">
        <f t="shared" si="217"/>
        <v/>
      </c>
      <c r="AC1833" s="230" t="str">
        <f t="shared" si="218"/>
        <v/>
      </c>
      <c r="AD1833" s="220"/>
      <c r="AE1833" s="220"/>
      <c r="AF1833" s="220" t="str">
        <f t="shared" si="213"/>
        <v/>
      </c>
    </row>
    <row r="1834" spans="1:32">
      <c r="A1834" s="121"/>
      <c r="B1834" s="121"/>
      <c r="C1834" s="140"/>
      <c r="D1834" s="159"/>
      <c r="E1834" s="154"/>
      <c r="F1834" s="154"/>
      <c r="G1834" s="160"/>
      <c r="H1834" s="158"/>
      <c r="I1834" s="158"/>
      <c r="J1834" s="158"/>
      <c r="K1834" s="158"/>
      <c r="L1834" s="158"/>
      <c r="M1834" s="158"/>
      <c r="N1834" s="157"/>
      <c r="O1834" s="188"/>
      <c r="P1834" s="245"/>
      <c r="Q1834" s="165" t="str">
        <f>+IF($C1834&lt;&gt;"",VLOOKUP($C1834,PRINCIPAL!$C$5:$Y$376,20,FALSE),"")</f>
        <v/>
      </c>
      <c r="R1834" s="162" t="str">
        <f>+IF($C1834&lt;&gt;"",VLOOKUP($C1834,PRINCIPAL!$C$5:$Y$376,22,FALSE),"")</f>
        <v/>
      </c>
      <c r="S1834" s="162" t="str">
        <f>+IF($C1834&lt;&gt;"",VLOOKUP($C1834,PRINCIPAL!$C$5:$Y$376,15,FALSE),"")</f>
        <v/>
      </c>
      <c r="T1834" s="255" t="str">
        <f>+IF($C1834&lt;&gt;"",VLOOKUP($C1834,PRINCIPAL!$C$5:$Y$376,9,FALSE),"")</f>
        <v/>
      </c>
      <c r="U1834" s="166" t="str">
        <f t="shared" si="212"/>
        <v/>
      </c>
      <c r="V1834" s="164" t="str">
        <f>+IF($C1834&lt;&gt;"",VLOOKUP($C1834,PRINCIPAL!$C$5:$Y$76,2,FALSE),"")</f>
        <v/>
      </c>
      <c r="W1834" t="e">
        <f>+VLOOKUP(D1834,CENTROS!$G$4:$M$93,7,FALSE)</f>
        <v>#N/A</v>
      </c>
      <c r="Y1834" t="str">
        <f t="shared" si="214"/>
        <v/>
      </c>
      <c r="Z1834" s="220" t="str">
        <f t="shared" si="215"/>
        <v/>
      </c>
      <c r="AA1834" s="220" t="str">
        <f t="shared" si="216"/>
        <v/>
      </c>
      <c r="AB1834" s="228" t="str">
        <f t="shared" si="217"/>
        <v/>
      </c>
      <c r="AC1834" s="230" t="str">
        <f t="shared" si="218"/>
        <v/>
      </c>
      <c r="AD1834" s="220"/>
      <c r="AE1834" s="220"/>
      <c r="AF1834" s="220" t="str">
        <f t="shared" si="213"/>
        <v/>
      </c>
    </row>
    <row r="1835" spans="1:32">
      <c r="A1835" s="121"/>
      <c r="B1835" s="121"/>
      <c r="C1835" s="140"/>
      <c r="D1835" s="159"/>
      <c r="E1835" s="154"/>
      <c r="F1835" s="154"/>
      <c r="G1835" s="160"/>
      <c r="H1835" s="158"/>
      <c r="I1835" s="158"/>
      <c r="J1835" s="158"/>
      <c r="K1835" s="158"/>
      <c r="L1835" s="158"/>
      <c r="M1835" s="158"/>
      <c r="N1835" s="157"/>
      <c r="O1835" s="188"/>
      <c r="P1835" s="245"/>
      <c r="Q1835" s="165" t="str">
        <f>+IF($C1835&lt;&gt;"",VLOOKUP($C1835,PRINCIPAL!$C$5:$Y$376,20,FALSE),"")</f>
        <v/>
      </c>
      <c r="R1835" s="162" t="str">
        <f>+IF($C1835&lt;&gt;"",VLOOKUP($C1835,PRINCIPAL!$C$5:$Y$376,22,FALSE),"")</f>
        <v/>
      </c>
      <c r="S1835" s="162" t="str">
        <f>+IF($C1835&lt;&gt;"",VLOOKUP($C1835,PRINCIPAL!$C$5:$Y$376,15,FALSE),"")</f>
        <v/>
      </c>
      <c r="T1835" s="255" t="str">
        <f>+IF($C1835&lt;&gt;"",VLOOKUP($C1835,PRINCIPAL!$C$5:$Y$376,9,FALSE),"")</f>
        <v/>
      </c>
      <c r="U1835" s="166" t="str">
        <f t="shared" si="212"/>
        <v/>
      </c>
      <c r="V1835" s="164" t="str">
        <f>+IF($C1835&lt;&gt;"",VLOOKUP($C1835,PRINCIPAL!$C$5:$Y$76,2,FALSE),"")</f>
        <v/>
      </c>
      <c r="W1835" t="e">
        <f>+VLOOKUP(D1835,CENTROS!$G$4:$M$93,7,FALSE)</f>
        <v>#N/A</v>
      </c>
      <c r="Y1835" t="str">
        <f t="shared" si="214"/>
        <v/>
      </c>
      <c r="Z1835" s="220" t="str">
        <f t="shared" si="215"/>
        <v/>
      </c>
      <c r="AA1835" s="220" t="str">
        <f t="shared" si="216"/>
        <v/>
      </c>
      <c r="AB1835" s="228" t="str">
        <f t="shared" si="217"/>
        <v/>
      </c>
      <c r="AC1835" s="230" t="str">
        <f t="shared" si="218"/>
        <v/>
      </c>
      <c r="AD1835" s="220"/>
      <c r="AE1835" s="220"/>
      <c r="AF1835" s="220" t="str">
        <f t="shared" si="213"/>
        <v/>
      </c>
    </row>
    <row r="1836" spans="1:32">
      <c r="A1836" s="121"/>
      <c r="B1836" s="121"/>
      <c r="C1836" s="140"/>
      <c r="D1836" s="159"/>
      <c r="E1836" s="154"/>
      <c r="F1836" s="154"/>
      <c r="G1836" s="160"/>
      <c r="H1836" s="158"/>
      <c r="I1836" s="158"/>
      <c r="J1836" s="158"/>
      <c r="K1836" s="158"/>
      <c r="L1836" s="158"/>
      <c r="M1836" s="158"/>
      <c r="N1836" s="157"/>
      <c r="O1836" s="188"/>
      <c r="P1836" s="245"/>
      <c r="Q1836" s="165" t="str">
        <f>+IF($C1836&lt;&gt;"",VLOOKUP($C1836,PRINCIPAL!$C$5:$Y$376,20,FALSE),"")</f>
        <v/>
      </c>
      <c r="R1836" s="162" t="str">
        <f>+IF($C1836&lt;&gt;"",VLOOKUP($C1836,PRINCIPAL!$C$5:$Y$376,22,FALSE),"")</f>
        <v/>
      </c>
      <c r="S1836" s="162" t="str">
        <f>+IF($C1836&lt;&gt;"",VLOOKUP($C1836,PRINCIPAL!$C$5:$Y$376,15,FALSE),"")</f>
        <v/>
      </c>
      <c r="T1836" s="255" t="str">
        <f>+IF($C1836&lt;&gt;"",VLOOKUP($C1836,PRINCIPAL!$C$5:$Y$376,9,FALSE),"")</f>
        <v/>
      </c>
      <c r="U1836" s="166" t="str">
        <f t="shared" si="212"/>
        <v/>
      </c>
      <c r="V1836" s="164" t="str">
        <f>+IF($C1836&lt;&gt;"",VLOOKUP($C1836,PRINCIPAL!$C$5:$Y$76,2,FALSE),"")</f>
        <v/>
      </c>
      <c r="W1836" t="e">
        <f>+VLOOKUP(D1836,CENTROS!$G$4:$M$93,7,FALSE)</f>
        <v>#N/A</v>
      </c>
      <c r="Y1836" t="str">
        <f t="shared" si="214"/>
        <v/>
      </c>
      <c r="Z1836" s="220" t="str">
        <f t="shared" si="215"/>
        <v/>
      </c>
      <c r="AA1836" s="220" t="str">
        <f t="shared" si="216"/>
        <v/>
      </c>
      <c r="AB1836" s="228" t="str">
        <f t="shared" si="217"/>
        <v/>
      </c>
      <c r="AC1836" s="230" t="str">
        <f t="shared" si="218"/>
        <v/>
      </c>
      <c r="AD1836" s="220"/>
      <c r="AE1836" s="220"/>
      <c r="AF1836" s="220" t="str">
        <f t="shared" si="213"/>
        <v/>
      </c>
    </row>
    <row r="1837" spans="1:32">
      <c r="A1837" s="121"/>
      <c r="B1837" s="121"/>
      <c r="C1837" s="140"/>
      <c r="D1837" s="159"/>
      <c r="E1837" s="154"/>
      <c r="F1837" s="154"/>
      <c r="G1837" s="160"/>
      <c r="H1837" s="158"/>
      <c r="I1837" s="158"/>
      <c r="J1837" s="158"/>
      <c r="K1837" s="158"/>
      <c r="L1837" s="158"/>
      <c r="M1837" s="158"/>
      <c r="N1837" s="157"/>
      <c r="O1837" s="188"/>
      <c r="P1837" s="245"/>
      <c r="Q1837" s="165" t="str">
        <f>+IF($C1837&lt;&gt;"",VLOOKUP($C1837,PRINCIPAL!$C$5:$Y$376,20,FALSE),"")</f>
        <v/>
      </c>
      <c r="R1837" s="162" t="str">
        <f>+IF($C1837&lt;&gt;"",VLOOKUP($C1837,PRINCIPAL!$C$5:$Y$376,22,FALSE),"")</f>
        <v/>
      </c>
      <c r="S1837" s="162" t="str">
        <f>+IF($C1837&lt;&gt;"",VLOOKUP($C1837,PRINCIPAL!$C$5:$Y$376,15,FALSE),"")</f>
        <v/>
      </c>
      <c r="T1837" s="255" t="str">
        <f>+IF($C1837&lt;&gt;"",VLOOKUP($C1837,PRINCIPAL!$C$5:$Y$376,9,FALSE),"")</f>
        <v/>
      </c>
      <c r="U1837" s="166" t="str">
        <f t="shared" si="212"/>
        <v/>
      </c>
      <c r="V1837" s="164" t="str">
        <f>+IF($C1837&lt;&gt;"",VLOOKUP($C1837,PRINCIPAL!$C$5:$Y$76,2,FALSE),"")</f>
        <v/>
      </c>
      <c r="W1837" t="e">
        <f>+VLOOKUP(D1837,CENTROS!$G$4:$M$93,7,FALSE)</f>
        <v>#N/A</v>
      </c>
      <c r="Y1837" t="str">
        <f t="shared" si="214"/>
        <v/>
      </c>
      <c r="Z1837" s="220" t="str">
        <f t="shared" si="215"/>
        <v/>
      </c>
      <c r="AA1837" s="220" t="str">
        <f t="shared" si="216"/>
        <v/>
      </c>
      <c r="AB1837" s="228" t="str">
        <f t="shared" si="217"/>
        <v/>
      </c>
      <c r="AC1837" s="230" t="str">
        <f t="shared" si="218"/>
        <v/>
      </c>
      <c r="AD1837" s="220"/>
      <c r="AE1837" s="220"/>
      <c r="AF1837" s="220" t="str">
        <f t="shared" si="213"/>
        <v/>
      </c>
    </row>
    <row r="1838" spans="1:32">
      <c r="A1838" s="121"/>
      <c r="B1838" s="121"/>
      <c r="C1838" s="140"/>
      <c r="D1838" s="159"/>
      <c r="E1838" s="154"/>
      <c r="F1838" s="154"/>
      <c r="G1838" s="160"/>
      <c r="H1838" s="158"/>
      <c r="I1838" s="158"/>
      <c r="J1838" s="158"/>
      <c r="K1838" s="158"/>
      <c r="L1838" s="158"/>
      <c r="M1838" s="158"/>
      <c r="N1838" s="157"/>
      <c r="O1838" s="188"/>
      <c r="P1838" s="245"/>
      <c r="Q1838" s="165" t="str">
        <f>+IF($C1838&lt;&gt;"",VLOOKUP($C1838,PRINCIPAL!$C$5:$Y$376,20,FALSE),"")</f>
        <v/>
      </c>
      <c r="R1838" s="162" t="str">
        <f>+IF($C1838&lt;&gt;"",VLOOKUP($C1838,PRINCIPAL!$C$5:$Y$376,22,FALSE),"")</f>
        <v/>
      </c>
      <c r="S1838" s="162" t="str">
        <f>+IF($C1838&lt;&gt;"",VLOOKUP($C1838,PRINCIPAL!$C$5:$Y$376,15,FALSE),"")</f>
        <v/>
      </c>
      <c r="T1838" s="255" t="str">
        <f>+IF($C1838&lt;&gt;"",VLOOKUP($C1838,PRINCIPAL!$C$5:$Y$376,9,FALSE),"")</f>
        <v/>
      </c>
      <c r="U1838" s="166" t="str">
        <f t="shared" si="212"/>
        <v/>
      </c>
      <c r="V1838" s="164" t="str">
        <f>+IF($C1838&lt;&gt;"",VLOOKUP($C1838,PRINCIPAL!$C$5:$Y$76,2,FALSE),"")</f>
        <v/>
      </c>
      <c r="W1838" t="e">
        <f>+VLOOKUP(D1838,CENTROS!$G$4:$M$93,7,FALSE)</f>
        <v>#N/A</v>
      </c>
      <c r="Y1838" t="str">
        <f t="shared" si="214"/>
        <v/>
      </c>
      <c r="Z1838" s="220" t="str">
        <f t="shared" si="215"/>
        <v/>
      </c>
      <c r="AA1838" s="220" t="str">
        <f t="shared" si="216"/>
        <v/>
      </c>
      <c r="AB1838" s="228" t="str">
        <f t="shared" si="217"/>
        <v/>
      </c>
      <c r="AC1838" s="230" t="str">
        <f t="shared" si="218"/>
        <v/>
      </c>
      <c r="AD1838" s="220"/>
      <c r="AE1838" s="220"/>
      <c r="AF1838" s="220" t="str">
        <f t="shared" si="213"/>
        <v/>
      </c>
    </row>
    <row r="1839" spans="1:32">
      <c r="A1839" s="121"/>
      <c r="B1839" s="121"/>
      <c r="C1839" s="140"/>
      <c r="D1839" s="159"/>
      <c r="E1839" s="154"/>
      <c r="F1839" s="154"/>
      <c r="G1839" s="160"/>
      <c r="H1839" s="158"/>
      <c r="I1839" s="158"/>
      <c r="J1839" s="158"/>
      <c r="K1839" s="158"/>
      <c r="L1839" s="158"/>
      <c r="M1839" s="158"/>
      <c r="N1839" s="157"/>
      <c r="O1839" s="188"/>
      <c r="P1839" s="245"/>
      <c r="Q1839" s="165" t="str">
        <f>+IF($C1839&lt;&gt;"",VLOOKUP($C1839,PRINCIPAL!$C$5:$Y$376,20,FALSE),"")</f>
        <v/>
      </c>
      <c r="R1839" s="162" t="str">
        <f>+IF($C1839&lt;&gt;"",VLOOKUP($C1839,PRINCIPAL!$C$5:$Y$376,22,FALSE),"")</f>
        <v/>
      </c>
      <c r="S1839" s="162" t="str">
        <f>+IF($C1839&lt;&gt;"",VLOOKUP($C1839,PRINCIPAL!$C$5:$Y$376,15,FALSE),"")</f>
        <v/>
      </c>
      <c r="T1839" s="255" t="str">
        <f>+IF($C1839&lt;&gt;"",VLOOKUP($C1839,PRINCIPAL!$C$5:$Y$376,9,FALSE),"")</f>
        <v/>
      </c>
      <c r="U1839" s="166" t="str">
        <f t="shared" si="212"/>
        <v/>
      </c>
      <c r="V1839" s="164" t="str">
        <f>+IF($C1839&lt;&gt;"",VLOOKUP($C1839,PRINCIPAL!$C$5:$Y$76,2,FALSE),"")</f>
        <v/>
      </c>
      <c r="W1839" t="e">
        <f>+VLOOKUP(D1839,CENTROS!$G$4:$M$93,7,FALSE)</f>
        <v>#N/A</v>
      </c>
      <c r="Y1839" t="str">
        <f t="shared" si="214"/>
        <v/>
      </c>
      <c r="Z1839" s="220" t="str">
        <f t="shared" si="215"/>
        <v/>
      </c>
      <c r="AA1839" s="220" t="str">
        <f t="shared" si="216"/>
        <v/>
      </c>
      <c r="AB1839" s="228" t="str">
        <f t="shared" si="217"/>
        <v/>
      </c>
      <c r="AC1839" s="230" t="str">
        <f t="shared" si="218"/>
        <v/>
      </c>
      <c r="AD1839" s="220"/>
      <c r="AE1839" s="220"/>
      <c r="AF1839" s="220" t="str">
        <f t="shared" si="213"/>
        <v/>
      </c>
    </row>
    <row r="1840" spans="1:32">
      <c r="A1840" s="121"/>
      <c r="B1840" s="121"/>
      <c r="C1840" s="140"/>
      <c r="D1840" s="159"/>
      <c r="E1840" s="154"/>
      <c r="F1840" s="154"/>
      <c r="G1840" s="160"/>
      <c r="H1840" s="158"/>
      <c r="I1840" s="158"/>
      <c r="J1840" s="158"/>
      <c r="K1840" s="158"/>
      <c r="L1840" s="158"/>
      <c r="M1840" s="158"/>
      <c r="N1840" s="157"/>
      <c r="O1840" s="188"/>
      <c r="P1840" s="245"/>
      <c r="Q1840" s="165" t="str">
        <f>+IF($C1840&lt;&gt;"",VLOOKUP($C1840,PRINCIPAL!$C$5:$Y$376,20,FALSE),"")</f>
        <v/>
      </c>
      <c r="R1840" s="162" t="str">
        <f>+IF($C1840&lt;&gt;"",VLOOKUP($C1840,PRINCIPAL!$C$5:$Y$376,22,FALSE),"")</f>
        <v/>
      </c>
      <c r="S1840" s="162" t="str">
        <f>+IF($C1840&lt;&gt;"",VLOOKUP($C1840,PRINCIPAL!$C$5:$Y$376,15,FALSE),"")</f>
        <v/>
      </c>
      <c r="T1840" s="255" t="str">
        <f>+IF($C1840&lt;&gt;"",VLOOKUP($C1840,PRINCIPAL!$C$5:$Y$376,9,FALSE),"")</f>
        <v/>
      </c>
      <c r="U1840" s="166" t="str">
        <f t="shared" si="212"/>
        <v/>
      </c>
      <c r="V1840" s="164" t="str">
        <f>+IF($C1840&lt;&gt;"",VLOOKUP($C1840,PRINCIPAL!$C$5:$Y$76,2,FALSE),"")</f>
        <v/>
      </c>
      <c r="W1840" t="e">
        <f>+VLOOKUP(D1840,CENTROS!$G$4:$M$93,7,FALSE)</f>
        <v>#N/A</v>
      </c>
      <c r="Y1840" t="str">
        <f t="shared" si="214"/>
        <v/>
      </c>
      <c r="Z1840" s="220" t="str">
        <f t="shared" si="215"/>
        <v/>
      </c>
      <c r="AA1840" s="220" t="str">
        <f t="shared" si="216"/>
        <v/>
      </c>
      <c r="AB1840" s="228" t="str">
        <f t="shared" si="217"/>
        <v/>
      </c>
      <c r="AC1840" s="230" t="str">
        <f t="shared" si="218"/>
        <v/>
      </c>
      <c r="AD1840" s="220"/>
      <c r="AE1840" s="220"/>
      <c r="AF1840" s="220" t="str">
        <f t="shared" si="213"/>
        <v/>
      </c>
    </row>
    <row r="1841" spans="1:32">
      <c r="A1841" s="121"/>
      <c r="B1841" s="121"/>
      <c r="C1841" s="140"/>
      <c r="D1841" s="159"/>
      <c r="E1841" s="154"/>
      <c r="F1841" s="154"/>
      <c r="G1841" s="160"/>
      <c r="H1841" s="158"/>
      <c r="I1841" s="158"/>
      <c r="J1841" s="158"/>
      <c r="K1841" s="158"/>
      <c r="L1841" s="158"/>
      <c r="M1841" s="158"/>
      <c r="N1841" s="157"/>
      <c r="O1841" s="188"/>
      <c r="P1841" s="245"/>
      <c r="Q1841" s="165" t="str">
        <f>+IF($C1841&lt;&gt;"",VLOOKUP($C1841,PRINCIPAL!$C$5:$Y$376,20,FALSE),"")</f>
        <v/>
      </c>
      <c r="R1841" s="162" t="str">
        <f>+IF($C1841&lt;&gt;"",VLOOKUP($C1841,PRINCIPAL!$C$5:$Y$376,22,FALSE),"")</f>
        <v/>
      </c>
      <c r="S1841" s="162" t="str">
        <f>+IF($C1841&lt;&gt;"",VLOOKUP($C1841,PRINCIPAL!$C$5:$Y$376,15,FALSE),"")</f>
        <v/>
      </c>
      <c r="T1841" s="255" t="str">
        <f>+IF($C1841&lt;&gt;"",VLOOKUP($C1841,PRINCIPAL!$C$5:$Y$376,9,FALSE),"")</f>
        <v/>
      </c>
      <c r="U1841" s="166" t="str">
        <f t="shared" si="212"/>
        <v/>
      </c>
      <c r="V1841" s="164" t="str">
        <f>+IF($C1841&lt;&gt;"",VLOOKUP($C1841,PRINCIPAL!$C$5:$Y$76,2,FALSE),"")</f>
        <v/>
      </c>
      <c r="W1841" t="e">
        <f>+VLOOKUP(D1841,CENTROS!$G$4:$M$93,7,FALSE)</f>
        <v>#N/A</v>
      </c>
      <c r="Y1841" t="str">
        <f t="shared" si="214"/>
        <v/>
      </c>
      <c r="Z1841" s="220" t="str">
        <f t="shared" si="215"/>
        <v/>
      </c>
      <c r="AA1841" s="220" t="str">
        <f t="shared" si="216"/>
        <v/>
      </c>
      <c r="AB1841" s="228" t="str">
        <f t="shared" si="217"/>
        <v/>
      </c>
      <c r="AC1841" s="230" t="str">
        <f t="shared" si="218"/>
        <v/>
      </c>
      <c r="AD1841" s="220"/>
      <c r="AE1841" s="220"/>
      <c r="AF1841" s="220" t="str">
        <f t="shared" si="213"/>
        <v/>
      </c>
    </row>
    <row r="1842" spans="1:32">
      <c r="A1842" s="121"/>
      <c r="B1842" s="121"/>
      <c r="C1842" s="140"/>
      <c r="D1842" s="159"/>
      <c r="E1842" s="154"/>
      <c r="F1842" s="154"/>
      <c r="G1842" s="160"/>
      <c r="H1842" s="158"/>
      <c r="I1842" s="158"/>
      <c r="J1842" s="158"/>
      <c r="K1842" s="158"/>
      <c r="L1842" s="158"/>
      <c r="M1842" s="158"/>
      <c r="N1842" s="157"/>
      <c r="O1842" s="188"/>
      <c r="P1842" s="245"/>
      <c r="Q1842" s="165" t="str">
        <f>+IF($C1842&lt;&gt;"",VLOOKUP($C1842,PRINCIPAL!$C$5:$Y$376,20,FALSE),"")</f>
        <v/>
      </c>
      <c r="R1842" s="162" t="str">
        <f>+IF($C1842&lt;&gt;"",VLOOKUP($C1842,PRINCIPAL!$C$5:$Y$376,22,FALSE),"")</f>
        <v/>
      </c>
      <c r="S1842" s="162" t="str">
        <f>+IF($C1842&lt;&gt;"",VLOOKUP($C1842,PRINCIPAL!$C$5:$Y$376,15,FALSE),"")</f>
        <v/>
      </c>
      <c r="T1842" s="255" t="str">
        <f>+IF($C1842&lt;&gt;"",VLOOKUP($C1842,PRINCIPAL!$C$5:$Y$376,9,FALSE),"")</f>
        <v/>
      </c>
      <c r="U1842" s="166" t="str">
        <f t="shared" si="212"/>
        <v/>
      </c>
      <c r="V1842" s="164" t="str">
        <f>+IF($C1842&lt;&gt;"",VLOOKUP($C1842,PRINCIPAL!$C$5:$Y$76,2,FALSE),"")</f>
        <v/>
      </c>
      <c r="W1842" t="e">
        <f>+VLOOKUP(D1842,CENTROS!$G$4:$M$93,7,FALSE)</f>
        <v>#N/A</v>
      </c>
      <c r="Y1842" t="str">
        <f t="shared" si="214"/>
        <v/>
      </c>
      <c r="Z1842" s="220" t="str">
        <f t="shared" si="215"/>
        <v/>
      </c>
      <c r="AA1842" s="220" t="str">
        <f t="shared" si="216"/>
        <v/>
      </c>
      <c r="AB1842" s="228" t="str">
        <f t="shared" si="217"/>
        <v/>
      </c>
      <c r="AC1842" s="230" t="str">
        <f t="shared" si="218"/>
        <v/>
      </c>
      <c r="AD1842" s="220"/>
      <c r="AE1842" s="220"/>
      <c r="AF1842" s="220" t="str">
        <f t="shared" si="213"/>
        <v/>
      </c>
    </row>
    <row r="1843" spans="1:32">
      <c r="A1843" s="121"/>
      <c r="B1843" s="121"/>
      <c r="C1843" s="140"/>
      <c r="D1843" s="159"/>
      <c r="E1843" s="154"/>
      <c r="F1843" s="154"/>
      <c r="G1843" s="160"/>
      <c r="H1843" s="158"/>
      <c r="I1843" s="158"/>
      <c r="J1843" s="158"/>
      <c r="K1843" s="158"/>
      <c r="L1843" s="158"/>
      <c r="M1843" s="158"/>
      <c r="N1843" s="157"/>
      <c r="O1843" s="188"/>
      <c r="P1843" s="245"/>
      <c r="Q1843" s="165" t="str">
        <f>+IF($C1843&lt;&gt;"",VLOOKUP($C1843,PRINCIPAL!$C$5:$Y$376,20,FALSE),"")</f>
        <v/>
      </c>
      <c r="R1843" s="162" t="str">
        <f>+IF($C1843&lt;&gt;"",VLOOKUP($C1843,PRINCIPAL!$C$5:$Y$376,22,FALSE),"")</f>
        <v/>
      </c>
      <c r="S1843" s="162" t="str">
        <f>+IF($C1843&lt;&gt;"",VLOOKUP($C1843,PRINCIPAL!$C$5:$Y$376,15,FALSE),"")</f>
        <v/>
      </c>
      <c r="T1843" s="255" t="str">
        <f>+IF($C1843&lt;&gt;"",VLOOKUP($C1843,PRINCIPAL!$C$5:$Y$376,9,FALSE),"")</f>
        <v/>
      </c>
      <c r="U1843" s="166" t="str">
        <f t="shared" si="212"/>
        <v/>
      </c>
      <c r="V1843" s="164" t="str">
        <f>+IF($C1843&lt;&gt;"",VLOOKUP($C1843,PRINCIPAL!$C$5:$Y$76,2,FALSE),"")</f>
        <v/>
      </c>
      <c r="W1843" t="e">
        <f>+VLOOKUP(D1843,CENTROS!$G$4:$M$93,7,FALSE)</f>
        <v>#N/A</v>
      </c>
      <c r="Y1843" t="str">
        <f t="shared" si="214"/>
        <v/>
      </c>
      <c r="Z1843" s="220" t="str">
        <f t="shared" si="215"/>
        <v/>
      </c>
      <c r="AA1843" s="220" t="str">
        <f t="shared" si="216"/>
        <v/>
      </c>
      <c r="AB1843" s="228" t="str">
        <f t="shared" si="217"/>
        <v/>
      </c>
      <c r="AC1843" s="230" t="str">
        <f t="shared" si="218"/>
        <v/>
      </c>
      <c r="AD1843" s="220"/>
      <c r="AE1843" s="220"/>
      <c r="AF1843" s="220" t="str">
        <f t="shared" si="213"/>
        <v/>
      </c>
    </row>
    <row r="1844" spans="1:32">
      <c r="A1844" s="121"/>
      <c r="B1844" s="121"/>
      <c r="C1844" s="140"/>
      <c r="D1844" s="159"/>
      <c r="E1844" s="154"/>
      <c r="F1844" s="154"/>
      <c r="G1844" s="160"/>
      <c r="H1844" s="158"/>
      <c r="I1844" s="158"/>
      <c r="J1844" s="158"/>
      <c r="K1844" s="158"/>
      <c r="L1844" s="158"/>
      <c r="M1844" s="158"/>
      <c r="N1844" s="157"/>
      <c r="O1844" s="188"/>
      <c r="P1844" s="245"/>
      <c r="Q1844" s="165" t="str">
        <f>+IF($C1844&lt;&gt;"",VLOOKUP($C1844,PRINCIPAL!$C$5:$Y$376,20,FALSE),"")</f>
        <v/>
      </c>
      <c r="R1844" s="162" t="str">
        <f>+IF($C1844&lt;&gt;"",VLOOKUP($C1844,PRINCIPAL!$C$5:$Y$376,22,FALSE),"")</f>
        <v/>
      </c>
      <c r="S1844" s="162" t="str">
        <f>+IF($C1844&lt;&gt;"",VLOOKUP($C1844,PRINCIPAL!$C$5:$Y$376,15,FALSE),"")</f>
        <v/>
      </c>
      <c r="T1844" s="255" t="str">
        <f>+IF($C1844&lt;&gt;"",VLOOKUP($C1844,PRINCIPAL!$C$5:$Y$376,9,FALSE),"")</f>
        <v/>
      </c>
      <c r="U1844" s="166" t="str">
        <f t="shared" si="212"/>
        <v/>
      </c>
      <c r="V1844" s="164" t="str">
        <f>+IF($C1844&lt;&gt;"",VLOOKUP($C1844,PRINCIPAL!$C$5:$Y$76,2,FALSE),"")</f>
        <v/>
      </c>
      <c r="W1844" t="e">
        <f>+VLOOKUP(D1844,CENTROS!$G$4:$M$93,7,FALSE)</f>
        <v>#N/A</v>
      </c>
      <c r="Y1844" t="str">
        <f t="shared" si="214"/>
        <v/>
      </c>
      <c r="Z1844" s="220" t="str">
        <f t="shared" si="215"/>
        <v/>
      </c>
      <c r="AA1844" s="220" t="str">
        <f t="shared" si="216"/>
        <v/>
      </c>
      <c r="AB1844" s="228" t="str">
        <f t="shared" si="217"/>
        <v/>
      </c>
      <c r="AC1844" s="230" t="str">
        <f t="shared" si="218"/>
        <v/>
      </c>
      <c r="AD1844" s="220"/>
      <c r="AE1844" s="220"/>
      <c r="AF1844" s="220" t="str">
        <f t="shared" si="213"/>
        <v/>
      </c>
    </row>
    <row r="1845" spans="1:32">
      <c r="A1845" s="121"/>
      <c r="B1845" s="121"/>
      <c r="C1845" s="140"/>
      <c r="D1845" s="159"/>
      <c r="E1845" s="154"/>
      <c r="F1845" s="154"/>
      <c r="G1845" s="160"/>
      <c r="H1845" s="158"/>
      <c r="I1845" s="158"/>
      <c r="J1845" s="158"/>
      <c r="K1845" s="158"/>
      <c r="L1845" s="158"/>
      <c r="M1845" s="158"/>
      <c r="N1845" s="157"/>
      <c r="O1845" s="188"/>
      <c r="P1845" s="245"/>
      <c r="Q1845" s="165" t="str">
        <f>+IF($C1845&lt;&gt;"",VLOOKUP($C1845,PRINCIPAL!$C$5:$Y$376,20,FALSE),"")</f>
        <v/>
      </c>
      <c r="R1845" s="162" t="str">
        <f>+IF($C1845&lt;&gt;"",VLOOKUP($C1845,PRINCIPAL!$C$5:$Y$376,22,FALSE),"")</f>
        <v/>
      </c>
      <c r="S1845" s="162" t="str">
        <f>+IF($C1845&lt;&gt;"",VLOOKUP($C1845,PRINCIPAL!$C$5:$Y$376,15,FALSE),"")</f>
        <v/>
      </c>
      <c r="T1845" s="255" t="str">
        <f>+IF($C1845&lt;&gt;"",VLOOKUP($C1845,PRINCIPAL!$C$5:$Y$376,9,FALSE),"")</f>
        <v/>
      </c>
      <c r="U1845" s="166" t="str">
        <f t="shared" si="212"/>
        <v/>
      </c>
      <c r="V1845" s="164" t="str">
        <f>+IF($C1845&lt;&gt;"",VLOOKUP($C1845,PRINCIPAL!$C$5:$Y$76,2,FALSE),"")</f>
        <v/>
      </c>
      <c r="W1845" t="e">
        <f>+VLOOKUP(D1845,CENTROS!$G$4:$M$93,7,FALSE)</f>
        <v>#N/A</v>
      </c>
      <c r="Y1845" t="str">
        <f t="shared" si="214"/>
        <v/>
      </c>
      <c r="Z1845" s="220" t="str">
        <f t="shared" si="215"/>
        <v/>
      </c>
      <c r="AA1845" s="220" t="str">
        <f t="shared" si="216"/>
        <v/>
      </c>
      <c r="AB1845" s="228" t="str">
        <f t="shared" si="217"/>
        <v/>
      </c>
      <c r="AC1845" s="230" t="str">
        <f t="shared" si="218"/>
        <v/>
      </c>
      <c r="AD1845" s="220"/>
      <c r="AE1845" s="220"/>
      <c r="AF1845" s="220" t="str">
        <f t="shared" si="213"/>
        <v/>
      </c>
    </row>
    <row r="1846" spans="1:32">
      <c r="A1846" s="121"/>
      <c r="B1846" s="121"/>
      <c r="C1846" s="140"/>
      <c r="D1846" s="159"/>
      <c r="E1846" s="154"/>
      <c r="F1846" s="154"/>
      <c r="G1846" s="160"/>
      <c r="H1846" s="158"/>
      <c r="I1846" s="158"/>
      <c r="J1846" s="158"/>
      <c r="K1846" s="158"/>
      <c r="L1846" s="158"/>
      <c r="M1846" s="158"/>
      <c r="N1846" s="157"/>
      <c r="O1846" s="188"/>
      <c r="P1846" s="245"/>
      <c r="Q1846" s="165" t="str">
        <f>+IF($C1846&lt;&gt;"",VLOOKUP($C1846,PRINCIPAL!$C$5:$Y$376,20,FALSE),"")</f>
        <v/>
      </c>
      <c r="R1846" s="162" t="str">
        <f>+IF($C1846&lt;&gt;"",VLOOKUP($C1846,PRINCIPAL!$C$5:$Y$376,22,FALSE),"")</f>
        <v/>
      </c>
      <c r="S1846" s="162" t="str">
        <f>+IF($C1846&lt;&gt;"",VLOOKUP($C1846,PRINCIPAL!$C$5:$Y$376,15,FALSE),"")</f>
        <v/>
      </c>
      <c r="T1846" s="255" t="str">
        <f>+IF($C1846&lt;&gt;"",VLOOKUP($C1846,PRINCIPAL!$C$5:$Y$376,9,FALSE),"")</f>
        <v/>
      </c>
      <c r="U1846" s="166" t="str">
        <f t="shared" si="212"/>
        <v/>
      </c>
      <c r="V1846" s="164" t="str">
        <f>+IF($C1846&lt;&gt;"",VLOOKUP($C1846,PRINCIPAL!$C$5:$Y$76,2,FALSE),"")</f>
        <v/>
      </c>
      <c r="W1846" t="e">
        <f>+VLOOKUP(D1846,CENTROS!$G$4:$M$93,7,FALSE)</f>
        <v>#N/A</v>
      </c>
      <c r="Y1846" t="str">
        <f t="shared" si="214"/>
        <v/>
      </c>
      <c r="Z1846" s="220" t="str">
        <f t="shared" si="215"/>
        <v/>
      </c>
      <c r="AA1846" s="220" t="str">
        <f t="shared" si="216"/>
        <v/>
      </c>
      <c r="AB1846" s="228" t="str">
        <f t="shared" si="217"/>
        <v/>
      </c>
      <c r="AC1846" s="230" t="str">
        <f t="shared" si="218"/>
        <v/>
      </c>
      <c r="AD1846" s="220"/>
      <c r="AE1846" s="220"/>
      <c r="AF1846" s="220" t="str">
        <f t="shared" si="213"/>
        <v/>
      </c>
    </row>
    <row r="1847" spans="1:32">
      <c r="A1847" s="121"/>
      <c r="B1847" s="121"/>
      <c r="C1847" s="140"/>
      <c r="D1847" s="159"/>
      <c r="E1847" s="154"/>
      <c r="F1847" s="154"/>
      <c r="G1847" s="160"/>
      <c r="H1847" s="158"/>
      <c r="I1847" s="158"/>
      <c r="J1847" s="158"/>
      <c r="K1847" s="158"/>
      <c r="L1847" s="158"/>
      <c r="M1847" s="158"/>
      <c r="N1847" s="157"/>
      <c r="O1847" s="188"/>
      <c r="P1847" s="245"/>
      <c r="Q1847" s="165" t="str">
        <f>+IF($C1847&lt;&gt;"",VLOOKUP($C1847,PRINCIPAL!$C$5:$Y$376,20,FALSE),"")</f>
        <v/>
      </c>
      <c r="R1847" s="162" t="str">
        <f>+IF($C1847&lt;&gt;"",VLOOKUP($C1847,PRINCIPAL!$C$5:$Y$376,22,FALSE),"")</f>
        <v/>
      </c>
      <c r="S1847" s="162" t="str">
        <f>+IF($C1847&lt;&gt;"",VLOOKUP($C1847,PRINCIPAL!$C$5:$Y$376,15,FALSE),"")</f>
        <v/>
      </c>
      <c r="T1847" s="255" t="str">
        <f>+IF($C1847&lt;&gt;"",VLOOKUP($C1847,PRINCIPAL!$C$5:$Y$376,9,FALSE),"")</f>
        <v/>
      </c>
      <c r="U1847" s="166" t="str">
        <f t="shared" si="212"/>
        <v/>
      </c>
      <c r="V1847" s="164" t="str">
        <f>+IF($C1847&lt;&gt;"",VLOOKUP($C1847,PRINCIPAL!$C$5:$Y$76,2,FALSE),"")</f>
        <v/>
      </c>
      <c r="W1847" t="e">
        <f>+VLOOKUP(D1847,CENTROS!$G$4:$M$93,7,FALSE)</f>
        <v>#N/A</v>
      </c>
      <c r="Y1847" t="str">
        <f t="shared" si="214"/>
        <v/>
      </c>
      <c r="Z1847" s="220" t="str">
        <f t="shared" si="215"/>
        <v/>
      </c>
      <c r="AA1847" s="220" t="str">
        <f t="shared" si="216"/>
        <v/>
      </c>
      <c r="AB1847" s="228" t="str">
        <f t="shared" si="217"/>
        <v/>
      </c>
      <c r="AC1847" s="230" t="str">
        <f t="shared" si="218"/>
        <v/>
      </c>
      <c r="AD1847" s="220"/>
      <c r="AE1847" s="220"/>
      <c r="AF1847" s="220" t="str">
        <f t="shared" si="213"/>
        <v/>
      </c>
    </row>
    <row r="1848" spans="1:32">
      <c r="A1848" s="121"/>
      <c r="B1848" s="121"/>
      <c r="C1848" s="140"/>
      <c r="D1848" s="159"/>
      <c r="E1848" s="154"/>
      <c r="F1848" s="154"/>
      <c r="G1848" s="160"/>
      <c r="H1848" s="158"/>
      <c r="I1848" s="158"/>
      <c r="J1848" s="158"/>
      <c r="K1848" s="158"/>
      <c r="L1848" s="158"/>
      <c r="M1848" s="158"/>
      <c r="N1848" s="157"/>
      <c r="O1848" s="188"/>
      <c r="P1848" s="245"/>
      <c r="Q1848" s="165" t="str">
        <f>+IF($C1848&lt;&gt;"",VLOOKUP($C1848,PRINCIPAL!$C$5:$Y$376,20,FALSE),"")</f>
        <v/>
      </c>
      <c r="R1848" s="162" t="str">
        <f>+IF($C1848&lt;&gt;"",VLOOKUP($C1848,PRINCIPAL!$C$5:$Y$376,22,FALSE),"")</f>
        <v/>
      </c>
      <c r="S1848" s="162" t="str">
        <f>+IF($C1848&lt;&gt;"",VLOOKUP($C1848,PRINCIPAL!$C$5:$Y$376,15,FALSE),"")</f>
        <v/>
      </c>
      <c r="T1848" s="255" t="str">
        <f>+IF($C1848&lt;&gt;"",VLOOKUP($C1848,PRINCIPAL!$C$5:$Y$376,9,FALSE),"")</f>
        <v/>
      </c>
      <c r="U1848" s="166" t="str">
        <f t="shared" si="212"/>
        <v/>
      </c>
      <c r="V1848" s="164" t="str">
        <f>+IF($C1848&lt;&gt;"",VLOOKUP($C1848,PRINCIPAL!$C$5:$Y$76,2,FALSE),"")</f>
        <v/>
      </c>
      <c r="W1848" t="e">
        <f>+VLOOKUP(D1848,CENTROS!$G$4:$M$93,7,FALSE)</f>
        <v>#N/A</v>
      </c>
      <c r="Y1848" t="str">
        <f t="shared" si="214"/>
        <v/>
      </c>
      <c r="Z1848" s="220" t="str">
        <f t="shared" si="215"/>
        <v/>
      </c>
      <c r="AA1848" s="220" t="str">
        <f t="shared" si="216"/>
        <v/>
      </c>
      <c r="AB1848" s="228" t="str">
        <f t="shared" si="217"/>
        <v/>
      </c>
      <c r="AC1848" s="230" t="str">
        <f t="shared" si="218"/>
        <v/>
      </c>
      <c r="AD1848" s="220"/>
      <c r="AE1848" s="220"/>
      <c r="AF1848" s="220" t="str">
        <f t="shared" si="213"/>
        <v/>
      </c>
    </row>
    <row r="1849" spans="1:32">
      <c r="A1849" s="121"/>
      <c r="B1849" s="121"/>
      <c r="C1849" s="140"/>
      <c r="D1849" s="159"/>
      <c r="E1849" s="154"/>
      <c r="F1849" s="154"/>
      <c r="G1849" s="160"/>
      <c r="H1849" s="158"/>
      <c r="I1849" s="158"/>
      <c r="J1849" s="158"/>
      <c r="K1849" s="158"/>
      <c r="L1849" s="158"/>
      <c r="M1849" s="158"/>
      <c r="N1849" s="157"/>
      <c r="O1849" s="188"/>
      <c r="P1849" s="245"/>
      <c r="Q1849" s="165" t="str">
        <f>+IF($C1849&lt;&gt;"",VLOOKUP($C1849,PRINCIPAL!$C$5:$Y$376,20,FALSE),"")</f>
        <v/>
      </c>
      <c r="R1849" s="162" t="str">
        <f>+IF($C1849&lt;&gt;"",VLOOKUP($C1849,PRINCIPAL!$C$5:$Y$376,22,FALSE),"")</f>
        <v/>
      </c>
      <c r="S1849" s="162" t="str">
        <f>+IF($C1849&lt;&gt;"",VLOOKUP($C1849,PRINCIPAL!$C$5:$Y$376,15,FALSE),"")</f>
        <v/>
      </c>
      <c r="T1849" s="255" t="str">
        <f>+IF($C1849&lt;&gt;"",VLOOKUP($C1849,PRINCIPAL!$C$5:$Y$376,9,FALSE),"")</f>
        <v/>
      </c>
      <c r="U1849" s="166" t="str">
        <f t="shared" si="212"/>
        <v/>
      </c>
      <c r="V1849" s="164" t="str">
        <f>+IF($C1849&lt;&gt;"",VLOOKUP($C1849,PRINCIPAL!$C$5:$Y$76,2,FALSE),"")</f>
        <v/>
      </c>
      <c r="W1849" t="e">
        <f>+VLOOKUP(D1849,CENTROS!$G$4:$M$93,7,FALSE)</f>
        <v>#N/A</v>
      </c>
      <c r="Y1849" t="str">
        <f t="shared" si="214"/>
        <v/>
      </c>
      <c r="Z1849" s="220" t="str">
        <f t="shared" si="215"/>
        <v/>
      </c>
      <c r="AA1849" s="220" t="str">
        <f t="shared" si="216"/>
        <v/>
      </c>
      <c r="AB1849" s="228" t="str">
        <f t="shared" si="217"/>
        <v/>
      </c>
      <c r="AC1849" s="230" t="str">
        <f t="shared" si="218"/>
        <v/>
      </c>
      <c r="AD1849" s="220"/>
      <c r="AE1849" s="220"/>
      <c r="AF1849" s="220" t="str">
        <f t="shared" si="213"/>
        <v/>
      </c>
    </row>
    <row r="1850" spans="1:32">
      <c r="A1850" s="121"/>
      <c r="B1850" s="121"/>
      <c r="C1850" s="140"/>
      <c r="D1850" s="159"/>
      <c r="E1850" s="154"/>
      <c r="F1850" s="154"/>
      <c r="G1850" s="160"/>
      <c r="H1850" s="158"/>
      <c r="I1850" s="158"/>
      <c r="J1850" s="158"/>
      <c r="K1850" s="158"/>
      <c r="L1850" s="158"/>
      <c r="M1850" s="158"/>
      <c r="N1850" s="157"/>
      <c r="O1850" s="188"/>
      <c r="P1850" s="245"/>
      <c r="Q1850" s="165" t="str">
        <f>+IF($C1850&lt;&gt;"",VLOOKUP($C1850,PRINCIPAL!$C$5:$Y$376,20,FALSE),"")</f>
        <v/>
      </c>
      <c r="R1850" s="162" t="str">
        <f>+IF($C1850&lt;&gt;"",VLOOKUP($C1850,PRINCIPAL!$C$5:$Y$376,22,FALSE),"")</f>
        <v/>
      </c>
      <c r="S1850" s="162" t="str">
        <f>+IF($C1850&lt;&gt;"",VLOOKUP($C1850,PRINCIPAL!$C$5:$Y$376,15,FALSE),"")</f>
        <v/>
      </c>
      <c r="T1850" s="255" t="str">
        <f>+IF($C1850&lt;&gt;"",VLOOKUP($C1850,PRINCIPAL!$C$5:$Y$376,9,FALSE),"")</f>
        <v/>
      </c>
      <c r="U1850" s="166" t="str">
        <f t="shared" si="212"/>
        <v/>
      </c>
      <c r="V1850" s="164" t="str">
        <f>+IF($C1850&lt;&gt;"",VLOOKUP($C1850,PRINCIPAL!$C$5:$Y$76,2,FALSE),"")</f>
        <v/>
      </c>
      <c r="W1850" t="e">
        <f>+VLOOKUP(D1850,CENTROS!$G$4:$M$93,7,FALSE)</f>
        <v>#N/A</v>
      </c>
      <c r="Y1850" t="str">
        <f t="shared" si="214"/>
        <v/>
      </c>
      <c r="Z1850" s="220" t="str">
        <f t="shared" si="215"/>
        <v/>
      </c>
      <c r="AA1850" s="220" t="str">
        <f t="shared" si="216"/>
        <v/>
      </c>
      <c r="AB1850" s="228" t="str">
        <f t="shared" si="217"/>
        <v/>
      </c>
      <c r="AC1850" s="230" t="str">
        <f t="shared" si="218"/>
        <v/>
      </c>
      <c r="AD1850" s="220"/>
      <c r="AE1850" s="220"/>
      <c r="AF1850" s="220" t="str">
        <f t="shared" si="213"/>
        <v/>
      </c>
    </row>
    <row r="1851" spans="1:32">
      <c r="A1851" s="121"/>
      <c r="B1851" s="121"/>
      <c r="C1851" s="140"/>
      <c r="D1851" s="159"/>
      <c r="E1851" s="154"/>
      <c r="F1851" s="154"/>
      <c r="G1851" s="160"/>
      <c r="H1851" s="158"/>
      <c r="I1851" s="158"/>
      <c r="J1851" s="158"/>
      <c r="K1851" s="158"/>
      <c r="L1851" s="158"/>
      <c r="M1851" s="158"/>
      <c r="N1851" s="157"/>
      <c r="O1851" s="188"/>
      <c r="P1851" s="245"/>
      <c r="Q1851" s="165" t="str">
        <f>+IF($C1851&lt;&gt;"",VLOOKUP($C1851,PRINCIPAL!$C$5:$Y$376,20,FALSE),"")</f>
        <v/>
      </c>
      <c r="R1851" s="162" t="str">
        <f>+IF($C1851&lt;&gt;"",VLOOKUP($C1851,PRINCIPAL!$C$5:$Y$376,22,FALSE),"")</f>
        <v/>
      </c>
      <c r="S1851" s="162" t="str">
        <f>+IF($C1851&lt;&gt;"",VLOOKUP($C1851,PRINCIPAL!$C$5:$Y$376,15,FALSE),"")</f>
        <v/>
      </c>
      <c r="T1851" s="255" t="str">
        <f>+IF($C1851&lt;&gt;"",VLOOKUP($C1851,PRINCIPAL!$C$5:$Y$376,9,FALSE),"")</f>
        <v/>
      </c>
      <c r="U1851" s="166" t="str">
        <f t="shared" si="212"/>
        <v/>
      </c>
      <c r="V1851" s="164" t="str">
        <f>+IF($C1851&lt;&gt;"",VLOOKUP($C1851,PRINCIPAL!$C$5:$Y$76,2,FALSE),"")</f>
        <v/>
      </c>
      <c r="W1851" t="e">
        <f>+VLOOKUP(D1851,CENTROS!$G$4:$M$93,7,FALSE)</f>
        <v>#N/A</v>
      </c>
      <c r="Y1851" t="str">
        <f t="shared" si="214"/>
        <v/>
      </c>
      <c r="Z1851" s="220" t="str">
        <f t="shared" si="215"/>
        <v/>
      </c>
      <c r="AA1851" s="220" t="str">
        <f t="shared" si="216"/>
        <v/>
      </c>
      <c r="AB1851" s="228" t="str">
        <f t="shared" si="217"/>
        <v/>
      </c>
      <c r="AC1851" s="230" t="str">
        <f t="shared" si="218"/>
        <v/>
      </c>
      <c r="AD1851" s="220"/>
      <c r="AE1851" s="220"/>
      <c r="AF1851" s="220" t="str">
        <f t="shared" si="213"/>
        <v/>
      </c>
    </row>
    <row r="1852" spans="1:32">
      <c r="A1852" s="121"/>
      <c r="B1852" s="121"/>
      <c r="C1852" s="140"/>
      <c r="D1852" s="159"/>
      <c r="E1852" s="154"/>
      <c r="F1852" s="154"/>
      <c r="G1852" s="160"/>
      <c r="H1852" s="158"/>
      <c r="I1852" s="158"/>
      <c r="J1852" s="158"/>
      <c r="K1852" s="158"/>
      <c r="L1852" s="158"/>
      <c r="M1852" s="158"/>
      <c r="N1852" s="157"/>
      <c r="O1852" s="188"/>
      <c r="P1852" s="245"/>
      <c r="Q1852" s="165" t="str">
        <f>+IF($C1852&lt;&gt;"",VLOOKUP($C1852,PRINCIPAL!$C$5:$Y$376,20,FALSE),"")</f>
        <v/>
      </c>
      <c r="R1852" s="162" t="str">
        <f>+IF($C1852&lt;&gt;"",VLOOKUP($C1852,PRINCIPAL!$C$5:$Y$376,22,FALSE),"")</f>
        <v/>
      </c>
      <c r="S1852" s="162" t="str">
        <f>+IF($C1852&lt;&gt;"",VLOOKUP($C1852,PRINCIPAL!$C$5:$Y$376,15,FALSE),"")</f>
        <v/>
      </c>
      <c r="T1852" s="255" t="str">
        <f>+IF($C1852&lt;&gt;"",VLOOKUP($C1852,PRINCIPAL!$C$5:$Y$376,9,FALSE),"")</f>
        <v/>
      </c>
      <c r="U1852" s="166" t="str">
        <f t="shared" si="212"/>
        <v/>
      </c>
      <c r="V1852" s="164" t="str">
        <f>+IF($C1852&lt;&gt;"",VLOOKUP($C1852,PRINCIPAL!$C$5:$Y$76,2,FALSE),"")</f>
        <v/>
      </c>
      <c r="W1852" t="e">
        <f>+VLOOKUP(D1852,CENTROS!$G$4:$M$93,7,FALSE)</f>
        <v>#N/A</v>
      </c>
      <c r="Y1852" t="str">
        <f t="shared" si="214"/>
        <v/>
      </c>
      <c r="Z1852" s="220" t="str">
        <f t="shared" si="215"/>
        <v/>
      </c>
      <c r="AA1852" s="220" t="str">
        <f t="shared" si="216"/>
        <v/>
      </c>
      <c r="AB1852" s="228" t="str">
        <f t="shared" si="217"/>
        <v/>
      </c>
      <c r="AC1852" s="230" t="str">
        <f t="shared" si="218"/>
        <v/>
      </c>
      <c r="AD1852" s="220"/>
      <c r="AE1852" s="220"/>
      <c r="AF1852" s="220" t="str">
        <f t="shared" si="213"/>
        <v/>
      </c>
    </row>
    <row r="1853" spans="1:32">
      <c r="A1853" s="121"/>
      <c r="B1853" s="121"/>
      <c r="C1853" s="140"/>
      <c r="D1853" s="159"/>
      <c r="E1853" s="154"/>
      <c r="F1853" s="154"/>
      <c r="G1853" s="160"/>
      <c r="H1853" s="158"/>
      <c r="I1853" s="158"/>
      <c r="J1853" s="158"/>
      <c r="K1853" s="158"/>
      <c r="L1853" s="158"/>
      <c r="M1853" s="158"/>
      <c r="N1853" s="157"/>
      <c r="O1853" s="188"/>
      <c r="P1853" s="245"/>
      <c r="Q1853" s="165" t="str">
        <f>+IF($C1853&lt;&gt;"",VLOOKUP($C1853,PRINCIPAL!$C$5:$Y$376,20,FALSE),"")</f>
        <v/>
      </c>
      <c r="R1853" s="162" t="str">
        <f>+IF($C1853&lt;&gt;"",VLOOKUP($C1853,PRINCIPAL!$C$5:$Y$376,22,FALSE),"")</f>
        <v/>
      </c>
      <c r="S1853" s="162" t="str">
        <f>+IF($C1853&lt;&gt;"",VLOOKUP($C1853,PRINCIPAL!$C$5:$Y$376,15,FALSE),"")</f>
        <v/>
      </c>
      <c r="T1853" s="255" t="str">
        <f>+IF($C1853&lt;&gt;"",VLOOKUP($C1853,PRINCIPAL!$C$5:$Y$376,9,FALSE),"")</f>
        <v/>
      </c>
      <c r="U1853" s="166" t="str">
        <f t="shared" si="212"/>
        <v/>
      </c>
      <c r="V1853" s="164" t="str">
        <f>+IF($C1853&lt;&gt;"",VLOOKUP($C1853,PRINCIPAL!$C$5:$Y$76,2,FALSE),"")</f>
        <v/>
      </c>
      <c r="W1853" t="e">
        <f>+VLOOKUP(D1853,CENTROS!$G$4:$M$93,7,FALSE)</f>
        <v>#N/A</v>
      </c>
      <c r="Y1853" t="str">
        <f t="shared" si="214"/>
        <v/>
      </c>
      <c r="Z1853" s="220" t="str">
        <f t="shared" si="215"/>
        <v/>
      </c>
      <c r="AA1853" s="220" t="str">
        <f t="shared" si="216"/>
        <v/>
      </c>
      <c r="AB1853" s="228" t="str">
        <f t="shared" si="217"/>
        <v/>
      </c>
      <c r="AC1853" s="230" t="str">
        <f t="shared" si="218"/>
        <v/>
      </c>
      <c r="AD1853" s="220"/>
      <c r="AE1853" s="220"/>
      <c r="AF1853" s="220" t="str">
        <f t="shared" si="213"/>
        <v/>
      </c>
    </row>
    <row r="1854" spans="1:32">
      <c r="A1854" s="121"/>
      <c r="B1854" s="121"/>
      <c r="C1854" s="140"/>
      <c r="D1854" s="159"/>
      <c r="E1854" s="154"/>
      <c r="F1854" s="154"/>
      <c r="G1854" s="160"/>
      <c r="H1854" s="158"/>
      <c r="I1854" s="158"/>
      <c r="J1854" s="158"/>
      <c r="K1854" s="158"/>
      <c r="L1854" s="158"/>
      <c r="M1854" s="158"/>
      <c r="N1854" s="157"/>
      <c r="O1854" s="188"/>
      <c r="P1854" s="245"/>
      <c r="Q1854" s="165" t="str">
        <f>+IF($C1854&lt;&gt;"",VLOOKUP($C1854,PRINCIPAL!$C$5:$Y$376,20,FALSE),"")</f>
        <v/>
      </c>
      <c r="R1854" s="162" t="str">
        <f>+IF($C1854&lt;&gt;"",VLOOKUP($C1854,PRINCIPAL!$C$5:$Y$376,22,FALSE),"")</f>
        <v/>
      </c>
      <c r="S1854" s="162" t="str">
        <f>+IF($C1854&lt;&gt;"",VLOOKUP($C1854,PRINCIPAL!$C$5:$Y$376,15,FALSE),"")</f>
        <v/>
      </c>
      <c r="T1854" s="255" t="str">
        <f>+IF($C1854&lt;&gt;"",VLOOKUP($C1854,PRINCIPAL!$C$5:$Y$376,9,FALSE),"")</f>
        <v/>
      </c>
      <c r="U1854" s="166" t="str">
        <f t="shared" ref="U1854:U1917" si="219">+IF(J1854&gt;L1854+N1854,"ROTO",IF(1.5*(L1854+N1854)&gt;J1854,"mes*1,5",""))</f>
        <v/>
      </c>
      <c r="V1854" s="164" t="str">
        <f>+IF($C1854&lt;&gt;"",VLOOKUP($C1854,PRINCIPAL!$C$5:$Y$76,2,FALSE),"")</f>
        <v/>
      </c>
      <c r="W1854" t="e">
        <f>+VLOOKUP(D1854,CENTROS!$G$4:$M$93,7,FALSE)</f>
        <v>#N/A</v>
      </c>
      <c r="Y1854" t="str">
        <f t="shared" si="214"/>
        <v/>
      </c>
      <c r="Z1854" s="220" t="str">
        <f t="shared" si="215"/>
        <v/>
      </c>
      <c r="AA1854" s="220" t="str">
        <f t="shared" si="216"/>
        <v/>
      </c>
      <c r="AB1854" s="228" t="str">
        <f t="shared" si="217"/>
        <v/>
      </c>
      <c r="AC1854" s="230" t="str">
        <f t="shared" si="218"/>
        <v/>
      </c>
      <c r="AD1854" s="220"/>
      <c r="AE1854" s="220"/>
      <c r="AF1854" s="220" t="str">
        <f t="shared" si="213"/>
        <v/>
      </c>
    </row>
    <row r="1855" spans="1:32">
      <c r="A1855" s="121"/>
      <c r="B1855" s="121"/>
      <c r="C1855" s="140"/>
      <c r="D1855" s="159"/>
      <c r="E1855" s="154"/>
      <c r="F1855" s="154"/>
      <c r="G1855" s="160"/>
      <c r="H1855" s="158"/>
      <c r="I1855" s="158"/>
      <c r="J1855" s="158"/>
      <c r="K1855" s="158"/>
      <c r="L1855" s="158"/>
      <c r="M1855" s="158"/>
      <c r="N1855" s="157"/>
      <c r="O1855" s="188"/>
      <c r="P1855" s="245"/>
      <c r="Q1855" s="165" t="str">
        <f>+IF($C1855&lt;&gt;"",VLOOKUP($C1855,PRINCIPAL!$C$5:$Y$376,20,FALSE),"")</f>
        <v/>
      </c>
      <c r="R1855" s="162" t="str">
        <f>+IF($C1855&lt;&gt;"",VLOOKUP($C1855,PRINCIPAL!$C$5:$Y$376,22,FALSE),"")</f>
        <v/>
      </c>
      <c r="S1855" s="162" t="str">
        <f>+IF($C1855&lt;&gt;"",VLOOKUP($C1855,PRINCIPAL!$C$5:$Y$376,15,FALSE),"")</f>
        <v/>
      </c>
      <c r="T1855" s="255" t="str">
        <f>+IF($C1855&lt;&gt;"",VLOOKUP($C1855,PRINCIPAL!$C$5:$Y$376,9,FALSE),"")</f>
        <v/>
      </c>
      <c r="U1855" s="166" t="str">
        <f t="shared" si="219"/>
        <v/>
      </c>
      <c r="V1855" s="164" t="str">
        <f>+IF($C1855&lt;&gt;"",VLOOKUP($C1855,PRINCIPAL!$C$5:$Y$76,2,FALSE),"")</f>
        <v/>
      </c>
      <c r="W1855" t="e">
        <f>+VLOOKUP(D1855,CENTROS!$G$4:$M$93,7,FALSE)</f>
        <v>#N/A</v>
      </c>
      <c r="Y1855" t="str">
        <f t="shared" si="214"/>
        <v/>
      </c>
      <c r="Z1855" s="220" t="str">
        <f t="shared" si="215"/>
        <v/>
      </c>
      <c r="AA1855" s="220" t="str">
        <f t="shared" si="216"/>
        <v/>
      </c>
      <c r="AB1855" s="228" t="str">
        <f t="shared" si="217"/>
        <v/>
      </c>
      <c r="AC1855" s="230" t="str">
        <f t="shared" si="218"/>
        <v/>
      </c>
      <c r="AD1855" s="220"/>
      <c r="AE1855" s="220"/>
      <c r="AF1855" s="220" t="str">
        <f t="shared" ref="AF1855:AF1918" si="220">+IF(A1855&lt;&gt;"",9,"")</f>
        <v/>
      </c>
    </row>
    <row r="1856" spans="1:32">
      <c r="A1856" s="121"/>
      <c r="B1856" s="121"/>
      <c r="C1856" s="140"/>
      <c r="D1856" s="159"/>
      <c r="E1856" s="154"/>
      <c r="F1856" s="154"/>
      <c r="G1856" s="160"/>
      <c r="H1856" s="158"/>
      <c r="I1856" s="158"/>
      <c r="J1856" s="158"/>
      <c r="K1856" s="158"/>
      <c r="L1856" s="158"/>
      <c r="M1856" s="158"/>
      <c r="N1856" s="157"/>
      <c r="O1856" s="188"/>
      <c r="P1856" s="245"/>
      <c r="Q1856" s="165" t="str">
        <f>+IF($C1856&lt;&gt;"",VLOOKUP($C1856,PRINCIPAL!$C$5:$Y$376,20,FALSE),"")</f>
        <v/>
      </c>
      <c r="R1856" s="162" t="str">
        <f>+IF($C1856&lt;&gt;"",VLOOKUP($C1856,PRINCIPAL!$C$5:$Y$376,22,FALSE),"")</f>
        <v/>
      </c>
      <c r="S1856" s="162" t="str">
        <f>+IF($C1856&lt;&gt;"",VLOOKUP($C1856,PRINCIPAL!$C$5:$Y$376,15,FALSE),"")</f>
        <v/>
      </c>
      <c r="T1856" s="255" t="str">
        <f>+IF($C1856&lt;&gt;"",VLOOKUP($C1856,PRINCIPAL!$C$5:$Y$376,9,FALSE),"")</f>
        <v/>
      </c>
      <c r="U1856" s="166" t="str">
        <f t="shared" si="219"/>
        <v/>
      </c>
      <c r="V1856" s="164" t="str">
        <f>+IF($C1856&lt;&gt;"",VLOOKUP($C1856,PRINCIPAL!$C$5:$Y$76,2,FALSE),"")</f>
        <v/>
      </c>
      <c r="W1856" t="e">
        <f>+VLOOKUP(D1856,CENTROS!$G$4:$M$93,7,FALSE)</f>
        <v>#N/A</v>
      </c>
      <c r="Y1856" t="str">
        <f t="shared" si="214"/>
        <v/>
      </c>
      <c r="Z1856" s="220" t="str">
        <f t="shared" si="215"/>
        <v/>
      </c>
      <c r="AA1856" s="220" t="str">
        <f t="shared" si="216"/>
        <v/>
      </c>
      <c r="AB1856" s="228" t="str">
        <f t="shared" si="217"/>
        <v/>
      </c>
      <c r="AC1856" s="230" t="str">
        <f t="shared" si="218"/>
        <v/>
      </c>
      <c r="AD1856" s="220"/>
      <c r="AE1856" s="220"/>
      <c r="AF1856" s="220" t="str">
        <f t="shared" si="220"/>
        <v/>
      </c>
    </row>
    <row r="1857" spans="1:32">
      <c r="A1857" s="121"/>
      <c r="B1857" s="121"/>
      <c r="C1857" s="140"/>
      <c r="D1857" s="159"/>
      <c r="E1857" s="154"/>
      <c r="F1857" s="154"/>
      <c r="G1857" s="160"/>
      <c r="H1857" s="158"/>
      <c r="I1857" s="158"/>
      <c r="J1857" s="158"/>
      <c r="K1857" s="158"/>
      <c r="L1857" s="158"/>
      <c r="M1857" s="158"/>
      <c r="N1857" s="157"/>
      <c r="O1857" s="188"/>
      <c r="P1857" s="245"/>
      <c r="Q1857" s="165" t="str">
        <f>+IF($C1857&lt;&gt;"",VLOOKUP($C1857,PRINCIPAL!$C$5:$Y$376,20,FALSE),"")</f>
        <v/>
      </c>
      <c r="R1857" s="162" t="str">
        <f>+IF($C1857&lt;&gt;"",VLOOKUP($C1857,PRINCIPAL!$C$5:$Y$376,22,FALSE),"")</f>
        <v/>
      </c>
      <c r="S1857" s="162" t="str">
        <f>+IF($C1857&lt;&gt;"",VLOOKUP($C1857,PRINCIPAL!$C$5:$Y$376,15,FALSE),"")</f>
        <v/>
      </c>
      <c r="T1857" s="255" t="str">
        <f>+IF($C1857&lt;&gt;"",VLOOKUP($C1857,PRINCIPAL!$C$5:$Y$376,9,FALSE),"")</f>
        <v/>
      </c>
      <c r="U1857" s="166" t="str">
        <f t="shared" si="219"/>
        <v/>
      </c>
      <c r="V1857" s="164" t="str">
        <f>+IF($C1857&lt;&gt;"",VLOOKUP($C1857,PRINCIPAL!$C$5:$Y$76,2,FALSE),"")</f>
        <v/>
      </c>
      <c r="W1857" t="e">
        <f>+VLOOKUP(D1857,CENTROS!$G$4:$M$93,7,FALSE)</f>
        <v>#N/A</v>
      </c>
      <c r="Y1857" t="str">
        <f t="shared" si="214"/>
        <v/>
      </c>
      <c r="Z1857" s="220" t="str">
        <f t="shared" si="215"/>
        <v/>
      </c>
      <c r="AA1857" s="220" t="str">
        <f t="shared" si="216"/>
        <v/>
      </c>
      <c r="AB1857" s="228" t="str">
        <f t="shared" si="217"/>
        <v/>
      </c>
      <c r="AC1857" s="230" t="str">
        <f t="shared" si="218"/>
        <v/>
      </c>
      <c r="AD1857" s="220"/>
      <c r="AE1857" s="220"/>
      <c r="AF1857" s="220" t="str">
        <f t="shared" si="220"/>
        <v/>
      </c>
    </row>
    <row r="1858" spans="1:32">
      <c r="A1858" s="121"/>
      <c r="B1858" s="121"/>
      <c r="C1858" s="140"/>
      <c r="D1858" s="159"/>
      <c r="E1858" s="154"/>
      <c r="F1858" s="154"/>
      <c r="G1858" s="160"/>
      <c r="H1858" s="158"/>
      <c r="I1858" s="158"/>
      <c r="J1858" s="158"/>
      <c r="K1858" s="158"/>
      <c r="L1858" s="158"/>
      <c r="M1858" s="158"/>
      <c r="N1858" s="157"/>
      <c r="O1858" s="188"/>
      <c r="P1858" s="245"/>
      <c r="Q1858" s="165" t="str">
        <f>+IF($C1858&lt;&gt;"",VLOOKUP($C1858,PRINCIPAL!$C$5:$Y$376,20,FALSE),"")</f>
        <v/>
      </c>
      <c r="R1858" s="162" t="str">
        <f>+IF($C1858&lt;&gt;"",VLOOKUP($C1858,PRINCIPAL!$C$5:$Y$376,22,FALSE),"")</f>
        <v/>
      </c>
      <c r="S1858" s="162" t="str">
        <f>+IF($C1858&lt;&gt;"",VLOOKUP($C1858,PRINCIPAL!$C$5:$Y$376,15,FALSE),"")</f>
        <v/>
      </c>
      <c r="T1858" s="255" t="str">
        <f>+IF($C1858&lt;&gt;"",VLOOKUP($C1858,PRINCIPAL!$C$5:$Y$376,9,FALSE),"")</f>
        <v/>
      </c>
      <c r="U1858" s="166" t="str">
        <f t="shared" si="219"/>
        <v/>
      </c>
      <c r="V1858" s="164" t="str">
        <f>+IF($C1858&lt;&gt;"",VLOOKUP($C1858,PRINCIPAL!$C$5:$Y$76,2,FALSE),"")</f>
        <v/>
      </c>
      <c r="W1858" t="e">
        <f>+VLOOKUP(D1858,CENTROS!$G$4:$M$93,7,FALSE)</f>
        <v>#N/A</v>
      </c>
      <c r="Y1858" t="str">
        <f t="shared" si="214"/>
        <v/>
      </c>
      <c r="Z1858" s="220" t="str">
        <f t="shared" si="215"/>
        <v/>
      </c>
      <c r="AA1858" s="220" t="str">
        <f t="shared" si="216"/>
        <v/>
      </c>
      <c r="AB1858" s="228" t="str">
        <f t="shared" si="217"/>
        <v/>
      </c>
      <c r="AC1858" s="230" t="str">
        <f t="shared" si="218"/>
        <v/>
      </c>
      <c r="AD1858" s="220"/>
      <c r="AE1858" s="220"/>
      <c r="AF1858" s="220" t="str">
        <f t="shared" si="220"/>
        <v/>
      </c>
    </row>
    <row r="1859" spans="1:32">
      <c r="A1859" s="121"/>
      <c r="B1859" s="121"/>
      <c r="C1859" s="140"/>
      <c r="D1859" s="159"/>
      <c r="E1859" s="154"/>
      <c r="F1859" s="154"/>
      <c r="G1859" s="160"/>
      <c r="H1859" s="158"/>
      <c r="I1859" s="158"/>
      <c r="J1859" s="158"/>
      <c r="K1859" s="158"/>
      <c r="L1859" s="158"/>
      <c r="M1859" s="158"/>
      <c r="N1859" s="157"/>
      <c r="O1859" s="188"/>
      <c r="P1859" s="245"/>
      <c r="Q1859" s="165" t="str">
        <f>+IF($C1859&lt;&gt;"",VLOOKUP($C1859,PRINCIPAL!$C$5:$Y$376,20,FALSE),"")</f>
        <v/>
      </c>
      <c r="R1859" s="162" t="str">
        <f>+IF($C1859&lt;&gt;"",VLOOKUP($C1859,PRINCIPAL!$C$5:$Y$376,22,FALSE),"")</f>
        <v/>
      </c>
      <c r="S1859" s="162" t="str">
        <f>+IF($C1859&lt;&gt;"",VLOOKUP($C1859,PRINCIPAL!$C$5:$Y$376,15,FALSE),"")</f>
        <v/>
      </c>
      <c r="T1859" s="255" t="str">
        <f>+IF($C1859&lt;&gt;"",VLOOKUP($C1859,PRINCIPAL!$C$5:$Y$376,9,FALSE),"")</f>
        <v/>
      </c>
      <c r="U1859" s="166" t="str">
        <f t="shared" si="219"/>
        <v/>
      </c>
      <c r="V1859" s="164" t="str">
        <f>+IF($C1859&lt;&gt;"",VLOOKUP($C1859,PRINCIPAL!$C$5:$Y$76,2,FALSE),"")</f>
        <v/>
      </c>
      <c r="W1859" t="e">
        <f>+VLOOKUP(D1859,CENTROS!$G$4:$M$93,7,FALSE)</f>
        <v>#N/A</v>
      </c>
      <c r="Y1859" t="str">
        <f t="shared" si="214"/>
        <v/>
      </c>
      <c r="Z1859" s="220" t="str">
        <f t="shared" si="215"/>
        <v/>
      </c>
      <c r="AA1859" s="220" t="str">
        <f t="shared" si="216"/>
        <v/>
      </c>
      <c r="AB1859" s="228" t="str">
        <f t="shared" si="217"/>
        <v/>
      </c>
      <c r="AC1859" s="230" t="str">
        <f t="shared" si="218"/>
        <v/>
      </c>
      <c r="AD1859" s="220"/>
      <c r="AE1859" s="220"/>
      <c r="AF1859" s="220" t="str">
        <f t="shared" si="220"/>
        <v/>
      </c>
    </row>
    <row r="1860" spans="1:32">
      <c r="A1860" s="121"/>
      <c r="B1860" s="121"/>
      <c r="C1860" s="140"/>
      <c r="D1860" s="159"/>
      <c r="E1860" s="154"/>
      <c r="F1860" s="154"/>
      <c r="G1860" s="160"/>
      <c r="H1860" s="158"/>
      <c r="I1860" s="158"/>
      <c r="J1860" s="158"/>
      <c r="K1860" s="158"/>
      <c r="L1860" s="158"/>
      <c r="M1860" s="158"/>
      <c r="N1860" s="157"/>
      <c r="O1860" s="188"/>
      <c r="P1860" s="245"/>
      <c r="Q1860" s="165" t="str">
        <f>+IF($C1860&lt;&gt;"",VLOOKUP($C1860,PRINCIPAL!$C$5:$Y$376,20,FALSE),"")</f>
        <v/>
      </c>
      <c r="R1860" s="162" t="str">
        <f>+IF($C1860&lt;&gt;"",VLOOKUP($C1860,PRINCIPAL!$C$5:$Y$376,22,FALSE),"")</f>
        <v/>
      </c>
      <c r="S1860" s="162" t="str">
        <f>+IF($C1860&lt;&gt;"",VLOOKUP($C1860,PRINCIPAL!$C$5:$Y$376,15,FALSE),"")</f>
        <v/>
      </c>
      <c r="T1860" s="255" t="str">
        <f>+IF($C1860&lt;&gt;"",VLOOKUP($C1860,PRINCIPAL!$C$5:$Y$376,9,FALSE),"")</f>
        <v/>
      </c>
      <c r="U1860" s="166" t="str">
        <f t="shared" si="219"/>
        <v/>
      </c>
      <c r="V1860" s="164" t="str">
        <f>+IF($C1860&lt;&gt;"",VLOOKUP($C1860,PRINCIPAL!$C$5:$Y$76,2,FALSE),"")</f>
        <v/>
      </c>
      <c r="W1860" t="e">
        <f>+VLOOKUP(D1860,CENTROS!$G$4:$M$93,7,FALSE)</f>
        <v>#N/A</v>
      </c>
      <c r="Y1860" t="str">
        <f t="shared" si="214"/>
        <v/>
      </c>
      <c r="Z1860" s="220" t="str">
        <f t="shared" si="215"/>
        <v/>
      </c>
      <c r="AA1860" s="220" t="str">
        <f t="shared" si="216"/>
        <v/>
      </c>
      <c r="AB1860" s="228" t="str">
        <f t="shared" si="217"/>
        <v/>
      </c>
      <c r="AC1860" s="230" t="str">
        <f t="shared" si="218"/>
        <v/>
      </c>
      <c r="AD1860" s="220"/>
      <c r="AE1860" s="220"/>
      <c r="AF1860" s="220" t="str">
        <f t="shared" si="220"/>
        <v/>
      </c>
    </row>
    <row r="1861" spans="1:32">
      <c r="A1861" s="121"/>
      <c r="B1861" s="121"/>
      <c r="C1861" s="140"/>
      <c r="D1861" s="159"/>
      <c r="E1861" s="154"/>
      <c r="F1861" s="154"/>
      <c r="G1861" s="160"/>
      <c r="H1861" s="158"/>
      <c r="I1861" s="158"/>
      <c r="J1861" s="158"/>
      <c r="K1861" s="158"/>
      <c r="L1861" s="158"/>
      <c r="M1861" s="158"/>
      <c r="N1861" s="157"/>
      <c r="O1861" s="188"/>
      <c r="P1861" s="245"/>
      <c r="Q1861" s="165" t="str">
        <f>+IF($C1861&lt;&gt;"",VLOOKUP($C1861,PRINCIPAL!$C$5:$Y$376,20,FALSE),"")</f>
        <v/>
      </c>
      <c r="R1861" s="162" t="str">
        <f>+IF($C1861&lt;&gt;"",VLOOKUP($C1861,PRINCIPAL!$C$5:$Y$376,22,FALSE),"")</f>
        <v/>
      </c>
      <c r="S1861" s="162" t="str">
        <f>+IF($C1861&lt;&gt;"",VLOOKUP($C1861,PRINCIPAL!$C$5:$Y$376,15,FALSE),"")</f>
        <v/>
      </c>
      <c r="T1861" s="255" t="str">
        <f>+IF($C1861&lt;&gt;"",VLOOKUP($C1861,PRINCIPAL!$C$5:$Y$376,9,FALSE),"")</f>
        <v/>
      </c>
      <c r="U1861" s="166" t="str">
        <f t="shared" si="219"/>
        <v/>
      </c>
      <c r="V1861" s="164" t="str">
        <f>+IF($C1861&lt;&gt;"",VLOOKUP($C1861,PRINCIPAL!$C$5:$Y$76,2,FALSE),"")</f>
        <v/>
      </c>
      <c r="W1861" t="e">
        <f>+VLOOKUP(D1861,CENTROS!$G$4:$M$93,7,FALSE)</f>
        <v>#N/A</v>
      </c>
      <c r="Y1861" t="str">
        <f t="shared" si="214"/>
        <v/>
      </c>
      <c r="Z1861" s="220" t="str">
        <f t="shared" si="215"/>
        <v/>
      </c>
      <c r="AA1861" s="220" t="str">
        <f t="shared" si="216"/>
        <v/>
      </c>
      <c r="AB1861" s="228" t="str">
        <f t="shared" si="217"/>
        <v/>
      </c>
      <c r="AC1861" s="230" t="str">
        <f t="shared" si="218"/>
        <v/>
      </c>
      <c r="AD1861" s="220"/>
      <c r="AE1861" s="220"/>
      <c r="AF1861" s="220" t="str">
        <f t="shared" si="220"/>
        <v/>
      </c>
    </row>
    <row r="1862" spans="1:32">
      <c r="A1862" s="121"/>
      <c r="B1862" s="121"/>
      <c r="C1862" s="140"/>
      <c r="D1862" s="159"/>
      <c r="E1862" s="154"/>
      <c r="F1862" s="154"/>
      <c r="G1862" s="160"/>
      <c r="H1862" s="158"/>
      <c r="I1862" s="158"/>
      <c r="J1862" s="158"/>
      <c r="K1862" s="158"/>
      <c r="L1862" s="158"/>
      <c r="M1862" s="158"/>
      <c r="N1862" s="157"/>
      <c r="O1862" s="188"/>
      <c r="P1862" s="245"/>
      <c r="Q1862" s="165" t="str">
        <f>+IF($C1862&lt;&gt;"",VLOOKUP($C1862,PRINCIPAL!$C$5:$Y$376,20,FALSE),"")</f>
        <v/>
      </c>
      <c r="R1862" s="162" t="str">
        <f>+IF($C1862&lt;&gt;"",VLOOKUP($C1862,PRINCIPAL!$C$5:$Y$376,22,FALSE),"")</f>
        <v/>
      </c>
      <c r="S1862" s="162" t="str">
        <f>+IF($C1862&lt;&gt;"",VLOOKUP($C1862,PRINCIPAL!$C$5:$Y$376,15,FALSE),"")</f>
        <v/>
      </c>
      <c r="T1862" s="255" t="str">
        <f>+IF($C1862&lt;&gt;"",VLOOKUP($C1862,PRINCIPAL!$C$5:$Y$376,9,FALSE),"")</f>
        <v/>
      </c>
      <c r="U1862" s="166" t="str">
        <f t="shared" si="219"/>
        <v/>
      </c>
      <c r="V1862" s="164" t="str">
        <f>+IF($C1862&lt;&gt;"",VLOOKUP($C1862,PRINCIPAL!$C$5:$Y$76,2,FALSE),"")</f>
        <v/>
      </c>
      <c r="W1862" t="e">
        <f>+VLOOKUP(D1862,CENTROS!$G$4:$M$93,7,FALSE)</f>
        <v>#N/A</v>
      </c>
      <c r="Y1862" t="str">
        <f t="shared" ref="Y1862:Y1925" si="221">+IF(A1862&lt;&gt;"",G1862,"")</f>
        <v/>
      </c>
      <c r="Z1862" s="220" t="str">
        <f t="shared" si="215"/>
        <v/>
      </c>
      <c r="AA1862" s="220" t="str">
        <f t="shared" si="216"/>
        <v/>
      </c>
      <c r="AB1862" s="228" t="str">
        <f t="shared" si="217"/>
        <v/>
      </c>
      <c r="AC1862" s="230" t="str">
        <f t="shared" si="218"/>
        <v/>
      </c>
      <c r="AD1862" s="220"/>
      <c r="AE1862" s="220"/>
      <c r="AF1862" s="220" t="str">
        <f t="shared" si="220"/>
        <v/>
      </c>
    </row>
    <row r="1863" spans="1:32">
      <c r="A1863" s="121"/>
      <c r="B1863" s="121"/>
      <c r="C1863" s="140"/>
      <c r="D1863" s="159"/>
      <c r="E1863" s="154"/>
      <c r="F1863" s="154"/>
      <c r="G1863" s="160"/>
      <c r="H1863" s="158"/>
      <c r="I1863" s="158"/>
      <c r="J1863" s="158"/>
      <c r="K1863" s="158"/>
      <c r="L1863" s="158"/>
      <c r="M1863" s="158"/>
      <c r="N1863" s="157"/>
      <c r="O1863" s="188"/>
      <c r="P1863" s="245"/>
      <c r="Q1863" s="165" t="str">
        <f>+IF($C1863&lt;&gt;"",VLOOKUP($C1863,PRINCIPAL!$C$5:$Y$376,20,FALSE),"")</f>
        <v/>
      </c>
      <c r="R1863" s="162" t="str">
        <f>+IF($C1863&lt;&gt;"",VLOOKUP($C1863,PRINCIPAL!$C$5:$Y$376,22,FALSE),"")</f>
        <v/>
      </c>
      <c r="S1863" s="162" t="str">
        <f>+IF($C1863&lt;&gt;"",VLOOKUP($C1863,PRINCIPAL!$C$5:$Y$376,15,FALSE),"")</f>
        <v/>
      </c>
      <c r="T1863" s="255" t="str">
        <f>+IF($C1863&lt;&gt;"",VLOOKUP($C1863,PRINCIPAL!$C$5:$Y$376,9,FALSE),"")</f>
        <v/>
      </c>
      <c r="U1863" s="166" t="str">
        <f t="shared" si="219"/>
        <v/>
      </c>
      <c r="V1863" s="164" t="str">
        <f>+IF($C1863&lt;&gt;"",VLOOKUP($C1863,PRINCIPAL!$C$5:$Y$76,2,FALSE),"")</f>
        <v/>
      </c>
      <c r="W1863" t="e">
        <f>+VLOOKUP(D1863,CENTROS!$G$4:$M$93,7,FALSE)</f>
        <v>#N/A</v>
      </c>
      <c r="Y1863" t="str">
        <f t="shared" si="221"/>
        <v/>
      </c>
      <c r="Z1863" s="220" t="str">
        <f t="shared" si="215"/>
        <v/>
      </c>
      <c r="AA1863" s="220" t="str">
        <f t="shared" si="216"/>
        <v/>
      </c>
      <c r="AB1863" s="228" t="str">
        <f t="shared" si="217"/>
        <v/>
      </c>
      <c r="AC1863" s="230" t="str">
        <f t="shared" si="218"/>
        <v/>
      </c>
      <c r="AD1863" s="220"/>
      <c r="AE1863" s="220"/>
      <c r="AF1863" s="220" t="str">
        <f t="shared" si="220"/>
        <v/>
      </c>
    </row>
    <row r="1864" spans="1:32">
      <c r="A1864" s="121"/>
      <c r="B1864" s="121"/>
      <c r="C1864" s="140"/>
      <c r="D1864" s="159"/>
      <c r="E1864" s="154"/>
      <c r="F1864" s="154"/>
      <c r="G1864" s="160"/>
      <c r="H1864" s="158"/>
      <c r="I1864" s="158"/>
      <c r="J1864" s="158"/>
      <c r="K1864" s="158"/>
      <c r="L1864" s="158"/>
      <c r="M1864" s="158"/>
      <c r="N1864" s="157"/>
      <c r="O1864" s="188"/>
      <c r="P1864" s="245"/>
      <c r="Q1864" s="165" t="str">
        <f>+IF($C1864&lt;&gt;"",VLOOKUP($C1864,PRINCIPAL!$C$5:$Y$376,20,FALSE),"")</f>
        <v/>
      </c>
      <c r="R1864" s="162" t="str">
        <f>+IF($C1864&lt;&gt;"",VLOOKUP($C1864,PRINCIPAL!$C$5:$Y$376,22,FALSE),"")</f>
        <v/>
      </c>
      <c r="S1864" s="162" t="str">
        <f>+IF($C1864&lt;&gt;"",VLOOKUP($C1864,PRINCIPAL!$C$5:$Y$376,15,FALSE),"")</f>
        <v/>
      </c>
      <c r="T1864" s="255" t="str">
        <f>+IF($C1864&lt;&gt;"",VLOOKUP($C1864,PRINCIPAL!$C$5:$Y$376,9,FALSE),"")</f>
        <v/>
      </c>
      <c r="U1864" s="166" t="str">
        <f t="shared" si="219"/>
        <v/>
      </c>
      <c r="V1864" s="164" t="str">
        <f>+IF($C1864&lt;&gt;"",VLOOKUP($C1864,PRINCIPAL!$C$5:$Y$76,2,FALSE),"")</f>
        <v/>
      </c>
      <c r="W1864" t="e">
        <f>+VLOOKUP(D1864,CENTROS!$G$4:$M$93,7,FALSE)</f>
        <v>#N/A</v>
      </c>
      <c r="Y1864" t="str">
        <f t="shared" si="221"/>
        <v/>
      </c>
      <c r="Z1864" s="220" t="str">
        <f t="shared" si="215"/>
        <v/>
      </c>
      <c r="AA1864" s="220" t="str">
        <f t="shared" si="216"/>
        <v/>
      </c>
      <c r="AB1864" s="228" t="str">
        <f t="shared" si="217"/>
        <v/>
      </c>
      <c r="AC1864" s="230" t="str">
        <f t="shared" si="218"/>
        <v/>
      </c>
      <c r="AD1864" s="220"/>
      <c r="AE1864" s="220"/>
      <c r="AF1864" s="220" t="str">
        <f t="shared" si="220"/>
        <v/>
      </c>
    </row>
    <row r="1865" spans="1:32">
      <c r="A1865" s="121"/>
      <c r="B1865" s="121"/>
      <c r="C1865" s="140"/>
      <c r="D1865" s="159"/>
      <c r="E1865" s="154"/>
      <c r="F1865" s="154"/>
      <c r="G1865" s="160"/>
      <c r="H1865" s="158"/>
      <c r="I1865" s="158"/>
      <c r="J1865" s="158"/>
      <c r="K1865" s="158"/>
      <c r="L1865" s="158"/>
      <c r="M1865" s="158"/>
      <c r="N1865" s="157"/>
      <c r="O1865" s="188"/>
      <c r="P1865" s="245"/>
      <c r="Q1865" s="165" t="str">
        <f>+IF($C1865&lt;&gt;"",VLOOKUP($C1865,PRINCIPAL!$C$5:$Y$376,20,FALSE),"")</f>
        <v/>
      </c>
      <c r="R1865" s="162" t="str">
        <f>+IF($C1865&lt;&gt;"",VLOOKUP($C1865,PRINCIPAL!$C$5:$Y$376,22,FALSE),"")</f>
        <v/>
      </c>
      <c r="S1865" s="162" t="str">
        <f>+IF($C1865&lt;&gt;"",VLOOKUP($C1865,PRINCIPAL!$C$5:$Y$376,15,FALSE),"")</f>
        <v/>
      </c>
      <c r="T1865" s="255" t="str">
        <f>+IF($C1865&lt;&gt;"",VLOOKUP($C1865,PRINCIPAL!$C$5:$Y$376,9,FALSE),"")</f>
        <v/>
      </c>
      <c r="U1865" s="166" t="str">
        <f t="shared" si="219"/>
        <v/>
      </c>
      <c r="V1865" s="164" t="str">
        <f>+IF($C1865&lt;&gt;"",VLOOKUP($C1865,PRINCIPAL!$C$5:$Y$76,2,FALSE),"")</f>
        <v/>
      </c>
      <c r="W1865" t="e">
        <f>+VLOOKUP(D1865,CENTROS!$G$4:$M$93,7,FALSE)</f>
        <v>#N/A</v>
      </c>
      <c r="Y1865" t="str">
        <f t="shared" si="221"/>
        <v/>
      </c>
      <c r="Z1865" s="220" t="str">
        <f t="shared" si="215"/>
        <v/>
      </c>
      <c r="AA1865" s="220" t="str">
        <f t="shared" si="216"/>
        <v/>
      </c>
      <c r="AB1865" s="228" t="str">
        <f t="shared" si="217"/>
        <v/>
      </c>
      <c r="AC1865" s="230" t="str">
        <f t="shared" si="218"/>
        <v/>
      </c>
      <c r="AD1865" s="220"/>
      <c r="AE1865" s="220"/>
      <c r="AF1865" s="220" t="str">
        <f t="shared" si="220"/>
        <v/>
      </c>
    </row>
    <row r="1866" spans="1:32">
      <c r="A1866" s="121"/>
      <c r="B1866" s="121"/>
      <c r="C1866" s="140"/>
      <c r="D1866" s="159"/>
      <c r="E1866" s="154"/>
      <c r="F1866" s="154"/>
      <c r="G1866" s="160"/>
      <c r="H1866" s="158"/>
      <c r="I1866" s="158"/>
      <c r="J1866" s="158"/>
      <c r="K1866" s="158"/>
      <c r="L1866" s="158"/>
      <c r="M1866" s="158"/>
      <c r="N1866" s="157"/>
      <c r="O1866" s="188"/>
      <c r="P1866" s="245"/>
      <c r="Q1866" s="165" t="str">
        <f>+IF($C1866&lt;&gt;"",VLOOKUP($C1866,PRINCIPAL!$C$5:$Y$376,20,FALSE),"")</f>
        <v/>
      </c>
      <c r="R1866" s="162" t="str">
        <f>+IF($C1866&lt;&gt;"",VLOOKUP($C1866,PRINCIPAL!$C$5:$Y$376,22,FALSE),"")</f>
        <v/>
      </c>
      <c r="S1866" s="162" t="str">
        <f>+IF($C1866&lt;&gt;"",VLOOKUP($C1866,PRINCIPAL!$C$5:$Y$376,15,FALSE),"")</f>
        <v/>
      </c>
      <c r="T1866" s="255" t="str">
        <f>+IF($C1866&lt;&gt;"",VLOOKUP($C1866,PRINCIPAL!$C$5:$Y$376,9,FALSE),"")</f>
        <v/>
      </c>
      <c r="U1866" s="166" t="str">
        <f t="shared" si="219"/>
        <v/>
      </c>
      <c r="V1866" s="164" t="str">
        <f>+IF($C1866&lt;&gt;"",VLOOKUP($C1866,PRINCIPAL!$C$5:$Y$76,2,FALSE),"")</f>
        <v/>
      </c>
      <c r="W1866" t="e">
        <f>+VLOOKUP(D1866,CENTROS!$G$4:$M$93,7,FALSE)</f>
        <v>#N/A</v>
      </c>
      <c r="Y1866" t="str">
        <f t="shared" si="221"/>
        <v/>
      </c>
      <c r="Z1866" s="220" t="str">
        <f t="shared" si="215"/>
        <v/>
      </c>
      <c r="AA1866" s="220" t="str">
        <f t="shared" si="216"/>
        <v/>
      </c>
      <c r="AB1866" s="228" t="str">
        <f t="shared" si="217"/>
        <v/>
      </c>
      <c r="AC1866" s="230" t="str">
        <f t="shared" si="218"/>
        <v/>
      </c>
      <c r="AD1866" s="220"/>
      <c r="AE1866" s="220"/>
      <c r="AF1866" s="220" t="str">
        <f t="shared" si="220"/>
        <v/>
      </c>
    </row>
    <row r="1867" spans="1:32">
      <c r="A1867" s="121"/>
      <c r="B1867" s="121"/>
      <c r="C1867" s="140"/>
      <c r="D1867" s="159"/>
      <c r="E1867" s="154"/>
      <c r="F1867" s="154"/>
      <c r="G1867" s="160"/>
      <c r="H1867" s="158"/>
      <c r="I1867" s="158"/>
      <c r="J1867" s="158"/>
      <c r="K1867" s="158"/>
      <c r="L1867" s="158"/>
      <c r="M1867" s="158"/>
      <c r="N1867" s="157"/>
      <c r="O1867" s="188"/>
      <c r="P1867" s="245"/>
      <c r="Q1867" s="165" t="str">
        <f>+IF($C1867&lt;&gt;"",VLOOKUP($C1867,PRINCIPAL!$C$5:$Y$376,20,FALSE),"")</f>
        <v/>
      </c>
      <c r="R1867" s="162" t="str">
        <f>+IF($C1867&lt;&gt;"",VLOOKUP($C1867,PRINCIPAL!$C$5:$Y$376,22,FALSE),"")</f>
        <v/>
      </c>
      <c r="S1867" s="162" t="str">
        <f>+IF($C1867&lt;&gt;"",VLOOKUP($C1867,PRINCIPAL!$C$5:$Y$376,15,FALSE),"")</f>
        <v/>
      </c>
      <c r="T1867" s="255" t="str">
        <f>+IF($C1867&lt;&gt;"",VLOOKUP($C1867,PRINCIPAL!$C$5:$Y$376,9,FALSE),"")</f>
        <v/>
      </c>
      <c r="U1867" s="166" t="str">
        <f t="shared" si="219"/>
        <v/>
      </c>
      <c r="V1867" s="164" t="str">
        <f>+IF($C1867&lt;&gt;"",VLOOKUP($C1867,PRINCIPAL!$C$5:$Y$76,2,FALSE),"")</f>
        <v/>
      </c>
      <c r="W1867" t="e">
        <f>+VLOOKUP(D1867,CENTROS!$G$4:$M$93,7,FALSE)</f>
        <v>#N/A</v>
      </c>
      <c r="Y1867" t="str">
        <f t="shared" si="221"/>
        <v/>
      </c>
      <c r="Z1867" s="220" t="str">
        <f t="shared" si="215"/>
        <v/>
      </c>
      <c r="AA1867" s="220" t="str">
        <f t="shared" si="216"/>
        <v/>
      </c>
      <c r="AB1867" s="228" t="str">
        <f t="shared" si="217"/>
        <v/>
      </c>
      <c r="AC1867" s="230" t="str">
        <f t="shared" si="218"/>
        <v/>
      </c>
      <c r="AD1867" s="220"/>
      <c r="AE1867" s="220"/>
      <c r="AF1867" s="220" t="str">
        <f t="shared" si="220"/>
        <v/>
      </c>
    </row>
    <row r="1868" spans="1:32">
      <c r="A1868" s="121"/>
      <c r="B1868" s="121"/>
      <c r="C1868" s="140"/>
      <c r="D1868" s="159"/>
      <c r="E1868" s="154"/>
      <c r="F1868" s="154"/>
      <c r="G1868" s="160"/>
      <c r="H1868" s="158"/>
      <c r="I1868" s="158"/>
      <c r="J1868" s="158"/>
      <c r="K1868" s="158"/>
      <c r="L1868" s="158"/>
      <c r="M1868" s="158"/>
      <c r="N1868" s="157"/>
      <c r="O1868" s="188"/>
      <c r="P1868" s="245"/>
      <c r="Q1868" s="165" t="str">
        <f>+IF($C1868&lt;&gt;"",VLOOKUP($C1868,PRINCIPAL!$C$5:$Y$376,20,FALSE),"")</f>
        <v/>
      </c>
      <c r="R1868" s="162" t="str">
        <f>+IF($C1868&lt;&gt;"",VLOOKUP($C1868,PRINCIPAL!$C$5:$Y$376,22,FALSE),"")</f>
        <v/>
      </c>
      <c r="S1868" s="162" t="str">
        <f>+IF($C1868&lt;&gt;"",VLOOKUP($C1868,PRINCIPAL!$C$5:$Y$376,15,FALSE),"")</f>
        <v/>
      </c>
      <c r="T1868" s="255" t="str">
        <f>+IF($C1868&lt;&gt;"",VLOOKUP($C1868,PRINCIPAL!$C$5:$Y$376,9,FALSE),"")</f>
        <v/>
      </c>
      <c r="U1868" s="166" t="str">
        <f t="shared" si="219"/>
        <v/>
      </c>
      <c r="V1868" s="164" t="str">
        <f>+IF($C1868&lt;&gt;"",VLOOKUP($C1868,PRINCIPAL!$C$5:$Y$76,2,FALSE),"")</f>
        <v/>
      </c>
      <c r="W1868" t="e">
        <f>+VLOOKUP(D1868,CENTROS!$G$4:$M$93,7,FALSE)</f>
        <v>#N/A</v>
      </c>
      <c r="Y1868" t="str">
        <f t="shared" si="221"/>
        <v/>
      </c>
      <c r="Z1868" s="220" t="str">
        <f t="shared" si="215"/>
        <v/>
      </c>
      <c r="AA1868" s="220" t="str">
        <f t="shared" si="216"/>
        <v/>
      </c>
      <c r="AB1868" s="228" t="str">
        <f t="shared" si="217"/>
        <v/>
      </c>
      <c r="AC1868" s="230" t="str">
        <f t="shared" si="218"/>
        <v/>
      </c>
      <c r="AD1868" s="220"/>
      <c r="AE1868" s="220"/>
      <c r="AF1868" s="220" t="str">
        <f t="shared" si="220"/>
        <v/>
      </c>
    </row>
    <row r="1869" spans="1:32">
      <c r="A1869" s="121"/>
      <c r="B1869" s="121"/>
      <c r="C1869" s="140"/>
      <c r="D1869" s="159"/>
      <c r="E1869" s="154"/>
      <c r="F1869" s="154"/>
      <c r="G1869" s="160"/>
      <c r="H1869" s="158"/>
      <c r="I1869" s="158"/>
      <c r="J1869" s="158"/>
      <c r="K1869" s="158"/>
      <c r="L1869" s="158"/>
      <c r="M1869" s="158"/>
      <c r="N1869" s="157"/>
      <c r="O1869" s="188"/>
      <c r="P1869" s="245"/>
      <c r="Q1869" s="165" t="str">
        <f>+IF($C1869&lt;&gt;"",VLOOKUP($C1869,PRINCIPAL!$C$5:$Y$376,20,FALSE),"")</f>
        <v/>
      </c>
      <c r="R1869" s="162" t="str">
        <f>+IF($C1869&lt;&gt;"",VLOOKUP($C1869,PRINCIPAL!$C$5:$Y$376,22,FALSE),"")</f>
        <v/>
      </c>
      <c r="S1869" s="162" t="str">
        <f>+IF($C1869&lt;&gt;"",VLOOKUP($C1869,PRINCIPAL!$C$5:$Y$376,15,FALSE),"")</f>
        <v/>
      </c>
      <c r="T1869" s="255" t="str">
        <f>+IF($C1869&lt;&gt;"",VLOOKUP($C1869,PRINCIPAL!$C$5:$Y$376,9,FALSE),"")</f>
        <v/>
      </c>
      <c r="U1869" s="166" t="str">
        <f t="shared" si="219"/>
        <v/>
      </c>
      <c r="V1869" s="164" t="str">
        <f>+IF($C1869&lt;&gt;"",VLOOKUP($C1869,PRINCIPAL!$C$5:$Y$76,2,FALSE),"")</f>
        <v/>
      </c>
      <c r="W1869" t="e">
        <f>+VLOOKUP(D1869,CENTROS!$G$4:$M$93,7,FALSE)</f>
        <v>#N/A</v>
      </c>
      <c r="Y1869" t="str">
        <f t="shared" si="221"/>
        <v/>
      </c>
      <c r="Z1869" s="220" t="str">
        <f t="shared" ref="Z1869:Z1932" si="222">+IF(A1869&lt;&gt;"",A1869,"")</f>
        <v/>
      </c>
      <c r="AA1869" s="220" t="str">
        <f t="shared" ref="AA1869:AA1932" si="223">+IF(D1869&lt;&gt;"",D1869,"")</f>
        <v/>
      </c>
      <c r="AB1869" s="228" t="str">
        <f t="shared" ref="AB1869:AB1932" si="224">+IF(B1869&lt;&gt;"",B1869,"")</f>
        <v/>
      </c>
      <c r="AC1869" s="230" t="str">
        <f t="shared" ref="AC1869:AC1932" si="225">+IF(C1869&lt;&gt;"",C1869,"")</f>
        <v/>
      </c>
      <c r="AD1869" s="220"/>
      <c r="AE1869" s="220"/>
      <c r="AF1869" s="220" t="str">
        <f t="shared" si="220"/>
        <v/>
      </c>
    </row>
    <row r="1870" spans="1:32">
      <c r="A1870" s="121"/>
      <c r="B1870" s="121"/>
      <c r="C1870" s="140"/>
      <c r="D1870" s="159"/>
      <c r="E1870" s="154"/>
      <c r="F1870" s="154"/>
      <c r="G1870" s="160"/>
      <c r="H1870" s="158"/>
      <c r="I1870" s="158"/>
      <c r="J1870" s="158"/>
      <c r="K1870" s="158"/>
      <c r="L1870" s="158"/>
      <c r="M1870" s="158"/>
      <c r="N1870" s="157"/>
      <c r="O1870" s="188"/>
      <c r="P1870" s="245"/>
      <c r="Q1870" s="165" t="str">
        <f>+IF($C1870&lt;&gt;"",VLOOKUP($C1870,PRINCIPAL!$C$5:$Y$376,20,FALSE),"")</f>
        <v/>
      </c>
      <c r="R1870" s="162" t="str">
        <f>+IF($C1870&lt;&gt;"",VLOOKUP($C1870,PRINCIPAL!$C$5:$Y$376,22,FALSE),"")</f>
        <v/>
      </c>
      <c r="S1870" s="162" t="str">
        <f>+IF($C1870&lt;&gt;"",VLOOKUP($C1870,PRINCIPAL!$C$5:$Y$376,15,FALSE),"")</f>
        <v/>
      </c>
      <c r="T1870" s="255" t="str">
        <f>+IF($C1870&lt;&gt;"",VLOOKUP($C1870,PRINCIPAL!$C$5:$Y$376,9,FALSE),"")</f>
        <v/>
      </c>
      <c r="U1870" s="166" t="str">
        <f t="shared" si="219"/>
        <v/>
      </c>
      <c r="V1870" s="164" t="str">
        <f>+IF($C1870&lt;&gt;"",VLOOKUP($C1870,PRINCIPAL!$C$5:$Y$76,2,FALSE),"")</f>
        <v/>
      </c>
      <c r="W1870" t="e">
        <f>+VLOOKUP(D1870,CENTROS!$G$4:$M$93,7,FALSE)</f>
        <v>#N/A</v>
      </c>
      <c r="Y1870" t="str">
        <f t="shared" si="221"/>
        <v/>
      </c>
      <c r="Z1870" s="220" t="str">
        <f t="shared" si="222"/>
        <v/>
      </c>
      <c r="AA1870" s="220" t="str">
        <f t="shared" si="223"/>
        <v/>
      </c>
      <c r="AB1870" s="228" t="str">
        <f t="shared" si="224"/>
        <v/>
      </c>
      <c r="AC1870" s="230" t="str">
        <f t="shared" si="225"/>
        <v/>
      </c>
      <c r="AD1870" s="220"/>
      <c r="AE1870" s="220"/>
      <c r="AF1870" s="220" t="str">
        <f t="shared" si="220"/>
        <v/>
      </c>
    </row>
    <row r="1871" spans="1:32">
      <c r="A1871" s="121"/>
      <c r="B1871" s="121"/>
      <c r="C1871" s="140"/>
      <c r="D1871" s="159"/>
      <c r="E1871" s="154"/>
      <c r="F1871" s="154"/>
      <c r="G1871" s="160"/>
      <c r="H1871" s="158"/>
      <c r="I1871" s="158"/>
      <c r="J1871" s="158"/>
      <c r="K1871" s="158"/>
      <c r="L1871" s="158"/>
      <c r="M1871" s="158"/>
      <c r="N1871" s="157"/>
      <c r="O1871" s="188"/>
      <c r="P1871" s="245"/>
      <c r="Q1871" s="165" t="str">
        <f>+IF($C1871&lt;&gt;"",VLOOKUP($C1871,PRINCIPAL!$C$5:$Y$376,20,FALSE),"")</f>
        <v/>
      </c>
      <c r="R1871" s="162" t="str">
        <f>+IF($C1871&lt;&gt;"",VLOOKUP($C1871,PRINCIPAL!$C$5:$Y$376,22,FALSE),"")</f>
        <v/>
      </c>
      <c r="S1871" s="162" t="str">
        <f>+IF($C1871&lt;&gt;"",VLOOKUP($C1871,PRINCIPAL!$C$5:$Y$376,15,FALSE),"")</f>
        <v/>
      </c>
      <c r="T1871" s="255" t="str">
        <f>+IF($C1871&lt;&gt;"",VLOOKUP($C1871,PRINCIPAL!$C$5:$Y$376,9,FALSE),"")</f>
        <v/>
      </c>
      <c r="U1871" s="166" t="str">
        <f t="shared" si="219"/>
        <v/>
      </c>
      <c r="V1871" s="164" t="str">
        <f>+IF($C1871&lt;&gt;"",VLOOKUP($C1871,PRINCIPAL!$C$5:$Y$76,2,FALSE),"")</f>
        <v/>
      </c>
      <c r="W1871" t="e">
        <f>+VLOOKUP(D1871,CENTROS!$G$4:$M$93,7,FALSE)</f>
        <v>#N/A</v>
      </c>
      <c r="Y1871" t="str">
        <f t="shared" si="221"/>
        <v/>
      </c>
      <c r="Z1871" s="220" t="str">
        <f t="shared" si="222"/>
        <v/>
      </c>
      <c r="AA1871" s="220" t="str">
        <f t="shared" si="223"/>
        <v/>
      </c>
      <c r="AB1871" s="228" t="str">
        <f t="shared" si="224"/>
        <v/>
      </c>
      <c r="AC1871" s="230" t="str">
        <f t="shared" si="225"/>
        <v/>
      </c>
      <c r="AD1871" s="220"/>
      <c r="AE1871" s="220"/>
      <c r="AF1871" s="220" t="str">
        <f t="shared" si="220"/>
        <v/>
      </c>
    </row>
    <row r="1872" spans="1:32">
      <c r="A1872" s="121"/>
      <c r="B1872" s="121"/>
      <c r="C1872" s="140"/>
      <c r="D1872" s="159"/>
      <c r="E1872" s="154"/>
      <c r="F1872" s="154"/>
      <c r="G1872" s="160"/>
      <c r="H1872" s="158"/>
      <c r="I1872" s="158"/>
      <c r="J1872" s="158"/>
      <c r="K1872" s="158"/>
      <c r="L1872" s="158"/>
      <c r="M1872" s="158"/>
      <c r="N1872" s="157"/>
      <c r="O1872" s="188"/>
      <c r="P1872" s="245"/>
      <c r="Q1872" s="165" t="str">
        <f>+IF($C1872&lt;&gt;"",VLOOKUP($C1872,PRINCIPAL!$C$5:$Y$376,20,FALSE),"")</f>
        <v/>
      </c>
      <c r="R1872" s="162" t="str">
        <f>+IF($C1872&lt;&gt;"",VLOOKUP($C1872,PRINCIPAL!$C$5:$Y$376,22,FALSE),"")</f>
        <v/>
      </c>
      <c r="S1872" s="162" t="str">
        <f>+IF($C1872&lt;&gt;"",VLOOKUP($C1872,PRINCIPAL!$C$5:$Y$376,15,FALSE),"")</f>
        <v/>
      </c>
      <c r="T1872" s="255" t="str">
        <f>+IF($C1872&lt;&gt;"",VLOOKUP($C1872,PRINCIPAL!$C$5:$Y$376,9,FALSE),"")</f>
        <v/>
      </c>
      <c r="U1872" s="166" t="str">
        <f t="shared" si="219"/>
        <v/>
      </c>
      <c r="V1872" s="164" t="str">
        <f>+IF($C1872&lt;&gt;"",VLOOKUP($C1872,PRINCIPAL!$C$5:$Y$76,2,FALSE),"")</f>
        <v/>
      </c>
      <c r="W1872" t="e">
        <f>+VLOOKUP(D1872,CENTROS!$G$4:$M$93,7,FALSE)</f>
        <v>#N/A</v>
      </c>
      <c r="Y1872" t="str">
        <f t="shared" si="221"/>
        <v/>
      </c>
      <c r="Z1872" s="220" t="str">
        <f t="shared" si="222"/>
        <v/>
      </c>
      <c r="AA1872" s="220" t="str">
        <f t="shared" si="223"/>
        <v/>
      </c>
      <c r="AB1872" s="228" t="str">
        <f t="shared" si="224"/>
        <v/>
      </c>
      <c r="AC1872" s="230" t="str">
        <f t="shared" si="225"/>
        <v/>
      </c>
      <c r="AD1872" s="220"/>
      <c r="AE1872" s="220"/>
      <c r="AF1872" s="220" t="str">
        <f t="shared" si="220"/>
        <v/>
      </c>
    </row>
    <row r="1873" spans="1:32">
      <c r="A1873" s="121"/>
      <c r="B1873" s="121"/>
      <c r="C1873" s="140"/>
      <c r="D1873" s="159"/>
      <c r="E1873" s="154"/>
      <c r="F1873" s="154"/>
      <c r="G1873" s="160"/>
      <c r="H1873" s="158"/>
      <c r="I1873" s="158"/>
      <c r="J1873" s="158"/>
      <c r="K1873" s="158"/>
      <c r="L1873" s="158"/>
      <c r="M1873" s="158"/>
      <c r="N1873" s="157"/>
      <c r="O1873" s="188"/>
      <c r="P1873" s="245"/>
      <c r="Q1873" s="165" t="str">
        <f>+IF($C1873&lt;&gt;"",VLOOKUP($C1873,PRINCIPAL!$C$5:$Y$376,20,FALSE),"")</f>
        <v/>
      </c>
      <c r="R1873" s="162" t="str">
        <f>+IF($C1873&lt;&gt;"",VLOOKUP($C1873,PRINCIPAL!$C$5:$Y$376,22,FALSE),"")</f>
        <v/>
      </c>
      <c r="S1873" s="162" t="str">
        <f>+IF($C1873&lt;&gt;"",VLOOKUP($C1873,PRINCIPAL!$C$5:$Y$376,15,FALSE),"")</f>
        <v/>
      </c>
      <c r="T1873" s="255" t="str">
        <f>+IF($C1873&lt;&gt;"",VLOOKUP($C1873,PRINCIPAL!$C$5:$Y$376,9,FALSE),"")</f>
        <v/>
      </c>
      <c r="U1873" s="166" t="str">
        <f t="shared" si="219"/>
        <v/>
      </c>
      <c r="V1873" s="164" t="str">
        <f>+IF($C1873&lt;&gt;"",VLOOKUP($C1873,PRINCIPAL!$C$5:$Y$76,2,FALSE),"")</f>
        <v/>
      </c>
      <c r="W1873" t="e">
        <f>+VLOOKUP(D1873,CENTROS!$G$4:$M$93,7,FALSE)</f>
        <v>#N/A</v>
      </c>
      <c r="Y1873" t="str">
        <f t="shared" si="221"/>
        <v/>
      </c>
      <c r="Z1873" s="220" t="str">
        <f t="shared" si="222"/>
        <v/>
      </c>
      <c r="AA1873" s="220" t="str">
        <f t="shared" si="223"/>
        <v/>
      </c>
      <c r="AB1873" s="228" t="str">
        <f t="shared" si="224"/>
        <v/>
      </c>
      <c r="AC1873" s="230" t="str">
        <f t="shared" si="225"/>
        <v/>
      </c>
      <c r="AD1873" s="220"/>
      <c r="AE1873" s="220"/>
      <c r="AF1873" s="220" t="str">
        <f t="shared" si="220"/>
        <v/>
      </c>
    </row>
    <row r="1874" spans="1:32">
      <c r="A1874" s="121"/>
      <c r="B1874" s="121"/>
      <c r="C1874" s="140"/>
      <c r="D1874" s="159"/>
      <c r="E1874" s="154"/>
      <c r="F1874" s="154"/>
      <c r="G1874" s="160"/>
      <c r="H1874" s="158"/>
      <c r="I1874" s="158"/>
      <c r="J1874" s="158"/>
      <c r="K1874" s="158"/>
      <c r="L1874" s="158"/>
      <c r="M1874" s="158"/>
      <c r="N1874" s="157"/>
      <c r="O1874" s="188"/>
      <c r="P1874" s="245"/>
      <c r="Q1874" s="165" t="str">
        <f>+IF($C1874&lt;&gt;"",VLOOKUP($C1874,PRINCIPAL!$C$5:$Y$376,20,FALSE),"")</f>
        <v/>
      </c>
      <c r="R1874" s="162" t="str">
        <f>+IF($C1874&lt;&gt;"",VLOOKUP($C1874,PRINCIPAL!$C$5:$Y$376,22,FALSE),"")</f>
        <v/>
      </c>
      <c r="S1874" s="162" t="str">
        <f>+IF($C1874&lt;&gt;"",VLOOKUP($C1874,PRINCIPAL!$C$5:$Y$376,15,FALSE),"")</f>
        <v/>
      </c>
      <c r="T1874" s="255" t="str">
        <f>+IF($C1874&lt;&gt;"",VLOOKUP($C1874,PRINCIPAL!$C$5:$Y$376,9,FALSE),"")</f>
        <v/>
      </c>
      <c r="U1874" s="166" t="str">
        <f t="shared" si="219"/>
        <v/>
      </c>
      <c r="V1874" s="164" t="str">
        <f>+IF($C1874&lt;&gt;"",VLOOKUP($C1874,PRINCIPAL!$C$5:$Y$76,2,FALSE),"")</f>
        <v/>
      </c>
      <c r="W1874" t="e">
        <f>+VLOOKUP(D1874,CENTROS!$G$4:$M$93,7,FALSE)</f>
        <v>#N/A</v>
      </c>
      <c r="Y1874" t="str">
        <f t="shared" si="221"/>
        <v/>
      </c>
      <c r="Z1874" s="220" t="str">
        <f t="shared" si="222"/>
        <v/>
      </c>
      <c r="AA1874" s="220" t="str">
        <f t="shared" si="223"/>
        <v/>
      </c>
      <c r="AB1874" s="228" t="str">
        <f t="shared" si="224"/>
        <v/>
      </c>
      <c r="AC1874" s="230" t="str">
        <f t="shared" si="225"/>
        <v/>
      </c>
      <c r="AD1874" s="220"/>
      <c r="AE1874" s="220"/>
      <c r="AF1874" s="220" t="str">
        <f t="shared" si="220"/>
        <v/>
      </c>
    </row>
    <row r="1875" spans="1:32">
      <c r="A1875" s="121"/>
      <c r="B1875" s="121"/>
      <c r="C1875" s="140"/>
      <c r="D1875" s="159"/>
      <c r="E1875" s="154"/>
      <c r="F1875" s="154"/>
      <c r="G1875" s="160"/>
      <c r="H1875" s="158"/>
      <c r="I1875" s="158"/>
      <c r="J1875" s="158"/>
      <c r="K1875" s="158"/>
      <c r="L1875" s="158"/>
      <c r="M1875" s="158"/>
      <c r="N1875" s="157"/>
      <c r="O1875" s="188"/>
      <c r="P1875" s="245"/>
      <c r="Q1875" s="165" t="str">
        <f>+IF($C1875&lt;&gt;"",VLOOKUP($C1875,PRINCIPAL!$C$5:$Y$376,20,FALSE),"")</f>
        <v/>
      </c>
      <c r="R1875" s="162" t="str">
        <f>+IF($C1875&lt;&gt;"",VLOOKUP($C1875,PRINCIPAL!$C$5:$Y$376,22,FALSE),"")</f>
        <v/>
      </c>
      <c r="S1875" s="162" t="str">
        <f>+IF($C1875&lt;&gt;"",VLOOKUP($C1875,PRINCIPAL!$C$5:$Y$376,15,FALSE),"")</f>
        <v/>
      </c>
      <c r="T1875" s="255" t="str">
        <f>+IF($C1875&lt;&gt;"",VLOOKUP($C1875,PRINCIPAL!$C$5:$Y$376,9,FALSE),"")</f>
        <v/>
      </c>
      <c r="U1875" s="166" t="str">
        <f t="shared" si="219"/>
        <v/>
      </c>
      <c r="V1875" s="164" t="str">
        <f>+IF($C1875&lt;&gt;"",VLOOKUP($C1875,PRINCIPAL!$C$5:$Y$76,2,FALSE),"")</f>
        <v/>
      </c>
      <c r="W1875" t="e">
        <f>+VLOOKUP(D1875,CENTROS!$G$4:$M$93,7,FALSE)</f>
        <v>#N/A</v>
      </c>
      <c r="Y1875" t="str">
        <f t="shared" si="221"/>
        <v/>
      </c>
      <c r="Z1875" s="220" t="str">
        <f t="shared" si="222"/>
        <v/>
      </c>
      <c r="AA1875" s="220" t="str">
        <f t="shared" si="223"/>
        <v/>
      </c>
      <c r="AB1875" s="228" t="str">
        <f t="shared" si="224"/>
        <v/>
      </c>
      <c r="AC1875" s="230" t="str">
        <f t="shared" si="225"/>
        <v/>
      </c>
      <c r="AD1875" s="220"/>
      <c r="AE1875" s="220"/>
      <c r="AF1875" s="220" t="str">
        <f t="shared" si="220"/>
        <v/>
      </c>
    </row>
    <row r="1876" spans="1:32">
      <c r="A1876" s="121"/>
      <c r="B1876" s="121"/>
      <c r="C1876" s="140"/>
      <c r="D1876" s="159"/>
      <c r="E1876" s="154"/>
      <c r="F1876" s="154"/>
      <c r="G1876" s="160"/>
      <c r="H1876" s="158"/>
      <c r="I1876" s="158"/>
      <c r="J1876" s="158"/>
      <c r="K1876" s="158"/>
      <c r="L1876" s="158"/>
      <c r="M1876" s="158"/>
      <c r="N1876" s="157"/>
      <c r="O1876" s="188"/>
      <c r="P1876" s="245"/>
      <c r="Q1876" s="165" t="str">
        <f>+IF($C1876&lt;&gt;"",VLOOKUP($C1876,PRINCIPAL!$C$5:$Y$376,20,FALSE),"")</f>
        <v/>
      </c>
      <c r="R1876" s="162" t="str">
        <f>+IF($C1876&lt;&gt;"",VLOOKUP($C1876,PRINCIPAL!$C$5:$Y$376,22,FALSE),"")</f>
        <v/>
      </c>
      <c r="S1876" s="162" t="str">
        <f>+IF($C1876&lt;&gt;"",VLOOKUP($C1876,PRINCIPAL!$C$5:$Y$376,15,FALSE),"")</f>
        <v/>
      </c>
      <c r="T1876" s="255" t="str">
        <f>+IF($C1876&lt;&gt;"",VLOOKUP($C1876,PRINCIPAL!$C$5:$Y$376,9,FALSE),"")</f>
        <v/>
      </c>
      <c r="U1876" s="166" t="str">
        <f t="shared" si="219"/>
        <v/>
      </c>
      <c r="V1876" s="164" t="str">
        <f>+IF($C1876&lt;&gt;"",VLOOKUP($C1876,PRINCIPAL!$C$5:$Y$76,2,FALSE),"")</f>
        <v/>
      </c>
      <c r="W1876" t="e">
        <f>+VLOOKUP(D1876,CENTROS!$G$4:$M$93,7,FALSE)</f>
        <v>#N/A</v>
      </c>
      <c r="Y1876" t="str">
        <f t="shared" si="221"/>
        <v/>
      </c>
      <c r="Z1876" s="220" t="str">
        <f t="shared" si="222"/>
        <v/>
      </c>
      <c r="AA1876" s="220" t="str">
        <f t="shared" si="223"/>
        <v/>
      </c>
      <c r="AB1876" s="228" t="str">
        <f t="shared" si="224"/>
        <v/>
      </c>
      <c r="AC1876" s="230" t="str">
        <f t="shared" si="225"/>
        <v/>
      </c>
      <c r="AD1876" s="220"/>
      <c r="AE1876" s="220"/>
      <c r="AF1876" s="220" t="str">
        <f t="shared" si="220"/>
        <v/>
      </c>
    </row>
    <row r="1877" spans="1:32">
      <c r="A1877" s="121"/>
      <c r="B1877" s="121"/>
      <c r="C1877" s="140"/>
      <c r="D1877" s="159"/>
      <c r="E1877" s="154"/>
      <c r="F1877" s="154"/>
      <c r="G1877" s="160"/>
      <c r="H1877" s="158"/>
      <c r="I1877" s="158"/>
      <c r="J1877" s="158"/>
      <c r="K1877" s="158"/>
      <c r="L1877" s="158"/>
      <c r="M1877" s="158"/>
      <c r="N1877" s="157"/>
      <c r="O1877" s="188"/>
      <c r="P1877" s="245"/>
      <c r="Q1877" s="165" t="str">
        <f>+IF($C1877&lt;&gt;"",VLOOKUP($C1877,PRINCIPAL!$C$5:$Y$376,20,FALSE),"")</f>
        <v/>
      </c>
      <c r="R1877" s="162" t="str">
        <f>+IF($C1877&lt;&gt;"",VLOOKUP($C1877,PRINCIPAL!$C$5:$Y$376,22,FALSE),"")</f>
        <v/>
      </c>
      <c r="S1877" s="162" t="str">
        <f>+IF($C1877&lt;&gt;"",VLOOKUP($C1877,PRINCIPAL!$C$5:$Y$376,15,FALSE),"")</f>
        <v/>
      </c>
      <c r="T1877" s="255" t="str">
        <f>+IF($C1877&lt;&gt;"",VLOOKUP($C1877,PRINCIPAL!$C$5:$Y$376,9,FALSE),"")</f>
        <v/>
      </c>
      <c r="U1877" s="166" t="str">
        <f t="shared" si="219"/>
        <v/>
      </c>
      <c r="V1877" s="164" t="str">
        <f>+IF($C1877&lt;&gt;"",VLOOKUP($C1877,PRINCIPAL!$C$5:$Y$76,2,FALSE),"")</f>
        <v/>
      </c>
      <c r="W1877" t="e">
        <f>+VLOOKUP(D1877,CENTROS!$G$4:$M$93,7,FALSE)</f>
        <v>#N/A</v>
      </c>
      <c r="Y1877" t="str">
        <f t="shared" si="221"/>
        <v/>
      </c>
      <c r="Z1877" s="220" t="str">
        <f t="shared" si="222"/>
        <v/>
      </c>
      <c r="AA1877" s="220" t="str">
        <f t="shared" si="223"/>
        <v/>
      </c>
      <c r="AB1877" s="228" t="str">
        <f t="shared" si="224"/>
        <v/>
      </c>
      <c r="AC1877" s="230" t="str">
        <f t="shared" si="225"/>
        <v/>
      </c>
      <c r="AD1877" s="220"/>
      <c r="AE1877" s="220"/>
      <c r="AF1877" s="220" t="str">
        <f t="shared" si="220"/>
        <v/>
      </c>
    </row>
    <row r="1878" spans="1:32">
      <c r="A1878" s="121"/>
      <c r="B1878" s="121"/>
      <c r="C1878" s="140"/>
      <c r="D1878" s="159"/>
      <c r="E1878" s="154"/>
      <c r="F1878" s="154"/>
      <c r="G1878" s="160"/>
      <c r="H1878" s="158"/>
      <c r="I1878" s="158"/>
      <c r="J1878" s="158"/>
      <c r="K1878" s="158"/>
      <c r="L1878" s="158"/>
      <c r="M1878" s="158"/>
      <c r="N1878" s="157"/>
      <c r="O1878" s="188"/>
      <c r="P1878" s="245"/>
      <c r="Q1878" s="165" t="str">
        <f>+IF($C1878&lt;&gt;"",VLOOKUP($C1878,PRINCIPAL!$C$5:$Y$376,20,FALSE),"")</f>
        <v/>
      </c>
      <c r="R1878" s="162" t="str">
        <f>+IF($C1878&lt;&gt;"",VLOOKUP($C1878,PRINCIPAL!$C$5:$Y$376,22,FALSE),"")</f>
        <v/>
      </c>
      <c r="S1878" s="162" t="str">
        <f>+IF($C1878&lt;&gt;"",VLOOKUP($C1878,PRINCIPAL!$C$5:$Y$376,15,FALSE),"")</f>
        <v/>
      </c>
      <c r="T1878" s="255" t="str">
        <f>+IF($C1878&lt;&gt;"",VLOOKUP($C1878,PRINCIPAL!$C$5:$Y$376,9,FALSE),"")</f>
        <v/>
      </c>
      <c r="U1878" s="166" t="str">
        <f t="shared" si="219"/>
        <v/>
      </c>
      <c r="V1878" s="164" t="str">
        <f>+IF($C1878&lt;&gt;"",VLOOKUP($C1878,PRINCIPAL!$C$5:$Y$76,2,FALSE),"")</f>
        <v/>
      </c>
      <c r="W1878" t="e">
        <f>+VLOOKUP(D1878,CENTROS!$G$4:$M$93,7,FALSE)</f>
        <v>#N/A</v>
      </c>
      <c r="Y1878" t="str">
        <f t="shared" si="221"/>
        <v/>
      </c>
      <c r="Z1878" s="220" t="str">
        <f t="shared" si="222"/>
        <v/>
      </c>
      <c r="AA1878" s="220" t="str">
        <f t="shared" si="223"/>
        <v/>
      </c>
      <c r="AB1878" s="228" t="str">
        <f t="shared" si="224"/>
        <v/>
      </c>
      <c r="AC1878" s="230" t="str">
        <f t="shared" si="225"/>
        <v/>
      </c>
      <c r="AD1878" s="220"/>
      <c r="AE1878" s="220"/>
      <c r="AF1878" s="220" t="str">
        <f t="shared" si="220"/>
        <v/>
      </c>
    </row>
    <row r="1879" spans="1:32">
      <c r="A1879" s="121"/>
      <c r="B1879" s="121"/>
      <c r="C1879" s="140"/>
      <c r="D1879" s="159"/>
      <c r="E1879" s="154"/>
      <c r="F1879" s="154"/>
      <c r="G1879" s="160"/>
      <c r="H1879" s="158"/>
      <c r="I1879" s="158"/>
      <c r="J1879" s="158"/>
      <c r="K1879" s="158"/>
      <c r="L1879" s="158"/>
      <c r="M1879" s="158"/>
      <c r="N1879" s="157"/>
      <c r="O1879" s="188"/>
      <c r="P1879" s="245"/>
      <c r="Q1879" s="165" t="str">
        <f>+IF($C1879&lt;&gt;"",VLOOKUP($C1879,PRINCIPAL!$C$5:$Y$376,20,FALSE),"")</f>
        <v/>
      </c>
      <c r="R1879" s="162" t="str">
        <f>+IF($C1879&lt;&gt;"",VLOOKUP($C1879,PRINCIPAL!$C$5:$Y$376,22,FALSE),"")</f>
        <v/>
      </c>
      <c r="S1879" s="162" t="str">
        <f>+IF($C1879&lt;&gt;"",VLOOKUP($C1879,PRINCIPAL!$C$5:$Y$376,15,FALSE),"")</f>
        <v/>
      </c>
      <c r="T1879" s="255" t="str">
        <f>+IF($C1879&lt;&gt;"",VLOOKUP($C1879,PRINCIPAL!$C$5:$Y$376,9,FALSE),"")</f>
        <v/>
      </c>
      <c r="U1879" s="166" t="str">
        <f t="shared" si="219"/>
        <v/>
      </c>
      <c r="V1879" s="164" t="str">
        <f>+IF($C1879&lt;&gt;"",VLOOKUP($C1879,PRINCIPAL!$C$5:$Y$76,2,FALSE),"")</f>
        <v/>
      </c>
      <c r="W1879" t="e">
        <f>+VLOOKUP(D1879,CENTROS!$G$4:$M$93,7,FALSE)</f>
        <v>#N/A</v>
      </c>
      <c r="Y1879" t="str">
        <f t="shared" si="221"/>
        <v/>
      </c>
      <c r="Z1879" s="220" t="str">
        <f t="shared" si="222"/>
        <v/>
      </c>
      <c r="AA1879" s="220" t="str">
        <f t="shared" si="223"/>
        <v/>
      </c>
      <c r="AB1879" s="228" t="str">
        <f t="shared" si="224"/>
        <v/>
      </c>
      <c r="AC1879" s="230" t="str">
        <f t="shared" si="225"/>
        <v/>
      </c>
      <c r="AD1879" s="220"/>
      <c r="AE1879" s="220"/>
      <c r="AF1879" s="220" t="str">
        <f t="shared" si="220"/>
        <v/>
      </c>
    </row>
    <row r="1880" spans="1:32">
      <c r="A1880" s="121"/>
      <c r="B1880" s="121"/>
      <c r="C1880" s="140"/>
      <c r="D1880" s="159"/>
      <c r="E1880" s="154"/>
      <c r="F1880" s="154"/>
      <c r="G1880" s="160"/>
      <c r="H1880" s="158"/>
      <c r="I1880" s="158"/>
      <c r="J1880" s="158"/>
      <c r="K1880" s="158"/>
      <c r="L1880" s="158"/>
      <c r="M1880" s="158"/>
      <c r="N1880" s="157"/>
      <c r="O1880" s="188"/>
      <c r="P1880" s="245"/>
      <c r="Q1880" s="165" t="str">
        <f>+IF($C1880&lt;&gt;"",VLOOKUP($C1880,PRINCIPAL!$C$5:$Y$376,20,FALSE),"")</f>
        <v/>
      </c>
      <c r="R1880" s="162" t="str">
        <f>+IF($C1880&lt;&gt;"",VLOOKUP($C1880,PRINCIPAL!$C$5:$Y$376,22,FALSE),"")</f>
        <v/>
      </c>
      <c r="S1880" s="162" t="str">
        <f>+IF($C1880&lt;&gt;"",VLOOKUP($C1880,PRINCIPAL!$C$5:$Y$376,15,FALSE),"")</f>
        <v/>
      </c>
      <c r="T1880" s="255" t="str">
        <f>+IF($C1880&lt;&gt;"",VLOOKUP($C1880,PRINCIPAL!$C$5:$Y$376,9,FALSE),"")</f>
        <v/>
      </c>
      <c r="U1880" s="166" t="str">
        <f t="shared" si="219"/>
        <v/>
      </c>
      <c r="V1880" s="164" t="str">
        <f>+IF($C1880&lt;&gt;"",VLOOKUP($C1880,PRINCIPAL!$C$5:$Y$76,2,FALSE),"")</f>
        <v/>
      </c>
      <c r="W1880" t="e">
        <f>+VLOOKUP(D1880,CENTROS!$G$4:$M$93,7,FALSE)</f>
        <v>#N/A</v>
      </c>
      <c r="Y1880" t="str">
        <f t="shared" si="221"/>
        <v/>
      </c>
      <c r="Z1880" s="220" t="str">
        <f t="shared" si="222"/>
        <v/>
      </c>
      <c r="AA1880" s="220" t="str">
        <f t="shared" si="223"/>
        <v/>
      </c>
      <c r="AB1880" s="228" t="str">
        <f t="shared" si="224"/>
        <v/>
      </c>
      <c r="AC1880" s="230" t="str">
        <f t="shared" si="225"/>
        <v/>
      </c>
      <c r="AD1880" s="220"/>
      <c r="AE1880" s="220"/>
      <c r="AF1880" s="220" t="str">
        <f t="shared" si="220"/>
        <v/>
      </c>
    </row>
    <row r="1881" spans="1:32">
      <c r="A1881" s="121"/>
      <c r="B1881" s="121"/>
      <c r="C1881" s="140"/>
      <c r="D1881" s="159"/>
      <c r="E1881" s="154"/>
      <c r="F1881" s="154"/>
      <c r="G1881" s="160"/>
      <c r="H1881" s="158"/>
      <c r="I1881" s="158"/>
      <c r="J1881" s="158"/>
      <c r="K1881" s="158"/>
      <c r="L1881" s="158"/>
      <c r="M1881" s="158"/>
      <c r="N1881" s="157"/>
      <c r="O1881" s="188"/>
      <c r="P1881" s="245"/>
      <c r="Q1881" s="165" t="str">
        <f>+IF($C1881&lt;&gt;"",VLOOKUP($C1881,PRINCIPAL!$C$5:$Y$376,20,FALSE),"")</f>
        <v/>
      </c>
      <c r="R1881" s="162" t="str">
        <f>+IF($C1881&lt;&gt;"",VLOOKUP($C1881,PRINCIPAL!$C$5:$Y$376,22,FALSE),"")</f>
        <v/>
      </c>
      <c r="S1881" s="162" t="str">
        <f>+IF($C1881&lt;&gt;"",VLOOKUP($C1881,PRINCIPAL!$C$5:$Y$376,15,FALSE),"")</f>
        <v/>
      </c>
      <c r="T1881" s="255" t="str">
        <f>+IF($C1881&lt;&gt;"",VLOOKUP($C1881,PRINCIPAL!$C$5:$Y$376,9,FALSE),"")</f>
        <v/>
      </c>
      <c r="U1881" s="166" t="str">
        <f t="shared" si="219"/>
        <v/>
      </c>
      <c r="V1881" s="164" t="str">
        <f>+IF($C1881&lt;&gt;"",VLOOKUP($C1881,PRINCIPAL!$C$5:$Y$76,2,FALSE),"")</f>
        <v/>
      </c>
      <c r="W1881" t="e">
        <f>+VLOOKUP(D1881,CENTROS!$G$4:$M$93,7,FALSE)</f>
        <v>#N/A</v>
      </c>
      <c r="Y1881" t="str">
        <f t="shared" si="221"/>
        <v/>
      </c>
      <c r="Z1881" s="220" t="str">
        <f t="shared" si="222"/>
        <v/>
      </c>
      <c r="AA1881" s="220" t="str">
        <f t="shared" si="223"/>
        <v/>
      </c>
      <c r="AB1881" s="228" t="str">
        <f t="shared" si="224"/>
        <v/>
      </c>
      <c r="AC1881" s="230" t="str">
        <f t="shared" si="225"/>
        <v/>
      </c>
      <c r="AD1881" s="220"/>
      <c r="AE1881" s="220"/>
      <c r="AF1881" s="220" t="str">
        <f t="shared" si="220"/>
        <v/>
      </c>
    </row>
    <row r="1882" spans="1:32">
      <c r="A1882" s="121"/>
      <c r="B1882" s="121"/>
      <c r="C1882" s="140"/>
      <c r="D1882" s="159"/>
      <c r="E1882" s="154"/>
      <c r="F1882" s="154"/>
      <c r="G1882" s="160"/>
      <c r="H1882" s="158"/>
      <c r="I1882" s="158"/>
      <c r="J1882" s="158"/>
      <c r="K1882" s="158"/>
      <c r="L1882" s="158"/>
      <c r="M1882" s="158"/>
      <c r="N1882" s="157"/>
      <c r="O1882" s="188"/>
      <c r="P1882" s="245"/>
      <c r="Q1882" s="165" t="str">
        <f>+IF($C1882&lt;&gt;"",VLOOKUP($C1882,PRINCIPAL!$C$5:$Y$376,20,FALSE),"")</f>
        <v/>
      </c>
      <c r="R1882" s="162" t="str">
        <f>+IF($C1882&lt;&gt;"",VLOOKUP($C1882,PRINCIPAL!$C$5:$Y$376,22,FALSE),"")</f>
        <v/>
      </c>
      <c r="S1882" s="162" t="str">
        <f>+IF($C1882&lt;&gt;"",VLOOKUP($C1882,PRINCIPAL!$C$5:$Y$376,15,FALSE),"")</f>
        <v/>
      </c>
      <c r="T1882" s="255" t="str">
        <f>+IF($C1882&lt;&gt;"",VLOOKUP($C1882,PRINCIPAL!$C$5:$Y$376,9,FALSE),"")</f>
        <v/>
      </c>
      <c r="U1882" s="166" t="str">
        <f t="shared" si="219"/>
        <v/>
      </c>
      <c r="V1882" s="164" t="str">
        <f>+IF($C1882&lt;&gt;"",VLOOKUP($C1882,PRINCIPAL!$C$5:$Y$76,2,FALSE),"")</f>
        <v/>
      </c>
      <c r="W1882" t="e">
        <f>+VLOOKUP(D1882,CENTROS!$G$4:$M$93,7,FALSE)</f>
        <v>#N/A</v>
      </c>
      <c r="Y1882" t="str">
        <f t="shared" si="221"/>
        <v/>
      </c>
      <c r="Z1882" s="220" t="str">
        <f t="shared" si="222"/>
        <v/>
      </c>
      <c r="AA1882" s="220" t="str">
        <f t="shared" si="223"/>
        <v/>
      </c>
      <c r="AB1882" s="228" t="str">
        <f t="shared" si="224"/>
        <v/>
      </c>
      <c r="AC1882" s="230" t="str">
        <f t="shared" si="225"/>
        <v/>
      </c>
      <c r="AD1882" s="220"/>
      <c r="AE1882" s="220"/>
      <c r="AF1882" s="220" t="str">
        <f t="shared" si="220"/>
        <v/>
      </c>
    </row>
    <row r="1883" spans="1:32">
      <c r="A1883" s="121"/>
      <c r="B1883" s="121"/>
      <c r="C1883" s="140"/>
      <c r="D1883" s="159"/>
      <c r="E1883" s="154"/>
      <c r="F1883" s="154"/>
      <c r="G1883" s="160"/>
      <c r="H1883" s="158"/>
      <c r="I1883" s="158"/>
      <c r="J1883" s="158"/>
      <c r="K1883" s="158"/>
      <c r="L1883" s="158"/>
      <c r="M1883" s="158"/>
      <c r="N1883" s="157"/>
      <c r="O1883" s="188"/>
      <c r="P1883" s="245"/>
      <c r="Q1883" s="165" t="str">
        <f>+IF($C1883&lt;&gt;"",VLOOKUP($C1883,PRINCIPAL!$C$5:$Y$376,20,FALSE),"")</f>
        <v/>
      </c>
      <c r="R1883" s="162" t="str">
        <f>+IF($C1883&lt;&gt;"",VLOOKUP($C1883,PRINCIPAL!$C$5:$Y$376,22,FALSE),"")</f>
        <v/>
      </c>
      <c r="S1883" s="162" t="str">
        <f>+IF($C1883&lt;&gt;"",VLOOKUP($C1883,PRINCIPAL!$C$5:$Y$376,15,FALSE),"")</f>
        <v/>
      </c>
      <c r="T1883" s="255" t="str">
        <f>+IF($C1883&lt;&gt;"",VLOOKUP($C1883,PRINCIPAL!$C$5:$Y$376,9,FALSE),"")</f>
        <v/>
      </c>
      <c r="U1883" s="166" t="str">
        <f t="shared" si="219"/>
        <v/>
      </c>
      <c r="V1883" s="164" t="str">
        <f>+IF($C1883&lt;&gt;"",VLOOKUP($C1883,PRINCIPAL!$C$5:$Y$76,2,FALSE),"")</f>
        <v/>
      </c>
      <c r="W1883" t="e">
        <f>+VLOOKUP(D1883,CENTROS!$G$4:$M$93,7,FALSE)</f>
        <v>#N/A</v>
      </c>
      <c r="Y1883" t="str">
        <f t="shared" si="221"/>
        <v/>
      </c>
      <c r="Z1883" s="220" t="str">
        <f t="shared" si="222"/>
        <v/>
      </c>
      <c r="AA1883" s="220" t="str">
        <f t="shared" si="223"/>
        <v/>
      </c>
      <c r="AB1883" s="228" t="str">
        <f t="shared" si="224"/>
        <v/>
      </c>
      <c r="AC1883" s="230" t="str">
        <f t="shared" si="225"/>
        <v/>
      </c>
      <c r="AD1883" s="220"/>
      <c r="AE1883" s="220"/>
      <c r="AF1883" s="220" t="str">
        <f t="shared" si="220"/>
        <v/>
      </c>
    </row>
    <row r="1884" spans="1:32">
      <c r="A1884" s="121"/>
      <c r="B1884" s="121"/>
      <c r="C1884" s="140"/>
      <c r="D1884" s="159"/>
      <c r="E1884" s="154"/>
      <c r="F1884" s="154"/>
      <c r="G1884" s="160"/>
      <c r="H1884" s="158"/>
      <c r="I1884" s="158"/>
      <c r="J1884" s="158"/>
      <c r="K1884" s="158"/>
      <c r="L1884" s="158"/>
      <c r="M1884" s="158"/>
      <c r="N1884" s="157"/>
      <c r="O1884" s="188"/>
      <c r="P1884" s="245"/>
      <c r="Q1884" s="165" t="str">
        <f>+IF($C1884&lt;&gt;"",VLOOKUP($C1884,PRINCIPAL!$C$5:$Y$376,20,FALSE),"")</f>
        <v/>
      </c>
      <c r="R1884" s="162" t="str">
        <f>+IF($C1884&lt;&gt;"",VLOOKUP($C1884,PRINCIPAL!$C$5:$Y$376,22,FALSE),"")</f>
        <v/>
      </c>
      <c r="S1884" s="162" t="str">
        <f>+IF($C1884&lt;&gt;"",VLOOKUP($C1884,PRINCIPAL!$C$5:$Y$376,15,FALSE),"")</f>
        <v/>
      </c>
      <c r="T1884" s="255" t="str">
        <f>+IF($C1884&lt;&gt;"",VLOOKUP($C1884,PRINCIPAL!$C$5:$Y$376,9,FALSE),"")</f>
        <v/>
      </c>
      <c r="U1884" s="166" t="str">
        <f t="shared" si="219"/>
        <v/>
      </c>
      <c r="V1884" s="164" t="str">
        <f>+IF($C1884&lt;&gt;"",VLOOKUP($C1884,PRINCIPAL!$C$5:$Y$76,2,FALSE),"")</f>
        <v/>
      </c>
      <c r="W1884" t="e">
        <f>+VLOOKUP(D1884,CENTROS!$G$4:$M$93,7,FALSE)</f>
        <v>#N/A</v>
      </c>
      <c r="Y1884" t="str">
        <f t="shared" si="221"/>
        <v/>
      </c>
      <c r="Z1884" s="220" t="str">
        <f t="shared" si="222"/>
        <v/>
      </c>
      <c r="AA1884" s="220" t="str">
        <f t="shared" si="223"/>
        <v/>
      </c>
      <c r="AB1884" s="228" t="str">
        <f t="shared" si="224"/>
        <v/>
      </c>
      <c r="AC1884" s="230" t="str">
        <f t="shared" si="225"/>
        <v/>
      </c>
      <c r="AD1884" s="220"/>
      <c r="AE1884" s="220"/>
      <c r="AF1884" s="220" t="str">
        <f t="shared" si="220"/>
        <v/>
      </c>
    </row>
    <row r="1885" spans="1:32">
      <c r="A1885" s="121"/>
      <c r="B1885" s="121"/>
      <c r="C1885" s="140"/>
      <c r="D1885" s="159"/>
      <c r="E1885" s="154"/>
      <c r="F1885" s="154"/>
      <c r="G1885" s="160"/>
      <c r="H1885" s="158"/>
      <c r="I1885" s="158"/>
      <c r="J1885" s="158"/>
      <c r="K1885" s="158"/>
      <c r="L1885" s="158"/>
      <c r="M1885" s="158"/>
      <c r="N1885" s="157"/>
      <c r="O1885" s="188"/>
      <c r="P1885" s="245"/>
      <c r="Q1885" s="165" t="str">
        <f>+IF($C1885&lt;&gt;"",VLOOKUP($C1885,PRINCIPAL!$C$5:$Y$376,20,FALSE),"")</f>
        <v/>
      </c>
      <c r="R1885" s="162" t="str">
        <f>+IF($C1885&lt;&gt;"",VLOOKUP($C1885,PRINCIPAL!$C$5:$Y$376,22,FALSE),"")</f>
        <v/>
      </c>
      <c r="S1885" s="162" t="str">
        <f>+IF($C1885&lt;&gt;"",VLOOKUP($C1885,PRINCIPAL!$C$5:$Y$376,15,FALSE),"")</f>
        <v/>
      </c>
      <c r="T1885" s="255" t="str">
        <f>+IF($C1885&lt;&gt;"",VLOOKUP($C1885,PRINCIPAL!$C$5:$Y$376,9,FALSE),"")</f>
        <v/>
      </c>
      <c r="U1885" s="166" t="str">
        <f t="shared" si="219"/>
        <v/>
      </c>
      <c r="V1885" s="164" t="str">
        <f>+IF($C1885&lt;&gt;"",VLOOKUP($C1885,PRINCIPAL!$C$5:$Y$76,2,FALSE),"")</f>
        <v/>
      </c>
      <c r="W1885" t="e">
        <f>+VLOOKUP(D1885,CENTROS!$G$4:$M$93,7,FALSE)</f>
        <v>#N/A</v>
      </c>
      <c r="Y1885" t="str">
        <f t="shared" si="221"/>
        <v/>
      </c>
      <c r="Z1885" s="220" t="str">
        <f t="shared" si="222"/>
        <v/>
      </c>
      <c r="AA1885" s="220" t="str">
        <f t="shared" si="223"/>
        <v/>
      </c>
      <c r="AB1885" s="228" t="str">
        <f t="shared" si="224"/>
        <v/>
      </c>
      <c r="AC1885" s="230" t="str">
        <f t="shared" si="225"/>
        <v/>
      </c>
      <c r="AD1885" s="220"/>
      <c r="AE1885" s="220"/>
      <c r="AF1885" s="220" t="str">
        <f t="shared" si="220"/>
        <v/>
      </c>
    </row>
    <row r="1886" spans="1:32">
      <c r="A1886" s="121"/>
      <c r="B1886" s="121"/>
      <c r="C1886" s="140"/>
      <c r="D1886" s="159"/>
      <c r="E1886" s="154"/>
      <c r="F1886" s="154"/>
      <c r="G1886" s="160"/>
      <c r="H1886" s="158"/>
      <c r="I1886" s="158"/>
      <c r="J1886" s="158"/>
      <c r="K1886" s="158"/>
      <c r="L1886" s="158"/>
      <c r="M1886" s="158"/>
      <c r="N1886" s="157"/>
      <c r="O1886" s="188"/>
      <c r="P1886" s="245"/>
      <c r="Q1886" s="165" t="str">
        <f>+IF($C1886&lt;&gt;"",VLOOKUP($C1886,PRINCIPAL!$C$5:$Y$376,20,FALSE),"")</f>
        <v/>
      </c>
      <c r="R1886" s="162" t="str">
        <f>+IF($C1886&lt;&gt;"",VLOOKUP($C1886,PRINCIPAL!$C$5:$Y$376,22,FALSE),"")</f>
        <v/>
      </c>
      <c r="S1886" s="162" t="str">
        <f>+IF($C1886&lt;&gt;"",VLOOKUP($C1886,PRINCIPAL!$C$5:$Y$376,15,FALSE),"")</f>
        <v/>
      </c>
      <c r="T1886" s="255" t="str">
        <f>+IF($C1886&lt;&gt;"",VLOOKUP($C1886,PRINCIPAL!$C$5:$Y$376,9,FALSE),"")</f>
        <v/>
      </c>
      <c r="U1886" s="166" t="str">
        <f t="shared" si="219"/>
        <v/>
      </c>
      <c r="V1886" s="164" t="str">
        <f>+IF($C1886&lt;&gt;"",VLOOKUP($C1886,PRINCIPAL!$C$5:$Y$76,2,FALSE),"")</f>
        <v/>
      </c>
      <c r="W1886" t="e">
        <f>+VLOOKUP(D1886,CENTROS!$G$4:$M$93,7,FALSE)</f>
        <v>#N/A</v>
      </c>
      <c r="Y1886" t="str">
        <f t="shared" si="221"/>
        <v/>
      </c>
      <c r="Z1886" s="220" t="str">
        <f t="shared" si="222"/>
        <v/>
      </c>
      <c r="AA1886" s="220" t="str">
        <f t="shared" si="223"/>
        <v/>
      </c>
      <c r="AB1886" s="228" t="str">
        <f t="shared" si="224"/>
        <v/>
      </c>
      <c r="AC1886" s="230" t="str">
        <f t="shared" si="225"/>
        <v/>
      </c>
      <c r="AD1886" s="220"/>
      <c r="AE1886" s="220"/>
      <c r="AF1886" s="220" t="str">
        <f t="shared" si="220"/>
        <v/>
      </c>
    </row>
    <row r="1887" spans="1:32">
      <c r="A1887" s="121"/>
      <c r="B1887" s="121"/>
      <c r="C1887" s="140"/>
      <c r="D1887" s="159"/>
      <c r="E1887" s="154"/>
      <c r="F1887" s="154"/>
      <c r="G1887" s="160"/>
      <c r="H1887" s="158"/>
      <c r="I1887" s="158"/>
      <c r="J1887" s="158"/>
      <c r="K1887" s="158"/>
      <c r="L1887" s="158"/>
      <c r="M1887" s="158"/>
      <c r="N1887" s="157"/>
      <c r="O1887" s="188"/>
      <c r="P1887" s="245"/>
      <c r="Q1887" s="165" t="str">
        <f>+IF($C1887&lt;&gt;"",VLOOKUP($C1887,PRINCIPAL!$C$5:$Y$376,20,FALSE),"")</f>
        <v/>
      </c>
      <c r="R1887" s="162" t="str">
        <f>+IF($C1887&lt;&gt;"",VLOOKUP($C1887,PRINCIPAL!$C$5:$Y$376,22,FALSE),"")</f>
        <v/>
      </c>
      <c r="S1887" s="162" t="str">
        <f>+IF($C1887&lt;&gt;"",VLOOKUP($C1887,PRINCIPAL!$C$5:$Y$376,15,FALSE),"")</f>
        <v/>
      </c>
      <c r="T1887" s="255" t="str">
        <f>+IF($C1887&lt;&gt;"",VLOOKUP($C1887,PRINCIPAL!$C$5:$Y$376,9,FALSE),"")</f>
        <v/>
      </c>
      <c r="U1887" s="166" t="str">
        <f t="shared" si="219"/>
        <v/>
      </c>
      <c r="V1887" s="164" t="str">
        <f>+IF($C1887&lt;&gt;"",VLOOKUP($C1887,PRINCIPAL!$C$5:$Y$76,2,FALSE),"")</f>
        <v/>
      </c>
      <c r="W1887" t="e">
        <f>+VLOOKUP(D1887,CENTROS!$G$4:$M$93,7,FALSE)</f>
        <v>#N/A</v>
      </c>
      <c r="Y1887" t="str">
        <f t="shared" si="221"/>
        <v/>
      </c>
      <c r="Z1887" s="220" t="str">
        <f t="shared" si="222"/>
        <v/>
      </c>
      <c r="AA1887" s="220" t="str">
        <f t="shared" si="223"/>
        <v/>
      </c>
      <c r="AB1887" s="228" t="str">
        <f t="shared" si="224"/>
        <v/>
      </c>
      <c r="AC1887" s="230" t="str">
        <f t="shared" si="225"/>
        <v/>
      </c>
      <c r="AD1887" s="220"/>
      <c r="AE1887" s="220"/>
      <c r="AF1887" s="220" t="str">
        <f t="shared" si="220"/>
        <v/>
      </c>
    </row>
    <row r="1888" spans="1:32">
      <c r="A1888" s="121"/>
      <c r="B1888" s="121"/>
      <c r="C1888" s="140"/>
      <c r="D1888" s="159"/>
      <c r="E1888" s="154"/>
      <c r="F1888" s="154"/>
      <c r="G1888" s="160"/>
      <c r="H1888" s="158"/>
      <c r="I1888" s="158"/>
      <c r="J1888" s="158"/>
      <c r="K1888" s="158"/>
      <c r="L1888" s="158"/>
      <c r="M1888" s="158"/>
      <c r="N1888" s="157"/>
      <c r="O1888" s="188"/>
      <c r="P1888" s="245"/>
      <c r="Q1888" s="165" t="str">
        <f>+IF($C1888&lt;&gt;"",VLOOKUP($C1888,PRINCIPAL!$C$5:$Y$376,20,FALSE),"")</f>
        <v/>
      </c>
      <c r="R1888" s="162" t="str">
        <f>+IF($C1888&lt;&gt;"",VLOOKUP($C1888,PRINCIPAL!$C$5:$Y$376,22,FALSE),"")</f>
        <v/>
      </c>
      <c r="S1888" s="162" t="str">
        <f>+IF($C1888&lt;&gt;"",VLOOKUP($C1888,PRINCIPAL!$C$5:$Y$376,15,FALSE),"")</f>
        <v/>
      </c>
      <c r="T1888" s="255" t="str">
        <f>+IF($C1888&lt;&gt;"",VLOOKUP($C1888,PRINCIPAL!$C$5:$Y$376,9,FALSE),"")</f>
        <v/>
      </c>
      <c r="U1888" s="166" t="str">
        <f t="shared" si="219"/>
        <v/>
      </c>
      <c r="V1888" s="164" t="str">
        <f>+IF($C1888&lt;&gt;"",VLOOKUP($C1888,PRINCIPAL!$C$5:$Y$76,2,FALSE),"")</f>
        <v/>
      </c>
      <c r="W1888" t="e">
        <f>+VLOOKUP(D1888,CENTROS!$G$4:$M$93,7,FALSE)</f>
        <v>#N/A</v>
      </c>
      <c r="Y1888" t="str">
        <f t="shared" si="221"/>
        <v/>
      </c>
      <c r="Z1888" s="220" t="str">
        <f t="shared" si="222"/>
        <v/>
      </c>
      <c r="AA1888" s="220" t="str">
        <f t="shared" si="223"/>
        <v/>
      </c>
      <c r="AB1888" s="228" t="str">
        <f t="shared" si="224"/>
        <v/>
      </c>
      <c r="AC1888" s="230" t="str">
        <f t="shared" si="225"/>
        <v/>
      </c>
      <c r="AD1888" s="220"/>
      <c r="AE1888" s="220"/>
      <c r="AF1888" s="220" t="str">
        <f t="shared" si="220"/>
        <v/>
      </c>
    </row>
    <row r="1889" spans="1:32">
      <c r="A1889" s="121"/>
      <c r="B1889" s="121"/>
      <c r="C1889" s="140"/>
      <c r="D1889" s="159"/>
      <c r="E1889" s="154"/>
      <c r="F1889" s="154"/>
      <c r="G1889" s="160"/>
      <c r="H1889" s="158"/>
      <c r="I1889" s="158"/>
      <c r="J1889" s="158"/>
      <c r="K1889" s="158"/>
      <c r="L1889" s="158"/>
      <c r="M1889" s="158"/>
      <c r="N1889" s="157"/>
      <c r="O1889" s="188"/>
      <c r="P1889" s="245"/>
      <c r="Q1889" s="165" t="str">
        <f>+IF($C1889&lt;&gt;"",VLOOKUP($C1889,PRINCIPAL!$C$5:$Y$376,20,FALSE),"")</f>
        <v/>
      </c>
      <c r="R1889" s="162" t="str">
        <f>+IF($C1889&lt;&gt;"",VLOOKUP($C1889,PRINCIPAL!$C$5:$Y$376,22,FALSE),"")</f>
        <v/>
      </c>
      <c r="S1889" s="162" t="str">
        <f>+IF($C1889&lt;&gt;"",VLOOKUP($C1889,PRINCIPAL!$C$5:$Y$376,15,FALSE),"")</f>
        <v/>
      </c>
      <c r="T1889" s="255" t="str">
        <f>+IF($C1889&lt;&gt;"",VLOOKUP($C1889,PRINCIPAL!$C$5:$Y$376,9,FALSE),"")</f>
        <v/>
      </c>
      <c r="U1889" s="166" t="str">
        <f t="shared" si="219"/>
        <v/>
      </c>
      <c r="V1889" s="164" t="str">
        <f>+IF($C1889&lt;&gt;"",VLOOKUP($C1889,PRINCIPAL!$C$5:$Y$76,2,FALSE),"")</f>
        <v/>
      </c>
      <c r="W1889" t="e">
        <f>+VLOOKUP(D1889,CENTROS!$G$4:$M$93,7,FALSE)</f>
        <v>#N/A</v>
      </c>
      <c r="Y1889" t="str">
        <f t="shared" si="221"/>
        <v/>
      </c>
      <c r="Z1889" s="220" t="str">
        <f t="shared" si="222"/>
        <v/>
      </c>
      <c r="AA1889" s="220" t="str">
        <f t="shared" si="223"/>
        <v/>
      </c>
      <c r="AB1889" s="228" t="str">
        <f t="shared" si="224"/>
        <v/>
      </c>
      <c r="AC1889" s="230" t="str">
        <f t="shared" si="225"/>
        <v/>
      </c>
      <c r="AD1889" s="220"/>
      <c r="AE1889" s="220"/>
      <c r="AF1889" s="220" t="str">
        <f t="shared" si="220"/>
        <v/>
      </c>
    </row>
    <row r="1890" spans="1:32">
      <c r="A1890" s="121"/>
      <c r="B1890" s="121"/>
      <c r="C1890" s="140"/>
      <c r="D1890" s="159"/>
      <c r="E1890" s="154"/>
      <c r="F1890" s="154"/>
      <c r="G1890" s="160"/>
      <c r="H1890" s="158"/>
      <c r="I1890" s="158"/>
      <c r="J1890" s="158"/>
      <c r="K1890" s="158"/>
      <c r="L1890" s="158"/>
      <c r="M1890" s="158"/>
      <c r="N1890" s="157"/>
      <c r="O1890" s="188"/>
      <c r="P1890" s="245"/>
      <c r="Q1890" s="165" t="str">
        <f>+IF($C1890&lt;&gt;"",VLOOKUP($C1890,PRINCIPAL!$C$5:$Y$376,20,FALSE),"")</f>
        <v/>
      </c>
      <c r="R1890" s="162" t="str">
        <f>+IF($C1890&lt;&gt;"",VLOOKUP($C1890,PRINCIPAL!$C$5:$Y$376,22,FALSE),"")</f>
        <v/>
      </c>
      <c r="S1890" s="162" t="str">
        <f>+IF($C1890&lt;&gt;"",VLOOKUP($C1890,PRINCIPAL!$C$5:$Y$376,15,FALSE),"")</f>
        <v/>
      </c>
      <c r="T1890" s="255" t="str">
        <f>+IF($C1890&lt;&gt;"",VLOOKUP($C1890,PRINCIPAL!$C$5:$Y$376,9,FALSE),"")</f>
        <v/>
      </c>
      <c r="U1890" s="166" t="str">
        <f t="shared" si="219"/>
        <v/>
      </c>
      <c r="V1890" s="164" t="str">
        <f>+IF($C1890&lt;&gt;"",VLOOKUP($C1890,PRINCIPAL!$C$5:$Y$76,2,FALSE),"")</f>
        <v/>
      </c>
      <c r="W1890" t="e">
        <f>+VLOOKUP(D1890,CENTROS!$G$4:$M$93,7,FALSE)</f>
        <v>#N/A</v>
      </c>
      <c r="Y1890" t="str">
        <f t="shared" si="221"/>
        <v/>
      </c>
      <c r="Z1890" s="220" t="str">
        <f t="shared" si="222"/>
        <v/>
      </c>
      <c r="AA1890" s="220" t="str">
        <f t="shared" si="223"/>
        <v/>
      </c>
      <c r="AB1890" s="228" t="str">
        <f t="shared" si="224"/>
        <v/>
      </c>
      <c r="AC1890" s="230" t="str">
        <f t="shared" si="225"/>
        <v/>
      </c>
      <c r="AD1890" s="220"/>
      <c r="AE1890" s="220"/>
      <c r="AF1890" s="220" t="str">
        <f t="shared" si="220"/>
        <v/>
      </c>
    </row>
    <row r="1891" spans="1:32">
      <c r="A1891" s="121"/>
      <c r="B1891" s="121"/>
      <c r="C1891" s="140"/>
      <c r="D1891" s="159"/>
      <c r="E1891" s="154"/>
      <c r="F1891" s="154"/>
      <c r="G1891" s="160"/>
      <c r="H1891" s="158"/>
      <c r="I1891" s="158"/>
      <c r="J1891" s="158"/>
      <c r="K1891" s="158"/>
      <c r="L1891" s="158"/>
      <c r="M1891" s="158"/>
      <c r="N1891" s="157"/>
      <c r="O1891" s="188"/>
      <c r="P1891" s="245"/>
      <c r="Q1891" s="165" t="str">
        <f>+IF($C1891&lt;&gt;"",VLOOKUP($C1891,PRINCIPAL!$C$5:$Y$376,20,FALSE),"")</f>
        <v/>
      </c>
      <c r="R1891" s="162" t="str">
        <f>+IF($C1891&lt;&gt;"",VLOOKUP($C1891,PRINCIPAL!$C$5:$Y$376,22,FALSE),"")</f>
        <v/>
      </c>
      <c r="S1891" s="162" t="str">
        <f>+IF($C1891&lt;&gt;"",VLOOKUP($C1891,PRINCIPAL!$C$5:$Y$376,15,FALSE),"")</f>
        <v/>
      </c>
      <c r="T1891" s="255" t="str">
        <f>+IF($C1891&lt;&gt;"",VLOOKUP($C1891,PRINCIPAL!$C$5:$Y$376,9,FALSE),"")</f>
        <v/>
      </c>
      <c r="U1891" s="166" t="str">
        <f t="shared" si="219"/>
        <v/>
      </c>
      <c r="V1891" s="164" t="str">
        <f>+IF($C1891&lt;&gt;"",VLOOKUP($C1891,PRINCIPAL!$C$5:$Y$76,2,FALSE),"")</f>
        <v/>
      </c>
      <c r="W1891" t="e">
        <f>+VLOOKUP(D1891,CENTROS!$G$4:$M$93,7,FALSE)</f>
        <v>#N/A</v>
      </c>
      <c r="Y1891" t="str">
        <f t="shared" si="221"/>
        <v/>
      </c>
      <c r="Z1891" s="220" t="str">
        <f t="shared" si="222"/>
        <v/>
      </c>
      <c r="AA1891" s="220" t="str">
        <f t="shared" si="223"/>
        <v/>
      </c>
      <c r="AB1891" s="228" t="str">
        <f t="shared" si="224"/>
        <v/>
      </c>
      <c r="AC1891" s="230" t="str">
        <f t="shared" si="225"/>
        <v/>
      </c>
      <c r="AD1891" s="220"/>
      <c r="AE1891" s="220"/>
      <c r="AF1891" s="220" t="str">
        <f t="shared" si="220"/>
        <v/>
      </c>
    </row>
    <row r="1892" spans="1:32">
      <c r="A1892" s="121"/>
      <c r="B1892" s="121"/>
      <c r="C1892" s="140"/>
      <c r="D1892" s="159"/>
      <c r="E1892" s="154"/>
      <c r="F1892" s="154"/>
      <c r="G1892" s="160"/>
      <c r="H1892" s="158"/>
      <c r="I1892" s="158"/>
      <c r="J1892" s="158"/>
      <c r="K1892" s="158"/>
      <c r="L1892" s="158"/>
      <c r="M1892" s="158"/>
      <c r="N1892" s="157"/>
      <c r="O1892" s="188"/>
      <c r="P1892" s="245"/>
      <c r="Q1892" s="165" t="str">
        <f>+IF($C1892&lt;&gt;"",VLOOKUP($C1892,PRINCIPAL!$C$5:$Y$376,20,FALSE),"")</f>
        <v/>
      </c>
      <c r="R1892" s="162" t="str">
        <f>+IF($C1892&lt;&gt;"",VLOOKUP($C1892,PRINCIPAL!$C$5:$Y$376,22,FALSE),"")</f>
        <v/>
      </c>
      <c r="S1892" s="162" t="str">
        <f>+IF($C1892&lt;&gt;"",VLOOKUP($C1892,PRINCIPAL!$C$5:$Y$376,15,FALSE),"")</f>
        <v/>
      </c>
      <c r="T1892" s="255" t="str">
        <f>+IF($C1892&lt;&gt;"",VLOOKUP($C1892,PRINCIPAL!$C$5:$Y$376,9,FALSE),"")</f>
        <v/>
      </c>
      <c r="U1892" s="166" t="str">
        <f t="shared" si="219"/>
        <v/>
      </c>
      <c r="V1892" s="164" t="str">
        <f>+IF($C1892&lt;&gt;"",VLOOKUP($C1892,PRINCIPAL!$C$5:$Y$76,2,FALSE),"")</f>
        <v/>
      </c>
      <c r="W1892" t="e">
        <f>+VLOOKUP(D1892,CENTROS!$G$4:$M$93,7,FALSE)</f>
        <v>#N/A</v>
      </c>
      <c r="Y1892" t="str">
        <f t="shared" si="221"/>
        <v/>
      </c>
      <c r="Z1892" s="220" t="str">
        <f t="shared" si="222"/>
        <v/>
      </c>
      <c r="AA1892" s="220" t="str">
        <f t="shared" si="223"/>
        <v/>
      </c>
      <c r="AB1892" s="228" t="str">
        <f t="shared" si="224"/>
        <v/>
      </c>
      <c r="AC1892" s="230" t="str">
        <f t="shared" si="225"/>
        <v/>
      </c>
      <c r="AD1892" s="220"/>
      <c r="AE1892" s="220">
        <v>2</v>
      </c>
      <c r="AF1892" s="220" t="str">
        <f t="shared" si="220"/>
        <v/>
      </c>
    </row>
    <row r="1893" spans="1:32">
      <c r="A1893" s="121"/>
      <c r="B1893" s="121"/>
      <c r="C1893" s="140"/>
      <c r="D1893" s="159"/>
      <c r="E1893" s="154"/>
      <c r="F1893" s="154"/>
      <c r="G1893" s="160"/>
      <c r="H1893" s="158"/>
      <c r="I1893" s="158"/>
      <c r="J1893" s="158"/>
      <c r="K1893" s="158"/>
      <c r="L1893" s="158"/>
      <c r="M1893" s="158"/>
      <c r="N1893" s="157"/>
      <c r="O1893" s="188"/>
      <c r="P1893" s="245"/>
      <c r="Q1893" s="165" t="str">
        <f>+IF($C1893&lt;&gt;"",VLOOKUP($C1893,PRINCIPAL!$C$5:$Y$376,20,FALSE),"")</f>
        <v/>
      </c>
      <c r="R1893" s="162" t="str">
        <f>+IF($C1893&lt;&gt;"",VLOOKUP($C1893,PRINCIPAL!$C$5:$Y$376,22,FALSE),"")</f>
        <v/>
      </c>
      <c r="S1893" s="162" t="str">
        <f>+IF($C1893&lt;&gt;"",VLOOKUP($C1893,PRINCIPAL!$C$5:$Y$376,15,FALSE),"")</f>
        <v/>
      </c>
      <c r="T1893" s="255" t="str">
        <f>+IF($C1893&lt;&gt;"",VLOOKUP($C1893,PRINCIPAL!$C$5:$Y$376,9,FALSE),"")</f>
        <v/>
      </c>
      <c r="U1893" s="166" t="str">
        <f t="shared" si="219"/>
        <v/>
      </c>
      <c r="V1893" s="164" t="str">
        <f>+IF($C1893&lt;&gt;"",VLOOKUP($C1893,PRINCIPAL!$C$5:$Y$76,2,FALSE),"")</f>
        <v/>
      </c>
      <c r="W1893" t="e">
        <f>+VLOOKUP(D1893,CENTROS!$G$4:$M$93,7,FALSE)</f>
        <v>#N/A</v>
      </c>
      <c r="Y1893" t="str">
        <f t="shared" si="221"/>
        <v/>
      </c>
      <c r="Z1893" s="220" t="str">
        <f t="shared" si="222"/>
        <v/>
      </c>
      <c r="AA1893" s="220" t="str">
        <f t="shared" si="223"/>
        <v/>
      </c>
      <c r="AB1893" s="228" t="str">
        <f t="shared" si="224"/>
        <v/>
      </c>
      <c r="AC1893" s="230" t="str">
        <f t="shared" si="225"/>
        <v/>
      </c>
      <c r="AD1893" s="220"/>
      <c r="AE1893" s="220"/>
      <c r="AF1893" s="220" t="str">
        <f t="shared" si="220"/>
        <v/>
      </c>
    </row>
    <row r="1894" spans="1:32">
      <c r="A1894" s="121"/>
      <c r="B1894" s="121"/>
      <c r="C1894" s="140"/>
      <c r="D1894" s="159"/>
      <c r="E1894" s="154"/>
      <c r="F1894" s="154"/>
      <c r="G1894" s="160"/>
      <c r="H1894" s="158"/>
      <c r="I1894" s="158"/>
      <c r="J1894" s="158"/>
      <c r="K1894" s="158"/>
      <c r="L1894" s="158"/>
      <c r="M1894" s="158"/>
      <c r="N1894" s="157"/>
      <c r="O1894" s="188"/>
      <c r="P1894" s="245"/>
      <c r="Q1894" s="165" t="str">
        <f>+IF($C1894&lt;&gt;"",VLOOKUP($C1894,PRINCIPAL!$C$5:$Y$376,20,FALSE),"")</f>
        <v/>
      </c>
      <c r="R1894" s="162" t="str">
        <f>+IF($C1894&lt;&gt;"",VLOOKUP($C1894,PRINCIPAL!$C$5:$Y$376,22,FALSE),"")</f>
        <v/>
      </c>
      <c r="S1894" s="162" t="str">
        <f>+IF($C1894&lt;&gt;"",VLOOKUP($C1894,PRINCIPAL!$C$5:$Y$376,15,FALSE),"")</f>
        <v/>
      </c>
      <c r="T1894" s="255" t="str">
        <f>+IF($C1894&lt;&gt;"",VLOOKUP($C1894,PRINCIPAL!$C$5:$Y$376,9,FALSE),"")</f>
        <v/>
      </c>
      <c r="U1894" s="166" t="str">
        <f t="shared" si="219"/>
        <v/>
      </c>
      <c r="V1894" s="164" t="str">
        <f>+IF($C1894&lt;&gt;"",VLOOKUP($C1894,PRINCIPAL!$C$5:$Y$76,2,FALSE),"")</f>
        <v/>
      </c>
      <c r="W1894" t="e">
        <f>+VLOOKUP(D1894,CENTROS!$G$4:$M$93,7,FALSE)</f>
        <v>#N/A</v>
      </c>
      <c r="Y1894" t="str">
        <f t="shared" si="221"/>
        <v/>
      </c>
      <c r="Z1894" s="220" t="str">
        <f t="shared" si="222"/>
        <v/>
      </c>
      <c r="AA1894" s="220" t="str">
        <f t="shared" si="223"/>
        <v/>
      </c>
      <c r="AB1894" s="228" t="str">
        <f t="shared" si="224"/>
        <v/>
      </c>
      <c r="AC1894" s="230" t="str">
        <f t="shared" si="225"/>
        <v/>
      </c>
      <c r="AD1894" s="220"/>
      <c r="AE1894" s="220"/>
      <c r="AF1894" s="220" t="str">
        <f t="shared" si="220"/>
        <v/>
      </c>
    </row>
    <row r="1895" spans="1:32">
      <c r="A1895" s="121"/>
      <c r="B1895" s="121"/>
      <c r="C1895" s="140"/>
      <c r="D1895" s="159"/>
      <c r="E1895" s="154"/>
      <c r="F1895" s="154"/>
      <c r="G1895" s="160"/>
      <c r="H1895" s="158"/>
      <c r="I1895" s="158"/>
      <c r="J1895" s="158"/>
      <c r="K1895" s="158"/>
      <c r="L1895" s="158"/>
      <c r="M1895" s="158"/>
      <c r="N1895" s="157"/>
      <c r="O1895" s="188"/>
      <c r="P1895" s="245"/>
      <c r="Q1895" s="165" t="str">
        <f>+IF($C1895&lt;&gt;"",VLOOKUP($C1895,PRINCIPAL!$C$5:$Y$376,20,FALSE),"")</f>
        <v/>
      </c>
      <c r="R1895" s="162" t="str">
        <f>+IF($C1895&lt;&gt;"",VLOOKUP($C1895,PRINCIPAL!$C$5:$Y$376,22,FALSE),"")</f>
        <v/>
      </c>
      <c r="S1895" s="162" t="str">
        <f>+IF($C1895&lt;&gt;"",VLOOKUP($C1895,PRINCIPAL!$C$5:$Y$376,15,FALSE),"")</f>
        <v/>
      </c>
      <c r="T1895" s="255" t="str">
        <f>+IF($C1895&lt;&gt;"",VLOOKUP($C1895,PRINCIPAL!$C$5:$Y$376,9,FALSE),"")</f>
        <v/>
      </c>
      <c r="U1895" s="166" t="str">
        <f t="shared" si="219"/>
        <v/>
      </c>
      <c r="V1895" s="164" t="str">
        <f>+IF($C1895&lt;&gt;"",VLOOKUP($C1895,PRINCIPAL!$C$5:$Y$76,2,FALSE),"")</f>
        <v/>
      </c>
      <c r="W1895" t="e">
        <f>+VLOOKUP(D1895,CENTROS!$G$4:$M$93,7,FALSE)</f>
        <v>#N/A</v>
      </c>
      <c r="Y1895" t="str">
        <f t="shared" si="221"/>
        <v/>
      </c>
      <c r="Z1895" s="220" t="str">
        <f t="shared" si="222"/>
        <v/>
      </c>
      <c r="AA1895" s="220" t="str">
        <f t="shared" si="223"/>
        <v/>
      </c>
      <c r="AB1895" s="228" t="str">
        <f t="shared" si="224"/>
        <v/>
      </c>
      <c r="AC1895" s="230" t="str">
        <f t="shared" si="225"/>
        <v/>
      </c>
      <c r="AD1895" s="220"/>
      <c r="AE1895" s="220"/>
      <c r="AF1895" s="220" t="str">
        <f t="shared" si="220"/>
        <v/>
      </c>
    </row>
    <row r="1896" spans="1:32">
      <c r="A1896" s="121"/>
      <c r="B1896" s="121"/>
      <c r="C1896" s="140"/>
      <c r="D1896" s="159"/>
      <c r="E1896" s="154"/>
      <c r="F1896" s="154"/>
      <c r="G1896" s="160"/>
      <c r="H1896" s="158"/>
      <c r="I1896" s="158"/>
      <c r="J1896" s="158"/>
      <c r="K1896" s="158"/>
      <c r="L1896" s="158"/>
      <c r="M1896" s="158"/>
      <c r="N1896" s="157"/>
      <c r="O1896" s="188"/>
      <c r="P1896" s="245"/>
      <c r="Q1896" s="165" t="str">
        <f>+IF($C1896&lt;&gt;"",VLOOKUP($C1896,PRINCIPAL!$C$5:$Y$376,20,FALSE),"")</f>
        <v/>
      </c>
      <c r="R1896" s="162" t="str">
        <f>+IF($C1896&lt;&gt;"",VLOOKUP($C1896,PRINCIPAL!$C$5:$Y$376,22,FALSE),"")</f>
        <v/>
      </c>
      <c r="S1896" s="162" t="str">
        <f>+IF($C1896&lt;&gt;"",VLOOKUP($C1896,PRINCIPAL!$C$5:$Y$376,15,FALSE),"")</f>
        <v/>
      </c>
      <c r="T1896" s="255" t="str">
        <f>+IF($C1896&lt;&gt;"",VLOOKUP($C1896,PRINCIPAL!$C$5:$Y$376,9,FALSE),"")</f>
        <v/>
      </c>
      <c r="U1896" s="166" t="str">
        <f t="shared" si="219"/>
        <v/>
      </c>
      <c r="V1896" s="164" t="str">
        <f>+IF($C1896&lt;&gt;"",VLOOKUP($C1896,PRINCIPAL!$C$5:$Y$76,2,FALSE),"")</f>
        <v/>
      </c>
      <c r="W1896" t="e">
        <f>+VLOOKUP(D1896,CENTROS!$G$4:$M$93,7,FALSE)</f>
        <v>#N/A</v>
      </c>
      <c r="Y1896" t="str">
        <f t="shared" si="221"/>
        <v/>
      </c>
      <c r="Z1896" s="220" t="str">
        <f t="shared" si="222"/>
        <v/>
      </c>
      <c r="AA1896" s="220" t="str">
        <f t="shared" si="223"/>
        <v/>
      </c>
      <c r="AB1896" s="228" t="str">
        <f t="shared" si="224"/>
        <v/>
      </c>
      <c r="AC1896" s="230" t="str">
        <f t="shared" si="225"/>
        <v/>
      </c>
      <c r="AD1896" s="220"/>
      <c r="AE1896" s="220"/>
      <c r="AF1896" s="220" t="str">
        <f t="shared" si="220"/>
        <v/>
      </c>
    </row>
    <row r="1897" spans="1:32">
      <c r="A1897" s="121"/>
      <c r="B1897" s="121"/>
      <c r="C1897" s="140"/>
      <c r="D1897" s="159"/>
      <c r="E1897" s="154"/>
      <c r="F1897" s="154"/>
      <c r="G1897" s="160"/>
      <c r="H1897" s="158"/>
      <c r="I1897" s="158"/>
      <c r="J1897" s="158"/>
      <c r="K1897" s="158"/>
      <c r="L1897" s="158"/>
      <c r="M1897" s="158"/>
      <c r="N1897" s="157"/>
      <c r="O1897" s="188"/>
      <c r="P1897" s="245"/>
      <c r="Q1897" s="165" t="str">
        <f>+IF($C1897&lt;&gt;"",VLOOKUP($C1897,PRINCIPAL!$C$5:$Y$376,20,FALSE),"")</f>
        <v/>
      </c>
      <c r="R1897" s="162" t="str">
        <f>+IF($C1897&lt;&gt;"",VLOOKUP($C1897,PRINCIPAL!$C$5:$Y$376,22,FALSE),"")</f>
        <v/>
      </c>
      <c r="S1897" s="162" t="str">
        <f>+IF($C1897&lt;&gt;"",VLOOKUP($C1897,PRINCIPAL!$C$5:$Y$376,15,FALSE),"")</f>
        <v/>
      </c>
      <c r="T1897" s="255" t="str">
        <f>+IF($C1897&lt;&gt;"",VLOOKUP($C1897,PRINCIPAL!$C$5:$Y$376,9,FALSE),"")</f>
        <v/>
      </c>
      <c r="U1897" s="166" t="str">
        <f t="shared" si="219"/>
        <v/>
      </c>
      <c r="V1897" s="164" t="str">
        <f>+IF($C1897&lt;&gt;"",VLOOKUP($C1897,PRINCIPAL!$C$5:$Y$76,2,FALSE),"")</f>
        <v/>
      </c>
      <c r="W1897" t="e">
        <f>+VLOOKUP(D1897,CENTROS!$G$4:$M$93,7,FALSE)</f>
        <v>#N/A</v>
      </c>
      <c r="Y1897" t="str">
        <f t="shared" si="221"/>
        <v/>
      </c>
      <c r="Z1897" s="220" t="str">
        <f t="shared" si="222"/>
        <v/>
      </c>
      <c r="AA1897" s="220" t="str">
        <f t="shared" si="223"/>
        <v/>
      </c>
      <c r="AB1897" s="228" t="str">
        <f t="shared" si="224"/>
        <v/>
      </c>
      <c r="AC1897" s="230" t="str">
        <f t="shared" si="225"/>
        <v/>
      </c>
      <c r="AD1897" s="220"/>
      <c r="AE1897" s="220"/>
      <c r="AF1897" s="220" t="str">
        <f t="shared" si="220"/>
        <v/>
      </c>
    </row>
    <row r="1898" spans="1:32">
      <c r="A1898" s="121"/>
      <c r="B1898" s="121"/>
      <c r="C1898" s="140"/>
      <c r="D1898" s="159"/>
      <c r="E1898" s="154"/>
      <c r="F1898" s="154"/>
      <c r="G1898" s="160"/>
      <c r="H1898" s="158"/>
      <c r="I1898" s="158"/>
      <c r="J1898" s="158"/>
      <c r="K1898" s="158"/>
      <c r="L1898" s="158"/>
      <c r="M1898" s="158"/>
      <c r="N1898" s="157"/>
      <c r="O1898" s="188"/>
      <c r="P1898" s="245"/>
      <c r="Q1898" s="165" t="str">
        <f>+IF($C1898&lt;&gt;"",VLOOKUP($C1898,PRINCIPAL!$C$5:$Y$376,20,FALSE),"")</f>
        <v/>
      </c>
      <c r="R1898" s="162" t="str">
        <f>+IF($C1898&lt;&gt;"",VLOOKUP($C1898,PRINCIPAL!$C$5:$Y$376,22,FALSE),"")</f>
        <v/>
      </c>
      <c r="S1898" s="162" t="str">
        <f>+IF($C1898&lt;&gt;"",VLOOKUP($C1898,PRINCIPAL!$C$5:$Y$376,15,FALSE),"")</f>
        <v/>
      </c>
      <c r="T1898" s="255" t="str">
        <f>+IF($C1898&lt;&gt;"",VLOOKUP($C1898,PRINCIPAL!$C$5:$Y$376,9,FALSE),"")</f>
        <v/>
      </c>
      <c r="U1898" s="166" t="str">
        <f t="shared" si="219"/>
        <v/>
      </c>
      <c r="V1898" s="164" t="str">
        <f>+IF($C1898&lt;&gt;"",VLOOKUP($C1898,PRINCIPAL!$C$5:$Y$76,2,FALSE),"")</f>
        <v/>
      </c>
      <c r="W1898" t="e">
        <f>+VLOOKUP(D1898,CENTROS!$G$4:$M$93,7,FALSE)</f>
        <v>#N/A</v>
      </c>
      <c r="Y1898" t="str">
        <f t="shared" si="221"/>
        <v/>
      </c>
      <c r="Z1898" s="220" t="str">
        <f t="shared" si="222"/>
        <v/>
      </c>
      <c r="AA1898" s="220" t="str">
        <f t="shared" si="223"/>
        <v/>
      </c>
      <c r="AB1898" s="228" t="str">
        <f t="shared" si="224"/>
        <v/>
      </c>
      <c r="AC1898" s="230" t="str">
        <f t="shared" si="225"/>
        <v/>
      </c>
      <c r="AD1898" s="220"/>
      <c r="AE1898" s="220"/>
      <c r="AF1898" s="220" t="str">
        <f t="shared" si="220"/>
        <v/>
      </c>
    </row>
    <row r="1899" spans="1:32">
      <c r="A1899" s="121"/>
      <c r="B1899" s="121"/>
      <c r="C1899" s="140"/>
      <c r="D1899" s="159"/>
      <c r="E1899" s="154"/>
      <c r="F1899" s="154"/>
      <c r="G1899" s="160"/>
      <c r="H1899" s="158"/>
      <c r="I1899" s="158"/>
      <c r="J1899" s="158"/>
      <c r="K1899" s="158"/>
      <c r="L1899" s="158"/>
      <c r="M1899" s="158"/>
      <c r="N1899" s="157"/>
      <c r="O1899" s="188"/>
      <c r="P1899" s="245"/>
      <c r="Q1899" s="165" t="str">
        <f>+IF($C1899&lt;&gt;"",VLOOKUP($C1899,PRINCIPAL!$C$5:$Y$376,20,FALSE),"")</f>
        <v/>
      </c>
      <c r="R1899" s="162" t="str">
        <f>+IF($C1899&lt;&gt;"",VLOOKUP($C1899,PRINCIPAL!$C$5:$Y$376,22,FALSE),"")</f>
        <v/>
      </c>
      <c r="S1899" s="162" t="str">
        <f>+IF($C1899&lt;&gt;"",VLOOKUP($C1899,PRINCIPAL!$C$5:$Y$376,15,FALSE),"")</f>
        <v/>
      </c>
      <c r="T1899" s="255" t="str">
        <f>+IF($C1899&lt;&gt;"",VLOOKUP($C1899,PRINCIPAL!$C$5:$Y$376,9,FALSE),"")</f>
        <v/>
      </c>
      <c r="U1899" s="166" t="str">
        <f t="shared" si="219"/>
        <v/>
      </c>
      <c r="V1899" s="164" t="str">
        <f>+IF($C1899&lt;&gt;"",VLOOKUP($C1899,PRINCIPAL!$C$5:$Y$76,2,FALSE),"")</f>
        <v/>
      </c>
      <c r="W1899" t="e">
        <f>+VLOOKUP(D1899,CENTROS!$G$4:$M$93,7,FALSE)</f>
        <v>#N/A</v>
      </c>
      <c r="Y1899" t="str">
        <f t="shared" si="221"/>
        <v/>
      </c>
      <c r="Z1899" s="220" t="str">
        <f t="shared" si="222"/>
        <v/>
      </c>
      <c r="AA1899" s="220" t="str">
        <f t="shared" si="223"/>
        <v/>
      </c>
      <c r="AB1899" s="228" t="str">
        <f t="shared" si="224"/>
        <v/>
      </c>
      <c r="AC1899" s="230" t="str">
        <f t="shared" si="225"/>
        <v/>
      </c>
      <c r="AD1899" s="220"/>
      <c r="AE1899" s="220"/>
      <c r="AF1899" s="220" t="str">
        <f t="shared" si="220"/>
        <v/>
      </c>
    </row>
    <row r="1900" spans="1:32">
      <c r="A1900" s="121"/>
      <c r="B1900" s="121"/>
      <c r="C1900" s="140"/>
      <c r="D1900" s="159"/>
      <c r="E1900" s="154"/>
      <c r="F1900" s="154"/>
      <c r="G1900" s="160"/>
      <c r="H1900" s="158"/>
      <c r="I1900" s="158"/>
      <c r="J1900" s="158"/>
      <c r="K1900" s="158"/>
      <c r="L1900" s="158"/>
      <c r="M1900" s="158"/>
      <c r="N1900" s="157"/>
      <c r="O1900" s="188"/>
      <c r="P1900" s="245"/>
      <c r="Q1900" s="165" t="str">
        <f>+IF($C1900&lt;&gt;"",VLOOKUP($C1900,PRINCIPAL!$C$5:$Y$376,20,FALSE),"")</f>
        <v/>
      </c>
      <c r="R1900" s="162" t="str">
        <f>+IF($C1900&lt;&gt;"",VLOOKUP($C1900,PRINCIPAL!$C$5:$Y$376,22,FALSE),"")</f>
        <v/>
      </c>
      <c r="S1900" s="162" t="str">
        <f>+IF($C1900&lt;&gt;"",VLOOKUP($C1900,PRINCIPAL!$C$5:$Y$376,15,FALSE),"")</f>
        <v/>
      </c>
      <c r="T1900" s="255" t="str">
        <f>+IF($C1900&lt;&gt;"",VLOOKUP($C1900,PRINCIPAL!$C$5:$Y$376,9,FALSE),"")</f>
        <v/>
      </c>
      <c r="U1900" s="166" t="str">
        <f t="shared" si="219"/>
        <v/>
      </c>
      <c r="V1900" s="164" t="str">
        <f>+IF($C1900&lt;&gt;"",VLOOKUP($C1900,PRINCIPAL!$C$5:$Y$76,2,FALSE),"")</f>
        <v/>
      </c>
      <c r="W1900" t="e">
        <f>+VLOOKUP(D1900,CENTROS!$G$4:$M$93,7,FALSE)</f>
        <v>#N/A</v>
      </c>
      <c r="Y1900" t="str">
        <f t="shared" si="221"/>
        <v/>
      </c>
      <c r="Z1900" s="220" t="str">
        <f t="shared" si="222"/>
        <v/>
      </c>
      <c r="AA1900" s="220" t="str">
        <f t="shared" si="223"/>
        <v/>
      </c>
      <c r="AB1900" s="228" t="str">
        <f t="shared" si="224"/>
        <v/>
      </c>
      <c r="AC1900" s="230" t="str">
        <f t="shared" si="225"/>
        <v/>
      </c>
      <c r="AD1900" s="220"/>
      <c r="AE1900" s="220"/>
      <c r="AF1900" s="220" t="str">
        <f t="shared" si="220"/>
        <v/>
      </c>
    </row>
    <row r="1901" spans="1:32">
      <c r="A1901" s="121"/>
      <c r="B1901" s="121"/>
      <c r="C1901" s="140"/>
      <c r="D1901" s="159"/>
      <c r="E1901" s="154"/>
      <c r="F1901" s="154"/>
      <c r="G1901" s="160"/>
      <c r="H1901" s="158"/>
      <c r="I1901" s="158"/>
      <c r="J1901" s="158"/>
      <c r="K1901" s="158"/>
      <c r="L1901" s="158"/>
      <c r="M1901" s="158"/>
      <c r="N1901" s="157"/>
      <c r="O1901" s="188"/>
      <c r="P1901" s="245"/>
      <c r="Q1901" s="165" t="str">
        <f>+IF($C1901&lt;&gt;"",VLOOKUP($C1901,PRINCIPAL!$C$5:$Y$376,20,FALSE),"")</f>
        <v/>
      </c>
      <c r="R1901" s="162" t="str">
        <f>+IF($C1901&lt;&gt;"",VLOOKUP($C1901,PRINCIPAL!$C$5:$Y$376,22,FALSE),"")</f>
        <v/>
      </c>
      <c r="S1901" s="162" t="str">
        <f>+IF($C1901&lt;&gt;"",VLOOKUP($C1901,PRINCIPAL!$C$5:$Y$376,15,FALSE),"")</f>
        <v/>
      </c>
      <c r="T1901" s="255" t="str">
        <f>+IF($C1901&lt;&gt;"",VLOOKUP($C1901,PRINCIPAL!$C$5:$Y$376,9,FALSE),"")</f>
        <v/>
      </c>
      <c r="U1901" s="166" t="str">
        <f t="shared" si="219"/>
        <v/>
      </c>
      <c r="V1901" s="164" t="str">
        <f>+IF($C1901&lt;&gt;"",VLOOKUP($C1901,PRINCIPAL!$C$5:$Y$76,2,FALSE),"")</f>
        <v/>
      </c>
      <c r="W1901" t="e">
        <f>+VLOOKUP(D1901,CENTROS!$G$4:$M$93,7,FALSE)</f>
        <v>#N/A</v>
      </c>
      <c r="Y1901" t="str">
        <f t="shared" si="221"/>
        <v/>
      </c>
      <c r="Z1901" s="220" t="str">
        <f t="shared" si="222"/>
        <v/>
      </c>
      <c r="AA1901" s="220" t="str">
        <f t="shared" si="223"/>
        <v/>
      </c>
      <c r="AB1901" s="228" t="str">
        <f t="shared" si="224"/>
        <v/>
      </c>
      <c r="AC1901" s="230" t="str">
        <f t="shared" si="225"/>
        <v/>
      </c>
      <c r="AD1901" s="220"/>
      <c r="AE1901" s="220"/>
      <c r="AF1901" s="220" t="str">
        <f t="shared" si="220"/>
        <v/>
      </c>
    </row>
    <row r="1902" spans="1:32">
      <c r="A1902" s="121"/>
      <c r="B1902" s="121"/>
      <c r="C1902" s="140"/>
      <c r="D1902" s="159"/>
      <c r="E1902" s="154"/>
      <c r="F1902" s="154"/>
      <c r="G1902" s="160"/>
      <c r="H1902" s="158"/>
      <c r="I1902" s="158"/>
      <c r="J1902" s="158"/>
      <c r="K1902" s="158"/>
      <c r="L1902" s="158"/>
      <c r="M1902" s="158"/>
      <c r="N1902" s="157"/>
      <c r="O1902" s="188"/>
      <c r="P1902" s="245"/>
      <c r="Q1902" s="165" t="str">
        <f>+IF($C1902&lt;&gt;"",VLOOKUP($C1902,PRINCIPAL!$C$5:$Y$376,20,FALSE),"")</f>
        <v/>
      </c>
      <c r="R1902" s="162" t="str">
        <f>+IF($C1902&lt;&gt;"",VLOOKUP($C1902,PRINCIPAL!$C$5:$Y$376,22,FALSE),"")</f>
        <v/>
      </c>
      <c r="S1902" s="162" t="str">
        <f>+IF($C1902&lt;&gt;"",VLOOKUP($C1902,PRINCIPAL!$C$5:$Y$376,15,FALSE),"")</f>
        <v/>
      </c>
      <c r="T1902" s="255" t="str">
        <f>+IF($C1902&lt;&gt;"",VLOOKUP($C1902,PRINCIPAL!$C$5:$Y$376,9,FALSE),"")</f>
        <v/>
      </c>
      <c r="U1902" s="166" t="str">
        <f t="shared" si="219"/>
        <v/>
      </c>
      <c r="V1902" s="164" t="str">
        <f>+IF($C1902&lt;&gt;"",VLOOKUP($C1902,PRINCIPAL!$C$5:$Y$76,2,FALSE),"")</f>
        <v/>
      </c>
      <c r="W1902" t="e">
        <f>+VLOOKUP(D1902,CENTROS!$G$4:$M$93,7,FALSE)</f>
        <v>#N/A</v>
      </c>
      <c r="Y1902" t="str">
        <f t="shared" si="221"/>
        <v/>
      </c>
      <c r="Z1902" s="220" t="str">
        <f t="shared" si="222"/>
        <v/>
      </c>
      <c r="AA1902" s="220" t="str">
        <f t="shared" si="223"/>
        <v/>
      </c>
      <c r="AB1902" s="228" t="str">
        <f t="shared" si="224"/>
        <v/>
      </c>
      <c r="AC1902" s="230" t="str">
        <f t="shared" si="225"/>
        <v/>
      </c>
      <c r="AD1902" s="220"/>
      <c r="AE1902" s="220"/>
      <c r="AF1902" s="220" t="str">
        <f t="shared" si="220"/>
        <v/>
      </c>
    </row>
    <row r="1903" spans="1:32">
      <c r="A1903" s="121"/>
      <c r="B1903" s="121"/>
      <c r="C1903" s="140"/>
      <c r="D1903" s="159"/>
      <c r="E1903" s="154"/>
      <c r="F1903" s="154"/>
      <c r="G1903" s="160"/>
      <c r="H1903" s="158"/>
      <c r="I1903" s="158"/>
      <c r="J1903" s="158"/>
      <c r="K1903" s="158"/>
      <c r="L1903" s="158"/>
      <c r="M1903" s="158"/>
      <c r="N1903" s="157"/>
      <c r="O1903" s="188"/>
      <c r="P1903" s="245"/>
      <c r="Q1903" s="165" t="str">
        <f>+IF($C1903&lt;&gt;"",VLOOKUP($C1903,PRINCIPAL!$C$5:$Y$376,20,FALSE),"")</f>
        <v/>
      </c>
      <c r="R1903" s="162" t="str">
        <f>+IF($C1903&lt;&gt;"",VLOOKUP($C1903,PRINCIPAL!$C$5:$Y$376,22,FALSE),"")</f>
        <v/>
      </c>
      <c r="S1903" s="162" t="str">
        <f>+IF($C1903&lt;&gt;"",VLOOKUP($C1903,PRINCIPAL!$C$5:$Y$376,15,FALSE),"")</f>
        <v/>
      </c>
      <c r="T1903" s="255" t="str">
        <f>+IF($C1903&lt;&gt;"",VLOOKUP($C1903,PRINCIPAL!$C$5:$Y$376,9,FALSE),"")</f>
        <v/>
      </c>
      <c r="U1903" s="166" t="str">
        <f t="shared" si="219"/>
        <v/>
      </c>
      <c r="V1903" s="164" t="str">
        <f>+IF($C1903&lt;&gt;"",VLOOKUP($C1903,PRINCIPAL!$C$5:$Y$76,2,FALSE),"")</f>
        <v/>
      </c>
      <c r="W1903" t="e">
        <f>+VLOOKUP(D1903,CENTROS!$G$4:$M$93,7,FALSE)</f>
        <v>#N/A</v>
      </c>
      <c r="Y1903" t="str">
        <f t="shared" si="221"/>
        <v/>
      </c>
      <c r="Z1903" s="220" t="str">
        <f t="shared" si="222"/>
        <v/>
      </c>
      <c r="AA1903" s="220" t="str">
        <f t="shared" si="223"/>
        <v/>
      </c>
      <c r="AB1903" s="228" t="str">
        <f t="shared" si="224"/>
        <v/>
      </c>
      <c r="AC1903" s="230" t="str">
        <f t="shared" si="225"/>
        <v/>
      </c>
      <c r="AD1903" s="220"/>
      <c r="AE1903" s="220"/>
      <c r="AF1903" s="220" t="str">
        <f t="shared" si="220"/>
        <v/>
      </c>
    </row>
    <row r="1904" spans="1:32">
      <c r="A1904" s="121"/>
      <c r="B1904" s="121"/>
      <c r="C1904" s="140"/>
      <c r="D1904" s="159"/>
      <c r="E1904" s="154"/>
      <c r="F1904" s="154"/>
      <c r="G1904" s="160"/>
      <c r="H1904" s="158"/>
      <c r="I1904" s="158"/>
      <c r="J1904" s="158"/>
      <c r="K1904" s="158"/>
      <c r="L1904" s="158"/>
      <c r="M1904" s="158"/>
      <c r="N1904" s="157"/>
      <c r="O1904" s="188"/>
      <c r="P1904" s="245"/>
      <c r="Q1904" s="165" t="str">
        <f>+IF($C1904&lt;&gt;"",VLOOKUP($C1904,PRINCIPAL!$C$5:$Y$376,20,FALSE),"")</f>
        <v/>
      </c>
      <c r="R1904" s="162" t="str">
        <f>+IF($C1904&lt;&gt;"",VLOOKUP($C1904,PRINCIPAL!$C$5:$Y$376,22,FALSE),"")</f>
        <v/>
      </c>
      <c r="S1904" s="162" t="str">
        <f>+IF($C1904&lt;&gt;"",VLOOKUP($C1904,PRINCIPAL!$C$5:$Y$376,15,FALSE),"")</f>
        <v/>
      </c>
      <c r="T1904" s="255" t="str">
        <f>+IF($C1904&lt;&gt;"",VLOOKUP($C1904,PRINCIPAL!$C$5:$Y$376,9,FALSE),"")</f>
        <v/>
      </c>
      <c r="U1904" s="166" t="str">
        <f t="shared" si="219"/>
        <v/>
      </c>
      <c r="V1904" s="164" t="str">
        <f>+IF($C1904&lt;&gt;"",VLOOKUP($C1904,PRINCIPAL!$C$5:$Y$76,2,FALSE),"")</f>
        <v/>
      </c>
      <c r="W1904" t="e">
        <f>+VLOOKUP(D1904,CENTROS!$G$4:$M$93,7,FALSE)</f>
        <v>#N/A</v>
      </c>
      <c r="Y1904" t="str">
        <f t="shared" si="221"/>
        <v/>
      </c>
      <c r="Z1904" s="220" t="str">
        <f t="shared" si="222"/>
        <v/>
      </c>
      <c r="AA1904" s="220" t="str">
        <f t="shared" si="223"/>
        <v/>
      </c>
      <c r="AB1904" s="228" t="str">
        <f t="shared" si="224"/>
        <v/>
      </c>
      <c r="AC1904" s="230" t="str">
        <f t="shared" si="225"/>
        <v/>
      </c>
      <c r="AD1904" s="220"/>
      <c r="AE1904" s="220"/>
      <c r="AF1904" s="220" t="str">
        <f t="shared" si="220"/>
        <v/>
      </c>
    </row>
    <row r="1905" spans="1:32">
      <c r="A1905" s="121"/>
      <c r="B1905" s="121"/>
      <c r="C1905" s="140"/>
      <c r="D1905" s="159"/>
      <c r="E1905" s="154"/>
      <c r="F1905" s="154"/>
      <c r="G1905" s="160"/>
      <c r="H1905" s="158"/>
      <c r="I1905" s="158"/>
      <c r="J1905" s="158"/>
      <c r="K1905" s="158"/>
      <c r="L1905" s="158"/>
      <c r="M1905" s="158"/>
      <c r="N1905" s="157"/>
      <c r="O1905" s="188"/>
      <c r="P1905" s="245"/>
      <c r="Q1905" s="165" t="str">
        <f>+IF($C1905&lt;&gt;"",VLOOKUP($C1905,PRINCIPAL!$C$5:$Y$376,20,FALSE),"")</f>
        <v/>
      </c>
      <c r="R1905" s="162" t="str">
        <f>+IF($C1905&lt;&gt;"",VLOOKUP($C1905,PRINCIPAL!$C$5:$Y$376,22,FALSE),"")</f>
        <v/>
      </c>
      <c r="S1905" s="162" t="str">
        <f>+IF($C1905&lt;&gt;"",VLOOKUP($C1905,PRINCIPAL!$C$5:$Y$376,15,FALSE),"")</f>
        <v/>
      </c>
      <c r="T1905" s="255" t="str">
        <f>+IF($C1905&lt;&gt;"",VLOOKUP($C1905,PRINCIPAL!$C$5:$Y$376,9,FALSE),"")</f>
        <v/>
      </c>
      <c r="U1905" s="166" t="str">
        <f t="shared" si="219"/>
        <v/>
      </c>
      <c r="V1905" s="164" t="str">
        <f>+IF($C1905&lt;&gt;"",VLOOKUP($C1905,PRINCIPAL!$C$5:$Y$76,2,FALSE),"")</f>
        <v/>
      </c>
      <c r="W1905" t="e">
        <f>+VLOOKUP(D1905,CENTROS!$G$4:$M$93,7,FALSE)</f>
        <v>#N/A</v>
      </c>
      <c r="Y1905" t="str">
        <f t="shared" si="221"/>
        <v/>
      </c>
      <c r="Z1905" s="220" t="str">
        <f t="shared" si="222"/>
        <v/>
      </c>
      <c r="AA1905" s="220" t="str">
        <f t="shared" si="223"/>
        <v/>
      </c>
      <c r="AB1905" s="228" t="str">
        <f t="shared" si="224"/>
        <v/>
      </c>
      <c r="AC1905" s="230" t="str">
        <f t="shared" si="225"/>
        <v/>
      </c>
      <c r="AD1905" s="220"/>
      <c r="AE1905" s="220"/>
      <c r="AF1905" s="220" t="str">
        <f t="shared" si="220"/>
        <v/>
      </c>
    </row>
    <row r="1906" spans="1:32">
      <c r="A1906" s="121"/>
      <c r="B1906" s="121"/>
      <c r="C1906" s="140"/>
      <c r="D1906" s="159"/>
      <c r="E1906" s="154"/>
      <c r="F1906" s="154"/>
      <c r="G1906" s="160"/>
      <c r="H1906" s="158"/>
      <c r="I1906" s="158"/>
      <c r="J1906" s="158"/>
      <c r="K1906" s="158"/>
      <c r="L1906" s="158"/>
      <c r="M1906" s="158"/>
      <c r="N1906" s="157"/>
      <c r="O1906" s="188"/>
      <c r="P1906" s="245"/>
      <c r="Q1906" s="165" t="str">
        <f>+IF($C1906&lt;&gt;"",VLOOKUP($C1906,PRINCIPAL!$C$5:$Y$376,20,FALSE),"")</f>
        <v/>
      </c>
      <c r="R1906" s="162" t="str">
        <f>+IF($C1906&lt;&gt;"",VLOOKUP($C1906,PRINCIPAL!$C$5:$Y$376,22,FALSE),"")</f>
        <v/>
      </c>
      <c r="S1906" s="162" t="str">
        <f>+IF($C1906&lt;&gt;"",VLOOKUP($C1906,PRINCIPAL!$C$5:$Y$376,15,FALSE),"")</f>
        <v/>
      </c>
      <c r="T1906" s="255" t="str">
        <f>+IF($C1906&lt;&gt;"",VLOOKUP($C1906,PRINCIPAL!$C$5:$Y$376,9,FALSE),"")</f>
        <v/>
      </c>
      <c r="U1906" s="166" t="str">
        <f t="shared" si="219"/>
        <v/>
      </c>
      <c r="V1906" s="164" t="str">
        <f>+IF($C1906&lt;&gt;"",VLOOKUP($C1906,PRINCIPAL!$C$5:$Y$76,2,FALSE),"")</f>
        <v/>
      </c>
      <c r="W1906" t="e">
        <f>+VLOOKUP(D1906,CENTROS!$G$4:$M$93,7,FALSE)</f>
        <v>#N/A</v>
      </c>
      <c r="Y1906" t="str">
        <f t="shared" si="221"/>
        <v/>
      </c>
      <c r="Z1906" s="220" t="str">
        <f t="shared" si="222"/>
        <v/>
      </c>
      <c r="AA1906" s="220" t="str">
        <f t="shared" si="223"/>
        <v/>
      </c>
      <c r="AB1906" s="228" t="str">
        <f t="shared" si="224"/>
        <v/>
      </c>
      <c r="AC1906" s="230" t="str">
        <f t="shared" si="225"/>
        <v/>
      </c>
      <c r="AD1906" s="220"/>
      <c r="AE1906" s="220"/>
      <c r="AF1906" s="220" t="str">
        <f t="shared" si="220"/>
        <v/>
      </c>
    </row>
    <row r="1907" spans="1:32">
      <c r="A1907" s="121"/>
      <c r="B1907" s="121"/>
      <c r="C1907" s="140"/>
      <c r="D1907" s="159"/>
      <c r="E1907" s="154"/>
      <c r="F1907" s="154"/>
      <c r="G1907" s="160"/>
      <c r="H1907" s="158"/>
      <c r="I1907" s="158"/>
      <c r="J1907" s="158"/>
      <c r="K1907" s="158"/>
      <c r="L1907" s="158"/>
      <c r="M1907" s="158"/>
      <c r="N1907" s="157"/>
      <c r="O1907" s="188"/>
      <c r="P1907" s="245"/>
      <c r="Q1907" s="165" t="str">
        <f>+IF($C1907&lt;&gt;"",VLOOKUP($C1907,PRINCIPAL!$C$5:$Y$376,20,FALSE),"")</f>
        <v/>
      </c>
      <c r="R1907" s="162" t="str">
        <f>+IF($C1907&lt;&gt;"",VLOOKUP($C1907,PRINCIPAL!$C$5:$Y$376,22,FALSE),"")</f>
        <v/>
      </c>
      <c r="S1907" s="162" t="str">
        <f>+IF($C1907&lt;&gt;"",VLOOKUP($C1907,PRINCIPAL!$C$5:$Y$376,15,FALSE),"")</f>
        <v/>
      </c>
      <c r="T1907" s="255" t="str">
        <f>+IF($C1907&lt;&gt;"",VLOOKUP($C1907,PRINCIPAL!$C$5:$Y$376,9,FALSE),"")</f>
        <v/>
      </c>
      <c r="U1907" s="166" t="str">
        <f t="shared" si="219"/>
        <v/>
      </c>
      <c r="V1907" s="164" t="str">
        <f>+IF($C1907&lt;&gt;"",VLOOKUP($C1907,PRINCIPAL!$C$5:$Y$76,2,FALSE),"")</f>
        <v/>
      </c>
      <c r="W1907" t="e">
        <f>+VLOOKUP(D1907,CENTROS!$G$4:$M$93,7,FALSE)</f>
        <v>#N/A</v>
      </c>
      <c r="Y1907" t="str">
        <f t="shared" si="221"/>
        <v/>
      </c>
      <c r="Z1907" s="220" t="str">
        <f t="shared" si="222"/>
        <v/>
      </c>
      <c r="AA1907" s="220" t="str">
        <f t="shared" si="223"/>
        <v/>
      </c>
      <c r="AB1907" s="228" t="str">
        <f t="shared" si="224"/>
        <v/>
      </c>
      <c r="AC1907" s="230" t="str">
        <f t="shared" si="225"/>
        <v/>
      </c>
      <c r="AD1907" s="220"/>
      <c r="AE1907" s="220"/>
      <c r="AF1907" s="220" t="str">
        <f t="shared" si="220"/>
        <v/>
      </c>
    </row>
    <row r="1908" spans="1:32">
      <c r="A1908" s="121"/>
      <c r="B1908" s="121"/>
      <c r="C1908" s="140"/>
      <c r="D1908" s="159"/>
      <c r="E1908" s="154"/>
      <c r="F1908" s="154"/>
      <c r="G1908" s="160"/>
      <c r="H1908" s="158"/>
      <c r="I1908" s="158"/>
      <c r="J1908" s="158"/>
      <c r="K1908" s="158"/>
      <c r="L1908" s="158"/>
      <c r="M1908" s="158"/>
      <c r="N1908" s="157"/>
      <c r="O1908" s="188"/>
      <c r="P1908" s="245"/>
      <c r="Q1908" s="165" t="str">
        <f>+IF($C1908&lt;&gt;"",VLOOKUP($C1908,PRINCIPAL!$C$5:$Y$376,20,FALSE),"")</f>
        <v/>
      </c>
      <c r="R1908" s="162" t="str">
        <f>+IF($C1908&lt;&gt;"",VLOOKUP($C1908,PRINCIPAL!$C$5:$Y$376,22,FALSE),"")</f>
        <v/>
      </c>
      <c r="S1908" s="162" t="str">
        <f>+IF($C1908&lt;&gt;"",VLOOKUP($C1908,PRINCIPAL!$C$5:$Y$376,15,FALSE),"")</f>
        <v/>
      </c>
      <c r="T1908" s="255" t="str">
        <f>+IF($C1908&lt;&gt;"",VLOOKUP($C1908,PRINCIPAL!$C$5:$Y$376,9,FALSE),"")</f>
        <v/>
      </c>
      <c r="U1908" s="166" t="str">
        <f t="shared" si="219"/>
        <v/>
      </c>
      <c r="V1908" s="164" t="str">
        <f>+IF($C1908&lt;&gt;"",VLOOKUP($C1908,PRINCIPAL!$C$5:$Y$76,2,FALSE),"")</f>
        <v/>
      </c>
      <c r="W1908" t="e">
        <f>+VLOOKUP(D1908,CENTROS!$G$4:$M$93,7,FALSE)</f>
        <v>#N/A</v>
      </c>
      <c r="Y1908" t="str">
        <f t="shared" si="221"/>
        <v/>
      </c>
      <c r="Z1908" s="220" t="str">
        <f t="shared" si="222"/>
        <v/>
      </c>
      <c r="AA1908" s="220" t="str">
        <f t="shared" si="223"/>
        <v/>
      </c>
      <c r="AB1908" s="228" t="str">
        <f t="shared" si="224"/>
        <v/>
      </c>
      <c r="AC1908" s="230" t="str">
        <f t="shared" si="225"/>
        <v/>
      </c>
      <c r="AD1908" s="220"/>
      <c r="AE1908" s="220"/>
      <c r="AF1908" s="220" t="str">
        <f t="shared" si="220"/>
        <v/>
      </c>
    </row>
    <row r="1909" spans="1:32">
      <c r="A1909" s="121"/>
      <c r="B1909" s="121"/>
      <c r="C1909" s="140"/>
      <c r="D1909" s="159"/>
      <c r="E1909" s="154"/>
      <c r="F1909" s="154"/>
      <c r="G1909" s="160"/>
      <c r="H1909" s="158"/>
      <c r="I1909" s="158"/>
      <c r="J1909" s="158"/>
      <c r="K1909" s="158"/>
      <c r="L1909" s="158"/>
      <c r="M1909" s="158"/>
      <c r="N1909" s="157"/>
      <c r="O1909" s="188"/>
      <c r="P1909" s="245"/>
      <c r="Q1909" s="165" t="str">
        <f>+IF($C1909&lt;&gt;"",VLOOKUP($C1909,PRINCIPAL!$C$5:$Y$376,20,FALSE),"")</f>
        <v/>
      </c>
      <c r="R1909" s="162" t="str">
        <f>+IF($C1909&lt;&gt;"",VLOOKUP($C1909,PRINCIPAL!$C$5:$Y$376,22,FALSE),"")</f>
        <v/>
      </c>
      <c r="S1909" s="162" t="str">
        <f>+IF($C1909&lt;&gt;"",VLOOKUP($C1909,PRINCIPAL!$C$5:$Y$376,15,FALSE),"")</f>
        <v/>
      </c>
      <c r="T1909" s="255" t="str">
        <f>+IF($C1909&lt;&gt;"",VLOOKUP($C1909,PRINCIPAL!$C$5:$Y$376,9,FALSE),"")</f>
        <v/>
      </c>
      <c r="U1909" s="166" t="str">
        <f t="shared" si="219"/>
        <v/>
      </c>
      <c r="V1909" s="164" t="str">
        <f>+IF($C1909&lt;&gt;"",VLOOKUP($C1909,PRINCIPAL!$C$5:$Y$76,2,FALSE),"")</f>
        <v/>
      </c>
      <c r="W1909" t="e">
        <f>+VLOOKUP(D1909,CENTROS!$G$4:$M$93,7,FALSE)</f>
        <v>#N/A</v>
      </c>
      <c r="Y1909" t="str">
        <f t="shared" si="221"/>
        <v/>
      </c>
      <c r="Z1909" s="220" t="str">
        <f t="shared" si="222"/>
        <v/>
      </c>
      <c r="AA1909" s="220" t="str">
        <f t="shared" si="223"/>
        <v/>
      </c>
      <c r="AB1909" s="228" t="str">
        <f t="shared" si="224"/>
        <v/>
      </c>
      <c r="AC1909" s="230" t="str">
        <f t="shared" si="225"/>
        <v/>
      </c>
      <c r="AD1909" s="220"/>
      <c r="AE1909" s="220"/>
      <c r="AF1909" s="220" t="str">
        <f t="shared" si="220"/>
        <v/>
      </c>
    </row>
    <row r="1910" spans="1:32">
      <c r="A1910" s="121"/>
      <c r="B1910" s="121"/>
      <c r="C1910" s="140"/>
      <c r="D1910" s="159"/>
      <c r="E1910" s="154"/>
      <c r="F1910" s="154"/>
      <c r="G1910" s="160"/>
      <c r="H1910" s="158"/>
      <c r="I1910" s="158"/>
      <c r="J1910" s="158"/>
      <c r="K1910" s="158"/>
      <c r="L1910" s="158"/>
      <c r="M1910" s="158"/>
      <c r="N1910" s="157"/>
      <c r="O1910" s="188"/>
      <c r="P1910" s="245"/>
      <c r="Q1910" s="165" t="str">
        <f>+IF($C1910&lt;&gt;"",VLOOKUP($C1910,PRINCIPAL!$C$5:$Y$376,20,FALSE),"")</f>
        <v/>
      </c>
      <c r="R1910" s="162" t="str">
        <f>+IF($C1910&lt;&gt;"",VLOOKUP($C1910,PRINCIPAL!$C$5:$Y$376,22,FALSE),"")</f>
        <v/>
      </c>
      <c r="S1910" s="162" t="str">
        <f>+IF($C1910&lt;&gt;"",VLOOKUP($C1910,PRINCIPAL!$C$5:$Y$376,15,FALSE),"")</f>
        <v/>
      </c>
      <c r="T1910" s="255" t="str">
        <f>+IF($C1910&lt;&gt;"",VLOOKUP($C1910,PRINCIPAL!$C$5:$Y$376,9,FALSE),"")</f>
        <v/>
      </c>
      <c r="U1910" s="166" t="str">
        <f t="shared" si="219"/>
        <v/>
      </c>
      <c r="V1910" s="164" t="str">
        <f>+IF($C1910&lt;&gt;"",VLOOKUP($C1910,PRINCIPAL!$C$5:$Y$76,2,FALSE),"")</f>
        <v/>
      </c>
      <c r="W1910" t="e">
        <f>+VLOOKUP(D1910,CENTROS!$G$4:$M$93,7,FALSE)</f>
        <v>#N/A</v>
      </c>
      <c r="Y1910" t="str">
        <f t="shared" si="221"/>
        <v/>
      </c>
      <c r="Z1910" s="220" t="str">
        <f t="shared" si="222"/>
        <v/>
      </c>
      <c r="AA1910" s="220" t="str">
        <f t="shared" si="223"/>
        <v/>
      </c>
      <c r="AB1910" s="228" t="str">
        <f t="shared" si="224"/>
        <v/>
      </c>
      <c r="AC1910" s="230" t="str">
        <f t="shared" si="225"/>
        <v/>
      </c>
      <c r="AD1910" s="220"/>
      <c r="AE1910" s="220"/>
      <c r="AF1910" s="220" t="str">
        <f t="shared" si="220"/>
        <v/>
      </c>
    </row>
    <row r="1911" spans="1:32">
      <c r="A1911" s="121"/>
      <c r="B1911" s="121"/>
      <c r="C1911" s="140"/>
      <c r="D1911" s="159"/>
      <c r="E1911" s="154"/>
      <c r="F1911" s="154"/>
      <c r="G1911" s="160"/>
      <c r="H1911" s="158"/>
      <c r="I1911" s="158"/>
      <c r="J1911" s="158"/>
      <c r="K1911" s="158"/>
      <c r="L1911" s="158"/>
      <c r="M1911" s="158"/>
      <c r="N1911" s="157"/>
      <c r="O1911" s="188"/>
      <c r="P1911" s="245"/>
      <c r="Q1911" s="165" t="str">
        <f>+IF($C1911&lt;&gt;"",VLOOKUP($C1911,PRINCIPAL!$C$5:$Y$376,20,FALSE),"")</f>
        <v/>
      </c>
      <c r="R1911" s="162" t="str">
        <f>+IF($C1911&lt;&gt;"",VLOOKUP($C1911,PRINCIPAL!$C$5:$Y$376,22,FALSE),"")</f>
        <v/>
      </c>
      <c r="S1911" s="162" t="str">
        <f>+IF($C1911&lt;&gt;"",VLOOKUP($C1911,PRINCIPAL!$C$5:$Y$376,15,FALSE),"")</f>
        <v/>
      </c>
      <c r="T1911" s="255" t="str">
        <f>+IF($C1911&lt;&gt;"",VLOOKUP($C1911,PRINCIPAL!$C$5:$Y$376,9,FALSE),"")</f>
        <v/>
      </c>
      <c r="U1911" s="166" t="str">
        <f t="shared" si="219"/>
        <v/>
      </c>
      <c r="V1911" s="164" t="str">
        <f>+IF($C1911&lt;&gt;"",VLOOKUP($C1911,PRINCIPAL!$C$5:$Y$76,2,FALSE),"")</f>
        <v/>
      </c>
      <c r="W1911" t="e">
        <f>+VLOOKUP(D1911,CENTROS!$G$4:$M$93,7,FALSE)</f>
        <v>#N/A</v>
      </c>
      <c r="Y1911" t="str">
        <f t="shared" si="221"/>
        <v/>
      </c>
      <c r="Z1911" s="220" t="str">
        <f t="shared" si="222"/>
        <v/>
      </c>
      <c r="AA1911" s="220" t="str">
        <f t="shared" si="223"/>
        <v/>
      </c>
      <c r="AB1911" s="228" t="str">
        <f t="shared" si="224"/>
        <v/>
      </c>
      <c r="AC1911" s="230" t="str">
        <f t="shared" si="225"/>
        <v/>
      </c>
      <c r="AD1911" s="220"/>
      <c r="AE1911" s="220"/>
      <c r="AF1911" s="220" t="str">
        <f t="shared" si="220"/>
        <v/>
      </c>
    </row>
    <row r="1912" spans="1:32">
      <c r="A1912" s="121"/>
      <c r="B1912" s="121"/>
      <c r="C1912" s="140"/>
      <c r="D1912" s="159"/>
      <c r="E1912" s="154"/>
      <c r="F1912" s="154"/>
      <c r="G1912" s="160"/>
      <c r="H1912" s="158"/>
      <c r="I1912" s="158"/>
      <c r="J1912" s="158"/>
      <c r="K1912" s="158"/>
      <c r="L1912" s="158"/>
      <c r="M1912" s="158"/>
      <c r="N1912" s="157"/>
      <c r="O1912" s="188"/>
      <c r="P1912" s="245"/>
      <c r="Q1912" s="165" t="str">
        <f>+IF($C1912&lt;&gt;"",VLOOKUP($C1912,PRINCIPAL!$C$5:$Y$376,20,FALSE),"")</f>
        <v/>
      </c>
      <c r="R1912" s="162" t="str">
        <f>+IF($C1912&lt;&gt;"",VLOOKUP($C1912,PRINCIPAL!$C$5:$Y$376,22,FALSE),"")</f>
        <v/>
      </c>
      <c r="S1912" s="162" t="str">
        <f>+IF($C1912&lt;&gt;"",VLOOKUP($C1912,PRINCIPAL!$C$5:$Y$376,15,FALSE),"")</f>
        <v/>
      </c>
      <c r="T1912" s="255" t="str">
        <f>+IF($C1912&lt;&gt;"",VLOOKUP($C1912,PRINCIPAL!$C$5:$Y$376,9,FALSE),"")</f>
        <v/>
      </c>
      <c r="U1912" s="166" t="str">
        <f t="shared" si="219"/>
        <v/>
      </c>
      <c r="V1912" s="164" t="str">
        <f>+IF($C1912&lt;&gt;"",VLOOKUP($C1912,PRINCIPAL!$C$5:$Y$76,2,FALSE),"")</f>
        <v/>
      </c>
      <c r="W1912" t="e">
        <f>+VLOOKUP(D1912,CENTROS!$G$4:$M$93,7,FALSE)</f>
        <v>#N/A</v>
      </c>
      <c r="Y1912" t="str">
        <f t="shared" si="221"/>
        <v/>
      </c>
      <c r="Z1912" s="220" t="str">
        <f t="shared" si="222"/>
        <v/>
      </c>
      <c r="AA1912" s="220" t="str">
        <f t="shared" si="223"/>
        <v/>
      </c>
      <c r="AB1912" s="228" t="str">
        <f t="shared" si="224"/>
        <v/>
      </c>
      <c r="AC1912" s="230" t="str">
        <f t="shared" si="225"/>
        <v/>
      </c>
      <c r="AD1912" s="220"/>
      <c r="AE1912" s="220"/>
      <c r="AF1912" s="220" t="str">
        <f t="shared" si="220"/>
        <v/>
      </c>
    </row>
    <row r="1913" spans="1:32">
      <c r="A1913" s="121"/>
      <c r="B1913" s="121"/>
      <c r="C1913" s="140"/>
      <c r="D1913" s="159"/>
      <c r="E1913" s="154"/>
      <c r="F1913" s="154"/>
      <c r="G1913" s="160"/>
      <c r="H1913" s="158"/>
      <c r="I1913" s="158"/>
      <c r="J1913" s="158"/>
      <c r="K1913" s="158"/>
      <c r="L1913" s="158"/>
      <c r="M1913" s="158"/>
      <c r="N1913" s="157"/>
      <c r="O1913" s="188"/>
      <c r="P1913" s="245"/>
      <c r="Q1913" s="165" t="str">
        <f>+IF($C1913&lt;&gt;"",VLOOKUP($C1913,PRINCIPAL!$C$5:$Y$376,20,FALSE),"")</f>
        <v/>
      </c>
      <c r="R1913" s="162" t="str">
        <f>+IF($C1913&lt;&gt;"",VLOOKUP($C1913,PRINCIPAL!$C$5:$Y$376,22,FALSE),"")</f>
        <v/>
      </c>
      <c r="S1913" s="162" t="str">
        <f>+IF($C1913&lt;&gt;"",VLOOKUP($C1913,PRINCIPAL!$C$5:$Y$376,15,FALSE),"")</f>
        <v/>
      </c>
      <c r="T1913" s="255" t="str">
        <f>+IF($C1913&lt;&gt;"",VLOOKUP($C1913,PRINCIPAL!$C$5:$Y$376,9,FALSE),"")</f>
        <v/>
      </c>
      <c r="U1913" s="166" t="str">
        <f t="shared" si="219"/>
        <v/>
      </c>
      <c r="V1913" s="164" t="str">
        <f>+IF($C1913&lt;&gt;"",VLOOKUP($C1913,PRINCIPAL!$C$5:$Y$76,2,FALSE),"")</f>
        <v/>
      </c>
      <c r="W1913" t="e">
        <f>+VLOOKUP(D1913,CENTROS!$G$4:$M$93,7,FALSE)</f>
        <v>#N/A</v>
      </c>
      <c r="Y1913" t="str">
        <f t="shared" si="221"/>
        <v/>
      </c>
      <c r="Z1913" s="220" t="str">
        <f t="shared" si="222"/>
        <v/>
      </c>
      <c r="AA1913" s="220" t="str">
        <f t="shared" si="223"/>
        <v/>
      </c>
      <c r="AB1913" s="228" t="str">
        <f t="shared" si="224"/>
        <v/>
      </c>
      <c r="AC1913" s="230" t="str">
        <f t="shared" si="225"/>
        <v/>
      </c>
      <c r="AD1913" s="220"/>
      <c r="AE1913" s="220"/>
      <c r="AF1913" s="220" t="str">
        <f t="shared" si="220"/>
        <v/>
      </c>
    </row>
    <row r="1914" spans="1:32">
      <c r="A1914" s="121"/>
      <c r="B1914" s="121"/>
      <c r="C1914" s="140"/>
      <c r="D1914" s="159"/>
      <c r="E1914" s="154"/>
      <c r="F1914" s="154"/>
      <c r="G1914" s="160"/>
      <c r="H1914" s="158"/>
      <c r="I1914" s="158"/>
      <c r="J1914" s="158"/>
      <c r="K1914" s="158"/>
      <c r="L1914" s="158"/>
      <c r="M1914" s="158"/>
      <c r="N1914" s="157"/>
      <c r="O1914" s="188"/>
      <c r="P1914" s="245"/>
      <c r="Q1914" s="165" t="str">
        <f>+IF($C1914&lt;&gt;"",VLOOKUP($C1914,PRINCIPAL!$C$5:$Y$376,20,FALSE),"")</f>
        <v/>
      </c>
      <c r="R1914" s="162" t="str">
        <f>+IF($C1914&lt;&gt;"",VLOOKUP($C1914,PRINCIPAL!$C$5:$Y$376,22,FALSE),"")</f>
        <v/>
      </c>
      <c r="S1914" s="162" t="str">
        <f>+IF($C1914&lt;&gt;"",VLOOKUP($C1914,PRINCIPAL!$C$5:$Y$376,15,FALSE),"")</f>
        <v/>
      </c>
      <c r="T1914" s="255" t="str">
        <f>+IF($C1914&lt;&gt;"",VLOOKUP($C1914,PRINCIPAL!$C$5:$Y$376,9,FALSE),"")</f>
        <v/>
      </c>
      <c r="U1914" s="166" t="str">
        <f t="shared" si="219"/>
        <v/>
      </c>
      <c r="V1914" s="164" t="str">
        <f>+IF($C1914&lt;&gt;"",VLOOKUP($C1914,PRINCIPAL!$C$5:$Y$76,2,FALSE),"")</f>
        <v/>
      </c>
      <c r="W1914" t="e">
        <f>+VLOOKUP(D1914,CENTROS!$G$4:$M$93,7,FALSE)</f>
        <v>#N/A</v>
      </c>
      <c r="Y1914" t="str">
        <f t="shared" si="221"/>
        <v/>
      </c>
      <c r="Z1914" s="220" t="str">
        <f t="shared" si="222"/>
        <v/>
      </c>
      <c r="AA1914" s="220" t="str">
        <f t="shared" si="223"/>
        <v/>
      </c>
      <c r="AB1914" s="228" t="str">
        <f t="shared" si="224"/>
        <v/>
      </c>
      <c r="AC1914" s="230" t="str">
        <f t="shared" si="225"/>
        <v/>
      </c>
      <c r="AD1914" s="220"/>
      <c r="AE1914" s="220"/>
      <c r="AF1914" s="220" t="str">
        <f t="shared" si="220"/>
        <v/>
      </c>
    </row>
    <row r="1915" spans="1:32">
      <c r="A1915" s="121"/>
      <c r="B1915" s="121"/>
      <c r="C1915" s="140"/>
      <c r="D1915" s="159"/>
      <c r="E1915" s="154"/>
      <c r="F1915" s="154"/>
      <c r="G1915" s="160"/>
      <c r="H1915" s="158"/>
      <c r="I1915" s="158"/>
      <c r="J1915" s="158"/>
      <c r="K1915" s="158"/>
      <c r="L1915" s="158"/>
      <c r="M1915" s="158"/>
      <c r="N1915" s="157"/>
      <c r="O1915" s="188"/>
      <c r="P1915" s="245"/>
      <c r="Q1915" s="165" t="str">
        <f>+IF($C1915&lt;&gt;"",VLOOKUP($C1915,PRINCIPAL!$C$5:$Y$376,20,FALSE),"")</f>
        <v/>
      </c>
      <c r="R1915" s="162" t="str">
        <f>+IF($C1915&lt;&gt;"",VLOOKUP($C1915,PRINCIPAL!$C$5:$Y$376,22,FALSE),"")</f>
        <v/>
      </c>
      <c r="S1915" s="162" t="str">
        <f>+IF($C1915&lt;&gt;"",VLOOKUP($C1915,PRINCIPAL!$C$5:$Y$376,15,FALSE),"")</f>
        <v/>
      </c>
      <c r="T1915" s="255" t="str">
        <f>+IF($C1915&lt;&gt;"",VLOOKUP($C1915,PRINCIPAL!$C$5:$Y$376,9,FALSE),"")</f>
        <v/>
      </c>
      <c r="U1915" s="166" t="str">
        <f t="shared" si="219"/>
        <v/>
      </c>
      <c r="V1915" s="164" t="str">
        <f>+IF($C1915&lt;&gt;"",VLOOKUP($C1915,PRINCIPAL!$C$5:$Y$76,2,FALSE),"")</f>
        <v/>
      </c>
      <c r="W1915" t="e">
        <f>+VLOOKUP(D1915,CENTROS!$G$4:$M$93,7,FALSE)</f>
        <v>#N/A</v>
      </c>
      <c r="Y1915" t="str">
        <f t="shared" si="221"/>
        <v/>
      </c>
      <c r="Z1915" s="220" t="str">
        <f t="shared" si="222"/>
        <v/>
      </c>
      <c r="AA1915" s="220" t="str">
        <f t="shared" si="223"/>
        <v/>
      </c>
      <c r="AB1915" s="228" t="str">
        <f t="shared" si="224"/>
        <v/>
      </c>
      <c r="AC1915" s="230" t="str">
        <f t="shared" si="225"/>
        <v/>
      </c>
      <c r="AD1915" s="220"/>
      <c r="AE1915" s="220"/>
      <c r="AF1915" s="220" t="str">
        <f t="shared" si="220"/>
        <v/>
      </c>
    </row>
    <row r="1916" spans="1:32">
      <c r="A1916" s="121"/>
      <c r="B1916" s="121"/>
      <c r="C1916" s="140"/>
      <c r="D1916" s="159"/>
      <c r="E1916" s="154"/>
      <c r="F1916" s="154"/>
      <c r="G1916" s="160"/>
      <c r="H1916" s="158"/>
      <c r="I1916" s="158"/>
      <c r="J1916" s="158"/>
      <c r="K1916" s="158"/>
      <c r="L1916" s="158"/>
      <c r="M1916" s="158"/>
      <c r="N1916" s="157"/>
      <c r="O1916" s="188"/>
      <c r="P1916" s="245"/>
      <c r="Q1916" s="165" t="str">
        <f>+IF($C1916&lt;&gt;"",VLOOKUP($C1916,PRINCIPAL!$C$5:$Y$376,20,FALSE),"")</f>
        <v/>
      </c>
      <c r="R1916" s="162" t="str">
        <f>+IF($C1916&lt;&gt;"",VLOOKUP($C1916,PRINCIPAL!$C$5:$Y$376,22,FALSE),"")</f>
        <v/>
      </c>
      <c r="S1916" s="162" t="str">
        <f>+IF($C1916&lt;&gt;"",VLOOKUP($C1916,PRINCIPAL!$C$5:$Y$376,15,FALSE),"")</f>
        <v/>
      </c>
      <c r="T1916" s="255" t="str">
        <f>+IF($C1916&lt;&gt;"",VLOOKUP($C1916,PRINCIPAL!$C$5:$Y$376,9,FALSE),"")</f>
        <v/>
      </c>
      <c r="U1916" s="166" t="str">
        <f t="shared" si="219"/>
        <v/>
      </c>
      <c r="V1916" s="164" t="str">
        <f>+IF($C1916&lt;&gt;"",VLOOKUP($C1916,PRINCIPAL!$C$5:$Y$76,2,FALSE),"")</f>
        <v/>
      </c>
      <c r="W1916" t="e">
        <f>+VLOOKUP(D1916,CENTROS!$G$4:$M$93,7,FALSE)</f>
        <v>#N/A</v>
      </c>
      <c r="Y1916" t="str">
        <f t="shared" si="221"/>
        <v/>
      </c>
      <c r="Z1916" s="220" t="str">
        <f t="shared" si="222"/>
        <v/>
      </c>
      <c r="AA1916" s="220" t="str">
        <f t="shared" si="223"/>
        <v/>
      </c>
      <c r="AB1916" s="228" t="str">
        <f t="shared" si="224"/>
        <v/>
      </c>
      <c r="AC1916" s="230" t="str">
        <f t="shared" si="225"/>
        <v/>
      </c>
      <c r="AD1916" s="220"/>
      <c r="AE1916" s="220"/>
      <c r="AF1916" s="220" t="str">
        <f t="shared" si="220"/>
        <v/>
      </c>
    </row>
    <row r="1917" spans="1:32">
      <c r="A1917" s="121"/>
      <c r="B1917" s="121"/>
      <c r="C1917" s="140"/>
      <c r="D1917" s="159"/>
      <c r="E1917" s="154"/>
      <c r="F1917" s="154"/>
      <c r="G1917" s="160"/>
      <c r="H1917" s="158"/>
      <c r="I1917" s="158"/>
      <c r="J1917" s="158"/>
      <c r="K1917" s="158"/>
      <c r="L1917" s="158"/>
      <c r="M1917" s="158"/>
      <c r="N1917" s="157"/>
      <c r="O1917" s="188"/>
      <c r="P1917" s="245"/>
      <c r="Q1917" s="165" t="str">
        <f>+IF($C1917&lt;&gt;"",VLOOKUP($C1917,PRINCIPAL!$C$5:$Y$376,20,FALSE),"")</f>
        <v/>
      </c>
      <c r="R1917" s="162" t="str">
        <f>+IF($C1917&lt;&gt;"",VLOOKUP($C1917,PRINCIPAL!$C$5:$Y$376,22,FALSE),"")</f>
        <v/>
      </c>
      <c r="S1917" s="162" t="str">
        <f>+IF($C1917&lt;&gt;"",VLOOKUP($C1917,PRINCIPAL!$C$5:$Y$376,15,FALSE),"")</f>
        <v/>
      </c>
      <c r="T1917" s="255" t="str">
        <f>+IF($C1917&lt;&gt;"",VLOOKUP($C1917,PRINCIPAL!$C$5:$Y$376,9,FALSE),"")</f>
        <v/>
      </c>
      <c r="U1917" s="166" t="str">
        <f t="shared" si="219"/>
        <v/>
      </c>
      <c r="V1917" s="164" t="str">
        <f>+IF($C1917&lt;&gt;"",VLOOKUP($C1917,PRINCIPAL!$C$5:$Y$76,2,FALSE),"")</f>
        <v/>
      </c>
      <c r="W1917" t="e">
        <f>+VLOOKUP(D1917,CENTROS!$G$4:$M$93,7,FALSE)</f>
        <v>#N/A</v>
      </c>
      <c r="Y1917" t="str">
        <f t="shared" si="221"/>
        <v/>
      </c>
      <c r="Z1917" s="220" t="str">
        <f t="shared" si="222"/>
        <v/>
      </c>
      <c r="AA1917" s="220" t="str">
        <f t="shared" si="223"/>
        <v/>
      </c>
      <c r="AB1917" s="228" t="str">
        <f t="shared" si="224"/>
        <v/>
      </c>
      <c r="AC1917" s="230" t="str">
        <f t="shared" si="225"/>
        <v/>
      </c>
      <c r="AD1917" s="220"/>
      <c r="AE1917" s="220"/>
      <c r="AF1917" s="220" t="str">
        <f t="shared" si="220"/>
        <v/>
      </c>
    </row>
    <row r="1918" spans="1:32">
      <c r="A1918" s="121"/>
      <c r="B1918" s="121"/>
      <c r="C1918" s="140"/>
      <c r="D1918" s="159"/>
      <c r="E1918" s="154"/>
      <c r="F1918" s="154"/>
      <c r="G1918" s="160"/>
      <c r="H1918" s="158"/>
      <c r="I1918" s="158"/>
      <c r="J1918" s="158"/>
      <c r="K1918" s="158"/>
      <c r="L1918" s="158"/>
      <c r="M1918" s="158"/>
      <c r="N1918" s="157"/>
      <c r="O1918" s="188"/>
      <c r="P1918" s="245"/>
      <c r="Q1918" s="165" t="str">
        <f>+IF($C1918&lt;&gt;"",VLOOKUP($C1918,PRINCIPAL!$C$5:$Y$376,20,FALSE),"")</f>
        <v/>
      </c>
      <c r="R1918" s="162" t="str">
        <f>+IF($C1918&lt;&gt;"",VLOOKUP($C1918,PRINCIPAL!$C$5:$Y$376,22,FALSE),"")</f>
        <v/>
      </c>
      <c r="S1918" s="162" t="str">
        <f>+IF($C1918&lt;&gt;"",VLOOKUP($C1918,PRINCIPAL!$C$5:$Y$376,15,FALSE),"")</f>
        <v/>
      </c>
      <c r="T1918" s="255" t="str">
        <f>+IF($C1918&lt;&gt;"",VLOOKUP($C1918,PRINCIPAL!$C$5:$Y$376,9,FALSE),"")</f>
        <v/>
      </c>
      <c r="U1918" s="166" t="str">
        <f t="shared" ref="U1918:U1981" si="226">+IF(J1918&gt;L1918+N1918,"ROTO",IF(1.5*(L1918+N1918)&gt;J1918,"mes*1,5",""))</f>
        <v/>
      </c>
      <c r="V1918" s="164" t="str">
        <f>+IF($C1918&lt;&gt;"",VLOOKUP($C1918,PRINCIPAL!$C$5:$Y$76,2,FALSE),"")</f>
        <v/>
      </c>
      <c r="W1918" t="e">
        <f>+VLOOKUP(D1918,CENTROS!$G$4:$M$93,7,FALSE)</f>
        <v>#N/A</v>
      </c>
      <c r="Y1918" t="str">
        <f t="shared" si="221"/>
        <v/>
      </c>
      <c r="Z1918" s="220" t="str">
        <f t="shared" si="222"/>
        <v/>
      </c>
      <c r="AA1918" s="220" t="str">
        <f t="shared" si="223"/>
        <v/>
      </c>
      <c r="AB1918" s="228" t="str">
        <f t="shared" si="224"/>
        <v/>
      </c>
      <c r="AC1918" s="230" t="str">
        <f t="shared" si="225"/>
        <v/>
      </c>
      <c r="AD1918" s="220"/>
      <c r="AE1918" s="220"/>
      <c r="AF1918" s="220" t="str">
        <f t="shared" si="220"/>
        <v/>
      </c>
    </row>
    <row r="1919" spans="1:32">
      <c r="A1919" s="121"/>
      <c r="B1919" s="121"/>
      <c r="C1919" s="140"/>
      <c r="D1919" s="159"/>
      <c r="E1919" s="154"/>
      <c r="F1919" s="154"/>
      <c r="G1919" s="160"/>
      <c r="H1919" s="158"/>
      <c r="I1919" s="158"/>
      <c r="J1919" s="158"/>
      <c r="K1919" s="158"/>
      <c r="L1919" s="158"/>
      <c r="M1919" s="158"/>
      <c r="N1919" s="157"/>
      <c r="O1919" s="188"/>
      <c r="P1919" s="245"/>
      <c r="Q1919" s="165" t="str">
        <f>+IF($C1919&lt;&gt;"",VLOOKUP($C1919,PRINCIPAL!$C$5:$Y$376,20,FALSE),"")</f>
        <v/>
      </c>
      <c r="R1919" s="162" t="str">
        <f>+IF($C1919&lt;&gt;"",VLOOKUP($C1919,PRINCIPAL!$C$5:$Y$376,22,FALSE),"")</f>
        <v/>
      </c>
      <c r="S1919" s="162" t="str">
        <f>+IF($C1919&lt;&gt;"",VLOOKUP($C1919,PRINCIPAL!$C$5:$Y$376,15,FALSE),"")</f>
        <v/>
      </c>
      <c r="T1919" s="255" t="str">
        <f>+IF($C1919&lt;&gt;"",VLOOKUP($C1919,PRINCIPAL!$C$5:$Y$376,9,FALSE),"")</f>
        <v/>
      </c>
      <c r="U1919" s="166" t="str">
        <f t="shared" si="226"/>
        <v/>
      </c>
      <c r="V1919" s="164" t="str">
        <f>+IF($C1919&lt;&gt;"",VLOOKUP($C1919,PRINCIPAL!$C$5:$Y$76,2,FALSE),"")</f>
        <v/>
      </c>
      <c r="W1919" t="e">
        <f>+VLOOKUP(D1919,CENTROS!$G$4:$M$93,7,FALSE)</f>
        <v>#N/A</v>
      </c>
      <c r="Y1919" t="str">
        <f t="shared" si="221"/>
        <v/>
      </c>
      <c r="Z1919" s="220" t="str">
        <f t="shared" si="222"/>
        <v/>
      </c>
      <c r="AA1919" s="220" t="str">
        <f t="shared" si="223"/>
        <v/>
      </c>
      <c r="AB1919" s="228" t="str">
        <f t="shared" si="224"/>
        <v/>
      </c>
      <c r="AC1919" s="230" t="str">
        <f t="shared" si="225"/>
        <v/>
      </c>
      <c r="AD1919" s="220"/>
      <c r="AE1919" s="220"/>
      <c r="AF1919" s="220" t="str">
        <f t="shared" ref="AF1919:AF1982" si="227">+IF(A1919&lt;&gt;"",9,"")</f>
        <v/>
      </c>
    </row>
    <row r="1920" spans="1:32">
      <c r="A1920" s="121"/>
      <c r="B1920" s="121"/>
      <c r="C1920" s="140"/>
      <c r="D1920" s="159"/>
      <c r="E1920" s="154"/>
      <c r="F1920" s="154"/>
      <c r="G1920" s="160"/>
      <c r="H1920" s="158"/>
      <c r="I1920" s="158"/>
      <c r="J1920" s="158"/>
      <c r="K1920" s="158"/>
      <c r="L1920" s="158"/>
      <c r="M1920" s="158"/>
      <c r="N1920" s="157"/>
      <c r="O1920" s="188"/>
      <c r="P1920" s="245"/>
      <c r="Q1920" s="165" t="str">
        <f>+IF($C1920&lt;&gt;"",VLOOKUP($C1920,PRINCIPAL!$C$5:$Y$376,20,FALSE),"")</f>
        <v/>
      </c>
      <c r="R1920" s="162" t="str">
        <f>+IF($C1920&lt;&gt;"",VLOOKUP($C1920,PRINCIPAL!$C$5:$Y$376,22,FALSE),"")</f>
        <v/>
      </c>
      <c r="S1920" s="162" t="str">
        <f>+IF($C1920&lt;&gt;"",VLOOKUP($C1920,PRINCIPAL!$C$5:$Y$376,15,FALSE),"")</f>
        <v/>
      </c>
      <c r="T1920" s="255" t="str">
        <f>+IF($C1920&lt;&gt;"",VLOOKUP($C1920,PRINCIPAL!$C$5:$Y$376,9,FALSE),"")</f>
        <v/>
      </c>
      <c r="U1920" s="166" t="str">
        <f t="shared" si="226"/>
        <v/>
      </c>
      <c r="V1920" s="164" t="str">
        <f>+IF($C1920&lt;&gt;"",VLOOKUP($C1920,PRINCIPAL!$C$5:$Y$76,2,FALSE),"")</f>
        <v/>
      </c>
      <c r="W1920" t="e">
        <f>+VLOOKUP(D1920,CENTROS!$G$4:$M$93,7,FALSE)</f>
        <v>#N/A</v>
      </c>
      <c r="Y1920" t="str">
        <f t="shared" si="221"/>
        <v/>
      </c>
      <c r="Z1920" s="220" t="str">
        <f t="shared" si="222"/>
        <v/>
      </c>
      <c r="AA1920" s="220" t="str">
        <f t="shared" si="223"/>
        <v/>
      </c>
      <c r="AB1920" s="228" t="str">
        <f t="shared" si="224"/>
        <v/>
      </c>
      <c r="AC1920" s="230" t="str">
        <f t="shared" si="225"/>
        <v/>
      </c>
      <c r="AD1920" s="220"/>
      <c r="AE1920" s="220"/>
      <c r="AF1920" s="220" t="str">
        <f t="shared" si="227"/>
        <v/>
      </c>
    </row>
    <row r="1921" spans="1:32">
      <c r="A1921" s="121"/>
      <c r="B1921" s="121"/>
      <c r="C1921" s="140"/>
      <c r="D1921" s="159"/>
      <c r="E1921" s="154"/>
      <c r="F1921" s="154"/>
      <c r="G1921" s="160"/>
      <c r="H1921" s="158"/>
      <c r="I1921" s="158"/>
      <c r="J1921" s="158"/>
      <c r="K1921" s="158"/>
      <c r="L1921" s="158"/>
      <c r="M1921" s="158"/>
      <c r="N1921" s="157"/>
      <c r="O1921" s="188"/>
      <c r="P1921" s="245"/>
      <c r="Q1921" s="165" t="str">
        <f>+IF($C1921&lt;&gt;"",VLOOKUP($C1921,PRINCIPAL!$C$5:$Y$376,20,FALSE),"")</f>
        <v/>
      </c>
      <c r="R1921" s="162" t="str">
        <f>+IF($C1921&lt;&gt;"",VLOOKUP($C1921,PRINCIPAL!$C$5:$Y$376,22,FALSE),"")</f>
        <v/>
      </c>
      <c r="S1921" s="162" t="str">
        <f>+IF($C1921&lt;&gt;"",VLOOKUP($C1921,PRINCIPAL!$C$5:$Y$376,15,FALSE),"")</f>
        <v/>
      </c>
      <c r="T1921" s="255" t="str">
        <f>+IF($C1921&lt;&gt;"",VLOOKUP($C1921,PRINCIPAL!$C$5:$Y$376,9,FALSE),"")</f>
        <v/>
      </c>
      <c r="U1921" s="166" t="str">
        <f t="shared" si="226"/>
        <v/>
      </c>
      <c r="V1921" s="164" t="str">
        <f>+IF($C1921&lt;&gt;"",VLOOKUP($C1921,PRINCIPAL!$C$5:$Y$76,2,FALSE),"")</f>
        <v/>
      </c>
      <c r="W1921" t="e">
        <f>+VLOOKUP(D1921,CENTROS!$G$4:$M$93,7,FALSE)</f>
        <v>#N/A</v>
      </c>
      <c r="Y1921" t="str">
        <f t="shared" si="221"/>
        <v/>
      </c>
      <c r="Z1921" s="220" t="str">
        <f t="shared" si="222"/>
        <v/>
      </c>
      <c r="AA1921" s="220" t="str">
        <f t="shared" si="223"/>
        <v/>
      </c>
      <c r="AB1921" s="228" t="str">
        <f t="shared" si="224"/>
        <v/>
      </c>
      <c r="AC1921" s="230" t="str">
        <f t="shared" si="225"/>
        <v/>
      </c>
      <c r="AD1921" s="220"/>
      <c r="AE1921" s="220"/>
      <c r="AF1921" s="220" t="str">
        <f t="shared" si="227"/>
        <v/>
      </c>
    </row>
    <row r="1922" spans="1:32">
      <c r="A1922" s="121"/>
      <c r="B1922" s="121"/>
      <c r="C1922" s="140"/>
      <c r="D1922" s="159"/>
      <c r="E1922" s="154"/>
      <c r="F1922" s="154"/>
      <c r="G1922" s="160"/>
      <c r="H1922" s="158"/>
      <c r="I1922" s="158"/>
      <c r="J1922" s="158"/>
      <c r="K1922" s="158"/>
      <c r="L1922" s="158"/>
      <c r="M1922" s="158"/>
      <c r="N1922" s="157"/>
      <c r="O1922" s="188"/>
      <c r="P1922" s="245"/>
      <c r="Q1922" s="165" t="str">
        <f>+IF($C1922&lt;&gt;"",VLOOKUP($C1922,PRINCIPAL!$C$5:$Y$376,20,FALSE),"")</f>
        <v/>
      </c>
      <c r="R1922" s="162" t="str">
        <f>+IF($C1922&lt;&gt;"",VLOOKUP($C1922,PRINCIPAL!$C$5:$Y$376,22,FALSE),"")</f>
        <v/>
      </c>
      <c r="S1922" s="162" t="str">
        <f>+IF($C1922&lt;&gt;"",VLOOKUP($C1922,PRINCIPAL!$C$5:$Y$376,15,FALSE),"")</f>
        <v/>
      </c>
      <c r="T1922" s="255" t="str">
        <f>+IF($C1922&lt;&gt;"",VLOOKUP($C1922,PRINCIPAL!$C$5:$Y$376,9,FALSE),"")</f>
        <v/>
      </c>
      <c r="U1922" s="166" t="str">
        <f t="shared" si="226"/>
        <v/>
      </c>
      <c r="V1922" s="164" t="str">
        <f>+IF($C1922&lt;&gt;"",VLOOKUP($C1922,PRINCIPAL!$C$5:$Y$76,2,FALSE),"")</f>
        <v/>
      </c>
      <c r="W1922" t="e">
        <f>+VLOOKUP(D1922,CENTROS!$G$4:$M$93,7,FALSE)</f>
        <v>#N/A</v>
      </c>
      <c r="Y1922" t="str">
        <f t="shared" si="221"/>
        <v/>
      </c>
      <c r="Z1922" s="220" t="str">
        <f t="shared" si="222"/>
        <v/>
      </c>
      <c r="AA1922" s="220" t="str">
        <f t="shared" si="223"/>
        <v/>
      </c>
      <c r="AB1922" s="228" t="str">
        <f t="shared" si="224"/>
        <v/>
      </c>
      <c r="AC1922" s="230" t="str">
        <f t="shared" si="225"/>
        <v/>
      </c>
      <c r="AD1922" s="220"/>
      <c r="AE1922" s="220"/>
      <c r="AF1922" s="220" t="str">
        <f t="shared" si="227"/>
        <v/>
      </c>
    </row>
    <row r="1923" spans="1:32">
      <c r="A1923" s="121"/>
      <c r="B1923" s="121"/>
      <c r="C1923" s="140"/>
      <c r="D1923" s="159"/>
      <c r="E1923" s="154"/>
      <c r="F1923" s="154"/>
      <c r="G1923" s="160"/>
      <c r="H1923" s="158"/>
      <c r="I1923" s="158"/>
      <c r="J1923" s="158"/>
      <c r="K1923" s="158"/>
      <c r="L1923" s="158"/>
      <c r="M1923" s="158"/>
      <c r="N1923" s="157"/>
      <c r="O1923" s="188"/>
      <c r="P1923" s="245"/>
      <c r="Q1923" s="165" t="str">
        <f>+IF($C1923&lt;&gt;"",VLOOKUP($C1923,PRINCIPAL!$C$5:$Y$376,20,FALSE),"")</f>
        <v/>
      </c>
      <c r="R1923" s="162" t="str">
        <f>+IF($C1923&lt;&gt;"",VLOOKUP($C1923,PRINCIPAL!$C$5:$Y$376,22,FALSE),"")</f>
        <v/>
      </c>
      <c r="S1923" s="162" t="str">
        <f>+IF($C1923&lt;&gt;"",VLOOKUP($C1923,PRINCIPAL!$C$5:$Y$376,15,FALSE),"")</f>
        <v/>
      </c>
      <c r="T1923" s="255" t="str">
        <f>+IF($C1923&lt;&gt;"",VLOOKUP($C1923,PRINCIPAL!$C$5:$Y$376,9,FALSE),"")</f>
        <v/>
      </c>
      <c r="U1923" s="166" t="str">
        <f t="shared" si="226"/>
        <v/>
      </c>
      <c r="V1923" s="164" t="str">
        <f>+IF($C1923&lt;&gt;"",VLOOKUP($C1923,PRINCIPAL!$C$5:$Y$76,2,FALSE),"")</f>
        <v/>
      </c>
      <c r="W1923" t="e">
        <f>+VLOOKUP(D1923,CENTROS!$G$4:$M$93,7,FALSE)</f>
        <v>#N/A</v>
      </c>
      <c r="Y1923" t="str">
        <f t="shared" si="221"/>
        <v/>
      </c>
      <c r="Z1923" s="220" t="str">
        <f t="shared" si="222"/>
        <v/>
      </c>
      <c r="AA1923" s="220" t="str">
        <f t="shared" si="223"/>
        <v/>
      </c>
      <c r="AB1923" s="228" t="str">
        <f t="shared" si="224"/>
        <v/>
      </c>
      <c r="AC1923" s="230" t="str">
        <f t="shared" si="225"/>
        <v/>
      </c>
      <c r="AD1923" s="220"/>
      <c r="AE1923" s="220"/>
      <c r="AF1923" s="220" t="str">
        <f t="shared" si="227"/>
        <v/>
      </c>
    </row>
    <row r="1924" spans="1:32">
      <c r="A1924" s="121"/>
      <c r="B1924" s="121"/>
      <c r="C1924" s="140"/>
      <c r="D1924" s="159"/>
      <c r="E1924" s="154"/>
      <c r="F1924" s="154"/>
      <c r="G1924" s="160"/>
      <c r="H1924" s="158"/>
      <c r="I1924" s="158"/>
      <c r="J1924" s="158"/>
      <c r="K1924" s="158"/>
      <c r="L1924" s="158"/>
      <c r="M1924" s="158"/>
      <c r="N1924" s="157"/>
      <c r="O1924" s="188"/>
      <c r="P1924" s="245"/>
      <c r="Q1924" s="165" t="str">
        <f>+IF($C1924&lt;&gt;"",VLOOKUP($C1924,PRINCIPAL!$C$5:$Y$376,20,FALSE),"")</f>
        <v/>
      </c>
      <c r="R1924" s="162" t="str">
        <f>+IF($C1924&lt;&gt;"",VLOOKUP($C1924,PRINCIPAL!$C$5:$Y$376,22,FALSE),"")</f>
        <v/>
      </c>
      <c r="S1924" s="162" t="str">
        <f>+IF($C1924&lt;&gt;"",VLOOKUP($C1924,PRINCIPAL!$C$5:$Y$376,15,FALSE),"")</f>
        <v/>
      </c>
      <c r="T1924" s="255" t="str">
        <f>+IF($C1924&lt;&gt;"",VLOOKUP($C1924,PRINCIPAL!$C$5:$Y$376,9,FALSE),"")</f>
        <v/>
      </c>
      <c r="U1924" s="166" t="str">
        <f t="shared" si="226"/>
        <v/>
      </c>
      <c r="V1924" s="164" t="str">
        <f>+IF($C1924&lt;&gt;"",VLOOKUP($C1924,PRINCIPAL!$C$5:$Y$76,2,FALSE),"")</f>
        <v/>
      </c>
      <c r="W1924" t="e">
        <f>+VLOOKUP(D1924,CENTROS!$G$4:$M$93,7,FALSE)</f>
        <v>#N/A</v>
      </c>
      <c r="Y1924" t="str">
        <f t="shared" si="221"/>
        <v/>
      </c>
      <c r="Z1924" s="220" t="str">
        <f t="shared" si="222"/>
        <v/>
      </c>
      <c r="AA1924" s="220" t="str">
        <f t="shared" si="223"/>
        <v/>
      </c>
      <c r="AB1924" s="228" t="str">
        <f t="shared" si="224"/>
        <v/>
      </c>
      <c r="AC1924" s="230" t="str">
        <f t="shared" si="225"/>
        <v/>
      </c>
      <c r="AD1924" s="220"/>
      <c r="AE1924" s="220"/>
      <c r="AF1924" s="220" t="str">
        <f t="shared" si="227"/>
        <v/>
      </c>
    </row>
    <row r="1925" spans="1:32">
      <c r="A1925" s="121"/>
      <c r="B1925" s="121"/>
      <c r="C1925" s="140"/>
      <c r="D1925" s="159"/>
      <c r="E1925" s="154"/>
      <c r="F1925" s="154"/>
      <c r="G1925" s="160"/>
      <c r="H1925" s="158"/>
      <c r="I1925" s="158"/>
      <c r="J1925" s="158"/>
      <c r="K1925" s="158"/>
      <c r="L1925" s="158"/>
      <c r="M1925" s="158"/>
      <c r="N1925" s="157"/>
      <c r="O1925" s="188"/>
      <c r="P1925" s="245"/>
      <c r="Q1925" s="165" t="str">
        <f>+IF($C1925&lt;&gt;"",VLOOKUP($C1925,PRINCIPAL!$C$5:$Y$376,20,FALSE),"")</f>
        <v/>
      </c>
      <c r="R1925" s="162" t="str">
        <f>+IF($C1925&lt;&gt;"",VLOOKUP($C1925,PRINCIPAL!$C$5:$Y$376,22,FALSE),"")</f>
        <v/>
      </c>
      <c r="S1925" s="162" t="str">
        <f>+IF($C1925&lt;&gt;"",VLOOKUP($C1925,PRINCIPAL!$C$5:$Y$376,15,FALSE),"")</f>
        <v/>
      </c>
      <c r="T1925" s="255" t="str">
        <f>+IF($C1925&lt;&gt;"",VLOOKUP($C1925,PRINCIPAL!$C$5:$Y$376,9,FALSE),"")</f>
        <v/>
      </c>
      <c r="U1925" s="166" t="str">
        <f t="shared" si="226"/>
        <v/>
      </c>
      <c r="V1925" s="164" t="str">
        <f>+IF($C1925&lt;&gt;"",VLOOKUP($C1925,PRINCIPAL!$C$5:$Y$76,2,FALSE),"")</f>
        <v/>
      </c>
      <c r="W1925" t="e">
        <f>+VLOOKUP(D1925,CENTROS!$G$4:$M$93,7,FALSE)</f>
        <v>#N/A</v>
      </c>
      <c r="Y1925" t="str">
        <f t="shared" si="221"/>
        <v/>
      </c>
      <c r="Z1925" s="220" t="str">
        <f t="shared" si="222"/>
        <v/>
      </c>
      <c r="AA1925" s="220" t="str">
        <f t="shared" si="223"/>
        <v/>
      </c>
      <c r="AB1925" s="228" t="str">
        <f t="shared" si="224"/>
        <v/>
      </c>
      <c r="AC1925" s="230" t="str">
        <f t="shared" si="225"/>
        <v/>
      </c>
      <c r="AD1925" s="220"/>
      <c r="AE1925" s="220"/>
      <c r="AF1925" s="220" t="str">
        <f t="shared" si="227"/>
        <v/>
      </c>
    </row>
    <row r="1926" spans="1:32">
      <c r="A1926" s="121"/>
      <c r="B1926" s="121"/>
      <c r="C1926" s="140"/>
      <c r="D1926" s="159"/>
      <c r="E1926" s="154"/>
      <c r="F1926" s="154"/>
      <c r="G1926" s="160"/>
      <c r="H1926" s="158"/>
      <c r="I1926" s="158"/>
      <c r="J1926" s="158"/>
      <c r="K1926" s="158"/>
      <c r="L1926" s="158"/>
      <c r="M1926" s="158"/>
      <c r="N1926" s="157"/>
      <c r="O1926" s="188"/>
      <c r="P1926" s="245"/>
      <c r="Q1926" s="165" t="str">
        <f>+IF($C1926&lt;&gt;"",VLOOKUP($C1926,PRINCIPAL!$C$5:$Y$376,20,FALSE),"")</f>
        <v/>
      </c>
      <c r="R1926" s="162" t="str">
        <f>+IF($C1926&lt;&gt;"",VLOOKUP($C1926,PRINCIPAL!$C$5:$Y$376,22,FALSE),"")</f>
        <v/>
      </c>
      <c r="S1926" s="162" t="str">
        <f>+IF($C1926&lt;&gt;"",VLOOKUP($C1926,PRINCIPAL!$C$5:$Y$376,15,FALSE),"")</f>
        <v/>
      </c>
      <c r="T1926" s="255" t="str">
        <f>+IF($C1926&lt;&gt;"",VLOOKUP($C1926,PRINCIPAL!$C$5:$Y$376,9,FALSE),"")</f>
        <v/>
      </c>
      <c r="U1926" s="166" t="str">
        <f t="shared" si="226"/>
        <v/>
      </c>
      <c r="V1926" s="164" t="str">
        <f>+IF($C1926&lt;&gt;"",VLOOKUP($C1926,PRINCIPAL!$C$5:$Y$76,2,FALSE),"")</f>
        <v/>
      </c>
      <c r="W1926" t="e">
        <f>+VLOOKUP(D1926,CENTROS!$G$4:$M$93,7,FALSE)</f>
        <v>#N/A</v>
      </c>
      <c r="Y1926" t="str">
        <f t="shared" ref="Y1926:Y1989" si="228">+IF(A1926&lt;&gt;"",G1926,"")</f>
        <v/>
      </c>
      <c r="Z1926" s="220" t="str">
        <f t="shared" si="222"/>
        <v/>
      </c>
      <c r="AA1926" s="220" t="str">
        <f t="shared" si="223"/>
        <v/>
      </c>
      <c r="AB1926" s="228" t="str">
        <f t="shared" si="224"/>
        <v/>
      </c>
      <c r="AC1926" s="230" t="str">
        <f t="shared" si="225"/>
        <v/>
      </c>
      <c r="AD1926" s="220"/>
      <c r="AE1926" s="220"/>
      <c r="AF1926" s="220" t="str">
        <f t="shared" si="227"/>
        <v/>
      </c>
    </row>
    <row r="1927" spans="1:32">
      <c r="A1927" s="121"/>
      <c r="B1927" s="121"/>
      <c r="C1927" s="140"/>
      <c r="D1927" s="159"/>
      <c r="E1927" s="154"/>
      <c r="F1927" s="154"/>
      <c r="G1927" s="160"/>
      <c r="H1927" s="158"/>
      <c r="I1927" s="158"/>
      <c r="J1927" s="158"/>
      <c r="K1927" s="158"/>
      <c r="L1927" s="158"/>
      <c r="M1927" s="158"/>
      <c r="N1927" s="157"/>
      <c r="O1927" s="188"/>
      <c r="P1927" s="245"/>
      <c r="Q1927" s="165" t="str">
        <f>+IF($C1927&lt;&gt;"",VLOOKUP($C1927,PRINCIPAL!$C$5:$Y$376,20,FALSE),"")</f>
        <v/>
      </c>
      <c r="R1927" s="162" t="str">
        <f>+IF($C1927&lt;&gt;"",VLOOKUP($C1927,PRINCIPAL!$C$5:$Y$376,22,FALSE),"")</f>
        <v/>
      </c>
      <c r="S1927" s="162" t="str">
        <f>+IF($C1927&lt;&gt;"",VLOOKUP($C1927,PRINCIPAL!$C$5:$Y$376,15,FALSE),"")</f>
        <v/>
      </c>
      <c r="T1927" s="255" t="str">
        <f>+IF($C1927&lt;&gt;"",VLOOKUP($C1927,PRINCIPAL!$C$5:$Y$376,9,FALSE),"")</f>
        <v/>
      </c>
      <c r="U1927" s="166" t="str">
        <f t="shared" si="226"/>
        <v/>
      </c>
      <c r="V1927" s="164" t="str">
        <f>+IF($C1927&lt;&gt;"",VLOOKUP($C1927,PRINCIPAL!$C$5:$Y$76,2,FALSE),"")</f>
        <v/>
      </c>
      <c r="W1927" t="e">
        <f>+VLOOKUP(D1927,CENTROS!$G$4:$M$93,7,FALSE)</f>
        <v>#N/A</v>
      </c>
      <c r="Y1927" t="str">
        <f t="shared" si="228"/>
        <v/>
      </c>
      <c r="Z1927" s="220" t="str">
        <f t="shared" si="222"/>
        <v/>
      </c>
      <c r="AA1927" s="220" t="str">
        <f t="shared" si="223"/>
        <v/>
      </c>
      <c r="AB1927" s="228" t="str">
        <f t="shared" si="224"/>
        <v/>
      </c>
      <c r="AC1927" s="230" t="str">
        <f t="shared" si="225"/>
        <v/>
      </c>
      <c r="AD1927" s="220"/>
      <c r="AE1927" s="220"/>
      <c r="AF1927" s="220" t="str">
        <f t="shared" si="227"/>
        <v/>
      </c>
    </row>
    <row r="1928" spans="1:32">
      <c r="A1928" s="121"/>
      <c r="B1928" s="121"/>
      <c r="C1928" s="140"/>
      <c r="D1928" s="159"/>
      <c r="E1928" s="154"/>
      <c r="F1928" s="154"/>
      <c r="G1928" s="160"/>
      <c r="H1928" s="158"/>
      <c r="I1928" s="158"/>
      <c r="J1928" s="158"/>
      <c r="K1928" s="158"/>
      <c r="L1928" s="158"/>
      <c r="M1928" s="158"/>
      <c r="N1928" s="157"/>
      <c r="O1928" s="188"/>
      <c r="P1928" s="245"/>
      <c r="Q1928" s="165" t="str">
        <f>+IF($C1928&lt;&gt;"",VLOOKUP($C1928,PRINCIPAL!$C$5:$Y$376,20,FALSE),"")</f>
        <v/>
      </c>
      <c r="R1928" s="162" t="str">
        <f>+IF($C1928&lt;&gt;"",VLOOKUP($C1928,PRINCIPAL!$C$5:$Y$376,22,FALSE),"")</f>
        <v/>
      </c>
      <c r="S1928" s="162" t="str">
        <f>+IF($C1928&lt;&gt;"",VLOOKUP($C1928,PRINCIPAL!$C$5:$Y$376,15,FALSE),"")</f>
        <v/>
      </c>
      <c r="T1928" s="255" t="str">
        <f>+IF($C1928&lt;&gt;"",VLOOKUP($C1928,PRINCIPAL!$C$5:$Y$376,9,FALSE),"")</f>
        <v/>
      </c>
      <c r="U1928" s="166" t="str">
        <f t="shared" si="226"/>
        <v/>
      </c>
      <c r="V1928" s="164" t="str">
        <f>+IF($C1928&lt;&gt;"",VLOOKUP($C1928,PRINCIPAL!$C$5:$Y$76,2,FALSE),"")</f>
        <v/>
      </c>
      <c r="W1928" t="e">
        <f>+VLOOKUP(D1928,CENTROS!$G$4:$M$93,7,FALSE)</f>
        <v>#N/A</v>
      </c>
      <c r="Y1928" t="str">
        <f t="shared" si="228"/>
        <v/>
      </c>
      <c r="Z1928" s="220" t="str">
        <f t="shared" si="222"/>
        <v/>
      </c>
      <c r="AA1928" s="220" t="str">
        <f t="shared" si="223"/>
        <v/>
      </c>
      <c r="AB1928" s="228" t="str">
        <f t="shared" si="224"/>
        <v/>
      </c>
      <c r="AC1928" s="230" t="str">
        <f t="shared" si="225"/>
        <v/>
      </c>
      <c r="AD1928" s="220"/>
      <c r="AE1928" s="220"/>
      <c r="AF1928" s="220" t="str">
        <f t="shared" si="227"/>
        <v/>
      </c>
    </row>
    <row r="1929" spans="1:32">
      <c r="A1929" s="121"/>
      <c r="B1929" s="121"/>
      <c r="C1929" s="140"/>
      <c r="D1929" s="159"/>
      <c r="E1929" s="154"/>
      <c r="F1929" s="154"/>
      <c r="G1929" s="160"/>
      <c r="H1929" s="158"/>
      <c r="I1929" s="158"/>
      <c r="J1929" s="158"/>
      <c r="K1929" s="158"/>
      <c r="L1929" s="158"/>
      <c r="M1929" s="158"/>
      <c r="N1929" s="157"/>
      <c r="O1929" s="188"/>
      <c r="P1929" s="245"/>
      <c r="Q1929" s="165" t="str">
        <f>+IF($C1929&lt;&gt;"",VLOOKUP($C1929,PRINCIPAL!$C$5:$Y$376,20,FALSE),"")</f>
        <v/>
      </c>
      <c r="R1929" s="162" t="str">
        <f>+IF($C1929&lt;&gt;"",VLOOKUP($C1929,PRINCIPAL!$C$5:$Y$376,22,FALSE),"")</f>
        <v/>
      </c>
      <c r="S1929" s="162" t="str">
        <f>+IF($C1929&lt;&gt;"",VLOOKUP($C1929,PRINCIPAL!$C$5:$Y$376,15,FALSE),"")</f>
        <v/>
      </c>
      <c r="T1929" s="255" t="str">
        <f>+IF($C1929&lt;&gt;"",VLOOKUP($C1929,PRINCIPAL!$C$5:$Y$376,9,FALSE),"")</f>
        <v/>
      </c>
      <c r="U1929" s="166" t="str">
        <f t="shared" si="226"/>
        <v/>
      </c>
      <c r="V1929" s="164" t="str">
        <f>+IF($C1929&lt;&gt;"",VLOOKUP($C1929,PRINCIPAL!$C$5:$Y$76,2,FALSE),"")</f>
        <v/>
      </c>
      <c r="W1929" t="e">
        <f>+VLOOKUP(D1929,CENTROS!$G$4:$M$93,7,FALSE)</f>
        <v>#N/A</v>
      </c>
      <c r="Y1929" t="str">
        <f t="shared" si="228"/>
        <v/>
      </c>
      <c r="Z1929" s="220" t="str">
        <f t="shared" si="222"/>
        <v/>
      </c>
      <c r="AA1929" s="220" t="str">
        <f t="shared" si="223"/>
        <v/>
      </c>
      <c r="AB1929" s="228" t="str">
        <f t="shared" si="224"/>
        <v/>
      </c>
      <c r="AC1929" s="230" t="str">
        <f t="shared" si="225"/>
        <v/>
      </c>
      <c r="AD1929" s="220"/>
      <c r="AE1929" s="220"/>
      <c r="AF1929" s="220" t="str">
        <f t="shared" si="227"/>
        <v/>
      </c>
    </row>
    <row r="1930" spans="1:32">
      <c r="A1930" s="121"/>
      <c r="B1930" s="121"/>
      <c r="C1930" s="140"/>
      <c r="D1930" s="159"/>
      <c r="E1930" s="154"/>
      <c r="F1930" s="154"/>
      <c r="G1930" s="160"/>
      <c r="H1930" s="158"/>
      <c r="I1930" s="158"/>
      <c r="J1930" s="158"/>
      <c r="K1930" s="158"/>
      <c r="L1930" s="158"/>
      <c r="M1930" s="158"/>
      <c r="N1930" s="157"/>
      <c r="O1930" s="188"/>
      <c r="P1930" s="245"/>
      <c r="Q1930" s="165" t="str">
        <f>+IF($C1930&lt;&gt;"",VLOOKUP($C1930,PRINCIPAL!$C$5:$Y$376,20,FALSE),"")</f>
        <v/>
      </c>
      <c r="R1930" s="162" t="str">
        <f>+IF($C1930&lt;&gt;"",VLOOKUP($C1930,PRINCIPAL!$C$5:$Y$376,22,FALSE),"")</f>
        <v/>
      </c>
      <c r="S1930" s="162" t="str">
        <f>+IF($C1930&lt;&gt;"",VLOOKUP($C1930,PRINCIPAL!$C$5:$Y$376,15,FALSE),"")</f>
        <v/>
      </c>
      <c r="T1930" s="255" t="str">
        <f>+IF($C1930&lt;&gt;"",VLOOKUP($C1930,PRINCIPAL!$C$5:$Y$376,9,FALSE),"")</f>
        <v/>
      </c>
      <c r="U1930" s="166" t="str">
        <f t="shared" si="226"/>
        <v/>
      </c>
      <c r="V1930" s="164" t="str">
        <f>+IF($C1930&lt;&gt;"",VLOOKUP($C1930,PRINCIPAL!$C$5:$Y$76,2,FALSE),"")</f>
        <v/>
      </c>
      <c r="W1930" t="e">
        <f>+VLOOKUP(D1930,CENTROS!$G$4:$M$93,7,FALSE)</f>
        <v>#N/A</v>
      </c>
      <c r="Y1930" t="str">
        <f t="shared" si="228"/>
        <v/>
      </c>
      <c r="Z1930" s="220" t="str">
        <f t="shared" si="222"/>
        <v/>
      </c>
      <c r="AA1930" s="220" t="str">
        <f t="shared" si="223"/>
        <v/>
      </c>
      <c r="AB1930" s="228" t="str">
        <f t="shared" si="224"/>
        <v/>
      </c>
      <c r="AC1930" s="230" t="str">
        <f t="shared" si="225"/>
        <v/>
      </c>
      <c r="AD1930" s="220"/>
      <c r="AE1930" s="220"/>
      <c r="AF1930" s="220" t="str">
        <f t="shared" si="227"/>
        <v/>
      </c>
    </row>
    <row r="1931" spans="1:32">
      <c r="A1931" s="121"/>
      <c r="B1931" s="121"/>
      <c r="C1931" s="140"/>
      <c r="D1931" s="159"/>
      <c r="E1931" s="154"/>
      <c r="F1931" s="154"/>
      <c r="G1931" s="160"/>
      <c r="H1931" s="158"/>
      <c r="I1931" s="158"/>
      <c r="J1931" s="158"/>
      <c r="K1931" s="158"/>
      <c r="L1931" s="158"/>
      <c r="M1931" s="158"/>
      <c r="N1931" s="157"/>
      <c r="O1931" s="188"/>
      <c r="P1931" s="245"/>
      <c r="Q1931" s="165" t="str">
        <f>+IF($C1931&lt;&gt;"",VLOOKUP($C1931,PRINCIPAL!$C$5:$Y$376,20,FALSE),"")</f>
        <v/>
      </c>
      <c r="R1931" s="162" t="str">
        <f>+IF($C1931&lt;&gt;"",VLOOKUP($C1931,PRINCIPAL!$C$5:$Y$376,22,FALSE),"")</f>
        <v/>
      </c>
      <c r="S1931" s="162" t="str">
        <f>+IF($C1931&lt;&gt;"",VLOOKUP($C1931,PRINCIPAL!$C$5:$Y$376,15,FALSE),"")</f>
        <v/>
      </c>
      <c r="T1931" s="255" t="str">
        <f>+IF($C1931&lt;&gt;"",VLOOKUP($C1931,PRINCIPAL!$C$5:$Y$376,9,FALSE),"")</f>
        <v/>
      </c>
      <c r="U1931" s="166" t="str">
        <f t="shared" si="226"/>
        <v/>
      </c>
      <c r="V1931" s="164" t="str">
        <f>+IF($C1931&lt;&gt;"",VLOOKUP($C1931,PRINCIPAL!$C$5:$Y$76,2,FALSE),"")</f>
        <v/>
      </c>
      <c r="W1931" t="e">
        <f>+VLOOKUP(D1931,CENTROS!$G$4:$M$93,7,FALSE)</f>
        <v>#N/A</v>
      </c>
      <c r="Y1931" t="str">
        <f t="shared" si="228"/>
        <v/>
      </c>
      <c r="Z1931" s="220" t="str">
        <f t="shared" si="222"/>
        <v/>
      </c>
      <c r="AA1931" s="220" t="str">
        <f t="shared" si="223"/>
        <v/>
      </c>
      <c r="AB1931" s="228" t="str">
        <f t="shared" si="224"/>
        <v/>
      </c>
      <c r="AC1931" s="230" t="str">
        <f t="shared" si="225"/>
        <v/>
      </c>
      <c r="AD1931" s="220"/>
      <c r="AE1931" s="220"/>
      <c r="AF1931" s="220" t="str">
        <f t="shared" si="227"/>
        <v/>
      </c>
    </row>
    <row r="1932" spans="1:32">
      <c r="A1932" s="121"/>
      <c r="B1932" s="121"/>
      <c r="C1932" s="140"/>
      <c r="D1932" s="159"/>
      <c r="E1932" s="154"/>
      <c r="F1932" s="154"/>
      <c r="G1932" s="160"/>
      <c r="H1932" s="158"/>
      <c r="I1932" s="158"/>
      <c r="J1932" s="158"/>
      <c r="K1932" s="158"/>
      <c r="L1932" s="158"/>
      <c r="M1932" s="158"/>
      <c r="N1932" s="157"/>
      <c r="O1932" s="188"/>
      <c r="P1932" s="245"/>
      <c r="Q1932" s="165" t="str">
        <f>+IF($C1932&lt;&gt;"",VLOOKUP($C1932,PRINCIPAL!$C$5:$Y$376,20,FALSE),"")</f>
        <v/>
      </c>
      <c r="R1932" s="162" t="str">
        <f>+IF($C1932&lt;&gt;"",VLOOKUP($C1932,PRINCIPAL!$C$5:$Y$376,22,FALSE),"")</f>
        <v/>
      </c>
      <c r="S1932" s="162" t="str">
        <f>+IF($C1932&lt;&gt;"",VLOOKUP($C1932,PRINCIPAL!$C$5:$Y$376,15,FALSE),"")</f>
        <v/>
      </c>
      <c r="T1932" s="255" t="str">
        <f>+IF($C1932&lt;&gt;"",VLOOKUP($C1932,PRINCIPAL!$C$5:$Y$376,9,FALSE),"")</f>
        <v/>
      </c>
      <c r="U1932" s="166" t="str">
        <f t="shared" si="226"/>
        <v/>
      </c>
      <c r="V1932" s="164" t="str">
        <f>+IF($C1932&lt;&gt;"",VLOOKUP($C1932,PRINCIPAL!$C$5:$Y$76,2,FALSE),"")</f>
        <v/>
      </c>
      <c r="W1932" t="e">
        <f>+VLOOKUP(D1932,CENTROS!$G$4:$M$93,7,FALSE)</f>
        <v>#N/A</v>
      </c>
      <c r="Y1932" t="str">
        <f t="shared" si="228"/>
        <v/>
      </c>
      <c r="Z1932" s="220" t="str">
        <f t="shared" si="222"/>
        <v/>
      </c>
      <c r="AA1932" s="220" t="str">
        <f t="shared" si="223"/>
        <v/>
      </c>
      <c r="AB1932" s="228" t="str">
        <f t="shared" si="224"/>
        <v/>
      </c>
      <c r="AC1932" s="230" t="str">
        <f t="shared" si="225"/>
        <v/>
      </c>
      <c r="AD1932" s="220"/>
      <c r="AE1932" s="220"/>
      <c r="AF1932" s="220" t="str">
        <f t="shared" si="227"/>
        <v/>
      </c>
    </row>
    <row r="1933" spans="1:32">
      <c r="A1933" s="121"/>
      <c r="B1933" s="121"/>
      <c r="C1933" s="140"/>
      <c r="D1933" s="159"/>
      <c r="E1933" s="154"/>
      <c r="F1933" s="154"/>
      <c r="G1933" s="160"/>
      <c r="H1933" s="158"/>
      <c r="I1933" s="158"/>
      <c r="J1933" s="158"/>
      <c r="K1933" s="158"/>
      <c r="L1933" s="158"/>
      <c r="M1933" s="158"/>
      <c r="N1933" s="157"/>
      <c r="O1933" s="188"/>
      <c r="P1933" s="245"/>
      <c r="Q1933" s="165" t="str">
        <f>+IF($C1933&lt;&gt;"",VLOOKUP($C1933,PRINCIPAL!$C$5:$Y$376,20,FALSE),"")</f>
        <v/>
      </c>
      <c r="R1933" s="162" t="str">
        <f>+IF($C1933&lt;&gt;"",VLOOKUP($C1933,PRINCIPAL!$C$5:$Y$376,22,FALSE),"")</f>
        <v/>
      </c>
      <c r="S1933" s="162" t="str">
        <f>+IF($C1933&lt;&gt;"",VLOOKUP($C1933,PRINCIPAL!$C$5:$Y$376,15,FALSE),"")</f>
        <v/>
      </c>
      <c r="T1933" s="255" t="str">
        <f>+IF($C1933&lt;&gt;"",VLOOKUP($C1933,PRINCIPAL!$C$5:$Y$376,9,FALSE),"")</f>
        <v/>
      </c>
      <c r="U1933" s="166" t="str">
        <f t="shared" si="226"/>
        <v/>
      </c>
      <c r="V1933" s="164" t="str">
        <f>+IF($C1933&lt;&gt;"",VLOOKUP($C1933,PRINCIPAL!$C$5:$Y$76,2,FALSE),"")</f>
        <v/>
      </c>
      <c r="W1933" t="e">
        <f>+VLOOKUP(D1933,CENTROS!$G$4:$M$93,7,FALSE)</f>
        <v>#N/A</v>
      </c>
      <c r="Y1933" t="str">
        <f t="shared" si="228"/>
        <v/>
      </c>
      <c r="Z1933" s="220" t="str">
        <f t="shared" ref="Z1933:Z1996" si="229">+IF(A1933&lt;&gt;"",A1933,"")</f>
        <v/>
      </c>
      <c r="AA1933" s="220" t="str">
        <f t="shared" ref="AA1933:AA1996" si="230">+IF(D1933&lt;&gt;"",D1933,"")</f>
        <v/>
      </c>
      <c r="AB1933" s="228" t="str">
        <f t="shared" ref="AB1933:AB1996" si="231">+IF(B1933&lt;&gt;"",B1933,"")</f>
        <v/>
      </c>
      <c r="AC1933" s="230" t="str">
        <f t="shared" ref="AC1933:AC1996" si="232">+IF(C1933&lt;&gt;"",C1933,"")</f>
        <v/>
      </c>
      <c r="AD1933" s="220"/>
      <c r="AE1933" s="220"/>
      <c r="AF1933" s="220" t="str">
        <f t="shared" si="227"/>
        <v/>
      </c>
    </row>
    <row r="1934" spans="1:32">
      <c r="A1934" s="121"/>
      <c r="B1934" s="121"/>
      <c r="C1934" s="140"/>
      <c r="D1934" s="159"/>
      <c r="E1934" s="154"/>
      <c r="F1934" s="154"/>
      <c r="G1934" s="160"/>
      <c r="H1934" s="158"/>
      <c r="I1934" s="158"/>
      <c r="J1934" s="158"/>
      <c r="K1934" s="158"/>
      <c r="L1934" s="158"/>
      <c r="M1934" s="158"/>
      <c r="N1934" s="157"/>
      <c r="O1934" s="188"/>
      <c r="P1934" s="245"/>
      <c r="Q1934" s="165" t="str">
        <f>+IF($C1934&lt;&gt;"",VLOOKUP($C1934,PRINCIPAL!$C$5:$Y$376,20,FALSE),"")</f>
        <v/>
      </c>
      <c r="R1934" s="162" t="str">
        <f>+IF($C1934&lt;&gt;"",VLOOKUP($C1934,PRINCIPAL!$C$5:$Y$376,22,FALSE),"")</f>
        <v/>
      </c>
      <c r="S1934" s="162" t="str">
        <f>+IF($C1934&lt;&gt;"",VLOOKUP($C1934,PRINCIPAL!$C$5:$Y$376,15,FALSE),"")</f>
        <v/>
      </c>
      <c r="T1934" s="255" t="str">
        <f>+IF($C1934&lt;&gt;"",VLOOKUP($C1934,PRINCIPAL!$C$5:$Y$376,9,FALSE),"")</f>
        <v/>
      </c>
      <c r="U1934" s="166" t="str">
        <f t="shared" si="226"/>
        <v/>
      </c>
      <c r="V1934" s="164" t="str">
        <f>+IF($C1934&lt;&gt;"",VLOOKUP($C1934,PRINCIPAL!$C$5:$Y$76,2,FALSE),"")</f>
        <v/>
      </c>
      <c r="W1934" t="e">
        <f>+VLOOKUP(D1934,CENTROS!$G$4:$M$93,7,FALSE)</f>
        <v>#N/A</v>
      </c>
      <c r="Y1934" t="str">
        <f t="shared" si="228"/>
        <v/>
      </c>
      <c r="Z1934" s="220" t="str">
        <f t="shared" si="229"/>
        <v/>
      </c>
      <c r="AA1934" s="220" t="str">
        <f t="shared" si="230"/>
        <v/>
      </c>
      <c r="AB1934" s="228" t="str">
        <f t="shared" si="231"/>
        <v/>
      </c>
      <c r="AC1934" s="230" t="str">
        <f t="shared" si="232"/>
        <v/>
      </c>
      <c r="AD1934" s="220"/>
      <c r="AE1934" s="220"/>
      <c r="AF1934" s="220" t="str">
        <f t="shared" si="227"/>
        <v/>
      </c>
    </row>
    <row r="1935" spans="1:32">
      <c r="A1935" s="121"/>
      <c r="B1935" s="121"/>
      <c r="C1935" s="140"/>
      <c r="D1935" s="159"/>
      <c r="E1935" s="154"/>
      <c r="F1935" s="154"/>
      <c r="G1935" s="160"/>
      <c r="H1935" s="158"/>
      <c r="I1935" s="158"/>
      <c r="J1935" s="158"/>
      <c r="K1935" s="158"/>
      <c r="L1935" s="158"/>
      <c r="M1935" s="158"/>
      <c r="N1935" s="157"/>
      <c r="O1935" s="188"/>
      <c r="P1935" s="245"/>
      <c r="Q1935" s="165" t="str">
        <f>+IF($C1935&lt;&gt;"",VLOOKUP($C1935,PRINCIPAL!$C$5:$Y$376,20,FALSE),"")</f>
        <v/>
      </c>
      <c r="R1935" s="162" t="str">
        <f>+IF($C1935&lt;&gt;"",VLOOKUP($C1935,PRINCIPAL!$C$5:$Y$376,22,FALSE),"")</f>
        <v/>
      </c>
      <c r="S1935" s="162" t="str">
        <f>+IF($C1935&lt;&gt;"",VLOOKUP($C1935,PRINCIPAL!$C$5:$Y$376,15,FALSE),"")</f>
        <v/>
      </c>
      <c r="T1935" s="255" t="str">
        <f>+IF($C1935&lt;&gt;"",VLOOKUP($C1935,PRINCIPAL!$C$5:$Y$376,9,FALSE),"")</f>
        <v/>
      </c>
      <c r="U1935" s="166" t="str">
        <f t="shared" si="226"/>
        <v/>
      </c>
      <c r="V1935" s="164" t="str">
        <f>+IF($C1935&lt;&gt;"",VLOOKUP($C1935,PRINCIPAL!$C$5:$Y$76,2,FALSE),"")</f>
        <v/>
      </c>
      <c r="W1935" t="e">
        <f>+VLOOKUP(D1935,CENTROS!$G$4:$M$93,7,FALSE)</f>
        <v>#N/A</v>
      </c>
      <c r="Y1935" t="str">
        <f t="shared" si="228"/>
        <v/>
      </c>
      <c r="Z1935" s="220" t="str">
        <f t="shared" si="229"/>
        <v/>
      </c>
      <c r="AA1935" s="220" t="str">
        <f t="shared" si="230"/>
        <v/>
      </c>
      <c r="AB1935" s="228" t="str">
        <f t="shared" si="231"/>
        <v/>
      </c>
      <c r="AC1935" s="230" t="str">
        <f t="shared" si="232"/>
        <v/>
      </c>
      <c r="AD1935" s="220"/>
      <c r="AE1935" s="220"/>
      <c r="AF1935" s="220" t="str">
        <f t="shared" si="227"/>
        <v/>
      </c>
    </row>
    <row r="1936" spans="1:32">
      <c r="A1936" s="121"/>
      <c r="B1936" s="121"/>
      <c r="C1936" s="140"/>
      <c r="D1936" s="159"/>
      <c r="E1936" s="154"/>
      <c r="F1936" s="154"/>
      <c r="G1936" s="160"/>
      <c r="H1936" s="158"/>
      <c r="I1936" s="158"/>
      <c r="J1936" s="158"/>
      <c r="K1936" s="158"/>
      <c r="L1936" s="158"/>
      <c r="M1936" s="158"/>
      <c r="N1936" s="157"/>
      <c r="O1936" s="188"/>
      <c r="P1936" s="245"/>
      <c r="Q1936" s="165" t="str">
        <f>+IF($C1936&lt;&gt;"",VLOOKUP($C1936,PRINCIPAL!$C$5:$Y$376,20,FALSE),"")</f>
        <v/>
      </c>
      <c r="R1936" s="162" t="str">
        <f>+IF($C1936&lt;&gt;"",VLOOKUP($C1936,PRINCIPAL!$C$5:$Y$376,22,FALSE),"")</f>
        <v/>
      </c>
      <c r="S1936" s="162" t="str">
        <f>+IF($C1936&lt;&gt;"",VLOOKUP($C1936,PRINCIPAL!$C$5:$Y$376,15,FALSE),"")</f>
        <v/>
      </c>
      <c r="T1936" s="255" t="str">
        <f>+IF($C1936&lt;&gt;"",VLOOKUP($C1936,PRINCIPAL!$C$5:$Y$376,9,FALSE),"")</f>
        <v/>
      </c>
      <c r="U1936" s="166" t="str">
        <f t="shared" si="226"/>
        <v/>
      </c>
      <c r="V1936" s="164" t="str">
        <f>+IF($C1936&lt;&gt;"",VLOOKUP($C1936,PRINCIPAL!$C$5:$Y$76,2,FALSE),"")</f>
        <v/>
      </c>
      <c r="W1936" t="e">
        <f>+VLOOKUP(D1936,CENTROS!$G$4:$M$93,7,FALSE)</f>
        <v>#N/A</v>
      </c>
      <c r="Y1936" t="str">
        <f t="shared" si="228"/>
        <v/>
      </c>
      <c r="Z1936" s="220" t="str">
        <f t="shared" si="229"/>
        <v/>
      </c>
      <c r="AA1936" s="220" t="str">
        <f t="shared" si="230"/>
        <v/>
      </c>
      <c r="AB1936" s="228" t="str">
        <f t="shared" si="231"/>
        <v/>
      </c>
      <c r="AC1936" s="230" t="str">
        <f t="shared" si="232"/>
        <v/>
      </c>
      <c r="AD1936" s="220"/>
      <c r="AE1936" s="220"/>
      <c r="AF1936" s="220" t="str">
        <f t="shared" si="227"/>
        <v/>
      </c>
    </row>
    <row r="1937" spans="1:32">
      <c r="A1937" s="121"/>
      <c r="B1937" s="121"/>
      <c r="C1937" s="140"/>
      <c r="D1937" s="159"/>
      <c r="E1937" s="154"/>
      <c r="F1937" s="154"/>
      <c r="G1937" s="160"/>
      <c r="H1937" s="158"/>
      <c r="I1937" s="158"/>
      <c r="J1937" s="158"/>
      <c r="K1937" s="158"/>
      <c r="L1937" s="158"/>
      <c r="M1937" s="158"/>
      <c r="N1937" s="157"/>
      <c r="O1937" s="188"/>
      <c r="P1937" s="245"/>
      <c r="Q1937" s="165" t="str">
        <f>+IF($C1937&lt;&gt;"",VLOOKUP($C1937,PRINCIPAL!$C$5:$Y$376,20,FALSE),"")</f>
        <v/>
      </c>
      <c r="R1937" s="162" t="str">
        <f>+IF($C1937&lt;&gt;"",VLOOKUP($C1937,PRINCIPAL!$C$5:$Y$376,22,FALSE),"")</f>
        <v/>
      </c>
      <c r="S1937" s="162" t="str">
        <f>+IF($C1937&lt;&gt;"",VLOOKUP($C1937,PRINCIPAL!$C$5:$Y$376,15,FALSE),"")</f>
        <v/>
      </c>
      <c r="T1937" s="255" t="str">
        <f>+IF($C1937&lt;&gt;"",VLOOKUP($C1937,PRINCIPAL!$C$5:$Y$376,9,FALSE),"")</f>
        <v/>
      </c>
      <c r="U1937" s="166" t="str">
        <f t="shared" si="226"/>
        <v/>
      </c>
      <c r="V1937" s="164" t="str">
        <f>+IF($C1937&lt;&gt;"",VLOOKUP($C1937,PRINCIPAL!$C$5:$Y$76,2,FALSE),"")</f>
        <v/>
      </c>
      <c r="W1937" t="e">
        <f>+VLOOKUP(D1937,CENTROS!$G$4:$M$93,7,FALSE)</f>
        <v>#N/A</v>
      </c>
      <c r="Y1937" t="str">
        <f t="shared" si="228"/>
        <v/>
      </c>
      <c r="Z1937" s="220" t="str">
        <f t="shared" si="229"/>
        <v/>
      </c>
      <c r="AA1937" s="220" t="str">
        <f t="shared" si="230"/>
        <v/>
      </c>
      <c r="AB1937" s="228" t="str">
        <f t="shared" si="231"/>
        <v/>
      </c>
      <c r="AC1937" s="230" t="str">
        <f t="shared" si="232"/>
        <v/>
      </c>
      <c r="AD1937" s="220"/>
      <c r="AE1937" s="220"/>
      <c r="AF1937" s="220" t="str">
        <f t="shared" si="227"/>
        <v/>
      </c>
    </row>
    <row r="1938" spans="1:32">
      <c r="A1938" s="121"/>
      <c r="B1938" s="121"/>
      <c r="C1938" s="140"/>
      <c r="D1938" s="159"/>
      <c r="E1938" s="154"/>
      <c r="F1938" s="154"/>
      <c r="G1938" s="160"/>
      <c r="H1938" s="158"/>
      <c r="I1938" s="158"/>
      <c r="J1938" s="158"/>
      <c r="K1938" s="158"/>
      <c r="L1938" s="158"/>
      <c r="M1938" s="158"/>
      <c r="N1938" s="157"/>
      <c r="O1938" s="188"/>
      <c r="P1938" s="245"/>
      <c r="Q1938" s="165" t="str">
        <f>+IF($C1938&lt;&gt;"",VLOOKUP($C1938,PRINCIPAL!$C$5:$Y$376,20,FALSE),"")</f>
        <v/>
      </c>
      <c r="R1938" s="162" t="str">
        <f>+IF($C1938&lt;&gt;"",VLOOKUP($C1938,PRINCIPAL!$C$5:$Y$376,22,FALSE),"")</f>
        <v/>
      </c>
      <c r="S1938" s="162" t="str">
        <f>+IF($C1938&lt;&gt;"",VLOOKUP($C1938,PRINCIPAL!$C$5:$Y$376,15,FALSE),"")</f>
        <v/>
      </c>
      <c r="T1938" s="255" t="str">
        <f>+IF($C1938&lt;&gt;"",VLOOKUP($C1938,PRINCIPAL!$C$5:$Y$376,9,FALSE),"")</f>
        <v/>
      </c>
      <c r="U1938" s="166" t="str">
        <f t="shared" si="226"/>
        <v/>
      </c>
      <c r="V1938" s="164" t="str">
        <f>+IF($C1938&lt;&gt;"",VLOOKUP($C1938,PRINCIPAL!$C$5:$Y$76,2,FALSE),"")</f>
        <v/>
      </c>
      <c r="W1938" t="e">
        <f>+VLOOKUP(D1938,CENTROS!$G$4:$M$93,7,FALSE)</f>
        <v>#N/A</v>
      </c>
      <c r="Y1938" t="str">
        <f t="shared" si="228"/>
        <v/>
      </c>
      <c r="Z1938" s="220" t="str">
        <f t="shared" si="229"/>
        <v/>
      </c>
      <c r="AA1938" s="220" t="str">
        <f t="shared" si="230"/>
        <v/>
      </c>
      <c r="AB1938" s="228" t="str">
        <f t="shared" si="231"/>
        <v/>
      </c>
      <c r="AC1938" s="230" t="str">
        <f t="shared" si="232"/>
        <v/>
      </c>
      <c r="AD1938" s="220"/>
      <c r="AE1938" s="220"/>
      <c r="AF1938" s="220" t="str">
        <f t="shared" si="227"/>
        <v/>
      </c>
    </row>
    <row r="1939" spans="1:32">
      <c r="A1939" s="121"/>
      <c r="B1939" s="121"/>
      <c r="C1939" s="140"/>
      <c r="D1939" s="159"/>
      <c r="E1939" s="154"/>
      <c r="F1939" s="154"/>
      <c r="G1939" s="160"/>
      <c r="H1939" s="158"/>
      <c r="I1939" s="158"/>
      <c r="J1939" s="158"/>
      <c r="K1939" s="158"/>
      <c r="L1939" s="158"/>
      <c r="M1939" s="158"/>
      <c r="N1939" s="157"/>
      <c r="O1939" s="188"/>
      <c r="P1939" s="245"/>
      <c r="Q1939" s="165" t="str">
        <f>+IF($C1939&lt;&gt;"",VLOOKUP($C1939,PRINCIPAL!$C$5:$Y$376,20,FALSE),"")</f>
        <v/>
      </c>
      <c r="R1939" s="162" t="str">
        <f>+IF($C1939&lt;&gt;"",VLOOKUP($C1939,PRINCIPAL!$C$5:$Y$376,22,FALSE),"")</f>
        <v/>
      </c>
      <c r="S1939" s="162" t="str">
        <f>+IF($C1939&lt;&gt;"",VLOOKUP($C1939,PRINCIPAL!$C$5:$Y$376,15,FALSE),"")</f>
        <v/>
      </c>
      <c r="T1939" s="255" t="str">
        <f>+IF($C1939&lt;&gt;"",VLOOKUP($C1939,PRINCIPAL!$C$5:$Y$376,9,FALSE),"")</f>
        <v/>
      </c>
      <c r="U1939" s="166" t="str">
        <f t="shared" si="226"/>
        <v/>
      </c>
      <c r="V1939" s="164" t="str">
        <f>+IF($C1939&lt;&gt;"",VLOOKUP($C1939,PRINCIPAL!$C$5:$Y$76,2,FALSE),"")</f>
        <v/>
      </c>
      <c r="W1939" t="e">
        <f>+VLOOKUP(D1939,CENTROS!$G$4:$M$93,7,FALSE)</f>
        <v>#N/A</v>
      </c>
      <c r="Y1939" t="str">
        <f t="shared" si="228"/>
        <v/>
      </c>
      <c r="Z1939" s="220" t="str">
        <f t="shared" si="229"/>
        <v/>
      </c>
      <c r="AA1939" s="220" t="str">
        <f t="shared" si="230"/>
        <v/>
      </c>
      <c r="AB1939" s="228" t="str">
        <f t="shared" si="231"/>
        <v/>
      </c>
      <c r="AC1939" s="230" t="str">
        <f t="shared" si="232"/>
        <v/>
      </c>
      <c r="AD1939" s="220"/>
      <c r="AE1939" s="220"/>
      <c r="AF1939" s="220" t="str">
        <f t="shared" si="227"/>
        <v/>
      </c>
    </row>
    <row r="1940" spans="1:32">
      <c r="A1940" s="121"/>
      <c r="B1940" s="121"/>
      <c r="C1940" s="140"/>
      <c r="D1940" s="159"/>
      <c r="E1940" s="154"/>
      <c r="F1940" s="154"/>
      <c r="G1940" s="160"/>
      <c r="H1940" s="158"/>
      <c r="I1940" s="158"/>
      <c r="J1940" s="158"/>
      <c r="K1940" s="158"/>
      <c r="L1940" s="158"/>
      <c r="M1940" s="158"/>
      <c r="N1940" s="157"/>
      <c r="O1940" s="188"/>
      <c r="P1940" s="245"/>
      <c r="Q1940" s="165" t="str">
        <f>+IF($C1940&lt;&gt;"",VLOOKUP($C1940,PRINCIPAL!$C$5:$Y$376,20,FALSE),"")</f>
        <v/>
      </c>
      <c r="R1940" s="162" t="str">
        <f>+IF($C1940&lt;&gt;"",VLOOKUP($C1940,PRINCIPAL!$C$5:$Y$376,22,FALSE),"")</f>
        <v/>
      </c>
      <c r="S1940" s="162" t="str">
        <f>+IF($C1940&lt;&gt;"",VLOOKUP($C1940,PRINCIPAL!$C$5:$Y$376,15,FALSE),"")</f>
        <v/>
      </c>
      <c r="T1940" s="255" t="str">
        <f>+IF($C1940&lt;&gt;"",VLOOKUP($C1940,PRINCIPAL!$C$5:$Y$376,9,FALSE),"")</f>
        <v/>
      </c>
      <c r="U1940" s="166" t="str">
        <f t="shared" si="226"/>
        <v/>
      </c>
      <c r="V1940" s="164" t="str">
        <f>+IF($C1940&lt;&gt;"",VLOOKUP($C1940,PRINCIPAL!$C$5:$Y$76,2,FALSE),"")</f>
        <v/>
      </c>
      <c r="W1940" t="e">
        <f>+VLOOKUP(D1940,CENTROS!$G$4:$M$93,7,FALSE)</f>
        <v>#N/A</v>
      </c>
      <c r="Y1940" t="str">
        <f t="shared" si="228"/>
        <v/>
      </c>
      <c r="Z1940" s="220" t="str">
        <f t="shared" si="229"/>
        <v/>
      </c>
      <c r="AA1940" s="220" t="str">
        <f t="shared" si="230"/>
        <v/>
      </c>
      <c r="AB1940" s="228" t="str">
        <f t="shared" si="231"/>
        <v/>
      </c>
      <c r="AC1940" s="230" t="str">
        <f t="shared" si="232"/>
        <v/>
      </c>
      <c r="AD1940" s="220"/>
      <c r="AE1940" s="220"/>
      <c r="AF1940" s="220" t="str">
        <f t="shared" si="227"/>
        <v/>
      </c>
    </row>
    <row r="1941" spans="1:32">
      <c r="A1941" s="121"/>
      <c r="B1941" s="121"/>
      <c r="C1941" s="140"/>
      <c r="D1941" s="159"/>
      <c r="E1941" s="154"/>
      <c r="F1941" s="154"/>
      <c r="G1941" s="160"/>
      <c r="H1941" s="158"/>
      <c r="I1941" s="158"/>
      <c r="J1941" s="158"/>
      <c r="K1941" s="158"/>
      <c r="L1941" s="158"/>
      <c r="M1941" s="158"/>
      <c r="N1941" s="157"/>
      <c r="O1941" s="188"/>
      <c r="P1941" s="245"/>
      <c r="Q1941" s="165" t="str">
        <f>+IF($C1941&lt;&gt;"",VLOOKUP($C1941,PRINCIPAL!$C$5:$Y$376,20,FALSE),"")</f>
        <v/>
      </c>
      <c r="R1941" s="162" t="str">
        <f>+IF($C1941&lt;&gt;"",VLOOKUP($C1941,PRINCIPAL!$C$5:$Y$376,22,FALSE),"")</f>
        <v/>
      </c>
      <c r="S1941" s="162" t="str">
        <f>+IF($C1941&lt;&gt;"",VLOOKUP($C1941,PRINCIPAL!$C$5:$Y$376,15,FALSE),"")</f>
        <v/>
      </c>
      <c r="T1941" s="255" t="str">
        <f>+IF($C1941&lt;&gt;"",VLOOKUP($C1941,PRINCIPAL!$C$5:$Y$376,9,FALSE),"")</f>
        <v/>
      </c>
      <c r="U1941" s="166" t="str">
        <f t="shared" si="226"/>
        <v/>
      </c>
      <c r="V1941" s="164" t="str">
        <f>+IF($C1941&lt;&gt;"",VLOOKUP($C1941,PRINCIPAL!$C$5:$Y$76,2,FALSE),"")</f>
        <v/>
      </c>
      <c r="W1941" t="e">
        <f>+VLOOKUP(D1941,CENTROS!$G$4:$M$93,7,FALSE)</f>
        <v>#N/A</v>
      </c>
      <c r="Y1941" t="str">
        <f t="shared" si="228"/>
        <v/>
      </c>
      <c r="Z1941" s="220" t="str">
        <f t="shared" si="229"/>
        <v/>
      </c>
      <c r="AA1941" s="220" t="str">
        <f t="shared" si="230"/>
        <v/>
      </c>
      <c r="AB1941" s="228" t="str">
        <f t="shared" si="231"/>
        <v/>
      </c>
      <c r="AC1941" s="230" t="str">
        <f t="shared" si="232"/>
        <v/>
      </c>
      <c r="AD1941" s="220"/>
      <c r="AE1941" s="220"/>
      <c r="AF1941" s="220" t="str">
        <f t="shared" si="227"/>
        <v/>
      </c>
    </row>
    <row r="1942" spans="1:32">
      <c r="A1942" s="121"/>
      <c r="B1942" s="121"/>
      <c r="C1942" s="140"/>
      <c r="D1942" s="159"/>
      <c r="E1942" s="154"/>
      <c r="F1942" s="154"/>
      <c r="G1942" s="160"/>
      <c r="H1942" s="158"/>
      <c r="I1942" s="158"/>
      <c r="J1942" s="158"/>
      <c r="K1942" s="158"/>
      <c r="L1942" s="158"/>
      <c r="M1942" s="158"/>
      <c r="N1942" s="157"/>
      <c r="O1942" s="188"/>
      <c r="P1942" s="245"/>
      <c r="Q1942" s="165" t="str">
        <f>+IF($C1942&lt;&gt;"",VLOOKUP($C1942,PRINCIPAL!$C$5:$Y$376,20,FALSE),"")</f>
        <v/>
      </c>
      <c r="R1942" s="162" t="str">
        <f>+IF($C1942&lt;&gt;"",VLOOKUP($C1942,PRINCIPAL!$C$5:$Y$376,22,FALSE),"")</f>
        <v/>
      </c>
      <c r="S1942" s="162" t="str">
        <f>+IF($C1942&lt;&gt;"",VLOOKUP($C1942,PRINCIPAL!$C$5:$Y$376,15,FALSE),"")</f>
        <v/>
      </c>
      <c r="T1942" s="255" t="str">
        <f>+IF($C1942&lt;&gt;"",VLOOKUP($C1942,PRINCIPAL!$C$5:$Y$376,9,FALSE),"")</f>
        <v/>
      </c>
      <c r="U1942" s="166" t="str">
        <f t="shared" si="226"/>
        <v/>
      </c>
      <c r="V1942" s="164" t="str">
        <f>+IF($C1942&lt;&gt;"",VLOOKUP($C1942,PRINCIPAL!$C$5:$Y$76,2,FALSE),"")</f>
        <v/>
      </c>
      <c r="W1942" t="e">
        <f>+VLOOKUP(D1942,CENTROS!$G$4:$M$93,7,FALSE)</f>
        <v>#N/A</v>
      </c>
      <c r="Y1942" t="str">
        <f t="shared" si="228"/>
        <v/>
      </c>
      <c r="Z1942" s="220" t="str">
        <f t="shared" si="229"/>
        <v/>
      </c>
      <c r="AA1942" s="220" t="str">
        <f t="shared" si="230"/>
        <v/>
      </c>
      <c r="AB1942" s="228" t="str">
        <f t="shared" si="231"/>
        <v/>
      </c>
      <c r="AC1942" s="230" t="str">
        <f t="shared" si="232"/>
        <v/>
      </c>
      <c r="AD1942" s="220"/>
      <c r="AE1942" s="220"/>
      <c r="AF1942" s="220" t="str">
        <f t="shared" si="227"/>
        <v/>
      </c>
    </row>
    <row r="1943" spans="1:32">
      <c r="A1943" s="121"/>
      <c r="B1943" s="121"/>
      <c r="C1943" s="140"/>
      <c r="D1943" s="159"/>
      <c r="E1943" s="154"/>
      <c r="F1943" s="154"/>
      <c r="G1943" s="160"/>
      <c r="H1943" s="158"/>
      <c r="I1943" s="158"/>
      <c r="J1943" s="158"/>
      <c r="K1943" s="158"/>
      <c r="L1943" s="158"/>
      <c r="M1943" s="158"/>
      <c r="N1943" s="157"/>
      <c r="O1943" s="188"/>
      <c r="P1943" s="245"/>
      <c r="Q1943" s="165" t="str">
        <f>+IF($C1943&lt;&gt;"",VLOOKUP($C1943,PRINCIPAL!$C$5:$Y$376,20,FALSE),"")</f>
        <v/>
      </c>
      <c r="R1943" s="162" t="str">
        <f>+IF($C1943&lt;&gt;"",VLOOKUP($C1943,PRINCIPAL!$C$5:$Y$376,22,FALSE),"")</f>
        <v/>
      </c>
      <c r="S1943" s="162" t="str">
        <f>+IF($C1943&lt;&gt;"",VLOOKUP($C1943,PRINCIPAL!$C$5:$Y$376,15,FALSE),"")</f>
        <v/>
      </c>
      <c r="T1943" s="255" t="str">
        <f>+IF($C1943&lt;&gt;"",VLOOKUP($C1943,PRINCIPAL!$C$5:$Y$376,9,FALSE),"")</f>
        <v/>
      </c>
      <c r="U1943" s="166" t="str">
        <f t="shared" si="226"/>
        <v/>
      </c>
      <c r="V1943" s="164" t="str">
        <f>+IF($C1943&lt;&gt;"",VLOOKUP($C1943,PRINCIPAL!$C$5:$Y$76,2,FALSE),"")</f>
        <v/>
      </c>
      <c r="W1943" t="e">
        <f>+VLOOKUP(D1943,CENTROS!$G$4:$M$93,7,FALSE)</f>
        <v>#N/A</v>
      </c>
      <c r="Y1943" t="str">
        <f t="shared" si="228"/>
        <v/>
      </c>
      <c r="Z1943" s="220" t="str">
        <f t="shared" si="229"/>
        <v/>
      </c>
      <c r="AA1943" s="220" t="str">
        <f t="shared" si="230"/>
        <v/>
      </c>
      <c r="AB1943" s="228" t="str">
        <f t="shared" si="231"/>
        <v/>
      </c>
      <c r="AC1943" s="230" t="str">
        <f t="shared" si="232"/>
        <v/>
      </c>
      <c r="AD1943" s="220"/>
      <c r="AE1943" s="220"/>
      <c r="AF1943" s="220" t="str">
        <f t="shared" si="227"/>
        <v/>
      </c>
    </row>
    <row r="1944" spans="1:32">
      <c r="A1944" s="121"/>
      <c r="B1944" s="121"/>
      <c r="C1944" s="140"/>
      <c r="D1944" s="159"/>
      <c r="E1944" s="154"/>
      <c r="F1944" s="154"/>
      <c r="G1944" s="160"/>
      <c r="H1944" s="158"/>
      <c r="I1944" s="158"/>
      <c r="J1944" s="158"/>
      <c r="K1944" s="158"/>
      <c r="L1944" s="158"/>
      <c r="M1944" s="158"/>
      <c r="N1944" s="157"/>
      <c r="O1944" s="188"/>
      <c r="P1944" s="245"/>
      <c r="Q1944" s="165" t="str">
        <f>+IF($C1944&lt;&gt;"",VLOOKUP($C1944,PRINCIPAL!$C$5:$Y$376,20,FALSE),"")</f>
        <v/>
      </c>
      <c r="R1944" s="162" t="str">
        <f>+IF($C1944&lt;&gt;"",VLOOKUP($C1944,PRINCIPAL!$C$5:$Y$376,22,FALSE),"")</f>
        <v/>
      </c>
      <c r="S1944" s="162" t="str">
        <f>+IF($C1944&lt;&gt;"",VLOOKUP($C1944,PRINCIPAL!$C$5:$Y$376,15,FALSE),"")</f>
        <v/>
      </c>
      <c r="T1944" s="255" t="str">
        <f>+IF($C1944&lt;&gt;"",VLOOKUP($C1944,PRINCIPAL!$C$5:$Y$376,9,FALSE),"")</f>
        <v/>
      </c>
      <c r="U1944" s="166" t="str">
        <f t="shared" si="226"/>
        <v/>
      </c>
      <c r="V1944" s="164" t="str">
        <f>+IF($C1944&lt;&gt;"",VLOOKUP($C1944,PRINCIPAL!$C$5:$Y$76,2,FALSE),"")</f>
        <v/>
      </c>
      <c r="W1944" t="e">
        <f>+VLOOKUP(D1944,CENTROS!$G$4:$M$93,7,FALSE)</f>
        <v>#N/A</v>
      </c>
      <c r="Y1944" t="str">
        <f t="shared" si="228"/>
        <v/>
      </c>
      <c r="Z1944" s="220" t="str">
        <f t="shared" si="229"/>
        <v/>
      </c>
      <c r="AA1944" s="220" t="str">
        <f t="shared" si="230"/>
        <v/>
      </c>
      <c r="AB1944" s="228" t="str">
        <f t="shared" si="231"/>
        <v/>
      </c>
      <c r="AC1944" s="230" t="str">
        <f t="shared" si="232"/>
        <v/>
      </c>
      <c r="AD1944" s="220"/>
      <c r="AE1944" s="220"/>
      <c r="AF1944" s="220" t="str">
        <f t="shared" si="227"/>
        <v/>
      </c>
    </row>
    <row r="1945" spans="1:32">
      <c r="A1945" s="121"/>
      <c r="B1945" s="121"/>
      <c r="C1945" s="140"/>
      <c r="D1945" s="159"/>
      <c r="E1945" s="154"/>
      <c r="F1945" s="154"/>
      <c r="G1945" s="160"/>
      <c r="H1945" s="158"/>
      <c r="I1945" s="158"/>
      <c r="J1945" s="158"/>
      <c r="K1945" s="158"/>
      <c r="L1945" s="158"/>
      <c r="M1945" s="158"/>
      <c r="N1945" s="157"/>
      <c r="O1945" s="188"/>
      <c r="P1945" s="245"/>
      <c r="Q1945" s="165" t="str">
        <f>+IF($C1945&lt;&gt;"",VLOOKUP($C1945,PRINCIPAL!$C$5:$Y$376,20,FALSE),"")</f>
        <v/>
      </c>
      <c r="R1945" s="162" t="str">
        <f>+IF($C1945&lt;&gt;"",VLOOKUP($C1945,PRINCIPAL!$C$5:$Y$376,22,FALSE),"")</f>
        <v/>
      </c>
      <c r="S1945" s="162" t="str">
        <f>+IF($C1945&lt;&gt;"",VLOOKUP($C1945,PRINCIPAL!$C$5:$Y$376,15,FALSE),"")</f>
        <v/>
      </c>
      <c r="T1945" s="255" t="str">
        <f>+IF($C1945&lt;&gt;"",VLOOKUP($C1945,PRINCIPAL!$C$5:$Y$376,9,FALSE),"")</f>
        <v/>
      </c>
      <c r="U1945" s="166" t="str">
        <f t="shared" si="226"/>
        <v/>
      </c>
      <c r="V1945" s="164" t="str">
        <f>+IF($C1945&lt;&gt;"",VLOOKUP($C1945,PRINCIPAL!$C$5:$Y$76,2,FALSE),"")</f>
        <v/>
      </c>
      <c r="W1945" t="e">
        <f>+VLOOKUP(D1945,CENTROS!$G$4:$M$93,7,FALSE)</f>
        <v>#N/A</v>
      </c>
      <c r="Y1945" t="str">
        <f t="shared" si="228"/>
        <v/>
      </c>
      <c r="Z1945" s="220" t="str">
        <f t="shared" si="229"/>
        <v/>
      </c>
      <c r="AA1945" s="220" t="str">
        <f t="shared" si="230"/>
        <v/>
      </c>
      <c r="AB1945" s="228" t="str">
        <f t="shared" si="231"/>
        <v/>
      </c>
      <c r="AC1945" s="230" t="str">
        <f t="shared" si="232"/>
        <v/>
      </c>
      <c r="AD1945" s="220"/>
      <c r="AE1945" s="220"/>
      <c r="AF1945" s="220" t="str">
        <f t="shared" si="227"/>
        <v/>
      </c>
    </row>
    <row r="1946" spans="1:32">
      <c r="A1946" s="121"/>
      <c r="B1946" s="121"/>
      <c r="C1946" s="140"/>
      <c r="D1946" s="159"/>
      <c r="E1946" s="154"/>
      <c r="F1946" s="154"/>
      <c r="G1946" s="160"/>
      <c r="H1946" s="158"/>
      <c r="I1946" s="158"/>
      <c r="J1946" s="158"/>
      <c r="K1946" s="158"/>
      <c r="L1946" s="158"/>
      <c r="M1946" s="158"/>
      <c r="N1946" s="157"/>
      <c r="O1946" s="188"/>
      <c r="P1946" s="245"/>
      <c r="Q1946" s="165" t="str">
        <f>+IF($C1946&lt;&gt;"",VLOOKUP($C1946,PRINCIPAL!$C$5:$Y$376,20,FALSE),"")</f>
        <v/>
      </c>
      <c r="R1946" s="162" t="str">
        <f>+IF($C1946&lt;&gt;"",VLOOKUP($C1946,PRINCIPAL!$C$5:$Y$376,22,FALSE),"")</f>
        <v/>
      </c>
      <c r="S1946" s="162" t="str">
        <f>+IF($C1946&lt;&gt;"",VLOOKUP($C1946,PRINCIPAL!$C$5:$Y$376,15,FALSE),"")</f>
        <v/>
      </c>
      <c r="T1946" s="255" t="str">
        <f>+IF($C1946&lt;&gt;"",VLOOKUP($C1946,PRINCIPAL!$C$5:$Y$376,9,FALSE),"")</f>
        <v/>
      </c>
      <c r="U1946" s="166" t="str">
        <f t="shared" si="226"/>
        <v/>
      </c>
      <c r="V1946" s="164" t="str">
        <f>+IF($C1946&lt;&gt;"",VLOOKUP($C1946,PRINCIPAL!$C$5:$Y$76,2,FALSE),"")</f>
        <v/>
      </c>
      <c r="W1946" t="e">
        <f>+VLOOKUP(D1946,CENTROS!$G$4:$M$93,7,FALSE)</f>
        <v>#N/A</v>
      </c>
      <c r="Y1946" t="str">
        <f t="shared" si="228"/>
        <v/>
      </c>
      <c r="Z1946" s="220" t="str">
        <f t="shared" si="229"/>
        <v/>
      </c>
      <c r="AA1946" s="220" t="str">
        <f t="shared" si="230"/>
        <v/>
      </c>
      <c r="AB1946" s="228" t="str">
        <f t="shared" si="231"/>
        <v/>
      </c>
      <c r="AC1946" s="230" t="str">
        <f t="shared" si="232"/>
        <v/>
      </c>
      <c r="AD1946" s="220"/>
      <c r="AE1946" s="220"/>
      <c r="AF1946" s="220" t="str">
        <f t="shared" si="227"/>
        <v/>
      </c>
    </row>
    <row r="1947" spans="1:32">
      <c r="A1947" s="121"/>
      <c r="B1947" s="121"/>
      <c r="C1947" s="140"/>
      <c r="D1947" s="159"/>
      <c r="E1947" s="154"/>
      <c r="F1947" s="154"/>
      <c r="G1947" s="160"/>
      <c r="H1947" s="158"/>
      <c r="I1947" s="158"/>
      <c r="J1947" s="158"/>
      <c r="K1947" s="158"/>
      <c r="L1947" s="158"/>
      <c r="M1947" s="158"/>
      <c r="N1947" s="157"/>
      <c r="O1947" s="188"/>
      <c r="P1947" s="245"/>
      <c r="Q1947" s="165" t="str">
        <f>+IF($C1947&lt;&gt;"",VLOOKUP($C1947,PRINCIPAL!$C$5:$Y$376,20,FALSE),"")</f>
        <v/>
      </c>
      <c r="R1947" s="162" t="str">
        <f>+IF($C1947&lt;&gt;"",VLOOKUP($C1947,PRINCIPAL!$C$5:$Y$376,22,FALSE),"")</f>
        <v/>
      </c>
      <c r="S1947" s="162" t="str">
        <f>+IF($C1947&lt;&gt;"",VLOOKUP($C1947,PRINCIPAL!$C$5:$Y$376,15,FALSE),"")</f>
        <v/>
      </c>
      <c r="T1947" s="255" t="str">
        <f>+IF($C1947&lt;&gt;"",VLOOKUP($C1947,PRINCIPAL!$C$5:$Y$376,9,FALSE),"")</f>
        <v/>
      </c>
      <c r="U1947" s="166" t="str">
        <f t="shared" si="226"/>
        <v/>
      </c>
      <c r="V1947" s="164" t="str">
        <f>+IF($C1947&lt;&gt;"",VLOOKUP($C1947,PRINCIPAL!$C$5:$Y$76,2,FALSE),"")</f>
        <v/>
      </c>
      <c r="W1947" t="e">
        <f>+VLOOKUP(D1947,CENTROS!$G$4:$M$93,7,FALSE)</f>
        <v>#N/A</v>
      </c>
      <c r="Y1947" t="str">
        <f t="shared" si="228"/>
        <v/>
      </c>
      <c r="Z1947" s="220" t="str">
        <f t="shared" si="229"/>
        <v/>
      </c>
      <c r="AA1947" s="220" t="str">
        <f t="shared" si="230"/>
        <v/>
      </c>
      <c r="AB1947" s="228" t="str">
        <f t="shared" si="231"/>
        <v/>
      </c>
      <c r="AC1947" s="230" t="str">
        <f t="shared" si="232"/>
        <v/>
      </c>
      <c r="AD1947" s="220"/>
      <c r="AE1947" s="220"/>
      <c r="AF1947" s="220" t="str">
        <f t="shared" si="227"/>
        <v/>
      </c>
    </row>
    <row r="1948" spans="1:32">
      <c r="A1948" s="121"/>
      <c r="B1948" s="121"/>
      <c r="C1948" s="140"/>
      <c r="D1948" s="159"/>
      <c r="E1948" s="154"/>
      <c r="F1948" s="154"/>
      <c r="G1948" s="160"/>
      <c r="H1948" s="158"/>
      <c r="I1948" s="158"/>
      <c r="J1948" s="158"/>
      <c r="K1948" s="158"/>
      <c r="L1948" s="158"/>
      <c r="M1948" s="158"/>
      <c r="N1948" s="157"/>
      <c r="O1948" s="188"/>
      <c r="P1948" s="245"/>
      <c r="Q1948" s="165" t="str">
        <f>+IF($C1948&lt;&gt;"",VLOOKUP($C1948,PRINCIPAL!$C$5:$Y$376,20,FALSE),"")</f>
        <v/>
      </c>
      <c r="R1948" s="162" t="str">
        <f>+IF($C1948&lt;&gt;"",VLOOKUP($C1948,PRINCIPAL!$C$5:$Y$376,22,FALSE),"")</f>
        <v/>
      </c>
      <c r="S1948" s="162" t="str">
        <f>+IF($C1948&lt;&gt;"",VLOOKUP($C1948,PRINCIPAL!$C$5:$Y$376,15,FALSE),"")</f>
        <v/>
      </c>
      <c r="T1948" s="255" t="str">
        <f>+IF($C1948&lt;&gt;"",VLOOKUP($C1948,PRINCIPAL!$C$5:$Y$376,9,FALSE),"")</f>
        <v/>
      </c>
      <c r="U1948" s="166" t="str">
        <f t="shared" si="226"/>
        <v/>
      </c>
      <c r="V1948" s="164" t="str">
        <f>+IF($C1948&lt;&gt;"",VLOOKUP($C1948,PRINCIPAL!$C$5:$Y$76,2,FALSE),"")</f>
        <v/>
      </c>
      <c r="W1948" t="e">
        <f>+VLOOKUP(D1948,CENTROS!$G$4:$M$93,7,FALSE)</f>
        <v>#N/A</v>
      </c>
      <c r="Y1948" t="str">
        <f t="shared" si="228"/>
        <v/>
      </c>
      <c r="Z1948" s="220" t="str">
        <f t="shared" si="229"/>
        <v/>
      </c>
      <c r="AA1948" s="220" t="str">
        <f t="shared" si="230"/>
        <v/>
      </c>
      <c r="AB1948" s="228" t="str">
        <f t="shared" si="231"/>
        <v/>
      </c>
      <c r="AC1948" s="230" t="str">
        <f t="shared" si="232"/>
        <v/>
      </c>
      <c r="AD1948" s="220"/>
      <c r="AE1948" s="220"/>
      <c r="AF1948" s="220" t="str">
        <f t="shared" si="227"/>
        <v/>
      </c>
    </row>
    <row r="1949" spans="1:32">
      <c r="A1949" s="121"/>
      <c r="B1949" s="121"/>
      <c r="C1949" s="140"/>
      <c r="D1949" s="159"/>
      <c r="E1949" s="154"/>
      <c r="F1949" s="154"/>
      <c r="G1949" s="160"/>
      <c r="H1949" s="158"/>
      <c r="I1949" s="158"/>
      <c r="J1949" s="158"/>
      <c r="K1949" s="158"/>
      <c r="L1949" s="158"/>
      <c r="M1949" s="158"/>
      <c r="N1949" s="157"/>
      <c r="O1949" s="188"/>
      <c r="P1949" s="245"/>
      <c r="Q1949" s="165" t="str">
        <f>+IF($C1949&lt;&gt;"",VLOOKUP($C1949,PRINCIPAL!$C$5:$Y$376,20,FALSE),"")</f>
        <v/>
      </c>
      <c r="R1949" s="162" t="str">
        <f>+IF($C1949&lt;&gt;"",VLOOKUP($C1949,PRINCIPAL!$C$5:$Y$376,22,FALSE),"")</f>
        <v/>
      </c>
      <c r="S1949" s="162" t="str">
        <f>+IF($C1949&lt;&gt;"",VLOOKUP($C1949,PRINCIPAL!$C$5:$Y$376,15,FALSE),"")</f>
        <v/>
      </c>
      <c r="T1949" s="255" t="str">
        <f>+IF($C1949&lt;&gt;"",VLOOKUP($C1949,PRINCIPAL!$C$5:$Y$376,9,FALSE),"")</f>
        <v/>
      </c>
      <c r="U1949" s="166" t="str">
        <f t="shared" si="226"/>
        <v/>
      </c>
      <c r="V1949" s="164" t="str">
        <f>+IF($C1949&lt;&gt;"",VLOOKUP($C1949,PRINCIPAL!$C$5:$Y$76,2,FALSE),"")</f>
        <v/>
      </c>
      <c r="W1949" t="e">
        <f>+VLOOKUP(D1949,CENTROS!$G$4:$M$93,7,FALSE)</f>
        <v>#N/A</v>
      </c>
      <c r="Y1949" t="str">
        <f t="shared" si="228"/>
        <v/>
      </c>
      <c r="Z1949" s="220" t="str">
        <f t="shared" si="229"/>
        <v/>
      </c>
      <c r="AA1949" s="220" t="str">
        <f t="shared" si="230"/>
        <v/>
      </c>
      <c r="AB1949" s="228" t="str">
        <f t="shared" si="231"/>
        <v/>
      </c>
      <c r="AC1949" s="230" t="str">
        <f t="shared" si="232"/>
        <v/>
      </c>
      <c r="AD1949" s="220"/>
      <c r="AE1949" s="220"/>
      <c r="AF1949" s="220" t="str">
        <f t="shared" si="227"/>
        <v/>
      </c>
    </row>
    <row r="1950" spans="1:32">
      <c r="A1950" s="121"/>
      <c r="B1950" s="121"/>
      <c r="C1950" s="140"/>
      <c r="D1950" s="159"/>
      <c r="E1950" s="154"/>
      <c r="F1950" s="154"/>
      <c r="G1950" s="160"/>
      <c r="H1950" s="158"/>
      <c r="I1950" s="158"/>
      <c r="J1950" s="158"/>
      <c r="K1950" s="158"/>
      <c r="L1950" s="158"/>
      <c r="M1950" s="158"/>
      <c r="N1950" s="157"/>
      <c r="O1950" s="188"/>
      <c r="P1950" s="245"/>
      <c r="Q1950" s="165" t="str">
        <f>+IF($C1950&lt;&gt;"",VLOOKUP($C1950,PRINCIPAL!$C$5:$Y$376,20,FALSE),"")</f>
        <v/>
      </c>
      <c r="R1950" s="162" t="str">
        <f>+IF($C1950&lt;&gt;"",VLOOKUP($C1950,PRINCIPAL!$C$5:$Y$376,22,FALSE),"")</f>
        <v/>
      </c>
      <c r="S1950" s="162" t="str">
        <f>+IF($C1950&lt;&gt;"",VLOOKUP($C1950,PRINCIPAL!$C$5:$Y$376,15,FALSE),"")</f>
        <v/>
      </c>
      <c r="T1950" s="255" t="str">
        <f>+IF($C1950&lt;&gt;"",VLOOKUP($C1950,PRINCIPAL!$C$5:$Y$376,9,FALSE),"")</f>
        <v/>
      </c>
      <c r="U1950" s="166" t="str">
        <f t="shared" si="226"/>
        <v/>
      </c>
      <c r="V1950" s="164" t="str">
        <f>+IF($C1950&lt;&gt;"",VLOOKUP($C1950,PRINCIPAL!$C$5:$Y$76,2,FALSE),"")</f>
        <v/>
      </c>
      <c r="W1950" t="e">
        <f>+VLOOKUP(D1950,CENTROS!$G$4:$M$93,7,FALSE)</f>
        <v>#N/A</v>
      </c>
      <c r="Y1950" t="str">
        <f t="shared" si="228"/>
        <v/>
      </c>
      <c r="Z1950" s="220" t="str">
        <f t="shared" si="229"/>
        <v/>
      </c>
      <c r="AA1950" s="220" t="str">
        <f t="shared" si="230"/>
        <v/>
      </c>
      <c r="AB1950" s="228" t="str">
        <f t="shared" si="231"/>
        <v/>
      </c>
      <c r="AC1950" s="230" t="str">
        <f t="shared" si="232"/>
        <v/>
      </c>
      <c r="AD1950" s="220"/>
      <c r="AE1950" s="220"/>
      <c r="AF1950" s="220" t="str">
        <f t="shared" si="227"/>
        <v/>
      </c>
    </row>
    <row r="1951" spans="1:32">
      <c r="A1951" s="121"/>
      <c r="B1951" s="121"/>
      <c r="C1951" s="140"/>
      <c r="D1951" s="159"/>
      <c r="E1951" s="154"/>
      <c r="F1951" s="154"/>
      <c r="G1951" s="160"/>
      <c r="H1951" s="158"/>
      <c r="I1951" s="158"/>
      <c r="J1951" s="158"/>
      <c r="K1951" s="158"/>
      <c r="L1951" s="158"/>
      <c r="M1951" s="158"/>
      <c r="N1951" s="157"/>
      <c r="O1951" s="188"/>
      <c r="P1951" s="245"/>
      <c r="Q1951" s="165" t="str">
        <f>+IF($C1951&lt;&gt;"",VLOOKUP($C1951,PRINCIPAL!$C$5:$Y$376,20,FALSE),"")</f>
        <v/>
      </c>
      <c r="R1951" s="162" t="str">
        <f>+IF($C1951&lt;&gt;"",VLOOKUP($C1951,PRINCIPAL!$C$5:$Y$376,22,FALSE),"")</f>
        <v/>
      </c>
      <c r="S1951" s="162" t="str">
        <f>+IF($C1951&lt;&gt;"",VLOOKUP($C1951,PRINCIPAL!$C$5:$Y$376,15,FALSE),"")</f>
        <v/>
      </c>
      <c r="T1951" s="255" t="str">
        <f>+IF($C1951&lt;&gt;"",VLOOKUP($C1951,PRINCIPAL!$C$5:$Y$376,9,FALSE),"")</f>
        <v/>
      </c>
      <c r="U1951" s="166" t="str">
        <f t="shared" si="226"/>
        <v/>
      </c>
      <c r="V1951" s="164" t="str">
        <f>+IF($C1951&lt;&gt;"",VLOOKUP($C1951,PRINCIPAL!$C$5:$Y$76,2,FALSE),"")</f>
        <v/>
      </c>
      <c r="W1951" t="e">
        <f>+VLOOKUP(D1951,CENTROS!$G$4:$M$93,7,FALSE)</f>
        <v>#N/A</v>
      </c>
      <c r="Y1951" t="str">
        <f t="shared" si="228"/>
        <v/>
      </c>
      <c r="Z1951" s="220" t="str">
        <f t="shared" si="229"/>
        <v/>
      </c>
      <c r="AA1951" s="220" t="str">
        <f t="shared" si="230"/>
        <v/>
      </c>
      <c r="AB1951" s="228" t="str">
        <f t="shared" si="231"/>
        <v/>
      </c>
      <c r="AC1951" s="230" t="str">
        <f t="shared" si="232"/>
        <v/>
      </c>
      <c r="AD1951" s="220"/>
      <c r="AE1951" s="220"/>
      <c r="AF1951" s="220" t="str">
        <f t="shared" si="227"/>
        <v/>
      </c>
    </row>
    <row r="1952" spans="1:32">
      <c r="A1952" s="121"/>
      <c r="B1952" s="121"/>
      <c r="C1952" s="140"/>
      <c r="D1952" s="159"/>
      <c r="E1952" s="154"/>
      <c r="F1952" s="154"/>
      <c r="G1952" s="160"/>
      <c r="H1952" s="158"/>
      <c r="I1952" s="158"/>
      <c r="J1952" s="158"/>
      <c r="K1952" s="158"/>
      <c r="L1952" s="158"/>
      <c r="M1952" s="158"/>
      <c r="N1952" s="157"/>
      <c r="O1952" s="188"/>
      <c r="P1952" s="245"/>
      <c r="Q1952" s="165" t="str">
        <f>+IF($C1952&lt;&gt;"",VLOOKUP($C1952,PRINCIPAL!$C$5:$Y$376,20,FALSE),"")</f>
        <v/>
      </c>
      <c r="R1952" s="162" t="str">
        <f>+IF($C1952&lt;&gt;"",VLOOKUP($C1952,PRINCIPAL!$C$5:$Y$376,22,FALSE),"")</f>
        <v/>
      </c>
      <c r="S1952" s="162" t="str">
        <f>+IF($C1952&lt;&gt;"",VLOOKUP($C1952,PRINCIPAL!$C$5:$Y$376,15,FALSE),"")</f>
        <v/>
      </c>
      <c r="T1952" s="255" t="str">
        <f>+IF($C1952&lt;&gt;"",VLOOKUP($C1952,PRINCIPAL!$C$5:$Y$376,9,FALSE),"")</f>
        <v/>
      </c>
      <c r="U1952" s="166" t="str">
        <f t="shared" si="226"/>
        <v/>
      </c>
      <c r="V1952" s="164" t="str">
        <f>+IF($C1952&lt;&gt;"",VLOOKUP($C1952,PRINCIPAL!$C$5:$Y$76,2,FALSE),"")</f>
        <v/>
      </c>
      <c r="W1952" t="e">
        <f>+VLOOKUP(D1952,CENTROS!$G$4:$M$93,7,FALSE)</f>
        <v>#N/A</v>
      </c>
      <c r="Y1952" t="str">
        <f t="shared" si="228"/>
        <v/>
      </c>
      <c r="Z1952" s="220" t="str">
        <f t="shared" si="229"/>
        <v/>
      </c>
      <c r="AA1952" s="220" t="str">
        <f t="shared" si="230"/>
        <v/>
      </c>
      <c r="AB1952" s="228" t="str">
        <f t="shared" si="231"/>
        <v/>
      </c>
      <c r="AC1952" s="230" t="str">
        <f t="shared" si="232"/>
        <v/>
      </c>
      <c r="AD1952" s="220"/>
      <c r="AE1952" s="220"/>
      <c r="AF1952" s="220" t="str">
        <f t="shared" si="227"/>
        <v/>
      </c>
    </row>
    <row r="1953" spans="1:32">
      <c r="A1953" s="121"/>
      <c r="B1953" s="121"/>
      <c r="C1953" s="140"/>
      <c r="D1953" s="159"/>
      <c r="E1953" s="154"/>
      <c r="F1953" s="154"/>
      <c r="G1953" s="160"/>
      <c r="H1953" s="158"/>
      <c r="I1953" s="158"/>
      <c r="J1953" s="158"/>
      <c r="K1953" s="158"/>
      <c r="L1953" s="158"/>
      <c r="M1953" s="158"/>
      <c r="N1953" s="157"/>
      <c r="O1953" s="188"/>
      <c r="P1953" s="245"/>
      <c r="Q1953" s="165" t="str">
        <f>+IF($C1953&lt;&gt;"",VLOOKUP($C1953,PRINCIPAL!$C$5:$Y$376,20,FALSE),"")</f>
        <v/>
      </c>
      <c r="R1953" s="162" t="str">
        <f>+IF($C1953&lt;&gt;"",VLOOKUP($C1953,PRINCIPAL!$C$5:$Y$376,22,FALSE),"")</f>
        <v/>
      </c>
      <c r="S1953" s="162" t="str">
        <f>+IF($C1953&lt;&gt;"",VLOOKUP($C1953,PRINCIPAL!$C$5:$Y$376,15,FALSE),"")</f>
        <v/>
      </c>
      <c r="T1953" s="255" t="str">
        <f>+IF($C1953&lt;&gt;"",VLOOKUP($C1953,PRINCIPAL!$C$5:$Y$376,9,FALSE),"")</f>
        <v/>
      </c>
      <c r="U1953" s="166" t="str">
        <f t="shared" si="226"/>
        <v/>
      </c>
      <c r="V1953" s="164" t="str">
        <f>+IF($C1953&lt;&gt;"",VLOOKUP($C1953,PRINCIPAL!$C$5:$Y$76,2,FALSE),"")</f>
        <v/>
      </c>
      <c r="W1953" t="e">
        <f>+VLOOKUP(D1953,CENTROS!$G$4:$M$93,7,FALSE)</f>
        <v>#N/A</v>
      </c>
      <c r="Y1953" t="str">
        <f t="shared" si="228"/>
        <v/>
      </c>
      <c r="Z1953" s="220" t="str">
        <f t="shared" si="229"/>
        <v/>
      </c>
      <c r="AA1953" s="220" t="str">
        <f t="shared" si="230"/>
        <v/>
      </c>
      <c r="AB1953" s="228" t="str">
        <f t="shared" si="231"/>
        <v/>
      </c>
      <c r="AC1953" s="230" t="str">
        <f t="shared" si="232"/>
        <v/>
      </c>
      <c r="AD1953" s="220"/>
      <c r="AE1953" s="220"/>
      <c r="AF1953" s="220" t="str">
        <f t="shared" si="227"/>
        <v/>
      </c>
    </row>
    <row r="1954" spans="1:32">
      <c r="A1954" s="121"/>
      <c r="B1954" s="121"/>
      <c r="C1954" s="140"/>
      <c r="D1954" s="159"/>
      <c r="E1954" s="154"/>
      <c r="F1954" s="154"/>
      <c r="G1954" s="160"/>
      <c r="H1954" s="158"/>
      <c r="I1954" s="158"/>
      <c r="J1954" s="158"/>
      <c r="K1954" s="158"/>
      <c r="L1954" s="158"/>
      <c r="M1954" s="158"/>
      <c r="N1954" s="157"/>
      <c r="O1954" s="188"/>
      <c r="P1954" s="245"/>
      <c r="Q1954" s="165" t="str">
        <f>+IF($C1954&lt;&gt;"",VLOOKUP($C1954,PRINCIPAL!$C$5:$Y$376,20,FALSE),"")</f>
        <v/>
      </c>
      <c r="R1954" s="162" t="str">
        <f>+IF($C1954&lt;&gt;"",VLOOKUP($C1954,PRINCIPAL!$C$5:$Y$376,22,FALSE),"")</f>
        <v/>
      </c>
      <c r="S1954" s="162" t="str">
        <f>+IF($C1954&lt;&gt;"",VLOOKUP($C1954,PRINCIPAL!$C$5:$Y$376,15,FALSE),"")</f>
        <v/>
      </c>
      <c r="T1954" s="255" t="str">
        <f>+IF($C1954&lt;&gt;"",VLOOKUP($C1954,PRINCIPAL!$C$5:$Y$376,9,FALSE),"")</f>
        <v/>
      </c>
      <c r="U1954" s="166" t="str">
        <f t="shared" si="226"/>
        <v/>
      </c>
      <c r="V1954" s="164" t="str">
        <f>+IF($C1954&lt;&gt;"",VLOOKUP($C1954,PRINCIPAL!$C$5:$Y$76,2,FALSE),"")</f>
        <v/>
      </c>
      <c r="W1954" t="e">
        <f>+VLOOKUP(D1954,CENTROS!$G$4:$M$93,7,FALSE)</f>
        <v>#N/A</v>
      </c>
      <c r="Y1954" t="str">
        <f t="shared" si="228"/>
        <v/>
      </c>
      <c r="Z1954" s="220" t="str">
        <f t="shared" si="229"/>
        <v/>
      </c>
      <c r="AA1954" s="220" t="str">
        <f t="shared" si="230"/>
        <v/>
      </c>
      <c r="AB1954" s="228" t="str">
        <f t="shared" si="231"/>
        <v/>
      </c>
      <c r="AC1954" s="230" t="str">
        <f t="shared" si="232"/>
        <v/>
      </c>
      <c r="AD1954" s="220"/>
      <c r="AE1954" s="220"/>
      <c r="AF1954" s="220" t="str">
        <f t="shared" si="227"/>
        <v/>
      </c>
    </row>
    <row r="1955" spans="1:32">
      <c r="A1955" s="121"/>
      <c r="B1955" s="121"/>
      <c r="C1955" s="140"/>
      <c r="D1955" s="159"/>
      <c r="E1955" s="154"/>
      <c r="F1955" s="154"/>
      <c r="G1955" s="160"/>
      <c r="H1955" s="158"/>
      <c r="I1955" s="158"/>
      <c r="J1955" s="158"/>
      <c r="K1955" s="158"/>
      <c r="L1955" s="158"/>
      <c r="M1955" s="158"/>
      <c r="N1955" s="157"/>
      <c r="O1955" s="188"/>
      <c r="P1955" s="245"/>
      <c r="Q1955" s="165" t="str">
        <f>+IF($C1955&lt;&gt;"",VLOOKUP($C1955,PRINCIPAL!$C$5:$Y$376,20,FALSE),"")</f>
        <v/>
      </c>
      <c r="R1955" s="162" t="str">
        <f>+IF($C1955&lt;&gt;"",VLOOKUP($C1955,PRINCIPAL!$C$5:$Y$376,22,FALSE),"")</f>
        <v/>
      </c>
      <c r="S1955" s="162" t="str">
        <f>+IF($C1955&lt;&gt;"",VLOOKUP($C1955,PRINCIPAL!$C$5:$Y$376,15,FALSE),"")</f>
        <v/>
      </c>
      <c r="T1955" s="255" t="str">
        <f>+IF($C1955&lt;&gt;"",VLOOKUP($C1955,PRINCIPAL!$C$5:$Y$376,9,FALSE),"")</f>
        <v/>
      </c>
      <c r="U1955" s="166" t="str">
        <f t="shared" si="226"/>
        <v/>
      </c>
      <c r="V1955" s="164" t="str">
        <f>+IF($C1955&lt;&gt;"",VLOOKUP($C1955,PRINCIPAL!$C$5:$Y$76,2,FALSE),"")</f>
        <v/>
      </c>
      <c r="W1955" t="e">
        <f>+VLOOKUP(D1955,CENTROS!$G$4:$M$93,7,FALSE)</f>
        <v>#N/A</v>
      </c>
      <c r="Y1955" t="str">
        <f t="shared" si="228"/>
        <v/>
      </c>
      <c r="Z1955" s="220" t="str">
        <f t="shared" si="229"/>
        <v/>
      </c>
      <c r="AA1955" s="220" t="str">
        <f t="shared" si="230"/>
        <v/>
      </c>
      <c r="AB1955" s="228" t="str">
        <f t="shared" si="231"/>
        <v/>
      </c>
      <c r="AC1955" s="230" t="str">
        <f t="shared" si="232"/>
        <v/>
      </c>
      <c r="AD1955" s="220"/>
      <c r="AE1955" s="220"/>
      <c r="AF1955" s="220" t="str">
        <f t="shared" si="227"/>
        <v/>
      </c>
    </row>
    <row r="1956" spans="1:32">
      <c r="A1956" s="121"/>
      <c r="B1956" s="121"/>
      <c r="C1956" s="140"/>
      <c r="D1956" s="159"/>
      <c r="E1956" s="154"/>
      <c r="F1956" s="154"/>
      <c r="G1956" s="160"/>
      <c r="H1956" s="158"/>
      <c r="I1956" s="158"/>
      <c r="J1956" s="158"/>
      <c r="K1956" s="158"/>
      <c r="L1956" s="158"/>
      <c r="M1956" s="158"/>
      <c r="N1956" s="157"/>
      <c r="O1956" s="188"/>
      <c r="P1956" s="245"/>
      <c r="Q1956" s="165" t="str">
        <f>+IF($C1956&lt;&gt;"",VLOOKUP($C1956,PRINCIPAL!$C$5:$Y$376,20,FALSE),"")</f>
        <v/>
      </c>
      <c r="R1956" s="162" t="str">
        <f>+IF($C1956&lt;&gt;"",VLOOKUP($C1956,PRINCIPAL!$C$5:$Y$376,22,FALSE),"")</f>
        <v/>
      </c>
      <c r="S1956" s="162" t="str">
        <f>+IF($C1956&lt;&gt;"",VLOOKUP($C1956,PRINCIPAL!$C$5:$Y$376,15,FALSE),"")</f>
        <v/>
      </c>
      <c r="T1956" s="255" t="str">
        <f>+IF($C1956&lt;&gt;"",VLOOKUP($C1956,PRINCIPAL!$C$5:$Y$376,9,FALSE),"")</f>
        <v/>
      </c>
      <c r="U1956" s="166" t="str">
        <f t="shared" si="226"/>
        <v/>
      </c>
      <c r="V1956" s="164" t="str">
        <f>+IF($C1956&lt;&gt;"",VLOOKUP($C1956,PRINCIPAL!$C$5:$Y$76,2,FALSE),"")</f>
        <v/>
      </c>
      <c r="W1956" t="e">
        <f>+VLOOKUP(D1956,CENTROS!$G$4:$M$93,7,FALSE)</f>
        <v>#N/A</v>
      </c>
      <c r="Y1956" t="str">
        <f t="shared" si="228"/>
        <v/>
      </c>
      <c r="Z1956" s="220" t="str">
        <f t="shared" si="229"/>
        <v/>
      </c>
      <c r="AA1956" s="220" t="str">
        <f t="shared" si="230"/>
        <v/>
      </c>
      <c r="AB1956" s="228" t="str">
        <f t="shared" si="231"/>
        <v/>
      </c>
      <c r="AC1956" s="230" t="str">
        <f t="shared" si="232"/>
        <v/>
      </c>
      <c r="AD1956" s="220"/>
      <c r="AE1956" s="220"/>
      <c r="AF1956" s="220" t="str">
        <f t="shared" si="227"/>
        <v/>
      </c>
    </row>
    <row r="1957" spans="1:32">
      <c r="A1957" s="121"/>
      <c r="B1957" s="121"/>
      <c r="C1957" s="140"/>
      <c r="D1957" s="159"/>
      <c r="E1957" s="154"/>
      <c r="F1957" s="154"/>
      <c r="G1957" s="160"/>
      <c r="H1957" s="158"/>
      <c r="I1957" s="158"/>
      <c r="J1957" s="158"/>
      <c r="K1957" s="158"/>
      <c r="L1957" s="158"/>
      <c r="M1957" s="158"/>
      <c r="N1957" s="157"/>
      <c r="O1957" s="188"/>
      <c r="P1957" s="245"/>
      <c r="Q1957" s="165" t="str">
        <f>+IF($C1957&lt;&gt;"",VLOOKUP($C1957,PRINCIPAL!$C$5:$Y$376,20,FALSE),"")</f>
        <v/>
      </c>
      <c r="R1957" s="162" t="str">
        <f>+IF($C1957&lt;&gt;"",VLOOKUP($C1957,PRINCIPAL!$C$5:$Y$376,22,FALSE),"")</f>
        <v/>
      </c>
      <c r="S1957" s="162" t="str">
        <f>+IF($C1957&lt;&gt;"",VLOOKUP($C1957,PRINCIPAL!$C$5:$Y$376,15,FALSE),"")</f>
        <v/>
      </c>
      <c r="T1957" s="255" t="str">
        <f>+IF($C1957&lt;&gt;"",VLOOKUP($C1957,PRINCIPAL!$C$5:$Y$376,9,FALSE),"")</f>
        <v/>
      </c>
      <c r="U1957" s="166" t="str">
        <f t="shared" si="226"/>
        <v/>
      </c>
      <c r="V1957" s="164" t="str">
        <f>+IF($C1957&lt;&gt;"",VLOOKUP($C1957,PRINCIPAL!$C$5:$Y$76,2,FALSE),"")</f>
        <v/>
      </c>
      <c r="W1957" t="e">
        <f>+VLOOKUP(D1957,CENTROS!$G$4:$M$93,7,FALSE)</f>
        <v>#N/A</v>
      </c>
      <c r="Y1957" t="str">
        <f t="shared" si="228"/>
        <v/>
      </c>
      <c r="Z1957" s="220" t="str">
        <f t="shared" si="229"/>
        <v/>
      </c>
      <c r="AA1957" s="220" t="str">
        <f t="shared" si="230"/>
        <v/>
      </c>
      <c r="AB1957" s="228" t="str">
        <f t="shared" si="231"/>
        <v/>
      </c>
      <c r="AC1957" s="230" t="str">
        <f t="shared" si="232"/>
        <v/>
      </c>
      <c r="AD1957" s="220"/>
      <c r="AE1957" s="220"/>
      <c r="AF1957" s="220" t="str">
        <f t="shared" si="227"/>
        <v/>
      </c>
    </row>
    <row r="1958" spans="1:32">
      <c r="A1958" s="121"/>
      <c r="B1958" s="121"/>
      <c r="C1958" s="140"/>
      <c r="D1958" s="159"/>
      <c r="E1958" s="154"/>
      <c r="F1958" s="154"/>
      <c r="G1958" s="160"/>
      <c r="H1958" s="158"/>
      <c r="I1958" s="158"/>
      <c r="J1958" s="158"/>
      <c r="K1958" s="158"/>
      <c r="L1958" s="158"/>
      <c r="M1958" s="158"/>
      <c r="N1958" s="157"/>
      <c r="O1958" s="188"/>
      <c r="P1958" s="245"/>
      <c r="Q1958" s="165" t="str">
        <f>+IF($C1958&lt;&gt;"",VLOOKUP($C1958,PRINCIPAL!$C$5:$Y$376,20,FALSE),"")</f>
        <v/>
      </c>
      <c r="R1958" s="162" t="str">
        <f>+IF($C1958&lt;&gt;"",VLOOKUP($C1958,PRINCIPAL!$C$5:$Y$376,22,FALSE),"")</f>
        <v/>
      </c>
      <c r="S1958" s="162" t="str">
        <f>+IF($C1958&lt;&gt;"",VLOOKUP($C1958,PRINCIPAL!$C$5:$Y$376,15,FALSE),"")</f>
        <v/>
      </c>
      <c r="T1958" s="255" t="str">
        <f>+IF($C1958&lt;&gt;"",VLOOKUP($C1958,PRINCIPAL!$C$5:$Y$376,9,FALSE),"")</f>
        <v/>
      </c>
      <c r="U1958" s="166" t="str">
        <f t="shared" si="226"/>
        <v/>
      </c>
      <c r="V1958" s="164" t="str">
        <f>+IF($C1958&lt;&gt;"",VLOOKUP($C1958,PRINCIPAL!$C$5:$Y$76,2,FALSE),"")</f>
        <v/>
      </c>
      <c r="W1958" t="e">
        <f>+VLOOKUP(D1958,CENTROS!$G$4:$M$93,7,FALSE)</f>
        <v>#N/A</v>
      </c>
      <c r="Y1958" t="str">
        <f t="shared" si="228"/>
        <v/>
      </c>
      <c r="Z1958" s="220" t="str">
        <f t="shared" si="229"/>
        <v/>
      </c>
      <c r="AA1958" s="220" t="str">
        <f t="shared" si="230"/>
        <v/>
      </c>
      <c r="AB1958" s="228" t="str">
        <f t="shared" si="231"/>
        <v/>
      </c>
      <c r="AC1958" s="230" t="str">
        <f t="shared" si="232"/>
        <v/>
      </c>
      <c r="AD1958" s="220"/>
      <c r="AE1958" s="220"/>
      <c r="AF1958" s="220" t="str">
        <f t="shared" si="227"/>
        <v/>
      </c>
    </row>
    <row r="1959" spans="1:32">
      <c r="A1959" s="121"/>
      <c r="B1959" s="121"/>
      <c r="C1959" s="140"/>
      <c r="D1959" s="159"/>
      <c r="E1959" s="154"/>
      <c r="F1959" s="154"/>
      <c r="G1959" s="160"/>
      <c r="H1959" s="158"/>
      <c r="I1959" s="158"/>
      <c r="J1959" s="158"/>
      <c r="K1959" s="158"/>
      <c r="L1959" s="158"/>
      <c r="M1959" s="158"/>
      <c r="N1959" s="157"/>
      <c r="O1959" s="188"/>
      <c r="P1959" s="245"/>
      <c r="Q1959" s="165" t="str">
        <f>+IF($C1959&lt;&gt;"",VLOOKUP($C1959,PRINCIPAL!$C$5:$Y$376,20,FALSE),"")</f>
        <v/>
      </c>
      <c r="R1959" s="162" t="str">
        <f>+IF($C1959&lt;&gt;"",VLOOKUP($C1959,PRINCIPAL!$C$5:$Y$376,22,FALSE),"")</f>
        <v/>
      </c>
      <c r="S1959" s="162" t="str">
        <f>+IF($C1959&lt;&gt;"",VLOOKUP($C1959,PRINCIPAL!$C$5:$Y$376,15,FALSE),"")</f>
        <v/>
      </c>
      <c r="T1959" s="255" t="str">
        <f>+IF($C1959&lt;&gt;"",VLOOKUP($C1959,PRINCIPAL!$C$5:$Y$376,9,FALSE),"")</f>
        <v/>
      </c>
      <c r="U1959" s="166" t="str">
        <f t="shared" si="226"/>
        <v/>
      </c>
      <c r="V1959" s="164" t="str">
        <f>+IF($C1959&lt;&gt;"",VLOOKUP($C1959,PRINCIPAL!$C$5:$Y$76,2,FALSE),"")</f>
        <v/>
      </c>
      <c r="W1959" t="e">
        <f>+VLOOKUP(D1959,CENTROS!$G$4:$M$93,7,FALSE)</f>
        <v>#N/A</v>
      </c>
      <c r="Y1959" t="str">
        <f t="shared" si="228"/>
        <v/>
      </c>
      <c r="Z1959" s="220" t="str">
        <f t="shared" si="229"/>
        <v/>
      </c>
      <c r="AA1959" s="220" t="str">
        <f t="shared" si="230"/>
        <v/>
      </c>
      <c r="AB1959" s="228" t="str">
        <f t="shared" si="231"/>
        <v/>
      </c>
      <c r="AC1959" s="230" t="str">
        <f t="shared" si="232"/>
        <v/>
      </c>
      <c r="AD1959" s="220"/>
      <c r="AE1959" s="220"/>
      <c r="AF1959" s="220" t="str">
        <f t="shared" si="227"/>
        <v/>
      </c>
    </row>
    <row r="1960" spans="1:32">
      <c r="A1960" s="121"/>
      <c r="B1960" s="121"/>
      <c r="C1960" s="140"/>
      <c r="D1960" s="159"/>
      <c r="E1960" s="154"/>
      <c r="F1960" s="154"/>
      <c r="G1960" s="160"/>
      <c r="H1960" s="158"/>
      <c r="I1960" s="158"/>
      <c r="J1960" s="158"/>
      <c r="K1960" s="158"/>
      <c r="L1960" s="158"/>
      <c r="M1960" s="158"/>
      <c r="N1960" s="157"/>
      <c r="O1960" s="188"/>
      <c r="P1960" s="245"/>
      <c r="Q1960" s="165" t="str">
        <f>+IF($C1960&lt;&gt;"",VLOOKUP($C1960,PRINCIPAL!$C$5:$Y$376,20,FALSE),"")</f>
        <v/>
      </c>
      <c r="R1960" s="162" t="str">
        <f>+IF($C1960&lt;&gt;"",VLOOKUP($C1960,PRINCIPAL!$C$5:$Y$376,22,FALSE),"")</f>
        <v/>
      </c>
      <c r="S1960" s="162" t="str">
        <f>+IF($C1960&lt;&gt;"",VLOOKUP($C1960,PRINCIPAL!$C$5:$Y$376,15,FALSE),"")</f>
        <v/>
      </c>
      <c r="T1960" s="255" t="str">
        <f>+IF($C1960&lt;&gt;"",VLOOKUP($C1960,PRINCIPAL!$C$5:$Y$376,9,FALSE),"")</f>
        <v/>
      </c>
      <c r="U1960" s="166" t="str">
        <f t="shared" si="226"/>
        <v/>
      </c>
      <c r="V1960" s="164" t="str">
        <f>+IF($C1960&lt;&gt;"",VLOOKUP($C1960,PRINCIPAL!$C$5:$Y$76,2,FALSE),"")</f>
        <v/>
      </c>
      <c r="W1960" t="e">
        <f>+VLOOKUP(D1960,CENTROS!$G$4:$M$93,7,FALSE)</f>
        <v>#N/A</v>
      </c>
      <c r="Y1960" t="str">
        <f t="shared" si="228"/>
        <v/>
      </c>
      <c r="Z1960" s="220" t="str">
        <f t="shared" si="229"/>
        <v/>
      </c>
      <c r="AA1960" s="220" t="str">
        <f t="shared" si="230"/>
        <v/>
      </c>
      <c r="AB1960" s="228" t="str">
        <f t="shared" si="231"/>
        <v/>
      </c>
      <c r="AC1960" s="230" t="str">
        <f t="shared" si="232"/>
        <v/>
      </c>
      <c r="AD1960" s="220"/>
      <c r="AE1960" s="220"/>
      <c r="AF1960" s="220" t="str">
        <f t="shared" si="227"/>
        <v/>
      </c>
    </row>
    <row r="1961" spans="1:32">
      <c r="A1961" s="121"/>
      <c r="B1961" s="121"/>
      <c r="C1961" s="140"/>
      <c r="D1961" s="159"/>
      <c r="E1961" s="154"/>
      <c r="F1961" s="154"/>
      <c r="G1961" s="160"/>
      <c r="H1961" s="158"/>
      <c r="I1961" s="158"/>
      <c r="J1961" s="158"/>
      <c r="K1961" s="158"/>
      <c r="L1961" s="158"/>
      <c r="M1961" s="158"/>
      <c r="N1961" s="157"/>
      <c r="O1961" s="188"/>
      <c r="P1961" s="245"/>
      <c r="Q1961" s="165" t="str">
        <f>+IF($C1961&lt;&gt;"",VLOOKUP($C1961,PRINCIPAL!$C$5:$Y$376,20,FALSE),"")</f>
        <v/>
      </c>
      <c r="R1961" s="162" t="str">
        <f>+IF($C1961&lt;&gt;"",VLOOKUP($C1961,PRINCIPAL!$C$5:$Y$376,22,FALSE),"")</f>
        <v/>
      </c>
      <c r="S1961" s="162" t="str">
        <f>+IF($C1961&lt;&gt;"",VLOOKUP($C1961,PRINCIPAL!$C$5:$Y$376,15,FALSE),"")</f>
        <v/>
      </c>
      <c r="T1961" s="255" t="str">
        <f>+IF($C1961&lt;&gt;"",VLOOKUP($C1961,PRINCIPAL!$C$5:$Y$376,9,FALSE),"")</f>
        <v/>
      </c>
      <c r="U1961" s="166" t="str">
        <f t="shared" si="226"/>
        <v/>
      </c>
      <c r="V1961" s="164" t="str">
        <f>+IF($C1961&lt;&gt;"",VLOOKUP($C1961,PRINCIPAL!$C$5:$Y$76,2,FALSE),"")</f>
        <v/>
      </c>
      <c r="W1961" t="e">
        <f>+VLOOKUP(D1961,CENTROS!$G$4:$M$93,7,FALSE)</f>
        <v>#N/A</v>
      </c>
      <c r="Y1961" t="str">
        <f t="shared" si="228"/>
        <v/>
      </c>
      <c r="Z1961" s="220" t="str">
        <f t="shared" si="229"/>
        <v/>
      </c>
      <c r="AA1961" s="220" t="str">
        <f t="shared" si="230"/>
        <v/>
      </c>
      <c r="AB1961" s="228" t="str">
        <f t="shared" si="231"/>
        <v/>
      </c>
      <c r="AC1961" s="230" t="str">
        <f t="shared" si="232"/>
        <v/>
      </c>
      <c r="AD1961" s="220"/>
      <c r="AE1961" s="220"/>
      <c r="AF1961" s="220" t="str">
        <f t="shared" si="227"/>
        <v/>
      </c>
    </row>
    <row r="1962" spans="1:32">
      <c r="A1962" s="121"/>
      <c r="B1962" s="121"/>
      <c r="C1962" s="140"/>
      <c r="D1962" s="159"/>
      <c r="E1962" s="154"/>
      <c r="F1962" s="154"/>
      <c r="G1962" s="160"/>
      <c r="H1962" s="158"/>
      <c r="I1962" s="158"/>
      <c r="J1962" s="158"/>
      <c r="K1962" s="158"/>
      <c r="L1962" s="158"/>
      <c r="M1962" s="158"/>
      <c r="N1962" s="157"/>
      <c r="O1962" s="188"/>
      <c r="P1962" s="245"/>
      <c r="Q1962" s="165" t="str">
        <f>+IF($C1962&lt;&gt;"",VLOOKUP($C1962,PRINCIPAL!$C$5:$Y$376,20,FALSE),"")</f>
        <v/>
      </c>
      <c r="R1962" s="162" t="str">
        <f>+IF($C1962&lt;&gt;"",VLOOKUP($C1962,PRINCIPAL!$C$5:$Y$376,22,FALSE),"")</f>
        <v/>
      </c>
      <c r="S1962" s="162" t="str">
        <f>+IF($C1962&lt;&gt;"",VLOOKUP($C1962,PRINCIPAL!$C$5:$Y$376,15,FALSE),"")</f>
        <v/>
      </c>
      <c r="T1962" s="255" t="str">
        <f>+IF($C1962&lt;&gt;"",VLOOKUP($C1962,PRINCIPAL!$C$5:$Y$376,9,FALSE),"")</f>
        <v/>
      </c>
      <c r="U1962" s="166" t="str">
        <f t="shared" si="226"/>
        <v/>
      </c>
      <c r="V1962" s="164" t="str">
        <f>+IF($C1962&lt;&gt;"",VLOOKUP($C1962,PRINCIPAL!$C$5:$Y$76,2,FALSE),"")</f>
        <v/>
      </c>
      <c r="W1962" t="e">
        <f>+VLOOKUP(D1962,CENTROS!$G$4:$M$93,7,FALSE)</f>
        <v>#N/A</v>
      </c>
      <c r="Y1962" t="str">
        <f t="shared" si="228"/>
        <v/>
      </c>
      <c r="Z1962" s="220" t="str">
        <f t="shared" si="229"/>
        <v/>
      </c>
      <c r="AA1962" s="220" t="str">
        <f t="shared" si="230"/>
        <v/>
      </c>
      <c r="AB1962" s="228" t="str">
        <f t="shared" si="231"/>
        <v/>
      </c>
      <c r="AC1962" s="230" t="str">
        <f t="shared" si="232"/>
        <v/>
      </c>
      <c r="AD1962" s="220"/>
      <c r="AE1962" s="220"/>
      <c r="AF1962" s="220" t="str">
        <f t="shared" si="227"/>
        <v/>
      </c>
    </row>
    <row r="1963" spans="1:32">
      <c r="A1963" s="121"/>
      <c r="B1963" s="121"/>
      <c r="C1963" s="140"/>
      <c r="D1963" s="159"/>
      <c r="E1963" s="154"/>
      <c r="F1963" s="154"/>
      <c r="G1963" s="160"/>
      <c r="H1963" s="158"/>
      <c r="I1963" s="158"/>
      <c r="J1963" s="158"/>
      <c r="K1963" s="158"/>
      <c r="L1963" s="158"/>
      <c r="M1963" s="158"/>
      <c r="N1963" s="157"/>
      <c r="O1963" s="188"/>
      <c r="P1963" s="245"/>
      <c r="Q1963" s="165" t="str">
        <f>+IF($C1963&lt;&gt;"",VLOOKUP($C1963,PRINCIPAL!$C$5:$Y$376,20,FALSE),"")</f>
        <v/>
      </c>
      <c r="R1963" s="162" t="str">
        <f>+IF($C1963&lt;&gt;"",VLOOKUP($C1963,PRINCIPAL!$C$5:$Y$376,22,FALSE),"")</f>
        <v/>
      </c>
      <c r="S1963" s="162" t="str">
        <f>+IF($C1963&lt;&gt;"",VLOOKUP($C1963,PRINCIPAL!$C$5:$Y$376,15,FALSE),"")</f>
        <v/>
      </c>
      <c r="T1963" s="255" t="str">
        <f>+IF($C1963&lt;&gt;"",VLOOKUP($C1963,PRINCIPAL!$C$5:$Y$376,9,FALSE),"")</f>
        <v/>
      </c>
      <c r="U1963" s="166" t="str">
        <f t="shared" si="226"/>
        <v/>
      </c>
      <c r="V1963" s="164" t="str">
        <f>+IF($C1963&lt;&gt;"",VLOOKUP($C1963,PRINCIPAL!$C$5:$Y$76,2,FALSE),"")</f>
        <v/>
      </c>
      <c r="W1963" t="e">
        <f>+VLOOKUP(D1963,CENTROS!$G$4:$M$93,7,FALSE)</f>
        <v>#N/A</v>
      </c>
      <c r="Y1963" t="str">
        <f t="shared" si="228"/>
        <v/>
      </c>
      <c r="Z1963" s="220" t="str">
        <f t="shared" si="229"/>
        <v/>
      </c>
      <c r="AA1963" s="220" t="str">
        <f t="shared" si="230"/>
        <v/>
      </c>
      <c r="AB1963" s="228" t="str">
        <f t="shared" si="231"/>
        <v/>
      </c>
      <c r="AC1963" s="230" t="str">
        <f t="shared" si="232"/>
        <v/>
      </c>
      <c r="AD1963" s="220"/>
      <c r="AE1963" s="220"/>
      <c r="AF1963" s="220" t="str">
        <f t="shared" si="227"/>
        <v/>
      </c>
    </row>
    <row r="1964" spans="1:32">
      <c r="A1964" s="121"/>
      <c r="B1964" s="121"/>
      <c r="C1964" s="140"/>
      <c r="D1964" s="159"/>
      <c r="E1964" s="154"/>
      <c r="F1964" s="154"/>
      <c r="G1964" s="160"/>
      <c r="H1964" s="158"/>
      <c r="I1964" s="158"/>
      <c r="J1964" s="158"/>
      <c r="K1964" s="158"/>
      <c r="L1964" s="158"/>
      <c r="M1964" s="158"/>
      <c r="N1964" s="157"/>
      <c r="O1964" s="188"/>
      <c r="P1964" s="245"/>
      <c r="Q1964" s="165" t="str">
        <f>+IF($C1964&lt;&gt;"",VLOOKUP($C1964,PRINCIPAL!$C$5:$Y$376,20,FALSE),"")</f>
        <v/>
      </c>
      <c r="R1964" s="162" t="str">
        <f>+IF($C1964&lt;&gt;"",VLOOKUP($C1964,PRINCIPAL!$C$5:$Y$376,22,FALSE),"")</f>
        <v/>
      </c>
      <c r="S1964" s="162" t="str">
        <f>+IF($C1964&lt;&gt;"",VLOOKUP($C1964,PRINCIPAL!$C$5:$Y$376,15,FALSE),"")</f>
        <v/>
      </c>
      <c r="T1964" s="255" t="str">
        <f>+IF($C1964&lt;&gt;"",VLOOKUP($C1964,PRINCIPAL!$C$5:$Y$376,9,FALSE),"")</f>
        <v/>
      </c>
      <c r="U1964" s="166" t="str">
        <f t="shared" si="226"/>
        <v/>
      </c>
      <c r="V1964" s="164" t="str">
        <f>+IF($C1964&lt;&gt;"",VLOOKUP($C1964,PRINCIPAL!$C$5:$Y$76,2,FALSE),"")</f>
        <v/>
      </c>
      <c r="W1964" t="e">
        <f>+VLOOKUP(D1964,CENTROS!$G$4:$M$93,7,FALSE)</f>
        <v>#N/A</v>
      </c>
      <c r="Y1964" t="str">
        <f t="shared" si="228"/>
        <v/>
      </c>
      <c r="Z1964" s="220" t="str">
        <f t="shared" si="229"/>
        <v/>
      </c>
      <c r="AA1964" s="220" t="str">
        <f t="shared" si="230"/>
        <v/>
      </c>
      <c r="AB1964" s="228" t="str">
        <f t="shared" si="231"/>
        <v/>
      </c>
      <c r="AC1964" s="230" t="str">
        <f t="shared" si="232"/>
        <v/>
      </c>
      <c r="AD1964" s="220"/>
      <c r="AE1964" s="220"/>
      <c r="AF1964" s="220" t="str">
        <f t="shared" si="227"/>
        <v/>
      </c>
    </row>
    <row r="1965" spans="1:32">
      <c r="A1965" s="121"/>
      <c r="B1965" s="121"/>
      <c r="C1965" s="140"/>
      <c r="D1965" s="159"/>
      <c r="E1965" s="154"/>
      <c r="F1965" s="154"/>
      <c r="G1965" s="160"/>
      <c r="H1965" s="158"/>
      <c r="I1965" s="158"/>
      <c r="J1965" s="158"/>
      <c r="K1965" s="158"/>
      <c r="L1965" s="158"/>
      <c r="M1965" s="158"/>
      <c r="N1965" s="157"/>
      <c r="O1965" s="188"/>
      <c r="P1965" s="245"/>
      <c r="Q1965" s="165" t="str">
        <f>+IF($C1965&lt;&gt;"",VLOOKUP($C1965,PRINCIPAL!$C$5:$Y$376,20,FALSE),"")</f>
        <v/>
      </c>
      <c r="R1965" s="162" t="str">
        <f>+IF($C1965&lt;&gt;"",VLOOKUP($C1965,PRINCIPAL!$C$5:$Y$376,22,FALSE),"")</f>
        <v/>
      </c>
      <c r="S1965" s="162" t="str">
        <f>+IF($C1965&lt;&gt;"",VLOOKUP($C1965,PRINCIPAL!$C$5:$Y$376,15,FALSE),"")</f>
        <v/>
      </c>
      <c r="T1965" s="255" t="str">
        <f>+IF($C1965&lt;&gt;"",VLOOKUP($C1965,PRINCIPAL!$C$5:$Y$376,9,FALSE),"")</f>
        <v/>
      </c>
      <c r="U1965" s="166" t="str">
        <f t="shared" si="226"/>
        <v/>
      </c>
      <c r="V1965" s="164" t="str">
        <f>+IF($C1965&lt;&gt;"",VLOOKUP($C1965,PRINCIPAL!$C$5:$Y$76,2,FALSE),"")</f>
        <v/>
      </c>
      <c r="W1965" t="e">
        <f>+VLOOKUP(D1965,CENTROS!$G$4:$M$93,7,FALSE)</f>
        <v>#N/A</v>
      </c>
      <c r="Y1965" t="str">
        <f t="shared" si="228"/>
        <v/>
      </c>
      <c r="Z1965" s="220" t="str">
        <f t="shared" si="229"/>
        <v/>
      </c>
      <c r="AA1965" s="220" t="str">
        <f t="shared" si="230"/>
        <v/>
      </c>
      <c r="AB1965" s="228" t="str">
        <f t="shared" si="231"/>
        <v/>
      </c>
      <c r="AC1965" s="230" t="str">
        <f t="shared" si="232"/>
        <v/>
      </c>
      <c r="AD1965" s="220"/>
      <c r="AE1965" s="220"/>
      <c r="AF1965" s="220" t="str">
        <f t="shared" si="227"/>
        <v/>
      </c>
    </row>
    <row r="1966" spans="1:32">
      <c r="A1966" s="121"/>
      <c r="B1966" s="121"/>
      <c r="C1966" s="140"/>
      <c r="D1966" s="159"/>
      <c r="E1966" s="154"/>
      <c r="F1966" s="154"/>
      <c r="G1966" s="160"/>
      <c r="H1966" s="158"/>
      <c r="I1966" s="158"/>
      <c r="J1966" s="158"/>
      <c r="K1966" s="158"/>
      <c r="L1966" s="158"/>
      <c r="M1966" s="158"/>
      <c r="N1966" s="157"/>
      <c r="O1966" s="188"/>
      <c r="P1966" s="245"/>
      <c r="Q1966" s="165" t="str">
        <f>+IF($C1966&lt;&gt;"",VLOOKUP($C1966,PRINCIPAL!$C$5:$Y$376,20,FALSE),"")</f>
        <v/>
      </c>
      <c r="R1966" s="162" t="str">
        <f>+IF($C1966&lt;&gt;"",VLOOKUP($C1966,PRINCIPAL!$C$5:$Y$376,22,FALSE),"")</f>
        <v/>
      </c>
      <c r="S1966" s="162" t="str">
        <f>+IF($C1966&lt;&gt;"",VLOOKUP($C1966,PRINCIPAL!$C$5:$Y$376,15,FALSE),"")</f>
        <v/>
      </c>
      <c r="T1966" s="255" t="str">
        <f>+IF($C1966&lt;&gt;"",VLOOKUP($C1966,PRINCIPAL!$C$5:$Y$376,9,FALSE),"")</f>
        <v/>
      </c>
      <c r="U1966" s="166" t="str">
        <f t="shared" si="226"/>
        <v/>
      </c>
      <c r="V1966" s="164" t="str">
        <f>+IF($C1966&lt;&gt;"",VLOOKUP($C1966,PRINCIPAL!$C$5:$Y$76,2,FALSE),"")</f>
        <v/>
      </c>
      <c r="W1966" t="e">
        <f>+VLOOKUP(D1966,CENTROS!$G$4:$M$93,7,FALSE)</f>
        <v>#N/A</v>
      </c>
      <c r="Y1966" t="str">
        <f t="shared" si="228"/>
        <v/>
      </c>
      <c r="Z1966" s="220" t="str">
        <f t="shared" si="229"/>
        <v/>
      </c>
      <c r="AA1966" s="220" t="str">
        <f t="shared" si="230"/>
        <v/>
      </c>
      <c r="AB1966" s="228" t="str">
        <f t="shared" si="231"/>
        <v/>
      </c>
      <c r="AC1966" s="230" t="str">
        <f t="shared" si="232"/>
        <v/>
      </c>
      <c r="AD1966" s="220"/>
      <c r="AE1966" s="220"/>
      <c r="AF1966" s="220" t="str">
        <f t="shared" si="227"/>
        <v/>
      </c>
    </row>
    <row r="1967" spans="1:32">
      <c r="A1967" s="121"/>
      <c r="B1967" s="121"/>
      <c r="C1967" s="140"/>
      <c r="D1967" s="159"/>
      <c r="E1967" s="154"/>
      <c r="F1967" s="154"/>
      <c r="G1967" s="160"/>
      <c r="H1967" s="158"/>
      <c r="I1967" s="158"/>
      <c r="J1967" s="158"/>
      <c r="K1967" s="158"/>
      <c r="L1967" s="158"/>
      <c r="M1967" s="158"/>
      <c r="N1967" s="157"/>
      <c r="O1967" s="188"/>
      <c r="P1967" s="245"/>
      <c r="Q1967" s="165" t="str">
        <f>+IF($C1967&lt;&gt;"",VLOOKUP($C1967,PRINCIPAL!$C$5:$Y$376,20,FALSE),"")</f>
        <v/>
      </c>
      <c r="R1967" s="162" t="str">
        <f>+IF($C1967&lt;&gt;"",VLOOKUP($C1967,PRINCIPAL!$C$5:$Y$376,22,FALSE),"")</f>
        <v/>
      </c>
      <c r="S1967" s="162" t="str">
        <f>+IF($C1967&lt;&gt;"",VLOOKUP($C1967,PRINCIPAL!$C$5:$Y$376,15,FALSE),"")</f>
        <v/>
      </c>
      <c r="T1967" s="255" t="str">
        <f>+IF($C1967&lt;&gt;"",VLOOKUP($C1967,PRINCIPAL!$C$5:$Y$376,9,FALSE),"")</f>
        <v/>
      </c>
      <c r="U1967" s="166" t="str">
        <f t="shared" si="226"/>
        <v/>
      </c>
      <c r="V1967" s="164" t="str">
        <f>+IF($C1967&lt;&gt;"",VLOOKUP($C1967,PRINCIPAL!$C$5:$Y$76,2,FALSE),"")</f>
        <v/>
      </c>
      <c r="W1967" t="e">
        <f>+VLOOKUP(D1967,CENTROS!$G$4:$M$93,7,FALSE)</f>
        <v>#N/A</v>
      </c>
      <c r="Y1967" t="str">
        <f t="shared" si="228"/>
        <v/>
      </c>
      <c r="Z1967" s="220" t="str">
        <f t="shared" si="229"/>
        <v/>
      </c>
      <c r="AA1967" s="220" t="str">
        <f t="shared" si="230"/>
        <v/>
      </c>
      <c r="AB1967" s="228" t="str">
        <f t="shared" si="231"/>
        <v/>
      </c>
      <c r="AC1967" s="230" t="str">
        <f t="shared" si="232"/>
        <v/>
      </c>
      <c r="AD1967" s="220"/>
      <c r="AE1967" s="220"/>
      <c r="AF1967" s="220" t="str">
        <f t="shared" si="227"/>
        <v/>
      </c>
    </row>
    <row r="1968" spans="1:32">
      <c r="A1968" s="121"/>
      <c r="B1968" s="121"/>
      <c r="C1968" s="140"/>
      <c r="D1968" s="159"/>
      <c r="E1968" s="154"/>
      <c r="F1968" s="154"/>
      <c r="G1968" s="160"/>
      <c r="H1968" s="158"/>
      <c r="I1968" s="158"/>
      <c r="J1968" s="158"/>
      <c r="K1968" s="158"/>
      <c r="L1968" s="158"/>
      <c r="M1968" s="158"/>
      <c r="N1968" s="157"/>
      <c r="O1968" s="188"/>
      <c r="P1968" s="245"/>
      <c r="Q1968" s="165" t="str">
        <f>+IF($C1968&lt;&gt;"",VLOOKUP($C1968,PRINCIPAL!$C$5:$Y$376,20,FALSE),"")</f>
        <v/>
      </c>
      <c r="R1968" s="162" t="str">
        <f>+IF($C1968&lt;&gt;"",VLOOKUP($C1968,PRINCIPAL!$C$5:$Y$376,22,FALSE),"")</f>
        <v/>
      </c>
      <c r="S1968" s="162" t="str">
        <f>+IF($C1968&lt;&gt;"",VLOOKUP($C1968,PRINCIPAL!$C$5:$Y$376,15,FALSE),"")</f>
        <v/>
      </c>
      <c r="T1968" s="255" t="str">
        <f>+IF($C1968&lt;&gt;"",VLOOKUP($C1968,PRINCIPAL!$C$5:$Y$376,9,FALSE),"")</f>
        <v/>
      </c>
      <c r="U1968" s="166" t="str">
        <f t="shared" si="226"/>
        <v/>
      </c>
      <c r="V1968" s="164" t="str">
        <f>+IF($C1968&lt;&gt;"",VLOOKUP($C1968,PRINCIPAL!$C$5:$Y$76,2,FALSE),"")</f>
        <v/>
      </c>
      <c r="W1968" t="e">
        <f>+VLOOKUP(D1968,CENTROS!$G$4:$M$93,7,FALSE)</f>
        <v>#N/A</v>
      </c>
      <c r="Y1968" t="str">
        <f t="shared" si="228"/>
        <v/>
      </c>
      <c r="Z1968" s="220" t="str">
        <f t="shared" si="229"/>
        <v/>
      </c>
      <c r="AA1968" s="220" t="str">
        <f t="shared" si="230"/>
        <v/>
      </c>
      <c r="AB1968" s="228" t="str">
        <f t="shared" si="231"/>
        <v/>
      </c>
      <c r="AC1968" s="230" t="str">
        <f t="shared" si="232"/>
        <v/>
      </c>
      <c r="AD1968" s="220"/>
      <c r="AE1968" s="220"/>
      <c r="AF1968" s="220" t="str">
        <f t="shared" si="227"/>
        <v/>
      </c>
    </row>
    <row r="1969" spans="1:32">
      <c r="A1969" s="121"/>
      <c r="B1969" s="121"/>
      <c r="C1969" s="140"/>
      <c r="D1969" s="159"/>
      <c r="E1969" s="154"/>
      <c r="F1969" s="154"/>
      <c r="G1969" s="160"/>
      <c r="H1969" s="158"/>
      <c r="I1969" s="158"/>
      <c r="J1969" s="158"/>
      <c r="K1969" s="158"/>
      <c r="L1969" s="158"/>
      <c r="M1969" s="158"/>
      <c r="N1969" s="157"/>
      <c r="O1969" s="188"/>
      <c r="P1969" s="245"/>
      <c r="Q1969" s="165" t="str">
        <f>+IF($C1969&lt;&gt;"",VLOOKUP($C1969,PRINCIPAL!$C$5:$Y$376,20,FALSE),"")</f>
        <v/>
      </c>
      <c r="R1969" s="162" t="str">
        <f>+IF($C1969&lt;&gt;"",VLOOKUP($C1969,PRINCIPAL!$C$5:$Y$376,22,FALSE),"")</f>
        <v/>
      </c>
      <c r="S1969" s="162" t="str">
        <f>+IF($C1969&lt;&gt;"",VLOOKUP($C1969,PRINCIPAL!$C$5:$Y$376,15,FALSE),"")</f>
        <v/>
      </c>
      <c r="T1969" s="255" t="str">
        <f>+IF($C1969&lt;&gt;"",VLOOKUP($C1969,PRINCIPAL!$C$5:$Y$376,9,FALSE),"")</f>
        <v/>
      </c>
      <c r="U1969" s="166" t="str">
        <f t="shared" si="226"/>
        <v/>
      </c>
      <c r="V1969" s="164" t="str">
        <f>+IF($C1969&lt;&gt;"",VLOOKUP($C1969,PRINCIPAL!$C$5:$Y$76,2,FALSE),"")</f>
        <v/>
      </c>
      <c r="W1969" t="e">
        <f>+VLOOKUP(D1969,CENTROS!$G$4:$M$93,7,FALSE)</f>
        <v>#N/A</v>
      </c>
      <c r="Y1969" t="str">
        <f t="shared" si="228"/>
        <v/>
      </c>
      <c r="Z1969" s="220" t="str">
        <f t="shared" si="229"/>
        <v/>
      </c>
      <c r="AA1969" s="220" t="str">
        <f t="shared" si="230"/>
        <v/>
      </c>
      <c r="AB1969" s="228" t="str">
        <f t="shared" si="231"/>
        <v/>
      </c>
      <c r="AC1969" s="230" t="str">
        <f t="shared" si="232"/>
        <v/>
      </c>
      <c r="AD1969" s="220"/>
      <c r="AE1969" s="220"/>
      <c r="AF1969" s="220" t="str">
        <f t="shared" si="227"/>
        <v/>
      </c>
    </row>
    <row r="1970" spans="1:32">
      <c r="A1970" s="121"/>
      <c r="B1970" s="121"/>
      <c r="C1970" s="140"/>
      <c r="D1970" s="159"/>
      <c r="E1970" s="154"/>
      <c r="F1970" s="154"/>
      <c r="G1970" s="160"/>
      <c r="H1970" s="158"/>
      <c r="I1970" s="158"/>
      <c r="J1970" s="158"/>
      <c r="K1970" s="158"/>
      <c r="L1970" s="158"/>
      <c r="M1970" s="158"/>
      <c r="N1970" s="157"/>
      <c r="O1970" s="188"/>
      <c r="P1970" s="245"/>
      <c r="Q1970" s="165" t="str">
        <f>+IF($C1970&lt;&gt;"",VLOOKUP($C1970,PRINCIPAL!$C$5:$Y$376,20,FALSE),"")</f>
        <v/>
      </c>
      <c r="R1970" s="162" t="str">
        <f>+IF($C1970&lt;&gt;"",VLOOKUP($C1970,PRINCIPAL!$C$5:$Y$376,22,FALSE),"")</f>
        <v/>
      </c>
      <c r="S1970" s="162" t="str">
        <f>+IF($C1970&lt;&gt;"",VLOOKUP($C1970,PRINCIPAL!$C$5:$Y$376,15,FALSE),"")</f>
        <v/>
      </c>
      <c r="T1970" s="255" t="str">
        <f>+IF($C1970&lt;&gt;"",VLOOKUP($C1970,PRINCIPAL!$C$5:$Y$376,9,FALSE),"")</f>
        <v/>
      </c>
      <c r="U1970" s="166" t="str">
        <f t="shared" si="226"/>
        <v/>
      </c>
      <c r="V1970" s="164" t="str">
        <f>+IF($C1970&lt;&gt;"",VLOOKUP($C1970,PRINCIPAL!$C$5:$Y$76,2,FALSE),"")</f>
        <v/>
      </c>
      <c r="W1970" t="e">
        <f>+VLOOKUP(D1970,CENTROS!$G$4:$M$93,7,FALSE)</f>
        <v>#N/A</v>
      </c>
      <c r="Y1970" t="str">
        <f t="shared" si="228"/>
        <v/>
      </c>
      <c r="Z1970" s="220" t="str">
        <f t="shared" si="229"/>
        <v/>
      </c>
      <c r="AA1970" s="220" t="str">
        <f t="shared" si="230"/>
        <v/>
      </c>
      <c r="AB1970" s="228" t="str">
        <f t="shared" si="231"/>
        <v/>
      </c>
      <c r="AC1970" s="230" t="str">
        <f t="shared" si="232"/>
        <v/>
      </c>
      <c r="AD1970" s="220"/>
      <c r="AE1970" s="220"/>
      <c r="AF1970" s="220" t="str">
        <f t="shared" si="227"/>
        <v/>
      </c>
    </row>
    <row r="1971" spans="1:32">
      <c r="A1971" s="121"/>
      <c r="B1971" s="121"/>
      <c r="C1971" s="140"/>
      <c r="D1971" s="159"/>
      <c r="E1971" s="154"/>
      <c r="F1971" s="154"/>
      <c r="G1971" s="160"/>
      <c r="H1971" s="158"/>
      <c r="I1971" s="158"/>
      <c r="J1971" s="158"/>
      <c r="K1971" s="158"/>
      <c r="L1971" s="158"/>
      <c r="M1971" s="158"/>
      <c r="N1971" s="157"/>
      <c r="O1971" s="188"/>
      <c r="P1971" s="245"/>
      <c r="Q1971" s="165" t="str">
        <f>+IF($C1971&lt;&gt;"",VLOOKUP($C1971,PRINCIPAL!$C$5:$Y$376,20,FALSE),"")</f>
        <v/>
      </c>
      <c r="R1971" s="162" t="str">
        <f>+IF($C1971&lt;&gt;"",VLOOKUP($C1971,PRINCIPAL!$C$5:$Y$376,22,FALSE),"")</f>
        <v/>
      </c>
      <c r="S1971" s="162" t="str">
        <f>+IF($C1971&lt;&gt;"",VLOOKUP($C1971,PRINCIPAL!$C$5:$Y$376,15,FALSE),"")</f>
        <v/>
      </c>
      <c r="T1971" s="255" t="str">
        <f>+IF($C1971&lt;&gt;"",VLOOKUP($C1971,PRINCIPAL!$C$5:$Y$376,9,FALSE),"")</f>
        <v/>
      </c>
      <c r="U1971" s="166" t="str">
        <f t="shared" si="226"/>
        <v/>
      </c>
      <c r="V1971" s="164" t="str">
        <f>+IF($C1971&lt;&gt;"",VLOOKUP($C1971,PRINCIPAL!$C$5:$Y$76,2,FALSE),"")</f>
        <v/>
      </c>
      <c r="W1971" t="e">
        <f>+VLOOKUP(D1971,CENTROS!$G$4:$M$93,7,FALSE)</f>
        <v>#N/A</v>
      </c>
      <c r="Y1971" t="str">
        <f t="shared" si="228"/>
        <v/>
      </c>
      <c r="Z1971" s="220" t="str">
        <f t="shared" si="229"/>
        <v/>
      </c>
      <c r="AA1971" s="220" t="str">
        <f t="shared" si="230"/>
        <v/>
      </c>
      <c r="AB1971" s="228" t="str">
        <f t="shared" si="231"/>
        <v/>
      </c>
      <c r="AC1971" s="230" t="str">
        <f t="shared" si="232"/>
        <v/>
      </c>
      <c r="AD1971" s="220"/>
      <c r="AE1971" s="220"/>
      <c r="AF1971" s="220" t="str">
        <f t="shared" si="227"/>
        <v/>
      </c>
    </row>
    <row r="1972" spans="1:32">
      <c r="A1972" s="121"/>
      <c r="B1972" s="121"/>
      <c r="C1972" s="140"/>
      <c r="D1972" s="159"/>
      <c r="E1972" s="154"/>
      <c r="F1972" s="154"/>
      <c r="G1972" s="160"/>
      <c r="H1972" s="158"/>
      <c r="I1972" s="158"/>
      <c r="J1972" s="158"/>
      <c r="K1972" s="158"/>
      <c r="L1972" s="158"/>
      <c r="M1972" s="158"/>
      <c r="N1972" s="157"/>
      <c r="O1972" s="188"/>
      <c r="P1972" s="245"/>
      <c r="Q1972" s="165" t="str">
        <f>+IF($C1972&lt;&gt;"",VLOOKUP($C1972,PRINCIPAL!$C$5:$Y$376,20,FALSE),"")</f>
        <v/>
      </c>
      <c r="R1972" s="162" t="str">
        <f>+IF($C1972&lt;&gt;"",VLOOKUP($C1972,PRINCIPAL!$C$5:$Y$376,22,FALSE),"")</f>
        <v/>
      </c>
      <c r="S1972" s="162" t="str">
        <f>+IF($C1972&lt;&gt;"",VLOOKUP($C1972,PRINCIPAL!$C$5:$Y$376,15,FALSE),"")</f>
        <v/>
      </c>
      <c r="T1972" s="255" t="str">
        <f>+IF($C1972&lt;&gt;"",VLOOKUP($C1972,PRINCIPAL!$C$5:$Y$376,9,FALSE),"")</f>
        <v/>
      </c>
      <c r="U1972" s="166" t="str">
        <f t="shared" si="226"/>
        <v/>
      </c>
      <c r="V1972" s="164" t="str">
        <f>+IF($C1972&lt;&gt;"",VLOOKUP($C1972,PRINCIPAL!$C$5:$Y$76,2,FALSE),"")</f>
        <v/>
      </c>
      <c r="W1972" t="e">
        <f>+VLOOKUP(D1972,CENTROS!$G$4:$M$93,7,FALSE)</f>
        <v>#N/A</v>
      </c>
      <c r="Y1972" t="str">
        <f t="shared" si="228"/>
        <v/>
      </c>
      <c r="Z1972" s="220" t="str">
        <f t="shared" si="229"/>
        <v/>
      </c>
      <c r="AA1972" s="220" t="str">
        <f t="shared" si="230"/>
        <v/>
      </c>
      <c r="AB1972" s="228" t="str">
        <f t="shared" si="231"/>
        <v/>
      </c>
      <c r="AC1972" s="230" t="str">
        <f t="shared" si="232"/>
        <v/>
      </c>
      <c r="AD1972" s="220"/>
      <c r="AE1972" s="220"/>
      <c r="AF1972" s="220" t="str">
        <f t="shared" si="227"/>
        <v/>
      </c>
    </row>
    <row r="1973" spans="1:32">
      <c r="A1973" s="121"/>
      <c r="B1973" s="121"/>
      <c r="C1973" s="140"/>
      <c r="D1973" s="159"/>
      <c r="E1973" s="154"/>
      <c r="F1973" s="154"/>
      <c r="G1973" s="160"/>
      <c r="H1973" s="158"/>
      <c r="I1973" s="158"/>
      <c r="J1973" s="158"/>
      <c r="K1973" s="158"/>
      <c r="L1973" s="158"/>
      <c r="M1973" s="158"/>
      <c r="N1973" s="157"/>
      <c r="O1973" s="188"/>
      <c r="P1973" s="245"/>
      <c r="Q1973" s="165" t="str">
        <f>+IF($C1973&lt;&gt;"",VLOOKUP($C1973,PRINCIPAL!$C$5:$Y$376,20,FALSE),"")</f>
        <v/>
      </c>
      <c r="R1973" s="162" t="str">
        <f>+IF($C1973&lt;&gt;"",VLOOKUP($C1973,PRINCIPAL!$C$5:$Y$376,22,FALSE),"")</f>
        <v/>
      </c>
      <c r="S1973" s="162" t="str">
        <f>+IF($C1973&lt;&gt;"",VLOOKUP($C1973,PRINCIPAL!$C$5:$Y$376,15,FALSE),"")</f>
        <v/>
      </c>
      <c r="T1973" s="255" t="str">
        <f>+IF($C1973&lt;&gt;"",VLOOKUP($C1973,PRINCIPAL!$C$5:$Y$376,9,FALSE),"")</f>
        <v/>
      </c>
      <c r="U1973" s="166" t="str">
        <f t="shared" si="226"/>
        <v/>
      </c>
      <c r="V1973" s="164" t="str">
        <f>+IF($C1973&lt;&gt;"",VLOOKUP($C1973,PRINCIPAL!$C$5:$Y$76,2,FALSE),"")</f>
        <v/>
      </c>
      <c r="W1973" t="e">
        <f>+VLOOKUP(D1973,CENTROS!$G$4:$M$93,7,FALSE)</f>
        <v>#N/A</v>
      </c>
      <c r="Y1973" t="str">
        <f t="shared" si="228"/>
        <v/>
      </c>
      <c r="Z1973" s="220" t="str">
        <f t="shared" si="229"/>
        <v/>
      </c>
      <c r="AA1973" s="220" t="str">
        <f t="shared" si="230"/>
        <v/>
      </c>
      <c r="AB1973" s="228" t="str">
        <f t="shared" si="231"/>
        <v/>
      </c>
      <c r="AC1973" s="230" t="str">
        <f t="shared" si="232"/>
        <v/>
      </c>
      <c r="AD1973" s="220"/>
      <c r="AE1973" s="220"/>
      <c r="AF1973" s="220" t="str">
        <f t="shared" si="227"/>
        <v/>
      </c>
    </row>
    <row r="1974" spans="1:32">
      <c r="A1974" s="121"/>
      <c r="B1974" s="121"/>
      <c r="C1974" s="140"/>
      <c r="D1974" s="159"/>
      <c r="E1974" s="154"/>
      <c r="F1974" s="154"/>
      <c r="G1974" s="160"/>
      <c r="H1974" s="158"/>
      <c r="I1974" s="158"/>
      <c r="J1974" s="158"/>
      <c r="K1974" s="158"/>
      <c r="L1974" s="158"/>
      <c r="M1974" s="158"/>
      <c r="N1974" s="157"/>
      <c r="O1974" s="188"/>
      <c r="P1974" s="245"/>
      <c r="Q1974" s="165" t="str">
        <f>+IF($C1974&lt;&gt;"",VLOOKUP($C1974,PRINCIPAL!$C$5:$Y$376,20,FALSE),"")</f>
        <v/>
      </c>
      <c r="R1974" s="162" t="str">
        <f>+IF($C1974&lt;&gt;"",VLOOKUP($C1974,PRINCIPAL!$C$5:$Y$376,22,FALSE),"")</f>
        <v/>
      </c>
      <c r="S1974" s="162" t="str">
        <f>+IF($C1974&lt;&gt;"",VLOOKUP($C1974,PRINCIPAL!$C$5:$Y$376,15,FALSE),"")</f>
        <v/>
      </c>
      <c r="T1974" s="255" t="str">
        <f>+IF($C1974&lt;&gt;"",VLOOKUP($C1974,PRINCIPAL!$C$5:$Y$376,9,FALSE),"")</f>
        <v/>
      </c>
      <c r="U1974" s="166" t="str">
        <f t="shared" si="226"/>
        <v/>
      </c>
      <c r="V1974" s="164" t="str">
        <f>+IF($C1974&lt;&gt;"",VLOOKUP($C1974,PRINCIPAL!$C$5:$Y$76,2,FALSE),"")</f>
        <v/>
      </c>
      <c r="W1974" t="e">
        <f>+VLOOKUP(D1974,CENTROS!$G$4:$M$93,7,FALSE)</f>
        <v>#N/A</v>
      </c>
      <c r="Y1974" t="str">
        <f t="shared" si="228"/>
        <v/>
      </c>
      <c r="Z1974" s="220" t="str">
        <f t="shared" si="229"/>
        <v/>
      </c>
      <c r="AA1974" s="220" t="str">
        <f t="shared" si="230"/>
        <v/>
      </c>
      <c r="AB1974" s="228" t="str">
        <f t="shared" si="231"/>
        <v/>
      </c>
      <c r="AC1974" s="230" t="str">
        <f t="shared" si="232"/>
        <v/>
      </c>
      <c r="AD1974" s="220"/>
      <c r="AE1974" s="220"/>
      <c r="AF1974" s="220" t="str">
        <f t="shared" si="227"/>
        <v/>
      </c>
    </row>
    <row r="1975" spans="1:32">
      <c r="A1975" s="121"/>
      <c r="B1975" s="121"/>
      <c r="C1975" s="140"/>
      <c r="D1975" s="159"/>
      <c r="E1975" s="154"/>
      <c r="F1975" s="154"/>
      <c r="G1975" s="160"/>
      <c r="H1975" s="158"/>
      <c r="I1975" s="158"/>
      <c r="J1975" s="158"/>
      <c r="K1975" s="158"/>
      <c r="L1975" s="158"/>
      <c r="M1975" s="158"/>
      <c r="N1975" s="157"/>
      <c r="O1975" s="188"/>
      <c r="P1975" s="245"/>
      <c r="Q1975" s="165" t="str">
        <f>+IF($C1975&lt;&gt;"",VLOOKUP($C1975,PRINCIPAL!$C$5:$Y$376,20,FALSE),"")</f>
        <v/>
      </c>
      <c r="R1975" s="162" t="str">
        <f>+IF($C1975&lt;&gt;"",VLOOKUP($C1975,PRINCIPAL!$C$5:$Y$376,22,FALSE),"")</f>
        <v/>
      </c>
      <c r="S1975" s="162" t="str">
        <f>+IF($C1975&lt;&gt;"",VLOOKUP($C1975,PRINCIPAL!$C$5:$Y$376,15,FALSE),"")</f>
        <v/>
      </c>
      <c r="T1975" s="255" t="str">
        <f>+IF($C1975&lt;&gt;"",VLOOKUP($C1975,PRINCIPAL!$C$5:$Y$376,9,FALSE),"")</f>
        <v/>
      </c>
      <c r="U1975" s="166" t="str">
        <f t="shared" si="226"/>
        <v/>
      </c>
      <c r="V1975" s="164" t="str">
        <f>+IF($C1975&lt;&gt;"",VLOOKUP($C1975,PRINCIPAL!$C$5:$Y$76,2,FALSE),"")</f>
        <v/>
      </c>
      <c r="W1975" t="e">
        <f>+VLOOKUP(D1975,CENTROS!$G$4:$M$93,7,FALSE)</f>
        <v>#N/A</v>
      </c>
      <c r="Y1975" t="str">
        <f t="shared" si="228"/>
        <v/>
      </c>
      <c r="Z1975" s="220" t="str">
        <f t="shared" si="229"/>
        <v/>
      </c>
      <c r="AA1975" s="220" t="str">
        <f t="shared" si="230"/>
        <v/>
      </c>
      <c r="AB1975" s="228" t="str">
        <f t="shared" si="231"/>
        <v/>
      </c>
      <c r="AC1975" s="230" t="str">
        <f t="shared" si="232"/>
        <v/>
      </c>
      <c r="AD1975" s="220"/>
      <c r="AE1975" s="220"/>
      <c r="AF1975" s="220" t="str">
        <f t="shared" si="227"/>
        <v/>
      </c>
    </row>
    <row r="1976" spans="1:32">
      <c r="A1976" s="121"/>
      <c r="B1976" s="121"/>
      <c r="C1976" s="140"/>
      <c r="D1976" s="159"/>
      <c r="E1976" s="154"/>
      <c r="F1976" s="154"/>
      <c r="G1976" s="160"/>
      <c r="H1976" s="158"/>
      <c r="I1976" s="158"/>
      <c r="J1976" s="158"/>
      <c r="K1976" s="158"/>
      <c r="L1976" s="158"/>
      <c r="M1976" s="158"/>
      <c r="N1976" s="157"/>
      <c r="O1976" s="188"/>
      <c r="P1976" s="245"/>
      <c r="Q1976" s="165" t="str">
        <f>+IF($C1976&lt;&gt;"",VLOOKUP($C1976,PRINCIPAL!$C$5:$Y$376,20,FALSE),"")</f>
        <v/>
      </c>
      <c r="R1976" s="162" t="str">
        <f>+IF($C1976&lt;&gt;"",VLOOKUP($C1976,PRINCIPAL!$C$5:$Y$376,22,FALSE),"")</f>
        <v/>
      </c>
      <c r="S1976" s="162" t="str">
        <f>+IF($C1976&lt;&gt;"",VLOOKUP($C1976,PRINCIPAL!$C$5:$Y$376,15,FALSE),"")</f>
        <v/>
      </c>
      <c r="T1976" s="255" t="str">
        <f>+IF($C1976&lt;&gt;"",VLOOKUP($C1976,PRINCIPAL!$C$5:$Y$376,9,FALSE),"")</f>
        <v/>
      </c>
      <c r="U1976" s="166" t="str">
        <f t="shared" si="226"/>
        <v/>
      </c>
      <c r="V1976" s="164" t="str">
        <f>+IF($C1976&lt;&gt;"",VLOOKUP($C1976,PRINCIPAL!$C$5:$Y$76,2,FALSE),"")</f>
        <v/>
      </c>
      <c r="W1976" t="e">
        <f>+VLOOKUP(D1976,CENTROS!$G$4:$M$93,7,FALSE)</f>
        <v>#N/A</v>
      </c>
      <c r="Y1976" t="str">
        <f t="shared" si="228"/>
        <v/>
      </c>
      <c r="Z1976" s="220" t="str">
        <f t="shared" si="229"/>
        <v/>
      </c>
      <c r="AA1976" s="220" t="str">
        <f t="shared" si="230"/>
        <v/>
      </c>
      <c r="AB1976" s="228" t="str">
        <f t="shared" si="231"/>
        <v/>
      </c>
      <c r="AC1976" s="230" t="str">
        <f t="shared" si="232"/>
        <v/>
      </c>
      <c r="AD1976" s="220"/>
      <c r="AE1976" s="220"/>
      <c r="AF1976" s="220" t="str">
        <f t="shared" si="227"/>
        <v/>
      </c>
    </row>
    <row r="1977" spans="1:32">
      <c r="A1977" s="121"/>
      <c r="B1977" s="121"/>
      <c r="C1977" s="140"/>
      <c r="D1977" s="159"/>
      <c r="E1977" s="154"/>
      <c r="F1977" s="154"/>
      <c r="G1977" s="160"/>
      <c r="H1977" s="158"/>
      <c r="I1977" s="158"/>
      <c r="J1977" s="158"/>
      <c r="K1977" s="158"/>
      <c r="L1977" s="158"/>
      <c r="M1977" s="158"/>
      <c r="N1977" s="157"/>
      <c r="O1977" s="188"/>
      <c r="P1977" s="245"/>
      <c r="Q1977" s="165" t="str">
        <f>+IF($C1977&lt;&gt;"",VLOOKUP($C1977,PRINCIPAL!$C$5:$Y$376,20,FALSE),"")</f>
        <v/>
      </c>
      <c r="R1977" s="162" t="str">
        <f>+IF($C1977&lt;&gt;"",VLOOKUP($C1977,PRINCIPAL!$C$5:$Y$376,22,FALSE),"")</f>
        <v/>
      </c>
      <c r="S1977" s="162" t="str">
        <f>+IF($C1977&lt;&gt;"",VLOOKUP($C1977,PRINCIPAL!$C$5:$Y$376,15,FALSE),"")</f>
        <v/>
      </c>
      <c r="T1977" s="255" t="str">
        <f>+IF($C1977&lt;&gt;"",VLOOKUP($C1977,PRINCIPAL!$C$5:$Y$376,9,FALSE),"")</f>
        <v/>
      </c>
      <c r="U1977" s="166" t="str">
        <f t="shared" si="226"/>
        <v/>
      </c>
      <c r="V1977" s="164" t="str">
        <f>+IF($C1977&lt;&gt;"",VLOOKUP($C1977,PRINCIPAL!$C$5:$Y$76,2,FALSE),"")</f>
        <v/>
      </c>
      <c r="W1977" t="e">
        <f>+VLOOKUP(D1977,CENTROS!$G$4:$M$93,7,FALSE)</f>
        <v>#N/A</v>
      </c>
      <c r="Y1977" t="str">
        <f t="shared" si="228"/>
        <v/>
      </c>
      <c r="Z1977" s="220" t="str">
        <f t="shared" si="229"/>
        <v/>
      </c>
      <c r="AA1977" s="220" t="str">
        <f t="shared" si="230"/>
        <v/>
      </c>
      <c r="AB1977" s="228" t="str">
        <f t="shared" si="231"/>
        <v/>
      </c>
      <c r="AC1977" s="230" t="str">
        <f t="shared" si="232"/>
        <v/>
      </c>
      <c r="AD1977" s="220"/>
      <c r="AE1977" s="220"/>
      <c r="AF1977" s="220" t="str">
        <f t="shared" si="227"/>
        <v/>
      </c>
    </row>
    <row r="1978" spans="1:32">
      <c r="A1978" s="121"/>
      <c r="B1978" s="121"/>
      <c r="C1978" s="140"/>
      <c r="D1978" s="159"/>
      <c r="E1978" s="154"/>
      <c r="F1978" s="154"/>
      <c r="G1978" s="160"/>
      <c r="H1978" s="158"/>
      <c r="I1978" s="158"/>
      <c r="J1978" s="158"/>
      <c r="K1978" s="158"/>
      <c r="L1978" s="158"/>
      <c r="M1978" s="158"/>
      <c r="N1978" s="157"/>
      <c r="O1978" s="188"/>
      <c r="P1978" s="245"/>
      <c r="Q1978" s="165" t="str">
        <f>+IF($C1978&lt;&gt;"",VLOOKUP($C1978,PRINCIPAL!$C$5:$Y$376,20,FALSE),"")</f>
        <v/>
      </c>
      <c r="R1978" s="162" t="str">
        <f>+IF($C1978&lt;&gt;"",VLOOKUP($C1978,PRINCIPAL!$C$5:$Y$376,22,FALSE),"")</f>
        <v/>
      </c>
      <c r="S1978" s="162" t="str">
        <f>+IF($C1978&lt;&gt;"",VLOOKUP($C1978,PRINCIPAL!$C$5:$Y$376,15,FALSE),"")</f>
        <v/>
      </c>
      <c r="T1978" s="255" t="str">
        <f>+IF($C1978&lt;&gt;"",VLOOKUP($C1978,PRINCIPAL!$C$5:$Y$376,9,FALSE),"")</f>
        <v/>
      </c>
      <c r="U1978" s="166" t="str">
        <f t="shared" si="226"/>
        <v/>
      </c>
      <c r="V1978" s="164" t="str">
        <f>+IF($C1978&lt;&gt;"",VLOOKUP($C1978,PRINCIPAL!$C$5:$Y$76,2,FALSE),"")</f>
        <v/>
      </c>
      <c r="W1978" t="e">
        <f>+VLOOKUP(D1978,CENTROS!$G$4:$M$93,7,FALSE)</f>
        <v>#N/A</v>
      </c>
      <c r="Y1978" t="str">
        <f t="shared" si="228"/>
        <v/>
      </c>
      <c r="Z1978" s="220" t="str">
        <f t="shared" si="229"/>
        <v/>
      </c>
      <c r="AA1978" s="220" t="str">
        <f t="shared" si="230"/>
        <v/>
      </c>
      <c r="AB1978" s="228" t="str">
        <f t="shared" si="231"/>
        <v/>
      </c>
      <c r="AC1978" s="230" t="str">
        <f t="shared" si="232"/>
        <v/>
      </c>
      <c r="AD1978" s="220"/>
      <c r="AE1978" s="220"/>
      <c r="AF1978" s="220" t="str">
        <f t="shared" si="227"/>
        <v/>
      </c>
    </row>
    <row r="1979" spans="1:32">
      <c r="A1979" s="121"/>
      <c r="B1979" s="121"/>
      <c r="C1979" s="140"/>
      <c r="D1979" s="159"/>
      <c r="E1979" s="154"/>
      <c r="F1979" s="154"/>
      <c r="G1979" s="160"/>
      <c r="H1979" s="158"/>
      <c r="I1979" s="158"/>
      <c r="J1979" s="158"/>
      <c r="K1979" s="158"/>
      <c r="L1979" s="158"/>
      <c r="M1979" s="158"/>
      <c r="N1979" s="157"/>
      <c r="O1979" s="188"/>
      <c r="P1979" s="245"/>
      <c r="Q1979" s="165" t="str">
        <f>+IF($C1979&lt;&gt;"",VLOOKUP($C1979,PRINCIPAL!$C$5:$Y$376,20,FALSE),"")</f>
        <v/>
      </c>
      <c r="R1979" s="162" t="str">
        <f>+IF($C1979&lt;&gt;"",VLOOKUP($C1979,PRINCIPAL!$C$5:$Y$376,22,FALSE),"")</f>
        <v/>
      </c>
      <c r="S1979" s="162" t="str">
        <f>+IF($C1979&lt;&gt;"",VLOOKUP($C1979,PRINCIPAL!$C$5:$Y$376,15,FALSE),"")</f>
        <v/>
      </c>
      <c r="T1979" s="255" t="str">
        <f>+IF($C1979&lt;&gt;"",VLOOKUP($C1979,PRINCIPAL!$C$5:$Y$376,9,FALSE),"")</f>
        <v/>
      </c>
      <c r="U1979" s="166" t="str">
        <f t="shared" si="226"/>
        <v/>
      </c>
      <c r="V1979" s="164" t="str">
        <f>+IF($C1979&lt;&gt;"",VLOOKUP($C1979,PRINCIPAL!$C$5:$Y$76,2,FALSE),"")</f>
        <v/>
      </c>
      <c r="W1979" t="e">
        <f>+VLOOKUP(D1979,CENTROS!$G$4:$M$93,7,FALSE)</f>
        <v>#N/A</v>
      </c>
      <c r="Y1979" t="str">
        <f t="shared" si="228"/>
        <v/>
      </c>
      <c r="Z1979" s="220" t="str">
        <f t="shared" si="229"/>
        <v/>
      </c>
      <c r="AA1979" s="220" t="str">
        <f t="shared" si="230"/>
        <v/>
      </c>
      <c r="AB1979" s="228" t="str">
        <f t="shared" si="231"/>
        <v/>
      </c>
      <c r="AC1979" s="230" t="str">
        <f t="shared" si="232"/>
        <v/>
      </c>
      <c r="AD1979" s="220"/>
      <c r="AE1979" s="220"/>
      <c r="AF1979" s="220" t="str">
        <f t="shared" si="227"/>
        <v/>
      </c>
    </row>
    <row r="1980" spans="1:32">
      <c r="A1980" s="121"/>
      <c r="B1980" s="121"/>
      <c r="C1980" s="140"/>
      <c r="D1980" s="159"/>
      <c r="E1980" s="154"/>
      <c r="F1980" s="154"/>
      <c r="G1980" s="160"/>
      <c r="H1980" s="158"/>
      <c r="I1980" s="158"/>
      <c r="J1980" s="158"/>
      <c r="K1980" s="158"/>
      <c r="L1980" s="158"/>
      <c r="M1980" s="158"/>
      <c r="N1980" s="157"/>
      <c r="O1980" s="188"/>
      <c r="P1980" s="245"/>
      <c r="Q1980" s="165" t="str">
        <f>+IF($C1980&lt;&gt;"",VLOOKUP($C1980,PRINCIPAL!$C$5:$Y$376,20,FALSE),"")</f>
        <v/>
      </c>
      <c r="R1980" s="162" t="str">
        <f>+IF($C1980&lt;&gt;"",VLOOKUP($C1980,PRINCIPAL!$C$5:$Y$376,22,FALSE),"")</f>
        <v/>
      </c>
      <c r="S1980" s="162" t="str">
        <f>+IF($C1980&lt;&gt;"",VLOOKUP($C1980,PRINCIPAL!$C$5:$Y$376,15,FALSE),"")</f>
        <v/>
      </c>
      <c r="T1980" s="255" t="str">
        <f>+IF($C1980&lt;&gt;"",VLOOKUP($C1980,PRINCIPAL!$C$5:$Y$376,9,FALSE),"")</f>
        <v/>
      </c>
      <c r="U1980" s="166" t="str">
        <f t="shared" si="226"/>
        <v/>
      </c>
      <c r="V1980" s="164" t="str">
        <f>+IF($C1980&lt;&gt;"",VLOOKUP($C1980,PRINCIPAL!$C$5:$Y$76,2,FALSE),"")</f>
        <v/>
      </c>
      <c r="W1980" t="e">
        <f>+VLOOKUP(D1980,CENTROS!$G$4:$M$93,7,FALSE)</f>
        <v>#N/A</v>
      </c>
      <c r="Y1980" t="str">
        <f t="shared" si="228"/>
        <v/>
      </c>
      <c r="Z1980" s="220" t="str">
        <f t="shared" si="229"/>
        <v/>
      </c>
      <c r="AA1980" s="220" t="str">
        <f t="shared" si="230"/>
        <v/>
      </c>
      <c r="AB1980" s="228" t="str">
        <f t="shared" si="231"/>
        <v/>
      </c>
      <c r="AC1980" s="230" t="str">
        <f t="shared" si="232"/>
        <v/>
      </c>
      <c r="AD1980" s="220"/>
      <c r="AE1980" s="220"/>
      <c r="AF1980" s="220" t="str">
        <f t="shared" si="227"/>
        <v/>
      </c>
    </row>
    <row r="1981" spans="1:32">
      <c r="A1981" s="121"/>
      <c r="B1981" s="121"/>
      <c r="C1981" s="140"/>
      <c r="D1981" s="159"/>
      <c r="E1981" s="154"/>
      <c r="F1981" s="154"/>
      <c r="G1981" s="160"/>
      <c r="H1981" s="158"/>
      <c r="I1981" s="158"/>
      <c r="J1981" s="158"/>
      <c r="K1981" s="158"/>
      <c r="L1981" s="158"/>
      <c r="M1981" s="158"/>
      <c r="N1981" s="157"/>
      <c r="O1981" s="188"/>
      <c r="P1981" s="245"/>
      <c r="Q1981" s="165" t="str">
        <f>+IF($C1981&lt;&gt;"",VLOOKUP($C1981,PRINCIPAL!$C$5:$Y$376,20,FALSE),"")</f>
        <v/>
      </c>
      <c r="R1981" s="162" t="str">
        <f>+IF($C1981&lt;&gt;"",VLOOKUP($C1981,PRINCIPAL!$C$5:$Y$376,22,FALSE),"")</f>
        <v/>
      </c>
      <c r="S1981" s="162" t="str">
        <f>+IF($C1981&lt;&gt;"",VLOOKUP($C1981,PRINCIPAL!$C$5:$Y$376,15,FALSE),"")</f>
        <v/>
      </c>
      <c r="T1981" s="255" t="str">
        <f>+IF($C1981&lt;&gt;"",VLOOKUP($C1981,PRINCIPAL!$C$5:$Y$376,9,FALSE),"")</f>
        <v/>
      </c>
      <c r="U1981" s="166" t="str">
        <f t="shared" si="226"/>
        <v/>
      </c>
      <c r="V1981" s="164" t="str">
        <f>+IF($C1981&lt;&gt;"",VLOOKUP($C1981,PRINCIPAL!$C$5:$Y$76,2,FALSE),"")</f>
        <v/>
      </c>
      <c r="W1981" t="e">
        <f>+VLOOKUP(D1981,CENTROS!$G$4:$M$93,7,FALSE)</f>
        <v>#N/A</v>
      </c>
      <c r="Y1981" t="str">
        <f t="shared" si="228"/>
        <v/>
      </c>
      <c r="Z1981" s="220" t="str">
        <f t="shared" si="229"/>
        <v/>
      </c>
      <c r="AA1981" s="220" t="str">
        <f t="shared" si="230"/>
        <v/>
      </c>
      <c r="AB1981" s="228" t="str">
        <f t="shared" si="231"/>
        <v/>
      </c>
      <c r="AC1981" s="230" t="str">
        <f t="shared" si="232"/>
        <v/>
      </c>
      <c r="AD1981" s="220"/>
      <c r="AE1981" s="220"/>
      <c r="AF1981" s="220" t="str">
        <f t="shared" si="227"/>
        <v/>
      </c>
    </row>
    <row r="1982" spans="1:32">
      <c r="A1982" s="121"/>
      <c r="B1982" s="121"/>
      <c r="C1982" s="140"/>
      <c r="D1982" s="159"/>
      <c r="E1982" s="154"/>
      <c r="F1982" s="154"/>
      <c r="G1982" s="160"/>
      <c r="H1982" s="158"/>
      <c r="I1982" s="158"/>
      <c r="J1982" s="158"/>
      <c r="K1982" s="158"/>
      <c r="L1982" s="158"/>
      <c r="M1982" s="158"/>
      <c r="N1982" s="157"/>
      <c r="O1982" s="188"/>
      <c r="P1982" s="245"/>
      <c r="Q1982" s="165" t="str">
        <f>+IF($C1982&lt;&gt;"",VLOOKUP($C1982,PRINCIPAL!$C$5:$Y$376,20,FALSE),"")</f>
        <v/>
      </c>
      <c r="R1982" s="162" t="str">
        <f>+IF($C1982&lt;&gt;"",VLOOKUP($C1982,PRINCIPAL!$C$5:$Y$376,22,FALSE),"")</f>
        <v/>
      </c>
      <c r="S1982" s="162" t="str">
        <f>+IF($C1982&lt;&gt;"",VLOOKUP($C1982,PRINCIPAL!$C$5:$Y$376,15,FALSE),"")</f>
        <v/>
      </c>
      <c r="T1982" s="255" t="str">
        <f>+IF($C1982&lt;&gt;"",VLOOKUP($C1982,PRINCIPAL!$C$5:$Y$376,9,FALSE),"")</f>
        <v/>
      </c>
      <c r="U1982" s="166" t="str">
        <f t="shared" ref="U1982:U2045" si="233">+IF(J1982&gt;L1982+N1982,"ROTO",IF(1.5*(L1982+N1982)&gt;J1982,"mes*1,5",""))</f>
        <v/>
      </c>
      <c r="V1982" s="164" t="str">
        <f>+IF($C1982&lt;&gt;"",VLOOKUP($C1982,PRINCIPAL!$C$5:$Y$76,2,FALSE),"")</f>
        <v/>
      </c>
      <c r="W1982" t="e">
        <f>+VLOOKUP(D1982,CENTROS!$G$4:$M$93,7,FALSE)</f>
        <v>#N/A</v>
      </c>
      <c r="Y1982" t="str">
        <f t="shared" si="228"/>
        <v/>
      </c>
      <c r="Z1982" s="220" t="str">
        <f t="shared" si="229"/>
        <v/>
      </c>
      <c r="AA1982" s="220" t="str">
        <f t="shared" si="230"/>
        <v/>
      </c>
      <c r="AB1982" s="228" t="str">
        <f t="shared" si="231"/>
        <v/>
      </c>
      <c r="AC1982" s="230" t="str">
        <f t="shared" si="232"/>
        <v/>
      </c>
      <c r="AD1982" s="220"/>
      <c r="AE1982" s="220"/>
      <c r="AF1982" s="220" t="str">
        <f t="shared" si="227"/>
        <v/>
      </c>
    </row>
    <row r="1983" spans="1:32">
      <c r="A1983" s="121"/>
      <c r="B1983" s="121"/>
      <c r="C1983" s="140"/>
      <c r="D1983" s="159"/>
      <c r="E1983" s="154"/>
      <c r="F1983" s="154"/>
      <c r="G1983" s="160"/>
      <c r="H1983" s="158"/>
      <c r="I1983" s="158"/>
      <c r="J1983" s="158"/>
      <c r="K1983" s="158"/>
      <c r="L1983" s="158"/>
      <c r="M1983" s="158"/>
      <c r="N1983" s="157"/>
      <c r="O1983" s="188"/>
      <c r="P1983" s="245"/>
      <c r="Q1983" s="165" t="str">
        <f>+IF($C1983&lt;&gt;"",VLOOKUP($C1983,PRINCIPAL!$C$5:$Y$376,20,FALSE),"")</f>
        <v/>
      </c>
      <c r="R1983" s="162" t="str">
        <f>+IF($C1983&lt;&gt;"",VLOOKUP($C1983,PRINCIPAL!$C$5:$Y$376,22,FALSE),"")</f>
        <v/>
      </c>
      <c r="S1983" s="162" t="str">
        <f>+IF($C1983&lt;&gt;"",VLOOKUP($C1983,PRINCIPAL!$C$5:$Y$376,15,FALSE),"")</f>
        <v/>
      </c>
      <c r="T1983" s="255" t="str">
        <f>+IF($C1983&lt;&gt;"",VLOOKUP($C1983,PRINCIPAL!$C$5:$Y$376,9,FALSE),"")</f>
        <v/>
      </c>
      <c r="U1983" s="166" t="str">
        <f t="shared" si="233"/>
        <v/>
      </c>
      <c r="V1983" s="164" t="str">
        <f>+IF($C1983&lt;&gt;"",VLOOKUP($C1983,PRINCIPAL!$C$5:$Y$76,2,FALSE),"")</f>
        <v/>
      </c>
      <c r="W1983" t="e">
        <f>+VLOOKUP(D1983,CENTROS!$G$4:$M$93,7,FALSE)</f>
        <v>#N/A</v>
      </c>
      <c r="Y1983" t="str">
        <f t="shared" si="228"/>
        <v/>
      </c>
      <c r="Z1983" s="220" t="str">
        <f t="shared" si="229"/>
        <v/>
      </c>
      <c r="AA1983" s="220" t="str">
        <f t="shared" si="230"/>
        <v/>
      </c>
      <c r="AB1983" s="228" t="str">
        <f t="shared" si="231"/>
        <v/>
      </c>
      <c r="AC1983" s="230" t="str">
        <f t="shared" si="232"/>
        <v/>
      </c>
      <c r="AD1983" s="220"/>
      <c r="AE1983" s="220"/>
      <c r="AF1983" s="220" t="str">
        <f t="shared" ref="AF1983:AF2046" si="234">+IF(A1983&lt;&gt;"",9,"")</f>
        <v/>
      </c>
    </row>
    <row r="1984" spans="1:32">
      <c r="A1984" s="121"/>
      <c r="B1984" s="121"/>
      <c r="C1984" s="140"/>
      <c r="D1984" s="159"/>
      <c r="E1984" s="154"/>
      <c r="F1984" s="154"/>
      <c r="G1984" s="160"/>
      <c r="H1984" s="158"/>
      <c r="I1984" s="158"/>
      <c r="J1984" s="158"/>
      <c r="K1984" s="158"/>
      <c r="L1984" s="158"/>
      <c r="M1984" s="158"/>
      <c r="N1984" s="157"/>
      <c r="O1984" s="188"/>
      <c r="P1984" s="245"/>
      <c r="Q1984" s="165" t="str">
        <f>+IF($C1984&lt;&gt;"",VLOOKUP($C1984,PRINCIPAL!$C$5:$Y$376,20,FALSE),"")</f>
        <v/>
      </c>
      <c r="R1984" s="162" t="str">
        <f>+IF($C1984&lt;&gt;"",VLOOKUP($C1984,PRINCIPAL!$C$5:$Y$376,22,FALSE),"")</f>
        <v/>
      </c>
      <c r="S1984" s="162" t="str">
        <f>+IF($C1984&lt;&gt;"",VLOOKUP($C1984,PRINCIPAL!$C$5:$Y$376,15,FALSE),"")</f>
        <v/>
      </c>
      <c r="T1984" s="255" t="str">
        <f>+IF($C1984&lt;&gt;"",VLOOKUP($C1984,PRINCIPAL!$C$5:$Y$376,9,FALSE),"")</f>
        <v/>
      </c>
      <c r="U1984" s="166" t="str">
        <f t="shared" si="233"/>
        <v/>
      </c>
      <c r="V1984" s="164" t="str">
        <f>+IF($C1984&lt;&gt;"",VLOOKUP($C1984,PRINCIPAL!$C$5:$Y$76,2,FALSE),"")</f>
        <v/>
      </c>
      <c r="W1984" t="e">
        <f>+VLOOKUP(D1984,CENTROS!$G$4:$M$93,7,FALSE)</f>
        <v>#N/A</v>
      </c>
      <c r="Y1984" t="str">
        <f t="shared" si="228"/>
        <v/>
      </c>
      <c r="Z1984" s="220" t="str">
        <f t="shared" si="229"/>
        <v/>
      </c>
      <c r="AA1984" s="220" t="str">
        <f t="shared" si="230"/>
        <v/>
      </c>
      <c r="AB1984" s="228" t="str">
        <f t="shared" si="231"/>
        <v/>
      </c>
      <c r="AC1984" s="230" t="str">
        <f t="shared" si="232"/>
        <v/>
      </c>
      <c r="AD1984" s="220"/>
      <c r="AE1984" s="220"/>
      <c r="AF1984" s="220" t="str">
        <f t="shared" si="234"/>
        <v/>
      </c>
    </row>
    <row r="1985" spans="1:32">
      <c r="A1985" s="121"/>
      <c r="B1985" s="121"/>
      <c r="C1985" s="140"/>
      <c r="D1985" s="159"/>
      <c r="E1985" s="154"/>
      <c r="F1985" s="154"/>
      <c r="G1985" s="160"/>
      <c r="H1985" s="158"/>
      <c r="I1985" s="158"/>
      <c r="J1985" s="158"/>
      <c r="K1985" s="158"/>
      <c r="L1985" s="158"/>
      <c r="M1985" s="158"/>
      <c r="N1985" s="157"/>
      <c r="O1985" s="188"/>
      <c r="P1985" s="245"/>
      <c r="Q1985" s="165" t="str">
        <f>+IF($C1985&lt;&gt;"",VLOOKUP($C1985,PRINCIPAL!$C$5:$Y$376,20,FALSE),"")</f>
        <v/>
      </c>
      <c r="R1985" s="162" t="str">
        <f>+IF($C1985&lt;&gt;"",VLOOKUP($C1985,PRINCIPAL!$C$5:$Y$376,22,FALSE),"")</f>
        <v/>
      </c>
      <c r="S1985" s="162" t="str">
        <f>+IF($C1985&lt;&gt;"",VLOOKUP($C1985,PRINCIPAL!$C$5:$Y$376,15,FALSE),"")</f>
        <v/>
      </c>
      <c r="T1985" s="255" t="str">
        <f>+IF($C1985&lt;&gt;"",VLOOKUP($C1985,PRINCIPAL!$C$5:$Y$376,9,FALSE),"")</f>
        <v/>
      </c>
      <c r="U1985" s="166" t="str">
        <f t="shared" si="233"/>
        <v/>
      </c>
      <c r="V1985" s="164" t="str">
        <f>+IF($C1985&lt;&gt;"",VLOOKUP($C1985,PRINCIPAL!$C$5:$Y$76,2,FALSE),"")</f>
        <v/>
      </c>
      <c r="W1985" t="e">
        <f>+VLOOKUP(D1985,CENTROS!$G$4:$M$93,7,FALSE)</f>
        <v>#N/A</v>
      </c>
      <c r="Y1985" t="str">
        <f t="shared" si="228"/>
        <v/>
      </c>
      <c r="Z1985" s="220" t="str">
        <f t="shared" si="229"/>
        <v/>
      </c>
      <c r="AA1985" s="220" t="str">
        <f t="shared" si="230"/>
        <v/>
      </c>
      <c r="AB1985" s="228" t="str">
        <f t="shared" si="231"/>
        <v/>
      </c>
      <c r="AC1985" s="230" t="str">
        <f t="shared" si="232"/>
        <v/>
      </c>
      <c r="AD1985" s="220"/>
      <c r="AE1985" s="220"/>
      <c r="AF1985" s="220" t="str">
        <f t="shared" si="234"/>
        <v/>
      </c>
    </row>
    <row r="1986" spans="1:32">
      <c r="A1986" s="121"/>
      <c r="B1986" s="121"/>
      <c r="C1986" s="140"/>
      <c r="D1986" s="159"/>
      <c r="E1986" s="154"/>
      <c r="F1986" s="154"/>
      <c r="G1986" s="160"/>
      <c r="H1986" s="158"/>
      <c r="I1986" s="158"/>
      <c r="J1986" s="158"/>
      <c r="K1986" s="158"/>
      <c r="L1986" s="158"/>
      <c r="M1986" s="158"/>
      <c r="N1986" s="157"/>
      <c r="O1986" s="188"/>
      <c r="P1986" s="245"/>
      <c r="Q1986" s="165" t="str">
        <f>+IF($C1986&lt;&gt;"",VLOOKUP($C1986,PRINCIPAL!$C$5:$Y$376,20,FALSE),"")</f>
        <v/>
      </c>
      <c r="R1986" s="162" t="str">
        <f>+IF($C1986&lt;&gt;"",VLOOKUP($C1986,PRINCIPAL!$C$5:$Y$376,22,FALSE),"")</f>
        <v/>
      </c>
      <c r="S1986" s="162" t="str">
        <f>+IF($C1986&lt;&gt;"",VLOOKUP($C1986,PRINCIPAL!$C$5:$Y$376,15,FALSE),"")</f>
        <v/>
      </c>
      <c r="T1986" s="255" t="str">
        <f>+IF($C1986&lt;&gt;"",VLOOKUP($C1986,PRINCIPAL!$C$5:$Y$376,9,FALSE),"")</f>
        <v/>
      </c>
      <c r="U1986" s="166" t="str">
        <f t="shared" si="233"/>
        <v/>
      </c>
      <c r="V1986" s="164" t="str">
        <f>+IF($C1986&lt;&gt;"",VLOOKUP($C1986,PRINCIPAL!$C$5:$Y$76,2,FALSE),"")</f>
        <v/>
      </c>
      <c r="W1986" t="e">
        <f>+VLOOKUP(D1986,CENTROS!$G$4:$M$93,7,FALSE)</f>
        <v>#N/A</v>
      </c>
      <c r="Y1986" t="str">
        <f t="shared" si="228"/>
        <v/>
      </c>
      <c r="Z1986" s="220" t="str">
        <f t="shared" si="229"/>
        <v/>
      </c>
      <c r="AA1986" s="220" t="str">
        <f t="shared" si="230"/>
        <v/>
      </c>
      <c r="AB1986" s="228" t="str">
        <f t="shared" si="231"/>
        <v/>
      </c>
      <c r="AC1986" s="230" t="str">
        <f t="shared" si="232"/>
        <v/>
      </c>
      <c r="AD1986" s="220"/>
      <c r="AE1986" s="220"/>
      <c r="AF1986" s="220" t="str">
        <f t="shared" si="234"/>
        <v/>
      </c>
    </row>
    <row r="1987" spans="1:32">
      <c r="A1987" s="121"/>
      <c r="B1987" s="121"/>
      <c r="C1987" s="140"/>
      <c r="D1987" s="159"/>
      <c r="E1987" s="154"/>
      <c r="F1987" s="154"/>
      <c r="G1987" s="160"/>
      <c r="H1987" s="158"/>
      <c r="I1987" s="158"/>
      <c r="J1987" s="158"/>
      <c r="K1987" s="158"/>
      <c r="L1987" s="158"/>
      <c r="M1987" s="158"/>
      <c r="N1987" s="157"/>
      <c r="O1987" s="188"/>
      <c r="P1987" s="245"/>
      <c r="Q1987" s="165" t="str">
        <f>+IF($C1987&lt;&gt;"",VLOOKUP($C1987,PRINCIPAL!$C$5:$Y$376,20,FALSE),"")</f>
        <v/>
      </c>
      <c r="R1987" s="162" t="str">
        <f>+IF($C1987&lt;&gt;"",VLOOKUP($C1987,PRINCIPAL!$C$5:$Y$376,22,FALSE),"")</f>
        <v/>
      </c>
      <c r="S1987" s="162" t="str">
        <f>+IF($C1987&lt;&gt;"",VLOOKUP($C1987,PRINCIPAL!$C$5:$Y$376,15,FALSE),"")</f>
        <v/>
      </c>
      <c r="T1987" s="255" t="str">
        <f>+IF($C1987&lt;&gt;"",VLOOKUP($C1987,PRINCIPAL!$C$5:$Y$376,9,FALSE),"")</f>
        <v/>
      </c>
      <c r="U1987" s="166" t="str">
        <f t="shared" si="233"/>
        <v/>
      </c>
      <c r="V1987" s="164" t="str">
        <f>+IF($C1987&lt;&gt;"",VLOOKUP($C1987,PRINCIPAL!$C$5:$Y$76,2,FALSE),"")</f>
        <v/>
      </c>
      <c r="W1987" t="e">
        <f>+VLOOKUP(D1987,CENTROS!$G$4:$M$93,7,FALSE)</f>
        <v>#N/A</v>
      </c>
      <c r="Y1987" t="str">
        <f t="shared" si="228"/>
        <v/>
      </c>
      <c r="Z1987" s="220" t="str">
        <f t="shared" si="229"/>
        <v/>
      </c>
      <c r="AA1987" s="220" t="str">
        <f t="shared" si="230"/>
        <v/>
      </c>
      <c r="AB1987" s="228" t="str">
        <f t="shared" si="231"/>
        <v/>
      </c>
      <c r="AC1987" s="230" t="str">
        <f t="shared" si="232"/>
        <v/>
      </c>
      <c r="AD1987" s="220"/>
      <c r="AE1987" s="220"/>
      <c r="AF1987" s="220" t="str">
        <f t="shared" si="234"/>
        <v/>
      </c>
    </row>
    <row r="1988" spans="1:32">
      <c r="A1988" s="121"/>
      <c r="B1988" s="121"/>
      <c r="C1988" s="140"/>
      <c r="D1988" s="159"/>
      <c r="E1988" s="154"/>
      <c r="F1988" s="154"/>
      <c r="G1988" s="160"/>
      <c r="H1988" s="158"/>
      <c r="I1988" s="158"/>
      <c r="J1988" s="158"/>
      <c r="K1988" s="158"/>
      <c r="L1988" s="158"/>
      <c r="M1988" s="158"/>
      <c r="N1988" s="157"/>
      <c r="O1988" s="188"/>
      <c r="P1988" s="245"/>
      <c r="Q1988" s="165" t="str">
        <f>+IF($C1988&lt;&gt;"",VLOOKUP($C1988,PRINCIPAL!$C$5:$Y$376,20,FALSE),"")</f>
        <v/>
      </c>
      <c r="R1988" s="162" t="str">
        <f>+IF($C1988&lt;&gt;"",VLOOKUP($C1988,PRINCIPAL!$C$5:$Y$376,22,FALSE),"")</f>
        <v/>
      </c>
      <c r="S1988" s="162" t="str">
        <f>+IF($C1988&lt;&gt;"",VLOOKUP($C1988,PRINCIPAL!$C$5:$Y$376,15,FALSE),"")</f>
        <v/>
      </c>
      <c r="T1988" s="255" t="str">
        <f>+IF($C1988&lt;&gt;"",VLOOKUP($C1988,PRINCIPAL!$C$5:$Y$376,9,FALSE),"")</f>
        <v/>
      </c>
      <c r="U1988" s="166" t="str">
        <f t="shared" si="233"/>
        <v/>
      </c>
      <c r="V1988" s="164" t="str">
        <f>+IF($C1988&lt;&gt;"",VLOOKUP($C1988,PRINCIPAL!$C$5:$Y$76,2,FALSE),"")</f>
        <v/>
      </c>
      <c r="W1988" t="e">
        <f>+VLOOKUP(D1988,CENTROS!$G$4:$M$93,7,FALSE)</f>
        <v>#N/A</v>
      </c>
      <c r="Y1988" t="str">
        <f t="shared" si="228"/>
        <v/>
      </c>
      <c r="Z1988" s="220" t="str">
        <f t="shared" si="229"/>
        <v/>
      </c>
      <c r="AA1988" s="220" t="str">
        <f t="shared" si="230"/>
        <v/>
      </c>
      <c r="AB1988" s="228" t="str">
        <f t="shared" si="231"/>
        <v/>
      </c>
      <c r="AC1988" s="230" t="str">
        <f t="shared" si="232"/>
        <v/>
      </c>
      <c r="AD1988" s="220"/>
      <c r="AE1988" s="220"/>
      <c r="AF1988" s="220" t="str">
        <f t="shared" si="234"/>
        <v/>
      </c>
    </row>
    <row r="1989" spans="1:32">
      <c r="A1989" s="121"/>
      <c r="B1989" s="121"/>
      <c r="C1989" s="140"/>
      <c r="D1989" s="159"/>
      <c r="E1989" s="154"/>
      <c r="F1989" s="154"/>
      <c r="G1989" s="160"/>
      <c r="H1989" s="158"/>
      <c r="I1989" s="158"/>
      <c r="J1989" s="158"/>
      <c r="K1989" s="158"/>
      <c r="L1989" s="158"/>
      <c r="M1989" s="158"/>
      <c r="N1989" s="157"/>
      <c r="O1989" s="188"/>
      <c r="P1989" s="245"/>
      <c r="Q1989" s="165" t="str">
        <f>+IF($C1989&lt;&gt;"",VLOOKUP($C1989,PRINCIPAL!$C$5:$Y$376,20,FALSE),"")</f>
        <v/>
      </c>
      <c r="R1989" s="162" t="str">
        <f>+IF($C1989&lt;&gt;"",VLOOKUP($C1989,PRINCIPAL!$C$5:$Y$376,22,FALSE),"")</f>
        <v/>
      </c>
      <c r="S1989" s="162" t="str">
        <f>+IF($C1989&lt;&gt;"",VLOOKUP($C1989,PRINCIPAL!$C$5:$Y$376,15,FALSE),"")</f>
        <v/>
      </c>
      <c r="T1989" s="255" t="str">
        <f>+IF($C1989&lt;&gt;"",VLOOKUP($C1989,PRINCIPAL!$C$5:$Y$376,9,FALSE),"")</f>
        <v/>
      </c>
      <c r="U1989" s="166" t="str">
        <f t="shared" si="233"/>
        <v/>
      </c>
      <c r="V1989" s="164" t="str">
        <f>+IF($C1989&lt;&gt;"",VLOOKUP($C1989,PRINCIPAL!$C$5:$Y$76,2,FALSE),"")</f>
        <v/>
      </c>
      <c r="W1989" t="e">
        <f>+VLOOKUP(D1989,CENTROS!$G$4:$M$93,7,FALSE)</f>
        <v>#N/A</v>
      </c>
      <c r="Y1989" t="str">
        <f t="shared" si="228"/>
        <v/>
      </c>
      <c r="Z1989" s="220" t="str">
        <f t="shared" si="229"/>
        <v/>
      </c>
      <c r="AA1989" s="220" t="str">
        <f t="shared" si="230"/>
        <v/>
      </c>
      <c r="AB1989" s="228" t="str">
        <f t="shared" si="231"/>
        <v/>
      </c>
      <c r="AC1989" s="230" t="str">
        <f t="shared" si="232"/>
        <v/>
      </c>
      <c r="AD1989" s="220"/>
      <c r="AE1989" s="220"/>
      <c r="AF1989" s="220" t="str">
        <f t="shared" si="234"/>
        <v/>
      </c>
    </row>
    <row r="1990" spans="1:32">
      <c r="A1990" s="121"/>
      <c r="B1990" s="121"/>
      <c r="C1990" s="140"/>
      <c r="D1990" s="159"/>
      <c r="E1990" s="154"/>
      <c r="F1990" s="154"/>
      <c r="G1990" s="160"/>
      <c r="H1990" s="158"/>
      <c r="I1990" s="158"/>
      <c r="J1990" s="158"/>
      <c r="K1990" s="158"/>
      <c r="L1990" s="158"/>
      <c r="M1990" s="158"/>
      <c r="N1990" s="157"/>
      <c r="O1990" s="188"/>
      <c r="P1990" s="245"/>
      <c r="Q1990" s="165" t="str">
        <f>+IF($C1990&lt;&gt;"",VLOOKUP($C1990,PRINCIPAL!$C$5:$Y$376,20,FALSE),"")</f>
        <v/>
      </c>
      <c r="R1990" s="162" t="str">
        <f>+IF($C1990&lt;&gt;"",VLOOKUP($C1990,PRINCIPAL!$C$5:$Y$376,22,FALSE),"")</f>
        <v/>
      </c>
      <c r="S1990" s="162" t="str">
        <f>+IF($C1990&lt;&gt;"",VLOOKUP($C1990,PRINCIPAL!$C$5:$Y$376,15,FALSE),"")</f>
        <v/>
      </c>
      <c r="T1990" s="255" t="str">
        <f>+IF($C1990&lt;&gt;"",VLOOKUP($C1990,PRINCIPAL!$C$5:$Y$376,9,FALSE),"")</f>
        <v/>
      </c>
      <c r="U1990" s="166" t="str">
        <f t="shared" si="233"/>
        <v/>
      </c>
      <c r="V1990" s="164" t="str">
        <f>+IF($C1990&lt;&gt;"",VLOOKUP($C1990,PRINCIPAL!$C$5:$Y$76,2,FALSE),"")</f>
        <v/>
      </c>
      <c r="W1990" t="e">
        <f>+VLOOKUP(D1990,CENTROS!$G$4:$M$93,7,FALSE)</f>
        <v>#N/A</v>
      </c>
      <c r="Y1990" t="str">
        <f t="shared" ref="Y1990:Y2053" si="235">+IF(A1990&lt;&gt;"",G1990,"")</f>
        <v/>
      </c>
      <c r="Z1990" s="220" t="str">
        <f t="shared" si="229"/>
        <v/>
      </c>
      <c r="AA1990" s="220" t="str">
        <f t="shared" si="230"/>
        <v/>
      </c>
      <c r="AB1990" s="228" t="str">
        <f t="shared" si="231"/>
        <v/>
      </c>
      <c r="AC1990" s="230" t="str">
        <f t="shared" si="232"/>
        <v/>
      </c>
      <c r="AD1990" s="220"/>
      <c r="AE1990" s="220"/>
      <c r="AF1990" s="220" t="str">
        <f t="shared" si="234"/>
        <v/>
      </c>
    </row>
    <row r="1991" spans="1:32">
      <c r="A1991" s="121"/>
      <c r="B1991" s="121"/>
      <c r="C1991" s="140"/>
      <c r="D1991" s="159"/>
      <c r="E1991" s="154"/>
      <c r="F1991" s="154"/>
      <c r="G1991" s="160"/>
      <c r="H1991" s="158"/>
      <c r="I1991" s="158"/>
      <c r="J1991" s="158"/>
      <c r="K1991" s="158"/>
      <c r="L1991" s="158"/>
      <c r="M1991" s="158"/>
      <c r="N1991" s="157"/>
      <c r="O1991" s="188"/>
      <c r="P1991" s="245"/>
      <c r="Q1991" s="165" t="str">
        <f>+IF($C1991&lt;&gt;"",VLOOKUP($C1991,PRINCIPAL!$C$5:$Y$376,20,FALSE),"")</f>
        <v/>
      </c>
      <c r="R1991" s="162" t="str">
        <f>+IF($C1991&lt;&gt;"",VLOOKUP($C1991,PRINCIPAL!$C$5:$Y$376,22,FALSE),"")</f>
        <v/>
      </c>
      <c r="S1991" s="162" t="str">
        <f>+IF($C1991&lt;&gt;"",VLOOKUP($C1991,PRINCIPAL!$C$5:$Y$376,15,FALSE),"")</f>
        <v/>
      </c>
      <c r="T1991" s="255" t="str">
        <f>+IF($C1991&lt;&gt;"",VLOOKUP($C1991,PRINCIPAL!$C$5:$Y$376,9,FALSE),"")</f>
        <v/>
      </c>
      <c r="U1991" s="166" t="str">
        <f t="shared" si="233"/>
        <v/>
      </c>
      <c r="V1991" s="164" t="str">
        <f>+IF($C1991&lt;&gt;"",VLOOKUP($C1991,PRINCIPAL!$C$5:$Y$76,2,FALSE),"")</f>
        <v/>
      </c>
      <c r="W1991" t="e">
        <f>+VLOOKUP(D1991,CENTROS!$G$4:$M$93,7,FALSE)</f>
        <v>#N/A</v>
      </c>
      <c r="Y1991" t="str">
        <f t="shared" si="235"/>
        <v/>
      </c>
      <c r="Z1991" s="220" t="str">
        <f t="shared" si="229"/>
        <v/>
      </c>
      <c r="AA1991" s="220" t="str">
        <f t="shared" si="230"/>
        <v/>
      </c>
      <c r="AB1991" s="228" t="str">
        <f t="shared" si="231"/>
        <v/>
      </c>
      <c r="AC1991" s="230" t="str">
        <f t="shared" si="232"/>
        <v/>
      </c>
      <c r="AD1991" s="220"/>
      <c r="AE1991" s="220"/>
      <c r="AF1991" s="220" t="str">
        <f t="shared" si="234"/>
        <v/>
      </c>
    </row>
    <row r="1992" spans="1:32">
      <c r="A1992" s="121"/>
      <c r="B1992" s="121"/>
      <c r="C1992" s="140"/>
      <c r="D1992" s="159"/>
      <c r="E1992" s="154"/>
      <c r="F1992" s="154"/>
      <c r="G1992" s="160"/>
      <c r="H1992" s="158"/>
      <c r="I1992" s="158"/>
      <c r="J1992" s="158"/>
      <c r="K1992" s="158"/>
      <c r="L1992" s="158"/>
      <c r="M1992" s="158"/>
      <c r="N1992" s="157"/>
      <c r="O1992" s="188"/>
      <c r="P1992" s="245"/>
      <c r="Q1992" s="165" t="str">
        <f>+IF($C1992&lt;&gt;"",VLOOKUP($C1992,PRINCIPAL!$C$5:$Y$376,20,FALSE),"")</f>
        <v/>
      </c>
      <c r="R1992" s="162" t="str">
        <f>+IF($C1992&lt;&gt;"",VLOOKUP($C1992,PRINCIPAL!$C$5:$Y$376,22,FALSE),"")</f>
        <v/>
      </c>
      <c r="S1992" s="162" t="str">
        <f>+IF($C1992&lt;&gt;"",VLOOKUP($C1992,PRINCIPAL!$C$5:$Y$376,15,FALSE),"")</f>
        <v/>
      </c>
      <c r="T1992" s="255" t="str">
        <f>+IF($C1992&lt;&gt;"",VLOOKUP($C1992,PRINCIPAL!$C$5:$Y$376,9,FALSE),"")</f>
        <v/>
      </c>
      <c r="U1992" s="166" t="str">
        <f t="shared" si="233"/>
        <v/>
      </c>
      <c r="V1992" s="164" t="str">
        <f>+IF($C1992&lt;&gt;"",VLOOKUP($C1992,PRINCIPAL!$C$5:$Y$76,2,FALSE),"")</f>
        <v/>
      </c>
      <c r="W1992" t="e">
        <f>+VLOOKUP(D1992,CENTROS!$G$4:$M$93,7,FALSE)</f>
        <v>#N/A</v>
      </c>
      <c r="Y1992" t="str">
        <f t="shared" si="235"/>
        <v/>
      </c>
      <c r="Z1992" s="220" t="str">
        <f t="shared" si="229"/>
        <v/>
      </c>
      <c r="AA1992" s="220" t="str">
        <f t="shared" si="230"/>
        <v/>
      </c>
      <c r="AB1992" s="228" t="str">
        <f t="shared" si="231"/>
        <v/>
      </c>
      <c r="AC1992" s="230" t="str">
        <f t="shared" si="232"/>
        <v/>
      </c>
      <c r="AD1992" s="220"/>
      <c r="AE1992" s="220"/>
      <c r="AF1992" s="220" t="str">
        <f t="shared" si="234"/>
        <v/>
      </c>
    </row>
    <row r="1993" spans="1:32">
      <c r="A1993" s="121"/>
      <c r="B1993" s="121"/>
      <c r="C1993" s="140"/>
      <c r="D1993" s="159"/>
      <c r="E1993" s="154"/>
      <c r="F1993" s="154"/>
      <c r="G1993" s="160"/>
      <c r="H1993" s="158"/>
      <c r="I1993" s="158"/>
      <c r="J1993" s="158"/>
      <c r="K1993" s="158"/>
      <c r="L1993" s="158"/>
      <c r="M1993" s="158"/>
      <c r="N1993" s="157"/>
      <c r="O1993" s="188"/>
      <c r="P1993" s="245"/>
      <c r="Q1993" s="165" t="str">
        <f>+IF($C1993&lt;&gt;"",VLOOKUP($C1993,PRINCIPAL!$C$5:$Y$376,20,FALSE),"")</f>
        <v/>
      </c>
      <c r="R1993" s="162" t="str">
        <f>+IF($C1993&lt;&gt;"",VLOOKUP($C1993,PRINCIPAL!$C$5:$Y$376,22,FALSE),"")</f>
        <v/>
      </c>
      <c r="S1993" s="162" t="str">
        <f>+IF($C1993&lt;&gt;"",VLOOKUP($C1993,PRINCIPAL!$C$5:$Y$376,15,FALSE),"")</f>
        <v/>
      </c>
      <c r="T1993" s="255" t="str">
        <f>+IF($C1993&lt;&gt;"",VLOOKUP($C1993,PRINCIPAL!$C$5:$Y$376,9,FALSE),"")</f>
        <v/>
      </c>
      <c r="U1993" s="166" t="str">
        <f t="shared" si="233"/>
        <v/>
      </c>
      <c r="V1993" s="164" t="str">
        <f>+IF($C1993&lt;&gt;"",VLOOKUP($C1993,PRINCIPAL!$C$5:$Y$76,2,FALSE),"")</f>
        <v/>
      </c>
      <c r="W1993" t="e">
        <f>+VLOOKUP(D1993,CENTROS!$G$4:$M$93,7,FALSE)</f>
        <v>#N/A</v>
      </c>
      <c r="Y1993" t="str">
        <f t="shared" si="235"/>
        <v/>
      </c>
      <c r="Z1993" s="220" t="str">
        <f t="shared" si="229"/>
        <v/>
      </c>
      <c r="AA1993" s="220" t="str">
        <f t="shared" si="230"/>
        <v/>
      </c>
      <c r="AB1993" s="228" t="str">
        <f t="shared" si="231"/>
        <v/>
      </c>
      <c r="AC1993" s="230" t="str">
        <f t="shared" si="232"/>
        <v/>
      </c>
      <c r="AD1993" s="220"/>
      <c r="AE1993" s="220"/>
      <c r="AF1993" s="220" t="str">
        <f t="shared" si="234"/>
        <v/>
      </c>
    </row>
    <row r="1994" spans="1:32">
      <c r="A1994" s="121"/>
      <c r="B1994" s="121"/>
      <c r="C1994" s="140"/>
      <c r="D1994" s="159"/>
      <c r="E1994" s="154"/>
      <c r="F1994" s="154"/>
      <c r="G1994" s="160"/>
      <c r="H1994" s="158"/>
      <c r="I1994" s="158"/>
      <c r="J1994" s="158"/>
      <c r="K1994" s="158"/>
      <c r="L1994" s="158"/>
      <c r="M1994" s="158"/>
      <c r="N1994" s="157"/>
      <c r="O1994" s="188"/>
      <c r="P1994" s="245"/>
      <c r="Q1994" s="165" t="str">
        <f>+IF($C1994&lt;&gt;"",VLOOKUP($C1994,PRINCIPAL!$C$5:$Y$376,20,FALSE),"")</f>
        <v/>
      </c>
      <c r="R1994" s="162" t="str">
        <f>+IF($C1994&lt;&gt;"",VLOOKUP($C1994,PRINCIPAL!$C$5:$Y$376,22,FALSE),"")</f>
        <v/>
      </c>
      <c r="S1994" s="162" t="str">
        <f>+IF($C1994&lt;&gt;"",VLOOKUP($C1994,PRINCIPAL!$C$5:$Y$376,15,FALSE),"")</f>
        <v/>
      </c>
      <c r="T1994" s="255" t="str">
        <f>+IF($C1994&lt;&gt;"",VLOOKUP($C1994,PRINCIPAL!$C$5:$Y$376,9,FALSE),"")</f>
        <v/>
      </c>
      <c r="U1994" s="166" t="str">
        <f t="shared" si="233"/>
        <v/>
      </c>
      <c r="V1994" s="164" t="str">
        <f>+IF($C1994&lt;&gt;"",VLOOKUP($C1994,PRINCIPAL!$C$5:$Y$76,2,FALSE),"")</f>
        <v/>
      </c>
      <c r="W1994" t="e">
        <f>+VLOOKUP(D1994,CENTROS!$G$4:$M$93,7,FALSE)</f>
        <v>#N/A</v>
      </c>
      <c r="Y1994" t="str">
        <f t="shared" si="235"/>
        <v/>
      </c>
      <c r="Z1994" s="220" t="str">
        <f t="shared" si="229"/>
        <v/>
      </c>
      <c r="AA1994" s="220" t="str">
        <f t="shared" si="230"/>
        <v/>
      </c>
      <c r="AB1994" s="228" t="str">
        <f t="shared" si="231"/>
        <v/>
      </c>
      <c r="AC1994" s="230" t="str">
        <f t="shared" si="232"/>
        <v/>
      </c>
      <c r="AD1994" s="220"/>
      <c r="AE1994" s="220"/>
      <c r="AF1994" s="220" t="str">
        <f t="shared" si="234"/>
        <v/>
      </c>
    </row>
    <row r="1995" spans="1:32">
      <c r="A1995" s="121"/>
      <c r="B1995" s="121"/>
      <c r="C1995" s="140"/>
      <c r="D1995" s="159"/>
      <c r="E1995" s="154"/>
      <c r="F1995" s="154"/>
      <c r="G1995" s="160"/>
      <c r="H1995" s="158"/>
      <c r="I1995" s="158"/>
      <c r="J1995" s="158"/>
      <c r="K1995" s="158"/>
      <c r="L1995" s="158"/>
      <c r="M1995" s="158"/>
      <c r="N1995" s="157"/>
      <c r="O1995" s="188"/>
      <c r="P1995" s="245"/>
      <c r="Q1995" s="165" t="str">
        <f>+IF($C1995&lt;&gt;"",VLOOKUP($C1995,PRINCIPAL!$C$5:$Y$376,20,FALSE),"")</f>
        <v/>
      </c>
      <c r="R1995" s="162" t="str">
        <f>+IF($C1995&lt;&gt;"",VLOOKUP($C1995,PRINCIPAL!$C$5:$Y$376,22,FALSE),"")</f>
        <v/>
      </c>
      <c r="S1995" s="162" t="str">
        <f>+IF($C1995&lt;&gt;"",VLOOKUP($C1995,PRINCIPAL!$C$5:$Y$376,15,FALSE),"")</f>
        <v/>
      </c>
      <c r="T1995" s="255" t="str">
        <f>+IF($C1995&lt;&gt;"",VLOOKUP($C1995,PRINCIPAL!$C$5:$Y$376,9,FALSE),"")</f>
        <v/>
      </c>
      <c r="U1995" s="166" t="str">
        <f t="shared" si="233"/>
        <v/>
      </c>
      <c r="V1995" s="164" t="str">
        <f>+IF($C1995&lt;&gt;"",VLOOKUP($C1995,PRINCIPAL!$C$5:$Y$76,2,FALSE),"")</f>
        <v/>
      </c>
      <c r="W1995" t="e">
        <f>+VLOOKUP(D1995,CENTROS!$G$4:$M$93,7,FALSE)</f>
        <v>#N/A</v>
      </c>
      <c r="Y1995" t="str">
        <f t="shared" si="235"/>
        <v/>
      </c>
      <c r="Z1995" s="220" t="str">
        <f t="shared" si="229"/>
        <v/>
      </c>
      <c r="AA1995" s="220" t="str">
        <f t="shared" si="230"/>
        <v/>
      </c>
      <c r="AB1995" s="228" t="str">
        <f t="shared" si="231"/>
        <v/>
      </c>
      <c r="AC1995" s="230" t="str">
        <f t="shared" si="232"/>
        <v/>
      </c>
      <c r="AD1995" s="220"/>
      <c r="AE1995" s="220"/>
      <c r="AF1995" s="220" t="str">
        <f t="shared" si="234"/>
        <v/>
      </c>
    </row>
    <row r="1996" spans="1:32">
      <c r="A1996" s="121"/>
      <c r="B1996" s="121"/>
      <c r="C1996" s="140"/>
      <c r="D1996" s="159"/>
      <c r="E1996" s="154"/>
      <c r="F1996" s="154"/>
      <c r="G1996" s="160"/>
      <c r="H1996" s="158"/>
      <c r="I1996" s="158"/>
      <c r="J1996" s="158"/>
      <c r="K1996" s="158"/>
      <c r="L1996" s="158"/>
      <c r="M1996" s="158"/>
      <c r="N1996" s="157"/>
      <c r="O1996" s="188"/>
      <c r="P1996" s="245"/>
      <c r="Q1996" s="165" t="str">
        <f>+IF($C1996&lt;&gt;"",VLOOKUP($C1996,PRINCIPAL!$C$5:$Y$376,20,FALSE),"")</f>
        <v/>
      </c>
      <c r="R1996" s="162" t="str">
        <f>+IF($C1996&lt;&gt;"",VLOOKUP($C1996,PRINCIPAL!$C$5:$Y$376,22,FALSE),"")</f>
        <v/>
      </c>
      <c r="S1996" s="162" t="str">
        <f>+IF($C1996&lt;&gt;"",VLOOKUP($C1996,PRINCIPAL!$C$5:$Y$376,15,FALSE),"")</f>
        <v/>
      </c>
      <c r="T1996" s="255" t="str">
        <f>+IF($C1996&lt;&gt;"",VLOOKUP($C1996,PRINCIPAL!$C$5:$Y$376,9,FALSE),"")</f>
        <v/>
      </c>
      <c r="U1996" s="166" t="str">
        <f t="shared" si="233"/>
        <v/>
      </c>
      <c r="V1996" s="164" t="str">
        <f>+IF($C1996&lt;&gt;"",VLOOKUP($C1996,PRINCIPAL!$C$5:$Y$76,2,FALSE),"")</f>
        <v/>
      </c>
      <c r="W1996" t="e">
        <f>+VLOOKUP(D1996,CENTROS!$G$4:$M$93,7,FALSE)</f>
        <v>#N/A</v>
      </c>
      <c r="Y1996" t="str">
        <f t="shared" si="235"/>
        <v/>
      </c>
      <c r="Z1996" s="220" t="str">
        <f t="shared" si="229"/>
        <v/>
      </c>
      <c r="AA1996" s="220" t="str">
        <f t="shared" si="230"/>
        <v/>
      </c>
      <c r="AB1996" s="228" t="str">
        <f t="shared" si="231"/>
        <v/>
      </c>
      <c r="AC1996" s="230" t="str">
        <f t="shared" si="232"/>
        <v/>
      </c>
      <c r="AD1996" s="220"/>
      <c r="AE1996" s="220"/>
      <c r="AF1996" s="220" t="str">
        <f t="shared" si="234"/>
        <v/>
      </c>
    </row>
    <row r="1997" spans="1:32">
      <c r="A1997" s="121"/>
      <c r="B1997" s="121"/>
      <c r="C1997" s="140"/>
      <c r="D1997" s="159"/>
      <c r="E1997" s="154"/>
      <c r="F1997" s="154"/>
      <c r="G1997" s="160"/>
      <c r="H1997" s="158"/>
      <c r="I1997" s="158"/>
      <c r="J1997" s="158"/>
      <c r="K1997" s="158"/>
      <c r="L1997" s="158"/>
      <c r="M1997" s="158"/>
      <c r="N1997" s="157"/>
      <c r="O1997" s="188"/>
      <c r="P1997" s="245"/>
      <c r="Q1997" s="165" t="str">
        <f>+IF($C1997&lt;&gt;"",VLOOKUP($C1997,PRINCIPAL!$C$5:$Y$376,20,FALSE),"")</f>
        <v/>
      </c>
      <c r="R1997" s="162" t="str">
        <f>+IF($C1997&lt;&gt;"",VLOOKUP($C1997,PRINCIPAL!$C$5:$Y$376,22,FALSE),"")</f>
        <v/>
      </c>
      <c r="S1997" s="162" t="str">
        <f>+IF($C1997&lt;&gt;"",VLOOKUP($C1997,PRINCIPAL!$C$5:$Y$376,15,FALSE),"")</f>
        <v/>
      </c>
      <c r="T1997" s="255" t="str">
        <f>+IF($C1997&lt;&gt;"",VLOOKUP($C1997,PRINCIPAL!$C$5:$Y$376,9,FALSE),"")</f>
        <v/>
      </c>
      <c r="U1997" s="166" t="str">
        <f t="shared" si="233"/>
        <v/>
      </c>
      <c r="V1997" s="164" t="str">
        <f>+IF($C1997&lt;&gt;"",VLOOKUP($C1997,PRINCIPAL!$C$5:$Y$76,2,FALSE),"")</f>
        <v/>
      </c>
      <c r="W1997" t="e">
        <f>+VLOOKUP(D1997,CENTROS!$G$4:$M$93,7,FALSE)</f>
        <v>#N/A</v>
      </c>
      <c r="Y1997" t="str">
        <f t="shared" si="235"/>
        <v/>
      </c>
      <c r="Z1997" s="220" t="str">
        <f t="shared" ref="Z1997:Z2060" si="236">+IF(A1997&lt;&gt;"",A1997,"")</f>
        <v/>
      </c>
      <c r="AA1997" s="220" t="str">
        <f t="shared" ref="AA1997:AA2060" si="237">+IF(D1997&lt;&gt;"",D1997,"")</f>
        <v/>
      </c>
      <c r="AB1997" s="228" t="str">
        <f t="shared" ref="AB1997:AB2060" si="238">+IF(B1997&lt;&gt;"",B1997,"")</f>
        <v/>
      </c>
      <c r="AC1997" s="230" t="str">
        <f t="shared" ref="AC1997:AC2060" si="239">+IF(C1997&lt;&gt;"",C1997,"")</f>
        <v/>
      </c>
      <c r="AD1997" s="220"/>
      <c r="AE1997" s="220"/>
      <c r="AF1997" s="220" t="str">
        <f t="shared" si="234"/>
        <v/>
      </c>
    </row>
    <row r="1998" spans="1:32">
      <c r="A1998" s="121"/>
      <c r="B1998" s="121"/>
      <c r="C1998" s="140"/>
      <c r="D1998" s="159"/>
      <c r="E1998" s="154"/>
      <c r="F1998" s="154"/>
      <c r="G1998" s="160"/>
      <c r="H1998" s="158"/>
      <c r="I1998" s="158"/>
      <c r="J1998" s="158"/>
      <c r="K1998" s="158"/>
      <c r="L1998" s="158"/>
      <c r="M1998" s="158"/>
      <c r="N1998" s="157"/>
      <c r="O1998" s="188"/>
      <c r="P1998" s="245"/>
      <c r="Q1998" s="165" t="str">
        <f>+IF($C1998&lt;&gt;"",VLOOKUP($C1998,PRINCIPAL!$C$5:$Y$376,20,FALSE),"")</f>
        <v/>
      </c>
      <c r="R1998" s="162" t="str">
        <f>+IF($C1998&lt;&gt;"",VLOOKUP($C1998,PRINCIPAL!$C$5:$Y$376,22,FALSE),"")</f>
        <v/>
      </c>
      <c r="S1998" s="162" t="str">
        <f>+IF($C1998&lt;&gt;"",VLOOKUP($C1998,PRINCIPAL!$C$5:$Y$376,15,FALSE),"")</f>
        <v/>
      </c>
      <c r="T1998" s="255" t="str">
        <f>+IF($C1998&lt;&gt;"",VLOOKUP($C1998,PRINCIPAL!$C$5:$Y$376,9,FALSE),"")</f>
        <v/>
      </c>
      <c r="U1998" s="166" t="str">
        <f t="shared" si="233"/>
        <v/>
      </c>
      <c r="V1998" s="164" t="str">
        <f>+IF($C1998&lt;&gt;"",VLOOKUP($C1998,PRINCIPAL!$C$5:$Y$76,2,FALSE),"")</f>
        <v/>
      </c>
      <c r="W1998" t="e">
        <f>+VLOOKUP(D1998,CENTROS!$G$4:$M$93,7,FALSE)</f>
        <v>#N/A</v>
      </c>
      <c r="Y1998" t="str">
        <f t="shared" si="235"/>
        <v/>
      </c>
      <c r="Z1998" s="220" t="str">
        <f t="shared" si="236"/>
        <v/>
      </c>
      <c r="AA1998" s="220" t="str">
        <f t="shared" si="237"/>
        <v/>
      </c>
      <c r="AB1998" s="228" t="str">
        <f t="shared" si="238"/>
        <v/>
      </c>
      <c r="AC1998" s="230" t="str">
        <f t="shared" si="239"/>
        <v/>
      </c>
      <c r="AD1998" s="220"/>
      <c r="AE1998" s="220"/>
      <c r="AF1998" s="220" t="str">
        <f t="shared" si="234"/>
        <v/>
      </c>
    </row>
    <row r="1999" spans="1:32">
      <c r="A1999" s="121"/>
      <c r="B1999" s="121"/>
      <c r="C1999" s="140"/>
      <c r="D1999" s="159"/>
      <c r="E1999" s="154"/>
      <c r="F1999" s="154"/>
      <c r="G1999" s="160"/>
      <c r="H1999" s="158"/>
      <c r="I1999" s="158"/>
      <c r="J1999" s="158"/>
      <c r="K1999" s="158"/>
      <c r="L1999" s="158"/>
      <c r="M1999" s="158"/>
      <c r="N1999" s="157"/>
      <c r="O1999" s="188"/>
      <c r="P1999" s="245"/>
      <c r="Q1999" s="165" t="str">
        <f>+IF($C1999&lt;&gt;"",VLOOKUP($C1999,PRINCIPAL!$C$5:$Y$376,20,FALSE),"")</f>
        <v/>
      </c>
      <c r="R1999" s="162" t="str">
        <f>+IF($C1999&lt;&gt;"",VLOOKUP($C1999,PRINCIPAL!$C$5:$Y$376,22,FALSE),"")</f>
        <v/>
      </c>
      <c r="S1999" s="162" t="str">
        <f>+IF($C1999&lt;&gt;"",VLOOKUP($C1999,PRINCIPAL!$C$5:$Y$376,15,FALSE),"")</f>
        <v/>
      </c>
      <c r="T1999" s="255" t="str">
        <f>+IF($C1999&lt;&gt;"",VLOOKUP($C1999,PRINCIPAL!$C$5:$Y$376,9,FALSE),"")</f>
        <v/>
      </c>
      <c r="U1999" s="166" t="str">
        <f t="shared" si="233"/>
        <v/>
      </c>
      <c r="V1999" s="164" t="str">
        <f>+IF($C1999&lt;&gt;"",VLOOKUP($C1999,PRINCIPAL!$C$5:$Y$76,2,FALSE),"")</f>
        <v/>
      </c>
      <c r="W1999" t="e">
        <f>+VLOOKUP(D1999,CENTROS!$G$4:$M$93,7,FALSE)</f>
        <v>#N/A</v>
      </c>
      <c r="Y1999" t="str">
        <f t="shared" si="235"/>
        <v/>
      </c>
      <c r="Z1999" s="220" t="str">
        <f t="shared" si="236"/>
        <v/>
      </c>
      <c r="AA1999" s="220" t="str">
        <f t="shared" si="237"/>
        <v/>
      </c>
      <c r="AB1999" s="228" t="str">
        <f t="shared" si="238"/>
        <v/>
      </c>
      <c r="AC1999" s="230" t="str">
        <f t="shared" si="239"/>
        <v/>
      </c>
      <c r="AD1999" s="220"/>
      <c r="AE1999" s="220"/>
      <c r="AF1999" s="220" t="str">
        <f t="shared" si="234"/>
        <v/>
      </c>
    </row>
    <row r="2000" spans="1:32">
      <c r="A2000" s="121"/>
      <c r="B2000" s="121"/>
      <c r="C2000" s="140"/>
      <c r="D2000" s="159"/>
      <c r="E2000" s="154"/>
      <c r="F2000" s="154"/>
      <c r="G2000" s="160"/>
      <c r="H2000" s="158"/>
      <c r="I2000" s="158"/>
      <c r="J2000" s="158"/>
      <c r="K2000" s="158"/>
      <c r="L2000" s="158"/>
      <c r="M2000" s="158"/>
      <c r="N2000" s="157"/>
      <c r="O2000" s="188"/>
      <c r="P2000" s="245"/>
      <c r="Q2000" s="165" t="str">
        <f>+IF($C2000&lt;&gt;"",VLOOKUP($C2000,PRINCIPAL!$C$5:$Y$376,20,FALSE),"")</f>
        <v/>
      </c>
      <c r="R2000" s="162" t="str">
        <f>+IF($C2000&lt;&gt;"",VLOOKUP($C2000,PRINCIPAL!$C$5:$Y$376,22,FALSE),"")</f>
        <v/>
      </c>
      <c r="S2000" s="162" t="str">
        <f>+IF($C2000&lt;&gt;"",VLOOKUP($C2000,PRINCIPAL!$C$5:$Y$376,15,FALSE),"")</f>
        <v/>
      </c>
      <c r="T2000" s="255" t="str">
        <f>+IF($C2000&lt;&gt;"",VLOOKUP($C2000,PRINCIPAL!$C$5:$Y$376,9,FALSE),"")</f>
        <v/>
      </c>
      <c r="U2000" s="166" t="str">
        <f t="shared" si="233"/>
        <v/>
      </c>
      <c r="V2000" s="164" t="str">
        <f>+IF($C2000&lt;&gt;"",VLOOKUP($C2000,PRINCIPAL!$C$5:$Y$76,2,FALSE),"")</f>
        <v/>
      </c>
      <c r="W2000" t="e">
        <f>+VLOOKUP(D2000,CENTROS!$G$4:$M$93,7,FALSE)</f>
        <v>#N/A</v>
      </c>
      <c r="Y2000" t="str">
        <f t="shared" si="235"/>
        <v/>
      </c>
      <c r="Z2000" s="220" t="str">
        <f t="shared" si="236"/>
        <v/>
      </c>
      <c r="AA2000" s="220" t="str">
        <f t="shared" si="237"/>
        <v/>
      </c>
      <c r="AB2000" s="228" t="str">
        <f t="shared" si="238"/>
        <v/>
      </c>
      <c r="AC2000" s="230" t="str">
        <f t="shared" si="239"/>
        <v/>
      </c>
      <c r="AD2000" s="220"/>
      <c r="AE2000" s="220"/>
      <c r="AF2000" s="220" t="str">
        <f t="shared" si="234"/>
        <v/>
      </c>
    </row>
    <row r="2001" spans="1:32">
      <c r="A2001" s="121"/>
      <c r="B2001" s="121"/>
      <c r="C2001" s="140"/>
      <c r="D2001" s="159"/>
      <c r="E2001" s="154"/>
      <c r="F2001" s="154"/>
      <c r="G2001" s="160"/>
      <c r="H2001" s="158"/>
      <c r="I2001" s="158"/>
      <c r="J2001" s="158"/>
      <c r="K2001" s="158"/>
      <c r="L2001" s="158"/>
      <c r="M2001" s="158"/>
      <c r="N2001" s="157"/>
      <c r="O2001" s="188"/>
      <c r="P2001" s="245"/>
      <c r="Q2001" s="165" t="str">
        <f>+IF($C2001&lt;&gt;"",VLOOKUP($C2001,PRINCIPAL!$C$5:$Y$376,20,FALSE),"")</f>
        <v/>
      </c>
      <c r="R2001" s="162" t="str">
        <f>+IF($C2001&lt;&gt;"",VLOOKUP($C2001,PRINCIPAL!$C$5:$Y$376,22,FALSE),"")</f>
        <v/>
      </c>
      <c r="S2001" s="162" t="str">
        <f>+IF($C2001&lt;&gt;"",VLOOKUP($C2001,PRINCIPAL!$C$5:$Y$376,15,FALSE),"")</f>
        <v/>
      </c>
      <c r="T2001" s="255" t="str">
        <f>+IF($C2001&lt;&gt;"",VLOOKUP($C2001,PRINCIPAL!$C$5:$Y$376,9,FALSE),"")</f>
        <v/>
      </c>
      <c r="U2001" s="166" t="str">
        <f t="shared" si="233"/>
        <v/>
      </c>
      <c r="V2001" s="164" t="str">
        <f>+IF($C2001&lt;&gt;"",VLOOKUP($C2001,PRINCIPAL!$C$5:$Y$76,2,FALSE),"")</f>
        <v/>
      </c>
      <c r="W2001" t="e">
        <f>+VLOOKUP(D2001,CENTROS!$G$4:$M$93,7,FALSE)</f>
        <v>#N/A</v>
      </c>
      <c r="Y2001" t="str">
        <f t="shared" si="235"/>
        <v/>
      </c>
      <c r="Z2001" s="220" t="str">
        <f t="shared" si="236"/>
        <v/>
      </c>
      <c r="AA2001" s="220" t="str">
        <f t="shared" si="237"/>
        <v/>
      </c>
      <c r="AB2001" s="228" t="str">
        <f t="shared" si="238"/>
        <v/>
      </c>
      <c r="AC2001" s="230" t="str">
        <f t="shared" si="239"/>
        <v/>
      </c>
      <c r="AD2001" s="220"/>
      <c r="AE2001" s="220"/>
      <c r="AF2001" s="220" t="str">
        <f t="shared" si="234"/>
        <v/>
      </c>
    </row>
    <row r="2002" spans="1:32">
      <c r="A2002" s="121"/>
      <c r="B2002" s="121"/>
      <c r="C2002" s="140"/>
      <c r="D2002" s="159"/>
      <c r="E2002" s="154"/>
      <c r="F2002" s="154"/>
      <c r="G2002" s="160"/>
      <c r="H2002" s="158"/>
      <c r="I2002" s="158"/>
      <c r="J2002" s="158"/>
      <c r="K2002" s="158"/>
      <c r="L2002" s="158"/>
      <c r="M2002" s="158"/>
      <c r="N2002" s="157"/>
      <c r="O2002" s="188"/>
      <c r="P2002" s="245"/>
      <c r="Q2002" s="165" t="str">
        <f>+IF($C2002&lt;&gt;"",VLOOKUP($C2002,PRINCIPAL!$C$5:$Y$376,20,FALSE),"")</f>
        <v/>
      </c>
      <c r="R2002" s="162" t="str">
        <f>+IF($C2002&lt;&gt;"",VLOOKUP($C2002,PRINCIPAL!$C$5:$Y$376,22,FALSE),"")</f>
        <v/>
      </c>
      <c r="S2002" s="162" t="str">
        <f>+IF($C2002&lt;&gt;"",VLOOKUP($C2002,PRINCIPAL!$C$5:$Y$376,15,FALSE),"")</f>
        <v/>
      </c>
      <c r="T2002" s="255" t="str">
        <f>+IF($C2002&lt;&gt;"",VLOOKUP($C2002,PRINCIPAL!$C$5:$Y$376,9,FALSE),"")</f>
        <v/>
      </c>
      <c r="U2002" s="166" t="str">
        <f t="shared" si="233"/>
        <v/>
      </c>
      <c r="V2002" s="164" t="str">
        <f>+IF($C2002&lt;&gt;"",VLOOKUP($C2002,PRINCIPAL!$C$5:$Y$76,2,FALSE),"")</f>
        <v/>
      </c>
      <c r="W2002" t="e">
        <f>+VLOOKUP(D2002,CENTROS!$G$4:$M$93,7,FALSE)</f>
        <v>#N/A</v>
      </c>
      <c r="Y2002" t="str">
        <f t="shared" si="235"/>
        <v/>
      </c>
      <c r="Z2002" s="220" t="str">
        <f t="shared" si="236"/>
        <v/>
      </c>
      <c r="AA2002" s="220" t="str">
        <f t="shared" si="237"/>
        <v/>
      </c>
      <c r="AB2002" s="228" t="str">
        <f t="shared" si="238"/>
        <v/>
      </c>
      <c r="AC2002" s="230" t="str">
        <f t="shared" si="239"/>
        <v/>
      </c>
      <c r="AD2002" s="220"/>
      <c r="AE2002" s="220"/>
      <c r="AF2002" s="220" t="str">
        <f t="shared" si="234"/>
        <v/>
      </c>
    </row>
    <row r="2003" spans="1:32">
      <c r="A2003" s="121"/>
      <c r="B2003" s="121"/>
      <c r="C2003" s="140"/>
      <c r="D2003" s="159"/>
      <c r="E2003" s="154"/>
      <c r="F2003" s="154"/>
      <c r="G2003" s="160"/>
      <c r="H2003" s="158"/>
      <c r="I2003" s="158"/>
      <c r="J2003" s="158"/>
      <c r="K2003" s="158"/>
      <c r="L2003" s="158"/>
      <c r="M2003" s="158"/>
      <c r="N2003" s="157"/>
      <c r="O2003" s="188"/>
      <c r="P2003" s="245"/>
      <c r="Q2003" s="165" t="str">
        <f>+IF($C2003&lt;&gt;"",VLOOKUP($C2003,PRINCIPAL!$C$5:$Y$376,20,FALSE),"")</f>
        <v/>
      </c>
      <c r="R2003" s="162" t="str">
        <f>+IF($C2003&lt;&gt;"",VLOOKUP($C2003,PRINCIPAL!$C$5:$Y$376,22,FALSE),"")</f>
        <v/>
      </c>
      <c r="S2003" s="162" t="str">
        <f>+IF($C2003&lt;&gt;"",VLOOKUP($C2003,PRINCIPAL!$C$5:$Y$376,15,FALSE),"")</f>
        <v/>
      </c>
      <c r="T2003" s="255" t="str">
        <f>+IF($C2003&lt;&gt;"",VLOOKUP($C2003,PRINCIPAL!$C$5:$Y$376,9,FALSE),"")</f>
        <v/>
      </c>
      <c r="U2003" s="166" t="str">
        <f t="shared" si="233"/>
        <v/>
      </c>
      <c r="V2003" s="164" t="str">
        <f>+IF($C2003&lt;&gt;"",VLOOKUP($C2003,PRINCIPAL!$C$5:$Y$76,2,FALSE),"")</f>
        <v/>
      </c>
      <c r="W2003" t="e">
        <f>+VLOOKUP(D2003,CENTROS!$G$4:$M$93,7,FALSE)</f>
        <v>#N/A</v>
      </c>
      <c r="Y2003" t="str">
        <f t="shared" si="235"/>
        <v/>
      </c>
      <c r="Z2003" s="220" t="str">
        <f t="shared" si="236"/>
        <v/>
      </c>
      <c r="AA2003" s="220" t="str">
        <f t="shared" si="237"/>
        <v/>
      </c>
      <c r="AB2003" s="228" t="str">
        <f t="shared" si="238"/>
        <v/>
      </c>
      <c r="AC2003" s="230" t="str">
        <f t="shared" si="239"/>
        <v/>
      </c>
      <c r="AD2003" s="220"/>
      <c r="AE2003" s="220"/>
      <c r="AF2003" s="220" t="str">
        <f t="shared" si="234"/>
        <v/>
      </c>
    </row>
    <row r="2004" spans="1:32">
      <c r="A2004" s="121"/>
      <c r="B2004" s="121"/>
      <c r="C2004" s="140"/>
      <c r="D2004" s="159"/>
      <c r="E2004" s="154"/>
      <c r="F2004" s="154"/>
      <c r="G2004" s="160"/>
      <c r="H2004" s="158"/>
      <c r="I2004" s="158"/>
      <c r="J2004" s="158"/>
      <c r="K2004" s="158"/>
      <c r="L2004" s="158"/>
      <c r="M2004" s="158"/>
      <c r="N2004" s="157"/>
      <c r="O2004" s="188"/>
      <c r="P2004" s="245"/>
      <c r="Q2004" s="165" t="str">
        <f>+IF($C2004&lt;&gt;"",VLOOKUP($C2004,PRINCIPAL!$C$5:$Y$376,20,FALSE),"")</f>
        <v/>
      </c>
      <c r="R2004" s="162" t="str">
        <f>+IF($C2004&lt;&gt;"",VLOOKUP($C2004,PRINCIPAL!$C$5:$Y$376,22,FALSE),"")</f>
        <v/>
      </c>
      <c r="S2004" s="162" t="str">
        <f>+IF($C2004&lt;&gt;"",VLOOKUP($C2004,PRINCIPAL!$C$5:$Y$376,15,FALSE),"")</f>
        <v/>
      </c>
      <c r="T2004" s="255" t="str">
        <f>+IF($C2004&lt;&gt;"",VLOOKUP($C2004,PRINCIPAL!$C$5:$Y$376,9,FALSE),"")</f>
        <v/>
      </c>
      <c r="U2004" s="166" t="str">
        <f t="shared" si="233"/>
        <v/>
      </c>
      <c r="V2004" s="164" t="str">
        <f>+IF($C2004&lt;&gt;"",VLOOKUP($C2004,PRINCIPAL!$C$5:$Y$76,2,FALSE),"")</f>
        <v/>
      </c>
      <c r="W2004" t="e">
        <f>+VLOOKUP(D2004,CENTROS!$G$4:$M$93,7,FALSE)</f>
        <v>#N/A</v>
      </c>
      <c r="Y2004" t="str">
        <f t="shared" si="235"/>
        <v/>
      </c>
      <c r="Z2004" s="220" t="str">
        <f t="shared" si="236"/>
        <v/>
      </c>
      <c r="AA2004" s="220" t="str">
        <f t="shared" si="237"/>
        <v/>
      </c>
      <c r="AB2004" s="228" t="str">
        <f t="shared" si="238"/>
        <v/>
      </c>
      <c r="AC2004" s="230" t="str">
        <f t="shared" si="239"/>
        <v/>
      </c>
      <c r="AD2004" s="220"/>
      <c r="AE2004" s="220"/>
      <c r="AF2004" s="220" t="str">
        <f t="shared" si="234"/>
        <v/>
      </c>
    </row>
    <row r="2005" spans="1:32">
      <c r="A2005" s="121"/>
      <c r="B2005" s="121"/>
      <c r="C2005" s="140"/>
      <c r="D2005" s="159"/>
      <c r="E2005" s="154"/>
      <c r="F2005" s="154"/>
      <c r="G2005" s="160"/>
      <c r="H2005" s="158"/>
      <c r="I2005" s="158"/>
      <c r="J2005" s="158"/>
      <c r="K2005" s="158"/>
      <c r="L2005" s="158"/>
      <c r="M2005" s="158"/>
      <c r="N2005" s="157"/>
      <c r="O2005" s="188"/>
      <c r="P2005" s="245"/>
      <c r="Q2005" s="165" t="str">
        <f>+IF($C2005&lt;&gt;"",VLOOKUP($C2005,PRINCIPAL!$C$5:$Y$376,20,FALSE),"")</f>
        <v/>
      </c>
      <c r="R2005" s="162" t="str">
        <f>+IF($C2005&lt;&gt;"",VLOOKUP($C2005,PRINCIPAL!$C$5:$Y$376,22,FALSE),"")</f>
        <v/>
      </c>
      <c r="S2005" s="162" t="str">
        <f>+IF($C2005&lt;&gt;"",VLOOKUP($C2005,PRINCIPAL!$C$5:$Y$376,15,FALSE),"")</f>
        <v/>
      </c>
      <c r="T2005" s="255" t="str">
        <f>+IF($C2005&lt;&gt;"",VLOOKUP($C2005,PRINCIPAL!$C$5:$Y$376,9,FALSE),"")</f>
        <v/>
      </c>
      <c r="U2005" s="166" t="str">
        <f t="shared" si="233"/>
        <v/>
      </c>
      <c r="V2005" s="164" t="str">
        <f>+IF($C2005&lt;&gt;"",VLOOKUP($C2005,PRINCIPAL!$C$5:$Y$76,2,FALSE),"")</f>
        <v/>
      </c>
      <c r="W2005" t="e">
        <f>+VLOOKUP(D2005,CENTROS!$G$4:$M$93,7,FALSE)</f>
        <v>#N/A</v>
      </c>
      <c r="Y2005" t="str">
        <f t="shared" si="235"/>
        <v/>
      </c>
      <c r="Z2005" s="220" t="str">
        <f t="shared" si="236"/>
        <v/>
      </c>
      <c r="AA2005" s="220" t="str">
        <f t="shared" si="237"/>
        <v/>
      </c>
      <c r="AB2005" s="228" t="str">
        <f t="shared" si="238"/>
        <v/>
      </c>
      <c r="AC2005" s="230" t="str">
        <f t="shared" si="239"/>
        <v/>
      </c>
      <c r="AD2005" s="220"/>
      <c r="AE2005" s="220"/>
      <c r="AF2005" s="220" t="str">
        <f t="shared" si="234"/>
        <v/>
      </c>
    </row>
    <row r="2006" spans="1:32">
      <c r="A2006" s="121"/>
      <c r="B2006" s="121"/>
      <c r="C2006" s="140"/>
      <c r="D2006" s="159"/>
      <c r="E2006" s="154"/>
      <c r="F2006" s="154"/>
      <c r="G2006" s="160"/>
      <c r="H2006" s="158"/>
      <c r="I2006" s="158"/>
      <c r="J2006" s="158"/>
      <c r="K2006" s="158"/>
      <c r="L2006" s="158"/>
      <c r="M2006" s="158"/>
      <c r="N2006" s="157"/>
      <c r="O2006" s="188"/>
      <c r="P2006" s="245"/>
      <c r="Q2006" s="165" t="str">
        <f>+IF($C2006&lt;&gt;"",VLOOKUP($C2006,PRINCIPAL!$C$5:$Y$376,20,FALSE),"")</f>
        <v/>
      </c>
      <c r="R2006" s="162" t="str">
        <f>+IF($C2006&lt;&gt;"",VLOOKUP($C2006,PRINCIPAL!$C$5:$Y$376,22,FALSE),"")</f>
        <v/>
      </c>
      <c r="S2006" s="162" t="str">
        <f>+IF($C2006&lt;&gt;"",VLOOKUP($C2006,PRINCIPAL!$C$5:$Y$376,15,FALSE),"")</f>
        <v/>
      </c>
      <c r="T2006" s="255" t="str">
        <f>+IF($C2006&lt;&gt;"",VLOOKUP($C2006,PRINCIPAL!$C$5:$Y$376,9,FALSE),"")</f>
        <v/>
      </c>
      <c r="U2006" s="166" t="str">
        <f t="shared" si="233"/>
        <v/>
      </c>
      <c r="V2006" s="164" t="str">
        <f>+IF($C2006&lt;&gt;"",VLOOKUP($C2006,PRINCIPAL!$C$5:$Y$76,2,FALSE),"")</f>
        <v/>
      </c>
      <c r="W2006" t="e">
        <f>+VLOOKUP(D2006,CENTROS!$G$4:$M$93,7,FALSE)</f>
        <v>#N/A</v>
      </c>
      <c r="Y2006" t="str">
        <f t="shared" si="235"/>
        <v/>
      </c>
      <c r="Z2006" s="220" t="str">
        <f t="shared" si="236"/>
        <v/>
      </c>
      <c r="AA2006" s="220" t="str">
        <f t="shared" si="237"/>
        <v/>
      </c>
      <c r="AB2006" s="228" t="str">
        <f t="shared" si="238"/>
        <v/>
      </c>
      <c r="AC2006" s="230" t="str">
        <f t="shared" si="239"/>
        <v/>
      </c>
      <c r="AD2006" s="220"/>
      <c r="AE2006" s="220"/>
      <c r="AF2006" s="220" t="str">
        <f t="shared" si="234"/>
        <v/>
      </c>
    </row>
    <row r="2007" spans="1:32">
      <c r="A2007" s="121"/>
      <c r="B2007" s="121"/>
      <c r="C2007" s="140"/>
      <c r="D2007" s="159"/>
      <c r="E2007" s="154"/>
      <c r="F2007" s="154"/>
      <c r="G2007" s="160"/>
      <c r="H2007" s="158"/>
      <c r="I2007" s="158"/>
      <c r="J2007" s="158"/>
      <c r="K2007" s="158"/>
      <c r="L2007" s="158"/>
      <c r="M2007" s="158"/>
      <c r="N2007" s="157"/>
      <c r="O2007" s="188"/>
      <c r="P2007" s="245"/>
      <c r="Q2007" s="165" t="str">
        <f>+IF($C2007&lt;&gt;"",VLOOKUP($C2007,PRINCIPAL!$C$5:$Y$376,20,FALSE),"")</f>
        <v/>
      </c>
      <c r="R2007" s="162" t="str">
        <f>+IF($C2007&lt;&gt;"",VLOOKUP($C2007,PRINCIPAL!$C$5:$Y$376,22,FALSE),"")</f>
        <v/>
      </c>
      <c r="S2007" s="162" t="str">
        <f>+IF($C2007&lt;&gt;"",VLOOKUP($C2007,PRINCIPAL!$C$5:$Y$376,15,FALSE),"")</f>
        <v/>
      </c>
      <c r="T2007" s="255" t="str">
        <f>+IF($C2007&lt;&gt;"",VLOOKUP($C2007,PRINCIPAL!$C$5:$Y$376,9,FALSE),"")</f>
        <v/>
      </c>
      <c r="U2007" s="166" t="str">
        <f t="shared" si="233"/>
        <v/>
      </c>
      <c r="V2007" s="164" t="str">
        <f>+IF($C2007&lt;&gt;"",VLOOKUP($C2007,PRINCIPAL!$C$5:$Y$76,2,FALSE),"")</f>
        <v/>
      </c>
      <c r="W2007" t="e">
        <f>+VLOOKUP(D2007,CENTROS!$G$4:$M$93,7,FALSE)</f>
        <v>#N/A</v>
      </c>
      <c r="Y2007" t="str">
        <f t="shared" si="235"/>
        <v/>
      </c>
      <c r="Z2007" s="220" t="str">
        <f t="shared" si="236"/>
        <v/>
      </c>
      <c r="AA2007" s="220" t="str">
        <f t="shared" si="237"/>
        <v/>
      </c>
      <c r="AB2007" s="228" t="str">
        <f t="shared" si="238"/>
        <v/>
      </c>
      <c r="AC2007" s="230" t="str">
        <f t="shared" si="239"/>
        <v/>
      </c>
      <c r="AD2007" s="220"/>
      <c r="AE2007" s="220"/>
      <c r="AF2007" s="220" t="str">
        <f t="shared" si="234"/>
        <v/>
      </c>
    </row>
    <row r="2008" spans="1:32">
      <c r="A2008" s="121"/>
      <c r="B2008" s="121"/>
      <c r="C2008" s="140"/>
      <c r="D2008" s="159"/>
      <c r="E2008" s="154"/>
      <c r="F2008" s="154"/>
      <c r="G2008" s="160"/>
      <c r="H2008" s="158"/>
      <c r="I2008" s="158"/>
      <c r="J2008" s="158"/>
      <c r="K2008" s="158"/>
      <c r="L2008" s="158"/>
      <c r="M2008" s="158"/>
      <c r="N2008" s="157"/>
      <c r="O2008" s="188"/>
      <c r="P2008" s="245"/>
      <c r="Q2008" s="165" t="str">
        <f>+IF($C2008&lt;&gt;"",VLOOKUP($C2008,PRINCIPAL!$C$5:$Y$376,20,FALSE),"")</f>
        <v/>
      </c>
      <c r="R2008" s="162" t="str">
        <f>+IF($C2008&lt;&gt;"",VLOOKUP($C2008,PRINCIPAL!$C$5:$Y$376,22,FALSE),"")</f>
        <v/>
      </c>
      <c r="S2008" s="162" t="str">
        <f>+IF($C2008&lt;&gt;"",VLOOKUP($C2008,PRINCIPAL!$C$5:$Y$376,15,FALSE),"")</f>
        <v/>
      </c>
      <c r="T2008" s="255" t="str">
        <f>+IF($C2008&lt;&gt;"",VLOOKUP($C2008,PRINCIPAL!$C$5:$Y$376,9,FALSE),"")</f>
        <v/>
      </c>
      <c r="U2008" s="166" t="str">
        <f t="shared" si="233"/>
        <v/>
      </c>
      <c r="V2008" s="164" t="str">
        <f>+IF($C2008&lt;&gt;"",VLOOKUP($C2008,PRINCIPAL!$C$5:$Y$76,2,FALSE),"")</f>
        <v/>
      </c>
      <c r="W2008" t="e">
        <f>+VLOOKUP(D2008,CENTROS!$G$4:$M$93,7,FALSE)</f>
        <v>#N/A</v>
      </c>
      <c r="Y2008" t="str">
        <f t="shared" si="235"/>
        <v/>
      </c>
      <c r="Z2008" s="220" t="str">
        <f t="shared" si="236"/>
        <v/>
      </c>
      <c r="AA2008" s="220" t="str">
        <f t="shared" si="237"/>
        <v/>
      </c>
      <c r="AB2008" s="228" t="str">
        <f t="shared" si="238"/>
        <v/>
      </c>
      <c r="AC2008" s="230" t="str">
        <f t="shared" si="239"/>
        <v/>
      </c>
      <c r="AD2008" s="220"/>
      <c r="AE2008" s="220"/>
      <c r="AF2008" s="220" t="str">
        <f t="shared" si="234"/>
        <v/>
      </c>
    </row>
    <row r="2009" spans="1:32">
      <c r="A2009" s="121"/>
      <c r="B2009" s="121"/>
      <c r="C2009" s="140"/>
      <c r="D2009" s="159"/>
      <c r="E2009" s="154"/>
      <c r="F2009" s="154"/>
      <c r="G2009" s="160"/>
      <c r="H2009" s="158"/>
      <c r="I2009" s="158"/>
      <c r="J2009" s="158"/>
      <c r="K2009" s="158"/>
      <c r="L2009" s="158"/>
      <c r="M2009" s="158"/>
      <c r="N2009" s="157"/>
      <c r="O2009" s="188"/>
      <c r="P2009" s="245"/>
      <c r="Q2009" s="165" t="str">
        <f>+IF($C2009&lt;&gt;"",VLOOKUP($C2009,PRINCIPAL!$C$5:$Y$376,20,FALSE),"")</f>
        <v/>
      </c>
      <c r="R2009" s="162" t="str">
        <f>+IF($C2009&lt;&gt;"",VLOOKUP($C2009,PRINCIPAL!$C$5:$Y$376,22,FALSE),"")</f>
        <v/>
      </c>
      <c r="S2009" s="162" t="str">
        <f>+IF($C2009&lt;&gt;"",VLOOKUP($C2009,PRINCIPAL!$C$5:$Y$376,15,FALSE),"")</f>
        <v/>
      </c>
      <c r="T2009" s="255" t="str">
        <f>+IF($C2009&lt;&gt;"",VLOOKUP($C2009,PRINCIPAL!$C$5:$Y$376,9,FALSE),"")</f>
        <v/>
      </c>
      <c r="U2009" s="166" t="str">
        <f t="shared" si="233"/>
        <v/>
      </c>
      <c r="V2009" s="164" t="str">
        <f>+IF($C2009&lt;&gt;"",VLOOKUP($C2009,PRINCIPAL!$C$5:$Y$76,2,FALSE),"")</f>
        <v/>
      </c>
      <c r="W2009" t="e">
        <f>+VLOOKUP(D2009,CENTROS!$G$4:$M$93,7,FALSE)</f>
        <v>#N/A</v>
      </c>
      <c r="Y2009" t="str">
        <f t="shared" si="235"/>
        <v/>
      </c>
      <c r="Z2009" s="220" t="str">
        <f t="shared" si="236"/>
        <v/>
      </c>
      <c r="AA2009" s="220" t="str">
        <f t="shared" si="237"/>
        <v/>
      </c>
      <c r="AB2009" s="228" t="str">
        <f t="shared" si="238"/>
        <v/>
      </c>
      <c r="AC2009" s="230" t="str">
        <f t="shared" si="239"/>
        <v/>
      </c>
      <c r="AD2009" s="220"/>
      <c r="AE2009" s="220"/>
      <c r="AF2009" s="220" t="str">
        <f t="shared" si="234"/>
        <v/>
      </c>
    </row>
    <row r="2010" spans="1:32">
      <c r="A2010" s="121"/>
      <c r="B2010" s="121"/>
      <c r="C2010" s="140"/>
      <c r="D2010" s="159"/>
      <c r="E2010" s="154"/>
      <c r="F2010" s="154"/>
      <c r="G2010" s="160"/>
      <c r="H2010" s="158"/>
      <c r="I2010" s="158"/>
      <c r="J2010" s="158"/>
      <c r="K2010" s="158"/>
      <c r="L2010" s="158"/>
      <c r="M2010" s="158"/>
      <c r="N2010" s="157"/>
      <c r="O2010" s="188"/>
      <c r="P2010" s="245"/>
      <c r="Q2010" s="165" t="str">
        <f>+IF($C2010&lt;&gt;"",VLOOKUP($C2010,PRINCIPAL!$C$5:$Y$376,20,FALSE),"")</f>
        <v/>
      </c>
      <c r="R2010" s="162" t="str">
        <f>+IF($C2010&lt;&gt;"",VLOOKUP($C2010,PRINCIPAL!$C$5:$Y$376,22,FALSE),"")</f>
        <v/>
      </c>
      <c r="S2010" s="162" t="str">
        <f>+IF($C2010&lt;&gt;"",VLOOKUP($C2010,PRINCIPAL!$C$5:$Y$376,15,FALSE),"")</f>
        <v/>
      </c>
      <c r="T2010" s="255" t="str">
        <f>+IF($C2010&lt;&gt;"",VLOOKUP($C2010,PRINCIPAL!$C$5:$Y$376,9,FALSE),"")</f>
        <v/>
      </c>
      <c r="U2010" s="166" t="str">
        <f t="shared" si="233"/>
        <v/>
      </c>
      <c r="V2010" s="164" t="str">
        <f>+IF($C2010&lt;&gt;"",VLOOKUP($C2010,PRINCIPAL!$C$5:$Y$76,2,FALSE),"")</f>
        <v/>
      </c>
      <c r="W2010" t="e">
        <f>+VLOOKUP(D2010,CENTROS!$G$4:$M$93,7,FALSE)</f>
        <v>#N/A</v>
      </c>
      <c r="Y2010" t="str">
        <f t="shared" si="235"/>
        <v/>
      </c>
      <c r="Z2010" s="220" t="str">
        <f t="shared" si="236"/>
        <v/>
      </c>
      <c r="AA2010" s="220" t="str">
        <f t="shared" si="237"/>
        <v/>
      </c>
      <c r="AB2010" s="228" t="str">
        <f t="shared" si="238"/>
        <v/>
      </c>
      <c r="AC2010" s="230" t="str">
        <f t="shared" si="239"/>
        <v/>
      </c>
      <c r="AD2010" s="220"/>
      <c r="AE2010" s="220"/>
      <c r="AF2010" s="220" t="str">
        <f t="shared" si="234"/>
        <v/>
      </c>
    </row>
    <row r="2011" spans="1:32">
      <c r="A2011" s="121"/>
      <c r="B2011" s="121"/>
      <c r="C2011" s="140"/>
      <c r="D2011" s="159"/>
      <c r="E2011" s="154"/>
      <c r="F2011" s="154"/>
      <c r="G2011" s="160"/>
      <c r="H2011" s="158"/>
      <c r="I2011" s="158"/>
      <c r="J2011" s="158"/>
      <c r="K2011" s="158"/>
      <c r="L2011" s="158"/>
      <c r="M2011" s="158"/>
      <c r="N2011" s="157"/>
      <c r="O2011" s="188"/>
      <c r="P2011" s="245"/>
      <c r="Q2011" s="165" t="str">
        <f>+IF($C2011&lt;&gt;"",VLOOKUP($C2011,PRINCIPAL!$C$5:$Y$376,20,FALSE),"")</f>
        <v/>
      </c>
      <c r="R2011" s="162" t="str">
        <f>+IF($C2011&lt;&gt;"",VLOOKUP($C2011,PRINCIPAL!$C$5:$Y$376,22,FALSE),"")</f>
        <v/>
      </c>
      <c r="S2011" s="162" t="str">
        <f>+IF($C2011&lt;&gt;"",VLOOKUP($C2011,PRINCIPAL!$C$5:$Y$376,15,FALSE),"")</f>
        <v/>
      </c>
      <c r="T2011" s="255" t="str">
        <f>+IF($C2011&lt;&gt;"",VLOOKUP($C2011,PRINCIPAL!$C$5:$Y$376,9,FALSE),"")</f>
        <v/>
      </c>
      <c r="U2011" s="166" t="str">
        <f t="shared" si="233"/>
        <v/>
      </c>
      <c r="V2011" s="164" t="str">
        <f>+IF($C2011&lt;&gt;"",VLOOKUP($C2011,PRINCIPAL!$C$5:$Y$76,2,FALSE),"")</f>
        <v/>
      </c>
      <c r="W2011" t="e">
        <f>+VLOOKUP(D2011,CENTROS!$G$4:$M$93,7,FALSE)</f>
        <v>#N/A</v>
      </c>
      <c r="Y2011" t="str">
        <f t="shared" si="235"/>
        <v/>
      </c>
      <c r="Z2011" s="220" t="str">
        <f t="shared" si="236"/>
        <v/>
      </c>
      <c r="AA2011" s="220" t="str">
        <f t="shared" si="237"/>
        <v/>
      </c>
      <c r="AB2011" s="228" t="str">
        <f t="shared" si="238"/>
        <v/>
      </c>
      <c r="AC2011" s="230" t="str">
        <f t="shared" si="239"/>
        <v/>
      </c>
      <c r="AD2011" s="220"/>
      <c r="AE2011" s="220"/>
      <c r="AF2011" s="220" t="str">
        <f t="shared" si="234"/>
        <v/>
      </c>
    </row>
    <row r="2012" spans="1:32">
      <c r="A2012" s="121"/>
      <c r="B2012" s="121"/>
      <c r="C2012" s="140"/>
      <c r="D2012" s="159"/>
      <c r="E2012" s="154"/>
      <c r="F2012" s="154"/>
      <c r="G2012" s="160"/>
      <c r="H2012" s="158"/>
      <c r="I2012" s="158"/>
      <c r="J2012" s="158"/>
      <c r="K2012" s="158"/>
      <c r="L2012" s="158"/>
      <c r="M2012" s="158"/>
      <c r="N2012" s="157"/>
      <c r="O2012" s="188"/>
      <c r="P2012" s="245"/>
      <c r="Q2012" s="165" t="str">
        <f>+IF($C2012&lt;&gt;"",VLOOKUP($C2012,PRINCIPAL!$C$5:$Y$376,20,FALSE),"")</f>
        <v/>
      </c>
      <c r="R2012" s="162" t="str">
        <f>+IF($C2012&lt;&gt;"",VLOOKUP($C2012,PRINCIPAL!$C$5:$Y$376,22,FALSE),"")</f>
        <v/>
      </c>
      <c r="S2012" s="162" t="str">
        <f>+IF($C2012&lt;&gt;"",VLOOKUP($C2012,PRINCIPAL!$C$5:$Y$376,15,FALSE),"")</f>
        <v/>
      </c>
      <c r="T2012" s="255" t="str">
        <f>+IF($C2012&lt;&gt;"",VLOOKUP($C2012,PRINCIPAL!$C$5:$Y$376,9,FALSE),"")</f>
        <v/>
      </c>
      <c r="U2012" s="166" t="str">
        <f t="shared" si="233"/>
        <v/>
      </c>
      <c r="V2012" s="164" t="str">
        <f>+IF($C2012&lt;&gt;"",VLOOKUP($C2012,PRINCIPAL!$C$5:$Y$76,2,FALSE),"")</f>
        <v/>
      </c>
      <c r="W2012" t="e">
        <f>+VLOOKUP(D2012,CENTROS!$G$4:$M$93,7,FALSE)</f>
        <v>#N/A</v>
      </c>
      <c r="Y2012" t="str">
        <f t="shared" si="235"/>
        <v/>
      </c>
      <c r="Z2012" s="220" t="str">
        <f t="shared" si="236"/>
        <v/>
      </c>
      <c r="AA2012" s="220" t="str">
        <f t="shared" si="237"/>
        <v/>
      </c>
      <c r="AB2012" s="228" t="str">
        <f t="shared" si="238"/>
        <v/>
      </c>
      <c r="AC2012" s="230" t="str">
        <f t="shared" si="239"/>
        <v/>
      </c>
      <c r="AD2012" s="220"/>
      <c r="AE2012" s="220"/>
      <c r="AF2012" s="220" t="str">
        <f t="shared" si="234"/>
        <v/>
      </c>
    </row>
    <row r="2013" spans="1:32">
      <c r="A2013" s="121"/>
      <c r="B2013" s="121"/>
      <c r="C2013" s="140"/>
      <c r="D2013" s="159"/>
      <c r="E2013" s="154"/>
      <c r="F2013" s="154"/>
      <c r="G2013" s="160"/>
      <c r="H2013" s="158"/>
      <c r="I2013" s="158"/>
      <c r="J2013" s="158"/>
      <c r="K2013" s="158"/>
      <c r="L2013" s="158"/>
      <c r="M2013" s="158"/>
      <c r="N2013" s="157"/>
      <c r="O2013" s="188"/>
      <c r="P2013" s="245"/>
      <c r="Q2013" s="165" t="str">
        <f>+IF($C2013&lt;&gt;"",VLOOKUP($C2013,PRINCIPAL!$C$5:$Y$376,20,FALSE),"")</f>
        <v/>
      </c>
      <c r="R2013" s="162" t="str">
        <f>+IF($C2013&lt;&gt;"",VLOOKUP($C2013,PRINCIPAL!$C$5:$Y$376,22,FALSE),"")</f>
        <v/>
      </c>
      <c r="S2013" s="162" t="str">
        <f>+IF($C2013&lt;&gt;"",VLOOKUP($C2013,PRINCIPAL!$C$5:$Y$376,15,FALSE),"")</f>
        <v/>
      </c>
      <c r="T2013" s="255" t="str">
        <f>+IF($C2013&lt;&gt;"",VLOOKUP($C2013,PRINCIPAL!$C$5:$Y$376,9,FALSE),"")</f>
        <v/>
      </c>
      <c r="U2013" s="166" t="str">
        <f t="shared" si="233"/>
        <v/>
      </c>
      <c r="V2013" s="164" t="str">
        <f>+IF($C2013&lt;&gt;"",VLOOKUP($C2013,PRINCIPAL!$C$5:$Y$76,2,FALSE),"")</f>
        <v/>
      </c>
      <c r="W2013" t="e">
        <f>+VLOOKUP(D2013,CENTROS!$G$4:$M$93,7,FALSE)</f>
        <v>#N/A</v>
      </c>
      <c r="Y2013" t="str">
        <f t="shared" si="235"/>
        <v/>
      </c>
      <c r="Z2013" s="220" t="str">
        <f t="shared" si="236"/>
        <v/>
      </c>
      <c r="AA2013" s="220" t="str">
        <f t="shared" si="237"/>
        <v/>
      </c>
      <c r="AB2013" s="228" t="str">
        <f t="shared" si="238"/>
        <v/>
      </c>
      <c r="AC2013" s="230" t="str">
        <f t="shared" si="239"/>
        <v/>
      </c>
      <c r="AD2013" s="220"/>
      <c r="AE2013" s="220"/>
      <c r="AF2013" s="220" t="str">
        <f t="shared" si="234"/>
        <v/>
      </c>
    </row>
    <row r="2014" spans="1:32">
      <c r="A2014" s="121"/>
      <c r="B2014" s="121"/>
      <c r="C2014" s="140"/>
      <c r="D2014" s="159"/>
      <c r="E2014" s="154"/>
      <c r="F2014" s="154"/>
      <c r="G2014" s="160"/>
      <c r="H2014" s="158"/>
      <c r="I2014" s="158"/>
      <c r="J2014" s="158"/>
      <c r="K2014" s="158"/>
      <c r="L2014" s="158"/>
      <c r="M2014" s="158"/>
      <c r="N2014" s="157"/>
      <c r="O2014" s="188"/>
      <c r="P2014" s="245"/>
      <c r="Q2014" s="165" t="str">
        <f>+IF($C2014&lt;&gt;"",VLOOKUP($C2014,PRINCIPAL!$C$5:$Y$376,20,FALSE),"")</f>
        <v/>
      </c>
      <c r="R2014" s="162" t="str">
        <f>+IF($C2014&lt;&gt;"",VLOOKUP($C2014,PRINCIPAL!$C$5:$Y$376,22,FALSE),"")</f>
        <v/>
      </c>
      <c r="S2014" s="162" t="str">
        <f>+IF($C2014&lt;&gt;"",VLOOKUP($C2014,PRINCIPAL!$C$5:$Y$376,15,FALSE),"")</f>
        <v/>
      </c>
      <c r="T2014" s="255" t="str">
        <f>+IF($C2014&lt;&gt;"",VLOOKUP($C2014,PRINCIPAL!$C$5:$Y$376,9,FALSE),"")</f>
        <v/>
      </c>
      <c r="U2014" s="166" t="str">
        <f t="shared" si="233"/>
        <v/>
      </c>
      <c r="V2014" s="164" t="str">
        <f>+IF($C2014&lt;&gt;"",VLOOKUP($C2014,PRINCIPAL!$C$5:$Y$76,2,FALSE),"")</f>
        <v/>
      </c>
      <c r="W2014" t="e">
        <f>+VLOOKUP(D2014,CENTROS!$G$4:$M$93,7,FALSE)</f>
        <v>#N/A</v>
      </c>
      <c r="Y2014" t="str">
        <f t="shared" si="235"/>
        <v/>
      </c>
      <c r="Z2014" s="220" t="str">
        <f t="shared" si="236"/>
        <v/>
      </c>
      <c r="AA2014" s="220" t="str">
        <f t="shared" si="237"/>
        <v/>
      </c>
      <c r="AB2014" s="228" t="str">
        <f t="shared" si="238"/>
        <v/>
      </c>
      <c r="AC2014" s="230" t="str">
        <f t="shared" si="239"/>
        <v/>
      </c>
      <c r="AD2014" s="220"/>
      <c r="AE2014" s="220"/>
      <c r="AF2014" s="220" t="str">
        <f t="shared" si="234"/>
        <v/>
      </c>
    </row>
    <row r="2015" spans="1:32">
      <c r="A2015" s="121"/>
      <c r="B2015" s="121"/>
      <c r="C2015" s="140"/>
      <c r="D2015" s="159"/>
      <c r="E2015" s="154"/>
      <c r="F2015" s="154"/>
      <c r="G2015" s="160"/>
      <c r="H2015" s="158"/>
      <c r="I2015" s="158"/>
      <c r="J2015" s="158"/>
      <c r="K2015" s="158"/>
      <c r="L2015" s="158"/>
      <c r="M2015" s="158"/>
      <c r="N2015" s="157"/>
      <c r="O2015" s="188"/>
      <c r="P2015" s="245"/>
      <c r="Q2015" s="165" t="str">
        <f>+IF($C2015&lt;&gt;"",VLOOKUP($C2015,PRINCIPAL!$C$5:$Y$376,20,FALSE),"")</f>
        <v/>
      </c>
      <c r="R2015" s="162" t="str">
        <f>+IF($C2015&lt;&gt;"",VLOOKUP($C2015,PRINCIPAL!$C$5:$Y$376,22,FALSE),"")</f>
        <v/>
      </c>
      <c r="S2015" s="162" t="str">
        <f>+IF($C2015&lt;&gt;"",VLOOKUP($C2015,PRINCIPAL!$C$5:$Y$376,15,FALSE),"")</f>
        <v/>
      </c>
      <c r="T2015" s="255" t="str">
        <f>+IF($C2015&lt;&gt;"",VLOOKUP($C2015,PRINCIPAL!$C$5:$Y$376,9,FALSE),"")</f>
        <v/>
      </c>
      <c r="U2015" s="166" t="str">
        <f t="shared" si="233"/>
        <v/>
      </c>
      <c r="V2015" s="164" t="str">
        <f>+IF($C2015&lt;&gt;"",VLOOKUP($C2015,PRINCIPAL!$C$5:$Y$76,2,FALSE),"")</f>
        <v/>
      </c>
      <c r="W2015" t="e">
        <f>+VLOOKUP(D2015,CENTROS!$G$4:$M$93,7,FALSE)</f>
        <v>#N/A</v>
      </c>
      <c r="Y2015" t="str">
        <f t="shared" si="235"/>
        <v/>
      </c>
      <c r="Z2015" s="220" t="str">
        <f t="shared" si="236"/>
        <v/>
      </c>
      <c r="AA2015" s="220" t="str">
        <f t="shared" si="237"/>
        <v/>
      </c>
      <c r="AB2015" s="228" t="str">
        <f t="shared" si="238"/>
        <v/>
      </c>
      <c r="AC2015" s="230" t="str">
        <f t="shared" si="239"/>
        <v/>
      </c>
      <c r="AD2015" s="220"/>
      <c r="AE2015" s="220"/>
      <c r="AF2015" s="220" t="str">
        <f t="shared" si="234"/>
        <v/>
      </c>
    </row>
    <row r="2016" spans="1:32">
      <c r="A2016" s="121"/>
      <c r="B2016" s="121"/>
      <c r="C2016" s="140"/>
      <c r="D2016" s="159"/>
      <c r="E2016" s="154"/>
      <c r="F2016" s="154"/>
      <c r="G2016" s="160"/>
      <c r="H2016" s="158"/>
      <c r="I2016" s="158"/>
      <c r="J2016" s="158"/>
      <c r="K2016" s="158"/>
      <c r="L2016" s="158"/>
      <c r="M2016" s="158"/>
      <c r="N2016" s="157"/>
      <c r="O2016" s="188"/>
      <c r="P2016" s="245"/>
      <c r="Q2016" s="165" t="str">
        <f>+IF($C2016&lt;&gt;"",VLOOKUP($C2016,PRINCIPAL!$C$5:$Y$376,20,FALSE),"")</f>
        <v/>
      </c>
      <c r="R2016" s="162" t="str">
        <f>+IF($C2016&lt;&gt;"",VLOOKUP($C2016,PRINCIPAL!$C$5:$Y$376,22,FALSE),"")</f>
        <v/>
      </c>
      <c r="S2016" s="162" t="str">
        <f>+IF($C2016&lt;&gt;"",VLOOKUP($C2016,PRINCIPAL!$C$5:$Y$376,15,FALSE),"")</f>
        <v/>
      </c>
      <c r="T2016" s="255" t="str">
        <f>+IF($C2016&lt;&gt;"",VLOOKUP($C2016,PRINCIPAL!$C$5:$Y$376,9,FALSE),"")</f>
        <v/>
      </c>
      <c r="U2016" s="166" t="str">
        <f t="shared" si="233"/>
        <v/>
      </c>
      <c r="V2016" s="164" t="str">
        <f>+IF($C2016&lt;&gt;"",VLOOKUP($C2016,PRINCIPAL!$C$5:$Y$76,2,FALSE),"")</f>
        <v/>
      </c>
      <c r="W2016" t="e">
        <f>+VLOOKUP(D2016,CENTROS!$G$4:$M$93,7,FALSE)</f>
        <v>#N/A</v>
      </c>
      <c r="Y2016" t="str">
        <f t="shared" si="235"/>
        <v/>
      </c>
      <c r="Z2016" s="220" t="str">
        <f t="shared" si="236"/>
        <v/>
      </c>
      <c r="AA2016" s="220" t="str">
        <f t="shared" si="237"/>
        <v/>
      </c>
      <c r="AB2016" s="228" t="str">
        <f t="shared" si="238"/>
        <v/>
      </c>
      <c r="AC2016" s="230" t="str">
        <f t="shared" si="239"/>
        <v/>
      </c>
      <c r="AD2016" s="220"/>
      <c r="AE2016" s="220"/>
      <c r="AF2016" s="220" t="str">
        <f t="shared" si="234"/>
        <v/>
      </c>
    </row>
    <row r="2017" spans="1:32">
      <c r="A2017" s="121"/>
      <c r="B2017" s="121"/>
      <c r="C2017" s="140"/>
      <c r="D2017" s="159"/>
      <c r="E2017" s="154"/>
      <c r="F2017" s="154"/>
      <c r="G2017" s="160"/>
      <c r="H2017" s="158"/>
      <c r="I2017" s="158"/>
      <c r="J2017" s="158"/>
      <c r="K2017" s="158"/>
      <c r="L2017" s="158"/>
      <c r="M2017" s="158"/>
      <c r="N2017" s="157"/>
      <c r="O2017" s="188"/>
      <c r="P2017" s="245"/>
      <c r="Q2017" s="165" t="str">
        <f>+IF($C2017&lt;&gt;"",VLOOKUP($C2017,PRINCIPAL!$C$5:$Y$376,20,FALSE),"")</f>
        <v/>
      </c>
      <c r="R2017" s="162" t="str">
        <f>+IF($C2017&lt;&gt;"",VLOOKUP($C2017,PRINCIPAL!$C$5:$Y$376,22,FALSE),"")</f>
        <v/>
      </c>
      <c r="S2017" s="162" t="str">
        <f>+IF($C2017&lt;&gt;"",VLOOKUP($C2017,PRINCIPAL!$C$5:$Y$376,15,FALSE),"")</f>
        <v/>
      </c>
      <c r="T2017" s="255" t="str">
        <f>+IF($C2017&lt;&gt;"",VLOOKUP($C2017,PRINCIPAL!$C$5:$Y$376,9,FALSE),"")</f>
        <v/>
      </c>
      <c r="U2017" s="166" t="str">
        <f t="shared" si="233"/>
        <v/>
      </c>
      <c r="V2017" s="164" t="str">
        <f>+IF($C2017&lt;&gt;"",VLOOKUP($C2017,PRINCIPAL!$C$5:$Y$76,2,FALSE),"")</f>
        <v/>
      </c>
      <c r="W2017" t="e">
        <f>+VLOOKUP(D2017,CENTROS!$G$4:$M$93,7,FALSE)</f>
        <v>#N/A</v>
      </c>
      <c r="Y2017" t="str">
        <f t="shared" si="235"/>
        <v/>
      </c>
      <c r="Z2017" s="220" t="str">
        <f t="shared" si="236"/>
        <v/>
      </c>
      <c r="AA2017" s="220" t="str">
        <f t="shared" si="237"/>
        <v/>
      </c>
      <c r="AB2017" s="228" t="str">
        <f t="shared" si="238"/>
        <v/>
      </c>
      <c r="AC2017" s="230" t="str">
        <f t="shared" si="239"/>
        <v/>
      </c>
      <c r="AD2017" s="220"/>
      <c r="AE2017" s="220"/>
      <c r="AF2017" s="220" t="str">
        <f t="shared" si="234"/>
        <v/>
      </c>
    </row>
    <row r="2018" spans="1:32">
      <c r="A2018" s="121"/>
      <c r="B2018" s="121"/>
      <c r="C2018" s="140"/>
      <c r="D2018" s="159"/>
      <c r="E2018" s="154"/>
      <c r="F2018" s="154"/>
      <c r="G2018" s="160"/>
      <c r="H2018" s="158"/>
      <c r="I2018" s="158"/>
      <c r="J2018" s="158"/>
      <c r="K2018" s="158"/>
      <c r="L2018" s="158"/>
      <c r="M2018" s="158"/>
      <c r="N2018" s="157"/>
      <c r="O2018" s="188"/>
      <c r="P2018" s="245"/>
      <c r="Q2018" s="165" t="str">
        <f>+IF($C2018&lt;&gt;"",VLOOKUP($C2018,PRINCIPAL!$C$5:$Y$376,20,FALSE),"")</f>
        <v/>
      </c>
      <c r="R2018" s="162" t="str">
        <f>+IF($C2018&lt;&gt;"",VLOOKUP($C2018,PRINCIPAL!$C$5:$Y$376,22,FALSE),"")</f>
        <v/>
      </c>
      <c r="S2018" s="162" t="str">
        <f>+IF($C2018&lt;&gt;"",VLOOKUP($C2018,PRINCIPAL!$C$5:$Y$376,15,FALSE),"")</f>
        <v/>
      </c>
      <c r="T2018" s="255" t="str">
        <f>+IF($C2018&lt;&gt;"",VLOOKUP($C2018,PRINCIPAL!$C$5:$Y$376,9,FALSE),"")</f>
        <v/>
      </c>
      <c r="U2018" s="166" t="str">
        <f t="shared" si="233"/>
        <v/>
      </c>
      <c r="V2018" s="164" t="str">
        <f>+IF($C2018&lt;&gt;"",VLOOKUP($C2018,PRINCIPAL!$C$5:$Y$76,2,FALSE),"")</f>
        <v/>
      </c>
      <c r="W2018" t="e">
        <f>+VLOOKUP(D2018,CENTROS!$G$4:$M$93,7,FALSE)</f>
        <v>#N/A</v>
      </c>
      <c r="Y2018" t="str">
        <f t="shared" si="235"/>
        <v/>
      </c>
      <c r="Z2018" s="220" t="str">
        <f t="shared" si="236"/>
        <v/>
      </c>
      <c r="AA2018" s="220" t="str">
        <f t="shared" si="237"/>
        <v/>
      </c>
      <c r="AB2018" s="228" t="str">
        <f t="shared" si="238"/>
        <v/>
      </c>
      <c r="AC2018" s="230" t="str">
        <f t="shared" si="239"/>
        <v/>
      </c>
      <c r="AD2018" s="220"/>
      <c r="AE2018" s="220"/>
      <c r="AF2018" s="220" t="str">
        <f t="shared" si="234"/>
        <v/>
      </c>
    </row>
    <row r="2019" spans="1:32">
      <c r="A2019" s="121"/>
      <c r="B2019" s="121"/>
      <c r="C2019" s="140"/>
      <c r="D2019" s="159"/>
      <c r="E2019" s="154"/>
      <c r="F2019" s="154"/>
      <c r="G2019" s="160"/>
      <c r="H2019" s="158"/>
      <c r="I2019" s="158"/>
      <c r="J2019" s="158"/>
      <c r="K2019" s="158"/>
      <c r="L2019" s="158"/>
      <c r="M2019" s="158"/>
      <c r="N2019" s="157"/>
      <c r="O2019" s="188"/>
      <c r="P2019" s="245"/>
      <c r="Q2019" s="165" t="str">
        <f>+IF($C2019&lt;&gt;"",VLOOKUP($C2019,PRINCIPAL!$C$5:$Y$376,20,FALSE),"")</f>
        <v/>
      </c>
      <c r="R2019" s="162" t="str">
        <f>+IF($C2019&lt;&gt;"",VLOOKUP($C2019,PRINCIPAL!$C$5:$Y$376,22,FALSE),"")</f>
        <v/>
      </c>
      <c r="S2019" s="162" t="str">
        <f>+IF($C2019&lt;&gt;"",VLOOKUP($C2019,PRINCIPAL!$C$5:$Y$376,15,FALSE),"")</f>
        <v/>
      </c>
      <c r="T2019" s="255" t="str">
        <f>+IF($C2019&lt;&gt;"",VLOOKUP($C2019,PRINCIPAL!$C$5:$Y$376,9,FALSE),"")</f>
        <v/>
      </c>
      <c r="U2019" s="166" t="str">
        <f t="shared" si="233"/>
        <v/>
      </c>
      <c r="V2019" s="164" t="str">
        <f>+IF($C2019&lt;&gt;"",VLOOKUP($C2019,PRINCIPAL!$C$5:$Y$76,2,FALSE),"")</f>
        <v/>
      </c>
      <c r="W2019" t="e">
        <f>+VLOOKUP(D2019,CENTROS!$G$4:$M$93,7,FALSE)</f>
        <v>#N/A</v>
      </c>
      <c r="Y2019" t="str">
        <f t="shared" si="235"/>
        <v/>
      </c>
      <c r="Z2019" s="220" t="str">
        <f t="shared" si="236"/>
        <v/>
      </c>
      <c r="AA2019" s="220" t="str">
        <f t="shared" si="237"/>
        <v/>
      </c>
      <c r="AB2019" s="228" t="str">
        <f t="shared" si="238"/>
        <v/>
      </c>
      <c r="AC2019" s="230" t="str">
        <f t="shared" si="239"/>
        <v/>
      </c>
      <c r="AD2019" s="220"/>
      <c r="AE2019" s="220"/>
      <c r="AF2019" s="220" t="str">
        <f t="shared" si="234"/>
        <v/>
      </c>
    </row>
    <row r="2020" spans="1:32">
      <c r="A2020" s="121"/>
      <c r="B2020" s="121"/>
      <c r="C2020" s="140"/>
      <c r="D2020" s="159"/>
      <c r="E2020" s="154"/>
      <c r="F2020" s="154"/>
      <c r="G2020" s="160"/>
      <c r="H2020" s="158"/>
      <c r="I2020" s="158"/>
      <c r="J2020" s="158"/>
      <c r="K2020" s="158"/>
      <c r="L2020" s="158"/>
      <c r="M2020" s="158"/>
      <c r="N2020" s="157"/>
      <c r="O2020" s="188"/>
      <c r="P2020" s="245"/>
      <c r="Q2020" s="165" t="str">
        <f>+IF($C2020&lt;&gt;"",VLOOKUP($C2020,PRINCIPAL!$C$5:$Y$376,20,FALSE),"")</f>
        <v/>
      </c>
      <c r="R2020" s="162" t="str">
        <f>+IF($C2020&lt;&gt;"",VLOOKUP($C2020,PRINCIPAL!$C$5:$Y$376,22,FALSE),"")</f>
        <v/>
      </c>
      <c r="S2020" s="162" t="str">
        <f>+IF($C2020&lt;&gt;"",VLOOKUP($C2020,PRINCIPAL!$C$5:$Y$376,15,FALSE),"")</f>
        <v/>
      </c>
      <c r="T2020" s="255" t="str">
        <f>+IF($C2020&lt;&gt;"",VLOOKUP($C2020,PRINCIPAL!$C$5:$Y$376,9,FALSE),"")</f>
        <v/>
      </c>
      <c r="U2020" s="166" t="str">
        <f t="shared" si="233"/>
        <v/>
      </c>
      <c r="V2020" s="164" t="str">
        <f>+IF($C2020&lt;&gt;"",VLOOKUP($C2020,PRINCIPAL!$C$5:$Y$76,2,FALSE),"")</f>
        <v/>
      </c>
      <c r="W2020" t="e">
        <f>+VLOOKUP(D2020,CENTROS!$G$4:$M$93,7,FALSE)</f>
        <v>#N/A</v>
      </c>
      <c r="Y2020" t="str">
        <f t="shared" si="235"/>
        <v/>
      </c>
      <c r="Z2020" s="220" t="str">
        <f t="shared" si="236"/>
        <v/>
      </c>
      <c r="AA2020" s="220" t="str">
        <f t="shared" si="237"/>
        <v/>
      </c>
      <c r="AB2020" s="228" t="str">
        <f t="shared" si="238"/>
        <v/>
      </c>
      <c r="AC2020" s="230" t="str">
        <f t="shared" si="239"/>
        <v/>
      </c>
      <c r="AD2020" s="220"/>
      <c r="AE2020" s="220"/>
      <c r="AF2020" s="220" t="str">
        <f t="shared" si="234"/>
        <v/>
      </c>
    </row>
    <row r="2021" spans="1:32">
      <c r="A2021" s="121"/>
      <c r="B2021" s="121"/>
      <c r="C2021" s="140"/>
      <c r="D2021" s="159"/>
      <c r="E2021" s="154"/>
      <c r="F2021" s="154"/>
      <c r="G2021" s="160"/>
      <c r="H2021" s="158"/>
      <c r="I2021" s="158"/>
      <c r="J2021" s="158"/>
      <c r="K2021" s="158"/>
      <c r="L2021" s="158"/>
      <c r="M2021" s="158"/>
      <c r="N2021" s="157"/>
      <c r="O2021" s="188"/>
      <c r="P2021" s="245"/>
      <c r="Q2021" s="165" t="str">
        <f>+IF($C2021&lt;&gt;"",VLOOKUP($C2021,PRINCIPAL!$C$5:$Y$376,20,FALSE),"")</f>
        <v/>
      </c>
      <c r="R2021" s="162" t="str">
        <f>+IF($C2021&lt;&gt;"",VLOOKUP($C2021,PRINCIPAL!$C$5:$Y$376,22,FALSE),"")</f>
        <v/>
      </c>
      <c r="S2021" s="162" t="str">
        <f>+IF($C2021&lt;&gt;"",VLOOKUP($C2021,PRINCIPAL!$C$5:$Y$376,15,FALSE),"")</f>
        <v/>
      </c>
      <c r="T2021" s="255" t="str">
        <f>+IF($C2021&lt;&gt;"",VLOOKUP($C2021,PRINCIPAL!$C$5:$Y$376,9,FALSE),"")</f>
        <v/>
      </c>
      <c r="U2021" s="166" t="str">
        <f t="shared" si="233"/>
        <v/>
      </c>
      <c r="V2021" s="164" t="str">
        <f>+IF($C2021&lt;&gt;"",VLOOKUP($C2021,PRINCIPAL!$C$5:$Y$76,2,FALSE),"")</f>
        <v/>
      </c>
      <c r="W2021" t="e">
        <f>+VLOOKUP(D2021,CENTROS!$G$4:$M$93,7,FALSE)</f>
        <v>#N/A</v>
      </c>
      <c r="Y2021" t="str">
        <f t="shared" si="235"/>
        <v/>
      </c>
      <c r="Z2021" s="220" t="str">
        <f t="shared" si="236"/>
        <v/>
      </c>
      <c r="AA2021" s="220" t="str">
        <f t="shared" si="237"/>
        <v/>
      </c>
      <c r="AB2021" s="228" t="str">
        <f t="shared" si="238"/>
        <v/>
      </c>
      <c r="AC2021" s="230" t="str">
        <f t="shared" si="239"/>
        <v/>
      </c>
      <c r="AD2021" s="220"/>
      <c r="AE2021" s="220"/>
      <c r="AF2021" s="220" t="str">
        <f t="shared" si="234"/>
        <v/>
      </c>
    </row>
    <row r="2022" spans="1:32">
      <c r="A2022" s="121"/>
      <c r="B2022" s="121"/>
      <c r="C2022" s="140"/>
      <c r="D2022" s="159"/>
      <c r="E2022" s="154"/>
      <c r="F2022" s="154"/>
      <c r="G2022" s="160"/>
      <c r="H2022" s="158"/>
      <c r="I2022" s="158"/>
      <c r="J2022" s="158"/>
      <c r="K2022" s="158"/>
      <c r="L2022" s="158"/>
      <c r="M2022" s="158"/>
      <c r="N2022" s="157"/>
      <c r="O2022" s="188"/>
      <c r="P2022" s="245"/>
      <c r="Q2022" s="165" t="str">
        <f>+IF($C2022&lt;&gt;"",VLOOKUP($C2022,PRINCIPAL!$C$5:$Y$376,20,FALSE),"")</f>
        <v/>
      </c>
      <c r="R2022" s="162" t="str">
        <f>+IF($C2022&lt;&gt;"",VLOOKUP($C2022,PRINCIPAL!$C$5:$Y$376,22,FALSE),"")</f>
        <v/>
      </c>
      <c r="S2022" s="162" t="str">
        <f>+IF($C2022&lt;&gt;"",VLOOKUP($C2022,PRINCIPAL!$C$5:$Y$376,15,FALSE),"")</f>
        <v/>
      </c>
      <c r="T2022" s="255" t="str">
        <f>+IF($C2022&lt;&gt;"",VLOOKUP($C2022,PRINCIPAL!$C$5:$Y$376,9,FALSE),"")</f>
        <v/>
      </c>
      <c r="U2022" s="166" t="str">
        <f t="shared" si="233"/>
        <v/>
      </c>
      <c r="V2022" s="164" t="str">
        <f>+IF($C2022&lt;&gt;"",VLOOKUP($C2022,PRINCIPAL!$C$5:$Y$76,2,FALSE),"")</f>
        <v/>
      </c>
      <c r="W2022" t="e">
        <f>+VLOOKUP(D2022,CENTROS!$G$4:$M$93,7,FALSE)</f>
        <v>#N/A</v>
      </c>
      <c r="Y2022" t="str">
        <f t="shared" si="235"/>
        <v/>
      </c>
      <c r="Z2022" s="220" t="str">
        <f t="shared" si="236"/>
        <v/>
      </c>
      <c r="AA2022" s="220" t="str">
        <f t="shared" si="237"/>
        <v/>
      </c>
      <c r="AB2022" s="228" t="str">
        <f t="shared" si="238"/>
        <v/>
      </c>
      <c r="AC2022" s="230" t="str">
        <f t="shared" si="239"/>
        <v/>
      </c>
      <c r="AD2022" s="220"/>
      <c r="AE2022" s="220"/>
      <c r="AF2022" s="220" t="str">
        <f t="shared" si="234"/>
        <v/>
      </c>
    </row>
    <row r="2023" spans="1:32">
      <c r="A2023" s="121"/>
      <c r="B2023" s="121"/>
      <c r="C2023" s="140"/>
      <c r="D2023" s="159"/>
      <c r="E2023" s="154"/>
      <c r="F2023" s="154"/>
      <c r="G2023" s="160"/>
      <c r="H2023" s="158"/>
      <c r="I2023" s="158"/>
      <c r="J2023" s="158"/>
      <c r="K2023" s="158"/>
      <c r="L2023" s="158"/>
      <c r="M2023" s="158"/>
      <c r="N2023" s="157"/>
      <c r="O2023" s="188"/>
      <c r="P2023" s="245"/>
      <c r="Q2023" s="165" t="str">
        <f>+IF($C2023&lt;&gt;"",VLOOKUP($C2023,PRINCIPAL!$C$5:$Y$376,20,FALSE),"")</f>
        <v/>
      </c>
      <c r="R2023" s="162" t="str">
        <f>+IF($C2023&lt;&gt;"",VLOOKUP($C2023,PRINCIPAL!$C$5:$Y$376,22,FALSE),"")</f>
        <v/>
      </c>
      <c r="S2023" s="162" t="str">
        <f>+IF($C2023&lt;&gt;"",VLOOKUP($C2023,PRINCIPAL!$C$5:$Y$376,15,FALSE),"")</f>
        <v/>
      </c>
      <c r="T2023" s="255" t="str">
        <f>+IF($C2023&lt;&gt;"",VLOOKUP($C2023,PRINCIPAL!$C$5:$Y$376,9,FALSE),"")</f>
        <v/>
      </c>
      <c r="U2023" s="166" t="str">
        <f t="shared" si="233"/>
        <v/>
      </c>
      <c r="V2023" s="164" t="str">
        <f>+IF($C2023&lt;&gt;"",VLOOKUP($C2023,PRINCIPAL!$C$5:$Y$76,2,FALSE),"")</f>
        <v/>
      </c>
      <c r="W2023" t="e">
        <f>+VLOOKUP(D2023,CENTROS!$G$4:$M$93,7,FALSE)</f>
        <v>#N/A</v>
      </c>
      <c r="Y2023" t="str">
        <f t="shared" si="235"/>
        <v/>
      </c>
      <c r="Z2023" s="220" t="str">
        <f t="shared" si="236"/>
        <v/>
      </c>
      <c r="AA2023" s="220" t="str">
        <f t="shared" si="237"/>
        <v/>
      </c>
      <c r="AB2023" s="228" t="str">
        <f t="shared" si="238"/>
        <v/>
      </c>
      <c r="AC2023" s="230" t="str">
        <f t="shared" si="239"/>
        <v/>
      </c>
      <c r="AD2023" s="220"/>
      <c r="AE2023" s="220"/>
      <c r="AF2023" s="220" t="str">
        <f t="shared" si="234"/>
        <v/>
      </c>
    </row>
    <row r="2024" spans="1:32">
      <c r="A2024" s="121"/>
      <c r="B2024" s="121"/>
      <c r="C2024" s="140"/>
      <c r="D2024" s="159"/>
      <c r="E2024" s="154"/>
      <c r="F2024" s="154"/>
      <c r="G2024" s="160"/>
      <c r="H2024" s="158"/>
      <c r="I2024" s="158"/>
      <c r="J2024" s="158"/>
      <c r="K2024" s="158"/>
      <c r="L2024" s="158"/>
      <c r="M2024" s="158"/>
      <c r="N2024" s="157"/>
      <c r="O2024" s="188"/>
      <c r="P2024" s="245"/>
      <c r="Q2024" s="165" t="str">
        <f>+IF($C2024&lt;&gt;"",VLOOKUP($C2024,PRINCIPAL!$C$5:$Y$376,20,FALSE),"")</f>
        <v/>
      </c>
      <c r="R2024" s="162" t="str">
        <f>+IF($C2024&lt;&gt;"",VLOOKUP($C2024,PRINCIPAL!$C$5:$Y$376,22,FALSE),"")</f>
        <v/>
      </c>
      <c r="S2024" s="162" t="str">
        <f>+IF($C2024&lt;&gt;"",VLOOKUP($C2024,PRINCIPAL!$C$5:$Y$376,15,FALSE),"")</f>
        <v/>
      </c>
      <c r="T2024" s="255" t="str">
        <f>+IF($C2024&lt;&gt;"",VLOOKUP($C2024,PRINCIPAL!$C$5:$Y$376,9,FALSE),"")</f>
        <v/>
      </c>
      <c r="U2024" s="166" t="str">
        <f t="shared" si="233"/>
        <v/>
      </c>
      <c r="V2024" s="164" t="str">
        <f>+IF($C2024&lt;&gt;"",VLOOKUP($C2024,PRINCIPAL!$C$5:$Y$76,2,FALSE),"")</f>
        <v/>
      </c>
      <c r="W2024" t="e">
        <f>+VLOOKUP(D2024,CENTROS!$G$4:$M$93,7,FALSE)</f>
        <v>#N/A</v>
      </c>
      <c r="Y2024" t="str">
        <f t="shared" si="235"/>
        <v/>
      </c>
      <c r="Z2024" s="220" t="str">
        <f t="shared" si="236"/>
        <v/>
      </c>
      <c r="AA2024" s="220" t="str">
        <f t="shared" si="237"/>
        <v/>
      </c>
      <c r="AB2024" s="228" t="str">
        <f t="shared" si="238"/>
        <v/>
      </c>
      <c r="AC2024" s="230" t="str">
        <f t="shared" si="239"/>
        <v/>
      </c>
      <c r="AD2024" s="220"/>
      <c r="AE2024" s="220"/>
      <c r="AF2024" s="220" t="str">
        <f t="shared" si="234"/>
        <v/>
      </c>
    </row>
    <row r="2025" spans="1:32">
      <c r="A2025" s="121"/>
      <c r="B2025" s="121"/>
      <c r="C2025" s="140"/>
      <c r="D2025" s="159"/>
      <c r="E2025" s="154"/>
      <c r="F2025" s="154"/>
      <c r="G2025" s="160"/>
      <c r="H2025" s="158"/>
      <c r="I2025" s="158"/>
      <c r="J2025" s="158"/>
      <c r="K2025" s="158"/>
      <c r="L2025" s="158"/>
      <c r="M2025" s="158"/>
      <c r="N2025" s="157"/>
      <c r="O2025" s="188"/>
      <c r="P2025" s="245"/>
      <c r="Q2025" s="165" t="str">
        <f>+IF($C2025&lt;&gt;"",VLOOKUP($C2025,PRINCIPAL!$C$5:$Y$376,20,FALSE),"")</f>
        <v/>
      </c>
      <c r="R2025" s="162" t="str">
        <f>+IF($C2025&lt;&gt;"",VLOOKUP($C2025,PRINCIPAL!$C$5:$Y$376,22,FALSE),"")</f>
        <v/>
      </c>
      <c r="S2025" s="162" t="str">
        <f>+IF($C2025&lt;&gt;"",VLOOKUP($C2025,PRINCIPAL!$C$5:$Y$376,15,FALSE),"")</f>
        <v/>
      </c>
      <c r="T2025" s="255" t="str">
        <f>+IF($C2025&lt;&gt;"",VLOOKUP($C2025,PRINCIPAL!$C$5:$Y$376,9,FALSE),"")</f>
        <v/>
      </c>
      <c r="U2025" s="166" t="str">
        <f t="shared" si="233"/>
        <v/>
      </c>
      <c r="V2025" s="164" t="str">
        <f>+IF($C2025&lt;&gt;"",VLOOKUP($C2025,PRINCIPAL!$C$5:$Y$76,2,FALSE),"")</f>
        <v/>
      </c>
      <c r="W2025" t="e">
        <f>+VLOOKUP(D2025,CENTROS!$G$4:$M$93,7,FALSE)</f>
        <v>#N/A</v>
      </c>
      <c r="Y2025" t="str">
        <f t="shared" si="235"/>
        <v/>
      </c>
      <c r="Z2025" s="220" t="str">
        <f t="shared" si="236"/>
        <v/>
      </c>
      <c r="AA2025" s="220" t="str">
        <f t="shared" si="237"/>
        <v/>
      </c>
      <c r="AB2025" s="228" t="str">
        <f t="shared" si="238"/>
        <v/>
      </c>
      <c r="AC2025" s="230" t="str">
        <f t="shared" si="239"/>
        <v/>
      </c>
      <c r="AD2025" s="220"/>
      <c r="AE2025" s="220"/>
      <c r="AF2025" s="220" t="str">
        <f t="shared" si="234"/>
        <v/>
      </c>
    </row>
    <row r="2026" spans="1:32">
      <c r="A2026" s="121"/>
      <c r="B2026" s="121"/>
      <c r="C2026" s="140"/>
      <c r="D2026" s="159"/>
      <c r="E2026" s="154"/>
      <c r="F2026" s="154"/>
      <c r="G2026" s="160"/>
      <c r="H2026" s="158"/>
      <c r="I2026" s="158"/>
      <c r="J2026" s="158"/>
      <c r="K2026" s="158"/>
      <c r="L2026" s="158"/>
      <c r="M2026" s="158"/>
      <c r="N2026" s="157"/>
      <c r="O2026" s="188"/>
      <c r="P2026" s="245"/>
      <c r="Q2026" s="165" t="str">
        <f>+IF($C2026&lt;&gt;"",VLOOKUP($C2026,PRINCIPAL!$C$5:$Y$376,20,FALSE),"")</f>
        <v/>
      </c>
      <c r="R2026" s="162" t="str">
        <f>+IF($C2026&lt;&gt;"",VLOOKUP($C2026,PRINCIPAL!$C$5:$Y$376,22,FALSE),"")</f>
        <v/>
      </c>
      <c r="S2026" s="162" t="str">
        <f>+IF($C2026&lt;&gt;"",VLOOKUP($C2026,PRINCIPAL!$C$5:$Y$376,15,FALSE),"")</f>
        <v/>
      </c>
      <c r="T2026" s="255" t="str">
        <f>+IF($C2026&lt;&gt;"",VLOOKUP($C2026,PRINCIPAL!$C$5:$Y$376,9,FALSE),"")</f>
        <v/>
      </c>
      <c r="U2026" s="166" t="str">
        <f t="shared" si="233"/>
        <v/>
      </c>
      <c r="V2026" s="164" t="str">
        <f>+IF($C2026&lt;&gt;"",VLOOKUP($C2026,PRINCIPAL!$C$5:$Y$76,2,FALSE),"")</f>
        <v/>
      </c>
      <c r="W2026" t="e">
        <f>+VLOOKUP(D2026,CENTROS!$G$4:$M$93,7,FALSE)</f>
        <v>#N/A</v>
      </c>
      <c r="Y2026" t="str">
        <f t="shared" si="235"/>
        <v/>
      </c>
      <c r="Z2026" s="220" t="str">
        <f t="shared" si="236"/>
        <v/>
      </c>
      <c r="AA2026" s="220" t="str">
        <f t="shared" si="237"/>
        <v/>
      </c>
      <c r="AB2026" s="228" t="str">
        <f t="shared" si="238"/>
        <v/>
      </c>
      <c r="AC2026" s="230" t="str">
        <f t="shared" si="239"/>
        <v/>
      </c>
      <c r="AD2026" s="220"/>
      <c r="AE2026" s="220"/>
      <c r="AF2026" s="220" t="str">
        <f t="shared" si="234"/>
        <v/>
      </c>
    </row>
    <row r="2027" spans="1:32">
      <c r="A2027" s="121"/>
      <c r="B2027" s="121"/>
      <c r="C2027" s="140"/>
      <c r="D2027" s="159"/>
      <c r="E2027" s="154"/>
      <c r="F2027" s="154"/>
      <c r="G2027" s="160"/>
      <c r="H2027" s="158"/>
      <c r="I2027" s="158"/>
      <c r="J2027" s="158"/>
      <c r="K2027" s="158"/>
      <c r="L2027" s="158"/>
      <c r="M2027" s="158"/>
      <c r="N2027" s="157"/>
      <c r="O2027" s="188"/>
      <c r="P2027" s="245"/>
      <c r="Q2027" s="165" t="str">
        <f>+IF($C2027&lt;&gt;"",VLOOKUP($C2027,PRINCIPAL!$C$5:$Y$376,20,FALSE),"")</f>
        <v/>
      </c>
      <c r="R2027" s="162" t="str">
        <f>+IF($C2027&lt;&gt;"",VLOOKUP($C2027,PRINCIPAL!$C$5:$Y$376,22,FALSE),"")</f>
        <v/>
      </c>
      <c r="S2027" s="162" t="str">
        <f>+IF($C2027&lt;&gt;"",VLOOKUP($C2027,PRINCIPAL!$C$5:$Y$376,15,FALSE),"")</f>
        <v/>
      </c>
      <c r="T2027" s="255" t="str">
        <f>+IF($C2027&lt;&gt;"",VLOOKUP($C2027,PRINCIPAL!$C$5:$Y$376,9,FALSE),"")</f>
        <v/>
      </c>
      <c r="U2027" s="166" t="str">
        <f t="shared" si="233"/>
        <v/>
      </c>
      <c r="V2027" s="164" t="str">
        <f>+IF($C2027&lt;&gt;"",VLOOKUP($C2027,PRINCIPAL!$C$5:$Y$76,2,FALSE),"")</f>
        <v/>
      </c>
      <c r="W2027" t="e">
        <f>+VLOOKUP(D2027,CENTROS!$G$4:$M$93,7,FALSE)</f>
        <v>#N/A</v>
      </c>
      <c r="Y2027" t="str">
        <f t="shared" si="235"/>
        <v/>
      </c>
      <c r="Z2027" s="220" t="str">
        <f t="shared" si="236"/>
        <v/>
      </c>
      <c r="AA2027" s="220" t="str">
        <f t="shared" si="237"/>
        <v/>
      </c>
      <c r="AB2027" s="228" t="str">
        <f t="shared" si="238"/>
        <v/>
      </c>
      <c r="AC2027" s="230" t="str">
        <f t="shared" si="239"/>
        <v/>
      </c>
      <c r="AD2027" s="220"/>
      <c r="AE2027" s="220"/>
      <c r="AF2027" s="220" t="str">
        <f t="shared" si="234"/>
        <v/>
      </c>
    </row>
    <row r="2028" spans="1:32">
      <c r="A2028" s="121"/>
      <c r="B2028" s="121"/>
      <c r="C2028" s="140"/>
      <c r="D2028" s="159"/>
      <c r="E2028" s="154"/>
      <c r="F2028" s="154"/>
      <c r="G2028" s="160"/>
      <c r="H2028" s="158"/>
      <c r="I2028" s="158"/>
      <c r="J2028" s="158"/>
      <c r="K2028" s="158"/>
      <c r="L2028" s="158"/>
      <c r="M2028" s="158"/>
      <c r="N2028" s="157"/>
      <c r="O2028" s="188"/>
      <c r="P2028" s="245"/>
      <c r="Q2028" s="165" t="str">
        <f>+IF($C2028&lt;&gt;"",VLOOKUP($C2028,PRINCIPAL!$C$5:$Y$376,20,FALSE),"")</f>
        <v/>
      </c>
      <c r="R2028" s="162" t="str">
        <f>+IF($C2028&lt;&gt;"",VLOOKUP($C2028,PRINCIPAL!$C$5:$Y$376,22,FALSE),"")</f>
        <v/>
      </c>
      <c r="S2028" s="162" t="str">
        <f>+IF($C2028&lt;&gt;"",VLOOKUP($C2028,PRINCIPAL!$C$5:$Y$376,15,FALSE),"")</f>
        <v/>
      </c>
      <c r="T2028" s="255" t="str">
        <f>+IF($C2028&lt;&gt;"",VLOOKUP($C2028,PRINCIPAL!$C$5:$Y$376,9,FALSE),"")</f>
        <v/>
      </c>
      <c r="U2028" s="166" t="str">
        <f t="shared" si="233"/>
        <v/>
      </c>
      <c r="V2028" s="164" t="str">
        <f>+IF($C2028&lt;&gt;"",VLOOKUP($C2028,PRINCIPAL!$C$5:$Y$76,2,FALSE),"")</f>
        <v/>
      </c>
      <c r="W2028" t="e">
        <f>+VLOOKUP(D2028,CENTROS!$G$4:$M$93,7,FALSE)</f>
        <v>#N/A</v>
      </c>
      <c r="Y2028" t="str">
        <f t="shared" si="235"/>
        <v/>
      </c>
      <c r="Z2028" s="220" t="str">
        <f t="shared" si="236"/>
        <v/>
      </c>
      <c r="AA2028" s="220" t="str">
        <f t="shared" si="237"/>
        <v/>
      </c>
      <c r="AB2028" s="228" t="str">
        <f t="shared" si="238"/>
        <v/>
      </c>
      <c r="AC2028" s="230" t="str">
        <f t="shared" si="239"/>
        <v/>
      </c>
      <c r="AD2028" s="220"/>
      <c r="AE2028" s="220"/>
      <c r="AF2028" s="220" t="str">
        <f t="shared" si="234"/>
        <v/>
      </c>
    </row>
    <row r="2029" spans="1:32">
      <c r="A2029" s="121"/>
      <c r="B2029" s="121"/>
      <c r="C2029" s="140"/>
      <c r="D2029" s="159"/>
      <c r="E2029" s="154"/>
      <c r="F2029" s="154"/>
      <c r="G2029" s="160"/>
      <c r="H2029" s="158"/>
      <c r="I2029" s="158"/>
      <c r="J2029" s="158"/>
      <c r="K2029" s="158"/>
      <c r="L2029" s="158"/>
      <c r="M2029" s="158"/>
      <c r="N2029" s="157"/>
      <c r="O2029" s="188"/>
      <c r="P2029" s="245"/>
      <c r="Q2029" s="165" t="str">
        <f>+IF($C2029&lt;&gt;"",VLOOKUP($C2029,PRINCIPAL!$C$5:$Y$376,20,FALSE),"")</f>
        <v/>
      </c>
      <c r="R2029" s="162" t="str">
        <f>+IF($C2029&lt;&gt;"",VLOOKUP($C2029,PRINCIPAL!$C$5:$Y$376,22,FALSE),"")</f>
        <v/>
      </c>
      <c r="S2029" s="162" t="str">
        <f>+IF($C2029&lt;&gt;"",VLOOKUP($C2029,PRINCIPAL!$C$5:$Y$376,15,FALSE),"")</f>
        <v/>
      </c>
      <c r="T2029" s="255" t="str">
        <f>+IF($C2029&lt;&gt;"",VLOOKUP($C2029,PRINCIPAL!$C$5:$Y$376,9,FALSE),"")</f>
        <v/>
      </c>
      <c r="U2029" s="166" t="str">
        <f t="shared" si="233"/>
        <v/>
      </c>
      <c r="V2029" s="164" t="str">
        <f>+IF($C2029&lt;&gt;"",VLOOKUP($C2029,PRINCIPAL!$C$5:$Y$76,2,FALSE),"")</f>
        <v/>
      </c>
      <c r="W2029" t="e">
        <f>+VLOOKUP(D2029,CENTROS!$G$4:$M$93,7,FALSE)</f>
        <v>#N/A</v>
      </c>
      <c r="Y2029" t="str">
        <f t="shared" si="235"/>
        <v/>
      </c>
      <c r="Z2029" s="220" t="str">
        <f t="shared" si="236"/>
        <v/>
      </c>
      <c r="AA2029" s="220" t="str">
        <f t="shared" si="237"/>
        <v/>
      </c>
      <c r="AB2029" s="228" t="str">
        <f t="shared" si="238"/>
        <v/>
      </c>
      <c r="AC2029" s="230" t="str">
        <f t="shared" si="239"/>
        <v/>
      </c>
      <c r="AD2029" s="220"/>
      <c r="AE2029" s="220"/>
      <c r="AF2029" s="220" t="str">
        <f t="shared" si="234"/>
        <v/>
      </c>
    </row>
    <row r="2030" spans="1:32">
      <c r="A2030" s="121"/>
      <c r="B2030" s="121"/>
      <c r="C2030" s="140"/>
      <c r="D2030" s="159"/>
      <c r="E2030" s="154"/>
      <c r="F2030" s="154"/>
      <c r="G2030" s="160"/>
      <c r="H2030" s="158"/>
      <c r="I2030" s="158"/>
      <c r="J2030" s="158"/>
      <c r="K2030" s="158"/>
      <c r="L2030" s="158"/>
      <c r="M2030" s="158"/>
      <c r="N2030" s="157"/>
      <c r="O2030" s="188"/>
      <c r="P2030" s="245"/>
      <c r="Q2030" s="165" t="str">
        <f>+IF($C2030&lt;&gt;"",VLOOKUP($C2030,PRINCIPAL!$C$5:$Y$376,20,FALSE),"")</f>
        <v/>
      </c>
      <c r="R2030" s="162" t="str">
        <f>+IF($C2030&lt;&gt;"",VLOOKUP($C2030,PRINCIPAL!$C$5:$Y$376,22,FALSE),"")</f>
        <v/>
      </c>
      <c r="S2030" s="162" t="str">
        <f>+IF($C2030&lt;&gt;"",VLOOKUP($C2030,PRINCIPAL!$C$5:$Y$376,15,FALSE),"")</f>
        <v/>
      </c>
      <c r="T2030" s="255" t="str">
        <f>+IF($C2030&lt;&gt;"",VLOOKUP($C2030,PRINCIPAL!$C$5:$Y$376,9,FALSE),"")</f>
        <v/>
      </c>
      <c r="U2030" s="166" t="str">
        <f t="shared" si="233"/>
        <v/>
      </c>
      <c r="V2030" s="164" t="str">
        <f>+IF($C2030&lt;&gt;"",VLOOKUP($C2030,PRINCIPAL!$C$5:$Y$76,2,FALSE),"")</f>
        <v/>
      </c>
      <c r="W2030" t="e">
        <f>+VLOOKUP(D2030,CENTROS!$G$4:$M$93,7,FALSE)</f>
        <v>#N/A</v>
      </c>
      <c r="Y2030" t="str">
        <f t="shared" si="235"/>
        <v/>
      </c>
      <c r="Z2030" s="220" t="str">
        <f t="shared" si="236"/>
        <v/>
      </c>
      <c r="AA2030" s="220" t="str">
        <f t="shared" si="237"/>
        <v/>
      </c>
      <c r="AB2030" s="228" t="str">
        <f t="shared" si="238"/>
        <v/>
      </c>
      <c r="AC2030" s="230" t="str">
        <f t="shared" si="239"/>
        <v/>
      </c>
      <c r="AD2030" s="220"/>
      <c r="AE2030" s="220"/>
      <c r="AF2030" s="220" t="str">
        <f t="shared" si="234"/>
        <v/>
      </c>
    </row>
    <row r="2031" spans="1:32">
      <c r="A2031" s="121"/>
      <c r="B2031" s="121"/>
      <c r="C2031" s="140"/>
      <c r="D2031" s="159"/>
      <c r="E2031" s="154"/>
      <c r="F2031" s="154"/>
      <c r="G2031" s="160"/>
      <c r="H2031" s="158"/>
      <c r="I2031" s="158"/>
      <c r="J2031" s="158"/>
      <c r="K2031" s="158"/>
      <c r="L2031" s="158"/>
      <c r="M2031" s="158"/>
      <c r="N2031" s="157"/>
      <c r="O2031" s="188"/>
      <c r="P2031" s="245"/>
      <c r="Q2031" s="165" t="str">
        <f>+IF($C2031&lt;&gt;"",VLOOKUP($C2031,PRINCIPAL!$C$5:$Y$376,20,FALSE),"")</f>
        <v/>
      </c>
      <c r="R2031" s="162" t="str">
        <f>+IF($C2031&lt;&gt;"",VLOOKUP($C2031,PRINCIPAL!$C$5:$Y$376,22,FALSE),"")</f>
        <v/>
      </c>
      <c r="S2031" s="162" t="str">
        <f>+IF($C2031&lt;&gt;"",VLOOKUP($C2031,PRINCIPAL!$C$5:$Y$376,15,FALSE),"")</f>
        <v/>
      </c>
      <c r="T2031" s="255" t="str">
        <f>+IF($C2031&lt;&gt;"",VLOOKUP($C2031,PRINCIPAL!$C$5:$Y$376,9,FALSE),"")</f>
        <v/>
      </c>
      <c r="U2031" s="166" t="str">
        <f t="shared" si="233"/>
        <v/>
      </c>
      <c r="V2031" s="164" t="str">
        <f>+IF($C2031&lt;&gt;"",VLOOKUP($C2031,PRINCIPAL!$C$5:$Y$76,2,FALSE),"")</f>
        <v/>
      </c>
      <c r="W2031" t="e">
        <f>+VLOOKUP(D2031,CENTROS!$G$4:$M$93,7,FALSE)</f>
        <v>#N/A</v>
      </c>
      <c r="Y2031" t="str">
        <f t="shared" si="235"/>
        <v/>
      </c>
      <c r="Z2031" s="220" t="str">
        <f t="shared" si="236"/>
        <v/>
      </c>
      <c r="AA2031" s="220" t="str">
        <f t="shared" si="237"/>
        <v/>
      </c>
      <c r="AB2031" s="228" t="str">
        <f t="shared" si="238"/>
        <v/>
      </c>
      <c r="AC2031" s="230" t="str">
        <f t="shared" si="239"/>
        <v/>
      </c>
      <c r="AD2031" s="220"/>
      <c r="AE2031" s="220"/>
      <c r="AF2031" s="220" t="str">
        <f t="shared" si="234"/>
        <v/>
      </c>
    </row>
    <row r="2032" spans="1:32">
      <c r="A2032" s="121"/>
      <c r="B2032" s="121"/>
      <c r="C2032" s="140"/>
      <c r="D2032" s="159"/>
      <c r="E2032" s="154"/>
      <c r="F2032" s="154"/>
      <c r="G2032" s="160"/>
      <c r="H2032" s="158"/>
      <c r="I2032" s="158"/>
      <c r="J2032" s="158"/>
      <c r="K2032" s="158"/>
      <c r="L2032" s="158"/>
      <c r="M2032" s="158"/>
      <c r="N2032" s="157"/>
      <c r="O2032" s="188"/>
      <c r="P2032" s="245"/>
      <c r="Q2032" s="165" t="str">
        <f>+IF($C2032&lt;&gt;"",VLOOKUP($C2032,PRINCIPAL!$C$5:$Y$376,20,FALSE),"")</f>
        <v/>
      </c>
      <c r="R2032" s="162" t="str">
        <f>+IF($C2032&lt;&gt;"",VLOOKUP($C2032,PRINCIPAL!$C$5:$Y$376,22,FALSE),"")</f>
        <v/>
      </c>
      <c r="S2032" s="162" t="str">
        <f>+IF($C2032&lt;&gt;"",VLOOKUP($C2032,PRINCIPAL!$C$5:$Y$376,15,FALSE),"")</f>
        <v/>
      </c>
      <c r="T2032" s="255" t="str">
        <f>+IF($C2032&lt;&gt;"",VLOOKUP($C2032,PRINCIPAL!$C$5:$Y$376,9,FALSE),"")</f>
        <v/>
      </c>
      <c r="U2032" s="166" t="str">
        <f t="shared" si="233"/>
        <v/>
      </c>
      <c r="V2032" s="164" t="str">
        <f>+IF($C2032&lt;&gt;"",VLOOKUP($C2032,PRINCIPAL!$C$5:$Y$76,2,FALSE),"")</f>
        <v/>
      </c>
      <c r="W2032" t="e">
        <f>+VLOOKUP(D2032,CENTROS!$G$4:$M$93,7,FALSE)</f>
        <v>#N/A</v>
      </c>
      <c r="Y2032" t="str">
        <f t="shared" si="235"/>
        <v/>
      </c>
      <c r="Z2032" s="220" t="str">
        <f t="shared" si="236"/>
        <v/>
      </c>
      <c r="AA2032" s="220" t="str">
        <f t="shared" si="237"/>
        <v/>
      </c>
      <c r="AB2032" s="228" t="str">
        <f t="shared" si="238"/>
        <v/>
      </c>
      <c r="AC2032" s="230" t="str">
        <f t="shared" si="239"/>
        <v/>
      </c>
      <c r="AD2032" s="220"/>
      <c r="AE2032" s="220"/>
      <c r="AF2032" s="220" t="str">
        <f t="shared" si="234"/>
        <v/>
      </c>
    </row>
    <row r="2033" spans="1:32">
      <c r="A2033" s="121"/>
      <c r="B2033" s="121"/>
      <c r="C2033" s="140"/>
      <c r="D2033" s="159"/>
      <c r="E2033" s="154"/>
      <c r="F2033" s="154"/>
      <c r="G2033" s="160"/>
      <c r="H2033" s="158"/>
      <c r="I2033" s="158"/>
      <c r="J2033" s="158"/>
      <c r="K2033" s="158"/>
      <c r="L2033" s="158"/>
      <c r="M2033" s="158"/>
      <c r="N2033" s="157"/>
      <c r="O2033" s="188"/>
      <c r="P2033" s="245"/>
      <c r="Q2033" s="165" t="str">
        <f>+IF($C2033&lt;&gt;"",VLOOKUP($C2033,PRINCIPAL!$C$5:$Y$376,20,FALSE),"")</f>
        <v/>
      </c>
      <c r="R2033" s="162" t="str">
        <f>+IF($C2033&lt;&gt;"",VLOOKUP($C2033,PRINCIPAL!$C$5:$Y$376,22,FALSE),"")</f>
        <v/>
      </c>
      <c r="S2033" s="162" t="str">
        <f>+IF($C2033&lt;&gt;"",VLOOKUP($C2033,PRINCIPAL!$C$5:$Y$376,15,FALSE),"")</f>
        <v/>
      </c>
      <c r="T2033" s="255" t="str">
        <f>+IF($C2033&lt;&gt;"",VLOOKUP($C2033,PRINCIPAL!$C$5:$Y$376,9,FALSE),"")</f>
        <v/>
      </c>
      <c r="U2033" s="166" t="str">
        <f t="shared" si="233"/>
        <v/>
      </c>
      <c r="V2033" s="164" t="str">
        <f>+IF($C2033&lt;&gt;"",VLOOKUP($C2033,PRINCIPAL!$C$5:$Y$76,2,FALSE),"")</f>
        <v/>
      </c>
      <c r="W2033" t="e">
        <f>+VLOOKUP(D2033,CENTROS!$G$4:$M$93,7,FALSE)</f>
        <v>#N/A</v>
      </c>
      <c r="Y2033" t="str">
        <f t="shared" si="235"/>
        <v/>
      </c>
      <c r="Z2033" s="220" t="str">
        <f t="shared" si="236"/>
        <v/>
      </c>
      <c r="AA2033" s="220" t="str">
        <f t="shared" si="237"/>
        <v/>
      </c>
      <c r="AB2033" s="228" t="str">
        <f t="shared" si="238"/>
        <v/>
      </c>
      <c r="AC2033" s="230" t="str">
        <f t="shared" si="239"/>
        <v/>
      </c>
      <c r="AD2033" s="220"/>
      <c r="AE2033" s="220"/>
      <c r="AF2033" s="220" t="str">
        <f t="shared" si="234"/>
        <v/>
      </c>
    </row>
    <row r="2034" spans="1:32">
      <c r="A2034" s="121"/>
      <c r="B2034" s="121"/>
      <c r="C2034" s="140"/>
      <c r="D2034" s="159"/>
      <c r="E2034" s="154"/>
      <c r="F2034" s="154"/>
      <c r="G2034" s="160"/>
      <c r="H2034" s="158"/>
      <c r="I2034" s="158"/>
      <c r="J2034" s="158"/>
      <c r="K2034" s="158"/>
      <c r="L2034" s="158"/>
      <c r="M2034" s="158"/>
      <c r="N2034" s="157"/>
      <c r="O2034" s="188"/>
      <c r="P2034" s="245"/>
      <c r="Q2034" s="165" t="str">
        <f>+IF($C2034&lt;&gt;"",VLOOKUP($C2034,PRINCIPAL!$C$5:$Y$376,20,FALSE),"")</f>
        <v/>
      </c>
      <c r="R2034" s="162" t="str">
        <f>+IF($C2034&lt;&gt;"",VLOOKUP($C2034,PRINCIPAL!$C$5:$Y$376,22,FALSE),"")</f>
        <v/>
      </c>
      <c r="S2034" s="162" t="str">
        <f>+IF($C2034&lt;&gt;"",VLOOKUP($C2034,PRINCIPAL!$C$5:$Y$376,15,FALSE),"")</f>
        <v/>
      </c>
      <c r="T2034" s="255" t="str">
        <f>+IF($C2034&lt;&gt;"",VLOOKUP($C2034,PRINCIPAL!$C$5:$Y$376,9,FALSE),"")</f>
        <v/>
      </c>
      <c r="U2034" s="166" t="str">
        <f t="shared" si="233"/>
        <v/>
      </c>
      <c r="V2034" s="164" t="str">
        <f>+IF($C2034&lt;&gt;"",VLOOKUP($C2034,PRINCIPAL!$C$5:$Y$76,2,FALSE),"")</f>
        <v/>
      </c>
      <c r="W2034" t="e">
        <f>+VLOOKUP(D2034,CENTROS!$G$4:$M$93,7,FALSE)</f>
        <v>#N/A</v>
      </c>
      <c r="Y2034" t="str">
        <f t="shared" si="235"/>
        <v/>
      </c>
      <c r="Z2034" s="220" t="str">
        <f t="shared" si="236"/>
        <v/>
      </c>
      <c r="AA2034" s="220" t="str">
        <f t="shared" si="237"/>
        <v/>
      </c>
      <c r="AB2034" s="228" t="str">
        <f t="shared" si="238"/>
        <v/>
      </c>
      <c r="AC2034" s="230" t="str">
        <f t="shared" si="239"/>
        <v/>
      </c>
      <c r="AD2034" s="220"/>
      <c r="AE2034" s="220"/>
      <c r="AF2034" s="220" t="str">
        <f t="shared" si="234"/>
        <v/>
      </c>
    </row>
    <row r="2035" spans="1:32">
      <c r="A2035" s="121"/>
      <c r="B2035" s="121"/>
      <c r="C2035" s="140"/>
      <c r="D2035" s="159"/>
      <c r="E2035" s="154"/>
      <c r="F2035" s="154"/>
      <c r="G2035" s="160"/>
      <c r="H2035" s="158"/>
      <c r="I2035" s="158"/>
      <c r="J2035" s="158"/>
      <c r="K2035" s="158"/>
      <c r="L2035" s="158"/>
      <c r="M2035" s="158"/>
      <c r="N2035" s="157"/>
      <c r="O2035" s="188"/>
      <c r="P2035" s="245"/>
      <c r="Q2035" s="165" t="str">
        <f>+IF($C2035&lt;&gt;"",VLOOKUP($C2035,PRINCIPAL!$C$5:$Y$376,20,FALSE),"")</f>
        <v/>
      </c>
      <c r="R2035" s="162" t="str">
        <f>+IF($C2035&lt;&gt;"",VLOOKUP($C2035,PRINCIPAL!$C$5:$Y$376,22,FALSE),"")</f>
        <v/>
      </c>
      <c r="S2035" s="162" t="str">
        <f>+IF($C2035&lt;&gt;"",VLOOKUP($C2035,PRINCIPAL!$C$5:$Y$376,15,FALSE),"")</f>
        <v/>
      </c>
      <c r="T2035" s="255" t="str">
        <f>+IF($C2035&lt;&gt;"",VLOOKUP($C2035,PRINCIPAL!$C$5:$Y$376,9,FALSE),"")</f>
        <v/>
      </c>
      <c r="U2035" s="166" t="str">
        <f t="shared" si="233"/>
        <v/>
      </c>
      <c r="V2035" s="164" t="str">
        <f>+IF($C2035&lt;&gt;"",VLOOKUP($C2035,PRINCIPAL!$C$5:$Y$76,2,FALSE),"")</f>
        <v/>
      </c>
      <c r="W2035" t="e">
        <f>+VLOOKUP(D2035,CENTROS!$G$4:$M$93,7,FALSE)</f>
        <v>#N/A</v>
      </c>
      <c r="Y2035" t="str">
        <f t="shared" si="235"/>
        <v/>
      </c>
      <c r="Z2035" s="220" t="str">
        <f t="shared" si="236"/>
        <v/>
      </c>
      <c r="AA2035" s="220" t="str">
        <f t="shared" si="237"/>
        <v/>
      </c>
      <c r="AB2035" s="228" t="str">
        <f t="shared" si="238"/>
        <v/>
      </c>
      <c r="AC2035" s="230" t="str">
        <f t="shared" si="239"/>
        <v/>
      </c>
      <c r="AD2035" s="220"/>
      <c r="AE2035" s="220"/>
      <c r="AF2035" s="220" t="str">
        <f t="shared" si="234"/>
        <v/>
      </c>
    </row>
    <row r="2036" spans="1:32">
      <c r="A2036" s="121"/>
      <c r="B2036" s="121"/>
      <c r="C2036" s="140"/>
      <c r="D2036" s="159"/>
      <c r="E2036" s="154"/>
      <c r="F2036" s="154"/>
      <c r="G2036" s="160"/>
      <c r="H2036" s="158"/>
      <c r="I2036" s="158"/>
      <c r="J2036" s="158"/>
      <c r="K2036" s="158"/>
      <c r="L2036" s="158"/>
      <c r="M2036" s="158"/>
      <c r="N2036" s="157"/>
      <c r="O2036" s="188"/>
      <c r="P2036" s="245"/>
      <c r="Q2036" s="165" t="str">
        <f>+IF($C2036&lt;&gt;"",VLOOKUP($C2036,PRINCIPAL!$C$5:$Y$376,20,FALSE),"")</f>
        <v/>
      </c>
      <c r="R2036" s="162" t="str">
        <f>+IF($C2036&lt;&gt;"",VLOOKUP($C2036,PRINCIPAL!$C$5:$Y$376,22,FALSE),"")</f>
        <v/>
      </c>
      <c r="S2036" s="162" t="str">
        <f>+IF($C2036&lt;&gt;"",VLOOKUP($C2036,PRINCIPAL!$C$5:$Y$376,15,FALSE),"")</f>
        <v/>
      </c>
      <c r="T2036" s="255" t="str">
        <f>+IF($C2036&lt;&gt;"",VLOOKUP($C2036,PRINCIPAL!$C$5:$Y$376,9,FALSE),"")</f>
        <v/>
      </c>
      <c r="U2036" s="166" t="str">
        <f t="shared" si="233"/>
        <v/>
      </c>
      <c r="V2036" s="164" t="str">
        <f>+IF($C2036&lt;&gt;"",VLOOKUP($C2036,PRINCIPAL!$C$5:$Y$76,2,FALSE),"")</f>
        <v/>
      </c>
      <c r="W2036" t="e">
        <f>+VLOOKUP(D2036,CENTROS!$G$4:$M$93,7,FALSE)</f>
        <v>#N/A</v>
      </c>
      <c r="Y2036" t="str">
        <f t="shared" si="235"/>
        <v/>
      </c>
      <c r="Z2036" s="220" t="str">
        <f t="shared" si="236"/>
        <v/>
      </c>
      <c r="AA2036" s="220" t="str">
        <f t="shared" si="237"/>
        <v/>
      </c>
      <c r="AB2036" s="228" t="str">
        <f t="shared" si="238"/>
        <v/>
      </c>
      <c r="AC2036" s="230" t="str">
        <f t="shared" si="239"/>
        <v/>
      </c>
      <c r="AD2036" s="220"/>
      <c r="AE2036" s="220"/>
      <c r="AF2036" s="220" t="str">
        <f t="shared" si="234"/>
        <v/>
      </c>
    </row>
    <row r="2037" spans="1:32">
      <c r="A2037" s="121"/>
      <c r="B2037" s="121"/>
      <c r="C2037" s="140"/>
      <c r="D2037" s="159"/>
      <c r="E2037" s="154"/>
      <c r="F2037" s="154"/>
      <c r="G2037" s="160"/>
      <c r="H2037" s="158"/>
      <c r="I2037" s="158"/>
      <c r="J2037" s="158"/>
      <c r="K2037" s="158"/>
      <c r="L2037" s="158"/>
      <c r="M2037" s="158"/>
      <c r="N2037" s="157"/>
      <c r="O2037" s="188"/>
      <c r="P2037" s="245"/>
      <c r="Q2037" s="165" t="str">
        <f>+IF($C2037&lt;&gt;"",VLOOKUP($C2037,PRINCIPAL!$C$5:$Y$376,20,FALSE),"")</f>
        <v/>
      </c>
      <c r="R2037" s="162" t="str">
        <f>+IF($C2037&lt;&gt;"",VLOOKUP($C2037,PRINCIPAL!$C$5:$Y$376,22,FALSE),"")</f>
        <v/>
      </c>
      <c r="S2037" s="162" t="str">
        <f>+IF($C2037&lt;&gt;"",VLOOKUP($C2037,PRINCIPAL!$C$5:$Y$376,15,FALSE),"")</f>
        <v/>
      </c>
      <c r="T2037" s="255" t="str">
        <f>+IF($C2037&lt;&gt;"",VLOOKUP($C2037,PRINCIPAL!$C$5:$Y$376,9,FALSE),"")</f>
        <v/>
      </c>
      <c r="U2037" s="166" t="str">
        <f t="shared" si="233"/>
        <v/>
      </c>
      <c r="V2037" s="164" t="str">
        <f>+IF($C2037&lt;&gt;"",VLOOKUP($C2037,PRINCIPAL!$C$5:$Y$76,2,FALSE),"")</f>
        <v/>
      </c>
      <c r="W2037" t="e">
        <f>+VLOOKUP(D2037,CENTROS!$G$4:$M$93,7,FALSE)</f>
        <v>#N/A</v>
      </c>
      <c r="Y2037" t="str">
        <f t="shared" si="235"/>
        <v/>
      </c>
      <c r="Z2037" s="220" t="str">
        <f t="shared" si="236"/>
        <v/>
      </c>
      <c r="AA2037" s="220" t="str">
        <f t="shared" si="237"/>
        <v/>
      </c>
      <c r="AB2037" s="228" t="str">
        <f t="shared" si="238"/>
        <v/>
      </c>
      <c r="AC2037" s="230" t="str">
        <f t="shared" si="239"/>
        <v/>
      </c>
      <c r="AD2037" s="220"/>
      <c r="AE2037" s="220"/>
      <c r="AF2037" s="220" t="str">
        <f t="shared" si="234"/>
        <v/>
      </c>
    </row>
    <row r="2038" spans="1:32">
      <c r="A2038" s="121"/>
      <c r="B2038" s="121"/>
      <c r="C2038" s="140"/>
      <c r="D2038" s="159"/>
      <c r="E2038" s="154"/>
      <c r="F2038" s="154"/>
      <c r="G2038" s="160"/>
      <c r="H2038" s="158"/>
      <c r="I2038" s="158"/>
      <c r="J2038" s="158"/>
      <c r="K2038" s="158"/>
      <c r="L2038" s="158"/>
      <c r="M2038" s="158"/>
      <c r="N2038" s="157"/>
      <c r="O2038" s="188"/>
      <c r="P2038" s="245"/>
      <c r="Q2038" s="165" t="str">
        <f>+IF($C2038&lt;&gt;"",VLOOKUP($C2038,PRINCIPAL!$C$5:$Y$376,20,FALSE),"")</f>
        <v/>
      </c>
      <c r="R2038" s="162" t="str">
        <f>+IF($C2038&lt;&gt;"",VLOOKUP($C2038,PRINCIPAL!$C$5:$Y$376,22,FALSE),"")</f>
        <v/>
      </c>
      <c r="S2038" s="162" t="str">
        <f>+IF($C2038&lt;&gt;"",VLOOKUP($C2038,PRINCIPAL!$C$5:$Y$376,15,FALSE),"")</f>
        <v/>
      </c>
      <c r="T2038" s="255" t="str">
        <f>+IF($C2038&lt;&gt;"",VLOOKUP($C2038,PRINCIPAL!$C$5:$Y$376,9,FALSE),"")</f>
        <v/>
      </c>
      <c r="U2038" s="166" t="str">
        <f t="shared" si="233"/>
        <v/>
      </c>
      <c r="V2038" s="164" t="str">
        <f>+IF($C2038&lt;&gt;"",VLOOKUP($C2038,PRINCIPAL!$C$5:$Y$76,2,FALSE),"")</f>
        <v/>
      </c>
      <c r="W2038" t="e">
        <f>+VLOOKUP(D2038,CENTROS!$G$4:$M$93,7,FALSE)</f>
        <v>#N/A</v>
      </c>
      <c r="Y2038" t="str">
        <f t="shared" si="235"/>
        <v/>
      </c>
      <c r="Z2038" s="220" t="str">
        <f t="shared" si="236"/>
        <v/>
      </c>
      <c r="AA2038" s="220" t="str">
        <f t="shared" si="237"/>
        <v/>
      </c>
      <c r="AB2038" s="228" t="str">
        <f t="shared" si="238"/>
        <v/>
      </c>
      <c r="AC2038" s="230" t="str">
        <f t="shared" si="239"/>
        <v/>
      </c>
      <c r="AD2038" s="220"/>
      <c r="AE2038" s="220"/>
      <c r="AF2038" s="220" t="str">
        <f t="shared" si="234"/>
        <v/>
      </c>
    </row>
    <row r="2039" spans="1:32">
      <c r="A2039" s="121"/>
      <c r="B2039" s="121"/>
      <c r="C2039" s="140"/>
      <c r="D2039" s="159"/>
      <c r="E2039" s="154"/>
      <c r="F2039" s="154"/>
      <c r="G2039" s="160"/>
      <c r="H2039" s="158"/>
      <c r="I2039" s="158"/>
      <c r="J2039" s="158"/>
      <c r="K2039" s="158"/>
      <c r="L2039" s="158"/>
      <c r="M2039" s="158"/>
      <c r="N2039" s="157"/>
      <c r="O2039" s="188"/>
      <c r="P2039" s="245"/>
      <c r="Q2039" s="165" t="str">
        <f>+IF($C2039&lt;&gt;"",VLOOKUP($C2039,PRINCIPAL!$C$5:$Y$376,20,FALSE),"")</f>
        <v/>
      </c>
      <c r="R2039" s="162" t="str">
        <f>+IF($C2039&lt;&gt;"",VLOOKUP($C2039,PRINCIPAL!$C$5:$Y$376,22,FALSE),"")</f>
        <v/>
      </c>
      <c r="S2039" s="162" t="str">
        <f>+IF($C2039&lt;&gt;"",VLOOKUP($C2039,PRINCIPAL!$C$5:$Y$376,15,FALSE),"")</f>
        <v/>
      </c>
      <c r="T2039" s="255" t="str">
        <f>+IF($C2039&lt;&gt;"",VLOOKUP($C2039,PRINCIPAL!$C$5:$Y$376,9,FALSE),"")</f>
        <v/>
      </c>
      <c r="U2039" s="166" t="str">
        <f t="shared" si="233"/>
        <v/>
      </c>
      <c r="V2039" s="164" t="str">
        <f>+IF($C2039&lt;&gt;"",VLOOKUP($C2039,PRINCIPAL!$C$5:$Y$76,2,FALSE),"")</f>
        <v/>
      </c>
      <c r="W2039" t="e">
        <f>+VLOOKUP(D2039,CENTROS!$G$4:$M$93,7,FALSE)</f>
        <v>#N/A</v>
      </c>
      <c r="Y2039" t="str">
        <f t="shared" si="235"/>
        <v/>
      </c>
      <c r="Z2039" s="220" t="str">
        <f t="shared" si="236"/>
        <v/>
      </c>
      <c r="AA2039" s="220" t="str">
        <f t="shared" si="237"/>
        <v/>
      </c>
      <c r="AB2039" s="228" t="str">
        <f t="shared" si="238"/>
        <v/>
      </c>
      <c r="AC2039" s="230" t="str">
        <f t="shared" si="239"/>
        <v/>
      </c>
      <c r="AD2039" s="220"/>
      <c r="AE2039" s="220"/>
      <c r="AF2039" s="220" t="str">
        <f t="shared" si="234"/>
        <v/>
      </c>
    </row>
    <row r="2040" spans="1:32">
      <c r="A2040" s="121"/>
      <c r="B2040" s="121"/>
      <c r="C2040" s="140"/>
      <c r="D2040" s="159"/>
      <c r="E2040" s="154"/>
      <c r="F2040" s="154"/>
      <c r="G2040" s="160"/>
      <c r="H2040" s="158"/>
      <c r="I2040" s="158"/>
      <c r="J2040" s="158"/>
      <c r="K2040" s="158"/>
      <c r="L2040" s="158"/>
      <c r="M2040" s="158"/>
      <c r="N2040" s="157"/>
      <c r="O2040" s="188"/>
      <c r="P2040" s="245"/>
      <c r="Q2040" s="165" t="str">
        <f>+IF($C2040&lt;&gt;"",VLOOKUP($C2040,PRINCIPAL!$C$5:$Y$376,20,FALSE),"")</f>
        <v/>
      </c>
      <c r="R2040" s="162" t="str">
        <f>+IF($C2040&lt;&gt;"",VLOOKUP($C2040,PRINCIPAL!$C$5:$Y$376,22,FALSE),"")</f>
        <v/>
      </c>
      <c r="S2040" s="162" t="str">
        <f>+IF($C2040&lt;&gt;"",VLOOKUP($C2040,PRINCIPAL!$C$5:$Y$376,15,FALSE),"")</f>
        <v/>
      </c>
      <c r="T2040" s="255" t="str">
        <f>+IF($C2040&lt;&gt;"",VLOOKUP($C2040,PRINCIPAL!$C$5:$Y$376,9,FALSE),"")</f>
        <v/>
      </c>
      <c r="U2040" s="166" t="str">
        <f t="shared" si="233"/>
        <v/>
      </c>
      <c r="V2040" s="164" t="str">
        <f>+IF($C2040&lt;&gt;"",VLOOKUP($C2040,PRINCIPAL!$C$5:$Y$76,2,FALSE),"")</f>
        <v/>
      </c>
      <c r="W2040" t="e">
        <f>+VLOOKUP(D2040,CENTROS!$G$4:$M$93,7,FALSE)</f>
        <v>#N/A</v>
      </c>
      <c r="Y2040" t="str">
        <f t="shared" si="235"/>
        <v/>
      </c>
      <c r="Z2040" s="220" t="str">
        <f t="shared" si="236"/>
        <v/>
      </c>
      <c r="AA2040" s="220" t="str">
        <f t="shared" si="237"/>
        <v/>
      </c>
      <c r="AB2040" s="228" t="str">
        <f t="shared" si="238"/>
        <v/>
      </c>
      <c r="AC2040" s="230" t="str">
        <f t="shared" si="239"/>
        <v/>
      </c>
      <c r="AD2040" s="220"/>
      <c r="AE2040" s="220"/>
      <c r="AF2040" s="220" t="str">
        <f t="shared" si="234"/>
        <v/>
      </c>
    </row>
    <row r="2041" spans="1:32">
      <c r="A2041" s="121"/>
      <c r="B2041" s="121"/>
      <c r="C2041" s="140"/>
      <c r="D2041" s="159"/>
      <c r="E2041" s="154"/>
      <c r="F2041" s="154"/>
      <c r="G2041" s="160"/>
      <c r="H2041" s="158"/>
      <c r="I2041" s="158"/>
      <c r="J2041" s="158"/>
      <c r="K2041" s="158"/>
      <c r="L2041" s="158"/>
      <c r="M2041" s="158"/>
      <c r="N2041" s="157"/>
      <c r="O2041" s="188"/>
      <c r="P2041" s="245"/>
      <c r="Q2041" s="165" t="str">
        <f>+IF($C2041&lt;&gt;"",VLOOKUP($C2041,PRINCIPAL!$C$5:$Y$376,20,FALSE),"")</f>
        <v/>
      </c>
      <c r="R2041" s="162" t="str">
        <f>+IF($C2041&lt;&gt;"",VLOOKUP($C2041,PRINCIPAL!$C$5:$Y$376,22,FALSE),"")</f>
        <v/>
      </c>
      <c r="S2041" s="162" t="str">
        <f>+IF($C2041&lt;&gt;"",VLOOKUP($C2041,PRINCIPAL!$C$5:$Y$376,15,FALSE),"")</f>
        <v/>
      </c>
      <c r="T2041" s="255" t="str">
        <f>+IF($C2041&lt;&gt;"",VLOOKUP($C2041,PRINCIPAL!$C$5:$Y$376,9,FALSE),"")</f>
        <v/>
      </c>
      <c r="U2041" s="166" t="str">
        <f t="shared" si="233"/>
        <v/>
      </c>
      <c r="V2041" s="164" t="str">
        <f>+IF($C2041&lt;&gt;"",VLOOKUP($C2041,PRINCIPAL!$C$5:$Y$76,2,FALSE),"")</f>
        <v/>
      </c>
      <c r="W2041" t="e">
        <f>+VLOOKUP(D2041,CENTROS!$G$4:$M$93,7,FALSE)</f>
        <v>#N/A</v>
      </c>
      <c r="Y2041" t="str">
        <f t="shared" si="235"/>
        <v/>
      </c>
      <c r="Z2041" s="220" t="str">
        <f t="shared" si="236"/>
        <v/>
      </c>
      <c r="AA2041" s="220" t="str">
        <f t="shared" si="237"/>
        <v/>
      </c>
      <c r="AB2041" s="228" t="str">
        <f t="shared" si="238"/>
        <v/>
      </c>
      <c r="AC2041" s="230" t="str">
        <f t="shared" si="239"/>
        <v/>
      </c>
      <c r="AD2041" s="220"/>
      <c r="AE2041" s="220"/>
      <c r="AF2041" s="220" t="str">
        <f t="shared" si="234"/>
        <v/>
      </c>
    </row>
    <row r="2042" spans="1:32">
      <c r="A2042" s="121"/>
      <c r="B2042" s="121"/>
      <c r="C2042" s="140"/>
      <c r="D2042" s="159"/>
      <c r="E2042" s="154"/>
      <c r="F2042" s="154"/>
      <c r="G2042" s="160"/>
      <c r="H2042" s="158"/>
      <c r="I2042" s="158"/>
      <c r="J2042" s="158"/>
      <c r="K2042" s="158"/>
      <c r="L2042" s="158"/>
      <c r="M2042" s="158"/>
      <c r="N2042" s="157"/>
      <c r="O2042" s="188"/>
      <c r="P2042" s="245"/>
      <c r="Q2042" s="165" t="str">
        <f>+IF($C2042&lt;&gt;"",VLOOKUP($C2042,PRINCIPAL!$C$5:$Y$376,20,FALSE),"")</f>
        <v/>
      </c>
      <c r="R2042" s="162" t="str">
        <f>+IF($C2042&lt;&gt;"",VLOOKUP($C2042,PRINCIPAL!$C$5:$Y$376,22,FALSE),"")</f>
        <v/>
      </c>
      <c r="S2042" s="162" t="str">
        <f>+IF($C2042&lt;&gt;"",VLOOKUP($C2042,PRINCIPAL!$C$5:$Y$376,15,FALSE),"")</f>
        <v/>
      </c>
      <c r="T2042" s="255" t="str">
        <f>+IF($C2042&lt;&gt;"",VLOOKUP($C2042,PRINCIPAL!$C$5:$Y$376,9,FALSE),"")</f>
        <v/>
      </c>
      <c r="U2042" s="166" t="str">
        <f t="shared" si="233"/>
        <v/>
      </c>
      <c r="V2042" s="164" t="str">
        <f>+IF($C2042&lt;&gt;"",VLOOKUP($C2042,PRINCIPAL!$C$5:$Y$76,2,FALSE),"")</f>
        <v/>
      </c>
      <c r="W2042" t="e">
        <f>+VLOOKUP(D2042,CENTROS!$G$4:$M$93,7,FALSE)</f>
        <v>#N/A</v>
      </c>
      <c r="Y2042" t="str">
        <f t="shared" si="235"/>
        <v/>
      </c>
      <c r="Z2042" s="220" t="str">
        <f t="shared" si="236"/>
        <v/>
      </c>
      <c r="AA2042" s="220" t="str">
        <f t="shared" si="237"/>
        <v/>
      </c>
      <c r="AB2042" s="228" t="str">
        <f t="shared" si="238"/>
        <v/>
      </c>
      <c r="AC2042" s="230" t="str">
        <f t="shared" si="239"/>
        <v/>
      </c>
      <c r="AD2042" s="220"/>
      <c r="AE2042" s="220"/>
      <c r="AF2042" s="220" t="str">
        <f t="shared" si="234"/>
        <v/>
      </c>
    </row>
    <row r="2043" spans="1:32">
      <c r="A2043" s="121"/>
      <c r="B2043" s="121"/>
      <c r="C2043" s="140"/>
      <c r="D2043" s="159"/>
      <c r="E2043" s="154"/>
      <c r="F2043" s="154"/>
      <c r="G2043" s="160"/>
      <c r="H2043" s="158"/>
      <c r="I2043" s="158"/>
      <c r="J2043" s="158"/>
      <c r="K2043" s="158"/>
      <c r="L2043" s="158"/>
      <c r="M2043" s="158"/>
      <c r="N2043" s="157"/>
      <c r="O2043" s="188"/>
      <c r="P2043" s="245"/>
      <c r="Q2043" s="165" t="str">
        <f>+IF($C2043&lt;&gt;"",VLOOKUP($C2043,PRINCIPAL!$C$5:$Y$376,20,FALSE),"")</f>
        <v/>
      </c>
      <c r="R2043" s="162" t="str">
        <f>+IF($C2043&lt;&gt;"",VLOOKUP($C2043,PRINCIPAL!$C$5:$Y$376,22,FALSE),"")</f>
        <v/>
      </c>
      <c r="S2043" s="162" t="str">
        <f>+IF($C2043&lt;&gt;"",VLOOKUP($C2043,PRINCIPAL!$C$5:$Y$376,15,FALSE),"")</f>
        <v/>
      </c>
      <c r="T2043" s="255" t="str">
        <f>+IF($C2043&lt;&gt;"",VLOOKUP($C2043,PRINCIPAL!$C$5:$Y$376,9,FALSE),"")</f>
        <v/>
      </c>
      <c r="U2043" s="166" t="str">
        <f t="shared" si="233"/>
        <v/>
      </c>
      <c r="V2043" s="164" t="str">
        <f>+IF($C2043&lt;&gt;"",VLOOKUP($C2043,PRINCIPAL!$C$5:$Y$76,2,FALSE),"")</f>
        <v/>
      </c>
      <c r="W2043" t="e">
        <f>+VLOOKUP(D2043,CENTROS!$G$4:$M$93,7,FALSE)</f>
        <v>#N/A</v>
      </c>
      <c r="Y2043" t="str">
        <f t="shared" si="235"/>
        <v/>
      </c>
      <c r="Z2043" s="220" t="str">
        <f t="shared" si="236"/>
        <v/>
      </c>
      <c r="AA2043" s="220" t="str">
        <f t="shared" si="237"/>
        <v/>
      </c>
      <c r="AB2043" s="228" t="str">
        <f t="shared" si="238"/>
        <v/>
      </c>
      <c r="AC2043" s="230" t="str">
        <f t="shared" si="239"/>
        <v/>
      </c>
      <c r="AD2043" s="220"/>
      <c r="AE2043" s="220"/>
      <c r="AF2043" s="220" t="str">
        <f t="shared" si="234"/>
        <v/>
      </c>
    </row>
    <row r="2044" spans="1:32">
      <c r="A2044" s="121"/>
      <c r="B2044" s="121"/>
      <c r="C2044" s="140"/>
      <c r="D2044" s="159"/>
      <c r="E2044" s="154"/>
      <c r="F2044" s="154"/>
      <c r="G2044" s="160"/>
      <c r="H2044" s="158"/>
      <c r="I2044" s="158"/>
      <c r="J2044" s="158"/>
      <c r="K2044" s="158"/>
      <c r="L2044" s="158"/>
      <c r="M2044" s="158"/>
      <c r="N2044" s="157"/>
      <c r="O2044" s="188"/>
      <c r="P2044" s="245"/>
      <c r="Q2044" s="165" t="str">
        <f>+IF($C2044&lt;&gt;"",VLOOKUP($C2044,PRINCIPAL!$C$5:$Y$376,20,FALSE),"")</f>
        <v/>
      </c>
      <c r="R2044" s="162" t="str">
        <f>+IF($C2044&lt;&gt;"",VLOOKUP($C2044,PRINCIPAL!$C$5:$Y$376,22,FALSE),"")</f>
        <v/>
      </c>
      <c r="S2044" s="162" t="str">
        <f>+IF($C2044&lt;&gt;"",VLOOKUP($C2044,PRINCIPAL!$C$5:$Y$376,15,FALSE),"")</f>
        <v/>
      </c>
      <c r="T2044" s="255" t="str">
        <f>+IF($C2044&lt;&gt;"",VLOOKUP($C2044,PRINCIPAL!$C$5:$Y$376,9,FALSE),"")</f>
        <v/>
      </c>
      <c r="U2044" s="166" t="str">
        <f t="shared" si="233"/>
        <v/>
      </c>
      <c r="V2044" s="164" t="str">
        <f>+IF($C2044&lt;&gt;"",VLOOKUP($C2044,PRINCIPAL!$C$5:$Y$76,2,FALSE),"")</f>
        <v/>
      </c>
      <c r="W2044" t="e">
        <f>+VLOOKUP(D2044,CENTROS!$G$4:$M$93,7,FALSE)</f>
        <v>#N/A</v>
      </c>
      <c r="Y2044" t="str">
        <f t="shared" si="235"/>
        <v/>
      </c>
      <c r="Z2044" s="220" t="str">
        <f t="shared" si="236"/>
        <v/>
      </c>
      <c r="AA2044" s="220" t="str">
        <f t="shared" si="237"/>
        <v/>
      </c>
      <c r="AB2044" s="228" t="str">
        <f t="shared" si="238"/>
        <v/>
      </c>
      <c r="AC2044" s="230" t="str">
        <f t="shared" si="239"/>
        <v/>
      </c>
      <c r="AD2044" s="220"/>
      <c r="AE2044" s="220"/>
      <c r="AF2044" s="220" t="str">
        <f t="shared" si="234"/>
        <v/>
      </c>
    </row>
    <row r="2045" spans="1:32">
      <c r="A2045" s="121"/>
      <c r="B2045" s="121"/>
      <c r="C2045" s="140"/>
      <c r="D2045" s="159"/>
      <c r="E2045" s="154"/>
      <c r="F2045" s="154"/>
      <c r="G2045" s="160"/>
      <c r="H2045" s="158"/>
      <c r="I2045" s="158"/>
      <c r="J2045" s="158"/>
      <c r="K2045" s="158"/>
      <c r="L2045" s="158"/>
      <c r="M2045" s="158"/>
      <c r="N2045" s="157"/>
      <c r="O2045" s="188"/>
      <c r="P2045" s="245"/>
      <c r="Q2045" s="165" t="str">
        <f>+IF($C2045&lt;&gt;"",VLOOKUP($C2045,PRINCIPAL!$C$5:$Y$376,20,FALSE),"")</f>
        <v/>
      </c>
      <c r="R2045" s="162" t="str">
        <f>+IF($C2045&lt;&gt;"",VLOOKUP($C2045,PRINCIPAL!$C$5:$Y$376,22,FALSE),"")</f>
        <v/>
      </c>
      <c r="S2045" s="162" t="str">
        <f>+IF($C2045&lt;&gt;"",VLOOKUP($C2045,PRINCIPAL!$C$5:$Y$376,15,FALSE),"")</f>
        <v/>
      </c>
      <c r="T2045" s="255" t="str">
        <f>+IF($C2045&lt;&gt;"",VLOOKUP($C2045,PRINCIPAL!$C$5:$Y$376,9,FALSE),"")</f>
        <v/>
      </c>
      <c r="U2045" s="166" t="str">
        <f t="shared" si="233"/>
        <v/>
      </c>
      <c r="V2045" s="164" t="str">
        <f>+IF($C2045&lt;&gt;"",VLOOKUP($C2045,PRINCIPAL!$C$5:$Y$76,2,FALSE),"")</f>
        <v/>
      </c>
      <c r="W2045" t="e">
        <f>+VLOOKUP(D2045,CENTROS!$G$4:$M$93,7,FALSE)</f>
        <v>#N/A</v>
      </c>
      <c r="Y2045" t="str">
        <f t="shared" si="235"/>
        <v/>
      </c>
      <c r="Z2045" s="220" t="str">
        <f t="shared" si="236"/>
        <v/>
      </c>
      <c r="AA2045" s="220" t="str">
        <f t="shared" si="237"/>
        <v/>
      </c>
      <c r="AB2045" s="228" t="str">
        <f t="shared" si="238"/>
        <v/>
      </c>
      <c r="AC2045" s="230" t="str">
        <f t="shared" si="239"/>
        <v/>
      </c>
      <c r="AD2045" s="220"/>
      <c r="AE2045" s="220"/>
      <c r="AF2045" s="220" t="str">
        <f t="shared" si="234"/>
        <v/>
      </c>
    </row>
    <row r="2046" spans="1:32">
      <c r="A2046" s="121"/>
      <c r="B2046" s="121"/>
      <c r="C2046" s="140"/>
      <c r="D2046" s="159"/>
      <c r="E2046" s="154"/>
      <c r="F2046" s="154"/>
      <c r="G2046" s="160"/>
      <c r="H2046" s="158"/>
      <c r="I2046" s="158"/>
      <c r="J2046" s="158"/>
      <c r="K2046" s="158"/>
      <c r="L2046" s="158"/>
      <c r="M2046" s="158"/>
      <c r="N2046" s="157"/>
      <c r="O2046" s="188"/>
      <c r="P2046" s="245"/>
      <c r="Q2046" s="165" t="str">
        <f>+IF($C2046&lt;&gt;"",VLOOKUP($C2046,PRINCIPAL!$C$5:$Y$376,20,FALSE),"")</f>
        <v/>
      </c>
      <c r="R2046" s="162" t="str">
        <f>+IF($C2046&lt;&gt;"",VLOOKUP($C2046,PRINCIPAL!$C$5:$Y$376,22,FALSE),"")</f>
        <v/>
      </c>
      <c r="S2046" s="162" t="str">
        <f>+IF($C2046&lt;&gt;"",VLOOKUP($C2046,PRINCIPAL!$C$5:$Y$376,15,FALSE),"")</f>
        <v/>
      </c>
      <c r="T2046" s="255" t="str">
        <f>+IF($C2046&lt;&gt;"",VLOOKUP($C2046,PRINCIPAL!$C$5:$Y$376,9,FALSE),"")</f>
        <v/>
      </c>
      <c r="U2046" s="166" t="str">
        <f t="shared" ref="U2046:U2109" si="240">+IF(J2046&gt;L2046+N2046,"ROTO",IF(1.5*(L2046+N2046)&gt;J2046,"mes*1,5",""))</f>
        <v/>
      </c>
      <c r="V2046" s="164" t="str">
        <f>+IF($C2046&lt;&gt;"",VLOOKUP($C2046,PRINCIPAL!$C$5:$Y$76,2,FALSE),"")</f>
        <v/>
      </c>
      <c r="W2046" t="e">
        <f>+VLOOKUP(D2046,CENTROS!$G$4:$M$93,7,FALSE)</f>
        <v>#N/A</v>
      </c>
      <c r="Y2046" t="str">
        <f t="shared" si="235"/>
        <v/>
      </c>
      <c r="Z2046" s="220" t="str">
        <f t="shared" si="236"/>
        <v/>
      </c>
      <c r="AA2046" s="220" t="str">
        <f t="shared" si="237"/>
        <v/>
      </c>
      <c r="AB2046" s="228" t="str">
        <f t="shared" si="238"/>
        <v/>
      </c>
      <c r="AC2046" s="230" t="str">
        <f t="shared" si="239"/>
        <v/>
      </c>
      <c r="AD2046" s="220"/>
      <c r="AE2046" s="220"/>
      <c r="AF2046" s="220" t="str">
        <f t="shared" si="234"/>
        <v/>
      </c>
    </row>
    <row r="2047" spans="1:32">
      <c r="A2047" s="121"/>
      <c r="B2047" s="121"/>
      <c r="C2047" s="140"/>
      <c r="D2047" s="159"/>
      <c r="E2047" s="154"/>
      <c r="F2047" s="154"/>
      <c r="G2047" s="160"/>
      <c r="H2047" s="158"/>
      <c r="I2047" s="158"/>
      <c r="J2047" s="158"/>
      <c r="K2047" s="158"/>
      <c r="L2047" s="158"/>
      <c r="M2047" s="158"/>
      <c r="N2047" s="157"/>
      <c r="O2047" s="188"/>
      <c r="P2047" s="245"/>
      <c r="Q2047" s="165" t="str">
        <f>+IF($C2047&lt;&gt;"",VLOOKUP($C2047,PRINCIPAL!$C$5:$Y$376,20,FALSE),"")</f>
        <v/>
      </c>
      <c r="R2047" s="162" t="str">
        <f>+IF($C2047&lt;&gt;"",VLOOKUP($C2047,PRINCIPAL!$C$5:$Y$376,22,FALSE),"")</f>
        <v/>
      </c>
      <c r="S2047" s="162" t="str">
        <f>+IF($C2047&lt;&gt;"",VLOOKUP($C2047,PRINCIPAL!$C$5:$Y$376,15,FALSE),"")</f>
        <v/>
      </c>
      <c r="T2047" s="255" t="str">
        <f>+IF($C2047&lt;&gt;"",VLOOKUP($C2047,PRINCIPAL!$C$5:$Y$376,9,FALSE),"")</f>
        <v/>
      </c>
      <c r="U2047" s="166" t="str">
        <f t="shared" si="240"/>
        <v/>
      </c>
      <c r="V2047" s="164" t="str">
        <f>+IF($C2047&lt;&gt;"",VLOOKUP($C2047,PRINCIPAL!$C$5:$Y$76,2,FALSE),"")</f>
        <v/>
      </c>
      <c r="W2047" t="e">
        <f>+VLOOKUP(D2047,CENTROS!$G$4:$M$93,7,FALSE)</f>
        <v>#N/A</v>
      </c>
      <c r="Y2047" t="str">
        <f t="shared" si="235"/>
        <v/>
      </c>
      <c r="Z2047" s="220" t="str">
        <f t="shared" si="236"/>
        <v/>
      </c>
      <c r="AA2047" s="220" t="str">
        <f t="shared" si="237"/>
        <v/>
      </c>
      <c r="AB2047" s="228" t="str">
        <f t="shared" si="238"/>
        <v/>
      </c>
      <c r="AC2047" s="230" t="str">
        <f t="shared" si="239"/>
        <v/>
      </c>
      <c r="AD2047" s="220"/>
      <c r="AE2047" s="220"/>
      <c r="AF2047" s="220" t="str">
        <f t="shared" ref="AF2047:AF2110" si="241">+IF(A2047&lt;&gt;"",9,"")</f>
        <v/>
      </c>
    </row>
    <row r="2048" spans="1:32">
      <c r="A2048" s="121"/>
      <c r="B2048" s="121"/>
      <c r="C2048" s="140"/>
      <c r="D2048" s="159"/>
      <c r="E2048" s="154"/>
      <c r="F2048" s="154"/>
      <c r="G2048" s="160"/>
      <c r="H2048" s="158"/>
      <c r="I2048" s="158"/>
      <c r="J2048" s="158"/>
      <c r="K2048" s="158"/>
      <c r="L2048" s="158"/>
      <c r="M2048" s="158"/>
      <c r="N2048" s="157"/>
      <c r="O2048" s="188"/>
      <c r="P2048" s="245"/>
      <c r="Q2048" s="165" t="str">
        <f>+IF($C2048&lt;&gt;"",VLOOKUP($C2048,PRINCIPAL!$C$5:$Y$376,20,FALSE),"")</f>
        <v/>
      </c>
      <c r="R2048" s="162" t="str">
        <f>+IF($C2048&lt;&gt;"",VLOOKUP($C2048,PRINCIPAL!$C$5:$Y$376,22,FALSE),"")</f>
        <v/>
      </c>
      <c r="S2048" s="162" t="str">
        <f>+IF($C2048&lt;&gt;"",VLOOKUP($C2048,PRINCIPAL!$C$5:$Y$376,15,FALSE),"")</f>
        <v/>
      </c>
      <c r="T2048" s="255" t="str">
        <f>+IF($C2048&lt;&gt;"",VLOOKUP($C2048,PRINCIPAL!$C$5:$Y$376,9,FALSE),"")</f>
        <v/>
      </c>
      <c r="U2048" s="166" t="str">
        <f t="shared" si="240"/>
        <v/>
      </c>
      <c r="V2048" s="164" t="str">
        <f>+IF($C2048&lt;&gt;"",VLOOKUP($C2048,PRINCIPAL!$C$5:$Y$76,2,FALSE),"")</f>
        <v/>
      </c>
      <c r="W2048" t="e">
        <f>+VLOOKUP(D2048,CENTROS!$G$4:$M$93,7,FALSE)</f>
        <v>#N/A</v>
      </c>
      <c r="Y2048" t="str">
        <f t="shared" si="235"/>
        <v/>
      </c>
      <c r="Z2048" s="220" t="str">
        <f t="shared" si="236"/>
        <v/>
      </c>
      <c r="AA2048" s="220" t="str">
        <f t="shared" si="237"/>
        <v/>
      </c>
      <c r="AB2048" s="228" t="str">
        <f t="shared" si="238"/>
        <v/>
      </c>
      <c r="AC2048" s="230" t="str">
        <f t="shared" si="239"/>
        <v/>
      </c>
      <c r="AD2048" s="220"/>
      <c r="AE2048" s="220"/>
      <c r="AF2048" s="220" t="str">
        <f t="shared" si="241"/>
        <v/>
      </c>
    </row>
    <row r="2049" spans="1:32">
      <c r="A2049" s="121"/>
      <c r="B2049" s="121"/>
      <c r="C2049" s="140"/>
      <c r="D2049" s="159"/>
      <c r="E2049" s="154"/>
      <c r="F2049" s="154"/>
      <c r="G2049" s="160"/>
      <c r="H2049" s="158"/>
      <c r="I2049" s="158"/>
      <c r="J2049" s="158"/>
      <c r="K2049" s="158"/>
      <c r="L2049" s="158"/>
      <c r="M2049" s="158"/>
      <c r="N2049" s="157"/>
      <c r="O2049" s="188"/>
      <c r="P2049" s="245"/>
      <c r="Q2049" s="165" t="str">
        <f>+IF($C2049&lt;&gt;"",VLOOKUP($C2049,PRINCIPAL!$C$5:$Y$376,20,FALSE),"")</f>
        <v/>
      </c>
      <c r="R2049" s="162" t="str">
        <f>+IF($C2049&lt;&gt;"",VLOOKUP($C2049,PRINCIPAL!$C$5:$Y$376,22,FALSE),"")</f>
        <v/>
      </c>
      <c r="S2049" s="162" t="str">
        <f>+IF($C2049&lt;&gt;"",VLOOKUP($C2049,PRINCIPAL!$C$5:$Y$376,15,FALSE),"")</f>
        <v/>
      </c>
      <c r="T2049" s="255" t="str">
        <f>+IF($C2049&lt;&gt;"",VLOOKUP($C2049,PRINCIPAL!$C$5:$Y$376,9,FALSE),"")</f>
        <v/>
      </c>
      <c r="U2049" s="166" t="str">
        <f t="shared" si="240"/>
        <v/>
      </c>
      <c r="V2049" s="164" t="str">
        <f>+IF($C2049&lt;&gt;"",VLOOKUP($C2049,PRINCIPAL!$C$5:$Y$76,2,FALSE),"")</f>
        <v/>
      </c>
      <c r="W2049" t="e">
        <f>+VLOOKUP(D2049,CENTROS!$G$4:$M$93,7,FALSE)</f>
        <v>#N/A</v>
      </c>
      <c r="Y2049" t="str">
        <f t="shared" si="235"/>
        <v/>
      </c>
      <c r="Z2049" s="220" t="str">
        <f t="shared" si="236"/>
        <v/>
      </c>
      <c r="AA2049" s="220" t="str">
        <f t="shared" si="237"/>
        <v/>
      </c>
      <c r="AB2049" s="228" t="str">
        <f t="shared" si="238"/>
        <v/>
      </c>
      <c r="AC2049" s="230" t="str">
        <f t="shared" si="239"/>
        <v/>
      </c>
      <c r="AD2049" s="220"/>
      <c r="AE2049" s="220"/>
      <c r="AF2049" s="220" t="str">
        <f t="shared" si="241"/>
        <v/>
      </c>
    </row>
    <row r="2050" spans="1:32">
      <c r="A2050" s="121"/>
      <c r="B2050" s="121"/>
      <c r="C2050" s="140"/>
      <c r="D2050" s="159"/>
      <c r="E2050" s="154"/>
      <c r="F2050" s="154"/>
      <c r="G2050" s="160"/>
      <c r="H2050" s="158"/>
      <c r="I2050" s="158"/>
      <c r="J2050" s="158"/>
      <c r="K2050" s="158"/>
      <c r="L2050" s="158"/>
      <c r="M2050" s="158"/>
      <c r="N2050" s="157"/>
      <c r="O2050" s="188"/>
      <c r="P2050" s="245"/>
      <c r="Q2050" s="165" t="str">
        <f>+IF($C2050&lt;&gt;"",VLOOKUP($C2050,PRINCIPAL!$C$5:$Y$376,20,FALSE),"")</f>
        <v/>
      </c>
      <c r="R2050" s="162" t="str">
        <f>+IF($C2050&lt;&gt;"",VLOOKUP($C2050,PRINCIPAL!$C$5:$Y$376,22,FALSE),"")</f>
        <v/>
      </c>
      <c r="S2050" s="162" t="str">
        <f>+IF($C2050&lt;&gt;"",VLOOKUP($C2050,PRINCIPAL!$C$5:$Y$376,15,FALSE),"")</f>
        <v/>
      </c>
      <c r="T2050" s="255" t="str">
        <f>+IF($C2050&lt;&gt;"",VLOOKUP($C2050,PRINCIPAL!$C$5:$Y$376,9,FALSE),"")</f>
        <v/>
      </c>
      <c r="U2050" s="166" t="str">
        <f t="shared" si="240"/>
        <v/>
      </c>
      <c r="V2050" s="164" t="str">
        <f>+IF($C2050&lt;&gt;"",VLOOKUP($C2050,PRINCIPAL!$C$5:$Y$76,2,FALSE),"")</f>
        <v/>
      </c>
      <c r="W2050" t="e">
        <f>+VLOOKUP(D2050,CENTROS!$G$4:$M$93,7,FALSE)</f>
        <v>#N/A</v>
      </c>
      <c r="Y2050" t="str">
        <f t="shared" si="235"/>
        <v/>
      </c>
      <c r="Z2050" s="220" t="str">
        <f t="shared" si="236"/>
        <v/>
      </c>
      <c r="AA2050" s="220" t="str">
        <f t="shared" si="237"/>
        <v/>
      </c>
      <c r="AB2050" s="228" t="str">
        <f t="shared" si="238"/>
        <v/>
      </c>
      <c r="AC2050" s="230" t="str">
        <f t="shared" si="239"/>
        <v/>
      </c>
      <c r="AD2050" s="220"/>
      <c r="AE2050" s="220"/>
      <c r="AF2050" s="220" t="str">
        <f t="shared" si="241"/>
        <v/>
      </c>
    </row>
    <row r="2051" spans="1:32">
      <c r="A2051" s="121"/>
      <c r="B2051" s="121"/>
      <c r="C2051" s="140"/>
      <c r="D2051" s="159"/>
      <c r="E2051" s="154"/>
      <c r="F2051" s="154"/>
      <c r="G2051" s="160"/>
      <c r="H2051" s="158"/>
      <c r="I2051" s="158"/>
      <c r="J2051" s="158"/>
      <c r="K2051" s="158"/>
      <c r="L2051" s="158"/>
      <c r="M2051" s="158"/>
      <c r="N2051" s="157"/>
      <c r="O2051" s="188"/>
      <c r="P2051" s="245"/>
      <c r="Q2051" s="165" t="str">
        <f>+IF($C2051&lt;&gt;"",VLOOKUP($C2051,PRINCIPAL!$C$5:$Y$376,20,FALSE),"")</f>
        <v/>
      </c>
      <c r="R2051" s="162" t="str">
        <f>+IF($C2051&lt;&gt;"",VLOOKUP($C2051,PRINCIPAL!$C$5:$Y$376,22,FALSE),"")</f>
        <v/>
      </c>
      <c r="S2051" s="162" t="str">
        <f>+IF($C2051&lt;&gt;"",VLOOKUP($C2051,PRINCIPAL!$C$5:$Y$376,15,FALSE),"")</f>
        <v/>
      </c>
      <c r="T2051" s="255" t="str">
        <f>+IF($C2051&lt;&gt;"",VLOOKUP($C2051,PRINCIPAL!$C$5:$Y$376,9,FALSE),"")</f>
        <v/>
      </c>
      <c r="U2051" s="166" t="str">
        <f t="shared" si="240"/>
        <v/>
      </c>
      <c r="V2051" s="164" t="str">
        <f>+IF($C2051&lt;&gt;"",VLOOKUP($C2051,PRINCIPAL!$C$5:$Y$76,2,FALSE),"")</f>
        <v/>
      </c>
      <c r="W2051" t="e">
        <f>+VLOOKUP(D2051,CENTROS!$G$4:$M$93,7,FALSE)</f>
        <v>#N/A</v>
      </c>
      <c r="Y2051" t="str">
        <f t="shared" si="235"/>
        <v/>
      </c>
      <c r="Z2051" s="220" t="str">
        <f t="shared" si="236"/>
        <v/>
      </c>
      <c r="AA2051" s="220" t="str">
        <f t="shared" si="237"/>
        <v/>
      </c>
      <c r="AB2051" s="228" t="str">
        <f t="shared" si="238"/>
        <v/>
      </c>
      <c r="AC2051" s="230" t="str">
        <f t="shared" si="239"/>
        <v/>
      </c>
      <c r="AD2051" s="220"/>
      <c r="AE2051" s="220"/>
      <c r="AF2051" s="220" t="str">
        <f t="shared" si="241"/>
        <v/>
      </c>
    </row>
    <row r="2052" spans="1:32">
      <c r="A2052" s="121"/>
      <c r="B2052" s="121"/>
      <c r="C2052" s="140"/>
      <c r="D2052" s="159"/>
      <c r="E2052" s="154"/>
      <c r="F2052" s="154"/>
      <c r="G2052" s="160"/>
      <c r="H2052" s="158"/>
      <c r="I2052" s="158"/>
      <c r="J2052" s="158"/>
      <c r="K2052" s="158"/>
      <c r="L2052" s="158"/>
      <c r="M2052" s="158"/>
      <c r="N2052" s="157"/>
      <c r="O2052" s="188"/>
      <c r="P2052" s="245"/>
      <c r="Q2052" s="165" t="str">
        <f>+IF($C2052&lt;&gt;"",VLOOKUP($C2052,PRINCIPAL!$C$5:$Y$376,20,FALSE),"")</f>
        <v/>
      </c>
      <c r="R2052" s="162" t="str">
        <f>+IF($C2052&lt;&gt;"",VLOOKUP($C2052,PRINCIPAL!$C$5:$Y$376,22,FALSE),"")</f>
        <v/>
      </c>
      <c r="S2052" s="162" t="str">
        <f>+IF($C2052&lt;&gt;"",VLOOKUP($C2052,PRINCIPAL!$C$5:$Y$376,15,FALSE),"")</f>
        <v/>
      </c>
      <c r="T2052" s="255" t="str">
        <f>+IF($C2052&lt;&gt;"",VLOOKUP($C2052,PRINCIPAL!$C$5:$Y$376,9,FALSE),"")</f>
        <v/>
      </c>
      <c r="U2052" s="166" t="str">
        <f t="shared" si="240"/>
        <v/>
      </c>
      <c r="V2052" s="164" t="str">
        <f>+IF($C2052&lt;&gt;"",VLOOKUP($C2052,PRINCIPAL!$C$5:$Y$76,2,FALSE),"")</f>
        <v/>
      </c>
      <c r="W2052" t="e">
        <f>+VLOOKUP(D2052,CENTROS!$G$4:$M$93,7,FALSE)</f>
        <v>#N/A</v>
      </c>
      <c r="Y2052" t="str">
        <f t="shared" si="235"/>
        <v/>
      </c>
      <c r="Z2052" s="220" t="str">
        <f t="shared" si="236"/>
        <v/>
      </c>
      <c r="AA2052" s="220" t="str">
        <f t="shared" si="237"/>
        <v/>
      </c>
      <c r="AB2052" s="228" t="str">
        <f t="shared" si="238"/>
        <v/>
      </c>
      <c r="AC2052" s="230" t="str">
        <f t="shared" si="239"/>
        <v/>
      </c>
      <c r="AD2052" s="220"/>
      <c r="AE2052" s="220"/>
      <c r="AF2052" s="220" t="str">
        <f t="shared" si="241"/>
        <v/>
      </c>
    </row>
    <row r="2053" spans="1:32">
      <c r="A2053" s="121"/>
      <c r="B2053" s="121"/>
      <c r="C2053" s="140"/>
      <c r="D2053" s="159"/>
      <c r="E2053" s="154"/>
      <c r="F2053" s="154"/>
      <c r="G2053" s="160"/>
      <c r="H2053" s="158"/>
      <c r="I2053" s="158"/>
      <c r="J2053" s="158"/>
      <c r="K2053" s="158"/>
      <c r="L2053" s="158"/>
      <c r="M2053" s="158"/>
      <c r="N2053" s="157"/>
      <c r="O2053" s="188"/>
      <c r="P2053" s="245"/>
      <c r="Q2053" s="165" t="str">
        <f>+IF($C2053&lt;&gt;"",VLOOKUP($C2053,PRINCIPAL!$C$5:$Y$376,20,FALSE),"")</f>
        <v/>
      </c>
      <c r="R2053" s="162" t="str">
        <f>+IF($C2053&lt;&gt;"",VLOOKUP($C2053,PRINCIPAL!$C$5:$Y$376,22,FALSE),"")</f>
        <v/>
      </c>
      <c r="S2053" s="162" t="str">
        <f>+IF($C2053&lt;&gt;"",VLOOKUP($C2053,PRINCIPAL!$C$5:$Y$376,15,FALSE),"")</f>
        <v/>
      </c>
      <c r="T2053" s="255" t="str">
        <f>+IF($C2053&lt;&gt;"",VLOOKUP($C2053,PRINCIPAL!$C$5:$Y$376,9,FALSE),"")</f>
        <v/>
      </c>
      <c r="U2053" s="166" t="str">
        <f t="shared" si="240"/>
        <v/>
      </c>
      <c r="V2053" s="164" t="str">
        <f>+IF($C2053&lt;&gt;"",VLOOKUP($C2053,PRINCIPAL!$C$5:$Y$76,2,FALSE),"")</f>
        <v/>
      </c>
      <c r="W2053" t="e">
        <f>+VLOOKUP(D2053,CENTROS!$G$4:$M$93,7,FALSE)</f>
        <v>#N/A</v>
      </c>
      <c r="Y2053" t="str">
        <f t="shared" si="235"/>
        <v/>
      </c>
      <c r="Z2053" s="220" t="str">
        <f t="shared" si="236"/>
        <v/>
      </c>
      <c r="AA2053" s="220" t="str">
        <f t="shared" si="237"/>
        <v/>
      </c>
      <c r="AB2053" s="228" t="str">
        <f t="shared" si="238"/>
        <v/>
      </c>
      <c r="AC2053" s="230" t="str">
        <f t="shared" si="239"/>
        <v/>
      </c>
      <c r="AD2053" s="220"/>
      <c r="AE2053" s="220"/>
      <c r="AF2053" s="220" t="str">
        <f t="shared" si="241"/>
        <v/>
      </c>
    </row>
    <row r="2054" spans="1:32">
      <c r="A2054" s="121"/>
      <c r="B2054" s="121"/>
      <c r="C2054" s="140"/>
      <c r="D2054" s="159"/>
      <c r="E2054" s="154"/>
      <c r="F2054" s="154"/>
      <c r="G2054" s="160"/>
      <c r="H2054" s="158"/>
      <c r="I2054" s="158"/>
      <c r="J2054" s="158"/>
      <c r="K2054" s="158"/>
      <c r="L2054" s="158"/>
      <c r="M2054" s="158"/>
      <c r="N2054" s="157"/>
      <c r="O2054" s="188"/>
      <c r="P2054" s="245"/>
      <c r="Q2054" s="165" t="str">
        <f>+IF($C2054&lt;&gt;"",VLOOKUP($C2054,PRINCIPAL!$C$5:$Y$376,20,FALSE),"")</f>
        <v/>
      </c>
      <c r="R2054" s="162" t="str">
        <f>+IF($C2054&lt;&gt;"",VLOOKUP($C2054,PRINCIPAL!$C$5:$Y$376,22,FALSE),"")</f>
        <v/>
      </c>
      <c r="S2054" s="162" t="str">
        <f>+IF($C2054&lt;&gt;"",VLOOKUP($C2054,PRINCIPAL!$C$5:$Y$376,15,FALSE),"")</f>
        <v/>
      </c>
      <c r="T2054" s="255" t="str">
        <f>+IF($C2054&lt;&gt;"",VLOOKUP($C2054,PRINCIPAL!$C$5:$Y$376,9,FALSE),"")</f>
        <v/>
      </c>
      <c r="U2054" s="166" t="str">
        <f t="shared" si="240"/>
        <v/>
      </c>
      <c r="V2054" s="164" t="str">
        <f>+IF($C2054&lt;&gt;"",VLOOKUP($C2054,PRINCIPAL!$C$5:$Y$76,2,FALSE),"")</f>
        <v/>
      </c>
      <c r="W2054" t="e">
        <f>+VLOOKUP(D2054,CENTROS!$G$4:$M$93,7,FALSE)</f>
        <v>#N/A</v>
      </c>
      <c r="Y2054" t="str">
        <f t="shared" ref="Y2054:Y2117" si="242">+IF(A2054&lt;&gt;"",G2054,"")</f>
        <v/>
      </c>
      <c r="Z2054" s="220" t="str">
        <f t="shared" si="236"/>
        <v/>
      </c>
      <c r="AA2054" s="220" t="str">
        <f t="shared" si="237"/>
        <v/>
      </c>
      <c r="AB2054" s="228" t="str">
        <f t="shared" si="238"/>
        <v/>
      </c>
      <c r="AC2054" s="230" t="str">
        <f t="shared" si="239"/>
        <v/>
      </c>
      <c r="AD2054" s="220"/>
      <c r="AE2054" s="220"/>
      <c r="AF2054" s="220" t="str">
        <f t="shared" si="241"/>
        <v/>
      </c>
    </row>
    <row r="2055" spans="1:32">
      <c r="A2055" s="121"/>
      <c r="B2055" s="121"/>
      <c r="C2055" s="140"/>
      <c r="D2055" s="159"/>
      <c r="E2055" s="154"/>
      <c r="F2055" s="154"/>
      <c r="G2055" s="160"/>
      <c r="H2055" s="158"/>
      <c r="I2055" s="158"/>
      <c r="J2055" s="158"/>
      <c r="K2055" s="158"/>
      <c r="L2055" s="158"/>
      <c r="M2055" s="158"/>
      <c r="N2055" s="157"/>
      <c r="O2055" s="188"/>
      <c r="P2055" s="245"/>
      <c r="Q2055" s="165" t="str">
        <f>+IF($C2055&lt;&gt;"",VLOOKUP($C2055,PRINCIPAL!$C$5:$Y$376,20,FALSE),"")</f>
        <v/>
      </c>
      <c r="R2055" s="162" t="str">
        <f>+IF($C2055&lt;&gt;"",VLOOKUP($C2055,PRINCIPAL!$C$5:$Y$376,22,FALSE),"")</f>
        <v/>
      </c>
      <c r="S2055" s="162" t="str">
        <f>+IF($C2055&lt;&gt;"",VLOOKUP($C2055,PRINCIPAL!$C$5:$Y$376,15,FALSE),"")</f>
        <v/>
      </c>
      <c r="T2055" s="255" t="str">
        <f>+IF($C2055&lt;&gt;"",VLOOKUP($C2055,PRINCIPAL!$C$5:$Y$376,9,FALSE),"")</f>
        <v/>
      </c>
      <c r="U2055" s="166" t="str">
        <f t="shared" si="240"/>
        <v/>
      </c>
      <c r="V2055" s="164" t="str">
        <f>+IF($C2055&lt;&gt;"",VLOOKUP($C2055,PRINCIPAL!$C$5:$Y$76,2,FALSE),"")</f>
        <v/>
      </c>
      <c r="W2055" t="e">
        <f>+VLOOKUP(D2055,CENTROS!$G$4:$M$93,7,FALSE)</f>
        <v>#N/A</v>
      </c>
      <c r="Y2055" t="str">
        <f t="shared" si="242"/>
        <v/>
      </c>
      <c r="Z2055" s="220" t="str">
        <f t="shared" si="236"/>
        <v/>
      </c>
      <c r="AA2055" s="220" t="str">
        <f t="shared" si="237"/>
        <v/>
      </c>
      <c r="AB2055" s="228" t="str">
        <f t="shared" si="238"/>
        <v/>
      </c>
      <c r="AC2055" s="230" t="str">
        <f t="shared" si="239"/>
        <v/>
      </c>
      <c r="AD2055" s="220"/>
      <c r="AE2055" s="220"/>
      <c r="AF2055" s="220" t="str">
        <f t="shared" si="241"/>
        <v/>
      </c>
    </row>
    <row r="2056" spans="1:32">
      <c r="A2056" s="121"/>
      <c r="B2056" s="121"/>
      <c r="C2056" s="140"/>
      <c r="D2056" s="159"/>
      <c r="E2056" s="154"/>
      <c r="F2056" s="154"/>
      <c r="G2056" s="160"/>
      <c r="H2056" s="158"/>
      <c r="I2056" s="158"/>
      <c r="J2056" s="158"/>
      <c r="K2056" s="158"/>
      <c r="L2056" s="158"/>
      <c r="M2056" s="158"/>
      <c r="N2056" s="157"/>
      <c r="O2056" s="188"/>
      <c r="P2056" s="245"/>
      <c r="Q2056" s="165" t="str">
        <f>+IF($C2056&lt;&gt;"",VLOOKUP($C2056,PRINCIPAL!$C$5:$Y$376,20,FALSE),"")</f>
        <v/>
      </c>
      <c r="R2056" s="162" t="str">
        <f>+IF($C2056&lt;&gt;"",VLOOKUP($C2056,PRINCIPAL!$C$5:$Y$376,22,FALSE),"")</f>
        <v/>
      </c>
      <c r="S2056" s="162" t="str">
        <f>+IF($C2056&lt;&gt;"",VLOOKUP($C2056,PRINCIPAL!$C$5:$Y$376,15,FALSE),"")</f>
        <v/>
      </c>
      <c r="T2056" s="255" t="str">
        <f>+IF($C2056&lt;&gt;"",VLOOKUP($C2056,PRINCIPAL!$C$5:$Y$376,9,FALSE),"")</f>
        <v/>
      </c>
      <c r="U2056" s="166" t="str">
        <f t="shared" si="240"/>
        <v/>
      </c>
      <c r="V2056" s="164" t="str">
        <f>+IF($C2056&lt;&gt;"",VLOOKUP($C2056,PRINCIPAL!$C$5:$Y$76,2,FALSE),"")</f>
        <v/>
      </c>
      <c r="W2056" t="e">
        <f>+VLOOKUP(D2056,CENTROS!$G$4:$M$93,7,FALSE)</f>
        <v>#N/A</v>
      </c>
      <c r="Y2056" t="str">
        <f t="shared" si="242"/>
        <v/>
      </c>
      <c r="Z2056" s="220" t="str">
        <f t="shared" si="236"/>
        <v/>
      </c>
      <c r="AA2056" s="220" t="str">
        <f t="shared" si="237"/>
        <v/>
      </c>
      <c r="AB2056" s="228" t="str">
        <f t="shared" si="238"/>
        <v/>
      </c>
      <c r="AC2056" s="230" t="str">
        <f t="shared" si="239"/>
        <v/>
      </c>
      <c r="AD2056" s="220"/>
      <c r="AE2056" s="220"/>
      <c r="AF2056" s="220" t="str">
        <f t="shared" si="241"/>
        <v/>
      </c>
    </row>
    <row r="2057" spans="1:32">
      <c r="A2057" s="121"/>
      <c r="B2057" s="121"/>
      <c r="C2057" s="140"/>
      <c r="D2057" s="159"/>
      <c r="E2057" s="154"/>
      <c r="F2057" s="154"/>
      <c r="G2057" s="160"/>
      <c r="H2057" s="158"/>
      <c r="I2057" s="158"/>
      <c r="J2057" s="158"/>
      <c r="K2057" s="158"/>
      <c r="L2057" s="158"/>
      <c r="M2057" s="158"/>
      <c r="N2057" s="157"/>
      <c r="O2057" s="188"/>
      <c r="P2057" s="245"/>
      <c r="Q2057" s="165" t="str">
        <f>+IF($C2057&lt;&gt;"",VLOOKUP($C2057,PRINCIPAL!$C$5:$Y$376,20,FALSE),"")</f>
        <v/>
      </c>
      <c r="R2057" s="162" t="str">
        <f>+IF($C2057&lt;&gt;"",VLOOKUP($C2057,PRINCIPAL!$C$5:$Y$376,22,FALSE),"")</f>
        <v/>
      </c>
      <c r="S2057" s="162" t="str">
        <f>+IF($C2057&lt;&gt;"",VLOOKUP($C2057,PRINCIPAL!$C$5:$Y$376,15,FALSE),"")</f>
        <v/>
      </c>
      <c r="T2057" s="255" t="str">
        <f>+IF($C2057&lt;&gt;"",VLOOKUP($C2057,PRINCIPAL!$C$5:$Y$376,9,FALSE),"")</f>
        <v/>
      </c>
      <c r="U2057" s="166" t="str">
        <f t="shared" si="240"/>
        <v/>
      </c>
      <c r="V2057" s="164" t="str">
        <f>+IF($C2057&lt;&gt;"",VLOOKUP($C2057,PRINCIPAL!$C$5:$Y$76,2,FALSE),"")</f>
        <v/>
      </c>
      <c r="W2057" t="e">
        <f>+VLOOKUP(D2057,CENTROS!$G$4:$M$93,7,FALSE)</f>
        <v>#N/A</v>
      </c>
      <c r="Y2057" t="str">
        <f t="shared" si="242"/>
        <v/>
      </c>
      <c r="Z2057" s="220" t="str">
        <f t="shared" si="236"/>
        <v/>
      </c>
      <c r="AA2057" s="220" t="str">
        <f t="shared" si="237"/>
        <v/>
      </c>
      <c r="AB2057" s="228" t="str">
        <f t="shared" si="238"/>
        <v/>
      </c>
      <c r="AC2057" s="230" t="str">
        <f t="shared" si="239"/>
        <v/>
      </c>
      <c r="AD2057" s="220"/>
      <c r="AE2057" s="220"/>
      <c r="AF2057" s="220" t="str">
        <f t="shared" si="241"/>
        <v/>
      </c>
    </row>
    <row r="2058" spans="1:32">
      <c r="A2058" s="121"/>
      <c r="B2058" s="121"/>
      <c r="C2058" s="140"/>
      <c r="D2058" s="159"/>
      <c r="E2058" s="154"/>
      <c r="F2058" s="154"/>
      <c r="G2058" s="160"/>
      <c r="H2058" s="158"/>
      <c r="I2058" s="158"/>
      <c r="J2058" s="158"/>
      <c r="K2058" s="158"/>
      <c r="L2058" s="158"/>
      <c r="M2058" s="158"/>
      <c r="N2058" s="157"/>
      <c r="O2058" s="188"/>
      <c r="P2058" s="245"/>
      <c r="Q2058" s="165" t="str">
        <f>+IF($C2058&lt;&gt;"",VLOOKUP($C2058,PRINCIPAL!$C$5:$Y$376,20,FALSE),"")</f>
        <v/>
      </c>
      <c r="R2058" s="162" t="str">
        <f>+IF($C2058&lt;&gt;"",VLOOKUP($C2058,PRINCIPAL!$C$5:$Y$376,22,FALSE),"")</f>
        <v/>
      </c>
      <c r="S2058" s="162" t="str">
        <f>+IF($C2058&lt;&gt;"",VLOOKUP($C2058,PRINCIPAL!$C$5:$Y$376,15,FALSE),"")</f>
        <v/>
      </c>
      <c r="T2058" s="255" t="str">
        <f>+IF($C2058&lt;&gt;"",VLOOKUP($C2058,PRINCIPAL!$C$5:$Y$376,9,FALSE),"")</f>
        <v/>
      </c>
      <c r="U2058" s="166" t="str">
        <f t="shared" si="240"/>
        <v/>
      </c>
      <c r="V2058" s="164" t="str">
        <f>+IF($C2058&lt;&gt;"",VLOOKUP($C2058,PRINCIPAL!$C$5:$Y$76,2,FALSE),"")</f>
        <v/>
      </c>
      <c r="W2058" t="e">
        <f>+VLOOKUP(D2058,CENTROS!$G$4:$M$93,7,FALSE)</f>
        <v>#N/A</v>
      </c>
      <c r="Y2058" t="str">
        <f t="shared" si="242"/>
        <v/>
      </c>
      <c r="Z2058" s="220" t="str">
        <f t="shared" si="236"/>
        <v/>
      </c>
      <c r="AA2058" s="220" t="str">
        <f t="shared" si="237"/>
        <v/>
      </c>
      <c r="AB2058" s="228" t="str">
        <f t="shared" si="238"/>
        <v/>
      </c>
      <c r="AC2058" s="230" t="str">
        <f t="shared" si="239"/>
        <v/>
      </c>
      <c r="AD2058" s="220"/>
      <c r="AE2058" s="220"/>
      <c r="AF2058" s="220" t="str">
        <f t="shared" si="241"/>
        <v/>
      </c>
    </row>
    <row r="2059" spans="1:32">
      <c r="A2059" s="121"/>
      <c r="B2059" s="121"/>
      <c r="C2059" s="140"/>
      <c r="D2059" s="159"/>
      <c r="E2059" s="154"/>
      <c r="F2059" s="154"/>
      <c r="G2059" s="160"/>
      <c r="H2059" s="158"/>
      <c r="I2059" s="158"/>
      <c r="J2059" s="158"/>
      <c r="K2059" s="158"/>
      <c r="L2059" s="158"/>
      <c r="M2059" s="158"/>
      <c r="N2059" s="157"/>
      <c r="O2059" s="188"/>
      <c r="P2059" s="245"/>
      <c r="Q2059" s="165" t="str">
        <f>+IF($C2059&lt;&gt;"",VLOOKUP($C2059,PRINCIPAL!$C$5:$Y$376,20,FALSE),"")</f>
        <v/>
      </c>
      <c r="R2059" s="162" t="str">
        <f>+IF($C2059&lt;&gt;"",VLOOKUP($C2059,PRINCIPAL!$C$5:$Y$376,22,FALSE),"")</f>
        <v/>
      </c>
      <c r="S2059" s="162" t="str">
        <f>+IF($C2059&lt;&gt;"",VLOOKUP($C2059,PRINCIPAL!$C$5:$Y$376,15,FALSE),"")</f>
        <v/>
      </c>
      <c r="T2059" s="255" t="str">
        <f>+IF($C2059&lt;&gt;"",VLOOKUP($C2059,PRINCIPAL!$C$5:$Y$376,9,FALSE),"")</f>
        <v/>
      </c>
      <c r="U2059" s="166" t="str">
        <f t="shared" si="240"/>
        <v/>
      </c>
      <c r="V2059" s="164" t="str">
        <f>+IF($C2059&lt;&gt;"",VLOOKUP($C2059,PRINCIPAL!$C$5:$Y$76,2,FALSE),"")</f>
        <v/>
      </c>
      <c r="W2059" t="e">
        <f>+VLOOKUP(D2059,CENTROS!$G$4:$M$93,7,FALSE)</f>
        <v>#N/A</v>
      </c>
      <c r="Y2059" t="str">
        <f t="shared" si="242"/>
        <v/>
      </c>
      <c r="Z2059" s="220" t="str">
        <f t="shared" si="236"/>
        <v/>
      </c>
      <c r="AA2059" s="220" t="str">
        <f t="shared" si="237"/>
        <v/>
      </c>
      <c r="AB2059" s="228" t="str">
        <f t="shared" si="238"/>
        <v/>
      </c>
      <c r="AC2059" s="230" t="str">
        <f t="shared" si="239"/>
        <v/>
      </c>
      <c r="AD2059" s="220"/>
      <c r="AE2059" s="220"/>
      <c r="AF2059" s="220" t="str">
        <f t="shared" si="241"/>
        <v/>
      </c>
    </row>
    <row r="2060" spans="1:32">
      <c r="A2060" s="121"/>
      <c r="B2060" s="121"/>
      <c r="C2060" s="140"/>
      <c r="D2060" s="159"/>
      <c r="E2060" s="154"/>
      <c r="F2060" s="154"/>
      <c r="G2060" s="160"/>
      <c r="H2060" s="158"/>
      <c r="I2060" s="158"/>
      <c r="J2060" s="158"/>
      <c r="K2060" s="158"/>
      <c r="L2060" s="158"/>
      <c r="M2060" s="158"/>
      <c r="N2060" s="157"/>
      <c r="O2060" s="188"/>
      <c r="P2060" s="245"/>
      <c r="Q2060" s="165" t="str">
        <f>+IF($C2060&lt;&gt;"",VLOOKUP($C2060,PRINCIPAL!$C$5:$Y$376,20,FALSE),"")</f>
        <v/>
      </c>
      <c r="R2060" s="162" t="str">
        <f>+IF($C2060&lt;&gt;"",VLOOKUP($C2060,PRINCIPAL!$C$5:$Y$376,22,FALSE),"")</f>
        <v/>
      </c>
      <c r="S2060" s="162" t="str">
        <f>+IF($C2060&lt;&gt;"",VLOOKUP($C2060,PRINCIPAL!$C$5:$Y$376,15,FALSE),"")</f>
        <v/>
      </c>
      <c r="T2060" s="255" t="str">
        <f>+IF($C2060&lt;&gt;"",VLOOKUP($C2060,PRINCIPAL!$C$5:$Y$376,9,FALSE),"")</f>
        <v/>
      </c>
      <c r="U2060" s="166" t="str">
        <f t="shared" si="240"/>
        <v/>
      </c>
      <c r="V2060" s="164" t="str">
        <f>+IF($C2060&lt;&gt;"",VLOOKUP($C2060,PRINCIPAL!$C$5:$Y$76,2,FALSE),"")</f>
        <v/>
      </c>
      <c r="W2060" t="e">
        <f>+VLOOKUP(D2060,CENTROS!$G$4:$M$93,7,FALSE)</f>
        <v>#N/A</v>
      </c>
      <c r="Y2060" t="str">
        <f t="shared" si="242"/>
        <v/>
      </c>
      <c r="Z2060" s="220" t="str">
        <f t="shared" si="236"/>
        <v/>
      </c>
      <c r="AA2060" s="220" t="str">
        <f t="shared" si="237"/>
        <v/>
      </c>
      <c r="AB2060" s="228" t="str">
        <f t="shared" si="238"/>
        <v/>
      </c>
      <c r="AC2060" s="230" t="str">
        <f t="shared" si="239"/>
        <v/>
      </c>
      <c r="AD2060" s="220"/>
      <c r="AE2060" s="220"/>
      <c r="AF2060" s="220" t="str">
        <f t="shared" si="241"/>
        <v/>
      </c>
    </row>
    <row r="2061" spans="1:32">
      <c r="A2061" s="121"/>
      <c r="B2061" s="121"/>
      <c r="C2061" s="140"/>
      <c r="D2061" s="159"/>
      <c r="E2061" s="154"/>
      <c r="F2061" s="154"/>
      <c r="G2061" s="160"/>
      <c r="H2061" s="158"/>
      <c r="I2061" s="158"/>
      <c r="J2061" s="158"/>
      <c r="K2061" s="158"/>
      <c r="L2061" s="158"/>
      <c r="M2061" s="158"/>
      <c r="N2061" s="157"/>
      <c r="O2061" s="188"/>
      <c r="P2061" s="245"/>
      <c r="Q2061" s="165" t="str">
        <f>+IF($C2061&lt;&gt;"",VLOOKUP($C2061,PRINCIPAL!$C$5:$Y$376,20,FALSE),"")</f>
        <v/>
      </c>
      <c r="R2061" s="162" t="str">
        <f>+IF($C2061&lt;&gt;"",VLOOKUP($C2061,PRINCIPAL!$C$5:$Y$376,22,FALSE),"")</f>
        <v/>
      </c>
      <c r="S2061" s="162" t="str">
        <f>+IF($C2061&lt;&gt;"",VLOOKUP($C2061,PRINCIPAL!$C$5:$Y$376,15,FALSE),"")</f>
        <v/>
      </c>
      <c r="T2061" s="255" t="str">
        <f>+IF($C2061&lt;&gt;"",VLOOKUP($C2061,PRINCIPAL!$C$5:$Y$376,9,FALSE),"")</f>
        <v/>
      </c>
      <c r="U2061" s="166" t="str">
        <f t="shared" si="240"/>
        <v/>
      </c>
      <c r="V2061" s="164" t="str">
        <f>+IF($C2061&lt;&gt;"",VLOOKUP($C2061,PRINCIPAL!$C$5:$Y$76,2,FALSE),"")</f>
        <v/>
      </c>
      <c r="W2061" t="e">
        <f>+VLOOKUP(D2061,CENTROS!$G$4:$M$93,7,FALSE)</f>
        <v>#N/A</v>
      </c>
      <c r="Y2061" t="str">
        <f t="shared" si="242"/>
        <v/>
      </c>
      <c r="Z2061" s="220" t="str">
        <f t="shared" ref="Z2061:Z2124" si="243">+IF(A2061&lt;&gt;"",A2061,"")</f>
        <v/>
      </c>
      <c r="AA2061" s="220" t="str">
        <f t="shared" ref="AA2061:AA2124" si="244">+IF(D2061&lt;&gt;"",D2061,"")</f>
        <v/>
      </c>
      <c r="AB2061" s="228" t="str">
        <f t="shared" ref="AB2061:AB2124" si="245">+IF(B2061&lt;&gt;"",B2061,"")</f>
        <v/>
      </c>
      <c r="AC2061" s="230" t="str">
        <f t="shared" ref="AC2061:AC2124" si="246">+IF(C2061&lt;&gt;"",C2061,"")</f>
        <v/>
      </c>
      <c r="AD2061" s="220"/>
      <c r="AE2061" s="220"/>
      <c r="AF2061" s="220" t="str">
        <f t="shared" si="241"/>
        <v/>
      </c>
    </row>
    <row r="2062" spans="1:32">
      <c r="A2062" s="121"/>
      <c r="B2062" s="121"/>
      <c r="C2062" s="140"/>
      <c r="D2062" s="159"/>
      <c r="E2062" s="154"/>
      <c r="F2062" s="154"/>
      <c r="G2062" s="160"/>
      <c r="H2062" s="158"/>
      <c r="I2062" s="158"/>
      <c r="J2062" s="158"/>
      <c r="K2062" s="158"/>
      <c r="L2062" s="158"/>
      <c r="M2062" s="158"/>
      <c r="N2062" s="157"/>
      <c r="O2062" s="188"/>
      <c r="P2062" s="245"/>
      <c r="Q2062" s="165" t="str">
        <f>+IF($C2062&lt;&gt;"",VLOOKUP($C2062,PRINCIPAL!$C$5:$Y$376,20,FALSE),"")</f>
        <v/>
      </c>
      <c r="R2062" s="162" t="str">
        <f>+IF($C2062&lt;&gt;"",VLOOKUP($C2062,PRINCIPAL!$C$5:$Y$376,22,FALSE),"")</f>
        <v/>
      </c>
      <c r="S2062" s="162" t="str">
        <f>+IF($C2062&lt;&gt;"",VLOOKUP($C2062,PRINCIPAL!$C$5:$Y$376,15,FALSE),"")</f>
        <v/>
      </c>
      <c r="T2062" s="255" t="str">
        <f>+IF($C2062&lt;&gt;"",VLOOKUP($C2062,PRINCIPAL!$C$5:$Y$376,9,FALSE),"")</f>
        <v/>
      </c>
      <c r="U2062" s="166" t="str">
        <f t="shared" si="240"/>
        <v/>
      </c>
      <c r="V2062" s="164" t="str">
        <f>+IF($C2062&lt;&gt;"",VLOOKUP($C2062,PRINCIPAL!$C$5:$Y$76,2,FALSE),"")</f>
        <v/>
      </c>
      <c r="W2062" t="e">
        <f>+VLOOKUP(D2062,CENTROS!$G$4:$M$93,7,FALSE)</f>
        <v>#N/A</v>
      </c>
      <c r="Y2062" t="str">
        <f t="shared" si="242"/>
        <v/>
      </c>
      <c r="Z2062" s="220" t="str">
        <f t="shared" si="243"/>
        <v/>
      </c>
      <c r="AA2062" s="220" t="str">
        <f t="shared" si="244"/>
        <v/>
      </c>
      <c r="AB2062" s="228" t="str">
        <f t="shared" si="245"/>
        <v/>
      </c>
      <c r="AC2062" s="230" t="str">
        <f t="shared" si="246"/>
        <v/>
      </c>
      <c r="AD2062" s="220"/>
      <c r="AE2062" s="220"/>
      <c r="AF2062" s="220" t="str">
        <f t="shared" si="241"/>
        <v/>
      </c>
    </row>
    <row r="2063" spans="1:32">
      <c r="A2063" s="121"/>
      <c r="B2063" s="121"/>
      <c r="C2063" s="140"/>
      <c r="D2063" s="159"/>
      <c r="E2063" s="154"/>
      <c r="F2063" s="154"/>
      <c r="G2063" s="160"/>
      <c r="H2063" s="158"/>
      <c r="I2063" s="158"/>
      <c r="J2063" s="158"/>
      <c r="K2063" s="158"/>
      <c r="L2063" s="158"/>
      <c r="M2063" s="158"/>
      <c r="N2063" s="157"/>
      <c r="O2063" s="188"/>
      <c r="P2063" s="245"/>
      <c r="Q2063" s="165" t="str">
        <f>+IF($C2063&lt;&gt;"",VLOOKUP($C2063,PRINCIPAL!$C$5:$Y$376,20,FALSE),"")</f>
        <v/>
      </c>
      <c r="R2063" s="162" t="str">
        <f>+IF($C2063&lt;&gt;"",VLOOKUP($C2063,PRINCIPAL!$C$5:$Y$376,22,FALSE),"")</f>
        <v/>
      </c>
      <c r="S2063" s="162" t="str">
        <f>+IF($C2063&lt;&gt;"",VLOOKUP($C2063,PRINCIPAL!$C$5:$Y$376,15,FALSE),"")</f>
        <v/>
      </c>
      <c r="T2063" s="255" t="str">
        <f>+IF($C2063&lt;&gt;"",VLOOKUP($C2063,PRINCIPAL!$C$5:$Y$376,9,FALSE),"")</f>
        <v/>
      </c>
      <c r="U2063" s="166" t="str">
        <f t="shared" si="240"/>
        <v/>
      </c>
      <c r="V2063" s="164" t="str">
        <f>+IF($C2063&lt;&gt;"",VLOOKUP($C2063,PRINCIPAL!$C$5:$Y$76,2,FALSE),"")</f>
        <v/>
      </c>
      <c r="W2063" t="e">
        <f>+VLOOKUP(D2063,CENTROS!$G$4:$M$93,7,FALSE)</f>
        <v>#N/A</v>
      </c>
      <c r="Y2063" t="str">
        <f t="shared" si="242"/>
        <v/>
      </c>
      <c r="Z2063" s="220" t="str">
        <f t="shared" si="243"/>
        <v/>
      </c>
      <c r="AA2063" s="220" t="str">
        <f t="shared" si="244"/>
        <v/>
      </c>
      <c r="AB2063" s="228" t="str">
        <f t="shared" si="245"/>
        <v/>
      </c>
      <c r="AC2063" s="230" t="str">
        <f t="shared" si="246"/>
        <v/>
      </c>
      <c r="AD2063" s="220"/>
      <c r="AE2063" s="220"/>
      <c r="AF2063" s="220" t="str">
        <f t="shared" si="241"/>
        <v/>
      </c>
    </row>
    <row r="2064" spans="1:32">
      <c r="A2064" s="121"/>
      <c r="B2064" s="121"/>
      <c r="C2064" s="140"/>
      <c r="D2064" s="159"/>
      <c r="E2064" s="154"/>
      <c r="F2064" s="154"/>
      <c r="G2064" s="160"/>
      <c r="H2064" s="158"/>
      <c r="I2064" s="158"/>
      <c r="J2064" s="158"/>
      <c r="K2064" s="158"/>
      <c r="L2064" s="158"/>
      <c r="M2064" s="158"/>
      <c r="N2064" s="157"/>
      <c r="O2064" s="188"/>
      <c r="P2064" s="245"/>
      <c r="Q2064" s="165" t="str">
        <f>+IF($C2064&lt;&gt;"",VLOOKUP($C2064,PRINCIPAL!$C$5:$Y$376,20,FALSE),"")</f>
        <v/>
      </c>
      <c r="R2064" s="162" t="str">
        <f>+IF($C2064&lt;&gt;"",VLOOKUP($C2064,PRINCIPAL!$C$5:$Y$376,22,FALSE),"")</f>
        <v/>
      </c>
      <c r="S2064" s="162" t="str">
        <f>+IF($C2064&lt;&gt;"",VLOOKUP($C2064,PRINCIPAL!$C$5:$Y$376,15,FALSE),"")</f>
        <v/>
      </c>
      <c r="T2064" s="255" t="str">
        <f>+IF($C2064&lt;&gt;"",VLOOKUP($C2064,PRINCIPAL!$C$5:$Y$376,9,FALSE),"")</f>
        <v/>
      </c>
      <c r="U2064" s="166" t="str">
        <f t="shared" si="240"/>
        <v/>
      </c>
      <c r="V2064" s="164" t="str">
        <f>+IF($C2064&lt;&gt;"",VLOOKUP($C2064,PRINCIPAL!$C$5:$Y$76,2,FALSE),"")</f>
        <v/>
      </c>
      <c r="W2064" t="e">
        <f>+VLOOKUP(D2064,CENTROS!$G$4:$M$93,7,FALSE)</f>
        <v>#N/A</v>
      </c>
      <c r="Y2064" t="str">
        <f t="shared" si="242"/>
        <v/>
      </c>
      <c r="Z2064" s="220" t="str">
        <f t="shared" si="243"/>
        <v/>
      </c>
      <c r="AA2064" s="220" t="str">
        <f t="shared" si="244"/>
        <v/>
      </c>
      <c r="AB2064" s="228" t="str">
        <f t="shared" si="245"/>
        <v/>
      </c>
      <c r="AC2064" s="230" t="str">
        <f t="shared" si="246"/>
        <v/>
      </c>
      <c r="AD2064" s="220"/>
      <c r="AE2064" s="220"/>
      <c r="AF2064" s="220" t="str">
        <f t="shared" si="241"/>
        <v/>
      </c>
    </row>
    <row r="2065" spans="1:32">
      <c r="A2065" s="121"/>
      <c r="B2065" s="121"/>
      <c r="C2065" s="140"/>
      <c r="D2065" s="159"/>
      <c r="E2065" s="154"/>
      <c r="F2065" s="154"/>
      <c r="G2065" s="160"/>
      <c r="H2065" s="158"/>
      <c r="I2065" s="158"/>
      <c r="J2065" s="158"/>
      <c r="K2065" s="158"/>
      <c r="L2065" s="158"/>
      <c r="M2065" s="158"/>
      <c r="N2065" s="157"/>
      <c r="O2065" s="188"/>
      <c r="P2065" s="245"/>
      <c r="Q2065" s="165" t="str">
        <f>+IF($C2065&lt;&gt;"",VLOOKUP($C2065,PRINCIPAL!$C$5:$Y$376,20,FALSE),"")</f>
        <v/>
      </c>
      <c r="R2065" s="162" t="str">
        <f>+IF($C2065&lt;&gt;"",VLOOKUP($C2065,PRINCIPAL!$C$5:$Y$376,22,FALSE),"")</f>
        <v/>
      </c>
      <c r="S2065" s="162" t="str">
        <f>+IF($C2065&lt;&gt;"",VLOOKUP($C2065,PRINCIPAL!$C$5:$Y$376,15,FALSE),"")</f>
        <v/>
      </c>
      <c r="T2065" s="255" t="str">
        <f>+IF($C2065&lt;&gt;"",VLOOKUP($C2065,PRINCIPAL!$C$5:$Y$376,9,FALSE),"")</f>
        <v/>
      </c>
      <c r="U2065" s="166" t="str">
        <f t="shared" si="240"/>
        <v/>
      </c>
      <c r="V2065" s="164" t="str">
        <f>+IF($C2065&lt;&gt;"",VLOOKUP($C2065,PRINCIPAL!$C$5:$Y$76,2,FALSE),"")</f>
        <v/>
      </c>
      <c r="W2065" t="e">
        <f>+VLOOKUP(D2065,CENTROS!$G$4:$M$93,7,FALSE)</f>
        <v>#N/A</v>
      </c>
      <c r="Y2065" t="str">
        <f t="shared" si="242"/>
        <v/>
      </c>
      <c r="Z2065" s="220" t="str">
        <f t="shared" si="243"/>
        <v/>
      </c>
      <c r="AA2065" s="220" t="str">
        <f t="shared" si="244"/>
        <v/>
      </c>
      <c r="AB2065" s="228" t="str">
        <f t="shared" si="245"/>
        <v/>
      </c>
      <c r="AC2065" s="230" t="str">
        <f t="shared" si="246"/>
        <v/>
      </c>
      <c r="AD2065" s="220"/>
      <c r="AE2065" s="220"/>
      <c r="AF2065" s="220" t="str">
        <f t="shared" si="241"/>
        <v/>
      </c>
    </row>
    <row r="2066" spans="1:32">
      <c r="A2066" s="121"/>
      <c r="B2066" s="121"/>
      <c r="C2066" s="140"/>
      <c r="D2066" s="159"/>
      <c r="E2066" s="154"/>
      <c r="F2066" s="154"/>
      <c r="G2066" s="160"/>
      <c r="H2066" s="158"/>
      <c r="I2066" s="158"/>
      <c r="J2066" s="158"/>
      <c r="K2066" s="158"/>
      <c r="L2066" s="158"/>
      <c r="M2066" s="158"/>
      <c r="N2066" s="157"/>
      <c r="O2066" s="188"/>
      <c r="P2066" s="245"/>
      <c r="Q2066" s="165" t="str">
        <f>+IF($C2066&lt;&gt;"",VLOOKUP($C2066,PRINCIPAL!$C$5:$Y$376,20,FALSE),"")</f>
        <v/>
      </c>
      <c r="R2066" s="162" t="str">
        <f>+IF($C2066&lt;&gt;"",VLOOKUP($C2066,PRINCIPAL!$C$5:$Y$376,22,FALSE),"")</f>
        <v/>
      </c>
      <c r="S2066" s="162" t="str">
        <f>+IF($C2066&lt;&gt;"",VLOOKUP($C2066,PRINCIPAL!$C$5:$Y$376,15,FALSE),"")</f>
        <v/>
      </c>
      <c r="T2066" s="255" t="str">
        <f>+IF($C2066&lt;&gt;"",VLOOKUP($C2066,PRINCIPAL!$C$5:$Y$376,9,FALSE),"")</f>
        <v/>
      </c>
      <c r="U2066" s="166" t="str">
        <f t="shared" si="240"/>
        <v/>
      </c>
      <c r="V2066" s="164" t="str">
        <f>+IF($C2066&lt;&gt;"",VLOOKUP($C2066,PRINCIPAL!$C$5:$Y$76,2,FALSE),"")</f>
        <v/>
      </c>
      <c r="W2066" t="e">
        <f>+VLOOKUP(D2066,CENTROS!$G$4:$M$93,7,FALSE)</f>
        <v>#N/A</v>
      </c>
      <c r="Y2066" t="str">
        <f t="shared" si="242"/>
        <v/>
      </c>
      <c r="Z2066" s="220" t="str">
        <f t="shared" si="243"/>
        <v/>
      </c>
      <c r="AA2066" s="220" t="str">
        <f t="shared" si="244"/>
        <v/>
      </c>
      <c r="AB2066" s="228" t="str">
        <f t="shared" si="245"/>
        <v/>
      </c>
      <c r="AC2066" s="230" t="str">
        <f t="shared" si="246"/>
        <v/>
      </c>
      <c r="AD2066" s="220"/>
      <c r="AE2066" s="220"/>
      <c r="AF2066" s="220" t="str">
        <f t="shared" si="241"/>
        <v/>
      </c>
    </row>
    <row r="2067" spans="1:32">
      <c r="A2067" s="121"/>
      <c r="B2067" s="121"/>
      <c r="C2067" s="140"/>
      <c r="D2067" s="159"/>
      <c r="E2067" s="154"/>
      <c r="F2067" s="154"/>
      <c r="G2067" s="160"/>
      <c r="H2067" s="158"/>
      <c r="I2067" s="158"/>
      <c r="J2067" s="158"/>
      <c r="K2067" s="158"/>
      <c r="L2067" s="158"/>
      <c r="M2067" s="158"/>
      <c r="N2067" s="157"/>
      <c r="O2067" s="188"/>
      <c r="P2067" s="245"/>
      <c r="Q2067" s="165" t="str">
        <f>+IF($C2067&lt;&gt;"",VLOOKUP($C2067,PRINCIPAL!$C$5:$Y$376,20,FALSE),"")</f>
        <v/>
      </c>
      <c r="R2067" s="162" t="str">
        <f>+IF($C2067&lt;&gt;"",VLOOKUP($C2067,PRINCIPAL!$C$5:$Y$376,22,FALSE),"")</f>
        <v/>
      </c>
      <c r="S2067" s="162" t="str">
        <f>+IF($C2067&lt;&gt;"",VLOOKUP($C2067,PRINCIPAL!$C$5:$Y$376,15,FALSE),"")</f>
        <v/>
      </c>
      <c r="T2067" s="255" t="str">
        <f>+IF($C2067&lt;&gt;"",VLOOKUP($C2067,PRINCIPAL!$C$5:$Y$376,9,FALSE),"")</f>
        <v/>
      </c>
      <c r="U2067" s="166" t="str">
        <f t="shared" si="240"/>
        <v/>
      </c>
      <c r="V2067" s="164" t="str">
        <f>+IF($C2067&lt;&gt;"",VLOOKUP($C2067,PRINCIPAL!$C$5:$Y$76,2,FALSE),"")</f>
        <v/>
      </c>
      <c r="W2067" t="e">
        <f>+VLOOKUP(D2067,CENTROS!$G$4:$M$93,7,FALSE)</f>
        <v>#N/A</v>
      </c>
      <c r="Y2067" t="str">
        <f t="shared" si="242"/>
        <v/>
      </c>
      <c r="Z2067" s="220" t="str">
        <f t="shared" si="243"/>
        <v/>
      </c>
      <c r="AA2067" s="220" t="str">
        <f t="shared" si="244"/>
        <v/>
      </c>
      <c r="AB2067" s="228" t="str">
        <f t="shared" si="245"/>
        <v/>
      </c>
      <c r="AC2067" s="230" t="str">
        <f t="shared" si="246"/>
        <v/>
      </c>
      <c r="AD2067" s="220"/>
      <c r="AE2067" s="220"/>
      <c r="AF2067" s="220" t="str">
        <f t="shared" si="241"/>
        <v/>
      </c>
    </row>
    <row r="2068" spans="1:32">
      <c r="A2068" s="121"/>
      <c r="B2068" s="121"/>
      <c r="C2068" s="140"/>
      <c r="D2068" s="159"/>
      <c r="E2068" s="154"/>
      <c r="F2068" s="154"/>
      <c r="G2068" s="160"/>
      <c r="H2068" s="158"/>
      <c r="I2068" s="158"/>
      <c r="J2068" s="158"/>
      <c r="K2068" s="158"/>
      <c r="L2068" s="158"/>
      <c r="M2068" s="158"/>
      <c r="N2068" s="157"/>
      <c r="O2068" s="188"/>
      <c r="P2068" s="245"/>
      <c r="Q2068" s="165" t="str">
        <f>+IF($C2068&lt;&gt;"",VLOOKUP($C2068,PRINCIPAL!$C$5:$Y$376,20,FALSE),"")</f>
        <v/>
      </c>
      <c r="R2068" s="162" t="str">
        <f>+IF($C2068&lt;&gt;"",VLOOKUP($C2068,PRINCIPAL!$C$5:$Y$376,22,FALSE),"")</f>
        <v/>
      </c>
      <c r="S2068" s="162" t="str">
        <f>+IF($C2068&lt;&gt;"",VLOOKUP($C2068,PRINCIPAL!$C$5:$Y$376,15,FALSE),"")</f>
        <v/>
      </c>
      <c r="T2068" s="255" t="str">
        <f>+IF($C2068&lt;&gt;"",VLOOKUP($C2068,PRINCIPAL!$C$5:$Y$376,9,FALSE),"")</f>
        <v/>
      </c>
      <c r="U2068" s="166" t="str">
        <f t="shared" si="240"/>
        <v/>
      </c>
      <c r="V2068" s="164" t="str">
        <f>+IF($C2068&lt;&gt;"",VLOOKUP($C2068,PRINCIPAL!$C$5:$Y$76,2,FALSE),"")</f>
        <v/>
      </c>
      <c r="W2068" t="e">
        <f>+VLOOKUP(D2068,CENTROS!$G$4:$M$93,7,FALSE)</f>
        <v>#N/A</v>
      </c>
      <c r="Y2068" t="str">
        <f t="shared" si="242"/>
        <v/>
      </c>
      <c r="Z2068" s="220" t="str">
        <f t="shared" si="243"/>
        <v/>
      </c>
      <c r="AA2068" s="220" t="str">
        <f t="shared" si="244"/>
        <v/>
      </c>
      <c r="AB2068" s="228" t="str">
        <f t="shared" si="245"/>
        <v/>
      </c>
      <c r="AC2068" s="230" t="str">
        <f t="shared" si="246"/>
        <v/>
      </c>
      <c r="AD2068" s="220"/>
      <c r="AE2068" s="220"/>
      <c r="AF2068" s="220" t="str">
        <f t="shared" si="241"/>
        <v/>
      </c>
    </row>
    <row r="2069" spans="1:32">
      <c r="A2069" s="121"/>
      <c r="B2069" s="121"/>
      <c r="C2069" s="140"/>
      <c r="D2069" s="159"/>
      <c r="E2069" s="154"/>
      <c r="F2069" s="154"/>
      <c r="G2069" s="160"/>
      <c r="H2069" s="158"/>
      <c r="I2069" s="158"/>
      <c r="J2069" s="158"/>
      <c r="K2069" s="158"/>
      <c r="L2069" s="158"/>
      <c r="M2069" s="158"/>
      <c r="N2069" s="157"/>
      <c r="O2069" s="188"/>
      <c r="P2069" s="245"/>
      <c r="Q2069" s="165" t="str">
        <f>+IF($C2069&lt;&gt;"",VLOOKUP($C2069,PRINCIPAL!$C$5:$Y$376,20,FALSE),"")</f>
        <v/>
      </c>
      <c r="R2069" s="162" t="str">
        <f>+IF($C2069&lt;&gt;"",VLOOKUP($C2069,PRINCIPAL!$C$5:$Y$376,22,FALSE),"")</f>
        <v/>
      </c>
      <c r="S2069" s="162" t="str">
        <f>+IF($C2069&lt;&gt;"",VLOOKUP($C2069,PRINCIPAL!$C$5:$Y$376,15,FALSE),"")</f>
        <v/>
      </c>
      <c r="T2069" s="255" t="str">
        <f>+IF($C2069&lt;&gt;"",VLOOKUP($C2069,PRINCIPAL!$C$5:$Y$376,9,FALSE),"")</f>
        <v/>
      </c>
      <c r="U2069" s="166" t="str">
        <f t="shared" si="240"/>
        <v/>
      </c>
      <c r="V2069" s="164" t="str">
        <f>+IF($C2069&lt;&gt;"",VLOOKUP($C2069,PRINCIPAL!$C$5:$Y$76,2,FALSE),"")</f>
        <v/>
      </c>
      <c r="W2069" t="e">
        <f>+VLOOKUP(D2069,CENTROS!$G$4:$M$93,7,FALSE)</f>
        <v>#N/A</v>
      </c>
      <c r="Y2069" t="str">
        <f t="shared" si="242"/>
        <v/>
      </c>
      <c r="Z2069" s="220" t="str">
        <f t="shared" si="243"/>
        <v/>
      </c>
      <c r="AA2069" s="220" t="str">
        <f t="shared" si="244"/>
        <v/>
      </c>
      <c r="AB2069" s="228" t="str">
        <f t="shared" si="245"/>
        <v/>
      </c>
      <c r="AC2069" s="230" t="str">
        <f t="shared" si="246"/>
        <v/>
      </c>
      <c r="AD2069" s="220"/>
      <c r="AE2069" s="220"/>
      <c r="AF2069" s="220" t="str">
        <f t="shared" si="241"/>
        <v/>
      </c>
    </row>
    <row r="2070" spans="1:32">
      <c r="A2070" s="121"/>
      <c r="B2070" s="121"/>
      <c r="C2070" s="140"/>
      <c r="D2070" s="159"/>
      <c r="E2070" s="154"/>
      <c r="F2070" s="154"/>
      <c r="G2070" s="160"/>
      <c r="H2070" s="158"/>
      <c r="I2070" s="158"/>
      <c r="J2070" s="158"/>
      <c r="K2070" s="158"/>
      <c r="L2070" s="158"/>
      <c r="M2070" s="158"/>
      <c r="N2070" s="157"/>
      <c r="O2070" s="188"/>
      <c r="P2070" s="245"/>
      <c r="Q2070" s="165" t="str">
        <f>+IF($C2070&lt;&gt;"",VLOOKUP($C2070,PRINCIPAL!$C$5:$Y$376,20,FALSE),"")</f>
        <v/>
      </c>
      <c r="R2070" s="162" t="str">
        <f>+IF($C2070&lt;&gt;"",VLOOKUP($C2070,PRINCIPAL!$C$5:$Y$376,22,FALSE),"")</f>
        <v/>
      </c>
      <c r="S2070" s="162" t="str">
        <f>+IF($C2070&lt;&gt;"",VLOOKUP($C2070,PRINCIPAL!$C$5:$Y$376,15,FALSE),"")</f>
        <v/>
      </c>
      <c r="T2070" s="255" t="str">
        <f>+IF($C2070&lt;&gt;"",VLOOKUP($C2070,PRINCIPAL!$C$5:$Y$376,9,FALSE),"")</f>
        <v/>
      </c>
      <c r="U2070" s="166" t="str">
        <f t="shared" si="240"/>
        <v/>
      </c>
      <c r="V2070" s="164" t="str">
        <f>+IF($C2070&lt;&gt;"",VLOOKUP($C2070,PRINCIPAL!$C$5:$Y$76,2,FALSE),"")</f>
        <v/>
      </c>
      <c r="W2070" t="e">
        <f>+VLOOKUP(D2070,CENTROS!$G$4:$M$93,7,FALSE)</f>
        <v>#N/A</v>
      </c>
      <c r="Y2070" t="str">
        <f t="shared" si="242"/>
        <v/>
      </c>
      <c r="Z2070" s="220" t="str">
        <f t="shared" si="243"/>
        <v/>
      </c>
      <c r="AA2070" s="220" t="str">
        <f t="shared" si="244"/>
        <v/>
      </c>
      <c r="AB2070" s="228" t="str">
        <f t="shared" si="245"/>
        <v/>
      </c>
      <c r="AC2070" s="230" t="str">
        <f t="shared" si="246"/>
        <v/>
      </c>
      <c r="AD2070" s="220"/>
      <c r="AE2070" s="220"/>
      <c r="AF2070" s="220" t="str">
        <f t="shared" si="241"/>
        <v/>
      </c>
    </row>
    <row r="2071" spans="1:32">
      <c r="A2071" s="121"/>
      <c r="B2071" s="121"/>
      <c r="C2071" s="140"/>
      <c r="D2071" s="159"/>
      <c r="E2071" s="154"/>
      <c r="F2071" s="154"/>
      <c r="G2071" s="160"/>
      <c r="H2071" s="158"/>
      <c r="I2071" s="158"/>
      <c r="J2071" s="158"/>
      <c r="K2071" s="158"/>
      <c r="L2071" s="158"/>
      <c r="M2071" s="158"/>
      <c r="N2071" s="157"/>
      <c r="O2071" s="188"/>
      <c r="P2071" s="245"/>
      <c r="Q2071" s="165" t="str">
        <f>+IF($C2071&lt;&gt;"",VLOOKUP($C2071,PRINCIPAL!$C$5:$Y$376,20,FALSE),"")</f>
        <v/>
      </c>
      <c r="R2071" s="162" t="str">
        <f>+IF($C2071&lt;&gt;"",VLOOKUP($C2071,PRINCIPAL!$C$5:$Y$376,22,FALSE),"")</f>
        <v/>
      </c>
      <c r="S2071" s="162" t="str">
        <f>+IF($C2071&lt;&gt;"",VLOOKUP($C2071,PRINCIPAL!$C$5:$Y$376,15,FALSE),"")</f>
        <v/>
      </c>
      <c r="T2071" s="255" t="str">
        <f>+IF($C2071&lt;&gt;"",VLOOKUP($C2071,PRINCIPAL!$C$5:$Y$376,9,FALSE),"")</f>
        <v/>
      </c>
      <c r="U2071" s="166" t="str">
        <f t="shared" si="240"/>
        <v/>
      </c>
      <c r="V2071" s="164" t="str">
        <f>+IF($C2071&lt;&gt;"",VLOOKUP($C2071,PRINCIPAL!$C$5:$Y$76,2,FALSE),"")</f>
        <v/>
      </c>
      <c r="W2071" t="e">
        <f>+VLOOKUP(D2071,CENTROS!$G$4:$M$93,7,FALSE)</f>
        <v>#N/A</v>
      </c>
      <c r="Y2071" t="str">
        <f t="shared" si="242"/>
        <v/>
      </c>
      <c r="Z2071" s="220" t="str">
        <f t="shared" si="243"/>
        <v/>
      </c>
      <c r="AA2071" s="220" t="str">
        <f t="shared" si="244"/>
        <v/>
      </c>
      <c r="AB2071" s="228" t="str">
        <f t="shared" si="245"/>
        <v/>
      </c>
      <c r="AC2071" s="230" t="str">
        <f t="shared" si="246"/>
        <v/>
      </c>
      <c r="AD2071" s="220"/>
      <c r="AE2071" s="220"/>
      <c r="AF2071" s="220" t="str">
        <f t="shared" si="241"/>
        <v/>
      </c>
    </row>
    <row r="2072" spans="1:32">
      <c r="A2072" s="121"/>
      <c r="B2072" s="121"/>
      <c r="C2072" s="140"/>
      <c r="D2072" s="159"/>
      <c r="E2072" s="154"/>
      <c r="F2072" s="154"/>
      <c r="G2072" s="160"/>
      <c r="H2072" s="158"/>
      <c r="I2072" s="158"/>
      <c r="J2072" s="158"/>
      <c r="K2072" s="158"/>
      <c r="L2072" s="158"/>
      <c r="M2072" s="158"/>
      <c r="N2072" s="157"/>
      <c r="O2072" s="188"/>
      <c r="P2072" s="245"/>
      <c r="Q2072" s="165" t="str">
        <f>+IF($C2072&lt;&gt;"",VLOOKUP($C2072,PRINCIPAL!$C$5:$Y$376,20,FALSE),"")</f>
        <v/>
      </c>
      <c r="R2072" s="162" t="str">
        <f>+IF($C2072&lt;&gt;"",VLOOKUP($C2072,PRINCIPAL!$C$5:$Y$376,22,FALSE),"")</f>
        <v/>
      </c>
      <c r="S2072" s="162" t="str">
        <f>+IF($C2072&lt;&gt;"",VLOOKUP($C2072,PRINCIPAL!$C$5:$Y$376,15,FALSE),"")</f>
        <v/>
      </c>
      <c r="T2072" s="255" t="str">
        <f>+IF($C2072&lt;&gt;"",VLOOKUP($C2072,PRINCIPAL!$C$5:$Y$376,9,FALSE),"")</f>
        <v/>
      </c>
      <c r="U2072" s="166" t="str">
        <f t="shared" si="240"/>
        <v/>
      </c>
      <c r="V2072" s="164" t="str">
        <f>+IF($C2072&lt;&gt;"",VLOOKUP($C2072,PRINCIPAL!$C$5:$Y$76,2,FALSE),"")</f>
        <v/>
      </c>
      <c r="W2072" t="e">
        <f>+VLOOKUP(D2072,CENTROS!$G$4:$M$93,7,FALSE)</f>
        <v>#N/A</v>
      </c>
      <c r="Y2072" t="str">
        <f t="shared" si="242"/>
        <v/>
      </c>
      <c r="Z2072" s="220" t="str">
        <f t="shared" si="243"/>
        <v/>
      </c>
      <c r="AA2072" s="220" t="str">
        <f t="shared" si="244"/>
        <v/>
      </c>
      <c r="AB2072" s="228" t="str">
        <f t="shared" si="245"/>
        <v/>
      </c>
      <c r="AC2072" s="230" t="str">
        <f t="shared" si="246"/>
        <v/>
      </c>
      <c r="AD2072" s="220"/>
      <c r="AE2072" s="220">
        <v>2</v>
      </c>
      <c r="AF2072" s="220" t="str">
        <f t="shared" si="241"/>
        <v/>
      </c>
    </row>
    <row r="2073" spans="1:32">
      <c r="A2073" s="121"/>
      <c r="B2073" s="121"/>
      <c r="C2073" s="140"/>
      <c r="D2073" s="159"/>
      <c r="E2073" s="154"/>
      <c r="F2073" s="154"/>
      <c r="G2073" s="160"/>
      <c r="H2073" s="158"/>
      <c r="I2073" s="158"/>
      <c r="J2073" s="158"/>
      <c r="K2073" s="158"/>
      <c r="L2073" s="158"/>
      <c r="M2073" s="158"/>
      <c r="N2073" s="157"/>
      <c r="O2073" s="188"/>
      <c r="P2073" s="245"/>
      <c r="Q2073" s="165" t="str">
        <f>+IF($C2073&lt;&gt;"",VLOOKUP($C2073,PRINCIPAL!$C$5:$Y$376,20,FALSE),"")</f>
        <v/>
      </c>
      <c r="R2073" s="162" t="str">
        <f>+IF($C2073&lt;&gt;"",VLOOKUP($C2073,PRINCIPAL!$C$5:$Y$376,22,FALSE),"")</f>
        <v/>
      </c>
      <c r="S2073" s="162" t="str">
        <f>+IF($C2073&lt;&gt;"",VLOOKUP($C2073,PRINCIPAL!$C$5:$Y$376,15,FALSE),"")</f>
        <v/>
      </c>
      <c r="T2073" s="255" t="str">
        <f>+IF($C2073&lt;&gt;"",VLOOKUP($C2073,PRINCIPAL!$C$5:$Y$376,9,FALSE),"")</f>
        <v/>
      </c>
      <c r="U2073" s="166" t="str">
        <f t="shared" si="240"/>
        <v/>
      </c>
      <c r="V2073" s="164" t="str">
        <f>+IF($C2073&lt;&gt;"",VLOOKUP($C2073,PRINCIPAL!$C$5:$Y$76,2,FALSE),"")</f>
        <v/>
      </c>
      <c r="W2073" t="e">
        <f>+VLOOKUP(D2073,CENTROS!$G$4:$M$93,7,FALSE)</f>
        <v>#N/A</v>
      </c>
      <c r="Y2073" t="str">
        <f t="shared" si="242"/>
        <v/>
      </c>
      <c r="Z2073" s="220" t="str">
        <f t="shared" si="243"/>
        <v/>
      </c>
      <c r="AA2073" s="220" t="str">
        <f t="shared" si="244"/>
        <v/>
      </c>
      <c r="AB2073" s="228" t="str">
        <f t="shared" si="245"/>
        <v/>
      </c>
      <c r="AC2073" s="230" t="str">
        <f t="shared" si="246"/>
        <v/>
      </c>
      <c r="AD2073" s="220"/>
      <c r="AE2073" s="220"/>
      <c r="AF2073" s="220" t="str">
        <f t="shared" si="241"/>
        <v/>
      </c>
    </row>
    <row r="2074" spans="1:32">
      <c r="A2074" s="121"/>
      <c r="B2074" s="121"/>
      <c r="C2074" s="140"/>
      <c r="D2074" s="159"/>
      <c r="E2074" s="154"/>
      <c r="F2074" s="154"/>
      <c r="G2074" s="160"/>
      <c r="H2074" s="158"/>
      <c r="I2074" s="158"/>
      <c r="J2074" s="158"/>
      <c r="K2074" s="158"/>
      <c r="L2074" s="158"/>
      <c r="M2074" s="158"/>
      <c r="N2074" s="157"/>
      <c r="O2074" s="188"/>
      <c r="P2074" s="245"/>
      <c r="Q2074" s="165" t="str">
        <f>+IF($C2074&lt;&gt;"",VLOOKUP($C2074,PRINCIPAL!$C$5:$Y$376,20,FALSE),"")</f>
        <v/>
      </c>
      <c r="R2074" s="162" t="str">
        <f>+IF($C2074&lt;&gt;"",VLOOKUP($C2074,PRINCIPAL!$C$5:$Y$376,22,FALSE),"")</f>
        <v/>
      </c>
      <c r="S2074" s="162" t="str">
        <f>+IF($C2074&lt;&gt;"",VLOOKUP($C2074,PRINCIPAL!$C$5:$Y$376,15,FALSE),"")</f>
        <v/>
      </c>
      <c r="T2074" s="255" t="str">
        <f>+IF($C2074&lt;&gt;"",VLOOKUP($C2074,PRINCIPAL!$C$5:$Y$376,9,FALSE),"")</f>
        <v/>
      </c>
      <c r="U2074" s="166" t="str">
        <f t="shared" si="240"/>
        <v/>
      </c>
      <c r="V2074" s="164" t="str">
        <f>+IF($C2074&lt;&gt;"",VLOOKUP($C2074,PRINCIPAL!$C$5:$Y$76,2,FALSE),"")</f>
        <v/>
      </c>
      <c r="W2074" t="e">
        <f>+VLOOKUP(D2074,CENTROS!$G$4:$M$93,7,FALSE)</f>
        <v>#N/A</v>
      </c>
      <c r="Y2074" t="str">
        <f t="shared" si="242"/>
        <v/>
      </c>
      <c r="Z2074" s="220" t="str">
        <f t="shared" si="243"/>
        <v/>
      </c>
      <c r="AA2074" s="220" t="str">
        <f t="shared" si="244"/>
        <v/>
      </c>
      <c r="AB2074" s="228" t="str">
        <f t="shared" si="245"/>
        <v/>
      </c>
      <c r="AC2074" s="230" t="str">
        <f t="shared" si="246"/>
        <v/>
      </c>
      <c r="AD2074" s="220"/>
      <c r="AE2074" s="220"/>
      <c r="AF2074" s="220" t="str">
        <f t="shared" si="241"/>
        <v/>
      </c>
    </row>
    <row r="2075" spans="1:32">
      <c r="A2075" s="121"/>
      <c r="B2075" s="121"/>
      <c r="C2075" s="140"/>
      <c r="D2075" s="159"/>
      <c r="E2075" s="154"/>
      <c r="F2075" s="154"/>
      <c r="G2075" s="160"/>
      <c r="H2075" s="158"/>
      <c r="I2075" s="158"/>
      <c r="J2075" s="158"/>
      <c r="K2075" s="158"/>
      <c r="L2075" s="158"/>
      <c r="M2075" s="158"/>
      <c r="N2075" s="157"/>
      <c r="O2075" s="188"/>
      <c r="P2075" s="245"/>
      <c r="Q2075" s="165" t="str">
        <f>+IF($C2075&lt;&gt;"",VLOOKUP($C2075,PRINCIPAL!$C$5:$Y$376,20,FALSE),"")</f>
        <v/>
      </c>
      <c r="R2075" s="162" t="str">
        <f>+IF($C2075&lt;&gt;"",VLOOKUP($C2075,PRINCIPAL!$C$5:$Y$376,22,FALSE),"")</f>
        <v/>
      </c>
      <c r="S2075" s="162" t="str">
        <f>+IF($C2075&lt;&gt;"",VLOOKUP($C2075,PRINCIPAL!$C$5:$Y$376,15,FALSE),"")</f>
        <v/>
      </c>
      <c r="T2075" s="255" t="str">
        <f>+IF($C2075&lt;&gt;"",VLOOKUP($C2075,PRINCIPAL!$C$5:$Y$376,9,FALSE),"")</f>
        <v/>
      </c>
      <c r="U2075" s="166" t="str">
        <f t="shared" si="240"/>
        <v/>
      </c>
      <c r="V2075" s="164" t="str">
        <f>+IF($C2075&lt;&gt;"",VLOOKUP($C2075,PRINCIPAL!$C$5:$Y$76,2,FALSE),"")</f>
        <v/>
      </c>
      <c r="W2075" t="e">
        <f>+VLOOKUP(D2075,CENTROS!$G$4:$M$93,7,FALSE)</f>
        <v>#N/A</v>
      </c>
      <c r="Y2075" t="str">
        <f t="shared" si="242"/>
        <v/>
      </c>
      <c r="Z2075" s="220" t="str">
        <f t="shared" si="243"/>
        <v/>
      </c>
      <c r="AA2075" s="220" t="str">
        <f t="shared" si="244"/>
        <v/>
      </c>
      <c r="AB2075" s="228" t="str">
        <f t="shared" si="245"/>
        <v/>
      </c>
      <c r="AC2075" s="230" t="str">
        <f t="shared" si="246"/>
        <v/>
      </c>
      <c r="AD2075" s="220"/>
      <c r="AE2075" s="220"/>
      <c r="AF2075" s="220" t="str">
        <f t="shared" si="241"/>
        <v/>
      </c>
    </row>
    <row r="2076" spans="1:32">
      <c r="A2076" s="121"/>
      <c r="B2076" s="121"/>
      <c r="C2076" s="140"/>
      <c r="D2076" s="159"/>
      <c r="E2076" s="154"/>
      <c r="F2076" s="154"/>
      <c r="G2076" s="160"/>
      <c r="H2076" s="158"/>
      <c r="I2076" s="158"/>
      <c r="J2076" s="158"/>
      <c r="K2076" s="158"/>
      <c r="L2076" s="158"/>
      <c r="M2076" s="158"/>
      <c r="N2076" s="157"/>
      <c r="O2076" s="188"/>
      <c r="P2076" s="245"/>
      <c r="Q2076" s="165" t="str">
        <f>+IF($C2076&lt;&gt;"",VLOOKUP($C2076,PRINCIPAL!$C$5:$Y$376,20,FALSE),"")</f>
        <v/>
      </c>
      <c r="R2076" s="162" t="str">
        <f>+IF($C2076&lt;&gt;"",VLOOKUP($C2076,PRINCIPAL!$C$5:$Y$376,22,FALSE),"")</f>
        <v/>
      </c>
      <c r="S2076" s="162" t="str">
        <f>+IF($C2076&lt;&gt;"",VLOOKUP($C2076,PRINCIPAL!$C$5:$Y$376,15,FALSE),"")</f>
        <v/>
      </c>
      <c r="T2076" s="255" t="str">
        <f>+IF($C2076&lt;&gt;"",VLOOKUP($C2076,PRINCIPAL!$C$5:$Y$376,9,FALSE),"")</f>
        <v/>
      </c>
      <c r="U2076" s="166" t="str">
        <f t="shared" si="240"/>
        <v/>
      </c>
      <c r="V2076" s="164" t="str">
        <f>+IF($C2076&lt;&gt;"",VLOOKUP($C2076,PRINCIPAL!$C$5:$Y$76,2,FALSE),"")</f>
        <v/>
      </c>
      <c r="W2076" t="e">
        <f>+VLOOKUP(D2076,CENTROS!$G$4:$M$93,7,FALSE)</f>
        <v>#N/A</v>
      </c>
      <c r="Y2076" t="str">
        <f t="shared" si="242"/>
        <v/>
      </c>
      <c r="Z2076" s="220" t="str">
        <f t="shared" si="243"/>
        <v/>
      </c>
      <c r="AA2076" s="220" t="str">
        <f t="shared" si="244"/>
        <v/>
      </c>
      <c r="AB2076" s="228" t="str">
        <f t="shared" si="245"/>
        <v/>
      </c>
      <c r="AC2076" s="230" t="str">
        <f t="shared" si="246"/>
        <v/>
      </c>
      <c r="AD2076" s="220"/>
      <c r="AE2076" s="220"/>
      <c r="AF2076" s="220" t="str">
        <f t="shared" si="241"/>
        <v/>
      </c>
    </row>
    <row r="2077" spans="1:32">
      <c r="A2077" s="121"/>
      <c r="B2077" s="121"/>
      <c r="C2077" s="140"/>
      <c r="D2077" s="159"/>
      <c r="E2077" s="154"/>
      <c r="F2077" s="154"/>
      <c r="G2077" s="160"/>
      <c r="H2077" s="158"/>
      <c r="I2077" s="158"/>
      <c r="J2077" s="158"/>
      <c r="K2077" s="158"/>
      <c r="L2077" s="158"/>
      <c r="M2077" s="158"/>
      <c r="N2077" s="157"/>
      <c r="O2077" s="188"/>
      <c r="P2077" s="245"/>
      <c r="Q2077" s="165" t="str">
        <f>+IF($C2077&lt;&gt;"",VLOOKUP($C2077,PRINCIPAL!$C$5:$Y$376,20,FALSE),"")</f>
        <v/>
      </c>
      <c r="R2077" s="162" t="str">
        <f>+IF($C2077&lt;&gt;"",VLOOKUP($C2077,PRINCIPAL!$C$5:$Y$376,22,FALSE),"")</f>
        <v/>
      </c>
      <c r="S2077" s="162" t="str">
        <f>+IF($C2077&lt;&gt;"",VLOOKUP($C2077,PRINCIPAL!$C$5:$Y$376,15,FALSE),"")</f>
        <v/>
      </c>
      <c r="T2077" s="255" t="str">
        <f>+IF($C2077&lt;&gt;"",VLOOKUP($C2077,PRINCIPAL!$C$5:$Y$376,9,FALSE),"")</f>
        <v/>
      </c>
      <c r="U2077" s="166" t="str">
        <f t="shared" si="240"/>
        <v/>
      </c>
      <c r="V2077" s="164" t="str">
        <f>+IF($C2077&lt;&gt;"",VLOOKUP($C2077,PRINCIPAL!$C$5:$Y$76,2,FALSE),"")</f>
        <v/>
      </c>
      <c r="W2077" t="e">
        <f>+VLOOKUP(D2077,CENTROS!$G$4:$M$93,7,FALSE)</f>
        <v>#N/A</v>
      </c>
      <c r="Y2077" t="str">
        <f t="shared" si="242"/>
        <v/>
      </c>
      <c r="Z2077" s="220" t="str">
        <f t="shared" si="243"/>
        <v/>
      </c>
      <c r="AA2077" s="220" t="str">
        <f t="shared" si="244"/>
        <v/>
      </c>
      <c r="AB2077" s="228" t="str">
        <f t="shared" si="245"/>
        <v/>
      </c>
      <c r="AC2077" s="230" t="str">
        <f t="shared" si="246"/>
        <v/>
      </c>
      <c r="AD2077" s="220"/>
      <c r="AE2077" s="220"/>
      <c r="AF2077" s="220" t="str">
        <f t="shared" si="241"/>
        <v/>
      </c>
    </row>
    <row r="2078" spans="1:32">
      <c r="A2078" s="121"/>
      <c r="B2078" s="121"/>
      <c r="C2078" s="140"/>
      <c r="D2078" s="159"/>
      <c r="E2078" s="154"/>
      <c r="F2078" s="154"/>
      <c r="G2078" s="160"/>
      <c r="H2078" s="158"/>
      <c r="I2078" s="158"/>
      <c r="J2078" s="158"/>
      <c r="K2078" s="158"/>
      <c r="L2078" s="158"/>
      <c r="M2078" s="158"/>
      <c r="N2078" s="157"/>
      <c r="O2078" s="188"/>
      <c r="P2078" s="245"/>
      <c r="Q2078" s="165" t="str">
        <f>+IF($C2078&lt;&gt;"",VLOOKUP($C2078,PRINCIPAL!$C$5:$Y$376,20,FALSE),"")</f>
        <v/>
      </c>
      <c r="R2078" s="162" t="str">
        <f>+IF($C2078&lt;&gt;"",VLOOKUP($C2078,PRINCIPAL!$C$5:$Y$376,22,FALSE),"")</f>
        <v/>
      </c>
      <c r="S2078" s="162" t="str">
        <f>+IF($C2078&lt;&gt;"",VLOOKUP($C2078,PRINCIPAL!$C$5:$Y$376,15,FALSE),"")</f>
        <v/>
      </c>
      <c r="T2078" s="255" t="str">
        <f>+IF($C2078&lt;&gt;"",VLOOKUP($C2078,PRINCIPAL!$C$5:$Y$376,9,FALSE),"")</f>
        <v/>
      </c>
      <c r="U2078" s="166" t="str">
        <f t="shared" si="240"/>
        <v/>
      </c>
      <c r="V2078" s="164" t="str">
        <f>+IF($C2078&lt;&gt;"",VLOOKUP($C2078,PRINCIPAL!$C$5:$Y$76,2,FALSE),"")</f>
        <v/>
      </c>
      <c r="W2078" t="e">
        <f>+VLOOKUP(D2078,CENTROS!$G$4:$M$93,7,FALSE)</f>
        <v>#N/A</v>
      </c>
      <c r="Y2078" t="str">
        <f t="shared" si="242"/>
        <v/>
      </c>
      <c r="Z2078" s="220" t="str">
        <f t="shared" si="243"/>
        <v/>
      </c>
      <c r="AA2078" s="220" t="str">
        <f t="shared" si="244"/>
        <v/>
      </c>
      <c r="AB2078" s="228" t="str">
        <f t="shared" si="245"/>
        <v/>
      </c>
      <c r="AC2078" s="230" t="str">
        <f t="shared" si="246"/>
        <v/>
      </c>
      <c r="AD2078" s="220"/>
      <c r="AE2078" s="220"/>
      <c r="AF2078" s="220" t="str">
        <f t="shared" si="241"/>
        <v/>
      </c>
    </row>
    <row r="2079" spans="1:32">
      <c r="A2079" s="121"/>
      <c r="B2079" s="121"/>
      <c r="C2079" s="140"/>
      <c r="D2079" s="159"/>
      <c r="E2079" s="154"/>
      <c r="F2079" s="154"/>
      <c r="G2079" s="160"/>
      <c r="H2079" s="158"/>
      <c r="I2079" s="158"/>
      <c r="J2079" s="158"/>
      <c r="K2079" s="158"/>
      <c r="L2079" s="158"/>
      <c r="M2079" s="158"/>
      <c r="N2079" s="157"/>
      <c r="O2079" s="188"/>
      <c r="P2079" s="245"/>
      <c r="Q2079" s="165" t="str">
        <f>+IF($C2079&lt;&gt;"",VLOOKUP($C2079,PRINCIPAL!$C$5:$Y$376,20,FALSE),"")</f>
        <v/>
      </c>
      <c r="R2079" s="162" t="str">
        <f>+IF($C2079&lt;&gt;"",VLOOKUP($C2079,PRINCIPAL!$C$5:$Y$376,22,FALSE),"")</f>
        <v/>
      </c>
      <c r="S2079" s="162" t="str">
        <f>+IF($C2079&lt;&gt;"",VLOOKUP($C2079,PRINCIPAL!$C$5:$Y$376,15,FALSE),"")</f>
        <v/>
      </c>
      <c r="T2079" s="255" t="str">
        <f>+IF($C2079&lt;&gt;"",VLOOKUP($C2079,PRINCIPAL!$C$5:$Y$376,9,FALSE),"")</f>
        <v/>
      </c>
      <c r="U2079" s="166" t="str">
        <f t="shared" si="240"/>
        <v/>
      </c>
      <c r="V2079" s="164" t="str">
        <f>+IF($C2079&lt;&gt;"",VLOOKUP($C2079,PRINCIPAL!$C$5:$Y$76,2,FALSE),"")</f>
        <v/>
      </c>
      <c r="W2079" t="e">
        <f>+VLOOKUP(D2079,CENTROS!$G$4:$M$93,7,FALSE)</f>
        <v>#N/A</v>
      </c>
      <c r="Y2079" t="str">
        <f t="shared" si="242"/>
        <v/>
      </c>
      <c r="Z2079" s="220" t="str">
        <f t="shared" si="243"/>
        <v/>
      </c>
      <c r="AA2079" s="220" t="str">
        <f t="shared" si="244"/>
        <v/>
      </c>
      <c r="AB2079" s="228" t="str">
        <f t="shared" si="245"/>
        <v/>
      </c>
      <c r="AC2079" s="230" t="str">
        <f t="shared" si="246"/>
        <v/>
      </c>
      <c r="AD2079" s="220"/>
      <c r="AE2079" s="220"/>
      <c r="AF2079" s="220" t="str">
        <f t="shared" si="241"/>
        <v/>
      </c>
    </row>
    <row r="2080" spans="1:32">
      <c r="A2080" s="121"/>
      <c r="B2080" s="121"/>
      <c r="C2080" s="140"/>
      <c r="D2080" s="159"/>
      <c r="E2080" s="154"/>
      <c r="F2080" s="154"/>
      <c r="G2080" s="160"/>
      <c r="H2080" s="158"/>
      <c r="I2080" s="158"/>
      <c r="J2080" s="158"/>
      <c r="K2080" s="158"/>
      <c r="L2080" s="158"/>
      <c r="M2080" s="158"/>
      <c r="N2080" s="157"/>
      <c r="O2080" s="188"/>
      <c r="P2080" s="245"/>
      <c r="Q2080" s="165" t="str">
        <f>+IF($C2080&lt;&gt;"",VLOOKUP($C2080,PRINCIPAL!$C$5:$Y$376,20,FALSE),"")</f>
        <v/>
      </c>
      <c r="R2080" s="162" t="str">
        <f>+IF($C2080&lt;&gt;"",VLOOKUP($C2080,PRINCIPAL!$C$5:$Y$376,22,FALSE),"")</f>
        <v/>
      </c>
      <c r="S2080" s="162" t="str">
        <f>+IF($C2080&lt;&gt;"",VLOOKUP($C2080,PRINCIPAL!$C$5:$Y$376,15,FALSE),"")</f>
        <v/>
      </c>
      <c r="T2080" s="255" t="str">
        <f>+IF($C2080&lt;&gt;"",VLOOKUP($C2080,PRINCIPAL!$C$5:$Y$376,9,FALSE),"")</f>
        <v/>
      </c>
      <c r="U2080" s="166" t="str">
        <f t="shared" si="240"/>
        <v/>
      </c>
      <c r="V2080" s="164" t="str">
        <f>+IF($C2080&lt;&gt;"",VLOOKUP($C2080,PRINCIPAL!$C$5:$Y$76,2,FALSE),"")</f>
        <v/>
      </c>
      <c r="W2080" t="e">
        <f>+VLOOKUP(D2080,CENTROS!$G$4:$M$93,7,FALSE)</f>
        <v>#N/A</v>
      </c>
      <c r="Y2080" t="str">
        <f t="shared" si="242"/>
        <v/>
      </c>
      <c r="Z2080" s="220" t="str">
        <f t="shared" si="243"/>
        <v/>
      </c>
      <c r="AA2080" s="220" t="str">
        <f t="shared" si="244"/>
        <v/>
      </c>
      <c r="AB2080" s="228" t="str">
        <f t="shared" si="245"/>
        <v/>
      </c>
      <c r="AC2080" s="230" t="str">
        <f t="shared" si="246"/>
        <v/>
      </c>
      <c r="AD2080" s="220"/>
      <c r="AE2080" s="220"/>
      <c r="AF2080" s="220" t="str">
        <f t="shared" si="241"/>
        <v/>
      </c>
    </row>
    <row r="2081" spans="1:32">
      <c r="A2081" s="121"/>
      <c r="B2081" s="121"/>
      <c r="C2081" s="140"/>
      <c r="D2081" s="159"/>
      <c r="E2081" s="154"/>
      <c r="F2081" s="154"/>
      <c r="G2081" s="160"/>
      <c r="H2081" s="158"/>
      <c r="I2081" s="158"/>
      <c r="J2081" s="158"/>
      <c r="K2081" s="158"/>
      <c r="L2081" s="158"/>
      <c r="M2081" s="158"/>
      <c r="N2081" s="157"/>
      <c r="O2081" s="188"/>
      <c r="P2081" s="245"/>
      <c r="Q2081" s="165" t="str">
        <f>+IF($C2081&lt;&gt;"",VLOOKUP($C2081,PRINCIPAL!$C$5:$Y$376,20,FALSE),"")</f>
        <v/>
      </c>
      <c r="R2081" s="162" t="str">
        <f>+IF($C2081&lt;&gt;"",VLOOKUP($C2081,PRINCIPAL!$C$5:$Y$376,22,FALSE),"")</f>
        <v/>
      </c>
      <c r="S2081" s="162" t="str">
        <f>+IF($C2081&lt;&gt;"",VLOOKUP($C2081,PRINCIPAL!$C$5:$Y$376,15,FALSE),"")</f>
        <v/>
      </c>
      <c r="T2081" s="255" t="str">
        <f>+IF($C2081&lt;&gt;"",VLOOKUP($C2081,PRINCIPAL!$C$5:$Y$376,9,FALSE),"")</f>
        <v/>
      </c>
      <c r="U2081" s="166" t="str">
        <f t="shared" si="240"/>
        <v/>
      </c>
      <c r="V2081" s="164" t="str">
        <f>+IF($C2081&lt;&gt;"",VLOOKUP($C2081,PRINCIPAL!$C$5:$Y$76,2,FALSE),"")</f>
        <v/>
      </c>
      <c r="W2081" t="e">
        <f>+VLOOKUP(D2081,CENTROS!$G$4:$M$93,7,FALSE)</f>
        <v>#N/A</v>
      </c>
      <c r="Y2081" t="str">
        <f t="shared" si="242"/>
        <v/>
      </c>
      <c r="Z2081" s="220" t="str">
        <f t="shared" si="243"/>
        <v/>
      </c>
      <c r="AA2081" s="220" t="str">
        <f t="shared" si="244"/>
        <v/>
      </c>
      <c r="AB2081" s="228" t="str">
        <f t="shared" si="245"/>
        <v/>
      </c>
      <c r="AC2081" s="230" t="str">
        <f t="shared" si="246"/>
        <v/>
      </c>
      <c r="AD2081" s="220"/>
      <c r="AE2081" s="220"/>
      <c r="AF2081" s="220" t="str">
        <f t="shared" si="241"/>
        <v/>
      </c>
    </row>
    <row r="2082" spans="1:32">
      <c r="A2082" s="121"/>
      <c r="B2082" s="121"/>
      <c r="C2082" s="140"/>
      <c r="D2082" s="159"/>
      <c r="E2082" s="154"/>
      <c r="F2082" s="154"/>
      <c r="G2082" s="160"/>
      <c r="H2082" s="158"/>
      <c r="I2082" s="158"/>
      <c r="J2082" s="158"/>
      <c r="K2082" s="158"/>
      <c r="L2082" s="158"/>
      <c r="M2082" s="158"/>
      <c r="N2082" s="157"/>
      <c r="O2082" s="188"/>
      <c r="P2082" s="245"/>
      <c r="Q2082" s="165" t="str">
        <f>+IF($C2082&lt;&gt;"",VLOOKUP($C2082,PRINCIPAL!$C$5:$Y$376,20,FALSE),"")</f>
        <v/>
      </c>
      <c r="R2082" s="162" t="str">
        <f>+IF($C2082&lt;&gt;"",VLOOKUP($C2082,PRINCIPAL!$C$5:$Y$376,22,FALSE),"")</f>
        <v/>
      </c>
      <c r="S2082" s="162" t="str">
        <f>+IF($C2082&lt;&gt;"",VLOOKUP($C2082,PRINCIPAL!$C$5:$Y$376,15,FALSE),"")</f>
        <v/>
      </c>
      <c r="T2082" s="255" t="str">
        <f>+IF($C2082&lt;&gt;"",VLOOKUP($C2082,PRINCIPAL!$C$5:$Y$376,9,FALSE),"")</f>
        <v/>
      </c>
      <c r="U2082" s="166" t="str">
        <f t="shared" si="240"/>
        <v/>
      </c>
      <c r="V2082" s="164" t="str">
        <f>+IF($C2082&lt;&gt;"",VLOOKUP($C2082,PRINCIPAL!$C$5:$Y$76,2,FALSE),"")</f>
        <v/>
      </c>
      <c r="W2082" t="e">
        <f>+VLOOKUP(D2082,CENTROS!$G$4:$M$93,7,FALSE)</f>
        <v>#N/A</v>
      </c>
      <c r="Y2082" t="str">
        <f t="shared" si="242"/>
        <v/>
      </c>
      <c r="Z2082" s="220" t="str">
        <f t="shared" si="243"/>
        <v/>
      </c>
      <c r="AA2082" s="220" t="str">
        <f t="shared" si="244"/>
        <v/>
      </c>
      <c r="AB2082" s="228" t="str">
        <f t="shared" si="245"/>
        <v/>
      </c>
      <c r="AC2082" s="230" t="str">
        <f t="shared" si="246"/>
        <v/>
      </c>
      <c r="AD2082" s="220"/>
      <c r="AE2082" s="220"/>
      <c r="AF2082" s="220" t="str">
        <f t="shared" si="241"/>
        <v/>
      </c>
    </row>
    <row r="2083" spans="1:32">
      <c r="A2083" s="121"/>
      <c r="B2083" s="121"/>
      <c r="C2083" s="140"/>
      <c r="D2083" s="159"/>
      <c r="E2083" s="154"/>
      <c r="F2083" s="154"/>
      <c r="G2083" s="160"/>
      <c r="H2083" s="158"/>
      <c r="I2083" s="158"/>
      <c r="J2083" s="158"/>
      <c r="K2083" s="158"/>
      <c r="L2083" s="158"/>
      <c r="M2083" s="158"/>
      <c r="N2083" s="157"/>
      <c r="O2083" s="188"/>
      <c r="P2083" s="245"/>
      <c r="Q2083" s="165" t="str">
        <f>+IF($C2083&lt;&gt;"",VLOOKUP($C2083,PRINCIPAL!$C$5:$Y$376,20,FALSE),"")</f>
        <v/>
      </c>
      <c r="R2083" s="162" t="str">
        <f>+IF($C2083&lt;&gt;"",VLOOKUP($C2083,PRINCIPAL!$C$5:$Y$376,22,FALSE),"")</f>
        <v/>
      </c>
      <c r="S2083" s="162" t="str">
        <f>+IF($C2083&lt;&gt;"",VLOOKUP($C2083,PRINCIPAL!$C$5:$Y$376,15,FALSE),"")</f>
        <v/>
      </c>
      <c r="T2083" s="255" t="str">
        <f>+IF($C2083&lt;&gt;"",VLOOKUP($C2083,PRINCIPAL!$C$5:$Y$376,9,FALSE),"")</f>
        <v/>
      </c>
      <c r="U2083" s="166" t="str">
        <f t="shared" si="240"/>
        <v/>
      </c>
      <c r="V2083" s="164" t="str">
        <f>+IF($C2083&lt;&gt;"",VLOOKUP($C2083,PRINCIPAL!$C$5:$Y$76,2,FALSE),"")</f>
        <v/>
      </c>
      <c r="W2083" t="e">
        <f>+VLOOKUP(D2083,CENTROS!$G$4:$M$93,7,FALSE)</f>
        <v>#N/A</v>
      </c>
      <c r="Y2083" t="str">
        <f t="shared" si="242"/>
        <v/>
      </c>
      <c r="Z2083" s="220" t="str">
        <f t="shared" si="243"/>
        <v/>
      </c>
      <c r="AA2083" s="220" t="str">
        <f t="shared" si="244"/>
        <v/>
      </c>
      <c r="AB2083" s="228" t="str">
        <f t="shared" si="245"/>
        <v/>
      </c>
      <c r="AC2083" s="230" t="str">
        <f t="shared" si="246"/>
        <v/>
      </c>
      <c r="AD2083" s="220"/>
      <c r="AE2083" s="220"/>
      <c r="AF2083" s="220" t="str">
        <f t="shared" si="241"/>
        <v/>
      </c>
    </row>
    <row r="2084" spans="1:32">
      <c r="A2084" s="121"/>
      <c r="B2084" s="121"/>
      <c r="C2084" s="140"/>
      <c r="D2084" s="159"/>
      <c r="E2084" s="154"/>
      <c r="F2084" s="154"/>
      <c r="G2084" s="160"/>
      <c r="H2084" s="158"/>
      <c r="I2084" s="158"/>
      <c r="J2084" s="158"/>
      <c r="K2084" s="158"/>
      <c r="L2084" s="158"/>
      <c r="M2084" s="158"/>
      <c r="N2084" s="157"/>
      <c r="O2084" s="188"/>
      <c r="P2084" s="245"/>
      <c r="Q2084" s="165" t="str">
        <f>+IF($C2084&lt;&gt;"",VLOOKUP($C2084,PRINCIPAL!$C$5:$Y$376,20,FALSE),"")</f>
        <v/>
      </c>
      <c r="R2084" s="162" t="str">
        <f>+IF($C2084&lt;&gt;"",VLOOKUP($C2084,PRINCIPAL!$C$5:$Y$376,22,FALSE),"")</f>
        <v/>
      </c>
      <c r="S2084" s="162" t="str">
        <f>+IF($C2084&lt;&gt;"",VLOOKUP($C2084,PRINCIPAL!$C$5:$Y$376,15,FALSE),"")</f>
        <v/>
      </c>
      <c r="T2084" s="255" t="str">
        <f>+IF($C2084&lt;&gt;"",VLOOKUP($C2084,PRINCIPAL!$C$5:$Y$376,9,FALSE),"")</f>
        <v/>
      </c>
      <c r="U2084" s="166" t="str">
        <f t="shared" si="240"/>
        <v/>
      </c>
      <c r="V2084" s="164" t="str">
        <f>+IF($C2084&lt;&gt;"",VLOOKUP($C2084,PRINCIPAL!$C$5:$Y$76,2,FALSE),"")</f>
        <v/>
      </c>
      <c r="W2084" t="e">
        <f>+VLOOKUP(D2084,CENTROS!$G$4:$M$93,7,FALSE)</f>
        <v>#N/A</v>
      </c>
      <c r="Y2084" t="str">
        <f t="shared" si="242"/>
        <v/>
      </c>
      <c r="Z2084" s="220" t="str">
        <f t="shared" si="243"/>
        <v/>
      </c>
      <c r="AA2084" s="220" t="str">
        <f t="shared" si="244"/>
        <v/>
      </c>
      <c r="AB2084" s="228" t="str">
        <f t="shared" si="245"/>
        <v/>
      </c>
      <c r="AC2084" s="230" t="str">
        <f t="shared" si="246"/>
        <v/>
      </c>
      <c r="AD2084" s="220"/>
      <c r="AE2084" s="220"/>
      <c r="AF2084" s="220" t="str">
        <f t="shared" si="241"/>
        <v/>
      </c>
    </row>
    <row r="2085" spans="1:32">
      <c r="A2085" s="121"/>
      <c r="B2085" s="121"/>
      <c r="C2085" s="140"/>
      <c r="D2085" s="159"/>
      <c r="E2085" s="154"/>
      <c r="F2085" s="154"/>
      <c r="G2085" s="160"/>
      <c r="H2085" s="158"/>
      <c r="I2085" s="158"/>
      <c r="J2085" s="158"/>
      <c r="K2085" s="158"/>
      <c r="L2085" s="158"/>
      <c r="M2085" s="158"/>
      <c r="N2085" s="157"/>
      <c r="O2085" s="188"/>
      <c r="P2085" s="245"/>
      <c r="Q2085" s="165" t="str">
        <f>+IF($C2085&lt;&gt;"",VLOOKUP($C2085,PRINCIPAL!$C$5:$Y$376,20,FALSE),"")</f>
        <v/>
      </c>
      <c r="R2085" s="162" t="str">
        <f>+IF($C2085&lt;&gt;"",VLOOKUP($C2085,PRINCIPAL!$C$5:$Y$376,22,FALSE),"")</f>
        <v/>
      </c>
      <c r="S2085" s="162" t="str">
        <f>+IF($C2085&lt;&gt;"",VLOOKUP($C2085,PRINCIPAL!$C$5:$Y$376,15,FALSE),"")</f>
        <v/>
      </c>
      <c r="T2085" s="255" t="str">
        <f>+IF($C2085&lt;&gt;"",VLOOKUP($C2085,PRINCIPAL!$C$5:$Y$376,9,FALSE),"")</f>
        <v/>
      </c>
      <c r="U2085" s="166" t="str">
        <f t="shared" si="240"/>
        <v/>
      </c>
      <c r="V2085" s="164" t="str">
        <f>+IF($C2085&lt;&gt;"",VLOOKUP($C2085,PRINCIPAL!$C$5:$Y$76,2,FALSE),"")</f>
        <v/>
      </c>
      <c r="W2085" t="e">
        <f>+VLOOKUP(D2085,CENTROS!$G$4:$M$93,7,FALSE)</f>
        <v>#N/A</v>
      </c>
      <c r="Y2085" t="str">
        <f t="shared" si="242"/>
        <v/>
      </c>
      <c r="Z2085" s="220" t="str">
        <f t="shared" si="243"/>
        <v/>
      </c>
      <c r="AA2085" s="220" t="str">
        <f t="shared" si="244"/>
        <v/>
      </c>
      <c r="AB2085" s="228" t="str">
        <f t="shared" si="245"/>
        <v/>
      </c>
      <c r="AC2085" s="230" t="str">
        <f t="shared" si="246"/>
        <v/>
      </c>
      <c r="AD2085" s="220"/>
      <c r="AE2085" s="220"/>
      <c r="AF2085" s="220" t="str">
        <f t="shared" si="241"/>
        <v/>
      </c>
    </row>
    <row r="2086" spans="1:32">
      <c r="A2086" s="121"/>
      <c r="B2086" s="121"/>
      <c r="C2086" s="140"/>
      <c r="D2086" s="159"/>
      <c r="E2086" s="154"/>
      <c r="F2086" s="154"/>
      <c r="G2086" s="160"/>
      <c r="H2086" s="158"/>
      <c r="I2086" s="158"/>
      <c r="J2086" s="158"/>
      <c r="K2086" s="158"/>
      <c r="L2086" s="158"/>
      <c r="M2086" s="158"/>
      <c r="N2086" s="157"/>
      <c r="O2086" s="188"/>
      <c r="P2086" s="245"/>
      <c r="Q2086" s="165" t="str">
        <f>+IF($C2086&lt;&gt;"",VLOOKUP($C2086,PRINCIPAL!$C$5:$Y$376,20,FALSE),"")</f>
        <v/>
      </c>
      <c r="R2086" s="162" t="str">
        <f>+IF($C2086&lt;&gt;"",VLOOKUP($C2086,PRINCIPAL!$C$5:$Y$376,22,FALSE),"")</f>
        <v/>
      </c>
      <c r="S2086" s="162" t="str">
        <f>+IF($C2086&lt;&gt;"",VLOOKUP($C2086,PRINCIPAL!$C$5:$Y$376,15,FALSE),"")</f>
        <v/>
      </c>
      <c r="T2086" s="255" t="str">
        <f>+IF($C2086&lt;&gt;"",VLOOKUP($C2086,PRINCIPAL!$C$5:$Y$376,9,FALSE),"")</f>
        <v/>
      </c>
      <c r="U2086" s="166" t="str">
        <f t="shared" si="240"/>
        <v/>
      </c>
      <c r="V2086" s="164" t="str">
        <f>+IF($C2086&lt;&gt;"",VLOOKUP($C2086,PRINCIPAL!$C$5:$Y$76,2,FALSE),"")</f>
        <v/>
      </c>
      <c r="W2086" t="e">
        <f>+VLOOKUP(D2086,CENTROS!$G$4:$M$93,7,FALSE)</f>
        <v>#N/A</v>
      </c>
      <c r="Y2086" t="str">
        <f t="shared" si="242"/>
        <v/>
      </c>
      <c r="Z2086" s="220" t="str">
        <f t="shared" si="243"/>
        <v/>
      </c>
      <c r="AA2086" s="220" t="str">
        <f t="shared" si="244"/>
        <v/>
      </c>
      <c r="AB2086" s="228" t="str">
        <f t="shared" si="245"/>
        <v/>
      </c>
      <c r="AC2086" s="230" t="str">
        <f t="shared" si="246"/>
        <v/>
      </c>
      <c r="AD2086" s="220"/>
      <c r="AE2086" s="220"/>
      <c r="AF2086" s="220" t="str">
        <f t="shared" si="241"/>
        <v/>
      </c>
    </row>
    <row r="2087" spans="1:32">
      <c r="A2087" s="121"/>
      <c r="B2087" s="121"/>
      <c r="C2087" s="140"/>
      <c r="D2087" s="159"/>
      <c r="E2087" s="154"/>
      <c r="F2087" s="154"/>
      <c r="G2087" s="160"/>
      <c r="H2087" s="158"/>
      <c r="I2087" s="158"/>
      <c r="J2087" s="158"/>
      <c r="K2087" s="158"/>
      <c r="L2087" s="158"/>
      <c r="M2087" s="158"/>
      <c r="N2087" s="157"/>
      <c r="O2087" s="188"/>
      <c r="P2087" s="245"/>
      <c r="Q2087" s="165" t="str">
        <f>+IF($C2087&lt;&gt;"",VLOOKUP($C2087,PRINCIPAL!$C$5:$Y$376,20,FALSE),"")</f>
        <v/>
      </c>
      <c r="R2087" s="162" t="str">
        <f>+IF($C2087&lt;&gt;"",VLOOKUP($C2087,PRINCIPAL!$C$5:$Y$376,22,FALSE),"")</f>
        <v/>
      </c>
      <c r="S2087" s="162" t="str">
        <f>+IF($C2087&lt;&gt;"",VLOOKUP($C2087,PRINCIPAL!$C$5:$Y$376,15,FALSE),"")</f>
        <v/>
      </c>
      <c r="T2087" s="255" t="str">
        <f>+IF($C2087&lt;&gt;"",VLOOKUP($C2087,PRINCIPAL!$C$5:$Y$376,9,FALSE),"")</f>
        <v/>
      </c>
      <c r="U2087" s="166" t="str">
        <f t="shared" si="240"/>
        <v/>
      </c>
      <c r="V2087" s="164" t="str">
        <f>+IF($C2087&lt;&gt;"",VLOOKUP($C2087,PRINCIPAL!$C$5:$Y$76,2,FALSE),"")</f>
        <v/>
      </c>
      <c r="W2087" t="e">
        <f>+VLOOKUP(D2087,CENTROS!$G$4:$M$93,7,FALSE)</f>
        <v>#N/A</v>
      </c>
      <c r="Y2087" t="str">
        <f t="shared" si="242"/>
        <v/>
      </c>
      <c r="Z2087" s="220" t="str">
        <f t="shared" si="243"/>
        <v/>
      </c>
      <c r="AA2087" s="220" t="str">
        <f t="shared" si="244"/>
        <v/>
      </c>
      <c r="AB2087" s="228" t="str">
        <f t="shared" si="245"/>
        <v/>
      </c>
      <c r="AC2087" s="230" t="str">
        <f t="shared" si="246"/>
        <v/>
      </c>
      <c r="AD2087" s="220"/>
      <c r="AE2087" s="220"/>
      <c r="AF2087" s="220" t="str">
        <f t="shared" si="241"/>
        <v/>
      </c>
    </row>
    <row r="2088" spans="1:32">
      <c r="A2088" s="121"/>
      <c r="B2088" s="121"/>
      <c r="C2088" s="140"/>
      <c r="D2088" s="159"/>
      <c r="E2088" s="154"/>
      <c r="F2088" s="154"/>
      <c r="G2088" s="160"/>
      <c r="H2088" s="158"/>
      <c r="I2088" s="158"/>
      <c r="J2088" s="158"/>
      <c r="K2088" s="158"/>
      <c r="L2088" s="158"/>
      <c r="M2088" s="158"/>
      <c r="N2088" s="157"/>
      <c r="O2088" s="188"/>
      <c r="P2088" s="245"/>
      <c r="Q2088" s="165" t="str">
        <f>+IF($C2088&lt;&gt;"",VLOOKUP($C2088,PRINCIPAL!$C$5:$Y$376,20,FALSE),"")</f>
        <v/>
      </c>
      <c r="R2088" s="162" t="str">
        <f>+IF($C2088&lt;&gt;"",VLOOKUP($C2088,PRINCIPAL!$C$5:$Y$376,22,FALSE),"")</f>
        <v/>
      </c>
      <c r="S2088" s="162" t="str">
        <f>+IF($C2088&lt;&gt;"",VLOOKUP($C2088,PRINCIPAL!$C$5:$Y$376,15,FALSE),"")</f>
        <v/>
      </c>
      <c r="T2088" s="255" t="str">
        <f>+IF($C2088&lt;&gt;"",VLOOKUP($C2088,PRINCIPAL!$C$5:$Y$376,9,FALSE),"")</f>
        <v/>
      </c>
      <c r="U2088" s="166" t="str">
        <f t="shared" si="240"/>
        <v/>
      </c>
      <c r="V2088" s="164" t="str">
        <f>+IF($C2088&lt;&gt;"",VLOOKUP($C2088,PRINCIPAL!$C$5:$Y$76,2,FALSE),"")</f>
        <v/>
      </c>
      <c r="W2088" t="e">
        <f>+VLOOKUP(D2088,CENTROS!$G$4:$M$93,7,FALSE)</f>
        <v>#N/A</v>
      </c>
      <c r="Y2088" t="str">
        <f t="shared" si="242"/>
        <v/>
      </c>
      <c r="Z2088" s="220" t="str">
        <f t="shared" si="243"/>
        <v/>
      </c>
      <c r="AA2088" s="220" t="str">
        <f t="shared" si="244"/>
        <v/>
      </c>
      <c r="AB2088" s="228" t="str">
        <f t="shared" si="245"/>
        <v/>
      </c>
      <c r="AC2088" s="230" t="str">
        <f t="shared" si="246"/>
        <v/>
      </c>
      <c r="AD2088" s="220"/>
      <c r="AE2088" s="220"/>
      <c r="AF2088" s="220" t="str">
        <f t="shared" si="241"/>
        <v/>
      </c>
    </row>
    <row r="2089" spans="1:32">
      <c r="A2089" s="121"/>
      <c r="B2089" s="121"/>
      <c r="C2089" s="140"/>
      <c r="D2089" s="159"/>
      <c r="E2089" s="154"/>
      <c r="F2089" s="154"/>
      <c r="G2089" s="160"/>
      <c r="H2089" s="158"/>
      <c r="I2089" s="158"/>
      <c r="J2089" s="158"/>
      <c r="K2089" s="158"/>
      <c r="L2089" s="158"/>
      <c r="M2089" s="158"/>
      <c r="N2089" s="157"/>
      <c r="O2089" s="188"/>
      <c r="P2089" s="245"/>
      <c r="Q2089" s="165" t="str">
        <f>+IF($C2089&lt;&gt;"",VLOOKUP($C2089,PRINCIPAL!$C$5:$Y$376,20,FALSE),"")</f>
        <v/>
      </c>
      <c r="R2089" s="162" t="str">
        <f>+IF($C2089&lt;&gt;"",VLOOKUP($C2089,PRINCIPAL!$C$5:$Y$376,22,FALSE),"")</f>
        <v/>
      </c>
      <c r="S2089" s="162" t="str">
        <f>+IF($C2089&lt;&gt;"",VLOOKUP($C2089,PRINCIPAL!$C$5:$Y$376,15,FALSE),"")</f>
        <v/>
      </c>
      <c r="T2089" s="255" t="str">
        <f>+IF($C2089&lt;&gt;"",VLOOKUP($C2089,PRINCIPAL!$C$5:$Y$376,9,FALSE),"")</f>
        <v/>
      </c>
      <c r="U2089" s="166" t="str">
        <f t="shared" si="240"/>
        <v/>
      </c>
      <c r="V2089" s="164" t="str">
        <f>+IF($C2089&lt;&gt;"",VLOOKUP($C2089,PRINCIPAL!$C$5:$Y$76,2,FALSE),"")</f>
        <v/>
      </c>
      <c r="W2089" t="e">
        <f>+VLOOKUP(D2089,CENTROS!$G$4:$M$93,7,FALSE)</f>
        <v>#N/A</v>
      </c>
      <c r="Y2089" t="str">
        <f t="shared" si="242"/>
        <v/>
      </c>
      <c r="Z2089" s="220" t="str">
        <f t="shared" si="243"/>
        <v/>
      </c>
      <c r="AA2089" s="220" t="str">
        <f t="shared" si="244"/>
        <v/>
      </c>
      <c r="AB2089" s="228" t="str">
        <f t="shared" si="245"/>
        <v/>
      </c>
      <c r="AC2089" s="230" t="str">
        <f t="shared" si="246"/>
        <v/>
      </c>
      <c r="AD2089" s="220"/>
      <c r="AE2089" s="220"/>
      <c r="AF2089" s="220" t="str">
        <f t="shared" si="241"/>
        <v/>
      </c>
    </row>
    <row r="2090" spans="1:32">
      <c r="A2090" s="121"/>
      <c r="B2090" s="121"/>
      <c r="C2090" s="140"/>
      <c r="D2090" s="159"/>
      <c r="E2090" s="154"/>
      <c r="F2090" s="154"/>
      <c r="G2090" s="160"/>
      <c r="H2090" s="158"/>
      <c r="I2090" s="158"/>
      <c r="J2090" s="158"/>
      <c r="K2090" s="158"/>
      <c r="L2090" s="158"/>
      <c r="M2090" s="158"/>
      <c r="N2090" s="157"/>
      <c r="O2090" s="188"/>
      <c r="P2090" s="245"/>
      <c r="Q2090" s="165" t="str">
        <f>+IF($C2090&lt;&gt;"",VLOOKUP($C2090,PRINCIPAL!$C$5:$Y$376,20,FALSE),"")</f>
        <v/>
      </c>
      <c r="R2090" s="162" t="str">
        <f>+IF($C2090&lt;&gt;"",VLOOKUP($C2090,PRINCIPAL!$C$5:$Y$376,22,FALSE),"")</f>
        <v/>
      </c>
      <c r="S2090" s="162" t="str">
        <f>+IF($C2090&lt;&gt;"",VLOOKUP($C2090,PRINCIPAL!$C$5:$Y$376,15,FALSE),"")</f>
        <v/>
      </c>
      <c r="T2090" s="255" t="str">
        <f>+IF($C2090&lt;&gt;"",VLOOKUP($C2090,PRINCIPAL!$C$5:$Y$376,9,FALSE),"")</f>
        <v/>
      </c>
      <c r="U2090" s="166" t="str">
        <f t="shared" si="240"/>
        <v/>
      </c>
      <c r="V2090" s="164" t="str">
        <f>+IF($C2090&lt;&gt;"",VLOOKUP($C2090,PRINCIPAL!$C$5:$Y$76,2,FALSE),"")</f>
        <v/>
      </c>
      <c r="W2090" t="e">
        <f>+VLOOKUP(D2090,CENTROS!$G$4:$M$93,7,FALSE)</f>
        <v>#N/A</v>
      </c>
      <c r="Y2090" t="str">
        <f t="shared" si="242"/>
        <v/>
      </c>
      <c r="Z2090" s="220" t="str">
        <f t="shared" si="243"/>
        <v/>
      </c>
      <c r="AA2090" s="220" t="str">
        <f t="shared" si="244"/>
        <v/>
      </c>
      <c r="AB2090" s="228" t="str">
        <f t="shared" si="245"/>
        <v/>
      </c>
      <c r="AC2090" s="230" t="str">
        <f t="shared" si="246"/>
        <v/>
      </c>
      <c r="AD2090" s="220"/>
      <c r="AE2090" s="220"/>
      <c r="AF2090" s="220" t="str">
        <f t="shared" si="241"/>
        <v/>
      </c>
    </row>
    <row r="2091" spans="1:32">
      <c r="A2091" s="121"/>
      <c r="B2091" s="121"/>
      <c r="C2091" s="140"/>
      <c r="D2091" s="159"/>
      <c r="E2091" s="154"/>
      <c r="F2091" s="154"/>
      <c r="G2091" s="160"/>
      <c r="H2091" s="158"/>
      <c r="I2091" s="158"/>
      <c r="J2091" s="158"/>
      <c r="K2091" s="158"/>
      <c r="L2091" s="158"/>
      <c r="M2091" s="158"/>
      <c r="N2091" s="157"/>
      <c r="O2091" s="188"/>
      <c r="P2091" s="245"/>
      <c r="Q2091" s="165" t="str">
        <f>+IF($C2091&lt;&gt;"",VLOOKUP($C2091,PRINCIPAL!$C$5:$Y$376,20,FALSE),"")</f>
        <v/>
      </c>
      <c r="R2091" s="162" t="str">
        <f>+IF($C2091&lt;&gt;"",VLOOKUP($C2091,PRINCIPAL!$C$5:$Y$376,22,FALSE),"")</f>
        <v/>
      </c>
      <c r="S2091" s="162" t="str">
        <f>+IF($C2091&lt;&gt;"",VLOOKUP($C2091,PRINCIPAL!$C$5:$Y$376,15,FALSE),"")</f>
        <v/>
      </c>
      <c r="T2091" s="255" t="str">
        <f>+IF($C2091&lt;&gt;"",VLOOKUP($C2091,PRINCIPAL!$C$5:$Y$376,9,FALSE),"")</f>
        <v/>
      </c>
      <c r="U2091" s="166" t="str">
        <f t="shared" si="240"/>
        <v/>
      </c>
      <c r="V2091" s="164" t="str">
        <f>+IF($C2091&lt;&gt;"",VLOOKUP($C2091,PRINCIPAL!$C$5:$Y$76,2,FALSE),"")</f>
        <v/>
      </c>
      <c r="W2091" t="e">
        <f>+VLOOKUP(D2091,CENTROS!$G$4:$M$93,7,FALSE)</f>
        <v>#N/A</v>
      </c>
      <c r="Y2091" t="str">
        <f t="shared" si="242"/>
        <v/>
      </c>
      <c r="Z2091" s="220" t="str">
        <f t="shared" si="243"/>
        <v/>
      </c>
      <c r="AA2091" s="220" t="str">
        <f t="shared" si="244"/>
        <v/>
      </c>
      <c r="AB2091" s="228" t="str">
        <f t="shared" si="245"/>
        <v/>
      </c>
      <c r="AC2091" s="230" t="str">
        <f t="shared" si="246"/>
        <v/>
      </c>
      <c r="AD2091" s="220"/>
      <c r="AE2091" s="220"/>
      <c r="AF2091" s="220" t="str">
        <f t="shared" si="241"/>
        <v/>
      </c>
    </row>
    <row r="2092" spans="1:32">
      <c r="A2092" s="121"/>
      <c r="B2092" s="121"/>
      <c r="C2092" s="140"/>
      <c r="D2092" s="159"/>
      <c r="E2092" s="154"/>
      <c r="F2092" s="154"/>
      <c r="G2092" s="160"/>
      <c r="H2092" s="158"/>
      <c r="I2092" s="158"/>
      <c r="J2092" s="158"/>
      <c r="K2092" s="158"/>
      <c r="L2092" s="158"/>
      <c r="M2092" s="158"/>
      <c r="N2092" s="157"/>
      <c r="O2092" s="188"/>
      <c r="P2092" s="245"/>
      <c r="Q2092" s="165" t="str">
        <f>+IF($C2092&lt;&gt;"",VLOOKUP($C2092,PRINCIPAL!$C$5:$Y$376,20,FALSE),"")</f>
        <v/>
      </c>
      <c r="R2092" s="162" t="str">
        <f>+IF($C2092&lt;&gt;"",VLOOKUP($C2092,PRINCIPAL!$C$5:$Y$376,22,FALSE),"")</f>
        <v/>
      </c>
      <c r="S2092" s="162" t="str">
        <f>+IF($C2092&lt;&gt;"",VLOOKUP($C2092,PRINCIPAL!$C$5:$Y$376,15,FALSE),"")</f>
        <v/>
      </c>
      <c r="T2092" s="255" t="str">
        <f>+IF($C2092&lt;&gt;"",VLOOKUP($C2092,PRINCIPAL!$C$5:$Y$376,9,FALSE),"")</f>
        <v/>
      </c>
      <c r="U2092" s="166" t="str">
        <f t="shared" si="240"/>
        <v/>
      </c>
      <c r="V2092" s="164" t="str">
        <f>+IF($C2092&lt;&gt;"",VLOOKUP($C2092,PRINCIPAL!$C$5:$Y$76,2,FALSE),"")</f>
        <v/>
      </c>
      <c r="W2092" t="e">
        <f>+VLOOKUP(D2092,CENTROS!$G$4:$M$93,7,FALSE)</f>
        <v>#N/A</v>
      </c>
      <c r="Y2092" t="str">
        <f t="shared" si="242"/>
        <v/>
      </c>
      <c r="Z2092" s="220" t="str">
        <f t="shared" si="243"/>
        <v/>
      </c>
      <c r="AA2092" s="220" t="str">
        <f t="shared" si="244"/>
        <v/>
      </c>
      <c r="AB2092" s="228" t="str">
        <f t="shared" si="245"/>
        <v/>
      </c>
      <c r="AC2092" s="230" t="str">
        <f t="shared" si="246"/>
        <v/>
      </c>
      <c r="AD2092" s="220"/>
      <c r="AE2092" s="220"/>
      <c r="AF2092" s="220" t="str">
        <f t="shared" si="241"/>
        <v/>
      </c>
    </row>
    <row r="2093" spans="1:32">
      <c r="A2093" s="121"/>
      <c r="B2093" s="121"/>
      <c r="C2093" s="140"/>
      <c r="D2093" s="159"/>
      <c r="E2093" s="154"/>
      <c r="F2093" s="154"/>
      <c r="G2093" s="160"/>
      <c r="H2093" s="158"/>
      <c r="I2093" s="158"/>
      <c r="J2093" s="158"/>
      <c r="K2093" s="158"/>
      <c r="L2093" s="158"/>
      <c r="M2093" s="158"/>
      <c r="N2093" s="157"/>
      <c r="O2093" s="188"/>
      <c r="P2093" s="245"/>
      <c r="Q2093" s="165" t="str">
        <f>+IF($C2093&lt;&gt;"",VLOOKUP($C2093,PRINCIPAL!$C$5:$Y$376,20,FALSE),"")</f>
        <v/>
      </c>
      <c r="R2093" s="162" t="str">
        <f>+IF($C2093&lt;&gt;"",VLOOKUP($C2093,PRINCIPAL!$C$5:$Y$376,22,FALSE),"")</f>
        <v/>
      </c>
      <c r="S2093" s="162" t="str">
        <f>+IF($C2093&lt;&gt;"",VLOOKUP($C2093,PRINCIPAL!$C$5:$Y$376,15,FALSE),"")</f>
        <v/>
      </c>
      <c r="T2093" s="255" t="str">
        <f>+IF($C2093&lt;&gt;"",VLOOKUP($C2093,PRINCIPAL!$C$5:$Y$376,9,FALSE),"")</f>
        <v/>
      </c>
      <c r="U2093" s="166" t="str">
        <f t="shared" si="240"/>
        <v/>
      </c>
      <c r="V2093" s="164" t="str">
        <f>+IF($C2093&lt;&gt;"",VLOOKUP($C2093,PRINCIPAL!$C$5:$Y$76,2,FALSE),"")</f>
        <v/>
      </c>
      <c r="W2093" t="e">
        <f>+VLOOKUP(D2093,CENTROS!$G$4:$M$93,7,FALSE)</f>
        <v>#N/A</v>
      </c>
      <c r="Y2093" t="str">
        <f t="shared" si="242"/>
        <v/>
      </c>
      <c r="Z2093" s="220" t="str">
        <f t="shared" si="243"/>
        <v/>
      </c>
      <c r="AA2093" s="220" t="str">
        <f t="shared" si="244"/>
        <v/>
      </c>
      <c r="AB2093" s="228" t="str">
        <f t="shared" si="245"/>
        <v/>
      </c>
      <c r="AC2093" s="230" t="str">
        <f t="shared" si="246"/>
        <v/>
      </c>
      <c r="AD2093" s="220"/>
      <c r="AE2093" s="220"/>
      <c r="AF2093" s="220" t="str">
        <f t="shared" si="241"/>
        <v/>
      </c>
    </row>
    <row r="2094" spans="1:32">
      <c r="A2094" s="121"/>
      <c r="B2094" s="121"/>
      <c r="C2094" s="140"/>
      <c r="D2094" s="159"/>
      <c r="E2094" s="154"/>
      <c r="F2094" s="154"/>
      <c r="G2094" s="160"/>
      <c r="H2094" s="158"/>
      <c r="I2094" s="158"/>
      <c r="J2094" s="158"/>
      <c r="K2094" s="158"/>
      <c r="L2094" s="158"/>
      <c r="M2094" s="158"/>
      <c r="N2094" s="157"/>
      <c r="O2094" s="188"/>
      <c r="P2094" s="245"/>
      <c r="Q2094" s="165" t="str">
        <f>+IF($C2094&lt;&gt;"",VLOOKUP($C2094,PRINCIPAL!$C$5:$Y$376,20,FALSE),"")</f>
        <v/>
      </c>
      <c r="R2094" s="162" t="str">
        <f>+IF($C2094&lt;&gt;"",VLOOKUP($C2094,PRINCIPAL!$C$5:$Y$376,22,FALSE),"")</f>
        <v/>
      </c>
      <c r="S2094" s="162" t="str">
        <f>+IF($C2094&lt;&gt;"",VLOOKUP($C2094,PRINCIPAL!$C$5:$Y$376,15,FALSE),"")</f>
        <v/>
      </c>
      <c r="T2094" s="255" t="str">
        <f>+IF($C2094&lt;&gt;"",VLOOKUP($C2094,PRINCIPAL!$C$5:$Y$376,9,FALSE),"")</f>
        <v/>
      </c>
      <c r="U2094" s="166" t="str">
        <f t="shared" si="240"/>
        <v/>
      </c>
      <c r="V2094" s="164" t="str">
        <f>+IF($C2094&lt;&gt;"",VLOOKUP($C2094,PRINCIPAL!$C$5:$Y$76,2,FALSE),"")</f>
        <v/>
      </c>
      <c r="W2094" t="e">
        <f>+VLOOKUP(D2094,CENTROS!$G$4:$M$93,7,FALSE)</f>
        <v>#N/A</v>
      </c>
      <c r="Y2094" t="str">
        <f t="shared" si="242"/>
        <v/>
      </c>
      <c r="Z2094" s="220" t="str">
        <f t="shared" si="243"/>
        <v/>
      </c>
      <c r="AA2094" s="220" t="str">
        <f t="shared" si="244"/>
        <v/>
      </c>
      <c r="AB2094" s="228" t="str">
        <f t="shared" si="245"/>
        <v/>
      </c>
      <c r="AC2094" s="230" t="str">
        <f t="shared" si="246"/>
        <v/>
      </c>
      <c r="AD2094" s="220"/>
      <c r="AE2094" s="220"/>
      <c r="AF2094" s="220" t="str">
        <f t="shared" si="241"/>
        <v/>
      </c>
    </row>
    <row r="2095" spans="1:32">
      <c r="A2095" s="121"/>
      <c r="B2095" s="121"/>
      <c r="C2095" s="140"/>
      <c r="D2095" s="159"/>
      <c r="E2095" s="154"/>
      <c r="F2095" s="154"/>
      <c r="G2095" s="160"/>
      <c r="H2095" s="158"/>
      <c r="I2095" s="158"/>
      <c r="J2095" s="158"/>
      <c r="K2095" s="158"/>
      <c r="L2095" s="158"/>
      <c r="M2095" s="158"/>
      <c r="N2095" s="157"/>
      <c r="O2095" s="188"/>
      <c r="P2095" s="245"/>
      <c r="Q2095" s="165" t="str">
        <f>+IF($C2095&lt;&gt;"",VLOOKUP($C2095,PRINCIPAL!$C$5:$Y$376,20,FALSE),"")</f>
        <v/>
      </c>
      <c r="R2095" s="162" t="str">
        <f>+IF($C2095&lt;&gt;"",VLOOKUP($C2095,PRINCIPAL!$C$5:$Y$376,22,FALSE),"")</f>
        <v/>
      </c>
      <c r="S2095" s="162" t="str">
        <f>+IF($C2095&lt;&gt;"",VLOOKUP($C2095,PRINCIPAL!$C$5:$Y$376,15,FALSE),"")</f>
        <v/>
      </c>
      <c r="T2095" s="255" t="str">
        <f>+IF($C2095&lt;&gt;"",VLOOKUP($C2095,PRINCIPAL!$C$5:$Y$376,9,FALSE),"")</f>
        <v/>
      </c>
      <c r="U2095" s="166" t="str">
        <f t="shared" si="240"/>
        <v/>
      </c>
      <c r="V2095" s="164" t="str">
        <f>+IF($C2095&lt;&gt;"",VLOOKUP($C2095,PRINCIPAL!$C$5:$Y$76,2,FALSE),"")</f>
        <v/>
      </c>
      <c r="W2095" t="e">
        <f>+VLOOKUP(D2095,CENTROS!$G$4:$M$93,7,FALSE)</f>
        <v>#N/A</v>
      </c>
      <c r="Y2095" t="str">
        <f t="shared" si="242"/>
        <v/>
      </c>
      <c r="Z2095" s="220" t="str">
        <f t="shared" si="243"/>
        <v/>
      </c>
      <c r="AA2095" s="220" t="str">
        <f t="shared" si="244"/>
        <v/>
      </c>
      <c r="AB2095" s="228" t="str">
        <f t="shared" si="245"/>
        <v/>
      </c>
      <c r="AC2095" s="230" t="str">
        <f t="shared" si="246"/>
        <v/>
      </c>
      <c r="AD2095" s="220"/>
      <c r="AE2095" s="220"/>
      <c r="AF2095" s="220" t="str">
        <f t="shared" si="241"/>
        <v/>
      </c>
    </row>
    <row r="2096" spans="1:32">
      <c r="A2096" s="121"/>
      <c r="B2096" s="121"/>
      <c r="C2096" s="140"/>
      <c r="D2096" s="159"/>
      <c r="E2096" s="154"/>
      <c r="F2096" s="154"/>
      <c r="G2096" s="160"/>
      <c r="H2096" s="158"/>
      <c r="I2096" s="158"/>
      <c r="J2096" s="158"/>
      <c r="K2096" s="158"/>
      <c r="L2096" s="158"/>
      <c r="M2096" s="158"/>
      <c r="N2096" s="157"/>
      <c r="O2096" s="188"/>
      <c r="P2096" s="245"/>
      <c r="Q2096" s="165" t="str">
        <f>+IF($C2096&lt;&gt;"",VLOOKUP($C2096,PRINCIPAL!$C$5:$Y$376,20,FALSE),"")</f>
        <v/>
      </c>
      <c r="R2096" s="162" t="str">
        <f>+IF($C2096&lt;&gt;"",VLOOKUP($C2096,PRINCIPAL!$C$5:$Y$376,22,FALSE),"")</f>
        <v/>
      </c>
      <c r="S2096" s="162" t="str">
        <f>+IF($C2096&lt;&gt;"",VLOOKUP($C2096,PRINCIPAL!$C$5:$Y$376,15,FALSE),"")</f>
        <v/>
      </c>
      <c r="T2096" s="255" t="str">
        <f>+IF($C2096&lt;&gt;"",VLOOKUP($C2096,PRINCIPAL!$C$5:$Y$376,9,FALSE),"")</f>
        <v/>
      </c>
      <c r="U2096" s="166" t="str">
        <f t="shared" si="240"/>
        <v/>
      </c>
      <c r="V2096" s="164" t="str">
        <f>+IF($C2096&lt;&gt;"",VLOOKUP($C2096,PRINCIPAL!$C$5:$Y$76,2,FALSE),"")</f>
        <v/>
      </c>
      <c r="W2096" t="e">
        <f>+VLOOKUP(D2096,CENTROS!$G$4:$M$93,7,FALSE)</f>
        <v>#N/A</v>
      </c>
      <c r="Y2096" t="str">
        <f t="shared" si="242"/>
        <v/>
      </c>
      <c r="Z2096" s="220" t="str">
        <f t="shared" si="243"/>
        <v/>
      </c>
      <c r="AA2096" s="220" t="str">
        <f t="shared" si="244"/>
        <v/>
      </c>
      <c r="AB2096" s="228" t="str">
        <f t="shared" si="245"/>
        <v/>
      </c>
      <c r="AC2096" s="230" t="str">
        <f t="shared" si="246"/>
        <v/>
      </c>
      <c r="AD2096" s="220"/>
      <c r="AE2096" s="220"/>
      <c r="AF2096" s="220" t="str">
        <f t="shared" si="241"/>
        <v/>
      </c>
    </row>
    <row r="2097" spans="1:32">
      <c r="A2097" s="121"/>
      <c r="B2097" s="121"/>
      <c r="C2097" s="140"/>
      <c r="D2097" s="159"/>
      <c r="E2097" s="154"/>
      <c r="F2097" s="154"/>
      <c r="G2097" s="160"/>
      <c r="H2097" s="158"/>
      <c r="I2097" s="158"/>
      <c r="J2097" s="158"/>
      <c r="K2097" s="158"/>
      <c r="L2097" s="158"/>
      <c r="M2097" s="158"/>
      <c r="N2097" s="157"/>
      <c r="O2097" s="188"/>
      <c r="P2097" s="245"/>
      <c r="Q2097" s="165" t="str">
        <f>+IF($C2097&lt;&gt;"",VLOOKUP($C2097,PRINCIPAL!$C$5:$Y$376,20,FALSE),"")</f>
        <v/>
      </c>
      <c r="R2097" s="162" t="str">
        <f>+IF($C2097&lt;&gt;"",VLOOKUP($C2097,PRINCIPAL!$C$5:$Y$376,22,FALSE),"")</f>
        <v/>
      </c>
      <c r="S2097" s="162" t="str">
        <f>+IF($C2097&lt;&gt;"",VLOOKUP($C2097,PRINCIPAL!$C$5:$Y$376,15,FALSE),"")</f>
        <v/>
      </c>
      <c r="T2097" s="255" t="str">
        <f>+IF($C2097&lt;&gt;"",VLOOKUP($C2097,PRINCIPAL!$C$5:$Y$376,9,FALSE),"")</f>
        <v/>
      </c>
      <c r="U2097" s="166" t="str">
        <f t="shared" si="240"/>
        <v/>
      </c>
      <c r="V2097" s="164" t="str">
        <f>+IF($C2097&lt;&gt;"",VLOOKUP($C2097,PRINCIPAL!$C$5:$Y$76,2,FALSE),"")</f>
        <v/>
      </c>
      <c r="W2097" t="e">
        <f>+VLOOKUP(D2097,CENTROS!$G$4:$M$93,7,FALSE)</f>
        <v>#N/A</v>
      </c>
      <c r="Y2097" t="str">
        <f t="shared" si="242"/>
        <v/>
      </c>
      <c r="Z2097" s="220" t="str">
        <f t="shared" si="243"/>
        <v/>
      </c>
      <c r="AA2097" s="220" t="str">
        <f t="shared" si="244"/>
        <v/>
      </c>
      <c r="AB2097" s="228" t="str">
        <f t="shared" si="245"/>
        <v/>
      </c>
      <c r="AC2097" s="230" t="str">
        <f t="shared" si="246"/>
        <v/>
      </c>
      <c r="AD2097" s="220"/>
      <c r="AE2097" s="220"/>
      <c r="AF2097" s="220" t="str">
        <f t="shared" si="241"/>
        <v/>
      </c>
    </row>
    <row r="2098" spans="1:32">
      <c r="A2098" s="121"/>
      <c r="B2098" s="121"/>
      <c r="C2098" s="140"/>
      <c r="D2098" s="159"/>
      <c r="E2098" s="154"/>
      <c r="F2098" s="154"/>
      <c r="G2098" s="160"/>
      <c r="H2098" s="158"/>
      <c r="I2098" s="158"/>
      <c r="J2098" s="158"/>
      <c r="K2098" s="158"/>
      <c r="L2098" s="158"/>
      <c r="M2098" s="158"/>
      <c r="N2098" s="157"/>
      <c r="O2098" s="188"/>
      <c r="P2098" s="245"/>
      <c r="Q2098" s="165" t="str">
        <f>+IF($C2098&lt;&gt;"",VLOOKUP($C2098,PRINCIPAL!$C$5:$Y$376,20,FALSE),"")</f>
        <v/>
      </c>
      <c r="R2098" s="162" t="str">
        <f>+IF($C2098&lt;&gt;"",VLOOKUP($C2098,PRINCIPAL!$C$5:$Y$376,22,FALSE),"")</f>
        <v/>
      </c>
      <c r="S2098" s="162" t="str">
        <f>+IF($C2098&lt;&gt;"",VLOOKUP($C2098,PRINCIPAL!$C$5:$Y$376,15,FALSE),"")</f>
        <v/>
      </c>
      <c r="T2098" s="255" t="str">
        <f>+IF($C2098&lt;&gt;"",VLOOKUP($C2098,PRINCIPAL!$C$5:$Y$376,9,FALSE),"")</f>
        <v/>
      </c>
      <c r="U2098" s="166" t="str">
        <f t="shared" si="240"/>
        <v/>
      </c>
      <c r="V2098" s="164" t="str">
        <f>+IF($C2098&lt;&gt;"",VLOOKUP($C2098,PRINCIPAL!$C$5:$Y$76,2,FALSE),"")</f>
        <v/>
      </c>
      <c r="W2098" t="e">
        <f>+VLOOKUP(D2098,CENTROS!$G$4:$M$93,7,FALSE)</f>
        <v>#N/A</v>
      </c>
      <c r="Y2098" t="str">
        <f t="shared" si="242"/>
        <v/>
      </c>
      <c r="Z2098" s="220" t="str">
        <f t="shared" si="243"/>
        <v/>
      </c>
      <c r="AA2098" s="220" t="str">
        <f t="shared" si="244"/>
        <v/>
      </c>
      <c r="AB2098" s="228" t="str">
        <f t="shared" si="245"/>
        <v/>
      </c>
      <c r="AC2098" s="230" t="str">
        <f t="shared" si="246"/>
        <v/>
      </c>
      <c r="AD2098" s="220"/>
      <c r="AE2098" s="220"/>
      <c r="AF2098" s="220" t="str">
        <f t="shared" si="241"/>
        <v/>
      </c>
    </row>
    <row r="2099" spans="1:32">
      <c r="A2099" s="121"/>
      <c r="B2099" s="121"/>
      <c r="C2099" s="140"/>
      <c r="D2099" s="159"/>
      <c r="E2099" s="154"/>
      <c r="F2099" s="154"/>
      <c r="G2099" s="160"/>
      <c r="H2099" s="158"/>
      <c r="I2099" s="158"/>
      <c r="J2099" s="158"/>
      <c r="K2099" s="158"/>
      <c r="L2099" s="158"/>
      <c r="M2099" s="158"/>
      <c r="N2099" s="157"/>
      <c r="O2099" s="188"/>
      <c r="P2099" s="245"/>
      <c r="Q2099" s="165" t="str">
        <f>+IF($C2099&lt;&gt;"",VLOOKUP($C2099,PRINCIPAL!$C$5:$Y$376,20,FALSE),"")</f>
        <v/>
      </c>
      <c r="R2099" s="162" t="str">
        <f>+IF($C2099&lt;&gt;"",VLOOKUP($C2099,PRINCIPAL!$C$5:$Y$376,22,FALSE),"")</f>
        <v/>
      </c>
      <c r="S2099" s="162" t="str">
        <f>+IF($C2099&lt;&gt;"",VLOOKUP($C2099,PRINCIPAL!$C$5:$Y$376,15,FALSE),"")</f>
        <v/>
      </c>
      <c r="T2099" s="255" t="str">
        <f>+IF($C2099&lt;&gt;"",VLOOKUP($C2099,PRINCIPAL!$C$5:$Y$376,9,FALSE),"")</f>
        <v/>
      </c>
      <c r="U2099" s="166" t="str">
        <f t="shared" si="240"/>
        <v/>
      </c>
      <c r="V2099" s="164" t="str">
        <f>+IF($C2099&lt;&gt;"",VLOOKUP($C2099,PRINCIPAL!$C$5:$Y$76,2,FALSE),"")</f>
        <v/>
      </c>
      <c r="W2099" t="e">
        <f>+VLOOKUP(D2099,CENTROS!$G$4:$M$93,7,FALSE)</f>
        <v>#N/A</v>
      </c>
      <c r="Y2099" t="str">
        <f t="shared" si="242"/>
        <v/>
      </c>
      <c r="Z2099" s="220" t="str">
        <f t="shared" si="243"/>
        <v/>
      </c>
      <c r="AA2099" s="220" t="str">
        <f t="shared" si="244"/>
        <v/>
      </c>
      <c r="AB2099" s="228" t="str">
        <f t="shared" si="245"/>
        <v/>
      </c>
      <c r="AC2099" s="230" t="str">
        <f t="shared" si="246"/>
        <v/>
      </c>
      <c r="AD2099" s="220"/>
      <c r="AE2099" s="220"/>
      <c r="AF2099" s="220" t="str">
        <f t="shared" si="241"/>
        <v/>
      </c>
    </row>
    <row r="2100" spans="1:32">
      <c r="A2100" s="121"/>
      <c r="B2100" s="121"/>
      <c r="C2100" s="140"/>
      <c r="D2100" s="159"/>
      <c r="E2100" s="154"/>
      <c r="F2100" s="154"/>
      <c r="G2100" s="160"/>
      <c r="H2100" s="158"/>
      <c r="I2100" s="158"/>
      <c r="J2100" s="158"/>
      <c r="K2100" s="158"/>
      <c r="L2100" s="158"/>
      <c r="M2100" s="158"/>
      <c r="N2100" s="157"/>
      <c r="O2100" s="188"/>
      <c r="P2100" s="245"/>
      <c r="Q2100" s="165" t="str">
        <f>+IF($C2100&lt;&gt;"",VLOOKUP($C2100,PRINCIPAL!$C$5:$Y$376,20,FALSE),"")</f>
        <v/>
      </c>
      <c r="R2100" s="162" t="str">
        <f>+IF($C2100&lt;&gt;"",VLOOKUP($C2100,PRINCIPAL!$C$5:$Y$376,22,FALSE),"")</f>
        <v/>
      </c>
      <c r="S2100" s="162" t="str">
        <f>+IF($C2100&lt;&gt;"",VLOOKUP($C2100,PRINCIPAL!$C$5:$Y$376,15,FALSE),"")</f>
        <v/>
      </c>
      <c r="T2100" s="255" t="str">
        <f>+IF($C2100&lt;&gt;"",VLOOKUP($C2100,PRINCIPAL!$C$5:$Y$376,9,FALSE),"")</f>
        <v/>
      </c>
      <c r="U2100" s="166" t="str">
        <f t="shared" si="240"/>
        <v/>
      </c>
      <c r="V2100" s="164" t="str">
        <f>+IF($C2100&lt;&gt;"",VLOOKUP($C2100,PRINCIPAL!$C$5:$Y$76,2,FALSE),"")</f>
        <v/>
      </c>
      <c r="W2100" t="e">
        <f>+VLOOKUP(D2100,CENTROS!$G$4:$M$93,7,FALSE)</f>
        <v>#N/A</v>
      </c>
      <c r="Y2100" t="str">
        <f t="shared" si="242"/>
        <v/>
      </c>
      <c r="Z2100" s="220" t="str">
        <f t="shared" si="243"/>
        <v/>
      </c>
      <c r="AA2100" s="220" t="str">
        <f t="shared" si="244"/>
        <v/>
      </c>
      <c r="AB2100" s="228" t="str">
        <f t="shared" si="245"/>
        <v/>
      </c>
      <c r="AC2100" s="230" t="str">
        <f t="shared" si="246"/>
        <v/>
      </c>
      <c r="AD2100" s="220"/>
      <c r="AE2100" s="220"/>
      <c r="AF2100" s="220" t="str">
        <f t="shared" si="241"/>
        <v/>
      </c>
    </row>
    <row r="2101" spans="1:32">
      <c r="A2101" s="121"/>
      <c r="B2101" s="121"/>
      <c r="C2101" s="140"/>
      <c r="D2101" s="159"/>
      <c r="E2101" s="154"/>
      <c r="F2101" s="154"/>
      <c r="G2101" s="160"/>
      <c r="H2101" s="158"/>
      <c r="I2101" s="158"/>
      <c r="J2101" s="158"/>
      <c r="K2101" s="158"/>
      <c r="L2101" s="158"/>
      <c r="M2101" s="158"/>
      <c r="N2101" s="157"/>
      <c r="O2101" s="188"/>
      <c r="P2101" s="245"/>
      <c r="Q2101" s="165" t="str">
        <f>+IF($C2101&lt;&gt;"",VLOOKUP($C2101,PRINCIPAL!$C$5:$Y$376,20,FALSE),"")</f>
        <v/>
      </c>
      <c r="R2101" s="162" t="str">
        <f>+IF($C2101&lt;&gt;"",VLOOKUP($C2101,PRINCIPAL!$C$5:$Y$376,22,FALSE),"")</f>
        <v/>
      </c>
      <c r="S2101" s="162" t="str">
        <f>+IF($C2101&lt;&gt;"",VLOOKUP($C2101,PRINCIPAL!$C$5:$Y$376,15,FALSE),"")</f>
        <v/>
      </c>
      <c r="T2101" s="255" t="str">
        <f>+IF($C2101&lt;&gt;"",VLOOKUP($C2101,PRINCIPAL!$C$5:$Y$376,9,FALSE),"")</f>
        <v/>
      </c>
      <c r="U2101" s="166" t="str">
        <f t="shared" si="240"/>
        <v/>
      </c>
      <c r="V2101" s="164" t="str">
        <f>+IF($C2101&lt;&gt;"",VLOOKUP($C2101,PRINCIPAL!$C$5:$Y$76,2,FALSE),"")</f>
        <v/>
      </c>
      <c r="W2101" t="e">
        <f>+VLOOKUP(D2101,CENTROS!$G$4:$M$93,7,FALSE)</f>
        <v>#N/A</v>
      </c>
      <c r="Y2101" t="str">
        <f t="shared" si="242"/>
        <v/>
      </c>
      <c r="Z2101" s="220" t="str">
        <f t="shared" si="243"/>
        <v/>
      </c>
      <c r="AA2101" s="220" t="str">
        <f t="shared" si="244"/>
        <v/>
      </c>
      <c r="AB2101" s="228" t="str">
        <f t="shared" si="245"/>
        <v/>
      </c>
      <c r="AC2101" s="230" t="str">
        <f t="shared" si="246"/>
        <v/>
      </c>
      <c r="AD2101" s="220"/>
      <c r="AE2101" s="220"/>
      <c r="AF2101" s="220" t="str">
        <f t="shared" si="241"/>
        <v/>
      </c>
    </row>
    <row r="2102" spans="1:32">
      <c r="A2102" s="121"/>
      <c r="B2102" s="121"/>
      <c r="C2102" s="140"/>
      <c r="D2102" s="159"/>
      <c r="E2102" s="154"/>
      <c r="F2102" s="154"/>
      <c r="G2102" s="160"/>
      <c r="H2102" s="158"/>
      <c r="I2102" s="158"/>
      <c r="J2102" s="158"/>
      <c r="K2102" s="158"/>
      <c r="L2102" s="158"/>
      <c r="M2102" s="158"/>
      <c r="N2102" s="157"/>
      <c r="O2102" s="188"/>
      <c r="P2102" s="245"/>
      <c r="Q2102" s="165" t="str">
        <f>+IF($C2102&lt;&gt;"",VLOOKUP($C2102,PRINCIPAL!$C$5:$Y$376,20,FALSE),"")</f>
        <v/>
      </c>
      <c r="R2102" s="162" t="str">
        <f>+IF($C2102&lt;&gt;"",VLOOKUP($C2102,PRINCIPAL!$C$5:$Y$376,22,FALSE),"")</f>
        <v/>
      </c>
      <c r="S2102" s="162" t="str">
        <f>+IF($C2102&lt;&gt;"",VLOOKUP($C2102,PRINCIPAL!$C$5:$Y$376,15,FALSE),"")</f>
        <v/>
      </c>
      <c r="T2102" s="255" t="str">
        <f>+IF($C2102&lt;&gt;"",VLOOKUP($C2102,PRINCIPAL!$C$5:$Y$376,9,FALSE),"")</f>
        <v/>
      </c>
      <c r="U2102" s="166" t="str">
        <f t="shared" si="240"/>
        <v/>
      </c>
      <c r="V2102" s="164" t="str">
        <f>+IF($C2102&lt;&gt;"",VLOOKUP($C2102,PRINCIPAL!$C$5:$Y$76,2,FALSE),"")</f>
        <v/>
      </c>
      <c r="W2102" t="e">
        <f>+VLOOKUP(D2102,CENTROS!$G$4:$M$93,7,FALSE)</f>
        <v>#N/A</v>
      </c>
      <c r="Y2102" t="str">
        <f t="shared" si="242"/>
        <v/>
      </c>
      <c r="Z2102" s="220" t="str">
        <f t="shared" si="243"/>
        <v/>
      </c>
      <c r="AA2102" s="220" t="str">
        <f t="shared" si="244"/>
        <v/>
      </c>
      <c r="AB2102" s="228" t="str">
        <f t="shared" si="245"/>
        <v/>
      </c>
      <c r="AC2102" s="230" t="str">
        <f t="shared" si="246"/>
        <v/>
      </c>
      <c r="AD2102" s="220"/>
      <c r="AE2102" s="220"/>
      <c r="AF2102" s="220" t="str">
        <f t="shared" si="241"/>
        <v/>
      </c>
    </row>
    <row r="2103" spans="1:32">
      <c r="A2103" s="121"/>
      <c r="B2103" s="121"/>
      <c r="C2103" s="140"/>
      <c r="D2103" s="159"/>
      <c r="E2103" s="154"/>
      <c r="F2103" s="154"/>
      <c r="G2103" s="160"/>
      <c r="H2103" s="158"/>
      <c r="I2103" s="158"/>
      <c r="J2103" s="158"/>
      <c r="K2103" s="158"/>
      <c r="L2103" s="158"/>
      <c r="M2103" s="158"/>
      <c r="N2103" s="157"/>
      <c r="O2103" s="188"/>
      <c r="P2103" s="245"/>
      <c r="Q2103" s="165" t="str">
        <f>+IF($C2103&lt;&gt;"",VLOOKUP($C2103,PRINCIPAL!$C$5:$Y$376,20,FALSE),"")</f>
        <v/>
      </c>
      <c r="R2103" s="162" t="str">
        <f>+IF($C2103&lt;&gt;"",VLOOKUP($C2103,PRINCIPAL!$C$5:$Y$376,22,FALSE),"")</f>
        <v/>
      </c>
      <c r="S2103" s="162" t="str">
        <f>+IF($C2103&lt;&gt;"",VLOOKUP($C2103,PRINCIPAL!$C$5:$Y$376,15,FALSE),"")</f>
        <v/>
      </c>
      <c r="T2103" s="255" t="str">
        <f>+IF($C2103&lt;&gt;"",VLOOKUP($C2103,PRINCIPAL!$C$5:$Y$376,9,FALSE),"")</f>
        <v/>
      </c>
      <c r="U2103" s="166" t="str">
        <f t="shared" si="240"/>
        <v/>
      </c>
      <c r="V2103" s="164" t="str">
        <f>+IF($C2103&lt;&gt;"",VLOOKUP($C2103,PRINCIPAL!$C$5:$Y$76,2,FALSE),"")</f>
        <v/>
      </c>
      <c r="W2103" t="e">
        <f>+VLOOKUP(D2103,CENTROS!$G$4:$M$93,7,FALSE)</f>
        <v>#N/A</v>
      </c>
      <c r="Y2103" t="str">
        <f t="shared" si="242"/>
        <v/>
      </c>
      <c r="Z2103" s="220" t="str">
        <f t="shared" si="243"/>
        <v/>
      </c>
      <c r="AA2103" s="220" t="str">
        <f t="shared" si="244"/>
        <v/>
      </c>
      <c r="AB2103" s="228" t="str">
        <f t="shared" si="245"/>
        <v/>
      </c>
      <c r="AC2103" s="230" t="str">
        <f t="shared" si="246"/>
        <v/>
      </c>
      <c r="AD2103" s="220"/>
      <c r="AE2103" s="220"/>
      <c r="AF2103" s="220" t="str">
        <f t="shared" si="241"/>
        <v/>
      </c>
    </row>
    <row r="2104" spans="1:32">
      <c r="A2104" s="121"/>
      <c r="B2104" s="121"/>
      <c r="C2104" s="140"/>
      <c r="D2104" s="159"/>
      <c r="E2104" s="154"/>
      <c r="F2104" s="154"/>
      <c r="G2104" s="160"/>
      <c r="H2104" s="158"/>
      <c r="I2104" s="158"/>
      <c r="J2104" s="158"/>
      <c r="K2104" s="158"/>
      <c r="L2104" s="158"/>
      <c r="M2104" s="158"/>
      <c r="N2104" s="157"/>
      <c r="O2104" s="188"/>
      <c r="P2104" s="245"/>
      <c r="Q2104" s="165" t="str">
        <f>+IF($C2104&lt;&gt;"",VLOOKUP($C2104,PRINCIPAL!$C$5:$Y$376,20,FALSE),"")</f>
        <v/>
      </c>
      <c r="R2104" s="162" t="str">
        <f>+IF($C2104&lt;&gt;"",VLOOKUP($C2104,PRINCIPAL!$C$5:$Y$376,22,FALSE),"")</f>
        <v/>
      </c>
      <c r="S2104" s="162" t="str">
        <f>+IF($C2104&lt;&gt;"",VLOOKUP($C2104,PRINCIPAL!$C$5:$Y$376,15,FALSE),"")</f>
        <v/>
      </c>
      <c r="T2104" s="255" t="str">
        <f>+IF($C2104&lt;&gt;"",VLOOKUP($C2104,PRINCIPAL!$C$5:$Y$376,9,FALSE),"")</f>
        <v/>
      </c>
      <c r="U2104" s="166" t="str">
        <f t="shared" si="240"/>
        <v/>
      </c>
      <c r="V2104" s="164" t="str">
        <f>+IF($C2104&lt;&gt;"",VLOOKUP($C2104,PRINCIPAL!$C$5:$Y$76,2,FALSE),"")</f>
        <v/>
      </c>
      <c r="W2104" t="e">
        <f>+VLOOKUP(D2104,CENTROS!$G$4:$M$93,7,FALSE)</f>
        <v>#N/A</v>
      </c>
      <c r="Y2104" t="str">
        <f t="shared" si="242"/>
        <v/>
      </c>
      <c r="Z2104" s="220" t="str">
        <f t="shared" si="243"/>
        <v/>
      </c>
      <c r="AA2104" s="220" t="str">
        <f t="shared" si="244"/>
        <v/>
      </c>
      <c r="AB2104" s="228" t="str">
        <f t="shared" si="245"/>
        <v/>
      </c>
      <c r="AC2104" s="230" t="str">
        <f t="shared" si="246"/>
        <v/>
      </c>
      <c r="AD2104" s="220"/>
      <c r="AE2104" s="220"/>
      <c r="AF2104" s="220" t="str">
        <f t="shared" si="241"/>
        <v/>
      </c>
    </row>
    <row r="2105" spans="1:32">
      <c r="A2105" s="121"/>
      <c r="B2105" s="121"/>
      <c r="C2105" s="140"/>
      <c r="D2105" s="159"/>
      <c r="E2105" s="154"/>
      <c r="F2105" s="154"/>
      <c r="G2105" s="160"/>
      <c r="H2105" s="158"/>
      <c r="I2105" s="158"/>
      <c r="J2105" s="158"/>
      <c r="K2105" s="158"/>
      <c r="L2105" s="158"/>
      <c r="M2105" s="158"/>
      <c r="N2105" s="157"/>
      <c r="O2105" s="188"/>
      <c r="P2105" s="245"/>
      <c r="Q2105" s="165" t="str">
        <f>+IF($C2105&lt;&gt;"",VLOOKUP($C2105,PRINCIPAL!$C$5:$Y$376,20,FALSE),"")</f>
        <v/>
      </c>
      <c r="R2105" s="162" t="str">
        <f>+IF($C2105&lt;&gt;"",VLOOKUP($C2105,PRINCIPAL!$C$5:$Y$376,22,FALSE),"")</f>
        <v/>
      </c>
      <c r="S2105" s="162" t="str">
        <f>+IF($C2105&lt;&gt;"",VLOOKUP($C2105,PRINCIPAL!$C$5:$Y$376,15,FALSE),"")</f>
        <v/>
      </c>
      <c r="T2105" s="255" t="str">
        <f>+IF($C2105&lt;&gt;"",VLOOKUP($C2105,PRINCIPAL!$C$5:$Y$376,9,FALSE),"")</f>
        <v/>
      </c>
      <c r="U2105" s="166" t="str">
        <f t="shared" si="240"/>
        <v/>
      </c>
      <c r="V2105" s="164" t="str">
        <f>+IF($C2105&lt;&gt;"",VLOOKUP($C2105,PRINCIPAL!$C$5:$Y$76,2,FALSE),"")</f>
        <v/>
      </c>
      <c r="W2105" t="e">
        <f>+VLOOKUP(D2105,CENTROS!$G$4:$M$93,7,FALSE)</f>
        <v>#N/A</v>
      </c>
      <c r="Y2105" t="str">
        <f t="shared" si="242"/>
        <v/>
      </c>
      <c r="Z2105" s="220" t="str">
        <f t="shared" si="243"/>
        <v/>
      </c>
      <c r="AA2105" s="220" t="str">
        <f t="shared" si="244"/>
        <v/>
      </c>
      <c r="AB2105" s="228" t="str">
        <f t="shared" si="245"/>
        <v/>
      </c>
      <c r="AC2105" s="230" t="str">
        <f t="shared" si="246"/>
        <v/>
      </c>
      <c r="AD2105" s="220"/>
      <c r="AE2105" s="220"/>
      <c r="AF2105" s="220" t="str">
        <f t="shared" si="241"/>
        <v/>
      </c>
    </row>
    <row r="2106" spans="1:32">
      <c r="A2106" s="121"/>
      <c r="B2106" s="121"/>
      <c r="C2106" s="140"/>
      <c r="D2106" s="159"/>
      <c r="E2106" s="154"/>
      <c r="F2106" s="154"/>
      <c r="G2106" s="160"/>
      <c r="H2106" s="158"/>
      <c r="I2106" s="158"/>
      <c r="J2106" s="158"/>
      <c r="K2106" s="158"/>
      <c r="L2106" s="158"/>
      <c r="M2106" s="158"/>
      <c r="N2106" s="157"/>
      <c r="O2106" s="188"/>
      <c r="P2106" s="245"/>
      <c r="Q2106" s="165" t="str">
        <f>+IF($C2106&lt;&gt;"",VLOOKUP($C2106,PRINCIPAL!$C$5:$Y$376,20,FALSE),"")</f>
        <v/>
      </c>
      <c r="R2106" s="162" t="str">
        <f>+IF($C2106&lt;&gt;"",VLOOKUP($C2106,PRINCIPAL!$C$5:$Y$376,22,FALSE),"")</f>
        <v/>
      </c>
      <c r="S2106" s="162" t="str">
        <f>+IF($C2106&lt;&gt;"",VLOOKUP($C2106,PRINCIPAL!$C$5:$Y$376,15,FALSE),"")</f>
        <v/>
      </c>
      <c r="T2106" s="255" t="str">
        <f>+IF($C2106&lt;&gt;"",VLOOKUP($C2106,PRINCIPAL!$C$5:$Y$376,9,FALSE),"")</f>
        <v/>
      </c>
      <c r="U2106" s="166" t="str">
        <f t="shared" si="240"/>
        <v/>
      </c>
      <c r="V2106" s="164" t="str">
        <f>+IF($C2106&lt;&gt;"",VLOOKUP($C2106,PRINCIPAL!$C$5:$Y$76,2,FALSE),"")</f>
        <v/>
      </c>
      <c r="W2106" t="e">
        <f>+VLOOKUP(D2106,CENTROS!$G$4:$M$93,7,FALSE)</f>
        <v>#N/A</v>
      </c>
      <c r="Y2106" t="str">
        <f t="shared" si="242"/>
        <v/>
      </c>
      <c r="Z2106" s="220" t="str">
        <f t="shared" si="243"/>
        <v/>
      </c>
      <c r="AA2106" s="220" t="str">
        <f t="shared" si="244"/>
        <v/>
      </c>
      <c r="AB2106" s="228" t="str">
        <f t="shared" si="245"/>
        <v/>
      </c>
      <c r="AC2106" s="230" t="str">
        <f t="shared" si="246"/>
        <v/>
      </c>
      <c r="AD2106" s="220"/>
      <c r="AE2106" s="220"/>
      <c r="AF2106" s="220" t="str">
        <f t="shared" si="241"/>
        <v/>
      </c>
    </row>
    <row r="2107" spans="1:32">
      <c r="A2107" s="121"/>
      <c r="B2107" s="121"/>
      <c r="C2107" s="140"/>
      <c r="D2107" s="159"/>
      <c r="E2107" s="154"/>
      <c r="F2107" s="154"/>
      <c r="G2107" s="160"/>
      <c r="H2107" s="158"/>
      <c r="I2107" s="158"/>
      <c r="J2107" s="158"/>
      <c r="K2107" s="158"/>
      <c r="L2107" s="158"/>
      <c r="M2107" s="158"/>
      <c r="N2107" s="157"/>
      <c r="O2107" s="188"/>
      <c r="P2107" s="245"/>
      <c r="Q2107" s="165" t="str">
        <f>+IF($C2107&lt;&gt;"",VLOOKUP($C2107,PRINCIPAL!$C$5:$Y$376,20,FALSE),"")</f>
        <v/>
      </c>
      <c r="R2107" s="162" t="str">
        <f>+IF($C2107&lt;&gt;"",VLOOKUP($C2107,PRINCIPAL!$C$5:$Y$376,22,FALSE),"")</f>
        <v/>
      </c>
      <c r="S2107" s="162" t="str">
        <f>+IF($C2107&lt;&gt;"",VLOOKUP($C2107,PRINCIPAL!$C$5:$Y$376,15,FALSE),"")</f>
        <v/>
      </c>
      <c r="T2107" s="255" t="str">
        <f>+IF($C2107&lt;&gt;"",VLOOKUP($C2107,PRINCIPAL!$C$5:$Y$376,9,FALSE),"")</f>
        <v/>
      </c>
      <c r="U2107" s="166" t="str">
        <f t="shared" si="240"/>
        <v/>
      </c>
      <c r="V2107" s="164" t="str">
        <f>+IF($C2107&lt;&gt;"",VLOOKUP($C2107,PRINCIPAL!$C$5:$Y$76,2,FALSE),"")</f>
        <v/>
      </c>
      <c r="W2107" t="e">
        <f>+VLOOKUP(D2107,CENTROS!$G$4:$M$93,7,FALSE)</f>
        <v>#N/A</v>
      </c>
      <c r="Y2107" t="str">
        <f t="shared" si="242"/>
        <v/>
      </c>
      <c r="Z2107" s="220" t="str">
        <f t="shared" si="243"/>
        <v/>
      </c>
      <c r="AA2107" s="220" t="str">
        <f t="shared" si="244"/>
        <v/>
      </c>
      <c r="AB2107" s="228" t="str">
        <f t="shared" si="245"/>
        <v/>
      </c>
      <c r="AC2107" s="230" t="str">
        <f t="shared" si="246"/>
        <v/>
      </c>
      <c r="AD2107" s="220"/>
      <c r="AE2107" s="220"/>
      <c r="AF2107" s="220" t="str">
        <f t="shared" si="241"/>
        <v/>
      </c>
    </row>
    <row r="2108" spans="1:32">
      <c r="A2108" s="121"/>
      <c r="B2108" s="121"/>
      <c r="C2108" s="140"/>
      <c r="D2108" s="159"/>
      <c r="E2108" s="154"/>
      <c r="F2108" s="154"/>
      <c r="G2108" s="160"/>
      <c r="H2108" s="158"/>
      <c r="I2108" s="158"/>
      <c r="J2108" s="158"/>
      <c r="K2108" s="158"/>
      <c r="L2108" s="158"/>
      <c r="M2108" s="158"/>
      <c r="N2108" s="157"/>
      <c r="O2108" s="188"/>
      <c r="P2108" s="245"/>
      <c r="Q2108" s="165" t="str">
        <f>+IF($C2108&lt;&gt;"",VLOOKUP($C2108,PRINCIPAL!$C$5:$Y$376,20,FALSE),"")</f>
        <v/>
      </c>
      <c r="R2108" s="162" t="str">
        <f>+IF($C2108&lt;&gt;"",VLOOKUP($C2108,PRINCIPAL!$C$5:$Y$376,22,FALSE),"")</f>
        <v/>
      </c>
      <c r="S2108" s="162" t="str">
        <f>+IF($C2108&lt;&gt;"",VLOOKUP($C2108,PRINCIPAL!$C$5:$Y$376,15,FALSE),"")</f>
        <v/>
      </c>
      <c r="T2108" s="255" t="str">
        <f>+IF($C2108&lt;&gt;"",VLOOKUP($C2108,PRINCIPAL!$C$5:$Y$376,9,FALSE),"")</f>
        <v/>
      </c>
      <c r="U2108" s="166" t="str">
        <f t="shared" si="240"/>
        <v/>
      </c>
      <c r="V2108" s="164" t="str">
        <f>+IF($C2108&lt;&gt;"",VLOOKUP($C2108,PRINCIPAL!$C$5:$Y$76,2,FALSE),"")</f>
        <v/>
      </c>
      <c r="W2108" t="e">
        <f>+VLOOKUP(D2108,CENTROS!$G$4:$M$93,7,FALSE)</f>
        <v>#N/A</v>
      </c>
      <c r="Y2108" t="str">
        <f t="shared" si="242"/>
        <v/>
      </c>
      <c r="Z2108" s="220" t="str">
        <f t="shared" si="243"/>
        <v/>
      </c>
      <c r="AA2108" s="220" t="str">
        <f t="shared" si="244"/>
        <v/>
      </c>
      <c r="AB2108" s="228" t="str">
        <f t="shared" si="245"/>
        <v/>
      </c>
      <c r="AC2108" s="230" t="str">
        <f t="shared" si="246"/>
        <v/>
      </c>
      <c r="AD2108" s="220"/>
      <c r="AE2108" s="220"/>
      <c r="AF2108" s="220" t="str">
        <f t="shared" si="241"/>
        <v/>
      </c>
    </row>
    <row r="2109" spans="1:32">
      <c r="A2109" s="121"/>
      <c r="B2109" s="121"/>
      <c r="C2109" s="140"/>
      <c r="D2109" s="159"/>
      <c r="E2109" s="154"/>
      <c r="F2109" s="154"/>
      <c r="G2109" s="160"/>
      <c r="H2109" s="158"/>
      <c r="I2109" s="158"/>
      <c r="J2109" s="158"/>
      <c r="K2109" s="158"/>
      <c r="L2109" s="158"/>
      <c r="M2109" s="158"/>
      <c r="N2109" s="157"/>
      <c r="O2109" s="188"/>
      <c r="P2109" s="245"/>
      <c r="Q2109" s="165" t="str">
        <f>+IF($C2109&lt;&gt;"",VLOOKUP($C2109,PRINCIPAL!$C$5:$Y$376,20,FALSE),"")</f>
        <v/>
      </c>
      <c r="R2109" s="162" t="str">
        <f>+IF($C2109&lt;&gt;"",VLOOKUP($C2109,PRINCIPAL!$C$5:$Y$376,22,FALSE),"")</f>
        <v/>
      </c>
      <c r="S2109" s="162" t="str">
        <f>+IF($C2109&lt;&gt;"",VLOOKUP($C2109,PRINCIPAL!$C$5:$Y$376,15,FALSE),"")</f>
        <v/>
      </c>
      <c r="T2109" s="255" t="str">
        <f>+IF($C2109&lt;&gt;"",VLOOKUP($C2109,PRINCIPAL!$C$5:$Y$376,9,FALSE),"")</f>
        <v/>
      </c>
      <c r="U2109" s="166" t="str">
        <f t="shared" si="240"/>
        <v/>
      </c>
      <c r="V2109" s="164" t="str">
        <f>+IF($C2109&lt;&gt;"",VLOOKUP($C2109,PRINCIPAL!$C$5:$Y$76,2,FALSE),"")</f>
        <v/>
      </c>
      <c r="W2109" t="e">
        <f>+VLOOKUP(D2109,CENTROS!$G$4:$M$93,7,FALSE)</f>
        <v>#N/A</v>
      </c>
      <c r="Y2109" t="str">
        <f t="shared" si="242"/>
        <v/>
      </c>
      <c r="Z2109" s="220" t="str">
        <f t="shared" si="243"/>
        <v/>
      </c>
      <c r="AA2109" s="220" t="str">
        <f t="shared" si="244"/>
        <v/>
      </c>
      <c r="AB2109" s="228" t="str">
        <f t="shared" si="245"/>
        <v/>
      </c>
      <c r="AC2109" s="230" t="str">
        <f t="shared" si="246"/>
        <v/>
      </c>
      <c r="AD2109" s="220"/>
      <c r="AE2109" s="220"/>
      <c r="AF2109" s="220" t="str">
        <f t="shared" si="241"/>
        <v/>
      </c>
    </row>
    <row r="2110" spans="1:32">
      <c r="A2110" s="121"/>
      <c r="B2110" s="121"/>
      <c r="C2110" s="140"/>
      <c r="D2110" s="159"/>
      <c r="E2110" s="154"/>
      <c r="F2110" s="154"/>
      <c r="G2110" s="160"/>
      <c r="H2110" s="158"/>
      <c r="I2110" s="158"/>
      <c r="J2110" s="158"/>
      <c r="K2110" s="158"/>
      <c r="L2110" s="158"/>
      <c r="M2110" s="158"/>
      <c r="N2110" s="157"/>
      <c r="O2110" s="188"/>
      <c r="P2110" s="245"/>
      <c r="Q2110" s="165" t="str">
        <f>+IF($C2110&lt;&gt;"",VLOOKUP($C2110,PRINCIPAL!$C$5:$Y$376,20,FALSE),"")</f>
        <v/>
      </c>
      <c r="R2110" s="162" t="str">
        <f>+IF($C2110&lt;&gt;"",VLOOKUP($C2110,PRINCIPAL!$C$5:$Y$376,22,FALSE),"")</f>
        <v/>
      </c>
      <c r="S2110" s="162" t="str">
        <f>+IF($C2110&lt;&gt;"",VLOOKUP($C2110,PRINCIPAL!$C$5:$Y$376,15,FALSE),"")</f>
        <v/>
      </c>
      <c r="T2110" s="255" t="str">
        <f>+IF($C2110&lt;&gt;"",VLOOKUP($C2110,PRINCIPAL!$C$5:$Y$376,9,FALSE),"")</f>
        <v/>
      </c>
      <c r="U2110" s="166" t="str">
        <f t="shared" ref="U2110:U2173" si="247">+IF(J2110&gt;L2110+N2110,"ROTO",IF(1.5*(L2110+N2110)&gt;J2110,"mes*1,5",""))</f>
        <v/>
      </c>
      <c r="V2110" s="164" t="str">
        <f>+IF($C2110&lt;&gt;"",VLOOKUP($C2110,PRINCIPAL!$C$5:$Y$76,2,FALSE),"")</f>
        <v/>
      </c>
      <c r="W2110" t="e">
        <f>+VLOOKUP(D2110,CENTROS!$G$4:$M$93,7,FALSE)</f>
        <v>#N/A</v>
      </c>
      <c r="Y2110" t="str">
        <f t="shared" si="242"/>
        <v/>
      </c>
      <c r="Z2110" s="220" t="str">
        <f t="shared" si="243"/>
        <v/>
      </c>
      <c r="AA2110" s="220" t="str">
        <f t="shared" si="244"/>
        <v/>
      </c>
      <c r="AB2110" s="228" t="str">
        <f t="shared" si="245"/>
        <v/>
      </c>
      <c r="AC2110" s="230" t="str">
        <f t="shared" si="246"/>
        <v/>
      </c>
      <c r="AD2110" s="220"/>
      <c r="AE2110" s="220"/>
      <c r="AF2110" s="220" t="str">
        <f t="shared" si="241"/>
        <v/>
      </c>
    </row>
    <row r="2111" spans="1:32">
      <c r="A2111" s="121"/>
      <c r="B2111" s="121"/>
      <c r="C2111" s="140"/>
      <c r="D2111" s="159"/>
      <c r="E2111" s="154"/>
      <c r="F2111" s="154"/>
      <c r="G2111" s="160"/>
      <c r="H2111" s="158"/>
      <c r="I2111" s="158"/>
      <c r="J2111" s="158"/>
      <c r="K2111" s="158"/>
      <c r="L2111" s="158"/>
      <c r="M2111" s="158"/>
      <c r="N2111" s="157"/>
      <c r="O2111" s="188"/>
      <c r="P2111" s="245"/>
      <c r="Q2111" s="165" t="str">
        <f>+IF($C2111&lt;&gt;"",VLOOKUP($C2111,PRINCIPAL!$C$5:$Y$376,20,FALSE),"")</f>
        <v/>
      </c>
      <c r="R2111" s="162" t="str">
        <f>+IF($C2111&lt;&gt;"",VLOOKUP($C2111,PRINCIPAL!$C$5:$Y$376,22,FALSE),"")</f>
        <v/>
      </c>
      <c r="S2111" s="162" t="str">
        <f>+IF($C2111&lt;&gt;"",VLOOKUP($C2111,PRINCIPAL!$C$5:$Y$376,15,FALSE),"")</f>
        <v/>
      </c>
      <c r="T2111" s="255" t="str">
        <f>+IF($C2111&lt;&gt;"",VLOOKUP($C2111,PRINCIPAL!$C$5:$Y$376,9,FALSE),"")</f>
        <v/>
      </c>
      <c r="U2111" s="166" t="str">
        <f t="shared" si="247"/>
        <v/>
      </c>
      <c r="V2111" s="164" t="str">
        <f>+IF($C2111&lt;&gt;"",VLOOKUP($C2111,PRINCIPAL!$C$5:$Y$76,2,FALSE),"")</f>
        <v/>
      </c>
      <c r="W2111" t="e">
        <f>+VLOOKUP(D2111,CENTROS!$G$4:$M$93,7,FALSE)</f>
        <v>#N/A</v>
      </c>
      <c r="Y2111" t="str">
        <f t="shared" si="242"/>
        <v/>
      </c>
      <c r="Z2111" s="220" t="str">
        <f t="shared" si="243"/>
        <v/>
      </c>
      <c r="AA2111" s="220" t="str">
        <f t="shared" si="244"/>
        <v/>
      </c>
      <c r="AB2111" s="228" t="str">
        <f t="shared" si="245"/>
        <v/>
      </c>
      <c r="AC2111" s="230" t="str">
        <f t="shared" si="246"/>
        <v/>
      </c>
      <c r="AD2111" s="220"/>
      <c r="AE2111" s="220"/>
      <c r="AF2111" s="220" t="str">
        <f t="shared" ref="AF2111:AF2174" si="248">+IF(A2111&lt;&gt;"",9,"")</f>
        <v/>
      </c>
    </row>
    <row r="2112" spans="1:32">
      <c r="A2112" s="121"/>
      <c r="B2112" s="121"/>
      <c r="C2112" s="140"/>
      <c r="D2112" s="159"/>
      <c r="E2112" s="154"/>
      <c r="F2112" s="154"/>
      <c r="G2112" s="160"/>
      <c r="H2112" s="158"/>
      <c r="I2112" s="158"/>
      <c r="J2112" s="158"/>
      <c r="K2112" s="158"/>
      <c r="L2112" s="158"/>
      <c r="M2112" s="158"/>
      <c r="N2112" s="157"/>
      <c r="O2112" s="188"/>
      <c r="P2112" s="245"/>
      <c r="Q2112" s="165" t="str">
        <f>+IF($C2112&lt;&gt;"",VLOOKUP($C2112,PRINCIPAL!$C$5:$Y$376,20,FALSE),"")</f>
        <v/>
      </c>
      <c r="R2112" s="162" t="str">
        <f>+IF($C2112&lt;&gt;"",VLOOKUP($C2112,PRINCIPAL!$C$5:$Y$376,22,FALSE),"")</f>
        <v/>
      </c>
      <c r="S2112" s="162" t="str">
        <f>+IF($C2112&lt;&gt;"",VLOOKUP($C2112,PRINCIPAL!$C$5:$Y$376,15,FALSE),"")</f>
        <v/>
      </c>
      <c r="T2112" s="255" t="str">
        <f>+IF($C2112&lt;&gt;"",VLOOKUP($C2112,PRINCIPAL!$C$5:$Y$376,9,FALSE),"")</f>
        <v/>
      </c>
      <c r="U2112" s="166" t="str">
        <f t="shared" si="247"/>
        <v/>
      </c>
      <c r="V2112" s="164" t="str">
        <f>+IF($C2112&lt;&gt;"",VLOOKUP($C2112,PRINCIPAL!$C$5:$Y$76,2,FALSE),"")</f>
        <v/>
      </c>
      <c r="W2112" t="e">
        <f>+VLOOKUP(D2112,CENTROS!$G$4:$M$93,7,FALSE)</f>
        <v>#N/A</v>
      </c>
      <c r="Y2112" t="str">
        <f t="shared" si="242"/>
        <v/>
      </c>
      <c r="Z2112" s="220" t="str">
        <f t="shared" si="243"/>
        <v/>
      </c>
      <c r="AA2112" s="220" t="str">
        <f t="shared" si="244"/>
        <v/>
      </c>
      <c r="AB2112" s="228" t="str">
        <f t="shared" si="245"/>
        <v/>
      </c>
      <c r="AC2112" s="230" t="str">
        <f t="shared" si="246"/>
        <v/>
      </c>
      <c r="AD2112" s="220"/>
      <c r="AE2112" s="220"/>
      <c r="AF2112" s="220" t="str">
        <f t="shared" si="248"/>
        <v/>
      </c>
    </row>
    <row r="2113" spans="1:32">
      <c r="A2113" s="121"/>
      <c r="B2113" s="121"/>
      <c r="C2113" s="140"/>
      <c r="D2113" s="159"/>
      <c r="E2113" s="154"/>
      <c r="F2113" s="154"/>
      <c r="G2113" s="160"/>
      <c r="H2113" s="158"/>
      <c r="I2113" s="158"/>
      <c r="J2113" s="158"/>
      <c r="K2113" s="158"/>
      <c r="L2113" s="158"/>
      <c r="M2113" s="158"/>
      <c r="N2113" s="157"/>
      <c r="O2113" s="188"/>
      <c r="P2113" s="245"/>
      <c r="Q2113" s="165" t="str">
        <f>+IF($C2113&lt;&gt;"",VLOOKUP($C2113,PRINCIPAL!$C$5:$Y$376,20,FALSE),"")</f>
        <v/>
      </c>
      <c r="R2113" s="162" t="str">
        <f>+IF($C2113&lt;&gt;"",VLOOKUP($C2113,PRINCIPAL!$C$5:$Y$376,22,FALSE),"")</f>
        <v/>
      </c>
      <c r="S2113" s="162" t="str">
        <f>+IF($C2113&lt;&gt;"",VLOOKUP($C2113,PRINCIPAL!$C$5:$Y$376,15,FALSE),"")</f>
        <v/>
      </c>
      <c r="T2113" s="255" t="str">
        <f>+IF($C2113&lt;&gt;"",VLOOKUP($C2113,PRINCIPAL!$C$5:$Y$376,9,FALSE),"")</f>
        <v/>
      </c>
      <c r="U2113" s="166" t="str">
        <f t="shared" si="247"/>
        <v/>
      </c>
      <c r="V2113" s="164" t="str">
        <f>+IF($C2113&lt;&gt;"",VLOOKUP($C2113,PRINCIPAL!$C$5:$Y$76,2,FALSE),"")</f>
        <v/>
      </c>
      <c r="W2113" t="e">
        <f>+VLOOKUP(D2113,CENTROS!$G$4:$M$93,7,FALSE)</f>
        <v>#N/A</v>
      </c>
      <c r="Y2113" t="str">
        <f t="shared" si="242"/>
        <v/>
      </c>
      <c r="Z2113" s="220" t="str">
        <f t="shared" si="243"/>
        <v/>
      </c>
      <c r="AA2113" s="220" t="str">
        <f t="shared" si="244"/>
        <v/>
      </c>
      <c r="AB2113" s="228" t="str">
        <f t="shared" si="245"/>
        <v/>
      </c>
      <c r="AC2113" s="230" t="str">
        <f t="shared" si="246"/>
        <v/>
      </c>
      <c r="AD2113" s="220"/>
      <c r="AE2113" s="220"/>
      <c r="AF2113" s="220" t="str">
        <f t="shared" si="248"/>
        <v/>
      </c>
    </row>
    <row r="2114" spans="1:32">
      <c r="A2114" s="121"/>
      <c r="B2114" s="121"/>
      <c r="C2114" s="140"/>
      <c r="D2114" s="159"/>
      <c r="E2114" s="154"/>
      <c r="F2114" s="154"/>
      <c r="G2114" s="160"/>
      <c r="H2114" s="158"/>
      <c r="I2114" s="158"/>
      <c r="J2114" s="158"/>
      <c r="K2114" s="158"/>
      <c r="L2114" s="158"/>
      <c r="M2114" s="158"/>
      <c r="N2114" s="157"/>
      <c r="O2114" s="188"/>
      <c r="P2114" s="245"/>
      <c r="Q2114" s="165" t="str">
        <f>+IF($C2114&lt;&gt;"",VLOOKUP($C2114,PRINCIPAL!$C$5:$Y$376,20,FALSE),"")</f>
        <v/>
      </c>
      <c r="R2114" s="162" t="str">
        <f>+IF($C2114&lt;&gt;"",VLOOKUP($C2114,PRINCIPAL!$C$5:$Y$376,22,FALSE),"")</f>
        <v/>
      </c>
      <c r="S2114" s="162" t="str">
        <f>+IF($C2114&lt;&gt;"",VLOOKUP($C2114,PRINCIPAL!$C$5:$Y$376,15,FALSE),"")</f>
        <v/>
      </c>
      <c r="T2114" s="255" t="str">
        <f>+IF($C2114&lt;&gt;"",VLOOKUP($C2114,PRINCIPAL!$C$5:$Y$376,9,FALSE),"")</f>
        <v/>
      </c>
      <c r="U2114" s="166" t="str">
        <f t="shared" si="247"/>
        <v/>
      </c>
      <c r="V2114" s="164" t="str">
        <f>+IF($C2114&lt;&gt;"",VLOOKUP($C2114,PRINCIPAL!$C$5:$Y$76,2,FALSE),"")</f>
        <v/>
      </c>
      <c r="W2114" t="e">
        <f>+VLOOKUP(D2114,CENTROS!$G$4:$M$93,7,FALSE)</f>
        <v>#N/A</v>
      </c>
      <c r="Y2114" t="str">
        <f t="shared" si="242"/>
        <v/>
      </c>
      <c r="Z2114" s="220" t="str">
        <f t="shared" si="243"/>
        <v/>
      </c>
      <c r="AA2114" s="220" t="str">
        <f t="shared" si="244"/>
        <v/>
      </c>
      <c r="AB2114" s="228" t="str">
        <f t="shared" si="245"/>
        <v/>
      </c>
      <c r="AC2114" s="230" t="str">
        <f t="shared" si="246"/>
        <v/>
      </c>
      <c r="AD2114" s="220"/>
      <c r="AE2114" s="220"/>
      <c r="AF2114" s="220" t="str">
        <f t="shared" si="248"/>
        <v/>
      </c>
    </row>
    <row r="2115" spans="1:32">
      <c r="A2115" s="121"/>
      <c r="B2115" s="121"/>
      <c r="C2115" s="140"/>
      <c r="D2115" s="159"/>
      <c r="E2115" s="154"/>
      <c r="F2115" s="154"/>
      <c r="G2115" s="160"/>
      <c r="H2115" s="158"/>
      <c r="I2115" s="158"/>
      <c r="J2115" s="158"/>
      <c r="K2115" s="158"/>
      <c r="L2115" s="158"/>
      <c r="M2115" s="158"/>
      <c r="N2115" s="157"/>
      <c r="O2115" s="188"/>
      <c r="P2115" s="245"/>
      <c r="Q2115" s="165" t="str">
        <f>+IF($C2115&lt;&gt;"",VLOOKUP($C2115,PRINCIPAL!$C$5:$Y$376,20,FALSE),"")</f>
        <v/>
      </c>
      <c r="R2115" s="162" t="str">
        <f>+IF($C2115&lt;&gt;"",VLOOKUP($C2115,PRINCIPAL!$C$5:$Y$376,22,FALSE),"")</f>
        <v/>
      </c>
      <c r="S2115" s="162" t="str">
        <f>+IF($C2115&lt;&gt;"",VLOOKUP($C2115,PRINCIPAL!$C$5:$Y$376,15,FALSE),"")</f>
        <v/>
      </c>
      <c r="T2115" s="255" t="str">
        <f>+IF($C2115&lt;&gt;"",VLOOKUP($C2115,PRINCIPAL!$C$5:$Y$376,9,FALSE),"")</f>
        <v/>
      </c>
      <c r="U2115" s="166" t="str">
        <f t="shared" si="247"/>
        <v/>
      </c>
      <c r="V2115" s="164" t="str">
        <f>+IF($C2115&lt;&gt;"",VLOOKUP($C2115,PRINCIPAL!$C$5:$Y$76,2,FALSE),"")</f>
        <v/>
      </c>
      <c r="W2115" t="e">
        <f>+VLOOKUP(D2115,CENTROS!$G$4:$M$93,7,FALSE)</f>
        <v>#N/A</v>
      </c>
      <c r="Y2115" t="str">
        <f t="shared" si="242"/>
        <v/>
      </c>
      <c r="Z2115" s="220" t="str">
        <f t="shared" si="243"/>
        <v/>
      </c>
      <c r="AA2115" s="220" t="str">
        <f t="shared" si="244"/>
        <v/>
      </c>
      <c r="AB2115" s="228" t="str">
        <f t="shared" si="245"/>
        <v/>
      </c>
      <c r="AC2115" s="230" t="str">
        <f t="shared" si="246"/>
        <v/>
      </c>
      <c r="AD2115" s="220"/>
      <c r="AE2115" s="220"/>
      <c r="AF2115" s="220" t="str">
        <f t="shared" si="248"/>
        <v/>
      </c>
    </row>
    <row r="2116" spans="1:32">
      <c r="A2116" s="121"/>
      <c r="B2116" s="121"/>
      <c r="C2116" s="140"/>
      <c r="D2116" s="159"/>
      <c r="E2116" s="154"/>
      <c r="F2116" s="154"/>
      <c r="G2116" s="160"/>
      <c r="H2116" s="158"/>
      <c r="I2116" s="158"/>
      <c r="J2116" s="158"/>
      <c r="K2116" s="158"/>
      <c r="L2116" s="158"/>
      <c r="M2116" s="158"/>
      <c r="N2116" s="157"/>
      <c r="O2116" s="188"/>
      <c r="P2116" s="245"/>
      <c r="Q2116" s="165" t="str">
        <f>+IF($C2116&lt;&gt;"",VLOOKUP($C2116,PRINCIPAL!$C$5:$Y$376,20,FALSE),"")</f>
        <v/>
      </c>
      <c r="R2116" s="162" t="str">
        <f>+IF($C2116&lt;&gt;"",VLOOKUP($C2116,PRINCIPAL!$C$5:$Y$376,22,FALSE),"")</f>
        <v/>
      </c>
      <c r="S2116" s="162" t="str">
        <f>+IF($C2116&lt;&gt;"",VLOOKUP($C2116,PRINCIPAL!$C$5:$Y$376,15,FALSE),"")</f>
        <v/>
      </c>
      <c r="T2116" s="255" t="str">
        <f>+IF($C2116&lt;&gt;"",VLOOKUP($C2116,PRINCIPAL!$C$5:$Y$376,9,FALSE),"")</f>
        <v/>
      </c>
      <c r="U2116" s="166" t="str">
        <f t="shared" si="247"/>
        <v/>
      </c>
      <c r="V2116" s="164" t="str">
        <f>+IF($C2116&lt;&gt;"",VLOOKUP($C2116,PRINCIPAL!$C$5:$Y$76,2,FALSE),"")</f>
        <v/>
      </c>
      <c r="W2116" t="e">
        <f>+VLOOKUP(D2116,CENTROS!$G$4:$M$93,7,FALSE)</f>
        <v>#N/A</v>
      </c>
      <c r="Y2116" t="str">
        <f t="shared" si="242"/>
        <v/>
      </c>
      <c r="Z2116" s="220" t="str">
        <f t="shared" si="243"/>
        <v/>
      </c>
      <c r="AA2116" s="220" t="str">
        <f t="shared" si="244"/>
        <v/>
      </c>
      <c r="AB2116" s="228" t="str">
        <f t="shared" si="245"/>
        <v/>
      </c>
      <c r="AC2116" s="230" t="str">
        <f t="shared" si="246"/>
        <v/>
      </c>
      <c r="AD2116" s="220"/>
      <c r="AE2116" s="220"/>
      <c r="AF2116" s="220" t="str">
        <f t="shared" si="248"/>
        <v/>
      </c>
    </row>
    <row r="2117" spans="1:32">
      <c r="A2117" s="121"/>
      <c r="B2117" s="121"/>
      <c r="C2117" s="140"/>
      <c r="D2117" s="159"/>
      <c r="E2117" s="154"/>
      <c r="F2117" s="154"/>
      <c r="G2117" s="160"/>
      <c r="H2117" s="158"/>
      <c r="I2117" s="158"/>
      <c r="J2117" s="158"/>
      <c r="K2117" s="158"/>
      <c r="L2117" s="158"/>
      <c r="M2117" s="158"/>
      <c r="N2117" s="157"/>
      <c r="O2117" s="188"/>
      <c r="P2117" s="245"/>
      <c r="Q2117" s="165" t="str">
        <f>+IF($C2117&lt;&gt;"",VLOOKUP($C2117,PRINCIPAL!$C$5:$Y$376,20,FALSE),"")</f>
        <v/>
      </c>
      <c r="R2117" s="162" t="str">
        <f>+IF($C2117&lt;&gt;"",VLOOKUP($C2117,PRINCIPAL!$C$5:$Y$376,22,FALSE),"")</f>
        <v/>
      </c>
      <c r="S2117" s="162" t="str">
        <f>+IF($C2117&lt;&gt;"",VLOOKUP($C2117,PRINCIPAL!$C$5:$Y$376,15,FALSE),"")</f>
        <v/>
      </c>
      <c r="T2117" s="255" t="str">
        <f>+IF($C2117&lt;&gt;"",VLOOKUP($C2117,PRINCIPAL!$C$5:$Y$376,9,FALSE),"")</f>
        <v/>
      </c>
      <c r="U2117" s="166" t="str">
        <f t="shared" si="247"/>
        <v/>
      </c>
      <c r="V2117" s="164" t="str">
        <f>+IF($C2117&lt;&gt;"",VLOOKUP($C2117,PRINCIPAL!$C$5:$Y$76,2,FALSE),"")</f>
        <v/>
      </c>
      <c r="W2117" t="e">
        <f>+VLOOKUP(D2117,CENTROS!$G$4:$M$93,7,FALSE)</f>
        <v>#N/A</v>
      </c>
      <c r="Y2117" t="str">
        <f t="shared" si="242"/>
        <v/>
      </c>
      <c r="Z2117" s="220" t="str">
        <f t="shared" si="243"/>
        <v/>
      </c>
      <c r="AA2117" s="220" t="str">
        <f t="shared" si="244"/>
        <v/>
      </c>
      <c r="AB2117" s="228" t="str">
        <f t="shared" si="245"/>
        <v/>
      </c>
      <c r="AC2117" s="230" t="str">
        <f t="shared" si="246"/>
        <v/>
      </c>
      <c r="AD2117" s="220"/>
      <c r="AE2117" s="220"/>
      <c r="AF2117" s="220" t="str">
        <f t="shared" si="248"/>
        <v/>
      </c>
    </row>
    <row r="2118" spans="1:32">
      <c r="A2118" s="121"/>
      <c r="B2118" s="121"/>
      <c r="C2118" s="140"/>
      <c r="D2118" s="159"/>
      <c r="E2118" s="154"/>
      <c r="F2118" s="154"/>
      <c r="G2118" s="160"/>
      <c r="H2118" s="158"/>
      <c r="I2118" s="158"/>
      <c r="J2118" s="158"/>
      <c r="K2118" s="158"/>
      <c r="L2118" s="158"/>
      <c r="M2118" s="158"/>
      <c r="N2118" s="157"/>
      <c r="O2118" s="188"/>
      <c r="P2118" s="245"/>
      <c r="Q2118" s="165" t="str">
        <f>+IF($C2118&lt;&gt;"",VLOOKUP($C2118,PRINCIPAL!$C$5:$Y$376,20,FALSE),"")</f>
        <v/>
      </c>
      <c r="R2118" s="162" t="str">
        <f>+IF($C2118&lt;&gt;"",VLOOKUP($C2118,PRINCIPAL!$C$5:$Y$376,22,FALSE),"")</f>
        <v/>
      </c>
      <c r="S2118" s="162" t="str">
        <f>+IF($C2118&lt;&gt;"",VLOOKUP($C2118,PRINCIPAL!$C$5:$Y$376,15,FALSE),"")</f>
        <v/>
      </c>
      <c r="T2118" s="255" t="str">
        <f>+IF($C2118&lt;&gt;"",VLOOKUP($C2118,PRINCIPAL!$C$5:$Y$376,9,FALSE),"")</f>
        <v/>
      </c>
      <c r="U2118" s="166" t="str">
        <f t="shared" si="247"/>
        <v/>
      </c>
      <c r="V2118" s="164" t="str">
        <f>+IF($C2118&lt;&gt;"",VLOOKUP($C2118,PRINCIPAL!$C$5:$Y$76,2,FALSE),"")</f>
        <v/>
      </c>
      <c r="W2118" t="e">
        <f>+VLOOKUP(D2118,CENTROS!$G$4:$M$93,7,FALSE)</f>
        <v>#N/A</v>
      </c>
      <c r="Y2118" t="str">
        <f t="shared" ref="Y2118:Y2181" si="249">+IF(A2118&lt;&gt;"",G2118,"")</f>
        <v/>
      </c>
      <c r="Z2118" s="220" t="str">
        <f t="shared" si="243"/>
        <v/>
      </c>
      <c r="AA2118" s="220" t="str">
        <f t="shared" si="244"/>
        <v/>
      </c>
      <c r="AB2118" s="228" t="str">
        <f t="shared" si="245"/>
        <v/>
      </c>
      <c r="AC2118" s="230" t="str">
        <f t="shared" si="246"/>
        <v/>
      </c>
      <c r="AD2118" s="220"/>
      <c r="AE2118" s="220"/>
      <c r="AF2118" s="220" t="str">
        <f t="shared" si="248"/>
        <v/>
      </c>
    </row>
    <row r="2119" spans="1:32">
      <c r="A2119" s="121"/>
      <c r="B2119" s="121"/>
      <c r="C2119" s="140"/>
      <c r="D2119" s="159"/>
      <c r="E2119" s="154"/>
      <c r="F2119" s="154"/>
      <c r="G2119" s="160"/>
      <c r="H2119" s="158"/>
      <c r="I2119" s="158"/>
      <c r="J2119" s="158"/>
      <c r="K2119" s="158"/>
      <c r="L2119" s="158"/>
      <c r="M2119" s="158"/>
      <c r="N2119" s="157"/>
      <c r="O2119" s="188"/>
      <c r="P2119" s="245"/>
      <c r="Q2119" s="165" t="str">
        <f>+IF($C2119&lt;&gt;"",VLOOKUP($C2119,PRINCIPAL!$C$5:$Y$376,20,FALSE),"")</f>
        <v/>
      </c>
      <c r="R2119" s="162" t="str">
        <f>+IF($C2119&lt;&gt;"",VLOOKUP($C2119,PRINCIPAL!$C$5:$Y$376,22,FALSE),"")</f>
        <v/>
      </c>
      <c r="S2119" s="162" t="str">
        <f>+IF($C2119&lt;&gt;"",VLOOKUP($C2119,PRINCIPAL!$C$5:$Y$376,15,FALSE),"")</f>
        <v/>
      </c>
      <c r="T2119" s="255" t="str">
        <f>+IF($C2119&lt;&gt;"",VLOOKUP($C2119,PRINCIPAL!$C$5:$Y$376,9,FALSE),"")</f>
        <v/>
      </c>
      <c r="U2119" s="166" t="str">
        <f t="shared" si="247"/>
        <v/>
      </c>
      <c r="V2119" s="164" t="str">
        <f>+IF($C2119&lt;&gt;"",VLOOKUP($C2119,PRINCIPAL!$C$5:$Y$76,2,FALSE),"")</f>
        <v/>
      </c>
      <c r="W2119" t="e">
        <f>+VLOOKUP(D2119,CENTROS!$G$4:$M$93,7,FALSE)</f>
        <v>#N/A</v>
      </c>
      <c r="Y2119" t="str">
        <f t="shared" si="249"/>
        <v/>
      </c>
      <c r="Z2119" s="220" t="str">
        <f t="shared" si="243"/>
        <v/>
      </c>
      <c r="AA2119" s="220" t="str">
        <f t="shared" si="244"/>
        <v/>
      </c>
      <c r="AB2119" s="228" t="str">
        <f t="shared" si="245"/>
        <v/>
      </c>
      <c r="AC2119" s="230" t="str">
        <f t="shared" si="246"/>
        <v/>
      </c>
      <c r="AD2119" s="220"/>
      <c r="AE2119" s="220"/>
      <c r="AF2119" s="220" t="str">
        <f t="shared" si="248"/>
        <v/>
      </c>
    </row>
    <row r="2120" spans="1:32">
      <c r="A2120" s="121"/>
      <c r="B2120" s="121"/>
      <c r="C2120" s="140"/>
      <c r="D2120" s="159"/>
      <c r="E2120" s="154"/>
      <c r="F2120" s="154"/>
      <c r="G2120" s="160"/>
      <c r="H2120" s="158"/>
      <c r="I2120" s="158"/>
      <c r="J2120" s="158"/>
      <c r="K2120" s="158"/>
      <c r="L2120" s="158"/>
      <c r="M2120" s="158"/>
      <c r="N2120" s="157"/>
      <c r="O2120" s="188"/>
      <c r="P2120" s="245"/>
      <c r="Q2120" s="165" t="str">
        <f>+IF($C2120&lt;&gt;"",VLOOKUP($C2120,PRINCIPAL!$C$5:$Y$376,20,FALSE),"")</f>
        <v/>
      </c>
      <c r="R2120" s="162" t="str">
        <f>+IF($C2120&lt;&gt;"",VLOOKUP($C2120,PRINCIPAL!$C$5:$Y$376,22,FALSE),"")</f>
        <v/>
      </c>
      <c r="S2120" s="162" t="str">
        <f>+IF($C2120&lt;&gt;"",VLOOKUP($C2120,PRINCIPAL!$C$5:$Y$376,15,FALSE),"")</f>
        <v/>
      </c>
      <c r="T2120" s="255" t="str">
        <f>+IF($C2120&lt;&gt;"",VLOOKUP($C2120,PRINCIPAL!$C$5:$Y$376,9,FALSE),"")</f>
        <v/>
      </c>
      <c r="U2120" s="166" t="str">
        <f t="shared" si="247"/>
        <v/>
      </c>
      <c r="V2120" s="164" t="str">
        <f>+IF($C2120&lt;&gt;"",VLOOKUP($C2120,PRINCIPAL!$C$5:$Y$76,2,FALSE),"")</f>
        <v/>
      </c>
      <c r="W2120" t="e">
        <f>+VLOOKUP(D2120,CENTROS!$G$4:$M$93,7,FALSE)</f>
        <v>#N/A</v>
      </c>
      <c r="Y2120" t="str">
        <f t="shared" si="249"/>
        <v/>
      </c>
      <c r="Z2120" s="220" t="str">
        <f t="shared" si="243"/>
        <v/>
      </c>
      <c r="AA2120" s="220" t="str">
        <f t="shared" si="244"/>
        <v/>
      </c>
      <c r="AB2120" s="228" t="str">
        <f t="shared" si="245"/>
        <v/>
      </c>
      <c r="AC2120" s="230" t="str">
        <f t="shared" si="246"/>
        <v/>
      </c>
      <c r="AD2120" s="220"/>
      <c r="AE2120" s="220"/>
      <c r="AF2120" s="220" t="str">
        <f t="shared" si="248"/>
        <v/>
      </c>
    </row>
    <row r="2121" spans="1:32">
      <c r="A2121" s="121"/>
      <c r="B2121" s="121"/>
      <c r="C2121" s="140"/>
      <c r="D2121" s="159"/>
      <c r="E2121" s="154"/>
      <c r="F2121" s="154"/>
      <c r="G2121" s="160"/>
      <c r="H2121" s="158"/>
      <c r="I2121" s="158"/>
      <c r="J2121" s="158"/>
      <c r="K2121" s="158"/>
      <c r="L2121" s="158"/>
      <c r="M2121" s="158"/>
      <c r="N2121" s="157"/>
      <c r="O2121" s="188"/>
      <c r="P2121" s="245"/>
      <c r="Q2121" s="165" t="str">
        <f>+IF($C2121&lt;&gt;"",VLOOKUP($C2121,PRINCIPAL!$C$5:$Y$376,20,FALSE),"")</f>
        <v/>
      </c>
      <c r="R2121" s="162" t="str">
        <f>+IF($C2121&lt;&gt;"",VLOOKUP($C2121,PRINCIPAL!$C$5:$Y$376,22,FALSE),"")</f>
        <v/>
      </c>
      <c r="S2121" s="162" t="str">
        <f>+IF($C2121&lt;&gt;"",VLOOKUP($C2121,PRINCIPAL!$C$5:$Y$376,15,FALSE),"")</f>
        <v/>
      </c>
      <c r="T2121" s="255" t="str">
        <f>+IF($C2121&lt;&gt;"",VLOOKUP($C2121,PRINCIPAL!$C$5:$Y$376,9,FALSE),"")</f>
        <v/>
      </c>
      <c r="U2121" s="166" t="str">
        <f t="shared" si="247"/>
        <v/>
      </c>
      <c r="V2121" s="164" t="str">
        <f>+IF($C2121&lt;&gt;"",VLOOKUP($C2121,PRINCIPAL!$C$5:$Y$76,2,FALSE),"")</f>
        <v/>
      </c>
      <c r="W2121" t="e">
        <f>+VLOOKUP(D2121,CENTROS!$G$4:$M$93,7,FALSE)</f>
        <v>#N/A</v>
      </c>
      <c r="Y2121" t="str">
        <f t="shared" si="249"/>
        <v/>
      </c>
      <c r="Z2121" s="220" t="str">
        <f t="shared" si="243"/>
        <v/>
      </c>
      <c r="AA2121" s="220" t="str">
        <f t="shared" si="244"/>
        <v/>
      </c>
      <c r="AB2121" s="228" t="str">
        <f t="shared" si="245"/>
        <v/>
      </c>
      <c r="AC2121" s="230" t="str">
        <f t="shared" si="246"/>
        <v/>
      </c>
      <c r="AD2121" s="220"/>
      <c r="AE2121" s="220"/>
      <c r="AF2121" s="220" t="str">
        <f t="shared" si="248"/>
        <v/>
      </c>
    </row>
    <row r="2122" spans="1:32">
      <c r="A2122" s="121"/>
      <c r="B2122" s="121"/>
      <c r="C2122" s="140"/>
      <c r="D2122" s="159"/>
      <c r="E2122" s="154"/>
      <c r="F2122" s="154"/>
      <c r="G2122" s="160"/>
      <c r="H2122" s="158"/>
      <c r="I2122" s="158"/>
      <c r="J2122" s="158"/>
      <c r="K2122" s="158"/>
      <c r="L2122" s="158"/>
      <c r="M2122" s="158"/>
      <c r="N2122" s="157"/>
      <c r="O2122" s="188"/>
      <c r="P2122" s="245"/>
      <c r="Q2122" s="165" t="str">
        <f>+IF($C2122&lt;&gt;"",VLOOKUP($C2122,PRINCIPAL!$C$5:$Y$376,20,FALSE),"")</f>
        <v/>
      </c>
      <c r="R2122" s="162" t="str">
        <f>+IF($C2122&lt;&gt;"",VLOOKUP($C2122,PRINCIPAL!$C$5:$Y$376,22,FALSE),"")</f>
        <v/>
      </c>
      <c r="S2122" s="162" t="str">
        <f>+IF($C2122&lt;&gt;"",VLOOKUP($C2122,PRINCIPAL!$C$5:$Y$376,15,FALSE),"")</f>
        <v/>
      </c>
      <c r="T2122" s="255" t="str">
        <f>+IF($C2122&lt;&gt;"",VLOOKUP($C2122,PRINCIPAL!$C$5:$Y$376,9,FALSE),"")</f>
        <v/>
      </c>
      <c r="U2122" s="166" t="str">
        <f t="shared" si="247"/>
        <v/>
      </c>
      <c r="V2122" s="164" t="str">
        <f>+IF($C2122&lt;&gt;"",VLOOKUP($C2122,PRINCIPAL!$C$5:$Y$76,2,FALSE),"")</f>
        <v/>
      </c>
      <c r="W2122" t="e">
        <f>+VLOOKUP(D2122,CENTROS!$G$4:$M$93,7,FALSE)</f>
        <v>#N/A</v>
      </c>
      <c r="Y2122" t="str">
        <f t="shared" si="249"/>
        <v/>
      </c>
      <c r="Z2122" s="220" t="str">
        <f t="shared" si="243"/>
        <v/>
      </c>
      <c r="AA2122" s="220" t="str">
        <f t="shared" si="244"/>
        <v/>
      </c>
      <c r="AB2122" s="228" t="str">
        <f t="shared" si="245"/>
        <v/>
      </c>
      <c r="AC2122" s="230" t="str">
        <f t="shared" si="246"/>
        <v/>
      </c>
      <c r="AD2122" s="220"/>
      <c r="AE2122" s="220"/>
      <c r="AF2122" s="220" t="str">
        <f t="shared" si="248"/>
        <v/>
      </c>
    </row>
    <row r="2123" spans="1:32">
      <c r="A2123" s="121"/>
      <c r="B2123" s="121"/>
      <c r="C2123" s="140"/>
      <c r="D2123" s="159"/>
      <c r="E2123" s="154"/>
      <c r="F2123" s="154"/>
      <c r="G2123" s="160"/>
      <c r="H2123" s="158"/>
      <c r="I2123" s="158"/>
      <c r="J2123" s="158"/>
      <c r="K2123" s="158"/>
      <c r="L2123" s="158"/>
      <c r="M2123" s="158"/>
      <c r="N2123" s="157"/>
      <c r="O2123" s="188"/>
      <c r="P2123" s="245"/>
      <c r="Q2123" s="165" t="str">
        <f>+IF($C2123&lt;&gt;"",VLOOKUP($C2123,PRINCIPAL!$C$5:$Y$376,20,FALSE),"")</f>
        <v/>
      </c>
      <c r="R2123" s="162" t="str">
        <f>+IF($C2123&lt;&gt;"",VLOOKUP($C2123,PRINCIPAL!$C$5:$Y$376,22,FALSE),"")</f>
        <v/>
      </c>
      <c r="S2123" s="162" t="str">
        <f>+IF($C2123&lt;&gt;"",VLOOKUP($C2123,PRINCIPAL!$C$5:$Y$376,15,FALSE),"")</f>
        <v/>
      </c>
      <c r="T2123" s="255" t="str">
        <f>+IF($C2123&lt;&gt;"",VLOOKUP($C2123,PRINCIPAL!$C$5:$Y$376,9,FALSE),"")</f>
        <v/>
      </c>
      <c r="U2123" s="166" t="str">
        <f t="shared" si="247"/>
        <v/>
      </c>
      <c r="V2123" s="164" t="str">
        <f>+IF($C2123&lt;&gt;"",VLOOKUP($C2123,PRINCIPAL!$C$5:$Y$76,2,FALSE),"")</f>
        <v/>
      </c>
      <c r="W2123" t="e">
        <f>+VLOOKUP(D2123,CENTROS!$G$4:$M$93,7,FALSE)</f>
        <v>#N/A</v>
      </c>
      <c r="Y2123" t="str">
        <f t="shared" si="249"/>
        <v/>
      </c>
      <c r="Z2123" s="220" t="str">
        <f t="shared" si="243"/>
        <v/>
      </c>
      <c r="AA2123" s="220" t="str">
        <f t="shared" si="244"/>
        <v/>
      </c>
      <c r="AB2123" s="228" t="str">
        <f t="shared" si="245"/>
        <v/>
      </c>
      <c r="AC2123" s="230" t="str">
        <f t="shared" si="246"/>
        <v/>
      </c>
      <c r="AD2123" s="220"/>
      <c r="AE2123" s="220"/>
      <c r="AF2123" s="220" t="str">
        <f t="shared" si="248"/>
        <v/>
      </c>
    </row>
    <row r="2124" spans="1:32">
      <c r="A2124" s="121"/>
      <c r="B2124" s="121"/>
      <c r="C2124" s="140"/>
      <c r="D2124" s="159"/>
      <c r="E2124" s="154"/>
      <c r="F2124" s="154"/>
      <c r="G2124" s="160"/>
      <c r="H2124" s="158"/>
      <c r="I2124" s="158"/>
      <c r="J2124" s="158"/>
      <c r="K2124" s="158"/>
      <c r="L2124" s="158"/>
      <c r="M2124" s="158"/>
      <c r="N2124" s="157"/>
      <c r="O2124" s="188"/>
      <c r="P2124" s="245"/>
      <c r="Q2124" s="165" t="str">
        <f>+IF($C2124&lt;&gt;"",VLOOKUP($C2124,PRINCIPAL!$C$5:$Y$376,20,FALSE),"")</f>
        <v/>
      </c>
      <c r="R2124" s="162" t="str">
        <f>+IF($C2124&lt;&gt;"",VLOOKUP($C2124,PRINCIPAL!$C$5:$Y$376,22,FALSE),"")</f>
        <v/>
      </c>
      <c r="S2124" s="162" t="str">
        <f>+IF($C2124&lt;&gt;"",VLOOKUP($C2124,PRINCIPAL!$C$5:$Y$376,15,FALSE),"")</f>
        <v/>
      </c>
      <c r="T2124" s="255" t="str">
        <f>+IF($C2124&lt;&gt;"",VLOOKUP($C2124,PRINCIPAL!$C$5:$Y$376,9,FALSE),"")</f>
        <v/>
      </c>
      <c r="U2124" s="166" t="str">
        <f t="shared" si="247"/>
        <v/>
      </c>
      <c r="V2124" s="164" t="str">
        <f>+IF($C2124&lt;&gt;"",VLOOKUP($C2124,PRINCIPAL!$C$5:$Y$76,2,FALSE),"")</f>
        <v/>
      </c>
      <c r="W2124" t="e">
        <f>+VLOOKUP(D2124,CENTROS!$G$4:$M$93,7,FALSE)</f>
        <v>#N/A</v>
      </c>
      <c r="Y2124" t="str">
        <f t="shared" si="249"/>
        <v/>
      </c>
      <c r="Z2124" s="220" t="str">
        <f t="shared" si="243"/>
        <v/>
      </c>
      <c r="AA2124" s="220" t="str">
        <f t="shared" si="244"/>
        <v/>
      </c>
      <c r="AB2124" s="228" t="str">
        <f t="shared" si="245"/>
        <v/>
      </c>
      <c r="AC2124" s="230" t="str">
        <f t="shared" si="246"/>
        <v/>
      </c>
      <c r="AD2124" s="220"/>
      <c r="AE2124" s="220"/>
      <c r="AF2124" s="220" t="str">
        <f t="shared" si="248"/>
        <v/>
      </c>
    </row>
    <row r="2125" spans="1:32">
      <c r="A2125" s="121"/>
      <c r="B2125" s="121"/>
      <c r="C2125" s="140"/>
      <c r="D2125" s="159"/>
      <c r="E2125" s="154"/>
      <c r="F2125" s="154"/>
      <c r="G2125" s="160"/>
      <c r="H2125" s="158"/>
      <c r="I2125" s="158"/>
      <c r="J2125" s="158"/>
      <c r="K2125" s="158"/>
      <c r="L2125" s="158"/>
      <c r="M2125" s="158"/>
      <c r="N2125" s="157"/>
      <c r="O2125" s="188"/>
      <c r="P2125" s="245"/>
      <c r="Q2125" s="165" t="str">
        <f>+IF($C2125&lt;&gt;"",VLOOKUP($C2125,PRINCIPAL!$C$5:$Y$376,20,FALSE),"")</f>
        <v/>
      </c>
      <c r="R2125" s="162" t="str">
        <f>+IF($C2125&lt;&gt;"",VLOOKUP($C2125,PRINCIPAL!$C$5:$Y$376,22,FALSE),"")</f>
        <v/>
      </c>
      <c r="S2125" s="162" t="str">
        <f>+IF($C2125&lt;&gt;"",VLOOKUP($C2125,PRINCIPAL!$C$5:$Y$376,15,FALSE),"")</f>
        <v/>
      </c>
      <c r="T2125" s="255" t="str">
        <f>+IF($C2125&lt;&gt;"",VLOOKUP($C2125,PRINCIPAL!$C$5:$Y$376,9,FALSE),"")</f>
        <v/>
      </c>
      <c r="U2125" s="166" t="str">
        <f t="shared" si="247"/>
        <v/>
      </c>
      <c r="V2125" s="164" t="str">
        <f>+IF($C2125&lt;&gt;"",VLOOKUP($C2125,PRINCIPAL!$C$5:$Y$76,2,FALSE),"")</f>
        <v/>
      </c>
      <c r="W2125" t="e">
        <f>+VLOOKUP(D2125,CENTROS!$G$4:$M$93,7,FALSE)</f>
        <v>#N/A</v>
      </c>
      <c r="Y2125" t="str">
        <f t="shared" si="249"/>
        <v/>
      </c>
      <c r="Z2125" s="220" t="str">
        <f t="shared" ref="Z2125:Z2188" si="250">+IF(A2125&lt;&gt;"",A2125,"")</f>
        <v/>
      </c>
      <c r="AA2125" s="220" t="str">
        <f t="shared" ref="AA2125:AA2188" si="251">+IF(D2125&lt;&gt;"",D2125,"")</f>
        <v/>
      </c>
      <c r="AB2125" s="228" t="str">
        <f t="shared" ref="AB2125:AB2188" si="252">+IF(B2125&lt;&gt;"",B2125,"")</f>
        <v/>
      </c>
      <c r="AC2125" s="230" t="str">
        <f t="shared" ref="AC2125:AC2188" si="253">+IF(C2125&lt;&gt;"",C2125,"")</f>
        <v/>
      </c>
      <c r="AD2125" s="220"/>
      <c r="AE2125" s="220"/>
      <c r="AF2125" s="220" t="str">
        <f t="shared" si="248"/>
        <v/>
      </c>
    </row>
    <row r="2126" spans="1:32">
      <c r="A2126" s="121"/>
      <c r="B2126" s="121"/>
      <c r="C2126" s="140"/>
      <c r="D2126" s="159"/>
      <c r="E2126" s="154"/>
      <c r="F2126" s="154"/>
      <c r="G2126" s="160"/>
      <c r="H2126" s="158"/>
      <c r="I2126" s="158"/>
      <c r="J2126" s="158"/>
      <c r="K2126" s="158"/>
      <c r="L2126" s="158"/>
      <c r="M2126" s="158"/>
      <c r="N2126" s="157"/>
      <c r="O2126" s="188"/>
      <c r="P2126" s="245"/>
      <c r="Q2126" s="165" t="str">
        <f>+IF($C2126&lt;&gt;"",VLOOKUP($C2126,PRINCIPAL!$C$5:$Y$376,20,FALSE),"")</f>
        <v/>
      </c>
      <c r="R2126" s="162" t="str">
        <f>+IF($C2126&lt;&gt;"",VLOOKUP($C2126,PRINCIPAL!$C$5:$Y$376,22,FALSE),"")</f>
        <v/>
      </c>
      <c r="S2126" s="162" t="str">
        <f>+IF($C2126&lt;&gt;"",VLOOKUP($C2126,PRINCIPAL!$C$5:$Y$376,15,FALSE),"")</f>
        <v/>
      </c>
      <c r="T2126" s="255" t="str">
        <f>+IF($C2126&lt;&gt;"",VLOOKUP($C2126,PRINCIPAL!$C$5:$Y$376,9,FALSE),"")</f>
        <v/>
      </c>
      <c r="U2126" s="166" t="str">
        <f t="shared" si="247"/>
        <v/>
      </c>
      <c r="V2126" s="164" t="str">
        <f>+IF($C2126&lt;&gt;"",VLOOKUP($C2126,PRINCIPAL!$C$5:$Y$76,2,FALSE),"")</f>
        <v/>
      </c>
      <c r="W2126" t="e">
        <f>+VLOOKUP(D2126,CENTROS!$G$4:$M$93,7,FALSE)</f>
        <v>#N/A</v>
      </c>
      <c r="Y2126" t="str">
        <f t="shared" si="249"/>
        <v/>
      </c>
      <c r="Z2126" s="220" t="str">
        <f t="shared" si="250"/>
        <v/>
      </c>
      <c r="AA2126" s="220" t="str">
        <f t="shared" si="251"/>
        <v/>
      </c>
      <c r="AB2126" s="228" t="str">
        <f t="shared" si="252"/>
        <v/>
      </c>
      <c r="AC2126" s="230" t="str">
        <f t="shared" si="253"/>
        <v/>
      </c>
      <c r="AD2126" s="220"/>
      <c r="AE2126" s="220"/>
      <c r="AF2126" s="220" t="str">
        <f t="shared" si="248"/>
        <v/>
      </c>
    </row>
    <row r="2127" spans="1:32">
      <c r="A2127" s="121"/>
      <c r="B2127" s="121"/>
      <c r="C2127" s="140"/>
      <c r="D2127" s="159"/>
      <c r="E2127" s="154"/>
      <c r="F2127" s="154"/>
      <c r="G2127" s="160"/>
      <c r="H2127" s="158"/>
      <c r="I2127" s="158"/>
      <c r="J2127" s="158"/>
      <c r="K2127" s="158"/>
      <c r="L2127" s="158"/>
      <c r="M2127" s="158"/>
      <c r="N2127" s="157"/>
      <c r="O2127" s="188"/>
      <c r="P2127" s="245"/>
      <c r="Q2127" s="165" t="str">
        <f>+IF($C2127&lt;&gt;"",VLOOKUP($C2127,PRINCIPAL!$C$5:$Y$376,20,FALSE),"")</f>
        <v/>
      </c>
      <c r="R2127" s="162" t="str">
        <f>+IF($C2127&lt;&gt;"",VLOOKUP($C2127,PRINCIPAL!$C$5:$Y$376,22,FALSE),"")</f>
        <v/>
      </c>
      <c r="S2127" s="162" t="str">
        <f>+IF($C2127&lt;&gt;"",VLOOKUP($C2127,PRINCIPAL!$C$5:$Y$376,15,FALSE),"")</f>
        <v/>
      </c>
      <c r="T2127" s="255" t="str">
        <f>+IF($C2127&lt;&gt;"",VLOOKUP($C2127,PRINCIPAL!$C$5:$Y$376,9,FALSE),"")</f>
        <v/>
      </c>
      <c r="U2127" s="166" t="str">
        <f t="shared" si="247"/>
        <v/>
      </c>
      <c r="V2127" s="164" t="str">
        <f>+IF($C2127&lt;&gt;"",VLOOKUP($C2127,PRINCIPAL!$C$5:$Y$76,2,FALSE),"")</f>
        <v/>
      </c>
      <c r="W2127" t="e">
        <f>+VLOOKUP(D2127,CENTROS!$G$4:$M$93,7,FALSE)</f>
        <v>#N/A</v>
      </c>
      <c r="Y2127" t="str">
        <f t="shared" si="249"/>
        <v/>
      </c>
      <c r="Z2127" s="220" t="str">
        <f t="shared" si="250"/>
        <v/>
      </c>
      <c r="AA2127" s="220" t="str">
        <f t="shared" si="251"/>
        <v/>
      </c>
      <c r="AB2127" s="228" t="str">
        <f t="shared" si="252"/>
        <v/>
      </c>
      <c r="AC2127" s="230" t="str">
        <f t="shared" si="253"/>
        <v/>
      </c>
      <c r="AD2127" s="220"/>
      <c r="AE2127" s="220"/>
      <c r="AF2127" s="220" t="str">
        <f t="shared" si="248"/>
        <v/>
      </c>
    </row>
    <row r="2128" spans="1:32">
      <c r="A2128" s="121"/>
      <c r="B2128" s="121"/>
      <c r="C2128" s="140"/>
      <c r="D2128" s="159"/>
      <c r="E2128" s="154"/>
      <c r="F2128" s="154"/>
      <c r="G2128" s="160"/>
      <c r="H2128" s="158"/>
      <c r="I2128" s="158"/>
      <c r="J2128" s="158"/>
      <c r="K2128" s="158"/>
      <c r="L2128" s="158"/>
      <c r="M2128" s="158"/>
      <c r="N2128" s="157"/>
      <c r="O2128" s="188"/>
      <c r="P2128" s="245"/>
      <c r="Q2128" s="165" t="str">
        <f>+IF($C2128&lt;&gt;"",VLOOKUP($C2128,PRINCIPAL!$C$5:$Y$376,20,FALSE),"")</f>
        <v/>
      </c>
      <c r="R2128" s="162" t="str">
        <f>+IF($C2128&lt;&gt;"",VLOOKUP($C2128,PRINCIPAL!$C$5:$Y$376,22,FALSE),"")</f>
        <v/>
      </c>
      <c r="S2128" s="162" t="str">
        <f>+IF($C2128&lt;&gt;"",VLOOKUP($C2128,PRINCIPAL!$C$5:$Y$376,15,FALSE),"")</f>
        <v/>
      </c>
      <c r="T2128" s="255" t="str">
        <f>+IF($C2128&lt;&gt;"",VLOOKUP($C2128,PRINCIPAL!$C$5:$Y$376,9,FALSE),"")</f>
        <v/>
      </c>
      <c r="U2128" s="166" t="str">
        <f t="shared" si="247"/>
        <v/>
      </c>
      <c r="V2128" s="164" t="str">
        <f>+IF($C2128&lt;&gt;"",VLOOKUP($C2128,PRINCIPAL!$C$5:$Y$76,2,FALSE),"")</f>
        <v/>
      </c>
      <c r="W2128" t="e">
        <f>+VLOOKUP(D2128,CENTROS!$G$4:$M$93,7,FALSE)</f>
        <v>#N/A</v>
      </c>
      <c r="Y2128" t="str">
        <f t="shared" si="249"/>
        <v/>
      </c>
      <c r="Z2128" s="220" t="str">
        <f t="shared" si="250"/>
        <v/>
      </c>
      <c r="AA2128" s="220" t="str">
        <f t="shared" si="251"/>
        <v/>
      </c>
      <c r="AB2128" s="228" t="str">
        <f t="shared" si="252"/>
        <v/>
      </c>
      <c r="AC2128" s="230" t="str">
        <f t="shared" si="253"/>
        <v/>
      </c>
      <c r="AD2128" s="220"/>
      <c r="AE2128" s="220"/>
      <c r="AF2128" s="220" t="str">
        <f t="shared" si="248"/>
        <v/>
      </c>
    </row>
    <row r="2129" spans="1:32">
      <c r="A2129" s="121"/>
      <c r="B2129" s="121"/>
      <c r="C2129" s="140"/>
      <c r="D2129" s="159"/>
      <c r="E2129" s="154"/>
      <c r="F2129" s="154"/>
      <c r="G2129" s="160"/>
      <c r="H2129" s="158"/>
      <c r="I2129" s="158"/>
      <c r="J2129" s="158"/>
      <c r="K2129" s="158"/>
      <c r="L2129" s="158"/>
      <c r="M2129" s="158"/>
      <c r="N2129" s="157"/>
      <c r="O2129" s="188"/>
      <c r="P2129" s="245"/>
      <c r="Q2129" s="165" t="str">
        <f>+IF($C2129&lt;&gt;"",VLOOKUP($C2129,PRINCIPAL!$C$5:$Y$376,20,FALSE),"")</f>
        <v/>
      </c>
      <c r="R2129" s="162" t="str">
        <f>+IF($C2129&lt;&gt;"",VLOOKUP($C2129,PRINCIPAL!$C$5:$Y$376,22,FALSE),"")</f>
        <v/>
      </c>
      <c r="S2129" s="162" t="str">
        <f>+IF($C2129&lt;&gt;"",VLOOKUP($C2129,PRINCIPAL!$C$5:$Y$376,15,FALSE),"")</f>
        <v/>
      </c>
      <c r="T2129" s="255" t="str">
        <f>+IF($C2129&lt;&gt;"",VLOOKUP($C2129,PRINCIPAL!$C$5:$Y$376,9,FALSE),"")</f>
        <v/>
      </c>
      <c r="U2129" s="166" t="str">
        <f t="shared" si="247"/>
        <v/>
      </c>
      <c r="V2129" s="164" t="str">
        <f>+IF($C2129&lt;&gt;"",VLOOKUP($C2129,PRINCIPAL!$C$5:$Y$76,2,FALSE),"")</f>
        <v/>
      </c>
      <c r="W2129" t="e">
        <f>+VLOOKUP(D2129,CENTROS!$G$4:$M$93,7,FALSE)</f>
        <v>#N/A</v>
      </c>
      <c r="Y2129" t="str">
        <f t="shared" si="249"/>
        <v/>
      </c>
      <c r="Z2129" s="220" t="str">
        <f t="shared" si="250"/>
        <v/>
      </c>
      <c r="AA2129" s="220" t="str">
        <f t="shared" si="251"/>
        <v/>
      </c>
      <c r="AB2129" s="228" t="str">
        <f t="shared" si="252"/>
        <v/>
      </c>
      <c r="AC2129" s="230" t="str">
        <f t="shared" si="253"/>
        <v/>
      </c>
      <c r="AD2129" s="220"/>
      <c r="AE2129" s="220"/>
      <c r="AF2129" s="220" t="str">
        <f t="shared" si="248"/>
        <v/>
      </c>
    </row>
    <row r="2130" spans="1:32">
      <c r="A2130" s="121"/>
      <c r="B2130" s="121"/>
      <c r="C2130" s="140"/>
      <c r="D2130" s="159"/>
      <c r="E2130" s="154"/>
      <c r="F2130" s="154"/>
      <c r="G2130" s="160"/>
      <c r="H2130" s="158"/>
      <c r="I2130" s="158"/>
      <c r="J2130" s="158"/>
      <c r="K2130" s="158"/>
      <c r="L2130" s="158"/>
      <c r="M2130" s="158"/>
      <c r="N2130" s="157"/>
      <c r="O2130" s="188"/>
      <c r="P2130" s="245"/>
      <c r="Q2130" s="165" t="str">
        <f>+IF($C2130&lt;&gt;"",VLOOKUP($C2130,PRINCIPAL!$C$5:$Y$376,20,FALSE),"")</f>
        <v/>
      </c>
      <c r="R2130" s="162" t="str">
        <f>+IF($C2130&lt;&gt;"",VLOOKUP($C2130,PRINCIPAL!$C$5:$Y$376,22,FALSE),"")</f>
        <v/>
      </c>
      <c r="S2130" s="162" t="str">
        <f>+IF($C2130&lt;&gt;"",VLOOKUP($C2130,PRINCIPAL!$C$5:$Y$376,15,FALSE),"")</f>
        <v/>
      </c>
      <c r="T2130" s="255" t="str">
        <f>+IF($C2130&lt;&gt;"",VLOOKUP($C2130,PRINCIPAL!$C$5:$Y$376,9,FALSE),"")</f>
        <v/>
      </c>
      <c r="U2130" s="166" t="str">
        <f t="shared" si="247"/>
        <v/>
      </c>
      <c r="V2130" s="164" t="str">
        <f>+IF($C2130&lt;&gt;"",VLOOKUP($C2130,PRINCIPAL!$C$5:$Y$76,2,FALSE),"")</f>
        <v/>
      </c>
      <c r="W2130" t="e">
        <f>+VLOOKUP(D2130,CENTROS!$G$4:$M$93,7,FALSE)</f>
        <v>#N/A</v>
      </c>
      <c r="Y2130" t="str">
        <f t="shared" si="249"/>
        <v/>
      </c>
      <c r="Z2130" s="220" t="str">
        <f t="shared" si="250"/>
        <v/>
      </c>
      <c r="AA2130" s="220" t="str">
        <f t="shared" si="251"/>
        <v/>
      </c>
      <c r="AB2130" s="228" t="str">
        <f t="shared" si="252"/>
        <v/>
      </c>
      <c r="AC2130" s="230" t="str">
        <f t="shared" si="253"/>
        <v/>
      </c>
      <c r="AD2130" s="220"/>
      <c r="AE2130" s="220"/>
      <c r="AF2130" s="220" t="str">
        <f t="shared" si="248"/>
        <v/>
      </c>
    </row>
    <row r="2131" spans="1:32">
      <c r="A2131" s="121"/>
      <c r="B2131" s="121"/>
      <c r="C2131" s="140"/>
      <c r="D2131" s="159"/>
      <c r="E2131" s="154"/>
      <c r="F2131" s="154"/>
      <c r="G2131" s="160"/>
      <c r="H2131" s="158"/>
      <c r="I2131" s="158"/>
      <c r="J2131" s="158"/>
      <c r="K2131" s="158"/>
      <c r="L2131" s="158"/>
      <c r="M2131" s="158"/>
      <c r="N2131" s="157"/>
      <c r="O2131" s="188"/>
      <c r="P2131" s="245"/>
      <c r="Q2131" s="165" t="str">
        <f>+IF($C2131&lt;&gt;"",VLOOKUP($C2131,PRINCIPAL!$C$5:$Y$376,20,FALSE),"")</f>
        <v/>
      </c>
      <c r="R2131" s="162" t="str">
        <f>+IF($C2131&lt;&gt;"",VLOOKUP($C2131,PRINCIPAL!$C$5:$Y$376,22,FALSE),"")</f>
        <v/>
      </c>
      <c r="S2131" s="162" t="str">
        <f>+IF($C2131&lt;&gt;"",VLOOKUP($C2131,PRINCIPAL!$C$5:$Y$376,15,FALSE),"")</f>
        <v/>
      </c>
      <c r="T2131" s="255" t="str">
        <f>+IF($C2131&lt;&gt;"",VLOOKUP($C2131,PRINCIPAL!$C$5:$Y$376,9,FALSE),"")</f>
        <v/>
      </c>
      <c r="U2131" s="166" t="str">
        <f t="shared" si="247"/>
        <v/>
      </c>
      <c r="V2131" s="164" t="str">
        <f>+IF($C2131&lt;&gt;"",VLOOKUP($C2131,PRINCIPAL!$C$5:$Y$76,2,FALSE),"")</f>
        <v/>
      </c>
      <c r="W2131" t="e">
        <f>+VLOOKUP(D2131,CENTROS!$G$4:$M$93,7,FALSE)</f>
        <v>#N/A</v>
      </c>
      <c r="Y2131" t="str">
        <f t="shared" si="249"/>
        <v/>
      </c>
      <c r="Z2131" s="220" t="str">
        <f t="shared" si="250"/>
        <v/>
      </c>
      <c r="AA2131" s="220" t="str">
        <f t="shared" si="251"/>
        <v/>
      </c>
      <c r="AB2131" s="228" t="str">
        <f t="shared" si="252"/>
        <v/>
      </c>
      <c r="AC2131" s="230" t="str">
        <f t="shared" si="253"/>
        <v/>
      </c>
      <c r="AD2131" s="220"/>
      <c r="AE2131" s="220"/>
      <c r="AF2131" s="220" t="str">
        <f t="shared" si="248"/>
        <v/>
      </c>
    </row>
    <row r="2132" spans="1:32">
      <c r="A2132" s="121"/>
      <c r="B2132" s="121"/>
      <c r="C2132" s="140"/>
      <c r="D2132" s="159"/>
      <c r="E2132" s="154"/>
      <c r="F2132" s="154"/>
      <c r="G2132" s="160"/>
      <c r="H2132" s="158"/>
      <c r="I2132" s="158"/>
      <c r="J2132" s="158"/>
      <c r="K2132" s="158"/>
      <c r="L2132" s="158"/>
      <c r="M2132" s="158"/>
      <c r="N2132" s="157"/>
      <c r="O2132" s="188"/>
      <c r="P2132" s="245"/>
      <c r="Q2132" s="165" t="str">
        <f>+IF($C2132&lt;&gt;"",VLOOKUP($C2132,PRINCIPAL!$C$5:$Y$376,20,FALSE),"")</f>
        <v/>
      </c>
      <c r="R2132" s="162" t="str">
        <f>+IF($C2132&lt;&gt;"",VLOOKUP($C2132,PRINCIPAL!$C$5:$Y$376,22,FALSE),"")</f>
        <v/>
      </c>
      <c r="S2132" s="162" t="str">
        <f>+IF($C2132&lt;&gt;"",VLOOKUP($C2132,PRINCIPAL!$C$5:$Y$376,15,FALSE),"")</f>
        <v/>
      </c>
      <c r="T2132" s="255" t="str">
        <f>+IF($C2132&lt;&gt;"",VLOOKUP($C2132,PRINCIPAL!$C$5:$Y$376,9,FALSE),"")</f>
        <v/>
      </c>
      <c r="U2132" s="166" t="str">
        <f t="shared" si="247"/>
        <v/>
      </c>
      <c r="V2132" s="164" t="str">
        <f>+IF($C2132&lt;&gt;"",VLOOKUP($C2132,PRINCIPAL!$C$5:$Y$76,2,FALSE),"")</f>
        <v/>
      </c>
      <c r="W2132" t="e">
        <f>+VLOOKUP(D2132,CENTROS!$G$4:$M$93,7,FALSE)</f>
        <v>#N/A</v>
      </c>
      <c r="Y2132" t="str">
        <f t="shared" si="249"/>
        <v/>
      </c>
      <c r="Z2132" s="220" t="str">
        <f t="shared" si="250"/>
        <v/>
      </c>
      <c r="AA2132" s="220" t="str">
        <f t="shared" si="251"/>
        <v/>
      </c>
      <c r="AB2132" s="228" t="str">
        <f t="shared" si="252"/>
        <v/>
      </c>
      <c r="AC2132" s="230" t="str">
        <f t="shared" si="253"/>
        <v/>
      </c>
      <c r="AD2132" s="220"/>
      <c r="AE2132" s="220"/>
      <c r="AF2132" s="220" t="str">
        <f t="shared" si="248"/>
        <v/>
      </c>
    </row>
    <row r="2133" spans="1:32">
      <c r="A2133" s="121"/>
      <c r="B2133" s="121"/>
      <c r="C2133" s="140"/>
      <c r="D2133" s="159"/>
      <c r="E2133" s="154"/>
      <c r="F2133" s="154"/>
      <c r="G2133" s="160"/>
      <c r="H2133" s="158"/>
      <c r="I2133" s="158"/>
      <c r="J2133" s="158"/>
      <c r="K2133" s="158"/>
      <c r="L2133" s="158"/>
      <c r="M2133" s="158"/>
      <c r="N2133" s="157"/>
      <c r="O2133" s="188"/>
      <c r="P2133" s="245"/>
      <c r="Q2133" s="165" t="str">
        <f>+IF($C2133&lt;&gt;"",VLOOKUP($C2133,PRINCIPAL!$C$5:$Y$376,20,FALSE),"")</f>
        <v/>
      </c>
      <c r="R2133" s="162" t="str">
        <f>+IF($C2133&lt;&gt;"",VLOOKUP($C2133,PRINCIPAL!$C$5:$Y$376,22,FALSE),"")</f>
        <v/>
      </c>
      <c r="S2133" s="162" t="str">
        <f>+IF($C2133&lt;&gt;"",VLOOKUP($C2133,PRINCIPAL!$C$5:$Y$376,15,FALSE),"")</f>
        <v/>
      </c>
      <c r="T2133" s="255" t="str">
        <f>+IF($C2133&lt;&gt;"",VLOOKUP($C2133,PRINCIPAL!$C$5:$Y$376,9,FALSE),"")</f>
        <v/>
      </c>
      <c r="U2133" s="166" t="str">
        <f t="shared" si="247"/>
        <v/>
      </c>
      <c r="V2133" s="164" t="str">
        <f>+IF($C2133&lt;&gt;"",VLOOKUP($C2133,PRINCIPAL!$C$5:$Y$76,2,FALSE),"")</f>
        <v/>
      </c>
      <c r="W2133" t="e">
        <f>+VLOOKUP(D2133,CENTROS!$G$4:$M$93,7,FALSE)</f>
        <v>#N/A</v>
      </c>
      <c r="Y2133" t="str">
        <f t="shared" si="249"/>
        <v/>
      </c>
      <c r="Z2133" s="220" t="str">
        <f t="shared" si="250"/>
        <v/>
      </c>
      <c r="AA2133" s="220" t="str">
        <f t="shared" si="251"/>
        <v/>
      </c>
      <c r="AB2133" s="228" t="str">
        <f t="shared" si="252"/>
        <v/>
      </c>
      <c r="AC2133" s="230" t="str">
        <f t="shared" si="253"/>
        <v/>
      </c>
      <c r="AD2133" s="220"/>
      <c r="AE2133" s="220"/>
      <c r="AF2133" s="220" t="str">
        <f t="shared" si="248"/>
        <v/>
      </c>
    </row>
    <row r="2134" spans="1:32">
      <c r="A2134" s="121"/>
      <c r="B2134" s="121"/>
      <c r="C2134" s="140"/>
      <c r="D2134" s="159"/>
      <c r="E2134" s="154"/>
      <c r="F2134" s="154"/>
      <c r="G2134" s="160"/>
      <c r="H2134" s="158"/>
      <c r="I2134" s="158"/>
      <c r="J2134" s="158"/>
      <c r="K2134" s="158"/>
      <c r="L2134" s="158"/>
      <c r="M2134" s="158"/>
      <c r="N2134" s="157"/>
      <c r="O2134" s="188"/>
      <c r="P2134" s="245"/>
      <c r="Q2134" s="165" t="str">
        <f>+IF($C2134&lt;&gt;"",VLOOKUP($C2134,PRINCIPAL!$C$5:$Y$376,20,FALSE),"")</f>
        <v/>
      </c>
      <c r="R2134" s="162" t="str">
        <f>+IF($C2134&lt;&gt;"",VLOOKUP($C2134,PRINCIPAL!$C$5:$Y$376,22,FALSE),"")</f>
        <v/>
      </c>
      <c r="S2134" s="162" t="str">
        <f>+IF($C2134&lt;&gt;"",VLOOKUP($C2134,PRINCIPAL!$C$5:$Y$376,15,FALSE),"")</f>
        <v/>
      </c>
      <c r="T2134" s="255" t="str">
        <f>+IF($C2134&lt;&gt;"",VLOOKUP($C2134,PRINCIPAL!$C$5:$Y$376,9,FALSE),"")</f>
        <v/>
      </c>
      <c r="U2134" s="166" t="str">
        <f t="shared" si="247"/>
        <v/>
      </c>
      <c r="V2134" s="164" t="str">
        <f>+IF($C2134&lt;&gt;"",VLOOKUP($C2134,PRINCIPAL!$C$5:$Y$76,2,FALSE),"")</f>
        <v/>
      </c>
      <c r="W2134" t="e">
        <f>+VLOOKUP(D2134,CENTROS!$G$4:$M$93,7,FALSE)</f>
        <v>#N/A</v>
      </c>
      <c r="Y2134" t="str">
        <f t="shared" si="249"/>
        <v/>
      </c>
      <c r="Z2134" s="220" t="str">
        <f t="shared" si="250"/>
        <v/>
      </c>
      <c r="AA2134" s="220" t="str">
        <f t="shared" si="251"/>
        <v/>
      </c>
      <c r="AB2134" s="228" t="str">
        <f t="shared" si="252"/>
        <v/>
      </c>
      <c r="AC2134" s="230" t="str">
        <f t="shared" si="253"/>
        <v/>
      </c>
      <c r="AD2134" s="220"/>
      <c r="AE2134" s="220"/>
      <c r="AF2134" s="220" t="str">
        <f t="shared" si="248"/>
        <v/>
      </c>
    </row>
    <row r="2135" spans="1:32">
      <c r="A2135" s="121"/>
      <c r="B2135" s="121"/>
      <c r="C2135" s="140"/>
      <c r="D2135" s="159"/>
      <c r="E2135" s="154"/>
      <c r="F2135" s="154"/>
      <c r="G2135" s="160"/>
      <c r="H2135" s="158"/>
      <c r="I2135" s="158"/>
      <c r="J2135" s="158"/>
      <c r="K2135" s="158"/>
      <c r="L2135" s="158"/>
      <c r="M2135" s="158"/>
      <c r="N2135" s="157"/>
      <c r="O2135" s="188"/>
      <c r="P2135" s="245"/>
      <c r="Q2135" s="165" t="str">
        <f>+IF($C2135&lt;&gt;"",VLOOKUP($C2135,PRINCIPAL!$C$5:$Y$376,20,FALSE),"")</f>
        <v/>
      </c>
      <c r="R2135" s="162" t="str">
        <f>+IF($C2135&lt;&gt;"",VLOOKUP($C2135,PRINCIPAL!$C$5:$Y$376,22,FALSE),"")</f>
        <v/>
      </c>
      <c r="S2135" s="162" t="str">
        <f>+IF($C2135&lt;&gt;"",VLOOKUP($C2135,PRINCIPAL!$C$5:$Y$376,15,FALSE),"")</f>
        <v/>
      </c>
      <c r="T2135" s="255" t="str">
        <f>+IF($C2135&lt;&gt;"",VLOOKUP($C2135,PRINCIPAL!$C$5:$Y$376,9,FALSE),"")</f>
        <v/>
      </c>
      <c r="U2135" s="166" t="str">
        <f t="shared" si="247"/>
        <v/>
      </c>
      <c r="V2135" s="164" t="str">
        <f>+IF($C2135&lt;&gt;"",VLOOKUP($C2135,PRINCIPAL!$C$5:$Y$76,2,FALSE),"")</f>
        <v/>
      </c>
      <c r="W2135" t="e">
        <f>+VLOOKUP(D2135,CENTROS!$G$4:$M$93,7,FALSE)</f>
        <v>#N/A</v>
      </c>
      <c r="Y2135" t="str">
        <f t="shared" si="249"/>
        <v/>
      </c>
      <c r="Z2135" s="220" t="str">
        <f t="shared" si="250"/>
        <v/>
      </c>
      <c r="AA2135" s="220" t="str">
        <f t="shared" si="251"/>
        <v/>
      </c>
      <c r="AB2135" s="228" t="str">
        <f t="shared" si="252"/>
        <v/>
      </c>
      <c r="AC2135" s="230" t="str">
        <f t="shared" si="253"/>
        <v/>
      </c>
      <c r="AD2135" s="220"/>
      <c r="AE2135" s="220"/>
      <c r="AF2135" s="220" t="str">
        <f t="shared" si="248"/>
        <v/>
      </c>
    </row>
    <row r="2136" spans="1:32">
      <c r="A2136" s="121"/>
      <c r="B2136" s="121"/>
      <c r="C2136" s="140"/>
      <c r="D2136" s="159"/>
      <c r="E2136" s="154"/>
      <c r="F2136" s="154"/>
      <c r="G2136" s="160"/>
      <c r="H2136" s="158"/>
      <c r="I2136" s="158"/>
      <c r="J2136" s="158"/>
      <c r="K2136" s="158"/>
      <c r="L2136" s="158"/>
      <c r="M2136" s="158"/>
      <c r="N2136" s="157"/>
      <c r="O2136" s="188"/>
      <c r="P2136" s="245"/>
      <c r="Q2136" s="165" t="str">
        <f>+IF($C2136&lt;&gt;"",VLOOKUP($C2136,PRINCIPAL!$C$5:$Y$376,20,FALSE),"")</f>
        <v/>
      </c>
      <c r="R2136" s="162" t="str">
        <f>+IF($C2136&lt;&gt;"",VLOOKUP($C2136,PRINCIPAL!$C$5:$Y$376,22,FALSE),"")</f>
        <v/>
      </c>
      <c r="S2136" s="162" t="str">
        <f>+IF($C2136&lt;&gt;"",VLOOKUP($C2136,PRINCIPAL!$C$5:$Y$376,15,FALSE),"")</f>
        <v/>
      </c>
      <c r="T2136" s="255" t="str">
        <f>+IF($C2136&lt;&gt;"",VLOOKUP($C2136,PRINCIPAL!$C$5:$Y$376,9,FALSE),"")</f>
        <v/>
      </c>
      <c r="U2136" s="166" t="str">
        <f t="shared" si="247"/>
        <v/>
      </c>
      <c r="V2136" s="164" t="str">
        <f>+IF($C2136&lt;&gt;"",VLOOKUP($C2136,PRINCIPAL!$C$5:$Y$76,2,FALSE),"")</f>
        <v/>
      </c>
      <c r="W2136" t="e">
        <f>+VLOOKUP(D2136,CENTROS!$G$4:$M$93,7,FALSE)</f>
        <v>#N/A</v>
      </c>
      <c r="Y2136" t="str">
        <f t="shared" si="249"/>
        <v/>
      </c>
      <c r="Z2136" s="220" t="str">
        <f t="shared" si="250"/>
        <v/>
      </c>
      <c r="AA2136" s="220" t="str">
        <f t="shared" si="251"/>
        <v/>
      </c>
      <c r="AB2136" s="228" t="str">
        <f t="shared" si="252"/>
        <v/>
      </c>
      <c r="AC2136" s="230" t="str">
        <f t="shared" si="253"/>
        <v/>
      </c>
      <c r="AD2136" s="220"/>
      <c r="AE2136" s="220"/>
      <c r="AF2136" s="220" t="str">
        <f t="shared" si="248"/>
        <v/>
      </c>
    </row>
    <row r="2137" spans="1:32">
      <c r="A2137" s="121"/>
      <c r="B2137" s="121"/>
      <c r="C2137" s="140"/>
      <c r="D2137" s="159"/>
      <c r="E2137" s="154"/>
      <c r="F2137" s="154"/>
      <c r="G2137" s="160"/>
      <c r="H2137" s="158"/>
      <c r="I2137" s="158"/>
      <c r="J2137" s="158"/>
      <c r="K2137" s="158"/>
      <c r="L2137" s="158"/>
      <c r="M2137" s="158"/>
      <c r="N2137" s="157"/>
      <c r="O2137" s="188"/>
      <c r="P2137" s="245"/>
      <c r="Q2137" s="165" t="str">
        <f>+IF($C2137&lt;&gt;"",VLOOKUP($C2137,PRINCIPAL!$C$5:$Y$376,20,FALSE),"")</f>
        <v/>
      </c>
      <c r="R2137" s="162" t="str">
        <f>+IF($C2137&lt;&gt;"",VLOOKUP($C2137,PRINCIPAL!$C$5:$Y$376,22,FALSE),"")</f>
        <v/>
      </c>
      <c r="S2137" s="162" t="str">
        <f>+IF($C2137&lt;&gt;"",VLOOKUP($C2137,PRINCIPAL!$C$5:$Y$376,15,FALSE),"")</f>
        <v/>
      </c>
      <c r="T2137" s="255" t="str">
        <f>+IF($C2137&lt;&gt;"",VLOOKUP($C2137,PRINCIPAL!$C$5:$Y$376,9,FALSE),"")</f>
        <v/>
      </c>
      <c r="U2137" s="166" t="str">
        <f t="shared" si="247"/>
        <v/>
      </c>
      <c r="V2137" s="164" t="str">
        <f>+IF($C2137&lt;&gt;"",VLOOKUP($C2137,PRINCIPAL!$C$5:$Y$76,2,FALSE),"")</f>
        <v/>
      </c>
      <c r="W2137" t="e">
        <f>+VLOOKUP(D2137,CENTROS!$G$4:$M$93,7,FALSE)</f>
        <v>#N/A</v>
      </c>
      <c r="Y2137" t="str">
        <f t="shared" si="249"/>
        <v/>
      </c>
      <c r="Z2137" s="220" t="str">
        <f t="shared" si="250"/>
        <v/>
      </c>
      <c r="AA2137" s="220" t="str">
        <f t="shared" si="251"/>
        <v/>
      </c>
      <c r="AB2137" s="228" t="str">
        <f t="shared" si="252"/>
        <v/>
      </c>
      <c r="AC2137" s="230" t="str">
        <f t="shared" si="253"/>
        <v/>
      </c>
      <c r="AD2137" s="220"/>
      <c r="AE2137" s="220"/>
      <c r="AF2137" s="220" t="str">
        <f t="shared" si="248"/>
        <v/>
      </c>
    </row>
    <row r="2138" spans="1:32">
      <c r="A2138" s="121"/>
      <c r="B2138" s="121"/>
      <c r="C2138" s="140"/>
      <c r="D2138" s="159"/>
      <c r="E2138" s="154"/>
      <c r="F2138" s="154"/>
      <c r="G2138" s="160"/>
      <c r="H2138" s="158"/>
      <c r="I2138" s="158"/>
      <c r="J2138" s="158"/>
      <c r="K2138" s="158"/>
      <c r="L2138" s="158"/>
      <c r="M2138" s="158"/>
      <c r="N2138" s="157"/>
      <c r="O2138" s="188"/>
      <c r="P2138" s="245"/>
      <c r="Q2138" s="165" t="str">
        <f>+IF($C2138&lt;&gt;"",VLOOKUP($C2138,PRINCIPAL!$C$5:$Y$376,20,FALSE),"")</f>
        <v/>
      </c>
      <c r="R2138" s="162" t="str">
        <f>+IF($C2138&lt;&gt;"",VLOOKUP($C2138,PRINCIPAL!$C$5:$Y$376,22,FALSE),"")</f>
        <v/>
      </c>
      <c r="S2138" s="162" t="str">
        <f>+IF($C2138&lt;&gt;"",VLOOKUP($C2138,PRINCIPAL!$C$5:$Y$376,15,FALSE),"")</f>
        <v/>
      </c>
      <c r="T2138" s="255" t="str">
        <f>+IF($C2138&lt;&gt;"",VLOOKUP($C2138,PRINCIPAL!$C$5:$Y$376,9,FALSE),"")</f>
        <v/>
      </c>
      <c r="U2138" s="166" t="str">
        <f t="shared" si="247"/>
        <v/>
      </c>
      <c r="V2138" s="164" t="str">
        <f>+IF($C2138&lt;&gt;"",VLOOKUP($C2138,PRINCIPAL!$C$5:$Y$76,2,FALSE),"")</f>
        <v/>
      </c>
      <c r="W2138" t="e">
        <f>+VLOOKUP(D2138,CENTROS!$G$4:$M$93,7,FALSE)</f>
        <v>#N/A</v>
      </c>
      <c r="Y2138" t="str">
        <f t="shared" si="249"/>
        <v/>
      </c>
      <c r="Z2138" s="220" t="str">
        <f t="shared" si="250"/>
        <v/>
      </c>
      <c r="AA2138" s="220" t="str">
        <f t="shared" si="251"/>
        <v/>
      </c>
      <c r="AB2138" s="228" t="str">
        <f t="shared" si="252"/>
        <v/>
      </c>
      <c r="AC2138" s="230" t="str">
        <f t="shared" si="253"/>
        <v/>
      </c>
      <c r="AD2138" s="220"/>
      <c r="AE2138" s="220"/>
      <c r="AF2138" s="220" t="str">
        <f t="shared" si="248"/>
        <v/>
      </c>
    </row>
    <row r="2139" spans="1:32">
      <c r="A2139" s="121"/>
      <c r="B2139" s="121"/>
      <c r="C2139" s="140"/>
      <c r="D2139" s="159"/>
      <c r="E2139" s="154"/>
      <c r="F2139" s="154"/>
      <c r="G2139" s="160"/>
      <c r="H2139" s="158"/>
      <c r="I2139" s="158"/>
      <c r="J2139" s="158"/>
      <c r="K2139" s="158"/>
      <c r="L2139" s="158"/>
      <c r="M2139" s="158"/>
      <c r="N2139" s="157"/>
      <c r="O2139" s="188"/>
      <c r="P2139" s="245"/>
      <c r="Q2139" s="165" t="str">
        <f>+IF($C2139&lt;&gt;"",VLOOKUP($C2139,PRINCIPAL!$C$5:$Y$376,20,FALSE),"")</f>
        <v/>
      </c>
      <c r="R2139" s="162" t="str">
        <f>+IF($C2139&lt;&gt;"",VLOOKUP($C2139,PRINCIPAL!$C$5:$Y$376,22,FALSE),"")</f>
        <v/>
      </c>
      <c r="S2139" s="162" t="str">
        <f>+IF($C2139&lt;&gt;"",VLOOKUP($C2139,PRINCIPAL!$C$5:$Y$376,15,FALSE),"")</f>
        <v/>
      </c>
      <c r="T2139" s="255" t="str">
        <f>+IF($C2139&lt;&gt;"",VLOOKUP($C2139,PRINCIPAL!$C$5:$Y$376,9,FALSE),"")</f>
        <v/>
      </c>
      <c r="U2139" s="166" t="str">
        <f t="shared" si="247"/>
        <v/>
      </c>
      <c r="V2139" s="164" t="str">
        <f>+IF($C2139&lt;&gt;"",VLOOKUP($C2139,PRINCIPAL!$C$5:$Y$76,2,FALSE),"")</f>
        <v/>
      </c>
      <c r="W2139" t="e">
        <f>+VLOOKUP(D2139,CENTROS!$G$4:$M$93,7,FALSE)</f>
        <v>#N/A</v>
      </c>
      <c r="Y2139" t="str">
        <f t="shared" si="249"/>
        <v/>
      </c>
      <c r="Z2139" s="220" t="str">
        <f t="shared" si="250"/>
        <v/>
      </c>
      <c r="AA2139" s="220" t="str">
        <f t="shared" si="251"/>
        <v/>
      </c>
      <c r="AB2139" s="228" t="str">
        <f t="shared" si="252"/>
        <v/>
      </c>
      <c r="AC2139" s="230" t="str">
        <f t="shared" si="253"/>
        <v/>
      </c>
      <c r="AD2139" s="220"/>
      <c r="AE2139" s="220"/>
      <c r="AF2139" s="220" t="str">
        <f t="shared" si="248"/>
        <v/>
      </c>
    </row>
    <row r="2140" spans="1:32">
      <c r="A2140" s="121"/>
      <c r="B2140" s="121"/>
      <c r="C2140" s="140"/>
      <c r="D2140" s="159"/>
      <c r="E2140" s="154"/>
      <c r="F2140" s="154"/>
      <c r="G2140" s="160"/>
      <c r="H2140" s="158"/>
      <c r="I2140" s="158"/>
      <c r="J2140" s="158"/>
      <c r="K2140" s="158"/>
      <c r="L2140" s="158"/>
      <c r="M2140" s="158"/>
      <c r="N2140" s="157"/>
      <c r="O2140" s="188"/>
      <c r="P2140" s="245"/>
      <c r="Q2140" s="165" t="str">
        <f>+IF($C2140&lt;&gt;"",VLOOKUP($C2140,PRINCIPAL!$C$5:$Y$376,20,FALSE),"")</f>
        <v/>
      </c>
      <c r="R2140" s="162" t="str">
        <f>+IF($C2140&lt;&gt;"",VLOOKUP($C2140,PRINCIPAL!$C$5:$Y$376,22,FALSE),"")</f>
        <v/>
      </c>
      <c r="S2140" s="162" t="str">
        <f>+IF($C2140&lt;&gt;"",VLOOKUP($C2140,PRINCIPAL!$C$5:$Y$376,15,FALSE),"")</f>
        <v/>
      </c>
      <c r="T2140" s="255" t="str">
        <f>+IF($C2140&lt;&gt;"",VLOOKUP($C2140,PRINCIPAL!$C$5:$Y$376,9,FALSE),"")</f>
        <v/>
      </c>
      <c r="U2140" s="166" t="str">
        <f t="shared" si="247"/>
        <v/>
      </c>
      <c r="V2140" s="164" t="str">
        <f>+IF($C2140&lt;&gt;"",VLOOKUP($C2140,PRINCIPAL!$C$5:$Y$76,2,FALSE),"")</f>
        <v/>
      </c>
      <c r="W2140" t="e">
        <f>+VLOOKUP(D2140,CENTROS!$G$4:$M$93,7,FALSE)</f>
        <v>#N/A</v>
      </c>
      <c r="Y2140" t="str">
        <f t="shared" si="249"/>
        <v/>
      </c>
      <c r="Z2140" s="220" t="str">
        <f t="shared" si="250"/>
        <v/>
      </c>
      <c r="AA2140" s="220" t="str">
        <f t="shared" si="251"/>
        <v/>
      </c>
      <c r="AB2140" s="228" t="str">
        <f t="shared" si="252"/>
        <v/>
      </c>
      <c r="AC2140" s="230" t="str">
        <f t="shared" si="253"/>
        <v/>
      </c>
      <c r="AD2140" s="220"/>
      <c r="AE2140" s="220"/>
      <c r="AF2140" s="220" t="str">
        <f t="shared" si="248"/>
        <v/>
      </c>
    </row>
    <row r="2141" spans="1:32">
      <c r="A2141" s="121"/>
      <c r="B2141" s="121"/>
      <c r="C2141" s="140"/>
      <c r="D2141" s="159"/>
      <c r="E2141" s="154"/>
      <c r="F2141" s="154"/>
      <c r="G2141" s="160"/>
      <c r="H2141" s="158"/>
      <c r="I2141" s="158"/>
      <c r="J2141" s="158"/>
      <c r="K2141" s="158"/>
      <c r="L2141" s="158"/>
      <c r="M2141" s="158"/>
      <c r="N2141" s="157"/>
      <c r="O2141" s="188"/>
      <c r="P2141" s="245"/>
      <c r="Q2141" s="165" t="str">
        <f>+IF($C2141&lt;&gt;"",VLOOKUP($C2141,PRINCIPAL!$C$5:$Y$376,20,FALSE),"")</f>
        <v/>
      </c>
      <c r="R2141" s="162" t="str">
        <f>+IF($C2141&lt;&gt;"",VLOOKUP($C2141,PRINCIPAL!$C$5:$Y$376,22,FALSE),"")</f>
        <v/>
      </c>
      <c r="S2141" s="162" t="str">
        <f>+IF($C2141&lt;&gt;"",VLOOKUP($C2141,PRINCIPAL!$C$5:$Y$376,15,FALSE),"")</f>
        <v/>
      </c>
      <c r="T2141" s="255" t="str">
        <f>+IF($C2141&lt;&gt;"",VLOOKUP($C2141,PRINCIPAL!$C$5:$Y$376,9,FALSE),"")</f>
        <v/>
      </c>
      <c r="U2141" s="166" t="str">
        <f t="shared" si="247"/>
        <v/>
      </c>
      <c r="V2141" s="164" t="str">
        <f>+IF($C2141&lt;&gt;"",VLOOKUP($C2141,PRINCIPAL!$C$5:$Y$76,2,FALSE),"")</f>
        <v/>
      </c>
      <c r="W2141" t="e">
        <f>+VLOOKUP(D2141,CENTROS!$G$4:$M$93,7,FALSE)</f>
        <v>#N/A</v>
      </c>
      <c r="Y2141" t="str">
        <f t="shared" si="249"/>
        <v/>
      </c>
      <c r="Z2141" s="220" t="str">
        <f t="shared" si="250"/>
        <v/>
      </c>
      <c r="AA2141" s="220" t="str">
        <f t="shared" si="251"/>
        <v/>
      </c>
      <c r="AB2141" s="228" t="str">
        <f t="shared" si="252"/>
        <v/>
      </c>
      <c r="AC2141" s="230" t="str">
        <f t="shared" si="253"/>
        <v/>
      </c>
      <c r="AD2141" s="220"/>
      <c r="AE2141" s="220"/>
      <c r="AF2141" s="220" t="str">
        <f t="shared" si="248"/>
        <v/>
      </c>
    </row>
    <row r="2142" spans="1:32">
      <c r="A2142" s="121"/>
      <c r="B2142" s="121"/>
      <c r="C2142" s="140"/>
      <c r="D2142" s="159"/>
      <c r="E2142" s="154"/>
      <c r="F2142" s="154"/>
      <c r="G2142" s="160"/>
      <c r="H2142" s="158"/>
      <c r="I2142" s="158"/>
      <c r="J2142" s="158"/>
      <c r="K2142" s="158"/>
      <c r="L2142" s="158"/>
      <c r="M2142" s="158"/>
      <c r="N2142" s="157"/>
      <c r="O2142" s="188"/>
      <c r="P2142" s="245"/>
      <c r="Q2142" s="165" t="str">
        <f>+IF($C2142&lt;&gt;"",VLOOKUP($C2142,PRINCIPAL!$C$5:$Y$376,20,FALSE),"")</f>
        <v/>
      </c>
      <c r="R2142" s="162" t="str">
        <f>+IF($C2142&lt;&gt;"",VLOOKUP($C2142,PRINCIPAL!$C$5:$Y$376,22,FALSE),"")</f>
        <v/>
      </c>
      <c r="S2142" s="162" t="str">
        <f>+IF($C2142&lt;&gt;"",VLOOKUP($C2142,PRINCIPAL!$C$5:$Y$376,15,FALSE),"")</f>
        <v/>
      </c>
      <c r="T2142" s="255" t="str">
        <f>+IF($C2142&lt;&gt;"",VLOOKUP($C2142,PRINCIPAL!$C$5:$Y$376,9,FALSE),"")</f>
        <v/>
      </c>
      <c r="U2142" s="166" t="str">
        <f t="shared" si="247"/>
        <v/>
      </c>
      <c r="V2142" s="164" t="str">
        <f>+IF($C2142&lt;&gt;"",VLOOKUP($C2142,PRINCIPAL!$C$5:$Y$76,2,FALSE),"")</f>
        <v/>
      </c>
      <c r="W2142" t="e">
        <f>+VLOOKUP(D2142,CENTROS!$G$4:$M$93,7,FALSE)</f>
        <v>#N/A</v>
      </c>
      <c r="Y2142" t="str">
        <f t="shared" si="249"/>
        <v/>
      </c>
      <c r="Z2142" s="220" t="str">
        <f t="shared" si="250"/>
        <v/>
      </c>
      <c r="AA2142" s="220" t="str">
        <f t="shared" si="251"/>
        <v/>
      </c>
      <c r="AB2142" s="228" t="str">
        <f t="shared" si="252"/>
        <v/>
      </c>
      <c r="AC2142" s="230" t="str">
        <f t="shared" si="253"/>
        <v/>
      </c>
      <c r="AD2142" s="220"/>
      <c r="AE2142" s="220"/>
      <c r="AF2142" s="220" t="str">
        <f t="shared" si="248"/>
        <v/>
      </c>
    </row>
    <row r="2143" spans="1:32">
      <c r="A2143" s="121"/>
      <c r="B2143" s="121"/>
      <c r="C2143" s="140"/>
      <c r="D2143" s="159"/>
      <c r="E2143" s="154"/>
      <c r="F2143" s="154"/>
      <c r="G2143" s="160"/>
      <c r="H2143" s="158"/>
      <c r="I2143" s="158"/>
      <c r="J2143" s="158"/>
      <c r="K2143" s="158"/>
      <c r="L2143" s="158"/>
      <c r="M2143" s="158"/>
      <c r="N2143" s="157"/>
      <c r="O2143" s="188"/>
      <c r="P2143" s="245"/>
      <c r="Q2143" s="165" t="str">
        <f>+IF($C2143&lt;&gt;"",VLOOKUP($C2143,PRINCIPAL!$C$5:$Y$376,20,FALSE),"")</f>
        <v/>
      </c>
      <c r="R2143" s="162" t="str">
        <f>+IF($C2143&lt;&gt;"",VLOOKUP($C2143,PRINCIPAL!$C$5:$Y$376,22,FALSE),"")</f>
        <v/>
      </c>
      <c r="S2143" s="162" t="str">
        <f>+IF($C2143&lt;&gt;"",VLOOKUP($C2143,PRINCIPAL!$C$5:$Y$376,15,FALSE),"")</f>
        <v/>
      </c>
      <c r="T2143" s="255" t="str">
        <f>+IF($C2143&lt;&gt;"",VLOOKUP($C2143,PRINCIPAL!$C$5:$Y$376,9,FALSE),"")</f>
        <v/>
      </c>
      <c r="U2143" s="166" t="str">
        <f t="shared" si="247"/>
        <v/>
      </c>
      <c r="V2143" s="164" t="str">
        <f>+IF($C2143&lt;&gt;"",VLOOKUP($C2143,PRINCIPAL!$C$5:$Y$76,2,FALSE),"")</f>
        <v/>
      </c>
      <c r="W2143" t="e">
        <f>+VLOOKUP(D2143,CENTROS!$G$4:$M$93,7,FALSE)</f>
        <v>#N/A</v>
      </c>
      <c r="Y2143" t="str">
        <f t="shared" si="249"/>
        <v/>
      </c>
      <c r="Z2143" s="220" t="str">
        <f t="shared" si="250"/>
        <v/>
      </c>
      <c r="AA2143" s="220" t="str">
        <f t="shared" si="251"/>
        <v/>
      </c>
      <c r="AB2143" s="228" t="str">
        <f t="shared" si="252"/>
        <v/>
      </c>
      <c r="AC2143" s="230" t="str">
        <f t="shared" si="253"/>
        <v/>
      </c>
      <c r="AD2143" s="220"/>
      <c r="AE2143" s="220"/>
      <c r="AF2143" s="220" t="str">
        <f t="shared" si="248"/>
        <v/>
      </c>
    </row>
    <row r="2144" spans="1:32">
      <c r="A2144" s="121"/>
      <c r="B2144" s="121"/>
      <c r="C2144" s="140"/>
      <c r="D2144" s="159"/>
      <c r="E2144" s="154"/>
      <c r="F2144" s="154"/>
      <c r="G2144" s="160"/>
      <c r="H2144" s="158"/>
      <c r="I2144" s="158"/>
      <c r="J2144" s="158"/>
      <c r="K2144" s="158"/>
      <c r="L2144" s="158"/>
      <c r="M2144" s="158"/>
      <c r="N2144" s="157"/>
      <c r="O2144" s="188"/>
      <c r="P2144" s="245"/>
      <c r="Q2144" s="165" t="str">
        <f>+IF($C2144&lt;&gt;"",VLOOKUP($C2144,PRINCIPAL!$C$5:$Y$376,20,FALSE),"")</f>
        <v/>
      </c>
      <c r="R2144" s="162" t="str">
        <f>+IF($C2144&lt;&gt;"",VLOOKUP($C2144,PRINCIPAL!$C$5:$Y$376,22,FALSE),"")</f>
        <v/>
      </c>
      <c r="S2144" s="162" t="str">
        <f>+IF($C2144&lt;&gt;"",VLOOKUP($C2144,PRINCIPAL!$C$5:$Y$376,15,FALSE),"")</f>
        <v/>
      </c>
      <c r="T2144" s="255" t="str">
        <f>+IF($C2144&lt;&gt;"",VLOOKUP($C2144,PRINCIPAL!$C$5:$Y$376,9,FALSE),"")</f>
        <v/>
      </c>
      <c r="U2144" s="166" t="str">
        <f t="shared" si="247"/>
        <v/>
      </c>
      <c r="V2144" s="164" t="str">
        <f>+IF($C2144&lt;&gt;"",VLOOKUP($C2144,PRINCIPAL!$C$5:$Y$76,2,FALSE),"")</f>
        <v/>
      </c>
      <c r="W2144" t="e">
        <f>+VLOOKUP(D2144,CENTROS!$G$4:$M$93,7,FALSE)</f>
        <v>#N/A</v>
      </c>
      <c r="Y2144" t="str">
        <f t="shared" si="249"/>
        <v/>
      </c>
      <c r="Z2144" s="220" t="str">
        <f t="shared" si="250"/>
        <v/>
      </c>
      <c r="AA2144" s="220" t="str">
        <f t="shared" si="251"/>
        <v/>
      </c>
      <c r="AB2144" s="228" t="str">
        <f t="shared" si="252"/>
        <v/>
      </c>
      <c r="AC2144" s="230" t="str">
        <f t="shared" si="253"/>
        <v/>
      </c>
      <c r="AD2144" s="220"/>
      <c r="AE2144" s="220"/>
      <c r="AF2144" s="220" t="str">
        <f t="shared" si="248"/>
        <v/>
      </c>
    </row>
    <row r="2145" spans="1:32">
      <c r="A2145" s="121"/>
      <c r="B2145" s="121"/>
      <c r="C2145" s="140"/>
      <c r="D2145" s="159"/>
      <c r="E2145" s="154"/>
      <c r="F2145" s="154"/>
      <c r="G2145" s="160"/>
      <c r="H2145" s="158"/>
      <c r="I2145" s="158"/>
      <c r="J2145" s="158"/>
      <c r="K2145" s="158"/>
      <c r="L2145" s="158"/>
      <c r="M2145" s="158"/>
      <c r="N2145" s="157"/>
      <c r="O2145" s="188"/>
      <c r="P2145" s="245"/>
      <c r="Q2145" s="165" t="str">
        <f>+IF($C2145&lt;&gt;"",VLOOKUP($C2145,PRINCIPAL!$C$5:$Y$376,20,FALSE),"")</f>
        <v/>
      </c>
      <c r="R2145" s="162" t="str">
        <f>+IF($C2145&lt;&gt;"",VLOOKUP($C2145,PRINCIPAL!$C$5:$Y$376,22,FALSE),"")</f>
        <v/>
      </c>
      <c r="S2145" s="162" t="str">
        <f>+IF($C2145&lt;&gt;"",VLOOKUP($C2145,PRINCIPAL!$C$5:$Y$376,15,FALSE),"")</f>
        <v/>
      </c>
      <c r="T2145" s="255" t="str">
        <f>+IF($C2145&lt;&gt;"",VLOOKUP($C2145,PRINCIPAL!$C$5:$Y$376,9,FALSE),"")</f>
        <v/>
      </c>
      <c r="U2145" s="166" t="str">
        <f t="shared" si="247"/>
        <v/>
      </c>
      <c r="V2145" s="164" t="str">
        <f>+IF($C2145&lt;&gt;"",VLOOKUP($C2145,PRINCIPAL!$C$5:$Y$76,2,FALSE),"")</f>
        <v/>
      </c>
      <c r="W2145" t="e">
        <f>+VLOOKUP(D2145,CENTROS!$G$4:$M$93,7,FALSE)</f>
        <v>#N/A</v>
      </c>
      <c r="Y2145" t="str">
        <f t="shared" si="249"/>
        <v/>
      </c>
      <c r="Z2145" s="220" t="str">
        <f t="shared" si="250"/>
        <v/>
      </c>
      <c r="AA2145" s="220" t="str">
        <f t="shared" si="251"/>
        <v/>
      </c>
      <c r="AB2145" s="228" t="str">
        <f t="shared" si="252"/>
        <v/>
      </c>
      <c r="AC2145" s="230" t="str">
        <f t="shared" si="253"/>
        <v/>
      </c>
      <c r="AD2145" s="220"/>
      <c r="AE2145" s="220"/>
      <c r="AF2145" s="220" t="str">
        <f t="shared" si="248"/>
        <v/>
      </c>
    </row>
    <row r="2146" spans="1:32">
      <c r="A2146" s="121"/>
      <c r="B2146" s="121"/>
      <c r="C2146" s="140"/>
      <c r="D2146" s="159"/>
      <c r="E2146" s="154"/>
      <c r="F2146" s="154"/>
      <c r="G2146" s="160"/>
      <c r="H2146" s="158"/>
      <c r="I2146" s="158"/>
      <c r="J2146" s="158"/>
      <c r="K2146" s="158"/>
      <c r="L2146" s="158"/>
      <c r="M2146" s="158"/>
      <c r="N2146" s="157"/>
      <c r="O2146" s="188"/>
      <c r="P2146" s="245"/>
      <c r="Q2146" s="165" t="str">
        <f>+IF($C2146&lt;&gt;"",VLOOKUP($C2146,PRINCIPAL!$C$5:$Y$376,20,FALSE),"")</f>
        <v/>
      </c>
      <c r="R2146" s="162" t="str">
        <f>+IF($C2146&lt;&gt;"",VLOOKUP($C2146,PRINCIPAL!$C$5:$Y$376,22,FALSE),"")</f>
        <v/>
      </c>
      <c r="S2146" s="162" t="str">
        <f>+IF($C2146&lt;&gt;"",VLOOKUP($C2146,PRINCIPAL!$C$5:$Y$376,15,FALSE),"")</f>
        <v/>
      </c>
      <c r="T2146" s="255" t="str">
        <f>+IF($C2146&lt;&gt;"",VLOOKUP($C2146,PRINCIPAL!$C$5:$Y$376,9,FALSE),"")</f>
        <v/>
      </c>
      <c r="U2146" s="166" t="str">
        <f t="shared" si="247"/>
        <v/>
      </c>
      <c r="V2146" s="164" t="str">
        <f>+IF($C2146&lt;&gt;"",VLOOKUP($C2146,PRINCIPAL!$C$5:$Y$76,2,FALSE),"")</f>
        <v/>
      </c>
      <c r="W2146" t="e">
        <f>+VLOOKUP(D2146,CENTROS!$G$4:$M$93,7,FALSE)</f>
        <v>#N/A</v>
      </c>
      <c r="Y2146" t="str">
        <f t="shared" si="249"/>
        <v/>
      </c>
      <c r="Z2146" s="220" t="str">
        <f t="shared" si="250"/>
        <v/>
      </c>
      <c r="AA2146" s="220" t="str">
        <f t="shared" si="251"/>
        <v/>
      </c>
      <c r="AB2146" s="228" t="str">
        <f t="shared" si="252"/>
        <v/>
      </c>
      <c r="AC2146" s="230" t="str">
        <f t="shared" si="253"/>
        <v/>
      </c>
      <c r="AD2146" s="220"/>
      <c r="AE2146" s="220"/>
      <c r="AF2146" s="220" t="str">
        <f t="shared" si="248"/>
        <v/>
      </c>
    </row>
    <row r="2147" spans="1:32">
      <c r="A2147" s="121"/>
      <c r="B2147" s="121"/>
      <c r="C2147" s="140"/>
      <c r="D2147" s="159"/>
      <c r="E2147" s="154"/>
      <c r="F2147" s="154"/>
      <c r="G2147" s="160"/>
      <c r="H2147" s="158"/>
      <c r="I2147" s="158"/>
      <c r="J2147" s="158"/>
      <c r="K2147" s="158"/>
      <c r="L2147" s="158"/>
      <c r="M2147" s="158"/>
      <c r="N2147" s="157"/>
      <c r="O2147" s="188"/>
      <c r="P2147" s="245"/>
      <c r="Q2147" s="165" t="str">
        <f>+IF($C2147&lt;&gt;"",VLOOKUP($C2147,PRINCIPAL!$C$5:$Y$376,20,FALSE),"")</f>
        <v/>
      </c>
      <c r="R2147" s="162" t="str">
        <f>+IF($C2147&lt;&gt;"",VLOOKUP($C2147,PRINCIPAL!$C$5:$Y$376,22,FALSE),"")</f>
        <v/>
      </c>
      <c r="S2147" s="162" t="str">
        <f>+IF($C2147&lt;&gt;"",VLOOKUP($C2147,PRINCIPAL!$C$5:$Y$376,15,FALSE),"")</f>
        <v/>
      </c>
      <c r="T2147" s="255" t="str">
        <f>+IF($C2147&lt;&gt;"",VLOOKUP($C2147,PRINCIPAL!$C$5:$Y$376,9,FALSE),"")</f>
        <v/>
      </c>
      <c r="U2147" s="166" t="str">
        <f t="shared" si="247"/>
        <v/>
      </c>
      <c r="V2147" s="164" t="str">
        <f>+IF($C2147&lt;&gt;"",VLOOKUP($C2147,PRINCIPAL!$C$5:$Y$76,2,FALSE),"")</f>
        <v/>
      </c>
      <c r="W2147" t="e">
        <f>+VLOOKUP(D2147,CENTROS!$G$4:$M$93,7,FALSE)</f>
        <v>#N/A</v>
      </c>
      <c r="Y2147" t="str">
        <f t="shared" si="249"/>
        <v/>
      </c>
      <c r="Z2147" s="220" t="str">
        <f t="shared" si="250"/>
        <v/>
      </c>
      <c r="AA2147" s="220" t="str">
        <f t="shared" si="251"/>
        <v/>
      </c>
      <c r="AB2147" s="228" t="str">
        <f t="shared" si="252"/>
        <v/>
      </c>
      <c r="AC2147" s="230" t="str">
        <f t="shared" si="253"/>
        <v/>
      </c>
      <c r="AD2147" s="220"/>
      <c r="AE2147" s="220"/>
      <c r="AF2147" s="220" t="str">
        <f t="shared" si="248"/>
        <v/>
      </c>
    </row>
    <row r="2148" spans="1:32">
      <c r="A2148" s="121"/>
      <c r="B2148" s="121"/>
      <c r="C2148" s="140"/>
      <c r="D2148" s="159"/>
      <c r="E2148" s="154"/>
      <c r="F2148" s="154"/>
      <c r="G2148" s="160"/>
      <c r="H2148" s="158"/>
      <c r="I2148" s="158"/>
      <c r="J2148" s="158"/>
      <c r="K2148" s="158"/>
      <c r="L2148" s="158"/>
      <c r="M2148" s="158"/>
      <c r="N2148" s="157"/>
      <c r="O2148" s="188"/>
      <c r="P2148" s="245"/>
      <c r="Q2148" s="165" t="str">
        <f>+IF($C2148&lt;&gt;"",VLOOKUP($C2148,PRINCIPAL!$C$5:$Y$376,20,FALSE),"")</f>
        <v/>
      </c>
      <c r="R2148" s="162" t="str">
        <f>+IF($C2148&lt;&gt;"",VLOOKUP($C2148,PRINCIPAL!$C$5:$Y$376,22,FALSE),"")</f>
        <v/>
      </c>
      <c r="S2148" s="162" t="str">
        <f>+IF($C2148&lt;&gt;"",VLOOKUP($C2148,PRINCIPAL!$C$5:$Y$376,15,FALSE),"")</f>
        <v/>
      </c>
      <c r="T2148" s="255" t="str">
        <f>+IF($C2148&lt;&gt;"",VLOOKUP($C2148,PRINCIPAL!$C$5:$Y$376,9,FALSE),"")</f>
        <v/>
      </c>
      <c r="U2148" s="166" t="str">
        <f t="shared" si="247"/>
        <v/>
      </c>
      <c r="V2148" s="164" t="str">
        <f>+IF($C2148&lt;&gt;"",VLOOKUP($C2148,PRINCIPAL!$C$5:$Y$76,2,FALSE),"")</f>
        <v/>
      </c>
      <c r="W2148" t="e">
        <f>+VLOOKUP(D2148,CENTROS!$G$4:$M$93,7,FALSE)</f>
        <v>#N/A</v>
      </c>
      <c r="Y2148" t="str">
        <f t="shared" si="249"/>
        <v/>
      </c>
      <c r="Z2148" s="220" t="str">
        <f t="shared" si="250"/>
        <v/>
      </c>
      <c r="AA2148" s="220" t="str">
        <f t="shared" si="251"/>
        <v/>
      </c>
      <c r="AB2148" s="228" t="str">
        <f t="shared" si="252"/>
        <v/>
      </c>
      <c r="AC2148" s="230" t="str">
        <f t="shared" si="253"/>
        <v/>
      </c>
      <c r="AD2148" s="220"/>
      <c r="AE2148" s="220"/>
      <c r="AF2148" s="220" t="str">
        <f t="shared" si="248"/>
        <v/>
      </c>
    </row>
    <row r="2149" spans="1:32">
      <c r="A2149" s="121"/>
      <c r="B2149" s="121"/>
      <c r="C2149" s="140"/>
      <c r="D2149" s="159"/>
      <c r="E2149" s="154"/>
      <c r="F2149" s="154"/>
      <c r="G2149" s="160"/>
      <c r="H2149" s="158"/>
      <c r="I2149" s="158"/>
      <c r="J2149" s="158"/>
      <c r="K2149" s="158"/>
      <c r="L2149" s="158"/>
      <c r="M2149" s="158"/>
      <c r="N2149" s="157"/>
      <c r="O2149" s="188"/>
      <c r="P2149" s="245"/>
      <c r="Q2149" s="165" t="str">
        <f>+IF($C2149&lt;&gt;"",VLOOKUP($C2149,PRINCIPAL!$C$5:$Y$376,20,FALSE),"")</f>
        <v/>
      </c>
      <c r="R2149" s="162" t="str">
        <f>+IF($C2149&lt;&gt;"",VLOOKUP($C2149,PRINCIPAL!$C$5:$Y$376,22,FALSE),"")</f>
        <v/>
      </c>
      <c r="S2149" s="162" t="str">
        <f>+IF($C2149&lt;&gt;"",VLOOKUP($C2149,PRINCIPAL!$C$5:$Y$376,15,FALSE),"")</f>
        <v/>
      </c>
      <c r="T2149" s="255" t="str">
        <f>+IF($C2149&lt;&gt;"",VLOOKUP($C2149,PRINCIPAL!$C$5:$Y$376,9,FALSE),"")</f>
        <v/>
      </c>
      <c r="U2149" s="166" t="str">
        <f t="shared" si="247"/>
        <v/>
      </c>
      <c r="V2149" s="164" t="str">
        <f>+IF($C2149&lt;&gt;"",VLOOKUP($C2149,PRINCIPAL!$C$5:$Y$76,2,FALSE),"")</f>
        <v/>
      </c>
      <c r="W2149" t="e">
        <f>+VLOOKUP(D2149,CENTROS!$G$4:$M$93,7,FALSE)</f>
        <v>#N/A</v>
      </c>
      <c r="Y2149" t="str">
        <f t="shared" si="249"/>
        <v/>
      </c>
      <c r="Z2149" s="220" t="str">
        <f t="shared" si="250"/>
        <v/>
      </c>
      <c r="AA2149" s="220" t="str">
        <f t="shared" si="251"/>
        <v/>
      </c>
      <c r="AB2149" s="228" t="str">
        <f t="shared" si="252"/>
        <v/>
      </c>
      <c r="AC2149" s="230" t="str">
        <f t="shared" si="253"/>
        <v/>
      </c>
      <c r="AD2149" s="220"/>
      <c r="AE2149" s="220"/>
      <c r="AF2149" s="220" t="str">
        <f t="shared" si="248"/>
        <v/>
      </c>
    </row>
    <row r="2150" spans="1:32">
      <c r="A2150" s="121"/>
      <c r="B2150" s="121"/>
      <c r="C2150" s="140"/>
      <c r="D2150" s="159"/>
      <c r="E2150" s="154"/>
      <c r="F2150" s="154"/>
      <c r="G2150" s="160"/>
      <c r="H2150" s="158"/>
      <c r="I2150" s="158"/>
      <c r="J2150" s="158"/>
      <c r="K2150" s="158"/>
      <c r="L2150" s="158"/>
      <c r="M2150" s="158"/>
      <c r="N2150" s="157"/>
      <c r="O2150" s="188"/>
      <c r="P2150" s="245"/>
      <c r="Q2150" s="165" t="str">
        <f>+IF($C2150&lt;&gt;"",VLOOKUP($C2150,PRINCIPAL!$C$5:$Y$376,20,FALSE),"")</f>
        <v/>
      </c>
      <c r="R2150" s="162" t="str">
        <f>+IF($C2150&lt;&gt;"",VLOOKUP($C2150,PRINCIPAL!$C$5:$Y$376,22,FALSE),"")</f>
        <v/>
      </c>
      <c r="S2150" s="162" t="str">
        <f>+IF($C2150&lt;&gt;"",VLOOKUP($C2150,PRINCIPAL!$C$5:$Y$376,15,FALSE),"")</f>
        <v/>
      </c>
      <c r="T2150" s="255" t="str">
        <f>+IF($C2150&lt;&gt;"",VLOOKUP($C2150,PRINCIPAL!$C$5:$Y$376,9,FALSE),"")</f>
        <v/>
      </c>
      <c r="U2150" s="166" t="str">
        <f t="shared" si="247"/>
        <v/>
      </c>
      <c r="V2150" s="164" t="str">
        <f>+IF($C2150&lt;&gt;"",VLOOKUP($C2150,PRINCIPAL!$C$5:$Y$76,2,FALSE),"")</f>
        <v/>
      </c>
      <c r="W2150" t="e">
        <f>+VLOOKUP(D2150,CENTROS!$G$4:$M$93,7,FALSE)</f>
        <v>#N/A</v>
      </c>
      <c r="Y2150" t="str">
        <f t="shared" si="249"/>
        <v/>
      </c>
      <c r="Z2150" s="220" t="str">
        <f t="shared" si="250"/>
        <v/>
      </c>
      <c r="AA2150" s="220" t="str">
        <f t="shared" si="251"/>
        <v/>
      </c>
      <c r="AB2150" s="228" t="str">
        <f t="shared" si="252"/>
        <v/>
      </c>
      <c r="AC2150" s="230" t="str">
        <f t="shared" si="253"/>
        <v/>
      </c>
      <c r="AD2150" s="220"/>
      <c r="AE2150" s="220"/>
      <c r="AF2150" s="220" t="str">
        <f t="shared" si="248"/>
        <v/>
      </c>
    </row>
    <row r="2151" spans="1:32">
      <c r="A2151" s="121"/>
      <c r="B2151" s="121"/>
      <c r="C2151" s="140"/>
      <c r="D2151" s="159"/>
      <c r="E2151" s="154"/>
      <c r="F2151" s="154"/>
      <c r="G2151" s="160"/>
      <c r="H2151" s="158"/>
      <c r="I2151" s="158"/>
      <c r="J2151" s="158"/>
      <c r="K2151" s="158"/>
      <c r="L2151" s="158"/>
      <c r="M2151" s="158"/>
      <c r="N2151" s="157"/>
      <c r="O2151" s="188"/>
      <c r="P2151" s="245"/>
      <c r="Q2151" s="165" t="str">
        <f>+IF($C2151&lt;&gt;"",VLOOKUP($C2151,PRINCIPAL!$C$5:$Y$376,20,FALSE),"")</f>
        <v/>
      </c>
      <c r="R2151" s="162" t="str">
        <f>+IF($C2151&lt;&gt;"",VLOOKUP($C2151,PRINCIPAL!$C$5:$Y$376,22,FALSE),"")</f>
        <v/>
      </c>
      <c r="S2151" s="162" t="str">
        <f>+IF($C2151&lt;&gt;"",VLOOKUP($C2151,PRINCIPAL!$C$5:$Y$376,15,FALSE),"")</f>
        <v/>
      </c>
      <c r="T2151" s="255" t="str">
        <f>+IF($C2151&lt;&gt;"",VLOOKUP($C2151,PRINCIPAL!$C$5:$Y$376,9,FALSE),"")</f>
        <v/>
      </c>
      <c r="U2151" s="166" t="str">
        <f t="shared" si="247"/>
        <v/>
      </c>
      <c r="V2151" s="164" t="str">
        <f>+IF($C2151&lt;&gt;"",VLOOKUP($C2151,PRINCIPAL!$C$5:$Y$76,2,FALSE),"")</f>
        <v/>
      </c>
      <c r="W2151" t="e">
        <f>+VLOOKUP(D2151,CENTROS!$G$4:$M$93,7,FALSE)</f>
        <v>#N/A</v>
      </c>
      <c r="Y2151" t="str">
        <f t="shared" si="249"/>
        <v/>
      </c>
      <c r="Z2151" s="220" t="str">
        <f t="shared" si="250"/>
        <v/>
      </c>
      <c r="AA2151" s="220" t="str">
        <f t="shared" si="251"/>
        <v/>
      </c>
      <c r="AB2151" s="228" t="str">
        <f t="shared" si="252"/>
        <v/>
      </c>
      <c r="AC2151" s="230" t="str">
        <f t="shared" si="253"/>
        <v/>
      </c>
      <c r="AD2151" s="220"/>
      <c r="AE2151" s="220"/>
      <c r="AF2151" s="220" t="str">
        <f t="shared" si="248"/>
        <v/>
      </c>
    </row>
    <row r="2152" spans="1:32">
      <c r="A2152" s="121"/>
      <c r="B2152" s="121"/>
      <c r="C2152" s="140"/>
      <c r="D2152" s="159"/>
      <c r="E2152" s="154"/>
      <c r="F2152" s="154"/>
      <c r="G2152" s="160"/>
      <c r="H2152" s="158"/>
      <c r="I2152" s="158"/>
      <c r="J2152" s="158"/>
      <c r="K2152" s="158"/>
      <c r="L2152" s="158"/>
      <c r="M2152" s="158"/>
      <c r="N2152" s="157"/>
      <c r="O2152" s="188"/>
      <c r="P2152" s="245"/>
      <c r="Q2152" s="165" t="str">
        <f>+IF($C2152&lt;&gt;"",VLOOKUP($C2152,PRINCIPAL!$C$5:$Y$376,20,FALSE),"")</f>
        <v/>
      </c>
      <c r="R2152" s="162" t="str">
        <f>+IF($C2152&lt;&gt;"",VLOOKUP($C2152,PRINCIPAL!$C$5:$Y$376,22,FALSE),"")</f>
        <v/>
      </c>
      <c r="S2152" s="162" t="str">
        <f>+IF($C2152&lt;&gt;"",VLOOKUP($C2152,PRINCIPAL!$C$5:$Y$376,15,FALSE),"")</f>
        <v/>
      </c>
      <c r="T2152" s="255" t="str">
        <f>+IF($C2152&lt;&gt;"",VLOOKUP($C2152,PRINCIPAL!$C$5:$Y$376,9,FALSE),"")</f>
        <v/>
      </c>
      <c r="U2152" s="166" t="str">
        <f t="shared" si="247"/>
        <v/>
      </c>
      <c r="V2152" s="164" t="str">
        <f>+IF($C2152&lt;&gt;"",VLOOKUP($C2152,PRINCIPAL!$C$5:$Y$76,2,FALSE),"")</f>
        <v/>
      </c>
      <c r="W2152" t="e">
        <f>+VLOOKUP(D2152,CENTROS!$G$4:$M$93,7,FALSE)</f>
        <v>#N/A</v>
      </c>
      <c r="Y2152" t="str">
        <f t="shared" si="249"/>
        <v/>
      </c>
      <c r="Z2152" s="220" t="str">
        <f t="shared" si="250"/>
        <v/>
      </c>
      <c r="AA2152" s="220" t="str">
        <f t="shared" si="251"/>
        <v/>
      </c>
      <c r="AB2152" s="228" t="str">
        <f t="shared" si="252"/>
        <v/>
      </c>
      <c r="AC2152" s="230" t="str">
        <f t="shared" si="253"/>
        <v/>
      </c>
      <c r="AD2152" s="220"/>
      <c r="AE2152" s="220"/>
      <c r="AF2152" s="220" t="str">
        <f t="shared" si="248"/>
        <v/>
      </c>
    </row>
    <row r="2153" spans="1:32">
      <c r="A2153" s="121"/>
      <c r="B2153" s="121"/>
      <c r="C2153" s="140"/>
      <c r="D2153" s="159"/>
      <c r="E2153" s="154"/>
      <c r="F2153" s="154"/>
      <c r="G2153" s="160"/>
      <c r="H2153" s="158"/>
      <c r="I2153" s="158"/>
      <c r="J2153" s="158"/>
      <c r="K2153" s="158"/>
      <c r="L2153" s="158"/>
      <c r="M2153" s="158"/>
      <c r="N2153" s="157"/>
      <c r="O2153" s="188"/>
      <c r="P2153" s="245"/>
      <c r="Q2153" s="165" t="str">
        <f>+IF($C2153&lt;&gt;"",VLOOKUP($C2153,PRINCIPAL!$C$5:$Y$376,20,FALSE),"")</f>
        <v/>
      </c>
      <c r="R2153" s="162" t="str">
        <f>+IF($C2153&lt;&gt;"",VLOOKUP($C2153,PRINCIPAL!$C$5:$Y$376,22,FALSE),"")</f>
        <v/>
      </c>
      <c r="S2153" s="162" t="str">
        <f>+IF($C2153&lt;&gt;"",VLOOKUP($C2153,PRINCIPAL!$C$5:$Y$376,15,FALSE),"")</f>
        <v/>
      </c>
      <c r="T2153" s="255" t="str">
        <f>+IF($C2153&lt;&gt;"",VLOOKUP($C2153,PRINCIPAL!$C$5:$Y$376,9,FALSE),"")</f>
        <v/>
      </c>
      <c r="U2153" s="166" t="str">
        <f t="shared" si="247"/>
        <v/>
      </c>
      <c r="V2153" s="164" t="str">
        <f>+IF($C2153&lt;&gt;"",VLOOKUP($C2153,PRINCIPAL!$C$5:$Y$76,2,FALSE),"")</f>
        <v/>
      </c>
      <c r="W2153" t="e">
        <f>+VLOOKUP(D2153,CENTROS!$G$4:$M$93,7,FALSE)</f>
        <v>#N/A</v>
      </c>
      <c r="Y2153" t="str">
        <f t="shared" si="249"/>
        <v/>
      </c>
      <c r="Z2153" s="220" t="str">
        <f t="shared" si="250"/>
        <v/>
      </c>
      <c r="AA2153" s="220" t="str">
        <f t="shared" si="251"/>
        <v/>
      </c>
      <c r="AB2153" s="228" t="str">
        <f t="shared" si="252"/>
        <v/>
      </c>
      <c r="AC2153" s="230" t="str">
        <f t="shared" si="253"/>
        <v/>
      </c>
      <c r="AD2153" s="220"/>
      <c r="AE2153" s="220"/>
      <c r="AF2153" s="220" t="str">
        <f t="shared" si="248"/>
        <v/>
      </c>
    </row>
    <row r="2154" spans="1:32">
      <c r="A2154" s="121"/>
      <c r="B2154" s="121"/>
      <c r="C2154" s="140"/>
      <c r="D2154" s="159"/>
      <c r="E2154" s="154"/>
      <c r="F2154" s="154"/>
      <c r="G2154" s="160"/>
      <c r="H2154" s="158"/>
      <c r="I2154" s="158"/>
      <c r="J2154" s="158"/>
      <c r="K2154" s="158"/>
      <c r="L2154" s="158"/>
      <c r="M2154" s="158"/>
      <c r="N2154" s="157"/>
      <c r="O2154" s="188"/>
      <c r="P2154" s="245"/>
      <c r="Q2154" s="165" t="str">
        <f>+IF($C2154&lt;&gt;"",VLOOKUP($C2154,PRINCIPAL!$C$5:$Y$376,20,FALSE),"")</f>
        <v/>
      </c>
      <c r="R2154" s="162" t="str">
        <f>+IF($C2154&lt;&gt;"",VLOOKUP($C2154,PRINCIPAL!$C$5:$Y$376,22,FALSE),"")</f>
        <v/>
      </c>
      <c r="S2154" s="162" t="str">
        <f>+IF($C2154&lt;&gt;"",VLOOKUP($C2154,PRINCIPAL!$C$5:$Y$376,15,FALSE),"")</f>
        <v/>
      </c>
      <c r="T2154" s="255" t="str">
        <f>+IF($C2154&lt;&gt;"",VLOOKUP($C2154,PRINCIPAL!$C$5:$Y$376,9,FALSE),"")</f>
        <v/>
      </c>
      <c r="U2154" s="166" t="str">
        <f t="shared" si="247"/>
        <v/>
      </c>
      <c r="V2154" s="164" t="str">
        <f>+IF($C2154&lt;&gt;"",VLOOKUP($C2154,PRINCIPAL!$C$5:$Y$76,2,FALSE),"")</f>
        <v/>
      </c>
      <c r="W2154" t="e">
        <f>+VLOOKUP(D2154,CENTROS!$G$4:$M$93,7,FALSE)</f>
        <v>#N/A</v>
      </c>
      <c r="Y2154" t="str">
        <f t="shared" si="249"/>
        <v/>
      </c>
      <c r="Z2154" s="220" t="str">
        <f t="shared" si="250"/>
        <v/>
      </c>
      <c r="AA2154" s="220" t="str">
        <f t="shared" si="251"/>
        <v/>
      </c>
      <c r="AB2154" s="228" t="str">
        <f t="shared" si="252"/>
        <v/>
      </c>
      <c r="AC2154" s="230" t="str">
        <f t="shared" si="253"/>
        <v/>
      </c>
      <c r="AD2154" s="220"/>
      <c r="AE2154" s="220"/>
      <c r="AF2154" s="220" t="str">
        <f t="shared" si="248"/>
        <v/>
      </c>
    </row>
    <row r="2155" spans="1:32">
      <c r="A2155" s="121"/>
      <c r="B2155" s="121"/>
      <c r="C2155" s="140"/>
      <c r="D2155" s="159"/>
      <c r="E2155" s="154"/>
      <c r="F2155" s="154"/>
      <c r="G2155" s="160"/>
      <c r="H2155" s="158"/>
      <c r="I2155" s="158"/>
      <c r="J2155" s="158"/>
      <c r="K2155" s="158"/>
      <c r="L2155" s="158"/>
      <c r="M2155" s="158"/>
      <c r="N2155" s="157"/>
      <c r="O2155" s="188"/>
      <c r="P2155" s="245"/>
      <c r="Q2155" s="165" t="str">
        <f>+IF($C2155&lt;&gt;"",VLOOKUP($C2155,PRINCIPAL!$C$5:$Y$376,20,FALSE),"")</f>
        <v/>
      </c>
      <c r="R2155" s="162" t="str">
        <f>+IF($C2155&lt;&gt;"",VLOOKUP($C2155,PRINCIPAL!$C$5:$Y$376,22,FALSE),"")</f>
        <v/>
      </c>
      <c r="S2155" s="162" t="str">
        <f>+IF($C2155&lt;&gt;"",VLOOKUP($C2155,PRINCIPAL!$C$5:$Y$376,15,FALSE),"")</f>
        <v/>
      </c>
      <c r="T2155" s="255" t="str">
        <f>+IF($C2155&lt;&gt;"",VLOOKUP($C2155,PRINCIPAL!$C$5:$Y$376,9,FALSE),"")</f>
        <v/>
      </c>
      <c r="U2155" s="166" t="str">
        <f t="shared" si="247"/>
        <v/>
      </c>
      <c r="V2155" s="164" t="str">
        <f>+IF($C2155&lt;&gt;"",VLOOKUP($C2155,PRINCIPAL!$C$5:$Y$76,2,FALSE),"")</f>
        <v/>
      </c>
      <c r="W2155" t="e">
        <f>+VLOOKUP(D2155,CENTROS!$G$4:$M$93,7,FALSE)</f>
        <v>#N/A</v>
      </c>
      <c r="Y2155" t="str">
        <f t="shared" si="249"/>
        <v/>
      </c>
      <c r="Z2155" s="220" t="str">
        <f t="shared" si="250"/>
        <v/>
      </c>
      <c r="AA2155" s="220" t="str">
        <f t="shared" si="251"/>
        <v/>
      </c>
      <c r="AB2155" s="228" t="str">
        <f t="shared" si="252"/>
        <v/>
      </c>
      <c r="AC2155" s="230" t="str">
        <f t="shared" si="253"/>
        <v/>
      </c>
      <c r="AD2155" s="220"/>
      <c r="AE2155" s="220"/>
      <c r="AF2155" s="220" t="str">
        <f t="shared" si="248"/>
        <v/>
      </c>
    </row>
    <row r="2156" spans="1:32">
      <c r="A2156" s="121"/>
      <c r="B2156" s="121"/>
      <c r="C2156" s="140"/>
      <c r="D2156" s="159"/>
      <c r="E2156" s="154"/>
      <c r="F2156" s="154"/>
      <c r="G2156" s="160"/>
      <c r="H2156" s="158"/>
      <c r="I2156" s="158"/>
      <c r="J2156" s="158"/>
      <c r="K2156" s="158"/>
      <c r="L2156" s="158"/>
      <c r="M2156" s="158"/>
      <c r="N2156" s="157"/>
      <c r="O2156" s="188"/>
      <c r="P2156" s="245"/>
      <c r="Q2156" s="165" t="str">
        <f>+IF($C2156&lt;&gt;"",VLOOKUP($C2156,PRINCIPAL!$C$5:$Y$376,20,FALSE),"")</f>
        <v/>
      </c>
      <c r="R2156" s="162" t="str">
        <f>+IF($C2156&lt;&gt;"",VLOOKUP($C2156,PRINCIPAL!$C$5:$Y$376,22,FALSE),"")</f>
        <v/>
      </c>
      <c r="S2156" s="162" t="str">
        <f>+IF($C2156&lt;&gt;"",VLOOKUP($C2156,PRINCIPAL!$C$5:$Y$376,15,FALSE),"")</f>
        <v/>
      </c>
      <c r="T2156" s="255" t="str">
        <f>+IF($C2156&lt;&gt;"",VLOOKUP($C2156,PRINCIPAL!$C$5:$Y$376,9,FALSE),"")</f>
        <v/>
      </c>
      <c r="U2156" s="166" t="str">
        <f t="shared" si="247"/>
        <v/>
      </c>
      <c r="V2156" s="164" t="str">
        <f>+IF($C2156&lt;&gt;"",VLOOKUP($C2156,PRINCIPAL!$C$5:$Y$76,2,FALSE),"")</f>
        <v/>
      </c>
      <c r="W2156" t="e">
        <f>+VLOOKUP(D2156,CENTROS!$G$4:$M$93,7,FALSE)</f>
        <v>#N/A</v>
      </c>
      <c r="Y2156" t="str">
        <f t="shared" si="249"/>
        <v/>
      </c>
      <c r="Z2156" s="220" t="str">
        <f t="shared" si="250"/>
        <v/>
      </c>
      <c r="AA2156" s="220" t="str">
        <f t="shared" si="251"/>
        <v/>
      </c>
      <c r="AB2156" s="228" t="str">
        <f t="shared" si="252"/>
        <v/>
      </c>
      <c r="AC2156" s="230" t="str">
        <f t="shared" si="253"/>
        <v/>
      </c>
      <c r="AD2156" s="220"/>
      <c r="AE2156" s="220"/>
      <c r="AF2156" s="220" t="str">
        <f t="shared" si="248"/>
        <v/>
      </c>
    </row>
    <row r="2157" spans="1:32">
      <c r="A2157" s="121"/>
      <c r="B2157" s="121"/>
      <c r="C2157" s="140"/>
      <c r="D2157" s="159"/>
      <c r="E2157" s="154"/>
      <c r="F2157" s="154"/>
      <c r="G2157" s="160"/>
      <c r="H2157" s="158"/>
      <c r="I2157" s="158"/>
      <c r="J2157" s="158"/>
      <c r="K2157" s="158"/>
      <c r="L2157" s="158"/>
      <c r="M2157" s="158"/>
      <c r="N2157" s="157"/>
      <c r="O2157" s="188"/>
      <c r="P2157" s="245"/>
      <c r="Q2157" s="165" t="str">
        <f>+IF($C2157&lt;&gt;"",VLOOKUP($C2157,PRINCIPAL!$C$5:$Y$376,20,FALSE),"")</f>
        <v/>
      </c>
      <c r="R2157" s="162" t="str">
        <f>+IF($C2157&lt;&gt;"",VLOOKUP($C2157,PRINCIPAL!$C$5:$Y$376,22,FALSE),"")</f>
        <v/>
      </c>
      <c r="S2157" s="162" t="str">
        <f>+IF($C2157&lt;&gt;"",VLOOKUP($C2157,PRINCIPAL!$C$5:$Y$376,15,FALSE),"")</f>
        <v/>
      </c>
      <c r="T2157" s="255" t="str">
        <f>+IF($C2157&lt;&gt;"",VLOOKUP($C2157,PRINCIPAL!$C$5:$Y$376,9,FALSE),"")</f>
        <v/>
      </c>
      <c r="U2157" s="166" t="str">
        <f t="shared" si="247"/>
        <v/>
      </c>
      <c r="V2157" s="164" t="str">
        <f>+IF($C2157&lt;&gt;"",VLOOKUP($C2157,PRINCIPAL!$C$5:$Y$76,2,FALSE),"")</f>
        <v/>
      </c>
      <c r="W2157" t="e">
        <f>+VLOOKUP(D2157,CENTROS!$G$4:$M$93,7,FALSE)</f>
        <v>#N/A</v>
      </c>
      <c r="Y2157" t="str">
        <f t="shared" si="249"/>
        <v/>
      </c>
      <c r="Z2157" s="220" t="str">
        <f t="shared" si="250"/>
        <v/>
      </c>
      <c r="AA2157" s="220" t="str">
        <f t="shared" si="251"/>
        <v/>
      </c>
      <c r="AB2157" s="228" t="str">
        <f t="shared" si="252"/>
        <v/>
      </c>
      <c r="AC2157" s="230" t="str">
        <f t="shared" si="253"/>
        <v/>
      </c>
      <c r="AD2157" s="220"/>
      <c r="AE2157" s="220"/>
      <c r="AF2157" s="220" t="str">
        <f t="shared" si="248"/>
        <v/>
      </c>
    </row>
    <row r="2158" spans="1:32">
      <c r="A2158" s="121"/>
      <c r="B2158" s="121"/>
      <c r="C2158" s="140"/>
      <c r="D2158" s="159"/>
      <c r="E2158" s="154"/>
      <c r="F2158" s="154"/>
      <c r="G2158" s="160"/>
      <c r="H2158" s="158"/>
      <c r="I2158" s="158"/>
      <c r="J2158" s="158"/>
      <c r="K2158" s="158"/>
      <c r="L2158" s="158"/>
      <c r="M2158" s="158"/>
      <c r="N2158" s="157"/>
      <c r="O2158" s="188"/>
      <c r="P2158" s="245"/>
      <c r="Q2158" s="165" t="str">
        <f>+IF($C2158&lt;&gt;"",VLOOKUP($C2158,PRINCIPAL!$C$5:$Y$376,20,FALSE),"")</f>
        <v/>
      </c>
      <c r="R2158" s="162" t="str">
        <f>+IF($C2158&lt;&gt;"",VLOOKUP($C2158,PRINCIPAL!$C$5:$Y$376,22,FALSE),"")</f>
        <v/>
      </c>
      <c r="S2158" s="162" t="str">
        <f>+IF($C2158&lt;&gt;"",VLOOKUP($C2158,PRINCIPAL!$C$5:$Y$376,15,FALSE),"")</f>
        <v/>
      </c>
      <c r="T2158" s="255" t="str">
        <f>+IF($C2158&lt;&gt;"",VLOOKUP($C2158,PRINCIPAL!$C$5:$Y$376,9,FALSE),"")</f>
        <v/>
      </c>
      <c r="U2158" s="166" t="str">
        <f t="shared" si="247"/>
        <v/>
      </c>
      <c r="V2158" s="164" t="str">
        <f>+IF($C2158&lt;&gt;"",VLOOKUP($C2158,PRINCIPAL!$C$5:$Y$76,2,FALSE),"")</f>
        <v/>
      </c>
      <c r="W2158" t="e">
        <f>+VLOOKUP(D2158,CENTROS!$G$4:$M$93,7,FALSE)</f>
        <v>#N/A</v>
      </c>
      <c r="Y2158" t="str">
        <f t="shared" si="249"/>
        <v/>
      </c>
      <c r="Z2158" s="220" t="str">
        <f t="shared" si="250"/>
        <v/>
      </c>
      <c r="AA2158" s="220" t="str">
        <f t="shared" si="251"/>
        <v/>
      </c>
      <c r="AB2158" s="228" t="str">
        <f t="shared" si="252"/>
        <v/>
      </c>
      <c r="AC2158" s="230" t="str">
        <f t="shared" si="253"/>
        <v/>
      </c>
      <c r="AD2158" s="220"/>
      <c r="AE2158" s="220"/>
      <c r="AF2158" s="220" t="str">
        <f t="shared" si="248"/>
        <v/>
      </c>
    </row>
    <row r="2159" spans="1:32">
      <c r="A2159" s="121"/>
      <c r="B2159" s="121"/>
      <c r="C2159" s="140"/>
      <c r="D2159" s="159"/>
      <c r="E2159" s="154"/>
      <c r="F2159" s="154"/>
      <c r="G2159" s="160"/>
      <c r="H2159" s="158"/>
      <c r="I2159" s="158"/>
      <c r="J2159" s="158"/>
      <c r="K2159" s="158"/>
      <c r="L2159" s="158"/>
      <c r="M2159" s="158"/>
      <c r="N2159" s="157"/>
      <c r="O2159" s="188"/>
      <c r="P2159" s="245"/>
      <c r="Q2159" s="165" t="str">
        <f>+IF($C2159&lt;&gt;"",VLOOKUP($C2159,PRINCIPAL!$C$5:$Y$376,20,FALSE),"")</f>
        <v/>
      </c>
      <c r="R2159" s="162" t="str">
        <f>+IF($C2159&lt;&gt;"",VLOOKUP($C2159,PRINCIPAL!$C$5:$Y$376,22,FALSE),"")</f>
        <v/>
      </c>
      <c r="S2159" s="162" t="str">
        <f>+IF($C2159&lt;&gt;"",VLOOKUP($C2159,PRINCIPAL!$C$5:$Y$376,15,FALSE),"")</f>
        <v/>
      </c>
      <c r="T2159" s="255" t="str">
        <f>+IF($C2159&lt;&gt;"",VLOOKUP($C2159,PRINCIPAL!$C$5:$Y$376,9,FALSE),"")</f>
        <v/>
      </c>
      <c r="U2159" s="166" t="str">
        <f t="shared" si="247"/>
        <v/>
      </c>
      <c r="V2159" s="164" t="str">
        <f>+IF($C2159&lt;&gt;"",VLOOKUP($C2159,PRINCIPAL!$C$5:$Y$76,2,FALSE),"")</f>
        <v/>
      </c>
      <c r="W2159" t="e">
        <f>+VLOOKUP(D2159,CENTROS!$G$4:$M$93,7,FALSE)</f>
        <v>#N/A</v>
      </c>
      <c r="Y2159" t="str">
        <f t="shared" si="249"/>
        <v/>
      </c>
      <c r="Z2159" s="220" t="str">
        <f t="shared" si="250"/>
        <v/>
      </c>
      <c r="AA2159" s="220" t="str">
        <f t="shared" si="251"/>
        <v/>
      </c>
      <c r="AB2159" s="228" t="str">
        <f t="shared" si="252"/>
        <v/>
      </c>
      <c r="AC2159" s="230" t="str">
        <f t="shared" si="253"/>
        <v/>
      </c>
      <c r="AD2159" s="220"/>
      <c r="AE2159" s="220"/>
      <c r="AF2159" s="220" t="str">
        <f t="shared" si="248"/>
        <v/>
      </c>
    </row>
    <row r="2160" spans="1:32">
      <c r="A2160" s="121"/>
      <c r="B2160" s="121"/>
      <c r="C2160" s="140"/>
      <c r="D2160" s="159"/>
      <c r="E2160" s="154"/>
      <c r="F2160" s="154"/>
      <c r="G2160" s="160"/>
      <c r="H2160" s="158"/>
      <c r="I2160" s="158"/>
      <c r="J2160" s="158"/>
      <c r="K2160" s="158"/>
      <c r="L2160" s="158"/>
      <c r="M2160" s="158"/>
      <c r="N2160" s="157"/>
      <c r="O2160" s="188"/>
      <c r="P2160" s="245"/>
      <c r="Q2160" s="165" t="str">
        <f>+IF($C2160&lt;&gt;"",VLOOKUP($C2160,PRINCIPAL!$C$5:$Y$376,20,FALSE),"")</f>
        <v/>
      </c>
      <c r="R2160" s="162" t="str">
        <f>+IF($C2160&lt;&gt;"",VLOOKUP($C2160,PRINCIPAL!$C$5:$Y$376,22,FALSE),"")</f>
        <v/>
      </c>
      <c r="S2160" s="162" t="str">
        <f>+IF($C2160&lt;&gt;"",VLOOKUP($C2160,PRINCIPAL!$C$5:$Y$376,15,FALSE),"")</f>
        <v/>
      </c>
      <c r="T2160" s="255" t="str">
        <f>+IF($C2160&lt;&gt;"",VLOOKUP($C2160,PRINCIPAL!$C$5:$Y$376,9,FALSE),"")</f>
        <v/>
      </c>
      <c r="U2160" s="166" t="str">
        <f t="shared" si="247"/>
        <v/>
      </c>
      <c r="V2160" s="164" t="str">
        <f>+IF($C2160&lt;&gt;"",VLOOKUP($C2160,PRINCIPAL!$C$5:$Y$76,2,FALSE),"")</f>
        <v/>
      </c>
      <c r="W2160" t="e">
        <f>+VLOOKUP(D2160,CENTROS!$G$4:$M$93,7,FALSE)</f>
        <v>#N/A</v>
      </c>
      <c r="Y2160" t="str">
        <f t="shared" si="249"/>
        <v/>
      </c>
      <c r="Z2160" s="220" t="str">
        <f t="shared" si="250"/>
        <v/>
      </c>
      <c r="AA2160" s="220" t="str">
        <f t="shared" si="251"/>
        <v/>
      </c>
      <c r="AB2160" s="228" t="str">
        <f t="shared" si="252"/>
        <v/>
      </c>
      <c r="AC2160" s="230" t="str">
        <f t="shared" si="253"/>
        <v/>
      </c>
      <c r="AD2160" s="220"/>
      <c r="AE2160" s="220"/>
      <c r="AF2160" s="220" t="str">
        <f t="shared" si="248"/>
        <v/>
      </c>
    </row>
    <row r="2161" spans="1:32">
      <c r="A2161" s="121"/>
      <c r="B2161" s="121"/>
      <c r="C2161" s="140"/>
      <c r="D2161" s="159"/>
      <c r="E2161" s="154"/>
      <c r="F2161" s="154"/>
      <c r="G2161" s="160"/>
      <c r="H2161" s="158"/>
      <c r="I2161" s="158"/>
      <c r="J2161" s="158"/>
      <c r="K2161" s="158"/>
      <c r="L2161" s="158"/>
      <c r="M2161" s="158"/>
      <c r="N2161" s="157"/>
      <c r="O2161" s="188"/>
      <c r="P2161" s="245"/>
      <c r="Q2161" s="165" t="str">
        <f>+IF($C2161&lt;&gt;"",VLOOKUP($C2161,PRINCIPAL!$C$5:$Y$376,20,FALSE),"")</f>
        <v/>
      </c>
      <c r="R2161" s="162" t="str">
        <f>+IF($C2161&lt;&gt;"",VLOOKUP($C2161,PRINCIPAL!$C$5:$Y$376,22,FALSE),"")</f>
        <v/>
      </c>
      <c r="S2161" s="162" t="str">
        <f>+IF($C2161&lt;&gt;"",VLOOKUP($C2161,PRINCIPAL!$C$5:$Y$376,15,FALSE),"")</f>
        <v/>
      </c>
      <c r="T2161" s="255" t="str">
        <f>+IF($C2161&lt;&gt;"",VLOOKUP($C2161,PRINCIPAL!$C$5:$Y$376,9,FALSE),"")</f>
        <v/>
      </c>
      <c r="U2161" s="166" t="str">
        <f t="shared" si="247"/>
        <v/>
      </c>
      <c r="V2161" s="164" t="str">
        <f>+IF($C2161&lt;&gt;"",VLOOKUP($C2161,PRINCIPAL!$C$5:$Y$76,2,FALSE),"")</f>
        <v/>
      </c>
      <c r="W2161" t="e">
        <f>+VLOOKUP(D2161,CENTROS!$G$4:$M$93,7,FALSE)</f>
        <v>#N/A</v>
      </c>
      <c r="Y2161" t="str">
        <f t="shared" si="249"/>
        <v/>
      </c>
      <c r="Z2161" s="220" t="str">
        <f t="shared" si="250"/>
        <v/>
      </c>
      <c r="AA2161" s="220" t="str">
        <f t="shared" si="251"/>
        <v/>
      </c>
      <c r="AB2161" s="228" t="str">
        <f t="shared" si="252"/>
        <v/>
      </c>
      <c r="AC2161" s="230" t="str">
        <f t="shared" si="253"/>
        <v/>
      </c>
      <c r="AD2161" s="220"/>
      <c r="AE2161" s="220"/>
      <c r="AF2161" s="220" t="str">
        <f t="shared" si="248"/>
        <v/>
      </c>
    </row>
    <row r="2162" spans="1:32">
      <c r="A2162" s="121"/>
      <c r="B2162" s="121"/>
      <c r="C2162" s="140"/>
      <c r="D2162" s="159"/>
      <c r="E2162" s="154"/>
      <c r="F2162" s="154"/>
      <c r="G2162" s="160"/>
      <c r="H2162" s="158"/>
      <c r="I2162" s="158"/>
      <c r="J2162" s="158"/>
      <c r="K2162" s="158"/>
      <c r="L2162" s="158"/>
      <c r="M2162" s="158"/>
      <c r="N2162" s="157"/>
      <c r="O2162" s="188"/>
      <c r="P2162" s="245"/>
      <c r="Q2162" s="165" t="str">
        <f>+IF($C2162&lt;&gt;"",VLOOKUP($C2162,PRINCIPAL!$C$5:$Y$376,20,FALSE),"")</f>
        <v/>
      </c>
      <c r="R2162" s="162" t="str">
        <f>+IF($C2162&lt;&gt;"",VLOOKUP($C2162,PRINCIPAL!$C$5:$Y$376,22,FALSE),"")</f>
        <v/>
      </c>
      <c r="S2162" s="162" t="str">
        <f>+IF($C2162&lt;&gt;"",VLOOKUP($C2162,PRINCIPAL!$C$5:$Y$376,15,FALSE),"")</f>
        <v/>
      </c>
      <c r="T2162" s="255" t="str">
        <f>+IF($C2162&lt;&gt;"",VLOOKUP($C2162,PRINCIPAL!$C$5:$Y$376,9,FALSE),"")</f>
        <v/>
      </c>
      <c r="U2162" s="166" t="str">
        <f t="shared" si="247"/>
        <v/>
      </c>
      <c r="V2162" s="164" t="str">
        <f>+IF($C2162&lt;&gt;"",VLOOKUP($C2162,PRINCIPAL!$C$5:$Y$76,2,FALSE),"")</f>
        <v/>
      </c>
      <c r="W2162" t="e">
        <f>+VLOOKUP(D2162,CENTROS!$G$4:$M$93,7,FALSE)</f>
        <v>#N/A</v>
      </c>
      <c r="Y2162" t="str">
        <f t="shared" si="249"/>
        <v/>
      </c>
      <c r="Z2162" s="220" t="str">
        <f t="shared" si="250"/>
        <v/>
      </c>
      <c r="AA2162" s="220" t="str">
        <f t="shared" si="251"/>
        <v/>
      </c>
      <c r="AB2162" s="228" t="str">
        <f t="shared" si="252"/>
        <v/>
      </c>
      <c r="AC2162" s="230" t="str">
        <f t="shared" si="253"/>
        <v/>
      </c>
      <c r="AD2162" s="220"/>
      <c r="AE2162" s="220"/>
      <c r="AF2162" s="220" t="str">
        <f t="shared" si="248"/>
        <v/>
      </c>
    </row>
    <row r="2163" spans="1:32">
      <c r="A2163" s="121"/>
      <c r="B2163" s="121"/>
      <c r="C2163" s="140"/>
      <c r="D2163" s="159"/>
      <c r="E2163" s="154"/>
      <c r="F2163" s="154"/>
      <c r="G2163" s="160"/>
      <c r="H2163" s="158"/>
      <c r="I2163" s="158"/>
      <c r="J2163" s="158"/>
      <c r="K2163" s="158"/>
      <c r="L2163" s="158"/>
      <c r="M2163" s="158"/>
      <c r="N2163" s="157"/>
      <c r="O2163" s="188"/>
      <c r="P2163" s="245"/>
      <c r="Q2163" s="165" t="str">
        <f>+IF($C2163&lt;&gt;"",VLOOKUP($C2163,PRINCIPAL!$C$5:$Y$376,20,FALSE),"")</f>
        <v/>
      </c>
      <c r="R2163" s="162" t="str">
        <f>+IF($C2163&lt;&gt;"",VLOOKUP($C2163,PRINCIPAL!$C$5:$Y$376,22,FALSE),"")</f>
        <v/>
      </c>
      <c r="S2163" s="162" t="str">
        <f>+IF($C2163&lt;&gt;"",VLOOKUP($C2163,PRINCIPAL!$C$5:$Y$376,15,FALSE),"")</f>
        <v/>
      </c>
      <c r="T2163" s="255" t="str">
        <f>+IF($C2163&lt;&gt;"",VLOOKUP($C2163,PRINCIPAL!$C$5:$Y$376,9,FALSE),"")</f>
        <v/>
      </c>
      <c r="U2163" s="166" t="str">
        <f t="shared" si="247"/>
        <v/>
      </c>
      <c r="V2163" s="164" t="str">
        <f>+IF($C2163&lt;&gt;"",VLOOKUP($C2163,PRINCIPAL!$C$5:$Y$76,2,FALSE),"")</f>
        <v/>
      </c>
      <c r="W2163" t="e">
        <f>+VLOOKUP(D2163,CENTROS!$G$4:$M$93,7,FALSE)</f>
        <v>#N/A</v>
      </c>
      <c r="Y2163" t="str">
        <f t="shared" si="249"/>
        <v/>
      </c>
      <c r="Z2163" s="220" t="str">
        <f t="shared" si="250"/>
        <v/>
      </c>
      <c r="AA2163" s="220" t="str">
        <f t="shared" si="251"/>
        <v/>
      </c>
      <c r="AB2163" s="228" t="str">
        <f t="shared" si="252"/>
        <v/>
      </c>
      <c r="AC2163" s="230" t="str">
        <f t="shared" si="253"/>
        <v/>
      </c>
      <c r="AD2163" s="220"/>
      <c r="AE2163" s="220"/>
      <c r="AF2163" s="220" t="str">
        <f t="shared" si="248"/>
        <v/>
      </c>
    </row>
    <row r="2164" spans="1:32">
      <c r="A2164" s="121"/>
      <c r="B2164" s="121"/>
      <c r="C2164" s="140"/>
      <c r="D2164" s="159"/>
      <c r="E2164" s="154"/>
      <c r="F2164" s="154"/>
      <c r="G2164" s="160"/>
      <c r="H2164" s="158"/>
      <c r="I2164" s="158"/>
      <c r="J2164" s="158"/>
      <c r="K2164" s="158"/>
      <c r="L2164" s="158"/>
      <c r="M2164" s="158"/>
      <c r="N2164" s="157"/>
      <c r="O2164" s="188"/>
      <c r="P2164" s="245"/>
      <c r="Q2164" s="165" t="str">
        <f>+IF($C2164&lt;&gt;"",VLOOKUP($C2164,PRINCIPAL!$C$5:$Y$376,20,FALSE),"")</f>
        <v/>
      </c>
      <c r="R2164" s="162" t="str">
        <f>+IF($C2164&lt;&gt;"",VLOOKUP($C2164,PRINCIPAL!$C$5:$Y$376,22,FALSE),"")</f>
        <v/>
      </c>
      <c r="S2164" s="162" t="str">
        <f>+IF($C2164&lt;&gt;"",VLOOKUP($C2164,PRINCIPAL!$C$5:$Y$376,15,FALSE),"")</f>
        <v/>
      </c>
      <c r="T2164" s="255" t="str">
        <f>+IF($C2164&lt;&gt;"",VLOOKUP($C2164,PRINCIPAL!$C$5:$Y$376,9,FALSE),"")</f>
        <v/>
      </c>
      <c r="U2164" s="166" t="str">
        <f t="shared" si="247"/>
        <v/>
      </c>
      <c r="V2164" s="164" t="str">
        <f>+IF($C2164&lt;&gt;"",VLOOKUP($C2164,PRINCIPAL!$C$5:$Y$76,2,FALSE),"")</f>
        <v/>
      </c>
      <c r="W2164" t="e">
        <f>+VLOOKUP(D2164,CENTROS!$G$4:$M$93,7,FALSE)</f>
        <v>#N/A</v>
      </c>
      <c r="Y2164" t="str">
        <f t="shared" si="249"/>
        <v/>
      </c>
      <c r="Z2164" s="220" t="str">
        <f t="shared" si="250"/>
        <v/>
      </c>
      <c r="AA2164" s="220" t="str">
        <f t="shared" si="251"/>
        <v/>
      </c>
      <c r="AB2164" s="228" t="str">
        <f t="shared" si="252"/>
        <v/>
      </c>
      <c r="AC2164" s="230" t="str">
        <f t="shared" si="253"/>
        <v/>
      </c>
      <c r="AD2164" s="220"/>
      <c r="AE2164" s="220"/>
      <c r="AF2164" s="220" t="str">
        <f t="shared" si="248"/>
        <v/>
      </c>
    </row>
    <row r="2165" spans="1:32">
      <c r="A2165" s="121"/>
      <c r="B2165" s="121"/>
      <c r="C2165" s="140"/>
      <c r="D2165" s="159"/>
      <c r="E2165" s="154"/>
      <c r="F2165" s="154"/>
      <c r="G2165" s="160"/>
      <c r="H2165" s="158"/>
      <c r="I2165" s="158"/>
      <c r="J2165" s="158"/>
      <c r="K2165" s="158"/>
      <c r="L2165" s="158"/>
      <c r="M2165" s="158"/>
      <c r="N2165" s="157"/>
      <c r="O2165" s="188"/>
      <c r="P2165" s="245"/>
      <c r="Q2165" s="165" t="str">
        <f>+IF($C2165&lt;&gt;"",VLOOKUP($C2165,PRINCIPAL!$C$5:$Y$376,20,FALSE),"")</f>
        <v/>
      </c>
      <c r="R2165" s="162" t="str">
        <f>+IF($C2165&lt;&gt;"",VLOOKUP($C2165,PRINCIPAL!$C$5:$Y$376,22,FALSE),"")</f>
        <v/>
      </c>
      <c r="S2165" s="162" t="str">
        <f>+IF($C2165&lt;&gt;"",VLOOKUP($C2165,PRINCIPAL!$C$5:$Y$376,15,FALSE),"")</f>
        <v/>
      </c>
      <c r="T2165" s="255" t="str">
        <f>+IF($C2165&lt;&gt;"",VLOOKUP($C2165,PRINCIPAL!$C$5:$Y$376,9,FALSE),"")</f>
        <v/>
      </c>
      <c r="U2165" s="166" t="str">
        <f t="shared" si="247"/>
        <v/>
      </c>
      <c r="V2165" s="164" t="str">
        <f>+IF($C2165&lt;&gt;"",VLOOKUP($C2165,PRINCIPAL!$C$5:$Y$76,2,FALSE),"")</f>
        <v/>
      </c>
      <c r="W2165" t="e">
        <f>+VLOOKUP(D2165,CENTROS!$G$4:$M$93,7,FALSE)</f>
        <v>#N/A</v>
      </c>
      <c r="Y2165" t="str">
        <f t="shared" si="249"/>
        <v/>
      </c>
      <c r="Z2165" s="220" t="str">
        <f t="shared" si="250"/>
        <v/>
      </c>
      <c r="AA2165" s="220" t="str">
        <f t="shared" si="251"/>
        <v/>
      </c>
      <c r="AB2165" s="228" t="str">
        <f t="shared" si="252"/>
        <v/>
      </c>
      <c r="AC2165" s="230" t="str">
        <f t="shared" si="253"/>
        <v/>
      </c>
      <c r="AD2165" s="220"/>
      <c r="AE2165" s="220"/>
      <c r="AF2165" s="220" t="str">
        <f t="shared" si="248"/>
        <v/>
      </c>
    </row>
    <row r="2166" spans="1:32">
      <c r="A2166" s="121"/>
      <c r="B2166" s="121"/>
      <c r="C2166" s="140"/>
      <c r="D2166" s="159"/>
      <c r="E2166" s="154"/>
      <c r="F2166" s="154"/>
      <c r="G2166" s="160"/>
      <c r="H2166" s="158"/>
      <c r="I2166" s="158"/>
      <c r="J2166" s="158"/>
      <c r="K2166" s="158"/>
      <c r="L2166" s="158"/>
      <c r="M2166" s="158"/>
      <c r="N2166" s="157"/>
      <c r="O2166" s="188"/>
      <c r="P2166" s="245"/>
      <c r="Q2166" s="165" t="str">
        <f>+IF($C2166&lt;&gt;"",VLOOKUP($C2166,PRINCIPAL!$C$5:$Y$376,20,FALSE),"")</f>
        <v/>
      </c>
      <c r="R2166" s="162" t="str">
        <f>+IF($C2166&lt;&gt;"",VLOOKUP($C2166,PRINCIPAL!$C$5:$Y$376,22,FALSE),"")</f>
        <v/>
      </c>
      <c r="S2166" s="162" t="str">
        <f>+IF($C2166&lt;&gt;"",VLOOKUP($C2166,PRINCIPAL!$C$5:$Y$376,15,FALSE),"")</f>
        <v/>
      </c>
      <c r="T2166" s="255" t="str">
        <f>+IF($C2166&lt;&gt;"",VLOOKUP($C2166,PRINCIPAL!$C$5:$Y$376,9,FALSE),"")</f>
        <v/>
      </c>
      <c r="U2166" s="166" t="str">
        <f t="shared" si="247"/>
        <v/>
      </c>
      <c r="V2166" s="164" t="str">
        <f>+IF($C2166&lt;&gt;"",VLOOKUP($C2166,PRINCIPAL!$C$5:$Y$76,2,FALSE),"")</f>
        <v/>
      </c>
      <c r="W2166" t="e">
        <f>+VLOOKUP(D2166,CENTROS!$G$4:$M$93,7,FALSE)</f>
        <v>#N/A</v>
      </c>
      <c r="Y2166" t="str">
        <f t="shared" si="249"/>
        <v/>
      </c>
      <c r="Z2166" s="220" t="str">
        <f t="shared" si="250"/>
        <v/>
      </c>
      <c r="AA2166" s="220" t="str">
        <f t="shared" si="251"/>
        <v/>
      </c>
      <c r="AB2166" s="228" t="str">
        <f t="shared" si="252"/>
        <v/>
      </c>
      <c r="AC2166" s="230" t="str">
        <f t="shared" si="253"/>
        <v/>
      </c>
      <c r="AD2166" s="220"/>
      <c r="AE2166" s="220"/>
      <c r="AF2166" s="220" t="str">
        <f t="shared" si="248"/>
        <v/>
      </c>
    </row>
    <row r="2167" spans="1:32">
      <c r="A2167" s="121"/>
      <c r="B2167" s="121"/>
      <c r="C2167" s="140"/>
      <c r="D2167" s="159"/>
      <c r="E2167" s="154"/>
      <c r="F2167" s="154"/>
      <c r="G2167" s="160"/>
      <c r="H2167" s="158"/>
      <c r="I2167" s="158"/>
      <c r="J2167" s="158"/>
      <c r="K2167" s="158"/>
      <c r="L2167" s="158"/>
      <c r="M2167" s="158"/>
      <c r="N2167" s="157"/>
      <c r="O2167" s="188"/>
      <c r="P2167" s="245"/>
      <c r="Q2167" s="165" t="str">
        <f>+IF($C2167&lt;&gt;"",VLOOKUP($C2167,PRINCIPAL!$C$5:$Y$376,20,FALSE),"")</f>
        <v/>
      </c>
      <c r="R2167" s="162" t="str">
        <f>+IF($C2167&lt;&gt;"",VLOOKUP($C2167,PRINCIPAL!$C$5:$Y$376,22,FALSE),"")</f>
        <v/>
      </c>
      <c r="S2167" s="162" t="str">
        <f>+IF($C2167&lt;&gt;"",VLOOKUP($C2167,PRINCIPAL!$C$5:$Y$376,15,FALSE),"")</f>
        <v/>
      </c>
      <c r="T2167" s="255" t="str">
        <f>+IF($C2167&lt;&gt;"",VLOOKUP($C2167,PRINCIPAL!$C$5:$Y$376,9,FALSE),"")</f>
        <v/>
      </c>
      <c r="U2167" s="166" t="str">
        <f t="shared" si="247"/>
        <v/>
      </c>
      <c r="V2167" s="164" t="str">
        <f>+IF($C2167&lt;&gt;"",VLOOKUP($C2167,PRINCIPAL!$C$5:$Y$76,2,FALSE),"")</f>
        <v/>
      </c>
      <c r="W2167" t="e">
        <f>+VLOOKUP(D2167,CENTROS!$G$4:$M$93,7,FALSE)</f>
        <v>#N/A</v>
      </c>
      <c r="Y2167" t="str">
        <f t="shared" si="249"/>
        <v/>
      </c>
      <c r="Z2167" s="220" t="str">
        <f t="shared" si="250"/>
        <v/>
      </c>
      <c r="AA2167" s="220" t="str">
        <f t="shared" si="251"/>
        <v/>
      </c>
      <c r="AB2167" s="228" t="str">
        <f t="shared" si="252"/>
        <v/>
      </c>
      <c r="AC2167" s="230" t="str">
        <f t="shared" si="253"/>
        <v/>
      </c>
      <c r="AD2167" s="220"/>
      <c r="AE2167" s="220"/>
      <c r="AF2167" s="220" t="str">
        <f t="shared" si="248"/>
        <v/>
      </c>
    </row>
    <row r="2168" spans="1:32">
      <c r="A2168" s="121"/>
      <c r="B2168" s="121"/>
      <c r="C2168" s="140"/>
      <c r="D2168" s="159"/>
      <c r="E2168" s="154"/>
      <c r="F2168" s="154"/>
      <c r="G2168" s="160"/>
      <c r="H2168" s="158"/>
      <c r="I2168" s="158"/>
      <c r="J2168" s="158"/>
      <c r="K2168" s="158"/>
      <c r="L2168" s="158"/>
      <c r="M2168" s="158"/>
      <c r="N2168" s="157"/>
      <c r="O2168" s="188"/>
      <c r="P2168" s="245"/>
      <c r="Q2168" s="165" t="str">
        <f>+IF($C2168&lt;&gt;"",VLOOKUP($C2168,PRINCIPAL!$C$5:$Y$376,20,FALSE),"")</f>
        <v/>
      </c>
      <c r="R2168" s="162" t="str">
        <f>+IF($C2168&lt;&gt;"",VLOOKUP($C2168,PRINCIPAL!$C$5:$Y$376,22,FALSE),"")</f>
        <v/>
      </c>
      <c r="S2168" s="162" t="str">
        <f>+IF($C2168&lt;&gt;"",VLOOKUP($C2168,PRINCIPAL!$C$5:$Y$376,15,FALSE),"")</f>
        <v/>
      </c>
      <c r="T2168" s="255" t="str">
        <f>+IF($C2168&lt;&gt;"",VLOOKUP($C2168,PRINCIPAL!$C$5:$Y$376,9,FALSE),"")</f>
        <v/>
      </c>
      <c r="U2168" s="166" t="str">
        <f t="shared" si="247"/>
        <v/>
      </c>
      <c r="V2168" s="164" t="str">
        <f>+IF($C2168&lt;&gt;"",VLOOKUP($C2168,PRINCIPAL!$C$5:$Y$76,2,FALSE),"")</f>
        <v/>
      </c>
      <c r="W2168" t="e">
        <f>+VLOOKUP(D2168,CENTROS!$G$4:$M$93,7,FALSE)</f>
        <v>#N/A</v>
      </c>
      <c r="Y2168" t="str">
        <f t="shared" si="249"/>
        <v/>
      </c>
      <c r="Z2168" s="220" t="str">
        <f t="shared" si="250"/>
        <v/>
      </c>
      <c r="AA2168" s="220" t="str">
        <f t="shared" si="251"/>
        <v/>
      </c>
      <c r="AB2168" s="228" t="str">
        <f t="shared" si="252"/>
        <v/>
      </c>
      <c r="AC2168" s="230" t="str">
        <f t="shared" si="253"/>
        <v/>
      </c>
      <c r="AD2168" s="220"/>
      <c r="AE2168" s="220"/>
      <c r="AF2168" s="220" t="str">
        <f t="shared" si="248"/>
        <v/>
      </c>
    </row>
    <row r="2169" spans="1:32">
      <c r="A2169" s="121"/>
      <c r="B2169" s="121"/>
      <c r="C2169" s="140"/>
      <c r="D2169" s="159"/>
      <c r="E2169" s="154"/>
      <c r="F2169" s="154"/>
      <c r="G2169" s="160"/>
      <c r="H2169" s="158"/>
      <c r="I2169" s="158"/>
      <c r="J2169" s="158"/>
      <c r="K2169" s="158"/>
      <c r="L2169" s="158"/>
      <c r="M2169" s="158"/>
      <c r="N2169" s="157"/>
      <c r="O2169" s="188"/>
      <c r="P2169" s="245"/>
      <c r="Q2169" s="165" t="str">
        <f>+IF($C2169&lt;&gt;"",VLOOKUP($C2169,PRINCIPAL!$C$5:$Y$376,20,FALSE),"")</f>
        <v/>
      </c>
      <c r="R2169" s="162" t="str">
        <f>+IF($C2169&lt;&gt;"",VLOOKUP($C2169,PRINCIPAL!$C$5:$Y$376,22,FALSE),"")</f>
        <v/>
      </c>
      <c r="S2169" s="162" t="str">
        <f>+IF($C2169&lt;&gt;"",VLOOKUP($C2169,PRINCIPAL!$C$5:$Y$376,15,FALSE),"")</f>
        <v/>
      </c>
      <c r="T2169" s="255" t="str">
        <f>+IF($C2169&lt;&gt;"",VLOOKUP($C2169,PRINCIPAL!$C$5:$Y$376,9,FALSE),"")</f>
        <v/>
      </c>
      <c r="U2169" s="166" t="str">
        <f t="shared" si="247"/>
        <v/>
      </c>
      <c r="V2169" s="164" t="str">
        <f>+IF($C2169&lt;&gt;"",VLOOKUP($C2169,PRINCIPAL!$C$5:$Y$76,2,FALSE),"")</f>
        <v/>
      </c>
      <c r="W2169" t="e">
        <f>+VLOOKUP(D2169,CENTROS!$G$4:$M$93,7,FALSE)</f>
        <v>#N/A</v>
      </c>
      <c r="Y2169" t="str">
        <f t="shared" si="249"/>
        <v/>
      </c>
      <c r="Z2169" s="220" t="str">
        <f t="shared" si="250"/>
        <v/>
      </c>
      <c r="AA2169" s="220" t="str">
        <f t="shared" si="251"/>
        <v/>
      </c>
      <c r="AB2169" s="228" t="str">
        <f t="shared" si="252"/>
        <v/>
      </c>
      <c r="AC2169" s="230" t="str">
        <f t="shared" si="253"/>
        <v/>
      </c>
      <c r="AD2169" s="220"/>
      <c r="AE2169" s="220"/>
      <c r="AF2169" s="220" t="str">
        <f t="shared" si="248"/>
        <v/>
      </c>
    </row>
    <row r="2170" spans="1:32">
      <c r="A2170" s="121"/>
      <c r="B2170" s="121"/>
      <c r="C2170" s="140"/>
      <c r="D2170" s="159"/>
      <c r="E2170" s="154"/>
      <c r="F2170" s="154"/>
      <c r="G2170" s="160"/>
      <c r="H2170" s="158"/>
      <c r="I2170" s="158"/>
      <c r="J2170" s="158"/>
      <c r="K2170" s="158"/>
      <c r="L2170" s="158"/>
      <c r="M2170" s="158"/>
      <c r="N2170" s="157"/>
      <c r="O2170" s="188"/>
      <c r="P2170" s="245"/>
      <c r="Q2170" s="165" t="str">
        <f>+IF($C2170&lt;&gt;"",VLOOKUP($C2170,PRINCIPAL!$C$5:$Y$376,20,FALSE),"")</f>
        <v/>
      </c>
      <c r="R2170" s="162" t="str">
        <f>+IF($C2170&lt;&gt;"",VLOOKUP($C2170,PRINCIPAL!$C$5:$Y$376,22,FALSE),"")</f>
        <v/>
      </c>
      <c r="S2170" s="162" t="str">
        <f>+IF($C2170&lt;&gt;"",VLOOKUP($C2170,PRINCIPAL!$C$5:$Y$376,15,FALSE),"")</f>
        <v/>
      </c>
      <c r="T2170" s="255" t="str">
        <f>+IF($C2170&lt;&gt;"",VLOOKUP($C2170,PRINCIPAL!$C$5:$Y$376,9,FALSE),"")</f>
        <v/>
      </c>
      <c r="U2170" s="166" t="str">
        <f t="shared" si="247"/>
        <v/>
      </c>
      <c r="V2170" s="164" t="str">
        <f>+IF($C2170&lt;&gt;"",VLOOKUP($C2170,PRINCIPAL!$C$5:$Y$76,2,FALSE),"")</f>
        <v/>
      </c>
      <c r="W2170" t="e">
        <f>+VLOOKUP(D2170,CENTROS!$G$4:$M$93,7,FALSE)</f>
        <v>#N/A</v>
      </c>
      <c r="Y2170" t="str">
        <f t="shared" si="249"/>
        <v/>
      </c>
      <c r="Z2170" s="220" t="str">
        <f t="shared" si="250"/>
        <v/>
      </c>
      <c r="AA2170" s="220" t="str">
        <f t="shared" si="251"/>
        <v/>
      </c>
      <c r="AB2170" s="228" t="str">
        <f t="shared" si="252"/>
        <v/>
      </c>
      <c r="AC2170" s="230" t="str">
        <f t="shared" si="253"/>
        <v/>
      </c>
      <c r="AD2170" s="220"/>
      <c r="AE2170" s="220"/>
      <c r="AF2170" s="220" t="str">
        <f t="shared" si="248"/>
        <v/>
      </c>
    </row>
    <row r="2171" spans="1:32">
      <c r="A2171" s="121"/>
      <c r="B2171" s="121"/>
      <c r="C2171" s="140"/>
      <c r="D2171" s="159"/>
      <c r="E2171" s="154"/>
      <c r="F2171" s="154"/>
      <c r="G2171" s="160"/>
      <c r="H2171" s="158"/>
      <c r="I2171" s="158"/>
      <c r="J2171" s="158"/>
      <c r="K2171" s="158"/>
      <c r="L2171" s="158"/>
      <c r="M2171" s="158"/>
      <c r="N2171" s="157"/>
      <c r="O2171" s="188"/>
      <c r="P2171" s="245"/>
      <c r="Q2171" s="165" t="str">
        <f>+IF($C2171&lt;&gt;"",VLOOKUP($C2171,PRINCIPAL!$C$5:$Y$376,20,FALSE),"")</f>
        <v/>
      </c>
      <c r="R2171" s="162" t="str">
        <f>+IF($C2171&lt;&gt;"",VLOOKUP($C2171,PRINCIPAL!$C$5:$Y$376,22,FALSE),"")</f>
        <v/>
      </c>
      <c r="S2171" s="162" t="str">
        <f>+IF($C2171&lt;&gt;"",VLOOKUP($C2171,PRINCIPAL!$C$5:$Y$376,15,FALSE),"")</f>
        <v/>
      </c>
      <c r="T2171" s="255" t="str">
        <f>+IF($C2171&lt;&gt;"",VLOOKUP($C2171,PRINCIPAL!$C$5:$Y$376,9,FALSE),"")</f>
        <v/>
      </c>
      <c r="U2171" s="166" t="str">
        <f t="shared" si="247"/>
        <v/>
      </c>
      <c r="V2171" s="164" t="str">
        <f>+IF($C2171&lt;&gt;"",VLOOKUP($C2171,PRINCIPAL!$C$5:$Y$76,2,FALSE),"")</f>
        <v/>
      </c>
      <c r="W2171" t="e">
        <f>+VLOOKUP(D2171,CENTROS!$G$4:$M$93,7,FALSE)</f>
        <v>#N/A</v>
      </c>
      <c r="Y2171" t="str">
        <f t="shared" si="249"/>
        <v/>
      </c>
      <c r="Z2171" s="220" t="str">
        <f t="shared" si="250"/>
        <v/>
      </c>
      <c r="AA2171" s="220" t="str">
        <f t="shared" si="251"/>
        <v/>
      </c>
      <c r="AB2171" s="228" t="str">
        <f t="shared" si="252"/>
        <v/>
      </c>
      <c r="AC2171" s="230" t="str">
        <f t="shared" si="253"/>
        <v/>
      </c>
      <c r="AD2171" s="220"/>
      <c r="AE2171" s="220"/>
      <c r="AF2171" s="220" t="str">
        <f t="shared" si="248"/>
        <v/>
      </c>
    </row>
    <row r="2172" spans="1:32">
      <c r="A2172" s="121"/>
      <c r="B2172" s="121"/>
      <c r="C2172" s="140"/>
      <c r="D2172" s="159"/>
      <c r="E2172" s="154"/>
      <c r="F2172" s="154"/>
      <c r="G2172" s="160"/>
      <c r="H2172" s="158"/>
      <c r="I2172" s="158"/>
      <c r="J2172" s="158"/>
      <c r="K2172" s="158"/>
      <c r="L2172" s="158"/>
      <c r="M2172" s="158"/>
      <c r="N2172" s="157"/>
      <c r="O2172" s="188"/>
      <c r="P2172" s="245"/>
      <c r="Q2172" s="165" t="str">
        <f>+IF($C2172&lt;&gt;"",VLOOKUP($C2172,PRINCIPAL!$C$5:$Y$376,20,FALSE),"")</f>
        <v/>
      </c>
      <c r="R2172" s="162" t="str">
        <f>+IF($C2172&lt;&gt;"",VLOOKUP($C2172,PRINCIPAL!$C$5:$Y$376,22,FALSE),"")</f>
        <v/>
      </c>
      <c r="S2172" s="162" t="str">
        <f>+IF($C2172&lt;&gt;"",VLOOKUP($C2172,PRINCIPAL!$C$5:$Y$376,15,FALSE),"")</f>
        <v/>
      </c>
      <c r="T2172" s="255" t="str">
        <f>+IF($C2172&lt;&gt;"",VLOOKUP($C2172,PRINCIPAL!$C$5:$Y$376,9,FALSE),"")</f>
        <v/>
      </c>
      <c r="U2172" s="166" t="str">
        <f t="shared" si="247"/>
        <v/>
      </c>
      <c r="V2172" s="164" t="str">
        <f>+IF($C2172&lt;&gt;"",VLOOKUP($C2172,PRINCIPAL!$C$5:$Y$76,2,FALSE),"")</f>
        <v/>
      </c>
      <c r="W2172" t="e">
        <f>+VLOOKUP(D2172,CENTROS!$G$4:$M$93,7,FALSE)</f>
        <v>#N/A</v>
      </c>
      <c r="Y2172" t="str">
        <f t="shared" si="249"/>
        <v/>
      </c>
      <c r="Z2172" s="220" t="str">
        <f t="shared" si="250"/>
        <v/>
      </c>
      <c r="AA2172" s="220" t="str">
        <f t="shared" si="251"/>
        <v/>
      </c>
      <c r="AB2172" s="228" t="str">
        <f t="shared" si="252"/>
        <v/>
      </c>
      <c r="AC2172" s="230" t="str">
        <f t="shared" si="253"/>
        <v/>
      </c>
      <c r="AD2172" s="220"/>
      <c r="AE2172" s="220"/>
      <c r="AF2172" s="220" t="str">
        <f t="shared" si="248"/>
        <v/>
      </c>
    </row>
    <row r="2173" spans="1:32">
      <c r="A2173" s="121"/>
      <c r="B2173" s="121"/>
      <c r="C2173" s="140"/>
      <c r="D2173" s="159"/>
      <c r="E2173" s="154"/>
      <c r="F2173" s="154"/>
      <c r="G2173" s="160"/>
      <c r="H2173" s="158"/>
      <c r="I2173" s="158"/>
      <c r="J2173" s="158"/>
      <c r="K2173" s="158"/>
      <c r="L2173" s="158"/>
      <c r="M2173" s="158"/>
      <c r="N2173" s="157"/>
      <c r="O2173" s="188"/>
      <c r="P2173" s="245"/>
      <c r="Q2173" s="165" t="str">
        <f>+IF($C2173&lt;&gt;"",VLOOKUP($C2173,PRINCIPAL!$C$5:$Y$376,20,FALSE),"")</f>
        <v/>
      </c>
      <c r="R2173" s="162" t="str">
        <f>+IF($C2173&lt;&gt;"",VLOOKUP($C2173,PRINCIPAL!$C$5:$Y$376,22,FALSE),"")</f>
        <v/>
      </c>
      <c r="S2173" s="162" t="str">
        <f>+IF($C2173&lt;&gt;"",VLOOKUP($C2173,PRINCIPAL!$C$5:$Y$376,15,FALSE),"")</f>
        <v/>
      </c>
      <c r="T2173" s="255" t="str">
        <f>+IF($C2173&lt;&gt;"",VLOOKUP($C2173,PRINCIPAL!$C$5:$Y$376,9,FALSE),"")</f>
        <v/>
      </c>
      <c r="U2173" s="166" t="str">
        <f t="shared" si="247"/>
        <v/>
      </c>
      <c r="V2173" s="164" t="str">
        <f>+IF($C2173&lt;&gt;"",VLOOKUP($C2173,PRINCIPAL!$C$5:$Y$76,2,FALSE),"")</f>
        <v/>
      </c>
      <c r="W2173" t="e">
        <f>+VLOOKUP(D2173,CENTROS!$G$4:$M$93,7,FALSE)</f>
        <v>#N/A</v>
      </c>
      <c r="Y2173" t="str">
        <f t="shared" si="249"/>
        <v/>
      </c>
      <c r="Z2173" s="220" t="str">
        <f t="shared" si="250"/>
        <v/>
      </c>
      <c r="AA2173" s="220" t="str">
        <f t="shared" si="251"/>
        <v/>
      </c>
      <c r="AB2173" s="228" t="str">
        <f t="shared" si="252"/>
        <v/>
      </c>
      <c r="AC2173" s="230" t="str">
        <f t="shared" si="253"/>
        <v/>
      </c>
      <c r="AD2173" s="220"/>
      <c r="AE2173" s="220"/>
      <c r="AF2173" s="220" t="str">
        <f t="shared" si="248"/>
        <v/>
      </c>
    </row>
    <row r="2174" spans="1:32">
      <c r="A2174" s="121"/>
      <c r="B2174" s="121"/>
      <c r="C2174" s="140"/>
      <c r="D2174" s="159"/>
      <c r="E2174" s="154"/>
      <c r="F2174" s="154"/>
      <c r="G2174" s="160"/>
      <c r="H2174" s="158"/>
      <c r="I2174" s="158"/>
      <c r="J2174" s="158"/>
      <c r="K2174" s="158"/>
      <c r="L2174" s="158"/>
      <c r="M2174" s="158"/>
      <c r="N2174" s="157"/>
      <c r="O2174" s="188"/>
      <c r="P2174" s="245"/>
      <c r="Q2174" s="165" t="str">
        <f>+IF($C2174&lt;&gt;"",VLOOKUP($C2174,PRINCIPAL!$C$5:$Y$376,20,FALSE),"")</f>
        <v/>
      </c>
      <c r="R2174" s="162" t="str">
        <f>+IF($C2174&lt;&gt;"",VLOOKUP($C2174,PRINCIPAL!$C$5:$Y$376,22,FALSE),"")</f>
        <v/>
      </c>
      <c r="S2174" s="162" t="str">
        <f>+IF($C2174&lt;&gt;"",VLOOKUP($C2174,PRINCIPAL!$C$5:$Y$376,15,FALSE),"")</f>
        <v/>
      </c>
      <c r="T2174" s="255" t="str">
        <f>+IF($C2174&lt;&gt;"",VLOOKUP($C2174,PRINCIPAL!$C$5:$Y$376,9,FALSE),"")</f>
        <v/>
      </c>
      <c r="U2174" s="166" t="str">
        <f t="shared" ref="U2174:U2237" si="254">+IF(J2174&gt;L2174+N2174,"ROTO",IF(1.5*(L2174+N2174)&gt;J2174,"mes*1,5",""))</f>
        <v/>
      </c>
      <c r="V2174" s="164" t="str">
        <f>+IF($C2174&lt;&gt;"",VLOOKUP($C2174,PRINCIPAL!$C$5:$Y$76,2,FALSE),"")</f>
        <v/>
      </c>
      <c r="W2174" t="e">
        <f>+VLOOKUP(D2174,CENTROS!$G$4:$M$93,7,FALSE)</f>
        <v>#N/A</v>
      </c>
      <c r="Y2174" t="str">
        <f t="shared" si="249"/>
        <v/>
      </c>
      <c r="Z2174" s="220" t="str">
        <f t="shared" si="250"/>
        <v/>
      </c>
      <c r="AA2174" s="220" t="str">
        <f t="shared" si="251"/>
        <v/>
      </c>
      <c r="AB2174" s="228" t="str">
        <f t="shared" si="252"/>
        <v/>
      </c>
      <c r="AC2174" s="230" t="str">
        <f t="shared" si="253"/>
        <v/>
      </c>
      <c r="AD2174" s="220"/>
      <c r="AE2174" s="220"/>
      <c r="AF2174" s="220" t="str">
        <f t="shared" si="248"/>
        <v/>
      </c>
    </row>
    <row r="2175" spans="1:32">
      <c r="A2175" s="121"/>
      <c r="B2175" s="121"/>
      <c r="C2175" s="140"/>
      <c r="D2175" s="159"/>
      <c r="E2175" s="154"/>
      <c r="F2175" s="154"/>
      <c r="G2175" s="160"/>
      <c r="H2175" s="158"/>
      <c r="I2175" s="158"/>
      <c r="J2175" s="158"/>
      <c r="K2175" s="158"/>
      <c r="L2175" s="158"/>
      <c r="M2175" s="158"/>
      <c r="N2175" s="157"/>
      <c r="O2175" s="188"/>
      <c r="P2175" s="245"/>
      <c r="Q2175" s="165" t="str">
        <f>+IF($C2175&lt;&gt;"",VLOOKUP($C2175,PRINCIPAL!$C$5:$Y$376,20,FALSE),"")</f>
        <v/>
      </c>
      <c r="R2175" s="162" t="str">
        <f>+IF($C2175&lt;&gt;"",VLOOKUP($C2175,PRINCIPAL!$C$5:$Y$376,22,FALSE),"")</f>
        <v/>
      </c>
      <c r="S2175" s="162" t="str">
        <f>+IF($C2175&lt;&gt;"",VLOOKUP($C2175,PRINCIPAL!$C$5:$Y$376,15,FALSE),"")</f>
        <v/>
      </c>
      <c r="T2175" s="255" t="str">
        <f>+IF($C2175&lt;&gt;"",VLOOKUP($C2175,PRINCIPAL!$C$5:$Y$376,9,FALSE),"")</f>
        <v/>
      </c>
      <c r="U2175" s="166" t="str">
        <f t="shared" si="254"/>
        <v/>
      </c>
      <c r="V2175" s="164" t="str">
        <f>+IF($C2175&lt;&gt;"",VLOOKUP($C2175,PRINCIPAL!$C$5:$Y$76,2,FALSE),"")</f>
        <v/>
      </c>
      <c r="W2175" t="e">
        <f>+VLOOKUP(D2175,CENTROS!$G$4:$M$93,7,FALSE)</f>
        <v>#N/A</v>
      </c>
      <c r="Y2175" t="str">
        <f t="shared" si="249"/>
        <v/>
      </c>
      <c r="Z2175" s="220" t="str">
        <f t="shared" si="250"/>
        <v/>
      </c>
      <c r="AA2175" s="220" t="str">
        <f t="shared" si="251"/>
        <v/>
      </c>
      <c r="AB2175" s="228" t="str">
        <f t="shared" si="252"/>
        <v/>
      </c>
      <c r="AC2175" s="230" t="str">
        <f t="shared" si="253"/>
        <v/>
      </c>
      <c r="AD2175" s="220"/>
      <c r="AE2175" s="220"/>
      <c r="AF2175" s="220" t="str">
        <f t="shared" ref="AF2175:AF2238" si="255">+IF(A2175&lt;&gt;"",9,"")</f>
        <v/>
      </c>
    </row>
    <row r="2176" spans="1:32">
      <c r="A2176" s="121"/>
      <c r="B2176" s="121"/>
      <c r="C2176" s="140"/>
      <c r="D2176" s="159"/>
      <c r="E2176" s="154"/>
      <c r="F2176" s="154"/>
      <c r="G2176" s="160"/>
      <c r="H2176" s="158"/>
      <c r="I2176" s="158"/>
      <c r="J2176" s="158"/>
      <c r="K2176" s="158"/>
      <c r="L2176" s="158"/>
      <c r="M2176" s="158"/>
      <c r="N2176" s="157"/>
      <c r="O2176" s="188"/>
      <c r="P2176" s="245"/>
      <c r="Q2176" s="165" t="str">
        <f>+IF($C2176&lt;&gt;"",VLOOKUP($C2176,PRINCIPAL!$C$5:$Y$376,20,FALSE),"")</f>
        <v/>
      </c>
      <c r="R2176" s="162" t="str">
        <f>+IF($C2176&lt;&gt;"",VLOOKUP($C2176,PRINCIPAL!$C$5:$Y$376,22,FALSE),"")</f>
        <v/>
      </c>
      <c r="S2176" s="162" t="str">
        <f>+IF($C2176&lt;&gt;"",VLOOKUP($C2176,PRINCIPAL!$C$5:$Y$376,15,FALSE),"")</f>
        <v/>
      </c>
      <c r="T2176" s="255" t="str">
        <f>+IF($C2176&lt;&gt;"",VLOOKUP($C2176,PRINCIPAL!$C$5:$Y$376,9,FALSE),"")</f>
        <v/>
      </c>
      <c r="U2176" s="166" t="str">
        <f t="shared" si="254"/>
        <v/>
      </c>
      <c r="V2176" s="164" t="str">
        <f>+IF($C2176&lt;&gt;"",VLOOKUP($C2176,PRINCIPAL!$C$5:$Y$76,2,FALSE),"")</f>
        <v/>
      </c>
      <c r="W2176" t="e">
        <f>+VLOOKUP(D2176,CENTROS!$G$4:$M$93,7,FALSE)</f>
        <v>#N/A</v>
      </c>
      <c r="Y2176" t="str">
        <f t="shared" si="249"/>
        <v/>
      </c>
      <c r="Z2176" s="220" t="str">
        <f t="shared" si="250"/>
        <v/>
      </c>
      <c r="AA2176" s="220" t="str">
        <f t="shared" si="251"/>
        <v/>
      </c>
      <c r="AB2176" s="228" t="str">
        <f t="shared" si="252"/>
        <v/>
      </c>
      <c r="AC2176" s="230" t="str">
        <f t="shared" si="253"/>
        <v/>
      </c>
      <c r="AD2176" s="220"/>
      <c r="AE2176" s="220"/>
      <c r="AF2176" s="220" t="str">
        <f t="shared" si="255"/>
        <v/>
      </c>
    </row>
    <row r="2177" spans="1:32">
      <c r="A2177" s="121"/>
      <c r="B2177" s="121"/>
      <c r="C2177" s="140"/>
      <c r="D2177" s="159"/>
      <c r="E2177" s="154"/>
      <c r="F2177" s="154"/>
      <c r="G2177" s="160"/>
      <c r="H2177" s="158"/>
      <c r="I2177" s="158"/>
      <c r="J2177" s="158"/>
      <c r="K2177" s="158"/>
      <c r="L2177" s="158"/>
      <c r="M2177" s="158"/>
      <c r="N2177" s="157"/>
      <c r="O2177" s="188"/>
      <c r="P2177" s="245"/>
      <c r="Q2177" s="165" t="str">
        <f>+IF($C2177&lt;&gt;"",VLOOKUP($C2177,PRINCIPAL!$C$5:$Y$376,20,FALSE),"")</f>
        <v/>
      </c>
      <c r="R2177" s="162" t="str">
        <f>+IF($C2177&lt;&gt;"",VLOOKUP($C2177,PRINCIPAL!$C$5:$Y$376,22,FALSE),"")</f>
        <v/>
      </c>
      <c r="S2177" s="162" t="str">
        <f>+IF($C2177&lt;&gt;"",VLOOKUP($C2177,PRINCIPAL!$C$5:$Y$376,15,FALSE),"")</f>
        <v/>
      </c>
      <c r="T2177" s="255" t="str">
        <f>+IF($C2177&lt;&gt;"",VLOOKUP($C2177,PRINCIPAL!$C$5:$Y$376,9,FALSE),"")</f>
        <v/>
      </c>
      <c r="U2177" s="166" t="str">
        <f t="shared" si="254"/>
        <v/>
      </c>
      <c r="V2177" s="164" t="str">
        <f>+IF($C2177&lt;&gt;"",VLOOKUP($C2177,PRINCIPAL!$C$5:$Y$76,2,FALSE),"")</f>
        <v/>
      </c>
      <c r="W2177" t="e">
        <f>+VLOOKUP(D2177,CENTROS!$G$4:$M$93,7,FALSE)</f>
        <v>#N/A</v>
      </c>
      <c r="Y2177" t="str">
        <f t="shared" si="249"/>
        <v/>
      </c>
      <c r="Z2177" s="220" t="str">
        <f t="shared" si="250"/>
        <v/>
      </c>
      <c r="AA2177" s="220" t="str">
        <f t="shared" si="251"/>
        <v/>
      </c>
      <c r="AB2177" s="228" t="str">
        <f t="shared" si="252"/>
        <v/>
      </c>
      <c r="AC2177" s="230" t="str">
        <f t="shared" si="253"/>
        <v/>
      </c>
      <c r="AD2177" s="220"/>
      <c r="AE2177" s="220"/>
      <c r="AF2177" s="220" t="str">
        <f t="shared" si="255"/>
        <v/>
      </c>
    </row>
    <row r="2178" spans="1:32">
      <c r="A2178" s="121"/>
      <c r="B2178" s="121"/>
      <c r="C2178" s="140"/>
      <c r="D2178" s="159"/>
      <c r="E2178" s="154"/>
      <c r="F2178" s="154"/>
      <c r="G2178" s="160"/>
      <c r="H2178" s="158"/>
      <c r="I2178" s="158"/>
      <c r="J2178" s="158"/>
      <c r="K2178" s="158"/>
      <c r="L2178" s="158"/>
      <c r="M2178" s="158"/>
      <c r="N2178" s="157"/>
      <c r="O2178" s="188"/>
      <c r="P2178" s="245"/>
      <c r="Q2178" s="165" t="str">
        <f>+IF($C2178&lt;&gt;"",VLOOKUP($C2178,PRINCIPAL!$C$5:$Y$376,20,FALSE),"")</f>
        <v/>
      </c>
      <c r="R2178" s="162" t="str">
        <f>+IF($C2178&lt;&gt;"",VLOOKUP($C2178,PRINCIPAL!$C$5:$Y$376,22,FALSE),"")</f>
        <v/>
      </c>
      <c r="S2178" s="162" t="str">
        <f>+IF($C2178&lt;&gt;"",VLOOKUP($C2178,PRINCIPAL!$C$5:$Y$376,15,FALSE),"")</f>
        <v/>
      </c>
      <c r="T2178" s="255" t="str">
        <f>+IF($C2178&lt;&gt;"",VLOOKUP($C2178,PRINCIPAL!$C$5:$Y$376,9,FALSE),"")</f>
        <v/>
      </c>
      <c r="U2178" s="166" t="str">
        <f t="shared" si="254"/>
        <v/>
      </c>
      <c r="V2178" s="164" t="str">
        <f>+IF($C2178&lt;&gt;"",VLOOKUP($C2178,PRINCIPAL!$C$5:$Y$76,2,FALSE),"")</f>
        <v/>
      </c>
      <c r="W2178" t="e">
        <f>+VLOOKUP(D2178,CENTROS!$G$4:$M$93,7,FALSE)</f>
        <v>#N/A</v>
      </c>
      <c r="Y2178" t="str">
        <f t="shared" si="249"/>
        <v/>
      </c>
      <c r="Z2178" s="220" t="str">
        <f t="shared" si="250"/>
        <v/>
      </c>
      <c r="AA2178" s="220" t="str">
        <f t="shared" si="251"/>
        <v/>
      </c>
      <c r="AB2178" s="228" t="str">
        <f t="shared" si="252"/>
        <v/>
      </c>
      <c r="AC2178" s="230" t="str">
        <f t="shared" si="253"/>
        <v/>
      </c>
      <c r="AD2178" s="220"/>
      <c r="AE2178" s="220"/>
      <c r="AF2178" s="220" t="str">
        <f t="shared" si="255"/>
        <v/>
      </c>
    </row>
    <row r="2179" spans="1:32">
      <c r="A2179" s="121"/>
      <c r="B2179" s="121"/>
      <c r="C2179" s="140"/>
      <c r="D2179" s="159"/>
      <c r="E2179" s="154"/>
      <c r="F2179" s="154"/>
      <c r="G2179" s="160"/>
      <c r="H2179" s="158"/>
      <c r="I2179" s="158"/>
      <c r="J2179" s="158"/>
      <c r="K2179" s="158"/>
      <c r="L2179" s="158"/>
      <c r="M2179" s="158"/>
      <c r="N2179" s="157"/>
      <c r="O2179" s="188"/>
      <c r="P2179" s="245"/>
      <c r="Q2179" s="165" t="str">
        <f>+IF($C2179&lt;&gt;"",VLOOKUP($C2179,PRINCIPAL!$C$5:$Y$376,20,FALSE),"")</f>
        <v/>
      </c>
      <c r="R2179" s="162" t="str">
        <f>+IF($C2179&lt;&gt;"",VLOOKUP($C2179,PRINCIPAL!$C$5:$Y$376,22,FALSE),"")</f>
        <v/>
      </c>
      <c r="S2179" s="162" t="str">
        <f>+IF($C2179&lt;&gt;"",VLOOKUP($C2179,PRINCIPAL!$C$5:$Y$376,15,FALSE),"")</f>
        <v/>
      </c>
      <c r="T2179" s="255" t="str">
        <f>+IF($C2179&lt;&gt;"",VLOOKUP($C2179,PRINCIPAL!$C$5:$Y$376,9,FALSE),"")</f>
        <v/>
      </c>
      <c r="U2179" s="166" t="str">
        <f t="shared" si="254"/>
        <v/>
      </c>
      <c r="V2179" s="164" t="str">
        <f>+IF($C2179&lt;&gt;"",VLOOKUP($C2179,PRINCIPAL!$C$5:$Y$76,2,FALSE),"")</f>
        <v/>
      </c>
      <c r="W2179" t="e">
        <f>+VLOOKUP(D2179,CENTROS!$G$4:$M$93,7,FALSE)</f>
        <v>#N/A</v>
      </c>
      <c r="Y2179" t="str">
        <f t="shared" si="249"/>
        <v/>
      </c>
      <c r="Z2179" s="220" t="str">
        <f t="shared" si="250"/>
        <v/>
      </c>
      <c r="AA2179" s="220" t="str">
        <f t="shared" si="251"/>
        <v/>
      </c>
      <c r="AB2179" s="228" t="str">
        <f t="shared" si="252"/>
        <v/>
      </c>
      <c r="AC2179" s="230" t="str">
        <f t="shared" si="253"/>
        <v/>
      </c>
      <c r="AD2179" s="220"/>
      <c r="AE2179" s="220"/>
      <c r="AF2179" s="220" t="str">
        <f t="shared" si="255"/>
        <v/>
      </c>
    </row>
    <row r="2180" spans="1:32">
      <c r="A2180" s="121"/>
      <c r="B2180" s="121"/>
      <c r="C2180" s="140"/>
      <c r="D2180" s="159"/>
      <c r="E2180" s="154"/>
      <c r="F2180" s="154"/>
      <c r="G2180" s="160"/>
      <c r="H2180" s="158"/>
      <c r="I2180" s="158"/>
      <c r="J2180" s="158"/>
      <c r="K2180" s="158"/>
      <c r="L2180" s="158"/>
      <c r="M2180" s="158"/>
      <c r="N2180" s="157"/>
      <c r="O2180" s="188"/>
      <c r="P2180" s="245"/>
      <c r="Q2180" s="165" t="str">
        <f>+IF($C2180&lt;&gt;"",VLOOKUP($C2180,PRINCIPAL!$C$5:$Y$376,20,FALSE),"")</f>
        <v/>
      </c>
      <c r="R2180" s="162" t="str">
        <f>+IF($C2180&lt;&gt;"",VLOOKUP($C2180,PRINCIPAL!$C$5:$Y$376,22,FALSE),"")</f>
        <v/>
      </c>
      <c r="S2180" s="162" t="str">
        <f>+IF($C2180&lt;&gt;"",VLOOKUP($C2180,PRINCIPAL!$C$5:$Y$376,15,FALSE),"")</f>
        <v/>
      </c>
      <c r="T2180" s="255" t="str">
        <f>+IF($C2180&lt;&gt;"",VLOOKUP($C2180,PRINCIPAL!$C$5:$Y$376,9,FALSE),"")</f>
        <v/>
      </c>
      <c r="U2180" s="166" t="str">
        <f t="shared" si="254"/>
        <v/>
      </c>
      <c r="V2180" s="164" t="str">
        <f>+IF($C2180&lt;&gt;"",VLOOKUP($C2180,PRINCIPAL!$C$5:$Y$76,2,FALSE),"")</f>
        <v/>
      </c>
      <c r="W2180" t="e">
        <f>+VLOOKUP(D2180,CENTROS!$G$4:$M$93,7,FALSE)</f>
        <v>#N/A</v>
      </c>
      <c r="Y2180" t="str">
        <f t="shared" si="249"/>
        <v/>
      </c>
      <c r="Z2180" s="220" t="str">
        <f t="shared" si="250"/>
        <v/>
      </c>
      <c r="AA2180" s="220" t="str">
        <f t="shared" si="251"/>
        <v/>
      </c>
      <c r="AB2180" s="228" t="str">
        <f t="shared" si="252"/>
        <v/>
      </c>
      <c r="AC2180" s="230" t="str">
        <f t="shared" si="253"/>
        <v/>
      </c>
      <c r="AD2180" s="220"/>
      <c r="AE2180" s="220"/>
      <c r="AF2180" s="220" t="str">
        <f t="shared" si="255"/>
        <v/>
      </c>
    </row>
    <row r="2181" spans="1:32">
      <c r="A2181" s="121"/>
      <c r="B2181" s="121"/>
      <c r="C2181" s="140"/>
      <c r="D2181" s="159"/>
      <c r="E2181" s="154"/>
      <c r="F2181" s="154"/>
      <c r="G2181" s="160"/>
      <c r="H2181" s="158"/>
      <c r="I2181" s="158"/>
      <c r="J2181" s="158"/>
      <c r="K2181" s="158"/>
      <c r="L2181" s="158"/>
      <c r="M2181" s="158"/>
      <c r="N2181" s="157"/>
      <c r="O2181" s="188"/>
      <c r="P2181" s="245"/>
      <c r="Q2181" s="165" t="str">
        <f>+IF($C2181&lt;&gt;"",VLOOKUP($C2181,PRINCIPAL!$C$5:$Y$376,20,FALSE),"")</f>
        <v/>
      </c>
      <c r="R2181" s="162" t="str">
        <f>+IF($C2181&lt;&gt;"",VLOOKUP($C2181,PRINCIPAL!$C$5:$Y$376,22,FALSE),"")</f>
        <v/>
      </c>
      <c r="S2181" s="162" t="str">
        <f>+IF($C2181&lt;&gt;"",VLOOKUP($C2181,PRINCIPAL!$C$5:$Y$376,15,FALSE),"")</f>
        <v/>
      </c>
      <c r="T2181" s="255" t="str">
        <f>+IF($C2181&lt;&gt;"",VLOOKUP($C2181,PRINCIPAL!$C$5:$Y$376,9,FALSE),"")</f>
        <v/>
      </c>
      <c r="U2181" s="166" t="str">
        <f t="shared" si="254"/>
        <v/>
      </c>
      <c r="V2181" s="164" t="str">
        <f>+IF($C2181&lt;&gt;"",VLOOKUP($C2181,PRINCIPAL!$C$5:$Y$76,2,FALSE),"")</f>
        <v/>
      </c>
      <c r="W2181" t="e">
        <f>+VLOOKUP(D2181,CENTROS!$G$4:$M$93,7,FALSE)</f>
        <v>#N/A</v>
      </c>
      <c r="Y2181" t="str">
        <f t="shared" si="249"/>
        <v/>
      </c>
      <c r="Z2181" s="220" t="str">
        <f t="shared" si="250"/>
        <v/>
      </c>
      <c r="AA2181" s="220" t="str">
        <f t="shared" si="251"/>
        <v/>
      </c>
      <c r="AB2181" s="228" t="str">
        <f t="shared" si="252"/>
        <v/>
      </c>
      <c r="AC2181" s="230" t="str">
        <f t="shared" si="253"/>
        <v/>
      </c>
      <c r="AD2181" s="220"/>
      <c r="AE2181" s="220"/>
      <c r="AF2181" s="220" t="str">
        <f t="shared" si="255"/>
        <v/>
      </c>
    </row>
    <row r="2182" spans="1:32">
      <c r="A2182" s="121"/>
      <c r="B2182" s="121"/>
      <c r="C2182" s="140"/>
      <c r="D2182" s="159"/>
      <c r="E2182" s="154"/>
      <c r="F2182" s="154"/>
      <c r="G2182" s="160"/>
      <c r="H2182" s="158"/>
      <c r="I2182" s="158"/>
      <c r="J2182" s="158"/>
      <c r="K2182" s="158"/>
      <c r="L2182" s="158"/>
      <c r="M2182" s="158"/>
      <c r="N2182" s="157"/>
      <c r="O2182" s="188"/>
      <c r="P2182" s="245"/>
      <c r="Q2182" s="165" t="str">
        <f>+IF($C2182&lt;&gt;"",VLOOKUP($C2182,PRINCIPAL!$C$5:$Y$376,20,FALSE),"")</f>
        <v/>
      </c>
      <c r="R2182" s="162" t="str">
        <f>+IF($C2182&lt;&gt;"",VLOOKUP($C2182,PRINCIPAL!$C$5:$Y$376,22,FALSE),"")</f>
        <v/>
      </c>
      <c r="S2182" s="162" t="str">
        <f>+IF($C2182&lt;&gt;"",VLOOKUP($C2182,PRINCIPAL!$C$5:$Y$376,15,FALSE),"")</f>
        <v/>
      </c>
      <c r="T2182" s="255" t="str">
        <f>+IF($C2182&lt;&gt;"",VLOOKUP($C2182,PRINCIPAL!$C$5:$Y$376,9,FALSE),"")</f>
        <v/>
      </c>
      <c r="U2182" s="166" t="str">
        <f t="shared" si="254"/>
        <v/>
      </c>
      <c r="V2182" s="164" t="str">
        <f>+IF($C2182&lt;&gt;"",VLOOKUP($C2182,PRINCIPAL!$C$5:$Y$76,2,FALSE),"")</f>
        <v/>
      </c>
      <c r="W2182" t="e">
        <f>+VLOOKUP(D2182,CENTROS!$G$4:$M$93,7,FALSE)</f>
        <v>#N/A</v>
      </c>
      <c r="Y2182" t="str">
        <f t="shared" ref="Y2182:Y2245" si="256">+IF(A2182&lt;&gt;"",G2182,"")</f>
        <v/>
      </c>
      <c r="Z2182" s="220" t="str">
        <f t="shared" si="250"/>
        <v/>
      </c>
      <c r="AA2182" s="220" t="str">
        <f t="shared" si="251"/>
        <v/>
      </c>
      <c r="AB2182" s="228" t="str">
        <f t="shared" si="252"/>
        <v/>
      </c>
      <c r="AC2182" s="230" t="str">
        <f t="shared" si="253"/>
        <v/>
      </c>
      <c r="AD2182" s="220"/>
      <c r="AE2182" s="220"/>
      <c r="AF2182" s="220" t="str">
        <f t="shared" si="255"/>
        <v/>
      </c>
    </row>
    <row r="2183" spans="1:32">
      <c r="A2183" s="121"/>
      <c r="B2183" s="121"/>
      <c r="C2183" s="140"/>
      <c r="D2183" s="159"/>
      <c r="E2183" s="154"/>
      <c r="F2183" s="154"/>
      <c r="G2183" s="160"/>
      <c r="H2183" s="158"/>
      <c r="I2183" s="158"/>
      <c r="J2183" s="158"/>
      <c r="K2183" s="158"/>
      <c r="L2183" s="158"/>
      <c r="M2183" s="158"/>
      <c r="N2183" s="157"/>
      <c r="O2183" s="188"/>
      <c r="P2183" s="245"/>
      <c r="Q2183" s="165" t="str">
        <f>+IF($C2183&lt;&gt;"",VLOOKUP($C2183,PRINCIPAL!$C$5:$Y$376,20,FALSE),"")</f>
        <v/>
      </c>
      <c r="R2183" s="162" t="str">
        <f>+IF($C2183&lt;&gt;"",VLOOKUP($C2183,PRINCIPAL!$C$5:$Y$376,22,FALSE),"")</f>
        <v/>
      </c>
      <c r="S2183" s="162" t="str">
        <f>+IF($C2183&lt;&gt;"",VLOOKUP($C2183,PRINCIPAL!$C$5:$Y$376,15,FALSE),"")</f>
        <v/>
      </c>
      <c r="T2183" s="255" t="str">
        <f>+IF($C2183&lt;&gt;"",VLOOKUP($C2183,PRINCIPAL!$C$5:$Y$376,9,FALSE),"")</f>
        <v/>
      </c>
      <c r="U2183" s="166" t="str">
        <f t="shared" si="254"/>
        <v/>
      </c>
      <c r="V2183" s="164" t="str">
        <f>+IF($C2183&lt;&gt;"",VLOOKUP($C2183,PRINCIPAL!$C$5:$Y$76,2,FALSE),"")</f>
        <v/>
      </c>
      <c r="W2183" t="e">
        <f>+VLOOKUP(D2183,CENTROS!$G$4:$M$93,7,FALSE)</f>
        <v>#N/A</v>
      </c>
      <c r="Y2183" t="str">
        <f t="shared" si="256"/>
        <v/>
      </c>
      <c r="Z2183" s="220" t="str">
        <f t="shared" si="250"/>
        <v/>
      </c>
      <c r="AA2183" s="220" t="str">
        <f t="shared" si="251"/>
        <v/>
      </c>
      <c r="AB2183" s="228" t="str">
        <f t="shared" si="252"/>
        <v/>
      </c>
      <c r="AC2183" s="230" t="str">
        <f t="shared" si="253"/>
        <v/>
      </c>
      <c r="AD2183" s="220"/>
      <c r="AE2183" s="220"/>
      <c r="AF2183" s="220" t="str">
        <f t="shared" si="255"/>
        <v/>
      </c>
    </row>
    <row r="2184" spans="1:32">
      <c r="A2184" s="121"/>
      <c r="B2184" s="121"/>
      <c r="C2184" s="140"/>
      <c r="D2184" s="159"/>
      <c r="E2184" s="154"/>
      <c r="F2184" s="154"/>
      <c r="G2184" s="160"/>
      <c r="H2184" s="158"/>
      <c r="I2184" s="158"/>
      <c r="J2184" s="158"/>
      <c r="K2184" s="158"/>
      <c r="L2184" s="158"/>
      <c r="M2184" s="158"/>
      <c r="N2184" s="157"/>
      <c r="O2184" s="188"/>
      <c r="P2184" s="245"/>
      <c r="Q2184" s="165" t="str">
        <f>+IF($C2184&lt;&gt;"",VLOOKUP($C2184,PRINCIPAL!$C$5:$Y$376,20,FALSE),"")</f>
        <v/>
      </c>
      <c r="R2184" s="162" t="str">
        <f>+IF($C2184&lt;&gt;"",VLOOKUP($C2184,PRINCIPAL!$C$5:$Y$376,22,FALSE),"")</f>
        <v/>
      </c>
      <c r="S2184" s="162" t="str">
        <f>+IF($C2184&lt;&gt;"",VLOOKUP($C2184,PRINCIPAL!$C$5:$Y$376,15,FALSE),"")</f>
        <v/>
      </c>
      <c r="T2184" s="255" t="str">
        <f>+IF($C2184&lt;&gt;"",VLOOKUP($C2184,PRINCIPAL!$C$5:$Y$376,9,FALSE),"")</f>
        <v/>
      </c>
      <c r="U2184" s="166" t="str">
        <f t="shared" si="254"/>
        <v/>
      </c>
      <c r="V2184" s="164" t="str">
        <f>+IF($C2184&lt;&gt;"",VLOOKUP($C2184,PRINCIPAL!$C$5:$Y$76,2,FALSE),"")</f>
        <v/>
      </c>
      <c r="W2184" t="e">
        <f>+VLOOKUP(D2184,CENTROS!$G$4:$M$93,7,FALSE)</f>
        <v>#N/A</v>
      </c>
      <c r="Y2184" t="str">
        <f t="shared" si="256"/>
        <v/>
      </c>
      <c r="Z2184" s="220" t="str">
        <f t="shared" si="250"/>
        <v/>
      </c>
      <c r="AA2184" s="220" t="str">
        <f t="shared" si="251"/>
        <v/>
      </c>
      <c r="AB2184" s="228" t="str">
        <f t="shared" si="252"/>
        <v/>
      </c>
      <c r="AC2184" s="230" t="str">
        <f t="shared" si="253"/>
        <v/>
      </c>
      <c r="AD2184" s="220"/>
      <c r="AE2184" s="220"/>
      <c r="AF2184" s="220" t="str">
        <f t="shared" si="255"/>
        <v/>
      </c>
    </row>
    <row r="2185" spans="1:32">
      <c r="A2185" s="121"/>
      <c r="B2185" s="121"/>
      <c r="C2185" s="140"/>
      <c r="D2185" s="159"/>
      <c r="E2185" s="154"/>
      <c r="F2185" s="154"/>
      <c r="G2185" s="160"/>
      <c r="H2185" s="158"/>
      <c r="I2185" s="158"/>
      <c r="J2185" s="158"/>
      <c r="K2185" s="158"/>
      <c r="L2185" s="158"/>
      <c r="M2185" s="158"/>
      <c r="N2185" s="157"/>
      <c r="O2185" s="188"/>
      <c r="P2185" s="245"/>
      <c r="Q2185" s="165" t="str">
        <f>+IF($C2185&lt;&gt;"",VLOOKUP($C2185,PRINCIPAL!$C$5:$Y$376,20,FALSE),"")</f>
        <v/>
      </c>
      <c r="R2185" s="162" t="str">
        <f>+IF($C2185&lt;&gt;"",VLOOKUP($C2185,PRINCIPAL!$C$5:$Y$376,22,FALSE),"")</f>
        <v/>
      </c>
      <c r="S2185" s="162" t="str">
        <f>+IF($C2185&lt;&gt;"",VLOOKUP($C2185,PRINCIPAL!$C$5:$Y$376,15,FALSE),"")</f>
        <v/>
      </c>
      <c r="T2185" s="255" t="str">
        <f>+IF($C2185&lt;&gt;"",VLOOKUP($C2185,PRINCIPAL!$C$5:$Y$376,9,FALSE),"")</f>
        <v/>
      </c>
      <c r="U2185" s="166" t="str">
        <f t="shared" si="254"/>
        <v/>
      </c>
      <c r="V2185" s="164" t="str">
        <f>+IF($C2185&lt;&gt;"",VLOOKUP($C2185,PRINCIPAL!$C$5:$Y$76,2,FALSE),"")</f>
        <v/>
      </c>
      <c r="W2185" t="e">
        <f>+VLOOKUP(D2185,CENTROS!$G$4:$M$93,7,FALSE)</f>
        <v>#N/A</v>
      </c>
      <c r="Y2185" t="str">
        <f t="shared" si="256"/>
        <v/>
      </c>
      <c r="Z2185" s="220" t="str">
        <f t="shared" si="250"/>
        <v/>
      </c>
      <c r="AA2185" s="220" t="str">
        <f t="shared" si="251"/>
        <v/>
      </c>
      <c r="AB2185" s="228" t="str">
        <f t="shared" si="252"/>
        <v/>
      </c>
      <c r="AC2185" s="230" t="str">
        <f t="shared" si="253"/>
        <v/>
      </c>
      <c r="AD2185" s="220"/>
      <c r="AE2185" s="220"/>
      <c r="AF2185" s="220" t="str">
        <f t="shared" si="255"/>
        <v/>
      </c>
    </row>
    <row r="2186" spans="1:32">
      <c r="A2186" s="121"/>
      <c r="B2186" s="121"/>
      <c r="C2186" s="140"/>
      <c r="D2186" s="159"/>
      <c r="E2186" s="154"/>
      <c r="F2186" s="154"/>
      <c r="G2186" s="160"/>
      <c r="H2186" s="158"/>
      <c r="I2186" s="158"/>
      <c r="J2186" s="158"/>
      <c r="K2186" s="158"/>
      <c r="L2186" s="158"/>
      <c r="M2186" s="158"/>
      <c r="N2186" s="157"/>
      <c r="O2186" s="188"/>
      <c r="P2186" s="245"/>
      <c r="Q2186" s="165" t="str">
        <f>+IF($C2186&lt;&gt;"",VLOOKUP($C2186,PRINCIPAL!$C$5:$Y$376,20,FALSE),"")</f>
        <v/>
      </c>
      <c r="R2186" s="162" t="str">
        <f>+IF($C2186&lt;&gt;"",VLOOKUP($C2186,PRINCIPAL!$C$5:$Y$376,22,FALSE),"")</f>
        <v/>
      </c>
      <c r="S2186" s="162" t="str">
        <f>+IF($C2186&lt;&gt;"",VLOOKUP($C2186,PRINCIPAL!$C$5:$Y$376,15,FALSE),"")</f>
        <v/>
      </c>
      <c r="T2186" s="255" t="str">
        <f>+IF($C2186&lt;&gt;"",VLOOKUP($C2186,PRINCIPAL!$C$5:$Y$376,9,FALSE),"")</f>
        <v/>
      </c>
      <c r="U2186" s="166" t="str">
        <f t="shared" si="254"/>
        <v/>
      </c>
      <c r="V2186" s="164" t="str">
        <f>+IF($C2186&lt;&gt;"",VLOOKUP($C2186,PRINCIPAL!$C$5:$Y$76,2,FALSE),"")</f>
        <v/>
      </c>
      <c r="W2186" t="e">
        <f>+VLOOKUP(D2186,CENTROS!$G$4:$M$93,7,FALSE)</f>
        <v>#N/A</v>
      </c>
      <c r="Y2186" t="str">
        <f t="shared" si="256"/>
        <v/>
      </c>
      <c r="Z2186" s="220" t="str">
        <f t="shared" si="250"/>
        <v/>
      </c>
      <c r="AA2186" s="220" t="str">
        <f t="shared" si="251"/>
        <v/>
      </c>
      <c r="AB2186" s="228" t="str">
        <f t="shared" si="252"/>
        <v/>
      </c>
      <c r="AC2186" s="230" t="str">
        <f t="shared" si="253"/>
        <v/>
      </c>
      <c r="AD2186" s="220"/>
      <c r="AE2186" s="220"/>
      <c r="AF2186" s="220" t="str">
        <f t="shared" si="255"/>
        <v/>
      </c>
    </row>
    <row r="2187" spans="1:32">
      <c r="A2187" s="121"/>
      <c r="B2187" s="121"/>
      <c r="C2187" s="140"/>
      <c r="D2187" s="159"/>
      <c r="E2187" s="154"/>
      <c r="F2187" s="154"/>
      <c r="G2187" s="160"/>
      <c r="H2187" s="158"/>
      <c r="I2187" s="158"/>
      <c r="J2187" s="158"/>
      <c r="K2187" s="158"/>
      <c r="L2187" s="158"/>
      <c r="M2187" s="158"/>
      <c r="N2187" s="157"/>
      <c r="O2187" s="188"/>
      <c r="P2187" s="245"/>
      <c r="Q2187" s="165" t="str">
        <f>+IF($C2187&lt;&gt;"",VLOOKUP($C2187,PRINCIPAL!$C$5:$Y$376,20,FALSE),"")</f>
        <v/>
      </c>
      <c r="R2187" s="162" t="str">
        <f>+IF($C2187&lt;&gt;"",VLOOKUP($C2187,PRINCIPAL!$C$5:$Y$376,22,FALSE),"")</f>
        <v/>
      </c>
      <c r="S2187" s="162" t="str">
        <f>+IF($C2187&lt;&gt;"",VLOOKUP($C2187,PRINCIPAL!$C$5:$Y$376,15,FALSE),"")</f>
        <v/>
      </c>
      <c r="T2187" s="255" t="str">
        <f>+IF($C2187&lt;&gt;"",VLOOKUP($C2187,PRINCIPAL!$C$5:$Y$376,9,FALSE),"")</f>
        <v/>
      </c>
      <c r="U2187" s="166" t="str">
        <f t="shared" si="254"/>
        <v/>
      </c>
      <c r="V2187" s="164" t="str">
        <f>+IF($C2187&lt;&gt;"",VLOOKUP($C2187,PRINCIPAL!$C$5:$Y$76,2,FALSE),"")</f>
        <v/>
      </c>
      <c r="W2187" t="e">
        <f>+VLOOKUP(D2187,CENTROS!$G$4:$M$93,7,FALSE)</f>
        <v>#N/A</v>
      </c>
      <c r="Y2187" t="str">
        <f t="shared" si="256"/>
        <v/>
      </c>
      <c r="Z2187" s="220" t="str">
        <f t="shared" si="250"/>
        <v/>
      </c>
      <c r="AA2187" s="220" t="str">
        <f t="shared" si="251"/>
        <v/>
      </c>
      <c r="AB2187" s="228" t="str">
        <f t="shared" si="252"/>
        <v/>
      </c>
      <c r="AC2187" s="230" t="str">
        <f t="shared" si="253"/>
        <v/>
      </c>
      <c r="AD2187" s="220"/>
      <c r="AE2187" s="220"/>
      <c r="AF2187" s="220" t="str">
        <f t="shared" si="255"/>
        <v/>
      </c>
    </row>
    <row r="2188" spans="1:32">
      <c r="A2188" s="121"/>
      <c r="B2188" s="121"/>
      <c r="C2188" s="140"/>
      <c r="D2188" s="159"/>
      <c r="E2188" s="154"/>
      <c r="F2188" s="154"/>
      <c r="G2188" s="160"/>
      <c r="H2188" s="158"/>
      <c r="I2188" s="158"/>
      <c r="J2188" s="158"/>
      <c r="K2188" s="158"/>
      <c r="L2188" s="158"/>
      <c r="M2188" s="158"/>
      <c r="N2188" s="157"/>
      <c r="O2188" s="188"/>
      <c r="P2188" s="245"/>
      <c r="Q2188" s="165" t="str">
        <f>+IF($C2188&lt;&gt;"",VLOOKUP($C2188,PRINCIPAL!$C$5:$Y$376,20,FALSE),"")</f>
        <v/>
      </c>
      <c r="R2188" s="162" t="str">
        <f>+IF($C2188&lt;&gt;"",VLOOKUP($C2188,PRINCIPAL!$C$5:$Y$376,22,FALSE),"")</f>
        <v/>
      </c>
      <c r="S2188" s="162" t="str">
        <f>+IF($C2188&lt;&gt;"",VLOOKUP($C2188,PRINCIPAL!$C$5:$Y$376,15,FALSE),"")</f>
        <v/>
      </c>
      <c r="T2188" s="255" t="str">
        <f>+IF($C2188&lt;&gt;"",VLOOKUP($C2188,PRINCIPAL!$C$5:$Y$376,9,FALSE),"")</f>
        <v/>
      </c>
      <c r="U2188" s="166" t="str">
        <f t="shared" si="254"/>
        <v/>
      </c>
      <c r="V2188" s="164" t="str">
        <f>+IF($C2188&lt;&gt;"",VLOOKUP($C2188,PRINCIPAL!$C$5:$Y$76,2,FALSE),"")</f>
        <v/>
      </c>
      <c r="W2188" t="e">
        <f>+VLOOKUP(D2188,CENTROS!$G$4:$M$93,7,FALSE)</f>
        <v>#N/A</v>
      </c>
      <c r="Y2188" t="str">
        <f t="shared" si="256"/>
        <v/>
      </c>
      <c r="Z2188" s="220" t="str">
        <f t="shared" si="250"/>
        <v/>
      </c>
      <c r="AA2188" s="220" t="str">
        <f t="shared" si="251"/>
        <v/>
      </c>
      <c r="AB2188" s="228" t="str">
        <f t="shared" si="252"/>
        <v/>
      </c>
      <c r="AC2188" s="230" t="str">
        <f t="shared" si="253"/>
        <v/>
      </c>
      <c r="AD2188" s="220"/>
      <c r="AE2188" s="220"/>
      <c r="AF2188" s="220" t="str">
        <f t="shared" si="255"/>
        <v/>
      </c>
    </row>
    <row r="2189" spans="1:32">
      <c r="A2189" s="121"/>
      <c r="B2189" s="121"/>
      <c r="C2189" s="140"/>
      <c r="D2189" s="159"/>
      <c r="E2189" s="154"/>
      <c r="F2189" s="154"/>
      <c r="G2189" s="160"/>
      <c r="H2189" s="158"/>
      <c r="I2189" s="158"/>
      <c r="J2189" s="158"/>
      <c r="K2189" s="158"/>
      <c r="L2189" s="158"/>
      <c r="M2189" s="158"/>
      <c r="N2189" s="157"/>
      <c r="O2189" s="188"/>
      <c r="P2189" s="245"/>
      <c r="Q2189" s="165" t="str">
        <f>+IF($C2189&lt;&gt;"",VLOOKUP($C2189,PRINCIPAL!$C$5:$Y$376,20,FALSE),"")</f>
        <v/>
      </c>
      <c r="R2189" s="162" t="str">
        <f>+IF($C2189&lt;&gt;"",VLOOKUP($C2189,PRINCIPAL!$C$5:$Y$376,22,FALSE),"")</f>
        <v/>
      </c>
      <c r="S2189" s="162" t="str">
        <f>+IF($C2189&lt;&gt;"",VLOOKUP($C2189,PRINCIPAL!$C$5:$Y$376,15,FALSE),"")</f>
        <v/>
      </c>
      <c r="T2189" s="255" t="str">
        <f>+IF($C2189&lt;&gt;"",VLOOKUP($C2189,PRINCIPAL!$C$5:$Y$376,9,FALSE),"")</f>
        <v/>
      </c>
      <c r="U2189" s="166" t="str">
        <f t="shared" si="254"/>
        <v/>
      </c>
      <c r="V2189" s="164" t="str">
        <f>+IF($C2189&lt;&gt;"",VLOOKUP($C2189,PRINCIPAL!$C$5:$Y$76,2,FALSE),"")</f>
        <v/>
      </c>
      <c r="W2189" t="e">
        <f>+VLOOKUP(D2189,CENTROS!$G$4:$M$93,7,FALSE)</f>
        <v>#N/A</v>
      </c>
      <c r="Y2189" t="str">
        <f t="shared" si="256"/>
        <v/>
      </c>
      <c r="Z2189" s="220" t="str">
        <f t="shared" ref="Z2189:Z2252" si="257">+IF(A2189&lt;&gt;"",A2189,"")</f>
        <v/>
      </c>
      <c r="AA2189" s="220" t="str">
        <f t="shared" ref="AA2189:AA2252" si="258">+IF(D2189&lt;&gt;"",D2189,"")</f>
        <v/>
      </c>
      <c r="AB2189" s="228" t="str">
        <f t="shared" ref="AB2189:AB2252" si="259">+IF(B2189&lt;&gt;"",B2189,"")</f>
        <v/>
      </c>
      <c r="AC2189" s="230" t="str">
        <f t="shared" ref="AC2189:AC2252" si="260">+IF(C2189&lt;&gt;"",C2189,"")</f>
        <v/>
      </c>
      <c r="AD2189" s="220"/>
      <c r="AE2189" s="220"/>
      <c r="AF2189" s="220" t="str">
        <f t="shared" si="255"/>
        <v/>
      </c>
    </row>
    <row r="2190" spans="1:32">
      <c r="A2190" s="121"/>
      <c r="B2190" s="121"/>
      <c r="C2190" s="140"/>
      <c r="D2190" s="159"/>
      <c r="E2190" s="154"/>
      <c r="F2190" s="154"/>
      <c r="G2190" s="160"/>
      <c r="H2190" s="158"/>
      <c r="I2190" s="158"/>
      <c r="J2190" s="158"/>
      <c r="K2190" s="158"/>
      <c r="L2190" s="158"/>
      <c r="M2190" s="158"/>
      <c r="N2190" s="157"/>
      <c r="O2190" s="188"/>
      <c r="P2190" s="245"/>
      <c r="Q2190" s="165" t="str">
        <f>+IF($C2190&lt;&gt;"",VLOOKUP($C2190,PRINCIPAL!$C$5:$Y$376,20,FALSE),"")</f>
        <v/>
      </c>
      <c r="R2190" s="162" t="str">
        <f>+IF($C2190&lt;&gt;"",VLOOKUP($C2190,PRINCIPAL!$C$5:$Y$376,22,FALSE),"")</f>
        <v/>
      </c>
      <c r="S2190" s="162" t="str">
        <f>+IF($C2190&lt;&gt;"",VLOOKUP($C2190,PRINCIPAL!$C$5:$Y$376,15,FALSE),"")</f>
        <v/>
      </c>
      <c r="T2190" s="255" t="str">
        <f>+IF($C2190&lt;&gt;"",VLOOKUP($C2190,PRINCIPAL!$C$5:$Y$376,9,FALSE),"")</f>
        <v/>
      </c>
      <c r="U2190" s="166" t="str">
        <f t="shared" si="254"/>
        <v/>
      </c>
      <c r="V2190" s="164" t="str">
        <f>+IF($C2190&lt;&gt;"",VLOOKUP($C2190,PRINCIPAL!$C$5:$Y$76,2,FALSE),"")</f>
        <v/>
      </c>
      <c r="W2190" t="e">
        <f>+VLOOKUP(D2190,CENTROS!$G$4:$M$93,7,FALSE)</f>
        <v>#N/A</v>
      </c>
      <c r="Y2190" t="str">
        <f t="shared" si="256"/>
        <v/>
      </c>
      <c r="Z2190" s="220" t="str">
        <f t="shared" si="257"/>
        <v/>
      </c>
      <c r="AA2190" s="220" t="str">
        <f t="shared" si="258"/>
        <v/>
      </c>
      <c r="AB2190" s="228" t="str">
        <f t="shared" si="259"/>
        <v/>
      </c>
      <c r="AC2190" s="230" t="str">
        <f t="shared" si="260"/>
        <v/>
      </c>
      <c r="AD2190" s="220"/>
      <c r="AE2190" s="220"/>
      <c r="AF2190" s="220" t="str">
        <f t="shared" si="255"/>
        <v/>
      </c>
    </row>
    <row r="2191" spans="1:32">
      <c r="A2191" s="121"/>
      <c r="B2191" s="121"/>
      <c r="C2191" s="140"/>
      <c r="D2191" s="159"/>
      <c r="E2191" s="154"/>
      <c r="F2191" s="154"/>
      <c r="G2191" s="160"/>
      <c r="H2191" s="158"/>
      <c r="I2191" s="158"/>
      <c r="J2191" s="158"/>
      <c r="K2191" s="158"/>
      <c r="L2191" s="158"/>
      <c r="M2191" s="158"/>
      <c r="N2191" s="157"/>
      <c r="O2191" s="188"/>
      <c r="P2191" s="245"/>
      <c r="Q2191" s="165" t="str">
        <f>+IF($C2191&lt;&gt;"",VLOOKUP($C2191,PRINCIPAL!$C$5:$Y$376,20,FALSE),"")</f>
        <v/>
      </c>
      <c r="R2191" s="162" t="str">
        <f>+IF($C2191&lt;&gt;"",VLOOKUP($C2191,PRINCIPAL!$C$5:$Y$376,22,FALSE),"")</f>
        <v/>
      </c>
      <c r="S2191" s="162" t="str">
        <f>+IF($C2191&lt;&gt;"",VLOOKUP($C2191,PRINCIPAL!$C$5:$Y$376,15,FALSE),"")</f>
        <v/>
      </c>
      <c r="T2191" s="255" t="str">
        <f>+IF($C2191&lt;&gt;"",VLOOKUP($C2191,PRINCIPAL!$C$5:$Y$376,9,FALSE),"")</f>
        <v/>
      </c>
      <c r="U2191" s="166" t="str">
        <f t="shared" si="254"/>
        <v/>
      </c>
      <c r="V2191" s="164" t="str">
        <f>+IF($C2191&lt;&gt;"",VLOOKUP($C2191,PRINCIPAL!$C$5:$Y$76,2,FALSE),"")</f>
        <v/>
      </c>
      <c r="W2191" t="e">
        <f>+VLOOKUP(D2191,CENTROS!$G$4:$M$93,7,FALSE)</f>
        <v>#N/A</v>
      </c>
      <c r="Y2191" t="str">
        <f t="shared" si="256"/>
        <v/>
      </c>
      <c r="Z2191" s="220" t="str">
        <f t="shared" si="257"/>
        <v/>
      </c>
      <c r="AA2191" s="220" t="str">
        <f t="shared" si="258"/>
        <v/>
      </c>
      <c r="AB2191" s="228" t="str">
        <f t="shared" si="259"/>
        <v/>
      </c>
      <c r="AC2191" s="230" t="str">
        <f t="shared" si="260"/>
        <v/>
      </c>
      <c r="AD2191" s="220"/>
      <c r="AE2191" s="220"/>
      <c r="AF2191" s="220" t="str">
        <f t="shared" si="255"/>
        <v/>
      </c>
    </row>
    <row r="2192" spans="1:32">
      <c r="A2192" s="121"/>
      <c r="B2192" s="121"/>
      <c r="C2192" s="140"/>
      <c r="D2192" s="159"/>
      <c r="E2192" s="154"/>
      <c r="F2192" s="154"/>
      <c r="G2192" s="160"/>
      <c r="H2192" s="158"/>
      <c r="I2192" s="158"/>
      <c r="J2192" s="158"/>
      <c r="K2192" s="158"/>
      <c r="L2192" s="158"/>
      <c r="M2192" s="158"/>
      <c r="N2192" s="157"/>
      <c r="O2192" s="188"/>
      <c r="P2192" s="245"/>
      <c r="Q2192" s="165" t="str">
        <f>+IF($C2192&lt;&gt;"",VLOOKUP($C2192,PRINCIPAL!$C$5:$Y$376,20,FALSE),"")</f>
        <v/>
      </c>
      <c r="R2192" s="162" t="str">
        <f>+IF($C2192&lt;&gt;"",VLOOKUP($C2192,PRINCIPAL!$C$5:$Y$376,22,FALSE),"")</f>
        <v/>
      </c>
      <c r="S2192" s="162" t="str">
        <f>+IF($C2192&lt;&gt;"",VLOOKUP($C2192,PRINCIPAL!$C$5:$Y$376,15,FALSE),"")</f>
        <v/>
      </c>
      <c r="T2192" s="255" t="str">
        <f>+IF($C2192&lt;&gt;"",VLOOKUP($C2192,PRINCIPAL!$C$5:$Y$376,9,FALSE),"")</f>
        <v/>
      </c>
      <c r="U2192" s="166" t="str">
        <f t="shared" si="254"/>
        <v/>
      </c>
      <c r="V2192" s="164" t="str">
        <f>+IF($C2192&lt;&gt;"",VLOOKUP($C2192,PRINCIPAL!$C$5:$Y$76,2,FALSE),"")</f>
        <v/>
      </c>
      <c r="W2192" t="e">
        <f>+VLOOKUP(D2192,CENTROS!$G$4:$M$93,7,FALSE)</f>
        <v>#N/A</v>
      </c>
      <c r="Y2192" t="str">
        <f t="shared" si="256"/>
        <v/>
      </c>
      <c r="Z2192" s="220" t="str">
        <f t="shared" si="257"/>
        <v/>
      </c>
      <c r="AA2192" s="220" t="str">
        <f t="shared" si="258"/>
        <v/>
      </c>
      <c r="AB2192" s="228" t="str">
        <f t="shared" si="259"/>
        <v/>
      </c>
      <c r="AC2192" s="230" t="str">
        <f t="shared" si="260"/>
        <v/>
      </c>
      <c r="AD2192" s="220"/>
      <c r="AE2192" s="220"/>
      <c r="AF2192" s="220" t="str">
        <f t="shared" si="255"/>
        <v/>
      </c>
    </row>
    <row r="2193" spans="1:32">
      <c r="A2193" s="121"/>
      <c r="B2193" s="121"/>
      <c r="C2193" s="140"/>
      <c r="D2193" s="159"/>
      <c r="E2193" s="154"/>
      <c r="F2193" s="154"/>
      <c r="G2193" s="160"/>
      <c r="H2193" s="158"/>
      <c r="I2193" s="158"/>
      <c r="J2193" s="158"/>
      <c r="K2193" s="158"/>
      <c r="L2193" s="158"/>
      <c r="M2193" s="158"/>
      <c r="N2193" s="157"/>
      <c r="O2193" s="188"/>
      <c r="P2193" s="245"/>
      <c r="Q2193" s="165" t="str">
        <f>+IF($C2193&lt;&gt;"",VLOOKUP($C2193,PRINCIPAL!$C$5:$Y$376,20,FALSE),"")</f>
        <v/>
      </c>
      <c r="R2193" s="162" t="str">
        <f>+IF($C2193&lt;&gt;"",VLOOKUP($C2193,PRINCIPAL!$C$5:$Y$376,22,FALSE),"")</f>
        <v/>
      </c>
      <c r="S2193" s="162" t="str">
        <f>+IF($C2193&lt;&gt;"",VLOOKUP($C2193,PRINCIPAL!$C$5:$Y$376,15,FALSE),"")</f>
        <v/>
      </c>
      <c r="T2193" s="255" t="str">
        <f>+IF($C2193&lt;&gt;"",VLOOKUP($C2193,PRINCIPAL!$C$5:$Y$376,9,FALSE),"")</f>
        <v/>
      </c>
      <c r="U2193" s="166" t="str">
        <f t="shared" si="254"/>
        <v/>
      </c>
      <c r="V2193" s="164" t="str">
        <f>+IF($C2193&lt;&gt;"",VLOOKUP($C2193,PRINCIPAL!$C$5:$Y$76,2,FALSE),"")</f>
        <v/>
      </c>
      <c r="W2193" t="e">
        <f>+VLOOKUP(D2193,CENTROS!$G$4:$M$93,7,FALSE)</f>
        <v>#N/A</v>
      </c>
      <c r="Y2193" t="str">
        <f t="shared" si="256"/>
        <v/>
      </c>
      <c r="Z2193" s="220" t="str">
        <f t="shared" si="257"/>
        <v/>
      </c>
      <c r="AA2193" s="220" t="str">
        <f t="shared" si="258"/>
        <v/>
      </c>
      <c r="AB2193" s="228" t="str">
        <f t="shared" si="259"/>
        <v/>
      </c>
      <c r="AC2193" s="230" t="str">
        <f t="shared" si="260"/>
        <v/>
      </c>
      <c r="AD2193" s="220"/>
      <c r="AE2193" s="220"/>
      <c r="AF2193" s="220" t="str">
        <f t="shared" si="255"/>
        <v/>
      </c>
    </row>
    <row r="2194" spans="1:32">
      <c r="A2194" s="121"/>
      <c r="B2194" s="121"/>
      <c r="C2194" s="140"/>
      <c r="D2194" s="159"/>
      <c r="E2194" s="154"/>
      <c r="F2194" s="154"/>
      <c r="G2194" s="160"/>
      <c r="H2194" s="158"/>
      <c r="I2194" s="158"/>
      <c r="J2194" s="158"/>
      <c r="K2194" s="158"/>
      <c r="L2194" s="158"/>
      <c r="M2194" s="158"/>
      <c r="N2194" s="157"/>
      <c r="O2194" s="188"/>
      <c r="P2194" s="245"/>
      <c r="Q2194" s="165" t="str">
        <f>+IF($C2194&lt;&gt;"",VLOOKUP($C2194,PRINCIPAL!$C$5:$Y$376,20,FALSE),"")</f>
        <v/>
      </c>
      <c r="R2194" s="162" t="str">
        <f>+IF($C2194&lt;&gt;"",VLOOKUP($C2194,PRINCIPAL!$C$5:$Y$376,22,FALSE),"")</f>
        <v/>
      </c>
      <c r="S2194" s="162" t="str">
        <f>+IF($C2194&lt;&gt;"",VLOOKUP($C2194,PRINCIPAL!$C$5:$Y$376,15,FALSE),"")</f>
        <v/>
      </c>
      <c r="T2194" s="255" t="str">
        <f>+IF($C2194&lt;&gt;"",VLOOKUP($C2194,PRINCIPAL!$C$5:$Y$376,9,FALSE),"")</f>
        <v/>
      </c>
      <c r="U2194" s="166" t="str">
        <f t="shared" si="254"/>
        <v/>
      </c>
      <c r="V2194" s="164" t="str">
        <f>+IF($C2194&lt;&gt;"",VLOOKUP($C2194,PRINCIPAL!$C$5:$Y$76,2,FALSE),"")</f>
        <v/>
      </c>
      <c r="W2194" t="e">
        <f>+VLOOKUP(D2194,CENTROS!$G$4:$M$93,7,FALSE)</f>
        <v>#N/A</v>
      </c>
      <c r="Y2194" t="str">
        <f t="shared" si="256"/>
        <v/>
      </c>
      <c r="Z2194" s="220" t="str">
        <f t="shared" si="257"/>
        <v/>
      </c>
      <c r="AA2194" s="220" t="str">
        <f t="shared" si="258"/>
        <v/>
      </c>
      <c r="AB2194" s="228" t="str">
        <f t="shared" si="259"/>
        <v/>
      </c>
      <c r="AC2194" s="230" t="str">
        <f t="shared" si="260"/>
        <v/>
      </c>
      <c r="AD2194" s="220"/>
      <c r="AE2194" s="220"/>
      <c r="AF2194" s="220" t="str">
        <f t="shared" si="255"/>
        <v/>
      </c>
    </row>
    <row r="2195" spans="1:32">
      <c r="A2195" s="121"/>
      <c r="B2195" s="121"/>
      <c r="C2195" s="140"/>
      <c r="D2195" s="159"/>
      <c r="E2195" s="154"/>
      <c r="F2195" s="154"/>
      <c r="G2195" s="160"/>
      <c r="H2195" s="158"/>
      <c r="I2195" s="158"/>
      <c r="J2195" s="158"/>
      <c r="K2195" s="158"/>
      <c r="L2195" s="158"/>
      <c r="M2195" s="158"/>
      <c r="N2195" s="157"/>
      <c r="O2195" s="188"/>
      <c r="P2195" s="245"/>
      <c r="Q2195" s="165" t="str">
        <f>+IF($C2195&lt;&gt;"",VLOOKUP($C2195,PRINCIPAL!$C$5:$Y$376,20,FALSE),"")</f>
        <v/>
      </c>
      <c r="R2195" s="162" t="str">
        <f>+IF($C2195&lt;&gt;"",VLOOKUP($C2195,PRINCIPAL!$C$5:$Y$376,22,FALSE),"")</f>
        <v/>
      </c>
      <c r="S2195" s="162" t="str">
        <f>+IF($C2195&lt;&gt;"",VLOOKUP($C2195,PRINCIPAL!$C$5:$Y$376,15,FALSE),"")</f>
        <v/>
      </c>
      <c r="T2195" s="255" t="str">
        <f>+IF($C2195&lt;&gt;"",VLOOKUP($C2195,PRINCIPAL!$C$5:$Y$376,9,FALSE),"")</f>
        <v/>
      </c>
      <c r="U2195" s="166" t="str">
        <f t="shared" si="254"/>
        <v/>
      </c>
      <c r="V2195" s="164" t="str">
        <f>+IF($C2195&lt;&gt;"",VLOOKUP($C2195,PRINCIPAL!$C$5:$Y$76,2,FALSE),"")</f>
        <v/>
      </c>
      <c r="W2195" t="e">
        <f>+VLOOKUP(D2195,CENTROS!$G$4:$M$93,7,FALSE)</f>
        <v>#N/A</v>
      </c>
      <c r="Y2195" t="str">
        <f t="shared" si="256"/>
        <v/>
      </c>
      <c r="Z2195" s="220" t="str">
        <f t="shared" si="257"/>
        <v/>
      </c>
      <c r="AA2195" s="220" t="str">
        <f t="shared" si="258"/>
        <v/>
      </c>
      <c r="AB2195" s="228" t="str">
        <f t="shared" si="259"/>
        <v/>
      </c>
      <c r="AC2195" s="230" t="str">
        <f t="shared" si="260"/>
        <v/>
      </c>
      <c r="AD2195" s="220"/>
      <c r="AE2195" s="220"/>
      <c r="AF2195" s="220" t="str">
        <f t="shared" si="255"/>
        <v/>
      </c>
    </row>
    <row r="2196" spans="1:32">
      <c r="A2196" s="121"/>
      <c r="B2196" s="121"/>
      <c r="C2196" s="140"/>
      <c r="D2196" s="159"/>
      <c r="E2196" s="154"/>
      <c r="F2196" s="154"/>
      <c r="G2196" s="160"/>
      <c r="H2196" s="158"/>
      <c r="I2196" s="158"/>
      <c r="J2196" s="158"/>
      <c r="K2196" s="158"/>
      <c r="L2196" s="158"/>
      <c r="M2196" s="158"/>
      <c r="N2196" s="157"/>
      <c r="O2196" s="188"/>
      <c r="P2196" s="245"/>
      <c r="Q2196" s="165" t="str">
        <f>+IF($C2196&lt;&gt;"",VLOOKUP($C2196,PRINCIPAL!$C$5:$Y$376,20,FALSE),"")</f>
        <v/>
      </c>
      <c r="R2196" s="162" t="str">
        <f>+IF($C2196&lt;&gt;"",VLOOKUP($C2196,PRINCIPAL!$C$5:$Y$376,22,FALSE),"")</f>
        <v/>
      </c>
      <c r="S2196" s="162" t="str">
        <f>+IF($C2196&lt;&gt;"",VLOOKUP($C2196,PRINCIPAL!$C$5:$Y$376,15,FALSE),"")</f>
        <v/>
      </c>
      <c r="T2196" s="255" t="str">
        <f>+IF($C2196&lt;&gt;"",VLOOKUP($C2196,PRINCIPAL!$C$5:$Y$376,9,FALSE),"")</f>
        <v/>
      </c>
      <c r="U2196" s="166" t="str">
        <f t="shared" si="254"/>
        <v/>
      </c>
      <c r="V2196" s="164" t="str">
        <f>+IF($C2196&lt;&gt;"",VLOOKUP($C2196,PRINCIPAL!$C$5:$Y$76,2,FALSE),"")</f>
        <v/>
      </c>
      <c r="W2196" t="e">
        <f>+VLOOKUP(D2196,CENTROS!$G$4:$M$93,7,FALSE)</f>
        <v>#N/A</v>
      </c>
      <c r="Y2196" t="str">
        <f t="shared" si="256"/>
        <v/>
      </c>
      <c r="Z2196" s="220" t="str">
        <f t="shared" si="257"/>
        <v/>
      </c>
      <c r="AA2196" s="220" t="str">
        <f t="shared" si="258"/>
        <v/>
      </c>
      <c r="AB2196" s="228" t="str">
        <f t="shared" si="259"/>
        <v/>
      </c>
      <c r="AC2196" s="230" t="str">
        <f t="shared" si="260"/>
        <v/>
      </c>
      <c r="AD2196" s="220"/>
      <c r="AE2196" s="220"/>
      <c r="AF2196" s="220" t="str">
        <f t="shared" si="255"/>
        <v/>
      </c>
    </row>
    <row r="2197" spans="1:32">
      <c r="A2197" s="121"/>
      <c r="B2197" s="121"/>
      <c r="C2197" s="140"/>
      <c r="D2197" s="159"/>
      <c r="E2197" s="154"/>
      <c r="F2197" s="154"/>
      <c r="G2197" s="160"/>
      <c r="H2197" s="158"/>
      <c r="I2197" s="158"/>
      <c r="J2197" s="158"/>
      <c r="K2197" s="158"/>
      <c r="L2197" s="158"/>
      <c r="M2197" s="158"/>
      <c r="N2197" s="157"/>
      <c r="O2197" s="188"/>
      <c r="P2197" s="245"/>
      <c r="Q2197" s="165" t="str">
        <f>+IF($C2197&lt;&gt;"",VLOOKUP($C2197,PRINCIPAL!$C$5:$Y$376,20,FALSE),"")</f>
        <v/>
      </c>
      <c r="R2197" s="162" t="str">
        <f>+IF($C2197&lt;&gt;"",VLOOKUP($C2197,PRINCIPAL!$C$5:$Y$376,22,FALSE),"")</f>
        <v/>
      </c>
      <c r="S2197" s="162" t="str">
        <f>+IF($C2197&lt;&gt;"",VLOOKUP($C2197,PRINCIPAL!$C$5:$Y$376,15,FALSE),"")</f>
        <v/>
      </c>
      <c r="T2197" s="255" t="str">
        <f>+IF($C2197&lt;&gt;"",VLOOKUP($C2197,PRINCIPAL!$C$5:$Y$376,9,FALSE),"")</f>
        <v/>
      </c>
      <c r="U2197" s="166" t="str">
        <f t="shared" si="254"/>
        <v/>
      </c>
      <c r="V2197" s="164" t="str">
        <f>+IF($C2197&lt;&gt;"",VLOOKUP($C2197,PRINCIPAL!$C$5:$Y$76,2,FALSE),"")</f>
        <v/>
      </c>
      <c r="W2197" t="e">
        <f>+VLOOKUP(D2197,CENTROS!$G$4:$M$93,7,FALSE)</f>
        <v>#N/A</v>
      </c>
      <c r="Y2197" t="str">
        <f t="shared" si="256"/>
        <v/>
      </c>
      <c r="Z2197" s="220" t="str">
        <f t="shared" si="257"/>
        <v/>
      </c>
      <c r="AA2197" s="220" t="str">
        <f t="shared" si="258"/>
        <v/>
      </c>
      <c r="AB2197" s="228" t="str">
        <f t="shared" si="259"/>
        <v/>
      </c>
      <c r="AC2197" s="230" t="str">
        <f t="shared" si="260"/>
        <v/>
      </c>
      <c r="AD2197" s="220"/>
      <c r="AE2197" s="220"/>
      <c r="AF2197" s="220" t="str">
        <f t="shared" si="255"/>
        <v/>
      </c>
    </row>
    <row r="2198" spans="1:32">
      <c r="A2198" s="121"/>
      <c r="B2198" s="121"/>
      <c r="C2198" s="140"/>
      <c r="D2198" s="159"/>
      <c r="E2198" s="154"/>
      <c r="F2198" s="154"/>
      <c r="G2198" s="160"/>
      <c r="H2198" s="158"/>
      <c r="I2198" s="158"/>
      <c r="J2198" s="158"/>
      <c r="K2198" s="158"/>
      <c r="L2198" s="158"/>
      <c r="M2198" s="158"/>
      <c r="N2198" s="157"/>
      <c r="O2198" s="188"/>
      <c r="P2198" s="245"/>
      <c r="Q2198" s="165" t="str">
        <f>+IF($C2198&lt;&gt;"",VLOOKUP($C2198,PRINCIPAL!$C$5:$Y$376,20,FALSE),"")</f>
        <v/>
      </c>
      <c r="R2198" s="162" t="str">
        <f>+IF($C2198&lt;&gt;"",VLOOKUP($C2198,PRINCIPAL!$C$5:$Y$376,22,FALSE),"")</f>
        <v/>
      </c>
      <c r="S2198" s="162" t="str">
        <f>+IF($C2198&lt;&gt;"",VLOOKUP($C2198,PRINCIPAL!$C$5:$Y$376,15,FALSE),"")</f>
        <v/>
      </c>
      <c r="T2198" s="255" t="str">
        <f>+IF($C2198&lt;&gt;"",VLOOKUP($C2198,PRINCIPAL!$C$5:$Y$376,9,FALSE),"")</f>
        <v/>
      </c>
      <c r="U2198" s="166" t="str">
        <f t="shared" si="254"/>
        <v/>
      </c>
      <c r="V2198" s="164" t="str">
        <f>+IF($C2198&lt;&gt;"",VLOOKUP($C2198,PRINCIPAL!$C$5:$Y$76,2,FALSE),"")</f>
        <v/>
      </c>
      <c r="W2198" t="e">
        <f>+VLOOKUP(D2198,CENTROS!$G$4:$M$93,7,FALSE)</f>
        <v>#N/A</v>
      </c>
      <c r="Y2198" t="str">
        <f t="shared" si="256"/>
        <v/>
      </c>
      <c r="Z2198" s="220" t="str">
        <f t="shared" si="257"/>
        <v/>
      </c>
      <c r="AA2198" s="220" t="str">
        <f t="shared" si="258"/>
        <v/>
      </c>
      <c r="AB2198" s="228" t="str">
        <f t="shared" si="259"/>
        <v/>
      </c>
      <c r="AC2198" s="230" t="str">
        <f t="shared" si="260"/>
        <v/>
      </c>
      <c r="AD2198" s="220"/>
      <c r="AE2198" s="220"/>
      <c r="AF2198" s="220" t="str">
        <f t="shared" si="255"/>
        <v/>
      </c>
    </row>
    <row r="2199" spans="1:32">
      <c r="A2199" s="121"/>
      <c r="B2199" s="121"/>
      <c r="C2199" s="140"/>
      <c r="D2199" s="159"/>
      <c r="E2199" s="154"/>
      <c r="F2199" s="154"/>
      <c r="G2199" s="160"/>
      <c r="H2199" s="158"/>
      <c r="I2199" s="158"/>
      <c r="J2199" s="158"/>
      <c r="K2199" s="158"/>
      <c r="L2199" s="158"/>
      <c r="M2199" s="158"/>
      <c r="N2199" s="157"/>
      <c r="O2199" s="188"/>
      <c r="P2199" s="245"/>
      <c r="Q2199" s="165" t="str">
        <f>+IF($C2199&lt;&gt;"",VLOOKUP($C2199,PRINCIPAL!$C$5:$Y$376,20,FALSE),"")</f>
        <v/>
      </c>
      <c r="R2199" s="162" t="str">
        <f>+IF($C2199&lt;&gt;"",VLOOKUP($C2199,PRINCIPAL!$C$5:$Y$376,22,FALSE),"")</f>
        <v/>
      </c>
      <c r="S2199" s="162" t="str">
        <f>+IF($C2199&lt;&gt;"",VLOOKUP($C2199,PRINCIPAL!$C$5:$Y$376,15,FALSE),"")</f>
        <v/>
      </c>
      <c r="T2199" s="255" t="str">
        <f>+IF($C2199&lt;&gt;"",VLOOKUP($C2199,PRINCIPAL!$C$5:$Y$376,9,FALSE),"")</f>
        <v/>
      </c>
      <c r="U2199" s="166" t="str">
        <f t="shared" si="254"/>
        <v/>
      </c>
      <c r="V2199" s="164" t="str">
        <f>+IF($C2199&lt;&gt;"",VLOOKUP($C2199,PRINCIPAL!$C$5:$Y$76,2,FALSE),"")</f>
        <v/>
      </c>
      <c r="W2199" t="e">
        <f>+VLOOKUP(D2199,CENTROS!$G$4:$M$93,7,FALSE)</f>
        <v>#N/A</v>
      </c>
      <c r="Y2199" t="str">
        <f t="shared" si="256"/>
        <v/>
      </c>
      <c r="Z2199" s="220" t="str">
        <f t="shared" si="257"/>
        <v/>
      </c>
      <c r="AA2199" s="220" t="str">
        <f t="shared" si="258"/>
        <v/>
      </c>
      <c r="AB2199" s="228" t="str">
        <f t="shared" si="259"/>
        <v/>
      </c>
      <c r="AC2199" s="230" t="str">
        <f t="shared" si="260"/>
        <v/>
      </c>
      <c r="AD2199" s="220"/>
      <c r="AE2199" s="220"/>
      <c r="AF2199" s="220" t="str">
        <f t="shared" si="255"/>
        <v/>
      </c>
    </row>
    <row r="2200" spans="1:32">
      <c r="A2200" s="121"/>
      <c r="B2200" s="121"/>
      <c r="C2200" s="140"/>
      <c r="D2200" s="159"/>
      <c r="E2200" s="154"/>
      <c r="F2200" s="154"/>
      <c r="G2200" s="160"/>
      <c r="H2200" s="158"/>
      <c r="I2200" s="158"/>
      <c r="J2200" s="158"/>
      <c r="K2200" s="158"/>
      <c r="L2200" s="158"/>
      <c r="M2200" s="158"/>
      <c r="N2200" s="157"/>
      <c r="O2200" s="188"/>
      <c r="P2200" s="245"/>
      <c r="Q2200" s="165" t="str">
        <f>+IF($C2200&lt;&gt;"",VLOOKUP($C2200,PRINCIPAL!$C$5:$Y$376,20,FALSE),"")</f>
        <v/>
      </c>
      <c r="R2200" s="162" t="str">
        <f>+IF($C2200&lt;&gt;"",VLOOKUP($C2200,PRINCIPAL!$C$5:$Y$376,22,FALSE),"")</f>
        <v/>
      </c>
      <c r="S2200" s="162" t="str">
        <f>+IF($C2200&lt;&gt;"",VLOOKUP($C2200,PRINCIPAL!$C$5:$Y$376,15,FALSE),"")</f>
        <v/>
      </c>
      <c r="T2200" s="255" t="str">
        <f>+IF($C2200&lt;&gt;"",VLOOKUP($C2200,PRINCIPAL!$C$5:$Y$376,9,FALSE),"")</f>
        <v/>
      </c>
      <c r="U2200" s="166" t="str">
        <f t="shared" si="254"/>
        <v/>
      </c>
      <c r="V2200" s="164" t="str">
        <f>+IF($C2200&lt;&gt;"",VLOOKUP($C2200,PRINCIPAL!$C$5:$Y$76,2,FALSE),"")</f>
        <v/>
      </c>
      <c r="W2200" t="e">
        <f>+VLOOKUP(D2200,CENTROS!$G$4:$M$93,7,FALSE)</f>
        <v>#N/A</v>
      </c>
      <c r="Y2200" t="str">
        <f t="shared" si="256"/>
        <v/>
      </c>
      <c r="Z2200" s="220" t="str">
        <f t="shared" si="257"/>
        <v/>
      </c>
      <c r="AA2200" s="220" t="str">
        <f t="shared" si="258"/>
        <v/>
      </c>
      <c r="AB2200" s="228" t="str">
        <f t="shared" si="259"/>
        <v/>
      </c>
      <c r="AC2200" s="230" t="str">
        <f t="shared" si="260"/>
        <v/>
      </c>
      <c r="AD2200" s="220"/>
      <c r="AE2200" s="220"/>
      <c r="AF2200" s="220" t="str">
        <f t="shared" si="255"/>
        <v/>
      </c>
    </row>
    <row r="2201" spans="1:32">
      <c r="A2201" s="121"/>
      <c r="B2201" s="121"/>
      <c r="C2201" s="140"/>
      <c r="D2201" s="159"/>
      <c r="E2201" s="154"/>
      <c r="F2201" s="154"/>
      <c r="G2201" s="160"/>
      <c r="H2201" s="158"/>
      <c r="I2201" s="158"/>
      <c r="J2201" s="158"/>
      <c r="K2201" s="158"/>
      <c r="L2201" s="158"/>
      <c r="M2201" s="158"/>
      <c r="N2201" s="157"/>
      <c r="O2201" s="188"/>
      <c r="P2201" s="245"/>
      <c r="Q2201" s="165" t="str">
        <f>+IF($C2201&lt;&gt;"",VLOOKUP($C2201,PRINCIPAL!$C$5:$Y$376,20,FALSE),"")</f>
        <v/>
      </c>
      <c r="R2201" s="162" t="str">
        <f>+IF($C2201&lt;&gt;"",VLOOKUP($C2201,PRINCIPAL!$C$5:$Y$376,22,FALSE),"")</f>
        <v/>
      </c>
      <c r="S2201" s="162" t="str">
        <f>+IF($C2201&lt;&gt;"",VLOOKUP($C2201,PRINCIPAL!$C$5:$Y$376,15,FALSE),"")</f>
        <v/>
      </c>
      <c r="T2201" s="255" t="str">
        <f>+IF($C2201&lt;&gt;"",VLOOKUP($C2201,PRINCIPAL!$C$5:$Y$376,9,FALSE),"")</f>
        <v/>
      </c>
      <c r="U2201" s="166" t="str">
        <f t="shared" si="254"/>
        <v/>
      </c>
      <c r="V2201" s="164" t="str">
        <f>+IF($C2201&lt;&gt;"",VLOOKUP($C2201,PRINCIPAL!$C$5:$Y$76,2,FALSE),"")</f>
        <v/>
      </c>
      <c r="W2201" t="e">
        <f>+VLOOKUP(D2201,CENTROS!$G$4:$M$93,7,FALSE)</f>
        <v>#N/A</v>
      </c>
      <c r="Y2201" t="str">
        <f t="shared" si="256"/>
        <v/>
      </c>
      <c r="Z2201" s="220" t="str">
        <f t="shared" si="257"/>
        <v/>
      </c>
      <c r="AA2201" s="220" t="str">
        <f t="shared" si="258"/>
        <v/>
      </c>
      <c r="AB2201" s="228" t="str">
        <f t="shared" si="259"/>
        <v/>
      </c>
      <c r="AC2201" s="230" t="str">
        <f t="shared" si="260"/>
        <v/>
      </c>
      <c r="AD2201" s="220"/>
      <c r="AE2201" s="220"/>
      <c r="AF2201" s="220" t="str">
        <f t="shared" si="255"/>
        <v/>
      </c>
    </row>
    <row r="2202" spans="1:32">
      <c r="A2202" s="121"/>
      <c r="B2202" s="121"/>
      <c r="C2202" s="140"/>
      <c r="D2202" s="159"/>
      <c r="E2202" s="154"/>
      <c r="F2202" s="154"/>
      <c r="G2202" s="160"/>
      <c r="H2202" s="158"/>
      <c r="I2202" s="158"/>
      <c r="J2202" s="158"/>
      <c r="K2202" s="158"/>
      <c r="L2202" s="158"/>
      <c r="M2202" s="158"/>
      <c r="N2202" s="157"/>
      <c r="O2202" s="188"/>
      <c r="P2202" s="245"/>
      <c r="Q2202" s="165" t="str">
        <f>+IF($C2202&lt;&gt;"",VLOOKUP($C2202,PRINCIPAL!$C$5:$Y$376,20,FALSE),"")</f>
        <v/>
      </c>
      <c r="R2202" s="162" t="str">
        <f>+IF($C2202&lt;&gt;"",VLOOKUP($C2202,PRINCIPAL!$C$5:$Y$376,22,FALSE),"")</f>
        <v/>
      </c>
      <c r="S2202" s="162" t="str">
        <f>+IF($C2202&lt;&gt;"",VLOOKUP($C2202,PRINCIPAL!$C$5:$Y$376,15,FALSE),"")</f>
        <v/>
      </c>
      <c r="T2202" s="255" t="str">
        <f>+IF($C2202&lt;&gt;"",VLOOKUP($C2202,PRINCIPAL!$C$5:$Y$376,9,FALSE),"")</f>
        <v/>
      </c>
      <c r="U2202" s="166" t="str">
        <f t="shared" si="254"/>
        <v/>
      </c>
      <c r="V2202" s="164" t="str">
        <f>+IF($C2202&lt;&gt;"",VLOOKUP($C2202,PRINCIPAL!$C$5:$Y$76,2,FALSE),"")</f>
        <v/>
      </c>
      <c r="W2202" t="e">
        <f>+VLOOKUP(D2202,CENTROS!$G$4:$M$93,7,FALSE)</f>
        <v>#N/A</v>
      </c>
      <c r="Y2202" t="str">
        <f t="shared" si="256"/>
        <v/>
      </c>
      <c r="Z2202" s="220" t="str">
        <f t="shared" si="257"/>
        <v/>
      </c>
      <c r="AA2202" s="220" t="str">
        <f t="shared" si="258"/>
        <v/>
      </c>
      <c r="AB2202" s="228" t="str">
        <f t="shared" si="259"/>
        <v/>
      </c>
      <c r="AC2202" s="230" t="str">
        <f t="shared" si="260"/>
        <v/>
      </c>
      <c r="AD2202" s="220"/>
      <c r="AE2202" s="220"/>
      <c r="AF2202" s="220" t="str">
        <f t="shared" si="255"/>
        <v/>
      </c>
    </row>
    <row r="2203" spans="1:32">
      <c r="A2203" s="121"/>
      <c r="B2203" s="121"/>
      <c r="C2203" s="140"/>
      <c r="D2203" s="159"/>
      <c r="E2203" s="154"/>
      <c r="F2203" s="154"/>
      <c r="G2203" s="160"/>
      <c r="H2203" s="158"/>
      <c r="I2203" s="158"/>
      <c r="J2203" s="158"/>
      <c r="K2203" s="158"/>
      <c r="L2203" s="158"/>
      <c r="M2203" s="158"/>
      <c r="N2203" s="157"/>
      <c r="O2203" s="188"/>
      <c r="P2203" s="245"/>
      <c r="Q2203" s="165" t="str">
        <f>+IF($C2203&lt;&gt;"",VLOOKUP($C2203,PRINCIPAL!$C$5:$Y$376,20,FALSE),"")</f>
        <v/>
      </c>
      <c r="R2203" s="162" t="str">
        <f>+IF($C2203&lt;&gt;"",VLOOKUP($C2203,PRINCIPAL!$C$5:$Y$376,22,FALSE),"")</f>
        <v/>
      </c>
      <c r="S2203" s="162" t="str">
        <f>+IF($C2203&lt;&gt;"",VLOOKUP($C2203,PRINCIPAL!$C$5:$Y$376,15,FALSE),"")</f>
        <v/>
      </c>
      <c r="T2203" s="255" t="str">
        <f>+IF($C2203&lt;&gt;"",VLOOKUP($C2203,PRINCIPAL!$C$5:$Y$376,9,FALSE),"")</f>
        <v/>
      </c>
      <c r="U2203" s="166" t="str">
        <f t="shared" si="254"/>
        <v/>
      </c>
      <c r="V2203" s="164" t="str">
        <f>+IF($C2203&lt;&gt;"",VLOOKUP($C2203,PRINCIPAL!$C$5:$Y$76,2,FALSE),"")</f>
        <v/>
      </c>
      <c r="W2203" t="e">
        <f>+VLOOKUP(D2203,CENTROS!$G$4:$M$93,7,FALSE)</f>
        <v>#N/A</v>
      </c>
      <c r="Y2203" t="str">
        <f t="shared" si="256"/>
        <v/>
      </c>
      <c r="Z2203" s="220" t="str">
        <f t="shared" si="257"/>
        <v/>
      </c>
      <c r="AA2203" s="220" t="str">
        <f t="shared" si="258"/>
        <v/>
      </c>
      <c r="AB2203" s="228" t="str">
        <f t="shared" si="259"/>
        <v/>
      </c>
      <c r="AC2203" s="230" t="str">
        <f t="shared" si="260"/>
        <v/>
      </c>
      <c r="AD2203" s="220"/>
      <c r="AE2203" s="220"/>
      <c r="AF2203" s="220" t="str">
        <f t="shared" si="255"/>
        <v/>
      </c>
    </row>
    <row r="2204" spans="1:32">
      <c r="A2204" s="121"/>
      <c r="B2204" s="121"/>
      <c r="C2204" s="140"/>
      <c r="D2204" s="159"/>
      <c r="E2204" s="154"/>
      <c r="F2204" s="154"/>
      <c r="G2204" s="160"/>
      <c r="H2204" s="158"/>
      <c r="I2204" s="158"/>
      <c r="J2204" s="158"/>
      <c r="K2204" s="158"/>
      <c r="L2204" s="158"/>
      <c r="M2204" s="158"/>
      <c r="N2204" s="157"/>
      <c r="O2204" s="188"/>
      <c r="P2204" s="245"/>
      <c r="Q2204" s="165" t="str">
        <f>+IF($C2204&lt;&gt;"",VLOOKUP($C2204,PRINCIPAL!$C$5:$Y$376,20,FALSE),"")</f>
        <v/>
      </c>
      <c r="R2204" s="162" t="str">
        <f>+IF($C2204&lt;&gt;"",VLOOKUP($C2204,PRINCIPAL!$C$5:$Y$376,22,FALSE),"")</f>
        <v/>
      </c>
      <c r="S2204" s="162" t="str">
        <f>+IF($C2204&lt;&gt;"",VLOOKUP($C2204,PRINCIPAL!$C$5:$Y$376,15,FALSE),"")</f>
        <v/>
      </c>
      <c r="T2204" s="255" t="str">
        <f>+IF($C2204&lt;&gt;"",VLOOKUP($C2204,PRINCIPAL!$C$5:$Y$376,9,FALSE),"")</f>
        <v/>
      </c>
      <c r="U2204" s="166" t="str">
        <f t="shared" si="254"/>
        <v/>
      </c>
      <c r="V2204" s="164" t="str">
        <f>+IF($C2204&lt;&gt;"",VLOOKUP($C2204,PRINCIPAL!$C$5:$Y$76,2,FALSE),"")</f>
        <v/>
      </c>
      <c r="W2204" t="e">
        <f>+VLOOKUP(D2204,CENTROS!$G$4:$M$93,7,FALSE)</f>
        <v>#N/A</v>
      </c>
      <c r="Y2204" t="str">
        <f t="shared" si="256"/>
        <v/>
      </c>
      <c r="Z2204" s="220" t="str">
        <f t="shared" si="257"/>
        <v/>
      </c>
      <c r="AA2204" s="220" t="str">
        <f t="shared" si="258"/>
        <v/>
      </c>
      <c r="AB2204" s="228" t="str">
        <f t="shared" si="259"/>
        <v/>
      </c>
      <c r="AC2204" s="230" t="str">
        <f t="shared" si="260"/>
        <v/>
      </c>
      <c r="AD2204" s="220"/>
      <c r="AE2204" s="220"/>
      <c r="AF2204" s="220" t="str">
        <f t="shared" si="255"/>
        <v/>
      </c>
    </row>
    <row r="2205" spans="1:32">
      <c r="A2205" s="121"/>
      <c r="B2205" s="121"/>
      <c r="C2205" s="140"/>
      <c r="D2205" s="159"/>
      <c r="E2205" s="154"/>
      <c r="F2205" s="154"/>
      <c r="G2205" s="160"/>
      <c r="H2205" s="158"/>
      <c r="I2205" s="158"/>
      <c r="J2205" s="158"/>
      <c r="K2205" s="158"/>
      <c r="L2205" s="158"/>
      <c r="M2205" s="158"/>
      <c r="N2205" s="157"/>
      <c r="O2205" s="188"/>
      <c r="P2205" s="245"/>
      <c r="Q2205" s="165" t="str">
        <f>+IF($C2205&lt;&gt;"",VLOOKUP($C2205,PRINCIPAL!$C$5:$Y$376,20,FALSE),"")</f>
        <v/>
      </c>
      <c r="R2205" s="162" t="str">
        <f>+IF($C2205&lt;&gt;"",VLOOKUP($C2205,PRINCIPAL!$C$5:$Y$376,22,FALSE),"")</f>
        <v/>
      </c>
      <c r="S2205" s="162" t="str">
        <f>+IF($C2205&lt;&gt;"",VLOOKUP($C2205,PRINCIPAL!$C$5:$Y$376,15,FALSE),"")</f>
        <v/>
      </c>
      <c r="T2205" s="255" t="str">
        <f>+IF($C2205&lt;&gt;"",VLOOKUP($C2205,PRINCIPAL!$C$5:$Y$376,9,FALSE),"")</f>
        <v/>
      </c>
      <c r="U2205" s="166" t="str">
        <f t="shared" si="254"/>
        <v/>
      </c>
      <c r="V2205" s="164" t="str">
        <f>+IF($C2205&lt;&gt;"",VLOOKUP($C2205,PRINCIPAL!$C$5:$Y$76,2,FALSE),"")</f>
        <v/>
      </c>
      <c r="W2205" t="e">
        <f>+VLOOKUP(D2205,CENTROS!$G$4:$M$93,7,FALSE)</f>
        <v>#N/A</v>
      </c>
      <c r="Y2205" t="str">
        <f t="shared" si="256"/>
        <v/>
      </c>
      <c r="Z2205" s="220" t="str">
        <f t="shared" si="257"/>
        <v/>
      </c>
      <c r="AA2205" s="220" t="str">
        <f t="shared" si="258"/>
        <v/>
      </c>
      <c r="AB2205" s="228" t="str">
        <f t="shared" si="259"/>
        <v/>
      </c>
      <c r="AC2205" s="230" t="str">
        <f t="shared" si="260"/>
        <v/>
      </c>
      <c r="AD2205" s="220"/>
      <c r="AE2205" s="220"/>
      <c r="AF2205" s="220" t="str">
        <f t="shared" si="255"/>
        <v/>
      </c>
    </row>
    <row r="2206" spans="1:32">
      <c r="A2206" s="121"/>
      <c r="B2206" s="121"/>
      <c r="C2206" s="140"/>
      <c r="D2206" s="159"/>
      <c r="E2206" s="154"/>
      <c r="F2206" s="154"/>
      <c r="G2206" s="160"/>
      <c r="H2206" s="158"/>
      <c r="I2206" s="158"/>
      <c r="J2206" s="158"/>
      <c r="K2206" s="158"/>
      <c r="L2206" s="158"/>
      <c r="M2206" s="158"/>
      <c r="N2206" s="157"/>
      <c r="O2206" s="188"/>
      <c r="P2206" s="245"/>
      <c r="Q2206" s="165" t="str">
        <f>+IF($C2206&lt;&gt;"",VLOOKUP($C2206,PRINCIPAL!$C$5:$Y$376,20,FALSE),"")</f>
        <v/>
      </c>
      <c r="R2206" s="162" t="str">
        <f>+IF($C2206&lt;&gt;"",VLOOKUP($C2206,PRINCIPAL!$C$5:$Y$376,22,FALSE),"")</f>
        <v/>
      </c>
      <c r="S2206" s="162" t="str">
        <f>+IF($C2206&lt;&gt;"",VLOOKUP($C2206,PRINCIPAL!$C$5:$Y$376,15,FALSE),"")</f>
        <v/>
      </c>
      <c r="T2206" s="255" t="str">
        <f>+IF($C2206&lt;&gt;"",VLOOKUP($C2206,PRINCIPAL!$C$5:$Y$376,9,FALSE),"")</f>
        <v/>
      </c>
      <c r="U2206" s="166" t="str">
        <f t="shared" si="254"/>
        <v/>
      </c>
      <c r="V2206" s="164" t="str">
        <f>+IF($C2206&lt;&gt;"",VLOOKUP($C2206,PRINCIPAL!$C$5:$Y$76,2,FALSE),"")</f>
        <v/>
      </c>
      <c r="W2206" t="e">
        <f>+VLOOKUP(D2206,CENTROS!$G$4:$M$93,7,FALSE)</f>
        <v>#N/A</v>
      </c>
      <c r="Y2206" t="str">
        <f t="shared" si="256"/>
        <v/>
      </c>
      <c r="Z2206" s="220" t="str">
        <f t="shared" si="257"/>
        <v/>
      </c>
      <c r="AA2206" s="220" t="str">
        <f t="shared" si="258"/>
        <v/>
      </c>
      <c r="AB2206" s="228" t="str">
        <f t="shared" si="259"/>
        <v/>
      </c>
      <c r="AC2206" s="230" t="str">
        <f t="shared" si="260"/>
        <v/>
      </c>
      <c r="AD2206" s="220"/>
      <c r="AE2206" s="220"/>
      <c r="AF2206" s="220" t="str">
        <f t="shared" si="255"/>
        <v/>
      </c>
    </row>
    <row r="2207" spans="1:32">
      <c r="A2207" s="121"/>
      <c r="B2207" s="121"/>
      <c r="C2207" s="140"/>
      <c r="D2207" s="159"/>
      <c r="E2207" s="154"/>
      <c r="F2207" s="154"/>
      <c r="G2207" s="160"/>
      <c r="H2207" s="158"/>
      <c r="I2207" s="158"/>
      <c r="J2207" s="158"/>
      <c r="K2207" s="158"/>
      <c r="L2207" s="158"/>
      <c r="M2207" s="158"/>
      <c r="N2207" s="157"/>
      <c r="O2207" s="188"/>
      <c r="P2207" s="245"/>
      <c r="Q2207" s="165" t="str">
        <f>+IF($C2207&lt;&gt;"",VLOOKUP($C2207,PRINCIPAL!$C$5:$Y$376,20,FALSE),"")</f>
        <v/>
      </c>
      <c r="R2207" s="162" t="str">
        <f>+IF($C2207&lt;&gt;"",VLOOKUP($C2207,PRINCIPAL!$C$5:$Y$376,22,FALSE),"")</f>
        <v/>
      </c>
      <c r="S2207" s="162" t="str">
        <f>+IF($C2207&lt;&gt;"",VLOOKUP($C2207,PRINCIPAL!$C$5:$Y$376,15,FALSE),"")</f>
        <v/>
      </c>
      <c r="T2207" s="255" t="str">
        <f>+IF($C2207&lt;&gt;"",VLOOKUP($C2207,PRINCIPAL!$C$5:$Y$376,9,FALSE),"")</f>
        <v/>
      </c>
      <c r="U2207" s="166" t="str">
        <f t="shared" si="254"/>
        <v/>
      </c>
      <c r="V2207" s="164" t="str">
        <f>+IF($C2207&lt;&gt;"",VLOOKUP($C2207,PRINCIPAL!$C$5:$Y$76,2,FALSE),"")</f>
        <v/>
      </c>
      <c r="W2207" t="e">
        <f>+VLOOKUP(D2207,CENTROS!$G$4:$M$93,7,FALSE)</f>
        <v>#N/A</v>
      </c>
      <c r="Y2207" t="str">
        <f t="shared" si="256"/>
        <v/>
      </c>
      <c r="Z2207" s="220" t="str">
        <f t="shared" si="257"/>
        <v/>
      </c>
      <c r="AA2207" s="220" t="str">
        <f t="shared" si="258"/>
        <v/>
      </c>
      <c r="AB2207" s="228" t="str">
        <f t="shared" si="259"/>
        <v/>
      </c>
      <c r="AC2207" s="230" t="str">
        <f t="shared" si="260"/>
        <v/>
      </c>
      <c r="AD2207" s="220"/>
      <c r="AE2207" s="220"/>
      <c r="AF2207" s="220" t="str">
        <f t="shared" si="255"/>
        <v/>
      </c>
    </row>
    <row r="2208" spans="1:32">
      <c r="A2208" s="121"/>
      <c r="B2208" s="121"/>
      <c r="C2208" s="140"/>
      <c r="D2208" s="159"/>
      <c r="E2208" s="154"/>
      <c r="F2208" s="154"/>
      <c r="G2208" s="160"/>
      <c r="H2208" s="158"/>
      <c r="I2208" s="158"/>
      <c r="J2208" s="158"/>
      <c r="K2208" s="158"/>
      <c r="L2208" s="158"/>
      <c r="M2208" s="158"/>
      <c r="N2208" s="157"/>
      <c r="O2208" s="188"/>
      <c r="P2208" s="245"/>
      <c r="Q2208" s="165" t="str">
        <f>+IF($C2208&lt;&gt;"",VLOOKUP($C2208,PRINCIPAL!$C$5:$Y$376,20,FALSE),"")</f>
        <v/>
      </c>
      <c r="R2208" s="162" t="str">
        <f>+IF($C2208&lt;&gt;"",VLOOKUP($C2208,PRINCIPAL!$C$5:$Y$376,22,FALSE),"")</f>
        <v/>
      </c>
      <c r="S2208" s="162" t="str">
        <f>+IF($C2208&lt;&gt;"",VLOOKUP($C2208,PRINCIPAL!$C$5:$Y$376,15,FALSE),"")</f>
        <v/>
      </c>
      <c r="T2208" s="255" t="str">
        <f>+IF($C2208&lt;&gt;"",VLOOKUP($C2208,PRINCIPAL!$C$5:$Y$376,9,FALSE),"")</f>
        <v/>
      </c>
      <c r="U2208" s="166" t="str">
        <f t="shared" si="254"/>
        <v/>
      </c>
      <c r="V2208" s="164" t="str">
        <f>+IF($C2208&lt;&gt;"",VLOOKUP($C2208,PRINCIPAL!$C$5:$Y$76,2,FALSE),"")</f>
        <v/>
      </c>
      <c r="W2208" t="e">
        <f>+VLOOKUP(D2208,CENTROS!$G$4:$M$93,7,FALSE)</f>
        <v>#N/A</v>
      </c>
      <c r="Y2208" t="str">
        <f t="shared" si="256"/>
        <v/>
      </c>
      <c r="Z2208" s="220" t="str">
        <f t="shared" si="257"/>
        <v/>
      </c>
      <c r="AA2208" s="220" t="str">
        <f t="shared" si="258"/>
        <v/>
      </c>
      <c r="AB2208" s="228" t="str">
        <f t="shared" si="259"/>
        <v/>
      </c>
      <c r="AC2208" s="230" t="str">
        <f t="shared" si="260"/>
        <v/>
      </c>
      <c r="AD2208" s="220"/>
      <c r="AE2208" s="220"/>
      <c r="AF2208" s="220" t="str">
        <f t="shared" si="255"/>
        <v/>
      </c>
    </row>
    <row r="2209" spans="1:32">
      <c r="A2209" s="121"/>
      <c r="B2209" s="121"/>
      <c r="C2209" s="140"/>
      <c r="D2209" s="159"/>
      <c r="E2209" s="154"/>
      <c r="F2209" s="154"/>
      <c r="G2209" s="160"/>
      <c r="H2209" s="158"/>
      <c r="I2209" s="158"/>
      <c r="J2209" s="158"/>
      <c r="K2209" s="158"/>
      <c r="L2209" s="158"/>
      <c r="M2209" s="158"/>
      <c r="N2209" s="157"/>
      <c r="O2209" s="188"/>
      <c r="P2209" s="245"/>
      <c r="Q2209" s="165" t="str">
        <f>+IF($C2209&lt;&gt;"",VLOOKUP($C2209,PRINCIPAL!$C$5:$Y$376,20,FALSE),"")</f>
        <v/>
      </c>
      <c r="R2209" s="162" t="str">
        <f>+IF($C2209&lt;&gt;"",VLOOKUP($C2209,PRINCIPAL!$C$5:$Y$376,22,FALSE),"")</f>
        <v/>
      </c>
      <c r="S2209" s="162" t="str">
        <f>+IF($C2209&lt;&gt;"",VLOOKUP($C2209,PRINCIPAL!$C$5:$Y$376,15,FALSE),"")</f>
        <v/>
      </c>
      <c r="T2209" s="255" t="str">
        <f>+IF($C2209&lt;&gt;"",VLOOKUP($C2209,PRINCIPAL!$C$5:$Y$376,9,FALSE),"")</f>
        <v/>
      </c>
      <c r="U2209" s="166" t="str">
        <f t="shared" si="254"/>
        <v/>
      </c>
      <c r="V2209" s="164" t="str">
        <f>+IF($C2209&lt;&gt;"",VLOOKUP($C2209,PRINCIPAL!$C$5:$Y$76,2,FALSE),"")</f>
        <v/>
      </c>
      <c r="W2209" t="e">
        <f>+VLOOKUP(D2209,CENTROS!$G$4:$M$93,7,FALSE)</f>
        <v>#N/A</v>
      </c>
      <c r="Y2209" t="str">
        <f t="shared" si="256"/>
        <v/>
      </c>
      <c r="Z2209" s="220" t="str">
        <f t="shared" si="257"/>
        <v/>
      </c>
      <c r="AA2209" s="220" t="str">
        <f t="shared" si="258"/>
        <v/>
      </c>
      <c r="AB2209" s="228" t="str">
        <f t="shared" si="259"/>
        <v/>
      </c>
      <c r="AC2209" s="230" t="str">
        <f t="shared" si="260"/>
        <v/>
      </c>
      <c r="AD2209" s="220"/>
      <c r="AE2209" s="220"/>
      <c r="AF2209" s="220" t="str">
        <f t="shared" si="255"/>
        <v/>
      </c>
    </row>
    <row r="2210" spans="1:32">
      <c r="A2210" s="121"/>
      <c r="B2210" s="121"/>
      <c r="C2210" s="140"/>
      <c r="D2210" s="159"/>
      <c r="E2210" s="154"/>
      <c r="F2210" s="154"/>
      <c r="G2210" s="160"/>
      <c r="H2210" s="158"/>
      <c r="I2210" s="158"/>
      <c r="J2210" s="158"/>
      <c r="K2210" s="158"/>
      <c r="L2210" s="158"/>
      <c r="M2210" s="158"/>
      <c r="N2210" s="157"/>
      <c r="O2210" s="188"/>
      <c r="P2210" s="245"/>
      <c r="Q2210" s="165" t="str">
        <f>+IF($C2210&lt;&gt;"",VLOOKUP($C2210,PRINCIPAL!$C$5:$Y$376,20,FALSE),"")</f>
        <v/>
      </c>
      <c r="R2210" s="162" t="str">
        <f>+IF($C2210&lt;&gt;"",VLOOKUP($C2210,PRINCIPAL!$C$5:$Y$376,22,FALSE),"")</f>
        <v/>
      </c>
      <c r="S2210" s="162" t="str">
        <f>+IF($C2210&lt;&gt;"",VLOOKUP($C2210,PRINCIPAL!$C$5:$Y$376,15,FALSE),"")</f>
        <v/>
      </c>
      <c r="T2210" s="255" t="str">
        <f>+IF($C2210&lt;&gt;"",VLOOKUP($C2210,PRINCIPAL!$C$5:$Y$376,9,FALSE),"")</f>
        <v/>
      </c>
      <c r="U2210" s="166" t="str">
        <f t="shared" si="254"/>
        <v/>
      </c>
      <c r="V2210" s="164" t="str">
        <f>+IF($C2210&lt;&gt;"",VLOOKUP($C2210,PRINCIPAL!$C$5:$Y$76,2,FALSE),"")</f>
        <v/>
      </c>
      <c r="W2210" t="e">
        <f>+VLOOKUP(D2210,CENTROS!$G$4:$M$93,7,FALSE)</f>
        <v>#N/A</v>
      </c>
      <c r="Y2210" t="str">
        <f t="shared" si="256"/>
        <v/>
      </c>
      <c r="Z2210" s="220" t="str">
        <f t="shared" si="257"/>
        <v/>
      </c>
      <c r="AA2210" s="220" t="str">
        <f t="shared" si="258"/>
        <v/>
      </c>
      <c r="AB2210" s="228" t="str">
        <f t="shared" si="259"/>
        <v/>
      </c>
      <c r="AC2210" s="230" t="str">
        <f t="shared" si="260"/>
        <v/>
      </c>
      <c r="AD2210" s="220"/>
      <c r="AE2210" s="220"/>
      <c r="AF2210" s="220" t="str">
        <f t="shared" si="255"/>
        <v/>
      </c>
    </row>
    <row r="2211" spans="1:32">
      <c r="A2211" s="121"/>
      <c r="B2211" s="121"/>
      <c r="C2211" s="140"/>
      <c r="D2211" s="159"/>
      <c r="E2211" s="154"/>
      <c r="F2211" s="154"/>
      <c r="G2211" s="160"/>
      <c r="H2211" s="158"/>
      <c r="I2211" s="158"/>
      <c r="J2211" s="158"/>
      <c r="K2211" s="158"/>
      <c r="L2211" s="158"/>
      <c r="M2211" s="158"/>
      <c r="N2211" s="157"/>
      <c r="O2211" s="188"/>
      <c r="P2211" s="245"/>
      <c r="Q2211" s="165" t="str">
        <f>+IF($C2211&lt;&gt;"",VLOOKUP($C2211,PRINCIPAL!$C$5:$Y$376,20,FALSE),"")</f>
        <v/>
      </c>
      <c r="R2211" s="162" t="str">
        <f>+IF($C2211&lt;&gt;"",VLOOKUP($C2211,PRINCIPAL!$C$5:$Y$376,22,FALSE),"")</f>
        <v/>
      </c>
      <c r="S2211" s="162" t="str">
        <f>+IF($C2211&lt;&gt;"",VLOOKUP($C2211,PRINCIPAL!$C$5:$Y$376,15,FALSE),"")</f>
        <v/>
      </c>
      <c r="T2211" s="255" t="str">
        <f>+IF($C2211&lt;&gt;"",VLOOKUP($C2211,PRINCIPAL!$C$5:$Y$376,9,FALSE),"")</f>
        <v/>
      </c>
      <c r="U2211" s="166" t="str">
        <f t="shared" si="254"/>
        <v/>
      </c>
      <c r="V2211" s="164" t="str">
        <f>+IF($C2211&lt;&gt;"",VLOOKUP($C2211,PRINCIPAL!$C$5:$Y$76,2,FALSE),"")</f>
        <v/>
      </c>
      <c r="W2211" t="e">
        <f>+VLOOKUP(D2211,CENTROS!$G$4:$M$93,7,FALSE)</f>
        <v>#N/A</v>
      </c>
      <c r="Y2211" t="str">
        <f t="shared" si="256"/>
        <v/>
      </c>
      <c r="Z2211" s="220" t="str">
        <f t="shared" si="257"/>
        <v/>
      </c>
      <c r="AA2211" s="220" t="str">
        <f t="shared" si="258"/>
        <v/>
      </c>
      <c r="AB2211" s="228" t="str">
        <f t="shared" si="259"/>
        <v/>
      </c>
      <c r="AC2211" s="230" t="str">
        <f t="shared" si="260"/>
        <v/>
      </c>
      <c r="AD2211" s="220"/>
      <c r="AE2211" s="220"/>
      <c r="AF2211" s="220" t="str">
        <f t="shared" si="255"/>
        <v/>
      </c>
    </row>
    <row r="2212" spans="1:32">
      <c r="A2212" s="121"/>
      <c r="B2212" s="121"/>
      <c r="C2212" s="140"/>
      <c r="D2212" s="159"/>
      <c r="E2212" s="154"/>
      <c r="F2212" s="154"/>
      <c r="G2212" s="160"/>
      <c r="H2212" s="158"/>
      <c r="I2212" s="158"/>
      <c r="J2212" s="158"/>
      <c r="K2212" s="158"/>
      <c r="L2212" s="158"/>
      <c r="M2212" s="158"/>
      <c r="N2212" s="157"/>
      <c r="O2212" s="188"/>
      <c r="P2212" s="245"/>
      <c r="Q2212" s="165" t="str">
        <f>+IF($C2212&lt;&gt;"",VLOOKUP($C2212,PRINCIPAL!$C$5:$Y$376,20,FALSE),"")</f>
        <v/>
      </c>
      <c r="R2212" s="162" t="str">
        <f>+IF($C2212&lt;&gt;"",VLOOKUP($C2212,PRINCIPAL!$C$5:$Y$376,22,FALSE),"")</f>
        <v/>
      </c>
      <c r="S2212" s="162" t="str">
        <f>+IF($C2212&lt;&gt;"",VLOOKUP($C2212,PRINCIPAL!$C$5:$Y$376,15,FALSE),"")</f>
        <v/>
      </c>
      <c r="T2212" s="255" t="str">
        <f>+IF($C2212&lt;&gt;"",VLOOKUP($C2212,PRINCIPAL!$C$5:$Y$376,9,FALSE),"")</f>
        <v/>
      </c>
      <c r="U2212" s="166" t="str">
        <f t="shared" si="254"/>
        <v/>
      </c>
      <c r="V2212" s="164" t="str">
        <f>+IF($C2212&lt;&gt;"",VLOOKUP($C2212,PRINCIPAL!$C$5:$Y$76,2,FALSE),"")</f>
        <v/>
      </c>
      <c r="W2212" t="e">
        <f>+VLOOKUP(D2212,CENTROS!$G$4:$M$93,7,FALSE)</f>
        <v>#N/A</v>
      </c>
      <c r="Y2212" t="str">
        <f t="shared" si="256"/>
        <v/>
      </c>
      <c r="Z2212" s="220" t="str">
        <f t="shared" si="257"/>
        <v/>
      </c>
      <c r="AA2212" s="220" t="str">
        <f t="shared" si="258"/>
        <v/>
      </c>
      <c r="AB2212" s="228" t="str">
        <f t="shared" si="259"/>
        <v/>
      </c>
      <c r="AC2212" s="230" t="str">
        <f t="shared" si="260"/>
        <v/>
      </c>
      <c r="AD2212" s="220"/>
      <c r="AE2212" s="220"/>
      <c r="AF2212" s="220" t="str">
        <f t="shared" si="255"/>
        <v/>
      </c>
    </row>
    <row r="2213" spans="1:32">
      <c r="A2213" s="121"/>
      <c r="B2213" s="121"/>
      <c r="C2213" s="140"/>
      <c r="D2213" s="159"/>
      <c r="E2213" s="154"/>
      <c r="F2213" s="154"/>
      <c r="G2213" s="160"/>
      <c r="H2213" s="158"/>
      <c r="I2213" s="158"/>
      <c r="J2213" s="158"/>
      <c r="K2213" s="158"/>
      <c r="L2213" s="158"/>
      <c r="M2213" s="158"/>
      <c r="N2213" s="157"/>
      <c r="O2213" s="188"/>
      <c r="P2213" s="245"/>
      <c r="Q2213" s="165" t="str">
        <f>+IF($C2213&lt;&gt;"",VLOOKUP($C2213,PRINCIPAL!$C$5:$Y$376,20,FALSE),"")</f>
        <v/>
      </c>
      <c r="R2213" s="162" t="str">
        <f>+IF($C2213&lt;&gt;"",VLOOKUP($C2213,PRINCIPAL!$C$5:$Y$376,22,FALSE),"")</f>
        <v/>
      </c>
      <c r="S2213" s="162" t="str">
        <f>+IF($C2213&lt;&gt;"",VLOOKUP($C2213,PRINCIPAL!$C$5:$Y$376,15,FALSE),"")</f>
        <v/>
      </c>
      <c r="T2213" s="255" t="str">
        <f>+IF($C2213&lt;&gt;"",VLOOKUP($C2213,PRINCIPAL!$C$5:$Y$376,9,FALSE),"")</f>
        <v/>
      </c>
      <c r="U2213" s="166" t="str">
        <f t="shared" si="254"/>
        <v/>
      </c>
      <c r="V2213" s="164" t="str">
        <f>+IF($C2213&lt;&gt;"",VLOOKUP($C2213,PRINCIPAL!$C$5:$Y$76,2,FALSE),"")</f>
        <v/>
      </c>
      <c r="W2213" t="e">
        <f>+VLOOKUP(D2213,CENTROS!$G$4:$M$93,7,FALSE)</f>
        <v>#N/A</v>
      </c>
      <c r="Y2213" t="str">
        <f t="shared" si="256"/>
        <v/>
      </c>
      <c r="Z2213" s="220" t="str">
        <f t="shared" si="257"/>
        <v/>
      </c>
      <c r="AA2213" s="220" t="str">
        <f t="shared" si="258"/>
        <v/>
      </c>
      <c r="AB2213" s="228" t="str">
        <f t="shared" si="259"/>
        <v/>
      </c>
      <c r="AC2213" s="230" t="str">
        <f t="shared" si="260"/>
        <v/>
      </c>
      <c r="AD2213" s="220"/>
      <c r="AE2213" s="220"/>
      <c r="AF2213" s="220" t="str">
        <f t="shared" si="255"/>
        <v/>
      </c>
    </row>
    <row r="2214" spans="1:32">
      <c r="A2214" s="121"/>
      <c r="B2214" s="121"/>
      <c r="C2214" s="140"/>
      <c r="D2214" s="159"/>
      <c r="E2214" s="154"/>
      <c r="F2214" s="154"/>
      <c r="G2214" s="160"/>
      <c r="H2214" s="158"/>
      <c r="I2214" s="158"/>
      <c r="J2214" s="158"/>
      <c r="K2214" s="158"/>
      <c r="L2214" s="158"/>
      <c r="M2214" s="158"/>
      <c r="N2214" s="157"/>
      <c r="O2214" s="188"/>
      <c r="P2214" s="245"/>
      <c r="Q2214" s="165" t="str">
        <f>+IF($C2214&lt;&gt;"",VLOOKUP($C2214,PRINCIPAL!$C$5:$Y$376,20,FALSE),"")</f>
        <v/>
      </c>
      <c r="R2214" s="162" t="str">
        <f>+IF($C2214&lt;&gt;"",VLOOKUP($C2214,PRINCIPAL!$C$5:$Y$376,22,FALSE),"")</f>
        <v/>
      </c>
      <c r="S2214" s="162" t="str">
        <f>+IF($C2214&lt;&gt;"",VLOOKUP($C2214,PRINCIPAL!$C$5:$Y$376,15,FALSE),"")</f>
        <v/>
      </c>
      <c r="T2214" s="255" t="str">
        <f>+IF($C2214&lt;&gt;"",VLOOKUP($C2214,PRINCIPAL!$C$5:$Y$376,9,FALSE),"")</f>
        <v/>
      </c>
      <c r="U2214" s="166" t="str">
        <f t="shared" si="254"/>
        <v/>
      </c>
      <c r="V2214" s="164" t="str">
        <f>+IF($C2214&lt;&gt;"",VLOOKUP($C2214,PRINCIPAL!$C$5:$Y$76,2,FALSE),"")</f>
        <v/>
      </c>
      <c r="W2214" t="e">
        <f>+VLOOKUP(D2214,CENTROS!$G$4:$M$93,7,FALSE)</f>
        <v>#N/A</v>
      </c>
      <c r="Y2214" t="str">
        <f t="shared" si="256"/>
        <v/>
      </c>
      <c r="Z2214" s="220" t="str">
        <f t="shared" si="257"/>
        <v/>
      </c>
      <c r="AA2214" s="220" t="str">
        <f t="shared" si="258"/>
        <v/>
      </c>
      <c r="AB2214" s="228" t="str">
        <f t="shared" si="259"/>
        <v/>
      </c>
      <c r="AC2214" s="230" t="str">
        <f t="shared" si="260"/>
        <v/>
      </c>
      <c r="AD2214" s="220"/>
      <c r="AE2214" s="220"/>
      <c r="AF2214" s="220" t="str">
        <f t="shared" si="255"/>
        <v/>
      </c>
    </row>
    <row r="2215" spans="1:32">
      <c r="A2215" s="121"/>
      <c r="B2215" s="121"/>
      <c r="C2215" s="140"/>
      <c r="D2215" s="159"/>
      <c r="E2215" s="154"/>
      <c r="F2215" s="154"/>
      <c r="G2215" s="160"/>
      <c r="H2215" s="158"/>
      <c r="I2215" s="158"/>
      <c r="J2215" s="158"/>
      <c r="K2215" s="158"/>
      <c r="L2215" s="158"/>
      <c r="M2215" s="158"/>
      <c r="N2215" s="157"/>
      <c r="O2215" s="188"/>
      <c r="P2215" s="245"/>
      <c r="Q2215" s="165" t="str">
        <f>+IF($C2215&lt;&gt;"",VLOOKUP($C2215,PRINCIPAL!$C$5:$Y$376,20,FALSE),"")</f>
        <v/>
      </c>
      <c r="R2215" s="162" t="str">
        <f>+IF($C2215&lt;&gt;"",VLOOKUP($C2215,PRINCIPAL!$C$5:$Y$376,22,FALSE),"")</f>
        <v/>
      </c>
      <c r="S2215" s="162" t="str">
        <f>+IF($C2215&lt;&gt;"",VLOOKUP($C2215,PRINCIPAL!$C$5:$Y$376,15,FALSE),"")</f>
        <v/>
      </c>
      <c r="T2215" s="255" t="str">
        <f>+IF($C2215&lt;&gt;"",VLOOKUP($C2215,PRINCIPAL!$C$5:$Y$376,9,FALSE),"")</f>
        <v/>
      </c>
      <c r="U2215" s="166" t="str">
        <f t="shared" si="254"/>
        <v/>
      </c>
      <c r="V2215" s="164" t="str">
        <f>+IF($C2215&lt;&gt;"",VLOOKUP($C2215,PRINCIPAL!$C$5:$Y$76,2,FALSE),"")</f>
        <v/>
      </c>
      <c r="W2215" t="e">
        <f>+VLOOKUP(D2215,CENTROS!$G$4:$M$93,7,FALSE)</f>
        <v>#N/A</v>
      </c>
      <c r="Y2215" t="str">
        <f t="shared" si="256"/>
        <v/>
      </c>
      <c r="Z2215" s="220" t="str">
        <f t="shared" si="257"/>
        <v/>
      </c>
      <c r="AA2215" s="220" t="str">
        <f t="shared" si="258"/>
        <v/>
      </c>
      <c r="AB2215" s="228" t="str">
        <f t="shared" si="259"/>
        <v/>
      </c>
      <c r="AC2215" s="230" t="str">
        <f t="shared" si="260"/>
        <v/>
      </c>
      <c r="AD2215" s="220"/>
      <c r="AE2215" s="220"/>
      <c r="AF2215" s="220" t="str">
        <f t="shared" si="255"/>
        <v/>
      </c>
    </row>
    <row r="2216" spans="1:32">
      <c r="A2216" s="121"/>
      <c r="B2216" s="121"/>
      <c r="C2216" s="140"/>
      <c r="D2216" s="159"/>
      <c r="E2216" s="154"/>
      <c r="F2216" s="154"/>
      <c r="G2216" s="160"/>
      <c r="H2216" s="158"/>
      <c r="I2216" s="158"/>
      <c r="J2216" s="158"/>
      <c r="K2216" s="158"/>
      <c r="L2216" s="158"/>
      <c r="M2216" s="158"/>
      <c r="N2216" s="157"/>
      <c r="O2216" s="188"/>
      <c r="P2216" s="245"/>
      <c r="Q2216" s="165" t="str">
        <f>+IF($C2216&lt;&gt;"",VLOOKUP($C2216,PRINCIPAL!$C$5:$Y$376,20,FALSE),"")</f>
        <v/>
      </c>
      <c r="R2216" s="162" t="str">
        <f>+IF($C2216&lt;&gt;"",VLOOKUP($C2216,PRINCIPAL!$C$5:$Y$376,22,FALSE),"")</f>
        <v/>
      </c>
      <c r="S2216" s="162" t="str">
        <f>+IF($C2216&lt;&gt;"",VLOOKUP($C2216,PRINCIPAL!$C$5:$Y$376,15,FALSE),"")</f>
        <v/>
      </c>
      <c r="T2216" s="255" t="str">
        <f>+IF($C2216&lt;&gt;"",VLOOKUP($C2216,PRINCIPAL!$C$5:$Y$376,9,FALSE),"")</f>
        <v/>
      </c>
      <c r="U2216" s="166" t="str">
        <f t="shared" si="254"/>
        <v/>
      </c>
      <c r="V2216" s="164" t="str">
        <f>+IF($C2216&lt;&gt;"",VLOOKUP($C2216,PRINCIPAL!$C$5:$Y$76,2,FALSE),"")</f>
        <v/>
      </c>
      <c r="W2216" t="e">
        <f>+VLOOKUP(D2216,CENTROS!$G$4:$M$93,7,FALSE)</f>
        <v>#N/A</v>
      </c>
      <c r="Y2216" t="str">
        <f t="shared" si="256"/>
        <v/>
      </c>
      <c r="Z2216" s="220" t="str">
        <f t="shared" si="257"/>
        <v/>
      </c>
      <c r="AA2216" s="220" t="str">
        <f t="shared" si="258"/>
        <v/>
      </c>
      <c r="AB2216" s="228" t="str">
        <f t="shared" si="259"/>
        <v/>
      </c>
      <c r="AC2216" s="230" t="str">
        <f t="shared" si="260"/>
        <v/>
      </c>
      <c r="AD2216" s="220"/>
      <c r="AE2216" s="220"/>
      <c r="AF2216" s="220" t="str">
        <f t="shared" si="255"/>
        <v/>
      </c>
    </row>
    <row r="2217" spans="1:32">
      <c r="A2217" s="121"/>
      <c r="B2217" s="121"/>
      <c r="C2217" s="140"/>
      <c r="D2217" s="159"/>
      <c r="E2217" s="154"/>
      <c r="F2217" s="154"/>
      <c r="G2217" s="160"/>
      <c r="H2217" s="158"/>
      <c r="I2217" s="158"/>
      <c r="J2217" s="158"/>
      <c r="K2217" s="158"/>
      <c r="L2217" s="158"/>
      <c r="M2217" s="158"/>
      <c r="N2217" s="157"/>
      <c r="O2217" s="188"/>
      <c r="P2217" s="245"/>
      <c r="Q2217" s="165" t="str">
        <f>+IF($C2217&lt;&gt;"",VLOOKUP($C2217,PRINCIPAL!$C$5:$Y$376,20,FALSE),"")</f>
        <v/>
      </c>
      <c r="R2217" s="162" t="str">
        <f>+IF($C2217&lt;&gt;"",VLOOKUP($C2217,PRINCIPAL!$C$5:$Y$376,22,FALSE),"")</f>
        <v/>
      </c>
      <c r="S2217" s="162" t="str">
        <f>+IF($C2217&lt;&gt;"",VLOOKUP($C2217,PRINCIPAL!$C$5:$Y$376,15,FALSE),"")</f>
        <v/>
      </c>
      <c r="T2217" s="255" t="str">
        <f>+IF($C2217&lt;&gt;"",VLOOKUP($C2217,PRINCIPAL!$C$5:$Y$376,9,FALSE),"")</f>
        <v/>
      </c>
      <c r="U2217" s="166" t="str">
        <f t="shared" si="254"/>
        <v/>
      </c>
      <c r="V2217" s="164" t="str">
        <f>+IF($C2217&lt;&gt;"",VLOOKUP($C2217,PRINCIPAL!$C$5:$Y$76,2,FALSE),"")</f>
        <v/>
      </c>
      <c r="W2217" t="e">
        <f>+VLOOKUP(D2217,CENTROS!$G$4:$M$93,7,FALSE)</f>
        <v>#N/A</v>
      </c>
      <c r="Y2217" t="str">
        <f t="shared" si="256"/>
        <v/>
      </c>
      <c r="Z2217" s="220" t="str">
        <f t="shared" si="257"/>
        <v/>
      </c>
      <c r="AA2217" s="220" t="str">
        <f t="shared" si="258"/>
        <v/>
      </c>
      <c r="AB2217" s="228" t="str">
        <f t="shared" si="259"/>
        <v/>
      </c>
      <c r="AC2217" s="230" t="str">
        <f t="shared" si="260"/>
        <v/>
      </c>
      <c r="AD2217" s="220"/>
      <c r="AE2217" s="220"/>
      <c r="AF2217" s="220" t="str">
        <f t="shared" si="255"/>
        <v/>
      </c>
    </row>
    <row r="2218" spans="1:32">
      <c r="A2218" s="121"/>
      <c r="B2218" s="121"/>
      <c r="C2218" s="140"/>
      <c r="D2218" s="159"/>
      <c r="E2218" s="154"/>
      <c r="F2218" s="154"/>
      <c r="G2218" s="160"/>
      <c r="H2218" s="158"/>
      <c r="I2218" s="158"/>
      <c r="J2218" s="158"/>
      <c r="K2218" s="158"/>
      <c r="L2218" s="158"/>
      <c r="M2218" s="158"/>
      <c r="N2218" s="157"/>
      <c r="O2218" s="188"/>
      <c r="P2218" s="245"/>
      <c r="Q2218" s="165" t="str">
        <f>+IF($C2218&lt;&gt;"",VLOOKUP($C2218,PRINCIPAL!$C$5:$Y$376,20,FALSE),"")</f>
        <v/>
      </c>
      <c r="R2218" s="162" t="str">
        <f>+IF($C2218&lt;&gt;"",VLOOKUP($C2218,PRINCIPAL!$C$5:$Y$376,22,FALSE),"")</f>
        <v/>
      </c>
      <c r="S2218" s="162" t="str">
        <f>+IF($C2218&lt;&gt;"",VLOOKUP($C2218,PRINCIPAL!$C$5:$Y$376,15,FALSE),"")</f>
        <v/>
      </c>
      <c r="T2218" s="255" t="str">
        <f>+IF($C2218&lt;&gt;"",VLOOKUP($C2218,PRINCIPAL!$C$5:$Y$376,9,FALSE),"")</f>
        <v/>
      </c>
      <c r="U2218" s="166" t="str">
        <f t="shared" si="254"/>
        <v/>
      </c>
      <c r="V2218" s="164" t="str">
        <f>+IF($C2218&lt;&gt;"",VLOOKUP($C2218,PRINCIPAL!$C$5:$Y$76,2,FALSE),"")</f>
        <v/>
      </c>
      <c r="W2218" t="e">
        <f>+VLOOKUP(D2218,CENTROS!$G$4:$M$93,7,FALSE)</f>
        <v>#N/A</v>
      </c>
      <c r="Y2218" t="str">
        <f t="shared" si="256"/>
        <v/>
      </c>
      <c r="Z2218" s="220" t="str">
        <f t="shared" si="257"/>
        <v/>
      </c>
      <c r="AA2218" s="220" t="str">
        <f t="shared" si="258"/>
        <v/>
      </c>
      <c r="AB2218" s="228" t="str">
        <f t="shared" si="259"/>
        <v/>
      </c>
      <c r="AC2218" s="230" t="str">
        <f t="shared" si="260"/>
        <v/>
      </c>
      <c r="AD2218" s="220"/>
      <c r="AE2218" s="220"/>
      <c r="AF2218" s="220" t="str">
        <f t="shared" si="255"/>
        <v/>
      </c>
    </row>
    <row r="2219" spans="1:32">
      <c r="A2219" s="121"/>
      <c r="B2219" s="121"/>
      <c r="C2219" s="140"/>
      <c r="D2219" s="159"/>
      <c r="E2219" s="154"/>
      <c r="F2219" s="154"/>
      <c r="G2219" s="160"/>
      <c r="H2219" s="158"/>
      <c r="I2219" s="158"/>
      <c r="J2219" s="158"/>
      <c r="K2219" s="158"/>
      <c r="L2219" s="158"/>
      <c r="M2219" s="158"/>
      <c r="N2219" s="157"/>
      <c r="O2219" s="188"/>
      <c r="P2219" s="245"/>
      <c r="Q2219" s="165" t="str">
        <f>+IF($C2219&lt;&gt;"",VLOOKUP($C2219,PRINCIPAL!$C$5:$Y$376,20,FALSE),"")</f>
        <v/>
      </c>
      <c r="R2219" s="162" t="str">
        <f>+IF($C2219&lt;&gt;"",VLOOKUP($C2219,PRINCIPAL!$C$5:$Y$376,22,FALSE),"")</f>
        <v/>
      </c>
      <c r="S2219" s="162" t="str">
        <f>+IF($C2219&lt;&gt;"",VLOOKUP($C2219,PRINCIPAL!$C$5:$Y$376,15,FALSE),"")</f>
        <v/>
      </c>
      <c r="T2219" s="255" t="str">
        <f>+IF($C2219&lt;&gt;"",VLOOKUP($C2219,PRINCIPAL!$C$5:$Y$376,9,FALSE),"")</f>
        <v/>
      </c>
      <c r="U2219" s="166" t="str">
        <f t="shared" si="254"/>
        <v/>
      </c>
      <c r="V2219" s="164" t="str">
        <f>+IF($C2219&lt;&gt;"",VLOOKUP($C2219,PRINCIPAL!$C$5:$Y$76,2,FALSE),"")</f>
        <v/>
      </c>
      <c r="W2219" t="e">
        <f>+VLOOKUP(D2219,CENTROS!$G$4:$M$93,7,FALSE)</f>
        <v>#N/A</v>
      </c>
      <c r="Y2219" t="str">
        <f t="shared" si="256"/>
        <v/>
      </c>
      <c r="Z2219" s="220" t="str">
        <f t="shared" si="257"/>
        <v/>
      </c>
      <c r="AA2219" s="220" t="str">
        <f t="shared" si="258"/>
        <v/>
      </c>
      <c r="AB2219" s="228" t="str">
        <f t="shared" si="259"/>
        <v/>
      </c>
      <c r="AC2219" s="230" t="str">
        <f t="shared" si="260"/>
        <v/>
      </c>
      <c r="AD2219" s="220"/>
      <c r="AE2219" s="220"/>
      <c r="AF2219" s="220" t="str">
        <f t="shared" si="255"/>
        <v/>
      </c>
    </row>
    <row r="2220" spans="1:32">
      <c r="A2220" s="121"/>
      <c r="B2220" s="121"/>
      <c r="C2220" s="140"/>
      <c r="D2220" s="159"/>
      <c r="E2220" s="154"/>
      <c r="F2220" s="154"/>
      <c r="G2220" s="160"/>
      <c r="H2220" s="158"/>
      <c r="I2220" s="158"/>
      <c r="J2220" s="158"/>
      <c r="K2220" s="158"/>
      <c r="L2220" s="158"/>
      <c r="M2220" s="158"/>
      <c r="N2220" s="157"/>
      <c r="O2220" s="188"/>
      <c r="P2220" s="245"/>
      <c r="Q2220" s="165" t="str">
        <f>+IF($C2220&lt;&gt;"",VLOOKUP($C2220,PRINCIPAL!$C$5:$Y$376,20,FALSE),"")</f>
        <v/>
      </c>
      <c r="R2220" s="162" t="str">
        <f>+IF($C2220&lt;&gt;"",VLOOKUP($C2220,PRINCIPAL!$C$5:$Y$376,22,FALSE),"")</f>
        <v/>
      </c>
      <c r="S2220" s="162" t="str">
        <f>+IF($C2220&lt;&gt;"",VLOOKUP($C2220,PRINCIPAL!$C$5:$Y$376,15,FALSE),"")</f>
        <v/>
      </c>
      <c r="T2220" s="255" t="str">
        <f>+IF($C2220&lt;&gt;"",VLOOKUP($C2220,PRINCIPAL!$C$5:$Y$376,9,FALSE),"")</f>
        <v/>
      </c>
      <c r="U2220" s="166" t="str">
        <f t="shared" si="254"/>
        <v/>
      </c>
      <c r="V2220" s="164" t="str">
        <f>+IF($C2220&lt;&gt;"",VLOOKUP($C2220,PRINCIPAL!$C$5:$Y$76,2,FALSE),"")</f>
        <v/>
      </c>
      <c r="W2220" t="e">
        <f>+VLOOKUP(D2220,CENTROS!$G$4:$M$93,7,FALSE)</f>
        <v>#N/A</v>
      </c>
      <c r="Y2220" t="str">
        <f t="shared" si="256"/>
        <v/>
      </c>
      <c r="Z2220" s="220" t="str">
        <f t="shared" si="257"/>
        <v/>
      </c>
      <c r="AA2220" s="220" t="str">
        <f t="shared" si="258"/>
        <v/>
      </c>
      <c r="AB2220" s="228" t="str">
        <f t="shared" si="259"/>
        <v/>
      </c>
      <c r="AC2220" s="230" t="str">
        <f t="shared" si="260"/>
        <v/>
      </c>
      <c r="AD2220" s="220"/>
      <c r="AE2220" s="220"/>
      <c r="AF2220" s="220" t="str">
        <f t="shared" si="255"/>
        <v/>
      </c>
    </row>
    <row r="2221" spans="1:32">
      <c r="A2221" s="121"/>
      <c r="B2221" s="121"/>
      <c r="C2221" s="140"/>
      <c r="D2221" s="159"/>
      <c r="E2221" s="154"/>
      <c r="F2221" s="154"/>
      <c r="G2221" s="160"/>
      <c r="H2221" s="158"/>
      <c r="I2221" s="158"/>
      <c r="J2221" s="158"/>
      <c r="K2221" s="158"/>
      <c r="L2221" s="158"/>
      <c r="M2221" s="158"/>
      <c r="N2221" s="157"/>
      <c r="O2221" s="188"/>
      <c r="P2221" s="245"/>
      <c r="Q2221" s="165" t="str">
        <f>+IF($C2221&lt;&gt;"",VLOOKUP($C2221,PRINCIPAL!$C$5:$Y$376,20,FALSE),"")</f>
        <v/>
      </c>
      <c r="R2221" s="162" t="str">
        <f>+IF($C2221&lt;&gt;"",VLOOKUP($C2221,PRINCIPAL!$C$5:$Y$376,22,FALSE),"")</f>
        <v/>
      </c>
      <c r="S2221" s="162" t="str">
        <f>+IF($C2221&lt;&gt;"",VLOOKUP($C2221,PRINCIPAL!$C$5:$Y$376,15,FALSE),"")</f>
        <v/>
      </c>
      <c r="T2221" s="255" t="str">
        <f>+IF($C2221&lt;&gt;"",VLOOKUP($C2221,PRINCIPAL!$C$5:$Y$376,9,FALSE),"")</f>
        <v/>
      </c>
      <c r="U2221" s="166" t="str">
        <f t="shared" si="254"/>
        <v/>
      </c>
      <c r="V2221" s="164" t="str">
        <f>+IF($C2221&lt;&gt;"",VLOOKUP($C2221,PRINCIPAL!$C$5:$Y$76,2,FALSE),"")</f>
        <v/>
      </c>
      <c r="W2221" t="e">
        <f>+VLOOKUP(D2221,CENTROS!$G$4:$M$93,7,FALSE)</f>
        <v>#N/A</v>
      </c>
      <c r="Y2221" t="str">
        <f t="shared" si="256"/>
        <v/>
      </c>
      <c r="Z2221" s="220" t="str">
        <f t="shared" si="257"/>
        <v/>
      </c>
      <c r="AA2221" s="220" t="str">
        <f t="shared" si="258"/>
        <v/>
      </c>
      <c r="AB2221" s="228" t="str">
        <f t="shared" si="259"/>
        <v/>
      </c>
      <c r="AC2221" s="230" t="str">
        <f t="shared" si="260"/>
        <v/>
      </c>
      <c r="AD2221" s="220"/>
      <c r="AE2221" s="220"/>
      <c r="AF2221" s="220" t="str">
        <f t="shared" si="255"/>
        <v/>
      </c>
    </row>
    <row r="2222" spans="1:32">
      <c r="A2222" s="121"/>
      <c r="B2222" s="121"/>
      <c r="C2222" s="140"/>
      <c r="D2222" s="159"/>
      <c r="E2222" s="154"/>
      <c r="F2222" s="154"/>
      <c r="G2222" s="160"/>
      <c r="H2222" s="158"/>
      <c r="I2222" s="158"/>
      <c r="J2222" s="158"/>
      <c r="K2222" s="158"/>
      <c r="L2222" s="158"/>
      <c r="M2222" s="158"/>
      <c r="N2222" s="157"/>
      <c r="O2222" s="188"/>
      <c r="P2222" s="245"/>
      <c r="Q2222" s="165" t="str">
        <f>+IF($C2222&lt;&gt;"",VLOOKUP($C2222,PRINCIPAL!$C$5:$Y$376,20,FALSE),"")</f>
        <v/>
      </c>
      <c r="R2222" s="162" t="str">
        <f>+IF($C2222&lt;&gt;"",VLOOKUP($C2222,PRINCIPAL!$C$5:$Y$376,22,FALSE),"")</f>
        <v/>
      </c>
      <c r="S2222" s="162" t="str">
        <f>+IF($C2222&lt;&gt;"",VLOOKUP($C2222,PRINCIPAL!$C$5:$Y$376,15,FALSE),"")</f>
        <v/>
      </c>
      <c r="T2222" s="255" t="str">
        <f>+IF($C2222&lt;&gt;"",VLOOKUP($C2222,PRINCIPAL!$C$5:$Y$376,9,FALSE),"")</f>
        <v/>
      </c>
      <c r="U2222" s="166" t="str">
        <f t="shared" si="254"/>
        <v/>
      </c>
      <c r="V2222" s="164" t="str">
        <f>+IF($C2222&lt;&gt;"",VLOOKUP($C2222,PRINCIPAL!$C$5:$Y$76,2,FALSE),"")</f>
        <v/>
      </c>
      <c r="W2222" t="e">
        <f>+VLOOKUP(D2222,CENTROS!$G$4:$M$93,7,FALSE)</f>
        <v>#N/A</v>
      </c>
      <c r="Y2222" t="str">
        <f t="shared" si="256"/>
        <v/>
      </c>
      <c r="Z2222" s="220" t="str">
        <f t="shared" si="257"/>
        <v/>
      </c>
      <c r="AA2222" s="220" t="str">
        <f t="shared" si="258"/>
        <v/>
      </c>
      <c r="AB2222" s="228" t="str">
        <f t="shared" si="259"/>
        <v/>
      </c>
      <c r="AC2222" s="230" t="str">
        <f t="shared" si="260"/>
        <v/>
      </c>
      <c r="AD2222" s="220"/>
      <c r="AE2222" s="220"/>
      <c r="AF2222" s="220" t="str">
        <f t="shared" si="255"/>
        <v/>
      </c>
    </row>
    <row r="2223" spans="1:32">
      <c r="A2223" s="121"/>
      <c r="B2223" s="121"/>
      <c r="C2223" s="140"/>
      <c r="D2223" s="159"/>
      <c r="E2223" s="154"/>
      <c r="F2223" s="154"/>
      <c r="G2223" s="160"/>
      <c r="H2223" s="158"/>
      <c r="I2223" s="158"/>
      <c r="J2223" s="158"/>
      <c r="K2223" s="158"/>
      <c r="L2223" s="158"/>
      <c r="M2223" s="158"/>
      <c r="N2223" s="157"/>
      <c r="O2223" s="188"/>
      <c r="P2223" s="245"/>
      <c r="Q2223" s="165" t="str">
        <f>+IF($C2223&lt;&gt;"",VLOOKUP($C2223,PRINCIPAL!$C$5:$Y$376,20,FALSE),"")</f>
        <v/>
      </c>
      <c r="R2223" s="162" t="str">
        <f>+IF($C2223&lt;&gt;"",VLOOKUP($C2223,PRINCIPAL!$C$5:$Y$376,22,FALSE),"")</f>
        <v/>
      </c>
      <c r="S2223" s="162" t="str">
        <f>+IF($C2223&lt;&gt;"",VLOOKUP($C2223,PRINCIPAL!$C$5:$Y$376,15,FALSE),"")</f>
        <v/>
      </c>
      <c r="T2223" s="255" t="str">
        <f>+IF($C2223&lt;&gt;"",VLOOKUP($C2223,PRINCIPAL!$C$5:$Y$376,9,FALSE),"")</f>
        <v/>
      </c>
      <c r="U2223" s="166" t="str">
        <f t="shared" si="254"/>
        <v/>
      </c>
      <c r="V2223" s="164" t="str">
        <f>+IF($C2223&lt;&gt;"",VLOOKUP($C2223,PRINCIPAL!$C$5:$Y$76,2,FALSE),"")</f>
        <v/>
      </c>
      <c r="W2223" t="e">
        <f>+VLOOKUP(D2223,CENTROS!$G$4:$M$93,7,FALSE)</f>
        <v>#N/A</v>
      </c>
      <c r="Y2223" t="str">
        <f t="shared" si="256"/>
        <v/>
      </c>
      <c r="Z2223" s="220" t="str">
        <f t="shared" si="257"/>
        <v/>
      </c>
      <c r="AA2223" s="220" t="str">
        <f t="shared" si="258"/>
        <v/>
      </c>
      <c r="AB2223" s="228" t="str">
        <f t="shared" si="259"/>
        <v/>
      </c>
      <c r="AC2223" s="230" t="str">
        <f t="shared" si="260"/>
        <v/>
      </c>
      <c r="AD2223" s="220"/>
      <c r="AE2223" s="220"/>
      <c r="AF2223" s="220" t="str">
        <f t="shared" si="255"/>
        <v/>
      </c>
    </row>
    <row r="2224" spans="1:32">
      <c r="A2224" s="121"/>
      <c r="B2224" s="121"/>
      <c r="C2224" s="140"/>
      <c r="D2224" s="159"/>
      <c r="E2224" s="154"/>
      <c r="F2224" s="154"/>
      <c r="G2224" s="160"/>
      <c r="H2224" s="158"/>
      <c r="I2224" s="158"/>
      <c r="J2224" s="158"/>
      <c r="K2224" s="158"/>
      <c r="L2224" s="158"/>
      <c r="M2224" s="158"/>
      <c r="N2224" s="157"/>
      <c r="O2224" s="188"/>
      <c r="P2224" s="245"/>
      <c r="Q2224" s="165" t="str">
        <f>+IF($C2224&lt;&gt;"",VLOOKUP($C2224,PRINCIPAL!$C$5:$Y$376,20,FALSE),"")</f>
        <v/>
      </c>
      <c r="R2224" s="162" t="str">
        <f>+IF($C2224&lt;&gt;"",VLOOKUP($C2224,PRINCIPAL!$C$5:$Y$376,22,FALSE),"")</f>
        <v/>
      </c>
      <c r="S2224" s="162" t="str">
        <f>+IF($C2224&lt;&gt;"",VLOOKUP($C2224,PRINCIPAL!$C$5:$Y$376,15,FALSE),"")</f>
        <v/>
      </c>
      <c r="T2224" s="255" t="str">
        <f>+IF($C2224&lt;&gt;"",VLOOKUP($C2224,PRINCIPAL!$C$5:$Y$376,9,FALSE),"")</f>
        <v/>
      </c>
      <c r="U2224" s="166" t="str">
        <f t="shared" si="254"/>
        <v/>
      </c>
      <c r="V2224" s="164" t="str">
        <f>+IF($C2224&lt;&gt;"",VLOOKUP($C2224,PRINCIPAL!$C$5:$Y$76,2,FALSE),"")</f>
        <v/>
      </c>
      <c r="W2224" t="e">
        <f>+VLOOKUP(D2224,CENTROS!$G$4:$M$93,7,FALSE)</f>
        <v>#N/A</v>
      </c>
      <c r="Y2224" t="str">
        <f t="shared" si="256"/>
        <v/>
      </c>
      <c r="Z2224" s="220" t="str">
        <f t="shared" si="257"/>
        <v/>
      </c>
      <c r="AA2224" s="220" t="str">
        <f t="shared" si="258"/>
        <v/>
      </c>
      <c r="AB2224" s="228" t="str">
        <f t="shared" si="259"/>
        <v/>
      </c>
      <c r="AC2224" s="230" t="str">
        <f t="shared" si="260"/>
        <v/>
      </c>
      <c r="AD2224" s="220"/>
      <c r="AE2224" s="220"/>
      <c r="AF2224" s="220" t="str">
        <f t="shared" si="255"/>
        <v/>
      </c>
    </row>
    <row r="2225" spans="1:32">
      <c r="A2225" s="121"/>
      <c r="B2225" s="121"/>
      <c r="C2225" s="140"/>
      <c r="D2225" s="159"/>
      <c r="E2225" s="154"/>
      <c r="F2225" s="154"/>
      <c r="G2225" s="160"/>
      <c r="H2225" s="158"/>
      <c r="I2225" s="158"/>
      <c r="J2225" s="158"/>
      <c r="K2225" s="158"/>
      <c r="L2225" s="158"/>
      <c r="M2225" s="158"/>
      <c r="N2225" s="157"/>
      <c r="O2225" s="188"/>
      <c r="P2225" s="245"/>
      <c r="Q2225" s="165" t="str">
        <f>+IF($C2225&lt;&gt;"",VLOOKUP($C2225,PRINCIPAL!$C$5:$Y$376,20,FALSE),"")</f>
        <v/>
      </c>
      <c r="R2225" s="162" t="str">
        <f>+IF($C2225&lt;&gt;"",VLOOKUP($C2225,PRINCIPAL!$C$5:$Y$376,22,FALSE),"")</f>
        <v/>
      </c>
      <c r="S2225" s="162" t="str">
        <f>+IF($C2225&lt;&gt;"",VLOOKUP($C2225,PRINCIPAL!$C$5:$Y$376,15,FALSE),"")</f>
        <v/>
      </c>
      <c r="T2225" s="255" t="str">
        <f>+IF($C2225&lt;&gt;"",VLOOKUP($C2225,PRINCIPAL!$C$5:$Y$376,9,FALSE),"")</f>
        <v/>
      </c>
      <c r="U2225" s="166" t="str">
        <f t="shared" si="254"/>
        <v/>
      </c>
      <c r="V2225" s="164" t="str">
        <f>+IF($C2225&lt;&gt;"",VLOOKUP($C2225,PRINCIPAL!$C$5:$Y$76,2,FALSE),"")</f>
        <v/>
      </c>
      <c r="W2225" t="e">
        <f>+VLOOKUP(D2225,CENTROS!$G$4:$M$93,7,FALSE)</f>
        <v>#N/A</v>
      </c>
      <c r="Y2225" t="str">
        <f t="shared" si="256"/>
        <v/>
      </c>
      <c r="Z2225" s="220" t="str">
        <f t="shared" si="257"/>
        <v/>
      </c>
      <c r="AA2225" s="220" t="str">
        <f t="shared" si="258"/>
        <v/>
      </c>
      <c r="AB2225" s="228" t="str">
        <f t="shared" si="259"/>
        <v/>
      </c>
      <c r="AC2225" s="230" t="str">
        <f t="shared" si="260"/>
        <v/>
      </c>
      <c r="AD2225" s="220"/>
      <c r="AE2225" s="220"/>
      <c r="AF2225" s="220" t="str">
        <f t="shared" si="255"/>
        <v/>
      </c>
    </row>
    <row r="2226" spans="1:32">
      <c r="A2226" s="121"/>
      <c r="B2226" s="121"/>
      <c r="C2226" s="140"/>
      <c r="D2226" s="159"/>
      <c r="E2226" s="154"/>
      <c r="F2226" s="154"/>
      <c r="G2226" s="160"/>
      <c r="H2226" s="158"/>
      <c r="I2226" s="158"/>
      <c r="J2226" s="158"/>
      <c r="K2226" s="158"/>
      <c r="L2226" s="158"/>
      <c r="M2226" s="158"/>
      <c r="N2226" s="157"/>
      <c r="O2226" s="188"/>
      <c r="P2226" s="245"/>
      <c r="Q2226" s="165" t="str">
        <f>+IF($C2226&lt;&gt;"",VLOOKUP($C2226,PRINCIPAL!$C$5:$Y$376,20,FALSE),"")</f>
        <v/>
      </c>
      <c r="R2226" s="162" t="str">
        <f>+IF($C2226&lt;&gt;"",VLOOKUP($C2226,PRINCIPAL!$C$5:$Y$376,22,FALSE),"")</f>
        <v/>
      </c>
      <c r="S2226" s="162" t="str">
        <f>+IF($C2226&lt;&gt;"",VLOOKUP($C2226,PRINCIPAL!$C$5:$Y$376,15,FALSE),"")</f>
        <v/>
      </c>
      <c r="T2226" s="255" t="str">
        <f>+IF($C2226&lt;&gt;"",VLOOKUP($C2226,PRINCIPAL!$C$5:$Y$376,9,FALSE),"")</f>
        <v/>
      </c>
      <c r="U2226" s="166" t="str">
        <f t="shared" si="254"/>
        <v/>
      </c>
      <c r="V2226" s="164" t="str">
        <f>+IF($C2226&lt;&gt;"",VLOOKUP($C2226,PRINCIPAL!$C$5:$Y$76,2,FALSE),"")</f>
        <v/>
      </c>
      <c r="W2226" t="e">
        <f>+VLOOKUP(D2226,CENTROS!$G$4:$M$93,7,FALSE)</f>
        <v>#N/A</v>
      </c>
      <c r="Y2226" t="str">
        <f t="shared" si="256"/>
        <v/>
      </c>
      <c r="Z2226" s="220" t="str">
        <f t="shared" si="257"/>
        <v/>
      </c>
      <c r="AA2226" s="220" t="str">
        <f t="shared" si="258"/>
        <v/>
      </c>
      <c r="AB2226" s="228" t="str">
        <f t="shared" si="259"/>
        <v/>
      </c>
      <c r="AC2226" s="230" t="str">
        <f t="shared" si="260"/>
        <v/>
      </c>
      <c r="AD2226" s="220"/>
      <c r="AE2226" s="220"/>
      <c r="AF2226" s="220" t="str">
        <f t="shared" si="255"/>
        <v/>
      </c>
    </row>
    <row r="2227" spans="1:32">
      <c r="A2227" s="121"/>
      <c r="B2227" s="121"/>
      <c r="C2227" s="140"/>
      <c r="D2227" s="159"/>
      <c r="E2227" s="154"/>
      <c r="F2227" s="154"/>
      <c r="G2227" s="160"/>
      <c r="H2227" s="158"/>
      <c r="I2227" s="158"/>
      <c r="J2227" s="158"/>
      <c r="K2227" s="158"/>
      <c r="L2227" s="158"/>
      <c r="M2227" s="158"/>
      <c r="N2227" s="157"/>
      <c r="O2227" s="188"/>
      <c r="P2227" s="245"/>
      <c r="Q2227" s="165" t="str">
        <f>+IF($C2227&lt;&gt;"",VLOOKUP($C2227,PRINCIPAL!$C$5:$Y$376,20,FALSE),"")</f>
        <v/>
      </c>
      <c r="R2227" s="162" t="str">
        <f>+IF($C2227&lt;&gt;"",VLOOKUP($C2227,PRINCIPAL!$C$5:$Y$376,22,FALSE),"")</f>
        <v/>
      </c>
      <c r="S2227" s="162" t="str">
        <f>+IF($C2227&lt;&gt;"",VLOOKUP($C2227,PRINCIPAL!$C$5:$Y$376,15,FALSE),"")</f>
        <v/>
      </c>
      <c r="T2227" s="255" t="str">
        <f>+IF($C2227&lt;&gt;"",VLOOKUP($C2227,PRINCIPAL!$C$5:$Y$376,9,FALSE),"")</f>
        <v/>
      </c>
      <c r="U2227" s="166" t="str">
        <f t="shared" si="254"/>
        <v/>
      </c>
      <c r="V2227" s="164" t="str">
        <f>+IF($C2227&lt;&gt;"",VLOOKUP($C2227,PRINCIPAL!$C$5:$Y$76,2,FALSE),"")</f>
        <v/>
      </c>
      <c r="W2227" t="e">
        <f>+VLOOKUP(D2227,CENTROS!$G$4:$M$93,7,FALSE)</f>
        <v>#N/A</v>
      </c>
      <c r="Y2227" t="str">
        <f t="shared" si="256"/>
        <v/>
      </c>
      <c r="Z2227" s="220" t="str">
        <f t="shared" si="257"/>
        <v/>
      </c>
      <c r="AA2227" s="220" t="str">
        <f t="shared" si="258"/>
        <v/>
      </c>
      <c r="AB2227" s="228" t="str">
        <f t="shared" si="259"/>
        <v/>
      </c>
      <c r="AC2227" s="230" t="str">
        <f t="shared" si="260"/>
        <v/>
      </c>
      <c r="AD2227" s="220"/>
      <c r="AE2227" s="220"/>
      <c r="AF2227" s="220" t="str">
        <f t="shared" si="255"/>
        <v/>
      </c>
    </row>
    <row r="2228" spans="1:32">
      <c r="A2228" s="121"/>
      <c r="B2228" s="121"/>
      <c r="C2228" s="140"/>
      <c r="D2228" s="159"/>
      <c r="E2228" s="154"/>
      <c r="F2228" s="154"/>
      <c r="G2228" s="160"/>
      <c r="H2228" s="158"/>
      <c r="I2228" s="158"/>
      <c r="J2228" s="158"/>
      <c r="K2228" s="158"/>
      <c r="L2228" s="158"/>
      <c r="M2228" s="158"/>
      <c r="N2228" s="157"/>
      <c r="O2228" s="188"/>
      <c r="P2228" s="245"/>
      <c r="Q2228" s="165" t="str">
        <f>+IF($C2228&lt;&gt;"",VLOOKUP($C2228,PRINCIPAL!$C$5:$Y$376,20,FALSE),"")</f>
        <v/>
      </c>
      <c r="R2228" s="162" t="str">
        <f>+IF($C2228&lt;&gt;"",VLOOKUP($C2228,PRINCIPAL!$C$5:$Y$376,22,FALSE),"")</f>
        <v/>
      </c>
      <c r="S2228" s="162" t="str">
        <f>+IF($C2228&lt;&gt;"",VLOOKUP($C2228,PRINCIPAL!$C$5:$Y$376,15,FALSE),"")</f>
        <v/>
      </c>
      <c r="T2228" s="255" t="str">
        <f>+IF($C2228&lt;&gt;"",VLOOKUP($C2228,PRINCIPAL!$C$5:$Y$376,9,FALSE),"")</f>
        <v/>
      </c>
      <c r="U2228" s="166" t="str">
        <f t="shared" si="254"/>
        <v/>
      </c>
      <c r="V2228" s="164" t="str">
        <f>+IF($C2228&lt;&gt;"",VLOOKUP($C2228,PRINCIPAL!$C$5:$Y$76,2,FALSE),"")</f>
        <v/>
      </c>
      <c r="W2228" t="e">
        <f>+VLOOKUP(D2228,CENTROS!$G$4:$M$93,7,FALSE)</f>
        <v>#N/A</v>
      </c>
      <c r="Y2228" t="str">
        <f t="shared" si="256"/>
        <v/>
      </c>
      <c r="Z2228" s="220" t="str">
        <f t="shared" si="257"/>
        <v/>
      </c>
      <c r="AA2228" s="220" t="str">
        <f t="shared" si="258"/>
        <v/>
      </c>
      <c r="AB2228" s="228" t="str">
        <f t="shared" si="259"/>
        <v/>
      </c>
      <c r="AC2228" s="230" t="str">
        <f t="shared" si="260"/>
        <v/>
      </c>
      <c r="AD2228" s="220"/>
      <c r="AE2228" s="220"/>
      <c r="AF2228" s="220" t="str">
        <f t="shared" si="255"/>
        <v/>
      </c>
    </row>
    <row r="2229" spans="1:32">
      <c r="A2229" s="121"/>
      <c r="B2229" s="121"/>
      <c r="C2229" s="140"/>
      <c r="D2229" s="159"/>
      <c r="E2229" s="154"/>
      <c r="F2229" s="154"/>
      <c r="G2229" s="160"/>
      <c r="H2229" s="158"/>
      <c r="I2229" s="158"/>
      <c r="J2229" s="158"/>
      <c r="K2229" s="158"/>
      <c r="L2229" s="158"/>
      <c r="M2229" s="158"/>
      <c r="N2229" s="157"/>
      <c r="O2229" s="188"/>
      <c r="P2229" s="245"/>
      <c r="Q2229" s="165" t="str">
        <f>+IF($C2229&lt;&gt;"",VLOOKUP($C2229,PRINCIPAL!$C$5:$Y$376,20,FALSE),"")</f>
        <v/>
      </c>
      <c r="R2229" s="162" t="str">
        <f>+IF($C2229&lt;&gt;"",VLOOKUP($C2229,PRINCIPAL!$C$5:$Y$376,22,FALSE),"")</f>
        <v/>
      </c>
      <c r="S2229" s="162" t="str">
        <f>+IF($C2229&lt;&gt;"",VLOOKUP($C2229,PRINCIPAL!$C$5:$Y$376,15,FALSE),"")</f>
        <v/>
      </c>
      <c r="T2229" s="255" t="str">
        <f>+IF($C2229&lt;&gt;"",VLOOKUP($C2229,PRINCIPAL!$C$5:$Y$376,9,FALSE),"")</f>
        <v/>
      </c>
      <c r="U2229" s="166" t="str">
        <f t="shared" si="254"/>
        <v/>
      </c>
      <c r="V2229" s="164" t="str">
        <f>+IF($C2229&lt;&gt;"",VLOOKUP($C2229,PRINCIPAL!$C$5:$Y$76,2,FALSE),"")</f>
        <v/>
      </c>
      <c r="W2229" t="e">
        <f>+VLOOKUP(D2229,CENTROS!$G$4:$M$93,7,FALSE)</f>
        <v>#N/A</v>
      </c>
      <c r="Y2229" t="str">
        <f t="shared" si="256"/>
        <v/>
      </c>
      <c r="Z2229" s="220" t="str">
        <f t="shared" si="257"/>
        <v/>
      </c>
      <c r="AA2229" s="220" t="str">
        <f t="shared" si="258"/>
        <v/>
      </c>
      <c r="AB2229" s="228" t="str">
        <f t="shared" si="259"/>
        <v/>
      </c>
      <c r="AC2229" s="230" t="str">
        <f t="shared" si="260"/>
        <v/>
      </c>
      <c r="AD2229" s="220"/>
      <c r="AE2229" s="220"/>
      <c r="AF2229" s="220" t="str">
        <f t="shared" si="255"/>
        <v/>
      </c>
    </row>
    <row r="2230" spans="1:32">
      <c r="A2230" s="121"/>
      <c r="B2230" s="121"/>
      <c r="C2230" s="140"/>
      <c r="D2230" s="159"/>
      <c r="E2230" s="154"/>
      <c r="F2230" s="154"/>
      <c r="G2230" s="160"/>
      <c r="H2230" s="158"/>
      <c r="I2230" s="158"/>
      <c r="J2230" s="158"/>
      <c r="K2230" s="158"/>
      <c r="L2230" s="158"/>
      <c r="M2230" s="158"/>
      <c r="N2230" s="157"/>
      <c r="O2230" s="188"/>
      <c r="P2230" s="245"/>
      <c r="Q2230" s="165" t="str">
        <f>+IF($C2230&lt;&gt;"",VLOOKUP($C2230,PRINCIPAL!$C$5:$Y$376,20,FALSE),"")</f>
        <v/>
      </c>
      <c r="R2230" s="162" t="str">
        <f>+IF($C2230&lt;&gt;"",VLOOKUP($C2230,PRINCIPAL!$C$5:$Y$376,22,FALSE),"")</f>
        <v/>
      </c>
      <c r="S2230" s="162" t="str">
        <f>+IF($C2230&lt;&gt;"",VLOOKUP($C2230,PRINCIPAL!$C$5:$Y$376,15,FALSE),"")</f>
        <v/>
      </c>
      <c r="T2230" s="255" t="str">
        <f>+IF($C2230&lt;&gt;"",VLOOKUP($C2230,PRINCIPAL!$C$5:$Y$376,9,FALSE),"")</f>
        <v/>
      </c>
      <c r="U2230" s="166" t="str">
        <f t="shared" si="254"/>
        <v/>
      </c>
      <c r="V2230" s="164" t="str">
        <f>+IF($C2230&lt;&gt;"",VLOOKUP($C2230,PRINCIPAL!$C$5:$Y$76,2,FALSE),"")</f>
        <v/>
      </c>
      <c r="W2230" t="e">
        <f>+VLOOKUP(D2230,CENTROS!$G$4:$M$93,7,FALSE)</f>
        <v>#N/A</v>
      </c>
      <c r="Y2230" t="str">
        <f t="shared" si="256"/>
        <v/>
      </c>
      <c r="Z2230" s="220" t="str">
        <f t="shared" si="257"/>
        <v/>
      </c>
      <c r="AA2230" s="220" t="str">
        <f t="shared" si="258"/>
        <v/>
      </c>
      <c r="AB2230" s="228" t="str">
        <f t="shared" si="259"/>
        <v/>
      </c>
      <c r="AC2230" s="230" t="str">
        <f t="shared" si="260"/>
        <v/>
      </c>
      <c r="AD2230" s="220"/>
      <c r="AE2230" s="220"/>
      <c r="AF2230" s="220" t="str">
        <f t="shared" si="255"/>
        <v/>
      </c>
    </row>
    <row r="2231" spans="1:32">
      <c r="A2231" s="121"/>
      <c r="B2231" s="121"/>
      <c r="C2231" s="140"/>
      <c r="D2231" s="159"/>
      <c r="E2231" s="154"/>
      <c r="F2231" s="154"/>
      <c r="G2231" s="160"/>
      <c r="H2231" s="158"/>
      <c r="I2231" s="158"/>
      <c r="J2231" s="158"/>
      <c r="K2231" s="158"/>
      <c r="L2231" s="158"/>
      <c r="M2231" s="158"/>
      <c r="N2231" s="157"/>
      <c r="O2231" s="188"/>
      <c r="P2231" s="245"/>
      <c r="Q2231" s="165" t="str">
        <f>+IF($C2231&lt;&gt;"",VLOOKUP($C2231,PRINCIPAL!$C$5:$Y$376,20,FALSE),"")</f>
        <v/>
      </c>
      <c r="R2231" s="162" t="str">
        <f>+IF($C2231&lt;&gt;"",VLOOKUP($C2231,PRINCIPAL!$C$5:$Y$376,22,FALSE),"")</f>
        <v/>
      </c>
      <c r="S2231" s="162" t="str">
        <f>+IF($C2231&lt;&gt;"",VLOOKUP($C2231,PRINCIPAL!$C$5:$Y$376,15,FALSE),"")</f>
        <v/>
      </c>
      <c r="T2231" s="255" t="str">
        <f>+IF($C2231&lt;&gt;"",VLOOKUP($C2231,PRINCIPAL!$C$5:$Y$376,9,FALSE),"")</f>
        <v/>
      </c>
      <c r="U2231" s="166" t="str">
        <f t="shared" si="254"/>
        <v/>
      </c>
      <c r="V2231" s="164" t="str">
        <f>+IF($C2231&lt;&gt;"",VLOOKUP($C2231,PRINCIPAL!$C$5:$Y$76,2,FALSE),"")</f>
        <v/>
      </c>
      <c r="W2231" t="e">
        <f>+VLOOKUP(D2231,CENTROS!$G$4:$M$93,7,FALSE)</f>
        <v>#N/A</v>
      </c>
      <c r="Y2231" t="str">
        <f t="shared" si="256"/>
        <v/>
      </c>
      <c r="Z2231" s="220" t="str">
        <f t="shared" si="257"/>
        <v/>
      </c>
      <c r="AA2231" s="220" t="str">
        <f t="shared" si="258"/>
        <v/>
      </c>
      <c r="AB2231" s="228" t="str">
        <f t="shared" si="259"/>
        <v/>
      </c>
      <c r="AC2231" s="230" t="str">
        <f t="shared" si="260"/>
        <v/>
      </c>
      <c r="AD2231" s="220"/>
      <c r="AE2231" s="220"/>
      <c r="AF2231" s="220" t="str">
        <f t="shared" si="255"/>
        <v/>
      </c>
    </row>
    <row r="2232" spans="1:32">
      <c r="A2232" s="121"/>
      <c r="B2232" s="121"/>
      <c r="C2232" s="140"/>
      <c r="D2232" s="159"/>
      <c r="E2232" s="154"/>
      <c r="F2232" s="154"/>
      <c r="G2232" s="160"/>
      <c r="H2232" s="158"/>
      <c r="I2232" s="158"/>
      <c r="J2232" s="158"/>
      <c r="K2232" s="158"/>
      <c r="L2232" s="158"/>
      <c r="M2232" s="158"/>
      <c r="N2232" s="157"/>
      <c r="O2232" s="188"/>
      <c r="P2232" s="245"/>
      <c r="Q2232" s="165" t="str">
        <f>+IF($C2232&lt;&gt;"",VLOOKUP($C2232,PRINCIPAL!$C$5:$Y$376,20,FALSE),"")</f>
        <v/>
      </c>
      <c r="R2232" s="162" t="str">
        <f>+IF($C2232&lt;&gt;"",VLOOKUP($C2232,PRINCIPAL!$C$5:$Y$376,22,FALSE),"")</f>
        <v/>
      </c>
      <c r="S2232" s="162" t="str">
        <f>+IF($C2232&lt;&gt;"",VLOOKUP($C2232,PRINCIPAL!$C$5:$Y$376,15,FALSE),"")</f>
        <v/>
      </c>
      <c r="T2232" s="255" t="str">
        <f>+IF($C2232&lt;&gt;"",VLOOKUP($C2232,PRINCIPAL!$C$5:$Y$376,9,FALSE),"")</f>
        <v/>
      </c>
      <c r="U2232" s="166" t="str">
        <f t="shared" si="254"/>
        <v/>
      </c>
      <c r="V2232" s="164" t="str">
        <f>+IF($C2232&lt;&gt;"",VLOOKUP($C2232,PRINCIPAL!$C$5:$Y$76,2,FALSE),"")</f>
        <v/>
      </c>
      <c r="W2232" t="e">
        <f>+VLOOKUP(D2232,CENTROS!$G$4:$M$93,7,FALSE)</f>
        <v>#N/A</v>
      </c>
      <c r="Y2232" t="str">
        <f t="shared" si="256"/>
        <v/>
      </c>
      <c r="Z2232" s="220" t="str">
        <f t="shared" si="257"/>
        <v/>
      </c>
      <c r="AA2232" s="220" t="str">
        <f t="shared" si="258"/>
        <v/>
      </c>
      <c r="AB2232" s="228" t="str">
        <f t="shared" si="259"/>
        <v/>
      </c>
      <c r="AC2232" s="230" t="str">
        <f t="shared" si="260"/>
        <v/>
      </c>
      <c r="AD2232" s="220"/>
      <c r="AE2232" s="220"/>
      <c r="AF2232" s="220" t="str">
        <f t="shared" si="255"/>
        <v/>
      </c>
    </row>
    <row r="2233" spans="1:32">
      <c r="A2233" s="121"/>
      <c r="B2233" s="121"/>
      <c r="C2233" s="140"/>
      <c r="D2233" s="159"/>
      <c r="E2233" s="154"/>
      <c r="F2233" s="154"/>
      <c r="G2233" s="160"/>
      <c r="H2233" s="158"/>
      <c r="I2233" s="158"/>
      <c r="J2233" s="158"/>
      <c r="K2233" s="158"/>
      <c r="L2233" s="158"/>
      <c r="M2233" s="158"/>
      <c r="N2233" s="157"/>
      <c r="O2233" s="188"/>
      <c r="P2233" s="245"/>
      <c r="Q2233" s="165" t="str">
        <f>+IF($C2233&lt;&gt;"",VLOOKUP($C2233,PRINCIPAL!$C$5:$Y$376,20,FALSE),"")</f>
        <v/>
      </c>
      <c r="R2233" s="162" t="str">
        <f>+IF($C2233&lt;&gt;"",VLOOKUP($C2233,PRINCIPAL!$C$5:$Y$376,22,FALSE),"")</f>
        <v/>
      </c>
      <c r="S2233" s="162" t="str">
        <f>+IF($C2233&lt;&gt;"",VLOOKUP($C2233,PRINCIPAL!$C$5:$Y$376,15,FALSE),"")</f>
        <v/>
      </c>
      <c r="T2233" s="255" t="str">
        <f>+IF($C2233&lt;&gt;"",VLOOKUP($C2233,PRINCIPAL!$C$5:$Y$376,9,FALSE),"")</f>
        <v/>
      </c>
      <c r="U2233" s="166" t="str">
        <f t="shared" si="254"/>
        <v/>
      </c>
      <c r="V2233" s="164" t="str">
        <f>+IF($C2233&lt;&gt;"",VLOOKUP($C2233,PRINCIPAL!$C$5:$Y$76,2,FALSE),"")</f>
        <v/>
      </c>
      <c r="W2233" t="e">
        <f>+VLOOKUP(D2233,CENTROS!$G$4:$M$93,7,FALSE)</f>
        <v>#N/A</v>
      </c>
      <c r="Y2233" t="str">
        <f t="shared" si="256"/>
        <v/>
      </c>
      <c r="Z2233" s="220" t="str">
        <f t="shared" si="257"/>
        <v/>
      </c>
      <c r="AA2233" s="220" t="str">
        <f t="shared" si="258"/>
        <v/>
      </c>
      <c r="AB2233" s="228" t="str">
        <f t="shared" si="259"/>
        <v/>
      </c>
      <c r="AC2233" s="230" t="str">
        <f t="shared" si="260"/>
        <v/>
      </c>
      <c r="AD2233" s="220"/>
      <c r="AE2233" s="220"/>
      <c r="AF2233" s="220" t="str">
        <f t="shared" si="255"/>
        <v/>
      </c>
    </row>
    <row r="2234" spans="1:32">
      <c r="A2234" s="121"/>
      <c r="B2234" s="121"/>
      <c r="C2234" s="140"/>
      <c r="D2234" s="159"/>
      <c r="E2234" s="154"/>
      <c r="F2234" s="154"/>
      <c r="G2234" s="160"/>
      <c r="H2234" s="158"/>
      <c r="I2234" s="158"/>
      <c r="J2234" s="158"/>
      <c r="K2234" s="158"/>
      <c r="L2234" s="158"/>
      <c r="M2234" s="158"/>
      <c r="N2234" s="157"/>
      <c r="O2234" s="188"/>
      <c r="P2234" s="245"/>
      <c r="Q2234" s="165" t="str">
        <f>+IF($C2234&lt;&gt;"",VLOOKUP($C2234,PRINCIPAL!$C$5:$Y$376,20,FALSE),"")</f>
        <v/>
      </c>
      <c r="R2234" s="162" t="str">
        <f>+IF($C2234&lt;&gt;"",VLOOKUP($C2234,PRINCIPAL!$C$5:$Y$376,22,FALSE),"")</f>
        <v/>
      </c>
      <c r="S2234" s="162" t="str">
        <f>+IF($C2234&lt;&gt;"",VLOOKUP($C2234,PRINCIPAL!$C$5:$Y$376,15,FALSE),"")</f>
        <v/>
      </c>
      <c r="T2234" s="255" t="str">
        <f>+IF($C2234&lt;&gt;"",VLOOKUP($C2234,PRINCIPAL!$C$5:$Y$376,9,FALSE),"")</f>
        <v/>
      </c>
      <c r="U2234" s="166" t="str">
        <f t="shared" si="254"/>
        <v/>
      </c>
      <c r="V2234" s="164" t="str">
        <f>+IF($C2234&lt;&gt;"",VLOOKUP($C2234,PRINCIPAL!$C$5:$Y$76,2,FALSE),"")</f>
        <v/>
      </c>
      <c r="W2234" t="e">
        <f>+VLOOKUP(D2234,CENTROS!$G$4:$M$93,7,FALSE)</f>
        <v>#N/A</v>
      </c>
      <c r="Y2234" t="str">
        <f t="shared" si="256"/>
        <v/>
      </c>
      <c r="Z2234" s="220" t="str">
        <f t="shared" si="257"/>
        <v/>
      </c>
      <c r="AA2234" s="220" t="str">
        <f t="shared" si="258"/>
        <v/>
      </c>
      <c r="AB2234" s="228" t="str">
        <f t="shared" si="259"/>
        <v/>
      </c>
      <c r="AC2234" s="230" t="str">
        <f t="shared" si="260"/>
        <v/>
      </c>
      <c r="AD2234" s="220"/>
      <c r="AE2234" s="220"/>
      <c r="AF2234" s="220" t="str">
        <f t="shared" si="255"/>
        <v/>
      </c>
    </row>
    <row r="2235" spans="1:32">
      <c r="A2235" s="121"/>
      <c r="B2235" s="121"/>
      <c r="C2235" s="140"/>
      <c r="D2235" s="159"/>
      <c r="E2235" s="154"/>
      <c r="F2235" s="154"/>
      <c r="G2235" s="160"/>
      <c r="H2235" s="158"/>
      <c r="I2235" s="158"/>
      <c r="J2235" s="158"/>
      <c r="K2235" s="158"/>
      <c r="L2235" s="158"/>
      <c r="M2235" s="158"/>
      <c r="N2235" s="157"/>
      <c r="O2235" s="188"/>
      <c r="P2235" s="245"/>
      <c r="Q2235" s="165" t="str">
        <f>+IF($C2235&lt;&gt;"",VLOOKUP($C2235,PRINCIPAL!$C$5:$Y$376,20,FALSE),"")</f>
        <v/>
      </c>
      <c r="R2235" s="162" t="str">
        <f>+IF($C2235&lt;&gt;"",VLOOKUP($C2235,PRINCIPAL!$C$5:$Y$376,22,FALSE),"")</f>
        <v/>
      </c>
      <c r="S2235" s="162" t="str">
        <f>+IF($C2235&lt;&gt;"",VLOOKUP($C2235,PRINCIPAL!$C$5:$Y$376,15,FALSE),"")</f>
        <v/>
      </c>
      <c r="T2235" s="255" t="str">
        <f>+IF($C2235&lt;&gt;"",VLOOKUP($C2235,PRINCIPAL!$C$5:$Y$376,9,FALSE),"")</f>
        <v/>
      </c>
      <c r="U2235" s="166" t="str">
        <f t="shared" si="254"/>
        <v/>
      </c>
      <c r="V2235" s="164" t="str">
        <f>+IF($C2235&lt;&gt;"",VLOOKUP($C2235,PRINCIPAL!$C$5:$Y$76,2,FALSE),"")</f>
        <v/>
      </c>
      <c r="W2235" t="e">
        <f>+VLOOKUP(D2235,CENTROS!$G$4:$M$93,7,FALSE)</f>
        <v>#N/A</v>
      </c>
      <c r="Y2235" t="str">
        <f t="shared" si="256"/>
        <v/>
      </c>
      <c r="Z2235" s="220" t="str">
        <f t="shared" si="257"/>
        <v/>
      </c>
      <c r="AA2235" s="220" t="str">
        <f t="shared" si="258"/>
        <v/>
      </c>
      <c r="AB2235" s="228" t="str">
        <f t="shared" si="259"/>
        <v/>
      </c>
      <c r="AC2235" s="230" t="str">
        <f t="shared" si="260"/>
        <v/>
      </c>
      <c r="AD2235" s="220"/>
      <c r="AE2235" s="220"/>
      <c r="AF2235" s="220" t="str">
        <f t="shared" si="255"/>
        <v/>
      </c>
    </row>
    <row r="2236" spans="1:32">
      <c r="A2236" s="121"/>
      <c r="B2236" s="121"/>
      <c r="C2236" s="140"/>
      <c r="D2236" s="159"/>
      <c r="E2236" s="154"/>
      <c r="F2236" s="154"/>
      <c r="G2236" s="160"/>
      <c r="H2236" s="158"/>
      <c r="I2236" s="158"/>
      <c r="J2236" s="158"/>
      <c r="K2236" s="158"/>
      <c r="L2236" s="158"/>
      <c r="M2236" s="158"/>
      <c r="N2236" s="157"/>
      <c r="O2236" s="188"/>
      <c r="P2236" s="245"/>
      <c r="Q2236" s="165" t="str">
        <f>+IF($C2236&lt;&gt;"",VLOOKUP($C2236,PRINCIPAL!$C$5:$Y$376,20,FALSE),"")</f>
        <v/>
      </c>
      <c r="R2236" s="162" t="str">
        <f>+IF($C2236&lt;&gt;"",VLOOKUP($C2236,PRINCIPAL!$C$5:$Y$376,22,FALSE),"")</f>
        <v/>
      </c>
      <c r="S2236" s="162" t="str">
        <f>+IF($C2236&lt;&gt;"",VLOOKUP($C2236,PRINCIPAL!$C$5:$Y$376,15,FALSE),"")</f>
        <v/>
      </c>
      <c r="T2236" s="255" t="str">
        <f>+IF($C2236&lt;&gt;"",VLOOKUP($C2236,PRINCIPAL!$C$5:$Y$376,9,FALSE),"")</f>
        <v/>
      </c>
      <c r="U2236" s="166" t="str">
        <f t="shared" si="254"/>
        <v/>
      </c>
      <c r="V2236" s="164" t="str">
        <f>+IF($C2236&lt;&gt;"",VLOOKUP($C2236,PRINCIPAL!$C$5:$Y$76,2,FALSE),"")</f>
        <v/>
      </c>
      <c r="W2236" t="e">
        <f>+VLOOKUP(D2236,CENTROS!$G$4:$M$93,7,FALSE)</f>
        <v>#N/A</v>
      </c>
      <c r="Y2236" t="str">
        <f t="shared" si="256"/>
        <v/>
      </c>
      <c r="Z2236" s="220" t="str">
        <f t="shared" si="257"/>
        <v/>
      </c>
      <c r="AA2236" s="220" t="str">
        <f t="shared" si="258"/>
        <v/>
      </c>
      <c r="AB2236" s="228" t="str">
        <f t="shared" si="259"/>
        <v/>
      </c>
      <c r="AC2236" s="230" t="str">
        <f t="shared" si="260"/>
        <v/>
      </c>
      <c r="AD2236" s="220"/>
      <c r="AE2236" s="220"/>
      <c r="AF2236" s="220" t="str">
        <f t="shared" si="255"/>
        <v/>
      </c>
    </row>
    <row r="2237" spans="1:32">
      <c r="A2237" s="121"/>
      <c r="B2237" s="121"/>
      <c r="C2237" s="140"/>
      <c r="D2237" s="159"/>
      <c r="E2237" s="154"/>
      <c r="F2237" s="154"/>
      <c r="G2237" s="160"/>
      <c r="H2237" s="158"/>
      <c r="I2237" s="158"/>
      <c r="J2237" s="158"/>
      <c r="K2237" s="158"/>
      <c r="L2237" s="158"/>
      <c r="M2237" s="158"/>
      <c r="N2237" s="157"/>
      <c r="O2237" s="188"/>
      <c r="P2237" s="245"/>
      <c r="Q2237" s="165" t="str">
        <f>+IF($C2237&lt;&gt;"",VLOOKUP($C2237,PRINCIPAL!$C$5:$Y$376,20,FALSE),"")</f>
        <v/>
      </c>
      <c r="R2237" s="162" t="str">
        <f>+IF($C2237&lt;&gt;"",VLOOKUP($C2237,PRINCIPAL!$C$5:$Y$376,22,FALSE),"")</f>
        <v/>
      </c>
      <c r="S2237" s="162" t="str">
        <f>+IF($C2237&lt;&gt;"",VLOOKUP($C2237,PRINCIPAL!$C$5:$Y$376,15,FALSE),"")</f>
        <v/>
      </c>
      <c r="T2237" s="255" t="str">
        <f>+IF($C2237&lt;&gt;"",VLOOKUP($C2237,PRINCIPAL!$C$5:$Y$376,9,FALSE),"")</f>
        <v/>
      </c>
      <c r="U2237" s="166" t="str">
        <f t="shared" si="254"/>
        <v/>
      </c>
      <c r="V2237" s="164" t="str">
        <f>+IF($C2237&lt;&gt;"",VLOOKUP($C2237,PRINCIPAL!$C$5:$Y$76,2,FALSE),"")</f>
        <v/>
      </c>
      <c r="W2237" t="e">
        <f>+VLOOKUP(D2237,CENTROS!$G$4:$M$93,7,FALSE)</f>
        <v>#N/A</v>
      </c>
      <c r="Y2237" t="str">
        <f t="shared" si="256"/>
        <v/>
      </c>
      <c r="Z2237" s="220" t="str">
        <f t="shared" si="257"/>
        <v/>
      </c>
      <c r="AA2237" s="220" t="str">
        <f t="shared" si="258"/>
        <v/>
      </c>
      <c r="AB2237" s="228" t="str">
        <f t="shared" si="259"/>
        <v/>
      </c>
      <c r="AC2237" s="230" t="str">
        <f t="shared" si="260"/>
        <v/>
      </c>
      <c r="AD2237" s="220"/>
      <c r="AE2237" s="220"/>
      <c r="AF2237" s="220" t="str">
        <f t="shared" si="255"/>
        <v/>
      </c>
    </row>
    <row r="2238" spans="1:32">
      <c r="A2238" s="121"/>
      <c r="B2238" s="121"/>
      <c r="C2238" s="140"/>
      <c r="D2238" s="159"/>
      <c r="E2238" s="154"/>
      <c r="F2238" s="154"/>
      <c r="G2238" s="160"/>
      <c r="H2238" s="158"/>
      <c r="I2238" s="158"/>
      <c r="J2238" s="158"/>
      <c r="K2238" s="158"/>
      <c r="L2238" s="158"/>
      <c r="M2238" s="158"/>
      <c r="N2238" s="157"/>
      <c r="O2238" s="188"/>
      <c r="P2238" s="245"/>
      <c r="Q2238" s="165" t="str">
        <f>+IF($C2238&lt;&gt;"",VLOOKUP($C2238,PRINCIPAL!$C$5:$Y$376,20,FALSE),"")</f>
        <v/>
      </c>
      <c r="R2238" s="162" t="str">
        <f>+IF($C2238&lt;&gt;"",VLOOKUP($C2238,PRINCIPAL!$C$5:$Y$376,22,FALSE),"")</f>
        <v/>
      </c>
      <c r="S2238" s="162" t="str">
        <f>+IF($C2238&lt;&gt;"",VLOOKUP($C2238,PRINCIPAL!$C$5:$Y$376,15,FALSE),"")</f>
        <v/>
      </c>
      <c r="T2238" s="255" t="str">
        <f>+IF($C2238&lt;&gt;"",VLOOKUP($C2238,PRINCIPAL!$C$5:$Y$376,9,FALSE),"")</f>
        <v/>
      </c>
      <c r="U2238" s="166" t="str">
        <f t="shared" ref="U2238:U2301" si="261">+IF(J2238&gt;L2238+N2238,"ROTO",IF(1.5*(L2238+N2238)&gt;J2238,"mes*1,5",""))</f>
        <v/>
      </c>
      <c r="V2238" s="164" t="str">
        <f>+IF($C2238&lt;&gt;"",VLOOKUP($C2238,PRINCIPAL!$C$5:$Y$76,2,FALSE),"")</f>
        <v/>
      </c>
      <c r="W2238" t="e">
        <f>+VLOOKUP(D2238,CENTROS!$G$4:$M$93,7,FALSE)</f>
        <v>#N/A</v>
      </c>
      <c r="Y2238" t="str">
        <f t="shared" si="256"/>
        <v/>
      </c>
      <c r="Z2238" s="220" t="str">
        <f t="shared" si="257"/>
        <v/>
      </c>
      <c r="AA2238" s="220" t="str">
        <f t="shared" si="258"/>
        <v/>
      </c>
      <c r="AB2238" s="228" t="str">
        <f t="shared" si="259"/>
        <v/>
      </c>
      <c r="AC2238" s="230" t="str">
        <f t="shared" si="260"/>
        <v/>
      </c>
      <c r="AD2238" s="220"/>
      <c r="AE2238" s="220"/>
      <c r="AF2238" s="220" t="str">
        <f t="shared" si="255"/>
        <v/>
      </c>
    </row>
    <row r="2239" spans="1:32">
      <c r="A2239" s="121"/>
      <c r="B2239" s="121"/>
      <c r="C2239" s="140"/>
      <c r="D2239" s="159"/>
      <c r="E2239" s="154"/>
      <c r="F2239" s="154"/>
      <c r="G2239" s="160"/>
      <c r="H2239" s="158"/>
      <c r="I2239" s="158"/>
      <c r="J2239" s="158"/>
      <c r="K2239" s="158"/>
      <c r="L2239" s="158"/>
      <c r="M2239" s="158"/>
      <c r="N2239" s="157"/>
      <c r="O2239" s="188"/>
      <c r="P2239" s="245"/>
      <c r="Q2239" s="165" t="str">
        <f>+IF($C2239&lt;&gt;"",VLOOKUP($C2239,PRINCIPAL!$C$5:$Y$376,20,FALSE),"")</f>
        <v/>
      </c>
      <c r="R2239" s="162" t="str">
        <f>+IF($C2239&lt;&gt;"",VLOOKUP($C2239,PRINCIPAL!$C$5:$Y$376,22,FALSE),"")</f>
        <v/>
      </c>
      <c r="S2239" s="162" t="str">
        <f>+IF($C2239&lt;&gt;"",VLOOKUP($C2239,PRINCIPAL!$C$5:$Y$376,15,FALSE),"")</f>
        <v/>
      </c>
      <c r="T2239" s="255" t="str">
        <f>+IF($C2239&lt;&gt;"",VLOOKUP($C2239,PRINCIPAL!$C$5:$Y$376,9,FALSE),"")</f>
        <v/>
      </c>
      <c r="U2239" s="166" t="str">
        <f t="shared" si="261"/>
        <v/>
      </c>
      <c r="V2239" s="164" t="str">
        <f>+IF($C2239&lt;&gt;"",VLOOKUP($C2239,PRINCIPAL!$C$5:$Y$76,2,FALSE),"")</f>
        <v/>
      </c>
      <c r="W2239" t="e">
        <f>+VLOOKUP(D2239,CENTROS!$G$4:$M$93,7,FALSE)</f>
        <v>#N/A</v>
      </c>
      <c r="Y2239" t="str">
        <f t="shared" si="256"/>
        <v/>
      </c>
      <c r="Z2239" s="220" t="str">
        <f t="shared" si="257"/>
        <v/>
      </c>
      <c r="AA2239" s="220" t="str">
        <f t="shared" si="258"/>
        <v/>
      </c>
      <c r="AB2239" s="228" t="str">
        <f t="shared" si="259"/>
        <v/>
      </c>
      <c r="AC2239" s="230" t="str">
        <f t="shared" si="260"/>
        <v/>
      </c>
      <c r="AD2239" s="220"/>
      <c r="AE2239" s="220"/>
      <c r="AF2239" s="220" t="str">
        <f t="shared" ref="AF2239:AF2302" si="262">+IF(A2239&lt;&gt;"",9,"")</f>
        <v/>
      </c>
    </row>
    <row r="2240" spans="1:32">
      <c r="A2240" s="121"/>
      <c r="B2240" s="121"/>
      <c r="C2240" s="140"/>
      <c r="D2240" s="159"/>
      <c r="E2240" s="154"/>
      <c r="F2240" s="154"/>
      <c r="G2240" s="160"/>
      <c r="H2240" s="158"/>
      <c r="I2240" s="158"/>
      <c r="J2240" s="158"/>
      <c r="K2240" s="158"/>
      <c r="L2240" s="158"/>
      <c r="M2240" s="158"/>
      <c r="N2240" s="157"/>
      <c r="O2240" s="188"/>
      <c r="P2240" s="245"/>
      <c r="Q2240" s="165" t="str">
        <f>+IF($C2240&lt;&gt;"",VLOOKUP($C2240,PRINCIPAL!$C$5:$Y$376,20,FALSE),"")</f>
        <v/>
      </c>
      <c r="R2240" s="162" t="str">
        <f>+IF($C2240&lt;&gt;"",VLOOKUP($C2240,PRINCIPAL!$C$5:$Y$376,22,FALSE),"")</f>
        <v/>
      </c>
      <c r="S2240" s="162" t="str">
        <f>+IF($C2240&lt;&gt;"",VLOOKUP($C2240,PRINCIPAL!$C$5:$Y$376,15,FALSE),"")</f>
        <v/>
      </c>
      <c r="T2240" s="255" t="str">
        <f>+IF($C2240&lt;&gt;"",VLOOKUP($C2240,PRINCIPAL!$C$5:$Y$376,9,FALSE),"")</f>
        <v/>
      </c>
      <c r="U2240" s="166" t="str">
        <f t="shared" si="261"/>
        <v/>
      </c>
      <c r="V2240" s="164" t="str">
        <f>+IF($C2240&lt;&gt;"",VLOOKUP($C2240,PRINCIPAL!$C$5:$Y$76,2,FALSE),"")</f>
        <v/>
      </c>
      <c r="W2240" t="e">
        <f>+VLOOKUP(D2240,CENTROS!$G$4:$M$93,7,FALSE)</f>
        <v>#N/A</v>
      </c>
      <c r="Y2240" t="str">
        <f t="shared" si="256"/>
        <v/>
      </c>
      <c r="Z2240" s="220" t="str">
        <f t="shared" si="257"/>
        <v/>
      </c>
      <c r="AA2240" s="220" t="str">
        <f t="shared" si="258"/>
        <v/>
      </c>
      <c r="AB2240" s="228" t="str">
        <f t="shared" si="259"/>
        <v/>
      </c>
      <c r="AC2240" s="230" t="str">
        <f t="shared" si="260"/>
        <v/>
      </c>
      <c r="AD2240" s="220"/>
      <c r="AE2240" s="220"/>
      <c r="AF2240" s="220" t="str">
        <f t="shared" si="262"/>
        <v/>
      </c>
    </row>
    <row r="2241" spans="1:32">
      <c r="A2241" s="121"/>
      <c r="B2241" s="121"/>
      <c r="C2241" s="140"/>
      <c r="D2241" s="159"/>
      <c r="E2241" s="154"/>
      <c r="F2241" s="154"/>
      <c r="G2241" s="160"/>
      <c r="H2241" s="158"/>
      <c r="I2241" s="158"/>
      <c r="J2241" s="158"/>
      <c r="K2241" s="158"/>
      <c r="L2241" s="158"/>
      <c r="M2241" s="158"/>
      <c r="N2241" s="157"/>
      <c r="O2241" s="188"/>
      <c r="P2241" s="245"/>
      <c r="Q2241" s="165" t="str">
        <f>+IF($C2241&lt;&gt;"",VLOOKUP($C2241,PRINCIPAL!$C$5:$Y$376,20,FALSE),"")</f>
        <v/>
      </c>
      <c r="R2241" s="162" t="str">
        <f>+IF($C2241&lt;&gt;"",VLOOKUP($C2241,PRINCIPAL!$C$5:$Y$376,22,FALSE),"")</f>
        <v/>
      </c>
      <c r="S2241" s="162" t="str">
        <f>+IF($C2241&lt;&gt;"",VLOOKUP($C2241,PRINCIPAL!$C$5:$Y$376,15,FALSE),"")</f>
        <v/>
      </c>
      <c r="T2241" s="255" t="str">
        <f>+IF($C2241&lt;&gt;"",VLOOKUP($C2241,PRINCIPAL!$C$5:$Y$376,9,FALSE),"")</f>
        <v/>
      </c>
      <c r="U2241" s="166" t="str">
        <f t="shared" si="261"/>
        <v/>
      </c>
      <c r="V2241" s="164" t="str">
        <f>+IF($C2241&lt;&gt;"",VLOOKUP($C2241,PRINCIPAL!$C$5:$Y$76,2,FALSE),"")</f>
        <v/>
      </c>
      <c r="W2241" t="e">
        <f>+VLOOKUP(D2241,CENTROS!$G$4:$M$93,7,FALSE)</f>
        <v>#N/A</v>
      </c>
      <c r="Y2241" t="str">
        <f t="shared" si="256"/>
        <v/>
      </c>
      <c r="Z2241" s="220" t="str">
        <f t="shared" si="257"/>
        <v/>
      </c>
      <c r="AA2241" s="220" t="str">
        <f t="shared" si="258"/>
        <v/>
      </c>
      <c r="AB2241" s="228" t="str">
        <f t="shared" si="259"/>
        <v/>
      </c>
      <c r="AC2241" s="230" t="str">
        <f t="shared" si="260"/>
        <v/>
      </c>
      <c r="AD2241" s="220"/>
      <c r="AE2241" s="220"/>
      <c r="AF2241" s="220" t="str">
        <f t="shared" si="262"/>
        <v/>
      </c>
    </row>
    <row r="2242" spans="1:32">
      <c r="A2242" s="121"/>
      <c r="B2242" s="121"/>
      <c r="C2242" s="140"/>
      <c r="D2242" s="159"/>
      <c r="E2242" s="154"/>
      <c r="F2242" s="154"/>
      <c r="G2242" s="160"/>
      <c r="H2242" s="158"/>
      <c r="I2242" s="158"/>
      <c r="J2242" s="158"/>
      <c r="K2242" s="158"/>
      <c r="L2242" s="158"/>
      <c r="M2242" s="158"/>
      <c r="N2242" s="157"/>
      <c r="O2242" s="188"/>
      <c r="P2242" s="245"/>
      <c r="Q2242" s="165" t="str">
        <f>+IF($C2242&lt;&gt;"",VLOOKUP($C2242,PRINCIPAL!$C$5:$Y$376,20,FALSE),"")</f>
        <v/>
      </c>
      <c r="R2242" s="162" t="str">
        <f>+IF($C2242&lt;&gt;"",VLOOKUP($C2242,PRINCIPAL!$C$5:$Y$376,22,FALSE),"")</f>
        <v/>
      </c>
      <c r="S2242" s="162" t="str">
        <f>+IF($C2242&lt;&gt;"",VLOOKUP($C2242,PRINCIPAL!$C$5:$Y$376,15,FALSE),"")</f>
        <v/>
      </c>
      <c r="T2242" s="255" t="str">
        <f>+IF($C2242&lt;&gt;"",VLOOKUP($C2242,PRINCIPAL!$C$5:$Y$376,9,FALSE),"")</f>
        <v/>
      </c>
      <c r="U2242" s="166" t="str">
        <f t="shared" si="261"/>
        <v/>
      </c>
      <c r="V2242" s="164" t="str">
        <f>+IF($C2242&lt;&gt;"",VLOOKUP($C2242,PRINCIPAL!$C$5:$Y$76,2,FALSE),"")</f>
        <v/>
      </c>
      <c r="W2242" t="e">
        <f>+VLOOKUP(D2242,CENTROS!$G$4:$M$93,7,FALSE)</f>
        <v>#N/A</v>
      </c>
      <c r="Y2242" t="str">
        <f t="shared" si="256"/>
        <v/>
      </c>
      <c r="Z2242" s="220" t="str">
        <f t="shared" si="257"/>
        <v/>
      </c>
      <c r="AA2242" s="220" t="str">
        <f t="shared" si="258"/>
        <v/>
      </c>
      <c r="AB2242" s="228" t="str">
        <f t="shared" si="259"/>
        <v/>
      </c>
      <c r="AC2242" s="230" t="str">
        <f t="shared" si="260"/>
        <v/>
      </c>
      <c r="AD2242" s="220"/>
      <c r="AE2242" s="220"/>
      <c r="AF2242" s="220" t="str">
        <f t="shared" si="262"/>
        <v/>
      </c>
    </row>
    <row r="2243" spans="1:32">
      <c r="A2243" s="121"/>
      <c r="B2243" s="121"/>
      <c r="C2243" s="140"/>
      <c r="D2243" s="159"/>
      <c r="E2243" s="154"/>
      <c r="F2243" s="154"/>
      <c r="G2243" s="160"/>
      <c r="H2243" s="158"/>
      <c r="I2243" s="158"/>
      <c r="J2243" s="158"/>
      <c r="K2243" s="158"/>
      <c r="L2243" s="158"/>
      <c r="M2243" s="158"/>
      <c r="N2243" s="157"/>
      <c r="O2243" s="188"/>
      <c r="P2243" s="245"/>
      <c r="Q2243" s="165" t="str">
        <f>+IF($C2243&lt;&gt;"",VLOOKUP($C2243,PRINCIPAL!$C$5:$Y$376,20,FALSE),"")</f>
        <v/>
      </c>
      <c r="R2243" s="162" t="str">
        <f>+IF($C2243&lt;&gt;"",VLOOKUP($C2243,PRINCIPAL!$C$5:$Y$376,22,FALSE),"")</f>
        <v/>
      </c>
      <c r="S2243" s="162" t="str">
        <f>+IF($C2243&lt;&gt;"",VLOOKUP($C2243,PRINCIPAL!$C$5:$Y$376,15,FALSE),"")</f>
        <v/>
      </c>
      <c r="T2243" s="255" t="str">
        <f>+IF($C2243&lt;&gt;"",VLOOKUP($C2243,PRINCIPAL!$C$5:$Y$376,9,FALSE),"")</f>
        <v/>
      </c>
      <c r="U2243" s="166" t="str">
        <f t="shared" si="261"/>
        <v/>
      </c>
      <c r="V2243" s="164" t="str">
        <f>+IF($C2243&lt;&gt;"",VLOOKUP($C2243,PRINCIPAL!$C$5:$Y$76,2,FALSE),"")</f>
        <v/>
      </c>
      <c r="W2243" t="e">
        <f>+VLOOKUP(D2243,CENTROS!$G$4:$M$93,7,FALSE)</f>
        <v>#N/A</v>
      </c>
      <c r="Y2243" t="str">
        <f t="shared" si="256"/>
        <v/>
      </c>
      <c r="Z2243" s="220" t="str">
        <f t="shared" si="257"/>
        <v/>
      </c>
      <c r="AA2243" s="220" t="str">
        <f t="shared" si="258"/>
        <v/>
      </c>
      <c r="AB2243" s="228" t="str">
        <f t="shared" si="259"/>
        <v/>
      </c>
      <c r="AC2243" s="230" t="str">
        <f t="shared" si="260"/>
        <v/>
      </c>
      <c r="AD2243" s="220"/>
      <c r="AE2243" s="220"/>
      <c r="AF2243" s="220" t="str">
        <f t="shared" si="262"/>
        <v/>
      </c>
    </row>
    <row r="2244" spans="1:32">
      <c r="A2244" s="121"/>
      <c r="B2244" s="121"/>
      <c r="C2244" s="140"/>
      <c r="D2244" s="159"/>
      <c r="E2244" s="154"/>
      <c r="F2244" s="154"/>
      <c r="G2244" s="160"/>
      <c r="H2244" s="158"/>
      <c r="I2244" s="158"/>
      <c r="J2244" s="158"/>
      <c r="K2244" s="158"/>
      <c r="L2244" s="158"/>
      <c r="M2244" s="158"/>
      <c r="N2244" s="157"/>
      <c r="O2244" s="188"/>
      <c r="P2244" s="245"/>
      <c r="Q2244" s="165" t="str">
        <f>+IF($C2244&lt;&gt;"",VLOOKUP($C2244,PRINCIPAL!$C$5:$Y$376,20,FALSE),"")</f>
        <v/>
      </c>
      <c r="R2244" s="162" t="str">
        <f>+IF($C2244&lt;&gt;"",VLOOKUP($C2244,PRINCIPAL!$C$5:$Y$376,22,FALSE),"")</f>
        <v/>
      </c>
      <c r="S2244" s="162" t="str">
        <f>+IF($C2244&lt;&gt;"",VLOOKUP($C2244,PRINCIPAL!$C$5:$Y$376,15,FALSE),"")</f>
        <v/>
      </c>
      <c r="T2244" s="255" t="str">
        <f>+IF($C2244&lt;&gt;"",VLOOKUP($C2244,PRINCIPAL!$C$5:$Y$376,9,FALSE),"")</f>
        <v/>
      </c>
      <c r="U2244" s="166" t="str">
        <f t="shared" si="261"/>
        <v/>
      </c>
      <c r="V2244" s="164" t="str">
        <f>+IF($C2244&lt;&gt;"",VLOOKUP($C2244,PRINCIPAL!$C$5:$Y$76,2,FALSE),"")</f>
        <v/>
      </c>
      <c r="W2244" t="e">
        <f>+VLOOKUP(D2244,CENTROS!$G$4:$M$93,7,FALSE)</f>
        <v>#N/A</v>
      </c>
      <c r="Y2244" t="str">
        <f t="shared" si="256"/>
        <v/>
      </c>
      <c r="Z2244" s="220" t="str">
        <f t="shared" si="257"/>
        <v/>
      </c>
      <c r="AA2244" s="220" t="str">
        <f t="shared" si="258"/>
        <v/>
      </c>
      <c r="AB2244" s="228" t="str">
        <f t="shared" si="259"/>
        <v/>
      </c>
      <c r="AC2244" s="230" t="str">
        <f t="shared" si="260"/>
        <v/>
      </c>
      <c r="AD2244" s="220"/>
      <c r="AE2244" s="220"/>
      <c r="AF2244" s="220" t="str">
        <f t="shared" si="262"/>
        <v/>
      </c>
    </row>
    <row r="2245" spans="1:32">
      <c r="A2245" s="121"/>
      <c r="B2245" s="121"/>
      <c r="C2245" s="140"/>
      <c r="D2245" s="159"/>
      <c r="E2245" s="154"/>
      <c r="F2245" s="154"/>
      <c r="G2245" s="160"/>
      <c r="H2245" s="158"/>
      <c r="I2245" s="158"/>
      <c r="J2245" s="158"/>
      <c r="K2245" s="158"/>
      <c r="L2245" s="158"/>
      <c r="M2245" s="158"/>
      <c r="N2245" s="157"/>
      <c r="O2245" s="188"/>
      <c r="P2245" s="245"/>
      <c r="Q2245" s="165" t="str">
        <f>+IF($C2245&lt;&gt;"",VLOOKUP($C2245,PRINCIPAL!$C$5:$Y$376,20,FALSE),"")</f>
        <v/>
      </c>
      <c r="R2245" s="162" t="str">
        <f>+IF($C2245&lt;&gt;"",VLOOKUP($C2245,PRINCIPAL!$C$5:$Y$376,22,FALSE),"")</f>
        <v/>
      </c>
      <c r="S2245" s="162" t="str">
        <f>+IF($C2245&lt;&gt;"",VLOOKUP($C2245,PRINCIPAL!$C$5:$Y$376,15,FALSE),"")</f>
        <v/>
      </c>
      <c r="T2245" s="255" t="str">
        <f>+IF($C2245&lt;&gt;"",VLOOKUP($C2245,PRINCIPAL!$C$5:$Y$376,9,FALSE),"")</f>
        <v/>
      </c>
      <c r="U2245" s="166" t="str">
        <f t="shared" si="261"/>
        <v/>
      </c>
      <c r="V2245" s="164" t="str">
        <f>+IF($C2245&lt;&gt;"",VLOOKUP($C2245,PRINCIPAL!$C$5:$Y$76,2,FALSE),"")</f>
        <v/>
      </c>
      <c r="W2245" t="e">
        <f>+VLOOKUP(D2245,CENTROS!$G$4:$M$93,7,FALSE)</f>
        <v>#N/A</v>
      </c>
      <c r="Y2245" t="str">
        <f t="shared" si="256"/>
        <v/>
      </c>
      <c r="Z2245" s="220" t="str">
        <f t="shared" si="257"/>
        <v/>
      </c>
      <c r="AA2245" s="220" t="str">
        <f t="shared" si="258"/>
        <v/>
      </c>
      <c r="AB2245" s="228" t="str">
        <f t="shared" si="259"/>
        <v/>
      </c>
      <c r="AC2245" s="230" t="str">
        <f t="shared" si="260"/>
        <v/>
      </c>
      <c r="AD2245" s="220"/>
      <c r="AE2245" s="220"/>
      <c r="AF2245" s="220" t="str">
        <f t="shared" si="262"/>
        <v/>
      </c>
    </row>
    <row r="2246" spans="1:32">
      <c r="A2246" s="121"/>
      <c r="B2246" s="121"/>
      <c r="C2246" s="140"/>
      <c r="D2246" s="159"/>
      <c r="E2246" s="154"/>
      <c r="F2246" s="154"/>
      <c r="G2246" s="160"/>
      <c r="H2246" s="158"/>
      <c r="I2246" s="158"/>
      <c r="J2246" s="158"/>
      <c r="K2246" s="158"/>
      <c r="L2246" s="158"/>
      <c r="M2246" s="158"/>
      <c r="N2246" s="157"/>
      <c r="O2246" s="188"/>
      <c r="P2246" s="245"/>
      <c r="Q2246" s="165" t="str">
        <f>+IF($C2246&lt;&gt;"",VLOOKUP($C2246,PRINCIPAL!$C$5:$Y$376,20,FALSE),"")</f>
        <v/>
      </c>
      <c r="R2246" s="162" t="str">
        <f>+IF($C2246&lt;&gt;"",VLOOKUP($C2246,PRINCIPAL!$C$5:$Y$376,22,FALSE),"")</f>
        <v/>
      </c>
      <c r="S2246" s="162" t="str">
        <f>+IF($C2246&lt;&gt;"",VLOOKUP($C2246,PRINCIPAL!$C$5:$Y$376,15,FALSE),"")</f>
        <v/>
      </c>
      <c r="T2246" s="255" t="str">
        <f>+IF($C2246&lt;&gt;"",VLOOKUP($C2246,PRINCIPAL!$C$5:$Y$376,9,FALSE),"")</f>
        <v/>
      </c>
      <c r="U2246" s="166" t="str">
        <f t="shared" si="261"/>
        <v/>
      </c>
      <c r="V2246" s="164" t="str">
        <f>+IF($C2246&lt;&gt;"",VLOOKUP($C2246,PRINCIPAL!$C$5:$Y$76,2,FALSE),"")</f>
        <v/>
      </c>
      <c r="W2246" t="e">
        <f>+VLOOKUP(D2246,CENTROS!$G$4:$M$93,7,FALSE)</f>
        <v>#N/A</v>
      </c>
      <c r="Y2246" t="str">
        <f t="shared" ref="Y2246:Y2309" si="263">+IF(A2246&lt;&gt;"",G2246,"")</f>
        <v/>
      </c>
      <c r="Z2246" s="220" t="str">
        <f t="shared" si="257"/>
        <v/>
      </c>
      <c r="AA2246" s="220" t="str">
        <f t="shared" si="258"/>
        <v/>
      </c>
      <c r="AB2246" s="228" t="str">
        <f t="shared" si="259"/>
        <v/>
      </c>
      <c r="AC2246" s="230" t="str">
        <f t="shared" si="260"/>
        <v/>
      </c>
      <c r="AD2246" s="220"/>
      <c r="AE2246" s="220"/>
      <c r="AF2246" s="220" t="str">
        <f t="shared" si="262"/>
        <v/>
      </c>
    </row>
    <row r="2247" spans="1:32">
      <c r="A2247" s="121"/>
      <c r="B2247" s="121"/>
      <c r="C2247" s="140"/>
      <c r="D2247" s="159"/>
      <c r="E2247" s="154"/>
      <c r="F2247" s="154"/>
      <c r="G2247" s="160"/>
      <c r="H2247" s="158"/>
      <c r="I2247" s="158"/>
      <c r="J2247" s="158"/>
      <c r="K2247" s="158"/>
      <c r="L2247" s="158"/>
      <c r="M2247" s="158"/>
      <c r="N2247" s="157"/>
      <c r="O2247" s="188"/>
      <c r="P2247" s="245"/>
      <c r="Q2247" s="165" t="str">
        <f>+IF($C2247&lt;&gt;"",VLOOKUP($C2247,PRINCIPAL!$C$5:$Y$376,20,FALSE),"")</f>
        <v/>
      </c>
      <c r="R2247" s="162" t="str">
        <f>+IF($C2247&lt;&gt;"",VLOOKUP($C2247,PRINCIPAL!$C$5:$Y$376,22,FALSE),"")</f>
        <v/>
      </c>
      <c r="S2247" s="162" t="str">
        <f>+IF($C2247&lt;&gt;"",VLOOKUP($C2247,PRINCIPAL!$C$5:$Y$376,15,FALSE),"")</f>
        <v/>
      </c>
      <c r="T2247" s="255" t="str">
        <f>+IF($C2247&lt;&gt;"",VLOOKUP($C2247,PRINCIPAL!$C$5:$Y$376,9,FALSE),"")</f>
        <v/>
      </c>
      <c r="U2247" s="166" t="str">
        <f t="shared" si="261"/>
        <v/>
      </c>
      <c r="V2247" s="164" t="str">
        <f>+IF($C2247&lt;&gt;"",VLOOKUP($C2247,PRINCIPAL!$C$5:$Y$76,2,FALSE),"")</f>
        <v/>
      </c>
      <c r="W2247" t="e">
        <f>+VLOOKUP(D2247,CENTROS!$G$4:$M$93,7,FALSE)</f>
        <v>#N/A</v>
      </c>
      <c r="Y2247" t="str">
        <f t="shared" si="263"/>
        <v/>
      </c>
      <c r="Z2247" s="220" t="str">
        <f t="shared" si="257"/>
        <v/>
      </c>
      <c r="AA2247" s="220" t="str">
        <f t="shared" si="258"/>
        <v/>
      </c>
      <c r="AB2247" s="228" t="str">
        <f t="shared" si="259"/>
        <v/>
      </c>
      <c r="AC2247" s="230" t="str">
        <f t="shared" si="260"/>
        <v/>
      </c>
      <c r="AD2247" s="220"/>
      <c r="AE2247" s="220"/>
      <c r="AF2247" s="220" t="str">
        <f t="shared" si="262"/>
        <v/>
      </c>
    </row>
    <row r="2248" spans="1:32">
      <c r="A2248" s="121"/>
      <c r="B2248" s="121"/>
      <c r="C2248" s="140"/>
      <c r="D2248" s="159"/>
      <c r="E2248" s="154"/>
      <c r="F2248" s="154"/>
      <c r="G2248" s="160"/>
      <c r="H2248" s="158"/>
      <c r="I2248" s="158"/>
      <c r="J2248" s="158"/>
      <c r="K2248" s="158"/>
      <c r="L2248" s="158"/>
      <c r="M2248" s="158"/>
      <c r="N2248" s="157"/>
      <c r="O2248" s="188"/>
      <c r="P2248" s="245"/>
      <c r="Q2248" s="165" t="str">
        <f>+IF($C2248&lt;&gt;"",VLOOKUP($C2248,PRINCIPAL!$C$5:$Y$376,20,FALSE),"")</f>
        <v/>
      </c>
      <c r="R2248" s="162" t="str">
        <f>+IF($C2248&lt;&gt;"",VLOOKUP($C2248,PRINCIPAL!$C$5:$Y$376,22,FALSE),"")</f>
        <v/>
      </c>
      <c r="S2248" s="162" t="str">
        <f>+IF($C2248&lt;&gt;"",VLOOKUP($C2248,PRINCIPAL!$C$5:$Y$376,15,FALSE),"")</f>
        <v/>
      </c>
      <c r="T2248" s="255" t="str">
        <f>+IF($C2248&lt;&gt;"",VLOOKUP($C2248,PRINCIPAL!$C$5:$Y$376,9,FALSE),"")</f>
        <v/>
      </c>
      <c r="U2248" s="166" t="str">
        <f t="shared" si="261"/>
        <v/>
      </c>
      <c r="V2248" s="164" t="str">
        <f>+IF($C2248&lt;&gt;"",VLOOKUP($C2248,PRINCIPAL!$C$5:$Y$76,2,FALSE),"")</f>
        <v/>
      </c>
      <c r="W2248" t="e">
        <f>+VLOOKUP(D2248,CENTROS!$G$4:$M$93,7,FALSE)</f>
        <v>#N/A</v>
      </c>
      <c r="Y2248" t="str">
        <f t="shared" si="263"/>
        <v/>
      </c>
      <c r="Z2248" s="220" t="str">
        <f t="shared" si="257"/>
        <v/>
      </c>
      <c r="AA2248" s="220" t="str">
        <f t="shared" si="258"/>
        <v/>
      </c>
      <c r="AB2248" s="228" t="str">
        <f t="shared" si="259"/>
        <v/>
      </c>
      <c r="AC2248" s="230" t="str">
        <f t="shared" si="260"/>
        <v/>
      </c>
      <c r="AD2248" s="220"/>
      <c r="AE2248" s="220"/>
      <c r="AF2248" s="220" t="str">
        <f t="shared" si="262"/>
        <v/>
      </c>
    </row>
    <row r="2249" spans="1:32">
      <c r="A2249" s="121"/>
      <c r="B2249" s="121"/>
      <c r="C2249" s="140"/>
      <c r="D2249" s="159"/>
      <c r="E2249" s="154"/>
      <c r="F2249" s="154"/>
      <c r="G2249" s="160"/>
      <c r="H2249" s="158"/>
      <c r="I2249" s="158"/>
      <c r="J2249" s="158"/>
      <c r="K2249" s="158"/>
      <c r="L2249" s="158"/>
      <c r="M2249" s="158"/>
      <c r="N2249" s="157"/>
      <c r="O2249" s="188"/>
      <c r="P2249" s="245"/>
      <c r="Q2249" s="165" t="str">
        <f>+IF($C2249&lt;&gt;"",VLOOKUP($C2249,PRINCIPAL!$C$5:$Y$376,20,FALSE),"")</f>
        <v/>
      </c>
      <c r="R2249" s="162" t="str">
        <f>+IF($C2249&lt;&gt;"",VLOOKUP($C2249,PRINCIPAL!$C$5:$Y$376,22,FALSE),"")</f>
        <v/>
      </c>
      <c r="S2249" s="162" t="str">
        <f>+IF($C2249&lt;&gt;"",VLOOKUP($C2249,PRINCIPAL!$C$5:$Y$376,15,FALSE),"")</f>
        <v/>
      </c>
      <c r="T2249" s="255" t="str">
        <f>+IF($C2249&lt;&gt;"",VLOOKUP($C2249,PRINCIPAL!$C$5:$Y$376,9,FALSE),"")</f>
        <v/>
      </c>
      <c r="U2249" s="166" t="str">
        <f t="shared" si="261"/>
        <v/>
      </c>
      <c r="V2249" s="164" t="str">
        <f>+IF($C2249&lt;&gt;"",VLOOKUP($C2249,PRINCIPAL!$C$5:$Y$76,2,FALSE),"")</f>
        <v/>
      </c>
      <c r="W2249" t="e">
        <f>+VLOOKUP(D2249,CENTROS!$G$4:$M$93,7,FALSE)</f>
        <v>#N/A</v>
      </c>
      <c r="Y2249" t="str">
        <f t="shared" si="263"/>
        <v/>
      </c>
      <c r="Z2249" s="220" t="str">
        <f t="shared" si="257"/>
        <v/>
      </c>
      <c r="AA2249" s="220" t="str">
        <f t="shared" si="258"/>
        <v/>
      </c>
      <c r="AB2249" s="228" t="str">
        <f t="shared" si="259"/>
        <v/>
      </c>
      <c r="AC2249" s="230" t="str">
        <f t="shared" si="260"/>
        <v/>
      </c>
      <c r="AD2249" s="220"/>
      <c r="AE2249" s="220"/>
      <c r="AF2249" s="220" t="str">
        <f t="shared" si="262"/>
        <v/>
      </c>
    </row>
    <row r="2250" spans="1:32">
      <c r="A2250" s="121"/>
      <c r="B2250" s="121"/>
      <c r="C2250" s="140"/>
      <c r="D2250" s="159"/>
      <c r="E2250" s="154"/>
      <c r="F2250" s="154"/>
      <c r="G2250" s="160"/>
      <c r="H2250" s="158"/>
      <c r="I2250" s="158"/>
      <c r="J2250" s="158"/>
      <c r="K2250" s="158"/>
      <c r="L2250" s="158"/>
      <c r="M2250" s="158"/>
      <c r="N2250" s="157"/>
      <c r="O2250" s="188"/>
      <c r="P2250" s="245"/>
      <c r="Q2250" s="165" t="str">
        <f>+IF($C2250&lt;&gt;"",VLOOKUP($C2250,PRINCIPAL!$C$5:$Y$376,20,FALSE),"")</f>
        <v/>
      </c>
      <c r="R2250" s="162" t="str">
        <f>+IF($C2250&lt;&gt;"",VLOOKUP($C2250,PRINCIPAL!$C$5:$Y$376,22,FALSE),"")</f>
        <v/>
      </c>
      <c r="S2250" s="162" t="str">
        <f>+IF($C2250&lt;&gt;"",VLOOKUP($C2250,PRINCIPAL!$C$5:$Y$376,15,FALSE),"")</f>
        <v/>
      </c>
      <c r="T2250" s="255" t="str">
        <f>+IF($C2250&lt;&gt;"",VLOOKUP($C2250,PRINCIPAL!$C$5:$Y$376,9,FALSE),"")</f>
        <v/>
      </c>
      <c r="U2250" s="166" t="str">
        <f t="shared" si="261"/>
        <v/>
      </c>
      <c r="V2250" s="164" t="str">
        <f>+IF($C2250&lt;&gt;"",VLOOKUP($C2250,PRINCIPAL!$C$5:$Y$76,2,FALSE),"")</f>
        <v/>
      </c>
      <c r="W2250" t="e">
        <f>+VLOOKUP(D2250,CENTROS!$G$4:$M$93,7,FALSE)</f>
        <v>#N/A</v>
      </c>
      <c r="Y2250" t="str">
        <f t="shared" si="263"/>
        <v/>
      </c>
      <c r="Z2250" s="220" t="str">
        <f t="shared" si="257"/>
        <v/>
      </c>
      <c r="AA2250" s="220" t="str">
        <f t="shared" si="258"/>
        <v/>
      </c>
      <c r="AB2250" s="228" t="str">
        <f t="shared" si="259"/>
        <v/>
      </c>
      <c r="AC2250" s="230" t="str">
        <f t="shared" si="260"/>
        <v/>
      </c>
      <c r="AD2250" s="220"/>
      <c r="AE2250" s="220"/>
      <c r="AF2250" s="220" t="str">
        <f t="shared" si="262"/>
        <v/>
      </c>
    </row>
    <row r="2251" spans="1:32">
      <c r="A2251" s="121"/>
      <c r="B2251" s="121"/>
      <c r="C2251" s="140"/>
      <c r="D2251" s="159"/>
      <c r="E2251" s="154"/>
      <c r="F2251" s="154"/>
      <c r="G2251" s="160"/>
      <c r="H2251" s="158"/>
      <c r="I2251" s="158"/>
      <c r="J2251" s="158"/>
      <c r="K2251" s="158"/>
      <c r="L2251" s="158"/>
      <c r="M2251" s="158"/>
      <c r="N2251" s="157"/>
      <c r="O2251" s="188"/>
      <c r="P2251" s="245"/>
      <c r="Q2251" s="165" t="str">
        <f>+IF($C2251&lt;&gt;"",VLOOKUP($C2251,PRINCIPAL!$C$5:$Y$376,20,FALSE),"")</f>
        <v/>
      </c>
      <c r="R2251" s="162" t="str">
        <f>+IF($C2251&lt;&gt;"",VLOOKUP($C2251,PRINCIPAL!$C$5:$Y$376,22,FALSE),"")</f>
        <v/>
      </c>
      <c r="S2251" s="162" t="str">
        <f>+IF($C2251&lt;&gt;"",VLOOKUP($C2251,PRINCIPAL!$C$5:$Y$376,15,FALSE),"")</f>
        <v/>
      </c>
      <c r="T2251" s="255" t="str">
        <f>+IF($C2251&lt;&gt;"",VLOOKUP($C2251,PRINCIPAL!$C$5:$Y$376,9,FALSE),"")</f>
        <v/>
      </c>
      <c r="U2251" s="166" t="str">
        <f t="shared" si="261"/>
        <v/>
      </c>
      <c r="V2251" s="164" t="str">
        <f>+IF($C2251&lt;&gt;"",VLOOKUP($C2251,PRINCIPAL!$C$5:$Y$76,2,FALSE),"")</f>
        <v/>
      </c>
      <c r="W2251" t="e">
        <f>+VLOOKUP(D2251,CENTROS!$G$4:$M$93,7,FALSE)</f>
        <v>#N/A</v>
      </c>
      <c r="Y2251" t="str">
        <f t="shared" si="263"/>
        <v/>
      </c>
      <c r="Z2251" s="220" t="str">
        <f t="shared" si="257"/>
        <v/>
      </c>
      <c r="AA2251" s="220" t="str">
        <f t="shared" si="258"/>
        <v/>
      </c>
      <c r="AB2251" s="228" t="str">
        <f t="shared" si="259"/>
        <v/>
      </c>
      <c r="AC2251" s="230" t="str">
        <f t="shared" si="260"/>
        <v/>
      </c>
      <c r="AD2251" s="220"/>
      <c r="AE2251" s="220"/>
      <c r="AF2251" s="220" t="str">
        <f t="shared" si="262"/>
        <v/>
      </c>
    </row>
    <row r="2252" spans="1:32">
      <c r="A2252" s="121"/>
      <c r="B2252" s="121"/>
      <c r="C2252" s="140"/>
      <c r="D2252" s="159"/>
      <c r="E2252" s="154"/>
      <c r="F2252" s="154"/>
      <c r="G2252" s="160"/>
      <c r="H2252" s="158"/>
      <c r="I2252" s="158"/>
      <c r="J2252" s="158"/>
      <c r="K2252" s="158"/>
      <c r="L2252" s="158"/>
      <c r="M2252" s="158"/>
      <c r="N2252" s="157"/>
      <c r="O2252" s="188"/>
      <c r="P2252" s="245"/>
      <c r="Q2252" s="165" t="str">
        <f>+IF($C2252&lt;&gt;"",VLOOKUP($C2252,PRINCIPAL!$C$5:$Y$376,20,FALSE),"")</f>
        <v/>
      </c>
      <c r="R2252" s="162" t="str">
        <f>+IF($C2252&lt;&gt;"",VLOOKUP($C2252,PRINCIPAL!$C$5:$Y$376,22,FALSE),"")</f>
        <v/>
      </c>
      <c r="S2252" s="162" t="str">
        <f>+IF($C2252&lt;&gt;"",VLOOKUP($C2252,PRINCIPAL!$C$5:$Y$376,15,FALSE),"")</f>
        <v/>
      </c>
      <c r="T2252" s="255" t="str">
        <f>+IF($C2252&lt;&gt;"",VLOOKUP($C2252,PRINCIPAL!$C$5:$Y$376,9,FALSE),"")</f>
        <v/>
      </c>
      <c r="U2252" s="166" t="str">
        <f t="shared" si="261"/>
        <v/>
      </c>
      <c r="V2252" s="164" t="str">
        <f>+IF($C2252&lt;&gt;"",VLOOKUP($C2252,PRINCIPAL!$C$5:$Y$76,2,FALSE),"")</f>
        <v/>
      </c>
      <c r="W2252" t="e">
        <f>+VLOOKUP(D2252,CENTROS!$G$4:$M$93,7,FALSE)</f>
        <v>#N/A</v>
      </c>
      <c r="Y2252" t="str">
        <f t="shared" si="263"/>
        <v/>
      </c>
      <c r="Z2252" s="220" t="str">
        <f t="shared" si="257"/>
        <v/>
      </c>
      <c r="AA2252" s="220" t="str">
        <f t="shared" si="258"/>
        <v/>
      </c>
      <c r="AB2252" s="228" t="str">
        <f t="shared" si="259"/>
        <v/>
      </c>
      <c r="AC2252" s="230" t="str">
        <f t="shared" si="260"/>
        <v/>
      </c>
      <c r="AD2252" s="220"/>
      <c r="AE2252" s="220"/>
      <c r="AF2252" s="220" t="str">
        <f t="shared" si="262"/>
        <v/>
      </c>
    </row>
    <row r="2253" spans="1:32">
      <c r="A2253" s="121"/>
      <c r="B2253" s="121"/>
      <c r="C2253" s="140"/>
      <c r="D2253" s="159"/>
      <c r="E2253" s="154"/>
      <c r="F2253" s="154"/>
      <c r="G2253" s="160"/>
      <c r="H2253" s="158"/>
      <c r="I2253" s="158"/>
      <c r="J2253" s="158"/>
      <c r="K2253" s="158"/>
      <c r="L2253" s="158"/>
      <c r="M2253" s="158"/>
      <c r="N2253" s="157"/>
      <c r="O2253" s="188"/>
      <c r="P2253" s="245"/>
      <c r="Q2253" s="165" t="str">
        <f>+IF($C2253&lt;&gt;"",VLOOKUP($C2253,PRINCIPAL!$C$5:$Y$376,20,FALSE),"")</f>
        <v/>
      </c>
      <c r="R2253" s="162" t="str">
        <f>+IF($C2253&lt;&gt;"",VLOOKUP($C2253,PRINCIPAL!$C$5:$Y$376,22,FALSE),"")</f>
        <v/>
      </c>
      <c r="S2253" s="162" t="str">
        <f>+IF($C2253&lt;&gt;"",VLOOKUP($C2253,PRINCIPAL!$C$5:$Y$376,15,FALSE),"")</f>
        <v/>
      </c>
      <c r="T2253" s="255" t="str">
        <f>+IF($C2253&lt;&gt;"",VLOOKUP($C2253,PRINCIPAL!$C$5:$Y$376,9,FALSE),"")</f>
        <v/>
      </c>
      <c r="U2253" s="166" t="str">
        <f t="shared" si="261"/>
        <v/>
      </c>
      <c r="V2253" s="164" t="str">
        <f>+IF($C2253&lt;&gt;"",VLOOKUP($C2253,PRINCIPAL!$C$5:$Y$76,2,FALSE),"")</f>
        <v/>
      </c>
      <c r="W2253" t="e">
        <f>+VLOOKUP(D2253,CENTROS!$G$4:$M$93,7,FALSE)</f>
        <v>#N/A</v>
      </c>
      <c r="Y2253" t="str">
        <f t="shared" si="263"/>
        <v/>
      </c>
      <c r="Z2253" s="220" t="str">
        <f t="shared" ref="Z2253:Z2316" si="264">+IF(A2253&lt;&gt;"",A2253,"")</f>
        <v/>
      </c>
      <c r="AA2253" s="220" t="str">
        <f t="shared" ref="AA2253:AA2316" si="265">+IF(D2253&lt;&gt;"",D2253,"")</f>
        <v/>
      </c>
      <c r="AB2253" s="228" t="str">
        <f t="shared" ref="AB2253:AB2316" si="266">+IF(B2253&lt;&gt;"",B2253,"")</f>
        <v/>
      </c>
      <c r="AC2253" s="230" t="str">
        <f t="shared" ref="AC2253:AC2316" si="267">+IF(C2253&lt;&gt;"",C2253,"")</f>
        <v/>
      </c>
      <c r="AD2253" s="220"/>
      <c r="AE2253" s="220"/>
      <c r="AF2253" s="220" t="str">
        <f t="shared" si="262"/>
        <v/>
      </c>
    </row>
    <row r="2254" spans="1:32">
      <c r="A2254" s="121"/>
      <c r="B2254" s="121"/>
      <c r="C2254" s="140"/>
      <c r="D2254" s="159"/>
      <c r="E2254" s="154"/>
      <c r="F2254" s="154"/>
      <c r="G2254" s="160"/>
      <c r="H2254" s="158"/>
      <c r="I2254" s="158"/>
      <c r="J2254" s="158"/>
      <c r="K2254" s="158"/>
      <c r="L2254" s="158"/>
      <c r="M2254" s="158"/>
      <c r="N2254" s="157"/>
      <c r="O2254" s="188"/>
      <c r="P2254" s="245"/>
      <c r="Q2254" s="165" t="str">
        <f>+IF($C2254&lt;&gt;"",VLOOKUP($C2254,PRINCIPAL!$C$5:$Y$376,20,FALSE),"")</f>
        <v/>
      </c>
      <c r="R2254" s="162" t="str">
        <f>+IF($C2254&lt;&gt;"",VLOOKUP($C2254,PRINCIPAL!$C$5:$Y$376,22,FALSE),"")</f>
        <v/>
      </c>
      <c r="S2254" s="162" t="str">
        <f>+IF($C2254&lt;&gt;"",VLOOKUP($C2254,PRINCIPAL!$C$5:$Y$376,15,FALSE),"")</f>
        <v/>
      </c>
      <c r="T2254" s="255" t="str">
        <f>+IF($C2254&lt;&gt;"",VLOOKUP($C2254,PRINCIPAL!$C$5:$Y$376,9,FALSE),"")</f>
        <v/>
      </c>
      <c r="U2254" s="166" t="str">
        <f t="shared" si="261"/>
        <v/>
      </c>
      <c r="V2254" s="164" t="str">
        <f>+IF($C2254&lt;&gt;"",VLOOKUP($C2254,PRINCIPAL!$C$5:$Y$76,2,FALSE),"")</f>
        <v/>
      </c>
      <c r="W2254" t="e">
        <f>+VLOOKUP(D2254,CENTROS!$G$4:$M$93,7,FALSE)</f>
        <v>#N/A</v>
      </c>
      <c r="Y2254" t="str">
        <f t="shared" si="263"/>
        <v/>
      </c>
      <c r="Z2254" s="220" t="str">
        <f t="shared" si="264"/>
        <v/>
      </c>
      <c r="AA2254" s="220" t="str">
        <f t="shared" si="265"/>
        <v/>
      </c>
      <c r="AB2254" s="228" t="str">
        <f t="shared" si="266"/>
        <v/>
      </c>
      <c r="AC2254" s="230" t="str">
        <f t="shared" si="267"/>
        <v/>
      </c>
      <c r="AD2254" s="220"/>
      <c r="AE2254" s="220"/>
      <c r="AF2254" s="220" t="str">
        <f t="shared" si="262"/>
        <v/>
      </c>
    </row>
    <row r="2255" spans="1:32">
      <c r="A2255" s="121"/>
      <c r="B2255" s="121"/>
      <c r="C2255" s="140"/>
      <c r="D2255" s="159"/>
      <c r="E2255" s="154"/>
      <c r="F2255" s="154"/>
      <c r="G2255" s="160"/>
      <c r="H2255" s="158"/>
      <c r="I2255" s="158"/>
      <c r="J2255" s="158"/>
      <c r="K2255" s="158"/>
      <c r="L2255" s="158"/>
      <c r="M2255" s="158"/>
      <c r="N2255" s="157"/>
      <c r="O2255" s="188"/>
      <c r="P2255" s="245"/>
      <c r="Q2255" s="165" t="str">
        <f>+IF($C2255&lt;&gt;"",VLOOKUP($C2255,PRINCIPAL!$C$5:$Y$376,20,FALSE),"")</f>
        <v/>
      </c>
      <c r="R2255" s="162" t="str">
        <f>+IF($C2255&lt;&gt;"",VLOOKUP($C2255,PRINCIPAL!$C$5:$Y$376,22,FALSE),"")</f>
        <v/>
      </c>
      <c r="S2255" s="162" t="str">
        <f>+IF($C2255&lt;&gt;"",VLOOKUP($C2255,PRINCIPAL!$C$5:$Y$376,15,FALSE),"")</f>
        <v/>
      </c>
      <c r="T2255" s="255" t="str">
        <f>+IF($C2255&lt;&gt;"",VLOOKUP($C2255,PRINCIPAL!$C$5:$Y$376,9,FALSE),"")</f>
        <v/>
      </c>
      <c r="U2255" s="166" t="str">
        <f t="shared" si="261"/>
        <v/>
      </c>
      <c r="V2255" s="164" t="str">
        <f>+IF($C2255&lt;&gt;"",VLOOKUP($C2255,PRINCIPAL!$C$5:$Y$76,2,FALSE),"")</f>
        <v/>
      </c>
      <c r="W2255" t="e">
        <f>+VLOOKUP(D2255,CENTROS!$G$4:$M$93,7,FALSE)</f>
        <v>#N/A</v>
      </c>
      <c r="Y2255" t="str">
        <f t="shared" si="263"/>
        <v/>
      </c>
      <c r="Z2255" s="220" t="str">
        <f t="shared" si="264"/>
        <v/>
      </c>
      <c r="AA2255" s="220" t="str">
        <f t="shared" si="265"/>
        <v/>
      </c>
      <c r="AB2255" s="228" t="str">
        <f t="shared" si="266"/>
        <v/>
      </c>
      <c r="AC2255" s="230" t="str">
        <f t="shared" si="267"/>
        <v/>
      </c>
      <c r="AD2255" s="220"/>
      <c r="AE2255" s="220"/>
      <c r="AF2255" s="220" t="str">
        <f t="shared" si="262"/>
        <v/>
      </c>
    </row>
    <row r="2256" spans="1:32">
      <c r="A2256" s="121"/>
      <c r="B2256" s="121"/>
      <c r="C2256" s="140"/>
      <c r="D2256" s="159"/>
      <c r="E2256" s="154"/>
      <c r="F2256" s="154"/>
      <c r="G2256" s="160"/>
      <c r="H2256" s="158"/>
      <c r="I2256" s="158"/>
      <c r="J2256" s="158"/>
      <c r="K2256" s="158"/>
      <c r="L2256" s="158"/>
      <c r="M2256" s="158"/>
      <c r="N2256" s="157"/>
      <c r="O2256" s="188"/>
      <c r="P2256" s="245"/>
      <c r="Q2256" s="165" t="str">
        <f>+IF($C2256&lt;&gt;"",VLOOKUP($C2256,PRINCIPAL!$C$5:$Y$376,20,FALSE),"")</f>
        <v/>
      </c>
      <c r="R2256" s="162" t="str">
        <f>+IF($C2256&lt;&gt;"",VLOOKUP($C2256,PRINCIPAL!$C$5:$Y$376,22,FALSE),"")</f>
        <v/>
      </c>
      <c r="S2256" s="162" t="str">
        <f>+IF($C2256&lt;&gt;"",VLOOKUP($C2256,PRINCIPAL!$C$5:$Y$376,15,FALSE),"")</f>
        <v/>
      </c>
      <c r="T2256" s="255" t="str">
        <f>+IF($C2256&lt;&gt;"",VLOOKUP($C2256,PRINCIPAL!$C$5:$Y$376,9,FALSE),"")</f>
        <v/>
      </c>
      <c r="U2256" s="166" t="str">
        <f t="shared" si="261"/>
        <v/>
      </c>
      <c r="V2256" s="164" t="str">
        <f>+IF($C2256&lt;&gt;"",VLOOKUP($C2256,PRINCIPAL!$C$5:$Y$76,2,FALSE),"")</f>
        <v/>
      </c>
      <c r="W2256" t="e">
        <f>+VLOOKUP(D2256,CENTROS!$G$4:$M$93,7,FALSE)</f>
        <v>#N/A</v>
      </c>
      <c r="Y2256" t="str">
        <f t="shared" si="263"/>
        <v/>
      </c>
      <c r="Z2256" s="220" t="str">
        <f t="shared" si="264"/>
        <v/>
      </c>
      <c r="AA2256" s="220" t="str">
        <f t="shared" si="265"/>
        <v/>
      </c>
      <c r="AB2256" s="228" t="str">
        <f t="shared" si="266"/>
        <v/>
      </c>
      <c r="AC2256" s="230" t="str">
        <f t="shared" si="267"/>
        <v/>
      </c>
      <c r="AD2256" s="220"/>
      <c r="AE2256" s="220"/>
      <c r="AF2256" s="220" t="str">
        <f t="shared" si="262"/>
        <v/>
      </c>
    </row>
    <row r="2257" spans="1:32">
      <c r="A2257" s="121"/>
      <c r="B2257" s="121"/>
      <c r="C2257" s="140"/>
      <c r="D2257" s="159"/>
      <c r="E2257" s="154"/>
      <c r="F2257" s="154"/>
      <c r="G2257" s="160"/>
      <c r="H2257" s="158"/>
      <c r="I2257" s="158"/>
      <c r="J2257" s="158"/>
      <c r="K2257" s="158"/>
      <c r="L2257" s="158"/>
      <c r="M2257" s="158"/>
      <c r="N2257" s="157"/>
      <c r="O2257" s="188"/>
      <c r="P2257" s="245"/>
      <c r="Q2257" s="165" t="str">
        <f>+IF($C2257&lt;&gt;"",VLOOKUP($C2257,PRINCIPAL!$C$5:$Y$376,20,FALSE),"")</f>
        <v/>
      </c>
      <c r="R2257" s="162" t="str">
        <f>+IF($C2257&lt;&gt;"",VLOOKUP($C2257,PRINCIPAL!$C$5:$Y$376,22,FALSE),"")</f>
        <v/>
      </c>
      <c r="S2257" s="162" t="str">
        <f>+IF($C2257&lt;&gt;"",VLOOKUP($C2257,PRINCIPAL!$C$5:$Y$376,15,FALSE),"")</f>
        <v/>
      </c>
      <c r="T2257" s="255" t="str">
        <f>+IF($C2257&lt;&gt;"",VLOOKUP($C2257,PRINCIPAL!$C$5:$Y$376,9,FALSE),"")</f>
        <v/>
      </c>
      <c r="U2257" s="166" t="str">
        <f t="shared" si="261"/>
        <v/>
      </c>
      <c r="V2257" s="164" t="str">
        <f>+IF($C2257&lt;&gt;"",VLOOKUP($C2257,PRINCIPAL!$C$5:$Y$76,2,FALSE),"")</f>
        <v/>
      </c>
      <c r="W2257" t="e">
        <f>+VLOOKUP(D2257,CENTROS!$G$4:$M$93,7,FALSE)</f>
        <v>#N/A</v>
      </c>
      <c r="Y2257" t="str">
        <f t="shared" si="263"/>
        <v/>
      </c>
      <c r="Z2257" s="220" t="str">
        <f t="shared" si="264"/>
        <v/>
      </c>
      <c r="AA2257" s="220" t="str">
        <f t="shared" si="265"/>
        <v/>
      </c>
      <c r="AB2257" s="228" t="str">
        <f t="shared" si="266"/>
        <v/>
      </c>
      <c r="AC2257" s="230" t="str">
        <f t="shared" si="267"/>
        <v/>
      </c>
      <c r="AD2257" s="220"/>
      <c r="AE2257" s="220"/>
      <c r="AF2257" s="220" t="str">
        <f t="shared" si="262"/>
        <v/>
      </c>
    </row>
    <row r="2258" spans="1:32">
      <c r="A2258" s="121"/>
      <c r="B2258" s="121"/>
      <c r="C2258" s="140"/>
      <c r="D2258" s="159"/>
      <c r="E2258" s="154"/>
      <c r="F2258" s="154"/>
      <c r="G2258" s="160"/>
      <c r="H2258" s="158"/>
      <c r="I2258" s="158"/>
      <c r="J2258" s="158"/>
      <c r="K2258" s="158"/>
      <c r="L2258" s="158"/>
      <c r="M2258" s="158"/>
      <c r="N2258" s="157"/>
      <c r="O2258" s="188"/>
      <c r="P2258" s="245"/>
      <c r="Q2258" s="165" t="str">
        <f>+IF($C2258&lt;&gt;"",VLOOKUP($C2258,PRINCIPAL!$C$5:$Y$376,20,FALSE),"")</f>
        <v/>
      </c>
      <c r="R2258" s="162" t="str">
        <f>+IF($C2258&lt;&gt;"",VLOOKUP($C2258,PRINCIPAL!$C$5:$Y$376,22,FALSE),"")</f>
        <v/>
      </c>
      <c r="S2258" s="162" t="str">
        <f>+IF($C2258&lt;&gt;"",VLOOKUP($C2258,PRINCIPAL!$C$5:$Y$376,15,FALSE),"")</f>
        <v/>
      </c>
      <c r="T2258" s="255" t="str">
        <f>+IF($C2258&lt;&gt;"",VLOOKUP($C2258,PRINCIPAL!$C$5:$Y$376,9,FALSE),"")</f>
        <v/>
      </c>
      <c r="U2258" s="166" t="str">
        <f t="shared" si="261"/>
        <v/>
      </c>
      <c r="V2258" s="164" t="str">
        <f>+IF($C2258&lt;&gt;"",VLOOKUP($C2258,PRINCIPAL!$C$5:$Y$76,2,FALSE),"")</f>
        <v/>
      </c>
      <c r="W2258" t="e">
        <f>+VLOOKUP(D2258,CENTROS!$G$4:$M$93,7,FALSE)</f>
        <v>#N/A</v>
      </c>
      <c r="Y2258" t="str">
        <f t="shared" si="263"/>
        <v/>
      </c>
      <c r="Z2258" s="220" t="str">
        <f t="shared" si="264"/>
        <v/>
      </c>
      <c r="AA2258" s="220" t="str">
        <f t="shared" si="265"/>
        <v/>
      </c>
      <c r="AB2258" s="228" t="str">
        <f t="shared" si="266"/>
        <v/>
      </c>
      <c r="AC2258" s="230" t="str">
        <f t="shared" si="267"/>
        <v/>
      </c>
      <c r="AD2258" s="220"/>
      <c r="AE2258" s="220"/>
      <c r="AF2258" s="220" t="str">
        <f t="shared" si="262"/>
        <v/>
      </c>
    </row>
    <row r="2259" spans="1:32">
      <c r="A2259" s="121"/>
      <c r="B2259" s="121"/>
      <c r="C2259" s="140"/>
      <c r="D2259" s="159"/>
      <c r="E2259" s="154"/>
      <c r="F2259" s="154"/>
      <c r="G2259" s="160"/>
      <c r="H2259" s="158"/>
      <c r="I2259" s="158"/>
      <c r="J2259" s="158"/>
      <c r="K2259" s="158"/>
      <c r="L2259" s="158"/>
      <c r="M2259" s="158"/>
      <c r="N2259" s="157"/>
      <c r="O2259" s="188"/>
      <c r="P2259" s="245"/>
      <c r="Q2259" s="165" t="str">
        <f>+IF($C2259&lt;&gt;"",VLOOKUP($C2259,PRINCIPAL!$C$5:$Y$376,20,FALSE),"")</f>
        <v/>
      </c>
      <c r="R2259" s="162" t="str">
        <f>+IF($C2259&lt;&gt;"",VLOOKUP($C2259,PRINCIPAL!$C$5:$Y$376,22,FALSE),"")</f>
        <v/>
      </c>
      <c r="S2259" s="162" t="str">
        <f>+IF($C2259&lt;&gt;"",VLOOKUP($C2259,PRINCIPAL!$C$5:$Y$376,15,FALSE),"")</f>
        <v/>
      </c>
      <c r="T2259" s="255" t="str">
        <f>+IF($C2259&lt;&gt;"",VLOOKUP($C2259,PRINCIPAL!$C$5:$Y$376,9,FALSE),"")</f>
        <v/>
      </c>
      <c r="U2259" s="166" t="str">
        <f t="shared" si="261"/>
        <v/>
      </c>
      <c r="V2259" s="164" t="str">
        <f>+IF($C2259&lt;&gt;"",VLOOKUP($C2259,PRINCIPAL!$C$5:$Y$76,2,FALSE),"")</f>
        <v/>
      </c>
      <c r="W2259" t="e">
        <f>+VLOOKUP(D2259,CENTROS!$G$4:$M$93,7,FALSE)</f>
        <v>#N/A</v>
      </c>
      <c r="Y2259" t="str">
        <f t="shared" si="263"/>
        <v/>
      </c>
      <c r="Z2259" s="220" t="str">
        <f t="shared" si="264"/>
        <v/>
      </c>
      <c r="AA2259" s="220" t="str">
        <f t="shared" si="265"/>
        <v/>
      </c>
      <c r="AB2259" s="228" t="str">
        <f t="shared" si="266"/>
        <v/>
      </c>
      <c r="AC2259" s="230" t="str">
        <f t="shared" si="267"/>
        <v/>
      </c>
      <c r="AD2259" s="220"/>
      <c r="AE2259" s="220"/>
      <c r="AF2259" s="220" t="str">
        <f t="shared" si="262"/>
        <v/>
      </c>
    </row>
    <row r="2260" spans="1:32">
      <c r="A2260" s="121"/>
      <c r="B2260" s="121"/>
      <c r="C2260" s="140"/>
      <c r="D2260" s="159"/>
      <c r="E2260" s="154"/>
      <c r="F2260" s="154"/>
      <c r="G2260" s="160"/>
      <c r="H2260" s="158"/>
      <c r="I2260" s="158"/>
      <c r="J2260" s="158"/>
      <c r="K2260" s="158"/>
      <c r="L2260" s="158"/>
      <c r="M2260" s="158"/>
      <c r="N2260" s="157"/>
      <c r="O2260" s="188"/>
      <c r="P2260" s="245"/>
      <c r="Q2260" s="165" t="str">
        <f>+IF($C2260&lt;&gt;"",VLOOKUP($C2260,PRINCIPAL!$C$5:$Y$376,20,FALSE),"")</f>
        <v/>
      </c>
      <c r="R2260" s="162" t="str">
        <f>+IF($C2260&lt;&gt;"",VLOOKUP($C2260,PRINCIPAL!$C$5:$Y$376,22,FALSE),"")</f>
        <v/>
      </c>
      <c r="S2260" s="162" t="str">
        <f>+IF($C2260&lt;&gt;"",VLOOKUP($C2260,PRINCIPAL!$C$5:$Y$376,15,FALSE),"")</f>
        <v/>
      </c>
      <c r="T2260" s="255" t="str">
        <f>+IF($C2260&lt;&gt;"",VLOOKUP($C2260,PRINCIPAL!$C$5:$Y$376,9,FALSE),"")</f>
        <v/>
      </c>
      <c r="U2260" s="166" t="str">
        <f t="shared" si="261"/>
        <v/>
      </c>
      <c r="V2260" s="164" t="str">
        <f>+IF($C2260&lt;&gt;"",VLOOKUP($C2260,PRINCIPAL!$C$5:$Y$76,2,FALSE),"")</f>
        <v/>
      </c>
      <c r="W2260" t="e">
        <f>+VLOOKUP(D2260,CENTROS!$G$4:$M$93,7,FALSE)</f>
        <v>#N/A</v>
      </c>
      <c r="Y2260" t="str">
        <f t="shared" si="263"/>
        <v/>
      </c>
      <c r="Z2260" s="220" t="str">
        <f t="shared" si="264"/>
        <v/>
      </c>
      <c r="AA2260" s="220" t="str">
        <f t="shared" si="265"/>
        <v/>
      </c>
      <c r="AB2260" s="228" t="str">
        <f t="shared" si="266"/>
        <v/>
      </c>
      <c r="AC2260" s="230" t="str">
        <f t="shared" si="267"/>
        <v/>
      </c>
      <c r="AD2260" s="220"/>
      <c r="AE2260" s="220"/>
      <c r="AF2260" s="220" t="str">
        <f t="shared" si="262"/>
        <v/>
      </c>
    </row>
    <row r="2261" spans="1:32">
      <c r="A2261" s="121"/>
      <c r="B2261" s="121"/>
      <c r="C2261" s="140"/>
      <c r="D2261" s="159"/>
      <c r="E2261" s="154"/>
      <c r="F2261" s="154"/>
      <c r="G2261" s="160"/>
      <c r="H2261" s="158"/>
      <c r="I2261" s="158"/>
      <c r="J2261" s="158"/>
      <c r="K2261" s="158"/>
      <c r="L2261" s="158"/>
      <c r="M2261" s="158"/>
      <c r="N2261" s="157"/>
      <c r="O2261" s="188"/>
      <c r="P2261" s="245"/>
      <c r="Q2261" s="165" t="str">
        <f>+IF($C2261&lt;&gt;"",VLOOKUP($C2261,PRINCIPAL!$C$5:$Y$376,20,FALSE),"")</f>
        <v/>
      </c>
      <c r="R2261" s="162" t="str">
        <f>+IF($C2261&lt;&gt;"",VLOOKUP($C2261,PRINCIPAL!$C$5:$Y$376,22,FALSE),"")</f>
        <v/>
      </c>
      <c r="S2261" s="162" t="str">
        <f>+IF($C2261&lt;&gt;"",VLOOKUP($C2261,PRINCIPAL!$C$5:$Y$376,15,FALSE),"")</f>
        <v/>
      </c>
      <c r="T2261" s="255" t="str">
        <f>+IF($C2261&lt;&gt;"",VLOOKUP($C2261,PRINCIPAL!$C$5:$Y$376,9,FALSE),"")</f>
        <v/>
      </c>
      <c r="U2261" s="166" t="str">
        <f t="shared" si="261"/>
        <v/>
      </c>
      <c r="V2261" s="164" t="str">
        <f>+IF($C2261&lt;&gt;"",VLOOKUP($C2261,PRINCIPAL!$C$5:$Y$76,2,FALSE),"")</f>
        <v/>
      </c>
      <c r="W2261" t="e">
        <f>+VLOOKUP(D2261,CENTROS!$G$4:$M$93,7,FALSE)</f>
        <v>#N/A</v>
      </c>
      <c r="Y2261" t="str">
        <f t="shared" si="263"/>
        <v/>
      </c>
      <c r="Z2261" s="220" t="str">
        <f t="shared" si="264"/>
        <v/>
      </c>
      <c r="AA2261" s="220" t="str">
        <f t="shared" si="265"/>
        <v/>
      </c>
      <c r="AB2261" s="228" t="str">
        <f t="shared" si="266"/>
        <v/>
      </c>
      <c r="AC2261" s="230" t="str">
        <f t="shared" si="267"/>
        <v/>
      </c>
      <c r="AD2261" s="220"/>
      <c r="AE2261" s="220"/>
      <c r="AF2261" s="220" t="str">
        <f t="shared" si="262"/>
        <v/>
      </c>
    </row>
    <row r="2262" spans="1:32">
      <c r="A2262" s="121"/>
      <c r="B2262" s="121"/>
      <c r="C2262" s="140"/>
      <c r="D2262" s="159"/>
      <c r="E2262" s="154"/>
      <c r="F2262" s="154"/>
      <c r="G2262" s="160"/>
      <c r="H2262" s="158"/>
      <c r="I2262" s="158"/>
      <c r="J2262" s="158"/>
      <c r="K2262" s="158"/>
      <c r="L2262" s="158"/>
      <c r="M2262" s="158"/>
      <c r="N2262" s="157"/>
      <c r="O2262" s="188"/>
      <c r="P2262" s="245"/>
      <c r="Q2262" s="165" t="str">
        <f>+IF($C2262&lt;&gt;"",VLOOKUP($C2262,PRINCIPAL!$C$5:$Y$376,20,FALSE),"")</f>
        <v/>
      </c>
      <c r="R2262" s="162" t="str">
        <f>+IF($C2262&lt;&gt;"",VLOOKUP($C2262,PRINCIPAL!$C$5:$Y$376,22,FALSE),"")</f>
        <v/>
      </c>
      <c r="S2262" s="162" t="str">
        <f>+IF($C2262&lt;&gt;"",VLOOKUP($C2262,PRINCIPAL!$C$5:$Y$376,15,FALSE),"")</f>
        <v/>
      </c>
      <c r="T2262" s="255" t="str">
        <f>+IF($C2262&lt;&gt;"",VLOOKUP($C2262,PRINCIPAL!$C$5:$Y$376,9,FALSE),"")</f>
        <v/>
      </c>
      <c r="U2262" s="166" t="str">
        <f t="shared" si="261"/>
        <v/>
      </c>
      <c r="V2262" s="164" t="str">
        <f>+IF($C2262&lt;&gt;"",VLOOKUP($C2262,PRINCIPAL!$C$5:$Y$76,2,FALSE),"")</f>
        <v/>
      </c>
      <c r="W2262" t="e">
        <f>+VLOOKUP(D2262,CENTROS!$G$4:$M$93,7,FALSE)</f>
        <v>#N/A</v>
      </c>
      <c r="Y2262" t="str">
        <f t="shared" si="263"/>
        <v/>
      </c>
      <c r="Z2262" s="220" t="str">
        <f t="shared" si="264"/>
        <v/>
      </c>
      <c r="AA2262" s="220" t="str">
        <f t="shared" si="265"/>
        <v/>
      </c>
      <c r="AB2262" s="228" t="str">
        <f t="shared" si="266"/>
        <v/>
      </c>
      <c r="AC2262" s="230" t="str">
        <f t="shared" si="267"/>
        <v/>
      </c>
      <c r="AD2262" s="220"/>
      <c r="AE2262" s="220"/>
      <c r="AF2262" s="220" t="str">
        <f t="shared" si="262"/>
        <v/>
      </c>
    </row>
    <row r="2263" spans="1:32">
      <c r="A2263" s="121"/>
      <c r="B2263" s="121"/>
      <c r="C2263" s="140"/>
      <c r="D2263" s="159"/>
      <c r="E2263" s="154"/>
      <c r="F2263" s="154"/>
      <c r="G2263" s="160"/>
      <c r="H2263" s="158"/>
      <c r="I2263" s="158"/>
      <c r="J2263" s="158"/>
      <c r="K2263" s="158"/>
      <c r="L2263" s="158"/>
      <c r="M2263" s="158"/>
      <c r="N2263" s="157"/>
      <c r="O2263" s="188"/>
      <c r="P2263" s="245"/>
      <c r="Q2263" s="165" t="str">
        <f>+IF($C2263&lt;&gt;"",VLOOKUP($C2263,PRINCIPAL!$C$5:$Y$376,20,FALSE),"")</f>
        <v/>
      </c>
      <c r="R2263" s="162" t="str">
        <f>+IF($C2263&lt;&gt;"",VLOOKUP($C2263,PRINCIPAL!$C$5:$Y$376,22,FALSE),"")</f>
        <v/>
      </c>
      <c r="S2263" s="162" t="str">
        <f>+IF($C2263&lt;&gt;"",VLOOKUP($C2263,PRINCIPAL!$C$5:$Y$376,15,FALSE),"")</f>
        <v/>
      </c>
      <c r="T2263" s="255" t="str">
        <f>+IF($C2263&lt;&gt;"",VLOOKUP($C2263,PRINCIPAL!$C$5:$Y$376,9,FALSE),"")</f>
        <v/>
      </c>
      <c r="U2263" s="166" t="str">
        <f t="shared" si="261"/>
        <v/>
      </c>
      <c r="V2263" s="164" t="str">
        <f>+IF($C2263&lt;&gt;"",VLOOKUP($C2263,PRINCIPAL!$C$5:$Y$76,2,FALSE),"")</f>
        <v/>
      </c>
      <c r="W2263" t="e">
        <f>+VLOOKUP(D2263,CENTROS!$G$4:$M$93,7,FALSE)</f>
        <v>#N/A</v>
      </c>
      <c r="Y2263" t="str">
        <f t="shared" si="263"/>
        <v/>
      </c>
      <c r="Z2263" s="220" t="str">
        <f t="shared" si="264"/>
        <v/>
      </c>
      <c r="AA2263" s="220" t="str">
        <f t="shared" si="265"/>
        <v/>
      </c>
      <c r="AB2263" s="228" t="str">
        <f t="shared" si="266"/>
        <v/>
      </c>
      <c r="AC2263" s="230" t="str">
        <f t="shared" si="267"/>
        <v/>
      </c>
      <c r="AD2263" s="220"/>
      <c r="AE2263" s="220"/>
      <c r="AF2263" s="220" t="str">
        <f t="shared" si="262"/>
        <v/>
      </c>
    </row>
    <row r="2264" spans="1:32">
      <c r="A2264" s="121"/>
      <c r="B2264" s="121"/>
      <c r="C2264" s="140"/>
      <c r="D2264" s="159"/>
      <c r="E2264" s="154"/>
      <c r="F2264" s="154"/>
      <c r="G2264" s="160"/>
      <c r="H2264" s="158"/>
      <c r="I2264" s="158"/>
      <c r="J2264" s="158"/>
      <c r="K2264" s="158"/>
      <c r="L2264" s="158"/>
      <c r="M2264" s="158"/>
      <c r="N2264" s="157"/>
      <c r="O2264" s="188"/>
      <c r="P2264" s="245"/>
      <c r="Q2264" s="165" t="str">
        <f>+IF($C2264&lt;&gt;"",VLOOKUP($C2264,PRINCIPAL!$C$5:$Y$376,20,FALSE),"")</f>
        <v/>
      </c>
      <c r="R2264" s="162" t="str">
        <f>+IF($C2264&lt;&gt;"",VLOOKUP($C2264,PRINCIPAL!$C$5:$Y$376,22,FALSE),"")</f>
        <v/>
      </c>
      <c r="S2264" s="162" t="str">
        <f>+IF($C2264&lt;&gt;"",VLOOKUP($C2264,PRINCIPAL!$C$5:$Y$376,15,FALSE),"")</f>
        <v/>
      </c>
      <c r="T2264" s="255" t="str">
        <f>+IF($C2264&lt;&gt;"",VLOOKUP($C2264,PRINCIPAL!$C$5:$Y$376,9,FALSE),"")</f>
        <v/>
      </c>
      <c r="U2264" s="166" t="str">
        <f t="shared" si="261"/>
        <v/>
      </c>
      <c r="V2264" s="164" t="str">
        <f>+IF($C2264&lt;&gt;"",VLOOKUP($C2264,PRINCIPAL!$C$5:$Y$76,2,FALSE),"")</f>
        <v/>
      </c>
      <c r="W2264" t="e">
        <f>+VLOOKUP(D2264,CENTROS!$G$4:$M$93,7,FALSE)</f>
        <v>#N/A</v>
      </c>
      <c r="Y2264" t="str">
        <f t="shared" si="263"/>
        <v/>
      </c>
      <c r="Z2264" s="220" t="str">
        <f t="shared" si="264"/>
        <v/>
      </c>
      <c r="AA2264" s="220" t="str">
        <f t="shared" si="265"/>
        <v/>
      </c>
      <c r="AB2264" s="228" t="str">
        <f t="shared" si="266"/>
        <v/>
      </c>
      <c r="AC2264" s="230" t="str">
        <f t="shared" si="267"/>
        <v/>
      </c>
      <c r="AD2264" s="220"/>
      <c r="AE2264" s="220"/>
      <c r="AF2264" s="220" t="str">
        <f t="shared" si="262"/>
        <v/>
      </c>
    </row>
    <row r="2265" spans="1:32">
      <c r="A2265" s="121"/>
      <c r="B2265" s="121"/>
      <c r="C2265" s="140"/>
      <c r="D2265" s="159"/>
      <c r="E2265" s="154"/>
      <c r="F2265" s="154"/>
      <c r="G2265" s="160"/>
      <c r="H2265" s="158"/>
      <c r="I2265" s="158"/>
      <c r="J2265" s="158"/>
      <c r="K2265" s="158"/>
      <c r="L2265" s="158"/>
      <c r="M2265" s="158"/>
      <c r="N2265" s="157"/>
      <c r="O2265" s="188"/>
      <c r="P2265" s="245"/>
      <c r="Q2265" s="165" t="str">
        <f>+IF($C2265&lt;&gt;"",VLOOKUP($C2265,PRINCIPAL!$C$5:$Y$376,20,FALSE),"")</f>
        <v/>
      </c>
      <c r="R2265" s="162" t="str">
        <f>+IF($C2265&lt;&gt;"",VLOOKUP($C2265,PRINCIPAL!$C$5:$Y$376,22,FALSE),"")</f>
        <v/>
      </c>
      <c r="S2265" s="162" t="str">
        <f>+IF($C2265&lt;&gt;"",VLOOKUP($C2265,PRINCIPAL!$C$5:$Y$376,15,FALSE),"")</f>
        <v/>
      </c>
      <c r="T2265" s="255" t="str">
        <f>+IF($C2265&lt;&gt;"",VLOOKUP($C2265,PRINCIPAL!$C$5:$Y$376,9,FALSE),"")</f>
        <v/>
      </c>
      <c r="U2265" s="166" t="str">
        <f t="shared" si="261"/>
        <v/>
      </c>
      <c r="V2265" s="164" t="str">
        <f>+IF($C2265&lt;&gt;"",VLOOKUP($C2265,PRINCIPAL!$C$5:$Y$76,2,FALSE),"")</f>
        <v/>
      </c>
      <c r="W2265" t="e">
        <f>+VLOOKUP(D2265,CENTROS!$G$4:$M$93,7,FALSE)</f>
        <v>#N/A</v>
      </c>
      <c r="Y2265" t="str">
        <f t="shared" si="263"/>
        <v/>
      </c>
      <c r="Z2265" s="220" t="str">
        <f t="shared" si="264"/>
        <v/>
      </c>
      <c r="AA2265" s="220" t="str">
        <f t="shared" si="265"/>
        <v/>
      </c>
      <c r="AB2265" s="228" t="str">
        <f t="shared" si="266"/>
        <v/>
      </c>
      <c r="AC2265" s="230" t="str">
        <f t="shared" si="267"/>
        <v/>
      </c>
      <c r="AD2265" s="220"/>
      <c r="AE2265" s="220"/>
      <c r="AF2265" s="220" t="str">
        <f t="shared" si="262"/>
        <v/>
      </c>
    </row>
    <row r="2266" spans="1:32">
      <c r="A2266" s="121"/>
      <c r="B2266" s="121"/>
      <c r="C2266" s="140"/>
      <c r="D2266" s="159"/>
      <c r="E2266" s="154"/>
      <c r="F2266" s="154"/>
      <c r="G2266" s="160"/>
      <c r="H2266" s="158"/>
      <c r="I2266" s="158"/>
      <c r="J2266" s="158"/>
      <c r="K2266" s="158"/>
      <c r="L2266" s="158"/>
      <c r="M2266" s="158"/>
      <c r="N2266" s="157"/>
      <c r="O2266" s="188"/>
      <c r="P2266" s="245"/>
      <c r="Q2266" s="165" t="str">
        <f>+IF($C2266&lt;&gt;"",VLOOKUP($C2266,PRINCIPAL!$C$5:$Y$376,20,FALSE),"")</f>
        <v/>
      </c>
      <c r="R2266" s="162" t="str">
        <f>+IF($C2266&lt;&gt;"",VLOOKUP($C2266,PRINCIPAL!$C$5:$Y$376,22,FALSE),"")</f>
        <v/>
      </c>
      <c r="S2266" s="162" t="str">
        <f>+IF($C2266&lt;&gt;"",VLOOKUP($C2266,PRINCIPAL!$C$5:$Y$376,15,FALSE),"")</f>
        <v/>
      </c>
      <c r="T2266" s="255" t="str">
        <f>+IF($C2266&lt;&gt;"",VLOOKUP($C2266,PRINCIPAL!$C$5:$Y$376,9,FALSE),"")</f>
        <v/>
      </c>
      <c r="U2266" s="166" t="str">
        <f t="shared" si="261"/>
        <v/>
      </c>
      <c r="V2266" s="164" t="str">
        <f>+IF($C2266&lt;&gt;"",VLOOKUP($C2266,PRINCIPAL!$C$5:$Y$76,2,FALSE),"")</f>
        <v/>
      </c>
      <c r="W2266" t="e">
        <f>+VLOOKUP(D2266,CENTROS!$G$4:$M$93,7,FALSE)</f>
        <v>#N/A</v>
      </c>
      <c r="Y2266" t="str">
        <f t="shared" si="263"/>
        <v/>
      </c>
      <c r="Z2266" s="220" t="str">
        <f t="shared" si="264"/>
        <v/>
      </c>
      <c r="AA2266" s="220" t="str">
        <f t="shared" si="265"/>
        <v/>
      </c>
      <c r="AB2266" s="228" t="str">
        <f t="shared" si="266"/>
        <v/>
      </c>
      <c r="AC2266" s="230" t="str">
        <f t="shared" si="267"/>
        <v/>
      </c>
      <c r="AD2266" s="220"/>
      <c r="AE2266" s="220"/>
      <c r="AF2266" s="220" t="str">
        <f t="shared" si="262"/>
        <v/>
      </c>
    </row>
    <row r="2267" spans="1:32">
      <c r="A2267" s="121"/>
      <c r="B2267" s="121"/>
      <c r="C2267" s="140"/>
      <c r="D2267" s="159"/>
      <c r="E2267" s="154"/>
      <c r="F2267" s="154"/>
      <c r="G2267" s="160"/>
      <c r="H2267" s="158"/>
      <c r="I2267" s="158"/>
      <c r="J2267" s="158"/>
      <c r="K2267" s="158"/>
      <c r="L2267" s="158"/>
      <c r="M2267" s="158"/>
      <c r="N2267" s="157"/>
      <c r="O2267" s="188"/>
      <c r="P2267" s="245"/>
      <c r="Q2267" s="165" t="str">
        <f>+IF($C2267&lt;&gt;"",VLOOKUP($C2267,PRINCIPAL!$C$5:$Y$376,20,FALSE),"")</f>
        <v/>
      </c>
      <c r="R2267" s="162" t="str">
        <f>+IF($C2267&lt;&gt;"",VLOOKUP($C2267,PRINCIPAL!$C$5:$Y$376,22,FALSE),"")</f>
        <v/>
      </c>
      <c r="S2267" s="162" t="str">
        <f>+IF($C2267&lt;&gt;"",VLOOKUP($C2267,PRINCIPAL!$C$5:$Y$376,15,FALSE),"")</f>
        <v/>
      </c>
      <c r="T2267" s="255" t="str">
        <f>+IF($C2267&lt;&gt;"",VLOOKUP($C2267,PRINCIPAL!$C$5:$Y$376,9,FALSE),"")</f>
        <v/>
      </c>
      <c r="U2267" s="166" t="str">
        <f t="shared" si="261"/>
        <v/>
      </c>
      <c r="V2267" s="164" t="str">
        <f>+IF($C2267&lt;&gt;"",VLOOKUP($C2267,PRINCIPAL!$C$5:$Y$76,2,FALSE),"")</f>
        <v/>
      </c>
      <c r="W2267" t="e">
        <f>+VLOOKUP(D2267,CENTROS!$G$4:$M$93,7,FALSE)</f>
        <v>#N/A</v>
      </c>
      <c r="Y2267" t="str">
        <f t="shared" si="263"/>
        <v/>
      </c>
      <c r="Z2267" s="220" t="str">
        <f t="shared" si="264"/>
        <v/>
      </c>
      <c r="AA2267" s="220" t="str">
        <f t="shared" si="265"/>
        <v/>
      </c>
      <c r="AB2267" s="228" t="str">
        <f t="shared" si="266"/>
        <v/>
      </c>
      <c r="AC2267" s="230" t="str">
        <f t="shared" si="267"/>
        <v/>
      </c>
      <c r="AD2267" s="220"/>
      <c r="AE2267" s="220"/>
      <c r="AF2267" s="220" t="str">
        <f t="shared" si="262"/>
        <v/>
      </c>
    </row>
    <row r="2268" spans="1:32">
      <c r="A2268" s="121"/>
      <c r="B2268" s="121"/>
      <c r="C2268" s="140"/>
      <c r="D2268" s="159"/>
      <c r="E2268" s="154"/>
      <c r="F2268" s="154"/>
      <c r="G2268" s="160"/>
      <c r="H2268" s="158"/>
      <c r="I2268" s="158"/>
      <c r="J2268" s="158"/>
      <c r="K2268" s="158"/>
      <c r="L2268" s="158"/>
      <c r="M2268" s="158"/>
      <c r="N2268" s="157"/>
      <c r="O2268" s="188"/>
      <c r="P2268" s="245"/>
      <c r="Q2268" s="165" t="str">
        <f>+IF($C2268&lt;&gt;"",VLOOKUP($C2268,PRINCIPAL!$C$5:$Y$376,20,FALSE),"")</f>
        <v/>
      </c>
      <c r="R2268" s="162" t="str">
        <f>+IF($C2268&lt;&gt;"",VLOOKUP($C2268,PRINCIPAL!$C$5:$Y$376,22,FALSE),"")</f>
        <v/>
      </c>
      <c r="S2268" s="162" t="str">
        <f>+IF($C2268&lt;&gt;"",VLOOKUP($C2268,PRINCIPAL!$C$5:$Y$376,15,FALSE),"")</f>
        <v/>
      </c>
      <c r="T2268" s="255" t="str">
        <f>+IF($C2268&lt;&gt;"",VLOOKUP($C2268,PRINCIPAL!$C$5:$Y$376,9,FALSE),"")</f>
        <v/>
      </c>
      <c r="U2268" s="166" t="str">
        <f t="shared" si="261"/>
        <v/>
      </c>
      <c r="V2268" s="164" t="str">
        <f>+IF($C2268&lt;&gt;"",VLOOKUP($C2268,PRINCIPAL!$C$5:$Y$76,2,FALSE),"")</f>
        <v/>
      </c>
      <c r="W2268" t="e">
        <f>+VLOOKUP(D2268,CENTROS!$G$4:$M$93,7,FALSE)</f>
        <v>#N/A</v>
      </c>
      <c r="Y2268" t="str">
        <f t="shared" si="263"/>
        <v/>
      </c>
      <c r="Z2268" s="220" t="str">
        <f t="shared" si="264"/>
        <v/>
      </c>
      <c r="AA2268" s="220" t="str">
        <f t="shared" si="265"/>
        <v/>
      </c>
      <c r="AB2268" s="228" t="str">
        <f t="shared" si="266"/>
        <v/>
      </c>
      <c r="AC2268" s="230" t="str">
        <f t="shared" si="267"/>
        <v/>
      </c>
      <c r="AD2268" s="220"/>
      <c r="AE2268" s="220"/>
      <c r="AF2268" s="220" t="str">
        <f t="shared" si="262"/>
        <v/>
      </c>
    </row>
    <row r="2269" spans="1:32">
      <c r="A2269" s="121"/>
      <c r="B2269" s="121"/>
      <c r="C2269" s="140"/>
      <c r="D2269" s="159"/>
      <c r="E2269" s="154"/>
      <c r="F2269" s="154"/>
      <c r="G2269" s="160"/>
      <c r="H2269" s="158"/>
      <c r="I2269" s="158"/>
      <c r="J2269" s="158"/>
      <c r="K2269" s="158"/>
      <c r="L2269" s="158"/>
      <c r="M2269" s="158"/>
      <c r="N2269" s="157"/>
      <c r="O2269" s="188"/>
      <c r="P2269" s="245"/>
      <c r="Q2269" s="165" t="str">
        <f>+IF($C2269&lt;&gt;"",VLOOKUP($C2269,PRINCIPAL!$C$5:$Y$376,20,FALSE),"")</f>
        <v/>
      </c>
      <c r="R2269" s="162" t="str">
        <f>+IF($C2269&lt;&gt;"",VLOOKUP($C2269,PRINCIPAL!$C$5:$Y$376,22,FALSE),"")</f>
        <v/>
      </c>
      <c r="S2269" s="162" t="str">
        <f>+IF($C2269&lt;&gt;"",VLOOKUP($C2269,PRINCIPAL!$C$5:$Y$376,15,FALSE),"")</f>
        <v/>
      </c>
      <c r="T2269" s="255" t="str">
        <f>+IF($C2269&lt;&gt;"",VLOOKUP($C2269,PRINCIPAL!$C$5:$Y$376,9,FALSE),"")</f>
        <v/>
      </c>
      <c r="U2269" s="166" t="str">
        <f t="shared" si="261"/>
        <v/>
      </c>
      <c r="V2269" s="164" t="str">
        <f>+IF($C2269&lt;&gt;"",VLOOKUP($C2269,PRINCIPAL!$C$5:$Y$76,2,FALSE),"")</f>
        <v/>
      </c>
      <c r="W2269" t="e">
        <f>+VLOOKUP(D2269,CENTROS!$G$4:$M$93,7,FALSE)</f>
        <v>#N/A</v>
      </c>
      <c r="Y2269" t="str">
        <f t="shared" si="263"/>
        <v/>
      </c>
      <c r="Z2269" s="220" t="str">
        <f t="shared" si="264"/>
        <v/>
      </c>
      <c r="AA2269" s="220" t="str">
        <f t="shared" si="265"/>
        <v/>
      </c>
      <c r="AB2269" s="228" t="str">
        <f t="shared" si="266"/>
        <v/>
      </c>
      <c r="AC2269" s="230" t="str">
        <f t="shared" si="267"/>
        <v/>
      </c>
      <c r="AD2269" s="220"/>
      <c r="AE2269" s="220"/>
      <c r="AF2269" s="220" t="str">
        <f t="shared" si="262"/>
        <v/>
      </c>
    </row>
    <row r="2270" spans="1:32">
      <c r="A2270" s="121"/>
      <c r="B2270" s="121"/>
      <c r="C2270" s="140"/>
      <c r="D2270" s="159"/>
      <c r="E2270" s="154"/>
      <c r="F2270" s="154"/>
      <c r="G2270" s="160"/>
      <c r="H2270" s="158"/>
      <c r="I2270" s="158"/>
      <c r="J2270" s="158"/>
      <c r="K2270" s="158"/>
      <c r="L2270" s="158"/>
      <c r="M2270" s="158"/>
      <c r="N2270" s="157"/>
      <c r="O2270" s="188"/>
      <c r="P2270" s="245"/>
      <c r="Q2270" s="165" t="str">
        <f>+IF($C2270&lt;&gt;"",VLOOKUP($C2270,PRINCIPAL!$C$5:$Y$376,20,FALSE),"")</f>
        <v/>
      </c>
      <c r="R2270" s="162" t="str">
        <f>+IF($C2270&lt;&gt;"",VLOOKUP($C2270,PRINCIPAL!$C$5:$Y$376,22,FALSE),"")</f>
        <v/>
      </c>
      <c r="S2270" s="162" t="str">
        <f>+IF($C2270&lt;&gt;"",VLOOKUP($C2270,PRINCIPAL!$C$5:$Y$376,15,FALSE),"")</f>
        <v/>
      </c>
      <c r="T2270" s="255" t="str">
        <f>+IF($C2270&lt;&gt;"",VLOOKUP($C2270,PRINCIPAL!$C$5:$Y$376,9,FALSE),"")</f>
        <v/>
      </c>
      <c r="U2270" s="166" t="str">
        <f t="shared" si="261"/>
        <v/>
      </c>
      <c r="V2270" s="164" t="str">
        <f>+IF($C2270&lt;&gt;"",VLOOKUP($C2270,PRINCIPAL!$C$5:$Y$76,2,FALSE),"")</f>
        <v/>
      </c>
      <c r="W2270" t="e">
        <f>+VLOOKUP(D2270,CENTROS!$G$4:$M$93,7,FALSE)</f>
        <v>#N/A</v>
      </c>
      <c r="Y2270" t="str">
        <f t="shared" si="263"/>
        <v/>
      </c>
      <c r="Z2270" s="220" t="str">
        <f t="shared" si="264"/>
        <v/>
      </c>
      <c r="AA2270" s="220" t="str">
        <f t="shared" si="265"/>
        <v/>
      </c>
      <c r="AB2270" s="228" t="str">
        <f t="shared" si="266"/>
        <v/>
      </c>
      <c r="AC2270" s="230" t="str">
        <f t="shared" si="267"/>
        <v/>
      </c>
      <c r="AD2270" s="220"/>
      <c r="AE2270" s="220"/>
      <c r="AF2270" s="220" t="str">
        <f t="shared" si="262"/>
        <v/>
      </c>
    </row>
    <row r="2271" spans="1:32">
      <c r="A2271" s="121"/>
      <c r="B2271" s="121"/>
      <c r="C2271" s="140"/>
      <c r="D2271" s="159"/>
      <c r="E2271" s="154"/>
      <c r="F2271" s="154"/>
      <c r="G2271" s="160"/>
      <c r="H2271" s="158"/>
      <c r="I2271" s="158"/>
      <c r="J2271" s="158"/>
      <c r="K2271" s="158"/>
      <c r="L2271" s="158"/>
      <c r="M2271" s="158"/>
      <c r="N2271" s="157"/>
      <c r="O2271" s="188"/>
      <c r="P2271" s="245"/>
      <c r="Q2271" s="165" t="str">
        <f>+IF($C2271&lt;&gt;"",VLOOKUP($C2271,PRINCIPAL!$C$5:$Y$376,20,FALSE),"")</f>
        <v/>
      </c>
      <c r="R2271" s="162" t="str">
        <f>+IF($C2271&lt;&gt;"",VLOOKUP($C2271,PRINCIPAL!$C$5:$Y$376,22,FALSE),"")</f>
        <v/>
      </c>
      <c r="S2271" s="162" t="str">
        <f>+IF($C2271&lt;&gt;"",VLOOKUP($C2271,PRINCIPAL!$C$5:$Y$376,15,FALSE),"")</f>
        <v/>
      </c>
      <c r="T2271" s="255" t="str">
        <f>+IF($C2271&lt;&gt;"",VLOOKUP($C2271,PRINCIPAL!$C$5:$Y$376,9,FALSE),"")</f>
        <v/>
      </c>
      <c r="U2271" s="166" t="str">
        <f t="shared" si="261"/>
        <v/>
      </c>
      <c r="V2271" s="164" t="str">
        <f>+IF($C2271&lt;&gt;"",VLOOKUP($C2271,PRINCIPAL!$C$5:$Y$76,2,FALSE),"")</f>
        <v/>
      </c>
      <c r="W2271" t="e">
        <f>+VLOOKUP(D2271,CENTROS!$G$4:$M$93,7,FALSE)</f>
        <v>#N/A</v>
      </c>
      <c r="Y2271" t="str">
        <f t="shared" si="263"/>
        <v/>
      </c>
      <c r="Z2271" s="220" t="str">
        <f t="shared" si="264"/>
        <v/>
      </c>
      <c r="AA2271" s="220" t="str">
        <f t="shared" si="265"/>
        <v/>
      </c>
      <c r="AB2271" s="228" t="str">
        <f t="shared" si="266"/>
        <v/>
      </c>
      <c r="AC2271" s="230" t="str">
        <f t="shared" si="267"/>
        <v/>
      </c>
      <c r="AD2271" s="220"/>
      <c r="AE2271" s="220"/>
      <c r="AF2271" s="220" t="str">
        <f t="shared" si="262"/>
        <v/>
      </c>
    </row>
    <row r="2272" spans="1:32">
      <c r="A2272" s="121"/>
      <c r="B2272" s="121"/>
      <c r="C2272" s="140"/>
      <c r="D2272" s="159"/>
      <c r="E2272" s="154"/>
      <c r="F2272" s="154"/>
      <c r="G2272" s="160"/>
      <c r="H2272" s="158"/>
      <c r="I2272" s="158"/>
      <c r="J2272" s="158"/>
      <c r="K2272" s="158"/>
      <c r="L2272" s="158"/>
      <c r="M2272" s="158"/>
      <c r="N2272" s="157"/>
      <c r="O2272" s="188"/>
      <c r="P2272" s="245"/>
      <c r="Q2272" s="165" t="str">
        <f>+IF($C2272&lt;&gt;"",VLOOKUP($C2272,PRINCIPAL!$C$5:$Y$376,20,FALSE),"")</f>
        <v/>
      </c>
      <c r="R2272" s="162" t="str">
        <f>+IF($C2272&lt;&gt;"",VLOOKUP($C2272,PRINCIPAL!$C$5:$Y$376,22,FALSE),"")</f>
        <v/>
      </c>
      <c r="S2272" s="162" t="str">
        <f>+IF($C2272&lt;&gt;"",VLOOKUP($C2272,PRINCIPAL!$C$5:$Y$376,15,FALSE),"")</f>
        <v/>
      </c>
      <c r="T2272" s="255" t="str">
        <f>+IF($C2272&lt;&gt;"",VLOOKUP($C2272,PRINCIPAL!$C$5:$Y$376,9,FALSE),"")</f>
        <v/>
      </c>
      <c r="U2272" s="166" t="str">
        <f t="shared" si="261"/>
        <v/>
      </c>
      <c r="V2272" s="164" t="str">
        <f>+IF($C2272&lt;&gt;"",VLOOKUP($C2272,PRINCIPAL!$C$5:$Y$76,2,FALSE),"")</f>
        <v/>
      </c>
      <c r="W2272" t="e">
        <f>+VLOOKUP(D2272,CENTROS!$G$4:$M$93,7,FALSE)</f>
        <v>#N/A</v>
      </c>
      <c r="Y2272" t="str">
        <f t="shared" si="263"/>
        <v/>
      </c>
      <c r="Z2272" s="220" t="str">
        <f t="shared" si="264"/>
        <v/>
      </c>
      <c r="AA2272" s="220" t="str">
        <f t="shared" si="265"/>
        <v/>
      </c>
      <c r="AB2272" s="228" t="str">
        <f t="shared" si="266"/>
        <v/>
      </c>
      <c r="AC2272" s="230" t="str">
        <f t="shared" si="267"/>
        <v/>
      </c>
      <c r="AD2272" s="220"/>
      <c r="AE2272" s="220"/>
      <c r="AF2272" s="220" t="str">
        <f t="shared" si="262"/>
        <v/>
      </c>
    </row>
    <row r="2273" spans="1:32">
      <c r="A2273" s="121"/>
      <c r="B2273" s="121"/>
      <c r="C2273" s="140"/>
      <c r="D2273" s="159"/>
      <c r="E2273" s="154"/>
      <c r="F2273" s="154"/>
      <c r="G2273" s="160"/>
      <c r="H2273" s="158"/>
      <c r="I2273" s="158"/>
      <c r="J2273" s="158"/>
      <c r="K2273" s="158"/>
      <c r="L2273" s="158"/>
      <c r="M2273" s="158"/>
      <c r="N2273" s="157"/>
      <c r="O2273" s="188"/>
      <c r="P2273" s="245"/>
      <c r="Q2273" s="165" t="str">
        <f>+IF($C2273&lt;&gt;"",VLOOKUP($C2273,PRINCIPAL!$C$5:$Y$376,20,FALSE),"")</f>
        <v/>
      </c>
      <c r="R2273" s="162" t="str">
        <f>+IF($C2273&lt;&gt;"",VLOOKUP($C2273,PRINCIPAL!$C$5:$Y$376,22,FALSE),"")</f>
        <v/>
      </c>
      <c r="S2273" s="162" t="str">
        <f>+IF($C2273&lt;&gt;"",VLOOKUP($C2273,PRINCIPAL!$C$5:$Y$376,15,FALSE),"")</f>
        <v/>
      </c>
      <c r="T2273" s="255" t="str">
        <f>+IF($C2273&lt;&gt;"",VLOOKUP($C2273,PRINCIPAL!$C$5:$Y$376,9,FALSE),"")</f>
        <v/>
      </c>
      <c r="U2273" s="166" t="str">
        <f t="shared" si="261"/>
        <v/>
      </c>
      <c r="V2273" s="164" t="str">
        <f>+IF($C2273&lt;&gt;"",VLOOKUP($C2273,PRINCIPAL!$C$5:$Y$76,2,FALSE),"")</f>
        <v/>
      </c>
      <c r="W2273" t="e">
        <f>+VLOOKUP(D2273,CENTROS!$G$4:$M$93,7,FALSE)</f>
        <v>#N/A</v>
      </c>
      <c r="Y2273" t="str">
        <f t="shared" si="263"/>
        <v/>
      </c>
      <c r="Z2273" s="220" t="str">
        <f t="shared" si="264"/>
        <v/>
      </c>
      <c r="AA2273" s="220" t="str">
        <f t="shared" si="265"/>
        <v/>
      </c>
      <c r="AB2273" s="228" t="str">
        <f t="shared" si="266"/>
        <v/>
      </c>
      <c r="AC2273" s="230" t="str">
        <f t="shared" si="267"/>
        <v/>
      </c>
      <c r="AD2273" s="220"/>
      <c r="AE2273" s="220"/>
      <c r="AF2273" s="220" t="str">
        <f t="shared" si="262"/>
        <v/>
      </c>
    </row>
    <row r="2274" spans="1:32">
      <c r="A2274" s="121"/>
      <c r="B2274" s="121"/>
      <c r="C2274" s="140"/>
      <c r="D2274" s="159"/>
      <c r="E2274" s="154"/>
      <c r="F2274" s="154"/>
      <c r="G2274" s="160"/>
      <c r="H2274" s="158"/>
      <c r="I2274" s="158"/>
      <c r="J2274" s="158"/>
      <c r="K2274" s="158"/>
      <c r="L2274" s="158"/>
      <c r="M2274" s="158"/>
      <c r="N2274" s="157"/>
      <c r="O2274" s="188"/>
      <c r="P2274" s="245"/>
      <c r="Q2274" s="165" t="str">
        <f>+IF($C2274&lt;&gt;"",VLOOKUP($C2274,PRINCIPAL!$C$5:$Y$376,20,FALSE),"")</f>
        <v/>
      </c>
      <c r="R2274" s="162" t="str">
        <f>+IF($C2274&lt;&gt;"",VLOOKUP($C2274,PRINCIPAL!$C$5:$Y$376,22,FALSE),"")</f>
        <v/>
      </c>
      <c r="S2274" s="162" t="str">
        <f>+IF($C2274&lt;&gt;"",VLOOKUP($C2274,PRINCIPAL!$C$5:$Y$376,15,FALSE),"")</f>
        <v/>
      </c>
      <c r="T2274" s="255" t="str">
        <f>+IF($C2274&lt;&gt;"",VLOOKUP($C2274,PRINCIPAL!$C$5:$Y$376,9,FALSE),"")</f>
        <v/>
      </c>
      <c r="U2274" s="166" t="str">
        <f t="shared" si="261"/>
        <v/>
      </c>
      <c r="V2274" s="164" t="str">
        <f>+IF($C2274&lt;&gt;"",VLOOKUP($C2274,PRINCIPAL!$C$5:$Y$76,2,FALSE),"")</f>
        <v/>
      </c>
      <c r="W2274" t="e">
        <f>+VLOOKUP(D2274,CENTROS!$G$4:$M$93,7,FALSE)</f>
        <v>#N/A</v>
      </c>
      <c r="Y2274" t="str">
        <f t="shared" si="263"/>
        <v/>
      </c>
      <c r="Z2274" s="220" t="str">
        <f t="shared" si="264"/>
        <v/>
      </c>
      <c r="AA2274" s="220" t="str">
        <f t="shared" si="265"/>
        <v/>
      </c>
      <c r="AB2274" s="228" t="str">
        <f t="shared" si="266"/>
        <v/>
      </c>
      <c r="AC2274" s="230" t="str">
        <f t="shared" si="267"/>
        <v/>
      </c>
      <c r="AD2274" s="220"/>
      <c r="AE2274" s="220"/>
      <c r="AF2274" s="220" t="str">
        <f t="shared" si="262"/>
        <v/>
      </c>
    </row>
    <row r="2275" spans="1:32">
      <c r="A2275" s="121"/>
      <c r="B2275" s="121"/>
      <c r="C2275" s="140"/>
      <c r="D2275" s="159"/>
      <c r="E2275" s="154"/>
      <c r="F2275" s="154"/>
      <c r="G2275" s="160"/>
      <c r="H2275" s="158"/>
      <c r="I2275" s="158"/>
      <c r="J2275" s="158"/>
      <c r="K2275" s="158"/>
      <c r="L2275" s="158"/>
      <c r="M2275" s="158"/>
      <c r="N2275" s="157"/>
      <c r="O2275" s="188"/>
      <c r="P2275" s="245"/>
      <c r="Q2275" s="165" t="str">
        <f>+IF($C2275&lt;&gt;"",VLOOKUP($C2275,PRINCIPAL!$C$5:$Y$376,20,FALSE),"")</f>
        <v/>
      </c>
      <c r="R2275" s="162" t="str">
        <f>+IF($C2275&lt;&gt;"",VLOOKUP($C2275,PRINCIPAL!$C$5:$Y$376,22,FALSE),"")</f>
        <v/>
      </c>
      <c r="S2275" s="162" t="str">
        <f>+IF($C2275&lt;&gt;"",VLOOKUP($C2275,PRINCIPAL!$C$5:$Y$376,15,FALSE),"")</f>
        <v/>
      </c>
      <c r="T2275" s="255" t="str">
        <f>+IF($C2275&lt;&gt;"",VLOOKUP($C2275,PRINCIPAL!$C$5:$Y$376,9,FALSE),"")</f>
        <v/>
      </c>
      <c r="U2275" s="166" t="str">
        <f t="shared" si="261"/>
        <v/>
      </c>
      <c r="V2275" s="164" t="str">
        <f>+IF($C2275&lt;&gt;"",VLOOKUP($C2275,PRINCIPAL!$C$5:$Y$76,2,FALSE),"")</f>
        <v/>
      </c>
      <c r="W2275" t="e">
        <f>+VLOOKUP(D2275,CENTROS!$G$4:$M$93,7,FALSE)</f>
        <v>#N/A</v>
      </c>
      <c r="Y2275" t="str">
        <f t="shared" si="263"/>
        <v/>
      </c>
      <c r="Z2275" s="220" t="str">
        <f t="shared" si="264"/>
        <v/>
      </c>
      <c r="AA2275" s="220" t="str">
        <f t="shared" si="265"/>
        <v/>
      </c>
      <c r="AB2275" s="228" t="str">
        <f t="shared" si="266"/>
        <v/>
      </c>
      <c r="AC2275" s="230" t="str">
        <f t="shared" si="267"/>
        <v/>
      </c>
      <c r="AD2275" s="220"/>
      <c r="AE2275" s="220"/>
      <c r="AF2275" s="220" t="str">
        <f t="shared" si="262"/>
        <v/>
      </c>
    </row>
    <row r="2276" spans="1:32">
      <c r="A2276" s="121"/>
      <c r="B2276" s="121"/>
      <c r="C2276" s="140"/>
      <c r="D2276" s="159"/>
      <c r="E2276" s="154"/>
      <c r="F2276" s="154"/>
      <c r="G2276" s="160"/>
      <c r="H2276" s="158"/>
      <c r="I2276" s="158"/>
      <c r="J2276" s="158"/>
      <c r="K2276" s="158"/>
      <c r="L2276" s="158"/>
      <c r="M2276" s="158"/>
      <c r="N2276" s="157"/>
      <c r="O2276" s="188"/>
      <c r="P2276" s="245"/>
      <c r="Q2276" s="165" t="str">
        <f>+IF($C2276&lt;&gt;"",VLOOKUP($C2276,PRINCIPAL!$C$5:$Y$376,20,FALSE),"")</f>
        <v/>
      </c>
      <c r="R2276" s="162" t="str">
        <f>+IF($C2276&lt;&gt;"",VLOOKUP($C2276,PRINCIPAL!$C$5:$Y$376,22,FALSE),"")</f>
        <v/>
      </c>
      <c r="S2276" s="162" t="str">
        <f>+IF($C2276&lt;&gt;"",VLOOKUP($C2276,PRINCIPAL!$C$5:$Y$376,15,FALSE),"")</f>
        <v/>
      </c>
      <c r="T2276" s="255" t="str">
        <f>+IF($C2276&lt;&gt;"",VLOOKUP($C2276,PRINCIPAL!$C$5:$Y$376,9,FALSE),"")</f>
        <v/>
      </c>
      <c r="U2276" s="166" t="str">
        <f t="shared" si="261"/>
        <v/>
      </c>
      <c r="V2276" s="164" t="str">
        <f>+IF($C2276&lt;&gt;"",VLOOKUP($C2276,PRINCIPAL!$C$5:$Y$76,2,FALSE),"")</f>
        <v/>
      </c>
      <c r="W2276" t="e">
        <f>+VLOOKUP(D2276,CENTROS!$G$4:$M$93,7,FALSE)</f>
        <v>#N/A</v>
      </c>
      <c r="Y2276" t="str">
        <f t="shared" si="263"/>
        <v/>
      </c>
      <c r="Z2276" s="220" t="str">
        <f t="shared" si="264"/>
        <v/>
      </c>
      <c r="AA2276" s="220" t="str">
        <f t="shared" si="265"/>
        <v/>
      </c>
      <c r="AB2276" s="228" t="str">
        <f t="shared" si="266"/>
        <v/>
      </c>
      <c r="AC2276" s="230" t="str">
        <f t="shared" si="267"/>
        <v/>
      </c>
      <c r="AD2276" s="220"/>
      <c r="AE2276" s="220"/>
      <c r="AF2276" s="220" t="str">
        <f t="shared" si="262"/>
        <v/>
      </c>
    </row>
    <row r="2277" spans="1:32">
      <c r="A2277" s="121"/>
      <c r="B2277" s="121"/>
      <c r="C2277" s="140"/>
      <c r="D2277" s="159"/>
      <c r="E2277" s="154"/>
      <c r="F2277" s="154"/>
      <c r="G2277" s="160"/>
      <c r="H2277" s="158"/>
      <c r="I2277" s="158"/>
      <c r="J2277" s="158"/>
      <c r="K2277" s="158"/>
      <c r="L2277" s="158"/>
      <c r="M2277" s="158"/>
      <c r="N2277" s="157"/>
      <c r="O2277" s="188"/>
      <c r="P2277" s="245"/>
      <c r="Q2277" s="165" t="str">
        <f>+IF($C2277&lt;&gt;"",VLOOKUP($C2277,PRINCIPAL!$C$5:$Y$376,20,FALSE),"")</f>
        <v/>
      </c>
      <c r="R2277" s="162" t="str">
        <f>+IF($C2277&lt;&gt;"",VLOOKUP($C2277,PRINCIPAL!$C$5:$Y$376,22,FALSE),"")</f>
        <v/>
      </c>
      <c r="S2277" s="162" t="str">
        <f>+IF($C2277&lt;&gt;"",VLOOKUP($C2277,PRINCIPAL!$C$5:$Y$376,15,FALSE),"")</f>
        <v/>
      </c>
      <c r="T2277" s="255" t="str">
        <f>+IF($C2277&lt;&gt;"",VLOOKUP($C2277,PRINCIPAL!$C$5:$Y$376,9,FALSE),"")</f>
        <v/>
      </c>
      <c r="U2277" s="166" t="str">
        <f t="shared" si="261"/>
        <v/>
      </c>
      <c r="V2277" s="164" t="str">
        <f>+IF($C2277&lt;&gt;"",VLOOKUP($C2277,PRINCIPAL!$C$5:$Y$76,2,FALSE),"")</f>
        <v/>
      </c>
      <c r="W2277" t="e">
        <f>+VLOOKUP(D2277,CENTROS!$G$4:$M$93,7,FALSE)</f>
        <v>#N/A</v>
      </c>
      <c r="Y2277" t="str">
        <f t="shared" si="263"/>
        <v/>
      </c>
      <c r="Z2277" s="220" t="str">
        <f t="shared" si="264"/>
        <v/>
      </c>
      <c r="AA2277" s="220" t="str">
        <f t="shared" si="265"/>
        <v/>
      </c>
      <c r="AB2277" s="228" t="str">
        <f t="shared" si="266"/>
        <v/>
      </c>
      <c r="AC2277" s="230" t="str">
        <f t="shared" si="267"/>
        <v/>
      </c>
      <c r="AD2277" s="220"/>
      <c r="AE2277" s="220"/>
      <c r="AF2277" s="220" t="str">
        <f t="shared" si="262"/>
        <v/>
      </c>
    </row>
    <row r="2278" spans="1:32">
      <c r="A2278" s="121"/>
      <c r="B2278" s="121"/>
      <c r="C2278" s="140"/>
      <c r="D2278" s="159"/>
      <c r="E2278" s="154"/>
      <c r="F2278" s="154"/>
      <c r="G2278" s="160"/>
      <c r="H2278" s="158"/>
      <c r="I2278" s="158"/>
      <c r="J2278" s="158"/>
      <c r="K2278" s="158"/>
      <c r="L2278" s="158"/>
      <c r="M2278" s="158"/>
      <c r="N2278" s="157"/>
      <c r="O2278" s="188"/>
      <c r="P2278" s="245"/>
      <c r="Q2278" s="165" t="str">
        <f>+IF($C2278&lt;&gt;"",VLOOKUP($C2278,PRINCIPAL!$C$5:$Y$376,20,FALSE),"")</f>
        <v/>
      </c>
      <c r="R2278" s="162" t="str">
        <f>+IF($C2278&lt;&gt;"",VLOOKUP($C2278,PRINCIPAL!$C$5:$Y$376,22,FALSE),"")</f>
        <v/>
      </c>
      <c r="S2278" s="162" t="str">
        <f>+IF($C2278&lt;&gt;"",VLOOKUP($C2278,PRINCIPAL!$C$5:$Y$376,15,FALSE),"")</f>
        <v/>
      </c>
      <c r="T2278" s="255" t="str">
        <f>+IF($C2278&lt;&gt;"",VLOOKUP($C2278,PRINCIPAL!$C$5:$Y$376,9,FALSE),"")</f>
        <v/>
      </c>
      <c r="U2278" s="166" t="str">
        <f t="shared" si="261"/>
        <v/>
      </c>
      <c r="V2278" s="164" t="str">
        <f>+IF($C2278&lt;&gt;"",VLOOKUP($C2278,PRINCIPAL!$C$5:$Y$76,2,FALSE),"")</f>
        <v/>
      </c>
      <c r="W2278" t="e">
        <f>+VLOOKUP(D2278,CENTROS!$G$4:$M$93,7,FALSE)</f>
        <v>#N/A</v>
      </c>
      <c r="Y2278" t="str">
        <f t="shared" si="263"/>
        <v/>
      </c>
      <c r="Z2278" s="220" t="str">
        <f t="shared" si="264"/>
        <v/>
      </c>
      <c r="AA2278" s="220" t="str">
        <f t="shared" si="265"/>
        <v/>
      </c>
      <c r="AB2278" s="228" t="str">
        <f t="shared" si="266"/>
        <v/>
      </c>
      <c r="AC2278" s="230" t="str">
        <f t="shared" si="267"/>
        <v/>
      </c>
      <c r="AD2278" s="220"/>
      <c r="AE2278" s="220"/>
      <c r="AF2278" s="220" t="str">
        <f t="shared" si="262"/>
        <v/>
      </c>
    </row>
    <row r="2279" spans="1:32">
      <c r="A2279" s="121"/>
      <c r="B2279" s="121"/>
      <c r="C2279" s="140"/>
      <c r="D2279" s="159"/>
      <c r="E2279" s="154"/>
      <c r="F2279" s="154"/>
      <c r="G2279" s="160"/>
      <c r="H2279" s="158"/>
      <c r="I2279" s="158"/>
      <c r="J2279" s="158"/>
      <c r="K2279" s="158"/>
      <c r="L2279" s="158"/>
      <c r="M2279" s="158"/>
      <c r="N2279" s="157"/>
      <c r="O2279" s="188"/>
      <c r="P2279" s="245"/>
      <c r="Q2279" s="165" t="str">
        <f>+IF($C2279&lt;&gt;"",VLOOKUP($C2279,PRINCIPAL!$C$5:$Y$376,20,FALSE),"")</f>
        <v/>
      </c>
      <c r="R2279" s="162" t="str">
        <f>+IF($C2279&lt;&gt;"",VLOOKUP($C2279,PRINCIPAL!$C$5:$Y$376,22,FALSE),"")</f>
        <v/>
      </c>
      <c r="S2279" s="162" t="str">
        <f>+IF($C2279&lt;&gt;"",VLOOKUP($C2279,PRINCIPAL!$C$5:$Y$376,15,FALSE),"")</f>
        <v/>
      </c>
      <c r="T2279" s="255" t="str">
        <f>+IF($C2279&lt;&gt;"",VLOOKUP($C2279,PRINCIPAL!$C$5:$Y$376,9,FALSE),"")</f>
        <v/>
      </c>
      <c r="U2279" s="166" t="str">
        <f t="shared" si="261"/>
        <v/>
      </c>
      <c r="V2279" s="164" t="str">
        <f>+IF($C2279&lt;&gt;"",VLOOKUP($C2279,PRINCIPAL!$C$5:$Y$76,2,FALSE),"")</f>
        <v/>
      </c>
      <c r="W2279" t="e">
        <f>+VLOOKUP(D2279,CENTROS!$G$4:$M$93,7,FALSE)</f>
        <v>#N/A</v>
      </c>
      <c r="Y2279" t="str">
        <f t="shared" si="263"/>
        <v/>
      </c>
      <c r="Z2279" s="220" t="str">
        <f t="shared" si="264"/>
        <v/>
      </c>
      <c r="AA2279" s="220" t="str">
        <f t="shared" si="265"/>
        <v/>
      </c>
      <c r="AB2279" s="228" t="str">
        <f t="shared" si="266"/>
        <v/>
      </c>
      <c r="AC2279" s="230" t="str">
        <f t="shared" si="267"/>
        <v/>
      </c>
      <c r="AD2279" s="220"/>
      <c r="AE2279" s="220"/>
      <c r="AF2279" s="220" t="str">
        <f t="shared" si="262"/>
        <v/>
      </c>
    </row>
    <row r="2280" spans="1:32">
      <c r="A2280" s="121"/>
      <c r="B2280" s="121"/>
      <c r="C2280" s="140"/>
      <c r="D2280" s="159"/>
      <c r="E2280" s="154"/>
      <c r="F2280" s="154"/>
      <c r="G2280" s="160"/>
      <c r="H2280" s="158"/>
      <c r="I2280" s="158"/>
      <c r="J2280" s="158"/>
      <c r="K2280" s="158"/>
      <c r="L2280" s="158"/>
      <c r="M2280" s="158"/>
      <c r="N2280" s="157"/>
      <c r="O2280" s="188"/>
      <c r="P2280" s="245"/>
      <c r="Q2280" s="165" t="str">
        <f>+IF($C2280&lt;&gt;"",VLOOKUP($C2280,PRINCIPAL!$C$5:$Y$376,20,FALSE),"")</f>
        <v/>
      </c>
      <c r="R2280" s="162" t="str">
        <f>+IF($C2280&lt;&gt;"",VLOOKUP($C2280,PRINCIPAL!$C$5:$Y$376,22,FALSE),"")</f>
        <v/>
      </c>
      <c r="S2280" s="162" t="str">
        <f>+IF($C2280&lt;&gt;"",VLOOKUP($C2280,PRINCIPAL!$C$5:$Y$376,15,FALSE),"")</f>
        <v/>
      </c>
      <c r="T2280" s="255" t="str">
        <f>+IF($C2280&lt;&gt;"",VLOOKUP($C2280,PRINCIPAL!$C$5:$Y$376,9,FALSE),"")</f>
        <v/>
      </c>
      <c r="U2280" s="166" t="str">
        <f t="shared" si="261"/>
        <v/>
      </c>
      <c r="V2280" s="164" t="str">
        <f>+IF($C2280&lt;&gt;"",VLOOKUP($C2280,PRINCIPAL!$C$5:$Y$76,2,FALSE),"")</f>
        <v/>
      </c>
      <c r="W2280" t="e">
        <f>+VLOOKUP(D2280,CENTROS!$G$4:$M$93,7,FALSE)</f>
        <v>#N/A</v>
      </c>
      <c r="Y2280" t="str">
        <f t="shared" si="263"/>
        <v/>
      </c>
      <c r="Z2280" s="220" t="str">
        <f t="shared" si="264"/>
        <v/>
      </c>
      <c r="AA2280" s="220" t="str">
        <f t="shared" si="265"/>
        <v/>
      </c>
      <c r="AB2280" s="228" t="str">
        <f t="shared" si="266"/>
        <v/>
      </c>
      <c r="AC2280" s="230" t="str">
        <f t="shared" si="267"/>
        <v/>
      </c>
      <c r="AD2280" s="220"/>
      <c r="AE2280" s="220"/>
      <c r="AF2280" s="220" t="str">
        <f t="shared" si="262"/>
        <v/>
      </c>
    </row>
    <row r="2281" spans="1:32">
      <c r="A2281" s="121"/>
      <c r="B2281" s="121"/>
      <c r="C2281" s="140"/>
      <c r="D2281" s="159"/>
      <c r="E2281" s="154"/>
      <c r="F2281" s="154"/>
      <c r="G2281" s="160"/>
      <c r="H2281" s="158"/>
      <c r="I2281" s="158"/>
      <c r="J2281" s="158"/>
      <c r="K2281" s="158"/>
      <c r="L2281" s="158"/>
      <c r="M2281" s="158"/>
      <c r="N2281" s="157"/>
      <c r="O2281" s="188"/>
      <c r="P2281" s="245"/>
      <c r="Q2281" s="165" t="str">
        <f>+IF($C2281&lt;&gt;"",VLOOKUP($C2281,PRINCIPAL!$C$5:$Y$376,20,FALSE),"")</f>
        <v/>
      </c>
      <c r="R2281" s="162" t="str">
        <f>+IF($C2281&lt;&gt;"",VLOOKUP($C2281,PRINCIPAL!$C$5:$Y$376,22,FALSE),"")</f>
        <v/>
      </c>
      <c r="S2281" s="162" t="str">
        <f>+IF($C2281&lt;&gt;"",VLOOKUP($C2281,PRINCIPAL!$C$5:$Y$376,15,FALSE),"")</f>
        <v/>
      </c>
      <c r="T2281" s="255" t="str">
        <f>+IF($C2281&lt;&gt;"",VLOOKUP($C2281,PRINCIPAL!$C$5:$Y$376,9,FALSE),"")</f>
        <v/>
      </c>
      <c r="U2281" s="166" t="str">
        <f t="shared" si="261"/>
        <v/>
      </c>
      <c r="V2281" s="164" t="str">
        <f>+IF($C2281&lt;&gt;"",VLOOKUP($C2281,PRINCIPAL!$C$5:$Y$76,2,FALSE),"")</f>
        <v/>
      </c>
      <c r="W2281" t="e">
        <f>+VLOOKUP(D2281,CENTROS!$G$4:$M$93,7,FALSE)</f>
        <v>#N/A</v>
      </c>
      <c r="Y2281" t="str">
        <f t="shared" si="263"/>
        <v/>
      </c>
      <c r="Z2281" s="220" t="str">
        <f t="shared" si="264"/>
        <v/>
      </c>
      <c r="AA2281" s="220" t="str">
        <f t="shared" si="265"/>
        <v/>
      </c>
      <c r="AB2281" s="228" t="str">
        <f t="shared" si="266"/>
        <v/>
      </c>
      <c r="AC2281" s="230" t="str">
        <f t="shared" si="267"/>
        <v/>
      </c>
      <c r="AD2281" s="220"/>
      <c r="AE2281" s="220"/>
      <c r="AF2281" s="220" t="str">
        <f t="shared" si="262"/>
        <v/>
      </c>
    </row>
    <row r="2282" spans="1:32">
      <c r="A2282" s="121"/>
      <c r="B2282" s="121"/>
      <c r="C2282" s="140"/>
      <c r="D2282" s="159"/>
      <c r="E2282" s="154"/>
      <c r="F2282" s="154"/>
      <c r="G2282" s="160"/>
      <c r="H2282" s="158"/>
      <c r="I2282" s="158"/>
      <c r="J2282" s="158"/>
      <c r="K2282" s="158"/>
      <c r="L2282" s="158"/>
      <c r="M2282" s="158"/>
      <c r="N2282" s="157"/>
      <c r="O2282" s="188"/>
      <c r="P2282" s="245"/>
      <c r="Q2282" s="165" t="str">
        <f>+IF($C2282&lt;&gt;"",VLOOKUP($C2282,PRINCIPAL!$C$5:$Y$376,20,FALSE),"")</f>
        <v/>
      </c>
      <c r="R2282" s="162" t="str">
        <f>+IF($C2282&lt;&gt;"",VLOOKUP($C2282,PRINCIPAL!$C$5:$Y$376,22,FALSE),"")</f>
        <v/>
      </c>
      <c r="S2282" s="162" t="str">
        <f>+IF($C2282&lt;&gt;"",VLOOKUP($C2282,PRINCIPAL!$C$5:$Y$376,15,FALSE),"")</f>
        <v/>
      </c>
      <c r="T2282" s="255" t="str">
        <f>+IF($C2282&lt;&gt;"",VLOOKUP($C2282,PRINCIPAL!$C$5:$Y$376,9,FALSE),"")</f>
        <v/>
      </c>
      <c r="U2282" s="166" t="str">
        <f t="shared" si="261"/>
        <v/>
      </c>
      <c r="V2282" s="164" t="str">
        <f>+IF($C2282&lt;&gt;"",VLOOKUP($C2282,PRINCIPAL!$C$5:$Y$76,2,FALSE),"")</f>
        <v/>
      </c>
      <c r="W2282" t="e">
        <f>+VLOOKUP(D2282,CENTROS!$G$4:$M$93,7,FALSE)</f>
        <v>#N/A</v>
      </c>
      <c r="Y2282" t="str">
        <f t="shared" si="263"/>
        <v/>
      </c>
      <c r="Z2282" s="220" t="str">
        <f t="shared" si="264"/>
        <v/>
      </c>
      <c r="AA2282" s="220" t="str">
        <f t="shared" si="265"/>
        <v/>
      </c>
      <c r="AB2282" s="228" t="str">
        <f t="shared" si="266"/>
        <v/>
      </c>
      <c r="AC2282" s="230" t="str">
        <f t="shared" si="267"/>
        <v/>
      </c>
      <c r="AD2282" s="220"/>
      <c r="AE2282" s="220"/>
      <c r="AF2282" s="220" t="str">
        <f t="shared" si="262"/>
        <v/>
      </c>
    </row>
    <row r="2283" spans="1:32">
      <c r="A2283" s="121"/>
      <c r="B2283" s="121"/>
      <c r="C2283" s="140"/>
      <c r="D2283" s="159"/>
      <c r="E2283" s="154"/>
      <c r="F2283" s="154"/>
      <c r="G2283" s="160"/>
      <c r="H2283" s="158"/>
      <c r="I2283" s="158"/>
      <c r="J2283" s="158"/>
      <c r="K2283" s="158"/>
      <c r="L2283" s="158"/>
      <c r="M2283" s="158"/>
      <c r="N2283" s="157"/>
      <c r="O2283" s="188"/>
      <c r="P2283" s="245"/>
      <c r="Q2283" s="165" t="str">
        <f>+IF($C2283&lt;&gt;"",VLOOKUP($C2283,PRINCIPAL!$C$5:$Y$376,20,FALSE),"")</f>
        <v/>
      </c>
      <c r="R2283" s="162" t="str">
        <f>+IF($C2283&lt;&gt;"",VLOOKUP($C2283,PRINCIPAL!$C$5:$Y$376,22,FALSE),"")</f>
        <v/>
      </c>
      <c r="S2283" s="162" t="str">
        <f>+IF($C2283&lt;&gt;"",VLOOKUP($C2283,PRINCIPAL!$C$5:$Y$376,15,FALSE),"")</f>
        <v/>
      </c>
      <c r="T2283" s="255" t="str">
        <f>+IF($C2283&lt;&gt;"",VLOOKUP($C2283,PRINCIPAL!$C$5:$Y$376,9,FALSE),"")</f>
        <v/>
      </c>
      <c r="U2283" s="166" t="str">
        <f t="shared" si="261"/>
        <v/>
      </c>
      <c r="V2283" s="164" t="str">
        <f>+IF($C2283&lt;&gt;"",VLOOKUP($C2283,PRINCIPAL!$C$5:$Y$76,2,FALSE),"")</f>
        <v/>
      </c>
      <c r="W2283" t="e">
        <f>+VLOOKUP(D2283,CENTROS!$G$4:$M$93,7,FALSE)</f>
        <v>#N/A</v>
      </c>
      <c r="Y2283" t="str">
        <f t="shared" si="263"/>
        <v/>
      </c>
      <c r="Z2283" s="220" t="str">
        <f t="shared" si="264"/>
        <v/>
      </c>
      <c r="AA2283" s="220" t="str">
        <f t="shared" si="265"/>
        <v/>
      </c>
      <c r="AB2283" s="228" t="str">
        <f t="shared" si="266"/>
        <v/>
      </c>
      <c r="AC2283" s="230" t="str">
        <f t="shared" si="267"/>
        <v/>
      </c>
      <c r="AD2283" s="220"/>
      <c r="AE2283" s="220"/>
      <c r="AF2283" s="220" t="str">
        <f t="shared" si="262"/>
        <v/>
      </c>
    </row>
    <row r="2284" spans="1:32">
      <c r="A2284" s="121"/>
      <c r="B2284" s="121"/>
      <c r="C2284" s="140"/>
      <c r="D2284" s="159"/>
      <c r="E2284" s="154"/>
      <c r="F2284" s="154"/>
      <c r="G2284" s="160"/>
      <c r="H2284" s="158"/>
      <c r="I2284" s="158"/>
      <c r="J2284" s="158"/>
      <c r="K2284" s="158"/>
      <c r="L2284" s="158"/>
      <c r="M2284" s="158"/>
      <c r="N2284" s="157"/>
      <c r="O2284" s="188"/>
      <c r="P2284" s="245"/>
      <c r="Q2284" s="165" t="str">
        <f>+IF($C2284&lt;&gt;"",VLOOKUP($C2284,PRINCIPAL!$C$5:$Y$376,20,FALSE),"")</f>
        <v/>
      </c>
      <c r="R2284" s="162" t="str">
        <f>+IF($C2284&lt;&gt;"",VLOOKUP($C2284,PRINCIPAL!$C$5:$Y$376,22,FALSE),"")</f>
        <v/>
      </c>
      <c r="S2284" s="162" t="str">
        <f>+IF($C2284&lt;&gt;"",VLOOKUP($C2284,PRINCIPAL!$C$5:$Y$376,15,FALSE),"")</f>
        <v/>
      </c>
      <c r="T2284" s="255" t="str">
        <f>+IF($C2284&lt;&gt;"",VLOOKUP($C2284,PRINCIPAL!$C$5:$Y$376,9,FALSE),"")</f>
        <v/>
      </c>
      <c r="U2284" s="166" t="str">
        <f t="shared" si="261"/>
        <v/>
      </c>
      <c r="V2284" s="164" t="str">
        <f>+IF($C2284&lt;&gt;"",VLOOKUP($C2284,PRINCIPAL!$C$5:$Y$76,2,FALSE),"")</f>
        <v/>
      </c>
      <c r="W2284" t="e">
        <f>+VLOOKUP(D2284,CENTROS!$G$4:$M$93,7,FALSE)</f>
        <v>#N/A</v>
      </c>
      <c r="Y2284" t="str">
        <f t="shared" si="263"/>
        <v/>
      </c>
      <c r="Z2284" s="220" t="str">
        <f t="shared" si="264"/>
        <v/>
      </c>
      <c r="AA2284" s="220" t="str">
        <f t="shared" si="265"/>
        <v/>
      </c>
      <c r="AB2284" s="228" t="str">
        <f t="shared" si="266"/>
        <v/>
      </c>
      <c r="AC2284" s="230" t="str">
        <f t="shared" si="267"/>
        <v/>
      </c>
      <c r="AD2284" s="220"/>
      <c r="AE2284" s="220"/>
      <c r="AF2284" s="220" t="str">
        <f t="shared" si="262"/>
        <v/>
      </c>
    </row>
    <row r="2285" spans="1:32">
      <c r="A2285" s="121"/>
      <c r="B2285" s="121"/>
      <c r="C2285" s="140"/>
      <c r="D2285" s="159"/>
      <c r="E2285" s="154"/>
      <c r="F2285" s="154"/>
      <c r="G2285" s="160"/>
      <c r="H2285" s="158"/>
      <c r="I2285" s="158"/>
      <c r="J2285" s="158"/>
      <c r="K2285" s="158"/>
      <c r="L2285" s="158"/>
      <c r="M2285" s="158"/>
      <c r="N2285" s="157"/>
      <c r="O2285" s="188"/>
      <c r="P2285" s="245"/>
      <c r="Q2285" s="165" t="str">
        <f>+IF($C2285&lt;&gt;"",VLOOKUP($C2285,PRINCIPAL!$C$5:$Y$376,20,FALSE),"")</f>
        <v/>
      </c>
      <c r="R2285" s="162" t="str">
        <f>+IF($C2285&lt;&gt;"",VLOOKUP($C2285,PRINCIPAL!$C$5:$Y$376,22,FALSE),"")</f>
        <v/>
      </c>
      <c r="S2285" s="162" t="str">
        <f>+IF($C2285&lt;&gt;"",VLOOKUP($C2285,PRINCIPAL!$C$5:$Y$376,15,FALSE),"")</f>
        <v/>
      </c>
      <c r="T2285" s="255" t="str">
        <f>+IF($C2285&lt;&gt;"",VLOOKUP($C2285,PRINCIPAL!$C$5:$Y$376,9,FALSE),"")</f>
        <v/>
      </c>
      <c r="U2285" s="166" t="str">
        <f t="shared" si="261"/>
        <v/>
      </c>
      <c r="V2285" s="164" t="str">
        <f>+IF($C2285&lt;&gt;"",VLOOKUP($C2285,PRINCIPAL!$C$5:$Y$76,2,FALSE),"")</f>
        <v/>
      </c>
      <c r="W2285" t="e">
        <f>+VLOOKUP(D2285,CENTROS!$G$4:$M$93,7,FALSE)</f>
        <v>#N/A</v>
      </c>
      <c r="Y2285" t="str">
        <f t="shared" si="263"/>
        <v/>
      </c>
      <c r="Z2285" s="220" t="str">
        <f t="shared" si="264"/>
        <v/>
      </c>
      <c r="AA2285" s="220" t="str">
        <f t="shared" si="265"/>
        <v/>
      </c>
      <c r="AB2285" s="228" t="str">
        <f t="shared" si="266"/>
        <v/>
      </c>
      <c r="AC2285" s="230" t="str">
        <f t="shared" si="267"/>
        <v/>
      </c>
      <c r="AD2285" s="220"/>
      <c r="AE2285" s="220"/>
      <c r="AF2285" s="220" t="str">
        <f t="shared" si="262"/>
        <v/>
      </c>
    </row>
    <row r="2286" spans="1:32">
      <c r="A2286" s="121"/>
      <c r="B2286" s="121"/>
      <c r="C2286" s="140"/>
      <c r="D2286" s="159"/>
      <c r="E2286" s="154"/>
      <c r="F2286" s="154"/>
      <c r="G2286" s="160"/>
      <c r="H2286" s="158"/>
      <c r="I2286" s="158"/>
      <c r="J2286" s="158"/>
      <c r="K2286" s="158"/>
      <c r="L2286" s="158"/>
      <c r="M2286" s="158"/>
      <c r="N2286" s="157"/>
      <c r="O2286" s="188"/>
      <c r="P2286" s="245"/>
      <c r="Q2286" s="165" t="str">
        <f>+IF($C2286&lt;&gt;"",VLOOKUP($C2286,PRINCIPAL!$C$5:$Y$376,20,FALSE),"")</f>
        <v/>
      </c>
      <c r="R2286" s="162" t="str">
        <f>+IF($C2286&lt;&gt;"",VLOOKUP($C2286,PRINCIPAL!$C$5:$Y$376,22,FALSE),"")</f>
        <v/>
      </c>
      <c r="S2286" s="162" t="str">
        <f>+IF($C2286&lt;&gt;"",VLOOKUP($C2286,PRINCIPAL!$C$5:$Y$376,15,FALSE),"")</f>
        <v/>
      </c>
      <c r="T2286" s="255" t="str">
        <f>+IF($C2286&lt;&gt;"",VLOOKUP($C2286,PRINCIPAL!$C$5:$Y$376,9,FALSE),"")</f>
        <v/>
      </c>
      <c r="U2286" s="166" t="str">
        <f t="shared" si="261"/>
        <v/>
      </c>
      <c r="V2286" s="164" t="str">
        <f>+IF($C2286&lt;&gt;"",VLOOKUP($C2286,PRINCIPAL!$C$5:$Y$76,2,FALSE),"")</f>
        <v/>
      </c>
      <c r="W2286" t="e">
        <f>+VLOOKUP(D2286,CENTROS!$G$4:$M$93,7,FALSE)</f>
        <v>#N/A</v>
      </c>
      <c r="Y2286" t="str">
        <f t="shared" si="263"/>
        <v/>
      </c>
      <c r="Z2286" s="220" t="str">
        <f t="shared" si="264"/>
        <v/>
      </c>
      <c r="AA2286" s="220" t="str">
        <f t="shared" si="265"/>
        <v/>
      </c>
      <c r="AB2286" s="228" t="str">
        <f t="shared" si="266"/>
        <v/>
      </c>
      <c r="AC2286" s="230" t="str">
        <f t="shared" si="267"/>
        <v/>
      </c>
      <c r="AD2286" s="220"/>
      <c r="AE2286" s="220"/>
      <c r="AF2286" s="220" t="str">
        <f t="shared" si="262"/>
        <v/>
      </c>
    </row>
    <row r="2287" spans="1:32">
      <c r="A2287" s="121"/>
      <c r="B2287" s="121"/>
      <c r="C2287" s="140"/>
      <c r="D2287" s="159"/>
      <c r="E2287" s="154"/>
      <c r="F2287" s="154"/>
      <c r="G2287" s="160"/>
      <c r="H2287" s="158"/>
      <c r="I2287" s="158"/>
      <c r="J2287" s="158"/>
      <c r="K2287" s="158"/>
      <c r="L2287" s="158"/>
      <c r="M2287" s="158"/>
      <c r="N2287" s="157"/>
      <c r="O2287" s="188"/>
      <c r="P2287" s="245"/>
      <c r="Q2287" s="165" t="str">
        <f>+IF($C2287&lt;&gt;"",VLOOKUP($C2287,PRINCIPAL!$C$5:$Y$376,20,FALSE),"")</f>
        <v/>
      </c>
      <c r="R2287" s="162" t="str">
        <f>+IF($C2287&lt;&gt;"",VLOOKUP($C2287,PRINCIPAL!$C$5:$Y$376,22,FALSE),"")</f>
        <v/>
      </c>
      <c r="S2287" s="162" t="str">
        <f>+IF($C2287&lt;&gt;"",VLOOKUP($C2287,PRINCIPAL!$C$5:$Y$376,15,FALSE),"")</f>
        <v/>
      </c>
      <c r="T2287" s="255" t="str">
        <f>+IF($C2287&lt;&gt;"",VLOOKUP($C2287,PRINCIPAL!$C$5:$Y$376,9,FALSE),"")</f>
        <v/>
      </c>
      <c r="U2287" s="166" t="str">
        <f t="shared" si="261"/>
        <v/>
      </c>
      <c r="V2287" s="164" t="str">
        <f>+IF($C2287&lt;&gt;"",VLOOKUP($C2287,PRINCIPAL!$C$5:$Y$76,2,FALSE),"")</f>
        <v/>
      </c>
      <c r="W2287" t="e">
        <f>+VLOOKUP(D2287,CENTROS!$G$4:$M$93,7,FALSE)</f>
        <v>#N/A</v>
      </c>
      <c r="Y2287" t="str">
        <f t="shared" si="263"/>
        <v/>
      </c>
      <c r="Z2287" s="220" t="str">
        <f t="shared" si="264"/>
        <v/>
      </c>
      <c r="AA2287" s="220" t="str">
        <f t="shared" si="265"/>
        <v/>
      </c>
      <c r="AB2287" s="228" t="str">
        <f t="shared" si="266"/>
        <v/>
      </c>
      <c r="AC2287" s="230" t="str">
        <f t="shared" si="267"/>
        <v/>
      </c>
      <c r="AD2287" s="220"/>
      <c r="AE2287" s="220"/>
      <c r="AF2287" s="220" t="str">
        <f t="shared" si="262"/>
        <v/>
      </c>
    </row>
    <row r="2288" spans="1:32">
      <c r="A2288" s="121"/>
      <c r="B2288" s="121"/>
      <c r="C2288" s="140"/>
      <c r="D2288" s="159"/>
      <c r="E2288" s="154"/>
      <c r="F2288" s="154"/>
      <c r="G2288" s="160"/>
      <c r="H2288" s="158"/>
      <c r="I2288" s="158"/>
      <c r="J2288" s="158"/>
      <c r="K2288" s="158"/>
      <c r="L2288" s="158"/>
      <c r="M2288" s="158"/>
      <c r="N2288" s="157"/>
      <c r="O2288" s="188"/>
      <c r="P2288" s="245"/>
      <c r="Q2288" s="165" t="str">
        <f>+IF($C2288&lt;&gt;"",VLOOKUP($C2288,PRINCIPAL!$C$5:$Y$376,20,FALSE),"")</f>
        <v/>
      </c>
      <c r="R2288" s="162" t="str">
        <f>+IF($C2288&lt;&gt;"",VLOOKUP($C2288,PRINCIPAL!$C$5:$Y$376,22,FALSE),"")</f>
        <v/>
      </c>
      <c r="S2288" s="162" t="str">
        <f>+IF($C2288&lt;&gt;"",VLOOKUP($C2288,PRINCIPAL!$C$5:$Y$376,15,FALSE),"")</f>
        <v/>
      </c>
      <c r="T2288" s="255" t="str">
        <f>+IF($C2288&lt;&gt;"",VLOOKUP($C2288,PRINCIPAL!$C$5:$Y$376,9,FALSE),"")</f>
        <v/>
      </c>
      <c r="U2288" s="166" t="str">
        <f t="shared" si="261"/>
        <v/>
      </c>
      <c r="V2288" s="164" t="str">
        <f>+IF($C2288&lt;&gt;"",VLOOKUP($C2288,PRINCIPAL!$C$5:$Y$76,2,FALSE),"")</f>
        <v/>
      </c>
      <c r="W2288" t="e">
        <f>+VLOOKUP(D2288,CENTROS!$G$4:$M$93,7,FALSE)</f>
        <v>#N/A</v>
      </c>
      <c r="Y2288" t="str">
        <f t="shared" si="263"/>
        <v/>
      </c>
      <c r="Z2288" s="220" t="str">
        <f t="shared" si="264"/>
        <v/>
      </c>
      <c r="AA2288" s="220" t="str">
        <f t="shared" si="265"/>
        <v/>
      </c>
      <c r="AB2288" s="228" t="str">
        <f t="shared" si="266"/>
        <v/>
      </c>
      <c r="AC2288" s="230" t="str">
        <f t="shared" si="267"/>
        <v/>
      </c>
      <c r="AD2288" s="220"/>
      <c r="AE2288" s="220"/>
      <c r="AF2288" s="220" t="str">
        <f t="shared" si="262"/>
        <v/>
      </c>
    </row>
    <row r="2289" spans="1:32">
      <c r="A2289" s="121"/>
      <c r="B2289" s="121"/>
      <c r="C2289" s="140"/>
      <c r="D2289" s="159"/>
      <c r="E2289" s="154"/>
      <c r="F2289" s="154"/>
      <c r="G2289" s="160"/>
      <c r="H2289" s="158"/>
      <c r="I2289" s="158"/>
      <c r="J2289" s="158"/>
      <c r="K2289" s="158"/>
      <c r="L2289" s="158"/>
      <c r="M2289" s="158"/>
      <c r="N2289" s="157"/>
      <c r="O2289" s="188"/>
      <c r="P2289" s="245"/>
      <c r="Q2289" s="165" t="str">
        <f>+IF($C2289&lt;&gt;"",VLOOKUP($C2289,PRINCIPAL!$C$5:$Y$376,20,FALSE),"")</f>
        <v/>
      </c>
      <c r="R2289" s="162" t="str">
        <f>+IF($C2289&lt;&gt;"",VLOOKUP($C2289,PRINCIPAL!$C$5:$Y$376,22,FALSE),"")</f>
        <v/>
      </c>
      <c r="S2289" s="162" t="str">
        <f>+IF($C2289&lt;&gt;"",VLOOKUP($C2289,PRINCIPAL!$C$5:$Y$376,15,FALSE),"")</f>
        <v/>
      </c>
      <c r="T2289" s="255" t="str">
        <f>+IF($C2289&lt;&gt;"",VLOOKUP($C2289,PRINCIPAL!$C$5:$Y$376,9,FALSE),"")</f>
        <v/>
      </c>
      <c r="U2289" s="166" t="str">
        <f t="shared" si="261"/>
        <v/>
      </c>
      <c r="V2289" s="164" t="str">
        <f>+IF($C2289&lt;&gt;"",VLOOKUP($C2289,PRINCIPAL!$C$5:$Y$76,2,FALSE),"")</f>
        <v/>
      </c>
      <c r="W2289" t="e">
        <f>+VLOOKUP(D2289,CENTROS!$G$4:$M$93,7,FALSE)</f>
        <v>#N/A</v>
      </c>
      <c r="Y2289" t="str">
        <f t="shared" si="263"/>
        <v/>
      </c>
      <c r="Z2289" s="220" t="str">
        <f t="shared" si="264"/>
        <v/>
      </c>
      <c r="AA2289" s="220" t="str">
        <f t="shared" si="265"/>
        <v/>
      </c>
      <c r="AB2289" s="228" t="str">
        <f t="shared" si="266"/>
        <v/>
      </c>
      <c r="AC2289" s="230" t="str">
        <f t="shared" si="267"/>
        <v/>
      </c>
      <c r="AD2289" s="220"/>
      <c r="AE2289" s="220"/>
      <c r="AF2289" s="220" t="str">
        <f t="shared" si="262"/>
        <v/>
      </c>
    </row>
    <row r="2290" spans="1:32">
      <c r="A2290" s="121"/>
      <c r="B2290" s="121"/>
      <c r="C2290" s="140"/>
      <c r="D2290" s="159"/>
      <c r="E2290" s="154"/>
      <c r="F2290" s="154"/>
      <c r="G2290" s="160"/>
      <c r="H2290" s="158"/>
      <c r="I2290" s="158"/>
      <c r="J2290" s="158"/>
      <c r="K2290" s="158"/>
      <c r="L2290" s="158"/>
      <c r="M2290" s="158"/>
      <c r="N2290" s="157"/>
      <c r="O2290" s="188"/>
      <c r="P2290" s="245"/>
      <c r="Q2290" s="165" t="str">
        <f>+IF($C2290&lt;&gt;"",VLOOKUP($C2290,PRINCIPAL!$C$5:$Y$376,20,FALSE),"")</f>
        <v/>
      </c>
      <c r="R2290" s="162" t="str">
        <f>+IF($C2290&lt;&gt;"",VLOOKUP($C2290,PRINCIPAL!$C$5:$Y$376,22,FALSE),"")</f>
        <v/>
      </c>
      <c r="S2290" s="162" t="str">
        <f>+IF($C2290&lt;&gt;"",VLOOKUP($C2290,PRINCIPAL!$C$5:$Y$376,15,FALSE),"")</f>
        <v/>
      </c>
      <c r="T2290" s="255" t="str">
        <f>+IF($C2290&lt;&gt;"",VLOOKUP($C2290,PRINCIPAL!$C$5:$Y$376,9,FALSE),"")</f>
        <v/>
      </c>
      <c r="U2290" s="166" t="str">
        <f t="shared" si="261"/>
        <v/>
      </c>
      <c r="V2290" s="164" t="str">
        <f>+IF($C2290&lt;&gt;"",VLOOKUP($C2290,PRINCIPAL!$C$5:$Y$76,2,FALSE),"")</f>
        <v/>
      </c>
      <c r="W2290" t="e">
        <f>+VLOOKUP(D2290,CENTROS!$G$4:$M$93,7,FALSE)</f>
        <v>#N/A</v>
      </c>
      <c r="Y2290" t="str">
        <f t="shared" si="263"/>
        <v/>
      </c>
      <c r="Z2290" s="220" t="str">
        <f t="shared" si="264"/>
        <v/>
      </c>
      <c r="AA2290" s="220" t="str">
        <f t="shared" si="265"/>
        <v/>
      </c>
      <c r="AB2290" s="228" t="str">
        <f t="shared" si="266"/>
        <v/>
      </c>
      <c r="AC2290" s="230" t="str">
        <f t="shared" si="267"/>
        <v/>
      </c>
      <c r="AD2290" s="220"/>
      <c r="AE2290" s="220"/>
      <c r="AF2290" s="220" t="str">
        <f t="shared" si="262"/>
        <v/>
      </c>
    </row>
    <row r="2291" spans="1:32">
      <c r="A2291" s="121"/>
      <c r="B2291" s="121"/>
      <c r="C2291" s="140"/>
      <c r="D2291" s="159"/>
      <c r="E2291" s="154"/>
      <c r="F2291" s="154"/>
      <c r="G2291" s="160"/>
      <c r="H2291" s="158"/>
      <c r="I2291" s="158"/>
      <c r="J2291" s="158"/>
      <c r="K2291" s="158"/>
      <c r="L2291" s="158"/>
      <c r="M2291" s="158"/>
      <c r="N2291" s="157"/>
      <c r="O2291" s="188"/>
      <c r="P2291" s="245"/>
      <c r="Q2291" s="165" t="str">
        <f>+IF($C2291&lt;&gt;"",VLOOKUP($C2291,PRINCIPAL!$C$5:$Y$376,20,FALSE),"")</f>
        <v/>
      </c>
      <c r="R2291" s="162" t="str">
        <f>+IF($C2291&lt;&gt;"",VLOOKUP($C2291,PRINCIPAL!$C$5:$Y$376,22,FALSE),"")</f>
        <v/>
      </c>
      <c r="S2291" s="162" t="str">
        <f>+IF($C2291&lt;&gt;"",VLOOKUP($C2291,PRINCIPAL!$C$5:$Y$376,15,FALSE),"")</f>
        <v/>
      </c>
      <c r="T2291" s="255" t="str">
        <f>+IF($C2291&lt;&gt;"",VLOOKUP($C2291,PRINCIPAL!$C$5:$Y$376,9,FALSE),"")</f>
        <v/>
      </c>
      <c r="U2291" s="166" t="str">
        <f t="shared" si="261"/>
        <v/>
      </c>
      <c r="V2291" s="164" t="str">
        <f>+IF($C2291&lt;&gt;"",VLOOKUP($C2291,PRINCIPAL!$C$5:$Y$76,2,FALSE),"")</f>
        <v/>
      </c>
      <c r="W2291" t="e">
        <f>+VLOOKUP(D2291,CENTROS!$G$4:$M$93,7,FALSE)</f>
        <v>#N/A</v>
      </c>
      <c r="Y2291" t="str">
        <f t="shared" si="263"/>
        <v/>
      </c>
      <c r="Z2291" s="220" t="str">
        <f t="shared" si="264"/>
        <v/>
      </c>
      <c r="AA2291" s="220" t="str">
        <f t="shared" si="265"/>
        <v/>
      </c>
      <c r="AB2291" s="228" t="str">
        <f t="shared" si="266"/>
        <v/>
      </c>
      <c r="AC2291" s="230" t="str">
        <f t="shared" si="267"/>
        <v/>
      </c>
      <c r="AD2291" s="220"/>
      <c r="AE2291" s="220"/>
      <c r="AF2291" s="220" t="str">
        <f t="shared" si="262"/>
        <v/>
      </c>
    </row>
    <row r="2292" spans="1:32">
      <c r="A2292" s="121"/>
      <c r="B2292" s="121"/>
      <c r="C2292" s="140"/>
      <c r="D2292" s="159"/>
      <c r="E2292" s="154"/>
      <c r="F2292" s="154"/>
      <c r="G2292" s="160"/>
      <c r="H2292" s="158"/>
      <c r="I2292" s="158"/>
      <c r="J2292" s="158"/>
      <c r="K2292" s="158"/>
      <c r="L2292" s="158"/>
      <c r="M2292" s="158"/>
      <c r="N2292" s="157"/>
      <c r="O2292" s="188"/>
      <c r="P2292" s="245"/>
      <c r="Q2292" s="165" t="str">
        <f>+IF($C2292&lt;&gt;"",VLOOKUP($C2292,PRINCIPAL!$C$5:$Y$376,20,FALSE),"")</f>
        <v/>
      </c>
      <c r="R2292" s="162" t="str">
        <f>+IF($C2292&lt;&gt;"",VLOOKUP($C2292,PRINCIPAL!$C$5:$Y$376,22,FALSE),"")</f>
        <v/>
      </c>
      <c r="S2292" s="162" t="str">
        <f>+IF($C2292&lt;&gt;"",VLOOKUP($C2292,PRINCIPAL!$C$5:$Y$376,15,FALSE),"")</f>
        <v/>
      </c>
      <c r="T2292" s="255" t="str">
        <f>+IF($C2292&lt;&gt;"",VLOOKUP($C2292,PRINCIPAL!$C$5:$Y$376,9,FALSE),"")</f>
        <v/>
      </c>
      <c r="U2292" s="166" t="str">
        <f t="shared" si="261"/>
        <v/>
      </c>
      <c r="V2292" s="164" t="str">
        <f>+IF($C2292&lt;&gt;"",VLOOKUP($C2292,PRINCIPAL!$C$5:$Y$76,2,FALSE),"")</f>
        <v/>
      </c>
      <c r="W2292" t="e">
        <f>+VLOOKUP(D2292,CENTROS!$G$4:$M$93,7,FALSE)</f>
        <v>#N/A</v>
      </c>
      <c r="Y2292" t="str">
        <f t="shared" si="263"/>
        <v/>
      </c>
      <c r="Z2292" s="220" t="str">
        <f t="shared" si="264"/>
        <v/>
      </c>
      <c r="AA2292" s="220" t="str">
        <f t="shared" si="265"/>
        <v/>
      </c>
      <c r="AB2292" s="228" t="str">
        <f t="shared" si="266"/>
        <v/>
      </c>
      <c r="AC2292" s="230" t="str">
        <f t="shared" si="267"/>
        <v/>
      </c>
      <c r="AD2292" s="220"/>
      <c r="AE2292" s="220"/>
      <c r="AF2292" s="220" t="str">
        <f t="shared" si="262"/>
        <v/>
      </c>
    </row>
    <row r="2293" spans="1:32">
      <c r="A2293" s="121"/>
      <c r="B2293" s="121"/>
      <c r="C2293" s="140"/>
      <c r="D2293" s="159"/>
      <c r="E2293" s="154"/>
      <c r="F2293" s="154"/>
      <c r="G2293" s="160"/>
      <c r="H2293" s="158"/>
      <c r="I2293" s="158"/>
      <c r="J2293" s="158"/>
      <c r="K2293" s="158"/>
      <c r="L2293" s="158"/>
      <c r="M2293" s="158"/>
      <c r="N2293" s="157"/>
      <c r="O2293" s="188"/>
      <c r="P2293" s="245"/>
      <c r="Q2293" s="165" t="str">
        <f>+IF($C2293&lt;&gt;"",VLOOKUP($C2293,PRINCIPAL!$C$5:$Y$376,20,FALSE),"")</f>
        <v/>
      </c>
      <c r="R2293" s="162" t="str">
        <f>+IF($C2293&lt;&gt;"",VLOOKUP($C2293,PRINCIPAL!$C$5:$Y$376,22,FALSE),"")</f>
        <v/>
      </c>
      <c r="S2293" s="162" t="str">
        <f>+IF($C2293&lt;&gt;"",VLOOKUP($C2293,PRINCIPAL!$C$5:$Y$376,15,FALSE),"")</f>
        <v/>
      </c>
      <c r="T2293" s="255" t="str">
        <f>+IF($C2293&lt;&gt;"",VLOOKUP($C2293,PRINCIPAL!$C$5:$Y$376,9,FALSE),"")</f>
        <v/>
      </c>
      <c r="U2293" s="166" t="str">
        <f t="shared" si="261"/>
        <v/>
      </c>
      <c r="V2293" s="164" t="str">
        <f>+IF($C2293&lt;&gt;"",VLOOKUP($C2293,PRINCIPAL!$C$5:$Y$76,2,FALSE),"")</f>
        <v/>
      </c>
      <c r="W2293" t="e">
        <f>+VLOOKUP(D2293,CENTROS!$G$4:$M$93,7,FALSE)</f>
        <v>#N/A</v>
      </c>
      <c r="Y2293" t="str">
        <f t="shared" si="263"/>
        <v/>
      </c>
      <c r="Z2293" s="220" t="str">
        <f t="shared" si="264"/>
        <v/>
      </c>
      <c r="AA2293" s="220" t="str">
        <f t="shared" si="265"/>
        <v/>
      </c>
      <c r="AB2293" s="228" t="str">
        <f t="shared" si="266"/>
        <v/>
      </c>
      <c r="AC2293" s="230" t="str">
        <f t="shared" si="267"/>
        <v/>
      </c>
      <c r="AD2293" s="220"/>
      <c r="AE2293" s="220"/>
      <c r="AF2293" s="220" t="str">
        <f t="shared" si="262"/>
        <v/>
      </c>
    </row>
    <row r="2294" spans="1:32">
      <c r="A2294" s="121"/>
      <c r="B2294" s="121"/>
      <c r="C2294" s="140"/>
      <c r="D2294" s="159"/>
      <c r="E2294" s="154"/>
      <c r="F2294" s="154"/>
      <c r="G2294" s="160"/>
      <c r="H2294" s="158"/>
      <c r="I2294" s="158"/>
      <c r="J2294" s="158"/>
      <c r="K2294" s="158"/>
      <c r="L2294" s="158"/>
      <c r="M2294" s="158"/>
      <c r="N2294" s="157"/>
      <c r="O2294" s="188"/>
      <c r="P2294" s="245"/>
      <c r="Q2294" s="165" t="str">
        <f>+IF($C2294&lt;&gt;"",VLOOKUP($C2294,PRINCIPAL!$C$5:$Y$376,20,FALSE),"")</f>
        <v/>
      </c>
      <c r="R2294" s="162" t="str">
        <f>+IF($C2294&lt;&gt;"",VLOOKUP($C2294,PRINCIPAL!$C$5:$Y$376,22,FALSE),"")</f>
        <v/>
      </c>
      <c r="S2294" s="162" t="str">
        <f>+IF($C2294&lt;&gt;"",VLOOKUP($C2294,PRINCIPAL!$C$5:$Y$376,15,FALSE),"")</f>
        <v/>
      </c>
      <c r="T2294" s="255" t="str">
        <f>+IF($C2294&lt;&gt;"",VLOOKUP($C2294,PRINCIPAL!$C$5:$Y$376,9,FALSE),"")</f>
        <v/>
      </c>
      <c r="U2294" s="166" t="str">
        <f t="shared" si="261"/>
        <v/>
      </c>
      <c r="V2294" s="164" t="str">
        <f>+IF($C2294&lt;&gt;"",VLOOKUP($C2294,PRINCIPAL!$C$5:$Y$76,2,FALSE),"")</f>
        <v/>
      </c>
      <c r="W2294" t="e">
        <f>+VLOOKUP(D2294,CENTROS!$G$4:$M$93,7,FALSE)</f>
        <v>#N/A</v>
      </c>
      <c r="Y2294" t="str">
        <f t="shared" si="263"/>
        <v/>
      </c>
      <c r="Z2294" s="220" t="str">
        <f t="shared" si="264"/>
        <v/>
      </c>
      <c r="AA2294" s="220" t="str">
        <f t="shared" si="265"/>
        <v/>
      </c>
      <c r="AB2294" s="228" t="str">
        <f t="shared" si="266"/>
        <v/>
      </c>
      <c r="AC2294" s="230" t="str">
        <f t="shared" si="267"/>
        <v/>
      </c>
      <c r="AD2294" s="220"/>
      <c r="AE2294" s="220"/>
      <c r="AF2294" s="220" t="str">
        <f t="shared" si="262"/>
        <v/>
      </c>
    </row>
    <row r="2295" spans="1:32">
      <c r="A2295" s="121"/>
      <c r="B2295" s="121"/>
      <c r="C2295" s="140"/>
      <c r="D2295" s="159"/>
      <c r="E2295" s="154"/>
      <c r="F2295" s="154"/>
      <c r="G2295" s="160"/>
      <c r="H2295" s="158"/>
      <c r="I2295" s="158"/>
      <c r="J2295" s="158"/>
      <c r="K2295" s="158"/>
      <c r="L2295" s="158"/>
      <c r="M2295" s="158"/>
      <c r="N2295" s="157"/>
      <c r="O2295" s="188"/>
      <c r="P2295" s="245"/>
      <c r="Q2295" s="165" t="str">
        <f>+IF($C2295&lt;&gt;"",VLOOKUP($C2295,PRINCIPAL!$C$5:$Y$376,20,FALSE),"")</f>
        <v/>
      </c>
      <c r="R2295" s="162" t="str">
        <f>+IF($C2295&lt;&gt;"",VLOOKUP($C2295,PRINCIPAL!$C$5:$Y$376,22,FALSE),"")</f>
        <v/>
      </c>
      <c r="S2295" s="162" t="str">
        <f>+IF($C2295&lt;&gt;"",VLOOKUP($C2295,PRINCIPAL!$C$5:$Y$376,15,FALSE),"")</f>
        <v/>
      </c>
      <c r="T2295" s="255" t="str">
        <f>+IF($C2295&lt;&gt;"",VLOOKUP($C2295,PRINCIPAL!$C$5:$Y$376,9,FALSE),"")</f>
        <v/>
      </c>
      <c r="U2295" s="166" t="str">
        <f t="shared" si="261"/>
        <v/>
      </c>
      <c r="V2295" s="164" t="str">
        <f>+IF($C2295&lt;&gt;"",VLOOKUP($C2295,PRINCIPAL!$C$5:$Y$76,2,FALSE),"")</f>
        <v/>
      </c>
      <c r="W2295" t="e">
        <f>+VLOOKUP(D2295,CENTROS!$G$4:$M$93,7,FALSE)</f>
        <v>#N/A</v>
      </c>
      <c r="Y2295" t="str">
        <f t="shared" si="263"/>
        <v/>
      </c>
      <c r="Z2295" s="220" t="str">
        <f t="shared" si="264"/>
        <v/>
      </c>
      <c r="AA2295" s="220" t="str">
        <f t="shared" si="265"/>
        <v/>
      </c>
      <c r="AB2295" s="228" t="str">
        <f t="shared" si="266"/>
        <v/>
      </c>
      <c r="AC2295" s="230" t="str">
        <f t="shared" si="267"/>
        <v/>
      </c>
      <c r="AD2295" s="220"/>
      <c r="AE2295" s="220"/>
      <c r="AF2295" s="220" t="str">
        <f t="shared" si="262"/>
        <v/>
      </c>
    </row>
    <row r="2296" spans="1:32">
      <c r="A2296" s="121"/>
      <c r="B2296" s="121"/>
      <c r="C2296" s="140"/>
      <c r="D2296" s="159"/>
      <c r="E2296" s="154"/>
      <c r="F2296" s="154"/>
      <c r="G2296" s="160"/>
      <c r="H2296" s="158"/>
      <c r="I2296" s="158"/>
      <c r="J2296" s="158"/>
      <c r="K2296" s="158"/>
      <c r="L2296" s="158"/>
      <c r="M2296" s="158"/>
      <c r="N2296" s="157"/>
      <c r="O2296" s="188"/>
      <c r="P2296" s="245"/>
      <c r="Q2296" s="165" t="str">
        <f>+IF($C2296&lt;&gt;"",VLOOKUP($C2296,PRINCIPAL!$C$5:$Y$376,20,FALSE),"")</f>
        <v/>
      </c>
      <c r="R2296" s="162" t="str">
        <f>+IF($C2296&lt;&gt;"",VLOOKUP($C2296,PRINCIPAL!$C$5:$Y$376,22,FALSE),"")</f>
        <v/>
      </c>
      <c r="S2296" s="162" t="str">
        <f>+IF($C2296&lt;&gt;"",VLOOKUP($C2296,PRINCIPAL!$C$5:$Y$376,15,FALSE),"")</f>
        <v/>
      </c>
      <c r="T2296" s="255" t="str">
        <f>+IF($C2296&lt;&gt;"",VLOOKUP($C2296,PRINCIPAL!$C$5:$Y$376,9,FALSE),"")</f>
        <v/>
      </c>
      <c r="U2296" s="166" t="str">
        <f t="shared" si="261"/>
        <v/>
      </c>
      <c r="V2296" s="164" t="str">
        <f>+IF($C2296&lt;&gt;"",VLOOKUP($C2296,PRINCIPAL!$C$5:$Y$76,2,FALSE),"")</f>
        <v/>
      </c>
      <c r="W2296" t="e">
        <f>+VLOOKUP(D2296,CENTROS!$G$4:$M$93,7,FALSE)</f>
        <v>#N/A</v>
      </c>
      <c r="Y2296" t="str">
        <f t="shared" si="263"/>
        <v/>
      </c>
      <c r="Z2296" s="220" t="str">
        <f t="shared" si="264"/>
        <v/>
      </c>
      <c r="AA2296" s="220" t="str">
        <f t="shared" si="265"/>
        <v/>
      </c>
      <c r="AB2296" s="228" t="str">
        <f t="shared" si="266"/>
        <v/>
      </c>
      <c r="AC2296" s="230" t="str">
        <f t="shared" si="267"/>
        <v/>
      </c>
      <c r="AD2296" s="220"/>
      <c r="AE2296" s="220"/>
      <c r="AF2296" s="220" t="str">
        <f t="shared" si="262"/>
        <v/>
      </c>
    </row>
    <row r="2297" spans="1:32">
      <c r="A2297" s="121"/>
      <c r="B2297" s="121"/>
      <c r="C2297" s="140"/>
      <c r="D2297" s="159"/>
      <c r="E2297" s="154"/>
      <c r="F2297" s="154"/>
      <c r="G2297" s="160"/>
      <c r="H2297" s="158"/>
      <c r="I2297" s="158"/>
      <c r="J2297" s="158"/>
      <c r="K2297" s="158"/>
      <c r="L2297" s="158"/>
      <c r="M2297" s="158"/>
      <c r="N2297" s="157"/>
      <c r="O2297" s="188"/>
      <c r="P2297" s="245"/>
      <c r="Q2297" s="165" t="str">
        <f>+IF($C2297&lt;&gt;"",VLOOKUP($C2297,PRINCIPAL!$C$5:$Y$376,20,FALSE),"")</f>
        <v/>
      </c>
      <c r="R2297" s="162" t="str">
        <f>+IF($C2297&lt;&gt;"",VLOOKUP($C2297,PRINCIPAL!$C$5:$Y$376,22,FALSE),"")</f>
        <v/>
      </c>
      <c r="S2297" s="162" t="str">
        <f>+IF($C2297&lt;&gt;"",VLOOKUP($C2297,PRINCIPAL!$C$5:$Y$376,15,FALSE),"")</f>
        <v/>
      </c>
      <c r="T2297" s="255" t="str">
        <f>+IF($C2297&lt;&gt;"",VLOOKUP($C2297,PRINCIPAL!$C$5:$Y$376,9,FALSE),"")</f>
        <v/>
      </c>
      <c r="U2297" s="166" t="str">
        <f t="shared" si="261"/>
        <v/>
      </c>
      <c r="V2297" s="164" t="str">
        <f>+IF($C2297&lt;&gt;"",VLOOKUP($C2297,PRINCIPAL!$C$5:$Y$76,2,FALSE),"")</f>
        <v/>
      </c>
      <c r="W2297" t="e">
        <f>+VLOOKUP(D2297,CENTROS!$G$4:$M$93,7,FALSE)</f>
        <v>#N/A</v>
      </c>
      <c r="Y2297" t="str">
        <f t="shared" si="263"/>
        <v/>
      </c>
      <c r="Z2297" s="220" t="str">
        <f t="shared" si="264"/>
        <v/>
      </c>
      <c r="AA2297" s="220" t="str">
        <f t="shared" si="265"/>
        <v/>
      </c>
      <c r="AB2297" s="228" t="str">
        <f t="shared" si="266"/>
        <v/>
      </c>
      <c r="AC2297" s="230" t="str">
        <f t="shared" si="267"/>
        <v/>
      </c>
      <c r="AD2297" s="220"/>
      <c r="AE2297" s="220"/>
      <c r="AF2297" s="220" t="str">
        <f t="shared" si="262"/>
        <v/>
      </c>
    </row>
    <row r="2298" spans="1:32">
      <c r="A2298" s="121"/>
      <c r="B2298" s="121"/>
      <c r="C2298" s="140"/>
      <c r="D2298" s="159"/>
      <c r="E2298" s="154"/>
      <c r="F2298" s="154"/>
      <c r="G2298" s="160"/>
      <c r="H2298" s="158"/>
      <c r="I2298" s="158"/>
      <c r="J2298" s="158"/>
      <c r="K2298" s="158"/>
      <c r="L2298" s="158"/>
      <c r="M2298" s="158"/>
      <c r="N2298" s="157"/>
      <c r="O2298" s="188"/>
      <c r="P2298" s="245"/>
      <c r="Q2298" s="165" t="str">
        <f>+IF($C2298&lt;&gt;"",VLOOKUP($C2298,PRINCIPAL!$C$5:$Y$376,20,FALSE),"")</f>
        <v/>
      </c>
      <c r="R2298" s="162" t="str">
        <f>+IF($C2298&lt;&gt;"",VLOOKUP($C2298,PRINCIPAL!$C$5:$Y$376,22,FALSE),"")</f>
        <v/>
      </c>
      <c r="S2298" s="162" t="str">
        <f>+IF($C2298&lt;&gt;"",VLOOKUP($C2298,PRINCIPAL!$C$5:$Y$376,15,FALSE),"")</f>
        <v/>
      </c>
      <c r="T2298" s="255" t="str">
        <f>+IF($C2298&lt;&gt;"",VLOOKUP($C2298,PRINCIPAL!$C$5:$Y$376,9,FALSE),"")</f>
        <v/>
      </c>
      <c r="U2298" s="166" t="str">
        <f t="shared" si="261"/>
        <v/>
      </c>
      <c r="V2298" s="164" t="str">
        <f>+IF($C2298&lt;&gt;"",VLOOKUP($C2298,PRINCIPAL!$C$5:$Y$76,2,FALSE),"")</f>
        <v/>
      </c>
      <c r="W2298" t="e">
        <f>+VLOOKUP(D2298,CENTROS!$G$4:$M$93,7,FALSE)</f>
        <v>#N/A</v>
      </c>
      <c r="Y2298" t="str">
        <f t="shared" si="263"/>
        <v/>
      </c>
      <c r="Z2298" s="220" t="str">
        <f t="shared" si="264"/>
        <v/>
      </c>
      <c r="AA2298" s="220" t="str">
        <f t="shared" si="265"/>
        <v/>
      </c>
      <c r="AB2298" s="228" t="str">
        <f t="shared" si="266"/>
        <v/>
      </c>
      <c r="AC2298" s="230" t="str">
        <f t="shared" si="267"/>
        <v/>
      </c>
      <c r="AD2298" s="220"/>
      <c r="AE2298" s="220"/>
      <c r="AF2298" s="220" t="str">
        <f t="shared" si="262"/>
        <v/>
      </c>
    </row>
    <row r="2299" spans="1:32">
      <c r="A2299" s="121"/>
      <c r="B2299" s="121"/>
      <c r="C2299" s="140"/>
      <c r="D2299" s="159"/>
      <c r="E2299" s="154"/>
      <c r="F2299" s="154"/>
      <c r="G2299" s="160"/>
      <c r="H2299" s="158"/>
      <c r="I2299" s="158"/>
      <c r="J2299" s="158"/>
      <c r="K2299" s="158"/>
      <c r="L2299" s="158"/>
      <c r="M2299" s="158"/>
      <c r="N2299" s="157"/>
      <c r="O2299" s="188"/>
      <c r="P2299" s="245"/>
      <c r="Q2299" s="165" t="str">
        <f>+IF($C2299&lt;&gt;"",VLOOKUP($C2299,PRINCIPAL!$C$5:$Y$376,20,FALSE),"")</f>
        <v/>
      </c>
      <c r="R2299" s="162" t="str">
        <f>+IF($C2299&lt;&gt;"",VLOOKUP($C2299,PRINCIPAL!$C$5:$Y$376,22,FALSE),"")</f>
        <v/>
      </c>
      <c r="S2299" s="162" t="str">
        <f>+IF($C2299&lt;&gt;"",VLOOKUP($C2299,PRINCIPAL!$C$5:$Y$376,15,FALSE),"")</f>
        <v/>
      </c>
      <c r="T2299" s="255" t="str">
        <f>+IF($C2299&lt;&gt;"",VLOOKUP($C2299,PRINCIPAL!$C$5:$Y$376,9,FALSE),"")</f>
        <v/>
      </c>
      <c r="U2299" s="166" t="str">
        <f t="shared" si="261"/>
        <v/>
      </c>
      <c r="V2299" s="164" t="str">
        <f>+IF($C2299&lt;&gt;"",VLOOKUP($C2299,PRINCIPAL!$C$5:$Y$76,2,FALSE),"")</f>
        <v/>
      </c>
      <c r="W2299" t="e">
        <f>+VLOOKUP(D2299,CENTROS!$G$4:$M$93,7,FALSE)</f>
        <v>#N/A</v>
      </c>
      <c r="Y2299" t="str">
        <f t="shared" si="263"/>
        <v/>
      </c>
      <c r="Z2299" s="220" t="str">
        <f t="shared" si="264"/>
        <v/>
      </c>
      <c r="AA2299" s="220" t="str">
        <f t="shared" si="265"/>
        <v/>
      </c>
      <c r="AB2299" s="228" t="str">
        <f t="shared" si="266"/>
        <v/>
      </c>
      <c r="AC2299" s="230" t="str">
        <f t="shared" si="267"/>
        <v/>
      </c>
      <c r="AD2299" s="220"/>
      <c r="AE2299" s="220"/>
      <c r="AF2299" s="220" t="str">
        <f t="shared" si="262"/>
        <v/>
      </c>
    </row>
    <row r="2300" spans="1:32">
      <c r="A2300" s="121"/>
      <c r="B2300" s="121"/>
      <c r="C2300" s="140"/>
      <c r="D2300" s="159"/>
      <c r="E2300" s="154"/>
      <c r="F2300" s="154"/>
      <c r="G2300" s="160"/>
      <c r="H2300" s="158"/>
      <c r="I2300" s="158"/>
      <c r="J2300" s="158"/>
      <c r="K2300" s="158"/>
      <c r="L2300" s="158"/>
      <c r="M2300" s="158"/>
      <c r="N2300" s="157"/>
      <c r="O2300" s="188"/>
      <c r="P2300" s="245"/>
      <c r="Q2300" s="165" t="str">
        <f>+IF($C2300&lt;&gt;"",VLOOKUP($C2300,PRINCIPAL!$C$5:$Y$376,20,FALSE),"")</f>
        <v/>
      </c>
      <c r="R2300" s="162" t="str">
        <f>+IF($C2300&lt;&gt;"",VLOOKUP($C2300,PRINCIPAL!$C$5:$Y$376,22,FALSE),"")</f>
        <v/>
      </c>
      <c r="S2300" s="162" t="str">
        <f>+IF($C2300&lt;&gt;"",VLOOKUP($C2300,PRINCIPAL!$C$5:$Y$376,15,FALSE),"")</f>
        <v/>
      </c>
      <c r="T2300" s="255" t="str">
        <f>+IF($C2300&lt;&gt;"",VLOOKUP($C2300,PRINCIPAL!$C$5:$Y$376,9,FALSE),"")</f>
        <v/>
      </c>
      <c r="U2300" s="166" t="str">
        <f t="shared" si="261"/>
        <v/>
      </c>
      <c r="V2300" s="164" t="str">
        <f>+IF($C2300&lt;&gt;"",VLOOKUP($C2300,PRINCIPAL!$C$5:$Y$76,2,FALSE),"")</f>
        <v/>
      </c>
      <c r="W2300" t="e">
        <f>+VLOOKUP(D2300,CENTROS!$G$4:$M$93,7,FALSE)</f>
        <v>#N/A</v>
      </c>
      <c r="Y2300" t="str">
        <f t="shared" si="263"/>
        <v/>
      </c>
      <c r="Z2300" s="220" t="str">
        <f t="shared" si="264"/>
        <v/>
      </c>
      <c r="AA2300" s="220" t="str">
        <f t="shared" si="265"/>
        <v/>
      </c>
      <c r="AB2300" s="228" t="str">
        <f t="shared" si="266"/>
        <v/>
      </c>
      <c r="AC2300" s="230" t="str">
        <f t="shared" si="267"/>
        <v/>
      </c>
      <c r="AD2300" s="220"/>
      <c r="AE2300" s="220"/>
      <c r="AF2300" s="220" t="str">
        <f t="shared" si="262"/>
        <v/>
      </c>
    </row>
    <row r="2301" spans="1:32">
      <c r="A2301" s="121"/>
      <c r="B2301" s="121"/>
      <c r="C2301" s="140"/>
      <c r="D2301" s="159"/>
      <c r="E2301" s="154"/>
      <c r="F2301" s="154"/>
      <c r="G2301" s="160"/>
      <c r="H2301" s="158"/>
      <c r="I2301" s="158"/>
      <c r="J2301" s="158"/>
      <c r="K2301" s="158"/>
      <c r="L2301" s="158"/>
      <c r="M2301" s="158"/>
      <c r="N2301" s="157"/>
      <c r="O2301" s="188"/>
      <c r="P2301" s="245"/>
      <c r="Q2301" s="165" t="str">
        <f>+IF($C2301&lt;&gt;"",VLOOKUP($C2301,PRINCIPAL!$C$5:$Y$376,20,FALSE),"")</f>
        <v/>
      </c>
      <c r="R2301" s="162" t="str">
        <f>+IF($C2301&lt;&gt;"",VLOOKUP($C2301,PRINCIPAL!$C$5:$Y$376,22,FALSE),"")</f>
        <v/>
      </c>
      <c r="S2301" s="162" t="str">
        <f>+IF($C2301&lt;&gt;"",VLOOKUP($C2301,PRINCIPAL!$C$5:$Y$376,15,FALSE),"")</f>
        <v/>
      </c>
      <c r="T2301" s="255" t="str">
        <f>+IF($C2301&lt;&gt;"",VLOOKUP($C2301,PRINCIPAL!$C$5:$Y$376,9,FALSE),"")</f>
        <v/>
      </c>
      <c r="U2301" s="166" t="str">
        <f t="shared" si="261"/>
        <v/>
      </c>
      <c r="V2301" s="164" t="str">
        <f>+IF($C2301&lt;&gt;"",VLOOKUP($C2301,PRINCIPAL!$C$5:$Y$76,2,FALSE),"")</f>
        <v/>
      </c>
      <c r="W2301" t="e">
        <f>+VLOOKUP(D2301,CENTROS!$G$4:$M$93,7,FALSE)</f>
        <v>#N/A</v>
      </c>
      <c r="Y2301" t="str">
        <f t="shared" si="263"/>
        <v/>
      </c>
      <c r="Z2301" s="220" t="str">
        <f t="shared" si="264"/>
        <v/>
      </c>
      <c r="AA2301" s="220" t="str">
        <f t="shared" si="265"/>
        <v/>
      </c>
      <c r="AB2301" s="228" t="str">
        <f t="shared" si="266"/>
        <v/>
      </c>
      <c r="AC2301" s="230" t="str">
        <f t="shared" si="267"/>
        <v/>
      </c>
      <c r="AD2301" s="220"/>
      <c r="AE2301" s="220"/>
      <c r="AF2301" s="220" t="str">
        <f t="shared" si="262"/>
        <v/>
      </c>
    </row>
    <row r="2302" spans="1:32">
      <c r="A2302" s="121"/>
      <c r="B2302" s="121"/>
      <c r="C2302" s="140"/>
      <c r="D2302" s="159"/>
      <c r="E2302" s="154"/>
      <c r="F2302" s="154"/>
      <c r="G2302" s="160"/>
      <c r="H2302" s="158"/>
      <c r="I2302" s="158"/>
      <c r="J2302" s="158"/>
      <c r="K2302" s="158"/>
      <c r="L2302" s="158"/>
      <c r="M2302" s="158"/>
      <c r="N2302" s="157"/>
      <c r="O2302" s="188"/>
      <c r="P2302" s="245"/>
      <c r="Q2302" s="165" t="str">
        <f>+IF($C2302&lt;&gt;"",VLOOKUP($C2302,PRINCIPAL!$C$5:$Y$376,20,FALSE),"")</f>
        <v/>
      </c>
      <c r="R2302" s="162" t="str">
        <f>+IF($C2302&lt;&gt;"",VLOOKUP($C2302,PRINCIPAL!$C$5:$Y$376,22,FALSE),"")</f>
        <v/>
      </c>
      <c r="S2302" s="162" t="str">
        <f>+IF($C2302&lt;&gt;"",VLOOKUP($C2302,PRINCIPAL!$C$5:$Y$376,15,FALSE),"")</f>
        <v/>
      </c>
      <c r="T2302" s="255" t="str">
        <f>+IF($C2302&lt;&gt;"",VLOOKUP($C2302,PRINCIPAL!$C$5:$Y$376,9,FALSE),"")</f>
        <v/>
      </c>
      <c r="U2302" s="166" t="str">
        <f t="shared" ref="U2302:U2365" si="268">+IF(J2302&gt;L2302+N2302,"ROTO",IF(1.5*(L2302+N2302)&gt;J2302,"mes*1,5",""))</f>
        <v/>
      </c>
      <c r="V2302" s="164" t="str">
        <f>+IF($C2302&lt;&gt;"",VLOOKUP($C2302,PRINCIPAL!$C$5:$Y$76,2,FALSE),"")</f>
        <v/>
      </c>
      <c r="W2302" t="e">
        <f>+VLOOKUP(D2302,CENTROS!$G$4:$M$93,7,FALSE)</f>
        <v>#N/A</v>
      </c>
      <c r="Y2302" t="str">
        <f t="shared" si="263"/>
        <v/>
      </c>
      <c r="Z2302" s="220" t="str">
        <f t="shared" si="264"/>
        <v/>
      </c>
      <c r="AA2302" s="220" t="str">
        <f t="shared" si="265"/>
        <v/>
      </c>
      <c r="AB2302" s="228" t="str">
        <f t="shared" si="266"/>
        <v/>
      </c>
      <c r="AC2302" s="230" t="str">
        <f t="shared" si="267"/>
        <v/>
      </c>
      <c r="AD2302" s="220"/>
      <c r="AE2302" s="220"/>
      <c r="AF2302" s="220" t="str">
        <f t="shared" si="262"/>
        <v/>
      </c>
    </row>
    <row r="2303" spans="1:32">
      <c r="A2303" s="121"/>
      <c r="B2303" s="121"/>
      <c r="C2303" s="140"/>
      <c r="D2303" s="159"/>
      <c r="E2303" s="154"/>
      <c r="F2303" s="154"/>
      <c r="G2303" s="160"/>
      <c r="H2303" s="158"/>
      <c r="I2303" s="158"/>
      <c r="J2303" s="158"/>
      <c r="K2303" s="158"/>
      <c r="L2303" s="158"/>
      <c r="M2303" s="158"/>
      <c r="N2303" s="157"/>
      <c r="O2303" s="188"/>
      <c r="P2303" s="245"/>
      <c r="Q2303" s="165" t="str">
        <f>+IF($C2303&lt;&gt;"",VLOOKUP($C2303,PRINCIPAL!$C$5:$Y$376,20,FALSE),"")</f>
        <v/>
      </c>
      <c r="R2303" s="162" t="str">
        <f>+IF($C2303&lt;&gt;"",VLOOKUP($C2303,PRINCIPAL!$C$5:$Y$376,22,FALSE),"")</f>
        <v/>
      </c>
      <c r="S2303" s="162" t="str">
        <f>+IF($C2303&lt;&gt;"",VLOOKUP($C2303,PRINCIPAL!$C$5:$Y$376,15,FALSE),"")</f>
        <v/>
      </c>
      <c r="T2303" s="255" t="str">
        <f>+IF($C2303&lt;&gt;"",VLOOKUP($C2303,PRINCIPAL!$C$5:$Y$376,9,FALSE),"")</f>
        <v/>
      </c>
      <c r="U2303" s="166" t="str">
        <f t="shared" si="268"/>
        <v/>
      </c>
      <c r="V2303" s="164" t="str">
        <f>+IF($C2303&lt;&gt;"",VLOOKUP($C2303,PRINCIPAL!$C$5:$Y$76,2,FALSE),"")</f>
        <v/>
      </c>
      <c r="W2303" t="e">
        <f>+VLOOKUP(D2303,CENTROS!$G$4:$M$93,7,FALSE)</f>
        <v>#N/A</v>
      </c>
      <c r="Y2303" t="str">
        <f t="shared" si="263"/>
        <v/>
      </c>
      <c r="Z2303" s="220" t="str">
        <f t="shared" si="264"/>
        <v/>
      </c>
      <c r="AA2303" s="220" t="str">
        <f t="shared" si="265"/>
        <v/>
      </c>
      <c r="AB2303" s="228" t="str">
        <f t="shared" si="266"/>
        <v/>
      </c>
      <c r="AC2303" s="230" t="str">
        <f t="shared" si="267"/>
        <v/>
      </c>
      <c r="AD2303" s="220"/>
      <c r="AE2303" s="220"/>
      <c r="AF2303" s="220" t="str">
        <f t="shared" ref="AF2303:AF2366" si="269">+IF(A2303&lt;&gt;"",9,"")</f>
        <v/>
      </c>
    </row>
    <row r="2304" spans="1:32">
      <c r="A2304" s="121"/>
      <c r="B2304" s="121"/>
      <c r="C2304" s="140"/>
      <c r="D2304" s="159"/>
      <c r="E2304" s="154"/>
      <c r="F2304" s="154"/>
      <c r="G2304" s="160"/>
      <c r="H2304" s="158"/>
      <c r="I2304" s="158"/>
      <c r="J2304" s="158"/>
      <c r="K2304" s="158"/>
      <c r="L2304" s="158"/>
      <c r="M2304" s="158"/>
      <c r="N2304" s="157"/>
      <c r="O2304" s="188"/>
      <c r="P2304" s="245"/>
      <c r="Q2304" s="165" t="str">
        <f>+IF($C2304&lt;&gt;"",VLOOKUP($C2304,PRINCIPAL!$C$5:$Y$376,20,FALSE),"")</f>
        <v/>
      </c>
      <c r="R2304" s="162" t="str">
        <f>+IF($C2304&lt;&gt;"",VLOOKUP($C2304,PRINCIPAL!$C$5:$Y$376,22,FALSE),"")</f>
        <v/>
      </c>
      <c r="S2304" s="162" t="str">
        <f>+IF($C2304&lt;&gt;"",VLOOKUP($C2304,PRINCIPAL!$C$5:$Y$376,15,FALSE),"")</f>
        <v/>
      </c>
      <c r="T2304" s="255" t="str">
        <f>+IF($C2304&lt;&gt;"",VLOOKUP($C2304,PRINCIPAL!$C$5:$Y$376,9,FALSE),"")</f>
        <v/>
      </c>
      <c r="U2304" s="166" t="str">
        <f t="shared" si="268"/>
        <v/>
      </c>
      <c r="V2304" s="164" t="str">
        <f>+IF($C2304&lt;&gt;"",VLOOKUP($C2304,PRINCIPAL!$C$5:$Y$76,2,FALSE),"")</f>
        <v/>
      </c>
      <c r="W2304" t="e">
        <f>+VLOOKUP(D2304,CENTROS!$G$4:$M$93,7,FALSE)</f>
        <v>#N/A</v>
      </c>
      <c r="Y2304" t="str">
        <f t="shared" si="263"/>
        <v/>
      </c>
      <c r="Z2304" s="220" t="str">
        <f t="shared" si="264"/>
        <v/>
      </c>
      <c r="AA2304" s="220" t="str">
        <f t="shared" si="265"/>
        <v/>
      </c>
      <c r="AB2304" s="228" t="str">
        <f t="shared" si="266"/>
        <v/>
      </c>
      <c r="AC2304" s="230" t="str">
        <f t="shared" si="267"/>
        <v/>
      </c>
      <c r="AD2304" s="220"/>
      <c r="AE2304" s="220"/>
      <c r="AF2304" s="220" t="str">
        <f t="shared" si="269"/>
        <v/>
      </c>
    </row>
    <row r="2305" spans="1:32">
      <c r="A2305" s="121"/>
      <c r="B2305" s="121"/>
      <c r="C2305" s="140"/>
      <c r="D2305" s="159"/>
      <c r="E2305" s="154"/>
      <c r="F2305" s="154"/>
      <c r="G2305" s="160"/>
      <c r="H2305" s="158"/>
      <c r="I2305" s="158"/>
      <c r="J2305" s="158"/>
      <c r="K2305" s="158"/>
      <c r="L2305" s="158"/>
      <c r="M2305" s="158"/>
      <c r="N2305" s="157"/>
      <c r="O2305" s="188"/>
      <c r="P2305" s="245"/>
      <c r="Q2305" s="165" t="str">
        <f>+IF($C2305&lt;&gt;"",VLOOKUP($C2305,PRINCIPAL!$C$5:$Y$376,20,FALSE),"")</f>
        <v/>
      </c>
      <c r="R2305" s="162" t="str">
        <f>+IF($C2305&lt;&gt;"",VLOOKUP($C2305,PRINCIPAL!$C$5:$Y$376,22,FALSE),"")</f>
        <v/>
      </c>
      <c r="S2305" s="162" t="str">
        <f>+IF($C2305&lt;&gt;"",VLOOKUP($C2305,PRINCIPAL!$C$5:$Y$376,15,FALSE),"")</f>
        <v/>
      </c>
      <c r="T2305" s="255" t="str">
        <f>+IF($C2305&lt;&gt;"",VLOOKUP($C2305,PRINCIPAL!$C$5:$Y$376,9,FALSE),"")</f>
        <v/>
      </c>
      <c r="U2305" s="166" t="str">
        <f t="shared" si="268"/>
        <v/>
      </c>
      <c r="V2305" s="164" t="str">
        <f>+IF($C2305&lt;&gt;"",VLOOKUP($C2305,PRINCIPAL!$C$5:$Y$76,2,FALSE),"")</f>
        <v/>
      </c>
      <c r="W2305" t="e">
        <f>+VLOOKUP(D2305,CENTROS!$G$4:$M$93,7,FALSE)</f>
        <v>#N/A</v>
      </c>
      <c r="Y2305" t="str">
        <f t="shared" si="263"/>
        <v/>
      </c>
      <c r="Z2305" s="220" t="str">
        <f t="shared" si="264"/>
        <v/>
      </c>
      <c r="AA2305" s="220" t="str">
        <f t="shared" si="265"/>
        <v/>
      </c>
      <c r="AB2305" s="228" t="str">
        <f t="shared" si="266"/>
        <v/>
      </c>
      <c r="AC2305" s="230" t="str">
        <f t="shared" si="267"/>
        <v/>
      </c>
      <c r="AD2305" s="220"/>
      <c r="AE2305" s="220"/>
      <c r="AF2305" s="220" t="str">
        <f t="shared" si="269"/>
        <v/>
      </c>
    </row>
    <row r="2306" spans="1:32">
      <c r="A2306" s="121"/>
      <c r="B2306" s="121"/>
      <c r="C2306" s="140"/>
      <c r="D2306" s="159"/>
      <c r="E2306" s="154"/>
      <c r="F2306" s="154"/>
      <c r="G2306" s="160"/>
      <c r="H2306" s="158"/>
      <c r="I2306" s="158"/>
      <c r="J2306" s="158"/>
      <c r="K2306" s="158"/>
      <c r="L2306" s="158"/>
      <c r="M2306" s="158"/>
      <c r="N2306" s="157"/>
      <c r="O2306" s="188"/>
      <c r="P2306" s="245"/>
      <c r="Q2306" s="165" t="str">
        <f>+IF($C2306&lt;&gt;"",VLOOKUP($C2306,PRINCIPAL!$C$5:$Y$376,20,FALSE),"")</f>
        <v/>
      </c>
      <c r="R2306" s="162" t="str">
        <f>+IF($C2306&lt;&gt;"",VLOOKUP($C2306,PRINCIPAL!$C$5:$Y$376,22,FALSE),"")</f>
        <v/>
      </c>
      <c r="S2306" s="162" t="str">
        <f>+IF($C2306&lt;&gt;"",VLOOKUP($C2306,PRINCIPAL!$C$5:$Y$376,15,FALSE),"")</f>
        <v/>
      </c>
      <c r="T2306" s="255" t="str">
        <f>+IF($C2306&lt;&gt;"",VLOOKUP($C2306,PRINCIPAL!$C$5:$Y$376,9,FALSE),"")</f>
        <v/>
      </c>
      <c r="U2306" s="166" t="str">
        <f t="shared" si="268"/>
        <v/>
      </c>
      <c r="V2306" s="164" t="str">
        <f>+IF($C2306&lt;&gt;"",VLOOKUP($C2306,PRINCIPAL!$C$5:$Y$76,2,FALSE),"")</f>
        <v/>
      </c>
      <c r="W2306" t="e">
        <f>+VLOOKUP(D2306,CENTROS!$G$4:$M$93,7,FALSE)</f>
        <v>#N/A</v>
      </c>
      <c r="Y2306" t="str">
        <f t="shared" si="263"/>
        <v/>
      </c>
      <c r="Z2306" s="220" t="str">
        <f t="shared" si="264"/>
        <v/>
      </c>
      <c r="AA2306" s="220" t="str">
        <f t="shared" si="265"/>
        <v/>
      </c>
      <c r="AB2306" s="228" t="str">
        <f t="shared" si="266"/>
        <v/>
      </c>
      <c r="AC2306" s="230" t="str">
        <f t="shared" si="267"/>
        <v/>
      </c>
      <c r="AD2306" s="220"/>
      <c r="AE2306" s="220"/>
      <c r="AF2306" s="220" t="str">
        <f t="shared" si="269"/>
        <v/>
      </c>
    </row>
    <row r="2307" spans="1:32">
      <c r="A2307" s="121"/>
      <c r="B2307" s="121"/>
      <c r="C2307" s="140"/>
      <c r="D2307" s="159"/>
      <c r="E2307" s="154"/>
      <c r="F2307" s="154"/>
      <c r="G2307" s="160"/>
      <c r="H2307" s="158"/>
      <c r="I2307" s="158"/>
      <c r="J2307" s="158"/>
      <c r="K2307" s="158"/>
      <c r="L2307" s="158"/>
      <c r="M2307" s="158"/>
      <c r="N2307" s="157"/>
      <c r="O2307" s="188"/>
      <c r="P2307" s="245"/>
      <c r="Q2307" s="165" t="str">
        <f>+IF($C2307&lt;&gt;"",VLOOKUP($C2307,PRINCIPAL!$C$5:$Y$376,20,FALSE),"")</f>
        <v/>
      </c>
      <c r="R2307" s="162" t="str">
        <f>+IF($C2307&lt;&gt;"",VLOOKUP($C2307,PRINCIPAL!$C$5:$Y$376,22,FALSE),"")</f>
        <v/>
      </c>
      <c r="S2307" s="162" t="str">
        <f>+IF($C2307&lt;&gt;"",VLOOKUP($C2307,PRINCIPAL!$C$5:$Y$376,15,FALSE),"")</f>
        <v/>
      </c>
      <c r="T2307" s="255" t="str">
        <f>+IF($C2307&lt;&gt;"",VLOOKUP($C2307,PRINCIPAL!$C$5:$Y$376,9,FALSE),"")</f>
        <v/>
      </c>
      <c r="U2307" s="166" t="str">
        <f t="shared" si="268"/>
        <v/>
      </c>
      <c r="V2307" s="164" t="str">
        <f>+IF($C2307&lt;&gt;"",VLOOKUP($C2307,PRINCIPAL!$C$5:$Y$76,2,FALSE),"")</f>
        <v/>
      </c>
      <c r="W2307" t="e">
        <f>+VLOOKUP(D2307,CENTROS!$G$4:$M$93,7,FALSE)</f>
        <v>#N/A</v>
      </c>
      <c r="Y2307" t="str">
        <f t="shared" si="263"/>
        <v/>
      </c>
      <c r="Z2307" s="220" t="str">
        <f t="shared" si="264"/>
        <v/>
      </c>
      <c r="AA2307" s="220" t="str">
        <f t="shared" si="265"/>
        <v/>
      </c>
      <c r="AB2307" s="228" t="str">
        <f t="shared" si="266"/>
        <v/>
      </c>
      <c r="AC2307" s="230" t="str">
        <f t="shared" si="267"/>
        <v/>
      </c>
      <c r="AD2307" s="220"/>
      <c r="AE2307" s="220"/>
      <c r="AF2307" s="220" t="str">
        <f t="shared" si="269"/>
        <v/>
      </c>
    </row>
    <row r="2308" spans="1:32">
      <c r="A2308" s="121"/>
      <c r="B2308" s="121"/>
      <c r="C2308" s="140"/>
      <c r="D2308" s="159"/>
      <c r="E2308" s="154"/>
      <c r="F2308" s="154"/>
      <c r="G2308" s="160"/>
      <c r="H2308" s="158"/>
      <c r="I2308" s="158"/>
      <c r="J2308" s="158"/>
      <c r="K2308" s="158"/>
      <c r="L2308" s="158"/>
      <c r="M2308" s="158"/>
      <c r="N2308" s="157"/>
      <c r="O2308" s="188"/>
      <c r="P2308" s="245"/>
      <c r="Q2308" s="165" t="str">
        <f>+IF($C2308&lt;&gt;"",VLOOKUP($C2308,PRINCIPAL!$C$5:$Y$376,20,FALSE),"")</f>
        <v/>
      </c>
      <c r="R2308" s="162" t="str">
        <f>+IF($C2308&lt;&gt;"",VLOOKUP($C2308,PRINCIPAL!$C$5:$Y$376,22,FALSE),"")</f>
        <v/>
      </c>
      <c r="S2308" s="162" t="str">
        <f>+IF($C2308&lt;&gt;"",VLOOKUP($C2308,PRINCIPAL!$C$5:$Y$376,15,FALSE),"")</f>
        <v/>
      </c>
      <c r="T2308" s="255" t="str">
        <f>+IF($C2308&lt;&gt;"",VLOOKUP($C2308,PRINCIPAL!$C$5:$Y$376,9,FALSE),"")</f>
        <v/>
      </c>
      <c r="U2308" s="166" t="str">
        <f t="shared" si="268"/>
        <v/>
      </c>
      <c r="V2308" s="164" t="str">
        <f>+IF($C2308&lt;&gt;"",VLOOKUP($C2308,PRINCIPAL!$C$5:$Y$76,2,FALSE),"")</f>
        <v/>
      </c>
      <c r="W2308" t="e">
        <f>+VLOOKUP(D2308,CENTROS!$G$4:$M$93,7,FALSE)</f>
        <v>#N/A</v>
      </c>
      <c r="Y2308" t="str">
        <f t="shared" si="263"/>
        <v/>
      </c>
      <c r="Z2308" s="220" t="str">
        <f t="shared" si="264"/>
        <v/>
      </c>
      <c r="AA2308" s="220" t="str">
        <f t="shared" si="265"/>
        <v/>
      </c>
      <c r="AB2308" s="228" t="str">
        <f t="shared" si="266"/>
        <v/>
      </c>
      <c r="AC2308" s="230" t="str">
        <f t="shared" si="267"/>
        <v/>
      </c>
      <c r="AD2308" s="220"/>
      <c r="AE2308" s="220"/>
      <c r="AF2308" s="220" t="str">
        <f t="shared" si="269"/>
        <v/>
      </c>
    </row>
    <row r="2309" spans="1:32">
      <c r="A2309" s="121"/>
      <c r="B2309" s="121"/>
      <c r="C2309" s="140"/>
      <c r="D2309" s="159"/>
      <c r="E2309" s="154"/>
      <c r="F2309" s="154"/>
      <c r="G2309" s="160"/>
      <c r="H2309" s="158"/>
      <c r="I2309" s="158"/>
      <c r="J2309" s="158"/>
      <c r="K2309" s="158"/>
      <c r="L2309" s="158"/>
      <c r="M2309" s="158"/>
      <c r="N2309" s="157"/>
      <c r="O2309" s="188"/>
      <c r="P2309" s="245"/>
      <c r="Q2309" s="165" t="str">
        <f>+IF($C2309&lt;&gt;"",VLOOKUP($C2309,PRINCIPAL!$C$5:$Y$376,20,FALSE),"")</f>
        <v/>
      </c>
      <c r="R2309" s="162" t="str">
        <f>+IF($C2309&lt;&gt;"",VLOOKUP($C2309,PRINCIPAL!$C$5:$Y$376,22,FALSE),"")</f>
        <v/>
      </c>
      <c r="S2309" s="162" t="str">
        <f>+IF($C2309&lt;&gt;"",VLOOKUP($C2309,PRINCIPAL!$C$5:$Y$376,15,FALSE),"")</f>
        <v/>
      </c>
      <c r="T2309" s="255" t="str">
        <f>+IF($C2309&lt;&gt;"",VLOOKUP($C2309,PRINCIPAL!$C$5:$Y$376,9,FALSE),"")</f>
        <v/>
      </c>
      <c r="U2309" s="166" t="str">
        <f t="shared" si="268"/>
        <v/>
      </c>
      <c r="V2309" s="164" t="str">
        <f>+IF($C2309&lt;&gt;"",VLOOKUP($C2309,PRINCIPAL!$C$5:$Y$76,2,FALSE),"")</f>
        <v/>
      </c>
      <c r="W2309" t="e">
        <f>+VLOOKUP(D2309,CENTROS!$G$4:$M$93,7,FALSE)</f>
        <v>#N/A</v>
      </c>
      <c r="Y2309" t="str">
        <f t="shared" si="263"/>
        <v/>
      </c>
      <c r="Z2309" s="220" t="str">
        <f t="shared" si="264"/>
        <v/>
      </c>
      <c r="AA2309" s="220" t="str">
        <f t="shared" si="265"/>
        <v/>
      </c>
      <c r="AB2309" s="228" t="str">
        <f t="shared" si="266"/>
        <v/>
      </c>
      <c r="AC2309" s="230" t="str">
        <f t="shared" si="267"/>
        <v/>
      </c>
      <c r="AD2309" s="220"/>
      <c r="AE2309" s="220"/>
      <c r="AF2309" s="220" t="str">
        <f t="shared" si="269"/>
        <v/>
      </c>
    </row>
    <row r="2310" spans="1:32">
      <c r="A2310" s="121"/>
      <c r="B2310" s="121"/>
      <c r="C2310" s="140"/>
      <c r="D2310" s="159"/>
      <c r="E2310" s="154"/>
      <c r="F2310" s="154"/>
      <c r="G2310" s="160"/>
      <c r="H2310" s="158"/>
      <c r="I2310" s="158"/>
      <c r="J2310" s="158"/>
      <c r="K2310" s="158"/>
      <c r="L2310" s="158"/>
      <c r="M2310" s="158"/>
      <c r="N2310" s="157"/>
      <c r="O2310" s="188"/>
      <c r="P2310" s="245"/>
      <c r="Q2310" s="165" t="str">
        <f>+IF($C2310&lt;&gt;"",VLOOKUP($C2310,PRINCIPAL!$C$5:$Y$376,20,FALSE),"")</f>
        <v/>
      </c>
      <c r="R2310" s="162" t="str">
        <f>+IF($C2310&lt;&gt;"",VLOOKUP($C2310,PRINCIPAL!$C$5:$Y$376,22,FALSE),"")</f>
        <v/>
      </c>
      <c r="S2310" s="162" t="str">
        <f>+IF($C2310&lt;&gt;"",VLOOKUP($C2310,PRINCIPAL!$C$5:$Y$376,15,FALSE),"")</f>
        <v/>
      </c>
      <c r="T2310" s="255" t="str">
        <f>+IF($C2310&lt;&gt;"",VLOOKUP($C2310,PRINCIPAL!$C$5:$Y$376,9,FALSE),"")</f>
        <v/>
      </c>
      <c r="U2310" s="166" t="str">
        <f t="shared" si="268"/>
        <v/>
      </c>
      <c r="V2310" s="164" t="str">
        <f>+IF($C2310&lt;&gt;"",VLOOKUP($C2310,PRINCIPAL!$C$5:$Y$76,2,FALSE),"")</f>
        <v/>
      </c>
      <c r="W2310" t="e">
        <f>+VLOOKUP(D2310,CENTROS!$G$4:$M$93,7,FALSE)</f>
        <v>#N/A</v>
      </c>
      <c r="Y2310" t="str">
        <f t="shared" ref="Y2310:Y2373" si="270">+IF(A2310&lt;&gt;"",G2310,"")</f>
        <v/>
      </c>
      <c r="Z2310" s="220" t="str">
        <f t="shared" si="264"/>
        <v/>
      </c>
      <c r="AA2310" s="220" t="str">
        <f t="shared" si="265"/>
        <v/>
      </c>
      <c r="AB2310" s="228" t="str">
        <f t="shared" si="266"/>
        <v/>
      </c>
      <c r="AC2310" s="230" t="str">
        <f t="shared" si="267"/>
        <v/>
      </c>
      <c r="AD2310" s="220"/>
      <c r="AE2310" s="220"/>
      <c r="AF2310" s="220" t="str">
        <f t="shared" si="269"/>
        <v/>
      </c>
    </row>
    <row r="2311" spans="1:32">
      <c r="A2311" s="121"/>
      <c r="B2311" s="121"/>
      <c r="C2311" s="140"/>
      <c r="D2311" s="159"/>
      <c r="E2311" s="154"/>
      <c r="F2311" s="154"/>
      <c r="G2311" s="160"/>
      <c r="H2311" s="158"/>
      <c r="I2311" s="158"/>
      <c r="J2311" s="158"/>
      <c r="K2311" s="158"/>
      <c r="L2311" s="158"/>
      <c r="M2311" s="158"/>
      <c r="N2311" s="157"/>
      <c r="O2311" s="188"/>
      <c r="P2311" s="245"/>
      <c r="Q2311" s="165" t="str">
        <f>+IF($C2311&lt;&gt;"",VLOOKUP($C2311,PRINCIPAL!$C$5:$Y$376,20,FALSE),"")</f>
        <v/>
      </c>
      <c r="R2311" s="162" t="str">
        <f>+IF($C2311&lt;&gt;"",VLOOKUP($C2311,PRINCIPAL!$C$5:$Y$376,22,FALSE),"")</f>
        <v/>
      </c>
      <c r="S2311" s="162" t="str">
        <f>+IF($C2311&lt;&gt;"",VLOOKUP($C2311,PRINCIPAL!$C$5:$Y$376,15,FALSE),"")</f>
        <v/>
      </c>
      <c r="T2311" s="255" t="str">
        <f>+IF($C2311&lt;&gt;"",VLOOKUP($C2311,PRINCIPAL!$C$5:$Y$376,9,FALSE),"")</f>
        <v/>
      </c>
      <c r="U2311" s="166" t="str">
        <f t="shared" si="268"/>
        <v/>
      </c>
      <c r="V2311" s="164" t="str">
        <f>+IF($C2311&lt;&gt;"",VLOOKUP($C2311,PRINCIPAL!$C$5:$Y$76,2,FALSE),"")</f>
        <v/>
      </c>
      <c r="W2311" t="e">
        <f>+VLOOKUP(D2311,CENTROS!$G$4:$M$93,7,FALSE)</f>
        <v>#N/A</v>
      </c>
      <c r="Y2311" t="str">
        <f t="shared" si="270"/>
        <v/>
      </c>
      <c r="Z2311" s="220" t="str">
        <f t="shared" si="264"/>
        <v/>
      </c>
      <c r="AA2311" s="220" t="str">
        <f t="shared" si="265"/>
        <v/>
      </c>
      <c r="AB2311" s="228" t="str">
        <f t="shared" si="266"/>
        <v/>
      </c>
      <c r="AC2311" s="230" t="str">
        <f t="shared" si="267"/>
        <v/>
      </c>
      <c r="AD2311" s="220"/>
      <c r="AE2311" s="220"/>
      <c r="AF2311" s="220" t="str">
        <f t="shared" si="269"/>
        <v/>
      </c>
    </row>
    <row r="2312" spans="1:32">
      <c r="A2312" s="121"/>
      <c r="B2312" s="121"/>
      <c r="C2312" s="140"/>
      <c r="D2312" s="159"/>
      <c r="E2312" s="154"/>
      <c r="F2312" s="154"/>
      <c r="G2312" s="160"/>
      <c r="H2312" s="158"/>
      <c r="I2312" s="158"/>
      <c r="J2312" s="158"/>
      <c r="K2312" s="158"/>
      <c r="L2312" s="158"/>
      <c r="M2312" s="158"/>
      <c r="N2312" s="157"/>
      <c r="O2312" s="188"/>
      <c r="P2312" s="245"/>
      <c r="Q2312" s="165" t="str">
        <f>+IF($C2312&lt;&gt;"",VLOOKUP($C2312,PRINCIPAL!$C$5:$Y$376,20,FALSE),"")</f>
        <v/>
      </c>
      <c r="R2312" s="162" t="str">
        <f>+IF($C2312&lt;&gt;"",VLOOKUP($C2312,PRINCIPAL!$C$5:$Y$376,22,FALSE),"")</f>
        <v/>
      </c>
      <c r="S2312" s="162" t="str">
        <f>+IF($C2312&lt;&gt;"",VLOOKUP($C2312,PRINCIPAL!$C$5:$Y$376,15,FALSE),"")</f>
        <v/>
      </c>
      <c r="T2312" s="255" t="str">
        <f>+IF($C2312&lt;&gt;"",VLOOKUP($C2312,PRINCIPAL!$C$5:$Y$376,9,FALSE),"")</f>
        <v/>
      </c>
      <c r="U2312" s="166" t="str">
        <f t="shared" si="268"/>
        <v/>
      </c>
      <c r="V2312" s="164" t="str">
        <f>+IF($C2312&lt;&gt;"",VLOOKUP($C2312,PRINCIPAL!$C$5:$Y$76,2,FALSE),"")</f>
        <v/>
      </c>
      <c r="W2312" t="e">
        <f>+VLOOKUP(D2312,CENTROS!$G$4:$M$93,7,FALSE)</f>
        <v>#N/A</v>
      </c>
      <c r="Y2312" t="str">
        <f t="shared" si="270"/>
        <v/>
      </c>
      <c r="Z2312" s="220" t="str">
        <f t="shared" si="264"/>
        <v/>
      </c>
      <c r="AA2312" s="220" t="str">
        <f t="shared" si="265"/>
        <v/>
      </c>
      <c r="AB2312" s="228" t="str">
        <f t="shared" si="266"/>
        <v/>
      </c>
      <c r="AC2312" s="230" t="str">
        <f t="shared" si="267"/>
        <v/>
      </c>
      <c r="AD2312" s="220"/>
      <c r="AE2312" s="220"/>
      <c r="AF2312" s="220" t="str">
        <f t="shared" si="269"/>
        <v/>
      </c>
    </row>
    <row r="2313" spans="1:32">
      <c r="A2313" s="121"/>
      <c r="B2313" s="121"/>
      <c r="C2313" s="140"/>
      <c r="D2313" s="159"/>
      <c r="E2313" s="154"/>
      <c r="F2313" s="154"/>
      <c r="G2313" s="160"/>
      <c r="H2313" s="158"/>
      <c r="I2313" s="158"/>
      <c r="J2313" s="158"/>
      <c r="K2313" s="158"/>
      <c r="L2313" s="158"/>
      <c r="M2313" s="158"/>
      <c r="N2313" s="157"/>
      <c r="O2313" s="188"/>
      <c r="P2313" s="245"/>
      <c r="Q2313" s="165" t="str">
        <f>+IF($C2313&lt;&gt;"",VLOOKUP($C2313,PRINCIPAL!$C$5:$Y$376,20,FALSE),"")</f>
        <v/>
      </c>
      <c r="R2313" s="162" t="str">
        <f>+IF($C2313&lt;&gt;"",VLOOKUP($C2313,PRINCIPAL!$C$5:$Y$376,22,FALSE),"")</f>
        <v/>
      </c>
      <c r="S2313" s="162" t="str">
        <f>+IF($C2313&lt;&gt;"",VLOOKUP($C2313,PRINCIPAL!$C$5:$Y$376,15,FALSE),"")</f>
        <v/>
      </c>
      <c r="T2313" s="255" t="str">
        <f>+IF($C2313&lt;&gt;"",VLOOKUP($C2313,PRINCIPAL!$C$5:$Y$376,9,FALSE),"")</f>
        <v/>
      </c>
      <c r="U2313" s="166" t="str">
        <f t="shared" si="268"/>
        <v/>
      </c>
      <c r="V2313" s="164" t="str">
        <f>+IF($C2313&lt;&gt;"",VLOOKUP($C2313,PRINCIPAL!$C$5:$Y$76,2,FALSE),"")</f>
        <v/>
      </c>
      <c r="W2313" t="e">
        <f>+VLOOKUP(D2313,CENTROS!$G$4:$M$93,7,FALSE)</f>
        <v>#N/A</v>
      </c>
      <c r="Y2313" t="str">
        <f t="shared" si="270"/>
        <v/>
      </c>
      <c r="Z2313" s="220" t="str">
        <f t="shared" si="264"/>
        <v/>
      </c>
      <c r="AA2313" s="220" t="str">
        <f t="shared" si="265"/>
        <v/>
      </c>
      <c r="AB2313" s="228" t="str">
        <f t="shared" si="266"/>
        <v/>
      </c>
      <c r="AC2313" s="230" t="str">
        <f t="shared" si="267"/>
        <v/>
      </c>
      <c r="AD2313" s="220"/>
      <c r="AE2313" s="220"/>
      <c r="AF2313" s="220" t="str">
        <f t="shared" si="269"/>
        <v/>
      </c>
    </row>
    <row r="2314" spans="1:32">
      <c r="A2314" s="121"/>
      <c r="B2314" s="121"/>
      <c r="C2314" s="140"/>
      <c r="D2314" s="159"/>
      <c r="E2314" s="154"/>
      <c r="F2314" s="154"/>
      <c r="G2314" s="160"/>
      <c r="H2314" s="158"/>
      <c r="I2314" s="158"/>
      <c r="J2314" s="158"/>
      <c r="K2314" s="158"/>
      <c r="L2314" s="158"/>
      <c r="M2314" s="158"/>
      <c r="N2314" s="157"/>
      <c r="O2314" s="188"/>
      <c r="P2314" s="245"/>
      <c r="Q2314" s="165" t="str">
        <f>+IF($C2314&lt;&gt;"",VLOOKUP($C2314,PRINCIPAL!$C$5:$Y$376,20,FALSE),"")</f>
        <v/>
      </c>
      <c r="R2314" s="162" t="str">
        <f>+IF($C2314&lt;&gt;"",VLOOKUP($C2314,PRINCIPAL!$C$5:$Y$376,22,FALSE),"")</f>
        <v/>
      </c>
      <c r="S2314" s="162" t="str">
        <f>+IF($C2314&lt;&gt;"",VLOOKUP($C2314,PRINCIPAL!$C$5:$Y$376,15,FALSE),"")</f>
        <v/>
      </c>
      <c r="T2314" s="255" t="str">
        <f>+IF($C2314&lt;&gt;"",VLOOKUP($C2314,PRINCIPAL!$C$5:$Y$376,9,FALSE),"")</f>
        <v/>
      </c>
      <c r="U2314" s="166" t="str">
        <f t="shared" si="268"/>
        <v/>
      </c>
      <c r="V2314" s="164" t="str">
        <f>+IF($C2314&lt;&gt;"",VLOOKUP($C2314,PRINCIPAL!$C$5:$Y$76,2,FALSE),"")</f>
        <v/>
      </c>
      <c r="W2314" t="e">
        <f>+VLOOKUP(D2314,CENTROS!$G$4:$M$93,7,FALSE)</f>
        <v>#N/A</v>
      </c>
      <c r="Y2314" t="str">
        <f t="shared" si="270"/>
        <v/>
      </c>
      <c r="Z2314" s="220" t="str">
        <f t="shared" si="264"/>
        <v/>
      </c>
      <c r="AA2314" s="220" t="str">
        <f t="shared" si="265"/>
        <v/>
      </c>
      <c r="AB2314" s="228" t="str">
        <f t="shared" si="266"/>
        <v/>
      </c>
      <c r="AC2314" s="230" t="str">
        <f t="shared" si="267"/>
        <v/>
      </c>
      <c r="AD2314" s="220"/>
      <c r="AE2314" s="220"/>
      <c r="AF2314" s="220" t="str">
        <f t="shared" si="269"/>
        <v/>
      </c>
    </row>
    <row r="2315" spans="1:32">
      <c r="A2315" s="121"/>
      <c r="B2315" s="121"/>
      <c r="C2315" s="140"/>
      <c r="D2315" s="159"/>
      <c r="E2315" s="154"/>
      <c r="F2315" s="154"/>
      <c r="G2315" s="160"/>
      <c r="H2315" s="158"/>
      <c r="I2315" s="158"/>
      <c r="J2315" s="158"/>
      <c r="K2315" s="158"/>
      <c r="L2315" s="158"/>
      <c r="M2315" s="158"/>
      <c r="N2315" s="157"/>
      <c r="O2315" s="188"/>
      <c r="P2315" s="245"/>
      <c r="Q2315" s="165" t="str">
        <f>+IF($C2315&lt;&gt;"",VLOOKUP($C2315,PRINCIPAL!$C$5:$Y$376,20,FALSE),"")</f>
        <v/>
      </c>
      <c r="R2315" s="162" t="str">
        <f>+IF($C2315&lt;&gt;"",VLOOKUP($C2315,PRINCIPAL!$C$5:$Y$376,22,FALSE),"")</f>
        <v/>
      </c>
      <c r="S2315" s="162" t="str">
        <f>+IF($C2315&lt;&gt;"",VLOOKUP($C2315,PRINCIPAL!$C$5:$Y$376,15,FALSE),"")</f>
        <v/>
      </c>
      <c r="T2315" s="255" t="str">
        <f>+IF($C2315&lt;&gt;"",VLOOKUP($C2315,PRINCIPAL!$C$5:$Y$376,9,FALSE),"")</f>
        <v/>
      </c>
      <c r="U2315" s="166" t="str">
        <f t="shared" si="268"/>
        <v/>
      </c>
      <c r="V2315" s="164" t="str">
        <f>+IF($C2315&lt;&gt;"",VLOOKUP($C2315,PRINCIPAL!$C$5:$Y$76,2,FALSE),"")</f>
        <v/>
      </c>
      <c r="W2315" t="e">
        <f>+VLOOKUP(D2315,CENTROS!$G$4:$M$93,7,FALSE)</f>
        <v>#N/A</v>
      </c>
      <c r="Y2315" t="str">
        <f t="shared" si="270"/>
        <v/>
      </c>
      <c r="Z2315" s="220" t="str">
        <f t="shared" si="264"/>
        <v/>
      </c>
      <c r="AA2315" s="220" t="str">
        <f t="shared" si="265"/>
        <v/>
      </c>
      <c r="AB2315" s="228" t="str">
        <f t="shared" si="266"/>
        <v/>
      </c>
      <c r="AC2315" s="230" t="str">
        <f t="shared" si="267"/>
        <v/>
      </c>
      <c r="AD2315" s="220"/>
      <c r="AE2315" s="220"/>
      <c r="AF2315" s="220" t="str">
        <f t="shared" si="269"/>
        <v/>
      </c>
    </row>
    <row r="2316" spans="1:32">
      <c r="A2316" s="121"/>
      <c r="B2316" s="121"/>
      <c r="C2316" s="140"/>
      <c r="D2316" s="159"/>
      <c r="E2316" s="154"/>
      <c r="F2316" s="154"/>
      <c r="G2316" s="160"/>
      <c r="H2316" s="158"/>
      <c r="I2316" s="158"/>
      <c r="J2316" s="158"/>
      <c r="K2316" s="158"/>
      <c r="L2316" s="158"/>
      <c r="M2316" s="158"/>
      <c r="N2316" s="157"/>
      <c r="O2316" s="188"/>
      <c r="P2316" s="245"/>
      <c r="Q2316" s="165" t="str">
        <f>+IF($C2316&lt;&gt;"",VLOOKUP($C2316,PRINCIPAL!$C$5:$Y$376,20,FALSE),"")</f>
        <v/>
      </c>
      <c r="R2316" s="162" t="str">
        <f>+IF($C2316&lt;&gt;"",VLOOKUP($C2316,PRINCIPAL!$C$5:$Y$376,22,FALSE),"")</f>
        <v/>
      </c>
      <c r="S2316" s="162" t="str">
        <f>+IF($C2316&lt;&gt;"",VLOOKUP($C2316,PRINCIPAL!$C$5:$Y$376,15,FALSE),"")</f>
        <v/>
      </c>
      <c r="T2316" s="255" t="str">
        <f>+IF($C2316&lt;&gt;"",VLOOKUP($C2316,PRINCIPAL!$C$5:$Y$376,9,FALSE),"")</f>
        <v/>
      </c>
      <c r="U2316" s="166" t="str">
        <f t="shared" si="268"/>
        <v/>
      </c>
      <c r="V2316" s="164" t="str">
        <f>+IF($C2316&lt;&gt;"",VLOOKUP($C2316,PRINCIPAL!$C$5:$Y$76,2,FALSE),"")</f>
        <v/>
      </c>
      <c r="W2316" t="e">
        <f>+VLOOKUP(D2316,CENTROS!$G$4:$M$93,7,FALSE)</f>
        <v>#N/A</v>
      </c>
      <c r="Y2316" t="str">
        <f t="shared" si="270"/>
        <v/>
      </c>
      <c r="Z2316" s="220" t="str">
        <f t="shared" si="264"/>
        <v/>
      </c>
      <c r="AA2316" s="220" t="str">
        <f t="shared" si="265"/>
        <v/>
      </c>
      <c r="AB2316" s="228" t="str">
        <f t="shared" si="266"/>
        <v/>
      </c>
      <c r="AC2316" s="230" t="str">
        <f t="shared" si="267"/>
        <v/>
      </c>
      <c r="AD2316" s="220"/>
      <c r="AE2316" s="220"/>
      <c r="AF2316" s="220" t="str">
        <f t="shared" si="269"/>
        <v/>
      </c>
    </row>
    <row r="2317" spans="1:32">
      <c r="A2317" s="121"/>
      <c r="B2317" s="121"/>
      <c r="C2317" s="140"/>
      <c r="D2317" s="159"/>
      <c r="E2317" s="154"/>
      <c r="F2317" s="154"/>
      <c r="G2317" s="160"/>
      <c r="H2317" s="158"/>
      <c r="I2317" s="158"/>
      <c r="J2317" s="158"/>
      <c r="K2317" s="158"/>
      <c r="L2317" s="158"/>
      <c r="M2317" s="158"/>
      <c r="N2317" s="157"/>
      <c r="O2317" s="188"/>
      <c r="P2317" s="245"/>
      <c r="Q2317" s="165" t="str">
        <f>+IF($C2317&lt;&gt;"",VLOOKUP($C2317,PRINCIPAL!$C$5:$Y$376,20,FALSE),"")</f>
        <v/>
      </c>
      <c r="R2317" s="162" t="str">
        <f>+IF($C2317&lt;&gt;"",VLOOKUP($C2317,PRINCIPAL!$C$5:$Y$376,22,FALSE),"")</f>
        <v/>
      </c>
      <c r="S2317" s="162" t="str">
        <f>+IF($C2317&lt;&gt;"",VLOOKUP($C2317,PRINCIPAL!$C$5:$Y$376,15,FALSE),"")</f>
        <v/>
      </c>
      <c r="T2317" s="255" t="str">
        <f>+IF($C2317&lt;&gt;"",VLOOKUP($C2317,PRINCIPAL!$C$5:$Y$376,9,FALSE),"")</f>
        <v/>
      </c>
      <c r="U2317" s="166" t="str">
        <f t="shared" si="268"/>
        <v/>
      </c>
      <c r="V2317" s="164" t="str">
        <f>+IF($C2317&lt;&gt;"",VLOOKUP($C2317,PRINCIPAL!$C$5:$Y$76,2,FALSE),"")</f>
        <v/>
      </c>
      <c r="W2317" t="e">
        <f>+VLOOKUP(D2317,CENTROS!$G$4:$M$93,7,FALSE)</f>
        <v>#N/A</v>
      </c>
      <c r="Y2317" t="str">
        <f t="shared" si="270"/>
        <v/>
      </c>
      <c r="Z2317" s="220" t="str">
        <f t="shared" ref="Z2317:Z2380" si="271">+IF(A2317&lt;&gt;"",A2317,"")</f>
        <v/>
      </c>
      <c r="AA2317" s="220" t="str">
        <f t="shared" ref="AA2317:AA2380" si="272">+IF(D2317&lt;&gt;"",D2317,"")</f>
        <v/>
      </c>
      <c r="AB2317" s="228" t="str">
        <f t="shared" ref="AB2317:AB2380" si="273">+IF(B2317&lt;&gt;"",B2317,"")</f>
        <v/>
      </c>
      <c r="AC2317" s="230" t="str">
        <f t="shared" ref="AC2317:AC2380" si="274">+IF(C2317&lt;&gt;"",C2317,"")</f>
        <v/>
      </c>
      <c r="AD2317" s="220"/>
      <c r="AE2317" s="220"/>
      <c r="AF2317" s="220" t="str">
        <f t="shared" si="269"/>
        <v/>
      </c>
    </row>
    <row r="2318" spans="1:32">
      <c r="A2318" s="121"/>
      <c r="B2318" s="121"/>
      <c r="C2318" s="140"/>
      <c r="D2318" s="159"/>
      <c r="E2318" s="154"/>
      <c r="F2318" s="154"/>
      <c r="G2318" s="160"/>
      <c r="H2318" s="158"/>
      <c r="I2318" s="158"/>
      <c r="J2318" s="158"/>
      <c r="K2318" s="158"/>
      <c r="L2318" s="158"/>
      <c r="M2318" s="158"/>
      <c r="N2318" s="157"/>
      <c r="O2318" s="188"/>
      <c r="P2318" s="245"/>
      <c r="Q2318" s="165" t="str">
        <f>+IF($C2318&lt;&gt;"",VLOOKUP($C2318,PRINCIPAL!$C$5:$Y$376,20,FALSE),"")</f>
        <v/>
      </c>
      <c r="R2318" s="162" t="str">
        <f>+IF($C2318&lt;&gt;"",VLOOKUP($C2318,PRINCIPAL!$C$5:$Y$376,22,FALSE),"")</f>
        <v/>
      </c>
      <c r="S2318" s="162" t="str">
        <f>+IF($C2318&lt;&gt;"",VLOOKUP($C2318,PRINCIPAL!$C$5:$Y$376,15,FALSE),"")</f>
        <v/>
      </c>
      <c r="T2318" s="255" t="str">
        <f>+IF($C2318&lt;&gt;"",VLOOKUP($C2318,PRINCIPAL!$C$5:$Y$376,9,FALSE),"")</f>
        <v/>
      </c>
      <c r="U2318" s="166" t="str">
        <f t="shared" si="268"/>
        <v/>
      </c>
      <c r="V2318" s="164" t="str">
        <f>+IF($C2318&lt;&gt;"",VLOOKUP($C2318,PRINCIPAL!$C$5:$Y$76,2,FALSE),"")</f>
        <v/>
      </c>
      <c r="W2318" t="e">
        <f>+VLOOKUP(D2318,CENTROS!$G$4:$M$93,7,FALSE)</f>
        <v>#N/A</v>
      </c>
      <c r="Y2318" t="str">
        <f t="shared" si="270"/>
        <v/>
      </c>
      <c r="Z2318" s="220" t="str">
        <f t="shared" si="271"/>
        <v/>
      </c>
      <c r="AA2318" s="220" t="str">
        <f t="shared" si="272"/>
        <v/>
      </c>
      <c r="AB2318" s="228" t="str">
        <f t="shared" si="273"/>
        <v/>
      </c>
      <c r="AC2318" s="230" t="str">
        <f t="shared" si="274"/>
        <v/>
      </c>
      <c r="AD2318" s="220"/>
      <c r="AE2318" s="220"/>
      <c r="AF2318" s="220" t="str">
        <f t="shared" si="269"/>
        <v/>
      </c>
    </row>
    <row r="2319" spans="1:32">
      <c r="A2319" s="121"/>
      <c r="B2319" s="121"/>
      <c r="C2319" s="140"/>
      <c r="D2319" s="159"/>
      <c r="E2319" s="154"/>
      <c r="F2319" s="154"/>
      <c r="G2319" s="160"/>
      <c r="H2319" s="158"/>
      <c r="I2319" s="158"/>
      <c r="J2319" s="158"/>
      <c r="K2319" s="158"/>
      <c r="L2319" s="158"/>
      <c r="M2319" s="158"/>
      <c r="N2319" s="157"/>
      <c r="O2319" s="188"/>
      <c r="P2319" s="245"/>
      <c r="Q2319" s="165" t="str">
        <f>+IF($C2319&lt;&gt;"",VLOOKUP($C2319,PRINCIPAL!$C$5:$Y$376,20,FALSE),"")</f>
        <v/>
      </c>
      <c r="R2319" s="162" t="str">
        <f>+IF($C2319&lt;&gt;"",VLOOKUP($C2319,PRINCIPAL!$C$5:$Y$376,22,FALSE),"")</f>
        <v/>
      </c>
      <c r="S2319" s="162" t="str">
        <f>+IF($C2319&lt;&gt;"",VLOOKUP($C2319,PRINCIPAL!$C$5:$Y$376,15,FALSE),"")</f>
        <v/>
      </c>
      <c r="T2319" s="255" t="str">
        <f>+IF($C2319&lt;&gt;"",VLOOKUP($C2319,PRINCIPAL!$C$5:$Y$376,9,FALSE),"")</f>
        <v/>
      </c>
      <c r="U2319" s="166" t="str">
        <f t="shared" si="268"/>
        <v/>
      </c>
      <c r="V2319" s="164" t="str">
        <f>+IF($C2319&lt;&gt;"",VLOOKUP($C2319,PRINCIPAL!$C$5:$Y$76,2,FALSE),"")</f>
        <v/>
      </c>
      <c r="W2319" t="e">
        <f>+VLOOKUP(D2319,CENTROS!$G$4:$M$93,7,FALSE)</f>
        <v>#N/A</v>
      </c>
      <c r="Y2319" t="str">
        <f t="shared" si="270"/>
        <v/>
      </c>
      <c r="Z2319" s="220" t="str">
        <f t="shared" si="271"/>
        <v/>
      </c>
      <c r="AA2319" s="220" t="str">
        <f t="shared" si="272"/>
        <v/>
      </c>
      <c r="AB2319" s="228" t="str">
        <f t="shared" si="273"/>
        <v/>
      </c>
      <c r="AC2319" s="230" t="str">
        <f t="shared" si="274"/>
        <v/>
      </c>
      <c r="AD2319" s="220"/>
      <c r="AE2319" s="220"/>
      <c r="AF2319" s="220" t="str">
        <f t="shared" si="269"/>
        <v/>
      </c>
    </row>
    <row r="2320" spans="1:32">
      <c r="A2320" s="121"/>
      <c r="B2320" s="121"/>
      <c r="C2320" s="140"/>
      <c r="D2320" s="159"/>
      <c r="E2320" s="154"/>
      <c r="F2320" s="154"/>
      <c r="G2320" s="160"/>
      <c r="H2320" s="158"/>
      <c r="I2320" s="158"/>
      <c r="J2320" s="158"/>
      <c r="K2320" s="158"/>
      <c r="L2320" s="158"/>
      <c r="M2320" s="158"/>
      <c r="N2320" s="157"/>
      <c r="O2320" s="188"/>
      <c r="P2320" s="245"/>
      <c r="Q2320" s="165" t="str">
        <f>+IF($C2320&lt;&gt;"",VLOOKUP($C2320,PRINCIPAL!$C$5:$Y$376,20,FALSE),"")</f>
        <v/>
      </c>
      <c r="R2320" s="162" t="str">
        <f>+IF($C2320&lt;&gt;"",VLOOKUP($C2320,PRINCIPAL!$C$5:$Y$376,22,FALSE),"")</f>
        <v/>
      </c>
      <c r="S2320" s="162" t="str">
        <f>+IF($C2320&lt;&gt;"",VLOOKUP($C2320,PRINCIPAL!$C$5:$Y$376,15,FALSE),"")</f>
        <v/>
      </c>
      <c r="T2320" s="255" t="str">
        <f>+IF($C2320&lt;&gt;"",VLOOKUP($C2320,PRINCIPAL!$C$5:$Y$376,9,FALSE),"")</f>
        <v/>
      </c>
      <c r="U2320" s="166" t="str">
        <f t="shared" si="268"/>
        <v/>
      </c>
      <c r="V2320" s="164" t="str">
        <f>+IF($C2320&lt;&gt;"",VLOOKUP($C2320,PRINCIPAL!$C$5:$Y$76,2,FALSE),"")</f>
        <v/>
      </c>
      <c r="W2320" t="e">
        <f>+VLOOKUP(D2320,CENTROS!$G$4:$M$93,7,FALSE)</f>
        <v>#N/A</v>
      </c>
      <c r="Y2320" t="str">
        <f t="shared" si="270"/>
        <v/>
      </c>
      <c r="Z2320" s="220" t="str">
        <f t="shared" si="271"/>
        <v/>
      </c>
      <c r="AA2320" s="220" t="str">
        <f t="shared" si="272"/>
        <v/>
      </c>
      <c r="AB2320" s="228" t="str">
        <f t="shared" si="273"/>
        <v/>
      </c>
      <c r="AC2320" s="230" t="str">
        <f t="shared" si="274"/>
        <v/>
      </c>
      <c r="AD2320" s="220"/>
      <c r="AE2320" s="220"/>
      <c r="AF2320" s="220" t="str">
        <f t="shared" si="269"/>
        <v/>
      </c>
    </row>
    <row r="2321" spans="1:32">
      <c r="A2321" s="121"/>
      <c r="B2321" s="121"/>
      <c r="C2321" s="140"/>
      <c r="D2321" s="159"/>
      <c r="E2321" s="154"/>
      <c r="F2321" s="154"/>
      <c r="G2321" s="160"/>
      <c r="H2321" s="158"/>
      <c r="I2321" s="158"/>
      <c r="J2321" s="158"/>
      <c r="K2321" s="158"/>
      <c r="L2321" s="158"/>
      <c r="M2321" s="158"/>
      <c r="N2321" s="157"/>
      <c r="O2321" s="188"/>
      <c r="P2321" s="245"/>
      <c r="Q2321" s="165" t="str">
        <f>+IF($C2321&lt;&gt;"",VLOOKUP($C2321,PRINCIPAL!$C$5:$Y$376,20,FALSE),"")</f>
        <v/>
      </c>
      <c r="R2321" s="162" t="str">
        <f>+IF($C2321&lt;&gt;"",VLOOKUP($C2321,PRINCIPAL!$C$5:$Y$376,22,FALSE),"")</f>
        <v/>
      </c>
      <c r="S2321" s="162" t="str">
        <f>+IF($C2321&lt;&gt;"",VLOOKUP($C2321,PRINCIPAL!$C$5:$Y$376,15,FALSE),"")</f>
        <v/>
      </c>
      <c r="T2321" s="255" t="str">
        <f>+IF($C2321&lt;&gt;"",VLOOKUP($C2321,PRINCIPAL!$C$5:$Y$376,9,FALSE),"")</f>
        <v/>
      </c>
      <c r="U2321" s="166" t="str">
        <f t="shared" si="268"/>
        <v/>
      </c>
      <c r="V2321" s="164" t="str">
        <f>+IF($C2321&lt;&gt;"",VLOOKUP($C2321,PRINCIPAL!$C$5:$Y$76,2,FALSE),"")</f>
        <v/>
      </c>
      <c r="W2321" t="e">
        <f>+VLOOKUP(D2321,CENTROS!$G$4:$M$93,7,FALSE)</f>
        <v>#N/A</v>
      </c>
      <c r="Y2321" t="str">
        <f t="shared" si="270"/>
        <v/>
      </c>
      <c r="Z2321" s="220" t="str">
        <f t="shared" si="271"/>
        <v/>
      </c>
      <c r="AA2321" s="220" t="str">
        <f t="shared" si="272"/>
        <v/>
      </c>
      <c r="AB2321" s="228" t="str">
        <f t="shared" si="273"/>
        <v/>
      </c>
      <c r="AC2321" s="230" t="str">
        <f t="shared" si="274"/>
        <v/>
      </c>
      <c r="AD2321" s="220"/>
      <c r="AE2321" s="220"/>
      <c r="AF2321" s="220" t="str">
        <f t="shared" si="269"/>
        <v/>
      </c>
    </row>
    <row r="2322" spans="1:32">
      <c r="A2322" s="121"/>
      <c r="B2322" s="121"/>
      <c r="C2322" s="140"/>
      <c r="D2322" s="159"/>
      <c r="E2322" s="154"/>
      <c r="F2322" s="154"/>
      <c r="G2322" s="160"/>
      <c r="H2322" s="158"/>
      <c r="I2322" s="158"/>
      <c r="J2322" s="158"/>
      <c r="K2322" s="158"/>
      <c r="L2322" s="158"/>
      <c r="M2322" s="158"/>
      <c r="N2322" s="157"/>
      <c r="O2322" s="188"/>
      <c r="P2322" s="245"/>
      <c r="Q2322" s="165" t="str">
        <f>+IF($C2322&lt;&gt;"",VLOOKUP($C2322,PRINCIPAL!$C$5:$Y$376,20,FALSE),"")</f>
        <v/>
      </c>
      <c r="R2322" s="162" t="str">
        <f>+IF($C2322&lt;&gt;"",VLOOKUP($C2322,PRINCIPAL!$C$5:$Y$376,22,FALSE),"")</f>
        <v/>
      </c>
      <c r="S2322" s="162" t="str">
        <f>+IF($C2322&lt;&gt;"",VLOOKUP($C2322,PRINCIPAL!$C$5:$Y$376,15,FALSE),"")</f>
        <v/>
      </c>
      <c r="T2322" s="255" t="str">
        <f>+IF($C2322&lt;&gt;"",VLOOKUP($C2322,PRINCIPAL!$C$5:$Y$376,9,FALSE),"")</f>
        <v/>
      </c>
      <c r="U2322" s="166" t="str">
        <f t="shared" si="268"/>
        <v/>
      </c>
      <c r="V2322" s="164" t="str">
        <f>+IF($C2322&lt;&gt;"",VLOOKUP($C2322,PRINCIPAL!$C$5:$Y$76,2,FALSE),"")</f>
        <v/>
      </c>
      <c r="W2322" t="e">
        <f>+VLOOKUP(D2322,CENTROS!$G$4:$M$93,7,FALSE)</f>
        <v>#N/A</v>
      </c>
      <c r="Y2322" t="str">
        <f t="shared" si="270"/>
        <v/>
      </c>
      <c r="Z2322" s="220" t="str">
        <f t="shared" si="271"/>
        <v/>
      </c>
      <c r="AA2322" s="220" t="str">
        <f t="shared" si="272"/>
        <v/>
      </c>
      <c r="AB2322" s="228" t="str">
        <f t="shared" si="273"/>
        <v/>
      </c>
      <c r="AC2322" s="230" t="str">
        <f t="shared" si="274"/>
        <v/>
      </c>
      <c r="AD2322" s="220"/>
      <c r="AE2322" s="220"/>
      <c r="AF2322" s="220" t="str">
        <f t="shared" si="269"/>
        <v/>
      </c>
    </row>
    <row r="2323" spans="1:32">
      <c r="A2323" s="121"/>
      <c r="B2323" s="121"/>
      <c r="C2323" s="140"/>
      <c r="D2323" s="159"/>
      <c r="E2323" s="154"/>
      <c r="F2323" s="154"/>
      <c r="G2323" s="160"/>
      <c r="H2323" s="158"/>
      <c r="I2323" s="158"/>
      <c r="J2323" s="158"/>
      <c r="K2323" s="158"/>
      <c r="L2323" s="158"/>
      <c r="M2323" s="158"/>
      <c r="N2323" s="157"/>
      <c r="O2323" s="188"/>
      <c r="P2323" s="245"/>
      <c r="Q2323" s="165" t="str">
        <f>+IF($C2323&lt;&gt;"",VLOOKUP($C2323,PRINCIPAL!$C$5:$Y$376,20,FALSE),"")</f>
        <v/>
      </c>
      <c r="R2323" s="162" t="str">
        <f>+IF($C2323&lt;&gt;"",VLOOKUP($C2323,PRINCIPAL!$C$5:$Y$376,22,FALSE),"")</f>
        <v/>
      </c>
      <c r="S2323" s="162" t="str">
        <f>+IF($C2323&lt;&gt;"",VLOOKUP($C2323,PRINCIPAL!$C$5:$Y$376,15,FALSE),"")</f>
        <v/>
      </c>
      <c r="T2323" s="255" t="str">
        <f>+IF($C2323&lt;&gt;"",VLOOKUP($C2323,PRINCIPAL!$C$5:$Y$376,9,FALSE),"")</f>
        <v/>
      </c>
      <c r="U2323" s="166" t="str">
        <f t="shared" si="268"/>
        <v/>
      </c>
      <c r="V2323" s="164" t="str">
        <f>+IF($C2323&lt;&gt;"",VLOOKUP($C2323,PRINCIPAL!$C$5:$Y$76,2,FALSE),"")</f>
        <v/>
      </c>
      <c r="W2323" t="e">
        <f>+VLOOKUP(D2323,CENTROS!$G$4:$M$93,7,FALSE)</f>
        <v>#N/A</v>
      </c>
      <c r="Y2323" t="str">
        <f t="shared" si="270"/>
        <v/>
      </c>
      <c r="Z2323" s="220" t="str">
        <f t="shared" si="271"/>
        <v/>
      </c>
      <c r="AA2323" s="220" t="str">
        <f t="shared" si="272"/>
        <v/>
      </c>
      <c r="AB2323" s="228" t="str">
        <f t="shared" si="273"/>
        <v/>
      </c>
      <c r="AC2323" s="230" t="str">
        <f t="shared" si="274"/>
        <v/>
      </c>
      <c r="AD2323" s="220"/>
      <c r="AE2323" s="220"/>
      <c r="AF2323" s="220" t="str">
        <f t="shared" si="269"/>
        <v/>
      </c>
    </row>
    <row r="2324" spans="1:32">
      <c r="A2324" s="121"/>
      <c r="B2324" s="121"/>
      <c r="C2324" s="140"/>
      <c r="D2324" s="159"/>
      <c r="E2324" s="154"/>
      <c r="F2324" s="154"/>
      <c r="G2324" s="160"/>
      <c r="H2324" s="158"/>
      <c r="I2324" s="158"/>
      <c r="J2324" s="158"/>
      <c r="K2324" s="158"/>
      <c r="L2324" s="158"/>
      <c r="M2324" s="158"/>
      <c r="N2324" s="157"/>
      <c r="O2324" s="188"/>
      <c r="P2324" s="245"/>
      <c r="Q2324" s="165" t="str">
        <f>+IF($C2324&lt;&gt;"",VLOOKUP($C2324,PRINCIPAL!$C$5:$Y$376,20,FALSE),"")</f>
        <v/>
      </c>
      <c r="R2324" s="162" t="str">
        <f>+IF($C2324&lt;&gt;"",VLOOKUP($C2324,PRINCIPAL!$C$5:$Y$376,22,FALSE),"")</f>
        <v/>
      </c>
      <c r="S2324" s="162" t="str">
        <f>+IF($C2324&lt;&gt;"",VLOOKUP($C2324,PRINCIPAL!$C$5:$Y$376,15,FALSE),"")</f>
        <v/>
      </c>
      <c r="T2324" s="255" t="str">
        <f>+IF($C2324&lt;&gt;"",VLOOKUP($C2324,PRINCIPAL!$C$5:$Y$376,9,FALSE),"")</f>
        <v/>
      </c>
      <c r="U2324" s="166" t="str">
        <f t="shared" si="268"/>
        <v/>
      </c>
      <c r="V2324" s="164" t="str">
        <f>+IF($C2324&lt;&gt;"",VLOOKUP($C2324,PRINCIPAL!$C$5:$Y$76,2,FALSE),"")</f>
        <v/>
      </c>
      <c r="W2324" t="e">
        <f>+VLOOKUP(D2324,CENTROS!$G$4:$M$93,7,FALSE)</f>
        <v>#N/A</v>
      </c>
      <c r="Y2324" t="str">
        <f t="shared" si="270"/>
        <v/>
      </c>
      <c r="Z2324" s="220" t="str">
        <f t="shared" si="271"/>
        <v/>
      </c>
      <c r="AA2324" s="220" t="str">
        <f t="shared" si="272"/>
        <v/>
      </c>
      <c r="AB2324" s="228" t="str">
        <f t="shared" si="273"/>
        <v/>
      </c>
      <c r="AC2324" s="230" t="str">
        <f t="shared" si="274"/>
        <v/>
      </c>
      <c r="AD2324" s="220"/>
      <c r="AE2324" s="220"/>
      <c r="AF2324" s="220" t="str">
        <f t="shared" si="269"/>
        <v/>
      </c>
    </row>
    <row r="2325" spans="1:32">
      <c r="A2325" s="121"/>
      <c r="B2325" s="121"/>
      <c r="C2325" s="140"/>
      <c r="D2325" s="159"/>
      <c r="E2325" s="154"/>
      <c r="F2325" s="154"/>
      <c r="G2325" s="160"/>
      <c r="H2325" s="158"/>
      <c r="I2325" s="158"/>
      <c r="J2325" s="158"/>
      <c r="K2325" s="158"/>
      <c r="L2325" s="158"/>
      <c r="M2325" s="158"/>
      <c r="N2325" s="157"/>
      <c r="O2325" s="188"/>
      <c r="P2325" s="245"/>
      <c r="Q2325" s="165" t="str">
        <f>+IF($C2325&lt;&gt;"",VLOOKUP($C2325,PRINCIPAL!$C$5:$Y$376,20,FALSE),"")</f>
        <v/>
      </c>
      <c r="R2325" s="162" t="str">
        <f>+IF($C2325&lt;&gt;"",VLOOKUP($C2325,PRINCIPAL!$C$5:$Y$376,22,FALSE),"")</f>
        <v/>
      </c>
      <c r="S2325" s="162" t="str">
        <f>+IF($C2325&lt;&gt;"",VLOOKUP($C2325,PRINCIPAL!$C$5:$Y$376,15,FALSE),"")</f>
        <v/>
      </c>
      <c r="T2325" s="255" t="str">
        <f>+IF($C2325&lt;&gt;"",VLOOKUP($C2325,PRINCIPAL!$C$5:$Y$376,9,FALSE),"")</f>
        <v/>
      </c>
      <c r="U2325" s="166" t="str">
        <f t="shared" si="268"/>
        <v/>
      </c>
      <c r="V2325" s="164" t="str">
        <f>+IF($C2325&lt;&gt;"",VLOOKUP($C2325,PRINCIPAL!$C$5:$Y$76,2,FALSE),"")</f>
        <v/>
      </c>
      <c r="W2325" t="e">
        <f>+VLOOKUP(D2325,CENTROS!$G$4:$M$93,7,FALSE)</f>
        <v>#N/A</v>
      </c>
      <c r="Y2325" t="str">
        <f t="shared" si="270"/>
        <v/>
      </c>
      <c r="Z2325" s="220" t="str">
        <f t="shared" si="271"/>
        <v/>
      </c>
      <c r="AA2325" s="220" t="str">
        <f t="shared" si="272"/>
        <v/>
      </c>
      <c r="AB2325" s="228" t="str">
        <f t="shared" si="273"/>
        <v/>
      </c>
      <c r="AC2325" s="230" t="str">
        <f t="shared" si="274"/>
        <v/>
      </c>
      <c r="AD2325" s="220"/>
      <c r="AE2325" s="220"/>
      <c r="AF2325" s="220" t="str">
        <f t="shared" si="269"/>
        <v/>
      </c>
    </row>
    <row r="2326" spans="1:32">
      <c r="A2326" s="121"/>
      <c r="B2326" s="121"/>
      <c r="C2326" s="140"/>
      <c r="D2326" s="159"/>
      <c r="E2326" s="154"/>
      <c r="F2326" s="154"/>
      <c r="G2326" s="160"/>
      <c r="H2326" s="158"/>
      <c r="I2326" s="158"/>
      <c r="J2326" s="158"/>
      <c r="K2326" s="158"/>
      <c r="L2326" s="158"/>
      <c r="M2326" s="158"/>
      <c r="N2326" s="157"/>
      <c r="O2326" s="188"/>
      <c r="P2326" s="245"/>
      <c r="Q2326" s="165" t="str">
        <f>+IF($C2326&lt;&gt;"",VLOOKUP($C2326,PRINCIPAL!$C$5:$Y$376,20,FALSE),"")</f>
        <v/>
      </c>
      <c r="R2326" s="162" t="str">
        <f>+IF($C2326&lt;&gt;"",VLOOKUP($C2326,PRINCIPAL!$C$5:$Y$376,22,FALSE),"")</f>
        <v/>
      </c>
      <c r="S2326" s="162" t="str">
        <f>+IF($C2326&lt;&gt;"",VLOOKUP($C2326,PRINCIPAL!$C$5:$Y$376,15,FALSE),"")</f>
        <v/>
      </c>
      <c r="T2326" s="255" t="str">
        <f>+IF($C2326&lt;&gt;"",VLOOKUP($C2326,PRINCIPAL!$C$5:$Y$376,9,FALSE),"")</f>
        <v/>
      </c>
      <c r="U2326" s="166" t="str">
        <f t="shared" si="268"/>
        <v/>
      </c>
      <c r="V2326" s="164" t="str">
        <f>+IF($C2326&lt;&gt;"",VLOOKUP($C2326,PRINCIPAL!$C$5:$Y$76,2,FALSE),"")</f>
        <v/>
      </c>
      <c r="W2326" t="e">
        <f>+VLOOKUP(D2326,CENTROS!$G$4:$M$93,7,FALSE)</f>
        <v>#N/A</v>
      </c>
      <c r="Y2326" t="str">
        <f t="shared" si="270"/>
        <v/>
      </c>
      <c r="Z2326" s="220" t="str">
        <f t="shared" si="271"/>
        <v/>
      </c>
      <c r="AA2326" s="220" t="str">
        <f t="shared" si="272"/>
        <v/>
      </c>
      <c r="AB2326" s="228" t="str">
        <f t="shared" si="273"/>
        <v/>
      </c>
      <c r="AC2326" s="230" t="str">
        <f t="shared" si="274"/>
        <v/>
      </c>
      <c r="AD2326" s="220"/>
      <c r="AE2326" s="220"/>
      <c r="AF2326" s="220" t="str">
        <f t="shared" si="269"/>
        <v/>
      </c>
    </row>
    <row r="2327" spans="1:32">
      <c r="A2327" s="121"/>
      <c r="B2327" s="121"/>
      <c r="C2327" s="140"/>
      <c r="D2327" s="159"/>
      <c r="E2327" s="154"/>
      <c r="F2327" s="154"/>
      <c r="G2327" s="160"/>
      <c r="H2327" s="158"/>
      <c r="I2327" s="158"/>
      <c r="J2327" s="158"/>
      <c r="K2327" s="158"/>
      <c r="L2327" s="158"/>
      <c r="M2327" s="158"/>
      <c r="N2327" s="157"/>
      <c r="O2327" s="188"/>
      <c r="P2327" s="245"/>
      <c r="Q2327" s="165" t="str">
        <f>+IF($C2327&lt;&gt;"",VLOOKUP($C2327,PRINCIPAL!$C$5:$Y$376,20,FALSE),"")</f>
        <v/>
      </c>
      <c r="R2327" s="162" t="str">
        <f>+IF($C2327&lt;&gt;"",VLOOKUP($C2327,PRINCIPAL!$C$5:$Y$376,22,FALSE),"")</f>
        <v/>
      </c>
      <c r="S2327" s="162" t="str">
        <f>+IF($C2327&lt;&gt;"",VLOOKUP($C2327,PRINCIPAL!$C$5:$Y$376,15,FALSE),"")</f>
        <v/>
      </c>
      <c r="T2327" s="255" t="str">
        <f>+IF($C2327&lt;&gt;"",VLOOKUP($C2327,PRINCIPAL!$C$5:$Y$376,9,FALSE),"")</f>
        <v/>
      </c>
      <c r="U2327" s="166" t="str">
        <f t="shared" si="268"/>
        <v/>
      </c>
      <c r="V2327" s="164" t="str">
        <f>+IF($C2327&lt;&gt;"",VLOOKUP($C2327,PRINCIPAL!$C$5:$Y$76,2,FALSE),"")</f>
        <v/>
      </c>
      <c r="W2327" t="e">
        <f>+VLOOKUP(D2327,CENTROS!$G$4:$M$93,7,FALSE)</f>
        <v>#N/A</v>
      </c>
      <c r="Y2327" t="str">
        <f t="shared" si="270"/>
        <v/>
      </c>
      <c r="Z2327" s="220" t="str">
        <f t="shared" si="271"/>
        <v/>
      </c>
      <c r="AA2327" s="220" t="str">
        <f t="shared" si="272"/>
        <v/>
      </c>
      <c r="AB2327" s="228" t="str">
        <f t="shared" si="273"/>
        <v/>
      </c>
      <c r="AC2327" s="230" t="str">
        <f t="shared" si="274"/>
        <v/>
      </c>
      <c r="AD2327" s="220"/>
      <c r="AE2327" s="220"/>
      <c r="AF2327" s="220" t="str">
        <f t="shared" si="269"/>
        <v/>
      </c>
    </row>
    <row r="2328" spans="1:32">
      <c r="A2328" s="121"/>
      <c r="B2328" s="121"/>
      <c r="C2328" s="140"/>
      <c r="D2328" s="159"/>
      <c r="E2328" s="154"/>
      <c r="F2328" s="154"/>
      <c r="G2328" s="160"/>
      <c r="H2328" s="158"/>
      <c r="I2328" s="158"/>
      <c r="J2328" s="158"/>
      <c r="K2328" s="158"/>
      <c r="L2328" s="158"/>
      <c r="M2328" s="158"/>
      <c r="N2328" s="157"/>
      <c r="O2328" s="188"/>
      <c r="P2328" s="245"/>
      <c r="Q2328" s="165" t="str">
        <f>+IF($C2328&lt;&gt;"",VLOOKUP($C2328,PRINCIPAL!$C$5:$Y$376,20,FALSE),"")</f>
        <v/>
      </c>
      <c r="R2328" s="162" t="str">
        <f>+IF($C2328&lt;&gt;"",VLOOKUP($C2328,PRINCIPAL!$C$5:$Y$376,22,FALSE),"")</f>
        <v/>
      </c>
      <c r="S2328" s="162" t="str">
        <f>+IF($C2328&lt;&gt;"",VLOOKUP($C2328,PRINCIPAL!$C$5:$Y$376,15,FALSE),"")</f>
        <v/>
      </c>
      <c r="T2328" s="255" t="str">
        <f>+IF($C2328&lt;&gt;"",VLOOKUP($C2328,PRINCIPAL!$C$5:$Y$376,9,FALSE),"")</f>
        <v/>
      </c>
      <c r="U2328" s="166" t="str">
        <f t="shared" si="268"/>
        <v/>
      </c>
      <c r="V2328" s="164" t="str">
        <f>+IF($C2328&lt;&gt;"",VLOOKUP($C2328,PRINCIPAL!$C$5:$Y$76,2,FALSE),"")</f>
        <v/>
      </c>
      <c r="W2328" t="e">
        <f>+VLOOKUP(D2328,CENTROS!$G$4:$M$93,7,FALSE)</f>
        <v>#N/A</v>
      </c>
      <c r="Y2328" t="str">
        <f t="shared" si="270"/>
        <v/>
      </c>
      <c r="Z2328" s="220" t="str">
        <f t="shared" si="271"/>
        <v/>
      </c>
      <c r="AA2328" s="220" t="str">
        <f t="shared" si="272"/>
        <v/>
      </c>
      <c r="AB2328" s="228" t="str">
        <f t="shared" si="273"/>
        <v/>
      </c>
      <c r="AC2328" s="230" t="str">
        <f t="shared" si="274"/>
        <v/>
      </c>
      <c r="AD2328" s="220"/>
      <c r="AE2328" s="220"/>
      <c r="AF2328" s="220" t="str">
        <f t="shared" si="269"/>
        <v/>
      </c>
    </row>
    <row r="2329" spans="1:32">
      <c r="A2329" s="121"/>
      <c r="B2329" s="121"/>
      <c r="C2329" s="140"/>
      <c r="D2329" s="159"/>
      <c r="E2329" s="154"/>
      <c r="F2329" s="154"/>
      <c r="G2329" s="160"/>
      <c r="H2329" s="158"/>
      <c r="I2329" s="158"/>
      <c r="J2329" s="158"/>
      <c r="K2329" s="158"/>
      <c r="L2329" s="158"/>
      <c r="M2329" s="158"/>
      <c r="N2329" s="157"/>
      <c r="O2329" s="188"/>
      <c r="P2329" s="245"/>
      <c r="Q2329" s="165" t="str">
        <f>+IF($C2329&lt;&gt;"",VLOOKUP($C2329,PRINCIPAL!$C$5:$Y$376,20,FALSE),"")</f>
        <v/>
      </c>
      <c r="R2329" s="162" t="str">
        <f>+IF($C2329&lt;&gt;"",VLOOKUP($C2329,PRINCIPAL!$C$5:$Y$376,22,FALSE),"")</f>
        <v/>
      </c>
      <c r="S2329" s="162" t="str">
        <f>+IF($C2329&lt;&gt;"",VLOOKUP($C2329,PRINCIPAL!$C$5:$Y$376,15,FALSE),"")</f>
        <v/>
      </c>
      <c r="T2329" s="255" t="str">
        <f>+IF($C2329&lt;&gt;"",VLOOKUP($C2329,PRINCIPAL!$C$5:$Y$376,9,FALSE),"")</f>
        <v/>
      </c>
      <c r="U2329" s="166" t="str">
        <f t="shared" si="268"/>
        <v/>
      </c>
      <c r="V2329" s="164" t="str">
        <f>+IF($C2329&lt;&gt;"",VLOOKUP($C2329,PRINCIPAL!$C$5:$Y$76,2,FALSE),"")</f>
        <v/>
      </c>
      <c r="W2329" t="e">
        <f>+VLOOKUP(D2329,CENTROS!$G$4:$M$93,7,FALSE)</f>
        <v>#N/A</v>
      </c>
      <c r="Y2329" t="str">
        <f t="shared" si="270"/>
        <v/>
      </c>
      <c r="Z2329" s="220" t="str">
        <f t="shared" si="271"/>
        <v/>
      </c>
      <c r="AA2329" s="220" t="str">
        <f t="shared" si="272"/>
        <v/>
      </c>
      <c r="AB2329" s="228" t="str">
        <f t="shared" si="273"/>
        <v/>
      </c>
      <c r="AC2329" s="230" t="str">
        <f t="shared" si="274"/>
        <v/>
      </c>
      <c r="AD2329" s="220"/>
      <c r="AE2329" s="220"/>
      <c r="AF2329" s="220" t="str">
        <f t="shared" si="269"/>
        <v/>
      </c>
    </row>
    <row r="2330" spans="1:32">
      <c r="A2330" s="121"/>
      <c r="B2330" s="121"/>
      <c r="C2330" s="140"/>
      <c r="D2330" s="159"/>
      <c r="E2330" s="154"/>
      <c r="F2330" s="154"/>
      <c r="G2330" s="160"/>
      <c r="H2330" s="158"/>
      <c r="I2330" s="158"/>
      <c r="J2330" s="158"/>
      <c r="K2330" s="158"/>
      <c r="L2330" s="158"/>
      <c r="M2330" s="158"/>
      <c r="N2330" s="157"/>
      <c r="O2330" s="188"/>
      <c r="P2330" s="245"/>
      <c r="Q2330" s="165" t="str">
        <f>+IF($C2330&lt;&gt;"",VLOOKUP($C2330,PRINCIPAL!$C$5:$Y$376,20,FALSE),"")</f>
        <v/>
      </c>
      <c r="R2330" s="162" t="str">
        <f>+IF($C2330&lt;&gt;"",VLOOKUP($C2330,PRINCIPAL!$C$5:$Y$376,22,FALSE),"")</f>
        <v/>
      </c>
      <c r="S2330" s="162" t="str">
        <f>+IF($C2330&lt;&gt;"",VLOOKUP($C2330,PRINCIPAL!$C$5:$Y$376,15,FALSE),"")</f>
        <v/>
      </c>
      <c r="T2330" s="255" t="str">
        <f>+IF($C2330&lt;&gt;"",VLOOKUP($C2330,PRINCIPAL!$C$5:$Y$376,9,FALSE),"")</f>
        <v/>
      </c>
      <c r="U2330" s="166" t="str">
        <f t="shared" si="268"/>
        <v/>
      </c>
      <c r="V2330" s="164" t="str">
        <f>+IF($C2330&lt;&gt;"",VLOOKUP($C2330,PRINCIPAL!$C$5:$Y$76,2,FALSE),"")</f>
        <v/>
      </c>
      <c r="W2330" t="e">
        <f>+VLOOKUP(D2330,CENTROS!$G$4:$M$93,7,FALSE)</f>
        <v>#N/A</v>
      </c>
      <c r="Y2330" t="str">
        <f t="shared" si="270"/>
        <v/>
      </c>
      <c r="Z2330" s="220" t="str">
        <f t="shared" si="271"/>
        <v/>
      </c>
      <c r="AA2330" s="220" t="str">
        <f t="shared" si="272"/>
        <v/>
      </c>
      <c r="AB2330" s="228" t="str">
        <f t="shared" si="273"/>
        <v/>
      </c>
      <c r="AC2330" s="230" t="str">
        <f t="shared" si="274"/>
        <v/>
      </c>
      <c r="AD2330" s="220"/>
      <c r="AE2330" s="220"/>
      <c r="AF2330" s="220" t="str">
        <f t="shared" si="269"/>
        <v/>
      </c>
    </row>
    <row r="2331" spans="1:32">
      <c r="A2331" s="121"/>
      <c r="B2331" s="121"/>
      <c r="C2331" s="140"/>
      <c r="D2331" s="159"/>
      <c r="E2331" s="154"/>
      <c r="F2331" s="154"/>
      <c r="G2331" s="160"/>
      <c r="H2331" s="158"/>
      <c r="I2331" s="158"/>
      <c r="J2331" s="158"/>
      <c r="K2331" s="158"/>
      <c r="L2331" s="158"/>
      <c r="M2331" s="158"/>
      <c r="N2331" s="157"/>
      <c r="O2331" s="188"/>
      <c r="P2331" s="245"/>
      <c r="Q2331" s="165" t="str">
        <f>+IF($C2331&lt;&gt;"",VLOOKUP($C2331,PRINCIPAL!$C$5:$Y$376,20,FALSE),"")</f>
        <v/>
      </c>
      <c r="R2331" s="162" t="str">
        <f>+IF($C2331&lt;&gt;"",VLOOKUP($C2331,PRINCIPAL!$C$5:$Y$376,22,FALSE),"")</f>
        <v/>
      </c>
      <c r="S2331" s="162" t="str">
        <f>+IF($C2331&lt;&gt;"",VLOOKUP($C2331,PRINCIPAL!$C$5:$Y$376,15,FALSE),"")</f>
        <v/>
      </c>
      <c r="T2331" s="255" t="str">
        <f>+IF($C2331&lt;&gt;"",VLOOKUP($C2331,PRINCIPAL!$C$5:$Y$376,9,FALSE),"")</f>
        <v/>
      </c>
      <c r="U2331" s="166" t="str">
        <f t="shared" si="268"/>
        <v/>
      </c>
      <c r="V2331" s="164" t="str">
        <f>+IF($C2331&lt;&gt;"",VLOOKUP($C2331,PRINCIPAL!$C$5:$Y$76,2,FALSE),"")</f>
        <v/>
      </c>
      <c r="W2331" t="e">
        <f>+VLOOKUP(D2331,CENTROS!$G$4:$M$93,7,FALSE)</f>
        <v>#N/A</v>
      </c>
      <c r="Y2331" t="str">
        <f t="shared" si="270"/>
        <v/>
      </c>
      <c r="Z2331" s="220" t="str">
        <f t="shared" si="271"/>
        <v/>
      </c>
      <c r="AA2331" s="220" t="str">
        <f t="shared" si="272"/>
        <v/>
      </c>
      <c r="AB2331" s="228" t="str">
        <f t="shared" si="273"/>
        <v/>
      </c>
      <c r="AC2331" s="230" t="str">
        <f t="shared" si="274"/>
        <v/>
      </c>
      <c r="AD2331" s="220"/>
      <c r="AE2331" s="220"/>
      <c r="AF2331" s="220" t="str">
        <f t="shared" si="269"/>
        <v/>
      </c>
    </row>
    <row r="2332" spans="1:32">
      <c r="A2332" s="121"/>
      <c r="B2332" s="121"/>
      <c r="C2332" s="140"/>
      <c r="D2332" s="159"/>
      <c r="E2332" s="154"/>
      <c r="F2332" s="154"/>
      <c r="G2332" s="160"/>
      <c r="H2332" s="158"/>
      <c r="I2332" s="158"/>
      <c r="J2332" s="158"/>
      <c r="K2332" s="158"/>
      <c r="L2332" s="158"/>
      <c r="M2332" s="158"/>
      <c r="N2332" s="157"/>
      <c r="O2332" s="188"/>
      <c r="P2332" s="245"/>
      <c r="Q2332" s="165" t="str">
        <f>+IF($C2332&lt;&gt;"",VLOOKUP($C2332,PRINCIPAL!$C$5:$Y$376,20,FALSE),"")</f>
        <v/>
      </c>
      <c r="R2332" s="162" t="str">
        <f>+IF($C2332&lt;&gt;"",VLOOKUP($C2332,PRINCIPAL!$C$5:$Y$376,22,FALSE),"")</f>
        <v/>
      </c>
      <c r="S2332" s="162" t="str">
        <f>+IF($C2332&lt;&gt;"",VLOOKUP($C2332,PRINCIPAL!$C$5:$Y$376,15,FALSE),"")</f>
        <v/>
      </c>
      <c r="T2332" s="255" t="str">
        <f>+IF($C2332&lt;&gt;"",VLOOKUP($C2332,PRINCIPAL!$C$5:$Y$376,9,FALSE),"")</f>
        <v/>
      </c>
      <c r="U2332" s="166" t="str">
        <f t="shared" si="268"/>
        <v/>
      </c>
      <c r="V2332" s="164" t="str">
        <f>+IF($C2332&lt;&gt;"",VLOOKUP($C2332,PRINCIPAL!$C$5:$Y$76,2,FALSE),"")</f>
        <v/>
      </c>
      <c r="W2332" t="e">
        <f>+VLOOKUP(D2332,CENTROS!$G$4:$M$93,7,FALSE)</f>
        <v>#N/A</v>
      </c>
      <c r="Y2332" t="str">
        <f t="shared" si="270"/>
        <v/>
      </c>
      <c r="Z2332" s="220" t="str">
        <f t="shared" si="271"/>
        <v/>
      </c>
      <c r="AA2332" s="220" t="str">
        <f t="shared" si="272"/>
        <v/>
      </c>
      <c r="AB2332" s="228" t="str">
        <f t="shared" si="273"/>
        <v/>
      </c>
      <c r="AC2332" s="230" t="str">
        <f t="shared" si="274"/>
        <v/>
      </c>
      <c r="AD2332" s="220"/>
      <c r="AE2332" s="220"/>
      <c r="AF2332" s="220" t="str">
        <f t="shared" si="269"/>
        <v/>
      </c>
    </row>
    <row r="2333" spans="1:32">
      <c r="A2333" s="121"/>
      <c r="B2333" s="121"/>
      <c r="C2333" s="140"/>
      <c r="D2333" s="159"/>
      <c r="E2333" s="154"/>
      <c r="F2333" s="154"/>
      <c r="G2333" s="160"/>
      <c r="H2333" s="158"/>
      <c r="I2333" s="158"/>
      <c r="J2333" s="158"/>
      <c r="K2333" s="158"/>
      <c r="L2333" s="158"/>
      <c r="M2333" s="158"/>
      <c r="N2333" s="157"/>
      <c r="O2333" s="188"/>
      <c r="P2333" s="245"/>
      <c r="Q2333" s="165" t="str">
        <f>+IF($C2333&lt;&gt;"",VLOOKUP($C2333,PRINCIPAL!$C$5:$Y$376,20,FALSE),"")</f>
        <v/>
      </c>
      <c r="R2333" s="162" t="str">
        <f>+IF($C2333&lt;&gt;"",VLOOKUP($C2333,PRINCIPAL!$C$5:$Y$376,22,FALSE),"")</f>
        <v/>
      </c>
      <c r="S2333" s="162" t="str">
        <f>+IF($C2333&lt;&gt;"",VLOOKUP($C2333,PRINCIPAL!$C$5:$Y$376,15,FALSE),"")</f>
        <v/>
      </c>
      <c r="T2333" s="255" t="str">
        <f>+IF($C2333&lt;&gt;"",VLOOKUP($C2333,PRINCIPAL!$C$5:$Y$376,9,FALSE),"")</f>
        <v/>
      </c>
      <c r="U2333" s="166" t="str">
        <f t="shared" si="268"/>
        <v/>
      </c>
      <c r="V2333" s="164" t="str">
        <f>+IF($C2333&lt;&gt;"",VLOOKUP($C2333,PRINCIPAL!$C$5:$Y$76,2,FALSE),"")</f>
        <v/>
      </c>
      <c r="W2333" t="e">
        <f>+VLOOKUP(D2333,CENTROS!$G$4:$M$93,7,FALSE)</f>
        <v>#N/A</v>
      </c>
      <c r="Y2333" t="str">
        <f t="shared" si="270"/>
        <v/>
      </c>
      <c r="Z2333" s="220" t="str">
        <f t="shared" si="271"/>
        <v/>
      </c>
      <c r="AA2333" s="220" t="str">
        <f t="shared" si="272"/>
        <v/>
      </c>
      <c r="AB2333" s="228" t="str">
        <f t="shared" si="273"/>
        <v/>
      </c>
      <c r="AC2333" s="230" t="str">
        <f t="shared" si="274"/>
        <v/>
      </c>
      <c r="AD2333" s="220"/>
      <c r="AE2333" s="220"/>
      <c r="AF2333" s="220" t="str">
        <f t="shared" si="269"/>
        <v/>
      </c>
    </row>
    <row r="2334" spans="1:32">
      <c r="A2334" s="121"/>
      <c r="B2334" s="121"/>
      <c r="C2334" s="140"/>
      <c r="D2334" s="159"/>
      <c r="E2334" s="154"/>
      <c r="F2334" s="154"/>
      <c r="G2334" s="160"/>
      <c r="H2334" s="158"/>
      <c r="I2334" s="158"/>
      <c r="J2334" s="158"/>
      <c r="K2334" s="158"/>
      <c r="L2334" s="158"/>
      <c r="M2334" s="158"/>
      <c r="N2334" s="157"/>
      <c r="O2334" s="188"/>
      <c r="P2334" s="245"/>
      <c r="Q2334" s="165" t="str">
        <f>+IF($C2334&lt;&gt;"",VLOOKUP($C2334,PRINCIPAL!$C$5:$Y$376,20,FALSE),"")</f>
        <v/>
      </c>
      <c r="R2334" s="162" t="str">
        <f>+IF($C2334&lt;&gt;"",VLOOKUP($C2334,PRINCIPAL!$C$5:$Y$376,22,FALSE),"")</f>
        <v/>
      </c>
      <c r="S2334" s="162" t="str">
        <f>+IF($C2334&lt;&gt;"",VLOOKUP($C2334,PRINCIPAL!$C$5:$Y$376,15,FALSE),"")</f>
        <v/>
      </c>
      <c r="T2334" s="255" t="str">
        <f>+IF($C2334&lt;&gt;"",VLOOKUP($C2334,PRINCIPAL!$C$5:$Y$376,9,FALSE),"")</f>
        <v/>
      </c>
      <c r="U2334" s="166" t="str">
        <f t="shared" si="268"/>
        <v/>
      </c>
      <c r="V2334" s="164" t="str">
        <f>+IF($C2334&lt;&gt;"",VLOOKUP($C2334,PRINCIPAL!$C$5:$Y$76,2,FALSE),"")</f>
        <v/>
      </c>
      <c r="W2334" t="e">
        <f>+VLOOKUP(D2334,CENTROS!$G$4:$M$93,7,FALSE)</f>
        <v>#N/A</v>
      </c>
      <c r="Y2334" t="str">
        <f t="shared" si="270"/>
        <v/>
      </c>
      <c r="Z2334" s="220" t="str">
        <f t="shared" si="271"/>
        <v/>
      </c>
      <c r="AA2334" s="220" t="str">
        <f t="shared" si="272"/>
        <v/>
      </c>
      <c r="AB2334" s="228" t="str">
        <f t="shared" si="273"/>
        <v/>
      </c>
      <c r="AC2334" s="230" t="str">
        <f t="shared" si="274"/>
        <v/>
      </c>
      <c r="AD2334" s="220"/>
      <c r="AE2334" s="220"/>
      <c r="AF2334" s="220" t="str">
        <f t="shared" si="269"/>
        <v/>
      </c>
    </row>
    <row r="2335" spans="1:32">
      <c r="A2335" s="121"/>
      <c r="B2335" s="121"/>
      <c r="C2335" s="140"/>
      <c r="D2335" s="159"/>
      <c r="E2335" s="154"/>
      <c r="F2335" s="154"/>
      <c r="G2335" s="160"/>
      <c r="H2335" s="158"/>
      <c r="I2335" s="158"/>
      <c r="J2335" s="158"/>
      <c r="K2335" s="158"/>
      <c r="L2335" s="158"/>
      <c r="M2335" s="158"/>
      <c r="N2335" s="157"/>
      <c r="O2335" s="188"/>
      <c r="P2335" s="245"/>
      <c r="Q2335" s="165" t="str">
        <f>+IF($C2335&lt;&gt;"",VLOOKUP($C2335,PRINCIPAL!$C$5:$Y$376,20,FALSE),"")</f>
        <v/>
      </c>
      <c r="R2335" s="162" t="str">
        <f>+IF($C2335&lt;&gt;"",VLOOKUP($C2335,PRINCIPAL!$C$5:$Y$376,22,FALSE),"")</f>
        <v/>
      </c>
      <c r="S2335" s="162" t="str">
        <f>+IF($C2335&lt;&gt;"",VLOOKUP($C2335,PRINCIPAL!$C$5:$Y$376,15,FALSE),"")</f>
        <v/>
      </c>
      <c r="T2335" s="255" t="str">
        <f>+IF($C2335&lt;&gt;"",VLOOKUP($C2335,PRINCIPAL!$C$5:$Y$376,9,FALSE),"")</f>
        <v/>
      </c>
      <c r="U2335" s="166" t="str">
        <f t="shared" si="268"/>
        <v/>
      </c>
      <c r="V2335" s="164" t="str">
        <f>+IF($C2335&lt;&gt;"",VLOOKUP($C2335,PRINCIPAL!$C$5:$Y$76,2,FALSE),"")</f>
        <v/>
      </c>
      <c r="W2335" t="e">
        <f>+VLOOKUP(D2335,CENTROS!$G$4:$M$93,7,FALSE)</f>
        <v>#N/A</v>
      </c>
      <c r="Y2335" t="str">
        <f t="shared" si="270"/>
        <v/>
      </c>
      <c r="Z2335" s="220" t="str">
        <f t="shared" si="271"/>
        <v/>
      </c>
      <c r="AA2335" s="220" t="str">
        <f t="shared" si="272"/>
        <v/>
      </c>
      <c r="AB2335" s="228" t="str">
        <f t="shared" si="273"/>
        <v/>
      </c>
      <c r="AC2335" s="230" t="str">
        <f t="shared" si="274"/>
        <v/>
      </c>
      <c r="AD2335" s="220"/>
      <c r="AE2335" s="220"/>
      <c r="AF2335" s="220" t="str">
        <f t="shared" si="269"/>
        <v/>
      </c>
    </row>
    <row r="2336" spans="1:32">
      <c r="A2336" s="121"/>
      <c r="B2336" s="121"/>
      <c r="C2336" s="140"/>
      <c r="D2336" s="159"/>
      <c r="E2336" s="154"/>
      <c r="F2336" s="154"/>
      <c r="G2336" s="160"/>
      <c r="H2336" s="158"/>
      <c r="I2336" s="158"/>
      <c r="J2336" s="158"/>
      <c r="K2336" s="158"/>
      <c r="L2336" s="158"/>
      <c r="M2336" s="158"/>
      <c r="N2336" s="157"/>
      <c r="O2336" s="188"/>
      <c r="P2336" s="245"/>
      <c r="Q2336" s="165" t="str">
        <f>+IF($C2336&lt;&gt;"",VLOOKUP($C2336,PRINCIPAL!$C$5:$Y$376,20,FALSE),"")</f>
        <v/>
      </c>
      <c r="R2336" s="162" t="str">
        <f>+IF($C2336&lt;&gt;"",VLOOKUP($C2336,PRINCIPAL!$C$5:$Y$376,22,FALSE),"")</f>
        <v/>
      </c>
      <c r="S2336" s="162" t="str">
        <f>+IF($C2336&lt;&gt;"",VLOOKUP($C2336,PRINCIPAL!$C$5:$Y$376,15,FALSE),"")</f>
        <v/>
      </c>
      <c r="T2336" s="255" t="str">
        <f>+IF($C2336&lt;&gt;"",VLOOKUP($C2336,PRINCIPAL!$C$5:$Y$376,9,FALSE),"")</f>
        <v/>
      </c>
      <c r="U2336" s="166" t="str">
        <f t="shared" si="268"/>
        <v/>
      </c>
      <c r="V2336" s="164" t="str">
        <f>+IF($C2336&lt;&gt;"",VLOOKUP($C2336,PRINCIPAL!$C$5:$Y$76,2,FALSE),"")</f>
        <v/>
      </c>
      <c r="W2336" t="e">
        <f>+VLOOKUP(D2336,CENTROS!$G$4:$M$93,7,FALSE)</f>
        <v>#N/A</v>
      </c>
      <c r="Y2336" t="str">
        <f t="shared" si="270"/>
        <v/>
      </c>
      <c r="Z2336" s="220" t="str">
        <f t="shared" si="271"/>
        <v/>
      </c>
      <c r="AA2336" s="220" t="str">
        <f t="shared" si="272"/>
        <v/>
      </c>
      <c r="AB2336" s="228" t="str">
        <f t="shared" si="273"/>
        <v/>
      </c>
      <c r="AC2336" s="230" t="str">
        <f t="shared" si="274"/>
        <v/>
      </c>
      <c r="AD2336" s="220"/>
      <c r="AE2336" s="220"/>
      <c r="AF2336" s="220" t="str">
        <f t="shared" si="269"/>
        <v/>
      </c>
    </row>
    <row r="2337" spans="1:32">
      <c r="A2337" s="121"/>
      <c r="B2337" s="121"/>
      <c r="C2337" s="140"/>
      <c r="D2337" s="159"/>
      <c r="E2337" s="154"/>
      <c r="F2337" s="154"/>
      <c r="G2337" s="160"/>
      <c r="H2337" s="158"/>
      <c r="I2337" s="158"/>
      <c r="J2337" s="158"/>
      <c r="K2337" s="158"/>
      <c r="L2337" s="158"/>
      <c r="M2337" s="158"/>
      <c r="N2337" s="157"/>
      <c r="O2337" s="188"/>
      <c r="P2337" s="245"/>
      <c r="Q2337" s="165" t="str">
        <f>+IF($C2337&lt;&gt;"",VLOOKUP($C2337,PRINCIPAL!$C$5:$Y$376,20,FALSE),"")</f>
        <v/>
      </c>
      <c r="R2337" s="162" t="str">
        <f>+IF($C2337&lt;&gt;"",VLOOKUP($C2337,PRINCIPAL!$C$5:$Y$376,22,FALSE),"")</f>
        <v/>
      </c>
      <c r="S2337" s="162" t="str">
        <f>+IF($C2337&lt;&gt;"",VLOOKUP($C2337,PRINCIPAL!$C$5:$Y$376,15,FALSE),"")</f>
        <v/>
      </c>
      <c r="T2337" s="255" t="str">
        <f>+IF($C2337&lt;&gt;"",VLOOKUP($C2337,PRINCIPAL!$C$5:$Y$376,9,FALSE),"")</f>
        <v/>
      </c>
      <c r="U2337" s="166" t="str">
        <f t="shared" si="268"/>
        <v/>
      </c>
      <c r="V2337" s="164" t="str">
        <f>+IF($C2337&lt;&gt;"",VLOOKUP($C2337,PRINCIPAL!$C$5:$Y$76,2,FALSE),"")</f>
        <v/>
      </c>
      <c r="W2337" t="e">
        <f>+VLOOKUP(D2337,CENTROS!$G$4:$M$93,7,FALSE)</f>
        <v>#N/A</v>
      </c>
      <c r="Y2337" t="str">
        <f t="shared" si="270"/>
        <v/>
      </c>
      <c r="Z2337" s="220" t="str">
        <f t="shared" si="271"/>
        <v/>
      </c>
      <c r="AA2337" s="220" t="str">
        <f t="shared" si="272"/>
        <v/>
      </c>
      <c r="AB2337" s="228" t="str">
        <f t="shared" si="273"/>
        <v/>
      </c>
      <c r="AC2337" s="230" t="str">
        <f t="shared" si="274"/>
        <v/>
      </c>
      <c r="AD2337" s="220"/>
      <c r="AE2337" s="220"/>
      <c r="AF2337" s="220" t="str">
        <f t="shared" si="269"/>
        <v/>
      </c>
    </row>
    <row r="2338" spans="1:32">
      <c r="A2338" s="121"/>
      <c r="B2338" s="121"/>
      <c r="C2338" s="140"/>
      <c r="D2338" s="159"/>
      <c r="E2338" s="154"/>
      <c r="F2338" s="154"/>
      <c r="G2338" s="160"/>
      <c r="H2338" s="158"/>
      <c r="I2338" s="158"/>
      <c r="J2338" s="158"/>
      <c r="K2338" s="158"/>
      <c r="L2338" s="158"/>
      <c r="M2338" s="158"/>
      <c r="N2338" s="157"/>
      <c r="O2338" s="188"/>
      <c r="P2338" s="245"/>
      <c r="Q2338" s="165" t="str">
        <f>+IF($C2338&lt;&gt;"",VLOOKUP($C2338,PRINCIPAL!$C$5:$Y$376,20,FALSE),"")</f>
        <v/>
      </c>
      <c r="R2338" s="162" t="str">
        <f>+IF($C2338&lt;&gt;"",VLOOKUP($C2338,PRINCIPAL!$C$5:$Y$376,22,FALSE),"")</f>
        <v/>
      </c>
      <c r="S2338" s="162" t="str">
        <f>+IF($C2338&lt;&gt;"",VLOOKUP($C2338,PRINCIPAL!$C$5:$Y$376,15,FALSE),"")</f>
        <v/>
      </c>
      <c r="T2338" s="255" t="str">
        <f>+IF($C2338&lt;&gt;"",VLOOKUP($C2338,PRINCIPAL!$C$5:$Y$376,9,FALSE),"")</f>
        <v/>
      </c>
      <c r="U2338" s="166" t="str">
        <f t="shared" si="268"/>
        <v/>
      </c>
      <c r="V2338" s="164" t="str">
        <f>+IF($C2338&lt;&gt;"",VLOOKUP($C2338,PRINCIPAL!$C$5:$Y$76,2,FALSE),"")</f>
        <v/>
      </c>
      <c r="W2338" t="e">
        <f>+VLOOKUP(D2338,CENTROS!$G$4:$M$93,7,FALSE)</f>
        <v>#N/A</v>
      </c>
      <c r="Y2338" t="str">
        <f t="shared" si="270"/>
        <v/>
      </c>
      <c r="Z2338" s="220" t="str">
        <f t="shared" si="271"/>
        <v/>
      </c>
      <c r="AA2338" s="220" t="str">
        <f t="shared" si="272"/>
        <v/>
      </c>
      <c r="AB2338" s="228" t="str">
        <f t="shared" si="273"/>
        <v/>
      </c>
      <c r="AC2338" s="230" t="str">
        <f t="shared" si="274"/>
        <v/>
      </c>
      <c r="AD2338" s="220"/>
      <c r="AE2338" s="220"/>
      <c r="AF2338" s="220" t="str">
        <f t="shared" si="269"/>
        <v/>
      </c>
    </row>
    <row r="2339" spans="1:32">
      <c r="A2339" s="121"/>
      <c r="B2339" s="121"/>
      <c r="C2339" s="140"/>
      <c r="D2339" s="159"/>
      <c r="E2339" s="154"/>
      <c r="F2339" s="154"/>
      <c r="G2339" s="160"/>
      <c r="H2339" s="158"/>
      <c r="I2339" s="158"/>
      <c r="J2339" s="158"/>
      <c r="K2339" s="158"/>
      <c r="L2339" s="158"/>
      <c r="M2339" s="158"/>
      <c r="N2339" s="157"/>
      <c r="O2339" s="188"/>
      <c r="P2339" s="245"/>
      <c r="Q2339" s="165" t="str">
        <f>+IF($C2339&lt;&gt;"",VLOOKUP($C2339,PRINCIPAL!$C$5:$Y$376,20,FALSE),"")</f>
        <v/>
      </c>
      <c r="R2339" s="162" t="str">
        <f>+IF($C2339&lt;&gt;"",VLOOKUP($C2339,PRINCIPAL!$C$5:$Y$376,22,FALSE),"")</f>
        <v/>
      </c>
      <c r="S2339" s="162" t="str">
        <f>+IF($C2339&lt;&gt;"",VLOOKUP($C2339,PRINCIPAL!$C$5:$Y$376,15,FALSE),"")</f>
        <v/>
      </c>
      <c r="T2339" s="255" t="str">
        <f>+IF($C2339&lt;&gt;"",VLOOKUP($C2339,PRINCIPAL!$C$5:$Y$376,9,FALSE),"")</f>
        <v/>
      </c>
      <c r="U2339" s="166" t="str">
        <f t="shared" si="268"/>
        <v/>
      </c>
      <c r="V2339" s="164" t="str">
        <f>+IF($C2339&lt;&gt;"",VLOOKUP($C2339,PRINCIPAL!$C$5:$Y$76,2,FALSE),"")</f>
        <v/>
      </c>
      <c r="W2339" t="e">
        <f>+VLOOKUP(D2339,CENTROS!$G$4:$M$93,7,FALSE)</f>
        <v>#N/A</v>
      </c>
      <c r="Y2339" t="str">
        <f t="shared" si="270"/>
        <v/>
      </c>
      <c r="Z2339" s="220" t="str">
        <f t="shared" si="271"/>
        <v/>
      </c>
      <c r="AA2339" s="220" t="str">
        <f t="shared" si="272"/>
        <v/>
      </c>
      <c r="AB2339" s="228" t="str">
        <f t="shared" si="273"/>
        <v/>
      </c>
      <c r="AC2339" s="230" t="str">
        <f t="shared" si="274"/>
        <v/>
      </c>
      <c r="AD2339" s="220"/>
      <c r="AE2339" s="220"/>
      <c r="AF2339" s="220" t="str">
        <f t="shared" si="269"/>
        <v/>
      </c>
    </row>
    <row r="2340" spans="1:32">
      <c r="A2340" s="121"/>
      <c r="B2340" s="121"/>
      <c r="C2340" s="140"/>
      <c r="D2340" s="159"/>
      <c r="E2340" s="154"/>
      <c r="F2340" s="154"/>
      <c r="G2340" s="160"/>
      <c r="H2340" s="158"/>
      <c r="I2340" s="158"/>
      <c r="J2340" s="158"/>
      <c r="K2340" s="158"/>
      <c r="L2340" s="158"/>
      <c r="M2340" s="158"/>
      <c r="N2340" s="157"/>
      <c r="O2340" s="188"/>
      <c r="P2340" s="245"/>
      <c r="Q2340" s="165" t="str">
        <f>+IF($C2340&lt;&gt;"",VLOOKUP($C2340,PRINCIPAL!$C$5:$Y$376,20,FALSE),"")</f>
        <v/>
      </c>
      <c r="R2340" s="162" t="str">
        <f>+IF($C2340&lt;&gt;"",VLOOKUP($C2340,PRINCIPAL!$C$5:$Y$376,22,FALSE),"")</f>
        <v/>
      </c>
      <c r="S2340" s="162" t="str">
        <f>+IF($C2340&lt;&gt;"",VLOOKUP($C2340,PRINCIPAL!$C$5:$Y$376,15,FALSE),"")</f>
        <v/>
      </c>
      <c r="T2340" s="255" t="str">
        <f>+IF($C2340&lt;&gt;"",VLOOKUP($C2340,PRINCIPAL!$C$5:$Y$376,9,FALSE),"")</f>
        <v/>
      </c>
      <c r="U2340" s="166" t="str">
        <f t="shared" si="268"/>
        <v/>
      </c>
      <c r="V2340" s="164" t="str">
        <f>+IF($C2340&lt;&gt;"",VLOOKUP($C2340,PRINCIPAL!$C$5:$Y$76,2,FALSE),"")</f>
        <v/>
      </c>
      <c r="W2340" t="e">
        <f>+VLOOKUP(D2340,CENTROS!$G$4:$M$93,7,FALSE)</f>
        <v>#N/A</v>
      </c>
      <c r="Y2340" t="str">
        <f t="shared" si="270"/>
        <v/>
      </c>
      <c r="Z2340" s="220" t="str">
        <f t="shared" si="271"/>
        <v/>
      </c>
      <c r="AA2340" s="220" t="str">
        <f t="shared" si="272"/>
        <v/>
      </c>
      <c r="AB2340" s="228" t="str">
        <f t="shared" si="273"/>
        <v/>
      </c>
      <c r="AC2340" s="230" t="str">
        <f t="shared" si="274"/>
        <v/>
      </c>
      <c r="AD2340" s="220"/>
      <c r="AE2340" s="220"/>
      <c r="AF2340" s="220" t="str">
        <f t="shared" si="269"/>
        <v/>
      </c>
    </row>
    <row r="2341" spans="1:32">
      <c r="A2341" s="121"/>
      <c r="B2341" s="121"/>
      <c r="C2341" s="140"/>
      <c r="D2341" s="159"/>
      <c r="E2341" s="154"/>
      <c r="F2341" s="154"/>
      <c r="G2341" s="160"/>
      <c r="H2341" s="158"/>
      <c r="I2341" s="158"/>
      <c r="J2341" s="158"/>
      <c r="K2341" s="158"/>
      <c r="L2341" s="158"/>
      <c r="M2341" s="158"/>
      <c r="N2341" s="157"/>
      <c r="O2341" s="188"/>
      <c r="P2341" s="245"/>
      <c r="Q2341" s="165" t="str">
        <f>+IF($C2341&lt;&gt;"",VLOOKUP($C2341,PRINCIPAL!$C$5:$Y$376,20,FALSE),"")</f>
        <v/>
      </c>
      <c r="R2341" s="162" t="str">
        <f>+IF($C2341&lt;&gt;"",VLOOKUP($C2341,PRINCIPAL!$C$5:$Y$376,22,FALSE),"")</f>
        <v/>
      </c>
      <c r="S2341" s="162" t="str">
        <f>+IF($C2341&lt;&gt;"",VLOOKUP($C2341,PRINCIPAL!$C$5:$Y$376,15,FALSE),"")</f>
        <v/>
      </c>
      <c r="T2341" s="255" t="str">
        <f>+IF($C2341&lt;&gt;"",VLOOKUP($C2341,PRINCIPAL!$C$5:$Y$376,9,FALSE),"")</f>
        <v/>
      </c>
      <c r="U2341" s="166" t="str">
        <f t="shared" si="268"/>
        <v/>
      </c>
      <c r="V2341" s="164" t="str">
        <f>+IF($C2341&lt;&gt;"",VLOOKUP($C2341,PRINCIPAL!$C$5:$Y$76,2,FALSE),"")</f>
        <v/>
      </c>
      <c r="W2341" t="e">
        <f>+VLOOKUP(D2341,CENTROS!$G$4:$M$93,7,FALSE)</f>
        <v>#N/A</v>
      </c>
      <c r="Y2341" t="str">
        <f t="shared" si="270"/>
        <v/>
      </c>
      <c r="Z2341" s="220" t="str">
        <f t="shared" si="271"/>
        <v/>
      </c>
      <c r="AA2341" s="220" t="str">
        <f t="shared" si="272"/>
        <v/>
      </c>
      <c r="AB2341" s="228" t="str">
        <f t="shared" si="273"/>
        <v/>
      </c>
      <c r="AC2341" s="230" t="str">
        <f t="shared" si="274"/>
        <v/>
      </c>
      <c r="AD2341" s="220"/>
      <c r="AE2341" s="220"/>
      <c r="AF2341" s="220" t="str">
        <f t="shared" si="269"/>
        <v/>
      </c>
    </row>
    <row r="2342" spans="1:32">
      <c r="A2342" s="121"/>
      <c r="B2342" s="121"/>
      <c r="C2342" s="140"/>
      <c r="D2342" s="159"/>
      <c r="E2342" s="154"/>
      <c r="F2342" s="154"/>
      <c r="G2342" s="160"/>
      <c r="H2342" s="158"/>
      <c r="I2342" s="158"/>
      <c r="J2342" s="158"/>
      <c r="K2342" s="158"/>
      <c r="L2342" s="158"/>
      <c r="M2342" s="158"/>
      <c r="N2342" s="157"/>
      <c r="O2342" s="188"/>
      <c r="P2342" s="245"/>
      <c r="Q2342" s="165" t="str">
        <f>+IF($C2342&lt;&gt;"",VLOOKUP($C2342,PRINCIPAL!$C$5:$Y$376,20,FALSE),"")</f>
        <v/>
      </c>
      <c r="R2342" s="162" t="str">
        <f>+IF($C2342&lt;&gt;"",VLOOKUP($C2342,PRINCIPAL!$C$5:$Y$376,22,FALSE),"")</f>
        <v/>
      </c>
      <c r="S2342" s="162" t="str">
        <f>+IF($C2342&lt;&gt;"",VLOOKUP($C2342,PRINCIPAL!$C$5:$Y$376,15,FALSE),"")</f>
        <v/>
      </c>
      <c r="T2342" s="255" t="str">
        <f>+IF($C2342&lt;&gt;"",VLOOKUP($C2342,PRINCIPAL!$C$5:$Y$376,9,FALSE),"")</f>
        <v/>
      </c>
      <c r="U2342" s="166" t="str">
        <f t="shared" si="268"/>
        <v/>
      </c>
      <c r="V2342" s="164" t="str">
        <f>+IF($C2342&lt;&gt;"",VLOOKUP($C2342,PRINCIPAL!$C$5:$Y$76,2,FALSE),"")</f>
        <v/>
      </c>
      <c r="W2342" t="e">
        <f>+VLOOKUP(D2342,CENTROS!$G$4:$M$93,7,FALSE)</f>
        <v>#N/A</v>
      </c>
      <c r="Y2342" t="str">
        <f t="shared" si="270"/>
        <v/>
      </c>
      <c r="Z2342" s="220" t="str">
        <f t="shared" si="271"/>
        <v/>
      </c>
      <c r="AA2342" s="220" t="str">
        <f t="shared" si="272"/>
        <v/>
      </c>
      <c r="AB2342" s="228" t="str">
        <f t="shared" si="273"/>
        <v/>
      </c>
      <c r="AC2342" s="230" t="str">
        <f t="shared" si="274"/>
        <v/>
      </c>
      <c r="AD2342" s="220"/>
      <c r="AE2342" s="220"/>
      <c r="AF2342" s="220" t="str">
        <f t="shared" si="269"/>
        <v/>
      </c>
    </row>
    <row r="2343" spans="1:32">
      <c r="A2343" s="121"/>
      <c r="B2343" s="121"/>
      <c r="C2343" s="140"/>
      <c r="D2343" s="159"/>
      <c r="E2343" s="154"/>
      <c r="F2343" s="154"/>
      <c r="G2343" s="160"/>
      <c r="H2343" s="158"/>
      <c r="I2343" s="158"/>
      <c r="J2343" s="158"/>
      <c r="K2343" s="158"/>
      <c r="L2343" s="158"/>
      <c r="M2343" s="158"/>
      <c r="N2343" s="157"/>
      <c r="O2343" s="188"/>
      <c r="P2343" s="245"/>
      <c r="Q2343" s="165" t="str">
        <f>+IF($C2343&lt;&gt;"",VLOOKUP($C2343,PRINCIPAL!$C$5:$Y$376,20,FALSE),"")</f>
        <v/>
      </c>
      <c r="R2343" s="162" t="str">
        <f>+IF($C2343&lt;&gt;"",VLOOKUP($C2343,PRINCIPAL!$C$5:$Y$376,22,FALSE),"")</f>
        <v/>
      </c>
      <c r="S2343" s="162" t="str">
        <f>+IF($C2343&lt;&gt;"",VLOOKUP($C2343,PRINCIPAL!$C$5:$Y$376,15,FALSE),"")</f>
        <v/>
      </c>
      <c r="T2343" s="255" t="str">
        <f>+IF($C2343&lt;&gt;"",VLOOKUP($C2343,PRINCIPAL!$C$5:$Y$376,9,FALSE),"")</f>
        <v/>
      </c>
      <c r="U2343" s="166" t="str">
        <f t="shared" si="268"/>
        <v/>
      </c>
      <c r="V2343" s="164" t="str">
        <f>+IF($C2343&lt;&gt;"",VLOOKUP($C2343,PRINCIPAL!$C$5:$Y$76,2,FALSE),"")</f>
        <v/>
      </c>
      <c r="W2343" t="e">
        <f>+VLOOKUP(D2343,CENTROS!$G$4:$M$93,7,FALSE)</f>
        <v>#N/A</v>
      </c>
      <c r="Y2343" t="str">
        <f t="shared" si="270"/>
        <v/>
      </c>
      <c r="Z2343" s="220" t="str">
        <f t="shared" si="271"/>
        <v/>
      </c>
      <c r="AA2343" s="220" t="str">
        <f t="shared" si="272"/>
        <v/>
      </c>
      <c r="AB2343" s="228" t="str">
        <f t="shared" si="273"/>
        <v/>
      </c>
      <c r="AC2343" s="230" t="str">
        <f t="shared" si="274"/>
        <v/>
      </c>
      <c r="AD2343" s="220"/>
      <c r="AE2343" s="220"/>
      <c r="AF2343" s="220" t="str">
        <f t="shared" si="269"/>
        <v/>
      </c>
    </row>
    <row r="2344" spans="1:32">
      <c r="A2344" s="121"/>
      <c r="B2344" s="121"/>
      <c r="C2344" s="140"/>
      <c r="D2344" s="159"/>
      <c r="E2344" s="154"/>
      <c r="F2344" s="154"/>
      <c r="G2344" s="160"/>
      <c r="H2344" s="158"/>
      <c r="I2344" s="158"/>
      <c r="J2344" s="158"/>
      <c r="K2344" s="158"/>
      <c r="L2344" s="158"/>
      <c r="M2344" s="158"/>
      <c r="N2344" s="157"/>
      <c r="O2344" s="188"/>
      <c r="P2344" s="245"/>
      <c r="Q2344" s="165" t="str">
        <f>+IF($C2344&lt;&gt;"",VLOOKUP($C2344,PRINCIPAL!$C$5:$Y$376,20,FALSE),"")</f>
        <v/>
      </c>
      <c r="R2344" s="162" t="str">
        <f>+IF($C2344&lt;&gt;"",VLOOKUP($C2344,PRINCIPAL!$C$5:$Y$376,22,FALSE),"")</f>
        <v/>
      </c>
      <c r="S2344" s="162" t="str">
        <f>+IF($C2344&lt;&gt;"",VLOOKUP($C2344,PRINCIPAL!$C$5:$Y$376,15,FALSE),"")</f>
        <v/>
      </c>
      <c r="T2344" s="255" t="str">
        <f>+IF($C2344&lt;&gt;"",VLOOKUP($C2344,PRINCIPAL!$C$5:$Y$376,9,FALSE),"")</f>
        <v/>
      </c>
      <c r="U2344" s="166" t="str">
        <f t="shared" si="268"/>
        <v/>
      </c>
      <c r="V2344" s="164" t="str">
        <f>+IF($C2344&lt;&gt;"",VLOOKUP($C2344,PRINCIPAL!$C$5:$Y$76,2,FALSE),"")</f>
        <v/>
      </c>
      <c r="W2344" t="e">
        <f>+VLOOKUP(D2344,CENTROS!$G$4:$M$93,7,FALSE)</f>
        <v>#N/A</v>
      </c>
      <c r="Y2344" t="str">
        <f t="shared" si="270"/>
        <v/>
      </c>
      <c r="Z2344" s="220" t="str">
        <f t="shared" si="271"/>
        <v/>
      </c>
      <c r="AA2344" s="220" t="str">
        <f t="shared" si="272"/>
        <v/>
      </c>
      <c r="AB2344" s="228" t="str">
        <f t="shared" si="273"/>
        <v/>
      </c>
      <c r="AC2344" s="230" t="str">
        <f t="shared" si="274"/>
        <v/>
      </c>
      <c r="AD2344" s="220"/>
      <c r="AE2344" s="220"/>
      <c r="AF2344" s="220" t="str">
        <f t="shared" si="269"/>
        <v/>
      </c>
    </row>
    <row r="2345" spans="1:32">
      <c r="A2345" s="121"/>
      <c r="B2345" s="121"/>
      <c r="C2345" s="140"/>
      <c r="D2345" s="159"/>
      <c r="E2345" s="154"/>
      <c r="F2345" s="154"/>
      <c r="G2345" s="160"/>
      <c r="H2345" s="158"/>
      <c r="I2345" s="158"/>
      <c r="J2345" s="158"/>
      <c r="K2345" s="158"/>
      <c r="L2345" s="158"/>
      <c r="M2345" s="158"/>
      <c r="N2345" s="157"/>
      <c r="O2345" s="188"/>
      <c r="P2345" s="245"/>
      <c r="Q2345" s="165" t="str">
        <f>+IF($C2345&lt;&gt;"",VLOOKUP($C2345,PRINCIPAL!$C$5:$Y$376,20,FALSE),"")</f>
        <v/>
      </c>
      <c r="R2345" s="162" t="str">
        <f>+IF($C2345&lt;&gt;"",VLOOKUP($C2345,PRINCIPAL!$C$5:$Y$376,22,FALSE),"")</f>
        <v/>
      </c>
      <c r="S2345" s="162" t="str">
        <f>+IF($C2345&lt;&gt;"",VLOOKUP($C2345,PRINCIPAL!$C$5:$Y$376,15,FALSE),"")</f>
        <v/>
      </c>
      <c r="T2345" s="255" t="str">
        <f>+IF($C2345&lt;&gt;"",VLOOKUP($C2345,PRINCIPAL!$C$5:$Y$376,9,FALSE),"")</f>
        <v/>
      </c>
      <c r="U2345" s="166" t="str">
        <f t="shared" si="268"/>
        <v/>
      </c>
      <c r="V2345" s="164" t="str">
        <f>+IF($C2345&lt;&gt;"",VLOOKUP($C2345,PRINCIPAL!$C$5:$Y$76,2,FALSE),"")</f>
        <v/>
      </c>
      <c r="W2345" t="e">
        <f>+VLOOKUP(D2345,CENTROS!$G$4:$M$93,7,FALSE)</f>
        <v>#N/A</v>
      </c>
      <c r="Y2345" t="str">
        <f t="shared" si="270"/>
        <v/>
      </c>
      <c r="Z2345" s="220" t="str">
        <f t="shared" si="271"/>
        <v/>
      </c>
      <c r="AA2345" s="220" t="str">
        <f t="shared" si="272"/>
        <v/>
      </c>
      <c r="AB2345" s="228" t="str">
        <f t="shared" si="273"/>
        <v/>
      </c>
      <c r="AC2345" s="230" t="str">
        <f t="shared" si="274"/>
        <v/>
      </c>
      <c r="AD2345" s="220"/>
      <c r="AE2345" s="220"/>
      <c r="AF2345" s="220" t="str">
        <f t="shared" si="269"/>
        <v/>
      </c>
    </row>
    <row r="2346" spans="1:32">
      <c r="A2346" s="121"/>
      <c r="B2346" s="121"/>
      <c r="C2346" s="140"/>
      <c r="D2346" s="159"/>
      <c r="E2346" s="154"/>
      <c r="F2346" s="154"/>
      <c r="G2346" s="160"/>
      <c r="H2346" s="158"/>
      <c r="I2346" s="158"/>
      <c r="J2346" s="158"/>
      <c r="K2346" s="158"/>
      <c r="L2346" s="158"/>
      <c r="M2346" s="158"/>
      <c r="N2346" s="157"/>
      <c r="O2346" s="188"/>
      <c r="P2346" s="245"/>
      <c r="Q2346" s="165" t="str">
        <f>+IF($C2346&lt;&gt;"",VLOOKUP($C2346,PRINCIPAL!$C$5:$Y$376,20,FALSE),"")</f>
        <v/>
      </c>
      <c r="R2346" s="162" t="str">
        <f>+IF($C2346&lt;&gt;"",VLOOKUP($C2346,PRINCIPAL!$C$5:$Y$376,22,FALSE),"")</f>
        <v/>
      </c>
      <c r="S2346" s="162" t="str">
        <f>+IF($C2346&lt;&gt;"",VLOOKUP($C2346,PRINCIPAL!$C$5:$Y$376,15,FALSE),"")</f>
        <v/>
      </c>
      <c r="T2346" s="255" t="str">
        <f>+IF($C2346&lt;&gt;"",VLOOKUP($C2346,PRINCIPAL!$C$5:$Y$376,9,FALSE),"")</f>
        <v/>
      </c>
      <c r="U2346" s="166" t="str">
        <f t="shared" si="268"/>
        <v/>
      </c>
      <c r="V2346" s="164" t="str">
        <f>+IF($C2346&lt;&gt;"",VLOOKUP($C2346,PRINCIPAL!$C$5:$Y$76,2,FALSE),"")</f>
        <v/>
      </c>
      <c r="W2346" t="e">
        <f>+VLOOKUP(D2346,CENTROS!$G$4:$M$93,7,FALSE)</f>
        <v>#N/A</v>
      </c>
      <c r="Y2346" t="str">
        <f t="shared" si="270"/>
        <v/>
      </c>
      <c r="Z2346" s="220" t="str">
        <f t="shared" si="271"/>
        <v/>
      </c>
      <c r="AA2346" s="220" t="str">
        <f t="shared" si="272"/>
        <v/>
      </c>
      <c r="AB2346" s="228" t="str">
        <f t="shared" si="273"/>
        <v/>
      </c>
      <c r="AC2346" s="230" t="str">
        <f t="shared" si="274"/>
        <v/>
      </c>
      <c r="AD2346" s="220"/>
      <c r="AE2346" s="220"/>
      <c r="AF2346" s="220" t="str">
        <f t="shared" si="269"/>
        <v/>
      </c>
    </row>
    <row r="2347" spans="1:32">
      <c r="A2347" s="121"/>
      <c r="B2347" s="121"/>
      <c r="C2347" s="140"/>
      <c r="D2347" s="159"/>
      <c r="E2347" s="154"/>
      <c r="F2347" s="154"/>
      <c r="G2347" s="160"/>
      <c r="H2347" s="158"/>
      <c r="I2347" s="158"/>
      <c r="J2347" s="158"/>
      <c r="K2347" s="158"/>
      <c r="L2347" s="158"/>
      <c r="M2347" s="158"/>
      <c r="N2347" s="157"/>
      <c r="O2347" s="188"/>
      <c r="P2347" s="245"/>
      <c r="Q2347" s="165" t="str">
        <f>+IF($C2347&lt;&gt;"",VLOOKUP($C2347,PRINCIPAL!$C$5:$Y$376,20,FALSE),"")</f>
        <v/>
      </c>
      <c r="R2347" s="162" t="str">
        <f>+IF($C2347&lt;&gt;"",VLOOKUP($C2347,PRINCIPAL!$C$5:$Y$376,22,FALSE),"")</f>
        <v/>
      </c>
      <c r="S2347" s="162" t="str">
        <f>+IF($C2347&lt;&gt;"",VLOOKUP($C2347,PRINCIPAL!$C$5:$Y$376,15,FALSE),"")</f>
        <v/>
      </c>
      <c r="T2347" s="255" t="str">
        <f>+IF($C2347&lt;&gt;"",VLOOKUP($C2347,PRINCIPAL!$C$5:$Y$376,9,FALSE),"")</f>
        <v/>
      </c>
      <c r="U2347" s="166" t="str">
        <f t="shared" si="268"/>
        <v/>
      </c>
      <c r="V2347" s="164" t="str">
        <f>+IF($C2347&lt;&gt;"",VLOOKUP($C2347,PRINCIPAL!$C$5:$Y$76,2,FALSE),"")</f>
        <v/>
      </c>
      <c r="W2347" t="e">
        <f>+VLOOKUP(D2347,CENTROS!$G$4:$M$93,7,FALSE)</f>
        <v>#N/A</v>
      </c>
      <c r="Y2347" t="str">
        <f t="shared" si="270"/>
        <v/>
      </c>
      <c r="Z2347" s="220" t="str">
        <f t="shared" si="271"/>
        <v/>
      </c>
      <c r="AA2347" s="220" t="str">
        <f t="shared" si="272"/>
        <v/>
      </c>
      <c r="AB2347" s="228" t="str">
        <f t="shared" si="273"/>
        <v/>
      </c>
      <c r="AC2347" s="230" t="str">
        <f t="shared" si="274"/>
        <v/>
      </c>
      <c r="AD2347" s="220"/>
      <c r="AE2347" s="220"/>
      <c r="AF2347" s="220" t="str">
        <f t="shared" si="269"/>
        <v/>
      </c>
    </row>
    <row r="2348" spans="1:32">
      <c r="A2348" s="121"/>
      <c r="B2348" s="121"/>
      <c r="C2348" s="140"/>
      <c r="D2348" s="159"/>
      <c r="E2348" s="154"/>
      <c r="F2348" s="154"/>
      <c r="G2348" s="160"/>
      <c r="H2348" s="158"/>
      <c r="I2348" s="158"/>
      <c r="J2348" s="158"/>
      <c r="K2348" s="158"/>
      <c r="L2348" s="158"/>
      <c r="M2348" s="158"/>
      <c r="N2348" s="157"/>
      <c r="O2348" s="188"/>
      <c r="P2348" s="245"/>
      <c r="Q2348" s="165" t="str">
        <f>+IF($C2348&lt;&gt;"",VLOOKUP($C2348,PRINCIPAL!$C$5:$Y$376,20,FALSE),"")</f>
        <v/>
      </c>
      <c r="R2348" s="162" t="str">
        <f>+IF($C2348&lt;&gt;"",VLOOKUP($C2348,PRINCIPAL!$C$5:$Y$376,22,FALSE),"")</f>
        <v/>
      </c>
      <c r="S2348" s="162" t="str">
        <f>+IF($C2348&lt;&gt;"",VLOOKUP($C2348,PRINCIPAL!$C$5:$Y$376,15,FALSE),"")</f>
        <v/>
      </c>
      <c r="T2348" s="255" t="str">
        <f>+IF($C2348&lt;&gt;"",VLOOKUP($C2348,PRINCIPAL!$C$5:$Y$376,9,FALSE),"")</f>
        <v/>
      </c>
      <c r="U2348" s="166" t="str">
        <f t="shared" si="268"/>
        <v/>
      </c>
      <c r="V2348" s="164" t="str">
        <f>+IF($C2348&lt;&gt;"",VLOOKUP($C2348,PRINCIPAL!$C$5:$Y$76,2,FALSE),"")</f>
        <v/>
      </c>
      <c r="W2348" t="e">
        <f>+VLOOKUP(D2348,CENTROS!$G$4:$M$93,7,FALSE)</f>
        <v>#N/A</v>
      </c>
      <c r="Y2348" t="str">
        <f t="shared" si="270"/>
        <v/>
      </c>
      <c r="Z2348" s="220" t="str">
        <f t="shared" si="271"/>
        <v/>
      </c>
      <c r="AA2348" s="220" t="str">
        <f t="shared" si="272"/>
        <v/>
      </c>
      <c r="AB2348" s="228" t="str">
        <f t="shared" si="273"/>
        <v/>
      </c>
      <c r="AC2348" s="230" t="str">
        <f t="shared" si="274"/>
        <v/>
      </c>
      <c r="AD2348" s="220"/>
      <c r="AE2348" s="220"/>
      <c r="AF2348" s="220" t="str">
        <f t="shared" si="269"/>
        <v/>
      </c>
    </row>
    <row r="2349" spans="1:32">
      <c r="A2349" s="121"/>
      <c r="B2349" s="121"/>
      <c r="C2349" s="140"/>
      <c r="D2349" s="159"/>
      <c r="E2349" s="154"/>
      <c r="F2349" s="154"/>
      <c r="G2349" s="160"/>
      <c r="H2349" s="158"/>
      <c r="I2349" s="158"/>
      <c r="J2349" s="158"/>
      <c r="K2349" s="158"/>
      <c r="L2349" s="158"/>
      <c r="M2349" s="158"/>
      <c r="N2349" s="157"/>
      <c r="O2349" s="188"/>
      <c r="P2349" s="245"/>
      <c r="Q2349" s="165" t="str">
        <f>+IF($C2349&lt;&gt;"",VLOOKUP($C2349,PRINCIPAL!$C$5:$Y$376,20,FALSE),"")</f>
        <v/>
      </c>
      <c r="R2349" s="162" t="str">
        <f>+IF($C2349&lt;&gt;"",VLOOKUP($C2349,PRINCIPAL!$C$5:$Y$376,22,FALSE),"")</f>
        <v/>
      </c>
      <c r="S2349" s="162" t="str">
        <f>+IF($C2349&lt;&gt;"",VLOOKUP($C2349,PRINCIPAL!$C$5:$Y$376,15,FALSE),"")</f>
        <v/>
      </c>
      <c r="T2349" s="255" t="str">
        <f>+IF($C2349&lt;&gt;"",VLOOKUP($C2349,PRINCIPAL!$C$5:$Y$376,9,FALSE),"")</f>
        <v/>
      </c>
      <c r="U2349" s="166" t="str">
        <f t="shared" si="268"/>
        <v/>
      </c>
      <c r="V2349" s="164" t="str">
        <f>+IF($C2349&lt;&gt;"",VLOOKUP($C2349,PRINCIPAL!$C$5:$Y$76,2,FALSE),"")</f>
        <v/>
      </c>
      <c r="W2349" t="e">
        <f>+VLOOKUP(D2349,CENTROS!$G$4:$M$93,7,FALSE)</f>
        <v>#N/A</v>
      </c>
      <c r="Y2349" t="str">
        <f t="shared" si="270"/>
        <v/>
      </c>
      <c r="Z2349" s="220" t="str">
        <f t="shared" si="271"/>
        <v/>
      </c>
      <c r="AA2349" s="220" t="str">
        <f t="shared" si="272"/>
        <v/>
      </c>
      <c r="AB2349" s="228" t="str">
        <f t="shared" si="273"/>
        <v/>
      </c>
      <c r="AC2349" s="230" t="str">
        <f t="shared" si="274"/>
        <v/>
      </c>
      <c r="AD2349" s="220"/>
      <c r="AE2349" s="220"/>
      <c r="AF2349" s="220" t="str">
        <f t="shared" si="269"/>
        <v/>
      </c>
    </row>
    <row r="2350" spans="1:32">
      <c r="A2350" s="121"/>
      <c r="B2350" s="121"/>
      <c r="C2350" s="140"/>
      <c r="D2350" s="159"/>
      <c r="E2350" s="154"/>
      <c r="F2350" s="154"/>
      <c r="G2350" s="160"/>
      <c r="H2350" s="158"/>
      <c r="I2350" s="158"/>
      <c r="J2350" s="158"/>
      <c r="K2350" s="158"/>
      <c r="L2350" s="158"/>
      <c r="M2350" s="158"/>
      <c r="N2350" s="157"/>
      <c r="O2350" s="188"/>
      <c r="P2350" s="245"/>
      <c r="Q2350" s="165" t="str">
        <f>+IF($C2350&lt;&gt;"",VLOOKUP($C2350,PRINCIPAL!$C$5:$Y$376,20,FALSE),"")</f>
        <v/>
      </c>
      <c r="R2350" s="162" t="str">
        <f>+IF($C2350&lt;&gt;"",VLOOKUP($C2350,PRINCIPAL!$C$5:$Y$376,22,FALSE),"")</f>
        <v/>
      </c>
      <c r="S2350" s="162" t="str">
        <f>+IF($C2350&lt;&gt;"",VLOOKUP($C2350,PRINCIPAL!$C$5:$Y$376,15,FALSE),"")</f>
        <v/>
      </c>
      <c r="T2350" s="255" t="str">
        <f>+IF($C2350&lt;&gt;"",VLOOKUP($C2350,PRINCIPAL!$C$5:$Y$376,9,FALSE),"")</f>
        <v/>
      </c>
      <c r="U2350" s="166" t="str">
        <f t="shared" si="268"/>
        <v/>
      </c>
      <c r="V2350" s="164" t="str">
        <f>+IF($C2350&lt;&gt;"",VLOOKUP($C2350,PRINCIPAL!$C$5:$Y$76,2,FALSE),"")</f>
        <v/>
      </c>
      <c r="W2350" t="e">
        <f>+VLOOKUP(D2350,CENTROS!$G$4:$M$93,7,FALSE)</f>
        <v>#N/A</v>
      </c>
      <c r="Y2350" t="str">
        <f t="shared" si="270"/>
        <v/>
      </c>
      <c r="Z2350" s="220" t="str">
        <f t="shared" si="271"/>
        <v/>
      </c>
      <c r="AA2350" s="220" t="str">
        <f t="shared" si="272"/>
        <v/>
      </c>
      <c r="AB2350" s="228" t="str">
        <f t="shared" si="273"/>
        <v/>
      </c>
      <c r="AC2350" s="230" t="str">
        <f t="shared" si="274"/>
        <v/>
      </c>
      <c r="AD2350" s="220"/>
      <c r="AE2350" s="220"/>
      <c r="AF2350" s="220" t="str">
        <f t="shared" si="269"/>
        <v/>
      </c>
    </row>
    <row r="2351" spans="1:32">
      <c r="A2351" s="121"/>
      <c r="B2351" s="121"/>
      <c r="C2351" s="140"/>
      <c r="D2351" s="159"/>
      <c r="E2351" s="154"/>
      <c r="F2351" s="154"/>
      <c r="G2351" s="160"/>
      <c r="H2351" s="158"/>
      <c r="I2351" s="158"/>
      <c r="J2351" s="158"/>
      <c r="K2351" s="158"/>
      <c r="L2351" s="158"/>
      <c r="M2351" s="158"/>
      <c r="N2351" s="157"/>
      <c r="O2351" s="188"/>
      <c r="P2351" s="245"/>
      <c r="Q2351" s="165" t="str">
        <f>+IF($C2351&lt;&gt;"",VLOOKUP($C2351,PRINCIPAL!$C$5:$Y$376,20,FALSE),"")</f>
        <v/>
      </c>
      <c r="R2351" s="162" t="str">
        <f>+IF($C2351&lt;&gt;"",VLOOKUP($C2351,PRINCIPAL!$C$5:$Y$376,22,FALSE),"")</f>
        <v/>
      </c>
      <c r="S2351" s="162" t="str">
        <f>+IF($C2351&lt;&gt;"",VLOOKUP($C2351,PRINCIPAL!$C$5:$Y$376,15,FALSE),"")</f>
        <v/>
      </c>
      <c r="T2351" s="255" t="str">
        <f>+IF($C2351&lt;&gt;"",VLOOKUP($C2351,PRINCIPAL!$C$5:$Y$376,9,FALSE),"")</f>
        <v/>
      </c>
      <c r="U2351" s="166" t="str">
        <f t="shared" si="268"/>
        <v/>
      </c>
      <c r="V2351" s="164" t="str">
        <f>+IF($C2351&lt;&gt;"",VLOOKUP($C2351,PRINCIPAL!$C$5:$Y$76,2,FALSE),"")</f>
        <v/>
      </c>
      <c r="W2351" t="e">
        <f>+VLOOKUP(D2351,CENTROS!$G$4:$M$93,7,FALSE)</f>
        <v>#N/A</v>
      </c>
      <c r="Y2351" t="str">
        <f t="shared" si="270"/>
        <v/>
      </c>
      <c r="Z2351" s="220" t="str">
        <f t="shared" si="271"/>
        <v/>
      </c>
      <c r="AA2351" s="220" t="str">
        <f t="shared" si="272"/>
        <v/>
      </c>
      <c r="AB2351" s="228" t="str">
        <f t="shared" si="273"/>
        <v/>
      </c>
      <c r="AC2351" s="230" t="str">
        <f t="shared" si="274"/>
        <v/>
      </c>
      <c r="AD2351" s="220"/>
      <c r="AE2351" s="220"/>
      <c r="AF2351" s="220" t="str">
        <f t="shared" si="269"/>
        <v/>
      </c>
    </row>
    <row r="2352" spans="1:32">
      <c r="A2352" s="121"/>
      <c r="B2352" s="121"/>
      <c r="C2352" s="140"/>
      <c r="D2352" s="159"/>
      <c r="E2352" s="154"/>
      <c r="F2352" s="154"/>
      <c r="G2352" s="160"/>
      <c r="H2352" s="158"/>
      <c r="I2352" s="158"/>
      <c r="J2352" s="158"/>
      <c r="K2352" s="158"/>
      <c r="L2352" s="158"/>
      <c r="M2352" s="158"/>
      <c r="N2352" s="157"/>
      <c r="O2352" s="188"/>
      <c r="P2352" s="245"/>
      <c r="Q2352" s="165" t="str">
        <f>+IF($C2352&lt;&gt;"",VLOOKUP($C2352,PRINCIPAL!$C$5:$Y$376,20,FALSE),"")</f>
        <v/>
      </c>
      <c r="R2352" s="162" t="str">
        <f>+IF($C2352&lt;&gt;"",VLOOKUP($C2352,PRINCIPAL!$C$5:$Y$376,22,FALSE),"")</f>
        <v/>
      </c>
      <c r="S2352" s="162" t="str">
        <f>+IF($C2352&lt;&gt;"",VLOOKUP($C2352,PRINCIPAL!$C$5:$Y$376,15,FALSE),"")</f>
        <v/>
      </c>
      <c r="T2352" s="255" t="str">
        <f>+IF($C2352&lt;&gt;"",VLOOKUP($C2352,PRINCIPAL!$C$5:$Y$376,9,FALSE),"")</f>
        <v/>
      </c>
      <c r="U2352" s="166" t="str">
        <f t="shared" si="268"/>
        <v/>
      </c>
      <c r="V2352" s="164" t="str">
        <f>+IF($C2352&lt;&gt;"",VLOOKUP($C2352,PRINCIPAL!$C$5:$Y$76,2,FALSE),"")</f>
        <v/>
      </c>
      <c r="W2352" t="e">
        <f>+VLOOKUP(D2352,CENTROS!$G$4:$M$93,7,FALSE)</f>
        <v>#N/A</v>
      </c>
      <c r="Y2352" t="str">
        <f t="shared" si="270"/>
        <v/>
      </c>
      <c r="Z2352" s="220" t="str">
        <f t="shared" si="271"/>
        <v/>
      </c>
      <c r="AA2352" s="220" t="str">
        <f t="shared" si="272"/>
        <v/>
      </c>
      <c r="AB2352" s="228" t="str">
        <f t="shared" si="273"/>
        <v/>
      </c>
      <c r="AC2352" s="230" t="str">
        <f t="shared" si="274"/>
        <v/>
      </c>
      <c r="AD2352" s="220"/>
      <c r="AE2352" s="220"/>
      <c r="AF2352" s="220" t="str">
        <f t="shared" si="269"/>
        <v/>
      </c>
    </row>
    <row r="2353" spans="1:32">
      <c r="A2353" s="121"/>
      <c r="B2353" s="121"/>
      <c r="C2353" s="140"/>
      <c r="D2353" s="159"/>
      <c r="E2353" s="154"/>
      <c r="F2353" s="154"/>
      <c r="G2353" s="160"/>
      <c r="H2353" s="158"/>
      <c r="I2353" s="158"/>
      <c r="J2353" s="158"/>
      <c r="K2353" s="158"/>
      <c r="L2353" s="158"/>
      <c r="M2353" s="158"/>
      <c r="N2353" s="157"/>
      <c r="O2353" s="188"/>
      <c r="P2353" s="245"/>
      <c r="Q2353" s="165" t="str">
        <f>+IF($C2353&lt;&gt;"",VLOOKUP($C2353,PRINCIPAL!$C$5:$Y$376,20,FALSE),"")</f>
        <v/>
      </c>
      <c r="R2353" s="162" t="str">
        <f>+IF($C2353&lt;&gt;"",VLOOKUP($C2353,PRINCIPAL!$C$5:$Y$376,22,FALSE),"")</f>
        <v/>
      </c>
      <c r="S2353" s="162" t="str">
        <f>+IF($C2353&lt;&gt;"",VLOOKUP($C2353,PRINCIPAL!$C$5:$Y$376,15,FALSE),"")</f>
        <v/>
      </c>
      <c r="T2353" s="255" t="str">
        <f>+IF($C2353&lt;&gt;"",VLOOKUP($C2353,PRINCIPAL!$C$5:$Y$376,9,FALSE),"")</f>
        <v/>
      </c>
      <c r="U2353" s="166" t="str">
        <f t="shared" si="268"/>
        <v/>
      </c>
      <c r="V2353" s="164" t="str">
        <f>+IF($C2353&lt;&gt;"",VLOOKUP($C2353,PRINCIPAL!$C$5:$Y$76,2,FALSE),"")</f>
        <v/>
      </c>
      <c r="W2353" t="e">
        <f>+VLOOKUP(D2353,CENTROS!$G$4:$M$93,7,FALSE)</f>
        <v>#N/A</v>
      </c>
      <c r="Y2353" t="str">
        <f t="shared" si="270"/>
        <v/>
      </c>
      <c r="Z2353" s="220" t="str">
        <f t="shared" si="271"/>
        <v/>
      </c>
      <c r="AA2353" s="220" t="str">
        <f t="shared" si="272"/>
        <v/>
      </c>
      <c r="AB2353" s="228" t="str">
        <f t="shared" si="273"/>
        <v/>
      </c>
      <c r="AC2353" s="230" t="str">
        <f t="shared" si="274"/>
        <v/>
      </c>
      <c r="AD2353" s="220"/>
      <c r="AE2353" s="220"/>
      <c r="AF2353" s="220" t="str">
        <f t="shared" si="269"/>
        <v/>
      </c>
    </row>
    <row r="2354" spans="1:32">
      <c r="A2354" s="121"/>
      <c r="B2354" s="121"/>
      <c r="C2354" s="140"/>
      <c r="D2354" s="159"/>
      <c r="E2354" s="154"/>
      <c r="F2354" s="154"/>
      <c r="G2354" s="160"/>
      <c r="H2354" s="158"/>
      <c r="I2354" s="158"/>
      <c r="J2354" s="158"/>
      <c r="K2354" s="158"/>
      <c r="L2354" s="158"/>
      <c r="M2354" s="158"/>
      <c r="N2354" s="157"/>
      <c r="O2354" s="188"/>
      <c r="P2354" s="245"/>
      <c r="Q2354" s="165" t="str">
        <f>+IF($C2354&lt;&gt;"",VLOOKUP($C2354,PRINCIPAL!$C$5:$Y$376,20,FALSE),"")</f>
        <v/>
      </c>
      <c r="R2354" s="162" t="str">
        <f>+IF($C2354&lt;&gt;"",VLOOKUP($C2354,PRINCIPAL!$C$5:$Y$376,22,FALSE),"")</f>
        <v/>
      </c>
      <c r="S2354" s="162" t="str">
        <f>+IF($C2354&lt;&gt;"",VLOOKUP($C2354,PRINCIPAL!$C$5:$Y$376,15,FALSE),"")</f>
        <v/>
      </c>
      <c r="T2354" s="255" t="str">
        <f>+IF($C2354&lt;&gt;"",VLOOKUP($C2354,PRINCIPAL!$C$5:$Y$376,9,FALSE),"")</f>
        <v/>
      </c>
      <c r="U2354" s="166" t="str">
        <f t="shared" si="268"/>
        <v/>
      </c>
      <c r="V2354" s="164" t="str">
        <f>+IF($C2354&lt;&gt;"",VLOOKUP($C2354,PRINCIPAL!$C$5:$Y$76,2,FALSE),"")</f>
        <v/>
      </c>
      <c r="W2354" t="e">
        <f>+VLOOKUP(D2354,CENTROS!$G$4:$M$93,7,FALSE)</f>
        <v>#N/A</v>
      </c>
      <c r="Y2354" t="str">
        <f t="shared" si="270"/>
        <v/>
      </c>
      <c r="Z2354" s="220" t="str">
        <f t="shared" si="271"/>
        <v/>
      </c>
      <c r="AA2354" s="220" t="str">
        <f t="shared" si="272"/>
        <v/>
      </c>
      <c r="AB2354" s="228" t="str">
        <f t="shared" si="273"/>
        <v/>
      </c>
      <c r="AC2354" s="230" t="str">
        <f t="shared" si="274"/>
        <v/>
      </c>
      <c r="AD2354" s="220"/>
      <c r="AE2354" s="220"/>
      <c r="AF2354" s="220" t="str">
        <f t="shared" si="269"/>
        <v/>
      </c>
    </row>
    <row r="2355" spans="1:32">
      <c r="A2355" s="121"/>
      <c r="B2355" s="121"/>
      <c r="C2355" s="140"/>
      <c r="D2355" s="159"/>
      <c r="E2355" s="154"/>
      <c r="F2355" s="154"/>
      <c r="G2355" s="160"/>
      <c r="H2355" s="158"/>
      <c r="I2355" s="158"/>
      <c r="J2355" s="158"/>
      <c r="K2355" s="158"/>
      <c r="L2355" s="158"/>
      <c r="M2355" s="158"/>
      <c r="N2355" s="157"/>
      <c r="O2355" s="188"/>
      <c r="P2355" s="245"/>
      <c r="Q2355" s="165" t="str">
        <f>+IF($C2355&lt;&gt;"",VLOOKUP($C2355,PRINCIPAL!$C$5:$Y$376,20,FALSE),"")</f>
        <v/>
      </c>
      <c r="R2355" s="162" t="str">
        <f>+IF($C2355&lt;&gt;"",VLOOKUP($C2355,PRINCIPAL!$C$5:$Y$376,22,FALSE),"")</f>
        <v/>
      </c>
      <c r="S2355" s="162" t="str">
        <f>+IF($C2355&lt;&gt;"",VLOOKUP($C2355,PRINCIPAL!$C$5:$Y$376,15,FALSE),"")</f>
        <v/>
      </c>
      <c r="T2355" s="255" t="str">
        <f>+IF($C2355&lt;&gt;"",VLOOKUP($C2355,PRINCIPAL!$C$5:$Y$376,9,FALSE),"")</f>
        <v/>
      </c>
      <c r="U2355" s="166" t="str">
        <f t="shared" si="268"/>
        <v/>
      </c>
      <c r="V2355" s="164" t="str">
        <f>+IF($C2355&lt;&gt;"",VLOOKUP($C2355,PRINCIPAL!$C$5:$Y$76,2,FALSE),"")</f>
        <v/>
      </c>
      <c r="W2355" t="e">
        <f>+VLOOKUP(D2355,CENTROS!$G$4:$M$93,7,FALSE)</f>
        <v>#N/A</v>
      </c>
      <c r="Y2355" t="str">
        <f t="shared" si="270"/>
        <v/>
      </c>
      <c r="Z2355" s="220" t="str">
        <f t="shared" si="271"/>
        <v/>
      </c>
      <c r="AA2355" s="220" t="str">
        <f t="shared" si="272"/>
        <v/>
      </c>
      <c r="AB2355" s="228" t="str">
        <f t="shared" si="273"/>
        <v/>
      </c>
      <c r="AC2355" s="230" t="str">
        <f t="shared" si="274"/>
        <v/>
      </c>
      <c r="AD2355" s="220"/>
      <c r="AE2355" s="220"/>
      <c r="AF2355" s="220" t="str">
        <f t="shared" si="269"/>
        <v/>
      </c>
    </row>
    <row r="2356" spans="1:32">
      <c r="A2356" s="121"/>
      <c r="B2356" s="121"/>
      <c r="C2356" s="140"/>
      <c r="D2356" s="159"/>
      <c r="E2356" s="154"/>
      <c r="F2356" s="154"/>
      <c r="G2356" s="160"/>
      <c r="H2356" s="158"/>
      <c r="I2356" s="158"/>
      <c r="J2356" s="158"/>
      <c r="K2356" s="158"/>
      <c r="L2356" s="158"/>
      <c r="M2356" s="158"/>
      <c r="N2356" s="157"/>
      <c r="O2356" s="188"/>
      <c r="P2356" s="245"/>
      <c r="Q2356" s="165" t="str">
        <f>+IF($C2356&lt;&gt;"",VLOOKUP($C2356,PRINCIPAL!$C$5:$Y$376,20,FALSE),"")</f>
        <v/>
      </c>
      <c r="R2356" s="162" t="str">
        <f>+IF($C2356&lt;&gt;"",VLOOKUP($C2356,PRINCIPAL!$C$5:$Y$376,22,FALSE),"")</f>
        <v/>
      </c>
      <c r="S2356" s="162" t="str">
        <f>+IF($C2356&lt;&gt;"",VLOOKUP($C2356,PRINCIPAL!$C$5:$Y$376,15,FALSE),"")</f>
        <v/>
      </c>
      <c r="T2356" s="255" t="str">
        <f>+IF($C2356&lt;&gt;"",VLOOKUP($C2356,PRINCIPAL!$C$5:$Y$376,9,FALSE),"")</f>
        <v/>
      </c>
      <c r="U2356" s="166" t="str">
        <f t="shared" si="268"/>
        <v/>
      </c>
      <c r="V2356" s="164" t="str">
        <f>+IF($C2356&lt;&gt;"",VLOOKUP($C2356,PRINCIPAL!$C$5:$Y$76,2,FALSE),"")</f>
        <v/>
      </c>
      <c r="W2356" t="e">
        <f>+VLOOKUP(D2356,CENTROS!$G$4:$M$93,7,FALSE)</f>
        <v>#N/A</v>
      </c>
      <c r="Y2356" t="str">
        <f t="shared" si="270"/>
        <v/>
      </c>
      <c r="Z2356" s="220" t="str">
        <f t="shared" si="271"/>
        <v/>
      </c>
      <c r="AA2356" s="220" t="str">
        <f t="shared" si="272"/>
        <v/>
      </c>
      <c r="AB2356" s="228" t="str">
        <f t="shared" si="273"/>
        <v/>
      </c>
      <c r="AC2356" s="230" t="str">
        <f t="shared" si="274"/>
        <v/>
      </c>
      <c r="AD2356" s="220"/>
      <c r="AE2356" s="220"/>
      <c r="AF2356" s="220" t="str">
        <f t="shared" si="269"/>
        <v/>
      </c>
    </row>
    <row r="2357" spans="1:32">
      <c r="A2357" s="121"/>
      <c r="B2357" s="121"/>
      <c r="C2357" s="140"/>
      <c r="D2357" s="159"/>
      <c r="E2357" s="154"/>
      <c r="F2357" s="154"/>
      <c r="G2357" s="160"/>
      <c r="H2357" s="158"/>
      <c r="I2357" s="158"/>
      <c r="J2357" s="158"/>
      <c r="K2357" s="158"/>
      <c r="L2357" s="158"/>
      <c r="M2357" s="158"/>
      <c r="N2357" s="157"/>
      <c r="O2357" s="188"/>
      <c r="P2357" s="245"/>
      <c r="Q2357" s="165" t="str">
        <f>+IF($C2357&lt;&gt;"",VLOOKUP($C2357,PRINCIPAL!$C$5:$Y$376,20,FALSE),"")</f>
        <v/>
      </c>
      <c r="R2357" s="162" t="str">
        <f>+IF($C2357&lt;&gt;"",VLOOKUP($C2357,PRINCIPAL!$C$5:$Y$376,22,FALSE),"")</f>
        <v/>
      </c>
      <c r="S2357" s="162" t="str">
        <f>+IF($C2357&lt;&gt;"",VLOOKUP($C2357,PRINCIPAL!$C$5:$Y$376,15,FALSE),"")</f>
        <v/>
      </c>
      <c r="T2357" s="255" t="str">
        <f>+IF($C2357&lt;&gt;"",VLOOKUP($C2357,PRINCIPAL!$C$5:$Y$376,9,FALSE),"")</f>
        <v/>
      </c>
      <c r="U2357" s="166" t="str">
        <f t="shared" si="268"/>
        <v/>
      </c>
      <c r="V2357" s="164" t="str">
        <f>+IF($C2357&lt;&gt;"",VLOOKUP($C2357,PRINCIPAL!$C$5:$Y$76,2,FALSE),"")</f>
        <v/>
      </c>
      <c r="W2357" t="e">
        <f>+VLOOKUP(D2357,CENTROS!$G$4:$M$93,7,FALSE)</f>
        <v>#N/A</v>
      </c>
      <c r="Y2357" t="str">
        <f t="shared" si="270"/>
        <v/>
      </c>
      <c r="Z2357" s="220" t="str">
        <f t="shared" si="271"/>
        <v/>
      </c>
      <c r="AA2357" s="220" t="str">
        <f t="shared" si="272"/>
        <v/>
      </c>
      <c r="AB2357" s="228" t="str">
        <f t="shared" si="273"/>
        <v/>
      </c>
      <c r="AC2357" s="230" t="str">
        <f t="shared" si="274"/>
        <v/>
      </c>
      <c r="AD2357" s="220"/>
      <c r="AE2357" s="220"/>
      <c r="AF2357" s="220" t="str">
        <f t="shared" si="269"/>
        <v/>
      </c>
    </row>
    <row r="2358" spans="1:32">
      <c r="A2358" s="121"/>
      <c r="B2358" s="121"/>
      <c r="C2358" s="140"/>
      <c r="D2358" s="159"/>
      <c r="E2358" s="154"/>
      <c r="F2358" s="154"/>
      <c r="G2358" s="160"/>
      <c r="H2358" s="158"/>
      <c r="I2358" s="158"/>
      <c r="J2358" s="158"/>
      <c r="K2358" s="158"/>
      <c r="L2358" s="158"/>
      <c r="M2358" s="158"/>
      <c r="N2358" s="157"/>
      <c r="O2358" s="188"/>
      <c r="P2358" s="245"/>
      <c r="Q2358" s="165" t="str">
        <f>+IF($C2358&lt;&gt;"",VLOOKUP($C2358,PRINCIPAL!$C$5:$Y$376,20,FALSE),"")</f>
        <v/>
      </c>
      <c r="R2358" s="162" t="str">
        <f>+IF($C2358&lt;&gt;"",VLOOKUP($C2358,PRINCIPAL!$C$5:$Y$376,22,FALSE),"")</f>
        <v/>
      </c>
      <c r="S2358" s="162" t="str">
        <f>+IF($C2358&lt;&gt;"",VLOOKUP($C2358,PRINCIPAL!$C$5:$Y$376,15,FALSE),"")</f>
        <v/>
      </c>
      <c r="T2358" s="255" t="str">
        <f>+IF($C2358&lt;&gt;"",VLOOKUP($C2358,PRINCIPAL!$C$5:$Y$376,9,FALSE),"")</f>
        <v/>
      </c>
      <c r="U2358" s="166" t="str">
        <f t="shared" si="268"/>
        <v/>
      </c>
      <c r="V2358" s="164" t="str">
        <f>+IF($C2358&lt;&gt;"",VLOOKUP($C2358,PRINCIPAL!$C$5:$Y$76,2,FALSE),"")</f>
        <v/>
      </c>
      <c r="W2358" t="e">
        <f>+VLOOKUP(D2358,CENTROS!$G$4:$M$93,7,FALSE)</f>
        <v>#N/A</v>
      </c>
      <c r="Y2358" t="str">
        <f t="shared" si="270"/>
        <v/>
      </c>
      <c r="Z2358" s="220" t="str">
        <f t="shared" si="271"/>
        <v/>
      </c>
      <c r="AA2358" s="220" t="str">
        <f t="shared" si="272"/>
        <v/>
      </c>
      <c r="AB2358" s="228" t="str">
        <f t="shared" si="273"/>
        <v/>
      </c>
      <c r="AC2358" s="230" t="str">
        <f t="shared" si="274"/>
        <v/>
      </c>
      <c r="AD2358" s="220"/>
      <c r="AE2358" s="220"/>
      <c r="AF2358" s="220" t="str">
        <f t="shared" si="269"/>
        <v/>
      </c>
    </row>
    <row r="2359" spans="1:32">
      <c r="A2359" s="121"/>
      <c r="B2359" s="121"/>
      <c r="C2359" s="140"/>
      <c r="D2359" s="159"/>
      <c r="E2359" s="154"/>
      <c r="F2359" s="154"/>
      <c r="G2359" s="160"/>
      <c r="H2359" s="158"/>
      <c r="I2359" s="158"/>
      <c r="J2359" s="158"/>
      <c r="K2359" s="158"/>
      <c r="L2359" s="158"/>
      <c r="M2359" s="158"/>
      <c r="N2359" s="157"/>
      <c r="O2359" s="188"/>
      <c r="P2359" s="245"/>
      <c r="Q2359" s="165" t="str">
        <f>+IF($C2359&lt;&gt;"",VLOOKUP($C2359,PRINCIPAL!$C$5:$Y$376,20,FALSE),"")</f>
        <v/>
      </c>
      <c r="R2359" s="162" t="str">
        <f>+IF($C2359&lt;&gt;"",VLOOKUP($C2359,PRINCIPAL!$C$5:$Y$376,22,FALSE),"")</f>
        <v/>
      </c>
      <c r="S2359" s="162" t="str">
        <f>+IF($C2359&lt;&gt;"",VLOOKUP($C2359,PRINCIPAL!$C$5:$Y$376,15,FALSE),"")</f>
        <v/>
      </c>
      <c r="T2359" s="255" t="str">
        <f>+IF($C2359&lt;&gt;"",VLOOKUP($C2359,PRINCIPAL!$C$5:$Y$376,9,FALSE),"")</f>
        <v/>
      </c>
      <c r="U2359" s="166" t="str">
        <f t="shared" si="268"/>
        <v/>
      </c>
      <c r="V2359" s="164" t="str">
        <f>+IF($C2359&lt;&gt;"",VLOOKUP($C2359,PRINCIPAL!$C$5:$Y$76,2,FALSE),"")</f>
        <v/>
      </c>
      <c r="W2359" t="e">
        <f>+VLOOKUP(D2359,CENTROS!$G$4:$M$93,7,FALSE)</f>
        <v>#N/A</v>
      </c>
      <c r="Y2359" t="str">
        <f t="shared" si="270"/>
        <v/>
      </c>
      <c r="Z2359" s="220" t="str">
        <f t="shared" si="271"/>
        <v/>
      </c>
      <c r="AA2359" s="220" t="str">
        <f t="shared" si="272"/>
        <v/>
      </c>
      <c r="AB2359" s="228" t="str">
        <f t="shared" si="273"/>
        <v/>
      </c>
      <c r="AC2359" s="230" t="str">
        <f t="shared" si="274"/>
        <v/>
      </c>
      <c r="AD2359" s="220"/>
      <c r="AE2359" s="220"/>
      <c r="AF2359" s="220" t="str">
        <f t="shared" si="269"/>
        <v/>
      </c>
    </row>
    <row r="2360" spans="1:32">
      <c r="A2360" s="121"/>
      <c r="B2360" s="121"/>
      <c r="C2360" s="140"/>
      <c r="D2360" s="159"/>
      <c r="E2360" s="154"/>
      <c r="F2360" s="154"/>
      <c r="G2360" s="160"/>
      <c r="H2360" s="158"/>
      <c r="I2360" s="158"/>
      <c r="J2360" s="158"/>
      <c r="K2360" s="158"/>
      <c r="L2360" s="158"/>
      <c r="M2360" s="158"/>
      <c r="N2360" s="157"/>
      <c r="O2360" s="188"/>
      <c r="P2360" s="245"/>
      <c r="Q2360" s="165" t="str">
        <f>+IF($C2360&lt;&gt;"",VLOOKUP($C2360,PRINCIPAL!$C$5:$Y$376,20,FALSE),"")</f>
        <v/>
      </c>
      <c r="R2360" s="162" t="str">
        <f>+IF($C2360&lt;&gt;"",VLOOKUP($C2360,PRINCIPAL!$C$5:$Y$376,22,FALSE),"")</f>
        <v/>
      </c>
      <c r="S2360" s="162" t="str">
        <f>+IF($C2360&lt;&gt;"",VLOOKUP($C2360,PRINCIPAL!$C$5:$Y$376,15,FALSE),"")</f>
        <v/>
      </c>
      <c r="T2360" s="255" t="str">
        <f>+IF($C2360&lt;&gt;"",VLOOKUP($C2360,PRINCIPAL!$C$5:$Y$376,9,FALSE),"")</f>
        <v/>
      </c>
      <c r="U2360" s="166" t="str">
        <f t="shared" si="268"/>
        <v/>
      </c>
      <c r="V2360" s="164" t="str">
        <f>+IF($C2360&lt;&gt;"",VLOOKUP($C2360,PRINCIPAL!$C$5:$Y$76,2,FALSE),"")</f>
        <v/>
      </c>
      <c r="W2360" t="e">
        <f>+VLOOKUP(D2360,CENTROS!$G$4:$M$93,7,FALSE)</f>
        <v>#N/A</v>
      </c>
      <c r="Y2360" t="str">
        <f t="shared" si="270"/>
        <v/>
      </c>
      <c r="Z2360" s="220" t="str">
        <f t="shared" si="271"/>
        <v/>
      </c>
      <c r="AA2360" s="220" t="str">
        <f t="shared" si="272"/>
        <v/>
      </c>
      <c r="AB2360" s="228" t="str">
        <f t="shared" si="273"/>
        <v/>
      </c>
      <c r="AC2360" s="230" t="str">
        <f t="shared" si="274"/>
        <v/>
      </c>
      <c r="AD2360" s="220"/>
      <c r="AE2360" s="220"/>
      <c r="AF2360" s="220" t="str">
        <f t="shared" si="269"/>
        <v/>
      </c>
    </row>
    <row r="2361" spans="1:32">
      <c r="A2361" s="121"/>
      <c r="B2361" s="121"/>
      <c r="C2361" s="140"/>
      <c r="D2361" s="159"/>
      <c r="E2361" s="154"/>
      <c r="F2361" s="154"/>
      <c r="G2361" s="160"/>
      <c r="H2361" s="158"/>
      <c r="I2361" s="158"/>
      <c r="J2361" s="158"/>
      <c r="K2361" s="158"/>
      <c r="L2361" s="158"/>
      <c r="M2361" s="158"/>
      <c r="N2361" s="157"/>
      <c r="O2361" s="188"/>
      <c r="P2361" s="245"/>
      <c r="Q2361" s="165" t="str">
        <f>+IF($C2361&lt;&gt;"",VLOOKUP($C2361,PRINCIPAL!$C$5:$Y$376,20,FALSE),"")</f>
        <v/>
      </c>
      <c r="R2361" s="162" t="str">
        <f>+IF($C2361&lt;&gt;"",VLOOKUP($C2361,PRINCIPAL!$C$5:$Y$376,22,FALSE),"")</f>
        <v/>
      </c>
      <c r="S2361" s="162" t="str">
        <f>+IF($C2361&lt;&gt;"",VLOOKUP($C2361,PRINCIPAL!$C$5:$Y$376,15,FALSE),"")</f>
        <v/>
      </c>
      <c r="T2361" s="255" t="str">
        <f>+IF($C2361&lt;&gt;"",VLOOKUP($C2361,PRINCIPAL!$C$5:$Y$376,9,FALSE),"")</f>
        <v/>
      </c>
      <c r="U2361" s="166" t="str">
        <f t="shared" si="268"/>
        <v/>
      </c>
      <c r="V2361" s="164" t="str">
        <f>+IF($C2361&lt;&gt;"",VLOOKUP($C2361,PRINCIPAL!$C$5:$Y$76,2,FALSE),"")</f>
        <v/>
      </c>
      <c r="W2361" t="e">
        <f>+VLOOKUP(D2361,CENTROS!$G$4:$M$93,7,FALSE)</f>
        <v>#N/A</v>
      </c>
      <c r="Y2361" t="str">
        <f t="shared" si="270"/>
        <v/>
      </c>
      <c r="Z2361" s="220" t="str">
        <f t="shared" si="271"/>
        <v/>
      </c>
      <c r="AA2361" s="220" t="str">
        <f t="shared" si="272"/>
        <v/>
      </c>
      <c r="AB2361" s="228" t="str">
        <f t="shared" si="273"/>
        <v/>
      </c>
      <c r="AC2361" s="230" t="str">
        <f t="shared" si="274"/>
        <v/>
      </c>
      <c r="AD2361" s="220"/>
      <c r="AE2361" s="220"/>
      <c r="AF2361" s="220" t="str">
        <f t="shared" si="269"/>
        <v/>
      </c>
    </row>
    <row r="2362" spans="1:32">
      <c r="A2362" s="121"/>
      <c r="B2362" s="121"/>
      <c r="C2362" s="140"/>
      <c r="D2362" s="159"/>
      <c r="E2362" s="154"/>
      <c r="F2362" s="154"/>
      <c r="G2362" s="160"/>
      <c r="H2362" s="158"/>
      <c r="I2362" s="158"/>
      <c r="J2362" s="158"/>
      <c r="K2362" s="158"/>
      <c r="L2362" s="158"/>
      <c r="M2362" s="158"/>
      <c r="N2362" s="157"/>
      <c r="O2362" s="188"/>
      <c r="P2362" s="245"/>
      <c r="Q2362" s="165" t="str">
        <f>+IF($C2362&lt;&gt;"",VLOOKUP($C2362,PRINCIPAL!$C$5:$Y$376,20,FALSE),"")</f>
        <v/>
      </c>
      <c r="R2362" s="162" t="str">
        <f>+IF($C2362&lt;&gt;"",VLOOKUP($C2362,PRINCIPAL!$C$5:$Y$376,22,FALSE),"")</f>
        <v/>
      </c>
      <c r="S2362" s="162" t="str">
        <f>+IF($C2362&lt;&gt;"",VLOOKUP($C2362,PRINCIPAL!$C$5:$Y$376,15,FALSE),"")</f>
        <v/>
      </c>
      <c r="T2362" s="255" t="str">
        <f>+IF($C2362&lt;&gt;"",VLOOKUP($C2362,PRINCIPAL!$C$5:$Y$376,9,FALSE),"")</f>
        <v/>
      </c>
      <c r="U2362" s="166" t="str">
        <f t="shared" si="268"/>
        <v/>
      </c>
      <c r="V2362" s="164" t="str">
        <f>+IF($C2362&lt;&gt;"",VLOOKUP($C2362,PRINCIPAL!$C$5:$Y$76,2,FALSE),"")</f>
        <v/>
      </c>
      <c r="W2362" t="e">
        <f>+VLOOKUP(D2362,CENTROS!$G$4:$M$93,7,FALSE)</f>
        <v>#N/A</v>
      </c>
      <c r="Y2362" t="str">
        <f t="shared" si="270"/>
        <v/>
      </c>
      <c r="Z2362" s="220" t="str">
        <f t="shared" si="271"/>
        <v/>
      </c>
      <c r="AA2362" s="220" t="str">
        <f t="shared" si="272"/>
        <v/>
      </c>
      <c r="AB2362" s="228" t="str">
        <f t="shared" si="273"/>
        <v/>
      </c>
      <c r="AC2362" s="230" t="str">
        <f t="shared" si="274"/>
        <v/>
      </c>
      <c r="AD2362" s="220"/>
      <c r="AE2362" s="220"/>
      <c r="AF2362" s="220" t="str">
        <f t="shared" si="269"/>
        <v/>
      </c>
    </row>
    <row r="2363" spans="1:32">
      <c r="A2363" s="121"/>
      <c r="B2363" s="121"/>
      <c r="C2363" s="140"/>
      <c r="D2363" s="159"/>
      <c r="E2363" s="154"/>
      <c r="F2363" s="154"/>
      <c r="G2363" s="160"/>
      <c r="H2363" s="158"/>
      <c r="I2363" s="158"/>
      <c r="J2363" s="158"/>
      <c r="K2363" s="158"/>
      <c r="L2363" s="158"/>
      <c r="M2363" s="158"/>
      <c r="N2363" s="157"/>
      <c r="O2363" s="188"/>
      <c r="P2363" s="245"/>
      <c r="Q2363" s="165" t="str">
        <f>+IF($C2363&lt;&gt;"",VLOOKUP($C2363,PRINCIPAL!$C$5:$Y$376,20,FALSE),"")</f>
        <v/>
      </c>
      <c r="R2363" s="162" t="str">
        <f>+IF($C2363&lt;&gt;"",VLOOKUP($C2363,PRINCIPAL!$C$5:$Y$376,22,FALSE),"")</f>
        <v/>
      </c>
      <c r="S2363" s="162" t="str">
        <f>+IF($C2363&lt;&gt;"",VLOOKUP($C2363,PRINCIPAL!$C$5:$Y$376,15,FALSE),"")</f>
        <v/>
      </c>
      <c r="T2363" s="255" t="str">
        <f>+IF($C2363&lt;&gt;"",VLOOKUP($C2363,PRINCIPAL!$C$5:$Y$376,9,FALSE),"")</f>
        <v/>
      </c>
      <c r="U2363" s="166" t="str">
        <f t="shared" si="268"/>
        <v/>
      </c>
      <c r="V2363" s="164" t="str">
        <f>+IF($C2363&lt;&gt;"",VLOOKUP($C2363,PRINCIPAL!$C$5:$Y$76,2,FALSE),"")</f>
        <v/>
      </c>
      <c r="W2363" t="e">
        <f>+VLOOKUP(D2363,CENTROS!$G$4:$M$93,7,FALSE)</f>
        <v>#N/A</v>
      </c>
      <c r="Y2363" t="str">
        <f t="shared" si="270"/>
        <v/>
      </c>
      <c r="Z2363" s="220" t="str">
        <f t="shared" si="271"/>
        <v/>
      </c>
      <c r="AA2363" s="220" t="str">
        <f t="shared" si="272"/>
        <v/>
      </c>
      <c r="AB2363" s="228" t="str">
        <f t="shared" si="273"/>
        <v/>
      </c>
      <c r="AC2363" s="230" t="str">
        <f t="shared" si="274"/>
        <v/>
      </c>
      <c r="AD2363" s="220"/>
      <c r="AE2363" s="220"/>
      <c r="AF2363" s="220" t="str">
        <f t="shared" si="269"/>
        <v/>
      </c>
    </row>
    <row r="2364" spans="1:32">
      <c r="A2364" s="121"/>
      <c r="B2364" s="121"/>
      <c r="C2364" s="140"/>
      <c r="D2364" s="159"/>
      <c r="E2364" s="154"/>
      <c r="F2364" s="154"/>
      <c r="G2364" s="160"/>
      <c r="H2364" s="158"/>
      <c r="I2364" s="158"/>
      <c r="J2364" s="158"/>
      <c r="K2364" s="158"/>
      <c r="L2364" s="158"/>
      <c r="M2364" s="158"/>
      <c r="N2364" s="157"/>
      <c r="O2364" s="188"/>
      <c r="P2364" s="245"/>
      <c r="Q2364" s="165" t="str">
        <f>+IF($C2364&lt;&gt;"",VLOOKUP($C2364,PRINCIPAL!$C$5:$Y$376,20,FALSE),"")</f>
        <v/>
      </c>
      <c r="R2364" s="162" t="str">
        <f>+IF($C2364&lt;&gt;"",VLOOKUP($C2364,PRINCIPAL!$C$5:$Y$376,22,FALSE),"")</f>
        <v/>
      </c>
      <c r="S2364" s="162" t="str">
        <f>+IF($C2364&lt;&gt;"",VLOOKUP($C2364,PRINCIPAL!$C$5:$Y$376,15,FALSE),"")</f>
        <v/>
      </c>
      <c r="T2364" s="255" t="str">
        <f>+IF($C2364&lt;&gt;"",VLOOKUP($C2364,PRINCIPAL!$C$5:$Y$376,9,FALSE),"")</f>
        <v/>
      </c>
      <c r="U2364" s="166" t="str">
        <f t="shared" si="268"/>
        <v/>
      </c>
      <c r="V2364" s="164" t="str">
        <f>+IF($C2364&lt;&gt;"",VLOOKUP($C2364,PRINCIPAL!$C$5:$Y$76,2,FALSE),"")</f>
        <v/>
      </c>
      <c r="W2364" t="e">
        <f>+VLOOKUP(D2364,CENTROS!$G$4:$M$93,7,FALSE)</f>
        <v>#N/A</v>
      </c>
      <c r="Y2364" t="str">
        <f t="shared" si="270"/>
        <v/>
      </c>
      <c r="Z2364" s="220" t="str">
        <f t="shared" si="271"/>
        <v/>
      </c>
      <c r="AA2364" s="220" t="str">
        <f t="shared" si="272"/>
        <v/>
      </c>
      <c r="AB2364" s="228" t="str">
        <f t="shared" si="273"/>
        <v/>
      </c>
      <c r="AC2364" s="230" t="str">
        <f t="shared" si="274"/>
        <v/>
      </c>
      <c r="AD2364" s="220"/>
      <c r="AE2364" s="220"/>
      <c r="AF2364" s="220" t="str">
        <f t="shared" si="269"/>
        <v/>
      </c>
    </row>
    <row r="2365" spans="1:32">
      <c r="A2365" s="121"/>
      <c r="B2365" s="121"/>
      <c r="C2365" s="140"/>
      <c r="D2365" s="159"/>
      <c r="E2365" s="154"/>
      <c r="F2365" s="154"/>
      <c r="G2365" s="160"/>
      <c r="H2365" s="158"/>
      <c r="I2365" s="158"/>
      <c r="J2365" s="158"/>
      <c r="K2365" s="158"/>
      <c r="L2365" s="158"/>
      <c r="M2365" s="158"/>
      <c r="N2365" s="157"/>
      <c r="O2365" s="188"/>
      <c r="P2365" s="245"/>
      <c r="Q2365" s="165" t="str">
        <f>+IF($C2365&lt;&gt;"",VLOOKUP($C2365,PRINCIPAL!$C$5:$Y$376,20,FALSE),"")</f>
        <v/>
      </c>
      <c r="R2365" s="162" t="str">
        <f>+IF($C2365&lt;&gt;"",VLOOKUP($C2365,PRINCIPAL!$C$5:$Y$376,22,FALSE),"")</f>
        <v/>
      </c>
      <c r="S2365" s="162" t="str">
        <f>+IF($C2365&lt;&gt;"",VLOOKUP($C2365,PRINCIPAL!$C$5:$Y$376,15,FALSE),"")</f>
        <v/>
      </c>
      <c r="T2365" s="255" t="str">
        <f>+IF($C2365&lt;&gt;"",VLOOKUP($C2365,PRINCIPAL!$C$5:$Y$376,9,FALSE),"")</f>
        <v/>
      </c>
      <c r="U2365" s="166" t="str">
        <f t="shared" si="268"/>
        <v/>
      </c>
      <c r="V2365" s="164" t="str">
        <f>+IF($C2365&lt;&gt;"",VLOOKUP($C2365,PRINCIPAL!$C$5:$Y$76,2,FALSE),"")</f>
        <v/>
      </c>
      <c r="W2365" t="e">
        <f>+VLOOKUP(D2365,CENTROS!$G$4:$M$93,7,FALSE)</f>
        <v>#N/A</v>
      </c>
      <c r="Y2365" t="str">
        <f t="shared" si="270"/>
        <v/>
      </c>
      <c r="Z2365" s="220" t="str">
        <f t="shared" si="271"/>
        <v/>
      </c>
      <c r="AA2365" s="220" t="str">
        <f t="shared" si="272"/>
        <v/>
      </c>
      <c r="AB2365" s="228" t="str">
        <f t="shared" si="273"/>
        <v/>
      </c>
      <c r="AC2365" s="230" t="str">
        <f t="shared" si="274"/>
        <v/>
      </c>
      <c r="AD2365" s="220"/>
      <c r="AE2365" s="220"/>
      <c r="AF2365" s="220" t="str">
        <f t="shared" si="269"/>
        <v/>
      </c>
    </row>
    <row r="2366" spans="1:32">
      <c r="A2366" s="121"/>
      <c r="B2366" s="121"/>
      <c r="C2366" s="140"/>
      <c r="D2366" s="159"/>
      <c r="E2366" s="154"/>
      <c r="F2366" s="154"/>
      <c r="G2366" s="160"/>
      <c r="H2366" s="158"/>
      <c r="I2366" s="158"/>
      <c r="J2366" s="158"/>
      <c r="K2366" s="158"/>
      <c r="L2366" s="158"/>
      <c r="M2366" s="158"/>
      <c r="N2366" s="157"/>
      <c r="O2366" s="188"/>
      <c r="P2366" s="245"/>
      <c r="Q2366" s="165" t="str">
        <f>+IF($C2366&lt;&gt;"",VLOOKUP($C2366,PRINCIPAL!$C$5:$Y$376,20,FALSE),"")</f>
        <v/>
      </c>
      <c r="R2366" s="162" t="str">
        <f>+IF($C2366&lt;&gt;"",VLOOKUP($C2366,PRINCIPAL!$C$5:$Y$376,22,FALSE),"")</f>
        <v/>
      </c>
      <c r="S2366" s="162" t="str">
        <f>+IF($C2366&lt;&gt;"",VLOOKUP($C2366,PRINCIPAL!$C$5:$Y$376,15,FALSE),"")</f>
        <v/>
      </c>
      <c r="T2366" s="255" t="str">
        <f>+IF($C2366&lt;&gt;"",VLOOKUP($C2366,PRINCIPAL!$C$5:$Y$376,9,FALSE),"")</f>
        <v/>
      </c>
      <c r="U2366" s="166" t="str">
        <f t="shared" ref="U2366:U2429" si="275">+IF(J2366&gt;L2366+N2366,"ROTO",IF(1.5*(L2366+N2366)&gt;J2366,"mes*1,5",""))</f>
        <v/>
      </c>
      <c r="V2366" s="164" t="str">
        <f>+IF($C2366&lt;&gt;"",VLOOKUP($C2366,PRINCIPAL!$C$5:$Y$76,2,FALSE),"")</f>
        <v/>
      </c>
      <c r="W2366" t="e">
        <f>+VLOOKUP(D2366,CENTROS!$G$4:$M$93,7,FALSE)</f>
        <v>#N/A</v>
      </c>
      <c r="Y2366" t="str">
        <f t="shared" si="270"/>
        <v/>
      </c>
      <c r="Z2366" s="220" t="str">
        <f t="shared" si="271"/>
        <v/>
      </c>
      <c r="AA2366" s="220" t="str">
        <f t="shared" si="272"/>
        <v/>
      </c>
      <c r="AB2366" s="228" t="str">
        <f t="shared" si="273"/>
        <v/>
      </c>
      <c r="AC2366" s="230" t="str">
        <f t="shared" si="274"/>
        <v/>
      </c>
      <c r="AD2366" s="220"/>
      <c r="AE2366" s="220"/>
      <c r="AF2366" s="220" t="str">
        <f t="shared" si="269"/>
        <v/>
      </c>
    </row>
    <row r="2367" spans="1:32">
      <c r="A2367" s="121"/>
      <c r="B2367" s="121"/>
      <c r="C2367" s="140"/>
      <c r="D2367" s="159"/>
      <c r="E2367" s="154"/>
      <c r="F2367" s="154"/>
      <c r="G2367" s="160"/>
      <c r="H2367" s="158"/>
      <c r="I2367" s="158"/>
      <c r="J2367" s="158"/>
      <c r="K2367" s="158"/>
      <c r="L2367" s="158"/>
      <c r="M2367" s="158"/>
      <c r="N2367" s="157"/>
      <c r="O2367" s="188"/>
      <c r="P2367" s="245"/>
      <c r="Q2367" s="165" t="str">
        <f>+IF($C2367&lt;&gt;"",VLOOKUP($C2367,PRINCIPAL!$C$5:$Y$376,20,FALSE),"")</f>
        <v/>
      </c>
      <c r="R2367" s="162" t="str">
        <f>+IF($C2367&lt;&gt;"",VLOOKUP($C2367,PRINCIPAL!$C$5:$Y$376,22,FALSE),"")</f>
        <v/>
      </c>
      <c r="S2367" s="162" t="str">
        <f>+IF($C2367&lt;&gt;"",VLOOKUP($C2367,PRINCIPAL!$C$5:$Y$376,15,FALSE),"")</f>
        <v/>
      </c>
      <c r="T2367" s="255" t="str">
        <f>+IF($C2367&lt;&gt;"",VLOOKUP($C2367,PRINCIPAL!$C$5:$Y$376,9,FALSE),"")</f>
        <v/>
      </c>
      <c r="U2367" s="166" t="str">
        <f t="shared" si="275"/>
        <v/>
      </c>
      <c r="V2367" s="164" t="str">
        <f>+IF($C2367&lt;&gt;"",VLOOKUP($C2367,PRINCIPAL!$C$5:$Y$76,2,FALSE),"")</f>
        <v/>
      </c>
      <c r="W2367" t="e">
        <f>+VLOOKUP(D2367,CENTROS!$G$4:$M$93,7,FALSE)</f>
        <v>#N/A</v>
      </c>
      <c r="Y2367" t="str">
        <f t="shared" si="270"/>
        <v/>
      </c>
      <c r="Z2367" s="220" t="str">
        <f t="shared" si="271"/>
        <v/>
      </c>
      <c r="AA2367" s="220" t="str">
        <f t="shared" si="272"/>
        <v/>
      </c>
      <c r="AB2367" s="228" t="str">
        <f t="shared" si="273"/>
        <v/>
      </c>
      <c r="AC2367" s="230" t="str">
        <f t="shared" si="274"/>
        <v/>
      </c>
      <c r="AD2367" s="220"/>
      <c r="AE2367" s="220"/>
      <c r="AF2367" s="220" t="str">
        <f t="shared" ref="AF2367:AF2430" si="276">+IF(A2367&lt;&gt;"",9,"")</f>
        <v/>
      </c>
    </row>
    <row r="2368" spans="1:32">
      <c r="A2368" s="121"/>
      <c r="B2368" s="121"/>
      <c r="C2368" s="140"/>
      <c r="D2368" s="159"/>
      <c r="E2368" s="154"/>
      <c r="F2368" s="154"/>
      <c r="G2368" s="160"/>
      <c r="H2368" s="158"/>
      <c r="I2368" s="158"/>
      <c r="J2368" s="158"/>
      <c r="K2368" s="158"/>
      <c r="L2368" s="158"/>
      <c r="M2368" s="158"/>
      <c r="N2368" s="157"/>
      <c r="O2368" s="188"/>
      <c r="P2368" s="245"/>
      <c r="Q2368" s="165" t="str">
        <f>+IF($C2368&lt;&gt;"",VLOOKUP($C2368,PRINCIPAL!$C$5:$Y$376,20,FALSE),"")</f>
        <v/>
      </c>
      <c r="R2368" s="162" t="str">
        <f>+IF($C2368&lt;&gt;"",VLOOKUP($C2368,PRINCIPAL!$C$5:$Y$376,22,FALSE),"")</f>
        <v/>
      </c>
      <c r="S2368" s="162" t="str">
        <f>+IF($C2368&lt;&gt;"",VLOOKUP($C2368,PRINCIPAL!$C$5:$Y$376,15,FALSE),"")</f>
        <v/>
      </c>
      <c r="T2368" s="255" t="str">
        <f>+IF($C2368&lt;&gt;"",VLOOKUP($C2368,PRINCIPAL!$C$5:$Y$376,9,FALSE),"")</f>
        <v/>
      </c>
      <c r="U2368" s="166" t="str">
        <f t="shared" si="275"/>
        <v/>
      </c>
      <c r="V2368" s="164" t="str">
        <f>+IF($C2368&lt;&gt;"",VLOOKUP($C2368,PRINCIPAL!$C$5:$Y$76,2,FALSE),"")</f>
        <v/>
      </c>
      <c r="W2368" t="e">
        <f>+VLOOKUP(D2368,CENTROS!$G$4:$M$93,7,FALSE)</f>
        <v>#N/A</v>
      </c>
      <c r="Y2368" t="str">
        <f t="shared" si="270"/>
        <v/>
      </c>
      <c r="Z2368" s="220" t="str">
        <f t="shared" si="271"/>
        <v/>
      </c>
      <c r="AA2368" s="220" t="str">
        <f t="shared" si="272"/>
        <v/>
      </c>
      <c r="AB2368" s="228" t="str">
        <f t="shared" si="273"/>
        <v/>
      </c>
      <c r="AC2368" s="230" t="str">
        <f t="shared" si="274"/>
        <v/>
      </c>
      <c r="AD2368" s="220"/>
      <c r="AE2368" s="220"/>
      <c r="AF2368" s="220" t="str">
        <f t="shared" si="276"/>
        <v/>
      </c>
    </row>
    <row r="2369" spans="1:32">
      <c r="A2369" s="121"/>
      <c r="B2369" s="121"/>
      <c r="C2369" s="140"/>
      <c r="D2369" s="159"/>
      <c r="E2369" s="154"/>
      <c r="F2369" s="154"/>
      <c r="G2369" s="160"/>
      <c r="H2369" s="158"/>
      <c r="I2369" s="158"/>
      <c r="J2369" s="158"/>
      <c r="K2369" s="158"/>
      <c r="L2369" s="158"/>
      <c r="M2369" s="158"/>
      <c r="N2369" s="157"/>
      <c r="O2369" s="188"/>
      <c r="P2369" s="245"/>
      <c r="Q2369" s="165" t="str">
        <f>+IF($C2369&lt;&gt;"",VLOOKUP($C2369,PRINCIPAL!$C$5:$Y$376,20,FALSE),"")</f>
        <v/>
      </c>
      <c r="R2369" s="162" t="str">
        <f>+IF($C2369&lt;&gt;"",VLOOKUP($C2369,PRINCIPAL!$C$5:$Y$376,22,FALSE),"")</f>
        <v/>
      </c>
      <c r="S2369" s="162" t="str">
        <f>+IF($C2369&lt;&gt;"",VLOOKUP($C2369,PRINCIPAL!$C$5:$Y$376,15,FALSE),"")</f>
        <v/>
      </c>
      <c r="T2369" s="255" t="str">
        <f>+IF($C2369&lt;&gt;"",VLOOKUP($C2369,PRINCIPAL!$C$5:$Y$376,9,FALSE),"")</f>
        <v/>
      </c>
      <c r="U2369" s="166" t="str">
        <f t="shared" si="275"/>
        <v/>
      </c>
      <c r="V2369" s="164" t="str">
        <f>+IF($C2369&lt;&gt;"",VLOOKUP($C2369,PRINCIPAL!$C$5:$Y$76,2,FALSE),"")</f>
        <v/>
      </c>
      <c r="W2369" t="e">
        <f>+VLOOKUP(D2369,CENTROS!$G$4:$M$93,7,FALSE)</f>
        <v>#N/A</v>
      </c>
      <c r="Y2369" t="str">
        <f t="shared" si="270"/>
        <v/>
      </c>
      <c r="Z2369" s="220" t="str">
        <f t="shared" si="271"/>
        <v/>
      </c>
      <c r="AA2369" s="220" t="str">
        <f t="shared" si="272"/>
        <v/>
      </c>
      <c r="AB2369" s="228" t="str">
        <f t="shared" si="273"/>
        <v/>
      </c>
      <c r="AC2369" s="230" t="str">
        <f t="shared" si="274"/>
        <v/>
      </c>
      <c r="AD2369" s="220"/>
      <c r="AE2369" s="220"/>
      <c r="AF2369" s="220" t="str">
        <f t="shared" si="276"/>
        <v/>
      </c>
    </row>
    <row r="2370" spans="1:32">
      <c r="A2370" s="121"/>
      <c r="B2370" s="121"/>
      <c r="C2370" s="140"/>
      <c r="D2370" s="159"/>
      <c r="E2370" s="154"/>
      <c r="F2370" s="154"/>
      <c r="G2370" s="160"/>
      <c r="H2370" s="158"/>
      <c r="I2370" s="158"/>
      <c r="J2370" s="158"/>
      <c r="K2370" s="158"/>
      <c r="L2370" s="158"/>
      <c r="M2370" s="158"/>
      <c r="N2370" s="157"/>
      <c r="O2370" s="188"/>
      <c r="P2370" s="245"/>
      <c r="Q2370" s="165" t="str">
        <f>+IF($C2370&lt;&gt;"",VLOOKUP($C2370,PRINCIPAL!$C$5:$Y$376,20,FALSE),"")</f>
        <v/>
      </c>
      <c r="R2370" s="162" t="str">
        <f>+IF($C2370&lt;&gt;"",VLOOKUP($C2370,PRINCIPAL!$C$5:$Y$376,22,FALSE),"")</f>
        <v/>
      </c>
      <c r="S2370" s="162" t="str">
        <f>+IF($C2370&lt;&gt;"",VLOOKUP($C2370,PRINCIPAL!$C$5:$Y$376,15,FALSE),"")</f>
        <v/>
      </c>
      <c r="T2370" s="255" t="str">
        <f>+IF($C2370&lt;&gt;"",VLOOKUP($C2370,PRINCIPAL!$C$5:$Y$376,9,FALSE),"")</f>
        <v/>
      </c>
      <c r="U2370" s="166" t="str">
        <f t="shared" si="275"/>
        <v/>
      </c>
      <c r="V2370" s="164" t="str">
        <f>+IF($C2370&lt;&gt;"",VLOOKUP($C2370,PRINCIPAL!$C$5:$Y$76,2,FALSE),"")</f>
        <v/>
      </c>
      <c r="W2370" t="e">
        <f>+VLOOKUP(D2370,CENTROS!$G$4:$M$93,7,FALSE)</f>
        <v>#N/A</v>
      </c>
      <c r="Y2370" t="str">
        <f t="shared" si="270"/>
        <v/>
      </c>
      <c r="Z2370" s="220" t="str">
        <f t="shared" si="271"/>
        <v/>
      </c>
      <c r="AA2370" s="220" t="str">
        <f t="shared" si="272"/>
        <v/>
      </c>
      <c r="AB2370" s="228" t="str">
        <f t="shared" si="273"/>
        <v/>
      </c>
      <c r="AC2370" s="230" t="str">
        <f t="shared" si="274"/>
        <v/>
      </c>
      <c r="AD2370" s="220"/>
      <c r="AE2370" s="220"/>
      <c r="AF2370" s="220" t="str">
        <f t="shared" si="276"/>
        <v/>
      </c>
    </row>
    <row r="2371" spans="1:32">
      <c r="A2371" s="121"/>
      <c r="B2371" s="121"/>
      <c r="C2371" s="140"/>
      <c r="D2371" s="159"/>
      <c r="E2371" s="154"/>
      <c r="F2371" s="154"/>
      <c r="G2371" s="160"/>
      <c r="H2371" s="158"/>
      <c r="I2371" s="158"/>
      <c r="J2371" s="158"/>
      <c r="K2371" s="158"/>
      <c r="L2371" s="158"/>
      <c r="M2371" s="158"/>
      <c r="N2371" s="157"/>
      <c r="O2371" s="188"/>
      <c r="P2371" s="245"/>
      <c r="Q2371" s="165" t="str">
        <f>+IF($C2371&lt;&gt;"",VLOOKUP($C2371,PRINCIPAL!$C$5:$Y$376,20,FALSE),"")</f>
        <v/>
      </c>
      <c r="R2371" s="162" t="str">
        <f>+IF($C2371&lt;&gt;"",VLOOKUP($C2371,PRINCIPAL!$C$5:$Y$376,22,FALSE),"")</f>
        <v/>
      </c>
      <c r="S2371" s="162" t="str">
        <f>+IF($C2371&lt;&gt;"",VLOOKUP($C2371,PRINCIPAL!$C$5:$Y$376,15,FALSE),"")</f>
        <v/>
      </c>
      <c r="T2371" s="255" t="str">
        <f>+IF($C2371&lt;&gt;"",VLOOKUP($C2371,PRINCIPAL!$C$5:$Y$376,9,FALSE),"")</f>
        <v/>
      </c>
      <c r="U2371" s="166" t="str">
        <f t="shared" si="275"/>
        <v/>
      </c>
      <c r="V2371" s="164" t="str">
        <f>+IF($C2371&lt;&gt;"",VLOOKUP($C2371,PRINCIPAL!$C$5:$Y$76,2,FALSE),"")</f>
        <v/>
      </c>
      <c r="W2371" t="e">
        <f>+VLOOKUP(D2371,CENTROS!$G$4:$M$93,7,FALSE)</f>
        <v>#N/A</v>
      </c>
      <c r="Y2371" t="str">
        <f t="shared" si="270"/>
        <v/>
      </c>
      <c r="Z2371" s="220" t="str">
        <f t="shared" si="271"/>
        <v/>
      </c>
      <c r="AA2371" s="220" t="str">
        <f t="shared" si="272"/>
        <v/>
      </c>
      <c r="AB2371" s="228" t="str">
        <f t="shared" si="273"/>
        <v/>
      </c>
      <c r="AC2371" s="230" t="str">
        <f t="shared" si="274"/>
        <v/>
      </c>
      <c r="AD2371" s="220"/>
      <c r="AE2371" s="220"/>
      <c r="AF2371" s="220" t="str">
        <f t="shared" si="276"/>
        <v/>
      </c>
    </row>
    <row r="2372" spans="1:32">
      <c r="A2372" s="121"/>
      <c r="B2372" s="121"/>
      <c r="C2372" s="140"/>
      <c r="D2372" s="159"/>
      <c r="E2372" s="154"/>
      <c r="F2372" s="154"/>
      <c r="G2372" s="160"/>
      <c r="H2372" s="158"/>
      <c r="I2372" s="158"/>
      <c r="J2372" s="158"/>
      <c r="K2372" s="158"/>
      <c r="L2372" s="158"/>
      <c r="M2372" s="158"/>
      <c r="N2372" s="157"/>
      <c r="O2372" s="188"/>
      <c r="P2372" s="245"/>
      <c r="Q2372" s="165" t="str">
        <f>+IF($C2372&lt;&gt;"",VLOOKUP($C2372,PRINCIPAL!$C$5:$Y$376,20,FALSE),"")</f>
        <v/>
      </c>
      <c r="R2372" s="162" t="str">
        <f>+IF($C2372&lt;&gt;"",VLOOKUP($C2372,PRINCIPAL!$C$5:$Y$376,22,FALSE),"")</f>
        <v/>
      </c>
      <c r="S2372" s="162" t="str">
        <f>+IF($C2372&lt;&gt;"",VLOOKUP($C2372,PRINCIPAL!$C$5:$Y$376,15,FALSE),"")</f>
        <v/>
      </c>
      <c r="T2372" s="255" t="str">
        <f>+IF($C2372&lt;&gt;"",VLOOKUP($C2372,PRINCIPAL!$C$5:$Y$376,9,FALSE),"")</f>
        <v/>
      </c>
      <c r="U2372" s="166" t="str">
        <f t="shared" si="275"/>
        <v/>
      </c>
      <c r="V2372" s="164" t="str">
        <f>+IF($C2372&lt;&gt;"",VLOOKUP($C2372,PRINCIPAL!$C$5:$Y$76,2,FALSE),"")</f>
        <v/>
      </c>
      <c r="W2372" t="e">
        <f>+VLOOKUP(D2372,CENTROS!$G$4:$M$93,7,FALSE)</f>
        <v>#N/A</v>
      </c>
      <c r="Y2372" t="str">
        <f t="shared" si="270"/>
        <v/>
      </c>
      <c r="Z2372" s="220" t="str">
        <f t="shared" si="271"/>
        <v/>
      </c>
      <c r="AA2372" s="220" t="str">
        <f t="shared" si="272"/>
        <v/>
      </c>
      <c r="AB2372" s="228" t="str">
        <f t="shared" si="273"/>
        <v/>
      </c>
      <c r="AC2372" s="230" t="str">
        <f t="shared" si="274"/>
        <v/>
      </c>
      <c r="AD2372" s="220"/>
      <c r="AE2372" s="220"/>
      <c r="AF2372" s="220" t="str">
        <f t="shared" si="276"/>
        <v/>
      </c>
    </row>
    <row r="2373" spans="1:32">
      <c r="A2373" s="121"/>
      <c r="B2373" s="121"/>
      <c r="C2373" s="140"/>
      <c r="D2373" s="159"/>
      <c r="E2373" s="154"/>
      <c r="F2373" s="154"/>
      <c r="G2373" s="160"/>
      <c r="H2373" s="158"/>
      <c r="I2373" s="158"/>
      <c r="J2373" s="158"/>
      <c r="K2373" s="158"/>
      <c r="L2373" s="158"/>
      <c r="M2373" s="158"/>
      <c r="N2373" s="157"/>
      <c r="O2373" s="188"/>
      <c r="P2373" s="245"/>
      <c r="Q2373" s="165" t="str">
        <f>+IF($C2373&lt;&gt;"",VLOOKUP($C2373,PRINCIPAL!$C$5:$Y$376,20,FALSE),"")</f>
        <v/>
      </c>
      <c r="R2373" s="162" t="str">
        <f>+IF($C2373&lt;&gt;"",VLOOKUP($C2373,PRINCIPAL!$C$5:$Y$376,22,FALSE),"")</f>
        <v/>
      </c>
      <c r="S2373" s="162" t="str">
        <f>+IF($C2373&lt;&gt;"",VLOOKUP($C2373,PRINCIPAL!$C$5:$Y$376,15,FALSE),"")</f>
        <v/>
      </c>
      <c r="T2373" s="255" t="str">
        <f>+IF($C2373&lt;&gt;"",VLOOKUP($C2373,PRINCIPAL!$C$5:$Y$376,9,FALSE),"")</f>
        <v/>
      </c>
      <c r="U2373" s="166" t="str">
        <f t="shared" si="275"/>
        <v/>
      </c>
      <c r="V2373" s="164" t="str">
        <f>+IF($C2373&lt;&gt;"",VLOOKUP($C2373,PRINCIPAL!$C$5:$Y$76,2,FALSE),"")</f>
        <v/>
      </c>
      <c r="W2373" t="e">
        <f>+VLOOKUP(D2373,CENTROS!$G$4:$M$93,7,FALSE)</f>
        <v>#N/A</v>
      </c>
      <c r="Y2373" t="str">
        <f t="shared" si="270"/>
        <v/>
      </c>
      <c r="Z2373" s="220" t="str">
        <f t="shared" si="271"/>
        <v/>
      </c>
      <c r="AA2373" s="220" t="str">
        <f t="shared" si="272"/>
        <v/>
      </c>
      <c r="AB2373" s="228" t="str">
        <f t="shared" si="273"/>
        <v/>
      </c>
      <c r="AC2373" s="230" t="str">
        <f t="shared" si="274"/>
        <v/>
      </c>
      <c r="AD2373" s="220"/>
      <c r="AE2373" s="220"/>
      <c r="AF2373" s="220" t="str">
        <f t="shared" si="276"/>
        <v/>
      </c>
    </row>
    <row r="2374" spans="1:32">
      <c r="A2374" s="121"/>
      <c r="B2374" s="121"/>
      <c r="C2374" s="140"/>
      <c r="D2374" s="159"/>
      <c r="E2374" s="154"/>
      <c r="F2374" s="154"/>
      <c r="G2374" s="160"/>
      <c r="H2374" s="158"/>
      <c r="I2374" s="158"/>
      <c r="J2374" s="158"/>
      <c r="K2374" s="158"/>
      <c r="L2374" s="158"/>
      <c r="M2374" s="158"/>
      <c r="N2374" s="157"/>
      <c r="O2374" s="188"/>
      <c r="P2374" s="245"/>
      <c r="Q2374" s="165" t="str">
        <f>+IF($C2374&lt;&gt;"",VLOOKUP($C2374,PRINCIPAL!$C$5:$Y$376,20,FALSE),"")</f>
        <v/>
      </c>
      <c r="R2374" s="162" t="str">
        <f>+IF($C2374&lt;&gt;"",VLOOKUP($C2374,PRINCIPAL!$C$5:$Y$376,22,FALSE),"")</f>
        <v/>
      </c>
      <c r="S2374" s="162" t="str">
        <f>+IF($C2374&lt;&gt;"",VLOOKUP($C2374,PRINCIPAL!$C$5:$Y$376,15,FALSE),"")</f>
        <v/>
      </c>
      <c r="T2374" s="255" t="str">
        <f>+IF($C2374&lt;&gt;"",VLOOKUP($C2374,PRINCIPAL!$C$5:$Y$376,9,FALSE),"")</f>
        <v/>
      </c>
      <c r="U2374" s="166" t="str">
        <f t="shared" si="275"/>
        <v/>
      </c>
      <c r="V2374" s="164" t="str">
        <f>+IF($C2374&lt;&gt;"",VLOOKUP($C2374,PRINCIPAL!$C$5:$Y$76,2,FALSE),"")</f>
        <v/>
      </c>
      <c r="W2374" t="e">
        <f>+VLOOKUP(D2374,CENTROS!$G$4:$M$93,7,FALSE)</f>
        <v>#N/A</v>
      </c>
      <c r="Y2374" t="str">
        <f t="shared" ref="Y2374:Y2437" si="277">+IF(A2374&lt;&gt;"",G2374,"")</f>
        <v/>
      </c>
      <c r="Z2374" s="220" t="str">
        <f t="shared" si="271"/>
        <v/>
      </c>
      <c r="AA2374" s="220" t="str">
        <f t="shared" si="272"/>
        <v/>
      </c>
      <c r="AB2374" s="228" t="str">
        <f t="shared" si="273"/>
        <v/>
      </c>
      <c r="AC2374" s="230" t="str">
        <f t="shared" si="274"/>
        <v/>
      </c>
      <c r="AD2374" s="220"/>
      <c r="AE2374" s="220"/>
      <c r="AF2374" s="220" t="str">
        <f t="shared" si="276"/>
        <v/>
      </c>
    </row>
    <row r="2375" spans="1:32">
      <c r="A2375" s="121"/>
      <c r="B2375" s="121"/>
      <c r="C2375" s="140"/>
      <c r="D2375" s="159"/>
      <c r="E2375" s="154"/>
      <c r="F2375" s="154"/>
      <c r="G2375" s="160"/>
      <c r="H2375" s="158"/>
      <c r="I2375" s="158"/>
      <c r="J2375" s="158"/>
      <c r="K2375" s="158"/>
      <c r="L2375" s="158"/>
      <c r="M2375" s="158"/>
      <c r="N2375" s="157"/>
      <c r="O2375" s="188"/>
      <c r="P2375" s="245"/>
      <c r="Q2375" s="165" t="str">
        <f>+IF($C2375&lt;&gt;"",VLOOKUP($C2375,PRINCIPAL!$C$5:$Y$376,20,FALSE),"")</f>
        <v/>
      </c>
      <c r="R2375" s="162" t="str">
        <f>+IF($C2375&lt;&gt;"",VLOOKUP($C2375,PRINCIPAL!$C$5:$Y$376,22,FALSE),"")</f>
        <v/>
      </c>
      <c r="S2375" s="162" t="str">
        <f>+IF($C2375&lt;&gt;"",VLOOKUP($C2375,PRINCIPAL!$C$5:$Y$376,15,FALSE),"")</f>
        <v/>
      </c>
      <c r="T2375" s="255" t="str">
        <f>+IF($C2375&lt;&gt;"",VLOOKUP($C2375,PRINCIPAL!$C$5:$Y$376,9,FALSE),"")</f>
        <v/>
      </c>
      <c r="U2375" s="166" t="str">
        <f t="shared" si="275"/>
        <v/>
      </c>
      <c r="V2375" s="164" t="str">
        <f>+IF($C2375&lt;&gt;"",VLOOKUP($C2375,PRINCIPAL!$C$5:$Y$76,2,FALSE),"")</f>
        <v/>
      </c>
      <c r="W2375" t="e">
        <f>+VLOOKUP(D2375,CENTROS!$G$4:$M$93,7,FALSE)</f>
        <v>#N/A</v>
      </c>
      <c r="Y2375" t="str">
        <f t="shared" si="277"/>
        <v/>
      </c>
      <c r="Z2375" s="220" t="str">
        <f t="shared" si="271"/>
        <v/>
      </c>
      <c r="AA2375" s="220" t="str">
        <f t="shared" si="272"/>
        <v/>
      </c>
      <c r="AB2375" s="228" t="str">
        <f t="shared" si="273"/>
        <v/>
      </c>
      <c r="AC2375" s="230" t="str">
        <f t="shared" si="274"/>
        <v/>
      </c>
      <c r="AD2375" s="220"/>
      <c r="AE2375" s="220"/>
      <c r="AF2375" s="220" t="str">
        <f t="shared" si="276"/>
        <v/>
      </c>
    </row>
    <row r="2376" spans="1:32">
      <c r="A2376" s="121"/>
      <c r="B2376" s="121"/>
      <c r="C2376" s="140"/>
      <c r="D2376" s="159"/>
      <c r="E2376" s="154"/>
      <c r="F2376" s="154"/>
      <c r="G2376" s="160"/>
      <c r="H2376" s="158"/>
      <c r="I2376" s="158"/>
      <c r="J2376" s="158"/>
      <c r="K2376" s="158"/>
      <c r="L2376" s="158"/>
      <c r="M2376" s="158"/>
      <c r="N2376" s="157"/>
      <c r="O2376" s="188"/>
      <c r="P2376" s="245"/>
      <c r="Q2376" s="165" t="str">
        <f>+IF($C2376&lt;&gt;"",VLOOKUP($C2376,PRINCIPAL!$C$5:$Y$376,20,FALSE),"")</f>
        <v/>
      </c>
      <c r="R2376" s="162" t="str">
        <f>+IF($C2376&lt;&gt;"",VLOOKUP($C2376,PRINCIPAL!$C$5:$Y$376,22,FALSE),"")</f>
        <v/>
      </c>
      <c r="S2376" s="162" t="str">
        <f>+IF($C2376&lt;&gt;"",VLOOKUP($C2376,PRINCIPAL!$C$5:$Y$376,15,FALSE),"")</f>
        <v/>
      </c>
      <c r="T2376" s="255" t="str">
        <f>+IF($C2376&lt;&gt;"",VLOOKUP($C2376,PRINCIPAL!$C$5:$Y$376,9,FALSE),"")</f>
        <v/>
      </c>
      <c r="U2376" s="166" t="str">
        <f t="shared" si="275"/>
        <v/>
      </c>
      <c r="V2376" s="164" t="str">
        <f>+IF($C2376&lt;&gt;"",VLOOKUP($C2376,PRINCIPAL!$C$5:$Y$76,2,FALSE),"")</f>
        <v/>
      </c>
      <c r="W2376" t="e">
        <f>+VLOOKUP(D2376,CENTROS!$G$4:$M$93,7,FALSE)</f>
        <v>#N/A</v>
      </c>
      <c r="Y2376" t="str">
        <f t="shared" si="277"/>
        <v/>
      </c>
      <c r="Z2376" s="220" t="str">
        <f t="shared" si="271"/>
        <v/>
      </c>
      <c r="AA2376" s="220" t="str">
        <f t="shared" si="272"/>
        <v/>
      </c>
      <c r="AB2376" s="228" t="str">
        <f t="shared" si="273"/>
        <v/>
      </c>
      <c r="AC2376" s="230" t="str">
        <f t="shared" si="274"/>
        <v/>
      </c>
      <c r="AD2376" s="220"/>
      <c r="AE2376" s="220"/>
      <c r="AF2376" s="220" t="str">
        <f t="shared" si="276"/>
        <v/>
      </c>
    </row>
    <row r="2377" spans="1:32">
      <c r="A2377" s="121"/>
      <c r="B2377" s="121"/>
      <c r="C2377" s="140"/>
      <c r="D2377" s="159"/>
      <c r="E2377" s="154"/>
      <c r="F2377" s="154"/>
      <c r="G2377" s="160"/>
      <c r="H2377" s="158"/>
      <c r="I2377" s="158"/>
      <c r="J2377" s="158"/>
      <c r="K2377" s="158"/>
      <c r="L2377" s="158"/>
      <c r="M2377" s="158"/>
      <c r="N2377" s="157"/>
      <c r="O2377" s="188"/>
      <c r="P2377" s="245"/>
      <c r="Q2377" s="165" t="str">
        <f>+IF($C2377&lt;&gt;"",VLOOKUP($C2377,PRINCIPAL!$C$5:$Y$376,20,FALSE),"")</f>
        <v/>
      </c>
      <c r="R2377" s="162" t="str">
        <f>+IF($C2377&lt;&gt;"",VLOOKUP($C2377,PRINCIPAL!$C$5:$Y$376,22,FALSE),"")</f>
        <v/>
      </c>
      <c r="S2377" s="162" t="str">
        <f>+IF($C2377&lt;&gt;"",VLOOKUP($C2377,PRINCIPAL!$C$5:$Y$376,15,FALSE),"")</f>
        <v/>
      </c>
      <c r="T2377" s="255" t="str">
        <f>+IF($C2377&lt;&gt;"",VLOOKUP($C2377,PRINCIPAL!$C$5:$Y$376,9,FALSE),"")</f>
        <v/>
      </c>
      <c r="U2377" s="166" t="str">
        <f t="shared" si="275"/>
        <v/>
      </c>
      <c r="V2377" s="164" t="str">
        <f>+IF($C2377&lt;&gt;"",VLOOKUP($C2377,PRINCIPAL!$C$5:$Y$76,2,FALSE),"")</f>
        <v/>
      </c>
      <c r="W2377" t="e">
        <f>+VLOOKUP(D2377,CENTROS!$G$4:$M$93,7,FALSE)</f>
        <v>#N/A</v>
      </c>
      <c r="Y2377" t="str">
        <f t="shared" si="277"/>
        <v/>
      </c>
      <c r="Z2377" s="220" t="str">
        <f t="shared" si="271"/>
        <v/>
      </c>
      <c r="AA2377" s="220" t="str">
        <f t="shared" si="272"/>
        <v/>
      </c>
      <c r="AB2377" s="228" t="str">
        <f t="shared" si="273"/>
        <v/>
      </c>
      <c r="AC2377" s="230" t="str">
        <f t="shared" si="274"/>
        <v/>
      </c>
      <c r="AD2377" s="220"/>
      <c r="AE2377" s="220"/>
      <c r="AF2377" s="220" t="str">
        <f t="shared" si="276"/>
        <v/>
      </c>
    </row>
    <row r="2378" spans="1:32">
      <c r="A2378" s="121"/>
      <c r="B2378" s="121"/>
      <c r="C2378" s="140"/>
      <c r="D2378" s="159"/>
      <c r="E2378" s="154"/>
      <c r="F2378" s="154"/>
      <c r="G2378" s="160"/>
      <c r="H2378" s="158"/>
      <c r="I2378" s="158"/>
      <c r="J2378" s="158"/>
      <c r="K2378" s="158"/>
      <c r="L2378" s="158"/>
      <c r="M2378" s="158"/>
      <c r="N2378" s="157"/>
      <c r="O2378" s="188"/>
      <c r="P2378" s="245"/>
      <c r="Q2378" s="165" t="str">
        <f>+IF($C2378&lt;&gt;"",VLOOKUP($C2378,PRINCIPAL!$C$5:$Y$376,20,FALSE),"")</f>
        <v/>
      </c>
      <c r="R2378" s="162" t="str">
        <f>+IF($C2378&lt;&gt;"",VLOOKUP($C2378,PRINCIPAL!$C$5:$Y$376,22,FALSE),"")</f>
        <v/>
      </c>
      <c r="S2378" s="162" t="str">
        <f>+IF($C2378&lt;&gt;"",VLOOKUP($C2378,PRINCIPAL!$C$5:$Y$376,15,FALSE),"")</f>
        <v/>
      </c>
      <c r="T2378" s="255" t="str">
        <f>+IF($C2378&lt;&gt;"",VLOOKUP($C2378,PRINCIPAL!$C$5:$Y$376,9,FALSE),"")</f>
        <v/>
      </c>
      <c r="U2378" s="166" t="str">
        <f t="shared" si="275"/>
        <v/>
      </c>
      <c r="V2378" s="164" t="str">
        <f>+IF($C2378&lt;&gt;"",VLOOKUP($C2378,PRINCIPAL!$C$5:$Y$76,2,FALSE),"")</f>
        <v/>
      </c>
      <c r="W2378" t="e">
        <f>+VLOOKUP(D2378,CENTROS!$G$4:$M$93,7,FALSE)</f>
        <v>#N/A</v>
      </c>
      <c r="Y2378" t="str">
        <f t="shared" si="277"/>
        <v/>
      </c>
      <c r="Z2378" s="220" t="str">
        <f t="shared" si="271"/>
        <v/>
      </c>
      <c r="AA2378" s="220" t="str">
        <f t="shared" si="272"/>
        <v/>
      </c>
      <c r="AB2378" s="228" t="str">
        <f t="shared" si="273"/>
        <v/>
      </c>
      <c r="AC2378" s="230" t="str">
        <f t="shared" si="274"/>
        <v/>
      </c>
      <c r="AD2378" s="220"/>
      <c r="AE2378" s="220"/>
      <c r="AF2378" s="220" t="str">
        <f t="shared" si="276"/>
        <v/>
      </c>
    </row>
    <row r="2379" spans="1:32">
      <c r="A2379" s="121"/>
      <c r="B2379" s="121"/>
      <c r="C2379" s="140"/>
      <c r="D2379" s="159"/>
      <c r="E2379" s="154"/>
      <c r="F2379" s="154"/>
      <c r="G2379" s="160"/>
      <c r="H2379" s="158"/>
      <c r="I2379" s="158"/>
      <c r="J2379" s="158"/>
      <c r="K2379" s="158"/>
      <c r="L2379" s="158"/>
      <c r="M2379" s="158"/>
      <c r="N2379" s="157"/>
      <c r="O2379" s="188"/>
      <c r="P2379" s="245"/>
      <c r="Q2379" s="165" t="str">
        <f>+IF($C2379&lt;&gt;"",VLOOKUP($C2379,PRINCIPAL!$C$5:$Y$376,20,FALSE),"")</f>
        <v/>
      </c>
      <c r="R2379" s="162" t="str">
        <f>+IF($C2379&lt;&gt;"",VLOOKUP($C2379,PRINCIPAL!$C$5:$Y$376,22,FALSE),"")</f>
        <v/>
      </c>
      <c r="S2379" s="162" t="str">
        <f>+IF($C2379&lt;&gt;"",VLOOKUP($C2379,PRINCIPAL!$C$5:$Y$376,15,FALSE),"")</f>
        <v/>
      </c>
      <c r="T2379" s="255" t="str">
        <f>+IF($C2379&lt;&gt;"",VLOOKUP($C2379,PRINCIPAL!$C$5:$Y$376,9,FALSE),"")</f>
        <v/>
      </c>
      <c r="U2379" s="166" t="str">
        <f t="shared" si="275"/>
        <v/>
      </c>
      <c r="V2379" s="164" t="str">
        <f>+IF($C2379&lt;&gt;"",VLOOKUP($C2379,PRINCIPAL!$C$5:$Y$76,2,FALSE),"")</f>
        <v/>
      </c>
      <c r="W2379" t="e">
        <f>+VLOOKUP(D2379,CENTROS!$G$4:$M$93,7,FALSE)</f>
        <v>#N/A</v>
      </c>
      <c r="Y2379" t="str">
        <f t="shared" si="277"/>
        <v/>
      </c>
      <c r="Z2379" s="220" t="str">
        <f t="shared" si="271"/>
        <v/>
      </c>
      <c r="AA2379" s="220" t="str">
        <f t="shared" si="272"/>
        <v/>
      </c>
      <c r="AB2379" s="228" t="str">
        <f t="shared" si="273"/>
        <v/>
      </c>
      <c r="AC2379" s="230" t="str">
        <f t="shared" si="274"/>
        <v/>
      </c>
      <c r="AD2379" s="220"/>
      <c r="AE2379" s="220"/>
      <c r="AF2379" s="220" t="str">
        <f t="shared" si="276"/>
        <v/>
      </c>
    </row>
    <row r="2380" spans="1:32">
      <c r="A2380" s="121"/>
      <c r="B2380" s="121"/>
      <c r="C2380" s="140"/>
      <c r="D2380" s="159"/>
      <c r="E2380" s="154"/>
      <c r="F2380" s="154"/>
      <c r="G2380" s="160"/>
      <c r="H2380" s="158"/>
      <c r="I2380" s="158"/>
      <c r="J2380" s="158"/>
      <c r="K2380" s="158"/>
      <c r="L2380" s="158"/>
      <c r="M2380" s="158"/>
      <c r="N2380" s="157"/>
      <c r="O2380" s="188"/>
      <c r="P2380" s="245"/>
      <c r="Q2380" s="165" t="str">
        <f>+IF($C2380&lt;&gt;"",VLOOKUP($C2380,PRINCIPAL!$C$5:$Y$376,20,FALSE),"")</f>
        <v/>
      </c>
      <c r="R2380" s="162" t="str">
        <f>+IF($C2380&lt;&gt;"",VLOOKUP($C2380,PRINCIPAL!$C$5:$Y$376,22,FALSE),"")</f>
        <v/>
      </c>
      <c r="S2380" s="162" t="str">
        <f>+IF($C2380&lt;&gt;"",VLOOKUP($C2380,PRINCIPAL!$C$5:$Y$376,15,FALSE),"")</f>
        <v/>
      </c>
      <c r="T2380" s="255" t="str">
        <f>+IF($C2380&lt;&gt;"",VLOOKUP($C2380,PRINCIPAL!$C$5:$Y$376,9,FALSE),"")</f>
        <v/>
      </c>
      <c r="U2380" s="166" t="str">
        <f t="shared" si="275"/>
        <v/>
      </c>
      <c r="V2380" s="164" t="str">
        <f>+IF($C2380&lt;&gt;"",VLOOKUP($C2380,PRINCIPAL!$C$5:$Y$76,2,FALSE),"")</f>
        <v/>
      </c>
      <c r="W2380" t="e">
        <f>+VLOOKUP(D2380,CENTROS!$G$4:$M$93,7,FALSE)</f>
        <v>#N/A</v>
      </c>
      <c r="Y2380" t="str">
        <f t="shared" si="277"/>
        <v/>
      </c>
      <c r="Z2380" s="220" t="str">
        <f t="shared" si="271"/>
        <v/>
      </c>
      <c r="AA2380" s="220" t="str">
        <f t="shared" si="272"/>
        <v/>
      </c>
      <c r="AB2380" s="228" t="str">
        <f t="shared" si="273"/>
        <v/>
      </c>
      <c r="AC2380" s="230" t="str">
        <f t="shared" si="274"/>
        <v/>
      </c>
      <c r="AD2380" s="220"/>
      <c r="AE2380" s="220"/>
      <c r="AF2380" s="220" t="str">
        <f t="shared" si="276"/>
        <v/>
      </c>
    </row>
    <row r="2381" spans="1:32">
      <c r="A2381" s="121"/>
      <c r="B2381" s="121"/>
      <c r="C2381" s="140"/>
      <c r="D2381" s="159"/>
      <c r="E2381" s="154"/>
      <c r="F2381" s="154"/>
      <c r="G2381" s="160"/>
      <c r="H2381" s="158"/>
      <c r="I2381" s="158"/>
      <c r="J2381" s="158"/>
      <c r="K2381" s="158"/>
      <c r="L2381" s="158"/>
      <c r="M2381" s="158"/>
      <c r="N2381" s="157"/>
      <c r="O2381" s="188"/>
      <c r="P2381" s="245"/>
      <c r="Q2381" s="165" t="str">
        <f>+IF($C2381&lt;&gt;"",VLOOKUP($C2381,PRINCIPAL!$C$5:$Y$376,20,FALSE),"")</f>
        <v/>
      </c>
      <c r="R2381" s="162" t="str">
        <f>+IF($C2381&lt;&gt;"",VLOOKUP($C2381,PRINCIPAL!$C$5:$Y$376,22,FALSE),"")</f>
        <v/>
      </c>
      <c r="S2381" s="162" t="str">
        <f>+IF($C2381&lt;&gt;"",VLOOKUP($C2381,PRINCIPAL!$C$5:$Y$376,15,FALSE),"")</f>
        <v/>
      </c>
      <c r="T2381" s="255" t="str">
        <f>+IF($C2381&lt;&gt;"",VLOOKUP($C2381,PRINCIPAL!$C$5:$Y$376,9,FALSE),"")</f>
        <v/>
      </c>
      <c r="U2381" s="166" t="str">
        <f t="shared" si="275"/>
        <v/>
      </c>
      <c r="V2381" s="164" t="str">
        <f>+IF($C2381&lt;&gt;"",VLOOKUP($C2381,PRINCIPAL!$C$5:$Y$76,2,FALSE),"")</f>
        <v/>
      </c>
      <c r="W2381" t="e">
        <f>+VLOOKUP(D2381,CENTROS!$G$4:$M$93,7,FALSE)</f>
        <v>#N/A</v>
      </c>
      <c r="Y2381" t="str">
        <f t="shared" si="277"/>
        <v/>
      </c>
      <c r="Z2381" s="220" t="str">
        <f t="shared" ref="Z2381:Z2444" si="278">+IF(A2381&lt;&gt;"",A2381,"")</f>
        <v/>
      </c>
      <c r="AA2381" s="220" t="str">
        <f t="shared" ref="AA2381:AA2444" si="279">+IF(D2381&lt;&gt;"",D2381,"")</f>
        <v/>
      </c>
      <c r="AB2381" s="228" t="str">
        <f t="shared" ref="AB2381:AB2444" si="280">+IF(B2381&lt;&gt;"",B2381,"")</f>
        <v/>
      </c>
      <c r="AC2381" s="230" t="str">
        <f t="shared" ref="AC2381:AC2444" si="281">+IF(C2381&lt;&gt;"",C2381,"")</f>
        <v/>
      </c>
      <c r="AD2381" s="220"/>
      <c r="AE2381" s="220"/>
      <c r="AF2381" s="220" t="str">
        <f t="shared" si="276"/>
        <v/>
      </c>
    </row>
    <row r="2382" spans="1:32">
      <c r="A2382" s="121"/>
      <c r="B2382" s="121"/>
      <c r="C2382" s="140"/>
      <c r="D2382" s="159"/>
      <c r="E2382" s="154"/>
      <c r="F2382" s="154"/>
      <c r="G2382" s="160"/>
      <c r="H2382" s="158"/>
      <c r="I2382" s="158"/>
      <c r="J2382" s="158"/>
      <c r="K2382" s="158"/>
      <c r="L2382" s="158"/>
      <c r="M2382" s="158"/>
      <c r="N2382" s="157"/>
      <c r="O2382" s="188"/>
      <c r="P2382" s="245"/>
      <c r="Q2382" s="165" t="str">
        <f>+IF($C2382&lt;&gt;"",VLOOKUP($C2382,PRINCIPAL!$C$5:$Y$376,20,FALSE),"")</f>
        <v/>
      </c>
      <c r="R2382" s="162" t="str">
        <f>+IF($C2382&lt;&gt;"",VLOOKUP($C2382,PRINCIPAL!$C$5:$Y$376,22,FALSE),"")</f>
        <v/>
      </c>
      <c r="S2382" s="162" t="str">
        <f>+IF($C2382&lt;&gt;"",VLOOKUP($C2382,PRINCIPAL!$C$5:$Y$376,15,FALSE),"")</f>
        <v/>
      </c>
      <c r="T2382" s="255" t="str">
        <f>+IF($C2382&lt;&gt;"",VLOOKUP($C2382,PRINCIPAL!$C$5:$Y$376,9,FALSE),"")</f>
        <v/>
      </c>
      <c r="U2382" s="166" t="str">
        <f t="shared" si="275"/>
        <v/>
      </c>
      <c r="V2382" s="164" t="str">
        <f>+IF($C2382&lt;&gt;"",VLOOKUP($C2382,PRINCIPAL!$C$5:$Y$76,2,FALSE),"")</f>
        <v/>
      </c>
      <c r="W2382" t="e">
        <f>+VLOOKUP(D2382,CENTROS!$G$4:$M$93,7,FALSE)</f>
        <v>#N/A</v>
      </c>
      <c r="Y2382" t="str">
        <f t="shared" si="277"/>
        <v/>
      </c>
      <c r="Z2382" s="220" t="str">
        <f t="shared" si="278"/>
        <v/>
      </c>
      <c r="AA2382" s="220" t="str">
        <f t="shared" si="279"/>
        <v/>
      </c>
      <c r="AB2382" s="228" t="str">
        <f t="shared" si="280"/>
        <v/>
      </c>
      <c r="AC2382" s="230" t="str">
        <f t="shared" si="281"/>
        <v/>
      </c>
      <c r="AD2382" s="220"/>
      <c r="AE2382" s="220"/>
      <c r="AF2382" s="220" t="str">
        <f t="shared" si="276"/>
        <v/>
      </c>
    </row>
    <row r="2383" spans="1:32">
      <c r="A2383" s="121"/>
      <c r="B2383" s="121"/>
      <c r="C2383" s="140"/>
      <c r="D2383" s="159"/>
      <c r="E2383" s="154"/>
      <c r="F2383" s="154"/>
      <c r="G2383" s="160"/>
      <c r="H2383" s="158"/>
      <c r="I2383" s="158"/>
      <c r="J2383" s="158"/>
      <c r="K2383" s="158"/>
      <c r="L2383" s="158"/>
      <c r="M2383" s="158"/>
      <c r="N2383" s="157"/>
      <c r="O2383" s="188"/>
      <c r="P2383" s="245"/>
      <c r="Q2383" s="165" t="str">
        <f>+IF($C2383&lt;&gt;"",VLOOKUP($C2383,PRINCIPAL!$C$5:$Y$376,20,FALSE),"")</f>
        <v/>
      </c>
      <c r="R2383" s="162" t="str">
        <f>+IF($C2383&lt;&gt;"",VLOOKUP($C2383,PRINCIPAL!$C$5:$Y$376,22,FALSE),"")</f>
        <v/>
      </c>
      <c r="S2383" s="162" t="str">
        <f>+IF($C2383&lt;&gt;"",VLOOKUP($C2383,PRINCIPAL!$C$5:$Y$376,15,FALSE),"")</f>
        <v/>
      </c>
      <c r="T2383" s="255" t="str">
        <f>+IF($C2383&lt;&gt;"",VLOOKUP($C2383,PRINCIPAL!$C$5:$Y$376,9,FALSE),"")</f>
        <v/>
      </c>
      <c r="U2383" s="166" t="str">
        <f t="shared" si="275"/>
        <v/>
      </c>
      <c r="V2383" s="164" t="str">
        <f>+IF($C2383&lt;&gt;"",VLOOKUP($C2383,PRINCIPAL!$C$5:$Y$76,2,FALSE),"")</f>
        <v/>
      </c>
      <c r="W2383" t="e">
        <f>+VLOOKUP(D2383,CENTROS!$G$4:$M$93,7,FALSE)</f>
        <v>#N/A</v>
      </c>
      <c r="Y2383" t="str">
        <f t="shared" si="277"/>
        <v/>
      </c>
      <c r="Z2383" s="220" t="str">
        <f t="shared" si="278"/>
        <v/>
      </c>
      <c r="AA2383" s="220" t="str">
        <f t="shared" si="279"/>
        <v/>
      </c>
      <c r="AB2383" s="228" t="str">
        <f t="shared" si="280"/>
        <v/>
      </c>
      <c r="AC2383" s="230" t="str">
        <f t="shared" si="281"/>
        <v/>
      </c>
      <c r="AD2383" s="220"/>
      <c r="AE2383" s="220"/>
      <c r="AF2383" s="220" t="str">
        <f t="shared" si="276"/>
        <v/>
      </c>
    </row>
    <row r="2384" spans="1:32">
      <c r="A2384" s="121"/>
      <c r="B2384" s="121"/>
      <c r="C2384" s="140"/>
      <c r="D2384" s="159"/>
      <c r="E2384" s="154"/>
      <c r="F2384" s="154"/>
      <c r="G2384" s="160"/>
      <c r="H2384" s="158"/>
      <c r="I2384" s="158"/>
      <c r="J2384" s="158"/>
      <c r="K2384" s="158"/>
      <c r="L2384" s="158"/>
      <c r="M2384" s="158"/>
      <c r="N2384" s="157"/>
      <c r="O2384" s="188"/>
      <c r="P2384" s="245"/>
      <c r="Q2384" s="165" t="str">
        <f>+IF($C2384&lt;&gt;"",VLOOKUP($C2384,PRINCIPAL!$C$5:$Y$376,20,FALSE),"")</f>
        <v/>
      </c>
      <c r="R2384" s="162" t="str">
        <f>+IF($C2384&lt;&gt;"",VLOOKUP($C2384,PRINCIPAL!$C$5:$Y$376,22,FALSE),"")</f>
        <v/>
      </c>
      <c r="S2384" s="162" t="str">
        <f>+IF($C2384&lt;&gt;"",VLOOKUP($C2384,PRINCIPAL!$C$5:$Y$376,15,FALSE),"")</f>
        <v/>
      </c>
      <c r="T2384" s="255" t="str">
        <f>+IF($C2384&lt;&gt;"",VLOOKUP($C2384,PRINCIPAL!$C$5:$Y$376,9,FALSE),"")</f>
        <v/>
      </c>
      <c r="U2384" s="166" t="str">
        <f t="shared" si="275"/>
        <v/>
      </c>
      <c r="V2384" s="164" t="str">
        <f>+IF($C2384&lt;&gt;"",VLOOKUP($C2384,PRINCIPAL!$C$5:$Y$76,2,FALSE),"")</f>
        <v/>
      </c>
      <c r="W2384" t="e">
        <f>+VLOOKUP(D2384,CENTROS!$G$4:$M$93,7,FALSE)</f>
        <v>#N/A</v>
      </c>
      <c r="Y2384" t="str">
        <f t="shared" si="277"/>
        <v/>
      </c>
      <c r="Z2384" s="220" t="str">
        <f t="shared" si="278"/>
        <v/>
      </c>
      <c r="AA2384" s="220" t="str">
        <f t="shared" si="279"/>
        <v/>
      </c>
      <c r="AB2384" s="228" t="str">
        <f t="shared" si="280"/>
        <v/>
      </c>
      <c r="AC2384" s="230" t="str">
        <f t="shared" si="281"/>
        <v/>
      </c>
      <c r="AD2384" s="220"/>
      <c r="AE2384" s="220"/>
      <c r="AF2384" s="220" t="str">
        <f t="shared" si="276"/>
        <v/>
      </c>
    </row>
    <row r="2385" spans="1:32">
      <c r="A2385" s="121"/>
      <c r="B2385" s="121"/>
      <c r="C2385" s="140"/>
      <c r="D2385" s="159"/>
      <c r="E2385" s="154"/>
      <c r="F2385" s="154"/>
      <c r="G2385" s="160"/>
      <c r="H2385" s="158"/>
      <c r="I2385" s="158"/>
      <c r="J2385" s="158"/>
      <c r="K2385" s="158"/>
      <c r="L2385" s="158"/>
      <c r="M2385" s="158"/>
      <c r="N2385" s="157"/>
      <c r="O2385" s="188"/>
      <c r="P2385" s="245"/>
      <c r="Q2385" s="165" t="str">
        <f>+IF($C2385&lt;&gt;"",VLOOKUP($C2385,PRINCIPAL!$C$5:$Y$376,20,FALSE),"")</f>
        <v/>
      </c>
      <c r="R2385" s="162" t="str">
        <f>+IF($C2385&lt;&gt;"",VLOOKUP($C2385,PRINCIPAL!$C$5:$Y$376,22,FALSE),"")</f>
        <v/>
      </c>
      <c r="S2385" s="162" t="str">
        <f>+IF($C2385&lt;&gt;"",VLOOKUP($C2385,PRINCIPAL!$C$5:$Y$376,15,FALSE),"")</f>
        <v/>
      </c>
      <c r="T2385" s="255" t="str">
        <f>+IF($C2385&lt;&gt;"",VLOOKUP($C2385,PRINCIPAL!$C$5:$Y$376,9,FALSE),"")</f>
        <v/>
      </c>
      <c r="U2385" s="166" t="str">
        <f t="shared" si="275"/>
        <v/>
      </c>
      <c r="V2385" s="164" t="str">
        <f>+IF($C2385&lt;&gt;"",VLOOKUP($C2385,PRINCIPAL!$C$5:$Y$76,2,FALSE),"")</f>
        <v/>
      </c>
      <c r="W2385" t="e">
        <f>+VLOOKUP(D2385,CENTROS!$G$4:$M$93,7,FALSE)</f>
        <v>#N/A</v>
      </c>
      <c r="Y2385" t="str">
        <f t="shared" si="277"/>
        <v/>
      </c>
      <c r="Z2385" s="220" t="str">
        <f t="shared" si="278"/>
        <v/>
      </c>
      <c r="AA2385" s="220" t="str">
        <f t="shared" si="279"/>
        <v/>
      </c>
      <c r="AB2385" s="228" t="str">
        <f t="shared" si="280"/>
        <v/>
      </c>
      <c r="AC2385" s="230" t="str">
        <f t="shared" si="281"/>
        <v/>
      </c>
      <c r="AD2385" s="220"/>
      <c r="AE2385" s="220"/>
      <c r="AF2385" s="220" t="str">
        <f t="shared" si="276"/>
        <v/>
      </c>
    </row>
    <row r="2386" spans="1:32">
      <c r="A2386" s="121"/>
      <c r="B2386" s="121"/>
      <c r="C2386" s="140"/>
      <c r="D2386" s="159"/>
      <c r="E2386" s="154"/>
      <c r="F2386" s="154"/>
      <c r="G2386" s="160"/>
      <c r="H2386" s="158"/>
      <c r="I2386" s="158"/>
      <c r="J2386" s="158"/>
      <c r="K2386" s="158"/>
      <c r="L2386" s="158"/>
      <c r="M2386" s="158"/>
      <c r="N2386" s="157"/>
      <c r="O2386" s="188"/>
      <c r="P2386" s="245"/>
      <c r="Q2386" s="165" t="str">
        <f>+IF($C2386&lt;&gt;"",VLOOKUP($C2386,PRINCIPAL!$C$5:$Y$376,20,FALSE),"")</f>
        <v/>
      </c>
      <c r="R2386" s="162" t="str">
        <f>+IF($C2386&lt;&gt;"",VLOOKUP($C2386,PRINCIPAL!$C$5:$Y$376,22,FALSE),"")</f>
        <v/>
      </c>
      <c r="S2386" s="162" t="str">
        <f>+IF($C2386&lt;&gt;"",VLOOKUP($C2386,PRINCIPAL!$C$5:$Y$376,15,FALSE),"")</f>
        <v/>
      </c>
      <c r="T2386" s="255" t="str">
        <f>+IF($C2386&lt;&gt;"",VLOOKUP($C2386,PRINCIPAL!$C$5:$Y$376,9,FALSE),"")</f>
        <v/>
      </c>
      <c r="U2386" s="166" t="str">
        <f t="shared" si="275"/>
        <v/>
      </c>
      <c r="V2386" s="164" t="str">
        <f>+IF($C2386&lt;&gt;"",VLOOKUP($C2386,PRINCIPAL!$C$5:$Y$76,2,FALSE),"")</f>
        <v/>
      </c>
      <c r="W2386" t="e">
        <f>+VLOOKUP(D2386,CENTROS!$G$4:$M$93,7,FALSE)</f>
        <v>#N/A</v>
      </c>
      <c r="Y2386" t="str">
        <f t="shared" si="277"/>
        <v/>
      </c>
      <c r="Z2386" s="220" t="str">
        <f t="shared" si="278"/>
        <v/>
      </c>
      <c r="AA2386" s="220" t="str">
        <f t="shared" si="279"/>
        <v/>
      </c>
      <c r="AB2386" s="228" t="str">
        <f t="shared" si="280"/>
        <v/>
      </c>
      <c r="AC2386" s="230" t="str">
        <f t="shared" si="281"/>
        <v/>
      </c>
      <c r="AD2386" s="220"/>
      <c r="AE2386" s="220"/>
      <c r="AF2386" s="220" t="str">
        <f t="shared" si="276"/>
        <v/>
      </c>
    </row>
    <row r="2387" spans="1:32">
      <c r="A2387" s="121"/>
      <c r="B2387" s="121"/>
      <c r="C2387" s="140"/>
      <c r="D2387" s="159"/>
      <c r="E2387" s="154"/>
      <c r="F2387" s="154"/>
      <c r="G2387" s="160"/>
      <c r="H2387" s="158"/>
      <c r="I2387" s="158"/>
      <c r="J2387" s="158"/>
      <c r="K2387" s="158"/>
      <c r="L2387" s="158"/>
      <c r="M2387" s="158"/>
      <c r="N2387" s="157"/>
      <c r="O2387" s="188"/>
      <c r="P2387" s="245"/>
      <c r="Q2387" s="165" t="str">
        <f>+IF($C2387&lt;&gt;"",VLOOKUP($C2387,PRINCIPAL!$C$5:$Y$376,20,FALSE),"")</f>
        <v/>
      </c>
      <c r="R2387" s="162" t="str">
        <f>+IF($C2387&lt;&gt;"",VLOOKUP($C2387,PRINCIPAL!$C$5:$Y$376,22,FALSE),"")</f>
        <v/>
      </c>
      <c r="S2387" s="162" t="str">
        <f>+IF($C2387&lt;&gt;"",VLOOKUP($C2387,PRINCIPAL!$C$5:$Y$376,15,FALSE),"")</f>
        <v/>
      </c>
      <c r="T2387" s="255" t="str">
        <f>+IF($C2387&lt;&gt;"",VLOOKUP($C2387,PRINCIPAL!$C$5:$Y$376,9,FALSE),"")</f>
        <v/>
      </c>
      <c r="U2387" s="166" t="str">
        <f t="shared" si="275"/>
        <v/>
      </c>
      <c r="V2387" s="164" t="str">
        <f>+IF($C2387&lt;&gt;"",VLOOKUP($C2387,PRINCIPAL!$C$5:$Y$76,2,FALSE),"")</f>
        <v/>
      </c>
      <c r="W2387" t="e">
        <f>+VLOOKUP(D2387,CENTROS!$G$4:$M$93,7,FALSE)</f>
        <v>#N/A</v>
      </c>
      <c r="Y2387" t="str">
        <f t="shared" si="277"/>
        <v/>
      </c>
      <c r="Z2387" s="220" t="str">
        <f t="shared" si="278"/>
        <v/>
      </c>
      <c r="AA2387" s="220" t="str">
        <f t="shared" si="279"/>
        <v/>
      </c>
      <c r="AB2387" s="228" t="str">
        <f t="shared" si="280"/>
        <v/>
      </c>
      <c r="AC2387" s="230" t="str">
        <f t="shared" si="281"/>
        <v/>
      </c>
      <c r="AD2387" s="220"/>
      <c r="AE2387" s="220"/>
      <c r="AF2387" s="220" t="str">
        <f t="shared" si="276"/>
        <v/>
      </c>
    </row>
    <row r="2388" spans="1:32">
      <c r="A2388" s="121"/>
      <c r="B2388" s="121"/>
      <c r="C2388" s="140"/>
      <c r="D2388" s="159"/>
      <c r="E2388" s="154"/>
      <c r="F2388" s="154"/>
      <c r="G2388" s="160"/>
      <c r="H2388" s="158"/>
      <c r="I2388" s="158"/>
      <c r="J2388" s="158"/>
      <c r="K2388" s="158"/>
      <c r="L2388" s="158"/>
      <c r="M2388" s="158"/>
      <c r="N2388" s="157"/>
      <c r="O2388" s="188"/>
      <c r="P2388" s="245"/>
      <c r="Q2388" s="165" t="str">
        <f>+IF($C2388&lt;&gt;"",VLOOKUP($C2388,PRINCIPAL!$C$5:$Y$376,20,FALSE),"")</f>
        <v/>
      </c>
      <c r="R2388" s="162" t="str">
        <f>+IF($C2388&lt;&gt;"",VLOOKUP($C2388,PRINCIPAL!$C$5:$Y$376,22,FALSE),"")</f>
        <v/>
      </c>
      <c r="S2388" s="162" t="str">
        <f>+IF($C2388&lt;&gt;"",VLOOKUP($C2388,PRINCIPAL!$C$5:$Y$376,15,FALSE),"")</f>
        <v/>
      </c>
      <c r="T2388" s="255" t="str">
        <f>+IF($C2388&lt;&gt;"",VLOOKUP($C2388,PRINCIPAL!$C$5:$Y$376,9,FALSE),"")</f>
        <v/>
      </c>
      <c r="U2388" s="166" t="str">
        <f t="shared" si="275"/>
        <v/>
      </c>
      <c r="V2388" s="164" t="str">
        <f>+IF($C2388&lt;&gt;"",VLOOKUP($C2388,PRINCIPAL!$C$5:$Y$76,2,FALSE),"")</f>
        <v/>
      </c>
      <c r="W2388" t="e">
        <f>+VLOOKUP(D2388,CENTROS!$G$4:$M$93,7,FALSE)</f>
        <v>#N/A</v>
      </c>
      <c r="Y2388" t="str">
        <f t="shared" si="277"/>
        <v/>
      </c>
      <c r="Z2388" s="220" t="str">
        <f t="shared" si="278"/>
        <v/>
      </c>
      <c r="AA2388" s="220" t="str">
        <f t="shared" si="279"/>
        <v/>
      </c>
      <c r="AB2388" s="228" t="str">
        <f t="shared" si="280"/>
        <v/>
      </c>
      <c r="AC2388" s="230" t="str">
        <f t="shared" si="281"/>
        <v/>
      </c>
      <c r="AD2388" s="220"/>
      <c r="AE2388" s="220"/>
      <c r="AF2388" s="220" t="str">
        <f t="shared" si="276"/>
        <v/>
      </c>
    </row>
    <row r="2389" spans="1:32">
      <c r="A2389" s="121"/>
      <c r="B2389" s="121"/>
      <c r="C2389" s="140"/>
      <c r="D2389" s="159"/>
      <c r="E2389" s="154"/>
      <c r="F2389" s="154"/>
      <c r="G2389" s="160"/>
      <c r="H2389" s="158"/>
      <c r="I2389" s="158"/>
      <c r="J2389" s="158"/>
      <c r="K2389" s="158"/>
      <c r="L2389" s="158"/>
      <c r="M2389" s="158"/>
      <c r="N2389" s="157"/>
      <c r="O2389" s="188"/>
      <c r="P2389" s="245"/>
      <c r="Q2389" s="165" t="str">
        <f>+IF($C2389&lt;&gt;"",VLOOKUP($C2389,PRINCIPAL!$C$5:$Y$376,20,FALSE),"")</f>
        <v/>
      </c>
      <c r="R2389" s="162" t="str">
        <f>+IF($C2389&lt;&gt;"",VLOOKUP($C2389,PRINCIPAL!$C$5:$Y$376,22,FALSE),"")</f>
        <v/>
      </c>
      <c r="S2389" s="162" t="str">
        <f>+IF($C2389&lt;&gt;"",VLOOKUP($C2389,PRINCIPAL!$C$5:$Y$376,15,FALSE),"")</f>
        <v/>
      </c>
      <c r="T2389" s="255" t="str">
        <f>+IF($C2389&lt;&gt;"",VLOOKUP($C2389,PRINCIPAL!$C$5:$Y$376,9,FALSE),"")</f>
        <v/>
      </c>
      <c r="U2389" s="166" t="str">
        <f t="shared" si="275"/>
        <v/>
      </c>
      <c r="V2389" s="164" t="str">
        <f>+IF($C2389&lt;&gt;"",VLOOKUP($C2389,PRINCIPAL!$C$5:$Y$76,2,FALSE),"")</f>
        <v/>
      </c>
      <c r="W2389" t="e">
        <f>+VLOOKUP(D2389,CENTROS!$G$4:$M$93,7,FALSE)</f>
        <v>#N/A</v>
      </c>
      <c r="Y2389" t="str">
        <f t="shared" si="277"/>
        <v/>
      </c>
      <c r="Z2389" s="220" t="str">
        <f t="shared" si="278"/>
        <v/>
      </c>
      <c r="AA2389" s="220" t="str">
        <f t="shared" si="279"/>
        <v/>
      </c>
      <c r="AB2389" s="228" t="str">
        <f t="shared" si="280"/>
        <v/>
      </c>
      <c r="AC2389" s="230" t="str">
        <f t="shared" si="281"/>
        <v/>
      </c>
      <c r="AD2389" s="220"/>
      <c r="AE2389" s="220"/>
      <c r="AF2389" s="220" t="str">
        <f t="shared" si="276"/>
        <v/>
      </c>
    </row>
    <row r="2390" spans="1:32">
      <c r="A2390" s="121"/>
      <c r="B2390" s="121"/>
      <c r="C2390" s="140"/>
      <c r="D2390" s="159"/>
      <c r="E2390" s="154"/>
      <c r="F2390" s="154"/>
      <c r="G2390" s="160"/>
      <c r="H2390" s="158"/>
      <c r="I2390" s="158"/>
      <c r="J2390" s="158"/>
      <c r="K2390" s="158"/>
      <c r="L2390" s="158"/>
      <c r="M2390" s="158"/>
      <c r="N2390" s="157"/>
      <c r="O2390" s="188"/>
      <c r="P2390" s="245"/>
      <c r="Q2390" s="165" t="str">
        <f>+IF($C2390&lt;&gt;"",VLOOKUP($C2390,PRINCIPAL!$C$5:$Y$376,20,FALSE),"")</f>
        <v/>
      </c>
      <c r="R2390" s="162" t="str">
        <f>+IF($C2390&lt;&gt;"",VLOOKUP($C2390,PRINCIPAL!$C$5:$Y$376,22,FALSE),"")</f>
        <v/>
      </c>
      <c r="S2390" s="162" t="str">
        <f>+IF($C2390&lt;&gt;"",VLOOKUP($C2390,PRINCIPAL!$C$5:$Y$376,15,FALSE),"")</f>
        <v/>
      </c>
      <c r="T2390" s="255" t="str">
        <f>+IF($C2390&lt;&gt;"",VLOOKUP($C2390,PRINCIPAL!$C$5:$Y$376,9,FALSE),"")</f>
        <v/>
      </c>
      <c r="U2390" s="166" t="str">
        <f t="shared" si="275"/>
        <v/>
      </c>
      <c r="V2390" s="164" t="str">
        <f>+IF($C2390&lt;&gt;"",VLOOKUP($C2390,PRINCIPAL!$C$5:$Y$76,2,FALSE),"")</f>
        <v/>
      </c>
      <c r="W2390" t="e">
        <f>+VLOOKUP(D2390,CENTROS!$G$4:$M$93,7,FALSE)</f>
        <v>#N/A</v>
      </c>
      <c r="Y2390" t="str">
        <f t="shared" si="277"/>
        <v/>
      </c>
      <c r="Z2390" s="220" t="str">
        <f t="shared" si="278"/>
        <v/>
      </c>
      <c r="AA2390" s="220" t="str">
        <f t="shared" si="279"/>
        <v/>
      </c>
      <c r="AB2390" s="228" t="str">
        <f t="shared" si="280"/>
        <v/>
      </c>
      <c r="AC2390" s="230" t="str">
        <f t="shared" si="281"/>
        <v/>
      </c>
      <c r="AD2390" s="220"/>
      <c r="AE2390" s="220"/>
      <c r="AF2390" s="220" t="str">
        <f t="shared" si="276"/>
        <v/>
      </c>
    </row>
    <row r="2391" spans="1:32">
      <c r="A2391" s="121"/>
      <c r="B2391" s="121"/>
      <c r="C2391" s="140"/>
      <c r="D2391" s="159"/>
      <c r="E2391" s="154"/>
      <c r="F2391" s="154"/>
      <c r="G2391" s="160"/>
      <c r="H2391" s="158"/>
      <c r="I2391" s="158"/>
      <c r="J2391" s="158"/>
      <c r="K2391" s="158"/>
      <c r="L2391" s="158"/>
      <c r="M2391" s="158"/>
      <c r="N2391" s="157"/>
      <c r="O2391" s="188"/>
      <c r="P2391" s="245"/>
      <c r="Q2391" s="165" t="str">
        <f>+IF($C2391&lt;&gt;"",VLOOKUP($C2391,PRINCIPAL!$C$5:$Y$376,20,FALSE),"")</f>
        <v/>
      </c>
      <c r="R2391" s="162" t="str">
        <f>+IF($C2391&lt;&gt;"",VLOOKUP($C2391,PRINCIPAL!$C$5:$Y$376,22,FALSE),"")</f>
        <v/>
      </c>
      <c r="S2391" s="162" t="str">
        <f>+IF($C2391&lt;&gt;"",VLOOKUP($C2391,PRINCIPAL!$C$5:$Y$376,15,FALSE),"")</f>
        <v/>
      </c>
      <c r="T2391" s="255" t="str">
        <f>+IF($C2391&lt;&gt;"",VLOOKUP($C2391,PRINCIPAL!$C$5:$Y$376,9,FALSE),"")</f>
        <v/>
      </c>
      <c r="U2391" s="166" t="str">
        <f t="shared" si="275"/>
        <v/>
      </c>
      <c r="V2391" s="164" t="str">
        <f>+IF($C2391&lt;&gt;"",VLOOKUP($C2391,PRINCIPAL!$C$5:$Y$76,2,FALSE),"")</f>
        <v/>
      </c>
      <c r="W2391" t="e">
        <f>+VLOOKUP(D2391,CENTROS!$G$4:$M$93,7,FALSE)</f>
        <v>#N/A</v>
      </c>
      <c r="Y2391" t="str">
        <f t="shared" si="277"/>
        <v/>
      </c>
      <c r="Z2391" s="220" t="str">
        <f t="shared" si="278"/>
        <v/>
      </c>
      <c r="AA2391" s="220" t="str">
        <f t="shared" si="279"/>
        <v/>
      </c>
      <c r="AB2391" s="228" t="str">
        <f t="shared" si="280"/>
        <v/>
      </c>
      <c r="AC2391" s="230" t="str">
        <f t="shared" si="281"/>
        <v/>
      </c>
      <c r="AD2391" s="220"/>
      <c r="AE2391" s="220"/>
      <c r="AF2391" s="220" t="str">
        <f t="shared" si="276"/>
        <v/>
      </c>
    </row>
    <row r="2392" spans="1:32">
      <c r="A2392" s="121"/>
      <c r="B2392" s="121"/>
      <c r="C2392" s="140"/>
      <c r="D2392" s="159"/>
      <c r="E2392" s="154"/>
      <c r="F2392" s="154"/>
      <c r="G2392" s="160"/>
      <c r="H2392" s="158"/>
      <c r="I2392" s="158"/>
      <c r="J2392" s="158"/>
      <c r="K2392" s="158"/>
      <c r="L2392" s="158"/>
      <c r="M2392" s="158"/>
      <c r="N2392" s="157"/>
      <c r="O2392" s="188"/>
      <c r="P2392" s="245"/>
      <c r="Q2392" s="165" t="str">
        <f>+IF($C2392&lt;&gt;"",VLOOKUP($C2392,PRINCIPAL!$C$5:$Y$376,20,FALSE),"")</f>
        <v/>
      </c>
      <c r="R2392" s="162" t="str">
        <f>+IF($C2392&lt;&gt;"",VLOOKUP($C2392,PRINCIPAL!$C$5:$Y$376,22,FALSE),"")</f>
        <v/>
      </c>
      <c r="S2392" s="162" t="str">
        <f>+IF($C2392&lt;&gt;"",VLOOKUP($C2392,PRINCIPAL!$C$5:$Y$376,15,FALSE),"")</f>
        <v/>
      </c>
      <c r="T2392" s="255" t="str">
        <f>+IF($C2392&lt;&gt;"",VLOOKUP($C2392,PRINCIPAL!$C$5:$Y$376,9,FALSE),"")</f>
        <v/>
      </c>
      <c r="U2392" s="166" t="str">
        <f t="shared" si="275"/>
        <v/>
      </c>
      <c r="V2392" s="164" t="str">
        <f>+IF($C2392&lt;&gt;"",VLOOKUP($C2392,PRINCIPAL!$C$5:$Y$76,2,FALSE),"")</f>
        <v/>
      </c>
      <c r="W2392" t="e">
        <f>+VLOOKUP(D2392,CENTROS!$G$4:$M$93,7,FALSE)</f>
        <v>#N/A</v>
      </c>
      <c r="Y2392" t="str">
        <f t="shared" si="277"/>
        <v/>
      </c>
      <c r="Z2392" s="220" t="str">
        <f t="shared" si="278"/>
        <v/>
      </c>
      <c r="AA2392" s="220" t="str">
        <f t="shared" si="279"/>
        <v/>
      </c>
      <c r="AB2392" s="228" t="str">
        <f t="shared" si="280"/>
        <v/>
      </c>
      <c r="AC2392" s="230" t="str">
        <f t="shared" si="281"/>
        <v/>
      </c>
      <c r="AD2392" s="220"/>
      <c r="AE2392" s="220"/>
      <c r="AF2392" s="220" t="str">
        <f t="shared" si="276"/>
        <v/>
      </c>
    </row>
    <row r="2393" spans="1:32">
      <c r="A2393" s="121"/>
      <c r="B2393" s="121"/>
      <c r="C2393" s="140"/>
      <c r="D2393" s="159"/>
      <c r="E2393" s="154"/>
      <c r="F2393" s="154"/>
      <c r="G2393" s="160"/>
      <c r="H2393" s="158"/>
      <c r="I2393" s="158"/>
      <c r="J2393" s="158"/>
      <c r="K2393" s="158"/>
      <c r="L2393" s="158"/>
      <c r="M2393" s="158"/>
      <c r="N2393" s="157"/>
      <c r="O2393" s="188"/>
      <c r="P2393" s="245"/>
      <c r="Q2393" s="165" t="str">
        <f>+IF($C2393&lt;&gt;"",VLOOKUP($C2393,PRINCIPAL!$C$5:$Y$376,20,FALSE),"")</f>
        <v/>
      </c>
      <c r="R2393" s="162" t="str">
        <f>+IF($C2393&lt;&gt;"",VLOOKUP($C2393,PRINCIPAL!$C$5:$Y$376,22,FALSE),"")</f>
        <v/>
      </c>
      <c r="S2393" s="162" t="str">
        <f>+IF($C2393&lt;&gt;"",VLOOKUP($C2393,PRINCIPAL!$C$5:$Y$376,15,FALSE),"")</f>
        <v/>
      </c>
      <c r="T2393" s="255" t="str">
        <f>+IF($C2393&lt;&gt;"",VLOOKUP($C2393,PRINCIPAL!$C$5:$Y$376,9,FALSE),"")</f>
        <v/>
      </c>
      <c r="U2393" s="166" t="str">
        <f t="shared" si="275"/>
        <v/>
      </c>
      <c r="V2393" s="164" t="str">
        <f>+IF($C2393&lt;&gt;"",VLOOKUP($C2393,PRINCIPAL!$C$5:$Y$76,2,FALSE),"")</f>
        <v/>
      </c>
      <c r="W2393" t="e">
        <f>+VLOOKUP(D2393,CENTROS!$G$4:$M$93,7,FALSE)</f>
        <v>#N/A</v>
      </c>
      <c r="Y2393" t="str">
        <f t="shared" si="277"/>
        <v/>
      </c>
      <c r="Z2393" s="220" t="str">
        <f t="shared" si="278"/>
        <v/>
      </c>
      <c r="AA2393" s="220" t="str">
        <f t="shared" si="279"/>
        <v/>
      </c>
      <c r="AB2393" s="228" t="str">
        <f t="shared" si="280"/>
        <v/>
      </c>
      <c r="AC2393" s="230" t="str">
        <f t="shared" si="281"/>
        <v/>
      </c>
      <c r="AD2393" s="220"/>
      <c r="AE2393" s="220"/>
      <c r="AF2393" s="220" t="str">
        <f t="shared" si="276"/>
        <v/>
      </c>
    </row>
    <row r="2394" spans="1:32">
      <c r="A2394" s="121"/>
      <c r="B2394" s="121"/>
      <c r="C2394" s="140"/>
      <c r="D2394" s="159"/>
      <c r="E2394" s="154"/>
      <c r="F2394" s="154"/>
      <c r="G2394" s="160"/>
      <c r="H2394" s="158"/>
      <c r="I2394" s="158"/>
      <c r="J2394" s="158"/>
      <c r="K2394" s="158"/>
      <c r="L2394" s="158"/>
      <c r="M2394" s="158"/>
      <c r="N2394" s="157"/>
      <c r="O2394" s="188"/>
      <c r="P2394" s="245"/>
      <c r="Q2394" s="165" t="str">
        <f>+IF($C2394&lt;&gt;"",VLOOKUP($C2394,PRINCIPAL!$C$5:$Y$376,20,FALSE),"")</f>
        <v/>
      </c>
      <c r="R2394" s="162" t="str">
        <f>+IF($C2394&lt;&gt;"",VLOOKUP($C2394,PRINCIPAL!$C$5:$Y$376,22,FALSE),"")</f>
        <v/>
      </c>
      <c r="S2394" s="162" t="str">
        <f>+IF($C2394&lt;&gt;"",VLOOKUP($C2394,PRINCIPAL!$C$5:$Y$376,15,FALSE),"")</f>
        <v/>
      </c>
      <c r="T2394" s="255" t="str">
        <f>+IF($C2394&lt;&gt;"",VLOOKUP($C2394,PRINCIPAL!$C$5:$Y$376,9,FALSE),"")</f>
        <v/>
      </c>
      <c r="U2394" s="166" t="str">
        <f t="shared" si="275"/>
        <v/>
      </c>
      <c r="V2394" s="164" t="str">
        <f>+IF($C2394&lt;&gt;"",VLOOKUP($C2394,PRINCIPAL!$C$5:$Y$76,2,FALSE),"")</f>
        <v/>
      </c>
      <c r="W2394" t="e">
        <f>+VLOOKUP(D2394,CENTROS!$G$4:$M$93,7,FALSE)</f>
        <v>#N/A</v>
      </c>
      <c r="Y2394" t="str">
        <f t="shared" si="277"/>
        <v/>
      </c>
      <c r="Z2394" s="220" t="str">
        <f t="shared" si="278"/>
        <v/>
      </c>
      <c r="AA2394" s="220" t="str">
        <f t="shared" si="279"/>
        <v/>
      </c>
      <c r="AB2394" s="228" t="str">
        <f t="shared" si="280"/>
        <v/>
      </c>
      <c r="AC2394" s="230" t="str">
        <f t="shared" si="281"/>
        <v/>
      </c>
      <c r="AD2394" s="220"/>
      <c r="AE2394" s="220"/>
      <c r="AF2394" s="220" t="str">
        <f t="shared" si="276"/>
        <v/>
      </c>
    </row>
    <row r="2395" spans="1:32">
      <c r="A2395" s="121"/>
      <c r="B2395" s="121"/>
      <c r="C2395" s="140"/>
      <c r="D2395" s="159"/>
      <c r="E2395" s="154"/>
      <c r="F2395" s="154"/>
      <c r="G2395" s="160"/>
      <c r="H2395" s="158"/>
      <c r="I2395" s="158"/>
      <c r="J2395" s="158"/>
      <c r="K2395" s="158"/>
      <c r="L2395" s="158"/>
      <c r="M2395" s="158"/>
      <c r="N2395" s="157"/>
      <c r="O2395" s="188"/>
      <c r="P2395" s="245"/>
      <c r="Q2395" s="165" t="str">
        <f>+IF($C2395&lt;&gt;"",VLOOKUP($C2395,PRINCIPAL!$C$5:$Y$376,20,FALSE),"")</f>
        <v/>
      </c>
      <c r="R2395" s="162" t="str">
        <f>+IF($C2395&lt;&gt;"",VLOOKUP($C2395,PRINCIPAL!$C$5:$Y$376,22,FALSE),"")</f>
        <v/>
      </c>
      <c r="S2395" s="162" t="str">
        <f>+IF($C2395&lt;&gt;"",VLOOKUP($C2395,PRINCIPAL!$C$5:$Y$376,15,FALSE),"")</f>
        <v/>
      </c>
      <c r="T2395" s="255" t="str">
        <f>+IF($C2395&lt;&gt;"",VLOOKUP($C2395,PRINCIPAL!$C$5:$Y$376,9,FALSE),"")</f>
        <v/>
      </c>
      <c r="U2395" s="166" t="str">
        <f t="shared" si="275"/>
        <v/>
      </c>
      <c r="V2395" s="164" t="str">
        <f>+IF($C2395&lt;&gt;"",VLOOKUP($C2395,PRINCIPAL!$C$5:$Y$76,2,FALSE),"")</f>
        <v/>
      </c>
      <c r="W2395" t="e">
        <f>+VLOOKUP(D2395,CENTROS!$G$4:$M$93,7,FALSE)</f>
        <v>#N/A</v>
      </c>
      <c r="Y2395" t="str">
        <f t="shared" si="277"/>
        <v/>
      </c>
      <c r="Z2395" s="220" t="str">
        <f t="shared" si="278"/>
        <v/>
      </c>
      <c r="AA2395" s="220" t="str">
        <f t="shared" si="279"/>
        <v/>
      </c>
      <c r="AB2395" s="228" t="str">
        <f t="shared" si="280"/>
        <v/>
      </c>
      <c r="AC2395" s="230" t="str">
        <f t="shared" si="281"/>
        <v/>
      </c>
      <c r="AD2395" s="220"/>
      <c r="AE2395" s="220"/>
      <c r="AF2395" s="220" t="str">
        <f t="shared" si="276"/>
        <v/>
      </c>
    </row>
    <row r="2396" spans="1:32">
      <c r="A2396" s="121"/>
      <c r="B2396" s="121"/>
      <c r="C2396" s="140"/>
      <c r="D2396" s="159"/>
      <c r="E2396" s="154"/>
      <c r="F2396" s="154"/>
      <c r="G2396" s="160"/>
      <c r="H2396" s="158"/>
      <c r="I2396" s="158"/>
      <c r="J2396" s="158"/>
      <c r="K2396" s="158"/>
      <c r="L2396" s="158"/>
      <c r="M2396" s="158"/>
      <c r="N2396" s="157"/>
      <c r="O2396" s="188"/>
      <c r="P2396" s="245"/>
      <c r="Q2396" s="165" t="str">
        <f>+IF($C2396&lt;&gt;"",VLOOKUP($C2396,PRINCIPAL!$C$5:$Y$376,20,FALSE),"")</f>
        <v/>
      </c>
      <c r="R2396" s="162" t="str">
        <f>+IF($C2396&lt;&gt;"",VLOOKUP($C2396,PRINCIPAL!$C$5:$Y$376,22,FALSE),"")</f>
        <v/>
      </c>
      <c r="S2396" s="162" t="str">
        <f>+IF($C2396&lt;&gt;"",VLOOKUP($C2396,PRINCIPAL!$C$5:$Y$376,15,FALSE),"")</f>
        <v/>
      </c>
      <c r="T2396" s="255" t="str">
        <f>+IF($C2396&lt;&gt;"",VLOOKUP($C2396,PRINCIPAL!$C$5:$Y$376,9,FALSE),"")</f>
        <v/>
      </c>
      <c r="U2396" s="166" t="str">
        <f t="shared" si="275"/>
        <v/>
      </c>
      <c r="V2396" s="164" t="str">
        <f>+IF($C2396&lt;&gt;"",VLOOKUP($C2396,PRINCIPAL!$C$5:$Y$76,2,FALSE),"")</f>
        <v/>
      </c>
      <c r="W2396" t="e">
        <f>+VLOOKUP(D2396,CENTROS!$G$4:$M$93,7,FALSE)</f>
        <v>#N/A</v>
      </c>
      <c r="Y2396" t="str">
        <f t="shared" si="277"/>
        <v/>
      </c>
      <c r="Z2396" s="220" t="str">
        <f t="shared" si="278"/>
        <v/>
      </c>
      <c r="AA2396" s="220" t="str">
        <f t="shared" si="279"/>
        <v/>
      </c>
      <c r="AB2396" s="228" t="str">
        <f t="shared" si="280"/>
        <v/>
      </c>
      <c r="AC2396" s="230" t="str">
        <f t="shared" si="281"/>
        <v/>
      </c>
      <c r="AD2396" s="220"/>
      <c r="AE2396" s="220"/>
      <c r="AF2396" s="220" t="str">
        <f t="shared" si="276"/>
        <v/>
      </c>
    </row>
    <row r="2397" spans="1:32">
      <c r="A2397" s="121"/>
      <c r="B2397" s="121"/>
      <c r="C2397" s="140"/>
      <c r="D2397" s="159"/>
      <c r="E2397" s="154"/>
      <c r="F2397" s="154"/>
      <c r="G2397" s="160"/>
      <c r="H2397" s="158"/>
      <c r="I2397" s="158"/>
      <c r="J2397" s="158"/>
      <c r="K2397" s="158"/>
      <c r="L2397" s="158"/>
      <c r="M2397" s="158"/>
      <c r="N2397" s="157"/>
      <c r="O2397" s="188"/>
      <c r="P2397" s="245"/>
      <c r="Q2397" s="165" t="str">
        <f>+IF($C2397&lt;&gt;"",VLOOKUP($C2397,PRINCIPAL!$C$5:$Y$376,20,FALSE),"")</f>
        <v/>
      </c>
      <c r="R2397" s="162" t="str">
        <f>+IF($C2397&lt;&gt;"",VLOOKUP($C2397,PRINCIPAL!$C$5:$Y$376,22,FALSE),"")</f>
        <v/>
      </c>
      <c r="S2397" s="162" t="str">
        <f>+IF($C2397&lt;&gt;"",VLOOKUP($C2397,PRINCIPAL!$C$5:$Y$376,15,FALSE),"")</f>
        <v/>
      </c>
      <c r="T2397" s="255" t="str">
        <f>+IF($C2397&lt;&gt;"",VLOOKUP($C2397,PRINCIPAL!$C$5:$Y$376,9,FALSE),"")</f>
        <v/>
      </c>
      <c r="U2397" s="166" t="str">
        <f t="shared" si="275"/>
        <v/>
      </c>
      <c r="V2397" s="164" t="str">
        <f>+IF($C2397&lt;&gt;"",VLOOKUP($C2397,PRINCIPAL!$C$5:$Y$76,2,FALSE),"")</f>
        <v/>
      </c>
      <c r="W2397" t="e">
        <f>+VLOOKUP(D2397,CENTROS!$G$4:$M$93,7,FALSE)</f>
        <v>#N/A</v>
      </c>
      <c r="Y2397" t="str">
        <f t="shared" si="277"/>
        <v/>
      </c>
      <c r="Z2397" s="220" t="str">
        <f t="shared" si="278"/>
        <v/>
      </c>
      <c r="AA2397" s="220" t="str">
        <f t="shared" si="279"/>
        <v/>
      </c>
      <c r="AB2397" s="228" t="str">
        <f t="shared" si="280"/>
        <v/>
      </c>
      <c r="AC2397" s="230" t="str">
        <f t="shared" si="281"/>
        <v/>
      </c>
      <c r="AD2397" s="220"/>
      <c r="AE2397" s="220"/>
      <c r="AF2397" s="220" t="str">
        <f t="shared" si="276"/>
        <v/>
      </c>
    </row>
    <row r="2398" spans="1:32">
      <c r="A2398" s="121"/>
      <c r="B2398" s="121"/>
      <c r="C2398" s="140"/>
      <c r="D2398" s="159"/>
      <c r="E2398" s="154"/>
      <c r="F2398" s="154"/>
      <c r="G2398" s="160"/>
      <c r="H2398" s="158"/>
      <c r="I2398" s="158"/>
      <c r="J2398" s="158"/>
      <c r="K2398" s="158"/>
      <c r="L2398" s="158"/>
      <c r="M2398" s="158"/>
      <c r="N2398" s="157"/>
      <c r="O2398" s="188"/>
      <c r="P2398" s="245"/>
      <c r="Q2398" s="165" t="str">
        <f>+IF($C2398&lt;&gt;"",VLOOKUP($C2398,PRINCIPAL!$C$5:$Y$376,20,FALSE),"")</f>
        <v/>
      </c>
      <c r="R2398" s="162" t="str">
        <f>+IF($C2398&lt;&gt;"",VLOOKUP($C2398,PRINCIPAL!$C$5:$Y$376,22,FALSE),"")</f>
        <v/>
      </c>
      <c r="S2398" s="162" t="str">
        <f>+IF($C2398&lt;&gt;"",VLOOKUP($C2398,PRINCIPAL!$C$5:$Y$376,15,FALSE),"")</f>
        <v/>
      </c>
      <c r="T2398" s="255" t="str">
        <f>+IF($C2398&lt;&gt;"",VLOOKUP($C2398,PRINCIPAL!$C$5:$Y$376,9,FALSE),"")</f>
        <v/>
      </c>
      <c r="U2398" s="166" t="str">
        <f t="shared" si="275"/>
        <v/>
      </c>
      <c r="V2398" s="164" t="str">
        <f>+IF($C2398&lt;&gt;"",VLOOKUP($C2398,PRINCIPAL!$C$5:$Y$76,2,FALSE),"")</f>
        <v/>
      </c>
      <c r="W2398" t="e">
        <f>+VLOOKUP(D2398,CENTROS!$G$4:$M$93,7,FALSE)</f>
        <v>#N/A</v>
      </c>
      <c r="Y2398" t="str">
        <f t="shared" si="277"/>
        <v/>
      </c>
      <c r="Z2398" s="220" t="str">
        <f t="shared" si="278"/>
        <v/>
      </c>
      <c r="AA2398" s="220" t="str">
        <f t="shared" si="279"/>
        <v/>
      </c>
      <c r="AB2398" s="228" t="str">
        <f t="shared" si="280"/>
        <v/>
      </c>
      <c r="AC2398" s="230" t="str">
        <f t="shared" si="281"/>
        <v/>
      </c>
      <c r="AD2398" s="220"/>
      <c r="AE2398" s="220"/>
      <c r="AF2398" s="220" t="str">
        <f t="shared" si="276"/>
        <v/>
      </c>
    </row>
    <row r="2399" spans="1:32">
      <c r="A2399" s="121"/>
      <c r="B2399" s="121"/>
      <c r="C2399" s="140"/>
      <c r="D2399" s="159"/>
      <c r="E2399" s="154"/>
      <c r="F2399" s="154"/>
      <c r="G2399" s="160"/>
      <c r="H2399" s="158"/>
      <c r="I2399" s="158"/>
      <c r="J2399" s="158"/>
      <c r="K2399" s="158"/>
      <c r="L2399" s="158"/>
      <c r="M2399" s="158"/>
      <c r="N2399" s="157"/>
      <c r="O2399" s="188"/>
      <c r="P2399" s="245"/>
      <c r="Q2399" s="165" t="str">
        <f>+IF($C2399&lt;&gt;"",VLOOKUP($C2399,PRINCIPAL!$C$5:$Y$376,20,FALSE),"")</f>
        <v/>
      </c>
      <c r="R2399" s="162" t="str">
        <f>+IF($C2399&lt;&gt;"",VLOOKUP($C2399,PRINCIPAL!$C$5:$Y$376,22,FALSE),"")</f>
        <v/>
      </c>
      <c r="S2399" s="162" t="str">
        <f>+IF($C2399&lt;&gt;"",VLOOKUP($C2399,PRINCIPAL!$C$5:$Y$376,15,FALSE),"")</f>
        <v/>
      </c>
      <c r="T2399" s="255" t="str">
        <f>+IF($C2399&lt;&gt;"",VLOOKUP($C2399,PRINCIPAL!$C$5:$Y$376,9,FALSE),"")</f>
        <v/>
      </c>
      <c r="U2399" s="166" t="str">
        <f t="shared" si="275"/>
        <v/>
      </c>
      <c r="V2399" s="164" t="str">
        <f>+IF($C2399&lt;&gt;"",VLOOKUP($C2399,PRINCIPAL!$C$5:$Y$76,2,FALSE),"")</f>
        <v/>
      </c>
      <c r="W2399" t="e">
        <f>+VLOOKUP(D2399,CENTROS!$G$4:$M$93,7,FALSE)</f>
        <v>#N/A</v>
      </c>
      <c r="Y2399" t="str">
        <f t="shared" si="277"/>
        <v/>
      </c>
      <c r="Z2399" s="220" t="str">
        <f t="shared" si="278"/>
        <v/>
      </c>
      <c r="AA2399" s="220" t="str">
        <f t="shared" si="279"/>
        <v/>
      </c>
      <c r="AB2399" s="228" t="str">
        <f t="shared" si="280"/>
        <v/>
      </c>
      <c r="AC2399" s="230" t="str">
        <f t="shared" si="281"/>
        <v/>
      </c>
      <c r="AD2399" s="220"/>
      <c r="AE2399" s="220"/>
      <c r="AF2399" s="220" t="str">
        <f t="shared" si="276"/>
        <v/>
      </c>
    </row>
    <row r="2400" spans="1:32">
      <c r="A2400" s="121"/>
      <c r="B2400" s="121"/>
      <c r="C2400" s="140"/>
      <c r="D2400" s="159"/>
      <c r="E2400" s="154"/>
      <c r="F2400" s="154"/>
      <c r="G2400" s="160"/>
      <c r="H2400" s="158"/>
      <c r="I2400" s="158"/>
      <c r="J2400" s="158"/>
      <c r="K2400" s="158"/>
      <c r="L2400" s="158"/>
      <c r="M2400" s="158"/>
      <c r="N2400" s="157"/>
      <c r="O2400" s="188"/>
      <c r="P2400" s="245"/>
      <c r="Q2400" s="165" t="str">
        <f>+IF($C2400&lt;&gt;"",VLOOKUP($C2400,PRINCIPAL!$C$5:$Y$376,20,FALSE),"")</f>
        <v/>
      </c>
      <c r="R2400" s="162" t="str">
        <f>+IF($C2400&lt;&gt;"",VLOOKUP($C2400,PRINCIPAL!$C$5:$Y$376,22,FALSE),"")</f>
        <v/>
      </c>
      <c r="S2400" s="162" t="str">
        <f>+IF($C2400&lt;&gt;"",VLOOKUP($C2400,PRINCIPAL!$C$5:$Y$376,15,FALSE),"")</f>
        <v/>
      </c>
      <c r="T2400" s="255" t="str">
        <f>+IF($C2400&lt;&gt;"",VLOOKUP($C2400,PRINCIPAL!$C$5:$Y$376,9,FALSE),"")</f>
        <v/>
      </c>
      <c r="U2400" s="166" t="str">
        <f t="shared" si="275"/>
        <v/>
      </c>
      <c r="V2400" s="164" t="str">
        <f>+IF($C2400&lt;&gt;"",VLOOKUP($C2400,PRINCIPAL!$C$5:$Y$76,2,FALSE),"")</f>
        <v/>
      </c>
      <c r="W2400" t="e">
        <f>+VLOOKUP(D2400,CENTROS!$G$4:$M$93,7,FALSE)</f>
        <v>#N/A</v>
      </c>
      <c r="Y2400" t="str">
        <f t="shared" si="277"/>
        <v/>
      </c>
      <c r="Z2400" s="220" t="str">
        <f t="shared" si="278"/>
        <v/>
      </c>
      <c r="AA2400" s="220" t="str">
        <f t="shared" si="279"/>
        <v/>
      </c>
      <c r="AB2400" s="228" t="str">
        <f t="shared" si="280"/>
        <v/>
      </c>
      <c r="AC2400" s="230" t="str">
        <f t="shared" si="281"/>
        <v/>
      </c>
      <c r="AD2400" s="220"/>
      <c r="AE2400" s="220"/>
      <c r="AF2400" s="220" t="str">
        <f t="shared" si="276"/>
        <v/>
      </c>
    </row>
    <row r="2401" spans="1:32">
      <c r="A2401" s="121"/>
      <c r="B2401" s="121"/>
      <c r="C2401" s="140"/>
      <c r="D2401" s="159"/>
      <c r="E2401" s="154"/>
      <c r="F2401" s="154"/>
      <c r="G2401" s="160"/>
      <c r="H2401" s="158"/>
      <c r="I2401" s="158"/>
      <c r="J2401" s="158"/>
      <c r="K2401" s="158"/>
      <c r="L2401" s="158"/>
      <c r="M2401" s="158"/>
      <c r="N2401" s="157"/>
      <c r="O2401" s="188"/>
      <c r="P2401" s="245"/>
      <c r="Q2401" s="165" t="str">
        <f>+IF($C2401&lt;&gt;"",VLOOKUP($C2401,PRINCIPAL!$C$5:$Y$376,20,FALSE),"")</f>
        <v/>
      </c>
      <c r="R2401" s="162" t="str">
        <f>+IF($C2401&lt;&gt;"",VLOOKUP($C2401,PRINCIPAL!$C$5:$Y$376,22,FALSE),"")</f>
        <v/>
      </c>
      <c r="S2401" s="162" t="str">
        <f>+IF($C2401&lt;&gt;"",VLOOKUP($C2401,PRINCIPAL!$C$5:$Y$376,15,FALSE),"")</f>
        <v/>
      </c>
      <c r="T2401" s="255" t="str">
        <f>+IF($C2401&lt;&gt;"",VLOOKUP($C2401,PRINCIPAL!$C$5:$Y$376,9,FALSE),"")</f>
        <v/>
      </c>
      <c r="U2401" s="166" t="str">
        <f t="shared" si="275"/>
        <v/>
      </c>
      <c r="V2401" s="164" t="str">
        <f>+IF($C2401&lt;&gt;"",VLOOKUP($C2401,PRINCIPAL!$C$5:$Y$76,2,FALSE),"")</f>
        <v/>
      </c>
      <c r="W2401" t="e">
        <f>+VLOOKUP(D2401,CENTROS!$G$4:$M$93,7,FALSE)</f>
        <v>#N/A</v>
      </c>
      <c r="Y2401" t="str">
        <f t="shared" si="277"/>
        <v/>
      </c>
      <c r="Z2401" s="220" t="str">
        <f t="shared" si="278"/>
        <v/>
      </c>
      <c r="AA2401" s="220" t="str">
        <f t="shared" si="279"/>
        <v/>
      </c>
      <c r="AB2401" s="228" t="str">
        <f t="shared" si="280"/>
        <v/>
      </c>
      <c r="AC2401" s="230" t="str">
        <f t="shared" si="281"/>
        <v/>
      </c>
      <c r="AD2401" s="220"/>
      <c r="AE2401" s="220"/>
      <c r="AF2401" s="220" t="str">
        <f t="shared" si="276"/>
        <v/>
      </c>
    </row>
    <row r="2402" spans="1:32">
      <c r="A2402" s="121"/>
      <c r="B2402" s="121"/>
      <c r="C2402" s="140"/>
      <c r="D2402" s="159"/>
      <c r="E2402" s="154"/>
      <c r="F2402" s="154"/>
      <c r="G2402" s="160"/>
      <c r="H2402" s="158"/>
      <c r="I2402" s="158"/>
      <c r="J2402" s="158"/>
      <c r="K2402" s="158"/>
      <c r="L2402" s="158"/>
      <c r="M2402" s="158"/>
      <c r="N2402" s="157"/>
      <c r="O2402" s="188"/>
      <c r="P2402" s="245"/>
      <c r="Q2402" s="165" t="str">
        <f>+IF($C2402&lt;&gt;"",VLOOKUP($C2402,PRINCIPAL!$C$5:$Y$376,20,FALSE),"")</f>
        <v/>
      </c>
      <c r="R2402" s="162" t="str">
        <f>+IF($C2402&lt;&gt;"",VLOOKUP($C2402,PRINCIPAL!$C$5:$Y$376,22,FALSE),"")</f>
        <v/>
      </c>
      <c r="S2402" s="162" t="str">
        <f>+IF($C2402&lt;&gt;"",VLOOKUP($C2402,PRINCIPAL!$C$5:$Y$376,15,FALSE),"")</f>
        <v/>
      </c>
      <c r="T2402" s="255" t="str">
        <f>+IF($C2402&lt;&gt;"",VLOOKUP($C2402,PRINCIPAL!$C$5:$Y$376,9,FALSE),"")</f>
        <v/>
      </c>
      <c r="U2402" s="166" t="str">
        <f t="shared" si="275"/>
        <v/>
      </c>
      <c r="V2402" s="164" t="str">
        <f>+IF($C2402&lt;&gt;"",VLOOKUP($C2402,PRINCIPAL!$C$5:$Y$76,2,FALSE),"")</f>
        <v/>
      </c>
      <c r="W2402" t="e">
        <f>+VLOOKUP(D2402,CENTROS!$G$4:$M$93,7,FALSE)</f>
        <v>#N/A</v>
      </c>
      <c r="Y2402" t="str">
        <f t="shared" si="277"/>
        <v/>
      </c>
      <c r="Z2402" s="220" t="str">
        <f t="shared" si="278"/>
        <v/>
      </c>
      <c r="AA2402" s="220" t="str">
        <f t="shared" si="279"/>
        <v/>
      </c>
      <c r="AB2402" s="228" t="str">
        <f t="shared" si="280"/>
        <v/>
      </c>
      <c r="AC2402" s="230" t="str">
        <f t="shared" si="281"/>
        <v/>
      </c>
      <c r="AD2402" s="220"/>
      <c r="AE2402" s="220"/>
      <c r="AF2402" s="220" t="str">
        <f t="shared" si="276"/>
        <v/>
      </c>
    </row>
    <row r="2403" spans="1:32">
      <c r="A2403" s="121"/>
      <c r="B2403" s="121"/>
      <c r="C2403" s="140"/>
      <c r="D2403" s="159"/>
      <c r="E2403" s="154"/>
      <c r="F2403" s="154"/>
      <c r="G2403" s="160"/>
      <c r="H2403" s="158"/>
      <c r="I2403" s="158"/>
      <c r="J2403" s="158"/>
      <c r="K2403" s="158"/>
      <c r="L2403" s="158"/>
      <c r="M2403" s="158"/>
      <c r="N2403" s="157"/>
      <c r="O2403" s="188"/>
      <c r="P2403" s="245"/>
      <c r="Q2403" s="165" t="str">
        <f>+IF($C2403&lt;&gt;"",VLOOKUP($C2403,PRINCIPAL!$C$5:$Y$376,20,FALSE),"")</f>
        <v/>
      </c>
      <c r="R2403" s="162" t="str">
        <f>+IF($C2403&lt;&gt;"",VLOOKUP($C2403,PRINCIPAL!$C$5:$Y$376,22,FALSE),"")</f>
        <v/>
      </c>
      <c r="S2403" s="162" t="str">
        <f>+IF($C2403&lt;&gt;"",VLOOKUP($C2403,PRINCIPAL!$C$5:$Y$376,15,FALSE),"")</f>
        <v/>
      </c>
      <c r="T2403" s="255" t="str">
        <f>+IF($C2403&lt;&gt;"",VLOOKUP($C2403,PRINCIPAL!$C$5:$Y$376,9,FALSE),"")</f>
        <v/>
      </c>
      <c r="U2403" s="166" t="str">
        <f t="shared" si="275"/>
        <v/>
      </c>
      <c r="V2403" s="164" t="str">
        <f>+IF($C2403&lt;&gt;"",VLOOKUP($C2403,PRINCIPAL!$C$5:$Y$76,2,FALSE),"")</f>
        <v/>
      </c>
      <c r="W2403" t="e">
        <f>+VLOOKUP(D2403,CENTROS!$G$4:$M$93,7,FALSE)</f>
        <v>#N/A</v>
      </c>
      <c r="Y2403" t="str">
        <f t="shared" si="277"/>
        <v/>
      </c>
      <c r="Z2403" s="220" t="str">
        <f t="shared" si="278"/>
        <v/>
      </c>
      <c r="AA2403" s="220" t="str">
        <f t="shared" si="279"/>
        <v/>
      </c>
      <c r="AB2403" s="228" t="str">
        <f t="shared" si="280"/>
        <v/>
      </c>
      <c r="AC2403" s="230" t="str">
        <f t="shared" si="281"/>
        <v/>
      </c>
      <c r="AD2403" s="220"/>
      <c r="AE2403" s="220"/>
      <c r="AF2403" s="220" t="str">
        <f t="shared" si="276"/>
        <v/>
      </c>
    </row>
    <row r="2404" spans="1:32">
      <c r="A2404" s="121"/>
      <c r="B2404" s="121"/>
      <c r="C2404" s="140"/>
      <c r="D2404" s="159"/>
      <c r="E2404" s="154"/>
      <c r="F2404" s="154"/>
      <c r="G2404" s="160"/>
      <c r="H2404" s="158"/>
      <c r="I2404" s="158"/>
      <c r="J2404" s="158"/>
      <c r="K2404" s="158"/>
      <c r="L2404" s="158"/>
      <c r="M2404" s="158"/>
      <c r="N2404" s="157"/>
      <c r="O2404" s="188"/>
      <c r="P2404" s="245"/>
      <c r="Q2404" s="165" t="str">
        <f>+IF($C2404&lt;&gt;"",VLOOKUP($C2404,PRINCIPAL!$C$5:$Y$376,20,FALSE),"")</f>
        <v/>
      </c>
      <c r="R2404" s="162" t="str">
        <f>+IF($C2404&lt;&gt;"",VLOOKUP($C2404,PRINCIPAL!$C$5:$Y$376,22,FALSE),"")</f>
        <v/>
      </c>
      <c r="S2404" s="162" t="str">
        <f>+IF($C2404&lt;&gt;"",VLOOKUP($C2404,PRINCIPAL!$C$5:$Y$376,15,FALSE),"")</f>
        <v/>
      </c>
      <c r="T2404" s="255" t="str">
        <f>+IF($C2404&lt;&gt;"",VLOOKUP($C2404,PRINCIPAL!$C$5:$Y$376,9,FALSE),"")</f>
        <v/>
      </c>
      <c r="U2404" s="166" t="str">
        <f t="shared" si="275"/>
        <v/>
      </c>
      <c r="V2404" s="164" t="str">
        <f>+IF($C2404&lt;&gt;"",VLOOKUP($C2404,PRINCIPAL!$C$5:$Y$76,2,FALSE),"")</f>
        <v/>
      </c>
      <c r="W2404" t="e">
        <f>+VLOOKUP(D2404,CENTROS!$G$4:$M$93,7,FALSE)</f>
        <v>#N/A</v>
      </c>
      <c r="Y2404" t="str">
        <f t="shared" si="277"/>
        <v/>
      </c>
      <c r="Z2404" s="220" t="str">
        <f t="shared" si="278"/>
        <v/>
      </c>
      <c r="AA2404" s="220" t="str">
        <f t="shared" si="279"/>
        <v/>
      </c>
      <c r="AB2404" s="228" t="str">
        <f t="shared" si="280"/>
        <v/>
      </c>
      <c r="AC2404" s="230" t="str">
        <f t="shared" si="281"/>
        <v/>
      </c>
      <c r="AD2404" s="220"/>
      <c r="AE2404" s="220"/>
      <c r="AF2404" s="220" t="str">
        <f t="shared" si="276"/>
        <v/>
      </c>
    </row>
    <row r="2405" spans="1:32">
      <c r="A2405" s="121"/>
      <c r="B2405" s="121"/>
      <c r="C2405" s="140"/>
      <c r="D2405" s="159"/>
      <c r="E2405" s="154"/>
      <c r="F2405" s="154"/>
      <c r="G2405" s="160"/>
      <c r="H2405" s="158"/>
      <c r="I2405" s="158"/>
      <c r="J2405" s="158"/>
      <c r="K2405" s="158"/>
      <c r="L2405" s="158"/>
      <c r="M2405" s="158"/>
      <c r="N2405" s="157"/>
      <c r="O2405" s="188"/>
      <c r="P2405" s="245"/>
      <c r="Q2405" s="165" t="str">
        <f>+IF($C2405&lt;&gt;"",VLOOKUP($C2405,PRINCIPAL!$C$5:$Y$376,20,FALSE),"")</f>
        <v/>
      </c>
      <c r="R2405" s="162" t="str">
        <f>+IF($C2405&lt;&gt;"",VLOOKUP($C2405,PRINCIPAL!$C$5:$Y$376,22,FALSE),"")</f>
        <v/>
      </c>
      <c r="S2405" s="162" t="str">
        <f>+IF($C2405&lt;&gt;"",VLOOKUP($C2405,PRINCIPAL!$C$5:$Y$376,15,FALSE),"")</f>
        <v/>
      </c>
      <c r="T2405" s="255" t="str">
        <f>+IF($C2405&lt;&gt;"",VLOOKUP($C2405,PRINCIPAL!$C$5:$Y$376,9,FALSE),"")</f>
        <v/>
      </c>
      <c r="U2405" s="166" t="str">
        <f t="shared" si="275"/>
        <v/>
      </c>
      <c r="V2405" s="164" t="str">
        <f>+IF($C2405&lt;&gt;"",VLOOKUP($C2405,PRINCIPAL!$C$5:$Y$76,2,FALSE),"")</f>
        <v/>
      </c>
      <c r="W2405" t="e">
        <f>+VLOOKUP(D2405,CENTROS!$G$4:$M$93,7,FALSE)</f>
        <v>#N/A</v>
      </c>
      <c r="Y2405" t="str">
        <f t="shared" si="277"/>
        <v/>
      </c>
      <c r="Z2405" s="220" t="str">
        <f t="shared" si="278"/>
        <v/>
      </c>
      <c r="AA2405" s="220" t="str">
        <f t="shared" si="279"/>
        <v/>
      </c>
      <c r="AB2405" s="228" t="str">
        <f t="shared" si="280"/>
        <v/>
      </c>
      <c r="AC2405" s="230" t="str">
        <f t="shared" si="281"/>
        <v/>
      </c>
      <c r="AD2405" s="220"/>
      <c r="AE2405" s="220"/>
      <c r="AF2405" s="220" t="str">
        <f t="shared" si="276"/>
        <v/>
      </c>
    </row>
    <row r="2406" spans="1:32">
      <c r="A2406" s="121"/>
      <c r="B2406" s="121"/>
      <c r="C2406" s="140"/>
      <c r="D2406" s="159"/>
      <c r="E2406" s="154"/>
      <c r="F2406" s="154"/>
      <c r="G2406" s="160"/>
      <c r="H2406" s="158"/>
      <c r="I2406" s="158"/>
      <c r="J2406" s="158"/>
      <c r="K2406" s="158"/>
      <c r="L2406" s="158"/>
      <c r="M2406" s="158"/>
      <c r="N2406" s="157"/>
      <c r="O2406" s="188"/>
      <c r="P2406" s="245"/>
      <c r="Q2406" s="165" t="str">
        <f>+IF($C2406&lt;&gt;"",VLOOKUP($C2406,PRINCIPAL!$C$5:$Y$376,20,FALSE),"")</f>
        <v/>
      </c>
      <c r="R2406" s="162" t="str">
        <f>+IF($C2406&lt;&gt;"",VLOOKUP($C2406,PRINCIPAL!$C$5:$Y$376,22,FALSE),"")</f>
        <v/>
      </c>
      <c r="S2406" s="162" t="str">
        <f>+IF($C2406&lt;&gt;"",VLOOKUP($C2406,PRINCIPAL!$C$5:$Y$376,15,FALSE),"")</f>
        <v/>
      </c>
      <c r="T2406" s="255" t="str">
        <f>+IF($C2406&lt;&gt;"",VLOOKUP($C2406,PRINCIPAL!$C$5:$Y$376,9,FALSE),"")</f>
        <v/>
      </c>
      <c r="U2406" s="166" t="str">
        <f t="shared" si="275"/>
        <v/>
      </c>
      <c r="V2406" s="164" t="str">
        <f>+IF($C2406&lt;&gt;"",VLOOKUP($C2406,PRINCIPAL!$C$5:$Y$76,2,FALSE),"")</f>
        <v/>
      </c>
      <c r="W2406" t="e">
        <f>+VLOOKUP(D2406,CENTROS!$G$4:$M$93,7,FALSE)</f>
        <v>#N/A</v>
      </c>
      <c r="Y2406" t="str">
        <f t="shared" si="277"/>
        <v/>
      </c>
      <c r="Z2406" s="220" t="str">
        <f t="shared" si="278"/>
        <v/>
      </c>
      <c r="AA2406" s="220" t="str">
        <f t="shared" si="279"/>
        <v/>
      </c>
      <c r="AB2406" s="228" t="str">
        <f t="shared" si="280"/>
        <v/>
      </c>
      <c r="AC2406" s="230" t="str">
        <f t="shared" si="281"/>
        <v/>
      </c>
      <c r="AD2406" s="220"/>
      <c r="AE2406" s="220"/>
      <c r="AF2406" s="220" t="str">
        <f t="shared" si="276"/>
        <v/>
      </c>
    </row>
    <row r="2407" spans="1:32">
      <c r="A2407" s="121"/>
      <c r="B2407" s="121"/>
      <c r="C2407" s="140"/>
      <c r="D2407" s="159"/>
      <c r="E2407" s="154"/>
      <c r="F2407" s="154"/>
      <c r="G2407" s="160"/>
      <c r="H2407" s="158"/>
      <c r="I2407" s="158"/>
      <c r="J2407" s="158"/>
      <c r="K2407" s="158"/>
      <c r="L2407" s="158"/>
      <c r="M2407" s="158"/>
      <c r="N2407" s="157"/>
      <c r="O2407" s="188"/>
      <c r="P2407" s="245"/>
      <c r="Q2407" s="165" t="str">
        <f>+IF($C2407&lt;&gt;"",VLOOKUP($C2407,PRINCIPAL!$C$5:$Y$376,20,FALSE),"")</f>
        <v/>
      </c>
      <c r="R2407" s="162" t="str">
        <f>+IF($C2407&lt;&gt;"",VLOOKUP($C2407,PRINCIPAL!$C$5:$Y$376,22,FALSE),"")</f>
        <v/>
      </c>
      <c r="S2407" s="162" t="str">
        <f>+IF($C2407&lt;&gt;"",VLOOKUP($C2407,PRINCIPAL!$C$5:$Y$376,15,FALSE),"")</f>
        <v/>
      </c>
      <c r="T2407" s="255" t="str">
        <f>+IF($C2407&lt;&gt;"",VLOOKUP($C2407,PRINCIPAL!$C$5:$Y$376,9,FALSE),"")</f>
        <v/>
      </c>
      <c r="U2407" s="166" t="str">
        <f t="shared" si="275"/>
        <v/>
      </c>
      <c r="V2407" s="164" t="str">
        <f>+IF($C2407&lt;&gt;"",VLOOKUP($C2407,PRINCIPAL!$C$5:$Y$76,2,FALSE),"")</f>
        <v/>
      </c>
      <c r="W2407" t="e">
        <f>+VLOOKUP(D2407,CENTROS!$G$4:$M$93,7,FALSE)</f>
        <v>#N/A</v>
      </c>
      <c r="Y2407" t="str">
        <f t="shared" si="277"/>
        <v/>
      </c>
      <c r="Z2407" s="220" t="str">
        <f t="shared" si="278"/>
        <v/>
      </c>
      <c r="AA2407" s="220" t="str">
        <f t="shared" si="279"/>
        <v/>
      </c>
      <c r="AB2407" s="228" t="str">
        <f t="shared" si="280"/>
        <v/>
      </c>
      <c r="AC2407" s="230" t="str">
        <f t="shared" si="281"/>
        <v/>
      </c>
      <c r="AD2407" s="220"/>
      <c r="AE2407" s="220"/>
      <c r="AF2407" s="220" t="str">
        <f t="shared" si="276"/>
        <v/>
      </c>
    </row>
    <row r="2408" spans="1:32">
      <c r="A2408" s="121"/>
      <c r="B2408" s="121"/>
      <c r="C2408" s="140"/>
      <c r="D2408" s="159"/>
      <c r="E2408" s="154"/>
      <c r="F2408" s="154"/>
      <c r="G2408" s="160"/>
      <c r="H2408" s="158"/>
      <c r="I2408" s="158"/>
      <c r="J2408" s="158"/>
      <c r="K2408" s="158"/>
      <c r="L2408" s="158"/>
      <c r="M2408" s="158"/>
      <c r="N2408" s="157"/>
      <c r="O2408" s="188"/>
      <c r="P2408" s="245"/>
      <c r="Q2408" s="165" t="str">
        <f>+IF($C2408&lt;&gt;"",VLOOKUP($C2408,PRINCIPAL!$C$5:$Y$376,20,FALSE),"")</f>
        <v/>
      </c>
      <c r="R2408" s="162" t="str">
        <f>+IF($C2408&lt;&gt;"",VLOOKUP($C2408,PRINCIPAL!$C$5:$Y$376,22,FALSE),"")</f>
        <v/>
      </c>
      <c r="S2408" s="162" t="str">
        <f>+IF($C2408&lt;&gt;"",VLOOKUP($C2408,PRINCIPAL!$C$5:$Y$376,15,FALSE),"")</f>
        <v/>
      </c>
      <c r="T2408" s="255" t="str">
        <f>+IF($C2408&lt;&gt;"",VLOOKUP($C2408,PRINCIPAL!$C$5:$Y$376,9,FALSE),"")</f>
        <v/>
      </c>
      <c r="U2408" s="166" t="str">
        <f t="shared" si="275"/>
        <v/>
      </c>
      <c r="V2408" s="164" t="str">
        <f>+IF($C2408&lt;&gt;"",VLOOKUP($C2408,PRINCIPAL!$C$5:$Y$76,2,FALSE),"")</f>
        <v/>
      </c>
      <c r="W2408" t="e">
        <f>+VLOOKUP(D2408,CENTROS!$G$4:$M$93,7,FALSE)</f>
        <v>#N/A</v>
      </c>
      <c r="Y2408" t="str">
        <f t="shared" si="277"/>
        <v/>
      </c>
      <c r="Z2408" s="220" t="str">
        <f t="shared" si="278"/>
        <v/>
      </c>
      <c r="AA2408" s="220" t="str">
        <f t="shared" si="279"/>
        <v/>
      </c>
      <c r="AB2408" s="228" t="str">
        <f t="shared" si="280"/>
        <v/>
      </c>
      <c r="AC2408" s="230" t="str">
        <f t="shared" si="281"/>
        <v/>
      </c>
      <c r="AD2408" s="220"/>
      <c r="AE2408" s="220"/>
      <c r="AF2408" s="220" t="str">
        <f t="shared" si="276"/>
        <v/>
      </c>
    </row>
    <row r="2409" spans="1:32">
      <c r="A2409" s="121"/>
      <c r="B2409" s="121"/>
      <c r="C2409" s="140"/>
      <c r="D2409" s="159"/>
      <c r="E2409" s="154"/>
      <c r="F2409" s="154"/>
      <c r="G2409" s="160"/>
      <c r="H2409" s="158"/>
      <c r="I2409" s="158"/>
      <c r="J2409" s="158"/>
      <c r="K2409" s="158"/>
      <c r="L2409" s="158"/>
      <c r="M2409" s="158"/>
      <c r="N2409" s="157"/>
      <c r="O2409" s="188"/>
      <c r="P2409" s="245"/>
      <c r="Q2409" s="165" t="str">
        <f>+IF($C2409&lt;&gt;"",VLOOKUP($C2409,PRINCIPAL!$C$5:$Y$376,20,FALSE),"")</f>
        <v/>
      </c>
      <c r="R2409" s="162" t="str">
        <f>+IF($C2409&lt;&gt;"",VLOOKUP($C2409,PRINCIPAL!$C$5:$Y$376,22,FALSE),"")</f>
        <v/>
      </c>
      <c r="S2409" s="162" t="str">
        <f>+IF($C2409&lt;&gt;"",VLOOKUP($C2409,PRINCIPAL!$C$5:$Y$376,15,FALSE),"")</f>
        <v/>
      </c>
      <c r="T2409" s="255" t="str">
        <f>+IF($C2409&lt;&gt;"",VLOOKUP($C2409,PRINCIPAL!$C$5:$Y$376,9,FALSE),"")</f>
        <v/>
      </c>
      <c r="U2409" s="166" t="str">
        <f t="shared" si="275"/>
        <v/>
      </c>
      <c r="V2409" s="164" t="str">
        <f>+IF($C2409&lt;&gt;"",VLOOKUP($C2409,PRINCIPAL!$C$5:$Y$76,2,FALSE),"")</f>
        <v/>
      </c>
      <c r="W2409" t="e">
        <f>+VLOOKUP(D2409,CENTROS!$G$4:$M$93,7,FALSE)</f>
        <v>#N/A</v>
      </c>
      <c r="Y2409" t="str">
        <f t="shared" si="277"/>
        <v/>
      </c>
      <c r="Z2409" s="220" t="str">
        <f t="shared" si="278"/>
        <v/>
      </c>
      <c r="AA2409" s="220" t="str">
        <f t="shared" si="279"/>
        <v/>
      </c>
      <c r="AB2409" s="228" t="str">
        <f t="shared" si="280"/>
        <v/>
      </c>
      <c r="AC2409" s="230" t="str">
        <f t="shared" si="281"/>
        <v/>
      </c>
      <c r="AD2409" s="220"/>
      <c r="AE2409" s="220"/>
      <c r="AF2409" s="220" t="str">
        <f t="shared" si="276"/>
        <v/>
      </c>
    </row>
    <row r="2410" spans="1:32">
      <c r="A2410" s="121"/>
      <c r="B2410" s="121"/>
      <c r="C2410" s="140"/>
      <c r="D2410" s="159"/>
      <c r="E2410" s="154"/>
      <c r="F2410" s="154"/>
      <c r="G2410" s="160"/>
      <c r="H2410" s="158"/>
      <c r="I2410" s="158"/>
      <c r="J2410" s="158"/>
      <c r="K2410" s="158"/>
      <c r="L2410" s="158"/>
      <c r="M2410" s="158"/>
      <c r="N2410" s="157"/>
      <c r="O2410" s="188"/>
      <c r="P2410" s="245"/>
      <c r="Q2410" s="165" t="str">
        <f>+IF($C2410&lt;&gt;"",VLOOKUP($C2410,PRINCIPAL!$C$5:$Y$376,20,FALSE),"")</f>
        <v/>
      </c>
      <c r="R2410" s="162" t="str">
        <f>+IF($C2410&lt;&gt;"",VLOOKUP($C2410,PRINCIPAL!$C$5:$Y$376,22,FALSE),"")</f>
        <v/>
      </c>
      <c r="S2410" s="162" t="str">
        <f>+IF($C2410&lt;&gt;"",VLOOKUP($C2410,PRINCIPAL!$C$5:$Y$376,15,FALSE),"")</f>
        <v/>
      </c>
      <c r="T2410" s="255" t="str">
        <f>+IF($C2410&lt;&gt;"",VLOOKUP($C2410,PRINCIPAL!$C$5:$Y$376,9,FALSE),"")</f>
        <v/>
      </c>
      <c r="U2410" s="166" t="str">
        <f t="shared" si="275"/>
        <v/>
      </c>
      <c r="V2410" s="164" t="str">
        <f>+IF($C2410&lt;&gt;"",VLOOKUP($C2410,PRINCIPAL!$C$5:$Y$76,2,FALSE),"")</f>
        <v/>
      </c>
      <c r="W2410" t="e">
        <f>+VLOOKUP(D2410,CENTROS!$G$4:$M$93,7,FALSE)</f>
        <v>#N/A</v>
      </c>
      <c r="Y2410" t="str">
        <f t="shared" si="277"/>
        <v/>
      </c>
      <c r="Z2410" s="220" t="str">
        <f t="shared" si="278"/>
        <v/>
      </c>
      <c r="AA2410" s="220" t="str">
        <f t="shared" si="279"/>
        <v/>
      </c>
      <c r="AB2410" s="228" t="str">
        <f t="shared" si="280"/>
        <v/>
      </c>
      <c r="AC2410" s="230" t="str">
        <f t="shared" si="281"/>
        <v/>
      </c>
      <c r="AD2410" s="220"/>
      <c r="AE2410" s="220"/>
      <c r="AF2410" s="220" t="str">
        <f t="shared" si="276"/>
        <v/>
      </c>
    </row>
    <row r="2411" spans="1:32">
      <c r="A2411" s="121"/>
      <c r="B2411" s="121"/>
      <c r="C2411" s="140"/>
      <c r="D2411" s="159"/>
      <c r="E2411" s="154"/>
      <c r="F2411" s="154"/>
      <c r="G2411" s="160"/>
      <c r="H2411" s="158"/>
      <c r="I2411" s="158"/>
      <c r="J2411" s="158"/>
      <c r="K2411" s="158"/>
      <c r="L2411" s="158"/>
      <c r="M2411" s="158"/>
      <c r="N2411" s="157"/>
      <c r="O2411" s="188"/>
      <c r="P2411" s="245"/>
      <c r="Q2411" s="165" t="str">
        <f>+IF($C2411&lt;&gt;"",VLOOKUP($C2411,PRINCIPAL!$C$5:$Y$376,20,FALSE),"")</f>
        <v/>
      </c>
      <c r="R2411" s="162" t="str">
        <f>+IF($C2411&lt;&gt;"",VLOOKUP($C2411,PRINCIPAL!$C$5:$Y$376,22,FALSE),"")</f>
        <v/>
      </c>
      <c r="S2411" s="162" t="str">
        <f>+IF($C2411&lt;&gt;"",VLOOKUP($C2411,PRINCIPAL!$C$5:$Y$376,15,FALSE),"")</f>
        <v/>
      </c>
      <c r="T2411" s="255" t="str">
        <f>+IF($C2411&lt;&gt;"",VLOOKUP($C2411,PRINCIPAL!$C$5:$Y$376,9,FALSE),"")</f>
        <v/>
      </c>
      <c r="U2411" s="166" t="str">
        <f t="shared" si="275"/>
        <v/>
      </c>
      <c r="V2411" s="164" t="str">
        <f>+IF($C2411&lt;&gt;"",VLOOKUP($C2411,PRINCIPAL!$C$5:$Y$76,2,FALSE),"")</f>
        <v/>
      </c>
      <c r="W2411" t="e">
        <f>+VLOOKUP(D2411,CENTROS!$G$4:$M$93,7,FALSE)</f>
        <v>#N/A</v>
      </c>
      <c r="Y2411" t="str">
        <f t="shared" si="277"/>
        <v/>
      </c>
      <c r="Z2411" s="220" t="str">
        <f t="shared" si="278"/>
        <v/>
      </c>
      <c r="AA2411" s="220" t="str">
        <f t="shared" si="279"/>
        <v/>
      </c>
      <c r="AB2411" s="228" t="str">
        <f t="shared" si="280"/>
        <v/>
      </c>
      <c r="AC2411" s="230" t="str">
        <f t="shared" si="281"/>
        <v/>
      </c>
      <c r="AD2411" s="220"/>
      <c r="AE2411" s="220"/>
      <c r="AF2411" s="220" t="str">
        <f t="shared" si="276"/>
        <v/>
      </c>
    </row>
    <row r="2412" spans="1:32">
      <c r="A2412" s="121"/>
      <c r="B2412" s="121"/>
      <c r="C2412" s="140"/>
      <c r="D2412" s="159"/>
      <c r="E2412" s="154"/>
      <c r="F2412" s="154"/>
      <c r="G2412" s="160"/>
      <c r="H2412" s="158"/>
      <c r="I2412" s="158"/>
      <c r="J2412" s="158"/>
      <c r="K2412" s="158"/>
      <c r="L2412" s="158"/>
      <c r="M2412" s="158"/>
      <c r="N2412" s="157"/>
      <c r="O2412" s="188"/>
      <c r="P2412" s="245"/>
      <c r="Q2412" s="165" t="str">
        <f>+IF($C2412&lt;&gt;"",VLOOKUP($C2412,PRINCIPAL!$C$5:$Y$376,20,FALSE),"")</f>
        <v/>
      </c>
      <c r="R2412" s="162" t="str">
        <f>+IF($C2412&lt;&gt;"",VLOOKUP($C2412,PRINCIPAL!$C$5:$Y$376,22,FALSE),"")</f>
        <v/>
      </c>
      <c r="S2412" s="162" t="str">
        <f>+IF($C2412&lt;&gt;"",VLOOKUP($C2412,PRINCIPAL!$C$5:$Y$376,15,FALSE),"")</f>
        <v/>
      </c>
      <c r="T2412" s="255" t="str">
        <f>+IF($C2412&lt;&gt;"",VLOOKUP($C2412,PRINCIPAL!$C$5:$Y$376,9,FALSE),"")</f>
        <v/>
      </c>
      <c r="U2412" s="166" t="str">
        <f t="shared" si="275"/>
        <v/>
      </c>
      <c r="V2412" s="164" t="str">
        <f>+IF($C2412&lt;&gt;"",VLOOKUP($C2412,PRINCIPAL!$C$5:$Y$76,2,FALSE),"")</f>
        <v/>
      </c>
      <c r="W2412" t="e">
        <f>+VLOOKUP(D2412,CENTROS!$G$4:$M$93,7,FALSE)</f>
        <v>#N/A</v>
      </c>
      <c r="Y2412" t="str">
        <f t="shared" si="277"/>
        <v/>
      </c>
      <c r="Z2412" s="220" t="str">
        <f t="shared" si="278"/>
        <v/>
      </c>
      <c r="AA2412" s="220" t="str">
        <f t="shared" si="279"/>
        <v/>
      </c>
      <c r="AB2412" s="228" t="str">
        <f t="shared" si="280"/>
        <v/>
      </c>
      <c r="AC2412" s="230" t="str">
        <f t="shared" si="281"/>
        <v/>
      </c>
      <c r="AD2412" s="220"/>
      <c r="AE2412" s="220"/>
      <c r="AF2412" s="220" t="str">
        <f t="shared" si="276"/>
        <v/>
      </c>
    </row>
    <row r="2413" spans="1:32">
      <c r="A2413" s="121"/>
      <c r="B2413" s="121"/>
      <c r="C2413" s="140"/>
      <c r="D2413" s="159"/>
      <c r="E2413" s="154"/>
      <c r="F2413" s="154"/>
      <c r="G2413" s="160"/>
      <c r="H2413" s="158"/>
      <c r="I2413" s="158"/>
      <c r="J2413" s="158"/>
      <c r="K2413" s="158"/>
      <c r="L2413" s="158"/>
      <c r="M2413" s="158"/>
      <c r="N2413" s="157"/>
      <c r="O2413" s="188"/>
      <c r="P2413" s="245"/>
      <c r="Q2413" s="165" t="str">
        <f>+IF($C2413&lt;&gt;"",VLOOKUP($C2413,PRINCIPAL!$C$5:$Y$376,20,FALSE),"")</f>
        <v/>
      </c>
      <c r="R2413" s="162" t="str">
        <f>+IF($C2413&lt;&gt;"",VLOOKUP($C2413,PRINCIPAL!$C$5:$Y$376,22,FALSE),"")</f>
        <v/>
      </c>
      <c r="S2413" s="162" t="str">
        <f>+IF($C2413&lt;&gt;"",VLOOKUP($C2413,PRINCIPAL!$C$5:$Y$376,15,FALSE),"")</f>
        <v/>
      </c>
      <c r="T2413" s="255" t="str">
        <f>+IF($C2413&lt;&gt;"",VLOOKUP($C2413,PRINCIPAL!$C$5:$Y$376,9,FALSE),"")</f>
        <v/>
      </c>
      <c r="U2413" s="166" t="str">
        <f t="shared" si="275"/>
        <v/>
      </c>
      <c r="V2413" s="164" t="str">
        <f>+IF($C2413&lt;&gt;"",VLOOKUP($C2413,PRINCIPAL!$C$5:$Y$76,2,FALSE),"")</f>
        <v/>
      </c>
      <c r="W2413" t="e">
        <f>+VLOOKUP(D2413,CENTROS!$G$4:$M$93,7,FALSE)</f>
        <v>#N/A</v>
      </c>
      <c r="Y2413" t="str">
        <f t="shared" si="277"/>
        <v/>
      </c>
      <c r="Z2413" s="220" t="str">
        <f t="shared" si="278"/>
        <v/>
      </c>
      <c r="AA2413" s="220" t="str">
        <f t="shared" si="279"/>
        <v/>
      </c>
      <c r="AB2413" s="228" t="str">
        <f t="shared" si="280"/>
        <v/>
      </c>
      <c r="AC2413" s="230" t="str">
        <f t="shared" si="281"/>
        <v/>
      </c>
      <c r="AD2413" s="220"/>
      <c r="AE2413" s="220"/>
      <c r="AF2413" s="220" t="str">
        <f t="shared" si="276"/>
        <v/>
      </c>
    </row>
    <row r="2414" spans="1:32">
      <c r="A2414" s="121"/>
      <c r="B2414" s="121"/>
      <c r="C2414" s="140"/>
      <c r="D2414" s="159"/>
      <c r="E2414" s="154"/>
      <c r="F2414" s="154"/>
      <c r="G2414" s="160"/>
      <c r="H2414" s="158"/>
      <c r="I2414" s="158"/>
      <c r="J2414" s="158"/>
      <c r="K2414" s="158"/>
      <c r="L2414" s="158"/>
      <c r="M2414" s="158"/>
      <c r="N2414" s="157"/>
      <c r="O2414" s="188"/>
      <c r="P2414" s="245"/>
      <c r="Q2414" s="165" t="str">
        <f>+IF($C2414&lt;&gt;"",VLOOKUP($C2414,PRINCIPAL!$C$5:$Y$376,20,FALSE),"")</f>
        <v/>
      </c>
      <c r="R2414" s="162" t="str">
        <f>+IF($C2414&lt;&gt;"",VLOOKUP($C2414,PRINCIPAL!$C$5:$Y$376,22,FALSE),"")</f>
        <v/>
      </c>
      <c r="S2414" s="162" t="str">
        <f>+IF($C2414&lt;&gt;"",VLOOKUP($C2414,PRINCIPAL!$C$5:$Y$376,15,FALSE),"")</f>
        <v/>
      </c>
      <c r="T2414" s="255" t="str">
        <f>+IF($C2414&lt;&gt;"",VLOOKUP($C2414,PRINCIPAL!$C$5:$Y$376,9,FALSE),"")</f>
        <v/>
      </c>
      <c r="U2414" s="166" t="str">
        <f t="shared" si="275"/>
        <v/>
      </c>
      <c r="V2414" s="164" t="str">
        <f>+IF($C2414&lt;&gt;"",VLOOKUP($C2414,PRINCIPAL!$C$5:$Y$76,2,FALSE),"")</f>
        <v/>
      </c>
      <c r="W2414" t="e">
        <f>+VLOOKUP(D2414,CENTROS!$G$4:$M$93,7,FALSE)</f>
        <v>#N/A</v>
      </c>
      <c r="Y2414" t="str">
        <f t="shared" si="277"/>
        <v/>
      </c>
      <c r="Z2414" s="220" t="str">
        <f t="shared" si="278"/>
        <v/>
      </c>
      <c r="AA2414" s="220" t="str">
        <f t="shared" si="279"/>
        <v/>
      </c>
      <c r="AB2414" s="228" t="str">
        <f t="shared" si="280"/>
        <v/>
      </c>
      <c r="AC2414" s="230" t="str">
        <f t="shared" si="281"/>
        <v/>
      </c>
      <c r="AD2414" s="220"/>
      <c r="AE2414" s="220"/>
      <c r="AF2414" s="220" t="str">
        <f t="shared" si="276"/>
        <v/>
      </c>
    </row>
    <row r="2415" spans="1:32">
      <c r="A2415" s="121"/>
      <c r="B2415" s="121"/>
      <c r="C2415" s="140"/>
      <c r="D2415" s="159"/>
      <c r="E2415" s="154"/>
      <c r="F2415" s="154"/>
      <c r="G2415" s="160"/>
      <c r="H2415" s="158"/>
      <c r="I2415" s="158"/>
      <c r="J2415" s="158"/>
      <c r="K2415" s="158"/>
      <c r="L2415" s="158"/>
      <c r="M2415" s="158"/>
      <c r="N2415" s="157"/>
      <c r="O2415" s="188"/>
      <c r="P2415" s="245"/>
      <c r="Q2415" s="165" t="str">
        <f>+IF($C2415&lt;&gt;"",VLOOKUP($C2415,PRINCIPAL!$C$5:$Y$376,20,FALSE),"")</f>
        <v/>
      </c>
      <c r="R2415" s="162" t="str">
        <f>+IF($C2415&lt;&gt;"",VLOOKUP($C2415,PRINCIPAL!$C$5:$Y$376,22,FALSE),"")</f>
        <v/>
      </c>
      <c r="S2415" s="162" t="str">
        <f>+IF($C2415&lt;&gt;"",VLOOKUP($C2415,PRINCIPAL!$C$5:$Y$376,15,FALSE),"")</f>
        <v/>
      </c>
      <c r="T2415" s="255" t="str">
        <f>+IF($C2415&lt;&gt;"",VLOOKUP($C2415,PRINCIPAL!$C$5:$Y$376,9,FALSE),"")</f>
        <v/>
      </c>
      <c r="U2415" s="166" t="str">
        <f t="shared" si="275"/>
        <v/>
      </c>
      <c r="V2415" s="164" t="str">
        <f>+IF($C2415&lt;&gt;"",VLOOKUP($C2415,PRINCIPAL!$C$5:$Y$76,2,FALSE),"")</f>
        <v/>
      </c>
      <c r="W2415" t="e">
        <f>+VLOOKUP(D2415,CENTROS!$G$4:$M$93,7,FALSE)</f>
        <v>#N/A</v>
      </c>
      <c r="Y2415" t="str">
        <f t="shared" si="277"/>
        <v/>
      </c>
      <c r="Z2415" s="220" t="str">
        <f t="shared" si="278"/>
        <v/>
      </c>
      <c r="AA2415" s="220" t="str">
        <f t="shared" si="279"/>
        <v/>
      </c>
      <c r="AB2415" s="228" t="str">
        <f t="shared" si="280"/>
        <v/>
      </c>
      <c r="AC2415" s="230" t="str">
        <f t="shared" si="281"/>
        <v/>
      </c>
      <c r="AD2415" s="220"/>
      <c r="AE2415" s="220"/>
      <c r="AF2415" s="220" t="str">
        <f t="shared" si="276"/>
        <v/>
      </c>
    </row>
    <row r="2416" spans="1:32">
      <c r="A2416" s="121"/>
      <c r="B2416" s="121"/>
      <c r="C2416" s="140"/>
      <c r="D2416" s="159"/>
      <c r="E2416" s="154"/>
      <c r="F2416" s="154"/>
      <c r="G2416" s="160"/>
      <c r="H2416" s="158"/>
      <c r="I2416" s="158"/>
      <c r="J2416" s="158"/>
      <c r="K2416" s="158"/>
      <c r="L2416" s="158"/>
      <c r="M2416" s="158"/>
      <c r="N2416" s="157"/>
      <c r="O2416" s="188"/>
      <c r="P2416" s="245"/>
      <c r="Q2416" s="165" t="str">
        <f>+IF($C2416&lt;&gt;"",VLOOKUP($C2416,PRINCIPAL!$C$5:$Y$376,20,FALSE),"")</f>
        <v/>
      </c>
      <c r="R2416" s="162" t="str">
        <f>+IF($C2416&lt;&gt;"",VLOOKUP($C2416,PRINCIPAL!$C$5:$Y$376,22,FALSE),"")</f>
        <v/>
      </c>
      <c r="S2416" s="162" t="str">
        <f>+IF($C2416&lt;&gt;"",VLOOKUP($C2416,PRINCIPAL!$C$5:$Y$376,15,FALSE),"")</f>
        <v/>
      </c>
      <c r="T2416" s="255" t="str">
        <f>+IF($C2416&lt;&gt;"",VLOOKUP($C2416,PRINCIPAL!$C$5:$Y$376,9,FALSE),"")</f>
        <v/>
      </c>
      <c r="U2416" s="166" t="str">
        <f t="shared" si="275"/>
        <v/>
      </c>
      <c r="V2416" s="164" t="str">
        <f>+IF($C2416&lt;&gt;"",VLOOKUP($C2416,PRINCIPAL!$C$5:$Y$76,2,FALSE),"")</f>
        <v/>
      </c>
      <c r="W2416" t="e">
        <f>+VLOOKUP(D2416,CENTROS!$G$4:$M$93,7,FALSE)</f>
        <v>#N/A</v>
      </c>
      <c r="Y2416" t="str">
        <f t="shared" si="277"/>
        <v/>
      </c>
      <c r="Z2416" s="220" t="str">
        <f t="shared" si="278"/>
        <v/>
      </c>
      <c r="AA2416" s="220" t="str">
        <f t="shared" si="279"/>
        <v/>
      </c>
      <c r="AB2416" s="228" t="str">
        <f t="shared" si="280"/>
        <v/>
      </c>
      <c r="AC2416" s="230" t="str">
        <f t="shared" si="281"/>
        <v/>
      </c>
      <c r="AD2416" s="220"/>
      <c r="AE2416" s="220"/>
      <c r="AF2416" s="220" t="str">
        <f t="shared" si="276"/>
        <v/>
      </c>
    </row>
    <row r="2417" spans="1:32">
      <c r="A2417" s="121"/>
      <c r="B2417" s="121"/>
      <c r="C2417" s="140"/>
      <c r="D2417" s="159"/>
      <c r="E2417" s="154"/>
      <c r="F2417" s="154"/>
      <c r="G2417" s="160"/>
      <c r="H2417" s="158"/>
      <c r="I2417" s="158"/>
      <c r="J2417" s="158"/>
      <c r="K2417" s="158"/>
      <c r="L2417" s="158"/>
      <c r="M2417" s="158"/>
      <c r="N2417" s="157"/>
      <c r="O2417" s="188"/>
      <c r="P2417" s="245"/>
      <c r="Q2417" s="165" t="str">
        <f>+IF($C2417&lt;&gt;"",VLOOKUP($C2417,PRINCIPAL!$C$5:$Y$376,20,FALSE),"")</f>
        <v/>
      </c>
      <c r="R2417" s="162" t="str">
        <f>+IF($C2417&lt;&gt;"",VLOOKUP($C2417,PRINCIPAL!$C$5:$Y$376,22,FALSE),"")</f>
        <v/>
      </c>
      <c r="S2417" s="162" t="str">
        <f>+IF($C2417&lt;&gt;"",VLOOKUP($C2417,PRINCIPAL!$C$5:$Y$376,15,FALSE),"")</f>
        <v/>
      </c>
      <c r="T2417" s="255" t="str">
        <f>+IF($C2417&lt;&gt;"",VLOOKUP($C2417,PRINCIPAL!$C$5:$Y$376,9,FALSE),"")</f>
        <v/>
      </c>
      <c r="U2417" s="166" t="str">
        <f t="shared" si="275"/>
        <v/>
      </c>
      <c r="V2417" s="164" t="str">
        <f>+IF($C2417&lt;&gt;"",VLOOKUP($C2417,PRINCIPAL!$C$5:$Y$76,2,FALSE),"")</f>
        <v/>
      </c>
      <c r="W2417" t="e">
        <f>+VLOOKUP(D2417,CENTROS!$G$4:$M$93,7,FALSE)</f>
        <v>#N/A</v>
      </c>
      <c r="Y2417" t="str">
        <f t="shared" si="277"/>
        <v/>
      </c>
      <c r="Z2417" s="220" t="str">
        <f t="shared" si="278"/>
        <v/>
      </c>
      <c r="AA2417" s="220" t="str">
        <f t="shared" si="279"/>
        <v/>
      </c>
      <c r="AB2417" s="228" t="str">
        <f t="shared" si="280"/>
        <v/>
      </c>
      <c r="AC2417" s="230" t="str">
        <f t="shared" si="281"/>
        <v/>
      </c>
      <c r="AD2417" s="220"/>
      <c r="AE2417" s="220"/>
      <c r="AF2417" s="220" t="str">
        <f t="shared" si="276"/>
        <v/>
      </c>
    </row>
    <row r="2418" spans="1:32">
      <c r="A2418" s="121"/>
      <c r="B2418" s="121"/>
      <c r="C2418" s="140"/>
      <c r="D2418" s="159"/>
      <c r="E2418" s="154"/>
      <c r="F2418" s="154"/>
      <c r="G2418" s="160"/>
      <c r="H2418" s="158"/>
      <c r="I2418" s="158"/>
      <c r="J2418" s="158"/>
      <c r="K2418" s="158"/>
      <c r="L2418" s="158"/>
      <c r="M2418" s="158"/>
      <c r="N2418" s="157"/>
      <c r="O2418" s="188"/>
      <c r="P2418" s="245"/>
      <c r="Q2418" s="165" t="str">
        <f>+IF($C2418&lt;&gt;"",VLOOKUP($C2418,PRINCIPAL!$C$5:$Y$376,20,FALSE),"")</f>
        <v/>
      </c>
      <c r="R2418" s="162" t="str">
        <f>+IF($C2418&lt;&gt;"",VLOOKUP($C2418,PRINCIPAL!$C$5:$Y$376,22,FALSE),"")</f>
        <v/>
      </c>
      <c r="S2418" s="162" t="str">
        <f>+IF($C2418&lt;&gt;"",VLOOKUP($C2418,PRINCIPAL!$C$5:$Y$376,15,FALSE),"")</f>
        <v/>
      </c>
      <c r="T2418" s="255" t="str">
        <f>+IF($C2418&lt;&gt;"",VLOOKUP($C2418,PRINCIPAL!$C$5:$Y$376,9,FALSE),"")</f>
        <v/>
      </c>
      <c r="U2418" s="166" t="str">
        <f t="shared" si="275"/>
        <v/>
      </c>
      <c r="V2418" s="164" t="str">
        <f>+IF($C2418&lt;&gt;"",VLOOKUP($C2418,PRINCIPAL!$C$5:$Y$76,2,FALSE),"")</f>
        <v/>
      </c>
      <c r="W2418" t="e">
        <f>+VLOOKUP(D2418,CENTROS!$G$4:$M$93,7,FALSE)</f>
        <v>#N/A</v>
      </c>
      <c r="Y2418" t="str">
        <f t="shared" si="277"/>
        <v/>
      </c>
      <c r="Z2418" s="220" t="str">
        <f t="shared" si="278"/>
        <v/>
      </c>
      <c r="AA2418" s="220" t="str">
        <f t="shared" si="279"/>
        <v/>
      </c>
      <c r="AB2418" s="228" t="str">
        <f t="shared" si="280"/>
        <v/>
      </c>
      <c r="AC2418" s="230" t="str">
        <f t="shared" si="281"/>
        <v/>
      </c>
      <c r="AD2418" s="220"/>
      <c r="AE2418" s="220"/>
      <c r="AF2418" s="220" t="str">
        <f t="shared" si="276"/>
        <v/>
      </c>
    </row>
    <row r="2419" spans="1:32">
      <c r="A2419" s="121"/>
      <c r="B2419" s="121"/>
      <c r="C2419" s="140"/>
      <c r="D2419" s="159"/>
      <c r="E2419" s="154"/>
      <c r="F2419" s="154"/>
      <c r="G2419" s="160"/>
      <c r="H2419" s="158"/>
      <c r="I2419" s="158"/>
      <c r="J2419" s="158"/>
      <c r="K2419" s="158"/>
      <c r="L2419" s="158"/>
      <c r="M2419" s="158"/>
      <c r="N2419" s="157"/>
      <c r="O2419" s="188"/>
      <c r="P2419" s="245"/>
      <c r="Q2419" s="165" t="str">
        <f>+IF($C2419&lt;&gt;"",VLOOKUP($C2419,PRINCIPAL!$C$5:$Y$376,20,FALSE),"")</f>
        <v/>
      </c>
      <c r="R2419" s="162" t="str">
        <f>+IF($C2419&lt;&gt;"",VLOOKUP($C2419,PRINCIPAL!$C$5:$Y$376,22,FALSE),"")</f>
        <v/>
      </c>
      <c r="S2419" s="162" t="str">
        <f>+IF($C2419&lt;&gt;"",VLOOKUP($C2419,PRINCIPAL!$C$5:$Y$376,15,FALSE),"")</f>
        <v/>
      </c>
      <c r="T2419" s="255" t="str">
        <f>+IF($C2419&lt;&gt;"",VLOOKUP($C2419,PRINCIPAL!$C$5:$Y$376,9,FALSE),"")</f>
        <v/>
      </c>
      <c r="U2419" s="166" t="str">
        <f t="shared" si="275"/>
        <v/>
      </c>
      <c r="V2419" s="164" t="str">
        <f>+IF($C2419&lt;&gt;"",VLOOKUP($C2419,PRINCIPAL!$C$5:$Y$76,2,FALSE),"")</f>
        <v/>
      </c>
      <c r="W2419" t="e">
        <f>+VLOOKUP(D2419,CENTROS!$G$4:$M$93,7,FALSE)</f>
        <v>#N/A</v>
      </c>
      <c r="Y2419" t="str">
        <f t="shared" si="277"/>
        <v/>
      </c>
      <c r="Z2419" s="220" t="str">
        <f t="shared" si="278"/>
        <v/>
      </c>
      <c r="AA2419" s="220" t="str">
        <f t="shared" si="279"/>
        <v/>
      </c>
      <c r="AB2419" s="228" t="str">
        <f t="shared" si="280"/>
        <v/>
      </c>
      <c r="AC2419" s="230" t="str">
        <f t="shared" si="281"/>
        <v/>
      </c>
      <c r="AD2419" s="220"/>
      <c r="AE2419" s="220"/>
      <c r="AF2419" s="220" t="str">
        <f t="shared" si="276"/>
        <v/>
      </c>
    </row>
    <row r="2420" spans="1:32">
      <c r="A2420" s="121"/>
      <c r="B2420" s="121"/>
      <c r="C2420" s="140"/>
      <c r="D2420" s="159"/>
      <c r="E2420" s="154"/>
      <c r="F2420" s="154"/>
      <c r="G2420" s="160"/>
      <c r="H2420" s="158"/>
      <c r="I2420" s="158"/>
      <c r="J2420" s="158"/>
      <c r="K2420" s="158"/>
      <c r="L2420" s="158"/>
      <c r="M2420" s="158"/>
      <c r="N2420" s="157"/>
      <c r="O2420" s="188"/>
      <c r="P2420" s="245"/>
      <c r="Q2420" s="165" t="str">
        <f>+IF($C2420&lt;&gt;"",VLOOKUP($C2420,PRINCIPAL!$C$5:$Y$376,20,FALSE),"")</f>
        <v/>
      </c>
      <c r="R2420" s="162" t="str">
        <f>+IF($C2420&lt;&gt;"",VLOOKUP($C2420,PRINCIPAL!$C$5:$Y$376,22,FALSE),"")</f>
        <v/>
      </c>
      <c r="S2420" s="162" t="str">
        <f>+IF($C2420&lt;&gt;"",VLOOKUP($C2420,PRINCIPAL!$C$5:$Y$376,15,FALSE),"")</f>
        <v/>
      </c>
      <c r="T2420" s="255" t="str">
        <f>+IF($C2420&lt;&gt;"",VLOOKUP($C2420,PRINCIPAL!$C$5:$Y$376,9,FALSE),"")</f>
        <v/>
      </c>
      <c r="U2420" s="166" t="str">
        <f t="shared" si="275"/>
        <v/>
      </c>
      <c r="V2420" s="164" t="str">
        <f>+IF($C2420&lt;&gt;"",VLOOKUP($C2420,PRINCIPAL!$C$5:$Y$76,2,FALSE),"")</f>
        <v/>
      </c>
      <c r="W2420" t="e">
        <f>+VLOOKUP(D2420,CENTROS!$G$4:$M$93,7,FALSE)</f>
        <v>#N/A</v>
      </c>
      <c r="Y2420" t="str">
        <f t="shared" si="277"/>
        <v/>
      </c>
      <c r="Z2420" s="220" t="str">
        <f t="shared" si="278"/>
        <v/>
      </c>
      <c r="AA2420" s="220" t="str">
        <f t="shared" si="279"/>
        <v/>
      </c>
      <c r="AB2420" s="228" t="str">
        <f t="shared" si="280"/>
        <v/>
      </c>
      <c r="AC2420" s="230" t="str">
        <f t="shared" si="281"/>
        <v/>
      </c>
      <c r="AD2420" s="220"/>
      <c r="AE2420" s="220"/>
      <c r="AF2420" s="220" t="str">
        <f t="shared" si="276"/>
        <v/>
      </c>
    </row>
    <row r="2421" spans="1:32">
      <c r="A2421" s="121"/>
      <c r="B2421" s="121"/>
      <c r="C2421" s="140"/>
      <c r="D2421" s="159"/>
      <c r="E2421" s="154"/>
      <c r="F2421" s="154"/>
      <c r="G2421" s="160"/>
      <c r="H2421" s="158"/>
      <c r="I2421" s="158"/>
      <c r="J2421" s="158"/>
      <c r="K2421" s="158"/>
      <c r="L2421" s="158"/>
      <c r="M2421" s="158"/>
      <c r="N2421" s="157"/>
      <c r="O2421" s="188"/>
      <c r="P2421" s="245"/>
      <c r="Q2421" s="165" t="str">
        <f>+IF($C2421&lt;&gt;"",VLOOKUP($C2421,PRINCIPAL!$C$5:$Y$376,20,FALSE),"")</f>
        <v/>
      </c>
      <c r="R2421" s="162" t="str">
        <f>+IF($C2421&lt;&gt;"",VLOOKUP($C2421,PRINCIPAL!$C$5:$Y$376,22,FALSE),"")</f>
        <v/>
      </c>
      <c r="S2421" s="162" t="str">
        <f>+IF($C2421&lt;&gt;"",VLOOKUP($C2421,PRINCIPAL!$C$5:$Y$376,15,FALSE),"")</f>
        <v/>
      </c>
      <c r="T2421" s="255" t="str">
        <f>+IF($C2421&lt;&gt;"",VLOOKUP($C2421,PRINCIPAL!$C$5:$Y$376,9,FALSE),"")</f>
        <v/>
      </c>
      <c r="U2421" s="166" t="str">
        <f t="shared" si="275"/>
        <v/>
      </c>
      <c r="V2421" s="164" t="str">
        <f>+IF($C2421&lt;&gt;"",VLOOKUP($C2421,PRINCIPAL!$C$5:$Y$76,2,FALSE),"")</f>
        <v/>
      </c>
      <c r="W2421" t="e">
        <f>+VLOOKUP(D2421,CENTROS!$G$4:$M$93,7,FALSE)</f>
        <v>#N/A</v>
      </c>
      <c r="Y2421" t="str">
        <f t="shared" si="277"/>
        <v/>
      </c>
      <c r="Z2421" s="220" t="str">
        <f t="shared" si="278"/>
        <v/>
      </c>
      <c r="AA2421" s="220" t="str">
        <f t="shared" si="279"/>
        <v/>
      </c>
      <c r="AB2421" s="228" t="str">
        <f t="shared" si="280"/>
        <v/>
      </c>
      <c r="AC2421" s="230" t="str">
        <f t="shared" si="281"/>
        <v/>
      </c>
      <c r="AD2421" s="220"/>
      <c r="AE2421" s="220"/>
      <c r="AF2421" s="220" t="str">
        <f t="shared" si="276"/>
        <v/>
      </c>
    </row>
    <row r="2422" spans="1:32">
      <c r="A2422" s="121"/>
      <c r="B2422" s="121"/>
      <c r="C2422" s="140"/>
      <c r="D2422" s="159"/>
      <c r="E2422" s="154"/>
      <c r="F2422" s="154"/>
      <c r="G2422" s="160"/>
      <c r="H2422" s="158"/>
      <c r="I2422" s="158"/>
      <c r="J2422" s="158"/>
      <c r="K2422" s="158"/>
      <c r="L2422" s="158"/>
      <c r="M2422" s="158"/>
      <c r="N2422" s="157"/>
      <c r="O2422" s="188"/>
      <c r="P2422" s="245"/>
      <c r="Q2422" s="165" t="str">
        <f>+IF($C2422&lt;&gt;"",VLOOKUP($C2422,PRINCIPAL!$C$5:$Y$376,20,FALSE),"")</f>
        <v/>
      </c>
      <c r="R2422" s="162" t="str">
        <f>+IF($C2422&lt;&gt;"",VLOOKUP($C2422,PRINCIPAL!$C$5:$Y$376,22,FALSE),"")</f>
        <v/>
      </c>
      <c r="S2422" s="162" t="str">
        <f>+IF($C2422&lt;&gt;"",VLOOKUP($C2422,PRINCIPAL!$C$5:$Y$376,15,FALSE),"")</f>
        <v/>
      </c>
      <c r="T2422" s="255" t="str">
        <f>+IF($C2422&lt;&gt;"",VLOOKUP($C2422,PRINCIPAL!$C$5:$Y$376,9,FALSE),"")</f>
        <v/>
      </c>
      <c r="U2422" s="166" t="str">
        <f t="shared" si="275"/>
        <v/>
      </c>
      <c r="V2422" s="164" t="str">
        <f>+IF($C2422&lt;&gt;"",VLOOKUP($C2422,PRINCIPAL!$C$5:$Y$76,2,FALSE),"")</f>
        <v/>
      </c>
      <c r="W2422" t="e">
        <f>+VLOOKUP(D2422,CENTROS!$G$4:$M$93,7,FALSE)</f>
        <v>#N/A</v>
      </c>
      <c r="Y2422" t="str">
        <f t="shared" si="277"/>
        <v/>
      </c>
      <c r="Z2422" s="220" t="str">
        <f t="shared" si="278"/>
        <v/>
      </c>
      <c r="AA2422" s="220" t="str">
        <f t="shared" si="279"/>
        <v/>
      </c>
      <c r="AB2422" s="228" t="str">
        <f t="shared" si="280"/>
        <v/>
      </c>
      <c r="AC2422" s="230" t="str">
        <f t="shared" si="281"/>
        <v/>
      </c>
      <c r="AD2422" s="220"/>
      <c r="AE2422" s="220"/>
      <c r="AF2422" s="220" t="str">
        <f t="shared" si="276"/>
        <v/>
      </c>
    </row>
    <row r="2423" spans="1:32">
      <c r="A2423" s="121"/>
      <c r="B2423" s="121"/>
      <c r="C2423" s="140"/>
      <c r="D2423" s="159"/>
      <c r="E2423" s="154"/>
      <c r="F2423" s="154"/>
      <c r="G2423" s="160"/>
      <c r="H2423" s="158"/>
      <c r="I2423" s="158"/>
      <c r="J2423" s="158"/>
      <c r="K2423" s="158"/>
      <c r="L2423" s="158"/>
      <c r="M2423" s="158"/>
      <c r="N2423" s="157"/>
      <c r="O2423" s="188"/>
      <c r="P2423" s="245"/>
      <c r="Q2423" s="165" t="str">
        <f>+IF($C2423&lt;&gt;"",VLOOKUP($C2423,PRINCIPAL!$C$5:$Y$376,20,FALSE),"")</f>
        <v/>
      </c>
      <c r="R2423" s="162" t="str">
        <f>+IF($C2423&lt;&gt;"",VLOOKUP($C2423,PRINCIPAL!$C$5:$Y$376,22,FALSE),"")</f>
        <v/>
      </c>
      <c r="S2423" s="162" t="str">
        <f>+IF($C2423&lt;&gt;"",VLOOKUP($C2423,PRINCIPAL!$C$5:$Y$376,15,FALSE),"")</f>
        <v/>
      </c>
      <c r="T2423" s="255" t="str">
        <f>+IF($C2423&lt;&gt;"",VLOOKUP($C2423,PRINCIPAL!$C$5:$Y$376,9,FALSE),"")</f>
        <v/>
      </c>
      <c r="U2423" s="166" t="str">
        <f t="shared" si="275"/>
        <v/>
      </c>
      <c r="V2423" s="164" t="str">
        <f>+IF($C2423&lt;&gt;"",VLOOKUP($C2423,PRINCIPAL!$C$5:$Y$76,2,FALSE),"")</f>
        <v/>
      </c>
      <c r="W2423" t="e">
        <f>+VLOOKUP(D2423,CENTROS!$G$4:$M$93,7,FALSE)</f>
        <v>#N/A</v>
      </c>
      <c r="Y2423" t="str">
        <f t="shared" si="277"/>
        <v/>
      </c>
      <c r="Z2423" s="220" t="str">
        <f t="shared" si="278"/>
        <v/>
      </c>
      <c r="AA2423" s="220" t="str">
        <f t="shared" si="279"/>
        <v/>
      </c>
      <c r="AB2423" s="228" t="str">
        <f t="shared" si="280"/>
        <v/>
      </c>
      <c r="AC2423" s="230" t="str">
        <f t="shared" si="281"/>
        <v/>
      </c>
      <c r="AD2423" s="220"/>
      <c r="AE2423" s="220"/>
      <c r="AF2423" s="220" t="str">
        <f t="shared" si="276"/>
        <v/>
      </c>
    </row>
    <row r="2424" spans="1:32">
      <c r="A2424" s="121"/>
      <c r="B2424" s="121"/>
      <c r="C2424" s="140"/>
      <c r="D2424" s="159"/>
      <c r="E2424" s="154"/>
      <c r="F2424" s="154"/>
      <c r="G2424" s="160"/>
      <c r="H2424" s="158"/>
      <c r="I2424" s="158"/>
      <c r="J2424" s="158"/>
      <c r="K2424" s="158"/>
      <c r="L2424" s="158"/>
      <c r="M2424" s="158"/>
      <c r="N2424" s="157"/>
      <c r="O2424" s="188"/>
      <c r="P2424" s="245"/>
      <c r="Q2424" s="165" t="str">
        <f>+IF($C2424&lt;&gt;"",VLOOKUP($C2424,PRINCIPAL!$C$5:$Y$376,20,FALSE),"")</f>
        <v/>
      </c>
      <c r="R2424" s="162" t="str">
        <f>+IF($C2424&lt;&gt;"",VLOOKUP($C2424,PRINCIPAL!$C$5:$Y$376,22,FALSE),"")</f>
        <v/>
      </c>
      <c r="S2424" s="162" t="str">
        <f>+IF($C2424&lt;&gt;"",VLOOKUP($C2424,PRINCIPAL!$C$5:$Y$376,15,FALSE),"")</f>
        <v/>
      </c>
      <c r="T2424" s="255" t="str">
        <f>+IF($C2424&lt;&gt;"",VLOOKUP($C2424,PRINCIPAL!$C$5:$Y$376,9,FALSE),"")</f>
        <v/>
      </c>
      <c r="U2424" s="166" t="str">
        <f t="shared" si="275"/>
        <v/>
      </c>
      <c r="V2424" s="164" t="str">
        <f>+IF($C2424&lt;&gt;"",VLOOKUP($C2424,PRINCIPAL!$C$5:$Y$76,2,FALSE),"")</f>
        <v/>
      </c>
      <c r="W2424" t="e">
        <f>+VLOOKUP(D2424,CENTROS!$G$4:$M$93,7,FALSE)</f>
        <v>#N/A</v>
      </c>
      <c r="Y2424" t="str">
        <f t="shared" si="277"/>
        <v/>
      </c>
      <c r="Z2424" s="220" t="str">
        <f t="shared" si="278"/>
        <v/>
      </c>
      <c r="AA2424" s="220" t="str">
        <f t="shared" si="279"/>
        <v/>
      </c>
      <c r="AB2424" s="228" t="str">
        <f t="shared" si="280"/>
        <v/>
      </c>
      <c r="AC2424" s="230" t="str">
        <f t="shared" si="281"/>
        <v/>
      </c>
      <c r="AD2424" s="220"/>
      <c r="AE2424" s="220"/>
      <c r="AF2424" s="220" t="str">
        <f t="shared" si="276"/>
        <v/>
      </c>
    </row>
    <row r="2425" spans="1:32">
      <c r="A2425" s="121"/>
      <c r="B2425" s="121"/>
      <c r="C2425" s="140"/>
      <c r="D2425" s="159"/>
      <c r="E2425" s="154"/>
      <c r="F2425" s="154"/>
      <c r="G2425" s="160"/>
      <c r="H2425" s="158"/>
      <c r="I2425" s="158"/>
      <c r="J2425" s="158"/>
      <c r="K2425" s="158"/>
      <c r="L2425" s="158"/>
      <c r="M2425" s="158"/>
      <c r="N2425" s="157"/>
      <c r="O2425" s="188"/>
      <c r="P2425" s="245"/>
      <c r="Q2425" s="165" t="str">
        <f>+IF($C2425&lt;&gt;"",VLOOKUP($C2425,PRINCIPAL!$C$5:$Y$376,20,FALSE),"")</f>
        <v/>
      </c>
      <c r="R2425" s="162" t="str">
        <f>+IF($C2425&lt;&gt;"",VLOOKUP($C2425,PRINCIPAL!$C$5:$Y$376,22,FALSE),"")</f>
        <v/>
      </c>
      <c r="S2425" s="162" t="str">
        <f>+IF($C2425&lt;&gt;"",VLOOKUP($C2425,PRINCIPAL!$C$5:$Y$376,15,FALSE),"")</f>
        <v/>
      </c>
      <c r="T2425" s="255" t="str">
        <f>+IF($C2425&lt;&gt;"",VLOOKUP($C2425,PRINCIPAL!$C$5:$Y$376,9,FALSE),"")</f>
        <v/>
      </c>
      <c r="U2425" s="166" t="str">
        <f t="shared" si="275"/>
        <v/>
      </c>
      <c r="V2425" s="164" t="str">
        <f>+IF($C2425&lt;&gt;"",VLOOKUP($C2425,PRINCIPAL!$C$5:$Y$76,2,FALSE),"")</f>
        <v/>
      </c>
      <c r="W2425" t="e">
        <f>+VLOOKUP(D2425,CENTROS!$G$4:$M$93,7,FALSE)</f>
        <v>#N/A</v>
      </c>
      <c r="Y2425" t="str">
        <f t="shared" si="277"/>
        <v/>
      </c>
      <c r="Z2425" s="220" t="str">
        <f t="shared" si="278"/>
        <v/>
      </c>
      <c r="AA2425" s="220" t="str">
        <f t="shared" si="279"/>
        <v/>
      </c>
      <c r="AB2425" s="228" t="str">
        <f t="shared" si="280"/>
        <v/>
      </c>
      <c r="AC2425" s="230" t="str">
        <f t="shared" si="281"/>
        <v/>
      </c>
      <c r="AD2425" s="220"/>
      <c r="AE2425" s="220"/>
      <c r="AF2425" s="220" t="str">
        <f t="shared" si="276"/>
        <v/>
      </c>
    </row>
    <row r="2426" spans="1:32">
      <c r="A2426" s="121"/>
      <c r="B2426" s="121"/>
      <c r="C2426" s="140"/>
      <c r="D2426" s="159"/>
      <c r="E2426" s="154"/>
      <c r="F2426" s="154"/>
      <c r="G2426" s="160"/>
      <c r="H2426" s="158"/>
      <c r="I2426" s="158"/>
      <c r="J2426" s="158"/>
      <c r="K2426" s="158"/>
      <c r="L2426" s="158"/>
      <c r="M2426" s="158"/>
      <c r="N2426" s="157"/>
      <c r="O2426" s="188"/>
      <c r="P2426" s="245"/>
      <c r="Q2426" s="165" t="str">
        <f>+IF($C2426&lt;&gt;"",VLOOKUP($C2426,PRINCIPAL!$C$5:$Y$376,20,FALSE),"")</f>
        <v/>
      </c>
      <c r="R2426" s="162" t="str">
        <f>+IF($C2426&lt;&gt;"",VLOOKUP($C2426,PRINCIPAL!$C$5:$Y$376,22,FALSE),"")</f>
        <v/>
      </c>
      <c r="S2426" s="162" t="str">
        <f>+IF($C2426&lt;&gt;"",VLOOKUP($C2426,PRINCIPAL!$C$5:$Y$376,15,FALSE),"")</f>
        <v/>
      </c>
      <c r="T2426" s="255" t="str">
        <f>+IF($C2426&lt;&gt;"",VLOOKUP($C2426,PRINCIPAL!$C$5:$Y$376,9,FALSE),"")</f>
        <v/>
      </c>
      <c r="U2426" s="166" t="str">
        <f t="shared" si="275"/>
        <v/>
      </c>
      <c r="V2426" s="164" t="str">
        <f>+IF($C2426&lt;&gt;"",VLOOKUP($C2426,PRINCIPAL!$C$5:$Y$76,2,FALSE),"")</f>
        <v/>
      </c>
      <c r="W2426" t="e">
        <f>+VLOOKUP(D2426,CENTROS!$G$4:$M$93,7,FALSE)</f>
        <v>#N/A</v>
      </c>
      <c r="Y2426" t="str">
        <f t="shared" si="277"/>
        <v/>
      </c>
      <c r="Z2426" s="220" t="str">
        <f t="shared" si="278"/>
        <v/>
      </c>
      <c r="AA2426" s="220" t="str">
        <f t="shared" si="279"/>
        <v/>
      </c>
      <c r="AB2426" s="228" t="str">
        <f t="shared" si="280"/>
        <v/>
      </c>
      <c r="AC2426" s="230" t="str">
        <f t="shared" si="281"/>
        <v/>
      </c>
      <c r="AD2426" s="220"/>
      <c r="AE2426" s="220"/>
      <c r="AF2426" s="220" t="str">
        <f t="shared" si="276"/>
        <v/>
      </c>
    </row>
    <row r="2427" spans="1:32">
      <c r="A2427" s="121"/>
      <c r="B2427" s="121"/>
      <c r="C2427" s="140"/>
      <c r="D2427" s="159"/>
      <c r="E2427" s="154"/>
      <c r="F2427" s="154"/>
      <c r="G2427" s="160"/>
      <c r="H2427" s="158"/>
      <c r="I2427" s="158"/>
      <c r="J2427" s="158"/>
      <c r="K2427" s="158"/>
      <c r="L2427" s="158"/>
      <c r="M2427" s="158"/>
      <c r="N2427" s="157"/>
      <c r="O2427" s="188"/>
      <c r="P2427" s="245"/>
      <c r="Q2427" s="165" t="str">
        <f>+IF($C2427&lt;&gt;"",VLOOKUP($C2427,PRINCIPAL!$C$5:$Y$376,20,FALSE),"")</f>
        <v/>
      </c>
      <c r="R2427" s="162" t="str">
        <f>+IF($C2427&lt;&gt;"",VLOOKUP($C2427,PRINCIPAL!$C$5:$Y$376,22,FALSE),"")</f>
        <v/>
      </c>
      <c r="S2427" s="162" t="str">
        <f>+IF($C2427&lt;&gt;"",VLOOKUP($C2427,PRINCIPAL!$C$5:$Y$376,15,FALSE),"")</f>
        <v/>
      </c>
      <c r="T2427" s="255" t="str">
        <f>+IF($C2427&lt;&gt;"",VLOOKUP($C2427,PRINCIPAL!$C$5:$Y$376,9,FALSE),"")</f>
        <v/>
      </c>
      <c r="U2427" s="166" t="str">
        <f t="shared" si="275"/>
        <v/>
      </c>
      <c r="V2427" s="164" t="str">
        <f>+IF($C2427&lt;&gt;"",VLOOKUP($C2427,PRINCIPAL!$C$5:$Y$76,2,FALSE),"")</f>
        <v/>
      </c>
      <c r="W2427" t="e">
        <f>+VLOOKUP(D2427,CENTROS!$G$4:$M$93,7,FALSE)</f>
        <v>#N/A</v>
      </c>
      <c r="Y2427" t="str">
        <f t="shared" si="277"/>
        <v/>
      </c>
      <c r="Z2427" s="220" t="str">
        <f t="shared" si="278"/>
        <v/>
      </c>
      <c r="AA2427" s="220" t="str">
        <f t="shared" si="279"/>
        <v/>
      </c>
      <c r="AB2427" s="228" t="str">
        <f t="shared" si="280"/>
        <v/>
      </c>
      <c r="AC2427" s="230" t="str">
        <f t="shared" si="281"/>
        <v/>
      </c>
      <c r="AD2427" s="220"/>
      <c r="AE2427" s="220"/>
      <c r="AF2427" s="220" t="str">
        <f t="shared" si="276"/>
        <v/>
      </c>
    </row>
    <row r="2428" spans="1:32">
      <c r="A2428" s="121"/>
      <c r="B2428" s="121"/>
      <c r="C2428" s="140"/>
      <c r="D2428" s="159"/>
      <c r="E2428" s="154"/>
      <c r="F2428" s="154"/>
      <c r="G2428" s="160"/>
      <c r="H2428" s="158"/>
      <c r="I2428" s="158"/>
      <c r="J2428" s="158"/>
      <c r="K2428" s="158"/>
      <c r="L2428" s="158"/>
      <c r="M2428" s="158"/>
      <c r="N2428" s="157"/>
      <c r="O2428" s="188"/>
      <c r="P2428" s="245"/>
      <c r="Q2428" s="165" t="str">
        <f>+IF($C2428&lt;&gt;"",VLOOKUP($C2428,PRINCIPAL!$C$5:$Y$376,20,FALSE),"")</f>
        <v/>
      </c>
      <c r="R2428" s="162" t="str">
        <f>+IF($C2428&lt;&gt;"",VLOOKUP($C2428,PRINCIPAL!$C$5:$Y$376,22,FALSE),"")</f>
        <v/>
      </c>
      <c r="S2428" s="162" t="str">
        <f>+IF($C2428&lt;&gt;"",VLOOKUP($C2428,PRINCIPAL!$C$5:$Y$376,15,FALSE),"")</f>
        <v/>
      </c>
      <c r="T2428" s="255" t="str">
        <f>+IF($C2428&lt;&gt;"",VLOOKUP($C2428,PRINCIPAL!$C$5:$Y$376,9,FALSE),"")</f>
        <v/>
      </c>
      <c r="U2428" s="166" t="str">
        <f t="shared" si="275"/>
        <v/>
      </c>
      <c r="V2428" s="164" t="str">
        <f>+IF($C2428&lt;&gt;"",VLOOKUP($C2428,PRINCIPAL!$C$5:$Y$76,2,FALSE),"")</f>
        <v/>
      </c>
      <c r="W2428" t="e">
        <f>+VLOOKUP(D2428,CENTROS!$G$4:$M$93,7,FALSE)</f>
        <v>#N/A</v>
      </c>
      <c r="Y2428" t="str">
        <f t="shared" si="277"/>
        <v/>
      </c>
      <c r="Z2428" s="220" t="str">
        <f t="shared" si="278"/>
        <v/>
      </c>
      <c r="AA2428" s="220" t="str">
        <f t="shared" si="279"/>
        <v/>
      </c>
      <c r="AB2428" s="228" t="str">
        <f t="shared" si="280"/>
        <v/>
      </c>
      <c r="AC2428" s="230" t="str">
        <f t="shared" si="281"/>
        <v/>
      </c>
      <c r="AD2428" s="220"/>
      <c r="AE2428" s="220"/>
      <c r="AF2428" s="220" t="str">
        <f t="shared" si="276"/>
        <v/>
      </c>
    </row>
    <row r="2429" spans="1:32">
      <c r="A2429" s="121"/>
      <c r="B2429" s="121"/>
      <c r="C2429" s="140"/>
      <c r="D2429" s="159"/>
      <c r="E2429" s="154"/>
      <c r="F2429" s="154"/>
      <c r="G2429" s="160"/>
      <c r="H2429" s="158"/>
      <c r="I2429" s="158"/>
      <c r="J2429" s="158"/>
      <c r="K2429" s="158"/>
      <c r="L2429" s="158"/>
      <c r="M2429" s="158"/>
      <c r="N2429" s="157"/>
      <c r="O2429" s="188"/>
      <c r="P2429" s="245"/>
      <c r="Q2429" s="165" t="str">
        <f>+IF($C2429&lt;&gt;"",VLOOKUP($C2429,PRINCIPAL!$C$5:$Y$376,20,FALSE),"")</f>
        <v/>
      </c>
      <c r="R2429" s="162" t="str">
        <f>+IF($C2429&lt;&gt;"",VLOOKUP($C2429,PRINCIPAL!$C$5:$Y$376,22,FALSE),"")</f>
        <v/>
      </c>
      <c r="S2429" s="162" t="str">
        <f>+IF($C2429&lt;&gt;"",VLOOKUP($C2429,PRINCIPAL!$C$5:$Y$376,15,FALSE),"")</f>
        <v/>
      </c>
      <c r="T2429" s="255" t="str">
        <f>+IF($C2429&lt;&gt;"",VLOOKUP($C2429,PRINCIPAL!$C$5:$Y$376,9,FALSE),"")</f>
        <v/>
      </c>
      <c r="U2429" s="166" t="str">
        <f t="shared" si="275"/>
        <v/>
      </c>
      <c r="V2429" s="164" t="str">
        <f>+IF($C2429&lt;&gt;"",VLOOKUP($C2429,PRINCIPAL!$C$5:$Y$76,2,FALSE),"")</f>
        <v/>
      </c>
      <c r="W2429" t="e">
        <f>+VLOOKUP(D2429,CENTROS!$G$4:$M$93,7,FALSE)</f>
        <v>#N/A</v>
      </c>
      <c r="Y2429" t="str">
        <f t="shared" si="277"/>
        <v/>
      </c>
      <c r="Z2429" s="220" t="str">
        <f t="shared" si="278"/>
        <v/>
      </c>
      <c r="AA2429" s="220" t="str">
        <f t="shared" si="279"/>
        <v/>
      </c>
      <c r="AB2429" s="228" t="str">
        <f t="shared" si="280"/>
        <v/>
      </c>
      <c r="AC2429" s="230" t="str">
        <f t="shared" si="281"/>
        <v/>
      </c>
      <c r="AD2429" s="220"/>
      <c r="AE2429" s="220"/>
      <c r="AF2429" s="220" t="str">
        <f t="shared" si="276"/>
        <v/>
      </c>
    </row>
    <row r="2430" spans="1:32">
      <c r="A2430" s="121"/>
      <c r="B2430" s="121"/>
      <c r="C2430" s="140"/>
      <c r="D2430" s="159"/>
      <c r="E2430" s="154"/>
      <c r="F2430" s="154"/>
      <c r="G2430" s="160"/>
      <c r="H2430" s="158"/>
      <c r="I2430" s="158"/>
      <c r="J2430" s="158"/>
      <c r="K2430" s="158"/>
      <c r="L2430" s="158"/>
      <c r="M2430" s="158"/>
      <c r="N2430" s="157"/>
      <c r="O2430" s="188"/>
      <c r="P2430" s="245"/>
      <c r="Q2430" s="165" t="str">
        <f>+IF($C2430&lt;&gt;"",VLOOKUP($C2430,PRINCIPAL!$C$5:$Y$376,20,FALSE),"")</f>
        <v/>
      </c>
      <c r="R2430" s="162" t="str">
        <f>+IF($C2430&lt;&gt;"",VLOOKUP($C2430,PRINCIPAL!$C$5:$Y$376,22,FALSE),"")</f>
        <v/>
      </c>
      <c r="S2430" s="162" t="str">
        <f>+IF($C2430&lt;&gt;"",VLOOKUP($C2430,PRINCIPAL!$C$5:$Y$376,15,FALSE),"")</f>
        <v/>
      </c>
      <c r="T2430" s="255" t="str">
        <f>+IF($C2430&lt;&gt;"",VLOOKUP($C2430,PRINCIPAL!$C$5:$Y$376,9,FALSE),"")</f>
        <v/>
      </c>
      <c r="U2430" s="166" t="str">
        <f t="shared" ref="U2430:U2493" si="282">+IF(J2430&gt;L2430+N2430,"ROTO",IF(1.5*(L2430+N2430)&gt;J2430,"mes*1,5",""))</f>
        <v/>
      </c>
      <c r="V2430" s="164" t="str">
        <f>+IF($C2430&lt;&gt;"",VLOOKUP($C2430,PRINCIPAL!$C$5:$Y$76,2,FALSE),"")</f>
        <v/>
      </c>
      <c r="W2430" t="e">
        <f>+VLOOKUP(D2430,CENTROS!$G$4:$M$93,7,FALSE)</f>
        <v>#N/A</v>
      </c>
      <c r="Y2430" t="str">
        <f t="shared" si="277"/>
        <v/>
      </c>
      <c r="Z2430" s="220" t="str">
        <f t="shared" si="278"/>
        <v/>
      </c>
      <c r="AA2430" s="220" t="str">
        <f t="shared" si="279"/>
        <v/>
      </c>
      <c r="AB2430" s="228" t="str">
        <f t="shared" si="280"/>
        <v/>
      </c>
      <c r="AC2430" s="230" t="str">
        <f t="shared" si="281"/>
        <v/>
      </c>
      <c r="AD2430" s="220"/>
      <c r="AE2430" s="220"/>
      <c r="AF2430" s="220" t="str">
        <f t="shared" si="276"/>
        <v/>
      </c>
    </row>
    <row r="2431" spans="1:32">
      <c r="A2431" s="121"/>
      <c r="B2431" s="121"/>
      <c r="C2431" s="140"/>
      <c r="D2431" s="159"/>
      <c r="E2431" s="154"/>
      <c r="F2431" s="154"/>
      <c r="G2431" s="160"/>
      <c r="H2431" s="158"/>
      <c r="I2431" s="158"/>
      <c r="J2431" s="158"/>
      <c r="K2431" s="158"/>
      <c r="L2431" s="158"/>
      <c r="M2431" s="158"/>
      <c r="N2431" s="157"/>
      <c r="O2431" s="188"/>
      <c r="P2431" s="245"/>
      <c r="Q2431" s="165" t="str">
        <f>+IF($C2431&lt;&gt;"",VLOOKUP($C2431,PRINCIPAL!$C$5:$Y$376,20,FALSE),"")</f>
        <v/>
      </c>
      <c r="R2431" s="162" t="str">
        <f>+IF($C2431&lt;&gt;"",VLOOKUP($C2431,PRINCIPAL!$C$5:$Y$376,22,FALSE),"")</f>
        <v/>
      </c>
      <c r="S2431" s="162" t="str">
        <f>+IF($C2431&lt;&gt;"",VLOOKUP($C2431,PRINCIPAL!$C$5:$Y$376,15,FALSE),"")</f>
        <v/>
      </c>
      <c r="T2431" s="255" t="str">
        <f>+IF($C2431&lt;&gt;"",VLOOKUP($C2431,PRINCIPAL!$C$5:$Y$376,9,FALSE),"")</f>
        <v/>
      </c>
      <c r="U2431" s="166" t="str">
        <f t="shared" si="282"/>
        <v/>
      </c>
      <c r="V2431" s="164" t="str">
        <f>+IF($C2431&lt;&gt;"",VLOOKUP($C2431,PRINCIPAL!$C$5:$Y$76,2,FALSE),"")</f>
        <v/>
      </c>
      <c r="W2431" t="e">
        <f>+VLOOKUP(D2431,CENTROS!$G$4:$M$93,7,FALSE)</f>
        <v>#N/A</v>
      </c>
      <c r="Y2431" t="str">
        <f t="shared" si="277"/>
        <v/>
      </c>
      <c r="Z2431" s="220" t="str">
        <f t="shared" si="278"/>
        <v/>
      </c>
      <c r="AA2431" s="220" t="str">
        <f t="shared" si="279"/>
        <v/>
      </c>
      <c r="AB2431" s="228" t="str">
        <f t="shared" si="280"/>
        <v/>
      </c>
      <c r="AC2431" s="230" t="str">
        <f t="shared" si="281"/>
        <v/>
      </c>
      <c r="AD2431" s="220"/>
      <c r="AE2431" s="220"/>
      <c r="AF2431" s="220" t="str">
        <f t="shared" ref="AF2431:AF2494" si="283">+IF(A2431&lt;&gt;"",9,"")</f>
        <v/>
      </c>
    </row>
    <row r="2432" spans="1:32">
      <c r="A2432" s="121"/>
      <c r="B2432" s="121"/>
      <c r="C2432" s="140"/>
      <c r="D2432" s="159"/>
      <c r="E2432" s="154"/>
      <c r="F2432" s="154"/>
      <c r="G2432" s="160"/>
      <c r="H2432" s="158"/>
      <c r="I2432" s="158"/>
      <c r="J2432" s="158"/>
      <c r="K2432" s="158"/>
      <c r="L2432" s="158"/>
      <c r="M2432" s="158"/>
      <c r="N2432" s="157"/>
      <c r="O2432" s="188"/>
      <c r="P2432" s="245"/>
      <c r="Q2432" s="165" t="str">
        <f>+IF($C2432&lt;&gt;"",VLOOKUP($C2432,PRINCIPAL!$C$5:$Y$376,20,FALSE),"")</f>
        <v/>
      </c>
      <c r="R2432" s="162" t="str">
        <f>+IF($C2432&lt;&gt;"",VLOOKUP($C2432,PRINCIPAL!$C$5:$Y$376,22,FALSE),"")</f>
        <v/>
      </c>
      <c r="S2432" s="162" t="str">
        <f>+IF($C2432&lt;&gt;"",VLOOKUP($C2432,PRINCIPAL!$C$5:$Y$376,15,FALSE),"")</f>
        <v/>
      </c>
      <c r="T2432" s="255" t="str">
        <f>+IF($C2432&lt;&gt;"",VLOOKUP($C2432,PRINCIPAL!$C$5:$Y$376,9,FALSE),"")</f>
        <v/>
      </c>
      <c r="U2432" s="166" t="str">
        <f t="shared" si="282"/>
        <v/>
      </c>
      <c r="V2432" s="164" t="str">
        <f>+IF($C2432&lt;&gt;"",VLOOKUP($C2432,PRINCIPAL!$C$5:$Y$76,2,FALSE),"")</f>
        <v/>
      </c>
      <c r="W2432" t="e">
        <f>+VLOOKUP(D2432,CENTROS!$G$4:$M$93,7,FALSE)</f>
        <v>#N/A</v>
      </c>
      <c r="Y2432" t="str">
        <f t="shared" si="277"/>
        <v/>
      </c>
      <c r="Z2432" s="220" t="str">
        <f t="shared" si="278"/>
        <v/>
      </c>
      <c r="AA2432" s="220" t="str">
        <f t="shared" si="279"/>
        <v/>
      </c>
      <c r="AB2432" s="228" t="str">
        <f t="shared" si="280"/>
        <v/>
      </c>
      <c r="AC2432" s="230" t="str">
        <f t="shared" si="281"/>
        <v/>
      </c>
      <c r="AD2432" s="220"/>
      <c r="AE2432" s="220"/>
      <c r="AF2432" s="220" t="str">
        <f t="shared" si="283"/>
        <v/>
      </c>
    </row>
    <row r="2433" spans="1:32">
      <c r="A2433" s="121"/>
      <c r="B2433" s="121"/>
      <c r="C2433" s="140"/>
      <c r="D2433" s="159"/>
      <c r="E2433" s="154"/>
      <c r="F2433" s="154"/>
      <c r="G2433" s="160"/>
      <c r="H2433" s="158"/>
      <c r="I2433" s="158"/>
      <c r="J2433" s="158"/>
      <c r="K2433" s="158"/>
      <c r="L2433" s="158"/>
      <c r="M2433" s="158"/>
      <c r="N2433" s="157"/>
      <c r="O2433" s="188"/>
      <c r="P2433" s="245"/>
      <c r="Q2433" s="165" t="str">
        <f>+IF($C2433&lt;&gt;"",VLOOKUP($C2433,PRINCIPAL!$C$5:$Y$376,20,FALSE),"")</f>
        <v/>
      </c>
      <c r="R2433" s="162" t="str">
        <f>+IF($C2433&lt;&gt;"",VLOOKUP($C2433,PRINCIPAL!$C$5:$Y$376,22,FALSE),"")</f>
        <v/>
      </c>
      <c r="S2433" s="162" t="str">
        <f>+IF($C2433&lt;&gt;"",VLOOKUP($C2433,PRINCIPAL!$C$5:$Y$376,15,FALSE),"")</f>
        <v/>
      </c>
      <c r="T2433" s="255" t="str">
        <f>+IF($C2433&lt;&gt;"",VLOOKUP($C2433,PRINCIPAL!$C$5:$Y$376,9,FALSE),"")</f>
        <v/>
      </c>
      <c r="U2433" s="166" t="str">
        <f t="shared" si="282"/>
        <v/>
      </c>
      <c r="V2433" s="164" t="str">
        <f>+IF($C2433&lt;&gt;"",VLOOKUP($C2433,PRINCIPAL!$C$5:$Y$76,2,FALSE),"")</f>
        <v/>
      </c>
      <c r="W2433" t="e">
        <f>+VLOOKUP(D2433,CENTROS!$G$4:$M$93,7,FALSE)</f>
        <v>#N/A</v>
      </c>
      <c r="Y2433" t="str">
        <f t="shared" si="277"/>
        <v/>
      </c>
      <c r="Z2433" s="220" t="str">
        <f t="shared" si="278"/>
        <v/>
      </c>
      <c r="AA2433" s="220" t="str">
        <f t="shared" si="279"/>
        <v/>
      </c>
      <c r="AB2433" s="228" t="str">
        <f t="shared" si="280"/>
        <v/>
      </c>
      <c r="AC2433" s="230" t="str">
        <f t="shared" si="281"/>
        <v/>
      </c>
      <c r="AD2433" s="220"/>
      <c r="AE2433" s="220"/>
      <c r="AF2433" s="220" t="str">
        <f t="shared" si="283"/>
        <v/>
      </c>
    </row>
    <row r="2434" spans="1:32">
      <c r="A2434" s="121"/>
      <c r="B2434" s="121"/>
      <c r="C2434" s="140"/>
      <c r="D2434" s="159"/>
      <c r="E2434" s="154"/>
      <c r="F2434" s="154"/>
      <c r="G2434" s="160"/>
      <c r="H2434" s="158"/>
      <c r="I2434" s="158"/>
      <c r="J2434" s="158"/>
      <c r="K2434" s="158"/>
      <c r="L2434" s="158"/>
      <c r="M2434" s="158"/>
      <c r="N2434" s="157"/>
      <c r="O2434" s="188"/>
      <c r="P2434" s="245"/>
      <c r="Q2434" s="165" t="str">
        <f>+IF($C2434&lt;&gt;"",VLOOKUP($C2434,PRINCIPAL!$C$5:$Y$376,20,FALSE),"")</f>
        <v/>
      </c>
      <c r="R2434" s="162" t="str">
        <f>+IF($C2434&lt;&gt;"",VLOOKUP($C2434,PRINCIPAL!$C$5:$Y$376,22,FALSE),"")</f>
        <v/>
      </c>
      <c r="S2434" s="162" t="str">
        <f>+IF($C2434&lt;&gt;"",VLOOKUP($C2434,PRINCIPAL!$C$5:$Y$376,15,FALSE),"")</f>
        <v/>
      </c>
      <c r="T2434" s="255" t="str">
        <f>+IF($C2434&lt;&gt;"",VLOOKUP($C2434,PRINCIPAL!$C$5:$Y$376,9,FALSE),"")</f>
        <v/>
      </c>
      <c r="U2434" s="166" t="str">
        <f t="shared" si="282"/>
        <v/>
      </c>
      <c r="V2434" s="164" t="str">
        <f>+IF($C2434&lt;&gt;"",VLOOKUP($C2434,PRINCIPAL!$C$5:$Y$76,2,FALSE),"")</f>
        <v/>
      </c>
      <c r="W2434" t="e">
        <f>+VLOOKUP(D2434,CENTROS!$G$4:$M$93,7,FALSE)</f>
        <v>#N/A</v>
      </c>
      <c r="Y2434" t="str">
        <f t="shared" si="277"/>
        <v/>
      </c>
      <c r="Z2434" s="220" t="str">
        <f t="shared" si="278"/>
        <v/>
      </c>
      <c r="AA2434" s="220" t="str">
        <f t="shared" si="279"/>
        <v/>
      </c>
      <c r="AB2434" s="228" t="str">
        <f t="shared" si="280"/>
        <v/>
      </c>
      <c r="AC2434" s="230" t="str">
        <f t="shared" si="281"/>
        <v/>
      </c>
      <c r="AD2434" s="220"/>
      <c r="AE2434" s="220"/>
      <c r="AF2434" s="220" t="str">
        <f t="shared" si="283"/>
        <v/>
      </c>
    </row>
    <row r="2435" spans="1:32">
      <c r="A2435" s="121"/>
      <c r="B2435" s="121"/>
      <c r="C2435" s="140"/>
      <c r="D2435" s="159"/>
      <c r="E2435" s="154"/>
      <c r="F2435" s="154"/>
      <c r="G2435" s="160"/>
      <c r="H2435" s="158"/>
      <c r="I2435" s="158"/>
      <c r="J2435" s="158"/>
      <c r="K2435" s="158"/>
      <c r="L2435" s="158"/>
      <c r="M2435" s="158"/>
      <c r="N2435" s="157"/>
      <c r="O2435" s="188"/>
      <c r="P2435" s="245"/>
      <c r="Q2435" s="165" t="str">
        <f>+IF($C2435&lt;&gt;"",VLOOKUP($C2435,PRINCIPAL!$C$5:$Y$376,20,FALSE),"")</f>
        <v/>
      </c>
      <c r="R2435" s="162" t="str">
        <f>+IF($C2435&lt;&gt;"",VLOOKUP($C2435,PRINCIPAL!$C$5:$Y$376,22,FALSE),"")</f>
        <v/>
      </c>
      <c r="S2435" s="162" t="str">
        <f>+IF($C2435&lt;&gt;"",VLOOKUP($C2435,PRINCIPAL!$C$5:$Y$376,15,FALSE),"")</f>
        <v/>
      </c>
      <c r="T2435" s="255" t="str">
        <f>+IF($C2435&lt;&gt;"",VLOOKUP($C2435,PRINCIPAL!$C$5:$Y$376,9,FALSE),"")</f>
        <v/>
      </c>
      <c r="U2435" s="166" t="str">
        <f t="shared" si="282"/>
        <v/>
      </c>
      <c r="V2435" s="164" t="str">
        <f>+IF($C2435&lt;&gt;"",VLOOKUP($C2435,PRINCIPAL!$C$5:$Y$76,2,FALSE),"")</f>
        <v/>
      </c>
      <c r="W2435" t="e">
        <f>+VLOOKUP(D2435,CENTROS!$G$4:$M$93,7,FALSE)</f>
        <v>#N/A</v>
      </c>
      <c r="Y2435" t="str">
        <f t="shared" si="277"/>
        <v/>
      </c>
      <c r="Z2435" s="220" t="str">
        <f t="shared" si="278"/>
        <v/>
      </c>
      <c r="AA2435" s="220" t="str">
        <f t="shared" si="279"/>
        <v/>
      </c>
      <c r="AB2435" s="228" t="str">
        <f t="shared" si="280"/>
        <v/>
      </c>
      <c r="AC2435" s="230" t="str">
        <f t="shared" si="281"/>
        <v/>
      </c>
      <c r="AD2435" s="220"/>
      <c r="AE2435" s="220"/>
      <c r="AF2435" s="220" t="str">
        <f t="shared" si="283"/>
        <v/>
      </c>
    </row>
    <row r="2436" spans="1:32">
      <c r="A2436" s="121"/>
      <c r="B2436" s="121"/>
      <c r="C2436" s="140"/>
      <c r="D2436" s="159"/>
      <c r="E2436" s="154"/>
      <c r="F2436" s="154"/>
      <c r="G2436" s="160"/>
      <c r="H2436" s="158"/>
      <c r="I2436" s="158"/>
      <c r="J2436" s="158"/>
      <c r="K2436" s="158"/>
      <c r="L2436" s="158"/>
      <c r="M2436" s="158"/>
      <c r="N2436" s="157"/>
      <c r="O2436" s="188"/>
      <c r="P2436" s="245"/>
      <c r="Q2436" s="165" t="str">
        <f>+IF($C2436&lt;&gt;"",VLOOKUP($C2436,PRINCIPAL!$C$5:$Y$376,20,FALSE),"")</f>
        <v/>
      </c>
      <c r="R2436" s="162" t="str">
        <f>+IF($C2436&lt;&gt;"",VLOOKUP($C2436,PRINCIPAL!$C$5:$Y$376,22,FALSE),"")</f>
        <v/>
      </c>
      <c r="S2436" s="162" t="str">
        <f>+IF($C2436&lt;&gt;"",VLOOKUP($C2436,PRINCIPAL!$C$5:$Y$376,15,FALSE),"")</f>
        <v/>
      </c>
      <c r="T2436" s="255" t="str">
        <f>+IF($C2436&lt;&gt;"",VLOOKUP($C2436,PRINCIPAL!$C$5:$Y$376,9,FALSE),"")</f>
        <v/>
      </c>
      <c r="U2436" s="166" t="str">
        <f t="shared" si="282"/>
        <v/>
      </c>
      <c r="V2436" s="164" t="str">
        <f>+IF($C2436&lt;&gt;"",VLOOKUP($C2436,PRINCIPAL!$C$5:$Y$76,2,FALSE),"")</f>
        <v/>
      </c>
      <c r="W2436" t="e">
        <f>+VLOOKUP(D2436,CENTROS!$G$4:$M$93,7,FALSE)</f>
        <v>#N/A</v>
      </c>
      <c r="Y2436" t="str">
        <f t="shared" si="277"/>
        <v/>
      </c>
      <c r="Z2436" s="220" t="str">
        <f t="shared" si="278"/>
        <v/>
      </c>
      <c r="AA2436" s="220" t="str">
        <f t="shared" si="279"/>
        <v/>
      </c>
      <c r="AB2436" s="228" t="str">
        <f t="shared" si="280"/>
        <v/>
      </c>
      <c r="AC2436" s="230" t="str">
        <f t="shared" si="281"/>
        <v/>
      </c>
      <c r="AD2436" s="220"/>
      <c r="AE2436" s="220"/>
      <c r="AF2436" s="220" t="str">
        <f t="shared" si="283"/>
        <v/>
      </c>
    </row>
    <row r="2437" spans="1:32">
      <c r="A2437" s="121"/>
      <c r="B2437" s="121"/>
      <c r="C2437" s="140"/>
      <c r="D2437" s="159"/>
      <c r="E2437" s="154"/>
      <c r="F2437" s="154"/>
      <c r="G2437" s="160"/>
      <c r="H2437" s="158"/>
      <c r="I2437" s="158"/>
      <c r="J2437" s="158"/>
      <c r="K2437" s="158"/>
      <c r="L2437" s="158"/>
      <c r="M2437" s="158"/>
      <c r="N2437" s="157"/>
      <c r="O2437" s="188"/>
      <c r="P2437" s="245"/>
      <c r="Q2437" s="165" t="str">
        <f>+IF($C2437&lt;&gt;"",VLOOKUP($C2437,PRINCIPAL!$C$5:$Y$376,20,FALSE),"")</f>
        <v/>
      </c>
      <c r="R2437" s="162" t="str">
        <f>+IF($C2437&lt;&gt;"",VLOOKUP($C2437,PRINCIPAL!$C$5:$Y$376,22,FALSE),"")</f>
        <v/>
      </c>
      <c r="S2437" s="162" t="str">
        <f>+IF($C2437&lt;&gt;"",VLOOKUP($C2437,PRINCIPAL!$C$5:$Y$376,15,FALSE),"")</f>
        <v/>
      </c>
      <c r="T2437" s="255" t="str">
        <f>+IF($C2437&lt;&gt;"",VLOOKUP($C2437,PRINCIPAL!$C$5:$Y$376,9,FALSE),"")</f>
        <v/>
      </c>
      <c r="U2437" s="166" t="str">
        <f t="shared" si="282"/>
        <v/>
      </c>
      <c r="V2437" s="164" t="str">
        <f>+IF($C2437&lt;&gt;"",VLOOKUP($C2437,PRINCIPAL!$C$5:$Y$76,2,FALSE),"")</f>
        <v/>
      </c>
      <c r="W2437" t="e">
        <f>+VLOOKUP(D2437,CENTROS!$G$4:$M$93,7,FALSE)</f>
        <v>#N/A</v>
      </c>
      <c r="Y2437" t="str">
        <f t="shared" si="277"/>
        <v/>
      </c>
      <c r="Z2437" s="220" t="str">
        <f t="shared" si="278"/>
        <v/>
      </c>
      <c r="AA2437" s="220" t="str">
        <f t="shared" si="279"/>
        <v/>
      </c>
      <c r="AB2437" s="228" t="str">
        <f t="shared" si="280"/>
        <v/>
      </c>
      <c r="AC2437" s="230" t="str">
        <f t="shared" si="281"/>
        <v/>
      </c>
      <c r="AD2437" s="220"/>
      <c r="AE2437" s="220"/>
      <c r="AF2437" s="220" t="str">
        <f t="shared" si="283"/>
        <v/>
      </c>
    </row>
    <row r="2438" spans="1:32">
      <c r="A2438" s="121"/>
      <c r="B2438" s="121"/>
      <c r="C2438" s="140"/>
      <c r="D2438" s="159"/>
      <c r="E2438" s="154"/>
      <c r="F2438" s="154"/>
      <c r="G2438" s="160"/>
      <c r="H2438" s="158"/>
      <c r="I2438" s="158"/>
      <c r="J2438" s="158"/>
      <c r="K2438" s="158"/>
      <c r="L2438" s="158"/>
      <c r="M2438" s="158"/>
      <c r="N2438" s="157"/>
      <c r="O2438" s="188"/>
      <c r="P2438" s="245"/>
      <c r="Q2438" s="165" t="str">
        <f>+IF($C2438&lt;&gt;"",VLOOKUP($C2438,PRINCIPAL!$C$5:$Y$376,20,FALSE),"")</f>
        <v/>
      </c>
      <c r="R2438" s="162" t="str">
        <f>+IF($C2438&lt;&gt;"",VLOOKUP($C2438,PRINCIPAL!$C$5:$Y$376,22,FALSE),"")</f>
        <v/>
      </c>
      <c r="S2438" s="162" t="str">
        <f>+IF($C2438&lt;&gt;"",VLOOKUP($C2438,PRINCIPAL!$C$5:$Y$376,15,FALSE),"")</f>
        <v/>
      </c>
      <c r="T2438" s="255" t="str">
        <f>+IF($C2438&lt;&gt;"",VLOOKUP($C2438,PRINCIPAL!$C$5:$Y$376,9,FALSE),"")</f>
        <v/>
      </c>
      <c r="U2438" s="166" t="str">
        <f t="shared" si="282"/>
        <v/>
      </c>
      <c r="V2438" s="164" t="str">
        <f>+IF($C2438&lt;&gt;"",VLOOKUP($C2438,PRINCIPAL!$C$5:$Y$76,2,FALSE),"")</f>
        <v/>
      </c>
      <c r="W2438" t="e">
        <f>+VLOOKUP(D2438,CENTROS!$G$4:$M$93,7,FALSE)</f>
        <v>#N/A</v>
      </c>
      <c r="Y2438" t="str">
        <f t="shared" ref="Y2438:Y2501" si="284">+IF(A2438&lt;&gt;"",G2438,"")</f>
        <v/>
      </c>
      <c r="Z2438" s="220" t="str">
        <f t="shared" si="278"/>
        <v/>
      </c>
      <c r="AA2438" s="220" t="str">
        <f t="shared" si="279"/>
        <v/>
      </c>
      <c r="AB2438" s="228" t="str">
        <f t="shared" si="280"/>
        <v/>
      </c>
      <c r="AC2438" s="230" t="str">
        <f t="shared" si="281"/>
        <v/>
      </c>
      <c r="AD2438" s="220"/>
      <c r="AE2438" s="220"/>
      <c r="AF2438" s="220" t="str">
        <f t="shared" si="283"/>
        <v/>
      </c>
    </row>
    <row r="2439" spans="1:32">
      <c r="A2439" s="121"/>
      <c r="B2439" s="121"/>
      <c r="C2439" s="140"/>
      <c r="D2439" s="159"/>
      <c r="E2439" s="154"/>
      <c r="F2439" s="154"/>
      <c r="G2439" s="160"/>
      <c r="H2439" s="158"/>
      <c r="I2439" s="158"/>
      <c r="J2439" s="158"/>
      <c r="K2439" s="158"/>
      <c r="L2439" s="158"/>
      <c r="M2439" s="158"/>
      <c r="N2439" s="157"/>
      <c r="O2439" s="188"/>
      <c r="P2439" s="245"/>
      <c r="Q2439" s="165" t="str">
        <f>+IF($C2439&lt;&gt;"",VLOOKUP($C2439,PRINCIPAL!$C$5:$Y$376,20,FALSE),"")</f>
        <v/>
      </c>
      <c r="R2439" s="162" t="str">
        <f>+IF($C2439&lt;&gt;"",VLOOKUP($C2439,PRINCIPAL!$C$5:$Y$376,22,FALSE),"")</f>
        <v/>
      </c>
      <c r="S2439" s="162" t="str">
        <f>+IF($C2439&lt;&gt;"",VLOOKUP($C2439,PRINCIPAL!$C$5:$Y$376,15,FALSE),"")</f>
        <v/>
      </c>
      <c r="T2439" s="255" t="str">
        <f>+IF($C2439&lt;&gt;"",VLOOKUP($C2439,PRINCIPAL!$C$5:$Y$376,9,FALSE),"")</f>
        <v/>
      </c>
      <c r="U2439" s="166" t="str">
        <f t="shared" si="282"/>
        <v/>
      </c>
      <c r="V2439" s="164" t="str">
        <f>+IF($C2439&lt;&gt;"",VLOOKUP($C2439,PRINCIPAL!$C$5:$Y$76,2,FALSE),"")</f>
        <v/>
      </c>
      <c r="W2439" t="e">
        <f>+VLOOKUP(D2439,CENTROS!$G$4:$M$93,7,FALSE)</f>
        <v>#N/A</v>
      </c>
      <c r="Y2439" t="str">
        <f t="shared" si="284"/>
        <v/>
      </c>
      <c r="Z2439" s="220" t="str">
        <f t="shared" si="278"/>
        <v/>
      </c>
      <c r="AA2439" s="220" t="str">
        <f t="shared" si="279"/>
        <v/>
      </c>
      <c r="AB2439" s="228" t="str">
        <f t="shared" si="280"/>
        <v/>
      </c>
      <c r="AC2439" s="230" t="str">
        <f t="shared" si="281"/>
        <v/>
      </c>
      <c r="AD2439" s="220"/>
      <c r="AE2439" s="220"/>
      <c r="AF2439" s="220" t="str">
        <f t="shared" si="283"/>
        <v/>
      </c>
    </row>
    <row r="2440" spans="1:32">
      <c r="A2440" s="121"/>
      <c r="B2440" s="121"/>
      <c r="C2440" s="140"/>
      <c r="D2440" s="159"/>
      <c r="E2440" s="154"/>
      <c r="F2440" s="154"/>
      <c r="G2440" s="160"/>
      <c r="H2440" s="158"/>
      <c r="I2440" s="158"/>
      <c r="J2440" s="158"/>
      <c r="K2440" s="158"/>
      <c r="L2440" s="158"/>
      <c r="M2440" s="158"/>
      <c r="N2440" s="157"/>
      <c r="O2440" s="188"/>
      <c r="P2440" s="245"/>
      <c r="Q2440" s="165" t="str">
        <f>+IF($C2440&lt;&gt;"",VLOOKUP($C2440,PRINCIPAL!$C$5:$Y$376,20,FALSE),"")</f>
        <v/>
      </c>
      <c r="R2440" s="162" t="str">
        <f>+IF($C2440&lt;&gt;"",VLOOKUP($C2440,PRINCIPAL!$C$5:$Y$376,22,FALSE),"")</f>
        <v/>
      </c>
      <c r="S2440" s="162" t="str">
        <f>+IF($C2440&lt;&gt;"",VLOOKUP($C2440,PRINCIPAL!$C$5:$Y$376,15,FALSE),"")</f>
        <v/>
      </c>
      <c r="T2440" s="255" t="str">
        <f>+IF($C2440&lt;&gt;"",VLOOKUP($C2440,PRINCIPAL!$C$5:$Y$376,9,FALSE),"")</f>
        <v/>
      </c>
      <c r="U2440" s="166" t="str">
        <f t="shared" si="282"/>
        <v/>
      </c>
      <c r="V2440" s="164" t="str">
        <f>+IF($C2440&lt;&gt;"",VLOOKUP($C2440,PRINCIPAL!$C$5:$Y$76,2,FALSE),"")</f>
        <v/>
      </c>
      <c r="W2440" t="e">
        <f>+VLOOKUP(D2440,CENTROS!$G$4:$M$93,7,FALSE)</f>
        <v>#N/A</v>
      </c>
      <c r="Y2440" t="str">
        <f t="shared" si="284"/>
        <v/>
      </c>
      <c r="Z2440" s="220" t="str">
        <f t="shared" si="278"/>
        <v/>
      </c>
      <c r="AA2440" s="220" t="str">
        <f t="shared" si="279"/>
        <v/>
      </c>
      <c r="AB2440" s="228" t="str">
        <f t="shared" si="280"/>
        <v/>
      </c>
      <c r="AC2440" s="230" t="str">
        <f t="shared" si="281"/>
        <v/>
      </c>
      <c r="AD2440" s="220"/>
      <c r="AE2440" s="220"/>
      <c r="AF2440" s="220" t="str">
        <f t="shared" si="283"/>
        <v/>
      </c>
    </row>
    <row r="2441" spans="1:32">
      <c r="A2441" s="121"/>
      <c r="B2441" s="121"/>
      <c r="C2441" s="140"/>
      <c r="D2441" s="159"/>
      <c r="E2441" s="154"/>
      <c r="F2441" s="154"/>
      <c r="G2441" s="160"/>
      <c r="H2441" s="158"/>
      <c r="I2441" s="158"/>
      <c r="J2441" s="158"/>
      <c r="K2441" s="158"/>
      <c r="L2441" s="158"/>
      <c r="M2441" s="158"/>
      <c r="N2441" s="157"/>
      <c r="O2441" s="188"/>
      <c r="P2441" s="245"/>
      <c r="Q2441" s="165" t="str">
        <f>+IF($C2441&lt;&gt;"",VLOOKUP($C2441,PRINCIPAL!$C$5:$Y$376,20,FALSE),"")</f>
        <v/>
      </c>
      <c r="R2441" s="162" t="str">
        <f>+IF($C2441&lt;&gt;"",VLOOKUP($C2441,PRINCIPAL!$C$5:$Y$376,22,FALSE),"")</f>
        <v/>
      </c>
      <c r="S2441" s="162" t="str">
        <f>+IF($C2441&lt;&gt;"",VLOOKUP($C2441,PRINCIPAL!$C$5:$Y$376,15,FALSE),"")</f>
        <v/>
      </c>
      <c r="T2441" s="255" t="str">
        <f>+IF($C2441&lt;&gt;"",VLOOKUP($C2441,PRINCIPAL!$C$5:$Y$376,9,FALSE),"")</f>
        <v/>
      </c>
      <c r="U2441" s="166" t="str">
        <f t="shared" si="282"/>
        <v/>
      </c>
      <c r="V2441" s="164" t="str">
        <f>+IF($C2441&lt;&gt;"",VLOOKUP($C2441,PRINCIPAL!$C$5:$Y$76,2,FALSE),"")</f>
        <v/>
      </c>
      <c r="W2441" t="e">
        <f>+VLOOKUP(D2441,CENTROS!$G$4:$M$93,7,FALSE)</f>
        <v>#N/A</v>
      </c>
      <c r="Y2441" t="str">
        <f t="shared" si="284"/>
        <v/>
      </c>
      <c r="Z2441" s="220" t="str">
        <f t="shared" si="278"/>
        <v/>
      </c>
      <c r="AA2441" s="220" t="str">
        <f t="shared" si="279"/>
        <v/>
      </c>
      <c r="AB2441" s="228" t="str">
        <f t="shared" si="280"/>
        <v/>
      </c>
      <c r="AC2441" s="230" t="str">
        <f t="shared" si="281"/>
        <v/>
      </c>
      <c r="AD2441" s="220"/>
      <c r="AE2441" s="220"/>
      <c r="AF2441" s="220" t="str">
        <f t="shared" si="283"/>
        <v/>
      </c>
    </row>
    <row r="2442" spans="1:32">
      <c r="A2442" s="121"/>
      <c r="B2442" s="121"/>
      <c r="C2442" s="140"/>
      <c r="D2442" s="159"/>
      <c r="E2442" s="154"/>
      <c r="F2442" s="154"/>
      <c r="G2442" s="160"/>
      <c r="H2442" s="158"/>
      <c r="I2442" s="158"/>
      <c r="J2442" s="158"/>
      <c r="K2442" s="158"/>
      <c r="L2442" s="158"/>
      <c r="M2442" s="158"/>
      <c r="N2442" s="157"/>
      <c r="O2442" s="188"/>
      <c r="P2442" s="245"/>
      <c r="Q2442" s="165" t="str">
        <f>+IF($C2442&lt;&gt;"",VLOOKUP($C2442,PRINCIPAL!$C$5:$Y$376,20,FALSE),"")</f>
        <v/>
      </c>
      <c r="R2442" s="162" t="str">
        <f>+IF($C2442&lt;&gt;"",VLOOKUP($C2442,PRINCIPAL!$C$5:$Y$376,22,FALSE),"")</f>
        <v/>
      </c>
      <c r="S2442" s="162" t="str">
        <f>+IF($C2442&lt;&gt;"",VLOOKUP($C2442,PRINCIPAL!$C$5:$Y$376,15,FALSE),"")</f>
        <v/>
      </c>
      <c r="T2442" s="255" t="str">
        <f>+IF($C2442&lt;&gt;"",VLOOKUP($C2442,PRINCIPAL!$C$5:$Y$376,9,FALSE),"")</f>
        <v/>
      </c>
      <c r="U2442" s="166" t="str">
        <f t="shared" si="282"/>
        <v/>
      </c>
      <c r="V2442" s="164" t="str">
        <f>+IF($C2442&lt;&gt;"",VLOOKUP($C2442,PRINCIPAL!$C$5:$Y$76,2,FALSE),"")</f>
        <v/>
      </c>
      <c r="W2442" t="e">
        <f>+VLOOKUP(D2442,CENTROS!$G$4:$M$93,7,FALSE)</f>
        <v>#N/A</v>
      </c>
      <c r="Y2442" t="str">
        <f t="shared" si="284"/>
        <v/>
      </c>
      <c r="Z2442" s="220" t="str">
        <f t="shared" si="278"/>
        <v/>
      </c>
      <c r="AA2442" s="220" t="str">
        <f t="shared" si="279"/>
        <v/>
      </c>
      <c r="AB2442" s="228" t="str">
        <f t="shared" si="280"/>
        <v/>
      </c>
      <c r="AC2442" s="230" t="str">
        <f t="shared" si="281"/>
        <v/>
      </c>
      <c r="AD2442" s="220"/>
      <c r="AE2442" s="220"/>
      <c r="AF2442" s="220" t="str">
        <f t="shared" si="283"/>
        <v/>
      </c>
    </row>
    <row r="2443" spans="1:32">
      <c r="A2443" s="121"/>
      <c r="B2443" s="121"/>
      <c r="C2443" s="140"/>
      <c r="D2443" s="159"/>
      <c r="E2443" s="154"/>
      <c r="F2443" s="154"/>
      <c r="G2443" s="160"/>
      <c r="H2443" s="158"/>
      <c r="I2443" s="158"/>
      <c r="J2443" s="158"/>
      <c r="K2443" s="158"/>
      <c r="L2443" s="158"/>
      <c r="M2443" s="158"/>
      <c r="N2443" s="157"/>
      <c r="O2443" s="188"/>
      <c r="P2443" s="245"/>
      <c r="Q2443" s="165" t="str">
        <f>+IF($C2443&lt;&gt;"",VLOOKUP($C2443,PRINCIPAL!$C$5:$Y$376,20,FALSE),"")</f>
        <v/>
      </c>
      <c r="R2443" s="162" t="str">
        <f>+IF($C2443&lt;&gt;"",VLOOKUP($C2443,PRINCIPAL!$C$5:$Y$376,22,FALSE),"")</f>
        <v/>
      </c>
      <c r="S2443" s="162" t="str">
        <f>+IF($C2443&lt;&gt;"",VLOOKUP($C2443,PRINCIPAL!$C$5:$Y$376,15,FALSE),"")</f>
        <v/>
      </c>
      <c r="T2443" s="255" t="str">
        <f>+IF($C2443&lt;&gt;"",VLOOKUP($C2443,PRINCIPAL!$C$5:$Y$376,9,FALSE),"")</f>
        <v/>
      </c>
      <c r="U2443" s="166" t="str">
        <f t="shared" si="282"/>
        <v/>
      </c>
      <c r="V2443" s="164" t="str">
        <f>+IF($C2443&lt;&gt;"",VLOOKUP($C2443,PRINCIPAL!$C$5:$Y$76,2,FALSE),"")</f>
        <v/>
      </c>
      <c r="W2443" t="e">
        <f>+VLOOKUP(D2443,CENTROS!$G$4:$M$93,7,FALSE)</f>
        <v>#N/A</v>
      </c>
      <c r="Y2443" t="str">
        <f t="shared" si="284"/>
        <v/>
      </c>
      <c r="Z2443" s="220" t="str">
        <f t="shared" si="278"/>
        <v/>
      </c>
      <c r="AA2443" s="220" t="str">
        <f t="shared" si="279"/>
        <v/>
      </c>
      <c r="AB2443" s="228" t="str">
        <f t="shared" si="280"/>
        <v/>
      </c>
      <c r="AC2443" s="230" t="str">
        <f t="shared" si="281"/>
        <v/>
      </c>
      <c r="AD2443" s="220"/>
      <c r="AE2443" s="220"/>
      <c r="AF2443" s="220" t="str">
        <f t="shared" si="283"/>
        <v/>
      </c>
    </row>
    <row r="2444" spans="1:32">
      <c r="A2444" s="121"/>
      <c r="B2444" s="121"/>
      <c r="C2444" s="140"/>
      <c r="D2444" s="159"/>
      <c r="E2444" s="154"/>
      <c r="F2444" s="154"/>
      <c r="G2444" s="160"/>
      <c r="H2444" s="158"/>
      <c r="I2444" s="158"/>
      <c r="J2444" s="158"/>
      <c r="K2444" s="158"/>
      <c r="L2444" s="158"/>
      <c r="M2444" s="158"/>
      <c r="N2444" s="157"/>
      <c r="O2444" s="188"/>
      <c r="P2444" s="245"/>
      <c r="Q2444" s="165" t="str">
        <f>+IF($C2444&lt;&gt;"",VLOOKUP($C2444,PRINCIPAL!$C$5:$Y$376,20,FALSE),"")</f>
        <v/>
      </c>
      <c r="R2444" s="162" t="str">
        <f>+IF($C2444&lt;&gt;"",VLOOKUP($C2444,PRINCIPAL!$C$5:$Y$376,22,FALSE),"")</f>
        <v/>
      </c>
      <c r="S2444" s="162" t="str">
        <f>+IF($C2444&lt;&gt;"",VLOOKUP($C2444,PRINCIPAL!$C$5:$Y$376,15,FALSE),"")</f>
        <v/>
      </c>
      <c r="T2444" s="255" t="str">
        <f>+IF($C2444&lt;&gt;"",VLOOKUP($C2444,PRINCIPAL!$C$5:$Y$376,9,FALSE),"")</f>
        <v/>
      </c>
      <c r="U2444" s="166" t="str">
        <f t="shared" si="282"/>
        <v/>
      </c>
      <c r="V2444" s="164" t="str">
        <f>+IF($C2444&lt;&gt;"",VLOOKUP($C2444,PRINCIPAL!$C$5:$Y$76,2,FALSE),"")</f>
        <v/>
      </c>
      <c r="W2444" t="e">
        <f>+VLOOKUP(D2444,CENTROS!$G$4:$M$93,7,FALSE)</f>
        <v>#N/A</v>
      </c>
      <c r="Y2444" t="str">
        <f t="shared" si="284"/>
        <v/>
      </c>
      <c r="Z2444" s="220" t="str">
        <f t="shared" si="278"/>
        <v/>
      </c>
      <c r="AA2444" s="220" t="str">
        <f t="shared" si="279"/>
        <v/>
      </c>
      <c r="AB2444" s="228" t="str">
        <f t="shared" si="280"/>
        <v/>
      </c>
      <c r="AC2444" s="230" t="str">
        <f t="shared" si="281"/>
        <v/>
      </c>
      <c r="AD2444" s="220"/>
      <c r="AE2444" s="220"/>
      <c r="AF2444" s="220" t="str">
        <f t="shared" si="283"/>
        <v/>
      </c>
    </row>
    <row r="2445" spans="1:32">
      <c r="A2445" s="121"/>
      <c r="B2445" s="121"/>
      <c r="C2445" s="140"/>
      <c r="D2445" s="159"/>
      <c r="E2445" s="154"/>
      <c r="F2445" s="154"/>
      <c r="G2445" s="160"/>
      <c r="H2445" s="158"/>
      <c r="I2445" s="158"/>
      <c r="J2445" s="158"/>
      <c r="K2445" s="158"/>
      <c r="L2445" s="158"/>
      <c r="M2445" s="158"/>
      <c r="N2445" s="157"/>
      <c r="O2445" s="188"/>
      <c r="P2445" s="245"/>
      <c r="Q2445" s="165" t="str">
        <f>+IF($C2445&lt;&gt;"",VLOOKUP($C2445,PRINCIPAL!$C$5:$Y$376,20,FALSE),"")</f>
        <v/>
      </c>
      <c r="R2445" s="162" t="str">
        <f>+IF($C2445&lt;&gt;"",VLOOKUP($C2445,PRINCIPAL!$C$5:$Y$376,22,FALSE),"")</f>
        <v/>
      </c>
      <c r="S2445" s="162" t="str">
        <f>+IF($C2445&lt;&gt;"",VLOOKUP($C2445,PRINCIPAL!$C$5:$Y$376,15,FALSE),"")</f>
        <v/>
      </c>
      <c r="T2445" s="255" t="str">
        <f>+IF($C2445&lt;&gt;"",VLOOKUP($C2445,PRINCIPAL!$C$5:$Y$376,9,FALSE),"")</f>
        <v/>
      </c>
      <c r="U2445" s="166" t="str">
        <f t="shared" si="282"/>
        <v/>
      </c>
      <c r="V2445" s="164" t="str">
        <f>+IF($C2445&lt;&gt;"",VLOOKUP($C2445,PRINCIPAL!$C$5:$Y$76,2,FALSE),"")</f>
        <v/>
      </c>
      <c r="W2445" t="e">
        <f>+VLOOKUP(D2445,CENTROS!$G$4:$M$93,7,FALSE)</f>
        <v>#N/A</v>
      </c>
      <c r="Y2445" t="str">
        <f t="shared" si="284"/>
        <v/>
      </c>
      <c r="Z2445" s="220" t="str">
        <f t="shared" ref="Z2445:Z2508" si="285">+IF(A2445&lt;&gt;"",A2445,"")</f>
        <v/>
      </c>
      <c r="AA2445" s="220" t="str">
        <f t="shared" ref="AA2445:AA2508" si="286">+IF(D2445&lt;&gt;"",D2445,"")</f>
        <v/>
      </c>
      <c r="AB2445" s="228" t="str">
        <f t="shared" ref="AB2445:AB2508" si="287">+IF(B2445&lt;&gt;"",B2445,"")</f>
        <v/>
      </c>
      <c r="AC2445" s="230" t="str">
        <f t="shared" ref="AC2445:AC2508" si="288">+IF(C2445&lt;&gt;"",C2445,"")</f>
        <v/>
      </c>
      <c r="AD2445" s="220"/>
      <c r="AE2445" s="220"/>
      <c r="AF2445" s="220" t="str">
        <f t="shared" si="283"/>
        <v/>
      </c>
    </row>
    <row r="2446" spans="1:32">
      <c r="A2446" s="121"/>
      <c r="B2446" s="121"/>
      <c r="C2446" s="140"/>
      <c r="D2446" s="159"/>
      <c r="E2446" s="154"/>
      <c r="F2446" s="154"/>
      <c r="G2446" s="160"/>
      <c r="H2446" s="158"/>
      <c r="I2446" s="158"/>
      <c r="J2446" s="158"/>
      <c r="K2446" s="158"/>
      <c r="L2446" s="158"/>
      <c r="M2446" s="158"/>
      <c r="N2446" s="157"/>
      <c r="O2446" s="188"/>
      <c r="P2446" s="245"/>
      <c r="Q2446" s="165" t="str">
        <f>+IF($C2446&lt;&gt;"",VLOOKUP($C2446,PRINCIPAL!$C$5:$Y$376,20,FALSE),"")</f>
        <v/>
      </c>
      <c r="R2446" s="162" t="str">
        <f>+IF($C2446&lt;&gt;"",VLOOKUP($C2446,PRINCIPAL!$C$5:$Y$376,22,FALSE),"")</f>
        <v/>
      </c>
      <c r="S2446" s="162" t="str">
        <f>+IF($C2446&lt;&gt;"",VLOOKUP($C2446,PRINCIPAL!$C$5:$Y$376,15,FALSE),"")</f>
        <v/>
      </c>
      <c r="T2446" s="255" t="str">
        <f>+IF($C2446&lt;&gt;"",VLOOKUP($C2446,PRINCIPAL!$C$5:$Y$376,9,FALSE),"")</f>
        <v/>
      </c>
      <c r="U2446" s="166" t="str">
        <f t="shared" si="282"/>
        <v/>
      </c>
      <c r="V2446" s="164" t="str">
        <f>+IF($C2446&lt;&gt;"",VLOOKUP($C2446,PRINCIPAL!$C$5:$Y$76,2,FALSE),"")</f>
        <v/>
      </c>
      <c r="W2446" t="e">
        <f>+VLOOKUP(D2446,CENTROS!$G$4:$M$93,7,FALSE)</f>
        <v>#N/A</v>
      </c>
      <c r="Y2446" t="str">
        <f t="shared" si="284"/>
        <v/>
      </c>
      <c r="Z2446" s="220" t="str">
        <f t="shared" si="285"/>
        <v/>
      </c>
      <c r="AA2446" s="220" t="str">
        <f t="shared" si="286"/>
        <v/>
      </c>
      <c r="AB2446" s="228" t="str">
        <f t="shared" si="287"/>
        <v/>
      </c>
      <c r="AC2446" s="230" t="str">
        <f t="shared" si="288"/>
        <v/>
      </c>
      <c r="AD2446" s="220"/>
      <c r="AE2446" s="220"/>
      <c r="AF2446" s="220" t="str">
        <f t="shared" si="283"/>
        <v/>
      </c>
    </row>
    <row r="2447" spans="1:32">
      <c r="A2447" s="121"/>
      <c r="B2447" s="121"/>
      <c r="C2447" s="140"/>
      <c r="D2447" s="159"/>
      <c r="E2447" s="154"/>
      <c r="F2447" s="154"/>
      <c r="G2447" s="160"/>
      <c r="H2447" s="158"/>
      <c r="I2447" s="158"/>
      <c r="J2447" s="158"/>
      <c r="K2447" s="158"/>
      <c r="L2447" s="158"/>
      <c r="M2447" s="158"/>
      <c r="N2447" s="157"/>
      <c r="O2447" s="188"/>
      <c r="P2447" s="245"/>
      <c r="Q2447" s="165" t="str">
        <f>+IF($C2447&lt;&gt;"",VLOOKUP($C2447,PRINCIPAL!$C$5:$Y$376,20,FALSE),"")</f>
        <v/>
      </c>
      <c r="R2447" s="162" t="str">
        <f>+IF($C2447&lt;&gt;"",VLOOKUP($C2447,PRINCIPAL!$C$5:$Y$376,22,FALSE),"")</f>
        <v/>
      </c>
      <c r="S2447" s="162" t="str">
        <f>+IF($C2447&lt;&gt;"",VLOOKUP($C2447,PRINCIPAL!$C$5:$Y$376,15,FALSE),"")</f>
        <v/>
      </c>
      <c r="T2447" s="255" t="str">
        <f>+IF($C2447&lt;&gt;"",VLOOKUP($C2447,PRINCIPAL!$C$5:$Y$376,9,FALSE),"")</f>
        <v/>
      </c>
      <c r="U2447" s="166" t="str">
        <f t="shared" si="282"/>
        <v/>
      </c>
      <c r="V2447" s="164" t="str">
        <f>+IF($C2447&lt;&gt;"",VLOOKUP($C2447,PRINCIPAL!$C$5:$Y$76,2,FALSE),"")</f>
        <v/>
      </c>
      <c r="W2447" t="e">
        <f>+VLOOKUP(D2447,CENTROS!$G$4:$M$93,7,FALSE)</f>
        <v>#N/A</v>
      </c>
      <c r="Y2447" t="str">
        <f t="shared" si="284"/>
        <v/>
      </c>
      <c r="Z2447" s="220" t="str">
        <f t="shared" si="285"/>
        <v/>
      </c>
      <c r="AA2447" s="220" t="str">
        <f t="shared" si="286"/>
        <v/>
      </c>
      <c r="AB2447" s="228" t="str">
        <f t="shared" si="287"/>
        <v/>
      </c>
      <c r="AC2447" s="230" t="str">
        <f t="shared" si="288"/>
        <v/>
      </c>
      <c r="AD2447" s="220"/>
      <c r="AE2447" s="220"/>
      <c r="AF2447" s="220" t="str">
        <f t="shared" si="283"/>
        <v/>
      </c>
    </row>
    <row r="2448" spans="1:32">
      <c r="A2448" s="121"/>
      <c r="B2448" s="121"/>
      <c r="C2448" s="140"/>
      <c r="D2448" s="159"/>
      <c r="E2448" s="154"/>
      <c r="F2448" s="154"/>
      <c r="G2448" s="160"/>
      <c r="H2448" s="158"/>
      <c r="I2448" s="158"/>
      <c r="J2448" s="158"/>
      <c r="K2448" s="158"/>
      <c r="L2448" s="158"/>
      <c r="M2448" s="158"/>
      <c r="N2448" s="157"/>
      <c r="O2448" s="188"/>
      <c r="P2448" s="245"/>
      <c r="Q2448" s="165" t="str">
        <f>+IF($C2448&lt;&gt;"",VLOOKUP($C2448,PRINCIPAL!$C$5:$Y$376,20,FALSE),"")</f>
        <v/>
      </c>
      <c r="R2448" s="162" t="str">
        <f>+IF($C2448&lt;&gt;"",VLOOKUP($C2448,PRINCIPAL!$C$5:$Y$376,22,FALSE),"")</f>
        <v/>
      </c>
      <c r="S2448" s="162" t="str">
        <f>+IF($C2448&lt;&gt;"",VLOOKUP($C2448,PRINCIPAL!$C$5:$Y$376,15,FALSE),"")</f>
        <v/>
      </c>
      <c r="T2448" s="255" t="str">
        <f>+IF($C2448&lt;&gt;"",VLOOKUP($C2448,PRINCIPAL!$C$5:$Y$376,9,FALSE),"")</f>
        <v/>
      </c>
      <c r="U2448" s="166" t="str">
        <f t="shared" si="282"/>
        <v/>
      </c>
      <c r="V2448" s="164" t="str">
        <f>+IF($C2448&lt;&gt;"",VLOOKUP($C2448,PRINCIPAL!$C$5:$Y$76,2,FALSE),"")</f>
        <v/>
      </c>
      <c r="W2448" t="e">
        <f>+VLOOKUP(D2448,CENTROS!$G$4:$M$93,7,FALSE)</f>
        <v>#N/A</v>
      </c>
      <c r="Y2448" t="str">
        <f t="shared" si="284"/>
        <v/>
      </c>
      <c r="Z2448" s="220" t="str">
        <f t="shared" si="285"/>
        <v/>
      </c>
      <c r="AA2448" s="220" t="str">
        <f t="shared" si="286"/>
        <v/>
      </c>
      <c r="AB2448" s="228" t="str">
        <f t="shared" si="287"/>
        <v/>
      </c>
      <c r="AC2448" s="230" t="str">
        <f t="shared" si="288"/>
        <v/>
      </c>
      <c r="AD2448" s="220"/>
      <c r="AE2448" s="220"/>
      <c r="AF2448" s="220" t="str">
        <f t="shared" si="283"/>
        <v/>
      </c>
    </row>
    <row r="2449" spans="1:32">
      <c r="A2449" s="121"/>
      <c r="B2449" s="121"/>
      <c r="C2449" s="140"/>
      <c r="D2449" s="159"/>
      <c r="E2449" s="154"/>
      <c r="F2449" s="154"/>
      <c r="G2449" s="160"/>
      <c r="H2449" s="158"/>
      <c r="I2449" s="158"/>
      <c r="J2449" s="158"/>
      <c r="K2449" s="158"/>
      <c r="L2449" s="158"/>
      <c r="M2449" s="158"/>
      <c r="N2449" s="157"/>
      <c r="O2449" s="188"/>
      <c r="P2449" s="245"/>
      <c r="Q2449" s="165" t="str">
        <f>+IF($C2449&lt;&gt;"",VLOOKUP($C2449,PRINCIPAL!$C$5:$Y$376,20,FALSE),"")</f>
        <v/>
      </c>
      <c r="R2449" s="162" t="str">
        <f>+IF($C2449&lt;&gt;"",VLOOKUP($C2449,PRINCIPAL!$C$5:$Y$376,22,FALSE),"")</f>
        <v/>
      </c>
      <c r="S2449" s="162" t="str">
        <f>+IF($C2449&lt;&gt;"",VLOOKUP($C2449,PRINCIPAL!$C$5:$Y$376,15,FALSE),"")</f>
        <v/>
      </c>
      <c r="T2449" s="255" t="str">
        <f>+IF($C2449&lt;&gt;"",VLOOKUP($C2449,PRINCIPAL!$C$5:$Y$376,9,FALSE),"")</f>
        <v/>
      </c>
      <c r="U2449" s="166" t="str">
        <f t="shared" si="282"/>
        <v/>
      </c>
      <c r="V2449" s="164" t="str">
        <f>+IF($C2449&lt;&gt;"",VLOOKUP($C2449,PRINCIPAL!$C$5:$Y$76,2,FALSE),"")</f>
        <v/>
      </c>
      <c r="W2449" t="e">
        <f>+VLOOKUP(D2449,CENTROS!$G$4:$M$93,7,FALSE)</f>
        <v>#N/A</v>
      </c>
      <c r="Y2449" t="str">
        <f t="shared" si="284"/>
        <v/>
      </c>
      <c r="Z2449" s="220" t="str">
        <f t="shared" si="285"/>
        <v/>
      </c>
      <c r="AA2449" s="220" t="str">
        <f t="shared" si="286"/>
        <v/>
      </c>
      <c r="AB2449" s="228" t="str">
        <f t="shared" si="287"/>
        <v/>
      </c>
      <c r="AC2449" s="230" t="str">
        <f t="shared" si="288"/>
        <v/>
      </c>
      <c r="AD2449" s="220"/>
      <c r="AE2449" s="220"/>
      <c r="AF2449" s="220" t="str">
        <f t="shared" si="283"/>
        <v/>
      </c>
    </row>
    <row r="2450" spans="1:32">
      <c r="A2450" s="121"/>
      <c r="B2450" s="121"/>
      <c r="C2450" s="140"/>
      <c r="D2450" s="159"/>
      <c r="E2450" s="154"/>
      <c r="F2450" s="154"/>
      <c r="G2450" s="160"/>
      <c r="H2450" s="158"/>
      <c r="I2450" s="158"/>
      <c r="J2450" s="158"/>
      <c r="K2450" s="158"/>
      <c r="L2450" s="158"/>
      <c r="M2450" s="158"/>
      <c r="N2450" s="157"/>
      <c r="O2450" s="188"/>
      <c r="P2450" s="245"/>
      <c r="Q2450" s="165" t="str">
        <f>+IF($C2450&lt;&gt;"",VLOOKUP($C2450,PRINCIPAL!$C$5:$Y$376,20,FALSE),"")</f>
        <v/>
      </c>
      <c r="R2450" s="162" t="str">
        <f>+IF($C2450&lt;&gt;"",VLOOKUP($C2450,PRINCIPAL!$C$5:$Y$376,22,FALSE),"")</f>
        <v/>
      </c>
      <c r="S2450" s="162" t="str">
        <f>+IF($C2450&lt;&gt;"",VLOOKUP($C2450,PRINCIPAL!$C$5:$Y$376,15,FALSE),"")</f>
        <v/>
      </c>
      <c r="T2450" s="255" t="str">
        <f>+IF($C2450&lt;&gt;"",VLOOKUP($C2450,PRINCIPAL!$C$5:$Y$376,9,FALSE),"")</f>
        <v/>
      </c>
      <c r="U2450" s="166" t="str">
        <f t="shared" si="282"/>
        <v/>
      </c>
      <c r="V2450" s="164" t="str">
        <f>+IF($C2450&lt;&gt;"",VLOOKUP($C2450,PRINCIPAL!$C$5:$Y$76,2,FALSE),"")</f>
        <v/>
      </c>
      <c r="W2450" t="e">
        <f>+VLOOKUP(D2450,CENTROS!$G$4:$M$93,7,FALSE)</f>
        <v>#N/A</v>
      </c>
      <c r="Y2450" t="str">
        <f t="shared" si="284"/>
        <v/>
      </c>
      <c r="Z2450" s="220" t="str">
        <f t="shared" si="285"/>
        <v/>
      </c>
      <c r="AA2450" s="220" t="str">
        <f t="shared" si="286"/>
        <v/>
      </c>
      <c r="AB2450" s="228" t="str">
        <f t="shared" si="287"/>
        <v/>
      </c>
      <c r="AC2450" s="230" t="str">
        <f t="shared" si="288"/>
        <v/>
      </c>
      <c r="AD2450" s="220"/>
      <c r="AE2450" s="220"/>
      <c r="AF2450" s="220" t="str">
        <f t="shared" si="283"/>
        <v/>
      </c>
    </row>
    <row r="2451" spans="1:32">
      <c r="A2451" s="121"/>
      <c r="B2451" s="121"/>
      <c r="C2451" s="140"/>
      <c r="D2451" s="159"/>
      <c r="E2451" s="154"/>
      <c r="F2451" s="154"/>
      <c r="G2451" s="160"/>
      <c r="H2451" s="158"/>
      <c r="I2451" s="158"/>
      <c r="J2451" s="158"/>
      <c r="K2451" s="158"/>
      <c r="L2451" s="158"/>
      <c r="M2451" s="158"/>
      <c r="N2451" s="157"/>
      <c r="O2451" s="188"/>
      <c r="P2451" s="245"/>
      <c r="Q2451" s="165" t="str">
        <f>+IF($C2451&lt;&gt;"",VLOOKUP($C2451,PRINCIPAL!$C$5:$Y$376,20,FALSE),"")</f>
        <v/>
      </c>
      <c r="R2451" s="162" t="str">
        <f>+IF($C2451&lt;&gt;"",VLOOKUP($C2451,PRINCIPAL!$C$5:$Y$376,22,FALSE),"")</f>
        <v/>
      </c>
      <c r="S2451" s="162" t="str">
        <f>+IF($C2451&lt;&gt;"",VLOOKUP($C2451,PRINCIPAL!$C$5:$Y$376,15,FALSE),"")</f>
        <v/>
      </c>
      <c r="T2451" s="255" t="str">
        <f>+IF($C2451&lt;&gt;"",VLOOKUP($C2451,PRINCIPAL!$C$5:$Y$376,9,FALSE),"")</f>
        <v/>
      </c>
      <c r="U2451" s="166" t="str">
        <f t="shared" si="282"/>
        <v/>
      </c>
      <c r="V2451" s="164" t="str">
        <f>+IF($C2451&lt;&gt;"",VLOOKUP($C2451,PRINCIPAL!$C$5:$Y$76,2,FALSE),"")</f>
        <v/>
      </c>
      <c r="W2451" t="e">
        <f>+VLOOKUP(D2451,CENTROS!$G$4:$M$93,7,FALSE)</f>
        <v>#N/A</v>
      </c>
      <c r="Y2451" t="str">
        <f t="shared" si="284"/>
        <v/>
      </c>
      <c r="Z2451" s="220" t="str">
        <f t="shared" si="285"/>
        <v/>
      </c>
      <c r="AA2451" s="220" t="str">
        <f t="shared" si="286"/>
        <v/>
      </c>
      <c r="AB2451" s="228" t="str">
        <f t="shared" si="287"/>
        <v/>
      </c>
      <c r="AC2451" s="230" t="str">
        <f t="shared" si="288"/>
        <v/>
      </c>
      <c r="AD2451" s="220"/>
      <c r="AE2451" s="220"/>
      <c r="AF2451" s="220" t="str">
        <f t="shared" si="283"/>
        <v/>
      </c>
    </row>
    <row r="2452" spans="1:32">
      <c r="A2452" s="121"/>
      <c r="B2452" s="121"/>
      <c r="C2452" s="140"/>
      <c r="D2452" s="159"/>
      <c r="E2452" s="154"/>
      <c r="F2452" s="154"/>
      <c r="G2452" s="160"/>
      <c r="H2452" s="158"/>
      <c r="I2452" s="158"/>
      <c r="J2452" s="158"/>
      <c r="K2452" s="158"/>
      <c r="L2452" s="158"/>
      <c r="M2452" s="158"/>
      <c r="N2452" s="157"/>
      <c r="O2452" s="188"/>
      <c r="P2452" s="245"/>
      <c r="Q2452" s="165" t="str">
        <f>+IF($C2452&lt;&gt;"",VLOOKUP($C2452,PRINCIPAL!$C$5:$Y$376,20,FALSE),"")</f>
        <v/>
      </c>
      <c r="R2452" s="162" t="str">
        <f>+IF($C2452&lt;&gt;"",VLOOKUP($C2452,PRINCIPAL!$C$5:$Y$376,22,FALSE),"")</f>
        <v/>
      </c>
      <c r="S2452" s="162" t="str">
        <f>+IF($C2452&lt;&gt;"",VLOOKUP($C2452,PRINCIPAL!$C$5:$Y$376,15,FALSE),"")</f>
        <v/>
      </c>
      <c r="T2452" s="255" t="str">
        <f>+IF($C2452&lt;&gt;"",VLOOKUP($C2452,PRINCIPAL!$C$5:$Y$376,9,FALSE),"")</f>
        <v/>
      </c>
      <c r="U2452" s="166" t="str">
        <f t="shared" si="282"/>
        <v/>
      </c>
      <c r="V2452" s="164" t="str">
        <f>+IF($C2452&lt;&gt;"",VLOOKUP($C2452,PRINCIPAL!$C$5:$Y$76,2,FALSE),"")</f>
        <v/>
      </c>
      <c r="W2452" t="e">
        <f>+VLOOKUP(D2452,CENTROS!$G$4:$M$93,7,FALSE)</f>
        <v>#N/A</v>
      </c>
      <c r="Y2452" t="str">
        <f t="shared" si="284"/>
        <v/>
      </c>
      <c r="Z2452" s="220" t="str">
        <f t="shared" si="285"/>
        <v/>
      </c>
      <c r="AA2452" s="220" t="str">
        <f t="shared" si="286"/>
        <v/>
      </c>
      <c r="AB2452" s="228" t="str">
        <f t="shared" si="287"/>
        <v/>
      </c>
      <c r="AC2452" s="230" t="str">
        <f t="shared" si="288"/>
        <v/>
      </c>
      <c r="AD2452" s="220"/>
      <c r="AE2452" s="220"/>
      <c r="AF2452" s="220" t="str">
        <f t="shared" si="283"/>
        <v/>
      </c>
    </row>
    <row r="2453" spans="1:32">
      <c r="A2453" s="121"/>
      <c r="B2453" s="121"/>
      <c r="C2453" s="140"/>
      <c r="D2453" s="159"/>
      <c r="E2453" s="154"/>
      <c r="F2453" s="154"/>
      <c r="G2453" s="160"/>
      <c r="H2453" s="158"/>
      <c r="I2453" s="158"/>
      <c r="J2453" s="158"/>
      <c r="K2453" s="158"/>
      <c r="L2453" s="158"/>
      <c r="M2453" s="158"/>
      <c r="N2453" s="157"/>
      <c r="O2453" s="188"/>
      <c r="P2453" s="245"/>
      <c r="Q2453" s="165" t="str">
        <f>+IF($C2453&lt;&gt;"",VLOOKUP($C2453,PRINCIPAL!$C$5:$Y$376,20,FALSE),"")</f>
        <v/>
      </c>
      <c r="R2453" s="162" t="str">
        <f>+IF($C2453&lt;&gt;"",VLOOKUP($C2453,PRINCIPAL!$C$5:$Y$376,22,FALSE),"")</f>
        <v/>
      </c>
      <c r="S2453" s="162" t="str">
        <f>+IF($C2453&lt;&gt;"",VLOOKUP($C2453,PRINCIPAL!$C$5:$Y$376,15,FALSE),"")</f>
        <v/>
      </c>
      <c r="T2453" s="255" t="str">
        <f>+IF($C2453&lt;&gt;"",VLOOKUP($C2453,PRINCIPAL!$C$5:$Y$376,9,FALSE),"")</f>
        <v/>
      </c>
      <c r="U2453" s="166" t="str">
        <f t="shared" si="282"/>
        <v/>
      </c>
      <c r="V2453" s="164" t="str">
        <f>+IF($C2453&lt;&gt;"",VLOOKUP($C2453,PRINCIPAL!$C$5:$Y$76,2,FALSE),"")</f>
        <v/>
      </c>
      <c r="W2453" t="e">
        <f>+VLOOKUP(D2453,CENTROS!$G$4:$M$93,7,FALSE)</f>
        <v>#N/A</v>
      </c>
      <c r="Y2453" t="str">
        <f t="shared" si="284"/>
        <v/>
      </c>
      <c r="Z2453" s="220" t="str">
        <f t="shared" si="285"/>
        <v/>
      </c>
      <c r="AA2453" s="220" t="str">
        <f t="shared" si="286"/>
        <v/>
      </c>
      <c r="AB2453" s="228" t="str">
        <f t="shared" si="287"/>
        <v/>
      </c>
      <c r="AC2453" s="230" t="str">
        <f t="shared" si="288"/>
        <v/>
      </c>
      <c r="AD2453" s="220"/>
      <c r="AE2453" s="220"/>
      <c r="AF2453" s="220" t="str">
        <f t="shared" si="283"/>
        <v/>
      </c>
    </row>
    <row r="2454" spans="1:32">
      <c r="A2454" s="121"/>
      <c r="B2454" s="121"/>
      <c r="C2454" s="140"/>
      <c r="D2454" s="159"/>
      <c r="E2454" s="154"/>
      <c r="F2454" s="154"/>
      <c r="G2454" s="160"/>
      <c r="H2454" s="158"/>
      <c r="I2454" s="158"/>
      <c r="J2454" s="158"/>
      <c r="K2454" s="158"/>
      <c r="L2454" s="158"/>
      <c r="M2454" s="158"/>
      <c r="N2454" s="157"/>
      <c r="O2454" s="188"/>
      <c r="P2454" s="245"/>
      <c r="Q2454" s="165" t="str">
        <f>+IF($C2454&lt;&gt;"",VLOOKUP($C2454,PRINCIPAL!$C$5:$Y$376,20,FALSE),"")</f>
        <v/>
      </c>
      <c r="R2454" s="162" t="str">
        <f>+IF($C2454&lt;&gt;"",VLOOKUP($C2454,PRINCIPAL!$C$5:$Y$376,22,FALSE),"")</f>
        <v/>
      </c>
      <c r="S2454" s="162" t="str">
        <f>+IF($C2454&lt;&gt;"",VLOOKUP($C2454,PRINCIPAL!$C$5:$Y$376,15,FALSE),"")</f>
        <v/>
      </c>
      <c r="T2454" s="255" t="str">
        <f>+IF($C2454&lt;&gt;"",VLOOKUP($C2454,PRINCIPAL!$C$5:$Y$376,9,FALSE),"")</f>
        <v/>
      </c>
      <c r="U2454" s="166" t="str">
        <f t="shared" si="282"/>
        <v/>
      </c>
      <c r="V2454" s="164" t="str">
        <f>+IF($C2454&lt;&gt;"",VLOOKUP($C2454,PRINCIPAL!$C$5:$Y$76,2,FALSE),"")</f>
        <v/>
      </c>
      <c r="W2454" t="e">
        <f>+VLOOKUP(D2454,CENTROS!$G$4:$M$93,7,FALSE)</f>
        <v>#N/A</v>
      </c>
      <c r="Y2454" t="str">
        <f t="shared" si="284"/>
        <v/>
      </c>
      <c r="Z2454" s="220" t="str">
        <f t="shared" si="285"/>
        <v/>
      </c>
      <c r="AA2454" s="220" t="str">
        <f t="shared" si="286"/>
        <v/>
      </c>
      <c r="AB2454" s="228" t="str">
        <f t="shared" si="287"/>
        <v/>
      </c>
      <c r="AC2454" s="230" t="str">
        <f t="shared" si="288"/>
        <v/>
      </c>
      <c r="AD2454" s="220"/>
      <c r="AE2454" s="220"/>
      <c r="AF2454" s="220" t="str">
        <f t="shared" si="283"/>
        <v/>
      </c>
    </row>
    <row r="2455" spans="1:32">
      <c r="A2455" s="121"/>
      <c r="B2455" s="121"/>
      <c r="C2455" s="140"/>
      <c r="D2455" s="159"/>
      <c r="E2455" s="154"/>
      <c r="F2455" s="154"/>
      <c r="G2455" s="160"/>
      <c r="H2455" s="158"/>
      <c r="I2455" s="158"/>
      <c r="J2455" s="158"/>
      <c r="K2455" s="158"/>
      <c r="L2455" s="158"/>
      <c r="M2455" s="158"/>
      <c r="N2455" s="157"/>
      <c r="O2455" s="188"/>
      <c r="P2455" s="245"/>
      <c r="Q2455" s="165" t="str">
        <f>+IF($C2455&lt;&gt;"",VLOOKUP($C2455,PRINCIPAL!$C$5:$Y$376,20,FALSE),"")</f>
        <v/>
      </c>
      <c r="R2455" s="162" t="str">
        <f>+IF($C2455&lt;&gt;"",VLOOKUP($C2455,PRINCIPAL!$C$5:$Y$376,22,FALSE),"")</f>
        <v/>
      </c>
      <c r="S2455" s="162" t="str">
        <f>+IF($C2455&lt;&gt;"",VLOOKUP($C2455,PRINCIPAL!$C$5:$Y$376,15,FALSE),"")</f>
        <v/>
      </c>
      <c r="T2455" s="255" t="str">
        <f>+IF($C2455&lt;&gt;"",VLOOKUP($C2455,PRINCIPAL!$C$5:$Y$376,9,FALSE),"")</f>
        <v/>
      </c>
      <c r="U2455" s="166" t="str">
        <f t="shared" si="282"/>
        <v/>
      </c>
      <c r="V2455" s="164" t="str">
        <f>+IF($C2455&lt;&gt;"",VLOOKUP($C2455,PRINCIPAL!$C$5:$Y$76,2,FALSE),"")</f>
        <v/>
      </c>
      <c r="W2455" t="e">
        <f>+VLOOKUP(D2455,CENTROS!$G$4:$M$93,7,FALSE)</f>
        <v>#N/A</v>
      </c>
      <c r="Y2455" t="str">
        <f t="shared" si="284"/>
        <v/>
      </c>
      <c r="Z2455" s="220" t="str">
        <f t="shared" si="285"/>
        <v/>
      </c>
      <c r="AA2455" s="220" t="str">
        <f t="shared" si="286"/>
        <v/>
      </c>
      <c r="AB2455" s="228" t="str">
        <f t="shared" si="287"/>
        <v/>
      </c>
      <c r="AC2455" s="230" t="str">
        <f t="shared" si="288"/>
        <v/>
      </c>
      <c r="AD2455" s="220"/>
      <c r="AE2455" s="220"/>
      <c r="AF2455" s="220" t="str">
        <f t="shared" si="283"/>
        <v/>
      </c>
    </row>
    <row r="2456" spans="1:32">
      <c r="A2456" s="121"/>
      <c r="B2456" s="121"/>
      <c r="C2456" s="140"/>
      <c r="D2456" s="159"/>
      <c r="E2456" s="154"/>
      <c r="F2456" s="154"/>
      <c r="G2456" s="160"/>
      <c r="H2456" s="158"/>
      <c r="I2456" s="158"/>
      <c r="J2456" s="158"/>
      <c r="K2456" s="158"/>
      <c r="L2456" s="158"/>
      <c r="M2456" s="158"/>
      <c r="N2456" s="157"/>
      <c r="O2456" s="188"/>
      <c r="P2456" s="245"/>
      <c r="Q2456" s="165" t="str">
        <f>+IF($C2456&lt;&gt;"",VLOOKUP($C2456,PRINCIPAL!$C$5:$Y$376,20,FALSE),"")</f>
        <v/>
      </c>
      <c r="R2456" s="162" t="str">
        <f>+IF($C2456&lt;&gt;"",VLOOKUP($C2456,PRINCIPAL!$C$5:$Y$376,22,FALSE),"")</f>
        <v/>
      </c>
      <c r="S2456" s="162" t="str">
        <f>+IF($C2456&lt;&gt;"",VLOOKUP($C2456,PRINCIPAL!$C$5:$Y$376,15,FALSE),"")</f>
        <v/>
      </c>
      <c r="T2456" s="255" t="str">
        <f>+IF($C2456&lt;&gt;"",VLOOKUP($C2456,PRINCIPAL!$C$5:$Y$376,9,FALSE),"")</f>
        <v/>
      </c>
      <c r="U2456" s="166" t="str">
        <f t="shared" si="282"/>
        <v/>
      </c>
      <c r="V2456" s="164" t="str">
        <f>+IF($C2456&lt;&gt;"",VLOOKUP($C2456,PRINCIPAL!$C$5:$Y$76,2,FALSE),"")</f>
        <v/>
      </c>
      <c r="W2456" t="e">
        <f>+VLOOKUP(D2456,CENTROS!$G$4:$M$93,7,FALSE)</f>
        <v>#N/A</v>
      </c>
      <c r="Y2456" t="str">
        <f t="shared" si="284"/>
        <v/>
      </c>
      <c r="Z2456" s="220" t="str">
        <f t="shared" si="285"/>
        <v/>
      </c>
      <c r="AA2456" s="220" t="str">
        <f t="shared" si="286"/>
        <v/>
      </c>
      <c r="AB2456" s="228" t="str">
        <f t="shared" si="287"/>
        <v/>
      </c>
      <c r="AC2456" s="230" t="str">
        <f t="shared" si="288"/>
        <v/>
      </c>
      <c r="AD2456" s="220"/>
      <c r="AE2456" s="220"/>
      <c r="AF2456" s="220" t="str">
        <f t="shared" si="283"/>
        <v/>
      </c>
    </row>
    <row r="2457" spans="1:32">
      <c r="A2457" s="121"/>
      <c r="B2457" s="121"/>
      <c r="C2457" s="140"/>
      <c r="D2457" s="159"/>
      <c r="E2457" s="154"/>
      <c r="F2457" s="154"/>
      <c r="G2457" s="160"/>
      <c r="H2457" s="158"/>
      <c r="I2457" s="158"/>
      <c r="J2457" s="158"/>
      <c r="K2457" s="158"/>
      <c r="L2457" s="158"/>
      <c r="M2457" s="158"/>
      <c r="N2457" s="157"/>
      <c r="O2457" s="188"/>
      <c r="P2457" s="245"/>
      <c r="Q2457" s="165" t="str">
        <f>+IF($C2457&lt;&gt;"",VLOOKUP($C2457,PRINCIPAL!$C$5:$Y$376,20,FALSE),"")</f>
        <v/>
      </c>
      <c r="R2457" s="162" t="str">
        <f>+IF($C2457&lt;&gt;"",VLOOKUP($C2457,PRINCIPAL!$C$5:$Y$376,22,FALSE),"")</f>
        <v/>
      </c>
      <c r="S2457" s="162" t="str">
        <f>+IF($C2457&lt;&gt;"",VLOOKUP($C2457,PRINCIPAL!$C$5:$Y$376,15,FALSE),"")</f>
        <v/>
      </c>
      <c r="T2457" s="255" t="str">
        <f>+IF($C2457&lt;&gt;"",VLOOKUP($C2457,PRINCIPAL!$C$5:$Y$376,9,FALSE),"")</f>
        <v/>
      </c>
      <c r="U2457" s="166" t="str">
        <f t="shared" si="282"/>
        <v/>
      </c>
      <c r="V2457" s="164" t="str">
        <f>+IF($C2457&lt;&gt;"",VLOOKUP($C2457,PRINCIPAL!$C$5:$Y$76,2,FALSE),"")</f>
        <v/>
      </c>
      <c r="W2457" t="e">
        <f>+VLOOKUP(D2457,CENTROS!$G$4:$M$93,7,FALSE)</f>
        <v>#N/A</v>
      </c>
      <c r="Y2457" t="str">
        <f t="shared" si="284"/>
        <v/>
      </c>
      <c r="Z2457" s="220" t="str">
        <f t="shared" si="285"/>
        <v/>
      </c>
      <c r="AA2457" s="220" t="str">
        <f t="shared" si="286"/>
        <v/>
      </c>
      <c r="AB2457" s="228" t="str">
        <f t="shared" si="287"/>
        <v/>
      </c>
      <c r="AC2457" s="230" t="str">
        <f t="shared" si="288"/>
        <v/>
      </c>
      <c r="AD2457" s="220"/>
      <c r="AE2457" s="220"/>
      <c r="AF2457" s="220" t="str">
        <f t="shared" si="283"/>
        <v/>
      </c>
    </row>
    <row r="2458" spans="1:32">
      <c r="A2458" s="121"/>
      <c r="B2458" s="121"/>
      <c r="C2458" s="140"/>
      <c r="D2458" s="159"/>
      <c r="E2458" s="154"/>
      <c r="F2458" s="154"/>
      <c r="G2458" s="160"/>
      <c r="H2458" s="158"/>
      <c r="I2458" s="158"/>
      <c r="J2458" s="158"/>
      <c r="K2458" s="158"/>
      <c r="L2458" s="158"/>
      <c r="M2458" s="158"/>
      <c r="N2458" s="157"/>
      <c r="O2458" s="188"/>
      <c r="P2458" s="245"/>
      <c r="Q2458" s="165" t="str">
        <f>+IF($C2458&lt;&gt;"",VLOOKUP($C2458,PRINCIPAL!$C$5:$Y$376,20,FALSE),"")</f>
        <v/>
      </c>
      <c r="R2458" s="162" t="str">
        <f>+IF($C2458&lt;&gt;"",VLOOKUP($C2458,PRINCIPAL!$C$5:$Y$376,22,FALSE),"")</f>
        <v/>
      </c>
      <c r="S2458" s="162" t="str">
        <f>+IF($C2458&lt;&gt;"",VLOOKUP($C2458,PRINCIPAL!$C$5:$Y$376,15,FALSE),"")</f>
        <v/>
      </c>
      <c r="T2458" s="255" t="str">
        <f>+IF($C2458&lt;&gt;"",VLOOKUP($C2458,PRINCIPAL!$C$5:$Y$376,9,FALSE),"")</f>
        <v/>
      </c>
      <c r="U2458" s="166" t="str">
        <f t="shared" si="282"/>
        <v/>
      </c>
      <c r="V2458" s="164" t="str">
        <f>+IF($C2458&lt;&gt;"",VLOOKUP($C2458,PRINCIPAL!$C$5:$Y$76,2,FALSE),"")</f>
        <v/>
      </c>
      <c r="W2458" t="e">
        <f>+VLOOKUP(D2458,CENTROS!$G$4:$M$93,7,FALSE)</f>
        <v>#N/A</v>
      </c>
      <c r="Y2458" t="str">
        <f t="shared" si="284"/>
        <v/>
      </c>
      <c r="Z2458" s="220" t="str">
        <f t="shared" si="285"/>
        <v/>
      </c>
      <c r="AA2458" s="220" t="str">
        <f t="shared" si="286"/>
        <v/>
      </c>
      <c r="AB2458" s="228" t="str">
        <f t="shared" si="287"/>
        <v/>
      </c>
      <c r="AC2458" s="230" t="str">
        <f t="shared" si="288"/>
        <v/>
      </c>
      <c r="AD2458" s="220"/>
      <c r="AE2458" s="220"/>
      <c r="AF2458" s="220" t="str">
        <f t="shared" si="283"/>
        <v/>
      </c>
    </row>
    <row r="2459" spans="1:32">
      <c r="A2459" s="121"/>
      <c r="B2459" s="121"/>
      <c r="C2459" s="140"/>
      <c r="D2459" s="159"/>
      <c r="E2459" s="154"/>
      <c r="F2459" s="154"/>
      <c r="G2459" s="160"/>
      <c r="H2459" s="158"/>
      <c r="I2459" s="158"/>
      <c r="J2459" s="158"/>
      <c r="K2459" s="158"/>
      <c r="L2459" s="158"/>
      <c r="M2459" s="158"/>
      <c r="N2459" s="157"/>
      <c r="O2459" s="188"/>
      <c r="P2459" s="245"/>
      <c r="Q2459" s="165" t="str">
        <f>+IF($C2459&lt;&gt;"",VLOOKUP($C2459,PRINCIPAL!$C$5:$Y$376,20,FALSE),"")</f>
        <v/>
      </c>
      <c r="R2459" s="162" t="str">
        <f>+IF($C2459&lt;&gt;"",VLOOKUP($C2459,PRINCIPAL!$C$5:$Y$376,22,FALSE),"")</f>
        <v/>
      </c>
      <c r="S2459" s="162" t="str">
        <f>+IF($C2459&lt;&gt;"",VLOOKUP($C2459,PRINCIPAL!$C$5:$Y$376,15,FALSE),"")</f>
        <v/>
      </c>
      <c r="T2459" s="255" t="str">
        <f>+IF($C2459&lt;&gt;"",VLOOKUP($C2459,PRINCIPAL!$C$5:$Y$376,9,FALSE),"")</f>
        <v/>
      </c>
      <c r="U2459" s="166" t="str">
        <f t="shared" si="282"/>
        <v/>
      </c>
      <c r="V2459" s="164" t="str">
        <f>+IF($C2459&lt;&gt;"",VLOOKUP($C2459,PRINCIPAL!$C$5:$Y$76,2,FALSE),"")</f>
        <v/>
      </c>
      <c r="W2459" t="e">
        <f>+VLOOKUP(D2459,CENTROS!$G$4:$M$93,7,FALSE)</f>
        <v>#N/A</v>
      </c>
      <c r="Y2459" t="str">
        <f t="shared" si="284"/>
        <v/>
      </c>
      <c r="Z2459" s="220" t="str">
        <f t="shared" si="285"/>
        <v/>
      </c>
      <c r="AA2459" s="220" t="str">
        <f t="shared" si="286"/>
        <v/>
      </c>
      <c r="AB2459" s="228" t="str">
        <f t="shared" si="287"/>
        <v/>
      </c>
      <c r="AC2459" s="230" t="str">
        <f t="shared" si="288"/>
        <v/>
      </c>
      <c r="AD2459" s="220"/>
      <c r="AE2459" s="220"/>
      <c r="AF2459" s="220" t="str">
        <f t="shared" si="283"/>
        <v/>
      </c>
    </row>
    <row r="2460" spans="1:32">
      <c r="A2460" s="121"/>
      <c r="B2460" s="121"/>
      <c r="C2460" s="140"/>
      <c r="D2460" s="159"/>
      <c r="E2460" s="154"/>
      <c r="F2460" s="154"/>
      <c r="G2460" s="160"/>
      <c r="H2460" s="158"/>
      <c r="I2460" s="158"/>
      <c r="J2460" s="158"/>
      <c r="K2460" s="158"/>
      <c r="L2460" s="158"/>
      <c r="M2460" s="158"/>
      <c r="N2460" s="157"/>
      <c r="O2460" s="188"/>
      <c r="P2460" s="245"/>
      <c r="Q2460" s="165" t="str">
        <f>+IF($C2460&lt;&gt;"",VLOOKUP($C2460,PRINCIPAL!$C$5:$Y$376,20,FALSE),"")</f>
        <v/>
      </c>
      <c r="R2460" s="162" t="str">
        <f>+IF($C2460&lt;&gt;"",VLOOKUP($C2460,PRINCIPAL!$C$5:$Y$376,22,FALSE),"")</f>
        <v/>
      </c>
      <c r="S2460" s="162" t="str">
        <f>+IF($C2460&lt;&gt;"",VLOOKUP($C2460,PRINCIPAL!$C$5:$Y$376,15,FALSE),"")</f>
        <v/>
      </c>
      <c r="T2460" s="255" t="str">
        <f>+IF($C2460&lt;&gt;"",VLOOKUP($C2460,PRINCIPAL!$C$5:$Y$376,9,FALSE),"")</f>
        <v/>
      </c>
      <c r="U2460" s="166" t="str">
        <f t="shared" si="282"/>
        <v/>
      </c>
      <c r="V2460" s="164" t="str">
        <f>+IF($C2460&lt;&gt;"",VLOOKUP($C2460,PRINCIPAL!$C$5:$Y$76,2,FALSE),"")</f>
        <v/>
      </c>
      <c r="W2460" t="e">
        <f>+VLOOKUP(D2460,CENTROS!$G$4:$M$93,7,FALSE)</f>
        <v>#N/A</v>
      </c>
      <c r="Y2460" t="str">
        <f t="shared" si="284"/>
        <v/>
      </c>
      <c r="Z2460" s="220" t="str">
        <f t="shared" si="285"/>
        <v/>
      </c>
      <c r="AA2460" s="220" t="str">
        <f t="shared" si="286"/>
        <v/>
      </c>
      <c r="AB2460" s="228" t="str">
        <f t="shared" si="287"/>
        <v/>
      </c>
      <c r="AC2460" s="230" t="str">
        <f t="shared" si="288"/>
        <v/>
      </c>
      <c r="AD2460" s="220"/>
      <c r="AE2460" s="220"/>
      <c r="AF2460" s="220" t="str">
        <f t="shared" si="283"/>
        <v/>
      </c>
    </row>
    <row r="2461" spans="1:32">
      <c r="A2461" s="121"/>
      <c r="B2461" s="121"/>
      <c r="C2461" s="140"/>
      <c r="D2461" s="159"/>
      <c r="E2461" s="154"/>
      <c r="F2461" s="154"/>
      <c r="G2461" s="160"/>
      <c r="H2461" s="158"/>
      <c r="I2461" s="158"/>
      <c r="J2461" s="158"/>
      <c r="K2461" s="158"/>
      <c r="L2461" s="158"/>
      <c r="M2461" s="158"/>
      <c r="N2461" s="157"/>
      <c r="O2461" s="188"/>
      <c r="P2461" s="245"/>
      <c r="Q2461" s="165" t="str">
        <f>+IF($C2461&lt;&gt;"",VLOOKUP($C2461,PRINCIPAL!$C$5:$Y$376,20,FALSE),"")</f>
        <v/>
      </c>
      <c r="R2461" s="162" t="str">
        <f>+IF($C2461&lt;&gt;"",VLOOKUP($C2461,PRINCIPAL!$C$5:$Y$376,22,FALSE),"")</f>
        <v/>
      </c>
      <c r="S2461" s="162" t="str">
        <f>+IF($C2461&lt;&gt;"",VLOOKUP($C2461,PRINCIPAL!$C$5:$Y$376,15,FALSE),"")</f>
        <v/>
      </c>
      <c r="T2461" s="255" t="str">
        <f>+IF($C2461&lt;&gt;"",VLOOKUP($C2461,PRINCIPAL!$C$5:$Y$376,9,FALSE),"")</f>
        <v/>
      </c>
      <c r="U2461" s="166" t="str">
        <f t="shared" si="282"/>
        <v/>
      </c>
      <c r="V2461" s="164" t="str">
        <f>+IF($C2461&lt;&gt;"",VLOOKUP($C2461,PRINCIPAL!$C$5:$Y$76,2,FALSE),"")</f>
        <v/>
      </c>
      <c r="W2461" t="e">
        <f>+VLOOKUP(D2461,CENTROS!$G$4:$M$93,7,FALSE)</f>
        <v>#N/A</v>
      </c>
      <c r="Y2461" t="str">
        <f t="shared" si="284"/>
        <v/>
      </c>
      <c r="Z2461" s="220" t="str">
        <f t="shared" si="285"/>
        <v/>
      </c>
      <c r="AA2461" s="220" t="str">
        <f t="shared" si="286"/>
        <v/>
      </c>
      <c r="AB2461" s="228" t="str">
        <f t="shared" si="287"/>
        <v/>
      </c>
      <c r="AC2461" s="230" t="str">
        <f t="shared" si="288"/>
        <v/>
      </c>
      <c r="AD2461" s="220"/>
      <c r="AE2461" s="220"/>
      <c r="AF2461" s="220" t="str">
        <f t="shared" si="283"/>
        <v/>
      </c>
    </row>
    <row r="2462" spans="1:32">
      <c r="A2462" s="121"/>
      <c r="B2462" s="121"/>
      <c r="C2462" s="140"/>
      <c r="D2462" s="159"/>
      <c r="E2462" s="154"/>
      <c r="F2462" s="154"/>
      <c r="G2462" s="160"/>
      <c r="H2462" s="158"/>
      <c r="I2462" s="158"/>
      <c r="J2462" s="158"/>
      <c r="K2462" s="158"/>
      <c r="L2462" s="158"/>
      <c r="M2462" s="158"/>
      <c r="N2462" s="157"/>
      <c r="O2462" s="188"/>
      <c r="P2462" s="245"/>
      <c r="Q2462" s="165" t="str">
        <f>+IF($C2462&lt;&gt;"",VLOOKUP($C2462,PRINCIPAL!$C$5:$Y$376,20,FALSE),"")</f>
        <v/>
      </c>
      <c r="R2462" s="162" t="str">
        <f>+IF($C2462&lt;&gt;"",VLOOKUP($C2462,PRINCIPAL!$C$5:$Y$376,22,FALSE),"")</f>
        <v/>
      </c>
      <c r="S2462" s="162" t="str">
        <f>+IF($C2462&lt;&gt;"",VLOOKUP($C2462,PRINCIPAL!$C$5:$Y$376,15,FALSE),"")</f>
        <v/>
      </c>
      <c r="T2462" s="255" t="str">
        <f>+IF($C2462&lt;&gt;"",VLOOKUP($C2462,PRINCIPAL!$C$5:$Y$376,9,FALSE),"")</f>
        <v/>
      </c>
      <c r="U2462" s="166" t="str">
        <f t="shared" si="282"/>
        <v/>
      </c>
      <c r="V2462" s="164" t="str">
        <f>+IF($C2462&lt;&gt;"",VLOOKUP($C2462,PRINCIPAL!$C$5:$Y$76,2,FALSE),"")</f>
        <v/>
      </c>
      <c r="W2462" t="e">
        <f>+VLOOKUP(D2462,CENTROS!$G$4:$M$93,7,FALSE)</f>
        <v>#N/A</v>
      </c>
      <c r="Y2462" t="str">
        <f t="shared" si="284"/>
        <v/>
      </c>
      <c r="Z2462" s="220" t="str">
        <f t="shared" si="285"/>
        <v/>
      </c>
      <c r="AA2462" s="220" t="str">
        <f t="shared" si="286"/>
        <v/>
      </c>
      <c r="AB2462" s="228" t="str">
        <f t="shared" si="287"/>
        <v/>
      </c>
      <c r="AC2462" s="230" t="str">
        <f t="shared" si="288"/>
        <v/>
      </c>
      <c r="AD2462" s="220"/>
      <c r="AE2462" s="220"/>
      <c r="AF2462" s="220" t="str">
        <f t="shared" si="283"/>
        <v/>
      </c>
    </row>
    <row r="2463" spans="1:32">
      <c r="A2463" s="121"/>
      <c r="B2463" s="121"/>
      <c r="C2463" s="140"/>
      <c r="D2463" s="159"/>
      <c r="E2463" s="154"/>
      <c r="F2463" s="154"/>
      <c r="G2463" s="160"/>
      <c r="H2463" s="158"/>
      <c r="I2463" s="158"/>
      <c r="J2463" s="158"/>
      <c r="K2463" s="158"/>
      <c r="L2463" s="158"/>
      <c r="M2463" s="158"/>
      <c r="N2463" s="157"/>
      <c r="O2463" s="188"/>
      <c r="P2463" s="245"/>
      <c r="Q2463" s="165" t="str">
        <f>+IF($C2463&lt;&gt;"",VLOOKUP($C2463,PRINCIPAL!$C$5:$Y$376,20,FALSE),"")</f>
        <v/>
      </c>
      <c r="R2463" s="162" t="str">
        <f>+IF($C2463&lt;&gt;"",VLOOKUP($C2463,PRINCIPAL!$C$5:$Y$376,22,FALSE),"")</f>
        <v/>
      </c>
      <c r="S2463" s="162" t="str">
        <f>+IF($C2463&lt;&gt;"",VLOOKUP($C2463,PRINCIPAL!$C$5:$Y$376,15,FALSE),"")</f>
        <v/>
      </c>
      <c r="T2463" s="255" t="str">
        <f>+IF($C2463&lt;&gt;"",VLOOKUP($C2463,PRINCIPAL!$C$5:$Y$376,9,FALSE),"")</f>
        <v/>
      </c>
      <c r="U2463" s="166" t="str">
        <f t="shared" si="282"/>
        <v/>
      </c>
      <c r="V2463" s="164" t="str">
        <f>+IF($C2463&lt;&gt;"",VLOOKUP($C2463,PRINCIPAL!$C$5:$Y$76,2,FALSE),"")</f>
        <v/>
      </c>
      <c r="W2463" t="e">
        <f>+VLOOKUP(D2463,CENTROS!$G$4:$M$93,7,FALSE)</f>
        <v>#N/A</v>
      </c>
      <c r="Y2463" t="str">
        <f t="shared" si="284"/>
        <v/>
      </c>
      <c r="Z2463" s="220" t="str">
        <f t="shared" si="285"/>
        <v/>
      </c>
      <c r="AA2463" s="220" t="str">
        <f t="shared" si="286"/>
        <v/>
      </c>
      <c r="AB2463" s="228" t="str">
        <f t="shared" si="287"/>
        <v/>
      </c>
      <c r="AC2463" s="230" t="str">
        <f t="shared" si="288"/>
        <v/>
      </c>
      <c r="AD2463" s="220"/>
      <c r="AE2463" s="220"/>
      <c r="AF2463" s="220" t="str">
        <f t="shared" si="283"/>
        <v/>
      </c>
    </row>
    <row r="2464" spans="1:32">
      <c r="A2464" s="121"/>
      <c r="B2464" s="121"/>
      <c r="C2464" s="140"/>
      <c r="D2464" s="159"/>
      <c r="E2464" s="154"/>
      <c r="F2464" s="154"/>
      <c r="G2464" s="160"/>
      <c r="H2464" s="158"/>
      <c r="I2464" s="158"/>
      <c r="J2464" s="158"/>
      <c r="K2464" s="158"/>
      <c r="L2464" s="158"/>
      <c r="M2464" s="158"/>
      <c r="N2464" s="157"/>
      <c r="O2464" s="188"/>
      <c r="P2464" s="245"/>
      <c r="Q2464" s="165" t="str">
        <f>+IF($C2464&lt;&gt;"",VLOOKUP($C2464,PRINCIPAL!$C$5:$Y$376,20,FALSE),"")</f>
        <v/>
      </c>
      <c r="R2464" s="162" t="str">
        <f>+IF($C2464&lt;&gt;"",VLOOKUP($C2464,PRINCIPAL!$C$5:$Y$376,22,FALSE),"")</f>
        <v/>
      </c>
      <c r="S2464" s="162" t="str">
        <f>+IF($C2464&lt;&gt;"",VLOOKUP($C2464,PRINCIPAL!$C$5:$Y$376,15,FALSE),"")</f>
        <v/>
      </c>
      <c r="T2464" s="255" t="str">
        <f>+IF($C2464&lt;&gt;"",VLOOKUP($C2464,PRINCIPAL!$C$5:$Y$376,9,FALSE),"")</f>
        <v/>
      </c>
      <c r="U2464" s="166" t="str">
        <f t="shared" si="282"/>
        <v/>
      </c>
      <c r="V2464" s="164" t="str">
        <f>+IF($C2464&lt;&gt;"",VLOOKUP($C2464,PRINCIPAL!$C$5:$Y$76,2,FALSE),"")</f>
        <v/>
      </c>
      <c r="W2464" t="e">
        <f>+VLOOKUP(D2464,CENTROS!$G$4:$M$93,7,FALSE)</f>
        <v>#N/A</v>
      </c>
      <c r="Y2464" t="str">
        <f t="shared" si="284"/>
        <v/>
      </c>
      <c r="Z2464" s="220" t="str">
        <f t="shared" si="285"/>
        <v/>
      </c>
      <c r="AA2464" s="220" t="str">
        <f t="shared" si="286"/>
        <v/>
      </c>
      <c r="AB2464" s="228" t="str">
        <f t="shared" si="287"/>
        <v/>
      </c>
      <c r="AC2464" s="230" t="str">
        <f t="shared" si="288"/>
        <v/>
      </c>
      <c r="AD2464" s="220"/>
      <c r="AE2464" s="220"/>
      <c r="AF2464" s="220" t="str">
        <f t="shared" si="283"/>
        <v/>
      </c>
    </row>
    <row r="2465" spans="1:32">
      <c r="A2465" s="121"/>
      <c r="B2465" s="121"/>
      <c r="C2465" s="140"/>
      <c r="D2465" s="159"/>
      <c r="E2465" s="154"/>
      <c r="F2465" s="154"/>
      <c r="G2465" s="160"/>
      <c r="H2465" s="158"/>
      <c r="I2465" s="158"/>
      <c r="J2465" s="158"/>
      <c r="K2465" s="158"/>
      <c r="L2465" s="158"/>
      <c r="M2465" s="158"/>
      <c r="N2465" s="157"/>
      <c r="O2465" s="188"/>
      <c r="P2465" s="245"/>
      <c r="Q2465" s="165" t="str">
        <f>+IF($C2465&lt;&gt;"",VLOOKUP($C2465,PRINCIPAL!$C$5:$Y$376,20,FALSE),"")</f>
        <v/>
      </c>
      <c r="R2465" s="162" t="str">
        <f>+IF($C2465&lt;&gt;"",VLOOKUP($C2465,PRINCIPAL!$C$5:$Y$376,22,FALSE),"")</f>
        <v/>
      </c>
      <c r="S2465" s="162" t="str">
        <f>+IF($C2465&lt;&gt;"",VLOOKUP($C2465,PRINCIPAL!$C$5:$Y$376,15,FALSE),"")</f>
        <v/>
      </c>
      <c r="T2465" s="255" t="str">
        <f>+IF($C2465&lt;&gt;"",VLOOKUP($C2465,PRINCIPAL!$C$5:$Y$376,9,FALSE),"")</f>
        <v/>
      </c>
      <c r="U2465" s="166" t="str">
        <f t="shared" si="282"/>
        <v/>
      </c>
      <c r="V2465" s="164" t="str">
        <f>+IF($C2465&lt;&gt;"",VLOOKUP($C2465,PRINCIPAL!$C$5:$Y$76,2,FALSE),"")</f>
        <v/>
      </c>
      <c r="W2465" t="e">
        <f>+VLOOKUP(D2465,CENTROS!$G$4:$M$93,7,FALSE)</f>
        <v>#N/A</v>
      </c>
      <c r="Y2465" t="str">
        <f t="shared" si="284"/>
        <v/>
      </c>
      <c r="Z2465" s="220" t="str">
        <f t="shared" si="285"/>
        <v/>
      </c>
      <c r="AA2465" s="220" t="str">
        <f t="shared" si="286"/>
        <v/>
      </c>
      <c r="AB2465" s="228" t="str">
        <f t="shared" si="287"/>
        <v/>
      </c>
      <c r="AC2465" s="230" t="str">
        <f t="shared" si="288"/>
        <v/>
      </c>
      <c r="AD2465" s="220"/>
      <c r="AE2465" s="220"/>
      <c r="AF2465" s="220" t="str">
        <f t="shared" si="283"/>
        <v/>
      </c>
    </row>
    <row r="2466" spans="1:32">
      <c r="A2466" s="121"/>
      <c r="B2466" s="121"/>
      <c r="C2466" s="140"/>
      <c r="D2466" s="159"/>
      <c r="E2466" s="154"/>
      <c r="F2466" s="154"/>
      <c r="G2466" s="160"/>
      <c r="H2466" s="158"/>
      <c r="I2466" s="158"/>
      <c r="J2466" s="158"/>
      <c r="K2466" s="158"/>
      <c r="L2466" s="158"/>
      <c r="M2466" s="158"/>
      <c r="N2466" s="157"/>
      <c r="O2466" s="188"/>
      <c r="P2466" s="245"/>
      <c r="Q2466" s="165" t="str">
        <f>+IF($C2466&lt;&gt;"",VLOOKUP($C2466,PRINCIPAL!$C$5:$Y$376,20,FALSE),"")</f>
        <v/>
      </c>
      <c r="R2466" s="162" t="str">
        <f>+IF($C2466&lt;&gt;"",VLOOKUP($C2466,PRINCIPAL!$C$5:$Y$376,22,FALSE),"")</f>
        <v/>
      </c>
      <c r="S2466" s="162" t="str">
        <f>+IF($C2466&lt;&gt;"",VLOOKUP($C2466,PRINCIPAL!$C$5:$Y$376,15,FALSE),"")</f>
        <v/>
      </c>
      <c r="T2466" s="255" t="str">
        <f>+IF($C2466&lt;&gt;"",VLOOKUP($C2466,PRINCIPAL!$C$5:$Y$376,9,FALSE),"")</f>
        <v/>
      </c>
      <c r="U2466" s="166" t="str">
        <f t="shared" si="282"/>
        <v/>
      </c>
      <c r="V2466" s="164" t="str">
        <f>+IF($C2466&lt;&gt;"",VLOOKUP($C2466,PRINCIPAL!$C$5:$Y$76,2,FALSE),"")</f>
        <v/>
      </c>
      <c r="W2466" t="e">
        <f>+VLOOKUP(D2466,CENTROS!$G$4:$M$93,7,FALSE)</f>
        <v>#N/A</v>
      </c>
      <c r="Y2466" t="str">
        <f t="shared" si="284"/>
        <v/>
      </c>
      <c r="Z2466" s="220" t="str">
        <f t="shared" si="285"/>
        <v/>
      </c>
      <c r="AA2466" s="220" t="str">
        <f t="shared" si="286"/>
        <v/>
      </c>
      <c r="AB2466" s="228" t="str">
        <f t="shared" si="287"/>
        <v/>
      </c>
      <c r="AC2466" s="230" t="str">
        <f t="shared" si="288"/>
        <v/>
      </c>
      <c r="AD2466" s="220"/>
      <c r="AE2466" s="220"/>
      <c r="AF2466" s="220" t="str">
        <f t="shared" si="283"/>
        <v/>
      </c>
    </row>
    <row r="2467" spans="1:32">
      <c r="A2467" s="121"/>
      <c r="B2467" s="121"/>
      <c r="C2467" s="140"/>
      <c r="D2467" s="159"/>
      <c r="E2467" s="154"/>
      <c r="F2467" s="154"/>
      <c r="G2467" s="160"/>
      <c r="H2467" s="158"/>
      <c r="I2467" s="158"/>
      <c r="J2467" s="158"/>
      <c r="K2467" s="158"/>
      <c r="L2467" s="158"/>
      <c r="M2467" s="158"/>
      <c r="N2467" s="157"/>
      <c r="O2467" s="188"/>
      <c r="P2467" s="245"/>
      <c r="Q2467" s="165" t="str">
        <f>+IF($C2467&lt;&gt;"",VLOOKUP($C2467,PRINCIPAL!$C$5:$Y$376,20,FALSE),"")</f>
        <v/>
      </c>
      <c r="R2467" s="162" t="str">
        <f>+IF($C2467&lt;&gt;"",VLOOKUP($C2467,PRINCIPAL!$C$5:$Y$376,22,FALSE),"")</f>
        <v/>
      </c>
      <c r="S2467" s="162" t="str">
        <f>+IF($C2467&lt;&gt;"",VLOOKUP($C2467,PRINCIPAL!$C$5:$Y$376,15,FALSE),"")</f>
        <v/>
      </c>
      <c r="T2467" s="255" t="str">
        <f>+IF($C2467&lt;&gt;"",VLOOKUP($C2467,PRINCIPAL!$C$5:$Y$376,9,FALSE),"")</f>
        <v/>
      </c>
      <c r="U2467" s="166" t="str">
        <f t="shared" si="282"/>
        <v/>
      </c>
      <c r="V2467" s="164" t="str">
        <f>+IF($C2467&lt;&gt;"",VLOOKUP($C2467,PRINCIPAL!$C$5:$Y$76,2,FALSE),"")</f>
        <v/>
      </c>
      <c r="W2467" t="e">
        <f>+VLOOKUP(D2467,CENTROS!$G$4:$M$93,7,FALSE)</f>
        <v>#N/A</v>
      </c>
      <c r="Y2467" t="str">
        <f t="shared" si="284"/>
        <v/>
      </c>
      <c r="Z2467" s="220" t="str">
        <f t="shared" si="285"/>
        <v/>
      </c>
      <c r="AA2467" s="220" t="str">
        <f t="shared" si="286"/>
        <v/>
      </c>
      <c r="AB2467" s="228" t="str">
        <f t="shared" si="287"/>
        <v/>
      </c>
      <c r="AC2467" s="230" t="str">
        <f t="shared" si="288"/>
        <v/>
      </c>
      <c r="AD2467" s="220"/>
      <c r="AE2467" s="220"/>
      <c r="AF2467" s="220" t="str">
        <f t="shared" si="283"/>
        <v/>
      </c>
    </row>
    <row r="2468" spans="1:32">
      <c r="A2468" s="121"/>
      <c r="B2468" s="121"/>
      <c r="C2468" s="140"/>
      <c r="D2468" s="159"/>
      <c r="E2468" s="154"/>
      <c r="F2468" s="154"/>
      <c r="G2468" s="160"/>
      <c r="H2468" s="158"/>
      <c r="I2468" s="158"/>
      <c r="J2468" s="158"/>
      <c r="K2468" s="158"/>
      <c r="L2468" s="158"/>
      <c r="M2468" s="158"/>
      <c r="N2468" s="157"/>
      <c r="O2468" s="188"/>
      <c r="P2468" s="245"/>
      <c r="Q2468" s="165" t="str">
        <f>+IF($C2468&lt;&gt;"",VLOOKUP($C2468,PRINCIPAL!$C$5:$Y$376,20,FALSE),"")</f>
        <v/>
      </c>
      <c r="R2468" s="162" t="str">
        <f>+IF($C2468&lt;&gt;"",VLOOKUP($C2468,PRINCIPAL!$C$5:$Y$376,22,FALSE),"")</f>
        <v/>
      </c>
      <c r="S2468" s="162" t="str">
        <f>+IF($C2468&lt;&gt;"",VLOOKUP($C2468,PRINCIPAL!$C$5:$Y$376,15,FALSE),"")</f>
        <v/>
      </c>
      <c r="T2468" s="255" t="str">
        <f>+IF($C2468&lt;&gt;"",VLOOKUP($C2468,PRINCIPAL!$C$5:$Y$376,9,FALSE),"")</f>
        <v/>
      </c>
      <c r="U2468" s="166" t="str">
        <f t="shared" si="282"/>
        <v/>
      </c>
      <c r="V2468" s="164" t="str">
        <f>+IF($C2468&lt;&gt;"",VLOOKUP($C2468,PRINCIPAL!$C$5:$Y$76,2,FALSE),"")</f>
        <v/>
      </c>
      <c r="W2468" t="e">
        <f>+VLOOKUP(D2468,CENTROS!$G$4:$M$93,7,FALSE)</f>
        <v>#N/A</v>
      </c>
      <c r="Y2468" t="str">
        <f t="shared" si="284"/>
        <v/>
      </c>
      <c r="Z2468" s="220" t="str">
        <f t="shared" si="285"/>
        <v/>
      </c>
      <c r="AA2468" s="220" t="str">
        <f t="shared" si="286"/>
        <v/>
      </c>
      <c r="AB2468" s="228" t="str">
        <f t="shared" si="287"/>
        <v/>
      </c>
      <c r="AC2468" s="230" t="str">
        <f t="shared" si="288"/>
        <v/>
      </c>
      <c r="AD2468" s="220"/>
      <c r="AE2468" s="220"/>
      <c r="AF2468" s="220" t="str">
        <f t="shared" si="283"/>
        <v/>
      </c>
    </row>
    <row r="2469" spans="1:32">
      <c r="A2469" s="121"/>
      <c r="B2469" s="121"/>
      <c r="C2469" s="140"/>
      <c r="D2469" s="159"/>
      <c r="E2469" s="154"/>
      <c r="F2469" s="154"/>
      <c r="G2469" s="160"/>
      <c r="H2469" s="158"/>
      <c r="I2469" s="158"/>
      <c r="J2469" s="158"/>
      <c r="K2469" s="158"/>
      <c r="L2469" s="158"/>
      <c r="M2469" s="158"/>
      <c r="N2469" s="157"/>
      <c r="O2469" s="188"/>
      <c r="P2469" s="245"/>
      <c r="Q2469" s="165" t="str">
        <f>+IF($C2469&lt;&gt;"",VLOOKUP($C2469,PRINCIPAL!$C$5:$Y$376,20,FALSE),"")</f>
        <v/>
      </c>
      <c r="R2469" s="162" t="str">
        <f>+IF($C2469&lt;&gt;"",VLOOKUP($C2469,PRINCIPAL!$C$5:$Y$376,22,FALSE),"")</f>
        <v/>
      </c>
      <c r="S2469" s="162" t="str">
        <f>+IF($C2469&lt;&gt;"",VLOOKUP($C2469,PRINCIPAL!$C$5:$Y$376,15,FALSE),"")</f>
        <v/>
      </c>
      <c r="T2469" s="255" t="str">
        <f>+IF($C2469&lt;&gt;"",VLOOKUP($C2469,PRINCIPAL!$C$5:$Y$376,9,FALSE),"")</f>
        <v/>
      </c>
      <c r="U2469" s="166" t="str">
        <f t="shared" si="282"/>
        <v/>
      </c>
      <c r="V2469" s="164" t="str">
        <f>+IF($C2469&lt;&gt;"",VLOOKUP($C2469,PRINCIPAL!$C$5:$Y$76,2,FALSE),"")</f>
        <v/>
      </c>
      <c r="W2469" t="e">
        <f>+VLOOKUP(D2469,CENTROS!$G$4:$M$93,7,FALSE)</f>
        <v>#N/A</v>
      </c>
      <c r="Y2469" t="str">
        <f t="shared" si="284"/>
        <v/>
      </c>
      <c r="Z2469" s="220" t="str">
        <f t="shared" si="285"/>
        <v/>
      </c>
      <c r="AA2469" s="220" t="str">
        <f t="shared" si="286"/>
        <v/>
      </c>
      <c r="AB2469" s="228" t="str">
        <f t="shared" si="287"/>
        <v/>
      </c>
      <c r="AC2469" s="230" t="str">
        <f t="shared" si="288"/>
        <v/>
      </c>
      <c r="AD2469" s="220"/>
      <c r="AE2469" s="220"/>
      <c r="AF2469" s="220" t="str">
        <f t="shared" si="283"/>
        <v/>
      </c>
    </row>
    <row r="2470" spans="1:32">
      <c r="A2470" s="121"/>
      <c r="B2470" s="121"/>
      <c r="C2470" s="140"/>
      <c r="D2470" s="159"/>
      <c r="E2470" s="154"/>
      <c r="F2470" s="154"/>
      <c r="G2470" s="160"/>
      <c r="H2470" s="158"/>
      <c r="I2470" s="158"/>
      <c r="J2470" s="158"/>
      <c r="K2470" s="158"/>
      <c r="L2470" s="158"/>
      <c r="M2470" s="158"/>
      <c r="N2470" s="157"/>
      <c r="O2470" s="188"/>
      <c r="P2470" s="245"/>
      <c r="Q2470" s="165" t="str">
        <f>+IF($C2470&lt;&gt;"",VLOOKUP($C2470,PRINCIPAL!$C$5:$Y$376,20,FALSE),"")</f>
        <v/>
      </c>
      <c r="R2470" s="162" t="str">
        <f>+IF($C2470&lt;&gt;"",VLOOKUP($C2470,PRINCIPAL!$C$5:$Y$376,22,FALSE),"")</f>
        <v/>
      </c>
      <c r="S2470" s="162" t="str">
        <f>+IF($C2470&lt;&gt;"",VLOOKUP($C2470,PRINCIPAL!$C$5:$Y$376,15,FALSE),"")</f>
        <v/>
      </c>
      <c r="T2470" s="255" t="str">
        <f>+IF($C2470&lt;&gt;"",VLOOKUP($C2470,PRINCIPAL!$C$5:$Y$376,9,FALSE),"")</f>
        <v/>
      </c>
      <c r="U2470" s="166" t="str">
        <f t="shared" si="282"/>
        <v/>
      </c>
      <c r="V2470" s="164" t="str">
        <f>+IF($C2470&lt;&gt;"",VLOOKUP($C2470,PRINCIPAL!$C$5:$Y$76,2,FALSE),"")</f>
        <v/>
      </c>
      <c r="W2470" t="e">
        <f>+VLOOKUP(D2470,CENTROS!$G$4:$M$93,7,FALSE)</f>
        <v>#N/A</v>
      </c>
      <c r="Y2470" t="str">
        <f t="shared" si="284"/>
        <v/>
      </c>
      <c r="Z2470" s="220" t="str">
        <f t="shared" si="285"/>
        <v/>
      </c>
      <c r="AA2470" s="220" t="str">
        <f t="shared" si="286"/>
        <v/>
      </c>
      <c r="AB2470" s="228" t="str">
        <f t="shared" si="287"/>
        <v/>
      </c>
      <c r="AC2470" s="230" t="str">
        <f t="shared" si="288"/>
        <v/>
      </c>
      <c r="AD2470" s="220"/>
      <c r="AE2470" s="220"/>
      <c r="AF2470" s="220" t="str">
        <f t="shared" si="283"/>
        <v/>
      </c>
    </row>
    <row r="2471" spans="1:32">
      <c r="A2471" s="121"/>
      <c r="B2471" s="121"/>
      <c r="C2471" s="140"/>
      <c r="D2471" s="159"/>
      <c r="E2471" s="154"/>
      <c r="F2471" s="154"/>
      <c r="G2471" s="160"/>
      <c r="H2471" s="158"/>
      <c r="I2471" s="158"/>
      <c r="J2471" s="158"/>
      <c r="K2471" s="158"/>
      <c r="L2471" s="158"/>
      <c r="M2471" s="158"/>
      <c r="N2471" s="157"/>
      <c r="O2471" s="188"/>
      <c r="P2471" s="245"/>
      <c r="Q2471" s="165" t="str">
        <f>+IF($C2471&lt;&gt;"",VLOOKUP($C2471,PRINCIPAL!$C$5:$Y$376,20,FALSE),"")</f>
        <v/>
      </c>
      <c r="R2471" s="162" t="str">
        <f>+IF($C2471&lt;&gt;"",VLOOKUP($C2471,PRINCIPAL!$C$5:$Y$376,22,FALSE),"")</f>
        <v/>
      </c>
      <c r="S2471" s="162" t="str">
        <f>+IF($C2471&lt;&gt;"",VLOOKUP($C2471,PRINCIPAL!$C$5:$Y$376,15,FALSE),"")</f>
        <v/>
      </c>
      <c r="T2471" s="255" t="str">
        <f>+IF($C2471&lt;&gt;"",VLOOKUP($C2471,PRINCIPAL!$C$5:$Y$376,9,FALSE),"")</f>
        <v/>
      </c>
      <c r="U2471" s="166" t="str">
        <f t="shared" si="282"/>
        <v/>
      </c>
      <c r="V2471" s="164" t="str">
        <f>+IF($C2471&lt;&gt;"",VLOOKUP($C2471,PRINCIPAL!$C$5:$Y$76,2,FALSE),"")</f>
        <v/>
      </c>
      <c r="W2471" t="e">
        <f>+VLOOKUP(D2471,CENTROS!$G$4:$M$93,7,FALSE)</f>
        <v>#N/A</v>
      </c>
      <c r="Y2471" t="str">
        <f t="shared" si="284"/>
        <v/>
      </c>
      <c r="Z2471" s="220" t="str">
        <f t="shared" si="285"/>
        <v/>
      </c>
      <c r="AA2471" s="220" t="str">
        <f t="shared" si="286"/>
        <v/>
      </c>
      <c r="AB2471" s="228" t="str">
        <f t="shared" si="287"/>
        <v/>
      </c>
      <c r="AC2471" s="230" t="str">
        <f t="shared" si="288"/>
        <v/>
      </c>
      <c r="AD2471" s="220"/>
      <c r="AE2471" s="220"/>
      <c r="AF2471" s="220" t="str">
        <f t="shared" si="283"/>
        <v/>
      </c>
    </row>
    <row r="2472" spans="1:32">
      <c r="A2472" s="121"/>
      <c r="B2472" s="121"/>
      <c r="C2472" s="140"/>
      <c r="D2472" s="159"/>
      <c r="E2472" s="154"/>
      <c r="F2472" s="154"/>
      <c r="G2472" s="160"/>
      <c r="H2472" s="158"/>
      <c r="I2472" s="158"/>
      <c r="J2472" s="158"/>
      <c r="K2472" s="158"/>
      <c r="L2472" s="158"/>
      <c r="M2472" s="158"/>
      <c r="N2472" s="157"/>
      <c r="O2472" s="188"/>
      <c r="P2472" s="245"/>
      <c r="Q2472" s="165" t="str">
        <f>+IF($C2472&lt;&gt;"",VLOOKUP($C2472,PRINCIPAL!$C$5:$Y$376,20,FALSE),"")</f>
        <v/>
      </c>
      <c r="R2472" s="162" t="str">
        <f>+IF($C2472&lt;&gt;"",VLOOKUP($C2472,PRINCIPAL!$C$5:$Y$376,22,FALSE),"")</f>
        <v/>
      </c>
      <c r="S2472" s="162" t="str">
        <f>+IF($C2472&lt;&gt;"",VLOOKUP($C2472,PRINCIPAL!$C$5:$Y$376,15,FALSE),"")</f>
        <v/>
      </c>
      <c r="T2472" s="255" t="str">
        <f>+IF($C2472&lt;&gt;"",VLOOKUP($C2472,PRINCIPAL!$C$5:$Y$376,9,FALSE),"")</f>
        <v/>
      </c>
      <c r="U2472" s="166" t="str">
        <f t="shared" si="282"/>
        <v/>
      </c>
      <c r="V2472" s="164" t="str">
        <f>+IF($C2472&lt;&gt;"",VLOOKUP($C2472,PRINCIPAL!$C$5:$Y$76,2,FALSE),"")</f>
        <v/>
      </c>
      <c r="W2472" t="e">
        <f>+VLOOKUP(D2472,CENTROS!$G$4:$M$93,7,FALSE)</f>
        <v>#N/A</v>
      </c>
      <c r="Y2472" t="str">
        <f t="shared" si="284"/>
        <v/>
      </c>
      <c r="Z2472" s="220" t="str">
        <f t="shared" si="285"/>
        <v/>
      </c>
      <c r="AA2472" s="220" t="str">
        <f t="shared" si="286"/>
        <v/>
      </c>
      <c r="AB2472" s="228" t="str">
        <f t="shared" si="287"/>
        <v/>
      </c>
      <c r="AC2472" s="230" t="str">
        <f t="shared" si="288"/>
        <v/>
      </c>
      <c r="AD2472" s="220"/>
      <c r="AE2472" s="220"/>
      <c r="AF2472" s="220" t="str">
        <f t="shared" si="283"/>
        <v/>
      </c>
    </row>
    <row r="2473" spans="1:32">
      <c r="A2473" s="121"/>
      <c r="B2473" s="121"/>
      <c r="C2473" s="140"/>
      <c r="D2473" s="159"/>
      <c r="E2473" s="154"/>
      <c r="F2473" s="154"/>
      <c r="G2473" s="160"/>
      <c r="H2473" s="158"/>
      <c r="I2473" s="158"/>
      <c r="J2473" s="158"/>
      <c r="K2473" s="158"/>
      <c r="L2473" s="158"/>
      <c r="M2473" s="158"/>
      <c r="N2473" s="157"/>
      <c r="O2473" s="188"/>
      <c r="P2473" s="245"/>
      <c r="Q2473" s="165" t="str">
        <f>+IF($C2473&lt;&gt;"",VLOOKUP($C2473,PRINCIPAL!$C$5:$Y$376,20,FALSE),"")</f>
        <v/>
      </c>
      <c r="R2473" s="162" t="str">
        <f>+IF($C2473&lt;&gt;"",VLOOKUP($C2473,PRINCIPAL!$C$5:$Y$376,22,FALSE),"")</f>
        <v/>
      </c>
      <c r="S2473" s="162" t="str">
        <f>+IF($C2473&lt;&gt;"",VLOOKUP($C2473,PRINCIPAL!$C$5:$Y$376,15,FALSE),"")</f>
        <v/>
      </c>
      <c r="T2473" s="255" t="str">
        <f>+IF($C2473&lt;&gt;"",VLOOKUP($C2473,PRINCIPAL!$C$5:$Y$376,9,FALSE),"")</f>
        <v/>
      </c>
      <c r="U2473" s="166" t="str">
        <f t="shared" si="282"/>
        <v/>
      </c>
      <c r="V2473" s="164" t="str">
        <f>+IF($C2473&lt;&gt;"",VLOOKUP($C2473,PRINCIPAL!$C$5:$Y$76,2,FALSE),"")</f>
        <v/>
      </c>
      <c r="W2473" t="e">
        <f>+VLOOKUP(D2473,CENTROS!$G$4:$M$93,7,FALSE)</f>
        <v>#N/A</v>
      </c>
      <c r="Y2473" t="str">
        <f t="shared" si="284"/>
        <v/>
      </c>
      <c r="Z2473" s="220" t="str">
        <f t="shared" si="285"/>
        <v/>
      </c>
      <c r="AA2473" s="220" t="str">
        <f t="shared" si="286"/>
        <v/>
      </c>
      <c r="AB2473" s="228" t="str">
        <f t="shared" si="287"/>
        <v/>
      </c>
      <c r="AC2473" s="230" t="str">
        <f t="shared" si="288"/>
        <v/>
      </c>
      <c r="AD2473" s="220"/>
      <c r="AE2473" s="220"/>
      <c r="AF2473" s="220" t="str">
        <f t="shared" si="283"/>
        <v/>
      </c>
    </row>
    <row r="2474" spans="1:32">
      <c r="A2474" s="121"/>
      <c r="B2474" s="121"/>
      <c r="C2474" s="140"/>
      <c r="D2474" s="159"/>
      <c r="E2474" s="154"/>
      <c r="F2474" s="154"/>
      <c r="G2474" s="160"/>
      <c r="H2474" s="158"/>
      <c r="I2474" s="158"/>
      <c r="J2474" s="158"/>
      <c r="K2474" s="158"/>
      <c r="L2474" s="158"/>
      <c r="M2474" s="158"/>
      <c r="N2474" s="157"/>
      <c r="O2474" s="188"/>
      <c r="P2474" s="245"/>
      <c r="Q2474" s="165" t="str">
        <f>+IF($C2474&lt;&gt;"",VLOOKUP($C2474,PRINCIPAL!$C$5:$Y$376,20,FALSE),"")</f>
        <v/>
      </c>
      <c r="R2474" s="162" t="str">
        <f>+IF($C2474&lt;&gt;"",VLOOKUP($C2474,PRINCIPAL!$C$5:$Y$376,22,FALSE),"")</f>
        <v/>
      </c>
      <c r="S2474" s="162" t="str">
        <f>+IF($C2474&lt;&gt;"",VLOOKUP($C2474,PRINCIPAL!$C$5:$Y$376,15,FALSE),"")</f>
        <v/>
      </c>
      <c r="T2474" s="255" t="str">
        <f>+IF($C2474&lt;&gt;"",VLOOKUP($C2474,PRINCIPAL!$C$5:$Y$376,9,FALSE),"")</f>
        <v/>
      </c>
      <c r="U2474" s="166" t="str">
        <f t="shared" si="282"/>
        <v/>
      </c>
      <c r="V2474" s="164" t="str">
        <f>+IF($C2474&lt;&gt;"",VLOOKUP($C2474,PRINCIPAL!$C$5:$Y$76,2,FALSE),"")</f>
        <v/>
      </c>
      <c r="W2474" t="e">
        <f>+VLOOKUP(D2474,CENTROS!$G$4:$M$93,7,FALSE)</f>
        <v>#N/A</v>
      </c>
      <c r="Y2474" t="str">
        <f t="shared" si="284"/>
        <v/>
      </c>
      <c r="Z2474" s="220" t="str">
        <f t="shared" si="285"/>
        <v/>
      </c>
      <c r="AA2474" s="220" t="str">
        <f t="shared" si="286"/>
        <v/>
      </c>
      <c r="AB2474" s="228" t="str">
        <f t="shared" si="287"/>
        <v/>
      </c>
      <c r="AC2474" s="230" t="str">
        <f t="shared" si="288"/>
        <v/>
      </c>
      <c r="AD2474" s="220"/>
      <c r="AE2474" s="220"/>
      <c r="AF2474" s="220" t="str">
        <f t="shared" si="283"/>
        <v/>
      </c>
    </row>
    <row r="2475" spans="1:32">
      <c r="A2475" s="121"/>
      <c r="B2475" s="121"/>
      <c r="C2475" s="140"/>
      <c r="D2475" s="159"/>
      <c r="E2475" s="154"/>
      <c r="F2475" s="154"/>
      <c r="G2475" s="160"/>
      <c r="H2475" s="158"/>
      <c r="I2475" s="158"/>
      <c r="J2475" s="158"/>
      <c r="K2475" s="158"/>
      <c r="L2475" s="158"/>
      <c r="M2475" s="158"/>
      <c r="N2475" s="157"/>
      <c r="O2475" s="188"/>
      <c r="P2475" s="245"/>
      <c r="Q2475" s="165" t="str">
        <f>+IF($C2475&lt;&gt;"",VLOOKUP($C2475,PRINCIPAL!$C$5:$Y$376,20,FALSE),"")</f>
        <v/>
      </c>
      <c r="R2475" s="162" t="str">
        <f>+IF($C2475&lt;&gt;"",VLOOKUP($C2475,PRINCIPAL!$C$5:$Y$376,22,FALSE),"")</f>
        <v/>
      </c>
      <c r="S2475" s="162" t="str">
        <f>+IF($C2475&lt;&gt;"",VLOOKUP($C2475,PRINCIPAL!$C$5:$Y$376,15,FALSE),"")</f>
        <v/>
      </c>
      <c r="T2475" s="255" t="str">
        <f>+IF($C2475&lt;&gt;"",VLOOKUP($C2475,PRINCIPAL!$C$5:$Y$376,9,FALSE),"")</f>
        <v/>
      </c>
      <c r="U2475" s="166" t="str">
        <f t="shared" si="282"/>
        <v/>
      </c>
      <c r="V2475" s="164" t="str">
        <f>+IF($C2475&lt;&gt;"",VLOOKUP($C2475,PRINCIPAL!$C$5:$Y$76,2,FALSE),"")</f>
        <v/>
      </c>
      <c r="W2475" t="e">
        <f>+VLOOKUP(D2475,CENTROS!$G$4:$M$93,7,FALSE)</f>
        <v>#N/A</v>
      </c>
      <c r="Y2475" t="str">
        <f t="shared" si="284"/>
        <v/>
      </c>
      <c r="Z2475" s="220" t="str">
        <f t="shared" si="285"/>
        <v/>
      </c>
      <c r="AA2475" s="220" t="str">
        <f t="shared" si="286"/>
        <v/>
      </c>
      <c r="AB2475" s="228" t="str">
        <f t="shared" si="287"/>
        <v/>
      </c>
      <c r="AC2475" s="230" t="str">
        <f t="shared" si="288"/>
        <v/>
      </c>
      <c r="AD2475" s="220"/>
      <c r="AE2475" s="220"/>
      <c r="AF2475" s="220" t="str">
        <f t="shared" si="283"/>
        <v/>
      </c>
    </row>
    <row r="2476" spans="1:32">
      <c r="A2476" s="121"/>
      <c r="B2476" s="121"/>
      <c r="C2476" s="140"/>
      <c r="D2476" s="159"/>
      <c r="E2476" s="154"/>
      <c r="F2476" s="154"/>
      <c r="G2476" s="160"/>
      <c r="H2476" s="158"/>
      <c r="I2476" s="158"/>
      <c r="J2476" s="158"/>
      <c r="K2476" s="158"/>
      <c r="L2476" s="158"/>
      <c r="M2476" s="158"/>
      <c r="N2476" s="157"/>
      <c r="O2476" s="188"/>
      <c r="P2476" s="245"/>
      <c r="Q2476" s="165" t="str">
        <f>+IF($C2476&lt;&gt;"",VLOOKUP($C2476,PRINCIPAL!$C$5:$Y$376,20,FALSE),"")</f>
        <v/>
      </c>
      <c r="R2476" s="162" t="str">
        <f>+IF($C2476&lt;&gt;"",VLOOKUP($C2476,PRINCIPAL!$C$5:$Y$376,22,FALSE),"")</f>
        <v/>
      </c>
      <c r="S2476" s="162" t="str">
        <f>+IF($C2476&lt;&gt;"",VLOOKUP($C2476,PRINCIPAL!$C$5:$Y$376,15,FALSE),"")</f>
        <v/>
      </c>
      <c r="T2476" s="255" t="str">
        <f>+IF($C2476&lt;&gt;"",VLOOKUP($C2476,PRINCIPAL!$C$5:$Y$376,9,FALSE),"")</f>
        <v/>
      </c>
      <c r="U2476" s="166" t="str">
        <f t="shared" si="282"/>
        <v/>
      </c>
      <c r="V2476" s="164" t="str">
        <f>+IF($C2476&lt;&gt;"",VLOOKUP($C2476,PRINCIPAL!$C$5:$Y$76,2,FALSE),"")</f>
        <v/>
      </c>
      <c r="W2476" t="e">
        <f>+VLOOKUP(D2476,CENTROS!$G$4:$M$93,7,FALSE)</f>
        <v>#N/A</v>
      </c>
      <c r="Y2476" t="str">
        <f t="shared" si="284"/>
        <v/>
      </c>
      <c r="Z2476" s="220" t="str">
        <f t="shared" si="285"/>
        <v/>
      </c>
      <c r="AA2476" s="220" t="str">
        <f t="shared" si="286"/>
        <v/>
      </c>
      <c r="AB2476" s="228" t="str">
        <f t="shared" si="287"/>
        <v/>
      </c>
      <c r="AC2476" s="230" t="str">
        <f t="shared" si="288"/>
        <v/>
      </c>
      <c r="AD2476" s="220"/>
      <c r="AE2476" s="220"/>
      <c r="AF2476" s="220" t="str">
        <f t="shared" si="283"/>
        <v/>
      </c>
    </row>
    <row r="2477" spans="1:32">
      <c r="A2477" s="121"/>
      <c r="B2477" s="121"/>
      <c r="C2477" s="140"/>
      <c r="D2477" s="159"/>
      <c r="E2477" s="154"/>
      <c r="F2477" s="154"/>
      <c r="G2477" s="160"/>
      <c r="H2477" s="158"/>
      <c r="I2477" s="158"/>
      <c r="J2477" s="158"/>
      <c r="K2477" s="158"/>
      <c r="L2477" s="158"/>
      <c r="M2477" s="158"/>
      <c r="N2477" s="157"/>
      <c r="O2477" s="188"/>
      <c r="P2477" s="245"/>
      <c r="Q2477" s="165" t="str">
        <f>+IF($C2477&lt;&gt;"",VLOOKUP($C2477,PRINCIPAL!$C$5:$Y$376,20,FALSE),"")</f>
        <v/>
      </c>
      <c r="R2477" s="162" t="str">
        <f>+IF($C2477&lt;&gt;"",VLOOKUP($C2477,PRINCIPAL!$C$5:$Y$376,22,FALSE),"")</f>
        <v/>
      </c>
      <c r="S2477" s="162" t="str">
        <f>+IF($C2477&lt;&gt;"",VLOOKUP($C2477,PRINCIPAL!$C$5:$Y$376,15,FALSE),"")</f>
        <v/>
      </c>
      <c r="T2477" s="255" t="str">
        <f>+IF($C2477&lt;&gt;"",VLOOKUP($C2477,PRINCIPAL!$C$5:$Y$376,9,FALSE),"")</f>
        <v/>
      </c>
      <c r="U2477" s="166" t="str">
        <f t="shared" si="282"/>
        <v/>
      </c>
      <c r="V2477" s="164" t="str">
        <f>+IF($C2477&lt;&gt;"",VLOOKUP($C2477,PRINCIPAL!$C$5:$Y$76,2,FALSE),"")</f>
        <v/>
      </c>
      <c r="W2477" t="e">
        <f>+VLOOKUP(D2477,CENTROS!$G$4:$M$93,7,FALSE)</f>
        <v>#N/A</v>
      </c>
      <c r="Y2477" t="str">
        <f t="shared" si="284"/>
        <v/>
      </c>
      <c r="Z2477" s="220" t="str">
        <f t="shared" si="285"/>
        <v/>
      </c>
      <c r="AA2477" s="220" t="str">
        <f t="shared" si="286"/>
        <v/>
      </c>
      <c r="AB2477" s="228" t="str">
        <f t="shared" si="287"/>
        <v/>
      </c>
      <c r="AC2477" s="230" t="str">
        <f t="shared" si="288"/>
        <v/>
      </c>
      <c r="AD2477" s="220"/>
      <c r="AE2477" s="220"/>
      <c r="AF2477" s="220" t="str">
        <f t="shared" si="283"/>
        <v/>
      </c>
    </row>
    <row r="2478" spans="1:32">
      <c r="A2478" s="121"/>
      <c r="B2478" s="121"/>
      <c r="C2478" s="140"/>
      <c r="D2478" s="159"/>
      <c r="E2478" s="154"/>
      <c r="F2478" s="154"/>
      <c r="G2478" s="160"/>
      <c r="H2478" s="158"/>
      <c r="I2478" s="158"/>
      <c r="J2478" s="158"/>
      <c r="K2478" s="158"/>
      <c r="L2478" s="158"/>
      <c r="M2478" s="158"/>
      <c r="N2478" s="157"/>
      <c r="O2478" s="188"/>
      <c r="P2478" s="245"/>
      <c r="Q2478" s="165" t="str">
        <f>+IF($C2478&lt;&gt;"",VLOOKUP($C2478,PRINCIPAL!$C$5:$Y$376,20,FALSE),"")</f>
        <v/>
      </c>
      <c r="R2478" s="162" t="str">
        <f>+IF($C2478&lt;&gt;"",VLOOKUP($C2478,PRINCIPAL!$C$5:$Y$376,22,FALSE),"")</f>
        <v/>
      </c>
      <c r="S2478" s="162" t="str">
        <f>+IF($C2478&lt;&gt;"",VLOOKUP($C2478,PRINCIPAL!$C$5:$Y$376,15,FALSE),"")</f>
        <v/>
      </c>
      <c r="T2478" s="255" t="str">
        <f>+IF($C2478&lt;&gt;"",VLOOKUP($C2478,PRINCIPAL!$C$5:$Y$376,9,FALSE),"")</f>
        <v/>
      </c>
      <c r="U2478" s="166" t="str">
        <f t="shared" si="282"/>
        <v/>
      </c>
      <c r="V2478" s="164" t="str">
        <f>+IF($C2478&lt;&gt;"",VLOOKUP($C2478,PRINCIPAL!$C$5:$Y$76,2,FALSE),"")</f>
        <v/>
      </c>
      <c r="W2478" t="e">
        <f>+VLOOKUP(D2478,CENTROS!$G$4:$M$93,7,FALSE)</f>
        <v>#N/A</v>
      </c>
      <c r="Y2478" t="str">
        <f t="shared" si="284"/>
        <v/>
      </c>
      <c r="Z2478" s="220" t="str">
        <f t="shared" si="285"/>
        <v/>
      </c>
      <c r="AA2478" s="220" t="str">
        <f t="shared" si="286"/>
        <v/>
      </c>
      <c r="AB2478" s="228" t="str">
        <f t="shared" si="287"/>
        <v/>
      </c>
      <c r="AC2478" s="230" t="str">
        <f t="shared" si="288"/>
        <v/>
      </c>
      <c r="AD2478" s="220"/>
      <c r="AE2478" s="220"/>
      <c r="AF2478" s="220" t="str">
        <f t="shared" si="283"/>
        <v/>
      </c>
    </row>
    <row r="2479" spans="1:32">
      <c r="A2479" s="121"/>
      <c r="B2479" s="121"/>
      <c r="C2479" s="140"/>
      <c r="D2479" s="159"/>
      <c r="E2479" s="154"/>
      <c r="F2479" s="154"/>
      <c r="G2479" s="160"/>
      <c r="H2479" s="158"/>
      <c r="I2479" s="158"/>
      <c r="J2479" s="158"/>
      <c r="K2479" s="158"/>
      <c r="L2479" s="158"/>
      <c r="M2479" s="158"/>
      <c r="N2479" s="157"/>
      <c r="O2479" s="188"/>
      <c r="P2479" s="245"/>
      <c r="Q2479" s="165" t="str">
        <f>+IF($C2479&lt;&gt;"",VLOOKUP($C2479,PRINCIPAL!$C$5:$Y$376,20,FALSE),"")</f>
        <v/>
      </c>
      <c r="R2479" s="162" t="str">
        <f>+IF($C2479&lt;&gt;"",VLOOKUP($C2479,PRINCIPAL!$C$5:$Y$376,22,FALSE),"")</f>
        <v/>
      </c>
      <c r="S2479" s="162" t="str">
        <f>+IF($C2479&lt;&gt;"",VLOOKUP($C2479,PRINCIPAL!$C$5:$Y$376,15,FALSE),"")</f>
        <v/>
      </c>
      <c r="T2479" s="255" t="str">
        <f>+IF($C2479&lt;&gt;"",VLOOKUP($C2479,PRINCIPAL!$C$5:$Y$376,9,FALSE),"")</f>
        <v/>
      </c>
      <c r="U2479" s="166" t="str">
        <f t="shared" si="282"/>
        <v/>
      </c>
      <c r="V2479" s="164" t="str">
        <f>+IF($C2479&lt;&gt;"",VLOOKUP($C2479,PRINCIPAL!$C$5:$Y$76,2,FALSE),"")</f>
        <v/>
      </c>
      <c r="W2479" t="e">
        <f>+VLOOKUP(D2479,CENTROS!$G$4:$M$93,7,FALSE)</f>
        <v>#N/A</v>
      </c>
      <c r="Y2479" t="str">
        <f t="shared" si="284"/>
        <v/>
      </c>
      <c r="Z2479" s="220" t="str">
        <f t="shared" si="285"/>
        <v/>
      </c>
      <c r="AA2479" s="220" t="str">
        <f t="shared" si="286"/>
        <v/>
      </c>
      <c r="AB2479" s="228" t="str">
        <f t="shared" si="287"/>
        <v/>
      </c>
      <c r="AC2479" s="230" t="str">
        <f t="shared" si="288"/>
        <v/>
      </c>
      <c r="AD2479" s="220"/>
      <c r="AE2479" s="220"/>
      <c r="AF2479" s="220" t="str">
        <f t="shared" si="283"/>
        <v/>
      </c>
    </row>
    <row r="2480" spans="1:32">
      <c r="A2480" s="121"/>
      <c r="B2480" s="121"/>
      <c r="C2480" s="140"/>
      <c r="D2480" s="159"/>
      <c r="E2480" s="154"/>
      <c r="F2480" s="154"/>
      <c r="G2480" s="160"/>
      <c r="H2480" s="158"/>
      <c r="I2480" s="158"/>
      <c r="J2480" s="158"/>
      <c r="K2480" s="158"/>
      <c r="L2480" s="158"/>
      <c r="M2480" s="158"/>
      <c r="N2480" s="157"/>
      <c r="O2480" s="188"/>
      <c r="P2480" s="245"/>
      <c r="Q2480" s="165" t="str">
        <f>+IF($C2480&lt;&gt;"",VLOOKUP($C2480,PRINCIPAL!$C$5:$Y$376,20,FALSE),"")</f>
        <v/>
      </c>
      <c r="R2480" s="162" t="str">
        <f>+IF($C2480&lt;&gt;"",VLOOKUP($C2480,PRINCIPAL!$C$5:$Y$376,22,FALSE),"")</f>
        <v/>
      </c>
      <c r="S2480" s="162" t="str">
        <f>+IF($C2480&lt;&gt;"",VLOOKUP($C2480,PRINCIPAL!$C$5:$Y$376,15,FALSE),"")</f>
        <v/>
      </c>
      <c r="T2480" s="255" t="str">
        <f>+IF($C2480&lt;&gt;"",VLOOKUP($C2480,PRINCIPAL!$C$5:$Y$376,9,FALSE),"")</f>
        <v/>
      </c>
      <c r="U2480" s="166" t="str">
        <f t="shared" si="282"/>
        <v/>
      </c>
      <c r="V2480" s="164" t="str">
        <f>+IF($C2480&lt;&gt;"",VLOOKUP($C2480,PRINCIPAL!$C$5:$Y$76,2,FALSE),"")</f>
        <v/>
      </c>
      <c r="W2480" t="e">
        <f>+VLOOKUP(D2480,CENTROS!$G$4:$M$93,7,FALSE)</f>
        <v>#N/A</v>
      </c>
      <c r="Y2480" t="str">
        <f t="shared" si="284"/>
        <v/>
      </c>
      <c r="Z2480" s="220" t="str">
        <f t="shared" si="285"/>
        <v/>
      </c>
      <c r="AA2480" s="220" t="str">
        <f t="shared" si="286"/>
        <v/>
      </c>
      <c r="AB2480" s="228" t="str">
        <f t="shared" si="287"/>
        <v/>
      </c>
      <c r="AC2480" s="230" t="str">
        <f t="shared" si="288"/>
        <v/>
      </c>
      <c r="AD2480" s="220"/>
      <c r="AE2480" s="220"/>
      <c r="AF2480" s="220" t="str">
        <f t="shared" si="283"/>
        <v/>
      </c>
    </row>
    <row r="2481" spans="1:32">
      <c r="A2481" s="121"/>
      <c r="B2481" s="121"/>
      <c r="C2481" s="140"/>
      <c r="D2481" s="159"/>
      <c r="E2481" s="154"/>
      <c r="F2481" s="154"/>
      <c r="G2481" s="160"/>
      <c r="H2481" s="158"/>
      <c r="I2481" s="158"/>
      <c r="J2481" s="158"/>
      <c r="K2481" s="158"/>
      <c r="L2481" s="158"/>
      <c r="M2481" s="158"/>
      <c r="N2481" s="157"/>
      <c r="O2481" s="188"/>
      <c r="P2481" s="245"/>
      <c r="Q2481" s="165" t="str">
        <f>+IF($C2481&lt;&gt;"",VLOOKUP($C2481,PRINCIPAL!$C$5:$Y$376,20,FALSE),"")</f>
        <v/>
      </c>
      <c r="R2481" s="162" t="str">
        <f>+IF($C2481&lt;&gt;"",VLOOKUP($C2481,PRINCIPAL!$C$5:$Y$376,22,FALSE),"")</f>
        <v/>
      </c>
      <c r="S2481" s="162" t="str">
        <f>+IF($C2481&lt;&gt;"",VLOOKUP($C2481,PRINCIPAL!$C$5:$Y$376,15,FALSE),"")</f>
        <v/>
      </c>
      <c r="T2481" s="255" t="str">
        <f>+IF($C2481&lt;&gt;"",VLOOKUP($C2481,PRINCIPAL!$C$5:$Y$376,9,FALSE),"")</f>
        <v/>
      </c>
      <c r="U2481" s="166" t="str">
        <f t="shared" si="282"/>
        <v/>
      </c>
      <c r="V2481" s="164" t="str">
        <f>+IF($C2481&lt;&gt;"",VLOOKUP($C2481,PRINCIPAL!$C$5:$Y$76,2,FALSE),"")</f>
        <v/>
      </c>
      <c r="W2481" t="e">
        <f>+VLOOKUP(D2481,CENTROS!$G$4:$M$93,7,FALSE)</f>
        <v>#N/A</v>
      </c>
      <c r="Y2481" t="str">
        <f t="shared" si="284"/>
        <v/>
      </c>
      <c r="Z2481" s="220" t="str">
        <f t="shared" si="285"/>
        <v/>
      </c>
      <c r="AA2481" s="220" t="str">
        <f t="shared" si="286"/>
        <v/>
      </c>
      <c r="AB2481" s="228" t="str">
        <f t="shared" si="287"/>
        <v/>
      </c>
      <c r="AC2481" s="230" t="str">
        <f t="shared" si="288"/>
        <v/>
      </c>
      <c r="AD2481" s="220"/>
      <c r="AE2481" s="220"/>
      <c r="AF2481" s="220" t="str">
        <f t="shared" si="283"/>
        <v/>
      </c>
    </row>
    <row r="2482" spans="1:32">
      <c r="A2482" s="121"/>
      <c r="B2482" s="121"/>
      <c r="C2482" s="140"/>
      <c r="D2482" s="159"/>
      <c r="E2482" s="154"/>
      <c r="F2482" s="154"/>
      <c r="G2482" s="160"/>
      <c r="H2482" s="158"/>
      <c r="I2482" s="158"/>
      <c r="J2482" s="158"/>
      <c r="K2482" s="158"/>
      <c r="L2482" s="158"/>
      <c r="M2482" s="158"/>
      <c r="N2482" s="157"/>
      <c r="O2482" s="188"/>
      <c r="P2482" s="245"/>
      <c r="Q2482" s="165" t="str">
        <f>+IF($C2482&lt;&gt;"",VLOOKUP($C2482,PRINCIPAL!$C$5:$Y$376,20,FALSE),"")</f>
        <v/>
      </c>
      <c r="R2482" s="162" t="str">
        <f>+IF($C2482&lt;&gt;"",VLOOKUP($C2482,PRINCIPAL!$C$5:$Y$376,22,FALSE),"")</f>
        <v/>
      </c>
      <c r="S2482" s="162" t="str">
        <f>+IF($C2482&lt;&gt;"",VLOOKUP($C2482,PRINCIPAL!$C$5:$Y$376,15,FALSE),"")</f>
        <v/>
      </c>
      <c r="T2482" s="255" t="str">
        <f>+IF($C2482&lt;&gt;"",VLOOKUP($C2482,PRINCIPAL!$C$5:$Y$376,9,FALSE),"")</f>
        <v/>
      </c>
      <c r="U2482" s="166" t="str">
        <f t="shared" si="282"/>
        <v/>
      </c>
      <c r="V2482" s="164" t="str">
        <f>+IF($C2482&lt;&gt;"",VLOOKUP($C2482,PRINCIPAL!$C$5:$Y$76,2,FALSE),"")</f>
        <v/>
      </c>
      <c r="W2482" t="e">
        <f>+VLOOKUP(D2482,CENTROS!$G$4:$M$93,7,FALSE)</f>
        <v>#N/A</v>
      </c>
      <c r="Y2482" t="str">
        <f t="shared" si="284"/>
        <v/>
      </c>
      <c r="Z2482" s="220" t="str">
        <f t="shared" si="285"/>
        <v/>
      </c>
      <c r="AA2482" s="220" t="str">
        <f t="shared" si="286"/>
        <v/>
      </c>
      <c r="AB2482" s="228" t="str">
        <f t="shared" si="287"/>
        <v/>
      </c>
      <c r="AC2482" s="230" t="str">
        <f t="shared" si="288"/>
        <v/>
      </c>
      <c r="AD2482" s="220"/>
      <c r="AE2482" s="220"/>
      <c r="AF2482" s="220" t="str">
        <f t="shared" si="283"/>
        <v/>
      </c>
    </row>
    <row r="2483" spans="1:32">
      <c r="A2483" s="121"/>
      <c r="B2483" s="121"/>
      <c r="C2483" s="140"/>
      <c r="D2483" s="159"/>
      <c r="E2483" s="154"/>
      <c r="F2483" s="154"/>
      <c r="G2483" s="160"/>
      <c r="H2483" s="158"/>
      <c r="I2483" s="158"/>
      <c r="J2483" s="158"/>
      <c r="K2483" s="158"/>
      <c r="L2483" s="158"/>
      <c r="M2483" s="158"/>
      <c r="N2483" s="157"/>
      <c r="O2483" s="188"/>
      <c r="P2483" s="245"/>
      <c r="Q2483" s="165" t="str">
        <f>+IF($C2483&lt;&gt;"",VLOOKUP($C2483,PRINCIPAL!$C$5:$Y$376,20,FALSE),"")</f>
        <v/>
      </c>
      <c r="R2483" s="162" t="str">
        <f>+IF($C2483&lt;&gt;"",VLOOKUP($C2483,PRINCIPAL!$C$5:$Y$376,22,FALSE),"")</f>
        <v/>
      </c>
      <c r="S2483" s="162" t="str">
        <f>+IF($C2483&lt;&gt;"",VLOOKUP($C2483,PRINCIPAL!$C$5:$Y$376,15,FALSE),"")</f>
        <v/>
      </c>
      <c r="T2483" s="255" t="str">
        <f>+IF($C2483&lt;&gt;"",VLOOKUP($C2483,PRINCIPAL!$C$5:$Y$376,9,FALSE),"")</f>
        <v/>
      </c>
      <c r="U2483" s="166" t="str">
        <f t="shared" si="282"/>
        <v/>
      </c>
      <c r="V2483" s="164" t="str">
        <f>+IF($C2483&lt;&gt;"",VLOOKUP($C2483,PRINCIPAL!$C$5:$Y$76,2,FALSE),"")</f>
        <v/>
      </c>
      <c r="W2483" t="e">
        <f>+VLOOKUP(D2483,CENTROS!$G$4:$M$93,7,FALSE)</f>
        <v>#N/A</v>
      </c>
      <c r="Y2483" t="str">
        <f t="shared" si="284"/>
        <v/>
      </c>
      <c r="Z2483" s="220" t="str">
        <f t="shared" si="285"/>
        <v/>
      </c>
      <c r="AA2483" s="220" t="str">
        <f t="shared" si="286"/>
        <v/>
      </c>
      <c r="AB2483" s="228" t="str">
        <f t="shared" si="287"/>
        <v/>
      </c>
      <c r="AC2483" s="230" t="str">
        <f t="shared" si="288"/>
        <v/>
      </c>
      <c r="AD2483" s="220"/>
      <c r="AE2483" s="220"/>
      <c r="AF2483" s="220" t="str">
        <f t="shared" si="283"/>
        <v/>
      </c>
    </row>
    <row r="2484" spans="1:32">
      <c r="A2484" s="121"/>
      <c r="B2484" s="121"/>
      <c r="C2484" s="140"/>
      <c r="D2484" s="159"/>
      <c r="E2484" s="154"/>
      <c r="F2484" s="154"/>
      <c r="G2484" s="160"/>
      <c r="H2484" s="158"/>
      <c r="I2484" s="158"/>
      <c r="J2484" s="158"/>
      <c r="K2484" s="158"/>
      <c r="L2484" s="158"/>
      <c r="M2484" s="158"/>
      <c r="N2484" s="157"/>
      <c r="O2484" s="188"/>
      <c r="P2484" s="245"/>
      <c r="Q2484" s="165" t="str">
        <f>+IF($C2484&lt;&gt;"",VLOOKUP($C2484,PRINCIPAL!$C$5:$Y$376,20,FALSE),"")</f>
        <v/>
      </c>
      <c r="R2484" s="162" t="str">
        <f>+IF($C2484&lt;&gt;"",VLOOKUP($C2484,PRINCIPAL!$C$5:$Y$376,22,FALSE),"")</f>
        <v/>
      </c>
      <c r="S2484" s="162" t="str">
        <f>+IF($C2484&lt;&gt;"",VLOOKUP($C2484,PRINCIPAL!$C$5:$Y$376,15,FALSE),"")</f>
        <v/>
      </c>
      <c r="T2484" s="255" t="str">
        <f>+IF($C2484&lt;&gt;"",VLOOKUP($C2484,PRINCIPAL!$C$5:$Y$376,9,FALSE),"")</f>
        <v/>
      </c>
      <c r="U2484" s="166" t="str">
        <f t="shared" si="282"/>
        <v/>
      </c>
      <c r="V2484" s="164" t="str">
        <f>+IF($C2484&lt;&gt;"",VLOOKUP($C2484,PRINCIPAL!$C$5:$Y$76,2,FALSE),"")</f>
        <v/>
      </c>
      <c r="W2484" t="e">
        <f>+VLOOKUP(D2484,CENTROS!$G$4:$M$93,7,FALSE)</f>
        <v>#N/A</v>
      </c>
      <c r="Y2484" t="str">
        <f t="shared" si="284"/>
        <v/>
      </c>
      <c r="Z2484" s="220" t="str">
        <f t="shared" si="285"/>
        <v/>
      </c>
      <c r="AA2484" s="220" t="str">
        <f t="shared" si="286"/>
        <v/>
      </c>
      <c r="AB2484" s="228" t="str">
        <f t="shared" si="287"/>
        <v/>
      </c>
      <c r="AC2484" s="230" t="str">
        <f t="shared" si="288"/>
        <v/>
      </c>
      <c r="AD2484" s="220"/>
      <c r="AE2484" s="220"/>
      <c r="AF2484" s="220" t="str">
        <f t="shared" si="283"/>
        <v/>
      </c>
    </row>
    <row r="2485" spans="1:32">
      <c r="A2485" s="121"/>
      <c r="B2485" s="121"/>
      <c r="C2485" s="140"/>
      <c r="D2485" s="159"/>
      <c r="E2485" s="154"/>
      <c r="F2485" s="154"/>
      <c r="G2485" s="160"/>
      <c r="H2485" s="158"/>
      <c r="I2485" s="158"/>
      <c r="J2485" s="158"/>
      <c r="K2485" s="158"/>
      <c r="L2485" s="158"/>
      <c r="M2485" s="158"/>
      <c r="N2485" s="157"/>
      <c r="O2485" s="188"/>
      <c r="P2485" s="245"/>
      <c r="Q2485" s="165" t="str">
        <f>+IF($C2485&lt;&gt;"",VLOOKUP($C2485,PRINCIPAL!$C$5:$Y$376,20,FALSE),"")</f>
        <v/>
      </c>
      <c r="R2485" s="162" t="str">
        <f>+IF($C2485&lt;&gt;"",VLOOKUP($C2485,PRINCIPAL!$C$5:$Y$376,22,FALSE),"")</f>
        <v/>
      </c>
      <c r="S2485" s="162" t="str">
        <f>+IF($C2485&lt;&gt;"",VLOOKUP($C2485,PRINCIPAL!$C$5:$Y$376,15,FALSE),"")</f>
        <v/>
      </c>
      <c r="T2485" s="255" t="str">
        <f>+IF($C2485&lt;&gt;"",VLOOKUP($C2485,PRINCIPAL!$C$5:$Y$376,9,FALSE),"")</f>
        <v/>
      </c>
      <c r="U2485" s="166" t="str">
        <f t="shared" si="282"/>
        <v/>
      </c>
      <c r="V2485" s="164" t="str">
        <f>+IF($C2485&lt;&gt;"",VLOOKUP($C2485,PRINCIPAL!$C$5:$Y$76,2,FALSE),"")</f>
        <v/>
      </c>
      <c r="W2485" t="e">
        <f>+VLOOKUP(D2485,CENTROS!$G$4:$M$93,7,FALSE)</f>
        <v>#N/A</v>
      </c>
      <c r="Y2485" t="str">
        <f t="shared" si="284"/>
        <v/>
      </c>
      <c r="Z2485" s="220" t="str">
        <f t="shared" si="285"/>
        <v/>
      </c>
      <c r="AA2485" s="220" t="str">
        <f t="shared" si="286"/>
        <v/>
      </c>
      <c r="AB2485" s="228" t="str">
        <f t="shared" si="287"/>
        <v/>
      </c>
      <c r="AC2485" s="230" t="str">
        <f t="shared" si="288"/>
        <v/>
      </c>
      <c r="AD2485" s="220"/>
      <c r="AE2485" s="220"/>
      <c r="AF2485" s="220" t="str">
        <f t="shared" si="283"/>
        <v/>
      </c>
    </row>
    <row r="2486" spans="1:32">
      <c r="A2486" s="121"/>
      <c r="B2486" s="121"/>
      <c r="C2486" s="140"/>
      <c r="D2486" s="159"/>
      <c r="E2486" s="154"/>
      <c r="F2486" s="154"/>
      <c r="G2486" s="160"/>
      <c r="H2486" s="158"/>
      <c r="I2486" s="158"/>
      <c r="J2486" s="158"/>
      <c r="K2486" s="158"/>
      <c r="L2486" s="158"/>
      <c r="M2486" s="158"/>
      <c r="N2486" s="157"/>
      <c r="O2486" s="188"/>
      <c r="P2486" s="245"/>
      <c r="Q2486" s="165" t="str">
        <f>+IF($C2486&lt;&gt;"",VLOOKUP($C2486,PRINCIPAL!$C$5:$Y$376,20,FALSE),"")</f>
        <v/>
      </c>
      <c r="R2486" s="162" t="str">
        <f>+IF($C2486&lt;&gt;"",VLOOKUP($C2486,PRINCIPAL!$C$5:$Y$376,22,FALSE),"")</f>
        <v/>
      </c>
      <c r="S2486" s="162" t="str">
        <f>+IF($C2486&lt;&gt;"",VLOOKUP($C2486,PRINCIPAL!$C$5:$Y$376,15,FALSE),"")</f>
        <v/>
      </c>
      <c r="T2486" s="255" t="str">
        <f>+IF($C2486&lt;&gt;"",VLOOKUP($C2486,PRINCIPAL!$C$5:$Y$376,9,FALSE),"")</f>
        <v/>
      </c>
      <c r="U2486" s="166" t="str">
        <f t="shared" si="282"/>
        <v/>
      </c>
      <c r="V2486" s="164" t="str">
        <f>+IF($C2486&lt;&gt;"",VLOOKUP($C2486,PRINCIPAL!$C$5:$Y$76,2,FALSE),"")</f>
        <v/>
      </c>
      <c r="W2486" t="e">
        <f>+VLOOKUP(D2486,CENTROS!$G$4:$M$93,7,FALSE)</f>
        <v>#N/A</v>
      </c>
      <c r="Y2486" t="str">
        <f t="shared" si="284"/>
        <v/>
      </c>
      <c r="Z2486" s="220" t="str">
        <f t="shared" si="285"/>
        <v/>
      </c>
      <c r="AA2486" s="220" t="str">
        <f t="shared" si="286"/>
        <v/>
      </c>
      <c r="AB2486" s="228" t="str">
        <f t="shared" si="287"/>
        <v/>
      </c>
      <c r="AC2486" s="230" t="str">
        <f t="shared" si="288"/>
        <v/>
      </c>
      <c r="AD2486" s="220"/>
      <c r="AE2486" s="220"/>
      <c r="AF2486" s="220" t="str">
        <f t="shared" si="283"/>
        <v/>
      </c>
    </row>
    <row r="2487" spans="1:32">
      <c r="A2487" s="121"/>
      <c r="B2487" s="121"/>
      <c r="C2487" s="140"/>
      <c r="D2487" s="159"/>
      <c r="E2487" s="154"/>
      <c r="F2487" s="154"/>
      <c r="G2487" s="160"/>
      <c r="H2487" s="158"/>
      <c r="I2487" s="158"/>
      <c r="J2487" s="158"/>
      <c r="K2487" s="158"/>
      <c r="L2487" s="158"/>
      <c r="M2487" s="158"/>
      <c r="N2487" s="157"/>
      <c r="O2487" s="188"/>
      <c r="P2487" s="245"/>
      <c r="Q2487" s="165" t="str">
        <f>+IF($C2487&lt;&gt;"",VLOOKUP($C2487,PRINCIPAL!$C$5:$Y$376,20,FALSE),"")</f>
        <v/>
      </c>
      <c r="R2487" s="162" t="str">
        <f>+IF($C2487&lt;&gt;"",VLOOKUP($C2487,PRINCIPAL!$C$5:$Y$376,22,FALSE),"")</f>
        <v/>
      </c>
      <c r="S2487" s="162" t="str">
        <f>+IF($C2487&lt;&gt;"",VLOOKUP($C2487,PRINCIPAL!$C$5:$Y$376,15,FALSE),"")</f>
        <v/>
      </c>
      <c r="T2487" s="255" t="str">
        <f>+IF($C2487&lt;&gt;"",VLOOKUP($C2487,PRINCIPAL!$C$5:$Y$376,9,FALSE),"")</f>
        <v/>
      </c>
      <c r="U2487" s="166" t="str">
        <f t="shared" si="282"/>
        <v/>
      </c>
      <c r="V2487" s="164" t="str">
        <f>+IF($C2487&lt;&gt;"",VLOOKUP($C2487,PRINCIPAL!$C$5:$Y$76,2,FALSE),"")</f>
        <v/>
      </c>
      <c r="W2487" t="e">
        <f>+VLOOKUP(D2487,CENTROS!$G$4:$M$93,7,FALSE)</f>
        <v>#N/A</v>
      </c>
      <c r="Y2487" t="str">
        <f t="shared" si="284"/>
        <v/>
      </c>
      <c r="Z2487" s="220" t="str">
        <f t="shared" si="285"/>
        <v/>
      </c>
      <c r="AA2487" s="220" t="str">
        <f t="shared" si="286"/>
        <v/>
      </c>
      <c r="AB2487" s="228" t="str">
        <f t="shared" si="287"/>
        <v/>
      </c>
      <c r="AC2487" s="230" t="str">
        <f t="shared" si="288"/>
        <v/>
      </c>
      <c r="AD2487" s="220"/>
      <c r="AE2487" s="220"/>
      <c r="AF2487" s="220" t="str">
        <f t="shared" si="283"/>
        <v/>
      </c>
    </row>
    <row r="2488" spans="1:32">
      <c r="A2488" s="121"/>
      <c r="B2488" s="121"/>
      <c r="C2488" s="140"/>
      <c r="D2488" s="159"/>
      <c r="E2488" s="154"/>
      <c r="F2488" s="154"/>
      <c r="G2488" s="160"/>
      <c r="H2488" s="158"/>
      <c r="I2488" s="158"/>
      <c r="J2488" s="158"/>
      <c r="K2488" s="158"/>
      <c r="L2488" s="158"/>
      <c r="M2488" s="158"/>
      <c r="N2488" s="157"/>
      <c r="O2488" s="188"/>
      <c r="P2488" s="245"/>
      <c r="Q2488" s="165" t="str">
        <f>+IF($C2488&lt;&gt;"",VLOOKUP($C2488,PRINCIPAL!$C$5:$Y$376,20,FALSE),"")</f>
        <v/>
      </c>
      <c r="R2488" s="162" t="str">
        <f>+IF($C2488&lt;&gt;"",VLOOKUP($C2488,PRINCIPAL!$C$5:$Y$376,22,FALSE),"")</f>
        <v/>
      </c>
      <c r="S2488" s="162" t="str">
        <f>+IF($C2488&lt;&gt;"",VLOOKUP($C2488,PRINCIPAL!$C$5:$Y$376,15,FALSE),"")</f>
        <v/>
      </c>
      <c r="T2488" s="255" t="str">
        <f>+IF($C2488&lt;&gt;"",VLOOKUP($C2488,PRINCIPAL!$C$5:$Y$376,9,FALSE),"")</f>
        <v/>
      </c>
      <c r="U2488" s="166" t="str">
        <f t="shared" si="282"/>
        <v/>
      </c>
      <c r="V2488" s="164" t="str">
        <f>+IF($C2488&lt;&gt;"",VLOOKUP($C2488,PRINCIPAL!$C$5:$Y$76,2,FALSE),"")</f>
        <v/>
      </c>
      <c r="W2488" t="e">
        <f>+VLOOKUP(D2488,CENTROS!$G$4:$M$93,7,FALSE)</f>
        <v>#N/A</v>
      </c>
      <c r="Y2488" t="str">
        <f t="shared" si="284"/>
        <v/>
      </c>
      <c r="Z2488" s="220" t="str">
        <f t="shared" si="285"/>
        <v/>
      </c>
      <c r="AA2488" s="220" t="str">
        <f t="shared" si="286"/>
        <v/>
      </c>
      <c r="AB2488" s="228" t="str">
        <f t="shared" si="287"/>
        <v/>
      </c>
      <c r="AC2488" s="230" t="str">
        <f t="shared" si="288"/>
        <v/>
      </c>
      <c r="AD2488" s="220"/>
      <c r="AE2488" s="220"/>
      <c r="AF2488" s="220" t="str">
        <f t="shared" si="283"/>
        <v/>
      </c>
    </row>
    <row r="2489" spans="1:32">
      <c r="A2489" s="121"/>
      <c r="B2489" s="121"/>
      <c r="C2489" s="140"/>
      <c r="D2489" s="159"/>
      <c r="E2489" s="154"/>
      <c r="F2489" s="154"/>
      <c r="G2489" s="160"/>
      <c r="H2489" s="158"/>
      <c r="I2489" s="158"/>
      <c r="J2489" s="158"/>
      <c r="K2489" s="158"/>
      <c r="L2489" s="158"/>
      <c r="M2489" s="158"/>
      <c r="N2489" s="157"/>
      <c r="O2489" s="188"/>
      <c r="P2489" s="245"/>
      <c r="Q2489" s="165" t="str">
        <f>+IF($C2489&lt;&gt;"",VLOOKUP($C2489,PRINCIPAL!$C$5:$Y$376,20,FALSE),"")</f>
        <v/>
      </c>
      <c r="R2489" s="162" t="str">
        <f>+IF($C2489&lt;&gt;"",VLOOKUP($C2489,PRINCIPAL!$C$5:$Y$376,22,FALSE),"")</f>
        <v/>
      </c>
      <c r="S2489" s="162" t="str">
        <f>+IF($C2489&lt;&gt;"",VLOOKUP($C2489,PRINCIPAL!$C$5:$Y$376,15,FALSE),"")</f>
        <v/>
      </c>
      <c r="T2489" s="255" t="str">
        <f>+IF($C2489&lt;&gt;"",VLOOKUP($C2489,PRINCIPAL!$C$5:$Y$376,9,FALSE),"")</f>
        <v/>
      </c>
      <c r="U2489" s="166" t="str">
        <f t="shared" si="282"/>
        <v/>
      </c>
      <c r="V2489" s="164" t="str">
        <f>+IF($C2489&lt;&gt;"",VLOOKUP($C2489,PRINCIPAL!$C$5:$Y$76,2,FALSE),"")</f>
        <v/>
      </c>
      <c r="W2489" t="e">
        <f>+VLOOKUP(D2489,CENTROS!$G$4:$M$93,7,FALSE)</f>
        <v>#N/A</v>
      </c>
      <c r="Y2489" t="str">
        <f t="shared" si="284"/>
        <v/>
      </c>
      <c r="Z2489" s="220" t="str">
        <f t="shared" si="285"/>
        <v/>
      </c>
      <c r="AA2489" s="220" t="str">
        <f t="shared" si="286"/>
        <v/>
      </c>
      <c r="AB2489" s="228" t="str">
        <f t="shared" si="287"/>
        <v/>
      </c>
      <c r="AC2489" s="230" t="str">
        <f t="shared" si="288"/>
        <v/>
      </c>
      <c r="AD2489" s="220"/>
      <c r="AE2489" s="220"/>
      <c r="AF2489" s="220" t="str">
        <f t="shared" si="283"/>
        <v/>
      </c>
    </row>
    <row r="2490" spans="1:32">
      <c r="A2490" s="121"/>
      <c r="B2490" s="121"/>
      <c r="C2490" s="140"/>
      <c r="D2490" s="159"/>
      <c r="E2490" s="154"/>
      <c r="F2490" s="154"/>
      <c r="G2490" s="160"/>
      <c r="H2490" s="158"/>
      <c r="I2490" s="158"/>
      <c r="J2490" s="158"/>
      <c r="K2490" s="158"/>
      <c r="L2490" s="158"/>
      <c r="M2490" s="158"/>
      <c r="N2490" s="157"/>
      <c r="O2490" s="188"/>
      <c r="P2490" s="245"/>
      <c r="Q2490" s="165" t="str">
        <f>+IF($C2490&lt;&gt;"",VLOOKUP($C2490,PRINCIPAL!$C$5:$Y$376,20,FALSE),"")</f>
        <v/>
      </c>
      <c r="R2490" s="162" t="str">
        <f>+IF($C2490&lt;&gt;"",VLOOKUP($C2490,PRINCIPAL!$C$5:$Y$376,22,FALSE),"")</f>
        <v/>
      </c>
      <c r="S2490" s="162" t="str">
        <f>+IF($C2490&lt;&gt;"",VLOOKUP($C2490,PRINCIPAL!$C$5:$Y$376,15,FALSE),"")</f>
        <v/>
      </c>
      <c r="T2490" s="255" t="str">
        <f>+IF($C2490&lt;&gt;"",VLOOKUP($C2490,PRINCIPAL!$C$5:$Y$376,9,FALSE),"")</f>
        <v/>
      </c>
      <c r="U2490" s="166" t="str">
        <f t="shared" si="282"/>
        <v/>
      </c>
      <c r="V2490" s="164" t="str">
        <f>+IF($C2490&lt;&gt;"",VLOOKUP($C2490,PRINCIPAL!$C$5:$Y$76,2,FALSE),"")</f>
        <v/>
      </c>
      <c r="W2490" t="e">
        <f>+VLOOKUP(D2490,CENTROS!$G$4:$M$93,7,FALSE)</f>
        <v>#N/A</v>
      </c>
      <c r="Y2490" t="str">
        <f t="shared" si="284"/>
        <v/>
      </c>
      <c r="Z2490" s="220" t="str">
        <f t="shared" si="285"/>
        <v/>
      </c>
      <c r="AA2490" s="220" t="str">
        <f t="shared" si="286"/>
        <v/>
      </c>
      <c r="AB2490" s="228" t="str">
        <f t="shared" si="287"/>
        <v/>
      </c>
      <c r="AC2490" s="230" t="str">
        <f t="shared" si="288"/>
        <v/>
      </c>
      <c r="AD2490" s="220"/>
      <c r="AE2490" s="220"/>
      <c r="AF2490" s="220" t="str">
        <f t="shared" si="283"/>
        <v/>
      </c>
    </row>
    <row r="2491" spans="1:32">
      <c r="A2491" s="121"/>
      <c r="B2491" s="121"/>
      <c r="C2491" s="140"/>
      <c r="D2491" s="159"/>
      <c r="E2491" s="154"/>
      <c r="F2491" s="154"/>
      <c r="G2491" s="160"/>
      <c r="H2491" s="158"/>
      <c r="I2491" s="158"/>
      <c r="J2491" s="158"/>
      <c r="K2491" s="158"/>
      <c r="L2491" s="158"/>
      <c r="M2491" s="158"/>
      <c r="N2491" s="157"/>
      <c r="O2491" s="188"/>
      <c r="P2491" s="245"/>
      <c r="Q2491" s="165" t="str">
        <f>+IF($C2491&lt;&gt;"",VLOOKUP($C2491,PRINCIPAL!$C$5:$Y$376,20,FALSE),"")</f>
        <v/>
      </c>
      <c r="R2491" s="162" t="str">
        <f>+IF($C2491&lt;&gt;"",VLOOKUP($C2491,PRINCIPAL!$C$5:$Y$376,22,FALSE),"")</f>
        <v/>
      </c>
      <c r="S2491" s="162" t="str">
        <f>+IF($C2491&lt;&gt;"",VLOOKUP($C2491,PRINCIPAL!$C$5:$Y$376,15,FALSE),"")</f>
        <v/>
      </c>
      <c r="T2491" s="255" t="str">
        <f>+IF($C2491&lt;&gt;"",VLOOKUP($C2491,PRINCIPAL!$C$5:$Y$376,9,FALSE),"")</f>
        <v/>
      </c>
      <c r="U2491" s="166" t="str">
        <f t="shared" si="282"/>
        <v/>
      </c>
      <c r="V2491" s="164" t="str">
        <f>+IF($C2491&lt;&gt;"",VLOOKUP($C2491,PRINCIPAL!$C$5:$Y$76,2,FALSE),"")</f>
        <v/>
      </c>
      <c r="W2491" t="e">
        <f>+VLOOKUP(D2491,CENTROS!$G$4:$M$93,7,FALSE)</f>
        <v>#N/A</v>
      </c>
      <c r="Y2491" t="str">
        <f t="shared" si="284"/>
        <v/>
      </c>
      <c r="Z2491" s="220" t="str">
        <f t="shared" si="285"/>
        <v/>
      </c>
      <c r="AA2491" s="220" t="str">
        <f t="shared" si="286"/>
        <v/>
      </c>
      <c r="AB2491" s="228" t="str">
        <f t="shared" si="287"/>
        <v/>
      </c>
      <c r="AC2491" s="230" t="str">
        <f t="shared" si="288"/>
        <v/>
      </c>
      <c r="AD2491" s="220"/>
      <c r="AE2491" s="220"/>
      <c r="AF2491" s="220" t="str">
        <f t="shared" si="283"/>
        <v/>
      </c>
    </row>
    <row r="2492" spans="1:32">
      <c r="A2492" s="121"/>
      <c r="B2492" s="121"/>
      <c r="C2492" s="140"/>
      <c r="D2492" s="159"/>
      <c r="E2492" s="154"/>
      <c r="F2492" s="154"/>
      <c r="G2492" s="160"/>
      <c r="H2492" s="158"/>
      <c r="I2492" s="158"/>
      <c r="J2492" s="158"/>
      <c r="K2492" s="158"/>
      <c r="L2492" s="158"/>
      <c r="M2492" s="158"/>
      <c r="N2492" s="157"/>
      <c r="O2492" s="188"/>
      <c r="P2492" s="245"/>
      <c r="Q2492" s="165" t="str">
        <f>+IF($C2492&lt;&gt;"",VLOOKUP($C2492,PRINCIPAL!$C$5:$Y$376,20,FALSE),"")</f>
        <v/>
      </c>
      <c r="R2492" s="162" t="str">
        <f>+IF($C2492&lt;&gt;"",VLOOKUP($C2492,PRINCIPAL!$C$5:$Y$376,22,FALSE),"")</f>
        <v/>
      </c>
      <c r="S2492" s="162" t="str">
        <f>+IF($C2492&lt;&gt;"",VLOOKUP($C2492,PRINCIPAL!$C$5:$Y$376,15,FALSE),"")</f>
        <v/>
      </c>
      <c r="T2492" s="255" t="str">
        <f>+IF($C2492&lt;&gt;"",VLOOKUP($C2492,PRINCIPAL!$C$5:$Y$376,9,FALSE),"")</f>
        <v/>
      </c>
      <c r="U2492" s="166" t="str">
        <f t="shared" si="282"/>
        <v/>
      </c>
      <c r="V2492" s="164" t="str">
        <f>+IF($C2492&lt;&gt;"",VLOOKUP($C2492,PRINCIPAL!$C$5:$Y$76,2,FALSE),"")</f>
        <v/>
      </c>
      <c r="W2492" t="e">
        <f>+VLOOKUP(D2492,CENTROS!$G$4:$M$93,7,FALSE)</f>
        <v>#N/A</v>
      </c>
      <c r="Y2492" t="str">
        <f t="shared" si="284"/>
        <v/>
      </c>
      <c r="Z2492" s="220" t="str">
        <f t="shared" si="285"/>
        <v/>
      </c>
      <c r="AA2492" s="220" t="str">
        <f t="shared" si="286"/>
        <v/>
      </c>
      <c r="AB2492" s="228" t="str">
        <f t="shared" si="287"/>
        <v/>
      </c>
      <c r="AC2492" s="230" t="str">
        <f t="shared" si="288"/>
        <v/>
      </c>
      <c r="AD2492" s="220"/>
      <c r="AE2492" s="220"/>
      <c r="AF2492" s="220" t="str">
        <f t="shared" si="283"/>
        <v/>
      </c>
    </row>
    <row r="2493" spans="1:32">
      <c r="A2493" s="121"/>
      <c r="B2493" s="121"/>
      <c r="C2493" s="140"/>
      <c r="D2493" s="159"/>
      <c r="E2493" s="154"/>
      <c r="F2493" s="154"/>
      <c r="G2493" s="160"/>
      <c r="H2493" s="158"/>
      <c r="I2493" s="158"/>
      <c r="J2493" s="158"/>
      <c r="K2493" s="158"/>
      <c r="L2493" s="158"/>
      <c r="M2493" s="158"/>
      <c r="N2493" s="157"/>
      <c r="O2493" s="188"/>
      <c r="P2493" s="245"/>
      <c r="Q2493" s="165" t="str">
        <f>+IF($C2493&lt;&gt;"",VLOOKUP($C2493,PRINCIPAL!$C$5:$Y$376,20,FALSE),"")</f>
        <v/>
      </c>
      <c r="R2493" s="162" t="str">
        <f>+IF($C2493&lt;&gt;"",VLOOKUP($C2493,PRINCIPAL!$C$5:$Y$376,22,FALSE),"")</f>
        <v/>
      </c>
      <c r="S2493" s="162" t="str">
        <f>+IF($C2493&lt;&gt;"",VLOOKUP($C2493,PRINCIPAL!$C$5:$Y$376,15,FALSE),"")</f>
        <v/>
      </c>
      <c r="T2493" s="255" t="str">
        <f>+IF($C2493&lt;&gt;"",VLOOKUP($C2493,PRINCIPAL!$C$5:$Y$376,9,FALSE),"")</f>
        <v/>
      </c>
      <c r="U2493" s="166" t="str">
        <f t="shared" si="282"/>
        <v/>
      </c>
      <c r="V2493" s="164" t="str">
        <f>+IF($C2493&lt;&gt;"",VLOOKUP($C2493,PRINCIPAL!$C$5:$Y$76,2,FALSE),"")</f>
        <v/>
      </c>
      <c r="W2493" t="e">
        <f>+VLOOKUP(D2493,CENTROS!$G$4:$M$93,7,FALSE)</f>
        <v>#N/A</v>
      </c>
      <c r="Y2493" t="str">
        <f t="shared" si="284"/>
        <v/>
      </c>
      <c r="Z2493" s="220" t="str">
        <f t="shared" si="285"/>
        <v/>
      </c>
      <c r="AA2493" s="220" t="str">
        <f t="shared" si="286"/>
        <v/>
      </c>
      <c r="AB2493" s="228" t="str">
        <f t="shared" si="287"/>
        <v/>
      </c>
      <c r="AC2493" s="230" t="str">
        <f t="shared" si="288"/>
        <v/>
      </c>
      <c r="AD2493" s="220"/>
      <c r="AE2493" s="220"/>
      <c r="AF2493" s="220" t="str">
        <f t="shared" si="283"/>
        <v/>
      </c>
    </row>
    <row r="2494" spans="1:32">
      <c r="A2494" s="121"/>
      <c r="B2494" s="121"/>
      <c r="C2494" s="140"/>
      <c r="D2494" s="159"/>
      <c r="E2494" s="154"/>
      <c r="F2494" s="154"/>
      <c r="G2494" s="160"/>
      <c r="H2494" s="158"/>
      <c r="I2494" s="158"/>
      <c r="J2494" s="158"/>
      <c r="K2494" s="158"/>
      <c r="L2494" s="158"/>
      <c r="M2494" s="158"/>
      <c r="N2494" s="157"/>
      <c r="O2494" s="188"/>
      <c r="P2494" s="245"/>
      <c r="Q2494" s="165" t="str">
        <f>+IF($C2494&lt;&gt;"",VLOOKUP($C2494,PRINCIPAL!$C$5:$Y$376,20,FALSE),"")</f>
        <v/>
      </c>
      <c r="R2494" s="162" t="str">
        <f>+IF($C2494&lt;&gt;"",VLOOKUP($C2494,PRINCIPAL!$C$5:$Y$376,22,FALSE),"")</f>
        <v/>
      </c>
      <c r="S2494" s="162" t="str">
        <f>+IF($C2494&lt;&gt;"",VLOOKUP($C2494,PRINCIPAL!$C$5:$Y$376,15,FALSE),"")</f>
        <v/>
      </c>
      <c r="T2494" s="255" t="str">
        <f>+IF($C2494&lt;&gt;"",VLOOKUP($C2494,PRINCIPAL!$C$5:$Y$376,9,FALSE),"")</f>
        <v/>
      </c>
      <c r="U2494" s="166" t="str">
        <f t="shared" ref="U2494:U2557" si="289">+IF(J2494&gt;L2494+N2494,"ROTO",IF(1.5*(L2494+N2494)&gt;J2494,"mes*1,5",""))</f>
        <v/>
      </c>
      <c r="V2494" s="164" t="str">
        <f>+IF($C2494&lt;&gt;"",VLOOKUP($C2494,PRINCIPAL!$C$5:$Y$76,2,FALSE),"")</f>
        <v/>
      </c>
      <c r="W2494" t="e">
        <f>+VLOOKUP(D2494,CENTROS!$G$4:$M$93,7,FALSE)</f>
        <v>#N/A</v>
      </c>
      <c r="Y2494" t="str">
        <f t="shared" si="284"/>
        <v/>
      </c>
      <c r="Z2494" s="220" t="str">
        <f t="shared" si="285"/>
        <v/>
      </c>
      <c r="AA2494" s="220" t="str">
        <f t="shared" si="286"/>
        <v/>
      </c>
      <c r="AB2494" s="228" t="str">
        <f t="shared" si="287"/>
        <v/>
      </c>
      <c r="AC2494" s="230" t="str">
        <f t="shared" si="288"/>
        <v/>
      </c>
      <c r="AD2494" s="220"/>
      <c r="AE2494" s="220"/>
      <c r="AF2494" s="220" t="str">
        <f t="shared" si="283"/>
        <v/>
      </c>
    </row>
    <row r="2495" spans="1:32">
      <c r="A2495" s="121"/>
      <c r="B2495" s="121"/>
      <c r="C2495" s="140"/>
      <c r="D2495" s="159"/>
      <c r="E2495" s="154"/>
      <c r="F2495" s="154"/>
      <c r="G2495" s="160"/>
      <c r="H2495" s="158"/>
      <c r="I2495" s="158"/>
      <c r="J2495" s="158"/>
      <c r="K2495" s="158"/>
      <c r="L2495" s="158"/>
      <c r="M2495" s="158"/>
      <c r="N2495" s="157"/>
      <c r="O2495" s="188"/>
      <c r="P2495" s="245"/>
      <c r="Q2495" s="165" t="str">
        <f>+IF($C2495&lt;&gt;"",VLOOKUP($C2495,PRINCIPAL!$C$5:$Y$376,20,FALSE),"")</f>
        <v/>
      </c>
      <c r="R2495" s="162" t="str">
        <f>+IF($C2495&lt;&gt;"",VLOOKUP($C2495,PRINCIPAL!$C$5:$Y$376,22,FALSE),"")</f>
        <v/>
      </c>
      <c r="S2495" s="162" t="str">
        <f>+IF($C2495&lt;&gt;"",VLOOKUP($C2495,PRINCIPAL!$C$5:$Y$376,15,FALSE),"")</f>
        <v/>
      </c>
      <c r="T2495" s="255" t="str">
        <f>+IF($C2495&lt;&gt;"",VLOOKUP($C2495,PRINCIPAL!$C$5:$Y$376,9,FALSE),"")</f>
        <v/>
      </c>
      <c r="U2495" s="166" t="str">
        <f t="shared" si="289"/>
        <v/>
      </c>
      <c r="V2495" s="164" t="str">
        <f>+IF($C2495&lt;&gt;"",VLOOKUP($C2495,PRINCIPAL!$C$5:$Y$76,2,FALSE),"")</f>
        <v/>
      </c>
      <c r="W2495" t="e">
        <f>+VLOOKUP(D2495,CENTROS!$G$4:$M$93,7,FALSE)</f>
        <v>#N/A</v>
      </c>
      <c r="Y2495" t="str">
        <f t="shared" si="284"/>
        <v/>
      </c>
      <c r="Z2495" s="220" t="str">
        <f t="shared" si="285"/>
        <v/>
      </c>
      <c r="AA2495" s="220" t="str">
        <f t="shared" si="286"/>
        <v/>
      </c>
      <c r="AB2495" s="228" t="str">
        <f t="shared" si="287"/>
        <v/>
      </c>
      <c r="AC2495" s="230" t="str">
        <f t="shared" si="288"/>
        <v/>
      </c>
      <c r="AD2495" s="220"/>
      <c r="AE2495" s="220"/>
      <c r="AF2495" s="220" t="str">
        <f t="shared" ref="AF2495:AF2558" si="290">+IF(A2495&lt;&gt;"",9,"")</f>
        <v/>
      </c>
    </row>
    <row r="2496" spans="1:32">
      <c r="A2496" s="121"/>
      <c r="B2496" s="121"/>
      <c r="C2496" s="140"/>
      <c r="D2496" s="159"/>
      <c r="E2496" s="154"/>
      <c r="F2496" s="154"/>
      <c r="G2496" s="160"/>
      <c r="H2496" s="158"/>
      <c r="I2496" s="158"/>
      <c r="J2496" s="158"/>
      <c r="K2496" s="158"/>
      <c r="L2496" s="158"/>
      <c r="M2496" s="158"/>
      <c r="N2496" s="157"/>
      <c r="O2496" s="188"/>
      <c r="P2496" s="245"/>
      <c r="Q2496" s="165" t="str">
        <f>+IF($C2496&lt;&gt;"",VLOOKUP($C2496,PRINCIPAL!$C$5:$Y$376,20,FALSE),"")</f>
        <v/>
      </c>
      <c r="R2496" s="162" t="str">
        <f>+IF($C2496&lt;&gt;"",VLOOKUP($C2496,PRINCIPAL!$C$5:$Y$376,22,FALSE),"")</f>
        <v/>
      </c>
      <c r="S2496" s="162" t="str">
        <f>+IF($C2496&lt;&gt;"",VLOOKUP($C2496,PRINCIPAL!$C$5:$Y$376,15,FALSE),"")</f>
        <v/>
      </c>
      <c r="T2496" s="255" t="str">
        <f>+IF($C2496&lt;&gt;"",VLOOKUP($C2496,PRINCIPAL!$C$5:$Y$376,9,FALSE),"")</f>
        <v/>
      </c>
      <c r="U2496" s="166" t="str">
        <f t="shared" si="289"/>
        <v/>
      </c>
      <c r="V2496" s="164" t="str">
        <f>+IF($C2496&lt;&gt;"",VLOOKUP($C2496,PRINCIPAL!$C$5:$Y$76,2,FALSE),"")</f>
        <v/>
      </c>
      <c r="W2496" t="e">
        <f>+VLOOKUP(D2496,CENTROS!$G$4:$M$93,7,FALSE)</f>
        <v>#N/A</v>
      </c>
      <c r="Y2496" t="str">
        <f t="shared" si="284"/>
        <v/>
      </c>
      <c r="Z2496" s="220" t="str">
        <f t="shared" si="285"/>
        <v/>
      </c>
      <c r="AA2496" s="220" t="str">
        <f t="shared" si="286"/>
        <v/>
      </c>
      <c r="AB2496" s="228" t="str">
        <f t="shared" si="287"/>
        <v/>
      </c>
      <c r="AC2496" s="230" t="str">
        <f t="shared" si="288"/>
        <v/>
      </c>
      <c r="AD2496" s="220"/>
      <c r="AE2496" s="220"/>
      <c r="AF2496" s="220" t="str">
        <f t="shared" si="290"/>
        <v/>
      </c>
    </row>
    <row r="2497" spans="1:32">
      <c r="A2497" s="121"/>
      <c r="B2497" s="121"/>
      <c r="C2497" s="140"/>
      <c r="D2497" s="159"/>
      <c r="E2497" s="154"/>
      <c r="F2497" s="154"/>
      <c r="G2497" s="160"/>
      <c r="H2497" s="158"/>
      <c r="I2497" s="158"/>
      <c r="J2497" s="158"/>
      <c r="K2497" s="158"/>
      <c r="L2497" s="158"/>
      <c r="M2497" s="158"/>
      <c r="N2497" s="157"/>
      <c r="O2497" s="188"/>
      <c r="P2497" s="245"/>
      <c r="Q2497" s="165" t="str">
        <f>+IF($C2497&lt;&gt;"",VLOOKUP($C2497,PRINCIPAL!$C$5:$Y$376,20,FALSE),"")</f>
        <v/>
      </c>
      <c r="R2497" s="162" t="str">
        <f>+IF($C2497&lt;&gt;"",VLOOKUP($C2497,PRINCIPAL!$C$5:$Y$376,22,FALSE),"")</f>
        <v/>
      </c>
      <c r="S2497" s="162" t="str">
        <f>+IF($C2497&lt;&gt;"",VLOOKUP($C2497,PRINCIPAL!$C$5:$Y$376,15,FALSE),"")</f>
        <v/>
      </c>
      <c r="T2497" s="255" t="str">
        <f>+IF($C2497&lt;&gt;"",VLOOKUP($C2497,PRINCIPAL!$C$5:$Y$376,9,FALSE),"")</f>
        <v/>
      </c>
      <c r="U2497" s="166" t="str">
        <f t="shared" si="289"/>
        <v/>
      </c>
      <c r="V2497" s="164" t="str">
        <f>+IF($C2497&lt;&gt;"",VLOOKUP($C2497,PRINCIPAL!$C$5:$Y$76,2,FALSE),"")</f>
        <v/>
      </c>
      <c r="W2497" t="e">
        <f>+VLOOKUP(D2497,CENTROS!$G$4:$M$93,7,FALSE)</f>
        <v>#N/A</v>
      </c>
      <c r="Y2497" t="str">
        <f t="shared" si="284"/>
        <v/>
      </c>
      <c r="Z2497" s="220" t="str">
        <f t="shared" si="285"/>
        <v/>
      </c>
      <c r="AA2497" s="220" t="str">
        <f t="shared" si="286"/>
        <v/>
      </c>
      <c r="AB2497" s="228" t="str">
        <f t="shared" si="287"/>
        <v/>
      </c>
      <c r="AC2497" s="230" t="str">
        <f t="shared" si="288"/>
        <v/>
      </c>
      <c r="AD2497" s="220"/>
      <c r="AE2497" s="220"/>
      <c r="AF2497" s="220" t="str">
        <f t="shared" si="290"/>
        <v/>
      </c>
    </row>
    <row r="2498" spans="1:32">
      <c r="A2498" s="121"/>
      <c r="B2498" s="121"/>
      <c r="C2498" s="140"/>
      <c r="D2498" s="159"/>
      <c r="E2498" s="154"/>
      <c r="F2498" s="154"/>
      <c r="G2498" s="160"/>
      <c r="H2498" s="158"/>
      <c r="I2498" s="158"/>
      <c r="J2498" s="158"/>
      <c r="K2498" s="158"/>
      <c r="L2498" s="158"/>
      <c r="M2498" s="158"/>
      <c r="N2498" s="157"/>
      <c r="O2498" s="188"/>
      <c r="P2498" s="245"/>
      <c r="Q2498" s="165" t="str">
        <f>+IF($C2498&lt;&gt;"",VLOOKUP($C2498,PRINCIPAL!$C$5:$Y$376,20,FALSE),"")</f>
        <v/>
      </c>
      <c r="R2498" s="162" t="str">
        <f>+IF($C2498&lt;&gt;"",VLOOKUP($C2498,PRINCIPAL!$C$5:$Y$376,22,FALSE),"")</f>
        <v/>
      </c>
      <c r="S2498" s="162" t="str">
        <f>+IF($C2498&lt;&gt;"",VLOOKUP($C2498,PRINCIPAL!$C$5:$Y$376,15,FALSE),"")</f>
        <v/>
      </c>
      <c r="T2498" s="255" t="str">
        <f>+IF($C2498&lt;&gt;"",VLOOKUP($C2498,PRINCIPAL!$C$5:$Y$376,9,FALSE),"")</f>
        <v/>
      </c>
      <c r="U2498" s="166" t="str">
        <f t="shared" si="289"/>
        <v/>
      </c>
      <c r="V2498" s="164" t="str">
        <f>+IF($C2498&lt;&gt;"",VLOOKUP($C2498,PRINCIPAL!$C$5:$Y$76,2,FALSE),"")</f>
        <v/>
      </c>
      <c r="W2498" t="e">
        <f>+VLOOKUP(D2498,CENTROS!$G$4:$M$93,7,FALSE)</f>
        <v>#N/A</v>
      </c>
      <c r="Y2498" t="str">
        <f t="shared" si="284"/>
        <v/>
      </c>
      <c r="Z2498" s="220" t="str">
        <f t="shared" si="285"/>
        <v/>
      </c>
      <c r="AA2498" s="220" t="str">
        <f t="shared" si="286"/>
        <v/>
      </c>
      <c r="AB2498" s="228" t="str">
        <f t="shared" si="287"/>
        <v/>
      </c>
      <c r="AC2498" s="230" t="str">
        <f t="shared" si="288"/>
        <v/>
      </c>
      <c r="AD2498" s="220"/>
      <c r="AE2498" s="220"/>
      <c r="AF2498" s="220" t="str">
        <f t="shared" si="290"/>
        <v/>
      </c>
    </row>
    <row r="2499" spans="1:32">
      <c r="A2499" s="121"/>
      <c r="B2499" s="121"/>
      <c r="C2499" s="140"/>
      <c r="D2499" s="159"/>
      <c r="E2499" s="154"/>
      <c r="F2499" s="154"/>
      <c r="G2499" s="160"/>
      <c r="H2499" s="158"/>
      <c r="I2499" s="158"/>
      <c r="J2499" s="158"/>
      <c r="K2499" s="158"/>
      <c r="L2499" s="158"/>
      <c r="M2499" s="158"/>
      <c r="N2499" s="157"/>
      <c r="O2499" s="188"/>
      <c r="P2499" s="245"/>
      <c r="Q2499" s="165" t="str">
        <f>+IF($C2499&lt;&gt;"",VLOOKUP($C2499,PRINCIPAL!$C$5:$Y$376,20,FALSE),"")</f>
        <v/>
      </c>
      <c r="R2499" s="162" t="str">
        <f>+IF($C2499&lt;&gt;"",VLOOKUP($C2499,PRINCIPAL!$C$5:$Y$376,22,FALSE),"")</f>
        <v/>
      </c>
      <c r="S2499" s="162" t="str">
        <f>+IF($C2499&lt;&gt;"",VLOOKUP($C2499,PRINCIPAL!$C$5:$Y$376,15,FALSE),"")</f>
        <v/>
      </c>
      <c r="T2499" s="255" t="str">
        <f>+IF($C2499&lt;&gt;"",VLOOKUP($C2499,PRINCIPAL!$C$5:$Y$376,9,FALSE),"")</f>
        <v/>
      </c>
      <c r="U2499" s="166" t="str">
        <f t="shared" si="289"/>
        <v/>
      </c>
      <c r="V2499" s="164" t="str">
        <f>+IF($C2499&lt;&gt;"",VLOOKUP($C2499,PRINCIPAL!$C$5:$Y$76,2,FALSE),"")</f>
        <v/>
      </c>
      <c r="W2499" t="e">
        <f>+VLOOKUP(D2499,CENTROS!$G$4:$M$93,7,FALSE)</f>
        <v>#N/A</v>
      </c>
      <c r="Y2499" t="str">
        <f t="shared" si="284"/>
        <v/>
      </c>
      <c r="Z2499" s="220" t="str">
        <f t="shared" si="285"/>
        <v/>
      </c>
      <c r="AA2499" s="220" t="str">
        <f t="shared" si="286"/>
        <v/>
      </c>
      <c r="AB2499" s="228" t="str">
        <f t="shared" si="287"/>
        <v/>
      </c>
      <c r="AC2499" s="230" t="str">
        <f t="shared" si="288"/>
        <v/>
      </c>
      <c r="AD2499" s="220"/>
      <c r="AE2499" s="220"/>
      <c r="AF2499" s="220" t="str">
        <f t="shared" si="290"/>
        <v/>
      </c>
    </row>
    <row r="2500" spans="1:32">
      <c r="A2500" s="121"/>
      <c r="B2500" s="121"/>
      <c r="C2500" s="140"/>
      <c r="D2500" s="159"/>
      <c r="E2500" s="154"/>
      <c r="F2500" s="154"/>
      <c r="G2500" s="160"/>
      <c r="H2500" s="158"/>
      <c r="I2500" s="158"/>
      <c r="J2500" s="158"/>
      <c r="K2500" s="158"/>
      <c r="L2500" s="158"/>
      <c r="M2500" s="158"/>
      <c r="N2500" s="157"/>
      <c r="O2500" s="188"/>
      <c r="P2500" s="245"/>
      <c r="Q2500" s="165" t="str">
        <f>+IF($C2500&lt;&gt;"",VLOOKUP($C2500,PRINCIPAL!$C$5:$Y$376,20,FALSE),"")</f>
        <v/>
      </c>
      <c r="R2500" s="162" t="str">
        <f>+IF($C2500&lt;&gt;"",VLOOKUP($C2500,PRINCIPAL!$C$5:$Y$376,22,FALSE),"")</f>
        <v/>
      </c>
      <c r="S2500" s="162" t="str">
        <f>+IF($C2500&lt;&gt;"",VLOOKUP($C2500,PRINCIPAL!$C$5:$Y$376,15,FALSE),"")</f>
        <v/>
      </c>
      <c r="T2500" s="255" t="str">
        <f>+IF($C2500&lt;&gt;"",VLOOKUP($C2500,PRINCIPAL!$C$5:$Y$376,9,FALSE),"")</f>
        <v/>
      </c>
      <c r="U2500" s="166" t="str">
        <f t="shared" si="289"/>
        <v/>
      </c>
      <c r="V2500" s="164" t="str">
        <f>+IF($C2500&lt;&gt;"",VLOOKUP($C2500,PRINCIPAL!$C$5:$Y$76,2,FALSE),"")</f>
        <v/>
      </c>
      <c r="W2500" t="e">
        <f>+VLOOKUP(D2500,CENTROS!$G$4:$M$93,7,FALSE)</f>
        <v>#N/A</v>
      </c>
      <c r="Y2500" t="str">
        <f t="shared" si="284"/>
        <v/>
      </c>
      <c r="Z2500" s="220" t="str">
        <f t="shared" si="285"/>
        <v/>
      </c>
      <c r="AA2500" s="220" t="str">
        <f t="shared" si="286"/>
        <v/>
      </c>
      <c r="AB2500" s="228" t="str">
        <f t="shared" si="287"/>
        <v/>
      </c>
      <c r="AC2500" s="230" t="str">
        <f t="shared" si="288"/>
        <v/>
      </c>
      <c r="AD2500" s="220"/>
      <c r="AE2500" s="220"/>
      <c r="AF2500" s="220" t="str">
        <f t="shared" si="290"/>
        <v/>
      </c>
    </row>
    <row r="2501" spans="1:32">
      <c r="A2501" s="121"/>
      <c r="B2501" s="121"/>
      <c r="C2501" s="140"/>
      <c r="D2501" s="159"/>
      <c r="E2501" s="154"/>
      <c r="F2501" s="154"/>
      <c r="G2501" s="160"/>
      <c r="H2501" s="158"/>
      <c r="I2501" s="158"/>
      <c r="J2501" s="158"/>
      <c r="K2501" s="158"/>
      <c r="L2501" s="158"/>
      <c r="M2501" s="158"/>
      <c r="N2501" s="157"/>
      <c r="O2501" s="188"/>
      <c r="P2501" s="245"/>
      <c r="Q2501" s="165" t="str">
        <f>+IF($C2501&lt;&gt;"",VLOOKUP($C2501,PRINCIPAL!$C$5:$Y$376,20,FALSE),"")</f>
        <v/>
      </c>
      <c r="R2501" s="162" t="str">
        <f>+IF($C2501&lt;&gt;"",VLOOKUP($C2501,PRINCIPAL!$C$5:$Y$376,22,FALSE),"")</f>
        <v/>
      </c>
      <c r="S2501" s="162" t="str">
        <f>+IF($C2501&lt;&gt;"",VLOOKUP($C2501,PRINCIPAL!$C$5:$Y$376,15,FALSE),"")</f>
        <v/>
      </c>
      <c r="T2501" s="255" t="str">
        <f>+IF($C2501&lt;&gt;"",VLOOKUP($C2501,PRINCIPAL!$C$5:$Y$376,9,FALSE),"")</f>
        <v/>
      </c>
      <c r="U2501" s="166" t="str">
        <f t="shared" si="289"/>
        <v/>
      </c>
      <c r="V2501" s="164" t="str">
        <f>+IF($C2501&lt;&gt;"",VLOOKUP($C2501,PRINCIPAL!$C$5:$Y$76,2,FALSE),"")</f>
        <v/>
      </c>
      <c r="W2501" t="e">
        <f>+VLOOKUP(D2501,CENTROS!$G$4:$M$93,7,FALSE)</f>
        <v>#N/A</v>
      </c>
      <c r="Y2501" t="str">
        <f t="shared" si="284"/>
        <v/>
      </c>
      <c r="Z2501" s="220" t="str">
        <f t="shared" si="285"/>
        <v/>
      </c>
      <c r="AA2501" s="220" t="str">
        <f t="shared" si="286"/>
        <v/>
      </c>
      <c r="AB2501" s="228" t="str">
        <f t="shared" si="287"/>
        <v/>
      </c>
      <c r="AC2501" s="230" t="str">
        <f t="shared" si="288"/>
        <v/>
      </c>
      <c r="AD2501" s="220"/>
      <c r="AE2501" s="220"/>
      <c r="AF2501" s="220" t="str">
        <f t="shared" si="290"/>
        <v/>
      </c>
    </row>
    <row r="2502" spans="1:32">
      <c r="A2502" s="121"/>
      <c r="B2502" s="121"/>
      <c r="C2502" s="140"/>
      <c r="D2502" s="159"/>
      <c r="E2502" s="154"/>
      <c r="F2502" s="154"/>
      <c r="G2502" s="160"/>
      <c r="H2502" s="158"/>
      <c r="I2502" s="158"/>
      <c r="J2502" s="158"/>
      <c r="K2502" s="158"/>
      <c r="L2502" s="158"/>
      <c r="M2502" s="158"/>
      <c r="N2502" s="157"/>
      <c r="O2502" s="188"/>
      <c r="P2502" s="245"/>
      <c r="Q2502" s="165" t="str">
        <f>+IF($C2502&lt;&gt;"",VLOOKUP($C2502,PRINCIPAL!$C$5:$Y$376,20,FALSE),"")</f>
        <v/>
      </c>
      <c r="R2502" s="162" t="str">
        <f>+IF($C2502&lt;&gt;"",VLOOKUP($C2502,PRINCIPAL!$C$5:$Y$376,22,FALSE),"")</f>
        <v/>
      </c>
      <c r="S2502" s="162" t="str">
        <f>+IF($C2502&lt;&gt;"",VLOOKUP($C2502,PRINCIPAL!$C$5:$Y$376,15,FALSE),"")</f>
        <v/>
      </c>
      <c r="T2502" s="255" t="str">
        <f>+IF($C2502&lt;&gt;"",VLOOKUP($C2502,PRINCIPAL!$C$5:$Y$376,9,FALSE),"")</f>
        <v/>
      </c>
      <c r="U2502" s="166" t="str">
        <f t="shared" si="289"/>
        <v/>
      </c>
      <c r="V2502" s="164" t="str">
        <f>+IF($C2502&lt;&gt;"",VLOOKUP($C2502,PRINCIPAL!$C$5:$Y$76,2,FALSE),"")</f>
        <v/>
      </c>
      <c r="W2502" t="e">
        <f>+VLOOKUP(D2502,CENTROS!$G$4:$M$93,7,FALSE)</f>
        <v>#N/A</v>
      </c>
      <c r="Y2502" t="str">
        <f t="shared" ref="Y2502:Y2565" si="291">+IF(A2502&lt;&gt;"",G2502,"")</f>
        <v/>
      </c>
      <c r="Z2502" s="220" t="str">
        <f t="shared" si="285"/>
        <v/>
      </c>
      <c r="AA2502" s="220" t="str">
        <f t="shared" si="286"/>
        <v/>
      </c>
      <c r="AB2502" s="228" t="str">
        <f t="shared" si="287"/>
        <v/>
      </c>
      <c r="AC2502" s="230" t="str">
        <f t="shared" si="288"/>
        <v/>
      </c>
      <c r="AD2502" s="220"/>
      <c r="AE2502" s="220"/>
      <c r="AF2502" s="220" t="str">
        <f t="shared" si="290"/>
        <v/>
      </c>
    </row>
    <row r="2503" spans="1:32">
      <c r="A2503" s="121"/>
      <c r="B2503" s="121"/>
      <c r="C2503" s="140"/>
      <c r="D2503" s="159"/>
      <c r="E2503" s="154"/>
      <c r="F2503" s="154"/>
      <c r="G2503" s="160"/>
      <c r="H2503" s="158"/>
      <c r="I2503" s="158"/>
      <c r="J2503" s="158"/>
      <c r="K2503" s="158"/>
      <c r="L2503" s="158"/>
      <c r="M2503" s="158"/>
      <c r="N2503" s="157"/>
      <c r="O2503" s="188"/>
      <c r="P2503" s="245"/>
      <c r="Q2503" s="165" t="str">
        <f>+IF($C2503&lt;&gt;"",VLOOKUP($C2503,PRINCIPAL!$C$5:$Y$376,20,FALSE),"")</f>
        <v/>
      </c>
      <c r="R2503" s="162" t="str">
        <f>+IF($C2503&lt;&gt;"",VLOOKUP($C2503,PRINCIPAL!$C$5:$Y$376,22,FALSE),"")</f>
        <v/>
      </c>
      <c r="S2503" s="162" t="str">
        <f>+IF($C2503&lt;&gt;"",VLOOKUP($C2503,PRINCIPAL!$C$5:$Y$376,15,FALSE),"")</f>
        <v/>
      </c>
      <c r="T2503" s="255" t="str">
        <f>+IF($C2503&lt;&gt;"",VLOOKUP($C2503,PRINCIPAL!$C$5:$Y$376,9,FALSE),"")</f>
        <v/>
      </c>
      <c r="U2503" s="166" t="str">
        <f t="shared" si="289"/>
        <v/>
      </c>
      <c r="V2503" s="164" t="str">
        <f>+IF($C2503&lt;&gt;"",VLOOKUP($C2503,PRINCIPAL!$C$5:$Y$76,2,FALSE),"")</f>
        <v/>
      </c>
      <c r="W2503" t="e">
        <f>+VLOOKUP(D2503,CENTROS!$G$4:$M$93,7,FALSE)</f>
        <v>#N/A</v>
      </c>
      <c r="Y2503" t="str">
        <f t="shared" si="291"/>
        <v/>
      </c>
      <c r="Z2503" s="220" t="str">
        <f t="shared" si="285"/>
        <v/>
      </c>
      <c r="AA2503" s="220" t="str">
        <f t="shared" si="286"/>
        <v/>
      </c>
      <c r="AB2503" s="228" t="str">
        <f t="shared" si="287"/>
        <v/>
      </c>
      <c r="AC2503" s="230" t="str">
        <f t="shared" si="288"/>
        <v/>
      </c>
      <c r="AD2503" s="220"/>
      <c r="AE2503" s="220"/>
      <c r="AF2503" s="220" t="str">
        <f t="shared" si="290"/>
        <v/>
      </c>
    </row>
    <row r="2504" spans="1:32">
      <c r="A2504" s="121"/>
      <c r="B2504" s="121"/>
      <c r="C2504" s="140"/>
      <c r="D2504" s="159"/>
      <c r="E2504" s="154"/>
      <c r="F2504" s="154"/>
      <c r="G2504" s="160"/>
      <c r="H2504" s="158"/>
      <c r="I2504" s="158"/>
      <c r="J2504" s="158"/>
      <c r="K2504" s="158"/>
      <c r="L2504" s="158"/>
      <c r="M2504" s="158"/>
      <c r="N2504" s="157"/>
      <c r="O2504" s="188"/>
      <c r="P2504" s="245"/>
      <c r="Q2504" s="165" t="str">
        <f>+IF($C2504&lt;&gt;"",VLOOKUP($C2504,PRINCIPAL!$C$5:$Y$376,20,FALSE),"")</f>
        <v/>
      </c>
      <c r="R2504" s="162" t="str">
        <f>+IF($C2504&lt;&gt;"",VLOOKUP($C2504,PRINCIPAL!$C$5:$Y$376,22,FALSE),"")</f>
        <v/>
      </c>
      <c r="S2504" s="162" t="str">
        <f>+IF($C2504&lt;&gt;"",VLOOKUP($C2504,PRINCIPAL!$C$5:$Y$376,15,FALSE),"")</f>
        <v/>
      </c>
      <c r="T2504" s="255" t="str">
        <f>+IF($C2504&lt;&gt;"",VLOOKUP($C2504,PRINCIPAL!$C$5:$Y$376,9,FALSE),"")</f>
        <v/>
      </c>
      <c r="U2504" s="166" t="str">
        <f t="shared" si="289"/>
        <v/>
      </c>
      <c r="V2504" s="164" t="str">
        <f>+IF($C2504&lt;&gt;"",VLOOKUP($C2504,PRINCIPAL!$C$5:$Y$76,2,FALSE),"")</f>
        <v/>
      </c>
      <c r="W2504" t="e">
        <f>+VLOOKUP(D2504,CENTROS!$G$4:$M$93,7,FALSE)</f>
        <v>#N/A</v>
      </c>
      <c r="Y2504" t="str">
        <f t="shared" si="291"/>
        <v/>
      </c>
      <c r="Z2504" s="220" t="str">
        <f t="shared" si="285"/>
        <v/>
      </c>
      <c r="AA2504" s="220" t="str">
        <f t="shared" si="286"/>
        <v/>
      </c>
      <c r="AB2504" s="228" t="str">
        <f t="shared" si="287"/>
        <v/>
      </c>
      <c r="AC2504" s="230" t="str">
        <f t="shared" si="288"/>
        <v/>
      </c>
      <c r="AD2504" s="220"/>
      <c r="AE2504" s="220"/>
      <c r="AF2504" s="220" t="str">
        <f t="shared" si="290"/>
        <v/>
      </c>
    </row>
    <row r="2505" spans="1:32">
      <c r="A2505" s="121"/>
      <c r="B2505" s="121"/>
      <c r="C2505" s="140"/>
      <c r="D2505" s="159"/>
      <c r="E2505" s="154"/>
      <c r="F2505" s="154"/>
      <c r="G2505" s="160"/>
      <c r="H2505" s="158"/>
      <c r="I2505" s="158"/>
      <c r="J2505" s="158"/>
      <c r="K2505" s="158"/>
      <c r="L2505" s="158"/>
      <c r="M2505" s="158"/>
      <c r="N2505" s="157"/>
      <c r="O2505" s="188"/>
      <c r="P2505" s="245"/>
      <c r="Q2505" s="165" t="str">
        <f>+IF($C2505&lt;&gt;"",VLOOKUP($C2505,PRINCIPAL!$C$5:$Y$376,20,FALSE),"")</f>
        <v/>
      </c>
      <c r="R2505" s="162" t="str">
        <f>+IF($C2505&lt;&gt;"",VLOOKUP($C2505,PRINCIPAL!$C$5:$Y$376,22,FALSE),"")</f>
        <v/>
      </c>
      <c r="S2505" s="162" t="str">
        <f>+IF($C2505&lt;&gt;"",VLOOKUP($C2505,PRINCIPAL!$C$5:$Y$376,15,FALSE),"")</f>
        <v/>
      </c>
      <c r="T2505" s="255" t="str">
        <f>+IF($C2505&lt;&gt;"",VLOOKUP($C2505,PRINCIPAL!$C$5:$Y$376,9,FALSE),"")</f>
        <v/>
      </c>
      <c r="U2505" s="166" t="str">
        <f t="shared" si="289"/>
        <v/>
      </c>
      <c r="V2505" s="164" t="str">
        <f>+IF($C2505&lt;&gt;"",VLOOKUP($C2505,PRINCIPAL!$C$5:$Y$76,2,FALSE),"")</f>
        <v/>
      </c>
      <c r="W2505" t="e">
        <f>+VLOOKUP(D2505,CENTROS!$G$4:$M$93,7,FALSE)</f>
        <v>#N/A</v>
      </c>
      <c r="Y2505" t="str">
        <f t="shared" si="291"/>
        <v/>
      </c>
      <c r="Z2505" s="220" t="str">
        <f t="shared" si="285"/>
        <v/>
      </c>
      <c r="AA2505" s="220" t="str">
        <f t="shared" si="286"/>
        <v/>
      </c>
      <c r="AB2505" s="228" t="str">
        <f t="shared" si="287"/>
        <v/>
      </c>
      <c r="AC2505" s="230" t="str">
        <f t="shared" si="288"/>
        <v/>
      </c>
      <c r="AD2505" s="220"/>
      <c r="AE2505" s="220"/>
      <c r="AF2505" s="220" t="str">
        <f t="shared" si="290"/>
        <v/>
      </c>
    </row>
    <row r="2506" spans="1:32">
      <c r="A2506" s="121"/>
      <c r="B2506" s="121"/>
      <c r="C2506" s="140"/>
      <c r="D2506" s="159"/>
      <c r="E2506" s="154"/>
      <c r="F2506" s="154"/>
      <c r="G2506" s="160"/>
      <c r="H2506" s="158"/>
      <c r="I2506" s="158"/>
      <c r="J2506" s="158"/>
      <c r="K2506" s="158"/>
      <c r="L2506" s="158"/>
      <c r="M2506" s="158"/>
      <c r="N2506" s="157"/>
      <c r="O2506" s="188"/>
      <c r="P2506" s="245"/>
      <c r="Q2506" s="165" t="str">
        <f>+IF($C2506&lt;&gt;"",VLOOKUP($C2506,PRINCIPAL!$C$5:$Y$376,20,FALSE),"")</f>
        <v/>
      </c>
      <c r="R2506" s="162" t="str">
        <f>+IF($C2506&lt;&gt;"",VLOOKUP($C2506,PRINCIPAL!$C$5:$Y$376,22,FALSE),"")</f>
        <v/>
      </c>
      <c r="S2506" s="162" t="str">
        <f>+IF($C2506&lt;&gt;"",VLOOKUP($C2506,PRINCIPAL!$C$5:$Y$376,15,FALSE),"")</f>
        <v/>
      </c>
      <c r="T2506" s="255" t="str">
        <f>+IF($C2506&lt;&gt;"",VLOOKUP($C2506,PRINCIPAL!$C$5:$Y$376,9,FALSE),"")</f>
        <v/>
      </c>
      <c r="U2506" s="166" t="str">
        <f t="shared" si="289"/>
        <v/>
      </c>
      <c r="V2506" s="164" t="str">
        <f>+IF($C2506&lt;&gt;"",VLOOKUP($C2506,PRINCIPAL!$C$5:$Y$76,2,FALSE),"")</f>
        <v/>
      </c>
      <c r="W2506" t="e">
        <f>+VLOOKUP(D2506,CENTROS!$G$4:$M$93,7,FALSE)</f>
        <v>#N/A</v>
      </c>
      <c r="Y2506" t="str">
        <f t="shared" si="291"/>
        <v/>
      </c>
      <c r="Z2506" s="220" t="str">
        <f t="shared" si="285"/>
        <v/>
      </c>
      <c r="AA2506" s="220" t="str">
        <f t="shared" si="286"/>
        <v/>
      </c>
      <c r="AB2506" s="228" t="str">
        <f t="shared" si="287"/>
        <v/>
      </c>
      <c r="AC2506" s="230" t="str">
        <f t="shared" si="288"/>
        <v/>
      </c>
      <c r="AD2506" s="220"/>
      <c r="AE2506" s="220"/>
      <c r="AF2506" s="220" t="str">
        <f t="shared" si="290"/>
        <v/>
      </c>
    </row>
    <row r="2507" spans="1:32">
      <c r="A2507" s="121"/>
      <c r="B2507" s="121"/>
      <c r="C2507" s="140"/>
      <c r="D2507" s="159"/>
      <c r="E2507" s="154"/>
      <c r="F2507" s="154"/>
      <c r="G2507" s="160"/>
      <c r="H2507" s="158"/>
      <c r="I2507" s="158"/>
      <c r="J2507" s="158"/>
      <c r="K2507" s="158"/>
      <c r="L2507" s="158"/>
      <c r="M2507" s="158"/>
      <c r="N2507" s="157"/>
      <c r="O2507" s="188"/>
      <c r="P2507" s="245"/>
      <c r="Q2507" s="165" t="str">
        <f>+IF($C2507&lt;&gt;"",VLOOKUP($C2507,PRINCIPAL!$C$5:$Y$376,20,FALSE),"")</f>
        <v/>
      </c>
      <c r="R2507" s="162" t="str">
        <f>+IF($C2507&lt;&gt;"",VLOOKUP($C2507,PRINCIPAL!$C$5:$Y$376,22,FALSE),"")</f>
        <v/>
      </c>
      <c r="S2507" s="162" t="str">
        <f>+IF($C2507&lt;&gt;"",VLOOKUP($C2507,PRINCIPAL!$C$5:$Y$376,15,FALSE),"")</f>
        <v/>
      </c>
      <c r="T2507" s="255" t="str">
        <f>+IF($C2507&lt;&gt;"",VLOOKUP($C2507,PRINCIPAL!$C$5:$Y$376,9,FALSE),"")</f>
        <v/>
      </c>
      <c r="U2507" s="166" t="str">
        <f t="shared" si="289"/>
        <v/>
      </c>
      <c r="V2507" s="164" t="str">
        <f>+IF($C2507&lt;&gt;"",VLOOKUP($C2507,PRINCIPAL!$C$5:$Y$76,2,FALSE),"")</f>
        <v/>
      </c>
      <c r="W2507" t="e">
        <f>+VLOOKUP(D2507,CENTROS!$G$4:$M$93,7,FALSE)</f>
        <v>#N/A</v>
      </c>
      <c r="Y2507" t="str">
        <f t="shared" si="291"/>
        <v/>
      </c>
      <c r="Z2507" s="220" t="str">
        <f t="shared" si="285"/>
        <v/>
      </c>
      <c r="AA2507" s="220" t="str">
        <f t="shared" si="286"/>
        <v/>
      </c>
      <c r="AB2507" s="228" t="str">
        <f t="shared" si="287"/>
        <v/>
      </c>
      <c r="AC2507" s="230" t="str">
        <f t="shared" si="288"/>
        <v/>
      </c>
      <c r="AD2507" s="220"/>
      <c r="AE2507" s="220"/>
      <c r="AF2507" s="220" t="str">
        <f t="shared" si="290"/>
        <v/>
      </c>
    </row>
    <row r="2508" spans="1:32">
      <c r="A2508" s="121"/>
      <c r="B2508" s="121"/>
      <c r="C2508" s="140"/>
      <c r="D2508" s="159"/>
      <c r="E2508" s="154"/>
      <c r="F2508" s="154"/>
      <c r="G2508" s="160"/>
      <c r="H2508" s="158"/>
      <c r="I2508" s="158"/>
      <c r="J2508" s="158"/>
      <c r="K2508" s="158"/>
      <c r="L2508" s="158"/>
      <c r="M2508" s="158"/>
      <c r="N2508" s="157"/>
      <c r="O2508" s="188"/>
      <c r="P2508" s="245"/>
      <c r="Q2508" s="165" t="str">
        <f>+IF($C2508&lt;&gt;"",VLOOKUP($C2508,PRINCIPAL!$C$5:$Y$376,20,FALSE),"")</f>
        <v/>
      </c>
      <c r="R2508" s="162" t="str">
        <f>+IF($C2508&lt;&gt;"",VLOOKUP($C2508,PRINCIPAL!$C$5:$Y$376,22,FALSE),"")</f>
        <v/>
      </c>
      <c r="S2508" s="162" t="str">
        <f>+IF($C2508&lt;&gt;"",VLOOKUP($C2508,PRINCIPAL!$C$5:$Y$376,15,FALSE),"")</f>
        <v/>
      </c>
      <c r="T2508" s="255" t="str">
        <f>+IF($C2508&lt;&gt;"",VLOOKUP($C2508,PRINCIPAL!$C$5:$Y$376,9,FALSE),"")</f>
        <v/>
      </c>
      <c r="U2508" s="166" t="str">
        <f t="shared" si="289"/>
        <v/>
      </c>
      <c r="V2508" s="164" t="str">
        <f>+IF($C2508&lt;&gt;"",VLOOKUP($C2508,PRINCIPAL!$C$5:$Y$76,2,FALSE),"")</f>
        <v/>
      </c>
      <c r="W2508" t="e">
        <f>+VLOOKUP(D2508,CENTROS!$G$4:$M$93,7,FALSE)</f>
        <v>#N/A</v>
      </c>
      <c r="Y2508" t="str">
        <f t="shared" si="291"/>
        <v/>
      </c>
      <c r="Z2508" s="220" t="str">
        <f t="shared" si="285"/>
        <v/>
      </c>
      <c r="AA2508" s="220" t="str">
        <f t="shared" si="286"/>
        <v/>
      </c>
      <c r="AB2508" s="228" t="str">
        <f t="shared" si="287"/>
        <v/>
      </c>
      <c r="AC2508" s="230" t="str">
        <f t="shared" si="288"/>
        <v/>
      </c>
      <c r="AD2508" s="220"/>
      <c r="AE2508" s="220"/>
      <c r="AF2508" s="220" t="str">
        <f t="shared" si="290"/>
        <v/>
      </c>
    </row>
    <row r="2509" spans="1:32">
      <c r="A2509" s="121"/>
      <c r="B2509" s="121"/>
      <c r="C2509" s="140"/>
      <c r="D2509" s="159"/>
      <c r="E2509" s="154"/>
      <c r="F2509" s="154"/>
      <c r="G2509" s="160"/>
      <c r="H2509" s="158"/>
      <c r="I2509" s="158"/>
      <c r="J2509" s="158"/>
      <c r="K2509" s="158"/>
      <c r="L2509" s="158"/>
      <c r="M2509" s="158"/>
      <c r="N2509" s="157"/>
      <c r="O2509" s="188"/>
      <c r="P2509" s="245"/>
      <c r="Q2509" s="165" t="str">
        <f>+IF($C2509&lt;&gt;"",VLOOKUP($C2509,PRINCIPAL!$C$5:$Y$376,20,FALSE),"")</f>
        <v/>
      </c>
      <c r="R2509" s="162" t="str">
        <f>+IF($C2509&lt;&gt;"",VLOOKUP($C2509,PRINCIPAL!$C$5:$Y$376,22,FALSE),"")</f>
        <v/>
      </c>
      <c r="S2509" s="162" t="str">
        <f>+IF($C2509&lt;&gt;"",VLOOKUP($C2509,PRINCIPAL!$C$5:$Y$376,15,FALSE),"")</f>
        <v/>
      </c>
      <c r="T2509" s="255" t="str">
        <f>+IF($C2509&lt;&gt;"",VLOOKUP($C2509,PRINCIPAL!$C$5:$Y$376,9,FALSE),"")</f>
        <v/>
      </c>
      <c r="U2509" s="166" t="str">
        <f t="shared" si="289"/>
        <v/>
      </c>
      <c r="V2509" s="164" t="str">
        <f>+IF($C2509&lt;&gt;"",VLOOKUP($C2509,PRINCIPAL!$C$5:$Y$76,2,FALSE),"")</f>
        <v/>
      </c>
      <c r="W2509" t="e">
        <f>+VLOOKUP(D2509,CENTROS!$G$4:$M$93,7,FALSE)</f>
        <v>#N/A</v>
      </c>
      <c r="Y2509" t="str">
        <f t="shared" si="291"/>
        <v/>
      </c>
      <c r="Z2509" s="220" t="str">
        <f t="shared" ref="Z2509:Z2572" si="292">+IF(A2509&lt;&gt;"",A2509,"")</f>
        <v/>
      </c>
      <c r="AA2509" s="220" t="str">
        <f t="shared" ref="AA2509:AA2572" si="293">+IF(D2509&lt;&gt;"",D2509,"")</f>
        <v/>
      </c>
      <c r="AB2509" s="228" t="str">
        <f t="shared" ref="AB2509:AB2572" si="294">+IF(B2509&lt;&gt;"",B2509,"")</f>
        <v/>
      </c>
      <c r="AC2509" s="230" t="str">
        <f t="shared" ref="AC2509:AC2572" si="295">+IF(C2509&lt;&gt;"",C2509,"")</f>
        <v/>
      </c>
      <c r="AD2509" s="220"/>
      <c r="AE2509" s="220"/>
      <c r="AF2509" s="220" t="str">
        <f t="shared" si="290"/>
        <v/>
      </c>
    </row>
    <row r="2510" spans="1:32">
      <c r="A2510" s="121"/>
      <c r="B2510" s="121"/>
      <c r="C2510" s="140"/>
      <c r="D2510" s="159"/>
      <c r="E2510" s="154"/>
      <c r="F2510" s="154"/>
      <c r="G2510" s="160"/>
      <c r="H2510" s="158"/>
      <c r="I2510" s="158"/>
      <c r="J2510" s="158"/>
      <c r="K2510" s="158"/>
      <c r="L2510" s="158"/>
      <c r="M2510" s="158"/>
      <c r="N2510" s="157"/>
      <c r="O2510" s="188"/>
      <c r="P2510" s="245"/>
      <c r="Q2510" s="165" t="str">
        <f>+IF($C2510&lt;&gt;"",VLOOKUP($C2510,PRINCIPAL!$C$5:$Y$376,20,FALSE),"")</f>
        <v/>
      </c>
      <c r="R2510" s="162" t="str">
        <f>+IF($C2510&lt;&gt;"",VLOOKUP($C2510,PRINCIPAL!$C$5:$Y$376,22,FALSE),"")</f>
        <v/>
      </c>
      <c r="S2510" s="162" t="str">
        <f>+IF($C2510&lt;&gt;"",VLOOKUP($C2510,PRINCIPAL!$C$5:$Y$376,15,FALSE),"")</f>
        <v/>
      </c>
      <c r="T2510" s="255" t="str">
        <f>+IF($C2510&lt;&gt;"",VLOOKUP($C2510,PRINCIPAL!$C$5:$Y$376,9,FALSE),"")</f>
        <v/>
      </c>
      <c r="U2510" s="166" t="str">
        <f t="shared" si="289"/>
        <v/>
      </c>
      <c r="V2510" s="164" t="str">
        <f>+IF($C2510&lt;&gt;"",VLOOKUP($C2510,PRINCIPAL!$C$5:$Y$76,2,FALSE),"")</f>
        <v/>
      </c>
      <c r="W2510" t="e">
        <f>+VLOOKUP(D2510,CENTROS!$G$4:$M$93,7,FALSE)</f>
        <v>#N/A</v>
      </c>
      <c r="Y2510" t="str">
        <f t="shared" si="291"/>
        <v/>
      </c>
      <c r="Z2510" s="220" t="str">
        <f t="shared" si="292"/>
        <v/>
      </c>
      <c r="AA2510" s="220" t="str">
        <f t="shared" si="293"/>
        <v/>
      </c>
      <c r="AB2510" s="228" t="str">
        <f t="shared" si="294"/>
        <v/>
      </c>
      <c r="AC2510" s="230" t="str">
        <f t="shared" si="295"/>
        <v/>
      </c>
      <c r="AD2510" s="220"/>
      <c r="AE2510" s="220"/>
      <c r="AF2510" s="220" t="str">
        <f t="shared" si="290"/>
        <v/>
      </c>
    </row>
    <row r="2511" spans="1:32">
      <c r="A2511" s="121"/>
      <c r="B2511" s="121"/>
      <c r="C2511" s="140"/>
      <c r="D2511" s="159"/>
      <c r="E2511" s="154"/>
      <c r="F2511" s="154"/>
      <c r="G2511" s="160"/>
      <c r="H2511" s="158"/>
      <c r="I2511" s="158"/>
      <c r="J2511" s="158"/>
      <c r="K2511" s="158"/>
      <c r="L2511" s="158"/>
      <c r="M2511" s="158"/>
      <c r="N2511" s="157"/>
      <c r="O2511" s="188"/>
      <c r="P2511" s="245"/>
      <c r="Q2511" s="165" t="str">
        <f>+IF($C2511&lt;&gt;"",VLOOKUP($C2511,PRINCIPAL!$C$5:$Y$376,20,FALSE),"")</f>
        <v/>
      </c>
      <c r="R2511" s="162" t="str">
        <f>+IF($C2511&lt;&gt;"",VLOOKUP($C2511,PRINCIPAL!$C$5:$Y$376,22,FALSE),"")</f>
        <v/>
      </c>
      <c r="S2511" s="162" t="str">
        <f>+IF($C2511&lt;&gt;"",VLOOKUP($C2511,PRINCIPAL!$C$5:$Y$376,15,FALSE),"")</f>
        <v/>
      </c>
      <c r="T2511" s="255" t="str">
        <f>+IF($C2511&lt;&gt;"",VLOOKUP($C2511,PRINCIPAL!$C$5:$Y$376,9,FALSE),"")</f>
        <v/>
      </c>
      <c r="U2511" s="166" t="str">
        <f t="shared" si="289"/>
        <v/>
      </c>
      <c r="V2511" s="164" t="str">
        <f>+IF($C2511&lt;&gt;"",VLOOKUP($C2511,PRINCIPAL!$C$5:$Y$76,2,FALSE),"")</f>
        <v/>
      </c>
      <c r="W2511" t="e">
        <f>+VLOOKUP(D2511,CENTROS!$G$4:$M$93,7,FALSE)</f>
        <v>#N/A</v>
      </c>
      <c r="Y2511" t="str">
        <f t="shared" si="291"/>
        <v/>
      </c>
      <c r="Z2511" s="220" t="str">
        <f t="shared" si="292"/>
        <v/>
      </c>
      <c r="AA2511" s="220" t="str">
        <f t="shared" si="293"/>
        <v/>
      </c>
      <c r="AB2511" s="228" t="str">
        <f t="shared" si="294"/>
        <v/>
      </c>
      <c r="AC2511" s="230" t="str">
        <f t="shared" si="295"/>
        <v/>
      </c>
      <c r="AD2511" s="220"/>
      <c r="AE2511" s="220"/>
      <c r="AF2511" s="220" t="str">
        <f t="shared" si="290"/>
        <v/>
      </c>
    </row>
    <row r="2512" spans="1:32">
      <c r="A2512" s="121"/>
      <c r="B2512" s="121"/>
      <c r="C2512" s="140"/>
      <c r="D2512" s="159"/>
      <c r="E2512" s="154"/>
      <c r="F2512" s="154"/>
      <c r="G2512" s="160"/>
      <c r="H2512" s="158"/>
      <c r="I2512" s="158"/>
      <c r="J2512" s="158"/>
      <c r="K2512" s="158"/>
      <c r="L2512" s="158"/>
      <c r="M2512" s="158"/>
      <c r="N2512" s="157"/>
      <c r="O2512" s="188"/>
      <c r="P2512" s="245"/>
      <c r="Q2512" s="165" t="str">
        <f>+IF($C2512&lt;&gt;"",VLOOKUP($C2512,PRINCIPAL!$C$5:$Y$376,20,FALSE),"")</f>
        <v/>
      </c>
      <c r="R2512" s="162" t="str">
        <f>+IF($C2512&lt;&gt;"",VLOOKUP($C2512,PRINCIPAL!$C$5:$Y$376,22,FALSE),"")</f>
        <v/>
      </c>
      <c r="S2512" s="162" t="str">
        <f>+IF($C2512&lt;&gt;"",VLOOKUP($C2512,PRINCIPAL!$C$5:$Y$376,15,FALSE),"")</f>
        <v/>
      </c>
      <c r="T2512" s="255" t="str">
        <f>+IF($C2512&lt;&gt;"",VLOOKUP($C2512,PRINCIPAL!$C$5:$Y$376,9,FALSE),"")</f>
        <v/>
      </c>
      <c r="U2512" s="166" t="str">
        <f t="shared" si="289"/>
        <v/>
      </c>
      <c r="V2512" s="164" t="str">
        <f>+IF($C2512&lt;&gt;"",VLOOKUP($C2512,PRINCIPAL!$C$5:$Y$76,2,FALSE),"")</f>
        <v/>
      </c>
      <c r="W2512" t="e">
        <f>+VLOOKUP(D2512,CENTROS!$G$4:$M$93,7,FALSE)</f>
        <v>#N/A</v>
      </c>
      <c r="Y2512" t="str">
        <f t="shared" si="291"/>
        <v/>
      </c>
      <c r="Z2512" s="220" t="str">
        <f t="shared" si="292"/>
        <v/>
      </c>
      <c r="AA2512" s="220" t="str">
        <f t="shared" si="293"/>
        <v/>
      </c>
      <c r="AB2512" s="228" t="str">
        <f t="shared" si="294"/>
        <v/>
      </c>
      <c r="AC2512" s="230" t="str">
        <f t="shared" si="295"/>
        <v/>
      </c>
      <c r="AD2512" s="220"/>
      <c r="AE2512" s="220"/>
      <c r="AF2512" s="220" t="str">
        <f t="shared" si="290"/>
        <v/>
      </c>
    </row>
    <row r="2513" spans="1:32">
      <c r="A2513" s="121"/>
      <c r="B2513" s="121"/>
      <c r="C2513" s="140"/>
      <c r="D2513" s="159"/>
      <c r="E2513" s="154"/>
      <c r="F2513" s="154"/>
      <c r="G2513" s="160"/>
      <c r="H2513" s="158"/>
      <c r="I2513" s="158"/>
      <c r="J2513" s="158"/>
      <c r="K2513" s="158"/>
      <c r="L2513" s="158"/>
      <c r="M2513" s="158"/>
      <c r="N2513" s="157"/>
      <c r="O2513" s="188"/>
      <c r="P2513" s="245"/>
      <c r="Q2513" s="165" t="str">
        <f>+IF($C2513&lt;&gt;"",VLOOKUP($C2513,PRINCIPAL!$C$5:$Y$376,20,FALSE),"")</f>
        <v/>
      </c>
      <c r="R2513" s="162" t="str">
        <f>+IF($C2513&lt;&gt;"",VLOOKUP($C2513,PRINCIPAL!$C$5:$Y$376,22,FALSE),"")</f>
        <v/>
      </c>
      <c r="S2513" s="162" t="str">
        <f>+IF($C2513&lt;&gt;"",VLOOKUP($C2513,PRINCIPAL!$C$5:$Y$376,15,FALSE),"")</f>
        <v/>
      </c>
      <c r="T2513" s="255" t="str">
        <f>+IF($C2513&lt;&gt;"",VLOOKUP($C2513,PRINCIPAL!$C$5:$Y$376,9,FALSE),"")</f>
        <v/>
      </c>
      <c r="U2513" s="166" t="str">
        <f t="shared" si="289"/>
        <v/>
      </c>
      <c r="V2513" s="164" t="str">
        <f>+IF($C2513&lt;&gt;"",VLOOKUP($C2513,PRINCIPAL!$C$5:$Y$76,2,FALSE),"")</f>
        <v/>
      </c>
      <c r="W2513" t="e">
        <f>+VLOOKUP(D2513,CENTROS!$G$4:$M$93,7,FALSE)</f>
        <v>#N/A</v>
      </c>
      <c r="Y2513" t="str">
        <f t="shared" si="291"/>
        <v/>
      </c>
      <c r="Z2513" s="220" t="str">
        <f t="shared" si="292"/>
        <v/>
      </c>
      <c r="AA2513" s="220" t="str">
        <f t="shared" si="293"/>
        <v/>
      </c>
      <c r="AB2513" s="228" t="str">
        <f t="shared" si="294"/>
        <v/>
      </c>
      <c r="AC2513" s="230" t="str">
        <f t="shared" si="295"/>
        <v/>
      </c>
      <c r="AD2513" s="220"/>
      <c r="AE2513" s="220"/>
      <c r="AF2513" s="220" t="str">
        <f t="shared" si="290"/>
        <v/>
      </c>
    </row>
    <row r="2514" spans="1:32">
      <c r="A2514" s="121"/>
      <c r="B2514" s="121"/>
      <c r="C2514" s="140"/>
      <c r="D2514" s="159"/>
      <c r="E2514" s="154"/>
      <c r="F2514" s="154"/>
      <c r="G2514" s="160"/>
      <c r="H2514" s="158"/>
      <c r="I2514" s="158"/>
      <c r="J2514" s="158"/>
      <c r="K2514" s="158"/>
      <c r="L2514" s="158"/>
      <c r="M2514" s="158"/>
      <c r="N2514" s="157"/>
      <c r="O2514" s="188"/>
      <c r="P2514" s="245"/>
      <c r="Q2514" s="165" t="str">
        <f>+IF($C2514&lt;&gt;"",VLOOKUP($C2514,PRINCIPAL!$C$5:$Y$376,20,FALSE),"")</f>
        <v/>
      </c>
      <c r="R2514" s="162" t="str">
        <f>+IF($C2514&lt;&gt;"",VLOOKUP($C2514,PRINCIPAL!$C$5:$Y$376,22,FALSE),"")</f>
        <v/>
      </c>
      <c r="S2514" s="162" t="str">
        <f>+IF($C2514&lt;&gt;"",VLOOKUP($C2514,PRINCIPAL!$C$5:$Y$376,15,FALSE),"")</f>
        <v/>
      </c>
      <c r="T2514" s="255" t="str">
        <f>+IF($C2514&lt;&gt;"",VLOOKUP($C2514,PRINCIPAL!$C$5:$Y$376,9,FALSE),"")</f>
        <v/>
      </c>
      <c r="U2514" s="166" t="str">
        <f t="shared" si="289"/>
        <v/>
      </c>
      <c r="V2514" s="164" t="str">
        <f>+IF($C2514&lt;&gt;"",VLOOKUP($C2514,PRINCIPAL!$C$5:$Y$76,2,FALSE),"")</f>
        <v/>
      </c>
      <c r="W2514" t="e">
        <f>+VLOOKUP(D2514,CENTROS!$G$4:$M$93,7,FALSE)</f>
        <v>#N/A</v>
      </c>
      <c r="Y2514" t="str">
        <f t="shared" si="291"/>
        <v/>
      </c>
      <c r="Z2514" s="220" t="str">
        <f t="shared" si="292"/>
        <v/>
      </c>
      <c r="AA2514" s="220" t="str">
        <f t="shared" si="293"/>
        <v/>
      </c>
      <c r="AB2514" s="228" t="str">
        <f t="shared" si="294"/>
        <v/>
      </c>
      <c r="AC2514" s="230" t="str">
        <f t="shared" si="295"/>
        <v/>
      </c>
      <c r="AD2514" s="220"/>
      <c r="AE2514" s="220"/>
      <c r="AF2514" s="220" t="str">
        <f t="shared" si="290"/>
        <v/>
      </c>
    </row>
    <row r="2515" spans="1:32">
      <c r="A2515" s="121"/>
      <c r="B2515" s="121"/>
      <c r="C2515" s="140"/>
      <c r="D2515" s="159"/>
      <c r="E2515" s="154"/>
      <c r="F2515" s="154"/>
      <c r="G2515" s="160"/>
      <c r="H2515" s="158"/>
      <c r="I2515" s="158"/>
      <c r="J2515" s="158"/>
      <c r="K2515" s="158"/>
      <c r="L2515" s="158"/>
      <c r="M2515" s="158"/>
      <c r="N2515" s="157"/>
      <c r="O2515" s="188"/>
      <c r="P2515" s="245"/>
      <c r="Q2515" s="165" t="str">
        <f>+IF($C2515&lt;&gt;"",VLOOKUP($C2515,PRINCIPAL!$C$5:$Y$376,20,FALSE),"")</f>
        <v/>
      </c>
      <c r="R2515" s="162" t="str">
        <f>+IF($C2515&lt;&gt;"",VLOOKUP($C2515,PRINCIPAL!$C$5:$Y$376,22,FALSE),"")</f>
        <v/>
      </c>
      <c r="S2515" s="162" t="str">
        <f>+IF($C2515&lt;&gt;"",VLOOKUP($C2515,PRINCIPAL!$C$5:$Y$376,15,FALSE),"")</f>
        <v/>
      </c>
      <c r="T2515" s="255" t="str">
        <f>+IF($C2515&lt;&gt;"",VLOOKUP($C2515,PRINCIPAL!$C$5:$Y$376,9,FALSE),"")</f>
        <v/>
      </c>
      <c r="U2515" s="166" t="str">
        <f t="shared" si="289"/>
        <v/>
      </c>
      <c r="V2515" s="164" t="str">
        <f>+IF($C2515&lt;&gt;"",VLOOKUP($C2515,PRINCIPAL!$C$5:$Y$76,2,FALSE),"")</f>
        <v/>
      </c>
      <c r="W2515" t="e">
        <f>+VLOOKUP(D2515,CENTROS!$G$4:$M$93,7,FALSE)</f>
        <v>#N/A</v>
      </c>
      <c r="Y2515" t="str">
        <f t="shared" si="291"/>
        <v/>
      </c>
      <c r="Z2515" s="220" t="str">
        <f t="shared" si="292"/>
        <v/>
      </c>
      <c r="AA2515" s="220" t="str">
        <f t="shared" si="293"/>
        <v/>
      </c>
      <c r="AB2515" s="228" t="str">
        <f t="shared" si="294"/>
        <v/>
      </c>
      <c r="AC2515" s="230" t="str">
        <f t="shared" si="295"/>
        <v/>
      </c>
      <c r="AD2515" s="220"/>
      <c r="AE2515" s="220"/>
      <c r="AF2515" s="220" t="str">
        <f t="shared" si="290"/>
        <v/>
      </c>
    </row>
    <row r="2516" spans="1:32">
      <c r="A2516" s="121"/>
      <c r="B2516" s="121"/>
      <c r="C2516" s="140"/>
      <c r="D2516" s="159"/>
      <c r="E2516" s="154"/>
      <c r="F2516" s="154"/>
      <c r="G2516" s="160"/>
      <c r="H2516" s="158"/>
      <c r="I2516" s="158"/>
      <c r="J2516" s="158"/>
      <c r="K2516" s="158"/>
      <c r="L2516" s="158"/>
      <c r="M2516" s="158"/>
      <c r="N2516" s="157"/>
      <c r="O2516" s="188"/>
      <c r="P2516" s="245"/>
      <c r="Q2516" s="165" t="str">
        <f>+IF($C2516&lt;&gt;"",VLOOKUP($C2516,PRINCIPAL!$C$5:$Y$376,20,FALSE),"")</f>
        <v/>
      </c>
      <c r="R2516" s="162" t="str">
        <f>+IF($C2516&lt;&gt;"",VLOOKUP($C2516,PRINCIPAL!$C$5:$Y$376,22,FALSE),"")</f>
        <v/>
      </c>
      <c r="S2516" s="162" t="str">
        <f>+IF($C2516&lt;&gt;"",VLOOKUP($C2516,PRINCIPAL!$C$5:$Y$376,15,FALSE),"")</f>
        <v/>
      </c>
      <c r="T2516" s="255" t="str">
        <f>+IF($C2516&lt;&gt;"",VLOOKUP($C2516,PRINCIPAL!$C$5:$Y$376,9,FALSE),"")</f>
        <v/>
      </c>
      <c r="U2516" s="166" t="str">
        <f t="shared" si="289"/>
        <v/>
      </c>
      <c r="V2516" s="164" t="str">
        <f>+IF($C2516&lt;&gt;"",VLOOKUP($C2516,PRINCIPAL!$C$5:$Y$76,2,FALSE),"")</f>
        <v/>
      </c>
      <c r="W2516" t="e">
        <f>+VLOOKUP(D2516,CENTROS!$G$4:$M$93,7,FALSE)</f>
        <v>#N/A</v>
      </c>
      <c r="Y2516" t="str">
        <f t="shared" si="291"/>
        <v/>
      </c>
      <c r="Z2516" s="220" t="str">
        <f t="shared" si="292"/>
        <v/>
      </c>
      <c r="AA2516" s="220" t="str">
        <f t="shared" si="293"/>
        <v/>
      </c>
      <c r="AB2516" s="228" t="str">
        <f t="shared" si="294"/>
        <v/>
      </c>
      <c r="AC2516" s="230" t="str">
        <f t="shared" si="295"/>
        <v/>
      </c>
      <c r="AD2516" s="220"/>
      <c r="AE2516" s="220"/>
      <c r="AF2516" s="220" t="str">
        <f t="shared" si="290"/>
        <v/>
      </c>
    </row>
    <row r="2517" spans="1:32">
      <c r="A2517" s="121"/>
      <c r="B2517" s="121"/>
      <c r="C2517" s="140"/>
      <c r="D2517" s="159"/>
      <c r="E2517" s="154"/>
      <c r="F2517" s="154"/>
      <c r="G2517" s="160"/>
      <c r="H2517" s="158"/>
      <c r="I2517" s="158"/>
      <c r="J2517" s="158"/>
      <c r="K2517" s="158"/>
      <c r="L2517" s="158"/>
      <c r="M2517" s="158"/>
      <c r="N2517" s="157"/>
      <c r="O2517" s="188"/>
      <c r="P2517" s="245"/>
      <c r="Q2517" s="165" t="str">
        <f>+IF($C2517&lt;&gt;"",VLOOKUP($C2517,PRINCIPAL!$C$5:$Y$376,20,FALSE),"")</f>
        <v/>
      </c>
      <c r="R2517" s="162" t="str">
        <f>+IF($C2517&lt;&gt;"",VLOOKUP($C2517,PRINCIPAL!$C$5:$Y$376,22,FALSE),"")</f>
        <v/>
      </c>
      <c r="S2517" s="162" t="str">
        <f>+IF($C2517&lt;&gt;"",VLOOKUP($C2517,PRINCIPAL!$C$5:$Y$376,15,FALSE),"")</f>
        <v/>
      </c>
      <c r="T2517" s="255" t="str">
        <f>+IF($C2517&lt;&gt;"",VLOOKUP($C2517,PRINCIPAL!$C$5:$Y$376,9,FALSE),"")</f>
        <v/>
      </c>
      <c r="U2517" s="166" t="str">
        <f t="shared" si="289"/>
        <v/>
      </c>
      <c r="V2517" s="164" t="str">
        <f>+IF($C2517&lt;&gt;"",VLOOKUP($C2517,PRINCIPAL!$C$5:$Y$76,2,FALSE),"")</f>
        <v/>
      </c>
      <c r="W2517" t="e">
        <f>+VLOOKUP(D2517,CENTROS!$G$4:$M$93,7,FALSE)</f>
        <v>#N/A</v>
      </c>
      <c r="Y2517" t="str">
        <f t="shared" si="291"/>
        <v/>
      </c>
      <c r="Z2517" s="220" t="str">
        <f t="shared" si="292"/>
        <v/>
      </c>
      <c r="AA2517" s="220" t="str">
        <f t="shared" si="293"/>
        <v/>
      </c>
      <c r="AB2517" s="228" t="str">
        <f t="shared" si="294"/>
        <v/>
      </c>
      <c r="AC2517" s="230" t="str">
        <f t="shared" si="295"/>
        <v/>
      </c>
      <c r="AD2517" s="220"/>
      <c r="AE2517" s="220"/>
      <c r="AF2517" s="220" t="str">
        <f t="shared" si="290"/>
        <v/>
      </c>
    </row>
    <row r="2518" spans="1:32">
      <c r="A2518" s="121"/>
      <c r="B2518" s="121"/>
      <c r="C2518" s="140"/>
      <c r="D2518" s="159"/>
      <c r="E2518" s="154"/>
      <c r="F2518" s="154"/>
      <c r="G2518" s="160"/>
      <c r="H2518" s="158"/>
      <c r="I2518" s="158"/>
      <c r="J2518" s="158"/>
      <c r="K2518" s="158"/>
      <c r="L2518" s="158"/>
      <c r="M2518" s="158"/>
      <c r="N2518" s="157"/>
      <c r="O2518" s="188"/>
      <c r="P2518" s="245"/>
      <c r="Q2518" s="165" t="str">
        <f>+IF($C2518&lt;&gt;"",VLOOKUP($C2518,PRINCIPAL!$C$5:$Y$376,20,FALSE),"")</f>
        <v/>
      </c>
      <c r="R2518" s="162" t="str">
        <f>+IF($C2518&lt;&gt;"",VLOOKUP($C2518,PRINCIPAL!$C$5:$Y$376,22,FALSE),"")</f>
        <v/>
      </c>
      <c r="S2518" s="162" t="str">
        <f>+IF($C2518&lt;&gt;"",VLOOKUP($C2518,PRINCIPAL!$C$5:$Y$376,15,FALSE),"")</f>
        <v/>
      </c>
      <c r="T2518" s="255" t="str">
        <f>+IF($C2518&lt;&gt;"",VLOOKUP($C2518,PRINCIPAL!$C$5:$Y$376,9,FALSE),"")</f>
        <v/>
      </c>
      <c r="U2518" s="166" t="str">
        <f t="shared" si="289"/>
        <v/>
      </c>
      <c r="V2518" s="164" t="str">
        <f>+IF($C2518&lt;&gt;"",VLOOKUP($C2518,PRINCIPAL!$C$5:$Y$76,2,FALSE),"")</f>
        <v/>
      </c>
      <c r="W2518" t="e">
        <f>+VLOOKUP(D2518,CENTROS!$G$4:$M$93,7,FALSE)</f>
        <v>#N/A</v>
      </c>
      <c r="Y2518" t="str">
        <f t="shared" si="291"/>
        <v/>
      </c>
      <c r="Z2518" s="220" t="str">
        <f t="shared" si="292"/>
        <v/>
      </c>
      <c r="AA2518" s="220" t="str">
        <f t="shared" si="293"/>
        <v/>
      </c>
      <c r="AB2518" s="228" t="str">
        <f t="shared" si="294"/>
        <v/>
      </c>
      <c r="AC2518" s="230" t="str">
        <f t="shared" si="295"/>
        <v/>
      </c>
      <c r="AD2518" s="220"/>
      <c r="AE2518" s="220"/>
      <c r="AF2518" s="220" t="str">
        <f t="shared" si="290"/>
        <v/>
      </c>
    </row>
    <row r="2519" spans="1:32">
      <c r="A2519" s="121"/>
      <c r="B2519" s="121"/>
      <c r="C2519" s="140"/>
      <c r="D2519" s="159"/>
      <c r="E2519" s="154"/>
      <c r="F2519" s="154"/>
      <c r="G2519" s="160"/>
      <c r="H2519" s="158"/>
      <c r="I2519" s="158"/>
      <c r="J2519" s="158"/>
      <c r="K2519" s="158"/>
      <c r="L2519" s="158"/>
      <c r="M2519" s="158"/>
      <c r="N2519" s="157"/>
      <c r="O2519" s="188"/>
      <c r="P2519" s="245"/>
      <c r="Q2519" s="165" t="str">
        <f>+IF($C2519&lt;&gt;"",VLOOKUP($C2519,PRINCIPAL!$C$5:$Y$376,20,FALSE),"")</f>
        <v/>
      </c>
      <c r="R2519" s="162" t="str">
        <f>+IF($C2519&lt;&gt;"",VLOOKUP($C2519,PRINCIPAL!$C$5:$Y$376,22,FALSE),"")</f>
        <v/>
      </c>
      <c r="S2519" s="162" t="str">
        <f>+IF($C2519&lt;&gt;"",VLOOKUP($C2519,PRINCIPAL!$C$5:$Y$376,15,FALSE),"")</f>
        <v/>
      </c>
      <c r="T2519" s="255" t="str">
        <f>+IF($C2519&lt;&gt;"",VLOOKUP($C2519,PRINCIPAL!$C$5:$Y$376,9,FALSE),"")</f>
        <v/>
      </c>
      <c r="U2519" s="166" t="str">
        <f t="shared" si="289"/>
        <v/>
      </c>
      <c r="V2519" s="164" t="str">
        <f>+IF($C2519&lt;&gt;"",VLOOKUP($C2519,PRINCIPAL!$C$5:$Y$76,2,FALSE),"")</f>
        <v/>
      </c>
      <c r="W2519" t="e">
        <f>+VLOOKUP(D2519,CENTROS!$G$4:$M$93,7,FALSE)</f>
        <v>#N/A</v>
      </c>
      <c r="Y2519" t="str">
        <f t="shared" si="291"/>
        <v/>
      </c>
      <c r="Z2519" s="220" t="str">
        <f t="shared" si="292"/>
        <v/>
      </c>
      <c r="AA2519" s="220" t="str">
        <f t="shared" si="293"/>
        <v/>
      </c>
      <c r="AB2519" s="228" t="str">
        <f t="shared" si="294"/>
        <v/>
      </c>
      <c r="AC2519" s="230" t="str">
        <f t="shared" si="295"/>
        <v/>
      </c>
      <c r="AD2519" s="220"/>
      <c r="AE2519" s="220"/>
      <c r="AF2519" s="220" t="str">
        <f t="shared" si="290"/>
        <v/>
      </c>
    </row>
    <row r="2520" spans="1:32">
      <c r="A2520" s="121"/>
      <c r="B2520" s="121"/>
      <c r="C2520" s="140"/>
      <c r="D2520" s="159"/>
      <c r="E2520" s="154"/>
      <c r="F2520" s="154"/>
      <c r="G2520" s="160"/>
      <c r="H2520" s="158"/>
      <c r="I2520" s="158"/>
      <c r="J2520" s="158"/>
      <c r="K2520" s="158"/>
      <c r="L2520" s="158"/>
      <c r="M2520" s="158"/>
      <c r="N2520" s="157"/>
      <c r="O2520" s="188"/>
      <c r="P2520" s="245"/>
      <c r="Q2520" s="165" t="str">
        <f>+IF($C2520&lt;&gt;"",VLOOKUP($C2520,PRINCIPAL!$C$5:$Y$376,20,FALSE),"")</f>
        <v/>
      </c>
      <c r="R2520" s="162" t="str">
        <f>+IF($C2520&lt;&gt;"",VLOOKUP($C2520,PRINCIPAL!$C$5:$Y$376,22,FALSE),"")</f>
        <v/>
      </c>
      <c r="S2520" s="162" t="str">
        <f>+IF($C2520&lt;&gt;"",VLOOKUP($C2520,PRINCIPAL!$C$5:$Y$376,15,FALSE),"")</f>
        <v/>
      </c>
      <c r="T2520" s="255" t="str">
        <f>+IF($C2520&lt;&gt;"",VLOOKUP($C2520,PRINCIPAL!$C$5:$Y$376,9,FALSE),"")</f>
        <v/>
      </c>
      <c r="U2520" s="166" t="str">
        <f t="shared" si="289"/>
        <v/>
      </c>
      <c r="V2520" s="164" t="str">
        <f>+IF($C2520&lt;&gt;"",VLOOKUP($C2520,PRINCIPAL!$C$5:$Y$76,2,FALSE),"")</f>
        <v/>
      </c>
      <c r="W2520" t="e">
        <f>+VLOOKUP(D2520,CENTROS!$G$4:$M$93,7,FALSE)</f>
        <v>#N/A</v>
      </c>
      <c r="Y2520" t="str">
        <f t="shared" si="291"/>
        <v/>
      </c>
      <c r="Z2520" s="220" t="str">
        <f t="shared" si="292"/>
        <v/>
      </c>
      <c r="AA2520" s="220" t="str">
        <f t="shared" si="293"/>
        <v/>
      </c>
      <c r="AB2520" s="228" t="str">
        <f t="shared" si="294"/>
        <v/>
      </c>
      <c r="AC2520" s="230" t="str">
        <f t="shared" si="295"/>
        <v/>
      </c>
      <c r="AD2520" s="220"/>
      <c r="AE2520" s="220"/>
      <c r="AF2520" s="220" t="str">
        <f t="shared" si="290"/>
        <v/>
      </c>
    </row>
    <row r="2521" spans="1:32">
      <c r="A2521" s="121"/>
      <c r="B2521" s="121"/>
      <c r="C2521" s="140"/>
      <c r="D2521" s="159"/>
      <c r="E2521" s="154"/>
      <c r="F2521" s="154"/>
      <c r="G2521" s="160"/>
      <c r="H2521" s="158"/>
      <c r="I2521" s="158"/>
      <c r="J2521" s="158"/>
      <c r="K2521" s="158"/>
      <c r="L2521" s="158"/>
      <c r="M2521" s="158"/>
      <c r="N2521" s="157"/>
      <c r="O2521" s="188"/>
      <c r="P2521" s="245"/>
      <c r="Q2521" s="165" t="str">
        <f>+IF($C2521&lt;&gt;"",VLOOKUP($C2521,PRINCIPAL!$C$5:$Y$376,20,FALSE),"")</f>
        <v/>
      </c>
      <c r="R2521" s="162" t="str">
        <f>+IF($C2521&lt;&gt;"",VLOOKUP($C2521,PRINCIPAL!$C$5:$Y$376,22,FALSE),"")</f>
        <v/>
      </c>
      <c r="S2521" s="162" t="str">
        <f>+IF($C2521&lt;&gt;"",VLOOKUP($C2521,PRINCIPAL!$C$5:$Y$376,15,FALSE),"")</f>
        <v/>
      </c>
      <c r="T2521" s="255" t="str">
        <f>+IF($C2521&lt;&gt;"",VLOOKUP($C2521,PRINCIPAL!$C$5:$Y$376,9,FALSE),"")</f>
        <v/>
      </c>
      <c r="U2521" s="166" t="str">
        <f t="shared" si="289"/>
        <v/>
      </c>
      <c r="V2521" s="164" t="str">
        <f>+IF($C2521&lt;&gt;"",VLOOKUP($C2521,PRINCIPAL!$C$5:$Y$76,2,FALSE),"")</f>
        <v/>
      </c>
      <c r="W2521" t="e">
        <f>+VLOOKUP(D2521,CENTROS!$G$4:$M$93,7,FALSE)</f>
        <v>#N/A</v>
      </c>
      <c r="Y2521" t="str">
        <f t="shared" si="291"/>
        <v/>
      </c>
      <c r="Z2521" s="220" t="str">
        <f t="shared" si="292"/>
        <v/>
      </c>
      <c r="AA2521" s="220" t="str">
        <f t="shared" si="293"/>
        <v/>
      </c>
      <c r="AB2521" s="228" t="str">
        <f t="shared" si="294"/>
        <v/>
      </c>
      <c r="AC2521" s="230" t="str">
        <f t="shared" si="295"/>
        <v/>
      </c>
      <c r="AD2521" s="220"/>
      <c r="AE2521" s="220"/>
      <c r="AF2521" s="220" t="str">
        <f t="shared" si="290"/>
        <v/>
      </c>
    </row>
    <row r="2522" spans="1:32">
      <c r="A2522" s="121"/>
      <c r="B2522" s="121"/>
      <c r="C2522" s="140"/>
      <c r="D2522" s="159"/>
      <c r="E2522" s="154"/>
      <c r="F2522" s="154"/>
      <c r="G2522" s="160"/>
      <c r="H2522" s="158"/>
      <c r="I2522" s="158"/>
      <c r="J2522" s="158"/>
      <c r="K2522" s="158"/>
      <c r="L2522" s="158"/>
      <c r="M2522" s="158"/>
      <c r="N2522" s="157"/>
      <c r="O2522" s="188"/>
      <c r="P2522" s="245"/>
      <c r="Q2522" s="165" t="str">
        <f>+IF($C2522&lt;&gt;"",VLOOKUP($C2522,PRINCIPAL!$C$5:$Y$376,20,FALSE),"")</f>
        <v/>
      </c>
      <c r="R2522" s="162" t="str">
        <f>+IF($C2522&lt;&gt;"",VLOOKUP($C2522,PRINCIPAL!$C$5:$Y$376,22,FALSE),"")</f>
        <v/>
      </c>
      <c r="S2522" s="162" t="str">
        <f>+IF($C2522&lt;&gt;"",VLOOKUP($C2522,PRINCIPAL!$C$5:$Y$376,15,FALSE),"")</f>
        <v/>
      </c>
      <c r="T2522" s="255" t="str">
        <f>+IF($C2522&lt;&gt;"",VLOOKUP($C2522,PRINCIPAL!$C$5:$Y$376,9,FALSE),"")</f>
        <v/>
      </c>
      <c r="U2522" s="166" t="str">
        <f t="shared" si="289"/>
        <v/>
      </c>
      <c r="V2522" s="164" t="str">
        <f>+IF($C2522&lt;&gt;"",VLOOKUP($C2522,PRINCIPAL!$C$5:$Y$76,2,FALSE),"")</f>
        <v/>
      </c>
      <c r="W2522" t="e">
        <f>+VLOOKUP(D2522,CENTROS!$G$4:$M$93,7,FALSE)</f>
        <v>#N/A</v>
      </c>
      <c r="Y2522" t="str">
        <f t="shared" si="291"/>
        <v/>
      </c>
      <c r="Z2522" s="220" t="str">
        <f t="shared" si="292"/>
        <v/>
      </c>
      <c r="AA2522" s="220" t="str">
        <f t="shared" si="293"/>
        <v/>
      </c>
      <c r="AB2522" s="228" t="str">
        <f t="shared" si="294"/>
        <v/>
      </c>
      <c r="AC2522" s="230" t="str">
        <f t="shared" si="295"/>
        <v/>
      </c>
      <c r="AD2522" s="220"/>
      <c r="AE2522" s="220"/>
      <c r="AF2522" s="220" t="str">
        <f t="shared" si="290"/>
        <v/>
      </c>
    </row>
    <row r="2523" spans="1:32">
      <c r="A2523" s="121"/>
      <c r="B2523" s="121"/>
      <c r="C2523" s="140"/>
      <c r="D2523" s="159"/>
      <c r="E2523" s="154"/>
      <c r="F2523" s="154"/>
      <c r="G2523" s="160"/>
      <c r="H2523" s="158"/>
      <c r="I2523" s="158"/>
      <c r="J2523" s="158"/>
      <c r="K2523" s="158"/>
      <c r="L2523" s="158"/>
      <c r="M2523" s="158"/>
      <c r="N2523" s="157"/>
      <c r="O2523" s="188"/>
      <c r="P2523" s="245"/>
      <c r="Q2523" s="165" t="str">
        <f>+IF($C2523&lt;&gt;"",VLOOKUP($C2523,PRINCIPAL!$C$5:$Y$376,20,FALSE),"")</f>
        <v/>
      </c>
      <c r="R2523" s="162" t="str">
        <f>+IF($C2523&lt;&gt;"",VLOOKUP($C2523,PRINCIPAL!$C$5:$Y$376,22,FALSE),"")</f>
        <v/>
      </c>
      <c r="S2523" s="162" t="str">
        <f>+IF($C2523&lt;&gt;"",VLOOKUP($C2523,PRINCIPAL!$C$5:$Y$376,15,FALSE),"")</f>
        <v/>
      </c>
      <c r="T2523" s="255" t="str">
        <f>+IF($C2523&lt;&gt;"",VLOOKUP($C2523,PRINCIPAL!$C$5:$Y$376,9,FALSE),"")</f>
        <v/>
      </c>
      <c r="U2523" s="166" t="str">
        <f t="shared" si="289"/>
        <v/>
      </c>
      <c r="V2523" s="164" t="str">
        <f>+IF($C2523&lt;&gt;"",VLOOKUP($C2523,PRINCIPAL!$C$5:$Y$76,2,FALSE),"")</f>
        <v/>
      </c>
      <c r="W2523" t="e">
        <f>+VLOOKUP(D2523,CENTROS!$G$4:$M$93,7,FALSE)</f>
        <v>#N/A</v>
      </c>
      <c r="Y2523" t="str">
        <f t="shared" si="291"/>
        <v/>
      </c>
      <c r="Z2523" s="220" t="str">
        <f t="shared" si="292"/>
        <v/>
      </c>
      <c r="AA2523" s="220" t="str">
        <f t="shared" si="293"/>
        <v/>
      </c>
      <c r="AB2523" s="228" t="str">
        <f t="shared" si="294"/>
        <v/>
      </c>
      <c r="AC2523" s="230" t="str">
        <f t="shared" si="295"/>
        <v/>
      </c>
      <c r="AD2523" s="220"/>
      <c r="AE2523" s="220"/>
      <c r="AF2523" s="220" t="str">
        <f t="shared" si="290"/>
        <v/>
      </c>
    </row>
    <row r="2524" spans="1:32">
      <c r="A2524" s="121"/>
      <c r="B2524" s="121"/>
      <c r="C2524" s="140"/>
      <c r="D2524" s="159"/>
      <c r="E2524" s="154"/>
      <c r="F2524" s="154"/>
      <c r="G2524" s="160"/>
      <c r="H2524" s="158"/>
      <c r="I2524" s="158"/>
      <c r="J2524" s="158"/>
      <c r="K2524" s="158"/>
      <c r="L2524" s="158"/>
      <c r="M2524" s="158"/>
      <c r="N2524" s="157"/>
      <c r="O2524" s="188"/>
      <c r="P2524" s="245"/>
      <c r="Q2524" s="165" t="str">
        <f>+IF($C2524&lt;&gt;"",VLOOKUP($C2524,PRINCIPAL!$C$5:$Y$376,20,FALSE),"")</f>
        <v/>
      </c>
      <c r="R2524" s="162" t="str">
        <f>+IF($C2524&lt;&gt;"",VLOOKUP($C2524,PRINCIPAL!$C$5:$Y$376,22,FALSE),"")</f>
        <v/>
      </c>
      <c r="S2524" s="162" t="str">
        <f>+IF($C2524&lt;&gt;"",VLOOKUP($C2524,PRINCIPAL!$C$5:$Y$376,15,FALSE),"")</f>
        <v/>
      </c>
      <c r="T2524" s="255" t="str">
        <f>+IF($C2524&lt;&gt;"",VLOOKUP($C2524,PRINCIPAL!$C$5:$Y$376,9,FALSE),"")</f>
        <v/>
      </c>
      <c r="U2524" s="166" t="str">
        <f t="shared" si="289"/>
        <v/>
      </c>
      <c r="V2524" s="164" t="str">
        <f>+IF($C2524&lt;&gt;"",VLOOKUP($C2524,PRINCIPAL!$C$5:$Y$76,2,FALSE),"")</f>
        <v/>
      </c>
      <c r="W2524" t="e">
        <f>+VLOOKUP(D2524,CENTROS!$G$4:$M$93,7,FALSE)</f>
        <v>#N/A</v>
      </c>
      <c r="Y2524" t="str">
        <f t="shared" si="291"/>
        <v/>
      </c>
      <c r="Z2524" s="220" t="str">
        <f t="shared" si="292"/>
        <v/>
      </c>
      <c r="AA2524" s="220" t="str">
        <f t="shared" si="293"/>
        <v/>
      </c>
      <c r="AB2524" s="228" t="str">
        <f t="shared" si="294"/>
        <v/>
      </c>
      <c r="AC2524" s="230" t="str">
        <f t="shared" si="295"/>
        <v/>
      </c>
      <c r="AD2524" s="220"/>
      <c r="AE2524" s="220"/>
      <c r="AF2524" s="220" t="str">
        <f t="shared" si="290"/>
        <v/>
      </c>
    </row>
    <row r="2525" spans="1:32">
      <c r="A2525" s="121"/>
      <c r="B2525" s="121"/>
      <c r="C2525" s="140"/>
      <c r="D2525" s="159"/>
      <c r="E2525" s="154"/>
      <c r="F2525" s="154"/>
      <c r="G2525" s="160"/>
      <c r="H2525" s="158"/>
      <c r="I2525" s="158"/>
      <c r="J2525" s="158"/>
      <c r="K2525" s="158"/>
      <c r="L2525" s="158"/>
      <c r="M2525" s="158"/>
      <c r="N2525" s="157"/>
      <c r="O2525" s="188"/>
      <c r="P2525" s="245"/>
      <c r="Q2525" s="165" t="str">
        <f>+IF($C2525&lt;&gt;"",VLOOKUP($C2525,PRINCIPAL!$C$5:$Y$376,20,FALSE),"")</f>
        <v/>
      </c>
      <c r="R2525" s="162" t="str">
        <f>+IF($C2525&lt;&gt;"",VLOOKUP($C2525,PRINCIPAL!$C$5:$Y$376,22,FALSE),"")</f>
        <v/>
      </c>
      <c r="S2525" s="162" t="str">
        <f>+IF($C2525&lt;&gt;"",VLOOKUP($C2525,PRINCIPAL!$C$5:$Y$376,15,FALSE),"")</f>
        <v/>
      </c>
      <c r="T2525" s="255" t="str">
        <f>+IF($C2525&lt;&gt;"",VLOOKUP($C2525,PRINCIPAL!$C$5:$Y$376,9,FALSE),"")</f>
        <v/>
      </c>
      <c r="U2525" s="166" t="str">
        <f t="shared" si="289"/>
        <v/>
      </c>
      <c r="V2525" s="164" t="str">
        <f>+IF($C2525&lt;&gt;"",VLOOKUP($C2525,PRINCIPAL!$C$5:$Y$76,2,FALSE),"")</f>
        <v/>
      </c>
      <c r="W2525" t="e">
        <f>+VLOOKUP(D2525,CENTROS!$G$4:$M$93,7,FALSE)</f>
        <v>#N/A</v>
      </c>
      <c r="Y2525" t="str">
        <f t="shared" si="291"/>
        <v/>
      </c>
      <c r="Z2525" s="220" t="str">
        <f t="shared" si="292"/>
        <v/>
      </c>
      <c r="AA2525" s="220" t="str">
        <f t="shared" si="293"/>
        <v/>
      </c>
      <c r="AB2525" s="228" t="str">
        <f t="shared" si="294"/>
        <v/>
      </c>
      <c r="AC2525" s="230" t="str">
        <f t="shared" si="295"/>
        <v/>
      </c>
      <c r="AD2525" s="220"/>
      <c r="AE2525" s="220"/>
      <c r="AF2525" s="220" t="str">
        <f t="shared" si="290"/>
        <v/>
      </c>
    </row>
    <row r="2526" spans="1:32">
      <c r="A2526" s="121"/>
      <c r="B2526" s="121"/>
      <c r="C2526" s="140"/>
      <c r="D2526" s="159"/>
      <c r="E2526" s="154"/>
      <c r="F2526" s="154"/>
      <c r="G2526" s="160"/>
      <c r="H2526" s="158"/>
      <c r="I2526" s="158"/>
      <c r="J2526" s="158"/>
      <c r="K2526" s="158"/>
      <c r="L2526" s="158"/>
      <c r="M2526" s="158"/>
      <c r="N2526" s="157"/>
      <c r="O2526" s="188"/>
      <c r="P2526" s="245"/>
      <c r="Q2526" s="165" t="str">
        <f>+IF($C2526&lt;&gt;"",VLOOKUP($C2526,PRINCIPAL!$C$5:$Y$376,20,FALSE),"")</f>
        <v/>
      </c>
      <c r="R2526" s="162" t="str">
        <f>+IF($C2526&lt;&gt;"",VLOOKUP($C2526,PRINCIPAL!$C$5:$Y$376,22,FALSE),"")</f>
        <v/>
      </c>
      <c r="S2526" s="162" t="str">
        <f>+IF($C2526&lt;&gt;"",VLOOKUP($C2526,PRINCIPAL!$C$5:$Y$376,15,FALSE),"")</f>
        <v/>
      </c>
      <c r="T2526" s="255" t="str">
        <f>+IF($C2526&lt;&gt;"",VLOOKUP($C2526,PRINCIPAL!$C$5:$Y$376,9,FALSE),"")</f>
        <v/>
      </c>
      <c r="U2526" s="166" t="str">
        <f t="shared" si="289"/>
        <v/>
      </c>
      <c r="V2526" s="164" t="str">
        <f>+IF($C2526&lt;&gt;"",VLOOKUP($C2526,PRINCIPAL!$C$5:$Y$76,2,FALSE),"")</f>
        <v/>
      </c>
      <c r="W2526" t="e">
        <f>+VLOOKUP(D2526,CENTROS!$G$4:$M$93,7,FALSE)</f>
        <v>#N/A</v>
      </c>
      <c r="Y2526" t="str">
        <f t="shared" si="291"/>
        <v/>
      </c>
      <c r="Z2526" s="220" t="str">
        <f t="shared" si="292"/>
        <v/>
      </c>
      <c r="AA2526" s="220" t="str">
        <f t="shared" si="293"/>
        <v/>
      </c>
      <c r="AB2526" s="228" t="str">
        <f t="shared" si="294"/>
        <v/>
      </c>
      <c r="AC2526" s="230" t="str">
        <f t="shared" si="295"/>
        <v/>
      </c>
      <c r="AD2526" s="220"/>
      <c r="AE2526" s="220"/>
      <c r="AF2526" s="220" t="str">
        <f t="shared" si="290"/>
        <v/>
      </c>
    </row>
    <row r="2527" spans="1:32">
      <c r="A2527" s="121"/>
      <c r="B2527" s="121"/>
      <c r="C2527" s="140"/>
      <c r="D2527" s="159"/>
      <c r="E2527" s="154"/>
      <c r="F2527" s="154"/>
      <c r="G2527" s="160"/>
      <c r="H2527" s="158"/>
      <c r="I2527" s="158"/>
      <c r="J2527" s="158"/>
      <c r="K2527" s="158"/>
      <c r="L2527" s="158"/>
      <c r="M2527" s="158"/>
      <c r="N2527" s="157"/>
      <c r="O2527" s="188"/>
      <c r="P2527" s="245"/>
      <c r="Q2527" s="165" t="str">
        <f>+IF($C2527&lt;&gt;"",VLOOKUP($C2527,PRINCIPAL!$C$5:$Y$376,20,FALSE),"")</f>
        <v/>
      </c>
      <c r="R2527" s="162" t="str">
        <f>+IF($C2527&lt;&gt;"",VLOOKUP($C2527,PRINCIPAL!$C$5:$Y$376,22,FALSE),"")</f>
        <v/>
      </c>
      <c r="S2527" s="162" t="str">
        <f>+IF($C2527&lt;&gt;"",VLOOKUP($C2527,PRINCIPAL!$C$5:$Y$376,15,FALSE),"")</f>
        <v/>
      </c>
      <c r="T2527" s="255" t="str">
        <f>+IF($C2527&lt;&gt;"",VLOOKUP($C2527,PRINCIPAL!$C$5:$Y$376,9,FALSE),"")</f>
        <v/>
      </c>
      <c r="U2527" s="166" t="str">
        <f t="shared" si="289"/>
        <v/>
      </c>
      <c r="V2527" s="164" t="str">
        <f>+IF($C2527&lt;&gt;"",VLOOKUP($C2527,PRINCIPAL!$C$5:$Y$76,2,FALSE),"")</f>
        <v/>
      </c>
      <c r="W2527" t="e">
        <f>+VLOOKUP(D2527,CENTROS!$G$4:$M$93,7,FALSE)</f>
        <v>#N/A</v>
      </c>
      <c r="Y2527" t="str">
        <f t="shared" si="291"/>
        <v/>
      </c>
      <c r="Z2527" s="220" t="str">
        <f t="shared" si="292"/>
        <v/>
      </c>
      <c r="AA2527" s="220" t="str">
        <f t="shared" si="293"/>
        <v/>
      </c>
      <c r="AB2527" s="228" t="str">
        <f t="shared" si="294"/>
        <v/>
      </c>
      <c r="AC2527" s="230" t="str">
        <f t="shared" si="295"/>
        <v/>
      </c>
      <c r="AD2527" s="220"/>
      <c r="AE2527" s="220"/>
      <c r="AF2527" s="220" t="str">
        <f t="shared" si="290"/>
        <v/>
      </c>
    </row>
    <row r="2528" spans="1:32">
      <c r="A2528" s="121"/>
      <c r="B2528" s="121"/>
      <c r="C2528" s="140"/>
      <c r="D2528" s="159"/>
      <c r="E2528" s="154"/>
      <c r="F2528" s="154"/>
      <c r="G2528" s="160"/>
      <c r="H2528" s="158"/>
      <c r="I2528" s="158"/>
      <c r="J2528" s="158"/>
      <c r="K2528" s="158"/>
      <c r="L2528" s="158"/>
      <c r="M2528" s="158"/>
      <c r="N2528" s="157"/>
      <c r="O2528" s="188"/>
      <c r="P2528" s="245"/>
      <c r="Q2528" s="165" t="str">
        <f>+IF($C2528&lt;&gt;"",VLOOKUP($C2528,PRINCIPAL!$C$5:$Y$376,20,FALSE),"")</f>
        <v/>
      </c>
      <c r="R2528" s="162" t="str">
        <f>+IF($C2528&lt;&gt;"",VLOOKUP($C2528,PRINCIPAL!$C$5:$Y$376,22,FALSE),"")</f>
        <v/>
      </c>
      <c r="S2528" s="162" t="str">
        <f>+IF($C2528&lt;&gt;"",VLOOKUP($C2528,PRINCIPAL!$C$5:$Y$376,15,FALSE),"")</f>
        <v/>
      </c>
      <c r="T2528" s="255" t="str">
        <f>+IF($C2528&lt;&gt;"",VLOOKUP($C2528,PRINCIPAL!$C$5:$Y$376,9,FALSE),"")</f>
        <v/>
      </c>
      <c r="U2528" s="166" t="str">
        <f t="shared" si="289"/>
        <v/>
      </c>
      <c r="V2528" s="164" t="str">
        <f>+IF($C2528&lt;&gt;"",VLOOKUP($C2528,PRINCIPAL!$C$5:$Y$76,2,FALSE),"")</f>
        <v/>
      </c>
      <c r="W2528" t="e">
        <f>+VLOOKUP(D2528,CENTROS!$G$4:$M$93,7,FALSE)</f>
        <v>#N/A</v>
      </c>
      <c r="Y2528" t="str">
        <f t="shared" si="291"/>
        <v/>
      </c>
      <c r="Z2528" s="220" t="str">
        <f t="shared" si="292"/>
        <v/>
      </c>
      <c r="AA2528" s="220" t="str">
        <f t="shared" si="293"/>
        <v/>
      </c>
      <c r="AB2528" s="228" t="str">
        <f t="shared" si="294"/>
        <v/>
      </c>
      <c r="AC2528" s="230" t="str">
        <f t="shared" si="295"/>
        <v/>
      </c>
      <c r="AD2528" s="220"/>
      <c r="AE2528" s="220"/>
      <c r="AF2528" s="220" t="str">
        <f t="shared" si="290"/>
        <v/>
      </c>
    </row>
    <row r="2529" spans="1:32">
      <c r="A2529" s="121"/>
      <c r="B2529" s="121"/>
      <c r="C2529" s="140"/>
      <c r="D2529" s="159"/>
      <c r="E2529" s="154"/>
      <c r="F2529" s="154"/>
      <c r="G2529" s="160"/>
      <c r="H2529" s="158"/>
      <c r="I2529" s="158"/>
      <c r="J2529" s="158"/>
      <c r="K2529" s="158"/>
      <c r="L2529" s="158"/>
      <c r="M2529" s="158"/>
      <c r="N2529" s="157"/>
      <c r="O2529" s="188"/>
      <c r="P2529" s="245"/>
      <c r="Q2529" s="165" t="str">
        <f>+IF($C2529&lt;&gt;"",VLOOKUP($C2529,PRINCIPAL!$C$5:$Y$376,20,FALSE),"")</f>
        <v/>
      </c>
      <c r="R2529" s="162" t="str">
        <f>+IF($C2529&lt;&gt;"",VLOOKUP($C2529,PRINCIPAL!$C$5:$Y$376,22,FALSE),"")</f>
        <v/>
      </c>
      <c r="S2529" s="162" t="str">
        <f>+IF($C2529&lt;&gt;"",VLOOKUP($C2529,PRINCIPAL!$C$5:$Y$376,15,FALSE),"")</f>
        <v/>
      </c>
      <c r="T2529" s="255" t="str">
        <f>+IF($C2529&lt;&gt;"",VLOOKUP($C2529,PRINCIPAL!$C$5:$Y$376,9,FALSE),"")</f>
        <v/>
      </c>
      <c r="U2529" s="166" t="str">
        <f t="shared" si="289"/>
        <v/>
      </c>
      <c r="V2529" s="164" t="str">
        <f>+IF($C2529&lt;&gt;"",VLOOKUP($C2529,PRINCIPAL!$C$5:$Y$76,2,FALSE),"")</f>
        <v/>
      </c>
      <c r="W2529" t="e">
        <f>+VLOOKUP(D2529,CENTROS!$G$4:$M$93,7,FALSE)</f>
        <v>#N/A</v>
      </c>
      <c r="Y2529" t="str">
        <f t="shared" si="291"/>
        <v/>
      </c>
      <c r="Z2529" s="220" t="str">
        <f t="shared" si="292"/>
        <v/>
      </c>
      <c r="AA2529" s="220" t="str">
        <f t="shared" si="293"/>
        <v/>
      </c>
      <c r="AB2529" s="228" t="str">
        <f t="shared" si="294"/>
        <v/>
      </c>
      <c r="AC2529" s="230" t="str">
        <f t="shared" si="295"/>
        <v/>
      </c>
      <c r="AD2529" s="220"/>
      <c r="AE2529" s="220"/>
      <c r="AF2529" s="220" t="str">
        <f t="shared" si="290"/>
        <v/>
      </c>
    </row>
    <row r="2530" spans="1:32">
      <c r="A2530" s="121"/>
      <c r="B2530" s="121"/>
      <c r="C2530" s="140"/>
      <c r="D2530" s="159"/>
      <c r="E2530" s="154"/>
      <c r="F2530" s="154"/>
      <c r="G2530" s="160"/>
      <c r="H2530" s="158"/>
      <c r="I2530" s="158"/>
      <c r="J2530" s="158"/>
      <c r="K2530" s="158"/>
      <c r="L2530" s="158"/>
      <c r="M2530" s="158"/>
      <c r="N2530" s="157"/>
      <c r="O2530" s="188"/>
      <c r="P2530" s="245"/>
      <c r="Q2530" s="165" t="str">
        <f>+IF($C2530&lt;&gt;"",VLOOKUP($C2530,PRINCIPAL!$C$5:$Y$376,20,FALSE),"")</f>
        <v/>
      </c>
      <c r="R2530" s="162" t="str">
        <f>+IF($C2530&lt;&gt;"",VLOOKUP($C2530,PRINCIPAL!$C$5:$Y$376,22,FALSE),"")</f>
        <v/>
      </c>
      <c r="S2530" s="162" t="str">
        <f>+IF($C2530&lt;&gt;"",VLOOKUP($C2530,PRINCIPAL!$C$5:$Y$376,15,FALSE),"")</f>
        <v/>
      </c>
      <c r="T2530" s="255" t="str">
        <f>+IF($C2530&lt;&gt;"",VLOOKUP($C2530,PRINCIPAL!$C$5:$Y$376,9,FALSE),"")</f>
        <v/>
      </c>
      <c r="U2530" s="166" t="str">
        <f t="shared" si="289"/>
        <v/>
      </c>
      <c r="V2530" s="164" t="str">
        <f>+IF($C2530&lt;&gt;"",VLOOKUP($C2530,PRINCIPAL!$C$5:$Y$76,2,FALSE),"")</f>
        <v/>
      </c>
      <c r="W2530" t="e">
        <f>+VLOOKUP(D2530,CENTROS!$G$4:$M$93,7,FALSE)</f>
        <v>#N/A</v>
      </c>
      <c r="Y2530" t="str">
        <f t="shared" si="291"/>
        <v/>
      </c>
      <c r="Z2530" s="220" t="str">
        <f t="shared" si="292"/>
        <v/>
      </c>
      <c r="AA2530" s="220" t="str">
        <f t="shared" si="293"/>
        <v/>
      </c>
      <c r="AB2530" s="228" t="str">
        <f t="shared" si="294"/>
        <v/>
      </c>
      <c r="AC2530" s="230" t="str">
        <f t="shared" si="295"/>
        <v/>
      </c>
      <c r="AD2530" s="220"/>
      <c r="AE2530" s="220"/>
      <c r="AF2530" s="220" t="str">
        <f t="shared" si="290"/>
        <v/>
      </c>
    </row>
    <row r="2531" spans="1:32">
      <c r="A2531" s="121"/>
      <c r="B2531" s="121"/>
      <c r="C2531" s="140"/>
      <c r="D2531" s="159"/>
      <c r="E2531" s="154"/>
      <c r="F2531" s="154"/>
      <c r="G2531" s="160"/>
      <c r="H2531" s="158"/>
      <c r="I2531" s="158"/>
      <c r="J2531" s="158"/>
      <c r="K2531" s="158"/>
      <c r="L2531" s="158"/>
      <c r="M2531" s="158"/>
      <c r="N2531" s="157"/>
      <c r="O2531" s="188"/>
      <c r="P2531" s="245"/>
      <c r="Q2531" s="165" t="str">
        <f>+IF($C2531&lt;&gt;"",VLOOKUP($C2531,PRINCIPAL!$C$5:$Y$376,20,FALSE),"")</f>
        <v/>
      </c>
      <c r="R2531" s="162" t="str">
        <f>+IF($C2531&lt;&gt;"",VLOOKUP($C2531,PRINCIPAL!$C$5:$Y$376,22,FALSE),"")</f>
        <v/>
      </c>
      <c r="S2531" s="162" t="str">
        <f>+IF($C2531&lt;&gt;"",VLOOKUP($C2531,PRINCIPAL!$C$5:$Y$376,15,FALSE),"")</f>
        <v/>
      </c>
      <c r="T2531" s="255" t="str">
        <f>+IF($C2531&lt;&gt;"",VLOOKUP($C2531,PRINCIPAL!$C$5:$Y$376,9,FALSE),"")</f>
        <v/>
      </c>
      <c r="U2531" s="166" t="str">
        <f t="shared" si="289"/>
        <v/>
      </c>
      <c r="V2531" s="164" t="str">
        <f>+IF($C2531&lt;&gt;"",VLOOKUP($C2531,PRINCIPAL!$C$5:$Y$76,2,FALSE),"")</f>
        <v/>
      </c>
      <c r="W2531" t="e">
        <f>+VLOOKUP(D2531,CENTROS!$G$4:$M$93,7,FALSE)</f>
        <v>#N/A</v>
      </c>
      <c r="Y2531" t="str">
        <f t="shared" si="291"/>
        <v/>
      </c>
      <c r="Z2531" s="220" t="str">
        <f t="shared" si="292"/>
        <v/>
      </c>
      <c r="AA2531" s="220" t="str">
        <f t="shared" si="293"/>
        <v/>
      </c>
      <c r="AB2531" s="228" t="str">
        <f t="shared" si="294"/>
        <v/>
      </c>
      <c r="AC2531" s="230" t="str">
        <f t="shared" si="295"/>
        <v/>
      </c>
      <c r="AD2531" s="220"/>
      <c r="AE2531" s="220"/>
      <c r="AF2531" s="220" t="str">
        <f t="shared" si="290"/>
        <v/>
      </c>
    </row>
    <row r="2532" spans="1:32">
      <c r="A2532" s="121"/>
      <c r="B2532" s="121"/>
      <c r="C2532" s="140"/>
      <c r="D2532" s="159"/>
      <c r="E2532" s="154"/>
      <c r="F2532" s="154"/>
      <c r="G2532" s="160"/>
      <c r="H2532" s="158"/>
      <c r="I2532" s="158"/>
      <c r="J2532" s="158"/>
      <c r="K2532" s="158"/>
      <c r="L2532" s="158"/>
      <c r="M2532" s="158"/>
      <c r="N2532" s="157"/>
      <c r="O2532" s="188"/>
      <c r="P2532" s="245"/>
      <c r="Q2532" s="165" t="str">
        <f>+IF($C2532&lt;&gt;"",VLOOKUP($C2532,PRINCIPAL!$C$5:$Y$376,20,FALSE),"")</f>
        <v/>
      </c>
      <c r="R2532" s="162" t="str">
        <f>+IF($C2532&lt;&gt;"",VLOOKUP($C2532,PRINCIPAL!$C$5:$Y$376,22,FALSE),"")</f>
        <v/>
      </c>
      <c r="S2532" s="162" t="str">
        <f>+IF($C2532&lt;&gt;"",VLOOKUP($C2532,PRINCIPAL!$C$5:$Y$376,15,FALSE),"")</f>
        <v/>
      </c>
      <c r="T2532" s="255" t="str">
        <f>+IF($C2532&lt;&gt;"",VLOOKUP($C2532,PRINCIPAL!$C$5:$Y$376,9,FALSE),"")</f>
        <v/>
      </c>
      <c r="U2532" s="166" t="str">
        <f t="shared" si="289"/>
        <v/>
      </c>
      <c r="V2532" s="164" t="str">
        <f>+IF($C2532&lt;&gt;"",VLOOKUP($C2532,PRINCIPAL!$C$5:$Y$76,2,FALSE),"")</f>
        <v/>
      </c>
      <c r="W2532" t="e">
        <f>+VLOOKUP(D2532,CENTROS!$G$4:$M$93,7,FALSE)</f>
        <v>#N/A</v>
      </c>
      <c r="Y2532" t="str">
        <f t="shared" si="291"/>
        <v/>
      </c>
      <c r="Z2532" s="220" t="str">
        <f t="shared" si="292"/>
        <v/>
      </c>
      <c r="AA2532" s="220" t="str">
        <f t="shared" si="293"/>
        <v/>
      </c>
      <c r="AB2532" s="228" t="str">
        <f t="shared" si="294"/>
        <v/>
      </c>
      <c r="AC2532" s="230" t="str">
        <f t="shared" si="295"/>
        <v/>
      </c>
      <c r="AD2532" s="220"/>
      <c r="AE2532" s="220"/>
      <c r="AF2532" s="220" t="str">
        <f t="shared" si="290"/>
        <v/>
      </c>
    </row>
    <row r="2533" spans="1:32">
      <c r="A2533" s="121"/>
      <c r="B2533" s="121"/>
      <c r="C2533" s="140"/>
      <c r="D2533" s="159"/>
      <c r="E2533" s="154"/>
      <c r="F2533" s="154"/>
      <c r="G2533" s="160"/>
      <c r="H2533" s="158"/>
      <c r="I2533" s="158"/>
      <c r="J2533" s="158"/>
      <c r="K2533" s="158"/>
      <c r="L2533" s="158"/>
      <c r="M2533" s="158"/>
      <c r="N2533" s="157"/>
      <c r="O2533" s="188"/>
      <c r="P2533" s="245"/>
      <c r="Q2533" s="165" t="str">
        <f>+IF($C2533&lt;&gt;"",VLOOKUP($C2533,PRINCIPAL!$C$5:$Y$376,20,FALSE),"")</f>
        <v/>
      </c>
      <c r="R2533" s="162" t="str">
        <f>+IF($C2533&lt;&gt;"",VLOOKUP($C2533,PRINCIPAL!$C$5:$Y$376,22,FALSE),"")</f>
        <v/>
      </c>
      <c r="S2533" s="162" t="str">
        <f>+IF($C2533&lt;&gt;"",VLOOKUP($C2533,PRINCIPAL!$C$5:$Y$376,15,FALSE),"")</f>
        <v/>
      </c>
      <c r="T2533" s="255" t="str">
        <f>+IF($C2533&lt;&gt;"",VLOOKUP($C2533,PRINCIPAL!$C$5:$Y$376,9,FALSE),"")</f>
        <v/>
      </c>
      <c r="U2533" s="166" t="str">
        <f t="shared" si="289"/>
        <v/>
      </c>
      <c r="V2533" s="164" t="str">
        <f>+IF($C2533&lt;&gt;"",VLOOKUP($C2533,PRINCIPAL!$C$5:$Y$76,2,FALSE),"")</f>
        <v/>
      </c>
      <c r="W2533" t="e">
        <f>+VLOOKUP(D2533,CENTROS!$G$4:$M$93,7,FALSE)</f>
        <v>#N/A</v>
      </c>
      <c r="Y2533" t="str">
        <f t="shared" si="291"/>
        <v/>
      </c>
      <c r="Z2533" s="220" t="str">
        <f t="shared" si="292"/>
        <v/>
      </c>
      <c r="AA2533" s="220" t="str">
        <f t="shared" si="293"/>
        <v/>
      </c>
      <c r="AB2533" s="228" t="str">
        <f t="shared" si="294"/>
        <v/>
      </c>
      <c r="AC2533" s="230" t="str">
        <f t="shared" si="295"/>
        <v/>
      </c>
      <c r="AD2533" s="220"/>
      <c r="AE2533" s="220"/>
      <c r="AF2533" s="220" t="str">
        <f t="shared" si="290"/>
        <v/>
      </c>
    </row>
    <row r="2534" spans="1:32">
      <c r="A2534" s="121"/>
      <c r="B2534" s="121"/>
      <c r="C2534" s="140"/>
      <c r="D2534" s="159"/>
      <c r="E2534" s="154"/>
      <c r="F2534" s="154"/>
      <c r="G2534" s="160"/>
      <c r="H2534" s="158"/>
      <c r="I2534" s="158"/>
      <c r="J2534" s="158"/>
      <c r="K2534" s="158"/>
      <c r="L2534" s="158"/>
      <c r="M2534" s="158"/>
      <c r="N2534" s="157"/>
      <c r="O2534" s="188"/>
      <c r="P2534" s="245"/>
      <c r="Q2534" s="165" t="str">
        <f>+IF($C2534&lt;&gt;"",VLOOKUP($C2534,PRINCIPAL!$C$5:$Y$376,20,FALSE),"")</f>
        <v/>
      </c>
      <c r="R2534" s="162" t="str">
        <f>+IF($C2534&lt;&gt;"",VLOOKUP($C2534,PRINCIPAL!$C$5:$Y$376,22,FALSE),"")</f>
        <v/>
      </c>
      <c r="S2534" s="162" t="str">
        <f>+IF($C2534&lt;&gt;"",VLOOKUP($C2534,PRINCIPAL!$C$5:$Y$376,15,FALSE),"")</f>
        <v/>
      </c>
      <c r="T2534" s="255" t="str">
        <f>+IF($C2534&lt;&gt;"",VLOOKUP($C2534,PRINCIPAL!$C$5:$Y$376,9,FALSE),"")</f>
        <v/>
      </c>
      <c r="U2534" s="166" t="str">
        <f t="shared" si="289"/>
        <v/>
      </c>
      <c r="V2534" s="164" t="str">
        <f>+IF($C2534&lt;&gt;"",VLOOKUP($C2534,PRINCIPAL!$C$5:$Y$76,2,FALSE),"")</f>
        <v/>
      </c>
      <c r="W2534" t="e">
        <f>+VLOOKUP(D2534,CENTROS!$G$4:$M$93,7,FALSE)</f>
        <v>#N/A</v>
      </c>
      <c r="Y2534" t="str">
        <f t="shared" si="291"/>
        <v/>
      </c>
      <c r="Z2534" s="220" t="str">
        <f t="shared" si="292"/>
        <v/>
      </c>
      <c r="AA2534" s="220" t="str">
        <f t="shared" si="293"/>
        <v/>
      </c>
      <c r="AB2534" s="228" t="str">
        <f t="shared" si="294"/>
        <v/>
      </c>
      <c r="AC2534" s="230" t="str">
        <f t="shared" si="295"/>
        <v/>
      </c>
      <c r="AD2534" s="220"/>
      <c r="AE2534" s="220"/>
      <c r="AF2534" s="220" t="str">
        <f t="shared" si="290"/>
        <v/>
      </c>
    </row>
    <row r="2535" spans="1:32">
      <c r="A2535" s="121"/>
      <c r="B2535" s="121"/>
      <c r="C2535" s="140"/>
      <c r="D2535" s="159"/>
      <c r="E2535" s="154"/>
      <c r="F2535" s="154"/>
      <c r="G2535" s="160"/>
      <c r="H2535" s="158"/>
      <c r="I2535" s="158"/>
      <c r="J2535" s="158"/>
      <c r="K2535" s="158"/>
      <c r="L2535" s="158"/>
      <c r="M2535" s="158"/>
      <c r="N2535" s="157"/>
      <c r="O2535" s="188"/>
      <c r="P2535" s="245"/>
      <c r="Q2535" s="165" t="str">
        <f>+IF($C2535&lt;&gt;"",VLOOKUP($C2535,PRINCIPAL!$C$5:$Y$376,20,FALSE),"")</f>
        <v/>
      </c>
      <c r="R2535" s="162" t="str">
        <f>+IF($C2535&lt;&gt;"",VLOOKUP($C2535,PRINCIPAL!$C$5:$Y$376,22,FALSE),"")</f>
        <v/>
      </c>
      <c r="S2535" s="162" t="str">
        <f>+IF($C2535&lt;&gt;"",VLOOKUP($C2535,PRINCIPAL!$C$5:$Y$376,15,FALSE),"")</f>
        <v/>
      </c>
      <c r="T2535" s="255" t="str">
        <f>+IF($C2535&lt;&gt;"",VLOOKUP($C2535,PRINCIPAL!$C$5:$Y$376,9,FALSE),"")</f>
        <v/>
      </c>
      <c r="U2535" s="166" t="str">
        <f t="shared" si="289"/>
        <v/>
      </c>
      <c r="V2535" s="164" t="str">
        <f>+IF($C2535&lt;&gt;"",VLOOKUP($C2535,PRINCIPAL!$C$5:$Y$76,2,FALSE),"")</f>
        <v/>
      </c>
      <c r="W2535" t="e">
        <f>+VLOOKUP(D2535,CENTROS!$G$4:$M$93,7,FALSE)</f>
        <v>#N/A</v>
      </c>
      <c r="Y2535" t="str">
        <f t="shared" si="291"/>
        <v/>
      </c>
      <c r="Z2535" s="220" t="str">
        <f t="shared" si="292"/>
        <v/>
      </c>
      <c r="AA2535" s="220" t="str">
        <f t="shared" si="293"/>
        <v/>
      </c>
      <c r="AB2535" s="228" t="str">
        <f t="shared" si="294"/>
        <v/>
      </c>
      <c r="AC2535" s="230" t="str">
        <f t="shared" si="295"/>
        <v/>
      </c>
      <c r="AD2535" s="220"/>
      <c r="AE2535" s="220"/>
      <c r="AF2535" s="220" t="str">
        <f t="shared" si="290"/>
        <v/>
      </c>
    </row>
    <row r="2536" spans="1:32">
      <c r="A2536" s="121"/>
      <c r="B2536" s="121"/>
      <c r="C2536" s="140"/>
      <c r="D2536" s="159"/>
      <c r="E2536" s="154"/>
      <c r="F2536" s="154"/>
      <c r="G2536" s="160"/>
      <c r="H2536" s="158"/>
      <c r="I2536" s="158"/>
      <c r="J2536" s="158"/>
      <c r="K2536" s="158"/>
      <c r="L2536" s="158"/>
      <c r="M2536" s="158"/>
      <c r="N2536" s="157"/>
      <c r="O2536" s="188"/>
      <c r="P2536" s="245"/>
      <c r="Q2536" s="165" t="str">
        <f>+IF($C2536&lt;&gt;"",VLOOKUP($C2536,PRINCIPAL!$C$5:$Y$376,20,FALSE),"")</f>
        <v/>
      </c>
      <c r="R2536" s="162" t="str">
        <f>+IF($C2536&lt;&gt;"",VLOOKUP($C2536,PRINCIPAL!$C$5:$Y$376,22,FALSE),"")</f>
        <v/>
      </c>
      <c r="S2536" s="162" t="str">
        <f>+IF($C2536&lt;&gt;"",VLOOKUP($C2536,PRINCIPAL!$C$5:$Y$376,15,FALSE),"")</f>
        <v/>
      </c>
      <c r="T2536" s="255" t="str">
        <f>+IF($C2536&lt;&gt;"",VLOOKUP($C2536,PRINCIPAL!$C$5:$Y$376,9,FALSE),"")</f>
        <v/>
      </c>
      <c r="U2536" s="166" t="str">
        <f t="shared" si="289"/>
        <v/>
      </c>
      <c r="V2536" s="164" t="str">
        <f>+IF($C2536&lt;&gt;"",VLOOKUP($C2536,PRINCIPAL!$C$5:$Y$76,2,FALSE),"")</f>
        <v/>
      </c>
      <c r="W2536" t="e">
        <f>+VLOOKUP(D2536,CENTROS!$G$4:$M$93,7,FALSE)</f>
        <v>#N/A</v>
      </c>
      <c r="Y2536" t="str">
        <f t="shared" si="291"/>
        <v/>
      </c>
      <c r="Z2536" s="220" t="str">
        <f t="shared" si="292"/>
        <v/>
      </c>
      <c r="AA2536" s="220" t="str">
        <f t="shared" si="293"/>
        <v/>
      </c>
      <c r="AB2536" s="228" t="str">
        <f t="shared" si="294"/>
        <v/>
      </c>
      <c r="AC2536" s="230" t="str">
        <f t="shared" si="295"/>
        <v/>
      </c>
      <c r="AD2536" s="220"/>
      <c r="AE2536" s="220"/>
      <c r="AF2536" s="220" t="str">
        <f t="shared" si="290"/>
        <v/>
      </c>
    </row>
    <row r="2537" spans="1:32">
      <c r="A2537" s="121"/>
      <c r="B2537" s="121"/>
      <c r="C2537" s="140"/>
      <c r="D2537" s="159"/>
      <c r="E2537" s="154"/>
      <c r="F2537" s="154"/>
      <c r="G2537" s="160"/>
      <c r="H2537" s="158"/>
      <c r="I2537" s="158"/>
      <c r="J2537" s="158"/>
      <c r="K2537" s="158"/>
      <c r="L2537" s="158"/>
      <c r="M2537" s="158"/>
      <c r="N2537" s="157"/>
      <c r="O2537" s="188"/>
      <c r="P2537" s="245"/>
      <c r="Q2537" s="165" t="str">
        <f>+IF($C2537&lt;&gt;"",VLOOKUP($C2537,PRINCIPAL!$C$5:$Y$376,20,FALSE),"")</f>
        <v/>
      </c>
      <c r="R2537" s="162" t="str">
        <f>+IF($C2537&lt;&gt;"",VLOOKUP($C2537,PRINCIPAL!$C$5:$Y$376,22,FALSE),"")</f>
        <v/>
      </c>
      <c r="S2537" s="162" t="str">
        <f>+IF($C2537&lt;&gt;"",VLOOKUP($C2537,PRINCIPAL!$C$5:$Y$376,15,FALSE),"")</f>
        <v/>
      </c>
      <c r="T2537" s="255" t="str">
        <f>+IF($C2537&lt;&gt;"",VLOOKUP($C2537,PRINCIPAL!$C$5:$Y$376,9,FALSE),"")</f>
        <v/>
      </c>
      <c r="U2537" s="166" t="str">
        <f t="shared" si="289"/>
        <v/>
      </c>
      <c r="V2537" s="164" t="str">
        <f>+IF($C2537&lt;&gt;"",VLOOKUP($C2537,PRINCIPAL!$C$5:$Y$76,2,FALSE),"")</f>
        <v/>
      </c>
      <c r="W2537" t="e">
        <f>+VLOOKUP(D2537,CENTROS!$G$4:$M$93,7,FALSE)</f>
        <v>#N/A</v>
      </c>
      <c r="Y2537" t="str">
        <f t="shared" si="291"/>
        <v/>
      </c>
      <c r="Z2537" s="220" t="str">
        <f t="shared" si="292"/>
        <v/>
      </c>
      <c r="AA2537" s="220" t="str">
        <f t="shared" si="293"/>
        <v/>
      </c>
      <c r="AB2537" s="228" t="str">
        <f t="shared" si="294"/>
        <v/>
      </c>
      <c r="AC2537" s="230" t="str">
        <f t="shared" si="295"/>
        <v/>
      </c>
      <c r="AD2537" s="220"/>
      <c r="AE2537" s="220"/>
      <c r="AF2537" s="220" t="str">
        <f t="shared" si="290"/>
        <v/>
      </c>
    </row>
    <row r="2538" spans="1:32">
      <c r="A2538" s="121"/>
      <c r="B2538" s="121"/>
      <c r="C2538" s="140"/>
      <c r="D2538" s="159"/>
      <c r="E2538" s="154"/>
      <c r="F2538" s="154"/>
      <c r="G2538" s="160"/>
      <c r="H2538" s="158"/>
      <c r="I2538" s="158"/>
      <c r="J2538" s="158"/>
      <c r="K2538" s="158"/>
      <c r="L2538" s="158"/>
      <c r="M2538" s="158"/>
      <c r="N2538" s="157"/>
      <c r="O2538" s="188"/>
      <c r="P2538" s="245"/>
      <c r="Q2538" s="165" t="str">
        <f>+IF($C2538&lt;&gt;"",VLOOKUP($C2538,PRINCIPAL!$C$5:$Y$376,20,FALSE),"")</f>
        <v/>
      </c>
      <c r="R2538" s="162" t="str">
        <f>+IF($C2538&lt;&gt;"",VLOOKUP($C2538,PRINCIPAL!$C$5:$Y$376,22,FALSE),"")</f>
        <v/>
      </c>
      <c r="S2538" s="162" t="str">
        <f>+IF($C2538&lt;&gt;"",VLOOKUP($C2538,PRINCIPAL!$C$5:$Y$376,15,FALSE),"")</f>
        <v/>
      </c>
      <c r="T2538" s="255" t="str">
        <f>+IF($C2538&lt;&gt;"",VLOOKUP($C2538,PRINCIPAL!$C$5:$Y$376,9,FALSE),"")</f>
        <v/>
      </c>
      <c r="U2538" s="166" t="str">
        <f t="shared" si="289"/>
        <v/>
      </c>
      <c r="V2538" s="164" t="str">
        <f>+IF($C2538&lt;&gt;"",VLOOKUP($C2538,PRINCIPAL!$C$5:$Y$76,2,FALSE),"")</f>
        <v/>
      </c>
      <c r="W2538" t="e">
        <f>+VLOOKUP(D2538,CENTROS!$G$4:$M$93,7,FALSE)</f>
        <v>#N/A</v>
      </c>
      <c r="Y2538" t="str">
        <f t="shared" si="291"/>
        <v/>
      </c>
      <c r="Z2538" s="220" t="str">
        <f t="shared" si="292"/>
        <v/>
      </c>
      <c r="AA2538" s="220" t="str">
        <f t="shared" si="293"/>
        <v/>
      </c>
      <c r="AB2538" s="228" t="str">
        <f t="shared" si="294"/>
        <v/>
      </c>
      <c r="AC2538" s="230" t="str">
        <f t="shared" si="295"/>
        <v/>
      </c>
      <c r="AD2538" s="220"/>
      <c r="AE2538" s="220"/>
      <c r="AF2538" s="220" t="str">
        <f t="shared" si="290"/>
        <v/>
      </c>
    </row>
    <row r="2539" spans="1:32">
      <c r="A2539" s="121"/>
      <c r="B2539" s="121"/>
      <c r="C2539" s="140"/>
      <c r="D2539" s="159"/>
      <c r="E2539" s="154"/>
      <c r="F2539" s="154"/>
      <c r="G2539" s="160"/>
      <c r="H2539" s="158"/>
      <c r="I2539" s="158"/>
      <c r="J2539" s="158"/>
      <c r="K2539" s="158"/>
      <c r="L2539" s="158"/>
      <c r="M2539" s="158"/>
      <c r="N2539" s="157"/>
      <c r="O2539" s="188"/>
      <c r="P2539" s="245"/>
      <c r="Q2539" s="165" t="str">
        <f>+IF($C2539&lt;&gt;"",VLOOKUP($C2539,PRINCIPAL!$C$5:$Y$376,20,FALSE),"")</f>
        <v/>
      </c>
      <c r="R2539" s="162" t="str">
        <f>+IF($C2539&lt;&gt;"",VLOOKUP($C2539,PRINCIPAL!$C$5:$Y$376,22,FALSE),"")</f>
        <v/>
      </c>
      <c r="S2539" s="162" t="str">
        <f>+IF($C2539&lt;&gt;"",VLOOKUP($C2539,PRINCIPAL!$C$5:$Y$376,15,FALSE),"")</f>
        <v/>
      </c>
      <c r="T2539" s="255" t="str">
        <f>+IF($C2539&lt;&gt;"",VLOOKUP($C2539,PRINCIPAL!$C$5:$Y$376,9,FALSE),"")</f>
        <v/>
      </c>
      <c r="U2539" s="166" t="str">
        <f t="shared" si="289"/>
        <v/>
      </c>
      <c r="V2539" s="164" t="str">
        <f>+IF($C2539&lt;&gt;"",VLOOKUP($C2539,PRINCIPAL!$C$5:$Y$76,2,FALSE),"")</f>
        <v/>
      </c>
      <c r="W2539" t="e">
        <f>+VLOOKUP(D2539,CENTROS!$G$4:$M$93,7,FALSE)</f>
        <v>#N/A</v>
      </c>
      <c r="Y2539" t="str">
        <f t="shared" si="291"/>
        <v/>
      </c>
      <c r="Z2539" s="220" t="str">
        <f t="shared" si="292"/>
        <v/>
      </c>
      <c r="AA2539" s="220" t="str">
        <f t="shared" si="293"/>
        <v/>
      </c>
      <c r="AB2539" s="228" t="str">
        <f t="shared" si="294"/>
        <v/>
      </c>
      <c r="AC2539" s="230" t="str">
        <f t="shared" si="295"/>
        <v/>
      </c>
      <c r="AD2539" s="220"/>
      <c r="AE2539" s="220"/>
      <c r="AF2539" s="220" t="str">
        <f t="shared" si="290"/>
        <v/>
      </c>
    </row>
    <row r="2540" spans="1:32">
      <c r="A2540" s="121"/>
      <c r="B2540" s="121"/>
      <c r="C2540" s="140"/>
      <c r="D2540" s="159"/>
      <c r="E2540" s="154"/>
      <c r="F2540" s="154"/>
      <c r="G2540" s="160"/>
      <c r="H2540" s="158"/>
      <c r="I2540" s="158"/>
      <c r="J2540" s="158"/>
      <c r="K2540" s="158"/>
      <c r="L2540" s="158"/>
      <c r="M2540" s="158"/>
      <c r="N2540" s="157"/>
      <c r="O2540" s="188"/>
      <c r="P2540" s="245"/>
      <c r="Q2540" s="165" t="str">
        <f>+IF($C2540&lt;&gt;"",VLOOKUP($C2540,PRINCIPAL!$C$5:$Y$376,20,FALSE),"")</f>
        <v/>
      </c>
      <c r="R2540" s="162" t="str">
        <f>+IF($C2540&lt;&gt;"",VLOOKUP($C2540,PRINCIPAL!$C$5:$Y$376,22,FALSE),"")</f>
        <v/>
      </c>
      <c r="S2540" s="162" t="str">
        <f>+IF($C2540&lt;&gt;"",VLOOKUP($C2540,PRINCIPAL!$C$5:$Y$376,15,FALSE),"")</f>
        <v/>
      </c>
      <c r="T2540" s="255" t="str">
        <f>+IF($C2540&lt;&gt;"",VLOOKUP($C2540,PRINCIPAL!$C$5:$Y$376,9,FALSE),"")</f>
        <v/>
      </c>
      <c r="U2540" s="166" t="str">
        <f t="shared" si="289"/>
        <v/>
      </c>
      <c r="V2540" s="164" t="str">
        <f>+IF($C2540&lt;&gt;"",VLOOKUP($C2540,PRINCIPAL!$C$5:$Y$76,2,FALSE),"")</f>
        <v/>
      </c>
      <c r="W2540" t="e">
        <f>+VLOOKUP(D2540,CENTROS!$G$4:$M$93,7,FALSE)</f>
        <v>#N/A</v>
      </c>
      <c r="Y2540" t="str">
        <f t="shared" si="291"/>
        <v/>
      </c>
      <c r="Z2540" s="220" t="str">
        <f t="shared" si="292"/>
        <v/>
      </c>
      <c r="AA2540" s="220" t="str">
        <f t="shared" si="293"/>
        <v/>
      </c>
      <c r="AB2540" s="228" t="str">
        <f t="shared" si="294"/>
        <v/>
      </c>
      <c r="AC2540" s="230" t="str">
        <f t="shared" si="295"/>
        <v/>
      </c>
      <c r="AD2540" s="220"/>
      <c r="AE2540" s="220"/>
      <c r="AF2540" s="220" t="str">
        <f t="shared" si="290"/>
        <v/>
      </c>
    </row>
    <row r="2541" spans="1:32">
      <c r="A2541" s="121"/>
      <c r="B2541" s="121"/>
      <c r="C2541" s="140"/>
      <c r="D2541" s="159"/>
      <c r="E2541" s="154"/>
      <c r="F2541" s="154"/>
      <c r="G2541" s="160"/>
      <c r="H2541" s="158"/>
      <c r="I2541" s="158"/>
      <c r="J2541" s="158"/>
      <c r="K2541" s="158"/>
      <c r="L2541" s="158"/>
      <c r="M2541" s="158"/>
      <c r="N2541" s="157"/>
      <c r="O2541" s="188"/>
      <c r="P2541" s="245"/>
      <c r="Q2541" s="165" t="str">
        <f>+IF($C2541&lt;&gt;"",VLOOKUP($C2541,PRINCIPAL!$C$5:$Y$376,20,FALSE),"")</f>
        <v/>
      </c>
      <c r="R2541" s="162" t="str">
        <f>+IF($C2541&lt;&gt;"",VLOOKUP($C2541,PRINCIPAL!$C$5:$Y$376,22,FALSE),"")</f>
        <v/>
      </c>
      <c r="S2541" s="162" t="str">
        <f>+IF($C2541&lt;&gt;"",VLOOKUP($C2541,PRINCIPAL!$C$5:$Y$376,15,FALSE),"")</f>
        <v/>
      </c>
      <c r="T2541" s="255" t="str">
        <f>+IF($C2541&lt;&gt;"",VLOOKUP($C2541,PRINCIPAL!$C$5:$Y$376,9,FALSE),"")</f>
        <v/>
      </c>
      <c r="U2541" s="166" t="str">
        <f t="shared" si="289"/>
        <v/>
      </c>
      <c r="V2541" s="164" t="str">
        <f>+IF($C2541&lt;&gt;"",VLOOKUP($C2541,PRINCIPAL!$C$5:$Y$76,2,FALSE),"")</f>
        <v/>
      </c>
      <c r="W2541" t="e">
        <f>+VLOOKUP(D2541,CENTROS!$G$4:$M$93,7,FALSE)</f>
        <v>#N/A</v>
      </c>
      <c r="Y2541" t="str">
        <f t="shared" si="291"/>
        <v/>
      </c>
      <c r="Z2541" s="220" t="str">
        <f t="shared" si="292"/>
        <v/>
      </c>
      <c r="AA2541" s="220" t="str">
        <f t="shared" si="293"/>
        <v/>
      </c>
      <c r="AB2541" s="228" t="str">
        <f t="shared" si="294"/>
        <v/>
      </c>
      <c r="AC2541" s="230" t="str">
        <f t="shared" si="295"/>
        <v/>
      </c>
      <c r="AD2541" s="220"/>
      <c r="AE2541" s="220"/>
      <c r="AF2541" s="220" t="str">
        <f t="shared" si="290"/>
        <v/>
      </c>
    </row>
    <row r="2542" spans="1:32">
      <c r="A2542" s="121"/>
      <c r="B2542" s="121"/>
      <c r="C2542" s="140"/>
      <c r="D2542" s="159"/>
      <c r="E2542" s="154"/>
      <c r="F2542" s="154"/>
      <c r="G2542" s="160"/>
      <c r="H2542" s="158"/>
      <c r="I2542" s="158"/>
      <c r="J2542" s="158"/>
      <c r="K2542" s="158"/>
      <c r="L2542" s="158"/>
      <c r="M2542" s="158"/>
      <c r="N2542" s="157"/>
      <c r="O2542" s="188"/>
      <c r="P2542" s="245"/>
      <c r="Q2542" s="165" t="str">
        <f>+IF($C2542&lt;&gt;"",VLOOKUP($C2542,PRINCIPAL!$C$5:$Y$376,20,FALSE),"")</f>
        <v/>
      </c>
      <c r="R2542" s="162" t="str">
        <f>+IF($C2542&lt;&gt;"",VLOOKUP($C2542,PRINCIPAL!$C$5:$Y$376,22,FALSE),"")</f>
        <v/>
      </c>
      <c r="S2542" s="162" t="str">
        <f>+IF($C2542&lt;&gt;"",VLOOKUP($C2542,PRINCIPAL!$C$5:$Y$376,15,FALSE),"")</f>
        <v/>
      </c>
      <c r="T2542" s="255" t="str">
        <f>+IF($C2542&lt;&gt;"",VLOOKUP($C2542,PRINCIPAL!$C$5:$Y$376,9,FALSE),"")</f>
        <v/>
      </c>
      <c r="U2542" s="166" t="str">
        <f t="shared" si="289"/>
        <v/>
      </c>
      <c r="V2542" s="164" t="str">
        <f>+IF($C2542&lt;&gt;"",VLOOKUP($C2542,PRINCIPAL!$C$5:$Y$76,2,FALSE),"")</f>
        <v/>
      </c>
      <c r="W2542" t="e">
        <f>+VLOOKUP(D2542,CENTROS!$G$4:$M$93,7,FALSE)</f>
        <v>#N/A</v>
      </c>
      <c r="Y2542" t="str">
        <f t="shared" si="291"/>
        <v/>
      </c>
      <c r="Z2542" s="220" t="str">
        <f t="shared" si="292"/>
        <v/>
      </c>
      <c r="AA2542" s="220" t="str">
        <f t="shared" si="293"/>
        <v/>
      </c>
      <c r="AB2542" s="228" t="str">
        <f t="shared" si="294"/>
        <v/>
      </c>
      <c r="AC2542" s="230" t="str">
        <f t="shared" si="295"/>
        <v/>
      </c>
      <c r="AD2542" s="220"/>
      <c r="AE2542" s="220"/>
      <c r="AF2542" s="220" t="str">
        <f t="shared" si="290"/>
        <v/>
      </c>
    </row>
    <row r="2543" spans="1:32">
      <c r="A2543" s="121"/>
      <c r="B2543" s="121"/>
      <c r="C2543" s="140"/>
      <c r="D2543" s="159"/>
      <c r="E2543" s="154"/>
      <c r="F2543" s="154"/>
      <c r="G2543" s="160"/>
      <c r="H2543" s="158"/>
      <c r="I2543" s="158"/>
      <c r="J2543" s="158"/>
      <c r="K2543" s="158"/>
      <c r="L2543" s="158"/>
      <c r="M2543" s="158"/>
      <c r="N2543" s="157"/>
      <c r="O2543" s="188"/>
      <c r="P2543" s="245"/>
      <c r="Q2543" s="165" t="str">
        <f>+IF($C2543&lt;&gt;"",VLOOKUP($C2543,PRINCIPAL!$C$5:$Y$376,20,FALSE),"")</f>
        <v/>
      </c>
      <c r="R2543" s="162" t="str">
        <f>+IF($C2543&lt;&gt;"",VLOOKUP($C2543,PRINCIPAL!$C$5:$Y$376,22,FALSE),"")</f>
        <v/>
      </c>
      <c r="S2543" s="162" t="str">
        <f>+IF($C2543&lt;&gt;"",VLOOKUP($C2543,PRINCIPAL!$C$5:$Y$376,15,FALSE),"")</f>
        <v/>
      </c>
      <c r="T2543" s="255" t="str">
        <f>+IF($C2543&lt;&gt;"",VLOOKUP($C2543,PRINCIPAL!$C$5:$Y$376,9,FALSE),"")</f>
        <v/>
      </c>
      <c r="U2543" s="166" t="str">
        <f t="shared" si="289"/>
        <v/>
      </c>
      <c r="V2543" s="164" t="str">
        <f>+IF($C2543&lt;&gt;"",VLOOKUP($C2543,PRINCIPAL!$C$5:$Y$76,2,FALSE),"")</f>
        <v/>
      </c>
      <c r="W2543" t="e">
        <f>+VLOOKUP(D2543,CENTROS!$G$4:$M$93,7,FALSE)</f>
        <v>#N/A</v>
      </c>
      <c r="Y2543" t="str">
        <f t="shared" si="291"/>
        <v/>
      </c>
      <c r="Z2543" s="220" t="str">
        <f t="shared" si="292"/>
        <v/>
      </c>
      <c r="AA2543" s="220" t="str">
        <f t="shared" si="293"/>
        <v/>
      </c>
      <c r="AB2543" s="228" t="str">
        <f t="shared" si="294"/>
        <v/>
      </c>
      <c r="AC2543" s="230" t="str">
        <f t="shared" si="295"/>
        <v/>
      </c>
      <c r="AD2543" s="220"/>
      <c r="AE2543" s="220"/>
      <c r="AF2543" s="220" t="str">
        <f t="shared" si="290"/>
        <v/>
      </c>
    </row>
    <row r="2544" spans="1:32">
      <c r="A2544" s="121"/>
      <c r="B2544" s="121"/>
      <c r="C2544" s="140"/>
      <c r="D2544" s="159"/>
      <c r="E2544" s="154"/>
      <c r="F2544" s="154"/>
      <c r="G2544" s="160"/>
      <c r="H2544" s="158"/>
      <c r="I2544" s="158"/>
      <c r="J2544" s="158"/>
      <c r="K2544" s="158"/>
      <c r="L2544" s="158"/>
      <c r="M2544" s="158"/>
      <c r="N2544" s="157"/>
      <c r="O2544" s="188"/>
      <c r="P2544" s="245"/>
      <c r="Q2544" s="165" t="str">
        <f>+IF($C2544&lt;&gt;"",VLOOKUP($C2544,PRINCIPAL!$C$5:$Y$376,20,FALSE),"")</f>
        <v/>
      </c>
      <c r="R2544" s="162" t="str">
        <f>+IF($C2544&lt;&gt;"",VLOOKUP($C2544,PRINCIPAL!$C$5:$Y$376,22,FALSE),"")</f>
        <v/>
      </c>
      <c r="S2544" s="162" t="str">
        <f>+IF($C2544&lt;&gt;"",VLOOKUP($C2544,PRINCIPAL!$C$5:$Y$376,15,FALSE),"")</f>
        <v/>
      </c>
      <c r="T2544" s="255" t="str">
        <f>+IF($C2544&lt;&gt;"",VLOOKUP($C2544,PRINCIPAL!$C$5:$Y$376,9,FALSE),"")</f>
        <v/>
      </c>
      <c r="U2544" s="166" t="str">
        <f t="shared" si="289"/>
        <v/>
      </c>
      <c r="V2544" s="164" t="str">
        <f>+IF($C2544&lt;&gt;"",VLOOKUP($C2544,PRINCIPAL!$C$5:$Y$76,2,FALSE),"")</f>
        <v/>
      </c>
      <c r="W2544" t="e">
        <f>+VLOOKUP(D2544,CENTROS!$G$4:$M$93,7,FALSE)</f>
        <v>#N/A</v>
      </c>
      <c r="Y2544" t="str">
        <f t="shared" si="291"/>
        <v/>
      </c>
      <c r="Z2544" s="220" t="str">
        <f t="shared" si="292"/>
        <v/>
      </c>
      <c r="AA2544" s="220" t="str">
        <f t="shared" si="293"/>
        <v/>
      </c>
      <c r="AB2544" s="228" t="str">
        <f t="shared" si="294"/>
        <v/>
      </c>
      <c r="AC2544" s="230" t="str">
        <f t="shared" si="295"/>
        <v/>
      </c>
      <c r="AD2544" s="220"/>
      <c r="AE2544" s="220"/>
      <c r="AF2544" s="220" t="str">
        <f t="shared" si="290"/>
        <v/>
      </c>
    </row>
    <row r="2545" spans="1:32">
      <c r="A2545" s="121"/>
      <c r="B2545" s="121"/>
      <c r="C2545" s="140"/>
      <c r="D2545" s="159"/>
      <c r="E2545" s="154"/>
      <c r="F2545" s="154"/>
      <c r="G2545" s="160"/>
      <c r="H2545" s="158"/>
      <c r="I2545" s="158"/>
      <c r="J2545" s="158"/>
      <c r="K2545" s="158"/>
      <c r="L2545" s="158"/>
      <c r="M2545" s="158"/>
      <c r="N2545" s="157"/>
      <c r="O2545" s="188"/>
      <c r="P2545" s="245"/>
      <c r="Q2545" s="165" t="str">
        <f>+IF($C2545&lt;&gt;"",VLOOKUP($C2545,PRINCIPAL!$C$5:$Y$376,20,FALSE),"")</f>
        <v/>
      </c>
      <c r="R2545" s="162" t="str">
        <f>+IF($C2545&lt;&gt;"",VLOOKUP($C2545,PRINCIPAL!$C$5:$Y$376,22,FALSE),"")</f>
        <v/>
      </c>
      <c r="S2545" s="162" t="str">
        <f>+IF($C2545&lt;&gt;"",VLOOKUP($C2545,PRINCIPAL!$C$5:$Y$376,15,FALSE),"")</f>
        <v/>
      </c>
      <c r="T2545" s="255" t="str">
        <f>+IF($C2545&lt;&gt;"",VLOOKUP($C2545,PRINCIPAL!$C$5:$Y$376,9,FALSE),"")</f>
        <v/>
      </c>
      <c r="U2545" s="166" t="str">
        <f t="shared" si="289"/>
        <v/>
      </c>
      <c r="V2545" s="164" t="str">
        <f>+IF($C2545&lt;&gt;"",VLOOKUP($C2545,PRINCIPAL!$C$5:$Y$76,2,FALSE),"")</f>
        <v/>
      </c>
      <c r="W2545" t="e">
        <f>+VLOOKUP(D2545,CENTROS!$G$4:$M$93,7,FALSE)</f>
        <v>#N/A</v>
      </c>
      <c r="Y2545" t="str">
        <f t="shared" si="291"/>
        <v/>
      </c>
      <c r="Z2545" s="220" t="str">
        <f t="shared" si="292"/>
        <v/>
      </c>
      <c r="AA2545" s="220" t="str">
        <f t="shared" si="293"/>
        <v/>
      </c>
      <c r="AB2545" s="228" t="str">
        <f t="shared" si="294"/>
        <v/>
      </c>
      <c r="AC2545" s="230" t="str">
        <f t="shared" si="295"/>
        <v/>
      </c>
      <c r="AD2545" s="220"/>
      <c r="AE2545" s="220"/>
      <c r="AF2545" s="220" t="str">
        <f t="shared" si="290"/>
        <v/>
      </c>
    </row>
    <row r="2546" spans="1:32">
      <c r="A2546" s="121"/>
      <c r="B2546" s="121"/>
      <c r="C2546" s="140"/>
      <c r="D2546" s="159"/>
      <c r="E2546" s="154"/>
      <c r="F2546" s="154"/>
      <c r="G2546" s="160"/>
      <c r="H2546" s="158"/>
      <c r="I2546" s="158"/>
      <c r="J2546" s="158"/>
      <c r="K2546" s="158"/>
      <c r="L2546" s="158"/>
      <c r="M2546" s="158"/>
      <c r="N2546" s="157"/>
      <c r="O2546" s="188"/>
      <c r="P2546" s="245"/>
      <c r="Q2546" s="165" t="str">
        <f>+IF($C2546&lt;&gt;"",VLOOKUP($C2546,PRINCIPAL!$C$5:$Y$376,20,FALSE),"")</f>
        <v/>
      </c>
      <c r="R2546" s="162" t="str">
        <f>+IF($C2546&lt;&gt;"",VLOOKUP($C2546,PRINCIPAL!$C$5:$Y$376,22,FALSE),"")</f>
        <v/>
      </c>
      <c r="S2546" s="162" t="str">
        <f>+IF($C2546&lt;&gt;"",VLOOKUP($C2546,PRINCIPAL!$C$5:$Y$376,15,FALSE),"")</f>
        <v/>
      </c>
      <c r="T2546" s="255" t="str">
        <f>+IF($C2546&lt;&gt;"",VLOOKUP($C2546,PRINCIPAL!$C$5:$Y$376,9,FALSE),"")</f>
        <v/>
      </c>
      <c r="U2546" s="166" t="str">
        <f t="shared" si="289"/>
        <v/>
      </c>
      <c r="V2546" s="164" t="str">
        <f>+IF($C2546&lt;&gt;"",VLOOKUP($C2546,PRINCIPAL!$C$5:$Y$76,2,FALSE),"")</f>
        <v/>
      </c>
      <c r="W2546" t="e">
        <f>+VLOOKUP(D2546,CENTROS!$G$4:$M$93,7,FALSE)</f>
        <v>#N/A</v>
      </c>
      <c r="Y2546" t="str">
        <f t="shared" si="291"/>
        <v/>
      </c>
      <c r="Z2546" s="220" t="str">
        <f t="shared" si="292"/>
        <v/>
      </c>
      <c r="AA2546" s="220" t="str">
        <f t="shared" si="293"/>
        <v/>
      </c>
      <c r="AB2546" s="228" t="str">
        <f t="shared" si="294"/>
        <v/>
      </c>
      <c r="AC2546" s="230" t="str">
        <f t="shared" si="295"/>
        <v/>
      </c>
      <c r="AD2546" s="220"/>
      <c r="AE2546" s="220"/>
      <c r="AF2546" s="220" t="str">
        <f t="shared" si="290"/>
        <v/>
      </c>
    </row>
    <row r="2547" spans="1:32">
      <c r="A2547" s="121"/>
      <c r="B2547" s="121"/>
      <c r="C2547" s="140"/>
      <c r="D2547" s="159"/>
      <c r="E2547" s="154"/>
      <c r="F2547" s="154"/>
      <c r="G2547" s="160"/>
      <c r="H2547" s="158"/>
      <c r="I2547" s="158"/>
      <c r="J2547" s="158"/>
      <c r="K2547" s="158"/>
      <c r="L2547" s="158"/>
      <c r="M2547" s="158"/>
      <c r="N2547" s="157"/>
      <c r="O2547" s="188"/>
      <c r="P2547" s="245"/>
      <c r="Q2547" s="165" t="str">
        <f>+IF($C2547&lt;&gt;"",VLOOKUP($C2547,PRINCIPAL!$C$5:$Y$376,20,FALSE),"")</f>
        <v/>
      </c>
      <c r="R2547" s="162" t="str">
        <f>+IF($C2547&lt;&gt;"",VLOOKUP($C2547,PRINCIPAL!$C$5:$Y$376,22,FALSE),"")</f>
        <v/>
      </c>
      <c r="S2547" s="162" t="str">
        <f>+IF($C2547&lt;&gt;"",VLOOKUP($C2547,PRINCIPAL!$C$5:$Y$376,15,FALSE),"")</f>
        <v/>
      </c>
      <c r="T2547" s="255" t="str">
        <f>+IF($C2547&lt;&gt;"",VLOOKUP($C2547,PRINCIPAL!$C$5:$Y$376,9,FALSE),"")</f>
        <v/>
      </c>
      <c r="U2547" s="166" t="str">
        <f t="shared" si="289"/>
        <v/>
      </c>
      <c r="V2547" s="164" t="str">
        <f>+IF($C2547&lt;&gt;"",VLOOKUP($C2547,PRINCIPAL!$C$5:$Y$76,2,FALSE),"")</f>
        <v/>
      </c>
      <c r="W2547" t="e">
        <f>+VLOOKUP(D2547,CENTROS!$G$4:$M$93,7,FALSE)</f>
        <v>#N/A</v>
      </c>
      <c r="Y2547" t="str">
        <f t="shared" si="291"/>
        <v/>
      </c>
      <c r="Z2547" s="220" t="str">
        <f t="shared" si="292"/>
        <v/>
      </c>
      <c r="AA2547" s="220" t="str">
        <f t="shared" si="293"/>
        <v/>
      </c>
      <c r="AB2547" s="228" t="str">
        <f t="shared" si="294"/>
        <v/>
      </c>
      <c r="AC2547" s="230" t="str">
        <f t="shared" si="295"/>
        <v/>
      </c>
      <c r="AD2547" s="220"/>
      <c r="AE2547" s="220"/>
      <c r="AF2547" s="220" t="str">
        <f t="shared" si="290"/>
        <v/>
      </c>
    </row>
    <row r="2548" spans="1:32">
      <c r="A2548" s="121"/>
      <c r="B2548" s="121"/>
      <c r="C2548" s="140"/>
      <c r="D2548" s="159"/>
      <c r="E2548" s="154"/>
      <c r="F2548" s="154"/>
      <c r="G2548" s="160"/>
      <c r="H2548" s="158"/>
      <c r="I2548" s="158"/>
      <c r="J2548" s="158"/>
      <c r="K2548" s="158"/>
      <c r="L2548" s="158"/>
      <c r="M2548" s="158"/>
      <c r="N2548" s="157"/>
      <c r="O2548" s="188"/>
      <c r="P2548" s="245"/>
      <c r="Q2548" s="165" t="str">
        <f>+IF($C2548&lt;&gt;"",VLOOKUP($C2548,PRINCIPAL!$C$5:$Y$376,20,FALSE),"")</f>
        <v/>
      </c>
      <c r="R2548" s="162" t="str">
        <f>+IF($C2548&lt;&gt;"",VLOOKUP($C2548,PRINCIPAL!$C$5:$Y$376,22,FALSE),"")</f>
        <v/>
      </c>
      <c r="S2548" s="162" t="str">
        <f>+IF($C2548&lt;&gt;"",VLOOKUP($C2548,PRINCIPAL!$C$5:$Y$376,15,FALSE),"")</f>
        <v/>
      </c>
      <c r="T2548" s="255" t="str">
        <f>+IF($C2548&lt;&gt;"",VLOOKUP($C2548,PRINCIPAL!$C$5:$Y$376,9,FALSE),"")</f>
        <v/>
      </c>
      <c r="U2548" s="166" t="str">
        <f t="shared" si="289"/>
        <v/>
      </c>
      <c r="V2548" s="164" t="str">
        <f>+IF($C2548&lt;&gt;"",VLOOKUP($C2548,PRINCIPAL!$C$5:$Y$76,2,FALSE),"")</f>
        <v/>
      </c>
      <c r="W2548" t="e">
        <f>+VLOOKUP(D2548,CENTROS!$G$4:$M$93,7,FALSE)</f>
        <v>#N/A</v>
      </c>
      <c r="Y2548" t="str">
        <f t="shared" si="291"/>
        <v/>
      </c>
      <c r="Z2548" s="220" t="str">
        <f t="shared" si="292"/>
        <v/>
      </c>
      <c r="AA2548" s="220" t="str">
        <f t="shared" si="293"/>
        <v/>
      </c>
      <c r="AB2548" s="228" t="str">
        <f t="shared" si="294"/>
        <v/>
      </c>
      <c r="AC2548" s="230" t="str">
        <f t="shared" si="295"/>
        <v/>
      </c>
      <c r="AD2548" s="220"/>
      <c r="AE2548" s="220"/>
      <c r="AF2548" s="220" t="str">
        <f t="shared" si="290"/>
        <v/>
      </c>
    </row>
    <row r="2549" spans="1:32">
      <c r="A2549" s="121"/>
      <c r="B2549" s="121"/>
      <c r="C2549" s="140"/>
      <c r="D2549" s="159"/>
      <c r="E2549" s="154"/>
      <c r="F2549" s="154"/>
      <c r="G2549" s="160"/>
      <c r="H2549" s="158"/>
      <c r="I2549" s="158"/>
      <c r="J2549" s="158"/>
      <c r="K2549" s="158"/>
      <c r="L2549" s="158"/>
      <c r="M2549" s="158"/>
      <c r="N2549" s="157"/>
      <c r="O2549" s="188"/>
      <c r="P2549" s="245"/>
      <c r="Q2549" s="165" t="str">
        <f>+IF($C2549&lt;&gt;"",VLOOKUP($C2549,PRINCIPAL!$C$5:$Y$376,20,FALSE),"")</f>
        <v/>
      </c>
      <c r="R2549" s="162" t="str">
        <f>+IF($C2549&lt;&gt;"",VLOOKUP($C2549,PRINCIPAL!$C$5:$Y$376,22,FALSE),"")</f>
        <v/>
      </c>
      <c r="S2549" s="162" t="str">
        <f>+IF($C2549&lt;&gt;"",VLOOKUP($C2549,PRINCIPAL!$C$5:$Y$376,15,FALSE),"")</f>
        <v/>
      </c>
      <c r="T2549" s="255" t="str">
        <f>+IF($C2549&lt;&gt;"",VLOOKUP($C2549,PRINCIPAL!$C$5:$Y$376,9,FALSE),"")</f>
        <v/>
      </c>
      <c r="U2549" s="166" t="str">
        <f t="shared" si="289"/>
        <v/>
      </c>
      <c r="V2549" s="164" t="str">
        <f>+IF($C2549&lt;&gt;"",VLOOKUP($C2549,PRINCIPAL!$C$5:$Y$76,2,FALSE),"")</f>
        <v/>
      </c>
      <c r="W2549" t="e">
        <f>+VLOOKUP(D2549,CENTROS!$G$4:$M$93,7,FALSE)</f>
        <v>#N/A</v>
      </c>
      <c r="Y2549" t="str">
        <f t="shared" si="291"/>
        <v/>
      </c>
      <c r="Z2549" s="220" t="str">
        <f t="shared" si="292"/>
        <v/>
      </c>
      <c r="AA2549" s="220" t="str">
        <f t="shared" si="293"/>
        <v/>
      </c>
      <c r="AB2549" s="228" t="str">
        <f t="shared" si="294"/>
        <v/>
      </c>
      <c r="AC2549" s="230" t="str">
        <f t="shared" si="295"/>
        <v/>
      </c>
      <c r="AD2549" s="220"/>
      <c r="AE2549" s="220"/>
      <c r="AF2549" s="220" t="str">
        <f t="shared" si="290"/>
        <v/>
      </c>
    </row>
    <row r="2550" spans="1:32">
      <c r="A2550" s="121"/>
      <c r="B2550" s="121"/>
      <c r="C2550" s="140"/>
      <c r="D2550" s="159"/>
      <c r="E2550" s="154"/>
      <c r="F2550" s="154"/>
      <c r="G2550" s="160"/>
      <c r="H2550" s="158"/>
      <c r="I2550" s="158"/>
      <c r="J2550" s="158"/>
      <c r="K2550" s="158"/>
      <c r="L2550" s="158"/>
      <c r="M2550" s="158"/>
      <c r="N2550" s="157"/>
      <c r="O2550" s="188"/>
      <c r="P2550" s="245"/>
      <c r="Q2550" s="165" t="str">
        <f>+IF($C2550&lt;&gt;"",VLOOKUP($C2550,PRINCIPAL!$C$5:$Y$376,20,FALSE),"")</f>
        <v/>
      </c>
      <c r="R2550" s="162" t="str">
        <f>+IF($C2550&lt;&gt;"",VLOOKUP($C2550,PRINCIPAL!$C$5:$Y$376,22,FALSE),"")</f>
        <v/>
      </c>
      <c r="S2550" s="162" t="str">
        <f>+IF($C2550&lt;&gt;"",VLOOKUP($C2550,PRINCIPAL!$C$5:$Y$376,15,FALSE),"")</f>
        <v/>
      </c>
      <c r="T2550" s="255" t="str">
        <f>+IF($C2550&lt;&gt;"",VLOOKUP($C2550,PRINCIPAL!$C$5:$Y$376,9,FALSE),"")</f>
        <v/>
      </c>
      <c r="U2550" s="166" t="str">
        <f t="shared" si="289"/>
        <v/>
      </c>
      <c r="V2550" s="164" t="str">
        <f>+IF($C2550&lt;&gt;"",VLOOKUP($C2550,PRINCIPAL!$C$5:$Y$76,2,FALSE),"")</f>
        <v/>
      </c>
      <c r="W2550" t="e">
        <f>+VLOOKUP(D2550,CENTROS!$G$4:$M$93,7,FALSE)</f>
        <v>#N/A</v>
      </c>
      <c r="Y2550" t="str">
        <f t="shared" si="291"/>
        <v/>
      </c>
      <c r="Z2550" s="220" t="str">
        <f t="shared" si="292"/>
        <v/>
      </c>
      <c r="AA2550" s="220" t="str">
        <f t="shared" si="293"/>
        <v/>
      </c>
      <c r="AB2550" s="228" t="str">
        <f t="shared" si="294"/>
        <v/>
      </c>
      <c r="AC2550" s="230" t="str">
        <f t="shared" si="295"/>
        <v/>
      </c>
      <c r="AD2550" s="220"/>
      <c r="AE2550" s="220"/>
      <c r="AF2550" s="220" t="str">
        <f t="shared" si="290"/>
        <v/>
      </c>
    </row>
    <row r="2551" spans="1:32">
      <c r="A2551" s="121"/>
      <c r="B2551" s="121"/>
      <c r="C2551" s="140"/>
      <c r="D2551" s="159"/>
      <c r="E2551" s="154"/>
      <c r="F2551" s="154"/>
      <c r="G2551" s="160"/>
      <c r="H2551" s="158"/>
      <c r="I2551" s="158"/>
      <c r="J2551" s="158"/>
      <c r="K2551" s="158"/>
      <c r="L2551" s="158"/>
      <c r="M2551" s="158"/>
      <c r="N2551" s="157"/>
      <c r="O2551" s="188"/>
      <c r="P2551" s="245"/>
      <c r="Q2551" s="165" t="str">
        <f>+IF($C2551&lt;&gt;"",VLOOKUP($C2551,PRINCIPAL!$C$5:$Y$376,20,FALSE),"")</f>
        <v/>
      </c>
      <c r="R2551" s="162" t="str">
        <f>+IF($C2551&lt;&gt;"",VLOOKUP($C2551,PRINCIPAL!$C$5:$Y$376,22,FALSE),"")</f>
        <v/>
      </c>
      <c r="S2551" s="162" t="str">
        <f>+IF($C2551&lt;&gt;"",VLOOKUP($C2551,PRINCIPAL!$C$5:$Y$376,15,FALSE),"")</f>
        <v/>
      </c>
      <c r="T2551" s="255" t="str">
        <f>+IF($C2551&lt;&gt;"",VLOOKUP($C2551,PRINCIPAL!$C$5:$Y$376,9,FALSE),"")</f>
        <v/>
      </c>
      <c r="U2551" s="166" t="str">
        <f t="shared" si="289"/>
        <v/>
      </c>
      <c r="V2551" s="164" t="str">
        <f>+IF($C2551&lt;&gt;"",VLOOKUP($C2551,PRINCIPAL!$C$5:$Y$76,2,FALSE),"")</f>
        <v/>
      </c>
      <c r="W2551" t="e">
        <f>+VLOOKUP(D2551,CENTROS!$G$4:$M$93,7,FALSE)</f>
        <v>#N/A</v>
      </c>
      <c r="Y2551" t="str">
        <f t="shared" si="291"/>
        <v/>
      </c>
      <c r="Z2551" s="220" t="str">
        <f t="shared" si="292"/>
        <v/>
      </c>
      <c r="AA2551" s="220" t="str">
        <f t="shared" si="293"/>
        <v/>
      </c>
      <c r="AB2551" s="228" t="str">
        <f t="shared" si="294"/>
        <v/>
      </c>
      <c r="AC2551" s="230" t="str">
        <f t="shared" si="295"/>
        <v/>
      </c>
      <c r="AD2551" s="220"/>
      <c r="AE2551" s="220"/>
      <c r="AF2551" s="220" t="str">
        <f t="shared" si="290"/>
        <v/>
      </c>
    </row>
    <row r="2552" spans="1:32">
      <c r="A2552" s="121"/>
      <c r="B2552" s="121"/>
      <c r="C2552" s="140"/>
      <c r="D2552" s="159"/>
      <c r="E2552" s="154"/>
      <c r="F2552" s="154"/>
      <c r="G2552" s="160"/>
      <c r="H2552" s="158"/>
      <c r="I2552" s="158"/>
      <c r="J2552" s="158"/>
      <c r="K2552" s="158"/>
      <c r="L2552" s="158"/>
      <c r="M2552" s="158"/>
      <c r="N2552" s="157"/>
      <c r="O2552" s="188"/>
      <c r="P2552" s="245"/>
      <c r="Q2552" s="165" t="str">
        <f>+IF($C2552&lt;&gt;"",VLOOKUP($C2552,PRINCIPAL!$C$5:$Y$376,20,FALSE),"")</f>
        <v/>
      </c>
      <c r="R2552" s="162" t="str">
        <f>+IF($C2552&lt;&gt;"",VLOOKUP($C2552,PRINCIPAL!$C$5:$Y$376,22,FALSE),"")</f>
        <v/>
      </c>
      <c r="S2552" s="162" t="str">
        <f>+IF($C2552&lt;&gt;"",VLOOKUP($C2552,PRINCIPAL!$C$5:$Y$376,15,FALSE),"")</f>
        <v/>
      </c>
      <c r="T2552" s="255" t="str">
        <f>+IF($C2552&lt;&gt;"",VLOOKUP($C2552,PRINCIPAL!$C$5:$Y$376,9,FALSE),"")</f>
        <v/>
      </c>
      <c r="U2552" s="166" t="str">
        <f t="shared" si="289"/>
        <v/>
      </c>
      <c r="V2552" s="164" t="str">
        <f>+IF($C2552&lt;&gt;"",VLOOKUP($C2552,PRINCIPAL!$C$5:$Y$76,2,FALSE),"")</f>
        <v/>
      </c>
      <c r="W2552" t="e">
        <f>+VLOOKUP(D2552,CENTROS!$G$4:$M$93,7,FALSE)</f>
        <v>#N/A</v>
      </c>
      <c r="Y2552" t="str">
        <f t="shared" si="291"/>
        <v/>
      </c>
      <c r="Z2552" s="220" t="str">
        <f t="shared" si="292"/>
        <v/>
      </c>
      <c r="AA2552" s="220" t="str">
        <f t="shared" si="293"/>
        <v/>
      </c>
      <c r="AB2552" s="228" t="str">
        <f t="shared" si="294"/>
        <v/>
      </c>
      <c r="AC2552" s="230" t="str">
        <f t="shared" si="295"/>
        <v/>
      </c>
      <c r="AD2552" s="220"/>
      <c r="AE2552" s="220"/>
      <c r="AF2552" s="220" t="str">
        <f t="shared" si="290"/>
        <v/>
      </c>
    </row>
    <row r="2553" spans="1:32">
      <c r="A2553" s="121"/>
      <c r="B2553" s="121"/>
      <c r="C2553" s="140"/>
      <c r="D2553" s="159"/>
      <c r="E2553" s="154"/>
      <c r="F2553" s="154"/>
      <c r="G2553" s="160"/>
      <c r="H2553" s="158"/>
      <c r="I2553" s="158"/>
      <c r="J2553" s="158"/>
      <c r="K2553" s="158"/>
      <c r="L2553" s="158"/>
      <c r="M2553" s="158"/>
      <c r="N2553" s="157"/>
      <c r="O2553" s="188"/>
      <c r="P2553" s="245"/>
      <c r="Q2553" s="165" t="str">
        <f>+IF($C2553&lt;&gt;"",VLOOKUP($C2553,PRINCIPAL!$C$5:$Y$376,20,FALSE),"")</f>
        <v/>
      </c>
      <c r="R2553" s="162" t="str">
        <f>+IF($C2553&lt;&gt;"",VLOOKUP($C2553,PRINCIPAL!$C$5:$Y$376,22,FALSE),"")</f>
        <v/>
      </c>
      <c r="S2553" s="162" t="str">
        <f>+IF($C2553&lt;&gt;"",VLOOKUP($C2553,PRINCIPAL!$C$5:$Y$376,15,FALSE),"")</f>
        <v/>
      </c>
      <c r="T2553" s="255" t="str">
        <f>+IF($C2553&lt;&gt;"",VLOOKUP($C2553,PRINCIPAL!$C$5:$Y$376,9,FALSE),"")</f>
        <v/>
      </c>
      <c r="U2553" s="166" t="str">
        <f t="shared" si="289"/>
        <v/>
      </c>
      <c r="V2553" s="164" t="str">
        <f>+IF($C2553&lt;&gt;"",VLOOKUP($C2553,PRINCIPAL!$C$5:$Y$76,2,FALSE),"")</f>
        <v/>
      </c>
      <c r="W2553" t="e">
        <f>+VLOOKUP(D2553,CENTROS!$G$4:$M$93,7,FALSE)</f>
        <v>#N/A</v>
      </c>
      <c r="Y2553" t="str">
        <f t="shared" si="291"/>
        <v/>
      </c>
      <c r="Z2553" s="220" t="str">
        <f t="shared" si="292"/>
        <v/>
      </c>
      <c r="AA2553" s="220" t="str">
        <f t="shared" si="293"/>
        <v/>
      </c>
      <c r="AB2553" s="228" t="str">
        <f t="shared" si="294"/>
        <v/>
      </c>
      <c r="AC2553" s="230" t="str">
        <f t="shared" si="295"/>
        <v/>
      </c>
      <c r="AD2553" s="220"/>
      <c r="AE2553" s="220"/>
      <c r="AF2553" s="220" t="str">
        <f t="shared" si="290"/>
        <v/>
      </c>
    </row>
    <row r="2554" spans="1:32">
      <c r="A2554" s="121"/>
      <c r="B2554" s="121"/>
      <c r="C2554" s="140"/>
      <c r="D2554" s="159"/>
      <c r="E2554" s="154"/>
      <c r="F2554" s="154"/>
      <c r="G2554" s="160"/>
      <c r="H2554" s="158"/>
      <c r="I2554" s="158"/>
      <c r="J2554" s="158"/>
      <c r="K2554" s="158"/>
      <c r="L2554" s="158"/>
      <c r="M2554" s="158"/>
      <c r="N2554" s="157"/>
      <c r="O2554" s="188"/>
      <c r="P2554" s="245"/>
      <c r="Q2554" s="165" t="str">
        <f>+IF($C2554&lt;&gt;"",VLOOKUP($C2554,PRINCIPAL!$C$5:$Y$376,20,FALSE),"")</f>
        <v/>
      </c>
      <c r="R2554" s="162" t="str">
        <f>+IF($C2554&lt;&gt;"",VLOOKUP($C2554,PRINCIPAL!$C$5:$Y$376,22,FALSE),"")</f>
        <v/>
      </c>
      <c r="S2554" s="162" t="str">
        <f>+IF($C2554&lt;&gt;"",VLOOKUP($C2554,PRINCIPAL!$C$5:$Y$376,15,FALSE),"")</f>
        <v/>
      </c>
      <c r="T2554" s="255" t="str">
        <f>+IF($C2554&lt;&gt;"",VLOOKUP($C2554,PRINCIPAL!$C$5:$Y$376,9,FALSE),"")</f>
        <v/>
      </c>
      <c r="U2554" s="166" t="str">
        <f t="shared" si="289"/>
        <v/>
      </c>
      <c r="V2554" s="164" t="str">
        <f>+IF($C2554&lt;&gt;"",VLOOKUP($C2554,PRINCIPAL!$C$5:$Y$76,2,FALSE),"")</f>
        <v/>
      </c>
      <c r="W2554" t="e">
        <f>+VLOOKUP(D2554,CENTROS!$G$4:$M$93,7,FALSE)</f>
        <v>#N/A</v>
      </c>
      <c r="Y2554" t="str">
        <f t="shared" si="291"/>
        <v/>
      </c>
      <c r="Z2554" s="220" t="str">
        <f t="shared" si="292"/>
        <v/>
      </c>
      <c r="AA2554" s="220" t="str">
        <f t="shared" si="293"/>
        <v/>
      </c>
      <c r="AB2554" s="228" t="str">
        <f t="shared" si="294"/>
        <v/>
      </c>
      <c r="AC2554" s="230" t="str">
        <f t="shared" si="295"/>
        <v/>
      </c>
      <c r="AD2554" s="220"/>
      <c r="AE2554" s="220"/>
      <c r="AF2554" s="220" t="str">
        <f t="shared" si="290"/>
        <v/>
      </c>
    </row>
    <row r="2555" spans="1:32">
      <c r="A2555" s="121"/>
      <c r="B2555" s="121"/>
      <c r="C2555" s="140"/>
      <c r="D2555" s="159"/>
      <c r="E2555" s="154"/>
      <c r="F2555" s="154"/>
      <c r="G2555" s="160"/>
      <c r="H2555" s="158"/>
      <c r="I2555" s="158"/>
      <c r="J2555" s="158"/>
      <c r="K2555" s="158"/>
      <c r="L2555" s="158"/>
      <c r="M2555" s="158"/>
      <c r="N2555" s="157"/>
      <c r="O2555" s="188"/>
      <c r="P2555" s="245"/>
      <c r="Q2555" s="165" t="str">
        <f>+IF($C2555&lt;&gt;"",VLOOKUP($C2555,PRINCIPAL!$C$5:$Y$376,20,FALSE),"")</f>
        <v/>
      </c>
      <c r="R2555" s="162" t="str">
        <f>+IF($C2555&lt;&gt;"",VLOOKUP($C2555,PRINCIPAL!$C$5:$Y$376,22,FALSE),"")</f>
        <v/>
      </c>
      <c r="S2555" s="162" t="str">
        <f>+IF($C2555&lt;&gt;"",VLOOKUP($C2555,PRINCIPAL!$C$5:$Y$376,15,FALSE),"")</f>
        <v/>
      </c>
      <c r="T2555" s="255" t="str">
        <f>+IF($C2555&lt;&gt;"",VLOOKUP($C2555,PRINCIPAL!$C$5:$Y$376,9,FALSE),"")</f>
        <v/>
      </c>
      <c r="U2555" s="166" t="str">
        <f t="shared" si="289"/>
        <v/>
      </c>
      <c r="V2555" s="164" t="str">
        <f>+IF($C2555&lt;&gt;"",VLOOKUP($C2555,PRINCIPAL!$C$5:$Y$76,2,FALSE),"")</f>
        <v/>
      </c>
      <c r="W2555" t="e">
        <f>+VLOOKUP(D2555,CENTROS!$G$4:$M$93,7,FALSE)</f>
        <v>#N/A</v>
      </c>
      <c r="Y2555" t="str">
        <f t="shared" si="291"/>
        <v/>
      </c>
      <c r="Z2555" s="220" t="str">
        <f t="shared" si="292"/>
        <v/>
      </c>
      <c r="AA2555" s="220" t="str">
        <f t="shared" si="293"/>
        <v/>
      </c>
      <c r="AB2555" s="228" t="str">
        <f t="shared" si="294"/>
        <v/>
      </c>
      <c r="AC2555" s="230" t="str">
        <f t="shared" si="295"/>
        <v/>
      </c>
      <c r="AD2555" s="220"/>
      <c r="AE2555" s="220"/>
      <c r="AF2555" s="220" t="str">
        <f t="shared" si="290"/>
        <v/>
      </c>
    </row>
    <row r="2556" spans="1:32">
      <c r="A2556" s="121"/>
      <c r="B2556" s="121"/>
      <c r="C2556" s="140"/>
      <c r="D2556" s="159"/>
      <c r="E2556" s="154"/>
      <c r="F2556" s="154"/>
      <c r="G2556" s="160"/>
      <c r="H2556" s="158"/>
      <c r="I2556" s="158"/>
      <c r="J2556" s="158"/>
      <c r="K2556" s="158"/>
      <c r="L2556" s="158"/>
      <c r="M2556" s="158"/>
      <c r="N2556" s="157"/>
      <c r="O2556" s="188"/>
      <c r="P2556" s="245"/>
      <c r="Q2556" s="165" t="str">
        <f>+IF($C2556&lt;&gt;"",VLOOKUP($C2556,PRINCIPAL!$C$5:$Y$376,20,FALSE),"")</f>
        <v/>
      </c>
      <c r="R2556" s="162" t="str">
        <f>+IF($C2556&lt;&gt;"",VLOOKUP($C2556,PRINCIPAL!$C$5:$Y$376,22,FALSE),"")</f>
        <v/>
      </c>
      <c r="S2556" s="162" t="str">
        <f>+IF($C2556&lt;&gt;"",VLOOKUP($C2556,PRINCIPAL!$C$5:$Y$376,15,FALSE),"")</f>
        <v/>
      </c>
      <c r="T2556" s="255" t="str">
        <f>+IF($C2556&lt;&gt;"",VLOOKUP($C2556,PRINCIPAL!$C$5:$Y$376,9,FALSE),"")</f>
        <v/>
      </c>
      <c r="U2556" s="166" t="str">
        <f t="shared" si="289"/>
        <v/>
      </c>
      <c r="V2556" s="164" t="str">
        <f>+IF($C2556&lt;&gt;"",VLOOKUP($C2556,PRINCIPAL!$C$5:$Y$76,2,FALSE),"")</f>
        <v/>
      </c>
      <c r="W2556" t="e">
        <f>+VLOOKUP(D2556,CENTROS!$G$4:$M$93,7,FALSE)</f>
        <v>#N/A</v>
      </c>
      <c r="Y2556" t="str">
        <f t="shared" si="291"/>
        <v/>
      </c>
      <c r="Z2556" s="220" t="str">
        <f t="shared" si="292"/>
        <v/>
      </c>
      <c r="AA2556" s="220" t="str">
        <f t="shared" si="293"/>
        <v/>
      </c>
      <c r="AB2556" s="228" t="str">
        <f t="shared" si="294"/>
        <v/>
      </c>
      <c r="AC2556" s="230" t="str">
        <f t="shared" si="295"/>
        <v/>
      </c>
      <c r="AD2556" s="220"/>
      <c r="AE2556" s="220"/>
      <c r="AF2556" s="220" t="str">
        <f t="shared" si="290"/>
        <v/>
      </c>
    </row>
    <row r="2557" spans="1:32">
      <c r="A2557" s="121"/>
      <c r="B2557" s="121"/>
      <c r="C2557" s="140"/>
      <c r="D2557" s="159"/>
      <c r="E2557" s="154"/>
      <c r="F2557" s="154"/>
      <c r="G2557" s="160"/>
      <c r="H2557" s="158"/>
      <c r="I2557" s="158"/>
      <c r="J2557" s="158"/>
      <c r="K2557" s="158"/>
      <c r="L2557" s="158"/>
      <c r="M2557" s="158"/>
      <c r="N2557" s="157"/>
      <c r="O2557" s="188"/>
      <c r="P2557" s="245"/>
      <c r="Q2557" s="165" t="str">
        <f>+IF($C2557&lt;&gt;"",VLOOKUP($C2557,PRINCIPAL!$C$5:$Y$376,20,FALSE),"")</f>
        <v/>
      </c>
      <c r="R2557" s="162" t="str">
        <f>+IF($C2557&lt;&gt;"",VLOOKUP($C2557,PRINCIPAL!$C$5:$Y$376,22,FALSE),"")</f>
        <v/>
      </c>
      <c r="S2557" s="162" t="str">
        <f>+IF($C2557&lt;&gt;"",VLOOKUP($C2557,PRINCIPAL!$C$5:$Y$376,15,FALSE),"")</f>
        <v/>
      </c>
      <c r="T2557" s="255" t="str">
        <f>+IF($C2557&lt;&gt;"",VLOOKUP($C2557,PRINCIPAL!$C$5:$Y$376,9,FALSE),"")</f>
        <v/>
      </c>
      <c r="U2557" s="166" t="str">
        <f t="shared" si="289"/>
        <v/>
      </c>
      <c r="V2557" s="164" t="str">
        <f>+IF($C2557&lt;&gt;"",VLOOKUP($C2557,PRINCIPAL!$C$5:$Y$76,2,FALSE),"")</f>
        <v/>
      </c>
      <c r="W2557" t="e">
        <f>+VLOOKUP(D2557,CENTROS!$G$4:$M$93,7,FALSE)</f>
        <v>#N/A</v>
      </c>
      <c r="Y2557" t="str">
        <f t="shared" si="291"/>
        <v/>
      </c>
      <c r="Z2557" s="220" t="str">
        <f t="shared" si="292"/>
        <v/>
      </c>
      <c r="AA2557" s="220" t="str">
        <f t="shared" si="293"/>
        <v/>
      </c>
      <c r="AB2557" s="228" t="str">
        <f t="shared" si="294"/>
        <v/>
      </c>
      <c r="AC2557" s="230" t="str">
        <f t="shared" si="295"/>
        <v/>
      </c>
      <c r="AD2557" s="220"/>
      <c r="AE2557" s="220"/>
      <c r="AF2557" s="220" t="str">
        <f t="shared" si="290"/>
        <v/>
      </c>
    </row>
    <row r="2558" spans="1:32">
      <c r="A2558" s="121"/>
      <c r="B2558" s="121"/>
      <c r="C2558" s="140"/>
      <c r="D2558" s="159"/>
      <c r="E2558" s="154"/>
      <c r="F2558" s="154"/>
      <c r="G2558" s="160"/>
      <c r="H2558" s="158"/>
      <c r="I2558" s="158"/>
      <c r="J2558" s="158"/>
      <c r="K2558" s="158"/>
      <c r="L2558" s="158"/>
      <c r="M2558" s="158"/>
      <c r="N2558" s="157"/>
      <c r="O2558" s="188"/>
      <c r="P2558" s="245"/>
      <c r="Q2558" s="165" t="str">
        <f>+IF($C2558&lt;&gt;"",VLOOKUP($C2558,PRINCIPAL!$C$5:$Y$376,20,FALSE),"")</f>
        <v/>
      </c>
      <c r="R2558" s="162" t="str">
        <f>+IF($C2558&lt;&gt;"",VLOOKUP($C2558,PRINCIPAL!$C$5:$Y$376,22,FALSE),"")</f>
        <v/>
      </c>
      <c r="S2558" s="162" t="str">
        <f>+IF($C2558&lt;&gt;"",VLOOKUP($C2558,PRINCIPAL!$C$5:$Y$376,15,FALSE),"")</f>
        <v/>
      </c>
      <c r="T2558" s="255" t="str">
        <f>+IF($C2558&lt;&gt;"",VLOOKUP($C2558,PRINCIPAL!$C$5:$Y$376,9,FALSE),"")</f>
        <v/>
      </c>
      <c r="U2558" s="166" t="str">
        <f t="shared" ref="U2558:U2621" si="296">+IF(J2558&gt;L2558+N2558,"ROTO",IF(1.5*(L2558+N2558)&gt;J2558,"mes*1,5",""))</f>
        <v/>
      </c>
      <c r="V2558" s="164" t="str">
        <f>+IF($C2558&lt;&gt;"",VLOOKUP($C2558,PRINCIPAL!$C$5:$Y$76,2,FALSE),"")</f>
        <v/>
      </c>
      <c r="W2558" t="e">
        <f>+VLOOKUP(D2558,CENTROS!$G$4:$M$93,7,FALSE)</f>
        <v>#N/A</v>
      </c>
      <c r="Y2558" t="str">
        <f t="shared" si="291"/>
        <v/>
      </c>
      <c r="Z2558" s="220" t="str">
        <f t="shared" si="292"/>
        <v/>
      </c>
      <c r="AA2558" s="220" t="str">
        <f t="shared" si="293"/>
        <v/>
      </c>
      <c r="AB2558" s="228" t="str">
        <f t="shared" si="294"/>
        <v/>
      </c>
      <c r="AC2558" s="230" t="str">
        <f t="shared" si="295"/>
        <v/>
      </c>
      <c r="AD2558" s="220"/>
      <c r="AE2558" s="220"/>
      <c r="AF2558" s="220" t="str">
        <f t="shared" si="290"/>
        <v/>
      </c>
    </row>
    <row r="2559" spans="1:32">
      <c r="A2559" s="121"/>
      <c r="B2559" s="121"/>
      <c r="C2559" s="140"/>
      <c r="D2559" s="159"/>
      <c r="E2559" s="154"/>
      <c r="F2559" s="154"/>
      <c r="G2559" s="160"/>
      <c r="H2559" s="158"/>
      <c r="I2559" s="158"/>
      <c r="J2559" s="158"/>
      <c r="K2559" s="158"/>
      <c r="L2559" s="158"/>
      <c r="M2559" s="158"/>
      <c r="N2559" s="157"/>
      <c r="O2559" s="188"/>
      <c r="P2559" s="245"/>
      <c r="Q2559" s="165" t="str">
        <f>+IF($C2559&lt;&gt;"",VLOOKUP($C2559,PRINCIPAL!$C$5:$Y$376,20,FALSE),"")</f>
        <v/>
      </c>
      <c r="R2559" s="162" t="str">
        <f>+IF($C2559&lt;&gt;"",VLOOKUP($C2559,PRINCIPAL!$C$5:$Y$376,22,FALSE),"")</f>
        <v/>
      </c>
      <c r="S2559" s="162" t="str">
        <f>+IF($C2559&lt;&gt;"",VLOOKUP($C2559,PRINCIPAL!$C$5:$Y$376,15,FALSE),"")</f>
        <v/>
      </c>
      <c r="T2559" s="255" t="str">
        <f>+IF($C2559&lt;&gt;"",VLOOKUP($C2559,PRINCIPAL!$C$5:$Y$376,9,FALSE),"")</f>
        <v/>
      </c>
      <c r="U2559" s="166" t="str">
        <f t="shared" si="296"/>
        <v/>
      </c>
      <c r="V2559" s="164" t="str">
        <f>+IF($C2559&lt;&gt;"",VLOOKUP($C2559,PRINCIPAL!$C$5:$Y$76,2,FALSE),"")</f>
        <v/>
      </c>
      <c r="W2559" t="e">
        <f>+VLOOKUP(D2559,CENTROS!$G$4:$M$93,7,FALSE)</f>
        <v>#N/A</v>
      </c>
      <c r="Y2559" t="str">
        <f t="shared" si="291"/>
        <v/>
      </c>
      <c r="Z2559" s="220" t="str">
        <f t="shared" si="292"/>
        <v/>
      </c>
      <c r="AA2559" s="220" t="str">
        <f t="shared" si="293"/>
        <v/>
      </c>
      <c r="AB2559" s="228" t="str">
        <f t="shared" si="294"/>
        <v/>
      </c>
      <c r="AC2559" s="230" t="str">
        <f t="shared" si="295"/>
        <v/>
      </c>
      <c r="AD2559" s="220"/>
      <c r="AE2559" s="220"/>
      <c r="AF2559" s="220" t="str">
        <f t="shared" ref="AF2559:AF2622" si="297">+IF(A2559&lt;&gt;"",9,"")</f>
        <v/>
      </c>
    </row>
    <row r="2560" spans="1:32">
      <c r="A2560" s="121"/>
      <c r="B2560" s="121"/>
      <c r="C2560" s="140"/>
      <c r="D2560" s="159"/>
      <c r="E2560" s="154"/>
      <c r="F2560" s="154"/>
      <c r="G2560" s="160"/>
      <c r="H2560" s="158"/>
      <c r="I2560" s="158"/>
      <c r="J2560" s="158"/>
      <c r="K2560" s="158"/>
      <c r="L2560" s="158"/>
      <c r="M2560" s="158"/>
      <c r="N2560" s="157"/>
      <c r="O2560" s="188"/>
      <c r="P2560" s="245"/>
      <c r="Q2560" s="165" t="str">
        <f>+IF($C2560&lt;&gt;"",VLOOKUP($C2560,PRINCIPAL!$C$5:$Y$376,20,FALSE),"")</f>
        <v/>
      </c>
      <c r="R2560" s="162" t="str">
        <f>+IF($C2560&lt;&gt;"",VLOOKUP($C2560,PRINCIPAL!$C$5:$Y$376,22,FALSE),"")</f>
        <v/>
      </c>
      <c r="S2560" s="162" t="str">
        <f>+IF($C2560&lt;&gt;"",VLOOKUP($C2560,PRINCIPAL!$C$5:$Y$376,15,FALSE),"")</f>
        <v/>
      </c>
      <c r="T2560" s="255" t="str">
        <f>+IF($C2560&lt;&gt;"",VLOOKUP($C2560,PRINCIPAL!$C$5:$Y$376,9,FALSE),"")</f>
        <v/>
      </c>
      <c r="U2560" s="166" t="str">
        <f t="shared" si="296"/>
        <v/>
      </c>
      <c r="V2560" s="164" t="str">
        <f>+IF($C2560&lt;&gt;"",VLOOKUP($C2560,PRINCIPAL!$C$5:$Y$76,2,FALSE),"")</f>
        <v/>
      </c>
      <c r="W2560" t="e">
        <f>+VLOOKUP(D2560,CENTROS!$G$4:$M$93,7,FALSE)</f>
        <v>#N/A</v>
      </c>
      <c r="Y2560" t="str">
        <f t="shared" si="291"/>
        <v/>
      </c>
      <c r="Z2560" s="220" t="str">
        <f t="shared" si="292"/>
        <v/>
      </c>
      <c r="AA2560" s="220" t="str">
        <f t="shared" si="293"/>
        <v/>
      </c>
      <c r="AB2560" s="228" t="str">
        <f t="shared" si="294"/>
        <v/>
      </c>
      <c r="AC2560" s="230" t="str">
        <f t="shared" si="295"/>
        <v/>
      </c>
      <c r="AD2560" s="220"/>
      <c r="AE2560" s="220"/>
      <c r="AF2560" s="220" t="str">
        <f t="shared" si="297"/>
        <v/>
      </c>
    </row>
    <row r="2561" spans="1:32">
      <c r="A2561" s="121"/>
      <c r="B2561" s="121"/>
      <c r="C2561" s="140"/>
      <c r="D2561" s="159"/>
      <c r="E2561" s="154"/>
      <c r="F2561" s="154"/>
      <c r="G2561" s="160"/>
      <c r="H2561" s="158"/>
      <c r="I2561" s="158"/>
      <c r="J2561" s="158"/>
      <c r="K2561" s="158"/>
      <c r="L2561" s="158"/>
      <c r="M2561" s="158"/>
      <c r="N2561" s="157"/>
      <c r="O2561" s="188"/>
      <c r="P2561" s="245"/>
      <c r="Q2561" s="165" t="str">
        <f>+IF($C2561&lt;&gt;"",VLOOKUP($C2561,PRINCIPAL!$C$5:$Y$376,20,FALSE),"")</f>
        <v/>
      </c>
      <c r="R2561" s="162" t="str">
        <f>+IF($C2561&lt;&gt;"",VLOOKUP($C2561,PRINCIPAL!$C$5:$Y$376,22,FALSE),"")</f>
        <v/>
      </c>
      <c r="S2561" s="162" t="str">
        <f>+IF($C2561&lt;&gt;"",VLOOKUP($C2561,PRINCIPAL!$C$5:$Y$376,15,FALSE),"")</f>
        <v/>
      </c>
      <c r="T2561" s="255" t="str">
        <f>+IF($C2561&lt;&gt;"",VLOOKUP($C2561,PRINCIPAL!$C$5:$Y$376,9,FALSE),"")</f>
        <v/>
      </c>
      <c r="U2561" s="166" t="str">
        <f t="shared" si="296"/>
        <v/>
      </c>
      <c r="V2561" s="164" t="str">
        <f>+IF($C2561&lt;&gt;"",VLOOKUP($C2561,PRINCIPAL!$C$5:$Y$76,2,FALSE),"")</f>
        <v/>
      </c>
      <c r="W2561" t="e">
        <f>+VLOOKUP(D2561,CENTROS!$G$4:$M$93,7,FALSE)</f>
        <v>#N/A</v>
      </c>
      <c r="Y2561" t="str">
        <f t="shared" si="291"/>
        <v/>
      </c>
      <c r="Z2561" s="220" t="str">
        <f t="shared" si="292"/>
        <v/>
      </c>
      <c r="AA2561" s="220" t="str">
        <f t="shared" si="293"/>
        <v/>
      </c>
      <c r="AB2561" s="228" t="str">
        <f t="shared" si="294"/>
        <v/>
      </c>
      <c r="AC2561" s="230" t="str">
        <f t="shared" si="295"/>
        <v/>
      </c>
      <c r="AD2561" s="220"/>
      <c r="AE2561" s="220"/>
      <c r="AF2561" s="220" t="str">
        <f t="shared" si="297"/>
        <v/>
      </c>
    </row>
    <row r="2562" spans="1:32">
      <c r="A2562" s="121"/>
      <c r="B2562" s="121"/>
      <c r="C2562" s="140"/>
      <c r="D2562" s="159"/>
      <c r="E2562" s="154"/>
      <c r="F2562" s="154"/>
      <c r="G2562" s="160"/>
      <c r="H2562" s="158"/>
      <c r="I2562" s="158"/>
      <c r="J2562" s="158"/>
      <c r="K2562" s="158"/>
      <c r="L2562" s="158"/>
      <c r="M2562" s="158"/>
      <c r="N2562" s="157"/>
      <c r="O2562" s="188"/>
      <c r="P2562" s="245"/>
      <c r="Q2562" s="165" t="str">
        <f>+IF($C2562&lt;&gt;"",VLOOKUP($C2562,PRINCIPAL!$C$5:$Y$376,20,FALSE),"")</f>
        <v/>
      </c>
      <c r="R2562" s="162" t="str">
        <f>+IF($C2562&lt;&gt;"",VLOOKUP($C2562,PRINCIPAL!$C$5:$Y$376,22,FALSE),"")</f>
        <v/>
      </c>
      <c r="S2562" s="162" t="str">
        <f>+IF($C2562&lt;&gt;"",VLOOKUP($C2562,PRINCIPAL!$C$5:$Y$376,15,FALSE),"")</f>
        <v/>
      </c>
      <c r="T2562" s="255" t="str">
        <f>+IF($C2562&lt;&gt;"",VLOOKUP($C2562,PRINCIPAL!$C$5:$Y$376,9,FALSE),"")</f>
        <v/>
      </c>
      <c r="U2562" s="166" t="str">
        <f t="shared" si="296"/>
        <v/>
      </c>
      <c r="V2562" s="164" t="str">
        <f>+IF($C2562&lt;&gt;"",VLOOKUP($C2562,PRINCIPAL!$C$5:$Y$76,2,FALSE),"")</f>
        <v/>
      </c>
      <c r="W2562" t="e">
        <f>+VLOOKUP(D2562,CENTROS!$G$4:$M$93,7,FALSE)</f>
        <v>#N/A</v>
      </c>
      <c r="Y2562" t="str">
        <f t="shared" si="291"/>
        <v/>
      </c>
      <c r="Z2562" s="220" t="str">
        <f t="shared" si="292"/>
        <v/>
      </c>
      <c r="AA2562" s="220" t="str">
        <f t="shared" si="293"/>
        <v/>
      </c>
      <c r="AB2562" s="228" t="str">
        <f t="shared" si="294"/>
        <v/>
      </c>
      <c r="AC2562" s="230" t="str">
        <f t="shared" si="295"/>
        <v/>
      </c>
      <c r="AD2562" s="220"/>
      <c r="AE2562" s="220"/>
      <c r="AF2562" s="220" t="str">
        <f t="shared" si="297"/>
        <v/>
      </c>
    </row>
    <row r="2563" spans="1:32">
      <c r="A2563" s="121"/>
      <c r="B2563" s="121"/>
      <c r="C2563" s="140"/>
      <c r="D2563" s="159"/>
      <c r="E2563" s="154"/>
      <c r="F2563" s="154"/>
      <c r="G2563" s="160"/>
      <c r="H2563" s="158"/>
      <c r="I2563" s="158"/>
      <c r="J2563" s="158"/>
      <c r="K2563" s="158"/>
      <c r="L2563" s="158"/>
      <c r="M2563" s="158"/>
      <c r="N2563" s="157"/>
      <c r="O2563" s="188"/>
      <c r="P2563" s="245"/>
      <c r="Q2563" s="165" t="str">
        <f>+IF($C2563&lt;&gt;"",VLOOKUP($C2563,PRINCIPAL!$C$5:$Y$376,20,FALSE),"")</f>
        <v/>
      </c>
      <c r="R2563" s="162" t="str">
        <f>+IF($C2563&lt;&gt;"",VLOOKUP($C2563,PRINCIPAL!$C$5:$Y$376,22,FALSE),"")</f>
        <v/>
      </c>
      <c r="S2563" s="162" t="str">
        <f>+IF($C2563&lt;&gt;"",VLOOKUP($C2563,PRINCIPAL!$C$5:$Y$376,15,FALSE),"")</f>
        <v/>
      </c>
      <c r="T2563" s="255" t="str">
        <f>+IF($C2563&lt;&gt;"",VLOOKUP($C2563,PRINCIPAL!$C$5:$Y$376,9,FALSE),"")</f>
        <v/>
      </c>
      <c r="U2563" s="166" t="str">
        <f t="shared" si="296"/>
        <v/>
      </c>
      <c r="V2563" s="164" t="str">
        <f>+IF($C2563&lt;&gt;"",VLOOKUP($C2563,PRINCIPAL!$C$5:$Y$76,2,FALSE),"")</f>
        <v/>
      </c>
      <c r="W2563" t="e">
        <f>+VLOOKUP(D2563,CENTROS!$G$4:$M$93,7,FALSE)</f>
        <v>#N/A</v>
      </c>
      <c r="Y2563" t="str">
        <f t="shared" si="291"/>
        <v/>
      </c>
      <c r="Z2563" s="220" t="str">
        <f t="shared" si="292"/>
        <v/>
      </c>
      <c r="AA2563" s="220" t="str">
        <f t="shared" si="293"/>
        <v/>
      </c>
      <c r="AB2563" s="228" t="str">
        <f t="shared" si="294"/>
        <v/>
      </c>
      <c r="AC2563" s="230" t="str">
        <f t="shared" si="295"/>
        <v/>
      </c>
      <c r="AD2563" s="220"/>
      <c r="AE2563" s="220"/>
      <c r="AF2563" s="220" t="str">
        <f t="shared" si="297"/>
        <v/>
      </c>
    </row>
    <row r="2564" spans="1:32">
      <c r="A2564" s="121"/>
      <c r="B2564" s="121"/>
      <c r="C2564" s="140"/>
      <c r="D2564" s="159"/>
      <c r="E2564" s="154"/>
      <c r="F2564" s="154"/>
      <c r="G2564" s="160"/>
      <c r="H2564" s="158"/>
      <c r="I2564" s="158"/>
      <c r="J2564" s="158"/>
      <c r="K2564" s="158"/>
      <c r="L2564" s="158"/>
      <c r="M2564" s="158"/>
      <c r="N2564" s="157"/>
      <c r="O2564" s="188"/>
      <c r="P2564" s="245"/>
      <c r="Q2564" s="165" t="str">
        <f>+IF($C2564&lt;&gt;"",VLOOKUP($C2564,PRINCIPAL!$C$5:$Y$376,20,FALSE),"")</f>
        <v/>
      </c>
      <c r="R2564" s="162" t="str">
        <f>+IF($C2564&lt;&gt;"",VLOOKUP($C2564,PRINCIPAL!$C$5:$Y$376,22,FALSE),"")</f>
        <v/>
      </c>
      <c r="S2564" s="162" t="str">
        <f>+IF($C2564&lt;&gt;"",VLOOKUP($C2564,PRINCIPAL!$C$5:$Y$376,15,FALSE),"")</f>
        <v/>
      </c>
      <c r="T2564" s="255" t="str">
        <f>+IF($C2564&lt;&gt;"",VLOOKUP($C2564,PRINCIPAL!$C$5:$Y$376,9,FALSE),"")</f>
        <v/>
      </c>
      <c r="U2564" s="166" t="str">
        <f t="shared" si="296"/>
        <v/>
      </c>
      <c r="V2564" s="164" t="str">
        <f>+IF($C2564&lt;&gt;"",VLOOKUP($C2564,PRINCIPAL!$C$5:$Y$76,2,FALSE),"")</f>
        <v/>
      </c>
      <c r="W2564" t="e">
        <f>+VLOOKUP(D2564,CENTROS!$G$4:$M$93,7,FALSE)</f>
        <v>#N/A</v>
      </c>
      <c r="Y2564" t="str">
        <f t="shared" si="291"/>
        <v/>
      </c>
      <c r="Z2564" s="220" t="str">
        <f t="shared" si="292"/>
        <v/>
      </c>
      <c r="AA2564" s="220" t="str">
        <f t="shared" si="293"/>
        <v/>
      </c>
      <c r="AB2564" s="228" t="str">
        <f t="shared" si="294"/>
        <v/>
      </c>
      <c r="AC2564" s="230" t="str">
        <f t="shared" si="295"/>
        <v/>
      </c>
      <c r="AD2564" s="220"/>
      <c r="AE2564" s="220"/>
      <c r="AF2564" s="220" t="str">
        <f t="shared" si="297"/>
        <v/>
      </c>
    </row>
    <row r="2565" spans="1:32">
      <c r="A2565" s="121"/>
      <c r="B2565" s="121"/>
      <c r="C2565" s="140"/>
      <c r="D2565" s="159"/>
      <c r="E2565" s="154"/>
      <c r="F2565" s="154"/>
      <c r="G2565" s="160"/>
      <c r="H2565" s="158"/>
      <c r="I2565" s="158"/>
      <c r="J2565" s="158"/>
      <c r="K2565" s="158"/>
      <c r="L2565" s="158"/>
      <c r="M2565" s="158"/>
      <c r="N2565" s="157"/>
      <c r="O2565" s="188"/>
      <c r="P2565" s="245"/>
      <c r="Q2565" s="165" t="str">
        <f>+IF($C2565&lt;&gt;"",VLOOKUP($C2565,PRINCIPAL!$C$5:$Y$376,20,FALSE),"")</f>
        <v/>
      </c>
      <c r="R2565" s="162" t="str">
        <f>+IF($C2565&lt;&gt;"",VLOOKUP($C2565,PRINCIPAL!$C$5:$Y$376,22,FALSE),"")</f>
        <v/>
      </c>
      <c r="S2565" s="162" t="str">
        <f>+IF($C2565&lt;&gt;"",VLOOKUP($C2565,PRINCIPAL!$C$5:$Y$376,15,FALSE),"")</f>
        <v/>
      </c>
      <c r="T2565" s="255" t="str">
        <f>+IF($C2565&lt;&gt;"",VLOOKUP($C2565,PRINCIPAL!$C$5:$Y$376,9,FALSE),"")</f>
        <v/>
      </c>
      <c r="U2565" s="166" t="str">
        <f t="shared" si="296"/>
        <v/>
      </c>
      <c r="V2565" s="164" t="str">
        <f>+IF($C2565&lt;&gt;"",VLOOKUP($C2565,PRINCIPAL!$C$5:$Y$76,2,FALSE),"")</f>
        <v/>
      </c>
      <c r="W2565" t="e">
        <f>+VLOOKUP(D2565,CENTROS!$G$4:$M$93,7,FALSE)</f>
        <v>#N/A</v>
      </c>
      <c r="Y2565" t="str">
        <f t="shared" si="291"/>
        <v/>
      </c>
      <c r="Z2565" s="220" t="str">
        <f t="shared" si="292"/>
        <v/>
      </c>
      <c r="AA2565" s="220" t="str">
        <f t="shared" si="293"/>
        <v/>
      </c>
      <c r="AB2565" s="228" t="str">
        <f t="shared" si="294"/>
        <v/>
      </c>
      <c r="AC2565" s="230" t="str">
        <f t="shared" si="295"/>
        <v/>
      </c>
      <c r="AD2565" s="220"/>
      <c r="AE2565" s="220"/>
      <c r="AF2565" s="220" t="str">
        <f t="shared" si="297"/>
        <v/>
      </c>
    </row>
    <row r="2566" spans="1:32">
      <c r="A2566" s="121"/>
      <c r="B2566" s="121"/>
      <c r="C2566" s="140"/>
      <c r="D2566" s="159"/>
      <c r="E2566" s="154"/>
      <c r="F2566" s="154"/>
      <c r="G2566" s="160"/>
      <c r="H2566" s="158"/>
      <c r="I2566" s="158"/>
      <c r="J2566" s="158"/>
      <c r="K2566" s="158"/>
      <c r="L2566" s="158"/>
      <c r="M2566" s="158"/>
      <c r="N2566" s="157"/>
      <c r="O2566" s="188"/>
      <c r="P2566" s="245"/>
      <c r="Q2566" s="165" t="str">
        <f>+IF($C2566&lt;&gt;"",VLOOKUP($C2566,PRINCIPAL!$C$5:$Y$376,20,FALSE),"")</f>
        <v/>
      </c>
      <c r="R2566" s="162" t="str">
        <f>+IF($C2566&lt;&gt;"",VLOOKUP($C2566,PRINCIPAL!$C$5:$Y$376,22,FALSE),"")</f>
        <v/>
      </c>
      <c r="S2566" s="162" t="str">
        <f>+IF($C2566&lt;&gt;"",VLOOKUP($C2566,PRINCIPAL!$C$5:$Y$376,15,FALSE),"")</f>
        <v/>
      </c>
      <c r="T2566" s="255" t="str">
        <f>+IF($C2566&lt;&gt;"",VLOOKUP($C2566,PRINCIPAL!$C$5:$Y$376,9,FALSE),"")</f>
        <v/>
      </c>
      <c r="U2566" s="166" t="str">
        <f t="shared" si="296"/>
        <v/>
      </c>
      <c r="V2566" s="164" t="str">
        <f>+IF($C2566&lt;&gt;"",VLOOKUP($C2566,PRINCIPAL!$C$5:$Y$76,2,FALSE),"")</f>
        <v/>
      </c>
      <c r="W2566" t="e">
        <f>+VLOOKUP(D2566,CENTROS!$G$4:$M$93,7,FALSE)</f>
        <v>#N/A</v>
      </c>
      <c r="Y2566" t="str">
        <f t="shared" ref="Y2566:Y2629" si="298">+IF(A2566&lt;&gt;"",G2566,"")</f>
        <v/>
      </c>
      <c r="Z2566" s="220" t="str">
        <f t="shared" si="292"/>
        <v/>
      </c>
      <c r="AA2566" s="220" t="str">
        <f t="shared" si="293"/>
        <v/>
      </c>
      <c r="AB2566" s="228" t="str">
        <f t="shared" si="294"/>
        <v/>
      </c>
      <c r="AC2566" s="230" t="str">
        <f t="shared" si="295"/>
        <v/>
      </c>
      <c r="AD2566" s="220"/>
      <c r="AE2566" s="220"/>
      <c r="AF2566" s="220" t="str">
        <f t="shared" si="297"/>
        <v/>
      </c>
    </row>
    <row r="2567" spans="1:32">
      <c r="A2567" s="121"/>
      <c r="B2567" s="121"/>
      <c r="C2567" s="140"/>
      <c r="D2567" s="159"/>
      <c r="E2567" s="154"/>
      <c r="F2567" s="154"/>
      <c r="G2567" s="160"/>
      <c r="H2567" s="158"/>
      <c r="I2567" s="158"/>
      <c r="J2567" s="158"/>
      <c r="K2567" s="158"/>
      <c r="L2567" s="158"/>
      <c r="M2567" s="158"/>
      <c r="N2567" s="157"/>
      <c r="O2567" s="188"/>
      <c r="P2567" s="245"/>
      <c r="Q2567" s="165" t="str">
        <f>+IF($C2567&lt;&gt;"",VLOOKUP($C2567,PRINCIPAL!$C$5:$Y$376,20,FALSE),"")</f>
        <v/>
      </c>
      <c r="R2567" s="162" t="str">
        <f>+IF($C2567&lt;&gt;"",VLOOKUP($C2567,PRINCIPAL!$C$5:$Y$376,22,FALSE),"")</f>
        <v/>
      </c>
      <c r="S2567" s="162" t="str">
        <f>+IF($C2567&lt;&gt;"",VLOOKUP($C2567,PRINCIPAL!$C$5:$Y$376,15,FALSE),"")</f>
        <v/>
      </c>
      <c r="T2567" s="255" t="str">
        <f>+IF($C2567&lt;&gt;"",VLOOKUP($C2567,PRINCIPAL!$C$5:$Y$376,9,FALSE),"")</f>
        <v/>
      </c>
      <c r="U2567" s="166" t="str">
        <f t="shared" si="296"/>
        <v/>
      </c>
      <c r="V2567" s="164" t="str">
        <f>+IF($C2567&lt;&gt;"",VLOOKUP($C2567,PRINCIPAL!$C$5:$Y$76,2,FALSE),"")</f>
        <v/>
      </c>
      <c r="W2567" t="e">
        <f>+VLOOKUP(D2567,CENTROS!$G$4:$M$93,7,FALSE)</f>
        <v>#N/A</v>
      </c>
      <c r="Y2567" t="str">
        <f t="shared" si="298"/>
        <v/>
      </c>
      <c r="Z2567" s="220" t="str">
        <f t="shared" si="292"/>
        <v/>
      </c>
      <c r="AA2567" s="220" t="str">
        <f t="shared" si="293"/>
        <v/>
      </c>
      <c r="AB2567" s="228" t="str">
        <f t="shared" si="294"/>
        <v/>
      </c>
      <c r="AC2567" s="230" t="str">
        <f t="shared" si="295"/>
        <v/>
      </c>
      <c r="AD2567" s="220"/>
      <c r="AE2567" s="220"/>
      <c r="AF2567" s="220" t="str">
        <f t="shared" si="297"/>
        <v/>
      </c>
    </row>
    <row r="2568" spans="1:32">
      <c r="A2568" s="121"/>
      <c r="B2568" s="121"/>
      <c r="C2568" s="140"/>
      <c r="D2568" s="159"/>
      <c r="E2568" s="154"/>
      <c r="F2568" s="154"/>
      <c r="G2568" s="160"/>
      <c r="H2568" s="158"/>
      <c r="I2568" s="158"/>
      <c r="J2568" s="158"/>
      <c r="K2568" s="158"/>
      <c r="L2568" s="158"/>
      <c r="M2568" s="158"/>
      <c r="N2568" s="157"/>
      <c r="O2568" s="188"/>
      <c r="P2568" s="245"/>
      <c r="Q2568" s="165" t="str">
        <f>+IF($C2568&lt;&gt;"",VLOOKUP($C2568,PRINCIPAL!$C$5:$Y$376,20,FALSE),"")</f>
        <v/>
      </c>
      <c r="R2568" s="162" t="str">
        <f>+IF($C2568&lt;&gt;"",VLOOKUP($C2568,PRINCIPAL!$C$5:$Y$376,22,FALSE),"")</f>
        <v/>
      </c>
      <c r="S2568" s="162" t="str">
        <f>+IF($C2568&lt;&gt;"",VLOOKUP($C2568,PRINCIPAL!$C$5:$Y$376,15,FALSE),"")</f>
        <v/>
      </c>
      <c r="T2568" s="255" t="str">
        <f>+IF($C2568&lt;&gt;"",VLOOKUP($C2568,PRINCIPAL!$C$5:$Y$376,9,FALSE),"")</f>
        <v/>
      </c>
      <c r="U2568" s="166" t="str">
        <f t="shared" si="296"/>
        <v/>
      </c>
      <c r="V2568" s="164" t="str">
        <f>+IF($C2568&lt;&gt;"",VLOOKUP($C2568,PRINCIPAL!$C$5:$Y$76,2,FALSE),"")</f>
        <v/>
      </c>
      <c r="W2568" t="e">
        <f>+VLOOKUP(D2568,CENTROS!$G$4:$M$93,7,FALSE)</f>
        <v>#N/A</v>
      </c>
      <c r="Y2568" t="str">
        <f t="shared" si="298"/>
        <v/>
      </c>
      <c r="Z2568" s="220" t="str">
        <f t="shared" si="292"/>
        <v/>
      </c>
      <c r="AA2568" s="220" t="str">
        <f t="shared" si="293"/>
        <v/>
      </c>
      <c r="AB2568" s="228" t="str">
        <f t="shared" si="294"/>
        <v/>
      </c>
      <c r="AC2568" s="230" t="str">
        <f t="shared" si="295"/>
        <v/>
      </c>
      <c r="AD2568" s="220"/>
      <c r="AE2568" s="220"/>
      <c r="AF2568" s="220" t="str">
        <f t="shared" si="297"/>
        <v/>
      </c>
    </row>
    <row r="2569" spans="1:32">
      <c r="A2569" s="121"/>
      <c r="B2569" s="121"/>
      <c r="C2569" s="140"/>
      <c r="D2569" s="159"/>
      <c r="E2569" s="154"/>
      <c r="F2569" s="154"/>
      <c r="G2569" s="160"/>
      <c r="H2569" s="158"/>
      <c r="I2569" s="158"/>
      <c r="J2569" s="158"/>
      <c r="K2569" s="158"/>
      <c r="L2569" s="158"/>
      <c r="M2569" s="158"/>
      <c r="N2569" s="157"/>
      <c r="O2569" s="188"/>
      <c r="P2569" s="245"/>
      <c r="Q2569" s="165" t="str">
        <f>+IF($C2569&lt;&gt;"",VLOOKUP($C2569,PRINCIPAL!$C$5:$Y$376,20,FALSE),"")</f>
        <v/>
      </c>
      <c r="R2569" s="162" t="str">
        <f>+IF($C2569&lt;&gt;"",VLOOKUP($C2569,PRINCIPAL!$C$5:$Y$376,22,FALSE),"")</f>
        <v/>
      </c>
      <c r="S2569" s="162" t="str">
        <f>+IF($C2569&lt;&gt;"",VLOOKUP($C2569,PRINCIPAL!$C$5:$Y$376,15,FALSE),"")</f>
        <v/>
      </c>
      <c r="T2569" s="255" t="str">
        <f>+IF($C2569&lt;&gt;"",VLOOKUP($C2569,PRINCIPAL!$C$5:$Y$376,9,FALSE),"")</f>
        <v/>
      </c>
      <c r="U2569" s="166" t="str">
        <f t="shared" si="296"/>
        <v/>
      </c>
      <c r="V2569" s="164" t="str">
        <f>+IF($C2569&lt;&gt;"",VLOOKUP($C2569,PRINCIPAL!$C$5:$Y$76,2,FALSE),"")</f>
        <v/>
      </c>
      <c r="W2569" t="e">
        <f>+VLOOKUP(D2569,CENTROS!$G$4:$M$93,7,FALSE)</f>
        <v>#N/A</v>
      </c>
      <c r="Y2569" t="str">
        <f t="shared" si="298"/>
        <v/>
      </c>
      <c r="Z2569" s="220" t="str">
        <f t="shared" si="292"/>
        <v/>
      </c>
      <c r="AA2569" s="220" t="str">
        <f t="shared" si="293"/>
        <v/>
      </c>
      <c r="AB2569" s="228" t="str">
        <f t="shared" si="294"/>
        <v/>
      </c>
      <c r="AC2569" s="230" t="str">
        <f t="shared" si="295"/>
        <v/>
      </c>
      <c r="AD2569" s="220"/>
      <c r="AE2569" s="220"/>
      <c r="AF2569" s="220" t="str">
        <f t="shared" si="297"/>
        <v/>
      </c>
    </row>
    <row r="2570" spans="1:32">
      <c r="A2570" s="121"/>
      <c r="B2570" s="121"/>
      <c r="C2570" s="140"/>
      <c r="D2570" s="159"/>
      <c r="E2570" s="154"/>
      <c r="F2570" s="154"/>
      <c r="G2570" s="160"/>
      <c r="H2570" s="158"/>
      <c r="I2570" s="158"/>
      <c r="J2570" s="158"/>
      <c r="K2570" s="158"/>
      <c r="L2570" s="158"/>
      <c r="M2570" s="158"/>
      <c r="N2570" s="157"/>
      <c r="O2570" s="188"/>
      <c r="P2570" s="245"/>
      <c r="Q2570" s="165" t="str">
        <f>+IF($C2570&lt;&gt;"",VLOOKUP($C2570,PRINCIPAL!$C$5:$Y$376,20,FALSE),"")</f>
        <v/>
      </c>
      <c r="R2570" s="162" t="str">
        <f>+IF($C2570&lt;&gt;"",VLOOKUP($C2570,PRINCIPAL!$C$5:$Y$376,22,FALSE),"")</f>
        <v/>
      </c>
      <c r="S2570" s="162" t="str">
        <f>+IF($C2570&lt;&gt;"",VLOOKUP($C2570,PRINCIPAL!$C$5:$Y$376,15,FALSE),"")</f>
        <v/>
      </c>
      <c r="T2570" s="255" t="str">
        <f>+IF($C2570&lt;&gt;"",VLOOKUP($C2570,PRINCIPAL!$C$5:$Y$376,9,FALSE),"")</f>
        <v/>
      </c>
      <c r="U2570" s="166" t="str">
        <f t="shared" si="296"/>
        <v/>
      </c>
      <c r="V2570" s="164" t="str">
        <f>+IF($C2570&lt;&gt;"",VLOOKUP($C2570,PRINCIPAL!$C$5:$Y$76,2,FALSE),"")</f>
        <v/>
      </c>
      <c r="W2570" t="e">
        <f>+VLOOKUP(D2570,CENTROS!$G$4:$M$93,7,FALSE)</f>
        <v>#N/A</v>
      </c>
      <c r="Y2570" t="str">
        <f t="shared" si="298"/>
        <v/>
      </c>
      <c r="Z2570" s="220" t="str">
        <f t="shared" si="292"/>
        <v/>
      </c>
      <c r="AA2570" s="220" t="str">
        <f t="shared" si="293"/>
        <v/>
      </c>
      <c r="AB2570" s="228" t="str">
        <f t="shared" si="294"/>
        <v/>
      </c>
      <c r="AC2570" s="230" t="str">
        <f t="shared" si="295"/>
        <v/>
      </c>
      <c r="AD2570" s="220"/>
      <c r="AE2570" s="220"/>
      <c r="AF2570" s="220" t="str">
        <f t="shared" si="297"/>
        <v/>
      </c>
    </row>
    <row r="2571" spans="1:32">
      <c r="A2571" s="121"/>
      <c r="B2571" s="121"/>
      <c r="C2571" s="140"/>
      <c r="D2571" s="159"/>
      <c r="E2571" s="154"/>
      <c r="F2571" s="154"/>
      <c r="G2571" s="160"/>
      <c r="H2571" s="158"/>
      <c r="I2571" s="158"/>
      <c r="J2571" s="158"/>
      <c r="K2571" s="158"/>
      <c r="L2571" s="158"/>
      <c r="M2571" s="158"/>
      <c r="N2571" s="157"/>
      <c r="O2571" s="188"/>
      <c r="P2571" s="245"/>
      <c r="Q2571" s="165" t="str">
        <f>+IF($C2571&lt;&gt;"",VLOOKUP($C2571,PRINCIPAL!$C$5:$Y$376,20,FALSE),"")</f>
        <v/>
      </c>
      <c r="R2571" s="162" t="str">
        <f>+IF($C2571&lt;&gt;"",VLOOKUP($C2571,PRINCIPAL!$C$5:$Y$376,22,FALSE),"")</f>
        <v/>
      </c>
      <c r="S2571" s="162" t="str">
        <f>+IF($C2571&lt;&gt;"",VLOOKUP($C2571,PRINCIPAL!$C$5:$Y$376,15,FALSE),"")</f>
        <v/>
      </c>
      <c r="T2571" s="255" t="str">
        <f>+IF($C2571&lt;&gt;"",VLOOKUP($C2571,PRINCIPAL!$C$5:$Y$376,9,FALSE),"")</f>
        <v/>
      </c>
      <c r="U2571" s="166" t="str">
        <f t="shared" si="296"/>
        <v/>
      </c>
      <c r="V2571" s="164" t="str">
        <f>+IF($C2571&lt;&gt;"",VLOOKUP($C2571,PRINCIPAL!$C$5:$Y$76,2,FALSE),"")</f>
        <v/>
      </c>
      <c r="W2571" t="e">
        <f>+VLOOKUP(D2571,CENTROS!$G$4:$M$93,7,FALSE)</f>
        <v>#N/A</v>
      </c>
      <c r="Y2571" t="str">
        <f t="shared" si="298"/>
        <v/>
      </c>
      <c r="Z2571" s="220" t="str">
        <f t="shared" si="292"/>
        <v/>
      </c>
      <c r="AA2571" s="220" t="str">
        <f t="shared" si="293"/>
        <v/>
      </c>
      <c r="AB2571" s="228" t="str">
        <f t="shared" si="294"/>
        <v/>
      </c>
      <c r="AC2571" s="230" t="str">
        <f t="shared" si="295"/>
        <v/>
      </c>
      <c r="AD2571" s="220"/>
      <c r="AE2571" s="220"/>
      <c r="AF2571" s="220" t="str">
        <f t="shared" si="297"/>
        <v/>
      </c>
    </row>
    <row r="2572" spans="1:32">
      <c r="A2572" s="121"/>
      <c r="B2572" s="121"/>
      <c r="C2572" s="140"/>
      <c r="D2572" s="159"/>
      <c r="E2572" s="154"/>
      <c r="F2572" s="154"/>
      <c r="G2572" s="160"/>
      <c r="H2572" s="158"/>
      <c r="I2572" s="158"/>
      <c r="J2572" s="158"/>
      <c r="K2572" s="158"/>
      <c r="L2572" s="158"/>
      <c r="M2572" s="158"/>
      <c r="N2572" s="157"/>
      <c r="O2572" s="188"/>
      <c r="P2572" s="245"/>
      <c r="Q2572" s="165" t="str">
        <f>+IF($C2572&lt;&gt;"",VLOOKUP($C2572,PRINCIPAL!$C$5:$Y$376,20,FALSE),"")</f>
        <v/>
      </c>
      <c r="R2572" s="162" t="str">
        <f>+IF($C2572&lt;&gt;"",VLOOKUP($C2572,PRINCIPAL!$C$5:$Y$376,22,FALSE),"")</f>
        <v/>
      </c>
      <c r="S2572" s="162" t="str">
        <f>+IF($C2572&lt;&gt;"",VLOOKUP($C2572,PRINCIPAL!$C$5:$Y$376,15,FALSE),"")</f>
        <v/>
      </c>
      <c r="T2572" s="255" t="str">
        <f>+IF($C2572&lt;&gt;"",VLOOKUP($C2572,PRINCIPAL!$C$5:$Y$376,9,FALSE),"")</f>
        <v/>
      </c>
      <c r="U2572" s="166" t="str">
        <f t="shared" si="296"/>
        <v/>
      </c>
      <c r="V2572" s="164" t="str">
        <f>+IF($C2572&lt;&gt;"",VLOOKUP($C2572,PRINCIPAL!$C$5:$Y$76,2,FALSE),"")</f>
        <v/>
      </c>
      <c r="W2572" t="e">
        <f>+VLOOKUP(D2572,CENTROS!$G$4:$M$93,7,FALSE)</f>
        <v>#N/A</v>
      </c>
      <c r="Y2572" t="str">
        <f t="shared" si="298"/>
        <v/>
      </c>
      <c r="Z2572" s="220" t="str">
        <f t="shared" si="292"/>
        <v/>
      </c>
      <c r="AA2572" s="220" t="str">
        <f t="shared" si="293"/>
        <v/>
      </c>
      <c r="AB2572" s="228" t="str">
        <f t="shared" si="294"/>
        <v/>
      </c>
      <c r="AC2572" s="230" t="str">
        <f t="shared" si="295"/>
        <v/>
      </c>
      <c r="AD2572" s="220"/>
      <c r="AE2572" s="220"/>
      <c r="AF2572" s="220" t="str">
        <f t="shared" si="297"/>
        <v/>
      </c>
    </row>
    <row r="2573" spans="1:32">
      <c r="A2573" s="121"/>
      <c r="B2573" s="121"/>
      <c r="C2573" s="140"/>
      <c r="D2573" s="159"/>
      <c r="E2573" s="154"/>
      <c r="F2573" s="154"/>
      <c r="G2573" s="160"/>
      <c r="H2573" s="158"/>
      <c r="I2573" s="158"/>
      <c r="J2573" s="158"/>
      <c r="K2573" s="158"/>
      <c r="L2573" s="158"/>
      <c r="M2573" s="158"/>
      <c r="N2573" s="157"/>
      <c r="O2573" s="188"/>
      <c r="P2573" s="245"/>
      <c r="Q2573" s="165" t="str">
        <f>+IF($C2573&lt;&gt;"",VLOOKUP($C2573,PRINCIPAL!$C$5:$Y$376,20,FALSE),"")</f>
        <v/>
      </c>
      <c r="R2573" s="162" t="str">
        <f>+IF($C2573&lt;&gt;"",VLOOKUP($C2573,PRINCIPAL!$C$5:$Y$376,22,FALSE),"")</f>
        <v/>
      </c>
      <c r="S2573" s="162" t="str">
        <f>+IF($C2573&lt;&gt;"",VLOOKUP($C2573,PRINCIPAL!$C$5:$Y$376,15,FALSE),"")</f>
        <v/>
      </c>
      <c r="T2573" s="255" t="str">
        <f>+IF($C2573&lt;&gt;"",VLOOKUP($C2573,PRINCIPAL!$C$5:$Y$376,9,FALSE),"")</f>
        <v/>
      </c>
      <c r="U2573" s="166" t="str">
        <f t="shared" si="296"/>
        <v/>
      </c>
      <c r="V2573" s="164" t="str">
        <f>+IF($C2573&lt;&gt;"",VLOOKUP($C2573,PRINCIPAL!$C$5:$Y$76,2,FALSE),"")</f>
        <v/>
      </c>
      <c r="W2573" t="e">
        <f>+VLOOKUP(D2573,CENTROS!$G$4:$M$93,7,FALSE)</f>
        <v>#N/A</v>
      </c>
      <c r="Y2573" t="str">
        <f t="shared" si="298"/>
        <v/>
      </c>
      <c r="Z2573" s="220" t="str">
        <f t="shared" ref="Z2573:Z2636" si="299">+IF(A2573&lt;&gt;"",A2573,"")</f>
        <v/>
      </c>
      <c r="AA2573" s="220" t="str">
        <f t="shared" ref="AA2573:AA2636" si="300">+IF(D2573&lt;&gt;"",D2573,"")</f>
        <v/>
      </c>
      <c r="AB2573" s="228" t="str">
        <f t="shared" ref="AB2573:AB2636" si="301">+IF(B2573&lt;&gt;"",B2573,"")</f>
        <v/>
      </c>
      <c r="AC2573" s="230" t="str">
        <f t="shared" ref="AC2573:AC2636" si="302">+IF(C2573&lt;&gt;"",C2573,"")</f>
        <v/>
      </c>
      <c r="AD2573" s="220"/>
      <c r="AE2573" s="220"/>
      <c r="AF2573" s="220" t="str">
        <f t="shared" si="297"/>
        <v/>
      </c>
    </row>
    <row r="2574" spans="1:32">
      <c r="A2574" s="121"/>
      <c r="B2574" s="121"/>
      <c r="C2574" s="140"/>
      <c r="D2574" s="159"/>
      <c r="E2574" s="154"/>
      <c r="F2574" s="154"/>
      <c r="G2574" s="160"/>
      <c r="H2574" s="158"/>
      <c r="I2574" s="158"/>
      <c r="J2574" s="158"/>
      <c r="K2574" s="158"/>
      <c r="L2574" s="158"/>
      <c r="M2574" s="158"/>
      <c r="N2574" s="157"/>
      <c r="O2574" s="188"/>
      <c r="P2574" s="245"/>
      <c r="Q2574" s="165" t="str">
        <f>+IF($C2574&lt;&gt;"",VLOOKUP($C2574,PRINCIPAL!$C$5:$Y$376,20,FALSE),"")</f>
        <v/>
      </c>
      <c r="R2574" s="162" t="str">
        <f>+IF($C2574&lt;&gt;"",VLOOKUP($C2574,PRINCIPAL!$C$5:$Y$376,22,FALSE),"")</f>
        <v/>
      </c>
      <c r="S2574" s="162" t="str">
        <f>+IF($C2574&lt;&gt;"",VLOOKUP($C2574,PRINCIPAL!$C$5:$Y$376,15,FALSE),"")</f>
        <v/>
      </c>
      <c r="T2574" s="255" t="str">
        <f>+IF($C2574&lt;&gt;"",VLOOKUP($C2574,PRINCIPAL!$C$5:$Y$376,9,FALSE),"")</f>
        <v/>
      </c>
      <c r="U2574" s="166" t="str">
        <f t="shared" si="296"/>
        <v/>
      </c>
      <c r="V2574" s="164" t="str">
        <f>+IF($C2574&lt;&gt;"",VLOOKUP($C2574,PRINCIPAL!$C$5:$Y$76,2,FALSE),"")</f>
        <v/>
      </c>
      <c r="W2574" t="e">
        <f>+VLOOKUP(D2574,CENTROS!$G$4:$M$93,7,FALSE)</f>
        <v>#N/A</v>
      </c>
      <c r="Y2574" t="str">
        <f t="shared" si="298"/>
        <v/>
      </c>
      <c r="Z2574" s="220" t="str">
        <f t="shared" si="299"/>
        <v/>
      </c>
      <c r="AA2574" s="220" t="str">
        <f t="shared" si="300"/>
        <v/>
      </c>
      <c r="AB2574" s="228" t="str">
        <f t="shared" si="301"/>
        <v/>
      </c>
      <c r="AC2574" s="230" t="str">
        <f t="shared" si="302"/>
        <v/>
      </c>
      <c r="AD2574" s="220"/>
      <c r="AE2574" s="220"/>
      <c r="AF2574" s="220" t="str">
        <f t="shared" si="297"/>
        <v/>
      </c>
    </row>
    <row r="2575" spans="1:32">
      <c r="A2575" s="121"/>
      <c r="B2575" s="121"/>
      <c r="C2575" s="140"/>
      <c r="D2575" s="159"/>
      <c r="E2575" s="154"/>
      <c r="F2575" s="154"/>
      <c r="G2575" s="160"/>
      <c r="H2575" s="158"/>
      <c r="I2575" s="158"/>
      <c r="J2575" s="158"/>
      <c r="K2575" s="158"/>
      <c r="L2575" s="158"/>
      <c r="M2575" s="158"/>
      <c r="N2575" s="157"/>
      <c r="O2575" s="188"/>
      <c r="P2575" s="245"/>
      <c r="Q2575" s="165" t="str">
        <f>+IF($C2575&lt;&gt;"",VLOOKUP($C2575,PRINCIPAL!$C$5:$Y$376,20,FALSE),"")</f>
        <v/>
      </c>
      <c r="R2575" s="162" t="str">
        <f>+IF($C2575&lt;&gt;"",VLOOKUP($C2575,PRINCIPAL!$C$5:$Y$376,22,FALSE),"")</f>
        <v/>
      </c>
      <c r="S2575" s="162" t="str">
        <f>+IF($C2575&lt;&gt;"",VLOOKUP($C2575,PRINCIPAL!$C$5:$Y$376,15,FALSE),"")</f>
        <v/>
      </c>
      <c r="T2575" s="255" t="str">
        <f>+IF($C2575&lt;&gt;"",VLOOKUP($C2575,PRINCIPAL!$C$5:$Y$376,9,FALSE),"")</f>
        <v/>
      </c>
      <c r="U2575" s="166" t="str">
        <f t="shared" si="296"/>
        <v/>
      </c>
      <c r="V2575" s="164" t="str">
        <f>+IF($C2575&lt;&gt;"",VLOOKUP($C2575,PRINCIPAL!$C$5:$Y$76,2,FALSE),"")</f>
        <v/>
      </c>
      <c r="W2575" t="e">
        <f>+VLOOKUP(D2575,CENTROS!$G$4:$M$93,7,FALSE)</f>
        <v>#N/A</v>
      </c>
      <c r="Y2575" t="str">
        <f t="shared" si="298"/>
        <v/>
      </c>
      <c r="Z2575" s="220" t="str">
        <f t="shared" si="299"/>
        <v/>
      </c>
      <c r="AA2575" s="220" t="str">
        <f t="shared" si="300"/>
        <v/>
      </c>
      <c r="AB2575" s="228" t="str">
        <f t="shared" si="301"/>
        <v/>
      </c>
      <c r="AC2575" s="230" t="str">
        <f t="shared" si="302"/>
        <v/>
      </c>
      <c r="AD2575" s="220"/>
      <c r="AE2575" s="220"/>
      <c r="AF2575" s="220" t="str">
        <f t="shared" si="297"/>
        <v/>
      </c>
    </row>
    <row r="2576" spans="1:32">
      <c r="A2576" s="121"/>
      <c r="B2576" s="121"/>
      <c r="C2576" s="140"/>
      <c r="D2576" s="159"/>
      <c r="E2576" s="154"/>
      <c r="F2576" s="154"/>
      <c r="G2576" s="160"/>
      <c r="H2576" s="158"/>
      <c r="I2576" s="158"/>
      <c r="J2576" s="158"/>
      <c r="K2576" s="158"/>
      <c r="L2576" s="158"/>
      <c r="M2576" s="158"/>
      <c r="N2576" s="157"/>
      <c r="O2576" s="188"/>
      <c r="P2576" s="245"/>
      <c r="Q2576" s="165" t="str">
        <f>+IF($C2576&lt;&gt;"",VLOOKUP($C2576,PRINCIPAL!$C$5:$Y$376,20,FALSE),"")</f>
        <v/>
      </c>
      <c r="R2576" s="162" t="str">
        <f>+IF($C2576&lt;&gt;"",VLOOKUP($C2576,PRINCIPAL!$C$5:$Y$376,22,FALSE),"")</f>
        <v/>
      </c>
      <c r="S2576" s="162" t="str">
        <f>+IF($C2576&lt;&gt;"",VLOOKUP($C2576,PRINCIPAL!$C$5:$Y$376,15,FALSE),"")</f>
        <v/>
      </c>
      <c r="T2576" s="255" t="str">
        <f>+IF($C2576&lt;&gt;"",VLOOKUP($C2576,PRINCIPAL!$C$5:$Y$376,9,FALSE),"")</f>
        <v/>
      </c>
      <c r="U2576" s="166" t="str">
        <f t="shared" si="296"/>
        <v/>
      </c>
      <c r="V2576" s="164" t="str">
        <f>+IF($C2576&lt;&gt;"",VLOOKUP($C2576,PRINCIPAL!$C$5:$Y$76,2,FALSE),"")</f>
        <v/>
      </c>
      <c r="W2576" t="e">
        <f>+VLOOKUP(D2576,CENTROS!$G$4:$M$93,7,FALSE)</f>
        <v>#N/A</v>
      </c>
      <c r="Y2576" t="str">
        <f t="shared" si="298"/>
        <v/>
      </c>
      <c r="Z2576" s="220" t="str">
        <f t="shared" si="299"/>
        <v/>
      </c>
      <c r="AA2576" s="220" t="str">
        <f t="shared" si="300"/>
        <v/>
      </c>
      <c r="AB2576" s="228" t="str">
        <f t="shared" si="301"/>
        <v/>
      </c>
      <c r="AC2576" s="230" t="str">
        <f t="shared" si="302"/>
        <v/>
      </c>
      <c r="AD2576" s="220"/>
      <c r="AE2576" s="220"/>
      <c r="AF2576" s="220" t="str">
        <f t="shared" si="297"/>
        <v/>
      </c>
    </row>
    <row r="2577" spans="1:32">
      <c r="A2577" s="121"/>
      <c r="B2577" s="121"/>
      <c r="C2577" s="140"/>
      <c r="D2577" s="159"/>
      <c r="E2577" s="154"/>
      <c r="F2577" s="154"/>
      <c r="G2577" s="160"/>
      <c r="H2577" s="158"/>
      <c r="I2577" s="158"/>
      <c r="J2577" s="158"/>
      <c r="K2577" s="158"/>
      <c r="L2577" s="158"/>
      <c r="M2577" s="158"/>
      <c r="N2577" s="157"/>
      <c r="O2577" s="188"/>
      <c r="P2577" s="245"/>
      <c r="Q2577" s="165" t="str">
        <f>+IF($C2577&lt;&gt;"",VLOOKUP($C2577,PRINCIPAL!$C$5:$Y$376,20,FALSE),"")</f>
        <v/>
      </c>
      <c r="R2577" s="162" t="str">
        <f>+IF($C2577&lt;&gt;"",VLOOKUP($C2577,PRINCIPAL!$C$5:$Y$376,22,FALSE),"")</f>
        <v/>
      </c>
      <c r="S2577" s="162" t="str">
        <f>+IF($C2577&lt;&gt;"",VLOOKUP($C2577,PRINCIPAL!$C$5:$Y$376,15,FALSE),"")</f>
        <v/>
      </c>
      <c r="T2577" s="255" t="str">
        <f>+IF($C2577&lt;&gt;"",VLOOKUP($C2577,PRINCIPAL!$C$5:$Y$376,9,FALSE),"")</f>
        <v/>
      </c>
      <c r="U2577" s="166" t="str">
        <f t="shared" si="296"/>
        <v/>
      </c>
      <c r="V2577" s="164" t="str">
        <f>+IF($C2577&lt;&gt;"",VLOOKUP($C2577,PRINCIPAL!$C$5:$Y$76,2,FALSE),"")</f>
        <v/>
      </c>
      <c r="W2577" t="e">
        <f>+VLOOKUP(D2577,CENTROS!$G$4:$M$93,7,FALSE)</f>
        <v>#N/A</v>
      </c>
      <c r="Y2577" t="str">
        <f t="shared" si="298"/>
        <v/>
      </c>
      <c r="Z2577" s="220" t="str">
        <f t="shared" si="299"/>
        <v/>
      </c>
      <c r="AA2577" s="220" t="str">
        <f t="shared" si="300"/>
        <v/>
      </c>
      <c r="AB2577" s="228" t="str">
        <f t="shared" si="301"/>
        <v/>
      </c>
      <c r="AC2577" s="230" t="str">
        <f t="shared" si="302"/>
        <v/>
      </c>
      <c r="AD2577" s="220"/>
      <c r="AE2577" s="220"/>
      <c r="AF2577" s="220" t="str">
        <f t="shared" si="297"/>
        <v/>
      </c>
    </row>
    <row r="2578" spans="1:32">
      <c r="A2578" s="121"/>
      <c r="B2578" s="121"/>
      <c r="C2578" s="140"/>
      <c r="D2578" s="159"/>
      <c r="E2578" s="154"/>
      <c r="F2578" s="154"/>
      <c r="G2578" s="160"/>
      <c r="H2578" s="158"/>
      <c r="I2578" s="158"/>
      <c r="J2578" s="158"/>
      <c r="K2578" s="158"/>
      <c r="L2578" s="158"/>
      <c r="M2578" s="158"/>
      <c r="N2578" s="157"/>
      <c r="O2578" s="188"/>
      <c r="P2578" s="245"/>
      <c r="Q2578" s="165" t="str">
        <f>+IF($C2578&lt;&gt;"",VLOOKUP($C2578,PRINCIPAL!$C$5:$Y$376,20,FALSE),"")</f>
        <v/>
      </c>
      <c r="R2578" s="162" t="str">
        <f>+IF($C2578&lt;&gt;"",VLOOKUP($C2578,PRINCIPAL!$C$5:$Y$376,22,FALSE),"")</f>
        <v/>
      </c>
      <c r="S2578" s="162" t="str">
        <f>+IF($C2578&lt;&gt;"",VLOOKUP($C2578,PRINCIPAL!$C$5:$Y$376,15,FALSE),"")</f>
        <v/>
      </c>
      <c r="T2578" s="255" t="str">
        <f>+IF($C2578&lt;&gt;"",VLOOKUP($C2578,PRINCIPAL!$C$5:$Y$376,9,FALSE),"")</f>
        <v/>
      </c>
      <c r="U2578" s="166" t="str">
        <f t="shared" si="296"/>
        <v/>
      </c>
      <c r="V2578" s="164" t="str">
        <f>+IF($C2578&lt;&gt;"",VLOOKUP($C2578,PRINCIPAL!$C$5:$Y$76,2,FALSE),"")</f>
        <v/>
      </c>
      <c r="W2578" t="e">
        <f>+VLOOKUP(D2578,CENTROS!$G$4:$M$93,7,FALSE)</f>
        <v>#N/A</v>
      </c>
      <c r="Y2578" t="str">
        <f t="shared" si="298"/>
        <v/>
      </c>
      <c r="Z2578" s="220" t="str">
        <f t="shared" si="299"/>
        <v/>
      </c>
      <c r="AA2578" s="220" t="str">
        <f t="shared" si="300"/>
        <v/>
      </c>
      <c r="AB2578" s="228" t="str">
        <f t="shared" si="301"/>
        <v/>
      </c>
      <c r="AC2578" s="230" t="str">
        <f t="shared" si="302"/>
        <v/>
      </c>
      <c r="AD2578" s="220"/>
      <c r="AE2578" s="220"/>
      <c r="AF2578" s="220" t="str">
        <f t="shared" si="297"/>
        <v/>
      </c>
    </row>
    <row r="2579" spans="1:32">
      <c r="A2579" s="121"/>
      <c r="B2579" s="121"/>
      <c r="C2579" s="140"/>
      <c r="D2579" s="159"/>
      <c r="E2579" s="154"/>
      <c r="F2579" s="154"/>
      <c r="G2579" s="160"/>
      <c r="H2579" s="158"/>
      <c r="I2579" s="158"/>
      <c r="J2579" s="158"/>
      <c r="K2579" s="158"/>
      <c r="L2579" s="158"/>
      <c r="M2579" s="158"/>
      <c r="N2579" s="157"/>
      <c r="O2579" s="188"/>
      <c r="P2579" s="245"/>
      <c r="Q2579" s="165" t="str">
        <f>+IF($C2579&lt;&gt;"",VLOOKUP($C2579,PRINCIPAL!$C$5:$Y$376,20,FALSE),"")</f>
        <v/>
      </c>
      <c r="R2579" s="162" t="str">
        <f>+IF($C2579&lt;&gt;"",VLOOKUP($C2579,PRINCIPAL!$C$5:$Y$376,22,FALSE),"")</f>
        <v/>
      </c>
      <c r="S2579" s="162" t="str">
        <f>+IF($C2579&lt;&gt;"",VLOOKUP($C2579,PRINCIPAL!$C$5:$Y$376,15,FALSE),"")</f>
        <v/>
      </c>
      <c r="T2579" s="255" t="str">
        <f>+IF($C2579&lt;&gt;"",VLOOKUP($C2579,PRINCIPAL!$C$5:$Y$376,9,FALSE),"")</f>
        <v/>
      </c>
      <c r="U2579" s="166" t="str">
        <f t="shared" si="296"/>
        <v/>
      </c>
      <c r="V2579" s="164" t="str">
        <f>+IF($C2579&lt;&gt;"",VLOOKUP($C2579,PRINCIPAL!$C$5:$Y$76,2,FALSE),"")</f>
        <v/>
      </c>
      <c r="W2579" t="e">
        <f>+VLOOKUP(D2579,CENTROS!$G$4:$M$93,7,FALSE)</f>
        <v>#N/A</v>
      </c>
      <c r="Y2579" t="str">
        <f t="shared" si="298"/>
        <v/>
      </c>
      <c r="Z2579" s="220" t="str">
        <f t="shared" si="299"/>
        <v/>
      </c>
      <c r="AA2579" s="220" t="str">
        <f t="shared" si="300"/>
        <v/>
      </c>
      <c r="AB2579" s="228" t="str">
        <f t="shared" si="301"/>
        <v/>
      </c>
      <c r="AC2579" s="230" t="str">
        <f t="shared" si="302"/>
        <v/>
      </c>
      <c r="AD2579" s="220"/>
      <c r="AE2579" s="220"/>
      <c r="AF2579" s="220" t="str">
        <f t="shared" si="297"/>
        <v/>
      </c>
    </row>
    <row r="2580" spans="1:32">
      <c r="A2580" s="121"/>
      <c r="B2580" s="121"/>
      <c r="C2580" s="140"/>
      <c r="D2580" s="159"/>
      <c r="E2580" s="154"/>
      <c r="F2580" s="154"/>
      <c r="G2580" s="160"/>
      <c r="H2580" s="158"/>
      <c r="I2580" s="158"/>
      <c r="J2580" s="158"/>
      <c r="K2580" s="158"/>
      <c r="L2580" s="158"/>
      <c r="M2580" s="158"/>
      <c r="N2580" s="157"/>
      <c r="O2580" s="188"/>
      <c r="P2580" s="245"/>
      <c r="Q2580" s="165" t="str">
        <f>+IF($C2580&lt;&gt;"",VLOOKUP($C2580,PRINCIPAL!$C$5:$Y$376,20,FALSE),"")</f>
        <v/>
      </c>
      <c r="R2580" s="162" t="str">
        <f>+IF($C2580&lt;&gt;"",VLOOKUP($C2580,PRINCIPAL!$C$5:$Y$376,22,FALSE),"")</f>
        <v/>
      </c>
      <c r="S2580" s="162" t="str">
        <f>+IF($C2580&lt;&gt;"",VLOOKUP($C2580,PRINCIPAL!$C$5:$Y$376,15,FALSE),"")</f>
        <v/>
      </c>
      <c r="T2580" s="255" t="str">
        <f>+IF($C2580&lt;&gt;"",VLOOKUP($C2580,PRINCIPAL!$C$5:$Y$376,9,FALSE),"")</f>
        <v/>
      </c>
      <c r="U2580" s="166" t="str">
        <f t="shared" si="296"/>
        <v/>
      </c>
      <c r="V2580" s="164" t="str">
        <f>+IF($C2580&lt;&gt;"",VLOOKUP($C2580,PRINCIPAL!$C$5:$Y$76,2,FALSE),"")</f>
        <v/>
      </c>
      <c r="W2580" t="e">
        <f>+VLOOKUP(D2580,CENTROS!$G$4:$M$93,7,FALSE)</f>
        <v>#N/A</v>
      </c>
      <c r="Y2580" t="str">
        <f t="shared" si="298"/>
        <v/>
      </c>
      <c r="Z2580" s="220" t="str">
        <f t="shared" si="299"/>
        <v/>
      </c>
      <c r="AA2580" s="220" t="str">
        <f t="shared" si="300"/>
        <v/>
      </c>
      <c r="AB2580" s="228" t="str">
        <f t="shared" si="301"/>
        <v/>
      </c>
      <c r="AC2580" s="230" t="str">
        <f t="shared" si="302"/>
        <v/>
      </c>
      <c r="AD2580" s="220"/>
      <c r="AE2580" s="220"/>
      <c r="AF2580" s="220" t="str">
        <f t="shared" si="297"/>
        <v/>
      </c>
    </row>
    <row r="2581" spans="1:32">
      <c r="A2581" s="121"/>
      <c r="B2581" s="121"/>
      <c r="C2581" s="140"/>
      <c r="D2581" s="159"/>
      <c r="E2581" s="154"/>
      <c r="F2581" s="154"/>
      <c r="G2581" s="160"/>
      <c r="H2581" s="158"/>
      <c r="I2581" s="158"/>
      <c r="J2581" s="158"/>
      <c r="K2581" s="158"/>
      <c r="L2581" s="158"/>
      <c r="M2581" s="158"/>
      <c r="N2581" s="157"/>
      <c r="O2581" s="188"/>
      <c r="P2581" s="245"/>
      <c r="Q2581" s="165" t="str">
        <f>+IF($C2581&lt;&gt;"",VLOOKUP($C2581,PRINCIPAL!$C$5:$Y$376,20,FALSE),"")</f>
        <v/>
      </c>
      <c r="R2581" s="162" t="str">
        <f>+IF($C2581&lt;&gt;"",VLOOKUP($C2581,PRINCIPAL!$C$5:$Y$376,22,FALSE),"")</f>
        <v/>
      </c>
      <c r="S2581" s="162" t="str">
        <f>+IF($C2581&lt;&gt;"",VLOOKUP($C2581,PRINCIPAL!$C$5:$Y$376,15,FALSE),"")</f>
        <v/>
      </c>
      <c r="T2581" s="255" t="str">
        <f>+IF($C2581&lt;&gt;"",VLOOKUP($C2581,PRINCIPAL!$C$5:$Y$376,9,FALSE),"")</f>
        <v/>
      </c>
      <c r="U2581" s="166" t="str">
        <f t="shared" si="296"/>
        <v/>
      </c>
      <c r="V2581" s="164" t="str">
        <f>+IF($C2581&lt;&gt;"",VLOOKUP($C2581,PRINCIPAL!$C$5:$Y$76,2,FALSE),"")</f>
        <v/>
      </c>
      <c r="W2581" t="e">
        <f>+VLOOKUP(D2581,CENTROS!$G$4:$M$93,7,FALSE)</f>
        <v>#N/A</v>
      </c>
      <c r="Y2581" t="str">
        <f t="shared" si="298"/>
        <v/>
      </c>
      <c r="Z2581" s="220" t="str">
        <f t="shared" si="299"/>
        <v/>
      </c>
      <c r="AA2581" s="220" t="str">
        <f t="shared" si="300"/>
        <v/>
      </c>
      <c r="AB2581" s="228" t="str">
        <f t="shared" si="301"/>
        <v/>
      </c>
      <c r="AC2581" s="230" t="str">
        <f t="shared" si="302"/>
        <v/>
      </c>
      <c r="AD2581" s="220"/>
      <c r="AE2581" s="220"/>
      <c r="AF2581" s="220" t="str">
        <f t="shared" si="297"/>
        <v/>
      </c>
    </row>
    <row r="2582" spans="1:32">
      <c r="A2582" s="121"/>
      <c r="B2582" s="121"/>
      <c r="C2582" s="140"/>
      <c r="D2582" s="159"/>
      <c r="E2582" s="154"/>
      <c r="F2582" s="154"/>
      <c r="G2582" s="160"/>
      <c r="H2582" s="158"/>
      <c r="I2582" s="158"/>
      <c r="J2582" s="158"/>
      <c r="K2582" s="158"/>
      <c r="L2582" s="158"/>
      <c r="M2582" s="158"/>
      <c r="N2582" s="157"/>
      <c r="O2582" s="188"/>
      <c r="P2582" s="245"/>
      <c r="Q2582" s="165" t="str">
        <f>+IF($C2582&lt;&gt;"",VLOOKUP($C2582,PRINCIPAL!$C$5:$Y$376,20,FALSE),"")</f>
        <v/>
      </c>
      <c r="R2582" s="162" t="str">
        <f>+IF($C2582&lt;&gt;"",VLOOKUP($C2582,PRINCIPAL!$C$5:$Y$376,22,FALSE),"")</f>
        <v/>
      </c>
      <c r="S2582" s="162" t="str">
        <f>+IF($C2582&lt;&gt;"",VLOOKUP($C2582,PRINCIPAL!$C$5:$Y$376,15,FALSE),"")</f>
        <v/>
      </c>
      <c r="T2582" s="255" t="str">
        <f>+IF($C2582&lt;&gt;"",VLOOKUP($C2582,PRINCIPAL!$C$5:$Y$376,9,FALSE),"")</f>
        <v/>
      </c>
      <c r="U2582" s="166" t="str">
        <f t="shared" si="296"/>
        <v/>
      </c>
      <c r="V2582" s="164" t="str">
        <f>+IF($C2582&lt;&gt;"",VLOOKUP($C2582,PRINCIPAL!$C$5:$Y$76,2,FALSE),"")</f>
        <v/>
      </c>
      <c r="W2582" t="e">
        <f>+VLOOKUP(D2582,CENTROS!$G$4:$M$93,7,FALSE)</f>
        <v>#N/A</v>
      </c>
      <c r="Y2582" t="str">
        <f t="shared" si="298"/>
        <v/>
      </c>
      <c r="Z2582" s="220" t="str">
        <f t="shared" si="299"/>
        <v/>
      </c>
      <c r="AA2582" s="220" t="str">
        <f t="shared" si="300"/>
        <v/>
      </c>
      <c r="AB2582" s="228" t="str">
        <f t="shared" si="301"/>
        <v/>
      </c>
      <c r="AC2582" s="230" t="str">
        <f t="shared" si="302"/>
        <v/>
      </c>
      <c r="AD2582" s="220"/>
      <c r="AE2582" s="220"/>
      <c r="AF2582" s="220" t="str">
        <f t="shared" si="297"/>
        <v/>
      </c>
    </row>
    <row r="2583" spans="1:32">
      <c r="A2583" s="121"/>
      <c r="B2583" s="121"/>
      <c r="C2583" s="140"/>
      <c r="D2583" s="159"/>
      <c r="E2583" s="154"/>
      <c r="F2583" s="154"/>
      <c r="G2583" s="160"/>
      <c r="H2583" s="158"/>
      <c r="I2583" s="158"/>
      <c r="J2583" s="158"/>
      <c r="K2583" s="158"/>
      <c r="L2583" s="158"/>
      <c r="M2583" s="158"/>
      <c r="N2583" s="157"/>
      <c r="O2583" s="188"/>
      <c r="P2583" s="245"/>
      <c r="Q2583" s="165" t="str">
        <f>+IF($C2583&lt;&gt;"",VLOOKUP($C2583,PRINCIPAL!$C$5:$Y$376,20,FALSE),"")</f>
        <v/>
      </c>
      <c r="R2583" s="162" t="str">
        <f>+IF($C2583&lt;&gt;"",VLOOKUP($C2583,PRINCIPAL!$C$5:$Y$376,22,FALSE),"")</f>
        <v/>
      </c>
      <c r="S2583" s="162" t="str">
        <f>+IF($C2583&lt;&gt;"",VLOOKUP($C2583,PRINCIPAL!$C$5:$Y$376,15,FALSE),"")</f>
        <v/>
      </c>
      <c r="T2583" s="255" t="str">
        <f>+IF($C2583&lt;&gt;"",VLOOKUP($C2583,PRINCIPAL!$C$5:$Y$376,9,FALSE),"")</f>
        <v/>
      </c>
      <c r="U2583" s="166" t="str">
        <f t="shared" si="296"/>
        <v/>
      </c>
      <c r="V2583" s="164" t="str">
        <f>+IF($C2583&lt;&gt;"",VLOOKUP($C2583,PRINCIPAL!$C$5:$Y$76,2,FALSE),"")</f>
        <v/>
      </c>
      <c r="W2583" t="e">
        <f>+VLOOKUP(D2583,CENTROS!$G$4:$M$93,7,FALSE)</f>
        <v>#N/A</v>
      </c>
      <c r="Y2583" t="str">
        <f t="shared" si="298"/>
        <v/>
      </c>
      <c r="Z2583" s="220" t="str">
        <f t="shared" si="299"/>
        <v/>
      </c>
      <c r="AA2583" s="220" t="str">
        <f t="shared" si="300"/>
        <v/>
      </c>
      <c r="AB2583" s="228" t="str">
        <f t="shared" si="301"/>
        <v/>
      </c>
      <c r="AC2583" s="230" t="str">
        <f t="shared" si="302"/>
        <v/>
      </c>
      <c r="AD2583" s="220"/>
      <c r="AE2583" s="220"/>
      <c r="AF2583" s="220" t="str">
        <f t="shared" si="297"/>
        <v/>
      </c>
    </row>
    <row r="2584" spans="1:32">
      <c r="A2584" s="121"/>
      <c r="B2584" s="121"/>
      <c r="C2584" s="140"/>
      <c r="D2584" s="159"/>
      <c r="E2584" s="154"/>
      <c r="F2584" s="154"/>
      <c r="G2584" s="160"/>
      <c r="H2584" s="158"/>
      <c r="I2584" s="158"/>
      <c r="J2584" s="158"/>
      <c r="K2584" s="158"/>
      <c r="L2584" s="158"/>
      <c r="M2584" s="158"/>
      <c r="N2584" s="157"/>
      <c r="O2584" s="188"/>
      <c r="P2584" s="245"/>
      <c r="Q2584" s="165" t="str">
        <f>+IF($C2584&lt;&gt;"",VLOOKUP($C2584,PRINCIPAL!$C$5:$Y$376,20,FALSE),"")</f>
        <v/>
      </c>
      <c r="R2584" s="162" t="str">
        <f>+IF($C2584&lt;&gt;"",VLOOKUP($C2584,PRINCIPAL!$C$5:$Y$376,22,FALSE),"")</f>
        <v/>
      </c>
      <c r="S2584" s="162" t="str">
        <f>+IF($C2584&lt;&gt;"",VLOOKUP($C2584,PRINCIPAL!$C$5:$Y$376,15,FALSE),"")</f>
        <v/>
      </c>
      <c r="T2584" s="255" t="str">
        <f>+IF($C2584&lt;&gt;"",VLOOKUP($C2584,PRINCIPAL!$C$5:$Y$376,9,FALSE),"")</f>
        <v/>
      </c>
      <c r="U2584" s="166" t="str">
        <f t="shared" si="296"/>
        <v/>
      </c>
      <c r="V2584" s="164" t="str">
        <f>+IF($C2584&lt;&gt;"",VLOOKUP($C2584,PRINCIPAL!$C$5:$Y$76,2,FALSE),"")</f>
        <v/>
      </c>
      <c r="W2584" t="e">
        <f>+VLOOKUP(D2584,CENTROS!$G$4:$M$93,7,FALSE)</f>
        <v>#N/A</v>
      </c>
      <c r="Y2584" t="str">
        <f t="shared" si="298"/>
        <v/>
      </c>
      <c r="Z2584" s="220" t="str">
        <f t="shared" si="299"/>
        <v/>
      </c>
      <c r="AA2584" s="220" t="str">
        <f t="shared" si="300"/>
        <v/>
      </c>
      <c r="AB2584" s="228" t="str">
        <f t="shared" si="301"/>
        <v/>
      </c>
      <c r="AC2584" s="230" t="str">
        <f t="shared" si="302"/>
        <v/>
      </c>
      <c r="AD2584" s="220"/>
      <c r="AE2584" s="220"/>
      <c r="AF2584" s="220" t="str">
        <f t="shared" si="297"/>
        <v/>
      </c>
    </row>
    <row r="2585" spans="1:32">
      <c r="A2585" s="121"/>
      <c r="B2585" s="121"/>
      <c r="C2585" s="140"/>
      <c r="D2585" s="159"/>
      <c r="E2585" s="154"/>
      <c r="F2585" s="154"/>
      <c r="G2585" s="160"/>
      <c r="H2585" s="158"/>
      <c r="I2585" s="158"/>
      <c r="J2585" s="158"/>
      <c r="K2585" s="158"/>
      <c r="L2585" s="158"/>
      <c r="M2585" s="158"/>
      <c r="N2585" s="157"/>
      <c r="O2585" s="188"/>
      <c r="P2585" s="245"/>
      <c r="Q2585" s="165" t="str">
        <f>+IF($C2585&lt;&gt;"",VLOOKUP($C2585,PRINCIPAL!$C$5:$Y$376,20,FALSE),"")</f>
        <v/>
      </c>
      <c r="R2585" s="162" t="str">
        <f>+IF($C2585&lt;&gt;"",VLOOKUP($C2585,PRINCIPAL!$C$5:$Y$376,22,FALSE),"")</f>
        <v/>
      </c>
      <c r="S2585" s="162" t="str">
        <f>+IF($C2585&lt;&gt;"",VLOOKUP($C2585,PRINCIPAL!$C$5:$Y$376,15,FALSE),"")</f>
        <v/>
      </c>
      <c r="T2585" s="255" t="str">
        <f>+IF($C2585&lt;&gt;"",VLOOKUP($C2585,PRINCIPAL!$C$5:$Y$376,9,FALSE),"")</f>
        <v/>
      </c>
      <c r="U2585" s="166" t="str">
        <f t="shared" si="296"/>
        <v/>
      </c>
      <c r="V2585" s="164" t="str">
        <f>+IF($C2585&lt;&gt;"",VLOOKUP($C2585,PRINCIPAL!$C$5:$Y$76,2,FALSE),"")</f>
        <v/>
      </c>
      <c r="W2585" t="e">
        <f>+VLOOKUP(D2585,CENTROS!$G$4:$M$93,7,FALSE)</f>
        <v>#N/A</v>
      </c>
      <c r="Y2585" t="str">
        <f t="shared" si="298"/>
        <v/>
      </c>
      <c r="Z2585" s="220" t="str">
        <f t="shared" si="299"/>
        <v/>
      </c>
      <c r="AA2585" s="220" t="str">
        <f t="shared" si="300"/>
        <v/>
      </c>
      <c r="AB2585" s="228" t="str">
        <f t="shared" si="301"/>
        <v/>
      </c>
      <c r="AC2585" s="230" t="str">
        <f t="shared" si="302"/>
        <v/>
      </c>
      <c r="AD2585" s="220"/>
      <c r="AE2585" s="220"/>
      <c r="AF2585" s="220" t="str">
        <f t="shared" si="297"/>
        <v/>
      </c>
    </row>
    <row r="2586" spans="1:32">
      <c r="A2586" s="121"/>
      <c r="B2586" s="121"/>
      <c r="C2586" s="140"/>
      <c r="D2586" s="159"/>
      <c r="E2586" s="154"/>
      <c r="F2586" s="154"/>
      <c r="G2586" s="160"/>
      <c r="H2586" s="158"/>
      <c r="I2586" s="158"/>
      <c r="J2586" s="158"/>
      <c r="K2586" s="158"/>
      <c r="L2586" s="158"/>
      <c r="M2586" s="158"/>
      <c r="N2586" s="157"/>
      <c r="O2586" s="188"/>
      <c r="P2586" s="245"/>
      <c r="Q2586" s="165" t="str">
        <f>+IF($C2586&lt;&gt;"",VLOOKUP($C2586,PRINCIPAL!$C$5:$Y$376,20,FALSE),"")</f>
        <v/>
      </c>
      <c r="R2586" s="162" t="str">
        <f>+IF($C2586&lt;&gt;"",VLOOKUP($C2586,PRINCIPAL!$C$5:$Y$376,22,FALSE),"")</f>
        <v/>
      </c>
      <c r="S2586" s="162" t="str">
        <f>+IF($C2586&lt;&gt;"",VLOOKUP($C2586,PRINCIPAL!$C$5:$Y$376,15,FALSE),"")</f>
        <v/>
      </c>
      <c r="T2586" s="255" t="str">
        <f>+IF($C2586&lt;&gt;"",VLOOKUP($C2586,PRINCIPAL!$C$5:$Y$376,9,FALSE),"")</f>
        <v/>
      </c>
      <c r="U2586" s="166" t="str">
        <f t="shared" si="296"/>
        <v/>
      </c>
      <c r="V2586" s="164" t="str">
        <f>+IF($C2586&lt;&gt;"",VLOOKUP($C2586,PRINCIPAL!$C$5:$Y$76,2,FALSE),"")</f>
        <v/>
      </c>
      <c r="W2586" t="e">
        <f>+VLOOKUP(D2586,CENTROS!$G$4:$M$93,7,FALSE)</f>
        <v>#N/A</v>
      </c>
      <c r="Y2586" t="str">
        <f t="shared" si="298"/>
        <v/>
      </c>
      <c r="Z2586" s="220" t="str">
        <f t="shared" si="299"/>
        <v/>
      </c>
      <c r="AA2586" s="220" t="str">
        <f t="shared" si="300"/>
        <v/>
      </c>
      <c r="AB2586" s="228" t="str">
        <f t="shared" si="301"/>
        <v/>
      </c>
      <c r="AC2586" s="230" t="str">
        <f t="shared" si="302"/>
        <v/>
      </c>
      <c r="AD2586" s="220"/>
      <c r="AE2586" s="220"/>
      <c r="AF2586" s="220" t="str">
        <f t="shared" si="297"/>
        <v/>
      </c>
    </row>
    <row r="2587" spans="1:32">
      <c r="A2587" s="121"/>
      <c r="B2587" s="121"/>
      <c r="C2587" s="140"/>
      <c r="D2587" s="159"/>
      <c r="E2587" s="154"/>
      <c r="F2587" s="154"/>
      <c r="G2587" s="160"/>
      <c r="H2587" s="158"/>
      <c r="I2587" s="158"/>
      <c r="J2587" s="158"/>
      <c r="K2587" s="158"/>
      <c r="L2587" s="158"/>
      <c r="M2587" s="158"/>
      <c r="N2587" s="157"/>
      <c r="O2587" s="188"/>
      <c r="P2587" s="245"/>
      <c r="Q2587" s="165" t="str">
        <f>+IF($C2587&lt;&gt;"",VLOOKUP($C2587,PRINCIPAL!$C$5:$Y$376,20,FALSE),"")</f>
        <v/>
      </c>
      <c r="R2587" s="162" t="str">
        <f>+IF($C2587&lt;&gt;"",VLOOKUP($C2587,PRINCIPAL!$C$5:$Y$376,22,FALSE),"")</f>
        <v/>
      </c>
      <c r="S2587" s="162" t="str">
        <f>+IF($C2587&lt;&gt;"",VLOOKUP($C2587,PRINCIPAL!$C$5:$Y$376,15,FALSE),"")</f>
        <v/>
      </c>
      <c r="T2587" s="255" t="str">
        <f>+IF($C2587&lt;&gt;"",VLOOKUP($C2587,PRINCIPAL!$C$5:$Y$376,9,FALSE),"")</f>
        <v/>
      </c>
      <c r="U2587" s="166" t="str">
        <f t="shared" si="296"/>
        <v/>
      </c>
      <c r="V2587" s="164" t="str">
        <f>+IF($C2587&lt;&gt;"",VLOOKUP($C2587,PRINCIPAL!$C$5:$Y$76,2,FALSE),"")</f>
        <v/>
      </c>
      <c r="W2587" t="e">
        <f>+VLOOKUP(D2587,CENTROS!$G$4:$M$93,7,FALSE)</f>
        <v>#N/A</v>
      </c>
      <c r="Y2587" t="str">
        <f t="shared" si="298"/>
        <v/>
      </c>
      <c r="Z2587" s="220" t="str">
        <f t="shared" si="299"/>
        <v/>
      </c>
      <c r="AA2587" s="220" t="str">
        <f t="shared" si="300"/>
        <v/>
      </c>
      <c r="AB2587" s="228" t="str">
        <f t="shared" si="301"/>
        <v/>
      </c>
      <c r="AC2587" s="230" t="str">
        <f t="shared" si="302"/>
        <v/>
      </c>
      <c r="AD2587" s="220"/>
      <c r="AE2587" s="220"/>
      <c r="AF2587" s="220" t="str">
        <f t="shared" si="297"/>
        <v/>
      </c>
    </row>
    <row r="2588" spans="1:32">
      <c r="A2588" s="121"/>
      <c r="B2588" s="121"/>
      <c r="C2588" s="140"/>
      <c r="D2588" s="159"/>
      <c r="E2588" s="154"/>
      <c r="F2588" s="154"/>
      <c r="G2588" s="160"/>
      <c r="H2588" s="158"/>
      <c r="I2588" s="158"/>
      <c r="J2588" s="158"/>
      <c r="K2588" s="158"/>
      <c r="L2588" s="158"/>
      <c r="M2588" s="158"/>
      <c r="N2588" s="157"/>
      <c r="O2588" s="188"/>
      <c r="P2588" s="245"/>
      <c r="Q2588" s="165" t="str">
        <f>+IF($C2588&lt;&gt;"",VLOOKUP($C2588,PRINCIPAL!$C$5:$Y$376,20,FALSE),"")</f>
        <v/>
      </c>
      <c r="R2588" s="162" t="str">
        <f>+IF($C2588&lt;&gt;"",VLOOKUP($C2588,PRINCIPAL!$C$5:$Y$376,22,FALSE),"")</f>
        <v/>
      </c>
      <c r="S2588" s="162" t="str">
        <f>+IF($C2588&lt;&gt;"",VLOOKUP($C2588,PRINCIPAL!$C$5:$Y$376,15,FALSE),"")</f>
        <v/>
      </c>
      <c r="T2588" s="255" t="str">
        <f>+IF($C2588&lt;&gt;"",VLOOKUP($C2588,PRINCIPAL!$C$5:$Y$376,9,FALSE),"")</f>
        <v/>
      </c>
      <c r="U2588" s="166" t="str">
        <f t="shared" si="296"/>
        <v/>
      </c>
      <c r="V2588" s="164" t="str">
        <f>+IF($C2588&lt;&gt;"",VLOOKUP($C2588,PRINCIPAL!$C$5:$Y$76,2,FALSE),"")</f>
        <v/>
      </c>
      <c r="W2588" t="e">
        <f>+VLOOKUP(D2588,CENTROS!$G$4:$M$93,7,FALSE)</f>
        <v>#N/A</v>
      </c>
      <c r="Y2588" t="str">
        <f t="shared" si="298"/>
        <v/>
      </c>
      <c r="Z2588" s="220" t="str">
        <f t="shared" si="299"/>
        <v/>
      </c>
      <c r="AA2588" s="220" t="str">
        <f t="shared" si="300"/>
        <v/>
      </c>
      <c r="AB2588" s="228" t="str">
        <f t="shared" si="301"/>
        <v/>
      </c>
      <c r="AC2588" s="230" t="str">
        <f t="shared" si="302"/>
        <v/>
      </c>
      <c r="AD2588" s="220"/>
      <c r="AE2588" s="220"/>
      <c r="AF2588" s="220" t="str">
        <f t="shared" si="297"/>
        <v/>
      </c>
    </row>
    <row r="2589" spans="1:32">
      <c r="A2589" s="121"/>
      <c r="B2589" s="121"/>
      <c r="C2589" s="140"/>
      <c r="D2589" s="159"/>
      <c r="E2589" s="154"/>
      <c r="F2589" s="154"/>
      <c r="G2589" s="160"/>
      <c r="H2589" s="158"/>
      <c r="I2589" s="158"/>
      <c r="J2589" s="158"/>
      <c r="K2589" s="158"/>
      <c r="L2589" s="158"/>
      <c r="M2589" s="158"/>
      <c r="N2589" s="157"/>
      <c r="O2589" s="188"/>
      <c r="P2589" s="245"/>
      <c r="Q2589" s="165" t="str">
        <f>+IF($C2589&lt;&gt;"",VLOOKUP($C2589,PRINCIPAL!$C$5:$Y$376,20,FALSE),"")</f>
        <v/>
      </c>
      <c r="R2589" s="162" t="str">
        <f>+IF($C2589&lt;&gt;"",VLOOKUP($C2589,PRINCIPAL!$C$5:$Y$376,22,FALSE),"")</f>
        <v/>
      </c>
      <c r="S2589" s="162" t="str">
        <f>+IF($C2589&lt;&gt;"",VLOOKUP($C2589,PRINCIPAL!$C$5:$Y$376,15,FALSE),"")</f>
        <v/>
      </c>
      <c r="T2589" s="255" t="str">
        <f>+IF($C2589&lt;&gt;"",VLOOKUP($C2589,PRINCIPAL!$C$5:$Y$376,9,FALSE),"")</f>
        <v/>
      </c>
      <c r="U2589" s="166" t="str">
        <f t="shared" si="296"/>
        <v/>
      </c>
      <c r="V2589" s="164" t="str">
        <f>+IF($C2589&lt;&gt;"",VLOOKUP($C2589,PRINCIPAL!$C$5:$Y$76,2,FALSE),"")</f>
        <v/>
      </c>
      <c r="W2589" t="e">
        <f>+VLOOKUP(D2589,CENTROS!$G$4:$M$93,7,FALSE)</f>
        <v>#N/A</v>
      </c>
      <c r="Y2589" t="str">
        <f t="shared" si="298"/>
        <v/>
      </c>
      <c r="Z2589" s="220" t="str">
        <f t="shared" si="299"/>
        <v/>
      </c>
      <c r="AA2589" s="220" t="str">
        <f t="shared" si="300"/>
        <v/>
      </c>
      <c r="AB2589" s="228" t="str">
        <f t="shared" si="301"/>
        <v/>
      </c>
      <c r="AC2589" s="230" t="str">
        <f t="shared" si="302"/>
        <v/>
      </c>
      <c r="AD2589" s="220"/>
      <c r="AE2589" s="220"/>
      <c r="AF2589" s="220" t="str">
        <f t="shared" si="297"/>
        <v/>
      </c>
    </row>
    <row r="2590" spans="1:32">
      <c r="A2590" s="121"/>
      <c r="B2590" s="121"/>
      <c r="C2590" s="140"/>
      <c r="D2590" s="159"/>
      <c r="E2590" s="154"/>
      <c r="F2590" s="154"/>
      <c r="G2590" s="160"/>
      <c r="H2590" s="158"/>
      <c r="I2590" s="158"/>
      <c r="J2590" s="158"/>
      <c r="K2590" s="158"/>
      <c r="L2590" s="158"/>
      <c r="M2590" s="158"/>
      <c r="N2590" s="157"/>
      <c r="O2590" s="188"/>
      <c r="P2590" s="245"/>
      <c r="Q2590" s="165" t="str">
        <f>+IF($C2590&lt;&gt;"",VLOOKUP($C2590,PRINCIPAL!$C$5:$Y$376,20,FALSE),"")</f>
        <v/>
      </c>
      <c r="R2590" s="162" t="str">
        <f>+IF($C2590&lt;&gt;"",VLOOKUP($C2590,PRINCIPAL!$C$5:$Y$376,22,FALSE),"")</f>
        <v/>
      </c>
      <c r="S2590" s="162" t="str">
        <f>+IF($C2590&lt;&gt;"",VLOOKUP($C2590,PRINCIPAL!$C$5:$Y$376,15,FALSE),"")</f>
        <v/>
      </c>
      <c r="T2590" s="255" t="str">
        <f>+IF($C2590&lt;&gt;"",VLOOKUP($C2590,PRINCIPAL!$C$5:$Y$376,9,FALSE),"")</f>
        <v/>
      </c>
      <c r="U2590" s="166" t="str">
        <f t="shared" si="296"/>
        <v/>
      </c>
      <c r="V2590" s="164" t="str">
        <f>+IF($C2590&lt;&gt;"",VLOOKUP($C2590,PRINCIPAL!$C$5:$Y$76,2,FALSE),"")</f>
        <v/>
      </c>
      <c r="W2590" t="e">
        <f>+VLOOKUP(D2590,CENTROS!$G$4:$M$93,7,FALSE)</f>
        <v>#N/A</v>
      </c>
      <c r="Y2590" t="str">
        <f t="shared" si="298"/>
        <v/>
      </c>
      <c r="Z2590" s="220" t="str">
        <f t="shared" si="299"/>
        <v/>
      </c>
      <c r="AA2590" s="220" t="str">
        <f t="shared" si="300"/>
        <v/>
      </c>
      <c r="AB2590" s="228" t="str">
        <f t="shared" si="301"/>
        <v/>
      </c>
      <c r="AC2590" s="230" t="str">
        <f t="shared" si="302"/>
        <v/>
      </c>
      <c r="AD2590" s="220"/>
      <c r="AE2590" s="220"/>
      <c r="AF2590" s="220" t="str">
        <f t="shared" si="297"/>
        <v/>
      </c>
    </row>
    <row r="2591" spans="1:32">
      <c r="A2591" s="121"/>
      <c r="B2591" s="121"/>
      <c r="C2591" s="140"/>
      <c r="D2591" s="159"/>
      <c r="E2591" s="154"/>
      <c r="F2591" s="154"/>
      <c r="G2591" s="160"/>
      <c r="H2591" s="158"/>
      <c r="I2591" s="158"/>
      <c r="J2591" s="158"/>
      <c r="K2591" s="158"/>
      <c r="L2591" s="158"/>
      <c r="M2591" s="158"/>
      <c r="N2591" s="157"/>
      <c r="O2591" s="188"/>
      <c r="P2591" s="245"/>
      <c r="Q2591" s="165" t="str">
        <f>+IF($C2591&lt;&gt;"",VLOOKUP($C2591,PRINCIPAL!$C$5:$Y$376,20,FALSE),"")</f>
        <v/>
      </c>
      <c r="R2591" s="162" t="str">
        <f>+IF($C2591&lt;&gt;"",VLOOKUP($C2591,PRINCIPAL!$C$5:$Y$376,22,FALSE),"")</f>
        <v/>
      </c>
      <c r="S2591" s="162" t="str">
        <f>+IF($C2591&lt;&gt;"",VLOOKUP($C2591,PRINCIPAL!$C$5:$Y$376,15,FALSE),"")</f>
        <v/>
      </c>
      <c r="T2591" s="255" t="str">
        <f>+IF($C2591&lt;&gt;"",VLOOKUP($C2591,PRINCIPAL!$C$5:$Y$376,9,FALSE),"")</f>
        <v/>
      </c>
      <c r="U2591" s="166" t="str">
        <f t="shared" si="296"/>
        <v/>
      </c>
      <c r="V2591" s="164" t="str">
        <f>+IF($C2591&lt;&gt;"",VLOOKUP($C2591,PRINCIPAL!$C$5:$Y$76,2,FALSE),"")</f>
        <v/>
      </c>
      <c r="W2591" t="e">
        <f>+VLOOKUP(D2591,CENTROS!$G$4:$M$93,7,FALSE)</f>
        <v>#N/A</v>
      </c>
      <c r="Y2591" t="str">
        <f t="shared" si="298"/>
        <v/>
      </c>
      <c r="Z2591" s="220" t="str">
        <f t="shared" si="299"/>
        <v/>
      </c>
      <c r="AA2591" s="220" t="str">
        <f t="shared" si="300"/>
        <v/>
      </c>
      <c r="AB2591" s="228" t="str">
        <f t="shared" si="301"/>
        <v/>
      </c>
      <c r="AC2591" s="230" t="str">
        <f t="shared" si="302"/>
        <v/>
      </c>
      <c r="AD2591" s="220"/>
      <c r="AE2591" s="220"/>
      <c r="AF2591" s="220" t="str">
        <f t="shared" si="297"/>
        <v/>
      </c>
    </row>
    <row r="2592" spans="1:32">
      <c r="A2592" s="121"/>
      <c r="B2592" s="121"/>
      <c r="C2592" s="140"/>
      <c r="D2592" s="159"/>
      <c r="E2592" s="154"/>
      <c r="F2592" s="154"/>
      <c r="G2592" s="160"/>
      <c r="H2592" s="158"/>
      <c r="I2592" s="158"/>
      <c r="J2592" s="158"/>
      <c r="K2592" s="158"/>
      <c r="L2592" s="158"/>
      <c r="M2592" s="158"/>
      <c r="N2592" s="157"/>
      <c r="O2592" s="188"/>
      <c r="P2592" s="245"/>
      <c r="Q2592" s="165" t="str">
        <f>+IF($C2592&lt;&gt;"",VLOOKUP($C2592,PRINCIPAL!$C$5:$Y$376,20,FALSE),"")</f>
        <v/>
      </c>
      <c r="R2592" s="162" t="str">
        <f>+IF($C2592&lt;&gt;"",VLOOKUP($C2592,PRINCIPAL!$C$5:$Y$376,22,FALSE),"")</f>
        <v/>
      </c>
      <c r="S2592" s="162" t="str">
        <f>+IF($C2592&lt;&gt;"",VLOOKUP($C2592,PRINCIPAL!$C$5:$Y$376,15,FALSE),"")</f>
        <v/>
      </c>
      <c r="T2592" s="255" t="str">
        <f>+IF($C2592&lt;&gt;"",VLOOKUP($C2592,PRINCIPAL!$C$5:$Y$376,9,FALSE),"")</f>
        <v/>
      </c>
      <c r="U2592" s="166" t="str">
        <f t="shared" si="296"/>
        <v/>
      </c>
      <c r="V2592" s="164" t="str">
        <f>+IF($C2592&lt;&gt;"",VLOOKUP($C2592,PRINCIPAL!$C$5:$Y$76,2,FALSE),"")</f>
        <v/>
      </c>
      <c r="W2592" t="e">
        <f>+VLOOKUP(D2592,CENTROS!$G$4:$M$93,7,FALSE)</f>
        <v>#N/A</v>
      </c>
      <c r="Y2592" t="str">
        <f t="shared" si="298"/>
        <v/>
      </c>
      <c r="Z2592" s="220" t="str">
        <f t="shared" si="299"/>
        <v/>
      </c>
      <c r="AA2592" s="220" t="str">
        <f t="shared" si="300"/>
        <v/>
      </c>
      <c r="AB2592" s="228" t="str">
        <f t="shared" si="301"/>
        <v/>
      </c>
      <c r="AC2592" s="230" t="str">
        <f t="shared" si="302"/>
        <v/>
      </c>
      <c r="AD2592" s="220"/>
      <c r="AE2592" s="220"/>
      <c r="AF2592" s="220" t="str">
        <f t="shared" si="297"/>
        <v/>
      </c>
    </row>
    <row r="2593" spans="1:32">
      <c r="A2593" s="121"/>
      <c r="B2593" s="121"/>
      <c r="C2593" s="140"/>
      <c r="D2593" s="159"/>
      <c r="E2593" s="154"/>
      <c r="F2593" s="154"/>
      <c r="G2593" s="160"/>
      <c r="H2593" s="158"/>
      <c r="I2593" s="158"/>
      <c r="J2593" s="158"/>
      <c r="K2593" s="158"/>
      <c r="L2593" s="158"/>
      <c r="M2593" s="158"/>
      <c r="N2593" s="157"/>
      <c r="O2593" s="188"/>
      <c r="P2593" s="245"/>
      <c r="Q2593" s="165" t="str">
        <f>+IF($C2593&lt;&gt;"",VLOOKUP($C2593,PRINCIPAL!$C$5:$Y$376,20,FALSE),"")</f>
        <v/>
      </c>
      <c r="R2593" s="162" t="str">
        <f>+IF($C2593&lt;&gt;"",VLOOKUP($C2593,PRINCIPAL!$C$5:$Y$376,22,FALSE),"")</f>
        <v/>
      </c>
      <c r="S2593" s="162" t="str">
        <f>+IF($C2593&lt;&gt;"",VLOOKUP($C2593,PRINCIPAL!$C$5:$Y$376,15,FALSE),"")</f>
        <v/>
      </c>
      <c r="T2593" s="255" t="str">
        <f>+IF($C2593&lt;&gt;"",VLOOKUP($C2593,PRINCIPAL!$C$5:$Y$376,9,FALSE),"")</f>
        <v/>
      </c>
      <c r="U2593" s="166" t="str">
        <f t="shared" si="296"/>
        <v/>
      </c>
      <c r="V2593" s="164" t="str">
        <f>+IF($C2593&lt;&gt;"",VLOOKUP($C2593,PRINCIPAL!$C$5:$Y$76,2,FALSE),"")</f>
        <v/>
      </c>
      <c r="W2593" t="e">
        <f>+VLOOKUP(D2593,CENTROS!$G$4:$M$93,7,FALSE)</f>
        <v>#N/A</v>
      </c>
      <c r="Y2593" t="str">
        <f t="shared" si="298"/>
        <v/>
      </c>
      <c r="Z2593" s="220" t="str">
        <f t="shared" si="299"/>
        <v/>
      </c>
      <c r="AA2593" s="220" t="str">
        <f t="shared" si="300"/>
        <v/>
      </c>
      <c r="AB2593" s="228" t="str">
        <f t="shared" si="301"/>
        <v/>
      </c>
      <c r="AC2593" s="230" t="str">
        <f t="shared" si="302"/>
        <v/>
      </c>
      <c r="AD2593" s="220"/>
      <c r="AE2593" s="220"/>
      <c r="AF2593" s="220" t="str">
        <f t="shared" si="297"/>
        <v/>
      </c>
    </row>
    <row r="2594" spans="1:32">
      <c r="A2594" s="121"/>
      <c r="B2594" s="121"/>
      <c r="C2594" s="140"/>
      <c r="D2594" s="159"/>
      <c r="E2594" s="154"/>
      <c r="F2594" s="154"/>
      <c r="G2594" s="160"/>
      <c r="H2594" s="158"/>
      <c r="I2594" s="158"/>
      <c r="J2594" s="158"/>
      <c r="K2594" s="158"/>
      <c r="L2594" s="158"/>
      <c r="M2594" s="158"/>
      <c r="N2594" s="157"/>
      <c r="O2594" s="188"/>
      <c r="P2594" s="245"/>
      <c r="Q2594" s="165" t="str">
        <f>+IF($C2594&lt;&gt;"",VLOOKUP($C2594,PRINCIPAL!$C$5:$Y$376,20,FALSE),"")</f>
        <v/>
      </c>
      <c r="R2594" s="162" t="str">
        <f>+IF($C2594&lt;&gt;"",VLOOKUP($C2594,PRINCIPAL!$C$5:$Y$376,22,FALSE),"")</f>
        <v/>
      </c>
      <c r="S2594" s="162" t="str">
        <f>+IF($C2594&lt;&gt;"",VLOOKUP($C2594,PRINCIPAL!$C$5:$Y$376,15,FALSE),"")</f>
        <v/>
      </c>
      <c r="T2594" s="255" t="str">
        <f>+IF($C2594&lt;&gt;"",VLOOKUP($C2594,PRINCIPAL!$C$5:$Y$376,9,FALSE),"")</f>
        <v/>
      </c>
      <c r="U2594" s="166" t="str">
        <f t="shared" si="296"/>
        <v/>
      </c>
      <c r="V2594" s="164" t="str">
        <f>+IF($C2594&lt;&gt;"",VLOOKUP($C2594,PRINCIPAL!$C$5:$Y$76,2,FALSE),"")</f>
        <v/>
      </c>
      <c r="W2594" t="e">
        <f>+VLOOKUP(D2594,CENTROS!$G$4:$M$93,7,FALSE)</f>
        <v>#N/A</v>
      </c>
      <c r="Y2594" t="str">
        <f t="shared" si="298"/>
        <v/>
      </c>
      <c r="Z2594" s="220" t="str">
        <f t="shared" si="299"/>
        <v/>
      </c>
      <c r="AA2594" s="220" t="str">
        <f t="shared" si="300"/>
        <v/>
      </c>
      <c r="AB2594" s="228" t="str">
        <f t="shared" si="301"/>
        <v/>
      </c>
      <c r="AC2594" s="230" t="str">
        <f t="shared" si="302"/>
        <v/>
      </c>
      <c r="AD2594" s="220"/>
      <c r="AE2594" s="220"/>
      <c r="AF2594" s="220" t="str">
        <f t="shared" si="297"/>
        <v/>
      </c>
    </row>
    <row r="2595" spans="1:32">
      <c r="A2595" s="121"/>
      <c r="B2595" s="121"/>
      <c r="C2595" s="140"/>
      <c r="D2595" s="159"/>
      <c r="E2595" s="154"/>
      <c r="F2595" s="154"/>
      <c r="G2595" s="160"/>
      <c r="H2595" s="158"/>
      <c r="I2595" s="158"/>
      <c r="J2595" s="158"/>
      <c r="K2595" s="158"/>
      <c r="L2595" s="158"/>
      <c r="M2595" s="158"/>
      <c r="N2595" s="157"/>
      <c r="O2595" s="188"/>
      <c r="P2595" s="245"/>
      <c r="Q2595" s="165" t="str">
        <f>+IF($C2595&lt;&gt;"",VLOOKUP($C2595,PRINCIPAL!$C$5:$Y$376,20,FALSE),"")</f>
        <v/>
      </c>
      <c r="R2595" s="162" t="str">
        <f>+IF($C2595&lt;&gt;"",VLOOKUP($C2595,PRINCIPAL!$C$5:$Y$376,22,FALSE),"")</f>
        <v/>
      </c>
      <c r="S2595" s="162" t="str">
        <f>+IF($C2595&lt;&gt;"",VLOOKUP($C2595,PRINCIPAL!$C$5:$Y$376,15,FALSE),"")</f>
        <v/>
      </c>
      <c r="T2595" s="255" t="str">
        <f>+IF($C2595&lt;&gt;"",VLOOKUP($C2595,PRINCIPAL!$C$5:$Y$376,9,FALSE),"")</f>
        <v/>
      </c>
      <c r="U2595" s="166" t="str">
        <f t="shared" si="296"/>
        <v/>
      </c>
      <c r="V2595" s="164" t="str">
        <f>+IF($C2595&lt;&gt;"",VLOOKUP($C2595,PRINCIPAL!$C$5:$Y$76,2,FALSE),"")</f>
        <v/>
      </c>
      <c r="W2595" t="e">
        <f>+VLOOKUP(D2595,CENTROS!$G$4:$M$93,7,FALSE)</f>
        <v>#N/A</v>
      </c>
      <c r="Y2595" t="str">
        <f t="shared" si="298"/>
        <v/>
      </c>
      <c r="Z2595" s="220" t="str">
        <f t="shared" si="299"/>
        <v/>
      </c>
      <c r="AA2595" s="220" t="str">
        <f t="shared" si="300"/>
        <v/>
      </c>
      <c r="AB2595" s="228" t="str">
        <f t="shared" si="301"/>
        <v/>
      </c>
      <c r="AC2595" s="230" t="str">
        <f t="shared" si="302"/>
        <v/>
      </c>
      <c r="AD2595" s="220"/>
      <c r="AE2595" s="220"/>
      <c r="AF2595" s="220" t="str">
        <f t="shared" si="297"/>
        <v/>
      </c>
    </row>
    <row r="2596" spans="1:32">
      <c r="A2596" s="121"/>
      <c r="B2596" s="121"/>
      <c r="C2596" s="140"/>
      <c r="D2596" s="159"/>
      <c r="E2596" s="154"/>
      <c r="F2596" s="154"/>
      <c r="G2596" s="160"/>
      <c r="H2596" s="158"/>
      <c r="I2596" s="158"/>
      <c r="J2596" s="158"/>
      <c r="K2596" s="158"/>
      <c r="L2596" s="158"/>
      <c r="M2596" s="158"/>
      <c r="N2596" s="157"/>
      <c r="O2596" s="188"/>
      <c r="P2596" s="245"/>
      <c r="Q2596" s="165" t="str">
        <f>+IF($C2596&lt;&gt;"",VLOOKUP($C2596,PRINCIPAL!$C$5:$Y$376,20,FALSE),"")</f>
        <v/>
      </c>
      <c r="R2596" s="162" t="str">
        <f>+IF($C2596&lt;&gt;"",VLOOKUP($C2596,PRINCIPAL!$C$5:$Y$376,22,FALSE),"")</f>
        <v/>
      </c>
      <c r="S2596" s="162" t="str">
        <f>+IF($C2596&lt;&gt;"",VLOOKUP($C2596,PRINCIPAL!$C$5:$Y$376,15,FALSE),"")</f>
        <v/>
      </c>
      <c r="T2596" s="255" t="str">
        <f>+IF($C2596&lt;&gt;"",VLOOKUP($C2596,PRINCIPAL!$C$5:$Y$376,9,FALSE),"")</f>
        <v/>
      </c>
      <c r="U2596" s="166" t="str">
        <f t="shared" si="296"/>
        <v/>
      </c>
      <c r="V2596" s="164" t="str">
        <f>+IF($C2596&lt;&gt;"",VLOOKUP($C2596,PRINCIPAL!$C$5:$Y$76,2,FALSE),"")</f>
        <v/>
      </c>
      <c r="W2596" t="e">
        <f>+VLOOKUP(D2596,CENTROS!$G$4:$M$93,7,FALSE)</f>
        <v>#N/A</v>
      </c>
      <c r="Y2596" t="str">
        <f t="shared" si="298"/>
        <v/>
      </c>
      <c r="Z2596" s="220" t="str">
        <f t="shared" si="299"/>
        <v/>
      </c>
      <c r="AA2596" s="220" t="str">
        <f t="shared" si="300"/>
        <v/>
      </c>
      <c r="AB2596" s="228" t="str">
        <f t="shared" si="301"/>
        <v/>
      </c>
      <c r="AC2596" s="230" t="str">
        <f t="shared" si="302"/>
        <v/>
      </c>
      <c r="AD2596" s="220"/>
      <c r="AE2596" s="220"/>
      <c r="AF2596" s="220" t="str">
        <f t="shared" si="297"/>
        <v/>
      </c>
    </row>
    <row r="2597" spans="1:32">
      <c r="A2597" s="121"/>
      <c r="B2597" s="121"/>
      <c r="C2597" s="140"/>
      <c r="D2597" s="159"/>
      <c r="E2597" s="154"/>
      <c r="F2597" s="154"/>
      <c r="G2597" s="160"/>
      <c r="H2597" s="158"/>
      <c r="I2597" s="158"/>
      <c r="J2597" s="158"/>
      <c r="K2597" s="158"/>
      <c r="L2597" s="158"/>
      <c r="M2597" s="158"/>
      <c r="N2597" s="157"/>
      <c r="O2597" s="188"/>
      <c r="P2597" s="245"/>
      <c r="Q2597" s="165" t="str">
        <f>+IF($C2597&lt;&gt;"",VLOOKUP($C2597,PRINCIPAL!$C$5:$Y$376,20,FALSE),"")</f>
        <v/>
      </c>
      <c r="R2597" s="162" t="str">
        <f>+IF($C2597&lt;&gt;"",VLOOKUP($C2597,PRINCIPAL!$C$5:$Y$376,22,FALSE),"")</f>
        <v/>
      </c>
      <c r="S2597" s="162" t="str">
        <f>+IF($C2597&lt;&gt;"",VLOOKUP($C2597,PRINCIPAL!$C$5:$Y$376,15,FALSE),"")</f>
        <v/>
      </c>
      <c r="T2597" s="255" t="str">
        <f>+IF($C2597&lt;&gt;"",VLOOKUP($C2597,PRINCIPAL!$C$5:$Y$376,9,FALSE),"")</f>
        <v/>
      </c>
      <c r="U2597" s="166" t="str">
        <f t="shared" si="296"/>
        <v/>
      </c>
      <c r="V2597" s="164" t="str">
        <f>+IF($C2597&lt;&gt;"",VLOOKUP($C2597,PRINCIPAL!$C$5:$Y$76,2,FALSE),"")</f>
        <v/>
      </c>
      <c r="W2597" t="e">
        <f>+VLOOKUP(D2597,CENTROS!$G$4:$M$93,7,FALSE)</f>
        <v>#N/A</v>
      </c>
      <c r="Y2597" t="str">
        <f t="shared" si="298"/>
        <v/>
      </c>
      <c r="Z2597" s="220" t="str">
        <f t="shared" si="299"/>
        <v/>
      </c>
      <c r="AA2597" s="220" t="str">
        <f t="shared" si="300"/>
        <v/>
      </c>
      <c r="AB2597" s="228" t="str">
        <f t="shared" si="301"/>
        <v/>
      </c>
      <c r="AC2597" s="230" t="str">
        <f t="shared" si="302"/>
        <v/>
      </c>
      <c r="AD2597" s="220"/>
      <c r="AE2597" s="220"/>
      <c r="AF2597" s="220" t="str">
        <f t="shared" si="297"/>
        <v/>
      </c>
    </row>
    <row r="2598" spans="1:32">
      <c r="A2598" s="121"/>
      <c r="B2598" s="121"/>
      <c r="C2598" s="140"/>
      <c r="D2598" s="159"/>
      <c r="E2598" s="154"/>
      <c r="F2598" s="154"/>
      <c r="G2598" s="160"/>
      <c r="H2598" s="158"/>
      <c r="I2598" s="158"/>
      <c r="J2598" s="158"/>
      <c r="K2598" s="158"/>
      <c r="L2598" s="158"/>
      <c r="M2598" s="158"/>
      <c r="N2598" s="157"/>
      <c r="O2598" s="188"/>
      <c r="P2598" s="245"/>
      <c r="Q2598" s="165" t="str">
        <f>+IF($C2598&lt;&gt;"",VLOOKUP($C2598,PRINCIPAL!$C$5:$Y$376,20,FALSE),"")</f>
        <v/>
      </c>
      <c r="R2598" s="162" t="str">
        <f>+IF($C2598&lt;&gt;"",VLOOKUP($C2598,PRINCIPAL!$C$5:$Y$376,22,FALSE),"")</f>
        <v/>
      </c>
      <c r="S2598" s="162" t="str">
        <f>+IF($C2598&lt;&gt;"",VLOOKUP($C2598,PRINCIPAL!$C$5:$Y$376,15,FALSE),"")</f>
        <v/>
      </c>
      <c r="T2598" s="255" t="str">
        <f>+IF($C2598&lt;&gt;"",VLOOKUP($C2598,PRINCIPAL!$C$5:$Y$376,9,FALSE),"")</f>
        <v/>
      </c>
      <c r="U2598" s="166" t="str">
        <f t="shared" si="296"/>
        <v/>
      </c>
      <c r="V2598" s="164" t="str">
        <f>+IF($C2598&lt;&gt;"",VLOOKUP($C2598,PRINCIPAL!$C$5:$Y$76,2,FALSE),"")</f>
        <v/>
      </c>
      <c r="W2598" t="e">
        <f>+VLOOKUP(D2598,CENTROS!$G$4:$M$93,7,FALSE)</f>
        <v>#N/A</v>
      </c>
      <c r="Y2598" t="str">
        <f t="shared" si="298"/>
        <v/>
      </c>
      <c r="Z2598" s="220" t="str">
        <f t="shared" si="299"/>
        <v/>
      </c>
      <c r="AA2598" s="220" t="str">
        <f t="shared" si="300"/>
        <v/>
      </c>
      <c r="AB2598" s="228" t="str">
        <f t="shared" si="301"/>
        <v/>
      </c>
      <c r="AC2598" s="230" t="str">
        <f t="shared" si="302"/>
        <v/>
      </c>
      <c r="AD2598" s="220"/>
      <c r="AE2598" s="220"/>
      <c r="AF2598" s="220" t="str">
        <f t="shared" si="297"/>
        <v/>
      </c>
    </row>
    <row r="2599" spans="1:32">
      <c r="A2599" s="121"/>
      <c r="B2599" s="121"/>
      <c r="C2599" s="140"/>
      <c r="D2599" s="159"/>
      <c r="E2599" s="154"/>
      <c r="F2599" s="154"/>
      <c r="G2599" s="160"/>
      <c r="H2599" s="158"/>
      <c r="I2599" s="158"/>
      <c r="J2599" s="158"/>
      <c r="K2599" s="158"/>
      <c r="L2599" s="158"/>
      <c r="M2599" s="158"/>
      <c r="N2599" s="157"/>
      <c r="O2599" s="188"/>
      <c r="P2599" s="245"/>
      <c r="Q2599" s="165" t="str">
        <f>+IF($C2599&lt;&gt;"",VLOOKUP($C2599,PRINCIPAL!$C$5:$Y$376,20,FALSE),"")</f>
        <v/>
      </c>
      <c r="R2599" s="162" t="str">
        <f>+IF($C2599&lt;&gt;"",VLOOKUP($C2599,PRINCIPAL!$C$5:$Y$376,22,FALSE),"")</f>
        <v/>
      </c>
      <c r="S2599" s="162" t="str">
        <f>+IF($C2599&lt;&gt;"",VLOOKUP($C2599,PRINCIPAL!$C$5:$Y$376,15,FALSE),"")</f>
        <v/>
      </c>
      <c r="T2599" s="255" t="str">
        <f>+IF($C2599&lt;&gt;"",VLOOKUP($C2599,PRINCIPAL!$C$5:$Y$376,9,FALSE),"")</f>
        <v/>
      </c>
      <c r="U2599" s="166" t="str">
        <f t="shared" si="296"/>
        <v/>
      </c>
      <c r="V2599" s="164" t="str">
        <f>+IF($C2599&lt;&gt;"",VLOOKUP($C2599,PRINCIPAL!$C$5:$Y$76,2,FALSE),"")</f>
        <v/>
      </c>
      <c r="W2599" t="e">
        <f>+VLOOKUP(D2599,CENTROS!$G$4:$M$93,7,FALSE)</f>
        <v>#N/A</v>
      </c>
      <c r="Y2599" t="str">
        <f t="shared" si="298"/>
        <v/>
      </c>
      <c r="Z2599" s="220" t="str">
        <f t="shared" si="299"/>
        <v/>
      </c>
      <c r="AA2599" s="220" t="str">
        <f t="shared" si="300"/>
        <v/>
      </c>
      <c r="AB2599" s="228" t="str">
        <f t="shared" si="301"/>
        <v/>
      </c>
      <c r="AC2599" s="230" t="str">
        <f t="shared" si="302"/>
        <v/>
      </c>
      <c r="AD2599" s="220"/>
      <c r="AE2599" s="220"/>
      <c r="AF2599" s="220" t="str">
        <f t="shared" si="297"/>
        <v/>
      </c>
    </row>
    <row r="2600" spans="1:32">
      <c r="A2600" s="121"/>
      <c r="B2600" s="121"/>
      <c r="C2600" s="140"/>
      <c r="D2600" s="159"/>
      <c r="E2600" s="154"/>
      <c r="F2600" s="154"/>
      <c r="G2600" s="160"/>
      <c r="H2600" s="158"/>
      <c r="I2600" s="158"/>
      <c r="J2600" s="158"/>
      <c r="K2600" s="158"/>
      <c r="L2600" s="158"/>
      <c r="M2600" s="158"/>
      <c r="N2600" s="157"/>
      <c r="O2600" s="188"/>
      <c r="P2600" s="245"/>
      <c r="Q2600" s="165" t="str">
        <f>+IF($C2600&lt;&gt;"",VLOOKUP($C2600,PRINCIPAL!$C$5:$Y$376,20,FALSE),"")</f>
        <v/>
      </c>
      <c r="R2600" s="162" t="str">
        <f>+IF($C2600&lt;&gt;"",VLOOKUP($C2600,PRINCIPAL!$C$5:$Y$376,22,FALSE),"")</f>
        <v/>
      </c>
      <c r="S2600" s="162" t="str">
        <f>+IF($C2600&lt;&gt;"",VLOOKUP($C2600,PRINCIPAL!$C$5:$Y$376,15,FALSE),"")</f>
        <v/>
      </c>
      <c r="T2600" s="255" t="str">
        <f>+IF($C2600&lt;&gt;"",VLOOKUP($C2600,PRINCIPAL!$C$5:$Y$376,9,FALSE),"")</f>
        <v/>
      </c>
      <c r="U2600" s="166" t="str">
        <f t="shared" si="296"/>
        <v/>
      </c>
      <c r="V2600" s="164" t="str">
        <f>+IF($C2600&lt;&gt;"",VLOOKUP($C2600,PRINCIPAL!$C$5:$Y$76,2,FALSE),"")</f>
        <v/>
      </c>
      <c r="W2600" t="e">
        <f>+VLOOKUP(D2600,CENTROS!$G$4:$M$93,7,FALSE)</f>
        <v>#N/A</v>
      </c>
      <c r="Y2600" t="str">
        <f t="shared" si="298"/>
        <v/>
      </c>
      <c r="Z2600" s="220" t="str">
        <f t="shared" si="299"/>
        <v/>
      </c>
      <c r="AA2600" s="220" t="str">
        <f t="shared" si="300"/>
        <v/>
      </c>
      <c r="AB2600" s="228" t="str">
        <f t="shared" si="301"/>
        <v/>
      </c>
      <c r="AC2600" s="230" t="str">
        <f t="shared" si="302"/>
        <v/>
      </c>
      <c r="AD2600" s="220"/>
      <c r="AE2600" s="220"/>
      <c r="AF2600" s="220" t="str">
        <f t="shared" si="297"/>
        <v/>
      </c>
    </row>
    <row r="2601" spans="1:32">
      <c r="A2601" s="121"/>
      <c r="B2601" s="121"/>
      <c r="C2601" s="140"/>
      <c r="D2601" s="159"/>
      <c r="E2601" s="154"/>
      <c r="F2601" s="154"/>
      <c r="G2601" s="160"/>
      <c r="H2601" s="158"/>
      <c r="I2601" s="158"/>
      <c r="J2601" s="158"/>
      <c r="K2601" s="158"/>
      <c r="L2601" s="158"/>
      <c r="M2601" s="158"/>
      <c r="N2601" s="157"/>
      <c r="O2601" s="188"/>
      <c r="P2601" s="245"/>
      <c r="Q2601" s="165" t="str">
        <f>+IF($C2601&lt;&gt;"",VLOOKUP($C2601,PRINCIPAL!$C$5:$Y$376,20,FALSE),"")</f>
        <v/>
      </c>
      <c r="R2601" s="162" t="str">
        <f>+IF($C2601&lt;&gt;"",VLOOKUP($C2601,PRINCIPAL!$C$5:$Y$376,22,FALSE),"")</f>
        <v/>
      </c>
      <c r="S2601" s="162" t="str">
        <f>+IF($C2601&lt;&gt;"",VLOOKUP($C2601,PRINCIPAL!$C$5:$Y$376,15,FALSE),"")</f>
        <v/>
      </c>
      <c r="T2601" s="255" t="str">
        <f>+IF($C2601&lt;&gt;"",VLOOKUP($C2601,PRINCIPAL!$C$5:$Y$376,9,FALSE),"")</f>
        <v/>
      </c>
      <c r="U2601" s="166" t="str">
        <f t="shared" si="296"/>
        <v/>
      </c>
      <c r="V2601" s="164" t="str">
        <f>+IF($C2601&lt;&gt;"",VLOOKUP($C2601,PRINCIPAL!$C$5:$Y$76,2,FALSE),"")</f>
        <v/>
      </c>
      <c r="W2601" t="e">
        <f>+VLOOKUP(D2601,CENTROS!$G$4:$M$93,7,FALSE)</f>
        <v>#N/A</v>
      </c>
      <c r="Y2601" t="str">
        <f t="shared" si="298"/>
        <v/>
      </c>
      <c r="Z2601" s="220" t="str">
        <f t="shared" si="299"/>
        <v/>
      </c>
      <c r="AA2601" s="220" t="str">
        <f t="shared" si="300"/>
        <v/>
      </c>
      <c r="AB2601" s="228" t="str">
        <f t="shared" si="301"/>
        <v/>
      </c>
      <c r="AC2601" s="230" t="str">
        <f t="shared" si="302"/>
        <v/>
      </c>
      <c r="AD2601" s="220"/>
      <c r="AE2601" s="220"/>
      <c r="AF2601" s="220" t="str">
        <f t="shared" si="297"/>
        <v/>
      </c>
    </row>
    <row r="2602" spans="1:32">
      <c r="A2602" s="121"/>
      <c r="B2602" s="121"/>
      <c r="C2602" s="140"/>
      <c r="D2602" s="159"/>
      <c r="E2602" s="154"/>
      <c r="F2602" s="154"/>
      <c r="G2602" s="160"/>
      <c r="H2602" s="158"/>
      <c r="I2602" s="158"/>
      <c r="J2602" s="158"/>
      <c r="K2602" s="158"/>
      <c r="L2602" s="158"/>
      <c r="M2602" s="158"/>
      <c r="N2602" s="157"/>
      <c r="O2602" s="188"/>
      <c r="P2602" s="245"/>
      <c r="Q2602" s="165" t="str">
        <f>+IF($C2602&lt;&gt;"",VLOOKUP($C2602,PRINCIPAL!$C$5:$Y$376,20,FALSE),"")</f>
        <v/>
      </c>
      <c r="R2602" s="162" t="str">
        <f>+IF($C2602&lt;&gt;"",VLOOKUP($C2602,PRINCIPAL!$C$5:$Y$376,22,FALSE),"")</f>
        <v/>
      </c>
      <c r="S2602" s="162" t="str">
        <f>+IF($C2602&lt;&gt;"",VLOOKUP($C2602,PRINCIPAL!$C$5:$Y$376,15,FALSE),"")</f>
        <v/>
      </c>
      <c r="T2602" s="255" t="str">
        <f>+IF($C2602&lt;&gt;"",VLOOKUP($C2602,PRINCIPAL!$C$5:$Y$376,9,FALSE),"")</f>
        <v/>
      </c>
      <c r="U2602" s="166" t="str">
        <f t="shared" si="296"/>
        <v/>
      </c>
      <c r="V2602" s="164" t="str">
        <f>+IF($C2602&lt;&gt;"",VLOOKUP($C2602,PRINCIPAL!$C$5:$Y$76,2,FALSE),"")</f>
        <v/>
      </c>
      <c r="W2602" t="e">
        <f>+VLOOKUP(D2602,CENTROS!$G$4:$M$93,7,FALSE)</f>
        <v>#N/A</v>
      </c>
      <c r="Y2602" t="str">
        <f t="shared" si="298"/>
        <v/>
      </c>
      <c r="Z2602" s="220" t="str">
        <f t="shared" si="299"/>
        <v/>
      </c>
      <c r="AA2602" s="220" t="str">
        <f t="shared" si="300"/>
        <v/>
      </c>
      <c r="AB2602" s="228" t="str">
        <f t="shared" si="301"/>
        <v/>
      </c>
      <c r="AC2602" s="230" t="str">
        <f t="shared" si="302"/>
        <v/>
      </c>
      <c r="AD2602" s="220"/>
      <c r="AE2602" s="220"/>
      <c r="AF2602" s="220" t="str">
        <f t="shared" si="297"/>
        <v/>
      </c>
    </row>
    <row r="2603" spans="1:32">
      <c r="A2603" s="121"/>
      <c r="B2603" s="121"/>
      <c r="C2603" s="140"/>
      <c r="D2603" s="159"/>
      <c r="E2603" s="154"/>
      <c r="F2603" s="154"/>
      <c r="G2603" s="160"/>
      <c r="H2603" s="158"/>
      <c r="I2603" s="158"/>
      <c r="J2603" s="158"/>
      <c r="K2603" s="158"/>
      <c r="L2603" s="158"/>
      <c r="M2603" s="158"/>
      <c r="N2603" s="157"/>
      <c r="O2603" s="188"/>
      <c r="P2603" s="245"/>
      <c r="Q2603" s="165" t="str">
        <f>+IF($C2603&lt;&gt;"",VLOOKUP($C2603,PRINCIPAL!$C$5:$Y$376,20,FALSE),"")</f>
        <v/>
      </c>
      <c r="R2603" s="162" t="str">
        <f>+IF($C2603&lt;&gt;"",VLOOKUP($C2603,PRINCIPAL!$C$5:$Y$376,22,FALSE),"")</f>
        <v/>
      </c>
      <c r="S2603" s="162" t="str">
        <f>+IF($C2603&lt;&gt;"",VLOOKUP($C2603,PRINCIPAL!$C$5:$Y$376,15,FALSE),"")</f>
        <v/>
      </c>
      <c r="T2603" s="255" t="str">
        <f>+IF($C2603&lt;&gt;"",VLOOKUP($C2603,PRINCIPAL!$C$5:$Y$376,9,FALSE),"")</f>
        <v/>
      </c>
      <c r="U2603" s="166" t="str">
        <f t="shared" si="296"/>
        <v/>
      </c>
      <c r="V2603" s="164" t="str">
        <f>+IF($C2603&lt;&gt;"",VLOOKUP($C2603,PRINCIPAL!$C$5:$Y$76,2,FALSE),"")</f>
        <v/>
      </c>
      <c r="W2603" t="e">
        <f>+VLOOKUP(D2603,CENTROS!$G$4:$M$93,7,FALSE)</f>
        <v>#N/A</v>
      </c>
      <c r="Y2603" t="str">
        <f t="shared" si="298"/>
        <v/>
      </c>
      <c r="Z2603" s="220" t="str">
        <f t="shared" si="299"/>
        <v/>
      </c>
      <c r="AA2603" s="220" t="str">
        <f t="shared" si="300"/>
        <v/>
      </c>
      <c r="AB2603" s="228" t="str">
        <f t="shared" si="301"/>
        <v/>
      </c>
      <c r="AC2603" s="230" t="str">
        <f t="shared" si="302"/>
        <v/>
      </c>
      <c r="AD2603" s="220"/>
      <c r="AE2603" s="220"/>
      <c r="AF2603" s="220" t="str">
        <f t="shared" si="297"/>
        <v/>
      </c>
    </row>
    <row r="2604" spans="1:32">
      <c r="A2604" s="121"/>
      <c r="B2604" s="121"/>
      <c r="C2604" s="140"/>
      <c r="D2604" s="159"/>
      <c r="E2604" s="154"/>
      <c r="F2604" s="154"/>
      <c r="G2604" s="160"/>
      <c r="H2604" s="158"/>
      <c r="I2604" s="158"/>
      <c r="J2604" s="158"/>
      <c r="K2604" s="158"/>
      <c r="L2604" s="158"/>
      <c r="M2604" s="158"/>
      <c r="N2604" s="157"/>
      <c r="O2604" s="188"/>
      <c r="P2604" s="245"/>
      <c r="Q2604" s="165" t="str">
        <f>+IF($C2604&lt;&gt;"",VLOOKUP($C2604,PRINCIPAL!$C$5:$Y$376,20,FALSE),"")</f>
        <v/>
      </c>
      <c r="R2604" s="162" t="str">
        <f>+IF($C2604&lt;&gt;"",VLOOKUP($C2604,PRINCIPAL!$C$5:$Y$376,22,FALSE),"")</f>
        <v/>
      </c>
      <c r="S2604" s="162" t="str">
        <f>+IF($C2604&lt;&gt;"",VLOOKUP($C2604,PRINCIPAL!$C$5:$Y$376,15,FALSE),"")</f>
        <v/>
      </c>
      <c r="T2604" s="255" t="str">
        <f>+IF($C2604&lt;&gt;"",VLOOKUP($C2604,PRINCIPAL!$C$5:$Y$376,9,FALSE),"")</f>
        <v/>
      </c>
      <c r="U2604" s="166" t="str">
        <f t="shared" si="296"/>
        <v/>
      </c>
      <c r="V2604" s="164" t="str">
        <f>+IF($C2604&lt;&gt;"",VLOOKUP($C2604,PRINCIPAL!$C$5:$Y$76,2,FALSE),"")</f>
        <v/>
      </c>
      <c r="W2604" t="e">
        <f>+VLOOKUP(D2604,CENTROS!$G$4:$M$93,7,FALSE)</f>
        <v>#N/A</v>
      </c>
      <c r="Y2604" t="str">
        <f t="shared" si="298"/>
        <v/>
      </c>
      <c r="Z2604" s="220" t="str">
        <f t="shared" si="299"/>
        <v/>
      </c>
      <c r="AA2604" s="220" t="str">
        <f t="shared" si="300"/>
        <v/>
      </c>
      <c r="AB2604" s="228" t="str">
        <f t="shared" si="301"/>
        <v/>
      </c>
      <c r="AC2604" s="230" t="str">
        <f t="shared" si="302"/>
        <v/>
      </c>
      <c r="AD2604" s="220"/>
      <c r="AE2604" s="220"/>
      <c r="AF2604" s="220" t="str">
        <f t="shared" si="297"/>
        <v/>
      </c>
    </row>
    <row r="2605" spans="1:32">
      <c r="A2605" s="121"/>
      <c r="B2605" s="121"/>
      <c r="C2605" s="140"/>
      <c r="D2605" s="159"/>
      <c r="E2605" s="154"/>
      <c r="F2605" s="154"/>
      <c r="G2605" s="160"/>
      <c r="H2605" s="158"/>
      <c r="I2605" s="158"/>
      <c r="J2605" s="158"/>
      <c r="K2605" s="158"/>
      <c r="L2605" s="158"/>
      <c r="M2605" s="158"/>
      <c r="N2605" s="157"/>
      <c r="O2605" s="188"/>
      <c r="P2605" s="245"/>
      <c r="Q2605" s="165" t="str">
        <f>+IF($C2605&lt;&gt;"",VLOOKUP($C2605,PRINCIPAL!$C$5:$Y$376,20,FALSE),"")</f>
        <v/>
      </c>
      <c r="R2605" s="162" t="str">
        <f>+IF($C2605&lt;&gt;"",VLOOKUP($C2605,PRINCIPAL!$C$5:$Y$376,22,FALSE),"")</f>
        <v/>
      </c>
      <c r="S2605" s="162" t="str">
        <f>+IF($C2605&lt;&gt;"",VLOOKUP($C2605,PRINCIPAL!$C$5:$Y$376,15,FALSE),"")</f>
        <v/>
      </c>
      <c r="T2605" s="255" t="str">
        <f>+IF($C2605&lt;&gt;"",VLOOKUP($C2605,PRINCIPAL!$C$5:$Y$376,9,FALSE),"")</f>
        <v/>
      </c>
      <c r="U2605" s="166" t="str">
        <f t="shared" si="296"/>
        <v/>
      </c>
      <c r="V2605" s="164" t="str">
        <f>+IF($C2605&lt;&gt;"",VLOOKUP($C2605,PRINCIPAL!$C$5:$Y$76,2,FALSE),"")</f>
        <v/>
      </c>
      <c r="W2605" t="e">
        <f>+VLOOKUP(D2605,CENTROS!$G$4:$M$93,7,FALSE)</f>
        <v>#N/A</v>
      </c>
      <c r="Y2605" t="str">
        <f t="shared" si="298"/>
        <v/>
      </c>
      <c r="Z2605" s="220" t="str">
        <f t="shared" si="299"/>
        <v/>
      </c>
      <c r="AA2605" s="220" t="str">
        <f t="shared" si="300"/>
        <v/>
      </c>
      <c r="AB2605" s="228" t="str">
        <f t="shared" si="301"/>
        <v/>
      </c>
      <c r="AC2605" s="230" t="str">
        <f t="shared" si="302"/>
        <v/>
      </c>
      <c r="AD2605" s="220"/>
      <c r="AE2605" s="220"/>
      <c r="AF2605" s="220" t="str">
        <f t="shared" si="297"/>
        <v/>
      </c>
    </row>
    <row r="2606" spans="1:32">
      <c r="A2606" s="121"/>
      <c r="B2606" s="121"/>
      <c r="C2606" s="140"/>
      <c r="D2606" s="159"/>
      <c r="E2606" s="154"/>
      <c r="F2606" s="154"/>
      <c r="G2606" s="160"/>
      <c r="H2606" s="158"/>
      <c r="I2606" s="158"/>
      <c r="J2606" s="158"/>
      <c r="K2606" s="158"/>
      <c r="L2606" s="158"/>
      <c r="M2606" s="158"/>
      <c r="N2606" s="157"/>
      <c r="O2606" s="188"/>
      <c r="P2606" s="245"/>
      <c r="Q2606" s="165" t="str">
        <f>+IF($C2606&lt;&gt;"",VLOOKUP($C2606,PRINCIPAL!$C$5:$Y$376,20,FALSE),"")</f>
        <v/>
      </c>
      <c r="R2606" s="162" t="str">
        <f>+IF($C2606&lt;&gt;"",VLOOKUP($C2606,PRINCIPAL!$C$5:$Y$376,22,FALSE),"")</f>
        <v/>
      </c>
      <c r="S2606" s="162" t="str">
        <f>+IF($C2606&lt;&gt;"",VLOOKUP($C2606,PRINCIPAL!$C$5:$Y$376,15,FALSE),"")</f>
        <v/>
      </c>
      <c r="T2606" s="255" t="str">
        <f>+IF($C2606&lt;&gt;"",VLOOKUP($C2606,PRINCIPAL!$C$5:$Y$376,9,FALSE),"")</f>
        <v/>
      </c>
      <c r="U2606" s="166" t="str">
        <f t="shared" si="296"/>
        <v/>
      </c>
      <c r="V2606" s="164" t="str">
        <f>+IF($C2606&lt;&gt;"",VLOOKUP($C2606,PRINCIPAL!$C$5:$Y$76,2,FALSE),"")</f>
        <v/>
      </c>
      <c r="W2606" t="e">
        <f>+VLOOKUP(D2606,CENTROS!$G$4:$M$93,7,FALSE)</f>
        <v>#N/A</v>
      </c>
      <c r="Y2606" t="str">
        <f t="shared" si="298"/>
        <v/>
      </c>
      <c r="Z2606" s="220" t="str">
        <f t="shared" si="299"/>
        <v/>
      </c>
      <c r="AA2606" s="220" t="str">
        <f t="shared" si="300"/>
        <v/>
      </c>
      <c r="AB2606" s="228" t="str">
        <f t="shared" si="301"/>
        <v/>
      </c>
      <c r="AC2606" s="230" t="str">
        <f t="shared" si="302"/>
        <v/>
      </c>
      <c r="AD2606" s="220"/>
      <c r="AE2606" s="220"/>
      <c r="AF2606" s="220" t="str">
        <f t="shared" si="297"/>
        <v/>
      </c>
    </row>
    <row r="2607" spans="1:32">
      <c r="A2607" s="121"/>
      <c r="B2607" s="121"/>
      <c r="C2607" s="140"/>
      <c r="D2607" s="159"/>
      <c r="E2607" s="154"/>
      <c r="F2607" s="154"/>
      <c r="G2607" s="160"/>
      <c r="H2607" s="158"/>
      <c r="I2607" s="158"/>
      <c r="J2607" s="158"/>
      <c r="K2607" s="158"/>
      <c r="L2607" s="158"/>
      <c r="M2607" s="158"/>
      <c r="N2607" s="157"/>
      <c r="O2607" s="188"/>
      <c r="P2607" s="245"/>
      <c r="Q2607" s="165" t="str">
        <f>+IF($C2607&lt;&gt;"",VLOOKUP($C2607,PRINCIPAL!$C$5:$Y$376,20,FALSE),"")</f>
        <v/>
      </c>
      <c r="R2607" s="162" t="str">
        <f>+IF($C2607&lt;&gt;"",VLOOKUP($C2607,PRINCIPAL!$C$5:$Y$376,22,FALSE),"")</f>
        <v/>
      </c>
      <c r="S2607" s="162" t="str">
        <f>+IF($C2607&lt;&gt;"",VLOOKUP($C2607,PRINCIPAL!$C$5:$Y$376,15,FALSE),"")</f>
        <v/>
      </c>
      <c r="T2607" s="255" t="str">
        <f>+IF($C2607&lt;&gt;"",VLOOKUP($C2607,PRINCIPAL!$C$5:$Y$376,9,FALSE),"")</f>
        <v/>
      </c>
      <c r="U2607" s="166" t="str">
        <f t="shared" si="296"/>
        <v/>
      </c>
      <c r="V2607" s="164" t="str">
        <f>+IF($C2607&lt;&gt;"",VLOOKUP($C2607,PRINCIPAL!$C$5:$Y$76,2,FALSE),"")</f>
        <v/>
      </c>
      <c r="W2607" t="e">
        <f>+VLOOKUP(D2607,CENTROS!$G$4:$M$93,7,FALSE)</f>
        <v>#N/A</v>
      </c>
      <c r="Y2607" t="str">
        <f t="shared" si="298"/>
        <v/>
      </c>
      <c r="Z2607" s="220" t="str">
        <f t="shared" si="299"/>
        <v/>
      </c>
      <c r="AA2607" s="220" t="str">
        <f t="shared" si="300"/>
        <v/>
      </c>
      <c r="AB2607" s="228" t="str">
        <f t="shared" si="301"/>
        <v/>
      </c>
      <c r="AC2607" s="230" t="str">
        <f t="shared" si="302"/>
        <v/>
      </c>
      <c r="AD2607" s="220"/>
      <c r="AE2607" s="220"/>
      <c r="AF2607" s="220" t="str">
        <f t="shared" si="297"/>
        <v/>
      </c>
    </row>
    <row r="2608" spans="1:32">
      <c r="A2608" s="121"/>
      <c r="B2608" s="121"/>
      <c r="C2608" s="140"/>
      <c r="D2608" s="159"/>
      <c r="E2608" s="154"/>
      <c r="F2608" s="154"/>
      <c r="G2608" s="160"/>
      <c r="H2608" s="158"/>
      <c r="I2608" s="158"/>
      <c r="J2608" s="158"/>
      <c r="K2608" s="158"/>
      <c r="L2608" s="158"/>
      <c r="M2608" s="158"/>
      <c r="N2608" s="157"/>
      <c r="O2608" s="188"/>
      <c r="P2608" s="245"/>
      <c r="Q2608" s="165" t="str">
        <f>+IF($C2608&lt;&gt;"",VLOOKUP($C2608,PRINCIPAL!$C$5:$Y$376,20,FALSE),"")</f>
        <v/>
      </c>
      <c r="R2608" s="162" t="str">
        <f>+IF($C2608&lt;&gt;"",VLOOKUP($C2608,PRINCIPAL!$C$5:$Y$376,22,FALSE),"")</f>
        <v/>
      </c>
      <c r="S2608" s="162" t="str">
        <f>+IF($C2608&lt;&gt;"",VLOOKUP($C2608,PRINCIPAL!$C$5:$Y$376,15,FALSE),"")</f>
        <v/>
      </c>
      <c r="T2608" s="255" t="str">
        <f>+IF($C2608&lt;&gt;"",VLOOKUP($C2608,PRINCIPAL!$C$5:$Y$376,9,FALSE),"")</f>
        <v/>
      </c>
      <c r="U2608" s="166" t="str">
        <f t="shared" si="296"/>
        <v/>
      </c>
      <c r="V2608" s="164" t="str">
        <f>+IF($C2608&lt;&gt;"",VLOOKUP($C2608,PRINCIPAL!$C$5:$Y$76,2,FALSE),"")</f>
        <v/>
      </c>
      <c r="W2608" t="e">
        <f>+VLOOKUP(D2608,CENTROS!$G$4:$M$93,7,FALSE)</f>
        <v>#N/A</v>
      </c>
      <c r="Y2608" t="str">
        <f t="shared" si="298"/>
        <v/>
      </c>
      <c r="Z2608" s="220" t="str">
        <f t="shared" si="299"/>
        <v/>
      </c>
      <c r="AA2608" s="220" t="str">
        <f t="shared" si="300"/>
        <v/>
      </c>
      <c r="AB2608" s="228" t="str">
        <f t="shared" si="301"/>
        <v/>
      </c>
      <c r="AC2608" s="230" t="str">
        <f t="shared" si="302"/>
        <v/>
      </c>
      <c r="AD2608" s="220"/>
      <c r="AE2608" s="220"/>
      <c r="AF2608" s="220" t="str">
        <f t="shared" si="297"/>
        <v/>
      </c>
    </row>
    <row r="2609" spans="1:32">
      <c r="A2609" s="121"/>
      <c r="B2609" s="121"/>
      <c r="C2609" s="140"/>
      <c r="D2609" s="159"/>
      <c r="E2609" s="154"/>
      <c r="F2609" s="154"/>
      <c r="G2609" s="160"/>
      <c r="H2609" s="158"/>
      <c r="I2609" s="158"/>
      <c r="J2609" s="158"/>
      <c r="K2609" s="158"/>
      <c r="L2609" s="158"/>
      <c r="M2609" s="158"/>
      <c r="N2609" s="157"/>
      <c r="O2609" s="188"/>
      <c r="P2609" s="245"/>
      <c r="Q2609" s="165" t="str">
        <f>+IF($C2609&lt;&gt;"",VLOOKUP($C2609,PRINCIPAL!$C$5:$Y$376,20,FALSE),"")</f>
        <v/>
      </c>
      <c r="R2609" s="162" t="str">
        <f>+IF($C2609&lt;&gt;"",VLOOKUP($C2609,PRINCIPAL!$C$5:$Y$376,22,FALSE),"")</f>
        <v/>
      </c>
      <c r="S2609" s="162" t="str">
        <f>+IF($C2609&lt;&gt;"",VLOOKUP($C2609,PRINCIPAL!$C$5:$Y$376,15,FALSE),"")</f>
        <v/>
      </c>
      <c r="T2609" s="255" t="str">
        <f>+IF($C2609&lt;&gt;"",VLOOKUP($C2609,PRINCIPAL!$C$5:$Y$376,9,FALSE),"")</f>
        <v/>
      </c>
      <c r="U2609" s="166" t="str">
        <f t="shared" si="296"/>
        <v/>
      </c>
      <c r="V2609" s="164" t="str">
        <f>+IF($C2609&lt;&gt;"",VLOOKUP($C2609,PRINCIPAL!$C$5:$Y$76,2,FALSE),"")</f>
        <v/>
      </c>
      <c r="W2609" t="e">
        <f>+VLOOKUP(D2609,CENTROS!$G$4:$M$93,7,FALSE)</f>
        <v>#N/A</v>
      </c>
      <c r="Y2609" t="str">
        <f t="shared" si="298"/>
        <v/>
      </c>
      <c r="Z2609" s="220" t="str">
        <f t="shared" si="299"/>
        <v/>
      </c>
      <c r="AA2609" s="220" t="str">
        <f t="shared" si="300"/>
        <v/>
      </c>
      <c r="AB2609" s="228" t="str">
        <f t="shared" si="301"/>
        <v/>
      </c>
      <c r="AC2609" s="230" t="str">
        <f t="shared" si="302"/>
        <v/>
      </c>
      <c r="AD2609" s="220"/>
      <c r="AE2609" s="220"/>
      <c r="AF2609" s="220" t="str">
        <f t="shared" si="297"/>
        <v/>
      </c>
    </row>
    <row r="2610" spans="1:32">
      <c r="A2610" s="121"/>
      <c r="B2610" s="121"/>
      <c r="C2610" s="140"/>
      <c r="D2610" s="159"/>
      <c r="E2610" s="154"/>
      <c r="F2610" s="154"/>
      <c r="G2610" s="160"/>
      <c r="H2610" s="158"/>
      <c r="I2610" s="158"/>
      <c r="J2610" s="158"/>
      <c r="K2610" s="158"/>
      <c r="L2610" s="158"/>
      <c r="M2610" s="158"/>
      <c r="N2610" s="157"/>
      <c r="O2610" s="188"/>
      <c r="P2610" s="245"/>
      <c r="Q2610" s="165" t="str">
        <f>+IF($C2610&lt;&gt;"",VLOOKUP($C2610,PRINCIPAL!$C$5:$Y$376,20,FALSE),"")</f>
        <v/>
      </c>
      <c r="R2610" s="162" t="str">
        <f>+IF($C2610&lt;&gt;"",VLOOKUP($C2610,PRINCIPAL!$C$5:$Y$376,22,FALSE),"")</f>
        <v/>
      </c>
      <c r="S2610" s="162" t="str">
        <f>+IF($C2610&lt;&gt;"",VLOOKUP($C2610,PRINCIPAL!$C$5:$Y$376,15,FALSE),"")</f>
        <v/>
      </c>
      <c r="T2610" s="255" t="str">
        <f>+IF($C2610&lt;&gt;"",VLOOKUP($C2610,PRINCIPAL!$C$5:$Y$376,9,FALSE),"")</f>
        <v/>
      </c>
      <c r="U2610" s="166" t="str">
        <f t="shared" si="296"/>
        <v/>
      </c>
      <c r="V2610" s="164" t="str">
        <f>+IF($C2610&lt;&gt;"",VLOOKUP($C2610,PRINCIPAL!$C$5:$Y$76,2,FALSE),"")</f>
        <v/>
      </c>
      <c r="W2610" t="e">
        <f>+VLOOKUP(D2610,CENTROS!$G$4:$M$93,7,FALSE)</f>
        <v>#N/A</v>
      </c>
      <c r="Y2610" t="str">
        <f t="shared" si="298"/>
        <v/>
      </c>
      <c r="Z2610" s="220" t="str">
        <f t="shared" si="299"/>
        <v/>
      </c>
      <c r="AA2610" s="220" t="str">
        <f t="shared" si="300"/>
        <v/>
      </c>
      <c r="AB2610" s="228" t="str">
        <f t="shared" si="301"/>
        <v/>
      </c>
      <c r="AC2610" s="230" t="str">
        <f t="shared" si="302"/>
        <v/>
      </c>
      <c r="AD2610" s="220"/>
      <c r="AE2610" s="220"/>
      <c r="AF2610" s="220" t="str">
        <f t="shared" si="297"/>
        <v/>
      </c>
    </row>
    <row r="2611" spans="1:32">
      <c r="A2611" s="121"/>
      <c r="B2611" s="121"/>
      <c r="C2611" s="140"/>
      <c r="D2611" s="159"/>
      <c r="E2611" s="154"/>
      <c r="F2611" s="154"/>
      <c r="G2611" s="160"/>
      <c r="H2611" s="158"/>
      <c r="I2611" s="158"/>
      <c r="J2611" s="158"/>
      <c r="K2611" s="158"/>
      <c r="L2611" s="158"/>
      <c r="M2611" s="158"/>
      <c r="N2611" s="157"/>
      <c r="O2611" s="188"/>
      <c r="P2611" s="245"/>
      <c r="Q2611" s="165" t="str">
        <f>+IF($C2611&lt;&gt;"",VLOOKUP($C2611,PRINCIPAL!$C$5:$Y$376,20,FALSE),"")</f>
        <v/>
      </c>
      <c r="R2611" s="162" t="str">
        <f>+IF($C2611&lt;&gt;"",VLOOKUP($C2611,PRINCIPAL!$C$5:$Y$376,22,FALSE),"")</f>
        <v/>
      </c>
      <c r="S2611" s="162" t="str">
        <f>+IF($C2611&lt;&gt;"",VLOOKUP($C2611,PRINCIPAL!$C$5:$Y$376,15,FALSE),"")</f>
        <v/>
      </c>
      <c r="T2611" s="255" t="str">
        <f>+IF($C2611&lt;&gt;"",VLOOKUP($C2611,PRINCIPAL!$C$5:$Y$376,9,FALSE),"")</f>
        <v/>
      </c>
      <c r="U2611" s="166" t="str">
        <f t="shared" si="296"/>
        <v/>
      </c>
      <c r="V2611" s="164" t="str">
        <f>+IF($C2611&lt;&gt;"",VLOOKUP($C2611,PRINCIPAL!$C$5:$Y$76,2,FALSE),"")</f>
        <v/>
      </c>
      <c r="W2611" t="e">
        <f>+VLOOKUP(D2611,CENTROS!$G$4:$M$93,7,FALSE)</f>
        <v>#N/A</v>
      </c>
      <c r="Y2611" t="str">
        <f t="shared" si="298"/>
        <v/>
      </c>
      <c r="Z2611" s="220" t="str">
        <f t="shared" si="299"/>
        <v/>
      </c>
      <c r="AA2611" s="220" t="str">
        <f t="shared" si="300"/>
        <v/>
      </c>
      <c r="AB2611" s="228" t="str">
        <f t="shared" si="301"/>
        <v/>
      </c>
      <c r="AC2611" s="230" t="str">
        <f t="shared" si="302"/>
        <v/>
      </c>
      <c r="AD2611" s="220"/>
      <c r="AE2611" s="220"/>
      <c r="AF2611" s="220" t="str">
        <f t="shared" si="297"/>
        <v/>
      </c>
    </row>
    <row r="2612" spans="1:32">
      <c r="A2612" s="121"/>
      <c r="B2612" s="121"/>
      <c r="C2612" s="140"/>
      <c r="D2612" s="159"/>
      <c r="E2612" s="154"/>
      <c r="F2612" s="154"/>
      <c r="G2612" s="160"/>
      <c r="H2612" s="158"/>
      <c r="I2612" s="158"/>
      <c r="J2612" s="158"/>
      <c r="K2612" s="158"/>
      <c r="L2612" s="158"/>
      <c r="M2612" s="158"/>
      <c r="N2612" s="157"/>
      <c r="O2612" s="188"/>
      <c r="P2612" s="245"/>
      <c r="Q2612" s="165" t="str">
        <f>+IF($C2612&lt;&gt;"",VLOOKUP($C2612,PRINCIPAL!$C$5:$Y$376,20,FALSE),"")</f>
        <v/>
      </c>
      <c r="R2612" s="162" t="str">
        <f>+IF($C2612&lt;&gt;"",VLOOKUP($C2612,PRINCIPAL!$C$5:$Y$376,22,FALSE),"")</f>
        <v/>
      </c>
      <c r="S2612" s="162" t="str">
        <f>+IF($C2612&lt;&gt;"",VLOOKUP($C2612,PRINCIPAL!$C$5:$Y$376,15,FALSE),"")</f>
        <v/>
      </c>
      <c r="T2612" s="255" t="str">
        <f>+IF($C2612&lt;&gt;"",VLOOKUP($C2612,PRINCIPAL!$C$5:$Y$376,9,FALSE),"")</f>
        <v/>
      </c>
      <c r="U2612" s="166" t="str">
        <f t="shared" si="296"/>
        <v/>
      </c>
      <c r="V2612" s="164" t="str">
        <f>+IF($C2612&lt;&gt;"",VLOOKUP($C2612,PRINCIPAL!$C$5:$Y$76,2,FALSE),"")</f>
        <v/>
      </c>
      <c r="W2612" t="e">
        <f>+VLOOKUP(D2612,CENTROS!$G$4:$M$93,7,FALSE)</f>
        <v>#N/A</v>
      </c>
      <c r="Y2612" t="str">
        <f t="shared" si="298"/>
        <v/>
      </c>
      <c r="Z2612" s="220" t="str">
        <f t="shared" si="299"/>
        <v/>
      </c>
      <c r="AA2612" s="220" t="str">
        <f t="shared" si="300"/>
        <v/>
      </c>
      <c r="AB2612" s="228" t="str">
        <f t="shared" si="301"/>
        <v/>
      </c>
      <c r="AC2612" s="230" t="str">
        <f t="shared" si="302"/>
        <v/>
      </c>
      <c r="AD2612" s="220"/>
      <c r="AE2612" s="220"/>
      <c r="AF2612" s="220" t="str">
        <f t="shared" si="297"/>
        <v/>
      </c>
    </row>
    <row r="2613" spans="1:32">
      <c r="A2613" s="121"/>
      <c r="B2613" s="121"/>
      <c r="C2613" s="140"/>
      <c r="D2613" s="159"/>
      <c r="E2613" s="154"/>
      <c r="F2613" s="154"/>
      <c r="G2613" s="160"/>
      <c r="H2613" s="158"/>
      <c r="I2613" s="158"/>
      <c r="J2613" s="158"/>
      <c r="K2613" s="158"/>
      <c r="L2613" s="158"/>
      <c r="M2613" s="158"/>
      <c r="N2613" s="157"/>
      <c r="O2613" s="188"/>
      <c r="P2613" s="245"/>
      <c r="Q2613" s="165" t="str">
        <f>+IF($C2613&lt;&gt;"",VLOOKUP($C2613,PRINCIPAL!$C$5:$Y$376,20,FALSE),"")</f>
        <v/>
      </c>
      <c r="R2613" s="162" t="str">
        <f>+IF($C2613&lt;&gt;"",VLOOKUP($C2613,PRINCIPAL!$C$5:$Y$376,22,FALSE),"")</f>
        <v/>
      </c>
      <c r="S2613" s="162" t="str">
        <f>+IF($C2613&lt;&gt;"",VLOOKUP($C2613,PRINCIPAL!$C$5:$Y$376,15,FALSE),"")</f>
        <v/>
      </c>
      <c r="T2613" s="255" t="str">
        <f>+IF($C2613&lt;&gt;"",VLOOKUP($C2613,PRINCIPAL!$C$5:$Y$376,9,FALSE),"")</f>
        <v/>
      </c>
      <c r="U2613" s="166" t="str">
        <f t="shared" si="296"/>
        <v/>
      </c>
      <c r="V2613" s="164" t="str">
        <f>+IF($C2613&lt;&gt;"",VLOOKUP($C2613,PRINCIPAL!$C$5:$Y$76,2,FALSE),"")</f>
        <v/>
      </c>
      <c r="W2613" t="e">
        <f>+VLOOKUP(D2613,CENTROS!$G$4:$M$93,7,FALSE)</f>
        <v>#N/A</v>
      </c>
      <c r="Y2613" t="str">
        <f t="shared" si="298"/>
        <v/>
      </c>
      <c r="Z2613" s="220" t="str">
        <f t="shared" si="299"/>
        <v/>
      </c>
      <c r="AA2613" s="220" t="str">
        <f t="shared" si="300"/>
        <v/>
      </c>
      <c r="AB2613" s="228" t="str">
        <f t="shared" si="301"/>
        <v/>
      </c>
      <c r="AC2613" s="230" t="str">
        <f t="shared" si="302"/>
        <v/>
      </c>
      <c r="AD2613" s="220"/>
      <c r="AE2613" s="220"/>
      <c r="AF2613" s="220" t="str">
        <f t="shared" si="297"/>
        <v/>
      </c>
    </row>
    <row r="2614" spans="1:32">
      <c r="A2614" s="121"/>
      <c r="B2614" s="121"/>
      <c r="C2614" s="140"/>
      <c r="D2614" s="159"/>
      <c r="E2614" s="154"/>
      <c r="F2614" s="154"/>
      <c r="G2614" s="160"/>
      <c r="H2614" s="158"/>
      <c r="I2614" s="158"/>
      <c r="J2614" s="158"/>
      <c r="K2614" s="158"/>
      <c r="L2614" s="158"/>
      <c r="M2614" s="158"/>
      <c r="N2614" s="157"/>
      <c r="O2614" s="188"/>
      <c r="P2614" s="245"/>
      <c r="Q2614" s="165" t="str">
        <f>+IF($C2614&lt;&gt;"",VLOOKUP($C2614,PRINCIPAL!$C$5:$Y$376,20,FALSE),"")</f>
        <v/>
      </c>
      <c r="R2614" s="162" t="str">
        <f>+IF($C2614&lt;&gt;"",VLOOKUP($C2614,PRINCIPAL!$C$5:$Y$376,22,FALSE),"")</f>
        <v/>
      </c>
      <c r="S2614" s="162" t="str">
        <f>+IF($C2614&lt;&gt;"",VLOOKUP($C2614,PRINCIPAL!$C$5:$Y$376,15,FALSE),"")</f>
        <v/>
      </c>
      <c r="T2614" s="255" t="str">
        <f>+IF($C2614&lt;&gt;"",VLOOKUP($C2614,PRINCIPAL!$C$5:$Y$376,9,FALSE),"")</f>
        <v/>
      </c>
      <c r="U2614" s="166" t="str">
        <f t="shared" si="296"/>
        <v/>
      </c>
      <c r="V2614" s="164" t="str">
        <f>+IF($C2614&lt;&gt;"",VLOOKUP($C2614,PRINCIPAL!$C$5:$Y$76,2,FALSE),"")</f>
        <v/>
      </c>
      <c r="W2614" t="e">
        <f>+VLOOKUP(D2614,CENTROS!$G$4:$M$93,7,FALSE)</f>
        <v>#N/A</v>
      </c>
      <c r="Y2614" t="str">
        <f t="shared" si="298"/>
        <v/>
      </c>
      <c r="Z2614" s="220" t="str">
        <f t="shared" si="299"/>
        <v/>
      </c>
      <c r="AA2614" s="220" t="str">
        <f t="shared" si="300"/>
        <v/>
      </c>
      <c r="AB2614" s="228" t="str">
        <f t="shared" si="301"/>
        <v/>
      </c>
      <c r="AC2614" s="230" t="str">
        <f t="shared" si="302"/>
        <v/>
      </c>
      <c r="AD2614" s="220"/>
      <c r="AE2614" s="220"/>
      <c r="AF2614" s="220" t="str">
        <f t="shared" si="297"/>
        <v/>
      </c>
    </row>
    <row r="2615" spans="1:32">
      <c r="A2615" s="121"/>
      <c r="B2615" s="121"/>
      <c r="C2615" s="140"/>
      <c r="D2615" s="159"/>
      <c r="E2615" s="154"/>
      <c r="F2615" s="154"/>
      <c r="G2615" s="160"/>
      <c r="H2615" s="158"/>
      <c r="I2615" s="158"/>
      <c r="J2615" s="158"/>
      <c r="K2615" s="158"/>
      <c r="L2615" s="158"/>
      <c r="M2615" s="158"/>
      <c r="N2615" s="157"/>
      <c r="O2615" s="188"/>
      <c r="P2615" s="245"/>
      <c r="Q2615" s="165" t="str">
        <f>+IF($C2615&lt;&gt;"",VLOOKUP($C2615,PRINCIPAL!$C$5:$Y$376,20,FALSE),"")</f>
        <v/>
      </c>
      <c r="R2615" s="162" t="str">
        <f>+IF($C2615&lt;&gt;"",VLOOKUP($C2615,PRINCIPAL!$C$5:$Y$376,22,FALSE),"")</f>
        <v/>
      </c>
      <c r="S2615" s="162" t="str">
        <f>+IF($C2615&lt;&gt;"",VLOOKUP($C2615,PRINCIPAL!$C$5:$Y$376,15,FALSE),"")</f>
        <v/>
      </c>
      <c r="T2615" s="255" t="str">
        <f>+IF($C2615&lt;&gt;"",VLOOKUP($C2615,PRINCIPAL!$C$5:$Y$376,9,FALSE),"")</f>
        <v/>
      </c>
      <c r="U2615" s="166" t="str">
        <f t="shared" si="296"/>
        <v/>
      </c>
      <c r="V2615" s="164" t="str">
        <f>+IF($C2615&lt;&gt;"",VLOOKUP($C2615,PRINCIPAL!$C$5:$Y$76,2,FALSE),"")</f>
        <v/>
      </c>
      <c r="W2615" t="e">
        <f>+VLOOKUP(D2615,CENTROS!$G$4:$M$93,7,FALSE)</f>
        <v>#N/A</v>
      </c>
      <c r="Y2615" t="str">
        <f t="shared" si="298"/>
        <v/>
      </c>
      <c r="Z2615" s="220" t="str">
        <f t="shared" si="299"/>
        <v/>
      </c>
      <c r="AA2615" s="220" t="str">
        <f t="shared" si="300"/>
        <v/>
      </c>
      <c r="AB2615" s="228" t="str">
        <f t="shared" si="301"/>
        <v/>
      </c>
      <c r="AC2615" s="230" t="str">
        <f t="shared" si="302"/>
        <v/>
      </c>
      <c r="AD2615" s="220"/>
      <c r="AE2615" s="220"/>
      <c r="AF2615" s="220" t="str">
        <f t="shared" si="297"/>
        <v/>
      </c>
    </row>
    <row r="2616" spans="1:32">
      <c r="A2616" s="121"/>
      <c r="B2616" s="121"/>
      <c r="C2616" s="140"/>
      <c r="D2616" s="159"/>
      <c r="E2616" s="154"/>
      <c r="F2616" s="154"/>
      <c r="G2616" s="160"/>
      <c r="H2616" s="158"/>
      <c r="I2616" s="158"/>
      <c r="J2616" s="158"/>
      <c r="K2616" s="158"/>
      <c r="L2616" s="158"/>
      <c r="M2616" s="158"/>
      <c r="N2616" s="157"/>
      <c r="O2616" s="188"/>
      <c r="P2616" s="245"/>
      <c r="Q2616" s="165" t="str">
        <f>+IF($C2616&lt;&gt;"",VLOOKUP($C2616,PRINCIPAL!$C$5:$Y$376,20,FALSE),"")</f>
        <v/>
      </c>
      <c r="R2616" s="162" t="str">
        <f>+IF($C2616&lt;&gt;"",VLOOKUP($C2616,PRINCIPAL!$C$5:$Y$376,22,FALSE),"")</f>
        <v/>
      </c>
      <c r="S2616" s="162" t="str">
        <f>+IF($C2616&lt;&gt;"",VLOOKUP($C2616,PRINCIPAL!$C$5:$Y$376,15,FALSE),"")</f>
        <v/>
      </c>
      <c r="T2616" s="255" t="str">
        <f>+IF($C2616&lt;&gt;"",VLOOKUP($C2616,PRINCIPAL!$C$5:$Y$376,9,FALSE),"")</f>
        <v/>
      </c>
      <c r="U2616" s="166" t="str">
        <f t="shared" si="296"/>
        <v/>
      </c>
      <c r="V2616" s="164" t="str">
        <f>+IF($C2616&lt;&gt;"",VLOOKUP($C2616,PRINCIPAL!$C$5:$Y$76,2,FALSE),"")</f>
        <v/>
      </c>
      <c r="W2616" t="e">
        <f>+VLOOKUP(D2616,CENTROS!$G$4:$M$93,7,FALSE)</f>
        <v>#N/A</v>
      </c>
      <c r="Y2616" t="str">
        <f t="shared" si="298"/>
        <v/>
      </c>
      <c r="Z2616" s="220" t="str">
        <f t="shared" si="299"/>
        <v/>
      </c>
      <c r="AA2616" s="220" t="str">
        <f t="shared" si="300"/>
        <v/>
      </c>
      <c r="AB2616" s="228" t="str">
        <f t="shared" si="301"/>
        <v/>
      </c>
      <c r="AC2616" s="230" t="str">
        <f t="shared" si="302"/>
        <v/>
      </c>
      <c r="AD2616" s="220"/>
      <c r="AE2616" s="220"/>
      <c r="AF2616" s="220" t="str">
        <f t="shared" si="297"/>
        <v/>
      </c>
    </row>
    <row r="2617" spans="1:32">
      <c r="A2617" s="121"/>
      <c r="B2617" s="121"/>
      <c r="C2617" s="140"/>
      <c r="D2617" s="159"/>
      <c r="E2617" s="154"/>
      <c r="F2617" s="154"/>
      <c r="G2617" s="160"/>
      <c r="H2617" s="158"/>
      <c r="I2617" s="158"/>
      <c r="J2617" s="158"/>
      <c r="K2617" s="158"/>
      <c r="L2617" s="158"/>
      <c r="M2617" s="158"/>
      <c r="N2617" s="157"/>
      <c r="O2617" s="188"/>
      <c r="P2617" s="245"/>
      <c r="Q2617" s="165" t="str">
        <f>+IF($C2617&lt;&gt;"",VLOOKUP($C2617,PRINCIPAL!$C$5:$Y$376,20,FALSE),"")</f>
        <v/>
      </c>
      <c r="R2617" s="162" t="str">
        <f>+IF($C2617&lt;&gt;"",VLOOKUP($C2617,PRINCIPAL!$C$5:$Y$376,22,FALSE),"")</f>
        <v/>
      </c>
      <c r="S2617" s="162" t="str">
        <f>+IF($C2617&lt;&gt;"",VLOOKUP($C2617,PRINCIPAL!$C$5:$Y$376,15,FALSE),"")</f>
        <v/>
      </c>
      <c r="T2617" s="255" t="str">
        <f>+IF($C2617&lt;&gt;"",VLOOKUP($C2617,PRINCIPAL!$C$5:$Y$376,9,FALSE),"")</f>
        <v/>
      </c>
      <c r="U2617" s="166" t="str">
        <f t="shared" si="296"/>
        <v/>
      </c>
      <c r="V2617" s="164" t="str">
        <f>+IF($C2617&lt;&gt;"",VLOOKUP($C2617,PRINCIPAL!$C$5:$Y$76,2,FALSE),"")</f>
        <v/>
      </c>
      <c r="W2617" t="e">
        <f>+VLOOKUP(D2617,CENTROS!$G$4:$M$93,7,FALSE)</f>
        <v>#N/A</v>
      </c>
      <c r="Y2617" t="str">
        <f t="shared" si="298"/>
        <v/>
      </c>
      <c r="Z2617" s="220" t="str">
        <f t="shared" si="299"/>
        <v/>
      </c>
      <c r="AA2617" s="220" t="str">
        <f t="shared" si="300"/>
        <v/>
      </c>
      <c r="AB2617" s="228" t="str">
        <f t="shared" si="301"/>
        <v/>
      </c>
      <c r="AC2617" s="230" t="str">
        <f t="shared" si="302"/>
        <v/>
      </c>
      <c r="AD2617" s="220"/>
      <c r="AE2617" s="220"/>
      <c r="AF2617" s="220" t="str">
        <f t="shared" si="297"/>
        <v/>
      </c>
    </row>
    <row r="2618" spans="1:32">
      <c r="A2618" s="121"/>
      <c r="B2618" s="121"/>
      <c r="C2618" s="140"/>
      <c r="D2618" s="159"/>
      <c r="E2618" s="154"/>
      <c r="F2618" s="154"/>
      <c r="G2618" s="160"/>
      <c r="H2618" s="158"/>
      <c r="I2618" s="158"/>
      <c r="J2618" s="158"/>
      <c r="K2618" s="158"/>
      <c r="L2618" s="158"/>
      <c r="M2618" s="158"/>
      <c r="N2618" s="157"/>
      <c r="O2618" s="188"/>
      <c r="P2618" s="245"/>
      <c r="Q2618" s="165" t="str">
        <f>+IF($C2618&lt;&gt;"",VLOOKUP($C2618,PRINCIPAL!$C$5:$Y$376,20,FALSE),"")</f>
        <v/>
      </c>
      <c r="R2618" s="162" t="str">
        <f>+IF($C2618&lt;&gt;"",VLOOKUP($C2618,PRINCIPAL!$C$5:$Y$376,22,FALSE),"")</f>
        <v/>
      </c>
      <c r="S2618" s="162" t="str">
        <f>+IF($C2618&lt;&gt;"",VLOOKUP($C2618,PRINCIPAL!$C$5:$Y$376,15,FALSE),"")</f>
        <v/>
      </c>
      <c r="T2618" s="255" t="str">
        <f>+IF($C2618&lt;&gt;"",VLOOKUP($C2618,PRINCIPAL!$C$5:$Y$376,9,FALSE),"")</f>
        <v/>
      </c>
      <c r="U2618" s="166" t="str">
        <f t="shared" si="296"/>
        <v/>
      </c>
      <c r="V2618" s="164" t="str">
        <f>+IF($C2618&lt;&gt;"",VLOOKUP($C2618,PRINCIPAL!$C$5:$Y$76,2,FALSE),"")</f>
        <v/>
      </c>
      <c r="W2618" t="e">
        <f>+VLOOKUP(D2618,CENTROS!$G$4:$M$93,7,FALSE)</f>
        <v>#N/A</v>
      </c>
      <c r="Y2618" t="str">
        <f t="shared" si="298"/>
        <v/>
      </c>
      <c r="Z2618" s="220" t="str">
        <f t="shared" si="299"/>
        <v/>
      </c>
      <c r="AA2618" s="220" t="str">
        <f t="shared" si="300"/>
        <v/>
      </c>
      <c r="AB2618" s="228" t="str">
        <f t="shared" si="301"/>
        <v/>
      </c>
      <c r="AC2618" s="230" t="str">
        <f t="shared" si="302"/>
        <v/>
      </c>
      <c r="AD2618" s="220"/>
      <c r="AE2618" s="220"/>
      <c r="AF2618" s="220" t="str">
        <f t="shared" si="297"/>
        <v/>
      </c>
    </row>
    <row r="2619" spans="1:32">
      <c r="A2619" s="121"/>
      <c r="B2619" s="121"/>
      <c r="C2619" s="140"/>
      <c r="D2619" s="159"/>
      <c r="E2619" s="154"/>
      <c r="F2619" s="154"/>
      <c r="G2619" s="160"/>
      <c r="H2619" s="158"/>
      <c r="I2619" s="158"/>
      <c r="J2619" s="158"/>
      <c r="K2619" s="158"/>
      <c r="L2619" s="158"/>
      <c r="M2619" s="158"/>
      <c r="N2619" s="157"/>
      <c r="O2619" s="188"/>
      <c r="P2619" s="245"/>
      <c r="Q2619" s="165" t="str">
        <f>+IF($C2619&lt;&gt;"",VLOOKUP($C2619,PRINCIPAL!$C$5:$Y$376,20,FALSE),"")</f>
        <v/>
      </c>
      <c r="R2619" s="162" t="str">
        <f>+IF($C2619&lt;&gt;"",VLOOKUP($C2619,PRINCIPAL!$C$5:$Y$376,22,FALSE),"")</f>
        <v/>
      </c>
      <c r="S2619" s="162" t="str">
        <f>+IF($C2619&lt;&gt;"",VLOOKUP($C2619,PRINCIPAL!$C$5:$Y$376,15,FALSE),"")</f>
        <v/>
      </c>
      <c r="T2619" s="255" t="str">
        <f>+IF($C2619&lt;&gt;"",VLOOKUP($C2619,PRINCIPAL!$C$5:$Y$376,9,FALSE),"")</f>
        <v/>
      </c>
      <c r="U2619" s="166" t="str">
        <f t="shared" si="296"/>
        <v/>
      </c>
      <c r="V2619" s="164" t="str">
        <f>+IF($C2619&lt;&gt;"",VLOOKUP($C2619,PRINCIPAL!$C$5:$Y$76,2,FALSE),"")</f>
        <v/>
      </c>
      <c r="W2619" t="e">
        <f>+VLOOKUP(D2619,CENTROS!$G$4:$M$93,7,FALSE)</f>
        <v>#N/A</v>
      </c>
      <c r="Y2619" t="str">
        <f t="shared" si="298"/>
        <v/>
      </c>
      <c r="Z2619" s="220" t="str">
        <f t="shared" si="299"/>
        <v/>
      </c>
      <c r="AA2619" s="220" t="str">
        <f t="shared" si="300"/>
        <v/>
      </c>
      <c r="AB2619" s="228" t="str">
        <f t="shared" si="301"/>
        <v/>
      </c>
      <c r="AC2619" s="230" t="str">
        <f t="shared" si="302"/>
        <v/>
      </c>
      <c r="AD2619" s="220"/>
      <c r="AE2619" s="220"/>
      <c r="AF2619" s="220" t="str">
        <f t="shared" si="297"/>
        <v/>
      </c>
    </row>
    <row r="2620" spans="1:32">
      <c r="A2620" s="121"/>
      <c r="B2620" s="121"/>
      <c r="C2620" s="140"/>
      <c r="D2620" s="159"/>
      <c r="E2620" s="154"/>
      <c r="F2620" s="154"/>
      <c r="G2620" s="160"/>
      <c r="H2620" s="158"/>
      <c r="I2620" s="158"/>
      <c r="J2620" s="158"/>
      <c r="K2620" s="158"/>
      <c r="L2620" s="158"/>
      <c r="M2620" s="158"/>
      <c r="N2620" s="157"/>
      <c r="O2620" s="188"/>
      <c r="P2620" s="245"/>
      <c r="Q2620" s="165" t="str">
        <f>+IF($C2620&lt;&gt;"",VLOOKUP($C2620,PRINCIPAL!$C$5:$Y$376,20,FALSE),"")</f>
        <v/>
      </c>
      <c r="R2620" s="162" t="str">
        <f>+IF($C2620&lt;&gt;"",VLOOKUP($C2620,PRINCIPAL!$C$5:$Y$376,22,FALSE),"")</f>
        <v/>
      </c>
      <c r="S2620" s="162" t="str">
        <f>+IF($C2620&lt;&gt;"",VLOOKUP($C2620,PRINCIPAL!$C$5:$Y$376,15,FALSE),"")</f>
        <v/>
      </c>
      <c r="T2620" s="255" t="str">
        <f>+IF($C2620&lt;&gt;"",VLOOKUP($C2620,PRINCIPAL!$C$5:$Y$376,9,FALSE),"")</f>
        <v/>
      </c>
      <c r="U2620" s="166" t="str">
        <f t="shared" si="296"/>
        <v/>
      </c>
      <c r="V2620" s="164" t="str">
        <f>+IF($C2620&lt;&gt;"",VLOOKUP($C2620,PRINCIPAL!$C$5:$Y$76,2,FALSE),"")</f>
        <v/>
      </c>
      <c r="W2620" t="e">
        <f>+VLOOKUP(D2620,CENTROS!$G$4:$M$93,7,FALSE)</f>
        <v>#N/A</v>
      </c>
      <c r="Y2620" t="str">
        <f t="shared" si="298"/>
        <v/>
      </c>
      <c r="Z2620" s="220" t="str">
        <f t="shared" si="299"/>
        <v/>
      </c>
      <c r="AA2620" s="220" t="str">
        <f t="shared" si="300"/>
        <v/>
      </c>
      <c r="AB2620" s="228" t="str">
        <f t="shared" si="301"/>
        <v/>
      </c>
      <c r="AC2620" s="230" t="str">
        <f t="shared" si="302"/>
        <v/>
      </c>
      <c r="AD2620" s="220"/>
      <c r="AE2620" s="220"/>
      <c r="AF2620" s="220" t="str">
        <f t="shared" si="297"/>
        <v/>
      </c>
    </row>
    <row r="2621" spans="1:32">
      <c r="A2621" s="121"/>
      <c r="B2621" s="121"/>
      <c r="C2621" s="140"/>
      <c r="D2621" s="159"/>
      <c r="E2621" s="154"/>
      <c r="F2621" s="154"/>
      <c r="G2621" s="160"/>
      <c r="H2621" s="158"/>
      <c r="I2621" s="158"/>
      <c r="J2621" s="158"/>
      <c r="K2621" s="158"/>
      <c r="L2621" s="158"/>
      <c r="M2621" s="158"/>
      <c r="N2621" s="157"/>
      <c r="O2621" s="188"/>
      <c r="P2621" s="245"/>
      <c r="Q2621" s="165" t="str">
        <f>+IF($C2621&lt;&gt;"",VLOOKUP($C2621,PRINCIPAL!$C$5:$Y$376,20,FALSE),"")</f>
        <v/>
      </c>
      <c r="R2621" s="162" t="str">
        <f>+IF($C2621&lt;&gt;"",VLOOKUP($C2621,PRINCIPAL!$C$5:$Y$376,22,FALSE),"")</f>
        <v/>
      </c>
      <c r="S2621" s="162" t="str">
        <f>+IF($C2621&lt;&gt;"",VLOOKUP($C2621,PRINCIPAL!$C$5:$Y$376,15,FALSE),"")</f>
        <v/>
      </c>
      <c r="T2621" s="255" t="str">
        <f>+IF($C2621&lt;&gt;"",VLOOKUP($C2621,PRINCIPAL!$C$5:$Y$376,9,FALSE),"")</f>
        <v/>
      </c>
      <c r="U2621" s="166" t="str">
        <f t="shared" si="296"/>
        <v/>
      </c>
      <c r="V2621" s="164" t="str">
        <f>+IF($C2621&lt;&gt;"",VLOOKUP($C2621,PRINCIPAL!$C$5:$Y$76,2,FALSE),"")</f>
        <v/>
      </c>
      <c r="W2621" t="e">
        <f>+VLOOKUP(D2621,CENTROS!$G$4:$M$93,7,FALSE)</f>
        <v>#N/A</v>
      </c>
      <c r="Y2621" t="str">
        <f t="shared" si="298"/>
        <v/>
      </c>
      <c r="Z2621" s="220" t="str">
        <f t="shared" si="299"/>
        <v/>
      </c>
      <c r="AA2621" s="220" t="str">
        <f t="shared" si="300"/>
        <v/>
      </c>
      <c r="AB2621" s="228" t="str">
        <f t="shared" si="301"/>
        <v/>
      </c>
      <c r="AC2621" s="230" t="str">
        <f t="shared" si="302"/>
        <v/>
      </c>
      <c r="AD2621" s="220"/>
      <c r="AE2621" s="220"/>
      <c r="AF2621" s="220" t="str">
        <f t="shared" si="297"/>
        <v/>
      </c>
    </row>
    <row r="2622" spans="1:32">
      <c r="A2622" s="121"/>
      <c r="B2622" s="121"/>
      <c r="C2622" s="140"/>
      <c r="D2622" s="159"/>
      <c r="E2622" s="154"/>
      <c r="F2622" s="154"/>
      <c r="G2622" s="160"/>
      <c r="H2622" s="158"/>
      <c r="I2622" s="158"/>
      <c r="J2622" s="158"/>
      <c r="K2622" s="158"/>
      <c r="L2622" s="158"/>
      <c r="M2622" s="158"/>
      <c r="N2622" s="157"/>
      <c r="O2622" s="188"/>
      <c r="P2622" s="245"/>
      <c r="Q2622" s="165" t="str">
        <f>+IF($C2622&lt;&gt;"",VLOOKUP($C2622,PRINCIPAL!$C$5:$Y$376,20,FALSE),"")</f>
        <v/>
      </c>
      <c r="R2622" s="162" t="str">
        <f>+IF($C2622&lt;&gt;"",VLOOKUP($C2622,PRINCIPAL!$C$5:$Y$376,22,FALSE),"")</f>
        <v/>
      </c>
      <c r="S2622" s="162" t="str">
        <f>+IF($C2622&lt;&gt;"",VLOOKUP($C2622,PRINCIPAL!$C$5:$Y$376,15,FALSE),"")</f>
        <v/>
      </c>
      <c r="T2622" s="255" t="str">
        <f>+IF($C2622&lt;&gt;"",VLOOKUP($C2622,PRINCIPAL!$C$5:$Y$376,9,FALSE),"")</f>
        <v/>
      </c>
      <c r="U2622" s="166" t="str">
        <f t="shared" ref="U2622:U2685" si="303">+IF(J2622&gt;L2622+N2622,"ROTO",IF(1.5*(L2622+N2622)&gt;J2622,"mes*1,5",""))</f>
        <v/>
      </c>
      <c r="V2622" s="164" t="str">
        <f>+IF($C2622&lt;&gt;"",VLOOKUP($C2622,PRINCIPAL!$C$5:$Y$76,2,FALSE),"")</f>
        <v/>
      </c>
      <c r="W2622" t="e">
        <f>+VLOOKUP(D2622,CENTROS!$G$4:$M$93,7,FALSE)</f>
        <v>#N/A</v>
      </c>
      <c r="Y2622" t="str">
        <f t="shared" si="298"/>
        <v/>
      </c>
      <c r="Z2622" s="220" t="str">
        <f t="shared" si="299"/>
        <v/>
      </c>
      <c r="AA2622" s="220" t="str">
        <f t="shared" si="300"/>
        <v/>
      </c>
      <c r="AB2622" s="228" t="str">
        <f t="shared" si="301"/>
        <v/>
      </c>
      <c r="AC2622" s="230" t="str">
        <f t="shared" si="302"/>
        <v/>
      </c>
      <c r="AD2622" s="220"/>
      <c r="AE2622" s="220"/>
      <c r="AF2622" s="220" t="str">
        <f t="shared" si="297"/>
        <v/>
      </c>
    </row>
    <row r="2623" spans="1:32">
      <c r="A2623" s="121"/>
      <c r="B2623" s="121"/>
      <c r="C2623" s="140"/>
      <c r="D2623" s="159"/>
      <c r="E2623" s="154"/>
      <c r="F2623" s="154"/>
      <c r="G2623" s="160"/>
      <c r="H2623" s="158"/>
      <c r="I2623" s="158"/>
      <c r="J2623" s="158"/>
      <c r="K2623" s="158"/>
      <c r="L2623" s="158"/>
      <c r="M2623" s="158"/>
      <c r="N2623" s="157"/>
      <c r="O2623" s="188"/>
      <c r="P2623" s="245"/>
      <c r="Q2623" s="165" t="str">
        <f>+IF($C2623&lt;&gt;"",VLOOKUP($C2623,PRINCIPAL!$C$5:$Y$376,20,FALSE),"")</f>
        <v/>
      </c>
      <c r="R2623" s="162" t="str">
        <f>+IF($C2623&lt;&gt;"",VLOOKUP($C2623,PRINCIPAL!$C$5:$Y$376,22,FALSE),"")</f>
        <v/>
      </c>
      <c r="S2623" s="162" t="str">
        <f>+IF($C2623&lt;&gt;"",VLOOKUP($C2623,PRINCIPAL!$C$5:$Y$376,15,FALSE),"")</f>
        <v/>
      </c>
      <c r="T2623" s="255" t="str">
        <f>+IF($C2623&lt;&gt;"",VLOOKUP($C2623,PRINCIPAL!$C$5:$Y$376,9,FALSE),"")</f>
        <v/>
      </c>
      <c r="U2623" s="166" t="str">
        <f t="shared" si="303"/>
        <v/>
      </c>
      <c r="V2623" s="164" t="str">
        <f>+IF($C2623&lt;&gt;"",VLOOKUP($C2623,PRINCIPAL!$C$5:$Y$76,2,FALSE),"")</f>
        <v/>
      </c>
      <c r="W2623" t="e">
        <f>+VLOOKUP(D2623,CENTROS!$G$4:$M$93,7,FALSE)</f>
        <v>#N/A</v>
      </c>
      <c r="Y2623" t="str">
        <f t="shared" si="298"/>
        <v/>
      </c>
      <c r="Z2623" s="220" t="str">
        <f t="shared" si="299"/>
        <v/>
      </c>
      <c r="AA2623" s="220" t="str">
        <f t="shared" si="300"/>
        <v/>
      </c>
      <c r="AB2623" s="228" t="str">
        <f t="shared" si="301"/>
        <v/>
      </c>
      <c r="AC2623" s="230" t="str">
        <f t="shared" si="302"/>
        <v/>
      </c>
      <c r="AD2623" s="220"/>
      <c r="AE2623" s="220"/>
      <c r="AF2623" s="220" t="str">
        <f t="shared" ref="AF2623:AF2686" si="304">+IF(A2623&lt;&gt;"",9,"")</f>
        <v/>
      </c>
    </row>
    <row r="2624" spans="1:32">
      <c r="A2624" s="121"/>
      <c r="B2624" s="121"/>
      <c r="C2624" s="140"/>
      <c r="D2624" s="159"/>
      <c r="E2624" s="154"/>
      <c r="F2624" s="154"/>
      <c r="G2624" s="160"/>
      <c r="H2624" s="158"/>
      <c r="I2624" s="158"/>
      <c r="J2624" s="158"/>
      <c r="K2624" s="158"/>
      <c r="L2624" s="158"/>
      <c r="M2624" s="158"/>
      <c r="N2624" s="157"/>
      <c r="O2624" s="188"/>
      <c r="P2624" s="245"/>
      <c r="Q2624" s="165" t="str">
        <f>+IF($C2624&lt;&gt;"",VLOOKUP($C2624,PRINCIPAL!$C$5:$Y$376,20,FALSE),"")</f>
        <v/>
      </c>
      <c r="R2624" s="162" t="str">
        <f>+IF($C2624&lt;&gt;"",VLOOKUP($C2624,PRINCIPAL!$C$5:$Y$376,22,FALSE),"")</f>
        <v/>
      </c>
      <c r="S2624" s="162" t="str">
        <f>+IF($C2624&lt;&gt;"",VLOOKUP($C2624,PRINCIPAL!$C$5:$Y$376,15,FALSE),"")</f>
        <v/>
      </c>
      <c r="T2624" s="255" t="str">
        <f>+IF($C2624&lt;&gt;"",VLOOKUP($C2624,PRINCIPAL!$C$5:$Y$376,9,FALSE),"")</f>
        <v/>
      </c>
      <c r="U2624" s="166" t="str">
        <f t="shared" si="303"/>
        <v/>
      </c>
      <c r="V2624" s="164" t="str">
        <f>+IF($C2624&lt;&gt;"",VLOOKUP($C2624,PRINCIPAL!$C$5:$Y$76,2,FALSE),"")</f>
        <v/>
      </c>
      <c r="W2624" t="e">
        <f>+VLOOKUP(D2624,CENTROS!$G$4:$M$93,7,FALSE)</f>
        <v>#N/A</v>
      </c>
      <c r="Y2624" t="str">
        <f t="shared" si="298"/>
        <v/>
      </c>
      <c r="Z2624" s="220" t="str">
        <f t="shared" si="299"/>
        <v/>
      </c>
      <c r="AA2624" s="220" t="str">
        <f t="shared" si="300"/>
        <v/>
      </c>
      <c r="AB2624" s="228" t="str">
        <f t="shared" si="301"/>
        <v/>
      </c>
      <c r="AC2624" s="230" t="str">
        <f t="shared" si="302"/>
        <v/>
      </c>
      <c r="AD2624" s="220"/>
      <c r="AE2624" s="220"/>
      <c r="AF2624" s="220" t="str">
        <f t="shared" si="304"/>
        <v/>
      </c>
    </row>
    <row r="2625" spans="1:32">
      <c r="A2625" s="121"/>
      <c r="B2625" s="121"/>
      <c r="C2625" s="140"/>
      <c r="D2625" s="159"/>
      <c r="E2625" s="154"/>
      <c r="F2625" s="154"/>
      <c r="G2625" s="160"/>
      <c r="H2625" s="158"/>
      <c r="I2625" s="158"/>
      <c r="J2625" s="158"/>
      <c r="K2625" s="158"/>
      <c r="L2625" s="158"/>
      <c r="M2625" s="158"/>
      <c r="N2625" s="157"/>
      <c r="O2625" s="188"/>
      <c r="P2625" s="245"/>
      <c r="Q2625" s="165" t="str">
        <f>+IF($C2625&lt;&gt;"",VLOOKUP($C2625,PRINCIPAL!$C$5:$Y$376,20,FALSE),"")</f>
        <v/>
      </c>
      <c r="R2625" s="162" t="str">
        <f>+IF($C2625&lt;&gt;"",VLOOKUP($C2625,PRINCIPAL!$C$5:$Y$376,22,FALSE),"")</f>
        <v/>
      </c>
      <c r="S2625" s="162" t="str">
        <f>+IF($C2625&lt;&gt;"",VLOOKUP($C2625,PRINCIPAL!$C$5:$Y$376,15,FALSE),"")</f>
        <v/>
      </c>
      <c r="T2625" s="255" t="str">
        <f>+IF($C2625&lt;&gt;"",VLOOKUP($C2625,PRINCIPAL!$C$5:$Y$376,9,FALSE),"")</f>
        <v/>
      </c>
      <c r="U2625" s="166" t="str">
        <f t="shared" si="303"/>
        <v/>
      </c>
      <c r="V2625" s="164" t="str">
        <f>+IF($C2625&lt;&gt;"",VLOOKUP($C2625,PRINCIPAL!$C$5:$Y$76,2,FALSE),"")</f>
        <v/>
      </c>
      <c r="W2625" t="e">
        <f>+VLOOKUP(D2625,CENTROS!$G$4:$M$93,7,FALSE)</f>
        <v>#N/A</v>
      </c>
      <c r="Y2625" t="str">
        <f t="shared" si="298"/>
        <v/>
      </c>
      <c r="Z2625" s="220" t="str">
        <f t="shared" si="299"/>
        <v/>
      </c>
      <c r="AA2625" s="220" t="str">
        <f t="shared" si="300"/>
        <v/>
      </c>
      <c r="AB2625" s="228" t="str">
        <f t="shared" si="301"/>
        <v/>
      </c>
      <c r="AC2625" s="230" t="str">
        <f t="shared" si="302"/>
        <v/>
      </c>
      <c r="AD2625" s="220"/>
      <c r="AE2625" s="220"/>
      <c r="AF2625" s="220" t="str">
        <f t="shared" si="304"/>
        <v/>
      </c>
    </row>
    <row r="2626" spans="1:32">
      <c r="A2626" s="121"/>
      <c r="B2626" s="121"/>
      <c r="C2626" s="140"/>
      <c r="D2626" s="159"/>
      <c r="E2626" s="154"/>
      <c r="F2626" s="154"/>
      <c r="G2626" s="160"/>
      <c r="H2626" s="158"/>
      <c r="I2626" s="158"/>
      <c r="J2626" s="158"/>
      <c r="K2626" s="158"/>
      <c r="L2626" s="158"/>
      <c r="M2626" s="158"/>
      <c r="N2626" s="157"/>
      <c r="O2626" s="188"/>
      <c r="P2626" s="245"/>
      <c r="Q2626" s="165" t="str">
        <f>+IF($C2626&lt;&gt;"",VLOOKUP($C2626,PRINCIPAL!$C$5:$Y$376,20,FALSE),"")</f>
        <v/>
      </c>
      <c r="R2626" s="162" t="str">
        <f>+IF($C2626&lt;&gt;"",VLOOKUP($C2626,PRINCIPAL!$C$5:$Y$376,22,FALSE),"")</f>
        <v/>
      </c>
      <c r="S2626" s="162" t="str">
        <f>+IF($C2626&lt;&gt;"",VLOOKUP($C2626,PRINCIPAL!$C$5:$Y$376,15,FALSE),"")</f>
        <v/>
      </c>
      <c r="T2626" s="255" t="str">
        <f>+IF($C2626&lt;&gt;"",VLOOKUP($C2626,PRINCIPAL!$C$5:$Y$376,9,FALSE),"")</f>
        <v/>
      </c>
      <c r="U2626" s="166" t="str">
        <f t="shared" si="303"/>
        <v/>
      </c>
      <c r="V2626" s="164" t="str">
        <f>+IF($C2626&lt;&gt;"",VLOOKUP($C2626,PRINCIPAL!$C$5:$Y$76,2,FALSE),"")</f>
        <v/>
      </c>
      <c r="W2626" t="e">
        <f>+VLOOKUP(D2626,CENTROS!$G$4:$M$93,7,FALSE)</f>
        <v>#N/A</v>
      </c>
      <c r="Y2626" t="str">
        <f t="shared" si="298"/>
        <v/>
      </c>
      <c r="Z2626" s="220" t="str">
        <f t="shared" si="299"/>
        <v/>
      </c>
      <c r="AA2626" s="220" t="str">
        <f t="shared" si="300"/>
        <v/>
      </c>
      <c r="AB2626" s="228" t="str">
        <f t="shared" si="301"/>
        <v/>
      </c>
      <c r="AC2626" s="230" t="str">
        <f t="shared" si="302"/>
        <v/>
      </c>
      <c r="AD2626" s="220"/>
      <c r="AE2626" s="220"/>
      <c r="AF2626" s="220" t="str">
        <f t="shared" si="304"/>
        <v/>
      </c>
    </row>
    <row r="2627" spans="1:32">
      <c r="A2627" s="121"/>
      <c r="B2627" s="121"/>
      <c r="C2627" s="140"/>
      <c r="D2627" s="159"/>
      <c r="E2627" s="154"/>
      <c r="F2627" s="154"/>
      <c r="G2627" s="160"/>
      <c r="H2627" s="158"/>
      <c r="I2627" s="158"/>
      <c r="J2627" s="158"/>
      <c r="K2627" s="158"/>
      <c r="L2627" s="158"/>
      <c r="M2627" s="158"/>
      <c r="N2627" s="157"/>
      <c r="O2627" s="188"/>
      <c r="P2627" s="245"/>
      <c r="Q2627" s="165" t="str">
        <f>+IF($C2627&lt;&gt;"",VLOOKUP($C2627,PRINCIPAL!$C$5:$Y$376,20,FALSE),"")</f>
        <v/>
      </c>
      <c r="R2627" s="162" t="str">
        <f>+IF($C2627&lt;&gt;"",VLOOKUP($C2627,PRINCIPAL!$C$5:$Y$376,22,FALSE),"")</f>
        <v/>
      </c>
      <c r="S2627" s="162" t="str">
        <f>+IF($C2627&lt;&gt;"",VLOOKUP($C2627,PRINCIPAL!$C$5:$Y$376,15,FALSE),"")</f>
        <v/>
      </c>
      <c r="T2627" s="255" t="str">
        <f>+IF($C2627&lt;&gt;"",VLOOKUP($C2627,PRINCIPAL!$C$5:$Y$376,9,FALSE),"")</f>
        <v/>
      </c>
      <c r="U2627" s="166" t="str">
        <f t="shared" si="303"/>
        <v/>
      </c>
      <c r="V2627" s="164" t="str">
        <f>+IF($C2627&lt;&gt;"",VLOOKUP($C2627,PRINCIPAL!$C$5:$Y$76,2,FALSE),"")</f>
        <v/>
      </c>
      <c r="W2627" t="e">
        <f>+VLOOKUP(D2627,CENTROS!$G$4:$M$93,7,FALSE)</f>
        <v>#N/A</v>
      </c>
      <c r="Y2627" t="str">
        <f t="shared" si="298"/>
        <v/>
      </c>
      <c r="Z2627" s="220" t="str">
        <f t="shared" si="299"/>
        <v/>
      </c>
      <c r="AA2627" s="220" t="str">
        <f t="shared" si="300"/>
        <v/>
      </c>
      <c r="AB2627" s="228" t="str">
        <f t="shared" si="301"/>
        <v/>
      </c>
      <c r="AC2627" s="230" t="str">
        <f t="shared" si="302"/>
        <v/>
      </c>
      <c r="AD2627" s="220"/>
      <c r="AE2627" s="220"/>
      <c r="AF2627" s="220" t="str">
        <f t="shared" si="304"/>
        <v/>
      </c>
    </row>
    <row r="2628" spans="1:32">
      <c r="A2628" s="121"/>
      <c r="B2628" s="121"/>
      <c r="C2628" s="140"/>
      <c r="D2628" s="159"/>
      <c r="E2628" s="154"/>
      <c r="F2628" s="154"/>
      <c r="G2628" s="160"/>
      <c r="H2628" s="158"/>
      <c r="I2628" s="158"/>
      <c r="J2628" s="158"/>
      <c r="K2628" s="158"/>
      <c r="L2628" s="158"/>
      <c r="M2628" s="158"/>
      <c r="N2628" s="157"/>
      <c r="O2628" s="188"/>
      <c r="P2628" s="245"/>
      <c r="Q2628" s="165" t="str">
        <f>+IF($C2628&lt;&gt;"",VLOOKUP($C2628,PRINCIPAL!$C$5:$Y$376,20,FALSE),"")</f>
        <v/>
      </c>
      <c r="R2628" s="162" t="str">
        <f>+IF($C2628&lt;&gt;"",VLOOKUP($C2628,PRINCIPAL!$C$5:$Y$376,22,FALSE),"")</f>
        <v/>
      </c>
      <c r="S2628" s="162" t="str">
        <f>+IF($C2628&lt;&gt;"",VLOOKUP($C2628,PRINCIPAL!$C$5:$Y$376,15,FALSE),"")</f>
        <v/>
      </c>
      <c r="T2628" s="255" t="str">
        <f>+IF($C2628&lt;&gt;"",VLOOKUP($C2628,PRINCIPAL!$C$5:$Y$376,9,FALSE),"")</f>
        <v/>
      </c>
      <c r="U2628" s="166" t="str">
        <f t="shared" si="303"/>
        <v/>
      </c>
      <c r="V2628" s="164" t="str">
        <f>+IF($C2628&lt;&gt;"",VLOOKUP($C2628,PRINCIPAL!$C$5:$Y$76,2,FALSE),"")</f>
        <v/>
      </c>
      <c r="W2628" t="e">
        <f>+VLOOKUP(D2628,CENTROS!$G$4:$M$93,7,FALSE)</f>
        <v>#N/A</v>
      </c>
      <c r="Y2628" t="str">
        <f t="shared" si="298"/>
        <v/>
      </c>
      <c r="Z2628" s="220" t="str">
        <f t="shared" si="299"/>
        <v/>
      </c>
      <c r="AA2628" s="220" t="str">
        <f t="shared" si="300"/>
        <v/>
      </c>
      <c r="AB2628" s="228" t="str">
        <f t="shared" si="301"/>
        <v/>
      </c>
      <c r="AC2628" s="230" t="str">
        <f t="shared" si="302"/>
        <v/>
      </c>
      <c r="AD2628" s="220"/>
      <c r="AE2628" s="220"/>
      <c r="AF2628" s="220" t="str">
        <f t="shared" si="304"/>
        <v/>
      </c>
    </row>
    <row r="2629" spans="1:32">
      <c r="A2629" s="121"/>
      <c r="B2629" s="121"/>
      <c r="C2629" s="140"/>
      <c r="D2629" s="159"/>
      <c r="E2629" s="154"/>
      <c r="F2629" s="154"/>
      <c r="G2629" s="160"/>
      <c r="H2629" s="158"/>
      <c r="I2629" s="158"/>
      <c r="J2629" s="158"/>
      <c r="K2629" s="158"/>
      <c r="L2629" s="158"/>
      <c r="M2629" s="158"/>
      <c r="N2629" s="157"/>
      <c r="O2629" s="188"/>
      <c r="P2629" s="245"/>
      <c r="Q2629" s="165" t="str">
        <f>+IF($C2629&lt;&gt;"",VLOOKUP($C2629,PRINCIPAL!$C$5:$Y$376,20,FALSE),"")</f>
        <v/>
      </c>
      <c r="R2629" s="162" t="str">
        <f>+IF($C2629&lt;&gt;"",VLOOKUP($C2629,PRINCIPAL!$C$5:$Y$376,22,FALSE),"")</f>
        <v/>
      </c>
      <c r="S2629" s="162" t="str">
        <f>+IF($C2629&lt;&gt;"",VLOOKUP($C2629,PRINCIPAL!$C$5:$Y$376,15,FALSE),"")</f>
        <v/>
      </c>
      <c r="T2629" s="255" t="str">
        <f>+IF($C2629&lt;&gt;"",VLOOKUP($C2629,PRINCIPAL!$C$5:$Y$376,9,FALSE),"")</f>
        <v/>
      </c>
      <c r="U2629" s="166" t="str">
        <f t="shared" si="303"/>
        <v/>
      </c>
      <c r="V2629" s="164" t="str">
        <f>+IF($C2629&lt;&gt;"",VLOOKUP($C2629,PRINCIPAL!$C$5:$Y$76,2,FALSE),"")</f>
        <v/>
      </c>
      <c r="W2629" t="e">
        <f>+VLOOKUP(D2629,CENTROS!$G$4:$M$93,7,FALSE)</f>
        <v>#N/A</v>
      </c>
      <c r="Y2629" t="str">
        <f t="shared" si="298"/>
        <v/>
      </c>
      <c r="Z2629" s="220" t="str">
        <f t="shared" si="299"/>
        <v/>
      </c>
      <c r="AA2629" s="220" t="str">
        <f t="shared" si="300"/>
        <v/>
      </c>
      <c r="AB2629" s="228" t="str">
        <f t="shared" si="301"/>
        <v/>
      </c>
      <c r="AC2629" s="230" t="str">
        <f t="shared" si="302"/>
        <v/>
      </c>
      <c r="AD2629" s="220"/>
      <c r="AE2629" s="220"/>
      <c r="AF2629" s="220" t="str">
        <f t="shared" si="304"/>
        <v/>
      </c>
    </row>
    <row r="2630" spans="1:32">
      <c r="A2630" s="121"/>
      <c r="B2630" s="121"/>
      <c r="C2630" s="140"/>
      <c r="D2630" s="159"/>
      <c r="E2630" s="154"/>
      <c r="F2630" s="154"/>
      <c r="G2630" s="160"/>
      <c r="H2630" s="158"/>
      <c r="I2630" s="158"/>
      <c r="J2630" s="158"/>
      <c r="K2630" s="158"/>
      <c r="L2630" s="158"/>
      <c r="M2630" s="158"/>
      <c r="N2630" s="157"/>
      <c r="O2630" s="188"/>
      <c r="P2630" s="245"/>
      <c r="Q2630" s="165" t="str">
        <f>+IF($C2630&lt;&gt;"",VLOOKUP($C2630,PRINCIPAL!$C$5:$Y$376,20,FALSE),"")</f>
        <v/>
      </c>
      <c r="R2630" s="162" t="str">
        <f>+IF($C2630&lt;&gt;"",VLOOKUP($C2630,PRINCIPAL!$C$5:$Y$376,22,FALSE),"")</f>
        <v/>
      </c>
      <c r="S2630" s="162" t="str">
        <f>+IF($C2630&lt;&gt;"",VLOOKUP($C2630,PRINCIPAL!$C$5:$Y$376,15,FALSE),"")</f>
        <v/>
      </c>
      <c r="T2630" s="255" t="str">
        <f>+IF($C2630&lt;&gt;"",VLOOKUP($C2630,PRINCIPAL!$C$5:$Y$376,9,FALSE),"")</f>
        <v/>
      </c>
      <c r="U2630" s="166" t="str">
        <f t="shared" si="303"/>
        <v/>
      </c>
      <c r="V2630" s="164" t="str">
        <f>+IF($C2630&lt;&gt;"",VLOOKUP($C2630,PRINCIPAL!$C$5:$Y$76,2,FALSE),"")</f>
        <v/>
      </c>
      <c r="W2630" t="e">
        <f>+VLOOKUP(D2630,CENTROS!$G$4:$M$93,7,FALSE)</f>
        <v>#N/A</v>
      </c>
      <c r="Y2630" t="str">
        <f t="shared" ref="Y2630:Y2693" si="305">+IF(A2630&lt;&gt;"",G2630,"")</f>
        <v/>
      </c>
      <c r="Z2630" s="220" t="str">
        <f t="shared" si="299"/>
        <v/>
      </c>
      <c r="AA2630" s="220" t="str">
        <f t="shared" si="300"/>
        <v/>
      </c>
      <c r="AB2630" s="228" t="str">
        <f t="shared" si="301"/>
        <v/>
      </c>
      <c r="AC2630" s="230" t="str">
        <f t="shared" si="302"/>
        <v/>
      </c>
      <c r="AD2630" s="220"/>
      <c r="AE2630" s="220"/>
      <c r="AF2630" s="220" t="str">
        <f t="shared" si="304"/>
        <v/>
      </c>
    </row>
    <row r="2631" spans="1:32">
      <c r="A2631" s="121"/>
      <c r="B2631" s="121"/>
      <c r="C2631" s="140"/>
      <c r="D2631" s="159"/>
      <c r="E2631" s="154"/>
      <c r="F2631" s="154"/>
      <c r="G2631" s="160"/>
      <c r="H2631" s="158"/>
      <c r="I2631" s="158"/>
      <c r="J2631" s="158"/>
      <c r="K2631" s="158"/>
      <c r="L2631" s="158"/>
      <c r="M2631" s="158"/>
      <c r="N2631" s="157"/>
      <c r="O2631" s="188"/>
      <c r="P2631" s="245"/>
      <c r="Q2631" s="165" t="str">
        <f>+IF($C2631&lt;&gt;"",VLOOKUP($C2631,PRINCIPAL!$C$5:$Y$376,20,FALSE),"")</f>
        <v/>
      </c>
      <c r="R2631" s="162" t="str">
        <f>+IF($C2631&lt;&gt;"",VLOOKUP($C2631,PRINCIPAL!$C$5:$Y$376,22,FALSE),"")</f>
        <v/>
      </c>
      <c r="S2631" s="162" t="str">
        <f>+IF($C2631&lt;&gt;"",VLOOKUP($C2631,PRINCIPAL!$C$5:$Y$376,15,FALSE),"")</f>
        <v/>
      </c>
      <c r="T2631" s="255" t="str">
        <f>+IF($C2631&lt;&gt;"",VLOOKUP($C2631,PRINCIPAL!$C$5:$Y$376,9,FALSE),"")</f>
        <v/>
      </c>
      <c r="U2631" s="166" t="str">
        <f t="shared" si="303"/>
        <v/>
      </c>
      <c r="V2631" s="164" t="str">
        <f>+IF($C2631&lt;&gt;"",VLOOKUP($C2631,PRINCIPAL!$C$5:$Y$76,2,FALSE),"")</f>
        <v/>
      </c>
      <c r="W2631" t="e">
        <f>+VLOOKUP(D2631,CENTROS!$G$4:$M$93,7,FALSE)</f>
        <v>#N/A</v>
      </c>
      <c r="Y2631" t="str">
        <f t="shared" si="305"/>
        <v/>
      </c>
      <c r="Z2631" s="220" t="str">
        <f t="shared" si="299"/>
        <v/>
      </c>
      <c r="AA2631" s="220" t="str">
        <f t="shared" si="300"/>
        <v/>
      </c>
      <c r="AB2631" s="228" t="str">
        <f t="shared" si="301"/>
        <v/>
      </c>
      <c r="AC2631" s="230" t="str">
        <f t="shared" si="302"/>
        <v/>
      </c>
      <c r="AD2631" s="220"/>
      <c r="AE2631" s="220"/>
      <c r="AF2631" s="220" t="str">
        <f t="shared" si="304"/>
        <v/>
      </c>
    </row>
    <row r="2632" spans="1:32">
      <c r="A2632" s="121"/>
      <c r="B2632" s="121"/>
      <c r="C2632" s="140"/>
      <c r="D2632" s="159"/>
      <c r="E2632" s="154"/>
      <c r="F2632" s="154"/>
      <c r="G2632" s="160"/>
      <c r="H2632" s="158"/>
      <c r="I2632" s="158"/>
      <c r="J2632" s="158"/>
      <c r="K2632" s="158"/>
      <c r="L2632" s="158"/>
      <c r="M2632" s="158"/>
      <c r="N2632" s="157"/>
      <c r="O2632" s="188"/>
      <c r="P2632" s="245"/>
      <c r="Q2632" s="165" t="str">
        <f>+IF($C2632&lt;&gt;"",VLOOKUP($C2632,PRINCIPAL!$C$5:$Y$376,20,FALSE),"")</f>
        <v/>
      </c>
      <c r="R2632" s="162" t="str">
        <f>+IF($C2632&lt;&gt;"",VLOOKUP($C2632,PRINCIPAL!$C$5:$Y$376,22,FALSE),"")</f>
        <v/>
      </c>
      <c r="S2632" s="162" t="str">
        <f>+IF($C2632&lt;&gt;"",VLOOKUP($C2632,PRINCIPAL!$C$5:$Y$376,15,FALSE),"")</f>
        <v/>
      </c>
      <c r="T2632" s="255" t="str">
        <f>+IF($C2632&lt;&gt;"",VLOOKUP($C2632,PRINCIPAL!$C$5:$Y$376,9,FALSE),"")</f>
        <v/>
      </c>
      <c r="U2632" s="166" t="str">
        <f t="shared" si="303"/>
        <v/>
      </c>
      <c r="V2632" s="164" t="str">
        <f>+IF($C2632&lt;&gt;"",VLOOKUP($C2632,PRINCIPAL!$C$5:$Y$76,2,FALSE),"")</f>
        <v/>
      </c>
      <c r="W2632" t="e">
        <f>+VLOOKUP(D2632,CENTROS!$G$4:$M$93,7,FALSE)</f>
        <v>#N/A</v>
      </c>
      <c r="Y2632" t="str">
        <f t="shared" si="305"/>
        <v/>
      </c>
      <c r="Z2632" s="220" t="str">
        <f t="shared" si="299"/>
        <v/>
      </c>
      <c r="AA2632" s="220" t="str">
        <f t="shared" si="300"/>
        <v/>
      </c>
      <c r="AB2632" s="228" t="str">
        <f t="shared" si="301"/>
        <v/>
      </c>
      <c r="AC2632" s="230" t="str">
        <f t="shared" si="302"/>
        <v/>
      </c>
      <c r="AD2632" s="220"/>
      <c r="AE2632" s="220"/>
      <c r="AF2632" s="220" t="str">
        <f t="shared" si="304"/>
        <v/>
      </c>
    </row>
    <row r="2633" spans="1:32">
      <c r="A2633" s="121"/>
      <c r="B2633" s="121"/>
      <c r="C2633" s="140"/>
      <c r="D2633" s="159"/>
      <c r="E2633" s="154"/>
      <c r="F2633" s="154"/>
      <c r="G2633" s="160"/>
      <c r="H2633" s="158"/>
      <c r="I2633" s="158"/>
      <c r="J2633" s="158"/>
      <c r="K2633" s="158"/>
      <c r="L2633" s="158"/>
      <c r="M2633" s="158"/>
      <c r="N2633" s="157"/>
      <c r="O2633" s="188"/>
      <c r="P2633" s="245"/>
      <c r="Q2633" s="165" t="str">
        <f>+IF($C2633&lt;&gt;"",VLOOKUP($C2633,PRINCIPAL!$C$5:$Y$376,20,FALSE),"")</f>
        <v/>
      </c>
      <c r="R2633" s="162" t="str">
        <f>+IF($C2633&lt;&gt;"",VLOOKUP($C2633,PRINCIPAL!$C$5:$Y$376,22,FALSE),"")</f>
        <v/>
      </c>
      <c r="S2633" s="162" t="str">
        <f>+IF($C2633&lt;&gt;"",VLOOKUP($C2633,PRINCIPAL!$C$5:$Y$376,15,FALSE),"")</f>
        <v/>
      </c>
      <c r="T2633" s="255" t="str">
        <f>+IF($C2633&lt;&gt;"",VLOOKUP($C2633,PRINCIPAL!$C$5:$Y$376,9,FALSE),"")</f>
        <v/>
      </c>
      <c r="U2633" s="166" t="str">
        <f t="shared" si="303"/>
        <v/>
      </c>
      <c r="V2633" s="164" t="str">
        <f>+IF($C2633&lt;&gt;"",VLOOKUP($C2633,PRINCIPAL!$C$5:$Y$76,2,FALSE),"")</f>
        <v/>
      </c>
      <c r="W2633" t="e">
        <f>+VLOOKUP(D2633,CENTROS!$G$4:$M$93,7,FALSE)</f>
        <v>#N/A</v>
      </c>
      <c r="Y2633" t="str">
        <f t="shared" si="305"/>
        <v/>
      </c>
      <c r="Z2633" s="220" t="str">
        <f t="shared" si="299"/>
        <v/>
      </c>
      <c r="AA2633" s="220" t="str">
        <f t="shared" si="300"/>
        <v/>
      </c>
      <c r="AB2633" s="228" t="str">
        <f t="shared" si="301"/>
        <v/>
      </c>
      <c r="AC2633" s="230" t="str">
        <f t="shared" si="302"/>
        <v/>
      </c>
      <c r="AD2633" s="220"/>
      <c r="AE2633" s="220"/>
      <c r="AF2633" s="220" t="str">
        <f t="shared" si="304"/>
        <v/>
      </c>
    </row>
    <row r="2634" spans="1:32">
      <c r="A2634" s="121"/>
      <c r="B2634" s="121"/>
      <c r="C2634" s="140"/>
      <c r="D2634" s="159"/>
      <c r="E2634" s="154"/>
      <c r="F2634" s="154"/>
      <c r="G2634" s="160"/>
      <c r="H2634" s="158"/>
      <c r="I2634" s="158"/>
      <c r="J2634" s="158"/>
      <c r="K2634" s="158"/>
      <c r="L2634" s="158"/>
      <c r="M2634" s="158"/>
      <c r="N2634" s="157"/>
      <c r="O2634" s="188"/>
      <c r="P2634" s="245"/>
      <c r="Q2634" s="165" t="str">
        <f>+IF($C2634&lt;&gt;"",VLOOKUP($C2634,PRINCIPAL!$C$5:$Y$376,20,FALSE),"")</f>
        <v/>
      </c>
      <c r="R2634" s="162" t="str">
        <f>+IF($C2634&lt;&gt;"",VLOOKUP($C2634,PRINCIPAL!$C$5:$Y$376,22,FALSE),"")</f>
        <v/>
      </c>
      <c r="S2634" s="162" t="str">
        <f>+IF($C2634&lt;&gt;"",VLOOKUP($C2634,PRINCIPAL!$C$5:$Y$376,15,FALSE),"")</f>
        <v/>
      </c>
      <c r="T2634" s="255" t="str">
        <f>+IF($C2634&lt;&gt;"",VLOOKUP($C2634,PRINCIPAL!$C$5:$Y$376,9,FALSE),"")</f>
        <v/>
      </c>
      <c r="U2634" s="166" t="str">
        <f t="shared" si="303"/>
        <v/>
      </c>
      <c r="V2634" s="164" t="str">
        <f>+IF($C2634&lt;&gt;"",VLOOKUP($C2634,PRINCIPAL!$C$5:$Y$76,2,FALSE),"")</f>
        <v/>
      </c>
      <c r="W2634" t="e">
        <f>+VLOOKUP(D2634,CENTROS!$G$4:$M$93,7,FALSE)</f>
        <v>#N/A</v>
      </c>
      <c r="Y2634" t="str">
        <f t="shared" si="305"/>
        <v/>
      </c>
      <c r="Z2634" s="220" t="str">
        <f t="shared" si="299"/>
        <v/>
      </c>
      <c r="AA2634" s="220" t="str">
        <f t="shared" si="300"/>
        <v/>
      </c>
      <c r="AB2634" s="228" t="str">
        <f t="shared" si="301"/>
        <v/>
      </c>
      <c r="AC2634" s="230" t="str">
        <f t="shared" si="302"/>
        <v/>
      </c>
      <c r="AD2634" s="220"/>
      <c r="AE2634" s="220"/>
      <c r="AF2634" s="220" t="str">
        <f t="shared" si="304"/>
        <v/>
      </c>
    </row>
    <row r="2635" spans="1:32">
      <c r="A2635" s="121"/>
      <c r="B2635" s="121"/>
      <c r="C2635" s="140"/>
      <c r="D2635" s="159"/>
      <c r="E2635" s="154"/>
      <c r="F2635" s="154"/>
      <c r="G2635" s="160"/>
      <c r="H2635" s="158"/>
      <c r="I2635" s="158"/>
      <c r="J2635" s="158"/>
      <c r="K2635" s="158"/>
      <c r="L2635" s="158"/>
      <c r="M2635" s="158"/>
      <c r="N2635" s="157"/>
      <c r="O2635" s="188"/>
      <c r="P2635" s="245"/>
      <c r="Q2635" s="165" t="str">
        <f>+IF($C2635&lt;&gt;"",VLOOKUP($C2635,PRINCIPAL!$C$5:$Y$376,20,FALSE),"")</f>
        <v/>
      </c>
      <c r="R2635" s="162" t="str">
        <f>+IF($C2635&lt;&gt;"",VLOOKUP($C2635,PRINCIPAL!$C$5:$Y$376,22,FALSE),"")</f>
        <v/>
      </c>
      <c r="S2635" s="162" t="str">
        <f>+IF($C2635&lt;&gt;"",VLOOKUP($C2635,PRINCIPAL!$C$5:$Y$376,15,FALSE),"")</f>
        <v/>
      </c>
      <c r="T2635" s="255" t="str">
        <f>+IF($C2635&lt;&gt;"",VLOOKUP($C2635,PRINCIPAL!$C$5:$Y$376,9,FALSE),"")</f>
        <v/>
      </c>
      <c r="U2635" s="166" t="str">
        <f t="shared" si="303"/>
        <v/>
      </c>
      <c r="V2635" s="164" t="str">
        <f>+IF($C2635&lt;&gt;"",VLOOKUP($C2635,PRINCIPAL!$C$5:$Y$76,2,FALSE),"")</f>
        <v/>
      </c>
      <c r="W2635" t="e">
        <f>+VLOOKUP(D2635,CENTROS!$G$4:$M$93,7,FALSE)</f>
        <v>#N/A</v>
      </c>
      <c r="Y2635" t="str">
        <f t="shared" si="305"/>
        <v/>
      </c>
      <c r="Z2635" s="220" t="str">
        <f t="shared" si="299"/>
        <v/>
      </c>
      <c r="AA2635" s="220" t="str">
        <f t="shared" si="300"/>
        <v/>
      </c>
      <c r="AB2635" s="228" t="str">
        <f t="shared" si="301"/>
        <v/>
      </c>
      <c r="AC2635" s="230" t="str">
        <f t="shared" si="302"/>
        <v/>
      </c>
      <c r="AD2635" s="220"/>
      <c r="AE2635" s="220"/>
      <c r="AF2635" s="220" t="str">
        <f t="shared" si="304"/>
        <v/>
      </c>
    </row>
    <row r="2636" spans="1:32">
      <c r="A2636" s="121"/>
      <c r="B2636" s="121"/>
      <c r="C2636" s="140"/>
      <c r="D2636" s="159"/>
      <c r="E2636" s="154"/>
      <c r="F2636" s="154"/>
      <c r="G2636" s="160"/>
      <c r="H2636" s="158"/>
      <c r="I2636" s="158"/>
      <c r="J2636" s="158"/>
      <c r="K2636" s="158"/>
      <c r="L2636" s="158"/>
      <c r="M2636" s="158"/>
      <c r="N2636" s="157"/>
      <c r="O2636" s="188"/>
      <c r="P2636" s="245"/>
      <c r="Q2636" s="165" t="str">
        <f>+IF($C2636&lt;&gt;"",VLOOKUP($C2636,PRINCIPAL!$C$5:$Y$376,20,FALSE),"")</f>
        <v/>
      </c>
      <c r="R2636" s="162" t="str">
        <f>+IF($C2636&lt;&gt;"",VLOOKUP($C2636,PRINCIPAL!$C$5:$Y$376,22,FALSE),"")</f>
        <v/>
      </c>
      <c r="S2636" s="162" t="str">
        <f>+IF($C2636&lt;&gt;"",VLOOKUP($C2636,PRINCIPAL!$C$5:$Y$376,15,FALSE),"")</f>
        <v/>
      </c>
      <c r="T2636" s="255" t="str">
        <f>+IF($C2636&lt;&gt;"",VLOOKUP($C2636,PRINCIPAL!$C$5:$Y$376,9,FALSE),"")</f>
        <v/>
      </c>
      <c r="U2636" s="166" t="str">
        <f t="shared" si="303"/>
        <v/>
      </c>
      <c r="V2636" s="164" t="str">
        <f>+IF($C2636&lt;&gt;"",VLOOKUP($C2636,PRINCIPAL!$C$5:$Y$76,2,FALSE),"")</f>
        <v/>
      </c>
      <c r="W2636" t="e">
        <f>+VLOOKUP(D2636,CENTROS!$G$4:$M$93,7,FALSE)</f>
        <v>#N/A</v>
      </c>
      <c r="Y2636" t="str">
        <f t="shared" si="305"/>
        <v/>
      </c>
      <c r="Z2636" s="220" t="str">
        <f t="shared" si="299"/>
        <v/>
      </c>
      <c r="AA2636" s="220" t="str">
        <f t="shared" si="300"/>
        <v/>
      </c>
      <c r="AB2636" s="228" t="str">
        <f t="shared" si="301"/>
        <v/>
      </c>
      <c r="AC2636" s="230" t="str">
        <f t="shared" si="302"/>
        <v/>
      </c>
      <c r="AD2636" s="220"/>
      <c r="AE2636" s="220"/>
      <c r="AF2636" s="220" t="str">
        <f t="shared" si="304"/>
        <v/>
      </c>
    </row>
    <row r="2637" spans="1:32">
      <c r="A2637" s="121"/>
      <c r="B2637" s="121"/>
      <c r="C2637" s="140"/>
      <c r="D2637" s="159"/>
      <c r="E2637" s="154"/>
      <c r="F2637" s="154"/>
      <c r="G2637" s="160"/>
      <c r="H2637" s="158"/>
      <c r="I2637" s="158"/>
      <c r="J2637" s="158"/>
      <c r="K2637" s="158"/>
      <c r="L2637" s="158"/>
      <c r="M2637" s="158"/>
      <c r="N2637" s="157"/>
      <c r="O2637" s="188"/>
      <c r="P2637" s="245"/>
      <c r="Q2637" s="165" t="str">
        <f>+IF($C2637&lt;&gt;"",VLOOKUP($C2637,PRINCIPAL!$C$5:$Y$376,20,FALSE),"")</f>
        <v/>
      </c>
      <c r="R2637" s="162" t="str">
        <f>+IF($C2637&lt;&gt;"",VLOOKUP($C2637,PRINCIPAL!$C$5:$Y$376,22,FALSE),"")</f>
        <v/>
      </c>
      <c r="S2637" s="162" t="str">
        <f>+IF($C2637&lt;&gt;"",VLOOKUP($C2637,PRINCIPAL!$C$5:$Y$376,15,FALSE),"")</f>
        <v/>
      </c>
      <c r="T2637" s="255" t="str">
        <f>+IF($C2637&lt;&gt;"",VLOOKUP($C2637,PRINCIPAL!$C$5:$Y$376,9,FALSE),"")</f>
        <v/>
      </c>
      <c r="U2637" s="166" t="str">
        <f t="shared" si="303"/>
        <v/>
      </c>
      <c r="V2637" s="164" t="str">
        <f>+IF($C2637&lt;&gt;"",VLOOKUP($C2637,PRINCIPAL!$C$5:$Y$76,2,FALSE),"")</f>
        <v/>
      </c>
      <c r="W2637" t="e">
        <f>+VLOOKUP(D2637,CENTROS!$G$4:$M$93,7,FALSE)</f>
        <v>#N/A</v>
      </c>
      <c r="Y2637" t="str">
        <f t="shared" si="305"/>
        <v/>
      </c>
      <c r="Z2637" s="220" t="str">
        <f t="shared" ref="Z2637:Z2700" si="306">+IF(A2637&lt;&gt;"",A2637,"")</f>
        <v/>
      </c>
      <c r="AA2637" s="220" t="str">
        <f t="shared" ref="AA2637:AA2700" si="307">+IF(D2637&lt;&gt;"",D2637,"")</f>
        <v/>
      </c>
      <c r="AB2637" s="228" t="str">
        <f t="shared" ref="AB2637:AB2700" si="308">+IF(B2637&lt;&gt;"",B2637,"")</f>
        <v/>
      </c>
      <c r="AC2637" s="230" t="str">
        <f t="shared" ref="AC2637:AC2700" si="309">+IF(C2637&lt;&gt;"",C2637,"")</f>
        <v/>
      </c>
      <c r="AD2637" s="220"/>
      <c r="AE2637" s="220"/>
      <c r="AF2637" s="220" t="str">
        <f t="shared" si="304"/>
        <v/>
      </c>
    </row>
    <row r="2638" spans="1:32">
      <c r="A2638" s="121"/>
      <c r="B2638" s="121"/>
      <c r="C2638" s="140"/>
      <c r="D2638" s="159"/>
      <c r="E2638" s="154"/>
      <c r="F2638" s="154"/>
      <c r="G2638" s="160"/>
      <c r="H2638" s="158"/>
      <c r="I2638" s="158"/>
      <c r="J2638" s="158"/>
      <c r="K2638" s="158"/>
      <c r="L2638" s="158"/>
      <c r="M2638" s="158"/>
      <c r="N2638" s="157"/>
      <c r="O2638" s="188"/>
      <c r="P2638" s="245"/>
      <c r="Q2638" s="165" t="str">
        <f>+IF($C2638&lt;&gt;"",VLOOKUP($C2638,PRINCIPAL!$C$5:$Y$376,20,FALSE),"")</f>
        <v/>
      </c>
      <c r="R2638" s="162" t="str">
        <f>+IF($C2638&lt;&gt;"",VLOOKUP($C2638,PRINCIPAL!$C$5:$Y$376,22,FALSE),"")</f>
        <v/>
      </c>
      <c r="S2638" s="162" t="str">
        <f>+IF($C2638&lt;&gt;"",VLOOKUP($C2638,PRINCIPAL!$C$5:$Y$376,15,FALSE),"")</f>
        <v/>
      </c>
      <c r="T2638" s="255" t="str">
        <f>+IF($C2638&lt;&gt;"",VLOOKUP($C2638,PRINCIPAL!$C$5:$Y$376,9,FALSE),"")</f>
        <v/>
      </c>
      <c r="U2638" s="166" t="str">
        <f t="shared" si="303"/>
        <v/>
      </c>
      <c r="V2638" s="164" t="str">
        <f>+IF($C2638&lt;&gt;"",VLOOKUP($C2638,PRINCIPAL!$C$5:$Y$76,2,FALSE),"")</f>
        <v/>
      </c>
      <c r="W2638" t="e">
        <f>+VLOOKUP(D2638,CENTROS!$G$4:$M$93,7,FALSE)</f>
        <v>#N/A</v>
      </c>
      <c r="Y2638" t="str">
        <f t="shared" si="305"/>
        <v/>
      </c>
      <c r="Z2638" s="220" t="str">
        <f t="shared" si="306"/>
        <v/>
      </c>
      <c r="AA2638" s="220" t="str">
        <f t="shared" si="307"/>
        <v/>
      </c>
      <c r="AB2638" s="228" t="str">
        <f t="shared" si="308"/>
        <v/>
      </c>
      <c r="AC2638" s="230" t="str">
        <f t="shared" si="309"/>
        <v/>
      </c>
      <c r="AD2638" s="220"/>
      <c r="AE2638" s="220"/>
      <c r="AF2638" s="220" t="str">
        <f t="shared" si="304"/>
        <v/>
      </c>
    </row>
    <row r="2639" spans="1:32">
      <c r="A2639" s="121"/>
      <c r="B2639" s="121"/>
      <c r="C2639" s="140"/>
      <c r="D2639" s="159"/>
      <c r="E2639" s="154"/>
      <c r="F2639" s="154"/>
      <c r="G2639" s="160"/>
      <c r="H2639" s="158"/>
      <c r="I2639" s="158"/>
      <c r="J2639" s="158"/>
      <c r="K2639" s="158"/>
      <c r="L2639" s="158"/>
      <c r="M2639" s="158"/>
      <c r="N2639" s="157"/>
      <c r="O2639" s="188"/>
      <c r="P2639" s="245"/>
      <c r="Q2639" s="165" t="str">
        <f>+IF($C2639&lt;&gt;"",VLOOKUP($C2639,PRINCIPAL!$C$5:$Y$376,20,FALSE),"")</f>
        <v/>
      </c>
      <c r="R2639" s="162" t="str">
        <f>+IF($C2639&lt;&gt;"",VLOOKUP($C2639,PRINCIPAL!$C$5:$Y$376,22,FALSE),"")</f>
        <v/>
      </c>
      <c r="S2639" s="162" t="str">
        <f>+IF($C2639&lt;&gt;"",VLOOKUP($C2639,PRINCIPAL!$C$5:$Y$376,15,FALSE),"")</f>
        <v/>
      </c>
      <c r="T2639" s="255" t="str">
        <f>+IF($C2639&lt;&gt;"",VLOOKUP($C2639,PRINCIPAL!$C$5:$Y$376,9,FALSE),"")</f>
        <v/>
      </c>
      <c r="U2639" s="166" t="str">
        <f t="shared" si="303"/>
        <v/>
      </c>
      <c r="V2639" s="164" t="str">
        <f>+IF($C2639&lt;&gt;"",VLOOKUP($C2639,PRINCIPAL!$C$5:$Y$76,2,FALSE),"")</f>
        <v/>
      </c>
      <c r="W2639" t="e">
        <f>+VLOOKUP(D2639,CENTROS!$G$4:$M$93,7,FALSE)</f>
        <v>#N/A</v>
      </c>
      <c r="Y2639" t="str">
        <f t="shared" si="305"/>
        <v/>
      </c>
      <c r="Z2639" s="220" t="str">
        <f t="shared" si="306"/>
        <v/>
      </c>
      <c r="AA2639" s="220" t="str">
        <f t="shared" si="307"/>
        <v/>
      </c>
      <c r="AB2639" s="228" t="str">
        <f t="shared" si="308"/>
        <v/>
      </c>
      <c r="AC2639" s="230" t="str">
        <f t="shared" si="309"/>
        <v/>
      </c>
      <c r="AD2639" s="220"/>
      <c r="AE2639" s="220"/>
      <c r="AF2639" s="220" t="str">
        <f t="shared" si="304"/>
        <v/>
      </c>
    </row>
    <row r="2640" spans="1:32">
      <c r="A2640" s="121"/>
      <c r="B2640" s="121"/>
      <c r="C2640" s="140"/>
      <c r="D2640" s="159"/>
      <c r="E2640" s="154"/>
      <c r="F2640" s="154"/>
      <c r="G2640" s="160"/>
      <c r="H2640" s="158"/>
      <c r="I2640" s="158"/>
      <c r="J2640" s="158"/>
      <c r="K2640" s="158"/>
      <c r="L2640" s="158"/>
      <c r="M2640" s="158"/>
      <c r="N2640" s="157"/>
      <c r="O2640" s="188"/>
      <c r="P2640" s="245"/>
      <c r="Q2640" s="165" t="str">
        <f>+IF($C2640&lt;&gt;"",VLOOKUP($C2640,PRINCIPAL!$C$5:$Y$376,20,FALSE),"")</f>
        <v/>
      </c>
      <c r="R2640" s="162" t="str">
        <f>+IF($C2640&lt;&gt;"",VLOOKUP($C2640,PRINCIPAL!$C$5:$Y$376,22,FALSE),"")</f>
        <v/>
      </c>
      <c r="S2640" s="162" t="str">
        <f>+IF($C2640&lt;&gt;"",VLOOKUP($C2640,PRINCIPAL!$C$5:$Y$376,15,FALSE),"")</f>
        <v/>
      </c>
      <c r="T2640" s="255" t="str">
        <f>+IF($C2640&lt;&gt;"",VLOOKUP($C2640,PRINCIPAL!$C$5:$Y$376,9,FALSE),"")</f>
        <v/>
      </c>
      <c r="U2640" s="166" t="str">
        <f t="shared" si="303"/>
        <v/>
      </c>
      <c r="V2640" s="164" t="str">
        <f>+IF($C2640&lt;&gt;"",VLOOKUP($C2640,PRINCIPAL!$C$5:$Y$76,2,FALSE),"")</f>
        <v/>
      </c>
      <c r="W2640" t="e">
        <f>+VLOOKUP(D2640,CENTROS!$G$4:$M$93,7,FALSE)</f>
        <v>#N/A</v>
      </c>
      <c r="Y2640" t="str">
        <f t="shared" si="305"/>
        <v/>
      </c>
      <c r="Z2640" s="220" t="str">
        <f t="shared" si="306"/>
        <v/>
      </c>
      <c r="AA2640" s="220" t="str">
        <f t="shared" si="307"/>
        <v/>
      </c>
      <c r="AB2640" s="228" t="str">
        <f t="shared" si="308"/>
        <v/>
      </c>
      <c r="AC2640" s="230" t="str">
        <f t="shared" si="309"/>
        <v/>
      </c>
      <c r="AD2640" s="220"/>
      <c r="AE2640" s="220"/>
      <c r="AF2640" s="220" t="str">
        <f t="shared" si="304"/>
        <v/>
      </c>
    </row>
    <row r="2641" spans="1:32">
      <c r="A2641" s="121"/>
      <c r="B2641" s="121"/>
      <c r="C2641" s="140"/>
      <c r="D2641" s="159"/>
      <c r="E2641" s="154"/>
      <c r="F2641" s="154"/>
      <c r="G2641" s="160"/>
      <c r="H2641" s="158"/>
      <c r="I2641" s="158"/>
      <c r="J2641" s="158"/>
      <c r="K2641" s="158"/>
      <c r="L2641" s="158"/>
      <c r="M2641" s="158"/>
      <c r="N2641" s="157"/>
      <c r="O2641" s="188"/>
      <c r="P2641" s="245"/>
      <c r="Q2641" s="165" t="str">
        <f>+IF($C2641&lt;&gt;"",VLOOKUP($C2641,PRINCIPAL!$C$5:$Y$376,20,FALSE),"")</f>
        <v/>
      </c>
      <c r="R2641" s="162" t="str">
        <f>+IF($C2641&lt;&gt;"",VLOOKUP($C2641,PRINCIPAL!$C$5:$Y$376,22,FALSE),"")</f>
        <v/>
      </c>
      <c r="S2641" s="162" t="str">
        <f>+IF($C2641&lt;&gt;"",VLOOKUP($C2641,PRINCIPAL!$C$5:$Y$376,15,FALSE),"")</f>
        <v/>
      </c>
      <c r="T2641" s="255" t="str">
        <f>+IF($C2641&lt;&gt;"",VLOOKUP($C2641,PRINCIPAL!$C$5:$Y$376,9,FALSE),"")</f>
        <v/>
      </c>
      <c r="U2641" s="166" t="str">
        <f t="shared" si="303"/>
        <v/>
      </c>
      <c r="V2641" s="164" t="str">
        <f>+IF($C2641&lt;&gt;"",VLOOKUP($C2641,PRINCIPAL!$C$5:$Y$76,2,FALSE),"")</f>
        <v/>
      </c>
      <c r="W2641" t="e">
        <f>+VLOOKUP(D2641,CENTROS!$G$4:$M$93,7,FALSE)</f>
        <v>#N/A</v>
      </c>
      <c r="Y2641" t="str">
        <f t="shared" si="305"/>
        <v/>
      </c>
      <c r="Z2641" s="220" t="str">
        <f t="shared" si="306"/>
        <v/>
      </c>
      <c r="AA2641" s="220" t="str">
        <f t="shared" si="307"/>
        <v/>
      </c>
      <c r="AB2641" s="228" t="str">
        <f t="shared" si="308"/>
        <v/>
      </c>
      <c r="AC2641" s="230" t="str">
        <f t="shared" si="309"/>
        <v/>
      </c>
      <c r="AD2641" s="220"/>
      <c r="AE2641" s="220"/>
      <c r="AF2641" s="220" t="str">
        <f t="shared" si="304"/>
        <v/>
      </c>
    </row>
    <row r="2642" spans="1:32">
      <c r="A2642" s="121"/>
      <c r="B2642" s="121"/>
      <c r="C2642" s="140"/>
      <c r="D2642" s="159"/>
      <c r="E2642" s="154"/>
      <c r="F2642" s="154"/>
      <c r="G2642" s="160"/>
      <c r="H2642" s="158"/>
      <c r="I2642" s="158"/>
      <c r="J2642" s="158"/>
      <c r="K2642" s="158"/>
      <c r="L2642" s="158"/>
      <c r="M2642" s="158"/>
      <c r="N2642" s="157"/>
      <c r="O2642" s="188"/>
      <c r="P2642" s="245"/>
      <c r="Q2642" s="165" t="str">
        <f>+IF($C2642&lt;&gt;"",VLOOKUP($C2642,PRINCIPAL!$C$5:$Y$376,20,FALSE),"")</f>
        <v/>
      </c>
      <c r="R2642" s="162" t="str">
        <f>+IF($C2642&lt;&gt;"",VLOOKUP($C2642,PRINCIPAL!$C$5:$Y$376,22,FALSE),"")</f>
        <v/>
      </c>
      <c r="S2642" s="162" t="str">
        <f>+IF($C2642&lt;&gt;"",VLOOKUP($C2642,PRINCIPAL!$C$5:$Y$376,15,FALSE),"")</f>
        <v/>
      </c>
      <c r="T2642" s="255" t="str">
        <f>+IF($C2642&lt;&gt;"",VLOOKUP($C2642,PRINCIPAL!$C$5:$Y$376,9,FALSE),"")</f>
        <v/>
      </c>
      <c r="U2642" s="166" t="str">
        <f t="shared" si="303"/>
        <v/>
      </c>
      <c r="V2642" s="164" t="str">
        <f>+IF($C2642&lt;&gt;"",VLOOKUP($C2642,PRINCIPAL!$C$5:$Y$76,2,FALSE),"")</f>
        <v/>
      </c>
      <c r="W2642" t="e">
        <f>+VLOOKUP(D2642,CENTROS!$G$4:$M$93,7,FALSE)</f>
        <v>#N/A</v>
      </c>
      <c r="Y2642" t="str">
        <f t="shared" si="305"/>
        <v/>
      </c>
      <c r="Z2642" s="220" t="str">
        <f t="shared" si="306"/>
        <v/>
      </c>
      <c r="AA2642" s="220" t="str">
        <f t="shared" si="307"/>
        <v/>
      </c>
      <c r="AB2642" s="228" t="str">
        <f t="shared" si="308"/>
        <v/>
      </c>
      <c r="AC2642" s="230" t="str">
        <f t="shared" si="309"/>
        <v/>
      </c>
      <c r="AD2642" s="220"/>
      <c r="AE2642" s="220"/>
      <c r="AF2642" s="220" t="str">
        <f t="shared" si="304"/>
        <v/>
      </c>
    </row>
    <row r="2643" spans="1:32">
      <c r="A2643" s="121"/>
      <c r="B2643" s="121"/>
      <c r="C2643" s="140"/>
      <c r="D2643" s="159"/>
      <c r="E2643" s="154"/>
      <c r="F2643" s="154"/>
      <c r="G2643" s="160"/>
      <c r="H2643" s="158"/>
      <c r="I2643" s="158"/>
      <c r="J2643" s="158"/>
      <c r="K2643" s="158"/>
      <c r="L2643" s="158"/>
      <c r="M2643" s="158"/>
      <c r="N2643" s="157"/>
      <c r="O2643" s="188"/>
      <c r="P2643" s="245"/>
      <c r="Q2643" s="165" t="str">
        <f>+IF($C2643&lt;&gt;"",VLOOKUP($C2643,PRINCIPAL!$C$5:$Y$376,20,FALSE),"")</f>
        <v/>
      </c>
      <c r="R2643" s="162" t="str">
        <f>+IF($C2643&lt;&gt;"",VLOOKUP($C2643,PRINCIPAL!$C$5:$Y$376,22,FALSE),"")</f>
        <v/>
      </c>
      <c r="S2643" s="162" t="str">
        <f>+IF($C2643&lt;&gt;"",VLOOKUP($C2643,PRINCIPAL!$C$5:$Y$376,15,FALSE),"")</f>
        <v/>
      </c>
      <c r="T2643" s="255" t="str">
        <f>+IF($C2643&lt;&gt;"",VLOOKUP($C2643,PRINCIPAL!$C$5:$Y$376,9,FALSE),"")</f>
        <v/>
      </c>
      <c r="U2643" s="166" t="str">
        <f t="shared" si="303"/>
        <v/>
      </c>
      <c r="V2643" s="164" t="str">
        <f>+IF($C2643&lt;&gt;"",VLOOKUP($C2643,PRINCIPAL!$C$5:$Y$76,2,FALSE),"")</f>
        <v/>
      </c>
      <c r="W2643" t="e">
        <f>+VLOOKUP(D2643,CENTROS!$G$4:$M$93,7,FALSE)</f>
        <v>#N/A</v>
      </c>
      <c r="Y2643" t="str">
        <f t="shared" si="305"/>
        <v/>
      </c>
      <c r="Z2643" s="220" t="str">
        <f t="shared" si="306"/>
        <v/>
      </c>
      <c r="AA2643" s="220" t="str">
        <f t="shared" si="307"/>
        <v/>
      </c>
      <c r="AB2643" s="228" t="str">
        <f t="shared" si="308"/>
        <v/>
      </c>
      <c r="AC2643" s="230" t="str">
        <f t="shared" si="309"/>
        <v/>
      </c>
      <c r="AD2643" s="220"/>
      <c r="AE2643" s="220"/>
      <c r="AF2643" s="220" t="str">
        <f t="shared" si="304"/>
        <v/>
      </c>
    </row>
    <row r="2644" spans="1:32">
      <c r="A2644" s="121"/>
      <c r="B2644" s="121"/>
      <c r="C2644" s="140"/>
      <c r="D2644" s="159"/>
      <c r="E2644" s="154"/>
      <c r="F2644" s="154"/>
      <c r="G2644" s="160"/>
      <c r="H2644" s="158"/>
      <c r="I2644" s="158"/>
      <c r="J2644" s="158"/>
      <c r="K2644" s="158"/>
      <c r="L2644" s="158"/>
      <c r="M2644" s="158"/>
      <c r="N2644" s="157"/>
      <c r="O2644" s="188"/>
      <c r="P2644" s="245"/>
      <c r="Q2644" s="165" t="str">
        <f>+IF($C2644&lt;&gt;"",VLOOKUP($C2644,PRINCIPAL!$C$5:$Y$376,20,FALSE),"")</f>
        <v/>
      </c>
      <c r="R2644" s="162" t="str">
        <f>+IF($C2644&lt;&gt;"",VLOOKUP($C2644,PRINCIPAL!$C$5:$Y$376,22,FALSE),"")</f>
        <v/>
      </c>
      <c r="S2644" s="162" t="str">
        <f>+IF($C2644&lt;&gt;"",VLOOKUP($C2644,PRINCIPAL!$C$5:$Y$376,15,FALSE),"")</f>
        <v/>
      </c>
      <c r="T2644" s="255" t="str">
        <f>+IF($C2644&lt;&gt;"",VLOOKUP($C2644,PRINCIPAL!$C$5:$Y$376,9,FALSE),"")</f>
        <v/>
      </c>
      <c r="U2644" s="166" t="str">
        <f t="shared" si="303"/>
        <v/>
      </c>
      <c r="V2644" s="164" t="str">
        <f>+IF($C2644&lt;&gt;"",VLOOKUP($C2644,PRINCIPAL!$C$5:$Y$76,2,FALSE),"")</f>
        <v/>
      </c>
      <c r="W2644" t="e">
        <f>+VLOOKUP(D2644,CENTROS!$G$4:$M$93,7,FALSE)</f>
        <v>#N/A</v>
      </c>
      <c r="Y2644" t="str">
        <f t="shared" si="305"/>
        <v/>
      </c>
      <c r="Z2644" s="220" t="str">
        <f t="shared" si="306"/>
        <v/>
      </c>
      <c r="AA2644" s="220" t="str">
        <f t="shared" si="307"/>
        <v/>
      </c>
      <c r="AB2644" s="228" t="str">
        <f t="shared" si="308"/>
        <v/>
      </c>
      <c r="AC2644" s="230" t="str">
        <f t="shared" si="309"/>
        <v/>
      </c>
      <c r="AD2644" s="220"/>
      <c r="AE2644" s="220"/>
      <c r="AF2644" s="220" t="str">
        <f t="shared" si="304"/>
        <v/>
      </c>
    </row>
    <row r="2645" spans="1:32">
      <c r="A2645" s="121"/>
      <c r="B2645" s="121"/>
      <c r="C2645" s="140"/>
      <c r="D2645" s="159"/>
      <c r="E2645" s="154"/>
      <c r="F2645" s="154"/>
      <c r="G2645" s="160"/>
      <c r="H2645" s="158"/>
      <c r="I2645" s="158"/>
      <c r="J2645" s="158"/>
      <c r="K2645" s="158"/>
      <c r="L2645" s="158"/>
      <c r="M2645" s="158"/>
      <c r="N2645" s="157"/>
      <c r="O2645" s="188"/>
      <c r="P2645" s="245"/>
      <c r="Q2645" s="165" t="str">
        <f>+IF($C2645&lt;&gt;"",VLOOKUP($C2645,PRINCIPAL!$C$5:$Y$376,20,FALSE),"")</f>
        <v/>
      </c>
      <c r="R2645" s="162" t="str">
        <f>+IF($C2645&lt;&gt;"",VLOOKUP($C2645,PRINCIPAL!$C$5:$Y$376,22,FALSE),"")</f>
        <v/>
      </c>
      <c r="S2645" s="162" t="str">
        <f>+IF($C2645&lt;&gt;"",VLOOKUP($C2645,PRINCIPAL!$C$5:$Y$376,15,FALSE),"")</f>
        <v/>
      </c>
      <c r="T2645" s="255" t="str">
        <f>+IF($C2645&lt;&gt;"",VLOOKUP($C2645,PRINCIPAL!$C$5:$Y$376,9,FALSE),"")</f>
        <v/>
      </c>
      <c r="U2645" s="166" t="str">
        <f t="shared" si="303"/>
        <v/>
      </c>
      <c r="V2645" s="164" t="str">
        <f>+IF($C2645&lt;&gt;"",VLOOKUP($C2645,PRINCIPAL!$C$5:$Y$76,2,FALSE),"")</f>
        <v/>
      </c>
      <c r="W2645" t="e">
        <f>+VLOOKUP(D2645,CENTROS!$G$4:$M$93,7,FALSE)</f>
        <v>#N/A</v>
      </c>
      <c r="Y2645" t="str">
        <f t="shared" si="305"/>
        <v/>
      </c>
      <c r="Z2645" s="220" t="str">
        <f t="shared" si="306"/>
        <v/>
      </c>
      <c r="AA2645" s="220" t="str">
        <f t="shared" si="307"/>
        <v/>
      </c>
      <c r="AB2645" s="228" t="str">
        <f t="shared" si="308"/>
        <v/>
      </c>
      <c r="AC2645" s="230" t="str">
        <f t="shared" si="309"/>
        <v/>
      </c>
      <c r="AD2645" s="220"/>
      <c r="AE2645" s="220"/>
      <c r="AF2645" s="220" t="str">
        <f t="shared" si="304"/>
        <v/>
      </c>
    </row>
    <row r="2646" spans="1:32">
      <c r="A2646" s="121"/>
      <c r="B2646" s="121"/>
      <c r="C2646" s="140"/>
      <c r="D2646" s="159"/>
      <c r="E2646" s="154"/>
      <c r="F2646" s="154"/>
      <c r="G2646" s="160"/>
      <c r="H2646" s="158"/>
      <c r="I2646" s="158"/>
      <c r="J2646" s="158"/>
      <c r="K2646" s="158"/>
      <c r="L2646" s="158"/>
      <c r="M2646" s="158"/>
      <c r="N2646" s="157"/>
      <c r="O2646" s="188"/>
      <c r="P2646" s="245"/>
      <c r="Q2646" s="165" t="str">
        <f>+IF($C2646&lt;&gt;"",VLOOKUP($C2646,PRINCIPAL!$C$5:$Y$376,20,FALSE),"")</f>
        <v/>
      </c>
      <c r="R2646" s="162" t="str">
        <f>+IF($C2646&lt;&gt;"",VLOOKUP($C2646,PRINCIPAL!$C$5:$Y$376,22,FALSE),"")</f>
        <v/>
      </c>
      <c r="S2646" s="162" t="str">
        <f>+IF($C2646&lt;&gt;"",VLOOKUP($C2646,PRINCIPAL!$C$5:$Y$376,15,FALSE),"")</f>
        <v/>
      </c>
      <c r="T2646" s="255" t="str">
        <f>+IF($C2646&lt;&gt;"",VLOOKUP($C2646,PRINCIPAL!$C$5:$Y$376,9,FALSE),"")</f>
        <v/>
      </c>
      <c r="U2646" s="166" t="str">
        <f t="shared" si="303"/>
        <v/>
      </c>
      <c r="V2646" s="164" t="str">
        <f>+IF($C2646&lt;&gt;"",VLOOKUP($C2646,PRINCIPAL!$C$5:$Y$76,2,FALSE),"")</f>
        <v/>
      </c>
      <c r="W2646" t="e">
        <f>+VLOOKUP(D2646,CENTROS!$G$4:$M$93,7,FALSE)</f>
        <v>#N/A</v>
      </c>
      <c r="Y2646" t="str">
        <f t="shared" si="305"/>
        <v/>
      </c>
      <c r="Z2646" s="220" t="str">
        <f t="shared" si="306"/>
        <v/>
      </c>
      <c r="AA2646" s="220" t="str">
        <f t="shared" si="307"/>
        <v/>
      </c>
      <c r="AB2646" s="228" t="str">
        <f t="shared" si="308"/>
        <v/>
      </c>
      <c r="AC2646" s="230" t="str">
        <f t="shared" si="309"/>
        <v/>
      </c>
      <c r="AD2646" s="220"/>
      <c r="AE2646" s="220"/>
      <c r="AF2646" s="220" t="str">
        <f t="shared" si="304"/>
        <v/>
      </c>
    </row>
    <row r="2647" spans="1:32">
      <c r="A2647" s="121"/>
      <c r="B2647" s="121"/>
      <c r="C2647" s="140"/>
      <c r="D2647" s="159"/>
      <c r="E2647" s="154"/>
      <c r="F2647" s="154"/>
      <c r="G2647" s="160"/>
      <c r="H2647" s="158"/>
      <c r="I2647" s="158"/>
      <c r="J2647" s="158"/>
      <c r="K2647" s="158"/>
      <c r="L2647" s="158"/>
      <c r="M2647" s="158"/>
      <c r="N2647" s="157"/>
      <c r="O2647" s="188"/>
      <c r="P2647" s="245"/>
      <c r="Q2647" s="165" t="str">
        <f>+IF($C2647&lt;&gt;"",VLOOKUP($C2647,PRINCIPAL!$C$5:$Y$376,20,FALSE),"")</f>
        <v/>
      </c>
      <c r="R2647" s="162" t="str">
        <f>+IF($C2647&lt;&gt;"",VLOOKUP($C2647,PRINCIPAL!$C$5:$Y$376,22,FALSE),"")</f>
        <v/>
      </c>
      <c r="S2647" s="162" t="str">
        <f>+IF($C2647&lt;&gt;"",VLOOKUP($C2647,PRINCIPAL!$C$5:$Y$376,15,FALSE),"")</f>
        <v/>
      </c>
      <c r="T2647" s="255" t="str">
        <f>+IF($C2647&lt;&gt;"",VLOOKUP($C2647,PRINCIPAL!$C$5:$Y$376,9,FALSE),"")</f>
        <v/>
      </c>
      <c r="U2647" s="166" t="str">
        <f t="shared" si="303"/>
        <v/>
      </c>
      <c r="V2647" s="164" t="str">
        <f>+IF($C2647&lt;&gt;"",VLOOKUP($C2647,PRINCIPAL!$C$5:$Y$76,2,FALSE),"")</f>
        <v/>
      </c>
      <c r="W2647" t="e">
        <f>+VLOOKUP(D2647,CENTROS!$G$4:$M$93,7,FALSE)</f>
        <v>#N/A</v>
      </c>
      <c r="Y2647" t="str">
        <f t="shared" si="305"/>
        <v/>
      </c>
      <c r="Z2647" s="220" t="str">
        <f t="shared" si="306"/>
        <v/>
      </c>
      <c r="AA2647" s="220" t="str">
        <f t="shared" si="307"/>
        <v/>
      </c>
      <c r="AB2647" s="228" t="str">
        <f t="shared" si="308"/>
        <v/>
      </c>
      <c r="AC2647" s="230" t="str">
        <f t="shared" si="309"/>
        <v/>
      </c>
      <c r="AD2647" s="220"/>
      <c r="AE2647" s="220"/>
      <c r="AF2647" s="220" t="str">
        <f t="shared" si="304"/>
        <v/>
      </c>
    </row>
    <row r="2648" spans="1:32">
      <c r="A2648" s="121"/>
      <c r="B2648" s="121"/>
      <c r="C2648" s="140"/>
      <c r="D2648" s="159"/>
      <c r="E2648" s="154"/>
      <c r="F2648" s="154"/>
      <c r="G2648" s="160"/>
      <c r="H2648" s="158"/>
      <c r="I2648" s="158"/>
      <c r="J2648" s="158"/>
      <c r="K2648" s="158"/>
      <c r="L2648" s="158"/>
      <c r="M2648" s="158"/>
      <c r="N2648" s="157"/>
      <c r="O2648" s="188"/>
      <c r="P2648" s="245"/>
      <c r="Q2648" s="165" t="str">
        <f>+IF($C2648&lt;&gt;"",VLOOKUP($C2648,PRINCIPAL!$C$5:$Y$376,20,FALSE),"")</f>
        <v/>
      </c>
      <c r="R2648" s="162" t="str">
        <f>+IF($C2648&lt;&gt;"",VLOOKUP($C2648,PRINCIPAL!$C$5:$Y$376,22,FALSE),"")</f>
        <v/>
      </c>
      <c r="S2648" s="162" t="str">
        <f>+IF($C2648&lt;&gt;"",VLOOKUP($C2648,PRINCIPAL!$C$5:$Y$376,15,FALSE),"")</f>
        <v/>
      </c>
      <c r="T2648" s="255" t="str">
        <f>+IF($C2648&lt;&gt;"",VLOOKUP($C2648,PRINCIPAL!$C$5:$Y$376,9,FALSE),"")</f>
        <v/>
      </c>
      <c r="U2648" s="166" t="str">
        <f t="shared" si="303"/>
        <v/>
      </c>
      <c r="V2648" s="164" t="str">
        <f>+IF($C2648&lt;&gt;"",VLOOKUP($C2648,PRINCIPAL!$C$5:$Y$76,2,FALSE),"")</f>
        <v/>
      </c>
      <c r="W2648" t="e">
        <f>+VLOOKUP(D2648,CENTROS!$G$4:$M$93,7,FALSE)</f>
        <v>#N/A</v>
      </c>
      <c r="Y2648" t="str">
        <f t="shared" si="305"/>
        <v/>
      </c>
      <c r="Z2648" s="220" t="str">
        <f t="shared" si="306"/>
        <v/>
      </c>
      <c r="AA2648" s="220" t="str">
        <f t="shared" si="307"/>
        <v/>
      </c>
      <c r="AB2648" s="228" t="str">
        <f t="shared" si="308"/>
        <v/>
      </c>
      <c r="AC2648" s="230" t="str">
        <f t="shared" si="309"/>
        <v/>
      </c>
      <c r="AD2648" s="220"/>
      <c r="AE2648" s="220"/>
      <c r="AF2648" s="220" t="str">
        <f t="shared" si="304"/>
        <v/>
      </c>
    </row>
    <row r="2649" spans="1:32">
      <c r="A2649" s="121"/>
      <c r="B2649" s="121"/>
      <c r="C2649" s="140"/>
      <c r="D2649" s="159"/>
      <c r="E2649" s="154"/>
      <c r="F2649" s="154"/>
      <c r="G2649" s="160"/>
      <c r="H2649" s="158"/>
      <c r="I2649" s="158"/>
      <c r="J2649" s="158"/>
      <c r="K2649" s="158"/>
      <c r="L2649" s="158"/>
      <c r="M2649" s="158"/>
      <c r="N2649" s="157"/>
      <c r="O2649" s="188"/>
      <c r="P2649" s="245"/>
      <c r="Q2649" s="165" t="str">
        <f>+IF($C2649&lt;&gt;"",VLOOKUP($C2649,PRINCIPAL!$C$5:$Y$376,20,FALSE),"")</f>
        <v/>
      </c>
      <c r="R2649" s="162" t="str">
        <f>+IF($C2649&lt;&gt;"",VLOOKUP($C2649,PRINCIPAL!$C$5:$Y$376,22,FALSE),"")</f>
        <v/>
      </c>
      <c r="S2649" s="162" t="str">
        <f>+IF($C2649&lt;&gt;"",VLOOKUP($C2649,PRINCIPAL!$C$5:$Y$376,15,FALSE),"")</f>
        <v/>
      </c>
      <c r="T2649" s="255" t="str">
        <f>+IF($C2649&lt;&gt;"",VLOOKUP($C2649,PRINCIPAL!$C$5:$Y$376,9,FALSE),"")</f>
        <v/>
      </c>
      <c r="U2649" s="166" t="str">
        <f t="shared" si="303"/>
        <v/>
      </c>
      <c r="V2649" s="164" t="str">
        <f>+IF($C2649&lt;&gt;"",VLOOKUP($C2649,PRINCIPAL!$C$5:$Y$76,2,FALSE),"")</f>
        <v/>
      </c>
      <c r="W2649" t="e">
        <f>+VLOOKUP(D2649,CENTROS!$G$4:$M$93,7,FALSE)</f>
        <v>#N/A</v>
      </c>
      <c r="Y2649" t="str">
        <f t="shared" si="305"/>
        <v/>
      </c>
      <c r="Z2649" s="220" t="str">
        <f t="shared" si="306"/>
        <v/>
      </c>
      <c r="AA2649" s="220" t="str">
        <f t="shared" si="307"/>
        <v/>
      </c>
      <c r="AB2649" s="228" t="str">
        <f t="shared" si="308"/>
        <v/>
      </c>
      <c r="AC2649" s="230" t="str">
        <f t="shared" si="309"/>
        <v/>
      </c>
      <c r="AD2649" s="220"/>
      <c r="AE2649" s="220"/>
      <c r="AF2649" s="220" t="str">
        <f t="shared" si="304"/>
        <v/>
      </c>
    </row>
    <row r="2650" spans="1:32">
      <c r="A2650" s="121"/>
      <c r="B2650" s="121"/>
      <c r="C2650" s="140"/>
      <c r="D2650" s="159"/>
      <c r="E2650" s="154"/>
      <c r="F2650" s="154"/>
      <c r="G2650" s="160"/>
      <c r="H2650" s="158"/>
      <c r="I2650" s="158"/>
      <c r="J2650" s="158"/>
      <c r="K2650" s="158"/>
      <c r="L2650" s="158"/>
      <c r="M2650" s="158"/>
      <c r="N2650" s="157"/>
      <c r="O2650" s="188"/>
      <c r="P2650" s="245"/>
      <c r="Q2650" s="165" t="str">
        <f>+IF($C2650&lt;&gt;"",VLOOKUP($C2650,PRINCIPAL!$C$5:$Y$376,20,FALSE),"")</f>
        <v/>
      </c>
      <c r="R2650" s="162" t="str">
        <f>+IF($C2650&lt;&gt;"",VLOOKUP($C2650,PRINCIPAL!$C$5:$Y$376,22,FALSE),"")</f>
        <v/>
      </c>
      <c r="S2650" s="162" t="str">
        <f>+IF($C2650&lt;&gt;"",VLOOKUP($C2650,PRINCIPAL!$C$5:$Y$376,15,FALSE),"")</f>
        <v/>
      </c>
      <c r="T2650" s="255" t="str">
        <f>+IF($C2650&lt;&gt;"",VLOOKUP($C2650,PRINCIPAL!$C$5:$Y$376,9,FALSE),"")</f>
        <v/>
      </c>
      <c r="U2650" s="166" t="str">
        <f t="shared" si="303"/>
        <v/>
      </c>
      <c r="V2650" s="164" t="str">
        <f>+IF($C2650&lt;&gt;"",VLOOKUP($C2650,PRINCIPAL!$C$5:$Y$76,2,FALSE),"")</f>
        <v/>
      </c>
      <c r="W2650" t="e">
        <f>+VLOOKUP(D2650,CENTROS!$G$4:$M$93,7,FALSE)</f>
        <v>#N/A</v>
      </c>
      <c r="Y2650" t="str">
        <f t="shared" si="305"/>
        <v/>
      </c>
      <c r="Z2650" s="220" t="str">
        <f t="shared" si="306"/>
        <v/>
      </c>
      <c r="AA2650" s="220" t="str">
        <f t="shared" si="307"/>
        <v/>
      </c>
      <c r="AB2650" s="228" t="str">
        <f t="shared" si="308"/>
        <v/>
      </c>
      <c r="AC2650" s="230" t="str">
        <f t="shared" si="309"/>
        <v/>
      </c>
      <c r="AD2650" s="220"/>
      <c r="AE2650" s="220"/>
      <c r="AF2650" s="220" t="str">
        <f t="shared" si="304"/>
        <v/>
      </c>
    </row>
    <row r="2651" spans="1:32">
      <c r="A2651" s="121"/>
      <c r="B2651" s="121"/>
      <c r="C2651" s="140"/>
      <c r="D2651" s="159"/>
      <c r="E2651" s="154"/>
      <c r="F2651" s="154"/>
      <c r="G2651" s="160"/>
      <c r="H2651" s="158"/>
      <c r="I2651" s="158"/>
      <c r="J2651" s="158"/>
      <c r="K2651" s="158"/>
      <c r="L2651" s="158"/>
      <c r="M2651" s="158"/>
      <c r="N2651" s="157"/>
      <c r="O2651" s="188"/>
      <c r="P2651" s="245"/>
      <c r="Q2651" s="165" t="str">
        <f>+IF($C2651&lt;&gt;"",VLOOKUP($C2651,PRINCIPAL!$C$5:$Y$376,20,FALSE),"")</f>
        <v/>
      </c>
      <c r="R2651" s="162" t="str">
        <f>+IF($C2651&lt;&gt;"",VLOOKUP($C2651,PRINCIPAL!$C$5:$Y$376,22,FALSE),"")</f>
        <v/>
      </c>
      <c r="S2651" s="162" t="str">
        <f>+IF($C2651&lt;&gt;"",VLOOKUP($C2651,PRINCIPAL!$C$5:$Y$376,15,FALSE),"")</f>
        <v/>
      </c>
      <c r="T2651" s="255" t="str">
        <f>+IF($C2651&lt;&gt;"",VLOOKUP($C2651,PRINCIPAL!$C$5:$Y$376,9,FALSE),"")</f>
        <v/>
      </c>
      <c r="U2651" s="166" t="str">
        <f t="shared" si="303"/>
        <v/>
      </c>
      <c r="V2651" s="164" t="str">
        <f>+IF($C2651&lt;&gt;"",VLOOKUP($C2651,PRINCIPAL!$C$5:$Y$76,2,FALSE),"")</f>
        <v/>
      </c>
      <c r="W2651" t="e">
        <f>+VLOOKUP(D2651,CENTROS!$G$4:$M$93,7,FALSE)</f>
        <v>#N/A</v>
      </c>
      <c r="Y2651" t="str">
        <f t="shared" si="305"/>
        <v/>
      </c>
      <c r="Z2651" s="220" t="str">
        <f t="shared" si="306"/>
        <v/>
      </c>
      <c r="AA2651" s="220" t="str">
        <f t="shared" si="307"/>
        <v/>
      </c>
      <c r="AB2651" s="228" t="str">
        <f t="shared" si="308"/>
        <v/>
      </c>
      <c r="AC2651" s="230" t="str">
        <f t="shared" si="309"/>
        <v/>
      </c>
      <c r="AD2651" s="220"/>
      <c r="AE2651" s="220"/>
      <c r="AF2651" s="220" t="str">
        <f t="shared" si="304"/>
        <v/>
      </c>
    </row>
    <row r="2652" spans="1:32">
      <c r="A2652" s="121"/>
      <c r="B2652" s="121"/>
      <c r="C2652" s="140"/>
      <c r="D2652" s="159"/>
      <c r="E2652" s="154"/>
      <c r="F2652" s="154"/>
      <c r="G2652" s="160"/>
      <c r="H2652" s="158"/>
      <c r="I2652" s="158"/>
      <c r="J2652" s="158"/>
      <c r="K2652" s="158"/>
      <c r="L2652" s="158"/>
      <c r="M2652" s="158"/>
      <c r="N2652" s="157"/>
      <c r="O2652" s="188"/>
      <c r="P2652" s="245"/>
      <c r="Q2652" s="165" t="str">
        <f>+IF($C2652&lt;&gt;"",VLOOKUP($C2652,PRINCIPAL!$C$5:$Y$376,20,FALSE),"")</f>
        <v/>
      </c>
      <c r="R2652" s="162" t="str">
        <f>+IF($C2652&lt;&gt;"",VLOOKUP($C2652,PRINCIPAL!$C$5:$Y$376,22,FALSE),"")</f>
        <v/>
      </c>
      <c r="S2652" s="162" t="str">
        <f>+IF($C2652&lt;&gt;"",VLOOKUP($C2652,PRINCIPAL!$C$5:$Y$376,15,FALSE),"")</f>
        <v/>
      </c>
      <c r="T2652" s="255" t="str">
        <f>+IF($C2652&lt;&gt;"",VLOOKUP($C2652,PRINCIPAL!$C$5:$Y$376,9,FALSE),"")</f>
        <v/>
      </c>
      <c r="U2652" s="166" t="str">
        <f t="shared" si="303"/>
        <v/>
      </c>
      <c r="V2652" s="164" t="str">
        <f>+IF($C2652&lt;&gt;"",VLOOKUP($C2652,PRINCIPAL!$C$5:$Y$76,2,FALSE),"")</f>
        <v/>
      </c>
      <c r="W2652" t="e">
        <f>+VLOOKUP(D2652,CENTROS!$G$4:$M$93,7,FALSE)</f>
        <v>#N/A</v>
      </c>
      <c r="Y2652" t="str">
        <f t="shared" si="305"/>
        <v/>
      </c>
      <c r="Z2652" s="220" t="str">
        <f t="shared" si="306"/>
        <v/>
      </c>
      <c r="AA2652" s="220" t="str">
        <f t="shared" si="307"/>
        <v/>
      </c>
      <c r="AB2652" s="228" t="str">
        <f t="shared" si="308"/>
        <v/>
      </c>
      <c r="AC2652" s="230" t="str">
        <f t="shared" si="309"/>
        <v/>
      </c>
      <c r="AD2652" s="220"/>
      <c r="AE2652" s="220"/>
      <c r="AF2652" s="220" t="str">
        <f t="shared" si="304"/>
        <v/>
      </c>
    </row>
    <row r="2653" spans="1:32">
      <c r="A2653" s="121"/>
      <c r="B2653" s="121"/>
      <c r="C2653" s="140"/>
      <c r="D2653" s="159"/>
      <c r="E2653" s="154"/>
      <c r="F2653" s="154"/>
      <c r="G2653" s="160"/>
      <c r="H2653" s="158"/>
      <c r="I2653" s="158"/>
      <c r="J2653" s="158"/>
      <c r="K2653" s="158"/>
      <c r="L2653" s="158"/>
      <c r="M2653" s="158"/>
      <c r="N2653" s="157"/>
      <c r="O2653" s="188"/>
      <c r="P2653" s="245"/>
      <c r="Q2653" s="165" t="str">
        <f>+IF($C2653&lt;&gt;"",VLOOKUP($C2653,PRINCIPAL!$C$5:$Y$376,20,FALSE),"")</f>
        <v/>
      </c>
      <c r="R2653" s="162" t="str">
        <f>+IF($C2653&lt;&gt;"",VLOOKUP($C2653,PRINCIPAL!$C$5:$Y$376,22,FALSE),"")</f>
        <v/>
      </c>
      <c r="S2653" s="162" t="str">
        <f>+IF($C2653&lt;&gt;"",VLOOKUP($C2653,PRINCIPAL!$C$5:$Y$376,15,FALSE),"")</f>
        <v/>
      </c>
      <c r="T2653" s="255" t="str">
        <f>+IF($C2653&lt;&gt;"",VLOOKUP($C2653,PRINCIPAL!$C$5:$Y$376,9,FALSE),"")</f>
        <v/>
      </c>
      <c r="U2653" s="166" t="str">
        <f t="shared" si="303"/>
        <v/>
      </c>
      <c r="V2653" s="164" t="str">
        <f>+IF($C2653&lt;&gt;"",VLOOKUP($C2653,PRINCIPAL!$C$5:$Y$76,2,FALSE),"")</f>
        <v/>
      </c>
      <c r="W2653" t="e">
        <f>+VLOOKUP(D2653,CENTROS!$G$4:$M$93,7,FALSE)</f>
        <v>#N/A</v>
      </c>
      <c r="Y2653" t="str">
        <f t="shared" si="305"/>
        <v/>
      </c>
      <c r="Z2653" s="220" t="str">
        <f t="shared" si="306"/>
        <v/>
      </c>
      <c r="AA2653" s="220" t="str">
        <f t="shared" si="307"/>
        <v/>
      </c>
      <c r="AB2653" s="228" t="str">
        <f t="shared" si="308"/>
        <v/>
      </c>
      <c r="AC2653" s="230" t="str">
        <f t="shared" si="309"/>
        <v/>
      </c>
      <c r="AD2653" s="220"/>
      <c r="AE2653" s="220"/>
      <c r="AF2653" s="220" t="str">
        <f t="shared" si="304"/>
        <v/>
      </c>
    </row>
    <row r="2654" spans="1:32">
      <c r="A2654" s="121"/>
      <c r="B2654" s="121"/>
      <c r="C2654" s="140"/>
      <c r="D2654" s="159"/>
      <c r="E2654" s="154"/>
      <c r="F2654" s="154"/>
      <c r="G2654" s="160"/>
      <c r="H2654" s="158"/>
      <c r="I2654" s="158"/>
      <c r="J2654" s="158"/>
      <c r="K2654" s="158"/>
      <c r="L2654" s="158"/>
      <c r="M2654" s="158"/>
      <c r="N2654" s="157"/>
      <c r="O2654" s="188"/>
      <c r="P2654" s="245"/>
      <c r="Q2654" s="165" t="str">
        <f>+IF($C2654&lt;&gt;"",VLOOKUP($C2654,PRINCIPAL!$C$5:$Y$376,20,FALSE),"")</f>
        <v/>
      </c>
      <c r="R2654" s="162" t="str">
        <f>+IF($C2654&lt;&gt;"",VLOOKUP($C2654,PRINCIPAL!$C$5:$Y$376,22,FALSE),"")</f>
        <v/>
      </c>
      <c r="S2654" s="162" t="str">
        <f>+IF($C2654&lt;&gt;"",VLOOKUP($C2654,PRINCIPAL!$C$5:$Y$376,15,FALSE),"")</f>
        <v/>
      </c>
      <c r="T2654" s="255" t="str">
        <f>+IF($C2654&lt;&gt;"",VLOOKUP($C2654,PRINCIPAL!$C$5:$Y$376,9,FALSE),"")</f>
        <v/>
      </c>
      <c r="U2654" s="166" t="str">
        <f t="shared" si="303"/>
        <v/>
      </c>
      <c r="V2654" s="164" t="str">
        <f>+IF($C2654&lt;&gt;"",VLOOKUP($C2654,PRINCIPAL!$C$5:$Y$76,2,FALSE),"")</f>
        <v/>
      </c>
      <c r="W2654" t="e">
        <f>+VLOOKUP(D2654,CENTROS!$G$4:$M$93,7,FALSE)</f>
        <v>#N/A</v>
      </c>
      <c r="Y2654" t="str">
        <f t="shared" si="305"/>
        <v/>
      </c>
      <c r="Z2654" s="220" t="str">
        <f t="shared" si="306"/>
        <v/>
      </c>
      <c r="AA2654" s="220" t="str">
        <f t="shared" si="307"/>
        <v/>
      </c>
      <c r="AB2654" s="228" t="str">
        <f t="shared" si="308"/>
        <v/>
      </c>
      <c r="AC2654" s="230" t="str">
        <f t="shared" si="309"/>
        <v/>
      </c>
      <c r="AD2654" s="220"/>
      <c r="AE2654" s="220"/>
      <c r="AF2654" s="220" t="str">
        <f t="shared" si="304"/>
        <v/>
      </c>
    </row>
    <row r="2655" spans="1:32">
      <c r="A2655" s="121"/>
      <c r="B2655" s="121"/>
      <c r="C2655" s="140"/>
      <c r="D2655" s="159"/>
      <c r="E2655" s="154"/>
      <c r="F2655" s="154"/>
      <c r="G2655" s="160"/>
      <c r="H2655" s="158"/>
      <c r="I2655" s="158"/>
      <c r="J2655" s="158"/>
      <c r="K2655" s="158"/>
      <c r="L2655" s="158"/>
      <c r="M2655" s="158"/>
      <c r="N2655" s="157"/>
      <c r="O2655" s="188"/>
      <c r="P2655" s="245"/>
      <c r="Q2655" s="165" t="str">
        <f>+IF($C2655&lt;&gt;"",VLOOKUP($C2655,PRINCIPAL!$C$5:$Y$376,20,FALSE),"")</f>
        <v/>
      </c>
      <c r="R2655" s="162" t="str">
        <f>+IF($C2655&lt;&gt;"",VLOOKUP($C2655,PRINCIPAL!$C$5:$Y$376,22,FALSE),"")</f>
        <v/>
      </c>
      <c r="S2655" s="162" t="str">
        <f>+IF($C2655&lt;&gt;"",VLOOKUP($C2655,PRINCIPAL!$C$5:$Y$376,15,FALSE),"")</f>
        <v/>
      </c>
      <c r="T2655" s="255" t="str">
        <f>+IF($C2655&lt;&gt;"",VLOOKUP($C2655,PRINCIPAL!$C$5:$Y$376,9,FALSE),"")</f>
        <v/>
      </c>
      <c r="U2655" s="166" t="str">
        <f t="shared" si="303"/>
        <v/>
      </c>
      <c r="V2655" s="164" t="str">
        <f>+IF($C2655&lt;&gt;"",VLOOKUP($C2655,PRINCIPAL!$C$5:$Y$76,2,FALSE),"")</f>
        <v/>
      </c>
      <c r="W2655" t="e">
        <f>+VLOOKUP(D2655,CENTROS!$G$4:$M$93,7,FALSE)</f>
        <v>#N/A</v>
      </c>
      <c r="Y2655" t="str">
        <f t="shared" si="305"/>
        <v/>
      </c>
      <c r="Z2655" s="220" t="str">
        <f t="shared" si="306"/>
        <v/>
      </c>
      <c r="AA2655" s="220" t="str">
        <f t="shared" si="307"/>
        <v/>
      </c>
      <c r="AB2655" s="228" t="str">
        <f t="shared" si="308"/>
        <v/>
      </c>
      <c r="AC2655" s="230" t="str">
        <f t="shared" si="309"/>
        <v/>
      </c>
      <c r="AD2655" s="220"/>
      <c r="AE2655" s="220"/>
      <c r="AF2655" s="220" t="str">
        <f t="shared" si="304"/>
        <v/>
      </c>
    </row>
    <row r="2656" spans="1:32">
      <c r="A2656" s="121"/>
      <c r="B2656" s="121"/>
      <c r="C2656" s="140"/>
      <c r="D2656" s="159"/>
      <c r="E2656" s="154"/>
      <c r="F2656" s="154"/>
      <c r="G2656" s="160"/>
      <c r="H2656" s="158"/>
      <c r="I2656" s="158"/>
      <c r="J2656" s="158"/>
      <c r="K2656" s="158"/>
      <c r="L2656" s="158"/>
      <c r="M2656" s="158"/>
      <c r="N2656" s="157"/>
      <c r="O2656" s="188"/>
      <c r="P2656" s="245"/>
      <c r="Q2656" s="165" t="str">
        <f>+IF($C2656&lt;&gt;"",VLOOKUP($C2656,PRINCIPAL!$C$5:$Y$376,20,FALSE),"")</f>
        <v/>
      </c>
      <c r="R2656" s="162" t="str">
        <f>+IF($C2656&lt;&gt;"",VLOOKUP($C2656,PRINCIPAL!$C$5:$Y$376,22,FALSE),"")</f>
        <v/>
      </c>
      <c r="S2656" s="162" t="str">
        <f>+IF($C2656&lt;&gt;"",VLOOKUP($C2656,PRINCIPAL!$C$5:$Y$376,15,FALSE),"")</f>
        <v/>
      </c>
      <c r="T2656" s="255" t="str">
        <f>+IF($C2656&lt;&gt;"",VLOOKUP($C2656,PRINCIPAL!$C$5:$Y$376,9,FALSE),"")</f>
        <v/>
      </c>
      <c r="U2656" s="166" t="str">
        <f t="shared" si="303"/>
        <v/>
      </c>
      <c r="V2656" s="164" t="str">
        <f>+IF($C2656&lt;&gt;"",VLOOKUP($C2656,PRINCIPAL!$C$5:$Y$76,2,FALSE),"")</f>
        <v/>
      </c>
      <c r="W2656" t="e">
        <f>+VLOOKUP(D2656,CENTROS!$G$4:$M$93,7,FALSE)</f>
        <v>#N/A</v>
      </c>
      <c r="Y2656" t="str">
        <f t="shared" si="305"/>
        <v/>
      </c>
      <c r="Z2656" s="220" t="str">
        <f t="shared" si="306"/>
        <v/>
      </c>
      <c r="AA2656" s="220" t="str">
        <f t="shared" si="307"/>
        <v/>
      </c>
      <c r="AB2656" s="228" t="str">
        <f t="shared" si="308"/>
        <v/>
      </c>
      <c r="AC2656" s="230" t="str">
        <f t="shared" si="309"/>
        <v/>
      </c>
      <c r="AD2656" s="220"/>
      <c r="AE2656" s="220"/>
      <c r="AF2656" s="220" t="str">
        <f t="shared" si="304"/>
        <v/>
      </c>
    </row>
    <row r="2657" spans="1:32">
      <c r="A2657" s="121"/>
      <c r="B2657" s="121"/>
      <c r="C2657" s="140"/>
      <c r="D2657" s="159"/>
      <c r="E2657" s="154"/>
      <c r="F2657" s="154"/>
      <c r="G2657" s="160"/>
      <c r="H2657" s="158"/>
      <c r="I2657" s="158"/>
      <c r="J2657" s="158"/>
      <c r="K2657" s="158"/>
      <c r="L2657" s="158"/>
      <c r="M2657" s="158"/>
      <c r="N2657" s="157"/>
      <c r="O2657" s="188"/>
      <c r="P2657" s="245"/>
      <c r="Q2657" s="165" t="str">
        <f>+IF($C2657&lt;&gt;"",VLOOKUP($C2657,PRINCIPAL!$C$5:$Y$376,20,FALSE),"")</f>
        <v/>
      </c>
      <c r="R2657" s="162" t="str">
        <f>+IF($C2657&lt;&gt;"",VLOOKUP($C2657,PRINCIPAL!$C$5:$Y$376,22,FALSE),"")</f>
        <v/>
      </c>
      <c r="S2657" s="162" t="str">
        <f>+IF($C2657&lt;&gt;"",VLOOKUP($C2657,PRINCIPAL!$C$5:$Y$376,15,FALSE),"")</f>
        <v/>
      </c>
      <c r="T2657" s="255" t="str">
        <f>+IF($C2657&lt;&gt;"",VLOOKUP($C2657,PRINCIPAL!$C$5:$Y$376,9,FALSE),"")</f>
        <v/>
      </c>
      <c r="U2657" s="166" t="str">
        <f t="shared" si="303"/>
        <v/>
      </c>
      <c r="V2657" s="164" t="str">
        <f>+IF($C2657&lt;&gt;"",VLOOKUP($C2657,PRINCIPAL!$C$5:$Y$76,2,FALSE),"")</f>
        <v/>
      </c>
      <c r="W2657" t="e">
        <f>+VLOOKUP(D2657,CENTROS!$G$4:$M$93,7,FALSE)</f>
        <v>#N/A</v>
      </c>
      <c r="Y2657" t="str">
        <f t="shared" si="305"/>
        <v/>
      </c>
      <c r="Z2657" s="220" t="str">
        <f t="shared" si="306"/>
        <v/>
      </c>
      <c r="AA2657" s="220" t="str">
        <f t="shared" si="307"/>
        <v/>
      </c>
      <c r="AB2657" s="228" t="str">
        <f t="shared" si="308"/>
        <v/>
      </c>
      <c r="AC2657" s="230" t="str">
        <f t="shared" si="309"/>
        <v/>
      </c>
      <c r="AD2657" s="220"/>
      <c r="AE2657" s="220"/>
      <c r="AF2657" s="220" t="str">
        <f t="shared" si="304"/>
        <v/>
      </c>
    </row>
    <row r="2658" spans="1:32">
      <c r="A2658" s="121"/>
      <c r="B2658" s="121"/>
      <c r="C2658" s="140"/>
      <c r="D2658" s="159"/>
      <c r="E2658" s="154"/>
      <c r="F2658" s="154"/>
      <c r="G2658" s="160"/>
      <c r="H2658" s="158"/>
      <c r="I2658" s="158"/>
      <c r="J2658" s="158"/>
      <c r="K2658" s="158"/>
      <c r="L2658" s="158"/>
      <c r="M2658" s="158"/>
      <c r="N2658" s="157"/>
      <c r="O2658" s="188"/>
      <c r="P2658" s="245"/>
      <c r="Q2658" s="165" t="str">
        <f>+IF($C2658&lt;&gt;"",VLOOKUP($C2658,PRINCIPAL!$C$5:$Y$376,20,FALSE),"")</f>
        <v/>
      </c>
      <c r="R2658" s="162" t="str">
        <f>+IF($C2658&lt;&gt;"",VLOOKUP($C2658,PRINCIPAL!$C$5:$Y$376,22,FALSE),"")</f>
        <v/>
      </c>
      <c r="S2658" s="162" t="str">
        <f>+IF($C2658&lt;&gt;"",VLOOKUP($C2658,PRINCIPAL!$C$5:$Y$376,15,FALSE),"")</f>
        <v/>
      </c>
      <c r="T2658" s="255" t="str">
        <f>+IF($C2658&lt;&gt;"",VLOOKUP($C2658,PRINCIPAL!$C$5:$Y$376,9,FALSE),"")</f>
        <v/>
      </c>
      <c r="U2658" s="166" t="str">
        <f t="shared" si="303"/>
        <v/>
      </c>
      <c r="V2658" s="164" t="str">
        <f>+IF($C2658&lt;&gt;"",VLOOKUP($C2658,PRINCIPAL!$C$5:$Y$76,2,FALSE),"")</f>
        <v/>
      </c>
      <c r="W2658" t="e">
        <f>+VLOOKUP(D2658,CENTROS!$G$4:$M$93,7,FALSE)</f>
        <v>#N/A</v>
      </c>
      <c r="Y2658" t="str">
        <f t="shared" si="305"/>
        <v/>
      </c>
      <c r="Z2658" s="220" t="str">
        <f t="shared" si="306"/>
        <v/>
      </c>
      <c r="AA2658" s="220" t="str">
        <f t="shared" si="307"/>
        <v/>
      </c>
      <c r="AB2658" s="228" t="str">
        <f t="shared" si="308"/>
        <v/>
      </c>
      <c r="AC2658" s="230" t="str">
        <f t="shared" si="309"/>
        <v/>
      </c>
      <c r="AD2658" s="220"/>
      <c r="AE2658" s="220"/>
      <c r="AF2658" s="220" t="str">
        <f t="shared" si="304"/>
        <v/>
      </c>
    </row>
    <row r="2659" spans="1:32">
      <c r="A2659" s="121"/>
      <c r="B2659" s="121"/>
      <c r="C2659" s="140"/>
      <c r="D2659" s="159"/>
      <c r="E2659" s="154"/>
      <c r="F2659" s="154"/>
      <c r="G2659" s="160"/>
      <c r="H2659" s="158"/>
      <c r="I2659" s="158"/>
      <c r="J2659" s="158"/>
      <c r="K2659" s="158"/>
      <c r="L2659" s="158"/>
      <c r="M2659" s="158"/>
      <c r="N2659" s="157"/>
      <c r="O2659" s="188"/>
      <c r="P2659" s="245"/>
      <c r="Q2659" s="165" t="str">
        <f>+IF($C2659&lt;&gt;"",VLOOKUP($C2659,PRINCIPAL!$C$5:$Y$376,20,FALSE),"")</f>
        <v/>
      </c>
      <c r="R2659" s="162" t="str">
        <f>+IF($C2659&lt;&gt;"",VLOOKUP($C2659,PRINCIPAL!$C$5:$Y$376,22,FALSE),"")</f>
        <v/>
      </c>
      <c r="S2659" s="162" t="str">
        <f>+IF($C2659&lt;&gt;"",VLOOKUP($C2659,PRINCIPAL!$C$5:$Y$376,15,FALSE),"")</f>
        <v/>
      </c>
      <c r="T2659" s="255" t="str">
        <f>+IF($C2659&lt;&gt;"",VLOOKUP($C2659,PRINCIPAL!$C$5:$Y$376,9,FALSE),"")</f>
        <v/>
      </c>
      <c r="U2659" s="166" t="str">
        <f t="shared" si="303"/>
        <v/>
      </c>
      <c r="V2659" s="164" t="str">
        <f>+IF($C2659&lt;&gt;"",VLOOKUP($C2659,PRINCIPAL!$C$5:$Y$76,2,FALSE),"")</f>
        <v/>
      </c>
      <c r="W2659" t="e">
        <f>+VLOOKUP(D2659,CENTROS!$G$4:$M$93,7,FALSE)</f>
        <v>#N/A</v>
      </c>
      <c r="Y2659" t="str">
        <f t="shared" si="305"/>
        <v/>
      </c>
      <c r="Z2659" s="220" t="str">
        <f t="shared" si="306"/>
        <v/>
      </c>
      <c r="AA2659" s="220" t="str">
        <f t="shared" si="307"/>
        <v/>
      </c>
      <c r="AB2659" s="228" t="str">
        <f t="shared" si="308"/>
        <v/>
      </c>
      <c r="AC2659" s="230" t="str">
        <f t="shared" si="309"/>
        <v/>
      </c>
      <c r="AD2659" s="220"/>
      <c r="AE2659" s="220"/>
      <c r="AF2659" s="220" t="str">
        <f t="shared" si="304"/>
        <v/>
      </c>
    </row>
    <row r="2660" spans="1:32">
      <c r="A2660" s="121"/>
      <c r="B2660" s="121"/>
      <c r="C2660" s="140"/>
      <c r="D2660" s="159"/>
      <c r="E2660" s="154"/>
      <c r="F2660" s="154"/>
      <c r="G2660" s="160"/>
      <c r="H2660" s="158"/>
      <c r="I2660" s="158"/>
      <c r="J2660" s="158"/>
      <c r="K2660" s="158"/>
      <c r="L2660" s="158"/>
      <c r="M2660" s="158"/>
      <c r="N2660" s="157"/>
      <c r="O2660" s="188"/>
      <c r="P2660" s="245"/>
      <c r="Q2660" s="165" t="str">
        <f>+IF($C2660&lt;&gt;"",VLOOKUP($C2660,PRINCIPAL!$C$5:$Y$376,20,FALSE),"")</f>
        <v/>
      </c>
      <c r="R2660" s="162" t="str">
        <f>+IF($C2660&lt;&gt;"",VLOOKUP($C2660,PRINCIPAL!$C$5:$Y$376,22,FALSE),"")</f>
        <v/>
      </c>
      <c r="S2660" s="162" t="str">
        <f>+IF($C2660&lt;&gt;"",VLOOKUP($C2660,PRINCIPAL!$C$5:$Y$376,15,FALSE),"")</f>
        <v/>
      </c>
      <c r="T2660" s="255" t="str">
        <f>+IF($C2660&lt;&gt;"",VLOOKUP($C2660,PRINCIPAL!$C$5:$Y$376,9,FALSE),"")</f>
        <v/>
      </c>
      <c r="U2660" s="166" t="str">
        <f t="shared" si="303"/>
        <v/>
      </c>
      <c r="V2660" s="164" t="str">
        <f>+IF($C2660&lt;&gt;"",VLOOKUP($C2660,PRINCIPAL!$C$5:$Y$76,2,FALSE),"")</f>
        <v/>
      </c>
      <c r="W2660" t="e">
        <f>+VLOOKUP(D2660,CENTROS!$G$4:$M$93,7,FALSE)</f>
        <v>#N/A</v>
      </c>
      <c r="Y2660" t="str">
        <f t="shared" si="305"/>
        <v/>
      </c>
      <c r="Z2660" s="220" t="str">
        <f t="shared" si="306"/>
        <v/>
      </c>
      <c r="AA2660" s="220" t="str">
        <f t="shared" si="307"/>
        <v/>
      </c>
      <c r="AB2660" s="228" t="str">
        <f t="shared" si="308"/>
        <v/>
      </c>
      <c r="AC2660" s="230" t="str">
        <f t="shared" si="309"/>
        <v/>
      </c>
      <c r="AD2660" s="220"/>
      <c r="AE2660" s="220"/>
      <c r="AF2660" s="220" t="str">
        <f t="shared" si="304"/>
        <v/>
      </c>
    </row>
    <row r="2661" spans="1:32">
      <c r="A2661" s="121"/>
      <c r="B2661" s="121"/>
      <c r="C2661" s="140"/>
      <c r="D2661" s="159"/>
      <c r="E2661" s="154"/>
      <c r="F2661" s="154"/>
      <c r="G2661" s="160"/>
      <c r="H2661" s="158"/>
      <c r="I2661" s="158"/>
      <c r="J2661" s="158"/>
      <c r="K2661" s="158"/>
      <c r="L2661" s="158"/>
      <c r="M2661" s="158"/>
      <c r="N2661" s="157"/>
      <c r="O2661" s="188"/>
      <c r="P2661" s="245"/>
      <c r="Q2661" s="165" t="str">
        <f>+IF($C2661&lt;&gt;"",VLOOKUP($C2661,PRINCIPAL!$C$5:$Y$376,20,FALSE),"")</f>
        <v/>
      </c>
      <c r="R2661" s="162" t="str">
        <f>+IF($C2661&lt;&gt;"",VLOOKUP($C2661,PRINCIPAL!$C$5:$Y$376,22,FALSE),"")</f>
        <v/>
      </c>
      <c r="S2661" s="162" t="str">
        <f>+IF($C2661&lt;&gt;"",VLOOKUP($C2661,PRINCIPAL!$C$5:$Y$376,15,FALSE),"")</f>
        <v/>
      </c>
      <c r="T2661" s="255" t="str">
        <f>+IF($C2661&lt;&gt;"",VLOOKUP($C2661,PRINCIPAL!$C$5:$Y$376,9,FALSE),"")</f>
        <v/>
      </c>
      <c r="U2661" s="166" t="str">
        <f t="shared" si="303"/>
        <v/>
      </c>
      <c r="V2661" s="164" t="str">
        <f>+IF($C2661&lt;&gt;"",VLOOKUP($C2661,PRINCIPAL!$C$5:$Y$76,2,FALSE),"")</f>
        <v/>
      </c>
      <c r="W2661" t="e">
        <f>+VLOOKUP(D2661,CENTROS!$G$4:$M$93,7,FALSE)</f>
        <v>#N/A</v>
      </c>
      <c r="Y2661" t="str">
        <f t="shared" si="305"/>
        <v/>
      </c>
      <c r="Z2661" s="220" t="str">
        <f t="shared" si="306"/>
        <v/>
      </c>
      <c r="AA2661" s="220" t="str">
        <f t="shared" si="307"/>
        <v/>
      </c>
      <c r="AB2661" s="228" t="str">
        <f t="shared" si="308"/>
        <v/>
      </c>
      <c r="AC2661" s="230" t="str">
        <f t="shared" si="309"/>
        <v/>
      </c>
      <c r="AD2661" s="220"/>
      <c r="AE2661" s="220"/>
      <c r="AF2661" s="220" t="str">
        <f t="shared" si="304"/>
        <v/>
      </c>
    </row>
    <row r="2662" spans="1:32">
      <c r="A2662" s="121"/>
      <c r="B2662" s="121"/>
      <c r="C2662" s="140"/>
      <c r="D2662" s="159"/>
      <c r="E2662" s="154"/>
      <c r="F2662" s="154"/>
      <c r="G2662" s="160"/>
      <c r="H2662" s="158"/>
      <c r="I2662" s="158"/>
      <c r="J2662" s="158"/>
      <c r="K2662" s="158"/>
      <c r="L2662" s="158"/>
      <c r="M2662" s="158"/>
      <c r="N2662" s="157"/>
      <c r="O2662" s="188"/>
      <c r="P2662" s="245"/>
      <c r="Q2662" s="165" t="str">
        <f>+IF($C2662&lt;&gt;"",VLOOKUP($C2662,PRINCIPAL!$C$5:$Y$376,20,FALSE),"")</f>
        <v/>
      </c>
      <c r="R2662" s="162" t="str">
        <f>+IF($C2662&lt;&gt;"",VLOOKUP($C2662,PRINCIPAL!$C$5:$Y$376,22,FALSE),"")</f>
        <v/>
      </c>
      <c r="S2662" s="162" t="str">
        <f>+IF($C2662&lt;&gt;"",VLOOKUP($C2662,PRINCIPAL!$C$5:$Y$376,15,FALSE),"")</f>
        <v/>
      </c>
      <c r="T2662" s="255" t="str">
        <f>+IF($C2662&lt;&gt;"",VLOOKUP($C2662,PRINCIPAL!$C$5:$Y$376,9,FALSE),"")</f>
        <v/>
      </c>
      <c r="U2662" s="166" t="str">
        <f t="shared" si="303"/>
        <v/>
      </c>
      <c r="V2662" s="164" t="str">
        <f>+IF($C2662&lt;&gt;"",VLOOKUP($C2662,PRINCIPAL!$C$5:$Y$76,2,FALSE),"")</f>
        <v/>
      </c>
      <c r="W2662" t="e">
        <f>+VLOOKUP(D2662,CENTROS!$G$4:$M$93,7,FALSE)</f>
        <v>#N/A</v>
      </c>
      <c r="Y2662" t="str">
        <f t="shared" si="305"/>
        <v/>
      </c>
      <c r="Z2662" s="220" t="str">
        <f t="shared" si="306"/>
        <v/>
      </c>
      <c r="AA2662" s="220" t="str">
        <f t="shared" si="307"/>
        <v/>
      </c>
      <c r="AB2662" s="228" t="str">
        <f t="shared" si="308"/>
        <v/>
      </c>
      <c r="AC2662" s="230" t="str">
        <f t="shared" si="309"/>
        <v/>
      </c>
      <c r="AD2662" s="220"/>
      <c r="AE2662" s="220"/>
      <c r="AF2662" s="220" t="str">
        <f t="shared" si="304"/>
        <v/>
      </c>
    </row>
    <row r="2663" spans="1:32">
      <c r="A2663" s="121"/>
      <c r="B2663" s="121"/>
      <c r="C2663" s="140"/>
      <c r="D2663" s="159"/>
      <c r="E2663" s="154"/>
      <c r="F2663" s="154"/>
      <c r="G2663" s="160"/>
      <c r="H2663" s="158"/>
      <c r="I2663" s="158"/>
      <c r="J2663" s="158"/>
      <c r="K2663" s="158"/>
      <c r="L2663" s="158"/>
      <c r="M2663" s="158"/>
      <c r="N2663" s="157"/>
      <c r="O2663" s="188"/>
      <c r="P2663" s="245"/>
      <c r="Q2663" s="165" t="str">
        <f>+IF($C2663&lt;&gt;"",VLOOKUP($C2663,PRINCIPAL!$C$5:$Y$376,20,FALSE),"")</f>
        <v/>
      </c>
      <c r="R2663" s="162" t="str">
        <f>+IF($C2663&lt;&gt;"",VLOOKUP($C2663,PRINCIPAL!$C$5:$Y$376,22,FALSE),"")</f>
        <v/>
      </c>
      <c r="S2663" s="162" t="str">
        <f>+IF($C2663&lt;&gt;"",VLOOKUP($C2663,PRINCIPAL!$C$5:$Y$376,15,FALSE),"")</f>
        <v/>
      </c>
      <c r="T2663" s="255" t="str">
        <f>+IF($C2663&lt;&gt;"",VLOOKUP($C2663,PRINCIPAL!$C$5:$Y$376,9,FALSE),"")</f>
        <v/>
      </c>
      <c r="U2663" s="166" t="str">
        <f t="shared" si="303"/>
        <v/>
      </c>
      <c r="V2663" s="164" t="str">
        <f>+IF($C2663&lt;&gt;"",VLOOKUP($C2663,PRINCIPAL!$C$5:$Y$76,2,FALSE),"")</f>
        <v/>
      </c>
      <c r="W2663" t="e">
        <f>+VLOOKUP(D2663,CENTROS!$G$4:$M$93,7,FALSE)</f>
        <v>#N/A</v>
      </c>
      <c r="Y2663" t="str">
        <f t="shared" si="305"/>
        <v/>
      </c>
      <c r="Z2663" s="220" t="str">
        <f t="shared" si="306"/>
        <v/>
      </c>
      <c r="AA2663" s="220" t="str">
        <f t="shared" si="307"/>
        <v/>
      </c>
      <c r="AB2663" s="228" t="str">
        <f t="shared" si="308"/>
        <v/>
      </c>
      <c r="AC2663" s="230" t="str">
        <f t="shared" si="309"/>
        <v/>
      </c>
      <c r="AD2663" s="220"/>
      <c r="AE2663" s="220"/>
      <c r="AF2663" s="220" t="str">
        <f t="shared" si="304"/>
        <v/>
      </c>
    </row>
    <row r="2664" spans="1:32">
      <c r="A2664" s="121"/>
      <c r="B2664" s="121"/>
      <c r="C2664" s="140"/>
      <c r="D2664" s="159"/>
      <c r="E2664" s="154"/>
      <c r="F2664" s="154"/>
      <c r="G2664" s="160"/>
      <c r="H2664" s="158"/>
      <c r="I2664" s="158"/>
      <c r="J2664" s="158"/>
      <c r="K2664" s="158"/>
      <c r="L2664" s="158"/>
      <c r="M2664" s="158"/>
      <c r="N2664" s="157"/>
      <c r="O2664" s="188"/>
      <c r="P2664" s="245"/>
      <c r="Q2664" s="165" t="str">
        <f>+IF($C2664&lt;&gt;"",VLOOKUP($C2664,PRINCIPAL!$C$5:$Y$376,20,FALSE),"")</f>
        <v/>
      </c>
      <c r="R2664" s="162" t="str">
        <f>+IF($C2664&lt;&gt;"",VLOOKUP($C2664,PRINCIPAL!$C$5:$Y$376,22,FALSE),"")</f>
        <v/>
      </c>
      <c r="S2664" s="162" t="str">
        <f>+IF($C2664&lt;&gt;"",VLOOKUP($C2664,PRINCIPAL!$C$5:$Y$376,15,FALSE),"")</f>
        <v/>
      </c>
      <c r="T2664" s="255" t="str">
        <f>+IF($C2664&lt;&gt;"",VLOOKUP($C2664,PRINCIPAL!$C$5:$Y$376,9,FALSE),"")</f>
        <v/>
      </c>
      <c r="U2664" s="166" t="str">
        <f t="shared" si="303"/>
        <v/>
      </c>
      <c r="V2664" s="164" t="str">
        <f>+IF($C2664&lt;&gt;"",VLOOKUP($C2664,PRINCIPAL!$C$5:$Y$76,2,FALSE),"")</f>
        <v/>
      </c>
      <c r="W2664" t="e">
        <f>+VLOOKUP(D2664,CENTROS!$G$4:$M$93,7,FALSE)</f>
        <v>#N/A</v>
      </c>
      <c r="Y2664" t="str">
        <f t="shared" si="305"/>
        <v/>
      </c>
      <c r="Z2664" s="220" t="str">
        <f t="shared" si="306"/>
        <v/>
      </c>
      <c r="AA2664" s="220" t="str">
        <f t="shared" si="307"/>
        <v/>
      </c>
      <c r="AB2664" s="228" t="str">
        <f t="shared" si="308"/>
        <v/>
      </c>
      <c r="AC2664" s="230" t="str">
        <f t="shared" si="309"/>
        <v/>
      </c>
      <c r="AD2664" s="220"/>
      <c r="AE2664" s="220"/>
      <c r="AF2664" s="220" t="str">
        <f t="shared" si="304"/>
        <v/>
      </c>
    </row>
    <row r="2665" spans="1:32">
      <c r="A2665" s="121"/>
      <c r="B2665" s="121"/>
      <c r="C2665" s="140"/>
      <c r="D2665" s="159"/>
      <c r="E2665" s="154"/>
      <c r="F2665" s="154"/>
      <c r="G2665" s="160"/>
      <c r="H2665" s="158"/>
      <c r="I2665" s="158"/>
      <c r="J2665" s="158"/>
      <c r="K2665" s="158"/>
      <c r="L2665" s="158"/>
      <c r="M2665" s="158"/>
      <c r="N2665" s="157"/>
      <c r="O2665" s="188"/>
      <c r="P2665" s="245"/>
      <c r="Q2665" s="165" t="str">
        <f>+IF($C2665&lt;&gt;"",VLOOKUP($C2665,PRINCIPAL!$C$5:$Y$376,20,FALSE),"")</f>
        <v/>
      </c>
      <c r="R2665" s="162" t="str">
        <f>+IF($C2665&lt;&gt;"",VLOOKUP($C2665,PRINCIPAL!$C$5:$Y$376,22,FALSE),"")</f>
        <v/>
      </c>
      <c r="S2665" s="162" t="str">
        <f>+IF($C2665&lt;&gt;"",VLOOKUP($C2665,PRINCIPAL!$C$5:$Y$376,15,FALSE),"")</f>
        <v/>
      </c>
      <c r="T2665" s="255" t="str">
        <f>+IF($C2665&lt;&gt;"",VLOOKUP($C2665,PRINCIPAL!$C$5:$Y$376,9,FALSE),"")</f>
        <v/>
      </c>
      <c r="U2665" s="166" t="str">
        <f t="shared" si="303"/>
        <v/>
      </c>
      <c r="V2665" s="164" t="str">
        <f>+IF($C2665&lt;&gt;"",VLOOKUP($C2665,PRINCIPAL!$C$5:$Y$76,2,FALSE),"")</f>
        <v/>
      </c>
      <c r="W2665" t="e">
        <f>+VLOOKUP(D2665,CENTROS!$G$4:$M$93,7,FALSE)</f>
        <v>#N/A</v>
      </c>
      <c r="Y2665" t="str">
        <f t="shared" si="305"/>
        <v/>
      </c>
      <c r="Z2665" s="220" t="str">
        <f t="shared" si="306"/>
        <v/>
      </c>
      <c r="AA2665" s="220" t="str">
        <f t="shared" si="307"/>
        <v/>
      </c>
      <c r="AB2665" s="228" t="str">
        <f t="shared" si="308"/>
        <v/>
      </c>
      <c r="AC2665" s="230" t="str">
        <f t="shared" si="309"/>
        <v/>
      </c>
      <c r="AD2665" s="220"/>
      <c r="AE2665" s="220"/>
      <c r="AF2665" s="220" t="str">
        <f t="shared" si="304"/>
        <v/>
      </c>
    </row>
    <row r="2666" spans="1:32">
      <c r="A2666" s="121"/>
      <c r="B2666" s="121"/>
      <c r="C2666" s="140"/>
      <c r="D2666" s="159"/>
      <c r="E2666" s="154"/>
      <c r="F2666" s="154"/>
      <c r="G2666" s="160"/>
      <c r="H2666" s="158"/>
      <c r="I2666" s="158"/>
      <c r="J2666" s="158"/>
      <c r="K2666" s="158"/>
      <c r="L2666" s="158"/>
      <c r="M2666" s="158"/>
      <c r="N2666" s="157"/>
      <c r="O2666" s="188"/>
      <c r="P2666" s="245"/>
      <c r="Q2666" s="165" t="str">
        <f>+IF($C2666&lt;&gt;"",VLOOKUP($C2666,PRINCIPAL!$C$5:$Y$376,20,FALSE),"")</f>
        <v/>
      </c>
      <c r="R2666" s="162" t="str">
        <f>+IF($C2666&lt;&gt;"",VLOOKUP($C2666,PRINCIPAL!$C$5:$Y$376,22,FALSE),"")</f>
        <v/>
      </c>
      <c r="S2666" s="162" t="str">
        <f>+IF($C2666&lt;&gt;"",VLOOKUP($C2666,PRINCIPAL!$C$5:$Y$376,15,FALSE),"")</f>
        <v/>
      </c>
      <c r="T2666" s="255" t="str">
        <f>+IF($C2666&lt;&gt;"",VLOOKUP($C2666,PRINCIPAL!$C$5:$Y$376,9,FALSE),"")</f>
        <v/>
      </c>
      <c r="U2666" s="166" t="str">
        <f t="shared" si="303"/>
        <v/>
      </c>
      <c r="V2666" s="164" t="str">
        <f>+IF($C2666&lt;&gt;"",VLOOKUP($C2666,PRINCIPAL!$C$5:$Y$76,2,FALSE),"")</f>
        <v/>
      </c>
      <c r="W2666" t="e">
        <f>+VLOOKUP(D2666,CENTROS!$G$4:$M$93,7,FALSE)</f>
        <v>#N/A</v>
      </c>
      <c r="Y2666" t="str">
        <f t="shared" si="305"/>
        <v/>
      </c>
      <c r="Z2666" s="220" t="str">
        <f t="shared" si="306"/>
        <v/>
      </c>
      <c r="AA2666" s="220" t="str">
        <f t="shared" si="307"/>
        <v/>
      </c>
      <c r="AB2666" s="228" t="str">
        <f t="shared" si="308"/>
        <v/>
      </c>
      <c r="AC2666" s="230" t="str">
        <f t="shared" si="309"/>
        <v/>
      </c>
      <c r="AD2666" s="220"/>
      <c r="AE2666" s="220"/>
      <c r="AF2666" s="220" t="str">
        <f t="shared" si="304"/>
        <v/>
      </c>
    </row>
    <row r="2667" spans="1:32">
      <c r="A2667" s="121"/>
      <c r="B2667" s="121"/>
      <c r="C2667" s="140"/>
      <c r="D2667" s="159"/>
      <c r="E2667" s="154"/>
      <c r="F2667" s="154"/>
      <c r="G2667" s="160"/>
      <c r="H2667" s="158"/>
      <c r="I2667" s="158"/>
      <c r="J2667" s="158"/>
      <c r="K2667" s="158"/>
      <c r="L2667" s="158"/>
      <c r="M2667" s="158"/>
      <c r="N2667" s="157"/>
      <c r="O2667" s="188"/>
      <c r="P2667" s="245"/>
      <c r="Q2667" s="165" t="str">
        <f>+IF($C2667&lt;&gt;"",VLOOKUP($C2667,PRINCIPAL!$C$5:$Y$376,20,FALSE),"")</f>
        <v/>
      </c>
      <c r="R2667" s="162" t="str">
        <f>+IF($C2667&lt;&gt;"",VLOOKUP($C2667,PRINCIPAL!$C$5:$Y$376,22,FALSE),"")</f>
        <v/>
      </c>
      <c r="S2667" s="162" t="str">
        <f>+IF($C2667&lt;&gt;"",VLOOKUP($C2667,PRINCIPAL!$C$5:$Y$376,15,FALSE),"")</f>
        <v/>
      </c>
      <c r="T2667" s="255" t="str">
        <f>+IF($C2667&lt;&gt;"",VLOOKUP($C2667,PRINCIPAL!$C$5:$Y$376,9,FALSE),"")</f>
        <v/>
      </c>
      <c r="U2667" s="166" t="str">
        <f t="shared" si="303"/>
        <v/>
      </c>
      <c r="V2667" s="164" t="str">
        <f>+IF($C2667&lt;&gt;"",VLOOKUP($C2667,PRINCIPAL!$C$5:$Y$76,2,FALSE),"")</f>
        <v/>
      </c>
      <c r="W2667" t="e">
        <f>+VLOOKUP(D2667,CENTROS!$G$4:$M$93,7,FALSE)</f>
        <v>#N/A</v>
      </c>
      <c r="Y2667" t="str">
        <f t="shared" si="305"/>
        <v/>
      </c>
      <c r="Z2667" s="220" t="str">
        <f t="shared" si="306"/>
        <v/>
      </c>
      <c r="AA2667" s="220" t="str">
        <f t="shared" si="307"/>
        <v/>
      </c>
      <c r="AB2667" s="228" t="str">
        <f t="shared" si="308"/>
        <v/>
      </c>
      <c r="AC2667" s="230" t="str">
        <f t="shared" si="309"/>
        <v/>
      </c>
      <c r="AD2667" s="220"/>
      <c r="AE2667" s="220"/>
      <c r="AF2667" s="220" t="str">
        <f t="shared" si="304"/>
        <v/>
      </c>
    </row>
    <row r="2668" spans="1:32">
      <c r="A2668" s="121"/>
      <c r="B2668" s="121"/>
      <c r="C2668" s="140"/>
      <c r="D2668" s="159"/>
      <c r="E2668" s="154"/>
      <c r="F2668" s="154"/>
      <c r="G2668" s="160"/>
      <c r="H2668" s="158"/>
      <c r="I2668" s="158"/>
      <c r="J2668" s="158"/>
      <c r="K2668" s="158"/>
      <c r="L2668" s="158"/>
      <c r="M2668" s="158"/>
      <c r="N2668" s="157"/>
      <c r="O2668" s="188"/>
      <c r="P2668" s="245"/>
      <c r="Q2668" s="165" t="str">
        <f>+IF($C2668&lt;&gt;"",VLOOKUP($C2668,PRINCIPAL!$C$5:$Y$376,20,FALSE),"")</f>
        <v/>
      </c>
      <c r="R2668" s="162" t="str">
        <f>+IF($C2668&lt;&gt;"",VLOOKUP($C2668,PRINCIPAL!$C$5:$Y$376,22,FALSE),"")</f>
        <v/>
      </c>
      <c r="S2668" s="162" t="str">
        <f>+IF($C2668&lt;&gt;"",VLOOKUP($C2668,PRINCIPAL!$C$5:$Y$376,15,FALSE),"")</f>
        <v/>
      </c>
      <c r="T2668" s="255" t="str">
        <f>+IF($C2668&lt;&gt;"",VLOOKUP($C2668,PRINCIPAL!$C$5:$Y$376,9,FALSE),"")</f>
        <v/>
      </c>
      <c r="U2668" s="166" t="str">
        <f t="shared" si="303"/>
        <v/>
      </c>
      <c r="V2668" s="164" t="str">
        <f>+IF($C2668&lt;&gt;"",VLOOKUP($C2668,PRINCIPAL!$C$5:$Y$76,2,FALSE),"")</f>
        <v/>
      </c>
      <c r="W2668" t="e">
        <f>+VLOOKUP(D2668,CENTROS!$G$4:$M$93,7,FALSE)</f>
        <v>#N/A</v>
      </c>
      <c r="Y2668" t="str">
        <f t="shared" si="305"/>
        <v/>
      </c>
      <c r="Z2668" s="220" t="str">
        <f t="shared" si="306"/>
        <v/>
      </c>
      <c r="AA2668" s="220" t="str">
        <f t="shared" si="307"/>
        <v/>
      </c>
      <c r="AB2668" s="228" t="str">
        <f t="shared" si="308"/>
        <v/>
      </c>
      <c r="AC2668" s="230" t="str">
        <f t="shared" si="309"/>
        <v/>
      </c>
      <c r="AD2668" s="220"/>
      <c r="AE2668" s="220"/>
      <c r="AF2668" s="220" t="str">
        <f t="shared" si="304"/>
        <v/>
      </c>
    </row>
    <row r="2669" spans="1:32">
      <c r="A2669" s="121"/>
      <c r="B2669" s="121"/>
      <c r="C2669" s="140"/>
      <c r="D2669" s="159"/>
      <c r="E2669" s="154"/>
      <c r="F2669" s="154"/>
      <c r="G2669" s="160"/>
      <c r="H2669" s="158"/>
      <c r="I2669" s="158"/>
      <c r="J2669" s="158"/>
      <c r="K2669" s="158"/>
      <c r="L2669" s="158"/>
      <c r="M2669" s="158"/>
      <c r="N2669" s="157"/>
      <c r="O2669" s="188"/>
      <c r="P2669" s="245"/>
      <c r="Q2669" s="165" t="str">
        <f>+IF($C2669&lt;&gt;"",VLOOKUP($C2669,PRINCIPAL!$C$5:$Y$376,20,FALSE),"")</f>
        <v/>
      </c>
      <c r="R2669" s="162" t="str">
        <f>+IF($C2669&lt;&gt;"",VLOOKUP($C2669,PRINCIPAL!$C$5:$Y$376,22,FALSE),"")</f>
        <v/>
      </c>
      <c r="S2669" s="162" t="str">
        <f>+IF($C2669&lt;&gt;"",VLOOKUP($C2669,PRINCIPAL!$C$5:$Y$376,15,FALSE),"")</f>
        <v/>
      </c>
      <c r="T2669" s="255" t="str">
        <f>+IF($C2669&lt;&gt;"",VLOOKUP($C2669,PRINCIPAL!$C$5:$Y$376,9,FALSE),"")</f>
        <v/>
      </c>
      <c r="U2669" s="166" t="str">
        <f t="shared" si="303"/>
        <v/>
      </c>
      <c r="V2669" s="164" t="str">
        <f>+IF($C2669&lt;&gt;"",VLOOKUP($C2669,PRINCIPAL!$C$5:$Y$76,2,FALSE),"")</f>
        <v/>
      </c>
      <c r="W2669" t="e">
        <f>+VLOOKUP(D2669,CENTROS!$G$4:$M$93,7,FALSE)</f>
        <v>#N/A</v>
      </c>
      <c r="Y2669" t="str">
        <f t="shared" si="305"/>
        <v/>
      </c>
      <c r="Z2669" s="220" t="str">
        <f t="shared" si="306"/>
        <v/>
      </c>
      <c r="AA2669" s="220" t="str">
        <f t="shared" si="307"/>
        <v/>
      </c>
      <c r="AB2669" s="228" t="str">
        <f t="shared" si="308"/>
        <v/>
      </c>
      <c r="AC2669" s="230" t="str">
        <f t="shared" si="309"/>
        <v/>
      </c>
      <c r="AD2669" s="220"/>
      <c r="AE2669" s="220"/>
      <c r="AF2669" s="220" t="str">
        <f t="shared" si="304"/>
        <v/>
      </c>
    </row>
    <row r="2670" spans="1:32">
      <c r="A2670" s="121"/>
      <c r="B2670" s="121"/>
      <c r="C2670" s="140"/>
      <c r="D2670" s="159"/>
      <c r="E2670" s="154"/>
      <c r="F2670" s="154"/>
      <c r="G2670" s="160"/>
      <c r="H2670" s="158"/>
      <c r="I2670" s="158"/>
      <c r="J2670" s="158"/>
      <c r="K2670" s="158"/>
      <c r="L2670" s="158"/>
      <c r="M2670" s="158"/>
      <c r="N2670" s="157"/>
      <c r="O2670" s="188"/>
      <c r="P2670" s="245"/>
      <c r="Q2670" s="165" t="str">
        <f>+IF($C2670&lt;&gt;"",VLOOKUP($C2670,PRINCIPAL!$C$5:$Y$376,20,FALSE),"")</f>
        <v/>
      </c>
      <c r="R2670" s="162" t="str">
        <f>+IF($C2670&lt;&gt;"",VLOOKUP($C2670,PRINCIPAL!$C$5:$Y$376,22,FALSE),"")</f>
        <v/>
      </c>
      <c r="S2670" s="162" t="str">
        <f>+IF($C2670&lt;&gt;"",VLOOKUP($C2670,PRINCIPAL!$C$5:$Y$376,15,FALSE),"")</f>
        <v/>
      </c>
      <c r="T2670" s="255" t="str">
        <f>+IF($C2670&lt;&gt;"",VLOOKUP($C2670,PRINCIPAL!$C$5:$Y$376,9,FALSE),"")</f>
        <v/>
      </c>
      <c r="U2670" s="166" t="str">
        <f t="shared" si="303"/>
        <v/>
      </c>
      <c r="V2670" s="164" t="str">
        <f>+IF($C2670&lt;&gt;"",VLOOKUP($C2670,PRINCIPAL!$C$5:$Y$76,2,FALSE),"")</f>
        <v/>
      </c>
      <c r="W2670" t="e">
        <f>+VLOOKUP(D2670,CENTROS!$G$4:$M$93,7,FALSE)</f>
        <v>#N/A</v>
      </c>
      <c r="Y2670" t="str">
        <f t="shared" si="305"/>
        <v/>
      </c>
      <c r="Z2670" s="220" t="str">
        <f t="shared" si="306"/>
        <v/>
      </c>
      <c r="AA2670" s="220" t="str">
        <f t="shared" si="307"/>
        <v/>
      </c>
      <c r="AB2670" s="228" t="str">
        <f t="shared" si="308"/>
        <v/>
      </c>
      <c r="AC2670" s="230" t="str">
        <f t="shared" si="309"/>
        <v/>
      </c>
      <c r="AD2670" s="220"/>
      <c r="AE2670" s="220"/>
      <c r="AF2670" s="220" t="str">
        <f t="shared" si="304"/>
        <v/>
      </c>
    </row>
    <row r="2671" spans="1:32">
      <c r="A2671" s="121"/>
      <c r="B2671" s="121"/>
      <c r="C2671" s="140"/>
      <c r="D2671" s="159"/>
      <c r="E2671" s="154"/>
      <c r="F2671" s="154"/>
      <c r="G2671" s="160"/>
      <c r="H2671" s="158"/>
      <c r="I2671" s="158"/>
      <c r="J2671" s="158"/>
      <c r="K2671" s="158"/>
      <c r="L2671" s="158"/>
      <c r="M2671" s="158"/>
      <c r="N2671" s="157"/>
      <c r="O2671" s="188"/>
      <c r="P2671" s="245"/>
      <c r="Q2671" s="165" t="str">
        <f>+IF($C2671&lt;&gt;"",VLOOKUP($C2671,PRINCIPAL!$C$5:$Y$376,20,FALSE),"")</f>
        <v/>
      </c>
      <c r="R2671" s="162" t="str">
        <f>+IF($C2671&lt;&gt;"",VLOOKUP($C2671,PRINCIPAL!$C$5:$Y$376,22,FALSE),"")</f>
        <v/>
      </c>
      <c r="S2671" s="162" t="str">
        <f>+IF($C2671&lt;&gt;"",VLOOKUP($C2671,PRINCIPAL!$C$5:$Y$376,15,FALSE),"")</f>
        <v/>
      </c>
      <c r="T2671" s="255" t="str">
        <f>+IF($C2671&lt;&gt;"",VLOOKUP($C2671,PRINCIPAL!$C$5:$Y$376,9,FALSE),"")</f>
        <v/>
      </c>
      <c r="U2671" s="166" t="str">
        <f t="shared" si="303"/>
        <v/>
      </c>
      <c r="V2671" s="164" t="str">
        <f>+IF($C2671&lt;&gt;"",VLOOKUP($C2671,PRINCIPAL!$C$5:$Y$76,2,FALSE),"")</f>
        <v/>
      </c>
      <c r="W2671" t="e">
        <f>+VLOOKUP(D2671,CENTROS!$G$4:$M$93,7,FALSE)</f>
        <v>#N/A</v>
      </c>
      <c r="Y2671" t="str">
        <f t="shared" si="305"/>
        <v/>
      </c>
      <c r="Z2671" s="220" t="str">
        <f t="shared" si="306"/>
        <v/>
      </c>
      <c r="AA2671" s="220" t="str">
        <f t="shared" si="307"/>
        <v/>
      </c>
      <c r="AB2671" s="228" t="str">
        <f t="shared" si="308"/>
        <v/>
      </c>
      <c r="AC2671" s="230" t="str">
        <f t="shared" si="309"/>
        <v/>
      </c>
      <c r="AD2671" s="220"/>
      <c r="AE2671" s="220"/>
      <c r="AF2671" s="220" t="str">
        <f t="shared" si="304"/>
        <v/>
      </c>
    </row>
    <row r="2672" spans="1:32">
      <c r="A2672" s="121"/>
      <c r="B2672" s="121"/>
      <c r="C2672" s="140"/>
      <c r="D2672" s="159"/>
      <c r="E2672" s="154"/>
      <c r="F2672" s="154"/>
      <c r="G2672" s="160"/>
      <c r="H2672" s="158"/>
      <c r="I2672" s="158"/>
      <c r="J2672" s="158"/>
      <c r="K2672" s="158"/>
      <c r="L2672" s="158"/>
      <c r="M2672" s="158"/>
      <c r="N2672" s="157"/>
      <c r="O2672" s="188"/>
      <c r="P2672" s="245"/>
      <c r="Q2672" s="165" t="str">
        <f>+IF($C2672&lt;&gt;"",VLOOKUP($C2672,PRINCIPAL!$C$5:$Y$376,20,FALSE),"")</f>
        <v/>
      </c>
      <c r="R2672" s="162" t="str">
        <f>+IF($C2672&lt;&gt;"",VLOOKUP($C2672,PRINCIPAL!$C$5:$Y$376,22,FALSE),"")</f>
        <v/>
      </c>
      <c r="S2672" s="162" t="str">
        <f>+IF($C2672&lt;&gt;"",VLOOKUP($C2672,PRINCIPAL!$C$5:$Y$376,15,FALSE),"")</f>
        <v/>
      </c>
      <c r="T2672" s="255" t="str">
        <f>+IF($C2672&lt;&gt;"",VLOOKUP($C2672,PRINCIPAL!$C$5:$Y$376,9,FALSE),"")</f>
        <v/>
      </c>
      <c r="U2672" s="166" t="str">
        <f t="shared" si="303"/>
        <v/>
      </c>
      <c r="V2672" s="164" t="str">
        <f>+IF($C2672&lt;&gt;"",VLOOKUP($C2672,PRINCIPAL!$C$5:$Y$76,2,FALSE),"")</f>
        <v/>
      </c>
      <c r="W2672" t="e">
        <f>+VLOOKUP(D2672,CENTROS!$G$4:$M$93,7,FALSE)</f>
        <v>#N/A</v>
      </c>
      <c r="Y2672" t="str">
        <f t="shared" si="305"/>
        <v/>
      </c>
      <c r="Z2672" s="220" t="str">
        <f t="shared" si="306"/>
        <v/>
      </c>
      <c r="AA2672" s="220" t="str">
        <f t="shared" si="307"/>
        <v/>
      </c>
      <c r="AB2672" s="228" t="str">
        <f t="shared" si="308"/>
        <v/>
      </c>
      <c r="AC2672" s="230" t="str">
        <f t="shared" si="309"/>
        <v/>
      </c>
      <c r="AD2672" s="220"/>
      <c r="AE2672" s="220"/>
      <c r="AF2672" s="220" t="str">
        <f t="shared" si="304"/>
        <v/>
      </c>
    </row>
    <row r="2673" spans="1:32">
      <c r="A2673" s="121"/>
      <c r="B2673" s="121"/>
      <c r="C2673" s="140"/>
      <c r="D2673" s="159"/>
      <c r="E2673" s="154"/>
      <c r="F2673" s="154"/>
      <c r="G2673" s="160"/>
      <c r="H2673" s="158"/>
      <c r="I2673" s="158"/>
      <c r="J2673" s="158"/>
      <c r="K2673" s="158"/>
      <c r="L2673" s="158"/>
      <c r="M2673" s="158"/>
      <c r="N2673" s="157"/>
      <c r="O2673" s="188"/>
      <c r="P2673" s="245"/>
      <c r="Q2673" s="165" t="str">
        <f>+IF($C2673&lt;&gt;"",VLOOKUP($C2673,PRINCIPAL!$C$5:$Y$376,20,FALSE),"")</f>
        <v/>
      </c>
      <c r="R2673" s="162" t="str">
        <f>+IF($C2673&lt;&gt;"",VLOOKUP($C2673,PRINCIPAL!$C$5:$Y$376,22,FALSE),"")</f>
        <v/>
      </c>
      <c r="S2673" s="162" t="str">
        <f>+IF($C2673&lt;&gt;"",VLOOKUP($C2673,PRINCIPAL!$C$5:$Y$376,15,FALSE),"")</f>
        <v/>
      </c>
      <c r="T2673" s="255" t="str">
        <f>+IF($C2673&lt;&gt;"",VLOOKUP($C2673,PRINCIPAL!$C$5:$Y$376,9,FALSE),"")</f>
        <v/>
      </c>
      <c r="U2673" s="166" t="str">
        <f t="shared" si="303"/>
        <v/>
      </c>
      <c r="V2673" s="164" t="str">
        <f>+IF($C2673&lt;&gt;"",VLOOKUP($C2673,PRINCIPAL!$C$5:$Y$76,2,FALSE),"")</f>
        <v/>
      </c>
      <c r="W2673" t="e">
        <f>+VLOOKUP(D2673,CENTROS!$G$4:$M$93,7,FALSE)</f>
        <v>#N/A</v>
      </c>
      <c r="Y2673" t="str">
        <f t="shared" si="305"/>
        <v/>
      </c>
      <c r="Z2673" s="220" t="str">
        <f t="shared" si="306"/>
        <v/>
      </c>
      <c r="AA2673" s="220" t="str">
        <f t="shared" si="307"/>
        <v/>
      </c>
      <c r="AB2673" s="228" t="str">
        <f t="shared" si="308"/>
        <v/>
      </c>
      <c r="AC2673" s="230" t="str">
        <f t="shared" si="309"/>
        <v/>
      </c>
      <c r="AD2673" s="220"/>
      <c r="AE2673" s="220"/>
      <c r="AF2673" s="220" t="str">
        <f t="shared" si="304"/>
        <v/>
      </c>
    </row>
    <row r="2674" spans="1:32">
      <c r="A2674" s="121"/>
      <c r="B2674" s="121"/>
      <c r="C2674" s="140"/>
      <c r="D2674" s="159"/>
      <c r="E2674" s="154"/>
      <c r="F2674" s="154"/>
      <c r="G2674" s="160"/>
      <c r="H2674" s="158"/>
      <c r="I2674" s="158"/>
      <c r="J2674" s="158"/>
      <c r="K2674" s="158"/>
      <c r="L2674" s="158"/>
      <c r="M2674" s="158"/>
      <c r="N2674" s="157"/>
      <c r="O2674" s="188"/>
      <c r="P2674" s="245"/>
      <c r="Q2674" s="165" t="str">
        <f>+IF($C2674&lt;&gt;"",VLOOKUP($C2674,PRINCIPAL!$C$5:$Y$376,20,FALSE),"")</f>
        <v/>
      </c>
      <c r="R2674" s="162" t="str">
        <f>+IF($C2674&lt;&gt;"",VLOOKUP($C2674,PRINCIPAL!$C$5:$Y$376,22,FALSE),"")</f>
        <v/>
      </c>
      <c r="S2674" s="162" t="str">
        <f>+IF($C2674&lt;&gt;"",VLOOKUP($C2674,PRINCIPAL!$C$5:$Y$376,15,FALSE),"")</f>
        <v/>
      </c>
      <c r="T2674" s="255" t="str">
        <f>+IF($C2674&lt;&gt;"",VLOOKUP($C2674,PRINCIPAL!$C$5:$Y$376,9,FALSE),"")</f>
        <v/>
      </c>
      <c r="U2674" s="166" t="str">
        <f t="shared" si="303"/>
        <v/>
      </c>
      <c r="V2674" s="164" t="str">
        <f>+IF($C2674&lt;&gt;"",VLOOKUP($C2674,PRINCIPAL!$C$5:$Y$76,2,FALSE),"")</f>
        <v/>
      </c>
      <c r="W2674" t="e">
        <f>+VLOOKUP(D2674,CENTROS!$G$4:$M$93,7,FALSE)</f>
        <v>#N/A</v>
      </c>
      <c r="Y2674" t="str">
        <f t="shared" si="305"/>
        <v/>
      </c>
      <c r="Z2674" s="220" t="str">
        <f t="shared" si="306"/>
        <v/>
      </c>
      <c r="AA2674" s="220" t="str">
        <f t="shared" si="307"/>
        <v/>
      </c>
      <c r="AB2674" s="228" t="str">
        <f t="shared" si="308"/>
        <v/>
      </c>
      <c r="AC2674" s="230" t="str">
        <f t="shared" si="309"/>
        <v/>
      </c>
      <c r="AD2674" s="220"/>
      <c r="AE2674" s="220"/>
      <c r="AF2674" s="220" t="str">
        <f t="shared" si="304"/>
        <v/>
      </c>
    </row>
    <row r="2675" spans="1:32">
      <c r="A2675" s="121"/>
      <c r="B2675" s="121"/>
      <c r="C2675" s="140"/>
      <c r="D2675" s="159"/>
      <c r="E2675" s="154"/>
      <c r="F2675" s="154"/>
      <c r="G2675" s="160"/>
      <c r="H2675" s="158"/>
      <c r="I2675" s="158"/>
      <c r="J2675" s="158"/>
      <c r="K2675" s="158"/>
      <c r="L2675" s="158"/>
      <c r="M2675" s="158"/>
      <c r="N2675" s="157"/>
      <c r="O2675" s="188"/>
      <c r="P2675" s="245"/>
      <c r="Q2675" s="165" t="str">
        <f>+IF($C2675&lt;&gt;"",VLOOKUP($C2675,PRINCIPAL!$C$5:$Y$376,20,FALSE),"")</f>
        <v/>
      </c>
      <c r="R2675" s="162" t="str">
        <f>+IF($C2675&lt;&gt;"",VLOOKUP($C2675,PRINCIPAL!$C$5:$Y$376,22,FALSE),"")</f>
        <v/>
      </c>
      <c r="S2675" s="162" t="str">
        <f>+IF($C2675&lt;&gt;"",VLOOKUP($C2675,PRINCIPAL!$C$5:$Y$376,15,FALSE),"")</f>
        <v/>
      </c>
      <c r="T2675" s="255" t="str">
        <f>+IF($C2675&lt;&gt;"",VLOOKUP($C2675,PRINCIPAL!$C$5:$Y$376,9,FALSE),"")</f>
        <v/>
      </c>
      <c r="U2675" s="166" t="str">
        <f t="shared" si="303"/>
        <v/>
      </c>
      <c r="V2675" s="164" t="str">
        <f>+IF($C2675&lt;&gt;"",VLOOKUP($C2675,PRINCIPAL!$C$5:$Y$76,2,FALSE),"")</f>
        <v/>
      </c>
      <c r="W2675" t="e">
        <f>+VLOOKUP(D2675,CENTROS!$G$4:$M$93,7,FALSE)</f>
        <v>#N/A</v>
      </c>
      <c r="Y2675" t="str">
        <f t="shared" si="305"/>
        <v/>
      </c>
      <c r="Z2675" s="220" t="str">
        <f t="shared" si="306"/>
        <v/>
      </c>
      <c r="AA2675" s="220" t="str">
        <f t="shared" si="307"/>
        <v/>
      </c>
      <c r="AB2675" s="228" t="str">
        <f t="shared" si="308"/>
        <v/>
      </c>
      <c r="AC2675" s="230" t="str">
        <f t="shared" si="309"/>
        <v/>
      </c>
      <c r="AD2675" s="220"/>
      <c r="AE2675" s="220"/>
      <c r="AF2675" s="220" t="str">
        <f t="shared" si="304"/>
        <v/>
      </c>
    </row>
    <row r="2676" spans="1:32">
      <c r="A2676" s="121"/>
      <c r="B2676" s="121"/>
      <c r="C2676" s="140"/>
      <c r="D2676" s="159"/>
      <c r="E2676" s="154"/>
      <c r="F2676" s="154"/>
      <c r="G2676" s="160"/>
      <c r="H2676" s="158"/>
      <c r="I2676" s="158"/>
      <c r="J2676" s="158"/>
      <c r="K2676" s="158"/>
      <c r="L2676" s="158"/>
      <c r="M2676" s="158"/>
      <c r="N2676" s="157"/>
      <c r="O2676" s="188"/>
      <c r="P2676" s="245"/>
      <c r="Q2676" s="165" t="str">
        <f>+IF($C2676&lt;&gt;"",VLOOKUP($C2676,PRINCIPAL!$C$5:$Y$376,20,FALSE),"")</f>
        <v/>
      </c>
      <c r="R2676" s="162" t="str">
        <f>+IF($C2676&lt;&gt;"",VLOOKUP($C2676,PRINCIPAL!$C$5:$Y$376,22,FALSE),"")</f>
        <v/>
      </c>
      <c r="S2676" s="162" t="str">
        <f>+IF($C2676&lt;&gt;"",VLOOKUP($C2676,PRINCIPAL!$C$5:$Y$376,15,FALSE),"")</f>
        <v/>
      </c>
      <c r="T2676" s="255" t="str">
        <f>+IF($C2676&lt;&gt;"",VLOOKUP($C2676,PRINCIPAL!$C$5:$Y$376,9,FALSE),"")</f>
        <v/>
      </c>
      <c r="U2676" s="166" t="str">
        <f t="shared" si="303"/>
        <v/>
      </c>
      <c r="V2676" s="164" t="str">
        <f>+IF($C2676&lt;&gt;"",VLOOKUP($C2676,PRINCIPAL!$C$5:$Y$76,2,FALSE),"")</f>
        <v/>
      </c>
      <c r="W2676" t="e">
        <f>+VLOOKUP(D2676,CENTROS!$G$4:$M$93,7,FALSE)</f>
        <v>#N/A</v>
      </c>
      <c r="Y2676" t="str">
        <f t="shared" si="305"/>
        <v/>
      </c>
      <c r="Z2676" s="220" t="str">
        <f t="shared" si="306"/>
        <v/>
      </c>
      <c r="AA2676" s="220" t="str">
        <f t="shared" si="307"/>
        <v/>
      </c>
      <c r="AB2676" s="228" t="str">
        <f t="shared" si="308"/>
        <v/>
      </c>
      <c r="AC2676" s="230" t="str">
        <f t="shared" si="309"/>
        <v/>
      </c>
      <c r="AD2676" s="220"/>
      <c r="AE2676" s="220"/>
      <c r="AF2676" s="220" t="str">
        <f t="shared" si="304"/>
        <v/>
      </c>
    </row>
    <row r="2677" spans="1:32">
      <c r="A2677" s="121"/>
      <c r="B2677" s="121"/>
      <c r="C2677" s="140"/>
      <c r="D2677" s="159"/>
      <c r="E2677" s="154"/>
      <c r="F2677" s="154"/>
      <c r="G2677" s="160"/>
      <c r="H2677" s="158"/>
      <c r="I2677" s="158"/>
      <c r="J2677" s="158"/>
      <c r="K2677" s="158"/>
      <c r="L2677" s="158"/>
      <c r="M2677" s="158"/>
      <c r="N2677" s="157"/>
      <c r="O2677" s="188"/>
      <c r="P2677" s="245"/>
      <c r="Q2677" s="165" t="str">
        <f>+IF($C2677&lt;&gt;"",VLOOKUP($C2677,PRINCIPAL!$C$5:$Y$376,20,FALSE),"")</f>
        <v/>
      </c>
      <c r="R2677" s="162" t="str">
        <f>+IF($C2677&lt;&gt;"",VLOOKUP($C2677,PRINCIPAL!$C$5:$Y$376,22,FALSE),"")</f>
        <v/>
      </c>
      <c r="S2677" s="162" t="str">
        <f>+IF($C2677&lt;&gt;"",VLOOKUP($C2677,PRINCIPAL!$C$5:$Y$376,15,FALSE),"")</f>
        <v/>
      </c>
      <c r="T2677" s="255" t="str">
        <f>+IF($C2677&lt;&gt;"",VLOOKUP($C2677,PRINCIPAL!$C$5:$Y$376,9,FALSE),"")</f>
        <v/>
      </c>
      <c r="U2677" s="166" t="str">
        <f t="shared" si="303"/>
        <v/>
      </c>
      <c r="V2677" s="164" t="str">
        <f>+IF($C2677&lt;&gt;"",VLOOKUP($C2677,PRINCIPAL!$C$5:$Y$76,2,FALSE),"")</f>
        <v/>
      </c>
      <c r="W2677" t="e">
        <f>+VLOOKUP(D2677,CENTROS!$G$4:$M$93,7,FALSE)</f>
        <v>#N/A</v>
      </c>
      <c r="Y2677" t="str">
        <f t="shared" si="305"/>
        <v/>
      </c>
      <c r="Z2677" s="220" t="str">
        <f t="shared" si="306"/>
        <v/>
      </c>
      <c r="AA2677" s="220" t="str">
        <f t="shared" si="307"/>
        <v/>
      </c>
      <c r="AB2677" s="228" t="str">
        <f t="shared" si="308"/>
        <v/>
      </c>
      <c r="AC2677" s="230" t="str">
        <f t="shared" si="309"/>
        <v/>
      </c>
      <c r="AD2677" s="220"/>
      <c r="AE2677" s="220"/>
      <c r="AF2677" s="220" t="str">
        <f t="shared" si="304"/>
        <v/>
      </c>
    </row>
    <row r="2678" spans="1:32">
      <c r="A2678" s="121"/>
      <c r="B2678" s="121"/>
      <c r="C2678" s="140"/>
      <c r="D2678" s="159"/>
      <c r="E2678" s="154"/>
      <c r="F2678" s="154"/>
      <c r="G2678" s="160"/>
      <c r="H2678" s="158"/>
      <c r="I2678" s="158"/>
      <c r="J2678" s="158"/>
      <c r="K2678" s="158"/>
      <c r="L2678" s="158"/>
      <c r="M2678" s="158"/>
      <c r="N2678" s="157"/>
      <c r="O2678" s="188"/>
      <c r="P2678" s="245"/>
      <c r="Q2678" s="165" t="str">
        <f>+IF($C2678&lt;&gt;"",VLOOKUP($C2678,PRINCIPAL!$C$5:$Y$376,20,FALSE),"")</f>
        <v/>
      </c>
      <c r="R2678" s="162" t="str">
        <f>+IF($C2678&lt;&gt;"",VLOOKUP($C2678,PRINCIPAL!$C$5:$Y$376,22,FALSE),"")</f>
        <v/>
      </c>
      <c r="S2678" s="162" t="str">
        <f>+IF($C2678&lt;&gt;"",VLOOKUP($C2678,PRINCIPAL!$C$5:$Y$376,15,FALSE),"")</f>
        <v/>
      </c>
      <c r="T2678" s="255" t="str">
        <f>+IF($C2678&lt;&gt;"",VLOOKUP($C2678,PRINCIPAL!$C$5:$Y$376,9,FALSE),"")</f>
        <v/>
      </c>
      <c r="U2678" s="166" t="str">
        <f t="shared" si="303"/>
        <v/>
      </c>
      <c r="V2678" s="164" t="str">
        <f>+IF($C2678&lt;&gt;"",VLOOKUP($C2678,PRINCIPAL!$C$5:$Y$76,2,FALSE),"")</f>
        <v/>
      </c>
      <c r="W2678" t="e">
        <f>+VLOOKUP(D2678,CENTROS!$G$4:$M$93,7,FALSE)</f>
        <v>#N/A</v>
      </c>
      <c r="Y2678" t="str">
        <f t="shared" si="305"/>
        <v/>
      </c>
      <c r="Z2678" s="220" t="str">
        <f t="shared" si="306"/>
        <v/>
      </c>
      <c r="AA2678" s="220" t="str">
        <f t="shared" si="307"/>
        <v/>
      </c>
      <c r="AB2678" s="228" t="str">
        <f t="shared" si="308"/>
        <v/>
      </c>
      <c r="AC2678" s="230" t="str">
        <f t="shared" si="309"/>
        <v/>
      </c>
      <c r="AD2678" s="220"/>
      <c r="AE2678" s="220"/>
      <c r="AF2678" s="220" t="str">
        <f t="shared" si="304"/>
        <v/>
      </c>
    </row>
    <row r="2679" spans="1:32">
      <c r="A2679" s="121"/>
      <c r="B2679" s="121"/>
      <c r="C2679" s="140"/>
      <c r="D2679" s="159"/>
      <c r="E2679" s="154"/>
      <c r="F2679" s="154"/>
      <c r="G2679" s="160"/>
      <c r="H2679" s="158"/>
      <c r="I2679" s="158"/>
      <c r="J2679" s="158"/>
      <c r="K2679" s="158"/>
      <c r="L2679" s="158"/>
      <c r="M2679" s="158"/>
      <c r="N2679" s="157"/>
      <c r="O2679" s="188"/>
      <c r="P2679" s="245"/>
      <c r="Q2679" s="165" t="str">
        <f>+IF($C2679&lt;&gt;"",VLOOKUP($C2679,PRINCIPAL!$C$5:$Y$376,20,FALSE),"")</f>
        <v/>
      </c>
      <c r="R2679" s="162" t="str">
        <f>+IF($C2679&lt;&gt;"",VLOOKUP($C2679,PRINCIPAL!$C$5:$Y$376,22,FALSE),"")</f>
        <v/>
      </c>
      <c r="S2679" s="162" t="str">
        <f>+IF($C2679&lt;&gt;"",VLOOKUP($C2679,PRINCIPAL!$C$5:$Y$376,15,FALSE),"")</f>
        <v/>
      </c>
      <c r="T2679" s="255" t="str">
        <f>+IF($C2679&lt;&gt;"",VLOOKUP($C2679,PRINCIPAL!$C$5:$Y$376,9,FALSE),"")</f>
        <v/>
      </c>
      <c r="U2679" s="166" t="str">
        <f t="shared" si="303"/>
        <v/>
      </c>
      <c r="V2679" s="164" t="str">
        <f>+IF($C2679&lt;&gt;"",VLOOKUP($C2679,PRINCIPAL!$C$5:$Y$76,2,FALSE),"")</f>
        <v/>
      </c>
      <c r="W2679" t="e">
        <f>+VLOOKUP(D2679,CENTROS!$G$4:$M$93,7,FALSE)</f>
        <v>#N/A</v>
      </c>
      <c r="Y2679" t="str">
        <f t="shared" si="305"/>
        <v/>
      </c>
      <c r="Z2679" s="220" t="str">
        <f t="shared" si="306"/>
        <v/>
      </c>
      <c r="AA2679" s="220" t="str">
        <f t="shared" si="307"/>
        <v/>
      </c>
      <c r="AB2679" s="228" t="str">
        <f t="shared" si="308"/>
        <v/>
      </c>
      <c r="AC2679" s="230" t="str">
        <f t="shared" si="309"/>
        <v/>
      </c>
      <c r="AD2679" s="220"/>
      <c r="AE2679" s="220"/>
      <c r="AF2679" s="220" t="str">
        <f t="shared" si="304"/>
        <v/>
      </c>
    </row>
    <row r="2680" spans="1:32">
      <c r="A2680" s="121"/>
      <c r="B2680" s="121"/>
      <c r="C2680" s="140"/>
      <c r="D2680" s="159"/>
      <c r="E2680" s="154"/>
      <c r="F2680" s="154"/>
      <c r="G2680" s="160"/>
      <c r="H2680" s="158"/>
      <c r="I2680" s="158"/>
      <c r="J2680" s="158"/>
      <c r="K2680" s="158"/>
      <c r="L2680" s="158"/>
      <c r="M2680" s="158"/>
      <c r="N2680" s="157"/>
      <c r="O2680" s="188"/>
      <c r="P2680" s="245"/>
      <c r="Q2680" s="165" t="str">
        <f>+IF($C2680&lt;&gt;"",VLOOKUP($C2680,PRINCIPAL!$C$5:$Y$376,20,FALSE),"")</f>
        <v/>
      </c>
      <c r="R2680" s="162" t="str">
        <f>+IF($C2680&lt;&gt;"",VLOOKUP($C2680,PRINCIPAL!$C$5:$Y$376,22,FALSE),"")</f>
        <v/>
      </c>
      <c r="S2680" s="162" t="str">
        <f>+IF($C2680&lt;&gt;"",VLOOKUP($C2680,PRINCIPAL!$C$5:$Y$376,15,FALSE),"")</f>
        <v/>
      </c>
      <c r="T2680" s="255" t="str">
        <f>+IF($C2680&lt;&gt;"",VLOOKUP($C2680,PRINCIPAL!$C$5:$Y$376,9,FALSE),"")</f>
        <v/>
      </c>
      <c r="U2680" s="166" t="str">
        <f t="shared" si="303"/>
        <v/>
      </c>
      <c r="V2680" s="164" t="str">
        <f>+IF($C2680&lt;&gt;"",VLOOKUP($C2680,PRINCIPAL!$C$5:$Y$76,2,FALSE),"")</f>
        <v/>
      </c>
      <c r="W2680" t="e">
        <f>+VLOOKUP(D2680,CENTROS!$G$4:$M$93,7,FALSE)</f>
        <v>#N/A</v>
      </c>
      <c r="Y2680" t="str">
        <f t="shared" si="305"/>
        <v/>
      </c>
      <c r="Z2680" s="220" t="str">
        <f t="shared" si="306"/>
        <v/>
      </c>
      <c r="AA2680" s="220" t="str">
        <f t="shared" si="307"/>
        <v/>
      </c>
      <c r="AB2680" s="228" t="str">
        <f t="shared" si="308"/>
        <v/>
      </c>
      <c r="AC2680" s="230" t="str">
        <f t="shared" si="309"/>
        <v/>
      </c>
      <c r="AD2680" s="220"/>
      <c r="AE2680" s="220"/>
      <c r="AF2680" s="220" t="str">
        <f t="shared" si="304"/>
        <v/>
      </c>
    </row>
    <row r="2681" spans="1:32">
      <c r="A2681" s="121"/>
      <c r="B2681" s="121"/>
      <c r="C2681" s="140"/>
      <c r="D2681" s="159"/>
      <c r="E2681" s="154"/>
      <c r="F2681" s="154"/>
      <c r="G2681" s="160"/>
      <c r="H2681" s="158"/>
      <c r="I2681" s="158"/>
      <c r="J2681" s="158"/>
      <c r="K2681" s="158"/>
      <c r="L2681" s="158"/>
      <c r="M2681" s="158"/>
      <c r="N2681" s="157"/>
      <c r="O2681" s="188"/>
      <c r="P2681" s="245"/>
      <c r="Q2681" s="165" t="str">
        <f>+IF($C2681&lt;&gt;"",VLOOKUP($C2681,PRINCIPAL!$C$5:$Y$376,20,FALSE),"")</f>
        <v/>
      </c>
      <c r="R2681" s="162" t="str">
        <f>+IF($C2681&lt;&gt;"",VLOOKUP($C2681,PRINCIPAL!$C$5:$Y$376,22,FALSE),"")</f>
        <v/>
      </c>
      <c r="S2681" s="162" t="str">
        <f>+IF($C2681&lt;&gt;"",VLOOKUP($C2681,PRINCIPAL!$C$5:$Y$376,15,FALSE),"")</f>
        <v/>
      </c>
      <c r="T2681" s="255" t="str">
        <f>+IF($C2681&lt;&gt;"",VLOOKUP($C2681,PRINCIPAL!$C$5:$Y$376,9,FALSE),"")</f>
        <v/>
      </c>
      <c r="U2681" s="166" t="str">
        <f t="shared" si="303"/>
        <v/>
      </c>
      <c r="V2681" s="164" t="str">
        <f>+IF($C2681&lt;&gt;"",VLOOKUP($C2681,PRINCIPAL!$C$5:$Y$76,2,FALSE),"")</f>
        <v/>
      </c>
      <c r="W2681" t="e">
        <f>+VLOOKUP(D2681,CENTROS!$G$4:$M$93,7,FALSE)</f>
        <v>#N/A</v>
      </c>
      <c r="Y2681" t="str">
        <f t="shared" si="305"/>
        <v/>
      </c>
      <c r="Z2681" s="220" t="str">
        <f t="shared" si="306"/>
        <v/>
      </c>
      <c r="AA2681" s="220" t="str">
        <f t="shared" si="307"/>
        <v/>
      </c>
      <c r="AB2681" s="228" t="str">
        <f t="shared" si="308"/>
        <v/>
      </c>
      <c r="AC2681" s="230" t="str">
        <f t="shared" si="309"/>
        <v/>
      </c>
      <c r="AD2681" s="220"/>
      <c r="AE2681" s="220"/>
      <c r="AF2681" s="220" t="str">
        <f t="shared" si="304"/>
        <v/>
      </c>
    </row>
    <row r="2682" spans="1:32">
      <c r="A2682" s="121"/>
      <c r="B2682" s="121"/>
      <c r="C2682" s="140"/>
      <c r="D2682" s="159"/>
      <c r="E2682" s="154"/>
      <c r="F2682" s="154"/>
      <c r="G2682" s="160"/>
      <c r="H2682" s="158"/>
      <c r="I2682" s="158"/>
      <c r="J2682" s="158"/>
      <c r="K2682" s="158"/>
      <c r="L2682" s="158"/>
      <c r="M2682" s="158"/>
      <c r="N2682" s="157"/>
      <c r="O2682" s="188"/>
      <c r="P2682" s="245"/>
      <c r="Q2682" s="165" t="str">
        <f>+IF($C2682&lt;&gt;"",VLOOKUP($C2682,PRINCIPAL!$C$5:$Y$376,20,FALSE),"")</f>
        <v/>
      </c>
      <c r="R2682" s="162" t="str">
        <f>+IF($C2682&lt;&gt;"",VLOOKUP($C2682,PRINCIPAL!$C$5:$Y$376,22,FALSE),"")</f>
        <v/>
      </c>
      <c r="S2682" s="162" t="str">
        <f>+IF($C2682&lt;&gt;"",VLOOKUP($C2682,PRINCIPAL!$C$5:$Y$376,15,FALSE),"")</f>
        <v/>
      </c>
      <c r="T2682" s="255" t="str">
        <f>+IF($C2682&lt;&gt;"",VLOOKUP($C2682,PRINCIPAL!$C$5:$Y$376,9,FALSE),"")</f>
        <v/>
      </c>
      <c r="U2682" s="166" t="str">
        <f t="shared" si="303"/>
        <v/>
      </c>
      <c r="V2682" s="164" t="str">
        <f>+IF($C2682&lt;&gt;"",VLOOKUP($C2682,PRINCIPAL!$C$5:$Y$76,2,FALSE),"")</f>
        <v/>
      </c>
      <c r="W2682" t="e">
        <f>+VLOOKUP(D2682,CENTROS!$G$4:$M$93,7,FALSE)</f>
        <v>#N/A</v>
      </c>
      <c r="Y2682" t="str">
        <f t="shared" si="305"/>
        <v/>
      </c>
      <c r="Z2682" s="220" t="str">
        <f t="shared" si="306"/>
        <v/>
      </c>
      <c r="AA2682" s="220" t="str">
        <f t="shared" si="307"/>
        <v/>
      </c>
      <c r="AB2682" s="228" t="str">
        <f t="shared" si="308"/>
        <v/>
      </c>
      <c r="AC2682" s="230" t="str">
        <f t="shared" si="309"/>
        <v/>
      </c>
      <c r="AD2682" s="220"/>
      <c r="AE2682" s="220"/>
      <c r="AF2682" s="220" t="str">
        <f t="shared" si="304"/>
        <v/>
      </c>
    </row>
    <row r="2683" spans="1:32">
      <c r="A2683" s="121"/>
      <c r="B2683" s="121"/>
      <c r="C2683" s="140"/>
      <c r="D2683" s="159"/>
      <c r="E2683" s="154"/>
      <c r="F2683" s="154"/>
      <c r="G2683" s="160"/>
      <c r="H2683" s="158"/>
      <c r="I2683" s="158"/>
      <c r="J2683" s="158"/>
      <c r="K2683" s="158"/>
      <c r="L2683" s="158"/>
      <c r="M2683" s="158"/>
      <c r="N2683" s="157"/>
      <c r="O2683" s="188"/>
      <c r="P2683" s="245"/>
      <c r="Q2683" s="165" t="str">
        <f>+IF($C2683&lt;&gt;"",VLOOKUP($C2683,PRINCIPAL!$C$5:$Y$376,20,FALSE),"")</f>
        <v/>
      </c>
      <c r="R2683" s="162" t="str">
        <f>+IF($C2683&lt;&gt;"",VLOOKUP($C2683,PRINCIPAL!$C$5:$Y$376,22,FALSE),"")</f>
        <v/>
      </c>
      <c r="S2683" s="162" t="str">
        <f>+IF($C2683&lt;&gt;"",VLOOKUP($C2683,PRINCIPAL!$C$5:$Y$376,15,FALSE),"")</f>
        <v/>
      </c>
      <c r="T2683" s="255" t="str">
        <f>+IF($C2683&lt;&gt;"",VLOOKUP($C2683,PRINCIPAL!$C$5:$Y$376,9,FALSE),"")</f>
        <v/>
      </c>
      <c r="U2683" s="166" t="str">
        <f t="shared" si="303"/>
        <v/>
      </c>
      <c r="V2683" s="164" t="str">
        <f>+IF($C2683&lt;&gt;"",VLOOKUP($C2683,PRINCIPAL!$C$5:$Y$76,2,FALSE),"")</f>
        <v/>
      </c>
      <c r="W2683" t="e">
        <f>+VLOOKUP(D2683,CENTROS!$G$4:$M$93,7,FALSE)</f>
        <v>#N/A</v>
      </c>
      <c r="Y2683" t="str">
        <f t="shared" si="305"/>
        <v/>
      </c>
      <c r="Z2683" s="220" t="str">
        <f t="shared" si="306"/>
        <v/>
      </c>
      <c r="AA2683" s="220" t="str">
        <f t="shared" si="307"/>
        <v/>
      </c>
      <c r="AB2683" s="228" t="str">
        <f t="shared" si="308"/>
        <v/>
      </c>
      <c r="AC2683" s="230" t="str">
        <f t="shared" si="309"/>
        <v/>
      </c>
      <c r="AD2683" s="220"/>
      <c r="AE2683" s="220"/>
      <c r="AF2683" s="220" t="str">
        <f t="shared" si="304"/>
        <v/>
      </c>
    </row>
    <row r="2684" spans="1:32">
      <c r="A2684" s="121"/>
      <c r="B2684" s="121"/>
      <c r="C2684" s="140"/>
      <c r="D2684" s="159"/>
      <c r="E2684" s="154"/>
      <c r="F2684" s="154"/>
      <c r="G2684" s="160"/>
      <c r="H2684" s="158"/>
      <c r="I2684" s="158"/>
      <c r="J2684" s="158"/>
      <c r="K2684" s="158"/>
      <c r="L2684" s="158"/>
      <c r="M2684" s="158"/>
      <c r="N2684" s="157"/>
      <c r="O2684" s="188"/>
      <c r="P2684" s="245"/>
      <c r="Q2684" s="165" t="str">
        <f>+IF($C2684&lt;&gt;"",VLOOKUP($C2684,PRINCIPAL!$C$5:$Y$376,20,FALSE),"")</f>
        <v/>
      </c>
      <c r="R2684" s="162" t="str">
        <f>+IF($C2684&lt;&gt;"",VLOOKUP($C2684,PRINCIPAL!$C$5:$Y$376,22,FALSE),"")</f>
        <v/>
      </c>
      <c r="S2684" s="162" t="str">
        <f>+IF($C2684&lt;&gt;"",VLOOKUP($C2684,PRINCIPAL!$C$5:$Y$376,15,FALSE),"")</f>
        <v/>
      </c>
      <c r="T2684" s="255" t="str">
        <f>+IF($C2684&lt;&gt;"",VLOOKUP($C2684,PRINCIPAL!$C$5:$Y$376,9,FALSE),"")</f>
        <v/>
      </c>
      <c r="U2684" s="166" t="str">
        <f t="shared" si="303"/>
        <v/>
      </c>
      <c r="V2684" s="164" t="str">
        <f>+IF($C2684&lt;&gt;"",VLOOKUP($C2684,PRINCIPAL!$C$5:$Y$76,2,FALSE),"")</f>
        <v/>
      </c>
      <c r="W2684" t="e">
        <f>+VLOOKUP(D2684,CENTROS!$G$4:$M$93,7,FALSE)</f>
        <v>#N/A</v>
      </c>
      <c r="Y2684" t="str">
        <f t="shared" si="305"/>
        <v/>
      </c>
      <c r="Z2684" s="220" t="str">
        <f t="shared" si="306"/>
        <v/>
      </c>
      <c r="AA2684" s="220" t="str">
        <f t="shared" si="307"/>
        <v/>
      </c>
      <c r="AB2684" s="228" t="str">
        <f t="shared" si="308"/>
        <v/>
      </c>
      <c r="AC2684" s="230" t="str">
        <f t="shared" si="309"/>
        <v/>
      </c>
      <c r="AD2684" s="220"/>
      <c r="AE2684" s="220"/>
      <c r="AF2684" s="220" t="str">
        <f t="shared" si="304"/>
        <v/>
      </c>
    </row>
    <row r="2685" spans="1:32">
      <c r="A2685" s="121"/>
      <c r="B2685" s="121"/>
      <c r="C2685" s="140"/>
      <c r="D2685" s="159"/>
      <c r="E2685" s="154"/>
      <c r="F2685" s="154"/>
      <c r="G2685" s="160"/>
      <c r="H2685" s="158"/>
      <c r="I2685" s="158"/>
      <c r="J2685" s="158"/>
      <c r="K2685" s="158"/>
      <c r="L2685" s="158"/>
      <c r="M2685" s="158"/>
      <c r="N2685" s="157"/>
      <c r="O2685" s="188"/>
      <c r="P2685" s="245"/>
      <c r="Q2685" s="165" t="str">
        <f>+IF($C2685&lt;&gt;"",VLOOKUP($C2685,PRINCIPAL!$C$5:$Y$376,20,FALSE),"")</f>
        <v/>
      </c>
      <c r="R2685" s="162" t="str">
        <f>+IF($C2685&lt;&gt;"",VLOOKUP($C2685,PRINCIPAL!$C$5:$Y$376,22,FALSE),"")</f>
        <v/>
      </c>
      <c r="S2685" s="162" t="str">
        <f>+IF($C2685&lt;&gt;"",VLOOKUP($C2685,PRINCIPAL!$C$5:$Y$376,15,FALSE),"")</f>
        <v/>
      </c>
      <c r="T2685" s="255" t="str">
        <f>+IF($C2685&lt;&gt;"",VLOOKUP($C2685,PRINCIPAL!$C$5:$Y$376,9,FALSE),"")</f>
        <v/>
      </c>
      <c r="U2685" s="166" t="str">
        <f t="shared" si="303"/>
        <v/>
      </c>
      <c r="V2685" s="164" t="str">
        <f>+IF($C2685&lt;&gt;"",VLOOKUP($C2685,PRINCIPAL!$C$5:$Y$76,2,FALSE),"")</f>
        <v/>
      </c>
      <c r="W2685" t="e">
        <f>+VLOOKUP(D2685,CENTROS!$G$4:$M$93,7,FALSE)</f>
        <v>#N/A</v>
      </c>
      <c r="Y2685" t="str">
        <f t="shared" si="305"/>
        <v/>
      </c>
      <c r="Z2685" s="220" t="str">
        <f t="shared" si="306"/>
        <v/>
      </c>
      <c r="AA2685" s="220" t="str">
        <f t="shared" si="307"/>
        <v/>
      </c>
      <c r="AB2685" s="228" t="str">
        <f t="shared" si="308"/>
        <v/>
      </c>
      <c r="AC2685" s="230" t="str">
        <f t="shared" si="309"/>
        <v/>
      </c>
      <c r="AD2685" s="220"/>
      <c r="AE2685" s="220"/>
      <c r="AF2685" s="220" t="str">
        <f t="shared" si="304"/>
        <v/>
      </c>
    </row>
    <row r="2686" spans="1:32">
      <c r="A2686" s="121"/>
      <c r="B2686" s="121"/>
      <c r="C2686" s="140"/>
      <c r="D2686" s="159"/>
      <c r="E2686" s="154"/>
      <c r="F2686" s="154"/>
      <c r="G2686" s="160"/>
      <c r="H2686" s="158"/>
      <c r="I2686" s="158"/>
      <c r="J2686" s="158"/>
      <c r="K2686" s="158"/>
      <c r="L2686" s="158"/>
      <c r="M2686" s="158"/>
      <c r="N2686" s="157"/>
      <c r="O2686" s="188"/>
      <c r="P2686" s="245"/>
      <c r="Q2686" s="165" t="str">
        <f>+IF($C2686&lt;&gt;"",VLOOKUP($C2686,PRINCIPAL!$C$5:$Y$376,20,FALSE),"")</f>
        <v/>
      </c>
      <c r="R2686" s="162" t="str">
        <f>+IF($C2686&lt;&gt;"",VLOOKUP($C2686,PRINCIPAL!$C$5:$Y$376,22,FALSE),"")</f>
        <v/>
      </c>
      <c r="S2686" s="162" t="str">
        <f>+IF($C2686&lt;&gt;"",VLOOKUP($C2686,PRINCIPAL!$C$5:$Y$376,15,FALSE),"")</f>
        <v/>
      </c>
      <c r="T2686" s="255" t="str">
        <f>+IF($C2686&lt;&gt;"",VLOOKUP($C2686,PRINCIPAL!$C$5:$Y$376,9,FALSE),"")</f>
        <v/>
      </c>
      <c r="U2686" s="166" t="str">
        <f t="shared" ref="U2686:U2749" si="310">+IF(J2686&gt;L2686+N2686,"ROTO",IF(1.5*(L2686+N2686)&gt;J2686,"mes*1,5",""))</f>
        <v/>
      </c>
      <c r="V2686" s="164" t="str">
        <f>+IF($C2686&lt;&gt;"",VLOOKUP($C2686,PRINCIPAL!$C$5:$Y$76,2,FALSE),"")</f>
        <v/>
      </c>
      <c r="W2686" t="e">
        <f>+VLOOKUP(D2686,CENTROS!$G$4:$M$93,7,FALSE)</f>
        <v>#N/A</v>
      </c>
      <c r="Y2686" t="str">
        <f t="shared" si="305"/>
        <v/>
      </c>
      <c r="Z2686" s="220" t="str">
        <f t="shared" si="306"/>
        <v/>
      </c>
      <c r="AA2686" s="220" t="str">
        <f t="shared" si="307"/>
        <v/>
      </c>
      <c r="AB2686" s="228" t="str">
        <f t="shared" si="308"/>
        <v/>
      </c>
      <c r="AC2686" s="230" t="str">
        <f t="shared" si="309"/>
        <v/>
      </c>
      <c r="AD2686" s="220"/>
      <c r="AE2686" s="220"/>
      <c r="AF2686" s="220" t="str">
        <f t="shared" si="304"/>
        <v/>
      </c>
    </row>
    <row r="2687" spans="1:32">
      <c r="A2687" s="121"/>
      <c r="B2687" s="121"/>
      <c r="C2687" s="140"/>
      <c r="D2687" s="159"/>
      <c r="E2687" s="154"/>
      <c r="F2687" s="154"/>
      <c r="G2687" s="160"/>
      <c r="H2687" s="158"/>
      <c r="I2687" s="158"/>
      <c r="J2687" s="158"/>
      <c r="K2687" s="158"/>
      <c r="L2687" s="158"/>
      <c r="M2687" s="158"/>
      <c r="N2687" s="157"/>
      <c r="O2687" s="188"/>
      <c r="P2687" s="245"/>
      <c r="Q2687" s="165" t="str">
        <f>+IF($C2687&lt;&gt;"",VLOOKUP($C2687,PRINCIPAL!$C$5:$Y$376,20,FALSE),"")</f>
        <v/>
      </c>
      <c r="R2687" s="162" t="str">
        <f>+IF($C2687&lt;&gt;"",VLOOKUP($C2687,PRINCIPAL!$C$5:$Y$376,22,FALSE),"")</f>
        <v/>
      </c>
      <c r="S2687" s="162" t="str">
        <f>+IF($C2687&lt;&gt;"",VLOOKUP($C2687,PRINCIPAL!$C$5:$Y$376,15,FALSE),"")</f>
        <v/>
      </c>
      <c r="T2687" s="255" t="str">
        <f>+IF($C2687&lt;&gt;"",VLOOKUP($C2687,PRINCIPAL!$C$5:$Y$376,9,FALSE),"")</f>
        <v/>
      </c>
      <c r="U2687" s="166" t="str">
        <f t="shared" si="310"/>
        <v/>
      </c>
      <c r="V2687" s="164" t="str">
        <f>+IF($C2687&lt;&gt;"",VLOOKUP($C2687,PRINCIPAL!$C$5:$Y$76,2,FALSE),"")</f>
        <v/>
      </c>
      <c r="W2687" t="e">
        <f>+VLOOKUP(D2687,CENTROS!$G$4:$M$93,7,FALSE)</f>
        <v>#N/A</v>
      </c>
      <c r="Y2687" t="str">
        <f t="shared" si="305"/>
        <v/>
      </c>
      <c r="Z2687" s="220" t="str">
        <f t="shared" si="306"/>
        <v/>
      </c>
      <c r="AA2687" s="220" t="str">
        <f t="shared" si="307"/>
        <v/>
      </c>
      <c r="AB2687" s="228" t="str">
        <f t="shared" si="308"/>
        <v/>
      </c>
      <c r="AC2687" s="230" t="str">
        <f t="shared" si="309"/>
        <v/>
      </c>
      <c r="AD2687" s="220"/>
      <c r="AE2687" s="220"/>
      <c r="AF2687" s="220" t="str">
        <f t="shared" ref="AF2687:AF2750" si="311">+IF(A2687&lt;&gt;"",9,"")</f>
        <v/>
      </c>
    </row>
    <row r="2688" spans="1:32">
      <c r="A2688" s="121"/>
      <c r="B2688" s="121"/>
      <c r="C2688" s="140"/>
      <c r="D2688" s="159"/>
      <c r="E2688" s="154"/>
      <c r="F2688" s="154"/>
      <c r="G2688" s="160"/>
      <c r="H2688" s="158"/>
      <c r="I2688" s="158"/>
      <c r="J2688" s="158"/>
      <c r="K2688" s="158"/>
      <c r="L2688" s="158"/>
      <c r="M2688" s="158"/>
      <c r="N2688" s="157"/>
      <c r="O2688" s="188"/>
      <c r="P2688" s="245"/>
      <c r="Q2688" s="165" t="str">
        <f>+IF($C2688&lt;&gt;"",VLOOKUP($C2688,PRINCIPAL!$C$5:$Y$376,20,FALSE),"")</f>
        <v/>
      </c>
      <c r="R2688" s="162" t="str">
        <f>+IF($C2688&lt;&gt;"",VLOOKUP($C2688,PRINCIPAL!$C$5:$Y$376,22,FALSE),"")</f>
        <v/>
      </c>
      <c r="S2688" s="162" t="str">
        <f>+IF($C2688&lt;&gt;"",VLOOKUP($C2688,PRINCIPAL!$C$5:$Y$376,15,FALSE),"")</f>
        <v/>
      </c>
      <c r="T2688" s="255" t="str">
        <f>+IF($C2688&lt;&gt;"",VLOOKUP($C2688,PRINCIPAL!$C$5:$Y$376,9,FALSE),"")</f>
        <v/>
      </c>
      <c r="U2688" s="166" t="str">
        <f t="shared" si="310"/>
        <v/>
      </c>
      <c r="V2688" s="164" t="str">
        <f>+IF($C2688&lt;&gt;"",VLOOKUP($C2688,PRINCIPAL!$C$5:$Y$76,2,FALSE),"")</f>
        <v/>
      </c>
      <c r="W2688" t="e">
        <f>+VLOOKUP(D2688,CENTROS!$G$4:$M$93,7,FALSE)</f>
        <v>#N/A</v>
      </c>
      <c r="Y2688" t="str">
        <f t="shared" si="305"/>
        <v/>
      </c>
      <c r="Z2688" s="220" t="str">
        <f t="shared" si="306"/>
        <v/>
      </c>
      <c r="AA2688" s="220" t="str">
        <f t="shared" si="307"/>
        <v/>
      </c>
      <c r="AB2688" s="228" t="str">
        <f t="shared" si="308"/>
        <v/>
      </c>
      <c r="AC2688" s="230" t="str">
        <f t="shared" si="309"/>
        <v/>
      </c>
      <c r="AD2688" s="220"/>
      <c r="AE2688" s="220"/>
      <c r="AF2688" s="220" t="str">
        <f t="shared" si="311"/>
        <v/>
      </c>
    </row>
    <row r="2689" spans="1:32">
      <c r="A2689" s="121"/>
      <c r="B2689" s="121"/>
      <c r="C2689" s="140"/>
      <c r="D2689" s="159"/>
      <c r="E2689" s="154"/>
      <c r="F2689" s="154"/>
      <c r="G2689" s="160"/>
      <c r="H2689" s="158"/>
      <c r="I2689" s="158"/>
      <c r="J2689" s="158"/>
      <c r="K2689" s="158"/>
      <c r="L2689" s="158"/>
      <c r="M2689" s="158"/>
      <c r="N2689" s="157"/>
      <c r="O2689" s="188"/>
      <c r="P2689" s="245"/>
      <c r="Q2689" s="165" t="str">
        <f>+IF($C2689&lt;&gt;"",VLOOKUP($C2689,PRINCIPAL!$C$5:$Y$376,20,FALSE),"")</f>
        <v/>
      </c>
      <c r="R2689" s="162" t="str">
        <f>+IF($C2689&lt;&gt;"",VLOOKUP($C2689,PRINCIPAL!$C$5:$Y$376,22,FALSE),"")</f>
        <v/>
      </c>
      <c r="S2689" s="162" t="str">
        <f>+IF($C2689&lt;&gt;"",VLOOKUP($C2689,PRINCIPAL!$C$5:$Y$376,15,FALSE),"")</f>
        <v/>
      </c>
      <c r="T2689" s="255" t="str">
        <f>+IF($C2689&lt;&gt;"",VLOOKUP($C2689,PRINCIPAL!$C$5:$Y$376,9,FALSE),"")</f>
        <v/>
      </c>
      <c r="U2689" s="166" t="str">
        <f t="shared" si="310"/>
        <v/>
      </c>
      <c r="V2689" s="164" t="str">
        <f>+IF($C2689&lt;&gt;"",VLOOKUP($C2689,PRINCIPAL!$C$5:$Y$76,2,FALSE),"")</f>
        <v/>
      </c>
      <c r="W2689" t="e">
        <f>+VLOOKUP(D2689,CENTROS!$G$4:$M$93,7,FALSE)</f>
        <v>#N/A</v>
      </c>
      <c r="Y2689" t="str">
        <f t="shared" si="305"/>
        <v/>
      </c>
      <c r="Z2689" s="220" t="str">
        <f t="shared" si="306"/>
        <v/>
      </c>
      <c r="AA2689" s="220" t="str">
        <f t="shared" si="307"/>
        <v/>
      </c>
      <c r="AB2689" s="228" t="str">
        <f t="shared" si="308"/>
        <v/>
      </c>
      <c r="AC2689" s="230" t="str">
        <f t="shared" si="309"/>
        <v/>
      </c>
      <c r="AD2689" s="220"/>
      <c r="AE2689" s="220"/>
      <c r="AF2689" s="220" t="str">
        <f t="shared" si="311"/>
        <v/>
      </c>
    </row>
    <row r="2690" spans="1:32">
      <c r="A2690" s="121"/>
      <c r="B2690" s="121"/>
      <c r="C2690" s="140"/>
      <c r="D2690" s="159"/>
      <c r="E2690" s="154"/>
      <c r="F2690" s="154"/>
      <c r="G2690" s="160"/>
      <c r="H2690" s="158"/>
      <c r="I2690" s="158"/>
      <c r="J2690" s="158"/>
      <c r="K2690" s="158"/>
      <c r="L2690" s="158"/>
      <c r="M2690" s="158"/>
      <c r="N2690" s="157"/>
      <c r="O2690" s="188"/>
      <c r="P2690" s="245"/>
      <c r="Q2690" s="165" t="str">
        <f>+IF($C2690&lt;&gt;"",VLOOKUP($C2690,PRINCIPAL!$C$5:$Y$376,20,FALSE),"")</f>
        <v/>
      </c>
      <c r="R2690" s="162" t="str">
        <f>+IF($C2690&lt;&gt;"",VLOOKUP($C2690,PRINCIPAL!$C$5:$Y$376,22,FALSE),"")</f>
        <v/>
      </c>
      <c r="S2690" s="162" t="str">
        <f>+IF($C2690&lt;&gt;"",VLOOKUP($C2690,PRINCIPAL!$C$5:$Y$376,15,FALSE),"")</f>
        <v/>
      </c>
      <c r="T2690" s="255" t="str">
        <f>+IF($C2690&lt;&gt;"",VLOOKUP($C2690,PRINCIPAL!$C$5:$Y$376,9,FALSE),"")</f>
        <v/>
      </c>
      <c r="U2690" s="166" t="str">
        <f t="shared" si="310"/>
        <v/>
      </c>
      <c r="V2690" s="164" t="str">
        <f>+IF($C2690&lt;&gt;"",VLOOKUP($C2690,PRINCIPAL!$C$5:$Y$76,2,FALSE),"")</f>
        <v/>
      </c>
      <c r="W2690" t="e">
        <f>+VLOOKUP(D2690,CENTROS!$G$4:$M$93,7,FALSE)</f>
        <v>#N/A</v>
      </c>
      <c r="Y2690" t="str">
        <f t="shared" si="305"/>
        <v/>
      </c>
      <c r="Z2690" s="220" t="str">
        <f t="shared" si="306"/>
        <v/>
      </c>
      <c r="AA2690" s="220" t="str">
        <f t="shared" si="307"/>
        <v/>
      </c>
      <c r="AB2690" s="228" t="str">
        <f t="shared" si="308"/>
        <v/>
      </c>
      <c r="AC2690" s="230" t="str">
        <f t="shared" si="309"/>
        <v/>
      </c>
      <c r="AD2690" s="220"/>
      <c r="AE2690" s="220"/>
      <c r="AF2690" s="220" t="str">
        <f t="shared" si="311"/>
        <v/>
      </c>
    </row>
    <row r="2691" spans="1:32">
      <c r="A2691" s="121"/>
      <c r="B2691" s="121"/>
      <c r="C2691" s="140"/>
      <c r="D2691" s="159"/>
      <c r="E2691" s="154"/>
      <c r="F2691" s="154"/>
      <c r="G2691" s="160"/>
      <c r="H2691" s="158"/>
      <c r="I2691" s="158"/>
      <c r="J2691" s="158"/>
      <c r="K2691" s="158"/>
      <c r="L2691" s="158"/>
      <c r="M2691" s="158"/>
      <c r="N2691" s="157"/>
      <c r="O2691" s="188"/>
      <c r="P2691" s="245"/>
      <c r="Q2691" s="165" t="str">
        <f>+IF($C2691&lt;&gt;"",VLOOKUP($C2691,PRINCIPAL!$C$5:$Y$376,20,FALSE),"")</f>
        <v/>
      </c>
      <c r="R2691" s="162" t="str">
        <f>+IF($C2691&lt;&gt;"",VLOOKUP($C2691,PRINCIPAL!$C$5:$Y$376,22,FALSE),"")</f>
        <v/>
      </c>
      <c r="S2691" s="162" t="str">
        <f>+IF($C2691&lt;&gt;"",VLOOKUP($C2691,PRINCIPAL!$C$5:$Y$376,15,FALSE),"")</f>
        <v/>
      </c>
      <c r="T2691" s="255" t="str">
        <f>+IF($C2691&lt;&gt;"",VLOOKUP($C2691,PRINCIPAL!$C$5:$Y$376,9,FALSE),"")</f>
        <v/>
      </c>
      <c r="U2691" s="166" t="str">
        <f t="shared" si="310"/>
        <v/>
      </c>
      <c r="V2691" s="164" t="str">
        <f>+IF($C2691&lt;&gt;"",VLOOKUP($C2691,PRINCIPAL!$C$5:$Y$76,2,FALSE),"")</f>
        <v/>
      </c>
      <c r="W2691" t="e">
        <f>+VLOOKUP(D2691,CENTROS!$G$4:$M$93,7,FALSE)</f>
        <v>#N/A</v>
      </c>
      <c r="Y2691" t="str">
        <f t="shared" si="305"/>
        <v/>
      </c>
      <c r="Z2691" s="220" t="str">
        <f t="shared" si="306"/>
        <v/>
      </c>
      <c r="AA2691" s="220" t="str">
        <f t="shared" si="307"/>
        <v/>
      </c>
      <c r="AB2691" s="228" t="str">
        <f t="shared" si="308"/>
        <v/>
      </c>
      <c r="AC2691" s="230" t="str">
        <f t="shared" si="309"/>
        <v/>
      </c>
      <c r="AD2691" s="220"/>
      <c r="AE2691" s="220"/>
      <c r="AF2691" s="220" t="str">
        <f t="shared" si="311"/>
        <v/>
      </c>
    </row>
    <row r="2692" spans="1:32">
      <c r="A2692" s="121"/>
      <c r="B2692" s="121"/>
      <c r="C2692" s="140"/>
      <c r="D2692" s="159"/>
      <c r="E2692" s="154"/>
      <c r="F2692" s="154"/>
      <c r="G2692" s="160"/>
      <c r="H2692" s="158"/>
      <c r="I2692" s="158"/>
      <c r="J2692" s="158"/>
      <c r="K2692" s="158"/>
      <c r="L2692" s="158"/>
      <c r="M2692" s="158"/>
      <c r="N2692" s="157"/>
      <c r="O2692" s="188"/>
      <c r="P2692" s="245"/>
      <c r="Q2692" s="165" t="str">
        <f>+IF($C2692&lt;&gt;"",VLOOKUP($C2692,PRINCIPAL!$C$5:$Y$376,20,FALSE),"")</f>
        <v/>
      </c>
      <c r="R2692" s="162" t="str">
        <f>+IF($C2692&lt;&gt;"",VLOOKUP($C2692,PRINCIPAL!$C$5:$Y$376,22,FALSE),"")</f>
        <v/>
      </c>
      <c r="S2692" s="162" t="str">
        <f>+IF($C2692&lt;&gt;"",VLOOKUP($C2692,PRINCIPAL!$C$5:$Y$376,15,FALSE),"")</f>
        <v/>
      </c>
      <c r="T2692" s="255" t="str">
        <f>+IF($C2692&lt;&gt;"",VLOOKUP($C2692,PRINCIPAL!$C$5:$Y$376,9,FALSE),"")</f>
        <v/>
      </c>
      <c r="U2692" s="166" t="str">
        <f t="shared" si="310"/>
        <v/>
      </c>
      <c r="V2692" s="164" t="str">
        <f>+IF($C2692&lt;&gt;"",VLOOKUP($C2692,PRINCIPAL!$C$5:$Y$76,2,FALSE),"")</f>
        <v/>
      </c>
      <c r="W2692" t="e">
        <f>+VLOOKUP(D2692,CENTROS!$G$4:$M$93,7,FALSE)</f>
        <v>#N/A</v>
      </c>
      <c r="Y2692" t="str">
        <f t="shared" si="305"/>
        <v/>
      </c>
      <c r="Z2692" s="220" t="str">
        <f t="shared" si="306"/>
        <v/>
      </c>
      <c r="AA2692" s="220" t="str">
        <f t="shared" si="307"/>
        <v/>
      </c>
      <c r="AB2692" s="228" t="str">
        <f t="shared" si="308"/>
        <v/>
      </c>
      <c r="AC2692" s="230" t="str">
        <f t="shared" si="309"/>
        <v/>
      </c>
      <c r="AD2692" s="220"/>
      <c r="AE2692" s="220"/>
      <c r="AF2692" s="220" t="str">
        <f t="shared" si="311"/>
        <v/>
      </c>
    </row>
    <row r="2693" spans="1:32">
      <c r="A2693" s="121"/>
      <c r="B2693" s="121"/>
      <c r="C2693" s="140"/>
      <c r="D2693" s="159"/>
      <c r="E2693" s="154"/>
      <c r="F2693" s="154"/>
      <c r="G2693" s="160"/>
      <c r="H2693" s="158"/>
      <c r="I2693" s="158"/>
      <c r="J2693" s="158"/>
      <c r="K2693" s="158"/>
      <c r="L2693" s="158"/>
      <c r="M2693" s="158"/>
      <c r="N2693" s="157"/>
      <c r="O2693" s="188"/>
      <c r="P2693" s="245"/>
      <c r="Q2693" s="165" t="str">
        <f>+IF($C2693&lt;&gt;"",VLOOKUP($C2693,PRINCIPAL!$C$5:$Y$376,20,FALSE),"")</f>
        <v/>
      </c>
      <c r="R2693" s="162" t="str">
        <f>+IF($C2693&lt;&gt;"",VLOOKUP($C2693,PRINCIPAL!$C$5:$Y$376,22,FALSE),"")</f>
        <v/>
      </c>
      <c r="S2693" s="162" t="str">
        <f>+IF($C2693&lt;&gt;"",VLOOKUP($C2693,PRINCIPAL!$C$5:$Y$376,15,FALSE),"")</f>
        <v/>
      </c>
      <c r="T2693" s="255" t="str">
        <f>+IF($C2693&lt;&gt;"",VLOOKUP($C2693,PRINCIPAL!$C$5:$Y$376,9,FALSE),"")</f>
        <v/>
      </c>
      <c r="U2693" s="166" t="str">
        <f t="shared" si="310"/>
        <v/>
      </c>
      <c r="V2693" s="164" t="str">
        <f>+IF($C2693&lt;&gt;"",VLOOKUP($C2693,PRINCIPAL!$C$5:$Y$76,2,FALSE),"")</f>
        <v/>
      </c>
      <c r="W2693" t="e">
        <f>+VLOOKUP(D2693,CENTROS!$G$4:$M$93,7,FALSE)</f>
        <v>#N/A</v>
      </c>
      <c r="Y2693" t="str">
        <f t="shared" si="305"/>
        <v/>
      </c>
      <c r="Z2693" s="220" t="str">
        <f t="shared" si="306"/>
        <v/>
      </c>
      <c r="AA2693" s="220" t="str">
        <f t="shared" si="307"/>
        <v/>
      </c>
      <c r="AB2693" s="228" t="str">
        <f t="shared" si="308"/>
        <v/>
      </c>
      <c r="AC2693" s="230" t="str">
        <f t="shared" si="309"/>
        <v/>
      </c>
      <c r="AD2693" s="220"/>
      <c r="AE2693" s="220"/>
      <c r="AF2693" s="220" t="str">
        <f t="shared" si="311"/>
        <v/>
      </c>
    </row>
    <row r="2694" spans="1:32">
      <c r="A2694" s="121"/>
      <c r="B2694" s="121"/>
      <c r="C2694" s="140"/>
      <c r="D2694" s="159"/>
      <c r="E2694" s="154"/>
      <c r="F2694" s="154"/>
      <c r="G2694" s="160"/>
      <c r="H2694" s="158"/>
      <c r="I2694" s="158"/>
      <c r="J2694" s="158"/>
      <c r="K2694" s="158"/>
      <c r="L2694" s="158"/>
      <c r="M2694" s="158"/>
      <c r="N2694" s="157"/>
      <c r="O2694" s="188"/>
      <c r="P2694" s="245"/>
      <c r="Q2694" s="165" t="str">
        <f>+IF($C2694&lt;&gt;"",VLOOKUP($C2694,PRINCIPAL!$C$5:$Y$376,20,FALSE),"")</f>
        <v/>
      </c>
      <c r="R2694" s="162" t="str">
        <f>+IF($C2694&lt;&gt;"",VLOOKUP($C2694,PRINCIPAL!$C$5:$Y$376,22,FALSE),"")</f>
        <v/>
      </c>
      <c r="S2694" s="162" t="str">
        <f>+IF($C2694&lt;&gt;"",VLOOKUP($C2694,PRINCIPAL!$C$5:$Y$376,15,FALSE),"")</f>
        <v/>
      </c>
      <c r="T2694" s="255" t="str">
        <f>+IF($C2694&lt;&gt;"",VLOOKUP($C2694,PRINCIPAL!$C$5:$Y$376,9,FALSE),"")</f>
        <v/>
      </c>
      <c r="U2694" s="166" t="str">
        <f t="shared" si="310"/>
        <v/>
      </c>
      <c r="V2694" s="164" t="str">
        <f>+IF($C2694&lt;&gt;"",VLOOKUP($C2694,PRINCIPAL!$C$5:$Y$76,2,FALSE),"")</f>
        <v/>
      </c>
      <c r="W2694" t="e">
        <f>+VLOOKUP(D2694,CENTROS!$G$4:$M$93,7,FALSE)</f>
        <v>#N/A</v>
      </c>
      <c r="Y2694" t="str">
        <f t="shared" ref="Y2694:Y2757" si="312">+IF(A2694&lt;&gt;"",G2694,"")</f>
        <v/>
      </c>
      <c r="Z2694" s="220" t="str">
        <f t="shared" si="306"/>
        <v/>
      </c>
      <c r="AA2694" s="220" t="str">
        <f t="shared" si="307"/>
        <v/>
      </c>
      <c r="AB2694" s="228" t="str">
        <f t="shared" si="308"/>
        <v/>
      </c>
      <c r="AC2694" s="230" t="str">
        <f t="shared" si="309"/>
        <v/>
      </c>
      <c r="AD2694" s="220"/>
      <c r="AE2694" s="220"/>
      <c r="AF2694" s="220" t="str">
        <f t="shared" si="311"/>
        <v/>
      </c>
    </row>
    <row r="2695" spans="1:32">
      <c r="A2695" s="121"/>
      <c r="B2695" s="121"/>
      <c r="C2695" s="140"/>
      <c r="D2695" s="159"/>
      <c r="E2695" s="154"/>
      <c r="F2695" s="154"/>
      <c r="G2695" s="160"/>
      <c r="H2695" s="158"/>
      <c r="I2695" s="158"/>
      <c r="J2695" s="158"/>
      <c r="K2695" s="158"/>
      <c r="L2695" s="158"/>
      <c r="M2695" s="158"/>
      <c r="N2695" s="157"/>
      <c r="O2695" s="188"/>
      <c r="P2695" s="245"/>
      <c r="Q2695" s="165" t="str">
        <f>+IF($C2695&lt;&gt;"",VLOOKUP($C2695,PRINCIPAL!$C$5:$Y$376,20,FALSE),"")</f>
        <v/>
      </c>
      <c r="R2695" s="162" t="str">
        <f>+IF($C2695&lt;&gt;"",VLOOKUP($C2695,PRINCIPAL!$C$5:$Y$376,22,FALSE),"")</f>
        <v/>
      </c>
      <c r="S2695" s="162" t="str">
        <f>+IF($C2695&lt;&gt;"",VLOOKUP($C2695,PRINCIPAL!$C$5:$Y$376,15,FALSE),"")</f>
        <v/>
      </c>
      <c r="T2695" s="255" t="str">
        <f>+IF($C2695&lt;&gt;"",VLOOKUP($C2695,PRINCIPAL!$C$5:$Y$376,9,FALSE),"")</f>
        <v/>
      </c>
      <c r="U2695" s="166" t="str">
        <f t="shared" si="310"/>
        <v/>
      </c>
      <c r="V2695" s="164" t="str">
        <f>+IF($C2695&lt;&gt;"",VLOOKUP($C2695,PRINCIPAL!$C$5:$Y$76,2,FALSE),"")</f>
        <v/>
      </c>
      <c r="W2695" t="e">
        <f>+VLOOKUP(D2695,CENTROS!$G$4:$M$93,7,FALSE)</f>
        <v>#N/A</v>
      </c>
      <c r="Y2695" t="str">
        <f t="shared" si="312"/>
        <v/>
      </c>
      <c r="Z2695" s="220" t="str">
        <f t="shared" si="306"/>
        <v/>
      </c>
      <c r="AA2695" s="220" t="str">
        <f t="shared" si="307"/>
        <v/>
      </c>
      <c r="AB2695" s="228" t="str">
        <f t="shared" si="308"/>
        <v/>
      </c>
      <c r="AC2695" s="230" t="str">
        <f t="shared" si="309"/>
        <v/>
      </c>
      <c r="AD2695" s="220"/>
      <c r="AE2695" s="220"/>
      <c r="AF2695" s="220" t="str">
        <f t="shared" si="311"/>
        <v/>
      </c>
    </row>
    <row r="2696" spans="1:32">
      <c r="A2696" s="121"/>
      <c r="B2696" s="121"/>
      <c r="C2696" s="140"/>
      <c r="D2696" s="159"/>
      <c r="E2696" s="154"/>
      <c r="F2696" s="154"/>
      <c r="G2696" s="160"/>
      <c r="H2696" s="158"/>
      <c r="I2696" s="158"/>
      <c r="J2696" s="158"/>
      <c r="K2696" s="158"/>
      <c r="L2696" s="158"/>
      <c r="M2696" s="158"/>
      <c r="N2696" s="157"/>
      <c r="O2696" s="188"/>
      <c r="P2696" s="245"/>
      <c r="Q2696" s="165" t="str">
        <f>+IF($C2696&lt;&gt;"",VLOOKUP($C2696,PRINCIPAL!$C$5:$Y$376,20,FALSE),"")</f>
        <v/>
      </c>
      <c r="R2696" s="162" t="str">
        <f>+IF($C2696&lt;&gt;"",VLOOKUP($C2696,PRINCIPAL!$C$5:$Y$376,22,FALSE),"")</f>
        <v/>
      </c>
      <c r="S2696" s="162" t="str">
        <f>+IF($C2696&lt;&gt;"",VLOOKUP($C2696,PRINCIPAL!$C$5:$Y$376,15,FALSE),"")</f>
        <v/>
      </c>
      <c r="T2696" s="255" t="str">
        <f>+IF($C2696&lt;&gt;"",VLOOKUP($C2696,PRINCIPAL!$C$5:$Y$376,9,FALSE),"")</f>
        <v/>
      </c>
      <c r="U2696" s="166" t="str">
        <f t="shared" si="310"/>
        <v/>
      </c>
      <c r="V2696" s="164" t="str">
        <f>+IF($C2696&lt;&gt;"",VLOOKUP($C2696,PRINCIPAL!$C$5:$Y$76,2,FALSE),"")</f>
        <v/>
      </c>
      <c r="W2696" t="e">
        <f>+VLOOKUP(D2696,CENTROS!$G$4:$M$93,7,FALSE)</f>
        <v>#N/A</v>
      </c>
      <c r="Y2696" t="str">
        <f t="shared" si="312"/>
        <v/>
      </c>
      <c r="Z2696" s="220" t="str">
        <f t="shared" si="306"/>
        <v/>
      </c>
      <c r="AA2696" s="220" t="str">
        <f t="shared" si="307"/>
        <v/>
      </c>
      <c r="AB2696" s="228" t="str">
        <f t="shared" si="308"/>
        <v/>
      </c>
      <c r="AC2696" s="230" t="str">
        <f t="shared" si="309"/>
        <v/>
      </c>
      <c r="AD2696" s="220"/>
      <c r="AE2696" s="220"/>
      <c r="AF2696" s="220" t="str">
        <f t="shared" si="311"/>
        <v/>
      </c>
    </row>
    <row r="2697" spans="1:32">
      <c r="A2697" s="121"/>
      <c r="B2697" s="121"/>
      <c r="C2697" s="140"/>
      <c r="D2697" s="159"/>
      <c r="E2697" s="154"/>
      <c r="F2697" s="154"/>
      <c r="G2697" s="160"/>
      <c r="H2697" s="158"/>
      <c r="I2697" s="158"/>
      <c r="J2697" s="158"/>
      <c r="K2697" s="158"/>
      <c r="L2697" s="158"/>
      <c r="M2697" s="158"/>
      <c r="N2697" s="157"/>
      <c r="O2697" s="188"/>
      <c r="P2697" s="245"/>
      <c r="Q2697" s="165" t="str">
        <f>+IF($C2697&lt;&gt;"",VLOOKUP($C2697,PRINCIPAL!$C$5:$Y$376,20,FALSE),"")</f>
        <v/>
      </c>
      <c r="R2697" s="162" t="str">
        <f>+IF($C2697&lt;&gt;"",VLOOKUP($C2697,PRINCIPAL!$C$5:$Y$376,22,FALSE),"")</f>
        <v/>
      </c>
      <c r="S2697" s="162" t="str">
        <f>+IF($C2697&lt;&gt;"",VLOOKUP($C2697,PRINCIPAL!$C$5:$Y$376,15,FALSE),"")</f>
        <v/>
      </c>
      <c r="T2697" s="255" t="str">
        <f>+IF($C2697&lt;&gt;"",VLOOKUP($C2697,PRINCIPAL!$C$5:$Y$376,9,FALSE),"")</f>
        <v/>
      </c>
      <c r="U2697" s="166" t="str">
        <f t="shared" si="310"/>
        <v/>
      </c>
      <c r="V2697" s="164" t="str">
        <f>+IF($C2697&lt;&gt;"",VLOOKUP($C2697,PRINCIPAL!$C$5:$Y$76,2,FALSE),"")</f>
        <v/>
      </c>
      <c r="W2697" t="e">
        <f>+VLOOKUP(D2697,CENTROS!$G$4:$M$93,7,FALSE)</f>
        <v>#N/A</v>
      </c>
      <c r="Y2697" t="str">
        <f t="shared" si="312"/>
        <v/>
      </c>
      <c r="Z2697" s="220" t="str">
        <f t="shared" si="306"/>
        <v/>
      </c>
      <c r="AA2697" s="220" t="str">
        <f t="shared" si="307"/>
        <v/>
      </c>
      <c r="AB2697" s="228" t="str">
        <f t="shared" si="308"/>
        <v/>
      </c>
      <c r="AC2697" s="230" t="str">
        <f t="shared" si="309"/>
        <v/>
      </c>
      <c r="AD2697" s="220"/>
      <c r="AE2697" s="220"/>
      <c r="AF2697" s="220" t="str">
        <f t="shared" si="311"/>
        <v/>
      </c>
    </row>
    <row r="2698" spans="1:32">
      <c r="A2698" s="121"/>
      <c r="B2698" s="121"/>
      <c r="C2698" s="140"/>
      <c r="D2698" s="159"/>
      <c r="E2698" s="154"/>
      <c r="F2698" s="154"/>
      <c r="G2698" s="160"/>
      <c r="H2698" s="158"/>
      <c r="I2698" s="158"/>
      <c r="J2698" s="158"/>
      <c r="K2698" s="158"/>
      <c r="L2698" s="158"/>
      <c r="M2698" s="158"/>
      <c r="N2698" s="157"/>
      <c r="O2698" s="188"/>
      <c r="P2698" s="245"/>
      <c r="Q2698" s="165" t="str">
        <f>+IF($C2698&lt;&gt;"",VLOOKUP($C2698,PRINCIPAL!$C$5:$Y$376,20,FALSE),"")</f>
        <v/>
      </c>
      <c r="R2698" s="162" t="str">
        <f>+IF($C2698&lt;&gt;"",VLOOKUP($C2698,PRINCIPAL!$C$5:$Y$376,22,FALSE),"")</f>
        <v/>
      </c>
      <c r="S2698" s="162" t="str">
        <f>+IF($C2698&lt;&gt;"",VLOOKUP($C2698,PRINCIPAL!$C$5:$Y$376,15,FALSE),"")</f>
        <v/>
      </c>
      <c r="T2698" s="255" t="str">
        <f>+IF($C2698&lt;&gt;"",VLOOKUP($C2698,PRINCIPAL!$C$5:$Y$376,9,FALSE),"")</f>
        <v/>
      </c>
      <c r="U2698" s="166" t="str">
        <f t="shared" si="310"/>
        <v/>
      </c>
      <c r="V2698" s="164" t="str">
        <f>+IF($C2698&lt;&gt;"",VLOOKUP($C2698,PRINCIPAL!$C$5:$Y$76,2,FALSE),"")</f>
        <v/>
      </c>
      <c r="W2698" t="e">
        <f>+VLOOKUP(D2698,CENTROS!$G$4:$M$93,7,FALSE)</f>
        <v>#N/A</v>
      </c>
      <c r="Y2698" t="str">
        <f t="shared" si="312"/>
        <v/>
      </c>
      <c r="Z2698" s="220" t="str">
        <f t="shared" si="306"/>
        <v/>
      </c>
      <c r="AA2698" s="220" t="str">
        <f t="shared" si="307"/>
        <v/>
      </c>
      <c r="AB2698" s="228" t="str">
        <f t="shared" si="308"/>
        <v/>
      </c>
      <c r="AC2698" s="230" t="str">
        <f t="shared" si="309"/>
        <v/>
      </c>
      <c r="AD2698" s="220"/>
      <c r="AE2698" s="220"/>
      <c r="AF2698" s="220" t="str">
        <f t="shared" si="311"/>
        <v/>
      </c>
    </row>
    <row r="2699" spans="1:32">
      <c r="A2699" s="121"/>
      <c r="B2699" s="121"/>
      <c r="C2699" s="140"/>
      <c r="D2699" s="159"/>
      <c r="E2699" s="154"/>
      <c r="F2699" s="154"/>
      <c r="G2699" s="160"/>
      <c r="H2699" s="158"/>
      <c r="I2699" s="158"/>
      <c r="J2699" s="158"/>
      <c r="K2699" s="158"/>
      <c r="L2699" s="158"/>
      <c r="M2699" s="158"/>
      <c r="N2699" s="157"/>
      <c r="O2699" s="188"/>
      <c r="P2699" s="245"/>
      <c r="Q2699" s="165" t="str">
        <f>+IF($C2699&lt;&gt;"",VLOOKUP($C2699,PRINCIPAL!$C$5:$Y$376,20,FALSE),"")</f>
        <v/>
      </c>
      <c r="R2699" s="162" t="str">
        <f>+IF($C2699&lt;&gt;"",VLOOKUP($C2699,PRINCIPAL!$C$5:$Y$376,22,FALSE),"")</f>
        <v/>
      </c>
      <c r="S2699" s="162" t="str">
        <f>+IF($C2699&lt;&gt;"",VLOOKUP($C2699,PRINCIPAL!$C$5:$Y$376,15,FALSE),"")</f>
        <v/>
      </c>
      <c r="T2699" s="255" t="str">
        <f>+IF($C2699&lt;&gt;"",VLOOKUP($C2699,PRINCIPAL!$C$5:$Y$376,9,FALSE),"")</f>
        <v/>
      </c>
      <c r="U2699" s="166" t="str">
        <f t="shared" si="310"/>
        <v/>
      </c>
      <c r="V2699" s="164" t="str">
        <f>+IF($C2699&lt;&gt;"",VLOOKUP($C2699,PRINCIPAL!$C$5:$Y$76,2,FALSE),"")</f>
        <v/>
      </c>
      <c r="W2699" t="e">
        <f>+VLOOKUP(D2699,CENTROS!$G$4:$M$93,7,FALSE)</f>
        <v>#N/A</v>
      </c>
      <c r="Y2699" t="str">
        <f t="shared" si="312"/>
        <v/>
      </c>
      <c r="Z2699" s="220" t="str">
        <f t="shared" si="306"/>
        <v/>
      </c>
      <c r="AA2699" s="220" t="str">
        <f t="shared" si="307"/>
        <v/>
      </c>
      <c r="AB2699" s="228" t="str">
        <f t="shared" si="308"/>
        <v/>
      </c>
      <c r="AC2699" s="230" t="str">
        <f t="shared" si="309"/>
        <v/>
      </c>
      <c r="AD2699" s="220"/>
      <c r="AE2699" s="220"/>
      <c r="AF2699" s="220" t="str">
        <f t="shared" si="311"/>
        <v/>
      </c>
    </row>
    <row r="2700" spans="1:32">
      <c r="A2700" s="121"/>
      <c r="B2700" s="121"/>
      <c r="C2700" s="140"/>
      <c r="D2700" s="159"/>
      <c r="E2700" s="154"/>
      <c r="F2700" s="154"/>
      <c r="G2700" s="160"/>
      <c r="H2700" s="158"/>
      <c r="I2700" s="158"/>
      <c r="J2700" s="158"/>
      <c r="K2700" s="158"/>
      <c r="L2700" s="158"/>
      <c r="M2700" s="158"/>
      <c r="N2700" s="157"/>
      <c r="O2700" s="188"/>
      <c r="P2700" s="245"/>
      <c r="Q2700" s="165" t="str">
        <f>+IF($C2700&lt;&gt;"",VLOOKUP($C2700,PRINCIPAL!$C$5:$Y$376,20,FALSE),"")</f>
        <v/>
      </c>
      <c r="R2700" s="162" t="str">
        <f>+IF($C2700&lt;&gt;"",VLOOKUP($C2700,PRINCIPAL!$C$5:$Y$376,22,FALSE),"")</f>
        <v/>
      </c>
      <c r="S2700" s="162" t="str">
        <f>+IF($C2700&lt;&gt;"",VLOOKUP($C2700,PRINCIPAL!$C$5:$Y$376,15,FALSE),"")</f>
        <v/>
      </c>
      <c r="T2700" s="255" t="str">
        <f>+IF($C2700&lt;&gt;"",VLOOKUP($C2700,PRINCIPAL!$C$5:$Y$376,9,FALSE),"")</f>
        <v/>
      </c>
      <c r="U2700" s="166" t="str">
        <f t="shared" si="310"/>
        <v/>
      </c>
      <c r="V2700" s="164" t="str">
        <f>+IF($C2700&lt;&gt;"",VLOOKUP($C2700,PRINCIPAL!$C$5:$Y$76,2,FALSE),"")</f>
        <v/>
      </c>
      <c r="W2700" t="e">
        <f>+VLOOKUP(D2700,CENTROS!$G$4:$M$93,7,FALSE)</f>
        <v>#N/A</v>
      </c>
      <c r="Y2700" t="str">
        <f t="shared" si="312"/>
        <v/>
      </c>
      <c r="Z2700" s="220" t="str">
        <f t="shared" si="306"/>
        <v/>
      </c>
      <c r="AA2700" s="220" t="str">
        <f t="shared" si="307"/>
        <v/>
      </c>
      <c r="AB2700" s="228" t="str">
        <f t="shared" si="308"/>
        <v/>
      </c>
      <c r="AC2700" s="230" t="str">
        <f t="shared" si="309"/>
        <v/>
      </c>
      <c r="AD2700" s="220"/>
      <c r="AE2700" s="220"/>
      <c r="AF2700" s="220" t="str">
        <f t="shared" si="311"/>
        <v/>
      </c>
    </row>
    <row r="2701" spans="1:32">
      <c r="A2701" s="121"/>
      <c r="B2701" s="121"/>
      <c r="C2701" s="140"/>
      <c r="D2701" s="159"/>
      <c r="E2701" s="154"/>
      <c r="F2701" s="154"/>
      <c r="G2701" s="160"/>
      <c r="H2701" s="158"/>
      <c r="I2701" s="158"/>
      <c r="J2701" s="158"/>
      <c r="K2701" s="158"/>
      <c r="L2701" s="158"/>
      <c r="M2701" s="158"/>
      <c r="N2701" s="157"/>
      <c r="O2701" s="188"/>
      <c r="P2701" s="245"/>
      <c r="Q2701" s="165" t="str">
        <f>+IF($C2701&lt;&gt;"",VLOOKUP($C2701,PRINCIPAL!$C$5:$Y$376,20,FALSE),"")</f>
        <v/>
      </c>
      <c r="R2701" s="162" t="str">
        <f>+IF($C2701&lt;&gt;"",VLOOKUP($C2701,PRINCIPAL!$C$5:$Y$376,22,FALSE),"")</f>
        <v/>
      </c>
      <c r="S2701" s="162" t="str">
        <f>+IF($C2701&lt;&gt;"",VLOOKUP($C2701,PRINCIPAL!$C$5:$Y$376,15,FALSE),"")</f>
        <v/>
      </c>
      <c r="T2701" s="255" t="str">
        <f>+IF($C2701&lt;&gt;"",VLOOKUP($C2701,PRINCIPAL!$C$5:$Y$376,9,FALSE),"")</f>
        <v/>
      </c>
      <c r="U2701" s="166" t="str">
        <f t="shared" si="310"/>
        <v/>
      </c>
      <c r="V2701" s="164" t="str">
        <f>+IF($C2701&lt;&gt;"",VLOOKUP($C2701,PRINCIPAL!$C$5:$Y$76,2,FALSE),"")</f>
        <v/>
      </c>
      <c r="W2701" t="e">
        <f>+VLOOKUP(D2701,CENTROS!$G$4:$M$93,7,FALSE)</f>
        <v>#N/A</v>
      </c>
      <c r="Y2701" t="str">
        <f t="shared" si="312"/>
        <v/>
      </c>
      <c r="Z2701" s="220" t="str">
        <f t="shared" ref="Z2701:Z2764" si="313">+IF(A2701&lt;&gt;"",A2701,"")</f>
        <v/>
      </c>
      <c r="AA2701" s="220" t="str">
        <f t="shared" ref="AA2701:AA2764" si="314">+IF(D2701&lt;&gt;"",D2701,"")</f>
        <v/>
      </c>
      <c r="AB2701" s="228" t="str">
        <f t="shared" ref="AB2701:AB2764" si="315">+IF(B2701&lt;&gt;"",B2701,"")</f>
        <v/>
      </c>
      <c r="AC2701" s="230" t="str">
        <f t="shared" ref="AC2701:AC2764" si="316">+IF(C2701&lt;&gt;"",C2701,"")</f>
        <v/>
      </c>
      <c r="AD2701" s="220"/>
      <c r="AE2701" s="220"/>
      <c r="AF2701" s="220" t="str">
        <f t="shared" si="311"/>
        <v/>
      </c>
    </row>
    <row r="2702" spans="1:32">
      <c r="A2702" s="121"/>
      <c r="B2702" s="121"/>
      <c r="C2702" s="140"/>
      <c r="D2702" s="159"/>
      <c r="E2702" s="154"/>
      <c r="F2702" s="154"/>
      <c r="G2702" s="160"/>
      <c r="H2702" s="158"/>
      <c r="I2702" s="158"/>
      <c r="J2702" s="158"/>
      <c r="K2702" s="158"/>
      <c r="L2702" s="158"/>
      <c r="M2702" s="158"/>
      <c r="N2702" s="157"/>
      <c r="O2702" s="188"/>
      <c r="P2702" s="245"/>
      <c r="Q2702" s="165" t="str">
        <f>+IF($C2702&lt;&gt;"",VLOOKUP($C2702,PRINCIPAL!$C$5:$Y$376,20,FALSE),"")</f>
        <v/>
      </c>
      <c r="R2702" s="162" t="str">
        <f>+IF($C2702&lt;&gt;"",VLOOKUP($C2702,PRINCIPAL!$C$5:$Y$376,22,FALSE),"")</f>
        <v/>
      </c>
      <c r="S2702" s="162" t="str">
        <f>+IF($C2702&lt;&gt;"",VLOOKUP($C2702,PRINCIPAL!$C$5:$Y$376,15,FALSE),"")</f>
        <v/>
      </c>
      <c r="T2702" s="255" t="str">
        <f>+IF($C2702&lt;&gt;"",VLOOKUP($C2702,PRINCIPAL!$C$5:$Y$376,9,FALSE),"")</f>
        <v/>
      </c>
      <c r="U2702" s="166" t="str">
        <f t="shared" si="310"/>
        <v/>
      </c>
      <c r="V2702" s="164" t="str">
        <f>+IF($C2702&lt;&gt;"",VLOOKUP($C2702,PRINCIPAL!$C$5:$Y$76,2,FALSE),"")</f>
        <v/>
      </c>
      <c r="W2702" t="e">
        <f>+VLOOKUP(D2702,CENTROS!$G$4:$M$93,7,FALSE)</f>
        <v>#N/A</v>
      </c>
      <c r="Y2702" t="str">
        <f t="shared" si="312"/>
        <v/>
      </c>
      <c r="Z2702" s="220" t="str">
        <f t="shared" si="313"/>
        <v/>
      </c>
      <c r="AA2702" s="220" t="str">
        <f t="shared" si="314"/>
        <v/>
      </c>
      <c r="AB2702" s="228" t="str">
        <f t="shared" si="315"/>
        <v/>
      </c>
      <c r="AC2702" s="230" t="str">
        <f t="shared" si="316"/>
        <v/>
      </c>
      <c r="AD2702" s="220"/>
      <c r="AE2702" s="220"/>
      <c r="AF2702" s="220" t="str">
        <f t="shared" si="311"/>
        <v/>
      </c>
    </row>
    <row r="2703" spans="1:32">
      <c r="A2703" s="121"/>
      <c r="B2703" s="121"/>
      <c r="C2703" s="140"/>
      <c r="D2703" s="159"/>
      <c r="E2703" s="154"/>
      <c r="F2703" s="154"/>
      <c r="G2703" s="160"/>
      <c r="H2703" s="158"/>
      <c r="I2703" s="158"/>
      <c r="J2703" s="158"/>
      <c r="K2703" s="158"/>
      <c r="L2703" s="158"/>
      <c r="M2703" s="158"/>
      <c r="N2703" s="157"/>
      <c r="O2703" s="188"/>
      <c r="P2703" s="245"/>
      <c r="Q2703" s="165" t="str">
        <f>+IF($C2703&lt;&gt;"",VLOOKUP($C2703,PRINCIPAL!$C$5:$Y$376,20,FALSE),"")</f>
        <v/>
      </c>
      <c r="R2703" s="162" t="str">
        <f>+IF($C2703&lt;&gt;"",VLOOKUP($C2703,PRINCIPAL!$C$5:$Y$376,22,FALSE),"")</f>
        <v/>
      </c>
      <c r="S2703" s="162" t="str">
        <f>+IF($C2703&lt;&gt;"",VLOOKUP($C2703,PRINCIPAL!$C$5:$Y$376,15,FALSE),"")</f>
        <v/>
      </c>
      <c r="T2703" s="255" t="str">
        <f>+IF($C2703&lt;&gt;"",VLOOKUP($C2703,PRINCIPAL!$C$5:$Y$376,9,FALSE),"")</f>
        <v/>
      </c>
      <c r="U2703" s="166" t="str">
        <f t="shared" si="310"/>
        <v/>
      </c>
      <c r="V2703" s="164" t="str">
        <f>+IF($C2703&lt;&gt;"",VLOOKUP($C2703,PRINCIPAL!$C$5:$Y$76,2,FALSE),"")</f>
        <v/>
      </c>
      <c r="W2703" t="e">
        <f>+VLOOKUP(D2703,CENTROS!$G$4:$M$93,7,FALSE)</f>
        <v>#N/A</v>
      </c>
      <c r="Y2703" t="str">
        <f t="shared" si="312"/>
        <v/>
      </c>
      <c r="Z2703" s="220" t="str">
        <f t="shared" si="313"/>
        <v/>
      </c>
      <c r="AA2703" s="220" t="str">
        <f t="shared" si="314"/>
        <v/>
      </c>
      <c r="AB2703" s="228" t="str">
        <f t="shared" si="315"/>
        <v/>
      </c>
      <c r="AC2703" s="230" t="str">
        <f t="shared" si="316"/>
        <v/>
      </c>
      <c r="AD2703" s="220"/>
      <c r="AE2703" s="220"/>
      <c r="AF2703" s="220" t="str">
        <f t="shared" si="311"/>
        <v/>
      </c>
    </row>
    <row r="2704" spans="1:32">
      <c r="A2704" s="121"/>
      <c r="B2704" s="121"/>
      <c r="C2704" s="140"/>
      <c r="D2704" s="159"/>
      <c r="E2704" s="154"/>
      <c r="F2704" s="154"/>
      <c r="G2704" s="160"/>
      <c r="H2704" s="158"/>
      <c r="I2704" s="158"/>
      <c r="J2704" s="158"/>
      <c r="K2704" s="158"/>
      <c r="L2704" s="158"/>
      <c r="M2704" s="158"/>
      <c r="N2704" s="157"/>
      <c r="O2704" s="188"/>
      <c r="P2704" s="245"/>
      <c r="Q2704" s="165" t="str">
        <f>+IF($C2704&lt;&gt;"",VLOOKUP($C2704,PRINCIPAL!$C$5:$Y$376,20,FALSE),"")</f>
        <v/>
      </c>
      <c r="R2704" s="162" t="str">
        <f>+IF($C2704&lt;&gt;"",VLOOKUP($C2704,PRINCIPAL!$C$5:$Y$376,22,FALSE),"")</f>
        <v/>
      </c>
      <c r="S2704" s="162" t="str">
        <f>+IF($C2704&lt;&gt;"",VLOOKUP($C2704,PRINCIPAL!$C$5:$Y$376,15,FALSE),"")</f>
        <v/>
      </c>
      <c r="T2704" s="255" t="str">
        <f>+IF($C2704&lt;&gt;"",VLOOKUP($C2704,PRINCIPAL!$C$5:$Y$376,9,FALSE),"")</f>
        <v/>
      </c>
      <c r="U2704" s="166" t="str">
        <f t="shared" si="310"/>
        <v/>
      </c>
      <c r="V2704" s="164" t="str">
        <f>+IF($C2704&lt;&gt;"",VLOOKUP($C2704,PRINCIPAL!$C$5:$Y$76,2,FALSE),"")</f>
        <v/>
      </c>
      <c r="W2704" t="e">
        <f>+VLOOKUP(D2704,CENTROS!$G$4:$M$93,7,FALSE)</f>
        <v>#N/A</v>
      </c>
      <c r="Y2704" t="str">
        <f t="shared" si="312"/>
        <v/>
      </c>
      <c r="Z2704" s="220" t="str">
        <f t="shared" si="313"/>
        <v/>
      </c>
      <c r="AA2704" s="220" t="str">
        <f t="shared" si="314"/>
        <v/>
      </c>
      <c r="AB2704" s="228" t="str">
        <f t="shared" si="315"/>
        <v/>
      </c>
      <c r="AC2704" s="230" t="str">
        <f t="shared" si="316"/>
        <v/>
      </c>
      <c r="AD2704" s="220"/>
      <c r="AE2704" s="220"/>
      <c r="AF2704" s="220" t="str">
        <f t="shared" si="311"/>
        <v/>
      </c>
    </row>
    <row r="2705" spans="1:32">
      <c r="A2705" s="121"/>
      <c r="B2705" s="121"/>
      <c r="C2705" s="140"/>
      <c r="D2705" s="159"/>
      <c r="E2705" s="154"/>
      <c r="F2705" s="154"/>
      <c r="G2705" s="160"/>
      <c r="H2705" s="158"/>
      <c r="I2705" s="158"/>
      <c r="J2705" s="158"/>
      <c r="K2705" s="158"/>
      <c r="L2705" s="158"/>
      <c r="M2705" s="158"/>
      <c r="N2705" s="157"/>
      <c r="O2705" s="188"/>
      <c r="P2705" s="245"/>
      <c r="Q2705" s="165" t="str">
        <f>+IF($C2705&lt;&gt;"",VLOOKUP($C2705,PRINCIPAL!$C$5:$Y$376,20,FALSE),"")</f>
        <v/>
      </c>
      <c r="R2705" s="162" t="str">
        <f>+IF($C2705&lt;&gt;"",VLOOKUP($C2705,PRINCIPAL!$C$5:$Y$376,22,FALSE),"")</f>
        <v/>
      </c>
      <c r="S2705" s="162" t="str">
        <f>+IF($C2705&lt;&gt;"",VLOOKUP($C2705,PRINCIPAL!$C$5:$Y$376,15,FALSE),"")</f>
        <v/>
      </c>
      <c r="T2705" s="255" t="str">
        <f>+IF($C2705&lt;&gt;"",VLOOKUP($C2705,PRINCIPAL!$C$5:$Y$376,9,FALSE),"")</f>
        <v/>
      </c>
      <c r="U2705" s="166" t="str">
        <f t="shared" si="310"/>
        <v/>
      </c>
      <c r="V2705" s="164" t="str">
        <f>+IF($C2705&lt;&gt;"",VLOOKUP($C2705,PRINCIPAL!$C$5:$Y$76,2,FALSE),"")</f>
        <v/>
      </c>
      <c r="W2705" t="e">
        <f>+VLOOKUP(D2705,CENTROS!$G$4:$M$93,7,FALSE)</f>
        <v>#N/A</v>
      </c>
      <c r="Y2705" t="str">
        <f t="shared" si="312"/>
        <v/>
      </c>
      <c r="Z2705" s="220" t="str">
        <f t="shared" si="313"/>
        <v/>
      </c>
      <c r="AA2705" s="220" t="str">
        <f t="shared" si="314"/>
        <v/>
      </c>
      <c r="AB2705" s="228" t="str">
        <f t="shared" si="315"/>
        <v/>
      </c>
      <c r="AC2705" s="230" t="str">
        <f t="shared" si="316"/>
        <v/>
      </c>
      <c r="AD2705" s="220"/>
      <c r="AE2705" s="220"/>
      <c r="AF2705" s="220" t="str">
        <f t="shared" si="311"/>
        <v/>
      </c>
    </row>
    <row r="2706" spans="1:32">
      <c r="A2706" s="121"/>
      <c r="B2706" s="121"/>
      <c r="C2706" s="140"/>
      <c r="D2706" s="159"/>
      <c r="E2706" s="154"/>
      <c r="F2706" s="154"/>
      <c r="G2706" s="160"/>
      <c r="H2706" s="158"/>
      <c r="I2706" s="158"/>
      <c r="J2706" s="158"/>
      <c r="K2706" s="158"/>
      <c r="L2706" s="158"/>
      <c r="M2706" s="158"/>
      <c r="N2706" s="157"/>
      <c r="O2706" s="188"/>
      <c r="P2706" s="245"/>
      <c r="Q2706" s="165" t="str">
        <f>+IF($C2706&lt;&gt;"",VLOOKUP($C2706,PRINCIPAL!$C$5:$Y$376,20,FALSE),"")</f>
        <v/>
      </c>
      <c r="R2706" s="162" t="str">
        <f>+IF($C2706&lt;&gt;"",VLOOKUP($C2706,PRINCIPAL!$C$5:$Y$376,22,FALSE),"")</f>
        <v/>
      </c>
      <c r="S2706" s="162" t="str">
        <f>+IF($C2706&lt;&gt;"",VLOOKUP($C2706,PRINCIPAL!$C$5:$Y$376,15,FALSE),"")</f>
        <v/>
      </c>
      <c r="T2706" s="255" t="str">
        <f>+IF($C2706&lt;&gt;"",VLOOKUP($C2706,PRINCIPAL!$C$5:$Y$376,9,FALSE),"")</f>
        <v/>
      </c>
      <c r="U2706" s="166" t="str">
        <f t="shared" si="310"/>
        <v/>
      </c>
      <c r="V2706" s="164" t="str">
        <f>+IF($C2706&lt;&gt;"",VLOOKUP($C2706,PRINCIPAL!$C$5:$Y$76,2,FALSE),"")</f>
        <v/>
      </c>
      <c r="W2706" t="e">
        <f>+VLOOKUP(D2706,CENTROS!$G$4:$M$93,7,FALSE)</f>
        <v>#N/A</v>
      </c>
      <c r="Y2706" t="str">
        <f t="shared" si="312"/>
        <v/>
      </c>
      <c r="Z2706" s="220" t="str">
        <f t="shared" si="313"/>
        <v/>
      </c>
      <c r="AA2706" s="220" t="str">
        <f t="shared" si="314"/>
        <v/>
      </c>
      <c r="AB2706" s="228" t="str">
        <f t="shared" si="315"/>
        <v/>
      </c>
      <c r="AC2706" s="230" t="str">
        <f t="shared" si="316"/>
        <v/>
      </c>
      <c r="AD2706" s="220"/>
      <c r="AE2706" s="220"/>
      <c r="AF2706" s="220" t="str">
        <f t="shared" si="311"/>
        <v/>
      </c>
    </row>
    <row r="2707" spans="1:32">
      <c r="A2707" s="121"/>
      <c r="B2707" s="121"/>
      <c r="C2707" s="140"/>
      <c r="D2707" s="159"/>
      <c r="E2707" s="154"/>
      <c r="F2707" s="154"/>
      <c r="G2707" s="160"/>
      <c r="H2707" s="158"/>
      <c r="I2707" s="158"/>
      <c r="J2707" s="158"/>
      <c r="K2707" s="158"/>
      <c r="L2707" s="158"/>
      <c r="M2707" s="158"/>
      <c r="N2707" s="157"/>
      <c r="O2707" s="188"/>
      <c r="P2707" s="245"/>
      <c r="Q2707" s="165" t="str">
        <f>+IF($C2707&lt;&gt;"",VLOOKUP($C2707,PRINCIPAL!$C$5:$Y$376,20,FALSE),"")</f>
        <v/>
      </c>
      <c r="R2707" s="162" t="str">
        <f>+IF($C2707&lt;&gt;"",VLOOKUP($C2707,PRINCIPAL!$C$5:$Y$376,22,FALSE),"")</f>
        <v/>
      </c>
      <c r="S2707" s="162" t="str">
        <f>+IF($C2707&lt;&gt;"",VLOOKUP($C2707,PRINCIPAL!$C$5:$Y$376,15,FALSE),"")</f>
        <v/>
      </c>
      <c r="T2707" s="255" t="str">
        <f>+IF($C2707&lt;&gt;"",VLOOKUP($C2707,PRINCIPAL!$C$5:$Y$376,9,FALSE),"")</f>
        <v/>
      </c>
      <c r="U2707" s="166" t="str">
        <f t="shared" si="310"/>
        <v/>
      </c>
      <c r="V2707" s="164" t="str">
        <f>+IF($C2707&lt;&gt;"",VLOOKUP($C2707,PRINCIPAL!$C$5:$Y$76,2,FALSE),"")</f>
        <v/>
      </c>
      <c r="W2707" t="e">
        <f>+VLOOKUP(D2707,CENTROS!$G$4:$M$93,7,FALSE)</f>
        <v>#N/A</v>
      </c>
      <c r="Y2707" t="str">
        <f t="shared" si="312"/>
        <v/>
      </c>
      <c r="Z2707" s="220" t="str">
        <f t="shared" si="313"/>
        <v/>
      </c>
      <c r="AA2707" s="220" t="str">
        <f t="shared" si="314"/>
        <v/>
      </c>
      <c r="AB2707" s="228" t="str">
        <f t="shared" si="315"/>
        <v/>
      </c>
      <c r="AC2707" s="230" t="str">
        <f t="shared" si="316"/>
        <v/>
      </c>
      <c r="AD2707" s="220"/>
      <c r="AE2707" s="220"/>
      <c r="AF2707" s="220" t="str">
        <f t="shared" si="311"/>
        <v/>
      </c>
    </row>
    <row r="2708" spans="1:32">
      <c r="A2708" s="121"/>
      <c r="B2708" s="121"/>
      <c r="C2708" s="140"/>
      <c r="D2708" s="159"/>
      <c r="E2708" s="154"/>
      <c r="F2708" s="154"/>
      <c r="G2708" s="160"/>
      <c r="H2708" s="158"/>
      <c r="I2708" s="158"/>
      <c r="J2708" s="158"/>
      <c r="K2708" s="158"/>
      <c r="L2708" s="158"/>
      <c r="M2708" s="158"/>
      <c r="N2708" s="157"/>
      <c r="O2708" s="188"/>
      <c r="P2708" s="245"/>
      <c r="Q2708" s="165" t="str">
        <f>+IF($C2708&lt;&gt;"",VLOOKUP($C2708,PRINCIPAL!$C$5:$Y$376,20,FALSE),"")</f>
        <v/>
      </c>
      <c r="R2708" s="162" t="str">
        <f>+IF($C2708&lt;&gt;"",VLOOKUP($C2708,PRINCIPAL!$C$5:$Y$376,22,FALSE),"")</f>
        <v/>
      </c>
      <c r="S2708" s="162" t="str">
        <f>+IF($C2708&lt;&gt;"",VLOOKUP($C2708,PRINCIPAL!$C$5:$Y$376,15,FALSE),"")</f>
        <v/>
      </c>
      <c r="T2708" s="255" t="str">
        <f>+IF($C2708&lt;&gt;"",VLOOKUP($C2708,PRINCIPAL!$C$5:$Y$376,9,FALSE),"")</f>
        <v/>
      </c>
      <c r="U2708" s="166" t="str">
        <f t="shared" si="310"/>
        <v/>
      </c>
      <c r="V2708" s="164" t="str">
        <f>+IF($C2708&lt;&gt;"",VLOOKUP($C2708,PRINCIPAL!$C$5:$Y$76,2,FALSE),"")</f>
        <v/>
      </c>
      <c r="W2708" t="e">
        <f>+VLOOKUP(D2708,CENTROS!$G$4:$M$93,7,FALSE)</f>
        <v>#N/A</v>
      </c>
      <c r="Y2708" t="str">
        <f t="shared" si="312"/>
        <v/>
      </c>
      <c r="Z2708" s="220" t="str">
        <f t="shared" si="313"/>
        <v/>
      </c>
      <c r="AA2708" s="220" t="str">
        <f t="shared" si="314"/>
        <v/>
      </c>
      <c r="AB2708" s="228" t="str">
        <f t="shared" si="315"/>
        <v/>
      </c>
      <c r="AC2708" s="230" t="str">
        <f t="shared" si="316"/>
        <v/>
      </c>
      <c r="AD2708" s="220"/>
      <c r="AE2708" s="220"/>
      <c r="AF2708" s="220" t="str">
        <f t="shared" si="311"/>
        <v/>
      </c>
    </row>
    <row r="2709" spans="1:32">
      <c r="A2709" s="121"/>
      <c r="B2709" s="121"/>
      <c r="C2709" s="140"/>
      <c r="D2709" s="159"/>
      <c r="E2709" s="154"/>
      <c r="F2709" s="154"/>
      <c r="G2709" s="160"/>
      <c r="H2709" s="158"/>
      <c r="I2709" s="158"/>
      <c r="J2709" s="158"/>
      <c r="K2709" s="158"/>
      <c r="L2709" s="158"/>
      <c r="M2709" s="158"/>
      <c r="N2709" s="157"/>
      <c r="O2709" s="188"/>
      <c r="P2709" s="245"/>
      <c r="Q2709" s="165" t="str">
        <f>+IF($C2709&lt;&gt;"",VLOOKUP($C2709,PRINCIPAL!$C$5:$Y$376,20,FALSE),"")</f>
        <v/>
      </c>
      <c r="R2709" s="162" t="str">
        <f>+IF($C2709&lt;&gt;"",VLOOKUP($C2709,PRINCIPAL!$C$5:$Y$376,22,FALSE),"")</f>
        <v/>
      </c>
      <c r="S2709" s="162" t="str">
        <f>+IF($C2709&lt;&gt;"",VLOOKUP($C2709,PRINCIPAL!$C$5:$Y$376,15,FALSE),"")</f>
        <v/>
      </c>
      <c r="T2709" s="255" t="str">
        <f>+IF($C2709&lt;&gt;"",VLOOKUP($C2709,PRINCIPAL!$C$5:$Y$376,9,FALSE),"")</f>
        <v/>
      </c>
      <c r="U2709" s="166" t="str">
        <f t="shared" si="310"/>
        <v/>
      </c>
      <c r="V2709" s="164" t="str">
        <f>+IF($C2709&lt;&gt;"",VLOOKUP($C2709,PRINCIPAL!$C$5:$Y$76,2,FALSE),"")</f>
        <v/>
      </c>
      <c r="W2709" t="e">
        <f>+VLOOKUP(D2709,CENTROS!$G$4:$M$93,7,FALSE)</f>
        <v>#N/A</v>
      </c>
      <c r="Y2709" t="str">
        <f t="shared" si="312"/>
        <v/>
      </c>
      <c r="Z2709" s="220" t="str">
        <f t="shared" si="313"/>
        <v/>
      </c>
      <c r="AA2709" s="220" t="str">
        <f t="shared" si="314"/>
        <v/>
      </c>
      <c r="AB2709" s="228" t="str">
        <f t="shared" si="315"/>
        <v/>
      </c>
      <c r="AC2709" s="230" t="str">
        <f t="shared" si="316"/>
        <v/>
      </c>
      <c r="AD2709" s="220"/>
      <c r="AE2709" s="220"/>
      <c r="AF2709" s="220" t="str">
        <f t="shared" si="311"/>
        <v/>
      </c>
    </row>
    <row r="2710" spans="1:32">
      <c r="A2710" s="121"/>
      <c r="B2710" s="121"/>
      <c r="C2710" s="140"/>
      <c r="D2710" s="159"/>
      <c r="E2710" s="154"/>
      <c r="F2710" s="154"/>
      <c r="G2710" s="160"/>
      <c r="H2710" s="158"/>
      <c r="I2710" s="158"/>
      <c r="J2710" s="158"/>
      <c r="K2710" s="158"/>
      <c r="L2710" s="158"/>
      <c r="M2710" s="158"/>
      <c r="N2710" s="157"/>
      <c r="O2710" s="188"/>
      <c r="P2710" s="245"/>
      <c r="Q2710" s="165" t="str">
        <f>+IF($C2710&lt;&gt;"",VLOOKUP($C2710,PRINCIPAL!$C$5:$Y$376,20,FALSE),"")</f>
        <v/>
      </c>
      <c r="R2710" s="162" t="str">
        <f>+IF($C2710&lt;&gt;"",VLOOKUP($C2710,PRINCIPAL!$C$5:$Y$376,22,FALSE),"")</f>
        <v/>
      </c>
      <c r="S2710" s="162" t="str">
        <f>+IF($C2710&lt;&gt;"",VLOOKUP($C2710,PRINCIPAL!$C$5:$Y$376,15,FALSE),"")</f>
        <v/>
      </c>
      <c r="T2710" s="255" t="str">
        <f>+IF($C2710&lt;&gt;"",VLOOKUP($C2710,PRINCIPAL!$C$5:$Y$376,9,FALSE),"")</f>
        <v/>
      </c>
      <c r="U2710" s="166" t="str">
        <f t="shared" si="310"/>
        <v/>
      </c>
      <c r="V2710" s="164" t="str">
        <f>+IF($C2710&lt;&gt;"",VLOOKUP($C2710,PRINCIPAL!$C$5:$Y$76,2,FALSE),"")</f>
        <v/>
      </c>
      <c r="W2710" t="e">
        <f>+VLOOKUP(D2710,CENTROS!$G$4:$M$93,7,FALSE)</f>
        <v>#N/A</v>
      </c>
      <c r="Y2710" t="str">
        <f t="shared" si="312"/>
        <v/>
      </c>
      <c r="Z2710" s="220" t="str">
        <f t="shared" si="313"/>
        <v/>
      </c>
      <c r="AA2710" s="220" t="str">
        <f t="shared" si="314"/>
        <v/>
      </c>
      <c r="AB2710" s="228" t="str">
        <f t="shared" si="315"/>
        <v/>
      </c>
      <c r="AC2710" s="230" t="str">
        <f t="shared" si="316"/>
        <v/>
      </c>
      <c r="AD2710" s="220"/>
      <c r="AE2710" s="220"/>
      <c r="AF2710" s="220" t="str">
        <f t="shared" si="311"/>
        <v/>
      </c>
    </row>
    <row r="2711" spans="1:32">
      <c r="A2711" s="121"/>
      <c r="B2711" s="121"/>
      <c r="C2711" s="140"/>
      <c r="D2711" s="159"/>
      <c r="E2711" s="154"/>
      <c r="F2711" s="154"/>
      <c r="G2711" s="160"/>
      <c r="H2711" s="158"/>
      <c r="I2711" s="158"/>
      <c r="J2711" s="158"/>
      <c r="K2711" s="158"/>
      <c r="L2711" s="158"/>
      <c r="M2711" s="158"/>
      <c r="N2711" s="157"/>
      <c r="O2711" s="188"/>
      <c r="P2711" s="245"/>
      <c r="Q2711" s="165" t="str">
        <f>+IF($C2711&lt;&gt;"",VLOOKUP($C2711,PRINCIPAL!$C$5:$Y$376,20,FALSE),"")</f>
        <v/>
      </c>
      <c r="R2711" s="162" t="str">
        <f>+IF($C2711&lt;&gt;"",VLOOKUP($C2711,PRINCIPAL!$C$5:$Y$376,22,FALSE),"")</f>
        <v/>
      </c>
      <c r="S2711" s="162" t="str">
        <f>+IF($C2711&lt;&gt;"",VLOOKUP($C2711,PRINCIPAL!$C$5:$Y$376,15,FALSE),"")</f>
        <v/>
      </c>
      <c r="T2711" s="255" t="str">
        <f>+IF($C2711&lt;&gt;"",VLOOKUP($C2711,PRINCIPAL!$C$5:$Y$376,9,FALSE),"")</f>
        <v/>
      </c>
      <c r="U2711" s="166" t="str">
        <f t="shared" si="310"/>
        <v/>
      </c>
      <c r="V2711" s="164" t="str">
        <f>+IF($C2711&lt;&gt;"",VLOOKUP($C2711,PRINCIPAL!$C$5:$Y$76,2,FALSE),"")</f>
        <v/>
      </c>
      <c r="W2711" t="e">
        <f>+VLOOKUP(D2711,CENTROS!$G$4:$M$93,7,FALSE)</f>
        <v>#N/A</v>
      </c>
      <c r="Y2711" t="str">
        <f t="shared" si="312"/>
        <v/>
      </c>
      <c r="Z2711" s="220" t="str">
        <f t="shared" si="313"/>
        <v/>
      </c>
      <c r="AA2711" s="220" t="str">
        <f t="shared" si="314"/>
        <v/>
      </c>
      <c r="AB2711" s="228" t="str">
        <f t="shared" si="315"/>
        <v/>
      </c>
      <c r="AC2711" s="230" t="str">
        <f t="shared" si="316"/>
        <v/>
      </c>
      <c r="AD2711" s="220"/>
      <c r="AE2711" s="220"/>
      <c r="AF2711" s="220" t="str">
        <f t="shared" si="311"/>
        <v/>
      </c>
    </row>
    <row r="2712" spans="1:32">
      <c r="A2712" s="121"/>
      <c r="B2712" s="121"/>
      <c r="C2712" s="140"/>
      <c r="D2712" s="159"/>
      <c r="E2712" s="154"/>
      <c r="F2712" s="154"/>
      <c r="G2712" s="160"/>
      <c r="H2712" s="158"/>
      <c r="I2712" s="158"/>
      <c r="J2712" s="158"/>
      <c r="K2712" s="158"/>
      <c r="L2712" s="158"/>
      <c r="M2712" s="158"/>
      <c r="N2712" s="157"/>
      <c r="O2712" s="188"/>
      <c r="P2712" s="245"/>
      <c r="Q2712" s="165" t="str">
        <f>+IF($C2712&lt;&gt;"",VLOOKUP($C2712,PRINCIPAL!$C$5:$Y$376,20,FALSE),"")</f>
        <v/>
      </c>
      <c r="R2712" s="162" t="str">
        <f>+IF($C2712&lt;&gt;"",VLOOKUP($C2712,PRINCIPAL!$C$5:$Y$376,22,FALSE),"")</f>
        <v/>
      </c>
      <c r="S2712" s="162" t="str">
        <f>+IF($C2712&lt;&gt;"",VLOOKUP($C2712,PRINCIPAL!$C$5:$Y$376,15,FALSE),"")</f>
        <v/>
      </c>
      <c r="T2712" s="255" t="str">
        <f>+IF($C2712&lt;&gt;"",VLOOKUP($C2712,PRINCIPAL!$C$5:$Y$376,9,FALSE),"")</f>
        <v/>
      </c>
      <c r="U2712" s="166" t="str">
        <f t="shared" si="310"/>
        <v/>
      </c>
      <c r="V2712" s="164" t="str">
        <f>+IF($C2712&lt;&gt;"",VLOOKUP($C2712,PRINCIPAL!$C$5:$Y$76,2,FALSE),"")</f>
        <v/>
      </c>
      <c r="W2712" t="e">
        <f>+VLOOKUP(D2712,CENTROS!$G$4:$M$93,7,FALSE)</f>
        <v>#N/A</v>
      </c>
      <c r="Y2712" t="str">
        <f t="shared" si="312"/>
        <v/>
      </c>
      <c r="Z2712" s="220" t="str">
        <f t="shared" si="313"/>
        <v/>
      </c>
      <c r="AA2712" s="220" t="str">
        <f t="shared" si="314"/>
        <v/>
      </c>
      <c r="AB2712" s="228" t="str">
        <f t="shared" si="315"/>
        <v/>
      </c>
      <c r="AC2712" s="230" t="str">
        <f t="shared" si="316"/>
        <v/>
      </c>
      <c r="AD2712" s="220"/>
      <c r="AE2712" s="220"/>
      <c r="AF2712" s="220" t="str">
        <f t="shared" si="311"/>
        <v/>
      </c>
    </row>
    <row r="2713" spans="1:32">
      <c r="A2713" s="121"/>
      <c r="B2713" s="121"/>
      <c r="C2713" s="140"/>
      <c r="D2713" s="159"/>
      <c r="E2713" s="154"/>
      <c r="F2713" s="154"/>
      <c r="G2713" s="160"/>
      <c r="H2713" s="158"/>
      <c r="I2713" s="158"/>
      <c r="J2713" s="158"/>
      <c r="K2713" s="158"/>
      <c r="L2713" s="158"/>
      <c r="M2713" s="158"/>
      <c r="N2713" s="157"/>
      <c r="O2713" s="188"/>
      <c r="P2713" s="245"/>
      <c r="Q2713" s="165" t="str">
        <f>+IF($C2713&lt;&gt;"",VLOOKUP($C2713,PRINCIPAL!$C$5:$Y$376,20,FALSE),"")</f>
        <v/>
      </c>
      <c r="R2713" s="162" t="str">
        <f>+IF($C2713&lt;&gt;"",VLOOKUP($C2713,PRINCIPAL!$C$5:$Y$376,22,FALSE),"")</f>
        <v/>
      </c>
      <c r="S2713" s="162" t="str">
        <f>+IF($C2713&lt;&gt;"",VLOOKUP($C2713,PRINCIPAL!$C$5:$Y$376,15,FALSE),"")</f>
        <v/>
      </c>
      <c r="T2713" s="255" t="str">
        <f>+IF($C2713&lt;&gt;"",VLOOKUP($C2713,PRINCIPAL!$C$5:$Y$376,9,FALSE),"")</f>
        <v/>
      </c>
      <c r="U2713" s="166" t="str">
        <f t="shared" si="310"/>
        <v/>
      </c>
      <c r="V2713" s="164" t="str">
        <f>+IF($C2713&lt;&gt;"",VLOOKUP($C2713,PRINCIPAL!$C$5:$Y$76,2,FALSE),"")</f>
        <v/>
      </c>
      <c r="W2713" t="e">
        <f>+VLOOKUP(D2713,CENTROS!$G$4:$M$93,7,FALSE)</f>
        <v>#N/A</v>
      </c>
      <c r="Y2713" t="str">
        <f t="shared" si="312"/>
        <v/>
      </c>
      <c r="Z2713" s="220" t="str">
        <f t="shared" si="313"/>
        <v/>
      </c>
      <c r="AA2713" s="220" t="str">
        <f t="shared" si="314"/>
        <v/>
      </c>
      <c r="AB2713" s="228" t="str">
        <f t="shared" si="315"/>
        <v/>
      </c>
      <c r="AC2713" s="230" t="str">
        <f t="shared" si="316"/>
        <v/>
      </c>
      <c r="AD2713" s="220"/>
      <c r="AE2713" s="220"/>
      <c r="AF2713" s="220" t="str">
        <f t="shared" si="311"/>
        <v/>
      </c>
    </row>
    <row r="2714" spans="1:32">
      <c r="A2714" s="121"/>
      <c r="B2714" s="121"/>
      <c r="C2714" s="140"/>
      <c r="D2714" s="159"/>
      <c r="E2714" s="154"/>
      <c r="F2714" s="154"/>
      <c r="G2714" s="160"/>
      <c r="H2714" s="158"/>
      <c r="I2714" s="158"/>
      <c r="J2714" s="158"/>
      <c r="K2714" s="158"/>
      <c r="L2714" s="158"/>
      <c r="M2714" s="158"/>
      <c r="N2714" s="157"/>
      <c r="O2714" s="188"/>
      <c r="P2714" s="245"/>
      <c r="Q2714" s="165" t="str">
        <f>+IF($C2714&lt;&gt;"",VLOOKUP($C2714,PRINCIPAL!$C$5:$Y$376,20,FALSE),"")</f>
        <v/>
      </c>
      <c r="R2714" s="162" t="str">
        <f>+IF($C2714&lt;&gt;"",VLOOKUP($C2714,PRINCIPAL!$C$5:$Y$376,22,FALSE),"")</f>
        <v/>
      </c>
      <c r="S2714" s="162" t="str">
        <f>+IF($C2714&lt;&gt;"",VLOOKUP($C2714,PRINCIPAL!$C$5:$Y$376,15,FALSE),"")</f>
        <v/>
      </c>
      <c r="T2714" s="255" t="str">
        <f>+IF($C2714&lt;&gt;"",VLOOKUP($C2714,PRINCIPAL!$C$5:$Y$376,9,FALSE),"")</f>
        <v/>
      </c>
      <c r="U2714" s="166" t="str">
        <f t="shared" si="310"/>
        <v/>
      </c>
      <c r="V2714" s="164" t="str">
        <f>+IF($C2714&lt;&gt;"",VLOOKUP($C2714,PRINCIPAL!$C$5:$Y$76,2,FALSE),"")</f>
        <v/>
      </c>
      <c r="W2714" t="e">
        <f>+VLOOKUP(D2714,CENTROS!$G$4:$M$93,7,FALSE)</f>
        <v>#N/A</v>
      </c>
      <c r="Y2714" t="str">
        <f t="shared" si="312"/>
        <v/>
      </c>
      <c r="Z2714" s="220" t="str">
        <f t="shared" si="313"/>
        <v/>
      </c>
      <c r="AA2714" s="220" t="str">
        <f t="shared" si="314"/>
        <v/>
      </c>
      <c r="AB2714" s="228" t="str">
        <f t="shared" si="315"/>
        <v/>
      </c>
      <c r="AC2714" s="230" t="str">
        <f t="shared" si="316"/>
        <v/>
      </c>
      <c r="AD2714" s="220"/>
      <c r="AE2714" s="220"/>
      <c r="AF2714" s="220" t="str">
        <f t="shared" si="311"/>
        <v/>
      </c>
    </row>
    <row r="2715" spans="1:32">
      <c r="A2715" s="121"/>
      <c r="B2715" s="121"/>
      <c r="C2715" s="140"/>
      <c r="D2715" s="159"/>
      <c r="E2715" s="154"/>
      <c r="F2715" s="154"/>
      <c r="G2715" s="160"/>
      <c r="H2715" s="158"/>
      <c r="I2715" s="158"/>
      <c r="J2715" s="158"/>
      <c r="K2715" s="158"/>
      <c r="L2715" s="158"/>
      <c r="M2715" s="158"/>
      <c r="N2715" s="157"/>
      <c r="O2715" s="188"/>
      <c r="P2715" s="245"/>
      <c r="Q2715" s="165" t="str">
        <f>+IF($C2715&lt;&gt;"",VLOOKUP($C2715,PRINCIPAL!$C$5:$Y$376,20,FALSE),"")</f>
        <v/>
      </c>
      <c r="R2715" s="162" t="str">
        <f>+IF($C2715&lt;&gt;"",VLOOKUP($C2715,PRINCIPAL!$C$5:$Y$376,22,FALSE),"")</f>
        <v/>
      </c>
      <c r="S2715" s="162" t="str">
        <f>+IF($C2715&lt;&gt;"",VLOOKUP($C2715,PRINCIPAL!$C$5:$Y$376,15,FALSE),"")</f>
        <v/>
      </c>
      <c r="T2715" s="255" t="str">
        <f>+IF($C2715&lt;&gt;"",VLOOKUP($C2715,PRINCIPAL!$C$5:$Y$376,9,FALSE),"")</f>
        <v/>
      </c>
      <c r="U2715" s="166" t="str">
        <f t="shared" si="310"/>
        <v/>
      </c>
      <c r="V2715" s="164" t="str">
        <f>+IF($C2715&lt;&gt;"",VLOOKUP($C2715,PRINCIPAL!$C$5:$Y$76,2,FALSE),"")</f>
        <v/>
      </c>
      <c r="W2715" t="e">
        <f>+VLOOKUP(D2715,CENTROS!$G$4:$M$93,7,FALSE)</f>
        <v>#N/A</v>
      </c>
      <c r="Y2715" t="str">
        <f t="shared" si="312"/>
        <v/>
      </c>
      <c r="Z2715" s="220" t="str">
        <f t="shared" si="313"/>
        <v/>
      </c>
      <c r="AA2715" s="220" t="str">
        <f t="shared" si="314"/>
        <v/>
      </c>
      <c r="AB2715" s="228" t="str">
        <f t="shared" si="315"/>
        <v/>
      </c>
      <c r="AC2715" s="230" t="str">
        <f t="shared" si="316"/>
        <v/>
      </c>
      <c r="AD2715" s="220"/>
      <c r="AE2715" s="220"/>
      <c r="AF2715" s="220" t="str">
        <f t="shared" si="311"/>
        <v/>
      </c>
    </row>
    <row r="2716" spans="1:32">
      <c r="A2716" s="121"/>
      <c r="B2716" s="121"/>
      <c r="C2716" s="140"/>
      <c r="D2716" s="159"/>
      <c r="E2716" s="154"/>
      <c r="F2716" s="154"/>
      <c r="G2716" s="160"/>
      <c r="H2716" s="158"/>
      <c r="I2716" s="158"/>
      <c r="J2716" s="158"/>
      <c r="K2716" s="158"/>
      <c r="L2716" s="158"/>
      <c r="M2716" s="158"/>
      <c r="N2716" s="157"/>
      <c r="O2716" s="188"/>
      <c r="P2716" s="245"/>
      <c r="Q2716" s="165" t="str">
        <f>+IF($C2716&lt;&gt;"",VLOOKUP($C2716,PRINCIPAL!$C$5:$Y$376,20,FALSE),"")</f>
        <v/>
      </c>
      <c r="R2716" s="162" t="str">
        <f>+IF($C2716&lt;&gt;"",VLOOKUP($C2716,PRINCIPAL!$C$5:$Y$376,22,FALSE),"")</f>
        <v/>
      </c>
      <c r="S2716" s="162" t="str">
        <f>+IF($C2716&lt;&gt;"",VLOOKUP($C2716,PRINCIPAL!$C$5:$Y$376,15,FALSE),"")</f>
        <v/>
      </c>
      <c r="T2716" s="255" t="str">
        <f>+IF($C2716&lt;&gt;"",VLOOKUP($C2716,PRINCIPAL!$C$5:$Y$376,9,FALSE),"")</f>
        <v/>
      </c>
      <c r="U2716" s="166" t="str">
        <f t="shared" si="310"/>
        <v/>
      </c>
      <c r="V2716" s="164" t="str">
        <f>+IF($C2716&lt;&gt;"",VLOOKUP($C2716,PRINCIPAL!$C$5:$Y$76,2,FALSE),"")</f>
        <v/>
      </c>
      <c r="W2716" t="e">
        <f>+VLOOKUP(D2716,CENTROS!$G$4:$M$93,7,FALSE)</f>
        <v>#N/A</v>
      </c>
      <c r="Y2716" t="str">
        <f t="shared" si="312"/>
        <v/>
      </c>
      <c r="Z2716" s="220" t="str">
        <f t="shared" si="313"/>
        <v/>
      </c>
      <c r="AA2716" s="220" t="str">
        <f t="shared" si="314"/>
        <v/>
      </c>
      <c r="AB2716" s="228" t="str">
        <f t="shared" si="315"/>
        <v/>
      </c>
      <c r="AC2716" s="230" t="str">
        <f t="shared" si="316"/>
        <v/>
      </c>
      <c r="AD2716" s="220"/>
      <c r="AE2716" s="220"/>
      <c r="AF2716" s="220" t="str">
        <f t="shared" si="311"/>
        <v/>
      </c>
    </row>
    <row r="2717" spans="1:32">
      <c r="A2717" s="121"/>
      <c r="B2717" s="121"/>
      <c r="C2717" s="140"/>
      <c r="D2717" s="159"/>
      <c r="E2717" s="154"/>
      <c r="F2717" s="154"/>
      <c r="G2717" s="160"/>
      <c r="H2717" s="158"/>
      <c r="I2717" s="158"/>
      <c r="J2717" s="158"/>
      <c r="K2717" s="158"/>
      <c r="L2717" s="158"/>
      <c r="M2717" s="158"/>
      <c r="N2717" s="157"/>
      <c r="O2717" s="188"/>
      <c r="P2717" s="245"/>
      <c r="Q2717" s="165" t="str">
        <f>+IF($C2717&lt;&gt;"",VLOOKUP($C2717,PRINCIPAL!$C$5:$Y$376,20,FALSE),"")</f>
        <v/>
      </c>
      <c r="R2717" s="162" t="str">
        <f>+IF($C2717&lt;&gt;"",VLOOKUP($C2717,PRINCIPAL!$C$5:$Y$376,22,FALSE),"")</f>
        <v/>
      </c>
      <c r="S2717" s="162" t="str">
        <f>+IF($C2717&lt;&gt;"",VLOOKUP($C2717,PRINCIPAL!$C$5:$Y$376,15,FALSE),"")</f>
        <v/>
      </c>
      <c r="T2717" s="255" t="str">
        <f>+IF($C2717&lt;&gt;"",VLOOKUP($C2717,PRINCIPAL!$C$5:$Y$376,9,FALSE),"")</f>
        <v/>
      </c>
      <c r="U2717" s="166" t="str">
        <f t="shared" si="310"/>
        <v/>
      </c>
      <c r="V2717" s="164" t="str">
        <f>+IF($C2717&lt;&gt;"",VLOOKUP($C2717,PRINCIPAL!$C$5:$Y$76,2,FALSE),"")</f>
        <v/>
      </c>
      <c r="W2717" t="e">
        <f>+VLOOKUP(D2717,CENTROS!$G$4:$M$93,7,FALSE)</f>
        <v>#N/A</v>
      </c>
      <c r="Y2717" t="str">
        <f t="shared" si="312"/>
        <v/>
      </c>
      <c r="Z2717" s="220" t="str">
        <f t="shared" si="313"/>
        <v/>
      </c>
      <c r="AA2717" s="220" t="str">
        <f t="shared" si="314"/>
        <v/>
      </c>
      <c r="AB2717" s="228" t="str">
        <f t="shared" si="315"/>
        <v/>
      </c>
      <c r="AC2717" s="230" t="str">
        <f t="shared" si="316"/>
        <v/>
      </c>
      <c r="AD2717" s="220"/>
      <c r="AE2717" s="220"/>
      <c r="AF2717" s="220" t="str">
        <f t="shared" si="311"/>
        <v/>
      </c>
    </row>
    <row r="2718" spans="1:32">
      <c r="A2718" s="121"/>
      <c r="B2718" s="121"/>
      <c r="C2718" s="140"/>
      <c r="D2718" s="159"/>
      <c r="E2718" s="154"/>
      <c r="F2718" s="154"/>
      <c r="G2718" s="160"/>
      <c r="H2718" s="158"/>
      <c r="I2718" s="158"/>
      <c r="J2718" s="158"/>
      <c r="K2718" s="158"/>
      <c r="L2718" s="158"/>
      <c r="M2718" s="158"/>
      <c r="N2718" s="157"/>
      <c r="O2718" s="188"/>
      <c r="P2718" s="245"/>
      <c r="Q2718" s="165" t="str">
        <f>+IF($C2718&lt;&gt;"",VLOOKUP($C2718,PRINCIPAL!$C$5:$Y$376,20,FALSE),"")</f>
        <v/>
      </c>
      <c r="R2718" s="162" t="str">
        <f>+IF($C2718&lt;&gt;"",VLOOKUP($C2718,PRINCIPAL!$C$5:$Y$376,22,FALSE),"")</f>
        <v/>
      </c>
      <c r="S2718" s="162" t="str">
        <f>+IF($C2718&lt;&gt;"",VLOOKUP($C2718,PRINCIPAL!$C$5:$Y$376,15,FALSE),"")</f>
        <v/>
      </c>
      <c r="T2718" s="255" t="str">
        <f>+IF($C2718&lt;&gt;"",VLOOKUP($C2718,PRINCIPAL!$C$5:$Y$376,9,FALSE),"")</f>
        <v/>
      </c>
      <c r="U2718" s="166" t="str">
        <f t="shared" si="310"/>
        <v/>
      </c>
      <c r="V2718" s="164" t="str">
        <f>+IF($C2718&lt;&gt;"",VLOOKUP($C2718,PRINCIPAL!$C$5:$Y$76,2,FALSE),"")</f>
        <v/>
      </c>
      <c r="W2718" t="e">
        <f>+VLOOKUP(D2718,CENTROS!$G$4:$M$93,7,FALSE)</f>
        <v>#N/A</v>
      </c>
      <c r="Y2718" t="str">
        <f t="shared" si="312"/>
        <v/>
      </c>
      <c r="Z2718" s="220" t="str">
        <f t="shared" si="313"/>
        <v/>
      </c>
      <c r="AA2718" s="220" t="str">
        <f t="shared" si="314"/>
        <v/>
      </c>
      <c r="AB2718" s="228" t="str">
        <f t="shared" si="315"/>
        <v/>
      </c>
      <c r="AC2718" s="230" t="str">
        <f t="shared" si="316"/>
        <v/>
      </c>
      <c r="AD2718" s="220"/>
      <c r="AE2718" s="220"/>
      <c r="AF2718" s="220" t="str">
        <f t="shared" si="311"/>
        <v/>
      </c>
    </row>
    <row r="2719" spans="1:32">
      <c r="A2719" s="121"/>
      <c r="B2719" s="121"/>
      <c r="C2719" s="140"/>
      <c r="D2719" s="159"/>
      <c r="E2719" s="154"/>
      <c r="F2719" s="154"/>
      <c r="G2719" s="160"/>
      <c r="H2719" s="158"/>
      <c r="I2719" s="158"/>
      <c r="J2719" s="158"/>
      <c r="K2719" s="158"/>
      <c r="L2719" s="158"/>
      <c r="M2719" s="158"/>
      <c r="N2719" s="157"/>
      <c r="O2719" s="188"/>
      <c r="P2719" s="245"/>
      <c r="Q2719" s="165" t="str">
        <f>+IF($C2719&lt;&gt;"",VLOOKUP($C2719,PRINCIPAL!$C$5:$Y$376,20,FALSE),"")</f>
        <v/>
      </c>
      <c r="R2719" s="162" t="str">
        <f>+IF($C2719&lt;&gt;"",VLOOKUP($C2719,PRINCIPAL!$C$5:$Y$376,22,FALSE),"")</f>
        <v/>
      </c>
      <c r="S2719" s="162" t="str">
        <f>+IF($C2719&lt;&gt;"",VLOOKUP($C2719,PRINCIPAL!$C$5:$Y$376,15,FALSE),"")</f>
        <v/>
      </c>
      <c r="T2719" s="255" t="str">
        <f>+IF($C2719&lt;&gt;"",VLOOKUP($C2719,PRINCIPAL!$C$5:$Y$376,9,FALSE),"")</f>
        <v/>
      </c>
      <c r="U2719" s="166" t="str">
        <f t="shared" si="310"/>
        <v/>
      </c>
      <c r="V2719" s="164" t="str">
        <f>+IF($C2719&lt;&gt;"",VLOOKUP($C2719,PRINCIPAL!$C$5:$Y$76,2,FALSE),"")</f>
        <v/>
      </c>
      <c r="W2719" t="e">
        <f>+VLOOKUP(D2719,CENTROS!$G$4:$M$93,7,FALSE)</f>
        <v>#N/A</v>
      </c>
      <c r="Y2719" t="str">
        <f t="shared" si="312"/>
        <v/>
      </c>
      <c r="Z2719" s="220" t="str">
        <f t="shared" si="313"/>
        <v/>
      </c>
      <c r="AA2719" s="220" t="str">
        <f t="shared" si="314"/>
        <v/>
      </c>
      <c r="AB2719" s="228" t="str">
        <f t="shared" si="315"/>
        <v/>
      </c>
      <c r="AC2719" s="230" t="str">
        <f t="shared" si="316"/>
        <v/>
      </c>
      <c r="AD2719" s="220"/>
      <c r="AE2719" s="220"/>
      <c r="AF2719" s="220" t="str">
        <f t="shared" si="311"/>
        <v/>
      </c>
    </row>
    <row r="2720" spans="1:32">
      <c r="A2720" s="121"/>
      <c r="B2720" s="121"/>
      <c r="C2720" s="140"/>
      <c r="D2720" s="159"/>
      <c r="E2720" s="154"/>
      <c r="F2720" s="154"/>
      <c r="G2720" s="160"/>
      <c r="H2720" s="158"/>
      <c r="I2720" s="158"/>
      <c r="J2720" s="158"/>
      <c r="K2720" s="158"/>
      <c r="L2720" s="158"/>
      <c r="M2720" s="158"/>
      <c r="N2720" s="157"/>
      <c r="O2720" s="188"/>
      <c r="P2720" s="245"/>
      <c r="Q2720" s="165" t="str">
        <f>+IF($C2720&lt;&gt;"",VLOOKUP($C2720,PRINCIPAL!$C$5:$Y$376,20,FALSE),"")</f>
        <v/>
      </c>
      <c r="R2720" s="162" t="str">
        <f>+IF($C2720&lt;&gt;"",VLOOKUP($C2720,PRINCIPAL!$C$5:$Y$376,22,FALSE),"")</f>
        <v/>
      </c>
      <c r="S2720" s="162" t="str">
        <f>+IF($C2720&lt;&gt;"",VLOOKUP($C2720,PRINCIPAL!$C$5:$Y$376,15,FALSE),"")</f>
        <v/>
      </c>
      <c r="T2720" s="255" t="str">
        <f>+IF($C2720&lt;&gt;"",VLOOKUP($C2720,PRINCIPAL!$C$5:$Y$376,9,FALSE),"")</f>
        <v/>
      </c>
      <c r="U2720" s="166" t="str">
        <f t="shared" si="310"/>
        <v/>
      </c>
      <c r="V2720" s="164" t="str">
        <f>+IF($C2720&lt;&gt;"",VLOOKUP($C2720,PRINCIPAL!$C$5:$Y$76,2,FALSE),"")</f>
        <v/>
      </c>
      <c r="W2720" t="e">
        <f>+VLOOKUP(D2720,CENTROS!$G$4:$M$93,7,FALSE)</f>
        <v>#N/A</v>
      </c>
      <c r="Y2720" t="str">
        <f t="shared" si="312"/>
        <v/>
      </c>
      <c r="Z2720" s="220" t="str">
        <f t="shared" si="313"/>
        <v/>
      </c>
      <c r="AA2720" s="220" t="str">
        <f t="shared" si="314"/>
        <v/>
      </c>
      <c r="AB2720" s="228" t="str">
        <f t="shared" si="315"/>
        <v/>
      </c>
      <c r="AC2720" s="230" t="str">
        <f t="shared" si="316"/>
        <v/>
      </c>
      <c r="AD2720" s="220"/>
      <c r="AE2720" s="220"/>
      <c r="AF2720" s="220" t="str">
        <f t="shared" si="311"/>
        <v/>
      </c>
    </row>
    <row r="2721" spans="1:32">
      <c r="A2721" s="121"/>
      <c r="B2721" s="121"/>
      <c r="C2721" s="140"/>
      <c r="D2721" s="159"/>
      <c r="E2721" s="154"/>
      <c r="F2721" s="154"/>
      <c r="G2721" s="160"/>
      <c r="H2721" s="158"/>
      <c r="I2721" s="158"/>
      <c r="J2721" s="158"/>
      <c r="K2721" s="158"/>
      <c r="L2721" s="158"/>
      <c r="M2721" s="158"/>
      <c r="N2721" s="157"/>
      <c r="O2721" s="188"/>
      <c r="P2721" s="245"/>
      <c r="Q2721" s="165" t="str">
        <f>+IF($C2721&lt;&gt;"",VLOOKUP($C2721,PRINCIPAL!$C$5:$Y$376,20,FALSE),"")</f>
        <v/>
      </c>
      <c r="R2721" s="162" t="str">
        <f>+IF($C2721&lt;&gt;"",VLOOKUP($C2721,PRINCIPAL!$C$5:$Y$376,22,FALSE),"")</f>
        <v/>
      </c>
      <c r="S2721" s="162" t="str">
        <f>+IF($C2721&lt;&gt;"",VLOOKUP($C2721,PRINCIPAL!$C$5:$Y$376,15,FALSE),"")</f>
        <v/>
      </c>
      <c r="T2721" s="255" t="str">
        <f>+IF($C2721&lt;&gt;"",VLOOKUP($C2721,PRINCIPAL!$C$5:$Y$376,9,FALSE),"")</f>
        <v/>
      </c>
      <c r="U2721" s="166" t="str">
        <f t="shared" si="310"/>
        <v/>
      </c>
      <c r="V2721" s="164" t="str">
        <f>+IF($C2721&lt;&gt;"",VLOOKUP($C2721,PRINCIPAL!$C$5:$Y$76,2,FALSE),"")</f>
        <v/>
      </c>
      <c r="W2721" t="e">
        <f>+VLOOKUP(D2721,CENTROS!$G$4:$M$93,7,FALSE)</f>
        <v>#N/A</v>
      </c>
      <c r="Y2721" t="str">
        <f t="shared" si="312"/>
        <v/>
      </c>
      <c r="Z2721" s="220" t="str">
        <f t="shared" si="313"/>
        <v/>
      </c>
      <c r="AA2721" s="220" t="str">
        <f t="shared" si="314"/>
        <v/>
      </c>
      <c r="AB2721" s="228" t="str">
        <f t="shared" si="315"/>
        <v/>
      </c>
      <c r="AC2721" s="230" t="str">
        <f t="shared" si="316"/>
        <v/>
      </c>
      <c r="AD2721" s="220"/>
      <c r="AE2721" s="220"/>
      <c r="AF2721" s="220" t="str">
        <f t="shared" si="311"/>
        <v/>
      </c>
    </row>
    <row r="2722" spans="1:32">
      <c r="A2722" s="121"/>
      <c r="B2722" s="121"/>
      <c r="C2722" s="140"/>
      <c r="D2722" s="159"/>
      <c r="E2722" s="154"/>
      <c r="F2722" s="154"/>
      <c r="G2722" s="160"/>
      <c r="H2722" s="158"/>
      <c r="I2722" s="158"/>
      <c r="J2722" s="158"/>
      <c r="K2722" s="158"/>
      <c r="L2722" s="158"/>
      <c r="M2722" s="158"/>
      <c r="N2722" s="157"/>
      <c r="O2722" s="188"/>
      <c r="P2722" s="245"/>
      <c r="Q2722" s="165" t="str">
        <f>+IF($C2722&lt;&gt;"",VLOOKUP($C2722,PRINCIPAL!$C$5:$Y$376,20,FALSE),"")</f>
        <v/>
      </c>
      <c r="R2722" s="162" t="str">
        <f>+IF($C2722&lt;&gt;"",VLOOKUP($C2722,PRINCIPAL!$C$5:$Y$376,22,FALSE),"")</f>
        <v/>
      </c>
      <c r="S2722" s="162" t="str">
        <f>+IF($C2722&lt;&gt;"",VLOOKUP($C2722,PRINCIPAL!$C$5:$Y$376,15,FALSE),"")</f>
        <v/>
      </c>
      <c r="T2722" s="255" t="str">
        <f>+IF($C2722&lt;&gt;"",VLOOKUP($C2722,PRINCIPAL!$C$5:$Y$376,9,FALSE),"")</f>
        <v/>
      </c>
      <c r="U2722" s="166" t="str">
        <f t="shared" si="310"/>
        <v/>
      </c>
      <c r="V2722" s="164" t="str">
        <f>+IF($C2722&lt;&gt;"",VLOOKUP($C2722,PRINCIPAL!$C$5:$Y$76,2,FALSE),"")</f>
        <v/>
      </c>
      <c r="W2722" t="e">
        <f>+VLOOKUP(D2722,CENTROS!$G$4:$M$93,7,FALSE)</f>
        <v>#N/A</v>
      </c>
      <c r="Y2722" t="str">
        <f t="shared" si="312"/>
        <v/>
      </c>
      <c r="Z2722" s="220" t="str">
        <f t="shared" si="313"/>
        <v/>
      </c>
      <c r="AA2722" s="220" t="str">
        <f t="shared" si="314"/>
        <v/>
      </c>
      <c r="AB2722" s="228" t="str">
        <f t="shared" si="315"/>
        <v/>
      </c>
      <c r="AC2722" s="230" t="str">
        <f t="shared" si="316"/>
        <v/>
      </c>
      <c r="AD2722" s="220"/>
      <c r="AE2722" s="220"/>
      <c r="AF2722" s="220" t="str">
        <f t="shared" si="311"/>
        <v/>
      </c>
    </row>
    <row r="2723" spans="1:32">
      <c r="A2723" s="121"/>
      <c r="B2723" s="121"/>
      <c r="C2723" s="140"/>
      <c r="D2723" s="159"/>
      <c r="E2723" s="154"/>
      <c r="F2723" s="154"/>
      <c r="G2723" s="160"/>
      <c r="H2723" s="158"/>
      <c r="I2723" s="158"/>
      <c r="J2723" s="158"/>
      <c r="K2723" s="158"/>
      <c r="L2723" s="158"/>
      <c r="M2723" s="158"/>
      <c r="N2723" s="157"/>
      <c r="O2723" s="188"/>
      <c r="P2723" s="245"/>
      <c r="Q2723" s="165" t="str">
        <f>+IF($C2723&lt;&gt;"",VLOOKUP($C2723,PRINCIPAL!$C$5:$Y$376,20,FALSE),"")</f>
        <v/>
      </c>
      <c r="R2723" s="162" t="str">
        <f>+IF($C2723&lt;&gt;"",VLOOKUP($C2723,PRINCIPAL!$C$5:$Y$376,22,FALSE),"")</f>
        <v/>
      </c>
      <c r="S2723" s="162" t="str">
        <f>+IF($C2723&lt;&gt;"",VLOOKUP($C2723,PRINCIPAL!$C$5:$Y$376,15,FALSE),"")</f>
        <v/>
      </c>
      <c r="T2723" s="255" t="str">
        <f>+IF($C2723&lt;&gt;"",VLOOKUP($C2723,PRINCIPAL!$C$5:$Y$376,9,FALSE),"")</f>
        <v/>
      </c>
      <c r="U2723" s="166" t="str">
        <f t="shared" si="310"/>
        <v/>
      </c>
      <c r="V2723" s="164" t="str">
        <f>+IF($C2723&lt;&gt;"",VLOOKUP($C2723,PRINCIPAL!$C$5:$Y$76,2,FALSE),"")</f>
        <v/>
      </c>
      <c r="W2723" t="e">
        <f>+VLOOKUP(D2723,CENTROS!$G$4:$M$93,7,FALSE)</f>
        <v>#N/A</v>
      </c>
      <c r="Y2723" t="str">
        <f t="shared" si="312"/>
        <v/>
      </c>
      <c r="Z2723" s="220" t="str">
        <f t="shared" si="313"/>
        <v/>
      </c>
      <c r="AA2723" s="220" t="str">
        <f t="shared" si="314"/>
        <v/>
      </c>
      <c r="AB2723" s="228" t="str">
        <f t="shared" si="315"/>
        <v/>
      </c>
      <c r="AC2723" s="230" t="str">
        <f t="shared" si="316"/>
        <v/>
      </c>
      <c r="AD2723" s="220"/>
      <c r="AE2723" s="220"/>
      <c r="AF2723" s="220" t="str">
        <f t="shared" si="311"/>
        <v/>
      </c>
    </row>
    <row r="2724" spans="1:32">
      <c r="A2724" s="121"/>
      <c r="B2724" s="121"/>
      <c r="C2724" s="140"/>
      <c r="D2724" s="159"/>
      <c r="E2724" s="154"/>
      <c r="F2724" s="154"/>
      <c r="G2724" s="160"/>
      <c r="H2724" s="158"/>
      <c r="I2724" s="158"/>
      <c r="J2724" s="158"/>
      <c r="K2724" s="158"/>
      <c r="L2724" s="158"/>
      <c r="M2724" s="158"/>
      <c r="N2724" s="157"/>
      <c r="O2724" s="188"/>
      <c r="P2724" s="245"/>
      <c r="Q2724" s="165" t="str">
        <f>+IF($C2724&lt;&gt;"",VLOOKUP($C2724,PRINCIPAL!$C$5:$Y$376,20,FALSE),"")</f>
        <v/>
      </c>
      <c r="R2724" s="162" t="str">
        <f>+IF($C2724&lt;&gt;"",VLOOKUP($C2724,PRINCIPAL!$C$5:$Y$376,22,FALSE),"")</f>
        <v/>
      </c>
      <c r="S2724" s="162" t="str">
        <f>+IF($C2724&lt;&gt;"",VLOOKUP($C2724,PRINCIPAL!$C$5:$Y$376,15,FALSE),"")</f>
        <v/>
      </c>
      <c r="T2724" s="255" t="str">
        <f>+IF($C2724&lt;&gt;"",VLOOKUP($C2724,PRINCIPAL!$C$5:$Y$376,9,FALSE),"")</f>
        <v/>
      </c>
      <c r="U2724" s="166" t="str">
        <f t="shared" si="310"/>
        <v/>
      </c>
      <c r="V2724" s="164" t="str">
        <f>+IF($C2724&lt;&gt;"",VLOOKUP($C2724,PRINCIPAL!$C$5:$Y$76,2,FALSE),"")</f>
        <v/>
      </c>
      <c r="W2724" t="e">
        <f>+VLOOKUP(D2724,CENTROS!$G$4:$M$93,7,FALSE)</f>
        <v>#N/A</v>
      </c>
      <c r="Y2724" t="str">
        <f t="shared" si="312"/>
        <v/>
      </c>
      <c r="Z2724" s="220" t="str">
        <f t="shared" si="313"/>
        <v/>
      </c>
      <c r="AA2724" s="220" t="str">
        <f t="shared" si="314"/>
        <v/>
      </c>
      <c r="AB2724" s="228" t="str">
        <f t="shared" si="315"/>
        <v/>
      </c>
      <c r="AC2724" s="230" t="str">
        <f t="shared" si="316"/>
        <v/>
      </c>
      <c r="AD2724" s="220"/>
      <c r="AE2724" s="220"/>
      <c r="AF2724" s="220" t="str">
        <f t="shared" si="311"/>
        <v/>
      </c>
    </row>
    <row r="2725" spans="1:32">
      <c r="A2725" s="121"/>
      <c r="B2725" s="121"/>
      <c r="C2725" s="140"/>
      <c r="D2725" s="159"/>
      <c r="E2725" s="154"/>
      <c r="F2725" s="154"/>
      <c r="G2725" s="160"/>
      <c r="H2725" s="158"/>
      <c r="I2725" s="158"/>
      <c r="J2725" s="158"/>
      <c r="K2725" s="158"/>
      <c r="L2725" s="158"/>
      <c r="M2725" s="158"/>
      <c r="N2725" s="157"/>
      <c r="O2725" s="188"/>
      <c r="P2725" s="245"/>
      <c r="Q2725" s="165" t="str">
        <f>+IF($C2725&lt;&gt;"",VLOOKUP($C2725,PRINCIPAL!$C$5:$Y$376,20,FALSE),"")</f>
        <v/>
      </c>
      <c r="R2725" s="162" t="str">
        <f>+IF($C2725&lt;&gt;"",VLOOKUP($C2725,PRINCIPAL!$C$5:$Y$376,22,FALSE),"")</f>
        <v/>
      </c>
      <c r="S2725" s="162" t="str">
        <f>+IF($C2725&lt;&gt;"",VLOOKUP($C2725,PRINCIPAL!$C$5:$Y$376,15,FALSE),"")</f>
        <v/>
      </c>
      <c r="T2725" s="255" t="str">
        <f>+IF($C2725&lt;&gt;"",VLOOKUP($C2725,PRINCIPAL!$C$5:$Y$376,9,FALSE),"")</f>
        <v/>
      </c>
      <c r="U2725" s="166" t="str">
        <f t="shared" si="310"/>
        <v/>
      </c>
      <c r="V2725" s="164" t="str">
        <f>+IF($C2725&lt;&gt;"",VLOOKUP($C2725,PRINCIPAL!$C$5:$Y$76,2,FALSE),"")</f>
        <v/>
      </c>
      <c r="W2725" t="e">
        <f>+VLOOKUP(D2725,CENTROS!$G$4:$M$93,7,FALSE)</f>
        <v>#N/A</v>
      </c>
      <c r="Y2725" t="str">
        <f t="shared" si="312"/>
        <v/>
      </c>
      <c r="Z2725" s="220" t="str">
        <f t="shared" si="313"/>
        <v/>
      </c>
      <c r="AA2725" s="220" t="str">
        <f t="shared" si="314"/>
        <v/>
      </c>
      <c r="AB2725" s="228" t="str">
        <f t="shared" si="315"/>
        <v/>
      </c>
      <c r="AC2725" s="230" t="str">
        <f t="shared" si="316"/>
        <v/>
      </c>
      <c r="AD2725" s="220"/>
      <c r="AE2725" s="220"/>
      <c r="AF2725" s="220" t="str">
        <f t="shared" si="311"/>
        <v/>
      </c>
    </row>
    <row r="2726" spans="1:32">
      <c r="A2726" s="121"/>
      <c r="B2726" s="121"/>
      <c r="C2726" s="140"/>
      <c r="D2726" s="159"/>
      <c r="E2726" s="154"/>
      <c r="F2726" s="154"/>
      <c r="G2726" s="160"/>
      <c r="H2726" s="158"/>
      <c r="I2726" s="158"/>
      <c r="J2726" s="158"/>
      <c r="K2726" s="158"/>
      <c r="L2726" s="158"/>
      <c r="M2726" s="158"/>
      <c r="N2726" s="157"/>
      <c r="O2726" s="188"/>
      <c r="P2726" s="245"/>
      <c r="Q2726" s="165" t="str">
        <f>+IF($C2726&lt;&gt;"",VLOOKUP($C2726,PRINCIPAL!$C$5:$Y$376,20,FALSE),"")</f>
        <v/>
      </c>
      <c r="R2726" s="162" t="str">
        <f>+IF($C2726&lt;&gt;"",VLOOKUP($C2726,PRINCIPAL!$C$5:$Y$376,22,FALSE),"")</f>
        <v/>
      </c>
      <c r="S2726" s="162" t="str">
        <f>+IF($C2726&lt;&gt;"",VLOOKUP($C2726,PRINCIPAL!$C$5:$Y$376,15,FALSE),"")</f>
        <v/>
      </c>
      <c r="T2726" s="255" t="str">
        <f>+IF($C2726&lt;&gt;"",VLOOKUP($C2726,PRINCIPAL!$C$5:$Y$376,9,FALSE),"")</f>
        <v/>
      </c>
      <c r="U2726" s="166" t="str">
        <f t="shared" si="310"/>
        <v/>
      </c>
      <c r="V2726" s="164" t="str">
        <f>+IF($C2726&lt;&gt;"",VLOOKUP($C2726,PRINCIPAL!$C$5:$Y$76,2,FALSE),"")</f>
        <v/>
      </c>
      <c r="W2726" t="e">
        <f>+VLOOKUP(D2726,CENTROS!$G$4:$M$93,7,FALSE)</f>
        <v>#N/A</v>
      </c>
      <c r="Y2726" t="str">
        <f t="shared" si="312"/>
        <v/>
      </c>
      <c r="Z2726" s="220" t="str">
        <f t="shared" si="313"/>
        <v/>
      </c>
      <c r="AA2726" s="220" t="str">
        <f t="shared" si="314"/>
        <v/>
      </c>
      <c r="AB2726" s="228" t="str">
        <f t="shared" si="315"/>
        <v/>
      </c>
      <c r="AC2726" s="230" t="str">
        <f t="shared" si="316"/>
        <v/>
      </c>
      <c r="AD2726" s="220"/>
      <c r="AE2726" s="220"/>
      <c r="AF2726" s="220" t="str">
        <f t="shared" si="311"/>
        <v/>
      </c>
    </row>
    <row r="2727" spans="1:32">
      <c r="A2727" s="121"/>
      <c r="B2727" s="121"/>
      <c r="C2727" s="140"/>
      <c r="D2727" s="159"/>
      <c r="E2727" s="154"/>
      <c r="F2727" s="154"/>
      <c r="G2727" s="160"/>
      <c r="H2727" s="158"/>
      <c r="I2727" s="158"/>
      <c r="J2727" s="158"/>
      <c r="K2727" s="158"/>
      <c r="L2727" s="158"/>
      <c r="M2727" s="158"/>
      <c r="N2727" s="157"/>
      <c r="O2727" s="188"/>
      <c r="P2727" s="245"/>
      <c r="Q2727" s="165" t="str">
        <f>+IF($C2727&lt;&gt;"",VLOOKUP($C2727,PRINCIPAL!$C$5:$Y$376,20,FALSE),"")</f>
        <v/>
      </c>
      <c r="R2727" s="162" t="str">
        <f>+IF($C2727&lt;&gt;"",VLOOKUP($C2727,PRINCIPAL!$C$5:$Y$376,22,FALSE),"")</f>
        <v/>
      </c>
      <c r="S2727" s="162" t="str">
        <f>+IF($C2727&lt;&gt;"",VLOOKUP($C2727,PRINCIPAL!$C$5:$Y$376,15,FALSE),"")</f>
        <v/>
      </c>
      <c r="T2727" s="255" t="str">
        <f>+IF($C2727&lt;&gt;"",VLOOKUP($C2727,PRINCIPAL!$C$5:$Y$376,9,FALSE),"")</f>
        <v/>
      </c>
      <c r="U2727" s="166" t="str">
        <f t="shared" si="310"/>
        <v/>
      </c>
      <c r="V2727" s="164" t="str">
        <f>+IF($C2727&lt;&gt;"",VLOOKUP($C2727,PRINCIPAL!$C$5:$Y$76,2,FALSE),"")</f>
        <v/>
      </c>
      <c r="W2727" t="e">
        <f>+VLOOKUP(D2727,CENTROS!$G$4:$M$93,7,FALSE)</f>
        <v>#N/A</v>
      </c>
      <c r="Y2727" t="str">
        <f t="shared" si="312"/>
        <v/>
      </c>
      <c r="Z2727" s="220" t="str">
        <f t="shared" si="313"/>
        <v/>
      </c>
      <c r="AA2727" s="220" t="str">
        <f t="shared" si="314"/>
        <v/>
      </c>
      <c r="AB2727" s="228" t="str">
        <f t="shared" si="315"/>
        <v/>
      </c>
      <c r="AC2727" s="230" t="str">
        <f t="shared" si="316"/>
        <v/>
      </c>
      <c r="AD2727" s="220"/>
      <c r="AE2727" s="220"/>
      <c r="AF2727" s="220" t="str">
        <f t="shared" si="311"/>
        <v/>
      </c>
    </row>
    <row r="2728" spans="1:32">
      <c r="A2728" s="121"/>
      <c r="B2728" s="121"/>
      <c r="C2728" s="140"/>
      <c r="D2728" s="159"/>
      <c r="E2728" s="154"/>
      <c r="F2728" s="154"/>
      <c r="G2728" s="160"/>
      <c r="H2728" s="158"/>
      <c r="I2728" s="158"/>
      <c r="J2728" s="158"/>
      <c r="K2728" s="158"/>
      <c r="L2728" s="158"/>
      <c r="M2728" s="158"/>
      <c r="N2728" s="157"/>
      <c r="O2728" s="188"/>
      <c r="P2728" s="245"/>
      <c r="Q2728" s="165" t="str">
        <f>+IF($C2728&lt;&gt;"",VLOOKUP($C2728,PRINCIPAL!$C$5:$Y$376,20,FALSE),"")</f>
        <v/>
      </c>
      <c r="R2728" s="162" t="str">
        <f>+IF($C2728&lt;&gt;"",VLOOKUP($C2728,PRINCIPAL!$C$5:$Y$376,22,FALSE),"")</f>
        <v/>
      </c>
      <c r="S2728" s="162" t="str">
        <f>+IF($C2728&lt;&gt;"",VLOOKUP($C2728,PRINCIPAL!$C$5:$Y$376,15,FALSE),"")</f>
        <v/>
      </c>
      <c r="T2728" s="255" t="str">
        <f>+IF($C2728&lt;&gt;"",VLOOKUP($C2728,PRINCIPAL!$C$5:$Y$376,9,FALSE),"")</f>
        <v/>
      </c>
      <c r="U2728" s="166" t="str">
        <f t="shared" si="310"/>
        <v/>
      </c>
      <c r="V2728" s="164" t="str">
        <f>+IF($C2728&lt;&gt;"",VLOOKUP($C2728,PRINCIPAL!$C$5:$Y$76,2,FALSE),"")</f>
        <v/>
      </c>
      <c r="W2728" t="e">
        <f>+VLOOKUP(D2728,CENTROS!$G$4:$M$93,7,FALSE)</f>
        <v>#N/A</v>
      </c>
      <c r="Y2728" t="str">
        <f t="shared" si="312"/>
        <v/>
      </c>
      <c r="Z2728" s="220" t="str">
        <f t="shared" si="313"/>
        <v/>
      </c>
      <c r="AA2728" s="220" t="str">
        <f t="shared" si="314"/>
        <v/>
      </c>
      <c r="AB2728" s="228" t="str">
        <f t="shared" si="315"/>
        <v/>
      </c>
      <c r="AC2728" s="230" t="str">
        <f t="shared" si="316"/>
        <v/>
      </c>
      <c r="AD2728" s="220"/>
      <c r="AE2728" s="220"/>
      <c r="AF2728" s="220" t="str">
        <f t="shared" si="311"/>
        <v/>
      </c>
    </row>
    <row r="2729" spans="1:32">
      <c r="A2729" s="121"/>
      <c r="B2729" s="121"/>
      <c r="C2729" s="140"/>
      <c r="D2729" s="159"/>
      <c r="E2729" s="154"/>
      <c r="F2729" s="154"/>
      <c r="G2729" s="160"/>
      <c r="H2729" s="158"/>
      <c r="I2729" s="158"/>
      <c r="J2729" s="158"/>
      <c r="K2729" s="158"/>
      <c r="L2729" s="158"/>
      <c r="M2729" s="158"/>
      <c r="N2729" s="157"/>
      <c r="O2729" s="188"/>
      <c r="P2729" s="245"/>
      <c r="Q2729" s="165" t="str">
        <f>+IF($C2729&lt;&gt;"",VLOOKUP($C2729,PRINCIPAL!$C$5:$Y$376,20,FALSE),"")</f>
        <v/>
      </c>
      <c r="R2729" s="162" t="str">
        <f>+IF($C2729&lt;&gt;"",VLOOKUP($C2729,PRINCIPAL!$C$5:$Y$376,22,FALSE),"")</f>
        <v/>
      </c>
      <c r="S2729" s="162" t="str">
        <f>+IF($C2729&lt;&gt;"",VLOOKUP($C2729,PRINCIPAL!$C$5:$Y$376,15,FALSE),"")</f>
        <v/>
      </c>
      <c r="T2729" s="255" t="str">
        <f>+IF($C2729&lt;&gt;"",VLOOKUP($C2729,PRINCIPAL!$C$5:$Y$376,9,FALSE),"")</f>
        <v/>
      </c>
      <c r="U2729" s="166" t="str">
        <f t="shared" si="310"/>
        <v/>
      </c>
      <c r="V2729" s="164" t="str">
        <f>+IF($C2729&lt;&gt;"",VLOOKUP($C2729,PRINCIPAL!$C$5:$Y$76,2,FALSE),"")</f>
        <v/>
      </c>
      <c r="W2729" t="e">
        <f>+VLOOKUP(D2729,CENTROS!$G$4:$M$93,7,FALSE)</f>
        <v>#N/A</v>
      </c>
      <c r="Y2729" t="str">
        <f t="shared" si="312"/>
        <v/>
      </c>
      <c r="Z2729" s="220" t="str">
        <f t="shared" si="313"/>
        <v/>
      </c>
      <c r="AA2729" s="220" t="str">
        <f t="shared" si="314"/>
        <v/>
      </c>
      <c r="AB2729" s="228" t="str">
        <f t="shared" si="315"/>
        <v/>
      </c>
      <c r="AC2729" s="230" t="str">
        <f t="shared" si="316"/>
        <v/>
      </c>
      <c r="AD2729" s="220"/>
      <c r="AE2729" s="220"/>
      <c r="AF2729" s="220" t="str">
        <f t="shared" si="311"/>
        <v/>
      </c>
    </row>
    <row r="2730" spans="1:32">
      <c r="A2730" s="121"/>
      <c r="B2730" s="121"/>
      <c r="C2730" s="140"/>
      <c r="D2730" s="159"/>
      <c r="E2730" s="154"/>
      <c r="F2730" s="154"/>
      <c r="G2730" s="160"/>
      <c r="H2730" s="158"/>
      <c r="I2730" s="158"/>
      <c r="J2730" s="158"/>
      <c r="K2730" s="158"/>
      <c r="L2730" s="158"/>
      <c r="M2730" s="158"/>
      <c r="N2730" s="157"/>
      <c r="O2730" s="188"/>
      <c r="P2730" s="245"/>
      <c r="Q2730" s="165" t="str">
        <f>+IF($C2730&lt;&gt;"",VLOOKUP($C2730,PRINCIPAL!$C$5:$Y$376,20,FALSE),"")</f>
        <v/>
      </c>
      <c r="R2730" s="162" t="str">
        <f>+IF($C2730&lt;&gt;"",VLOOKUP($C2730,PRINCIPAL!$C$5:$Y$376,22,FALSE),"")</f>
        <v/>
      </c>
      <c r="S2730" s="162" t="str">
        <f>+IF($C2730&lt;&gt;"",VLOOKUP($C2730,PRINCIPAL!$C$5:$Y$376,15,FALSE),"")</f>
        <v/>
      </c>
      <c r="T2730" s="255" t="str">
        <f>+IF($C2730&lt;&gt;"",VLOOKUP($C2730,PRINCIPAL!$C$5:$Y$376,9,FALSE),"")</f>
        <v/>
      </c>
      <c r="U2730" s="166" t="str">
        <f t="shared" si="310"/>
        <v/>
      </c>
      <c r="V2730" s="164" t="str">
        <f>+IF($C2730&lt;&gt;"",VLOOKUP($C2730,PRINCIPAL!$C$5:$Y$76,2,FALSE),"")</f>
        <v/>
      </c>
      <c r="W2730" t="e">
        <f>+VLOOKUP(D2730,CENTROS!$G$4:$M$93,7,FALSE)</f>
        <v>#N/A</v>
      </c>
      <c r="Y2730" t="str">
        <f t="shared" si="312"/>
        <v/>
      </c>
      <c r="Z2730" s="220" t="str">
        <f t="shared" si="313"/>
        <v/>
      </c>
      <c r="AA2730" s="220" t="str">
        <f t="shared" si="314"/>
        <v/>
      </c>
      <c r="AB2730" s="228" t="str">
        <f t="shared" si="315"/>
        <v/>
      </c>
      <c r="AC2730" s="230" t="str">
        <f t="shared" si="316"/>
        <v/>
      </c>
      <c r="AD2730" s="220"/>
      <c r="AE2730" s="220"/>
      <c r="AF2730" s="220" t="str">
        <f t="shared" si="311"/>
        <v/>
      </c>
    </row>
    <row r="2731" spans="1:32">
      <c r="A2731" s="121"/>
      <c r="B2731" s="121"/>
      <c r="C2731" s="140"/>
      <c r="D2731" s="159"/>
      <c r="E2731" s="154"/>
      <c r="F2731" s="154"/>
      <c r="G2731" s="160"/>
      <c r="H2731" s="158"/>
      <c r="I2731" s="158"/>
      <c r="J2731" s="158"/>
      <c r="K2731" s="158"/>
      <c r="L2731" s="158"/>
      <c r="M2731" s="158"/>
      <c r="N2731" s="157"/>
      <c r="O2731" s="188"/>
      <c r="P2731" s="245"/>
      <c r="Q2731" s="165" t="str">
        <f>+IF($C2731&lt;&gt;"",VLOOKUP($C2731,PRINCIPAL!$C$5:$Y$376,20,FALSE),"")</f>
        <v/>
      </c>
      <c r="R2731" s="162" t="str">
        <f>+IF($C2731&lt;&gt;"",VLOOKUP($C2731,PRINCIPAL!$C$5:$Y$376,22,FALSE),"")</f>
        <v/>
      </c>
      <c r="S2731" s="162" t="str">
        <f>+IF($C2731&lt;&gt;"",VLOOKUP($C2731,PRINCIPAL!$C$5:$Y$376,15,FALSE),"")</f>
        <v/>
      </c>
      <c r="T2731" s="255" t="str">
        <f>+IF($C2731&lt;&gt;"",VLOOKUP($C2731,PRINCIPAL!$C$5:$Y$376,9,FALSE),"")</f>
        <v/>
      </c>
      <c r="U2731" s="166" t="str">
        <f t="shared" si="310"/>
        <v/>
      </c>
      <c r="V2731" s="164" t="str">
        <f>+IF($C2731&lt;&gt;"",VLOOKUP($C2731,PRINCIPAL!$C$5:$Y$76,2,FALSE),"")</f>
        <v/>
      </c>
      <c r="W2731" t="e">
        <f>+VLOOKUP(D2731,CENTROS!$G$4:$M$93,7,FALSE)</f>
        <v>#N/A</v>
      </c>
      <c r="Y2731" t="str">
        <f t="shared" si="312"/>
        <v/>
      </c>
      <c r="Z2731" s="220" t="str">
        <f t="shared" si="313"/>
        <v/>
      </c>
      <c r="AA2731" s="220" t="str">
        <f t="shared" si="314"/>
        <v/>
      </c>
      <c r="AB2731" s="228" t="str">
        <f t="shared" si="315"/>
        <v/>
      </c>
      <c r="AC2731" s="230" t="str">
        <f t="shared" si="316"/>
        <v/>
      </c>
      <c r="AD2731" s="220"/>
      <c r="AE2731" s="220"/>
      <c r="AF2731" s="220" t="str">
        <f t="shared" si="311"/>
        <v/>
      </c>
    </row>
    <row r="2732" spans="1:32">
      <c r="A2732" s="121"/>
      <c r="B2732" s="121"/>
      <c r="C2732" s="140"/>
      <c r="D2732" s="159"/>
      <c r="E2732" s="154"/>
      <c r="F2732" s="154"/>
      <c r="G2732" s="160"/>
      <c r="H2732" s="158"/>
      <c r="I2732" s="158"/>
      <c r="J2732" s="158"/>
      <c r="K2732" s="158"/>
      <c r="L2732" s="158"/>
      <c r="M2732" s="158"/>
      <c r="N2732" s="157"/>
      <c r="O2732" s="188"/>
      <c r="P2732" s="245"/>
      <c r="Q2732" s="165" t="str">
        <f>+IF($C2732&lt;&gt;"",VLOOKUP($C2732,PRINCIPAL!$C$5:$Y$376,20,FALSE),"")</f>
        <v/>
      </c>
      <c r="R2732" s="162" t="str">
        <f>+IF($C2732&lt;&gt;"",VLOOKUP($C2732,PRINCIPAL!$C$5:$Y$376,22,FALSE),"")</f>
        <v/>
      </c>
      <c r="S2732" s="162" t="str">
        <f>+IF($C2732&lt;&gt;"",VLOOKUP($C2732,PRINCIPAL!$C$5:$Y$376,15,FALSE),"")</f>
        <v/>
      </c>
      <c r="T2732" s="255" t="str">
        <f>+IF($C2732&lt;&gt;"",VLOOKUP($C2732,PRINCIPAL!$C$5:$Y$376,9,FALSE),"")</f>
        <v/>
      </c>
      <c r="U2732" s="166" t="str">
        <f t="shared" si="310"/>
        <v/>
      </c>
      <c r="V2732" s="164" t="str">
        <f>+IF($C2732&lt;&gt;"",VLOOKUP($C2732,PRINCIPAL!$C$5:$Y$76,2,FALSE),"")</f>
        <v/>
      </c>
      <c r="W2732" t="e">
        <f>+VLOOKUP(D2732,CENTROS!$G$4:$M$93,7,FALSE)</f>
        <v>#N/A</v>
      </c>
      <c r="Y2732" t="str">
        <f t="shared" si="312"/>
        <v/>
      </c>
      <c r="Z2732" s="220" t="str">
        <f t="shared" si="313"/>
        <v/>
      </c>
      <c r="AA2732" s="220" t="str">
        <f t="shared" si="314"/>
        <v/>
      </c>
      <c r="AB2732" s="228" t="str">
        <f t="shared" si="315"/>
        <v/>
      </c>
      <c r="AC2732" s="230" t="str">
        <f t="shared" si="316"/>
        <v/>
      </c>
      <c r="AD2732" s="220"/>
      <c r="AE2732" s="220"/>
      <c r="AF2732" s="220" t="str">
        <f t="shared" si="311"/>
        <v/>
      </c>
    </row>
    <row r="2733" spans="1:32">
      <c r="A2733" s="121"/>
      <c r="B2733" s="121"/>
      <c r="C2733" s="140"/>
      <c r="D2733" s="159"/>
      <c r="E2733" s="154"/>
      <c r="F2733" s="154"/>
      <c r="G2733" s="160"/>
      <c r="H2733" s="158"/>
      <c r="I2733" s="158"/>
      <c r="J2733" s="158"/>
      <c r="K2733" s="158"/>
      <c r="L2733" s="158"/>
      <c r="M2733" s="158"/>
      <c r="N2733" s="157"/>
      <c r="O2733" s="188"/>
      <c r="P2733" s="245"/>
      <c r="Q2733" s="165" t="str">
        <f>+IF($C2733&lt;&gt;"",VLOOKUP($C2733,PRINCIPAL!$C$5:$Y$376,20,FALSE),"")</f>
        <v/>
      </c>
      <c r="R2733" s="162" t="str">
        <f>+IF($C2733&lt;&gt;"",VLOOKUP($C2733,PRINCIPAL!$C$5:$Y$376,22,FALSE),"")</f>
        <v/>
      </c>
      <c r="S2733" s="162" t="str">
        <f>+IF($C2733&lt;&gt;"",VLOOKUP($C2733,PRINCIPAL!$C$5:$Y$376,15,FALSE),"")</f>
        <v/>
      </c>
      <c r="T2733" s="255" t="str">
        <f>+IF($C2733&lt;&gt;"",VLOOKUP($C2733,PRINCIPAL!$C$5:$Y$376,9,FALSE),"")</f>
        <v/>
      </c>
      <c r="U2733" s="166" t="str">
        <f t="shared" si="310"/>
        <v/>
      </c>
      <c r="V2733" s="164" t="str">
        <f>+IF($C2733&lt;&gt;"",VLOOKUP($C2733,PRINCIPAL!$C$5:$Y$76,2,FALSE),"")</f>
        <v/>
      </c>
      <c r="W2733" t="e">
        <f>+VLOOKUP(D2733,CENTROS!$G$4:$M$93,7,FALSE)</f>
        <v>#N/A</v>
      </c>
      <c r="Y2733" t="str">
        <f t="shared" si="312"/>
        <v/>
      </c>
      <c r="Z2733" s="220" t="str">
        <f t="shared" si="313"/>
        <v/>
      </c>
      <c r="AA2733" s="220" t="str">
        <f t="shared" si="314"/>
        <v/>
      </c>
      <c r="AB2733" s="228" t="str">
        <f t="shared" si="315"/>
        <v/>
      </c>
      <c r="AC2733" s="230" t="str">
        <f t="shared" si="316"/>
        <v/>
      </c>
      <c r="AD2733" s="220"/>
      <c r="AE2733" s="220"/>
      <c r="AF2733" s="220" t="str">
        <f t="shared" si="311"/>
        <v/>
      </c>
    </row>
    <row r="2734" spans="1:32">
      <c r="A2734" s="121"/>
      <c r="B2734" s="121"/>
      <c r="C2734" s="140"/>
      <c r="D2734" s="159"/>
      <c r="E2734" s="154"/>
      <c r="F2734" s="154"/>
      <c r="G2734" s="160"/>
      <c r="H2734" s="158"/>
      <c r="I2734" s="158"/>
      <c r="J2734" s="158"/>
      <c r="K2734" s="158"/>
      <c r="L2734" s="158"/>
      <c r="M2734" s="158"/>
      <c r="N2734" s="157"/>
      <c r="O2734" s="188"/>
      <c r="P2734" s="245"/>
      <c r="Q2734" s="165" t="str">
        <f>+IF($C2734&lt;&gt;"",VLOOKUP($C2734,PRINCIPAL!$C$5:$Y$376,20,FALSE),"")</f>
        <v/>
      </c>
      <c r="R2734" s="162" t="str">
        <f>+IF($C2734&lt;&gt;"",VLOOKUP($C2734,PRINCIPAL!$C$5:$Y$376,22,FALSE),"")</f>
        <v/>
      </c>
      <c r="S2734" s="162" t="str">
        <f>+IF($C2734&lt;&gt;"",VLOOKUP($C2734,PRINCIPAL!$C$5:$Y$376,15,FALSE),"")</f>
        <v/>
      </c>
      <c r="T2734" s="255" t="str">
        <f>+IF($C2734&lt;&gt;"",VLOOKUP($C2734,PRINCIPAL!$C$5:$Y$376,9,FALSE),"")</f>
        <v/>
      </c>
      <c r="U2734" s="166" t="str">
        <f t="shared" si="310"/>
        <v/>
      </c>
      <c r="V2734" s="164" t="str">
        <f>+IF($C2734&lt;&gt;"",VLOOKUP($C2734,PRINCIPAL!$C$5:$Y$76,2,FALSE),"")</f>
        <v/>
      </c>
      <c r="W2734" t="e">
        <f>+VLOOKUP(D2734,CENTROS!$G$4:$M$93,7,FALSE)</f>
        <v>#N/A</v>
      </c>
      <c r="Y2734" t="str">
        <f t="shared" si="312"/>
        <v/>
      </c>
      <c r="Z2734" s="220" t="str">
        <f t="shared" si="313"/>
        <v/>
      </c>
      <c r="AA2734" s="220" t="str">
        <f t="shared" si="314"/>
        <v/>
      </c>
      <c r="AB2734" s="228" t="str">
        <f t="shared" si="315"/>
        <v/>
      </c>
      <c r="AC2734" s="230" t="str">
        <f t="shared" si="316"/>
        <v/>
      </c>
      <c r="AD2734" s="220"/>
      <c r="AE2734" s="220"/>
      <c r="AF2734" s="220" t="str">
        <f t="shared" si="311"/>
        <v/>
      </c>
    </row>
    <row r="2735" spans="1:32">
      <c r="A2735" s="121"/>
      <c r="B2735" s="121"/>
      <c r="C2735" s="140"/>
      <c r="D2735" s="159"/>
      <c r="E2735" s="154"/>
      <c r="F2735" s="154"/>
      <c r="G2735" s="160"/>
      <c r="H2735" s="158"/>
      <c r="I2735" s="158"/>
      <c r="J2735" s="158"/>
      <c r="K2735" s="158"/>
      <c r="L2735" s="158"/>
      <c r="M2735" s="158"/>
      <c r="N2735" s="157"/>
      <c r="O2735" s="188"/>
      <c r="P2735" s="245"/>
      <c r="Q2735" s="165" t="str">
        <f>+IF($C2735&lt;&gt;"",VLOOKUP($C2735,PRINCIPAL!$C$5:$Y$376,20,FALSE),"")</f>
        <v/>
      </c>
      <c r="R2735" s="162" t="str">
        <f>+IF($C2735&lt;&gt;"",VLOOKUP($C2735,PRINCIPAL!$C$5:$Y$376,22,FALSE),"")</f>
        <v/>
      </c>
      <c r="S2735" s="162" t="str">
        <f>+IF($C2735&lt;&gt;"",VLOOKUP($C2735,PRINCIPAL!$C$5:$Y$376,15,FALSE),"")</f>
        <v/>
      </c>
      <c r="T2735" s="255" t="str">
        <f>+IF($C2735&lt;&gt;"",VLOOKUP($C2735,PRINCIPAL!$C$5:$Y$376,9,FALSE),"")</f>
        <v/>
      </c>
      <c r="U2735" s="166" t="str">
        <f t="shared" si="310"/>
        <v/>
      </c>
      <c r="V2735" s="164" t="str">
        <f>+IF($C2735&lt;&gt;"",VLOOKUP($C2735,PRINCIPAL!$C$5:$Y$76,2,FALSE),"")</f>
        <v/>
      </c>
      <c r="W2735" t="e">
        <f>+VLOOKUP(D2735,CENTROS!$G$4:$M$93,7,FALSE)</f>
        <v>#N/A</v>
      </c>
      <c r="Y2735" t="str">
        <f t="shared" si="312"/>
        <v/>
      </c>
      <c r="Z2735" s="220" t="str">
        <f t="shared" si="313"/>
        <v/>
      </c>
      <c r="AA2735" s="220" t="str">
        <f t="shared" si="314"/>
        <v/>
      </c>
      <c r="AB2735" s="228" t="str">
        <f t="shared" si="315"/>
        <v/>
      </c>
      <c r="AC2735" s="230" t="str">
        <f t="shared" si="316"/>
        <v/>
      </c>
      <c r="AD2735" s="220"/>
      <c r="AE2735" s="220"/>
      <c r="AF2735" s="220" t="str">
        <f t="shared" si="311"/>
        <v/>
      </c>
    </row>
    <row r="2736" spans="1:32">
      <c r="A2736" s="121"/>
      <c r="B2736" s="121"/>
      <c r="C2736" s="140"/>
      <c r="D2736" s="159"/>
      <c r="E2736" s="154"/>
      <c r="F2736" s="154"/>
      <c r="G2736" s="160"/>
      <c r="H2736" s="158"/>
      <c r="I2736" s="158"/>
      <c r="J2736" s="158"/>
      <c r="K2736" s="158"/>
      <c r="L2736" s="158"/>
      <c r="M2736" s="158"/>
      <c r="N2736" s="157"/>
      <c r="O2736" s="188"/>
      <c r="P2736" s="245"/>
      <c r="Q2736" s="165" t="str">
        <f>+IF($C2736&lt;&gt;"",VLOOKUP($C2736,PRINCIPAL!$C$5:$Y$376,20,FALSE),"")</f>
        <v/>
      </c>
      <c r="R2736" s="162" t="str">
        <f>+IF($C2736&lt;&gt;"",VLOOKUP($C2736,PRINCIPAL!$C$5:$Y$376,22,FALSE),"")</f>
        <v/>
      </c>
      <c r="S2736" s="162" t="str">
        <f>+IF($C2736&lt;&gt;"",VLOOKUP($C2736,PRINCIPAL!$C$5:$Y$376,15,FALSE),"")</f>
        <v/>
      </c>
      <c r="T2736" s="255" t="str">
        <f>+IF($C2736&lt;&gt;"",VLOOKUP($C2736,PRINCIPAL!$C$5:$Y$376,9,FALSE),"")</f>
        <v/>
      </c>
      <c r="U2736" s="166" t="str">
        <f t="shared" si="310"/>
        <v/>
      </c>
      <c r="V2736" s="164" t="str">
        <f>+IF($C2736&lt;&gt;"",VLOOKUP($C2736,PRINCIPAL!$C$5:$Y$76,2,FALSE),"")</f>
        <v/>
      </c>
      <c r="W2736" t="e">
        <f>+VLOOKUP(D2736,CENTROS!$G$4:$M$93,7,FALSE)</f>
        <v>#N/A</v>
      </c>
      <c r="Y2736" t="str">
        <f t="shared" si="312"/>
        <v/>
      </c>
      <c r="Z2736" s="220" t="str">
        <f t="shared" si="313"/>
        <v/>
      </c>
      <c r="AA2736" s="220" t="str">
        <f t="shared" si="314"/>
        <v/>
      </c>
      <c r="AB2736" s="228" t="str">
        <f t="shared" si="315"/>
        <v/>
      </c>
      <c r="AC2736" s="230" t="str">
        <f t="shared" si="316"/>
        <v/>
      </c>
      <c r="AD2736" s="220"/>
      <c r="AE2736" s="220"/>
      <c r="AF2736" s="220" t="str">
        <f t="shared" si="311"/>
        <v/>
      </c>
    </row>
    <row r="2737" spans="1:32">
      <c r="A2737" s="121"/>
      <c r="B2737" s="121"/>
      <c r="C2737" s="140"/>
      <c r="D2737" s="159"/>
      <c r="E2737" s="154"/>
      <c r="F2737" s="154"/>
      <c r="G2737" s="160"/>
      <c r="H2737" s="158"/>
      <c r="I2737" s="158"/>
      <c r="J2737" s="158"/>
      <c r="K2737" s="158"/>
      <c r="L2737" s="158"/>
      <c r="M2737" s="158"/>
      <c r="N2737" s="157"/>
      <c r="O2737" s="188"/>
      <c r="P2737" s="245"/>
      <c r="Q2737" s="165" t="str">
        <f>+IF($C2737&lt;&gt;"",VLOOKUP($C2737,PRINCIPAL!$C$5:$Y$376,20,FALSE),"")</f>
        <v/>
      </c>
      <c r="R2737" s="162" t="str">
        <f>+IF($C2737&lt;&gt;"",VLOOKUP($C2737,PRINCIPAL!$C$5:$Y$376,22,FALSE),"")</f>
        <v/>
      </c>
      <c r="S2737" s="162" t="str">
        <f>+IF($C2737&lt;&gt;"",VLOOKUP($C2737,PRINCIPAL!$C$5:$Y$376,15,FALSE),"")</f>
        <v/>
      </c>
      <c r="T2737" s="255" t="str">
        <f>+IF($C2737&lt;&gt;"",VLOOKUP($C2737,PRINCIPAL!$C$5:$Y$376,9,FALSE),"")</f>
        <v/>
      </c>
      <c r="U2737" s="166" t="str">
        <f t="shared" si="310"/>
        <v/>
      </c>
      <c r="V2737" s="164" t="str">
        <f>+IF($C2737&lt;&gt;"",VLOOKUP($C2737,PRINCIPAL!$C$5:$Y$76,2,FALSE),"")</f>
        <v/>
      </c>
      <c r="W2737" t="e">
        <f>+VLOOKUP(D2737,CENTROS!$G$4:$M$93,7,FALSE)</f>
        <v>#N/A</v>
      </c>
      <c r="Y2737" t="str">
        <f t="shared" si="312"/>
        <v/>
      </c>
      <c r="Z2737" s="220" t="str">
        <f t="shared" si="313"/>
        <v/>
      </c>
      <c r="AA2737" s="220" t="str">
        <f t="shared" si="314"/>
        <v/>
      </c>
      <c r="AB2737" s="228" t="str">
        <f t="shared" si="315"/>
        <v/>
      </c>
      <c r="AC2737" s="230" t="str">
        <f t="shared" si="316"/>
        <v/>
      </c>
      <c r="AD2737" s="220"/>
      <c r="AE2737" s="220"/>
      <c r="AF2737" s="220" t="str">
        <f t="shared" si="311"/>
        <v/>
      </c>
    </row>
    <row r="2738" spans="1:32">
      <c r="A2738" s="121"/>
      <c r="B2738" s="121"/>
      <c r="C2738" s="140"/>
      <c r="D2738" s="159"/>
      <c r="E2738" s="154"/>
      <c r="F2738" s="154"/>
      <c r="G2738" s="160"/>
      <c r="H2738" s="158"/>
      <c r="I2738" s="158"/>
      <c r="J2738" s="158"/>
      <c r="K2738" s="158"/>
      <c r="L2738" s="158"/>
      <c r="M2738" s="158"/>
      <c r="N2738" s="157"/>
      <c r="O2738" s="188"/>
      <c r="P2738" s="245"/>
      <c r="Q2738" s="165" t="str">
        <f>+IF($C2738&lt;&gt;"",VLOOKUP($C2738,PRINCIPAL!$C$5:$Y$376,20,FALSE),"")</f>
        <v/>
      </c>
      <c r="R2738" s="162" t="str">
        <f>+IF($C2738&lt;&gt;"",VLOOKUP($C2738,PRINCIPAL!$C$5:$Y$376,22,FALSE),"")</f>
        <v/>
      </c>
      <c r="S2738" s="162" t="str">
        <f>+IF($C2738&lt;&gt;"",VLOOKUP($C2738,PRINCIPAL!$C$5:$Y$376,15,FALSE),"")</f>
        <v/>
      </c>
      <c r="T2738" s="255" t="str">
        <f>+IF($C2738&lt;&gt;"",VLOOKUP($C2738,PRINCIPAL!$C$5:$Y$376,9,FALSE),"")</f>
        <v/>
      </c>
      <c r="U2738" s="166" t="str">
        <f t="shared" si="310"/>
        <v/>
      </c>
      <c r="V2738" s="164" t="str">
        <f>+IF($C2738&lt;&gt;"",VLOOKUP($C2738,PRINCIPAL!$C$5:$Y$76,2,FALSE),"")</f>
        <v/>
      </c>
      <c r="W2738" t="e">
        <f>+VLOOKUP(D2738,CENTROS!$G$4:$M$93,7,FALSE)</f>
        <v>#N/A</v>
      </c>
      <c r="Y2738" t="str">
        <f t="shared" si="312"/>
        <v/>
      </c>
      <c r="Z2738" s="220" t="str">
        <f t="shared" si="313"/>
        <v/>
      </c>
      <c r="AA2738" s="220" t="str">
        <f t="shared" si="314"/>
        <v/>
      </c>
      <c r="AB2738" s="228" t="str">
        <f t="shared" si="315"/>
        <v/>
      </c>
      <c r="AC2738" s="230" t="str">
        <f t="shared" si="316"/>
        <v/>
      </c>
      <c r="AD2738" s="220"/>
      <c r="AE2738" s="220"/>
      <c r="AF2738" s="220" t="str">
        <f t="shared" si="311"/>
        <v/>
      </c>
    </row>
    <row r="2739" spans="1:32">
      <c r="A2739" s="121"/>
      <c r="B2739" s="121"/>
      <c r="C2739" s="140"/>
      <c r="D2739" s="159"/>
      <c r="E2739" s="154"/>
      <c r="F2739" s="154"/>
      <c r="G2739" s="160"/>
      <c r="H2739" s="158"/>
      <c r="I2739" s="158"/>
      <c r="J2739" s="158"/>
      <c r="K2739" s="158"/>
      <c r="L2739" s="158"/>
      <c r="M2739" s="158"/>
      <c r="N2739" s="157"/>
      <c r="O2739" s="188"/>
      <c r="P2739" s="245"/>
      <c r="Q2739" s="165" t="str">
        <f>+IF($C2739&lt;&gt;"",VLOOKUP($C2739,PRINCIPAL!$C$5:$Y$376,20,FALSE),"")</f>
        <v/>
      </c>
      <c r="R2739" s="162" t="str">
        <f>+IF($C2739&lt;&gt;"",VLOOKUP($C2739,PRINCIPAL!$C$5:$Y$376,22,FALSE),"")</f>
        <v/>
      </c>
      <c r="S2739" s="162" t="str">
        <f>+IF($C2739&lt;&gt;"",VLOOKUP($C2739,PRINCIPAL!$C$5:$Y$376,15,FALSE),"")</f>
        <v/>
      </c>
      <c r="T2739" s="255" t="str">
        <f>+IF($C2739&lt;&gt;"",VLOOKUP($C2739,PRINCIPAL!$C$5:$Y$376,9,FALSE),"")</f>
        <v/>
      </c>
      <c r="U2739" s="166" t="str">
        <f t="shared" si="310"/>
        <v/>
      </c>
      <c r="V2739" s="164" t="str">
        <f>+IF($C2739&lt;&gt;"",VLOOKUP($C2739,PRINCIPAL!$C$5:$Y$76,2,FALSE),"")</f>
        <v/>
      </c>
      <c r="W2739" t="e">
        <f>+VLOOKUP(D2739,CENTROS!$G$4:$M$93,7,FALSE)</f>
        <v>#N/A</v>
      </c>
      <c r="Y2739" t="str">
        <f t="shared" si="312"/>
        <v/>
      </c>
      <c r="Z2739" s="220" t="str">
        <f t="shared" si="313"/>
        <v/>
      </c>
      <c r="AA2739" s="220" t="str">
        <f t="shared" si="314"/>
        <v/>
      </c>
      <c r="AB2739" s="228" t="str">
        <f t="shared" si="315"/>
        <v/>
      </c>
      <c r="AC2739" s="230" t="str">
        <f t="shared" si="316"/>
        <v/>
      </c>
      <c r="AD2739" s="220"/>
      <c r="AE2739" s="220"/>
      <c r="AF2739" s="220" t="str">
        <f t="shared" si="311"/>
        <v/>
      </c>
    </row>
    <row r="2740" spans="1:32">
      <c r="A2740" s="121"/>
      <c r="B2740" s="121"/>
      <c r="C2740" s="140"/>
      <c r="D2740" s="159"/>
      <c r="E2740" s="154"/>
      <c r="F2740" s="154"/>
      <c r="G2740" s="160"/>
      <c r="H2740" s="158"/>
      <c r="I2740" s="158"/>
      <c r="J2740" s="158"/>
      <c r="K2740" s="158"/>
      <c r="L2740" s="158"/>
      <c r="M2740" s="158"/>
      <c r="N2740" s="157"/>
      <c r="O2740" s="188"/>
      <c r="P2740" s="245"/>
      <c r="Q2740" s="165" t="str">
        <f>+IF($C2740&lt;&gt;"",VLOOKUP($C2740,PRINCIPAL!$C$5:$Y$376,20,FALSE),"")</f>
        <v/>
      </c>
      <c r="R2740" s="162" t="str">
        <f>+IF($C2740&lt;&gt;"",VLOOKUP($C2740,PRINCIPAL!$C$5:$Y$376,22,FALSE),"")</f>
        <v/>
      </c>
      <c r="S2740" s="162" t="str">
        <f>+IF($C2740&lt;&gt;"",VLOOKUP($C2740,PRINCIPAL!$C$5:$Y$376,15,FALSE),"")</f>
        <v/>
      </c>
      <c r="T2740" s="255" t="str">
        <f>+IF($C2740&lt;&gt;"",VLOOKUP($C2740,PRINCIPAL!$C$5:$Y$376,9,FALSE),"")</f>
        <v/>
      </c>
      <c r="U2740" s="166" t="str">
        <f t="shared" si="310"/>
        <v/>
      </c>
      <c r="V2740" s="164" t="str">
        <f>+IF($C2740&lt;&gt;"",VLOOKUP($C2740,PRINCIPAL!$C$5:$Y$76,2,FALSE),"")</f>
        <v/>
      </c>
      <c r="W2740" t="e">
        <f>+VLOOKUP(D2740,CENTROS!$G$4:$M$93,7,FALSE)</f>
        <v>#N/A</v>
      </c>
      <c r="Y2740" t="str">
        <f t="shared" si="312"/>
        <v/>
      </c>
      <c r="Z2740" s="220" t="str">
        <f t="shared" si="313"/>
        <v/>
      </c>
      <c r="AA2740" s="220" t="str">
        <f t="shared" si="314"/>
        <v/>
      </c>
      <c r="AB2740" s="228" t="str">
        <f t="shared" si="315"/>
        <v/>
      </c>
      <c r="AC2740" s="230" t="str">
        <f t="shared" si="316"/>
        <v/>
      </c>
      <c r="AD2740" s="220"/>
      <c r="AE2740" s="220"/>
      <c r="AF2740" s="220" t="str">
        <f t="shared" si="311"/>
        <v/>
      </c>
    </row>
    <row r="2741" spans="1:32">
      <c r="A2741" s="121"/>
      <c r="B2741" s="121"/>
      <c r="C2741" s="140"/>
      <c r="D2741" s="159"/>
      <c r="E2741" s="154"/>
      <c r="F2741" s="154"/>
      <c r="G2741" s="160"/>
      <c r="H2741" s="158"/>
      <c r="I2741" s="158"/>
      <c r="J2741" s="158"/>
      <c r="K2741" s="158"/>
      <c r="L2741" s="158"/>
      <c r="M2741" s="158"/>
      <c r="N2741" s="157"/>
      <c r="O2741" s="188"/>
      <c r="P2741" s="245"/>
      <c r="Q2741" s="165" t="str">
        <f>+IF($C2741&lt;&gt;"",VLOOKUP($C2741,PRINCIPAL!$C$5:$Y$376,20,FALSE),"")</f>
        <v/>
      </c>
      <c r="R2741" s="162" t="str">
        <f>+IF($C2741&lt;&gt;"",VLOOKUP($C2741,PRINCIPAL!$C$5:$Y$376,22,FALSE),"")</f>
        <v/>
      </c>
      <c r="S2741" s="162" t="str">
        <f>+IF($C2741&lt;&gt;"",VLOOKUP($C2741,PRINCIPAL!$C$5:$Y$376,15,FALSE),"")</f>
        <v/>
      </c>
      <c r="T2741" s="255" t="str">
        <f>+IF($C2741&lt;&gt;"",VLOOKUP($C2741,PRINCIPAL!$C$5:$Y$376,9,FALSE),"")</f>
        <v/>
      </c>
      <c r="U2741" s="166" t="str">
        <f t="shared" si="310"/>
        <v/>
      </c>
      <c r="V2741" s="164" t="str">
        <f>+IF($C2741&lt;&gt;"",VLOOKUP($C2741,PRINCIPAL!$C$5:$Y$76,2,FALSE),"")</f>
        <v/>
      </c>
      <c r="W2741" t="e">
        <f>+VLOOKUP(D2741,CENTROS!$G$4:$M$93,7,FALSE)</f>
        <v>#N/A</v>
      </c>
      <c r="Y2741" t="str">
        <f t="shared" si="312"/>
        <v/>
      </c>
      <c r="Z2741" s="220" t="str">
        <f t="shared" si="313"/>
        <v/>
      </c>
      <c r="AA2741" s="220" t="str">
        <f t="shared" si="314"/>
        <v/>
      </c>
      <c r="AB2741" s="228" t="str">
        <f t="shared" si="315"/>
        <v/>
      </c>
      <c r="AC2741" s="230" t="str">
        <f t="shared" si="316"/>
        <v/>
      </c>
      <c r="AD2741" s="220"/>
      <c r="AE2741" s="220"/>
      <c r="AF2741" s="220" t="str">
        <f t="shared" si="311"/>
        <v/>
      </c>
    </row>
    <row r="2742" spans="1:32">
      <c r="A2742" s="121"/>
      <c r="B2742" s="121"/>
      <c r="C2742" s="140"/>
      <c r="D2742" s="159"/>
      <c r="E2742" s="154"/>
      <c r="F2742" s="154"/>
      <c r="G2742" s="160"/>
      <c r="H2742" s="158"/>
      <c r="I2742" s="158"/>
      <c r="J2742" s="158"/>
      <c r="K2742" s="158"/>
      <c r="L2742" s="158"/>
      <c r="M2742" s="158"/>
      <c r="N2742" s="157"/>
      <c r="O2742" s="188"/>
      <c r="P2742" s="245"/>
      <c r="Q2742" s="165" t="str">
        <f>+IF($C2742&lt;&gt;"",VLOOKUP($C2742,PRINCIPAL!$C$5:$Y$376,20,FALSE),"")</f>
        <v/>
      </c>
      <c r="R2742" s="162" t="str">
        <f>+IF($C2742&lt;&gt;"",VLOOKUP($C2742,PRINCIPAL!$C$5:$Y$376,22,FALSE),"")</f>
        <v/>
      </c>
      <c r="S2742" s="162" t="str">
        <f>+IF($C2742&lt;&gt;"",VLOOKUP($C2742,PRINCIPAL!$C$5:$Y$376,15,FALSE),"")</f>
        <v/>
      </c>
      <c r="T2742" s="255" t="str">
        <f>+IF($C2742&lt;&gt;"",VLOOKUP($C2742,PRINCIPAL!$C$5:$Y$376,9,FALSE),"")</f>
        <v/>
      </c>
      <c r="U2742" s="166" t="str">
        <f t="shared" si="310"/>
        <v/>
      </c>
      <c r="V2742" s="164" t="str">
        <f>+IF($C2742&lt;&gt;"",VLOOKUP($C2742,PRINCIPAL!$C$5:$Y$76,2,FALSE),"")</f>
        <v/>
      </c>
      <c r="W2742" t="e">
        <f>+VLOOKUP(D2742,CENTROS!$G$4:$M$93,7,FALSE)</f>
        <v>#N/A</v>
      </c>
      <c r="Y2742" t="str">
        <f t="shared" si="312"/>
        <v/>
      </c>
      <c r="Z2742" s="220" t="str">
        <f t="shared" si="313"/>
        <v/>
      </c>
      <c r="AA2742" s="220" t="str">
        <f t="shared" si="314"/>
        <v/>
      </c>
      <c r="AB2742" s="228" t="str">
        <f t="shared" si="315"/>
        <v/>
      </c>
      <c r="AC2742" s="230" t="str">
        <f t="shared" si="316"/>
        <v/>
      </c>
      <c r="AD2742" s="220"/>
      <c r="AE2742" s="220"/>
      <c r="AF2742" s="220" t="str">
        <f t="shared" si="311"/>
        <v/>
      </c>
    </row>
    <row r="2743" spans="1:32">
      <c r="A2743" s="121"/>
      <c r="B2743" s="121"/>
      <c r="C2743" s="140"/>
      <c r="D2743" s="159"/>
      <c r="E2743" s="154"/>
      <c r="F2743" s="154"/>
      <c r="G2743" s="160"/>
      <c r="H2743" s="158"/>
      <c r="I2743" s="158"/>
      <c r="J2743" s="158"/>
      <c r="K2743" s="158"/>
      <c r="L2743" s="158"/>
      <c r="M2743" s="158"/>
      <c r="N2743" s="157"/>
      <c r="O2743" s="188"/>
      <c r="P2743" s="245"/>
      <c r="Q2743" s="165" t="str">
        <f>+IF($C2743&lt;&gt;"",VLOOKUP($C2743,PRINCIPAL!$C$5:$Y$376,20,FALSE),"")</f>
        <v/>
      </c>
      <c r="R2743" s="162" t="str">
        <f>+IF($C2743&lt;&gt;"",VLOOKUP($C2743,PRINCIPAL!$C$5:$Y$376,22,FALSE),"")</f>
        <v/>
      </c>
      <c r="S2743" s="162" t="str">
        <f>+IF($C2743&lt;&gt;"",VLOOKUP($C2743,PRINCIPAL!$C$5:$Y$376,15,FALSE),"")</f>
        <v/>
      </c>
      <c r="T2743" s="255" t="str">
        <f>+IF($C2743&lt;&gt;"",VLOOKUP($C2743,PRINCIPAL!$C$5:$Y$376,9,FALSE),"")</f>
        <v/>
      </c>
      <c r="U2743" s="166" t="str">
        <f t="shared" si="310"/>
        <v/>
      </c>
      <c r="V2743" s="164" t="str">
        <f>+IF($C2743&lt;&gt;"",VLOOKUP($C2743,PRINCIPAL!$C$5:$Y$76,2,FALSE),"")</f>
        <v/>
      </c>
      <c r="W2743" t="e">
        <f>+VLOOKUP(D2743,CENTROS!$G$4:$M$93,7,FALSE)</f>
        <v>#N/A</v>
      </c>
      <c r="Y2743" t="str">
        <f t="shared" si="312"/>
        <v/>
      </c>
      <c r="Z2743" s="220" t="str">
        <f t="shared" si="313"/>
        <v/>
      </c>
      <c r="AA2743" s="220" t="str">
        <f t="shared" si="314"/>
        <v/>
      </c>
      <c r="AB2743" s="228" t="str">
        <f t="shared" si="315"/>
        <v/>
      </c>
      <c r="AC2743" s="230" t="str">
        <f t="shared" si="316"/>
        <v/>
      </c>
      <c r="AD2743" s="220"/>
      <c r="AE2743" s="220"/>
      <c r="AF2743" s="220" t="str">
        <f t="shared" si="311"/>
        <v/>
      </c>
    </row>
    <row r="2744" spans="1:32">
      <c r="A2744" s="121"/>
      <c r="B2744" s="121"/>
      <c r="C2744" s="140"/>
      <c r="D2744" s="159"/>
      <c r="E2744" s="154"/>
      <c r="F2744" s="154"/>
      <c r="G2744" s="160"/>
      <c r="H2744" s="158"/>
      <c r="I2744" s="158"/>
      <c r="J2744" s="158"/>
      <c r="K2744" s="158"/>
      <c r="L2744" s="158"/>
      <c r="M2744" s="158"/>
      <c r="N2744" s="157"/>
      <c r="O2744" s="188"/>
      <c r="P2744" s="245"/>
      <c r="Q2744" s="165" t="str">
        <f>+IF($C2744&lt;&gt;"",VLOOKUP($C2744,PRINCIPAL!$C$5:$Y$376,20,FALSE),"")</f>
        <v/>
      </c>
      <c r="R2744" s="162" t="str">
        <f>+IF($C2744&lt;&gt;"",VLOOKUP($C2744,PRINCIPAL!$C$5:$Y$376,22,FALSE),"")</f>
        <v/>
      </c>
      <c r="S2744" s="162" t="str">
        <f>+IF($C2744&lt;&gt;"",VLOOKUP($C2744,PRINCIPAL!$C$5:$Y$376,15,FALSE),"")</f>
        <v/>
      </c>
      <c r="T2744" s="255" t="str">
        <f>+IF($C2744&lt;&gt;"",VLOOKUP($C2744,PRINCIPAL!$C$5:$Y$376,9,FALSE),"")</f>
        <v/>
      </c>
      <c r="U2744" s="166" t="str">
        <f t="shared" si="310"/>
        <v/>
      </c>
      <c r="V2744" s="164" t="str">
        <f>+IF($C2744&lt;&gt;"",VLOOKUP($C2744,PRINCIPAL!$C$5:$Y$76,2,FALSE),"")</f>
        <v/>
      </c>
      <c r="W2744" t="e">
        <f>+VLOOKUP(D2744,CENTROS!$G$4:$M$93,7,FALSE)</f>
        <v>#N/A</v>
      </c>
      <c r="Y2744" t="str">
        <f t="shared" si="312"/>
        <v/>
      </c>
      <c r="Z2744" s="220" t="str">
        <f t="shared" si="313"/>
        <v/>
      </c>
      <c r="AA2744" s="220" t="str">
        <f t="shared" si="314"/>
        <v/>
      </c>
      <c r="AB2744" s="228" t="str">
        <f t="shared" si="315"/>
        <v/>
      </c>
      <c r="AC2744" s="230" t="str">
        <f t="shared" si="316"/>
        <v/>
      </c>
      <c r="AD2744" s="220"/>
      <c r="AE2744" s="220"/>
      <c r="AF2744" s="220" t="str">
        <f t="shared" si="311"/>
        <v/>
      </c>
    </row>
    <row r="2745" spans="1:32">
      <c r="A2745" s="121"/>
      <c r="B2745" s="121"/>
      <c r="C2745" s="140"/>
      <c r="D2745" s="159"/>
      <c r="E2745" s="154"/>
      <c r="F2745" s="154"/>
      <c r="G2745" s="160"/>
      <c r="H2745" s="158"/>
      <c r="I2745" s="158"/>
      <c r="J2745" s="158"/>
      <c r="K2745" s="158"/>
      <c r="L2745" s="158"/>
      <c r="M2745" s="158"/>
      <c r="N2745" s="157"/>
      <c r="O2745" s="188"/>
      <c r="P2745" s="245"/>
      <c r="Q2745" s="165" t="str">
        <f>+IF($C2745&lt;&gt;"",VLOOKUP($C2745,PRINCIPAL!$C$5:$Y$376,20,FALSE),"")</f>
        <v/>
      </c>
      <c r="R2745" s="162" t="str">
        <f>+IF($C2745&lt;&gt;"",VLOOKUP($C2745,PRINCIPAL!$C$5:$Y$376,22,FALSE),"")</f>
        <v/>
      </c>
      <c r="S2745" s="162" t="str">
        <f>+IF($C2745&lt;&gt;"",VLOOKUP($C2745,PRINCIPAL!$C$5:$Y$376,15,FALSE),"")</f>
        <v/>
      </c>
      <c r="T2745" s="255" t="str">
        <f>+IF($C2745&lt;&gt;"",VLOOKUP($C2745,PRINCIPAL!$C$5:$Y$376,9,FALSE),"")</f>
        <v/>
      </c>
      <c r="U2745" s="166" t="str">
        <f t="shared" si="310"/>
        <v/>
      </c>
      <c r="V2745" s="164" t="str">
        <f>+IF($C2745&lt;&gt;"",VLOOKUP($C2745,PRINCIPAL!$C$5:$Y$76,2,FALSE),"")</f>
        <v/>
      </c>
      <c r="W2745" t="e">
        <f>+VLOOKUP(D2745,CENTROS!$G$4:$M$93,7,FALSE)</f>
        <v>#N/A</v>
      </c>
      <c r="Y2745" t="str">
        <f t="shared" si="312"/>
        <v/>
      </c>
      <c r="Z2745" s="220" t="str">
        <f t="shared" si="313"/>
        <v/>
      </c>
      <c r="AA2745" s="220" t="str">
        <f t="shared" si="314"/>
        <v/>
      </c>
      <c r="AB2745" s="228" t="str">
        <f t="shared" si="315"/>
        <v/>
      </c>
      <c r="AC2745" s="230" t="str">
        <f t="shared" si="316"/>
        <v/>
      </c>
      <c r="AD2745" s="220"/>
      <c r="AE2745" s="220"/>
      <c r="AF2745" s="220" t="str">
        <f t="shared" si="311"/>
        <v/>
      </c>
    </row>
    <row r="2746" spans="1:32">
      <c r="A2746" s="121"/>
      <c r="B2746" s="121"/>
      <c r="C2746" s="140"/>
      <c r="D2746" s="159"/>
      <c r="E2746" s="154"/>
      <c r="F2746" s="154"/>
      <c r="G2746" s="160"/>
      <c r="H2746" s="158"/>
      <c r="I2746" s="158"/>
      <c r="J2746" s="158"/>
      <c r="K2746" s="158"/>
      <c r="L2746" s="158"/>
      <c r="M2746" s="158"/>
      <c r="N2746" s="157"/>
      <c r="O2746" s="188"/>
      <c r="P2746" s="245"/>
      <c r="Q2746" s="165" t="str">
        <f>+IF($C2746&lt;&gt;"",VLOOKUP($C2746,PRINCIPAL!$C$5:$Y$376,20,FALSE),"")</f>
        <v/>
      </c>
      <c r="R2746" s="162" t="str">
        <f>+IF($C2746&lt;&gt;"",VLOOKUP($C2746,PRINCIPAL!$C$5:$Y$376,22,FALSE),"")</f>
        <v/>
      </c>
      <c r="S2746" s="162" t="str">
        <f>+IF($C2746&lt;&gt;"",VLOOKUP($C2746,PRINCIPAL!$C$5:$Y$376,15,FALSE),"")</f>
        <v/>
      </c>
      <c r="T2746" s="255" t="str">
        <f>+IF($C2746&lt;&gt;"",VLOOKUP($C2746,PRINCIPAL!$C$5:$Y$376,9,FALSE),"")</f>
        <v/>
      </c>
      <c r="U2746" s="166" t="str">
        <f t="shared" si="310"/>
        <v/>
      </c>
      <c r="V2746" s="164" t="str">
        <f>+IF($C2746&lt;&gt;"",VLOOKUP($C2746,PRINCIPAL!$C$5:$Y$76,2,FALSE),"")</f>
        <v/>
      </c>
      <c r="W2746" t="e">
        <f>+VLOOKUP(D2746,CENTROS!$G$4:$M$93,7,FALSE)</f>
        <v>#N/A</v>
      </c>
      <c r="Y2746" t="str">
        <f t="shared" si="312"/>
        <v/>
      </c>
      <c r="Z2746" s="220" t="str">
        <f t="shared" si="313"/>
        <v/>
      </c>
      <c r="AA2746" s="220" t="str">
        <f t="shared" si="314"/>
        <v/>
      </c>
      <c r="AB2746" s="228" t="str">
        <f t="shared" si="315"/>
        <v/>
      </c>
      <c r="AC2746" s="230" t="str">
        <f t="shared" si="316"/>
        <v/>
      </c>
      <c r="AD2746" s="220"/>
      <c r="AE2746" s="220"/>
      <c r="AF2746" s="220" t="str">
        <f t="shared" si="311"/>
        <v/>
      </c>
    </row>
    <row r="2747" spans="1:32">
      <c r="A2747" s="121"/>
      <c r="B2747" s="121"/>
      <c r="C2747" s="140"/>
      <c r="D2747" s="159"/>
      <c r="E2747" s="154"/>
      <c r="F2747" s="154"/>
      <c r="G2747" s="160"/>
      <c r="H2747" s="158"/>
      <c r="I2747" s="158"/>
      <c r="J2747" s="158"/>
      <c r="K2747" s="158"/>
      <c r="L2747" s="158"/>
      <c r="M2747" s="158"/>
      <c r="N2747" s="157"/>
      <c r="O2747" s="188"/>
      <c r="P2747" s="245"/>
      <c r="Q2747" s="165" t="str">
        <f>+IF($C2747&lt;&gt;"",VLOOKUP($C2747,PRINCIPAL!$C$5:$Y$376,20,FALSE),"")</f>
        <v/>
      </c>
      <c r="R2747" s="162" t="str">
        <f>+IF($C2747&lt;&gt;"",VLOOKUP($C2747,PRINCIPAL!$C$5:$Y$376,22,FALSE),"")</f>
        <v/>
      </c>
      <c r="S2747" s="162" t="str">
        <f>+IF($C2747&lt;&gt;"",VLOOKUP($C2747,PRINCIPAL!$C$5:$Y$376,15,FALSE),"")</f>
        <v/>
      </c>
      <c r="T2747" s="255" t="str">
        <f>+IF($C2747&lt;&gt;"",VLOOKUP($C2747,PRINCIPAL!$C$5:$Y$376,9,FALSE),"")</f>
        <v/>
      </c>
      <c r="U2747" s="166" t="str">
        <f t="shared" si="310"/>
        <v/>
      </c>
      <c r="V2747" s="164" t="str">
        <f>+IF($C2747&lt;&gt;"",VLOOKUP($C2747,PRINCIPAL!$C$5:$Y$76,2,FALSE),"")</f>
        <v/>
      </c>
      <c r="W2747" t="e">
        <f>+VLOOKUP(D2747,CENTROS!$G$4:$M$93,7,FALSE)</f>
        <v>#N/A</v>
      </c>
      <c r="Y2747" t="str">
        <f t="shared" si="312"/>
        <v/>
      </c>
      <c r="Z2747" s="220" t="str">
        <f t="shared" si="313"/>
        <v/>
      </c>
      <c r="AA2747" s="220" t="str">
        <f t="shared" si="314"/>
        <v/>
      </c>
      <c r="AB2747" s="228" t="str">
        <f t="shared" si="315"/>
        <v/>
      </c>
      <c r="AC2747" s="230" t="str">
        <f t="shared" si="316"/>
        <v/>
      </c>
      <c r="AD2747" s="220"/>
      <c r="AE2747" s="220"/>
      <c r="AF2747" s="220" t="str">
        <f t="shared" si="311"/>
        <v/>
      </c>
    </row>
    <row r="2748" spans="1:32">
      <c r="A2748" s="121"/>
      <c r="B2748" s="121"/>
      <c r="C2748" s="140"/>
      <c r="D2748" s="159"/>
      <c r="E2748" s="154"/>
      <c r="F2748" s="154"/>
      <c r="G2748" s="160"/>
      <c r="H2748" s="158"/>
      <c r="I2748" s="158"/>
      <c r="J2748" s="158"/>
      <c r="K2748" s="158"/>
      <c r="L2748" s="158"/>
      <c r="M2748" s="158"/>
      <c r="N2748" s="157"/>
      <c r="O2748" s="188"/>
      <c r="P2748" s="245"/>
      <c r="Q2748" s="165" t="str">
        <f>+IF($C2748&lt;&gt;"",VLOOKUP($C2748,PRINCIPAL!$C$5:$Y$376,20,FALSE),"")</f>
        <v/>
      </c>
      <c r="R2748" s="162" t="str">
        <f>+IF($C2748&lt;&gt;"",VLOOKUP($C2748,PRINCIPAL!$C$5:$Y$376,22,FALSE),"")</f>
        <v/>
      </c>
      <c r="S2748" s="162" t="str">
        <f>+IF($C2748&lt;&gt;"",VLOOKUP($C2748,PRINCIPAL!$C$5:$Y$376,15,FALSE),"")</f>
        <v/>
      </c>
      <c r="T2748" s="255" t="str">
        <f>+IF($C2748&lt;&gt;"",VLOOKUP($C2748,PRINCIPAL!$C$5:$Y$376,9,FALSE),"")</f>
        <v/>
      </c>
      <c r="U2748" s="166" t="str">
        <f t="shared" si="310"/>
        <v/>
      </c>
      <c r="V2748" s="164" t="str">
        <f>+IF($C2748&lt;&gt;"",VLOOKUP($C2748,PRINCIPAL!$C$5:$Y$76,2,FALSE),"")</f>
        <v/>
      </c>
      <c r="W2748" t="e">
        <f>+VLOOKUP(D2748,CENTROS!$G$4:$M$93,7,FALSE)</f>
        <v>#N/A</v>
      </c>
      <c r="Y2748" t="str">
        <f t="shared" si="312"/>
        <v/>
      </c>
      <c r="Z2748" s="220" t="str">
        <f t="shared" si="313"/>
        <v/>
      </c>
      <c r="AA2748" s="220" t="str">
        <f t="shared" si="314"/>
        <v/>
      </c>
      <c r="AB2748" s="228" t="str">
        <f t="shared" si="315"/>
        <v/>
      </c>
      <c r="AC2748" s="230" t="str">
        <f t="shared" si="316"/>
        <v/>
      </c>
      <c r="AD2748" s="220"/>
      <c r="AE2748" s="220"/>
      <c r="AF2748" s="220" t="str">
        <f t="shared" si="311"/>
        <v/>
      </c>
    </row>
    <row r="2749" spans="1:32">
      <c r="A2749" s="121"/>
      <c r="B2749" s="121"/>
      <c r="C2749" s="140"/>
      <c r="D2749" s="159"/>
      <c r="E2749" s="154"/>
      <c r="F2749" s="154"/>
      <c r="G2749" s="160"/>
      <c r="H2749" s="158"/>
      <c r="I2749" s="158"/>
      <c r="J2749" s="158"/>
      <c r="K2749" s="158"/>
      <c r="L2749" s="158"/>
      <c r="M2749" s="158"/>
      <c r="N2749" s="157"/>
      <c r="O2749" s="188"/>
      <c r="P2749" s="245"/>
      <c r="Q2749" s="165" t="str">
        <f>+IF($C2749&lt;&gt;"",VLOOKUP($C2749,PRINCIPAL!$C$5:$Y$376,20,FALSE),"")</f>
        <v/>
      </c>
      <c r="R2749" s="162" t="str">
        <f>+IF($C2749&lt;&gt;"",VLOOKUP($C2749,PRINCIPAL!$C$5:$Y$376,22,FALSE),"")</f>
        <v/>
      </c>
      <c r="S2749" s="162" t="str">
        <f>+IF($C2749&lt;&gt;"",VLOOKUP($C2749,PRINCIPAL!$C$5:$Y$376,15,FALSE),"")</f>
        <v/>
      </c>
      <c r="T2749" s="255" t="str">
        <f>+IF($C2749&lt;&gt;"",VLOOKUP($C2749,PRINCIPAL!$C$5:$Y$376,9,FALSE),"")</f>
        <v/>
      </c>
      <c r="U2749" s="166" t="str">
        <f t="shared" si="310"/>
        <v/>
      </c>
      <c r="V2749" s="164" t="str">
        <f>+IF($C2749&lt;&gt;"",VLOOKUP($C2749,PRINCIPAL!$C$5:$Y$76,2,FALSE),"")</f>
        <v/>
      </c>
      <c r="W2749" t="e">
        <f>+VLOOKUP(D2749,CENTROS!$G$4:$M$93,7,FALSE)</f>
        <v>#N/A</v>
      </c>
      <c r="Y2749" t="str">
        <f t="shared" si="312"/>
        <v/>
      </c>
      <c r="Z2749" s="220" t="str">
        <f t="shared" si="313"/>
        <v/>
      </c>
      <c r="AA2749" s="220" t="str">
        <f t="shared" si="314"/>
        <v/>
      </c>
      <c r="AB2749" s="228" t="str">
        <f t="shared" si="315"/>
        <v/>
      </c>
      <c r="AC2749" s="230" t="str">
        <f t="shared" si="316"/>
        <v/>
      </c>
      <c r="AD2749" s="220"/>
      <c r="AE2749" s="220"/>
      <c r="AF2749" s="220" t="str">
        <f t="shared" si="311"/>
        <v/>
      </c>
    </row>
    <row r="2750" spans="1:32">
      <c r="A2750" s="121"/>
      <c r="B2750" s="121"/>
      <c r="C2750" s="140"/>
      <c r="D2750" s="159"/>
      <c r="E2750" s="154"/>
      <c r="F2750" s="154"/>
      <c r="G2750" s="160"/>
      <c r="H2750" s="158"/>
      <c r="I2750" s="158"/>
      <c r="J2750" s="158"/>
      <c r="K2750" s="158"/>
      <c r="L2750" s="158"/>
      <c r="M2750" s="158"/>
      <c r="N2750" s="157"/>
      <c r="O2750" s="188"/>
      <c r="P2750" s="245"/>
      <c r="Q2750" s="165" t="str">
        <f>+IF($C2750&lt;&gt;"",VLOOKUP($C2750,PRINCIPAL!$C$5:$Y$376,20,FALSE),"")</f>
        <v/>
      </c>
      <c r="R2750" s="162" t="str">
        <f>+IF($C2750&lt;&gt;"",VLOOKUP($C2750,PRINCIPAL!$C$5:$Y$376,22,FALSE),"")</f>
        <v/>
      </c>
      <c r="S2750" s="162" t="str">
        <f>+IF($C2750&lt;&gt;"",VLOOKUP($C2750,PRINCIPAL!$C$5:$Y$376,15,FALSE),"")</f>
        <v/>
      </c>
      <c r="T2750" s="255" t="str">
        <f>+IF($C2750&lt;&gt;"",VLOOKUP($C2750,PRINCIPAL!$C$5:$Y$376,9,FALSE),"")</f>
        <v/>
      </c>
      <c r="U2750" s="166" t="str">
        <f t="shared" ref="U2750:U2813" si="317">+IF(J2750&gt;L2750+N2750,"ROTO",IF(1.5*(L2750+N2750)&gt;J2750,"mes*1,5",""))</f>
        <v/>
      </c>
      <c r="V2750" s="164" t="str">
        <f>+IF($C2750&lt;&gt;"",VLOOKUP($C2750,PRINCIPAL!$C$5:$Y$76,2,FALSE),"")</f>
        <v/>
      </c>
      <c r="W2750" t="e">
        <f>+VLOOKUP(D2750,CENTROS!$G$4:$M$93,7,FALSE)</f>
        <v>#N/A</v>
      </c>
      <c r="Y2750" t="str">
        <f t="shared" si="312"/>
        <v/>
      </c>
      <c r="Z2750" s="220" t="str">
        <f t="shared" si="313"/>
        <v/>
      </c>
      <c r="AA2750" s="220" t="str">
        <f t="shared" si="314"/>
        <v/>
      </c>
      <c r="AB2750" s="228" t="str">
        <f t="shared" si="315"/>
        <v/>
      </c>
      <c r="AC2750" s="230" t="str">
        <f t="shared" si="316"/>
        <v/>
      </c>
      <c r="AD2750" s="220"/>
      <c r="AE2750" s="220"/>
      <c r="AF2750" s="220" t="str">
        <f t="shared" si="311"/>
        <v/>
      </c>
    </row>
    <row r="2751" spans="1:32">
      <c r="A2751" s="121"/>
      <c r="B2751" s="121"/>
      <c r="C2751" s="140"/>
      <c r="D2751" s="159"/>
      <c r="E2751" s="154"/>
      <c r="F2751" s="154"/>
      <c r="G2751" s="160"/>
      <c r="H2751" s="158"/>
      <c r="I2751" s="158"/>
      <c r="J2751" s="158"/>
      <c r="K2751" s="158"/>
      <c r="L2751" s="158"/>
      <c r="M2751" s="158"/>
      <c r="N2751" s="157"/>
      <c r="O2751" s="188"/>
      <c r="P2751" s="245"/>
      <c r="Q2751" s="165" t="str">
        <f>+IF($C2751&lt;&gt;"",VLOOKUP($C2751,PRINCIPAL!$C$5:$Y$376,20,FALSE),"")</f>
        <v/>
      </c>
      <c r="R2751" s="162" t="str">
        <f>+IF($C2751&lt;&gt;"",VLOOKUP($C2751,PRINCIPAL!$C$5:$Y$376,22,FALSE),"")</f>
        <v/>
      </c>
      <c r="S2751" s="162" t="str">
        <f>+IF($C2751&lt;&gt;"",VLOOKUP($C2751,PRINCIPAL!$C$5:$Y$376,15,FALSE),"")</f>
        <v/>
      </c>
      <c r="T2751" s="255" t="str">
        <f>+IF($C2751&lt;&gt;"",VLOOKUP($C2751,PRINCIPAL!$C$5:$Y$376,9,FALSE),"")</f>
        <v/>
      </c>
      <c r="U2751" s="166" t="str">
        <f t="shared" si="317"/>
        <v/>
      </c>
      <c r="V2751" s="164" t="str">
        <f>+IF($C2751&lt;&gt;"",VLOOKUP($C2751,PRINCIPAL!$C$5:$Y$76,2,FALSE),"")</f>
        <v/>
      </c>
      <c r="W2751" t="e">
        <f>+VLOOKUP(D2751,CENTROS!$G$4:$M$93,7,FALSE)</f>
        <v>#N/A</v>
      </c>
      <c r="Y2751" t="str">
        <f t="shared" si="312"/>
        <v/>
      </c>
      <c r="Z2751" s="220" t="str">
        <f t="shared" si="313"/>
        <v/>
      </c>
      <c r="AA2751" s="220" t="str">
        <f t="shared" si="314"/>
        <v/>
      </c>
      <c r="AB2751" s="228" t="str">
        <f t="shared" si="315"/>
        <v/>
      </c>
      <c r="AC2751" s="230" t="str">
        <f t="shared" si="316"/>
        <v/>
      </c>
      <c r="AD2751" s="220"/>
      <c r="AE2751" s="220"/>
      <c r="AF2751" s="220" t="str">
        <f t="shared" ref="AF2751:AF2814" si="318">+IF(A2751&lt;&gt;"",9,"")</f>
        <v/>
      </c>
    </row>
    <row r="2752" spans="1:32">
      <c r="A2752" s="121"/>
      <c r="B2752" s="121"/>
      <c r="C2752" s="140"/>
      <c r="D2752" s="159"/>
      <c r="E2752" s="154"/>
      <c r="F2752" s="154"/>
      <c r="G2752" s="160"/>
      <c r="H2752" s="158"/>
      <c r="I2752" s="158"/>
      <c r="J2752" s="158"/>
      <c r="K2752" s="158"/>
      <c r="L2752" s="158"/>
      <c r="M2752" s="158"/>
      <c r="N2752" s="157"/>
      <c r="O2752" s="188"/>
      <c r="P2752" s="245"/>
      <c r="Q2752" s="165" t="str">
        <f>+IF($C2752&lt;&gt;"",VLOOKUP($C2752,PRINCIPAL!$C$5:$Y$376,20,FALSE),"")</f>
        <v/>
      </c>
      <c r="R2752" s="162" t="str">
        <f>+IF($C2752&lt;&gt;"",VLOOKUP($C2752,PRINCIPAL!$C$5:$Y$376,22,FALSE),"")</f>
        <v/>
      </c>
      <c r="S2752" s="162" t="str">
        <f>+IF($C2752&lt;&gt;"",VLOOKUP($C2752,PRINCIPAL!$C$5:$Y$376,15,FALSE),"")</f>
        <v/>
      </c>
      <c r="T2752" s="255" t="str">
        <f>+IF($C2752&lt;&gt;"",VLOOKUP($C2752,PRINCIPAL!$C$5:$Y$376,9,FALSE),"")</f>
        <v/>
      </c>
      <c r="U2752" s="166" t="str">
        <f t="shared" si="317"/>
        <v/>
      </c>
      <c r="V2752" s="164" t="str">
        <f>+IF($C2752&lt;&gt;"",VLOOKUP($C2752,PRINCIPAL!$C$5:$Y$76,2,FALSE),"")</f>
        <v/>
      </c>
      <c r="W2752" t="e">
        <f>+VLOOKUP(D2752,CENTROS!$G$4:$M$93,7,FALSE)</f>
        <v>#N/A</v>
      </c>
      <c r="Y2752" t="str">
        <f t="shared" si="312"/>
        <v/>
      </c>
      <c r="Z2752" s="220" t="str">
        <f t="shared" si="313"/>
        <v/>
      </c>
      <c r="AA2752" s="220" t="str">
        <f t="shared" si="314"/>
        <v/>
      </c>
      <c r="AB2752" s="228" t="str">
        <f t="shared" si="315"/>
        <v/>
      </c>
      <c r="AC2752" s="230" t="str">
        <f t="shared" si="316"/>
        <v/>
      </c>
      <c r="AD2752" s="220"/>
      <c r="AE2752" s="220"/>
      <c r="AF2752" s="220" t="str">
        <f t="shared" si="318"/>
        <v/>
      </c>
    </row>
    <row r="2753" spans="1:32">
      <c r="A2753" s="121"/>
      <c r="B2753" s="121"/>
      <c r="C2753" s="140"/>
      <c r="D2753" s="159"/>
      <c r="E2753" s="154"/>
      <c r="F2753" s="154"/>
      <c r="G2753" s="160"/>
      <c r="H2753" s="158"/>
      <c r="I2753" s="158"/>
      <c r="J2753" s="158"/>
      <c r="K2753" s="158"/>
      <c r="L2753" s="158"/>
      <c r="M2753" s="158"/>
      <c r="N2753" s="157"/>
      <c r="O2753" s="188"/>
      <c r="P2753" s="245"/>
      <c r="Q2753" s="165" t="str">
        <f>+IF($C2753&lt;&gt;"",VLOOKUP($C2753,PRINCIPAL!$C$5:$Y$376,20,FALSE),"")</f>
        <v/>
      </c>
      <c r="R2753" s="162" t="str">
        <f>+IF($C2753&lt;&gt;"",VLOOKUP($C2753,PRINCIPAL!$C$5:$Y$376,22,FALSE),"")</f>
        <v/>
      </c>
      <c r="S2753" s="162" t="str">
        <f>+IF($C2753&lt;&gt;"",VLOOKUP($C2753,PRINCIPAL!$C$5:$Y$376,15,FALSE),"")</f>
        <v/>
      </c>
      <c r="T2753" s="255" t="str">
        <f>+IF($C2753&lt;&gt;"",VLOOKUP($C2753,PRINCIPAL!$C$5:$Y$376,9,FALSE),"")</f>
        <v/>
      </c>
      <c r="U2753" s="166" t="str">
        <f t="shared" si="317"/>
        <v/>
      </c>
      <c r="V2753" s="164" t="str">
        <f>+IF($C2753&lt;&gt;"",VLOOKUP($C2753,PRINCIPAL!$C$5:$Y$76,2,FALSE),"")</f>
        <v/>
      </c>
      <c r="W2753" t="e">
        <f>+VLOOKUP(D2753,CENTROS!$G$4:$M$93,7,FALSE)</f>
        <v>#N/A</v>
      </c>
      <c r="Y2753" t="str">
        <f t="shared" si="312"/>
        <v/>
      </c>
      <c r="Z2753" s="220" t="str">
        <f t="shared" si="313"/>
        <v/>
      </c>
      <c r="AA2753" s="220" t="str">
        <f t="shared" si="314"/>
        <v/>
      </c>
      <c r="AB2753" s="228" t="str">
        <f t="shared" si="315"/>
        <v/>
      </c>
      <c r="AC2753" s="230" t="str">
        <f t="shared" si="316"/>
        <v/>
      </c>
      <c r="AD2753" s="220"/>
      <c r="AE2753" s="220"/>
      <c r="AF2753" s="220" t="str">
        <f t="shared" si="318"/>
        <v/>
      </c>
    </row>
    <row r="2754" spans="1:32">
      <c r="A2754" s="121"/>
      <c r="B2754" s="121"/>
      <c r="C2754" s="140"/>
      <c r="D2754" s="159"/>
      <c r="E2754" s="154"/>
      <c r="F2754" s="154"/>
      <c r="G2754" s="160"/>
      <c r="H2754" s="158"/>
      <c r="I2754" s="158"/>
      <c r="J2754" s="158"/>
      <c r="K2754" s="158"/>
      <c r="L2754" s="158"/>
      <c r="M2754" s="158"/>
      <c r="N2754" s="157"/>
      <c r="O2754" s="188"/>
      <c r="P2754" s="245"/>
      <c r="Q2754" s="165" t="str">
        <f>+IF($C2754&lt;&gt;"",VLOOKUP($C2754,PRINCIPAL!$C$5:$Y$376,20,FALSE),"")</f>
        <v/>
      </c>
      <c r="R2754" s="162" t="str">
        <f>+IF($C2754&lt;&gt;"",VLOOKUP($C2754,PRINCIPAL!$C$5:$Y$376,22,FALSE),"")</f>
        <v/>
      </c>
      <c r="S2754" s="162" t="str">
        <f>+IF($C2754&lt;&gt;"",VLOOKUP($C2754,PRINCIPAL!$C$5:$Y$376,15,FALSE),"")</f>
        <v/>
      </c>
      <c r="T2754" s="255" t="str">
        <f>+IF($C2754&lt;&gt;"",VLOOKUP($C2754,PRINCIPAL!$C$5:$Y$376,9,FALSE),"")</f>
        <v/>
      </c>
      <c r="U2754" s="166" t="str">
        <f t="shared" si="317"/>
        <v/>
      </c>
      <c r="V2754" s="164" t="str">
        <f>+IF($C2754&lt;&gt;"",VLOOKUP($C2754,PRINCIPAL!$C$5:$Y$76,2,FALSE),"")</f>
        <v/>
      </c>
      <c r="W2754" t="e">
        <f>+VLOOKUP(D2754,CENTROS!$G$4:$M$93,7,FALSE)</f>
        <v>#N/A</v>
      </c>
      <c r="Y2754" t="str">
        <f t="shared" si="312"/>
        <v/>
      </c>
      <c r="Z2754" s="220" t="str">
        <f t="shared" si="313"/>
        <v/>
      </c>
      <c r="AA2754" s="220" t="str">
        <f t="shared" si="314"/>
        <v/>
      </c>
      <c r="AB2754" s="228" t="str">
        <f t="shared" si="315"/>
        <v/>
      </c>
      <c r="AC2754" s="230" t="str">
        <f t="shared" si="316"/>
        <v/>
      </c>
      <c r="AD2754" s="220"/>
      <c r="AE2754" s="220"/>
      <c r="AF2754" s="220" t="str">
        <f t="shared" si="318"/>
        <v/>
      </c>
    </row>
    <row r="2755" spans="1:32">
      <c r="A2755" s="121"/>
      <c r="B2755" s="121"/>
      <c r="C2755" s="140"/>
      <c r="D2755" s="159"/>
      <c r="E2755" s="154"/>
      <c r="F2755" s="154"/>
      <c r="G2755" s="160"/>
      <c r="H2755" s="158"/>
      <c r="I2755" s="158"/>
      <c r="J2755" s="158"/>
      <c r="K2755" s="158"/>
      <c r="L2755" s="158"/>
      <c r="M2755" s="158"/>
      <c r="N2755" s="157"/>
      <c r="O2755" s="188"/>
      <c r="P2755" s="245"/>
      <c r="Q2755" s="165" t="str">
        <f>+IF($C2755&lt;&gt;"",VLOOKUP($C2755,PRINCIPAL!$C$5:$Y$376,20,FALSE),"")</f>
        <v/>
      </c>
      <c r="R2755" s="162" t="str">
        <f>+IF($C2755&lt;&gt;"",VLOOKUP($C2755,PRINCIPAL!$C$5:$Y$376,22,FALSE),"")</f>
        <v/>
      </c>
      <c r="S2755" s="162" t="str">
        <f>+IF($C2755&lt;&gt;"",VLOOKUP($C2755,PRINCIPAL!$C$5:$Y$376,15,FALSE),"")</f>
        <v/>
      </c>
      <c r="T2755" s="255" t="str">
        <f>+IF($C2755&lt;&gt;"",VLOOKUP($C2755,PRINCIPAL!$C$5:$Y$376,9,FALSE),"")</f>
        <v/>
      </c>
      <c r="U2755" s="166" t="str">
        <f t="shared" si="317"/>
        <v/>
      </c>
      <c r="V2755" s="164" t="str">
        <f>+IF($C2755&lt;&gt;"",VLOOKUP($C2755,PRINCIPAL!$C$5:$Y$76,2,FALSE),"")</f>
        <v/>
      </c>
      <c r="W2755" t="e">
        <f>+VLOOKUP(D2755,CENTROS!$G$4:$M$93,7,FALSE)</f>
        <v>#N/A</v>
      </c>
      <c r="Y2755" t="str">
        <f t="shared" si="312"/>
        <v/>
      </c>
      <c r="Z2755" s="220" t="str">
        <f t="shared" si="313"/>
        <v/>
      </c>
      <c r="AA2755" s="220" t="str">
        <f t="shared" si="314"/>
        <v/>
      </c>
      <c r="AB2755" s="228" t="str">
        <f t="shared" si="315"/>
        <v/>
      </c>
      <c r="AC2755" s="230" t="str">
        <f t="shared" si="316"/>
        <v/>
      </c>
      <c r="AD2755" s="220"/>
      <c r="AE2755" s="220"/>
      <c r="AF2755" s="220" t="str">
        <f t="shared" si="318"/>
        <v/>
      </c>
    </row>
    <row r="2756" spans="1:32">
      <c r="A2756" s="121"/>
      <c r="B2756" s="121"/>
      <c r="C2756" s="140"/>
      <c r="D2756" s="159"/>
      <c r="E2756" s="154"/>
      <c r="F2756" s="154"/>
      <c r="G2756" s="160"/>
      <c r="H2756" s="158"/>
      <c r="I2756" s="158"/>
      <c r="J2756" s="158"/>
      <c r="K2756" s="158"/>
      <c r="L2756" s="158"/>
      <c r="M2756" s="158"/>
      <c r="N2756" s="157"/>
      <c r="O2756" s="188"/>
      <c r="P2756" s="245"/>
      <c r="Q2756" s="165" t="str">
        <f>+IF($C2756&lt;&gt;"",VLOOKUP($C2756,PRINCIPAL!$C$5:$Y$376,20,FALSE),"")</f>
        <v/>
      </c>
      <c r="R2756" s="162" t="str">
        <f>+IF($C2756&lt;&gt;"",VLOOKUP($C2756,PRINCIPAL!$C$5:$Y$376,22,FALSE),"")</f>
        <v/>
      </c>
      <c r="S2756" s="162" t="str">
        <f>+IF($C2756&lt;&gt;"",VLOOKUP($C2756,PRINCIPAL!$C$5:$Y$376,15,FALSE),"")</f>
        <v/>
      </c>
      <c r="T2756" s="255" t="str">
        <f>+IF($C2756&lt;&gt;"",VLOOKUP($C2756,PRINCIPAL!$C$5:$Y$376,9,FALSE),"")</f>
        <v/>
      </c>
      <c r="U2756" s="166" t="str">
        <f t="shared" si="317"/>
        <v/>
      </c>
      <c r="V2756" s="164" t="str">
        <f>+IF($C2756&lt;&gt;"",VLOOKUP($C2756,PRINCIPAL!$C$5:$Y$76,2,FALSE),"")</f>
        <v/>
      </c>
      <c r="W2756" t="e">
        <f>+VLOOKUP(D2756,CENTROS!$G$4:$M$93,7,FALSE)</f>
        <v>#N/A</v>
      </c>
      <c r="Y2756" t="str">
        <f t="shared" si="312"/>
        <v/>
      </c>
      <c r="Z2756" s="220" t="str">
        <f t="shared" si="313"/>
        <v/>
      </c>
      <c r="AA2756" s="220" t="str">
        <f t="shared" si="314"/>
        <v/>
      </c>
      <c r="AB2756" s="228" t="str">
        <f t="shared" si="315"/>
        <v/>
      </c>
      <c r="AC2756" s="230" t="str">
        <f t="shared" si="316"/>
        <v/>
      </c>
      <c r="AD2756" s="220"/>
      <c r="AE2756" s="220"/>
      <c r="AF2756" s="220" t="str">
        <f t="shared" si="318"/>
        <v/>
      </c>
    </row>
    <row r="2757" spans="1:32">
      <c r="A2757" s="121"/>
      <c r="B2757" s="121"/>
      <c r="C2757" s="140"/>
      <c r="D2757" s="159"/>
      <c r="E2757" s="154"/>
      <c r="F2757" s="154"/>
      <c r="G2757" s="160"/>
      <c r="H2757" s="158"/>
      <c r="I2757" s="158"/>
      <c r="J2757" s="158"/>
      <c r="K2757" s="158"/>
      <c r="L2757" s="158"/>
      <c r="M2757" s="158"/>
      <c r="N2757" s="157"/>
      <c r="O2757" s="188"/>
      <c r="P2757" s="245"/>
      <c r="Q2757" s="165" t="str">
        <f>+IF($C2757&lt;&gt;"",VLOOKUP($C2757,PRINCIPAL!$C$5:$Y$376,20,FALSE),"")</f>
        <v/>
      </c>
      <c r="R2757" s="162" t="str">
        <f>+IF($C2757&lt;&gt;"",VLOOKUP($C2757,PRINCIPAL!$C$5:$Y$376,22,FALSE),"")</f>
        <v/>
      </c>
      <c r="S2757" s="162" t="str">
        <f>+IF($C2757&lt;&gt;"",VLOOKUP($C2757,PRINCIPAL!$C$5:$Y$376,15,FALSE),"")</f>
        <v/>
      </c>
      <c r="T2757" s="255" t="str">
        <f>+IF($C2757&lt;&gt;"",VLOOKUP($C2757,PRINCIPAL!$C$5:$Y$376,9,FALSE),"")</f>
        <v/>
      </c>
      <c r="U2757" s="166" t="str">
        <f t="shared" si="317"/>
        <v/>
      </c>
      <c r="V2757" s="164" t="str">
        <f>+IF($C2757&lt;&gt;"",VLOOKUP($C2757,PRINCIPAL!$C$5:$Y$76,2,FALSE),"")</f>
        <v/>
      </c>
      <c r="W2757" t="e">
        <f>+VLOOKUP(D2757,CENTROS!$G$4:$M$93,7,FALSE)</f>
        <v>#N/A</v>
      </c>
      <c r="Y2757" t="str">
        <f t="shared" si="312"/>
        <v/>
      </c>
      <c r="Z2757" s="220" t="str">
        <f t="shared" si="313"/>
        <v/>
      </c>
      <c r="AA2757" s="220" t="str">
        <f t="shared" si="314"/>
        <v/>
      </c>
      <c r="AB2757" s="228" t="str">
        <f t="shared" si="315"/>
        <v/>
      </c>
      <c r="AC2757" s="230" t="str">
        <f t="shared" si="316"/>
        <v/>
      </c>
      <c r="AD2757" s="220"/>
      <c r="AE2757" s="220"/>
      <c r="AF2757" s="220" t="str">
        <f t="shared" si="318"/>
        <v/>
      </c>
    </row>
    <row r="2758" spans="1:32">
      <c r="A2758" s="121"/>
      <c r="B2758" s="121"/>
      <c r="C2758" s="140"/>
      <c r="D2758" s="159"/>
      <c r="E2758" s="154"/>
      <c r="F2758" s="154"/>
      <c r="G2758" s="160"/>
      <c r="H2758" s="158"/>
      <c r="I2758" s="158"/>
      <c r="J2758" s="158"/>
      <c r="K2758" s="158"/>
      <c r="L2758" s="158"/>
      <c r="M2758" s="158"/>
      <c r="N2758" s="157"/>
      <c r="O2758" s="188"/>
      <c r="P2758" s="245"/>
      <c r="Q2758" s="165" t="str">
        <f>+IF($C2758&lt;&gt;"",VLOOKUP($C2758,PRINCIPAL!$C$5:$Y$376,20,FALSE),"")</f>
        <v/>
      </c>
      <c r="R2758" s="162" t="str">
        <f>+IF($C2758&lt;&gt;"",VLOOKUP($C2758,PRINCIPAL!$C$5:$Y$376,22,FALSE),"")</f>
        <v/>
      </c>
      <c r="S2758" s="162" t="str">
        <f>+IF($C2758&lt;&gt;"",VLOOKUP($C2758,PRINCIPAL!$C$5:$Y$376,15,FALSE),"")</f>
        <v/>
      </c>
      <c r="T2758" s="255" t="str">
        <f>+IF($C2758&lt;&gt;"",VLOOKUP($C2758,PRINCIPAL!$C$5:$Y$376,9,FALSE),"")</f>
        <v/>
      </c>
      <c r="U2758" s="166" t="str">
        <f t="shared" si="317"/>
        <v/>
      </c>
      <c r="V2758" s="164" t="str">
        <f>+IF($C2758&lt;&gt;"",VLOOKUP($C2758,PRINCIPAL!$C$5:$Y$76,2,FALSE),"")</f>
        <v/>
      </c>
      <c r="W2758" t="e">
        <f>+VLOOKUP(D2758,CENTROS!$G$4:$M$93,7,FALSE)</f>
        <v>#N/A</v>
      </c>
      <c r="Y2758" t="str">
        <f t="shared" ref="Y2758:Y2821" si="319">+IF(A2758&lt;&gt;"",G2758,"")</f>
        <v/>
      </c>
      <c r="Z2758" s="220" t="str">
        <f t="shared" si="313"/>
        <v/>
      </c>
      <c r="AA2758" s="220" t="str">
        <f t="shared" si="314"/>
        <v/>
      </c>
      <c r="AB2758" s="228" t="str">
        <f t="shared" si="315"/>
        <v/>
      </c>
      <c r="AC2758" s="230" t="str">
        <f t="shared" si="316"/>
        <v/>
      </c>
      <c r="AD2758" s="220"/>
      <c r="AE2758" s="220"/>
      <c r="AF2758" s="220" t="str">
        <f t="shared" si="318"/>
        <v/>
      </c>
    </row>
    <row r="2759" spans="1:32">
      <c r="A2759" s="121"/>
      <c r="B2759" s="121"/>
      <c r="C2759" s="140"/>
      <c r="D2759" s="159"/>
      <c r="E2759" s="154"/>
      <c r="F2759" s="154"/>
      <c r="G2759" s="160"/>
      <c r="H2759" s="158"/>
      <c r="I2759" s="158"/>
      <c r="J2759" s="158"/>
      <c r="K2759" s="158"/>
      <c r="L2759" s="158"/>
      <c r="M2759" s="158"/>
      <c r="N2759" s="157"/>
      <c r="O2759" s="188"/>
      <c r="P2759" s="245"/>
      <c r="Q2759" s="165" t="str">
        <f>+IF($C2759&lt;&gt;"",VLOOKUP($C2759,PRINCIPAL!$C$5:$Y$376,20,FALSE),"")</f>
        <v/>
      </c>
      <c r="R2759" s="162" t="str">
        <f>+IF($C2759&lt;&gt;"",VLOOKUP($C2759,PRINCIPAL!$C$5:$Y$376,22,FALSE),"")</f>
        <v/>
      </c>
      <c r="S2759" s="162" t="str">
        <f>+IF($C2759&lt;&gt;"",VLOOKUP($C2759,PRINCIPAL!$C$5:$Y$376,15,FALSE),"")</f>
        <v/>
      </c>
      <c r="T2759" s="255" t="str">
        <f>+IF($C2759&lt;&gt;"",VLOOKUP($C2759,PRINCIPAL!$C$5:$Y$376,9,FALSE),"")</f>
        <v/>
      </c>
      <c r="U2759" s="166" t="str">
        <f t="shared" si="317"/>
        <v/>
      </c>
      <c r="V2759" s="164" t="str">
        <f>+IF($C2759&lt;&gt;"",VLOOKUP($C2759,PRINCIPAL!$C$5:$Y$76,2,FALSE),"")</f>
        <v/>
      </c>
      <c r="W2759" t="e">
        <f>+VLOOKUP(D2759,CENTROS!$G$4:$M$93,7,FALSE)</f>
        <v>#N/A</v>
      </c>
      <c r="Y2759" t="str">
        <f t="shared" si="319"/>
        <v/>
      </c>
      <c r="Z2759" s="220" t="str">
        <f t="shared" si="313"/>
        <v/>
      </c>
      <c r="AA2759" s="220" t="str">
        <f t="shared" si="314"/>
        <v/>
      </c>
      <c r="AB2759" s="228" t="str">
        <f t="shared" si="315"/>
        <v/>
      </c>
      <c r="AC2759" s="230" t="str">
        <f t="shared" si="316"/>
        <v/>
      </c>
      <c r="AD2759" s="220"/>
      <c r="AE2759" s="220"/>
      <c r="AF2759" s="220" t="str">
        <f t="shared" si="318"/>
        <v/>
      </c>
    </row>
    <row r="2760" spans="1:32">
      <c r="A2760" s="121"/>
      <c r="B2760" s="121"/>
      <c r="C2760" s="140"/>
      <c r="D2760" s="159"/>
      <c r="E2760" s="154"/>
      <c r="F2760" s="154"/>
      <c r="G2760" s="160"/>
      <c r="H2760" s="158"/>
      <c r="I2760" s="158"/>
      <c r="J2760" s="158"/>
      <c r="K2760" s="158"/>
      <c r="L2760" s="158"/>
      <c r="M2760" s="158"/>
      <c r="N2760" s="157"/>
      <c r="O2760" s="188"/>
      <c r="P2760" s="245"/>
      <c r="Q2760" s="165" t="str">
        <f>+IF($C2760&lt;&gt;"",VLOOKUP($C2760,PRINCIPAL!$C$5:$Y$376,20,FALSE),"")</f>
        <v/>
      </c>
      <c r="R2760" s="162" t="str">
        <f>+IF($C2760&lt;&gt;"",VLOOKUP($C2760,PRINCIPAL!$C$5:$Y$376,22,FALSE),"")</f>
        <v/>
      </c>
      <c r="S2760" s="162" t="str">
        <f>+IF($C2760&lt;&gt;"",VLOOKUP($C2760,PRINCIPAL!$C$5:$Y$376,15,FALSE),"")</f>
        <v/>
      </c>
      <c r="T2760" s="255" t="str">
        <f>+IF($C2760&lt;&gt;"",VLOOKUP($C2760,PRINCIPAL!$C$5:$Y$376,9,FALSE),"")</f>
        <v/>
      </c>
      <c r="U2760" s="166" t="str">
        <f t="shared" si="317"/>
        <v/>
      </c>
      <c r="V2760" s="164" t="str">
        <f>+IF($C2760&lt;&gt;"",VLOOKUP($C2760,PRINCIPAL!$C$5:$Y$76,2,FALSE),"")</f>
        <v/>
      </c>
      <c r="W2760" t="e">
        <f>+VLOOKUP(D2760,CENTROS!$G$4:$M$93,7,FALSE)</f>
        <v>#N/A</v>
      </c>
      <c r="Y2760" t="str">
        <f t="shared" si="319"/>
        <v/>
      </c>
      <c r="Z2760" s="220" t="str">
        <f t="shared" si="313"/>
        <v/>
      </c>
      <c r="AA2760" s="220" t="str">
        <f t="shared" si="314"/>
        <v/>
      </c>
      <c r="AB2760" s="228" t="str">
        <f t="shared" si="315"/>
        <v/>
      </c>
      <c r="AC2760" s="230" t="str">
        <f t="shared" si="316"/>
        <v/>
      </c>
      <c r="AD2760" s="220"/>
      <c r="AE2760" s="220"/>
      <c r="AF2760" s="220" t="str">
        <f t="shared" si="318"/>
        <v/>
      </c>
    </row>
    <row r="2761" spans="1:32">
      <c r="A2761" s="121"/>
      <c r="B2761" s="121"/>
      <c r="C2761" s="140"/>
      <c r="D2761" s="159"/>
      <c r="E2761" s="154"/>
      <c r="F2761" s="154"/>
      <c r="G2761" s="160"/>
      <c r="H2761" s="158"/>
      <c r="I2761" s="158"/>
      <c r="J2761" s="158"/>
      <c r="K2761" s="158"/>
      <c r="L2761" s="158"/>
      <c r="M2761" s="158"/>
      <c r="N2761" s="157"/>
      <c r="O2761" s="188"/>
      <c r="P2761" s="245"/>
      <c r="Q2761" s="165" t="str">
        <f>+IF($C2761&lt;&gt;"",VLOOKUP($C2761,PRINCIPAL!$C$5:$Y$376,20,FALSE),"")</f>
        <v/>
      </c>
      <c r="R2761" s="162" t="str">
        <f>+IF($C2761&lt;&gt;"",VLOOKUP($C2761,PRINCIPAL!$C$5:$Y$376,22,FALSE),"")</f>
        <v/>
      </c>
      <c r="S2761" s="162" t="str">
        <f>+IF($C2761&lt;&gt;"",VLOOKUP($C2761,PRINCIPAL!$C$5:$Y$376,15,FALSE),"")</f>
        <v/>
      </c>
      <c r="T2761" s="255" t="str">
        <f>+IF($C2761&lt;&gt;"",VLOOKUP($C2761,PRINCIPAL!$C$5:$Y$376,9,FALSE),"")</f>
        <v/>
      </c>
      <c r="U2761" s="166" t="str">
        <f t="shared" si="317"/>
        <v/>
      </c>
      <c r="V2761" s="164" t="str">
        <f>+IF($C2761&lt;&gt;"",VLOOKUP($C2761,PRINCIPAL!$C$5:$Y$76,2,FALSE),"")</f>
        <v/>
      </c>
      <c r="W2761" t="e">
        <f>+VLOOKUP(D2761,CENTROS!$G$4:$M$93,7,FALSE)</f>
        <v>#N/A</v>
      </c>
      <c r="Y2761" t="str">
        <f t="shared" si="319"/>
        <v/>
      </c>
      <c r="Z2761" s="220" t="str">
        <f t="shared" si="313"/>
        <v/>
      </c>
      <c r="AA2761" s="220" t="str">
        <f t="shared" si="314"/>
        <v/>
      </c>
      <c r="AB2761" s="228" t="str">
        <f t="shared" si="315"/>
        <v/>
      </c>
      <c r="AC2761" s="230" t="str">
        <f t="shared" si="316"/>
        <v/>
      </c>
      <c r="AD2761" s="220"/>
      <c r="AE2761" s="220"/>
      <c r="AF2761" s="220" t="str">
        <f t="shared" si="318"/>
        <v/>
      </c>
    </row>
    <row r="2762" spans="1:32">
      <c r="A2762" s="121"/>
      <c r="B2762" s="121"/>
      <c r="C2762" s="140"/>
      <c r="D2762" s="159"/>
      <c r="E2762" s="154"/>
      <c r="F2762" s="154"/>
      <c r="G2762" s="160"/>
      <c r="H2762" s="158"/>
      <c r="I2762" s="158"/>
      <c r="J2762" s="158"/>
      <c r="K2762" s="158"/>
      <c r="L2762" s="158"/>
      <c r="M2762" s="158"/>
      <c r="N2762" s="157"/>
      <c r="O2762" s="188"/>
      <c r="P2762" s="245"/>
      <c r="Q2762" s="165" t="str">
        <f>+IF($C2762&lt;&gt;"",VLOOKUP($C2762,PRINCIPAL!$C$5:$Y$376,20,FALSE),"")</f>
        <v/>
      </c>
      <c r="R2762" s="162" t="str">
        <f>+IF($C2762&lt;&gt;"",VLOOKUP($C2762,PRINCIPAL!$C$5:$Y$376,22,FALSE),"")</f>
        <v/>
      </c>
      <c r="S2762" s="162" t="str">
        <f>+IF($C2762&lt;&gt;"",VLOOKUP($C2762,PRINCIPAL!$C$5:$Y$376,15,FALSE),"")</f>
        <v/>
      </c>
      <c r="T2762" s="255" t="str">
        <f>+IF($C2762&lt;&gt;"",VLOOKUP($C2762,PRINCIPAL!$C$5:$Y$376,9,FALSE),"")</f>
        <v/>
      </c>
      <c r="U2762" s="166" t="str">
        <f t="shared" si="317"/>
        <v/>
      </c>
      <c r="V2762" s="164" t="str">
        <f>+IF($C2762&lt;&gt;"",VLOOKUP($C2762,PRINCIPAL!$C$5:$Y$76,2,FALSE),"")</f>
        <v/>
      </c>
      <c r="W2762" t="e">
        <f>+VLOOKUP(D2762,CENTROS!$G$4:$M$93,7,FALSE)</f>
        <v>#N/A</v>
      </c>
      <c r="Y2762" t="str">
        <f t="shared" si="319"/>
        <v/>
      </c>
      <c r="Z2762" s="220" t="str">
        <f t="shared" si="313"/>
        <v/>
      </c>
      <c r="AA2762" s="220" t="str">
        <f t="shared" si="314"/>
        <v/>
      </c>
      <c r="AB2762" s="228" t="str">
        <f t="shared" si="315"/>
        <v/>
      </c>
      <c r="AC2762" s="230" t="str">
        <f t="shared" si="316"/>
        <v/>
      </c>
      <c r="AD2762" s="220"/>
      <c r="AE2762" s="220"/>
      <c r="AF2762" s="220" t="str">
        <f t="shared" si="318"/>
        <v/>
      </c>
    </row>
    <row r="2763" spans="1:32">
      <c r="A2763" s="121"/>
      <c r="B2763" s="121"/>
      <c r="C2763" s="140"/>
      <c r="D2763" s="159"/>
      <c r="E2763" s="154"/>
      <c r="F2763" s="154"/>
      <c r="G2763" s="160"/>
      <c r="H2763" s="158"/>
      <c r="I2763" s="158"/>
      <c r="J2763" s="158"/>
      <c r="K2763" s="158"/>
      <c r="L2763" s="158"/>
      <c r="M2763" s="158"/>
      <c r="N2763" s="157"/>
      <c r="O2763" s="188"/>
      <c r="P2763" s="245"/>
      <c r="Q2763" s="165" t="str">
        <f>+IF($C2763&lt;&gt;"",VLOOKUP($C2763,PRINCIPAL!$C$5:$Y$376,20,FALSE),"")</f>
        <v/>
      </c>
      <c r="R2763" s="162" t="str">
        <f>+IF($C2763&lt;&gt;"",VLOOKUP($C2763,PRINCIPAL!$C$5:$Y$376,22,FALSE),"")</f>
        <v/>
      </c>
      <c r="S2763" s="162" t="str">
        <f>+IF($C2763&lt;&gt;"",VLOOKUP($C2763,PRINCIPAL!$C$5:$Y$376,15,FALSE),"")</f>
        <v/>
      </c>
      <c r="T2763" s="255" t="str">
        <f>+IF($C2763&lt;&gt;"",VLOOKUP($C2763,PRINCIPAL!$C$5:$Y$376,9,FALSE),"")</f>
        <v/>
      </c>
      <c r="U2763" s="166" t="str">
        <f t="shared" si="317"/>
        <v/>
      </c>
      <c r="V2763" s="164" t="str">
        <f>+IF($C2763&lt;&gt;"",VLOOKUP($C2763,PRINCIPAL!$C$5:$Y$76,2,FALSE),"")</f>
        <v/>
      </c>
      <c r="W2763" t="e">
        <f>+VLOOKUP(D2763,CENTROS!$G$4:$M$93,7,FALSE)</f>
        <v>#N/A</v>
      </c>
      <c r="Y2763" t="str">
        <f t="shared" si="319"/>
        <v/>
      </c>
      <c r="Z2763" s="220" t="str">
        <f t="shared" si="313"/>
        <v/>
      </c>
      <c r="AA2763" s="220" t="str">
        <f t="shared" si="314"/>
        <v/>
      </c>
      <c r="AB2763" s="228" t="str">
        <f t="shared" si="315"/>
        <v/>
      </c>
      <c r="AC2763" s="230" t="str">
        <f t="shared" si="316"/>
        <v/>
      </c>
      <c r="AD2763" s="220"/>
      <c r="AE2763" s="220"/>
      <c r="AF2763" s="220" t="str">
        <f t="shared" si="318"/>
        <v/>
      </c>
    </row>
    <row r="2764" spans="1:32">
      <c r="A2764" s="121"/>
      <c r="B2764" s="121"/>
      <c r="C2764" s="140"/>
      <c r="D2764" s="159"/>
      <c r="E2764" s="154"/>
      <c r="F2764" s="154"/>
      <c r="G2764" s="160"/>
      <c r="H2764" s="158"/>
      <c r="I2764" s="158"/>
      <c r="J2764" s="158"/>
      <c r="K2764" s="158"/>
      <c r="L2764" s="158"/>
      <c r="M2764" s="158"/>
      <c r="N2764" s="157"/>
      <c r="O2764" s="188"/>
      <c r="P2764" s="245"/>
      <c r="Q2764" s="165" t="str">
        <f>+IF($C2764&lt;&gt;"",VLOOKUP($C2764,PRINCIPAL!$C$5:$Y$376,20,FALSE),"")</f>
        <v/>
      </c>
      <c r="R2764" s="162" t="str">
        <f>+IF($C2764&lt;&gt;"",VLOOKUP($C2764,PRINCIPAL!$C$5:$Y$376,22,FALSE),"")</f>
        <v/>
      </c>
      <c r="S2764" s="162" t="str">
        <f>+IF($C2764&lt;&gt;"",VLOOKUP($C2764,PRINCIPAL!$C$5:$Y$376,15,FALSE),"")</f>
        <v/>
      </c>
      <c r="T2764" s="255" t="str">
        <f>+IF($C2764&lt;&gt;"",VLOOKUP($C2764,PRINCIPAL!$C$5:$Y$376,9,FALSE),"")</f>
        <v/>
      </c>
      <c r="U2764" s="166" t="str">
        <f t="shared" si="317"/>
        <v/>
      </c>
      <c r="V2764" s="164" t="str">
        <f>+IF($C2764&lt;&gt;"",VLOOKUP($C2764,PRINCIPAL!$C$5:$Y$76,2,FALSE),"")</f>
        <v/>
      </c>
      <c r="W2764" t="e">
        <f>+VLOOKUP(D2764,CENTROS!$G$4:$M$93,7,FALSE)</f>
        <v>#N/A</v>
      </c>
      <c r="Y2764" t="str">
        <f t="shared" si="319"/>
        <v/>
      </c>
      <c r="Z2764" s="220" t="str">
        <f t="shared" si="313"/>
        <v/>
      </c>
      <c r="AA2764" s="220" t="str">
        <f t="shared" si="314"/>
        <v/>
      </c>
      <c r="AB2764" s="228" t="str">
        <f t="shared" si="315"/>
        <v/>
      </c>
      <c r="AC2764" s="230" t="str">
        <f t="shared" si="316"/>
        <v/>
      </c>
      <c r="AD2764" s="220"/>
      <c r="AE2764" s="220"/>
      <c r="AF2764" s="220" t="str">
        <f t="shared" si="318"/>
        <v/>
      </c>
    </row>
    <row r="2765" spans="1:32">
      <c r="A2765" s="121"/>
      <c r="B2765" s="121"/>
      <c r="C2765" s="140"/>
      <c r="D2765" s="159"/>
      <c r="E2765" s="154"/>
      <c r="F2765" s="154"/>
      <c r="G2765" s="160"/>
      <c r="H2765" s="158"/>
      <c r="I2765" s="158"/>
      <c r="J2765" s="158"/>
      <c r="K2765" s="158"/>
      <c r="L2765" s="158"/>
      <c r="M2765" s="158"/>
      <c r="N2765" s="157"/>
      <c r="O2765" s="188"/>
      <c r="P2765" s="245"/>
      <c r="Q2765" s="165" t="str">
        <f>+IF($C2765&lt;&gt;"",VLOOKUP($C2765,PRINCIPAL!$C$5:$Y$376,20,FALSE),"")</f>
        <v/>
      </c>
      <c r="R2765" s="162" t="str">
        <f>+IF($C2765&lt;&gt;"",VLOOKUP($C2765,PRINCIPAL!$C$5:$Y$376,22,FALSE),"")</f>
        <v/>
      </c>
      <c r="S2765" s="162" t="str">
        <f>+IF($C2765&lt;&gt;"",VLOOKUP($C2765,PRINCIPAL!$C$5:$Y$376,15,FALSE),"")</f>
        <v/>
      </c>
      <c r="T2765" s="255" t="str">
        <f>+IF($C2765&lt;&gt;"",VLOOKUP($C2765,PRINCIPAL!$C$5:$Y$376,9,FALSE),"")</f>
        <v/>
      </c>
      <c r="U2765" s="166" t="str">
        <f t="shared" si="317"/>
        <v/>
      </c>
      <c r="V2765" s="164" t="str">
        <f>+IF($C2765&lt;&gt;"",VLOOKUP($C2765,PRINCIPAL!$C$5:$Y$76,2,FALSE),"")</f>
        <v/>
      </c>
      <c r="W2765" t="e">
        <f>+VLOOKUP(D2765,CENTROS!$G$4:$M$93,7,FALSE)</f>
        <v>#N/A</v>
      </c>
      <c r="Y2765" t="str">
        <f t="shared" si="319"/>
        <v/>
      </c>
      <c r="Z2765" s="220" t="str">
        <f t="shared" ref="Z2765:Z2828" si="320">+IF(A2765&lt;&gt;"",A2765,"")</f>
        <v/>
      </c>
      <c r="AA2765" s="220" t="str">
        <f t="shared" ref="AA2765:AA2828" si="321">+IF(D2765&lt;&gt;"",D2765,"")</f>
        <v/>
      </c>
      <c r="AB2765" s="228" t="str">
        <f t="shared" ref="AB2765:AB2828" si="322">+IF(B2765&lt;&gt;"",B2765,"")</f>
        <v/>
      </c>
      <c r="AC2765" s="230" t="str">
        <f t="shared" ref="AC2765:AC2828" si="323">+IF(C2765&lt;&gt;"",C2765,"")</f>
        <v/>
      </c>
      <c r="AD2765" s="220"/>
      <c r="AE2765" s="220"/>
      <c r="AF2765" s="220" t="str">
        <f t="shared" si="318"/>
        <v/>
      </c>
    </row>
    <row r="2766" spans="1:32">
      <c r="A2766" s="121"/>
      <c r="B2766" s="121"/>
      <c r="C2766" s="140"/>
      <c r="D2766" s="159"/>
      <c r="E2766" s="154"/>
      <c r="F2766" s="154"/>
      <c r="G2766" s="160"/>
      <c r="H2766" s="158"/>
      <c r="I2766" s="158"/>
      <c r="J2766" s="158"/>
      <c r="K2766" s="158"/>
      <c r="L2766" s="158"/>
      <c r="M2766" s="158"/>
      <c r="N2766" s="157"/>
      <c r="O2766" s="188"/>
      <c r="P2766" s="245"/>
      <c r="Q2766" s="165" t="str">
        <f>+IF($C2766&lt;&gt;"",VLOOKUP($C2766,PRINCIPAL!$C$5:$Y$376,20,FALSE),"")</f>
        <v/>
      </c>
      <c r="R2766" s="162" t="str">
        <f>+IF($C2766&lt;&gt;"",VLOOKUP($C2766,PRINCIPAL!$C$5:$Y$376,22,FALSE),"")</f>
        <v/>
      </c>
      <c r="S2766" s="162" t="str">
        <f>+IF($C2766&lt;&gt;"",VLOOKUP($C2766,PRINCIPAL!$C$5:$Y$376,15,FALSE),"")</f>
        <v/>
      </c>
      <c r="T2766" s="255" t="str">
        <f>+IF($C2766&lt;&gt;"",VLOOKUP($C2766,PRINCIPAL!$C$5:$Y$376,9,FALSE),"")</f>
        <v/>
      </c>
      <c r="U2766" s="166" t="str">
        <f t="shared" si="317"/>
        <v/>
      </c>
      <c r="V2766" s="164" t="str">
        <f>+IF($C2766&lt;&gt;"",VLOOKUP($C2766,PRINCIPAL!$C$5:$Y$76,2,FALSE),"")</f>
        <v/>
      </c>
      <c r="W2766" t="e">
        <f>+VLOOKUP(D2766,CENTROS!$G$4:$M$93,7,FALSE)</f>
        <v>#N/A</v>
      </c>
      <c r="Y2766" t="str">
        <f t="shared" si="319"/>
        <v/>
      </c>
      <c r="Z2766" s="220" t="str">
        <f t="shared" si="320"/>
        <v/>
      </c>
      <c r="AA2766" s="220" t="str">
        <f t="shared" si="321"/>
        <v/>
      </c>
      <c r="AB2766" s="228" t="str">
        <f t="shared" si="322"/>
        <v/>
      </c>
      <c r="AC2766" s="230" t="str">
        <f t="shared" si="323"/>
        <v/>
      </c>
      <c r="AD2766" s="220"/>
      <c r="AE2766" s="220"/>
      <c r="AF2766" s="220" t="str">
        <f t="shared" si="318"/>
        <v/>
      </c>
    </row>
    <row r="2767" spans="1:32">
      <c r="A2767" s="121"/>
      <c r="B2767" s="121"/>
      <c r="C2767" s="140"/>
      <c r="D2767" s="159"/>
      <c r="E2767" s="154"/>
      <c r="F2767" s="154"/>
      <c r="G2767" s="160"/>
      <c r="H2767" s="158"/>
      <c r="I2767" s="158"/>
      <c r="J2767" s="158"/>
      <c r="K2767" s="158"/>
      <c r="L2767" s="158"/>
      <c r="M2767" s="158"/>
      <c r="N2767" s="157"/>
      <c r="O2767" s="188"/>
      <c r="P2767" s="245"/>
      <c r="Q2767" s="165" t="str">
        <f>+IF($C2767&lt;&gt;"",VLOOKUP($C2767,PRINCIPAL!$C$5:$Y$376,20,FALSE),"")</f>
        <v/>
      </c>
      <c r="R2767" s="162" t="str">
        <f>+IF($C2767&lt;&gt;"",VLOOKUP($C2767,PRINCIPAL!$C$5:$Y$376,22,FALSE),"")</f>
        <v/>
      </c>
      <c r="S2767" s="162" t="str">
        <f>+IF($C2767&lt;&gt;"",VLOOKUP($C2767,PRINCIPAL!$C$5:$Y$376,15,FALSE),"")</f>
        <v/>
      </c>
      <c r="T2767" s="255" t="str">
        <f>+IF($C2767&lt;&gt;"",VLOOKUP($C2767,PRINCIPAL!$C$5:$Y$376,9,FALSE),"")</f>
        <v/>
      </c>
      <c r="U2767" s="166" t="str">
        <f t="shared" si="317"/>
        <v/>
      </c>
      <c r="V2767" s="164" t="str">
        <f>+IF($C2767&lt;&gt;"",VLOOKUP($C2767,PRINCIPAL!$C$5:$Y$76,2,FALSE),"")</f>
        <v/>
      </c>
      <c r="W2767" t="e">
        <f>+VLOOKUP(D2767,CENTROS!$G$4:$M$93,7,FALSE)</f>
        <v>#N/A</v>
      </c>
      <c r="Y2767" t="str">
        <f t="shared" si="319"/>
        <v/>
      </c>
      <c r="Z2767" s="220" t="str">
        <f t="shared" si="320"/>
        <v/>
      </c>
      <c r="AA2767" s="220" t="str">
        <f t="shared" si="321"/>
        <v/>
      </c>
      <c r="AB2767" s="228" t="str">
        <f t="shared" si="322"/>
        <v/>
      </c>
      <c r="AC2767" s="230" t="str">
        <f t="shared" si="323"/>
        <v/>
      </c>
      <c r="AD2767" s="220"/>
      <c r="AE2767" s="220"/>
      <c r="AF2767" s="220" t="str">
        <f t="shared" si="318"/>
        <v/>
      </c>
    </row>
    <row r="2768" spans="1:32">
      <c r="A2768" s="121"/>
      <c r="B2768" s="121"/>
      <c r="C2768" s="140"/>
      <c r="D2768" s="159"/>
      <c r="E2768" s="154"/>
      <c r="F2768" s="154"/>
      <c r="G2768" s="160"/>
      <c r="H2768" s="158"/>
      <c r="I2768" s="158"/>
      <c r="J2768" s="158"/>
      <c r="K2768" s="158"/>
      <c r="L2768" s="158"/>
      <c r="M2768" s="158"/>
      <c r="N2768" s="157"/>
      <c r="O2768" s="188"/>
      <c r="P2768" s="245"/>
      <c r="Q2768" s="165" t="str">
        <f>+IF($C2768&lt;&gt;"",VLOOKUP($C2768,PRINCIPAL!$C$5:$Y$376,20,FALSE),"")</f>
        <v/>
      </c>
      <c r="R2768" s="162" t="str">
        <f>+IF($C2768&lt;&gt;"",VLOOKUP($C2768,PRINCIPAL!$C$5:$Y$376,22,FALSE),"")</f>
        <v/>
      </c>
      <c r="S2768" s="162" t="str">
        <f>+IF($C2768&lt;&gt;"",VLOOKUP($C2768,PRINCIPAL!$C$5:$Y$376,15,FALSE),"")</f>
        <v/>
      </c>
      <c r="T2768" s="255" t="str">
        <f>+IF($C2768&lt;&gt;"",VLOOKUP($C2768,PRINCIPAL!$C$5:$Y$376,9,FALSE),"")</f>
        <v/>
      </c>
      <c r="U2768" s="166" t="str">
        <f t="shared" si="317"/>
        <v/>
      </c>
      <c r="V2768" s="164" t="str">
        <f>+IF($C2768&lt;&gt;"",VLOOKUP($C2768,PRINCIPAL!$C$5:$Y$76,2,FALSE),"")</f>
        <v/>
      </c>
      <c r="W2768" t="e">
        <f>+VLOOKUP(D2768,CENTROS!$G$4:$M$93,7,FALSE)</f>
        <v>#N/A</v>
      </c>
      <c r="Y2768" t="str">
        <f t="shared" si="319"/>
        <v/>
      </c>
      <c r="Z2768" s="220" t="str">
        <f t="shared" si="320"/>
        <v/>
      </c>
      <c r="AA2768" s="220" t="str">
        <f t="shared" si="321"/>
        <v/>
      </c>
      <c r="AB2768" s="228" t="str">
        <f t="shared" si="322"/>
        <v/>
      </c>
      <c r="AC2768" s="230" t="str">
        <f t="shared" si="323"/>
        <v/>
      </c>
      <c r="AD2768" s="220"/>
      <c r="AE2768" s="220"/>
      <c r="AF2768" s="220" t="str">
        <f t="shared" si="318"/>
        <v/>
      </c>
    </row>
    <row r="2769" spans="1:32">
      <c r="A2769" s="121"/>
      <c r="B2769" s="121"/>
      <c r="C2769" s="140"/>
      <c r="D2769" s="159"/>
      <c r="E2769" s="154"/>
      <c r="F2769" s="154"/>
      <c r="G2769" s="160"/>
      <c r="H2769" s="158"/>
      <c r="I2769" s="158"/>
      <c r="J2769" s="158"/>
      <c r="K2769" s="158"/>
      <c r="L2769" s="158"/>
      <c r="M2769" s="158"/>
      <c r="N2769" s="157"/>
      <c r="O2769" s="188"/>
      <c r="P2769" s="245"/>
      <c r="Q2769" s="165" t="str">
        <f>+IF($C2769&lt;&gt;"",VLOOKUP($C2769,PRINCIPAL!$C$5:$Y$376,20,FALSE),"")</f>
        <v/>
      </c>
      <c r="R2769" s="162" t="str">
        <f>+IF($C2769&lt;&gt;"",VLOOKUP($C2769,PRINCIPAL!$C$5:$Y$376,22,FALSE),"")</f>
        <v/>
      </c>
      <c r="S2769" s="162" t="str">
        <f>+IF($C2769&lt;&gt;"",VLOOKUP($C2769,PRINCIPAL!$C$5:$Y$376,15,FALSE),"")</f>
        <v/>
      </c>
      <c r="T2769" s="255" t="str">
        <f>+IF($C2769&lt;&gt;"",VLOOKUP($C2769,PRINCIPAL!$C$5:$Y$376,9,FALSE),"")</f>
        <v/>
      </c>
      <c r="U2769" s="166" t="str">
        <f t="shared" si="317"/>
        <v/>
      </c>
      <c r="V2769" s="164" t="str">
        <f>+IF($C2769&lt;&gt;"",VLOOKUP($C2769,PRINCIPAL!$C$5:$Y$76,2,FALSE),"")</f>
        <v/>
      </c>
      <c r="W2769" t="e">
        <f>+VLOOKUP(D2769,CENTROS!$G$4:$M$93,7,FALSE)</f>
        <v>#N/A</v>
      </c>
      <c r="Y2769" t="str">
        <f t="shared" si="319"/>
        <v/>
      </c>
      <c r="Z2769" s="220" t="str">
        <f t="shared" si="320"/>
        <v/>
      </c>
      <c r="AA2769" s="220" t="str">
        <f t="shared" si="321"/>
        <v/>
      </c>
      <c r="AB2769" s="228" t="str">
        <f t="shared" si="322"/>
        <v/>
      </c>
      <c r="AC2769" s="230" t="str">
        <f t="shared" si="323"/>
        <v/>
      </c>
      <c r="AD2769" s="220"/>
      <c r="AE2769" s="220"/>
      <c r="AF2769" s="220" t="str">
        <f t="shared" si="318"/>
        <v/>
      </c>
    </row>
    <row r="2770" spans="1:32">
      <c r="A2770" s="121"/>
      <c r="B2770" s="121"/>
      <c r="C2770" s="140"/>
      <c r="D2770" s="159"/>
      <c r="E2770" s="154"/>
      <c r="F2770" s="154"/>
      <c r="G2770" s="160"/>
      <c r="H2770" s="158"/>
      <c r="I2770" s="158"/>
      <c r="J2770" s="158"/>
      <c r="K2770" s="158"/>
      <c r="L2770" s="158"/>
      <c r="M2770" s="158"/>
      <c r="N2770" s="157"/>
      <c r="O2770" s="188"/>
      <c r="P2770" s="245"/>
      <c r="Q2770" s="165" t="str">
        <f>+IF($C2770&lt;&gt;"",VLOOKUP($C2770,PRINCIPAL!$C$5:$Y$376,20,FALSE),"")</f>
        <v/>
      </c>
      <c r="R2770" s="162" t="str">
        <f>+IF($C2770&lt;&gt;"",VLOOKUP($C2770,PRINCIPAL!$C$5:$Y$376,22,FALSE),"")</f>
        <v/>
      </c>
      <c r="S2770" s="162" t="str">
        <f>+IF($C2770&lt;&gt;"",VLOOKUP($C2770,PRINCIPAL!$C$5:$Y$376,15,FALSE),"")</f>
        <v/>
      </c>
      <c r="T2770" s="255" t="str">
        <f>+IF($C2770&lt;&gt;"",VLOOKUP($C2770,PRINCIPAL!$C$5:$Y$376,9,FALSE),"")</f>
        <v/>
      </c>
      <c r="U2770" s="166" t="str">
        <f t="shared" si="317"/>
        <v/>
      </c>
      <c r="V2770" s="164" t="str">
        <f>+IF($C2770&lt;&gt;"",VLOOKUP($C2770,PRINCIPAL!$C$5:$Y$76,2,FALSE),"")</f>
        <v/>
      </c>
      <c r="W2770" t="e">
        <f>+VLOOKUP(D2770,CENTROS!$G$4:$M$93,7,FALSE)</f>
        <v>#N/A</v>
      </c>
      <c r="Y2770" t="str">
        <f t="shared" si="319"/>
        <v/>
      </c>
      <c r="Z2770" s="220" t="str">
        <f t="shared" si="320"/>
        <v/>
      </c>
      <c r="AA2770" s="220" t="str">
        <f t="shared" si="321"/>
        <v/>
      </c>
      <c r="AB2770" s="228" t="str">
        <f t="shared" si="322"/>
        <v/>
      </c>
      <c r="AC2770" s="230" t="str">
        <f t="shared" si="323"/>
        <v/>
      </c>
      <c r="AD2770" s="220"/>
      <c r="AE2770" s="220"/>
      <c r="AF2770" s="220" t="str">
        <f t="shared" si="318"/>
        <v/>
      </c>
    </row>
    <row r="2771" spans="1:32">
      <c r="A2771" s="121"/>
      <c r="B2771" s="121"/>
      <c r="C2771" s="140"/>
      <c r="D2771" s="159"/>
      <c r="E2771" s="154"/>
      <c r="F2771" s="154"/>
      <c r="G2771" s="160"/>
      <c r="H2771" s="158"/>
      <c r="I2771" s="158"/>
      <c r="J2771" s="158"/>
      <c r="K2771" s="158"/>
      <c r="L2771" s="158"/>
      <c r="M2771" s="158"/>
      <c r="N2771" s="157"/>
      <c r="O2771" s="188"/>
      <c r="P2771" s="245"/>
      <c r="Q2771" s="165" t="str">
        <f>+IF($C2771&lt;&gt;"",VLOOKUP($C2771,PRINCIPAL!$C$5:$Y$376,20,FALSE),"")</f>
        <v/>
      </c>
      <c r="R2771" s="162" t="str">
        <f>+IF($C2771&lt;&gt;"",VLOOKUP($C2771,PRINCIPAL!$C$5:$Y$376,22,FALSE),"")</f>
        <v/>
      </c>
      <c r="S2771" s="162" t="str">
        <f>+IF($C2771&lt;&gt;"",VLOOKUP($C2771,PRINCIPAL!$C$5:$Y$376,15,FALSE),"")</f>
        <v/>
      </c>
      <c r="T2771" s="255" t="str">
        <f>+IF($C2771&lt;&gt;"",VLOOKUP($C2771,PRINCIPAL!$C$5:$Y$376,9,FALSE),"")</f>
        <v/>
      </c>
      <c r="U2771" s="166" t="str">
        <f t="shared" si="317"/>
        <v/>
      </c>
      <c r="V2771" s="164" t="str">
        <f>+IF($C2771&lt;&gt;"",VLOOKUP($C2771,PRINCIPAL!$C$5:$Y$76,2,FALSE),"")</f>
        <v/>
      </c>
      <c r="W2771" t="e">
        <f>+VLOOKUP(D2771,CENTROS!$G$4:$M$93,7,FALSE)</f>
        <v>#N/A</v>
      </c>
      <c r="Y2771" t="str">
        <f t="shared" si="319"/>
        <v/>
      </c>
      <c r="Z2771" s="220" t="str">
        <f t="shared" si="320"/>
        <v/>
      </c>
      <c r="AA2771" s="220" t="str">
        <f t="shared" si="321"/>
        <v/>
      </c>
      <c r="AB2771" s="228" t="str">
        <f t="shared" si="322"/>
        <v/>
      </c>
      <c r="AC2771" s="230" t="str">
        <f t="shared" si="323"/>
        <v/>
      </c>
      <c r="AD2771" s="220"/>
      <c r="AE2771" s="220"/>
      <c r="AF2771" s="220" t="str">
        <f t="shared" si="318"/>
        <v/>
      </c>
    </row>
    <row r="2772" spans="1:32">
      <c r="A2772" s="121"/>
      <c r="B2772" s="121"/>
      <c r="C2772" s="140"/>
      <c r="D2772" s="159"/>
      <c r="E2772" s="154"/>
      <c r="F2772" s="154"/>
      <c r="G2772" s="160"/>
      <c r="H2772" s="158"/>
      <c r="I2772" s="158"/>
      <c r="J2772" s="158"/>
      <c r="K2772" s="158"/>
      <c r="L2772" s="158"/>
      <c r="M2772" s="158"/>
      <c r="N2772" s="157"/>
      <c r="O2772" s="188"/>
      <c r="P2772" s="245"/>
      <c r="Q2772" s="165" t="str">
        <f>+IF($C2772&lt;&gt;"",VLOOKUP($C2772,PRINCIPAL!$C$5:$Y$376,20,FALSE),"")</f>
        <v/>
      </c>
      <c r="R2772" s="162" t="str">
        <f>+IF($C2772&lt;&gt;"",VLOOKUP($C2772,PRINCIPAL!$C$5:$Y$376,22,FALSE),"")</f>
        <v/>
      </c>
      <c r="S2772" s="162" t="str">
        <f>+IF($C2772&lt;&gt;"",VLOOKUP($C2772,PRINCIPAL!$C$5:$Y$376,15,FALSE),"")</f>
        <v/>
      </c>
      <c r="T2772" s="255" t="str">
        <f>+IF($C2772&lt;&gt;"",VLOOKUP($C2772,PRINCIPAL!$C$5:$Y$376,9,FALSE),"")</f>
        <v/>
      </c>
      <c r="U2772" s="166" t="str">
        <f t="shared" si="317"/>
        <v/>
      </c>
      <c r="V2772" s="164" t="str">
        <f>+IF($C2772&lt;&gt;"",VLOOKUP($C2772,PRINCIPAL!$C$5:$Y$76,2,FALSE),"")</f>
        <v/>
      </c>
      <c r="W2772" t="e">
        <f>+VLOOKUP(D2772,CENTROS!$G$4:$M$93,7,FALSE)</f>
        <v>#N/A</v>
      </c>
      <c r="Y2772" t="str">
        <f t="shared" si="319"/>
        <v/>
      </c>
      <c r="Z2772" s="220" t="str">
        <f t="shared" si="320"/>
        <v/>
      </c>
      <c r="AA2772" s="220" t="str">
        <f t="shared" si="321"/>
        <v/>
      </c>
      <c r="AB2772" s="228" t="str">
        <f t="shared" si="322"/>
        <v/>
      </c>
      <c r="AC2772" s="230" t="str">
        <f t="shared" si="323"/>
        <v/>
      </c>
      <c r="AD2772" s="220"/>
      <c r="AE2772" s="220"/>
      <c r="AF2772" s="220" t="str">
        <f t="shared" si="318"/>
        <v/>
      </c>
    </row>
    <row r="2773" spans="1:32">
      <c r="A2773" s="121"/>
      <c r="B2773" s="121"/>
      <c r="C2773" s="140"/>
      <c r="D2773" s="159"/>
      <c r="E2773" s="154"/>
      <c r="F2773" s="154"/>
      <c r="G2773" s="160"/>
      <c r="H2773" s="158"/>
      <c r="I2773" s="158"/>
      <c r="J2773" s="158"/>
      <c r="K2773" s="158"/>
      <c r="L2773" s="158"/>
      <c r="M2773" s="158"/>
      <c r="N2773" s="157"/>
      <c r="O2773" s="188"/>
      <c r="P2773" s="245"/>
      <c r="Q2773" s="165" t="str">
        <f>+IF($C2773&lt;&gt;"",VLOOKUP($C2773,PRINCIPAL!$C$5:$Y$376,20,FALSE),"")</f>
        <v/>
      </c>
      <c r="R2773" s="162" t="str">
        <f>+IF($C2773&lt;&gt;"",VLOOKUP($C2773,PRINCIPAL!$C$5:$Y$376,22,FALSE),"")</f>
        <v/>
      </c>
      <c r="S2773" s="162" t="str">
        <f>+IF($C2773&lt;&gt;"",VLOOKUP($C2773,PRINCIPAL!$C$5:$Y$376,15,FALSE),"")</f>
        <v/>
      </c>
      <c r="T2773" s="255" t="str">
        <f>+IF($C2773&lt;&gt;"",VLOOKUP($C2773,PRINCIPAL!$C$5:$Y$376,9,FALSE),"")</f>
        <v/>
      </c>
      <c r="U2773" s="166" t="str">
        <f t="shared" si="317"/>
        <v/>
      </c>
      <c r="V2773" s="164" t="str">
        <f>+IF($C2773&lt;&gt;"",VLOOKUP($C2773,PRINCIPAL!$C$5:$Y$76,2,FALSE),"")</f>
        <v/>
      </c>
      <c r="W2773" t="e">
        <f>+VLOOKUP(D2773,CENTROS!$G$4:$M$93,7,FALSE)</f>
        <v>#N/A</v>
      </c>
      <c r="Y2773" t="str">
        <f t="shared" si="319"/>
        <v/>
      </c>
      <c r="Z2773" s="220" t="str">
        <f t="shared" si="320"/>
        <v/>
      </c>
      <c r="AA2773" s="220" t="str">
        <f t="shared" si="321"/>
        <v/>
      </c>
      <c r="AB2773" s="228" t="str">
        <f t="shared" si="322"/>
        <v/>
      </c>
      <c r="AC2773" s="230" t="str">
        <f t="shared" si="323"/>
        <v/>
      </c>
      <c r="AD2773" s="220"/>
      <c r="AE2773" s="220"/>
      <c r="AF2773" s="220" t="str">
        <f t="shared" si="318"/>
        <v/>
      </c>
    </row>
    <row r="2774" spans="1:32">
      <c r="A2774" s="121"/>
      <c r="B2774" s="121"/>
      <c r="C2774" s="140"/>
      <c r="D2774" s="159"/>
      <c r="E2774" s="154"/>
      <c r="F2774" s="154"/>
      <c r="G2774" s="160"/>
      <c r="H2774" s="158"/>
      <c r="I2774" s="158"/>
      <c r="J2774" s="158"/>
      <c r="K2774" s="158"/>
      <c r="L2774" s="158"/>
      <c r="M2774" s="158"/>
      <c r="N2774" s="157"/>
      <c r="O2774" s="188"/>
      <c r="P2774" s="245"/>
      <c r="Q2774" s="165" t="str">
        <f>+IF($C2774&lt;&gt;"",VLOOKUP($C2774,PRINCIPAL!$C$5:$Y$376,20,FALSE),"")</f>
        <v/>
      </c>
      <c r="R2774" s="162" t="str">
        <f>+IF($C2774&lt;&gt;"",VLOOKUP($C2774,PRINCIPAL!$C$5:$Y$376,22,FALSE),"")</f>
        <v/>
      </c>
      <c r="S2774" s="162" t="str">
        <f>+IF($C2774&lt;&gt;"",VLOOKUP($C2774,PRINCIPAL!$C$5:$Y$376,15,FALSE),"")</f>
        <v/>
      </c>
      <c r="T2774" s="255" t="str">
        <f>+IF($C2774&lt;&gt;"",VLOOKUP($C2774,PRINCIPAL!$C$5:$Y$376,9,FALSE),"")</f>
        <v/>
      </c>
      <c r="U2774" s="166" t="str">
        <f t="shared" si="317"/>
        <v/>
      </c>
      <c r="V2774" s="164" t="str">
        <f>+IF($C2774&lt;&gt;"",VLOOKUP($C2774,PRINCIPAL!$C$5:$Y$76,2,FALSE),"")</f>
        <v/>
      </c>
      <c r="W2774" t="e">
        <f>+VLOOKUP(D2774,CENTROS!$G$4:$M$93,7,FALSE)</f>
        <v>#N/A</v>
      </c>
      <c r="Y2774" t="str">
        <f t="shared" si="319"/>
        <v/>
      </c>
      <c r="Z2774" s="220" t="str">
        <f t="shared" si="320"/>
        <v/>
      </c>
      <c r="AA2774" s="220" t="str">
        <f t="shared" si="321"/>
        <v/>
      </c>
      <c r="AB2774" s="228" t="str">
        <f t="shared" si="322"/>
        <v/>
      </c>
      <c r="AC2774" s="230" t="str">
        <f t="shared" si="323"/>
        <v/>
      </c>
      <c r="AD2774" s="220"/>
      <c r="AE2774" s="220"/>
      <c r="AF2774" s="220" t="str">
        <f t="shared" si="318"/>
        <v/>
      </c>
    </row>
    <row r="2775" spans="1:32">
      <c r="A2775" s="121"/>
      <c r="B2775" s="121"/>
      <c r="C2775" s="140"/>
      <c r="D2775" s="159"/>
      <c r="E2775" s="154"/>
      <c r="F2775" s="154"/>
      <c r="G2775" s="160"/>
      <c r="H2775" s="158"/>
      <c r="I2775" s="158"/>
      <c r="J2775" s="158"/>
      <c r="K2775" s="158"/>
      <c r="L2775" s="158"/>
      <c r="M2775" s="158"/>
      <c r="N2775" s="157"/>
      <c r="O2775" s="188"/>
      <c r="P2775" s="245"/>
      <c r="Q2775" s="165" t="str">
        <f>+IF($C2775&lt;&gt;"",VLOOKUP($C2775,PRINCIPAL!$C$5:$Y$376,20,FALSE),"")</f>
        <v/>
      </c>
      <c r="R2775" s="162" t="str">
        <f>+IF($C2775&lt;&gt;"",VLOOKUP($C2775,PRINCIPAL!$C$5:$Y$376,22,FALSE),"")</f>
        <v/>
      </c>
      <c r="S2775" s="162" t="str">
        <f>+IF($C2775&lt;&gt;"",VLOOKUP($C2775,PRINCIPAL!$C$5:$Y$376,15,FALSE),"")</f>
        <v/>
      </c>
      <c r="T2775" s="255" t="str">
        <f>+IF($C2775&lt;&gt;"",VLOOKUP($C2775,PRINCIPAL!$C$5:$Y$376,9,FALSE),"")</f>
        <v/>
      </c>
      <c r="U2775" s="166" t="str">
        <f t="shared" si="317"/>
        <v/>
      </c>
      <c r="V2775" s="164" t="str">
        <f>+IF($C2775&lt;&gt;"",VLOOKUP($C2775,PRINCIPAL!$C$5:$Y$76,2,FALSE),"")</f>
        <v/>
      </c>
      <c r="W2775" t="e">
        <f>+VLOOKUP(D2775,CENTROS!$G$4:$M$93,7,FALSE)</f>
        <v>#N/A</v>
      </c>
      <c r="Y2775" t="str">
        <f t="shared" si="319"/>
        <v/>
      </c>
      <c r="Z2775" s="220" t="str">
        <f t="shared" si="320"/>
        <v/>
      </c>
      <c r="AA2775" s="220" t="str">
        <f t="shared" si="321"/>
        <v/>
      </c>
      <c r="AB2775" s="228" t="str">
        <f t="shared" si="322"/>
        <v/>
      </c>
      <c r="AC2775" s="230" t="str">
        <f t="shared" si="323"/>
        <v/>
      </c>
      <c r="AD2775" s="220"/>
      <c r="AE2775" s="220"/>
      <c r="AF2775" s="220" t="str">
        <f t="shared" si="318"/>
        <v/>
      </c>
    </row>
    <row r="2776" spans="1:32">
      <c r="A2776" s="121"/>
      <c r="B2776" s="121"/>
      <c r="C2776" s="140"/>
      <c r="D2776" s="159"/>
      <c r="E2776" s="154"/>
      <c r="F2776" s="154"/>
      <c r="G2776" s="160"/>
      <c r="H2776" s="158"/>
      <c r="I2776" s="158"/>
      <c r="J2776" s="158"/>
      <c r="K2776" s="158"/>
      <c r="L2776" s="158"/>
      <c r="M2776" s="158"/>
      <c r="N2776" s="157"/>
      <c r="O2776" s="188"/>
      <c r="P2776" s="245"/>
      <c r="Q2776" s="165" t="str">
        <f>+IF($C2776&lt;&gt;"",VLOOKUP($C2776,PRINCIPAL!$C$5:$Y$376,20,FALSE),"")</f>
        <v/>
      </c>
      <c r="R2776" s="162" t="str">
        <f>+IF($C2776&lt;&gt;"",VLOOKUP($C2776,PRINCIPAL!$C$5:$Y$376,22,FALSE),"")</f>
        <v/>
      </c>
      <c r="S2776" s="162" t="str">
        <f>+IF($C2776&lt;&gt;"",VLOOKUP($C2776,PRINCIPAL!$C$5:$Y$376,15,FALSE),"")</f>
        <v/>
      </c>
      <c r="T2776" s="255" t="str">
        <f>+IF($C2776&lt;&gt;"",VLOOKUP($C2776,PRINCIPAL!$C$5:$Y$376,9,FALSE),"")</f>
        <v/>
      </c>
      <c r="U2776" s="166" t="str">
        <f t="shared" si="317"/>
        <v/>
      </c>
      <c r="V2776" s="164" t="str">
        <f>+IF($C2776&lt;&gt;"",VLOOKUP($C2776,PRINCIPAL!$C$5:$Y$76,2,FALSE),"")</f>
        <v/>
      </c>
      <c r="W2776" t="e">
        <f>+VLOOKUP(D2776,CENTROS!$G$4:$M$93,7,FALSE)</f>
        <v>#N/A</v>
      </c>
      <c r="Y2776" t="str">
        <f t="shared" si="319"/>
        <v/>
      </c>
      <c r="Z2776" s="220" t="str">
        <f t="shared" si="320"/>
        <v/>
      </c>
      <c r="AA2776" s="220" t="str">
        <f t="shared" si="321"/>
        <v/>
      </c>
      <c r="AB2776" s="228" t="str">
        <f t="shared" si="322"/>
        <v/>
      </c>
      <c r="AC2776" s="230" t="str">
        <f t="shared" si="323"/>
        <v/>
      </c>
      <c r="AD2776" s="220"/>
      <c r="AE2776" s="220"/>
      <c r="AF2776" s="220" t="str">
        <f t="shared" si="318"/>
        <v/>
      </c>
    </row>
    <row r="2777" spans="1:32">
      <c r="A2777" s="121"/>
      <c r="B2777" s="121"/>
      <c r="C2777" s="140"/>
      <c r="D2777" s="159"/>
      <c r="E2777" s="154"/>
      <c r="F2777" s="154"/>
      <c r="G2777" s="160"/>
      <c r="H2777" s="158"/>
      <c r="I2777" s="158"/>
      <c r="J2777" s="158"/>
      <c r="K2777" s="158"/>
      <c r="L2777" s="158"/>
      <c r="M2777" s="158"/>
      <c r="N2777" s="157"/>
      <c r="O2777" s="188"/>
      <c r="P2777" s="245"/>
      <c r="Q2777" s="165" t="str">
        <f>+IF($C2777&lt;&gt;"",VLOOKUP($C2777,PRINCIPAL!$C$5:$Y$376,20,FALSE),"")</f>
        <v/>
      </c>
      <c r="R2777" s="162" t="str">
        <f>+IF($C2777&lt;&gt;"",VLOOKUP($C2777,PRINCIPAL!$C$5:$Y$376,22,FALSE),"")</f>
        <v/>
      </c>
      <c r="S2777" s="162" t="str">
        <f>+IF($C2777&lt;&gt;"",VLOOKUP($C2777,PRINCIPAL!$C$5:$Y$376,15,FALSE),"")</f>
        <v/>
      </c>
      <c r="T2777" s="255" t="str">
        <f>+IF($C2777&lt;&gt;"",VLOOKUP($C2777,PRINCIPAL!$C$5:$Y$376,9,FALSE),"")</f>
        <v/>
      </c>
      <c r="U2777" s="166" t="str">
        <f t="shared" si="317"/>
        <v/>
      </c>
      <c r="V2777" s="164" t="str">
        <f>+IF($C2777&lt;&gt;"",VLOOKUP($C2777,PRINCIPAL!$C$5:$Y$76,2,FALSE),"")</f>
        <v/>
      </c>
      <c r="W2777" t="e">
        <f>+VLOOKUP(D2777,CENTROS!$G$4:$M$93,7,FALSE)</f>
        <v>#N/A</v>
      </c>
      <c r="Y2777" t="str">
        <f t="shared" si="319"/>
        <v/>
      </c>
      <c r="Z2777" s="220" t="str">
        <f t="shared" si="320"/>
        <v/>
      </c>
      <c r="AA2777" s="220" t="str">
        <f t="shared" si="321"/>
        <v/>
      </c>
      <c r="AB2777" s="228" t="str">
        <f t="shared" si="322"/>
        <v/>
      </c>
      <c r="AC2777" s="230" t="str">
        <f t="shared" si="323"/>
        <v/>
      </c>
      <c r="AD2777" s="220"/>
      <c r="AE2777" s="220"/>
      <c r="AF2777" s="220" t="str">
        <f t="shared" si="318"/>
        <v/>
      </c>
    </row>
    <row r="2778" spans="1:32">
      <c r="A2778" s="121"/>
      <c r="B2778" s="121"/>
      <c r="C2778" s="140"/>
      <c r="D2778" s="159"/>
      <c r="E2778" s="154"/>
      <c r="F2778" s="154"/>
      <c r="G2778" s="160"/>
      <c r="H2778" s="158"/>
      <c r="I2778" s="158"/>
      <c r="J2778" s="158"/>
      <c r="K2778" s="158"/>
      <c r="L2778" s="158"/>
      <c r="M2778" s="158"/>
      <c r="N2778" s="157"/>
      <c r="O2778" s="188"/>
      <c r="P2778" s="245"/>
      <c r="Q2778" s="165" t="str">
        <f>+IF($C2778&lt;&gt;"",VLOOKUP($C2778,PRINCIPAL!$C$5:$Y$376,20,FALSE),"")</f>
        <v/>
      </c>
      <c r="R2778" s="162" t="str">
        <f>+IF($C2778&lt;&gt;"",VLOOKUP($C2778,PRINCIPAL!$C$5:$Y$376,22,FALSE),"")</f>
        <v/>
      </c>
      <c r="S2778" s="162" t="str">
        <f>+IF($C2778&lt;&gt;"",VLOOKUP($C2778,PRINCIPAL!$C$5:$Y$376,15,FALSE),"")</f>
        <v/>
      </c>
      <c r="T2778" s="255" t="str">
        <f>+IF($C2778&lt;&gt;"",VLOOKUP($C2778,PRINCIPAL!$C$5:$Y$376,9,FALSE),"")</f>
        <v/>
      </c>
      <c r="U2778" s="166" t="str">
        <f t="shared" si="317"/>
        <v/>
      </c>
      <c r="V2778" s="164" t="str">
        <f>+IF($C2778&lt;&gt;"",VLOOKUP($C2778,PRINCIPAL!$C$5:$Y$76,2,FALSE),"")</f>
        <v/>
      </c>
      <c r="W2778" t="e">
        <f>+VLOOKUP(D2778,CENTROS!$G$4:$M$93,7,FALSE)</f>
        <v>#N/A</v>
      </c>
      <c r="Y2778" t="str">
        <f t="shared" si="319"/>
        <v/>
      </c>
      <c r="Z2778" s="220" t="str">
        <f t="shared" si="320"/>
        <v/>
      </c>
      <c r="AA2778" s="220" t="str">
        <f t="shared" si="321"/>
        <v/>
      </c>
      <c r="AB2778" s="228" t="str">
        <f t="shared" si="322"/>
        <v/>
      </c>
      <c r="AC2778" s="230" t="str">
        <f t="shared" si="323"/>
        <v/>
      </c>
      <c r="AD2778" s="220"/>
      <c r="AE2778" s="220"/>
      <c r="AF2778" s="220" t="str">
        <f t="shared" si="318"/>
        <v/>
      </c>
    </row>
    <row r="2779" spans="1:32">
      <c r="A2779" s="121"/>
      <c r="B2779" s="121"/>
      <c r="C2779" s="140"/>
      <c r="D2779" s="159"/>
      <c r="E2779" s="154"/>
      <c r="F2779" s="154"/>
      <c r="G2779" s="160"/>
      <c r="H2779" s="158"/>
      <c r="I2779" s="158"/>
      <c r="J2779" s="158"/>
      <c r="K2779" s="158"/>
      <c r="L2779" s="158"/>
      <c r="M2779" s="158"/>
      <c r="N2779" s="157"/>
      <c r="O2779" s="188"/>
      <c r="P2779" s="245"/>
      <c r="Q2779" s="165" t="str">
        <f>+IF($C2779&lt;&gt;"",VLOOKUP($C2779,PRINCIPAL!$C$5:$Y$376,20,FALSE),"")</f>
        <v/>
      </c>
      <c r="R2779" s="162" t="str">
        <f>+IF($C2779&lt;&gt;"",VLOOKUP($C2779,PRINCIPAL!$C$5:$Y$376,22,FALSE),"")</f>
        <v/>
      </c>
      <c r="S2779" s="162" t="str">
        <f>+IF($C2779&lt;&gt;"",VLOOKUP($C2779,PRINCIPAL!$C$5:$Y$376,15,FALSE),"")</f>
        <v/>
      </c>
      <c r="T2779" s="255" t="str">
        <f>+IF($C2779&lt;&gt;"",VLOOKUP($C2779,PRINCIPAL!$C$5:$Y$376,9,FALSE),"")</f>
        <v/>
      </c>
      <c r="U2779" s="166" t="str">
        <f t="shared" si="317"/>
        <v/>
      </c>
      <c r="V2779" s="164" t="str">
        <f>+IF($C2779&lt;&gt;"",VLOOKUP($C2779,PRINCIPAL!$C$5:$Y$76,2,FALSE),"")</f>
        <v/>
      </c>
      <c r="W2779" t="e">
        <f>+VLOOKUP(D2779,CENTROS!$G$4:$M$93,7,FALSE)</f>
        <v>#N/A</v>
      </c>
      <c r="Y2779" t="str">
        <f t="shared" si="319"/>
        <v/>
      </c>
      <c r="Z2779" s="220" t="str">
        <f t="shared" si="320"/>
        <v/>
      </c>
      <c r="AA2779" s="220" t="str">
        <f t="shared" si="321"/>
        <v/>
      </c>
      <c r="AB2779" s="228" t="str">
        <f t="shared" si="322"/>
        <v/>
      </c>
      <c r="AC2779" s="230" t="str">
        <f t="shared" si="323"/>
        <v/>
      </c>
      <c r="AD2779" s="220"/>
      <c r="AE2779" s="220"/>
      <c r="AF2779" s="220" t="str">
        <f t="shared" si="318"/>
        <v/>
      </c>
    </row>
    <row r="2780" spans="1:32">
      <c r="A2780" s="121"/>
      <c r="B2780" s="121"/>
      <c r="C2780" s="140"/>
      <c r="D2780" s="159"/>
      <c r="E2780" s="154"/>
      <c r="F2780" s="154"/>
      <c r="G2780" s="160"/>
      <c r="H2780" s="158"/>
      <c r="I2780" s="158"/>
      <c r="J2780" s="158"/>
      <c r="K2780" s="158"/>
      <c r="L2780" s="158"/>
      <c r="M2780" s="158"/>
      <c r="N2780" s="157"/>
      <c r="O2780" s="188"/>
      <c r="P2780" s="245"/>
      <c r="Q2780" s="165" t="str">
        <f>+IF($C2780&lt;&gt;"",VLOOKUP($C2780,PRINCIPAL!$C$5:$Y$376,20,FALSE),"")</f>
        <v/>
      </c>
      <c r="R2780" s="162" t="str">
        <f>+IF($C2780&lt;&gt;"",VLOOKUP($C2780,PRINCIPAL!$C$5:$Y$376,22,FALSE),"")</f>
        <v/>
      </c>
      <c r="S2780" s="162" t="str">
        <f>+IF($C2780&lt;&gt;"",VLOOKUP($C2780,PRINCIPAL!$C$5:$Y$376,15,FALSE),"")</f>
        <v/>
      </c>
      <c r="T2780" s="255" t="str">
        <f>+IF($C2780&lt;&gt;"",VLOOKUP($C2780,PRINCIPAL!$C$5:$Y$376,9,FALSE),"")</f>
        <v/>
      </c>
      <c r="U2780" s="166" t="str">
        <f t="shared" si="317"/>
        <v/>
      </c>
      <c r="V2780" s="164" t="str">
        <f>+IF($C2780&lt;&gt;"",VLOOKUP($C2780,PRINCIPAL!$C$5:$Y$76,2,FALSE),"")</f>
        <v/>
      </c>
      <c r="W2780" t="e">
        <f>+VLOOKUP(D2780,CENTROS!$G$4:$M$93,7,FALSE)</f>
        <v>#N/A</v>
      </c>
      <c r="Y2780" t="str">
        <f t="shared" si="319"/>
        <v/>
      </c>
      <c r="Z2780" s="220" t="str">
        <f t="shared" si="320"/>
        <v/>
      </c>
      <c r="AA2780" s="220" t="str">
        <f t="shared" si="321"/>
        <v/>
      </c>
      <c r="AB2780" s="228" t="str">
        <f t="shared" si="322"/>
        <v/>
      </c>
      <c r="AC2780" s="230" t="str">
        <f t="shared" si="323"/>
        <v/>
      </c>
      <c r="AD2780" s="220"/>
      <c r="AE2780" s="220"/>
      <c r="AF2780" s="220" t="str">
        <f t="shared" si="318"/>
        <v/>
      </c>
    </row>
    <row r="2781" spans="1:32">
      <c r="A2781" s="121"/>
      <c r="B2781" s="121"/>
      <c r="C2781" s="140"/>
      <c r="D2781" s="159"/>
      <c r="E2781" s="154"/>
      <c r="F2781" s="154"/>
      <c r="G2781" s="160"/>
      <c r="H2781" s="158"/>
      <c r="I2781" s="158"/>
      <c r="J2781" s="158"/>
      <c r="K2781" s="158"/>
      <c r="L2781" s="158"/>
      <c r="M2781" s="158"/>
      <c r="N2781" s="157"/>
      <c r="O2781" s="188"/>
      <c r="P2781" s="245"/>
      <c r="Q2781" s="165" t="str">
        <f>+IF($C2781&lt;&gt;"",VLOOKUP($C2781,PRINCIPAL!$C$5:$Y$376,20,FALSE),"")</f>
        <v/>
      </c>
      <c r="R2781" s="162" t="str">
        <f>+IF($C2781&lt;&gt;"",VLOOKUP($C2781,PRINCIPAL!$C$5:$Y$376,22,FALSE),"")</f>
        <v/>
      </c>
      <c r="S2781" s="162" t="str">
        <f>+IF($C2781&lt;&gt;"",VLOOKUP($C2781,PRINCIPAL!$C$5:$Y$376,15,FALSE),"")</f>
        <v/>
      </c>
      <c r="T2781" s="255" t="str">
        <f>+IF($C2781&lt;&gt;"",VLOOKUP($C2781,PRINCIPAL!$C$5:$Y$376,9,FALSE),"")</f>
        <v/>
      </c>
      <c r="U2781" s="166" t="str">
        <f t="shared" si="317"/>
        <v/>
      </c>
      <c r="V2781" s="164" t="str">
        <f>+IF($C2781&lt;&gt;"",VLOOKUP($C2781,PRINCIPAL!$C$5:$Y$76,2,FALSE),"")</f>
        <v/>
      </c>
      <c r="W2781" t="e">
        <f>+VLOOKUP(D2781,CENTROS!$G$4:$M$93,7,FALSE)</f>
        <v>#N/A</v>
      </c>
      <c r="Y2781" t="str">
        <f t="shared" si="319"/>
        <v/>
      </c>
      <c r="Z2781" s="220" t="str">
        <f t="shared" si="320"/>
        <v/>
      </c>
      <c r="AA2781" s="220" t="str">
        <f t="shared" si="321"/>
        <v/>
      </c>
      <c r="AB2781" s="228" t="str">
        <f t="shared" si="322"/>
        <v/>
      </c>
      <c r="AC2781" s="230" t="str">
        <f t="shared" si="323"/>
        <v/>
      </c>
      <c r="AD2781" s="220"/>
      <c r="AE2781" s="220"/>
      <c r="AF2781" s="220" t="str">
        <f t="shared" si="318"/>
        <v/>
      </c>
    </row>
    <row r="2782" spans="1:32">
      <c r="A2782" s="121"/>
      <c r="B2782" s="121"/>
      <c r="C2782" s="140"/>
      <c r="D2782" s="159"/>
      <c r="E2782" s="154"/>
      <c r="F2782" s="154"/>
      <c r="G2782" s="160"/>
      <c r="H2782" s="158"/>
      <c r="I2782" s="158"/>
      <c r="J2782" s="158"/>
      <c r="K2782" s="158"/>
      <c r="L2782" s="158"/>
      <c r="M2782" s="158"/>
      <c r="N2782" s="157"/>
      <c r="O2782" s="188"/>
      <c r="P2782" s="245"/>
      <c r="Q2782" s="165" t="str">
        <f>+IF($C2782&lt;&gt;"",VLOOKUP($C2782,PRINCIPAL!$C$5:$Y$376,20,FALSE),"")</f>
        <v/>
      </c>
      <c r="R2782" s="162" t="str">
        <f>+IF($C2782&lt;&gt;"",VLOOKUP($C2782,PRINCIPAL!$C$5:$Y$376,22,FALSE),"")</f>
        <v/>
      </c>
      <c r="S2782" s="162" t="str">
        <f>+IF($C2782&lt;&gt;"",VLOOKUP($C2782,PRINCIPAL!$C$5:$Y$376,15,FALSE),"")</f>
        <v/>
      </c>
      <c r="T2782" s="255" t="str">
        <f>+IF($C2782&lt;&gt;"",VLOOKUP($C2782,PRINCIPAL!$C$5:$Y$376,9,FALSE),"")</f>
        <v/>
      </c>
      <c r="U2782" s="166" t="str">
        <f t="shared" si="317"/>
        <v/>
      </c>
      <c r="V2782" s="164" t="str">
        <f>+IF($C2782&lt;&gt;"",VLOOKUP($C2782,PRINCIPAL!$C$5:$Y$76,2,FALSE),"")</f>
        <v/>
      </c>
      <c r="W2782" t="e">
        <f>+VLOOKUP(D2782,CENTROS!$G$4:$M$93,7,FALSE)</f>
        <v>#N/A</v>
      </c>
      <c r="Y2782" t="str">
        <f t="shared" si="319"/>
        <v/>
      </c>
      <c r="Z2782" s="220" t="str">
        <f t="shared" si="320"/>
        <v/>
      </c>
      <c r="AA2782" s="220" t="str">
        <f t="shared" si="321"/>
        <v/>
      </c>
      <c r="AB2782" s="228" t="str">
        <f t="shared" si="322"/>
        <v/>
      </c>
      <c r="AC2782" s="230" t="str">
        <f t="shared" si="323"/>
        <v/>
      </c>
      <c r="AD2782" s="220"/>
      <c r="AE2782" s="220"/>
      <c r="AF2782" s="220" t="str">
        <f t="shared" si="318"/>
        <v/>
      </c>
    </row>
    <row r="2783" spans="1:32">
      <c r="A2783" s="121"/>
      <c r="B2783" s="121"/>
      <c r="C2783" s="140"/>
      <c r="D2783" s="159"/>
      <c r="E2783" s="154"/>
      <c r="F2783" s="154"/>
      <c r="G2783" s="160"/>
      <c r="H2783" s="158"/>
      <c r="I2783" s="158"/>
      <c r="J2783" s="158"/>
      <c r="K2783" s="158"/>
      <c r="L2783" s="158"/>
      <c r="M2783" s="158"/>
      <c r="N2783" s="157"/>
      <c r="O2783" s="188"/>
      <c r="P2783" s="245"/>
      <c r="Q2783" s="165" t="str">
        <f>+IF($C2783&lt;&gt;"",VLOOKUP($C2783,PRINCIPAL!$C$5:$Y$376,20,FALSE),"")</f>
        <v/>
      </c>
      <c r="R2783" s="162" t="str">
        <f>+IF($C2783&lt;&gt;"",VLOOKUP($C2783,PRINCIPAL!$C$5:$Y$376,22,FALSE),"")</f>
        <v/>
      </c>
      <c r="S2783" s="162" t="str">
        <f>+IF($C2783&lt;&gt;"",VLOOKUP($C2783,PRINCIPAL!$C$5:$Y$376,15,FALSE),"")</f>
        <v/>
      </c>
      <c r="T2783" s="255" t="str">
        <f>+IF($C2783&lt;&gt;"",VLOOKUP($C2783,PRINCIPAL!$C$5:$Y$376,9,FALSE),"")</f>
        <v/>
      </c>
      <c r="U2783" s="166" t="str">
        <f t="shared" si="317"/>
        <v/>
      </c>
      <c r="V2783" s="164" t="str">
        <f>+IF($C2783&lt;&gt;"",VLOOKUP($C2783,PRINCIPAL!$C$5:$Y$76,2,FALSE),"")</f>
        <v/>
      </c>
      <c r="W2783" t="e">
        <f>+VLOOKUP(D2783,CENTROS!$G$4:$M$93,7,FALSE)</f>
        <v>#N/A</v>
      </c>
      <c r="Y2783" t="str">
        <f t="shared" si="319"/>
        <v/>
      </c>
      <c r="Z2783" s="220" t="str">
        <f t="shared" si="320"/>
        <v/>
      </c>
      <c r="AA2783" s="220" t="str">
        <f t="shared" si="321"/>
        <v/>
      </c>
      <c r="AB2783" s="228" t="str">
        <f t="shared" si="322"/>
        <v/>
      </c>
      <c r="AC2783" s="230" t="str">
        <f t="shared" si="323"/>
        <v/>
      </c>
      <c r="AD2783" s="220"/>
      <c r="AE2783" s="220"/>
      <c r="AF2783" s="220" t="str">
        <f t="shared" si="318"/>
        <v/>
      </c>
    </row>
    <row r="2784" spans="1:32">
      <c r="A2784" s="121"/>
      <c r="B2784" s="121"/>
      <c r="C2784" s="140"/>
      <c r="D2784" s="159"/>
      <c r="E2784" s="154"/>
      <c r="F2784" s="154"/>
      <c r="G2784" s="160"/>
      <c r="H2784" s="158"/>
      <c r="I2784" s="158"/>
      <c r="J2784" s="158"/>
      <c r="K2784" s="158"/>
      <c r="L2784" s="158"/>
      <c r="M2784" s="158"/>
      <c r="N2784" s="157"/>
      <c r="O2784" s="188"/>
      <c r="P2784" s="245"/>
      <c r="Q2784" s="165" t="str">
        <f>+IF($C2784&lt;&gt;"",VLOOKUP($C2784,PRINCIPAL!$C$5:$Y$376,20,FALSE),"")</f>
        <v/>
      </c>
      <c r="R2784" s="162" t="str">
        <f>+IF($C2784&lt;&gt;"",VLOOKUP($C2784,PRINCIPAL!$C$5:$Y$376,22,FALSE),"")</f>
        <v/>
      </c>
      <c r="S2784" s="162" t="str">
        <f>+IF($C2784&lt;&gt;"",VLOOKUP($C2784,PRINCIPAL!$C$5:$Y$376,15,FALSE),"")</f>
        <v/>
      </c>
      <c r="T2784" s="255" t="str">
        <f>+IF($C2784&lt;&gt;"",VLOOKUP($C2784,PRINCIPAL!$C$5:$Y$376,9,FALSE),"")</f>
        <v/>
      </c>
      <c r="U2784" s="166" t="str">
        <f t="shared" si="317"/>
        <v/>
      </c>
      <c r="V2784" s="164" t="str">
        <f>+IF($C2784&lt;&gt;"",VLOOKUP($C2784,PRINCIPAL!$C$5:$Y$76,2,FALSE),"")</f>
        <v/>
      </c>
      <c r="W2784" t="e">
        <f>+VLOOKUP(D2784,CENTROS!$G$4:$M$93,7,FALSE)</f>
        <v>#N/A</v>
      </c>
      <c r="Y2784" t="str">
        <f t="shared" si="319"/>
        <v/>
      </c>
      <c r="Z2784" s="220" t="str">
        <f t="shared" si="320"/>
        <v/>
      </c>
      <c r="AA2784" s="220" t="str">
        <f t="shared" si="321"/>
        <v/>
      </c>
      <c r="AB2784" s="228" t="str">
        <f t="shared" si="322"/>
        <v/>
      </c>
      <c r="AC2784" s="230" t="str">
        <f t="shared" si="323"/>
        <v/>
      </c>
      <c r="AD2784" s="220"/>
      <c r="AE2784" s="220"/>
      <c r="AF2784" s="220" t="str">
        <f t="shared" si="318"/>
        <v/>
      </c>
    </row>
    <row r="2785" spans="1:32">
      <c r="A2785" s="121"/>
      <c r="B2785" s="121"/>
      <c r="C2785" s="140"/>
      <c r="D2785" s="159"/>
      <c r="E2785" s="154"/>
      <c r="F2785" s="154"/>
      <c r="G2785" s="160"/>
      <c r="H2785" s="158"/>
      <c r="I2785" s="158"/>
      <c r="J2785" s="158"/>
      <c r="K2785" s="158"/>
      <c r="L2785" s="158"/>
      <c r="M2785" s="158"/>
      <c r="N2785" s="157"/>
      <c r="O2785" s="188"/>
      <c r="P2785" s="245"/>
      <c r="Q2785" s="165" t="str">
        <f>+IF($C2785&lt;&gt;"",VLOOKUP($C2785,PRINCIPAL!$C$5:$Y$376,20,FALSE),"")</f>
        <v/>
      </c>
      <c r="R2785" s="162" t="str">
        <f>+IF($C2785&lt;&gt;"",VLOOKUP($C2785,PRINCIPAL!$C$5:$Y$376,22,FALSE),"")</f>
        <v/>
      </c>
      <c r="S2785" s="162" t="str">
        <f>+IF($C2785&lt;&gt;"",VLOOKUP($C2785,PRINCIPAL!$C$5:$Y$376,15,FALSE),"")</f>
        <v/>
      </c>
      <c r="T2785" s="255" t="str">
        <f>+IF($C2785&lt;&gt;"",VLOOKUP($C2785,PRINCIPAL!$C$5:$Y$376,9,FALSE),"")</f>
        <v/>
      </c>
      <c r="U2785" s="166" t="str">
        <f t="shared" si="317"/>
        <v/>
      </c>
      <c r="V2785" s="164" t="str">
        <f>+IF($C2785&lt;&gt;"",VLOOKUP($C2785,PRINCIPAL!$C$5:$Y$76,2,FALSE),"")</f>
        <v/>
      </c>
      <c r="W2785" t="e">
        <f>+VLOOKUP(D2785,CENTROS!$G$4:$M$93,7,FALSE)</f>
        <v>#N/A</v>
      </c>
      <c r="Y2785" t="str">
        <f t="shared" si="319"/>
        <v/>
      </c>
      <c r="Z2785" s="220" t="str">
        <f t="shared" si="320"/>
        <v/>
      </c>
      <c r="AA2785" s="220" t="str">
        <f t="shared" si="321"/>
        <v/>
      </c>
      <c r="AB2785" s="228" t="str">
        <f t="shared" si="322"/>
        <v/>
      </c>
      <c r="AC2785" s="230" t="str">
        <f t="shared" si="323"/>
        <v/>
      </c>
      <c r="AD2785" s="220"/>
      <c r="AE2785" s="220"/>
      <c r="AF2785" s="220" t="str">
        <f t="shared" si="318"/>
        <v/>
      </c>
    </row>
    <row r="2786" spans="1:32">
      <c r="A2786" s="121"/>
      <c r="B2786" s="121"/>
      <c r="C2786" s="140"/>
      <c r="D2786" s="159"/>
      <c r="E2786" s="154"/>
      <c r="F2786" s="154"/>
      <c r="G2786" s="160"/>
      <c r="H2786" s="158"/>
      <c r="I2786" s="158"/>
      <c r="J2786" s="158"/>
      <c r="K2786" s="158"/>
      <c r="L2786" s="158"/>
      <c r="M2786" s="158"/>
      <c r="N2786" s="157"/>
      <c r="O2786" s="188"/>
      <c r="P2786" s="245"/>
      <c r="Q2786" s="165" t="str">
        <f>+IF($C2786&lt;&gt;"",VLOOKUP($C2786,PRINCIPAL!$C$5:$Y$376,20,FALSE),"")</f>
        <v/>
      </c>
      <c r="R2786" s="162" t="str">
        <f>+IF($C2786&lt;&gt;"",VLOOKUP($C2786,PRINCIPAL!$C$5:$Y$376,22,FALSE),"")</f>
        <v/>
      </c>
      <c r="S2786" s="162" t="str">
        <f>+IF($C2786&lt;&gt;"",VLOOKUP($C2786,PRINCIPAL!$C$5:$Y$376,15,FALSE),"")</f>
        <v/>
      </c>
      <c r="T2786" s="255" t="str">
        <f>+IF($C2786&lt;&gt;"",VLOOKUP($C2786,PRINCIPAL!$C$5:$Y$376,9,FALSE),"")</f>
        <v/>
      </c>
      <c r="U2786" s="166" t="str">
        <f t="shared" si="317"/>
        <v/>
      </c>
      <c r="V2786" s="164" t="str">
        <f>+IF($C2786&lt;&gt;"",VLOOKUP($C2786,PRINCIPAL!$C$5:$Y$76,2,FALSE),"")</f>
        <v/>
      </c>
      <c r="W2786" t="e">
        <f>+VLOOKUP(D2786,CENTROS!$G$4:$M$93,7,FALSE)</f>
        <v>#N/A</v>
      </c>
      <c r="Y2786" t="str">
        <f t="shared" si="319"/>
        <v/>
      </c>
      <c r="Z2786" s="220" t="str">
        <f t="shared" si="320"/>
        <v/>
      </c>
      <c r="AA2786" s="220" t="str">
        <f t="shared" si="321"/>
        <v/>
      </c>
      <c r="AB2786" s="228" t="str">
        <f t="shared" si="322"/>
        <v/>
      </c>
      <c r="AC2786" s="230" t="str">
        <f t="shared" si="323"/>
        <v/>
      </c>
      <c r="AD2786" s="220"/>
      <c r="AE2786" s="220"/>
      <c r="AF2786" s="220" t="str">
        <f t="shared" si="318"/>
        <v/>
      </c>
    </row>
    <row r="2787" spans="1:32">
      <c r="A2787" s="121"/>
      <c r="B2787" s="121"/>
      <c r="C2787" s="140"/>
      <c r="D2787" s="159"/>
      <c r="E2787" s="154"/>
      <c r="F2787" s="154"/>
      <c r="G2787" s="160"/>
      <c r="H2787" s="158"/>
      <c r="I2787" s="158"/>
      <c r="J2787" s="158"/>
      <c r="K2787" s="158"/>
      <c r="L2787" s="158"/>
      <c r="M2787" s="158"/>
      <c r="N2787" s="157"/>
      <c r="O2787" s="188"/>
      <c r="P2787" s="245"/>
      <c r="Q2787" s="165" t="str">
        <f>+IF($C2787&lt;&gt;"",VLOOKUP($C2787,PRINCIPAL!$C$5:$Y$376,20,FALSE),"")</f>
        <v/>
      </c>
      <c r="R2787" s="162" t="str">
        <f>+IF($C2787&lt;&gt;"",VLOOKUP($C2787,PRINCIPAL!$C$5:$Y$376,22,FALSE),"")</f>
        <v/>
      </c>
      <c r="S2787" s="162" t="str">
        <f>+IF($C2787&lt;&gt;"",VLOOKUP($C2787,PRINCIPAL!$C$5:$Y$376,15,FALSE),"")</f>
        <v/>
      </c>
      <c r="T2787" s="255" t="str">
        <f>+IF($C2787&lt;&gt;"",VLOOKUP($C2787,PRINCIPAL!$C$5:$Y$376,9,FALSE),"")</f>
        <v/>
      </c>
      <c r="U2787" s="166" t="str">
        <f t="shared" si="317"/>
        <v/>
      </c>
      <c r="V2787" s="164" t="str">
        <f>+IF($C2787&lt;&gt;"",VLOOKUP($C2787,PRINCIPAL!$C$5:$Y$76,2,FALSE),"")</f>
        <v/>
      </c>
      <c r="W2787" t="e">
        <f>+VLOOKUP(D2787,CENTROS!$G$4:$M$93,7,FALSE)</f>
        <v>#N/A</v>
      </c>
      <c r="Y2787" t="str">
        <f t="shared" si="319"/>
        <v/>
      </c>
      <c r="Z2787" s="220" t="str">
        <f t="shared" si="320"/>
        <v/>
      </c>
      <c r="AA2787" s="220" t="str">
        <f t="shared" si="321"/>
        <v/>
      </c>
      <c r="AB2787" s="228" t="str">
        <f t="shared" si="322"/>
        <v/>
      </c>
      <c r="AC2787" s="230" t="str">
        <f t="shared" si="323"/>
        <v/>
      </c>
      <c r="AD2787" s="220"/>
      <c r="AE2787" s="220"/>
      <c r="AF2787" s="220" t="str">
        <f t="shared" si="318"/>
        <v/>
      </c>
    </row>
    <row r="2788" spans="1:32">
      <c r="A2788" s="121"/>
      <c r="B2788" s="121"/>
      <c r="C2788" s="140"/>
      <c r="D2788" s="159"/>
      <c r="E2788" s="154"/>
      <c r="F2788" s="154"/>
      <c r="G2788" s="160"/>
      <c r="H2788" s="158"/>
      <c r="I2788" s="158"/>
      <c r="J2788" s="158"/>
      <c r="K2788" s="158"/>
      <c r="L2788" s="158"/>
      <c r="M2788" s="158"/>
      <c r="N2788" s="157"/>
      <c r="O2788" s="188"/>
      <c r="P2788" s="245"/>
      <c r="Q2788" s="165" t="str">
        <f>+IF($C2788&lt;&gt;"",VLOOKUP($C2788,PRINCIPAL!$C$5:$Y$376,20,FALSE),"")</f>
        <v/>
      </c>
      <c r="R2788" s="162" t="str">
        <f>+IF($C2788&lt;&gt;"",VLOOKUP($C2788,PRINCIPAL!$C$5:$Y$376,22,FALSE),"")</f>
        <v/>
      </c>
      <c r="S2788" s="162" t="str">
        <f>+IF($C2788&lt;&gt;"",VLOOKUP($C2788,PRINCIPAL!$C$5:$Y$376,15,FALSE),"")</f>
        <v/>
      </c>
      <c r="T2788" s="255" t="str">
        <f>+IF($C2788&lt;&gt;"",VLOOKUP($C2788,PRINCIPAL!$C$5:$Y$376,9,FALSE),"")</f>
        <v/>
      </c>
      <c r="U2788" s="166" t="str">
        <f t="shared" si="317"/>
        <v/>
      </c>
      <c r="V2788" s="164" t="str">
        <f>+IF($C2788&lt;&gt;"",VLOOKUP($C2788,PRINCIPAL!$C$5:$Y$76,2,FALSE),"")</f>
        <v/>
      </c>
      <c r="W2788" t="e">
        <f>+VLOOKUP(D2788,CENTROS!$G$4:$M$93,7,FALSE)</f>
        <v>#N/A</v>
      </c>
      <c r="Y2788" t="str">
        <f t="shared" si="319"/>
        <v/>
      </c>
      <c r="Z2788" s="220" t="str">
        <f t="shared" si="320"/>
        <v/>
      </c>
      <c r="AA2788" s="220" t="str">
        <f t="shared" si="321"/>
        <v/>
      </c>
      <c r="AB2788" s="228" t="str">
        <f t="shared" si="322"/>
        <v/>
      </c>
      <c r="AC2788" s="230" t="str">
        <f t="shared" si="323"/>
        <v/>
      </c>
      <c r="AD2788" s="220"/>
      <c r="AE2788" s="220"/>
      <c r="AF2788" s="220" t="str">
        <f t="shared" si="318"/>
        <v/>
      </c>
    </row>
    <row r="2789" spans="1:32">
      <c r="A2789" s="121"/>
      <c r="B2789" s="121"/>
      <c r="C2789" s="140"/>
      <c r="D2789" s="159"/>
      <c r="E2789" s="154"/>
      <c r="F2789" s="154"/>
      <c r="G2789" s="160"/>
      <c r="H2789" s="158"/>
      <c r="I2789" s="158"/>
      <c r="J2789" s="158"/>
      <c r="K2789" s="158"/>
      <c r="L2789" s="158"/>
      <c r="M2789" s="158"/>
      <c r="N2789" s="157"/>
      <c r="O2789" s="188"/>
      <c r="P2789" s="245"/>
      <c r="Q2789" s="165" t="str">
        <f>+IF($C2789&lt;&gt;"",VLOOKUP($C2789,PRINCIPAL!$C$5:$Y$376,20,FALSE),"")</f>
        <v/>
      </c>
      <c r="R2789" s="162" t="str">
        <f>+IF($C2789&lt;&gt;"",VLOOKUP($C2789,PRINCIPAL!$C$5:$Y$376,22,FALSE),"")</f>
        <v/>
      </c>
      <c r="S2789" s="162" t="str">
        <f>+IF($C2789&lt;&gt;"",VLOOKUP($C2789,PRINCIPAL!$C$5:$Y$376,15,FALSE),"")</f>
        <v/>
      </c>
      <c r="T2789" s="255" t="str">
        <f>+IF($C2789&lt;&gt;"",VLOOKUP($C2789,PRINCIPAL!$C$5:$Y$376,9,FALSE),"")</f>
        <v/>
      </c>
      <c r="U2789" s="166" t="str">
        <f t="shared" si="317"/>
        <v/>
      </c>
      <c r="V2789" s="164" t="str">
        <f>+IF($C2789&lt;&gt;"",VLOOKUP($C2789,PRINCIPAL!$C$5:$Y$76,2,FALSE),"")</f>
        <v/>
      </c>
      <c r="W2789" t="e">
        <f>+VLOOKUP(D2789,CENTROS!$G$4:$M$93,7,FALSE)</f>
        <v>#N/A</v>
      </c>
      <c r="Y2789" t="str">
        <f t="shared" si="319"/>
        <v/>
      </c>
      <c r="Z2789" s="220" t="str">
        <f t="shared" si="320"/>
        <v/>
      </c>
      <c r="AA2789" s="220" t="str">
        <f t="shared" si="321"/>
        <v/>
      </c>
      <c r="AB2789" s="228" t="str">
        <f t="shared" si="322"/>
        <v/>
      </c>
      <c r="AC2789" s="230" t="str">
        <f t="shared" si="323"/>
        <v/>
      </c>
      <c r="AD2789" s="220"/>
      <c r="AE2789" s="220"/>
      <c r="AF2789" s="220" t="str">
        <f t="shared" si="318"/>
        <v/>
      </c>
    </row>
    <row r="2790" spans="1:32">
      <c r="A2790" s="121"/>
      <c r="B2790" s="121"/>
      <c r="C2790" s="140"/>
      <c r="D2790" s="159"/>
      <c r="E2790" s="154"/>
      <c r="F2790" s="154"/>
      <c r="G2790" s="160"/>
      <c r="H2790" s="158"/>
      <c r="I2790" s="158"/>
      <c r="J2790" s="158"/>
      <c r="K2790" s="158"/>
      <c r="L2790" s="158"/>
      <c r="M2790" s="158"/>
      <c r="N2790" s="157"/>
      <c r="O2790" s="188"/>
      <c r="P2790" s="245"/>
      <c r="Q2790" s="165" t="str">
        <f>+IF($C2790&lt;&gt;"",VLOOKUP($C2790,PRINCIPAL!$C$5:$Y$376,20,FALSE),"")</f>
        <v/>
      </c>
      <c r="R2790" s="162" t="str">
        <f>+IF($C2790&lt;&gt;"",VLOOKUP($C2790,PRINCIPAL!$C$5:$Y$376,22,FALSE),"")</f>
        <v/>
      </c>
      <c r="S2790" s="162" t="str">
        <f>+IF($C2790&lt;&gt;"",VLOOKUP($C2790,PRINCIPAL!$C$5:$Y$376,15,FALSE),"")</f>
        <v/>
      </c>
      <c r="T2790" s="255" t="str">
        <f>+IF($C2790&lt;&gt;"",VLOOKUP($C2790,PRINCIPAL!$C$5:$Y$376,9,FALSE),"")</f>
        <v/>
      </c>
      <c r="U2790" s="166" t="str">
        <f t="shared" si="317"/>
        <v/>
      </c>
      <c r="V2790" s="164" t="str">
        <f>+IF($C2790&lt;&gt;"",VLOOKUP($C2790,PRINCIPAL!$C$5:$Y$76,2,FALSE),"")</f>
        <v/>
      </c>
      <c r="W2790" t="e">
        <f>+VLOOKUP(D2790,CENTROS!$G$4:$M$93,7,FALSE)</f>
        <v>#N/A</v>
      </c>
      <c r="Y2790" t="str">
        <f t="shared" si="319"/>
        <v/>
      </c>
      <c r="Z2790" s="220" t="str">
        <f t="shared" si="320"/>
        <v/>
      </c>
      <c r="AA2790" s="220" t="str">
        <f t="shared" si="321"/>
        <v/>
      </c>
      <c r="AB2790" s="228" t="str">
        <f t="shared" si="322"/>
        <v/>
      </c>
      <c r="AC2790" s="230" t="str">
        <f t="shared" si="323"/>
        <v/>
      </c>
      <c r="AD2790" s="220"/>
      <c r="AE2790" s="220"/>
      <c r="AF2790" s="220" t="str">
        <f t="shared" si="318"/>
        <v/>
      </c>
    </row>
    <row r="2791" spans="1:32">
      <c r="A2791" s="121"/>
      <c r="B2791" s="121"/>
      <c r="C2791" s="140"/>
      <c r="D2791" s="159"/>
      <c r="E2791" s="154"/>
      <c r="F2791" s="154"/>
      <c r="G2791" s="160"/>
      <c r="H2791" s="158"/>
      <c r="I2791" s="158"/>
      <c r="J2791" s="158"/>
      <c r="K2791" s="158"/>
      <c r="L2791" s="158"/>
      <c r="M2791" s="158"/>
      <c r="N2791" s="157"/>
      <c r="O2791" s="188"/>
      <c r="P2791" s="245"/>
      <c r="Q2791" s="165" t="str">
        <f>+IF($C2791&lt;&gt;"",VLOOKUP($C2791,PRINCIPAL!$C$5:$Y$376,20,FALSE),"")</f>
        <v/>
      </c>
      <c r="R2791" s="162" t="str">
        <f>+IF($C2791&lt;&gt;"",VLOOKUP($C2791,PRINCIPAL!$C$5:$Y$376,22,FALSE),"")</f>
        <v/>
      </c>
      <c r="S2791" s="162" t="str">
        <f>+IF($C2791&lt;&gt;"",VLOOKUP($C2791,PRINCIPAL!$C$5:$Y$376,15,FALSE),"")</f>
        <v/>
      </c>
      <c r="T2791" s="255" t="str">
        <f>+IF($C2791&lt;&gt;"",VLOOKUP($C2791,PRINCIPAL!$C$5:$Y$376,9,FALSE),"")</f>
        <v/>
      </c>
      <c r="U2791" s="166" t="str">
        <f t="shared" si="317"/>
        <v/>
      </c>
      <c r="V2791" s="164" t="str">
        <f>+IF($C2791&lt;&gt;"",VLOOKUP($C2791,PRINCIPAL!$C$5:$Y$76,2,FALSE),"")</f>
        <v/>
      </c>
      <c r="W2791" t="e">
        <f>+VLOOKUP(D2791,CENTROS!$G$4:$M$93,7,FALSE)</f>
        <v>#N/A</v>
      </c>
      <c r="Y2791" t="str">
        <f t="shared" si="319"/>
        <v/>
      </c>
      <c r="Z2791" s="220" t="str">
        <f t="shared" si="320"/>
        <v/>
      </c>
      <c r="AA2791" s="220" t="str">
        <f t="shared" si="321"/>
        <v/>
      </c>
      <c r="AB2791" s="228" t="str">
        <f t="shared" si="322"/>
        <v/>
      </c>
      <c r="AC2791" s="230" t="str">
        <f t="shared" si="323"/>
        <v/>
      </c>
      <c r="AD2791" s="220"/>
      <c r="AE2791" s="220"/>
      <c r="AF2791" s="220" t="str">
        <f t="shared" si="318"/>
        <v/>
      </c>
    </row>
    <row r="2792" spans="1:32">
      <c r="A2792" s="121"/>
      <c r="B2792" s="121"/>
      <c r="C2792" s="140"/>
      <c r="D2792" s="159"/>
      <c r="E2792" s="154"/>
      <c r="F2792" s="154"/>
      <c r="G2792" s="160"/>
      <c r="H2792" s="158"/>
      <c r="I2792" s="158"/>
      <c r="J2792" s="158"/>
      <c r="K2792" s="158"/>
      <c r="L2792" s="158"/>
      <c r="M2792" s="158"/>
      <c r="N2792" s="157"/>
      <c r="O2792" s="188"/>
      <c r="P2792" s="245"/>
      <c r="Q2792" s="165" t="str">
        <f>+IF($C2792&lt;&gt;"",VLOOKUP($C2792,PRINCIPAL!$C$5:$Y$376,20,FALSE),"")</f>
        <v/>
      </c>
      <c r="R2792" s="162" t="str">
        <f>+IF($C2792&lt;&gt;"",VLOOKUP($C2792,PRINCIPAL!$C$5:$Y$376,22,FALSE),"")</f>
        <v/>
      </c>
      <c r="S2792" s="162" t="str">
        <f>+IF($C2792&lt;&gt;"",VLOOKUP($C2792,PRINCIPAL!$C$5:$Y$376,15,FALSE),"")</f>
        <v/>
      </c>
      <c r="T2792" s="255" t="str">
        <f>+IF($C2792&lt;&gt;"",VLOOKUP($C2792,PRINCIPAL!$C$5:$Y$376,9,FALSE),"")</f>
        <v/>
      </c>
      <c r="U2792" s="166" t="str">
        <f t="shared" si="317"/>
        <v/>
      </c>
      <c r="V2792" s="164" t="str">
        <f>+IF($C2792&lt;&gt;"",VLOOKUP($C2792,PRINCIPAL!$C$5:$Y$76,2,FALSE),"")</f>
        <v/>
      </c>
      <c r="W2792" t="e">
        <f>+VLOOKUP(D2792,CENTROS!$G$4:$M$93,7,FALSE)</f>
        <v>#N/A</v>
      </c>
      <c r="Y2792" t="str">
        <f t="shared" si="319"/>
        <v/>
      </c>
      <c r="Z2792" s="220" t="str">
        <f t="shared" si="320"/>
        <v/>
      </c>
      <c r="AA2792" s="220" t="str">
        <f t="shared" si="321"/>
        <v/>
      </c>
      <c r="AB2792" s="228" t="str">
        <f t="shared" si="322"/>
        <v/>
      </c>
      <c r="AC2792" s="230" t="str">
        <f t="shared" si="323"/>
        <v/>
      </c>
      <c r="AD2792" s="220"/>
      <c r="AE2792" s="220"/>
      <c r="AF2792" s="220" t="str">
        <f t="shared" si="318"/>
        <v/>
      </c>
    </row>
    <row r="2793" spans="1:32">
      <c r="A2793" s="121"/>
      <c r="B2793" s="121"/>
      <c r="C2793" s="140"/>
      <c r="D2793" s="159"/>
      <c r="E2793" s="154"/>
      <c r="F2793" s="154"/>
      <c r="G2793" s="160"/>
      <c r="H2793" s="158"/>
      <c r="I2793" s="158"/>
      <c r="J2793" s="158"/>
      <c r="K2793" s="158"/>
      <c r="L2793" s="158"/>
      <c r="M2793" s="158"/>
      <c r="N2793" s="157"/>
      <c r="O2793" s="188"/>
      <c r="P2793" s="245"/>
      <c r="Q2793" s="165" t="str">
        <f>+IF($C2793&lt;&gt;"",VLOOKUP($C2793,PRINCIPAL!$C$5:$Y$376,20,FALSE),"")</f>
        <v/>
      </c>
      <c r="R2793" s="162" t="str">
        <f>+IF($C2793&lt;&gt;"",VLOOKUP($C2793,PRINCIPAL!$C$5:$Y$376,22,FALSE),"")</f>
        <v/>
      </c>
      <c r="S2793" s="162" t="str">
        <f>+IF($C2793&lt;&gt;"",VLOOKUP($C2793,PRINCIPAL!$C$5:$Y$376,15,FALSE),"")</f>
        <v/>
      </c>
      <c r="T2793" s="255" t="str">
        <f>+IF($C2793&lt;&gt;"",VLOOKUP($C2793,PRINCIPAL!$C$5:$Y$376,9,FALSE),"")</f>
        <v/>
      </c>
      <c r="U2793" s="166" t="str">
        <f t="shared" si="317"/>
        <v/>
      </c>
      <c r="V2793" s="164" t="str">
        <f>+IF($C2793&lt;&gt;"",VLOOKUP($C2793,PRINCIPAL!$C$5:$Y$76,2,FALSE),"")</f>
        <v/>
      </c>
      <c r="W2793" t="e">
        <f>+VLOOKUP(D2793,CENTROS!$G$4:$M$93,7,FALSE)</f>
        <v>#N/A</v>
      </c>
      <c r="Y2793" t="str">
        <f t="shared" si="319"/>
        <v/>
      </c>
      <c r="Z2793" s="220" t="str">
        <f t="shared" si="320"/>
        <v/>
      </c>
      <c r="AA2793" s="220" t="str">
        <f t="shared" si="321"/>
        <v/>
      </c>
      <c r="AB2793" s="228" t="str">
        <f t="shared" si="322"/>
        <v/>
      </c>
      <c r="AC2793" s="230" t="str">
        <f t="shared" si="323"/>
        <v/>
      </c>
      <c r="AD2793" s="220"/>
      <c r="AE2793" s="220"/>
      <c r="AF2793" s="220" t="str">
        <f t="shared" si="318"/>
        <v/>
      </c>
    </row>
    <row r="2794" spans="1:32">
      <c r="A2794" s="121"/>
      <c r="B2794" s="121"/>
      <c r="C2794" s="140"/>
      <c r="D2794" s="159"/>
      <c r="E2794" s="154"/>
      <c r="F2794" s="154"/>
      <c r="G2794" s="160"/>
      <c r="H2794" s="158"/>
      <c r="I2794" s="158"/>
      <c r="J2794" s="158"/>
      <c r="K2794" s="158"/>
      <c r="L2794" s="158"/>
      <c r="M2794" s="158"/>
      <c r="N2794" s="157"/>
      <c r="O2794" s="188"/>
      <c r="P2794" s="245"/>
      <c r="Q2794" s="165" t="str">
        <f>+IF($C2794&lt;&gt;"",VLOOKUP($C2794,PRINCIPAL!$C$5:$Y$376,20,FALSE),"")</f>
        <v/>
      </c>
      <c r="R2794" s="162" t="str">
        <f>+IF($C2794&lt;&gt;"",VLOOKUP($C2794,PRINCIPAL!$C$5:$Y$376,22,FALSE),"")</f>
        <v/>
      </c>
      <c r="S2794" s="162" t="str">
        <f>+IF($C2794&lt;&gt;"",VLOOKUP($C2794,PRINCIPAL!$C$5:$Y$376,15,FALSE),"")</f>
        <v/>
      </c>
      <c r="T2794" s="255" t="str">
        <f>+IF($C2794&lt;&gt;"",VLOOKUP($C2794,PRINCIPAL!$C$5:$Y$376,9,FALSE),"")</f>
        <v/>
      </c>
      <c r="U2794" s="166" t="str">
        <f t="shared" si="317"/>
        <v/>
      </c>
      <c r="V2794" s="164" t="str">
        <f>+IF($C2794&lt;&gt;"",VLOOKUP($C2794,PRINCIPAL!$C$5:$Y$76,2,FALSE),"")</f>
        <v/>
      </c>
      <c r="W2794" t="e">
        <f>+VLOOKUP(D2794,CENTROS!$G$4:$M$93,7,FALSE)</f>
        <v>#N/A</v>
      </c>
      <c r="Y2794" t="str">
        <f t="shared" si="319"/>
        <v/>
      </c>
      <c r="Z2794" s="220" t="str">
        <f t="shared" si="320"/>
        <v/>
      </c>
      <c r="AA2794" s="220" t="str">
        <f t="shared" si="321"/>
        <v/>
      </c>
      <c r="AB2794" s="228" t="str">
        <f t="shared" si="322"/>
        <v/>
      </c>
      <c r="AC2794" s="230" t="str">
        <f t="shared" si="323"/>
        <v/>
      </c>
      <c r="AD2794" s="220"/>
      <c r="AE2794" s="220"/>
      <c r="AF2794" s="220" t="str">
        <f t="shared" si="318"/>
        <v/>
      </c>
    </row>
    <row r="2795" spans="1:32">
      <c r="A2795" s="121"/>
      <c r="B2795" s="121"/>
      <c r="C2795" s="140"/>
      <c r="D2795" s="159"/>
      <c r="E2795" s="154"/>
      <c r="F2795" s="154"/>
      <c r="G2795" s="160"/>
      <c r="H2795" s="158"/>
      <c r="I2795" s="158"/>
      <c r="J2795" s="158"/>
      <c r="K2795" s="158"/>
      <c r="L2795" s="158"/>
      <c r="M2795" s="158"/>
      <c r="N2795" s="157"/>
      <c r="O2795" s="188"/>
      <c r="P2795" s="245"/>
      <c r="Q2795" s="165" t="str">
        <f>+IF($C2795&lt;&gt;"",VLOOKUP($C2795,PRINCIPAL!$C$5:$Y$376,20,FALSE),"")</f>
        <v/>
      </c>
      <c r="R2795" s="162" t="str">
        <f>+IF($C2795&lt;&gt;"",VLOOKUP($C2795,PRINCIPAL!$C$5:$Y$376,22,FALSE),"")</f>
        <v/>
      </c>
      <c r="S2795" s="162" t="str">
        <f>+IF($C2795&lt;&gt;"",VLOOKUP($C2795,PRINCIPAL!$C$5:$Y$376,15,FALSE),"")</f>
        <v/>
      </c>
      <c r="T2795" s="255" t="str">
        <f>+IF($C2795&lt;&gt;"",VLOOKUP($C2795,PRINCIPAL!$C$5:$Y$376,9,FALSE),"")</f>
        <v/>
      </c>
      <c r="U2795" s="166" t="str">
        <f t="shared" si="317"/>
        <v/>
      </c>
      <c r="V2795" s="164" t="str">
        <f>+IF($C2795&lt;&gt;"",VLOOKUP($C2795,PRINCIPAL!$C$5:$Y$76,2,FALSE),"")</f>
        <v/>
      </c>
      <c r="W2795" t="e">
        <f>+VLOOKUP(D2795,CENTROS!$G$4:$M$93,7,FALSE)</f>
        <v>#N/A</v>
      </c>
      <c r="Y2795" t="str">
        <f t="shared" si="319"/>
        <v/>
      </c>
      <c r="Z2795" s="220" t="str">
        <f t="shared" si="320"/>
        <v/>
      </c>
      <c r="AA2795" s="220" t="str">
        <f t="shared" si="321"/>
        <v/>
      </c>
      <c r="AB2795" s="228" t="str">
        <f t="shared" si="322"/>
        <v/>
      </c>
      <c r="AC2795" s="230" t="str">
        <f t="shared" si="323"/>
        <v/>
      </c>
      <c r="AD2795" s="220"/>
      <c r="AE2795" s="220"/>
      <c r="AF2795" s="220" t="str">
        <f t="shared" si="318"/>
        <v/>
      </c>
    </row>
    <row r="2796" spans="1:32">
      <c r="A2796" s="121"/>
      <c r="B2796" s="121"/>
      <c r="C2796" s="140"/>
      <c r="D2796" s="159"/>
      <c r="E2796" s="154"/>
      <c r="F2796" s="154"/>
      <c r="G2796" s="160"/>
      <c r="H2796" s="158"/>
      <c r="I2796" s="158"/>
      <c r="J2796" s="158"/>
      <c r="K2796" s="158"/>
      <c r="L2796" s="158"/>
      <c r="M2796" s="158"/>
      <c r="N2796" s="157"/>
      <c r="O2796" s="188"/>
      <c r="P2796" s="245"/>
      <c r="Q2796" s="165" t="str">
        <f>+IF($C2796&lt;&gt;"",VLOOKUP($C2796,PRINCIPAL!$C$5:$Y$376,20,FALSE),"")</f>
        <v/>
      </c>
      <c r="R2796" s="162" t="str">
        <f>+IF($C2796&lt;&gt;"",VLOOKUP($C2796,PRINCIPAL!$C$5:$Y$376,22,FALSE),"")</f>
        <v/>
      </c>
      <c r="S2796" s="162" t="str">
        <f>+IF($C2796&lt;&gt;"",VLOOKUP($C2796,PRINCIPAL!$C$5:$Y$376,15,FALSE),"")</f>
        <v/>
      </c>
      <c r="T2796" s="255" t="str">
        <f>+IF($C2796&lt;&gt;"",VLOOKUP($C2796,PRINCIPAL!$C$5:$Y$376,9,FALSE),"")</f>
        <v/>
      </c>
      <c r="U2796" s="166" t="str">
        <f t="shared" si="317"/>
        <v/>
      </c>
      <c r="V2796" s="164" t="str">
        <f>+IF($C2796&lt;&gt;"",VLOOKUP($C2796,PRINCIPAL!$C$5:$Y$76,2,FALSE),"")</f>
        <v/>
      </c>
      <c r="W2796" t="e">
        <f>+VLOOKUP(D2796,CENTROS!$G$4:$M$93,7,FALSE)</f>
        <v>#N/A</v>
      </c>
      <c r="Y2796" t="str">
        <f t="shared" si="319"/>
        <v/>
      </c>
      <c r="Z2796" s="220" t="str">
        <f t="shared" si="320"/>
        <v/>
      </c>
      <c r="AA2796" s="220" t="str">
        <f t="shared" si="321"/>
        <v/>
      </c>
      <c r="AB2796" s="228" t="str">
        <f t="shared" si="322"/>
        <v/>
      </c>
      <c r="AC2796" s="230" t="str">
        <f t="shared" si="323"/>
        <v/>
      </c>
      <c r="AD2796" s="220"/>
      <c r="AE2796" s="220"/>
      <c r="AF2796" s="220" t="str">
        <f t="shared" si="318"/>
        <v/>
      </c>
    </row>
    <row r="2797" spans="1:32">
      <c r="A2797" s="121"/>
      <c r="B2797" s="121"/>
      <c r="C2797" s="140"/>
      <c r="D2797" s="159"/>
      <c r="E2797" s="154"/>
      <c r="F2797" s="154"/>
      <c r="G2797" s="160"/>
      <c r="H2797" s="158"/>
      <c r="I2797" s="158"/>
      <c r="J2797" s="158"/>
      <c r="K2797" s="158"/>
      <c r="L2797" s="158"/>
      <c r="M2797" s="158"/>
      <c r="N2797" s="157"/>
      <c r="O2797" s="188"/>
      <c r="P2797" s="245"/>
      <c r="Q2797" s="165" t="str">
        <f>+IF($C2797&lt;&gt;"",VLOOKUP($C2797,PRINCIPAL!$C$5:$Y$376,20,FALSE),"")</f>
        <v/>
      </c>
      <c r="R2797" s="162" t="str">
        <f>+IF($C2797&lt;&gt;"",VLOOKUP($C2797,PRINCIPAL!$C$5:$Y$376,22,FALSE),"")</f>
        <v/>
      </c>
      <c r="S2797" s="162" t="str">
        <f>+IF($C2797&lt;&gt;"",VLOOKUP($C2797,PRINCIPAL!$C$5:$Y$376,15,FALSE),"")</f>
        <v/>
      </c>
      <c r="T2797" s="255" t="str">
        <f>+IF($C2797&lt;&gt;"",VLOOKUP($C2797,PRINCIPAL!$C$5:$Y$376,9,FALSE),"")</f>
        <v/>
      </c>
      <c r="U2797" s="166" t="str">
        <f t="shared" si="317"/>
        <v/>
      </c>
      <c r="V2797" s="164" t="str">
        <f>+IF($C2797&lt;&gt;"",VLOOKUP($C2797,PRINCIPAL!$C$5:$Y$76,2,FALSE),"")</f>
        <v/>
      </c>
      <c r="W2797" t="e">
        <f>+VLOOKUP(D2797,CENTROS!$G$4:$M$93,7,FALSE)</f>
        <v>#N/A</v>
      </c>
      <c r="Y2797" t="str">
        <f t="shared" si="319"/>
        <v/>
      </c>
      <c r="Z2797" s="220" t="str">
        <f t="shared" si="320"/>
        <v/>
      </c>
      <c r="AA2797" s="220" t="str">
        <f t="shared" si="321"/>
        <v/>
      </c>
      <c r="AB2797" s="228" t="str">
        <f t="shared" si="322"/>
        <v/>
      </c>
      <c r="AC2797" s="230" t="str">
        <f t="shared" si="323"/>
        <v/>
      </c>
      <c r="AD2797" s="220"/>
      <c r="AE2797" s="220"/>
      <c r="AF2797" s="220" t="str">
        <f t="shared" si="318"/>
        <v/>
      </c>
    </row>
    <row r="2798" spans="1:32">
      <c r="A2798" s="121"/>
      <c r="B2798" s="121"/>
      <c r="C2798" s="140"/>
      <c r="D2798" s="159"/>
      <c r="E2798" s="154"/>
      <c r="F2798" s="154"/>
      <c r="G2798" s="160"/>
      <c r="H2798" s="158"/>
      <c r="I2798" s="158"/>
      <c r="J2798" s="158"/>
      <c r="K2798" s="158"/>
      <c r="L2798" s="158"/>
      <c r="M2798" s="158"/>
      <c r="N2798" s="157"/>
      <c r="O2798" s="188"/>
      <c r="P2798" s="245"/>
      <c r="Q2798" s="165" t="str">
        <f>+IF($C2798&lt;&gt;"",VLOOKUP($C2798,PRINCIPAL!$C$5:$Y$376,20,FALSE),"")</f>
        <v/>
      </c>
      <c r="R2798" s="162" t="str">
        <f>+IF($C2798&lt;&gt;"",VLOOKUP($C2798,PRINCIPAL!$C$5:$Y$376,22,FALSE),"")</f>
        <v/>
      </c>
      <c r="S2798" s="162" t="str">
        <f>+IF($C2798&lt;&gt;"",VLOOKUP($C2798,PRINCIPAL!$C$5:$Y$376,15,FALSE),"")</f>
        <v/>
      </c>
      <c r="T2798" s="255" t="str">
        <f>+IF($C2798&lt;&gt;"",VLOOKUP($C2798,PRINCIPAL!$C$5:$Y$376,9,FALSE),"")</f>
        <v/>
      </c>
      <c r="U2798" s="166" t="str">
        <f t="shared" si="317"/>
        <v/>
      </c>
      <c r="V2798" s="164" t="str">
        <f>+IF($C2798&lt;&gt;"",VLOOKUP($C2798,PRINCIPAL!$C$5:$Y$76,2,FALSE),"")</f>
        <v/>
      </c>
      <c r="W2798" t="e">
        <f>+VLOOKUP(D2798,CENTROS!$G$4:$M$93,7,FALSE)</f>
        <v>#N/A</v>
      </c>
      <c r="Y2798" t="str">
        <f t="shared" si="319"/>
        <v/>
      </c>
      <c r="Z2798" s="220" t="str">
        <f t="shared" si="320"/>
        <v/>
      </c>
      <c r="AA2798" s="220" t="str">
        <f t="shared" si="321"/>
        <v/>
      </c>
      <c r="AB2798" s="228" t="str">
        <f t="shared" si="322"/>
        <v/>
      </c>
      <c r="AC2798" s="230" t="str">
        <f t="shared" si="323"/>
        <v/>
      </c>
      <c r="AD2798" s="220"/>
      <c r="AE2798" s="220"/>
      <c r="AF2798" s="220" t="str">
        <f t="shared" si="318"/>
        <v/>
      </c>
    </row>
    <row r="2799" spans="1:32">
      <c r="A2799" s="121"/>
      <c r="B2799" s="121"/>
      <c r="C2799" s="140"/>
      <c r="D2799" s="159"/>
      <c r="E2799" s="154"/>
      <c r="F2799" s="154"/>
      <c r="G2799" s="160"/>
      <c r="H2799" s="158"/>
      <c r="I2799" s="158"/>
      <c r="J2799" s="158"/>
      <c r="K2799" s="158"/>
      <c r="L2799" s="158"/>
      <c r="M2799" s="158"/>
      <c r="N2799" s="157"/>
      <c r="O2799" s="188"/>
      <c r="P2799" s="245"/>
      <c r="Q2799" s="165" t="str">
        <f>+IF($C2799&lt;&gt;"",VLOOKUP($C2799,PRINCIPAL!$C$5:$Y$376,20,FALSE),"")</f>
        <v/>
      </c>
      <c r="R2799" s="162" t="str">
        <f>+IF($C2799&lt;&gt;"",VLOOKUP($C2799,PRINCIPAL!$C$5:$Y$376,22,FALSE),"")</f>
        <v/>
      </c>
      <c r="S2799" s="162" t="str">
        <f>+IF($C2799&lt;&gt;"",VLOOKUP($C2799,PRINCIPAL!$C$5:$Y$376,15,FALSE),"")</f>
        <v/>
      </c>
      <c r="T2799" s="255" t="str">
        <f>+IF($C2799&lt;&gt;"",VLOOKUP($C2799,PRINCIPAL!$C$5:$Y$376,9,FALSE),"")</f>
        <v/>
      </c>
      <c r="U2799" s="166" t="str">
        <f t="shared" si="317"/>
        <v/>
      </c>
      <c r="V2799" s="164" t="str">
        <f>+IF($C2799&lt;&gt;"",VLOOKUP($C2799,PRINCIPAL!$C$5:$Y$76,2,FALSE),"")</f>
        <v/>
      </c>
      <c r="W2799" t="e">
        <f>+VLOOKUP(D2799,CENTROS!$G$4:$M$93,7,FALSE)</f>
        <v>#N/A</v>
      </c>
      <c r="Y2799" t="str">
        <f t="shared" si="319"/>
        <v/>
      </c>
      <c r="Z2799" s="220" t="str">
        <f t="shared" si="320"/>
        <v/>
      </c>
      <c r="AA2799" s="220" t="str">
        <f t="shared" si="321"/>
        <v/>
      </c>
      <c r="AB2799" s="228" t="str">
        <f t="shared" si="322"/>
        <v/>
      </c>
      <c r="AC2799" s="230" t="str">
        <f t="shared" si="323"/>
        <v/>
      </c>
      <c r="AD2799" s="220"/>
      <c r="AE2799" s="220"/>
      <c r="AF2799" s="220" t="str">
        <f t="shared" si="318"/>
        <v/>
      </c>
    </row>
    <row r="2800" spans="1:32">
      <c r="A2800" s="121"/>
      <c r="B2800" s="121"/>
      <c r="C2800" s="140"/>
      <c r="D2800" s="159"/>
      <c r="E2800" s="154"/>
      <c r="F2800" s="154"/>
      <c r="G2800" s="160"/>
      <c r="H2800" s="158"/>
      <c r="I2800" s="158"/>
      <c r="J2800" s="158"/>
      <c r="K2800" s="158"/>
      <c r="L2800" s="158"/>
      <c r="M2800" s="158"/>
      <c r="N2800" s="157"/>
      <c r="O2800" s="188"/>
      <c r="P2800" s="245"/>
      <c r="Q2800" s="165" t="str">
        <f>+IF($C2800&lt;&gt;"",VLOOKUP($C2800,PRINCIPAL!$C$5:$Y$376,20,FALSE),"")</f>
        <v/>
      </c>
      <c r="R2800" s="162" t="str">
        <f>+IF($C2800&lt;&gt;"",VLOOKUP($C2800,PRINCIPAL!$C$5:$Y$376,22,FALSE),"")</f>
        <v/>
      </c>
      <c r="S2800" s="162" t="str">
        <f>+IF($C2800&lt;&gt;"",VLOOKUP($C2800,PRINCIPAL!$C$5:$Y$376,15,FALSE),"")</f>
        <v/>
      </c>
      <c r="T2800" s="255" t="str">
        <f>+IF($C2800&lt;&gt;"",VLOOKUP($C2800,PRINCIPAL!$C$5:$Y$376,9,FALSE),"")</f>
        <v/>
      </c>
      <c r="U2800" s="166" t="str">
        <f t="shared" si="317"/>
        <v/>
      </c>
      <c r="V2800" s="164" t="str">
        <f>+IF($C2800&lt;&gt;"",VLOOKUP($C2800,PRINCIPAL!$C$5:$Y$76,2,FALSE),"")</f>
        <v/>
      </c>
      <c r="W2800" t="e">
        <f>+VLOOKUP(D2800,CENTROS!$G$4:$M$93,7,FALSE)</f>
        <v>#N/A</v>
      </c>
      <c r="Y2800" t="str">
        <f t="shared" si="319"/>
        <v/>
      </c>
      <c r="Z2800" s="220" t="str">
        <f t="shared" si="320"/>
        <v/>
      </c>
      <c r="AA2800" s="220" t="str">
        <f t="shared" si="321"/>
        <v/>
      </c>
      <c r="AB2800" s="228" t="str">
        <f t="shared" si="322"/>
        <v/>
      </c>
      <c r="AC2800" s="230" t="str">
        <f t="shared" si="323"/>
        <v/>
      </c>
      <c r="AD2800" s="220"/>
      <c r="AE2800" s="220"/>
      <c r="AF2800" s="220" t="str">
        <f t="shared" si="318"/>
        <v/>
      </c>
    </row>
    <row r="2801" spans="1:32">
      <c r="A2801" s="121"/>
      <c r="B2801" s="121"/>
      <c r="C2801" s="140"/>
      <c r="D2801" s="159"/>
      <c r="E2801" s="154"/>
      <c r="F2801" s="154"/>
      <c r="G2801" s="160"/>
      <c r="H2801" s="158"/>
      <c r="I2801" s="158"/>
      <c r="J2801" s="158"/>
      <c r="K2801" s="158"/>
      <c r="L2801" s="158"/>
      <c r="M2801" s="158"/>
      <c r="N2801" s="157"/>
      <c r="O2801" s="188"/>
      <c r="P2801" s="245"/>
      <c r="Q2801" s="165" t="str">
        <f>+IF($C2801&lt;&gt;"",VLOOKUP($C2801,PRINCIPAL!$C$5:$Y$376,20,FALSE),"")</f>
        <v/>
      </c>
      <c r="R2801" s="162" t="str">
        <f>+IF($C2801&lt;&gt;"",VLOOKUP($C2801,PRINCIPAL!$C$5:$Y$376,22,FALSE),"")</f>
        <v/>
      </c>
      <c r="S2801" s="162" t="str">
        <f>+IF($C2801&lt;&gt;"",VLOOKUP($C2801,PRINCIPAL!$C$5:$Y$376,15,FALSE),"")</f>
        <v/>
      </c>
      <c r="T2801" s="255" t="str">
        <f>+IF($C2801&lt;&gt;"",VLOOKUP($C2801,PRINCIPAL!$C$5:$Y$376,9,FALSE),"")</f>
        <v/>
      </c>
      <c r="U2801" s="166" t="str">
        <f t="shared" si="317"/>
        <v/>
      </c>
      <c r="V2801" s="164" t="str">
        <f>+IF($C2801&lt;&gt;"",VLOOKUP($C2801,PRINCIPAL!$C$5:$Y$76,2,FALSE),"")</f>
        <v/>
      </c>
      <c r="W2801" t="e">
        <f>+VLOOKUP(D2801,CENTROS!$G$4:$M$93,7,FALSE)</f>
        <v>#N/A</v>
      </c>
      <c r="Y2801" t="str">
        <f t="shared" si="319"/>
        <v/>
      </c>
      <c r="Z2801" s="220" t="str">
        <f t="shared" si="320"/>
        <v/>
      </c>
      <c r="AA2801" s="220" t="str">
        <f t="shared" si="321"/>
        <v/>
      </c>
      <c r="AB2801" s="228" t="str">
        <f t="shared" si="322"/>
        <v/>
      </c>
      <c r="AC2801" s="230" t="str">
        <f t="shared" si="323"/>
        <v/>
      </c>
      <c r="AD2801" s="220"/>
      <c r="AE2801" s="220"/>
      <c r="AF2801" s="220" t="str">
        <f t="shared" si="318"/>
        <v/>
      </c>
    </row>
    <row r="2802" spans="1:32">
      <c r="A2802" s="121"/>
      <c r="B2802" s="121"/>
      <c r="C2802" s="140"/>
      <c r="D2802" s="159"/>
      <c r="E2802" s="154"/>
      <c r="F2802" s="154"/>
      <c r="G2802" s="160"/>
      <c r="H2802" s="158"/>
      <c r="I2802" s="158"/>
      <c r="J2802" s="158"/>
      <c r="K2802" s="158"/>
      <c r="L2802" s="158"/>
      <c r="M2802" s="158"/>
      <c r="N2802" s="157"/>
      <c r="O2802" s="188"/>
      <c r="P2802" s="245"/>
      <c r="Q2802" s="165" t="str">
        <f>+IF($C2802&lt;&gt;"",VLOOKUP($C2802,PRINCIPAL!$C$5:$Y$376,20,FALSE),"")</f>
        <v/>
      </c>
      <c r="R2802" s="162" t="str">
        <f>+IF($C2802&lt;&gt;"",VLOOKUP($C2802,PRINCIPAL!$C$5:$Y$376,22,FALSE),"")</f>
        <v/>
      </c>
      <c r="S2802" s="162" t="str">
        <f>+IF($C2802&lt;&gt;"",VLOOKUP($C2802,PRINCIPAL!$C$5:$Y$376,15,FALSE),"")</f>
        <v/>
      </c>
      <c r="T2802" s="255" t="str">
        <f>+IF($C2802&lt;&gt;"",VLOOKUP($C2802,PRINCIPAL!$C$5:$Y$376,9,FALSE),"")</f>
        <v/>
      </c>
      <c r="U2802" s="166" t="str">
        <f t="shared" si="317"/>
        <v/>
      </c>
      <c r="V2802" s="164" t="str">
        <f>+IF($C2802&lt;&gt;"",VLOOKUP($C2802,PRINCIPAL!$C$5:$Y$76,2,FALSE),"")</f>
        <v/>
      </c>
      <c r="W2802" t="e">
        <f>+VLOOKUP(D2802,CENTROS!$G$4:$M$93,7,FALSE)</f>
        <v>#N/A</v>
      </c>
      <c r="Y2802" t="str">
        <f t="shared" si="319"/>
        <v/>
      </c>
      <c r="Z2802" s="220" t="str">
        <f t="shared" si="320"/>
        <v/>
      </c>
      <c r="AA2802" s="220" t="str">
        <f t="shared" si="321"/>
        <v/>
      </c>
      <c r="AB2802" s="228" t="str">
        <f t="shared" si="322"/>
        <v/>
      </c>
      <c r="AC2802" s="230" t="str">
        <f t="shared" si="323"/>
        <v/>
      </c>
      <c r="AD2802" s="220"/>
      <c r="AE2802" s="220"/>
      <c r="AF2802" s="220" t="str">
        <f t="shared" si="318"/>
        <v/>
      </c>
    </row>
    <row r="2803" spans="1:32">
      <c r="A2803" s="121"/>
      <c r="B2803" s="121"/>
      <c r="C2803" s="140"/>
      <c r="D2803" s="159"/>
      <c r="E2803" s="154"/>
      <c r="F2803" s="154"/>
      <c r="G2803" s="160"/>
      <c r="H2803" s="158"/>
      <c r="I2803" s="158"/>
      <c r="J2803" s="158"/>
      <c r="K2803" s="158"/>
      <c r="L2803" s="158"/>
      <c r="M2803" s="158"/>
      <c r="N2803" s="157"/>
      <c r="O2803" s="188"/>
      <c r="P2803" s="245"/>
      <c r="Q2803" s="165" t="str">
        <f>+IF($C2803&lt;&gt;"",VLOOKUP($C2803,PRINCIPAL!$C$5:$Y$376,20,FALSE),"")</f>
        <v/>
      </c>
      <c r="R2803" s="162" t="str">
        <f>+IF($C2803&lt;&gt;"",VLOOKUP($C2803,PRINCIPAL!$C$5:$Y$376,22,FALSE),"")</f>
        <v/>
      </c>
      <c r="S2803" s="162" t="str">
        <f>+IF($C2803&lt;&gt;"",VLOOKUP($C2803,PRINCIPAL!$C$5:$Y$376,15,FALSE),"")</f>
        <v/>
      </c>
      <c r="T2803" s="255" t="str">
        <f>+IF($C2803&lt;&gt;"",VLOOKUP($C2803,PRINCIPAL!$C$5:$Y$376,9,FALSE),"")</f>
        <v/>
      </c>
      <c r="U2803" s="166" t="str">
        <f t="shared" si="317"/>
        <v/>
      </c>
      <c r="V2803" s="164" t="str">
        <f>+IF($C2803&lt;&gt;"",VLOOKUP($C2803,PRINCIPAL!$C$5:$Y$76,2,FALSE),"")</f>
        <v/>
      </c>
      <c r="W2803" t="e">
        <f>+VLOOKUP(D2803,CENTROS!$G$4:$M$93,7,FALSE)</f>
        <v>#N/A</v>
      </c>
      <c r="Y2803" t="str">
        <f t="shared" si="319"/>
        <v/>
      </c>
      <c r="Z2803" s="220" t="str">
        <f t="shared" si="320"/>
        <v/>
      </c>
      <c r="AA2803" s="220" t="str">
        <f t="shared" si="321"/>
        <v/>
      </c>
      <c r="AB2803" s="228" t="str">
        <f t="shared" si="322"/>
        <v/>
      </c>
      <c r="AC2803" s="230" t="str">
        <f t="shared" si="323"/>
        <v/>
      </c>
      <c r="AD2803" s="220"/>
      <c r="AE2803" s="220"/>
      <c r="AF2803" s="220" t="str">
        <f t="shared" si="318"/>
        <v/>
      </c>
    </row>
    <row r="2804" spans="1:32">
      <c r="A2804" s="121"/>
      <c r="B2804" s="121"/>
      <c r="C2804" s="140"/>
      <c r="D2804" s="159"/>
      <c r="E2804" s="154"/>
      <c r="F2804" s="154"/>
      <c r="G2804" s="160"/>
      <c r="H2804" s="158"/>
      <c r="I2804" s="158"/>
      <c r="J2804" s="158"/>
      <c r="K2804" s="158"/>
      <c r="L2804" s="158"/>
      <c r="M2804" s="158"/>
      <c r="N2804" s="157"/>
      <c r="O2804" s="188"/>
      <c r="P2804" s="245"/>
      <c r="Q2804" s="165" t="str">
        <f>+IF($C2804&lt;&gt;"",VLOOKUP($C2804,PRINCIPAL!$C$5:$Y$376,20,FALSE),"")</f>
        <v/>
      </c>
      <c r="R2804" s="162" t="str">
        <f>+IF($C2804&lt;&gt;"",VLOOKUP($C2804,PRINCIPAL!$C$5:$Y$376,22,FALSE),"")</f>
        <v/>
      </c>
      <c r="S2804" s="162" t="str">
        <f>+IF($C2804&lt;&gt;"",VLOOKUP($C2804,PRINCIPAL!$C$5:$Y$376,15,FALSE),"")</f>
        <v/>
      </c>
      <c r="T2804" s="255" t="str">
        <f>+IF($C2804&lt;&gt;"",VLOOKUP($C2804,PRINCIPAL!$C$5:$Y$376,9,FALSE),"")</f>
        <v/>
      </c>
      <c r="U2804" s="166" t="str">
        <f t="shared" si="317"/>
        <v/>
      </c>
      <c r="V2804" s="164" t="str">
        <f>+IF($C2804&lt;&gt;"",VLOOKUP($C2804,PRINCIPAL!$C$5:$Y$76,2,FALSE),"")</f>
        <v/>
      </c>
      <c r="W2804" t="e">
        <f>+VLOOKUP(D2804,CENTROS!$G$4:$M$93,7,FALSE)</f>
        <v>#N/A</v>
      </c>
      <c r="Y2804" t="str">
        <f t="shared" si="319"/>
        <v/>
      </c>
      <c r="Z2804" s="220" t="str">
        <f t="shared" si="320"/>
        <v/>
      </c>
      <c r="AA2804" s="220" t="str">
        <f t="shared" si="321"/>
        <v/>
      </c>
      <c r="AB2804" s="228" t="str">
        <f t="shared" si="322"/>
        <v/>
      </c>
      <c r="AC2804" s="230" t="str">
        <f t="shared" si="323"/>
        <v/>
      </c>
      <c r="AD2804" s="220"/>
      <c r="AE2804" s="220"/>
      <c r="AF2804" s="220" t="str">
        <f t="shared" si="318"/>
        <v/>
      </c>
    </row>
    <row r="2805" spans="1:32">
      <c r="A2805" s="121"/>
      <c r="B2805" s="121"/>
      <c r="C2805" s="140"/>
      <c r="D2805" s="159"/>
      <c r="E2805" s="154"/>
      <c r="F2805" s="154"/>
      <c r="G2805" s="160"/>
      <c r="H2805" s="158"/>
      <c r="I2805" s="158"/>
      <c r="J2805" s="158"/>
      <c r="K2805" s="158"/>
      <c r="L2805" s="158"/>
      <c r="M2805" s="158"/>
      <c r="N2805" s="157"/>
      <c r="O2805" s="188"/>
      <c r="P2805" s="245"/>
      <c r="Q2805" s="165" t="str">
        <f>+IF($C2805&lt;&gt;"",VLOOKUP($C2805,PRINCIPAL!$C$5:$Y$376,20,FALSE),"")</f>
        <v/>
      </c>
      <c r="R2805" s="162" t="str">
        <f>+IF($C2805&lt;&gt;"",VLOOKUP($C2805,PRINCIPAL!$C$5:$Y$376,22,FALSE),"")</f>
        <v/>
      </c>
      <c r="S2805" s="162" t="str">
        <f>+IF($C2805&lt;&gt;"",VLOOKUP($C2805,PRINCIPAL!$C$5:$Y$376,15,FALSE),"")</f>
        <v/>
      </c>
      <c r="T2805" s="255" t="str">
        <f>+IF($C2805&lt;&gt;"",VLOOKUP($C2805,PRINCIPAL!$C$5:$Y$376,9,FALSE),"")</f>
        <v/>
      </c>
      <c r="U2805" s="166" t="str">
        <f t="shared" si="317"/>
        <v/>
      </c>
      <c r="V2805" s="164" t="str">
        <f>+IF($C2805&lt;&gt;"",VLOOKUP($C2805,PRINCIPAL!$C$5:$Y$76,2,FALSE),"")</f>
        <v/>
      </c>
      <c r="W2805" t="e">
        <f>+VLOOKUP(D2805,CENTROS!$G$4:$M$93,7,FALSE)</f>
        <v>#N/A</v>
      </c>
      <c r="Y2805" t="str">
        <f t="shared" si="319"/>
        <v/>
      </c>
      <c r="Z2805" s="220" t="str">
        <f t="shared" si="320"/>
        <v/>
      </c>
      <c r="AA2805" s="220" t="str">
        <f t="shared" si="321"/>
        <v/>
      </c>
      <c r="AB2805" s="228" t="str">
        <f t="shared" si="322"/>
        <v/>
      </c>
      <c r="AC2805" s="230" t="str">
        <f t="shared" si="323"/>
        <v/>
      </c>
      <c r="AD2805" s="220"/>
      <c r="AE2805" s="220"/>
      <c r="AF2805" s="220" t="str">
        <f t="shared" si="318"/>
        <v/>
      </c>
    </row>
    <row r="2806" spans="1:32">
      <c r="A2806" s="121"/>
      <c r="B2806" s="121"/>
      <c r="C2806" s="140"/>
      <c r="D2806" s="159"/>
      <c r="E2806" s="154"/>
      <c r="F2806" s="154"/>
      <c r="G2806" s="160"/>
      <c r="H2806" s="158"/>
      <c r="I2806" s="158"/>
      <c r="J2806" s="158"/>
      <c r="K2806" s="158"/>
      <c r="L2806" s="158"/>
      <c r="M2806" s="158"/>
      <c r="N2806" s="157"/>
      <c r="O2806" s="188"/>
      <c r="P2806" s="245"/>
      <c r="Q2806" s="165" t="str">
        <f>+IF($C2806&lt;&gt;"",VLOOKUP($C2806,PRINCIPAL!$C$5:$Y$376,20,FALSE),"")</f>
        <v/>
      </c>
      <c r="R2806" s="162" t="str">
        <f>+IF($C2806&lt;&gt;"",VLOOKUP($C2806,PRINCIPAL!$C$5:$Y$376,22,FALSE),"")</f>
        <v/>
      </c>
      <c r="S2806" s="162" t="str">
        <f>+IF($C2806&lt;&gt;"",VLOOKUP($C2806,PRINCIPAL!$C$5:$Y$376,15,FALSE),"")</f>
        <v/>
      </c>
      <c r="T2806" s="255" t="str">
        <f>+IF($C2806&lt;&gt;"",VLOOKUP($C2806,PRINCIPAL!$C$5:$Y$376,9,FALSE),"")</f>
        <v/>
      </c>
      <c r="U2806" s="166" t="str">
        <f t="shared" si="317"/>
        <v/>
      </c>
      <c r="V2806" s="164" t="str">
        <f>+IF($C2806&lt;&gt;"",VLOOKUP($C2806,PRINCIPAL!$C$5:$Y$76,2,FALSE),"")</f>
        <v/>
      </c>
      <c r="W2806" t="e">
        <f>+VLOOKUP(D2806,CENTROS!$G$4:$M$93,7,FALSE)</f>
        <v>#N/A</v>
      </c>
      <c r="Y2806" t="str">
        <f t="shared" si="319"/>
        <v/>
      </c>
      <c r="Z2806" s="220" t="str">
        <f t="shared" si="320"/>
        <v/>
      </c>
      <c r="AA2806" s="220" t="str">
        <f t="shared" si="321"/>
        <v/>
      </c>
      <c r="AB2806" s="228" t="str">
        <f t="shared" si="322"/>
        <v/>
      </c>
      <c r="AC2806" s="230" t="str">
        <f t="shared" si="323"/>
        <v/>
      </c>
      <c r="AD2806" s="220"/>
      <c r="AE2806" s="220"/>
      <c r="AF2806" s="220" t="str">
        <f t="shared" si="318"/>
        <v/>
      </c>
    </row>
    <row r="2807" spans="1:32">
      <c r="A2807" s="121"/>
      <c r="B2807" s="121"/>
      <c r="C2807" s="140"/>
      <c r="D2807" s="159"/>
      <c r="E2807" s="154"/>
      <c r="F2807" s="154"/>
      <c r="G2807" s="160"/>
      <c r="H2807" s="158"/>
      <c r="I2807" s="158"/>
      <c r="J2807" s="158"/>
      <c r="K2807" s="158"/>
      <c r="L2807" s="158"/>
      <c r="M2807" s="158"/>
      <c r="N2807" s="157"/>
      <c r="O2807" s="188"/>
      <c r="P2807" s="245"/>
      <c r="Q2807" s="165" t="str">
        <f>+IF($C2807&lt;&gt;"",VLOOKUP($C2807,PRINCIPAL!$C$5:$Y$376,20,FALSE),"")</f>
        <v/>
      </c>
      <c r="R2807" s="162" t="str">
        <f>+IF($C2807&lt;&gt;"",VLOOKUP($C2807,PRINCIPAL!$C$5:$Y$376,22,FALSE),"")</f>
        <v/>
      </c>
      <c r="S2807" s="162" t="str">
        <f>+IF($C2807&lt;&gt;"",VLOOKUP($C2807,PRINCIPAL!$C$5:$Y$376,15,FALSE),"")</f>
        <v/>
      </c>
      <c r="T2807" s="255" t="str">
        <f>+IF($C2807&lt;&gt;"",VLOOKUP($C2807,PRINCIPAL!$C$5:$Y$376,9,FALSE),"")</f>
        <v/>
      </c>
      <c r="U2807" s="166" t="str">
        <f t="shared" si="317"/>
        <v/>
      </c>
      <c r="V2807" s="164" t="str">
        <f>+IF($C2807&lt;&gt;"",VLOOKUP($C2807,PRINCIPAL!$C$5:$Y$76,2,FALSE),"")</f>
        <v/>
      </c>
      <c r="W2807" t="e">
        <f>+VLOOKUP(D2807,CENTROS!$G$4:$M$93,7,FALSE)</f>
        <v>#N/A</v>
      </c>
      <c r="Y2807" t="str">
        <f t="shared" si="319"/>
        <v/>
      </c>
      <c r="Z2807" s="220" t="str">
        <f t="shared" si="320"/>
        <v/>
      </c>
      <c r="AA2807" s="220" t="str">
        <f t="shared" si="321"/>
        <v/>
      </c>
      <c r="AB2807" s="228" t="str">
        <f t="shared" si="322"/>
        <v/>
      </c>
      <c r="AC2807" s="230" t="str">
        <f t="shared" si="323"/>
        <v/>
      </c>
      <c r="AD2807" s="220"/>
      <c r="AE2807" s="220"/>
      <c r="AF2807" s="220" t="str">
        <f t="shared" si="318"/>
        <v/>
      </c>
    </row>
    <row r="2808" spans="1:32">
      <c r="A2808" s="121"/>
      <c r="B2808" s="121"/>
      <c r="C2808" s="140"/>
      <c r="D2808" s="159"/>
      <c r="E2808" s="154"/>
      <c r="F2808" s="154"/>
      <c r="G2808" s="160"/>
      <c r="H2808" s="158"/>
      <c r="I2808" s="158"/>
      <c r="J2808" s="158"/>
      <c r="K2808" s="158"/>
      <c r="L2808" s="158"/>
      <c r="M2808" s="158"/>
      <c r="N2808" s="157"/>
      <c r="O2808" s="188"/>
      <c r="P2808" s="245"/>
      <c r="Q2808" s="165" t="str">
        <f>+IF($C2808&lt;&gt;"",VLOOKUP($C2808,PRINCIPAL!$C$5:$Y$376,20,FALSE),"")</f>
        <v/>
      </c>
      <c r="R2808" s="162" t="str">
        <f>+IF($C2808&lt;&gt;"",VLOOKUP($C2808,PRINCIPAL!$C$5:$Y$376,22,FALSE),"")</f>
        <v/>
      </c>
      <c r="S2808" s="162" t="str">
        <f>+IF($C2808&lt;&gt;"",VLOOKUP($C2808,PRINCIPAL!$C$5:$Y$376,15,FALSE),"")</f>
        <v/>
      </c>
      <c r="T2808" s="255" t="str">
        <f>+IF($C2808&lt;&gt;"",VLOOKUP($C2808,PRINCIPAL!$C$5:$Y$376,9,FALSE),"")</f>
        <v/>
      </c>
      <c r="U2808" s="166" t="str">
        <f t="shared" si="317"/>
        <v/>
      </c>
      <c r="V2808" s="164" t="str">
        <f>+IF($C2808&lt;&gt;"",VLOOKUP($C2808,PRINCIPAL!$C$5:$Y$76,2,FALSE),"")</f>
        <v/>
      </c>
      <c r="W2808" t="e">
        <f>+VLOOKUP(D2808,CENTROS!$G$4:$M$93,7,FALSE)</f>
        <v>#N/A</v>
      </c>
      <c r="Y2808" t="str">
        <f t="shared" si="319"/>
        <v/>
      </c>
      <c r="Z2808" s="220" t="str">
        <f t="shared" si="320"/>
        <v/>
      </c>
      <c r="AA2808" s="220" t="str">
        <f t="shared" si="321"/>
        <v/>
      </c>
      <c r="AB2808" s="228" t="str">
        <f t="shared" si="322"/>
        <v/>
      </c>
      <c r="AC2808" s="230" t="str">
        <f t="shared" si="323"/>
        <v/>
      </c>
      <c r="AD2808" s="220"/>
      <c r="AE2808" s="220"/>
      <c r="AF2808" s="220" t="str">
        <f t="shared" si="318"/>
        <v/>
      </c>
    </row>
    <row r="2809" spans="1:32">
      <c r="A2809" s="121"/>
      <c r="B2809" s="121"/>
      <c r="C2809" s="140"/>
      <c r="D2809" s="159"/>
      <c r="E2809" s="154"/>
      <c r="F2809" s="154"/>
      <c r="G2809" s="160"/>
      <c r="H2809" s="158"/>
      <c r="I2809" s="158"/>
      <c r="J2809" s="158"/>
      <c r="K2809" s="158"/>
      <c r="L2809" s="158"/>
      <c r="M2809" s="158"/>
      <c r="N2809" s="157"/>
      <c r="O2809" s="188"/>
      <c r="P2809" s="245"/>
      <c r="Q2809" s="165" t="str">
        <f>+IF($C2809&lt;&gt;"",VLOOKUP($C2809,PRINCIPAL!$C$5:$Y$376,20,FALSE),"")</f>
        <v/>
      </c>
      <c r="R2809" s="162" t="str">
        <f>+IF($C2809&lt;&gt;"",VLOOKUP($C2809,PRINCIPAL!$C$5:$Y$376,22,FALSE),"")</f>
        <v/>
      </c>
      <c r="S2809" s="162" t="str">
        <f>+IF($C2809&lt;&gt;"",VLOOKUP($C2809,PRINCIPAL!$C$5:$Y$376,15,FALSE),"")</f>
        <v/>
      </c>
      <c r="T2809" s="255" t="str">
        <f>+IF($C2809&lt;&gt;"",VLOOKUP($C2809,PRINCIPAL!$C$5:$Y$376,9,FALSE),"")</f>
        <v/>
      </c>
      <c r="U2809" s="166" t="str">
        <f t="shared" si="317"/>
        <v/>
      </c>
      <c r="V2809" s="164" t="str">
        <f>+IF($C2809&lt;&gt;"",VLOOKUP($C2809,PRINCIPAL!$C$5:$Y$76,2,FALSE),"")</f>
        <v/>
      </c>
      <c r="W2809" t="e">
        <f>+VLOOKUP(D2809,CENTROS!$G$4:$M$93,7,FALSE)</f>
        <v>#N/A</v>
      </c>
      <c r="Y2809" t="str">
        <f t="shared" si="319"/>
        <v/>
      </c>
      <c r="Z2809" s="220" t="str">
        <f t="shared" si="320"/>
        <v/>
      </c>
      <c r="AA2809" s="220" t="str">
        <f t="shared" si="321"/>
        <v/>
      </c>
      <c r="AB2809" s="228" t="str">
        <f t="shared" si="322"/>
        <v/>
      </c>
      <c r="AC2809" s="230" t="str">
        <f t="shared" si="323"/>
        <v/>
      </c>
      <c r="AD2809" s="220"/>
      <c r="AE2809" s="220"/>
      <c r="AF2809" s="220" t="str">
        <f t="shared" si="318"/>
        <v/>
      </c>
    </row>
    <row r="2810" spans="1:32">
      <c r="A2810" s="121"/>
      <c r="B2810" s="121"/>
      <c r="C2810" s="140"/>
      <c r="D2810" s="159"/>
      <c r="E2810" s="154"/>
      <c r="F2810" s="154"/>
      <c r="G2810" s="160"/>
      <c r="H2810" s="158"/>
      <c r="I2810" s="158"/>
      <c r="J2810" s="158"/>
      <c r="K2810" s="158"/>
      <c r="L2810" s="158"/>
      <c r="M2810" s="158"/>
      <c r="N2810" s="157"/>
      <c r="O2810" s="188"/>
      <c r="P2810" s="245"/>
      <c r="Q2810" s="165" t="str">
        <f>+IF($C2810&lt;&gt;"",VLOOKUP($C2810,PRINCIPAL!$C$5:$Y$376,20,FALSE),"")</f>
        <v/>
      </c>
      <c r="R2810" s="162" t="str">
        <f>+IF($C2810&lt;&gt;"",VLOOKUP($C2810,PRINCIPAL!$C$5:$Y$376,22,FALSE),"")</f>
        <v/>
      </c>
      <c r="S2810" s="162" t="str">
        <f>+IF($C2810&lt;&gt;"",VLOOKUP($C2810,PRINCIPAL!$C$5:$Y$376,15,FALSE),"")</f>
        <v/>
      </c>
      <c r="T2810" s="255" t="str">
        <f>+IF($C2810&lt;&gt;"",VLOOKUP($C2810,PRINCIPAL!$C$5:$Y$376,9,FALSE),"")</f>
        <v/>
      </c>
      <c r="U2810" s="166" t="str">
        <f t="shared" si="317"/>
        <v/>
      </c>
      <c r="V2810" s="164" t="str">
        <f>+IF($C2810&lt;&gt;"",VLOOKUP($C2810,PRINCIPAL!$C$5:$Y$76,2,FALSE),"")</f>
        <v/>
      </c>
      <c r="W2810" t="e">
        <f>+VLOOKUP(D2810,CENTROS!$G$4:$M$93,7,FALSE)</f>
        <v>#N/A</v>
      </c>
      <c r="Y2810" t="str">
        <f t="shared" si="319"/>
        <v/>
      </c>
      <c r="Z2810" s="220" t="str">
        <f t="shared" si="320"/>
        <v/>
      </c>
      <c r="AA2810" s="220" t="str">
        <f t="shared" si="321"/>
        <v/>
      </c>
      <c r="AB2810" s="228" t="str">
        <f t="shared" si="322"/>
        <v/>
      </c>
      <c r="AC2810" s="230" t="str">
        <f t="shared" si="323"/>
        <v/>
      </c>
      <c r="AD2810" s="220"/>
      <c r="AE2810" s="220"/>
      <c r="AF2810" s="220" t="str">
        <f t="shared" si="318"/>
        <v/>
      </c>
    </row>
    <row r="2811" spans="1:32">
      <c r="A2811" s="121"/>
      <c r="B2811" s="121"/>
      <c r="C2811" s="140"/>
      <c r="D2811" s="159"/>
      <c r="E2811" s="154"/>
      <c r="F2811" s="154"/>
      <c r="G2811" s="160"/>
      <c r="H2811" s="158"/>
      <c r="I2811" s="158"/>
      <c r="J2811" s="158"/>
      <c r="K2811" s="158"/>
      <c r="L2811" s="158"/>
      <c r="M2811" s="158"/>
      <c r="N2811" s="157"/>
      <c r="O2811" s="188"/>
      <c r="P2811" s="245"/>
      <c r="Q2811" s="165" t="str">
        <f>+IF($C2811&lt;&gt;"",VLOOKUP($C2811,PRINCIPAL!$C$5:$Y$376,20,FALSE),"")</f>
        <v/>
      </c>
      <c r="R2811" s="162" t="str">
        <f>+IF($C2811&lt;&gt;"",VLOOKUP($C2811,PRINCIPAL!$C$5:$Y$376,22,FALSE),"")</f>
        <v/>
      </c>
      <c r="S2811" s="162" t="str">
        <f>+IF($C2811&lt;&gt;"",VLOOKUP($C2811,PRINCIPAL!$C$5:$Y$376,15,FALSE),"")</f>
        <v/>
      </c>
      <c r="T2811" s="255" t="str">
        <f>+IF($C2811&lt;&gt;"",VLOOKUP($C2811,PRINCIPAL!$C$5:$Y$376,9,FALSE),"")</f>
        <v/>
      </c>
      <c r="U2811" s="166" t="str">
        <f t="shared" si="317"/>
        <v/>
      </c>
      <c r="V2811" s="164" t="str">
        <f>+IF($C2811&lt;&gt;"",VLOOKUP($C2811,PRINCIPAL!$C$5:$Y$76,2,FALSE),"")</f>
        <v/>
      </c>
      <c r="W2811" t="e">
        <f>+VLOOKUP(D2811,CENTROS!$G$4:$M$93,7,FALSE)</f>
        <v>#N/A</v>
      </c>
      <c r="Y2811" t="str">
        <f t="shared" si="319"/>
        <v/>
      </c>
      <c r="Z2811" s="220" t="str">
        <f t="shared" si="320"/>
        <v/>
      </c>
      <c r="AA2811" s="220" t="str">
        <f t="shared" si="321"/>
        <v/>
      </c>
      <c r="AB2811" s="228" t="str">
        <f t="shared" si="322"/>
        <v/>
      </c>
      <c r="AC2811" s="230" t="str">
        <f t="shared" si="323"/>
        <v/>
      </c>
      <c r="AD2811" s="220"/>
      <c r="AE2811" s="220"/>
      <c r="AF2811" s="220" t="str">
        <f t="shared" si="318"/>
        <v/>
      </c>
    </row>
    <row r="2812" spans="1:32">
      <c r="A2812" s="121"/>
      <c r="B2812" s="121"/>
      <c r="C2812" s="140"/>
      <c r="D2812" s="159"/>
      <c r="E2812" s="154"/>
      <c r="F2812" s="154"/>
      <c r="G2812" s="160"/>
      <c r="H2812" s="158"/>
      <c r="I2812" s="158"/>
      <c r="J2812" s="158"/>
      <c r="K2812" s="158"/>
      <c r="L2812" s="158"/>
      <c r="M2812" s="158"/>
      <c r="N2812" s="157"/>
      <c r="O2812" s="188"/>
      <c r="P2812" s="245"/>
      <c r="Q2812" s="165" t="str">
        <f>+IF($C2812&lt;&gt;"",VLOOKUP($C2812,PRINCIPAL!$C$5:$Y$376,20,FALSE),"")</f>
        <v/>
      </c>
      <c r="R2812" s="162" t="str">
        <f>+IF($C2812&lt;&gt;"",VLOOKUP($C2812,PRINCIPAL!$C$5:$Y$376,22,FALSE),"")</f>
        <v/>
      </c>
      <c r="S2812" s="162" t="str">
        <f>+IF($C2812&lt;&gt;"",VLOOKUP($C2812,PRINCIPAL!$C$5:$Y$376,15,FALSE),"")</f>
        <v/>
      </c>
      <c r="T2812" s="255" t="str">
        <f>+IF($C2812&lt;&gt;"",VLOOKUP($C2812,PRINCIPAL!$C$5:$Y$376,9,FALSE),"")</f>
        <v/>
      </c>
      <c r="U2812" s="166" t="str">
        <f t="shared" si="317"/>
        <v/>
      </c>
      <c r="V2812" s="164" t="str">
        <f>+IF($C2812&lt;&gt;"",VLOOKUP($C2812,PRINCIPAL!$C$5:$Y$76,2,FALSE),"")</f>
        <v/>
      </c>
      <c r="W2812" t="e">
        <f>+VLOOKUP(D2812,CENTROS!$G$4:$M$93,7,FALSE)</f>
        <v>#N/A</v>
      </c>
      <c r="Y2812" t="str">
        <f t="shared" si="319"/>
        <v/>
      </c>
      <c r="Z2812" s="220" t="str">
        <f t="shared" si="320"/>
        <v/>
      </c>
      <c r="AA2812" s="220" t="str">
        <f t="shared" si="321"/>
        <v/>
      </c>
      <c r="AB2812" s="228" t="str">
        <f t="shared" si="322"/>
        <v/>
      </c>
      <c r="AC2812" s="230" t="str">
        <f t="shared" si="323"/>
        <v/>
      </c>
      <c r="AD2812" s="220"/>
      <c r="AE2812" s="220"/>
      <c r="AF2812" s="220" t="str">
        <f t="shared" si="318"/>
        <v/>
      </c>
    </row>
    <row r="2813" spans="1:32">
      <c r="A2813" s="121"/>
      <c r="B2813" s="121"/>
      <c r="C2813" s="140"/>
      <c r="D2813" s="159"/>
      <c r="E2813" s="154"/>
      <c r="F2813" s="154"/>
      <c r="G2813" s="160"/>
      <c r="H2813" s="158"/>
      <c r="I2813" s="158"/>
      <c r="J2813" s="158"/>
      <c r="K2813" s="158"/>
      <c r="L2813" s="158"/>
      <c r="M2813" s="158"/>
      <c r="N2813" s="157"/>
      <c r="O2813" s="188"/>
      <c r="P2813" s="245"/>
      <c r="Q2813" s="165" t="str">
        <f>+IF($C2813&lt;&gt;"",VLOOKUP($C2813,PRINCIPAL!$C$5:$Y$376,20,FALSE),"")</f>
        <v/>
      </c>
      <c r="R2813" s="162" t="str">
        <f>+IF($C2813&lt;&gt;"",VLOOKUP($C2813,PRINCIPAL!$C$5:$Y$376,22,FALSE),"")</f>
        <v/>
      </c>
      <c r="S2813" s="162" t="str">
        <f>+IF($C2813&lt;&gt;"",VLOOKUP($C2813,PRINCIPAL!$C$5:$Y$376,15,FALSE),"")</f>
        <v/>
      </c>
      <c r="T2813" s="255" t="str">
        <f>+IF($C2813&lt;&gt;"",VLOOKUP($C2813,PRINCIPAL!$C$5:$Y$376,9,FALSE),"")</f>
        <v/>
      </c>
      <c r="U2813" s="166" t="str">
        <f t="shared" si="317"/>
        <v/>
      </c>
      <c r="V2813" s="164" t="str">
        <f>+IF($C2813&lt;&gt;"",VLOOKUP($C2813,PRINCIPAL!$C$5:$Y$76,2,FALSE),"")</f>
        <v/>
      </c>
      <c r="W2813" t="e">
        <f>+VLOOKUP(D2813,CENTROS!$G$4:$M$93,7,FALSE)</f>
        <v>#N/A</v>
      </c>
      <c r="Y2813" t="str">
        <f t="shared" si="319"/>
        <v/>
      </c>
      <c r="Z2813" s="220" t="str">
        <f t="shared" si="320"/>
        <v/>
      </c>
      <c r="AA2813" s="220" t="str">
        <f t="shared" si="321"/>
        <v/>
      </c>
      <c r="AB2813" s="228" t="str">
        <f t="shared" si="322"/>
        <v/>
      </c>
      <c r="AC2813" s="230" t="str">
        <f t="shared" si="323"/>
        <v/>
      </c>
      <c r="AD2813" s="220"/>
      <c r="AE2813" s="220"/>
      <c r="AF2813" s="220" t="str">
        <f t="shared" si="318"/>
        <v/>
      </c>
    </row>
    <row r="2814" spans="1:32">
      <c r="A2814" s="121"/>
      <c r="B2814" s="121"/>
      <c r="C2814" s="140"/>
      <c r="D2814" s="159"/>
      <c r="E2814" s="154"/>
      <c r="F2814" s="154"/>
      <c r="G2814" s="160"/>
      <c r="H2814" s="158"/>
      <c r="I2814" s="158"/>
      <c r="J2814" s="158"/>
      <c r="K2814" s="158"/>
      <c r="L2814" s="158"/>
      <c r="M2814" s="158"/>
      <c r="N2814" s="157"/>
      <c r="O2814" s="188"/>
      <c r="P2814" s="245"/>
      <c r="Q2814" s="165" t="str">
        <f>+IF($C2814&lt;&gt;"",VLOOKUP($C2814,PRINCIPAL!$C$5:$Y$376,20,FALSE),"")</f>
        <v/>
      </c>
      <c r="R2814" s="162" t="str">
        <f>+IF($C2814&lt;&gt;"",VLOOKUP($C2814,PRINCIPAL!$C$5:$Y$376,22,FALSE),"")</f>
        <v/>
      </c>
      <c r="S2814" s="162" t="str">
        <f>+IF($C2814&lt;&gt;"",VLOOKUP($C2814,PRINCIPAL!$C$5:$Y$376,15,FALSE),"")</f>
        <v/>
      </c>
      <c r="T2814" s="255" t="str">
        <f>+IF($C2814&lt;&gt;"",VLOOKUP($C2814,PRINCIPAL!$C$5:$Y$376,9,FALSE),"")</f>
        <v/>
      </c>
      <c r="U2814" s="166" t="str">
        <f t="shared" ref="U2814:U2877" si="324">+IF(J2814&gt;L2814+N2814,"ROTO",IF(1.5*(L2814+N2814)&gt;J2814,"mes*1,5",""))</f>
        <v/>
      </c>
      <c r="V2814" s="164" t="str">
        <f>+IF($C2814&lt;&gt;"",VLOOKUP($C2814,PRINCIPAL!$C$5:$Y$76,2,FALSE),"")</f>
        <v/>
      </c>
      <c r="W2814" t="e">
        <f>+VLOOKUP(D2814,CENTROS!$G$4:$M$93,7,FALSE)</f>
        <v>#N/A</v>
      </c>
      <c r="Y2814" t="str">
        <f t="shared" si="319"/>
        <v/>
      </c>
      <c r="Z2814" s="220" t="str">
        <f t="shared" si="320"/>
        <v/>
      </c>
      <c r="AA2814" s="220" t="str">
        <f t="shared" si="321"/>
        <v/>
      </c>
      <c r="AB2814" s="228" t="str">
        <f t="shared" si="322"/>
        <v/>
      </c>
      <c r="AC2814" s="230" t="str">
        <f t="shared" si="323"/>
        <v/>
      </c>
      <c r="AD2814" s="220"/>
      <c r="AE2814" s="220"/>
      <c r="AF2814" s="220" t="str">
        <f t="shared" si="318"/>
        <v/>
      </c>
    </row>
    <row r="2815" spans="1:32">
      <c r="A2815" s="121"/>
      <c r="B2815" s="121"/>
      <c r="C2815" s="140"/>
      <c r="D2815" s="159"/>
      <c r="E2815" s="154"/>
      <c r="F2815" s="154"/>
      <c r="G2815" s="160"/>
      <c r="H2815" s="158"/>
      <c r="I2815" s="158"/>
      <c r="J2815" s="158"/>
      <c r="K2815" s="158"/>
      <c r="L2815" s="158"/>
      <c r="M2815" s="158"/>
      <c r="N2815" s="157"/>
      <c r="O2815" s="188"/>
      <c r="P2815" s="245"/>
      <c r="Q2815" s="165" t="str">
        <f>+IF($C2815&lt;&gt;"",VLOOKUP($C2815,PRINCIPAL!$C$5:$Y$376,20,FALSE),"")</f>
        <v/>
      </c>
      <c r="R2815" s="162" t="str">
        <f>+IF($C2815&lt;&gt;"",VLOOKUP($C2815,PRINCIPAL!$C$5:$Y$376,22,FALSE),"")</f>
        <v/>
      </c>
      <c r="S2815" s="162" t="str">
        <f>+IF($C2815&lt;&gt;"",VLOOKUP($C2815,PRINCIPAL!$C$5:$Y$376,15,FALSE),"")</f>
        <v/>
      </c>
      <c r="T2815" s="255" t="str">
        <f>+IF($C2815&lt;&gt;"",VLOOKUP($C2815,PRINCIPAL!$C$5:$Y$376,9,FALSE),"")</f>
        <v/>
      </c>
      <c r="U2815" s="166" t="str">
        <f t="shared" si="324"/>
        <v/>
      </c>
      <c r="V2815" s="164" t="str">
        <f>+IF($C2815&lt;&gt;"",VLOOKUP($C2815,PRINCIPAL!$C$5:$Y$76,2,FALSE),"")</f>
        <v/>
      </c>
      <c r="W2815" t="e">
        <f>+VLOOKUP(D2815,CENTROS!$G$4:$M$93,7,FALSE)</f>
        <v>#N/A</v>
      </c>
      <c r="Y2815" t="str">
        <f t="shared" si="319"/>
        <v/>
      </c>
      <c r="Z2815" s="220" t="str">
        <f t="shared" si="320"/>
        <v/>
      </c>
      <c r="AA2815" s="220" t="str">
        <f t="shared" si="321"/>
        <v/>
      </c>
      <c r="AB2815" s="228" t="str">
        <f t="shared" si="322"/>
        <v/>
      </c>
      <c r="AC2815" s="230" t="str">
        <f t="shared" si="323"/>
        <v/>
      </c>
      <c r="AD2815" s="220"/>
      <c r="AE2815" s="220"/>
      <c r="AF2815" s="220" t="str">
        <f t="shared" ref="AF2815:AF2878" si="325">+IF(A2815&lt;&gt;"",9,"")</f>
        <v/>
      </c>
    </row>
    <row r="2816" spans="1:32">
      <c r="A2816" s="121"/>
      <c r="B2816" s="121"/>
      <c r="C2816" s="140"/>
      <c r="D2816" s="159"/>
      <c r="E2816" s="154"/>
      <c r="F2816" s="154"/>
      <c r="G2816" s="160"/>
      <c r="H2816" s="158"/>
      <c r="I2816" s="158"/>
      <c r="J2816" s="158"/>
      <c r="K2816" s="158"/>
      <c r="L2816" s="158"/>
      <c r="M2816" s="158"/>
      <c r="N2816" s="157"/>
      <c r="O2816" s="188"/>
      <c r="P2816" s="245"/>
      <c r="Q2816" s="165" t="str">
        <f>+IF($C2816&lt;&gt;"",VLOOKUP($C2816,PRINCIPAL!$C$5:$Y$376,20,FALSE),"")</f>
        <v/>
      </c>
      <c r="R2816" s="162" t="str">
        <f>+IF($C2816&lt;&gt;"",VLOOKUP($C2816,PRINCIPAL!$C$5:$Y$376,22,FALSE),"")</f>
        <v/>
      </c>
      <c r="S2816" s="162" t="str">
        <f>+IF($C2816&lt;&gt;"",VLOOKUP($C2816,PRINCIPAL!$C$5:$Y$376,15,FALSE),"")</f>
        <v/>
      </c>
      <c r="T2816" s="255" t="str">
        <f>+IF($C2816&lt;&gt;"",VLOOKUP($C2816,PRINCIPAL!$C$5:$Y$376,9,FALSE),"")</f>
        <v/>
      </c>
      <c r="U2816" s="166" t="str">
        <f t="shared" si="324"/>
        <v/>
      </c>
      <c r="V2816" s="164" t="str">
        <f>+IF($C2816&lt;&gt;"",VLOOKUP($C2816,PRINCIPAL!$C$5:$Y$76,2,FALSE),"")</f>
        <v/>
      </c>
      <c r="W2816" t="e">
        <f>+VLOOKUP(D2816,CENTROS!$G$4:$M$93,7,FALSE)</f>
        <v>#N/A</v>
      </c>
      <c r="Y2816" t="str">
        <f t="shared" si="319"/>
        <v/>
      </c>
      <c r="Z2816" s="220" t="str">
        <f t="shared" si="320"/>
        <v/>
      </c>
      <c r="AA2816" s="220" t="str">
        <f t="shared" si="321"/>
        <v/>
      </c>
      <c r="AB2816" s="228" t="str">
        <f t="shared" si="322"/>
        <v/>
      </c>
      <c r="AC2816" s="230" t="str">
        <f t="shared" si="323"/>
        <v/>
      </c>
      <c r="AD2816" s="220"/>
      <c r="AE2816" s="220"/>
      <c r="AF2816" s="220" t="str">
        <f t="shared" si="325"/>
        <v/>
      </c>
    </row>
    <row r="2817" spans="1:32">
      <c r="A2817" s="121"/>
      <c r="B2817" s="121"/>
      <c r="C2817" s="140"/>
      <c r="D2817" s="159"/>
      <c r="E2817" s="154"/>
      <c r="F2817" s="154"/>
      <c r="G2817" s="160"/>
      <c r="H2817" s="158"/>
      <c r="I2817" s="158"/>
      <c r="J2817" s="158"/>
      <c r="K2817" s="158"/>
      <c r="L2817" s="158"/>
      <c r="M2817" s="158"/>
      <c r="N2817" s="157"/>
      <c r="O2817" s="188"/>
      <c r="P2817" s="245"/>
      <c r="Q2817" s="165" t="str">
        <f>+IF($C2817&lt;&gt;"",VLOOKUP($C2817,PRINCIPAL!$C$5:$Y$376,20,FALSE),"")</f>
        <v/>
      </c>
      <c r="R2817" s="162" t="str">
        <f>+IF($C2817&lt;&gt;"",VLOOKUP($C2817,PRINCIPAL!$C$5:$Y$376,22,FALSE),"")</f>
        <v/>
      </c>
      <c r="S2817" s="162" t="str">
        <f>+IF($C2817&lt;&gt;"",VLOOKUP($C2817,PRINCIPAL!$C$5:$Y$376,15,FALSE),"")</f>
        <v/>
      </c>
      <c r="T2817" s="255" t="str">
        <f>+IF($C2817&lt;&gt;"",VLOOKUP($C2817,PRINCIPAL!$C$5:$Y$376,9,FALSE),"")</f>
        <v/>
      </c>
      <c r="U2817" s="166" t="str">
        <f t="shared" si="324"/>
        <v/>
      </c>
      <c r="V2817" s="164" t="str">
        <f>+IF($C2817&lt;&gt;"",VLOOKUP($C2817,PRINCIPAL!$C$5:$Y$76,2,FALSE),"")</f>
        <v/>
      </c>
      <c r="W2817" t="e">
        <f>+VLOOKUP(D2817,CENTROS!$G$4:$M$93,7,FALSE)</f>
        <v>#N/A</v>
      </c>
      <c r="Y2817" t="str">
        <f t="shared" si="319"/>
        <v/>
      </c>
      <c r="Z2817" s="220" t="str">
        <f t="shared" si="320"/>
        <v/>
      </c>
      <c r="AA2817" s="220" t="str">
        <f t="shared" si="321"/>
        <v/>
      </c>
      <c r="AB2817" s="228" t="str">
        <f t="shared" si="322"/>
        <v/>
      </c>
      <c r="AC2817" s="230" t="str">
        <f t="shared" si="323"/>
        <v/>
      </c>
      <c r="AD2817" s="220"/>
      <c r="AE2817" s="220"/>
      <c r="AF2817" s="220" t="str">
        <f t="shared" si="325"/>
        <v/>
      </c>
    </row>
    <row r="2818" spans="1:32">
      <c r="A2818" s="121"/>
      <c r="B2818" s="121"/>
      <c r="C2818" s="140"/>
      <c r="D2818" s="159"/>
      <c r="E2818" s="154"/>
      <c r="F2818" s="154"/>
      <c r="G2818" s="160"/>
      <c r="H2818" s="158"/>
      <c r="I2818" s="158"/>
      <c r="J2818" s="158"/>
      <c r="K2818" s="158"/>
      <c r="L2818" s="158"/>
      <c r="M2818" s="158"/>
      <c r="N2818" s="157"/>
      <c r="O2818" s="188"/>
      <c r="P2818" s="245"/>
      <c r="Q2818" s="165" t="str">
        <f>+IF($C2818&lt;&gt;"",VLOOKUP($C2818,PRINCIPAL!$C$5:$Y$376,20,FALSE),"")</f>
        <v/>
      </c>
      <c r="R2818" s="162" t="str">
        <f>+IF($C2818&lt;&gt;"",VLOOKUP($C2818,PRINCIPAL!$C$5:$Y$376,22,FALSE),"")</f>
        <v/>
      </c>
      <c r="S2818" s="162" t="str">
        <f>+IF($C2818&lt;&gt;"",VLOOKUP($C2818,PRINCIPAL!$C$5:$Y$376,15,FALSE),"")</f>
        <v/>
      </c>
      <c r="T2818" s="255" t="str">
        <f>+IF($C2818&lt;&gt;"",VLOOKUP($C2818,PRINCIPAL!$C$5:$Y$376,9,FALSE),"")</f>
        <v/>
      </c>
      <c r="U2818" s="166" t="str">
        <f t="shared" si="324"/>
        <v/>
      </c>
      <c r="V2818" s="164" t="str">
        <f>+IF($C2818&lt;&gt;"",VLOOKUP($C2818,PRINCIPAL!$C$5:$Y$76,2,FALSE),"")</f>
        <v/>
      </c>
      <c r="W2818" t="e">
        <f>+VLOOKUP(D2818,CENTROS!$G$4:$M$93,7,FALSE)</f>
        <v>#N/A</v>
      </c>
      <c r="Y2818" t="str">
        <f t="shared" si="319"/>
        <v/>
      </c>
      <c r="Z2818" s="220" t="str">
        <f t="shared" si="320"/>
        <v/>
      </c>
      <c r="AA2818" s="220" t="str">
        <f t="shared" si="321"/>
        <v/>
      </c>
      <c r="AB2818" s="228" t="str">
        <f t="shared" si="322"/>
        <v/>
      </c>
      <c r="AC2818" s="230" t="str">
        <f t="shared" si="323"/>
        <v/>
      </c>
      <c r="AD2818" s="220"/>
      <c r="AE2818" s="220"/>
      <c r="AF2818" s="220" t="str">
        <f t="shared" si="325"/>
        <v/>
      </c>
    </row>
    <row r="2819" spans="1:32">
      <c r="A2819" s="121"/>
      <c r="B2819" s="121"/>
      <c r="C2819" s="140"/>
      <c r="D2819" s="159"/>
      <c r="E2819" s="154"/>
      <c r="F2819" s="154"/>
      <c r="G2819" s="160"/>
      <c r="H2819" s="158"/>
      <c r="I2819" s="158"/>
      <c r="J2819" s="158"/>
      <c r="K2819" s="158"/>
      <c r="L2819" s="158"/>
      <c r="M2819" s="158"/>
      <c r="N2819" s="157"/>
      <c r="O2819" s="188"/>
      <c r="P2819" s="245"/>
      <c r="Q2819" s="165" t="str">
        <f>+IF($C2819&lt;&gt;"",VLOOKUP($C2819,PRINCIPAL!$C$5:$Y$376,20,FALSE),"")</f>
        <v/>
      </c>
      <c r="R2819" s="162" t="str">
        <f>+IF($C2819&lt;&gt;"",VLOOKUP($C2819,PRINCIPAL!$C$5:$Y$376,22,FALSE),"")</f>
        <v/>
      </c>
      <c r="S2819" s="162" t="str">
        <f>+IF($C2819&lt;&gt;"",VLOOKUP($C2819,PRINCIPAL!$C$5:$Y$376,15,FALSE),"")</f>
        <v/>
      </c>
      <c r="T2819" s="255" t="str">
        <f>+IF($C2819&lt;&gt;"",VLOOKUP($C2819,PRINCIPAL!$C$5:$Y$376,9,FALSE),"")</f>
        <v/>
      </c>
      <c r="U2819" s="166" t="str">
        <f t="shared" si="324"/>
        <v/>
      </c>
      <c r="V2819" s="164" t="str">
        <f>+IF($C2819&lt;&gt;"",VLOOKUP($C2819,PRINCIPAL!$C$5:$Y$76,2,FALSE),"")</f>
        <v/>
      </c>
      <c r="W2819" t="e">
        <f>+VLOOKUP(D2819,CENTROS!$G$4:$M$93,7,FALSE)</f>
        <v>#N/A</v>
      </c>
      <c r="Y2819" t="str">
        <f t="shared" si="319"/>
        <v/>
      </c>
      <c r="Z2819" s="220" t="str">
        <f t="shared" si="320"/>
        <v/>
      </c>
      <c r="AA2819" s="220" t="str">
        <f t="shared" si="321"/>
        <v/>
      </c>
      <c r="AB2819" s="228" t="str">
        <f t="shared" si="322"/>
        <v/>
      </c>
      <c r="AC2819" s="230" t="str">
        <f t="shared" si="323"/>
        <v/>
      </c>
      <c r="AD2819" s="220"/>
      <c r="AE2819" s="220"/>
      <c r="AF2819" s="220" t="str">
        <f t="shared" si="325"/>
        <v/>
      </c>
    </row>
    <row r="2820" spans="1:32">
      <c r="A2820" s="121"/>
      <c r="B2820" s="121"/>
      <c r="C2820" s="140"/>
      <c r="D2820" s="159"/>
      <c r="E2820" s="154"/>
      <c r="F2820" s="154"/>
      <c r="G2820" s="160"/>
      <c r="H2820" s="158"/>
      <c r="I2820" s="158"/>
      <c r="J2820" s="158"/>
      <c r="K2820" s="158"/>
      <c r="L2820" s="158"/>
      <c r="M2820" s="158"/>
      <c r="N2820" s="157"/>
      <c r="O2820" s="188"/>
      <c r="P2820" s="245"/>
      <c r="Q2820" s="165" t="str">
        <f>+IF($C2820&lt;&gt;"",VLOOKUP($C2820,PRINCIPAL!$C$5:$Y$376,20,FALSE),"")</f>
        <v/>
      </c>
      <c r="R2820" s="162" t="str">
        <f>+IF($C2820&lt;&gt;"",VLOOKUP($C2820,PRINCIPAL!$C$5:$Y$376,22,FALSE),"")</f>
        <v/>
      </c>
      <c r="S2820" s="162" t="str">
        <f>+IF($C2820&lt;&gt;"",VLOOKUP($C2820,PRINCIPAL!$C$5:$Y$376,15,FALSE),"")</f>
        <v/>
      </c>
      <c r="T2820" s="255" t="str">
        <f>+IF($C2820&lt;&gt;"",VLOOKUP($C2820,PRINCIPAL!$C$5:$Y$376,9,FALSE),"")</f>
        <v/>
      </c>
      <c r="U2820" s="166" t="str">
        <f t="shared" si="324"/>
        <v/>
      </c>
      <c r="V2820" s="164" t="str">
        <f>+IF($C2820&lt;&gt;"",VLOOKUP($C2820,PRINCIPAL!$C$5:$Y$76,2,FALSE),"")</f>
        <v/>
      </c>
      <c r="W2820" t="e">
        <f>+VLOOKUP(D2820,CENTROS!$G$4:$M$93,7,FALSE)</f>
        <v>#N/A</v>
      </c>
      <c r="Y2820" t="str">
        <f t="shared" si="319"/>
        <v/>
      </c>
      <c r="Z2820" s="220" t="str">
        <f t="shared" si="320"/>
        <v/>
      </c>
      <c r="AA2820" s="220" t="str">
        <f t="shared" si="321"/>
        <v/>
      </c>
      <c r="AB2820" s="228" t="str">
        <f t="shared" si="322"/>
        <v/>
      </c>
      <c r="AC2820" s="230" t="str">
        <f t="shared" si="323"/>
        <v/>
      </c>
      <c r="AD2820" s="220"/>
      <c r="AE2820" s="220"/>
      <c r="AF2820" s="220" t="str">
        <f t="shared" si="325"/>
        <v/>
      </c>
    </row>
    <row r="2821" spans="1:32">
      <c r="A2821" s="121"/>
      <c r="B2821" s="121"/>
      <c r="C2821" s="140"/>
      <c r="D2821" s="159"/>
      <c r="E2821" s="154"/>
      <c r="F2821" s="154"/>
      <c r="G2821" s="160"/>
      <c r="H2821" s="158"/>
      <c r="I2821" s="158"/>
      <c r="J2821" s="158"/>
      <c r="K2821" s="158"/>
      <c r="L2821" s="158"/>
      <c r="M2821" s="158"/>
      <c r="N2821" s="157"/>
      <c r="O2821" s="188"/>
      <c r="P2821" s="245"/>
      <c r="Q2821" s="165" t="str">
        <f>+IF($C2821&lt;&gt;"",VLOOKUP($C2821,PRINCIPAL!$C$5:$Y$376,20,FALSE),"")</f>
        <v/>
      </c>
      <c r="R2821" s="162" t="str">
        <f>+IF($C2821&lt;&gt;"",VLOOKUP($C2821,PRINCIPAL!$C$5:$Y$376,22,FALSE),"")</f>
        <v/>
      </c>
      <c r="S2821" s="162" t="str">
        <f>+IF($C2821&lt;&gt;"",VLOOKUP($C2821,PRINCIPAL!$C$5:$Y$376,15,FALSE),"")</f>
        <v/>
      </c>
      <c r="T2821" s="255" t="str">
        <f>+IF($C2821&lt;&gt;"",VLOOKUP($C2821,PRINCIPAL!$C$5:$Y$376,9,FALSE),"")</f>
        <v/>
      </c>
      <c r="U2821" s="166" t="str">
        <f t="shared" si="324"/>
        <v/>
      </c>
      <c r="V2821" s="164" t="str">
        <f>+IF($C2821&lt;&gt;"",VLOOKUP($C2821,PRINCIPAL!$C$5:$Y$76,2,FALSE),"")</f>
        <v/>
      </c>
      <c r="W2821" t="e">
        <f>+VLOOKUP(D2821,CENTROS!$G$4:$M$93,7,FALSE)</f>
        <v>#N/A</v>
      </c>
      <c r="Y2821" t="str">
        <f t="shared" si="319"/>
        <v/>
      </c>
      <c r="Z2821" s="220" t="str">
        <f t="shared" si="320"/>
        <v/>
      </c>
      <c r="AA2821" s="220" t="str">
        <f t="shared" si="321"/>
        <v/>
      </c>
      <c r="AB2821" s="228" t="str">
        <f t="shared" si="322"/>
        <v/>
      </c>
      <c r="AC2821" s="230" t="str">
        <f t="shared" si="323"/>
        <v/>
      </c>
      <c r="AD2821" s="220"/>
      <c r="AE2821" s="220"/>
      <c r="AF2821" s="220" t="str">
        <f t="shared" si="325"/>
        <v/>
      </c>
    </row>
    <row r="2822" spans="1:32">
      <c r="A2822" s="121"/>
      <c r="B2822" s="121"/>
      <c r="C2822" s="140"/>
      <c r="D2822" s="159"/>
      <c r="E2822" s="154"/>
      <c r="F2822" s="154"/>
      <c r="G2822" s="160"/>
      <c r="H2822" s="158"/>
      <c r="I2822" s="158"/>
      <c r="J2822" s="158"/>
      <c r="K2822" s="158"/>
      <c r="L2822" s="158"/>
      <c r="M2822" s="158"/>
      <c r="N2822" s="157"/>
      <c r="O2822" s="188"/>
      <c r="P2822" s="245"/>
      <c r="Q2822" s="165" t="str">
        <f>+IF($C2822&lt;&gt;"",VLOOKUP($C2822,PRINCIPAL!$C$5:$Y$376,20,FALSE),"")</f>
        <v/>
      </c>
      <c r="R2822" s="162" t="str">
        <f>+IF($C2822&lt;&gt;"",VLOOKUP($C2822,PRINCIPAL!$C$5:$Y$376,22,FALSE),"")</f>
        <v/>
      </c>
      <c r="S2822" s="162" t="str">
        <f>+IF($C2822&lt;&gt;"",VLOOKUP($C2822,PRINCIPAL!$C$5:$Y$376,15,FALSE),"")</f>
        <v/>
      </c>
      <c r="T2822" s="255" t="str">
        <f>+IF($C2822&lt;&gt;"",VLOOKUP($C2822,PRINCIPAL!$C$5:$Y$376,9,FALSE),"")</f>
        <v/>
      </c>
      <c r="U2822" s="166" t="str">
        <f t="shared" si="324"/>
        <v/>
      </c>
      <c r="V2822" s="164" t="str">
        <f>+IF($C2822&lt;&gt;"",VLOOKUP($C2822,PRINCIPAL!$C$5:$Y$76,2,FALSE),"")</f>
        <v/>
      </c>
      <c r="W2822" t="e">
        <f>+VLOOKUP(D2822,CENTROS!$G$4:$M$93,7,FALSE)</f>
        <v>#N/A</v>
      </c>
      <c r="Y2822" t="str">
        <f t="shared" ref="Y2822:Y2885" si="326">+IF(A2822&lt;&gt;"",G2822,"")</f>
        <v/>
      </c>
      <c r="Z2822" s="220" t="str">
        <f t="shared" si="320"/>
        <v/>
      </c>
      <c r="AA2822" s="220" t="str">
        <f t="shared" si="321"/>
        <v/>
      </c>
      <c r="AB2822" s="228" t="str">
        <f t="shared" si="322"/>
        <v/>
      </c>
      <c r="AC2822" s="230" t="str">
        <f t="shared" si="323"/>
        <v/>
      </c>
      <c r="AD2822" s="220"/>
      <c r="AE2822" s="220"/>
      <c r="AF2822" s="220" t="str">
        <f t="shared" si="325"/>
        <v/>
      </c>
    </row>
    <row r="2823" spans="1:32">
      <c r="A2823" s="121"/>
      <c r="B2823" s="121"/>
      <c r="C2823" s="140"/>
      <c r="D2823" s="159"/>
      <c r="E2823" s="154"/>
      <c r="F2823" s="154"/>
      <c r="G2823" s="160"/>
      <c r="H2823" s="158"/>
      <c r="I2823" s="158"/>
      <c r="J2823" s="158"/>
      <c r="K2823" s="158"/>
      <c r="L2823" s="158"/>
      <c r="M2823" s="158"/>
      <c r="N2823" s="157"/>
      <c r="O2823" s="188"/>
      <c r="P2823" s="245"/>
      <c r="Q2823" s="165" t="str">
        <f>+IF($C2823&lt;&gt;"",VLOOKUP($C2823,PRINCIPAL!$C$5:$Y$376,20,FALSE),"")</f>
        <v/>
      </c>
      <c r="R2823" s="162" t="str">
        <f>+IF($C2823&lt;&gt;"",VLOOKUP($C2823,PRINCIPAL!$C$5:$Y$376,22,FALSE),"")</f>
        <v/>
      </c>
      <c r="S2823" s="162" t="str">
        <f>+IF($C2823&lt;&gt;"",VLOOKUP($C2823,PRINCIPAL!$C$5:$Y$376,15,FALSE),"")</f>
        <v/>
      </c>
      <c r="T2823" s="255" t="str">
        <f>+IF($C2823&lt;&gt;"",VLOOKUP($C2823,PRINCIPAL!$C$5:$Y$376,9,FALSE),"")</f>
        <v/>
      </c>
      <c r="U2823" s="166" t="str">
        <f t="shared" si="324"/>
        <v/>
      </c>
      <c r="V2823" s="164" t="str">
        <f>+IF($C2823&lt;&gt;"",VLOOKUP($C2823,PRINCIPAL!$C$5:$Y$76,2,FALSE),"")</f>
        <v/>
      </c>
      <c r="W2823" t="e">
        <f>+VLOOKUP(D2823,CENTROS!$G$4:$M$93,7,FALSE)</f>
        <v>#N/A</v>
      </c>
      <c r="Y2823" t="str">
        <f t="shared" si="326"/>
        <v/>
      </c>
      <c r="Z2823" s="220" t="str">
        <f t="shared" si="320"/>
        <v/>
      </c>
      <c r="AA2823" s="220" t="str">
        <f t="shared" si="321"/>
        <v/>
      </c>
      <c r="AB2823" s="228" t="str">
        <f t="shared" si="322"/>
        <v/>
      </c>
      <c r="AC2823" s="230" t="str">
        <f t="shared" si="323"/>
        <v/>
      </c>
      <c r="AD2823" s="220"/>
      <c r="AE2823" s="220"/>
      <c r="AF2823" s="220" t="str">
        <f t="shared" si="325"/>
        <v/>
      </c>
    </row>
    <row r="2824" spans="1:32">
      <c r="A2824" s="121"/>
      <c r="B2824" s="121"/>
      <c r="C2824" s="140"/>
      <c r="D2824" s="159"/>
      <c r="E2824" s="154"/>
      <c r="F2824" s="154"/>
      <c r="G2824" s="160"/>
      <c r="H2824" s="158"/>
      <c r="I2824" s="158"/>
      <c r="J2824" s="158"/>
      <c r="K2824" s="158"/>
      <c r="L2824" s="158"/>
      <c r="M2824" s="158"/>
      <c r="N2824" s="157"/>
      <c r="O2824" s="188"/>
      <c r="P2824" s="245"/>
      <c r="Q2824" s="165" t="str">
        <f>+IF($C2824&lt;&gt;"",VLOOKUP($C2824,PRINCIPAL!$C$5:$Y$376,20,FALSE),"")</f>
        <v/>
      </c>
      <c r="R2824" s="162" t="str">
        <f>+IF($C2824&lt;&gt;"",VLOOKUP($C2824,PRINCIPAL!$C$5:$Y$376,22,FALSE),"")</f>
        <v/>
      </c>
      <c r="S2824" s="162" t="str">
        <f>+IF($C2824&lt;&gt;"",VLOOKUP($C2824,PRINCIPAL!$C$5:$Y$376,15,FALSE),"")</f>
        <v/>
      </c>
      <c r="T2824" s="255" t="str">
        <f>+IF($C2824&lt;&gt;"",VLOOKUP($C2824,PRINCIPAL!$C$5:$Y$376,9,FALSE),"")</f>
        <v/>
      </c>
      <c r="U2824" s="166" t="str">
        <f t="shared" si="324"/>
        <v/>
      </c>
      <c r="V2824" s="164" t="str">
        <f>+IF($C2824&lt;&gt;"",VLOOKUP($C2824,PRINCIPAL!$C$5:$Y$76,2,FALSE),"")</f>
        <v/>
      </c>
      <c r="W2824" t="e">
        <f>+VLOOKUP(D2824,CENTROS!$G$4:$M$93,7,FALSE)</f>
        <v>#N/A</v>
      </c>
      <c r="Y2824" t="str">
        <f t="shared" si="326"/>
        <v/>
      </c>
      <c r="Z2824" s="220" t="str">
        <f t="shared" si="320"/>
        <v/>
      </c>
      <c r="AA2824" s="220" t="str">
        <f t="shared" si="321"/>
        <v/>
      </c>
      <c r="AB2824" s="228" t="str">
        <f t="shared" si="322"/>
        <v/>
      </c>
      <c r="AC2824" s="230" t="str">
        <f t="shared" si="323"/>
        <v/>
      </c>
      <c r="AD2824" s="220"/>
      <c r="AE2824" s="220"/>
      <c r="AF2824" s="220" t="str">
        <f t="shared" si="325"/>
        <v/>
      </c>
    </row>
    <row r="2825" spans="1:32">
      <c r="A2825" s="121"/>
      <c r="B2825" s="121"/>
      <c r="C2825" s="140"/>
      <c r="D2825" s="159"/>
      <c r="E2825" s="154"/>
      <c r="F2825" s="154"/>
      <c r="G2825" s="160"/>
      <c r="H2825" s="158"/>
      <c r="I2825" s="158"/>
      <c r="J2825" s="158"/>
      <c r="K2825" s="158"/>
      <c r="L2825" s="158"/>
      <c r="M2825" s="158"/>
      <c r="N2825" s="157"/>
      <c r="O2825" s="188"/>
      <c r="P2825" s="245"/>
      <c r="Q2825" s="165" t="str">
        <f>+IF($C2825&lt;&gt;"",VLOOKUP($C2825,PRINCIPAL!$C$5:$Y$376,20,FALSE),"")</f>
        <v/>
      </c>
      <c r="R2825" s="162" t="str">
        <f>+IF($C2825&lt;&gt;"",VLOOKUP($C2825,PRINCIPAL!$C$5:$Y$376,22,FALSE),"")</f>
        <v/>
      </c>
      <c r="S2825" s="162" t="str">
        <f>+IF($C2825&lt;&gt;"",VLOOKUP($C2825,PRINCIPAL!$C$5:$Y$376,15,FALSE),"")</f>
        <v/>
      </c>
      <c r="T2825" s="255" t="str">
        <f>+IF($C2825&lt;&gt;"",VLOOKUP($C2825,PRINCIPAL!$C$5:$Y$376,9,FALSE),"")</f>
        <v/>
      </c>
      <c r="U2825" s="166" t="str">
        <f t="shared" si="324"/>
        <v/>
      </c>
      <c r="V2825" s="164" t="str">
        <f>+IF($C2825&lt;&gt;"",VLOOKUP($C2825,PRINCIPAL!$C$5:$Y$76,2,FALSE),"")</f>
        <v/>
      </c>
      <c r="W2825" t="e">
        <f>+VLOOKUP(D2825,CENTROS!$G$4:$M$93,7,FALSE)</f>
        <v>#N/A</v>
      </c>
      <c r="Y2825" t="str">
        <f t="shared" si="326"/>
        <v/>
      </c>
      <c r="Z2825" s="220" t="str">
        <f t="shared" si="320"/>
        <v/>
      </c>
      <c r="AA2825" s="220" t="str">
        <f t="shared" si="321"/>
        <v/>
      </c>
      <c r="AB2825" s="228" t="str">
        <f t="shared" si="322"/>
        <v/>
      </c>
      <c r="AC2825" s="230" t="str">
        <f t="shared" si="323"/>
        <v/>
      </c>
      <c r="AD2825" s="220"/>
      <c r="AE2825" s="220"/>
      <c r="AF2825" s="220" t="str">
        <f t="shared" si="325"/>
        <v/>
      </c>
    </row>
    <row r="2826" spans="1:32">
      <c r="A2826" s="121"/>
      <c r="B2826" s="121"/>
      <c r="C2826" s="140"/>
      <c r="D2826" s="159"/>
      <c r="E2826" s="154"/>
      <c r="F2826" s="154"/>
      <c r="G2826" s="160"/>
      <c r="H2826" s="158"/>
      <c r="I2826" s="158"/>
      <c r="J2826" s="158"/>
      <c r="K2826" s="158"/>
      <c r="L2826" s="158"/>
      <c r="M2826" s="158"/>
      <c r="N2826" s="157"/>
      <c r="O2826" s="188"/>
      <c r="P2826" s="245"/>
      <c r="Q2826" s="165" t="str">
        <f>+IF($C2826&lt;&gt;"",VLOOKUP($C2826,PRINCIPAL!$C$5:$Y$376,20,FALSE),"")</f>
        <v/>
      </c>
      <c r="R2826" s="162" t="str">
        <f>+IF($C2826&lt;&gt;"",VLOOKUP($C2826,PRINCIPAL!$C$5:$Y$376,22,FALSE),"")</f>
        <v/>
      </c>
      <c r="S2826" s="162" t="str">
        <f>+IF($C2826&lt;&gt;"",VLOOKUP($C2826,PRINCIPAL!$C$5:$Y$376,15,FALSE),"")</f>
        <v/>
      </c>
      <c r="T2826" s="255" t="str">
        <f>+IF($C2826&lt;&gt;"",VLOOKUP($C2826,PRINCIPAL!$C$5:$Y$376,9,FALSE),"")</f>
        <v/>
      </c>
      <c r="U2826" s="166" t="str">
        <f t="shared" si="324"/>
        <v/>
      </c>
      <c r="V2826" s="164" t="str">
        <f>+IF($C2826&lt;&gt;"",VLOOKUP($C2826,PRINCIPAL!$C$5:$Y$76,2,FALSE),"")</f>
        <v/>
      </c>
      <c r="W2826" t="e">
        <f>+VLOOKUP(D2826,CENTROS!$G$4:$M$93,7,FALSE)</f>
        <v>#N/A</v>
      </c>
      <c r="Y2826" t="str">
        <f t="shared" si="326"/>
        <v/>
      </c>
      <c r="Z2826" s="220" t="str">
        <f t="shared" si="320"/>
        <v/>
      </c>
      <c r="AA2826" s="220" t="str">
        <f t="shared" si="321"/>
        <v/>
      </c>
      <c r="AB2826" s="228" t="str">
        <f t="shared" si="322"/>
        <v/>
      </c>
      <c r="AC2826" s="230" t="str">
        <f t="shared" si="323"/>
        <v/>
      </c>
      <c r="AD2826" s="220"/>
      <c r="AE2826" s="220"/>
      <c r="AF2826" s="220" t="str">
        <f t="shared" si="325"/>
        <v/>
      </c>
    </row>
    <row r="2827" spans="1:32">
      <c r="A2827" s="121"/>
      <c r="B2827" s="121"/>
      <c r="C2827" s="140"/>
      <c r="D2827" s="159"/>
      <c r="E2827" s="154"/>
      <c r="F2827" s="154"/>
      <c r="G2827" s="160"/>
      <c r="H2827" s="158"/>
      <c r="I2827" s="158"/>
      <c r="J2827" s="158"/>
      <c r="K2827" s="158"/>
      <c r="L2827" s="158"/>
      <c r="M2827" s="158"/>
      <c r="N2827" s="157"/>
      <c r="O2827" s="188"/>
      <c r="P2827" s="245"/>
      <c r="Q2827" s="165" t="str">
        <f>+IF($C2827&lt;&gt;"",VLOOKUP($C2827,PRINCIPAL!$C$5:$Y$376,20,FALSE),"")</f>
        <v/>
      </c>
      <c r="R2827" s="162" t="str">
        <f>+IF($C2827&lt;&gt;"",VLOOKUP($C2827,PRINCIPAL!$C$5:$Y$376,22,FALSE),"")</f>
        <v/>
      </c>
      <c r="S2827" s="162" t="str">
        <f>+IF($C2827&lt;&gt;"",VLOOKUP($C2827,PRINCIPAL!$C$5:$Y$376,15,FALSE),"")</f>
        <v/>
      </c>
      <c r="T2827" s="255" t="str">
        <f>+IF($C2827&lt;&gt;"",VLOOKUP($C2827,PRINCIPAL!$C$5:$Y$376,9,FALSE),"")</f>
        <v/>
      </c>
      <c r="U2827" s="166" t="str">
        <f t="shared" si="324"/>
        <v/>
      </c>
      <c r="V2827" s="164" t="str">
        <f>+IF($C2827&lt;&gt;"",VLOOKUP($C2827,PRINCIPAL!$C$5:$Y$76,2,FALSE),"")</f>
        <v/>
      </c>
      <c r="W2827" t="e">
        <f>+VLOOKUP(D2827,CENTROS!$G$4:$M$93,7,FALSE)</f>
        <v>#N/A</v>
      </c>
      <c r="Y2827" t="str">
        <f t="shared" si="326"/>
        <v/>
      </c>
      <c r="Z2827" s="220" t="str">
        <f t="shared" si="320"/>
        <v/>
      </c>
      <c r="AA2827" s="220" t="str">
        <f t="shared" si="321"/>
        <v/>
      </c>
      <c r="AB2827" s="228" t="str">
        <f t="shared" si="322"/>
        <v/>
      </c>
      <c r="AC2827" s="230" t="str">
        <f t="shared" si="323"/>
        <v/>
      </c>
      <c r="AD2827" s="220"/>
      <c r="AE2827" s="220"/>
      <c r="AF2827" s="220" t="str">
        <f t="shared" si="325"/>
        <v/>
      </c>
    </row>
    <row r="2828" spans="1:32">
      <c r="A2828" s="121"/>
      <c r="B2828" s="121"/>
      <c r="C2828" s="140"/>
      <c r="D2828" s="159"/>
      <c r="E2828" s="154"/>
      <c r="F2828" s="154"/>
      <c r="G2828" s="160"/>
      <c r="H2828" s="158"/>
      <c r="I2828" s="158"/>
      <c r="J2828" s="158"/>
      <c r="K2828" s="158"/>
      <c r="L2828" s="158"/>
      <c r="M2828" s="158"/>
      <c r="N2828" s="157"/>
      <c r="O2828" s="188"/>
      <c r="P2828" s="245"/>
      <c r="Q2828" s="165" t="str">
        <f>+IF($C2828&lt;&gt;"",VLOOKUP($C2828,PRINCIPAL!$C$5:$Y$376,20,FALSE),"")</f>
        <v/>
      </c>
      <c r="R2828" s="162" t="str">
        <f>+IF($C2828&lt;&gt;"",VLOOKUP($C2828,PRINCIPAL!$C$5:$Y$376,22,FALSE),"")</f>
        <v/>
      </c>
      <c r="S2828" s="162" t="str">
        <f>+IF($C2828&lt;&gt;"",VLOOKUP($C2828,PRINCIPAL!$C$5:$Y$376,15,FALSE),"")</f>
        <v/>
      </c>
      <c r="T2828" s="255" t="str">
        <f>+IF($C2828&lt;&gt;"",VLOOKUP($C2828,PRINCIPAL!$C$5:$Y$376,9,FALSE),"")</f>
        <v/>
      </c>
      <c r="U2828" s="166" t="str">
        <f t="shared" si="324"/>
        <v/>
      </c>
      <c r="V2828" s="164" t="str">
        <f>+IF($C2828&lt;&gt;"",VLOOKUP($C2828,PRINCIPAL!$C$5:$Y$76,2,FALSE),"")</f>
        <v/>
      </c>
      <c r="W2828" t="e">
        <f>+VLOOKUP(D2828,CENTROS!$G$4:$M$93,7,FALSE)</f>
        <v>#N/A</v>
      </c>
      <c r="Y2828" t="str">
        <f t="shared" si="326"/>
        <v/>
      </c>
      <c r="Z2828" s="220" t="str">
        <f t="shared" si="320"/>
        <v/>
      </c>
      <c r="AA2828" s="220" t="str">
        <f t="shared" si="321"/>
        <v/>
      </c>
      <c r="AB2828" s="228" t="str">
        <f t="shared" si="322"/>
        <v/>
      </c>
      <c r="AC2828" s="230" t="str">
        <f t="shared" si="323"/>
        <v/>
      </c>
      <c r="AD2828" s="220"/>
      <c r="AE2828" s="220"/>
      <c r="AF2828" s="220" t="str">
        <f t="shared" si="325"/>
        <v/>
      </c>
    </row>
    <row r="2829" spans="1:32">
      <c r="A2829" s="121"/>
      <c r="B2829" s="121"/>
      <c r="C2829" s="140"/>
      <c r="D2829" s="159"/>
      <c r="E2829" s="154"/>
      <c r="F2829" s="154"/>
      <c r="G2829" s="160"/>
      <c r="H2829" s="158"/>
      <c r="I2829" s="158"/>
      <c r="J2829" s="158"/>
      <c r="K2829" s="158"/>
      <c r="L2829" s="158"/>
      <c r="M2829" s="158"/>
      <c r="N2829" s="157"/>
      <c r="O2829" s="188"/>
      <c r="P2829" s="245"/>
      <c r="Q2829" s="165" t="str">
        <f>+IF($C2829&lt;&gt;"",VLOOKUP($C2829,PRINCIPAL!$C$5:$Y$376,20,FALSE),"")</f>
        <v/>
      </c>
      <c r="R2829" s="162" t="str">
        <f>+IF($C2829&lt;&gt;"",VLOOKUP($C2829,PRINCIPAL!$C$5:$Y$376,22,FALSE),"")</f>
        <v/>
      </c>
      <c r="S2829" s="162" t="str">
        <f>+IF($C2829&lt;&gt;"",VLOOKUP($C2829,PRINCIPAL!$C$5:$Y$376,15,FALSE),"")</f>
        <v/>
      </c>
      <c r="T2829" s="255" t="str">
        <f>+IF($C2829&lt;&gt;"",VLOOKUP($C2829,PRINCIPAL!$C$5:$Y$376,9,FALSE),"")</f>
        <v/>
      </c>
      <c r="U2829" s="166" t="str">
        <f t="shared" si="324"/>
        <v/>
      </c>
      <c r="V2829" s="164" t="str">
        <f>+IF($C2829&lt;&gt;"",VLOOKUP($C2829,PRINCIPAL!$C$5:$Y$76,2,FALSE),"")</f>
        <v/>
      </c>
      <c r="W2829" t="e">
        <f>+VLOOKUP(D2829,CENTROS!$G$4:$M$93,7,FALSE)</f>
        <v>#N/A</v>
      </c>
      <c r="Y2829" t="str">
        <f t="shared" si="326"/>
        <v/>
      </c>
      <c r="Z2829" s="220" t="str">
        <f t="shared" ref="Z2829:Z2892" si="327">+IF(A2829&lt;&gt;"",A2829,"")</f>
        <v/>
      </c>
      <c r="AA2829" s="220" t="str">
        <f t="shared" ref="AA2829:AA2892" si="328">+IF(D2829&lt;&gt;"",D2829,"")</f>
        <v/>
      </c>
      <c r="AB2829" s="228" t="str">
        <f t="shared" ref="AB2829:AB2892" si="329">+IF(B2829&lt;&gt;"",B2829,"")</f>
        <v/>
      </c>
      <c r="AC2829" s="230" t="str">
        <f t="shared" ref="AC2829:AC2892" si="330">+IF(C2829&lt;&gt;"",C2829,"")</f>
        <v/>
      </c>
      <c r="AD2829" s="220"/>
      <c r="AE2829" s="220"/>
      <c r="AF2829" s="220" t="str">
        <f t="shared" si="325"/>
        <v/>
      </c>
    </row>
    <row r="2830" spans="1:32">
      <c r="A2830" s="121"/>
      <c r="B2830" s="121"/>
      <c r="C2830" s="140"/>
      <c r="D2830" s="159"/>
      <c r="E2830" s="154"/>
      <c r="F2830" s="154"/>
      <c r="G2830" s="160"/>
      <c r="H2830" s="158"/>
      <c r="I2830" s="158"/>
      <c r="J2830" s="158"/>
      <c r="K2830" s="158"/>
      <c r="L2830" s="158"/>
      <c r="M2830" s="158"/>
      <c r="N2830" s="157"/>
      <c r="O2830" s="188"/>
      <c r="P2830" s="245"/>
      <c r="Q2830" s="165" t="str">
        <f>+IF($C2830&lt;&gt;"",VLOOKUP($C2830,PRINCIPAL!$C$5:$Y$376,20,FALSE),"")</f>
        <v/>
      </c>
      <c r="R2830" s="162" t="str">
        <f>+IF($C2830&lt;&gt;"",VLOOKUP($C2830,PRINCIPAL!$C$5:$Y$376,22,FALSE),"")</f>
        <v/>
      </c>
      <c r="S2830" s="162" t="str">
        <f>+IF($C2830&lt;&gt;"",VLOOKUP($C2830,PRINCIPAL!$C$5:$Y$376,15,FALSE),"")</f>
        <v/>
      </c>
      <c r="T2830" s="255" t="str">
        <f>+IF($C2830&lt;&gt;"",VLOOKUP($C2830,PRINCIPAL!$C$5:$Y$376,9,FALSE),"")</f>
        <v/>
      </c>
      <c r="U2830" s="166" t="str">
        <f t="shared" si="324"/>
        <v/>
      </c>
      <c r="V2830" s="164" t="str">
        <f>+IF($C2830&lt;&gt;"",VLOOKUP($C2830,PRINCIPAL!$C$5:$Y$76,2,FALSE),"")</f>
        <v/>
      </c>
      <c r="W2830" t="e">
        <f>+VLOOKUP(D2830,CENTROS!$G$4:$M$93,7,FALSE)</f>
        <v>#N/A</v>
      </c>
      <c r="Y2830" t="str">
        <f t="shared" si="326"/>
        <v/>
      </c>
      <c r="Z2830" s="220" t="str">
        <f t="shared" si="327"/>
        <v/>
      </c>
      <c r="AA2830" s="220" t="str">
        <f t="shared" si="328"/>
        <v/>
      </c>
      <c r="AB2830" s="228" t="str">
        <f t="shared" si="329"/>
        <v/>
      </c>
      <c r="AC2830" s="230" t="str">
        <f t="shared" si="330"/>
        <v/>
      </c>
      <c r="AD2830" s="220"/>
      <c r="AE2830" s="220"/>
      <c r="AF2830" s="220" t="str">
        <f t="shared" si="325"/>
        <v/>
      </c>
    </row>
    <row r="2831" spans="1:32">
      <c r="A2831" s="121"/>
      <c r="B2831" s="121"/>
      <c r="C2831" s="140"/>
      <c r="D2831" s="159"/>
      <c r="E2831" s="154"/>
      <c r="F2831" s="154"/>
      <c r="G2831" s="160"/>
      <c r="H2831" s="158"/>
      <c r="I2831" s="158"/>
      <c r="J2831" s="158"/>
      <c r="K2831" s="158"/>
      <c r="L2831" s="158"/>
      <c r="M2831" s="158"/>
      <c r="N2831" s="157"/>
      <c r="O2831" s="188"/>
      <c r="P2831" s="245"/>
      <c r="Q2831" s="165" t="str">
        <f>+IF($C2831&lt;&gt;"",VLOOKUP($C2831,PRINCIPAL!$C$5:$Y$376,20,FALSE),"")</f>
        <v/>
      </c>
      <c r="R2831" s="162" t="str">
        <f>+IF($C2831&lt;&gt;"",VLOOKUP($C2831,PRINCIPAL!$C$5:$Y$376,22,FALSE),"")</f>
        <v/>
      </c>
      <c r="S2831" s="162" t="str">
        <f>+IF($C2831&lt;&gt;"",VLOOKUP($C2831,PRINCIPAL!$C$5:$Y$376,15,FALSE),"")</f>
        <v/>
      </c>
      <c r="T2831" s="255" t="str">
        <f>+IF($C2831&lt;&gt;"",VLOOKUP($C2831,PRINCIPAL!$C$5:$Y$376,9,FALSE),"")</f>
        <v/>
      </c>
      <c r="U2831" s="166" t="str">
        <f t="shared" si="324"/>
        <v/>
      </c>
      <c r="V2831" s="164" t="str">
        <f>+IF($C2831&lt;&gt;"",VLOOKUP($C2831,PRINCIPAL!$C$5:$Y$76,2,FALSE),"")</f>
        <v/>
      </c>
      <c r="W2831" t="e">
        <f>+VLOOKUP(D2831,CENTROS!$G$4:$M$93,7,FALSE)</f>
        <v>#N/A</v>
      </c>
      <c r="Y2831" t="str">
        <f t="shared" si="326"/>
        <v/>
      </c>
      <c r="Z2831" s="220" t="str">
        <f t="shared" si="327"/>
        <v/>
      </c>
      <c r="AA2831" s="220" t="str">
        <f t="shared" si="328"/>
        <v/>
      </c>
      <c r="AB2831" s="228" t="str">
        <f t="shared" si="329"/>
        <v/>
      </c>
      <c r="AC2831" s="230" t="str">
        <f t="shared" si="330"/>
        <v/>
      </c>
      <c r="AD2831" s="220"/>
      <c r="AE2831" s="220"/>
      <c r="AF2831" s="220" t="str">
        <f t="shared" si="325"/>
        <v/>
      </c>
    </row>
    <row r="2832" spans="1:32">
      <c r="A2832" s="121"/>
      <c r="B2832" s="121"/>
      <c r="C2832" s="140"/>
      <c r="D2832" s="159"/>
      <c r="E2832" s="154"/>
      <c r="F2832" s="154"/>
      <c r="G2832" s="160"/>
      <c r="H2832" s="158"/>
      <c r="I2832" s="158"/>
      <c r="J2832" s="158"/>
      <c r="K2832" s="158"/>
      <c r="L2832" s="158"/>
      <c r="M2832" s="158"/>
      <c r="N2832" s="157"/>
      <c r="O2832" s="188"/>
      <c r="P2832" s="245"/>
      <c r="Q2832" s="165" t="str">
        <f>+IF($C2832&lt;&gt;"",VLOOKUP($C2832,PRINCIPAL!$C$5:$Y$376,20,FALSE),"")</f>
        <v/>
      </c>
      <c r="R2832" s="162" t="str">
        <f>+IF($C2832&lt;&gt;"",VLOOKUP($C2832,PRINCIPAL!$C$5:$Y$376,22,FALSE),"")</f>
        <v/>
      </c>
      <c r="S2832" s="162" t="str">
        <f>+IF($C2832&lt;&gt;"",VLOOKUP($C2832,PRINCIPAL!$C$5:$Y$376,15,FALSE),"")</f>
        <v/>
      </c>
      <c r="T2832" s="255" t="str">
        <f>+IF($C2832&lt;&gt;"",VLOOKUP($C2832,PRINCIPAL!$C$5:$Y$376,9,FALSE),"")</f>
        <v/>
      </c>
      <c r="U2832" s="166" t="str">
        <f t="shared" si="324"/>
        <v/>
      </c>
      <c r="V2832" s="164" t="str">
        <f>+IF($C2832&lt;&gt;"",VLOOKUP($C2832,PRINCIPAL!$C$5:$Y$76,2,FALSE),"")</f>
        <v/>
      </c>
      <c r="W2832" t="e">
        <f>+VLOOKUP(D2832,CENTROS!$G$4:$M$93,7,FALSE)</f>
        <v>#N/A</v>
      </c>
      <c r="Y2832" t="str">
        <f t="shared" si="326"/>
        <v/>
      </c>
      <c r="Z2832" s="220" t="str">
        <f t="shared" si="327"/>
        <v/>
      </c>
      <c r="AA2832" s="220" t="str">
        <f t="shared" si="328"/>
        <v/>
      </c>
      <c r="AB2832" s="228" t="str">
        <f t="shared" si="329"/>
        <v/>
      </c>
      <c r="AC2832" s="230" t="str">
        <f t="shared" si="330"/>
        <v/>
      </c>
      <c r="AD2832" s="220"/>
      <c r="AE2832" s="220"/>
      <c r="AF2832" s="220" t="str">
        <f t="shared" si="325"/>
        <v/>
      </c>
    </row>
    <row r="2833" spans="1:32">
      <c r="A2833" s="121"/>
      <c r="B2833" s="121"/>
      <c r="C2833" s="140"/>
      <c r="D2833" s="159"/>
      <c r="E2833" s="154"/>
      <c r="F2833" s="154"/>
      <c r="G2833" s="160"/>
      <c r="H2833" s="158"/>
      <c r="I2833" s="158"/>
      <c r="J2833" s="158"/>
      <c r="K2833" s="158"/>
      <c r="L2833" s="158"/>
      <c r="M2833" s="158"/>
      <c r="N2833" s="157"/>
      <c r="O2833" s="188"/>
      <c r="P2833" s="245"/>
      <c r="Q2833" s="165" t="str">
        <f>+IF($C2833&lt;&gt;"",VLOOKUP($C2833,PRINCIPAL!$C$5:$Y$376,20,FALSE),"")</f>
        <v/>
      </c>
      <c r="R2833" s="162" t="str">
        <f>+IF($C2833&lt;&gt;"",VLOOKUP($C2833,PRINCIPAL!$C$5:$Y$376,22,FALSE),"")</f>
        <v/>
      </c>
      <c r="S2833" s="162" t="str">
        <f>+IF($C2833&lt;&gt;"",VLOOKUP($C2833,PRINCIPAL!$C$5:$Y$376,15,FALSE),"")</f>
        <v/>
      </c>
      <c r="T2833" s="255" t="str">
        <f>+IF($C2833&lt;&gt;"",VLOOKUP($C2833,PRINCIPAL!$C$5:$Y$376,9,FALSE),"")</f>
        <v/>
      </c>
      <c r="U2833" s="166" t="str">
        <f t="shared" si="324"/>
        <v/>
      </c>
      <c r="V2833" s="164" t="str">
        <f>+IF($C2833&lt;&gt;"",VLOOKUP($C2833,PRINCIPAL!$C$5:$Y$76,2,FALSE),"")</f>
        <v/>
      </c>
      <c r="W2833" t="e">
        <f>+VLOOKUP(D2833,CENTROS!$G$4:$M$93,7,FALSE)</f>
        <v>#N/A</v>
      </c>
      <c r="Y2833" t="str">
        <f t="shared" si="326"/>
        <v/>
      </c>
      <c r="Z2833" s="220" t="str">
        <f t="shared" si="327"/>
        <v/>
      </c>
      <c r="AA2833" s="220" t="str">
        <f t="shared" si="328"/>
        <v/>
      </c>
      <c r="AB2833" s="228" t="str">
        <f t="shared" si="329"/>
        <v/>
      </c>
      <c r="AC2833" s="230" t="str">
        <f t="shared" si="330"/>
        <v/>
      </c>
      <c r="AD2833" s="220"/>
      <c r="AE2833" s="220"/>
      <c r="AF2833" s="220" t="str">
        <f t="shared" si="325"/>
        <v/>
      </c>
    </row>
    <row r="2834" spans="1:32">
      <c r="A2834" s="121"/>
      <c r="B2834" s="121"/>
      <c r="C2834" s="140"/>
      <c r="D2834" s="159"/>
      <c r="E2834" s="154"/>
      <c r="F2834" s="154"/>
      <c r="G2834" s="160"/>
      <c r="H2834" s="158"/>
      <c r="I2834" s="158"/>
      <c r="J2834" s="158"/>
      <c r="K2834" s="158"/>
      <c r="L2834" s="158"/>
      <c r="M2834" s="158"/>
      <c r="N2834" s="157"/>
      <c r="O2834" s="188"/>
      <c r="P2834" s="245"/>
      <c r="Q2834" s="165" t="str">
        <f>+IF($C2834&lt;&gt;"",VLOOKUP($C2834,PRINCIPAL!$C$5:$Y$376,20,FALSE),"")</f>
        <v/>
      </c>
      <c r="R2834" s="162" t="str">
        <f>+IF($C2834&lt;&gt;"",VLOOKUP($C2834,PRINCIPAL!$C$5:$Y$376,22,FALSE),"")</f>
        <v/>
      </c>
      <c r="S2834" s="162" t="str">
        <f>+IF($C2834&lt;&gt;"",VLOOKUP($C2834,PRINCIPAL!$C$5:$Y$376,15,FALSE),"")</f>
        <v/>
      </c>
      <c r="T2834" s="255" t="str">
        <f>+IF($C2834&lt;&gt;"",VLOOKUP($C2834,PRINCIPAL!$C$5:$Y$376,9,FALSE),"")</f>
        <v/>
      </c>
      <c r="U2834" s="166" t="str">
        <f t="shared" si="324"/>
        <v/>
      </c>
      <c r="V2834" s="164" t="str">
        <f>+IF($C2834&lt;&gt;"",VLOOKUP($C2834,PRINCIPAL!$C$5:$Y$76,2,FALSE),"")</f>
        <v/>
      </c>
      <c r="W2834" t="e">
        <f>+VLOOKUP(D2834,CENTROS!$G$4:$M$93,7,FALSE)</f>
        <v>#N/A</v>
      </c>
      <c r="Y2834" t="str">
        <f t="shared" si="326"/>
        <v/>
      </c>
      <c r="Z2834" s="220" t="str">
        <f t="shared" si="327"/>
        <v/>
      </c>
      <c r="AA2834" s="220" t="str">
        <f t="shared" si="328"/>
        <v/>
      </c>
      <c r="AB2834" s="228" t="str">
        <f t="shared" si="329"/>
        <v/>
      </c>
      <c r="AC2834" s="230" t="str">
        <f t="shared" si="330"/>
        <v/>
      </c>
      <c r="AD2834" s="220"/>
      <c r="AE2834" s="220"/>
      <c r="AF2834" s="220" t="str">
        <f t="shared" si="325"/>
        <v/>
      </c>
    </row>
    <row r="2835" spans="1:32">
      <c r="A2835" s="121"/>
      <c r="B2835" s="121"/>
      <c r="C2835" s="140"/>
      <c r="D2835" s="159"/>
      <c r="E2835" s="154"/>
      <c r="F2835" s="154"/>
      <c r="G2835" s="160"/>
      <c r="H2835" s="158"/>
      <c r="I2835" s="158"/>
      <c r="J2835" s="158"/>
      <c r="K2835" s="158"/>
      <c r="L2835" s="158"/>
      <c r="M2835" s="158"/>
      <c r="N2835" s="157"/>
      <c r="O2835" s="188"/>
      <c r="P2835" s="245"/>
      <c r="Q2835" s="165" t="str">
        <f>+IF($C2835&lt;&gt;"",VLOOKUP($C2835,PRINCIPAL!$C$5:$Y$376,20,FALSE),"")</f>
        <v/>
      </c>
      <c r="R2835" s="162" t="str">
        <f>+IF($C2835&lt;&gt;"",VLOOKUP($C2835,PRINCIPAL!$C$5:$Y$376,22,FALSE),"")</f>
        <v/>
      </c>
      <c r="S2835" s="162" t="str">
        <f>+IF($C2835&lt;&gt;"",VLOOKUP($C2835,PRINCIPAL!$C$5:$Y$376,15,FALSE),"")</f>
        <v/>
      </c>
      <c r="T2835" s="255" t="str">
        <f>+IF($C2835&lt;&gt;"",VLOOKUP($C2835,PRINCIPAL!$C$5:$Y$376,9,FALSE),"")</f>
        <v/>
      </c>
      <c r="U2835" s="166" t="str">
        <f t="shared" si="324"/>
        <v/>
      </c>
      <c r="V2835" s="164" t="str">
        <f>+IF($C2835&lt;&gt;"",VLOOKUP($C2835,PRINCIPAL!$C$5:$Y$76,2,FALSE),"")</f>
        <v/>
      </c>
      <c r="W2835" t="e">
        <f>+VLOOKUP(D2835,CENTROS!$G$4:$M$93,7,FALSE)</f>
        <v>#N/A</v>
      </c>
      <c r="Y2835" t="str">
        <f t="shared" si="326"/>
        <v/>
      </c>
      <c r="Z2835" s="220" t="str">
        <f t="shared" si="327"/>
        <v/>
      </c>
      <c r="AA2835" s="220" t="str">
        <f t="shared" si="328"/>
        <v/>
      </c>
      <c r="AB2835" s="228" t="str">
        <f t="shared" si="329"/>
        <v/>
      </c>
      <c r="AC2835" s="230" t="str">
        <f t="shared" si="330"/>
        <v/>
      </c>
      <c r="AD2835" s="220"/>
      <c r="AE2835" s="220"/>
      <c r="AF2835" s="220" t="str">
        <f t="shared" si="325"/>
        <v/>
      </c>
    </row>
    <row r="2836" spans="1:32">
      <c r="A2836" s="121"/>
      <c r="B2836" s="121"/>
      <c r="C2836" s="140"/>
      <c r="D2836" s="159"/>
      <c r="E2836" s="154"/>
      <c r="F2836" s="154"/>
      <c r="G2836" s="160"/>
      <c r="H2836" s="158"/>
      <c r="I2836" s="158"/>
      <c r="J2836" s="158"/>
      <c r="K2836" s="158"/>
      <c r="L2836" s="158"/>
      <c r="M2836" s="158"/>
      <c r="N2836" s="157"/>
      <c r="O2836" s="188"/>
      <c r="P2836" s="245"/>
      <c r="Q2836" s="165" t="str">
        <f>+IF($C2836&lt;&gt;"",VLOOKUP($C2836,PRINCIPAL!$C$5:$Y$376,20,FALSE),"")</f>
        <v/>
      </c>
      <c r="R2836" s="162" t="str">
        <f>+IF($C2836&lt;&gt;"",VLOOKUP($C2836,PRINCIPAL!$C$5:$Y$376,22,FALSE),"")</f>
        <v/>
      </c>
      <c r="S2836" s="162" t="str">
        <f>+IF($C2836&lt;&gt;"",VLOOKUP($C2836,PRINCIPAL!$C$5:$Y$376,15,FALSE),"")</f>
        <v/>
      </c>
      <c r="T2836" s="255" t="str">
        <f>+IF($C2836&lt;&gt;"",VLOOKUP($C2836,PRINCIPAL!$C$5:$Y$376,9,FALSE),"")</f>
        <v/>
      </c>
      <c r="U2836" s="166" t="str">
        <f t="shared" si="324"/>
        <v/>
      </c>
      <c r="V2836" s="164" t="str">
        <f>+IF($C2836&lt;&gt;"",VLOOKUP($C2836,PRINCIPAL!$C$5:$Y$76,2,FALSE),"")</f>
        <v/>
      </c>
      <c r="W2836" t="e">
        <f>+VLOOKUP(D2836,CENTROS!$G$4:$M$93,7,FALSE)</f>
        <v>#N/A</v>
      </c>
      <c r="Y2836" t="str">
        <f t="shared" si="326"/>
        <v/>
      </c>
      <c r="Z2836" s="220" t="str">
        <f t="shared" si="327"/>
        <v/>
      </c>
      <c r="AA2836" s="220" t="str">
        <f t="shared" si="328"/>
        <v/>
      </c>
      <c r="AB2836" s="228" t="str">
        <f t="shared" si="329"/>
        <v/>
      </c>
      <c r="AC2836" s="230" t="str">
        <f t="shared" si="330"/>
        <v/>
      </c>
      <c r="AD2836" s="220"/>
      <c r="AE2836" s="220"/>
      <c r="AF2836" s="220" t="str">
        <f t="shared" si="325"/>
        <v/>
      </c>
    </row>
    <row r="2837" spans="1:32">
      <c r="A2837" s="121"/>
      <c r="B2837" s="121"/>
      <c r="C2837" s="140"/>
      <c r="D2837" s="159"/>
      <c r="E2837" s="154"/>
      <c r="F2837" s="154"/>
      <c r="G2837" s="160"/>
      <c r="H2837" s="158"/>
      <c r="I2837" s="158"/>
      <c r="J2837" s="158"/>
      <c r="K2837" s="158"/>
      <c r="L2837" s="158"/>
      <c r="M2837" s="158"/>
      <c r="N2837" s="157"/>
      <c r="O2837" s="188"/>
      <c r="P2837" s="245"/>
      <c r="Q2837" s="165" t="str">
        <f>+IF($C2837&lt;&gt;"",VLOOKUP($C2837,PRINCIPAL!$C$5:$Y$376,20,FALSE),"")</f>
        <v/>
      </c>
      <c r="R2837" s="162" t="str">
        <f>+IF($C2837&lt;&gt;"",VLOOKUP($C2837,PRINCIPAL!$C$5:$Y$376,22,FALSE),"")</f>
        <v/>
      </c>
      <c r="S2837" s="162" t="str">
        <f>+IF($C2837&lt;&gt;"",VLOOKUP($C2837,PRINCIPAL!$C$5:$Y$376,15,FALSE),"")</f>
        <v/>
      </c>
      <c r="T2837" s="255" t="str">
        <f>+IF($C2837&lt;&gt;"",VLOOKUP($C2837,PRINCIPAL!$C$5:$Y$376,9,FALSE),"")</f>
        <v/>
      </c>
      <c r="U2837" s="166" t="str">
        <f t="shared" si="324"/>
        <v/>
      </c>
      <c r="V2837" s="164" t="str">
        <f>+IF($C2837&lt;&gt;"",VLOOKUP($C2837,PRINCIPAL!$C$5:$Y$76,2,FALSE),"")</f>
        <v/>
      </c>
      <c r="W2837" t="e">
        <f>+VLOOKUP(D2837,CENTROS!$G$4:$M$93,7,FALSE)</f>
        <v>#N/A</v>
      </c>
      <c r="Y2837" t="str">
        <f t="shared" si="326"/>
        <v/>
      </c>
      <c r="Z2837" s="220" t="str">
        <f t="shared" si="327"/>
        <v/>
      </c>
      <c r="AA2837" s="220" t="str">
        <f t="shared" si="328"/>
        <v/>
      </c>
      <c r="AB2837" s="228" t="str">
        <f t="shared" si="329"/>
        <v/>
      </c>
      <c r="AC2837" s="230" t="str">
        <f t="shared" si="330"/>
        <v/>
      </c>
      <c r="AD2837" s="220"/>
      <c r="AE2837" s="220"/>
      <c r="AF2837" s="220" t="str">
        <f t="shared" si="325"/>
        <v/>
      </c>
    </row>
    <row r="2838" spans="1:32">
      <c r="A2838" s="121"/>
      <c r="B2838" s="121"/>
      <c r="C2838" s="140"/>
      <c r="D2838" s="159"/>
      <c r="E2838" s="154"/>
      <c r="F2838" s="154"/>
      <c r="G2838" s="160"/>
      <c r="H2838" s="158"/>
      <c r="I2838" s="158"/>
      <c r="J2838" s="158"/>
      <c r="K2838" s="158"/>
      <c r="L2838" s="158"/>
      <c r="M2838" s="158"/>
      <c r="N2838" s="157"/>
      <c r="O2838" s="188"/>
      <c r="P2838" s="245"/>
      <c r="Q2838" s="165" t="str">
        <f>+IF($C2838&lt;&gt;"",VLOOKUP($C2838,PRINCIPAL!$C$5:$Y$376,20,FALSE),"")</f>
        <v/>
      </c>
      <c r="R2838" s="162" t="str">
        <f>+IF($C2838&lt;&gt;"",VLOOKUP($C2838,PRINCIPAL!$C$5:$Y$376,22,FALSE),"")</f>
        <v/>
      </c>
      <c r="S2838" s="162" t="str">
        <f>+IF($C2838&lt;&gt;"",VLOOKUP($C2838,PRINCIPAL!$C$5:$Y$376,15,FALSE),"")</f>
        <v/>
      </c>
      <c r="T2838" s="255" t="str">
        <f>+IF($C2838&lt;&gt;"",VLOOKUP($C2838,PRINCIPAL!$C$5:$Y$376,9,FALSE),"")</f>
        <v/>
      </c>
      <c r="U2838" s="166" t="str">
        <f t="shared" si="324"/>
        <v/>
      </c>
      <c r="V2838" s="164" t="str">
        <f>+IF($C2838&lt;&gt;"",VLOOKUP($C2838,PRINCIPAL!$C$5:$Y$76,2,FALSE),"")</f>
        <v/>
      </c>
      <c r="W2838" t="e">
        <f>+VLOOKUP(D2838,CENTROS!$G$4:$M$93,7,FALSE)</f>
        <v>#N/A</v>
      </c>
      <c r="Y2838" t="str">
        <f t="shared" si="326"/>
        <v/>
      </c>
      <c r="Z2838" s="220" t="str">
        <f t="shared" si="327"/>
        <v/>
      </c>
      <c r="AA2838" s="220" t="str">
        <f t="shared" si="328"/>
        <v/>
      </c>
      <c r="AB2838" s="228" t="str">
        <f t="shared" si="329"/>
        <v/>
      </c>
      <c r="AC2838" s="230" t="str">
        <f t="shared" si="330"/>
        <v/>
      </c>
      <c r="AD2838" s="220"/>
      <c r="AE2838" s="220"/>
      <c r="AF2838" s="220" t="str">
        <f t="shared" si="325"/>
        <v/>
      </c>
    </row>
    <row r="2839" spans="1:32">
      <c r="A2839" s="121"/>
      <c r="B2839" s="121"/>
      <c r="C2839" s="140"/>
      <c r="D2839" s="159"/>
      <c r="E2839" s="154"/>
      <c r="F2839" s="154"/>
      <c r="G2839" s="160"/>
      <c r="H2839" s="158"/>
      <c r="I2839" s="158"/>
      <c r="J2839" s="158"/>
      <c r="K2839" s="158"/>
      <c r="L2839" s="158"/>
      <c r="M2839" s="158"/>
      <c r="N2839" s="157"/>
      <c r="O2839" s="188"/>
      <c r="P2839" s="245"/>
      <c r="Q2839" s="165" t="str">
        <f>+IF($C2839&lt;&gt;"",VLOOKUP($C2839,PRINCIPAL!$C$5:$Y$376,20,FALSE),"")</f>
        <v/>
      </c>
      <c r="R2839" s="162" t="str">
        <f>+IF($C2839&lt;&gt;"",VLOOKUP($C2839,PRINCIPAL!$C$5:$Y$376,22,FALSE),"")</f>
        <v/>
      </c>
      <c r="S2839" s="162" t="str">
        <f>+IF($C2839&lt;&gt;"",VLOOKUP($C2839,PRINCIPAL!$C$5:$Y$376,15,FALSE),"")</f>
        <v/>
      </c>
      <c r="T2839" s="255" t="str">
        <f>+IF($C2839&lt;&gt;"",VLOOKUP($C2839,PRINCIPAL!$C$5:$Y$376,9,FALSE),"")</f>
        <v/>
      </c>
      <c r="U2839" s="166" t="str">
        <f t="shared" si="324"/>
        <v/>
      </c>
      <c r="V2839" s="164" t="str">
        <f>+IF($C2839&lt;&gt;"",VLOOKUP($C2839,PRINCIPAL!$C$5:$Y$76,2,FALSE),"")</f>
        <v/>
      </c>
      <c r="W2839" t="e">
        <f>+VLOOKUP(D2839,CENTROS!$G$4:$M$93,7,FALSE)</f>
        <v>#N/A</v>
      </c>
      <c r="Y2839" t="str">
        <f t="shared" si="326"/>
        <v/>
      </c>
      <c r="Z2839" s="220" t="str">
        <f t="shared" si="327"/>
        <v/>
      </c>
      <c r="AA2839" s="220" t="str">
        <f t="shared" si="328"/>
        <v/>
      </c>
      <c r="AB2839" s="228" t="str">
        <f t="shared" si="329"/>
        <v/>
      </c>
      <c r="AC2839" s="230" t="str">
        <f t="shared" si="330"/>
        <v/>
      </c>
      <c r="AD2839" s="220"/>
      <c r="AE2839" s="220"/>
      <c r="AF2839" s="220" t="str">
        <f t="shared" si="325"/>
        <v/>
      </c>
    </row>
    <row r="2840" spans="1:32">
      <c r="A2840" s="121"/>
      <c r="B2840" s="121"/>
      <c r="C2840" s="140"/>
      <c r="D2840" s="159"/>
      <c r="E2840" s="154"/>
      <c r="F2840" s="154"/>
      <c r="G2840" s="160"/>
      <c r="H2840" s="158"/>
      <c r="I2840" s="158"/>
      <c r="J2840" s="158"/>
      <c r="K2840" s="158"/>
      <c r="L2840" s="158"/>
      <c r="M2840" s="158"/>
      <c r="N2840" s="157"/>
      <c r="O2840" s="188"/>
      <c r="P2840" s="245"/>
      <c r="Q2840" s="165" t="str">
        <f>+IF($C2840&lt;&gt;"",VLOOKUP($C2840,PRINCIPAL!$C$5:$Y$376,20,FALSE),"")</f>
        <v/>
      </c>
      <c r="R2840" s="162" t="str">
        <f>+IF($C2840&lt;&gt;"",VLOOKUP($C2840,PRINCIPAL!$C$5:$Y$376,22,FALSE),"")</f>
        <v/>
      </c>
      <c r="S2840" s="162" t="str">
        <f>+IF($C2840&lt;&gt;"",VLOOKUP($C2840,PRINCIPAL!$C$5:$Y$376,15,FALSE),"")</f>
        <v/>
      </c>
      <c r="T2840" s="255" t="str">
        <f>+IF($C2840&lt;&gt;"",VLOOKUP($C2840,PRINCIPAL!$C$5:$Y$376,9,FALSE),"")</f>
        <v/>
      </c>
      <c r="U2840" s="166" t="str">
        <f t="shared" si="324"/>
        <v/>
      </c>
      <c r="V2840" s="164" t="str">
        <f>+IF($C2840&lt;&gt;"",VLOOKUP($C2840,PRINCIPAL!$C$5:$Y$76,2,FALSE),"")</f>
        <v/>
      </c>
      <c r="W2840" t="e">
        <f>+VLOOKUP(D2840,CENTROS!$G$4:$M$93,7,FALSE)</f>
        <v>#N/A</v>
      </c>
      <c r="Y2840" t="str">
        <f t="shared" si="326"/>
        <v/>
      </c>
      <c r="Z2840" s="220" t="str">
        <f t="shared" si="327"/>
        <v/>
      </c>
      <c r="AA2840" s="220" t="str">
        <f t="shared" si="328"/>
        <v/>
      </c>
      <c r="AB2840" s="228" t="str">
        <f t="shared" si="329"/>
        <v/>
      </c>
      <c r="AC2840" s="230" t="str">
        <f t="shared" si="330"/>
        <v/>
      </c>
      <c r="AD2840" s="220"/>
      <c r="AE2840" s="220"/>
      <c r="AF2840" s="220" t="str">
        <f t="shared" si="325"/>
        <v/>
      </c>
    </row>
    <row r="2841" spans="1:32">
      <c r="A2841" s="121"/>
      <c r="B2841" s="121"/>
      <c r="C2841" s="140"/>
      <c r="D2841" s="159"/>
      <c r="E2841" s="154"/>
      <c r="F2841" s="154"/>
      <c r="G2841" s="160"/>
      <c r="H2841" s="158"/>
      <c r="I2841" s="158"/>
      <c r="J2841" s="158"/>
      <c r="K2841" s="158"/>
      <c r="L2841" s="158"/>
      <c r="M2841" s="158"/>
      <c r="N2841" s="157"/>
      <c r="O2841" s="188"/>
      <c r="P2841" s="245"/>
      <c r="Q2841" s="165" t="str">
        <f>+IF($C2841&lt;&gt;"",VLOOKUP($C2841,PRINCIPAL!$C$5:$Y$376,20,FALSE),"")</f>
        <v/>
      </c>
      <c r="R2841" s="162" t="str">
        <f>+IF($C2841&lt;&gt;"",VLOOKUP($C2841,PRINCIPAL!$C$5:$Y$376,22,FALSE),"")</f>
        <v/>
      </c>
      <c r="S2841" s="162" t="str">
        <f>+IF($C2841&lt;&gt;"",VLOOKUP($C2841,PRINCIPAL!$C$5:$Y$376,15,FALSE),"")</f>
        <v/>
      </c>
      <c r="T2841" s="255" t="str">
        <f>+IF($C2841&lt;&gt;"",VLOOKUP($C2841,PRINCIPAL!$C$5:$Y$376,9,FALSE),"")</f>
        <v/>
      </c>
      <c r="U2841" s="166" t="str">
        <f t="shared" si="324"/>
        <v/>
      </c>
      <c r="V2841" s="164" t="str">
        <f>+IF($C2841&lt;&gt;"",VLOOKUP($C2841,PRINCIPAL!$C$5:$Y$76,2,FALSE),"")</f>
        <v/>
      </c>
      <c r="W2841" t="e">
        <f>+VLOOKUP(D2841,CENTROS!$G$4:$M$93,7,FALSE)</f>
        <v>#N/A</v>
      </c>
      <c r="Y2841" t="str">
        <f t="shared" si="326"/>
        <v/>
      </c>
      <c r="Z2841" s="220" t="str">
        <f t="shared" si="327"/>
        <v/>
      </c>
      <c r="AA2841" s="220" t="str">
        <f t="shared" si="328"/>
        <v/>
      </c>
      <c r="AB2841" s="228" t="str">
        <f t="shared" si="329"/>
        <v/>
      </c>
      <c r="AC2841" s="230" t="str">
        <f t="shared" si="330"/>
        <v/>
      </c>
      <c r="AD2841" s="220"/>
      <c r="AE2841" s="220"/>
      <c r="AF2841" s="220" t="str">
        <f t="shared" si="325"/>
        <v/>
      </c>
    </row>
    <row r="2842" spans="1:32">
      <c r="A2842" s="121"/>
      <c r="B2842" s="121"/>
      <c r="C2842" s="140"/>
      <c r="D2842" s="159"/>
      <c r="E2842" s="154"/>
      <c r="F2842" s="154"/>
      <c r="G2842" s="160"/>
      <c r="H2842" s="158"/>
      <c r="I2842" s="158"/>
      <c r="J2842" s="158"/>
      <c r="K2842" s="158"/>
      <c r="L2842" s="158"/>
      <c r="M2842" s="158"/>
      <c r="N2842" s="157"/>
      <c r="O2842" s="188"/>
      <c r="P2842" s="245"/>
      <c r="Q2842" s="165" t="str">
        <f>+IF($C2842&lt;&gt;"",VLOOKUP($C2842,PRINCIPAL!$C$5:$Y$376,20,FALSE),"")</f>
        <v/>
      </c>
      <c r="R2842" s="162" t="str">
        <f>+IF($C2842&lt;&gt;"",VLOOKUP($C2842,PRINCIPAL!$C$5:$Y$376,22,FALSE),"")</f>
        <v/>
      </c>
      <c r="S2842" s="162" t="str">
        <f>+IF($C2842&lt;&gt;"",VLOOKUP($C2842,PRINCIPAL!$C$5:$Y$376,15,FALSE),"")</f>
        <v/>
      </c>
      <c r="T2842" s="255" t="str">
        <f>+IF($C2842&lt;&gt;"",VLOOKUP($C2842,PRINCIPAL!$C$5:$Y$376,9,FALSE),"")</f>
        <v/>
      </c>
      <c r="U2842" s="166" t="str">
        <f t="shared" si="324"/>
        <v/>
      </c>
      <c r="V2842" s="164" t="str">
        <f>+IF($C2842&lt;&gt;"",VLOOKUP($C2842,PRINCIPAL!$C$5:$Y$76,2,FALSE),"")</f>
        <v/>
      </c>
      <c r="W2842" t="e">
        <f>+VLOOKUP(D2842,CENTROS!$G$4:$M$93,7,FALSE)</f>
        <v>#N/A</v>
      </c>
      <c r="Y2842" t="str">
        <f t="shared" si="326"/>
        <v/>
      </c>
      <c r="Z2842" s="220" t="str">
        <f t="shared" si="327"/>
        <v/>
      </c>
      <c r="AA2842" s="220" t="str">
        <f t="shared" si="328"/>
        <v/>
      </c>
      <c r="AB2842" s="228" t="str">
        <f t="shared" si="329"/>
        <v/>
      </c>
      <c r="AC2842" s="230" t="str">
        <f t="shared" si="330"/>
        <v/>
      </c>
      <c r="AD2842" s="220"/>
      <c r="AE2842" s="220"/>
      <c r="AF2842" s="220" t="str">
        <f t="shared" si="325"/>
        <v/>
      </c>
    </row>
    <row r="2843" spans="1:32">
      <c r="A2843" s="121"/>
      <c r="B2843" s="121"/>
      <c r="C2843" s="140"/>
      <c r="D2843" s="159"/>
      <c r="E2843" s="154"/>
      <c r="F2843" s="154"/>
      <c r="G2843" s="160"/>
      <c r="H2843" s="158"/>
      <c r="I2843" s="158"/>
      <c r="J2843" s="158"/>
      <c r="K2843" s="158"/>
      <c r="L2843" s="158"/>
      <c r="M2843" s="158"/>
      <c r="N2843" s="157"/>
      <c r="O2843" s="188"/>
      <c r="P2843" s="245"/>
      <c r="Q2843" s="165" t="str">
        <f>+IF($C2843&lt;&gt;"",VLOOKUP($C2843,PRINCIPAL!$C$5:$Y$376,20,FALSE),"")</f>
        <v/>
      </c>
      <c r="R2843" s="162" t="str">
        <f>+IF($C2843&lt;&gt;"",VLOOKUP($C2843,PRINCIPAL!$C$5:$Y$376,22,FALSE),"")</f>
        <v/>
      </c>
      <c r="S2843" s="162" t="str">
        <f>+IF($C2843&lt;&gt;"",VLOOKUP($C2843,PRINCIPAL!$C$5:$Y$376,15,FALSE),"")</f>
        <v/>
      </c>
      <c r="T2843" s="255" t="str">
        <f>+IF($C2843&lt;&gt;"",VLOOKUP($C2843,PRINCIPAL!$C$5:$Y$376,9,FALSE),"")</f>
        <v/>
      </c>
      <c r="U2843" s="166" t="str">
        <f t="shared" si="324"/>
        <v/>
      </c>
      <c r="V2843" s="164" t="str">
        <f>+IF($C2843&lt;&gt;"",VLOOKUP($C2843,PRINCIPAL!$C$5:$Y$76,2,FALSE),"")</f>
        <v/>
      </c>
      <c r="W2843" t="e">
        <f>+VLOOKUP(D2843,CENTROS!$G$4:$M$93,7,FALSE)</f>
        <v>#N/A</v>
      </c>
      <c r="Y2843" t="str">
        <f t="shared" si="326"/>
        <v/>
      </c>
      <c r="Z2843" s="220" t="str">
        <f t="shared" si="327"/>
        <v/>
      </c>
      <c r="AA2843" s="220" t="str">
        <f t="shared" si="328"/>
        <v/>
      </c>
      <c r="AB2843" s="228" t="str">
        <f t="shared" si="329"/>
        <v/>
      </c>
      <c r="AC2843" s="230" t="str">
        <f t="shared" si="330"/>
        <v/>
      </c>
      <c r="AD2843" s="220"/>
      <c r="AE2843" s="220"/>
      <c r="AF2843" s="220" t="str">
        <f t="shared" si="325"/>
        <v/>
      </c>
    </row>
    <row r="2844" spans="1:32">
      <c r="A2844" s="121"/>
      <c r="B2844" s="121"/>
      <c r="C2844" s="140"/>
      <c r="D2844" s="159"/>
      <c r="E2844" s="154"/>
      <c r="F2844" s="154"/>
      <c r="G2844" s="160"/>
      <c r="H2844" s="158"/>
      <c r="I2844" s="158"/>
      <c r="J2844" s="158"/>
      <c r="K2844" s="158"/>
      <c r="L2844" s="158"/>
      <c r="M2844" s="158"/>
      <c r="N2844" s="157"/>
      <c r="O2844" s="188"/>
      <c r="P2844" s="245"/>
      <c r="Q2844" s="165" t="str">
        <f>+IF($C2844&lt;&gt;"",VLOOKUP($C2844,PRINCIPAL!$C$5:$Y$376,20,FALSE),"")</f>
        <v/>
      </c>
      <c r="R2844" s="162" t="str">
        <f>+IF($C2844&lt;&gt;"",VLOOKUP($C2844,PRINCIPAL!$C$5:$Y$376,22,FALSE),"")</f>
        <v/>
      </c>
      <c r="S2844" s="162" t="str">
        <f>+IF($C2844&lt;&gt;"",VLOOKUP($C2844,PRINCIPAL!$C$5:$Y$376,15,FALSE),"")</f>
        <v/>
      </c>
      <c r="T2844" s="255" t="str">
        <f>+IF($C2844&lt;&gt;"",VLOOKUP($C2844,PRINCIPAL!$C$5:$Y$376,9,FALSE),"")</f>
        <v/>
      </c>
      <c r="U2844" s="166" t="str">
        <f t="shared" si="324"/>
        <v/>
      </c>
      <c r="V2844" s="164" t="str">
        <f>+IF($C2844&lt;&gt;"",VLOOKUP($C2844,PRINCIPAL!$C$5:$Y$76,2,FALSE),"")</f>
        <v/>
      </c>
      <c r="W2844" t="e">
        <f>+VLOOKUP(D2844,CENTROS!$G$4:$M$93,7,FALSE)</f>
        <v>#N/A</v>
      </c>
      <c r="Y2844" t="str">
        <f t="shared" si="326"/>
        <v/>
      </c>
      <c r="Z2844" s="220" t="str">
        <f t="shared" si="327"/>
        <v/>
      </c>
      <c r="AA2844" s="220" t="str">
        <f t="shared" si="328"/>
        <v/>
      </c>
      <c r="AB2844" s="228" t="str">
        <f t="shared" si="329"/>
        <v/>
      </c>
      <c r="AC2844" s="230" t="str">
        <f t="shared" si="330"/>
        <v/>
      </c>
      <c r="AD2844" s="220"/>
      <c r="AE2844" s="220"/>
      <c r="AF2844" s="220" t="str">
        <f t="shared" si="325"/>
        <v/>
      </c>
    </row>
    <row r="2845" spans="1:32">
      <c r="A2845" s="121"/>
      <c r="B2845" s="121"/>
      <c r="C2845" s="140"/>
      <c r="D2845" s="159"/>
      <c r="E2845" s="154"/>
      <c r="F2845" s="154"/>
      <c r="G2845" s="160"/>
      <c r="H2845" s="158"/>
      <c r="I2845" s="158"/>
      <c r="J2845" s="158"/>
      <c r="K2845" s="158"/>
      <c r="L2845" s="158"/>
      <c r="M2845" s="158"/>
      <c r="N2845" s="157"/>
      <c r="O2845" s="188"/>
      <c r="P2845" s="245"/>
      <c r="Q2845" s="165" t="str">
        <f>+IF($C2845&lt;&gt;"",VLOOKUP($C2845,PRINCIPAL!$C$5:$Y$376,20,FALSE),"")</f>
        <v/>
      </c>
      <c r="R2845" s="162" t="str">
        <f>+IF($C2845&lt;&gt;"",VLOOKUP($C2845,PRINCIPAL!$C$5:$Y$376,22,FALSE),"")</f>
        <v/>
      </c>
      <c r="S2845" s="162" t="str">
        <f>+IF($C2845&lt;&gt;"",VLOOKUP($C2845,PRINCIPAL!$C$5:$Y$376,15,FALSE),"")</f>
        <v/>
      </c>
      <c r="T2845" s="255" t="str">
        <f>+IF($C2845&lt;&gt;"",VLOOKUP($C2845,PRINCIPAL!$C$5:$Y$376,9,FALSE),"")</f>
        <v/>
      </c>
      <c r="U2845" s="166" t="str">
        <f t="shared" si="324"/>
        <v/>
      </c>
      <c r="V2845" s="164" t="str">
        <f>+IF($C2845&lt;&gt;"",VLOOKUP($C2845,PRINCIPAL!$C$5:$Y$76,2,FALSE),"")</f>
        <v/>
      </c>
      <c r="W2845" t="e">
        <f>+VLOOKUP(D2845,CENTROS!$G$4:$M$93,7,FALSE)</f>
        <v>#N/A</v>
      </c>
      <c r="Y2845" t="str">
        <f t="shared" si="326"/>
        <v/>
      </c>
      <c r="Z2845" s="220" t="str">
        <f t="shared" si="327"/>
        <v/>
      </c>
      <c r="AA2845" s="220" t="str">
        <f t="shared" si="328"/>
        <v/>
      </c>
      <c r="AB2845" s="228" t="str">
        <f t="shared" si="329"/>
        <v/>
      </c>
      <c r="AC2845" s="230" t="str">
        <f t="shared" si="330"/>
        <v/>
      </c>
      <c r="AD2845" s="220"/>
      <c r="AE2845" s="220"/>
      <c r="AF2845" s="220" t="str">
        <f t="shared" si="325"/>
        <v/>
      </c>
    </row>
    <row r="2846" spans="1:32">
      <c r="A2846" s="121"/>
      <c r="B2846" s="121"/>
      <c r="C2846" s="140"/>
      <c r="D2846" s="159"/>
      <c r="E2846" s="154"/>
      <c r="F2846" s="154"/>
      <c r="G2846" s="160"/>
      <c r="H2846" s="158"/>
      <c r="I2846" s="158"/>
      <c r="J2846" s="158"/>
      <c r="K2846" s="158"/>
      <c r="L2846" s="158"/>
      <c r="M2846" s="158"/>
      <c r="N2846" s="157"/>
      <c r="O2846" s="188"/>
      <c r="P2846" s="245"/>
      <c r="Q2846" s="165" t="str">
        <f>+IF($C2846&lt;&gt;"",VLOOKUP($C2846,PRINCIPAL!$C$5:$Y$376,20,FALSE),"")</f>
        <v/>
      </c>
      <c r="R2846" s="162" t="str">
        <f>+IF($C2846&lt;&gt;"",VLOOKUP($C2846,PRINCIPAL!$C$5:$Y$376,22,FALSE),"")</f>
        <v/>
      </c>
      <c r="S2846" s="162" t="str">
        <f>+IF($C2846&lt;&gt;"",VLOOKUP($C2846,PRINCIPAL!$C$5:$Y$376,15,FALSE),"")</f>
        <v/>
      </c>
      <c r="T2846" s="255" t="str">
        <f>+IF($C2846&lt;&gt;"",VLOOKUP($C2846,PRINCIPAL!$C$5:$Y$376,9,FALSE),"")</f>
        <v/>
      </c>
      <c r="U2846" s="166" t="str">
        <f t="shared" si="324"/>
        <v/>
      </c>
      <c r="V2846" s="164" t="str">
        <f>+IF($C2846&lt;&gt;"",VLOOKUP($C2846,PRINCIPAL!$C$5:$Y$76,2,FALSE),"")</f>
        <v/>
      </c>
      <c r="W2846" t="e">
        <f>+VLOOKUP(D2846,CENTROS!$G$4:$M$93,7,FALSE)</f>
        <v>#N/A</v>
      </c>
      <c r="Y2846" t="str">
        <f t="shared" si="326"/>
        <v/>
      </c>
      <c r="Z2846" s="220" t="str">
        <f t="shared" si="327"/>
        <v/>
      </c>
      <c r="AA2846" s="220" t="str">
        <f t="shared" si="328"/>
        <v/>
      </c>
      <c r="AB2846" s="228" t="str">
        <f t="shared" si="329"/>
        <v/>
      </c>
      <c r="AC2846" s="230" t="str">
        <f t="shared" si="330"/>
        <v/>
      </c>
      <c r="AD2846" s="220"/>
      <c r="AE2846" s="220"/>
      <c r="AF2846" s="220" t="str">
        <f t="shared" si="325"/>
        <v/>
      </c>
    </row>
    <row r="2847" spans="1:32">
      <c r="A2847" s="121"/>
      <c r="B2847" s="121"/>
      <c r="C2847" s="140"/>
      <c r="D2847" s="159"/>
      <c r="E2847" s="154"/>
      <c r="F2847" s="154"/>
      <c r="G2847" s="160"/>
      <c r="H2847" s="158"/>
      <c r="I2847" s="158"/>
      <c r="J2847" s="158"/>
      <c r="K2847" s="158"/>
      <c r="L2847" s="158"/>
      <c r="M2847" s="158"/>
      <c r="N2847" s="157"/>
      <c r="O2847" s="188"/>
      <c r="P2847" s="245"/>
      <c r="Q2847" s="165" t="str">
        <f>+IF($C2847&lt;&gt;"",VLOOKUP($C2847,PRINCIPAL!$C$5:$Y$376,20,FALSE),"")</f>
        <v/>
      </c>
      <c r="R2847" s="162" t="str">
        <f>+IF($C2847&lt;&gt;"",VLOOKUP($C2847,PRINCIPAL!$C$5:$Y$376,22,FALSE),"")</f>
        <v/>
      </c>
      <c r="S2847" s="162" t="str">
        <f>+IF($C2847&lt;&gt;"",VLOOKUP($C2847,PRINCIPAL!$C$5:$Y$376,15,FALSE),"")</f>
        <v/>
      </c>
      <c r="T2847" s="255" t="str">
        <f>+IF($C2847&lt;&gt;"",VLOOKUP($C2847,PRINCIPAL!$C$5:$Y$376,9,FALSE),"")</f>
        <v/>
      </c>
      <c r="U2847" s="166" t="str">
        <f t="shared" si="324"/>
        <v/>
      </c>
      <c r="V2847" s="164" t="str">
        <f>+IF($C2847&lt;&gt;"",VLOOKUP($C2847,PRINCIPAL!$C$5:$Y$76,2,FALSE),"")</f>
        <v/>
      </c>
      <c r="W2847" t="e">
        <f>+VLOOKUP(D2847,CENTROS!$G$4:$M$93,7,FALSE)</f>
        <v>#N/A</v>
      </c>
      <c r="Y2847" t="str">
        <f t="shared" si="326"/>
        <v/>
      </c>
      <c r="Z2847" s="220" t="str">
        <f t="shared" si="327"/>
        <v/>
      </c>
      <c r="AA2847" s="220" t="str">
        <f t="shared" si="328"/>
        <v/>
      </c>
      <c r="AB2847" s="228" t="str">
        <f t="shared" si="329"/>
        <v/>
      </c>
      <c r="AC2847" s="230" t="str">
        <f t="shared" si="330"/>
        <v/>
      </c>
      <c r="AD2847" s="220"/>
      <c r="AE2847" s="220"/>
      <c r="AF2847" s="220" t="str">
        <f t="shared" si="325"/>
        <v/>
      </c>
    </row>
    <row r="2848" spans="1:32">
      <c r="A2848" s="121"/>
      <c r="B2848" s="121"/>
      <c r="C2848" s="140"/>
      <c r="D2848" s="159"/>
      <c r="E2848" s="154"/>
      <c r="F2848" s="154"/>
      <c r="G2848" s="160"/>
      <c r="H2848" s="158"/>
      <c r="I2848" s="158"/>
      <c r="J2848" s="158"/>
      <c r="K2848" s="158"/>
      <c r="L2848" s="158"/>
      <c r="M2848" s="158"/>
      <c r="N2848" s="157"/>
      <c r="O2848" s="188"/>
      <c r="P2848" s="245"/>
      <c r="Q2848" s="165" t="str">
        <f>+IF($C2848&lt;&gt;"",VLOOKUP($C2848,PRINCIPAL!$C$5:$Y$376,20,FALSE),"")</f>
        <v/>
      </c>
      <c r="R2848" s="162" t="str">
        <f>+IF($C2848&lt;&gt;"",VLOOKUP($C2848,PRINCIPAL!$C$5:$Y$376,22,FALSE),"")</f>
        <v/>
      </c>
      <c r="S2848" s="162" t="str">
        <f>+IF($C2848&lt;&gt;"",VLOOKUP($C2848,PRINCIPAL!$C$5:$Y$376,15,FALSE),"")</f>
        <v/>
      </c>
      <c r="T2848" s="255" t="str">
        <f>+IF($C2848&lt;&gt;"",VLOOKUP($C2848,PRINCIPAL!$C$5:$Y$376,9,FALSE),"")</f>
        <v/>
      </c>
      <c r="U2848" s="166" t="str">
        <f t="shared" si="324"/>
        <v/>
      </c>
      <c r="V2848" s="164" t="str">
        <f>+IF($C2848&lt;&gt;"",VLOOKUP($C2848,PRINCIPAL!$C$5:$Y$76,2,FALSE),"")</f>
        <v/>
      </c>
      <c r="W2848" t="e">
        <f>+VLOOKUP(D2848,CENTROS!$G$4:$M$93,7,FALSE)</f>
        <v>#N/A</v>
      </c>
      <c r="Y2848" t="str">
        <f t="shared" si="326"/>
        <v/>
      </c>
      <c r="Z2848" s="220" t="str">
        <f t="shared" si="327"/>
        <v/>
      </c>
      <c r="AA2848" s="220" t="str">
        <f t="shared" si="328"/>
        <v/>
      </c>
      <c r="AB2848" s="228" t="str">
        <f t="shared" si="329"/>
        <v/>
      </c>
      <c r="AC2848" s="230" t="str">
        <f t="shared" si="330"/>
        <v/>
      </c>
      <c r="AD2848" s="220"/>
      <c r="AE2848" s="220"/>
      <c r="AF2848" s="220" t="str">
        <f t="shared" si="325"/>
        <v/>
      </c>
    </row>
    <row r="2849" spans="1:32">
      <c r="A2849" s="121"/>
      <c r="B2849" s="121"/>
      <c r="C2849" s="140"/>
      <c r="D2849" s="159"/>
      <c r="E2849" s="154"/>
      <c r="F2849" s="154"/>
      <c r="G2849" s="160"/>
      <c r="H2849" s="158"/>
      <c r="I2849" s="158"/>
      <c r="J2849" s="158"/>
      <c r="K2849" s="158"/>
      <c r="L2849" s="158"/>
      <c r="M2849" s="158"/>
      <c r="N2849" s="157"/>
      <c r="O2849" s="188"/>
      <c r="P2849" s="245"/>
      <c r="Q2849" s="165" t="str">
        <f>+IF($C2849&lt;&gt;"",VLOOKUP($C2849,PRINCIPAL!$C$5:$Y$376,20,FALSE),"")</f>
        <v/>
      </c>
      <c r="R2849" s="162" t="str">
        <f>+IF($C2849&lt;&gt;"",VLOOKUP($C2849,PRINCIPAL!$C$5:$Y$376,22,FALSE),"")</f>
        <v/>
      </c>
      <c r="S2849" s="162" t="str">
        <f>+IF($C2849&lt;&gt;"",VLOOKUP($C2849,PRINCIPAL!$C$5:$Y$376,15,FALSE),"")</f>
        <v/>
      </c>
      <c r="T2849" s="255" t="str">
        <f>+IF($C2849&lt;&gt;"",VLOOKUP($C2849,PRINCIPAL!$C$5:$Y$376,9,FALSE),"")</f>
        <v/>
      </c>
      <c r="U2849" s="166" t="str">
        <f t="shared" si="324"/>
        <v/>
      </c>
      <c r="V2849" s="164" t="str">
        <f>+IF($C2849&lt;&gt;"",VLOOKUP($C2849,PRINCIPAL!$C$5:$Y$76,2,FALSE),"")</f>
        <v/>
      </c>
      <c r="W2849" t="e">
        <f>+VLOOKUP(D2849,CENTROS!$G$4:$M$93,7,FALSE)</f>
        <v>#N/A</v>
      </c>
      <c r="Y2849" t="str">
        <f t="shared" si="326"/>
        <v/>
      </c>
      <c r="Z2849" s="220" t="str">
        <f t="shared" si="327"/>
        <v/>
      </c>
      <c r="AA2849" s="220" t="str">
        <f t="shared" si="328"/>
        <v/>
      </c>
      <c r="AB2849" s="228" t="str">
        <f t="shared" si="329"/>
        <v/>
      </c>
      <c r="AC2849" s="230" t="str">
        <f t="shared" si="330"/>
        <v/>
      </c>
      <c r="AD2849" s="220"/>
      <c r="AE2849" s="220"/>
      <c r="AF2849" s="220" t="str">
        <f t="shared" si="325"/>
        <v/>
      </c>
    </row>
    <row r="2850" spans="1:32">
      <c r="A2850" s="121"/>
      <c r="B2850" s="121"/>
      <c r="C2850" s="140"/>
      <c r="D2850" s="159"/>
      <c r="E2850" s="154"/>
      <c r="F2850" s="154"/>
      <c r="G2850" s="160"/>
      <c r="H2850" s="158"/>
      <c r="I2850" s="158"/>
      <c r="J2850" s="158"/>
      <c r="K2850" s="158"/>
      <c r="L2850" s="158"/>
      <c r="M2850" s="158"/>
      <c r="N2850" s="157"/>
      <c r="O2850" s="188"/>
      <c r="P2850" s="245"/>
      <c r="Q2850" s="165" t="str">
        <f>+IF($C2850&lt;&gt;"",VLOOKUP($C2850,PRINCIPAL!$C$5:$Y$376,20,FALSE),"")</f>
        <v/>
      </c>
      <c r="R2850" s="162" t="str">
        <f>+IF($C2850&lt;&gt;"",VLOOKUP($C2850,PRINCIPAL!$C$5:$Y$376,22,FALSE),"")</f>
        <v/>
      </c>
      <c r="S2850" s="162" t="str">
        <f>+IF($C2850&lt;&gt;"",VLOOKUP($C2850,PRINCIPAL!$C$5:$Y$376,15,FALSE),"")</f>
        <v/>
      </c>
      <c r="T2850" s="255" t="str">
        <f>+IF($C2850&lt;&gt;"",VLOOKUP($C2850,PRINCIPAL!$C$5:$Y$376,9,FALSE),"")</f>
        <v/>
      </c>
      <c r="U2850" s="166" t="str">
        <f t="shared" si="324"/>
        <v/>
      </c>
      <c r="V2850" s="164" t="str">
        <f>+IF($C2850&lt;&gt;"",VLOOKUP($C2850,PRINCIPAL!$C$5:$Y$76,2,FALSE),"")</f>
        <v/>
      </c>
      <c r="W2850" t="e">
        <f>+VLOOKUP(D2850,CENTROS!$G$4:$M$93,7,FALSE)</f>
        <v>#N/A</v>
      </c>
      <c r="Y2850" t="str">
        <f t="shared" si="326"/>
        <v/>
      </c>
      <c r="Z2850" s="220" t="str">
        <f t="shared" si="327"/>
        <v/>
      </c>
      <c r="AA2850" s="220" t="str">
        <f t="shared" si="328"/>
        <v/>
      </c>
      <c r="AB2850" s="228" t="str">
        <f t="shared" si="329"/>
        <v/>
      </c>
      <c r="AC2850" s="230" t="str">
        <f t="shared" si="330"/>
        <v/>
      </c>
      <c r="AD2850" s="220"/>
      <c r="AE2850" s="220"/>
      <c r="AF2850" s="220" t="str">
        <f t="shared" si="325"/>
        <v/>
      </c>
    </row>
    <row r="2851" spans="1:32">
      <c r="A2851" s="121"/>
      <c r="B2851" s="121"/>
      <c r="C2851" s="140"/>
      <c r="D2851" s="159"/>
      <c r="E2851" s="154"/>
      <c r="F2851" s="154"/>
      <c r="G2851" s="160"/>
      <c r="H2851" s="158"/>
      <c r="I2851" s="158"/>
      <c r="J2851" s="158"/>
      <c r="K2851" s="158"/>
      <c r="L2851" s="158"/>
      <c r="M2851" s="158"/>
      <c r="N2851" s="157"/>
      <c r="O2851" s="188"/>
      <c r="P2851" s="245"/>
      <c r="Q2851" s="165" t="str">
        <f>+IF($C2851&lt;&gt;"",VLOOKUP($C2851,PRINCIPAL!$C$5:$Y$376,20,FALSE),"")</f>
        <v/>
      </c>
      <c r="R2851" s="162" t="str">
        <f>+IF($C2851&lt;&gt;"",VLOOKUP($C2851,PRINCIPAL!$C$5:$Y$376,22,FALSE),"")</f>
        <v/>
      </c>
      <c r="S2851" s="162" t="str">
        <f>+IF($C2851&lt;&gt;"",VLOOKUP($C2851,PRINCIPAL!$C$5:$Y$376,15,FALSE),"")</f>
        <v/>
      </c>
      <c r="T2851" s="255" t="str">
        <f>+IF($C2851&lt;&gt;"",VLOOKUP($C2851,PRINCIPAL!$C$5:$Y$376,9,FALSE),"")</f>
        <v/>
      </c>
      <c r="U2851" s="166" t="str">
        <f t="shared" si="324"/>
        <v/>
      </c>
      <c r="V2851" s="164" t="str">
        <f>+IF($C2851&lt;&gt;"",VLOOKUP($C2851,PRINCIPAL!$C$5:$Y$76,2,FALSE),"")</f>
        <v/>
      </c>
      <c r="W2851" t="e">
        <f>+VLOOKUP(D2851,CENTROS!$G$4:$M$93,7,FALSE)</f>
        <v>#N/A</v>
      </c>
      <c r="Y2851" t="str">
        <f t="shared" si="326"/>
        <v/>
      </c>
      <c r="Z2851" s="220" t="str">
        <f t="shared" si="327"/>
        <v/>
      </c>
      <c r="AA2851" s="220" t="str">
        <f t="shared" si="328"/>
        <v/>
      </c>
      <c r="AB2851" s="228" t="str">
        <f t="shared" si="329"/>
        <v/>
      </c>
      <c r="AC2851" s="230" t="str">
        <f t="shared" si="330"/>
        <v/>
      </c>
      <c r="AD2851" s="220"/>
      <c r="AE2851" s="220"/>
      <c r="AF2851" s="220" t="str">
        <f t="shared" si="325"/>
        <v/>
      </c>
    </row>
    <row r="2852" spans="1:32">
      <c r="A2852" s="121"/>
      <c r="B2852" s="121"/>
      <c r="C2852" s="140"/>
      <c r="D2852" s="159"/>
      <c r="E2852" s="154"/>
      <c r="F2852" s="154"/>
      <c r="G2852" s="160"/>
      <c r="H2852" s="158"/>
      <c r="I2852" s="158"/>
      <c r="J2852" s="158"/>
      <c r="K2852" s="158"/>
      <c r="L2852" s="158"/>
      <c r="M2852" s="158"/>
      <c r="N2852" s="157"/>
      <c r="O2852" s="188"/>
      <c r="P2852" s="245"/>
      <c r="Q2852" s="165" t="str">
        <f>+IF($C2852&lt;&gt;"",VLOOKUP($C2852,PRINCIPAL!$C$5:$Y$376,20,FALSE),"")</f>
        <v/>
      </c>
      <c r="R2852" s="162" t="str">
        <f>+IF($C2852&lt;&gt;"",VLOOKUP($C2852,PRINCIPAL!$C$5:$Y$376,22,FALSE),"")</f>
        <v/>
      </c>
      <c r="S2852" s="162" t="str">
        <f>+IF($C2852&lt;&gt;"",VLOOKUP($C2852,PRINCIPAL!$C$5:$Y$376,15,FALSE),"")</f>
        <v/>
      </c>
      <c r="T2852" s="255" t="str">
        <f>+IF($C2852&lt;&gt;"",VLOOKUP($C2852,PRINCIPAL!$C$5:$Y$376,9,FALSE),"")</f>
        <v/>
      </c>
      <c r="U2852" s="166" t="str">
        <f t="shared" si="324"/>
        <v/>
      </c>
      <c r="V2852" s="164" t="str">
        <f>+IF($C2852&lt;&gt;"",VLOOKUP($C2852,PRINCIPAL!$C$5:$Y$76,2,FALSE),"")</f>
        <v/>
      </c>
      <c r="W2852" t="e">
        <f>+VLOOKUP(D2852,CENTROS!$G$4:$M$93,7,FALSE)</f>
        <v>#N/A</v>
      </c>
      <c r="Y2852" t="str">
        <f t="shared" si="326"/>
        <v/>
      </c>
      <c r="Z2852" s="220" t="str">
        <f t="shared" si="327"/>
        <v/>
      </c>
      <c r="AA2852" s="220" t="str">
        <f t="shared" si="328"/>
        <v/>
      </c>
      <c r="AB2852" s="228" t="str">
        <f t="shared" si="329"/>
        <v/>
      </c>
      <c r="AC2852" s="230" t="str">
        <f t="shared" si="330"/>
        <v/>
      </c>
      <c r="AD2852" s="220"/>
      <c r="AE2852" s="220"/>
      <c r="AF2852" s="220" t="str">
        <f t="shared" si="325"/>
        <v/>
      </c>
    </row>
    <row r="2853" spans="1:32">
      <c r="A2853" s="121"/>
      <c r="B2853" s="121"/>
      <c r="C2853" s="140"/>
      <c r="D2853" s="159"/>
      <c r="E2853" s="154"/>
      <c r="F2853" s="154"/>
      <c r="G2853" s="160"/>
      <c r="H2853" s="158"/>
      <c r="I2853" s="158"/>
      <c r="J2853" s="158"/>
      <c r="K2853" s="158"/>
      <c r="L2853" s="158"/>
      <c r="M2853" s="158"/>
      <c r="N2853" s="157"/>
      <c r="O2853" s="188"/>
      <c r="P2853" s="245"/>
      <c r="Q2853" s="165" t="str">
        <f>+IF($C2853&lt;&gt;"",VLOOKUP($C2853,PRINCIPAL!$C$5:$Y$376,20,FALSE),"")</f>
        <v/>
      </c>
      <c r="R2853" s="162" t="str">
        <f>+IF($C2853&lt;&gt;"",VLOOKUP($C2853,PRINCIPAL!$C$5:$Y$376,22,FALSE),"")</f>
        <v/>
      </c>
      <c r="S2853" s="162" t="str">
        <f>+IF($C2853&lt;&gt;"",VLOOKUP($C2853,PRINCIPAL!$C$5:$Y$376,15,FALSE),"")</f>
        <v/>
      </c>
      <c r="T2853" s="255" t="str">
        <f>+IF($C2853&lt;&gt;"",VLOOKUP($C2853,PRINCIPAL!$C$5:$Y$376,9,FALSE),"")</f>
        <v/>
      </c>
      <c r="U2853" s="166" t="str">
        <f t="shared" si="324"/>
        <v/>
      </c>
      <c r="V2853" s="164" t="str">
        <f>+IF($C2853&lt;&gt;"",VLOOKUP($C2853,PRINCIPAL!$C$5:$Y$76,2,FALSE),"")</f>
        <v/>
      </c>
      <c r="W2853" t="e">
        <f>+VLOOKUP(D2853,CENTROS!$G$4:$M$93,7,FALSE)</f>
        <v>#N/A</v>
      </c>
      <c r="Y2853" t="str">
        <f t="shared" si="326"/>
        <v/>
      </c>
      <c r="Z2853" s="220" t="str">
        <f t="shared" si="327"/>
        <v/>
      </c>
      <c r="AA2853" s="220" t="str">
        <f t="shared" si="328"/>
        <v/>
      </c>
      <c r="AB2853" s="228" t="str">
        <f t="shared" si="329"/>
        <v/>
      </c>
      <c r="AC2853" s="230" t="str">
        <f t="shared" si="330"/>
        <v/>
      </c>
      <c r="AD2853" s="220"/>
      <c r="AE2853" s="220"/>
      <c r="AF2853" s="220" t="str">
        <f t="shared" si="325"/>
        <v/>
      </c>
    </row>
    <row r="2854" spans="1:32">
      <c r="A2854" s="121"/>
      <c r="B2854" s="121"/>
      <c r="C2854" s="140"/>
      <c r="D2854" s="159"/>
      <c r="E2854" s="154"/>
      <c r="F2854" s="154"/>
      <c r="G2854" s="160"/>
      <c r="H2854" s="158"/>
      <c r="I2854" s="158"/>
      <c r="J2854" s="158"/>
      <c r="K2854" s="158"/>
      <c r="L2854" s="158"/>
      <c r="M2854" s="158"/>
      <c r="N2854" s="157"/>
      <c r="O2854" s="188"/>
      <c r="P2854" s="245"/>
      <c r="Q2854" s="165" t="str">
        <f>+IF($C2854&lt;&gt;"",VLOOKUP($C2854,PRINCIPAL!$C$5:$Y$376,20,FALSE),"")</f>
        <v/>
      </c>
      <c r="R2854" s="162" t="str">
        <f>+IF($C2854&lt;&gt;"",VLOOKUP($C2854,PRINCIPAL!$C$5:$Y$376,22,FALSE),"")</f>
        <v/>
      </c>
      <c r="S2854" s="162" t="str">
        <f>+IF($C2854&lt;&gt;"",VLOOKUP($C2854,PRINCIPAL!$C$5:$Y$376,15,FALSE),"")</f>
        <v/>
      </c>
      <c r="T2854" s="255" t="str">
        <f>+IF($C2854&lt;&gt;"",VLOOKUP($C2854,PRINCIPAL!$C$5:$Y$376,9,FALSE),"")</f>
        <v/>
      </c>
      <c r="U2854" s="166" t="str">
        <f t="shared" si="324"/>
        <v/>
      </c>
      <c r="V2854" s="164" t="str">
        <f>+IF($C2854&lt;&gt;"",VLOOKUP($C2854,PRINCIPAL!$C$5:$Y$76,2,FALSE),"")</f>
        <v/>
      </c>
      <c r="W2854" t="e">
        <f>+VLOOKUP(D2854,CENTROS!$G$4:$M$93,7,FALSE)</f>
        <v>#N/A</v>
      </c>
      <c r="Y2854" t="str">
        <f t="shared" si="326"/>
        <v/>
      </c>
      <c r="Z2854" s="220" t="str">
        <f t="shared" si="327"/>
        <v/>
      </c>
      <c r="AA2854" s="220" t="str">
        <f t="shared" si="328"/>
        <v/>
      </c>
      <c r="AB2854" s="228" t="str">
        <f t="shared" si="329"/>
        <v/>
      </c>
      <c r="AC2854" s="230" t="str">
        <f t="shared" si="330"/>
        <v/>
      </c>
      <c r="AD2854" s="220"/>
      <c r="AE2854" s="220"/>
      <c r="AF2854" s="220" t="str">
        <f t="shared" si="325"/>
        <v/>
      </c>
    </row>
    <row r="2855" spans="1:32">
      <c r="A2855" s="121"/>
      <c r="B2855" s="121"/>
      <c r="C2855" s="140"/>
      <c r="D2855" s="159"/>
      <c r="E2855" s="154"/>
      <c r="F2855" s="154"/>
      <c r="G2855" s="160"/>
      <c r="H2855" s="158"/>
      <c r="I2855" s="158"/>
      <c r="J2855" s="158"/>
      <c r="K2855" s="158"/>
      <c r="L2855" s="158"/>
      <c r="M2855" s="158"/>
      <c r="N2855" s="157"/>
      <c r="O2855" s="188"/>
      <c r="P2855" s="245"/>
      <c r="Q2855" s="165" t="str">
        <f>+IF($C2855&lt;&gt;"",VLOOKUP($C2855,PRINCIPAL!$C$5:$Y$376,20,FALSE),"")</f>
        <v/>
      </c>
      <c r="R2855" s="162" t="str">
        <f>+IF($C2855&lt;&gt;"",VLOOKUP($C2855,PRINCIPAL!$C$5:$Y$376,22,FALSE),"")</f>
        <v/>
      </c>
      <c r="S2855" s="162" t="str">
        <f>+IF($C2855&lt;&gt;"",VLOOKUP($C2855,PRINCIPAL!$C$5:$Y$376,15,FALSE),"")</f>
        <v/>
      </c>
      <c r="T2855" s="255" t="str">
        <f>+IF($C2855&lt;&gt;"",VLOOKUP($C2855,PRINCIPAL!$C$5:$Y$376,9,FALSE),"")</f>
        <v/>
      </c>
      <c r="U2855" s="166" t="str">
        <f t="shared" si="324"/>
        <v/>
      </c>
      <c r="V2855" s="164" t="str">
        <f>+IF($C2855&lt;&gt;"",VLOOKUP($C2855,PRINCIPAL!$C$5:$Y$76,2,FALSE),"")</f>
        <v/>
      </c>
      <c r="W2855" t="e">
        <f>+VLOOKUP(D2855,CENTROS!$G$4:$M$93,7,FALSE)</f>
        <v>#N/A</v>
      </c>
      <c r="Y2855" t="str">
        <f t="shared" si="326"/>
        <v/>
      </c>
      <c r="Z2855" s="220" t="str">
        <f t="shared" si="327"/>
        <v/>
      </c>
      <c r="AA2855" s="220" t="str">
        <f t="shared" si="328"/>
        <v/>
      </c>
      <c r="AB2855" s="228" t="str">
        <f t="shared" si="329"/>
        <v/>
      </c>
      <c r="AC2855" s="230" t="str">
        <f t="shared" si="330"/>
        <v/>
      </c>
      <c r="AD2855" s="220"/>
      <c r="AE2855" s="220"/>
      <c r="AF2855" s="220" t="str">
        <f t="shared" si="325"/>
        <v/>
      </c>
    </row>
    <row r="2856" spans="1:32">
      <c r="A2856" s="121"/>
      <c r="B2856" s="121"/>
      <c r="C2856" s="140"/>
      <c r="D2856" s="159"/>
      <c r="E2856" s="154"/>
      <c r="F2856" s="154"/>
      <c r="G2856" s="160"/>
      <c r="H2856" s="158"/>
      <c r="I2856" s="158"/>
      <c r="J2856" s="158"/>
      <c r="K2856" s="158"/>
      <c r="L2856" s="158"/>
      <c r="M2856" s="158"/>
      <c r="N2856" s="157"/>
      <c r="O2856" s="188"/>
      <c r="P2856" s="245"/>
      <c r="Q2856" s="165" t="str">
        <f>+IF($C2856&lt;&gt;"",VLOOKUP($C2856,PRINCIPAL!$C$5:$Y$376,20,FALSE),"")</f>
        <v/>
      </c>
      <c r="R2856" s="162" t="str">
        <f>+IF($C2856&lt;&gt;"",VLOOKUP($C2856,PRINCIPAL!$C$5:$Y$376,22,FALSE),"")</f>
        <v/>
      </c>
      <c r="S2856" s="162" t="str">
        <f>+IF($C2856&lt;&gt;"",VLOOKUP($C2856,PRINCIPAL!$C$5:$Y$376,15,FALSE),"")</f>
        <v/>
      </c>
      <c r="T2856" s="255" t="str">
        <f>+IF($C2856&lt;&gt;"",VLOOKUP($C2856,PRINCIPAL!$C$5:$Y$376,9,FALSE),"")</f>
        <v/>
      </c>
      <c r="U2856" s="166" t="str">
        <f t="shared" si="324"/>
        <v/>
      </c>
      <c r="V2856" s="164" t="str">
        <f>+IF($C2856&lt;&gt;"",VLOOKUP($C2856,PRINCIPAL!$C$5:$Y$76,2,FALSE),"")</f>
        <v/>
      </c>
      <c r="W2856" t="e">
        <f>+VLOOKUP(D2856,CENTROS!$G$4:$M$93,7,FALSE)</f>
        <v>#N/A</v>
      </c>
      <c r="Y2856" t="str">
        <f t="shared" si="326"/>
        <v/>
      </c>
      <c r="Z2856" s="220" t="str">
        <f t="shared" si="327"/>
        <v/>
      </c>
      <c r="AA2856" s="220" t="str">
        <f t="shared" si="328"/>
        <v/>
      </c>
      <c r="AB2856" s="228" t="str">
        <f t="shared" si="329"/>
        <v/>
      </c>
      <c r="AC2856" s="230" t="str">
        <f t="shared" si="330"/>
        <v/>
      </c>
      <c r="AD2856" s="220"/>
      <c r="AE2856" s="220"/>
      <c r="AF2856" s="220" t="str">
        <f t="shared" si="325"/>
        <v/>
      </c>
    </row>
    <row r="2857" spans="1:32">
      <c r="A2857" s="121"/>
      <c r="B2857" s="121"/>
      <c r="C2857" s="140"/>
      <c r="D2857" s="159"/>
      <c r="E2857" s="154"/>
      <c r="F2857" s="154"/>
      <c r="G2857" s="160"/>
      <c r="H2857" s="158"/>
      <c r="I2857" s="158"/>
      <c r="J2857" s="158"/>
      <c r="K2857" s="158"/>
      <c r="L2857" s="158"/>
      <c r="M2857" s="158"/>
      <c r="N2857" s="157"/>
      <c r="O2857" s="188"/>
      <c r="P2857" s="245"/>
      <c r="Q2857" s="165" t="str">
        <f>+IF($C2857&lt;&gt;"",VLOOKUP($C2857,PRINCIPAL!$C$5:$Y$376,20,FALSE),"")</f>
        <v/>
      </c>
      <c r="R2857" s="162" t="str">
        <f>+IF($C2857&lt;&gt;"",VLOOKUP($C2857,PRINCIPAL!$C$5:$Y$376,22,FALSE),"")</f>
        <v/>
      </c>
      <c r="S2857" s="162" t="str">
        <f>+IF($C2857&lt;&gt;"",VLOOKUP($C2857,PRINCIPAL!$C$5:$Y$376,15,FALSE),"")</f>
        <v/>
      </c>
      <c r="T2857" s="255" t="str">
        <f>+IF($C2857&lt;&gt;"",VLOOKUP($C2857,PRINCIPAL!$C$5:$Y$376,9,FALSE),"")</f>
        <v/>
      </c>
      <c r="U2857" s="166" t="str">
        <f t="shared" si="324"/>
        <v/>
      </c>
      <c r="V2857" s="164" t="str">
        <f>+IF($C2857&lt;&gt;"",VLOOKUP($C2857,PRINCIPAL!$C$5:$Y$76,2,FALSE),"")</f>
        <v/>
      </c>
      <c r="W2857" t="e">
        <f>+VLOOKUP(D2857,CENTROS!$G$4:$M$93,7,FALSE)</f>
        <v>#N/A</v>
      </c>
      <c r="Y2857" t="str">
        <f t="shared" si="326"/>
        <v/>
      </c>
      <c r="Z2857" s="220" t="str">
        <f t="shared" si="327"/>
        <v/>
      </c>
      <c r="AA2857" s="220" t="str">
        <f t="shared" si="328"/>
        <v/>
      </c>
      <c r="AB2857" s="228" t="str">
        <f t="shared" si="329"/>
        <v/>
      </c>
      <c r="AC2857" s="230" t="str">
        <f t="shared" si="330"/>
        <v/>
      </c>
      <c r="AD2857" s="220"/>
      <c r="AE2857" s="220"/>
      <c r="AF2857" s="220" t="str">
        <f t="shared" si="325"/>
        <v/>
      </c>
    </row>
    <row r="2858" spans="1:32">
      <c r="A2858" s="121"/>
      <c r="B2858" s="121"/>
      <c r="C2858" s="140"/>
      <c r="D2858" s="159"/>
      <c r="E2858" s="154"/>
      <c r="F2858" s="154"/>
      <c r="G2858" s="160"/>
      <c r="H2858" s="158"/>
      <c r="I2858" s="158"/>
      <c r="J2858" s="158"/>
      <c r="K2858" s="158"/>
      <c r="L2858" s="158"/>
      <c r="M2858" s="158"/>
      <c r="N2858" s="157"/>
      <c r="O2858" s="188"/>
      <c r="P2858" s="245"/>
      <c r="Q2858" s="165" t="str">
        <f>+IF($C2858&lt;&gt;"",VLOOKUP($C2858,PRINCIPAL!$C$5:$Y$376,20,FALSE),"")</f>
        <v/>
      </c>
      <c r="R2858" s="162" t="str">
        <f>+IF($C2858&lt;&gt;"",VLOOKUP($C2858,PRINCIPAL!$C$5:$Y$376,22,FALSE),"")</f>
        <v/>
      </c>
      <c r="S2858" s="162" t="str">
        <f>+IF($C2858&lt;&gt;"",VLOOKUP($C2858,PRINCIPAL!$C$5:$Y$376,15,FALSE),"")</f>
        <v/>
      </c>
      <c r="T2858" s="255" t="str">
        <f>+IF($C2858&lt;&gt;"",VLOOKUP($C2858,PRINCIPAL!$C$5:$Y$376,9,FALSE),"")</f>
        <v/>
      </c>
      <c r="U2858" s="166" t="str">
        <f t="shared" si="324"/>
        <v/>
      </c>
      <c r="V2858" s="164" t="str">
        <f>+IF($C2858&lt;&gt;"",VLOOKUP($C2858,PRINCIPAL!$C$5:$Y$76,2,FALSE),"")</f>
        <v/>
      </c>
      <c r="W2858" t="e">
        <f>+VLOOKUP(D2858,CENTROS!$G$4:$M$93,7,FALSE)</f>
        <v>#N/A</v>
      </c>
      <c r="Y2858" t="str">
        <f t="shared" si="326"/>
        <v/>
      </c>
      <c r="Z2858" s="220" t="str">
        <f t="shared" si="327"/>
        <v/>
      </c>
      <c r="AA2858" s="220" t="str">
        <f t="shared" si="328"/>
        <v/>
      </c>
      <c r="AB2858" s="228" t="str">
        <f t="shared" si="329"/>
        <v/>
      </c>
      <c r="AC2858" s="230" t="str">
        <f t="shared" si="330"/>
        <v/>
      </c>
      <c r="AD2858" s="220"/>
      <c r="AE2858" s="220"/>
      <c r="AF2858" s="220" t="str">
        <f t="shared" si="325"/>
        <v/>
      </c>
    </row>
    <row r="2859" spans="1:32">
      <c r="A2859" s="121"/>
      <c r="B2859" s="121"/>
      <c r="C2859" s="140"/>
      <c r="D2859" s="159"/>
      <c r="E2859" s="154"/>
      <c r="F2859" s="154"/>
      <c r="G2859" s="160"/>
      <c r="H2859" s="158"/>
      <c r="I2859" s="158"/>
      <c r="J2859" s="158"/>
      <c r="K2859" s="158"/>
      <c r="L2859" s="158"/>
      <c r="M2859" s="158"/>
      <c r="N2859" s="157"/>
      <c r="O2859" s="188"/>
      <c r="P2859" s="245"/>
      <c r="Q2859" s="165" t="str">
        <f>+IF($C2859&lt;&gt;"",VLOOKUP($C2859,PRINCIPAL!$C$5:$Y$376,20,FALSE),"")</f>
        <v/>
      </c>
      <c r="R2859" s="162" t="str">
        <f>+IF($C2859&lt;&gt;"",VLOOKUP($C2859,PRINCIPAL!$C$5:$Y$376,22,FALSE),"")</f>
        <v/>
      </c>
      <c r="S2859" s="162" t="str">
        <f>+IF($C2859&lt;&gt;"",VLOOKUP($C2859,PRINCIPAL!$C$5:$Y$376,15,FALSE),"")</f>
        <v/>
      </c>
      <c r="T2859" s="255" t="str">
        <f>+IF($C2859&lt;&gt;"",VLOOKUP($C2859,PRINCIPAL!$C$5:$Y$376,9,FALSE),"")</f>
        <v/>
      </c>
      <c r="U2859" s="166" t="str">
        <f t="shared" si="324"/>
        <v/>
      </c>
      <c r="V2859" s="164" t="str">
        <f>+IF($C2859&lt;&gt;"",VLOOKUP($C2859,PRINCIPAL!$C$5:$Y$76,2,FALSE),"")</f>
        <v/>
      </c>
      <c r="W2859" t="e">
        <f>+VLOOKUP(D2859,CENTROS!$G$4:$M$93,7,FALSE)</f>
        <v>#N/A</v>
      </c>
      <c r="Y2859" t="str">
        <f t="shared" si="326"/>
        <v/>
      </c>
      <c r="Z2859" s="220" t="str">
        <f t="shared" si="327"/>
        <v/>
      </c>
      <c r="AA2859" s="220" t="str">
        <f t="shared" si="328"/>
        <v/>
      </c>
      <c r="AB2859" s="228" t="str">
        <f t="shared" si="329"/>
        <v/>
      </c>
      <c r="AC2859" s="230" t="str">
        <f t="shared" si="330"/>
        <v/>
      </c>
      <c r="AD2859" s="220"/>
      <c r="AE2859" s="220"/>
      <c r="AF2859" s="220" t="str">
        <f t="shared" si="325"/>
        <v/>
      </c>
    </row>
    <row r="2860" spans="1:32">
      <c r="A2860" s="121"/>
      <c r="B2860" s="121"/>
      <c r="C2860" s="140"/>
      <c r="D2860" s="159"/>
      <c r="E2860" s="154"/>
      <c r="F2860" s="154"/>
      <c r="G2860" s="160"/>
      <c r="H2860" s="158"/>
      <c r="I2860" s="158"/>
      <c r="J2860" s="158"/>
      <c r="K2860" s="158"/>
      <c r="L2860" s="158"/>
      <c r="M2860" s="158"/>
      <c r="N2860" s="157"/>
      <c r="O2860" s="188"/>
      <c r="P2860" s="245"/>
      <c r="Q2860" s="165" t="str">
        <f>+IF($C2860&lt;&gt;"",VLOOKUP($C2860,PRINCIPAL!$C$5:$Y$376,20,FALSE),"")</f>
        <v/>
      </c>
      <c r="R2860" s="162" t="str">
        <f>+IF($C2860&lt;&gt;"",VLOOKUP($C2860,PRINCIPAL!$C$5:$Y$376,22,FALSE),"")</f>
        <v/>
      </c>
      <c r="S2860" s="162" t="str">
        <f>+IF($C2860&lt;&gt;"",VLOOKUP($C2860,PRINCIPAL!$C$5:$Y$376,15,FALSE),"")</f>
        <v/>
      </c>
      <c r="T2860" s="255" t="str">
        <f>+IF($C2860&lt;&gt;"",VLOOKUP($C2860,PRINCIPAL!$C$5:$Y$376,9,FALSE),"")</f>
        <v/>
      </c>
      <c r="U2860" s="166" t="str">
        <f t="shared" si="324"/>
        <v/>
      </c>
      <c r="V2860" s="164" t="str">
        <f>+IF($C2860&lt;&gt;"",VLOOKUP($C2860,PRINCIPAL!$C$5:$Y$76,2,FALSE),"")</f>
        <v/>
      </c>
      <c r="W2860" t="e">
        <f>+VLOOKUP(D2860,CENTROS!$G$4:$M$93,7,FALSE)</f>
        <v>#N/A</v>
      </c>
      <c r="Y2860" t="str">
        <f t="shared" si="326"/>
        <v/>
      </c>
      <c r="Z2860" s="220" t="str">
        <f t="shared" si="327"/>
        <v/>
      </c>
      <c r="AA2860" s="220" t="str">
        <f t="shared" si="328"/>
        <v/>
      </c>
      <c r="AB2860" s="228" t="str">
        <f t="shared" si="329"/>
        <v/>
      </c>
      <c r="AC2860" s="230" t="str">
        <f t="shared" si="330"/>
        <v/>
      </c>
      <c r="AD2860" s="220"/>
      <c r="AE2860" s="220"/>
      <c r="AF2860" s="220" t="str">
        <f t="shared" si="325"/>
        <v/>
      </c>
    </row>
    <row r="2861" spans="1:32">
      <c r="A2861" s="121"/>
      <c r="B2861" s="121"/>
      <c r="C2861" s="140"/>
      <c r="D2861" s="159"/>
      <c r="E2861" s="154"/>
      <c r="F2861" s="154"/>
      <c r="G2861" s="160"/>
      <c r="H2861" s="158"/>
      <c r="I2861" s="158"/>
      <c r="J2861" s="158"/>
      <c r="K2861" s="158"/>
      <c r="L2861" s="158"/>
      <c r="M2861" s="158"/>
      <c r="N2861" s="157"/>
      <c r="O2861" s="188"/>
      <c r="P2861" s="245"/>
      <c r="Q2861" s="165" t="str">
        <f>+IF($C2861&lt;&gt;"",VLOOKUP($C2861,PRINCIPAL!$C$5:$Y$376,20,FALSE),"")</f>
        <v/>
      </c>
      <c r="R2861" s="162" t="str">
        <f>+IF($C2861&lt;&gt;"",VLOOKUP($C2861,PRINCIPAL!$C$5:$Y$376,22,FALSE),"")</f>
        <v/>
      </c>
      <c r="S2861" s="162" t="str">
        <f>+IF($C2861&lt;&gt;"",VLOOKUP($C2861,PRINCIPAL!$C$5:$Y$376,15,FALSE),"")</f>
        <v/>
      </c>
      <c r="T2861" s="255" t="str">
        <f>+IF($C2861&lt;&gt;"",VLOOKUP($C2861,PRINCIPAL!$C$5:$Y$376,9,FALSE),"")</f>
        <v/>
      </c>
      <c r="U2861" s="166" t="str">
        <f t="shared" si="324"/>
        <v/>
      </c>
      <c r="V2861" s="164" t="str">
        <f>+IF($C2861&lt;&gt;"",VLOOKUP($C2861,PRINCIPAL!$C$5:$Y$76,2,FALSE),"")</f>
        <v/>
      </c>
      <c r="W2861" t="e">
        <f>+VLOOKUP(D2861,CENTROS!$G$4:$M$93,7,FALSE)</f>
        <v>#N/A</v>
      </c>
      <c r="Y2861" t="str">
        <f t="shared" si="326"/>
        <v/>
      </c>
      <c r="Z2861" s="220" t="str">
        <f t="shared" si="327"/>
        <v/>
      </c>
      <c r="AA2861" s="220" t="str">
        <f t="shared" si="328"/>
        <v/>
      </c>
      <c r="AB2861" s="228" t="str">
        <f t="shared" si="329"/>
        <v/>
      </c>
      <c r="AC2861" s="230" t="str">
        <f t="shared" si="330"/>
        <v/>
      </c>
      <c r="AD2861" s="220"/>
      <c r="AE2861" s="220"/>
      <c r="AF2861" s="220" t="str">
        <f t="shared" si="325"/>
        <v/>
      </c>
    </row>
    <row r="2862" spans="1:32">
      <c r="A2862" s="121"/>
      <c r="B2862" s="121"/>
      <c r="C2862" s="140"/>
      <c r="D2862" s="159"/>
      <c r="E2862" s="154"/>
      <c r="F2862" s="154"/>
      <c r="G2862" s="160"/>
      <c r="H2862" s="158"/>
      <c r="I2862" s="158"/>
      <c r="J2862" s="158"/>
      <c r="K2862" s="158"/>
      <c r="L2862" s="158"/>
      <c r="M2862" s="158"/>
      <c r="N2862" s="157"/>
      <c r="O2862" s="188"/>
      <c r="P2862" s="245"/>
      <c r="Q2862" s="165" t="str">
        <f>+IF($C2862&lt;&gt;"",VLOOKUP($C2862,PRINCIPAL!$C$5:$Y$376,20,FALSE),"")</f>
        <v/>
      </c>
      <c r="R2862" s="162" t="str">
        <f>+IF($C2862&lt;&gt;"",VLOOKUP($C2862,PRINCIPAL!$C$5:$Y$376,22,FALSE),"")</f>
        <v/>
      </c>
      <c r="S2862" s="162" t="str">
        <f>+IF($C2862&lt;&gt;"",VLOOKUP($C2862,PRINCIPAL!$C$5:$Y$376,15,FALSE),"")</f>
        <v/>
      </c>
      <c r="T2862" s="255" t="str">
        <f>+IF($C2862&lt;&gt;"",VLOOKUP($C2862,PRINCIPAL!$C$5:$Y$376,9,FALSE),"")</f>
        <v/>
      </c>
      <c r="U2862" s="166" t="str">
        <f t="shared" si="324"/>
        <v/>
      </c>
      <c r="V2862" s="164" t="str">
        <f>+IF($C2862&lt;&gt;"",VLOOKUP($C2862,PRINCIPAL!$C$5:$Y$76,2,FALSE),"")</f>
        <v/>
      </c>
      <c r="W2862" t="e">
        <f>+VLOOKUP(D2862,CENTROS!$G$4:$M$93,7,FALSE)</f>
        <v>#N/A</v>
      </c>
      <c r="Y2862" t="str">
        <f t="shared" si="326"/>
        <v/>
      </c>
      <c r="Z2862" s="220" t="str">
        <f t="shared" si="327"/>
        <v/>
      </c>
      <c r="AA2862" s="220" t="str">
        <f t="shared" si="328"/>
        <v/>
      </c>
      <c r="AB2862" s="228" t="str">
        <f t="shared" si="329"/>
        <v/>
      </c>
      <c r="AC2862" s="230" t="str">
        <f t="shared" si="330"/>
        <v/>
      </c>
      <c r="AD2862" s="220"/>
      <c r="AE2862" s="220"/>
      <c r="AF2862" s="220" t="str">
        <f t="shared" si="325"/>
        <v/>
      </c>
    </row>
    <row r="2863" spans="1:32">
      <c r="A2863" s="121"/>
      <c r="B2863" s="121"/>
      <c r="C2863" s="140"/>
      <c r="D2863" s="159"/>
      <c r="E2863" s="154"/>
      <c r="F2863" s="154"/>
      <c r="G2863" s="160"/>
      <c r="H2863" s="158"/>
      <c r="I2863" s="158"/>
      <c r="J2863" s="158"/>
      <c r="K2863" s="158"/>
      <c r="L2863" s="158"/>
      <c r="M2863" s="158"/>
      <c r="N2863" s="157"/>
      <c r="O2863" s="188"/>
      <c r="P2863" s="245"/>
      <c r="Q2863" s="165" t="str">
        <f>+IF($C2863&lt;&gt;"",VLOOKUP($C2863,PRINCIPAL!$C$5:$Y$376,20,FALSE),"")</f>
        <v/>
      </c>
      <c r="R2863" s="162" t="str">
        <f>+IF($C2863&lt;&gt;"",VLOOKUP($C2863,PRINCIPAL!$C$5:$Y$376,22,FALSE),"")</f>
        <v/>
      </c>
      <c r="S2863" s="162" t="str">
        <f>+IF($C2863&lt;&gt;"",VLOOKUP($C2863,PRINCIPAL!$C$5:$Y$376,15,FALSE),"")</f>
        <v/>
      </c>
      <c r="T2863" s="255" t="str">
        <f>+IF($C2863&lt;&gt;"",VLOOKUP($C2863,PRINCIPAL!$C$5:$Y$376,9,FALSE),"")</f>
        <v/>
      </c>
      <c r="U2863" s="166" t="str">
        <f t="shared" si="324"/>
        <v/>
      </c>
      <c r="V2863" s="164" t="str">
        <f>+IF($C2863&lt;&gt;"",VLOOKUP($C2863,PRINCIPAL!$C$5:$Y$76,2,FALSE),"")</f>
        <v/>
      </c>
      <c r="W2863" t="e">
        <f>+VLOOKUP(D2863,CENTROS!$G$4:$M$93,7,FALSE)</f>
        <v>#N/A</v>
      </c>
      <c r="Y2863" t="str">
        <f t="shared" si="326"/>
        <v/>
      </c>
      <c r="Z2863" s="220" t="str">
        <f t="shared" si="327"/>
        <v/>
      </c>
      <c r="AA2863" s="220" t="str">
        <f t="shared" si="328"/>
        <v/>
      </c>
      <c r="AB2863" s="228" t="str">
        <f t="shared" si="329"/>
        <v/>
      </c>
      <c r="AC2863" s="230" t="str">
        <f t="shared" si="330"/>
        <v/>
      </c>
      <c r="AD2863" s="220"/>
      <c r="AE2863" s="220"/>
      <c r="AF2863" s="220" t="str">
        <f t="shared" si="325"/>
        <v/>
      </c>
    </row>
    <row r="2864" spans="1:32">
      <c r="A2864" s="121"/>
      <c r="B2864" s="121"/>
      <c r="C2864" s="140"/>
      <c r="D2864" s="159"/>
      <c r="E2864" s="154"/>
      <c r="F2864" s="154"/>
      <c r="G2864" s="160"/>
      <c r="H2864" s="158"/>
      <c r="I2864" s="158"/>
      <c r="J2864" s="158"/>
      <c r="K2864" s="158"/>
      <c r="L2864" s="158"/>
      <c r="M2864" s="158"/>
      <c r="N2864" s="157"/>
      <c r="O2864" s="188"/>
      <c r="P2864" s="245"/>
      <c r="Q2864" s="165" t="str">
        <f>+IF($C2864&lt;&gt;"",VLOOKUP($C2864,PRINCIPAL!$C$5:$Y$376,20,FALSE),"")</f>
        <v/>
      </c>
      <c r="R2864" s="162" t="str">
        <f>+IF($C2864&lt;&gt;"",VLOOKUP($C2864,PRINCIPAL!$C$5:$Y$376,22,FALSE),"")</f>
        <v/>
      </c>
      <c r="S2864" s="162" t="str">
        <f>+IF($C2864&lt;&gt;"",VLOOKUP($C2864,PRINCIPAL!$C$5:$Y$376,15,FALSE),"")</f>
        <v/>
      </c>
      <c r="T2864" s="255" t="str">
        <f>+IF($C2864&lt;&gt;"",VLOOKUP($C2864,PRINCIPAL!$C$5:$Y$376,9,FALSE),"")</f>
        <v/>
      </c>
      <c r="U2864" s="166" t="str">
        <f t="shared" si="324"/>
        <v/>
      </c>
      <c r="V2864" s="164" t="str">
        <f>+IF($C2864&lt;&gt;"",VLOOKUP($C2864,PRINCIPAL!$C$5:$Y$76,2,FALSE),"")</f>
        <v/>
      </c>
      <c r="W2864" t="e">
        <f>+VLOOKUP(D2864,CENTROS!$G$4:$M$93,7,FALSE)</f>
        <v>#N/A</v>
      </c>
      <c r="Y2864" t="str">
        <f t="shared" si="326"/>
        <v/>
      </c>
      <c r="Z2864" s="220" t="str">
        <f t="shared" si="327"/>
        <v/>
      </c>
      <c r="AA2864" s="220" t="str">
        <f t="shared" si="328"/>
        <v/>
      </c>
      <c r="AB2864" s="228" t="str">
        <f t="shared" si="329"/>
        <v/>
      </c>
      <c r="AC2864" s="230" t="str">
        <f t="shared" si="330"/>
        <v/>
      </c>
      <c r="AD2864" s="220"/>
      <c r="AE2864" s="220"/>
      <c r="AF2864" s="220" t="str">
        <f t="shared" si="325"/>
        <v/>
      </c>
    </row>
    <row r="2865" spans="1:32">
      <c r="A2865" s="121"/>
      <c r="B2865" s="121"/>
      <c r="C2865" s="140"/>
      <c r="D2865" s="159"/>
      <c r="E2865" s="154"/>
      <c r="F2865" s="154"/>
      <c r="G2865" s="160"/>
      <c r="H2865" s="158"/>
      <c r="I2865" s="158"/>
      <c r="J2865" s="158"/>
      <c r="K2865" s="158"/>
      <c r="L2865" s="158"/>
      <c r="M2865" s="158"/>
      <c r="N2865" s="157"/>
      <c r="O2865" s="188"/>
      <c r="P2865" s="245"/>
      <c r="Q2865" s="165" t="str">
        <f>+IF($C2865&lt;&gt;"",VLOOKUP($C2865,PRINCIPAL!$C$5:$Y$376,20,FALSE),"")</f>
        <v/>
      </c>
      <c r="R2865" s="162" t="str">
        <f>+IF($C2865&lt;&gt;"",VLOOKUP($C2865,PRINCIPAL!$C$5:$Y$376,22,FALSE),"")</f>
        <v/>
      </c>
      <c r="S2865" s="162" t="str">
        <f>+IF($C2865&lt;&gt;"",VLOOKUP($C2865,PRINCIPAL!$C$5:$Y$376,15,FALSE),"")</f>
        <v/>
      </c>
      <c r="T2865" s="255" t="str">
        <f>+IF($C2865&lt;&gt;"",VLOOKUP($C2865,PRINCIPAL!$C$5:$Y$376,9,FALSE),"")</f>
        <v/>
      </c>
      <c r="U2865" s="166" t="str">
        <f t="shared" si="324"/>
        <v/>
      </c>
      <c r="V2865" s="164" t="str">
        <f>+IF($C2865&lt;&gt;"",VLOOKUP($C2865,PRINCIPAL!$C$5:$Y$76,2,FALSE),"")</f>
        <v/>
      </c>
      <c r="W2865" t="e">
        <f>+VLOOKUP(D2865,CENTROS!$G$4:$M$93,7,FALSE)</f>
        <v>#N/A</v>
      </c>
      <c r="Y2865" t="str">
        <f t="shared" si="326"/>
        <v/>
      </c>
      <c r="Z2865" s="220" t="str">
        <f t="shared" si="327"/>
        <v/>
      </c>
      <c r="AA2865" s="220" t="str">
        <f t="shared" si="328"/>
        <v/>
      </c>
      <c r="AB2865" s="228" t="str">
        <f t="shared" si="329"/>
        <v/>
      </c>
      <c r="AC2865" s="230" t="str">
        <f t="shared" si="330"/>
        <v/>
      </c>
      <c r="AD2865" s="220"/>
      <c r="AE2865" s="220"/>
      <c r="AF2865" s="220" t="str">
        <f t="shared" si="325"/>
        <v/>
      </c>
    </row>
    <row r="2866" spans="1:32">
      <c r="A2866" s="121"/>
      <c r="B2866" s="121"/>
      <c r="C2866" s="140"/>
      <c r="D2866" s="159"/>
      <c r="E2866" s="154"/>
      <c r="F2866" s="154"/>
      <c r="G2866" s="160"/>
      <c r="H2866" s="158"/>
      <c r="I2866" s="158"/>
      <c r="J2866" s="158"/>
      <c r="K2866" s="158"/>
      <c r="L2866" s="158"/>
      <c r="M2866" s="158"/>
      <c r="N2866" s="157"/>
      <c r="O2866" s="188"/>
      <c r="P2866" s="245"/>
      <c r="Q2866" s="165" t="str">
        <f>+IF($C2866&lt;&gt;"",VLOOKUP($C2866,PRINCIPAL!$C$5:$Y$376,20,FALSE),"")</f>
        <v/>
      </c>
      <c r="R2866" s="162" t="str">
        <f>+IF($C2866&lt;&gt;"",VLOOKUP($C2866,PRINCIPAL!$C$5:$Y$376,22,FALSE),"")</f>
        <v/>
      </c>
      <c r="S2866" s="162" t="str">
        <f>+IF($C2866&lt;&gt;"",VLOOKUP($C2866,PRINCIPAL!$C$5:$Y$376,15,FALSE),"")</f>
        <v/>
      </c>
      <c r="T2866" s="255" t="str">
        <f>+IF($C2866&lt;&gt;"",VLOOKUP($C2866,PRINCIPAL!$C$5:$Y$376,9,FALSE),"")</f>
        <v/>
      </c>
      <c r="U2866" s="166" t="str">
        <f t="shared" si="324"/>
        <v/>
      </c>
      <c r="V2866" s="164" t="str">
        <f>+IF($C2866&lt;&gt;"",VLOOKUP($C2866,PRINCIPAL!$C$5:$Y$76,2,FALSE),"")</f>
        <v/>
      </c>
      <c r="W2866" t="e">
        <f>+VLOOKUP(D2866,CENTROS!$G$4:$M$93,7,FALSE)</f>
        <v>#N/A</v>
      </c>
      <c r="Y2866" t="str">
        <f t="shared" si="326"/>
        <v/>
      </c>
      <c r="Z2866" s="220" t="str">
        <f t="shared" si="327"/>
        <v/>
      </c>
      <c r="AA2866" s="220" t="str">
        <f t="shared" si="328"/>
        <v/>
      </c>
      <c r="AB2866" s="228" t="str">
        <f t="shared" si="329"/>
        <v/>
      </c>
      <c r="AC2866" s="230" t="str">
        <f t="shared" si="330"/>
        <v/>
      </c>
      <c r="AD2866" s="220"/>
      <c r="AE2866" s="220"/>
      <c r="AF2866" s="220" t="str">
        <f t="shared" si="325"/>
        <v/>
      </c>
    </row>
    <row r="2867" spans="1:32">
      <c r="A2867" s="121"/>
      <c r="B2867" s="121"/>
      <c r="C2867" s="140"/>
      <c r="D2867" s="159"/>
      <c r="E2867" s="154"/>
      <c r="F2867" s="154"/>
      <c r="G2867" s="160"/>
      <c r="H2867" s="158"/>
      <c r="I2867" s="158"/>
      <c r="J2867" s="158"/>
      <c r="K2867" s="158"/>
      <c r="L2867" s="158"/>
      <c r="M2867" s="158"/>
      <c r="N2867" s="157"/>
      <c r="O2867" s="188"/>
      <c r="P2867" s="245"/>
      <c r="Q2867" s="165" t="str">
        <f>+IF($C2867&lt;&gt;"",VLOOKUP($C2867,PRINCIPAL!$C$5:$Y$376,20,FALSE),"")</f>
        <v/>
      </c>
      <c r="R2867" s="162" t="str">
        <f>+IF($C2867&lt;&gt;"",VLOOKUP($C2867,PRINCIPAL!$C$5:$Y$376,22,FALSE),"")</f>
        <v/>
      </c>
      <c r="S2867" s="162" t="str">
        <f>+IF($C2867&lt;&gt;"",VLOOKUP($C2867,PRINCIPAL!$C$5:$Y$376,15,FALSE),"")</f>
        <v/>
      </c>
      <c r="T2867" s="255" t="str">
        <f>+IF($C2867&lt;&gt;"",VLOOKUP($C2867,PRINCIPAL!$C$5:$Y$376,9,FALSE),"")</f>
        <v/>
      </c>
      <c r="U2867" s="166" t="str">
        <f t="shared" si="324"/>
        <v/>
      </c>
      <c r="V2867" s="164" t="str">
        <f>+IF($C2867&lt;&gt;"",VLOOKUP($C2867,PRINCIPAL!$C$5:$Y$76,2,FALSE),"")</f>
        <v/>
      </c>
      <c r="W2867" t="e">
        <f>+VLOOKUP(D2867,CENTROS!$G$4:$M$93,7,FALSE)</f>
        <v>#N/A</v>
      </c>
      <c r="Y2867" t="str">
        <f t="shared" si="326"/>
        <v/>
      </c>
      <c r="Z2867" s="220" t="str">
        <f t="shared" si="327"/>
        <v/>
      </c>
      <c r="AA2867" s="220" t="str">
        <f t="shared" si="328"/>
        <v/>
      </c>
      <c r="AB2867" s="228" t="str">
        <f t="shared" si="329"/>
        <v/>
      </c>
      <c r="AC2867" s="230" t="str">
        <f t="shared" si="330"/>
        <v/>
      </c>
      <c r="AD2867" s="220"/>
      <c r="AE2867" s="220"/>
      <c r="AF2867" s="220" t="str">
        <f t="shared" si="325"/>
        <v/>
      </c>
    </row>
    <row r="2868" spans="1:32">
      <c r="A2868" s="121"/>
      <c r="B2868" s="121"/>
      <c r="C2868" s="140"/>
      <c r="D2868" s="159"/>
      <c r="E2868" s="154"/>
      <c r="F2868" s="154"/>
      <c r="G2868" s="160"/>
      <c r="H2868" s="158"/>
      <c r="I2868" s="158"/>
      <c r="J2868" s="158"/>
      <c r="K2868" s="158"/>
      <c r="L2868" s="158"/>
      <c r="M2868" s="158"/>
      <c r="N2868" s="157"/>
      <c r="O2868" s="188"/>
      <c r="P2868" s="245"/>
      <c r="Q2868" s="165" t="str">
        <f>+IF($C2868&lt;&gt;"",VLOOKUP($C2868,PRINCIPAL!$C$5:$Y$376,20,FALSE),"")</f>
        <v/>
      </c>
      <c r="R2868" s="162" t="str">
        <f>+IF($C2868&lt;&gt;"",VLOOKUP($C2868,PRINCIPAL!$C$5:$Y$376,22,FALSE),"")</f>
        <v/>
      </c>
      <c r="S2868" s="162" t="str">
        <f>+IF($C2868&lt;&gt;"",VLOOKUP($C2868,PRINCIPAL!$C$5:$Y$376,15,FALSE),"")</f>
        <v/>
      </c>
      <c r="T2868" s="255" t="str">
        <f>+IF($C2868&lt;&gt;"",VLOOKUP($C2868,PRINCIPAL!$C$5:$Y$376,9,FALSE),"")</f>
        <v/>
      </c>
      <c r="U2868" s="166" t="str">
        <f t="shared" si="324"/>
        <v/>
      </c>
      <c r="V2868" s="164" t="str">
        <f>+IF($C2868&lt;&gt;"",VLOOKUP($C2868,PRINCIPAL!$C$5:$Y$76,2,FALSE),"")</f>
        <v/>
      </c>
      <c r="W2868" t="e">
        <f>+VLOOKUP(D2868,CENTROS!$G$4:$M$93,7,FALSE)</f>
        <v>#N/A</v>
      </c>
      <c r="Y2868" t="str">
        <f t="shared" si="326"/>
        <v/>
      </c>
      <c r="Z2868" s="220" t="str">
        <f t="shared" si="327"/>
        <v/>
      </c>
      <c r="AA2868" s="220" t="str">
        <f t="shared" si="328"/>
        <v/>
      </c>
      <c r="AB2868" s="228" t="str">
        <f t="shared" si="329"/>
        <v/>
      </c>
      <c r="AC2868" s="230" t="str">
        <f t="shared" si="330"/>
        <v/>
      </c>
      <c r="AD2868" s="220"/>
      <c r="AE2868" s="220"/>
      <c r="AF2868" s="220" t="str">
        <f t="shared" si="325"/>
        <v/>
      </c>
    </row>
    <row r="2869" spans="1:32">
      <c r="A2869" s="121"/>
      <c r="B2869" s="121"/>
      <c r="C2869" s="140"/>
      <c r="D2869" s="159"/>
      <c r="E2869" s="154"/>
      <c r="F2869" s="154"/>
      <c r="G2869" s="160"/>
      <c r="H2869" s="158"/>
      <c r="I2869" s="158"/>
      <c r="J2869" s="158"/>
      <c r="K2869" s="158"/>
      <c r="L2869" s="158"/>
      <c r="M2869" s="158"/>
      <c r="N2869" s="157"/>
      <c r="O2869" s="188"/>
      <c r="P2869" s="245"/>
      <c r="Q2869" s="165" t="str">
        <f>+IF($C2869&lt;&gt;"",VLOOKUP($C2869,PRINCIPAL!$C$5:$Y$376,20,FALSE),"")</f>
        <v/>
      </c>
      <c r="R2869" s="162" t="str">
        <f>+IF($C2869&lt;&gt;"",VLOOKUP($C2869,PRINCIPAL!$C$5:$Y$376,22,FALSE),"")</f>
        <v/>
      </c>
      <c r="S2869" s="162" t="str">
        <f>+IF($C2869&lt;&gt;"",VLOOKUP($C2869,PRINCIPAL!$C$5:$Y$376,15,FALSE),"")</f>
        <v/>
      </c>
      <c r="T2869" s="255" t="str">
        <f>+IF($C2869&lt;&gt;"",VLOOKUP($C2869,PRINCIPAL!$C$5:$Y$376,9,FALSE),"")</f>
        <v/>
      </c>
      <c r="U2869" s="166" t="str">
        <f t="shared" si="324"/>
        <v/>
      </c>
      <c r="V2869" s="164" t="str">
        <f>+IF($C2869&lt;&gt;"",VLOOKUP($C2869,PRINCIPAL!$C$5:$Y$76,2,FALSE),"")</f>
        <v/>
      </c>
      <c r="W2869" t="e">
        <f>+VLOOKUP(D2869,CENTROS!$G$4:$M$93,7,FALSE)</f>
        <v>#N/A</v>
      </c>
      <c r="Y2869" t="str">
        <f t="shared" si="326"/>
        <v/>
      </c>
      <c r="Z2869" s="220" t="str">
        <f t="shared" si="327"/>
        <v/>
      </c>
      <c r="AA2869" s="220" t="str">
        <f t="shared" si="328"/>
        <v/>
      </c>
      <c r="AB2869" s="228" t="str">
        <f t="shared" si="329"/>
        <v/>
      </c>
      <c r="AC2869" s="230" t="str">
        <f t="shared" si="330"/>
        <v/>
      </c>
      <c r="AD2869" s="220"/>
      <c r="AE2869" s="220"/>
      <c r="AF2869" s="220" t="str">
        <f t="shared" si="325"/>
        <v/>
      </c>
    </row>
    <row r="2870" spans="1:32">
      <c r="A2870" s="121"/>
      <c r="B2870" s="121"/>
      <c r="C2870" s="140"/>
      <c r="D2870" s="159"/>
      <c r="E2870" s="154"/>
      <c r="F2870" s="154"/>
      <c r="G2870" s="160"/>
      <c r="H2870" s="158"/>
      <c r="I2870" s="158"/>
      <c r="J2870" s="158"/>
      <c r="K2870" s="158"/>
      <c r="L2870" s="158"/>
      <c r="M2870" s="158"/>
      <c r="N2870" s="157"/>
      <c r="O2870" s="188"/>
      <c r="P2870" s="245"/>
      <c r="Q2870" s="165" t="str">
        <f>+IF($C2870&lt;&gt;"",VLOOKUP($C2870,PRINCIPAL!$C$5:$Y$376,20,FALSE),"")</f>
        <v/>
      </c>
      <c r="R2870" s="162" t="str">
        <f>+IF($C2870&lt;&gt;"",VLOOKUP($C2870,PRINCIPAL!$C$5:$Y$376,22,FALSE),"")</f>
        <v/>
      </c>
      <c r="S2870" s="162" t="str">
        <f>+IF($C2870&lt;&gt;"",VLOOKUP($C2870,PRINCIPAL!$C$5:$Y$376,15,FALSE),"")</f>
        <v/>
      </c>
      <c r="T2870" s="255" t="str">
        <f>+IF($C2870&lt;&gt;"",VLOOKUP($C2870,PRINCIPAL!$C$5:$Y$376,9,FALSE),"")</f>
        <v/>
      </c>
      <c r="U2870" s="166" t="str">
        <f t="shared" si="324"/>
        <v/>
      </c>
      <c r="V2870" s="164" t="str">
        <f>+IF($C2870&lt;&gt;"",VLOOKUP($C2870,PRINCIPAL!$C$5:$Y$76,2,FALSE),"")</f>
        <v/>
      </c>
      <c r="W2870" t="e">
        <f>+VLOOKUP(D2870,CENTROS!$G$4:$M$93,7,FALSE)</f>
        <v>#N/A</v>
      </c>
      <c r="Y2870" t="str">
        <f t="shared" si="326"/>
        <v/>
      </c>
      <c r="Z2870" s="220" t="str">
        <f t="shared" si="327"/>
        <v/>
      </c>
      <c r="AA2870" s="220" t="str">
        <f t="shared" si="328"/>
        <v/>
      </c>
      <c r="AB2870" s="228" t="str">
        <f t="shared" si="329"/>
        <v/>
      </c>
      <c r="AC2870" s="230" t="str">
        <f t="shared" si="330"/>
        <v/>
      </c>
      <c r="AD2870" s="220"/>
      <c r="AE2870" s="220"/>
      <c r="AF2870" s="220" t="str">
        <f t="shared" si="325"/>
        <v/>
      </c>
    </row>
    <row r="2871" spans="1:32">
      <c r="A2871" s="121"/>
      <c r="B2871" s="121"/>
      <c r="C2871" s="140"/>
      <c r="D2871" s="159"/>
      <c r="E2871" s="154"/>
      <c r="F2871" s="154"/>
      <c r="G2871" s="160"/>
      <c r="H2871" s="158"/>
      <c r="I2871" s="158"/>
      <c r="J2871" s="158"/>
      <c r="K2871" s="158"/>
      <c r="L2871" s="158"/>
      <c r="M2871" s="158"/>
      <c r="N2871" s="157"/>
      <c r="O2871" s="188"/>
      <c r="P2871" s="245"/>
      <c r="Q2871" s="165" t="str">
        <f>+IF($C2871&lt;&gt;"",VLOOKUP($C2871,PRINCIPAL!$C$5:$Y$376,20,FALSE),"")</f>
        <v/>
      </c>
      <c r="R2871" s="162" t="str">
        <f>+IF($C2871&lt;&gt;"",VLOOKUP($C2871,PRINCIPAL!$C$5:$Y$376,22,FALSE),"")</f>
        <v/>
      </c>
      <c r="S2871" s="162" t="str">
        <f>+IF($C2871&lt;&gt;"",VLOOKUP($C2871,PRINCIPAL!$C$5:$Y$376,15,FALSE),"")</f>
        <v/>
      </c>
      <c r="T2871" s="255" t="str">
        <f>+IF($C2871&lt;&gt;"",VLOOKUP($C2871,PRINCIPAL!$C$5:$Y$376,9,FALSE),"")</f>
        <v/>
      </c>
      <c r="U2871" s="166" t="str">
        <f t="shared" si="324"/>
        <v/>
      </c>
      <c r="V2871" s="164" t="str">
        <f>+IF($C2871&lt;&gt;"",VLOOKUP($C2871,PRINCIPAL!$C$5:$Y$76,2,FALSE),"")</f>
        <v/>
      </c>
      <c r="W2871" t="e">
        <f>+VLOOKUP(D2871,CENTROS!$G$4:$M$93,7,FALSE)</f>
        <v>#N/A</v>
      </c>
      <c r="Y2871" t="str">
        <f t="shared" si="326"/>
        <v/>
      </c>
      <c r="Z2871" s="220" t="str">
        <f t="shared" si="327"/>
        <v/>
      </c>
      <c r="AA2871" s="220" t="str">
        <f t="shared" si="328"/>
        <v/>
      </c>
      <c r="AB2871" s="228" t="str">
        <f t="shared" si="329"/>
        <v/>
      </c>
      <c r="AC2871" s="230" t="str">
        <f t="shared" si="330"/>
        <v/>
      </c>
      <c r="AD2871" s="220"/>
      <c r="AE2871" s="220"/>
      <c r="AF2871" s="220" t="str">
        <f t="shared" si="325"/>
        <v/>
      </c>
    </row>
    <row r="2872" spans="1:32">
      <c r="A2872" s="121"/>
      <c r="B2872" s="121"/>
      <c r="C2872" s="140"/>
      <c r="D2872" s="159"/>
      <c r="E2872" s="154"/>
      <c r="F2872" s="154"/>
      <c r="G2872" s="160"/>
      <c r="H2872" s="158"/>
      <c r="I2872" s="158"/>
      <c r="J2872" s="158"/>
      <c r="K2872" s="158"/>
      <c r="L2872" s="158"/>
      <c r="M2872" s="158"/>
      <c r="N2872" s="157"/>
      <c r="O2872" s="188"/>
      <c r="P2872" s="245"/>
      <c r="Q2872" s="165" t="str">
        <f>+IF($C2872&lt;&gt;"",VLOOKUP($C2872,PRINCIPAL!$C$5:$Y$376,20,FALSE),"")</f>
        <v/>
      </c>
      <c r="R2872" s="162" t="str">
        <f>+IF($C2872&lt;&gt;"",VLOOKUP($C2872,PRINCIPAL!$C$5:$Y$376,22,FALSE),"")</f>
        <v/>
      </c>
      <c r="S2872" s="162" t="str">
        <f>+IF($C2872&lt;&gt;"",VLOOKUP($C2872,PRINCIPAL!$C$5:$Y$376,15,FALSE),"")</f>
        <v/>
      </c>
      <c r="T2872" s="255" t="str">
        <f>+IF($C2872&lt;&gt;"",VLOOKUP($C2872,PRINCIPAL!$C$5:$Y$376,9,FALSE),"")</f>
        <v/>
      </c>
      <c r="U2872" s="166" t="str">
        <f t="shared" si="324"/>
        <v/>
      </c>
      <c r="V2872" s="164" t="str">
        <f>+IF($C2872&lt;&gt;"",VLOOKUP($C2872,PRINCIPAL!$C$5:$Y$76,2,FALSE),"")</f>
        <v/>
      </c>
      <c r="W2872" t="e">
        <f>+VLOOKUP(D2872,CENTROS!$G$4:$M$93,7,FALSE)</f>
        <v>#N/A</v>
      </c>
      <c r="Y2872" t="str">
        <f t="shared" si="326"/>
        <v/>
      </c>
      <c r="Z2872" s="220" t="str">
        <f t="shared" si="327"/>
        <v/>
      </c>
      <c r="AA2872" s="220" t="str">
        <f t="shared" si="328"/>
        <v/>
      </c>
      <c r="AB2872" s="228" t="str">
        <f t="shared" si="329"/>
        <v/>
      </c>
      <c r="AC2872" s="230" t="str">
        <f t="shared" si="330"/>
        <v/>
      </c>
      <c r="AD2872" s="220"/>
      <c r="AE2872" s="220"/>
      <c r="AF2872" s="220" t="str">
        <f t="shared" si="325"/>
        <v/>
      </c>
    </row>
    <row r="2873" spans="1:32">
      <c r="A2873" s="121"/>
      <c r="B2873" s="121"/>
      <c r="C2873" s="140"/>
      <c r="D2873" s="159"/>
      <c r="E2873" s="154"/>
      <c r="F2873" s="154"/>
      <c r="G2873" s="160"/>
      <c r="H2873" s="158"/>
      <c r="I2873" s="158"/>
      <c r="J2873" s="158"/>
      <c r="K2873" s="158"/>
      <c r="L2873" s="158"/>
      <c r="M2873" s="158"/>
      <c r="N2873" s="157"/>
      <c r="O2873" s="188"/>
      <c r="P2873" s="245"/>
      <c r="Q2873" s="165" t="str">
        <f>+IF($C2873&lt;&gt;"",VLOOKUP($C2873,PRINCIPAL!$C$5:$Y$376,20,FALSE),"")</f>
        <v/>
      </c>
      <c r="R2873" s="162" t="str">
        <f>+IF($C2873&lt;&gt;"",VLOOKUP($C2873,PRINCIPAL!$C$5:$Y$376,22,FALSE),"")</f>
        <v/>
      </c>
      <c r="S2873" s="162" t="str">
        <f>+IF($C2873&lt;&gt;"",VLOOKUP($C2873,PRINCIPAL!$C$5:$Y$376,15,FALSE),"")</f>
        <v/>
      </c>
      <c r="T2873" s="255" t="str">
        <f>+IF($C2873&lt;&gt;"",VLOOKUP($C2873,PRINCIPAL!$C$5:$Y$376,9,FALSE),"")</f>
        <v/>
      </c>
      <c r="U2873" s="166" t="str">
        <f t="shared" si="324"/>
        <v/>
      </c>
      <c r="V2873" s="164" t="str">
        <f>+IF($C2873&lt;&gt;"",VLOOKUP($C2873,PRINCIPAL!$C$5:$Y$76,2,FALSE),"")</f>
        <v/>
      </c>
      <c r="W2873" t="e">
        <f>+VLOOKUP(D2873,CENTROS!$G$4:$M$93,7,FALSE)</f>
        <v>#N/A</v>
      </c>
      <c r="Y2873" t="str">
        <f t="shared" si="326"/>
        <v/>
      </c>
      <c r="Z2873" s="220" t="str">
        <f t="shared" si="327"/>
        <v/>
      </c>
      <c r="AA2873" s="220" t="str">
        <f t="shared" si="328"/>
        <v/>
      </c>
      <c r="AB2873" s="228" t="str">
        <f t="shared" si="329"/>
        <v/>
      </c>
      <c r="AC2873" s="230" t="str">
        <f t="shared" si="330"/>
        <v/>
      </c>
      <c r="AD2873" s="220"/>
      <c r="AE2873" s="220"/>
      <c r="AF2873" s="220" t="str">
        <f t="shared" si="325"/>
        <v/>
      </c>
    </row>
    <row r="2874" spans="1:32">
      <c r="A2874" s="121"/>
      <c r="B2874" s="121"/>
      <c r="C2874" s="140"/>
      <c r="D2874" s="159"/>
      <c r="E2874" s="154"/>
      <c r="F2874" s="154"/>
      <c r="G2874" s="160"/>
      <c r="H2874" s="158"/>
      <c r="I2874" s="158"/>
      <c r="J2874" s="158"/>
      <c r="K2874" s="158"/>
      <c r="L2874" s="158"/>
      <c r="M2874" s="158"/>
      <c r="N2874" s="157"/>
      <c r="O2874" s="188"/>
      <c r="P2874" s="245"/>
      <c r="Q2874" s="165" t="str">
        <f>+IF($C2874&lt;&gt;"",VLOOKUP($C2874,PRINCIPAL!$C$5:$Y$376,20,FALSE),"")</f>
        <v/>
      </c>
      <c r="R2874" s="162" t="str">
        <f>+IF($C2874&lt;&gt;"",VLOOKUP($C2874,PRINCIPAL!$C$5:$Y$376,22,FALSE),"")</f>
        <v/>
      </c>
      <c r="S2874" s="162" t="str">
        <f>+IF($C2874&lt;&gt;"",VLOOKUP($C2874,PRINCIPAL!$C$5:$Y$376,15,FALSE),"")</f>
        <v/>
      </c>
      <c r="T2874" s="255" t="str">
        <f>+IF($C2874&lt;&gt;"",VLOOKUP($C2874,PRINCIPAL!$C$5:$Y$376,9,FALSE),"")</f>
        <v/>
      </c>
      <c r="U2874" s="166" t="str">
        <f t="shared" si="324"/>
        <v/>
      </c>
      <c r="V2874" s="164" t="str">
        <f>+IF($C2874&lt;&gt;"",VLOOKUP($C2874,PRINCIPAL!$C$5:$Y$76,2,FALSE),"")</f>
        <v/>
      </c>
      <c r="W2874" t="e">
        <f>+VLOOKUP(D2874,CENTROS!$G$4:$M$93,7,FALSE)</f>
        <v>#N/A</v>
      </c>
      <c r="Y2874" t="str">
        <f t="shared" si="326"/>
        <v/>
      </c>
      <c r="Z2874" s="220" t="str">
        <f t="shared" si="327"/>
        <v/>
      </c>
      <c r="AA2874" s="220" t="str">
        <f t="shared" si="328"/>
        <v/>
      </c>
      <c r="AB2874" s="228" t="str">
        <f t="shared" si="329"/>
        <v/>
      </c>
      <c r="AC2874" s="230" t="str">
        <f t="shared" si="330"/>
        <v/>
      </c>
      <c r="AD2874" s="220"/>
      <c r="AE2874" s="220"/>
      <c r="AF2874" s="220" t="str">
        <f t="shared" si="325"/>
        <v/>
      </c>
    </row>
    <row r="2875" spans="1:32">
      <c r="A2875" s="121"/>
      <c r="B2875" s="121"/>
      <c r="C2875" s="140"/>
      <c r="D2875" s="159"/>
      <c r="E2875" s="154"/>
      <c r="F2875" s="154"/>
      <c r="G2875" s="160"/>
      <c r="H2875" s="158"/>
      <c r="I2875" s="158"/>
      <c r="J2875" s="158"/>
      <c r="K2875" s="158"/>
      <c r="L2875" s="158"/>
      <c r="M2875" s="158"/>
      <c r="N2875" s="157"/>
      <c r="O2875" s="188"/>
      <c r="P2875" s="245"/>
      <c r="Q2875" s="165" t="str">
        <f>+IF($C2875&lt;&gt;"",VLOOKUP($C2875,PRINCIPAL!$C$5:$Y$376,20,FALSE),"")</f>
        <v/>
      </c>
      <c r="R2875" s="162" t="str">
        <f>+IF($C2875&lt;&gt;"",VLOOKUP($C2875,PRINCIPAL!$C$5:$Y$376,22,FALSE),"")</f>
        <v/>
      </c>
      <c r="S2875" s="162" t="str">
        <f>+IF($C2875&lt;&gt;"",VLOOKUP($C2875,PRINCIPAL!$C$5:$Y$376,15,FALSE),"")</f>
        <v/>
      </c>
      <c r="T2875" s="255" t="str">
        <f>+IF($C2875&lt;&gt;"",VLOOKUP($C2875,PRINCIPAL!$C$5:$Y$376,9,FALSE),"")</f>
        <v/>
      </c>
      <c r="U2875" s="166" t="str">
        <f t="shared" si="324"/>
        <v/>
      </c>
      <c r="V2875" s="164" t="str">
        <f>+IF($C2875&lt;&gt;"",VLOOKUP($C2875,PRINCIPAL!$C$5:$Y$76,2,FALSE),"")</f>
        <v/>
      </c>
      <c r="W2875" t="e">
        <f>+VLOOKUP(D2875,CENTROS!$G$4:$M$93,7,FALSE)</f>
        <v>#N/A</v>
      </c>
      <c r="Y2875" t="str">
        <f t="shared" si="326"/>
        <v/>
      </c>
      <c r="Z2875" s="220" t="str">
        <f t="shared" si="327"/>
        <v/>
      </c>
      <c r="AA2875" s="220" t="str">
        <f t="shared" si="328"/>
        <v/>
      </c>
      <c r="AB2875" s="228" t="str">
        <f t="shared" si="329"/>
        <v/>
      </c>
      <c r="AC2875" s="230" t="str">
        <f t="shared" si="330"/>
        <v/>
      </c>
      <c r="AD2875" s="220"/>
      <c r="AE2875" s="220"/>
      <c r="AF2875" s="220" t="str">
        <f t="shared" si="325"/>
        <v/>
      </c>
    </row>
    <row r="2876" spans="1:32">
      <c r="A2876" s="121"/>
      <c r="B2876" s="121"/>
      <c r="C2876" s="140"/>
      <c r="D2876" s="159"/>
      <c r="E2876" s="154"/>
      <c r="F2876" s="154"/>
      <c r="G2876" s="160"/>
      <c r="H2876" s="158"/>
      <c r="I2876" s="158"/>
      <c r="J2876" s="158"/>
      <c r="K2876" s="158"/>
      <c r="L2876" s="158"/>
      <c r="M2876" s="158"/>
      <c r="N2876" s="157"/>
      <c r="O2876" s="188"/>
      <c r="P2876" s="245"/>
      <c r="Q2876" s="165" t="str">
        <f>+IF($C2876&lt;&gt;"",VLOOKUP($C2876,PRINCIPAL!$C$5:$Y$376,20,FALSE),"")</f>
        <v/>
      </c>
      <c r="R2876" s="162" t="str">
        <f>+IF($C2876&lt;&gt;"",VLOOKUP($C2876,PRINCIPAL!$C$5:$Y$376,22,FALSE),"")</f>
        <v/>
      </c>
      <c r="S2876" s="162" t="str">
        <f>+IF($C2876&lt;&gt;"",VLOOKUP($C2876,PRINCIPAL!$C$5:$Y$376,15,FALSE),"")</f>
        <v/>
      </c>
      <c r="T2876" s="255" t="str">
        <f>+IF($C2876&lt;&gt;"",VLOOKUP($C2876,PRINCIPAL!$C$5:$Y$376,9,FALSE),"")</f>
        <v/>
      </c>
      <c r="U2876" s="166" t="str">
        <f t="shared" si="324"/>
        <v/>
      </c>
      <c r="V2876" s="164" t="str">
        <f>+IF($C2876&lt;&gt;"",VLOOKUP($C2876,PRINCIPAL!$C$5:$Y$76,2,FALSE),"")</f>
        <v/>
      </c>
      <c r="W2876" t="e">
        <f>+VLOOKUP(D2876,CENTROS!$G$4:$M$93,7,FALSE)</f>
        <v>#N/A</v>
      </c>
      <c r="Y2876" t="str">
        <f t="shared" si="326"/>
        <v/>
      </c>
      <c r="Z2876" s="220" t="str">
        <f t="shared" si="327"/>
        <v/>
      </c>
      <c r="AA2876" s="220" t="str">
        <f t="shared" si="328"/>
        <v/>
      </c>
      <c r="AB2876" s="228" t="str">
        <f t="shared" si="329"/>
        <v/>
      </c>
      <c r="AC2876" s="230" t="str">
        <f t="shared" si="330"/>
        <v/>
      </c>
      <c r="AD2876" s="220"/>
      <c r="AE2876" s="220"/>
      <c r="AF2876" s="220" t="str">
        <f t="shared" si="325"/>
        <v/>
      </c>
    </row>
    <row r="2877" spans="1:32">
      <c r="A2877" s="121"/>
      <c r="B2877" s="121"/>
      <c r="C2877" s="140"/>
      <c r="D2877" s="159"/>
      <c r="E2877" s="154"/>
      <c r="F2877" s="154"/>
      <c r="G2877" s="160"/>
      <c r="H2877" s="158"/>
      <c r="I2877" s="158"/>
      <c r="J2877" s="158"/>
      <c r="K2877" s="158"/>
      <c r="L2877" s="158"/>
      <c r="M2877" s="158"/>
      <c r="N2877" s="157"/>
      <c r="O2877" s="188"/>
      <c r="P2877" s="245"/>
      <c r="Q2877" s="165" t="str">
        <f>+IF($C2877&lt;&gt;"",VLOOKUP($C2877,PRINCIPAL!$C$5:$Y$376,20,FALSE),"")</f>
        <v/>
      </c>
      <c r="R2877" s="162" t="str">
        <f>+IF($C2877&lt;&gt;"",VLOOKUP($C2877,PRINCIPAL!$C$5:$Y$376,22,FALSE),"")</f>
        <v/>
      </c>
      <c r="S2877" s="162" t="str">
        <f>+IF($C2877&lt;&gt;"",VLOOKUP($C2877,PRINCIPAL!$C$5:$Y$376,15,FALSE),"")</f>
        <v/>
      </c>
      <c r="T2877" s="255" t="str">
        <f>+IF($C2877&lt;&gt;"",VLOOKUP($C2877,PRINCIPAL!$C$5:$Y$376,9,FALSE),"")</f>
        <v/>
      </c>
      <c r="U2877" s="166" t="str">
        <f t="shared" si="324"/>
        <v/>
      </c>
      <c r="V2877" s="164" t="str">
        <f>+IF($C2877&lt;&gt;"",VLOOKUP($C2877,PRINCIPAL!$C$5:$Y$76,2,FALSE),"")</f>
        <v/>
      </c>
      <c r="W2877" t="e">
        <f>+VLOOKUP(D2877,CENTROS!$G$4:$M$93,7,FALSE)</f>
        <v>#N/A</v>
      </c>
      <c r="Y2877" t="str">
        <f t="shared" si="326"/>
        <v/>
      </c>
      <c r="Z2877" s="220" t="str">
        <f t="shared" si="327"/>
        <v/>
      </c>
      <c r="AA2877" s="220" t="str">
        <f t="shared" si="328"/>
        <v/>
      </c>
      <c r="AB2877" s="228" t="str">
        <f t="shared" si="329"/>
        <v/>
      </c>
      <c r="AC2877" s="230" t="str">
        <f t="shared" si="330"/>
        <v/>
      </c>
      <c r="AD2877" s="220"/>
      <c r="AE2877" s="220"/>
      <c r="AF2877" s="220" t="str">
        <f t="shared" si="325"/>
        <v/>
      </c>
    </row>
    <row r="2878" spans="1:32">
      <c r="A2878" s="121"/>
      <c r="B2878" s="121"/>
      <c r="C2878" s="140"/>
      <c r="D2878" s="159"/>
      <c r="E2878" s="154"/>
      <c r="F2878" s="154"/>
      <c r="G2878" s="160"/>
      <c r="H2878" s="158"/>
      <c r="I2878" s="158"/>
      <c r="J2878" s="158"/>
      <c r="K2878" s="158"/>
      <c r="L2878" s="158"/>
      <c r="M2878" s="158"/>
      <c r="N2878" s="157"/>
      <c r="O2878" s="188"/>
      <c r="P2878" s="245"/>
      <c r="Q2878" s="165" t="str">
        <f>+IF($C2878&lt;&gt;"",VLOOKUP($C2878,PRINCIPAL!$C$5:$Y$376,20,FALSE),"")</f>
        <v/>
      </c>
      <c r="R2878" s="162" t="str">
        <f>+IF($C2878&lt;&gt;"",VLOOKUP($C2878,PRINCIPAL!$C$5:$Y$376,22,FALSE),"")</f>
        <v/>
      </c>
      <c r="S2878" s="162" t="str">
        <f>+IF($C2878&lt;&gt;"",VLOOKUP($C2878,PRINCIPAL!$C$5:$Y$376,15,FALSE),"")</f>
        <v/>
      </c>
      <c r="T2878" s="255" t="str">
        <f>+IF($C2878&lt;&gt;"",VLOOKUP($C2878,PRINCIPAL!$C$5:$Y$376,9,FALSE),"")</f>
        <v/>
      </c>
      <c r="U2878" s="166" t="str">
        <f t="shared" ref="U2878:U2941" si="331">+IF(J2878&gt;L2878+N2878,"ROTO",IF(1.5*(L2878+N2878)&gt;J2878,"mes*1,5",""))</f>
        <v/>
      </c>
      <c r="V2878" s="164" t="str">
        <f>+IF($C2878&lt;&gt;"",VLOOKUP($C2878,PRINCIPAL!$C$5:$Y$76,2,FALSE),"")</f>
        <v/>
      </c>
      <c r="W2878" t="e">
        <f>+VLOOKUP(D2878,CENTROS!$G$4:$M$93,7,FALSE)</f>
        <v>#N/A</v>
      </c>
      <c r="Y2878" t="str">
        <f t="shared" si="326"/>
        <v/>
      </c>
      <c r="Z2878" s="220" t="str">
        <f t="shared" si="327"/>
        <v/>
      </c>
      <c r="AA2878" s="220" t="str">
        <f t="shared" si="328"/>
        <v/>
      </c>
      <c r="AB2878" s="228" t="str">
        <f t="shared" si="329"/>
        <v/>
      </c>
      <c r="AC2878" s="230" t="str">
        <f t="shared" si="330"/>
        <v/>
      </c>
      <c r="AD2878" s="220"/>
      <c r="AE2878" s="220"/>
      <c r="AF2878" s="220" t="str">
        <f t="shared" si="325"/>
        <v/>
      </c>
    </row>
    <row r="2879" spans="1:32">
      <c r="A2879" s="121"/>
      <c r="B2879" s="121"/>
      <c r="C2879" s="140"/>
      <c r="D2879" s="159"/>
      <c r="E2879" s="154"/>
      <c r="F2879" s="154"/>
      <c r="G2879" s="160"/>
      <c r="H2879" s="158"/>
      <c r="I2879" s="158"/>
      <c r="J2879" s="158"/>
      <c r="K2879" s="158"/>
      <c r="L2879" s="158"/>
      <c r="M2879" s="158"/>
      <c r="N2879" s="157"/>
      <c r="O2879" s="188"/>
      <c r="P2879" s="245"/>
      <c r="Q2879" s="165" t="str">
        <f>+IF($C2879&lt;&gt;"",VLOOKUP($C2879,PRINCIPAL!$C$5:$Y$376,20,FALSE),"")</f>
        <v/>
      </c>
      <c r="R2879" s="162" t="str">
        <f>+IF($C2879&lt;&gt;"",VLOOKUP($C2879,PRINCIPAL!$C$5:$Y$376,22,FALSE),"")</f>
        <v/>
      </c>
      <c r="S2879" s="162" t="str">
        <f>+IF($C2879&lt;&gt;"",VLOOKUP($C2879,PRINCIPAL!$C$5:$Y$376,15,FALSE),"")</f>
        <v/>
      </c>
      <c r="T2879" s="255" t="str">
        <f>+IF($C2879&lt;&gt;"",VLOOKUP($C2879,PRINCIPAL!$C$5:$Y$376,9,FALSE),"")</f>
        <v/>
      </c>
      <c r="U2879" s="166" t="str">
        <f t="shared" si="331"/>
        <v/>
      </c>
      <c r="V2879" s="164" t="str">
        <f>+IF($C2879&lt;&gt;"",VLOOKUP($C2879,PRINCIPAL!$C$5:$Y$76,2,FALSE),"")</f>
        <v/>
      </c>
      <c r="W2879" t="e">
        <f>+VLOOKUP(D2879,CENTROS!$G$4:$M$93,7,FALSE)</f>
        <v>#N/A</v>
      </c>
      <c r="Y2879" t="str">
        <f t="shared" si="326"/>
        <v/>
      </c>
      <c r="Z2879" s="220" t="str">
        <f t="shared" si="327"/>
        <v/>
      </c>
      <c r="AA2879" s="220" t="str">
        <f t="shared" si="328"/>
        <v/>
      </c>
      <c r="AB2879" s="228" t="str">
        <f t="shared" si="329"/>
        <v/>
      </c>
      <c r="AC2879" s="230" t="str">
        <f t="shared" si="330"/>
        <v/>
      </c>
      <c r="AD2879" s="220"/>
      <c r="AE2879" s="220"/>
      <c r="AF2879" s="220" t="str">
        <f t="shared" ref="AF2879:AF2942" si="332">+IF(A2879&lt;&gt;"",9,"")</f>
        <v/>
      </c>
    </row>
    <row r="2880" spans="1:32">
      <c r="A2880" s="121"/>
      <c r="B2880" s="121"/>
      <c r="C2880" s="140"/>
      <c r="D2880" s="159"/>
      <c r="E2880" s="154"/>
      <c r="F2880" s="154"/>
      <c r="G2880" s="160"/>
      <c r="H2880" s="158"/>
      <c r="I2880" s="158"/>
      <c r="J2880" s="158"/>
      <c r="K2880" s="158"/>
      <c r="L2880" s="158"/>
      <c r="M2880" s="158"/>
      <c r="N2880" s="157"/>
      <c r="O2880" s="188"/>
      <c r="P2880" s="245"/>
      <c r="Q2880" s="165" t="str">
        <f>+IF($C2880&lt;&gt;"",VLOOKUP($C2880,PRINCIPAL!$C$5:$Y$376,20,FALSE),"")</f>
        <v/>
      </c>
      <c r="R2880" s="162" t="str">
        <f>+IF($C2880&lt;&gt;"",VLOOKUP($C2880,PRINCIPAL!$C$5:$Y$376,22,FALSE),"")</f>
        <v/>
      </c>
      <c r="S2880" s="162" t="str">
        <f>+IF($C2880&lt;&gt;"",VLOOKUP($C2880,PRINCIPAL!$C$5:$Y$376,15,FALSE),"")</f>
        <v/>
      </c>
      <c r="T2880" s="255" t="str">
        <f>+IF($C2880&lt;&gt;"",VLOOKUP($C2880,PRINCIPAL!$C$5:$Y$376,9,FALSE),"")</f>
        <v/>
      </c>
      <c r="U2880" s="166" t="str">
        <f t="shared" si="331"/>
        <v/>
      </c>
      <c r="V2880" s="164" t="str">
        <f>+IF($C2880&lt;&gt;"",VLOOKUP($C2880,PRINCIPAL!$C$5:$Y$76,2,FALSE),"")</f>
        <v/>
      </c>
      <c r="W2880" t="e">
        <f>+VLOOKUP(D2880,CENTROS!$G$4:$M$93,7,FALSE)</f>
        <v>#N/A</v>
      </c>
      <c r="Y2880" t="str">
        <f t="shared" si="326"/>
        <v/>
      </c>
      <c r="Z2880" s="220" t="str">
        <f t="shared" si="327"/>
        <v/>
      </c>
      <c r="AA2880" s="220" t="str">
        <f t="shared" si="328"/>
        <v/>
      </c>
      <c r="AB2880" s="228" t="str">
        <f t="shared" si="329"/>
        <v/>
      </c>
      <c r="AC2880" s="230" t="str">
        <f t="shared" si="330"/>
        <v/>
      </c>
      <c r="AD2880" s="220"/>
      <c r="AE2880" s="220"/>
      <c r="AF2880" s="220" t="str">
        <f t="shared" si="332"/>
        <v/>
      </c>
    </row>
    <row r="2881" spans="1:32">
      <c r="A2881" s="121"/>
      <c r="B2881" s="121"/>
      <c r="C2881" s="140"/>
      <c r="D2881" s="159"/>
      <c r="E2881" s="154"/>
      <c r="F2881" s="154"/>
      <c r="G2881" s="160"/>
      <c r="H2881" s="158"/>
      <c r="I2881" s="158"/>
      <c r="J2881" s="158"/>
      <c r="K2881" s="158"/>
      <c r="L2881" s="158"/>
      <c r="M2881" s="158"/>
      <c r="N2881" s="157"/>
      <c r="O2881" s="188"/>
      <c r="P2881" s="245"/>
      <c r="Q2881" s="165" t="str">
        <f>+IF($C2881&lt;&gt;"",VLOOKUP($C2881,PRINCIPAL!$C$5:$Y$376,20,FALSE),"")</f>
        <v/>
      </c>
      <c r="R2881" s="162" t="str">
        <f>+IF($C2881&lt;&gt;"",VLOOKUP($C2881,PRINCIPAL!$C$5:$Y$376,22,FALSE),"")</f>
        <v/>
      </c>
      <c r="S2881" s="162" t="str">
        <f>+IF($C2881&lt;&gt;"",VLOOKUP($C2881,PRINCIPAL!$C$5:$Y$376,15,FALSE),"")</f>
        <v/>
      </c>
      <c r="T2881" s="255" t="str">
        <f>+IF($C2881&lt;&gt;"",VLOOKUP($C2881,PRINCIPAL!$C$5:$Y$376,9,FALSE),"")</f>
        <v/>
      </c>
      <c r="U2881" s="166" t="str">
        <f t="shared" si="331"/>
        <v/>
      </c>
      <c r="V2881" s="164" t="str">
        <f>+IF($C2881&lt;&gt;"",VLOOKUP($C2881,PRINCIPAL!$C$5:$Y$76,2,FALSE),"")</f>
        <v/>
      </c>
      <c r="W2881" t="e">
        <f>+VLOOKUP(D2881,CENTROS!$G$4:$M$93,7,FALSE)</f>
        <v>#N/A</v>
      </c>
      <c r="Y2881" t="str">
        <f t="shared" si="326"/>
        <v/>
      </c>
      <c r="Z2881" s="220" t="str">
        <f t="shared" si="327"/>
        <v/>
      </c>
      <c r="AA2881" s="220" t="str">
        <f t="shared" si="328"/>
        <v/>
      </c>
      <c r="AB2881" s="228" t="str">
        <f t="shared" si="329"/>
        <v/>
      </c>
      <c r="AC2881" s="230" t="str">
        <f t="shared" si="330"/>
        <v/>
      </c>
      <c r="AD2881" s="220"/>
      <c r="AE2881" s="220"/>
      <c r="AF2881" s="220" t="str">
        <f t="shared" si="332"/>
        <v/>
      </c>
    </row>
    <row r="2882" spans="1:32">
      <c r="A2882" s="121"/>
      <c r="B2882" s="121"/>
      <c r="C2882" s="140"/>
      <c r="D2882" s="159"/>
      <c r="E2882" s="154"/>
      <c r="F2882" s="154"/>
      <c r="G2882" s="160"/>
      <c r="H2882" s="158"/>
      <c r="I2882" s="158"/>
      <c r="J2882" s="158"/>
      <c r="K2882" s="158"/>
      <c r="L2882" s="158"/>
      <c r="M2882" s="158"/>
      <c r="N2882" s="157"/>
      <c r="O2882" s="188"/>
      <c r="P2882" s="245"/>
      <c r="Q2882" s="165" t="str">
        <f>+IF($C2882&lt;&gt;"",VLOOKUP($C2882,PRINCIPAL!$C$5:$Y$376,20,FALSE),"")</f>
        <v/>
      </c>
      <c r="R2882" s="162" t="str">
        <f>+IF($C2882&lt;&gt;"",VLOOKUP($C2882,PRINCIPAL!$C$5:$Y$376,22,FALSE),"")</f>
        <v/>
      </c>
      <c r="S2882" s="162" t="str">
        <f>+IF($C2882&lt;&gt;"",VLOOKUP($C2882,PRINCIPAL!$C$5:$Y$376,15,FALSE),"")</f>
        <v/>
      </c>
      <c r="T2882" s="255" t="str">
        <f>+IF($C2882&lt;&gt;"",VLOOKUP($C2882,PRINCIPAL!$C$5:$Y$376,9,FALSE),"")</f>
        <v/>
      </c>
      <c r="U2882" s="166" t="str">
        <f t="shared" si="331"/>
        <v/>
      </c>
      <c r="V2882" s="164" t="str">
        <f>+IF($C2882&lt;&gt;"",VLOOKUP($C2882,PRINCIPAL!$C$5:$Y$76,2,FALSE),"")</f>
        <v/>
      </c>
      <c r="W2882" t="e">
        <f>+VLOOKUP(D2882,CENTROS!$G$4:$M$93,7,FALSE)</f>
        <v>#N/A</v>
      </c>
      <c r="Y2882" t="str">
        <f t="shared" si="326"/>
        <v/>
      </c>
      <c r="Z2882" s="220" t="str">
        <f t="shared" si="327"/>
        <v/>
      </c>
      <c r="AA2882" s="220" t="str">
        <f t="shared" si="328"/>
        <v/>
      </c>
      <c r="AB2882" s="228" t="str">
        <f t="shared" si="329"/>
        <v/>
      </c>
      <c r="AC2882" s="230" t="str">
        <f t="shared" si="330"/>
        <v/>
      </c>
      <c r="AD2882" s="220"/>
      <c r="AE2882" s="220"/>
      <c r="AF2882" s="220" t="str">
        <f t="shared" si="332"/>
        <v/>
      </c>
    </row>
    <row r="2883" spans="1:32">
      <c r="A2883" s="121"/>
      <c r="B2883" s="121"/>
      <c r="C2883" s="140"/>
      <c r="D2883" s="159"/>
      <c r="E2883" s="154"/>
      <c r="F2883" s="154"/>
      <c r="G2883" s="160"/>
      <c r="H2883" s="158"/>
      <c r="I2883" s="158"/>
      <c r="J2883" s="158"/>
      <c r="K2883" s="158"/>
      <c r="L2883" s="158"/>
      <c r="M2883" s="158"/>
      <c r="N2883" s="157"/>
      <c r="O2883" s="188"/>
      <c r="P2883" s="245"/>
      <c r="Q2883" s="165" t="str">
        <f>+IF($C2883&lt;&gt;"",VLOOKUP($C2883,PRINCIPAL!$C$5:$Y$376,20,FALSE),"")</f>
        <v/>
      </c>
      <c r="R2883" s="162" t="str">
        <f>+IF($C2883&lt;&gt;"",VLOOKUP($C2883,PRINCIPAL!$C$5:$Y$376,22,FALSE),"")</f>
        <v/>
      </c>
      <c r="S2883" s="162" t="str">
        <f>+IF($C2883&lt;&gt;"",VLOOKUP($C2883,PRINCIPAL!$C$5:$Y$376,15,FALSE),"")</f>
        <v/>
      </c>
      <c r="T2883" s="255" t="str">
        <f>+IF($C2883&lt;&gt;"",VLOOKUP($C2883,PRINCIPAL!$C$5:$Y$376,9,FALSE),"")</f>
        <v/>
      </c>
      <c r="U2883" s="166" t="str">
        <f t="shared" si="331"/>
        <v/>
      </c>
      <c r="V2883" s="164" t="str">
        <f>+IF($C2883&lt;&gt;"",VLOOKUP($C2883,PRINCIPAL!$C$5:$Y$76,2,FALSE),"")</f>
        <v/>
      </c>
      <c r="W2883" t="e">
        <f>+VLOOKUP(D2883,CENTROS!$G$4:$M$93,7,FALSE)</f>
        <v>#N/A</v>
      </c>
      <c r="Y2883" t="str">
        <f t="shared" si="326"/>
        <v/>
      </c>
      <c r="Z2883" s="220" t="str">
        <f t="shared" si="327"/>
        <v/>
      </c>
      <c r="AA2883" s="220" t="str">
        <f t="shared" si="328"/>
        <v/>
      </c>
      <c r="AB2883" s="228" t="str">
        <f t="shared" si="329"/>
        <v/>
      </c>
      <c r="AC2883" s="230" t="str">
        <f t="shared" si="330"/>
        <v/>
      </c>
      <c r="AD2883" s="220"/>
      <c r="AE2883" s="220"/>
      <c r="AF2883" s="220" t="str">
        <f t="shared" si="332"/>
        <v/>
      </c>
    </row>
    <row r="2884" spans="1:32">
      <c r="A2884" s="121"/>
      <c r="B2884" s="121"/>
      <c r="C2884" s="140"/>
      <c r="D2884" s="159"/>
      <c r="E2884" s="154"/>
      <c r="F2884" s="154"/>
      <c r="G2884" s="160"/>
      <c r="H2884" s="158"/>
      <c r="I2884" s="158"/>
      <c r="J2884" s="158"/>
      <c r="K2884" s="158"/>
      <c r="L2884" s="158"/>
      <c r="M2884" s="158"/>
      <c r="N2884" s="157"/>
      <c r="O2884" s="188"/>
      <c r="P2884" s="245"/>
      <c r="Q2884" s="165" t="str">
        <f>+IF($C2884&lt;&gt;"",VLOOKUP($C2884,PRINCIPAL!$C$5:$Y$376,20,FALSE),"")</f>
        <v/>
      </c>
      <c r="R2884" s="162" t="str">
        <f>+IF($C2884&lt;&gt;"",VLOOKUP($C2884,PRINCIPAL!$C$5:$Y$376,22,FALSE),"")</f>
        <v/>
      </c>
      <c r="S2884" s="162" t="str">
        <f>+IF($C2884&lt;&gt;"",VLOOKUP($C2884,PRINCIPAL!$C$5:$Y$376,15,FALSE),"")</f>
        <v/>
      </c>
      <c r="T2884" s="255" t="str">
        <f>+IF($C2884&lt;&gt;"",VLOOKUP($C2884,PRINCIPAL!$C$5:$Y$376,9,FALSE),"")</f>
        <v/>
      </c>
      <c r="U2884" s="166" t="str">
        <f t="shared" si="331"/>
        <v/>
      </c>
      <c r="V2884" s="164" t="str">
        <f>+IF($C2884&lt;&gt;"",VLOOKUP($C2884,PRINCIPAL!$C$5:$Y$76,2,FALSE),"")</f>
        <v/>
      </c>
      <c r="W2884" t="e">
        <f>+VLOOKUP(D2884,CENTROS!$G$4:$M$93,7,FALSE)</f>
        <v>#N/A</v>
      </c>
      <c r="Y2884" t="str">
        <f t="shared" si="326"/>
        <v/>
      </c>
      <c r="Z2884" s="220" t="str">
        <f t="shared" si="327"/>
        <v/>
      </c>
      <c r="AA2884" s="220" t="str">
        <f t="shared" si="328"/>
        <v/>
      </c>
      <c r="AB2884" s="228" t="str">
        <f t="shared" si="329"/>
        <v/>
      </c>
      <c r="AC2884" s="230" t="str">
        <f t="shared" si="330"/>
        <v/>
      </c>
      <c r="AD2884" s="220"/>
      <c r="AE2884" s="220"/>
      <c r="AF2884" s="220" t="str">
        <f t="shared" si="332"/>
        <v/>
      </c>
    </row>
    <row r="2885" spans="1:32">
      <c r="A2885" s="121"/>
      <c r="B2885" s="121"/>
      <c r="C2885" s="140"/>
      <c r="D2885" s="159"/>
      <c r="E2885" s="154"/>
      <c r="F2885" s="154"/>
      <c r="G2885" s="160"/>
      <c r="H2885" s="158"/>
      <c r="I2885" s="158"/>
      <c r="J2885" s="158"/>
      <c r="K2885" s="158"/>
      <c r="L2885" s="158"/>
      <c r="M2885" s="158"/>
      <c r="N2885" s="157"/>
      <c r="O2885" s="188"/>
      <c r="P2885" s="245"/>
      <c r="Q2885" s="165" t="str">
        <f>+IF($C2885&lt;&gt;"",VLOOKUP($C2885,PRINCIPAL!$C$5:$Y$376,20,FALSE),"")</f>
        <v/>
      </c>
      <c r="R2885" s="162" t="str">
        <f>+IF($C2885&lt;&gt;"",VLOOKUP($C2885,PRINCIPAL!$C$5:$Y$376,22,FALSE),"")</f>
        <v/>
      </c>
      <c r="S2885" s="162" t="str">
        <f>+IF($C2885&lt;&gt;"",VLOOKUP($C2885,PRINCIPAL!$C$5:$Y$376,15,FALSE),"")</f>
        <v/>
      </c>
      <c r="T2885" s="255" t="str">
        <f>+IF($C2885&lt;&gt;"",VLOOKUP($C2885,PRINCIPAL!$C$5:$Y$376,9,FALSE),"")</f>
        <v/>
      </c>
      <c r="U2885" s="166" t="str">
        <f t="shared" si="331"/>
        <v/>
      </c>
      <c r="V2885" s="164" t="str">
        <f>+IF($C2885&lt;&gt;"",VLOOKUP($C2885,PRINCIPAL!$C$5:$Y$76,2,FALSE),"")</f>
        <v/>
      </c>
      <c r="W2885" t="e">
        <f>+VLOOKUP(D2885,CENTROS!$G$4:$M$93,7,FALSE)</f>
        <v>#N/A</v>
      </c>
      <c r="Y2885" t="str">
        <f t="shared" si="326"/>
        <v/>
      </c>
      <c r="Z2885" s="220" t="str">
        <f t="shared" si="327"/>
        <v/>
      </c>
      <c r="AA2885" s="220" t="str">
        <f t="shared" si="328"/>
        <v/>
      </c>
      <c r="AB2885" s="228" t="str">
        <f t="shared" si="329"/>
        <v/>
      </c>
      <c r="AC2885" s="230" t="str">
        <f t="shared" si="330"/>
        <v/>
      </c>
      <c r="AD2885" s="220"/>
      <c r="AE2885" s="220"/>
      <c r="AF2885" s="220" t="str">
        <f t="shared" si="332"/>
        <v/>
      </c>
    </row>
    <row r="2886" spans="1:32">
      <c r="A2886" s="121"/>
      <c r="B2886" s="121"/>
      <c r="C2886" s="140"/>
      <c r="D2886" s="159"/>
      <c r="E2886" s="154"/>
      <c r="F2886" s="154"/>
      <c r="G2886" s="160"/>
      <c r="H2886" s="158"/>
      <c r="I2886" s="158"/>
      <c r="J2886" s="158"/>
      <c r="K2886" s="158"/>
      <c r="L2886" s="158"/>
      <c r="M2886" s="158"/>
      <c r="N2886" s="157"/>
      <c r="O2886" s="188"/>
      <c r="P2886" s="245"/>
      <c r="Q2886" s="165" t="str">
        <f>+IF($C2886&lt;&gt;"",VLOOKUP($C2886,PRINCIPAL!$C$5:$Y$376,20,FALSE),"")</f>
        <v/>
      </c>
      <c r="R2886" s="162" t="str">
        <f>+IF($C2886&lt;&gt;"",VLOOKUP($C2886,PRINCIPAL!$C$5:$Y$376,22,FALSE),"")</f>
        <v/>
      </c>
      <c r="S2886" s="162" t="str">
        <f>+IF($C2886&lt;&gt;"",VLOOKUP($C2886,PRINCIPAL!$C$5:$Y$376,15,FALSE),"")</f>
        <v/>
      </c>
      <c r="T2886" s="255" t="str">
        <f>+IF($C2886&lt;&gt;"",VLOOKUP($C2886,PRINCIPAL!$C$5:$Y$376,9,FALSE),"")</f>
        <v/>
      </c>
      <c r="U2886" s="166" t="str">
        <f t="shared" si="331"/>
        <v/>
      </c>
      <c r="V2886" s="164" t="str">
        <f>+IF($C2886&lt;&gt;"",VLOOKUP($C2886,PRINCIPAL!$C$5:$Y$76,2,FALSE),"")</f>
        <v/>
      </c>
      <c r="W2886" t="e">
        <f>+VLOOKUP(D2886,CENTROS!$G$4:$M$93,7,FALSE)</f>
        <v>#N/A</v>
      </c>
      <c r="Y2886" t="str">
        <f t="shared" ref="Y2886:Y2949" si="333">+IF(A2886&lt;&gt;"",G2886,"")</f>
        <v/>
      </c>
      <c r="Z2886" s="220" t="str">
        <f t="shared" si="327"/>
        <v/>
      </c>
      <c r="AA2886" s="220" t="str">
        <f t="shared" si="328"/>
        <v/>
      </c>
      <c r="AB2886" s="228" t="str">
        <f t="shared" si="329"/>
        <v/>
      </c>
      <c r="AC2886" s="230" t="str">
        <f t="shared" si="330"/>
        <v/>
      </c>
      <c r="AD2886" s="220"/>
      <c r="AE2886" s="220"/>
      <c r="AF2886" s="220" t="str">
        <f t="shared" si="332"/>
        <v/>
      </c>
    </row>
    <row r="2887" spans="1:32">
      <c r="A2887" s="121"/>
      <c r="B2887" s="121"/>
      <c r="C2887" s="140"/>
      <c r="D2887" s="159"/>
      <c r="E2887" s="154"/>
      <c r="F2887" s="154"/>
      <c r="G2887" s="160"/>
      <c r="H2887" s="158"/>
      <c r="I2887" s="158"/>
      <c r="J2887" s="158"/>
      <c r="K2887" s="158"/>
      <c r="L2887" s="158"/>
      <c r="M2887" s="158"/>
      <c r="N2887" s="157"/>
      <c r="O2887" s="188"/>
      <c r="P2887" s="245"/>
      <c r="Q2887" s="165" t="str">
        <f>+IF($C2887&lt;&gt;"",VLOOKUP($C2887,PRINCIPAL!$C$5:$Y$376,20,FALSE),"")</f>
        <v/>
      </c>
      <c r="R2887" s="162" t="str">
        <f>+IF($C2887&lt;&gt;"",VLOOKUP($C2887,PRINCIPAL!$C$5:$Y$376,22,FALSE),"")</f>
        <v/>
      </c>
      <c r="S2887" s="162" t="str">
        <f>+IF($C2887&lt;&gt;"",VLOOKUP($C2887,PRINCIPAL!$C$5:$Y$376,15,FALSE),"")</f>
        <v/>
      </c>
      <c r="T2887" s="255" t="str">
        <f>+IF($C2887&lt;&gt;"",VLOOKUP($C2887,PRINCIPAL!$C$5:$Y$376,9,FALSE),"")</f>
        <v/>
      </c>
      <c r="U2887" s="166" t="str">
        <f t="shared" si="331"/>
        <v/>
      </c>
      <c r="V2887" s="164" t="str">
        <f>+IF($C2887&lt;&gt;"",VLOOKUP($C2887,PRINCIPAL!$C$5:$Y$76,2,FALSE),"")</f>
        <v/>
      </c>
      <c r="W2887" t="e">
        <f>+VLOOKUP(D2887,CENTROS!$G$4:$M$93,7,FALSE)</f>
        <v>#N/A</v>
      </c>
      <c r="Y2887" t="str">
        <f t="shared" si="333"/>
        <v/>
      </c>
      <c r="Z2887" s="220" t="str">
        <f t="shared" si="327"/>
        <v/>
      </c>
      <c r="AA2887" s="220" t="str">
        <f t="shared" si="328"/>
        <v/>
      </c>
      <c r="AB2887" s="228" t="str">
        <f t="shared" si="329"/>
        <v/>
      </c>
      <c r="AC2887" s="230" t="str">
        <f t="shared" si="330"/>
        <v/>
      </c>
      <c r="AD2887" s="220"/>
      <c r="AE2887" s="220"/>
      <c r="AF2887" s="220" t="str">
        <f t="shared" si="332"/>
        <v/>
      </c>
    </row>
    <row r="2888" spans="1:32">
      <c r="A2888" s="121"/>
      <c r="B2888" s="121"/>
      <c r="C2888" s="140"/>
      <c r="D2888" s="159"/>
      <c r="E2888" s="154"/>
      <c r="F2888" s="154"/>
      <c r="G2888" s="160"/>
      <c r="H2888" s="158"/>
      <c r="I2888" s="158"/>
      <c r="J2888" s="158"/>
      <c r="K2888" s="158"/>
      <c r="L2888" s="158"/>
      <c r="M2888" s="158"/>
      <c r="N2888" s="157"/>
      <c r="O2888" s="188"/>
      <c r="P2888" s="245"/>
      <c r="Q2888" s="165" t="str">
        <f>+IF($C2888&lt;&gt;"",VLOOKUP($C2888,PRINCIPAL!$C$5:$Y$376,20,FALSE),"")</f>
        <v/>
      </c>
      <c r="R2888" s="162" t="str">
        <f>+IF($C2888&lt;&gt;"",VLOOKUP($C2888,PRINCIPAL!$C$5:$Y$376,22,FALSE),"")</f>
        <v/>
      </c>
      <c r="S2888" s="162" t="str">
        <f>+IF($C2888&lt;&gt;"",VLOOKUP($C2888,PRINCIPAL!$C$5:$Y$376,15,FALSE),"")</f>
        <v/>
      </c>
      <c r="T2888" s="255" t="str">
        <f>+IF($C2888&lt;&gt;"",VLOOKUP($C2888,PRINCIPAL!$C$5:$Y$376,9,FALSE),"")</f>
        <v/>
      </c>
      <c r="U2888" s="166" t="str">
        <f t="shared" si="331"/>
        <v/>
      </c>
      <c r="V2888" s="164" t="str">
        <f>+IF($C2888&lt;&gt;"",VLOOKUP($C2888,PRINCIPAL!$C$5:$Y$76,2,FALSE),"")</f>
        <v/>
      </c>
      <c r="W2888" t="e">
        <f>+VLOOKUP(D2888,CENTROS!$G$4:$M$93,7,FALSE)</f>
        <v>#N/A</v>
      </c>
      <c r="Y2888" t="str">
        <f t="shared" si="333"/>
        <v/>
      </c>
      <c r="Z2888" s="220" t="str">
        <f t="shared" si="327"/>
        <v/>
      </c>
      <c r="AA2888" s="220" t="str">
        <f t="shared" si="328"/>
        <v/>
      </c>
      <c r="AB2888" s="228" t="str">
        <f t="shared" si="329"/>
        <v/>
      </c>
      <c r="AC2888" s="230" t="str">
        <f t="shared" si="330"/>
        <v/>
      </c>
      <c r="AD2888" s="220"/>
      <c r="AE2888" s="220"/>
      <c r="AF2888" s="220" t="str">
        <f t="shared" si="332"/>
        <v/>
      </c>
    </row>
    <row r="2889" spans="1:32">
      <c r="A2889" s="121"/>
      <c r="B2889" s="121"/>
      <c r="C2889" s="140"/>
      <c r="D2889" s="159"/>
      <c r="E2889" s="154"/>
      <c r="F2889" s="154"/>
      <c r="G2889" s="160"/>
      <c r="H2889" s="158"/>
      <c r="I2889" s="158"/>
      <c r="J2889" s="158"/>
      <c r="K2889" s="158"/>
      <c r="L2889" s="158"/>
      <c r="M2889" s="158"/>
      <c r="N2889" s="157"/>
      <c r="O2889" s="188"/>
      <c r="P2889" s="245"/>
      <c r="Q2889" s="165" t="str">
        <f>+IF($C2889&lt;&gt;"",VLOOKUP($C2889,PRINCIPAL!$C$5:$Y$376,20,FALSE),"")</f>
        <v/>
      </c>
      <c r="R2889" s="162" t="str">
        <f>+IF($C2889&lt;&gt;"",VLOOKUP($C2889,PRINCIPAL!$C$5:$Y$376,22,FALSE),"")</f>
        <v/>
      </c>
      <c r="S2889" s="162" t="str">
        <f>+IF($C2889&lt;&gt;"",VLOOKUP($C2889,PRINCIPAL!$C$5:$Y$376,15,FALSE),"")</f>
        <v/>
      </c>
      <c r="T2889" s="255" t="str">
        <f>+IF($C2889&lt;&gt;"",VLOOKUP($C2889,PRINCIPAL!$C$5:$Y$376,9,FALSE),"")</f>
        <v/>
      </c>
      <c r="U2889" s="166" t="str">
        <f t="shared" si="331"/>
        <v/>
      </c>
      <c r="V2889" s="164" t="str">
        <f>+IF($C2889&lt;&gt;"",VLOOKUP($C2889,PRINCIPAL!$C$5:$Y$76,2,FALSE),"")</f>
        <v/>
      </c>
      <c r="W2889" t="e">
        <f>+VLOOKUP(D2889,CENTROS!$G$4:$M$93,7,FALSE)</f>
        <v>#N/A</v>
      </c>
      <c r="Y2889" t="str">
        <f t="shared" si="333"/>
        <v/>
      </c>
      <c r="Z2889" s="220" t="str">
        <f t="shared" si="327"/>
        <v/>
      </c>
      <c r="AA2889" s="220" t="str">
        <f t="shared" si="328"/>
        <v/>
      </c>
      <c r="AB2889" s="228" t="str">
        <f t="shared" si="329"/>
        <v/>
      </c>
      <c r="AC2889" s="230" t="str">
        <f t="shared" si="330"/>
        <v/>
      </c>
      <c r="AD2889" s="220"/>
      <c r="AE2889" s="220"/>
      <c r="AF2889" s="220" t="str">
        <f t="shared" si="332"/>
        <v/>
      </c>
    </row>
    <row r="2890" spans="1:32">
      <c r="A2890" s="121"/>
      <c r="B2890" s="121"/>
      <c r="C2890" s="140"/>
      <c r="D2890" s="159"/>
      <c r="E2890" s="154"/>
      <c r="F2890" s="154"/>
      <c r="G2890" s="160"/>
      <c r="H2890" s="158"/>
      <c r="I2890" s="158"/>
      <c r="J2890" s="158"/>
      <c r="K2890" s="158"/>
      <c r="L2890" s="158"/>
      <c r="M2890" s="158"/>
      <c r="N2890" s="157"/>
      <c r="O2890" s="188"/>
      <c r="P2890" s="245"/>
      <c r="Q2890" s="165" t="str">
        <f>+IF($C2890&lt;&gt;"",VLOOKUP($C2890,PRINCIPAL!$C$5:$Y$376,20,FALSE),"")</f>
        <v/>
      </c>
      <c r="R2890" s="162" t="str">
        <f>+IF($C2890&lt;&gt;"",VLOOKUP($C2890,PRINCIPAL!$C$5:$Y$376,22,FALSE),"")</f>
        <v/>
      </c>
      <c r="S2890" s="162" t="str">
        <f>+IF($C2890&lt;&gt;"",VLOOKUP($C2890,PRINCIPAL!$C$5:$Y$376,15,FALSE),"")</f>
        <v/>
      </c>
      <c r="T2890" s="255" t="str">
        <f>+IF($C2890&lt;&gt;"",VLOOKUP($C2890,PRINCIPAL!$C$5:$Y$376,9,FALSE),"")</f>
        <v/>
      </c>
      <c r="U2890" s="166" t="str">
        <f t="shared" si="331"/>
        <v/>
      </c>
      <c r="V2890" s="164" t="str">
        <f>+IF($C2890&lt;&gt;"",VLOOKUP($C2890,PRINCIPAL!$C$5:$Y$76,2,FALSE),"")</f>
        <v/>
      </c>
      <c r="W2890" t="e">
        <f>+VLOOKUP(D2890,CENTROS!$G$4:$M$93,7,FALSE)</f>
        <v>#N/A</v>
      </c>
      <c r="Y2890" t="str">
        <f t="shared" si="333"/>
        <v/>
      </c>
      <c r="Z2890" s="220" t="str">
        <f t="shared" si="327"/>
        <v/>
      </c>
      <c r="AA2890" s="220" t="str">
        <f t="shared" si="328"/>
        <v/>
      </c>
      <c r="AB2890" s="228" t="str">
        <f t="shared" si="329"/>
        <v/>
      </c>
      <c r="AC2890" s="230" t="str">
        <f t="shared" si="330"/>
        <v/>
      </c>
      <c r="AD2890" s="220"/>
      <c r="AE2890" s="220"/>
      <c r="AF2890" s="220" t="str">
        <f t="shared" si="332"/>
        <v/>
      </c>
    </row>
    <row r="2891" spans="1:32">
      <c r="A2891" s="121"/>
      <c r="B2891" s="121"/>
      <c r="C2891" s="140"/>
      <c r="D2891" s="159"/>
      <c r="E2891" s="154"/>
      <c r="F2891" s="154"/>
      <c r="G2891" s="160"/>
      <c r="H2891" s="158"/>
      <c r="I2891" s="158"/>
      <c r="J2891" s="158"/>
      <c r="K2891" s="158"/>
      <c r="L2891" s="158"/>
      <c r="M2891" s="158"/>
      <c r="N2891" s="157"/>
      <c r="O2891" s="188"/>
      <c r="P2891" s="245"/>
      <c r="Q2891" s="165" t="str">
        <f>+IF($C2891&lt;&gt;"",VLOOKUP($C2891,PRINCIPAL!$C$5:$Y$376,20,FALSE),"")</f>
        <v/>
      </c>
      <c r="R2891" s="162" t="str">
        <f>+IF($C2891&lt;&gt;"",VLOOKUP($C2891,PRINCIPAL!$C$5:$Y$376,22,FALSE),"")</f>
        <v/>
      </c>
      <c r="S2891" s="162" t="str">
        <f>+IF($C2891&lt;&gt;"",VLOOKUP($C2891,PRINCIPAL!$C$5:$Y$376,15,FALSE),"")</f>
        <v/>
      </c>
      <c r="T2891" s="255" t="str">
        <f>+IF($C2891&lt;&gt;"",VLOOKUP($C2891,PRINCIPAL!$C$5:$Y$376,9,FALSE),"")</f>
        <v/>
      </c>
      <c r="U2891" s="166" t="str">
        <f t="shared" si="331"/>
        <v/>
      </c>
      <c r="V2891" s="164" t="str">
        <f>+IF($C2891&lt;&gt;"",VLOOKUP($C2891,PRINCIPAL!$C$5:$Y$76,2,FALSE),"")</f>
        <v/>
      </c>
      <c r="W2891" t="e">
        <f>+VLOOKUP(D2891,CENTROS!$G$4:$M$93,7,FALSE)</f>
        <v>#N/A</v>
      </c>
      <c r="Y2891" t="str">
        <f t="shared" si="333"/>
        <v/>
      </c>
      <c r="Z2891" s="220" t="str">
        <f t="shared" si="327"/>
        <v/>
      </c>
      <c r="AA2891" s="220" t="str">
        <f t="shared" si="328"/>
        <v/>
      </c>
      <c r="AB2891" s="228" t="str">
        <f t="shared" si="329"/>
        <v/>
      </c>
      <c r="AC2891" s="230" t="str">
        <f t="shared" si="330"/>
        <v/>
      </c>
      <c r="AD2891" s="220"/>
      <c r="AE2891" s="220"/>
      <c r="AF2891" s="220" t="str">
        <f t="shared" si="332"/>
        <v/>
      </c>
    </row>
    <row r="2892" spans="1:32">
      <c r="A2892" s="121"/>
      <c r="B2892" s="121"/>
      <c r="C2892" s="140"/>
      <c r="D2892" s="159"/>
      <c r="E2892" s="154"/>
      <c r="F2892" s="154"/>
      <c r="G2892" s="160"/>
      <c r="H2892" s="158"/>
      <c r="I2892" s="158"/>
      <c r="J2892" s="158"/>
      <c r="K2892" s="158"/>
      <c r="L2892" s="158"/>
      <c r="M2892" s="158"/>
      <c r="N2892" s="157"/>
      <c r="O2892" s="188"/>
      <c r="P2892" s="245"/>
      <c r="Q2892" s="165" t="str">
        <f>+IF($C2892&lt;&gt;"",VLOOKUP($C2892,PRINCIPAL!$C$5:$Y$376,20,FALSE),"")</f>
        <v/>
      </c>
      <c r="R2892" s="162" t="str">
        <f>+IF($C2892&lt;&gt;"",VLOOKUP($C2892,PRINCIPAL!$C$5:$Y$376,22,FALSE),"")</f>
        <v/>
      </c>
      <c r="S2892" s="162" t="str">
        <f>+IF($C2892&lt;&gt;"",VLOOKUP($C2892,PRINCIPAL!$C$5:$Y$376,15,FALSE),"")</f>
        <v/>
      </c>
      <c r="T2892" s="255" t="str">
        <f>+IF($C2892&lt;&gt;"",VLOOKUP($C2892,PRINCIPAL!$C$5:$Y$376,9,FALSE),"")</f>
        <v/>
      </c>
      <c r="U2892" s="166" t="str">
        <f t="shared" si="331"/>
        <v/>
      </c>
      <c r="V2892" s="164" t="str">
        <f>+IF($C2892&lt;&gt;"",VLOOKUP($C2892,PRINCIPAL!$C$5:$Y$76,2,FALSE),"")</f>
        <v/>
      </c>
      <c r="W2892" t="e">
        <f>+VLOOKUP(D2892,CENTROS!$G$4:$M$93,7,FALSE)</f>
        <v>#N/A</v>
      </c>
      <c r="Y2892" t="str">
        <f t="shared" si="333"/>
        <v/>
      </c>
      <c r="Z2892" s="220" t="str">
        <f t="shared" si="327"/>
        <v/>
      </c>
      <c r="AA2892" s="220" t="str">
        <f t="shared" si="328"/>
        <v/>
      </c>
      <c r="AB2892" s="228" t="str">
        <f t="shared" si="329"/>
        <v/>
      </c>
      <c r="AC2892" s="230" t="str">
        <f t="shared" si="330"/>
        <v/>
      </c>
      <c r="AD2892" s="220"/>
      <c r="AE2892" s="220"/>
      <c r="AF2892" s="220" t="str">
        <f t="shared" si="332"/>
        <v/>
      </c>
    </row>
    <row r="2893" spans="1:32">
      <c r="A2893" s="121"/>
      <c r="B2893" s="121"/>
      <c r="C2893" s="140"/>
      <c r="D2893" s="159"/>
      <c r="E2893" s="154"/>
      <c r="F2893" s="154"/>
      <c r="G2893" s="160"/>
      <c r="H2893" s="158"/>
      <c r="I2893" s="158"/>
      <c r="J2893" s="158"/>
      <c r="K2893" s="158"/>
      <c r="L2893" s="158"/>
      <c r="M2893" s="158"/>
      <c r="N2893" s="157"/>
      <c r="O2893" s="188"/>
      <c r="P2893" s="245"/>
      <c r="Q2893" s="165" t="str">
        <f>+IF($C2893&lt;&gt;"",VLOOKUP($C2893,PRINCIPAL!$C$5:$Y$376,20,FALSE),"")</f>
        <v/>
      </c>
      <c r="R2893" s="162" t="str">
        <f>+IF($C2893&lt;&gt;"",VLOOKUP($C2893,PRINCIPAL!$C$5:$Y$376,22,FALSE),"")</f>
        <v/>
      </c>
      <c r="S2893" s="162" t="str">
        <f>+IF($C2893&lt;&gt;"",VLOOKUP($C2893,PRINCIPAL!$C$5:$Y$376,15,FALSE),"")</f>
        <v/>
      </c>
      <c r="T2893" s="255" t="str">
        <f>+IF($C2893&lt;&gt;"",VLOOKUP($C2893,PRINCIPAL!$C$5:$Y$376,9,FALSE),"")</f>
        <v/>
      </c>
      <c r="U2893" s="166" t="str">
        <f t="shared" si="331"/>
        <v/>
      </c>
      <c r="V2893" s="164" t="str">
        <f>+IF($C2893&lt;&gt;"",VLOOKUP($C2893,PRINCIPAL!$C$5:$Y$76,2,FALSE),"")</f>
        <v/>
      </c>
      <c r="W2893" t="e">
        <f>+VLOOKUP(D2893,CENTROS!$G$4:$M$93,7,FALSE)</f>
        <v>#N/A</v>
      </c>
      <c r="Y2893" t="str">
        <f t="shared" si="333"/>
        <v/>
      </c>
      <c r="Z2893" s="220" t="str">
        <f t="shared" ref="Z2893:Z2956" si="334">+IF(A2893&lt;&gt;"",A2893,"")</f>
        <v/>
      </c>
      <c r="AA2893" s="220" t="str">
        <f t="shared" ref="AA2893:AA2956" si="335">+IF(D2893&lt;&gt;"",D2893,"")</f>
        <v/>
      </c>
      <c r="AB2893" s="228" t="str">
        <f t="shared" ref="AB2893:AB2956" si="336">+IF(B2893&lt;&gt;"",B2893,"")</f>
        <v/>
      </c>
      <c r="AC2893" s="230" t="str">
        <f t="shared" ref="AC2893:AC2956" si="337">+IF(C2893&lt;&gt;"",C2893,"")</f>
        <v/>
      </c>
      <c r="AD2893" s="220"/>
      <c r="AE2893" s="220"/>
      <c r="AF2893" s="220" t="str">
        <f t="shared" si="332"/>
        <v/>
      </c>
    </row>
    <row r="2894" spans="1:32">
      <c r="A2894" s="121"/>
      <c r="B2894" s="121"/>
      <c r="C2894" s="140"/>
      <c r="D2894" s="159"/>
      <c r="E2894" s="154"/>
      <c r="F2894" s="154"/>
      <c r="G2894" s="160"/>
      <c r="H2894" s="158"/>
      <c r="I2894" s="158"/>
      <c r="J2894" s="158"/>
      <c r="K2894" s="158"/>
      <c r="L2894" s="158"/>
      <c r="M2894" s="158"/>
      <c r="N2894" s="157"/>
      <c r="O2894" s="188"/>
      <c r="P2894" s="245"/>
      <c r="Q2894" s="165" t="str">
        <f>+IF($C2894&lt;&gt;"",VLOOKUP($C2894,PRINCIPAL!$C$5:$Y$376,20,FALSE),"")</f>
        <v/>
      </c>
      <c r="R2894" s="162" t="str">
        <f>+IF($C2894&lt;&gt;"",VLOOKUP($C2894,PRINCIPAL!$C$5:$Y$376,22,FALSE),"")</f>
        <v/>
      </c>
      <c r="S2894" s="162" t="str">
        <f>+IF($C2894&lt;&gt;"",VLOOKUP($C2894,PRINCIPAL!$C$5:$Y$376,15,FALSE),"")</f>
        <v/>
      </c>
      <c r="T2894" s="255" t="str">
        <f>+IF($C2894&lt;&gt;"",VLOOKUP($C2894,PRINCIPAL!$C$5:$Y$376,9,FALSE),"")</f>
        <v/>
      </c>
      <c r="U2894" s="166" t="str">
        <f t="shared" si="331"/>
        <v/>
      </c>
      <c r="V2894" s="164" t="str">
        <f>+IF($C2894&lt;&gt;"",VLOOKUP($C2894,PRINCIPAL!$C$5:$Y$76,2,FALSE),"")</f>
        <v/>
      </c>
      <c r="W2894" t="e">
        <f>+VLOOKUP(D2894,CENTROS!$G$4:$M$93,7,FALSE)</f>
        <v>#N/A</v>
      </c>
      <c r="Y2894" t="str">
        <f t="shared" si="333"/>
        <v/>
      </c>
      <c r="Z2894" s="220" t="str">
        <f t="shared" si="334"/>
        <v/>
      </c>
      <c r="AA2894" s="220" t="str">
        <f t="shared" si="335"/>
        <v/>
      </c>
      <c r="AB2894" s="228" t="str">
        <f t="shared" si="336"/>
        <v/>
      </c>
      <c r="AC2894" s="230" t="str">
        <f t="shared" si="337"/>
        <v/>
      </c>
      <c r="AD2894" s="220"/>
      <c r="AE2894" s="220"/>
      <c r="AF2894" s="220" t="str">
        <f t="shared" si="332"/>
        <v/>
      </c>
    </row>
    <row r="2895" spans="1:32">
      <c r="A2895" s="121"/>
      <c r="B2895" s="121"/>
      <c r="C2895" s="140"/>
      <c r="D2895" s="159"/>
      <c r="E2895" s="154"/>
      <c r="F2895" s="154"/>
      <c r="G2895" s="160"/>
      <c r="H2895" s="158"/>
      <c r="I2895" s="158"/>
      <c r="J2895" s="158"/>
      <c r="K2895" s="158"/>
      <c r="L2895" s="158"/>
      <c r="M2895" s="158"/>
      <c r="N2895" s="157"/>
      <c r="O2895" s="188"/>
      <c r="P2895" s="245"/>
      <c r="Q2895" s="165" t="str">
        <f>+IF($C2895&lt;&gt;"",VLOOKUP($C2895,PRINCIPAL!$C$5:$Y$376,20,FALSE),"")</f>
        <v/>
      </c>
      <c r="R2895" s="162" t="str">
        <f>+IF($C2895&lt;&gt;"",VLOOKUP($C2895,PRINCIPAL!$C$5:$Y$376,22,FALSE),"")</f>
        <v/>
      </c>
      <c r="S2895" s="162" t="str">
        <f>+IF($C2895&lt;&gt;"",VLOOKUP($C2895,PRINCIPAL!$C$5:$Y$376,15,FALSE),"")</f>
        <v/>
      </c>
      <c r="T2895" s="255" t="str">
        <f>+IF($C2895&lt;&gt;"",VLOOKUP($C2895,PRINCIPAL!$C$5:$Y$376,9,FALSE),"")</f>
        <v/>
      </c>
      <c r="U2895" s="166" t="str">
        <f t="shared" si="331"/>
        <v/>
      </c>
      <c r="V2895" s="164" t="str">
        <f>+IF($C2895&lt;&gt;"",VLOOKUP($C2895,PRINCIPAL!$C$5:$Y$76,2,FALSE),"")</f>
        <v/>
      </c>
      <c r="W2895" t="e">
        <f>+VLOOKUP(D2895,CENTROS!$G$4:$M$93,7,FALSE)</f>
        <v>#N/A</v>
      </c>
      <c r="Y2895" t="str">
        <f t="shared" si="333"/>
        <v/>
      </c>
      <c r="Z2895" s="220" t="str">
        <f t="shared" si="334"/>
        <v/>
      </c>
      <c r="AA2895" s="220" t="str">
        <f t="shared" si="335"/>
        <v/>
      </c>
      <c r="AB2895" s="228" t="str">
        <f t="shared" si="336"/>
        <v/>
      </c>
      <c r="AC2895" s="230" t="str">
        <f t="shared" si="337"/>
        <v/>
      </c>
      <c r="AD2895" s="220"/>
      <c r="AE2895" s="220"/>
      <c r="AF2895" s="220" t="str">
        <f t="shared" si="332"/>
        <v/>
      </c>
    </row>
    <row r="2896" spans="1:32">
      <c r="A2896" s="121"/>
      <c r="B2896" s="121"/>
      <c r="C2896" s="140"/>
      <c r="D2896" s="159"/>
      <c r="E2896" s="154"/>
      <c r="F2896" s="154"/>
      <c r="G2896" s="160"/>
      <c r="H2896" s="158"/>
      <c r="I2896" s="158"/>
      <c r="J2896" s="158"/>
      <c r="K2896" s="158"/>
      <c r="L2896" s="158"/>
      <c r="M2896" s="158"/>
      <c r="N2896" s="157"/>
      <c r="O2896" s="188"/>
      <c r="P2896" s="245"/>
      <c r="Q2896" s="165" t="str">
        <f>+IF($C2896&lt;&gt;"",VLOOKUP($C2896,PRINCIPAL!$C$5:$Y$376,20,FALSE),"")</f>
        <v/>
      </c>
      <c r="R2896" s="162" t="str">
        <f>+IF($C2896&lt;&gt;"",VLOOKUP($C2896,PRINCIPAL!$C$5:$Y$376,22,FALSE),"")</f>
        <v/>
      </c>
      <c r="S2896" s="162" t="str">
        <f>+IF($C2896&lt;&gt;"",VLOOKUP($C2896,PRINCIPAL!$C$5:$Y$376,15,FALSE),"")</f>
        <v/>
      </c>
      <c r="T2896" s="255" t="str">
        <f>+IF($C2896&lt;&gt;"",VLOOKUP($C2896,PRINCIPAL!$C$5:$Y$376,9,FALSE),"")</f>
        <v/>
      </c>
      <c r="U2896" s="166" t="str">
        <f t="shared" si="331"/>
        <v/>
      </c>
      <c r="V2896" s="164" t="str">
        <f>+IF($C2896&lt;&gt;"",VLOOKUP($C2896,PRINCIPAL!$C$5:$Y$76,2,FALSE),"")</f>
        <v/>
      </c>
      <c r="W2896" t="e">
        <f>+VLOOKUP(D2896,CENTROS!$G$4:$M$93,7,FALSE)</f>
        <v>#N/A</v>
      </c>
      <c r="Y2896" t="str">
        <f t="shared" si="333"/>
        <v/>
      </c>
      <c r="Z2896" s="220" t="str">
        <f t="shared" si="334"/>
        <v/>
      </c>
      <c r="AA2896" s="220" t="str">
        <f t="shared" si="335"/>
        <v/>
      </c>
      <c r="AB2896" s="228" t="str">
        <f t="shared" si="336"/>
        <v/>
      </c>
      <c r="AC2896" s="230" t="str">
        <f t="shared" si="337"/>
        <v/>
      </c>
      <c r="AD2896" s="220"/>
      <c r="AE2896" s="220"/>
      <c r="AF2896" s="220" t="str">
        <f t="shared" si="332"/>
        <v/>
      </c>
    </row>
    <row r="2897" spans="1:32">
      <c r="A2897" s="121"/>
      <c r="B2897" s="121"/>
      <c r="C2897" s="140"/>
      <c r="D2897" s="159"/>
      <c r="E2897" s="154"/>
      <c r="F2897" s="154"/>
      <c r="G2897" s="160"/>
      <c r="H2897" s="158"/>
      <c r="I2897" s="158"/>
      <c r="J2897" s="158"/>
      <c r="K2897" s="158"/>
      <c r="L2897" s="158"/>
      <c r="M2897" s="158"/>
      <c r="N2897" s="157"/>
      <c r="O2897" s="188"/>
      <c r="P2897" s="245"/>
      <c r="Q2897" s="165" t="str">
        <f>+IF($C2897&lt;&gt;"",VLOOKUP($C2897,PRINCIPAL!$C$5:$Y$376,20,FALSE),"")</f>
        <v/>
      </c>
      <c r="R2897" s="162" t="str">
        <f>+IF($C2897&lt;&gt;"",VLOOKUP($C2897,PRINCIPAL!$C$5:$Y$376,22,FALSE),"")</f>
        <v/>
      </c>
      <c r="S2897" s="162" t="str">
        <f>+IF($C2897&lt;&gt;"",VLOOKUP($C2897,PRINCIPAL!$C$5:$Y$376,15,FALSE),"")</f>
        <v/>
      </c>
      <c r="T2897" s="255" t="str">
        <f>+IF($C2897&lt;&gt;"",VLOOKUP($C2897,PRINCIPAL!$C$5:$Y$376,9,FALSE),"")</f>
        <v/>
      </c>
      <c r="U2897" s="166" t="str">
        <f t="shared" si="331"/>
        <v/>
      </c>
      <c r="V2897" s="164" t="str">
        <f>+IF($C2897&lt;&gt;"",VLOOKUP($C2897,PRINCIPAL!$C$5:$Y$76,2,FALSE),"")</f>
        <v/>
      </c>
      <c r="W2897" t="e">
        <f>+VLOOKUP(D2897,CENTROS!$G$4:$M$93,7,FALSE)</f>
        <v>#N/A</v>
      </c>
      <c r="Y2897" t="str">
        <f t="shared" si="333"/>
        <v/>
      </c>
      <c r="Z2897" s="220" t="str">
        <f t="shared" si="334"/>
        <v/>
      </c>
      <c r="AA2897" s="220" t="str">
        <f t="shared" si="335"/>
        <v/>
      </c>
      <c r="AB2897" s="228" t="str">
        <f t="shared" si="336"/>
        <v/>
      </c>
      <c r="AC2897" s="230" t="str">
        <f t="shared" si="337"/>
        <v/>
      </c>
      <c r="AD2897" s="220"/>
      <c r="AE2897" s="220"/>
      <c r="AF2897" s="220" t="str">
        <f t="shared" si="332"/>
        <v/>
      </c>
    </row>
    <row r="2898" spans="1:32">
      <c r="A2898" s="121"/>
      <c r="B2898" s="121"/>
      <c r="C2898" s="140"/>
      <c r="D2898" s="159"/>
      <c r="E2898" s="154"/>
      <c r="F2898" s="154"/>
      <c r="G2898" s="160"/>
      <c r="H2898" s="158"/>
      <c r="I2898" s="158"/>
      <c r="J2898" s="158"/>
      <c r="K2898" s="158"/>
      <c r="L2898" s="158"/>
      <c r="M2898" s="158"/>
      <c r="N2898" s="157"/>
      <c r="O2898" s="188"/>
      <c r="P2898" s="245"/>
      <c r="Q2898" s="165" t="str">
        <f>+IF($C2898&lt;&gt;"",VLOOKUP($C2898,PRINCIPAL!$C$5:$Y$376,20,FALSE),"")</f>
        <v/>
      </c>
      <c r="R2898" s="162" t="str">
        <f>+IF($C2898&lt;&gt;"",VLOOKUP($C2898,PRINCIPAL!$C$5:$Y$376,22,FALSE),"")</f>
        <v/>
      </c>
      <c r="S2898" s="162" t="str">
        <f>+IF($C2898&lt;&gt;"",VLOOKUP($C2898,PRINCIPAL!$C$5:$Y$376,15,FALSE),"")</f>
        <v/>
      </c>
      <c r="T2898" s="255" t="str">
        <f>+IF($C2898&lt;&gt;"",VLOOKUP($C2898,PRINCIPAL!$C$5:$Y$376,9,FALSE),"")</f>
        <v/>
      </c>
      <c r="U2898" s="166" t="str">
        <f t="shared" si="331"/>
        <v/>
      </c>
      <c r="V2898" s="164" t="str">
        <f>+IF($C2898&lt;&gt;"",VLOOKUP($C2898,PRINCIPAL!$C$5:$Y$76,2,FALSE),"")</f>
        <v/>
      </c>
      <c r="W2898" t="e">
        <f>+VLOOKUP(D2898,CENTROS!$G$4:$M$93,7,FALSE)</f>
        <v>#N/A</v>
      </c>
      <c r="Y2898" t="str">
        <f t="shared" si="333"/>
        <v/>
      </c>
      <c r="Z2898" s="220" t="str">
        <f t="shared" si="334"/>
        <v/>
      </c>
      <c r="AA2898" s="220" t="str">
        <f t="shared" si="335"/>
        <v/>
      </c>
      <c r="AB2898" s="228" t="str">
        <f t="shared" si="336"/>
        <v/>
      </c>
      <c r="AC2898" s="230" t="str">
        <f t="shared" si="337"/>
        <v/>
      </c>
      <c r="AD2898" s="220"/>
      <c r="AE2898" s="220"/>
      <c r="AF2898" s="220" t="str">
        <f t="shared" si="332"/>
        <v/>
      </c>
    </row>
    <row r="2899" spans="1:32">
      <c r="A2899" s="121"/>
      <c r="B2899" s="121"/>
      <c r="C2899" s="140"/>
      <c r="D2899" s="159"/>
      <c r="E2899" s="154"/>
      <c r="F2899" s="154"/>
      <c r="G2899" s="160"/>
      <c r="H2899" s="158"/>
      <c r="I2899" s="158"/>
      <c r="J2899" s="158"/>
      <c r="K2899" s="158"/>
      <c r="L2899" s="158"/>
      <c r="M2899" s="158"/>
      <c r="N2899" s="157"/>
      <c r="O2899" s="188"/>
      <c r="P2899" s="245"/>
      <c r="Q2899" s="165" t="str">
        <f>+IF($C2899&lt;&gt;"",VLOOKUP($C2899,PRINCIPAL!$C$5:$Y$376,20,FALSE),"")</f>
        <v/>
      </c>
      <c r="R2899" s="162" t="str">
        <f>+IF($C2899&lt;&gt;"",VLOOKUP($C2899,PRINCIPAL!$C$5:$Y$376,22,FALSE),"")</f>
        <v/>
      </c>
      <c r="S2899" s="162" t="str">
        <f>+IF($C2899&lt;&gt;"",VLOOKUP($C2899,PRINCIPAL!$C$5:$Y$376,15,FALSE),"")</f>
        <v/>
      </c>
      <c r="T2899" s="255" t="str">
        <f>+IF($C2899&lt;&gt;"",VLOOKUP($C2899,PRINCIPAL!$C$5:$Y$376,9,FALSE),"")</f>
        <v/>
      </c>
      <c r="U2899" s="166" t="str">
        <f t="shared" si="331"/>
        <v/>
      </c>
      <c r="V2899" s="164" t="str">
        <f>+IF($C2899&lt;&gt;"",VLOOKUP($C2899,PRINCIPAL!$C$5:$Y$76,2,FALSE),"")</f>
        <v/>
      </c>
      <c r="W2899" t="e">
        <f>+VLOOKUP(D2899,CENTROS!$G$4:$M$93,7,FALSE)</f>
        <v>#N/A</v>
      </c>
      <c r="Y2899" t="str">
        <f t="shared" si="333"/>
        <v/>
      </c>
      <c r="Z2899" s="220" t="str">
        <f t="shared" si="334"/>
        <v/>
      </c>
      <c r="AA2899" s="220" t="str">
        <f t="shared" si="335"/>
        <v/>
      </c>
      <c r="AB2899" s="228" t="str">
        <f t="shared" si="336"/>
        <v/>
      </c>
      <c r="AC2899" s="230" t="str">
        <f t="shared" si="337"/>
        <v/>
      </c>
      <c r="AD2899" s="220"/>
      <c r="AE2899" s="220"/>
      <c r="AF2899" s="220" t="str">
        <f t="shared" si="332"/>
        <v/>
      </c>
    </row>
    <row r="2900" spans="1:32">
      <c r="A2900" s="121"/>
      <c r="B2900" s="121"/>
      <c r="C2900" s="140"/>
      <c r="D2900" s="159"/>
      <c r="E2900" s="154"/>
      <c r="F2900" s="154"/>
      <c r="G2900" s="160"/>
      <c r="H2900" s="158"/>
      <c r="I2900" s="158"/>
      <c r="J2900" s="158"/>
      <c r="K2900" s="158"/>
      <c r="L2900" s="158"/>
      <c r="M2900" s="158"/>
      <c r="N2900" s="157"/>
      <c r="O2900" s="188"/>
      <c r="P2900" s="245"/>
      <c r="Q2900" s="165" t="str">
        <f>+IF($C2900&lt;&gt;"",VLOOKUP($C2900,PRINCIPAL!$C$5:$Y$376,20,FALSE),"")</f>
        <v/>
      </c>
      <c r="R2900" s="162" t="str">
        <f>+IF($C2900&lt;&gt;"",VLOOKUP($C2900,PRINCIPAL!$C$5:$Y$376,22,FALSE),"")</f>
        <v/>
      </c>
      <c r="S2900" s="162" t="str">
        <f>+IF($C2900&lt;&gt;"",VLOOKUP($C2900,PRINCIPAL!$C$5:$Y$376,15,FALSE),"")</f>
        <v/>
      </c>
      <c r="T2900" s="255" t="str">
        <f>+IF($C2900&lt;&gt;"",VLOOKUP($C2900,PRINCIPAL!$C$5:$Y$376,9,FALSE),"")</f>
        <v/>
      </c>
      <c r="U2900" s="166" t="str">
        <f t="shared" si="331"/>
        <v/>
      </c>
      <c r="V2900" s="164" t="str">
        <f>+IF($C2900&lt;&gt;"",VLOOKUP($C2900,PRINCIPAL!$C$5:$Y$76,2,FALSE),"")</f>
        <v/>
      </c>
      <c r="W2900" t="e">
        <f>+VLOOKUP(D2900,CENTROS!$G$4:$M$93,7,FALSE)</f>
        <v>#N/A</v>
      </c>
      <c r="Y2900" t="str">
        <f t="shared" si="333"/>
        <v/>
      </c>
      <c r="Z2900" s="220" t="str">
        <f t="shared" si="334"/>
        <v/>
      </c>
      <c r="AA2900" s="220" t="str">
        <f t="shared" si="335"/>
        <v/>
      </c>
      <c r="AB2900" s="228" t="str">
        <f t="shared" si="336"/>
        <v/>
      </c>
      <c r="AC2900" s="230" t="str">
        <f t="shared" si="337"/>
        <v/>
      </c>
      <c r="AD2900" s="220"/>
      <c r="AE2900" s="220"/>
      <c r="AF2900" s="220" t="str">
        <f t="shared" si="332"/>
        <v/>
      </c>
    </row>
    <row r="2901" spans="1:32">
      <c r="A2901" s="121"/>
      <c r="B2901" s="121"/>
      <c r="C2901" s="140"/>
      <c r="D2901" s="159"/>
      <c r="E2901" s="154"/>
      <c r="F2901" s="154"/>
      <c r="G2901" s="160"/>
      <c r="H2901" s="158"/>
      <c r="I2901" s="158"/>
      <c r="J2901" s="158"/>
      <c r="K2901" s="158"/>
      <c r="L2901" s="158"/>
      <c r="M2901" s="158"/>
      <c r="N2901" s="157"/>
      <c r="O2901" s="188"/>
      <c r="P2901" s="245"/>
      <c r="Q2901" s="165" t="str">
        <f>+IF($C2901&lt;&gt;"",VLOOKUP($C2901,PRINCIPAL!$C$5:$Y$376,20,FALSE),"")</f>
        <v/>
      </c>
      <c r="R2901" s="162" t="str">
        <f>+IF($C2901&lt;&gt;"",VLOOKUP($C2901,PRINCIPAL!$C$5:$Y$376,22,FALSE),"")</f>
        <v/>
      </c>
      <c r="S2901" s="162" t="str">
        <f>+IF($C2901&lt;&gt;"",VLOOKUP($C2901,PRINCIPAL!$C$5:$Y$376,15,FALSE),"")</f>
        <v/>
      </c>
      <c r="T2901" s="255" t="str">
        <f>+IF($C2901&lt;&gt;"",VLOOKUP($C2901,PRINCIPAL!$C$5:$Y$376,9,FALSE),"")</f>
        <v/>
      </c>
      <c r="U2901" s="166" t="str">
        <f t="shared" si="331"/>
        <v/>
      </c>
      <c r="V2901" s="164" t="str">
        <f>+IF($C2901&lt;&gt;"",VLOOKUP($C2901,PRINCIPAL!$C$5:$Y$76,2,FALSE),"")</f>
        <v/>
      </c>
      <c r="W2901" t="e">
        <f>+VLOOKUP(D2901,CENTROS!$G$4:$M$93,7,FALSE)</f>
        <v>#N/A</v>
      </c>
      <c r="Y2901" t="str">
        <f t="shared" si="333"/>
        <v/>
      </c>
      <c r="Z2901" s="220" t="str">
        <f t="shared" si="334"/>
        <v/>
      </c>
      <c r="AA2901" s="220" t="str">
        <f t="shared" si="335"/>
        <v/>
      </c>
      <c r="AB2901" s="228" t="str">
        <f t="shared" si="336"/>
        <v/>
      </c>
      <c r="AC2901" s="230" t="str">
        <f t="shared" si="337"/>
        <v/>
      </c>
      <c r="AD2901" s="220"/>
      <c r="AE2901" s="220"/>
      <c r="AF2901" s="220" t="str">
        <f t="shared" si="332"/>
        <v/>
      </c>
    </row>
    <row r="2902" spans="1:32">
      <c r="A2902" s="121"/>
      <c r="B2902" s="121"/>
      <c r="C2902" s="140"/>
      <c r="D2902" s="159"/>
      <c r="E2902" s="154"/>
      <c r="F2902" s="154"/>
      <c r="G2902" s="160"/>
      <c r="H2902" s="158"/>
      <c r="I2902" s="158"/>
      <c r="J2902" s="158"/>
      <c r="K2902" s="158"/>
      <c r="L2902" s="158"/>
      <c r="M2902" s="158"/>
      <c r="N2902" s="157"/>
      <c r="O2902" s="188"/>
      <c r="P2902" s="245"/>
      <c r="Q2902" s="165" t="str">
        <f>+IF($C2902&lt;&gt;"",VLOOKUP($C2902,PRINCIPAL!$C$5:$Y$376,20,FALSE),"")</f>
        <v/>
      </c>
      <c r="R2902" s="162" t="str">
        <f>+IF($C2902&lt;&gt;"",VLOOKUP($C2902,PRINCIPAL!$C$5:$Y$376,22,FALSE),"")</f>
        <v/>
      </c>
      <c r="S2902" s="162" t="str">
        <f>+IF($C2902&lt;&gt;"",VLOOKUP($C2902,PRINCIPAL!$C$5:$Y$376,15,FALSE),"")</f>
        <v/>
      </c>
      <c r="T2902" s="255" t="str">
        <f>+IF($C2902&lt;&gt;"",VLOOKUP($C2902,PRINCIPAL!$C$5:$Y$376,9,FALSE),"")</f>
        <v/>
      </c>
      <c r="U2902" s="166" t="str">
        <f t="shared" si="331"/>
        <v/>
      </c>
      <c r="V2902" s="164" t="str">
        <f>+IF($C2902&lt;&gt;"",VLOOKUP($C2902,PRINCIPAL!$C$5:$Y$76,2,FALSE),"")</f>
        <v/>
      </c>
      <c r="W2902" t="e">
        <f>+VLOOKUP(D2902,CENTROS!$G$4:$M$93,7,FALSE)</f>
        <v>#N/A</v>
      </c>
      <c r="Y2902" t="str">
        <f t="shared" si="333"/>
        <v/>
      </c>
      <c r="Z2902" s="220" t="str">
        <f t="shared" si="334"/>
        <v/>
      </c>
      <c r="AA2902" s="220" t="str">
        <f t="shared" si="335"/>
        <v/>
      </c>
      <c r="AB2902" s="228" t="str">
        <f t="shared" si="336"/>
        <v/>
      </c>
      <c r="AC2902" s="230" t="str">
        <f t="shared" si="337"/>
        <v/>
      </c>
      <c r="AD2902" s="220"/>
      <c r="AE2902" s="220"/>
      <c r="AF2902" s="220" t="str">
        <f t="shared" si="332"/>
        <v/>
      </c>
    </row>
    <row r="2903" spans="1:32">
      <c r="A2903" s="121"/>
      <c r="B2903" s="121"/>
      <c r="C2903" s="140"/>
      <c r="D2903" s="159"/>
      <c r="E2903" s="154"/>
      <c r="F2903" s="154"/>
      <c r="G2903" s="160"/>
      <c r="H2903" s="158"/>
      <c r="I2903" s="158"/>
      <c r="J2903" s="158"/>
      <c r="K2903" s="158"/>
      <c r="L2903" s="158"/>
      <c r="M2903" s="158"/>
      <c r="N2903" s="157"/>
      <c r="O2903" s="188"/>
      <c r="P2903" s="245"/>
      <c r="Q2903" s="165" t="str">
        <f>+IF($C2903&lt;&gt;"",VLOOKUP($C2903,PRINCIPAL!$C$5:$Y$376,20,FALSE),"")</f>
        <v/>
      </c>
      <c r="R2903" s="162" t="str">
        <f>+IF($C2903&lt;&gt;"",VLOOKUP($C2903,PRINCIPAL!$C$5:$Y$376,22,FALSE),"")</f>
        <v/>
      </c>
      <c r="S2903" s="162" t="str">
        <f>+IF($C2903&lt;&gt;"",VLOOKUP($C2903,PRINCIPAL!$C$5:$Y$376,15,FALSE),"")</f>
        <v/>
      </c>
      <c r="T2903" s="255" t="str">
        <f>+IF($C2903&lt;&gt;"",VLOOKUP($C2903,PRINCIPAL!$C$5:$Y$376,9,FALSE),"")</f>
        <v/>
      </c>
      <c r="U2903" s="166" t="str">
        <f t="shared" si="331"/>
        <v/>
      </c>
      <c r="V2903" s="164" t="str">
        <f>+IF($C2903&lt;&gt;"",VLOOKUP($C2903,PRINCIPAL!$C$5:$Y$76,2,FALSE),"")</f>
        <v/>
      </c>
      <c r="W2903" t="e">
        <f>+VLOOKUP(D2903,CENTROS!$G$4:$M$93,7,FALSE)</f>
        <v>#N/A</v>
      </c>
      <c r="Y2903" t="str">
        <f t="shared" si="333"/>
        <v/>
      </c>
      <c r="Z2903" s="220" t="str">
        <f t="shared" si="334"/>
        <v/>
      </c>
      <c r="AA2903" s="220" t="str">
        <f t="shared" si="335"/>
        <v/>
      </c>
      <c r="AB2903" s="228" t="str">
        <f t="shared" si="336"/>
        <v/>
      </c>
      <c r="AC2903" s="230" t="str">
        <f t="shared" si="337"/>
        <v/>
      </c>
      <c r="AD2903" s="220"/>
      <c r="AE2903" s="220"/>
      <c r="AF2903" s="220" t="str">
        <f t="shared" si="332"/>
        <v/>
      </c>
    </row>
    <row r="2904" spans="1:32">
      <c r="A2904" s="121"/>
      <c r="B2904" s="121"/>
      <c r="C2904" s="140"/>
      <c r="D2904" s="159"/>
      <c r="E2904" s="154"/>
      <c r="F2904" s="154"/>
      <c r="G2904" s="160"/>
      <c r="H2904" s="158"/>
      <c r="I2904" s="158"/>
      <c r="J2904" s="158"/>
      <c r="K2904" s="158"/>
      <c r="L2904" s="158"/>
      <c r="M2904" s="158"/>
      <c r="N2904" s="157"/>
      <c r="O2904" s="188"/>
      <c r="P2904" s="245"/>
      <c r="Q2904" s="165" t="str">
        <f>+IF($C2904&lt;&gt;"",VLOOKUP($C2904,PRINCIPAL!$C$5:$Y$376,20,FALSE),"")</f>
        <v/>
      </c>
      <c r="R2904" s="162" t="str">
        <f>+IF($C2904&lt;&gt;"",VLOOKUP($C2904,PRINCIPAL!$C$5:$Y$376,22,FALSE),"")</f>
        <v/>
      </c>
      <c r="S2904" s="162" t="str">
        <f>+IF($C2904&lt;&gt;"",VLOOKUP($C2904,PRINCIPAL!$C$5:$Y$376,15,FALSE),"")</f>
        <v/>
      </c>
      <c r="T2904" s="255" t="str">
        <f>+IF($C2904&lt;&gt;"",VLOOKUP($C2904,PRINCIPAL!$C$5:$Y$376,9,FALSE),"")</f>
        <v/>
      </c>
      <c r="U2904" s="166" t="str">
        <f t="shared" si="331"/>
        <v/>
      </c>
      <c r="V2904" s="164" t="str">
        <f>+IF($C2904&lt;&gt;"",VLOOKUP($C2904,PRINCIPAL!$C$5:$Y$76,2,FALSE),"")</f>
        <v/>
      </c>
      <c r="W2904" t="e">
        <f>+VLOOKUP(D2904,CENTROS!$G$4:$M$93,7,FALSE)</f>
        <v>#N/A</v>
      </c>
      <c r="Y2904" t="str">
        <f t="shared" si="333"/>
        <v/>
      </c>
      <c r="Z2904" s="220" t="str">
        <f t="shared" si="334"/>
        <v/>
      </c>
      <c r="AA2904" s="220" t="str">
        <f t="shared" si="335"/>
        <v/>
      </c>
      <c r="AB2904" s="228" t="str">
        <f t="shared" si="336"/>
        <v/>
      </c>
      <c r="AC2904" s="230" t="str">
        <f t="shared" si="337"/>
        <v/>
      </c>
      <c r="AD2904" s="220"/>
      <c r="AE2904" s="220"/>
      <c r="AF2904" s="220" t="str">
        <f t="shared" si="332"/>
        <v/>
      </c>
    </row>
    <row r="2905" spans="1:32">
      <c r="A2905" s="121"/>
      <c r="B2905" s="121"/>
      <c r="C2905" s="140"/>
      <c r="D2905" s="159"/>
      <c r="E2905" s="154"/>
      <c r="F2905" s="154"/>
      <c r="G2905" s="160"/>
      <c r="H2905" s="158"/>
      <c r="I2905" s="158"/>
      <c r="J2905" s="158"/>
      <c r="K2905" s="158"/>
      <c r="L2905" s="158"/>
      <c r="M2905" s="158"/>
      <c r="N2905" s="157"/>
      <c r="O2905" s="188"/>
      <c r="P2905" s="245"/>
      <c r="Q2905" s="165" t="str">
        <f>+IF($C2905&lt;&gt;"",VLOOKUP($C2905,PRINCIPAL!$C$5:$Y$376,20,FALSE),"")</f>
        <v/>
      </c>
      <c r="R2905" s="162" t="str">
        <f>+IF($C2905&lt;&gt;"",VLOOKUP($C2905,PRINCIPAL!$C$5:$Y$376,22,FALSE),"")</f>
        <v/>
      </c>
      <c r="S2905" s="162" t="str">
        <f>+IF($C2905&lt;&gt;"",VLOOKUP($C2905,PRINCIPAL!$C$5:$Y$376,15,FALSE),"")</f>
        <v/>
      </c>
      <c r="T2905" s="255" t="str">
        <f>+IF($C2905&lt;&gt;"",VLOOKUP($C2905,PRINCIPAL!$C$5:$Y$376,9,FALSE),"")</f>
        <v/>
      </c>
      <c r="U2905" s="166" t="str">
        <f t="shared" si="331"/>
        <v/>
      </c>
      <c r="V2905" s="164" t="str">
        <f>+IF($C2905&lt;&gt;"",VLOOKUP($C2905,PRINCIPAL!$C$5:$Y$76,2,FALSE),"")</f>
        <v/>
      </c>
      <c r="W2905" t="e">
        <f>+VLOOKUP(D2905,CENTROS!$G$4:$M$93,7,FALSE)</f>
        <v>#N/A</v>
      </c>
      <c r="Y2905" t="str">
        <f t="shared" si="333"/>
        <v/>
      </c>
      <c r="Z2905" s="220" t="str">
        <f t="shared" si="334"/>
        <v/>
      </c>
      <c r="AA2905" s="220" t="str">
        <f t="shared" si="335"/>
        <v/>
      </c>
      <c r="AB2905" s="228" t="str">
        <f t="shared" si="336"/>
        <v/>
      </c>
      <c r="AC2905" s="230" t="str">
        <f t="shared" si="337"/>
        <v/>
      </c>
      <c r="AD2905" s="220"/>
      <c r="AE2905" s="220"/>
      <c r="AF2905" s="220" t="str">
        <f t="shared" si="332"/>
        <v/>
      </c>
    </row>
    <row r="2906" spans="1:32">
      <c r="A2906" s="121"/>
      <c r="B2906" s="121"/>
      <c r="C2906" s="140"/>
      <c r="D2906" s="159"/>
      <c r="E2906" s="154"/>
      <c r="F2906" s="154"/>
      <c r="G2906" s="160"/>
      <c r="H2906" s="158"/>
      <c r="I2906" s="158"/>
      <c r="J2906" s="158"/>
      <c r="K2906" s="158"/>
      <c r="L2906" s="158"/>
      <c r="M2906" s="158"/>
      <c r="N2906" s="157"/>
      <c r="O2906" s="188"/>
      <c r="P2906" s="245"/>
      <c r="Q2906" s="165" t="str">
        <f>+IF($C2906&lt;&gt;"",VLOOKUP($C2906,PRINCIPAL!$C$5:$Y$376,20,FALSE),"")</f>
        <v/>
      </c>
      <c r="R2906" s="162" t="str">
        <f>+IF($C2906&lt;&gt;"",VLOOKUP($C2906,PRINCIPAL!$C$5:$Y$376,22,FALSE),"")</f>
        <v/>
      </c>
      <c r="S2906" s="162" t="str">
        <f>+IF($C2906&lt;&gt;"",VLOOKUP($C2906,PRINCIPAL!$C$5:$Y$376,15,FALSE),"")</f>
        <v/>
      </c>
      <c r="T2906" s="255" t="str">
        <f>+IF($C2906&lt;&gt;"",VLOOKUP($C2906,PRINCIPAL!$C$5:$Y$376,9,FALSE),"")</f>
        <v/>
      </c>
      <c r="U2906" s="166" t="str">
        <f t="shared" si="331"/>
        <v/>
      </c>
      <c r="V2906" s="164" t="str">
        <f>+IF($C2906&lt;&gt;"",VLOOKUP($C2906,PRINCIPAL!$C$5:$Y$76,2,FALSE),"")</f>
        <v/>
      </c>
      <c r="W2906" t="e">
        <f>+VLOOKUP(D2906,CENTROS!$G$4:$M$93,7,FALSE)</f>
        <v>#N/A</v>
      </c>
      <c r="Y2906" t="str">
        <f t="shared" si="333"/>
        <v/>
      </c>
      <c r="Z2906" s="220" t="str">
        <f t="shared" si="334"/>
        <v/>
      </c>
      <c r="AA2906" s="220" t="str">
        <f t="shared" si="335"/>
        <v/>
      </c>
      <c r="AB2906" s="228" t="str">
        <f t="shared" si="336"/>
        <v/>
      </c>
      <c r="AC2906" s="230" t="str">
        <f t="shared" si="337"/>
        <v/>
      </c>
      <c r="AD2906" s="220"/>
      <c r="AE2906" s="220"/>
      <c r="AF2906" s="220" t="str">
        <f t="shared" si="332"/>
        <v/>
      </c>
    </row>
    <row r="2907" spans="1:32">
      <c r="A2907" s="121"/>
      <c r="B2907" s="121"/>
      <c r="C2907" s="140"/>
      <c r="D2907" s="159"/>
      <c r="E2907" s="154"/>
      <c r="F2907" s="154"/>
      <c r="G2907" s="160"/>
      <c r="H2907" s="158"/>
      <c r="I2907" s="158"/>
      <c r="J2907" s="158"/>
      <c r="K2907" s="158"/>
      <c r="L2907" s="158"/>
      <c r="M2907" s="158"/>
      <c r="N2907" s="157"/>
      <c r="O2907" s="188"/>
      <c r="P2907" s="245"/>
      <c r="Q2907" s="165" t="str">
        <f>+IF($C2907&lt;&gt;"",VLOOKUP($C2907,PRINCIPAL!$C$5:$Y$376,20,FALSE),"")</f>
        <v/>
      </c>
      <c r="R2907" s="162" t="str">
        <f>+IF($C2907&lt;&gt;"",VLOOKUP($C2907,PRINCIPAL!$C$5:$Y$376,22,FALSE),"")</f>
        <v/>
      </c>
      <c r="S2907" s="162" t="str">
        <f>+IF($C2907&lt;&gt;"",VLOOKUP($C2907,PRINCIPAL!$C$5:$Y$376,15,FALSE),"")</f>
        <v/>
      </c>
      <c r="T2907" s="255" t="str">
        <f>+IF($C2907&lt;&gt;"",VLOOKUP($C2907,PRINCIPAL!$C$5:$Y$376,9,FALSE),"")</f>
        <v/>
      </c>
      <c r="U2907" s="166" t="str">
        <f t="shared" si="331"/>
        <v/>
      </c>
      <c r="V2907" s="164" t="str">
        <f>+IF($C2907&lt;&gt;"",VLOOKUP($C2907,PRINCIPAL!$C$5:$Y$76,2,FALSE),"")</f>
        <v/>
      </c>
      <c r="W2907" t="e">
        <f>+VLOOKUP(D2907,CENTROS!$G$4:$M$93,7,FALSE)</f>
        <v>#N/A</v>
      </c>
      <c r="Y2907" t="str">
        <f t="shared" si="333"/>
        <v/>
      </c>
      <c r="Z2907" s="220" t="str">
        <f t="shared" si="334"/>
        <v/>
      </c>
      <c r="AA2907" s="220" t="str">
        <f t="shared" si="335"/>
        <v/>
      </c>
      <c r="AB2907" s="228" t="str">
        <f t="shared" si="336"/>
        <v/>
      </c>
      <c r="AC2907" s="230" t="str">
        <f t="shared" si="337"/>
        <v/>
      </c>
      <c r="AD2907" s="220"/>
      <c r="AE2907" s="220"/>
      <c r="AF2907" s="220" t="str">
        <f t="shared" si="332"/>
        <v/>
      </c>
    </row>
    <row r="2908" spans="1:32">
      <c r="A2908" s="121"/>
      <c r="B2908" s="121"/>
      <c r="C2908" s="140"/>
      <c r="D2908" s="159"/>
      <c r="E2908" s="154"/>
      <c r="F2908" s="154"/>
      <c r="G2908" s="160"/>
      <c r="H2908" s="158"/>
      <c r="I2908" s="158"/>
      <c r="J2908" s="158"/>
      <c r="K2908" s="158"/>
      <c r="L2908" s="158"/>
      <c r="M2908" s="158"/>
      <c r="N2908" s="157"/>
      <c r="O2908" s="188"/>
      <c r="P2908" s="245"/>
      <c r="Q2908" s="165" t="str">
        <f>+IF($C2908&lt;&gt;"",VLOOKUP($C2908,PRINCIPAL!$C$5:$Y$376,20,FALSE),"")</f>
        <v/>
      </c>
      <c r="R2908" s="162" t="str">
        <f>+IF($C2908&lt;&gt;"",VLOOKUP($C2908,PRINCIPAL!$C$5:$Y$376,22,FALSE),"")</f>
        <v/>
      </c>
      <c r="S2908" s="162" t="str">
        <f>+IF($C2908&lt;&gt;"",VLOOKUP($C2908,PRINCIPAL!$C$5:$Y$376,15,FALSE),"")</f>
        <v/>
      </c>
      <c r="T2908" s="255" t="str">
        <f>+IF($C2908&lt;&gt;"",VLOOKUP($C2908,PRINCIPAL!$C$5:$Y$376,9,FALSE),"")</f>
        <v/>
      </c>
      <c r="U2908" s="166" t="str">
        <f t="shared" si="331"/>
        <v/>
      </c>
      <c r="V2908" s="164" t="str">
        <f>+IF($C2908&lt;&gt;"",VLOOKUP($C2908,PRINCIPAL!$C$5:$Y$76,2,FALSE),"")</f>
        <v/>
      </c>
      <c r="W2908" t="e">
        <f>+VLOOKUP(D2908,CENTROS!$G$4:$M$93,7,FALSE)</f>
        <v>#N/A</v>
      </c>
      <c r="Y2908" t="str">
        <f t="shared" si="333"/>
        <v/>
      </c>
      <c r="Z2908" s="220" t="str">
        <f t="shared" si="334"/>
        <v/>
      </c>
      <c r="AA2908" s="220" t="str">
        <f t="shared" si="335"/>
        <v/>
      </c>
      <c r="AB2908" s="228" t="str">
        <f t="shared" si="336"/>
        <v/>
      </c>
      <c r="AC2908" s="230" t="str">
        <f t="shared" si="337"/>
        <v/>
      </c>
      <c r="AD2908" s="220"/>
      <c r="AE2908" s="220"/>
      <c r="AF2908" s="220" t="str">
        <f t="shared" si="332"/>
        <v/>
      </c>
    </row>
    <row r="2909" spans="1:32">
      <c r="A2909" s="121"/>
      <c r="B2909" s="121"/>
      <c r="C2909" s="140"/>
      <c r="D2909" s="159"/>
      <c r="E2909" s="154"/>
      <c r="F2909" s="154"/>
      <c r="G2909" s="160"/>
      <c r="H2909" s="158"/>
      <c r="I2909" s="158"/>
      <c r="J2909" s="158"/>
      <c r="K2909" s="158"/>
      <c r="L2909" s="158"/>
      <c r="M2909" s="158"/>
      <c r="N2909" s="157"/>
      <c r="O2909" s="188"/>
      <c r="P2909" s="245"/>
      <c r="Q2909" s="165" t="str">
        <f>+IF($C2909&lt;&gt;"",VLOOKUP($C2909,PRINCIPAL!$C$5:$Y$376,20,FALSE),"")</f>
        <v/>
      </c>
      <c r="R2909" s="162" t="str">
        <f>+IF($C2909&lt;&gt;"",VLOOKUP($C2909,PRINCIPAL!$C$5:$Y$376,22,FALSE),"")</f>
        <v/>
      </c>
      <c r="S2909" s="162" t="str">
        <f>+IF($C2909&lt;&gt;"",VLOOKUP($C2909,PRINCIPAL!$C$5:$Y$376,15,FALSE),"")</f>
        <v/>
      </c>
      <c r="T2909" s="255" t="str">
        <f>+IF($C2909&lt;&gt;"",VLOOKUP($C2909,PRINCIPAL!$C$5:$Y$376,9,FALSE),"")</f>
        <v/>
      </c>
      <c r="U2909" s="166" t="str">
        <f t="shared" si="331"/>
        <v/>
      </c>
      <c r="V2909" s="164" t="str">
        <f>+IF($C2909&lt;&gt;"",VLOOKUP($C2909,PRINCIPAL!$C$5:$Y$76,2,FALSE),"")</f>
        <v/>
      </c>
      <c r="W2909" t="e">
        <f>+VLOOKUP(D2909,CENTROS!$G$4:$M$93,7,FALSE)</f>
        <v>#N/A</v>
      </c>
      <c r="Y2909" t="str">
        <f t="shared" si="333"/>
        <v/>
      </c>
      <c r="Z2909" s="220" t="str">
        <f t="shared" si="334"/>
        <v/>
      </c>
      <c r="AA2909" s="220" t="str">
        <f t="shared" si="335"/>
        <v/>
      </c>
      <c r="AB2909" s="228" t="str">
        <f t="shared" si="336"/>
        <v/>
      </c>
      <c r="AC2909" s="230" t="str">
        <f t="shared" si="337"/>
        <v/>
      </c>
      <c r="AD2909" s="220"/>
      <c r="AE2909" s="220"/>
      <c r="AF2909" s="220" t="str">
        <f t="shared" si="332"/>
        <v/>
      </c>
    </row>
    <row r="2910" spans="1:32">
      <c r="A2910" s="121"/>
      <c r="B2910" s="121"/>
      <c r="C2910" s="140"/>
      <c r="D2910" s="159"/>
      <c r="E2910" s="154"/>
      <c r="F2910" s="154"/>
      <c r="G2910" s="160"/>
      <c r="H2910" s="158"/>
      <c r="I2910" s="158"/>
      <c r="J2910" s="158"/>
      <c r="K2910" s="158"/>
      <c r="L2910" s="158"/>
      <c r="M2910" s="158"/>
      <c r="N2910" s="157"/>
      <c r="O2910" s="188"/>
      <c r="P2910" s="245"/>
      <c r="Q2910" s="165" t="str">
        <f>+IF($C2910&lt;&gt;"",VLOOKUP($C2910,PRINCIPAL!$C$5:$Y$376,20,FALSE),"")</f>
        <v/>
      </c>
      <c r="R2910" s="162" t="str">
        <f>+IF($C2910&lt;&gt;"",VLOOKUP($C2910,PRINCIPAL!$C$5:$Y$376,22,FALSE),"")</f>
        <v/>
      </c>
      <c r="S2910" s="162" t="str">
        <f>+IF($C2910&lt;&gt;"",VLOOKUP($C2910,PRINCIPAL!$C$5:$Y$376,15,FALSE),"")</f>
        <v/>
      </c>
      <c r="T2910" s="255" t="str">
        <f>+IF($C2910&lt;&gt;"",VLOOKUP($C2910,PRINCIPAL!$C$5:$Y$376,9,FALSE),"")</f>
        <v/>
      </c>
      <c r="U2910" s="166" t="str">
        <f t="shared" si="331"/>
        <v/>
      </c>
      <c r="V2910" s="164" t="str">
        <f>+IF($C2910&lt;&gt;"",VLOOKUP($C2910,PRINCIPAL!$C$5:$Y$76,2,FALSE),"")</f>
        <v/>
      </c>
      <c r="W2910" t="e">
        <f>+VLOOKUP(D2910,CENTROS!$G$4:$M$93,7,FALSE)</f>
        <v>#N/A</v>
      </c>
      <c r="Y2910" t="str">
        <f t="shared" si="333"/>
        <v/>
      </c>
      <c r="Z2910" s="220" t="str">
        <f t="shared" si="334"/>
        <v/>
      </c>
      <c r="AA2910" s="220" t="str">
        <f t="shared" si="335"/>
        <v/>
      </c>
      <c r="AB2910" s="228" t="str">
        <f t="shared" si="336"/>
        <v/>
      </c>
      <c r="AC2910" s="230" t="str">
        <f t="shared" si="337"/>
        <v/>
      </c>
      <c r="AD2910" s="220"/>
      <c r="AE2910" s="220"/>
      <c r="AF2910" s="220" t="str">
        <f t="shared" si="332"/>
        <v/>
      </c>
    </row>
    <row r="2911" spans="1:32">
      <c r="A2911" s="121"/>
      <c r="B2911" s="121"/>
      <c r="C2911" s="140"/>
      <c r="D2911" s="159"/>
      <c r="E2911" s="154"/>
      <c r="F2911" s="154"/>
      <c r="G2911" s="160"/>
      <c r="H2911" s="158"/>
      <c r="I2911" s="158"/>
      <c r="J2911" s="158"/>
      <c r="K2911" s="158"/>
      <c r="L2911" s="158"/>
      <c r="M2911" s="158"/>
      <c r="N2911" s="157"/>
      <c r="O2911" s="188"/>
      <c r="P2911" s="245"/>
      <c r="Q2911" s="165" t="str">
        <f>+IF($C2911&lt;&gt;"",VLOOKUP($C2911,PRINCIPAL!$C$5:$Y$376,20,FALSE),"")</f>
        <v/>
      </c>
      <c r="R2911" s="162" t="str">
        <f>+IF($C2911&lt;&gt;"",VLOOKUP($C2911,PRINCIPAL!$C$5:$Y$376,22,FALSE),"")</f>
        <v/>
      </c>
      <c r="S2911" s="162" t="str">
        <f>+IF($C2911&lt;&gt;"",VLOOKUP($C2911,PRINCIPAL!$C$5:$Y$376,15,FALSE),"")</f>
        <v/>
      </c>
      <c r="T2911" s="255" t="str">
        <f>+IF($C2911&lt;&gt;"",VLOOKUP($C2911,PRINCIPAL!$C$5:$Y$376,9,FALSE),"")</f>
        <v/>
      </c>
      <c r="U2911" s="166" t="str">
        <f t="shared" si="331"/>
        <v/>
      </c>
      <c r="V2911" s="164" t="str">
        <f>+IF($C2911&lt;&gt;"",VLOOKUP($C2911,PRINCIPAL!$C$5:$Y$76,2,FALSE),"")</f>
        <v/>
      </c>
      <c r="W2911" t="e">
        <f>+VLOOKUP(D2911,CENTROS!$G$4:$M$93,7,FALSE)</f>
        <v>#N/A</v>
      </c>
      <c r="Y2911" t="str">
        <f t="shared" si="333"/>
        <v/>
      </c>
      <c r="Z2911" s="220" t="str">
        <f t="shared" si="334"/>
        <v/>
      </c>
      <c r="AA2911" s="220" t="str">
        <f t="shared" si="335"/>
        <v/>
      </c>
      <c r="AB2911" s="228" t="str">
        <f t="shared" si="336"/>
        <v/>
      </c>
      <c r="AC2911" s="230" t="str">
        <f t="shared" si="337"/>
        <v/>
      </c>
      <c r="AD2911" s="220"/>
      <c r="AE2911" s="220"/>
      <c r="AF2911" s="220" t="str">
        <f t="shared" si="332"/>
        <v/>
      </c>
    </row>
    <row r="2912" spans="1:32">
      <c r="A2912" s="121"/>
      <c r="B2912" s="121"/>
      <c r="C2912" s="140"/>
      <c r="D2912" s="159"/>
      <c r="E2912" s="154"/>
      <c r="F2912" s="154"/>
      <c r="G2912" s="160"/>
      <c r="H2912" s="158"/>
      <c r="I2912" s="158"/>
      <c r="J2912" s="158"/>
      <c r="K2912" s="158"/>
      <c r="L2912" s="158"/>
      <c r="M2912" s="158"/>
      <c r="N2912" s="157"/>
      <c r="O2912" s="188"/>
      <c r="P2912" s="245"/>
      <c r="Q2912" s="165" t="str">
        <f>+IF($C2912&lt;&gt;"",VLOOKUP($C2912,PRINCIPAL!$C$5:$Y$376,20,FALSE),"")</f>
        <v/>
      </c>
      <c r="R2912" s="162" t="str">
        <f>+IF($C2912&lt;&gt;"",VLOOKUP($C2912,PRINCIPAL!$C$5:$Y$376,22,FALSE),"")</f>
        <v/>
      </c>
      <c r="S2912" s="162" t="str">
        <f>+IF($C2912&lt;&gt;"",VLOOKUP($C2912,PRINCIPAL!$C$5:$Y$376,15,FALSE),"")</f>
        <v/>
      </c>
      <c r="T2912" s="255" t="str">
        <f>+IF($C2912&lt;&gt;"",VLOOKUP($C2912,PRINCIPAL!$C$5:$Y$376,9,FALSE),"")</f>
        <v/>
      </c>
      <c r="U2912" s="166" t="str">
        <f t="shared" si="331"/>
        <v/>
      </c>
      <c r="V2912" s="164" t="str">
        <f>+IF($C2912&lt;&gt;"",VLOOKUP($C2912,PRINCIPAL!$C$5:$Y$76,2,FALSE),"")</f>
        <v/>
      </c>
      <c r="W2912" t="e">
        <f>+VLOOKUP(D2912,CENTROS!$G$4:$M$93,7,FALSE)</f>
        <v>#N/A</v>
      </c>
      <c r="Y2912" t="str">
        <f t="shared" si="333"/>
        <v/>
      </c>
      <c r="Z2912" s="220" t="str">
        <f t="shared" si="334"/>
        <v/>
      </c>
      <c r="AA2912" s="220" t="str">
        <f t="shared" si="335"/>
        <v/>
      </c>
      <c r="AB2912" s="228" t="str">
        <f t="shared" si="336"/>
        <v/>
      </c>
      <c r="AC2912" s="230" t="str">
        <f t="shared" si="337"/>
        <v/>
      </c>
      <c r="AD2912" s="220"/>
      <c r="AE2912" s="220"/>
      <c r="AF2912" s="220" t="str">
        <f t="shared" si="332"/>
        <v/>
      </c>
    </row>
    <row r="2913" spans="1:32">
      <c r="A2913" s="121"/>
      <c r="B2913" s="121"/>
      <c r="C2913" s="140"/>
      <c r="D2913" s="159"/>
      <c r="E2913" s="154"/>
      <c r="F2913" s="154"/>
      <c r="G2913" s="160"/>
      <c r="H2913" s="158"/>
      <c r="I2913" s="158"/>
      <c r="J2913" s="158"/>
      <c r="K2913" s="158"/>
      <c r="L2913" s="158"/>
      <c r="M2913" s="158"/>
      <c r="N2913" s="157"/>
      <c r="O2913" s="188"/>
      <c r="P2913" s="245"/>
      <c r="Q2913" s="165" t="str">
        <f>+IF($C2913&lt;&gt;"",VLOOKUP($C2913,PRINCIPAL!$C$5:$Y$376,20,FALSE),"")</f>
        <v/>
      </c>
      <c r="R2913" s="162" t="str">
        <f>+IF($C2913&lt;&gt;"",VLOOKUP($C2913,PRINCIPAL!$C$5:$Y$376,22,FALSE),"")</f>
        <v/>
      </c>
      <c r="S2913" s="162" t="str">
        <f>+IF($C2913&lt;&gt;"",VLOOKUP($C2913,PRINCIPAL!$C$5:$Y$376,15,FALSE),"")</f>
        <v/>
      </c>
      <c r="T2913" s="255" t="str">
        <f>+IF($C2913&lt;&gt;"",VLOOKUP($C2913,PRINCIPAL!$C$5:$Y$376,9,FALSE),"")</f>
        <v/>
      </c>
      <c r="U2913" s="166" t="str">
        <f t="shared" si="331"/>
        <v/>
      </c>
      <c r="V2913" s="164" t="str">
        <f>+IF($C2913&lt;&gt;"",VLOOKUP($C2913,PRINCIPAL!$C$5:$Y$76,2,FALSE),"")</f>
        <v/>
      </c>
      <c r="W2913" t="e">
        <f>+VLOOKUP(D2913,CENTROS!$G$4:$M$93,7,FALSE)</f>
        <v>#N/A</v>
      </c>
      <c r="Y2913" t="str">
        <f t="shared" si="333"/>
        <v/>
      </c>
      <c r="Z2913" s="220" t="str">
        <f t="shared" si="334"/>
        <v/>
      </c>
      <c r="AA2913" s="220" t="str">
        <f t="shared" si="335"/>
        <v/>
      </c>
      <c r="AB2913" s="228" t="str">
        <f t="shared" si="336"/>
        <v/>
      </c>
      <c r="AC2913" s="230" t="str">
        <f t="shared" si="337"/>
        <v/>
      </c>
      <c r="AD2913" s="220"/>
      <c r="AE2913" s="220"/>
      <c r="AF2913" s="220" t="str">
        <f t="shared" si="332"/>
        <v/>
      </c>
    </row>
    <row r="2914" spans="1:32">
      <c r="A2914" s="121"/>
      <c r="B2914" s="121"/>
      <c r="C2914" s="140"/>
      <c r="D2914" s="159"/>
      <c r="E2914" s="154"/>
      <c r="F2914" s="154"/>
      <c r="G2914" s="160"/>
      <c r="H2914" s="158"/>
      <c r="I2914" s="158"/>
      <c r="J2914" s="158"/>
      <c r="K2914" s="158"/>
      <c r="L2914" s="158"/>
      <c r="M2914" s="158"/>
      <c r="N2914" s="157"/>
      <c r="O2914" s="188"/>
      <c r="P2914" s="245"/>
      <c r="Q2914" s="165" t="str">
        <f>+IF($C2914&lt;&gt;"",VLOOKUP($C2914,PRINCIPAL!$C$5:$Y$376,20,FALSE),"")</f>
        <v/>
      </c>
      <c r="R2914" s="162" t="str">
        <f>+IF($C2914&lt;&gt;"",VLOOKUP($C2914,PRINCIPAL!$C$5:$Y$376,22,FALSE),"")</f>
        <v/>
      </c>
      <c r="S2914" s="162" t="str">
        <f>+IF($C2914&lt;&gt;"",VLOOKUP($C2914,PRINCIPAL!$C$5:$Y$376,15,FALSE),"")</f>
        <v/>
      </c>
      <c r="T2914" s="255" t="str">
        <f>+IF($C2914&lt;&gt;"",VLOOKUP($C2914,PRINCIPAL!$C$5:$Y$376,9,FALSE),"")</f>
        <v/>
      </c>
      <c r="U2914" s="166" t="str">
        <f t="shared" si="331"/>
        <v/>
      </c>
      <c r="V2914" s="164" t="str">
        <f>+IF($C2914&lt;&gt;"",VLOOKUP($C2914,PRINCIPAL!$C$5:$Y$76,2,FALSE),"")</f>
        <v/>
      </c>
      <c r="W2914" t="e">
        <f>+VLOOKUP(D2914,CENTROS!$G$4:$M$93,7,FALSE)</f>
        <v>#N/A</v>
      </c>
      <c r="Y2914" t="str">
        <f t="shared" si="333"/>
        <v/>
      </c>
      <c r="Z2914" s="220" t="str">
        <f t="shared" si="334"/>
        <v/>
      </c>
      <c r="AA2914" s="220" t="str">
        <f t="shared" si="335"/>
        <v/>
      </c>
      <c r="AB2914" s="228" t="str">
        <f t="shared" si="336"/>
        <v/>
      </c>
      <c r="AC2914" s="230" t="str">
        <f t="shared" si="337"/>
        <v/>
      </c>
      <c r="AD2914" s="220"/>
      <c r="AE2914" s="220"/>
      <c r="AF2914" s="220" t="str">
        <f t="shared" si="332"/>
        <v/>
      </c>
    </row>
    <row r="2915" spans="1:32">
      <c r="A2915" s="121"/>
      <c r="B2915" s="121"/>
      <c r="C2915" s="140"/>
      <c r="D2915" s="159"/>
      <c r="E2915" s="154"/>
      <c r="F2915" s="154"/>
      <c r="G2915" s="160"/>
      <c r="H2915" s="158"/>
      <c r="I2915" s="158"/>
      <c r="J2915" s="158"/>
      <c r="K2915" s="158"/>
      <c r="L2915" s="158"/>
      <c r="M2915" s="158"/>
      <c r="N2915" s="157"/>
      <c r="O2915" s="188"/>
      <c r="P2915" s="245"/>
      <c r="Q2915" s="165" t="str">
        <f>+IF($C2915&lt;&gt;"",VLOOKUP($C2915,PRINCIPAL!$C$5:$Y$376,20,FALSE),"")</f>
        <v/>
      </c>
      <c r="R2915" s="162" t="str">
        <f>+IF($C2915&lt;&gt;"",VLOOKUP($C2915,PRINCIPAL!$C$5:$Y$376,22,FALSE),"")</f>
        <v/>
      </c>
      <c r="S2915" s="162" t="str">
        <f>+IF($C2915&lt;&gt;"",VLOOKUP($C2915,PRINCIPAL!$C$5:$Y$376,15,FALSE),"")</f>
        <v/>
      </c>
      <c r="T2915" s="255" t="str">
        <f>+IF($C2915&lt;&gt;"",VLOOKUP($C2915,PRINCIPAL!$C$5:$Y$376,9,FALSE),"")</f>
        <v/>
      </c>
      <c r="U2915" s="166" t="str">
        <f t="shared" si="331"/>
        <v/>
      </c>
      <c r="V2915" s="164" t="str">
        <f>+IF($C2915&lt;&gt;"",VLOOKUP($C2915,PRINCIPAL!$C$5:$Y$76,2,FALSE),"")</f>
        <v/>
      </c>
      <c r="W2915" t="e">
        <f>+VLOOKUP(D2915,CENTROS!$G$4:$M$93,7,FALSE)</f>
        <v>#N/A</v>
      </c>
      <c r="Y2915" t="str">
        <f t="shared" si="333"/>
        <v/>
      </c>
      <c r="Z2915" s="220" t="str">
        <f t="shared" si="334"/>
        <v/>
      </c>
      <c r="AA2915" s="220" t="str">
        <f t="shared" si="335"/>
        <v/>
      </c>
      <c r="AB2915" s="228" t="str">
        <f t="shared" si="336"/>
        <v/>
      </c>
      <c r="AC2915" s="230" t="str">
        <f t="shared" si="337"/>
        <v/>
      </c>
      <c r="AD2915" s="220"/>
      <c r="AE2915" s="220"/>
      <c r="AF2915" s="220" t="str">
        <f t="shared" si="332"/>
        <v/>
      </c>
    </row>
    <row r="2916" spans="1:32">
      <c r="A2916" s="121"/>
      <c r="B2916" s="121"/>
      <c r="C2916" s="140"/>
      <c r="D2916" s="159"/>
      <c r="E2916" s="154"/>
      <c r="F2916" s="154"/>
      <c r="G2916" s="160"/>
      <c r="H2916" s="158"/>
      <c r="I2916" s="158"/>
      <c r="J2916" s="158"/>
      <c r="K2916" s="158"/>
      <c r="L2916" s="158"/>
      <c r="M2916" s="158"/>
      <c r="N2916" s="157"/>
      <c r="O2916" s="188"/>
      <c r="P2916" s="245"/>
      <c r="Q2916" s="165" t="str">
        <f>+IF($C2916&lt;&gt;"",VLOOKUP($C2916,PRINCIPAL!$C$5:$Y$376,20,FALSE),"")</f>
        <v/>
      </c>
      <c r="R2916" s="162" t="str">
        <f>+IF($C2916&lt;&gt;"",VLOOKUP($C2916,PRINCIPAL!$C$5:$Y$376,22,FALSE),"")</f>
        <v/>
      </c>
      <c r="S2916" s="162" t="str">
        <f>+IF($C2916&lt;&gt;"",VLOOKUP($C2916,PRINCIPAL!$C$5:$Y$376,15,FALSE),"")</f>
        <v/>
      </c>
      <c r="T2916" s="255" t="str">
        <f>+IF($C2916&lt;&gt;"",VLOOKUP($C2916,PRINCIPAL!$C$5:$Y$376,9,FALSE),"")</f>
        <v/>
      </c>
      <c r="U2916" s="166" t="str">
        <f t="shared" si="331"/>
        <v/>
      </c>
      <c r="V2916" s="164" t="str">
        <f>+IF($C2916&lt;&gt;"",VLOOKUP($C2916,PRINCIPAL!$C$5:$Y$76,2,FALSE),"")</f>
        <v/>
      </c>
      <c r="W2916" t="e">
        <f>+VLOOKUP(D2916,CENTROS!$G$4:$M$93,7,FALSE)</f>
        <v>#N/A</v>
      </c>
      <c r="Y2916" t="str">
        <f t="shared" si="333"/>
        <v/>
      </c>
      <c r="Z2916" s="220" t="str">
        <f t="shared" si="334"/>
        <v/>
      </c>
      <c r="AA2916" s="220" t="str">
        <f t="shared" si="335"/>
        <v/>
      </c>
      <c r="AB2916" s="228" t="str">
        <f t="shared" si="336"/>
        <v/>
      </c>
      <c r="AC2916" s="230" t="str">
        <f t="shared" si="337"/>
        <v/>
      </c>
      <c r="AD2916" s="220"/>
      <c r="AE2916" s="220"/>
      <c r="AF2916" s="220" t="str">
        <f t="shared" si="332"/>
        <v/>
      </c>
    </row>
    <row r="2917" spans="1:32">
      <c r="A2917" s="121"/>
      <c r="B2917" s="121"/>
      <c r="C2917" s="140"/>
      <c r="D2917" s="159"/>
      <c r="E2917" s="154"/>
      <c r="F2917" s="154"/>
      <c r="G2917" s="160"/>
      <c r="H2917" s="158"/>
      <c r="I2917" s="158"/>
      <c r="J2917" s="158"/>
      <c r="K2917" s="158"/>
      <c r="L2917" s="158"/>
      <c r="M2917" s="158"/>
      <c r="N2917" s="157"/>
      <c r="O2917" s="188"/>
      <c r="P2917" s="245"/>
      <c r="Q2917" s="165" t="str">
        <f>+IF($C2917&lt;&gt;"",VLOOKUP($C2917,PRINCIPAL!$C$5:$Y$376,20,FALSE),"")</f>
        <v/>
      </c>
      <c r="R2917" s="162" t="str">
        <f>+IF($C2917&lt;&gt;"",VLOOKUP($C2917,PRINCIPAL!$C$5:$Y$376,22,FALSE),"")</f>
        <v/>
      </c>
      <c r="S2917" s="162" t="str">
        <f>+IF($C2917&lt;&gt;"",VLOOKUP($C2917,PRINCIPAL!$C$5:$Y$376,15,FALSE),"")</f>
        <v/>
      </c>
      <c r="T2917" s="255" t="str">
        <f>+IF($C2917&lt;&gt;"",VLOOKUP($C2917,PRINCIPAL!$C$5:$Y$376,9,FALSE),"")</f>
        <v/>
      </c>
      <c r="U2917" s="166" t="str">
        <f t="shared" si="331"/>
        <v/>
      </c>
      <c r="V2917" s="164" t="str">
        <f>+IF($C2917&lt;&gt;"",VLOOKUP($C2917,PRINCIPAL!$C$5:$Y$76,2,FALSE),"")</f>
        <v/>
      </c>
      <c r="W2917" t="e">
        <f>+VLOOKUP(D2917,CENTROS!$G$4:$M$93,7,FALSE)</f>
        <v>#N/A</v>
      </c>
      <c r="Y2917" t="str">
        <f t="shared" si="333"/>
        <v/>
      </c>
      <c r="Z2917" s="220" t="str">
        <f t="shared" si="334"/>
        <v/>
      </c>
      <c r="AA2917" s="220" t="str">
        <f t="shared" si="335"/>
        <v/>
      </c>
      <c r="AB2917" s="228" t="str">
        <f t="shared" si="336"/>
        <v/>
      </c>
      <c r="AC2917" s="230" t="str">
        <f t="shared" si="337"/>
        <v/>
      </c>
      <c r="AD2917" s="220"/>
      <c r="AE2917" s="220"/>
      <c r="AF2917" s="220" t="str">
        <f t="shared" si="332"/>
        <v/>
      </c>
    </row>
    <row r="2918" spans="1:32">
      <c r="A2918" s="121"/>
      <c r="B2918" s="121"/>
      <c r="C2918" s="140"/>
      <c r="D2918" s="159"/>
      <c r="E2918" s="154"/>
      <c r="F2918" s="154"/>
      <c r="G2918" s="160"/>
      <c r="H2918" s="158"/>
      <c r="I2918" s="158"/>
      <c r="J2918" s="158"/>
      <c r="K2918" s="158"/>
      <c r="L2918" s="158"/>
      <c r="M2918" s="158"/>
      <c r="N2918" s="157"/>
      <c r="O2918" s="188"/>
      <c r="P2918" s="245"/>
      <c r="Q2918" s="165" t="str">
        <f>+IF($C2918&lt;&gt;"",VLOOKUP($C2918,PRINCIPAL!$C$5:$Y$376,20,FALSE),"")</f>
        <v/>
      </c>
      <c r="R2918" s="162" t="str">
        <f>+IF($C2918&lt;&gt;"",VLOOKUP($C2918,PRINCIPAL!$C$5:$Y$376,22,FALSE),"")</f>
        <v/>
      </c>
      <c r="S2918" s="162" t="str">
        <f>+IF($C2918&lt;&gt;"",VLOOKUP($C2918,PRINCIPAL!$C$5:$Y$376,15,FALSE),"")</f>
        <v/>
      </c>
      <c r="T2918" s="255" t="str">
        <f>+IF($C2918&lt;&gt;"",VLOOKUP($C2918,PRINCIPAL!$C$5:$Y$376,9,FALSE),"")</f>
        <v/>
      </c>
      <c r="U2918" s="166" t="str">
        <f t="shared" si="331"/>
        <v/>
      </c>
      <c r="V2918" s="164" t="str">
        <f>+IF($C2918&lt;&gt;"",VLOOKUP($C2918,PRINCIPAL!$C$5:$Y$76,2,FALSE),"")</f>
        <v/>
      </c>
      <c r="W2918" t="e">
        <f>+VLOOKUP(D2918,CENTROS!$G$4:$M$93,7,FALSE)</f>
        <v>#N/A</v>
      </c>
      <c r="Y2918" t="str">
        <f t="shared" si="333"/>
        <v/>
      </c>
      <c r="Z2918" s="220" t="str">
        <f t="shared" si="334"/>
        <v/>
      </c>
      <c r="AA2918" s="220" t="str">
        <f t="shared" si="335"/>
        <v/>
      </c>
      <c r="AB2918" s="228" t="str">
        <f t="shared" si="336"/>
        <v/>
      </c>
      <c r="AC2918" s="230" t="str">
        <f t="shared" si="337"/>
        <v/>
      </c>
      <c r="AD2918" s="220"/>
      <c r="AE2918" s="220"/>
      <c r="AF2918" s="220" t="str">
        <f t="shared" si="332"/>
        <v/>
      </c>
    </row>
    <row r="2919" spans="1:32">
      <c r="A2919" s="121"/>
      <c r="B2919" s="121"/>
      <c r="C2919" s="140"/>
      <c r="D2919" s="159"/>
      <c r="E2919" s="154"/>
      <c r="F2919" s="154"/>
      <c r="G2919" s="160"/>
      <c r="H2919" s="158"/>
      <c r="I2919" s="158"/>
      <c r="J2919" s="158"/>
      <c r="K2919" s="158"/>
      <c r="L2919" s="158"/>
      <c r="M2919" s="158"/>
      <c r="N2919" s="157"/>
      <c r="O2919" s="188"/>
      <c r="P2919" s="245"/>
      <c r="Q2919" s="165" t="str">
        <f>+IF($C2919&lt;&gt;"",VLOOKUP($C2919,PRINCIPAL!$C$5:$Y$376,20,FALSE),"")</f>
        <v/>
      </c>
      <c r="R2919" s="162" t="str">
        <f>+IF($C2919&lt;&gt;"",VLOOKUP($C2919,PRINCIPAL!$C$5:$Y$376,22,FALSE),"")</f>
        <v/>
      </c>
      <c r="S2919" s="162" t="str">
        <f>+IF($C2919&lt;&gt;"",VLOOKUP($C2919,PRINCIPAL!$C$5:$Y$376,15,FALSE),"")</f>
        <v/>
      </c>
      <c r="T2919" s="255" t="str">
        <f>+IF($C2919&lt;&gt;"",VLOOKUP($C2919,PRINCIPAL!$C$5:$Y$376,9,FALSE),"")</f>
        <v/>
      </c>
      <c r="U2919" s="166" t="str">
        <f t="shared" si="331"/>
        <v/>
      </c>
      <c r="V2919" s="164" t="str">
        <f>+IF($C2919&lt;&gt;"",VLOOKUP($C2919,PRINCIPAL!$C$5:$Y$76,2,FALSE),"")</f>
        <v/>
      </c>
      <c r="W2919" t="e">
        <f>+VLOOKUP(D2919,CENTROS!$G$4:$M$93,7,FALSE)</f>
        <v>#N/A</v>
      </c>
      <c r="Y2919" t="str">
        <f t="shared" si="333"/>
        <v/>
      </c>
      <c r="Z2919" s="220" t="str">
        <f t="shared" si="334"/>
        <v/>
      </c>
      <c r="AA2919" s="220" t="str">
        <f t="shared" si="335"/>
        <v/>
      </c>
      <c r="AB2919" s="228" t="str">
        <f t="shared" si="336"/>
        <v/>
      </c>
      <c r="AC2919" s="230" t="str">
        <f t="shared" si="337"/>
        <v/>
      </c>
      <c r="AD2919" s="220"/>
      <c r="AE2919" s="220"/>
      <c r="AF2919" s="220" t="str">
        <f t="shared" si="332"/>
        <v/>
      </c>
    </row>
    <row r="2920" spans="1:32">
      <c r="A2920" s="121"/>
      <c r="B2920" s="121"/>
      <c r="C2920" s="140"/>
      <c r="D2920" s="159"/>
      <c r="E2920" s="154"/>
      <c r="F2920" s="154"/>
      <c r="G2920" s="160"/>
      <c r="H2920" s="158"/>
      <c r="I2920" s="158"/>
      <c r="J2920" s="158"/>
      <c r="K2920" s="158"/>
      <c r="L2920" s="158"/>
      <c r="M2920" s="158"/>
      <c r="N2920" s="157"/>
      <c r="O2920" s="188"/>
      <c r="P2920" s="245"/>
      <c r="Q2920" s="165" t="str">
        <f>+IF($C2920&lt;&gt;"",VLOOKUP($C2920,PRINCIPAL!$C$5:$Y$376,20,FALSE),"")</f>
        <v/>
      </c>
      <c r="R2920" s="162" t="str">
        <f>+IF($C2920&lt;&gt;"",VLOOKUP($C2920,PRINCIPAL!$C$5:$Y$376,22,FALSE),"")</f>
        <v/>
      </c>
      <c r="S2920" s="162" t="str">
        <f>+IF($C2920&lt;&gt;"",VLOOKUP($C2920,PRINCIPAL!$C$5:$Y$376,15,FALSE),"")</f>
        <v/>
      </c>
      <c r="T2920" s="255" t="str">
        <f>+IF($C2920&lt;&gt;"",VLOOKUP($C2920,PRINCIPAL!$C$5:$Y$376,9,FALSE),"")</f>
        <v/>
      </c>
      <c r="U2920" s="166" t="str">
        <f t="shared" si="331"/>
        <v/>
      </c>
      <c r="V2920" s="164" t="str">
        <f>+IF($C2920&lt;&gt;"",VLOOKUP($C2920,PRINCIPAL!$C$5:$Y$76,2,FALSE),"")</f>
        <v/>
      </c>
      <c r="W2920" t="e">
        <f>+VLOOKUP(D2920,CENTROS!$G$4:$M$93,7,FALSE)</f>
        <v>#N/A</v>
      </c>
      <c r="Y2920" t="str">
        <f t="shared" si="333"/>
        <v/>
      </c>
      <c r="Z2920" s="220" t="str">
        <f t="shared" si="334"/>
        <v/>
      </c>
      <c r="AA2920" s="220" t="str">
        <f t="shared" si="335"/>
        <v/>
      </c>
      <c r="AB2920" s="228" t="str">
        <f t="shared" si="336"/>
        <v/>
      </c>
      <c r="AC2920" s="230" t="str">
        <f t="shared" si="337"/>
        <v/>
      </c>
      <c r="AD2920" s="220"/>
      <c r="AE2920" s="220"/>
      <c r="AF2920" s="220" t="str">
        <f t="shared" si="332"/>
        <v/>
      </c>
    </row>
    <row r="2921" spans="1:32">
      <c r="A2921" s="121"/>
      <c r="B2921" s="121"/>
      <c r="C2921" s="140"/>
      <c r="D2921" s="159"/>
      <c r="E2921" s="154"/>
      <c r="F2921" s="154"/>
      <c r="G2921" s="160"/>
      <c r="H2921" s="158"/>
      <c r="I2921" s="158"/>
      <c r="J2921" s="158"/>
      <c r="K2921" s="158"/>
      <c r="L2921" s="158"/>
      <c r="M2921" s="158"/>
      <c r="N2921" s="157"/>
      <c r="O2921" s="188"/>
      <c r="P2921" s="245"/>
      <c r="Q2921" s="165" t="str">
        <f>+IF($C2921&lt;&gt;"",VLOOKUP($C2921,PRINCIPAL!$C$5:$Y$376,20,FALSE),"")</f>
        <v/>
      </c>
      <c r="R2921" s="162" t="str">
        <f>+IF($C2921&lt;&gt;"",VLOOKUP($C2921,PRINCIPAL!$C$5:$Y$376,22,FALSE),"")</f>
        <v/>
      </c>
      <c r="S2921" s="162" t="str">
        <f>+IF($C2921&lt;&gt;"",VLOOKUP($C2921,PRINCIPAL!$C$5:$Y$376,15,FALSE),"")</f>
        <v/>
      </c>
      <c r="T2921" s="255" t="str">
        <f>+IF($C2921&lt;&gt;"",VLOOKUP($C2921,PRINCIPAL!$C$5:$Y$376,9,FALSE),"")</f>
        <v/>
      </c>
      <c r="U2921" s="166" t="str">
        <f t="shared" si="331"/>
        <v/>
      </c>
      <c r="V2921" s="164" t="str">
        <f>+IF($C2921&lt;&gt;"",VLOOKUP($C2921,PRINCIPAL!$C$5:$Y$76,2,FALSE),"")</f>
        <v/>
      </c>
      <c r="W2921" t="e">
        <f>+VLOOKUP(D2921,CENTROS!$G$4:$M$93,7,FALSE)</f>
        <v>#N/A</v>
      </c>
      <c r="Y2921" t="str">
        <f t="shared" si="333"/>
        <v/>
      </c>
      <c r="Z2921" s="220" t="str">
        <f t="shared" si="334"/>
        <v/>
      </c>
      <c r="AA2921" s="220" t="str">
        <f t="shared" si="335"/>
        <v/>
      </c>
      <c r="AB2921" s="228" t="str">
        <f t="shared" si="336"/>
        <v/>
      </c>
      <c r="AC2921" s="230" t="str">
        <f t="shared" si="337"/>
        <v/>
      </c>
      <c r="AD2921" s="220"/>
      <c r="AE2921" s="220"/>
      <c r="AF2921" s="220" t="str">
        <f t="shared" si="332"/>
        <v/>
      </c>
    </row>
    <row r="2922" spans="1:32">
      <c r="A2922" s="121"/>
      <c r="B2922" s="121"/>
      <c r="C2922" s="140"/>
      <c r="D2922" s="159"/>
      <c r="E2922" s="154"/>
      <c r="F2922" s="154"/>
      <c r="G2922" s="160"/>
      <c r="H2922" s="158"/>
      <c r="I2922" s="158"/>
      <c r="J2922" s="158"/>
      <c r="K2922" s="158"/>
      <c r="L2922" s="158"/>
      <c r="M2922" s="158"/>
      <c r="N2922" s="157"/>
      <c r="O2922" s="188"/>
      <c r="P2922" s="245"/>
      <c r="Q2922" s="165" t="str">
        <f>+IF($C2922&lt;&gt;"",VLOOKUP($C2922,PRINCIPAL!$C$5:$Y$376,20,FALSE),"")</f>
        <v/>
      </c>
      <c r="R2922" s="162" t="str">
        <f>+IF($C2922&lt;&gt;"",VLOOKUP($C2922,PRINCIPAL!$C$5:$Y$376,22,FALSE),"")</f>
        <v/>
      </c>
      <c r="S2922" s="162" t="str">
        <f>+IF($C2922&lt;&gt;"",VLOOKUP($C2922,PRINCIPAL!$C$5:$Y$376,15,FALSE),"")</f>
        <v/>
      </c>
      <c r="T2922" s="255" t="str">
        <f>+IF($C2922&lt;&gt;"",VLOOKUP($C2922,PRINCIPAL!$C$5:$Y$376,9,FALSE),"")</f>
        <v/>
      </c>
      <c r="U2922" s="166" t="str">
        <f t="shared" si="331"/>
        <v/>
      </c>
      <c r="V2922" s="164" t="str">
        <f>+IF($C2922&lt;&gt;"",VLOOKUP($C2922,PRINCIPAL!$C$5:$Y$76,2,FALSE),"")</f>
        <v/>
      </c>
      <c r="W2922" t="e">
        <f>+VLOOKUP(D2922,CENTROS!$G$4:$M$93,7,FALSE)</f>
        <v>#N/A</v>
      </c>
      <c r="Y2922" t="str">
        <f t="shared" si="333"/>
        <v/>
      </c>
      <c r="Z2922" s="220" t="str">
        <f t="shared" si="334"/>
        <v/>
      </c>
      <c r="AA2922" s="220" t="str">
        <f t="shared" si="335"/>
        <v/>
      </c>
      <c r="AB2922" s="228" t="str">
        <f t="shared" si="336"/>
        <v/>
      </c>
      <c r="AC2922" s="230" t="str">
        <f t="shared" si="337"/>
        <v/>
      </c>
      <c r="AD2922" s="220"/>
      <c r="AE2922" s="220"/>
      <c r="AF2922" s="220" t="str">
        <f t="shared" si="332"/>
        <v/>
      </c>
    </row>
    <row r="2923" spans="1:32">
      <c r="A2923" s="121"/>
      <c r="B2923" s="121"/>
      <c r="C2923" s="140"/>
      <c r="D2923" s="159"/>
      <c r="E2923" s="154"/>
      <c r="F2923" s="154"/>
      <c r="G2923" s="160"/>
      <c r="H2923" s="158"/>
      <c r="I2923" s="158"/>
      <c r="J2923" s="158"/>
      <c r="K2923" s="158"/>
      <c r="L2923" s="158"/>
      <c r="M2923" s="158"/>
      <c r="N2923" s="157"/>
      <c r="O2923" s="188"/>
      <c r="P2923" s="245"/>
      <c r="Q2923" s="165" t="str">
        <f>+IF($C2923&lt;&gt;"",VLOOKUP($C2923,PRINCIPAL!$C$5:$Y$376,20,FALSE),"")</f>
        <v/>
      </c>
      <c r="R2923" s="162" t="str">
        <f>+IF($C2923&lt;&gt;"",VLOOKUP($C2923,PRINCIPAL!$C$5:$Y$376,22,FALSE),"")</f>
        <v/>
      </c>
      <c r="S2923" s="162" t="str">
        <f>+IF($C2923&lt;&gt;"",VLOOKUP($C2923,PRINCIPAL!$C$5:$Y$376,15,FALSE),"")</f>
        <v/>
      </c>
      <c r="T2923" s="255" t="str">
        <f>+IF($C2923&lt;&gt;"",VLOOKUP($C2923,PRINCIPAL!$C$5:$Y$376,9,FALSE),"")</f>
        <v/>
      </c>
      <c r="U2923" s="166" t="str">
        <f t="shared" si="331"/>
        <v/>
      </c>
      <c r="V2923" s="164" t="str">
        <f>+IF($C2923&lt;&gt;"",VLOOKUP($C2923,PRINCIPAL!$C$5:$Y$76,2,FALSE),"")</f>
        <v/>
      </c>
      <c r="W2923" t="e">
        <f>+VLOOKUP(D2923,CENTROS!$G$4:$M$93,7,FALSE)</f>
        <v>#N/A</v>
      </c>
      <c r="Y2923" t="str">
        <f t="shared" si="333"/>
        <v/>
      </c>
      <c r="Z2923" s="220" t="str">
        <f t="shared" si="334"/>
        <v/>
      </c>
      <c r="AA2923" s="220" t="str">
        <f t="shared" si="335"/>
        <v/>
      </c>
      <c r="AB2923" s="228" t="str">
        <f t="shared" si="336"/>
        <v/>
      </c>
      <c r="AC2923" s="230" t="str">
        <f t="shared" si="337"/>
        <v/>
      </c>
      <c r="AD2923" s="220"/>
      <c r="AE2923" s="220"/>
      <c r="AF2923" s="220" t="str">
        <f t="shared" si="332"/>
        <v/>
      </c>
    </row>
    <row r="2924" spans="1:32">
      <c r="A2924" s="121"/>
      <c r="B2924" s="121"/>
      <c r="C2924" s="140"/>
      <c r="D2924" s="159"/>
      <c r="E2924" s="154"/>
      <c r="F2924" s="154"/>
      <c r="G2924" s="160"/>
      <c r="H2924" s="158"/>
      <c r="I2924" s="158"/>
      <c r="J2924" s="158"/>
      <c r="K2924" s="158"/>
      <c r="L2924" s="158"/>
      <c r="M2924" s="158"/>
      <c r="N2924" s="157"/>
      <c r="O2924" s="188"/>
      <c r="P2924" s="245"/>
      <c r="Q2924" s="165" t="str">
        <f>+IF($C2924&lt;&gt;"",VLOOKUP($C2924,PRINCIPAL!$C$5:$Y$376,20,FALSE),"")</f>
        <v/>
      </c>
      <c r="R2924" s="162" t="str">
        <f>+IF($C2924&lt;&gt;"",VLOOKUP($C2924,PRINCIPAL!$C$5:$Y$376,22,FALSE),"")</f>
        <v/>
      </c>
      <c r="S2924" s="162" t="str">
        <f>+IF($C2924&lt;&gt;"",VLOOKUP($C2924,PRINCIPAL!$C$5:$Y$376,15,FALSE),"")</f>
        <v/>
      </c>
      <c r="T2924" s="255" t="str">
        <f>+IF($C2924&lt;&gt;"",VLOOKUP($C2924,PRINCIPAL!$C$5:$Y$376,9,FALSE),"")</f>
        <v/>
      </c>
      <c r="U2924" s="166" t="str">
        <f t="shared" si="331"/>
        <v/>
      </c>
      <c r="V2924" s="164" t="str">
        <f>+IF($C2924&lt;&gt;"",VLOOKUP($C2924,PRINCIPAL!$C$5:$Y$76,2,FALSE),"")</f>
        <v/>
      </c>
      <c r="W2924" t="e">
        <f>+VLOOKUP(D2924,CENTROS!$G$4:$M$93,7,FALSE)</f>
        <v>#N/A</v>
      </c>
      <c r="Y2924" t="str">
        <f t="shared" si="333"/>
        <v/>
      </c>
      <c r="Z2924" s="220" t="str">
        <f t="shared" si="334"/>
        <v/>
      </c>
      <c r="AA2924" s="220" t="str">
        <f t="shared" si="335"/>
        <v/>
      </c>
      <c r="AB2924" s="228" t="str">
        <f t="shared" si="336"/>
        <v/>
      </c>
      <c r="AC2924" s="230" t="str">
        <f t="shared" si="337"/>
        <v/>
      </c>
      <c r="AD2924" s="220"/>
      <c r="AE2924" s="220"/>
      <c r="AF2924" s="220" t="str">
        <f t="shared" si="332"/>
        <v/>
      </c>
    </row>
    <row r="2925" spans="1:32">
      <c r="A2925" s="121"/>
      <c r="B2925" s="121"/>
      <c r="C2925" s="140"/>
      <c r="D2925" s="159"/>
      <c r="E2925" s="154"/>
      <c r="F2925" s="154"/>
      <c r="G2925" s="160"/>
      <c r="H2925" s="158"/>
      <c r="I2925" s="158"/>
      <c r="J2925" s="158"/>
      <c r="K2925" s="158"/>
      <c r="L2925" s="158"/>
      <c r="M2925" s="158"/>
      <c r="N2925" s="157"/>
      <c r="O2925" s="188"/>
      <c r="P2925" s="245"/>
      <c r="Q2925" s="165" t="str">
        <f>+IF($C2925&lt;&gt;"",VLOOKUP($C2925,PRINCIPAL!$C$5:$Y$376,20,FALSE),"")</f>
        <v/>
      </c>
      <c r="R2925" s="162" t="str">
        <f>+IF($C2925&lt;&gt;"",VLOOKUP($C2925,PRINCIPAL!$C$5:$Y$376,22,FALSE),"")</f>
        <v/>
      </c>
      <c r="S2925" s="162" t="str">
        <f>+IF($C2925&lt;&gt;"",VLOOKUP($C2925,PRINCIPAL!$C$5:$Y$376,15,FALSE),"")</f>
        <v/>
      </c>
      <c r="T2925" s="255" t="str">
        <f>+IF($C2925&lt;&gt;"",VLOOKUP($C2925,PRINCIPAL!$C$5:$Y$376,9,FALSE),"")</f>
        <v/>
      </c>
      <c r="U2925" s="166" t="str">
        <f t="shared" si="331"/>
        <v/>
      </c>
      <c r="V2925" s="164" t="str">
        <f>+IF($C2925&lt;&gt;"",VLOOKUP($C2925,PRINCIPAL!$C$5:$Y$76,2,FALSE),"")</f>
        <v/>
      </c>
      <c r="W2925" t="e">
        <f>+VLOOKUP(D2925,CENTROS!$G$4:$M$93,7,FALSE)</f>
        <v>#N/A</v>
      </c>
      <c r="Y2925" t="str">
        <f t="shared" si="333"/>
        <v/>
      </c>
      <c r="Z2925" s="220" t="str">
        <f t="shared" si="334"/>
        <v/>
      </c>
      <c r="AA2925" s="220" t="str">
        <f t="shared" si="335"/>
        <v/>
      </c>
      <c r="AB2925" s="228" t="str">
        <f t="shared" si="336"/>
        <v/>
      </c>
      <c r="AC2925" s="230" t="str">
        <f t="shared" si="337"/>
        <v/>
      </c>
      <c r="AD2925" s="220"/>
      <c r="AE2925" s="220"/>
      <c r="AF2925" s="220" t="str">
        <f t="shared" si="332"/>
        <v/>
      </c>
    </row>
    <row r="2926" spans="1:32">
      <c r="A2926" s="121"/>
      <c r="B2926" s="121"/>
      <c r="C2926" s="140"/>
      <c r="D2926" s="159"/>
      <c r="E2926" s="154"/>
      <c r="F2926" s="154"/>
      <c r="G2926" s="160"/>
      <c r="H2926" s="158"/>
      <c r="I2926" s="158"/>
      <c r="J2926" s="158"/>
      <c r="K2926" s="158"/>
      <c r="L2926" s="158"/>
      <c r="M2926" s="158"/>
      <c r="N2926" s="157"/>
      <c r="O2926" s="188"/>
      <c r="P2926" s="245"/>
      <c r="Q2926" s="165" t="str">
        <f>+IF($C2926&lt;&gt;"",VLOOKUP($C2926,PRINCIPAL!$C$5:$Y$376,20,FALSE),"")</f>
        <v/>
      </c>
      <c r="R2926" s="162" t="str">
        <f>+IF($C2926&lt;&gt;"",VLOOKUP($C2926,PRINCIPAL!$C$5:$Y$376,22,FALSE),"")</f>
        <v/>
      </c>
      <c r="S2926" s="162" t="str">
        <f>+IF($C2926&lt;&gt;"",VLOOKUP($C2926,PRINCIPAL!$C$5:$Y$376,15,FALSE),"")</f>
        <v/>
      </c>
      <c r="T2926" s="255" t="str">
        <f>+IF($C2926&lt;&gt;"",VLOOKUP($C2926,PRINCIPAL!$C$5:$Y$376,9,FALSE),"")</f>
        <v/>
      </c>
      <c r="U2926" s="166" t="str">
        <f t="shared" si="331"/>
        <v/>
      </c>
      <c r="V2926" s="164" t="str">
        <f>+IF($C2926&lt;&gt;"",VLOOKUP($C2926,PRINCIPAL!$C$5:$Y$76,2,FALSE),"")</f>
        <v/>
      </c>
      <c r="W2926" t="e">
        <f>+VLOOKUP(D2926,CENTROS!$G$4:$M$93,7,FALSE)</f>
        <v>#N/A</v>
      </c>
      <c r="Y2926" t="str">
        <f t="shared" si="333"/>
        <v/>
      </c>
      <c r="Z2926" s="220" t="str">
        <f t="shared" si="334"/>
        <v/>
      </c>
      <c r="AA2926" s="220" t="str">
        <f t="shared" si="335"/>
        <v/>
      </c>
      <c r="AB2926" s="228" t="str">
        <f t="shared" si="336"/>
        <v/>
      </c>
      <c r="AC2926" s="230" t="str">
        <f t="shared" si="337"/>
        <v/>
      </c>
      <c r="AD2926" s="220"/>
      <c r="AE2926" s="220"/>
      <c r="AF2926" s="220" t="str">
        <f t="shared" si="332"/>
        <v/>
      </c>
    </row>
    <row r="2927" spans="1:32">
      <c r="A2927" s="121"/>
      <c r="B2927" s="121"/>
      <c r="C2927" s="140"/>
      <c r="D2927" s="159"/>
      <c r="E2927" s="154"/>
      <c r="F2927" s="154"/>
      <c r="G2927" s="160"/>
      <c r="H2927" s="158"/>
      <c r="I2927" s="158"/>
      <c r="J2927" s="158"/>
      <c r="K2927" s="158"/>
      <c r="L2927" s="158"/>
      <c r="M2927" s="158"/>
      <c r="N2927" s="157"/>
      <c r="O2927" s="188"/>
      <c r="P2927" s="245"/>
      <c r="Q2927" s="165" t="str">
        <f>+IF($C2927&lt;&gt;"",VLOOKUP($C2927,PRINCIPAL!$C$5:$Y$376,20,FALSE),"")</f>
        <v/>
      </c>
      <c r="R2927" s="162" t="str">
        <f>+IF($C2927&lt;&gt;"",VLOOKUP($C2927,PRINCIPAL!$C$5:$Y$376,22,FALSE),"")</f>
        <v/>
      </c>
      <c r="S2927" s="162" t="str">
        <f>+IF($C2927&lt;&gt;"",VLOOKUP($C2927,PRINCIPAL!$C$5:$Y$376,15,FALSE),"")</f>
        <v/>
      </c>
      <c r="T2927" s="255" t="str">
        <f>+IF($C2927&lt;&gt;"",VLOOKUP($C2927,PRINCIPAL!$C$5:$Y$376,9,FALSE),"")</f>
        <v/>
      </c>
      <c r="U2927" s="166" t="str">
        <f t="shared" si="331"/>
        <v/>
      </c>
      <c r="V2927" s="164" t="str">
        <f>+IF($C2927&lt;&gt;"",VLOOKUP($C2927,PRINCIPAL!$C$5:$Y$76,2,FALSE),"")</f>
        <v/>
      </c>
      <c r="W2927" t="e">
        <f>+VLOOKUP(D2927,CENTROS!$G$4:$M$93,7,FALSE)</f>
        <v>#N/A</v>
      </c>
      <c r="Y2927" t="str">
        <f t="shared" si="333"/>
        <v/>
      </c>
      <c r="Z2927" s="220" t="str">
        <f t="shared" si="334"/>
        <v/>
      </c>
      <c r="AA2927" s="220" t="str">
        <f t="shared" si="335"/>
        <v/>
      </c>
      <c r="AB2927" s="228" t="str">
        <f t="shared" si="336"/>
        <v/>
      </c>
      <c r="AC2927" s="230" t="str">
        <f t="shared" si="337"/>
        <v/>
      </c>
      <c r="AD2927" s="220"/>
      <c r="AE2927" s="220"/>
      <c r="AF2927" s="220" t="str">
        <f t="shared" si="332"/>
        <v/>
      </c>
    </row>
    <row r="2928" spans="1:32">
      <c r="A2928" s="121"/>
      <c r="B2928" s="121"/>
      <c r="C2928" s="140"/>
      <c r="D2928" s="159"/>
      <c r="E2928" s="154"/>
      <c r="F2928" s="154"/>
      <c r="G2928" s="160"/>
      <c r="H2928" s="158"/>
      <c r="I2928" s="158"/>
      <c r="J2928" s="158"/>
      <c r="K2928" s="158"/>
      <c r="L2928" s="158"/>
      <c r="M2928" s="158"/>
      <c r="N2928" s="157"/>
      <c r="O2928" s="188"/>
      <c r="P2928" s="245"/>
      <c r="Q2928" s="165" t="str">
        <f>+IF($C2928&lt;&gt;"",VLOOKUP($C2928,PRINCIPAL!$C$5:$Y$376,20,FALSE),"")</f>
        <v/>
      </c>
      <c r="R2928" s="162" t="str">
        <f>+IF($C2928&lt;&gt;"",VLOOKUP($C2928,PRINCIPAL!$C$5:$Y$376,22,FALSE),"")</f>
        <v/>
      </c>
      <c r="S2928" s="162" t="str">
        <f>+IF($C2928&lt;&gt;"",VLOOKUP($C2928,PRINCIPAL!$C$5:$Y$376,15,FALSE),"")</f>
        <v/>
      </c>
      <c r="T2928" s="255" t="str">
        <f>+IF($C2928&lt;&gt;"",VLOOKUP($C2928,PRINCIPAL!$C$5:$Y$376,9,FALSE),"")</f>
        <v/>
      </c>
      <c r="U2928" s="166" t="str">
        <f t="shared" si="331"/>
        <v/>
      </c>
      <c r="V2928" s="164" t="str">
        <f>+IF($C2928&lt;&gt;"",VLOOKUP($C2928,PRINCIPAL!$C$5:$Y$76,2,FALSE),"")</f>
        <v/>
      </c>
      <c r="W2928" t="e">
        <f>+VLOOKUP(D2928,CENTROS!$G$4:$M$93,7,FALSE)</f>
        <v>#N/A</v>
      </c>
      <c r="Y2928" t="str">
        <f t="shared" si="333"/>
        <v/>
      </c>
      <c r="Z2928" s="220" t="str">
        <f t="shared" si="334"/>
        <v/>
      </c>
      <c r="AA2928" s="220" t="str">
        <f t="shared" si="335"/>
        <v/>
      </c>
      <c r="AB2928" s="228" t="str">
        <f t="shared" si="336"/>
        <v/>
      </c>
      <c r="AC2928" s="230" t="str">
        <f t="shared" si="337"/>
        <v/>
      </c>
      <c r="AD2928" s="220"/>
      <c r="AE2928" s="220"/>
      <c r="AF2928" s="220" t="str">
        <f t="shared" si="332"/>
        <v/>
      </c>
    </row>
    <row r="2929" spans="1:32">
      <c r="A2929" s="121"/>
      <c r="B2929" s="121"/>
      <c r="C2929" s="140"/>
      <c r="D2929" s="159"/>
      <c r="E2929" s="154"/>
      <c r="F2929" s="154"/>
      <c r="G2929" s="160"/>
      <c r="H2929" s="158"/>
      <c r="I2929" s="158"/>
      <c r="J2929" s="158"/>
      <c r="K2929" s="158"/>
      <c r="L2929" s="158"/>
      <c r="M2929" s="158"/>
      <c r="N2929" s="157"/>
      <c r="O2929" s="188"/>
      <c r="P2929" s="245"/>
      <c r="Q2929" s="165" t="str">
        <f>+IF($C2929&lt;&gt;"",VLOOKUP($C2929,PRINCIPAL!$C$5:$Y$376,20,FALSE),"")</f>
        <v/>
      </c>
      <c r="R2929" s="162" t="str">
        <f>+IF($C2929&lt;&gt;"",VLOOKUP($C2929,PRINCIPAL!$C$5:$Y$376,22,FALSE),"")</f>
        <v/>
      </c>
      <c r="S2929" s="162" t="str">
        <f>+IF($C2929&lt;&gt;"",VLOOKUP($C2929,PRINCIPAL!$C$5:$Y$376,15,FALSE),"")</f>
        <v/>
      </c>
      <c r="T2929" s="255" t="str">
        <f>+IF($C2929&lt;&gt;"",VLOOKUP($C2929,PRINCIPAL!$C$5:$Y$376,9,FALSE),"")</f>
        <v/>
      </c>
      <c r="U2929" s="166" t="str">
        <f t="shared" si="331"/>
        <v/>
      </c>
      <c r="V2929" s="164" t="str">
        <f>+IF($C2929&lt;&gt;"",VLOOKUP($C2929,PRINCIPAL!$C$5:$Y$76,2,FALSE),"")</f>
        <v/>
      </c>
      <c r="W2929" t="e">
        <f>+VLOOKUP(D2929,CENTROS!$G$4:$M$93,7,FALSE)</f>
        <v>#N/A</v>
      </c>
      <c r="Y2929" t="str">
        <f t="shared" si="333"/>
        <v/>
      </c>
      <c r="Z2929" s="220" t="str">
        <f t="shared" si="334"/>
        <v/>
      </c>
      <c r="AA2929" s="220" t="str">
        <f t="shared" si="335"/>
        <v/>
      </c>
      <c r="AB2929" s="228" t="str">
        <f t="shared" si="336"/>
        <v/>
      </c>
      <c r="AC2929" s="230" t="str">
        <f t="shared" si="337"/>
        <v/>
      </c>
      <c r="AD2929" s="220"/>
      <c r="AE2929" s="220"/>
      <c r="AF2929" s="220" t="str">
        <f t="shared" si="332"/>
        <v/>
      </c>
    </row>
    <row r="2930" spans="1:32">
      <c r="A2930" s="121"/>
      <c r="B2930" s="121"/>
      <c r="C2930" s="140"/>
      <c r="D2930" s="159"/>
      <c r="E2930" s="154"/>
      <c r="F2930" s="154"/>
      <c r="G2930" s="160"/>
      <c r="H2930" s="158"/>
      <c r="I2930" s="158"/>
      <c r="J2930" s="158"/>
      <c r="K2930" s="158"/>
      <c r="L2930" s="158"/>
      <c r="M2930" s="158"/>
      <c r="N2930" s="157"/>
      <c r="O2930" s="188"/>
      <c r="P2930" s="245"/>
      <c r="Q2930" s="165" t="str">
        <f>+IF($C2930&lt;&gt;"",VLOOKUP($C2930,PRINCIPAL!$C$5:$Y$376,20,FALSE),"")</f>
        <v/>
      </c>
      <c r="R2930" s="162" t="str">
        <f>+IF($C2930&lt;&gt;"",VLOOKUP($C2930,PRINCIPAL!$C$5:$Y$376,22,FALSE),"")</f>
        <v/>
      </c>
      <c r="S2930" s="162" t="str">
        <f>+IF($C2930&lt;&gt;"",VLOOKUP($C2930,PRINCIPAL!$C$5:$Y$376,15,FALSE),"")</f>
        <v/>
      </c>
      <c r="T2930" s="255" t="str">
        <f>+IF($C2930&lt;&gt;"",VLOOKUP($C2930,PRINCIPAL!$C$5:$Y$376,9,FALSE),"")</f>
        <v/>
      </c>
      <c r="U2930" s="166" t="str">
        <f t="shared" si="331"/>
        <v/>
      </c>
      <c r="V2930" s="164" t="str">
        <f>+IF($C2930&lt;&gt;"",VLOOKUP($C2930,PRINCIPAL!$C$5:$Y$76,2,FALSE),"")</f>
        <v/>
      </c>
      <c r="W2930" t="e">
        <f>+VLOOKUP(D2930,CENTROS!$G$4:$M$93,7,FALSE)</f>
        <v>#N/A</v>
      </c>
      <c r="Y2930" t="str">
        <f t="shared" si="333"/>
        <v/>
      </c>
      <c r="Z2930" s="220" t="str">
        <f t="shared" si="334"/>
        <v/>
      </c>
      <c r="AA2930" s="220" t="str">
        <f t="shared" si="335"/>
        <v/>
      </c>
      <c r="AB2930" s="228" t="str">
        <f t="shared" si="336"/>
        <v/>
      </c>
      <c r="AC2930" s="230" t="str">
        <f t="shared" si="337"/>
        <v/>
      </c>
      <c r="AD2930" s="220"/>
      <c r="AE2930" s="220"/>
      <c r="AF2930" s="220" t="str">
        <f t="shared" si="332"/>
        <v/>
      </c>
    </row>
    <row r="2931" spans="1:32">
      <c r="A2931" s="121"/>
      <c r="B2931" s="121"/>
      <c r="C2931" s="140"/>
      <c r="D2931" s="159"/>
      <c r="E2931" s="154"/>
      <c r="F2931" s="154"/>
      <c r="G2931" s="160"/>
      <c r="H2931" s="158"/>
      <c r="I2931" s="158"/>
      <c r="J2931" s="158"/>
      <c r="K2931" s="158"/>
      <c r="L2931" s="158"/>
      <c r="M2931" s="158"/>
      <c r="N2931" s="157"/>
      <c r="O2931" s="188"/>
      <c r="P2931" s="245"/>
      <c r="Q2931" s="165" t="str">
        <f>+IF($C2931&lt;&gt;"",VLOOKUP($C2931,PRINCIPAL!$C$5:$Y$376,20,FALSE),"")</f>
        <v/>
      </c>
      <c r="R2931" s="162" t="str">
        <f>+IF($C2931&lt;&gt;"",VLOOKUP($C2931,PRINCIPAL!$C$5:$Y$376,22,FALSE),"")</f>
        <v/>
      </c>
      <c r="S2931" s="162" t="str">
        <f>+IF($C2931&lt;&gt;"",VLOOKUP($C2931,PRINCIPAL!$C$5:$Y$376,15,FALSE),"")</f>
        <v/>
      </c>
      <c r="T2931" s="255" t="str">
        <f>+IF($C2931&lt;&gt;"",VLOOKUP($C2931,PRINCIPAL!$C$5:$Y$376,9,FALSE),"")</f>
        <v/>
      </c>
      <c r="U2931" s="166" t="str">
        <f t="shared" si="331"/>
        <v/>
      </c>
      <c r="V2931" s="164" t="str">
        <f>+IF($C2931&lt;&gt;"",VLOOKUP($C2931,PRINCIPAL!$C$5:$Y$76,2,FALSE),"")</f>
        <v/>
      </c>
      <c r="W2931" t="e">
        <f>+VLOOKUP(D2931,CENTROS!$G$4:$M$93,7,FALSE)</f>
        <v>#N/A</v>
      </c>
      <c r="Y2931" t="str">
        <f t="shared" si="333"/>
        <v/>
      </c>
      <c r="Z2931" s="220" t="str">
        <f t="shared" si="334"/>
        <v/>
      </c>
      <c r="AA2931" s="220" t="str">
        <f t="shared" si="335"/>
        <v/>
      </c>
      <c r="AB2931" s="228" t="str">
        <f t="shared" si="336"/>
        <v/>
      </c>
      <c r="AC2931" s="230" t="str">
        <f t="shared" si="337"/>
        <v/>
      </c>
      <c r="AD2931" s="220"/>
      <c r="AE2931" s="220"/>
      <c r="AF2931" s="220" t="str">
        <f t="shared" si="332"/>
        <v/>
      </c>
    </row>
    <row r="2932" spans="1:32">
      <c r="A2932" s="121"/>
      <c r="B2932" s="121"/>
      <c r="C2932" s="140"/>
      <c r="D2932" s="159"/>
      <c r="E2932" s="154"/>
      <c r="F2932" s="154"/>
      <c r="G2932" s="160"/>
      <c r="H2932" s="158"/>
      <c r="I2932" s="158"/>
      <c r="J2932" s="158"/>
      <c r="K2932" s="158"/>
      <c r="L2932" s="158"/>
      <c r="M2932" s="158"/>
      <c r="N2932" s="157"/>
      <c r="O2932" s="188"/>
      <c r="P2932" s="245"/>
      <c r="Q2932" s="165" t="str">
        <f>+IF($C2932&lt;&gt;"",VLOOKUP($C2932,PRINCIPAL!$C$5:$Y$376,20,FALSE),"")</f>
        <v/>
      </c>
      <c r="R2932" s="162" t="str">
        <f>+IF($C2932&lt;&gt;"",VLOOKUP($C2932,PRINCIPAL!$C$5:$Y$376,22,FALSE),"")</f>
        <v/>
      </c>
      <c r="S2932" s="162" t="str">
        <f>+IF($C2932&lt;&gt;"",VLOOKUP($C2932,PRINCIPAL!$C$5:$Y$376,15,FALSE),"")</f>
        <v/>
      </c>
      <c r="T2932" s="255" t="str">
        <f>+IF($C2932&lt;&gt;"",VLOOKUP($C2932,PRINCIPAL!$C$5:$Y$376,9,FALSE),"")</f>
        <v/>
      </c>
      <c r="U2932" s="166" t="str">
        <f t="shared" si="331"/>
        <v/>
      </c>
      <c r="V2932" s="164" t="str">
        <f>+IF($C2932&lt;&gt;"",VLOOKUP($C2932,PRINCIPAL!$C$5:$Y$76,2,FALSE),"")</f>
        <v/>
      </c>
      <c r="W2932" t="e">
        <f>+VLOOKUP(D2932,CENTROS!$G$4:$M$93,7,FALSE)</f>
        <v>#N/A</v>
      </c>
      <c r="Y2932" t="str">
        <f t="shared" si="333"/>
        <v/>
      </c>
      <c r="Z2932" s="220" t="str">
        <f t="shared" si="334"/>
        <v/>
      </c>
      <c r="AA2932" s="220" t="str">
        <f t="shared" si="335"/>
        <v/>
      </c>
      <c r="AB2932" s="228" t="str">
        <f t="shared" si="336"/>
        <v/>
      </c>
      <c r="AC2932" s="230" t="str">
        <f t="shared" si="337"/>
        <v/>
      </c>
      <c r="AD2932" s="220"/>
      <c r="AE2932" s="220"/>
      <c r="AF2932" s="220" t="str">
        <f t="shared" si="332"/>
        <v/>
      </c>
    </row>
    <row r="2933" spans="1:32">
      <c r="A2933" s="121"/>
      <c r="B2933" s="121"/>
      <c r="C2933" s="140"/>
      <c r="D2933" s="159"/>
      <c r="E2933" s="154"/>
      <c r="F2933" s="154"/>
      <c r="G2933" s="160"/>
      <c r="H2933" s="158"/>
      <c r="I2933" s="158"/>
      <c r="J2933" s="158"/>
      <c r="K2933" s="158"/>
      <c r="L2933" s="158"/>
      <c r="M2933" s="158"/>
      <c r="N2933" s="157"/>
      <c r="O2933" s="188"/>
      <c r="P2933" s="245"/>
      <c r="Q2933" s="165" t="str">
        <f>+IF($C2933&lt;&gt;"",VLOOKUP($C2933,PRINCIPAL!$C$5:$Y$376,20,FALSE),"")</f>
        <v/>
      </c>
      <c r="R2933" s="162" t="str">
        <f>+IF($C2933&lt;&gt;"",VLOOKUP($C2933,PRINCIPAL!$C$5:$Y$376,22,FALSE),"")</f>
        <v/>
      </c>
      <c r="S2933" s="162" t="str">
        <f>+IF($C2933&lt;&gt;"",VLOOKUP($C2933,PRINCIPAL!$C$5:$Y$376,15,FALSE),"")</f>
        <v/>
      </c>
      <c r="T2933" s="255" t="str">
        <f>+IF($C2933&lt;&gt;"",VLOOKUP($C2933,PRINCIPAL!$C$5:$Y$376,9,FALSE),"")</f>
        <v/>
      </c>
      <c r="U2933" s="166" t="str">
        <f t="shared" si="331"/>
        <v/>
      </c>
      <c r="V2933" s="164" t="str">
        <f>+IF($C2933&lt;&gt;"",VLOOKUP($C2933,PRINCIPAL!$C$5:$Y$76,2,FALSE),"")</f>
        <v/>
      </c>
      <c r="W2933" t="e">
        <f>+VLOOKUP(D2933,CENTROS!$G$4:$M$93,7,FALSE)</f>
        <v>#N/A</v>
      </c>
      <c r="Y2933" t="str">
        <f t="shared" si="333"/>
        <v/>
      </c>
      <c r="Z2933" s="220" t="str">
        <f t="shared" si="334"/>
        <v/>
      </c>
      <c r="AA2933" s="220" t="str">
        <f t="shared" si="335"/>
        <v/>
      </c>
      <c r="AB2933" s="228" t="str">
        <f t="shared" si="336"/>
        <v/>
      </c>
      <c r="AC2933" s="230" t="str">
        <f t="shared" si="337"/>
        <v/>
      </c>
      <c r="AD2933" s="220"/>
      <c r="AE2933" s="220"/>
      <c r="AF2933" s="220" t="str">
        <f t="shared" si="332"/>
        <v/>
      </c>
    </row>
    <row r="2934" spans="1:32">
      <c r="A2934" s="121"/>
      <c r="B2934" s="121"/>
      <c r="C2934" s="140"/>
      <c r="D2934" s="159"/>
      <c r="E2934" s="154"/>
      <c r="F2934" s="154"/>
      <c r="G2934" s="160"/>
      <c r="H2934" s="158"/>
      <c r="I2934" s="158"/>
      <c r="J2934" s="158"/>
      <c r="K2934" s="158"/>
      <c r="L2934" s="158"/>
      <c r="M2934" s="158"/>
      <c r="N2934" s="157"/>
      <c r="O2934" s="188"/>
      <c r="P2934" s="245"/>
      <c r="Q2934" s="165" t="str">
        <f>+IF($C2934&lt;&gt;"",VLOOKUP($C2934,PRINCIPAL!$C$5:$Y$376,20,FALSE),"")</f>
        <v/>
      </c>
      <c r="R2934" s="162" t="str">
        <f>+IF($C2934&lt;&gt;"",VLOOKUP($C2934,PRINCIPAL!$C$5:$Y$376,22,FALSE),"")</f>
        <v/>
      </c>
      <c r="S2934" s="162" t="str">
        <f>+IF($C2934&lt;&gt;"",VLOOKUP($C2934,PRINCIPAL!$C$5:$Y$376,15,FALSE),"")</f>
        <v/>
      </c>
      <c r="T2934" s="255" t="str">
        <f>+IF($C2934&lt;&gt;"",VLOOKUP($C2934,PRINCIPAL!$C$5:$Y$376,9,FALSE),"")</f>
        <v/>
      </c>
      <c r="U2934" s="166" t="str">
        <f t="shared" si="331"/>
        <v/>
      </c>
      <c r="V2934" s="164" t="str">
        <f>+IF($C2934&lt;&gt;"",VLOOKUP($C2934,PRINCIPAL!$C$5:$Y$76,2,FALSE),"")</f>
        <v/>
      </c>
      <c r="W2934" t="e">
        <f>+VLOOKUP(D2934,CENTROS!$G$4:$M$93,7,FALSE)</f>
        <v>#N/A</v>
      </c>
      <c r="Y2934" t="str">
        <f t="shared" si="333"/>
        <v/>
      </c>
      <c r="Z2934" s="220" t="str">
        <f t="shared" si="334"/>
        <v/>
      </c>
      <c r="AA2934" s="220" t="str">
        <f t="shared" si="335"/>
        <v/>
      </c>
      <c r="AB2934" s="228" t="str">
        <f t="shared" si="336"/>
        <v/>
      </c>
      <c r="AC2934" s="230" t="str">
        <f t="shared" si="337"/>
        <v/>
      </c>
      <c r="AD2934" s="220"/>
      <c r="AE2934" s="220"/>
      <c r="AF2934" s="220" t="str">
        <f t="shared" si="332"/>
        <v/>
      </c>
    </row>
    <row r="2935" spans="1:32">
      <c r="A2935" s="121"/>
      <c r="B2935" s="121"/>
      <c r="C2935" s="140"/>
      <c r="D2935" s="159"/>
      <c r="E2935" s="154"/>
      <c r="F2935" s="154"/>
      <c r="G2935" s="160"/>
      <c r="H2935" s="158"/>
      <c r="I2935" s="158"/>
      <c r="J2935" s="158"/>
      <c r="K2935" s="158"/>
      <c r="L2935" s="158"/>
      <c r="M2935" s="158"/>
      <c r="N2935" s="157"/>
      <c r="O2935" s="188"/>
      <c r="P2935" s="245"/>
      <c r="Q2935" s="165" t="str">
        <f>+IF($C2935&lt;&gt;"",VLOOKUP($C2935,PRINCIPAL!$C$5:$Y$376,20,FALSE),"")</f>
        <v/>
      </c>
      <c r="R2935" s="162" t="str">
        <f>+IF($C2935&lt;&gt;"",VLOOKUP($C2935,PRINCIPAL!$C$5:$Y$376,22,FALSE),"")</f>
        <v/>
      </c>
      <c r="S2935" s="162" t="str">
        <f>+IF($C2935&lt;&gt;"",VLOOKUP($C2935,PRINCIPAL!$C$5:$Y$376,15,FALSE),"")</f>
        <v/>
      </c>
      <c r="T2935" s="255" t="str">
        <f>+IF($C2935&lt;&gt;"",VLOOKUP($C2935,PRINCIPAL!$C$5:$Y$376,9,FALSE),"")</f>
        <v/>
      </c>
      <c r="U2935" s="166" t="str">
        <f t="shared" si="331"/>
        <v/>
      </c>
      <c r="V2935" s="164" t="str">
        <f>+IF($C2935&lt;&gt;"",VLOOKUP($C2935,PRINCIPAL!$C$5:$Y$76,2,FALSE),"")</f>
        <v/>
      </c>
      <c r="W2935" t="e">
        <f>+VLOOKUP(D2935,CENTROS!$G$4:$M$93,7,FALSE)</f>
        <v>#N/A</v>
      </c>
      <c r="Y2935" t="str">
        <f t="shared" si="333"/>
        <v/>
      </c>
      <c r="Z2935" s="220" t="str">
        <f t="shared" si="334"/>
        <v/>
      </c>
      <c r="AA2935" s="220" t="str">
        <f t="shared" si="335"/>
        <v/>
      </c>
      <c r="AB2935" s="228" t="str">
        <f t="shared" si="336"/>
        <v/>
      </c>
      <c r="AC2935" s="230" t="str">
        <f t="shared" si="337"/>
        <v/>
      </c>
      <c r="AD2935" s="220"/>
      <c r="AE2935" s="220"/>
      <c r="AF2935" s="220" t="str">
        <f t="shared" si="332"/>
        <v/>
      </c>
    </row>
    <row r="2936" spans="1:32">
      <c r="A2936" s="121"/>
      <c r="B2936" s="121"/>
      <c r="C2936" s="140"/>
      <c r="D2936" s="159"/>
      <c r="E2936" s="154"/>
      <c r="F2936" s="154"/>
      <c r="G2936" s="160"/>
      <c r="H2936" s="158"/>
      <c r="I2936" s="158"/>
      <c r="J2936" s="158"/>
      <c r="K2936" s="158"/>
      <c r="L2936" s="158"/>
      <c r="M2936" s="158"/>
      <c r="N2936" s="157"/>
      <c r="O2936" s="188"/>
      <c r="P2936" s="245"/>
      <c r="Q2936" s="165" t="str">
        <f>+IF($C2936&lt;&gt;"",VLOOKUP($C2936,PRINCIPAL!$C$5:$Y$376,20,FALSE),"")</f>
        <v/>
      </c>
      <c r="R2936" s="162" t="str">
        <f>+IF($C2936&lt;&gt;"",VLOOKUP($C2936,PRINCIPAL!$C$5:$Y$376,22,FALSE),"")</f>
        <v/>
      </c>
      <c r="S2936" s="162" t="str">
        <f>+IF($C2936&lt;&gt;"",VLOOKUP($C2936,PRINCIPAL!$C$5:$Y$376,15,FALSE),"")</f>
        <v/>
      </c>
      <c r="T2936" s="255" t="str">
        <f>+IF($C2936&lt;&gt;"",VLOOKUP($C2936,PRINCIPAL!$C$5:$Y$376,9,FALSE),"")</f>
        <v/>
      </c>
      <c r="U2936" s="166" t="str">
        <f t="shared" si="331"/>
        <v/>
      </c>
      <c r="V2936" s="164" t="str">
        <f>+IF($C2936&lt;&gt;"",VLOOKUP($C2936,PRINCIPAL!$C$5:$Y$76,2,FALSE),"")</f>
        <v/>
      </c>
      <c r="W2936" t="e">
        <f>+VLOOKUP(D2936,CENTROS!$G$4:$M$93,7,FALSE)</f>
        <v>#N/A</v>
      </c>
      <c r="Y2936" t="str">
        <f t="shared" si="333"/>
        <v/>
      </c>
      <c r="Z2936" s="220" t="str">
        <f t="shared" si="334"/>
        <v/>
      </c>
      <c r="AA2936" s="220" t="str">
        <f t="shared" si="335"/>
        <v/>
      </c>
      <c r="AB2936" s="228" t="str">
        <f t="shared" si="336"/>
        <v/>
      </c>
      <c r="AC2936" s="230" t="str">
        <f t="shared" si="337"/>
        <v/>
      </c>
      <c r="AD2936" s="220"/>
      <c r="AE2936" s="220"/>
      <c r="AF2936" s="220" t="str">
        <f t="shared" si="332"/>
        <v/>
      </c>
    </row>
    <row r="2937" spans="1:32">
      <c r="A2937" s="121"/>
      <c r="B2937" s="121"/>
      <c r="C2937" s="140"/>
      <c r="D2937" s="159"/>
      <c r="E2937" s="154"/>
      <c r="F2937" s="154"/>
      <c r="G2937" s="160"/>
      <c r="H2937" s="158"/>
      <c r="I2937" s="158"/>
      <c r="J2937" s="158"/>
      <c r="K2937" s="158"/>
      <c r="L2937" s="158"/>
      <c r="M2937" s="158"/>
      <c r="N2937" s="157"/>
      <c r="O2937" s="188"/>
      <c r="P2937" s="245"/>
      <c r="Q2937" s="165" t="str">
        <f>+IF($C2937&lt;&gt;"",VLOOKUP($C2937,PRINCIPAL!$C$5:$Y$376,20,FALSE),"")</f>
        <v/>
      </c>
      <c r="R2937" s="162" t="str">
        <f>+IF($C2937&lt;&gt;"",VLOOKUP($C2937,PRINCIPAL!$C$5:$Y$376,22,FALSE),"")</f>
        <v/>
      </c>
      <c r="S2937" s="162" t="str">
        <f>+IF($C2937&lt;&gt;"",VLOOKUP($C2937,PRINCIPAL!$C$5:$Y$376,15,FALSE),"")</f>
        <v/>
      </c>
      <c r="T2937" s="255" t="str">
        <f>+IF($C2937&lt;&gt;"",VLOOKUP($C2937,PRINCIPAL!$C$5:$Y$376,9,FALSE),"")</f>
        <v/>
      </c>
      <c r="U2937" s="166" t="str">
        <f t="shared" si="331"/>
        <v/>
      </c>
      <c r="V2937" s="164" t="str">
        <f>+IF($C2937&lt;&gt;"",VLOOKUP($C2937,PRINCIPAL!$C$5:$Y$76,2,FALSE),"")</f>
        <v/>
      </c>
      <c r="W2937" t="e">
        <f>+VLOOKUP(D2937,CENTROS!$G$4:$M$93,7,FALSE)</f>
        <v>#N/A</v>
      </c>
      <c r="Y2937" t="str">
        <f t="shared" si="333"/>
        <v/>
      </c>
      <c r="Z2937" s="220" t="str">
        <f t="shared" si="334"/>
        <v/>
      </c>
      <c r="AA2937" s="220" t="str">
        <f t="shared" si="335"/>
        <v/>
      </c>
      <c r="AB2937" s="228" t="str">
        <f t="shared" si="336"/>
        <v/>
      </c>
      <c r="AC2937" s="230" t="str">
        <f t="shared" si="337"/>
        <v/>
      </c>
      <c r="AD2937" s="220"/>
      <c r="AE2937" s="220"/>
      <c r="AF2937" s="220" t="str">
        <f t="shared" si="332"/>
        <v/>
      </c>
    </row>
    <row r="2938" spans="1:32">
      <c r="A2938" s="121"/>
      <c r="B2938" s="121"/>
      <c r="C2938" s="140"/>
      <c r="D2938" s="159"/>
      <c r="E2938" s="154"/>
      <c r="F2938" s="154"/>
      <c r="G2938" s="160"/>
      <c r="H2938" s="158"/>
      <c r="I2938" s="158"/>
      <c r="J2938" s="158"/>
      <c r="K2938" s="158"/>
      <c r="L2938" s="158"/>
      <c r="M2938" s="158"/>
      <c r="N2938" s="157"/>
      <c r="O2938" s="188"/>
      <c r="P2938" s="245"/>
      <c r="Q2938" s="165" t="str">
        <f>+IF($C2938&lt;&gt;"",VLOOKUP($C2938,PRINCIPAL!$C$5:$Y$376,20,FALSE),"")</f>
        <v/>
      </c>
      <c r="R2938" s="162" t="str">
        <f>+IF($C2938&lt;&gt;"",VLOOKUP($C2938,PRINCIPAL!$C$5:$Y$376,22,FALSE),"")</f>
        <v/>
      </c>
      <c r="S2938" s="162" t="str">
        <f>+IF($C2938&lt;&gt;"",VLOOKUP($C2938,PRINCIPAL!$C$5:$Y$376,15,FALSE),"")</f>
        <v/>
      </c>
      <c r="T2938" s="255" t="str">
        <f>+IF($C2938&lt;&gt;"",VLOOKUP($C2938,PRINCIPAL!$C$5:$Y$376,9,FALSE),"")</f>
        <v/>
      </c>
      <c r="U2938" s="166" t="str">
        <f t="shared" si="331"/>
        <v/>
      </c>
      <c r="V2938" s="164" t="str">
        <f>+IF($C2938&lt;&gt;"",VLOOKUP($C2938,PRINCIPAL!$C$5:$Y$76,2,FALSE),"")</f>
        <v/>
      </c>
      <c r="W2938" t="e">
        <f>+VLOOKUP(D2938,CENTROS!$G$4:$M$93,7,FALSE)</f>
        <v>#N/A</v>
      </c>
      <c r="Y2938" t="str">
        <f t="shared" si="333"/>
        <v/>
      </c>
      <c r="Z2938" s="220" t="str">
        <f t="shared" si="334"/>
        <v/>
      </c>
      <c r="AA2938" s="220" t="str">
        <f t="shared" si="335"/>
        <v/>
      </c>
      <c r="AB2938" s="228" t="str">
        <f t="shared" si="336"/>
        <v/>
      </c>
      <c r="AC2938" s="230" t="str">
        <f t="shared" si="337"/>
        <v/>
      </c>
      <c r="AD2938" s="220"/>
      <c r="AE2938" s="220"/>
      <c r="AF2938" s="220" t="str">
        <f t="shared" si="332"/>
        <v/>
      </c>
    </row>
    <row r="2939" spans="1:32">
      <c r="A2939" s="121"/>
      <c r="B2939" s="121"/>
      <c r="C2939" s="140"/>
      <c r="D2939" s="159"/>
      <c r="E2939" s="154"/>
      <c r="F2939" s="154"/>
      <c r="G2939" s="160"/>
      <c r="H2939" s="158"/>
      <c r="I2939" s="158"/>
      <c r="J2939" s="158"/>
      <c r="K2939" s="158"/>
      <c r="L2939" s="158"/>
      <c r="M2939" s="158"/>
      <c r="N2939" s="157"/>
      <c r="O2939" s="188"/>
      <c r="P2939" s="245"/>
      <c r="Q2939" s="165" t="str">
        <f>+IF($C2939&lt;&gt;"",VLOOKUP($C2939,PRINCIPAL!$C$5:$Y$376,20,FALSE),"")</f>
        <v/>
      </c>
      <c r="R2939" s="162" t="str">
        <f>+IF($C2939&lt;&gt;"",VLOOKUP($C2939,PRINCIPAL!$C$5:$Y$376,22,FALSE),"")</f>
        <v/>
      </c>
      <c r="S2939" s="162" t="str">
        <f>+IF($C2939&lt;&gt;"",VLOOKUP($C2939,PRINCIPAL!$C$5:$Y$376,15,FALSE),"")</f>
        <v/>
      </c>
      <c r="T2939" s="255" t="str">
        <f>+IF($C2939&lt;&gt;"",VLOOKUP($C2939,PRINCIPAL!$C$5:$Y$376,9,FALSE),"")</f>
        <v/>
      </c>
      <c r="U2939" s="166" t="str">
        <f t="shared" si="331"/>
        <v/>
      </c>
      <c r="V2939" s="164" t="str">
        <f>+IF($C2939&lt;&gt;"",VLOOKUP($C2939,PRINCIPAL!$C$5:$Y$76,2,FALSE),"")</f>
        <v/>
      </c>
      <c r="W2939" t="e">
        <f>+VLOOKUP(D2939,CENTROS!$G$4:$M$93,7,FALSE)</f>
        <v>#N/A</v>
      </c>
      <c r="Y2939" t="str">
        <f t="shared" si="333"/>
        <v/>
      </c>
      <c r="Z2939" s="220" t="str">
        <f t="shared" si="334"/>
        <v/>
      </c>
      <c r="AA2939" s="220" t="str">
        <f t="shared" si="335"/>
        <v/>
      </c>
      <c r="AB2939" s="228" t="str">
        <f t="shared" si="336"/>
        <v/>
      </c>
      <c r="AC2939" s="230" t="str">
        <f t="shared" si="337"/>
        <v/>
      </c>
      <c r="AD2939" s="220"/>
      <c r="AE2939" s="220"/>
      <c r="AF2939" s="220" t="str">
        <f t="shared" si="332"/>
        <v/>
      </c>
    </row>
    <row r="2940" spans="1:32">
      <c r="A2940" s="121"/>
      <c r="B2940" s="121"/>
      <c r="C2940" s="140"/>
      <c r="D2940" s="159"/>
      <c r="E2940" s="154"/>
      <c r="F2940" s="154"/>
      <c r="G2940" s="160"/>
      <c r="H2940" s="158"/>
      <c r="I2940" s="158"/>
      <c r="J2940" s="158"/>
      <c r="K2940" s="158"/>
      <c r="L2940" s="158"/>
      <c r="M2940" s="158"/>
      <c r="N2940" s="157"/>
      <c r="O2940" s="188"/>
      <c r="P2940" s="245"/>
      <c r="Q2940" s="165" t="str">
        <f>+IF($C2940&lt;&gt;"",VLOOKUP($C2940,PRINCIPAL!$C$5:$Y$376,20,FALSE),"")</f>
        <v/>
      </c>
      <c r="R2940" s="162" t="str">
        <f>+IF($C2940&lt;&gt;"",VLOOKUP($C2940,PRINCIPAL!$C$5:$Y$376,22,FALSE),"")</f>
        <v/>
      </c>
      <c r="S2940" s="162" t="str">
        <f>+IF($C2940&lt;&gt;"",VLOOKUP($C2940,PRINCIPAL!$C$5:$Y$376,15,FALSE),"")</f>
        <v/>
      </c>
      <c r="T2940" s="255" t="str">
        <f>+IF($C2940&lt;&gt;"",VLOOKUP($C2940,PRINCIPAL!$C$5:$Y$376,9,FALSE),"")</f>
        <v/>
      </c>
      <c r="U2940" s="166" t="str">
        <f t="shared" si="331"/>
        <v/>
      </c>
      <c r="V2940" s="164" t="str">
        <f>+IF($C2940&lt;&gt;"",VLOOKUP($C2940,PRINCIPAL!$C$5:$Y$76,2,FALSE),"")</f>
        <v/>
      </c>
      <c r="W2940" t="e">
        <f>+VLOOKUP(D2940,CENTROS!$G$4:$M$93,7,FALSE)</f>
        <v>#N/A</v>
      </c>
      <c r="Y2940" t="str">
        <f t="shared" si="333"/>
        <v/>
      </c>
      <c r="Z2940" s="220" t="str">
        <f t="shared" si="334"/>
        <v/>
      </c>
      <c r="AA2940" s="220" t="str">
        <f t="shared" si="335"/>
        <v/>
      </c>
      <c r="AB2940" s="228" t="str">
        <f t="shared" si="336"/>
        <v/>
      </c>
      <c r="AC2940" s="230" t="str">
        <f t="shared" si="337"/>
        <v/>
      </c>
      <c r="AD2940" s="220"/>
      <c r="AE2940" s="220"/>
      <c r="AF2940" s="220" t="str">
        <f t="shared" si="332"/>
        <v/>
      </c>
    </row>
    <row r="2941" spans="1:32">
      <c r="A2941" s="121"/>
      <c r="B2941" s="121"/>
      <c r="C2941" s="140"/>
      <c r="D2941" s="159"/>
      <c r="E2941" s="154"/>
      <c r="F2941" s="154"/>
      <c r="G2941" s="160"/>
      <c r="H2941" s="158"/>
      <c r="I2941" s="158"/>
      <c r="J2941" s="158"/>
      <c r="K2941" s="158"/>
      <c r="L2941" s="158"/>
      <c r="M2941" s="158"/>
      <c r="N2941" s="157"/>
      <c r="O2941" s="188"/>
      <c r="P2941" s="245"/>
      <c r="Q2941" s="165" t="str">
        <f>+IF($C2941&lt;&gt;"",VLOOKUP($C2941,PRINCIPAL!$C$5:$Y$376,20,FALSE),"")</f>
        <v/>
      </c>
      <c r="R2941" s="162" t="str">
        <f>+IF($C2941&lt;&gt;"",VLOOKUP($C2941,PRINCIPAL!$C$5:$Y$376,22,FALSE),"")</f>
        <v/>
      </c>
      <c r="S2941" s="162" t="str">
        <f>+IF($C2941&lt;&gt;"",VLOOKUP($C2941,PRINCIPAL!$C$5:$Y$376,15,FALSE),"")</f>
        <v/>
      </c>
      <c r="T2941" s="255" t="str">
        <f>+IF($C2941&lt;&gt;"",VLOOKUP($C2941,PRINCIPAL!$C$5:$Y$376,9,FALSE),"")</f>
        <v/>
      </c>
      <c r="U2941" s="166" t="str">
        <f t="shared" si="331"/>
        <v/>
      </c>
      <c r="V2941" s="164" t="str">
        <f>+IF($C2941&lt;&gt;"",VLOOKUP($C2941,PRINCIPAL!$C$5:$Y$76,2,FALSE),"")</f>
        <v/>
      </c>
      <c r="W2941" t="e">
        <f>+VLOOKUP(D2941,CENTROS!$G$4:$M$93,7,FALSE)</f>
        <v>#N/A</v>
      </c>
      <c r="Y2941" t="str">
        <f t="shared" si="333"/>
        <v/>
      </c>
      <c r="Z2941" s="220" t="str">
        <f t="shared" si="334"/>
        <v/>
      </c>
      <c r="AA2941" s="220" t="str">
        <f t="shared" si="335"/>
        <v/>
      </c>
      <c r="AB2941" s="228" t="str">
        <f t="shared" si="336"/>
        <v/>
      </c>
      <c r="AC2941" s="230" t="str">
        <f t="shared" si="337"/>
        <v/>
      </c>
      <c r="AD2941" s="220"/>
      <c r="AE2941" s="220"/>
      <c r="AF2941" s="220" t="str">
        <f t="shared" si="332"/>
        <v/>
      </c>
    </row>
    <row r="2942" spans="1:32">
      <c r="A2942" s="121"/>
      <c r="B2942" s="121"/>
      <c r="C2942" s="140"/>
      <c r="D2942" s="159"/>
      <c r="E2942" s="154"/>
      <c r="F2942" s="154"/>
      <c r="G2942" s="160"/>
      <c r="H2942" s="158"/>
      <c r="I2942" s="158"/>
      <c r="J2942" s="158"/>
      <c r="K2942" s="158"/>
      <c r="L2942" s="158"/>
      <c r="M2942" s="158"/>
      <c r="N2942" s="157"/>
      <c r="O2942" s="188"/>
      <c r="P2942" s="245"/>
      <c r="Q2942" s="165" t="str">
        <f>+IF($C2942&lt;&gt;"",VLOOKUP($C2942,PRINCIPAL!$C$5:$Y$376,20,FALSE),"")</f>
        <v/>
      </c>
      <c r="R2942" s="162" t="str">
        <f>+IF($C2942&lt;&gt;"",VLOOKUP($C2942,PRINCIPAL!$C$5:$Y$376,22,FALSE),"")</f>
        <v/>
      </c>
      <c r="S2942" s="162" t="str">
        <f>+IF($C2942&lt;&gt;"",VLOOKUP($C2942,PRINCIPAL!$C$5:$Y$376,15,FALSE),"")</f>
        <v/>
      </c>
      <c r="T2942" s="255" t="str">
        <f>+IF($C2942&lt;&gt;"",VLOOKUP($C2942,PRINCIPAL!$C$5:$Y$376,9,FALSE),"")</f>
        <v/>
      </c>
      <c r="U2942" s="166" t="str">
        <f t="shared" ref="U2942:U3005" si="338">+IF(J2942&gt;L2942+N2942,"ROTO",IF(1.5*(L2942+N2942)&gt;J2942,"mes*1,5",""))</f>
        <v/>
      </c>
      <c r="V2942" s="164" t="str">
        <f>+IF($C2942&lt;&gt;"",VLOOKUP($C2942,PRINCIPAL!$C$5:$Y$76,2,FALSE),"")</f>
        <v/>
      </c>
      <c r="W2942" t="e">
        <f>+VLOOKUP(D2942,CENTROS!$G$4:$M$93,7,FALSE)</f>
        <v>#N/A</v>
      </c>
      <c r="Y2942" t="str">
        <f t="shared" si="333"/>
        <v/>
      </c>
      <c r="Z2942" s="220" t="str">
        <f t="shared" si="334"/>
        <v/>
      </c>
      <c r="AA2942" s="220" t="str">
        <f t="shared" si="335"/>
        <v/>
      </c>
      <c r="AB2942" s="228" t="str">
        <f t="shared" si="336"/>
        <v/>
      </c>
      <c r="AC2942" s="230" t="str">
        <f t="shared" si="337"/>
        <v/>
      </c>
      <c r="AD2942" s="220"/>
      <c r="AE2942" s="220"/>
      <c r="AF2942" s="220" t="str">
        <f t="shared" si="332"/>
        <v/>
      </c>
    </row>
    <row r="2943" spans="1:32">
      <c r="A2943" s="121"/>
      <c r="B2943" s="121"/>
      <c r="C2943" s="140"/>
      <c r="D2943" s="159"/>
      <c r="E2943" s="154"/>
      <c r="F2943" s="154"/>
      <c r="G2943" s="160"/>
      <c r="H2943" s="158"/>
      <c r="I2943" s="158"/>
      <c r="J2943" s="158"/>
      <c r="K2943" s="158"/>
      <c r="L2943" s="158"/>
      <c r="M2943" s="158"/>
      <c r="N2943" s="157"/>
      <c r="O2943" s="188"/>
      <c r="P2943" s="245"/>
      <c r="Q2943" s="165" t="str">
        <f>+IF($C2943&lt;&gt;"",VLOOKUP($C2943,PRINCIPAL!$C$5:$Y$376,20,FALSE),"")</f>
        <v/>
      </c>
      <c r="R2943" s="162" t="str">
        <f>+IF($C2943&lt;&gt;"",VLOOKUP($C2943,PRINCIPAL!$C$5:$Y$376,22,FALSE),"")</f>
        <v/>
      </c>
      <c r="S2943" s="162" t="str">
        <f>+IF($C2943&lt;&gt;"",VLOOKUP($C2943,PRINCIPAL!$C$5:$Y$376,15,FALSE),"")</f>
        <v/>
      </c>
      <c r="T2943" s="255" t="str">
        <f>+IF($C2943&lt;&gt;"",VLOOKUP($C2943,PRINCIPAL!$C$5:$Y$376,9,FALSE),"")</f>
        <v/>
      </c>
      <c r="U2943" s="166" t="str">
        <f t="shared" si="338"/>
        <v/>
      </c>
      <c r="V2943" s="164" t="str">
        <f>+IF($C2943&lt;&gt;"",VLOOKUP($C2943,PRINCIPAL!$C$5:$Y$76,2,FALSE),"")</f>
        <v/>
      </c>
      <c r="W2943" t="e">
        <f>+VLOOKUP(D2943,CENTROS!$G$4:$M$93,7,FALSE)</f>
        <v>#N/A</v>
      </c>
      <c r="Y2943" t="str">
        <f t="shared" si="333"/>
        <v/>
      </c>
      <c r="Z2943" s="220" t="str">
        <f t="shared" si="334"/>
        <v/>
      </c>
      <c r="AA2943" s="220" t="str">
        <f t="shared" si="335"/>
        <v/>
      </c>
      <c r="AB2943" s="228" t="str">
        <f t="shared" si="336"/>
        <v/>
      </c>
      <c r="AC2943" s="230" t="str">
        <f t="shared" si="337"/>
        <v/>
      </c>
      <c r="AD2943" s="220"/>
      <c r="AE2943" s="220"/>
      <c r="AF2943" s="220" t="str">
        <f t="shared" ref="AF2943:AF3006" si="339">+IF(A2943&lt;&gt;"",9,"")</f>
        <v/>
      </c>
    </row>
    <row r="2944" spans="1:32">
      <c r="A2944" s="121"/>
      <c r="B2944" s="121"/>
      <c r="C2944" s="140"/>
      <c r="D2944" s="159"/>
      <c r="E2944" s="154"/>
      <c r="F2944" s="154"/>
      <c r="G2944" s="160"/>
      <c r="H2944" s="158"/>
      <c r="I2944" s="158"/>
      <c r="J2944" s="158"/>
      <c r="K2944" s="158"/>
      <c r="L2944" s="158"/>
      <c r="M2944" s="158"/>
      <c r="N2944" s="157"/>
      <c r="O2944" s="188"/>
      <c r="P2944" s="245"/>
      <c r="Q2944" s="165" t="str">
        <f>+IF($C2944&lt;&gt;"",VLOOKUP($C2944,PRINCIPAL!$C$5:$Y$376,20,FALSE),"")</f>
        <v/>
      </c>
      <c r="R2944" s="162" t="str">
        <f>+IF($C2944&lt;&gt;"",VLOOKUP($C2944,PRINCIPAL!$C$5:$Y$376,22,FALSE),"")</f>
        <v/>
      </c>
      <c r="S2944" s="162" t="str">
        <f>+IF($C2944&lt;&gt;"",VLOOKUP($C2944,PRINCIPAL!$C$5:$Y$376,15,FALSE),"")</f>
        <v/>
      </c>
      <c r="T2944" s="255" t="str">
        <f>+IF($C2944&lt;&gt;"",VLOOKUP($C2944,PRINCIPAL!$C$5:$Y$376,9,FALSE),"")</f>
        <v/>
      </c>
      <c r="U2944" s="166" t="str">
        <f t="shared" si="338"/>
        <v/>
      </c>
      <c r="V2944" s="164" t="str">
        <f>+IF($C2944&lt;&gt;"",VLOOKUP($C2944,PRINCIPAL!$C$5:$Y$76,2,FALSE),"")</f>
        <v/>
      </c>
      <c r="W2944" t="e">
        <f>+VLOOKUP(D2944,CENTROS!$G$4:$M$93,7,FALSE)</f>
        <v>#N/A</v>
      </c>
      <c r="Y2944" t="str">
        <f t="shared" si="333"/>
        <v/>
      </c>
      <c r="Z2944" s="220" t="str">
        <f t="shared" si="334"/>
        <v/>
      </c>
      <c r="AA2944" s="220" t="str">
        <f t="shared" si="335"/>
        <v/>
      </c>
      <c r="AB2944" s="228" t="str">
        <f t="shared" si="336"/>
        <v/>
      </c>
      <c r="AC2944" s="230" t="str">
        <f t="shared" si="337"/>
        <v/>
      </c>
      <c r="AD2944" s="220"/>
      <c r="AE2944" s="220"/>
      <c r="AF2944" s="220" t="str">
        <f t="shared" si="339"/>
        <v/>
      </c>
    </row>
    <row r="2945" spans="1:32">
      <c r="A2945" s="121"/>
      <c r="B2945" s="121"/>
      <c r="C2945" s="140"/>
      <c r="D2945" s="159"/>
      <c r="E2945" s="154"/>
      <c r="F2945" s="154"/>
      <c r="G2945" s="160"/>
      <c r="H2945" s="158"/>
      <c r="I2945" s="158"/>
      <c r="J2945" s="158"/>
      <c r="K2945" s="158"/>
      <c r="L2945" s="158"/>
      <c r="M2945" s="158"/>
      <c r="N2945" s="157"/>
      <c r="O2945" s="188"/>
      <c r="P2945" s="245"/>
      <c r="Q2945" s="165" t="str">
        <f>+IF($C2945&lt;&gt;"",VLOOKUP($C2945,PRINCIPAL!$C$5:$Y$376,20,FALSE),"")</f>
        <v/>
      </c>
      <c r="R2945" s="162" t="str">
        <f>+IF($C2945&lt;&gt;"",VLOOKUP($C2945,PRINCIPAL!$C$5:$Y$376,22,FALSE),"")</f>
        <v/>
      </c>
      <c r="S2945" s="162" t="str">
        <f>+IF($C2945&lt;&gt;"",VLOOKUP($C2945,PRINCIPAL!$C$5:$Y$376,15,FALSE),"")</f>
        <v/>
      </c>
      <c r="T2945" s="255" t="str">
        <f>+IF($C2945&lt;&gt;"",VLOOKUP($C2945,PRINCIPAL!$C$5:$Y$376,9,FALSE),"")</f>
        <v/>
      </c>
      <c r="U2945" s="166" t="str">
        <f t="shared" si="338"/>
        <v/>
      </c>
      <c r="V2945" s="164" t="str">
        <f>+IF($C2945&lt;&gt;"",VLOOKUP($C2945,PRINCIPAL!$C$5:$Y$76,2,FALSE),"")</f>
        <v/>
      </c>
      <c r="W2945" t="e">
        <f>+VLOOKUP(D2945,CENTROS!$G$4:$M$93,7,FALSE)</f>
        <v>#N/A</v>
      </c>
      <c r="Y2945" t="str">
        <f t="shared" si="333"/>
        <v/>
      </c>
      <c r="Z2945" s="220" t="str">
        <f t="shared" si="334"/>
        <v/>
      </c>
      <c r="AA2945" s="220" t="str">
        <f t="shared" si="335"/>
        <v/>
      </c>
      <c r="AB2945" s="228" t="str">
        <f t="shared" si="336"/>
        <v/>
      </c>
      <c r="AC2945" s="230" t="str">
        <f t="shared" si="337"/>
        <v/>
      </c>
      <c r="AD2945" s="220"/>
      <c r="AE2945" s="220"/>
      <c r="AF2945" s="220" t="str">
        <f t="shared" si="339"/>
        <v/>
      </c>
    </row>
    <row r="2946" spans="1:32">
      <c r="A2946" s="121"/>
      <c r="B2946" s="121"/>
      <c r="C2946" s="140"/>
      <c r="D2946" s="159"/>
      <c r="E2946" s="154"/>
      <c r="F2946" s="154"/>
      <c r="G2946" s="160"/>
      <c r="H2946" s="158"/>
      <c r="I2946" s="158"/>
      <c r="J2946" s="158"/>
      <c r="K2946" s="158"/>
      <c r="L2946" s="158"/>
      <c r="M2946" s="158"/>
      <c r="N2946" s="157"/>
      <c r="O2946" s="188"/>
      <c r="P2946" s="245"/>
      <c r="Q2946" s="165" t="str">
        <f>+IF($C2946&lt;&gt;"",VLOOKUP($C2946,PRINCIPAL!$C$5:$Y$376,20,FALSE),"")</f>
        <v/>
      </c>
      <c r="R2946" s="162" t="str">
        <f>+IF($C2946&lt;&gt;"",VLOOKUP($C2946,PRINCIPAL!$C$5:$Y$376,22,FALSE),"")</f>
        <v/>
      </c>
      <c r="S2946" s="162" t="str">
        <f>+IF($C2946&lt;&gt;"",VLOOKUP($C2946,PRINCIPAL!$C$5:$Y$376,15,FALSE),"")</f>
        <v/>
      </c>
      <c r="T2946" s="255" t="str">
        <f>+IF($C2946&lt;&gt;"",VLOOKUP($C2946,PRINCIPAL!$C$5:$Y$376,9,FALSE),"")</f>
        <v/>
      </c>
      <c r="U2946" s="166" t="str">
        <f t="shared" si="338"/>
        <v/>
      </c>
      <c r="V2946" s="164" t="str">
        <f>+IF($C2946&lt;&gt;"",VLOOKUP($C2946,PRINCIPAL!$C$5:$Y$76,2,FALSE),"")</f>
        <v/>
      </c>
      <c r="W2946" t="e">
        <f>+VLOOKUP(D2946,CENTROS!$G$4:$M$93,7,FALSE)</f>
        <v>#N/A</v>
      </c>
      <c r="Y2946" t="str">
        <f t="shared" si="333"/>
        <v/>
      </c>
      <c r="Z2946" s="220" t="str">
        <f t="shared" si="334"/>
        <v/>
      </c>
      <c r="AA2946" s="220" t="str">
        <f t="shared" si="335"/>
        <v/>
      </c>
      <c r="AB2946" s="228" t="str">
        <f t="shared" si="336"/>
        <v/>
      </c>
      <c r="AC2946" s="230" t="str">
        <f t="shared" si="337"/>
        <v/>
      </c>
      <c r="AD2946" s="220"/>
      <c r="AE2946" s="220"/>
      <c r="AF2946" s="220" t="str">
        <f t="shared" si="339"/>
        <v/>
      </c>
    </row>
    <row r="2947" spans="1:32">
      <c r="A2947" s="121"/>
      <c r="B2947" s="121"/>
      <c r="C2947" s="140"/>
      <c r="D2947" s="159"/>
      <c r="E2947" s="154"/>
      <c r="F2947" s="154"/>
      <c r="G2947" s="160"/>
      <c r="H2947" s="158"/>
      <c r="I2947" s="158"/>
      <c r="J2947" s="158"/>
      <c r="K2947" s="158"/>
      <c r="L2947" s="158"/>
      <c r="M2947" s="158"/>
      <c r="N2947" s="157"/>
      <c r="O2947" s="188"/>
      <c r="P2947" s="245"/>
      <c r="Q2947" s="165" t="str">
        <f>+IF($C2947&lt;&gt;"",VLOOKUP($C2947,PRINCIPAL!$C$5:$Y$376,20,FALSE),"")</f>
        <v/>
      </c>
      <c r="R2947" s="162" t="str">
        <f>+IF($C2947&lt;&gt;"",VLOOKUP($C2947,PRINCIPAL!$C$5:$Y$376,22,FALSE),"")</f>
        <v/>
      </c>
      <c r="S2947" s="162" t="str">
        <f>+IF($C2947&lt;&gt;"",VLOOKUP($C2947,PRINCIPAL!$C$5:$Y$376,15,FALSE),"")</f>
        <v/>
      </c>
      <c r="T2947" s="255" t="str">
        <f>+IF($C2947&lt;&gt;"",VLOOKUP($C2947,PRINCIPAL!$C$5:$Y$376,9,FALSE),"")</f>
        <v/>
      </c>
      <c r="U2947" s="166" t="str">
        <f t="shared" si="338"/>
        <v/>
      </c>
      <c r="V2947" s="164" t="str">
        <f>+IF($C2947&lt;&gt;"",VLOOKUP($C2947,PRINCIPAL!$C$5:$Y$76,2,FALSE),"")</f>
        <v/>
      </c>
      <c r="W2947" t="e">
        <f>+VLOOKUP(D2947,CENTROS!$G$4:$M$93,7,FALSE)</f>
        <v>#N/A</v>
      </c>
      <c r="Y2947" t="str">
        <f t="shared" si="333"/>
        <v/>
      </c>
      <c r="Z2947" s="220" t="str">
        <f t="shared" si="334"/>
        <v/>
      </c>
      <c r="AA2947" s="220" t="str">
        <f t="shared" si="335"/>
        <v/>
      </c>
      <c r="AB2947" s="228" t="str">
        <f t="shared" si="336"/>
        <v/>
      </c>
      <c r="AC2947" s="230" t="str">
        <f t="shared" si="337"/>
        <v/>
      </c>
      <c r="AD2947" s="220"/>
      <c r="AE2947" s="220"/>
      <c r="AF2947" s="220" t="str">
        <f t="shared" si="339"/>
        <v/>
      </c>
    </row>
    <row r="2948" spans="1:32">
      <c r="A2948" s="121"/>
      <c r="B2948" s="121"/>
      <c r="C2948" s="140"/>
      <c r="D2948" s="159"/>
      <c r="E2948" s="154"/>
      <c r="F2948" s="154"/>
      <c r="G2948" s="160"/>
      <c r="H2948" s="158"/>
      <c r="I2948" s="158"/>
      <c r="J2948" s="158"/>
      <c r="K2948" s="158"/>
      <c r="L2948" s="158"/>
      <c r="M2948" s="158"/>
      <c r="N2948" s="157"/>
      <c r="O2948" s="188"/>
      <c r="P2948" s="245"/>
      <c r="Q2948" s="165" t="str">
        <f>+IF($C2948&lt;&gt;"",VLOOKUP($C2948,PRINCIPAL!$C$5:$Y$376,20,FALSE),"")</f>
        <v/>
      </c>
      <c r="R2948" s="162" t="str">
        <f>+IF($C2948&lt;&gt;"",VLOOKUP($C2948,PRINCIPAL!$C$5:$Y$376,22,FALSE),"")</f>
        <v/>
      </c>
      <c r="S2948" s="162" t="str">
        <f>+IF($C2948&lt;&gt;"",VLOOKUP($C2948,PRINCIPAL!$C$5:$Y$376,15,FALSE),"")</f>
        <v/>
      </c>
      <c r="T2948" s="255" t="str">
        <f>+IF($C2948&lt;&gt;"",VLOOKUP($C2948,PRINCIPAL!$C$5:$Y$376,9,FALSE),"")</f>
        <v/>
      </c>
      <c r="U2948" s="166" t="str">
        <f t="shared" si="338"/>
        <v/>
      </c>
      <c r="V2948" s="164" t="str">
        <f>+IF($C2948&lt;&gt;"",VLOOKUP($C2948,PRINCIPAL!$C$5:$Y$76,2,FALSE),"")</f>
        <v/>
      </c>
      <c r="W2948" t="e">
        <f>+VLOOKUP(D2948,CENTROS!$G$4:$M$93,7,FALSE)</f>
        <v>#N/A</v>
      </c>
      <c r="Y2948" t="str">
        <f t="shared" si="333"/>
        <v/>
      </c>
      <c r="Z2948" s="220" t="str">
        <f t="shared" si="334"/>
        <v/>
      </c>
      <c r="AA2948" s="220" t="str">
        <f t="shared" si="335"/>
        <v/>
      </c>
      <c r="AB2948" s="228" t="str">
        <f t="shared" si="336"/>
        <v/>
      </c>
      <c r="AC2948" s="230" t="str">
        <f t="shared" si="337"/>
        <v/>
      </c>
      <c r="AD2948" s="220"/>
      <c r="AE2948" s="220"/>
      <c r="AF2948" s="220" t="str">
        <f t="shared" si="339"/>
        <v/>
      </c>
    </row>
    <row r="2949" spans="1:32">
      <c r="A2949" s="121"/>
      <c r="B2949" s="121"/>
      <c r="C2949" s="140"/>
      <c r="D2949" s="159"/>
      <c r="E2949" s="154"/>
      <c r="F2949" s="154"/>
      <c r="G2949" s="160"/>
      <c r="H2949" s="158"/>
      <c r="I2949" s="158"/>
      <c r="J2949" s="158"/>
      <c r="K2949" s="158"/>
      <c r="L2949" s="158"/>
      <c r="M2949" s="158"/>
      <c r="N2949" s="157"/>
      <c r="O2949" s="188"/>
      <c r="P2949" s="245"/>
      <c r="Q2949" s="165" t="str">
        <f>+IF($C2949&lt;&gt;"",VLOOKUP($C2949,PRINCIPAL!$C$5:$Y$376,20,FALSE),"")</f>
        <v/>
      </c>
      <c r="R2949" s="162" t="str">
        <f>+IF($C2949&lt;&gt;"",VLOOKUP($C2949,PRINCIPAL!$C$5:$Y$376,22,FALSE),"")</f>
        <v/>
      </c>
      <c r="S2949" s="162" t="str">
        <f>+IF($C2949&lt;&gt;"",VLOOKUP($C2949,PRINCIPAL!$C$5:$Y$376,15,FALSE),"")</f>
        <v/>
      </c>
      <c r="T2949" s="255" t="str">
        <f>+IF($C2949&lt;&gt;"",VLOOKUP($C2949,PRINCIPAL!$C$5:$Y$376,9,FALSE),"")</f>
        <v/>
      </c>
      <c r="U2949" s="166" t="str">
        <f t="shared" si="338"/>
        <v/>
      </c>
      <c r="V2949" s="164" t="str">
        <f>+IF($C2949&lt;&gt;"",VLOOKUP($C2949,PRINCIPAL!$C$5:$Y$76,2,FALSE),"")</f>
        <v/>
      </c>
      <c r="W2949" t="e">
        <f>+VLOOKUP(D2949,CENTROS!$G$4:$M$93,7,FALSE)</f>
        <v>#N/A</v>
      </c>
      <c r="Y2949" t="str">
        <f t="shared" si="333"/>
        <v/>
      </c>
      <c r="Z2949" s="220" t="str">
        <f t="shared" si="334"/>
        <v/>
      </c>
      <c r="AA2949" s="220" t="str">
        <f t="shared" si="335"/>
        <v/>
      </c>
      <c r="AB2949" s="228" t="str">
        <f t="shared" si="336"/>
        <v/>
      </c>
      <c r="AC2949" s="230" t="str">
        <f t="shared" si="337"/>
        <v/>
      </c>
      <c r="AD2949" s="220"/>
      <c r="AE2949" s="220"/>
      <c r="AF2949" s="220" t="str">
        <f t="shared" si="339"/>
        <v/>
      </c>
    </row>
    <row r="2950" spans="1:32">
      <c r="A2950" s="121"/>
      <c r="B2950" s="121"/>
      <c r="C2950" s="140"/>
      <c r="D2950" s="159"/>
      <c r="E2950" s="154"/>
      <c r="F2950" s="154"/>
      <c r="G2950" s="160"/>
      <c r="H2950" s="158"/>
      <c r="I2950" s="158"/>
      <c r="J2950" s="158"/>
      <c r="K2950" s="158"/>
      <c r="L2950" s="158"/>
      <c r="M2950" s="158"/>
      <c r="N2950" s="157"/>
      <c r="O2950" s="188"/>
      <c r="P2950" s="245"/>
      <c r="Q2950" s="165" t="str">
        <f>+IF($C2950&lt;&gt;"",VLOOKUP($C2950,PRINCIPAL!$C$5:$Y$376,20,FALSE),"")</f>
        <v/>
      </c>
      <c r="R2950" s="162" t="str">
        <f>+IF($C2950&lt;&gt;"",VLOOKUP($C2950,PRINCIPAL!$C$5:$Y$376,22,FALSE),"")</f>
        <v/>
      </c>
      <c r="S2950" s="162" t="str">
        <f>+IF($C2950&lt;&gt;"",VLOOKUP($C2950,PRINCIPAL!$C$5:$Y$376,15,FALSE),"")</f>
        <v/>
      </c>
      <c r="T2950" s="255" t="str">
        <f>+IF($C2950&lt;&gt;"",VLOOKUP($C2950,PRINCIPAL!$C$5:$Y$376,9,FALSE),"")</f>
        <v/>
      </c>
      <c r="U2950" s="166" t="str">
        <f t="shared" si="338"/>
        <v/>
      </c>
      <c r="V2950" s="164" t="str">
        <f>+IF($C2950&lt;&gt;"",VLOOKUP($C2950,PRINCIPAL!$C$5:$Y$76,2,FALSE),"")</f>
        <v/>
      </c>
      <c r="W2950" t="e">
        <f>+VLOOKUP(D2950,CENTROS!$G$4:$M$93,7,FALSE)</f>
        <v>#N/A</v>
      </c>
      <c r="Y2950" t="str">
        <f t="shared" ref="Y2950:Y3013" si="340">+IF(A2950&lt;&gt;"",G2950,"")</f>
        <v/>
      </c>
      <c r="Z2950" s="220" t="str">
        <f t="shared" si="334"/>
        <v/>
      </c>
      <c r="AA2950" s="220" t="str">
        <f t="shared" si="335"/>
        <v/>
      </c>
      <c r="AB2950" s="228" t="str">
        <f t="shared" si="336"/>
        <v/>
      </c>
      <c r="AC2950" s="230" t="str">
        <f t="shared" si="337"/>
        <v/>
      </c>
      <c r="AD2950" s="220"/>
      <c r="AE2950" s="220"/>
      <c r="AF2950" s="220" t="str">
        <f t="shared" si="339"/>
        <v/>
      </c>
    </row>
    <row r="2951" spans="1:32">
      <c r="A2951" s="121"/>
      <c r="B2951" s="121"/>
      <c r="C2951" s="140"/>
      <c r="D2951" s="159"/>
      <c r="E2951" s="154"/>
      <c r="F2951" s="154"/>
      <c r="G2951" s="160"/>
      <c r="H2951" s="158"/>
      <c r="I2951" s="158"/>
      <c r="J2951" s="158"/>
      <c r="K2951" s="158"/>
      <c r="L2951" s="158"/>
      <c r="M2951" s="158"/>
      <c r="N2951" s="157"/>
      <c r="O2951" s="188"/>
      <c r="P2951" s="245"/>
      <c r="Q2951" s="165" t="str">
        <f>+IF($C2951&lt;&gt;"",VLOOKUP($C2951,PRINCIPAL!$C$5:$Y$376,20,FALSE),"")</f>
        <v/>
      </c>
      <c r="R2951" s="162" t="str">
        <f>+IF($C2951&lt;&gt;"",VLOOKUP($C2951,PRINCIPAL!$C$5:$Y$376,22,FALSE),"")</f>
        <v/>
      </c>
      <c r="S2951" s="162" t="str">
        <f>+IF($C2951&lt;&gt;"",VLOOKUP($C2951,PRINCIPAL!$C$5:$Y$376,15,FALSE),"")</f>
        <v/>
      </c>
      <c r="T2951" s="255" t="str">
        <f>+IF($C2951&lt;&gt;"",VLOOKUP($C2951,PRINCIPAL!$C$5:$Y$376,9,FALSE),"")</f>
        <v/>
      </c>
      <c r="U2951" s="166" t="str">
        <f t="shared" si="338"/>
        <v/>
      </c>
      <c r="V2951" s="164" t="str">
        <f>+IF($C2951&lt;&gt;"",VLOOKUP($C2951,PRINCIPAL!$C$5:$Y$76,2,FALSE),"")</f>
        <v/>
      </c>
      <c r="W2951" t="e">
        <f>+VLOOKUP(D2951,CENTROS!$G$4:$M$93,7,FALSE)</f>
        <v>#N/A</v>
      </c>
      <c r="Y2951" t="str">
        <f t="shared" si="340"/>
        <v/>
      </c>
      <c r="Z2951" s="220" t="str">
        <f t="shared" si="334"/>
        <v/>
      </c>
      <c r="AA2951" s="220" t="str">
        <f t="shared" si="335"/>
        <v/>
      </c>
      <c r="AB2951" s="228" t="str">
        <f t="shared" si="336"/>
        <v/>
      </c>
      <c r="AC2951" s="230" t="str">
        <f t="shared" si="337"/>
        <v/>
      </c>
      <c r="AD2951" s="220"/>
      <c r="AE2951" s="220"/>
      <c r="AF2951" s="220" t="str">
        <f t="shared" si="339"/>
        <v/>
      </c>
    </row>
    <row r="2952" spans="1:32">
      <c r="A2952" s="121"/>
      <c r="B2952" s="121"/>
      <c r="C2952" s="140"/>
      <c r="D2952" s="159"/>
      <c r="E2952" s="154"/>
      <c r="F2952" s="154"/>
      <c r="G2952" s="160"/>
      <c r="H2952" s="158"/>
      <c r="I2952" s="158"/>
      <c r="J2952" s="158"/>
      <c r="K2952" s="158"/>
      <c r="L2952" s="158"/>
      <c r="M2952" s="158"/>
      <c r="N2952" s="157"/>
      <c r="O2952" s="188"/>
      <c r="P2952" s="245"/>
      <c r="Q2952" s="165" t="str">
        <f>+IF($C2952&lt;&gt;"",VLOOKUP($C2952,PRINCIPAL!$C$5:$Y$376,20,FALSE),"")</f>
        <v/>
      </c>
      <c r="R2952" s="162" t="str">
        <f>+IF($C2952&lt;&gt;"",VLOOKUP($C2952,PRINCIPAL!$C$5:$Y$376,22,FALSE),"")</f>
        <v/>
      </c>
      <c r="S2952" s="162" t="str">
        <f>+IF($C2952&lt;&gt;"",VLOOKUP($C2952,PRINCIPAL!$C$5:$Y$376,15,FALSE),"")</f>
        <v/>
      </c>
      <c r="T2952" s="255" t="str">
        <f>+IF($C2952&lt;&gt;"",VLOOKUP($C2952,PRINCIPAL!$C$5:$Y$376,9,FALSE),"")</f>
        <v/>
      </c>
      <c r="U2952" s="166" t="str">
        <f t="shared" si="338"/>
        <v/>
      </c>
      <c r="V2952" s="164" t="str">
        <f>+IF($C2952&lt;&gt;"",VLOOKUP($C2952,PRINCIPAL!$C$5:$Y$76,2,FALSE),"")</f>
        <v/>
      </c>
      <c r="W2952" t="e">
        <f>+VLOOKUP(D2952,CENTROS!$G$4:$M$93,7,FALSE)</f>
        <v>#N/A</v>
      </c>
      <c r="Y2952" t="str">
        <f t="shared" si="340"/>
        <v/>
      </c>
      <c r="Z2952" s="220" t="str">
        <f t="shared" si="334"/>
        <v/>
      </c>
      <c r="AA2952" s="220" t="str">
        <f t="shared" si="335"/>
        <v/>
      </c>
      <c r="AB2952" s="228" t="str">
        <f t="shared" si="336"/>
        <v/>
      </c>
      <c r="AC2952" s="230" t="str">
        <f t="shared" si="337"/>
        <v/>
      </c>
      <c r="AD2952" s="220"/>
      <c r="AE2952" s="220"/>
      <c r="AF2952" s="220" t="str">
        <f t="shared" si="339"/>
        <v/>
      </c>
    </row>
    <row r="2953" spans="1:32">
      <c r="A2953" s="121"/>
      <c r="B2953" s="121"/>
      <c r="C2953" s="140"/>
      <c r="D2953" s="159"/>
      <c r="E2953" s="154"/>
      <c r="F2953" s="154"/>
      <c r="G2953" s="160"/>
      <c r="H2953" s="158"/>
      <c r="I2953" s="158"/>
      <c r="J2953" s="158"/>
      <c r="K2953" s="158"/>
      <c r="L2953" s="158"/>
      <c r="M2953" s="158"/>
      <c r="N2953" s="157"/>
      <c r="O2953" s="188"/>
      <c r="P2953" s="245"/>
      <c r="Q2953" s="165" t="str">
        <f>+IF($C2953&lt;&gt;"",VLOOKUP($C2953,PRINCIPAL!$C$5:$Y$376,20,FALSE),"")</f>
        <v/>
      </c>
      <c r="R2953" s="162" t="str">
        <f>+IF($C2953&lt;&gt;"",VLOOKUP($C2953,PRINCIPAL!$C$5:$Y$376,22,FALSE),"")</f>
        <v/>
      </c>
      <c r="S2953" s="162" t="str">
        <f>+IF($C2953&lt;&gt;"",VLOOKUP($C2953,PRINCIPAL!$C$5:$Y$376,15,FALSE),"")</f>
        <v/>
      </c>
      <c r="T2953" s="255" t="str">
        <f>+IF($C2953&lt;&gt;"",VLOOKUP($C2953,PRINCIPAL!$C$5:$Y$376,9,FALSE),"")</f>
        <v/>
      </c>
      <c r="U2953" s="166" t="str">
        <f t="shared" si="338"/>
        <v/>
      </c>
      <c r="V2953" s="164" t="str">
        <f>+IF($C2953&lt;&gt;"",VLOOKUP($C2953,PRINCIPAL!$C$5:$Y$76,2,FALSE),"")</f>
        <v/>
      </c>
      <c r="W2953" t="e">
        <f>+VLOOKUP(D2953,CENTROS!$G$4:$M$93,7,FALSE)</f>
        <v>#N/A</v>
      </c>
      <c r="Y2953" t="str">
        <f t="shared" si="340"/>
        <v/>
      </c>
      <c r="Z2953" s="220" t="str">
        <f t="shared" si="334"/>
        <v/>
      </c>
      <c r="AA2953" s="220" t="str">
        <f t="shared" si="335"/>
        <v/>
      </c>
      <c r="AB2953" s="228" t="str">
        <f t="shared" si="336"/>
        <v/>
      </c>
      <c r="AC2953" s="230" t="str">
        <f t="shared" si="337"/>
        <v/>
      </c>
      <c r="AD2953" s="220"/>
      <c r="AE2953" s="220"/>
      <c r="AF2953" s="220" t="str">
        <f t="shared" si="339"/>
        <v/>
      </c>
    </row>
    <row r="2954" spans="1:32">
      <c r="A2954" s="121"/>
      <c r="B2954" s="121"/>
      <c r="C2954" s="140"/>
      <c r="D2954" s="159"/>
      <c r="E2954" s="154"/>
      <c r="F2954" s="154"/>
      <c r="G2954" s="160"/>
      <c r="H2954" s="158"/>
      <c r="I2954" s="158"/>
      <c r="J2954" s="158"/>
      <c r="K2954" s="158"/>
      <c r="L2954" s="158"/>
      <c r="M2954" s="158"/>
      <c r="N2954" s="157"/>
      <c r="O2954" s="188"/>
      <c r="P2954" s="245"/>
      <c r="Q2954" s="165" t="str">
        <f>+IF($C2954&lt;&gt;"",VLOOKUP($C2954,PRINCIPAL!$C$5:$Y$376,20,FALSE),"")</f>
        <v/>
      </c>
      <c r="R2954" s="162" t="str">
        <f>+IF($C2954&lt;&gt;"",VLOOKUP($C2954,PRINCIPAL!$C$5:$Y$376,22,FALSE),"")</f>
        <v/>
      </c>
      <c r="S2954" s="162" t="str">
        <f>+IF($C2954&lt;&gt;"",VLOOKUP($C2954,PRINCIPAL!$C$5:$Y$376,15,FALSE),"")</f>
        <v/>
      </c>
      <c r="T2954" s="255" t="str">
        <f>+IF($C2954&lt;&gt;"",VLOOKUP($C2954,PRINCIPAL!$C$5:$Y$376,9,FALSE),"")</f>
        <v/>
      </c>
      <c r="U2954" s="166" t="str">
        <f t="shared" si="338"/>
        <v/>
      </c>
      <c r="V2954" s="164" t="str">
        <f>+IF($C2954&lt;&gt;"",VLOOKUP($C2954,PRINCIPAL!$C$5:$Y$76,2,FALSE),"")</f>
        <v/>
      </c>
      <c r="W2954" t="e">
        <f>+VLOOKUP(D2954,CENTROS!$G$4:$M$93,7,FALSE)</f>
        <v>#N/A</v>
      </c>
      <c r="Y2954" t="str">
        <f t="shared" si="340"/>
        <v/>
      </c>
      <c r="Z2954" s="220" t="str">
        <f t="shared" si="334"/>
        <v/>
      </c>
      <c r="AA2954" s="220" t="str">
        <f t="shared" si="335"/>
        <v/>
      </c>
      <c r="AB2954" s="228" t="str">
        <f t="shared" si="336"/>
        <v/>
      </c>
      <c r="AC2954" s="230" t="str">
        <f t="shared" si="337"/>
        <v/>
      </c>
      <c r="AD2954" s="220"/>
      <c r="AE2954" s="220"/>
      <c r="AF2954" s="220" t="str">
        <f t="shared" si="339"/>
        <v/>
      </c>
    </row>
    <row r="2955" spans="1:32">
      <c r="A2955" s="121"/>
      <c r="B2955" s="121"/>
      <c r="C2955" s="140"/>
      <c r="D2955" s="159"/>
      <c r="E2955" s="154"/>
      <c r="F2955" s="154"/>
      <c r="G2955" s="160"/>
      <c r="H2955" s="158"/>
      <c r="I2955" s="158"/>
      <c r="J2955" s="158"/>
      <c r="K2955" s="158"/>
      <c r="L2955" s="158"/>
      <c r="M2955" s="158"/>
      <c r="N2955" s="157"/>
      <c r="O2955" s="188"/>
      <c r="P2955" s="245"/>
      <c r="Q2955" s="165" t="str">
        <f>+IF($C2955&lt;&gt;"",VLOOKUP($C2955,PRINCIPAL!$C$5:$Y$376,20,FALSE),"")</f>
        <v/>
      </c>
      <c r="R2955" s="162" t="str">
        <f>+IF($C2955&lt;&gt;"",VLOOKUP($C2955,PRINCIPAL!$C$5:$Y$376,22,FALSE),"")</f>
        <v/>
      </c>
      <c r="S2955" s="162" t="str">
        <f>+IF($C2955&lt;&gt;"",VLOOKUP($C2955,PRINCIPAL!$C$5:$Y$376,15,FALSE),"")</f>
        <v/>
      </c>
      <c r="T2955" s="255" t="str">
        <f>+IF($C2955&lt;&gt;"",VLOOKUP($C2955,PRINCIPAL!$C$5:$Y$376,9,FALSE),"")</f>
        <v/>
      </c>
      <c r="U2955" s="166" t="str">
        <f t="shared" si="338"/>
        <v/>
      </c>
      <c r="V2955" s="164" t="str">
        <f>+IF($C2955&lt;&gt;"",VLOOKUP($C2955,PRINCIPAL!$C$5:$Y$76,2,FALSE),"")</f>
        <v/>
      </c>
      <c r="W2955" t="e">
        <f>+VLOOKUP(D2955,CENTROS!$G$4:$M$93,7,FALSE)</f>
        <v>#N/A</v>
      </c>
      <c r="Y2955" t="str">
        <f t="shared" si="340"/>
        <v/>
      </c>
      <c r="Z2955" s="220" t="str">
        <f t="shared" si="334"/>
        <v/>
      </c>
      <c r="AA2955" s="220" t="str">
        <f t="shared" si="335"/>
        <v/>
      </c>
      <c r="AB2955" s="228" t="str">
        <f t="shared" si="336"/>
        <v/>
      </c>
      <c r="AC2955" s="230" t="str">
        <f t="shared" si="337"/>
        <v/>
      </c>
      <c r="AD2955" s="220"/>
      <c r="AE2955" s="220"/>
      <c r="AF2955" s="220" t="str">
        <f t="shared" si="339"/>
        <v/>
      </c>
    </row>
    <row r="2956" spans="1:32">
      <c r="A2956" s="121"/>
      <c r="B2956" s="121"/>
      <c r="C2956" s="140"/>
      <c r="D2956" s="159"/>
      <c r="E2956" s="154"/>
      <c r="F2956" s="154"/>
      <c r="G2956" s="160"/>
      <c r="H2956" s="158"/>
      <c r="I2956" s="158"/>
      <c r="J2956" s="158"/>
      <c r="K2956" s="158"/>
      <c r="L2956" s="158"/>
      <c r="M2956" s="158"/>
      <c r="N2956" s="157"/>
      <c r="O2956" s="188"/>
      <c r="P2956" s="245"/>
      <c r="Q2956" s="165" t="str">
        <f>+IF($C2956&lt;&gt;"",VLOOKUP($C2956,PRINCIPAL!$C$5:$Y$376,20,FALSE),"")</f>
        <v/>
      </c>
      <c r="R2956" s="162" t="str">
        <f>+IF($C2956&lt;&gt;"",VLOOKUP($C2956,PRINCIPAL!$C$5:$Y$376,22,FALSE),"")</f>
        <v/>
      </c>
      <c r="S2956" s="162" t="str">
        <f>+IF($C2956&lt;&gt;"",VLOOKUP($C2956,PRINCIPAL!$C$5:$Y$376,15,FALSE),"")</f>
        <v/>
      </c>
      <c r="T2956" s="255" t="str">
        <f>+IF($C2956&lt;&gt;"",VLOOKUP($C2956,PRINCIPAL!$C$5:$Y$376,9,FALSE),"")</f>
        <v/>
      </c>
      <c r="U2956" s="166" t="str">
        <f t="shared" si="338"/>
        <v/>
      </c>
      <c r="V2956" s="164" t="str">
        <f>+IF($C2956&lt;&gt;"",VLOOKUP($C2956,PRINCIPAL!$C$5:$Y$76,2,FALSE),"")</f>
        <v/>
      </c>
      <c r="W2956" t="e">
        <f>+VLOOKUP(D2956,CENTROS!$G$4:$M$93,7,FALSE)</f>
        <v>#N/A</v>
      </c>
      <c r="Y2956" t="str">
        <f t="shared" si="340"/>
        <v/>
      </c>
      <c r="Z2956" s="220" t="str">
        <f t="shared" si="334"/>
        <v/>
      </c>
      <c r="AA2956" s="220" t="str">
        <f t="shared" si="335"/>
        <v/>
      </c>
      <c r="AB2956" s="228" t="str">
        <f t="shared" si="336"/>
        <v/>
      </c>
      <c r="AC2956" s="230" t="str">
        <f t="shared" si="337"/>
        <v/>
      </c>
      <c r="AD2956" s="220"/>
      <c r="AE2956" s="220"/>
      <c r="AF2956" s="220" t="str">
        <f t="shared" si="339"/>
        <v/>
      </c>
    </row>
    <row r="2957" spans="1:32">
      <c r="A2957" s="121"/>
      <c r="B2957" s="121"/>
      <c r="C2957" s="140"/>
      <c r="D2957" s="159"/>
      <c r="E2957" s="154"/>
      <c r="F2957" s="154"/>
      <c r="G2957" s="160"/>
      <c r="H2957" s="158"/>
      <c r="I2957" s="158"/>
      <c r="J2957" s="158"/>
      <c r="K2957" s="158"/>
      <c r="L2957" s="158"/>
      <c r="M2957" s="158"/>
      <c r="N2957" s="157"/>
      <c r="O2957" s="188"/>
      <c r="P2957" s="245"/>
      <c r="Q2957" s="165" t="str">
        <f>+IF($C2957&lt;&gt;"",VLOOKUP($C2957,PRINCIPAL!$C$5:$Y$376,20,FALSE),"")</f>
        <v/>
      </c>
      <c r="R2957" s="162" t="str">
        <f>+IF($C2957&lt;&gt;"",VLOOKUP($C2957,PRINCIPAL!$C$5:$Y$376,22,FALSE),"")</f>
        <v/>
      </c>
      <c r="S2957" s="162" t="str">
        <f>+IF($C2957&lt;&gt;"",VLOOKUP($C2957,PRINCIPAL!$C$5:$Y$376,15,FALSE),"")</f>
        <v/>
      </c>
      <c r="T2957" s="255" t="str">
        <f>+IF($C2957&lt;&gt;"",VLOOKUP($C2957,PRINCIPAL!$C$5:$Y$376,9,FALSE),"")</f>
        <v/>
      </c>
      <c r="U2957" s="166" t="str">
        <f t="shared" si="338"/>
        <v/>
      </c>
      <c r="V2957" s="164" t="str">
        <f>+IF($C2957&lt;&gt;"",VLOOKUP($C2957,PRINCIPAL!$C$5:$Y$76,2,FALSE),"")</f>
        <v/>
      </c>
      <c r="W2957" t="e">
        <f>+VLOOKUP(D2957,CENTROS!$G$4:$M$93,7,FALSE)</f>
        <v>#N/A</v>
      </c>
      <c r="Y2957" t="str">
        <f t="shared" si="340"/>
        <v/>
      </c>
      <c r="Z2957" s="220" t="str">
        <f t="shared" ref="Z2957:Z3020" si="341">+IF(A2957&lt;&gt;"",A2957,"")</f>
        <v/>
      </c>
      <c r="AA2957" s="220" t="str">
        <f t="shared" ref="AA2957:AA3020" si="342">+IF(D2957&lt;&gt;"",D2957,"")</f>
        <v/>
      </c>
      <c r="AB2957" s="228" t="str">
        <f t="shared" ref="AB2957:AB3020" si="343">+IF(B2957&lt;&gt;"",B2957,"")</f>
        <v/>
      </c>
      <c r="AC2957" s="230" t="str">
        <f t="shared" ref="AC2957:AC3020" si="344">+IF(C2957&lt;&gt;"",C2957,"")</f>
        <v/>
      </c>
      <c r="AD2957" s="220"/>
      <c r="AE2957" s="220"/>
      <c r="AF2957" s="220" t="str">
        <f t="shared" si="339"/>
        <v/>
      </c>
    </row>
    <row r="2958" spans="1:32">
      <c r="A2958" s="121"/>
      <c r="B2958" s="121"/>
      <c r="C2958" s="140"/>
      <c r="D2958" s="159"/>
      <c r="E2958" s="154"/>
      <c r="F2958" s="154"/>
      <c r="G2958" s="160"/>
      <c r="H2958" s="158"/>
      <c r="I2958" s="158"/>
      <c r="J2958" s="158"/>
      <c r="K2958" s="158"/>
      <c r="L2958" s="158"/>
      <c r="M2958" s="158"/>
      <c r="N2958" s="157"/>
      <c r="O2958" s="188"/>
      <c r="P2958" s="245"/>
      <c r="Q2958" s="165" t="str">
        <f>+IF($C2958&lt;&gt;"",VLOOKUP($C2958,PRINCIPAL!$C$5:$Y$376,20,FALSE),"")</f>
        <v/>
      </c>
      <c r="R2958" s="162" t="str">
        <f>+IF($C2958&lt;&gt;"",VLOOKUP($C2958,PRINCIPAL!$C$5:$Y$376,22,FALSE),"")</f>
        <v/>
      </c>
      <c r="S2958" s="162" t="str">
        <f>+IF($C2958&lt;&gt;"",VLOOKUP($C2958,PRINCIPAL!$C$5:$Y$376,15,FALSE),"")</f>
        <v/>
      </c>
      <c r="T2958" s="255" t="str">
        <f>+IF($C2958&lt;&gt;"",VLOOKUP($C2958,PRINCIPAL!$C$5:$Y$376,9,FALSE),"")</f>
        <v/>
      </c>
      <c r="U2958" s="166" t="str">
        <f t="shared" si="338"/>
        <v/>
      </c>
      <c r="V2958" s="164" t="str">
        <f>+IF($C2958&lt;&gt;"",VLOOKUP($C2958,PRINCIPAL!$C$5:$Y$76,2,FALSE),"")</f>
        <v/>
      </c>
      <c r="W2958" t="e">
        <f>+VLOOKUP(D2958,CENTROS!$G$4:$M$93,7,FALSE)</f>
        <v>#N/A</v>
      </c>
      <c r="Y2958" t="str">
        <f t="shared" si="340"/>
        <v/>
      </c>
      <c r="Z2958" s="220" t="str">
        <f t="shared" si="341"/>
        <v/>
      </c>
      <c r="AA2958" s="220" t="str">
        <f t="shared" si="342"/>
        <v/>
      </c>
      <c r="AB2958" s="228" t="str">
        <f t="shared" si="343"/>
        <v/>
      </c>
      <c r="AC2958" s="230" t="str">
        <f t="shared" si="344"/>
        <v/>
      </c>
      <c r="AD2958" s="220"/>
      <c r="AE2958" s="220"/>
      <c r="AF2958" s="220" t="str">
        <f t="shared" si="339"/>
        <v/>
      </c>
    </row>
    <row r="2959" spans="1:32">
      <c r="A2959" s="121"/>
      <c r="B2959" s="121"/>
      <c r="C2959" s="140"/>
      <c r="D2959" s="159"/>
      <c r="E2959" s="154"/>
      <c r="F2959" s="154"/>
      <c r="G2959" s="160"/>
      <c r="H2959" s="158"/>
      <c r="I2959" s="158"/>
      <c r="J2959" s="158"/>
      <c r="K2959" s="158"/>
      <c r="L2959" s="158"/>
      <c r="M2959" s="158"/>
      <c r="N2959" s="157"/>
      <c r="O2959" s="188"/>
      <c r="P2959" s="245"/>
      <c r="Q2959" s="165" t="str">
        <f>+IF($C2959&lt;&gt;"",VLOOKUP($C2959,PRINCIPAL!$C$5:$Y$376,20,FALSE),"")</f>
        <v/>
      </c>
      <c r="R2959" s="162" t="str">
        <f>+IF($C2959&lt;&gt;"",VLOOKUP($C2959,PRINCIPAL!$C$5:$Y$376,22,FALSE),"")</f>
        <v/>
      </c>
      <c r="S2959" s="162" t="str">
        <f>+IF($C2959&lt;&gt;"",VLOOKUP($C2959,PRINCIPAL!$C$5:$Y$376,15,FALSE),"")</f>
        <v/>
      </c>
      <c r="T2959" s="255" t="str">
        <f>+IF($C2959&lt;&gt;"",VLOOKUP($C2959,PRINCIPAL!$C$5:$Y$376,9,FALSE),"")</f>
        <v/>
      </c>
      <c r="U2959" s="166" t="str">
        <f t="shared" si="338"/>
        <v/>
      </c>
      <c r="V2959" s="164" t="str">
        <f>+IF($C2959&lt;&gt;"",VLOOKUP($C2959,PRINCIPAL!$C$5:$Y$76,2,FALSE),"")</f>
        <v/>
      </c>
      <c r="W2959" t="e">
        <f>+VLOOKUP(D2959,CENTROS!$G$4:$M$93,7,FALSE)</f>
        <v>#N/A</v>
      </c>
      <c r="Y2959" t="str">
        <f t="shared" si="340"/>
        <v/>
      </c>
      <c r="Z2959" s="220" t="str">
        <f t="shared" si="341"/>
        <v/>
      </c>
      <c r="AA2959" s="220" t="str">
        <f t="shared" si="342"/>
        <v/>
      </c>
      <c r="AB2959" s="228" t="str">
        <f t="shared" si="343"/>
        <v/>
      </c>
      <c r="AC2959" s="230" t="str">
        <f t="shared" si="344"/>
        <v/>
      </c>
      <c r="AD2959" s="220"/>
      <c r="AE2959" s="220"/>
      <c r="AF2959" s="220" t="str">
        <f t="shared" si="339"/>
        <v/>
      </c>
    </row>
    <row r="2960" spans="1:32">
      <c r="A2960" s="121"/>
      <c r="B2960" s="121"/>
      <c r="C2960" s="140"/>
      <c r="D2960" s="159"/>
      <c r="E2960" s="154"/>
      <c r="F2960" s="154"/>
      <c r="G2960" s="160"/>
      <c r="H2960" s="158"/>
      <c r="I2960" s="158"/>
      <c r="J2960" s="158"/>
      <c r="K2960" s="158"/>
      <c r="L2960" s="158"/>
      <c r="M2960" s="158"/>
      <c r="N2960" s="157"/>
      <c r="O2960" s="188"/>
      <c r="P2960" s="245"/>
      <c r="Q2960" s="165" t="str">
        <f>+IF($C2960&lt;&gt;"",VLOOKUP($C2960,PRINCIPAL!$C$5:$Y$376,20,FALSE),"")</f>
        <v/>
      </c>
      <c r="R2960" s="162" t="str">
        <f>+IF($C2960&lt;&gt;"",VLOOKUP($C2960,PRINCIPAL!$C$5:$Y$376,22,FALSE),"")</f>
        <v/>
      </c>
      <c r="S2960" s="162" t="str">
        <f>+IF($C2960&lt;&gt;"",VLOOKUP($C2960,PRINCIPAL!$C$5:$Y$376,15,FALSE),"")</f>
        <v/>
      </c>
      <c r="T2960" s="255" t="str">
        <f>+IF($C2960&lt;&gt;"",VLOOKUP($C2960,PRINCIPAL!$C$5:$Y$376,9,FALSE),"")</f>
        <v/>
      </c>
      <c r="U2960" s="166" t="str">
        <f t="shared" si="338"/>
        <v/>
      </c>
      <c r="V2960" s="164" t="str">
        <f>+IF($C2960&lt;&gt;"",VLOOKUP($C2960,PRINCIPAL!$C$5:$Y$76,2,FALSE),"")</f>
        <v/>
      </c>
      <c r="W2960" t="e">
        <f>+VLOOKUP(D2960,CENTROS!$G$4:$M$93,7,FALSE)</f>
        <v>#N/A</v>
      </c>
      <c r="Y2960" t="str">
        <f t="shared" si="340"/>
        <v/>
      </c>
      <c r="Z2960" s="220" t="str">
        <f t="shared" si="341"/>
        <v/>
      </c>
      <c r="AA2960" s="220" t="str">
        <f t="shared" si="342"/>
        <v/>
      </c>
      <c r="AB2960" s="228" t="str">
        <f t="shared" si="343"/>
        <v/>
      </c>
      <c r="AC2960" s="230" t="str">
        <f t="shared" si="344"/>
        <v/>
      </c>
      <c r="AD2960" s="220"/>
      <c r="AE2960" s="220"/>
      <c r="AF2960" s="220" t="str">
        <f t="shared" si="339"/>
        <v/>
      </c>
    </row>
    <row r="2961" spans="1:32">
      <c r="A2961" s="121"/>
      <c r="B2961" s="121"/>
      <c r="C2961" s="140"/>
      <c r="D2961" s="159"/>
      <c r="E2961" s="154"/>
      <c r="F2961" s="154"/>
      <c r="G2961" s="160"/>
      <c r="H2961" s="158"/>
      <c r="I2961" s="158"/>
      <c r="J2961" s="158"/>
      <c r="K2961" s="158"/>
      <c r="L2961" s="158"/>
      <c r="M2961" s="158"/>
      <c r="N2961" s="157"/>
      <c r="O2961" s="188"/>
      <c r="P2961" s="245"/>
      <c r="Q2961" s="165" t="str">
        <f>+IF($C2961&lt;&gt;"",VLOOKUP($C2961,PRINCIPAL!$C$5:$Y$376,20,FALSE),"")</f>
        <v/>
      </c>
      <c r="R2961" s="162" t="str">
        <f>+IF($C2961&lt;&gt;"",VLOOKUP($C2961,PRINCIPAL!$C$5:$Y$376,22,FALSE),"")</f>
        <v/>
      </c>
      <c r="S2961" s="162" t="str">
        <f>+IF($C2961&lt;&gt;"",VLOOKUP($C2961,PRINCIPAL!$C$5:$Y$376,15,FALSE),"")</f>
        <v/>
      </c>
      <c r="T2961" s="255" t="str">
        <f>+IF($C2961&lt;&gt;"",VLOOKUP($C2961,PRINCIPAL!$C$5:$Y$376,9,FALSE),"")</f>
        <v/>
      </c>
      <c r="U2961" s="166" t="str">
        <f t="shared" si="338"/>
        <v/>
      </c>
      <c r="V2961" s="164" t="str">
        <f>+IF($C2961&lt;&gt;"",VLOOKUP($C2961,PRINCIPAL!$C$5:$Y$76,2,FALSE),"")</f>
        <v/>
      </c>
      <c r="W2961" t="e">
        <f>+VLOOKUP(D2961,CENTROS!$G$4:$M$93,7,FALSE)</f>
        <v>#N/A</v>
      </c>
      <c r="Y2961" t="str">
        <f t="shared" si="340"/>
        <v/>
      </c>
      <c r="Z2961" s="220" t="str">
        <f t="shared" si="341"/>
        <v/>
      </c>
      <c r="AA2961" s="220" t="str">
        <f t="shared" si="342"/>
        <v/>
      </c>
      <c r="AB2961" s="228" t="str">
        <f t="shared" si="343"/>
        <v/>
      </c>
      <c r="AC2961" s="230" t="str">
        <f t="shared" si="344"/>
        <v/>
      </c>
      <c r="AD2961" s="220"/>
      <c r="AE2961" s="220"/>
      <c r="AF2961" s="220" t="str">
        <f t="shared" si="339"/>
        <v/>
      </c>
    </row>
    <row r="2962" spans="1:32">
      <c r="A2962" s="121"/>
      <c r="B2962" s="121"/>
      <c r="C2962" s="140"/>
      <c r="D2962" s="159"/>
      <c r="E2962" s="154"/>
      <c r="F2962" s="154"/>
      <c r="G2962" s="160"/>
      <c r="H2962" s="158"/>
      <c r="I2962" s="158"/>
      <c r="J2962" s="158"/>
      <c r="K2962" s="158"/>
      <c r="L2962" s="158"/>
      <c r="M2962" s="158"/>
      <c r="N2962" s="157"/>
      <c r="O2962" s="188"/>
      <c r="P2962" s="245"/>
      <c r="Q2962" s="165" t="str">
        <f>+IF($C2962&lt;&gt;"",VLOOKUP($C2962,PRINCIPAL!$C$5:$Y$376,20,FALSE),"")</f>
        <v/>
      </c>
      <c r="R2962" s="162" t="str">
        <f>+IF($C2962&lt;&gt;"",VLOOKUP($C2962,PRINCIPAL!$C$5:$Y$376,22,FALSE),"")</f>
        <v/>
      </c>
      <c r="S2962" s="162" t="str">
        <f>+IF($C2962&lt;&gt;"",VLOOKUP($C2962,PRINCIPAL!$C$5:$Y$376,15,FALSE),"")</f>
        <v/>
      </c>
      <c r="T2962" s="255" t="str">
        <f>+IF($C2962&lt;&gt;"",VLOOKUP($C2962,PRINCIPAL!$C$5:$Y$376,9,FALSE),"")</f>
        <v/>
      </c>
      <c r="U2962" s="166" t="str">
        <f t="shared" si="338"/>
        <v/>
      </c>
      <c r="V2962" s="164" t="str">
        <f>+IF($C2962&lt;&gt;"",VLOOKUP($C2962,PRINCIPAL!$C$5:$Y$76,2,FALSE),"")</f>
        <v/>
      </c>
      <c r="W2962" t="e">
        <f>+VLOOKUP(D2962,CENTROS!$G$4:$M$93,7,FALSE)</f>
        <v>#N/A</v>
      </c>
      <c r="Y2962" t="str">
        <f t="shared" si="340"/>
        <v/>
      </c>
      <c r="Z2962" s="220" t="str">
        <f t="shared" si="341"/>
        <v/>
      </c>
      <c r="AA2962" s="220" t="str">
        <f t="shared" si="342"/>
        <v/>
      </c>
      <c r="AB2962" s="228" t="str">
        <f t="shared" si="343"/>
        <v/>
      </c>
      <c r="AC2962" s="230" t="str">
        <f t="shared" si="344"/>
        <v/>
      </c>
      <c r="AD2962" s="220"/>
      <c r="AE2962" s="220"/>
      <c r="AF2962" s="220" t="str">
        <f t="shared" si="339"/>
        <v/>
      </c>
    </row>
    <row r="2963" spans="1:32">
      <c r="A2963" s="121"/>
      <c r="B2963" s="121"/>
      <c r="C2963" s="140"/>
      <c r="D2963" s="159"/>
      <c r="E2963" s="154"/>
      <c r="F2963" s="154"/>
      <c r="G2963" s="160"/>
      <c r="H2963" s="158"/>
      <c r="I2963" s="158"/>
      <c r="J2963" s="158"/>
      <c r="K2963" s="158"/>
      <c r="L2963" s="158"/>
      <c r="M2963" s="158"/>
      <c r="N2963" s="157"/>
      <c r="O2963" s="188"/>
      <c r="P2963" s="245"/>
      <c r="Q2963" s="165" t="str">
        <f>+IF($C2963&lt;&gt;"",VLOOKUP($C2963,PRINCIPAL!$C$5:$Y$376,20,FALSE),"")</f>
        <v/>
      </c>
      <c r="R2963" s="162" t="str">
        <f>+IF($C2963&lt;&gt;"",VLOOKUP($C2963,PRINCIPAL!$C$5:$Y$376,22,FALSE),"")</f>
        <v/>
      </c>
      <c r="S2963" s="162" t="str">
        <f>+IF($C2963&lt;&gt;"",VLOOKUP($C2963,PRINCIPAL!$C$5:$Y$376,15,FALSE),"")</f>
        <v/>
      </c>
      <c r="T2963" s="255" t="str">
        <f>+IF($C2963&lt;&gt;"",VLOOKUP($C2963,PRINCIPAL!$C$5:$Y$376,9,FALSE),"")</f>
        <v/>
      </c>
      <c r="U2963" s="166" t="str">
        <f t="shared" si="338"/>
        <v/>
      </c>
      <c r="V2963" s="164" t="str">
        <f>+IF($C2963&lt;&gt;"",VLOOKUP($C2963,PRINCIPAL!$C$5:$Y$76,2,FALSE),"")</f>
        <v/>
      </c>
      <c r="W2963" t="e">
        <f>+VLOOKUP(D2963,CENTROS!$G$4:$M$93,7,FALSE)</f>
        <v>#N/A</v>
      </c>
      <c r="Y2963" t="str">
        <f t="shared" si="340"/>
        <v/>
      </c>
      <c r="Z2963" s="220" t="str">
        <f t="shared" si="341"/>
        <v/>
      </c>
      <c r="AA2963" s="220" t="str">
        <f t="shared" si="342"/>
        <v/>
      </c>
      <c r="AB2963" s="228" t="str">
        <f t="shared" si="343"/>
        <v/>
      </c>
      <c r="AC2963" s="230" t="str">
        <f t="shared" si="344"/>
        <v/>
      </c>
      <c r="AD2963" s="220"/>
      <c r="AE2963" s="220"/>
      <c r="AF2963" s="220" t="str">
        <f t="shared" si="339"/>
        <v/>
      </c>
    </row>
    <row r="2964" spans="1:32">
      <c r="A2964" s="121"/>
      <c r="B2964" s="121"/>
      <c r="C2964" s="140"/>
      <c r="D2964" s="159"/>
      <c r="E2964" s="154"/>
      <c r="F2964" s="154"/>
      <c r="G2964" s="160"/>
      <c r="H2964" s="158"/>
      <c r="I2964" s="158"/>
      <c r="J2964" s="158"/>
      <c r="K2964" s="158"/>
      <c r="L2964" s="158"/>
      <c r="M2964" s="158"/>
      <c r="N2964" s="157"/>
      <c r="O2964" s="188"/>
      <c r="P2964" s="245"/>
      <c r="Q2964" s="165" t="str">
        <f>+IF($C2964&lt;&gt;"",VLOOKUP($C2964,PRINCIPAL!$C$5:$Y$376,20,FALSE),"")</f>
        <v/>
      </c>
      <c r="R2964" s="162" t="str">
        <f>+IF($C2964&lt;&gt;"",VLOOKUP($C2964,PRINCIPAL!$C$5:$Y$376,22,FALSE),"")</f>
        <v/>
      </c>
      <c r="S2964" s="162" t="str">
        <f>+IF($C2964&lt;&gt;"",VLOOKUP($C2964,PRINCIPAL!$C$5:$Y$376,15,FALSE),"")</f>
        <v/>
      </c>
      <c r="T2964" s="255" t="str">
        <f>+IF($C2964&lt;&gt;"",VLOOKUP($C2964,PRINCIPAL!$C$5:$Y$376,9,FALSE),"")</f>
        <v/>
      </c>
      <c r="U2964" s="166" t="str">
        <f t="shared" si="338"/>
        <v/>
      </c>
      <c r="V2964" s="164" t="str">
        <f>+IF($C2964&lt;&gt;"",VLOOKUP($C2964,PRINCIPAL!$C$5:$Y$76,2,FALSE),"")</f>
        <v/>
      </c>
      <c r="W2964" t="e">
        <f>+VLOOKUP(D2964,CENTROS!$G$4:$M$93,7,FALSE)</f>
        <v>#N/A</v>
      </c>
      <c r="Y2964" t="str">
        <f t="shared" si="340"/>
        <v/>
      </c>
      <c r="Z2964" s="220" t="str">
        <f t="shared" si="341"/>
        <v/>
      </c>
      <c r="AA2964" s="220" t="str">
        <f t="shared" si="342"/>
        <v/>
      </c>
      <c r="AB2964" s="228" t="str">
        <f t="shared" si="343"/>
        <v/>
      </c>
      <c r="AC2964" s="230" t="str">
        <f t="shared" si="344"/>
        <v/>
      </c>
      <c r="AD2964" s="220"/>
      <c r="AE2964" s="220"/>
      <c r="AF2964" s="220" t="str">
        <f t="shared" si="339"/>
        <v/>
      </c>
    </row>
    <row r="2965" spans="1:32">
      <c r="A2965" s="121"/>
      <c r="B2965" s="121"/>
      <c r="C2965" s="140"/>
      <c r="D2965" s="159"/>
      <c r="E2965" s="154"/>
      <c r="F2965" s="154"/>
      <c r="G2965" s="160"/>
      <c r="H2965" s="158"/>
      <c r="I2965" s="158"/>
      <c r="J2965" s="158"/>
      <c r="K2965" s="158"/>
      <c r="L2965" s="158"/>
      <c r="M2965" s="158"/>
      <c r="N2965" s="157"/>
      <c r="O2965" s="188"/>
      <c r="P2965" s="245"/>
      <c r="Q2965" s="165" t="str">
        <f>+IF($C2965&lt;&gt;"",VLOOKUP($C2965,PRINCIPAL!$C$5:$Y$376,20,FALSE),"")</f>
        <v/>
      </c>
      <c r="R2965" s="162" t="str">
        <f>+IF($C2965&lt;&gt;"",VLOOKUP($C2965,PRINCIPAL!$C$5:$Y$376,22,FALSE),"")</f>
        <v/>
      </c>
      <c r="S2965" s="162" t="str">
        <f>+IF($C2965&lt;&gt;"",VLOOKUP($C2965,PRINCIPAL!$C$5:$Y$376,15,FALSE),"")</f>
        <v/>
      </c>
      <c r="T2965" s="255" t="str">
        <f>+IF($C2965&lt;&gt;"",VLOOKUP($C2965,PRINCIPAL!$C$5:$Y$376,9,FALSE),"")</f>
        <v/>
      </c>
      <c r="U2965" s="166" t="str">
        <f t="shared" si="338"/>
        <v/>
      </c>
      <c r="V2965" s="164" t="str">
        <f>+IF($C2965&lt;&gt;"",VLOOKUP($C2965,PRINCIPAL!$C$5:$Y$76,2,FALSE),"")</f>
        <v/>
      </c>
      <c r="W2965" t="e">
        <f>+VLOOKUP(D2965,CENTROS!$G$4:$M$93,7,FALSE)</f>
        <v>#N/A</v>
      </c>
      <c r="Y2965" t="str">
        <f t="shared" si="340"/>
        <v/>
      </c>
      <c r="Z2965" s="220" t="str">
        <f t="shared" si="341"/>
        <v/>
      </c>
      <c r="AA2965" s="220" t="str">
        <f t="shared" si="342"/>
        <v/>
      </c>
      <c r="AB2965" s="228" t="str">
        <f t="shared" si="343"/>
        <v/>
      </c>
      <c r="AC2965" s="230" t="str">
        <f t="shared" si="344"/>
        <v/>
      </c>
      <c r="AD2965" s="220"/>
      <c r="AE2965" s="220"/>
      <c r="AF2965" s="220" t="str">
        <f t="shared" si="339"/>
        <v/>
      </c>
    </row>
    <row r="2966" spans="1:32">
      <c r="A2966" s="121"/>
      <c r="B2966" s="121"/>
      <c r="C2966" s="140"/>
      <c r="D2966" s="159"/>
      <c r="E2966" s="154"/>
      <c r="F2966" s="154"/>
      <c r="G2966" s="160"/>
      <c r="H2966" s="158"/>
      <c r="I2966" s="158"/>
      <c r="J2966" s="158"/>
      <c r="K2966" s="158"/>
      <c r="L2966" s="158"/>
      <c r="M2966" s="158"/>
      <c r="N2966" s="157"/>
      <c r="O2966" s="188"/>
      <c r="P2966" s="245"/>
      <c r="Q2966" s="165" t="str">
        <f>+IF($C2966&lt;&gt;"",VLOOKUP($C2966,PRINCIPAL!$C$5:$Y$376,20,FALSE),"")</f>
        <v/>
      </c>
      <c r="R2966" s="162" t="str">
        <f>+IF($C2966&lt;&gt;"",VLOOKUP($C2966,PRINCIPAL!$C$5:$Y$376,22,FALSE),"")</f>
        <v/>
      </c>
      <c r="S2966" s="162" t="str">
        <f>+IF($C2966&lt;&gt;"",VLOOKUP($C2966,PRINCIPAL!$C$5:$Y$376,15,FALSE),"")</f>
        <v/>
      </c>
      <c r="T2966" s="255" t="str">
        <f>+IF($C2966&lt;&gt;"",VLOOKUP($C2966,PRINCIPAL!$C$5:$Y$376,9,FALSE),"")</f>
        <v/>
      </c>
      <c r="U2966" s="166" t="str">
        <f t="shared" si="338"/>
        <v/>
      </c>
      <c r="V2966" s="164" t="str">
        <f>+IF($C2966&lt;&gt;"",VLOOKUP($C2966,PRINCIPAL!$C$5:$Y$76,2,FALSE),"")</f>
        <v/>
      </c>
      <c r="W2966" t="e">
        <f>+VLOOKUP(D2966,CENTROS!$G$4:$M$93,7,FALSE)</f>
        <v>#N/A</v>
      </c>
      <c r="Y2966" t="str">
        <f t="shared" si="340"/>
        <v/>
      </c>
      <c r="Z2966" s="220" t="str">
        <f t="shared" si="341"/>
        <v/>
      </c>
      <c r="AA2966" s="220" t="str">
        <f t="shared" si="342"/>
        <v/>
      </c>
      <c r="AB2966" s="228" t="str">
        <f t="shared" si="343"/>
        <v/>
      </c>
      <c r="AC2966" s="230" t="str">
        <f t="shared" si="344"/>
        <v/>
      </c>
      <c r="AD2966" s="220"/>
      <c r="AE2966" s="220"/>
      <c r="AF2966" s="220" t="str">
        <f t="shared" si="339"/>
        <v/>
      </c>
    </row>
    <row r="2967" spans="1:32">
      <c r="A2967" s="121"/>
      <c r="B2967" s="121"/>
      <c r="C2967" s="140"/>
      <c r="D2967" s="159"/>
      <c r="E2967" s="154"/>
      <c r="F2967" s="154"/>
      <c r="G2967" s="160"/>
      <c r="H2967" s="158"/>
      <c r="I2967" s="158"/>
      <c r="J2967" s="158"/>
      <c r="K2967" s="158"/>
      <c r="L2967" s="158"/>
      <c r="M2967" s="158"/>
      <c r="N2967" s="157"/>
      <c r="O2967" s="188"/>
      <c r="P2967" s="245"/>
      <c r="Q2967" s="165" t="str">
        <f>+IF($C2967&lt;&gt;"",VLOOKUP($C2967,PRINCIPAL!$C$5:$Y$376,20,FALSE),"")</f>
        <v/>
      </c>
      <c r="R2967" s="162" t="str">
        <f>+IF($C2967&lt;&gt;"",VLOOKUP($C2967,PRINCIPAL!$C$5:$Y$376,22,FALSE),"")</f>
        <v/>
      </c>
      <c r="S2967" s="162" t="str">
        <f>+IF($C2967&lt;&gt;"",VLOOKUP($C2967,PRINCIPAL!$C$5:$Y$376,15,FALSE),"")</f>
        <v/>
      </c>
      <c r="T2967" s="255" t="str">
        <f>+IF($C2967&lt;&gt;"",VLOOKUP($C2967,PRINCIPAL!$C$5:$Y$376,9,FALSE),"")</f>
        <v/>
      </c>
      <c r="U2967" s="166" t="str">
        <f t="shared" si="338"/>
        <v/>
      </c>
      <c r="V2967" s="164" t="str">
        <f>+IF($C2967&lt;&gt;"",VLOOKUP($C2967,PRINCIPAL!$C$5:$Y$76,2,FALSE),"")</f>
        <v/>
      </c>
      <c r="W2967" t="e">
        <f>+VLOOKUP(D2967,CENTROS!$G$4:$M$93,7,FALSE)</f>
        <v>#N/A</v>
      </c>
      <c r="Y2967" t="str">
        <f t="shared" si="340"/>
        <v/>
      </c>
      <c r="Z2967" s="220" t="str">
        <f t="shared" si="341"/>
        <v/>
      </c>
      <c r="AA2967" s="220" t="str">
        <f t="shared" si="342"/>
        <v/>
      </c>
      <c r="AB2967" s="228" t="str">
        <f t="shared" si="343"/>
        <v/>
      </c>
      <c r="AC2967" s="230" t="str">
        <f t="shared" si="344"/>
        <v/>
      </c>
      <c r="AD2967" s="220"/>
      <c r="AE2967" s="220"/>
      <c r="AF2967" s="220" t="str">
        <f t="shared" si="339"/>
        <v/>
      </c>
    </row>
    <row r="2968" spans="1:32">
      <c r="A2968" s="121"/>
      <c r="B2968" s="121"/>
      <c r="C2968" s="140"/>
      <c r="D2968" s="159"/>
      <c r="E2968" s="154"/>
      <c r="F2968" s="154"/>
      <c r="G2968" s="160"/>
      <c r="H2968" s="158"/>
      <c r="I2968" s="158"/>
      <c r="J2968" s="158"/>
      <c r="K2968" s="158"/>
      <c r="L2968" s="158"/>
      <c r="M2968" s="158"/>
      <c r="N2968" s="157"/>
      <c r="O2968" s="188"/>
      <c r="P2968" s="245"/>
      <c r="Q2968" s="165" t="str">
        <f>+IF($C2968&lt;&gt;"",VLOOKUP($C2968,PRINCIPAL!$C$5:$Y$376,20,FALSE),"")</f>
        <v/>
      </c>
      <c r="R2968" s="162" t="str">
        <f>+IF($C2968&lt;&gt;"",VLOOKUP($C2968,PRINCIPAL!$C$5:$Y$376,22,FALSE),"")</f>
        <v/>
      </c>
      <c r="S2968" s="162" t="str">
        <f>+IF($C2968&lt;&gt;"",VLOOKUP($C2968,PRINCIPAL!$C$5:$Y$376,15,FALSE),"")</f>
        <v/>
      </c>
      <c r="T2968" s="255" t="str">
        <f>+IF($C2968&lt;&gt;"",VLOOKUP($C2968,PRINCIPAL!$C$5:$Y$376,9,FALSE),"")</f>
        <v/>
      </c>
      <c r="U2968" s="166" t="str">
        <f t="shared" si="338"/>
        <v/>
      </c>
      <c r="V2968" s="164" t="str">
        <f>+IF($C2968&lt;&gt;"",VLOOKUP($C2968,PRINCIPAL!$C$5:$Y$76,2,FALSE),"")</f>
        <v/>
      </c>
      <c r="W2968" t="e">
        <f>+VLOOKUP(D2968,CENTROS!$G$4:$M$93,7,FALSE)</f>
        <v>#N/A</v>
      </c>
      <c r="Y2968" t="str">
        <f t="shared" si="340"/>
        <v/>
      </c>
      <c r="Z2968" s="220" t="str">
        <f t="shared" si="341"/>
        <v/>
      </c>
      <c r="AA2968" s="220" t="str">
        <f t="shared" si="342"/>
        <v/>
      </c>
      <c r="AB2968" s="228" t="str">
        <f t="shared" si="343"/>
        <v/>
      </c>
      <c r="AC2968" s="230" t="str">
        <f t="shared" si="344"/>
        <v/>
      </c>
      <c r="AD2968" s="220"/>
      <c r="AE2968" s="220"/>
      <c r="AF2968" s="220" t="str">
        <f t="shared" si="339"/>
        <v/>
      </c>
    </row>
    <row r="2969" spans="1:32">
      <c r="A2969" s="121"/>
      <c r="B2969" s="121"/>
      <c r="C2969" s="140"/>
      <c r="D2969" s="159"/>
      <c r="E2969" s="154"/>
      <c r="F2969" s="154"/>
      <c r="G2969" s="160"/>
      <c r="H2969" s="158"/>
      <c r="I2969" s="158"/>
      <c r="J2969" s="158"/>
      <c r="K2969" s="158"/>
      <c r="L2969" s="158"/>
      <c r="M2969" s="158"/>
      <c r="N2969" s="157"/>
      <c r="O2969" s="188"/>
      <c r="P2969" s="245"/>
      <c r="Q2969" s="165" t="str">
        <f>+IF($C2969&lt;&gt;"",VLOOKUP($C2969,PRINCIPAL!$C$5:$Y$376,20,FALSE),"")</f>
        <v/>
      </c>
      <c r="R2969" s="162" t="str">
        <f>+IF($C2969&lt;&gt;"",VLOOKUP($C2969,PRINCIPAL!$C$5:$Y$376,22,FALSE),"")</f>
        <v/>
      </c>
      <c r="S2969" s="162" t="str">
        <f>+IF($C2969&lt;&gt;"",VLOOKUP($C2969,PRINCIPAL!$C$5:$Y$376,15,FALSE),"")</f>
        <v/>
      </c>
      <c r="T2969" s="255" t="str">
        <f>+IF($C2969&lt;&gt;"",VLOOKUP($C2969,PRINCIPAL!$C$5:$Y$376,9,FALSE),"")</f>
        <v/>
      </c>
      <c r="U2969" s="166" t="str">
        <f t="shared" si="338"/>
        <v/>
      </c>
      <c r="V2969" s="164" t="str">
        <f>+IF($C2969&lt;&gt;"",VLOOKUP($C2969,PRINCIPAL!$C$5:$Y$76,2,FALSE),"")</f>
        <v/>
      </c>
      <c r="W2969" t="e">
        <f>+VLOOKUP(D2969,CENTROS!$G$4:$M$93,7,FALSE)</f>
        <v>#N/A</v>
      </c>
      <c r="Y2969" t="str">
        <f t="shared" si="340"/>
        <v/>
      </c>
      <c r="Z2969" s="220" t="str">
        <f t="shared" si="341"/>
        <v/>
      </c>
      <c r="AA2969" s="220" t="str">
        <f t="shared" si="342"/>
        <v/>
      </c>
      <c r="AB2969" s="228" t="str">
        <f t="shared" si="343"/>
        <v/>
      </c>
      <c r="AC2969" s="230" t="str">
        <f t="shared" si="344"/>
        <v/>
      </c>
      <c r="AD2969" s="220"/>
      <c r="AE2969" s="220"/>
      <c r="AF2969" s="220" t="str">
        <f t="shared" si="339"/>
        <v/>
      </c>
    </row>
    <row r="2970" spans="1:32">
      <c r="A2970" s="121"/>
      <c r="B2970" s="121"/>
      <c r="C2970" s="140"/>
      <c r="D2970" s="159"/>
      <c r="E2970" s="154"/>
      <c r="F2970" s="154"/>
      <c r="G2970" s="160"/>
      <c r="H2970" s="158"/>
      <c r="I2970" s="158"/>
      <c r="J2970" s="158"/>
      <c r="K2970" s="158"/>
      <c r="L2970" s="158"/>
      <c r="M2970" s="158"/>
      <c r="N2970" s="157"/>
      <c r="O2970" s="188"/>
      <c r="P2970" s="245"/>
      <c r="Q2970" s="165" t="str">
        <f>+IF($C2970&lt;&gt;"",VLOOKUP($C2970,PRINCIPAL!$C$5:$Y$376,20,FALSE),"")</f>
        <v/>
      </c>
      <c r="R2970" s="162" t="str">
        <f>+IF($C2970&lt;&gt;"",VLOOKUP($C2970,PRINCIPAL!$C$5:$Y$376,22,FALSE),"")</f>
        <v/>
      </c>
      <c r="S2970" s="162" t="str">
        <f>+IF($C2970&lt;&gt;"",VLOOKUP($C2970,PRINCIPAL!$C$5:$Y$376,15,FALSE),"")</f>
        <v/>
      </c>
      <c r="T2970" s="255" t="str">
        <f>+IF($C2970&lt;&gt;"",VLOOKUP($C2970,PRINCIPAL!$C$5:$Y$376,9,FALSE),"")</f>
        <v/>
      </c>
      <c r="U2970" s="166" t="str">
        <f t="shared" si="338"/>
        <v/>
      </c>
      <c r="V2970" s="164" t="str">
        <f>+IF($C2970&lt;&gt;"",VLOOKUP($C2970,PRINCIPAL!$C$5:$Y$76,2,FALSE),"")</f>
        <v/>
      </c>
      <c r="W2970" t="e">
        <f>+VLOOKUP(D2970,CENTROS!$G$4:$M$93,7,FALSE)</f>
        <v>#N/A</v>
      </c>
      <c r="Y2970" t="str">
        <f t="shared" si="340"/>
        <v/>
      </c>
      <c r="Z2970" s="220" t="str">
        <f t="shared" si="341"/>
        <v/>
      </c>
      <c r="AA2970" s="220" t="str">
        <f t="shared" si="342"/>
        <v/>
      </c>
      <c r="AB2970" s="228" t="str">
        <f t="shared" si="343"/>
        <v/>
      </c>
      <c r="AC2970" s="230" t="str">
        <f t="shared" si="344"/>
        <v/>
      </c>
      <c r="AD2970" s="220"/>
      <c r="AE2970" s="220"/>
      <c r="AF2970" s="220" t="str">
        <f t="shared" si="339"/>
        <v/>
      </c>
    </row>
    <row r="2971" spans="1:32">
      <c r="A2971" s="121"/>
      <c r="B2971" s="121"/>
      <c r="C2971" s="140"/>
      <c r="D2971" s="159"/>
      <c r="E2971" s="154"/>
      <c r="F2971" s="154"/>
      <c r="G2971" s="160"/>
      <c r="H2971" s="158"/>
      <c r="I2971" s="158"/>
      <c r="J2971" s="158"/>
      <c r="K2971" s="158"/>
      <c r="L2971" s="158"/>
      <c r="M2971" s="158"/>
      <c r="N2971" s="157"/>
      <c r="O2971" s="188"/>
      <c r="P2971" s="245"/>
      <c r="Q2971" s="165" t="str">
        <f>+IF($C2971&lt;&gt;"",VLOOKUP($C2971,PRINCIPAL!$C$5:$Y$376,20,FALSE),"")</f>
        <v/>
      </c>
      <c r="R2971" s="162" t="str">
        <f>+IF($C2971&lt;&gt;"",VLOOKUP($C2971,PRINCIPAL!$C$5:$Y$376,22,FALSE),"")</f>
        <v/>
      </c>
      <c r="S2971" s="162" t="str">
        <f>+IF($C2971&lt;&gt;"",VLOOKUP($C2971,PRINCIPAL!$C$5:$Y$376,15,FALSE),"")</f>
        <v/>
      </c>
      <c r="T2971" s="255" t="str">
        <f>+IF($C2971&lt;&gt;"",VLOOKUP($C2971,PRINCIPAL!$C$5:$Y$376,9,FALSE),"")</f>
        <v/>
      </c>
      <c r="U2971" s="166" t="str">
        <f t="shared" si="338"/>
        <v/>
      </c>
      <c r="V2971" s="164" t="str">
        <f>+IF($C2971&lt;&gt;"",VLOOKUP($C2971,PRINCIPAL!$C$5:$Y$76,2,FALSE),"")</f>
        <v/>
      </c>
      <c r="W2971" t="e">
        <f>+VLOOKUP(D2971,CENTROS!$G$4:$M$93,7,FALSE)</f>
        <v>#N/A</v>
      </c>
      <c r="Y2971" t="str">
        <f t="shared" si="340"/>
        <v/>
      </c>
      <c r="Z2971" s="220" t="str">
        <f t="shared" si="341"/>
        <v/>
      </c>
      <c r="AA2971" s="220" t="str">
        <f t="shared" si="342"/>
        <v/>
      </c>
      <c r="AB2971" s="228" t="str">
        <f t="shared" si="343"/>
        <v/>
      </c>
      <c r="AC2971" s="230" t="str">
        <f t="shared" si="344"/>
        <v/>
      </c>
      <c r="AD2971" s="220"/>
      <c r="AE2971" s="220"/>
      <c r="AF2971" s="220" t="str">
        <f t="shared" si="339"/>
        <v/>
      </c>
    </row>
    <row r="2972" spans="1:32">
      <c r="A2972" s="121"/>
      <c r="B2972" s="121"/>
      <c r="C2972" s="140"/>
      <c r="D2972" s="159"/>
      <c r="E2972" s="154"/>
      <c r="F2972" s="154"/>
      <c r="G2972" s="160"/>
      <c r="H2972" s="158"/>
      <c r="I2972" s="158"/>
      <c r="J2972" s="158"/>
      <c r="K2972" s="158"/>
      <c r="L2972" s="158"/>
      <c r="M2972" s="158"/>
      <c r="N2972" s="157"/>
      <c r="O2972" s="188"/>
      <c r="P2972" s="245"/>
      <c r="Q2972" s="165" t="str">
        <f>+IF($C2972&lt;&gt;"",VLOOKUP($C2972,PRINCIPAL!$C$5:$Y$376,20,FALSE),"")</f>
        <v/>
      </c>
      <c r="R2972" s="162" t="str">
        <f>+IF($C2972&lt;&gt;"",VLOOKUP($C2972,PRINCIPAL!$C$5:$Y$376,22,FALSE),"")</f>
        <v/>
      </c>
      <c r="S2972" s="162" t="str">
        <f>+IF($C2972&lt;&gt;"",VLOOKUP($C2972,PRINCIPAL!$C$5:$Y$376,15,FALSE),"")</f>
        <v/>
      </c>
      <c r="T2972" s="255" t="str">
        <f>+IF($C2972&lt;&gt;"",VLOOKUP($C2972,PRINCIPAL!$C$5:$Y$376,9,FALSE),"")</f>
        <v/>
      </c>
      <c r="U2972" s="166" t="str">
        <f t="shared" si="338"/>
        <v/>
      </c>
      <c r="V2972" s="164" t="str">
        <f>+IF($C2972&lt;&gt;"",VLOOKUP($C2972,PRINCIPAL!$C$5:$Y$76,2,FALSE),"")</f>
        <v/>
      </c>
      <c r="W2972" t="e">
        <f>+VLOOKUP(D2972,CENTROS!$G$4:$M$93,7,FALSE)</f>
        <v>#N/A</v>
      </c>
      <c r="Y2972" t="str">
        <f t="shared" si="340"/>
        <v/>
      </c>
      <c r="Z2972" s="220" t="str">
        <f t="shared" si="341"/>
        <v/>
      </c>
      <c r="AA2972" s="220" t="str">
        <f t="shared" si="342"/>
        <v/>
      </c>
      <c r="AB2972" s="228" t="str">
        <f t="shared" si="343"/>
        <v/>
      </c>
      <c r="AC2972" s="230" t="str">
        <f t="shared" si="344"/>
        <v/>
      </c>
      <c r="AD2972" s="220"/>
      <c r="AE2972" s="220"/>
      <c r="AF2972" s="220" t="str">
        <f t="shared" si="339"/>
        <v/>
      </c>
    </row>
    <row r="2973" spans="1:32">
      <c r="A2973" s="121"/>
      <c r="B2973" s="121"/>
      <c r="C2973" s="140"/>
      <c r="D2973" s="159"/>
      <c r="E2973" s="154"/>
      <c r="F2973" s="154"/>
      <c r="G2973" s="160"/>
      <c r="H2973" s="158"/>
      <c r="I2973" s="158"/>
      <c r="J2973" s="158"/>
      <c r="K2973" s="158"/>
      <c r="L2973" s="158"/>
      <c r="M2973" s="158"/>
      <c r="N2973" s="157"/>
      <c r="O2973" s="188"/>
      <c r="P2973" s="245"/>
      <c r="Q2973" s="165" t="str">
        <f>+IF($C2973&lt;&gt;"",VLOOKUP($C2973,PRINCIPAL!$C$5:$Y$376,20,FALSE),"")</f>
        <v/>
      </c>
      <c r="R2973" s="162" t="str">
        <f>+IF($C2973&lt;&gt;"",VLOOKUP($C2973,PRINCIPAL!$C$5:$Y$376,22,FALSE),"")</f>
        <v/>
      </c>
      <c r="S2973" s="162" t="str">
        <f>+IF($C2973&lt;&gt;"",VLOOKUP($C2973,PRINCIPAL!$C$5:$Y$376,15,FALSE),"")</f>
        <v/>
      </c>
      <c r="T2973" s="255" t="str">
        <f>+IF($C2973&lt;&gt;"",VLOOKUP($C2973,PRINCIPAL!$C$5:$Y$376,9,FALSE),"")</f>
        <v/>
      </c>
      <c r="U2973" s="166" t="str">
        <f t="shared" si="338"/>
        <v/>
      </c>
      <c r="V2973" s="164" t="str">
        <f>+IF($C2973&lt;&gt;"",VLOOKUP($C2973,PRINCIPAL!$C$5:$Y$76,2,FALSE),"")</f>
        <v/>
      </c>
      <c r="W2973" t="e">
        <f>+VLOOKUP(D2973,CENTROS!$G$4:$M$93,7,FALSE)</f>
        <v>#N/A</v>
      </c>
      <c r="Y2973" t="str">
        <f t="shared" si="340"/>
        <v/>
      </c>
      <c r="Z2973" s="220" t="str">
        <f t="shared" si="341"/>
        <v/>
      </c>
      <c r="AA2973" s="220" t="str">
        <f t="shared" si="342"/>
        <v/>
      </c>
      <c r="AB2973" s="228" t="str">
        <f t="shared" si="343"/>
        <v/>
      </c>
      <c r="AC2973" s="230" t="str">
        <f t="shared" si="344"/>
        <v/>
      </c>
      <c r="AD2973" s="220"/>
      <c r="AE2973" s="220"/>
      <c r="AF2973" s="220" t="str">
        <f t="shared" si="339"/>
        <v/>
      </c>
    </row>
    <row r="2974" spans="1:32">
      <c r="A2974" s="121"/>
      <c r="B2974" s="121"/>
      <c r="C2974" s="140"/>
      <c r="D2974" s="159"/>
      <c r="E2974" s="154"/>
      <c r="F2974" s="154"/>
      <c r="G2974" s="160"/>
      <c r="H2974" s="158"/>
      <c r="I2974" s="158"/>
      <c r="J2974" s="158"/>
      <c r="K2974" s="158"/>
      <c r="L2974" s="158"/>
      <c r="M2974" s="158"/>
      <c r="N2974" s="157"/>
      <c r="O2974" s="188"/>
      <c r="P2974" s="245"/>
      <c r="Q2974" s="165" t="str">
        <f>+IF($C2974&lt;&gt;"",VLOOKUP($C2974,PRINCIPAL!$C$5:$Y$376,20,FALSE),"")</f>
        <v/>
      </c>
      <c r="R2974" s="162" t="str">
        <f>+IF($C2974&lt;&gt;"",VLOOKUP($C2974,PRINCIPAL!$C$5:$Y$376,22,FALSE),"")</f>
        <v/>
      </c>
      <c r="S2974" s="162" t="str">
        <f>+IF($C2974&lt;&gt;"",VLOOKUP($C2974,PRINCIPAL!$C$5:$Y$376,15,FALSE),"")</f>
        <v/>
      </c>
      <c r="T2974" s="255" t="str">
        <f>+IF($C2974&lt;&gt;"",VLOOKUP($C2974,PRINCIPAL!$C$5:$Y$376,9,FALSE),"")</f>
        <v/>
      </c>
      <c r="U2974" s="166" t="str">
        <f t="shared" si="338"/>
        <v/>
      </c>
      <c r="V2974" s="164" t="str">
        <f>+IF($C2974&lt;&gt;"",VLOOKUP($C2974,PRINCIPAL!$C$5:$Y$76,2,FALSE),"")</f>
        <v/>
      </c>
      <c r="W2974" t="e">
        <f>+VLOOKUP(D2974,CENTROS!$G$4:$M$93,7,FALSE)</f>
        <v>#N/A</v>
      </c>
      <c r="Y2974" t="str">
        <f t="shared" si="340"/>
        <v/>
      </c>
      <c r="Z2974" s="220" t="str">
        <f t="shared" si="341"/>
        <v/>
      </c>
      <c r="AA2974" s="220" t="str">
        <f t="shared" si="342"/>
        <v/>
      </c>
      <c r="AB2974" s="228" t="str">
        <f t="shared" si="343"/>
        <v/>
      </c>
      <c r="AC2974" s="230" t="str">
        <f t="shared" si="344"/>
        <v/>
      </c>
      <c r="AD2974" s="220"/>
      <c r="AE2974" s="220"/>
      <c r="AF2974" s="220" t="str">
        <f t="shared" si="339"/>
        <v/>
      </c>
    </row>
    <row r="2975" spans="1:32">
      <c r="A2975" s="121"/>
      <c r="B2975" s="121"/>
      <c r="C2975" s="140"/>
      <c r="D2975" s="159"/>
      <c r="E2975" s="154"/>
      <c r="F2975" s="154"/>
      <c r="G2975" s="160"/>
      <c r="H2975" s="158"/>
      <c r="I2975" s="158"/>
      <c r="J2975" s="158"/>
      <c r="K2975" s="158"/>
      <c r="L2975" s="158"/>
      <c r="M2975" s="158"/>
      <c r="N2975" s="157"/>
      <c r="O2975" s="188"/>
      <c r="P2975" s="245"/>
      <c r="Q2975" s="165" t="str">
        <f>+IF($C2975&lt;&gt;"",VLOOKUP($C2975,PRINCIPAL!$C$5:$Y$376,20,FALSE),"")</f>
        <v/>
      </c>
      <c r="R2975" s="162" t="str">
        <f>+IF($C2975&lt;&gt;"",VLOOKUP($C2975,PRINCIPAL!$C$5:$Y$376,22,FALSE),"")</f>
        <v/>
      </c>
      <c r="S2975" s="162" t="str">
        <f>+IF($C2975&lt;&gt;"",VLOOKUP($C2975,PRINCIPAL!$C$5:$Y$376,15,FALSE),"")</f>
        <v/>
      </c>
      <c r="T2975" s="255" t="str">
        <f>+IF($C2975&lt;&gt;"",VLOOKUP($C2975,PRINCIPAL!$C$5:$Y$376,9,FALSE),"")</f>
        <v/>
      </c>
      <c r="U2975" s="166" t="str">
        <f t="shared" si="338"/>
        <v/>
      </c>
      <c r="V2975" s="164" t="str">
        <f>+IF($C2975&lt;&gt;"",VLOOKUP($C2975,PRINCIPAL!$C$5:$Y$76,2,FALSE),"")</f>
        <v/>
      </c>
      <c r="W2975" t="e">
        <f>+VLOOKUP(D2975,CENTROS!$G$4:$M$93,7,FALSE)</f>
        <v>#N/A</v>
      </c>
      <c r="Y2975" t="str">
        <f t="shared" si="340"/>
        <v/>
      </c>
      <c r="Z2975" s="220" t="str">
        <f t="shared" si="341"/>
        <v/>
      </c>
      <c r="AA2975" s="220" t="str">
        <f t="shared" si="342"/>
        <v/>
      </c>
      <c r="AB2975" s="228" t="str">
        <f t="shared" si="343"/>
        <v/>
      </c>
      <c r="AC2975" s="230" t="str">
        <f t="shared" si="344"/>
        <v/>
      </c>
      <c r="AD2975" s="220"/>
      <c r="AE2975" s="220"/>
      <c r="AF2975" s="220" t="str">
        <f t="shared" si="339"/>
        <v/>
      </c>
    </row>
    <row r="2976" spans="1:32">
      <c r="A2976" s="121"/>
      <c r="B2976" s="121"/>
      <c r="C2976" s="140"/>
      <c r="D2976" s="159"/>
      <c r="E2976" s="154"/>
      <c r="F2976" s="154"/>
      <c r="G2976" s="160"/>
      <c r="H2976" s="158"/>
      <c r="I2976" s="158"/>
      <c r="J2976" s="158"/>
      <c r="K2976" s="158"/>
      <c r="L2976" s="158"/>
      <c r="M2976" s="158"/>
      <c r="N2976" s="157"/>
      <c r="O2976" s="188"/>
      <c r="P2976" s="245"/>
      <c r="Q2976" s="165" t="str">
        <f>+IF($C2976&lt;&gt;"",VLOOKUP($C2976,PRINCIPAL!$C$5:$Y$376,20,FALSE),"")</f>
        <v/>
      </c>
      <c r="R2976" s="162" t="str">
        <f>+IF($C2976&lt;&gt;"",VLOOKUP($C2976,PRINCIPAL!$C$5:$Y$376,22,FALSE),"")</f>
        <v/>
      </c>
      <c r="S2976" s="162" t="str">
        <f>+IF($C2976&lt;&gt;"",VLOOKUP($C2976,PRINCIPAL!$C$5:$Y$376,15,FALSE),"")</f>
        <v/>
      </c>
      <c r="T2976" s="255" t="str">
        <f>+IF($C2976&lt;&gt;"",VLOOKUP($C2976,PRINCIPAL!$C$5:$Y$376,9,FALSE),"")</f>
        <v/>
      </c>
      <c r="U2976" s="166" t="str">
        <f t="shared" si="338"/>
        <v/>
      </c>
      <c r="V2976" s="164" t="str">
        <f>+IF($C2976&lt;&gt;"",VLOOKUP($C2976,PRINCIPAL!$C$5:$Y$76,2,FALSE),"")</f>
        <v/>
      </c>
      <c r="W2976" t="e">
        <f>+VLOOKUP(D2976,CENTROS!$G$4:$M$93,7,FALSE)</f>
        <v>#N/A</v>
      </c>
      <c r="Y2976" t="str">
        <f t="shared" si="340"/>
        <v/>
      </c>
      <c r="Z2976" s="220" t="str">
        <f t="shared" si="341"/>
        <v/>
      </c>
      <c r="AA2976" s="220" t="str">
        <f t="shared" si="342"/>
        <v/>
      </c>
      <c r="AB2976" s="228" t="str">
        <f t="shared" si="343"/>
        <v/>
      </c>
      <c r="AC2976" s="230" t="str">
        <f t="shared" si="344"/>
        <v/>
      </c>
      <c r="AD2976" s="220"/>
      <c r="AE2976" s="220"/>
      <c r="AF2976" s="220" t="str">
        <f t="shared" si="339"/>
        <v/>
      </c>
    </row>
    <row r="2977" spans="1:32">
      <c r="A2977" s="121"/>
      <c r="B2977" s="121"/>
      <c r="C2977" s="140"/>
      <c r="D2977" s="159"/>
      <c r="E2977" s="154"/>
      <c r="F2977" s="154"/>
      <c r="G2977" s="160"/>
      <c r="H2977" s="158"/>
      <c r="I2977" s="158"/>
      <c r="J2977" s="158"/>
      <c r="K2977" s="158"/>
      <c r="L2977" s="158"/>
      <c r="M2977" s="158"/>
      <c r="N2977" s="157"/>
      <c r="O2977" s="188"/>
      <c r="P2977" s="245"/>
      <c r="Q2977" s="165" t="str">
        <f>+IF($C2977&lt;&gt;"",VLOOKUP($C2977,PRINCIPAL!$C$5:$Y$376,20,FALSE),"")</f>
        <v/>
      </c>
      <c r="R2977" s="162" t="str">
        <f>+IF($C2977&lt;&gt;"",VLOOKUP($C2977,PRINCIPAL!$C$5:$Y$376,22,FALSE),"")</f>
        <v/>
      </c>
      <c r="S2977" s="162" t="str">
        <f>+IF($C2977&lt;&gt;"",VLOOKUP($C2977,PRINCIPAL!$C$5:$Y$376,15,FALSE),"")</f>
        <v/>
      </c>
      <c r="T2977" s="255" t="str">
        <f>+IF($C2977&lt;&gt;"",VLOOKUP($C2977,PRINCIPAL!$C$5:$Y$376,9,FALSE),"")</f>
        <v/>
      </c>
      <c r="U2977" s="166" t="str">
        <f t="shared" si="338"/>
        <v/>
      </c>
      <c r="V2977" s="164" t="str">
        <f>+IF($C2977&lt;&gt;"",VLOOKUP($C2977,PRINCIPAL!$C$5:$Y$76,2,FALSE),"")</f>
        <v/>
      </c>
      <c r="W2977" t="e">
        <f>+VLOOKUP(D2977,CENTROS!$G$4:$M$93,7,FALSE)</f>
        <v>#N/A</v>
      </c>
      <c r="Y2977" t="str">
        <f t="shared" si="340"/>
        <v/>
      </c>
      <c r="Z2977" s="220" t="str">
        <f t="shared" si="341"/>
        <v/>
      </c>
      <c r="AA2977" s="220" t="str">
        <f t="shared" si="342"/>
        <v/>
      </c>
      <c r="AB2977" s="228" t="str">
        <f t="shared" si="343"/>
        <v/>
      </c>
      <c r="AC2977" s="230" t="str">
        <f t="shared" si="344"/>
        <v/>
      </c>
      <c r="AD2977" s="220"/>
      <c r="AE2977" s="220"/>
      <c r="AF2977" s="220" t="str">
        <f t="shared" si="339"/>
        <v/>
      </c>
    </row>
    <row r="2978" spans="1:32">
      <c r="A2978" s="121"/>
      <c r="B2978" s="121"/>
      <c r="C2978" s="140"/>
      <c r="D2978" s="159"/>
      <c r="E2978" s="154"/>
      <c r="F2978" s="154"/>
      <c r="G2978" s="160"/>
      <c r="H2978" s="158"/>
      <c r="I2978" s="158"/>
      <c r="J2978" s="158"/>
      <c r="K2978" s="158"/>
      <c r="L2978" s="158"/>
      <c r="M2978" s="158"/>
      <c r="N2978" s="157"/>
      <c r="O2978" s="188"/>
      <c r="P2978" s="245"/>
      <c r="Q2978" s="165" t="str">
        <f>+IF($C2978&lt;&gt;"",VLOOKUP($C2978,PRINCIPAL!$C$5:$Y$376,20,FALSE),"")</f>
        <v/>
      </c>
      <c r="R2978" s="162" t="str">
        <f>+IF($C2978&lt;&gt;"",VLOOKUP($C2978,PRINCIPAL!$C$5:$Y$376,22,FALSE),"")</f>
        <v/>
      </c>
      <c r="S2978" s="162" t="str">
        <f>+IF($C2978&lt;&gt;"",VLOOKUP($C2978,PRINCIPAL!$C$5:$Y$376,15,FALSE),"")</f>
        <v/>
      </c>
      <c r="T2978" s="255" t="str">
        <f>+IF($C2978&lt;&gt;"",VLOOKUP($C2978,PRINCIPAL!$C$5:$Y$376,9,FALSE),"")</f>
        <v/>
      </c>
      <c r="U2978" s="166" t="str">
        <f t="shared" si="338"/>
        <v/>
      </c>
      <c r="V2978" s="164" t="str">
        <f>+IF($C2978&lt;&gt;"",VLOOKUP($C2978,PRINCIPAL!$C$5:$Y$76,2,FALSE),"")</f>
        <v/>
      </c>
      <c r="W2978" t="e">
        <f>+VLOOKUP(D2978,CENTROS!$G$4:$M$93,7,FALSE)</f>
        <v>#N/A</v>
      </c>
      <c r="Y2978" t="str">
        <f t="shared" si="340"/>
        <v/>
      </c>
      <c r="Z2978" s="220" t="str">
        <f t="shared" si="341"/>
        <v/>
      </c>
      <c r="AA2978" s="220" t="str">
        <f t="shared" si="342"/>
        <v/>
      </c>
      <c r="AB2978" s="228" t="str">
        <f t="shared" si="343"/>
        <v/>
      </c>
      <c r="AC2978" s="230" t="str">
        <f t="shared" si="344"/>
        <v/>
      </c>
      <c r="AD2978" s="220"/>
      <c r="AE2978" s="220"/>
      <c r="AF2978" s="220" t="str">
        <f t="shared" si="339"/>
        <v/>
      </c>
    </row>
    <row r="2979" spans="1:32">
      <c r="A2979" s="121"/>
      <c r="B2979" s="121"/>
      <c r="C2979" s="140"/>
      <c r="D2979" s="159"/>
      <c r="E2979" s="154"/>
      <c r="F2979" s="154"/>
      <c r="G2979" s="160"/>
      <c r="H2979" s="158"/>
      <c r="I2979" s="158"/>
      <c r="J2979" s="158"/>
      <c r="K2979" s="158"/>
      <c r="L2979" s="158"/>
      <c r="M2979" s="158"/>
      <c r="N2979" s="157"/>
      <c r="O2979" s="188"/>
      <c r="P2979" s="245"/>
      <c r="Q2979" s="165" t="str">
        <f>+IF($C2979&lt;&gt;"",VLOOKUP($C2979,PRINCIPAL!$C$5:$Y$376,20,FALSE),"")</f>
        <v/>
      </c>
      <c r="R2979" s="162" t="str">
        <f>+IF($C2979&lt;&gt;"",VLOOKUP($C2979,PRINCIPAL!$C$5:$Y$376,22,FALSE),"")</f>
        <v/>
      </c>
      <c r="S2979" s="162" t="str">
        <f>+IF($C2979&lt;&gt;"",VLOOKUP($C2979,PRINCIPAL!$C$5:$Y$376,15,FALSE),"")</f>
        <v/>
      </c>
      <c r="T2979" s="255" t="str">
        <f>+IF($C2979&lt;&gt;"",VLOOKUP($C2979,PRINCIPAL!$C$5:$Y$376,9,FALSE),"")</f>
        <v/>
      </c>
      <c r="U2979" s="166" t="str">
        <f t="shared" si="338"/>
        <v/>
      </c>
      <c r="V2979" s="164" t="str">
        <f>+IF($C2979&lt;&gt;"",VLOOKUP($C2979,PRINCIPAL!$C$5:$Y$76,2,FALSE),"")</f>
        <v/>
      </c>
      <c r="W2979" t="e">
        <f>+VLOOKUP(D2979,CENTROS!$G$4:$M$93,7,FALSE)</f>
        <v>#N/A</v>
      </c>
      <c r="Y2979" t="str">
        <f t="shared" si="340"/>
        <v/>
      </c>
      <c r="Z2979" s="220" t="str">
        <f t="shared" si="341"/>
        <v/>
      </c>
      <c r="AA2979" s="220" t="str">
        <f t="shared" si="342"/>
        <v/>
      </c>
      <c r="AB2979" s="228" t="str">
        <f t="shared" si="343"/>
        <v/>
      </c>
      <c r="AC2979" s="230" t="str">
        <f t="shared" si="344"/>
        <v/>
      </c>
      <c r="AD2979" s="220"/>
      <c r="AE2979" s="220"/>
      <c r="AF2979" s="220" t="str">
        <f t="shared" si="339"/>
        <v/>
      </c>
    </row>
    <row r="2980" spans="1:32">
      <c r="A2980" s="121"/>
      <c r="B2980" s="121"/>
      <c r="C2980" s="140"/>
      <c r="D2980" s="159"/>
      <c r="E2980" s="154"/>
      <c r="F2980" s="154"/>
      <c r="G2980" s="160"/>
      <c r="H2980" s="158"/>
      <c r="I2980" s="158"/>
      <c r="J2980" s="158"/>
      <c r="K2980" s="158"/>
      <c r="L2980" s="158"/>
      <c r="M2980" s="158"/>
      <c r="N2980" s="157"/>
      <c r="O2980" s="188"/>
      <c r="P2980" s="245"/>
      <c r="Q2980" s="165" t="str">
        <f>+IF($C2980&lt;&gt;"",VLOOKUP($C2980,PRINCIPAL!$C$5:$Y$376,20,FALSE),"")</f>
        <v/>
      </c>
      <c r="R2980" s="162" t="str">
        <f>+IF($C2980&lt;&gt;"",VLOOKUP($C2980,PRINCIPAL!$C$5:$Y$376,22,FALSE),"")</f>
        <v/>
      </c>
      <c r="S2980" s="162" t="str">
        <f>+IF($C2980&lt;&gt;"",VLOOKUP($C2980,PRINCIPAL!$C$5:$Y$376,15,FALSE),"")</f>
        <v/>
      </c>
      <c r="T2980" s="255" t="str">
        <f>+IF($C2980&lt;&gt;"",VLOOKUP($C2980,PRINCIPAL!$C$5:$Y$376,9,FALSE),"")</f>
        <v/>
      </c>
      <c r="U2980" s="166" t="str">
        <f t="shared" si="338"/>
        <v/>
      </c>
      <c r="V2980" s="164" t="str">
        <f>+IF($C2980&lt;&gt;"",VLOOKUP($C2980,PRINCIPAL!$C$5:$Y$76,2,FALSE),"")</f>
        <v/>
      </c>
      <c r="W2980" t="e">
        <f>+VLOOKUP(D2980,CENTROS!$G$4:$M$93,7,FALSE)</f>
        <v>#N/A</v>
      </c>
      <c r="Y2980" t="str">
        <f t="shared" si="340"/>
        <v/>
      </c>
      <c r="Z2980" s="220" t="str">
        <f t="shared" si="341"/>
        <v/>
      </c>
      <c r="AA2980" s="220" t="str">
        <f t="shared" si="342"/>
        <v/>
      </c>
      <c r="AB2980" s="228" t="str">
        <f t="shared" si="343"/>
        <v/>
      </c>
      <c r="AC2980" s="230" t="str">
        <f t="shared" si="344"/>
        <v/>
      </c>
      <c r="AD2980" s="220"/>
      <c r="AE2980" s="220"/>
      <c r="AF2980" s="220" t="str">
        <f t="shared" si="339"/>
        <v/>
      </c>
    </row>
    <row r="2981" spans="1:32">
      <c r="A2981" s="121"/>
      <c r="B2981" s="121"/>
      <c r="C2981" s="140"/>
      <c r="D2981" s="159"/>
      <c r="E2981" s="154"/>
      <c r="F2981" s="154"/>
      <c r="G2981" s="160"/>
      <c r="H2981" s="158"/>
      <c r="I2981" s="158"/>
      <c r="J2981" s="158"/>
      <c r="K2981" s="158"/>
      <c r="L2981" s="158"/>
      <c r="M2981" s="158"/>
      <c r="N2981" s="157"/>
      <c r="O2981" s="188"/>
      <c r="P2981" s="245"/>
      <c r="Q2981" s="165" t="str">
        <f>+IF($C2981&lt;&gt;"",VLOOKUP($C2981,PRINCIPAL!$C$5:$Y$376,20,FALSE),"")</f>
        <v/>
      </c>
      <c r="R2981" s="162" t="str">
        <f>+IF($C2981&lt;&gt;"",VLOOKUP($C2981,PRINCIPAL!$C$5:$Y$376,22,FALSE),"")</f>
        <v/>
      </c>
      <c r="S2981" s="162" t="str">
        <f>+IF($C2981&lt;&gt;"",VLOOKUP($C2981,PRINCIPAL!$C$5:$Y$376,15,FALSE),"")</f>
        <v/>
      </c>
      <c r="T2981" s="255" t="str">
        <f>+IF($C2981&lt;&gt;"",VLOOKUP($C2981,PRINCIPAL!$C$5:$Y$376,9,FALSE),"")</f>
        <v/>
      </c>
      <c r="U2981" s="166" t="str">
        <f t="shared" si="338"/>
        <v/>
      </c>
      <c r="V2981" s="164" t="str">
        <f>+IF($C2981&lt;&gt;"",VLOOKUP($C2981,PRINCIPAL!$C$5:$Y$76,2,FALSE),"")</f>
        <v/>
      </c>
      <c r="W2981" t="e">
        <f>+VLOOKUP(D2981,CENTROS!$G$4:$M$93,7,FALSE)</f>
        <v>#N/A</v>
      </c>
      <c r="Y2981" t="str">
        <f t="shared" si="340"/>
        <v/>
      </c>
      <c r="Z2981" s="220" t="str">
        <f t="shared" si="341"/>
        <v/>
      </c>
      <c r="AA2981" s="220" t="str">
        <f t="shared" si="342"/>
        <v/>
      </c>
      <c r="AB2981" s="228" t="str">
        <f t="shared" si="343"/>
        <v/>
      </c>
      <c r="AC2981" s="230" t="str">
        <f t="shared" si="344"/>
        <v/>
      </c>
      <c r="AD2981" s="220"/>
      <c r="AE2981" s="220"/>
      <c r="AF2981" s="220" t="str">
        <f t="shared" si="339"/>
        <v/>
      </c>
    </row>
    <row r="2982" spans="1:32">
      <c r="A2982" s="121"/>
      <c r="B2982" s="121"/>
      <c r="C2982" s="140"/>
      <c r="D2982" s="159"/>
      <c r="E2982" s="154"/>
      <c r="F2982" s="154"/>
      <c r="G2982" s="160"/>
      <c r="H2982" s="158"/>
      <c r="I2982" s="158"/>
      <c r="J2982" s="158"/>
      <c r="K2982" s="158"/>
      <c r="L2982" s="158"/>
      <c r="M2982" s="158"/>
      <c r="N2982" s="157"/>
      <c r="O2982" s="188"/>
      <c r="P2982" s="245"/>
      <c r="Q2982" s="165" t="str">
        <f>+IF($C2982&lt;&gt;"",VLOOKUP($C2982,PRINCIPAL!$C$5:$Y$376,20,FALSE),"")</f>
        <v/>
      </c>
      <c r="R2982" s="162" t="str">
        <f>+IF($C2982&lt;&gt;"",VLOOKUP($C2982,PRINCIPAL!$C$5:$Y$376,22,FALSE),"")</f>
        <v/>
      </c>
      <c r="S2982" s="162" t="str">
        <f>+IF($C2982&lt;&gt;"",VLOOKUP($C2982,PRINCIPAL!$C$5:$Y$376,15,FALSE),"")</f>
        <v/>
      </c>
      <c r="T2982" s="255" t="str">
        <f>+IF($C2982&lt;&gt;"",VLOOKUP($C2982,PRINCIPAL!$C$5:$Y$376,9,FALSE),"")</f>
        <v/>
      </c>
      <c r="U2982" s="166" t="str">
        <f t="shared" si="338"/>
        <v/>
      </c>
      <c r="V2982" s="164" t="str">
        <f>+IF($C2982&lt;&gt;"",VLOOKUP($C2982,PRINCIPAL!$C$5:$Y$76,2,FALSE),"")</f>
        <v/>
      </c>
      <c r="W2982" t="e">
        <f>+VLOOKUP(D2982,CENTROS!$G$4:$M$93,7,FALSE)</f>
        <v>#N/A</v>
      </c>
      <c r="Y2982" t="str">
        <f t="shared" si="340"/>
        <v/>
      </c>
      <c r="Z2982" s="220" t="str">
        <f t="shared" si="341"/>
        <v/>
      </c>
      <c r="AA2982" s="220" t="str">
        <f t="shared" si="342"/>
        <v/>
      </c>
      <c r="AB2982" s="228" t="str">
        <f t="shared" si="343"/>
        <v/>
      </c>
      <c r="AC2982" s="230" t="str">
        <f t="shared" si="344"/>
        <v/>
      </c>
      <c r="AD2982" s="220"/>
      <c r="AE2982" s="220"/>
      <c r="AF2982" s="220" t="str">
        <f t="shared" si="339"/>
        <v/>
      </c>
    </row>
    <row r="2983" spans="1:32">
      <c r="A2983" s="121"/>
      <c r="B2983" s="121"/>
      <c r="C2983" s="140"/>
      <c r="D2983" s="159"/>
      <c r="E2983" s="154"/>
      <c r="F2983" s="154"/>
      <c r="G2983" s="160"/>
      <c r="H2983" s="158"/>
      <c r="I2983" s="158"/>
      <c r="J2983" s="158"/>
      <c r="K2983" s="158"/>
      <c r="L2983" s="158"/>
      <c r="M2983" s="158"/>
      <c r="N2983" s="157"/>
      <c r="O2983" s="188"/>
      <c r="P2983" s="245"/>
      <c r="Q2983" s="165" t="str">
        <f>+IF($C2983&lt;&gt;"",VLOOKUP($C2983,PRINCIPAL!$C$5:$Y$376,20,FALSE),"")</f>
        <v/>
      </c>
      <c r="R2983" s="162" t="str">
        <f>+IF($C2983&lt;&gt;"",VLOOKUP($C2983,PRINCIPAL!$C$5:$Y$376,22,FALSE),"")</f>
        <v/>
      </c>
      <c r="S2983" s="162" t="str">
        <f>+IF($C2983&lt;&gt;"",VLOOKUP($C2983,PRINCIPAL!$C$5:$Y$376,15,FALSE),"")</f>
        <v/>
      </c>
      <c r="T2983" s="255" t="str">
        <f>+IF($C2983&lt;&gt;"",VLOOKUP($C2983,PRINCIPAL!$C$5:$Y$376,9,FALSE),"")</f>
        <v/>
      </c>
      <c r="U2983" s="166" t="str">
        <f t="shared" si="338"/>
        <v/>
      </c>
      <c r="V2983" s="164" t="str">
        <f>+IF($C2983&lt;&gt;"",VLOOKUP($C2983,PRINCIPAL!$C$5:$Y$76,2,FALSE),"")</f>
        <v/>
      </c>
      <c r="W2983" t="e">
        <f>+VLOOKUP(D2983,CENTROS!$G$4:$M$93,7,FALSE)</f>
        <v>#N/A</v>
      </c>
      <c r="Y2983" t="str">
        <f t="shared" si="340"/>
        <v/>
      </c>
      <c r="Z2983" s="220" t="str">
        <f t="shared" si="341"/>
        <v/>
      </c>
      <c r="AA2983" s="220" t="str">
        <f t="shared" si="342"/>
        <v/>
      </c>
      <c r="AB2983" s="228" t="str">
        <f t="shared" si="343"/>
        <v/>
      </c>
      <c r="AC2983" s="230" t="str">
        <f t="shared" si="344"/>
        <v/>
      </c>
      <c r="AD2983" s="220"/>
      <c r="AE2983" s="220"/>
      <c r="AF2983" s="220" t="str">
        <f t="shared" si="339"/>
        <v/>
      </c>
    </row>
    <row r="2984" spans="1:32">
      <c r="A2984" s="121"/>
      <c r="B2984" s="121"/>
      <c r="C2984" s="140"/>
      <c r="D2984" s="159"/>
      <c r="E2984" s="154"/>
      <c r="F2984" s="154"/>
      <c r="G2984" s="160"/>
      <c r="H2984" s="158"/>
      <c r="I2984" s="158"/>
      <c r="J2984" s="158"/>
      <c r="K2984" s="158"/>
      <c r="L2984" s="158"/>
      <c r="M2984" s="158"/>
      <c r="N2984" s="157"/>
      <c r="O2984" s="188"/>
      <c r="P2984" s="245"/>
      <c r="Q2984" s="165" t="str">
        <f>+IF($C2984&lt;&gt;"",VLOOKUP($C2984,PRINCIPAL!$C$5:$Y$376,20,FALSE),"")</f>
        <v/>
      </c>
      <c r="R2984" s="162" t="str">
        <f>+IF($C2984&lt;&gt;"",VLOOKUP($C2984,PRINCIPAL!$C$5:$Y$376,22,FALSE),"")</f>
        <v/>
      </c>
      <c r="S2984" s="162" t="str">
        <f>+IF($C2984&lt;&gt;"",VLOOKUP($C2984,PRINCIPAL!$C$5:$Y$376,15,FALSE),"")</f>
        <v/>
      </c>
      <c r="T2984" s="255" t="str">
        <f>+IF($C2984&lt;&gt;"",VLOOKUP($C2984,PRINCIPAL!$C$5:$Y$376,9,FALSE),"")</f>
        <v/>
      </c>
      <c r="U2984" s="166" t="str">
        <f t="shared" si="338"/>
        <v/>
      </c>
      <c r="V2984" s="164" t="str">
        <f>+IF($C2984&lt;&gt;"",VLOOKUP($C2984,PRINCIPAL!$C$5:$Y$76,2,FALSE),"")</f>
        <v/>
      </c>
      <c r="W2984" t="e">
        <f>+VLOOKUP(D2984,CENTROS!$G$4:$M$93,7,FALSE)</f>
        <v>#N/A</v>
      </c>
      <c r="Y2984" t="str">
        <f t="shared" si="340"/>
        <v/>
      </c>
      <c r="Z2984" s="220" t="str">
        <f t="shared" si="341"/>
        <v/>
      </c>
      <c r="AA2984" s="220" t="str">
        <f t="shared" si="342"/>
        <v/>
      </c>
      <c r="AB2984" s="228" t="str">
        <f t="shared" si="343"/>
        <v/>
      </c>
      <c r="AC2984" s="230" t="str">
        <f t="shared" si="344"/>
        <v/>
      </c>
      <c r="AD2984" s="220"/>
      <c r="AE2984" s="220"/>
      <c r="AF2984" s="220" t="str">
        <f t="shared" si="339"/>
        <v/>
      </c>
    </row>
    <row r="2985" spans="1:32">
      <c r="A2985" s="121"/>
      <c r="B2985" s="121"/>
      <c r="C2985" s="140"/>
      <c r="D2985" s="159"/>
      <c r="E2985" s="154"/>
      <c r="F2985" s="154"/>
      <c r="G2985" s="160"/>
      <c r="H2985" s="158"/>
      <c r="I2985" s="158"/>
      <c r="J2985" s="158"/>
      <c r="K2985" s="158"/>
      <c r="L2985" s="158"/>
      <c r="M2985" s="158"/>
      <c r="N2985" s="157"/>
      <c r="O2985" s="188"/>
      <c r="P2985" s="245"/>
      <c r="Q2985" s="165" t="str">
        <f>+IF($C2985&lt;&gt;"",VLOOKUP($C2985,PRINCIPAL!$C$5:$Y$376,20,FALSE),"")</f>
        <v/>
      </c>
      <c r="R2985" s="162" t="str">
        <f>+IF($C2985&lt;&gt;"",VLOOKUP($C2985,PRINCIPAL!$C$5:$Y$376,22,FALSE),"")</f>
        <v/>
      </c>
      <c r="S2985" s="162" t="str">
        <f>+IF($C2985&lt;&gt;"",VLOOKUP($C2985,PRINCIPAL!$C$5:$Y$376,15,FALSE),"")</f>
        <v/>
      </c>
      <c r="T2985" s="255" t="str">
        <f>+IF($C2985&lt;&gt;"",VLOOKUP($C2985,PRINCIPAL!$C$5:$Y$376,9,FALSE),"")</f>
        <v/>
      </c>
      <c r="U2985" s="166" t="str">
        <f t="shared" si="338"/>
        <v/>
      </c>
      <c r="V2985" s="164" t="str">
        <f>+IF($C2985&lt;&gt;"",VLOOKUP($C2985,PRINCIPAL!$C$5:$Y$76,2,FALSE),"")</f>
        <v/>
      </c>
      <c r="W2985" t="e">
        <f>+VLOOKUP(D2985,CENTROS!$G$4:$M$93,7,FALSE)</f>
        <v>#N/A</v>
      </c>
      <c r="Y2985" t="str">
        <f t="shared" si="340"/>
        <v/>
      </c>
      <c r="Z2985" s="220" t="str">
        <f t="shared" si="341"/>
        <v/>
      </c>
      <c r="AA2985" s="220" t="str">
        <f t="shared" si="342"/>
        <v/>
      </c>
      <c r="AB2985" s="228" t="str">
        <f t="shared" si="343"/>
        <v/>
      </c>
      <c r="AC2985" s="230" t="str">
        <f t="shared" si="344"/>
        <v/>
      </c>
      <c r="AD2985" s="220"/>
      <c r="AE2985" s="220"/>
      <c r="AF2985" s="220" t="str">
        <f t="shared" si="339"/>
        <v/>
      </c>
    </row>
    <row r="2986" spans="1:32">
      <c r="A2986" s="121"/>
      <c r="B2986" s="121"/>
      <c r="C2986" s="140"/>
      <c r="D2986" s="159"/>
      <c r="E2986" s="154"/>
      <c r="F2986" s="154"/>
      <c r="G2986" s="160"/>
      <c r="H2986" s="158"/>
      <c r="I2986" s="158"/>
      <c r="J2986" s="158"/>
      <c r="K2986" s="158"/>
      <c r="L2986" s="158"/>
      <c r="M2986" s="158"/>
      <c r="N2986" s="157"/>
      <c r="O2986" s="188"/>
      <c r="P2986" s="245"/>
      <c r="Q2986" s="165" t="str">
        <f>+IF($C2986&lt;&gt;"",VLOOKUP($C2986,PRINCIPAL!$C$5:$Y$376,20,FALSE),"")</f>
        <v/>
      </c>
      <c r="R2986" s="162" t="str">
        <f>+IF($C2986&lt;&gt;"",VLOOKUP($C2986,PRINCIPAL!$C$5:$Y$376,22,FALSE),"")</f>
        <v/>
      </c>
      <c r="S2986" s="162" t="str">
        <f>+IF($C2986&lt;&gt;"",VLOOKUP($C2986,PRINCIPAL!$C$5:$Y$376,15,FALSE),"")</f>
        <v/>
      </c>
      <c r="T2986" s="255" t="str">
        <f>+IF($C2986&lt;&gt;"",VLOOKUP($C2986,PRINCIPAL!$C$5:$Y$376,9,FALSE),"")</f>
        <v/>
      </c>
      <c r="U2986" s="166" t="str">
        <f t="shared" si="338"/>
        <v/>
      </c>
      <c r="V2986" s="164" t="str">
        <f>+IF($C2986&lt;&gt;"",VLOOKUP($C2986,PRINCIPAL!$C$5:$Y$76,2,FALSE),"")</f>
        <v/>
      </c>
      <c r="W2986" t="e">
        <f>+VLOOKUP(D2986,CENTROS!$G$4:$M$93,7,FALSE)</f>
        <v>#N/A</v>
      </c>
      <c r="Y2986" t="str">
        <f t="shared" si="340"/>
        <v/>
      </c>
      <c r="Z2986" s="220" t="str">
        <f t="shared" si="341"/>
        <v/>
      </c>
      <c r="AA2986" s="220" t="str">
        <f t="shared" si="342"/>
        <v/>
      </c>
      <c r="AB2986" s="228" t="str">
        <f t="shared" si="343"/>
        <v/>
      </c>
      <c r="AC2986" s="230" t="str">
        <f t="shared" si="344"/>
        <v/>
      </c>
      <c r="AD2986" s="220"/>
      <c r="AE2986" s="220"/>
      <c r="AF2986" s="220" t="str">
        <f t="shared" si="339"/>
        <v/>
      </c>
    </row>
    <row r="2987" spans="1:32">
      <c r="A2987" s="121"/>
      <c r="B2987" s="121"/>
      <c r="C2987" s="140"/>
      <c r="D2987" s="159"/>
      <c r="E2987" s="154"/>
      <c r="F2987" s="154"/>
      <c r="G2987" s="160"/>
      <c r="H2987" s="158"/>
      <c r="I2987" s="158"/>
      <c r="J2987" s="158"/>
      <c r="K2987" s="158"/>
      <c r="L2987" s="158"/>
      <c r="M2987" s="158"/>
      <c r="N2987" s="157"/>
      <c r="O2987" s="188"/>
      <c r="P2987" s="245"/>
      <c r="Q2987" s="165" t="str">
        <f>+IF($C2987&lt;&gt;"",VLOOKUP($C2987,PRINCIPAL!$C$5:$Y$376,20,FALSE),"")</f>
        <v/>
      </c>
      <c r="R2987" s="162" t="str">
        <f>+IF($C2987&lt;&gt;"",VLOOKUP($C2987,PRINCIPAL!$C$5:$Y$376,22,FALSE),"")</f>
        <v/>
      </c>
      <c r="S2987" s="162" t="str">
        <f>+IF($C2987&lt;&gt;"",VLOOKUP($C2987,PRINCIPAL!$C$5:$Y$376,15,FALSE),"")</f>
        <v/>
      </c>
      <c r="T2987" s="255" t="str">
        <f>+IF($C2987&lt;&gt;"",VLOOKUP($C2987,PRINCIPAL!$C$5:$Y$376,9,FALSE),"")</f>
        <v/>
      </c>
      <c r="U2987" s="166" t="str">
        <f t="shared" si="338"/>
        <v/>
      </c>
      <c r="V2987" s="164" t="str">
        <f>+IF($C2987&lt;&gt;"",VLOOKUP($C2987,PRINCIPAL!$C$5:$Y$76,2,FALSE),"")</f>
        <v/>
      </c>
      <c r="W2987" t="e">
        <f>+VLOOKUP(D2987,CENTROS!$G$4:$M$93,7,FALSE)</f>
        <v>#N/A</v>
      </c>
      <c r="Y2987" t="str">
        <f t="shared" si="340"/>
        <v/>
      </c>
      <c r="Z2987" s="220" t="str">
        <f t="shared" si="341"/>
        <v/>
      </c>
      <c r="AA2987" s="220" t="str">
        <f t="shared" si="342"/>
        <v/>
      </c>
      <c r="AB2987" s="228" t="str">
        <f t="shared" si="343"/>
        <v/>
      </c>
      <c r="AC2987" s="230" t="str">
        <f t="shared" si="344"/>
        <v/>
      </c>
      <c r="AD2987" s="220"/>
      <c r="AE2987" s="220"/>
      <c r="AF2987" s="220" t="str">
        <f t="shared" si="339"/>
        <v/>
      </c>
    </row>
    <row r="2988" spans="1:32">
      <c r="A2988" s="121"/>
      <c r="B2988" s="121"/>
      <c r="C2988" s="140"/>
      <c r="D2988" s="159"/>
      <c r="E2988" s="154"/>
      <c r="F2988" s="154"/>
      <c r="G2988" s="160"/>
      <c r="H2988" s="158"/>
      <c r="I2988" s="158"/>
      <c r="J2988" s="158"/>
      <c r="K2988" s="158"/>
      <c r="L2988" s="158"/>
      <c r="M2988" s="158"/>
      <c r="N2988" s="157"/>
      <c r="O2988" s="188"/>
      <c r="P2988" s="245"/>
      <c r="Q2988" s="165" t="str">
        <f>+IF($C2988&lt;&gt;"",VLOOKUP($C2988,PRINCIPAL!$C$5:$Y$376,20,FALSE),"")</f>
        <v/>
      </c>
      <c r="R2988" s="162" t="str">
        <f>+IF($C2988&lt;&gt;"",VLOOKUP($C2988,PRINCIPAL!$C$5:$Y$376,22,FALSE),"")</f>
        <v/>
      </c>
      <c r="S2988" s="162" t="str">
        <f>+IF($C2988&lt;&gt;"",VLOOKUP($C2988,PRINCIPAL!$C$5:$Y$376,15,FALSE),"")</f>
        <v/>
      </c>
      <c r="T2988" s="255" t="str">
        <f>+IF($C2988&lt;&gt;"",VLOOKUP($C2988,PRINCIPAL!$C$5:$Y$376,9,FALSE),"")</f>
        <v/>
      </c>
      <c r="U2988" s="166" t="str">
        <f t="shared" si="338"/>
        <v/>
      </c>
      <c r="V2988" s="164" t="str">
        <f>+IF($C2988&lt;&gt;"",VLOOKUP($C2988,PRINCIPAL!$C$5:$Y$76,2,FALSE),"")</f>
        <v/>
      </c>
      <c r="W2988" t="e">
        <f>+VLOOKUP(D2988,CENTROS!$G$4:$M$93,7,FALSE)</f>
        <v>#N/A</v>
      </c>
      <c r="Y2988" t="str">
        <f t="shared" si="340"/>
        <v/>
      </c>
      <c r="Z2988" s="220" t="str">
        <f t="shared" si="341"/>
        <v/>
      </c>
      <c r="AA2988" s="220" t="str">
        <f t="shared" si="342"/>
        <v/>
      </c>
      <c r="AB2988" s="228" t="str">
        <f t="shared" si="343"/>
        <v/>
      </c>
      <c r="AC2988" s="230" t="str">
        <f t="shared" si="344"/>
        <v/>
      </c>
      <c r="AD2988" s="220"/>
      <c r="AE2988" s="220"/>
      <c r="AF2988" s="220" t="str">
        <f t="shared" si="339"/>
        <v/>
      </c>
    </row>
    <row r="2989" spans="1:32">
      <c r="A2989" s="121"/>
      <c r="B2989" s="121"/>
      <c r="C2989" s="140"/>
      <c r="D2989" s="159"/>
      <c r="E2989" s="154"/>
      <c r="F2989" s="154"/>
      <c r="G2989" s="160"/>
      <c r="H2989" s="158"/>
      <c r="I2989" s="158"/>
      <c r="J2989" s="158"/>
      <c r="K2989" s="158"/>
      <c r="L2989" s="158"/>
      <c r="M2989" s="158"/>
      <c r="N2989" s="157"/>
      <c r="O2989" s="188"/>
      <c r="P2989" s="245"/>
      <c r="Q2989" s="165" t="str">
        <f>+IF($C2989&lt;&gt;"",VLOOKUP($C2989,PRINCIPAL!$C$5:$Y$376,20,FALSE),"")</f>
        <v/>
      </c>
      <c r="R2989" s="162" t="str">
        <f>+IF($C2989&lt;&gt;"",VLOOKUP($C2989,PRINCIPAL!$C$5:$Y$376,22,FALSE),"")</f>
        <v/>
      </c>
      <c r="S2989" s="162" t="str">
        <f>+IF($C2989&lt;&gt;"",VLOOKUP($C2989,PRINCIPAL!$C$5:$Y$376,15,FALSE),"")</f>
        <v/>
      </c>
      <c r="T2989" s="255" t="str">
        <f>+IF($C2989&lt;&gt;"",VLOOKUP($C2989,PRINCIPAL!$C$5:$Y$376,9,FALSE),"")</f>
        <v/>
      </c>
      <c r="U2989" s="166" t="str">
        <f t="shared" si="338"/>
        <v/>
      </c>
      <c r="V2989" s="164" t="str">
        <f>+IF($C2989&lt;&gt;"",VLOOKUP($C2989,PRINCIPAL!$C$5:$Y$76,2,FALSE),"")</f>
        <v/>
      </c>
      <c r="W2989" t="e">
        <f>+VLOOKUP(D2989,CENTROS!$G$4:$M$93,7,FALSE)</f>
        <v>#N/A</v>
      </c>
      <c r="Y2989" t="str">
        <f t="shared" si="340"/>
        <v/>
      </c>
      <c r="Z2989" s="220" t="str">
        <f t="shared" si="341"/>
        <v/>
      </c>
      <c r="AA2989" s="220" t="str">
        <f t="shared" si="342"/>
        <v/>
      </c>
      <c r="AB2989" s="228" t="str">
        <f t="shared" si="343"/>
        <v/>
      </c>
      <c r="AC2989" s="230" t="str">
        <f t="shared" si="344"/>
        <v/>
      </c>
      <c r="AD2989" s="220"/>
      <c r="AE2989" s="220"/>
      <c r="AF2989" s="220" t="str">
        <f t="shared" si="339"/>
        <v/>
      </c>
    </row>
    <row r="2990" spans="1:32">
      <c r="A2990" s="121"/>
      <c r="B2990" s="121"/>
      <c r="C2990" s="140"/>
      <c r="D2990" s="159"/>
      <c r="E2990" s="154"/>
      <c r="F2990" s="154"/>
      <c r="G2990" s="160"/>
      <c r="H2990" s="158"/>
      <c r="I2990" s="158"/>
      <c r="J2990" s="158"/>
      <c r="K2990" s="158"/>
      <c r="L2990" s="158"/>
      <c r="M2990" s="158"/>
      <c r="N2990" s="157"/>
      <c r="O2990" s="188"/>
      <c r="P2990" s="245"/>
      <c r="Q2990" s="165" t="str">
        <f>+IF($C2990&lt;&gt;"",VLOOKUP($C2990,PRINCIPAL!$C$5:$Y$376,20,FALSE),"")</f>
        <v/>
      </c>
      <c r="R2990" s="162" t="str">
        <f>+IF($C2990&lt;&gt;"",VLOOKUP($C2990,PRINCIPAL!$C$5:$Y$376,22,FALSE),"")</f>
        <v/>
      </c>
      <c r="S2990" s="162" t="str">
        <f>+IF($C2990&lt;&gt;"",VLOOKUP($C2990,PRINCIPAL!$C$5:$Y$376,15,FALSE),"")</f>
        <v/>
      </c>
      <c r="T2990" s="255" t="str">
        <f>+IF($C2990&lt;&gt;"",VLOOKUP($C2990,PRINCIPAL!$C$5:$Y$376,9,FALSE),"")</f>
        <v/>
      </c>
      <c r="U2990" s="166" t="str">
        <f t="shared" si="338"/>
        <v/>
      </c>
      <c r="V2990" s="164" t="str">
        <f>+IF($C2990&lt;&gt;"",VLOOKUP($C2990,PRINCIPAL!$C$5:$Y$76,2,FALSE),"")</f>
        <v/>
      </c>
      <c r="W2990" t="e">
        <f>+VLOOKUP(D2990,CENTROS!$G$4:$M$93,7,FALSE)</f>
        <v>#N/A</v>
      </c>
      <c r="Y2990" t="str">
        <f t="shared" si="340"/>
        <v/>
      </c>
      <c r="Z2990" s="220" t="str">
        <f t="shared" si="341"/>
        <v/>
      </c>
      <c r="AA2990" s="220" t="str">
        <f t="shared" si="342"/>
        <v/>
      </c>
      <c r="AB2990" s="228" t="str">
        <f t="shared" si="343"/>
        <v/>
      </c>
      <c r="AC2990" s="230" t="str">
        <f t="shared" si="344"/>
        <v/>
      </c>
      <c r="AD2990" s="220"/>
      <c r="AE2990" s="220"/>
      <c r="AF2990" s="220" t="str">
        <f t="shared" si="339"/>
        <v/>
      </c>
    </row>
    <row r="2991" spans="1:32">
      <c r="A2991" s="121"/>
      <c r="B2991" s="121"/>
      <c r="C2991" s="140"/>
      <c r="D2991" s="159"/>
      <c r="E2991" s="154"/>
      <c r="F2991" s="154"/>
      <c r="G2991" s="160"/>
      <c r="H2991" s="158"/>
      <c r="I2991" s="158"/>
      <c r="J2991" s="158"/>
      <c r="K2991" s="158"/>
      <c r="L2991" s="158"/>
      <c r="M2991" s="158"/>
      <c r="N2991" s="157"/>
      <c r="O2991" s="188"/>
      <c r="P2991" s="245"/>
      <c r="Q2991" s="165" t="str">
        <f>+IF($C2991&lt;&gt;"",VLOOKUP($C2991,PRINCIPAL!$C$5:$Y$376,20,FALSE),"")</f>
        <v/>
      </c>
      <c r="R2991" s="162" t="str">
        <f>+IF($C2991&lt;&gt;"",VLOOKUP($C2991,PRINCIPAL!$C$5:$Y$376,22,FALSE),"")</f>
        <v/>
      </c>
      <c r="S2991" s="162" t="str">
        <f>+IF($C2991&lt;&gt;"",VLOOKUP($C2991,PRINCIPAL!$C$5:$Y$376,15,FALSE),"")</f>
        <v/>
      </c>
      <c r="T2991" s="255" t="str">
        <f>+IF($C2991&lt;&gt;"",VLOOKUP($C2991,PRINCIPAL!$C$5:$Y$376,9,FALSE),"")</f>
        <v/>
      </c>
      <c r="U2991" s="166" t="str">
        <f t="shared" si="338"/>
        <v/>
      </c>
      <c r="V2991" s="164" t="str">
        <f>+IF($C2991&lt;&gt;"",VLOOKUP($C2991,PRINCIPAL!$C$5:$Y$76,2,FALSE),"")</f>
        <v/>
      </c>
      <c r="W2991" t="e">
        <f>+VLOOKUP(D2991,CENTROS!$G$4:$M$93,7,FALSE)</f>
        <v>#N/A</v>
      </c>
      <c r="Y2991" t="str">
        <f t="shared" si="340"/>
        <v/>
      </c>
      <c r="Z2991" s="220" t="str">
        <f t="shared" si="341"/>
        <v/>
      </c>
      <c r="AA2991" s="220" t="str">
        <f t="shared" si="342"/>
        <v/>
      </c>
      <c r="AB2991" s="228" t="str">
        <f t="shared" si="343"/>
        <v/>
      </c>
      <c r="AC2991" s="230" t="str">
        <f t="shared" si="344"/>
        <v/>
      </c>
      <c r="AD2991" s="220"/>
      <c r="AE2991" s="220"/>
      <c r="AF2991" s="220" t="str">
        <f t="shared" si="339"/>
        <v/>
      </c>
    </row>
    <row r="2992" spans="1:32">
      <c r="A2992" s="121"/>
      <c r="B2992" s="121"/>
      <c r="C2992" s="140"/>
      <c r="D2992" s="159"/>
      <c r="E2992" s="154"/>
      <c r="F2992" s="154"/>
      <c r="G2992" s="160"/>
      <c r="H2992" s="158"/>
      <c r="I2992" s="158"/>
      <c r="J2992" s="158"/>
      <c r="K2992" s="158"/>
      <c r="L2992" s="158"/>
      <c r="M2992" s="158"/>
      <c r="N2992" s="157"/>
      <c r="O2992" s="188"/>
      <c r="P2992" s="245"/>
      <c r="Q2992" s="165" t="str">
        <f>+IF($C2992&lt;&gt;"",VLOOKUP($C2992,PRINCIPAL!$C$5:$Y$376,20,FALSE),"")</f>
        <v/>
      </c>
      <c r="R2992" s="162" t="str">
        <f>+IF($C2992&lt;&gt;"",VLOOKUP($C2992,PRINCIPAL!$C$5:$Y$376,22,FALSE),"")</f>
        <v/>
      </c>
      <c r="S2992" s="162" t="str">
        <f>+IF($C2992&lt;&gt;"",VLOOKUP($C2992,PRINCIPAL!$C$5:$Y$376,15,FALSE),"")</f>
        <v/>
      </c>
      <c r="T2992" s="255" t="str">
        <f>+IF($C2992&lt;&gt;"",VLOOKUP($C2992,PRINCIPAL!$C$5:$Y$376,9,FALSE),"")</f>
        <v/>
      </c>
      <c r="U2992" s="166" t="str">
        <f t="shared" si="338"/>
        <v/>
      </c>
      <c r="V2992" s="164" t="str">
        <f>+IF($C2992&lt;&gt;"",VLOOKUP($C2992,PRINCIPAL!$C$5:$Y$76,2,FALSE),"")</f>
        <v/>
      </c>
      <c r="W2992" t="e">
        <f>+VLOOKUP(D2992,CENTROS!$G$4:$M$93,7,FALSE)</f>
        <v>#N/A</v>
      </c>
      <c r="Y2992" t="str">
        <f t="shared" si="340"/>
        <v/>
      </c>
      <c r="Z2992" s="220" t="str">
        <f t="shared" si="341"/>
        <v/>
      </c>
      <c r="AA2992" s="220" t="str">
        <f t="shared" si="342"/>
        <v/>
      </c>
      <c r="AB2992" s="228" t="str">
        <f t="shared" si="343"/>
        <v/>
      </c>
      <c r="AC2992" s="230" t="str">
        <f t="shared" si="344"/>
        <v/>
      </c>
      <c r="AD2992" s="220"/>
      <c r="AE2992" s="220"/>
      <c r="AF2992" s="220" t="str">
        <f t="shared" si="339"/>
        <v/>
      </c>
    </row>
    <row r="2993" spans="1:32">
      <c r="A2993" s="121"/>
      <c r="B2993" s="121"/>
      <c r="C2993" s="140"/>
      <c r="D2993" s="159"/>
      <c r="E2993" s="154"/>
      <c r="F2993" s="154"/>
      <c r="G2993" s="160"/>
      <c r="H2993" s="158"/>
      <c r="I2993" s="158"/>
      <c r="J2993" s="158"/>
      <c r="K2993" s="158"/>
      <c r="L2993" s="158"/>
      <c r="M2993" s="158"/>
      <c r="N2993" s="157"/>
      <c r="O2993" s="188"/>
      <c r="P2993" s="245"/>
      <c r="Q2993" s="165" t="str">
        <f>+IF($C2993&lt;&gt;"",VLOOKUP($C2993,PRINCIPAL!$C$5:$Y$376,20,FALSE),"")</f>
        <v/>
      </c>
      <c r="R2993" s="162" t="str">
        <f>+IF($C2993&lt;&gt;"",VLOOKUP($C2993,PRINCIPAL!$C$5:$Y$376,22,FALSE),"")</f>
        <v/>
      </c>
      <c r="S2993" s="162" t="str">
        <f>+IF($C2993&lt;&gt;"",VLOOKUP($C2993,PRINCIPAL!$C$5:$Y$376,15,FALSE),"")</f>
        <v/>
      </c>
      <c r="T2993" s="255" t="str">
        <f>+IF($C2993&lt;&gt;"",VLOOKUP($C2993,PRINCIPAL!$C$5:$Y$376,9,FALSE),"")</f>
        <v/>
      </c>
      <c r="U2993" s="166" t="str">
        <f t="shared" si="338"/>
        <v/>
      </c>
      <c r="V2993" s="164" t="str">
        <f>+IF($C2993&lt;&gt;"",VLOOKUP($C2993,PRINCIPAL!$C$5:$Y$76,2,FALSE),"")</f>
        <v/>
      </c>
      <c r="W2993" t="e">
        <f>+VLOOKUP(D2993,CENTROS!$G$4:$M$93,7,FALSE)</f>
        <v>#N/A</v>
      </c>
      <c r="Y2993" t="str">
        <f t="shared" si="340"/>
        <v/>
      </c>
      <c r="Z2993" s="220" t="str">
        <f t="shared" si="341"/>
        <v/>
      </c>
      <c r="AA2993" s="220" t="str">
        <f t="shared" si="342"/>
        <v/>
      </c>
      <c r="AB2993" s="228" t="str">
        <f t="shared" si="343"/>
        <v/>
      </c>
      <c r="AC2993" s="230" t="str">
        <f t="shared" si="344"/>
        <v/>
      </c>
      <c r="AD2993" s="220"/>
      <c r="AE2993" s="220"/>
      <c r="AF2993" s="220" t="str">
        <f t="shared" si="339"/>
        <v/>
      </c>
    </row>
    <row r="2994" spans="1:32">
      <c r="A2994" s="121"/>
      <c r="B2994" s="121"/>
      <c r="C2994" s="140"/>
      <c r="D2994" s="159"/>
      <c r="E2994" s="154"/>
      <c r="F2994" s="154"/>
      <c r="G2994" s="160"/>
      <c r="H2994" s="158"/>
      <c r="I2994" s="158"/>
      <c r="J2994" s="158"/>
      <c r="K2994" s="158"/>
      <c r="L2994" s="158"/>
      <c r="M2994" s="158"/>
      <c r="N2994" s="157"/>
      <c r="O2994" s="188"/>
      <c r="P2994" s="245"/>
      <c r="Q2994" s="165" t="str">
        <f>+IF($C2994&lt;&gt;"",VLOOKUP($C2994,PRINCIPAL!$C$5:$Y$376,20,FALSE),"")</f>
        <v/>
      </c>
      <c r="R2994" s="162" t="str">
        <f>+IF($C2994&lt;&gt;"",VLOOKUP($C2994,PRINCIPAL!$C$5:$Y$376,22,FALSE),"")</f>
        <v/>
      </c>
      <c r="S2994" s="162" t="str">
        <f>+IF($C2994&lt;&gt;"",VLOOKUP($C2994,PRINCIPAL!$C$5:$Y$376,15,FALSE),"")</f>
        <v/>
      </c>
      <c r="T2994" s="255" t="str">
        <f>+IF($C2994&lt;&gt;"",VLOOKUP($C2994,PRINCIPAL!$C$5:$Y$376,9,FALSE),"")</f>
        <v/>
      </c>
      <c r="U2994" s="166" t="str">
        <f t="shared" si="338"/>
        <v/>
      </c>
      <c r="V2994" s="164" t="str">
        <f>+IF($C2994&lt;&gt;"",VLOOKUP($C2994,PRINCIPAL!$C$5:$Y$76,2,FALSE),"")</f>
        <v/>
      </c>
      <c r="W2994" t="e">
        <f>+VLOOKUP(D2994,CENTROS!$G$4:$M$93,7,FALSE)</f>
        <v>#N/A</v>
      </c>
      <c r="Y2994" t="str">
        <f t="shared" si="340"/>
        <v/>
      </c>
      <c r="Z2994" s="220" t="str">
        <f t="shared" si="341"/>
        <v/>
      </c>
      <c r="AA2994" s="220" t="str">
        <f t="shared" si="342"/>
        <v/>
      </c>
      <c r="AB2994" s="228" t="str">
        <f t="shared" si="343"/>
        <v/>
      </c>
      <c r="AC2994" s="230" t="str">
        <f t="shared" si="344"/>
        <v/>
      </c>
      <c r="AD2994" s="220"/>
      <c r="AE2994" s="220"/>
      <c r="AF2994" s="220" t="str">
        <f t="shared" si="339"/>
        <v/>
      </c>
    </row>
    <row r="2995" spans="1:32">
      <c r="A2995" s="121"/>
      <c r="B2995" s="121"/>
      <c r="C2995" s="140"/>
      <c r="D2995" s="159"/>
      <c r="E2995" s="154"/>
      <c r="F2995" s="154"/>
      <c r="G2995" s="160"/>
      <c r="H2995" s="158"/>
      <c r="I2995" s="158"/>
      <c r="J2995" s="158"/>
      <c r="K2995" s="158"/>
      <c r="L2995" s="158"/>
      <c r="M2995" s="158"/>
      <c r="N2995" s="157"/>
      <c r="O2995" s="188"/>
      <c r="P2995" s="245"/>
      <c r="Q2995" s="165" t="str">
        <f>+IF($C2995&lt;&gt;"",VLOOKUP($C2995,PRINCIPAL!$C$5:$Y$376,20,FALSE),"")</f>
        <v/>
      </c>
      <c r="R2995" s="162" t="str">
        <f>+IF($C2995&lt;&gt;"",VLOOKUP($C2995,PRINCIPAL!$C$5:$Y$376,22,FALSE),"")</f>
        <v/>
      </c>
      <c r="S2995" s="162" t="str">
        <f>+IF($C2995&lt;&gt;"",VLOOKUP($C2995,PRINCIPAL!$C$5:$Y$376,15,FALSE),"")</f>
        <v/>
      </c>
      <c r="T2995" s="255" t="str">
        <f>+IF($C2995&lt;&gt;"",VLOOKUP($C2995,PRINCIPAL!$C$5:$Y$376,9,FALSE),"")</f>
        <v/>
      </c>
      <c r="U2995" s="166" t="str">
        <f t="shared" si="338"/>
        <v/>
      </c>
      <c r="V2995" s="164" t="str">
        <f>+IF($C2995&lt;&gt;"",VLOOKUP($C2995,PRINCIPAL!$C$5:$Y$76,2,FALSE),"")</f>
        <v/>
      </c>
      <c r="W2995" t="e">
        <f>+VLOOKUP(D2995,CENTROS!$G$4:$M$93,7,FALSE)</f>
        <v>#N/A</v>
      </c>
      <c r="Y2995" t="str">
        <f t="shared" si="340"/>
        <v/>
      </c>
      <c r="Z2995" s="220" t="str">
        <f t="shared" si="341"/>
        <v/>
      </c>
      <c r="AA2995" s="220" t="str">
        <f t="shared" si="342"/>
        <v/>
      </c>
      <c r="AB2995" s="228" t="str">
        <f t="shared" si="343"/>
        <v/>
      </c>
      <c r="AC2995" s="230" t="str">
        <f t="shared" si="344"/>
        <v/>
      </c>
      <c r="AD2995" s="220"/>
      <c r="AE2995" s="220"/>
      <c r="AF2995" s="220" t="str">
        <f t="shared" si="339"/>
        <v/>
      </c>
    </row>
    <row r="2996" spans="1:32">
      <c r="A2996" s="121"/>
      <c r="B2996" s="121"/>
      <c r="C2996" s="140"/>
      <c r="D2996" s="159"/>
      <c r="E2996" s="154"/>
      <c r="F2996" s="154"/>
      <c r="G2996" s="160"/>
      <c r="H2996" s="158"/>
      <c r="I2996" s="158"/>
      <c r="J2996" s="158"/>
      <c r="K2996" s="158"/>
      <c r="L2996" s="158"/>
      <c r="M2996" s="158"/>
      <c r="N2996" s="157"/>
      <c r="O2996" s="188"/>
      <c r="P2996" s="245"/>
      <c r="Q2996" s="165" t="str">
        <f>+IF($C2996&lt;&gt;"",VLOOKUP($C2996,PRINCIPAL!$C$5:$Y$376,20,FALSE),"")</f>
        <v/>
      </c>
      <c r="R2996" s="162" t="str">
        <f>+IF($C2996&lt;&gt;"",VLOOKUP($C2996,PRINCIPAL!$C$5:$Y$376,22,FALSE),"")</f>
        <v/>
      </c>
      <c r="S2996" s="162" t="str">
        <f>+IF($C2996&lt;&gt;"",VLOOKUP($C2996,PRINCIPAL!$C$5:$Y$376,15,FALSE),"")</f>
        <v/>
      </c>
      <c r="T2996" s="255" t="str">
        <f>+IF($C2996&lt;&gt;"",VLOOKUP($C2996,PRINCIPAL!$C$5:$Y$376,9,FALSE),"")</f>
        <v/>
      </c>
      <c r="U2996" s="166" t="str">
        <f t="shared" si="338"/>
        <v/>
      </c>
      <c r="V2996" s="164" t="str">
        <f>+IF($C2996&lt;&gt;"",VLOOKUP($C2996,PRINCIPAL!$C$5:$Y$76,2,FALSE),"")</f>
        <v/>
      </c>
      <c r="W2996" t="e">
        <f>+VLOOKUP(D2996,CENTROS!$G$4:$M$93,7,FALSE)</f>
        <v>#N/A</v>
      </c>
      <c r="Y2996" t="str">
        <f t="shared" si="340"/>
        <v/>
      </c>
      <c r="Z2996" s="220" t="str">
        <f t="shared" si="341"/>
        <v/>
      </c>
      <c r="AA2996" s="220" t="str">
        <f t="shared" si="342"/>
        <v/>
      </c>
      <c r="AB2996" s="228" t="str">
        <f t="shared" si="343"/>
        <v/>
      </c>
      <c r="AC2996" s="230" t="str">
        <f t="shared" si="344"/>
        <v/>
      </c>
      <c r="AD2996" s="220"/>
      <c r="AE2996" s="220"/>
      <c r="AF2996" s="220" t="str">
        <f t="shared" si="339"/>
        <v/>
      </c>
    </row>
    <row r="2997" spans="1:32">
      <c r="A2997" s="121"/>
      <c r="B2997" s="121"/>
      <c r="C2997" s="140"/>
      <c r="D2997" s="159"/>
      <c r="E2997" s="154"/>
      <c r="F2997" s="154"/>
      <c r="G2997" s="160"/>
      <c r="H2997" s="158"/>
      <c r="I2997" s="158"/>
      <c r="J2997" s="158"/>
      <c r="K2997" s="158"/>
      <c r="L2997" s="158"/>
      <c r="M2997" s="158"/>
      <c r="N2997" s="157"/>
      <c r="O2997" s="188"/>
      <c r="P2997" s="245"/>
      <c r="Q2997" s="165" t="str">
        <f>+IF($C2997&lt;&gt;"",VLOOKUP($C2997,PRINCIPAL!$C$5:$Y$376,20,FALSE),"")</f>
        <v/>
      </c>
      <c r="R2997" s="162" t="str">
        <f>+IF($C2997&lt;&gt;"",VLOOKUP($C2997,PRINCIPAL!$C$5:$Y$376,22,FALSE),"")</f>
        <v/>
      </c>
      <c r="S2997" s="162" t="str">
        <f>+IF($C2997&lt;&gt;"",VLOOKUP($C2997,PRINCIPAL!$C$5:$Y$376,15,FALSE),"")</f>
        <v/>
      </c>
      <c r="T2997" s="255" t="str">
        <f>+IF($C2997&lt;&gt;"",VLOOKUP($C2997,PRINCIPAL!$C$5:$Y$376,9,FALSE),"")</f>
        <v/>
      </c>
      <c r="U2997" s="166" t="str">
        <f t="shared" si="338"/>
        <v/>
      </c>
      <c r="V2997" s="164" t="str">
        <f>+IF($C2997&lt;&gt;"",VLOOKUP($C2997,PRINCIPAL!$C$5:$Y$76,2,FALSE),"")</f>
        <v/>
      </c>
      <c r="W2997" t="e">
        <f>+VLOOKUP(D2997,CENTROS!$G$4:$M$93,7,FALSE)</f>
        <v>#N/A</v>
      </c>
      <c r="Y2997" t="str">
        <f t="shared" si="340"/>
        <v/>
      </c>
      <c r="Z2997" s="220" t="str">
        <f t="shared" si="341"/>
        <v/>
      </c>
      <c r="AA2997" s="220" t="str">
        <f t="shared" si="342"/>
        <v/>
      </c>
      <c r="AB2997" s="228" t="str">
        <f t="shared" si="343"/>
        <v/>
      </c>
      <c r="AC2997" s="230" t="str">
        <f t="shared" si="344"/>
        <v/>
      </c>
      <c r="AD2997" s="220"/>
      <c r="AE2997" s="220"/>
      <c r="AF2997" s="220" t="str">
        <f t="shared" si="339"/>
        <v/>
      </c>
    </row>
    <row r="2998" spans="1:32">
      <c r="A2998" s="121"/>
      <c r="B2998" s="121"/>
      <c r="C2998" s="140"/>
      <c r="D2998" s="159"/>
      <c r="E2998" s="154"/>
      <c r="F2998" s="154"/>
      <c r="G2998" s="160"/>
      <c r="H2998" s="158"/>
      <c r="I2998" s="158"/>
      <c r="J2998" s="158"/>
      <c r="K2998" s="158"/>
      <c r="L2998" s="158"/>
      <c r="M2998" s="158"/>
      <c r="N2998" s="157"/>
      <c r="O2998" s="188"/>
      <c r="P2998" s="245"/>
      <c r="Q2998" s="165" t="str">
        <f>+IF($C2998&lt;&gt;"",VLOOKUP($C2998,PRINCIPAL!$C$5:$Y$376,20,FALSE),"")</f>
        <v/>
      </c>
      <c r="R2998" s="162" t="str">
        <f>+IF($C2998&lt;&gt;"",VLOOKUP($C2998,PRINCIPAL!$C$5:$Y$376,22,FALSE),"")</f>
        <v/>
      </c>
      <c r="S2998" s="162" t="str">
        <f>+IF($C2998&lt;&gt;"",VLOOKUP($C2998,PRINCIPAL!$C$5:$Y$376,15,FALSE),"")</f>
        <v/>
      </c>
      <c r="T2998" s="255" t="str">
        <f>+IF($C2998&lt;&gt;"",VLOOKUP($C2998,PRINCIPAL!$C$5:$Y$376,9,FALSE),"")</f>
        <v/>
      </c>
      <c r="U2998" s="166" t="str">
        <f t="shared" si="338"/>
        <v/>
      </c>
      <c r="V2998" s="164" t="str">
        <f>+IF($C2998&lt;&gt;"",VLOOKUP($C2998,PRINCIPAL!$C$5:$Y$76,2,FALSE),"")</f>
        <v/>
      </c>
      <c r="W2998" t="e">
        <f>+VLOOKUP(D2998,CENTROS!$G$4:$M$93,7,FALSE)</f>
        <v>#N/A</v>
      </c>
      <c r="Y2998" t="str">
        <f t="shared" si="340"/>
        <v/>
      </c>
      <c r="Z2998" s="220" t="str">
        <f t="shared" si="341"/>
        <v/>
      </c>
      <c r="AA2998" s="220" t="str">
        <f t="shared" si="342"/>
        <v/>
      </c>
      <c r="AB2998" s="228" t="str">
        <f t="shared" si="343"/>
        <v/>
      </c>
      <c r="AC2998" s="230" t="str">
        <f t="shared" si="344"/>
        <v/>
      </c>
      <c r="AD2998" s="220"/>
      <c r="AE2998" s="220"/>
      <c r="AF2998" s="220" t="str">
        <f t="shared" si="339"/>
        <v/>
      </c>
    </row>
    <row r="2999" spans="1:32">
      <c r="A2999" s="121"/>
      <c r="B2999" s="121"/>
      <c r="C2999" s="140"/>
      <c r="D2999" s="159"/>
      <c r="E2999" s="154"/>
      <c r="F2999" s="154"/>
      <c r="G2999" s="160"/>
      <c r="H2999" s="158"/>
      <c r="I2999" s="158"/>
      <c r="J2999" s="158"/>
      <c r="K2999" s="158"/>
      <c r="L2999" s="158"/>
      <c r="M2999" s="158"/>
      <c r="N2999" s="157"/>
      <c r="O2999" s="188"/>
      <c r="P2999" s="245"/>
      <c r="Q2999" s="165" t="str">
        <f>+IF($C2999&lt;&gt;"",VLOOKUP($C2999,PRINCIPAL!$C$5:$Y$376,20,FALSE),"")</f>
        <v/>
      </c>
      <c r="R2999" s="162" t="str">
        <f>+IF($C2999&lt;&gt;"",VLOOKUP($C2999,PRINCIPAL!$C$5:$Y$376,22,FALSE),"")</f>
        <v/>
      </c>
      <c r="S2999" s="162" t="str">
        <f>+IF($C2999&lt;&gt;"",VLOOKUP($C2999,PRINCIPAL!$C$5:$Y$376,15,FALSE),"")</f>
        <v/>
      </c>
      <c r="T2999" s="255" t="str">
        <f>+IF($C2999&lt;&gt;"",VLOOKUP($C2999,PRINCIPAL!$C$5:$Y$376,9,FALSE),"")</f>
        <v/>
      </c>
      <c r="U2999" s="166" t="str">
        <f t="shared" si="338"/>
        <v/>
      </c>
      <c r="V2999" s="164" t="str">
        <f>+IF($C2999&lt;&gt;"",VLOOKUP($C2999,PRINCIPAL!$C$5:$Y$76,2,FALSE),"")</f>
        <v/>
      </c>
      <c r="W2999" t="e">
        <f>+VLOOKUP(D2999,CENTROS!$G$4:$M$93,7,FALSE)</f>
        <v>#N/A</v>
      </c>
      <c r="Y2999" t="str">
        <f t="shared" si="340"/>
        <v/>
      </c>
      <c r="Z2999" s="220" t="str">
        <f t="shared" si="341"/>
        <v/>
      </c>
      <c r="AA2999" s="220" t="str">
        <f t="shared" si="342"/>
        <v/>
      </c>
      <c r="AB2999" s="228" t="str">
        <f t="shared" si="343"/>
        <v/>
      </c>
      <c r="AC2999" s="230" t="str">
        <f t="shared" si="344"/>
        <v/>
      </c>
      <c r="AD2999" s="220"/>
      <c r="AE2999" s="220"/>
      <c r="AF2999" s="220" t="str">
        <f t="shared" si="339"/>
        <v/>
      </c>
    </row>
    <row r="3000" spans="1:32">
      <c r="A3000" s="121"/>
      <c r="B3000" s="121"/>
      <c r="C3000" s="140"/>
      <c r="D3000" s="159"/>
      <c r="E3000" s="154"/>
      <c r="F3000" s="154"/>
      <c r="G3000" s="160"/>
      <c r="H3000" s="158"/>
      <c r="I3000" s="158"/>
      <c r="J3000" s="158"/>
      <c r="K3000" s="158"/>
      <c r="L3000" s="158"/>
      <c r="M3000" s="158"/>
      <c r="N3000" s="157"/>
      <c r="O3000" s="188"/>
      <c r="P3000" s="245"/>
      <c r="Q3000" s="165" t="str">
        <f>+IF($C3000&lt;&gt;"",VLOOKUP($C3000,PRINCIPAL!$C$5:$Y$376,20,FALSE),"")</f>
        <v/>
      </c>
      <c r="R3000" s="162" t="str">
        <f>+IF($C3000&lt;&gt;"",VLOOKUP($C3000,PRINCIPAL!$C$5:$Y$376,22,FALSE),"")</f>
        <v/>
      </c>
      <c r="S3000" s="162" t="str">
        <f>+IF($C3000&lt;&gt;"",VLOOKUP($C3000,PRINCIPAL!$C$5:$Y$376,15,FALSE),"")</f>
        <v/>
      </c>
      <c r="T3000" s="255" t="str">
        <f>+IF($C3000&lt;&gt;"",VLOOKUP($C3000,PRINCIPAL!$C$5:$Y$376,9,FALSE),"")</f>
        <v/>
      </c>
      <c r="U3000" s="166" t="str">
        <f t="shared" si="338"/>
        <v/>
      </c>
      <c r="V3000" s="164" t="str">
        <f>+IF($C3000&lt;&gt;"",VLOOKUP($C3000,PRINCIPAL!$C$5:$Y$76,2,FALSE),"")</f>
        <v/>
      </c>
      <c r="W3000" t="e">
        <f>+VLOOKUP(D3000,CENTROS!$G$4:$M$93,7,FALSE)</f>
        <v>#N/A</v>
      </c>
      <c r="Y3000" t="str">
        <f t="shared" si="340"/>
        <v/>
      </c>
      <c r="Z3000" s="220" t="str">
        <f t="shared" si="341"/>
        <v/>
      </c>
      <c r="AA3000" s="220" t="str">
        <f t="shared" si="342"/>
        <v/>
      </c>
      <c r="AB3000" s="228" t="str">
        <f t="shared" si="343"/>
        <v/>
      </c>
      <c r="AC3000" s="230" t="str">
        <f t="shared" si="344"/>
        <v/>
      </c>
      <c r="AD3000" s="220"/>
      <c r="AE3000" s="220"/>
      <c r="AF3000" s="220" t="str">
        <f t="shared" si="339"/>
        <v/>
      </c>
    </row>
    <row r="3001" spans="1:32">
      <c r="A3001" s="121"/>
      <c r="B3001" s="121"/>
      <c r="C3001" s="140"/>
      <c r="D3001" s="159"/>
      <c r="E3001" s="154"/>
      <c r="F3001" s="154"/>
      <c r="G3001" s="160"/>
      <c r="H3001" s="158"/>
      <c r="I3001" s="158"/>
      <c r="J3001" s="158"/>
      <c r="K3001" s="158"/>
      <c r="L3001" s="158"/>
      <c r="M3001" s="158"/>
      <c r="N3001" s="157"/>
      <c r="O3001" s="188"/>
      <c r="P3001" s="245"/>
      <c r="Q3001" s="165" t="str">
        <f>+IF($C3001&lt;&gt;"",VLOOKUP($C3001,PRINCIPAL!$C$5:$Y$376,20,FALSE),"")</f>
        <v/>
      </c>
      <c r="R3001" s="162" t="str">
        <f>+IF($C3001&lt;&gt;"",VLOOKUP($C3001,PRINCIPAL!$C$5:$Y$376,22,FALSE),"")</f>
        <v/>
      </c>
      <c r="S3001" s="162" t="str">
        <f>+IF($C3001&lt;&gt;"",VLOOKUP($C3001,PRINCIPAL!$C$5:$Y$376,15,FALSE),"")</f>
        <v/>
      </c>
      <c r="T3001" s="255" t="str">
        <f>+IF($C3001&lt;&gt;"",VLOOKUP($C3001,PRINCIPAL!$C$5:$Y$376,9,FALSE),"")</f>
        <v/>
      </c>
      <c r="U3001" s="166" t="str">
        <f t="shared" si="338"/>
        <v/>
      </c>
      <c r="V3001" s="164" t="str">
        <f>+IF($C3001&lt;&gt;"",VLOOKUP($C3001,PRINCIPAL!$C$5:$Y$76,2,FALSE),"")</f>
        <v/>
      </c>
      <c r="W3001" t="e">
        <f>+VLOOKUP(D3001,CENTROS!$G$4:$M$93,7,FALSE)</f>
        <v>#N/A</v>
      </c>
      <c r="Y3001" t="str">
        <f t="shared" si="340"/>
        <v/>
      </c>
      <c r="Z3001" s="220" t="str">
        <f t="shared" si="341"/>
        <v/>
      </c>
      <c r="AA3001" s="220" t="str">
        <f t="shared" si="342"/>
        <v/>
      </c>
      <c r="AB3001" s="228" t="str">
        <f t="shared" si="343"/>
        <v/>
      </c>
      <c r="AC3001" s="230" t="str">
        <f t="shared" si="344"/>
        <v/>
      </c>
      <c r="AD3001" s="220"/>
      <c r="AE3001" s="220"/>
      <c r="AF3001" s="220" t="str">
        <f t="shared" si="339"/>
        <v/>
      </c>
    </row>
    <row r="3002" spans="1:32">
      <c r="A3002" s="121"/>
      <c r="B3002" s="121"/>
      <c r="C3002" s="140"/>
      <c r="D3002" s="159"/>
      <c r="E3002" s="154"/>
      <c r="F3002" s="154"/>
      <c r="G3002" s="160"/>
      <c r="H3002" s="158"/>
      <c r="I3002" s="158"/>
      <c r="J3002" s="158"/>
      <c r="K3002" s="158"/>
      <c r="L3002" s="158"/>
      <c r="M3002" s="158"/>
      <c r="N3002" s="157"/>
      <c r="O3002" s="188"/>
      <c r="P3002" s="245"/>
      <c r="Q3002" s="165" t="str">
        <f>+IF($C3002&lt;&gt;"",VLOOKUP($C3002,PRINCIPAL!$C$5:$Y$376,20,FALSE),"")</f>
        <v/>
      </c>
      <c r="R3002" s="162" t="str">
        <f>+IF($C3002&lt;&gt;"",VLOOKUP($C3002,PRINCIPAL!$C$5:$Y$376,22,FALSE),"")</f>
        <v/>
      </c>
      <c r="S3002" s="162" t="str">
        <f>+IF($C3002&lt;&gt;"",VLOOKUP($C3002,PRINCIPAL!$C$5:$Y$376,15,FALSE),"")</f>
        <v/>
      </c>
      <c r="T3002" s="255" t="str">
        <f>+IF($C3002&lt;&gt;"",VLOOKUP($C3002,PRINCIPAL!$C$5:$Y$376,9,FALSE),"")</f>
        <v/>
      </c>
      <c r="U3002" s="166" t="str">
        <f t="shared" si="338"/>
        <v/>
      </c>
      <c r="V3002" s="164" t="str">
        <f>+IF($C3002&lt;&gt;"",VLOOKUP($C3002,PRINCIPAL!$C$5:$Y$76,2,FALSE),"")</f>
        <v/>
      </c>
      <c r="W3002" t="e">
        <f>+VLOOKUP(D3002,CENTROS!$G$4:$M$93,7,FALSE)</f>
        <v>#N/A</v>
      </c>
      <c r="Y3002" t="str">
        <f t="shared" si="340"/>
        <v/>
      </c>
      <c r="Z3002" s="220" t="str">
        <f t="shared" si="341"/>
        <v/>
      </c>
      <c r="AA3002" s="220" t="str">
        <f t="shared" si="342"/>
        <v/>
      </c>
      <c r="AB3002" s="228" t="str">
        <f t="shared" si="343"/>
        <v/>
      </c>
      <c r="AC3002" s="230" t="str">
        <f t="shared" si="344"/>
        <v/>
      </c>
      <c r="AD3002" s="220"/>
      <c r="AE3002" s="220"/>
      <c r="AF3002" s="220" t="str">
        <f t="shared" si="339"/>
        <v/>
      </c>
    </row>
    <row r="3003" spans="1:32">
      <c r="A3003" s="121"/>
      <c r="B3003" s="121"/>
      <c r="C3003" s="140"/>
      <c r="D3003" s="159"/>
      <c r="E3003" s="154"/>
      <c r="F3003" s="154"/>
      <c r="G3003" s="160"/>
      <c r="H3003" s="158"/>
      <c r="I3003" s="158"/>
      <c r="J3003" s="158"/>
      <c r="K3003" s="158"/>
      <c r="L3003" s="158"/>
      <c r="M3003" s="158"/>
      <c r="N3003" s="157"/>
      <c r="O3003" s="188"/>
      <c r="P3003" s="245"/>
      <c r="Q3003" s="165" t="str">
        <f>+IF($C3003&lt;&gt;"",VLOOKUP($C3003,PRINCIPAL!$C$5:$Y$376,20,FALSE),"")</f>
        <v/>
      </c>
      <c r="R3003" s="162" t="str">
        <f>+IF($C3003&lt;&gt;"",VLOOKUP($C3003,PRINCIPAL!$C$5:$Y$376,22,FALSE),"")</f>
        <v/>
      </c>
      <c r="S3003" s="162" t="str">
        <f>+IF($C3003&lt;&gt;"",VLOOKUP($C3003,PRINCIPAL!$C$5:$Y$376,15,FALSE),"")</f>
        <v/>
      </c>
      <c r="T3003" s="255" t="str">
        <f>+IF($C3003&lt;&gt;"",VLOOKUP($C3003,PRINCIPAL!$C$5:$Y$376,9,FALSE),"")</f>
        <v/>
      </c>
      <c r="U3003" s="166" t="str">
        <f t="shared" si="338"/>
        <v/>
      </c>
      <c r="V3003" s="164" t="str">
        <f>+IF($C3003&lt;&gt;"",VLOOKUP($C3003,PRINCIPAL!$C$5:$Y$76,2,FALSE),"")</f>
        <v/>
      </c>
      <c r="W3003" t="e">
        <f>+VLOOKUP(D3003,CENTROS!$G$4:$M$93,7,FALSE)</f>
        <v>#N/A</v>
      </c>
      <c r="Y3003" t="str">
        <f t="shared" si="340"/>
        <v/>
      </c>
      <c r="Z3003" s="220" t="str">
        <f t="shared" si="341"/>
        <v/>
      </c>
      <c r="AA3003" s="220" t="str">
        <f t="shared" si="342"/>
        <v/>
      </c>
      <c r="AB3003" s="228" t="str">
        <f t="shared" si="343"/>
        <v/>
      </c>
      <c r="AC3003" s="230" t="str">
        <f t="shared" si="344"/>
        <v/>
      </c>
      <c r="AD3003" s="220"/>
      <c r="AE3003" s="220"/>
      <c r="AF3003" s="220" t="str">
        <f t="shared" si="339"/>
        <v/>
      </c>
    </row>
    <row r="3004" spans="1:32">
      <c r="A3004" s="121"/>
      <c r="B3004" s="121"/>
      <c r="C3004" s="140"/>
      <c r="D3004" s="159"/>
      <c r="E3004" s="154"/>
      <c r="F3004" s="154"/>
      <c r="G3004" s="160"/>
      <c r="H3004" s="158"/>
      <c r="I3004" s="158"/>
      <c r="J3004" s="158"/>
      <c r="K3004" s="158"/>
      <c r="L3004" s="158"/>
      <c r="M3004" s="158"/>
      <c r="N3004" s="157"/>
      <c r="O3004" s="188"/>
      <c r="P3004" s="245"/>
      <c r="Q3004" s="165" t="str">
        <f>+IF($C3004&lt;&gt;"",VLOOKUP($C3004,PRINCIPAL!$C$5:$Y$376,20,FALSE),"")</f>
        <v/>
      </c>
      <c r="R3004" s="162" t="str">
        <f>+IF($C3004&lt;&gt;"",VLOOKUP($C3004,PRINCIPAL!$C$5:$Y$376,22,FALSE),"")</f>
        <v/>
      </c>
      <c r="S3004" s="162" t="str">
        <f>+IF($C3004&lt;&gt;"",VLOOKUP($C3004,PRINCIPAL!$C$5:$Y$376,15,FALSE),"")</f>
        <v/>
      </c>
      <c r="T3004" s="255" t="str">
        <f>+IF($C3004&lt;&gt;"",VLOOKUP($C3004,PRINCIPAL!$C$5:$Y$376,9,FALSE),"")</f>
        <v/>
      </c>
      <c r="U3004" s="166" t="str">
        <f t="shared" si="338"/>
        <v/>
      </c>
      <c r="V3004" s="164" t="str">
        <f>+IF($C3004&lt;&gt;"",VLOOKUP($C3004,PRINCIPAL!$C$5:$Y$76,2,FALSE),"")</f>
        <v/>
      </c>
      <c r="W3004" t="e">
        <f>+VLOOKUP(D3004,CENTROS!$G$4:$M$93,7,FALSE)</f>
        <v>#N/A</v>
      </c>
      <c r="Y3004" t="str">
        <f t="shared" si="340"/>
        <v/>
      </c>
      <c r="Z3004" s="220" t="str">
        <f t="shared" si="341"/>
        <v/>
      </c>
      <c r="AA3004" s="220" t="str">
        <f t="shared" si="342"/>
        <v/>
      </c>
      <c r="AB3004" s="228" t="str">
        <f t="shared" si="343"/>
        <v/>
      </c>
      <c r="AC3004" s="230" t="str">
        <f t="shared" si="344"/>
        <v/>
      </c>
      <c r="AD3004" s="220"/>
      <c r="AE3004" s="220"/>
      <c r="AF3004" s="220" t="str">
        <f t="shared" si="339"/>
        <v/>
      </c>
    </row>
    <row r="3005" spans="1:32">
      <c r="A3005" s="121"/>
      <c r="B3005" s="121"/>
      <c r="C3005" s="140"/>
      <c r="D3005" s="159"/>
      <c r="E3005" s="154"/>
      <c r="F3005" s="154"/>
      <c r="G3005" s="160"/>
      <c r="H3005" s="158"/>
      <c r="I3005" s="158"/>
      <c r="J3005" s="158"/>
      <c r="K3005" s="158"/>
      <c r="L3005" s="158"/>
      <c r="M3005" s="158"/>
      <c r="N3005" s="157"/>
      <c r="O3005" s="188"/>
      <c r="P3005" s="245"/>
      <c r="Q3005" s="165" t="str">
        <f>+IF($C3005&lt;&gt;"",VLOOKUP($C3005,PRINCIPAL!$C$5:$Y$376,20,FALSE),"")</f>
        <v/>
      </c>
      <c r="R3005" s="162" t="str">
        <f>+IF($C3005&lt;&gt;"",VLOOKUP($C3005,PRINCIPAL!$C$5:$Y$376,22,FALSE),"")</f>
        <v/>
      </c>
      <c r="S3005" s="162" t="str">
        <f>+IF($C3005&lt;&gt;"",VLOOKUP($C3005,PRINCIPAL!$C$5:$Y$376,15,FALSE),"")</f>
        <v/>
      </c>
      <c r="T3005" s="255" t="str">
        <f>+IF($C3005&lt;&gt;"",VLOOKUP($C3005,PRINCIPAL!$C$5:$Y$376,9,FALSE),"")</f>
        <v/>
      </c>
      <c r="U3005" s="166" t="str">
        <f t="shared" si="338"/>
        <v/>
      </c>
      <c r="V3005" s="164" t="str">
        <f>+IF($C3005&lt;&gt;"",VLOOKUP($C3005,PRINCIPAL!$C$5:$Y$76,2,FALSE),"")</f>
        <v/>
      </c>
      <c r="W3005" t="e">
        <f>+VLOOKUP(D3005,CENTROS!$G$4:$M$93,7,FALSE)</f>
        <v>#N/A</v>
      </c>
      <c r="Y3005" t="str">
        <f t="shared" si="340"/>
        <v/>
      </c>
      <c r="Z3005" s="220" t="str">
        <f t="shared" si="341"/>
        <v/>
      </c>
      <c r="AA3005" s="220" t="str">
        <f t="shared" si="342"/>
        <v/>
      </c>
      <c r="AB3005" s="228" t="str">
        <f t="shared" si="343"/>
        <v/>
      </c>
      <c r="AC3005" s="230" t="str">
        <f t="shared" si="344"/>
        <v/>
      </c>
      <c r="AD3005" s="220"/>
      <c r="AE3005" s="220"/>
      <c r="AF3005" s="220" t="str">
        <f t="shared" si="339"/>
        <v/>
      </c>
    </row>
    <row r="3006" spans="1:32">
      <c r="A3006" s="121"/>
      <c r="B3006" s="121"/>
      <c r="C3006" s="140"/>
      <c r="D3006" s="159"/>
      <c r="E3006" s="154"/>
      <c r="F3006" s="154"/>
      <c r="G3006" s="160"/>
      <c r="H3006" s="158"/>
      <c r="I3006" s="158"/>
      <c r="J3006" s="158"/>
      <c r="K3006" s="158"/>
      <c r="L3006" s="158"/>
      <c r="M3006" s="158"/>
      <c r="N3006" s="157"/>
      <c r="O3006" s="188"/>
      <c r="P3006" s="245"/>
      <c r="Q3006" s="165" t="str">
        <f>+IF($C3006&lt;&gt;"",VLOOKUP($C3006,PRINCIPAL!$C$5:$Y$376,20,FALSE),"")</f>
        <v/>
      </c>
      <c r="R3006" s="162" t="str">
        <f>+IF($C3006&lt;&gt;"",VLOOKUP($C3006,PRINCIPAL!$C$5:$Y$376,22,FALSE),"")</f>
        <v/>
      </c>
      <c r="S3006" s="162" t="str">
        <f>+IF($C3006&lt;&gt;"",VLOOKUP($C3006,PRINCIPAL!$C$5:$Y$376,15,FALSE),"")</f>
        <v/>
      </c>
      <c r="T3006" s="255" t="str">
        <f>+IF($C3006&lt;&gt;"",VLOOKUP($C3006,PRINCIPAL!$C$5:$Y$376,9,FALSE),"")</f>
        <v/>
      </c>
      <c r="U3006" s="166" t="str">
        <f t="shared" ref="U3006:U3069" si="345">+IF(J3006&gt;L3006+N3006,"ROTO",IF(1.5*(L3006+N3006)&gt;J3006,"mes*1,5",""))</f>
        <v/>
      </c>
      <c r="V3006" s="164" t="str">
        <f>+IF($C3006&lt;&gt;"",VLOOKUP($C3006,PRINCIPAL!$C$5:$Y$76,2,FALSE),"")</f>
        <v/>
      </c>
      <c r="W3006" t="e">
        <f>+VLOOKUP(D3006,CENTROS!$G$4:$M$93,7,FALSE)</f>
        <v>#N/A</v>
      </c>
      <c r="Y3006" t="str">
        <f t="shared" si="340"/>
        <v/>
      </c>
      <c r="Z3006" s="220" t="str">
        <f t="shared" si="341"/>
        <v/>
      </c>
      <c r="AA3006" s="220" t="str">
        <f t="shared" si="342"/>
        <v/>
      </c>
      <c r="AB3006" s="228" t="str">
        <f t="shared" si="343"/>
        <v/>
      </c>
      <c r="AC3006" s="230" t="str">
        <f t="shared" si="344"/>
        <v/>
      </c>
      <c r="AD3006" s="220"/>
      <c r="AE3006" s="220"/>
      <c r="AF3006" s="220" t="str">
        <f t="shared" si="339"/>
        <v/>
      </c>
    </row>
    <row r="3007" spans="1:32">
      <c r="A3007" s="121"/>
      <c r="B3007" s="121"/>
      <c r="C3007" s="140"/>
      <c r="D3007" s="159"/>
      <c r="E3007" s="154"/>
      <c r="F3007" s="154"/>
      <c r="G3007" s="160"/>
      <c r="H3007" s="158"/>
      <c r="I3007" s="158"/>
      <c r="J3007" s="158"/>
      <c r="K3007" s="158"/>
      <c r="L3007" s="158"/>
      <c r="M3007" s="158"/>
      <c r="N3007" s="157"/>
      <c r="O3007" s="188"/>
      <c r="P3007" s="245"/>
      <c r="Q3007" s="165" t="str">
        <f>+IF($C3007&lt;&gt;"",VLOOKUP($C3007,PRINCIPAL!$C$5:$Y$376,20,FALSE),"")</f>
        <v/>
      </c>
      <c r="R3007" s="162" t="str">
        <f>+IF($C3007&lt;&gt;"",VLOOKUP($C3007,PRINCIPAL!$C$5:$Y$376,22,FALSE),"")</f>
        <v/>
      </c>
      <c r="S3007" s="162" t="str">
        <f>+IF($C3007&lt;&gt;"",VLOOKUP($C3007,PRINCIPAL!$C$5:$Y$376,15,FALSE),"")</f>
        <v/>
      </c>
      <c r="T3007" s="255" t="str">
        <f>+IF($C3007&lt;&gt;"",VLOOKUP($C3007,PRINCIPAL!$C$5:$Y$376,9,FALSE),"")</f>
        <v/>
      </c>
      <c r="U3007" s="166" t="str">
        <f t="shared" si="345"/>
        <v/>
      </c>
      <c r="V3007" s="164" t="str">
        <f>+IF($C3007&lt;&gt;"",VLOOKUP($C3007,PRINCIPAL!$C$5:$Y$76,2,FALSE),"")</f>
        <v/>
      </c>
      <c r="W3007" t="e">
        <f>+VLOOKUP(D3007,CENTROS!$G$4:$M$93,7,FALSE)</f>
        <v>#N/A</v>
      </c>
      <c r="Y3007" t="str">
        <f t="shared" si="340"/>
        <v/>
      </c>
      <c r="Z3007" s="220" t="str">
        <f t="shared" si="341"/>
        <v/>
      </c>
      <c r="AA3007" s="220" t="str">
        <f t="shared" si="342"/>
        <v/>
      </c>
      <c r="AB3007" s="228" t="str">
        <f t="shared" si="343"/>
        <v/>
      </c>
      <c r="AC3007" s="230" t="str">
        <f t="shared" si="344"/>
        <v/>
      </c>
      <c r="AD3007" s="220"/>
      <c r="AE3007" s="220"/>
      <c r="AF3007" s="220" t="str">
        <f t="shared" ref="AF3007:AF3070" si="346">+IF(A3007&lt;&gt;"",9,"")</f>
        <v/>
      </c>
    </row>
    <row r="3008" spans="1:32">
      <c r="A3008" s="121"/>
      <c r="B3008" s="121"/>
      <c r="C3008" s="140"/>
      <c r="D3008" s="159"/>
      <c r="E3008" s="154"/>
      <c r="F3008" s="154"/>
      <c r="G3008" s="160"/>
      <c r="H3008" s="158"/>
      <c r="I3008" s="158"/>
      <c r="J3008" s="158"/>
      <c r="K3008" s="158"/>
      <c r="L3008" s="158"/>
      <c r="M3008" s="158"/>
      <c r="N3008" s="157"/>
      <c r="O3008" s="188"/>
      <c r="P3008" s="245"/>
      <c r="Q3008" s="165" t="str">
        <f>+IF($C3008&lt;&gt;"",VLOOKUP($C3008,PRINCIPAL!$C$5:$Y$376,20,FALSE),"")</f>
        <v/>
      </c>
      <c r="R3008" s="162" t="str">
        <f>+IF($C3008&lt;&gt;"",VLOOKUP($C3008,PRINCIPAL!$C$5:$Y$376,22,FALSE),"")</f>
        <v/>
      </c>
      <c r="S3008" s="162" t="str">
        <f>+IF($C3008&lt;&gt;"",VLOOKUP($C3008,PRINCIPAL!$C$5:$Y$376,15,FALSE),"")</f>
        <v/>
      </c>
      <c r="T3008" s="255" t="str">
        <f>+IF($C3008&lt;&gt;"",VLOOKUP($C3008,PRINCIPAL!$C$5:$Y$376,9,FALSE),"")</f>
        <v/>
      </c>
      <c r="U3008" s="166" t="str">
        <f t="shared" si="345"/>
        <v/>
      </c>
      <c r="V3008" s="164" t="str">
        <f>+IF($C3008&lt;&gt;"",VLOOKUP($C3008,PRINCIPAL!$C$5:$Y$76,2,FALSE),"")</f>
        <v/>
      </c>
      <c r="W3008" t="e">
        <f>+VLOOKUP(D3008,CENTROS!$G$4:$M$93,7,FALSE)</f>
        <v>#N/A</v>
      </c>
      <c r="Y3008" t="str">
        <f t="shared" si="340"/>
        <v/>
      </c>
      <c r="Z3008" s="220" t="str">
        <f t="shared" si="341"/>
        <v/>
      </c>
      <c r="AA3008" s="220" t="str">
        <f t="shared" si="342"/>
        <v/>
      </c>
      <c r="AB3008" s="228" t="str">
        <f t="shared" si="343"/>
        <v/>
      </c>
      <c r="AC3008" s="230" t="str">
        <f t="shared" si="344"/>
        <v/>
      </c>
      <c r="AD3008" s="220"/>
      <c r="AE3008" s="220"/>
      <c r="AF3008" s="220" t="str">
        <f t="shared" si="346"/>
        <v/>
      </c>
    </row>
    <row r="3009" spans="1:32">
      <c r="A3009" s="121"/>
      <c r="B3009" s="121"/>
      <c r="C3009" s="140"/>
      <c r="D3009" s="159"/>
      <c r="E3009" s="154"/>
      <c r="F3009" s="154"/>
      <c r="G3009" s="160"/>
      <c r="H3009" s="158"/>
      <c r="I3009" s="158"/>
      <c r="J3009" s="158"/>
      <c r="K3009" s="158"/>
      <c r="L3009" s="158"/>
      <c r="M3009" s="158"/>
      <c r="N3009" s="157"/>
      <c r="O3009" s="188"/>
      <c r="P3009" s="245"/>
      <c r="Q3009" s="165" t="str">
        <f>+IF($C3009&lt;&gt;"",VLOOKUP($C3009,PRINCIPAL!$C$5:$Y$376,20,FALSE),"")</f>
        <v/>
      </c>
      <c r="R3009" s="162" t="str">
        <f>+IF($C3009&lt;&gt;"",VLOOKUP($C3009,PRINCIPAL!$C$5:$Y$376,22,FALSE),"")</f>
        <v/>
      </c>
      <c r="S3009" s="162" t="str">
        <f>+IF($C3009&lt;&gt;"",VLOOKUP($C3009,PRINCIPAL!$C$5:$Y$376,15,FALSE),"")</f>
        <v/>
      </c>
      <c r="T3009" s="255" t="str">
        <f>+IF($C3009&lt;&gt;"",VLOOKUP($C3009,PRINCIPAL!$C$5:$Y$376,9,FALSE),"")</f>
        <v/>
      </c>
      <c r="U3009" s="166" t="str">
        <f t="shared" si="345"/>
        <v/>
      </c>
      <c r="V3009" s="164" t="str">
        <f>+IF($C3009&lt;&gt;"",VLOOKUP($C3009,PRINCIPAL!$C$5:$Y$76,2,FALSE),"")</f>
        <v/>
      </c>
      <c r="W3009" t="e">
        <f>+VLOOKUP(D3009,CENTROS!$G$4:$M$93,7,FALSE)</f>
        <v>#N/A</v>
      </c>
      <c r="Y3009" t="str">
        <f t="shared" si="340"/>
        <v/>
      </c>
      <c r="Z3009" s="220" t="str">
        <f t="shared" si="341"/>
        <v/>
      </c>
      <c r="AA3009" s="220" t="str">
        <f t="shared" si="342"/>
        <v/>
      </c>
      <c r="AB3009" s="228" t="str">
        <f t="shared" si="343"/>
        <v/>
      </c>
      <c r="AC3009" s="230" t="str">
        <f t="shared" si="344"/>
        <v/>
      </c>
      <c r="AD3009" s="220"/>
      <c r="AE3009" s="220"/>
      <c r="AF3009" s="220" t="str">
        <f t="shared" si="346"/>
        <v/>
      </c>
    </row>
    <row r="3010" spans="1:32">
      <c r="A3010" s="121"/>
      <c r="B3010" s="121"/>
      <c r="C3010" s="140"/>
      <c r="D3010" s="159"/>
      <c r="E3010" s="154"/>
      <c r="F3010" s="154"/>
      <c r="G3010" s="160"/>
      <c r="H3010" s="158"/>
      <c r="I3010" s="158"/>
      <c r="J3010" s="158"/>
      <c r="K3010" s="158"/>
      <c r="L3010" s="158"/>
      <c r="M3010" s="158"/>
      <c r="N3010" s="157"/>
      <c r="O3010" s="188"/>
      <c r="P3010" s="245"/>
      <c r="Q3010" s="165" t="str">
        <f>+IF($C3010&lt;&gt;"",VLOOKUP($C3010,PRINCIPAL!$C$5:$Y$376,20,FALSE),"")</f>
        <v/>
      </c>
      <c r="R3010" s="162" t="str">
        <f>+IF($C3010&lt;&gt;"",VLOOKUP($C3010,PRINCIPAL!$C$5:$Y$376,22,FALSE),"")</f>
        <v/>
      </c>
      <c r="S3010" s="162" t="str">
        <f>+IF($C3010&lt;&gt;"",VLOOKUP($C3010,PRINCIPAL!$C$5:$Y$376,15,FALSE),"")</f>
        <v/>
      </c>
      <c r="T3010" s="255" t="str">
        <f>+IF($C3010&lt;&gt;"",VLOOKUP($C3010,PRINCIPAL!$C$5:$Y$376,9,FALSE),"")</f>
        <v/>
      </c>
      <c r="U3010" s="166" t="str">
        <f t="shared" si="345"/>
        <v/>
      </c>
      <c r="V3010" s="164" t="str">
        <f>+IF($C3010&lt;&gt;"",VLOOKUP($C3010,PRINCIPAL!$C$5:$Y$76,2,FALSE),"")</f>
        <v/>
      </c>
      <c r="W3010" t="e">
        <f>+VLOOKUP(D3010,CENTROS!$G$4:$M$93,7,FALSE)</f>
        <v>#N/A</v>
      </c>
      <c r="Y3010" t="str">
        <f t="shared" si="340"/>
        <v/>
      </c>
      <c r="Z3010" s="220" t="str">
        <f t="shared" si="341"/>
        <v/>
      </c>
      <c r="AA3010" s="220" t="str">
        <f t="shared" si="342"/>
        <v/>
      </c>
      <c r="AB3010" s="228" t="str">
        <f t="shared" si="343"/>
        <v/>
      </c>
      <c r="AC3010" s="230" t="str">
        <f t="shared" si="344"/>
        <v/>
      </c>
      <c r="AD3010" s="220"/>
      <c r="AE3010" s="220"/>
      <c r="AF3010" s="220" t="str">
        <f t="shared" si="346"/>
        <v/>
      </c>
    </row>
    <row r="3011" spans="1:32">
      <c r="A3011" s="121"/>
      <c r="B3011" s="121"/>
      <c r="C3011" s="140"/>
      <c r="D3011" s="159"/>
      <c r="E3011" s="154"/>
      <c r="F3011" s="154"/>
      <c r="G3011" s="160"/>
      <c r="H3011" s="158"/>
      <c r="I3011" s="158"/>
      <c r="J3011" s="158"/>
      <c r="K3011" s="158"/>
      <c r="L3011" s="158"/>
      <c r="M3011" s="158"/>
      <c r="N3011" s="157"/>
      <c r="O3011" s="188"/>
      <c r="P3011" s="245"/>
      <c r="Q3011" s="165" t="str">
        <f>+IF($C3011&lt;&gt;"",VLOOKUP($C3011,PRINCIPAL!$C$5:$Y$376,20,FALSE),"")</f>
        <v/>
      </c>
      <c r="R3011" s="162" t="str">
        <f>+IF($C3011&lt;&gt;"",VLOOKUP($C3011,PRINCIPAL!$C$5:$Y$376,22,FALSE),"")</f>
        <v/>
      </c>
      <c r="S3011" s="162" t="str">
        <f>+IF($C3011&lt;&gt;"",VLOOKUP($C3011,PRINCIPAL!$C$5:$Y$376,15,FALSE),"")</f>
        <v/>
      </c>
      <c r="T3011" s="255" t="str">
        <f>+IF($C3011&lt;&gt;"",VLOOKUP($C3011,PRINCIPAL!$C$5:$Y$376,9,FALSE),"")</f>
        <v/>
      </c>
      <c r="U3011" s="166" t="str">
        <f t="shared" si="345"/>
        <v/>
      </c>
      <c r="V3011" s="164" t="str">
        <f>+IF($C3011&lt;&gt;"",VLOOKUP($C3011,PRINCIPAL!$C$5:$Y$76,2,FALSE),"")</f>
        <v/>
      </c>
      <c r="W3011" t="e">
        <f>+VLOOKUP(D3011,CENTROS!$G$4:$M$93,7,FALSE)</f>
        <v>#N/A</v>
      </c>
      <c r="Y3011" t="str">
        <f t="shared" si="340"/>
        <v/>
      </c>
      <c r="Z3011" s="220" t="str">
        <f t="shared" si="341"/>
        <v/>
      </c>
      <c r="AA3011" s="220" t="str">
        <f t="shared" si="342"/>
        <v/>
      </c>
      <c r="AB3011" s="228" t="str">
        <f t="shared" si="343"/>
        <v/>
      </c>
      <c r="AC3011" s="230" t="str">
        <f t="shared" si="344"/>
        <v/>
      </c>
      <c r="AD3011" s="220"/>
      <c r="AE3011" s="220"/>
      <c r="AF3011" s="220" t="str">
        <f t="shared" si="346"/>
        <v/>
      </c>
    </row>
    <row r="3012" spans="1:32">
      <c r="A3012" s="121"/>
      <c r="B3012" s="121"/>
      <c r="C3012" s="140"/>
      <c r="D3012" s="159"/>
      <c r="E3012" s="154"/>
      <c r="F3012" s="154"/>
      <c r="G3012" s="160"/>
      <c r="H3012" s="158"/>
      <c r="I3012" s="158"/>
      <c r="J3012" s="158"/>
      <c r="K3012" s="158"/>
      <c r="L3012" s="158"/>
      <c r="M3012" s="158"/>
      <c r="N3012" s="157"/>
      <c r="O3012" s="188"/>
      <c r="P3012" s="245"/>
      <c r="Q3012" s="165" t="str">
        <f>+IF($C3012&lt;&gt;"",VLOOKUP($C3012,PRINCIPAL!$C$5:$Y$376,20,FALSE),"")</f>
        <v/>
      </c>
      <c r="R3012" s="162" t="str">
        <f>+IF($C3012&lt;&gt;"",VLOOKUP($C3012,PRINCIPAL!$C$5:$Y$376,22,FALSE),"")</f>
        <v/>
      </c>
      <c r="S3012" s="162" t="str">
        <f>+IF($C3012&lt;&gt;"",VLOOKUP($C3012,PRINCIPAL!$C$5:$Y$376,15,FALSE),"")</f>
        <v/>
      </c>
      <c r="T3012" s="255" t="str">
        <f>+IF($C3012&lt;&gt;"",VLOOKUP($C3012,PRINCIPAL!$C$5:$Y$376,9,FALSE),"")</f>
        <v/>
      </c>
      <c r="U3012" s="166" t="str">
        <f t="shared" si="345"/>
        <v/>
      </c>
      <c r="V3012" s="164" t="str">
        <f>+IF($C3012&lt;&gt;"",VLOOKUP($C3012,PRINCIPAL!$C$5:$Y$76,2,FALSE),"")</f>
        <v/>
      </c>
      <c r="W3012" t="e">
        <f>+VLOOKUP(D3012,CENTROS!$G$4:$M$93,7,FALSE)</f>
        <v>#N/A</v>
      </c>
      <c r="Y3012" t="str">
        <f t="shared" si="340"/>
        <v/>
      </c>
      <c r="Z3012" s="220" t="str">
        <f t="shared" si="341"/>
        <v/>
      </c>
      <c r="AA3012" s="220" t="str">
        <f t="shared" si="342"/>
        <v/>
      </c>
      <c r="AB3012" s="228" t="str">
        <f t="shared" si="343"/>
        <v/>
      </c>
      <c r="AC3012" s="230" t="str">
        <f t="shared" si="344"/>
        <v/>
      </c>
      <c r="AD3012" s="220"/>
      <c r="AE3012" s="220"/>
      <c r="AF3012" s="220" t="str">
        <f t="shared" si="346"/>
        <v/>
      </c>
    </row>
    <row r="3013" spans="1:32">
      <c r="A3013" s="121"/>
      <c r="B3013" s="121"/>
      <c r="C3013" s="140"/>
      <c r="D3013" s="159"/>
      <c r="E3013" s="154"/>
      <c r="F3013" s="154"/>
      <c r="G3013" s="160"/>
      <c r="H3013" s="158"/>
      <c r="I3013" s="158"/>
      <c r="J3013" s="158"/>
      <c r="K3013" s="158"/>
      <c r="L3013" s="158"/>
      <c r="M3013" s="158"/>
      <c r="N3013" s="157"/>
      <c r="O3013" s="188"/>
      <c r="P3013" s="245"/>
      <c r="Q3013" s="165" t="str">
        <f>+IF($C3013&lt;&gt;"",VLOOKUP($C3013,PRINCIPAL!$C$5:$Y$376,20,FALSE),"")</f>
        <v/>
      </c>
      <c r="R3013" s="162" t="str">
        <f>+IF($C3013&lt;&gt;"",VLOOKUP($C3013,PRINCIPAL!$C$5:$Y$376,22,FALSE),"")</f>
        <v/>
      </c>
      <c r="S3013" s="162" t="str">
        <f>+IF($C3013&lt;&gt;"",VLOOKUP($C3013,PRINCIPAL!$C$5:$Y$376,15,FALSE),"")</f>
        <v/>
      </c>
      <c r="T3013" s="255" t="str">
        <f>+IF($C3013&lt;&gt;"",VLOOKUP($C3013,PRINCIPAL!$C$5:$Y$376,9,FALSE),"")</f>
        <v/>
      </c>
      <c r="U3013" s="166" t="str">
        <f t="shared" si="345"/>
        <v/>
      </c>
      <c r="V3013" s="164" t="str">
        <f>+IF($C3013&lt;&gt;"",VLOOKUP($C3013,PRINCIPAL!$C$5:$Y$76,2,FALSE),"")</f>
        <v/>
      </c>
      <c r="W3013" t="e">
        <f>+VLOOKUP(D3013,CENTROS!$G$4:$M$93,7,FALSE)</f>
        <v>#N/A</v>
      </c>
      <c r="Y3013" t="str">
        <f t="shared" si="340"/>
        <v/>
      </c>
      <c r="Z3013" s="220" t="str">
        <f t="shared" si="341"/>
        <v/>
      </c>
      <c r="AA3013" s="220" t="str">
        <f t="shared" si="342"/>
        <v/>
      </c>
      <c r="AB3013" s="228" t="str">
        <f t="shared" si="343"/>
        <v/>
      </c>
      <c r="AC3013" s="230" t="str">
        <f t="shared" si="344"/>
        <v/>
      </c>
      <c r="AD3013" s="220"/>
      <c r="AE3013" s="220"/>
      <c r="AF3013" s="220" t="str">
        <f t="shared" si="346"/>
        <v/>
      </c>
    </row>
    <row r="3014" spans="1:32">
      <c r="A3014" s="121"/>
      <c r="B3014" s="121"/>
      <c r="C3014" s="140"/>
      <c r="D3014" s="159"/>
      <c r="E3014" s="154"/>
      <c r="F3014" s="154"/>
      <c r="G3014" s="160"/>
      <c r="H3014" s="158"/>
      <c r="I3014" s="158"/>
      <c r="J3014" s="158"/>
      <c r="K3014" s="158"/>
      <c r="L3014" s="158"/>
      <c r="M3014" s="158"/>
      <c r="N3014" s="157"/>
      <c r="O3014" s="188"/>
      <c r="P3014" s="245"/>
      <c r="Q3014" s="165" t="str">
        <f>+IF($C3014&lt;&gt;"",VLOOKUP($C3014,PRINCIPAL!$C$5:$Y$376,20,FALSE),"")</f>
        <v/>
      </c>
      <c r="R3014" s="162" t="str">
        <f>+IF($C3014&lt;&gt;"",VLOOKUP($C3014,PRINCIPAL!$C$5:$Y$376,22,FALSE),"")</f>
        <v/>
      </c>
      <c r="S3014" s="162" t="str">
        <f>+IF($C3014&lt;&gt;"",VLOOKUP($C3014,PRINCIPAL!$C$5:$Y$376,15,FALSE),"")</f>
        <v/>
      </c>
      <c r="T3014" s="255" t="str">
        <f>+IF($C3014&lt;&gt;"",VLOOKUP($C3014,PRINCIPAL!$C$5:$Y$376,9,FALSE),"")</f>
        <v/>
      </c>
      <c r="U3014" s="166" t="str">
        <f t="shared" si="345"/>
        <v/>
      </c>
      <c r="V3014" s="164" t="str">
        <f>+IF($C3014&lt;&gt;"",VLOOKUP($C3014,PRINCIPAL!$C$5:$Y$76,2,FALSE),"")</f>
        <v/>
      </c>
      <c r="W3014" t="e">
        <f>+VLOOKUP(D3014,CENTROS!$G$4:$M$93,7,FALSE)</f>
        <v>#N/A</v>
      </c>
      <c r="Y3014" t="str">
        <f t="shared" ref="Y3014:Y3077" si="347">+IF(A3014&lt;&gt;"",G3014,"")</f>
        <v/>
      </c>
      <c r="Z3014" s="220" t="str">
        <f t="shared" si="341"/>
        <v/>
      </c>
      <c r="AA3014" s="220" t="str">
        <f t="shared" si="342"/>
        <v/>
      </c>
      <c r="AB3014" s="228" t="str">
        <f t="shared" si="343"/>
        <v/>
      </c>
      <c r="AC3014" s="230" t="str">
        <f t="shared" si="344"/>
        <v/>
      </c>
      <c r="AD3014" s="220"/>
      <c r="AE3014" s="220"/>
      <c r="AF3014" s="220" t="str">
        <f t="shared" si="346"/>
        <v/>
      </c>
    </row>
    <row r="3015" spans="1:32">
      <c r="A3015" s="121"/>
      <c r="B3015" s="121"/>
      <c r="C3015" s="140"/>
      <c r="D3015" s="159"/>
      <c r="E3015" s="154"/>
      <c r="F3015" s="154"/>
      <c r="G3015" s="160"/>
      <c r="H3015" s="158"/>
      <c r="I3015" s="158"/>
      <c r="J3015" s="158"/>
      <c r="K3015" s="158"/>
      <c r="L3015" s="158"/>
      <c r="M3015" s="158"/>
      <c r="N3015" s="157"/>
      <c r="O3015" s="188"/>
      <c r="P3015" s="245"/>
      <c r="Q3015" s="165" t="str">
        <f>+IF($C3015&lt;&gt;"",VLOOKUP($C3015,PRINCIPAL!$C$5:$Y$376,20,FALSE),"")</f>
        <v/>
      </c>
      <c r="R3015" s="162" t="str">
        <f>+IF($C3015&lt;&gt;"",VLOOKUP($C3015,PRINCIPAL!$C$5:$Y$376,22,FALSE),"")</f>
        <v/>
      </c>
      <c r="S3015" s="162" t="str">
        <f>+IF($C3015&lt;&gt;"",VLOOKUP($C3015,PRINCIPAL!$C$5:$Y$376,15,FALSE),"")</f>
        <v/>
      </c>
      <c r="T3015" s="255" t="str">
        <f>+IF($C3015&lt;&gt;"",VLOOKUP($C3015,PRINCIPAL!$C$5:$Y$376,9,FALSE),"")</f>
        <v/>
      </c>
      <c r="U3015" s="166" t="str">
        <f t="shared" si="345"/>
        <v/>
      </c>
      <c r="V3015" s="164" t="str">
        <f>+IF($C3015&lt;&gt;"",VLOOKUP($C3015,PRINCIPAL!$C$5:$Y$76,2,FALSE),"")</f>
        <v/>
      </c>
      <c r="W3015" t="e">
        <f>+VLOOKUP(D3015,CENTROS!$G$4:$M$93,7,FALSE)</f>
        <v>#N/A</v>
      </c>
      <c r="Y3015" t="str">
        <f t="shared" si="347"/>
        <v/>
      </c>
      <c r="Z3015" s="220" t="str">
        <f t="shared" si="341"/>
        <v/>
      </c>
      <c r="AA3015" s="220" t="str">
        <f t="shared" si="342"/>
        <v/>
      </c>
      <c r="AB3015" s="228" t="str">
        <f t="shared" si="343"/>
        <v/>
      </c>
      <c r="AC3015" s="230" t="str">
        <f t="shared" si="344"/>
        <v/>
      </c>
      <c r="AD3015" s="220"/>
      <c r="AE3015" s="220"/>
      <c r="AF3015" s="220" t="str">
        <f t="shared" si="346"/>
        <v/>
      </c>
    </row>
    <row r="3016" spans="1:32">
      <c r="A3016" s="121"/>
      <c r="B3016" s="121"/>
      <c r="C3016" s="140"/>
      <c r="D3016" s="159"/>
      <c r="E3016" s="154"/>
      <c r="F3016" s="154"/>
      <c r="G3016" s="160"/>
      <c r="H3016" s="158"/>
      <c r="I3016" s="158"/>
      <c r="J3016" s="158"/>
      <c r="K3016" s="158"/>
      <c r="L3016" s="158"/>
      <c r="M3016" s="158"/>
      <c r="N3016" s="157"/>
      <c r="O3016" s="188"/>
      <c r="P3016" s="245"/>
      <c r="Q3016" s="165" t="str">
        <f>+IF($C3016&lt;&gt;"",VLOOKUP($C3016,PRINCIPAL!$C$5:$Y$376,20,FALSE),"")</f>
        <v/>
      </c>
      <c r="R3016" s="162" t="str">
        <f>+IF($C3016&lt;&gt;"",VLOOKUP($C3016,PRINCIPAL!$C$5:$Y$376,22,FALSE),"")</f>
        <v/>
      </c>
      <c r="S3016" s="162" t="str">
        <f>+IF($C3016&lt;&gt;"",VLOOKUP($C3016,PRINCIPAL!$C$5:$Y$376,15,FALSE),"")</f>
        <v/>
      </c>
      <c r="T3016" s="255" t="str">
        <f>+IF($C3016&lt;&gt;"",VLOOKUP($C3016,PRINCIPAL!$C$5:$Y$376,9,FALSE),"")</f>
        <v/>
      </c>
      <c r="U3016" s="166" t="str">
        <f t="shared" si="345"/>
        <v/>
      </c>
      <c r="V3016" s="164" t="str">
        <f>+IF($C3016&lt;&gt;"",VLOOKUP($C3016,PRINCIPAL!$C$5:$Y$76,2,FALSE),"")</f>
        <v/>
      </c>
      <c r="W3016" t="e">
        <f>+VLOOKUP(D3016,CENTROS!$G$4:$M$93,7,FALSE)</f>
        <v>#N/A</v>
      </c>
      <c r="Y3016" t="str">
        <f t="shared" si="347"/>
        <v/>
      </c>
      <c r="Z3016" s="220" t="str">
        <f t="shared" si="341"/>
        <v/>
      </c>
      <c r="AA3016" s="220" t="str">
        <f t="shared" si="342"/>
        <v/>
      </c>
      <c r="AB3016" s="228" t="str">
        <f t="shared" si="343"/>
        <v/>
      </c>
      <c r="AC3016" s="230" t="str">
        <f t="shared" si="344"/>
        <v/>
      </c>
      <c r="AD3016" s="220"/>
      <c r="AE3016" s="220"/>
      <c r="AF3016" s="220" t="str">
        <f t="shared" si="346"/>
        <v/>
      </c>
    </row>
    <row r="3017" spans="1:32">
      <c r="A3017" s="121"/>
      <c r="B3017" s="121"/>
      <c r="C3017" s="140"/>
      <c r="D3017" s="159"/>
      <c r="E3017" s="154"/>
      <c r="F3017" s="154"/>
      <c r="G3017" s="160"/>
      <c r="H3017" s="158"/>
      <c r="I3017" s="158"/>
      <c r="J3017" s="158"/>
      <c r="K3017" s="158"/>
      <c r="L3017" s="158"/>
      <c r="M3017" s="158"/>
      <c r="N3017" s="157"/>
      <c r="O3017" s="188"/>
      <c r="P3017" s="245"/>
      <c r="Q3017" s="165" t="str">
        <f>+IF($C3017&lt;&gt;"",VLOOKUP($C3017,PRINCIPAL!$C$5:$Y$376,20,FALSE),"")</f>
        <v/>
      </c>
      <c r="R3017" s="162" t="str">
        <f>+IF($C3017&lt;&gt;"",VLOOKUP($C3017,PRINCIPAL!$C$5:$Y$376,22,FALSE),"")</f>
        <v/>
      </c>
      <c r="S3017" s="162" t="str">
        <f>+IF($C3017&lt;&gt;"",VLOOKUP($C3017,PRINCIPAL!$C$5:$Y$376,15,FALSE),"")</f>
        <v/>
      </c>
      <c r="T3017" s="255" t="str">
        <f>+IF($C3017&lt;&gt;"",VLOOKUP($C3017,PRINCIPAL!$C$5:$Y$376,9,FALSE),"")</f>
        <v/>
      </c>
      <c r="U3017" s="166" t="str">
        <f t="shared" si="345"/>
        <v/>
      </c>
      <c r="V3017" s="164" t="str">
        <f>+IF($C3017&lt;&gt;"",VLOOKUP($C3017,PRINCIPAL!$C$5:$Y$76,2,FALSE),"")</f>
        <v/>
      </c>
      <c r="W3017" t="e">
        <f>+VLOOKUP(D3017,CENTROS!$G$4:$M$93,7,FALSE)</f>
        <v>#N/A</v>
      </c>
      <c r="Y3017" t="str">
        <f t="shared" si="347"/>
        <v/>
      </c>
      <c r="Z3017" s="220" t="str">
        <f t="shared" si="341"/>
        <v/>
      </c>
      <c r="AA3017" s="220" t="str">
        <f t="shared" si="342"/>
        <v/>
      </c>
      <c r="AB3017" s="228" t="str">
        <f t="shared" si="343"/>
        <v/>
      </c>
      <c r="AC3017" s="230" t="str">
        <f t="shared" si="344"/>
        <v/>
      </c>
      <c r="AD3017" s="220"/>
      <c r="AE3017" s="220"/>
      <c r="AF3017" s="220" t="str">
        <f t="shared" si="346"/>
        <v/>
      </c>
    </row>
    <row r="3018" spans="1:32">
      <c r="A3018" s="121"/>
      <c r="B3018" s="121"/>
      <c r="C3018" s="140"/>
      <c r="D3018" s="159"/>
      <c r="E3018" s="154"/>
      <c r="F3018" s="154"/>
      <c r="G3018" s="160"/>
      <c r="H3018" s="158"/>
      <c r="I3018" s="158"/>
      <c r="J3018" s="158"/>
      <c r="K3018" s="158"/>
      <c r="L3018" s="158"/>
      <c r="M3018" s="158"/>
      <c r="N3018" s="157"/>
      <c r="O3018" s="188"/>
      <c r="P3018" s="245"/>
      <c r="Q3018" s="165" t="str">
        <f>+IF($C3018&lt;&gt;"",VLOOKUP($C3018,PRINCIPAL!$C$5:$Y$376,20,FALSE),"")</f>
        <v/>
      </c>
      <c r="R3018" s="162" t="str">
        <f>+IF($C3018&lt;&gt;"",VLOOKUP($C3018,PRINCIPAL!$C$5:$Y$376,22,FALSE),"")</f>
        <v/>
      </c>
      <c r="S3018" s="162" t="str">
        <f>+IF($C3018&lt;&gt;"",VLOOKUP($C3018,PRINCIPAL!$C$5:$Y$376,15,FALSE),"")</f>
        <v/>
      </c>
      <c r="T3018" s="255" t="str">
        <f>+IF($C3018&lt;&gt;"",VLOOKUP($C3018,PRINCIPAL!$C$5:$Y$376,9,FALSE),"")</f>
        <v/>
      </c>
      <c r="U3018" s="166" t="str">
        <f t="shared" si="345"/>
        <v/>
      </c>
      <c r="V3018" s="164" t="str">
        <f>+IF($C3018&lt;&gt;"",VLOOKUP($C3018,PRINCIPAL!$C$5:$Y$76,2,FALSE),"")</f>
        <v/>
      </c>
      <c r="W3018" t="e">
        <f>+VLOOKUP(D3018,CENTROS!$G$4:$M$93,7,FALSE)</f>
        <v>#N/A</v>
      </c>
      <c r="Y3018" t="str">
        <f t="shared" si="347"/>
        <v/>
      </c>
      <c r="Z3018" s="220" t="str">
        <f t="shared" si="341"/>
        <v/>
      </c>
      <c r="AA3018" s="220" t="str">
        <f t="shared" si="342"/>
        <v/>
      </c>
      <c r="AB3018" s="228" t="str">
        <f t="shared" si="343"/>
        <v/>
      </c>
      <c r="AC3018" s="230" t="str">
        <f t="shared" si="344"/>
        <v/>
      </c>
      <c r="AD3018" s="220"/>
      <c r="AE3018" s="220"/>
      <c r="AF3018" s="220" t="str">
        <f t="shared" si="346"/>
        <v/>
      </c>
    </row>
    <row r="3019" spans="1:32">
      <c r="A3019" s="121"/>
      <c r="B3019" s="121"/>
      <c r="C3019" s="140"/>
      <c r="D3019" s="159"/>
      <c r="E3019" s="154"/>
      <c r="F3019" s="154"/>
      <c r="G3019" s="160"/>
      <c r="H3019" s="158"/>
      <c r="I3019" s="158"/>
      <c r="J3019" s="158"/>
      <c r="K3019" s="158"/>
      <c r="L3019" s="158"/>
      <c r="M3019" s="158"/>
      <c r="N3019" s="157"/>
      <c r="O3019" s="188"/>
      <c r="P3019" s="245"/>
      <c r="Q3019" s="165" t="str">
        <f>+IF($C3019&lt;&gt;"",VLOOKUP($C3019,PRINCIPAL!$C$5:$Y$376,20,FALSE),"")</f>
        <v/>
      </c>
      <c r="R3019" s="162" t="str">
        <f>+IF($C3019&lt;&gt;"",VLOOKUP($C3019,PRINCIPAL!$C$5:$Y$376,22,FALSE),"")</f>
        <v/>
      </c>
      <c r="S3019" s="162" t="str">
        <f>+IF($C3019&lt;&gt;"",VLOOKUP($C3019,PRINCIPAL!$C$5:$Y$376,15,FALSE),"")</f>
        <v/>
      </c>
      <c r="T3019" s="255" t="str">
        <f>+IF($C3019&lt;&gt;"",VLOOKUP($C3019,PRINCIPAL!$C$5:$Y$376,9,FALSE),"")</f>
        <v/>
      </c>
      <c r="U3019" s="166" t="str">
        <f t="shared" si="345"/>
        <v/>
      </c>
      <c r="V3019" s="164" t="str">
        <f>+IF($C3019&lt;&gt;"",VLOOKUP($C3019,PRINCIPAL!$C$5:$Y$76,2,FALSE),"")</f>
        <v/>
      </c>
      <c r="W3019" t="e">
        <f>+VLOOKUP(D3019,CENTROS!$G$4:$M$93,7,FALSE)</f>
        <v>#N/A</v>
      </c>
      <c r="Y3019" t="str">
        <f t="shared" si="347"/>
        <v/>
      </c>
      <c r="Z3019" s="220" t="str">
        <f t="shared" si="341"/>
        <v/>
      </c>
      <c r="AA3019" s="220" t="str">
        <f t="shared" si="342"/>
        <v/>
      </c>
      <c r="AB3019" s="228" t="str">
        <f t="shared" si="343"/>
        <v/>
      </c>
      <c r="AC3019" s="230" t="str">
        <f t="shared" si="344"/>
        <v/>
      </c>
      <c r="AD3019" s="220"/>
      <c r="AE3019" s="220"/>
      <c r="AF3019" s="220" t="str">
        <f t="shared" si="346"/>
        <v/>
      </c>
    </row>
    <row r="3020" spans="1:32">
      <c r="A3020" s="121"/>
      <c r="B3020" s="121"/>
      <c r="C3020" s="140"/>
      <c r="D3020" s="159"/>
      <c r="E3020" s="154"/>
      <c r="F3020" s="154"/>
      <c r="G3020" s="160"/>
      <c r="H3020" s="158"/>
      <c r="I3020" s="158"/>
      <c r="J3020" s="158"/>
      <c r="K3020" s="158"/>
      <c r="L3020" s="158"/>
      <c r="M3020" s="158"/>
      <c r="N3020" s="157"/>
      <c r="O3020" s="188"/>
      <c r="P3020" s="245"/>
      <c r="Q3020" s="165" t="str">
        <f>+IF($C3020&lt;&gt;"",VLOOKUP($C3020,PRINCIPAL!$C$5:$Y$376,20,FALSE),"")</f>
        <v/>
      </c>
      <c r="R3020" s="162" t="str">
        <f>+IF($C3020&lt;&gt;"",VLOOKUP($C3020,PRINCIPAL!$C$5:$Y$376,22,FALSE),"")</f>
        <v/>
      </c>
      <c r="S3020" s="162" t="str">
        <f>+IF($C3020&lt;&gt;"",VLOOKUP($C3020,PRINCIPAL!$C$5:$Y$376,15,FALSE),"")</f>
        <v/>
      </c>
      <c r="T3020" s="255" t="str">
        <f>+IF($C3020&lt;&gt;"",VLOOKUP($C3020,PRINCIPAL!$C$5:$Y$376,9,FALSE),"")</f>
        <v/>
      </c>
      <c r="U3020" s="166" t="str">
        <f t="shared" si="345"/>
        <v/>
      </c>
      <c r="V3020" s="164" t="str">
        <f>+IF($C3020&lt;&gt;"",VLOOKUP($C3020,PRINCIPAL!$C$5:$Y$76,2,FALSE),"")</f>
        <v/>
      </c>
      <c r="W3020" t="e">
        <f>+VLOOKUP(D3020,CENTROS!$G$4:$M$93,7,FALSE)</f>
        <v>#N/A</v>
      </c>
      <c r="Y3020" t="str">
        <f t="shared" si="347"/>
        <v/>
      </c>
      <c r="Z3020" s="220" t="str">
        <f t="shared" si="341"/>
        <v/>
      </c>
      <c r="AA3020" s="220" t="str">
        <f t="shared" si="342"/>
        <v/>
      </c>
      <c r="AB3020" s="228" t="str">
        <f t="shared" si="343"/>
        <v/>
      </c>
      <c r="AC3020" s="230" t="str">
        <f t="shared" si="344"/>
        <v/>
      </c>
      <c r="AD3020" s="220"/>
      <c r="AE3020" s="220"/>
      <c r="AF3020" s="220" t="str">
        <f t="shared" si="346"/>
        <v/>
      </c>
    </row>
    <row r="3021" spans="1:32">
      <c r="A3021" s="121"/>
      <c r="B3021" s="121"/>
      <c r="C3021" s="140"/>
      <c r="D3021" s="159"/>
      <c r="E3021" s="154"/>
      <c r="F3021" s="154"/>
      <c r="G3021" s="160"/>
      <c r="H3021" s="158"/>
      <c r="I3021" s="158"/>
      <c r="J3021" s="158"/>
      <c r="K3021" s="158"/>
      <c r="L3021" s="158"/>
      <c r="M3021" s="158"/>
      <c r="N3021" s="157"/>
      <c r="O3021" s="188"/>
      <c r="P3021" s="245"/>
      <c r="Q3021" s="165" t="str">
        <f>+IF($C3021&lt;&gt;"",VLOOKUP($C3021,PRINCIPAL!$C$5:$Y$376,20,FALSE),"")</f>
        <v/>
      </c>
      <c r="R3021" s="162" t="str">
        <f>+IF($C3021&lt;&gt;"",VLOOKUP($C3021,PRINCIPAL!$C$5:$Y$376,22,FALSE),"")</f>
        <v/>
      </c>
      <c r="S3021" s="162" t="str">
        <f>+IF($C3021&lt;&gt;"",VLOOKUP($C3021,PRINCIPAL!$C$5:$Y$376,15,FALSE),"")</f>
        <v/>
      </c>
      <c r="T3021" s="255" t="str">
        <f>+IF($C3021&lt;&gt;"",VLOOKUP($C3021,PRINCIPAL!$C$5:$Y$376,9,FALSE),"")</f>
        <v/>
      </c>
      <c r="U3021" s="166" t="str">
        <f t="shared" si="345"/>
        <v/>
      </c>
      <c r="V3021" s="164" t="str">
        <f>+IF($C3021&lt;&gt;"",VLOOKUP($C3021,PRINCIPAL!$C$5:$Y$76,2,FALSE),"")</f>
        <v/>
      </c>
      <c r="W3021" t="e">
        <f>+VLOOKUP(D3021,CENTROS!$G$4:$M$93,7,FALSE)</f>
        <v>#N/A</v>
      </c>
      <c r="Y3021" t="str">
        <f t="shared" si="347"/>
        <v/>
      </c>
      <c r="Z3021" s="220" t="str">
        <f t="shared" ref="Z3021:Z3084" si="348">+IF(A3021&lt;&gt;"",A3021,"")</f>
        <v/>
      </c>
      <c r="AA3021" s="220" t="str">
        <f t="shared" ref="AA3021:AA3084" si="349">+IF(D3021&lt;&gt;"",D3021,"")</f>
        <v/>
      </c>
      <c r="AB3021" s="228" t="str">
        <f t="shared" ref="AB3021:AB3084" si="350">+IF(B3021&lt;&gt;"",B3021,"")</f>
        <v/>
      </c>
      <c r="AC3021" s="230" t="str">
        <f t="shared" ref="AC3021:AC3084" si="351">+IF(C3021&lt;&gt;"",C3021,"")</f>
        <v/>
      </c>
      <c r="AD3021" s="220"/>
      <c r="AE3021" s="220"/>
      <c r="AF3021" s="220" t="str">
        <f t="shared" si="346"/>
        <v/>
      </c>
    </row>
    <row r="3022" spans="1:32">
      <c r="A3022" s="121"/>
      <c r="B3022" s="121"/>
      <c r="C3022" s="140"/>
      <c r="D3022" s="159"/>
      <c r="E3022" s="154"/>
      <c r="F3022" s="154"/>
      <c r="G3022" s="160"/>
      <c r="H3022" s="158"/>
      <c r="I3022" s="158"/>
      <c r="J3022" s="158"/>
      <c r="K3022" s="158"/>
      <c r="L3022" s="158"/>
      <c r="M3022" s="158"/>
      <c r="N3022" s="157"/>
      <c r="O3022" s="188"/>
      <c r="P3022" s="245"/>
      <c r="Q3022" s="165" t="str">
        <f>+IF($C3022&lt;&gt;"",VLOOKUP($C3022,PRINCIPAL!$C$5:$Y$376,20,FALSE),"")</f>
        <v/>
      </c>
      <c r="R3022" s="162" t="str">
        <f>+IF($C3022&lt;&gt;"",VLOOKUP($C3022,PRINCIPAL!$C$5:$Y$376,22,FALSE),"")</f>
        <v/>
      </c>
      <c r="S3022" s="162" t="str">
        <f>+IF($C3022&lt;&gt;"",VLOOKUP($C3022,PRINCIPAL!$C$5:$Y$376,15,FALSE),"")</f>
        <v/>
      </c>
      <c r="T3022" s="255" t="str">
        <f>+IF($C3022&lt;&gt;"",VLOOKUP($C3022,PRINCIPAL!$C$5:$Y$376,9,FALSE),"")</f>
        <v/>
      </c>
      <c r="U3022" s="166" t="str">
        <f t="shared" si="345"/>
        <v/>
      </c>
      <c r="V3022" s="164" t="str">
        <f>+IF($C3022&lt;&gt;"",VLOOKUP($C3022,PRINCIPAL!$C$5:$Y$76,2,FALSE),"")</f>
        <v/>
      </c>
      <c r="W3022" t="e">
        <f>+VLOOKUP(D3022,CENTROS!$G$4:$M$93,7,FALSE)</f>
        <v>#N/A</v>
      </c>
      <c r="Y3022" t="str">
        <f t="shared" si="347"/>
        <v/>
      </c>
      <c r="Z3022" s="220" t="str">
        <f t="shared" si="348"/>
        <v/>
      </c>
      <c r="AA3022" s="220" t="str">
        <f t="shared" si="349"/>
        <v/>
      </c>
      <c r="AB3022" s="228" t="str">
        <f t="shared" si="350"/>
        <v/>
      </c>
      <c r="AC3022" s="230" t="str">
        <f t="shared" si="351"/>
        <v/>
      </c>
      <c r="AD3022" s="220"/>
      <c r="AE3022" s="220"/>
      <c r="AF3022" s="220" t="str">
        <f t="shared" si="346"/>
        <v/>
      </c>
    </row>
    <row r="3023" spans="1:32">
      <c r="A3023" s="121"/>
      <c r="B3023" s="121"/>
      <c r="C3023" s="140"/>
      <c r="D3023" s="159"/>
      <c r="E3023" s="154"/>
      <c r="F3023" s="154"/>
      <c r="G3023" s="160"/>
      <c r="H3023" s="158"/>
      <c r="I3023" s="158"/>
      <c r="J3023" s="158"/>
      <c r="K3023" s="158"/>
      <c r="L3023" s="158"/>
      <c r="M3023" s="158"/>
      <c r="N3023" s="157"/>
      <c r="O3023" s="188"/>
      <c r="P3023" s="245"/>
      <c r="Q3023" s="165" t="str">
        <f>+IF($C3023&lt;&gt;"",VLOOKUP($C3023,PRINCIPAL!$C$5:$Y$376,20,FALSE),"")</f>
        <v/>
      </c>
      <c r="R3023" s="162" t="str">
        <f>+IF($C3023&lt;&gt;"",VLOOKUP($C3023,PRINCIPAL!$C$5:$Y$376,22,FALSE),"")</f>
        <v/>
      </c>
      <c r="S3023" s="162" t="str">
        <f>+IF($C3023&lt;&gt;"",VLOOKUP($C3023,PRINCIPAL!$C$5:$Y$376,15,FALSE),"")</f>
        <v/>
      </c>
      <c r="T3023" s="255" t="str">
        <f>+IF($C3023&lt;&gt;"",VLOOKUP($C3023,PRINCIPAL!$C$5:$Y$376,9,FALSE),"")</f>
        <v/>
      </c>
      <c r="U3023" s="166" t="str">
        <f t="shared" si="345"/>
        <v/>
      </c>
      <c r="V3023" s="164" t="str">
        <f>+IF($C3023&lt;&gt;"",VLOOKUP($C3023,PRINCIPAL!$C$5:$Y$76,2,FALSE),"")</f>
        <v/>
      </c>
      <c r="W3023" t="e">
        <f>+VLOOKUP(D3023,CENTROS!$G$4:$M$93,7,FALSE)</f>
        <v>#N/A</v>
      </c>
      <c r="Y3023" t="str">
        <f t="shared" si="347"/>
        <v/>
      </c>
      <c r="Z3023" s="220" t="str">
        <f t="shared" si="348"/>
        <v/>
      </c>
      <c r="AA3023" s="220" t="str">
        <f t="shared" si="349"/>
        <v/>
      </c>
      <c r="AB3023" s="228" t="str">
        <f t="shared" si="350"/>
        <v/>
      </c>
      <c r="AC3023" s="230" t="str">
        <f t="shared" si="351"/>
        <v/>
      </c>
      <c r="AD3023" s="220"/>
      <c r="AE3023" s="220"/>
      <c r="AF3023" s="220" t="str">
        <f t="shared" si="346"/>
        <v/>
      </c>
    </row>
    <row r="3024" spans="1:32">
      <c r="A3024" s="121"/>
      <c r="B3024" s="121"/>
      <c r="C3024" s="140"/>
      <c r="D3024" s="159"/>
      <c r="E3024" s="154"/>
      <c r="F3024" s="154"/>
      <c r="G3024" s="160"/>
      <c r="H3024" s="158"/>
      <c r="I3024" s="158"/>
      <c r="J3024" s="158"/>
      <c r="K3024" s="158"/>
      <c r="L3024" s="158"/>
      <c r="M3024" s="158"/>
      <c r="N3024" s="157"/>
      <c r="O3024" s="188"/>
      <c r="P3024" s="245"/>
      <c r="Q3024" s="165" t="str">
        <f>+IF($C3024&lt;&gt;"",VLOOKUP($C3024,PRINCIPAL!$C$5:$Y$376,20,FALSE),"")</f>
        <v/>
      </c>
      <c r="R3024" s="162" t="str">
        <f>+IF($C3024&lt;&gt;"",VLOOKUP($C3024,PRINCIPAL!$C$5:$Y$376,22,FALSE),"")</f>
        <v/>
      </c>
      <c r="S3024" s="162" t="str">
        <f>+IF($C3024&lt;&gt;"",VLOOKUP($C3024,PRINCIPAL!$C$5:$Y$376,15,FALSE),"")</f>
        <v/>
      </c>
      <c r="T3024" s="255" t="str">
        <f>+IF($C3024&lt;&gt;"",VLOOKUP($C3024,PRINCIPAL!$C$5:$Y$376,9,FALSE),"")</f>
        <v/>
      </c>
      <c r="U3024" s="166" t="str">
        <f t="shared" si="345"/>
        <v/>
      </c>
      <c r="V3024" s="164" t="str">
        <f>+IF($C3024&lt;&gt;"",VLOOKUP($C3024,PRINCIPAL!$C$5:$Y$76,2,FALSE),"")</f>
        <v/>
      </c>
      <c r="W3024" t="e">
        <f>+VLOOKUP(D3024,CENTROS!$G$4:$M$93,7,FALSE)</f>
        <v>#N/A</v>
      </c>
      <c r="Y3024" t="str">
        <f t="shared" si="347"/>
        <v/>
      </c>
      <c r="Z3024" s="220" t="str">
        <f t="shared" si="348"/>
        <v/>
      </c>
      <c r="AA3024" s="220" t="str">
        <f t="shared" si="349"/>
        <v/>
      </c>
      <c r="AB3024" s="228" t="str">
        <f t="shared" si="350"/>
        <v/>
      </c>
      <c r="AC3024" s="230" t="str">
        <f t="shared" si="351"/>
        <v/>
      </c>
      <c r="AD3024" s="220"/>
      <c r="AE3024" s="220"/>
      <c r="AF3024" s="220" t="str">
        <f t="shared" si="346"/>
        <v/>
      </c>
    </row>
    <row r="3025" spans="1:32">
      <c r="A3025" s="121"/>
      <c r="B3025" s="121"/>
      <c r="C3025" s="140"/>
      <c r="D3025" s="159"/>
      <c r="E3025" s="154"/>
      <c r="F3025" s="154"/>
      <c r="G3025" s="160"/>
      <c r="H3025" s="158"/>
      <c r="I3025" s="158"/>
      <c r="J3025" s="158"/>
      <c r="K3025" s="158"/>
      <c r="L3025" s="158"/>
      <c r="M3025" s="158"/>
      <c r="N3025" s="157"/>
      <c r="O3025" s="188"/>
      <c r="P3025" s="245"/>
      <c r="Q3025" s="165" t="str">
        <f>+IF($C3025&lt;&gt;"",VLOOKUP($C3025,PRINCIPAL!$C$5:$Y$376,20,FALSE),"")</f>
        <v/>
      </c>
      <c r="R3025" s="162" t="str">
        <f>+IF($C3025&lt;&gt;"",VLOOKUP($C3025,PRINCIPAL!$C$5:$Y$376,22,FALSE),"")</f>
        <v/>
      </c>
      <c r="S3025" s="162" t="str">
        <f>+IF($C3025&lt;&gt;"",VLOOKUP($C3025,PRINCIPAL!$C$5:$Y$376,15,FALSE),"")</f>
        <v/>
      </c>
      <c r="T3025" s="255" t="str">
        <f>+IF($C3025&lt;&gt;"",VLOOKUP($C3025,PRINCIPAL!$C$5:$Y$376,9,FALSE),"")</f>
        <v/>
      </c>
      <c r="U3025" s="166" t="str">
        <f t="shared" si="345"/>
        <v/>
      </c>
      <c r="V3025" s="164" t="str">
        <f>+IF($C3025&lt;&gt;"",VLOOKUP($C3025,PRINCIPAL!$C$5:$Y$76,2,FALSE),"")</f>
        <v/>
      </c>
      <c r="W3025" t="e">
        <f>+VLOOKUP(D3025,CENTROS!$G$4:$M$93,7,FALSE)</f>
        <v>#N/A</v>
      </c>
      <c r="Y3025" t="str">
        <f t="shared" si="347"/>
        <v/>
      </c>
      <c r="Z3025" s="220" t="str">
        <f t="shared" si="348"/>
        <v/>
      </c>
      <c r="AA3025" s="220" t="str">
        <f t="shared" si="349"/>
        <v/>
      </c>
      <c r="AB3025" s="228" t="str">
        <f t="shared" si="350"/>
        <v/>
      </c>
      <c r="AC3025" s="230" t="str">
        <f t="shared" si="351"/>
        <v/>
      </c>
      <c r="AD3025" s="220"/>
      <c r="AE3025" s="220"/>
      <c r="AF3025" s="220" t="str">
        <f t="shared" si="346"/>
        <v/>
      </c>
    </row>
    <row r="3026" spans="1:32">
      <c r="A3026" s="121"/>
      <c r="B3026" s="121"/>
      <c r="C3026" s="140"/>
      <c r="D3026" s="159"/>
      <c r="E3026" s="154"/>
      <c r="F3026" s="154"/>
      <c r="G3026" s="160"/>
      <c r="H3026" s="158"/>
      <c r="I3026" s="158"/>
      <c r="J3026" s="158"/>
      <c r="K3026" s="158"/>
      <c r="L3026" s="158"/>
      <c r="M3026" s="158"/>
      <c r="N3026" s="157"/>
      <c r="O3026" s="188"/>
      <c r="P3026" s="245"/>
      <c r="Q3026" s="165" t="str">
        <f>+IF($C3026&lt;&gt;"",VLOOKUP($C3026,PRINCIPAL!$C$5:$Y$376,20,FALSE),"")</f>
        <v/>
      </c>
      <c r="R3026" s="162" t="str">
        <f>+IF($C3026&lt;&gt;"",VLOOKUP($C3026,PRINCIPAL!$C$5:$Y$376,22,FALSE),"")</f>
        <v/>
      </c>
      <c r="S3026" s="162" t="str">
        <f>+IF($C3026&lt;&gt;"",VLOOKUP($C3026,PRINCIPAL!$C$5:$Y$376,15,FALSE),"")</f>
        <v/>
      </c>
      <c r="T3026" s="255" t="str">
        <f>+IF($C3026&lt;&gt;"",VLOOKUP($C3026,PRINCIPAL!$C$5:$Y$376,9,FALSE),"")</f>
        <v/>
      </c>
      <c r="U3026" s="166" t="str">
        <f t="shared" si="345"/>
        <v/>
      </c>
      <c r="V3026" s="164" t="str">
        <f>+IF($C3026&lt;&gt;"",VLOOKUP($C3026,PRINCIPAL!$C$5:$Y$76,2,FALSE),"")</f>
        <v/>
      </c>
      <c r="W3026" t="e">
        <f>+VLOOKUP(D3026,CENTROS!$G$4:$M$93,7,FALSE)</f>
        <v>#N/A</v>
      </c>
      <c r="Y3026" t="str">
        <f t="shared" si="347"/>
        <v/>
      </c>
      <c r="Z3026" s="220" t="str">
        <f t="shared" si="348"/>
        <v/>
      </c>
      <c r="AA3026" s="220" t="str">
        <f t="shared" si="349"/>
        <v/>
      </c>
      <c r="AB3026" s="228" t="str">
        <f t="shared" si="350"/>
        <v/>
      </c>
      <c r="AC3026" s="230" t="str">
        <f t="shared" si="351"/>
        <v/>
      </c>
      <c r="AD3026" s="220"/>
      <c r="AE3026" s="220"/>
      <c r="AF3026" s="220" t="str">
        <f t="shared" si="346"/>
        <v/>
      </c>
    </row>
    <row r="3027" spans="1:32">
      <c r="A3027" s="121"/>
      <c r="B3027" s="121"/>
      <c r="C3027" s="140"/>
      <c r="D3027" s="159"/>
      <c r="E3027" s="154"/>
      <c r="F3027" s="154"/>
      <c r="G3027" s="160"/>
      <c r="H3027" s="158"/>
      <c r="I3027" s="158"/>
      <c r="J3027" s="158"/>
      <c r="K3027" s="158"/>
      <c r="L3027" s="158"/>
      <c r="M3027" s="158"/>
      <c r="N3027" s="157"/>
      <c r="O3027" s="188"/>
      <c r="P3027" s="245"/>
      <c r="Q3027" s="165" t="str">
        <f>+IF($C3027&lt;&gt;"",VLOOKUP($C3027,PRINCIPAL!$C$5:$Y$376,20,FALSE),"")</f>
        <v/>
      </c>
      <c r="R3027" s="162" t="str">
        <f>+IF($C3027&lt;&gt;"",VLOOKUP($C3027,PRINCIPAL!$C$5:$Y$376,22,FALSE),"")</f>
        <v/>
      </c>
      <c r="S3027" s="162" t="str">
        <f>+IF($C3027&lt;&gt;"",VLOOKUP($C3027,PRINCIPAL!$C$5:$Y$376,15,FALSE),"")</f>
        <v/>
      </c>
      <c r="T3027" s="255" t="str">
        <f>+IF($C3027&lt;&gt;"",VLOOKUP($C3027,PRINCIPAL!$C$5:$Y$376,9,FALSE),"")</f>
        <v/>
      </c>
      <c r="U3027" s="166" t="str">
        <f t="shared" si="345"/>
        <v/>
      </c>
      <c r="V3027" s="164" t="str">
        <f>+IF($C3027&lt;&gt;"",VLOOKUP($C3027,PRINCIPAL!$C$5:$Y$76,2,FALSE),"")</f>
        <v/>
      </c>
      <c r="W3027" t="e">
        <f>+VLOOKUP(D3027,CENTROS!$G$4:$M$93,7,FALSE)</f>
        <v>#N/A</v>
      </c>
      <c r="Y3027" t="str">
        <f t="shared" si="347"/>
        <v/>
      </c>
      <c r="Z3027" s="220" t="str">
        <f t="shared" si="348"/>
        <v/>
      </c>
      <c r="AA3027" s="220" t="str">
        <f t="shared" si="349"/>
        <v/>
      </c>
      <c r="AB3027" s="228" t="str">
        <f t="shared" si="350"/>
        <v/>
      </c>
      <c r="AC3027" s="230" t="str">
        <f t="shared" si="351"/>
        <v/>
      </c>
      <c r="AD3027" s="220"/>
      <c r="AE3027" s="220"/>
      <c r="AF3027" s="220" t="str">
        <f t="shared" si="346"/>
        <v/>
      </c>
    </row>
    <row r="3028" spans="1:32">
      <c r="A3028" s="121"/>
      <c r="B3028" s="121"/>
      <c r="C3028" s="140"/>
      <c r="D3028" s="159"/>
      <c r="E3028" s="154"/>
      <c r="F3028" s="154"/>
      <c r="G3028" s="160"/>
      <c r="H3028" s="158"/>
      <c r="I3028" s="158"/>
      <c r="J3028" s="158"/>
      <c r="K3028" s="158"/>
      <c r="L3028" s="158"/>
      <c r="M3028" s="158"/>
      <c r="N3028" s="157"/>
      <c r="O3028" s="188"/>
      <c r="P3028" s="245"/>
      <c r="Q3028" s="165" t="str">
        <f>+IF($C3028&lt;&gt;"",VLOOKUP($C3028,PRINCIPAL!$C$5:$Y$376,20,FALSE),"")</f>
        <v/>
      </c>
      <c r="R3028" s="162" t="str">
        <f>+IF($C3028&lt;&gt;"",VLOOKUP($C3028,PRINCIPAL!$C$5:$Y$376,22,FALSE),"")</f>
        <v/>
      </c>
      <c r="S3028" s="162" t="str">
        <f>+IF($C3028&lt;&gt;"",VLOOKUP($C3028,PRINCIPAL!$C$5:$Y$376,15,FALSE),"")</f>
        <v/>
      </c>
      <c r="T3028" s="255" t="str">
        <f>+IF($C3028&lt;&gt;"",VLOOKUP($C3028,PRINCIPAL!$C$5:$Y$376,9,FALSE),"")</f>
        <v/>
      </c>
      <c r="U3028" s="166" t="str">
        <f t="shared" si="345"/>
        <v/>
      </c>
      <c r="V3028" s="164" t="str">
        <f>+IF($C3028&lt;&gt;"",VLOOKUP($C3028,PRINCIPAL!$C$5:$Y$76,2,FALSE),"")</f>
        <v/>
      </c>
      <c r="W3028" t="e">
        <f>+VLOOKUP(D3028,CENTROS!$G$4:$M$93,7,FALSE)</f>
        <v>#N/A</v>
      </c>
      <c r="Y3028" t="str">
        <f t="shared" si="347"/>
        <v/>
      </c>
      <c r="Z3028" s="220" t="str">
        <f t="shared" si="348"/>
        <v/>
      </c>
      <c r="AA3028" s="220" t="str">
        <f t="shared" si="349"/>
        <v/>
      </c>
      <c r="AB3028" s="228" t="str">
        <f t="shared" si="350"/>
        <v/>
      </c>
      <c r="AC3028" s="230" t="str">
        <f t="shared" si="351"/>
        <v/>
      </c>
      <c r="AD3028" s="220"/>
      <c r="AE3028" s="220"/>
      <c r="AF3028" s="220" t="str">
        <f t="shared" si="346"/>
        <v/>
      </c>
    </row>
    <row r="3029" spans="1:32">
      <c r="A3029" s="121"/>
      <c r="B3029" s="121"/>
      <c r="C3029" s="140"/>
      <c r="D3029" s="159"/>
      <c r="E3029" s="154"/>
      <c r="F3029" s="154"/>
      <c r="G3029" s="160"/>
      <c r="H3029" s="158"/>
      <c r="I3029" s="158"/>
      <c r="J3029" s="158"/>
      <c r="K3029" s="158"/>
      <c r="L3029" s="158"/>
      <c r="M3029" s="158"/>
      <c r="N3029" s="157"/>
      <c r="O3029" s="188"/>
      <c r="P3029" s="245"/>
      <c r="Q3029" s="165" t="str">
        <f>+IF($C3029&lt;&gt;"",VLOOKUP($C3029,PRINCIPAL!$C$5:$Y$376,20,FALSE),"")</f>
        <v/>
      </c>
      <c r="R3029" s="162" t="str">
        <f>+IF($C3029&lt;&gt;"",VLOOKUP($C3029,PRINCIPAL!$C$5:$Y$376,22,FALSE),"")</f>
        <v/>
      </c>
      <c r="S3029" s="162" t="str">
        <f>+IF($C3029&lt;&gt;"",VLOOKUP($C3029,PRINCIPAL!$C$5:$Y$376,15,FALSE),"")</f>
        <v/>
      </c>
      <c r="T3029" s="255" t="str">
        <f>+IF($C3029&lt;&gt;"",VLOOKUP($C3029,PRINCIPAL!$C$5:$Y$376,9,FALSE),"")</f>
        <v/>
      </c>
      <c r="U3029" s="166" t="str">
        <f t="shared" si="345"/>
        <v/>
      </c>
      <c r="V3029" s="164" t="str">
        <f>+IF($C3029&lt;&gt;"",VLOOKUP($C3029,PRINCIPAL!$C$5:$Y$76,2,FALSE),"")</f>
        <v/>
      </c>
      <c r="W3029" t="e">
        <f>+VLOOKUP(D3029,CENTROS!$G$4:$M$93,7,FALSE)</f>
        <v>#N/A</v>
      </c>
      <c r="Y3029" t="str">
        <f t="shared" si="347"/>
        <v/>
      </c>
      <c r="Z3029" s="220" t="str">
        <f t="shared" si="348"/>
        <v/>
      </c>
      <c r="AA3029" s="220" t="str">
        <f t="shared" si="349"/>
        <v/>
      </c>
      <c r="AB3029" s="228" t="str">
        <f t="shared" si="350"/>
        <v/>
      </c>
      <c r="AC3029" s="230" t="str">
        <f t="shared" si="351"/>
        <v/>
      </c>
      <c r="AD3029" s="220"/>
      <c r="AE3029" s="220"/>
      <c r="AF3029" s="220" t="str">
        <f t="shared" si="346"/>
        <v/>
      </c>
    </row>
    <row r="3030" spans="1:32">
      <c r="A3030" s="121"/>
      <c r="B3030" s="121"/>
      <c r="C3030" s="140"/>
      <c r="D3030" s="159"/>
      <c r="E3030" s="154"/>
      <c r="F3030" s="154"/>
      <c r="G3030" s="160"/>
      <c r="H3030" s="158"/>
      <c r="I3030" s="158"/>
      <c r="J3030" s="158"/>
      <c r="K3030" s="158"/>
      <c r="L3030" s="158"/>
      <c r="M3030" s="158"/>
      <c r="N3030" s="157"/>
      <c r="O3030" s="188"/>
      <c r="P3030" s="245"/>
      <c r="Q3030" s="165" t="str">
        <f>+IF($C3030&lt;&gt;"",VLOOKUP($C3030,PRINCIPAL!$C$5:$Y$376,20,FALSE),"")</f>
        <v/>
      </c>
      <c r="R3030" s="162" t="str">
        <f>+IF($C3030&lt;&gt;"",VLOOKUP($C3030,PRINCIPAL!$C$5:$Y$376,22,FALSE),"")</f>
        <v/>
      </c>
      <c r="S3030" s="162" t="str">
        <f>+IF($C3030&lt;&gt;"",VLOOKUP($C3030,PRINCIPAL!$C$5:$Y$376,15,FALSE),"")</f>
        <v/>
      </c>
      <c r="T3030" s="255" t="str">
        <f>+IF($C3030&lt;&gt;"",VLOOKUP($C3030,PRINCIPAL!$C$5:$Y$376,9,FALSE),"")</f>
        <v/>
      </c>
      <c r="U3030" s="166" t="str">
        <f t="shared" si="345"/>
        <v/>
      </c>
      <c r="V3030" s="164" t="str">
        <f>+IF($C3030&lt;&gt;"",VLOOKUP($C3030,PRINCIPAL!$C$5:$Y$76,2,FALSE),"")</f>
        <v/>
      </c>
      <c r="W3030" t="e">
        <f>+VLOOKUP(D3030,CENTROS!$G$4:$M$93,7,FALSE)</f>
        <v>#N/A</v>
      </c>
      <c r="Y3030" t="str">
        <f t="shared" si="347"/>
        <v/>
      </c>
      <c r="Z3030" s="220" t="str">
        <f t="shared" si="348"/>
        <v/>
      </c>
      <c r="AA3030" s="220" t="str">
        <f t="shared" si="349"/>
        <v/>
      </c>
      <c r="AB3030" s="228" t="str">
        <f t="shared" si="350"/>
        <v/>
      </c>
      <c r="AC3030" s="230" t="str">
        <f t="shared" si="351"/>
        <v/>
      </c>
      <c r="AD3030" s="220"/>
      <c r="AE3030" s="220"/>
      <c r="AF3030" s="220" t="str">
        <f t="shared" si="346"/>
        <v/>
      </c>
    </row>
    <row r="3031" spans="1:32">
      <c r="A3031" s="121"/>
      <c r="B3031" s="121"/>
      <c r="C3031" s="140"/>
      <c r="D3031" s="159"/>
      <c r="E3031" s="154"/>
      <c r="F3031" s="154"/>
      <c r="G3031" s="160"/>
      <c r="H3031" s="158"/>
      <c r="I3031" s="158"/>
      <c r="J3031" s="158"/>
      <c r="K3031" s="158"/>
      <c r="L3031" s="158"/>
      <c r="M3031" s="158"/>
      <c r="N3031" s="157"/>
      <c r="O3031" s="188"/>
      <c r="P3031" s="245"/>
      <c r="Q3031" s="165" t="str">
        <f>+IF($C3031&lt;&gt;"",VLOOKUP($C3031,PRINCIPAL!$C$5:$Y$376,20,FALSE),"")</f>
        <v/>
      </c>
      <c r="R3031" s="162" t="str">
        <f>+IF($C3031&lt;&gt;"",VLOOKUP($C3031,PRINCIPAL!$C$5:$Y$376,22,FALSE),"")</f>
        <v/>
      </c>
      <c r="S3031" s="162" t="str">
        <f>+IF($C3031&lt;&gt;"",VLOOKUP($C3031,PRINCIPAL!$C$5:$Y$376,15,FALSE),"")</f>
        <v/>
      </c>
      <c r="T3031" s="255" t="str">
        <f>+IF($C3031&lt;&gt;"",VLOOKUP($C3031,PRINCIPAL!$C$5:$Y$376,9,FALSE),"")</f>
        <v/>
      </c>
      <c r="U3031" s="166" t="str">
        <f t="shared" si="345"/>
        <v/>
      </c>
      <c r="V3031" s="164" t="str">
        <f>+IF($C3031&lt;&gt;"",VLOOKUP($C3031,PRINCIPAL!$C$5:$Y$76,2,FALSE),"")</f>
        <v/>
      </c>
      <c r="W3031" t="e">
        <f>+VLOOKUP(D3031,CENTROS!$G$4:$M$93,7,FALSE)</f>
        <v>#N/A</v>
      </c>
      <c r="Y3031" t="str">
        <f t="shared" si="347"/>
        <v/>
      </c>
      <c r="Z3031" s="220" t="str">
        <f t="shared" si="348"/>
        <v/>
      </c>
      <c r="AA3031" s="220" t="str">
        <f t="shared" si="349"/>
        <v/>
      </c>
      <c r="AB3031" s="228" t="str">
        <f t="shared" si="350"/>
        <v/>
      </c>
      <c r="AC3031" s="230" t="str">
        <f t="shared" si="351"/>
        <v/>
      </c>
      <c r="AD3031" s="220"/>
      <c r="AE3031" s="220"/>
      <c r="AF3031" s="220" t="str">
        <f t="shared" si="346"/>
        <v/>
      </c>
    </row>
    <row r="3032" spans="1:32">
      <c r="A3032" s="121"/>
      <c r="B3032" s="121"/>
      <c r="C3032" s="140"/>
      <c r="D3032" s="159"/>
      <c r="E3032" s="154"/>
      <c r="F3032" s="154"/>
      <c r="G3032" s="160"/>
      <c r="H3032" s="158"/>
      <c r="I3032" s="158"/>
      <c r="J3032" s="158"/>
      <c r="K3032" s="158"/>
      <c r="L3032" s="158"/>
      <c r="M3032" s="158"/>
      <c r="N3032" s="157"/>
      <c r="O3032" s="188"/>
      <c r="P3032" s="245"/>
      <c r="Q3032" s="165" t="str">
        <f>+IF($C3032&lt;&gt;"",VLOOKUP($C3032,PRINCIPAL!$C$5:$Y$376,20,FALSE),"")</f>
        <v/>
      </c>
      <c r="R3032" s="162" t="str">
        <f>+IF($C3032&lt;&gt;"",VLOOKUP($C3032,PRINCIPAL!$C$5:$Y$376,22,FALSE),"")</f>
        <v/>
      </c>
      <c r="S3032" s="162" t="str">
        <f>+IF($C3032&lt;&gt;"",VLOOKUP($C3032,PRINCIPAL!$C$5:$Y$376,15,FALSE),"")</f>
        <v/>
      </c>
      <c r="T3032" s="255" t="str">
        <f>+IF($C3032&lt;&gt;"",VLOOKUP($C3032,PRINCIPAL!$C$5:$Y$376,9,FALSE),"")</f>
        <v/>
      </c>
      <c r="U3032" s="166" t="str">
        <f t="shared" si="345"/>
        <v/>
      </c>
      <c r="V3032" s="164" t="str">
        <f>+IF($C3032&lt;&gt;"",VLOOKUP($C3032,PRINCIPAL!$C$5:$Y$76,2,FALSE),"")</f>
        <v/>
      </c>
      <c r="W3032" t="e">
        <f>+VLOOKUP(D3032,CENTROS!$G$4:$M$93,7,FALSE)</f>
        <v>#N/A</v>
      </c>
      <c r="Y3032" t="str">
        <f t="shared" si="347"/>
        <v/>
      </c>
      <c r="Z3032" s="220" t="str">
        <f t="shared" si="348"/>
        <v/>
      </c>
      <c r="AA3032" s="220" t="str">
        <f t="shared" si="349"/>
        <v/>
      </c>
      <c r="AB3032" s="228" t="str">
        <f t="shared" si="350"/>
        <v/>
      </c>
      <c r="AC3032" s="230" t="str">
        <f t="shared" si="351"/>
        <v/>
      </c>
      <c r="AD3032" s="220"/>
      <c r="AE3032" s="220"/>
      <c r="AF3032" s="220" t="str">
        <f t="shared" si="346"/>
        <v/>
      </c>
    </row>
    <row r="3033" spans="1:32">
      <c r="A3033" s="121"/>
      <c r="B3033" s="121"/>
      <c r="C3033" s="140"/>
      <c r="D3033" s="159"/>
      <c r="E3033" s="154"/>
      <c r="F3033" s="154"/>
      <c r="G3033" s="160"/>
      <c r="H3033" s="158"/>
      <c r="I3033" s="158"/>
      <c r="J3033" s="158"/>
      <c r="K3033" s="158"/>
      <c r="L3033" s="158"/>
      <c r="M3033" s="158"/>
      <c r="N3033" s="157"/>
      <c r="O3033" s="188"/>
      <c r="P3033" s="245"/>
      <c r="Q3033" s="165" t="str">
        <f>+IF($C3033&lt;&gt;"",VLOOKUP($C3033,PRINCIPAL!$C$5:$Y$376,20,FALSE),"")</f>
        <v/>
      </c>
      <c r="R3033" s="162" t="str">
        <f>+IF($C3033&lt;&gt;"",VLOOKUP($C3033,PRINCIPAL!$C$5:$Y$376,22,FALSE),"")</f>
        <v/>
      </c>
      <c r="S3033" s="162" t="str">
        <f>+IF($C3033&lt;&gt;"",VLOOKUP($C3033,PRINCIPAL!$C$5:$Y$376,15,FALSE),"")</f>
        <v/>
      </c>
      <c r="T3033" s="255" t="str">
        <f>+IF($C3033&lt;&gt;"",VLOOKUP($C3033,PRINCIPAL!$C$5:$Y$376,9,FALSE),"")</f>
        <v/>
      </c>
      <c r="U3033" s="166" t="str">
        <f t="shared" si="345"/>
        <v/>
      </c>
      <c r="V3033" s="164" t="str">
        <f>+IF($C3033&lt;&gt;"",VLOOKUP($C3033,PRINCIPAL!$C$5:$Y$76,2,FALSE),"")</f>
        <v/>
      </c>
      <c r="W3033" t="e">
        <f>+VLOOKUP(D3033,CENTROS!$G$4:$M$93,7,FALSE)</f>
        <v>#N/A</v>
      </c>
      <c r="Y3033" t="str">
        <f t="shared" si="347"/>
        <v/>
      </c>
      <c r="Z3033" s="220" t="str">
        <f t="shared" si="348"/>
        <v/>
      </c>
      <c r="AA3033" s="220" t="str">
        <f t="shared" si="349"/>
        <v/>
      </c>
      <c r="AB3033" s="228" t="str">
        <f t="shared" si="350"/>
        <v/>
      </c>
      <c r="AC3033" s="230" t="str">
        <f t="shared" si="351"/>
        <v/>
      </c>
      <c r="AD3033" s="220"/>
      <c r="AE3033" s="220"/>
      <c r="AF3033" s="220" t="str">
        <f t="shared" si="346"/>
        <v/>
      </c>
    </row>
    <row r="3034" spans="1:32">
      <c r="A3034" s="121"/>
      <c r="B3034" s="121"/>
      <c r="C3034" s="140"/>
      <c r="D3034" s="159"/>
      <c r="E3034" s="154"/>
      <c r="F3034" s="154"/>
      <c r="G3034" s="160"/>
      <c r="H3034" s="158"/>
      <c r="I3034" s="158"/>
      <c r="J3034" s="158"/>
      <c r="K3034" s="158"/>
      <c r="L3034" s="158"/>
      <c r="M3034" s="158"/>
      <c r="N3034" s="157"/>
      <c r="O3034" s="188"/>
      <c r="P3034" s="245"/>
      <c r="Q3034" s="165" t="str">
        <f>+IF($C3034&lt;&gt;"",VLOOKUP($C3034,PRINCIPAL!$C$5:$Y$376,20,FALSE),"")</f>
        <v/>
      </c>
      <c r="R3034" s="162" t="str">
        <f>+IF($C3034&lt;&gt;"",VLOOKUP($C3034,PRINCIPAL!$C$5:$Y$376,22,FALSE),"")</f>
        <v/>
      </c>
      <c r="S3034" s="162" t="str">
        <f>+IF($C3034&lt;&gt;"",VLOOKUP($C3034,PRINCIPAL!$C$5:$Y$376,15,FALSE),"")</f>
        <v/>
      </c>
      <c r="T3034" s="255" t="str">
        <f>+IF($C3034&lt;&gt;"",VLOOKUP($C3034,PRINCIPAL!$C$5:$Y$376,9,FALSE),"")</f>
        <v/>
      </c>
      <c r="U3034" s="166" t="str">
        <f t="shared" si="345"/>
        <v/>
      </c>
      <c r="V3034" s="164" t="str">
        <f>+IF($C3034&lt;&gt;"",VLOOKUP($C3034,PRINCIPAL!$C$5:$Y$76,2,FALSE),"")</f>
        <v/>
      </c>
      <c r="W3034" t="e">
        <f>+VLOOKUP(D3034,CENTROS!$G$4:$M$93,7,FALSE)</f>
        <v>#N/A</v>
      </c>
      <c r="Y3034" t="str">
        <f t="shared" si="347"/>
        <v/>
      </c>
      <c r="Z3034" s="220" t="str">
        <f t="shared" si="348"/>
        <v/>
      </c>
      <c r="AA3034" s="220" t="str">
        <f t="shared" si="349"/>
        <v/>
      </c>
      <c r="AB3034" s="228" t="str">
        <f t="shared" si="350"/>
        <v/>
      </c>
      <c r="AC3034" s="230" t="str">
        <f t="shared" si="351"/>
        <v/>
      </c>
      <c r="AD3034" s="220"/>
      <c r="AE3034" s="220"/>
      <c r="AF3034" s="220" t="str">
        <f t="shared" si="346"/>
        <v/>
      </c>
    </row>
    <row r="3035" spans="1:32">
      <c r="A3035" s="121"/>
      <c r="B3035" s="121"/>
      <c r="C3035" s="140"/>
      <c r="D3035" s="159"/>
      <c r="E3035" s="154"/>
      <c r="F3035" s="154"/>
      <c r="G3035" s="160"/>
      <c r="H3035" s="158"/>
      <c r="I3035" s="158"/>
      <c r="J3035" s="158"/>
      <c r="K3035" s="158"/>
      <c r="L3035" s="158"/>
      <c r="M3035" s="158"/>
      <c r="N3035" s="157"/>
      <c r="O3035" s="188"/>
      <c r="P3035" s="245"/>
      <c r="Q3035" s="165" t="str">
        <f>+IF($C3035&lt;&gt;"",VLOOKUP($C3035,PRINCIPAL!$C$5:$Y$376,20,FALSE),"")</f>
        <v/>
      </c>
      <c r="R3035" s="162" t="str">
        <f>+IF($C3035&lt;&gt;"",VLOOKUP($C3035,PRINCIPAL!$C$5:$Y$376,22,FALSE),"")</f>
        <v/>
      </c>
      <c r="S3035" s="162" t="str">
        <f>+IF($C3035&lt;&gt;"",VLOOKUP($C3035,PRINCIPAL!$C$5:$Y$376,15,FALSE),"")</f>
        <v/>
      </c>
      <c r="T3035" s="255" t="str">
        <f>+IF($C3035&lt;&gt;"",VLOOKUP($C3035,PRINCIPAL!$C$5:$Y$376,9,FALSE),"")</f>
        <v/>
      </c>
      <c r="U3035" s="166" t="str">
        <f t="shared" si="345"/>
        <v/>
      </c>
      <c r="V3035" s="164" t="str">
        <f>+IF($C3035&lt;&gt;"",VLOOKUP($C3035,PRINCIPAL!$C$5:$Y$76,2,FALSE),"")</f>
        <v/>
      </c>
      <c r="W3035" t="e">
        <f>+VLOOKUP(D3035,CENTROS!$G$4:$M$93,7,FALSE)</f>
        <v>#N/A</v>
      </c>
      <c r="Y3035" t="str">
        <f t="shared" si="347"/>
        <v/>
      </c>
      <c r="Z3035" s="220" t="str">
        <f t="shared" si="348"/>
        <v/>
      </c>
      <c r="AA3035" s="220" t="str">
        <f t="shared" si="349"/>
        <v/>
      </c>
      <c r="AB3035" s="228" t="str">
        <f t="shared" si="350"/>
        <v/>
      </c>
      <c r="AC3035" s="230" t="str">
        <f t="shared" si="351"/>
        <v/>
      </c>
      <c r="AD3035" s="220"/>
      <c r="AE3035" s="220"/>
      <c r="AF3035" s="220" t="str">
        <f t="shared" si="346"/>
        <v/>
      </c>
    </row>
    <row r="3036" spans="1:32">
      <c r="A3036" s="121"/>
      <c r="B3036" s="121"/>
      <c r="C3036" s="140"/>
      <c r="D3036" s="159"/>
      <c r="E3036" s="154"/>
      <c r="F3036" s="154"/>
      <c r="G3036" s="160"/>
      <c r="H3036" s="158"/>
      <c r="I3036" s="158"/>
      <c r="J3036" s="158"/>
      <c r="K3036" s="158"/>
      <c r="L3036" s="158"/>
      <c r="M3036" s="158"/>
      <c r="N3036" s="157"/>
      <c r="O3036" s="188"/>
      <c r="P3036" s="245"/>
      <c r="Q3036" s="165" t="str">
        <f>+IF($C3036&lt;&gt;"",VLOOKUP($C3036,PRINCIPAL!$C$5:$Y$376,20,FALSE),"")</f>
        <v/>
      </c>
      <c r="R3036" s="162" t="str">
        <f>+IF($C3036&lt;&gt;"",VLOOKUP($C3036,PRINCIPAL!$C$5:$Y$376,22,FALSE),"")</f>
        <v/>
      </c>
      <c r="S3036" s="162" t="str">
        <f>+IF($C3036&lt;&gt;"",VLOOKUP($C3036,PRINCIPAL!$C$5:$Y$376,15,FALSE),"")</f>
        <v/>
      </c>
      <c r="T3036" s="255" t="str">
        <f>+IF($C3036&lt;&gt;"",VLOOKUP($C3036,PRINCIPAL!$C$5:$Y$376,9,FALSE),"")</f>
        <v/>
      </c>
      <c r="U3036" s="166" t="str">
        <f t="shared" si="345"/>
        <v/>
      </c>
      <c r="V3036" s="164" t="str">
        <f>+IF($C3036&lt;&gt;"",VLOOKUP($C3036,PRINCIPAL!$C$5:$Y$76,2,FALSE),"")</f>
        <v/>
      </c>
      <c r="W3036" t="e">
        <f>+VLOOKUP(D3036,CENTROS!$G$4:$M$93,7,FALSE)</f>
        <v>#N/A</v>
      </c>
      <c r="Y3036" t="str">
        <f t="shared" si="347"/>
        <v/>
      </c>
      <c r="Z3036" s="220" t="str">
        <f t="shared" si="348"/>
        <v/>
      </c>
      <c r="AA3036" s="220" t="str">
        <f t="shared" si="349"/>
        <v/>
      </c>
      <c r="AB3036" s="228" t="str">
        <f t="shared" si="350"/>
        <v/>
      </c>
      <c r="AC3036" s="230" t="str">
        <f t="shared" si="351"/>
        <v/>
      </c>
      <c r="AD3036" s="220"/>
      <c r="AE3036" s="220"/>
      <c r="AF3036" s="220" t="str">
        <f t="shared" si="346"/>
        <v/>
      </c>
    </row>
    <row r="3037" spans="1:32">
      <c r="A3037" s="121"/>
      <c r="B3037" s="121"/>
      <c r="C3037" s="140"/>
      <c r="D3037" s="159"/>
      <c r="E3037" s="154"/>
      <c r="F3037" s="154"/>
      <c r="G3037" s="160"/>
      <c r="H3037" s="158"/>
      <c r="I3037" s="158"/>
      <c r="J3037" s="158"/>
      <c r="K3037" s="158"/>
      <c r="L3037" s="158"/>
      <c r="M3037" s="158"/>
      <c r="N3037" s="157"/>
      <c r="O3037" s="188"/>
      <c r="P3037" s="245"/>
      <c r="Q3037" s="165" t="str">
        <f>+IF($C3037&lt;&gt;"",VLOOKUP($C3037,PRINCIPAL!$C$5:$Y$376,20,FALSE),"")</f>
        <v/>
      </c>
      <c r="R3037" s="162" t="str">
        <f>+IF($C3037&lt;&gt;"",VLOOKUP($C3037,PRINCIPAL!$C$5:$Y$376,22,FALSE),"")</f>
        <v/>
      </c>
      <c r="S3037" s="162" t="str">
        <f>+IF($C3037&lt;&gt;"",VLOOKUP($C3037,PRINCIPAL!$C$5:$Y$376,15,FALSE),"")</f>
        <v/>
      </c>
      <c r="T3037" s="255" t="str">
        <f>+IF($C3037&lt;&gt;"",VLOOKUP($C3037,PRINCIPAL!$C$5:$Y$376,9,FALSE),"")</f>
        <v/>
      </c>
      <c r="U3037" s="166" t="str">
        <f t="shared" si="345"/>
        <v/>
      </c>
      <c r="V3037" s="164" t="str">
        <f>+IF($C3037&lt;&gt;"",VLOOKUP($C3037,PRINCIPAL!$C$5:$Y$76,2,FALSE),"")</f>
        <v/>
      </c>
      <c r="W3037" t="e">
        <f>+VLOOKUP(D3037,CENTROS!$G$4:$M$93,7,FALSE)</f>
        <v>#N/A</v>
      </c>
      <c r="Y3037" t="str">
        <f t="shared" si="347"/>
        <v/>
      </c>
      <c r="Z3037" s="220" t="str">
        <f t="shared" si="348"/>
        <v/>
      </c>
      <c r="AA3037" s="220" t="str">
        <f t="shared" si="349"/>
        <v/>
      </c>
      <c r="AB3037" s="228" t="str">
        <f t="shared" si="350"/>
        <v/>
      </c>
      <c r="AC3037" s="230" t="str">
        <f t="shared" si="351"/>
        <v/>
      </c>
      <c r="AD3037" s="220"/>
      <c r="AE3037" s="220"/>
      <c r="AF3037" s="220" t="str">
        <f t="shared" si="346"/>
        <v/>
      </c>
    </row>
    <row r="3038" spans="1:32">
      <c r="A3038" s="121"/>
      <c r="B3038" s="121"/>
      <c r="C3038" s="140"/>
      <c r="D3038" s="159"/>
      <c r="E3038" s="154"/>
      <c r="F3038" s="154"/>
      <c r="G3038" s="160"/>
      <c r="H3038" s="158"/>
      <c r="I3038" s="158"/>
      <c r="J3038" s="158"/>
      <c r="K3038" s="158"/>
      <c r="L3038" s="158"/>
      <c r="M3038" s="158"/>
      <c r="N3038" s="157"/>
      <c r="O3038" s="188"/>
      <c r="P3038" s="245"/>
      <c r="Q3038" s="165" t="str">
        <f>+IF($C3038&lt;&gt;"",VLOOKUP($C3038,PRINCIPAL!$C$5:$Y$376,20,FALSE),"")</f>
        <v/>
      </c>
      <c r="R3038" s="162" t="str">
        <f>+IF($C3038&lt;&gt;"",VLOOKUP($C3038,PRINCIPAL!$C$5:$Y$376,22,FALSE),"")</f>
        <v/>
      </c>
      <c r="S3038" s="162" t="str">
        <f>+IF($C3038&lt;&gt;"",VLOOKUP($C3038,PRINCIPAL!$C$5:$Y$376,15,FALSE),"")</f>
        <v/>
      </c>
      <c r="T3038" s="255" t="str">
        <f>+IF($C3038&lt;&gt;"",VLOOKUP($C3038,PRINCIPAL!$C$5:$Y$376,9,FALSE),"")</f>
        <v/>
      </c>
      <c r="U3038" s="166" t="str">
        <f t="shared" si="345"/>
        <v/>
      </c>
      <c r="V3038" s="164" t="str">
        <f>+IF($C3038&lt;&gt;"",VLOOKUP($C3038,PRINCIPAL!$C$5:$Y$76,2,FALSE),"")</f>
        <v/>
      </c>
      <c r="W3038" t="e">
        <f>+VLOOKUP(D3038,CENTROS!$G$4:$M$93,7,FALSE)</f>
        <v>#N/A</v>
      </c>
      <c r="Y3038" t="str">
        <f t="shared" si="347"/>
        <v/>
      </c>
      <c r="Z3038" s="220" t="str">
        <f t="shared" si="348"/>
        <v/>
      </c>
      <c r="AA3038" s="220" t="str">
        <f t="shared" si="349"/>
        <v/>
      </c>
      <c r="AB3038" s="228" t="str">
        <f t="shared" si="350"/>
        <v/>
      </c>
      <c r="AC3038" s="230" t="str">
        <f t="shared" si="351"/>
        <v/>
      </c>
      <c r="AD3038" s="220"/>
      <c r="AE3038" s="220"/>
      <c r="AF3038" s="220" t="str">
        <f t="shared" si="346"/>
        <v/>
      </c>
    </row>
    <row r="3039" spans="1:32">
      <c r="A3039" s="121"/>
      <c r="B3039" s="121"/>
      <c r="C3039" s="140"/>
      <c r="D3039" s="159"/>
      <c r="E3039" s="154"/>
      <c r="F3039" s="154"/>
      <c r="G3039" s="160"/>
      <c r="H3039" s="158"/>
      <c r="I3039" s="158"/>
      <c r="J3039" s="158"/>
      <c r="K3039" s="158"/>
      <c r="L3039" s="158"/>
      <c r="M3039" s="158"/>
      <c r="N3039" s="157"/>
      <c r="O3039" s="188"/>
      <c r="P3039" s="245"/>
      <c r="Q3039" s="165" t="str">
        <f>+IF($C3039&lt;&gt;"",VLOOKUP($C3039,PRINCIPAL!$C$5:$Y$376,20,FALSE),"")</f>
        <v/>
      </c>
      <c r="R3039" s="162" t="str">
        <f>+IF($C3039&lt;&gt;"",VLOOKUP($C3039,PRINCIPAL!$C$5:$Y$376,22,FALSE),"")</f>
        <v/>
      </c>
      <c r="S3039" s="162" t="str">
        <f>+IF($C3039&lt;&gt;"",VLOOKUP($C3039,PRINCIPAL!$C$5:$Y$376,15,FALSE),"")</f>
        <v/>
      </c>
      <c r="T3039" s="255" t="str">
        <f>+IF($C3039&lt;&gt;"",VLOOKUP($C3039,PRINCIPAL!$C$5:$Y$376,9,FALSE),"")</f>
        <v/>
      </c>
      <c r="U3039" s="166" t="str">
        <f t="shared" si="345"/>
        <v/>
      </c>
      <c r="V3039" s="164" t="str">
        <f>+IF($C3039&lt;&gt;"",VLOOKUP($C3039,PRINCIPAL!$C$5:$Y$76,2,FALSE),"")</f>
        <v/>
      </c>
      <c r="W3039" t="e">
        <f>+VLOOKUP(D3039,CENTROS!$G$4:$M$93,7,FALSE)</f>
        <v>#N/A</v>
      </c>
      <c r="Y3039" t="str">
        <f t="shared" si="347"/>
        <v/>
      </c>
      <c r="Z3039" s="220" t="str">
        <f t="shared" si="348"/>
        <v/>
      </c>
      <c r="AA3039" s="220" t="str">
        <f t="shared" si="349"/>
        <v/>
      </c>
      <c r="AB3039" s="228" t="str">
        <f t="shared" si="350"/>
        <v/>
      </c>
      <c r="AC3039" s="230" t="str">
        <f t="shared" si="351"/>
        <v/>
      </c>
      <c r="AD3039" s="220"/>
      <c r="AE3039" s="220"/>
      <c r="AF3039" s="220" t="str">
        <f t="shared" si="346"/>
        <v/>
      </c>
    </row>
    <row r="3040" spans="1:32">
      <c r="A3040" s="121"/>
      <c r="B3040" s="121"/>
      <c r="C3040" s="140"/>
      <c r="D3040" s="159"/>
      <c r="E3040" s="154"/>
      <c r="F3040" s="154"/>
      <c r="G3040" s="160"/>
      <c r="H3040" s="158"/>
      <c r="I3040" s="158"/>
      <c r="J3040" s="158"/>
      <c r="K3040" s="158"/>
      <c r="L3040" s="158"/>
      <c r="M3040" s="158"/>
      <c r="N3040" s="157"/>
      <c r="O3040" s="188"/>
      <c r="P3040" s="245"/>
      <c r="Q3040" s="165" t="str">
        <f>+IF($C3040&lt;&gt;"",VLOOKUP($C3040,PRINCIPAL!$C$5:$Y$376,20,FALSE),"")</f>
        <v/>
      </c>
      <c r="R3040" s="162" t="str">
        <f>+IF($C3040&lt;&gt;"",VLOOKUP($C3040,PRINCIPAL!$C$5:$Y$376,22,FALSE),"")</f>
        <v/>
      </c>
      <c r="S3040" s="162" t="str">
        <f>+IF($C3040&lt;&gt;"",VLOOKUP($C3040,PRINCIPAL!$C$5:$Y$376,15,FALSE),"")</f>
        <v/>
      </c>
      <c r="T3040" s="255" t="str">
        <f>+IF($C3040&lt;&gt;"",VLOOKUP($C3040,PRINCIPAL!$C$5:$Y$376,9,FALSE),"")</f>
        <v/>
      </c>
      <c r="U3040" s="166" t="str">
        <f t="shared" si="345"/>
        <v/>
      </c>
      <c r="V3040" s="164" t="str">
        <f>+IF($C3040&lt;&gt;"",VLOOKUP($C3040,PRINCIPAL!$C$5:$Y$76,2,FALSE),"")</f>
        <v/>
      </c>
      <c r="W3040" t="e">
        <f>+VLOOKUP(D3040,CENTROS!$G$4:$M$93,7,FALSE)</f>
        <v>#N/A</v>
      </c>
      <c r="Y3040" t="str">
        <f t="shared" si="347"/>
        <v/>
      </c>
      <c r="Z3040" s="220" t="str">
        <f t="shared" si="348"/>
        <v/>
      </c>
      <c r="AA3040" s="220" t="str">
        <f t="shared" si="349"/>
        <v/>
      </c>
      <c r="AB3040" s="228" t="str">
        <f t="shared" si="350"/>
        <v/>
      </c>
      <c r="AC3040" s="230" t="str">
        <f t="shared" si="351"/>
        <v/>
      </c>
      <c r="AD3040" s="220"/>
      <c r="AE3040" s="220"/>
      <c r="AF3040" s="220" t="str">
        <f t="shared" si="346"/>
        <v/>
      </c>
    </row>
    <row r="3041" spans="1:32">
      <c r="A3041" s="121"/>
      <c r="B3041" s="121"/>
      <c r="C3041" s="140"/>
      <c r="D3041" s="159"/>
      <c r="E3041" s="154"/>
      <c r="F3041" s="154"/>
      <c r="G3041" s="160"/>
      <c r="H3041" s="158"/>
      <c r="I3041" s="158"/>
      <c r="J3041" s="158"/>
      <c r="K3041" s="158"/>
      <c r="L3041" s="158"/>
      <c r="M3041" s="158"/>
      <c r="N3041" s="157"/>
      <c r="O3041" s="188"/>
      <c r="P3041" s="245"/>
      <c r="Q3041" s="165" t="str">
        <f>+IF($C3041&lt;&gt;"",VLOOKUP($C3041,PRINCIPAL!$C$5:$Y$376,20,FALSE),"")</f>
        <v/>
      </c>
      <c r="R3041" s="162" t="str">
        <f>+IF($C3041&lt;&gt;"",VLOOKUP($C3041,PRINCIPAL!$C$5:$Y$376,22,FALSE),"")</f>
        <v/>
      </c>
      <c r="S3041" s="162" t="str">
        <f>+IF($C3041&lt;&gt;"",VLOOKUP($C3041,PRINCIPAL!$C$5:$Y$376,15,FALSE),"")</f>
        <v/>
      </c>
      <c r="T3041" s="255" t="str">
        <f>+IF($C3041&lt;&gt;"",VLOOKUP($C3041,PRINCIPAL!$C$5:$Y$376,9,FALSE),"")</f>
        <v/>
      </c>
      <c r="U3041" s="166" t="str">
        <f t="shared" si="345"/>
        <v/>
      </c>
      <c r="V3041" s="164" t="str">
        <f>+IF($C3041&lt;&gt;"",VLOOKUP($C3041,PRINCIPAL!$C$5:$Y$76,2,FALSE),"")</f>
        <v/>
      </c>
      <c r="W3041" t="e">
        <f>+VLOOKUP(D3041,CENTROS!$G$4:$M$93,7,FALSE)</f>
        <v>#N/A</v>
      </c>
      <c r="Y3041" t="str">
        <f t="shared" si="347"/>
        <v/>
      </c>
      <c r="Z3041" s="220" t="str">
        <f t="shared" si="348"/>
        <v/>
      </c>
      <c r="AA3041" s="220" t="str">
        <f t="shared" si="349"/>
        <v/>
      </c>
      <c r="AB3041" s="228" t="str">
        <f t="shared" si="350"/>
        <v/>
      </c>
      <c r="AC3041" s="230" t="str">
        <f t="shared" si="351"/>
        <v/>
      </c>
      <c r="AD3041" s="220"/>
      <c r="AE3041" s="220"/>
      <c r="AF3041" s="220" t="str">
        <f t="shared" si="346"/>
        <v/>
      </c>
    </row>
    <row r="3042" spans="1:32">
      <c r="A3042" s="121"/>
      <c r="B3042" s="121"/>
      <c r="C3042" s="140"/>
      <c r="D3042" s="159"/>
      <c r="E3042" s="154"/>
      <c r="F3042" s="154"/>
      <c r="G3042" s="160"/>
      <c r="H3042" s="158"/>
      <c r="I3042" s="158"/>
      <c r="J3042" s="158"/>
      <c r="K3042" s="158"/>
      <c r="L3042" s="158"/>
      <c r="M3042" s="158"/>
      <c r="N3042" s="157"/>
      <c r="O3042" s="188"/>
      <c r="P3042" s="245"/>
      <c r="Q3042" s="165" t="str">
        <f>+IF($C3042&lt;&gt;"",VLOOKUP($C3042,PRINCIPAL!$C$5:$Y$376,20,FALSE),"")</f>
        <v/>
      </c>
      <c r="R3042" s="162" t="str">
        <f>+IF($C3042&lt;&gt;"",VLOOKUP($C3042,PRINCIPAL!$C$5:$Y$376,22,FALSE),"")</f>
        <v/>
      </c>
      <c r="S3042" s="162" t="str">
        <f>+IF($C3042&lt;&gt;"",VLOOKUP($C3042,PRINCIPAL!$C$5:$Y$376,15,FALSE),"")</f>
        <v/>
      </c>
      <c r="T3042" s="255" t="str">
        <f>+IF($C3042&lt;&gt;"",VLOOKUP($C3042,PRINCIPAL!$C$5:$Y$376,9,FALSE),"")</f>
        <v/>
      </c>
      <c r="U3042" s="166" t="str">
        <f t="shared" si="345"/>
        <v/>
      </c>
      <c r="V3042" s="164" t="str">
        <f>+IF($C3042&lt;&gt;"",VLOOKUP($C3042,PRINCIPAL!$C$5:$Y$76,2,FALSE),"")</f>
        <v/>
      </c>
      <c r="W3042" t="e">
        <f>+VLOOKUP(D3042,CENTROS!$G$4:$M$93,7,FALSE)</f>
        <v>#N/A</v>
      </c>
      <c r="Y3042" t="str">
        <f t="shared" si="347"/>
        <v/>
      </c>
      <c r="Z3042" s="220" t="str">
        <f t="shared" si="348"/>
        <v/>
      </c>
      <c r="AA3042" s="220" t="str">
        <f t="shared" si="349"/>
        <v/>
      </c>
      <c r="AB3042" s="228" t="str">
        <f t="shared" si="350"/>
        <v/>
      </c>
      <c r="AC3042" s="230" t="str">
        <f t="shared" si="351"/>
        <v/>
      </c>
      <c r="AD3042" s="220"/>
      <c r="AE3042" s="220"/>
      <c r="AF3042" s="220" t="str">
        <f t="shared" si="346"/>
        <v/>
      </c>
    </row>
    <row r="3043" spans="1:32">
      <c r="A3043" s="121"/>
      <c r="B3043" s="121"/>
      <c r="C3043" s="140"/>
      <c r="D3043" s="159"/>
      <c r="E3043" s="154"/>
      <c r="F3043" s="154"/>
      <c r="G3043" s="160"/>
      <c r="H3043" s="158"/>
      <c r="I3043" s="158"/>
      <c r="J3043" s="158"/>
      <c r="K3043" s="158"/>
      <c r="L3043" s="158"/>
      <c r="M3043" s="158"/>
      <c r="N3043" s="157"/>
      <c r="O3043" s="188"/>
      <c r="P3043" s="245"/>
      <c r="Q3043" s="165" t="str">
        <f>+IF($C3043&lt;&gt;"",VLOOKUP($C3043,PRINCIPAL!$C$5:$Y$376,20,FALSE),"")</f>
        <v/>
      </c>
      <c r="R3043" s="162" t="str">
        <f>+IF($C3043&lt;&gt;"",VLOOKUP($C3043,PRINCIPAL!$C$5:$Y$376,22,FALSE),"")</f>
        <v/>
      </c>
      <c r="S3043" s="162" t="str">
        <f>+IF($C3043&lt;&gt;"",VLOOKUP($C3043,PRINCIPAL!$C$5:$Y$376,15,FALSE),"")</f>
        <v/>
      </c>
      <c r="T3043" s="255" t="str">
        <f>+IF($C3043&lt;&gt;"",VLOOKUP($C3043,PRINCIPAL!$C$5:$Y$376,9,FALSE),"")</f>
        <v/>
      </c>
      <c r="U3043" s="166" t="str">
        <f t="shared" si="345"/>
        <v/>
      </c>
      <c r="V3043" s="164" t="str">
        <f>+IF($C3043&lt;&gt;"",VLOOKUP($C3043,PRINCIPAL!$C$5:$Y$76,2,FALSE),"")</f>
        <v/>
      </c>
      <c r="W3043" t="e">
        <f>+VLOOKUP(D3043,CENTROS!$G$4:$M$93,7,FALSE)</f>
        <v>#N/A</v>
      </c>
      <c r="Y3043" t="str">
        <f t="shared" si="347"/>
        <v/>
      </c>
      <c r="Z3043" s="220" t="str">
        <f t="shared" si="348"/>
        <v/>
      </c>
      <c r="AA3043" s="220" t="str">
        <f t="shared" si="349"/>
        <v/>
      </c>
      <c r="AB3043" s="228" t="str">
        <f t="shared" si="350"/>
        <v/>
      </c>
      <c r="AC3043" s="230" t="str">
        <f t="shared" si="351"/>
        <v/>
      </c>
      <c r="AD3043" s="220"/>
      <c r="AE3043" s="220"/>
      <c r="AF3043" s="220" t="str">
        <f t="shared" si="346"/>
        <v/>
      </c>
    </row>
    <row r="3044" spans="1:32">
      <c r="A3044" s="121"/>
      <c r="B3044" s="121"/>
      <c r="C3044" s="140"/>
      <c r="D3044" s="159"/>
      <c r="E3044" s="154"/>
      <c r="F3044" s="154"/>
      <c r="G3044" s="160"/>
      <c r="H3044" s="158"/>
      <c r="I3044" s="158"/>
      <c r="J3044" s="158"/>
      <c r="K3044" s="158"/>
      <c r="L3044" s="158"/>
      <c r="M3044" s="158"/>
      <c r="N3044" s="157"/>
      <c r="O3044" s="188"/>
      <c r="P3044" s="245"/>
      <c r="Q3044" s="165" t="str">
        <f>+IF($C3044&lt;&gt;"",VLOOKUP($C3044,PRINCIPAL!$C$5:$Y$376,20,FALSE),"")</f>
        <v/>
      </c>
      <c r="R3044" s="162" t="str">
        <f>+IF($C3044&lt;&gt;"",VLOOKUP($C3044,PRINCIPAL!$C$5:$Y$376,22,FALSE),"")</f>
        <v/>
      </c>
      <c r="S3044" s="162" t="str">
        <f>+IF($C3044&lt;&gt;"",VLOOKUP($C3044,PRINCIPAL!$C$5:$Y$376,15,FALSE),"")</f>
        <v/>
      </c>
      <c r="T3044" s="255" t="str">
        <f>+IF($C3044&lt;&gt;"",VLOOKUP($C3044,PRINCIPAL!$C$5:$Y$376,9,FALSE),"")</f>
        <v/>
      </c>
      <c r="U3044" s="166" t="str">
        <f t="shared" si="345"/>
        <v/>
      </c>
      <c r="V3044" s="164" t="str">
        <f>+IF($C3044&lt;&gt;"",VLOOKUP($C3044,PRINCIPAL!$C$5:$Y$76,2,FALSE),"")</f>
        <v/>
      </c>
      <c r="W3044" t="e">
        <f>+VLOOKUP(D3044,CENTROS!$G$4:$M$93,7,FALSE)</f>
        <v>#N/A</v>
      </c>
      <c r="Y3044" t="str">
        <f t="shared" si="347"/>
        <v/>
      </c>
      <c r="Z3044" s="220" t="str">
        <f t="shared" si="348"/>
        <v/>
      </c>
      <c r="AA3044" s="220" t="str">
        <f t="shared" si="349"/>
        <v/>
      </c>
      <c r="AB3044" s="228" t="str">
        <f t="shared" si="350"/>
        <v/>
      </c>
      <c r="AC3044" s="230" t="str">
        <f t="shared" si="351"/>
        <v/>
      </c>
      <c r="AD3044" s="220"/>
      <c r="AE3044" s="220"/>
      <c r="AF3044" s="220" t="str">
        <f t="shared" si="346"/>
        <v/>
      </c>
    </row>
    <row r="3045" spans="1:32">
      <c r="A3045" s="121"/>
      <c r="B3045" s="121"/>
      <c r="C3045" s="140"/>
      <c r="D3045" s="159"/>
      <c r="E3045" s="154"/>
      <c r="F3045" s="154"/>
      <c r="G3045" s="160"/>
      <c r="H3045" s="158"/>
      <c r="I3045" s="158"/>
      <c r="J3045" s="158"/>
      <c r="K3045" s="158"/>
      <c r="L3045" s="158"/>
      <c r="M3045" s="158"/>
      <c r="N3045" s="157"/>
      <c r="O3045" s="188"/>
      <c r="P3045" s="245"/>
      <c r="Q3045" s="165" t="str">
        <f>+IF($C3045&lt;&gt;"",VLOOKUP($C3045,PRINCIPAL!$C$5:$Y$376,20,FALSE),"")</f>
        <v/>
      </c>
      <c r="R3045" s="162" t="str">
        <f>+IF($C3045&lt;&gt;"",VLOOKUP($C3045,PRINCIPAL!$C$5:$Y$376,22,FALSE),"")</f>
        <v/>
      </c>
      <c r="S3045" s="162" t="str">
        <f>+IF($C3045&lt;&gt;"",VLOOKUP($C3045,PRINCIPAL!$C$5:$Y$376,15,FALSE),"")</f>
        <v/>
      </c>
      <c r="T3045" s="255" t="str">
        <f>+IF($C3045&lt;&gt;"",VLOOKUP($C3045,PRINCIPAL!$C$5:$Y$376,9,FALSE),"")</f>
        <v/>
      </c>
      <c r="U3045" s="166" t="str">
        <f t="shared" si="345"/>
        <v/>
      </c>
      <c r="V3045" s="164" t="str">
        <f>+IF($C3045&lt;&gt;"",VLOOKUP($C3045,PRINCIPAL!$C$5:$Y$76,2,FALSE),"")</f>
        <v/>
      </c>
      <c r="W3045" t="e">
        <f>+VLOOKUP(D3045,CENTROS!$G$4:$M$93,7,FALSE)</f>
        <v>#N/A</v>
      </c>
      <c r="Y3045" t="str">
        <f t="shared" si="347"/>
        <v/>
      </c>
      <c r="Z3045" s="220" t="str">
        <f t="shared" si="348"/>
        <v/>
      </c>
      <c r="AA3045" s="220" t="str">
        <f t="shared" si="349"/>
        <v/>
      </c>
      <c r="AB3045" s="228" t="str">
        <f t="shared" si="350"/>
        <v/>
      </c>
      <c r="AC3045" s="230" t="str">
        <f t="shared" si="351"/>
        <v/>
      </c>
      <c r="AD3045" s="220"/>
      <c r="AE3045" s="220"/>
      <c r="AF3045" s="220" t="str">
        <f t="shared" si="346"/>
        <v/>
      </c>
    </row>
    <row r="3046" spans="1:32">
      <c r="A3046" s="121"/>
      <c r="B3046" s="121"/>
      <c r="C3046" s="140"/>
      <c r="D3046" s="159"/>
      <c r="E3046" s="154"/>
      <c r="F3046" s="154"/>
      <c r="G3046" s="160"/>
      <c r="H3046" s="158"/>
      <c r="I3046" s="158"/>
      <c r="J3046" s="158"/>
      <c r="K3046" s="158"/>
      <c r="L3046" s="158"/>
      <c r="M3046" s="158"/>
      <c r="N3046" s="157"/>
      <c r="O3046" s="188"/>
      <c r="P3046" s="245"/>
      <c r="Q3046" s="165" t="str">
        <f>+IF($C3046&lt;&gt;"",VLOOKUP($C3046,PRINCIPAL!$C$5:$Y$376,20,FALSE),"")</f>
        <v/>
      </c>
      <c r="R3046" s="162" t="str">
        <f>+IF($C3046&lt;&gt;"",VLOOKUP($C3046,PRINCIPAL!$C$5:$Y$376,22,FALSE),"")</f>
        <v/>
      </c>
      <c r="S3046" s="162" t="str">
        <f>+IF($C3046&lt;&gt;"",VLOOKUP($C3046,PRINCIPAL!$C$5:$Y$376,15,FALSE),"")</f>
        <v/>
      </c>
      <c r="T3046" s="255" t="str">
        <f>+IF($C3046&lt;&gt;"",VLOOKUP($C3046,PRINCIPAL!$C$5:$Y$376,9,FALSE),"")</f>
        <v/>
      </c>
      <c r="U3046" s="166" t="str">
        <f t="shared" si="345"/>
        <v/>
      </c>
      <c r="V3046" s="164" t="str">
        <f>+IF($C3046&lt;&gt;"",VLOOKUP($C3046,PRINCIPAL!$C$5:$Y$76,2,FALSE),"")</f>
        <v/>
      </c>
      <c r="W3046" t="e">
        <f>+VLOOKUP(D3046,CENTROS!$G$4:$M$93,7,FALSE)</f>
        <v>#N/A</v>
      </c>
      <c r="Y3046" t="str">
        <f t="shared" si="347"/>
        <v/>
      </c>
      <c r="Z3046" s="220" t="str">
        <f t="shared" si="348"/>
        <v/>
      </c>
      <c r="AA3046" s="220" t="str">
        <f t="shared" si="349"/>
        <v/>
      </c>
      <c r="AB3046" s="228" t="str">
        <f t="shared" si="350"/>
        <v/>
      </c>
      <c r="AC3046" s="230" t="str">
        <f t="shared" si="351"/>
        <v/>
      </c>
      <c r="AD3046" s="220"/>
      <c r="AE3046" s="220"/>
      <c r="AF3046" s="220" t="str">
        <f t="shared" si="346"/>
        <v/>
      </c>
    </row>
    <row r="3047" spans="1:32">
      <c r="A3047" s="121"/>
      <c r="B3047" s="121"/>
      <c r="C3047" s="140"/>
      <c r="D3047" s="159"/>
      <c r="E3047" s="154"/>
      <c r="F3047" s="154"/>
      <c r="G3047" s="160"/>
      <c r="H3047" s="158"/>
      <c r="I3047" s="158"/>
      <c r="J3047" s="158"/>
      <c r="K3047" s="158"/>
      <c r="L3047" s="158"/>
      <c r="M3047" s="158"/>
      <c r="N3047" s="157"/>
      <c r="O3047" s="188"/>
      <c r="P3047" s="245"/>
      <c r="Q3047" s="165" t="str">
        <f>+IF($C3047&lt;&gt;"",VLOOKUP($C3047,PRINCIPAL!$C$5:$Y$376,20,FALSE),"")</f>
        <v/>
      </c>
      <c r="R3047" s="162" t="str">
        <f>+IF($C3047&lt;&gt;"",VLOOKUP($C3047,PRINCIPAL!$C$5:$Y$376,22,FALSE),"")</f>
        <v/>
      </c>
      <c r="S3047" s="162" t="str">
        <f>+IF($C3047&lt;&gt;"",VLOOKUP($C3047,PRINCIPAL!$C$5:$Y$376,15,FALSE),"")</f>
        <v/>
      </c>
      <c r="T3047" s="255" t="str">
        <f>+IF($C3047&lt;&gt;"",VLOOKUP($C3047,PRINCIPAL!$C$5:$Y$376,9,FALSE),"")</f>
        <v/>
      </c>
      <c r="U3047" s="166" t="str">
        <f t="shared" si="345"/>
        <v/>
      </c>
      <c r="V3047" s="164" t="str">
        <f>+IF($C3047&lt;&gt;"",VLOOKUP($C3047,PRINCIPAL!$C$5:$Y$76,2,FALSE),"")</f>
        <v/>
      </c>
      <c r="W3047" t="e">
        <f>+VLOOKUP(D3047,CENTROS!$G$4:$M$93,7,FALSE)</f>
        <v>#N/A</v>
      </c>
      <c r="Y3047" t="str">
        <f t="shared" si="347"/>
        <v/>
      </c>
      <c r="Z3047" s="220" t="str">
        <f t="shared" si="348"/>
        <v/>
      </c>
      <c r="AA3047" s="220" t="str">
        <f t="shared" si="349"/>
        <v/>
      </c>
      <c r="AB3047" s="228" t="str">
        <f t="shared" si="350"/>
        <v/>
      </c>
      <c r="AC3047" s="230" t="str">
        <f t="shared" si="351"/>
        <v/>
      </c>
      <c r="AD3047" s="220"/>
      <c r="AE3047" s="220"/>
      <c r="AF3047" s="220" t="str">
        <f t="shared" si="346"/>
        <v/>
      </c>
    </row>
    <row r="3048" spans="1:32">
      <c r="A3048" s="121"/>
      <c r="B3048" s="121"/>
      <c r="C3048" s="140"/>
      <c r="D3048" s="159"/>
      <c r="E3048" s="154"/>
      <c r="F3048" s="154"/>
      <c r="G3048" s="160"/>
      <c r="H3048" s="158"/>
      <c r="I3048" s="158"/>
      <c r="J3048" s="158"/>
      <c r="K3048" s="158"/>
      <c r="L3048" s="158"/>
      <c r="M3048" s="158"/>
      <c r="N3048" s="157"/>
      <c r="O3048" s="188"/>
      <c r="P3048" s="245"/>
      <c r="Q3048" s="165" t="str">
        <f>+IF($C3048&lt;&gt;"",VLOOKUP($C3048,PRINCIPAL!$C$5:$Y$376,20,FALSE),"")</f>
        <v/>
      </c>
      <c r="R3048" s="162" t="str">
        <f>+IF($C3048&lt;&gt;"",VLOOKUP($C3048,PRINCIPAL!$C$5:$Y$376,22,FALSE),"")</f>
        <v/>
      </c>
      <c r="S3048" s="162" t="str">
        <f>+IF($C3048&lt;&gt;"",VLOOKUP($C3048,PRINCIPAL!$C$5:$Y$376,15,FALSE),"")</f>
        <v/>
      </c>
      <c r="T3048" s="255" t="str">
        <f>+IF($C3048&lt;&gt;"",VLOOKUP($C3048,PRINCIPAL!$C$5:$Y$376,9,FALSE),"")</f>
        <v/>
      </c>
      <c r="U3048" s="166" t="str">
        <f t="shared" si="345"/>
        <v/>
      </c>
      <c r="V3048" s="164" t="str">
        <f>+IF($C3048&lt;&gt;"",VLOOKUP($C3048,PRINCIPAL!$C$5:$Y$76,2,FALSE),"")</f>
        <v/>
      </c>
      <c r="W3048" t="e">
        <f>+VLOOKUP(D3048,CENTROS!$G$4:$M$93,7,FALSE)</f>
        <v>#N/A</v>
      </c>
      <c r="Y3048" t="str">
        <f t="shared" si="347"/>
        <v/>
      </c>
      <c r="Z3048" s="220" t="str">
        <f t="shared" si="348"/>
        <v/>
      </c>
      <c r="AA3048" s="220" t="str">
        <f t="shared" si="349"/>
        <v/>
      </c>
      <c r="AB3048" s="228" t="str">
        <f t="shared" si="350"/>
        <v/>
      </c>
      <c r="AC3048" s="230" t="str">
        <f t="shared" si="351"/>
        <v/>
      </c>
      <c r="AD3048" s="220"/>
      <c r="AE3048" s="220"/>
      <c r="AF3048" s="220" t="str">
        <f t="shared" si="346"/>
        <v/>
      </c>
    </row>
    <row r="3049" spans="1:32">
      <c r="A3049" s="121"/>
      <c r="B3049" s="121"/>
      <c r="C3049" s="140"/>
      <c r="D3049" s="159"/>
      <c r="E3049" s="154"/>
      <c r="F3049" s="154"/>
      <c r="G3049" s="160"/>
      <c r="H3049" s="158"/>
      <c r="I3049" s="158"/>
      <c r="J3049" s="158"/>
      <c r="K3049" s="158"/>
      <c r="L3049" s="158"/>
      <c r="M3049" s="158"/>
      <c r="N3049" s="157"/>
      <c r="O3049" s="188"/>
      <c r="P3049" s="245"/>
      <c r="Q3049" s="165" t="str">
        <f>+IF($C3049&lt;&gt;"",VLOOKUP($C3049,PRINCIPAL!$C$5:$Y$376,20,FALSE),"")</f>
        <v/>
      </c>
      <c r="R3049" s="162" t="str">
        <f>+IF($C3049&lt;&gt;"",VLOOKUP($C3049,PRINCIPAL!$C$5:$Y$376,22,FALSE),"")</f>
        <v/>
      </c>
      <c r="S3049" s="162" t="str">
        <f>+IF($C3049&lt;&gt;"",VLOOKUP($C3049,PRINCIPAL!$C$5:$Y$376,15,FALSE),"")</f>
        <v/>
      </c>
      <c r="T3049" s="255" t="str">
        <f>+IF($C3049&lt;&gt;"",VLOOKUP($C3049,PRINCIPAL!$C$5:$Y$376,9,FALSE),"")</f>
        <v/>
      </c>
      <c r="U3049" s="166" t="str">
        <f t="shared" si="345"/>
        <v/>
      </c>
      <c r="V3049" s="164" t="str">
        <f>+IF($C3049&lt;&gt;"",VLOOKUP($C3049,PRINCIPAL!$C$5:$Y$76,2,FALSE),"")</f>
        <v/>
      </c>
      <c r="W3049" t="e">
        <f>+VLOOKUP(D3049,CENTROS!$G$4:$M$93,7,FALSE)</f>
        <v>#N/A</v>
      </c>
      <c r="Y3049" t="str">
        <f t="shared" si="347"/>
        <v/>
      </c>
      <c r="Z3049" s="220" t="str">
        <f t="shared" si="348"/>
        <v/>
      </c>
      <c r="AA3049" s="220" t="str">
        <f t="shared" si="349"/>
        <v/>
      </c>
      <c r="AB3049" s="228" t="str">
        <f t="shared" si="350"/>
        <v/>
      </c>
      <c r="AC3049" s="230" t="str">
        <f t="shared" si="351"/>
        <v/>
      </c>
      <c r="AD3049" s="220"/>
      <c r="AE3049" s="220"/>
      <c r="AF3049" s="220" t="str">
        <f t="shared" si="346"/>
        <v/>
      </c>
    </row>
    <row r="3050" spans="1:32">
      <c r="A3050" s="121"/>
      <c r="B3050" s="121"/>
      <c r="C3050" s="140"/>
      <c r="D3050" s="159"/>
      <c r="E3050" s="154"/>
      <c r="F3050" s="154"/>
      <c r="G3050" s="160"/>
      <c r="H3050" s="158"/>
      <c r="I3050" s="158"/>
      <c r="J3050" s="158"/>
      <c r="K3050" s="158"/>
      <c r="L3050" s="158"/>
      <c r="M3050" s="158"/>
      <c r="N3050" s="157"/>
      <c r="O3050" s="188"/>
      <c r="P3050" s="245"/>
      <c r="Q3050" s="165" t="str">
        <f>+IF($C3050&lt;&gt;"",VLOOKUP($C3050,PRINCIPAL!$C$5:$Y$376,20,FALSE),"")</f>
        <v/>
      </c>
      <c r="R3050" s="162" t="str">
        <f>+IF($C3050&lt;&gt;"",VLOOKUP($C3050,PRINCIPAL!$C$5:$Y$376,22,FALSE),"")</f>
        <v/>
      </c>
      <c r="S3050" s="162" t="str">
        <f>+IF($C3050&lt;&gt;"",VLOOKUP($C3050,PRINCIPAL!$C$5:$Y$376,15,FALSE),"")</f>
        <v/>
      </c>
      <c r="T3050" s="255" t="str">
        <f>+IF($C3050&lt;&gt;"",VLOOKUP($C3050,PRINCIPAL!$C$5:$Y$376,9,FALSE),"")</f>
        <v/>
      </c>
      <c r="U3050" s="166" t="str">
        <f t="shared" si="345"/>
        <v/>
      </c>
      <c r="V3050" s="164" t="str">
        <f>+IF($C3050&lt;&gt;"",VLOOKUP($C3050,PRINCIPAL!$C$5:$Y$76,2,FALSE),"")</f>
        <v/>
      </c>
      <c r="W3050" t="e">
        <f>+VLOOKUP(D3050,CENTROS!$G$4:$M$93,7,FALSE)</f>
        <v>#N/A</v>
      </c>
      <c r="Y3050" t="str">
        <f t="shared" si="347"/>
        <v/>
      </c>
      <c r="Z3050" s="220" t="str">
        <f t="shared" si="348"/>
        <v/>
      </c>
      <c r="AA3050" s="220" t="str">
        <f t="shared" si="349"/>
        <v/>
      </c>
      <c r="AB3050" s="228" t="str">
        <f t="shared" si="350"/>
        <v/>
      </c>
      <c r="AC3050" s="230" t="str">
        <f t="shared" si="351"/>
        <v/>
      </c>
      <c r="AD3050" s="220"/>
      <c r="AE3050" s="220"/>
      <c r="AF3050" s="220" t="str">
        <f t="shared" si="346"/>
        <v/>
      </c>
    </row>
    <row r="3051" spans="1:32">
      <c r="A3051" s="121"/>
      <c r="B3051" s="121"/>
      <c r="C3051" s="140"/>
      <c r="D3051" s="159"/>
      <c r="E3051" s="154"/>
      <c r="F3051" s="154"/>
      <c r="G3051" s="160"/>
      <c r="H3051" s="158"/>
      <c r="I3051" s="158"/>
      <c r="J3051" s="158"/>
      <c r="K3051" s="158"/>
      <c r="L3051" s="158"/>
      <c r="M3051" s="158"/>
      <c r="N3051" s="157"/>
      <c r="O3051" s="188"/>
      <c r="P3051" s="245"/>
      <c r="Q3051" s="165" t="str">
        <f>+IF($C3051&lt;&gt;"",VLOOKUP($C3051,PRINCIPAL!$C$5:$Y$376,20,FALSE),"")</f>
        <v/>
      </c>
      <c r="R3051" s="162" t="str">
        <f>+IF($C3051&lt;&gt;"",VLOOKUP($C3051,PRINCIPAL!$C$5:$Y$376,22,FALSE),"")</f>
        <v/>
      </c>
      <c r="S3051" s="162" t="str">
        <f>+IF($C3051&lt;&gt;"",VLOOKUP($C3051,PRINCIPAL!$C$5:$Y$376,15,FALSE),"")</f>
        <v/>
      </c>
      <c r="T3051" s="255" t="str">
        <f>+IF($C3051&lt;&gt;"",VLOOKUP($C3051,PRINCIPAL!$C$5:$Y$376,9,FALSE),"")</f>
        <v/>
      </c>
      <c r="U3051" s="166" t="str">
        <f t="shared" si="345"/>
        <v/>
      </c>
      <c r="V3051" s="164" t="str">
        <f>+IF($C3051&lt;&gt;"",VLOOKUP($C3051,PRINCIPAL!$C$5:$Y$76,2,FALSE),"")</f>
        <v/>
      </c>
      <c r="W3051" t="e">
        <f>+VLOOKUP(D3051,CENTROS!$G$4:$M$93,7,FALSE)</f>
        <v>#N/A</v>
      </c>
      <c r="Y3051" t="str">
        <f t="shared" si="347"/>
        <v/>
      </c>
      <c r="Z3051" s="220" t="str">
        <f t="shared" si="348"/>
        <v/>
      </c>
      <c r="AA3051" s="220" t="str">
        <f t="shared" si="349"/>
        <v/>
      </c>
      <c r="AB3051" s="228" t="str">
        <f t="shared" si="350"/>
        <v/>
      </c>
      <c r="AC3051" s="230" t="str">
        <f t="shared" si="351"/>
        <v/>
      </c>
      <c r="AD3051" s="220"/>
      <c r="AE3051" s="220"/>
      <c r="AF3051" s="220" t="str">
        <f t="shared" si="346"/>
        <v/>
      </c>
    </row>
    <row r="3052" spans="1:32">
      <c r="A3052" s="121"/>
      <c r="B3052" s="121"/>
      <c r="C3052" s="140"/>
      <c r="D3052" s="159"/>
      <c r="E3052" s="154"/>
      <c r="F3052" s="154"/>
      <c r="G3052" s="160"/>
      <c r="H3052" s="158"/>
      <c r="I3052" s="158"/>
      <c r="J3052" s="158"/>
      <c r="K3052" s="158"/>
      <c r="L3052" s="158"/>
      <c r="M3052" s="158"/>
      <c r="N3052" s="157"/>
      <c r="O3052" s="188"/>
      <c r="P3052" s="245"/>
      <c r="Q3052" s="165" t="str">
        <f>+IF($C3052&lt;&gt;"",VLOOKUP($C3052,PRINCIPAL!$C$5:$Y$376,20,FALSE),"")</f>
        <v/>
      </c>
      <c r="R3052" s="162" t="str">
        <f>+IF($C3052&lt;&gt;"",VLOOKUP($C3052,PRINCIPAL!$C$5:$Y$376,22,FALSE),"")</f>
        <v/>
      </c>
      <c r="S3052" s="162" t="str">
        <f>+IF($C3052&lt;&gt;"",VLOOKUP($C3052,PRINCIPAL!$C$5:$Y$376,15,FALSE),"")</f>
        <v/>
      </c>
      <c r="T3052" s="255" t="str">
        <f>+IF($C3052&lt;&gt;"",VLOOKUP($C3052,PRINCIPAL!$C$5:$Y$376,9,FALSE),"")</f>
        <v/>
      </c>
      <c r="U3052" s="166" t="str">
        <f t="shared" si="345"/>
        <v/>
      </c>
      <c r="V3052" s="164" t="str">
        <f>+IF($C3052&lt;&gt;"",VLOOKUP($C3052,PRINCIPAL!$C$5:$Y$76,2,FALSE),"")</f>
        <v/>
      </c>
      <c r="W3052" t="e">
        <f>+VLOOKUP(D3052,CENTROS!$G$4:$M$93,7,FALSE)</f>
        <v>#N/A</v>
      </c>
      <c r="Y3052" t="str">
        <f t="shared" si="347"/>
        <v/>
      </c>
      <c r="Z3052" s="220" t="str">
        <f t="shared" si="348"/>
        <v/>
      </c>
      <c r="AA3052" s="220" t="str">
        <f t="shared" si="349"/>
        <v/>
      </c>
      <c r="AB3052" s="228" t="str">
        <f t="shared" si="350"/>
        <v/>
      </c>
      <c r="AC3052" s="230" t="str">
        <f t="shared" si="351"/>
        <v/>
      </c>
      <c r="AD3052" s="220"/>
      <c r="AE3052" s="220"/>
      <c r="AF3052" s="220" t="str">
        <f t="shared" si="346"/>
        <v/>
      </c>
    </row>
    <row r="3053" spans="1:32">
      <c r="A3053" s="121"/>
      <c r="B3053" s="121"/>
      <c r="C3053" s="140"/>
      <c r="D3053" s="159"/>
      <c r="E3053" s="154"/>
      <c r="F3053" s="154"/>
      <c r="G3053" s="160"/>
      <c r="H3053" s="158"/>
      <c r="I3053" s="158"/>
      <c r="J3053" s="158"/>
      <c r="K3053" s="158"/>
      <c r="L3053" s="158"/>
      <c r="M3053" s="158"/>
      <c r="N3053" s="157"/>
      <c r="O3053" s="188"/>
      <c r="P3053" s="245"/>
      <c r="Q3053" s="165" t="str">
        <f>+IF($C3053&lt;&gt;"",VLOOKUP($C3053,PRINCIPAL!$C$5:$Y$376,20,FALSE),"")</f>
        <v/>
      </c>
      <c r="R3053" s="162" t="str">
        <f>+IF($C3053&lt;&gt;"",VLOOKUP($C3053,PRINCIPAL!$C$5:$Y$376,22,FALSE),"")</f>
        <v/>
      </c>
      <c r="S3053" s="162" t="str">
        <f>+IF($C3053&lt;&gt;"",VLOOKUP($C3053,PRINCIPAL!$C$5:$Y$376,15,FALSE),"")</f>
        <v/>
      </c>
      <c r="T3053" s="255" t="str">
        <f>+IF($C3053&lt;&gt;"",VLOOKUP($C3053,PRINCIPAL!$C$5:$Y$376,9,FALSE),"")</f>
        <v/>
      </c>
      <c r="U3053" s="166" t="str">
        <f t="shared" si="345"/>
        <v/>
      </c>
      <c r="V3053" s="164" t="str">
        <f>+IF($C3053&lt;&gt;"",VLOOKUP($C3053,PRINCIPAL!$C$5:$Y$76,2,FALSE),"")</f>
        <v/>
      </c>
      <c r="W3053" t="e">
        <f>+VLOOKUP(D3053,CENTROS!$G$4:$M$93,7,FALSE)</f>
        <v>#N/A</v>
      </c>
      <c r="Y3053" t="str">
        <f t="shared" si="347"/>
        <v/>
      </c>
      <c r="Z3053" s="220" t="str">
        <f t="shared" si="348"/>
        <v/>
      </c>
      <c r="AA3053" s="220" t="str">
        <f t="shared" si="349"/>
        <v/>
      </c>
      <c r="AB3053" s="228" t="str">
        <f t="shared" si="350"/>
        <v/>
      </c>
      <c r="AC3053" s="230" t="str">
        <f t="shared" si="351"/>
        <v/>
      </c>
      <c r="AD3053" s="220"/>
      <c r="AE3053" s="220"/>
      <c r="AF3053" s="220" t="str">
        <f t="shared" si="346"/>
        <v/>
      </c>
    </row>
    <row r="3054" spans="1:32">
      <c r="A3054" s="121"/>
      <c r="B3054" s="121"/>
      <c r="C3054" s="140"/>
      <c r="D3054" s="159"/>
      <c r="E3054" s="154"/>
      <c r="F3054" s="154"/>
      <c r="G3054" s="160"/>
      <c r="H3054" s="158"/>
      <c r="I3054" s="158"/>
      <c r="J3054" s="158"/>
      <c r="K3054" s="158"/>
      <c r="L3054" s="158"/>
      <c r="M3054" s="158"/>
      <c r="N3054" s="157"/>
      <c r="O3054" s="188"/>
      <c r="P3054" s="245"/>
      <c r="Q3054" s="165" t="str">
        <f>+IF($C3054&lt;&gt;"",VLOOKUP($C3054,PRINCIPAL!$C$5:$Y$376,20,FALSE),"")</f>
        <v/>
      </c>
      <c r="R3054" s="162" t="str">
        <f>+IF($C3054&lt;&gt;"",VLOOKUP($C3054,PRINCIPAL!$C$5:$Y$376,22,FALSE),"")</f>
        <v/>
      </c>
      <c r="S3054" s="162" t="str">
        <f>+IF($C3054&lt;&gt;"",VLOOKUP($C3054,PRINCIPAL!$C$5:$Y$376,15,FALSE),"")</f>
        <v/>
      </c>
      <c r="T3054" s="255" t="str">
        <f>+IF($C3054&lt;&gt;"",VLOOKUP($C3054,PRINCIPAL!$C$5:$Y$376,9,FALSE),"")</f>
        <v/>
      </c>
      <c r="U3054" s="166" t="str">
        <f t="shared" si="345"/>
        <v/>
      </c>
      <c r="V3054" s="164" t="str">
        <f>+IF($C3054&lt;&gt;"",VLOOKUP($C3054,PRINCIPAL!$C$5:$Y$76,2,FALSE),"")</f>
        <v/>
      </c>
      <c r="W3054" t="e">
        <f>+VLOOKUP(D3054,CENTROS!$G$4:$M$93,7,FALSE)</f>
        <v>#N/A</v>
      </c>
      <c r="Y3054" t="str">
        <f t="shared" si="347"/>
        <v/>
      </c>
      <c r="Z3054" s="220" t="str">
        <f t="shared" si="348"/>
        <v/>
      </c>
      <c r="AA3054" s="220" t="str">
        <f t="shared" si="349"/>
        <v/>
      </c>
      <c r="AB3054" s="228" t="str">
        <f t="shared" si="350"/>
        <v/>
      </c>
      <c r="AC3054" s="230" t="str">
        <f t="shared" si="351"/>
        <v/>
      </c>
      <c r="AD3054" s="220"/>
      <c r="AE3054" s="220"/>
      <c r="AF3054" s="220" t="str">
        <f t="shared" si="346"/>
        <v/>
      </c>
    </row>
    <row r="3055" spans="1:32">
      <c r="A3055" s="121"/>
      <c r="B3055" s="121"/>
      <c r="C3055" s="140"/>
      <c r="D3055" s="159"/>
      <c r="E3055" s="154"/>
      <c r="F3055" s="154"/>
      <c r="G3055" s="160"/>
      <c r="H3055" s="158"/>
      <c r="I3055" s="158"/>
      <c r="J3055" s="158"/>
      <c r="K3055" s="158"/>
      <c r="L3055" s="158"/>
      <c r="M3055" s="158"/>
      <c r="N3055" s="157"/>
      <c r="O3055" s="188"/>
      <c r="P3055" s="245"/>
      <c r="Q3055" s="165" t="str">
        <f>+IF($C3055&lt;&gt;"",VLOOKUP($C3055,PRINCIPAL!$C$5:$Y$376,20,FALSE),"")</f>
        <v/>
      </c>
      <c r="R3055" s="162" t="str">
        <f>+IF($C3055&lt;&gt;"",VLOOKUP($C3055,PRINCIPAL!$C$5:$Y$376,22,FALSE),"")</f>
        <v/>
      </c>
      <c r="S3055" s="162" t="str">
        <f>+IF($C3055&lt;&gt;"",VLOOKUP($C3055,PRINCIPAL!$C$5:$Y$376,15,FALSE),"")</f>
        <v/>
      </c>
      <c r="T3055" s="255" t="str">
        <f>+IF($C3055&lt;&gt;"",VLOOKUP($C3055,PRINCIPAL!$C$5:$Y$376,9,FALSE),"")</f>
        <v/>
      </c>
      <c r="U3055" s="166" t="str">
        <f t="shared" si="345"/>
        <v/>
      </c>
      <c r="V3055" s="164" t="str">
        <f>+IF($C3055&lt;&gt;"",VLOOKUP($C3055,PRINCIPAL!$C$5:$Y$76,2,FALSE),"")</f>
        <v/>
      </c>
      <c r="W3055" t="e">
        <f>+VLOOKUP(D3055,CENTROS!$G$4:$M$93,7,FALSE)</f>
        <v>#N/A</v>
      </c>
      <c r="Y3055" t="str">
        <f t="shared" si="347"/>
        <v/>
      </c>
      <c r="Z3055" s="220" t="str">
        <f t="shared" si="348"/>
        <v/>
      </c>
      <c r="AA3055" s="220" t="str">
        <f t="shared" si="349"/>
        <v/>
      </c>
      <c r="AB3055" s="228" t="str">
        <f t="shared" si="350"/>
        <v/>
      </c>
      <c r="AC3055" s="230" t="str">
        <f t="shared" si="351"/>
        <v/>
      </c>
      <c r="AD3055" s="220"/>
      <c r="AE3055" s="220"/>
      <c r="AF3055" s="220" t="str">
        <f t="shared" si="346"/>
        <v/>
      </c>
    </row>
    <row r="3056" spans="1:32">
      <c r="A3056" s="121"/>
      <c r="B3056" s="121"/>
      <c r="C3056" s="140"/>
      <c r="D3056" s="159"/>
      <c r="E3056" s="154"/>
      <c r="F3056" s="154"/>
      <c r="G3056" s="160"/>
      <c r="H3056" s="158"/>
      <c r="I3056" s="158"/>
      <c r="J3056" s="158"/>
      <c r="K3056" s="158"/>
      <c r="L3056" s="158"/>
      <c r="M3056" s="158"/>
      <c r="N3056" s="157"/>
      <c r="O3056" s="188"/>
      <c r="P3056" s="245"/>
      <c r="Q3056" s="165" t="str">
        <f>+IF($C3056&lt;&gt;"",VLOOKUP($C3056,PRINCIPAL!$C$5:$Y$376,20,FALSE),"")</f>
        <v/>
      </c>
      <c r="R3056" s="162" t="str">
        <f>+IF($C3056&lt;&gt;"",VLOOKUP($C3056,PRINCIPAL!$C$5:$Y$376,22,FALSE),"")</f>
        <v/>
      </c>
      <c r="S3056" s="162" t="str">
        <f>+IF($C3056&lt;&gt;"",VLOOKUP($C3056,PRINCIPAL!$C$5:$Y$376,15,FALSE),"")</f>
        <v/>
      </c>
      <c r="T3056" s="255" t="str">
        <f>+IF($C3056&lt;&gt;"",VLOOKUP($C3056,PRINCIPAL!$C$5:$Y$376,9,FALSE),"")</f>
        <v/>
      </c>
      <c r="U3056" s="166" t="str">
        <f t="shared" si="345"/>
        <v/>
      </c>
      <c r="V3056" s="164" t="str">
        <f>+IF($C3056&lt;&gt;"",VLOOKUP($C3056,PRINCIPAL!$C$5:$Y$76,2,FALSE),"")</f>
        <v/>
      </c>
      <c r="W3056" t="e">
        <f>+VLOOKUP(D3056,CENTROS!$G$4:$M$93,7,FALSE)</f>
        <v>#N/A</v>
      </c>
      <c r="Y3056" t="str">
        <f t="shared" si="347"/>
        <v/>
      </c>
      <c r="Z3056" s="220" t="str">
        <f t="shared" si="348"/>
        <v/>
      </c>
      <c r="AA3056" s="220" t="str">
        <f t="shared" si="349"/>
        <v/>
      </c>
      <c r="AB3056" s="228" t="str">
        <f t="shared" si="350"/>
        <v/>
      </c>
      <c r="AC3056" s="230" t="str">
        <f t="shared" si="351"/>
        <v/>
      </c>
      <c r="AD3056" s="220"/>
      <c r="AE3056" s="220"/>
      <c r="AF3056" s="220" t="str">
        <f t="shared" si="346"/>
        <v/>
      </c>
    </row>
    <row r="3057" spans="1:32">
      <c r="A3057" s="121"/>
      <c r="B3057" s="121"/>
      <c r="C3057" s="140"/>
      <c r="D3057" s="159"/>
      <c r="E3057" s="154"/>
      <c r="F3057" s="154"/>
      <c r="G3057" s="160"/>
      <c r="H3057" s="158"/>
      <c r="I3057" s="158"/>
      <c r="J3057" s="158"/>
      <c r="K3057" s="158"/>
      <c r="L3057" s="158"/>
      <c r="M3057" s="158"/>
      <c r="N3057" s="157"/>
      <c r="O3057" s="188"/>
      <c r="P3057" s="245"/>
      <c r="Q3057" s="165" t="str">
        <f>+IF($C3057&lt;&gt;"",VLOOKUP($C3057,PRINCIPAL!$C$5:$Y$376,20,FALSE),"")</f>
        <v/>
      </c>
      <c r="R3057" s="162" t="str">
        <f>+IF($C3057&lt;&gt;"",VLOOKUP($C3057,PRINCIPAL!$C$5:$Y$376,22,FALSE),"")</f>
        <v/>
      </c>
      <c r="S3057" s="162" t="str">
        <f>+IF($C3057&lt;&gt;"",VLOOKUP($C3057,PRINCIPAL!$C$5:$Y$376,15,FALSE),"")</f>
        <v/>
      </c>
      <c r="T3057" s="255" t="str">
        <f>+IF($C3057&lt;&gt;"",VLOOKUP($C3057,PRINCIPAL!$C$5:$Y$376,9,FALSE),"")</f>
        <v/>
      </c>
      <c r="U3057" s="166" t="str">
        <f t="shared" si="345"/>
        <v/>
      </c>
      <c r="V3057" s="164" t="str">
        <f>+IF($C3057&lt;&gt;"",VLOOKUP($C3057,PRINCIPAL!$C$5:$Y$76,2,FALSE),"")</f>
        <v/>
      </c>
      <c r="W3057" t="e">
        <f>+VLOOKUP(D3057,CENTROS!$G$4:$M$93,7,FALSE)</f>
        <v>#N/A</v>
      </c>
      <c r="Y3057" t="str">
        <f t="shared" si="347"/>
        <v/>
      </c>
      <c r="Z3057" s="220" t="str">
        <f t="shared" si="348"/>
        <v/>
      </c>
      <c r="AA3057" s="220" t="str">
        <f t="shared" si="349"/>
        <v/>
      </c>
      <c r="AB3057" s="228" t="str">
        <f t="shared" si="350"/>
        <v/>
      </c>
      <c r="AC3057" s="230" t="str">
        <f t="shared" si="351"/>
        <v/>
      </c>
      <c r="AD3057" s="220"/>
      <c r="AE3057" s="220"/>
      <c r="AF3057" s="220" t="str">
        <f t="shared" si="346"/>
        <v/>
      </c>
    </row>
    <row r="3058" spans="1:32">
      <c r="A3058" s="121"/>
      <c r="B3058" s="121"/>
      <c r="C3058" s="140"/>
      <c r="D3058" s="159"/>
      <c r="E3058" s="154"/>
      <c r="F3058" s="154"/>
      <c r="G3058" s="160"/>
      <c r="H3058" s="158"/>
      <c r="I3058" s="158"/>
      <c r="J3058" s="158"/>
      <c r="K3058" s="158"/>
      <c r="L3058" s="158"/>
      <c r="M3058" s="158"/>
      <c r="N3058" s="157"/>
      <c r="O3058" s="188"/>
      <c r="P3058" s="245"/>
      <c r="Q3058" s="165" t="str">
        <f>+IF($C3058&lt;&gt;"",VLOOKUP($C3058,PRINCIPAL!$C$5:$Y$376,20,FALSE),"")</f>
        <v/>
      </c>
      <c r="R3058" s="162" t="str">
        <f>+IF($C3058&lt;&gt;"",VLOOKUP($C3058,PRINCIPAL!$C$5:$Y$376,22,FALSE),"")</f>
        <v/>
      </c>
      <c r="S3058" s="162" t="str">
        <f>+IF($C3058&lt;&gt;"",VLOOKUP($C3058,PRINCIPAL!$C$5:$Y$376,15,FALSE),"")</f>
        <v/>
      </c>
      <c r="T3058" s="255" t="str">
        <f>+IF($C3058&lt;&gt;"",VLOOKUP($C3058,PRINCIPAL!$C$5:$Y$376,9,FALSE),"")</f>
        <v/>
      </c>
      <c r="U3058" s="166" t="str">
        <f t="shared" si="345"/>
        <v/>
      </c>
      <c r="V3058" s="164" t="str">
        <f>+IF($C3058&lt;&gt;"",VLOOKUP($C3058,PRINCIPAL!$C$5:$Y$76,2,FALSE),"")</f>
        <v/>
      </c>
      <c r="W3058" t="e">
        <f>+VLOOKUP(D3058,CENTROS!$G$4:$M$93,7,FALSE)</f>
        <v>#N/A</v>
      </c>
      <c r="Y3058" t="str">
        <f t="shared" si="347"/>
        <v/>
      </c>
      <c r="Z3058" s="220" t="str">
        <f t="shared" si="348"/>
        <v/>
      </c>
      <c r="AA3058" s="220" t="str">
        <f t="shared" si="349"/>
        <v/>
      </c>
      <c r="AB3058" s="228" t="str">
        <f t="shared" si="350"/>
        <v/>
      </c>
      <c r="AC3058" s="230" t="str">
        <f t="shared" si="351"/>
        <v/>
      </c>
      <c r="AD3058" s="220"/>
      <c r="AE3058" s="220"/>
      <c r="AF3058" s="220" t="str">
        <f t="shared" si="346"/>
        <v/>
      </c>
    </row>
    <row r="3059" spans="1:32">
      <c r="A3059" s="121"/>
      <c r="B3059" s="121"/>
      <c r="C3059" s="140"/>
      <c r="D3059" s="159"/>
      <c r="E3059" s="154"/>
      <c r="F3059" s="154"/>
      <c r="G3059" s="160"/>
      <c r="H3059" s="158"/>
      <c r="I3059" s="158"/>
      <c r="J3059" s="158"/>
      <c r="K3059" s="158"/>
      <c r="L3059" s="158"/>
      <c r="M3059" s="158"/>
      <c r="N3059" s="157"/>
      <c r="O3059" s="188"/>
      <c r="P3059" s="245"/>
      <c r="Q3059" s="165" t="str">
        <f>+IF($C3059&lt;&gt;"",VLOOKUP($C3059,PRINCIPAL!$C$5:$Y$376,20,FALSE),"")</f>
        <v/>
      </c>
      <c r="R3059" s="162" t="str">
        <f>+IF($C3059&lt;&gt;"",VLOOKUP($C3059,PRINCIPAL!$C$5:$Y$376,22,FALSE),"")</f>
        <v/>
      </c>
      <c r="S3059" s="162" t="str">
        <f>+IF($C3059&lt;&gt;"",VLOOKUP($C3059,PRINCIPAL!$C$5:$Y$376,15,FALSE),"")</f>
        <v/>
      </c>
      <c r="T3059" s="255" t="str">
        <f>+IF($C3059&lt;&gt;"",VLOOKUP($C3059,PRINCIPAL!$C$5:$Y$376,9,FALSE),"")</f>
        <v/>
      </c>
      <c r="U3059" s="166" t="str">
        <f t="shared" si="345"/>
        <v/>
      </c>
      <c r="V3059" s="164" t="str">
        <f>+IF($C3059&lt;&gt;"",VLOOKUP($C3059,PRINCIPAL!$C$5:$Y$76,2,FALSE),"")</f>
        <v/>
      </c>
      <c r="W3059" t="e">
        <f>+VLOOKUP(D3059,CENTROS!$G$4:$M$93,7,FALSE)</f>
        <v>#N/A</v>
      </c>
      <c r="Y3059" t="str">
        <f t="shared" si="347"/>
        <v/>
      </c>
      <c r="Z3059" s="220" t="str">
        <f t="shared" si="348"/>
        <v/>
      </c>
      <c r="AA3059" s="220" t="str">
        <f t="shared" si="349"/>
        <v/>
      </c>
      <c r="AB3059" s="228" t="str">
        <f t="shared" si="350"/>
        <v/>
      </c>
      <c r="AC3059" s="230" t="str">
        <f t="shared" si="351"/>
        <v/>
      </c>
      <c r="AD3059" s="220"/>
      <c r="AE3059" s="220"/>
      <c r="AF3059" s="220" t="str">
        <f t="shared" si="346"/>
        <v/>
      </c>
    </row>
    <row r="3060" spans="1:32">
      <c r="A3060" s="121"/>
      <c r="B3060" s="121"/>
      <c r="C3060" s="140"/>
      <c r="D3060" s="159"/>
      <c r="E3060" s="154"/>
      <c r="F3060" s="154"/>
      <c r="G3060" s="160"/>
      <c r="H3060" s="158"/>
      <c r="I3060" s="158"/>
      <c r="J3060" s="158"/>
      <c r="K3060" s="158"/>
      <c r="L3060" s="158"/>
      <c r="M3060" s="158"/>
      <c r="N3060" s="157"/>
      <c r="O3060" s="188"/>
      <c r="P3060" s="245"/>
      <c r="Q3060" s="165" t="str">
        <f>+IF($C3060&lt;&gt;"",VLOOKUP($C3060,PRINCIPAL!$C$5:$Y$376,20,FALSE),"")</f>
        <v/>
      </c>
      <c r="R3060" s="162" t="str">
        <f>+IF($C3060&lt;&gt;"",VLOOKUP($C3060,PRINCIPAL!$C$5:$Y$376,22,FALSE),"")</f>
        <v/>
      </c>
      <c r="S3060" s="162" t="str">
        <f>+IF($C3060&lt;&gt;"",VLOOKUP($C3060,PRINCIPAL!$C$5:$Y$376,15,FALSE),"")</f>
        <v/>
      </c>
      <c r="T3060" s="255" t="str">
        <f>+IF($C3060&lt;&gt;"",VLOOKUP($C3060,PRINCIPAL!$C$5:$Y$376,9,FALSE),"")</f>
        <v/>
      </c>
      <c r="U3060" s="166" t="str">
        <f t="shared" si="345"/>
        <v/>
      </c>
      <c r="V3060" s="164" t="str">
        <f>+IF($C3060&lt;&gt;"",VLOOKUP($C3060,PRINCIPAL!$C$5:$Y$76,2,FALSE),"")</f>
        <v/>
      </c>
      <c r="W3060" t="e">
        <f>+VLOOKUP(D3060,CENTROS!$G$4:$M$93,7,FALSE)</f>
        <v>#N/A</v>
      </c>
      <c r="Y3060" t="str">
        <f t="shared" si="347"/>
        <v/>
      </c>
      <c r="Z3060" s="220" t="str">
        <f t="shared" si="348"/>
        <v/>
      </c>
      <c r="AA3060" s="220" t="str">
        <f t="shared" si="349"/>
        <v/>
      </c>
      <c r="AB3060" s="228" t="str">
        <f t="shared" si="350"/>
        <v/>
      </c>
      <c r="AC3060" s="230" t="str">
        <f t="shared" si="351"/>
        <v/>
      </c>
      <c r="AD3060" s="220"/>
      <c r="AE3060" s="220"/>
      <c r="AF3060" s="220" t="str">
        <f t="shared" si="346"/>
        <v/>
      </c>
    </row>
    <row r="3061" spans="1:32">
      <c r="A3061" s="121"/>
      <c r="B3061" s="121"/>
      <c r="C3061" s="140"/>
      <c r="D3061" s="159"/>
      <c r="E3061" s="154"/>
      <c r="F3061" s="154"/>
      <c r="G3061" s="160"/>
      <c r="H3061" s="158"/>
      <c r="I3061" s="158"/>
      <c r="J3061" s="158"/>
      <c r="K3061" s="158"/>
      <c r="L3061" s="158"/>
      <c r="M3061" s="158"/>
      <c r="N3061" s="157"/>
      <c r="O3061" s="188"/>
      <c r="P3061" s="245"/>
      <c r="Q3061" s="165" t="str">
        <f>+IF($C3061&lt;&gt;"",VLOOKUP($C3061,PRINCIPAL!$C$5:$Y$376,20,FALSE),"")</f>
        <v/>
      </c>
      <c r="R3061" s="162" t="str">
        <f>+IF($C3061&lt;&gt;"",VLOOKUP($C3061,PRINCIPAL!$C$5:$Y$376,22,FALSE),"")</f>
        <v/>
      </c>
      <c r="S3061" s="162" t="str">
        <f>+IF($C3061&lt;&gt;"",VLOOKUP($C3061,PRINCIPAL!$C$5:$Y$376,15,FALSE),"")</f>
        <v/>
      </c>
      <c r="T3061" s="255" t="str">
        <f>+IF($C3061&lt;&gt;"",VLOOKUP($C3061,PRINCIPAL!$C$5:$Y$376,9,FALSE),"")</f>
        <v/>
      </c>
      <c r="U3061" s="166" t="str">
        <f t="shared" si="345"/>
        <v/>
      </c>
      <c r="V3061" s="164" t="str">
        <f>+IF($C3061&lt;&gt;"",VLOOKUP($C3061,PRINCIPAL!$C$5:$Y$76,2,FALSE),"")</f>
        <v/>
      </c>
      <c r="W3061" t="e">
        <f>+VLOOKUP(D3061,CENTROS!$G$4:$M$93,7,FALSE)</f>
        <v>#N/A</v>
      </c>
      <c r="Y3061" t="str">
        <f t="shared" si="347"/>
        <v/>
      </c>
      <c r="Z3061" s="220" t="str">
        <f t="shared" si="348"/>
        <v/>
      </c>
      <c r="AA3061" s="220" t="str">
        <f t="shared" si="349"/>
        <v/>
      </c>
      <c r="AB3061" s="228" t="str">
        <f t="shared" si="350"/>
        <v/>
      </c>
      <c r="AC3061" s="230" t="str">
        <f t="shared" si="351"/>
        <v/>
      </c>
      <c r="AD3061" s="220"/>
      <c r="AE3061" s="220"/>
      <c r="AF3061" s="220" t="str">
        <f t="shared" si="346"/>
        <v/>
      </c>
    </row>
    <row r="3062" spans="1:32">
      <c r="A3062" s="121"/>
      <c r="B3062" s="121"/>
      <c r="C3062" s="140"/>
      <c r="D3062" s="159"/>
      <c r="E3062" s="154"/>
      <c r="F3062" s="154"/>
      <c r="G3062" s="160"/>
      <c r="H3062" s="158"/>
      <c r="I3062" s="158"/>
      <c r="J3062" s="158"/>
      <c r="K3062" s="158"/>
      <c r="L3062" s="158"/>
      <c r="M3062" s="158"/>
      <c r="N3062" s="157"/>
      <c r="O3062" s="188"/>
      <c r="P3062" s="245"/>
      <c r="Q3062" s="165" t="str">
        <f>+IF($C3062&lt;&gt;"",VLOOKUP($C3062,PRINCIPAL!$C$5:$Y$376,20,FALSE),"")</f>
        <v/>
      </c>
      <c r="R3062" s="162" t="str">
        <f>+IF($C3062&lt;&gt;"",VLOOKUP($C3062,PRINCIPAL!$C$5:$Y$376,22,FALSE),"")</f>
        <v/>
      </c>
      <c r="S3062" s="162" t="str">
        <f>+IF($C3062&lt;&gt;"",VLOOKUP($C3062,PRINCIPAL!$C$5:$Y$376,15,FALSE),"")</f>
        <v/>
      </c>
      <c r="T3062" s="255" t="str">
        <f>+IF($C3062&lt;&gt;"",VLOOKUP($C3062,PRINCIPAL!$C$5:$Y$376,9,FALSE),"")</f>
        <v/>
      </c>
      <c r="U3062" s="166" t="str">
        <f t="shared" si="345"/>
        <v/>
      </c>
      <c r="V3062" s="164" t="str">
        <f>+IF($C3062&lt;&gt;"",VLOOKUP($C3062,PRINCIPAL!$C$5:$Y$76,2,FALSE),"")</f>
        <v/>
      </c>
      <c r="W3062" t="e">
        <f>+VLOOKUP(D3062,CENTROS!$G$4:$M$93,7,FALSE)</f>
        <v>#N/A</v>
      </c>
      <c r="Y3062" t="str">
        <f t="shared" si="347"/>
        <v/>
      </c>
      <c r="Z3062" s="220" t="str">
        <f t="shared" si="348"/>
        <v/>
      </c>
      <c r="AA3062" s="220" t="str">
        <f t="shared" si="349"/>
        <v/>
      </c>
      <c r="AB3062" s="228" t="str">
        <f t="shared" si="350"/>
        <v/>
      </c>
      <c r="AC3062" s="230" t="str">
        <f t="shared" si="351"/>
        <v/>
      </c>
      <c r="AD3062" s="220"/>
      <c r="AE3062" s="220"/>
      <c r="AF3062" s="220" t="str">
        <f t="shared" si="346"/>
        <v/>
      </c>
    </row>
    <row r="3063" spans="1:32">
      <c r="A3063" s="121"/>
      <c r="B3063" s="121"/>
      <c r="C3063" s="140"/>
      <c r="D3063" s="159"/>
      <c r="E3063" s="154"/>
      <c r="F3063" s="154"/>
      <c r="G3063" s="160"/>
      <c r="H3063" s="158"/>
      <c r="I3063" s="158"/>
      <c r="J3063" s="158"/>
      <c r="K3063" s="158"/>
      <c r="L3063" s="158"/>
      <c r="M3063" s="158"/>
      <c r="N3063" s="157"/>
      <c r="O3063" s="188"/>
      <c r="P3063" s="245"/>
      <c r="Q3063" s="165" t="str">
        <f>+IF($C3063&lt;&gt;"",VLOOKUP($C3063,PRINCIPAL!$C$5:$Y$376,20,FALSE),"")</f>
        <v/>
      </c>
      <c r="R3063" s="162" t="str">
        <f>+IF($C3063&lt;&gt;"",VLOOKUP($C3063,PRINCIPAL!$C$5:$Y$376,22,FALSE),"")</f>
        <v/>
      </c>
      <c r="S3063" s="162" t="str">
        <f>+IF($C3063&lt;&gt;"",VLOOKUP($C3063,PRINCIPAL!$C$5:$Y$376,15,FALSE),"")</f>
        <v/>
      </c>
      <c r="T3063" s="255" t="str">
        <f>+IF($C3063&lt;&gt;"",VLOOKUP($C3063,PRINCIPAL!$C$5:$Y$376,9,FALSE),"")</f>
        <v/>
      </c>
      <c r="U3063" s="166" t="str">
        <f t="shared" si="345"/>
        <v/>
      </c>
      <c r="V3063" s="164" t="str">
        <f>+IF($C3063&lt;&gt;"",VLOOKUP($C3063,PRINCIPAL!$C$5:$Y$76,2,FALSE),"")</f>
        <v/>
      </c>
      <c r="W3063" t="e">
        <f>+VLOOKUP(D3063,CENTROS!$G$4:$M$93,7,FALSE)</f>
        <v>#N/A</v>
      </c>
      <c r="Y3063" t="str">
        <f t="shared" si="347"/>
        <v/>
      </c>
      <c r="Z3063" s="220" t="str">
        <f t="shared" si="348"/>
        <v/>
      </c>
      <c r="AA3063" s="220" t="str">
        <f t="shared" si="349"/>
        <v/>
      </c>
      <c r="AB3063" s="228" t="str">
        <f t="shared" si="350"/>
        <v/>
      </c>
      <c r="AC3063" s="230" t="str">
        <f t="shared" si="351"/>
        <v/>
      </c>
      <c r="AD3063" s="220"/>
      <c r="AE3063" s="220"/>
      <c r="AF3063" s="220" t="str">
        <f t="shared" si="346"/>
        <v/>
      </c>
    </row>
    <row r="3064" spans="1:32">
      <c r="A3064" s="121"/>
      <c r="B3064" s="121"/>
      <c r="C3064" s="140"/>
      <c r="D3064" s="159"/>
      <c r="E3064" s="154"/>
      <c r="F3064" s="154"/>
      <c r="G3064" s="160"/>
      <c r="H3064" s="158"/>
      <c r="I3064" s="158"/>
      <c r="J3064" s="158"/>
      <c r="K3064" s="158"/>
      <c r="L3064" s="158"/>
      <c r="M3064" s="158"/>
      <c r="N3064" s="157"/>
      <c r="O3064" s="188"/>
      <c r="P3064" s="245"/>
      <c r="Q3064" s="165" t="str">
        <f>+IF($C3064&lt;&gt;"",VLOOKUP($C3064,PRINCIPAL!$C$5:$Y$376,20,FALSE),"")</f>
        <v/>
      </c>
      <c r="R3064" s="162" t="str">
        <f>+IF($C3064&lt;&gt;"",VLOOKUP($C3064,PRINCIPAL!$C$5:$Y$376,22,FALSE),"")</f>
        <v/>
      </c>
      <c r="S3064" s="162" t="str">
        <f>+IF($C3064&lt;&gt;"",VLOOKUP($C3064,PRINCIPAL!$C$5:$Y$376,15,FALSE),"")</f>
        <v/>
      </c>
      <c r="T3064" s="255" t="str">
        <f>+IF($C3064&lt;&gt;"",VLOOKUP($C3064,PRINCIPAL!$C$5:$Y$376,9,FALSE),"")</f>
        <v/>
      </c>
      <c r="U3064" s="166" t="str">
        <f t="shared" si="345"/>
        <v/>
      </c>
      <c r="V3064" s="164" t="str">
        <f>+IF($C3064&lt;&gt;"",VLOOKUP($C3064,PRINCIPAL!$C$5:$Y$76,2,FALSE),"")</f>
        <v/>
      </c>
      <c r="W3064" t="e">
        <f>+VLOOKUP(D3064,CENTROS!$G$4:$M$93,7,FALSE)</f>
        <v>#N/A</v>
      </c>
      <c r="Y3064" t="str">
        <f t="shared" si="347"/>
        <v/>
      </c>
      <c r="Z3064" s="220" t="str">
        <f t="shared" si="348"/>
        <v/>
      </c>
      <c r="AA3064" s="220" t="str">
        <f t="shared" si="349"/>
        <v/>
      </c>
      <c r="AB3064" s="228" t="str">
        <f t="shared" si="350"/>
        <v/>
      </c>
      <c r="AC3064" s="230" t="str">
        <f t="shared" si="351"/>
        <v/>
      </c>
      <c r="AD3064" s="220"/>
      <c r="AE3064" s="220"/>
      <c r="AF3064" s="220" t="str">
        <f t="shared" si="346"/>
        <v/>
      </c>
    </row>
    <row r="3065" spans="1:32">
      <c r="A3065" s="121"/>
      <c r="B3065" s="121"/>
      <c r="C3065" s="140"/>
      <c r="D3065" s="159"/>
      <c r="E3065" s="154"/>
      <c r="F3065" s="154"/>
      <c r="G3065" s="160"/>
      <c r="H3065" s="158"/>
      <c r="I3065" s="158"/>
      <c r="J3065" s="158"/>
      <c r="K3065" s="158"/>
      <c r="L3065" s="158"/>
      <c r="M3065" s="158"/>
      <c r="N3065" s="157"/>
      <c r="O3065" s="188"/>
      <c r="P3065" s="245"/>
      <c r="Q3065" s="165" t="str">
        <f>+IF($C3065&lt;&gt;"",VLOOKUP($C3065,PRINCIPAL!$C$5:$Y$376,20,FALSE),"")</f>
        <v/>
      </c>
      <c r="R3065" s="162" t="str">
        <f>+IF($C3065&lt;&gt;"",VLOOKUP($C3065,PRINCIPAL!$C$5:$Y$376,22,FALSE),"")</f>
        <v/>
      </c>
      <c r="S3065" s="162" t="str">
        <f>+IF($C3065&lt;&gt;"",VLOOKUP($C3065,PRINCIPAL!$C$5:$Y$376,15,FALSE),"")</f>
        <v/>
      </c>
      <c r="T3065" s="255" t="str">
        <f>+IF($C3065&lt;&gt;"",VLOOKUP($C3065,PRINCIPAL!$C$5:$Y$376,9,FALSE),"")</f>
        <v/>
      </c>
      <c r="U3065" s="166" t="str">
        <f t="shared" si="345"/>
        <v/>
      </c>
      <c r="V3065" s="164" t="str">
        <f>+IF($C3065&lt;&gt;"",VLOOKUP($C3065,PRINCIPAL!$C$5:$Y$76,2,FALSE),"")</f>
        <v/>
      </c>
      <c r="W3065" t="e">
        <f>+VLOOKUP(D3065,CENTROS!$G$4:$M$93,7,FALSE)</f>
        <v>#N/A</v>
      </c>
      <c r="Y3065" t="str">
        <f t="shared" si="347"/>
        <v/>
      </c>
      <c r="Z3065" s="220" t="str">
        <f t="shared" si="348"/>
        <v/>
      </c>
      <c r="AA3065" s="220" t="str">
        <f t="shared" si="349"/>
        <v/>
      </c>
      <c r="AB3065" s="228" t="str">
        <f t="shared" si="350"/>
        <v/>
      </c>
      <c r="AC3065" s="230" t="str">
        <f t="shared" si="351"/>
        <v/>
      </c>
      <c r="AD3065" s="220"/>
      <c r="AE3065" s="220"/>
      <c r="AF3065" s="220" t="str">
        <f t="shared" si="346"/>
        <v/>
      </c>
    </row>
    <row r="3066" spans="1:32">
      <c r="A3066" s="121"/>
      <c r="B3066" s="121"/>
      <c r="C3066" s="140"/>
      <c r="D3066" s="159"/>
      <c r="E3066" s="154"/>
      <c r="F3066" s="154"/>
      <c r="G3066" s="160"/>
      <c r="H3066" s="158"/>
      <c r="I3066" s="158"/>
      <c r="J3066" s="158"/>
      <c r="K3066" s="158"/>
      <c r="L3066" s="158"/>
      <c r="M3066" s="158"/>
      <c r="N3066" s="157"/>
      <c r="O3066" s="188"/>
      <c r="P3066" s="245"/>
      <c r="Q3066" s="165" t="str">
        <f>+IF($C3066&lt;&gt;"",VLOOKUP($C3066,PRINCIPAL!$C$5:$Y$376,20,FALSE),"")</f>
        <v/>
      </c>
      <c r="R3066" s="162" t="str">
        <f>+IF($C3066&lt;&gt;"",VLOOKUP($C3066,PRINCIPAL!$C$5:$Y$376,22,FALSE),"")</f>
        <v/>
      </c>
      <c r="S3066" s="162" t="str">
        <f>+IF($C3066&lt;&gt;"",VLOOKUP($C3066,PRINCIPAL!$C$5:$Y$376,15,FALSE),"")</f>
        <v/>
      </c>
      <c r="T3066" s="255" t="str">
        <f>+IF($C3066&lt;&gt;"",VLOOKUP($C3066,PRINCIPAL!$C$5:$Y$376,9,FALSE),"")</f>
        <v/>
      </c>
      <c r="U3066" s="166" t="str">
        <f t="shared" si="345"/>
        <v/>
      </c>
      <c r="V3066" s="164" t="str">
        <f>+IF($C3066&lt;&gt;"",VLOOKUP($C3066,PRINCIPAL!$C$5:$Y$76,2,FALSE),"")</f>
        <v/>
      </c>
      <c r="W3066" t="e">
        <f>+VLOOKUP(D3066,CENTROS!$G$4:$M$93,7,FALSE)</f>
        <v>#N/A</v>
      </c>
      <c r="Y3066" t="str">
        <f t="shared" si="347"/>
        <v/>
      </c>
      <c r="Z3066" s="220" t="str">
        <f t="shared" si="348"/>
        <v/>
      </c>
      <c r="AA3066" s="220" t="str">
        <f t="shared" si="349"/>
        <v/>
      </c>
      <c r="AB3066" s="228" t="str">
        <f t="shared" si="350"/>
        <v/>
      </c>
      <c r="AC3066" s="230" t="str">
        <f t="shared" si="351"/>
        <v/>
      </c>
      <c r="AD3066" s="220"/>
      <c r="AE3066" s="220"/>
      <c r="AF3066" s="220" t="str">
        <f t="shared" si="346"/>
        <v/>
      </c>
    </row>
    <row r="3067" spans="1:32">
      <c r="A3067" s="121"/>
      <c r="B3067" s="121"/>
      <c r="C3067" s="140"/>
      <c r="D3067" s="159"/>
      <c r="E3067" s="154"/>
      <c r="F3067" s="154"/>
      <c r="G3067" s="160"/>
      <c r="H3067" s="158"/>
      <c r="I3067" s="158"/>
      <c r="J3067" s="158"/>
      <c r="K3067" s="158"/>
      <c r="L3067" s="158"/>
      <c r="M3067" s="158"/>
      <c r="N3067" s="157"/>
      <c r="O3067" s="188"/>
      <c r="P3067" s="245"/>
      <c r="Q3067" s="165" t="str">
        <f>+IF($C3067&lt;&gt;"",VLOOKUP($C3067,PRINCIPAL!$C$5:$Y$376,20,FALSE),"")</f>
        <v/>
      </c>
      <c r="R3067" s="162" t="str">
        <f>+IF($C3067&lt;&gt;"",VLOOKUP($C3067,PRINCIPAL!$C$5:$Y$376,22,FALSE),"")</f>
        <v/>
      </c>
      <c r="S3067" s="162" t="str">
        <f>+IF($C3067&lt;&gt;"",VLOOKUP($C3067,PRINCIPAL!$C$5:$Y$376,15,FALSE),"")</f>
        <v/>
      </c>
      <c r="T3067" s="255" t="str">
        <f>+IF($C3067&lt;&gt;"",VLOOKUP($C3067,PRINCIPAL!$C$5:$Y$376,9,FALSE),"")</f>
        <v/>
      </c>
      <c r="U3067" s="166" t="str">
        <f t="shared" si="345"/>
        <v/>
      </c>
      <c r="V3067" s="164" t="str">
        <f>+IF($C3067&lt;&gt;"",VLOOKUP($C3067,PRINCIPAL!$C$5:$Y$76,2,FALSE),"")</f>
        <v/>
      </c>
      <c r="W3067" t="e">
        <f>+VLOOKUP(D3067,CENTROS!$G$4:$M$93,7,FALSE)</f>
        <v>#N/A</v>
      </c>
      <c r="Y3067" t="str">
        <f t="shared" si="347"/>
        <v/>
      </c>
      <c r="Z3067" s="220" t="str">
        <f t="shared" si="348"/>
        <v/>
      </c>
      <c r="AA3067" s="220" t="str">
        <f t="shared" si="349"/>
        <v/>
      </c>
      <c r="AB3067" s="228" t="str">
        <f t="shared" si="350"/>
        <v/>
      </c>
      <c r="AC3067" s="230" t="str">
        <f t="shared" si="351"/>
        <v/>
      </c>
      <c r="AD3067" s="220"/>
      <c r="AE3067" s="220"/>
      <c r="AF3067" s="220" t="str">
        <f t="shared" si="346"/>
        <v/>
      </c>
    </row>
    <row r="3068" spans="1:32">
      <c r="A3068" s="121"/>
      <c r="B3068" s="121"/>
      <c r="C3068" s="140"/>
      <c r="D3068" s="159"/>
      <c r="E3068" s="154"/>
      <c r="F3068" s="154"/>
      <c r="G3068" s="160"/>
      <c r="H3068" s="158"/>
      <c r="I3068" s="158"/>
      <c r="J3068" s="158"/>
      <c r="K3068" s="158"/>
      <c r="L3068" s="158"/>
      <c r="M3068" s="158"/>
      <c r="N3068" s="157"/>
      <c r="O3068" s="188"/>
      <c r="P3068" s="245"/>
      <c r="Q3068" s="165" t="str">
        <f>+IF($C3068&lt;&gt;"",VLOOKUP($C3068,PRINCIPAL!$C$5:$Y$376,20,FALSE),"")</f>
        <v/>
      </c>
      <c r="R3068" s="162" t="str">
        <f>+IF($C3068&lt;&gt;"",VLOOKUP($C3068,PRINCIPAL!$C$5:$Y$376,22,FALSE),"")</f>
        <v/>
      </c>
      <c r="S3068" s="162" t="str">
        <f>+IF($C3068&lt;&gt;"",VLOOKUP($C3068,PRINCIPAL!$C$5:$Y$376,15,FALSE),"")</f>
        <v/>
      </c>
      <c r="T3068" s="255" t="str">
        <f>+IF($C3068&lt;&gt;"",VLOOKUP($C3068,PRINCIPAL!$C$5:$Y$376,9,FALSE),"")</f>
        <v/>
      </c>
      <c r="U3068" s="166" t="str">
        <f t="shared" si="345"/>
        <v/>
      </c>
      <c r="V3068" s="164" t="str">
        <f>+IF($C3068&lt;&gt;"",VLOOKUP($C3068,PRINCIPAL!$C$5:$Y$76,2,FALSE),"")</f>
        <v/>
      </c>
      <c r="W3068" t="e">
        <f>+VLOOKUP(D3068,CENTROS!$G$4:$M$93,7,FALSE)</f>
        <v>#N/A</v>
      </c>
      <c r="Y3068" t="str">
        <f t="shared" si="347"/>
        <v/>
      </c>
      <c r="Z3068" s="220" t="str">
        <f t="shared" si="348"/>
        <v/>
      </c>
      <c r="AA3068" s="220" t="str">
        <f t="shared" si="349"/>
        <v/>
      </c>
      <c r="AB3068" s="228" t="str">
        <f t="shared" si="350"/>
        <v/>
      </c>
      <c r="AC3068" s="230" t="str">
        <f t="shared" si="351"/>
        <v/>
      </c>
      <c r="AD3068" s="220"/>
      <c r="AE3068" s="220"/>
      <c r="AF3068" s="220" t="str">
        <f t="shared" si="346"/>
        <v/>
      </c>
    </row>
    <row r="3069" spans="1:32">
      <c r="A3069" s="121"/>
      <c r="B3069" s="121"/>
      <c r="C3069" s="140"/>
      <c r="D3069" s="159"/>
      <c r="E3069" s="154"/>
      <c r="F3069" s="154"/>
      <c r="G3069" s="160"/>
      <c r="H3069" s="158"/>
      <c r="I3069" s="158"/>
      <c r="J3069" s="158"/>
      <c r="K3069" s="158"/>
      <c r="L3069" s="158"/>
      <c r="M3069" s="158"/>
      <c r="N3069" s="157"/>
      <c r="O3069" s="188"/>
      <c r="P3069" s="245"/>
      <c r="Q3069" s="165" t="str">
        <f>+IF($C3069&lt;&gt;"",VLOOKUP($C3069,PRINCIPAL!$C$5:$Y$376,20,FALSE),"")</f>
        <v/>
      </c>
      <c r="R3069" s="162" t="str">
        <f>+IF($C3069&lt;&gt;"",VLOOKUP($C3069,PRINCIPAL!$C$5:$Y$376,22,FALSE),"")</f>
        <v/>
      </c>
      <c r="S3069" s="162" t="str">
        <f>+IF($C3069&lt;&gt;"",VLOOKUP($C3069,PRINCIPAL!$C$5:$Y$376,15,FALSE),"")</f>
        <v/>
      </c>
      <c r="T3069" s="255" t="str">
        <f>+IF($C3069&lt;&gt;"",VLOOKUP($C3069,PRINCIPAL!$C$5:$Y$376,9,FALSE),"")</f>
        <v/>
      </c>
      <c r="U3069" s="166" t="str">
        <f t="shared" si="345"/>
        <v/>
      </c>
      <c r="V3069" s="164" t="str">
        <f>+IF($C3069&lt;&gt;"",VLOOKUP($C3069,PRINCIPAL!$C$5:$Y$76,2,FALSE),"")</f>
        <v/>
      </c>
      <c r="W3069" t="e">
        <f>+VLOOKUP(D3069,CENTROS!$G$4:$M$93,7,FALSE)</f>
        <v>#N/A</v>
      </c>
      <c r="Y3069" t="str">
        <f t="shared" si="347"/>
        <v/>
      </c>
      <c r="Z3069" s="220" t="str">
        <f t="shared" si="348"/>
        <v/>
      </c>
      <c r="AA3069" s="220" t="str">
        <f t="shared" si="349"/>
        <v/>
      </c>
      <c r="AB3069" s="228" t="str">
        <f t="shared" si="350"/>
        <v/>
      </c>
      <c r="AC3069" s="230" t="str">
        <f t="shared" si="351"/>
        <v/>
      </c>
      <c r="AD3069" s="220"/>
      <c r="AE3069" s="220"/>
      <c r="AF3069" s="220" t="str">
        <f t="shared" si="346"/>
        <v/>
      </c>
    </row>
    <row r="3070" spans="1:32">
      <c r="A3070" s="121"/>
      <c r="B3070" s="121"/>
      <c r="C3070" s="140"/>
      <c r="D3070" s="159"/>
      <c r="E3070" s="154"/>
      <c r="F3070" s="154"/>
      <c r="G3070" s="160"/>
      <c r="H3070" s="158"/>
      <c r="I3070" s="158"/>
      <c r="J3070" s="158"/>
      <c r="K3070" s="158"/>
      <c r="L3070" s="158"/>
      <c r="M3070" s="158"/>
      <c r="N3070" s="157"/>
      <c r="O3070" s="188"/>
      <c r="P3070" s="245"/>
      <c r="Q3070" s="165" t="str">
        <f>+IF($C3070&lt;&gt;"",VLOOKUP($C3070,PRINCIPAL!$C$5:$Y$376,20,FALSE),"")</f>
        <v/>
      </c>
      <c r="R3070" s="162" t="str">
        <f>+IF($C3070&lt;&gt;"",VLOOKUP($C3070,PRINCIPAL!$C$5:$Y$376,22,FALSE),"")</f>
        <v/>
      </c>
      <c r="S3070" s="162" t="str">
        <f>+IF($C3070&lt;&gt;"",VLOOKUP($C3070,PRINCIPAL!$C$5:$Y$376,15,FALSE),"")</f>
        <v/>
      </c>
      <c r="T3070" s="255" t="str">
        <f>+IF($C3070&lt;&gt;"",VLOOKUP($C3070,PRINCIPAL!$C$5:$Y$376,9,FALSE),"")</f>
        <v/>
      </c>
      <c r="U3070" s="166" t="str">
        <f t="shared" ref="U3070:U3133" si="352">+IF(J3070&gt;L3070+N3070,"ROTO",IF(1.5*(L3070+N3070)&gt;J3070,"mes*1,5",""))</f>
        <v/>
      </c>
      <c r="V3070" s="164" t="str">
        <f>+IF($C3070&lt;&gt;"",VLOOKUP($C3070,PRINCIPAL!$C$5:$Y$76,2,FALSE),"")</f>
        <v/>
      </c>
      <c r="W3070" t="e">
        <f>+VLOOKUP(D3070,CENTROS!$G$4:$M$93,7,FALSE)</f>
        <v>#N/A</v>
      </c>
      <c r="Y3070" t="str">
        <f t="shared" si="347"/>
        <v/>
      </c>
      <c r="Z3070" s="220" t="str">
        <f t="shared" si="348"/>
        <v/>
      </c>
      <c r="AA3070" s="220" t="str">
        <f t="shared" si="349"/>
        <v/>
      </c>
      <c r="AB3070" s="228" t="str">
        <f t="shared" si="350"/>
        <v/>
      </c>
      <c r="AC3070" s="230" t="str">
        <f t="shared" si="351"/>
        <v/>
      </c>
      <c r="AD3070" s="220"/>
      <c r="AE3070" s="220"/>
      <c r="AF3070" s="220" t="str">
        <f t="shared" si="346"/>
        <v/>
      </c>
    </row>
    <row r="3071" spans="1:32">
      <c r="A3071" s="121"/>
      <c r="B3071" s="121"/>
      <c r="C3071" s="140"/>
      <c r="D3071" s="159"/>
      <c r="E3071" s="154"/>
      <c r="F3071" s="154"/>
      <c r="G3071" s="160"/>
      <c r="H3071" s="158"/>
      <c r="I3071" s="158"/>
      <c r="J3071" s="158"/>
      <c r="K3071" s="158"/>
      <c r="L3071" s="158"/>
      <c r="M3071" s="158"/>
      <c r="N3071" s="157"/>
      <c r="O3071" s="188"/>
      <c r="P3071" s="245"/>
      <c r="Q3071" s="165" t="str">
        <f>+IF($C3071&lt;&gt;"",VLOOKUP($C3071,PRINCIPAL!$C$5:$Y$376,20,FALSE),"")</f>
        <v/>
      </c>
      <c r="R3071" s="162" t="str">
        <f>+IF($C3071&lt;&gt;"",VLOOKUP($C3071,PRINCIPAL!$C$5:$Y$376,22,FALSE),"")</f>
        <v/>
      </c>
      <c r="S3071" s="162" t="str">
        <f>+IF($C3071&lt;&gt;"",VLOOKUP($C3071,PRINCIPAL!$C$5:$Y$376,15,FALSE),"")</f>
        <v/>
      </c>
      <c r="T3071" s="255" t="str">
        <f>+IF($C3071&lt;&gt;"",VLOOKUP($C3071,PRINCIPAL!$C$5:$Y$376,9,FALSE),"")</f>
        <v/>
      </c>
      <c r="U3071" s="166" t="str">
        <f t="shared" si="352"/>
        <v/>
      </c>
      <c r="V3071" s="164" t="str">
        <f>+IF($C3071&lt;&gt;"",VLOOKUP($C3071,PRINCIPAL!$C$5:$Y$76,2,FALSE),"")</f>
        <v/>
      </c>
      <c r="W3071" t="e">
        <f>+VLOOKUP(D3071,CENTROS!$G$4:$M$93,7,FALSE)</f>
        <v>#N/A</v>
      </c>
      <c r="Y3071" t="str">
        <f t="shared" si="347"/>
        <v/>
      </c>
      <c r="Z3071" s="220" t="str">
        <f t="shared" si="348"/>
        <v/>
      </c>
      <c r="AA3071" s="220" t="str">
        <f t="shared" si="349"/>
        <v/>
      </c>
      <c r="AB3071" s="228" t="str">
        <f t="shared" si="350"/>
        <v/>
      </c>
      <c r="AC3071" s="230" t="str">
        <f t="shared" si="351"/>
        <v/>
      </c>
      <c r="AD3071" s="220"/>
      <c r="AE3071" s="220"/>
      <c r="AF3071" s="220" t="str">
        <f t="shared" ref="AF3071:AF3134" si="353">+IF(A3071&lt;&gt;"",9,"")</f>
        <v/>
      </c>
    </row>
    <row r="3072" spans="1:32">
      <c r="A3072" s="121"/>
      <c r="B3072" s="121"/>
      <c r="C3072" s="140"/>
      <c r="D3072" s="159"/>
      <c r="E3072" s="154"/>
      <c r="F3072" s="154"/>
      <c r="G3072" s="160"/>
      <c r="H3072" s="158"/>
      <c r="I3072" s="158"/>
      <c r="J3072" s="158"/>
      <c r="K3072" s="158"/>
      <c r="L3072" s="158"/>
      <c r="M3072" s="158"/>
      <c r="N3072" s="157"/>
      <c r="O3072" s="188"/>
      <c r="P3072" s="245"/>
      <c r="Q3072" s="165" t="str">
        <f>+IF($C3072&lt;&gt;"",VLOOKUP($C3072,PRINCIPAL!$C$5:$Y$376,20,FALSE),"")</f>
        <v/>
      </c>
      <c r="R3072" s="162" t="str">
        <f>+IF($C3072&lt;&gt;"",VLOOKUP($C3072,PRINCIPAL!$C$5:$Y$376,22,FALSE),"")</f>
        <v/>
      </c>
      <c r="S3072" s="162" t="str">
        <f>+IF($C3072&lt;&gt;"",VLOOKUP($C3072,PRINCIPAL!$C$5:$Y$376,15,FALSE),"")</f>
        <v/>
      </c>
      <c r="T3072" s="255" t="str">
        <f>+IF($C3072&lt;&gt;"",VLOOKUP($C3072,PRINCIPAL!$C$5:$Y$376,9,FALSE),"")</f>
        <v/>
      </c>
      <c r="U3072" s="166" t="str">
        <f t="shared" si="352"/>
        <v/>
      </c>
      <c r="V3072" s="164" t="str">
        <f>+IF($C3072&lt;&gt;"",VLOOKUP($C3072,PRINCIPAL!$C$5:$Y$76,2,FALSE),"")</f>
        <v/>
      </c>
      <c r="W3072" t="e">
        <f>+VLOOKUP(D3072,CENTROS!$G$4:$M$93,7,FALSE)</f>
        <v>#N/A</v>
      </c>
      <c r="Y3072" t="str">
        <f t="shared" si="347"/>
        <v/>
      </c>
      <c r="Z3072" s="220" t="str">
        <f t="shared" si="348"/>
        <v/>
      </c>
      <c r="AA3072" s="220" t="str">
        <f t="shared" si="349"/>
        <v/>
      </c>
      <c r="AB3072" s="228" t="str">
        <f t="shared" si="350"/>
        <v/>
      </c>
      <c r="AC3072" s="230" t="str">
        <f t="shared" si="351"/>
        <v/>
      </c>
      <c r="AD3072" s="220"/>
      <c r="AE3072" s="220"/>
      <c r="AF3072" s="220" t="str">
        <f t="shared" si="353"/>
        <v/>
      </c>
    </row>
    <row r="3073" spans="1:32">
      <c r="A3073" s="121"/>
      <c r="B3073" s="121"/>
      <c r="C3073" s="140"/>
      <c r="D3073" s="159"/>
      <c r="E3073" s="154"/>
      <c r="F3073" s="154"/>
      <c r="G3073" s="160"/>
      <c r="H3073" s="158"/>
      <c r="I3073" s="158"/>
      <c r="J3073" s="158"/>
      <c r="K3073" s="158"/>
      <c r="L3073" s="158"/>
      <c r="M3073" s="158"/>
      <c r="N3073" s="157"/>
      <c r="O3073" s="188"/>
      <c r="P3073" s="245"/>
      <c r="Q3073" s="165" t="str">
        <f>+IF($C3073&lt;&gt;"",VLOOKUP($C3073,PRINCIPAL!$C$5:$Y$376,20,FALSE),"")</f>
        <v/>
      </c>
      <c r="R3073" s="162" t="str">
        <f>+IF($C3073&lt;&gt;"",VLOOKUP($C3073,PRINCIPAL!$C$5:$Y$376,22,FALSE),"")</f>
        <v/>
      </c>
      <c r="S3073" s="162" t="str">
        <f>+IF($C3073&lt;&gt;"",VLOOKUP($C3073,PRINCIPAL!$C$5:$Y$376,15,FALSE),"")</f>
        <v/>
      </c>
      <c r="T3073" s="255" t="str">
        <f>+IF($C3073&lt;&gt;"",VLOOKUP($C3073,PRINCIPAL!$C$5:$Y$376,9,FALSE),"")</f>
        <v/>
      </c>
      <c r="U3073" s="166" t="str">
        <f t="shared" si="352"/>
        <v/>
      </c>
      <c r="V3073" s="164" t="str">
        <f>+IF($C3073&lt;&gt;"",VLOOKUP($C3073,PRINCIPAL!$C$5:$Y$76,2,FALSE),"")</f>
        <v/>
      </c>
      <c r="W3073" t="e">
        <f>+VLOOKUP(D3073,CENTROS!$G$4:$M$93,7,FALSE)</f>
        <v>#N/A</v>
      </c>
      <c r="Y3073" t="str">
        <f t="shared" si="347"/>
        <v/>
      </c>
      <c r="Z3073" s="220" t="str">
        <f t="shared" si="348"/>
        <v/>
      </c>
      <c r="AA3073" s="220" t="str">
        <f t="shared" si="349"/>
        <v/>
      </c>
      <c r="AB3073" s="228" t="str">
        <f t="shared" si="350"/>
        <v/>
      </c>
      <c r="AC3073" s="230" t="str">
        <f t="shared" si="351"/>
        <v/>
      </c>
      <c r="AD3073" s="220"/>
      <c r="AE3073" s="220"/>
      <c r="AF3073" s="220" t="str">
        <f t="shared" si="353"/>
        <v/>
      </c>
    </row>
    <row r="3074" spans="1:32">
      <c r="A3074" s="121"/>
      <c r="B3074" s="121"/>
      <c r="C3074" s="140"/>
      <c r="D3074" s="159"/>
      <c r="E3074" s="154"/>
      <c r="F3074" s="154"/>
      <c r="G3074" s="160"/>
      <c r="H3074" s="158"/>
      <c r="I3074" s="158"/>
      <c r="J3074" s="158"/>
      <c r="K3074" s="158"/>
      <c r="L3074" s="158"/>
      <c r="M3074" s="158"/>
      <c r="N3074" s="157"/>
      <c r="O3074" s="188"/>
      <c r="P3074" s="245"/>
      <c r="Q3074" s="165" t="str">
        <f>+IF($C3074&lt;&gt;"",VLOOKUP($C3074,PRINCIPAL!$C$5:$Y$376,20,FALSE),"")</f>
        <v/>
      </c>
      <c r="R3074" s="162" t="str">
        <f>+IF($C3074&lt;&gt;"",VLOOKUP($C3074,PRINCIPAL!$C$5:$Y$376,22,FALSE),"")</f>
        <v/>
      </c>
      <c r="S3074" s="162" t="str">
        <f>+IF($C3074&lt;&gt;"",VLOOKUP($C3074,PRINCIPAL!$C$5:$Y$376,15,FALSE),"")</f>
        <v/>
      </c>
      <c r="T3074" s="255" t="str">
        <f>+IF($C3074&lt;&gt;"",VLOOKUP($C3074,PRINCIPAL!$C$5:$Y$376,9,FALSE),"")</f>
        <v/>
      </c>
      <c r="U3074" s="166" t="str">
        <f t="shared" si="352"/>
        <v/>
      </c>
      <c r="V3074" s="164" t="str">
        <f>+IF($C3074&lt;&gt;"",VLOOKUP($C3074,PRINCIPAL!$C$5:$Y$76,2,FALSE),"")</f>
        <v/>
      </c>
      <c r="W3074" t="e">
        <f>+VLOOKUP(D3074,CENTROS!$G$4:$M$93,7,FALSE)</f>
        <v>#N/A</v>
      </c>
      <c r="Y3074" t="str">
        <f t="shared" si="347"/>
        <v/>
      </c>
      <c r="Z3074" s="220" t="str">
        <f t="shared" si="348"/>
        <v/>
      </c>
      <c r="AA3074" s="220" t="str">
        <f t="shared" si="349"/>
        <v/>
      </c>
      <c r="AB3074" s="228" t="str">
        <f t="shared" si="350"/>
        <v/>
      </c>
      <c r="AC3074" s="230" t="str">
        <f t="shared" si="351"/>
        <v/>
      </c>
      <c r="AD3074" s="220"/>
      <c r="AE3074" s="220"/>
      <c r="AF3074" s="220" t="str">
        <f t="shared" si="353"/>
        <v/>
      </c>
    </row>
    <row r="3075" spans="1:32">
      <c r="A3075" s="121"/>
      <c r="B3075" s="121"/>
      <c r="C3075" s="140"/>
      <c r="D3075" s="159"/>
      <c r="E3075" s="154"/>
      <c r="F3075" s="154"/>
      <c r="G3075" s="160"/>
      <c r="H3075" s="158"/>
      <c r="I3075" s="158"/>
      <c r="J3075" s="158"/>
      <c r="K3075" s="158"/>
      <c r="L3075" s="158"/>
      <c r="M3075" s="158"/>
      <c r="N3075" s="157"/>
      <c r="O3075" s="188"/>
      <c r="P3075" s="245"/>
      <c r="Q3075" s="165" t="str">
        <f>+IF($C3075&lt;&gt;"",VLOOKUP($C3075,PRINCIPAL!$C$5:$Y$376,20,FALSE),"")</f>
        <v/>
      </c>
      <c r="R3075" s="162" t="str">
        <f>+IF($C3075&lt;&gt;"",VLOOKUP($C3075,PRINCIPAL!$C$5:$Y$376,22,FALSE),"")</f>
        <v/>
      </c>
      <c r="S3075" s="162" t="str">
        <f>+IF($C3075&lt;&gt;"",VLOOKUP($C3075,PRINCIPAL!$C$5:$Y$376,15,FALSE),"")</f>
        <v/>
      </c>
      <c r="T3075" s="255" t="str">
        <f>+IF($C3075&lt;&gt;"",VLOOKUP($C3075,PRINCIPAL!$C$5:$Y$376,9,FALSE),"")</f>
        <v/>
      </c>
      <c r="U3075" s="166" t="str">
        <f t="shared" si="352"/>
        <v/>
      </c>
      <c r="V3075" s="164" t="str">
        <f>+IF($C3075&lt;&gt;"",VLOOKUP($C3075,PRINCIPAL!$C$5:$Y$76,2,FALSE),"")</f>
        <v/>
      </c>
      <c r="W3075" t="e">
        <f>+VLOOKUP(D3075,CENTROS!$G$4:$M$93,7,FALSE)</f>
        <v>#N/A</v>
      </c>
      <c r="Y3075" t="str">
        <f t="shared" si="347"/>
        <v/>
      </c>
      <c r="Z3075" s="220" t="str">
        <f t="shared" si="348"/>
        <v/>
      </c>
      <c r="AA3075" s="220" t="str">
        <f t="shared" si="349"/>
        <v/>
      </c>
      <c r="AB3075" s="228" t="str">
        <f t="shared" si="350"/>
        <v/>
      </c>
      <c r="AC3075" s="230" t="str">
        <f t="shared" si="351"/>
        <v/>
      </c>
      <c r="AD3075" s="220"/>
      <c r="AE3075" s="220"/>
      <c r="AF3075" s="220" t="str">
        <f t="shared" si="353"/>
        <v/>
      </c>
    </row>
    <row r="3076" spans="1:32">
      <c r="A3076" s="121"/>
      <c r="B3076" s="121"/>
      <c r="C3076" s="140"/>
      <c r="D3076" s="159"/>
      <c r="E3076" s="154"/>
      <c r="F3076" s="154"/>
      <c r="G3076" s="160"/>
      <c r="H3076" s="158"/>
      <c r="I3076" s="158"/>
      <c r="J3076" s="158"/>
      <c r="K3076" s="158"/>
      <c r="L3076" s="158"/>
      <c r="M3076" s="158"/>
      <c r="N3076" s="157"/>
      <c r="O3076" s="188"/>
      <c r="P3076" s="245"/>
      <c r="Q3076" s="165" t="str">
        <f>+IF($C3076&lt;&gt;"",VLOOKUP($C3076,PRINCIPAL!$C$5:$Y$376,20,FALSE),"")</f>
        <v/>
      </c>
      <c r="R3076" s="162" t="str">
        <f>+IF($C3076&lt;&gt;"",VLOOKUP($C3076,PRINCIPAL!$C$5:$Y$376,22,FALSE),"")</f>
        <v/>
      </c>
      <c r="S3076" s="162" t="str">
        <f>+IF($C3076&lt;&gt;"",VLOOKUP($C3076,PRINCIPAL!$C$5:$Y$376,15,FALSE),"")</f>
        <v/>
      </c>
      <c r="T3076" s="255" t="str">
        <f>+IF($C3076&lt;&gt;"",VLOOKUP($C3076,PRINCIPAL!$C$5:$Y$376,9,FALSE),"")</f>
        <v/>
      </c>
      <c r="U3076" s="166" t="str">
        <f t="shared" si="352"/>
        <v/>
      </c>
      <c r="V3076" s="164" t="str">
        <f>+IF($C3076&lt;&gt;"",VLOOKUP($C3076,PRINCIPAL!$C$5:$Y$76,2,FALSE),"")</f>
        <v/>
      </c>
      <c r="W3076" t="e">
        <f>+VLOOKUP(D3076,CENTROS!$G$4:$M$93,7,FALSE)</f>
        <v>#N/A</v>
      </c>
      <c r="Y3076" t="str">
        <f t="shared" si="347"/>
        <v/>
      </c>
      <c r="Z3076" s="220" t="str">
        <f t="shared" si="348"/>
        <v/>
      </c>
      <c r="AA3076" s="220" t="str">
        <f t="shared" si="349"/>
        <v/>
      </c>
      <c r="AB3076" s="228" t="str">
        <f t="shared" si="350"/>
        <v/>
      </c>
      <c r="AC3076" s="230" t="str">
        <f t="shared" si="351"/>
        <v/>
      </c>
      <c r="AD3076" s="220"/>
      <c r="AE3076" s="220"/>
      <c r="AF3076" s="220" t="str">
        <f t="shared" si="353"/>
        <v/>
      </c>
    </row>
    <row r="3077" spans="1:32">
      <c r="A3077" s="121"/>
      <c r="B3077" s="121"/>
      <c r="C3077" s="140"/>
      <c r="D3077" s="159"/>
      <c r="E3077" s="154"/>
      <c r="F3077" s="154"/>
      <c r="G3077" s="160"/>
      <c r="H3077" s="158"/>
      <c r="I3077" s="158"/>
      <c r="J3077" s="158"/>
      <c r="K3077" s="158"/>
      <c r="L3077" s="158"/>
      <c r="M3077" s="158"/>
      <c r="N3077" s="157"/>
      <c r="O3077" s="188"/>
      <c r="P3077" s="245"/>
      <c r="Q3077" s="165" t="str">
        <f>+IF($C3077&lt;&gt;"",VLOOKUP($C3077,PRINCIPAL!$C$5:$Y$376,20,FALSE),"")</f>
        <v/>
      </c>
      <c r="R3077" s="162" t="str">
        <f>+IF($C3077&lt;&gt;"",VLOOKUP($C3077,PRINCIPAL!$C$5:$Y$376,22,FALSE),"")</f>
        <v/>
      </c>
      <c r="S3077" s="162" t="str">
        <f>+IF($C3077&lt;&gt;"",VLOOKUP($C3077,PRINCIPAL!$C$5:$Y$376,15,FALSE),"")</f>
        <v/>
      </c>
      <c r="T3077" s="255" t="str">
        <f>+IF($C3077&lt;&gt;"",VLOOKUP($C3077,PRINCIPAL!$C$5:$Y$376,9,FALSE),"")</f>
        <v/>
      </c>
      <c r="U3077" s="166" t="str">
        <f t="shared" si="352"/>
        <v/>
      </c>
      <c r="V3077" s="164" t="str">
        <f>+IF($C3077&lt;&gt;"",VLOOKUP($C3077,PRINCIPAL!$C$5:$Y$76,2,FALSE),"")</f>
        <v/>
      </c>
      <c r="W3077" t="e">
        <f>+VLOOKUP(D3077,CENTROS!$G$4:$M$93,7,FALSE)</f>
        <v>#N/A</v>
      </c>
      <c r="Y3077" t="str">
        <f t="shared" si="347"/>
        <v/>
      </c>
      <c r="Z3077" s="220" t="str">
        <f t="shared" si="348"/>
        <v/>
      </c>
      <c r="AA3077" s="220" t="str">
        <f t="shared" si="349"/>
        <v/>
      </c>
      <c r="AB3077" s="228" t="str">
        <f t="shared" si="350"/>
        <v/>
      </c>
      <c r="AC3077" s="230" t="str">
        <f t="shared" si="351"/>
        <v/>
      </c>
      <c r="AD3077" s="220"/>
      <c r="AE3077" s="220"/>
      <c r="AF3077" s="220" t="str">
        <f t="shared" si="353"/>
        <v/>
      </c>
    </row>
    <row r="3078" spans="1:32">
      <c r="A3078" s="121"/>
      <c r="B3078" s="121"/>
      <c r="C3078" s="140"/>
      <c r="D3078" s="159"/>
      <c r="E3078" s="154"/>
      <c r="F3078" s="154"/>
      <c r="G3078" s="160"/>
      <c r="H3078" s="158"/>
      <c r="I3078" s="158"/>
      <c r="J3078" s="158"/>
      <c r="K3078" s="158"/>
      <c r="L3078" s="158"/>
      <c r="M3078" s="158"/>
      <c r="N3078" s="157"/>
      <c r="O3078" s="188"/>
      <c r="P3078" s="245"/>
      <c r="Q3078" s="165" t="str">
        <f>+IF($C3078&lt;&gt;"",VLOOKUP($C3078,PRINCIPAL!$C$5:$Y$376,20,FALSE),"")</f>
        <v/>
      </c>
      <c r="R3078" s="162" t="str">
        <f>+IF($C3078&lt;&gt;"",VLOOKUP($C3078,PRINCIPAL!$C$5:$Y$376,22,FALSE),"")</f>
        <v/>
      </c>
      <c r="S3078" s="162" t="str">
        <f>+IF($C3078&lt;&gt;"",VLOOKUP($C3078,PRINCIPAL!$C$5:$Y$376,15,FALSE),"")</f>
        <v/>
      </c>
      <c r="T3078" s="255" t="str">
        <f>+IF($C3078&lt;&gt;"",VLOOKUP($C3078,PRINCIPAL!$C$5:$Y$376,9,FALSE),"")</f>
        <v/>
      </c>
      <c r="U3078" s="166" t="str">
        <f t="shared" si="352"/>
        <v/>
      </c>
      <c r="V3078" s="164" t="str">
        <f>+IF($C3078&lt;&gt;"",VLOOKUP($C3078,PRINCIPAL!$C$5:$Y$76,2,FALSE),"")</f>
        <v/>
      </c>
      <c r="W3078" t="e">
        <f>+VLOOKUP(D3078,CENTROS!$G$4:$M$93,7,FALSE)</f>
        <v>#N/A</v>
      </c>
      <c r="Y3078" t="str">
        <f t="shared" ref="Y3078:Y3141" si="354">+IF(A3078&lt;&gt;"",G3078,"")</f>
        <v/>
      </c>
      <c r="Z3078" s="220" t="str">
        <f t="shared" si="348"/>
        <v/>
      </c>
      <c r="AA3078" s="220" t="str">
        <f t="shared" si="349"/>
        <v/>
      </c>
      <c r="AB3078" s="228" t="str">
        <f t="shared" si="350"/>
        <v/>
      </c>
      <c r="AC3078" s="230" t="str">
        <f t="shared" si="351"/>
        <v/>
      </c>
      <c r="AD3078" s="220"/>
      <c r="AE3078" s="220"/>
      <c r="AF3078" s="220" t="str">
        <f t="shared" si="353"/>
        <v/>
      </c>
    </row>
    <row r="3079" spans="1:32">
      <c r="A3079" s="121"/>
      <c r="B3079" s="121"/>
      <c r="C3079" s="140"/>
      <c r="D3079" s="159"/>
      <c r="E3079" s="154"/>
      <c r="F3079" s="154"/>
      <c r="G3079" s="160"/>
      <c r="H3079" s="158"/>
      <c r="I3079" s="158"/>
      <c r="J3079" s="158"/>
      <c r="K3079" s="158"/>
      <c r="L3079" s="158"/>
      <c r="M3079" s="158"/>
      <c r="N3079" s="157"/>
      <c r="O3079" s="188"/>
      <c r="P3079" s="245"/>
      <c r="Q3079" s="165" t="str">
        <f>+IF($C3079&lt;&gt;"",VLOOKUP($C3079,PRINCIPAL!$C$5:$Y$376,20,FALSE),"")</f>
        <v/>
      </c>
      <c r="R3079" s="162" t="str">
        <f>+IF($C3079&lt;&gt;"",VLOOKUP($C3079,PRINCIPAL!$C$5:$Y$376,22,FALSE),"")</f>
        <v/>
      </c>
      <c r="S3079" s="162" t="str">
        <f>+IF($C3079&lt;&gt;"",VLOOKUP($C3079,PRINCIPAL!$C$5:$Y$376,15,FALSE),"")</f>
        <v/>
      </c>
      <c r="T3079" s="255" t="str">
        <f>+IF($C3079&lt;&gt;"",VLOOKUP($C3079,PRINCIPAL!$C$5:$Y$376,9,FALSE),"")</f>
        <v/>
      </c>
      <c r="U3079" s="166" t="str">
        <f t="shared" si="352"/>
        <v/>
      </c>
      <c r="V3079" s="164" t="str">
        <f>+IF($C3079&lt;&gt;"",VLOOKUP($C3079,PRINCIPAL!$C$5:$Y$76,2,FALSE),"")</f>
        <v/>
      </c>
      <c r="W3079" t="e">
        <f>+VLOOKUP(D3079,CENTROS!$G$4:$M$93,7,FALSE)</f>
        <v>#N/A</v>
      </c>
      <c r="Y3079" t="str">
        <f t="shared" si="354"/>
        <v/>
      </c>
      <c r="Z3079" s="220" t="str">
        <f t="shared" si="348"/>
        <v/>
      </c>
      <c r="AA3079" s="220" t="str">
        <f t="shared" si="349"/>
        <v/>
      </c>
      <c r="AB3079" s="228" t="str">
        <f t="shared" si="350"/>
        <v/>
      </c>
      <c r="AC3079" s="230" t="str">
        <f t="shared" si="351"/>
        <v/>
      </c>
      <c r="AD3079" s="220"/>
      <c r="AE3079" s="220"/>
      <c r="AF3079" s="220" t="str">
        <f t="shared" si="353"/>
        <v/>
      </c>
    </row>
    <row r="3080" spans="1:32">
      <c r="A3080" s="121"/>
      <c r="B3080" s="121"/>
      <c r="C3080" s="140"/>
      <c r="D3080" s="159"/>
      <c r="E3080" s="154"/>
      <c r="F3080" s="154"/>
      <c r="G3080" s="160"/>
      <c r="H3080" s="158"/>
      <c r="I3080" s="158"/>
      <c r="J3080" s="158"/>
      <c r="K3080" s="158"/>
      <c r="L3080" s="158"/>
      <c r="M3080" s="158"/>
      <c r="N3080" s="157"/>
      <c r="O3080" s="188"/>
      <c r="P3080" s="245"/>
      <c r="Q3080" s="165" t="str">
        <f>+IF($C3080&lt;&gt;"",VLOOKUP($C3080,PRINCIPAL!$C$5:$Y$376,20,FALSE),"")</f>
        <v/>
      </c>
      <c r="R3080" s="162" t="str">
        <f>+IF($C3080&lt;&gt;"",VLOOKUP($C3080,PRINCIPAL!$C$5:$Y$376,22,FALSE),"")</f>
        <v/>
      </c>
      <c r="S3080" s="162" t="str">
        <f>+IF($C3080&lt;&gt;"",VLOOKUP($C3080,PRINCIPAL!$C$5:$Y$376,15,FALSE),"")</f>
        <v/>
      </c>
      <c r="T3080" s="255" t="str">
        <f>+IF($C3080&lt;&gt;"",VLOOKUP($C3080,PRINCIPAL!$C$5:$Y$376,9,FALSE),"")</f>
        <v/>
      </c>
      <c r="U3080" s="166" t="str">
        <f t="shared" si="352"/>
        <v/>
      </c>
      <c r="V3080" s="164" t="str">
        <f>+IF($C3080&lt;&gt;"",VLOOKUP($C3080,PRINCIPAL!$C$5:$Y$76,2,FALSE),"")</f>
        <v/>
      </c>
      <c r="W3080" t="e">
        <f>+VLOOKUP(D3080,CENTROS!$G$4:$M$93,7,FALSE)</f>
        <v>#N/A</v>
      </c>
      <c r="Y3080" t="str">
        <f t="shared" si="354"/>
        <v/>
      </c>
      <c r="Z3080" s="220" t="str">
        <f t="shared" si="348"/>
        <v/>
      </c>
      <c r="AA3080" s="220" t="str">
        <f t="shared" si="349"/>
        <v/>
      </c>
      <c r="AB3080" s="228" t="str">
        <f t="shared" si="350"/>
        <v/>
      </c>
      <c r="AC3080" s="230" t="str">
        <f t="shared" si="351"/>
        <v/>
      </c>
      <c r="AD3080" s="220"/>
      <c r="AE3080" s="220"/>
      <c r="AF3080" s="220" t="str">
        <f t="shared" si="353"/>
        <v/>
      </c>
    </row>
    <row r="3081" spans="1:32">
      <c r="A3081" s="121"/>
      <c r="B3081" s="121"/>
      <c r="C3081" s="140"/>
      <c r="D3081" s="159"/>
      <c r="E3081" s="154"/>
      <c r="F3081" s="154"/>
      <c r="G3081" s="160"/>
      <c r="H3081" s="158"/>
      <c r="I3081" s="158"/>
      <c r="J3081" s="158"/>
      <c r="K3081" s="158"/>
      <c r="L3081" s="158"/>
      <c r="M3081" s="158"/>
      <c r="N3081" s="157"/>
      <c r="O3081" s="188"/>
      <c r="P3081" s="245"/>
      <c r="Q3081" s="165" t="str">
        <f>+IF($C3081&lt;&gt;"",VLOOKUP($C3081,PRINCIPAL!$C$5:$Y$376,20,FALSE),"")</f>
        <v/>
      </c>
      <c r="R3081" s="162" t="str">
        <f>+IF($C3081&lt;&gt;"",VLOOKUP($C3081,PRINCIPAL!$C$5:$Y$376,22,FALSE),"")</f>
        <v/>
      </c>
      <c r="S3081" s="162" t="str">
        <f>+IF($C3081&lt;&gt;"",VLOOKUP($C3081,PRINCIPAL!$C$5:$Y$376,15,FALSE),"")</f>
        <v/>
      </c>
      <c r="T3081" s="255" t="str">
        <f>+IF($C3081&lt;&gt;"",VLOOKUP($C3081,PRINCIPAL!$C$5:$Y$376,9,FALSE),"")</f>
        <v/>
      </c>
      <c r="U3081" s="166" t="str">
        <f t="shared" si="352"/>
        <v/>
      </c>
      <c r="V3081" s="164" t="str">
        <f>+IF($C3081&lt;&gt;"",VLOOKUP($C3081,PRINCIPAL!$C$5:$Y$76,2,FALSE),"")</f>
        <v/>
      </c>
      <c r="W3081" t="e">
        <f>+VLOOKUP(D3081,CENTROS!$G$4:$M$93,7,FALSE)</f>
        <v>#N/A</v>
      </c>
      <c r="Y3081" t="str">
        <f t="shared" si="354"/>
        <v/>
      </c>
      <c r="Z3081" s="220" t="str">
        <f t="shared" si="348"/>
        <v/>
      </c>
      <c r="AA3081" s="220" t="str">
        <f t="shared" si="349"/>
        <v/>
      </c>
      <c r="AB3081" s="228" t="str">
        <f t="shared" si="350"/>
        <v/>
      </c>
      <c r="AC3081" s="230" t="str">
        <f t="shared" si="351"/>
        <v/>
      </c>
      <c r="AD3081" s="220"/>
      <c r="AE3081" s="220"/>
      <c r="AF3081" s="220" t="str">
        <f t="shared" si="353"/>
        <v/>
      </c>
    </row>
    <row r="3082" spans="1:32">
      <c r="A3082" s="121"/>
      <c r="B3082" s="121"/>
      <c r="C3082" s="140"/>
      <c r="D3082" s="159"/>
      <c r="E3082" s="154"/>
      <c r="F3082" s="154"/>
      <c r="G3082" s="160"/>
      <c r="H3082" s="158"/>
      <c r="I3082" s="158"/>
      <c r="J3082" s="158"/>
      <c r="K3082" s="158"/>
      <c r="L3082" s="158"/>
      <c r="M3082" s="158"/>
      <c r="N3082" s="157"/>
      <c r="O3082" s="188"/>
      <c r="P3082" s="245"/>
      <c r="Q3082" s="165" t="str">
        <f>+IF($C3082&lt;&gt;"",VLOOKUP($C3082,PRINCIPAL!$C$5:$Y$376,20,FALSE),"")</f>
        <v/>
      </c>
      <c r="R3082" s="162" t="str">
        <f>+IF($C3082&lt;&gt;"",VLOOKUP($C3082,PRINCIPAL!$C$5:$Y$376,22,FALSE),"")</f>
        <v/>
      </c>
      <c r="S3082" s="162" t="str">
        <f>+IF($C3082&lt;&gt;"",VLOOKUP($C3082,PRINCIPAL!$C$5:$Y$376,15,FALSE),"")</f>
        <v/>
      </c>
      <c r="T3082" s="255" t="str">
        <f>+IF($C3082&lt;&gt;"",VLOOKUP($C3082,PRINCIPAL!$C$5:$Y$376,9,FALSE),"")</f>
        <v/>
      </c>
      <c r="U3082" s="166" t="str">
        <f t="shared" si="352"/>
        <v/>
      </c>
      <c r="V3082" s="164" t="str">
        <f>+IF($C3082&lt;&gt;"",VLOOKUP($C3082,PRINCIPAL!$C$5:$Y$76,2,FALSE),"")</f>
        <v/>
      </c>
      <c r="W3082" t="e">
        <f>+VLOOKUP(D3082,CENTROS!$G$4:$M$93,7,FALSE)</f>
        <v>#N/A</v>
      </c>
      <c r="Y3082" t="str">
        <f t="shared" si="354"/>
        <v/>
      </c>
      <c r="Z3082" s="220" t="str">
        <f t="shared" si="348"/>
        <v/>
      </c>
      <c r="AA3082" s="220" t="str">
        <f t="shared" si="349"/>
        <v/>
      </c>
      <c r="AB3082" s="228" t="str">
        <f t="shared" si="350"/>
        <v/>
      </c>
      <c r="AC3082" s="230" t="str">
        <f t="shared" si="351"/>
        <v/>
      </c>
      <c r="AD3082" s="220"/>
      <c r="AE3082" s="220"/>
      <c r="AF3082" s="220" t="str">
        <f t="shared" si="353"/>
        <v/>
      </c>
    </row>
    <row r="3083" spans="1:32">
      <c r="A3083" s="121"/>
      <c r="B3083" s="121"/>
      <c r="C3083" s="140"/>
      <c r="D3083" s="159"/>
      <c r="E3083" s="154"/>
      <c r="F3083" s="154"/>
      <c r="G3083" s="160"/>
      <c r="H3083" s="158"/>
      <c r="I3083" s="158"/>
      <c r="J3083" s="158"/>
      <c r="K3083" s="158"/>
      <c r="L3083" s="158"/>
      <c r="M3083" s="158"/>
      <c r="N3083" s="157"/>
      <c r="O3083" s="188"/>
      <c r="P3083" s="245"/>
      <c r="Q3083" s="165" t="str">
        <f>+IF($C3083&lt;&gt;"",VLOOKUP($C3083,PRINCIPAL!$C$5:$Y$376,20,FALSE),"")</f>
        <v/>
      </c>
      <c r="R3083" s="162" t="str">
        <f>+IF($C3083&lt;&gt;"",VLOOKUP($C3083,PRINCIPAL!$C$5:$Y$376,22,FALSE),"")</f>
        <v/>
      </c>
      <c r="S3083" s="162" t="str">
        <f>+IF($C3083&lt;&gt;"",VLOOKUP($C3083,PRINCIPAL!$C$5:$Y$376,15,FALSE),"")</f>
        <v/>
      </c>
      <c r="T3083" s="255" t="str">
        <f>+IF($C3083&lt;&gt;"",VLOOKUP($C3083,PRINCIPAL!$C$5:$Y$376,9,FALSE),"")</f>
        <v/>
      </c>
      <c r="U3083" s="166" t="str">
        <f t="shared" si="352"/>
        <v/>
      </c>
      <c r="V3083" s="164" t="str">
        <f>+IF($C3083&lt;&gt;"",VLOOKUP($C3083,PRINCIPAL!$C$5:$Y$76,2,FALSE),"")</f>
        <v/>
      </c>
      <c r="W3083" t="e">
        <f>+VLOOKUP(D3083,CENTROS!$G$4:$M$93,7,FALSE)</f>
        <v>#N/A</v>
      </c>
      <c r="Y3083" t="str">
        <f t="shared" si="354"/>
        <v/>
      </c>
      <c r="Z3083" s="220" t="str">
        <f t="shared" si="348"/>
        <v/>
      </c>
      <c r="AA3083" s="220" t="str">
        <f t="shared" si="349"/>
        <v/>
      </c>
      <c r="AB3083" s="228" t="str">
        <f t="shared" si="350"/>
        <v/>
      </c>
      <c r="AC3083" s="230" t="str">
        <f t="shared" si="351"/>
        <v/>
      </c>
      <c r="AD3083" s="220"/>
      <c r="AE3083" s="220"/>
      <c r="AF3083" s="220" t="str">
        <f t="shared" si="353"/>
        <v/>
      </c>
    </row>
    <row r="3084" spans="1:32">
      <c r="A3084" s="121"/>
      <c r="B3084" s="121"/>
      <c r="C3084" s="140"/>
      <c r="D3084" s="159"/>
      <c r="E3084" s="154"/>
      <c r="F3084" s="154"/>
      <c r="G3084" s="160"/>
      <c r="H3084" s="158"/>
      <c r="I3084" s="158"/>
      <c r="J3084" s="158"/>
      <c r="K3084" s="158"/>
      <c r="L3084" s="158"/>
      <c r="M3084" s="158"/>
      <c r="N3084" s="157"/>
      <c r="O3084" s="188"/>
      <c r="P3084" s="245"/>
      <c r="Q3084" s="165" t="str">
        <f>+IF($C3084&lt;&gt;"",VLOOKUP($C3084,PRINCIPAL!$C$5:$Y$376,20,FALSE),"")</f>
        <v/>
      </c>
      <c r="R3084" s="162" t="str">
        <f>+IF($C3084&lt;&gt;"",VLOOKUP($C3084,PRINCIPAL!$C$5:$Y$376,22,FALSE),"")</f>
        <v/>
      </c>
      <c r="S3084" s="162" t="str">
        <f>+IF($C3084&lt;&gt;"",VLOOKUP($C3084,PRINCIPAL!$C$5:$Y$376,15,FALSE),"")</f>
        <v/>
      </c>
      <c r="T3084" s="255" t="str">
        <f>+IF($C3084&lt;&gt;"",VLOOKUP($C3084,PRINCIPAL!$C$5:$Y$376,9,FALSE),"")</f>
        <v/>
      </c>
      <c r="U3084" s="166" t="str">
        <f t="shared" si="352"/>
        <v/>
      </c>
      <c r="V3084" s="164" t="str">
        <f>+IF($C3084&lt;&gt;"",VLOOKUP($C3084,PRINCIPAL!$C$5:$Y$76,2,FALSE),"")</f>
        <v/>
      </c>
      <c r="W3084" t="e">
        <f>+VLOOKUP(D3084,CENTROS!$G$4:$M$93,7,FALSE)</f>
        <v>#N/A</v>
      </c>
      <c r="Y3084" t="str">
        <f t="shared" si="354"/>
        <v/>
      </c>
      <c r="Z3084" s="220" t="str">
        <f t="shared" si="348"/>
        <v/>
      </c>
      <c r="AA3084" s="220" t="str">
        <f t="shared" si="349"/>
        <v/>
      </c>
      <c r="AB3084" s="228" t="str">
        <f t="shared" si="350"/>
        <v/>
      </c>
      <c r="AC3084" s="230" t="str">
        <f t="shared" si="351"/>
        <v/>
      </c>
      <c r="AD3084" s="220"/>
      <c r="AE3084" s="220"/>
      <c r="AF3084" s="220" t="str">
        <f t="shared" si="353"/>
        <v/>
      </c>
    </row>
    <row r="3085" spans="1:32">
      <c r="A3085" s="121"/>
      <c r="B3085" s="121"/>
      <c r="C3085" s="140"/>
      <c r="D3085" s="159"/>
      <c r="E3085" s="154"/>
      <c r="F3085" s="154"/>
      <c r="G3085" s="160"/>
      <c r="H3085" s="158"/>
      <c r="I3085" s="158"/>
      <c r="J3085" s="158"/>
      <c r="K3085" s="158"/>
      <c r="L3085" s="158"/>
      <c r="M3085" s="158"/>
      <c r="N3085" s="157"/>
      <c r="O3085" s="188"/>
      <c r="P3085" s="245"/>
      <c r="Q3085" s="165" t="str">
        <f>+IF($C3085&lt;&gt;"",VLOOKUP($C3085,PRINCIPAL!$C$5:$Y$376,20,FALSE),"")</f>
        <v/>
      </c>
      <c r="R3085" s="162" t="str">
        <f>+IF($C3085&lt;&gt;"",VLOOKUP($C3085,PRINCIPAL!$C$5:$Y$376,22,FALSE),"")</f>
        <v/>
      </c>
      <c r="S3085" s="162" t="str">
        <f>+IF($C3085&lt;&gt;"",VLOOKUP($C3085,PRINCIPAL!$C$5:$Y$376,15,FALSE),"")</f>
        <v/>
      </c>
      <c r="T3085" s="255" t="str">
        <f>+IF($C3085&lt;&gt;"",VLOOKUP($C3085,PRINCIPAL!$C$5:$Y$376,9,FALSE),"")</f>
        <v/>
      </c>
      <c r="U3085" s="166" t="str">
        <f t="shared" si="352"/>
        <v/>
      </c>
      <c r="V3085" s="164" t="str">
        <f>+IF($C3085&lt;&gt;"",VLOOKUP($C3085,PRINCIPAL!$C$5:$Y$76,2,FALSE),"")</f>
        <v/>
      </c>
      <c r="W3085" t="e">
        <f>+VLOOKUP(D3085,CENTROS!$G$4:$M$93,7,FALSE)</f>
        <v>#N/A</v>
      </c>
      <c r="Y3085" t="str">
        <f t="shared" si="354"/>
        <v/>
      </c>
      <c r="Z3085" s="220" t="str">
        <f t="shared" ref="Z3085:Z3148" si="355">+IF(A3085&lt;&gt;"",A3085,"")</f>
        <v/>
      </c>
      <c r="AA3085" s="220" t="str">
        <f t="shared" ref="AA3085:AA3148" si="356">+IF(D3085&lt;&gt;"",D3085,"")</f>
        <v/>
      </c>
      <c r="AB3085" s="228" t="str">
        <f t="shared" ref="AB3085:AB3148" si="357">+IF(B3085&lt;&gt;"",B3085,"")</f>
        <v/>
      </c>
      <c r="AC3085" s="230" t="str">
        <f t="shared" ref="AC3085:AC3148" si="358">+IF(C3085&lt;&gt;"",C3085,"")</f>
        <v/>
      </c>
      <c r="AD3085" s="220"/>
      <c r="AE3085" s="220"/>
      <c r="AF3085" s="220" t="str">
        <f t="shared" si="353"/>
        <v/>
      </c>
    </row>
    <row r="3086" spans="1:32">
      <c r="A3086" s="121"/>
      <c r="B3086" s="121"/>
      <c r="C3086" s="140"/>
      <c r="D3086" s="159"/>
      <c r="E3086" s="154"/>
      <c r="F3086" s="154"/>
      <c r="G3086" s="160"/>
      <c r="H3086" s="158"/>
      <c r="I3086" s="158"/>
      <c r="J3086" s="158"/>
      <c r="K3086" s="158"/>
      <c r="L3086" s="158"/>
      <c r="M3086" s="158"/>
      <c r="N3086" s="157"/>
      <c r="O3086" s="188"/>
      <c r="P3086" s="245"/>
      <c r="Q3086" s="165" t="str">
        <f>+IF($C3086&lt;&gt;"",VLOOKUP($C3086,PRINCIPAL!$C$5:$Y$376,20,FALSE),"")</f>
        <v/>
      </c>
      <c r="R3086" s="162" t="str">
        <f>+IF($C3086&lt;&gt;"",VLOOKUP($C3086,PRINCIPAL!$C$5:$Y$376,22,FALSE),"")</f>
        <v/>
      </c>
      <c r="S3086" s="162" t="str">
        <f>+IF($C3086&lt;&gt;"",VLOOKUP($C3086,PRINCIPAL!$C$5:$Y$376,15,FALSE),"")</f>
        <v/>
      </c>
      <c r="T3086" s="255" t="str">
        <f>+IF($C3086&lt;&gt;"",VLOOKUP($C3086,PRINCIPAL!$C$5:$Y$376,9,FALSE),"")</f>
        <v/>
      </c>
      <c r="U3086" s="166" t="str">
        <f t="shared" si="352"/>
        <v/>
      </c>
      <c r="V3086" s="164" t="str">
        <f>+IF($C3086&lt;&gt;"",VLOOKUP($C3086,PRINCIPAL!$C$5:$Y$76,2,FALSE),"")</f>
        <v/>
      </c>
      <c r="W3086" t="e">
        <f>+VLOOKUP(D3086,CENTROS!$G$4:$M$93,7,FALSE)</f>
        <v>#N/A</v>
      </c>
      <c r="Y3086" t="str">
        <f t="shared" si="354"/>
        <v/>
      </c>
      <c r="Z3086" s="220" t="str">
        <f t="shared" si="355"/>
        <v/>
      </c>
      <c r="AA3086" s="220" t="str">
        <f t="shared" si="356"/>
        <v/>
      </c>
      <c r="AB3086" s="228" t="str">
        <f t="shared" si="357"/>
        <v/>
      </c>
      <c r="AC3086" s="230" t="str">
        <f t="shared" si="358"/>
        <v/>
      </c>
      <c r="AD3086" s="220"/>
      <c r="AE3086" s="220"/>
      <c r="AF3086" s="220" t="str">
        <f t="shared" si="353"/>
        <v/>
      </c>
    </row>
    <row r="3087" spans="1:32">
      <c r="A3087" s="121"/>
      <c r="B3087" s="121"/>
      <c r="C3087" s="140"/>
      <c r="D3087" s="159"/>
      <c r="E3087" s="154"/>
      <c r="F3087" s="154"/>
      <c r="G3087" s="160"/>
      <c r="H3087" s="158"/>
      <c r="I3087" s="158"/>
      <c r="J3087" s="158"/>
      <c r="K3087" s="158"/>
      <c r="L3087" s="158"/>
      <c r="M3087" s="158"/>
      <c r="N3087" s="157"/>
      <c r="O3087" s="188"/>
      <c r="P3087" s="245"/>
      <c r="Q3087" s="165" t="str">
        <f>+IF($C3087&lt;&gt;"",VLOOKUP($C3087,PRINCIPAL!$C$5:$Y$376,20,FALSE),"")</f>
        <v/>
      </c>
      <c r="R3087" s="162" t="str">
        <f>+IF($C3087&lt;&gt;"",VLOOKUP($C3087,PRINCIPAL!$C$5:$Y$376,22,FALSE),"")</f>
        <v/>
      </c>
      <c r="S3087" s="162" t="str">
        <f>+IF($C3087&lt;&gt;"",VLOOKUP($C3087,PRINCIPAL!$C$5:$Y$376,15,FALSE),"")</f>
        <v/>
      </c>
      <c r="T3087" s="255" t="str">
        <f>+IF($C3087&lt;&gt;"",VLOOKUP($C3087,PRINCIPAL!$C$5:$Y$376,9,FALSE),"")</f>
        <v/>
      </c>
      <c r="U3087" s="166" t="str">
        <f t="shared" si="352"/>
        <v/>
      </c>
      <c r="V3087" s="164" t="str">
        <f>+IF($C3087&lt;&gt;"",VLOOKUP($C3087,PRINCIPAL!$C$5:$Y$76,2,FALSE),"")</f>
        <v/>
      </c>
      <c r="W3087" t="e">
        <f>+VLOOKUP(D3087,CENTROS!$G$4:$M$93,7,FALSE)</f>
        <v>#N/A</v>
      </c>
      <c r="Y3087" t="str">
        <f t="shared" si="354"/>
        <v/>
      </c>
      <c r="Z3087" s="220" t="str">
        <f t="shared" si="355"/>
        <v/>
      </c>
      <c r="AA3087" s="220" t="str">
        <f t="shared" si="356"/>
        <v/>
      </c>
      <c r="AB3087" s="228" t="str">
        <f t="shared" si="357"/>
        <v/>
      </c>
      <c r="AC3087" s="230" t="str">
        <f t="shared" si="358"/>
        <v/>
      </c>
      <c r="AD3087" s="220"/>
      <c r="AE3087" s="220"/>
      <c r="AF3087" s="220" t="str">
        <f t="shared" si="353"/>
        <v/>
      </c>
    </row>
    <row r="3088" spans="1:32">
      <c r="A3088" s="121"/>
      <c r="B3088" s="121"/>
      <c r="C3088" s="140"/>
      <c r="D3088" s="159"/>
      <c r="E3088" s="154"/>
      <c r="F3088" s="154"/>
      <c r="G3088" s="160"/>
      <c r="H3088" s="158"/>
      <c r="I3088" s="158"/>
      <c r="J3088" s="158"/>
      <c r="K3088" s="158"/>
      <c r="L3088" s="158"/>
      <c r="M3088" s="158"/>
      <c r="N3088" s="157"/>
      <c r="O3088" s="188"/>
      <c r="P3088" s="245"/>
      <c r="Q3088" s="165" t="str">
        <f>+IF($C3088&lt;&gt;"",VLOOKUP($C3088,PRINCIPAL!$C$5:$Y$376,20,FALSE),"")</f>
        <v/>
      </c>
      <c r="R3088" s="162" t="str">
        <f>+IF($C3088&lt;&gt;"",VLOOKUP($C3088,PRINCIPAL!$C$5:$Y$376,22,FALSE),"")</f>
        <v/>
      </c>
      <c r="S3088" s="162" t="str">
        <f>+IF($C3088&lt;&gt;"",VLOOKUP($C3088,PRINCIPAL!$C$5:$Y$376,15,FALSE),"")</f>
        <v/>
      </c>
      <c r="T3088" s="255" t="str">
        <f>+IF($C3088&lt;&gt;"",VLOOKUP($C3088,PRINCIPAL!$C$5:$Y$376,9,FALSE),"")</f>
        <v/>
      </c>
      <c r="U3088" s="166" t="str">
        <f t="shared" si="352"/>
        <v/>
      </c>
      <c r="V3088" s="164" t="str">
        <f>+IF($C3088&lt;&gt;"",VLOOKUP($C3088,PRINCIPAL!$C$5:$Y$76,2,FALSE),"")</f>
        <v/>
      </c>
      <c r="W3088" t="e">
        <f>+VLOOKUP(D3088,CENTROS!$G$4:$M$93,7,FALSE)</f>
        <v>#N/A</v>
      </c>
      <c r="Y3088" t="str">
        <f t="shared" si="354"/>
        <v/>
      </c>
      <c r="Z3088" s="220" t="str">
        <f t="shared" si="355"/>
        <v/>
      </c>
      <c r="AA3088" s="220" t="str">
        <f t="shared" si="356"/>
        <v/>
      </c>
      <c r="AB3088" s="228" t="str">
        <f t="shared" si="357"/>
        <v/>
      </c>
      <c r="AC3088" s="230" t="str">
        <f t="shared" si="358"/>
        <v/>
      </c>
      <c r="AD3088" s="220"/>
      <c r="AE3088" s="220"/>
      <c r="AF3088" s="220" t="str">
        <f t="shared" si="353"/>
        <v/>
      </c>
    </row>
    <row r="3089" spans="1:32">
      <c r="A3089" s="121"/>
      <c r="B3089" s="121"/>
      <c r="C3089" s="140"/>
      <c r="D3089" s="159"/>
      <c r="E3089" s="154"/>
      <c r="F3089" s="154"/>
      <c r="G3089" s="160"/>
      <c r="H3089" s="158"/>
      <c r="I3089" s="158"/>
      <c r="J3089" s="158"/>
      <c r="K3089" s="158"/>
      <c r="L3089" s="158"/>
      <c r="M3089" s="158"/>
      <c r="N3089" s="157"/>
      <c r="O3089" s="188"/>
      <c r="P3089" s="245"/>
      <c r="Q3089" s="165" t="str">
        <f>+IF($C3089&lt;&gt;"",VLOOKUP($C3089,PRINCIPAL!$C$5:$Y$376,20,FALSE),"")</f>
        <v/>
      </c>
      <c r="R3089" s="162" t="str">
        <f>+IF($C3089&lt;&gt;"",VLOOKUP($C3089,PRINCIPAL!$C$5:$Y$376,22,FALSE),"")</f>
        <v/>
      </c>
      <c r="S3089" s="162" t="str">
        <f>+IF($C3089&lt;&gt;"",VLOOKUP($C3089,PRINCIPAL!$C$5:$Y$376,15,FALSE),"")</f>
        <v/>
      </c>
      <c r="T3089" s="255" t="str">
        <f>+IF($C3089&lt;&gt;"",VLOOKUP($C3089,PRINCIPAL!$C$5:$Y$376,9,FALSE),"")</f>
        <v/>
      </c>
      <c r="U3089" s="166" t="str">
        <f t="shared" si="352"/>
        <v/>
      </c>
      <c r="V3089" s="164" t="str">
        <f>+IF($C3089&lt;&gt;"",VLOOKUP($C3089,PRINCIPAL!$C$5:$Y$76,2,FALSE),"")</f>
        <v/>
      </c>
      <c r="W3089" t="e">
        <f>+VLOOKUP(D3089,CENTROS!$G$4:$M$93,7,FALSE)</f>
        <v>#N/A</v>
      </c>
      <c r="Y3089" t="str">
        <f t="shared" si="354"/>
        <v/>
      </c>
      <c r="Z3089" s="220" t="str">
        <f t="shared" si="355"/>
        <v/>
      </c>
      <c r="AA3089" s="220" t="str">
        <f t="shared" si="356"/>
        <v/>
      </c>
      <c r="AB3089" s="228" t="str">
        <f t="shared" si="357"/>
        <v/>
      </c>
      <c r="AC3089" s="230" t="str">
        <f t="shared" si="358"/>
        <v/>
      </c>
      <c r="AD3089" s="220"/>
      <c r="AE3089" s="220"/>
      <c r="AF3089" s="220" t="str">
        <f t="shared" si="353"/>
        <v/>
      </c>
    </row>
    <row r="3090" spans="1:32">
      <c r="A3090" s="121"/>
      <c r="B3090" s="121"/>
      <c r="C3090" s="140"/>
      <c r="D3090" s="159"/>
      <c r="E3090" s="154"/>
      <c r="F3090" s="154"/>
      <c r="G3090" s="160"/>
      <c r="H3090" s="158"/>
      <c r="I3090" s="158"/>
      <c r="J3090" s="158"/>
      <c r="K3090" s="158"/>
      <c r="L3090" s="158"/>
      <c r="M3090" s="158"/>
      <c r="N3090" s="157"/>
      <c r="O3090" s="188"/>
      <c r="P3090" s="245"/>
      <c r="Q3090" s="165" t="str">
        <f>+IF($C3090&lt;&gt;"",VLOOKUP($C3090,PRINCIPAL!$C$5:$Y$376,20,FALSE),"")</f>
        <v/>
      </c>
      <c r="R3090" s="162" t="str">
        <f>+IF($C3090&lt;&gt;"",VLOOKUP($C3090,PRINCIPAL!$C$5:$Y$376,22,FALSE),"")</f>
        <v/>
      </c>
      <c r="S3090" s="162" t="str">
        <f>+IF($C3090&lt;&gt;"",VLOOKUP($C3090,PRINCIPAL!$C$5:$Y$376,15,FALSE),"")</f>
        <v/>
      </c>
      <c r="T3090" s="255" t="str">
        <f>+IF($C3090&lt;&gt;"",VLOOKUP($C3090,PRINCIPAL!$C$5:$Y$376,9,FALSE),"")</f>
        <v/>
      </c>
      <c r="U3090" s="166" t="str">
        <f t="shared" si="352"/>
        <v/>
      </c>
      <c r="V3090" s="164" t="str">
        <f>+IF($C3090&lt;&gt;"",VLOOKUP($C3090,PRINCIPAL!$C$5:$Y$76,2,FALSE),"")</f>
        <v/>
      </c>
      <c r="W3090" t="e">
        <f>+VLOOKUP(D3090,CENTROS!$G$4:$M$93,7,FALSE)</f>
        <v>#N/A</v>
      </c>
      <c r="Y3090" t="str">
        <f t="shared" si="354"/>
        <v/>
      </c>
      <c r="Z3090" s="220" t="str">
        <f t="shared" si="355"/>
        <v/>
      </c>
      <c r="AA3090" s="220" t="str">
        <f t="shared" si="356"/>
        <v/>
      </c>
      <c r="AB3090" s="228" t="str">
        <f t="shared" si="357"/>
        <v/>
      </c>
      <c r="AC3090" s="230" t="str">
        <f t="shared" si="358"/>
        <v/>
      </c>
      <c r="AD3090" s="220"/>
      <c r="AE3090" s="220"/>
      <c r="AF3090" s="220" t="str">
        <f t="shared" si="353"/>
        <v/>
      </c>
    </row>
    <row r="3091" spans="1:32">
      <c r="A3091" s="121"/>
      <c r="B3091" s="121"/>
      <c r="C3091" s="140"/>
      <c r="D3091" s="159"/>
      <c r="E3091" s="154"/>
      <c r="F3091" s="154"/>
      <c r="G3091" s="160"/>
      <c r="H3091" s="158"/>
      <c r="I3091" s="158"/>
      <c r="J3091" s="158"/>
      <c r="K3091" s="158"/>
      <c r="L3091" s="158"/>
      <c r="M3091" s="158"/>
      <c r="N3091" s="157"/>
      <c r="O3091" s="188"/>
      <c r="P3091" s="245"/>
      <c r="Q3091" s="165" t="str">
        <f>+IF($C3091&lt;&gt;"",VLOOKUP($C3091,PRINCIPAL!$C$5:$Y$376,20,FALSE),"")</f>
        <v/>
      </c>
      <c r="R3091" s="162" t="str">
        <f>+IF($C3091&lt;&gt;"",VLOOKUP($C3091,PRINCIPAL!$C$5:$Y$376,22,FALSE),"")</f>
        <v/>
      </c>
      <c r="S3091" s="162" t="str">
        <f>+IF($C3091&lt;&gt;"",VLOOKUP($C3091,PRINCIPAL!$C$5:$Y$376,15,FALSE),"")</f>
        <v/>
      </c>
      <c r="T3091" s="255" t="str">
        <f>+IF($C3091&lt;&gt;"",VLOOKUP($C3091,PRINCIPAL!$C$5:$Y$376,9,FALSE),"")</f>
        <v/>
      </c>
      <c r="U3091" s="166" t="str">
        <f t="shared" si="352"/>
        <v/>
      </c>
      <c r="V3091" s="164" t="str">
        <f>+IF($C3091&lt;&gt;"",VLOOKUP($C3091,PRINCIPAL!$C$5:$Y$76,2,FALSE),"")</f>
        <v/>
      </c>
      <c r="W3091" t="e">
        <f>+VLOOKUP(D3091,CENTROS!$G$4:$M$93,7,FALSE)</f>
        <v>#N/A</v>
      </c>
      <c r="Y3091" t="str">
        <f t="shared" si="354"/>
        <v/>
      </c>
      <c r="Z3091" s="220" t="str">
        <f t="shared" si="355"/>
        <v/>
      </c>
      <c r="AA3091" s="220" t="str">
        <f t="shared" si="356"/>
        <v/>
      </c>
      <c r="AB3091" s="228" t="str">
        <f t="shared" si="357"/>
        <v/>
      </c>
      <c r="AC3091" s="230" t="str">
        <f t="shared" si="358"/>
        <v/>
      </c>
      <c r="AD3091" s="220"/>
      <c r="AE3091" s="220"/>
      <c r="AF3091" s="220" t="str">
        <f t="shared" si="353"/>
        <v/>
      </c>
    </row>
    <row r="3092" spans="1:32">
      <c r="A3092" s="121"/>
      <c r="B3092" s="121"/>
      <c r="C3092" s="140"/>
      <c r="D3092" s="159"/>
      <c r="E3092" s="154"/>
      <c r="F3092" s="154"/>
      <c r="G3092" s="160"/>
      <c r="H3092" s="158"/>
      <c r="I3092" s="158"/>
      <c r="J3092" s="158"/>
      <c r="K3092" s="158"/>
      <c r="L3092" s="158"/>
      <c r="M3092" s="158"/>
      <c r="N3092" s="157"/>
      <c r="O3092" s="188"/>
      <c r="P3092" s="245"/>
      <c r="Q3092" s="165" t="str">
        <f>+IF($C3092&lt;&gt;"",VLOOKUP($C3092,PRINCIPAL!$C$5:$Y$376,20,FALSE),"")</f>
        <v/>
      </c>
      <c r="R3092" s="162" t="str">
        <f>+IF($C3092&lt;&gt;"",VLOOKUP($C3092,PRINCIPAL!$C$5:$Y$376,22,FALSE),"")</f>
        <v/>
      </c>
      <c r="S3092" s="162" t="str">
        <f>+IF($C3092&lt;&gt;"",VLOOKUP($C3092,PRINCIPAL!$C$5:$Y$376,15,FALSE),"")</f>
        <v/>
      </c>
      <c r="T3092" s="255" t="str">
        <f>+IF($C3092&lt;&gt;"",VLOOKUP($C3092,PRINCIPAL!$C$5:$Y$376,9,FALSE),"")</f>
        <v/>
      </c>
      <c r="U3092" s="166" t="str">
        <f t="shared" si="352"/>
        <v/>
      </c>
      <c r="V3092" s="164" t="str">
        <f>+IF($C3092&lt;&gt;"",VLOOKUP($C3092,PRINCIPAL!$C$5:$Y$76,2,FALSE),"")</f>
        <v/>
      </c>
      <c r="W3092" t="e">
        <f>+VLOOKUP(D3092,CENTROS!$G$4:$M$93,7,FALSE)</f>
        <v>#N/A</v>
      </c>
      <c r="Y3092" t="str">
        <f t="shared" si="354"/>
        <v/>
      </c>
      <c r="Z3092" s="220" t="str">
        <f t="shared" si="355"/>
        <v/>
      </c>
      <c r="AA3092" s="220" t="str">
        <f t="shared" si="356"/>
        <v/>
      </c>
      <c r="AB3092" s="228" t="str">
        <f t="shared" si="357"/>
        <v/>
      </c>
      <c r="AC3092" s="230" t="str">
        <f t="shared" si="358"/>
        <v/>
      </c>
      <c r="AD3092" s="220"/>
      <c r="AE3092" s="220"/>
      <c r="AF3092" s="220" t="str">
        <f t="shared" si="353"/>
        <v/>
      </c>
    </row>
    <row r="3093" spans="1:32">
      <c r="A3093" s="121"/>
      <c r="B3093" s="121"/>
      <c r="C3093" s="140"/>
      <c r="D3093" s="159"/>
      <c r="E3093" s="154"/>
      <c r="F3093" s="154"/>
      <c r="G3093" s="160"/>
      <c r="H3093" s="158"/>
      <c r="I3093" s="158"/>
      <c r="J3093" s="158"/>
      <c r="K3093" s="158"/>
      <c r="L3093" s="158"/>
      <c r="M3093" s="158"/>
      <c r="N3093" s="157"/>
      <c r="O3093" s="188"/>
      <c r="P3093" s="245"/>
      <c r="Q3093" s="165" t="str">
        <f>+IF($C3093&lt;&gt;"",VLOOKUP($C3093,PRINCIPAL!$C$5:$Y$376,20,FALSE),"")</f>
        <v/>
      </c>
      <c r="R3093" s="162" t="str">
        <f>+IF($C3093&lt;&gt;"",VLOOKUP($C3093,PRINCIPAL!$C$5:$Y$376,22,FALSE),"")</f>
        <v/>
      </c>
      <c r="S3093" s="162" t="str">
        <f>+IF($C3093&lt;&gt;"",VLOOKUP($C3093,PRINCIPAL!$C$5:$Y$376,15,FALSE),"")</f>
        <v/>
      </c>
      <c r="T3093" s="255" t="str">
        <f>+IF($C3093&lt;&gt;"",VLOOKUP($C3093,PRINCIPAL!$C$5:$Y$376,9,FALSE),"")</f>
        <v/>
      </c>
      <c r="U3093" s="166" t="str">
        <f t="shared" si="352"/>
        <v/>
      </c>
      <c r="V3093" s="164" t="str">
        <f>+IF($C3093&lt;&gt;"",VLOOKUP($C3093,PRINCIPAL!$C$5:$Y$76,2,FALSE),"")</f>
        <v/>
      </c>
      <c r="W3093" t="e">
        <f>+VLOOKUP(D3093,CENTROS!$G$4:$M$93,7,FALSE)</f>
        <v>#N/A</v>
      </c>
      <c r="Y3093" t="str">
        <f t="shared" si="354"/>
        <v/>
      </c>
      <c r="Z3093" s="220" t="str">
        <f t="shared" si="355"/>
        <v/>
      </c>
      <c r="AA3093" s="220" t="str">
        <f t="shared" si="356"/>
        <v/>
      </c>
      <c r="AB3093" s="228" t="str">
        <f t="shared" si="357"/>
        <v/>
      </c>
      <c r="AC3093" s="230" t="str">
        <f t="shared" si="358"/>
        <v/>
      </c>
      <c r="AD3093" s="220"/>
      <c r="AE3093" s="220"/>
      <c r="AF3093" s="220" t="str">
        <f t="shared" si="353"/>
        <v/>
      </c>
    </row>
    <row r="3094" spans="1:32">
      <c r="A3094" s="121"/>
      <c r="B3094" s="121"/>
      <c r="C3094" s="140"/>
      <c r="D3094" s="159"/>
      <c r="E3094" s="154"/>
      <c r="F3094" s="154"/>
      <c r="G3094" s="160"/>
      <c r="H3094" s="158"/>
      <c r="I3094" s="158"/>
      <c r="J3094" s="158"/>
      <c r="K3094" s="158"/>
      <c r="L3094" s="158"/>
      <c r="M3094" s="158"/>
      <c r="N3094" s="157"/>
      <c r="O3094" s="188"/>
      <c r="P3094" s="245"/>
      <c r="Q3094" s="165" t="str">
        <f>+IF($C3094&lt;&gt;"",VLOOKUP($C3094,PRINCIPAL!$C$5:$Y$376,20,FALSE),"")</f>
        <v/>
      </c>
      <c r="R3094" s="162" t="str">
        <f>+IF($C3094&lt;&gt;"",VLOOKUP($C3094,PRINCIPAL!$C$5:$Y$376,22,FALSE),"")</f>
        <v/>
      </c>
      <c r="S3094" s="162" t="str">
        <f>+IF($C3094&lt;&gt;"",VLOOKUP($C3094,PRINCIPAL!$C$5:$Y$376,15,FALSE),"")</f>
        <v/>
      </c>
      <c r="T3094" s="255" t="str">
        <f>+IF($C3094&lt;&gt;"",VLOOKUP($C3094,PRINCIPAL!$C$5:$Y$376,9,FALSE),"")</f>
        <v/>
      </c>
      <c r="U3094" s="166" t="str">
        <f t="shared" si="352"/>
        <v/>
      </c>
      <c r="V3094" s="164" t="str">
        <f>+IF($C3094&lt;&gt;"",VLOOKUP($C3094,PRINCIPAL!$C$5:$Y$76,2,FALSE),"")</f>
        <v/>
      </c>
      <c r="W3094" t="e">
        <f>+VLOOKUP(D3094,CENTROS!$G$4:$M$93,7,FALSE)</f>
        <v>#N/A</v>
      </c>
      <c r="Y3094" t="str">
        <f t="shared" si="354"/>
        <v/>
      </c>
      <c r="Z3094" s="220" t="str">
        <f t="shared" si="355"/>
        <v/>
      </c>
      <c r="AA3094" s="220" t="str">
        <f t="shared" si="356"/>
        <v/>
      </c>
      <c r="AB3094" s="228" t="str">
        <f t="shared" si="357"/>
        <v/>
      </c>
      <c r="AC3094" s="230" t="str">
        <f t="shared" si="358"/>
        <v/>
      </c>
      <c r="AD3094" s="220"/>
      <c r="AE3094" s="220"/>
      <c r="AF3094" s="220" t="str">
        <f t="shared" si="353"/>
        <v/>
      </c>
    </row>
    <row r="3095" spans="1:32">
      <c r="A3095" s="121"/>
      <c r="B3095" s="121"/>
      <c r="C3095" s="140"/>
      <c r="D3095" s="159"/>
      <c r="E3095" s="154"/>
      <c r="F3095" s="154"/>
      <c r="G3095" s="160"/>
      <c r="H3095" s="158"/>
      <c r="I3095" s="158"/>
      <c r="J3095" s="158"/>
      <c r="K3095" s="158"/>
      <c r="L3095" s="158"/>
      <c r="M3095" s="158"/>
      <c r="N3095" s="157"/>
      <c r="O3095" s="188"/>
      <c r="P3095" s="245"/>
      <c r="Q3095" s="165" t="str">
        <f>+IF($C3095&lt;&gt;"",VLOOKUP($C3095,PRINCIPAL!$C$5:$Y$376,20,FALSE),"")</f>
        <v/>
      </c>
      <c r="R3095" s="162" t="str">
        <f>+IF($C3095&lt;&gt;"",VLOOKUP($C3095,PRINCIPAL!$C$5:$Y$376,22,FALSE),"")</f>
        <v/>
      </c>
      <c r="S3095" s="162" t="str">
        <f>+IF($C3095&lt;&gt;"",VLOOKUP($C3095,PRINCIPAL!$C$5:$Y$376,15,FALSE),"")</f>
        <v/>
      </c>
      <c r="T3095" s="255" t="str">
        <f>+IF($C3095&lt;&gt;"",VLOOKUP($C3095,PRINCIPAL!$C$5:$Y$376,9,FALSE),"")</f>
        <v/>
      </c>
      <c r="U3095" s="166" t="str">
        <f t="shared" si="352"/>
        <v/>
      </c>
      <c r="V3095" s="164" t="str">
        <f>+IF($C3095&lt;&gt;"",VLOOKUP($C3095,PRINCIPAL!$C$5:$Y$76,2,FALSE),"")</f>
        <v/>
      </c>
      <c r="W3095" t="e">
        <f>+VLOOKUP(D3095,CENTROS!$G$4:$M$93,7,FALSE)</f>
        <v>#N/A</v>
      </c>
      <c r="Y3095" t="str">
        <f t="shared" si="354"/>
        <v/>
      </c>
      <c r="Z3095" s="220" t="str">
        <f t="shared" si="355"/>
        <v/>
      </c>
      <c r="AA3095" s="220" t="str">
        <f t="shared" si="356"/>
        <v/>
      </c>
      <c r="AB3095" s="228" t="str">
        <f t="shared" si="357"/>
        <v/>
      </c>
      <c r="AC3095" s="230" t="str">
        <f t="shared" si="358"/>
        <v/>
      </c>
      <c r="AD3095" s="220"/>
      <c r="AE3095" s="220"/>
      <c r="AF3095" s="220" t="str">
        <f t="shared" si="353"/>
        <v/>
      </c>
    </row>
    <row r="3096" spans="1:32">
      <c r="A3096" s="121"/>
      <c r="B3096" s="121"/>
      <c r="C3096" s="140"/>
      <c r="D3096" s="159"/>
      <c r="E3096" s="154"/>
      <c r="F3096" s="154"/>
      <c r="G3096" s="160"/>
      <c r="H3096" s="158"/>
      <c r="I3096" s="158"/>
      <c r="J3096" s="158"/>
      <c r="K3096" s="158"/>
      <c r="L3096" s="158"/>
      <c r="M3096" s="158"/>
      <c r="N3096" s="157"/>
      <c r="O3096" s="188"/>
      <c r="P3096" s="245"/>
      <c r="Q3096" s="165" t="str">
        <f>+IF($C3096&lt;&gt;"",VLOOKUP($C3096,PRINCIPAL!$C$5:$Y$376,20,FALSE),"")</f>
        <v/>
      </c>
      <c r="R3096" s="162" t="str">
        <f>+IF($C3096&lt;&gt;"",VLOOKUP($C3096,PRINCIPAL!$C$5:$Y$376,22,FALSE),"")</f>
        <v/>
      </c>
      <c r="S3096" s="162" t="str">
        <f>+IF($C3096&lt;&gt;"",VLOOKUP($C3096,PRINCIPAL!$C$5:$Y$376,15,FALSE),"")</f>
        <v/>
      </c>
      <c r="T3096" s="255" t="str">
        <f>+IF($C3096&lt;&gt;"",VLOOKUP($C3096,PRINCIPAL!$C$5:$Y$376,9,FALSE),"")</f>
        <v/>
      </c>
      <c r="U3096" s="166" t="str">
        <f t="shared" si="352"/>
        <v/>
      </c>
      <c r="V3096" s="164" t="str">
        <f>+IF($C3096&lt;&gt;"",VLOOKUP($C3096,PRINCIPAL!$C$5:$Y$76,2,FALSE),"")</f>
        <v/>
      </c>
      <c r="W3096" t="e">
        <f>+VLOOKUP(D3096,CENTROS!$G$4:$M$93,7,FALSE)</f>
        <v>#N/A</v>
      </c>
      <c r="Y3096" t="str">
        <f t="shared" si="354"/>
        <v/>
      </c>
      <c r="Z3096" s="220" t="str">
        <f t="shared" si="355"/>
        <v/>
      </c>
      <c r="AA3096" s="220" t="str">
        <f t="shared" si="356"/>
        <v/>
      </c>
      <c r="AB3096" s="228" t="str">
        <f t="shared" si="357"/>
        <v/>
      </c>
      <c r="AC3096" s="230" t="str">
        <f t="shared" si="358"/>
        <v/>
      </c>
      <c r="AD3096" s="220"/>
      <c r="AE3096" s="220"/>
      <c r="AF3096" s="220" t="str">
        <f t="shared" si="353"/>
        <v/>
      </c>
    </row>
    <row r="3097" spans="1:32">
      <c r="A3097" s="121"/>
      <c r="B3097" s="121"/>
      <c r="C3097" s="140"/>
      <c r="D3097" s="159"/>
      <c r="E3097" s="154"/>
      <c r="F3097" s="154"/>
      <c r="G3097" s="160"/>
      <c r="H3097" s="158"/>
      <c r="I3097" s="158"/>
      <c r="J3097" s="158"/>
      <c r="K3097" s="158"/>
      <c r="L3097" s="158"/>
      <c r="M3097" s="158"/>
      <c r="N3097" s="157"/>
      <c r="O3097" s="188"/>
      <c r="P3097" s="245"/>
      <c r="Q3097" s="165" t="str">
        <f>+IF($C3097&lt;&gt;"",VLOOKUP($C3097,PRINCIPAL!$C$5:$Y$376,20,FALSE),"")</f>
        <v/>
      </c>
      <c r="R3097" s="162" t="str">
        <f>+IF($C3097&lt;&gt;"",VLOOKUP($C3097,PRINCIPAL!$C$5:$Y$376,22,FALSE),"")</f>
        <v/>
      </c>
      <c r="S3097" s="162" t="str">
        <f>+IF($C3097&lt;&gt;"",VLOOKUP($C3097,PRINCIPAL!$C$5:$Y$376,15,FALSE),"")</f>
        <v/>
      </c>
      <c r="T3097" s="255" t="str">
        <f>+IF($C3097&lt;&gt;"",VLOOKUP($C3097,PRINCIPAL!$C$5:$Y$376,9,FALSE),"")</f>
        <v/>
      </c>
      <c r="U3097" s="166" t="str">
        <f t="shared" si="352"/>
        <v/>
      </c>
      <c r="V3097" s="164" t="str">
        <f>+IF($C3097&lt;&gt;"",VLOOKUP($C3097,PRINCIPAL!$C$5:$Y$76,2,FALSE),"")</f>
        <v/>
      </c>
      <c r="W3097" t="e">
        <f>+VLOOKUP(D3097,CENTROS!$G$4:$M$93,7,FALSE)</f>
        <v>#N/A</v>
      </c>
      <c r="Y3097" t="str">
        <f t="shared" si="354"/>
        <v/>
      </c>
      <c r="Z3097" s="220" t="str">
        <f t="shared" si="355"/>
        <v/>
      </c>
      <c r="AA3097" s="220" t="str">
        <f t="shared" si="356"/>
        <v/>
      </c>
      <c r="AB3097" s="228" t="str">
        <f t="shared" si="357"/>
        <v/>
      </c>
      <c r="AC3097" s="230" t="str">
        <f t="shared" si="358"/>
        <v/>
      </c>
      <c r="AD3097" s="220"/>
      <c r="AE3097" s="220"/>
      <c r="AF3097" s="220" t="str">
        <f t="shared" si="353"/>
        <v/>
      </c>
    </row>
    <row r="3098" spans="1:32">
      <c r="A3098" s="121"/>
      <c r="B3098" s="121"/>
      <c r="C3098" s="140"/>
      <c r="D3098" s="159"/>
      <c r="E3098" s="154"/>
      <c r="F3098" s="154"/>
      <c r="G3098" s="160"/>
      <c r="H3098" s="158"/>
      <c r="I3098" s="158"/>
      <c r="J3098" s="158"/>
      <c r="K3098" s="158"/>
      <c r="L3098" s="158"/>
      <c r="M3098" s="158"/>
      <c r="N3098" s="157"/>
      <c r="O3098" s="188"/>
      <c r="P3098" s="245"/>
      <c r="Q3098" s="165" t="str">
        <f>+IF($C3098&lt;&gt;"",VLOOKUP($C3098,PRINCIPAL!$C$5:$Y$376,20,FALSE),"")</f>
        <v/>
      </c>
      <c r="R3098" s="162" t="str">
        <f>+IF($C3098&lt;&gt;"",VLOOKUP($C3098,PRINCIPAL!$C$5:$Y$376,22,FALSE),"")</f>
        <v/>
      </c>
      <c r="S3098" s="162" t="str">
        <f>+IF($C3098&lt;&gt;"",VLOOKUP($C3098,PRINCIPAL!$C$5:$Y$376,15,FALSE),"")</f>
        <v/>
      </c>
      <c r="T3098" s="255" t="str">
        <f>+IF($C3098&lt;&gt;"",VLOOKUP($C3098,PRINCIPAL!$C$5:$Y$376,9,FALSE),"")</f>
        <v/>
      </c>
      <c r="U3098" s="166" t="str">
        <f t="shared" si="352"/>
        <v/>
      </c>
      <c r="V3098" s="164" t="str">
        <f>+IF($C3098&lt;&gt;"",VLOOKUP($C3098,PRINCIPAL!$C$5:$Y$76,2,FALSE),"")</f>
        <v/>
      </c>
      <c r="W3098" t="e">
        <f>+VLOOKUP(D3098,CENTROS!$G$4:$M$93,7,FALSE)</f>
        <v>#N/A</v>
      </c>
      <c r="Y3098" t="str">
        <f t="shared" si="354"/>
        <v/>
      </c>
      <c r="Z3098" s="220" t="str">
        <f t="shared" si="355"/>
        <v/>
      </c>
      <c r="AA3098" s="220" t="str">
        <f t="shared" si="356"/>
        <v/>
      </c>
      <c r="AB3098" s="228" t="str">
        <f t="shared" si="357"/>
        <v/>
      </c>
      <c r="AC3098" s="230" t="str">
        <f t="shared" si="358"/>
        <v/>
      </c>
      <c r="AD3098" s="220"/>
      <c r="AE3098" s="220"/>
      <c r="AF3098" s="220" t="str">
        <f t="shared" si="353"/>
        <v/>
      </c>
    </row>
    <row r="3099" spans="1:32">
      <c r="A3099" s="121"/>
      <c r="B3099" s="121"/>
      <c r="C3099" s="140"/>
      <c r="D3099" s="159"/>
      <c r="E3099" s="154"/>
      <c r="F3099" s="154"/>
      <c r="G3099" s="160"/>
      <c r="H3099" s="158"/>
      <c r="I3099" s="158"/>
      <c r="J3099" s="158"/>
      <c r="K3099" s="158"/>
      <c r="L3099" s="158"/>
      <c r="M3099" s="158"/>
      <c r="N3099" s="157"/>
      <c r="O3099" s="188"/>
      <c r="P3099" s="245"/>
      <c r="Q3099" s="165" t="str">
        <f>+IF($C3099&lt;&gt;"",VLOOKUP($C3099,PRINCIPAL!$C$5:$Y$376,20,FALSE),"")</f>
        <v/>
      </c>
      <c r="R3099" s="162" t="str">
        <f>+IF($C3099&lt;&gt;"",VLOOKUP($C3099,PRINCIPAL!$C$5:$Y$376,22,FALSE),"")</f>
        <v/>
      </c>
      <c r="S3099" s="162" t="str">
        <f>+IF($C3099&lt;&gt;"",VLOOKUP($C3099,PRINCIPAL!$C$5:$Y$376,15,FALSE),"")</f>
        <v/>
      </c>
      <c r="T3099" s="255" t="str">
        <f>+IF($C3099&lt;&gt;"",VLOOKUP($C3099,PRINCIPAL!$C$5:$Y$376,9,FALSE),"")</f>
        <v/>
      </c>
      <c r="U3099" s="166" t="str">
        <f t="shared" si="352"/>
        <v/>
      </c>
      <c r="V3099" s="164" t="str">
        <f>+IF($C3099&lt;&gt;"",VLOOKUP($C3099,PRINCIPAL!$C$5:$Y$76,2,FALSE),"")</f>
        <v/>
      </c>
      <c r="W3099" t="e">
        <f>+VLOOKUP(D3099,CENTROS!$G$4:$M$93,7,FALSE)</f>
        <v>#N/A</v>
      </c>
      <c r="Y3099" t="str">
        <f t="shared" si="354"/>
        <v/>
      </c>
      <c r="Z3099" s="220" t="str">
        <f t="shared" si="355"/>
        <v/>
      </c>
      <c r="AA3099" s="220" t="str">
        <f t="shared" si="356"/>
        <v/>
      </c>
      <c r="AB3099" s="228" t="str">
        <f t="shared" si="357"/>
        <v/>
      </c>
      <c r="AC3099" s="230" t="str">
        <f t="shared" si="358"/>
        <v/>
      </c>
      <c r="AD3099" s="220"/>
      <c r="AE3099" s="220"/>
      <c r="AF3099" s="220" t="str">
        <f t="shared" si="353"/>
        <v/>
      </c>
    </row>
    <row r="3100" spans="1:32">
      <c r="A3100" s="121"/>
      <c r="B3100" s="121"/>
      <c r="C3100" s="140"/>
      <c r="D3100" s="159"/>
      <c r="E3100" s="154"/>
      <c r="F3100" s="154"/>
      <c r="G3100" s="160"/>
      <c r="H3100" s="158"/>
      <c r="I3100" s="158"/>
      <c r="J3100" s="158"/>
      <c r="K3100" s="158"/>
      <c r="L3100" s="158"/>
      <c r="M3100" s="158"/>
      <c r="N3100" s="157"/>
      <c r="O3100" s="188"/>
      <c r="P3100" s="245"/>
      <c r="Q3100" s="165" t="str">
        <f>+IF($C3100&lt;&gt;"",VLOOKUP($C3100,PRINCIPAL!$C$5:$Y$376,20,FALSE),"")</f>
        <v/>
      </c>
      <c r="R3100" s="162" t="str">
        <f>+IF($C3100&lt;&gt;"",VLOOKUP($C3100,PRINCIPAL!$C$5:$Y$376,22,FALSE),"")</f>
        <v/>
      </c>
      <c r="S3100" s="162" t="str">
        <f>+IF($C3100&lt;&gt;"",VLOOKUP($C3100,PRINCIPAL!$C$5:$Y$376,15,FALSE),"")</f>
        <v/>
      </c>
      <c r="T3100" s="255" t="str">
        <f>+IF($C3100&lt;&gt;"",VLOOKUP($C3100,PRINCIPAL!$C$5:$Y$376,9,FALSE),"")</f>
        <v/>
      </c>
      <c r="U3100" s="166" t="str">
        <f t="shared" si="352"/>
        <v/>
      </c>
      <c r="V3100" s="164" t="str">
        <f>+IF($C3100&lt;&gt;"",VLOOKUP($C3100,PRINCIPAL!$C$5:$Y$76,2,FALSE),"")</f>
        <v/>
      </c>
      <c r="W3100" t="e">
        <f>+VLOOKUP(D3100,CENTROS!$G$4:$M$93,7,FALSE)</f>
        <v>#N/A</v>
      </c>
      <c r="Y3100" t="str">
        <f t="shared" si="354"/>
        <v/>
      </c>
      <c r="Z3100" s="220" t="str">
        <f t="shared" si="355"/>
        <v/>
      </c>
      <c r="AA3100" s="220" t="str">
        <f t="shared" si="356"/>
        <v/>
      </c>
      <c r="AB3100" s="228" t="str">
        <f t="shared" si="357"/>
        <v/>
      </c>
      <c r="AC3100" s="230" t="str">
        <f t="shared" si="358"/>
        <v/>
      </c>
      <c r="AD3100" s="220"/>
      <c r="AE3100" s="220"/>
      <c r="AF3100" s="220" t="str">
        <f t="shared" si="353"/>
        <v/>
      </c>
    </row>
    <row r="3101" spans="1:32">
      <c r="A3101" s="121"/>
      <c r="B3101" s="121"/>
      <c r="C3101" s="140"/>
      <c r="D3101" s="159"/>
      <c r="E3101" s="154"/>
      <c r="F3101" s="154"/>
      <c r="G3101" s="160"/>
      <c r="H3101" s="158"/>
      <c r="I3101" s="158"/>
      <c r="J3101" s="158"/>
      <c r="K3101" s="158"/>
      <c r="L3101" s="158"/>
      <c r="M3101" s="158"/>
      <c r="N3101" s="157"/>
      <c r="O3101" s="188"/>
      <c r="P3101" s="245"/>
      <c r="Q3101" s="165" t="str">
        <f>+IF($C3101&lt;&gt;"",VLOOKUP($C3101,PRINCIPAL!$C$5:$Y$376,20,FALSE),"")</f>
        <v/>
      </c>
      <c r="R3101" s="162" t="str">
        <f>+IF($C3101&lt;&gt;"",VLOOKUP($C3101,PRINCIPAL!$C$5:$Y$376,22,FALSE),"")</f>
        <v/>
      </c>
      <c r="S3101" s="162" t="str">
        <f>+IF($C3101&lt;&gt;"",VLOOKUP($C3101,PRINCIPAL!$C$5:$Y$376,15,FALSE),"")</f>
        <v/>
      </c>
      <c r="T3101" s="255" t="str">
        <f>+IF($C3101&lt;&gt;"",VLOOKUP($C3101,PRINCIPAL!$C$5:$Y$376,9,FALSE),"")</f>
        <v/>
      </c>
      <c r="U3101" s="166" t="str">
        <f t="shared" si="352"/>
        <v/>
      </c>
      <c r="V3101" s="164" t="str">
        <f>+IF($C3101&lt;&gt;"",VLOOKUP($C3101,PRINCIPAL!$C$5:$Y$76,2,FALSE),"")</f>
        <v/>
      </c>
      <c r="W3101" t="e">
        <f>+VLOOKUP(D3101,CENTROS!$G$4:$M$93,7,FALSE)</f>
        <v>#N/A</v>
      </c>
      <c r="Y3101" t="str">
        <f t="shared" si="354"/>
        <v/>
      </c>
      <c r="Z3101" s="220" t="str">
        <f t="shared" si="355"/>
        <v/>
      </c>
      <c r="AA3101" s="220" t="str">
        <f t="shared" si="356"/>
        <v/>
      </c>
      <c r="AB3101" s="228" t="str">
        <f t="shared" si="357"/>
        <v/>
      </c>
      <c r="AC3101" s="230" t="str">
        <f t="shared" si="358"/>
        <v/>
      </c>
      <c r="AD3101" s="220"/>
      <c r="AE3101" s="220"/>
      <c r="AF3101" s="220" t="str">
        <f t="shared" si="353"/>
        <v/>
      </c>
    </row>
    <row r="3102" spans="1:32">
      <c r="A3102" s="121"/>
      <c r="B3102" s="121"/>
      <c r="C3102" s="140"/>
      <c r="D3102" s="159"/>
      <c r="E3102" s="154"/>
      <c r="F3102" s="154"/>
      <c r="G3102" s="160"/>
      <c r="H3102" s="158"/>
      <c r="I3102" s="158"/>
      <c r="J3102" s="158"/>
      <c r="K3102" s="158"/>
      <c r="L3102" s="158"/>
      <c r="M3102" s="158"/>
      <c r="N3102" s="157"/>
      <c r="O3102" s="188"/>
      <c r="P3102" s="245"/>
      <c r="Q3102" s="165" t="str">
        <f>+IF($C3102&lt;&gt;"",VLOOKUP($C3102,PRINCIPAL!$C$5:$Y$376,20,FALSE),"")</f>
        <v/>
      </c>
      <c r="R3102" s="162" t="str">
        <f>+IF($C3102&lt;&gt;"",VLOOKUP($C3102,PRINCIPAL!$C$5:$Y$376,22,FALSE),"")</f>
        <v/>
      </c>
      <c r="S3102" s="162" t="str">
        <f>+IF($C3102&lt;&gt;"",VLOOKUP($C3102,PRINCIPAL!$C$5:$Y$376,15,FALSE),"")</f>
        <v/>
      </c>
      <c r="T3102" s="255" t="str">
        <f>+IF($C3102&lt;&gt;"",VLOOKUP($C3102,PRINCIPAL!$C$5:$Y$376,9,FALSE),"")</f>
        <v/>
      </c>
      <c r="U3102" s="166" t="str">
        <f t="shared" si="352"/>
        <v/>
      </c>
      <c r="V3102" s="164" t="str">
        <f>+IF($C3102&lt;&gt;"",VLOOKUP($C3102,PRINCIPAL!$C$5:$Y$76,2,FALSE),"")</f>
        <v/>
      </c>
      <c r="W3102" t="e">
        <f>+VLOOKUP(D3102,CENTROS!$G$4:$M$93,7,FALSE)</f>
        <v>#N/A</v>
      </c>
      <c r="Y3102" t="str">
        <f t="shared" si="354"/>
        <v/>
      </c>
      <c r="Z3102" s="220" t="str">
        <f t="shared" si="355"/>
        <v/>
      </c>
      <c r="AA3102" s="220" t="str">
        <f t="shared" si="356"/>
        <v/>
      </c>
      <c r="AB3102" s="228" t="str">
        <f t="shared" si="357"/>
        <v/>
      </c>
      <c r="AC3102" s="230" t="str">
        <f t="shared" si="358"/>
        <v/>
      </c>
      <c r="AD3102" s="220"/>
      <c r="AE3102" s="220"/>
      <c r="AF3102" s="220" t="str">
        <f t="shared" si="353"/>
        <v/>
      </c>
    </row>
    <row r="3103" spans="1:32">
      <c r="A3103" s="121"/>
      <c r="B3103" s="121"/>
      <c r="C3103" s="140"/>
      <c r="D3103" s="159"/>
      <c r="E3103" s="154"/>
      <c r="F3103" s="154"/>
      <c r="G3103" s="160"/>
      <c r="H3103" s="158"/>
      <c r="I3103" s="158"/>
      <c r="J3103" s="158"/>
      <c r="K3103" s="158"/>
      <c r="L3103" s="158"/>
      <c r="M3103" s="158"/>
      <c r="N3103" s="157"/>
      <c r="O3103" s="188"/>
      <c r="P3103" s="245"/>
      <c r="Q3103" s="165" t="str">
        <f>+IF($C3103&lt;&gt;"",VLOOKUP($C3103,PRINCIPAL!$C$5:$Y$376,20,FALSE),"")</f>
        <v/>
      </c>
      <c r="R3103" s="162" t="str">
        <f>+IF($C3103&lt;&gt;"",VLOOKUP($C3103,PRINCIPAL!$C$5:$Y$376,22,FALSE),"")</f>
        <v/>
      </c>
      <c r="S3103" s="162" t="str">
        <f>+IF($C3103&lt;&gt;"",VLOOKUP($C3103,PRINCIPAL!$C$5:$Y$376,15,FALSE),"")</f>
        <v/>
      </c>
      <c r="T3103" s="255" t="str">
        <f>+IF($C3103&lt;&gt;"",VLOOKUP($C3103,PRINCIPAL!$C$5:$Y$376,9,FALSE),"")</f>
        <v/>
      </c>
      <c r="U3103" s="166" t="str">
        <f t="shared" si="352"/>
        <v/>
      </c>
      <c r="V3103" s="164" t="str">
        <f>+IF($C3103&lt;&gt;"",VLOOKUP($C3103,PRINCIPAL!$C$5:$Y$76,2,FALSE),"")</f>
        <v/>
      </c>
      <c r="W3103" t="e">
        <f>+VLOOKUP(D3103,CENTROS!$G$4:$M$93,7,FALSE)</f>
        <v>#N/A</v>
      </c>
      <c r="Y3103" t="str">
        <f t="shared" si="354"/>
        <v/>
      </c>
      <c r="Z3103" s="220" t="str">
        <f t="shared" si="355"/>
        <v/>
      </c>
      <c r="AA3103" s="220" t="str">
        <f t="shared" si="356"/>
        <v/>
      </c>
      <c r="AB3103" s="228" t="str">
        <f t="shared" si="357"/>
        <v/>
      </c>
      <c r="AC3103" s="230" t="str">
        <f t="shared" si="358"/>
        <v/>
      </c>
      <c r="AD3103" s="220"/>
      <c r="AE3103" s="220"/>
      <c r="AF3103" s="220" t="str">
        <f t="shared" si="353"/>
        <v/>
      </c>
    </row>
    <row r="3104" spans="1:32">
      <c r="A3104" s="121"/>
      <c r="B3104" s="121"/>
      <c r="C3104" s="140"/>
      <c r="D3104" s="159"/>
      <c r="E3104" s="154"/>
      <c r="F3104" s="154"/>
      <c r="G3104" s="160"/>
      <c r="H3104" s="158"/>
      <c r="I3104" s="158"/>
      <c r="J3104" s="158"/>
      <c r="K3104" s="158"/>
      <c r="L3104" s="158"/>
      <c r="M3104" s="158"/>
      <c r="N3104" s="157"/>
      <c r="O3104" s="188"/>
      <c r="P3104" s="245"/>
      <c r="Q3104" s="165" t="str">
        <f>+IF($C3104&lt;&gt;"",VLOOKUP($C3104,PRINCIPAL!$C$5:$Y$376,20,FALSE),"")</f>
        <v/>
      </c>
      <c r="R3104" s="162" t="str">
        <f>+IF($C3104&lt;&gt;"",VLOOKUP($C3104,PRINCIPAL!$C$5:$Y$376,22,FALSE),"")</f>
        <v/>
      </c>
      <c r="S3104" s="162" t="str">
        <f>+IF($C3104&lt;&gt;"",VLOOKUP($C3104,PRINCIPAL!$C$5:$Y$376,15,FALSE),"")</f>
        <v/>
      </c>
      <c r="T3104" s="255" t="str">
        <f>+IF($C3104&lt;&gt;"",VLOOKUP($C3104,PRINCIPAL!$C$5:$Y$376,9,FALSE),"")</f>
        <v/>
      </c>
      <c r="U3104" s="166" t="str">
        <f t="shared" si="352"/>
        <v/>
      </c>
      <c r="V3104" s="164" t="str">
        <f>+IF($C3104&lt;&gt;"",VLOOKUP($C3104,PRINCIPAL!$C$5:$Y$76,2,FALSE),"")</f>
        <v/>
      </c>
      <c r="W3104" t="e">
        <f>+VLOOKUP(D3104,CENTROS!$G$4:$M$93,7,FALSE)</f>
        <v>#N/A</v>
      </c>
      <c r="Y3104" t="str">
        <f t="shared" si="354"/>
        <v/>
      </c>
      <c r="Z3104" s="220" t="str">
        <f t="shared" si="355"/>
        <v/>
      </c>
      <c r="AA3104" s="220" t="str">
        <f t="shared" si="356"/>
        <v/>
      </c>
      <c r="AB3104" s="228" t="str">
        <f t="shared" si="357"/>
        <v/>
      </c>
      <c r="AC3104" s="230" t="str">
        <f t="shared" si="358"/>
        <v/>
      </c>
      <c r="AD3104" s="220"/>
      <c r="AE3104" s="220"/>
      <c r="AF3104" s="220" t="str">
        <f t="shared" si="353"/>
        <v/>
      </c>
    </row>
    <row r="3105" spans="1:32">
      <c r="A3105" s="121"/>
      <c r="B3105" s="121"/>
      <c r="C3105" s="140"/>
      <c r="D3105" s="159"/>
      <c r="E3105" s="154"/>
      <c r="F3105" s="154"/>
      <c r="G3105" s="160"/>
      <c r="H3105" s="158"/>
      <c r="I3105" s="158"/>
      <c r="J3105" s="158"/>
      <c r="K3105" s="158"/>
      <c r="L3105" s="158"/>
      <c r="M3105" s="158"/>
      <c r="N3105" s="157"/>
      <c r="O3105" s="188"/>
      <c r="P3105" s="245"/>
      <c r="Q3105" s="165" t="str">
        <f>+IF($C3105&lt;&gt;"",VLOOKUP($C3105,PRINCIPAL!$C$5:$Y$376,20,FALSE),"")</f>
        <v/>
      </c>
      <c r="R3105" s="162" t="str">
        <f>+IF($C3105&lt;&gt;"",VLOOKUP($C3105,PRINCIPAL!$C$5:$Y$376,22,FALSE),"")</f>
        <v/>
      </c>
      <c r="S3105" s="162" t="str">
        <f>+IF($C3105&lt;&gt;"",VLOOKUP($C3105,PRINCIPAL!$C$5:$Y$376,15,FALSE),"")</f>
        <v/>
      </c>
      <c r="T3105" s="255" t="str">
        <f>+IF($C3105&lt;&gt;"",VLOOKUP($C3105,PRINCIPAL!$C$5:$Y$376,9,FALSE),"")</f>
        <v/>
      </c>
      <c r="U3105" s="166" t="str">
        <f t="shared" si="352"/>
        <v/>
      </c>
      <c r="V3105" s="164" t="str">
        <f>+IF($C3105&lt;&gt;"",VLOOKUP($C3105,PRINCIPAL!$C$5:$Y$76,2,FALSE),"")</f>
        <v/>
      </c>
      <c r="W3105" t="e">
        <f>+VLOOKUP(D3105,CENTROS!$G$4:$M$93,7,FALSE)</f>
        <v>#N/A</v>
      </c>
      <c r="Y3105" t="str">
        <f t="shared" si="354"/>
        <v/>
      </c>
      <c r="Z3105" s="220" t="str">
        <f t="shared" si="355"/>
        <v/>
      </c>
      <c r="AA3105" s="220" t="str">
        <f t="shared" si="356"/>
        <v/>
      </c>
      <c r="AB3105" s="228" t="str">
        <f t="shared" si="357"/>
        <v/>
      </c>
      <c r="AC3105" s="230" t="str">
        <f t="shared" si="358"/>
        <v/>
      </c>
      <c r="AD3105" s="220"/>
      <c r="AE3105" s="220"/>
      <c r="AF3105" s="220" t="str">
        <f t="shared" si="353"/>
        <v/>
      </c>
    </row>
    <row r="3106" spans="1:32">
      <c r="A3106" s="121"/>
      <c r="B3106" s="121"/>
      <c r="C3106" s="140"/>
      <c r="D3106" s="159"/>
      <c r="E3106" s="154"/>
      <c r="F3106" s="154"/>
      <c r="G3106" s="160"/>
      <c r="H3106" s="158"/>
      <c r="I3106" s="158"/>
      <c r="J3106" s="158"/>
      <c r="K3106" s="158"/>
      <c r="L3106" s="158"/>
      <c r="M3106" s="158"/>
      <c r="N3106" s="157"/>
      <c r="O3106" s="188"/>
      <c r="P3106" s="245"/>
      <c r="Q3106" s="165" t="str">
        <f>+IF($C3106&lt;&gt;"",VLOOKUP($C3106,PRINCIPAL!$C$5:$Y$376,20,FALSE),"")</f>
        <v/>
      </c>
      <c r="R3106" s="162" t="str">
        <f>+IF($C3106&lt;&gt;"",VLOOKUP($C3106,PRINCIPAL!$C$5:$Y$376,22,FALSE),"")</f>
        <v/>
      </c>
      <c r="S3106" s="162" t="str">
        <f>+IF($C3106&lt;&gt;"",VLOOKUP($C3106,PRINCIPAL!$C$5:$Y$376,15,FALSE),"")</f>
        <v/>
      </c>
      <c r="T3106" s="255" t="str">
        <f>+IF($C3106&lt;&gt;"",VLOOKUP($C3106,PRINCIPAL!$C$5:$Y$376,9,FALSE),"")</f>
        <v/>
      </c>
      <c r="U3106" s="166" t="str">
        <f t="shared" si="352"/>
        <v/>
      </c>
      <c r="V3106" s="164" t="str">
        <f>+IF($C3106&lt;&gt;"",VLOOKUP($C3106,PRINCIPAL!$C$5:$Y$76,2,FALSE),"")</f>
        <v/>
      </c>
      <c r="W3106" t="e">
        <f>+VLOOKUP(D3106,CENTROS!$G$4:$M$93,7,FALSE)</f>
        <v>#N/A</v>
      </c>
      <c r="Y3106" t="str">
        <f t="shared" si="354"/>
        <v/>
      </c>
      <c r="Z3106" s="220" t="str">
        <f t="shared" si="355"/>
        <v/>
      </c>
      <c r="AA3106" s="220" t="str">
        <f t="shared" si="356"/>
        <v/>
      </c>
      <c r="AB3106" s="228" t="str">
        <f t="shared" si="357"/>
        <v/>
      </c>
      <c r="AC3106" s="230" t="str">
        <f t="shared" si="358"/>
        <v/>
      </c>
      <c r="AD3106" s="220"/>
      <c r="AE3106" s="220"/>
      <c r="AF3106" s="220" t="str">
        <f t="shared" si="353"/>
        <v/>
      </c>
    </row>
    <row r="3107" spans="1:32">
      <c r="A3107" s="121"/>
      <c r="B3107" s="121"/>
      <c r="C3107" s="140"/>
      <c r="D3107" s="159"/>
      <c r="E3107" s="154"/>
      <c r="F3107" s="154"/>
      <c r="G3107" s="160"/>
      <c r="H3107" s="158"/>
      <c r="I3107" s="158"/>
      <c r="J3107" s="158"/>
      <c r="K3107" s="158"/>
      <c r="L3107" s="158"/>
      <c r="M3107" s="158"/>
      <c r="N3107" s="157"/>
      <c r="O3107" s="188"/>
      <c r="P3107" s="245"/>
      <c r="Q3107" s="165" t="str">
        <f>+IF($C3107&lt;&gt;"",VLOOKUP($C3107,PRINCIPAL!$C$5:$Y$376,20,FALSE),"")</f>
        <v/>
      </c>
      <c r="R3107" s="162" t="str">
        <f>+IF($C3107&lt;&gt;"",VLOOKUP($C3107,PRINCIPAL!$C$5:$Y$376,22,FALSE),"")</f>
        <v/>
      </c>
      <c r="S3107" s="162" t="str">
        <f>+IF($C3107&lt;&gt;"",VLOOKUP($C3107,PRINCIPAL!$C$5:$Y$376,15,FALSE),"")</f>
        <v/>
      </c>
      <c r="T3107" s="255" t="str">
        <f>+IF($C3107&lt;&gt;"",VLOOKUP($C3107,PRINCIPAL!$C$5:$Y$376,9,FALSE),"")</f>
        <v/>
      </c>
      <c r="U3107" s="166" t="str">
        <f t="shared" si="352"/>
        <v/>
      </c>
      <c r="V3107" s="164" t="str">
        <f>+IF($C3107&lt;&gt;"",VLOOKUP($C3107,PRINCIPAL!$C$5:$Y$76,2,FALSE),"")</f>
        <v/>
      </c>
      <c r="W3107" t="e">
        <f>+VLOOKUP(D3107,CENTROS!$G$4:$M$93,7,FALSE)</f>
        <v>#N/A</v>
      </c>
      <c r="Y3107" t="str">
        <f t="shared" si="354"/>
        <v/>
      </c>
      <c r="Z3107" s="220" t="str">
        <f t="shared" si="355"/>
        <v/>
      </c>
      <c r="AA3107" s="220" t="str">
        <f t="shared" si="356"/>
        <v/>
      </c>
      <c r="AB3107" s="228" t="str">
        <f t="shared" si="357"/>
        <v/>
      </c>
      <c r="AC3107" s="230" t="str">
        <f t="shared" si="358"/>
        <v/>
      </c>
      <c r="AD3107" s="220"/>
      <c r="AE3107" s="220"/>
      <c r="AF3107" s="220" t="str">
        <f t="shared" si="353"/>
        <v/>
      </c>
    </row>
    <row r="3108" spans="1:32">
      <c r="A3108" s="121"/>
      <c r="B3108" s="121"/>
      <c r="C3108" s="140"/>
      <c r="D3108" s="159"/>
      <c r="E3108" s="154"/>
      <c r="F3108" s="154"/>
      <c r="G3108" s="160"/>
      <c r="H3108" s="158"/>
      <c r="I3108" s="158"/>
      <c r="J3108" s="158"/>
      <c r="K3108" s="158"/>
      <c r="L3108" s="158"/>
      <c r="M3108" s="158"/>
      <c r="N3108" s="157"/>
      <c r="O3108" s="188"/>
      <c r="P3108" s="245"/>
      <c r="Q3108" s="165" t="str">
        <f>+IF($C3108&lt;&gt;"",VLOOKUP($C3108,PRINCIPAL!$C$5:$Y$376,20,FALSE),"")</f>
        <v/>
      </c>
      <c r="R3108" s="162" t="str">
        <f>+IF($C3108&lt;&gt;"",VLOOKUP($C3108,PRINCIPAL!$C$5:$Y$376,22,FALSE),"")</f>
        <v/>
      </c>
      <c r="S3108" s="162" t="str">
        <f>+IF($C3108&lt;&gt;"",VLOOKUP($C3108,PRINCIPAL!$C$5:$Y$376,15,FALSE),"")</f>
        <v/>
      </c>
      <c r="T3108" s="255" t="str">
        <f>+IF($C3108&lt;&gt;"",VLOOKUP($C3108,PRINCIPAL!$C$5:$Y$376,9,FALSE),"")</f>
        <v/>
      </c>
      <c r="U3108" s="166" t="str">
        <f t="shared" si="352"/>
        <v/>
      </c>
      <c r="V3108" s="164" t="str">
        <f>+IF($C3108&lt;&gt;"",VLOOKUP($C3108,PRINCIPAL!$C$5:$Y$76,2,FALSE),"")</f>
        <v/>
      </c>
      <c r="W3108" t="e">
        <f>+VLOOKUP(D3108,CENTROS!$G$4:$M$93,7,FALSE)</f>
        <v>#N/A</v>
      </c>
      <c r="Y3108" t="str">
        <f t="shared" si="354"/>
        <v/>
      </c>
      <c r="Z3108" s="220" t="str">
        <f t="shared" si="355"/>
        <v/>
      </c>
      <c r="AA3108" s="220" t="str">
        <f t="shared" si="356"/>
        <v/>
      </c>
      <c r="AB3108" s="228" t="str">
        <f t="shared" si="357"/>
        <v/>
      </c>
      <c r="AC3108" s="230" t="str">
        <f t="shared" si="358"/>
        <v/>
      </c>
      <c r="AD3108" s="220"/>
      <c r="AE3108" s="220"/>
      <c r="AF3108" s="220" t="str">
        <f t="shared" si="353"/>
        <v/>
      </c>
    </row>
    <row r="3109" spans="1:32">
      <c r="A3109" s="121"/>
      <c r="B3109" s="121"/>
      <c r="C3109" s="140"/>
      <c r="D3109" s="159"/>
      <c r="E3109" s="154"/>
      <c r="F3109" s="154"/>
      <c r="G3109" s="160"/>
      <c r="H3109" s="158"/>
      <c r="I3109" s="158"/>
      <c r="J3109" s="158"/>
      <c r="K3109" s="158"/>
      <c r="L3109" s="158"/>
      <c r="M3109" s="158"/>
      <c r="N3109" s="157"/>
      <c r="O3109" s="188"/>
      <c r="P3109" s="245"/>
      <c r="Q3109" s="165" t="str">
        <f>+IF($C3109&lt;&gt;"",VLOOKUP($C3109,PRINCIPAL!$C$5:$Y$376,20,FALSE),"")</f>
        <v/>
      </c>
      <c r="R3109" s="162" t="str">
        <f>+IF($C3109&lt;&gt;"",VLOOKUP($C3109,PRINCIPAL!$C$5:$Y$376,22,FALSE),"")</f>
        <v/>
      </c>
      <c r="S3109" s="162" t="str">
        <f>+IF($C3109&lt;&gt;"",VLOOKUP($C3109,PRINCIPAL!$C$5:$Y$376,15,FALSE),"")</f>
        <v/>
      </c>
      <c r="T3109" s="255" t="str">
        <f>+IF($C3109&lt;&gt;"",VLOOKUP($C3109,PRINCIPAL!$C$5:$Y$376,9,FALSE),"")</f>
        <v/>
      </c>
      <c r="U3109" s="166" t="str">
        <f t="shared" si="352"/>
        <v/>
      </c>
      <c r="V3109" s="164" t="str">
        <f>+IF($C3109&lt;&gt;"",VLOOKUP($C3109,PRINCIPAL!$C$5:$Y$76,2,FALSE),"")</f>
        <v/>
      </c>
      <c r="W3109" t="e">
        <f>+VLOOKUP(D3109,CENTROS!$G$4:$M$93,7,FALSE)</f>
        <v>#N/A</v>
      </c>
      <c r="Y3109" t="str">
        <f t="shared" si="354"/>
        <v/>
      </c>
      <c r="Z3109" s="220" t="str">
        <f t="shared" si="355"/>
        <v/>
      </c>
      <c r="AA3109" s="220" t="str">
        <f t="shared" si="356"/>
        <v/>
      </c>
      <c r="AB3109" s="228" t="str">
        <f t="shared" si="357"/>
        <v/>
      </c>
      <c r="AC3109" s="230" t="str">
        <f t="shared" si="358"/>
        <v/>
      </c>
      <c r="AD3109" s="220"/>
      <c r="AE3109" s="220"/>
      <c r="AF3109" s="220" t="str">
        <f t="shared" si="353"/>
        <v/>
      </c>
    </row>
    <row r="3110" spans="1:32">
      <c r="A3110" s="121"/>
      <c r="B3110" s="121"/>
      <c r="C3110" s="140"/>
      <c r="D3110" s="159"/>
      <c r="E3110" s="154"/>
      <c r="F3110" s="154"/>
      <c r="G3110" s="160"/>
      <c r="H3110" s="158"/>
      <c r="I3110" s="158"/>
      <c r="J3110" s="158"/>
      <c r="K3110" s="158"/>
      <c r="L3110" s="158"/>
      <c r="M3110" s="158"/>
      <c r="N3110" s="157"/>
      <c r="O3110" s="188"/>
      <c r="P3110" s="245"/>
      <c r="Q3110" s="165" t="str">
        <f>+IF($C3110&lt;&gt;"",VLOOKUP($C3110,PRINCIPAL!$C$5:$Y$376,20,FALSE),"")</f>
        <v/>
      </c>
      <c r="R3110" s="162" t="str">
        <f>+IF($C3110&lt;&gt;"",VLOOKUP($C3110,PRINCIPAL!$C$5:$Y$376,22,FALSE),"")</f>
        <v/>
      </c>
      <c r="S3110" s="162" t="str">
        <f>+IF($C3110&lt;&gt;"",VLOOKUP($C3110,PRINCIPAL!$C$5:$Y$376,15,FALSE),"")</f>
        <v/>
      </c>
      <c r="T3110" s="255" t="str">
        <f>+IF($C3110&lt;&gt;"",VLOOKUP($C3110,PRINCIPAL!$C$5:$Y$376,9,FALSE),"")</f>
        <v/>
      </c>
      <c r="U3110" s="166" t="str">
        <f t="shared" si="352"/>
        <v/>
      </c>
      <c r="V3110" s="164" t="str">
        <f>+IF($C3110&lt;&gt;"",VLOOKUP($C3110,PRINCIPAL!$C$5:$Y$76,2,FALSE),"")</f>
        <v/>
      </c>
      <c r="W3110" t="e">
        <f>+VLOOKUP(D3110,CENTROS!$G$4:$M$93,7,FALSE)</f>
        <v>#N/A</v>
      </c>
      <c r="Y3110" t="str">
        <f t="shared" si="354"/>
        <v/>
      </c>
      <c r="Z3110" s="220" t="str">
        <f t="shared" si="355"/>
        <v/>
      </c>
      <c r="AA3110" s="220" t="str">
        <f t="shared" si="356"/>
        <v/>
      </c>
      <c r="AB3110" s="228" t="str">
        <f t="shared" si="357"/>
        <v/>
      </c>
      <c r="AC3110" s="230" t="str">
        <f t="shared" si="358"/>
        <v/>
      </c>
      <c r="AD3110" s="220"/>
      <c r="AE3110" s="220"/>
      <c r="AF3110" s="220" t="str">
        <f t="shared" si="353"/>
        <v/>
      </c>
    </row>
    <row r="3111" spans="1:32">
      <c r="A3111" s="121"/>
      <c r="B3111" s="121"/>
      <c r="C3111" s="140"/>
      <c r="D3111" s="159"/>
      <c r="E3111" s="154"/>
      <c r="F3111" s="154"/>
      <c r="G3111" s="160"/>
      <c r="H3111" s="158"/>
      <c r="I3111" s="158"/>
      <c r="J3111" s="158"/>
      <c r="K3111" s="158"/>
      <c r="L3111" s="158"/>
      <c r="M3111" s="158"/>
      <c r="N3111" s="157"/>
      <c r="O3111" s="188"/>
      <c r="P3111" s="245"/>
      <c r="Q3111" s="165" t="str">
        <f>+IF($C3111&lt;&gt;"",VLOOKUP($C3111,PRINCIPAL!$C$5:$Y$376,20,FALSE),"")</f>
        <v/>
      </c>
      <c r="R3111" s="162" t="str">
        <f>+IF($C3111&lt;&gt;"",VLOOKUP($C3111,PRINCIPAL!$C$5:$Y$376,22,FALSE),"")</f>
        <v/>
      </c>
      <c r="S3111" s="162" t="str">
        <f>+IF($C3111&lt;&gt;"",VLOOKUP($C3111,PRINCIPAL!$C$5:$Y$376,15,FALSE),"")</f>
        <v/>
      </c>
      <c r="T3111" s="255" t="str">
        <f>+IF($C3111&lt;&gt;"",VLOOKUP($C3111,PRINCIPAL!$C$5:$Y$376,9,FALSE),"")</f>
        <v/>
      </c>
      <c r="U3111" s="166" t="str">
        <f t="shared" si="352"/>
        <v/>
      </c>
      <c r="V3111" s="164" t="str">
        <f>+IF($C3111&lt;&gt;"",VLOOKUP($C3111,PRINCIPAL!$C$5:$Y$76,2,FALSE),"")</f>
        <v/>
      </c>
      <c r="W3111" t="e">
        <f>+VLOOKUP(D3111,CENTROS!$G$4:$M$93,7,FALSE)</f>
        <v>#N/A</v>
      </c>
      <c r="Y3111" t="str">
        <f t="shared" si="354"/>
        <v/>
      </c>
      <c r="Z3111" s="220" t="str">
        <f t="shared" si="355"/>
        <v/>
      </c>
      <c r="AA3111" s="220" t="str">
        <f t="shared" si="356"/>
        <v/>
      </c>
      <c r="AB3111" s="228" t="str">
        <f t="shared" si="357"/>
        <v/>
      </c>
      <c r="AC3111" s="230" t="str">
        <f t="shared" si="358"/>
        <v/>
      </c>
      <c r="AD3111" s="220"/>
      <c r="AE3111" s="220"/>
      <c r="AF3111" s="220" t="str">
        <f t="shared" si="353"/>
        <v/>
      </c>
    </row>
    <row r="3112" spans="1:32">
      <c r="A3112" s="121"/>
      <c r="B3112" s="121"/>
      <c r="C3112" s="140"/>
      <c r="D3112" s="159"/>
      <c r="E3112" s="154"/>
      <c r="F3112" s="154"/>
      <c r="G3112" s="160"/>
      <c r="H3112" s="158"/>
      <c r="I3112" s="158"/>
      <c r="J3112" s="158"/>
      <c r="K3112" s="158"/>
      <c r="L3112" s="158"/>
      <c r="M3112" s="158"/>
      <c r="N3112" s="157"/>
      <c r="O3112" s="188"/>
      <c r="P3112" s="245"/>
      <c r="Q3112" s="165" t="str">
        <f>+IF($C3112&lt;&gt;"",VLOOKUP($C3112,PRINCIPAL!$C$5:$Y$376,20,FALSE),"")</f>
        <v/>
      </c>
      <c r="R3112" s="162" t="str">
        <f>+IF($C3112&lt;&gt;"",VLOOKUP($C3112,PRINCIPAL!$C$5:$Y$376,22,FALSE),"")</f>
        <v/>
      </c>
      <c r="S3112" s="162" t="str">
        <f>+IF($C3112&lt;&gt;"",VLOOKUP($C3112,PRINCIPAL!$C$5:$Y$376,15,FALSE),"")</f>
        <v/>
      </c>
      <c r="T3112" s="255" t="str">
        <f>+IF($C3112&lt;&gt;"",VLOOKUP($C3112,PRINCIPAL!$C$5:$Y$376,9,FALSE),"")</f>
        <v/>
      </c>
      <c r="U3112" s="166" t="str">
        <f t="shared" si="352"/>
        <v/>
      </c>
      <c r="V3112" s="164" t="str">
        <f>+IF($C3112&lt;&gt;"",VLOOKUP($C3112,PRINCIPAL!$C$5:$Y$76,2,FALSE),"")</f>
        <v/>
      </c>
      <c r="W3112" t="e">
        <f>+VLOOKUP(D3112,CENTROS!$G$4:$M$93,7,FALSE)</f>
        <v>#N/A</v>
      </c>
      <c r="Y3112" t="str">
        <f t="shared" si="354"/>
        <v/>
      </c>
      <c r="Z3112" s="220" t="str">
        <f t="shared" si="355"/>
        <v/>
      </c>
      <c r="AA3112" s="220" t="str">
        <f t="shared" si="356"/>
        <v/>
      </c>
      <c r="AB3112" s="228" t="str">
        <f t="shared" si="357"/>
        <v/>
      </c>
      <c r="AC3112" s="230" t="str">
        <f t="shared" si="358"/>
        <v/>
      </c>
      <c r="AD3112" s="220"/>
      <c r="AE3112" s="220"/>
      <c r="AF3112" s="220" t="str">
        <f t="shared" si="353"/>
        <v/>
      </c>
    </row>
    <row r="3113" spans="1:32">
      <c r="A3113" s="121"/>
      <c r="B3113" s="121"/>
      <c r="C3113" s="140"/>
      <c r="D3113" s="159"/>
      <c r="E3113" s="154"/>
      <c r="F3113" s="154"/>
      <c r="G3113" s="160"/>
      <c r="H3113" s="158"/>
      <c r="I3113" s="158"/>
      <c r="J3113" s="158"/>
      <c r="K3113" s="158"/>
      <c r="L3113" s="158"/>
      <c r="M3113" s="158"/>
      <c r="N3113" s="157"/>
      <c r="O3113" s="188"/>
      <c r="P3113" s="245"/>
      <c r="Q3113" s="165" t="str">
        <f>+IF($C3113&lt;&gt;"",VLOOKUP($C3113,PRINCIPAL!$C$5:$Y$376,20,FALSE),"")</f>
        <v/>
      </c>
      <c r="R3113" s="162" t="str">
        <f>+IF($C3113&lt;&gt;"",VLOOKUP($C3113,PRINCIPAL!$C$5:$Y$376,22,FALSE),"")</f>
        <v/>
      </c>
      <c r="S3113" s="162" t="str">
        <f>+IF($C3113&lt;&gt;"",VLOOKUP($C3113,PRINCIPAL!$C$5:$Y$376,15,FALSE),"")</f>
        <v/>
      </c>
      <c r="T3113" s="255" t="str">
        <f>+IF($C3113&lt;&gt;"",VLOOKUP($C3113,PRINCIPAL!$C$5:$Y$376,9,FALSE),"")</f>
        <v/>
      </c>
      <c r="U3113" s="166" t="str">
        <f t="shared" si="352"/>
        <v/>
      </c>
      <c r="V3113" s="164" t="str">
        <f>+IF($C3113&lt;&gt;"",VLOOKUP($C3113,PRINCIPAL!$C$5:$Y$76,2,FALSE),"")</f>
        <v/>
      </c>
      <c r="W3113" t="e">
        <f>+VLOOKUP(D3113,CENTROS!$G$4:$M$93,7,FALSE)</f>
        <v>#N/A</v>
      </c>
      <c r="Y3113" t="str">
        <f t="shared" si="354"/>
        <v/>
      </c>
      <c r="Z3113" s="220" t="str">
        <f t="shared" si="355"/>
        <v/>
      </c>
      <c r="AA3113" s="220" t="str">
        <f t="shared" si="356"/>
        <v/>
      </c>
      <c r="AB3113" s="228" t="str">
        <f t="shared" si="357"/>
        <v/>
      </c>
      <c r="AC3113" s="230" t="str">
        <f t="shared" si="358"/>
        <v/>
      </c>
      <c r="AD3113" s="220"/>
      <c r="AE3113" s="220"/>
      <c r="AF3113" s="220" t="str">
        <f t="shared" si="353"/>
        <v/>
      </c>
    </row>
    <row r="3114" spans="1:32">
      <c r="A3114" s="121"/>
      <c r="B3114" s="121"/>
      <c r="C3114" s="140"/>
      <c r="D3114" s="159"/>
      <c r="E3114" s="154"/>
      <c r="F3114" s="154"/>
      <c r="G3114" s="160"/>
      <c r="H3114" s="158"/>
      <c r="I3114" s="158"/>
      <c r="J3114" s="158"/>
      <c r="K3114" s="158"/>
      <c r="L3114" s="158"/>
      <c r="M3114" s="158"/>
      <c r="N3114" s="157"/>
      <c r="O3114" s="188"/>
      <c r="P3114" s="245"/>
      <c r="Q3114" s="165" t="str">
        <f>+IF($C3114&lt;&gt;"",VLOOKUP($C3114,PRINCIPAL!$C$5:$Y$376,20,FALSE),"")</f>
        <v/>
      </c>
      <c r="R3114" s="162" t="str">
        <f>+IF($C3114&lt;&gt;"",VLOOKUP($C3114,PRINCIPAL!$C$5:$Y$376,22,FALSE),"")</f>
        <v/>
      </c>
      <c r="S3114" s="162" t="str">
        <f>+IF($C3114&lt;&gt;"",VLOOKUP($C3114,PRINCIPAL!$C$5:$Y$376,15,FALSE),"")</f>
        <v/>
      </c>
      <c r="T3114" s="255" t="str">
        <f>+IF($C3114&lt;&gt;"",VLOOKUP($C3114,PRINCIPAL!$C$5:$Y$376,9,FALSE),"")</f>
        <v/>
      </c>
      <c r="U3114" s="166" t="str">
        <f t="shared" si="352"/>
        <v/>
      </c>
      <c r="V3114" s="164" t="str">
        <f>+IF($C3114&lt;&gt;"",VLOOKUP($C3114,PRINCIPAL!$C$5:$Y$76,2,FALSE),"")</f>
        <v/>
      </c>
      <c r="W3114" t="e">
        <f>+VLOOKUP(D3114,CENTROS!$G$4:$M$93,7,FALSE)</f>
        <v>#N/A</v>
      </c>
      <c r="Y3114" t="str">
        <f t="shared" si="354"/>
        <v/>
      </c>
      <c r="Z3114" s="220" t="str">
        <f t="shared" si="355"/>
        <v/>
      </c>
      <c r="AA3114" s="220" t="str">
        <f t="shared" si="356"/>
        <v/>
      </c>
      <c r="AB3114" s="228" t="str">
        <f t="shared" si="357"/>
        <v/>
      </c>
      <c r="AC3114" s="230" t="str">
        <f t="shared" si="358"/>
        <v/>
      </c>
      <c r="AD3114" s="220"/>
      <c r="AE3114" s="220"/>
      <c r="AF3114" s="220" t="str">
        <f t="shared" si="353"/>
        <v/>
      </c>
    </row>
    <row r="3115" spans="1:32">
      <c r="A3115" s="121"/>
      <c r="B3115" s="121"/>
      <c r="C3115" s="140"/>
      <c r="D3115" s="159"/>
      <c r="E3115" s="154"/>
      <c r="F3115" s="154"/>
      <c r="G3115" s="160"/>
      <c r="H3115" s="158"/>
      <c r="I3115" s="158"/>
      <c r="J3115" s="158"/>
      <c r="K3115" s="158"/>
      <c r="L3115" s="158"/>
      <c r="M3115" s="158"/>
      <c r="N3115" s="157"/>
      <c r="O3115" s="188"/>
      <c r="P3115" s="245"/>
      <c r="Q3115" s="165" t="str">
        <f>+IF($C3115&lt;&gt;"",VLOOKUP($C3115,PRINCIPAL!$C$5:$Y$376,20,FALSE),"")</f>
        <v/>
      </c>
      <c r="R3115" s="162" t="str">
        <f>+IF($C3115&lt;&gt;"",VLOOKUP($C3115,PRINCIPAL!$C$5:$Y$376,22,FALSE),"")</f>
        <v/>
      </c>
      <c r="S3115" s="162" t="str">
        <f>+IF($C3115&lt;&gt;"",VLOOKUP($C3115,PRINCIPAL!$C$5:$Y$376,15,FALSE),"")</f>
        <v/>
      </c>
      <c r="T3115" s="255" t="str">
        <f>+IF($C3115&lt;&gt;"",VLOOKUP($C3115,PRINCIPAL!$C$5:$Y$376,9,FALSE),"")</f>
        <v/>
      </c>
      <c r="U3115" s="166" t="str">
        <f t="shared" si="352"/>
        <v/>
      </c>
      <c r="V3115" s="164" t="str">
        <f>+IF($C3115&lt;&gt;"",VLOOKUP($C3115,PRINCIPAL!$C$5:$Y$76,2,FALSE),"")</f>
        <v/>
      </c>
      <c r="W3115" t="e">
        <f>+VLOOKUP(D3115,CENTROS!$G$4:$M$93,7,FALSE)</f>
        <v>#N/A</v>
      </c>
      <c r="Y3115" t="str">
        <f t="shared" si="354"/>
        <v/>
      </c>
      <c r="Z3115" s="220" t="str">
        <f t="shared" si="355"/>
        <v/>
      </c>
      <c r="AA3115" s="220" t="str">
        <f t="shared" si="356"/>
        <v/>
      </c>
      <c r="AB3115" s="228" t="str">
        <f t="shared" si="357"/>
        <v/>
      </c>
      <c r="AC3115" s="230" t="str">
        <f t="shared" si="358"/>
        <v/>
      </c>
      <c r="AD3115" s="220"/>
      <c r="AE3115" s="220"/>
      <c r="AF3115" s="220" t="str">
        <f t="shared" si="353"/>
        <v/>
      </c>
    </row>
    <row r="3116" spans="1:32">
      <c r="A3116" s="121"/>
      <c r="B3116" s="121"/>
      <c r="C3116" s="140"/>
      <c r="D3116" s="159"/>
      <c r="E3116" s="154"/>
      <c r="F3116" s="154"/>
      <c r="G3116" s="160"/>
      <c r="H3116" s="158"/>
      <c r="I3116" s="158"/>
      <c r="J3116" s="158"/>
      <c r="K3116" s="158"/>
      <c r="L3116" s="158"/>
      <c r="M3116" s="158"/>
      <c r="N3116" s="157"/>
      <c r="O3116" s="188"/>
      <c r="P3116" s="245"/>
      <c r="Q3116" s="165" t="str">
        <f>+IF($C3116&lt;&gt;"",VLOOKUP($C3116,PRINCIPAL!$C$5:$Y$376,20,FALSE),"")</f>
        <v/>
      </c>
      <c r="R3116" s="162" t="str">
        <f>+IF($C3116&lt;&gt;"",VLOOKUP($C3116,PRINCIPAL!$C$5:$Y$376,22,FALSE),"")</f>
        <v/>
      </c>
      <c r="S3116" s="162" t="str">
        <f>+IF($C3116&lt;&gt;"",VLOOKUP($C3116,PRINCIPAL!$C$5:$Y$376,15,FALSE),"")</f>
        <v/>
      </c>
      <c r="T3116" s="255" t="str">
        <f>+IF($C3116&lt;&gt;"",VLOOKUP($C3116,PRINCIPAL!$C$5:$Y$376,9,FALSE),"")</f>
        <v/>
      </c>
      <c r="U3116" s="166" t="str">
        <f t="shared" si="352"/>
        <v/>
      </c>
      <c r="V3116" s="164" t="str">
        <f>+IF($C3116&lt;&gt;"",VLOOKUP($C3116,PRINCIPAL!$C$5:$Y$76,2,FALSE),"")</f>
        <v/>
      </c>
      <c r="W3116" t="e">
        <f>+VLOOKUP(D3116,CENTROS!$G$4:$M$93,7,FALSE)</f>
        <v>#N/A</v>
      </c>
      <c r="Y3116" t="str">
        <f t="shared" si="354"/>
        <v/>
      </c>
      <c r="Z3116" s="220" t="str">
        <f t="shared" si="355"/>
        <v/>
      </c>
      <c r="AA3116" s="220" t="str">
        <f t="shared" si="356"/>
        <v/>
      </c>
      <c r="AB3116" s="228" t="str">
        <f t="shared" si="357"/>
        <v/>
      </c>
      <c r="AC3116" s="230" t="str">
        <f t="shared" si="358"/>
        <v/>
      </c>
      <c r="AD3116" s="220"/>
      <c r="AE3116" s="220"/>
      <c r="AF3116" s="220" t="str">
        <f t="shared" si="353"/>
        <v/>
      </c>
    </row>
    <row r="3117" spans="1:32">
      <c r="A3117" s="121"/>
      <c r="B3117" s="121"/>
      <c r="C3117" s="140"/>
      <c r="D3117" s="159"/>
      <c r="E3117" s="154"/>
      <c r="F3117" s="154"/>
      <c r="G3117" s="160"/>
      <c r="H3117" s="158"/>
      <c r="I3117" s="158"/>
      <c r="J3117" s="158"/>
      <c r="K3117" s="158"/>
      <c r="L3117" s="158"/>
      <c r="M3117" s="158"/>
      <c r="N3117" s="157"/>
      <c r="O3117" s="188"/>
      <c r="P3117" s="245"/>
      <c r="Q3117" s="165" t="str">
        <f>+IF($C3117&lt;&gt;"",VLOOKUP($C3117,PRINCIPAL!$C$5:$Y$376,20,FALSE),"")</f>
        <v/>
      </c>
      <c r="R3117" s="162" t="str">
        <f>+IF($C3117&lt;&gt;"",VLOOKUP($C3117,PRINCIPAL!$C$5:$Y$376,22,FALSE),"")</f>
        <v/>
      </c>
      <c r="S3117" s="162" t="str">
        <f>+IF($C3117&lt;&gt;"",VLOOKUP($C3117,PRINCIPAL!$C$5:$Y$376,15,FALSE),"")</f>
        <v/>
      </c>
      <c r="T3117" s="255" t="str">
        <f>+IF($C3117&lt;&gt;"",VLOOKUP($C3117,PRINCIPAL!$C$5:$Y$376,9,FALSE),"")</f>
        <v/>
      </c>
      <c r="U3117" s="166" t="str">
        <f t="shared" si="352"/>
        <v/>
      </c>
      <c r="V3117" s="164" t="str">
        <f>+IF($C3117&lt;&gt;"",VLOOKUP($C3117,PRINCIPAL!$C$5:$Y$76,2,FALSE),"")</f>
        <v/>
      </c>
      <c r="W3117" t="e">
        <f>+VLOOKUP(D3117,CENTROS!$G$4:$M$93,7,FALSE)</f>
        <v>#N/A</v>
      </c>
      <c r="Y3117" t="str">
        <f t="shared" si="354"/>
        <v/>
      </c>
      <c r="Z3117" s="220" t="str">
        <f t="shared" si="355"/>
        <v/>
      </c>
      <c r="AA3117" s="220" t="str">
        <f t="shared" si="356"/>
        <v/>
      </c>
      <c r="AB3117" s="228" t="str">
        <f t="shared" si="357"/>
        <v/>
      </c>
      <c r="AC3117" s="230" t="str">
        <f t="shared" si="358"/>
        <v/>
      </c>
      <c r="AD3117" s="220"/>
      <c r="AE3117" s="220"/>
      <c r="AF3117" s="220" t="str">
        <f t="shared" si="353"/>
        <v/>
      </c>
    </row>
    <row r="3118" spans="1:32">
      <c r="A3118" s="121"/>
      <c r="B3118" s="121"/>
      <c r="C3118" s="140"/>
      <c r="D3118" s="159"/>
      <c r="E3118" s="154"/>
      <c r="F3118" s="154"/>
      <c r="G3118" s="160"/>
      <c r="H3118" s="158"/>
      <c r="I3118" s="158"/>
      <c r="J3118" s="158"/>
      <c r="K3118" s="158"/>
      <c r="L3118" s="158"/>
      <c r="M3118" s="158"/>
      <c r="N3118" s="157"/>
      <c r="O3118" s="188"/>
      <c r="P3118" s="245"/>
      <c r="Q3118" s="165" t="str">
        <f>+IF($C3118&lt;&gt;"",VLOOKUP($C3118,PRINCIPAL!$C$5:$Y$376,20,FALSE),"")</f>
        <v/>
      </c>
      <c r="R3118" s="162" t="str">
        <f>+IF($C3118&lt;&gt;"",VLOOKUP($C3118,PRINCIPAL!$C$5:$Y$376,22,FALSE),"")</f>
        <v/>
      </c>
      <c r="S3118" s="162" t="str">
        <f>+IF($C3118&lt;&gt;"",VLOOKUP($C3118,PRINCIPAL!$C$5:$Y$376,15,FALSE),"")</f>
        <v/>
      </c>
      <c r="T3118" s="255" t="str">
        <f>+IF($C3118&lt;&gt;"",VLOOKUP($C3118,PRINCIPAL!$C$5:$Y$376,9,FALSE),"")</f>
        <v/>
      </c>
      <c r="U3118" s="166" t="str">
        <f t="shared" si="352"/>
        <v/>
      </c>
      <c r="V3118" s="164" t="str">
        <f>+IF($C3118&lt;&gt;"",VLOOKUP($C3118,PRINCIPAL!$C$5:$Y$76,2,FALSE),"")</f>
        <v/>
      </c>
      <c r="W3118" t="e">
        <f>+VLOOKUP(D3118,CENTROS!$G$4:$M$93,7,FALSE)</f>
        <v>#N/A</v>
      </c>
      <c r="Y3118" t="str">
        <f t="shared" si="354"/>
        <v/>
      </c>
      <c r="Z3118" s="220" t="str">
        <f t="shared" si="355"/>
        <v/>
      </c>
      <c r="AA3118" s="220" t="str">
        <f t="shared" si="356"/>
        <v/>
      </c>
      <c r="AB3118" s="228" t="str">
        <f t="shared" si="357"/>
        <v/>
      </c>
      <c r="AC3118" s="230" t="str">
        <f t="shared" si="358"/>
        <v/>
      </c>
      <c r="AD3118" s="220"/>
      <c r="AE3118" s="220"/>
      <c r="AF3118" s="220" t="str">
        <f t="shared" si="353"/>
        <v/>
      </c>
    </row>
    <row r="3119" spans="1:32">
      <c r="A3119" s="121"/>
      <c r="B3119" s="121"/>
      <c r="C3119" s="140"/>
      <c r="D3119" s="159"/>
      <c r="E3119" s="154"/>
      <c r="F3119" s="154"/>
      <c r="G3119" s="160"/>
      <c r="H3119" s="158"/>
      <c r="I3119" s="158"/>
      <c r="J3119" s="158"/>
      <c r="K3119" s="158"/>
      <c r="L3119" s="158"/>
      <c r="M3119" s="158"/>
      <c r="N3119" s="157"/>
      <c r="O3119" s="188"/>
      <c r="P3119" s="245"/>
      <c r="Q3119" s="165" t="str">
        <f>+IF($C3119&lt;&gt;"",VLOOKUP($C3119,PRINCIPAL!$C$5:$Y$376,20,FALSE),"")</f>
        <v/>
      </c>
      <c r="R3119" s="162" t="str">
        <f>+IF($C3119&lt;&gt;"",VLOOKUP($C3119,PRINCIPAL!$C$5:$Y$376,22,FALSE),"")</f>
        <v/>
      </c>
      <c r="S3119" s="162" t="str">
        <f>+IF($C3119&lt;&gt;"",VLOOKUP($C3119,PRINCIPAL!$C$5:$Y$376,15,FALSE),"")</f>
        <v/>
      </c>
      <c r="T3119" s="255" t="str">
        <f>+IF($C3119&lt;&gt;"",VLOOKUP($C3119,PRINCIPAL!$C$5:$Y$376,9,FALSE),"")</f>
        <v/>
      </c>
      <c r="U3119" s="166" t="str">
        <f t="shared" si="352"/>
        <v/>
      </c>
      <c r="V3119" s="164" t="str">
        <f>+IF($C3119&lt;&gt;"",VLOOKUP($C3119,PRINCIPAL!$C$5:$Y$76,2,FALSE),"")</f>
        <v/>
      </c>
      <c r="W3119" t="e">
        <f>+VLOOKUP(D3119,CENTROS!$G$4:$M$93,7,FALSE)</f>
        <v>#N/A</v>
      </c>
      <c r="Y3119" t="str">
        <f t="shared" si="354"/>
        <v/>
      </c>
      <c r="Z3119" s="220" t="str">
        <f t="shared" si="355"/>
        <v/>
      </c>
      <c r="AA3119" s="220" t="str">
        <f t="shared" si="356"/>
        <v/>
      </c>
      <c r="AB3119" s="228" t="str">
        <f t="shared" si="357"/>
        <v/>
      </c>
      <c r="AC3119" s="230" t="str">
        <f t="shared" si="358"/>
        <v/>
      </c>
      <c r="AD3119" s="220"/>
      <c r="AE3119" s="220"/>
      <c r="AF3119" s="220" t="str">
        <f t="shared" si="353"/>
        <v/>
      </c>
    </row>
    <row r="3120" spans="1:32">
      <c r="A3120" s="121"/>
      <c r="B3120" s="121"/>
      <c r="C3120" s="140"/>
      <c r="D3120" s="159"/>
      <c r="E3120" s="154"/>
      <c r="F3120" s="154"/>
      <c r="G3120" s="160"/>
      <c r="H3120" s="158"/>
      <c r="I3120" s="158"/>
      <c r="J3120" s="158"/>
      <c r="K3120" s="158"/>
      <c r="L3120" s="158"/>
      <c r="M3120" s="158"/>
      <c r="N3120" s="157"/>
      <c r="O3120" s="188"/>
      <c r="P3120" s="245"/>
      <c r="Q3120" s="165" t="str">
        <f>+IF($C3120&lt;&gt;"",VLOOKUP($C3120,PRINCIPAL!$C$5:$Y$376,20,FALSE),"")</f>
        <v/>
      </c>
      <c r="R3120" s="162" t="str">
        <f>+IF($C3120&lt;&gt;"",VLOOKUP($C3120,PRINCIPAL!$C$5:$Y$376,22,FALSE),"")</f>
        <v/>
      </c>
      <c r="S3120" s="162" t="str">
        <f>+IF($C3120&lt;&gt;"",VLOOKUP($C3120,PRINCIPAL!$C$5:$Y$376,15,FALSE),"")</f>
        <v/>
      </c>
      <c r="T3120" s="255" t="str">
        <f>+IF($C3120&lt;&gt;"",VLOOKUP($C3120,PRINCIPAL!$C$5:$Y$376,9,FALSE),"")</f>
        <v/>
      </c>
      <c r="U3120" s="166" t="str">
        <f t="shared" si="352"/>
        <v/>
      </c>
      <c r="V3120" s="164" t="str">
        <f>+IF($C3120&lt;&gt;"",VLOOKUP($C3120,PRINCIPAL!$C$5:$Y$76,2,FALSE),"")</f>
        <v/>
      </c>
      <c r="W3120" t="e">
        <f>+VLOOKUP(D3120,CENTROS!$G$4:$M$93,7,FALSE)</f>
        <v>#N/A</v>
      </c>
      <c r="Y3120" t="str">
        <f t="shared" si="354"/>
        <v/>
      </c>
      <c r="Z3120" s="220" t="str">
        <f t="shared" si="355"/>
        <v/>
      </c>
      <c r="AA3120" s="220" t="str">
        <f t="shared" si="356"/>
        <v/>
      </c>
      <c r="AB3120" s="228" t="str">
        <f t="shared" si="357"/>
        <v/>
      </c>
      <c r="AC3120" s="230" t="str">
        <f t="shared" si="358"/>
        <v/>
      </c>
      <c r="AD3120" s="220"/>
      <c r="AE3120" s="220"/>
      <c r="AF3120" s="220" t="str">
        <f t="shared" si="353"/>
        <v/>
      </c>
    </row>
    <row r="3121" spans="1:32">
      <c r="A3121" s="121"/>
      <c r="B3121" s="121"/>
      <c r="C3121" s="140"/>
      <c r="D3121" s="159"/>
      <c r="E3121" s="154"/>
      <c r="F3121" s="154"/>
      <c r="G3121" s="160"/>
      <c r="H3121" s="158"/>
      <c r="I3121" s="158"/>
      <c r="J3121" s="158"/>
      <c r="K3121" s="158"/>
      <c r="L3121" s="158"/>
      <c r="M3121" s="158"/>
      <c r="N3121" s="157"/>
      <c r="O3121" s="188"/>
      <c r="P3121" s="245"/>
      <c r="Q3121" s="165" t="str">
        <f>+IF($C3121&lt;&gt;"",VLOOKUP($C3121,PRINCIPAL!$C$5:$Y$376,20,FALSE),"")</f>
        <v/>
      </c>
      <c r="R3121" s="162" t="str">
        <f>+IF($C3121&lt;&gt;"",VLOOKUP($C3121,PRINCIPAL!$C$5:$Y$376,22,FALSE),"")</f>
        <v/>
      </c>
      <c r="S3121" s="162" t="str">
        <f>+IF($C3121&lt;&gt;"",VLOOKUP($C3121,PRINCIPAL!$C$5:$Y$376,15,FALSE),"")</f>
        <v/>
      </c>
      <c r="T3121" s="255" t="str">
        <f>+IF($C3121&lt;&gt;"",VLOOKUP($C3121,PRINCIPAL!$C$5:$Y$376,9,FALSE),"")</f>
        <v/>
      </c>
      <c r="U3121" s="166" t="str">
        <f t="shared" si="352"/>
        <v/>
      </c>
      <c r="V3121" s="164" t="str">
        <f>+IF($C3121&lt;&gt;"",VLOOKUP($C3121,PRINCIPAL!$C$5:$Y$76,2,FALSE),"")</f>
        <v/>
      </c>
      <c r="W3121" t="e">
        <f>+VLOOKUP(D3121,CENTROS!$G$4:$M$93,7,FALSE)</f>
        <v>#N/A</v>
      </c>
      <c r="Y3121" t="str">
        <f t="shared" si="354"/>
        <v/>
      </c>
      <c r="Z3121" s="220" t="str">
        <f t="shared" si="355"/>
        <v/>
      </c>
      <c r="AA3121" s="220" t="str">
        <f t="shared" si="356"/>
        <v/>
      </c>
      <c r="AB3121" s="228" t="str">
        <f t="shared" si="357"/>
        <v/>
      </c>
      <c r="AC3121" s="230" t="str">
        <f t="shared" si="358"/>
        <v/>
      </c>
      <c r="AD3121" s="220"/>
      <c r="AE3121" s="220"/>
      <c r="AF3121" s="220" t="str">
        <f t="shared" si="353"/>
        <v/>
      </c>
    </row>
    <row r="3122" spans="1:32">
      <c r="A3122" s="121"/>
      <c r="B3122" s="121"/>
      <c r="C3122" s="140"/>
      <c r="D3122" s="159"/>
      <c r="E3122" s="154"/>
      <c r="F3122" s="154"/>
      <c r="G3122" s="160"/>
      <c r="H3122" s="158"/>
      <c r="I3122" s="158"/>
      <c r="J3122" s="158"/>
      <c r="K3122" s="158"/>
      <c r="L3122" s="158"/>
      <c r="M3122" s="158"/>
      <c r="N3122" s="157"/>
      <c r="O3122" s="188"/>
      <c r="P3122" s="245"/>
      <c r="Q3122" s="165" t="str">
        <f>+IF($C3122&lt;&gt;"",VLOOKUP($C3122,PRINCIPAL!$C$5:$Y$376,20,FALSE),"")</f>
        <v/>
      </c>
      <c r="R3122" s="162" t="str">
        <f>+IF($C3122&lt;&gt;"",VLOOKUP($C3122,PRINCIPAL!$C$5:$Y$376,22,FALSE),"")</f>
        <v/>
      </c>
      <c r="S3122" s="162" t="str">
        <f>+IF($C3122&lt;&gt;"",VLOOKUP($C3122,PRINCIPAL!$C$5:$Y$376,15,FALSE),"")</f>
        <v/>
      </c>
      <c r="T3122" s="255" t="str">
        <f>+IF($C3122&lt;&gt;"",VLOOKUP($C3122,PRINCIPAL!$C$5:$Y$376,9,FALSE),"")</f>
        <v/>
      </c>
      <c r="U3122" s="166" t="str">
        <f t="shared" si="352"/>
        <v/>
      </c>
      <c r="V3122" s="164" t="str">
        <f>+IF($C3122&lt;&gt;"",VLOOKUP($C3122,PRINCIPAL!$C$5:$Y$76,2,FALSE),"")</f>
        <v/>
      </c>
      <c r="W3122" t="e">
        <f>+VLOOKUP(D3122,CENTROS!$G$4:$M$93,7,FALSE)</f>
        <v>#N/A</v>
      </c>
      <c r="Y3122" t="str">
        <f t="shared" si="354"/>
        <v/>
      </c>
      <c r="Z3122" s="220" t="str">
        <f t="shared" si="355"/>
        <v/>
      </c>
      <c r="AA3122" s="220" t="str">
        <f t="shared" si="356"/>
        <v/>
      </c>
      <c r="AB3122" s="228" t="str">
        <f t="shared" si="357"/>
        <v/>
      </c>
      <c r="AC3122" s="230" t="str">
        <f t="shared" si="358"/>
        <v/>
      </c>
      <c r="AD3122" s="220"/>
      <c r="AE3122" s="220"/>
      <c r="AF3122" s="220" t="str">
        <f t="shared" si="353"/>
        <v/>
      </c>
    </row>
    <row r="3123" spans="1:32">
      <c r="A3123" s="121"/>
      <c r="B3123" s="121"/>
      <c r="C3123" s="140"/>
      <c r="D3123" s="159"/>
      <c r="E3123" s="154"/>
      <c r="F3123" s="154"/>
      <c r="G3123" s="160"/>
      <c r="H3123" s="158"/>
      <c r="I3123" s="158"/>
      <c r="J3123" s="158"/>
      <c r="K3123" s="158"/>
      <c r="L3123" s="158"/>
      <c r="M3123" s="158"/>
      <c r="N3123" s="157"/>
      <c r="O3123" s="188"/>
      <c r="P3123" s="245"/>
      <c r="Q3123" s="165" t="str">
        <f>+IF($C3123&lt;&gt;"",VLOOKUP($C3123,PRINCIPAL!$C$5:$Y$376,20,FALSE),"")</f>
        <v/>
      </c>
      <c r="R3123" s="162" t="str">
        <f>+IF($C3123&lt;&gt;"",VLOOKUP($C3123,PRINCIPAL!$C$5:$Y$376,22,FALSE),"")</f>
        <v/>
      </c>
      <c r="S3123" s="162" t="str">
        <f>+IF($C3123&lt;&gt;"",VLOOKUP($C3123,PRINCIPAL!$C$5:$Y$376,15,FALSE),"")</f>
        <v/>
      </c>
      <c r="T3123" s="255" t="str">
        <f>+IF($C3123&lt;&gt;"",VLOOKUP($C3123,PRINCIPAL!$C$5:$Y$376,9,FALSE),"")</f>
        <v/>
      </c>
      <c r="U3123" s="166" t="str">
        <f t="shared" si="352"/>
        <v/>
      </c>
      <c r="V3123" s="164" t="str">
        <f>+IF($C3123&lt;&gt;"",VLOOKUP($C3123,PRINCIPAL!$C$5:$Y$76,2,FALSE),"")</f>
        <v/>
      </c>
      <c r="W3123" t="e">
        <f>+VLOOKUP(D3123,CENTROS!$G$4:$M$93,7,FALSE)</f>
        <v>#N/A</v>
      </c>
      <c r="Y3123" t="str">
        <f t="shared" si="354"/>
        <v/>
      </c>
      <c r="Z3123" s="220" t="str">
        <f t="shared" si="355"/>
        <v/>
      </c>
      <c r="AA3123" s="220" t="str">
        <f t="shared" si="356"/>
        <v/>
      </c>
      <c r="AB3123" s="228" t="str">
        <f t="shared" si="357"/>
        <v/>
      </c>
      <c r="AC3123" s="230" t="str">
        <f t="shared" si="358"/>
        <v/>
      </c>
      <c r="AD3123" s="220"/>
      <c r="AE3123" s="220"/>
      <c r="AF3123" s="220" t="str">
        <f t="shared" si="353"/>
        <v/>
      </c>
    </row>
    <row r="3124" spans="1:32">
      <c r="A3124" s="121"/>
      <c r="B3124" s="121"/>
      <c r="C3124" s="140"/>
      <c r="D3124" s="159"/>
      <c r="E3124" s="154"/>
      <c r="F3124" s="154"/>
      <c r="G3124" s="160"/>
      <c r="H3124" s="158"/>
      <c r="I3124" s="158"/>
      <c r="J3124" s="158"/>
      <c r="K3124" s="158"/>
      <c r="L3124" s="158"/>
      <c r="M3124" s="158"/>
      <c r="N3124" s="157"/>
      <c r="O3124" s="188"/>
      <c r="P3124" s="245"/>
      <c r="Q3124" s="165" t="str">
        <f>+IF($C3124&lt;&gt;"",VLOOKUP($C3124,PRINCIPAL!$C$5:$Y$376,20,FALSE),"")</f>
        <v/>
      </c>
      <c r="R3124" s="162" t="str">
        <f>+IF($C3124&lt;&gt;"",VLOOKUP($C3124,PRINCIPAL!$C$5:$Y$376,22,FALSE),"")</f>
        <v/>
      </c>
      <c r="S3124" s="162" t="str">
        <f>+IF($C3124&lt;&gt;"",VLOOKUP($C3124,PRINCIPAL!$C$5:$Y$376,15,FALSE),"")</f>
        <v/>
      </c>
      <c r="T3124" s="255" t="str">
        <f>+IF($C3124&lt;&gt;"",VLOOKUP($C3124,PRINCIPAL!$C$5:$Y$376,9,FALSE),"")</f>
        <v/>
      </c>
      <c r="U3124" s="166" t="str">
        <f t="shared" si="352"/>
        <v/>
      </c>
      <c r="V3124" s="164" t="str">
        <f>+IF($C3124&lt;&gt;"",VLOOKUP($C3124,PRINCIPAL!$C$5:$Y$76,2,FALSE),"")</f>
        <v/>
      </c>
      <c r="W3124" t="e">
        <f>+VLOOKUP(D3124,CENTROS!$G$4:$M$93,7,FALSE)</f>
        <v>#N/A</v>
      </c>
      <c r="Y3124" t="str">
        <f t="shared" si="354"/>
        <v/>
      </c>
      <c r="Z3124" s="220" t="str">
        <f t="shared" si="355"/>
        <v/>
      </c>
      <c r="AA3124" s="220" t="str">
        <f t="shared" si="356"/>
        <v/>
      </c>
      <c r="AB3124" s="228" t="str">
        <f t="shared" si="357"/>
        <v/>
      </c>
      <c r="AC3124" s="230" t="str">
        <f t="shared" si="358"/>
        <v/>
      </c>
      <c r="AD3124" s="220"/>
      <c r="AE3124" s="220"/>
      <c r="AF3124" s="220" t="str">
        <f t="shared" si="353"/>
        <v/>
      </c>
    </row>
    <row r="3125" spans="1:32">
      <c r="A3125" s="121"/>
      <c r="B3125" s="121"/>
      <c r="C3125" s="140"/>
      <c r="D3125" s="159"/>
      <c r="E3125" s="154"/>
      <c r="F3125" s="154"/>
      <c r="G3125" s="160"/>
      <c r="H3125" s="158"/>
      <c r="I3125" s="158"/>
      <c r="J3125" s="158"/>
      <c r="K3125" s="158"/>
      <c r="L3125" s="158"/>
      <c r="M3125" s="158"/>
      <c r="N3125" s="157"/>
      <c r="O3125" s="188"/>
      <c r="P3125" s="245"/>
      <c r="Q3125" s="165" t="str">
        <f>+IF($C3125&lt;&gt;"",VLOOKUP($C3125,PRINCIPAL!$C$5:$Y$376,20,FALSE),"")</f>
        <v/>
      </c>
      <c r="R3125" s="162" t="str">
        <f>+IF($C3125&lt;&gt;"",VLOOKUP($C3125,PRINCIPAL!$C$5:$Y$376,22,FALSE),"")</f>
        <v/>
      </c>
      <c r="S3125" s="162" t="str">
        <f>+IF($C3125&lt;&gt;"",VLOOKUP($C3125,PRINCIPAL!$C$5:$Y$376,15,FALSE),"")</f>
        <v/>
      </c>
      <c r="T3125" s="255" t="str">
        <f>+IF($C3125&lt;&gt;"",VLOOKUP($C3125,PRINCIPAL!$C$5:$Y$376,9,FALSE),"")</f>
        <v/>
      </c>
      <c r="U3125" s="166" t="str">
        <f t="shared" si="352"/>
        <v/>
      </c>
      <c r="V3125" s="164" t="str">
        <f>+IF($C3125&lt;&gt;"",VLOOKUP($C3125,PRINCIPAL!$C$5:$Y$76,2,FALSE),"")</f>
        <v/>
      </c>
      <c r="W3125" t="e">
        <f>+VLOOKUP(D3125,CENTROS!$G$4:$M$93,7,FALSE)</f>
        <v>#N/A</v>
      </c>
      <c r="Y3125" t="str">
        <f t="shared" si="354"/>
        <v/>
      </c>
      <c r="Z3125" s="220" t="str">
        <f t="shared" si="355"/>
        <v/>
      </c>
      <c r="AA3125" s="220" t="str">
        <f t="shared" si="356"/>
        <v/>
      </c>
      <c r="AB3125" s="228" t="str">
        <f t="shared" si="357"/>
        <v/>
      </c>
      <c r="AC3125" s="230" t="str">
        <f t="shared" si="358"/>
        <v/>
      </c>
      <c r="AD3125" s="220"/>
      <c r="AE3125" s="220"/>
      <c r="AF3125" s="220" t="str">
        <f t="shared" si="353"/>
        <v/>
      </c>
    </row>
    <row r="3126" spans="1:32">
      <c r="A3126" s="121"/>
      <c r="B3126" s="121"/>
      <c r="C3126" s="140"/>
      <c r="D3126" s="159"/>
      <c r="E3126" s="154"/>
      <c r="F3126" s="154"/>
      <c r="G3126" s="160"/>
      <c r="H3126" s="158"/>
      <c r="I3126" s="158"/>
      <c r="J3126" s="158"/>
      <c r="K3126" s="158"/>
      <c r="L3126" s="158"/>
      <c r="M3126" s="158"/>
      <c r="N3126" s="157"/>
      <c r="O3126" s="188"/>
      <c r="P3126" s="245"/>
      <c r="Q3126" s="165" t="str">
        <f>+IF($C3126&lt;&gt;"",VLOOKUP($C3126,PRINCIPAL!$C$5:$Y$376,20,FALSE),"")</f>
        <v/>
      </c>
      <c r="R3126" s="162" t="str">
        <f>+IF($C3126&lt;&gt;"",VLOOKUP($C3126,PRINCIPAL!$C$5:$Y$376,22,FALSE),"")</f>
        <v/>
      </c>
      <c r="S3126" s="162" t="str">
        <f>+IF($C3126&lt;&gt;"",VLOOKUP($C3126,PRINCIPAL!$C$5:$Y$376,15,FALSE),"")</f>
        <v/>
      </c>
      <c r="T3126" s="255" t="str">
        <f>+IF($C3126&lt;&gt;"",VLOOKUP($C3126,PRINCIPAL!$C$5:$Y$376,9,FALSE),"")</f>
        <v/>
      </c>
      <c r="U3126" s="166" t="str">
        <f t="shared" si="352"/>
        <v/>
      </c>
      <c r="V3126" s="164" t="str">
        <f>+IF($C3126&lt;&gt;"",VLOOKUP($C3126,PRINCIPAL!$C$5:$Y$76,2,FALSE),"")</f>
        <v/>
      </c>
      <c r="W3126" t="e">
        <f>+VLOOKUP(D3126,CENTROS!$G$4:$M$93,7,FALSE)</f>
        <v>#N/A</v>
      </c>
      <c r="Y3126" t="str">
        <f t="shared" si="354"/>
        <v/>
      </c>
      <c r="Z3126" s="220" t="str">
        <f t="shared" si="355"/>
        <v/>
      </c>
      <c r="AA3126" s="220" t="str">
        <f t="shared" si="356"/>
        <v/>
      </c>
      <c r="AB3126" s="228" t="str">
        <f t="shared" si="357"/>
        <v/>
      </c>
      <c r="AC3126" s="230" t="str">
        <f t="shared" si="358"/>
        <v/>
      </c>
      <c r="AD3126" s="220"/>
      <c r="AE3126" s="220"/>
      <c r="AF3126" s="220" t="str">
        <f t="shared" si="353"/>
        <v/>
      </c>
    </row>
    <row r="3127" spans="1:32">
      <c r="A3127" s="121"/>
      <c r="B3127" s="121"/>
      <c r="C3127" s="140"/>
      <c r="D3127" s="159"/>
      <c r="E3127" s="154"/>
      <c r="F3127" s="154"/>
      <c r="G3127" s="160"/>
      <c r="H3127" s="158"/>
      <c r="I3127" s="158"/>
      <c r="J3127" s="158"/>
      <c r="K3127" s="158"/>
      <c r="L3127" s="158"/>
      <c r="M3127" s="158"/>
      <c r="N3127" s="157"/>
      <c r="O3127" s="188"/>
      <c r="P3127" s="245"/>
      <c r="Q3127" s="165" t="str">
        <f>+IF($C3127&lt;&gt;"",VLOOKUP($C3127,PRINCIPAL!$C$5:$Y$376,20,FALSE),"")</f>
        <v/>
      </c>
      <c r="R3127" s="162" t="str">
        <f>+IF($C3127&lt;&gt;"",VLOOKUP($C3127,PRINCIPAL!$C$5:$Y$376,22,FALSE),"")</f>
        <v/>
      </c>
      <c r="S3127" s="162" t="str">
        <f>+IF($C3127&lt;&gt;"",VLOOKUP($C3127,PRINCIPAL!$C$5:$Y$376,15,FALSE),"")</f>
        <v/>
      </c>
      <c r="T3127" s="255" t="str">
        <f>+IF($C3127&lt;&gt;"",VLOOKUP($C3127,PRINCIPAL!$C$5:$Y$376,9,FALSE),"")</f>
        <v/>
      </c>
      <c r="U3127" s="166" t="str">
        <f t="shared" si="352"/>
        <v/>
      </c>
      <c r="V3127" s="164" t="str">
        <f>+IF($C3127&lt;&gt;"",VLOOKUP($C3127,PRINCIPAL!$C$5:$Y$76,2,FALSE),"")</f>
        <v/>
      </c>
      <c r="W3127" t="e">
        <f>+VLOOKUP(D3127,CENTROS!$G$4:$M$93,7,FALSE)</f>
        <v>#N/A</v>
      </c>
      <c r="Y3127" t="str">
        <f t="shared" si="354"/>
        <v/>
      </c>
      <c r="Z3127" s="220" t="str">
        <f t="shared" si="355"/>
        <v/>
      </c>
      <c r="AA3127" s="220" t="str">
        <f t="shared" si="356"/>
        <v/>
      </c>
      <c r="AB3127" s="228" t="str">
        <f t="shared" si="357"/>
        <v/>
      </c>
      <c r="AC3127" s="230" t="str">
        <f t="shared" si="358"/>
        <v/>
      </c>
      <c r="AD3127" s="220"/>
      <c r="AE3127" s="220"/>
      <c r="AF3127" s="220" t="str">
        <f t="shared" si="353"/>
        <v/>
      </c>
    </row>
    <row r="3128" spans="1:32">
      <c r="A3128" s="121"/>
      <c r="B3128" s="121"/>
      <c r="C3128" s="140"/>
      <c r="D3128" s="159"/>
      <c r="E3128" s="154"/>
      <c r="F3128" s="154"/>
      <c r="G3128" s="160"/>
      <c r="H3128" s="158"/>
      <c r="I3128" s="158"/>
      <c r="J3128" s="158"/>
      <c r="K3128" s="158"/>
      <c r="L3128" s="158"/>
      <c r="M3128" s="158"/>
      <c r="N3128" s="157"/>
      <c r="O3128" s="188"/>
      <c r="P3128" s="245"/>
      <c r="Q3128" s="165" t="str">
        <f>+IF($C3128&lt;&gt;"",VLOOKUP($C3128,PRINCIPAL!$C$5:$Y$376,20,FALSE),"")</f>
        <v/>
      </c>
      <c r="R3128" s="162" t="str">
        <f>+IF($C3128&lt;&gt;"",VLOOKUP($C3128,PRINCIPAL!$C$5:$Y$376,22,FALSE),"")</f>
        <v/>
      </c>
      <c r="S3128" s="162" t="str">
        <f>+IF($C3128&lt;&gt;"",VLOOKUP($C3128,PRINCIPAL!$C$5:$Y$376,15,FALSE),"")</f>
        <v/>
      </c>
      <c r="T3128" s="255" t="str">
        <f>+IF($C3128&lt;&gt;"",VLOOKUP($C3128,PRINCIPAL!$C$5:$Y$376,9,FALSE),"")</f>
        <v/>
      </c>
      <c r="U3128" s="166" t="str">
        <f t="shared" si="352"/>
        <v/>
      </c>
      <c r="V3128" s="164" t="str">
        <f>+IF($C3128&lt;&gt;"",VLOOKUP($C3128,PRINCIPAL!$C$5:$Y$76,2,FALSE),"")</f>
        <v/>
      </c>
      <c r="W3128" t="e">
        <f>+VLOOKUP(D3128,CENTROS!$G$4:$M$93,7,FALSE)</f>
        <v>#N/A</v>
      </c>
      <c r="Y3128" t="str">
        <f t="shared" si="354"/>
        <v/>
      </c>
      <c r="Z3128" s="220" t="str">
        <f t="shared" si="355"/>
        <v/>
      </c>
      <c r="AA3128" s="220" t="str">
        <f t="shared" si="356"/>
        <v/>
      </c>
      <c r="AB3128" s="228" t="str">
        <f t="shared" si="357"/>
        <v/>
      </c>
      <c r="AC3128" s="230" t="str">
        <f t="shared" si="358"/>
        <v/>
      </c>
      <c r="AD3128" s="220"/>
      <c r="AE3128" s="220"/>
      <c r="AF3128" s="220" t="str">
        <f t="shared" si="353"/>
        <v/>
      </c>
    </row>
    <row r="3129" spans="1:32">
      <c r="A3129" s="121"/>
      <c r="B3129" s="121"/>
      <c r="C3129" s="140"/>
      <c r="D3129" s="159"/>
      <c r="E3129" s="154"/>
      <c r="F3129" s="154"/>
      <c r="G3129" s="160"/>
      <c r="H3129" s="158"/>
      <c r="I3129" s="158"/>
      <c r="J3129" s="158"/>
      <c r="K3129" s="158"/>
      <c r="L3129" s="158"/>
      <c r="M3129" s="158"/>
      <c r="N3129" s="157"/>
      <c r="O3129" s="188"/>
      <c r="P3129" s="245"/>
      <c r="Q3129" s="165" t="str">
        <f>+IF($C3129&lt;&gt;"",VLOOKUP($C3129,PRINCIPAL!$C$5:$Y$376,20,FALSE),"")</f>
        <v/>
      </c>
      <c r="R3129" s="162" t="str">
        <f>+IF($C3129&lt;&gt;"",VLOOKUP($C3129,PRINCIPAL!$C$5:$Y$376,22,FALSE),"")</f>
        <v/>
      </c>
      <c r="S3129" s="162" t="str">
        <f>+IF($C3129&lt;&gt;"",VLOOKUP($C3129,PRINCIPAL!$C$5:$Y$376,15,FALSE),"")</f>
        <v/>
      </c>
      <c r="T3129" s="255" t="str">
        <f>+IF($C3129&lt;&gt;"",VLOOKUP($C3129,PRINCIPAL!$C$5:$Y$376,9,FALSE),"")</f>
        <v/>
      </c>
      <c r="U3129" s="166" t="str">
        <f t="shared" si="352"/>
        <v/>
      </c>
      <c r="V3129" s="164" t="str">
        <f>+IF($C3129&lt;&gt;"",VLOOKUP($C3129,PRINCIPAL!$C$5:$Y$76,2,FALSE),"")</f>
        <v/>
      </c>
      <c r="W3129" t="e">
        <f>+VLOOKUP(D3129,CENTROS!$G$4:$M$93,7,FALSE)</f>
        <v>#N/A</v>
      </c>
      <c r="Y3129" t="str">
        <f t="shared" si="354"/>
        <v/>
      </c>
      <c r="Z3129" s="220" t="str">
        <f t="shared" si="355"/>
        <v/>
      </c>
      <c r="AA3129" s="220" t="str">
        <f t="shared" si="356"/>
        <v/>
      </c>
      <c r="AB3129" s="228" t="str">
        <f t="shared" si="357"/>
        <v/>
      </c>
      <c r="AC3129" s="230" t="str">
        <f t="shared" si="358"/>
        <v/>
      </c>
      <c r="AD3129" s="220"/>
      <c r="AE3129" s="220"/>
      <c r="AF3129" s="220" t="str">
        <f t="shared" si="353"/>
        <v/>
      </c>
    </row>
    <row r="3130" spans="1:32">
      <c r="A3130" s="121"/>
      <c r="B3130" s="121"/>
      <c r="C3130" s="140"/>
      <c r="D3130" s="159"/>
      <c r="E3130" s="154"/>
      <c r="F3130" s="154"/>
      <c r="G3130" s="160"/>
      <c r="H3130" s="158"/>
      <c r="I3130" s="158"/>
      <c r="J3130" s="158"/>
      <c r="K3130" s="158"/>
      <c r="L3130" s="158"/>
      <c r="M3130" s="158"/>
      <c r="N3130" s="157"/>
      <c r="O3130" s="188"/>
      <c r="P3130" s="245"/>
      <c r="Q3130" s="165" t="str">
        <f>+IF($C3130&lt;&gt;"",VLOOKUP($C3130,PRINCIPAL!$C$5:$Y$376,20,FALSE),"")</f>
        <v/>
      </c>
      <c r="R3130" s="162" t="str">
        <f>+IF($C3130&lt;&gt;"",VLOOKUP($C3130,PRINCIPAL!$C$5:$Y$376,22,FALSE),"")</f>
        <v/>
      </c>
      <c r="S3130" s="162" t="str">
        <f>+IF($C3130&lt;&gt;"",VLOOKUP($C3130,PRINCIPAL!$C$5:$Y$376,15,FALSE),"")</f>
        <v/>
      </c>
      <c r="T3130" s="255" t="str">
        <f>+IF($C3130&lt;&gt;"",VLOOKUP($C3130,PRINCIPAL!$C$5:$Y$376,9,FALSE),"")</f>
        <v/>
      </c>
      <c r="U3130" s="166" t="str">
        <f t="shared" si="352"/>
        <v/>
      </c>
      <c r="V3130" s="164" t="str">
        <f>+IF($C3130&lt;&gt;"",VLOOKUP($C3130,PRINCIPAL!$C$5:$Y$76,2,FALSE),"")</f>
        <v/>
      </c>
      <c r="W3130" t="e">
        <f>+VLOOKUP(D3130,CENTROS!$G$4:$M$93,7,FALSE)</f>
        <v>#N/A</v>
      </c>
      <c r="Y3130" t="str">
        <f t="shared" si="354"/>
        <v/>
      </c>
      <c r="Z3130" s="220" t="str">
        <f t="shared" si="355"/>
        <v/>
      </c>
      <c r="AA3130" s="220" t="str">
        <f t="shared" si="356"/>
        <v/>
      </c>
      <c r="AB3130" s="228" t="str">
        <f t="shared" si="357"/>
        <v/>
      </c>
      <c r="AC3130" s="230" t="str">
        <f t="shared" si="358"/>
        <v/>
      </c>
      <c r="AD3130" s="220"/>
      <c r="AE3130" s="220"/>
      <c r="AF3130" s="220" t="str">
        <f t="shared" si="353"/>
        <v/>
      </c>
    </row>
    <row r="3131" spans="1:32">
      <c r="A3131" s="121"/>
      <c r="B3131" s="121"/>
      <c r="C3131" s="140"/>
      <c r="D3131" s="159"/>
      <c r="E3131" s="154"/>
      <c r="F3131" s="154"/>
      <c r="G3131" s="160"/>
      <c r="H3131" s="158"/>
      <c r="I3131" s="158"/>
      <c r="J3131" s="158"/>
      <c r="K3131" s="158"/>
      <c r="L3131" s="158"/>
      <c r="M3131" s="158"/>
      <c r="N3131" s="157"/>
      <c r="O3131" s="188"/>
      <c r="P3131" s="245"/>
      <c r="Q3131" s="165" t="str">
        <f>+IF($C3131&lt;&gt;"",VLOOKUP($C3131,PRINCIPAL!$C$5:$Y$376,20,FALSE),"")</f>
        <v/>
      </c>
      <c r="R3131" s="162" t="str">
        <f>+IF($C3131&lt;&gt;"",VLOOKUP($C3131,PRINCIPAL!$C$5:$Y$376,22,FALSE),"")</f>
        <v/>
      </c>
      <c r="S3131" s="162" t="str">
        <f>+IF($C3131&lt;&gt;"",VLOOKUP($C3131,PRINCIPAL!$C$5:$Y$376,15,FALSE),"")</f>
        <v/>
      </c>
      <c r="T3131" s="255" t="str">
        <f>+IF($C3131&lt;&gt;"",VLOOKUP($C3131,PRINCIPAL!$C$5:$Y$376,9,FALSE),"")</f>
        <v/>
      </c>
      <c r="U3131" s="166" t="str">
        <f t="shared" si="352"/>
        <v/>
      </c>
      <c r="V3131" s="164" t="str">
        <f>+IF($C3131&lt;&gt;"",VLOOKUP($C3131,PRINCIPAL!$C$5:$Y$76,2,FALSE),"")</f>
        <v/>
      </c>
      <c r="W3131" t="e">
        <f>+VLOOKUP(D3131,CENTROS!$G$4:$M$93,7,FALSE)</f>
        <v>#N/A</v>
      </c>
      <c r="Y3131" t="str">
        <f t="shared" si="354"/>
        <v/>
      </c>
      <c r="Z3131" s="220" t="str">
        <f t="shared" si="355"/>
        <v/>
      </c>
      <c r="AA3131" s="220" t="str">
        <f t="shared" si="356"/>
        <v/>
      </c>
      <c r="AB3131" s="228" t="str">
        <f t="shared" si="357"/>
        <v/>
      </c>
      <c r="AC3131" s="230" t="str">
        <f t="shared" si="358"/>
        <v/>
      </c>
      <c r="AD3131" s="220"/>
      <c r="AE3131" s="220"/>
      <c r="AF3131" s="220" t="str">
        <f t="shared" si="353"/>
        <v/>
      </c>
    </row>
    <row r="3132" spans="1:32">
      <c r="A3132" s="121"/>
      <c r="B3132" s="121"/>
      <c r="C3132" s="140"/>
      <c r="D3132" s="159"/>
      <c r="E3132" s="154"/>
      <c r="F3132" s="154"/>
      <c r="G3132" s="160"/>
      <c r="H3132" s="158"/>
      <c r="I3132" s="158"/>
      <c r="J3132" s="158"/>
      <c r="K3132" s="158"/>
      <c r="L3132" s="158"/>
      <c r="M3132" s="158"/>
      <c r="N3132" s="157"/>
      <c r="O3132" s="188"/>
      <c r="P3132" s="245"/>
      <c r="Q3132" s="165" t="str">
        <f>+IF($C3132&lt;&gt;"",VLOOKUP($C3132,PRINCIPAL!$C$5:$Y$376,20,FALSE),"")</f>
        <v/>
      </c>
      <c r="R3132" s="162" t="str">
        <f>+IF($C3132&lt;&gt;"",VLOOKUP($C3132,PRINCIPAL!$C$5:$Y$376,22,FALSE),"")</f>
        <v/>
      </c>
      <c r="S3132" s="162" t="str">
        <f>+IF($C3132&lt;&gt;"",VLOOKUP($C3132,PRINCIPAL!$C$5:$Y$376,15,FALSE),"")</f>
        <v/>
      </c>
      <c r="T3132" s="255" t="str">
        <f>+IF($C3132&lt;&gt;"",VLOOKUP($C3132,PRINCIPAL!$C$5:$Y$376,9,FALSE),"")</f>
        <v/>
      </c>
      <c r="U3132" s="166" t="str">
        <f t="shared" si="352"/>
        <v/>
      </c>
      <c r="V3132" s="164" t="str">
        <f>+IF($C3132&lt;&gt;"",VLOOKUP($C3132,PRINCIPAL!$C$5:$Y$76,2,FALSE),"")</f>
        <v/>
      </c>
      <c r="W3132" t="e">
        <f>+VLOOKUP(D3132,CENTROS!$G$4:$M$93,7,FALSE)</f>
        <v>#N/A</v>
      </c>
      <c r="Y3132" t="str">
        <f t="shared" si="354"/>
        <v/>
      </c>
      <c r="Z3132" s="220" t="str">
        <f t="shared" si="355"/>
        <v/>
      </c>
      <c r="AA3132" s="220" t="str">
        <f t="shared" si="356"/>
        <v/>
      </c>
      <c r="AB3132" s="228" t="str">
        <f t="shared" si="357"/>
        <v/>
      </c>
      <c r="AC3132" s="230" t="str">
        <f t="shared" si="358"/>
        <v/>
      </c>
      <c r="AD3132" s="220"/>
      <c r="AE3132" s="220"/>
      <c r="AF3132" s="220" t="str">
        <f t="shared" si="353"/>
        <v/>
      </c>
    </row>
    <row r="3133" spans="1:32">
      <c r="A3133" s="121"/>
      <c r="B3133" s="121"/>
      <c r="C3133" s="140"/>
      <c r="D3133" s="159"/>
      <c r="E3133" s="154"/>
      <c r="F3133" s="154"/>
      <c r="G3133" s="160"/>
      <c r="H3133" s="158"/>
      <c r="I3133" s="158"/>
      <c r="J3133" s="158"/>
      <c r="K3133" s="158"/>
      <c r="L3133" s="158"/>
      <c r="M3133" s="158"/>
      <c r="N3133" s="157"/>
      <c r="O3133" s="188"/>
      <c r="P3133" s="245"/>
      <c r="Q3133" s="165" t="str">
        <f>+IF($C3133&lt;&gt;"",VLOOKUP($C3133,PRINCIPAL!$C$5:$Y$376,20,FALSE),"")</f>
        <v/>
      </c>
      <c r="R3133" s="162" t="str">
        <f>+IF($C3133&lt;&gt;"",VLOOKUP($C3133,PRINCIPAL!$C$5:$Y$376,22,FALSE),"")</f>
        <v/>
      </c>
      <c r="S3133" s="162" t="str">
        <f>+IF($C3133&lt;&gt;"",VLOOKUP($C3133,PRINCIPAL!$C$5:$Y$376,15,FALSE),"")</f>
        <v/>
      </c>
      <c r="T3133" s="255" t="str">
        <f>+IF($C3133&lt;&gt;"",VLOOKUP($C3133,PRINCIPAL!$C$5:$Y$376,9,FALSE),"")</f>
        <v/>
      </c>
      <c r="U3133" s="166" t="str">
        <f t="shared" si="352"/>
        <v/>
      </c>
      <c r="V3133" s="164" t="str">
        <f>+IF($C3133&lt;&gt;"",VLOOKUP($C3133,PRINCIPAL!$C$5:$Y$76,2,FALSE),"")</f>
        <v/>
      </c>
      <c r="W3133" t="e">
        <f>+VLOOKUP(D3133,CENTROS!$G$4:$M$93,7,FALSE)</f>
        <v>#N/A</v>
      </c>
      <c r="Y3133" t="str">
        <f t="shared" si="354"/>
        <v/>
      </c>
      <c r="Z3133" s="220" t="str">
        <f t="shared" si="355"/>
        <v/>
      </c>
      <c r="AA3133" s="220" t="str">
        <f t="shared" si="356"/>
        <v/>
      </c>
      <c r="AB3133" s="228" t="str">
        <f t="shared" si="357"/>
        <v/>
      </c>
      <c r="AC3133" s="230" t="str">
        <f t="shared" si="358"/>
        <v/>
      </c>
      <c r="AD3133" s="220"/>
      <c r="AE3133" s="220"/>
      <c r="AF3133" s="220" t="str">
        <f t="shared" si="353"/>
        <v/>
      </c>
    </row>
    <row r="3134" spans="1:32">
      <c r="A3134" s="121"/>
      <c r="B3134" s="121"/>
      <c r="C3134" s="140"/>
      <c r="D3134" s="159"/>
      <c r="E3134" s="154"/>
      <c r="F3134" s="154"/>
      <c r="G3134" s="160"/>
      <c r="H3134" s="158"/>
      <c r="I3134" s="158"/>
      <c r="J3134" s="158"/>
      <c r="K3134" s="158"/>
      <c r="L3134" s="158"/>
      <c r="M3134" s="158"/>
      <c r="N3134" s="157"/>
      <c r="O3134" s="188"/>
      <c r="P3134" s="245"/>
      <c r="Q3134" s="165" t="str">
        <f>+IF($C3134&lt;&gt;"",VLOOKUP($C3134,PRINCIPAL!$C$5:$Y$376,20,FALSE),"")</f>
        <v/>
      </c>
      <c r="R3134" s="162" t="str">
        <f>+IF($C3134&lt;&gt;"",VLOOKUP($C3134,PRINCIPAL!$C$5:$Y$376,22,FALSE),"")</f>
        <v/>
      </c>
      <c r="S3134" s="162" t="str">
        <f>+IF($C3134&lt;&gt;"",VLOOKUP($C3134,PRINCIPAL!$C$5:$Y$376,15,FALSE),"")</f>
        <v/>
      </c>
      <c r="T3134" s="255" t="str">
        <f>+IF($C3134&lt;&gt;"",VLOOKUP($C3134,PRINCIPAL!$C$5:$Y$376,9,FALSE),"")</f>
        <v/>
      </c>
      <c r="U3134" s="166" t="str">
        <f t="shared" ref="U3134:U3197" si="359">+IF(J3134&gt;L3134+N3134,"ROTO",IF(1.5*(L3134+N3134)&gt;J3134,"mes*1,5",""))</f>
        <v/>
      </c>
      <c r="V3134" s="164" t="str">
        <f>+IF($C3134&lt;&gt;"",VLOOKUP($C3134,PRINCIPAL!$C$5:$Y$76,2,FALSE),"")</f>
        <v/>
      </c>
      <c r="W3134" t="e">
        <f>+VLOOKUP(D3134,CENTROS!$G$4:$M$93,7,FALSE)</f>
        <v>#N/A</v>
      </c>
      <c r="Y3134" t="str">
        <f t="shared" si="354"/>
        <v/>
      </c>
      <c r="Z3134" s="220" t="str">
        <f t="shared" si="355"/>
        <v/>
      </c>
      <c r="AA3134" s="220" t="str">
        <f t="shared" si="356"/>
        <v/>
      </c>
      <c r="AB3134" s="228" t="str">
        <f t="shared" si="357"/>
        <v/>
      </c>
      <c r="AC3134" s="230" t="str">
        <f t="shared" si="358"/>
        <v/>
      </c>
      <c r="AD3134" s="220"/>
      <c r="AE3134" s="220"/>
      <c r="AF3134" s="220" t="str">
        <f t="shared" si="353"/>
        <v/>
      </c>
    </row>
    <row r="3135" spans="1:32">
      <c r="A3135" s="121"/>
      <c r="B3135" s="121"/>
      <c r="C3135" s="140"/>
      <c r="D3135" s="159"/>
      <c r="E3135" s="154"/>
      <c r="F3135" s="154"/>
      <c r="G3135" s="160"/>
      <c r="H3135" s="158"/>
      <c r="I3135" s="158"/>
      <c r="J3135" s="158"/>
      <c r="K3135" s="158"/>
      <c r="L3135" s="158"/>
      <c r="M3135" s="158"/>
      <c r="N3135" s="157"/>
      <c r="O3135" s="188"/>
      <c r="P3135" s="245"/>
      <c r="Q3135" s="165" t="str">
        <f>+IF($C3135&lt;&gt;"",VLOOKUP($C3135,PRINCIPAL!$C$5:$Y$376,20,FALSE),"")</f>
        <v/>
      </c>
      <c r="R3135" s="162" t="str">
        <f>+IF($C3135&lt;&gt;"",VLOOKUP($C3135,PRINCIPAL!$C$5:$Y$376,22,FALSE),"")</f>
        <v/>
      </c>
      <c r="S3135" s="162" t="str">
        <f>+IF($C3135&lt;&gt;"",VLOOKUP($C3135,PRINCIPAL!$C$5:$Y$376,15,FALSE),"")</f>
        <v/>
      </c>
      <c r="T3135" s="255" t="str">
        <f>+IF($C3135&lt;&gt;"",VLOOKUP($C3135,PRINCIPAL!$C$5:$Y$376,9,FALSE),"")</f>
        <v/>
      </c>
      <c r="U3135" s="166" t="str">
        <f t="shared" si="359"/>
        <v/>
      </c>
      <c r="V3135" s="164" t="str">
        <f>+IF($C3135&lt;&gt;"",VLOOKUP($C3135,PRINCIPAL!$C$5:$Y$76,2,FALSE),"")</f>
        <v/>
      </c>
      <c r="W3135" t="e">
        <f>+VLOOKUP(D3135,CENTROS!$G$4:$M$93,7,FALSE)</f>
        <v>#N/A</v>
      </c>
      <c r="Y3135" t="str">
        <f t="shared" si="354"/>
        <v/>
      </c>
      <c r="Z3135" s="220" t="str">
        <f t="shared" si="355"/>
        <v/>
      </c>
      <c r="AA3135" s="220" t="str">
        <f t="shared" si="356"/>
        <v/>
      </c>
      <c r="AB3135" s="228" t="str">
        <f t="shared" si="357"/>
        <v/>
      </c>
      <c r="AC3135" s="230" t="str">
        <f t="shared" si="358"/>
        <v/>
      </c>
      <c r="AD3135" s="220"/>
      <c r="AE3135" s="220"/>
      <c r="AF3135" s="220" t="str">
        <f t="shared" ref="AF3135:AF3198" si="360">+IF(A3135&lt;&gt;"",9,"")</f>
        <v/>
      </c>
    </row>
    <row r="3136" spans="1:32">
      <c r="A3136" s="121"/>
      <c r="B3136" s="121"/>
      <c r="C3136" s="140"/>
      <c r="D3136" s="159"/>
      <c r="E3136" s="154"/>
      <c r="F3136" s="154"/>
      <c r="G3136" s="160"/>
      <c r="H3136" s="158"/>
      <c r="I3136" s="158"/>
      <c r="J3136" s="158"/>
      <c r="K3136" s="158"/>
      <c r="L3136" s="158"/>
      <c r="M3136" s="158"/>
      <c r="N3136" s="157"/>
      <c r="O3136" s="188"/>
      <c r="P3136" s="245"/>
      <c r="Q3136" s="165" t="str">
        <f>+IF($C3136&lt;&gt;"",VLOOKUP($C3136,PRINCIPAL!$C$5:$Y$376,20,FALSE),"")</f>
        <v/>
      </c>
      <c r="R3136" s="162" t="str">
        <f>+IF($C3136&lt;&gt;"",VLOOKUP($C3136,PRINCIPAL!$C$5:$Y$376,22,FALSE),"")</f>
        <v/>
      </c>
      <c r="S3136" s="162" t="str">
        <f>+IF($C3136&lt;&gt;"",VLOOKUP($C3136,PRINCIPAL!$C$5:$Y$376,15,FALSE),"")</f>
        <v/>
      </c>
      <c r="T3136" s="255" t="str">
        <f>+IF($C3136&lt;&gt;"",VLOOKUP($C3136,PRINCIPAL!$C$5:$Y$376,9,FALSE),"")</f>
        <v/>
      </c>
      <c r="U3136" s="166" t="str">
        <f t="shared" si="359"/>
        <v/>
      </c>
      <c r="V3136" s="164" t="str">
        <f>+IF($C3136&lt;&gt;"",VLOOKUP($C3136,PRINCIPAL!$C$5:$Y$76,2,FALSE),"")</f>
        <v/>
      </c>
      <c r="W3136" t="e">
        <f>+VLOOKUP(D3136,CENTROS!$G$4:$M$93,7,FALSE)</f>
        <v>#N/A</v>
      </c>
      <c r="Y3136" t="str">
        <f t="shared" si="354"/>
        <v/>
      </c>
      <c r="Z3136" s="220" t="str">
        <f t="shared" si="355"/>
        <v/>
      </c>
      <c r="AA3136" s="220" t="str">
        <f t="shared" si="356"/>
        <v/>
      </c>
      <c r="AB3136" s="228" t="str">
        <f t="shared" si="357"/>
        <v/>
      </c>
      <c r="AC3136" s="230" t="str">
        <f t="shared" si="358"/>
        <v/>
      </c>
      <c r="AD3136" s="220"/>
      <c r="AE3136" s="220"/>
      <c r="AF3136" s="220" t="str">
        <f t="shared" si="360"/>
        <v/>
      </c>
    </row>
    <row r="3137" spans="1:32">
      <c r="A3137" s="121"/>
      <c r="B3137" s="121"/>
      <c r="C3137" s="140"/>
      <c r="D3137" s="159"/>
      <c r="E3137" s="154"/>
      <c r="F3137" s="154"/>
      <c r="G3137" s="160"/>
      <c r="H3137" s="158"/>
      <c r="I3137" s="158"/>
      <c r="J3137" s="158"/>
      <c r="K3137" s="158"/>
      <c r="L3137" s="158"/>
      <c r="M3137" s="158"/>
      <c r="N3137" s="157"/>
      <c r="O3137" s="188"/>
      <c r="P3137" s="245"/>
      <c r="Q3137" s="165" t="str">
        <f>+IF($C3137&lt;&gt;"",VLOOKUP($C3137,PRINCIPAL!$C$5:$Y$376,20,FALSE),"")</f>
        <v/>
      </c>
      <c r="R3137" s="162" t="str">
        <f>+IF($C3137&lt;&gt;"",VLOOKUP($C3137,PRINCIPAL!$C$5:$Y$376,22,FALSE),"")</f>
        <v/>
      </c>
      <c r="S3137" s="162" t="str">
        <f>+IF($C3137&lt;&gt;"",VLOOKUP($C3137,PRINCIPAL!$C$5:$Y$376,15,FALSE),"")</f>
        <v/>
      </c>
      <c r="T3137" s="255" t="str">
        <f>+IF($C3137&lt;&gt;"",VLOOKUP($C3137,PRINCIPAL!$C$5:$Y$376,9,FALSE),"")</f>
        <v/>
      </c>
      <c r="U3137" s="166" t="str">
        <f t="shared" si="359"/>
        <v/>
      </c>
      <c r="V3137" s="164" t="str">
        <f>+IF($C3137&lt;&gt;"",VLOOKUP($C3137,PRINCIPAL!$C$5:$Y$76,2,FALSE),"")</f>
        <v/>
      </c>
      <c r="W3137" t="e">
        <f>+VLOOKUP(D3137,CENTROS!$G$4:$M$93,7,FALSE)</f>
        <v>#N/A</v>
      </c>
      <c r="Y3137" t="str">
        <f t="shared" si="354"/>
        <v/>
      </c>
      <c r="Z3137" s="220" t="str">
        <f t="shared" si="355"/>
        <v/>
      </c>
      <c r="AA3137" s="220" t="str">
        <f t="shared" si="356"/>
        <v/>
      </c>
      <c r="AB3137" s="228" t="str">
        <f t="shared" si="357"/>
        <v/>
      </c>
      <c r="AC3137" s="230" t="str">
        <f t="shared" si="358"/>
        <v/>
      </c>
      <c r="AD3137" s="220"/>
      <c r="AE3137" s="220"/>
      <c r="AF3137" s="220" t="str">
        <f t="shared" si="360"/>
        <v/>
      </c>
    </row>
    <row r="3138" spans="1:32">
      <c r="A3138" s="121"/>
      <c r="B3138" s="121"/>
      <c r="C3138" s="140"/>
      <c r="D3138" s="159"/>
      <c r="E3138" s="154"/>
      <c r="F3138" s="154"/>
      <c r="G3138" s="160"/>
      <c r="H3138" s="158"/>
      <c r="I3138" s="158"/>
      <c r="J3138" s="158"/>
      <c r="K3138" s="158"/>
      <c r="L3138" s="158"/>
      <c r="M3138" s="158"/>
      <c r="N3138" s="157"/>
      <c r="O3138" s="188"/>
      <c r="P3138" s="245"/>
      <c r="Q3138" s="165" t="str">
        <f>+IF($C3138&lt;&gt;"",VLOOKUP($C3138,PRINCIPAL!$C$5:$Y$376,20,FALSE),"")</f>
        <v/>
      </c>
      <c r="R3138" s="162" t="str">
        <f>+IF($C3138&lt;&gt;"",VLOOKUP($C3138,PRINCIPAL!$C$5:$Y$376,22,FALSE),"")</f>
        <v/>
      </c>
      <c r="S3138" s="162" t="str">
        <f>+IF($C3138&lt;&gt;"",VLOOKUP($C3138,PRINCIPAL!$C$5:$Y$376,15,FALSE),"")</f>
        <v/>
      </c>
      <c r="T3138" s="255" t="str">
        <f>+IF($C3138&lt;&gt;"",VLOOKUP($C3138,PRINCIPAL!$C$5:$Y$376,9,FALSE),"")</f>
        <v/>
      </c>
      <c r="U3138" s="166" t="str">
        <f t="shared" si="359"/>
        <v/>
      </c>
      <c r="V3138" s="164" t="str">
        <f>+IF($C3138&lt;&gt;"",VLOOKUP($C3138,PRINCIPAL!$C$5:$Y$76,2,FALSE),"")</f>
        <v/>
      </c>
      <c r="W3138" t="e">
        <f>+VLOOKUP(D3138,CENTROS!$G$4:$M$93,7,FALSE)</f>
        <v>#N/A</v>
      </c>
      <c r="Y3138" t="str">
        <f t="shared" si="354"/>
        <v/>
      </c>
      <c r="Z3138" s="220" t="str">
        <f t="shared" si="355"/>
        <v/>
      </c>
      <c r="AA3138" s="220" t="str">
        <f t="shared" si="356"/>
        <v/>
      </c>
      <c r="AB3138" s="228" t="str">
        <f t="shared" si="357"/>
        <v/>
      </c>
      <c r="AC3138" s="230" t="str">
        <f t="shared" si="358"/>
        <v/>
      </c>
      <c r="AD3138" s="220"/>
      <c r="AE3138" s="220"/>
      <c r="AF3138" s="220" t="str">
        <f t="shared" si="360"/>
        <v/>
      </c>
    </row>
    <row r="3139" spans="1:32">
      <c r="A3139" s="121"/>
      <c r="B3139" s="121"/>
      <c r="C3139" s="140"/>
      <c r="D3139" s="159"/>
      <c r="E3139" s="154"/>
      <c r="F3139" s="154"/>
      <c r="G3139" s="160"/>
      <c r="H3139" s="158"/>
      <c r="I3139" s="158"/>
      <c r="J3139" s="158"/>
      <c r="K3139" s="158"/>
      <c r="L3139" s="158"/>
      <c r="M3139" s="158"/>
      <c r="N3139" s="157"/>
      <c r="O3139" s="188"/>
      <c r="P3139" s="245"/>
      <c r="Q3139" s="165" t="str">
        <f>+IF($C3139&lt;&gt;"",VLOOKUP($C3139,PRINCIPAL!$C$5:$Y$376,20,FALSE),"")</f>
        <v/>
      </c>
      <c r="R3139" s="162" t="str">
        <f>+IF($C3139&lt;&gt;"",VLOOKUP($C3139,PRINCIPAL!$C$5:$Y$376,22,FALSE),"")</f>
        <v/>
      </c>
      <c r="S3139" s="162" t="str">
        <f>+IF($C3139&lt;&gt;"",VLOOKUP($C3139,PRINCIPAL!$C$5:$Y$376,15,FALSE),"")</f>
        <v/>
      </c>
      <c r="T3139" s="255" t="str">
        <f>+IF($C3139&lt;&gt;"",VLOOKUP($C3139,PRINCIPAL!$C$5:$Y$376,9,FALSE),"")</f>
        <v/>
      </c>
      <c r="U3139" s="166" t="str">
        <f t="shared" si="359"/>
        <v/>
      </c>
      <c r="V3139" s="164" t="str">
        <f>+IF($C3139&lt;&gt;"",VLOOKUP($C3139,PRINCIPAL!$C$5:$Y$76,2,FALSE),"")</f>
        <v/>
      </c>
      <c r="W3139" t="e">
        <f>+VLOOKUP(D3139,CENTROS!$G$4:$M$93,7,FALSE)</f>
        <v>#N/A</v>
      </c>
      <c r="Y3139" t="str">
        <f t="shared" si="354"/>
        <v/>
      </c>
      <c r="Z3139" s="220" t="str">
        <f t="shared" si="355"/>
        <v/>
      </c>
      <c r="AA3139" s="220" t="str">
        <f t="shared" si="356"/>
        <v/>
      </c>
      <c r="AB3139" s="228" t="str">
        <f t="shared" si="357"/>
        <v/>
      </c>
      <c r="AC3139" s="230" t="str">
        <f t="shared" si="358"/>
        <v/>
      </c>
      <c r="AD3139" s="220"/>
      <c r="AE3139" s="220"/>
      <c r="AF3139" s="220" t="str">
        <f t="shared" si="360"/>
        <v/>
      </c>
    </row>
    <row r="3140" spans="1:32">
      <c r="A3140" s="121"/>
      <c r="B3140" s="121"/>
      <c r="C3140" s="140"/>
      <c r="D3140" s="159"/>
      <c r="E3140" s="154"/>
      <c r="F3140" s="154"/>
      <c r="G3140" s="160"/>
      <c r="H3140" s="158"/>
      <c r="I3140" s="158"/>
      <c r="J3140" s="158"/>
      <c r="K3140" s="158"/>
      <c r="L3140" s="158"/>
      <c r="M3140" s="158"/>
      <c r="N3140" s="157"/>
      <c r="O3140" s="188"/>
      <c r="P3140" s="245"/>
      <c r="Q3140" s="165" t="str">
        <f>+IF($C3140&lt;&gt;"",VLOOKUP($C3140,PRINCIPAL!$C$5:$Y$376,20,FALSE),"")</f>
        <v/>
      </c>
      <c r="R3140" s="162" t="str">
        <f>+IF($C3140&lt;&gt;"",VLOOKUP($C3140,PRINCIPAL!$C$5:$Y$376,22,FALSE),"")</f>
        <v/>
      </c>
      <c r="S3140" s="162" t="str">
        <f>+IF($C3140&lt;&gt;"",VLOOKUP($C3140,PRINCIPAL!$C$5:$Y$376,15,FALSE),"")</f>
        <v/>
      </c>
      <c r="T3140" s="255" t="str">
        <f>+IF($C3140&lt;&gt;"",VLOOKUP($C3140,PRINCIPAL!$C$5:$Y$376,9,FALSE),"")</f>
        <v/>
      </c>
      <c r="U3140" s="166" t="str">
        <f t="shared" si="359"/>
        <v/>
      </c>
      <c r="V3140" s="164" t="str">
        <f>+IF($C3140&lt;&gt;"",VLOOKUP($C3140,PRINCIPAL!$C$5:$Y$76,2,FALSE),"")</f>
        <v/>
      </c>
      <c r="W3140" t="e">
        <f>+VLOOKUP(D3140,CENTROS!$G$4:$M$93,7,FALSE)</f>
        <v>#N/A</v>
      </c>
      <c r="Y3140" t="str">
        <f t="shared" si="354"/>
        <v/>
      </c>
      <c r="Z3140" s="220" t="str">
        <f t="shared" si="355"/>
        <v/>
      </c>
      <c r="AA3140" s="220" t="str">
        <f t="shared" si="356"/>
        <v/>
      </c>
      <c r="AB3140" s="228" t="str">
        <f t="shared" si="357"/>
        <v/>
      </c>
      <c r="AC3140" s="230" t="str">
        <f t="shared" si="358"/>
        <v/>
      </c>
      <c r="AD3140" s="220"/>
      <c r="AE3140" s="220"/>
      <c r="AF3140" s="220" t="str">
        <f t="shared" si="360"/>
        <v/>
      </c>
    </row>
    <row r="3141" spans="1:32">
      <c r="A3141" s="121"/>
      <c r="B3141" s="121"/>
      <c r="C3141" s="140"/>
      <c r="D3141" s="159"/>
      <c r="E3141" s="154"/>
      <c r="F3141" s="154"/>
      <c r="G3141" s="160"/>
      <c r="H3141" s="158"/>
      <c r="I3141" s="158"/>
      <c r="J3141" s="158"/>
      <c r="K3141" s="158"/>
      <c r="L3141" s="158"/>
      <c r="M3141" s="158"/>
      <c r="N3141" s="157"/>
      <c r="O3141" s="188"/>
      <c r="P3141" s="245"/>
      <c r="Q3141" s="165" t="str">
        <f>+IF($C3141&lt;&gt;"",VLOOKUP($C3141,PRINCIPAL!$C$5:$Y$376,20,FALSE),"")</f>
        <v/>
      </c>
      <c r="R3141" s="162" t="str">
        <f>+IF($C3141&lt;&gt;"",VLOOKUP($C3141,PRINCIPAL!$C$5:$Y$376,22,FALSE),"")</f>
        <v/>
      </c>
      <c r="S3141" s="162" t="str">
        <f>+IF($C3141&lt;&gt;"",VLOOKUP($C3141,PRINCIPAL!$C$5:$Y$376,15,FALSE),"")</f>
        <v/>
      </c>
      <c r="T3141" s="255" t="str">
        <f>+IF($C3141&lt;&gt;"",VLOOKUP($C3141,PRINCIPAL!$C$5:$Y$376,9,FALSE),"")</f>
        <v/>
      </c>
      <c r="U3141" s="166" t="str">
        <f t="shared" si="359"/>
        <v/>
      </c>
      <c r="V3141" s="164" t="str">
        <f>+IF($C3141&lt;&gt;"",VLOOKUP($C3141,PRINCIPAL!$C$5:$Y$76,2,FALSE),"")</f>
        <v/>
      </c>
      <c r="W3141" t="e">
        <f>+VLOOKUP(D3141,CENTROS!$G$4:$M$93,7,FALSE)</f>
        <v>#N/A</v>
      </c>
      <c r="Y3141" t="str">
        <f t="shared" si="354"/>
        <v/>
      </c>
      <c r="Z3141" s="220" t="str">
        <f t="shared" si="355"/>
        <v/>
      </c>
      <c r="AA3141" s="220" t="str">
        <f t="shared" si="356"/>
        <v/>
      </c>
      <c r="AB3141" s="228" t="str">
        <f t="shared" si="357"/>
        <v/>
      </c>
      <c r="AC3141" s="230" t="str">
        <f t="shared" si="358"/>
        <v/>
      </c>
      <c r="AD3141" s="220"/>
      <c r="AE3141" s="220"/>
      <c r="AF3141" s="220" t="str">
        <f t="shared" si="360"/>
        <v/>
      </c>
    </row>
    <row r="3142" spans="1:32">
      <c r="A3142" s="121"/>
      <c r="B3142" s="121"/>
      <c r="C3142" s="140"/>
      <c r="D3142" s="159"/>
      <c r="E3142" s="154"/>
      <c r="F3142" s="154"/>
      <c r="G3142" s="160"/>
      <c r="H3142" s="158"/>
      <c r="I3142" s="158"/>
      <c r="J3142" s="158"/>
      <c r="K3142" s="158"/>
      <c r="L3142" s="158"/>
      <c r="M3142" s="158"/>
      <c r="N3142" s="157"/>
      <c r="O3142" s="188"/>
      <c r="P3142" s="245"/>
      <c r="Q3142" s="165" t="str">
        <f>+IF($C3142&lt;&gt;"",VLOOKUP($C3142,PRINCIPAL!$C$5:$Y$376,20,FALSE),"")</f>
        <v/>
      </c>
      <c r="R3142" s="162" t="str">
        <f>+IF($C3142&lt;&gt;"",VLOOKUP($C3142,PRINCIPAL!$C$5:$Y$376,22,FALSE),"")</f>
        <v/>
      </c>
      <c r="S3142" s="162" t="str">
        <f>+IF($C3142&lt;&gt;"",VLOOKUP($C3142,PRINCIPAL!$C$5:$Y$376,15,FALSE),"")</f>
        <v/>
      </c>
      <c r="T3142" s="255" t="str">
        <f>+IF($C3142&lt;&gt;"",VLOOKUP($C3142,PRINCIPAL!$C$5:$Y$376,9,FALSE),"")</f>
        <v/>
      </c>
      <c r="U3142" s="166" t="str">
        <f t="shared" si="359"/>
        <v/>
      </c>
      <c r="V3142" s="164" t="str">
        <f>+IF($C3142&lt;&gt;"",VLOOKUP($C3142,PRINCIPAL!$C$5:$Y$76,2,FALSE),"")</f>
        <v/>
      </c>
      <c r="W3142" t="e">
        <f>+VLOOKUP(D3142,CENTROS!$G$4:$M$93,7,FALSE)</f>
        <v>#N/A</v>
      </c>
      <c r="Y3142" t="str">
        <f t="shared" ref="Y3142:Y3205" si="361">+IF(A3142&lt;&gt;"",G3142,"")</f>
        <v/>
      </c>
      <c r="Z3142" s="220" t="str">
        <f t="shared" si="355"/>
        <v/>
      </c>
      <c r="AA3142" s="220" t="str">
        <f t="shared" si="356"/>
        <v/>
      </c>
      <c r="AB3142" s="228" t="str">
        <f t="shared" si="357"/>
        <v/>
      </c>
      <c r="AC3142" s="230" t="str">
        <f t="shared" si="358"/>
        <v/>
      </c>
      <c r="AD3142" s="220"/>
      <c r="AE3142" s="220"/>
      <c r="AF3142" s="220" t="str">
        <f t="shared" si="360"/>
        <v/>
      </c>
    </row>
    <row r="3143" spans="1:32">
      <c r="A3143" s="121"/>
      <c r="B3143" s="121"/>
      <c r="C3143" s="140"/>
      <c r="D3143" s="159"/>
      <c r="E3143" s="154"/>
      <c r="F3143" s="154"/>
      <c r="G3143" s="160"/>
      <c r="H3143" s="158"/>
      <c r="I3143" s="158"/>
      <c r="J3143" s="158"/>
      <c r="K3143" s="158"/>
      <c r="L3143" s="158"/>
      <c r="M3143" s="158"/>
      <c r="N3143" s="157"/>
      <c r="O3143" s="188"/>
      <c r="P3143" s="245"/>
      <c r="Q3143" s="165" t="str">
        <f>+IF($C3143&lt;&gt;"",VLOOKUP($C3143,PRINCIPAL!$C$5:$Y$376,20,FALSE),"")</f>
        <v/>
      </c>
      <c r="R3143" s="162" t="str">
        <f>+IF($C3143&lt;&gt;"",VLOOKUP($C3143,PRINCIPAL!$C$5:$Y$376,22,FALSE),"")</f>
        <v/>
      </c>
      <c r="S3143" s="162" t="str">
        <f>+IF($C3143&lt;&gt;"",VLOOKUP($C3143,PRINCIPAL!$C$5:$Y$376,15,FALSE),"")</f>
        <v/>
      </c>
      <c r="T3143" s="255" t="str">
        <f>+IF($C3143&lt;&gt;"",VLOOKUP($C3143,PRINCIPAL!$C$5:$Y$376,9,FALSE),"")</f>
        <v/>
      </c>
      <c r="U3143" s="166" t="str">
        <f t="shared" si="359"/>
        <v/>
      </c>
      <c r="V3143" s="164" t="str">
        <f>+IF($C3143&lt;&gt;"",VLOOKUP($C3143,PRINCIPAL!$C$5:$Y$76,2,FALSE),"")</f>
        <v/>
      </c>
      <c r="W3143" t="e">
        <f>+VLOOKUP(D3143,CENTROS!$G$4:$M$93,7,FALSE)</f>
        <v>#N/A</v>
      </c>
      <c r="Y3143" t="str">
        <f t="shared" si="361"/>
        <v/>
      </c>
      <c r="Z3143" s="220" t="str">
        <f t="shared" si="355"/>
        <v/>
      </c>
      <c r="AA3143" s="220" t="str">
        <f t="shared" si="356"/>
        <v/>
      </c>
      <c r="AB3143" s="228" t="str">
        <f t="shared" si="357"/>
        <v/>
      </c>
      <c r="AC3143" s="230" t="str">
        <f t="shared" si="358"/>
        <v/>
      </c>
      <c r="AD3143" s="220"/>
      <c r="AE3143" s="220"/>
      <c r="AF3143" s="220" t="str">
        <f t="shared" si="360"/>
        <v/>
      </c>
    </row>
    <row r="3144" spans="1:32">
      <c r="A3144" s="121"/>
      <c r="B3144" s="121"/>
      <c r="C3144" s="140"/>
      <c r="D3144" s="159"/>
      <c r="E3144" s="154"/>
      <c r="F3144" s="154"/>
      <c r="G3144" s="160"/>
      <c r="H3144" s="158"/>
      <c r="I3144" s="158"/>
      <c r="J3144" s="158"/>
      <c r="K3144" s="158"/>
      <c r="L3144" s="158"/>
      <c r="M3144" s="158"/>
      <c r="N3144" s="157"/>
      <c r="O3144" s="188"/>
      <c r="P3144" s="245"/>
      <c r="Q3144" s="165" t="str">
        <f>+IF($C3144&lt;&gt;"",VLOOKUP($C3144,PRINCIPAL!$C$5:$Y$376,20,FALSE),"")</f>
        <v/>
      </c>
      <c r="R3144" s="162" t="str">
        <f>+IF($C3144&lt;&gt;"",VLOOKUP($C3144,PRINCIPAL!$C$5:$Y$376,22,FALSE),"")</f>
        <v/>
      </c>
      <c r="S3144" s="162" t="str">
        <f>+IF($C3144&lt;&gt;"",VLOOKUP($C3144,PRINCIPAL!$C$5:$Y$376,15,FALSE),"")</f>
        <v/>
      </c>
      <c r="T3144" s="255" t="str">
        <f>+IF($C3144&lt;&gt;"",VLOOKUP($C3144,PRINCIPAL!$C$5:$Y$376,9,FALSE),"")</f>
        <v/>
      </c>
      <c r="U3144" s="166" t="str">
        <f t="shared" si="359"/>
        <v/>
      </c>
      <c r="V3144" s="164" t="str">
        <f>+IF($C3144&lt;&gt;"",VLOOKUP($C3144,PRINCIPAL!$C$5:$Y$76,2,FALSE),"")</f>
        <v/>
      </c>
      <c r="W3144" t="e">
        <f>+VLOOKUP(D3144,CENTROS!$G$4:$M$93,7,FALSE)</f>
        <v>#N/A</v>
      </c>
      <c r="Y3144" t="str">
        <f t="shared" si="361"/>
        <v/>
      </c>
      <c r="Z3144" s="220" t="str">
        <f t="shared" si="355"/>
        <v/>
      </c>
      <c r="AA3144" s="220" t="str">
        <f t="shared" si="356"/>
        <v/>
      </c>
      <c r="AB3144" s="228" t="str">
        <f t="shared" si="357"/>
        <v/>
      </c>
      <c r="AC3144" s="230" t="str">
        <f t="shared" si="358"/>
        <v/>
      </c>
      <c r="AD3144" s="220"/>
      <c r="AE3144" s="220"/>
      <c r="AF3144" s="220" t="str">
        <f t="shared" si="360"/>
        <v/>
      </c>
    </row>
    <row r="3145" spans="1:32">
      <c r="A3145" s="121"/>
      <c r="B3145" s="121"/>
      <c r="C3145" s="140"/>
      <c r="D3145" s="159"/>
      <c r="E3145" s="154"/>
      <c r="F3145" s="154"/>
      <c r="G3145" s="160"/>
      <c r="H3145" s="158"/>
      <c r="I3145" s="158"/>
      <c r="J3145" s="158"/>
      <c r="K3145" s="158"/>
      <c r="L3145" s="158"/>
      <c r="M3145" s="158"/>
      <c r="N3145" s="157"/>
      <c r="O3145" s="188"/>
      <c r="P3145" s="245"/>
      <c r="Q3145" s="165" t="str">
        <f>+IF($C3145&lt;&gt;"",VLOOKUP($C3145,PRINCIPAL!$C$5:$Y$376,20,FALSE),"")</f>
        <v/>
      </c>
      <c r="R3145" s="162" t="str">
        <f>+IF($C3145&lt;&gt;"",VLOOKUP($C3145,PRINCIPAL!$C$5:$Y$376,22,FALSE),"")</f>
        <v/>
      </c>
      <c r="S3145" s="162" t="str">
        <f>+IF($C3145&lt;&gt;"",VLOOKUP($C3145,PRINCIPAL!$C$5:$Y$376,15,FALSE),"")</f>
        <v/>
      </c>
      <c r="T3145" s="255" t="str">
        <f>+IF($C3145&lt;&gt;"",VLOOKUP($C3145,PRINCIPAL!$C$5:$Y$376,9,FALSE),"")</f>
        <v/>
      </c>
      <c r="U3145" s="166" t="str">
        <f t="shared" si="359"/>
        <v/>
      </c>
      <c r="V3145" s="164" t="str">
        <f>+IF($C3145&lt;&gt;"",VLOOKUP($C3145,PRINCIPAL!$C$5:$Y$76,2,FALSE),"")</f>
        <v/>
      </c>
      <c r="W3145" t="e">
        <f>+VLOOKUP(D3145,CENTROS!$G$4:$M$93,7,FALSE)</f>
        <v>#N/A</v>
      </c>
      <c r="Y3145" t="str">
        <f t="shared" si="361"/>
        <v/>
      </c>
      <c r="Z3145" s="220" t="str">
        <f t="shared" si="355"/>
        <v/>
      </c>
      <c r="AA3145" s="220" t="str">
        <f t="shared" si="356"/>
        <v/>
      </c>
      <c r="AB3145" s="228" t="str">
        <f t="shared" si="357"/>
        <v/>
      </c>
      <c r="AC3145" s="230" t="str">
        <f t="shared" si="358"/>
        <v/>
      </c>
      <c r="AD3145" s="220"/>
      <c r="AE3145" s="220"/>
      <c r="AF3145" s="220" t="str">
        <f t="shared" si="360"/>
        <v/>
      </c>
    </row>
    <row r="3146" spans="1:32">
      <c r="A3146" s="121"/>
      <c r="B3146" s="121"/>
      <c r="C3146" s="140"/>
      <c r="D3146" s="159"/>
      <c r="E3146" s="154"/>
      <c r="F3146" s="154"/>
      <c r="G3146" s="160"/>
      <c r="H3146" s="158"/>
      <c r="I3146" s="158"/>
      <c r="J3146" s="158"/>
      <c r="K3146" s="158"/>
      <c r="L3146" s="158"/>
      <c r="M3146" s="158"/>
      <c r="N3146" s="157"/>
      <c r="O3146" s="188"/>
      <c r="P3146" s="245"/>
      <c r="Q3146" s="165" t="str">
        <f>+IF($C3146&lt;&gt;"",VLOOKUP($C3146,PRINCIPAL!$C$5:$Y$376,20,FALSE),"")</f>
        <v/>
      </c>
      <c r="R3146" s="162" t="str">
        <f>+IF($C3146&lt;&gt;"",VLOOKUP($C3146,PRINCIPAL!$C$5:$Y$376,22,FALSE),"")</f>
        <v/>
      </c>
      <c r="S3146" s="162" t="str">
        <f>+IF($C3146&lt;&gt;"",VLOOKUP($C3146,PRINCIPAL!$C$5:$Y$376,15,FALSE),"")</f>
        <v/>
      </c>
      <c r="T3146" s="255" t="str">
        <f>+IF($C3146&lt;&gt;"",VLOOKUP($C3146,PRINCIPAL!$C$5:$Y$376,9,FALSE),"")</f>
        <v/>
      </c>
      <c r="U3146" s="166" t="str">
        <f t="shared" si="359"/>
        <v/>
      </c>
      <c r="V3146" s="164" t="str">
        <f>+IF($C3146&lt;&gt;"",VLOOKUP($C3146,PRINCIPAL!$C$5:$Y$76,2,FALSE),"")</f>
        <v/>
      </c>
      <c r="W3146" t="e">
        <f>+VLOOKUP(D3146,CENTROS!$G$4:$M$93,7,FALSE)</f>
        <v>#N/A</v>
      </c>
      <c r="Y3146" t="str">
        <f t="shared" si="361"/>
        <v/>
      </c>
      <c r="Z3146" s="220" t="str">
        <f t="shared" si="355"/>
        <v/>
      </c>
      <c r="AA3146" s="220" t="str">
        <f t="shared" si="356"/>
        <v/>
      </c>
      <c r="AB3146" s="228" t="str">
        <f t="shared" si="357"/>
        <v/>
      </c>
      <c r="AC3146" s="230" t="str">
        <f t="shared" si="358"/>
        <v/>
      </c>
      <c r="AD3146" s="220"/>
      <c r="AE3146" s="220"/>
      <c r="AF3146" s="220" t="str">
        <f t="shared" si="360"/>
        <v/>
      </c>
    </row>
    <row r="3147" spans="1:32">
      <c r="A3147" s="121"/>
      <c r="B3147" s="121"/>
      <c r="C3147" s="140"/>
      <c r="D3147" s="159"/>
      <c r="E3147" s="154"/>
      <c r="F3147" s="154"/>
      <c r="G3147" s="160"/>
      <c r="H3147" s="158"/>
      <c r="I3147" s="158"/>
      <c r="J3147" s="158"/>
      <c r="K3147" s="158"/>
      <c r="L3147" s="158"/>
      <c r="M3147" s="158"/>
      <c r="N3147" s="157"/>
      <c r="O3147" s="188"/>
      <c r="P3147" s="245"/>
      <c r="Q3147" s="165" t="str">
        <f>+IF($C3147&lt;&gt;"",VLOOKUP($C3147,PRINCIPAL!$C$5:$Y$376,20,FALSE),"")</f>
        <v/>
      </c>
      <c r="R3147" s="162" t="str">
        <f>+IF($C3147&lt;&gt;"",VLOOKUP($C3147,PRINCIPAL!$C$5:$Y$376,22,FALSE),"")</f>
        <v/>
      </c>
      <c r="S3147" s="162" t="str">
        <f>+IF($C3147&lt;&gt;"",VLOOKUP($C3147,PRINCIPAL!$C$5:$Y$376,15,FALSE),"")</f>
        <v/>
      </c>
      <c r="T3147" s="255" t="str">
        <f>+IF($C3147&lt;&gt;"",VLOOKUP($C3147,PRINCIPAL!$C$5:$Y$376,9,FALSE),"")</f>
        <v/>
      </c>
      <c r="U3147" s="166" t="str">
        <f t="shared" si="359"/>
        <v/>
      </c>
      <c r="V3147" s="164" t="str">
        <f>+IF($C3147&lt;&gt;"",VLOOKUP($C3147,PRINCIPAL!$C$5:$Y$76,2,FALSE),"")</f>
        <v/>
      </c>
      <c r="W3147" t="e">
        <f>+VLOOKUP(D3147,CENTROS!$G$4:$M$93,7,FALSE)</f>
        <v>#N/A</v>
      </c>
      <c r="Y3147" t="str">
        <f t="shared" si="361"/>
        <v/>
      </c>
      <c r="Z3147" s="220" t="str">
        <f t="shared" si="355"/>
        <v/>
      </c>
      <c r="AA3147" s="220" t="str">
        <f t="shared" si="356"/>
        <v/>
      </c>
      <c r="AB3147" s="228" t="str">
        <f t="shared" si="357"/>
        <v/>
      </c>
      <c r="AC3147" s="230" t="str">
        <f t="shared" si="358"/>
        <v/>
      </c>
      <c r="AD3147" s="220"/>
      <c r="AE3147" s="220"/>
      <c r="AF3147" s="220" t="str">
        <f t="shared" si="360"/>
        <v/>
      </c>
    </row>
    <row r="3148" spans="1:32">
      <c r="A3148" s="121"/>
      <c r="B3148" s="121"/>
      <c r="C3148" s="140"/>
      <c r="D3148" s="159"/>
      <c r="E3148" s="154"/>
      <c r="F3148" s="154"/>
      <c r="G3148" s="160"/>
      <c r="H3148" s="158"/>
      <c r="I3148" s="158"/>
      <c r="J3148" s="158"/>
      <c r="K3148" s="158"/>
      <c r="L3148" s="158"/>
      <c r="M3148" s="158"/>
      <c r="N3148" s="157"/>
      <c r="O3148" s="188"/>
      <c r="P3148" s="245"/>
      <c r="Q3148" s="165" t="str">
        <f>+IF($C3148&lt;&gt;"",VLOOKUP($C3148,PRINCIPAL!$C$5:$Y$376,20,FALSE),"")</f>
        <v/>
      </c>
      <c r="R3148" s="162" t="str">
        <f>+IF($C3148&lt;&gt;"",VLOOKUP($C3148,PRINCIPAL!$C$5:$Y$376,22,FALSE),"")</f>
        <v/>
      </c>
      <c r="S3148" s="162" t="str">
        <f>+IF($C3148&lt;&gt;"",VLOOKUP($C3148,PRINCIPAL!$C$5:$Y$376,15,FALSE),"")</f>
        <v/>
      </c>
      <c r="T3148" s="255" t="str">
        <f>+IF($C3148&lt;&gt;"",VLOOKUP($C3148,PRINCIPAL!$C$5:$Y$376,9,FALSE),"")</f>
        <v/>
      </c>
      <c r="U3148" s="166" t="str">
        <f t="shared" si="359"/>
        <v/>
      </c>
      <c r="V3148" s="164" t="str">
        <f>+IF($C3148&lt;&gt;"",VLOOKUP($C3148,PRINCIPAL!$C$5:$Y$76,2,FALSE),"")</f>
        <v/>
      </c>
      <c r="W3148" t="e">
        <f>+VLOOKUP(D3148,CENTROS!$G$4:$M$93,7,FALSE)</f>
        <v>#N/A</v>
      </c>
      <c r="Y3148" t="str">
        <f t="shared" si="361"/>
        <v/>
      </c>
      <c r="Z3148" s="220" t="str">
        <f t="shared" si="355"/>
        <v/>
      </c>
      <c r="AA3148" s="220" t="str">
        <f t="shared" si="356"/>
        <v/>
      </c>
      <c r="AB3148" s="228" t="str">
        <f t="shared" si="357"/>
        <v/>
      </c>
      <c r="AC3148" s="230" t="str">
        <f t="shared" si="358"/>
        <v/>
      </c>
      <c r="AD3148" s="220"/>
      <c r="AE3148" s="220"/>
      <c r="AF3148" s="220" t="str">
        <f t="shared" si="360"/>
        <v/>
      </c>
    </row>
    <row r="3149" spans="1:32">
      <c r="A3149" s="121"/>
      <c r="B3149" s="121"/>
      <c r="C3149" s="140"/>
      <c r="D3149" s="159"/>
      <c r="E3149" s="154"/>
      <c r="F3149" s="154"/>
      <c r="G3149" s="160"/>
      <c r="H3149" s="158"/>
      <c r="I3149" s="158"/>
      <c r="J3149" s="158"/>
      <c r="K3149" s="158"/>
      <c r="L3149" s="158"/>
      <c r="M3149" s="158"/>
      <c r="N3149" s="157"/>
      <c r="O3149" s="188"/>
      <c r="P3149" s="245"/>
      <c r="Q3149" s="165" t="str">
        <f>+IF($C3149&lt;&gt;"",VLOOKUP($C3149,PRINCIPAL!$C$5:$Y$376,20,FALSE),"")</f>
        <v/>
      </c>
      <c r="R3149" s="162" t="str">
        <f>+IF($C3149&lt;&gt;"",VLOOKUP($C3149,PRINCIPAL!$C$5:$Y$376,22,FALSE),"")</f>
        <v/>
      </c>
      <c r="S3149" s="162" t="str">
        <f>+IF($C3149&lt;&gt;"",VLOOKUP($C3149,PRINCIPAL!$C$5:$Y$376,15,FALSE),"")</f>
        <v/>
      </c>
      <c r="T3149" s="255" t="str">
        <f>+IF($C3149&lt;&gt;"",VLOOKUP($C3149,PRINCIPAL!$C$5:$Y$376,9,FALSE),"")</f>
        <v/>
      </c>
      <c r="U3149" s="166" t="str">
        <f t="shared" si="359"/>
        <v/>
      </c>
      <c r="V3149" s="164" t="str">
        <f>+IF($C3149&lt;&gt;"",VLOOKUP($C3149,PRINCIPAL!$C$5:$Y$76,2,FALSE),"")</f>
        <v/>
      </c>
      <c r="W3149" t="e">
        <f>+VLOOKUP(D3149,CENTROS!$G$4:$M$93,7,FALSE)</f>
        <v>#N/A</v>
      </c>
      <c r="Y3149" t="str">
        <f t="shared" si="361"/>
        <v/>
      </c>
      <c r="Z3149" s="220" t="str">
        <f t="shared" ref="Z3149:Z3212" si="362">+IF(A3149&lt;&gt;"",A3149,"")</f>
        <v/>
      </c>
      <c r="AA3149" s="220" t="str">
        <f t="shared" ref="AA3149:AA3212" si="363">+IF(D3149&lt;&gt;"",D3149,"")</f>
        <v/>
      </c>
      <c r="AB3149" s="228" t="str">
        <f t="shared" ref="AB3149:AB3212" si="364">+IF(B3149&lt;&gt;"",B3149,"")</f>
        <v/>
      </c>
      <c r="AC3149" s="230" t="str">
        <f t="shared" ref="AC3149:AC3212" si="365">+IF(C3149&lt;&gt;"",C3149,"")</f>
        <v/>
      </c>
      <c r="AD3149" s="220"/>
      <c r="AE3149" s="220"/>
      <c r="AF3149" s="220" t="str">
        <f t="shared" si="360"/>
        <v/>
      </c>
    </row>
    <row r="3150" spans="1:32">
      <c r="A3150" s="121"/>
      <c r="B3150" s="121"/>
      <c r="C3150" s="140"/>
      <c r="D3150" s="159"/>
      <c r="E3150" s="154"/>
      <c r="F3150" s="154"/>
      <c r="G3150" s="160"/>
      <c r="H3150" s="158"/>
      <c r="I3150" s="158"/>
      <c r="J3150" s="158"/>
      <c r="K3150" s="158"/>
      <c r="L3150" s="158"/>
      <c r="M3150" s="158"/>
      <c r="N3150" s="157"/>
      <c r="O3150" s="188"/>
      <c r="P3150" s="245"/>
      <c r="Q3150" s="165" t="str">
        <f>+IF($C3150&lt;&gt;"",VLOOKUP($C3150,PRINCIPAL!$C$5:$Y$376,20,FALSE),"")</f>
        <v/>
      </c>
      <c r="R3150" s="162" t="str">
        <f>+IF($C3150&lt;&gt;"",VLOOKUP($C3150,PRINCIPAL!$C$5:$Y$376,22,FALSE),"")</f>
        <v/>
      </c>
      <c r="S3150" s="162" t="str">
        <f>+IF($C3150&lt;&gt;"",VLOOKUP($C3150,PRINCIPAL!$C$5:$Y$376,15,FALSE),"")</f>
        <v/>
      </c>
      <c r="T3150" s="255" t="str">
        <f>+IF($C3150&lt;&gt;"",VLOOKUP($C3150,PRINCIPAL!$C$5:$Y$376,9,FALSE),"")</f>
        <v/>
      </c>
      <c r="U3150" s="166" t="str">
        <f t="shared" si="359"/>
        <v/>
      </c>
      <c r="V3150" s="164" t="str">
        <f>+IF($C3150&lt;&gt;"",VLOOKUP($C3150,PRINCIPAL!$C$5:$Y$76,2,FALSE),"")</f>
        <v/>
      </c>
      <c r="W3150" t="e">
        <f>+VLOOKUP(D3150,CENTROS!$G$4:$M$93,7,FALSE)</f>
        <v>#N/A</v>
      </c>
      <c r="Y3150" t="str">
        <f t="shared" si="361"/>
        <v/>
      </c>
      <c r="Z3150" s="220" t="str">
        <f t="shared" si="362"/>
        <v/>
      </c>
      <c r="AA3150" s="220" t="str">
        <f t="shared" si="363"/>
        <v/>
      </c>
      <c r="AB3150" s="228" t="str">
        <f t="shared" si="364"/>
        <v/>
      </c>
      <c r="AC3150" s="230" t="str">
        <f t="shared" si="365"/>
        <v/>
      </c>
      <c r="AD3150" s="220"/>
      <c r="AE3150" s="220"/>
      <c r="AF3150" s="220" t="str">
        <f t="shared" si="360"/>
        <v/>
      </c>
    </row>
    <row r="3151" spans="1:32">
      <c r="A3151" s="121"/>
      <c r="B3151" s="121"/>
      <c r="C3151" s="140"/>
      <c r="D3151" s="159"/>
      <c r="E3151" s="154"/>
      <c r="F3151" s="154"/>
      <c r="G3151" s="160"/>
      <c r="H3151" s="158"/>
      <c r="I3151" s="158"/>
      <c r="J3151" s="158"/>
      <c r="K3151" s="158"/>
      <c r="L3151" s="158"/>
      <c r="M3151" s="158"/>
      <c r="N3151" s="157"/>
      <c r="O3151" s="188"/>
      <c r="P3151" s="245"/>
      <c r="Q3151" s="165" t="str">
        <f>+IF($C3151&lt;&gt;"",VLOOKUP($C3151,PRINCIPAL!$C$5:$Y$376,20,FALSE),"")</f>
        <v/>
      </c>
      <c r="R3151" s="162" t="str">
        <f>+IF($C3151&lt;&gt;"",VLOOKUP($C3151,PRINCIPAL!$C$5:$Y$376,22,FALSE),"")</f>
        <v/>
      </c>
      <c r="S3151" s="162" t="str">
        <f>+IF($C3151&lt;&gt;"",VLOOKUP($C3151,PRINCIPAL!$C$5:$Y$376,15,FALSE),"")</f>
        <v/>
      </c>
      <c r="T3151" s="255" t="str">
        <f>+IF($C3151&lt;&gt;"",VLOOKUP($C3151,PRINCIPAL!$C$5:$Y$376,9,FALSE),"")</f>
        <v/>
      </c>
      <c r="U3151" s="166" t="str">
        <f t="shared" si="359"/>
        <v/>
      </c>
      <c r="V3151" s="164" t="str">
        <f>+IF($C3151&lt;&gt;"",VLOOKUP($C3151,PRINCIPAL!$C$5:$Y$76,2,FALSE),"")</f>
        <v/>
      </c>
      <c r="W3151" t="e">
        <f>+VLOOKUP(D3151,CENTROS!$G$4:$M$93,7,FALSE)</f>
        <v>#N/A</v>
      </c>
      <c r="Y3151" t="str">
        <f t="shared" si="361"/>
        <v/>
      </c>
      <c r="Z3151" s="220" t="str">
        <f t="shared" si="362"/>
        <v/>
      </c>
      <c r="AA3151" s="220" t="str">
        <f t="shared" si="363"/>
        <v/>
      </c>
      <c r="AB3151" s="228" t="str">
        <f t="shared" si="364"/>
        <v/>
      </c>
      <c r="AC3151" s="230" t="str">
        <f t="shared" si="365"/>
        <v/>
      </c>
      <c r="AD3151" s="220"/>
      <c r="AE3151" s="220"/>
      <c r="AF3151" s="220" t="str">
        <f t="shared" si="360"/>
        <v/>
      </c>
    </row>
    <row r="3152" spans="1:32">
      <c r="A3152" s="121"/>
      <c r="B3152" s="121"/>
      <c r="C3152" s="140"/>
      <c r="D3152" s="159"/>
      <c r="E3152" s="154"/>
      <c r="F3152" s="154"/>
      <c r="G3152" s="160"/>
      <c r="H3152" s="158"/>
      <c r="I3152" s="158"/>
      <c r="J3152" s="158"/>
      <c r="K3152" s="158"/>
      <c r="L3152" s="158"/>
      <c r="M3152" s="158"/>
      <c r="N3152" s="157"/>
      <c r="O3152" s="188"/>
      <c r="P3152" s="245"/>
      <c r="Q3152" s="165" t="str">
        <f>+IF($C3152&lt;&gt;"",VLOOKUP($C3152,PRINCIPAL!$C$5:$Y$376,20,FALSE),"")</f>
        <v/>
      </c>
      <c r="R3152" s="162" t="str">
        <f>+IF($C3152&lt;&gt;"",VLOOKUP($C3152,PRINCIPAL!$C$5:$Y$376,22,FALSE),"")</f>
        <v/>
      </c>
      <c r="S3152" s="162" t="str">
        <f>+IF($C3152&lt;&gt;"",VLOOKUP($C3152,PRINCIPAL!$C$5:$Y$376,15,FALSE),"")</f>
        <v/>
      </c>
      <c r="T3152" s="255" t="str">
        <f>+IF($C3152&lt;&gt;"",VLOOKUP($C3152,PRINCIPAL!$C$5:$Y$376,9,FALSE),"")</f>
        <v/>
      </c>
      <c r="U3152" s="166" t="str">
        <f t="shared" si="359"/>
        <v/>
      </c>
      <c r="V3152" s="164" t="str">
        <f>+IF($C3152&lt;&gt;"",VLOOKUP($C3152,PRINCIPAL!$C$5:$Y$76,2,FALSE),"")</f>
        <v/>
      </c>
      <c r="W3152" t="e">
        <f>+VLOOKUP(D3152,CENTROS!$G$4:$M$93,7,FALSE)</f>
        <v>#N/A</v>
      </c>
      <c r="Y3152" t="str">
        <f t="shared" si="361"/>
        <v/>
      </c>
      <c r="Z3152" s="220" t="str">
        <f t="shared" si="362"/>
        <v/>
      </c>
      <c r="AA3152" s="220" t="str">
        <f t="shared" si="363"/>
        <v/>
      </c>
      <c r="AB3152" s="228" t="str">
        <f t="shared" si="364"/>
        <v/>
      </c>
      <c r="AC3152" s="230" t="str">
        <f t="shared" si="365"/>
        <v/>
      </c>
      <c r="AD3152" s="220"/>
      <c r="AE3152" s="220"/>
      <c r="AF3152" s="220" t="str">
        <f t="shared" si="360"/>
        <v/>
      </c>
    </row>
    <row r="3153" spans="1:32">
      <c r="A3153" s="121"/>
      <c r="B3153" s="121"/>
      <c r="C3153" s="140"/>
      <c r="D3153" s="159"/>
      <c r="E3153" s="154"/>
      <c r="F3153" s="154"/>
      <c r="G3153" s="160"/>
      <c r="H3153" s="158"/>
      <c r="I3153" s="158"/>
      <c r="J3153" s="158"/>
      <c r="K3153" s="158"/>
      <c r="L3153" s="158"/>
      <c r="M3153" s="158"/>
      <c r="N3153" s="157"/>
      <c r="O3153" s="188"/>
      <c r="P3153" s="245"/>
      <c r="Q3153" s="165" t="str">
        <f>+IF($C3153&lt;&gt;"",VLOOKUP($C3153,PRINCIPAL!$C$5:$Y$376,20,FALSE),"")</f>
        <v/>
      </c>
      <c r="R3153" s="162" t="str">
        <f>+IF($C3153&lt;&gt;"",VLOOKUP($C3153,PRINCIPAL!$C$5:$Y$376,22,FALSE),"")</f>
        <v/>
      </c>
      <c r="S3153" s="162" t="str">
        <f>+IF($C3153&lt;&gt;"",VLOOKUP($C3153,PRINCIPAL!$C$5:$Y$376,15,FALSE),"")</f>
        <v/>
      </c>
      <c r="T3153" s="255" t="str">
        <f>+IF($C3153&lt;&gt;"",VLOOKUP($C3153,PRINCIPAL!$C$5:$Y$376,9,FALSE),"")</f>
        <v/>
      </c>
      <c r="U3153" s="166" t="str">
        <f t="shared" si="359"/>
        <v/>
      </c>
      <c r="V3153" s="164" t="str">
        <f>+IF($C3153&lt;&gt;"",VLOOKUP($C3153,PRINCIPAL!$C$5:$Y$76,2,FALSE),"")</f>
        <v/>
      </c>
      <c r="W3153" t="e">
        <f>+VLOOKUP(D3153,CENTROS!$G$4:$M$93,7,FALSE)</f>
        <v>#N/A</v>
      </c>
      <c r="Y3153" t="str">
        <f t="shared" si="361"/>
        <v/>
      </c>
      <c r="Z3153" s="220" t="str">
        <f t="shared" si="362"/>
        <v/>
      </c>
      <c r="AA3153" s="220" t="str">
        <f t="shared" si="363"/>
        <v/>
      </c>
      <c r="AB3153" s="228" t="str">
        <f t="shared" si="364"/>
        <v/>
      </c>
      <c r="AC3153" s="230" t="str">
        <f t="shared" si="365"/>
        <v/>
      </c>
      <c r="AD3153" s="220"/>
      <c r="AE3153" s="220"/>
      <c r="AF3153" s="220" t="str">
        <f t="shared" si="360"/>
        <v/>
      </c>
    </row>
    <row r="3154" spans="1:32">
      <c r="A3154" s="121"/>
      <c r="B3154" s="121"/>
      <c r="C3154" s="140"/>
      <c r="D3154" s="159"/>
      <c r="E3154" s="154"/>
      <c r="F3154" s="154"/>
      <c r="G3154" s="160"/>
      <c r="H3154" s="158"/>
      <c r="I3154" s="158"/>
      <c r="J3154" s="158"/>
      <c r="K3154" s="158"/>
      <c r="L3154" s="158"/>
      <c r="M3154" s="158"/>
      <c r="N3154" s="157"/>
      <c r="O3154" s="188"/>
      <c r="P3154" s="245"/>
      <c r="Q3154" s="165" t="str">
        <f>+IF($C3154&lt;&gt;"",VLOOKUP($C3154,PRINCIPAL!$C$5:$Y$376,20,FALSE),"")</f>
        <v/>
      </c>
      <c r="R3154" s="162" t="str">
        <f>+IF($C3154&lt;&gt;"",VLOOKUP($C3154,PRINCIPAL!$C$5:$Y$376,22,FALSE),"")</f>
        <v/>
      </c>
      <c r="S3154" s="162" t="str">
        <f>+IF($C3154&lt;&gt;"",VLOOKUP($C3154,PRINCIPAL!$C$5:$Y$376,15,FALSE),"")</f>
        <v/>
      </c>
      <c r="T3154" s="255" t="str">
        <f>+IF($C3154&lt;&gt;"",VLOOKUP($C3154,PRINCIPAL!$C$5:$Y$376,9,FALSE),"")</f>
        <v/>
      </c>
      <c r="U3154" s="166" t="str">
        <f t="shared" si="359"/>
        <v/>
      </c>
      <c r="V3154" s="164" t="str">
        <f>+IF($C3154&lt;&gt;"",VLOOKUP($C3154,PRINCIPAL!$C$5:$Y$76,2,FALSE),"")</f>
        <v/>
      </c>
      <c r="W3154" t="e">
        <f>+VLOOKUP(D3154,CENTROS!$G$4:$M$93,7,FALSE)</f>
        <v>#N/A</v>
      </c>
      <c r="Y3154" t="str">
        <f t="shared" si="361"/>
        <v/>
      </c>
      <c r="Z3154" s="220" t="str">
        <f t="shared" si="362"/>
        <v/>
      </c>
      <c r="AA3154" s="220" t="str">
        <f t="shared" si="363"/>
        <v/>
      </c>
      <c r="AB3154" s="228" t="str">
        <f t="shared" si="364"/>
        <v/>
      </c>
      <c r="AC3154" s="230" t="str">
        <f t="shared" si="365"/>
        <v/>
      </c>
      <c r="AD3154" s="220"/>
      <c r="AE3154" s="220"/>
      <c r="AF3154" s="220" t="str">
        <f t="shared" si="360"/>
        <v/>
      </c>
    </row>
    <row r="3155" spans="1:32">
      <c r="A3155" s="121"/>
      <c r="B3155" s="121"/>
      <c r="C3155" s="140"/>
      <c r="D3155" s="159"/>
      <c r="E3155" s="154"/>
      <c r="F3155" s="154"/>
      <c r="G3155" s="160"/>
      <c r="H3155" s="158"/>
      <c r="I3155" s="158"/>
      <c r="J3155" s="158"/>
      <c r="K3155" s="158"/>
      <c r="L3155" s="158"/>
      <c r="M3155" s="158"/>
      <c r="N3155" s="157"/>
      <c r="O3155" s="188"/>
      <c r="P3155" s="245"/>
      <c r="Q3155" s="165" t="str">
        <f>+IF($C3155&lt;&gt;"",VLOOKUP($C3155,PRINCIPAL!$C$5:$Y$376,20,FALSE),"")</f>
        <v/>
      </c>
      <c r="R3155" s="162" t="str">
        <f>+IF($C3155&lt;&gt;"",VLOOKUP($C3155,PRINCIPAL!$C$5:$Y$376,22,FALSE),"")</f>
        <v/>
      </c>
      <c r="S3155" s="162" t="str">
        <f>+IF($C3155&lt;&gt;"",VLOOKUP($C3155,PRINCIPAL!$C$5:$Y$376,15,FALSE),"")</f>
        <v/>
      </c>
      <c r="T3155" s="255" t="str">
        <f>+IF($C3155&lt;&gt;"",VLOOKUP($C3155,PRINCIPAL!$C$5:$Y$376,9,FALSE),"")</f>
        <v/>
      </c>
      <c r="U3155" s="166" t="str">
        <f t="shared" si="359"/>
        <v/>
      </c>
      <c r="V3155" s="164" t="str">
        <f>+IF($C3155&lt;&gt;"",VLOOKUP($C3155,PRINCIPAL!$C$5:$Y$76,2,FALSE),"")</f>
        <v/>
      </c>
      <c r="W3155" t="e">
        <f>+VLOOKUP(D3155,CENTROS!$G$4:$M$93,7,FALSE)</f>
        <v>#N/A</v>
      </c>
      <c r="Y3155" t="str">
        <f t="shared" si="361"/>
        <v/>
      </c>
      <c r="Z3155" s="220" t="str">
        <f t="shared" si="362"/>
        <v/>
      </c>
      <c r="AA3155" s="220" t="str">
        <f t="shared" si="363"/>
        <v/>
      </c>
      <c r="AB3155" s="228" t="str">
        <f t="shared" si="364"/>
        <v/>
      </c>
      <c r="AC3155" s="230" t="str">
        <f t="shared" si="365"/>
        <v/>
      </c>
      <c r="AD3155" s="220"/>
      <c r="AE3155" s="220"/>
      <c r="AF3155" s="220" t="str">
        <f t="shared" si="360"/>
        <v/>
      </c>
    </row>
    <row r="3156" spans="1:32">
      <c r="A3156" s="121"/>
      <c r="B3156" s="121"/>
      <c r="C3156" s="140"/>
      <c r="D3156" s="159"/>
      <c r="E3156" s="154"/>
      <c r="F3156" s="154"/>
      <c r="G3156" s="160"/>
      <c r="H3156" s="158"/>
      <c r="I3156" s="158"/>
      <c r="J3156" s="158"/>
      <c r="K3156" s="158"/>
      <c r="L3156" s="158"/>
      <c r="M3156" s="158"/>
      <c r="N3156" s="157"/>
      <c r="O3156" s="188"/>
      <c r="P3156" s="245"/>
      <c r="Q3156" s="165" t="str">
        <f>+IF($C3156&lt;&gt;"",VLOOKUP($C3156,PRINCIPAL!$C$5:$Y$376,20,FALSE),"")</f>
        <v/>
      </c>
      <c r="R3156" s="162" t="str">
        <f>+IF($C3156&lt;&gt;"",VLOOKUP($C3156,PRINCIPAL!$C$5:$Y$376,22,FALSE),"")</f>
        <v/>
      </c>
      <c r="S3156" s="162" t="str">
        <f>+IF($C3156&lt;&gt;"",VLOOKUP($C3156,PRINCIPAL!$C$5:$Y$376,15,FALSE),"")</f>
        <v/>
      </c>
      <c r="T3156" s="255" t="str">
        <f>+IF($C3156&lt;&gt;"",VLOOKUP($C3156,PRINCIPAL!$C$5:$Y$376,9,FALSE),"")</f>
        <v/>
      </c>
      <c r="U3156" s="166" t="str">
        <f t="shared" si="359"/>
        <v/>
      </c>
      <c r="V3156" s="164" t="str">
        <f>+IF($C3156&lt;&gt;"",VLOOKUP($C3156,PRINCIPAL!$C$5:$Y$76,2,FALSE),"")</f>
        <v/>
      </c>
      <c r="W3156" t="e">
        <f>+VLOOKUP(D3156,CENTROS!$G$4:$M$93,7,FALSE)</f>
        <v>#N/A</v>
      </c>
      <c r="Y3156" t="str">
        <f t="shared" si="361"/>
        <v/>
      </c>
      <c r="Z3156" s="220" t="str">
        <f t="shared" si="362"/>
        <v/>
      </c>
      <c r="AA3156" s="220" t="str">
        <f t="shared" si="363"/>
        <v/>
      </c>
      <c r="AB3156" s="228" t="str">
        <f t="shared" si="364"/>
        <v/>
      </c>
      <c r="AC3156" s="230" t="str">
        <f t="shared" si="365"/>
        <v/>
      </c>
      <c r="AD3156" s="220"/>
      <c r="AE3156" s="220"/>
      <c r="AF3156" s="220" t="str">
        <f t="shared" si="360"/>
        <v/>
      </c>
    </row>
    <row r="3157" spans="1:32">
      <c r="A3157" s="121"/>
      <c r="B3157" s="121"/>
      <c r="C3157" s="140"/>
      <c r="D3157" s="159"/>
      <c r="E3157" s="154"/>
      <c r="F3157" s="154"/>
      <c r="G3157" s="160"/>
      <c r="H3157" s="158"/>
      <c r="I3157" s="158"/>
      <c r="J3157" s="158"/>
      <c r="K3157" s="158"/>
      <c r="L3157" s="158"/>
      <c r="M3157" s="158"/>
      <c r="N3157" s="157"/>
      <c r="O3157" s="188"/>
      <c r="P3157" s="245"/>
      <c r="Q3157" s="165" t="str">
        <f>+IF($C3157&lt;&gt;"",VLOOKUP($C3157,PRINCIPAL!$C$5:$Y$376,20,FALSE),"")</f>
        <v/>
      </c>
      <c r="R3157" s="162" t="str">
        <f>+IF($C3157&lt;&gt;"",VLOOKUP($C3157,PRINCIPAL!$C$5:$Y$376,22,FALSE),"")</f>
        <v/>
      </c>
      <c r="S3157" s="162" t="str">
        <f>+IF($C3157&lt;&gt;"",VLOOKUP($C3157,PRINCIPAL!$C$5:$Y$376,15,FALSE),"")</f>
        <v/>
      </c>
      <c r="T3157" s="255" t="str">
        <f>+IF($C3157&lt;&gt;"",VLOOKUP($C3157,PRINCIPAL!$C$5:$Y$376,9,FALSE),"")</f>
        <v/>
      </c>
      <c r="U3157" s="166" t="str">
        <f t="shared" si="359"/>
        <v/>
      </c>
      <c r="V3157" s="164" t="str">
        <f>+IF($C3157&lt;&gt;"",VLOOKUP($C3157,PRINCIPAL!$C$5:$Y$76,2,FALSE),"")</f>
        <v/>
      </c>
      <c r="W3157" t="e">
        <f>+VLOOKUP(D3157,CENTROS!$G$4:$M$93,7,FALSE)</f>
        <v>#N/A</v>
      </c>
      <c r="Y3157" t="str">
        <f t="shared" si="361"/>
        <v/>
      </c>
      <c r="Z3157" s="220" t="str">
        <f t="shared" si="362"/>
        <v/>
      </c>
      <c r="AA3157" s="220" t="str">
        <f t="shared" si="363"/>
        <v/>
      </c>
      <c r="AB3157" s="228" t="str">
        <f t="shared" si="364"/>
        <v/>
      </c>
      <c r="AC3157" s="230" t="str">
        <f t="shared" si="365"/>
        <v/>
      </c>
      <c r="AD3157" s="220"/>
      <c r="AE3157" s="220"/>
      <c r="AF3157" s="220" t="str">
        <f t="shared" si="360"/>
        <v/>
      </c>
    </row>
    <row r="3158" spans="1:32">
      <c r="A3158" s="121"/>
      <c r="B3158" s="121"/>
      <c r="C3158" s="140"/>
      <c r="D3158" s="159"/>
      <c r="E3158" s="154"/>
      <c r="F3158" s="154"/>
      <c r="G3158" s="160"/>
      <c r="H3158" s="158"/>
      <c r="I3158" s="158"/>
      <c r="J3158" s="158"/>
      <c r="K3158" s="158"/>
      <c r="L3158" s="158"/>
      <c r="M3158" s="158"/>
      <c r="N3158" s="157"/>
      <c r="O3158" s="188"/>
      <c r="P3158" s="245"/>
      <c r="Q3158" s="165" t="str">
        <f>+IF($C3158&lt;&gt;"",VLOOKUP($C3158,PRINCIPAL!$C$5:$Y$376,20,FALSE),"")</f>
        <v/>
      </c>
      <c r="R3158" s="162" t="str">
        <f>+IF($C3158&lt;&gt;"",VLOOKUP($C3158,PRINCIPAL!$C$5:$Y$376,22,FALSE),"")</f>
        <v/>
      </c>
      <c r="S3158" s="162" t="str">
        <f>+IF($C3158&lt;&gt;"",VLOOKUP($C3158,PRINCIPAL!$C$5:$Y$376,15,FALSE),"")</f>
        <v/>
      </c>
      <c r="T3158" s="255" t="str">
        <f>+IF($C3158&lt;&gt;"",VLOOKUP($C3158,PRINCIPAL!$C$5:$Y$376,9,FALSE),"")</f>
        <v/>
      </c>
      <c r="U3158" s="166" t="str">
        <f t="shared" si="359"/>
        <v/>
      </c>
      <c r="V3158" s="164" t="str">
        <f>+IF($C3158&lt;&gt;"",VLOOKUP($C3158,PRINCIPAL!$C$5:$Y$76,2,FALSE),"")</f>
        <v/>
      </c>
      <c r="W3158" t="e">
        <f>+VLOOKUP(D3158,CENTROS!$G$4:$M$93,7,FALSE)</f>
        <v>#N/A</v>
      </c>
      <c r="Y3158" t="str">
        <f t="shared" si="361"/>
        <v/>
      </c>
      <c r="Z3158" s="220" t="str">
        <f t="shared" si="362"/>
        <v/>
      </c>
      <c r="AA3158" s="220" t="str">
        <f t="shared" si="363"/>
        <v/>
      </c>
      <c r="AB3158" s="228" t="str">
        <f t="shared" si="364"/>
        <v/>
      </c>
      <c r="AC3158" s="230" t="str">
        <f t="shared" si="365"/>
        <v/>
      </c>
      <c r="AD3158" s="220"/>
      <c r="AE3158" s="220"/>
      <c r="AF3158" s="220" t="str">
        <f t="shared" si="360"/>
        <v/>
      </c>
    </row>
    <row r="3159" spans="1:32">
      <c r="A3159" s="121"/>
      <c r="B3159" s="121"/>
      <c r="C3159" s="140"/>
      <c r="D3159" s="159"/>
      <c r="E3159" s="154"/>
      <c r="F3159" s="154"/>
      <c r="G3159" s="160"/>
      <c r="H3159" s="158"/>
      <c r="I3159" s="158"/>
      <c r="J3159" s="158"/>
      <c r="K3159" s="158"/>
      <c r="L3159" s="158"/>
      <c r="M3159" s="158"/>
      <c r="N3159" s="157"/>
      <c r="O3159" s="188"/>
      <c r="P3159" s="245"/>
      <c r="Q3159" s="165" t="str">
        <f>+IF($C3159&lt;&gt;"",VLOOKUP($C3159,PRINCIPAL!$C$5:$Y$376,20,FALSE),"")</f>
        <v/>
      </c>
      <c r="R3159" s="162" t="str">
        <f>+IF($C3159&lt;&gt;"",VLOOKUP($C3159,PRINCIPAL!$C$5:$Y$376,22,FALSE),"")</f>
        <v/>
      </c>
      <c r="S3159" s="162" t="str">
        <f>+IF($C3159&lt;&gt;"",VLOOKUP($C3159,PRINCIPAL!$C$5:$Y$376,15,FALSE),"")</f>
        <v/>
      </c>
      <c r="T3159" s="255" t="str">
        <f>+IF($C3159&lt;&gt;"",VLOOKUP($C3159,PRINCIPAL!$C$5:$Y$376,9,FALSE),"")</f>
        <v/>
      </c>
      <c r="U3159" s="166" t="str">
        <f t="shared" si="359"/>
        <v/>
      </c>
      <c r="V3159" s="164" t="str">
        <f>+IF($C3159&lt;&gt;"",VLOOKUP($C3159,PRINCIPAL!$C$5:$Y$76,2,FALSE),"")</f>
        <v/>
      </c>
      <c r="W3159" t="e">
        <f>+VLOOKUP(D3159,CENTROS!$G$4:$M$93,7,FALSE)</f>
        <v>#N/A</v>
      </c>
      <c r="Y3159" t="str">
        <f t="shared" si="361"/>
        <v/>
      </c>
      <c r="Z3159" s="220" t="str">
        <f t="shared" si="362"/>
        <v/>
      </c>
      <c r="AA3159" s="220" t="str">
        <f t="shared" si="363"/>
        <v/>
      </c>
      <c r="AB3159" s="228" t="str">
        <f t="shared" si="364"/>
        <v/>
      </c>
      <c r="AC3159" s="230" t="str">
        <f t="shared" si="365"/>
        <v/>
      </c>
      <c r="AD3159" s="220"/>
      <c r="AE3159" s="220"/>
      <c r="AF3159" s="220" t="str">
        <f t="shared" si="360"/>
        <v/>
      </c>
    </row>
    <row r="3160" spans="1:32">
      <c r="A3160" s="121"/>
      <c r="B3160" s="121"/>
      <c r="C3160" s="140"/>
      <c r="D3160" s="159"/>
      <c r="E3160" s="154"/>
      <c r="F3160" s="154"/>
      <c r="G3160" s="160"/>
      <c r="H3160" s="158"/>
      <c r="I3160" s="158"/>
      <c r="J3160" s="158"/>
      <c r="K3160" s="158"/>
      <c r="L3160" s="158"/>
      <c r="M3160" s="158"/>
      <c r="N3160" s="157"/>
      <c r="O3160" s="188"/>
      <c r="P3160" s="245"/>
      <c r="Q3160" s="165" t="str">
        <f>+IF($C3160&lt;&gt;"",VLOOKUP($C3160,PRINCIPAL!$C$5:$Y$376,20,FALSE),"")</f>
        <v/>
      </c>
      <c r="R3160" s="162" t="str">
        <f>+IF($C3160&lt;&gt;"",VLOOKUP($C3160,PRINCIPAL!$C$5:$Y$376,22,FALSE),"")</f>
        <v/>
      </c>
      <c r="S3160" s="162" t="str">
        <f>+IF($C3160&lt;&gt;"",VLOOKUP($C3160,PRINCIPAL!$C$5:$Y$376,15,FALSE),"")</f>
        <v/>
      </c>
      <c r="T3160" s="255" t="str">
        <f>+IF($C3160&lt;&gt;"",VLOOKUP($C3160,PRINCIPAL!$C$5:$Y$376,9,FALSE),"")</f>
        <v/>
      </c>
      <c r="U3160" s="166" t="str">
        <f t="shared" si="359"/>
        <v/>
      </c>
      <c r="V3160" s="164" t="str">
        <f>+IF($C3160&lt;&gt;"",VLOOKUP($C3160,PRINCIPAL!$C$5:$Y$76,2,FALSE),"")</f>
        <v/>
      </c>
      <c r="W3160" t="e">
        <f>+VLOOKUP(D3160,CENTROS!$G$4:$M$93,7,FALSE)</f>
        <v>#N/A</v>
      </c>
      <c r="Y3160" t="str">
        <f t="shared" si="361"/>
        <v/>
      </c>
      <c r="Z3160" s="220" t="str">
        <f t="shared" si="362"/>
        <v/>
      </c>
      <c r="AA3160" s="220" t="str">
        <f t="shared" si="363"/>
        <v/>
      </c>
      <c r="AB3160" s="228" t="str">
        <f t="shared" si="364"/>
        <v/>
      </c>
      <c r="AC3160" s="230" t="str">
        <f t="shared" si="365"/>
        <v/>
      </c>
      <c r="AD3160" s="220"/>
      <c r="AE3160" s="220"/>
      <c r="AF3160" s="220" t="str">
        <f t="shared" si="360"/>
        <v/>
      </c>
    </row>
    <row r="3161" spans="1:32">
      <c r="A3161" s="121"/>
      <c r="B3161" s="121"/>
      <c r="C3161" s="140"/>
      <c r="D3161" s="159"/>
      <c r="E3161" s="154"/>
      <c r="F3161" s="154"/>
      <c r="G3161" s="160"/>
      <c r="H3161" s="158"/>
      <c r="I3161" s="158"/>
      <c r="J3161" s="158"/>
      <c r="K3161" s="158"/>
      <c r="L3161" s="158"/>
      <c r="M3161" s="158"/>
      <c r="N3161" s="157"/>
      <c r="O3161" s="188"/>
      <c r="P3161" s="245"/>
      <c r="Q3161" s="165" t="str">
        <f>+IF($C3161&lt;&gt;"",VLOOKUP($C3161,PRINCIPAL!$C$5:$Y$376,20,FALSE),"")</f>
        <v/>
      </c>
      <c r="R3161" s="162" t="str">
        <f>+IF($C3161&lt;&gt;"",VLOOKUP($C3161,PRINCIPAL!$C$5:$Y$376,22,FALSE),"")</f>
        <v/>
      </c>
      <c r="S3161" s="162" t="str">
        <f>+IF($C3161&lt;&gt;"",VLOOKUP($C3161,PRINCIPAL!$C$5:$Y$376,15,FALSE),"")</f>
        <v/>
      </c>
      <c r="T3161" s="255" t="str">
        <f>+IF($C3161&lt;&gt;"",VLOOKUP($C3161,PRINCIPAL!$C$5:$Y$376,9,FALSE),"")</f>
        <v/>
      </c>
      <c r="U3161" s="166" t="str">
        <f t="shared" si="359"/>
        <v/>
      </c>
      <c r="V3161" s="164" t="str">
        <f>+IF($C3161&lt;&gt;"",VLOOKUP($C3161,PRINCIPAL!$C$5:$Y$76,2,FALSE),"")</f>
        <v/>
      </c>
      <c r="W3161" t="e">
        <f>+VLOOKUP(D3161,CENTROS!$G$4:$M$93,7,FALSE)</f>
        <v>#N/A</v>
      </c>
      <c r="Y3161" t="str">
        <f t="shared" si="361"/>
        <v/>
      </c>
      <c r="Z3161" s="220" t="str">
        <f t="shared" si="362"/>
        <v/>
      </c>
      <c r="AA3161" s="220" t="str">
        <f t="shared" si="363"/>
        <v/>
      </c>
      <c r="AB3161" s="228" t="str">
        <f t="shared" si="364"/>
        <v/>
      </c>
      <c r="AC3161" s="230" t="str">
        <f t="shared" si="365"/>
        <v/>
      </c>
      <c r="AD3161" s="220"/>
      <c r="AE3161" s="220"/>
      <c r="AF3161" s="220" t="str">
        <f t="shared" si="360"/>
        <v/>
      </c>
    </row>
    <row r="3162" spans="1:32">
      <c r="A3162" s="121"/>
      <c r="B3162" s="121"/>
      <c r="C3162" s="140"/>
      <c r="D3162" s="159"/>
      <c r="E3162" s="154"/>
      <c r="F3162" s="154"/>
      <c r="G3162" s="160"/>
      <c r="H3162" s="158"/>
      <c r="I3162" s="158"/>
      <c r="J3162" s="158"/>
      <c r="K3162" s="158"/>
      <c r="L3162" s="158"/>
      <c r="M3162" s="158"/>
      <c r="N3162" s="157"/>
      <c r="O3162" s="188"/>
      <c r="P3162" s="245"/>
      <c r="Q3162" s="165" t="str">
        <f>+IF($C3162&lt;&gt;"",VLOOKUP($C3162,PRINCIPAL!$C$5:$Y$376,20,FALSE),"")</f>
        <v/>
      </c>
      <c r="R3162" s="162" t="str">
        <f>+IF($C3162&lt;&gt;"",VLOOKUP($C3162,PRINCIPAL!$C$5:$Y$376,22,FALSE),"")</f>
        <v/>
      </c>
      <c r="S3162" s="162" t="str">
        <f>+IF($C3162&lt;&gt;"",VLOOKUP($C3162,PRINCIPAL!$C$5:$Y$376,15,FALSE),"")</f>
        <v/>
      </c>
      <c r="T3162" s="255" t="str">
        <f>+IF($C3162&lt;&gt;"",VLOOKUP($C3162,PRINCIPAL!$C$5:$Y$376,9,FALSE),"")</f>
        <v/>
      </c>
      <c r="U3162" s="166" t="str">
        <f t="shared" si="359"/>
        <v/>
      </c>
      <c r="V3162" s="164" t="str">
        <f>+IF($C3162&lt;&gt;"",VLOOKUP($C3162,PRINCIPAL!$C$5:$Y$76,2,FALSE),"")</f>
        <v/>
      </c>
      <c r="W3162" t="e">
        <f>+VLOOKUP(D3162,CENTROS!$G$4:$M$93,7,FALSE)</f>
        <v>#N/A</v>
      </c>
      <c r="Y3162" t="str">
        <f t="shared" si="361"/>
        <v/>
      </c>
      <c r="Z3162" s="220" t="str">
        <f t="shared" si="362"/>
        <v/>
      </c>
      <c r="AA3162" s="220" t="str">
        <f t="shared" si="363"/>
        <v/>
      </c>
      <c r="AB3162" s="228" t="str">
        <f t="shared" si="364"/>
        <v/>
      </c>
      <c r="AC3162" s="230" t="str">
        <f t="shared" si="365"/>
        <v/>
      </c>
      <c r="AD3162" s="220"/>
      <c r="AE3162" s="220"/>
      <c r="AF3162" s="220" t="str">
        <f t="shared" si="360"/>
        <v/>
      </c>
    </row>
    <row r="3163" spans="1:32">
      <c r="A3163" s="121"/>
      <c r="B3163" s="121"/>
      <c r="C3163" s="140"/>
      <c r="D3163" s="159"/>
      <c r="E3163" s="154"/>
      <c r="F3163" s="154"/>
      <c r="G3163" s="160"/>
      <c r="H3163" s="158"/>
      <c r="I3163" s="158"/>
      <c r="J3163" s="158"/>
      <c r="K3163" s="158"/>
      <c r="L3163" s="158"/>
      <c r="M3163" s="158"/>
      <c r="N3163" s="157"/>
      <c r="O3163" s="188"/>
      <c r="P3163" s="245"/>
      <c r="Q3163" s="165" t="str">
        <f>+IF($C3163&lt;&gt;"",VLOOKUP($C3163,PRINCIPAL!$C$5:$Y$376,20,FALSE),"")</f>
        <v/>
      </c>
      <c r="R3163" s="162" t="str">
        <f>+IF($C3163&lt;&gt;"",VLOOKUP($C3163,PRINCIPAL!$C$5:$Y$376,22,FALSE),"")</f>
        <v/>
      </c>
      <c r="S3163" s="162" t="str">
        <f>+IF($C3163&lt;&gt;"",VLOOKUP($C3163,PRINCIPAL!$C$5:$Y$376,15,FALSE),"")</f>
        <v/>
      </c>
      <c r="T3163" s="255" t="str">
        <f>+IF($C3163&lt;&gt;"",VLOOKUP($C3163,PRINCIPAL!$C$5:$Y$376,9,FALSE),"")</f>
        <v/>
      </c>
      <c r="U3163" s="166" t="str">
        <f t="shared" si="359"/>
        <v/>
      </c>
      <c r="V3163" s="164" t="str">
        <f>+IF($C3163&lt;&gt;"",VLOOKUP($C3163,PRINCIPAL!$C$5:$Y$76,2,FALSE),"")</f>
        <v/>
      </c>
      <c r="W3163" t="e">
        <f>+VLOOKUP(D3163,CENTROS!$G$4:$M$93,7,FALSE)</f>
        <v>#N/A</v>
      </c>
      <c r="Y3163" t="str">
        <f t="shared" si="361"/>
        <v/>
      </c>
      <c r="Z3163" s="220" t="str">
        <f t="shared" si="362"/>
        <v/>
      </c>
      <c r="AA3163" s="220" t="str">
        <f t="shared" si="363"/>
        <v/>
      </c>
      <c r="AB3163" s="228" t="str">
        <f t="shared" si="364"/>
        <v/>
      </c>
      <c r="AC3163" s="230" t="str">
        <f t="shared" si="365"/>
        <v/>
      </c>
      <c r="AD3163" s="220"/>
      <c r="AE3163" s="220"/>
      <c r="AF3163" s="220" t="str">
        <f t="shared" si="360"/>
        <v/>
      </c>
    </row>
    <row r="3164" spans="1:32">
      <c r="A3164" s="121"/>
      <c r="B3164" s="121"/>
      <c r="C3164" s="140"/>
      <c r="D3164" s="159"/>
      <c r="E3164" s="154"/>
      <c r="F3164" s="154"/>
      <c r="G3164" s="160"/>
      <c r="H3164" s="158"/>
      <c r="I3164" s="158"/>
      <c r="J3164" s="158"/>
      <c r="K3164" s="158"/>
      <c r="L3164" s="158"/>
      <c r="M3164" s="158"/>
      <c r="N3164" s="157"/>
      <c r="O3164" s="188"/>
      <c r="P3164" s="245"/>
      <c r="Q3164" s="165" t="str">
        <f>+IF($C3164&lt;&gt;"",VLOOKUP($C3164,PRINCIPAL!$C$5:$Y$376,20,FALSE),"")</f>
        <v/>
      </c>
      <c r="R3164" s="162" t="str">
        <f>+IF($C3164&lt;&gt;"",VLOOKUP($C3164,PRINCIPAL!$C$5:$Y$376,22,FALSE),"")</f>
        <v/>
      </c>
      <c r="S3164" s="162" t="str">
        <f>+IF($C3164&lt;&gt;"",VLOOKUP($C3164,PRINCIPAL!$C$5:$Y$376,15,FALSE),"")</f>
        <v/>
      </c>
      <c r="T3164" s="255" t="str">
        <f>+IF($C3164&lt;&gt;"",VLOOKUP($C3164,PRINCIPAL!$C$5:$Y$376,9,FALSE),"")</f>
        <v/>
      </c>
      <c r="U3164" s="166" t="str">
        <f t="shared" si="359"/>
        <v/>
      </c>
      <c r="V3164" s="164" t="str">
        <f>+IF($C3164&lt;&gt;"",VLOOKUP($C3164,PRINCIPAL!$C$5:$Y$76,2,FALSE),"")</f>
        <v/>
      </c>
      <c r="W3164" t="e">
        <f>+VLOOKUP(D3164,CENTROS!$G$4:$M$93,7,FALSE)</f>
        <v>#N/A</v>
      </c>
      <c r="Y3164" t="str">
        <f t="shared" si="361"/>
        <v/>
      </c>
      <c r="Z3164" s="220" t="str">
        <f t="shared" si="362"/>
        <v/>
      </c>
      <c r="AA3164" s="220" t="str">
        <f t="shared" si="363"/>
        <v/>
      </c>
      <c r="AB3164" s="228" t="str">
        <f t="shared" si="364"/>
        <v/>
      </c>
      <c r="AC3164" s="230" t="str">
        <f t="shared" si="365"/>
        <v/>
      </c>
      <c r="AD3164" s="220"/>
      <c r="AE3164" s="220"/>
      <c r="AF3164" s="220" t="str">
        <f t="shared" si="360"/>
        <v/>
      </c>
    </row>
    <row r="3165" spans="1:32">
      <c r="A3165" s="121"/>
      <c r="B3165" s="121"/>
      <c r="C3165" s="140"/>
      <c r="D3165" s="159"/>
      <c r="E3165" s="154"/>
      <c r="F3165" s="154"/>
      <c r="G3165" s="160"/>
      <c r="H3165" s="158"/>
      <c r="I3165" s="158"/>
      <c r="J3165" s="158"/>
      <c r="K3165" s="158"/>
      <c r="L3165" s="158"/>
      <c r="M3165" s="158"/>
      <c r="N3165" s="157"/>
      <c r="O3165" s="188"/>
      <c r="P3165" s="245"/>
      <c r="Q3165" s="165" t="str">
        <f>+IF($C3165&lt;&gt;"",VLOOKUP($C3165,PRINCIPAL!$C$5:$Y$376,20,FALSE),"")</f>
        <v/>
      </c>
      <c r="R3165" s="162" t="str">
        <f>+IF($C3165&lt;&gt;"",VLOOKUP($C3165,PRINCIPAL!$C$5:$Y$376,22,FALSE),"")</f>
        <v/>
      </c>
      <c r="S3165" s="162" t="str">
        <f>+IF($C3165&lt;&gt;"",VLOOKUP($C3165,PRINCIPAL!$C$5:$Y$376,15,FALSE),"")</f>
        <v/>
      </c>
      <c r="T3165" s="255" t="str">
        <f>+IF($C3165&lt;&gt;"",VLOOKUP($C3165,PRINCIPAL!$C$5:$Y$376,9,FALSE),"")</f>
        <v/>
      </c>
      <c r="U3165" s="166" t="str">
        <f t="shared" si="359"/>
        <v/>
      </c>
      <c r="V3165" s="164" t="str">
        <f>+IF($C3165&lt;&gt;"",VLOOKUP($C3165,PRINCIPAL!$C$5:$Y$76,2,FALSE),"")</f>
        <v/>
      </c>
      <c r="W3165" t="e">
        <f>+VLOOKUP(D3165,CENTROS!$G$4:$M$93,7,FALSE)</f>
        <v>#N/A</v>
      </c>
      <c r="Y3165" t="str">
        <f t="shared" si="361"/>
        <v/>
      </c>
      <c r="Z3165" s="220" t="str">
        <f t="shared" si="362"/>
        <v/>
      </c>
      <c r="AA3165" s="220" t="str">
        <f t="shared" si="363"/>
        <v/>
      </c>
      <c r="AB3165" s="228" t="str">
        <f t="shared" si="364"/>
        <v/>
      </c>
      <c r="AC3165" s="230" t="str">
        <f t="shared" si="365"/>
        <v/>
      </c>
      <c r="AD3165" s="220"/>
      <c r="AE3165" s="220"/>
      <c r="AF3165" s="220" t="str">
        <f t="shared" si="360"/>
        <v/>
      </c>
    </row>
    <row r="3166" spans="1:32">
      <c r="A3166" s="121"/>
      <c r="B3166" s="121"/>
      <c r="C3166" s="140"/>
      <c r="D3166" s="159"/>
      <c r="E3166" s="154"/>
      <c r="F3166" s="154"/>
      <c r="G3166" s="160"/>
      <c r="H3166" s="158"/>
      <c r="I3166" s="158"/>
      <c r="J3166" s="158"/>
      <c r="K3166" s="158"/>
      <c r="L3166" s="158"/>
      <c r="M3166" s="158"/>
      <c r="N3166" s="157"/>
      <c r="O3166" s="188"/>
      <c r="P3166" s="245"/>
      <c r="Q3166" s="165" t="str">
        <f>+IF($C3166&lt;&gt;"",VLOOKUP($C3166,PRINCIPAL!$C$5:$Y$376,20,FALSE),"")</f>
        <v/>
      </c>
      <c r="R3166" s="162" t="str">
        <f>+IF($C3166&lt;&gt;"",VLOOKUP($C3166,PRINCIPAL!$C$5:$Y$376,22,FALSE),"")</f>
        <v/>
      </c>
      <c r="S3166" s="162" t="str">
        <f>+IF($C3166&lt;&gt;"",VLOOKUP($C3166,PRINCIPAL!$C$5:$Y$376,15,FALSE),"")</f>
        <v/>
      </c>
      <c r="T3166" s="255" t="str">
        <f>+IF($C3166&lt;&gt;"",VLOOKUP($C3166,PRINCIPAL!$C$5:$Y$376,9,FALSE),"")</f>
        <v/>
      </c>
      <c r="U3166" s="166" t="str">
        <f t="shared" si="359"/>
        <v/>
      </c>
      <c r="V3166" s="164" t="str">
        <f>+IF($C3166&lt;&gt;"",VLOOKUP($C3166,PRINCIPAL!$C$5:$Y$76,2,FALSE),"")</f>
        <v/>
      </c>
      <c r="W3166" t="e">
        <f>+VLOOKUP(D3166,CENTROS!$G$4:$M$93,7,FALSE)</f>
        <v>#N/A</v>
      </c>
      <c r="Y3166" t="str">
        <f t="shared" si="361"/>
        <v/>
      </c>
      <c r="Z3166" s="220" t="str">
        <f t="shared" si="362"/>
        <v/>
      </c>
      <c r="AA3166" s="220" t="str">
        <f t="shared" si="363"/>
        <v/>
      </c>
      <c r="AB3166" s="228" t="str">
        <f t="shared" si="364"/>
        <v/>
      </c>
      <c r="AC3166" s="230" t="str">
        <f t="shared" si="365"/>
        <v/>
      </c>
      <c r="AD3166" s="220"/>
      <c r="AE3166" s="220"/>
      <c r="AF3166" s="220" t="str">
        <f t="shared" si="360"/>
        <v/>
      </c>
    </row>
    <row r="3167" spans="1:32">
      <c r="A3167" s="121"/>
      <c r="B3167" s="121"/>
      <c r="C3167" s="140"/>
      <c r="D3167" s="159"/>
      <c r="E3167" s="154"/>
      <c r="F3167" s="154"/>
      <c r="G3167" s="160"/>
      <c r="H3167" s="158"/>
      <c r="I3167" s="158"/>
      <c r="J3167" s="158"/>
      <c r="K3167" s="158"/>
      <c r="L3167" s="158"/>
      <c r="M3167" s="158"/>
      <c r="N3167" s="157"/>
      <c r="O3167" s="188"/>
      <c r="P3167" s="245"/>
      <c r="Q3167" s="165" t="str">
        <f>+IF($C3167&lt;&gt;"",VLOOKUP($C3167,PRINCIPAL!$C$5:$Y$376,20,FALSE),"")</f>
        <v/>
      </c>
      <c r="R3167" s="162" t="str">
        <f>+IF($C3167&lt;&gt;"",VLOOKUP($C3167,PRINCIPAL!$C$5:$Y$376,22,FALSE),"")</f>
        <v/>
      </c>
      <c r="S3167" s="162" t="str">
        <f>+IF($C3167&lt;&gt;"",VLOOKUP($C3167,PRINCIPAL!$C$5:$Y$376,15,FALSE),"")</f>
        <v/>
      </c>
      <c r="T3167" s="255" t="str">
        <f>+IF($C3167&lt;&gt;"",VLOOKUP($C3167,PRINCIPAL!$C$5:$Y$376,9,FALSE),"")</f>
        <v/>
      </c>
      <c r="U3167" s="166" t="str">
        <f t="shared" si="359"/>
        <v/>
      </c>
      <c r="V3167" s="164" t="str">
        <f>+IF($C3167&lt;&gt;"",VLOOKUP($C3167,PRINCIPAL!$C$5:$Y$76,2,FALSE),"")</f>
        <v/>
      </c>
      <c r="W3167" t="e">
        <f>+VLOOKUP(D3167,CENTROS!$G$4:$M$93,7,FALSE)</f>
        <v>#N/A</v>
      </c>
      <c r="Y3167" t="str">
        <f t="shared" si="361"/>
        <v/>
      </c>
      <c r="Z3167" s="220" t="str">
        <f t="shared" si="362"/>
        <v/>
      </c>
      <c r="AA3167" s="220" t="str">
        <f t="shared" si="363"/>
        <v/>
      </c>
      <c r="AB3167" s="228" t="str">
        <f t="shared" si="364"/>
        <v/>
      </c>
      <c r="AC3167" s="230" t="str">
        <f t="shared" si="365"/>
        <v/>
      </c>
      <c r="AD3167" s="220"/>
      <c r="AE3167" s="220"/>
      <c r="AF3167" s="220" t="str">
        <f t="shared" si="360"/>
        <v/>
      </c>
    </row>
    <row r="3168" spans="1:32">
      <c r="A3168" s="121"/>
      <c r="B3168" s="121"/>
      <c r="C3168" s="140"/>
      <c r="D3168" s="159"/>
      <c r="E3168" s="154"/>
      <c r="F3168" s="154"/>
      <c r="G3168" s="160"/>
      <c r="H3168" s="158"/>
      <c r="I3168" s="158"/>
      <c r="J3168" s="158"/>
      <c r="K3168" s="158"/>
      <c r="L3168" s="158"/>
      <c r="M3168" s="158"/>
      <c r="N3168" s="157"/>
      <c r="O3168" s="188"/>
      <c r="P3168" s="245"/>
      <c r="Q3168" s="165" t="str">
        <f>+IF($C3168&lt;&gt;"",VLOOKUP($C3168,PRINCIPAL!$C$5:$Y$376,20,FALSE),"")</f>
        <v/>
      </c>
      <c r="R3168" s="162" t="str">
        <f>+IF($C3168&lt;&gt;"",VLOOKUP($C3168,PRINCIPAL!$C$5:$Y$376,22,FALSE),"")</f>
        <v/>
      </c>
      <c r="S3168" s="162" t="str">
        <f>+IF($C3168&lt;&gt;"",VLOOKUP($C3168,PRINCIPAL!$C$5:$Y$376,15,FALSE),"")</f>
        <v/>
      </c>
      <c r="T3168" s="255" t="str">
        <f>+IF($C3168&lt;&gt;"",VLOOKUP($C3168,PRINCIPAL!$C$5:$Y$376,9,FALSE),"")</f>
        <v/>
      </c>
      <c r="U3168" s="166" t="str">
        <f t="shared" si="359"/>
        <v/>
      </c>
      <c r="V3168" s="164" t="str">
        <f>+IF($C3168&lt;&gt;"",VLOOKUP($C3168,PRINCIPAL!$C$5:$Y$76,2,FALSE),"")</f>
        <v/>
      </c>
      <c r="W3168" t="e">
        <f>+VLOOKUP(D3168,CENTROS!$G$4:$M$93,7,FALSE)</f>
        <v>#N/A</v>
      </c>
      <c r="Y3168" t="str">
        <f t="shared" si="361"/>
        <v/>
      </c>
      <c r="Z3168" s="220" t="str">
        <f t="shared" si="362"/>
        <v/>
      </c>
      <c r="AA3168" s="220" t="str">
        <f t="shared" si="363"/>
        <v/>
      </c>
      <c r="AB3168" s="228" t="str">
        <f t="shared" si="364"/>
        <v/>
      </c>
      <c r="AC3168" s="230" t="str">
        <f t="shared" si="365"/>
        <v/>
      </c>
      <c r="AD3168" s="220"/>
      <c r="AE3168" s="220"/>
      <c r="AF3168" s="220" t="str">
        <f t="shared" si="360"/>
        <v/>
      </c>
    </row>
    <row r="3169" spans="1:32">
      <c r="A3169" s="121"/>
      <c r="B3169" s="121"/>
      <c r="C3169" s="140"/>
      <c r="D3169" s="159"/>
      <c r="E3169" s="154"/>
      <c r="F3169" s="154"/>
      <c r="G3169" s="160"/>
      <c r="H3169" s="158"/>
      <c r="I3169" s="158"/>
      <c r="J3169" s="158"/>
      <c r="K3169" s="158"/>
      <c r="L3169" s="158"/>
      <c r="M3169" s="158"/>
      <c r="N3169" s="157"/>
      <c r="O3169" s="188"/>
      <c r="P3169" s="245"/>
      <c r="Q3169" s="165" t="str">
        <f>+IF($C3169&lt;&gt;"",VLOOKUP($C3169,PRINCIPAL!$C$5:$Y$376,20,FALSE),"")</f>
        <v/>
      </c>
      <c r="R3169" s="162" t="str">
        <f>+IF($C3169&lt;&gt;"",VLOOKUP($C3169,PRINCIPAL!$C$5:$Y$376,22,FALSE),"")</f>
        <v/>
      </c>
      <c r="S3169" s="162" t="str">
        <f>+IF($C3169&lt;&gt;"",VLOOKUP($C3169,PRINCIPAL!$C$5:$Y$376,15,FALSE),"")</f>
        <v/>
      </c>
      <c r="T3169" s="255" t="str">
        <f>+IF($C3169&lt;&gt;"",VLOOKUP($C3169,PRINCIPAL!$C$5:$Y$376,9,FALSE),"")</f>
        <v/>
      </c>
      <c r="U3169" s="166" t="str">
        <f t="shared" si="359"/>
        <v/>
      </c>
      <c r="V3169" s="164" t="str">
        <f>+IF($C3169&lt;&gt;"",VLOOKUP($C3169,PRINCIPAL!$C$5:$Y$76,2,FALSE),"")</f>
        <v/>
      </c>
      <c r="W3169" t="e">
        <f>+VLOOKUP(D3169,CENTROS!$G$4:$M$93,7,FALSE)</f>
        <v>#N/A</v>
      </c>
      <c r="Y3169" t="str">
        <f t="shared" si="361"/>
        <v/>
      </c>
      <c r="Z3169" s="220" t="str">
        <f t="shared" si="362"/>
        <v/>
      </c>
      <c r="AA3169" s="220" t="str">
        <f t="shared" si="363"/>
        <v/>
      </c>
      <c r="AB3169" s="228" t="str">
        <f t="shared" si="364"/>
        <v/>
      </c>
      <c r="AC3169" s="230" t="str">
        <f t="shared" si="365"/>
        <v/>
      </c>
      <c r="AD3169" s="220"/>
      <c r="AE3169" s="220"/>
      <c r="AF3169" s="220" t="str">
        <f t="shared" si="360"/>
        <v/>
      </c>
    </row>
    <row r="3170" spans="1:32">
      <c r="A3170" s="121"/>
      <c r="B3170" s="121"/>
      <c r="C3170" s="140"/>
      <c r="D3170" s="159"/>
      <c r="E3170" s="154"/>
      <c r="F3170" s="154"/>
      <c r="G3170" s="160"/>
      <c r="H3170" s="158"/>
      <c r="I3170" s="158"/>
      <c r="J3170" s="158"/>
      <c r="K3170" s="158"/>
      <c r="L3170" s="158"/>
      <c r="M3170" s="158"/>
      <c r="N3170" s="157"/>
      <c r="O3170" s="188"/>
      <c r="P3170" s="245"/>
      <c r="Q3170" s="165" t="str">
        <f>+IF($C3170&lt;&gt;"",VLOOKUP($C3170,PRINCIPAL!$C$5:$Y$376,20,FALSE),"")</f>
        <v/>
      </c>
      <c r="R3170" s="162" t="str">
        <f>+IF($C3170&lt;&gt;"",VLOOKUP($C3170,PRINCIPAL!$C$5:$Y$376,22,FALSE),"")</f>
        <v/>
      </c>
      <c r="S3170" s="162" t="str">
        <f>+IF($C3170&lt;&gt;"",VLOOKUP($C3170,PRINCIPAL!$C$5:$Y$376,15,FALSE),"")</f>
        <v/>
      </c>
      <c r="T3170" s="255" t="str">
        <f>+IF($C3170&lt;&gt;"",VLOOKUP($C3170,PRINCIPAL!$C$5:$Y$376,9,FALSE),"")</f>
        <v/>
      </c>
      <c r="U3170" s="166" t="str">
        <f t="shared" si="359"/>
        <v/>
      </c>
      <c r="V3170" s="164" t="str">
        <f>+IF($C3170&lt;&gt;"",VLOOKUP($C3170,PRINCIPAL!$C$5:$Y$76,2,FALSE),"")</f>
        <v/>
      </c>
      <c r="W3170" t="e">
        <f>+VLOOKUP(D3170,CENTROS!$G$4:$M$93,7,FALSE)</f>
        <v>#N/A</v>
      </c>
      <c r="Y3170" t="str">
        <f t="shared" si="361"/>
        <v/>
      </c>
      <c r="Z3170" s="220" t="str">
        <f t="shared" si="362"/>
        <v/>
      </c>
      <c r="AA3170" s="220" t="str">
        <f t="shared" si="363"/>
        <v/>
      </c>
      <c r="AB3170" s="228" t="str">
        <f t="shared" si="364"/>
        <v/>
      </c>
      <c r="AC3170" s="230" t="str">
        <f t="shared" si="365"/>
        <v/>
      </c>
      <c r="AD3170" s="220"/>
      <c r="AE3170" s="220"/>
      <c r="AF3170" s="220" t="str">
        <f t="shared" si="360"/>
        <v/>
      </c>
    </row>
    <row r="3171" spans="1:32">
      <c r="A3171" s="121"/>
      <c r="B3171" s="121"/>
      <c r="C3171" s="140"/>
      <c r="D3171" s="159"/>
      <c r="E3171" s="154"/>
      <c r="F3171" s="154"/>
      <c r="G3171" s="160"/>
      <c r="H3171" s="158"/>
      <c r="I3171" s="158"/>
      <c r="J3171" s="158"/>
      <c r="K3171" s="158"/>
      <c r="L3171" s="158"/>
      <c r="M3171" s="158"/>
      <c r="N3171" s="157"/>
      <c r="O3171" s="188"/>
      <c r="P3171" s="245"/>
      <c r="Q3171" s="165" t="str">
        <f>+IF($C3171&lt;&gt;"",VLOOKUP($C3171,PRINCIPAL!$C$5:$Y$376,20,FALSE),"")</f>
        <v/>
      </c>
      <c r="R3171" s="162" t="str">
        <f>+IF($C3171&lt;&gt;"",VLOOKUP($C3171,PRINCIPAL!$C$5:$Y$376,22,FALSE),"")</f>
        <v/>
      </c>
      <c r="S3171" s="162" t="str">
        <f>+IF($C3171&lt;&gt;"",VLOOKUP($C3171,PRINCIPAL!$C$5:$Y$376,15,FALSE),"")</f>
        <v/>
      </c>
      <c r="T3171" s="255" t="str">
        <f>+IF($C3171&lt;&gt;"",VLOOKUP($C3171,PRINCIPAL!$C$5:$Y$376,9,FALSE),"")</f>
        <v/>
      </c>
      <c r="U3171" s="166" t="str">
        <f t="shared" si="359"/>
        <v/>
      </c>
      <c r="V3171" s="164" t="str">
        <f>+IF($C3171&lt;&gt;"",VLOOKUP($C3171,PRINCIPAL!$C$5:$Y$76,2,FALSE),"")</f>
        <v/>
      </c>
      <c r="W3171" t="e">
        <f>+VLOOKUP(D3171,CENTROS!$G$4:$M$93,7,FALSE)</f>
        <v>#N/A</v>
      </c>
      <c r="Y3171" t="str">
        <f t="shared" si="361"/>
        <v/>
      </c>
      <c r="Z3171" s="220" t="str">
        <f t="shared" si="362"/>
        <v/>
      </c>
      <c r="AA3171" s="220" t="str">
        <f t="shared" si="363"/>
        <v/>
      </c>
      <c r="AB3171" s="228" t="str">
        <f t="shared" si="364"/>
        <v/>
      </c>
      <c r="AC3171" s="230" t="str">
        <f t="shared" si="365"/>
        <v/>
      </c>
      <c r="AD3171" s="220"/>
      <c r="AE3171" s="220"/>
      <c r="AF3171" s="220" t="str">
        <f t="shared" si="360"/>
        <v/>
      </c>
    </row>
    <row r="3172" spans="1:32">
      <c r="A3172" s="121"/>
      <c r="B3172" s="121"/>
      <c r="C3172" s="140"/>
      <c r="D3172" s="159"/>
      <c r="E3172" s="154"/>
      <c r="F3172" s="154"/>
      <c r="G3172" s="160"/>
      <c r="H3172" s="158"/>
      <c r="I3172" s="158"/>
      <c r="J3172" s="158"/>
      <c r="K3172" s="158"/>
      <c r="L3172" s="158"/>
      <c r="M3172" s="158"/>
      <c r="N3172" s="157"/>
      <c r="O3172" s="188"/>
      <c r="P3172" s="245"/>
      <c r="Q3172" s="165" t="str">
        <f>+IF($C3172&lt;&gt;"",VLOOKUP($C3172,PRINCIPAL!$C$5:$Y$376,20,FALSE),"")</f>
        <v/>
      </c>
      <c r="R3172" s="162" t="str">
        <f>+IF($C3172&lt;&gt;"",VLOOKUP($C3172,PRINCIPAL!$C$5:$Y$376,22,FALSE),"")</f>
        <v/>
      </c>
      <c r="S3172" s="162" t="str">
        <f>+IF($C3172&lt;&gt;"",VLOOKUP($C3172,PRINCIPAL!$C$5:$Y$376,15,FALSE),"")</f>
        <v/>
      </c>
      <c r="T3172" s="255" t="str">
        <f>+IF($C3172&lt;&gt;"",VLOOKUP($C3172,PRINCIPAL!$C$5:$Y$376,9,FALSE),"")</f>
        <v/>
      </c>
      <c r="U3172" s="166" t="str">
        <f t="shared" si="359"/>
        <v/>
      </c>
      <c r="V3172" s="164" t="str">
        <f>+IF($C3172&lt;&gt;"",VLOOKUP($C3172,PRINCIPAL!$C$5:$Y$76,2,FALSE),"")</f>
        <v/>
      </c>
      <c r="W3172" t="e">
        <f>+VLOOKUP(D3172,CENTROS!$G$4:$M$93,7,FALSE)</f>
        <v>#N/A</v>
      </c>
      <c r="Y3172" t="str">
        <f t="shared" si="361"/>
        <v/>
      </c>
      <c r="Z3172" s="220" t="str">
        <f t="shared" si="362"/>
        <v/>
      </c>
      <c r="AA3172" s="220" t="str">
        <f t="shared" si="363"/>
        <v/>
      </c>
      <c r="AB3172" s="228" t="str">
        <f t="shared" si="364"/>
        <v/>
      </c>
      <c r="AC3172" s="230" t="str">
        <f t="shared" si="365"/>
        <v/>
      </c>
      <c r="AD3172" s="220"/>
      <c r="AE3172" s="220"/>
      <c r="AF3172" s="220" t="str">
        <f t="shared" si="360"/>
        <v/>
      </c>
    </row>
    <row r="3173" spans="1:32">
      <c r="A3173" s="121"/>
      <c r="B3173" s="121"/>
      <c r="C3173" s="140"/>
      <c r="D3173" s="159"/>
      <c r="E3173" s="154"/>
      <c r="F3173" s="154"/>
      <c r="G3173" s="160"/>
      <c r="H3173" s="158"/>
      <c r="I3173" s="158"/>
      <c r="J3173" s="158"/>
      <c r="K3173" s="158"/>
      <c r="L3173" s="158"/>
      <c r="M3173" s="158"/>
      <c r="N3173" s="157"/>
      <c r="O3173" s="188"/>
      <c r="P3173" s="245"/>
      <c r="Q3173" s="165" t="str">
        <f>+IF($C3173&lt;&gt;"",VLOOKUP($C3173,PRINCIPAL!$C$5:$Y$376,20,FALSE),"")</f>
        <v/>
      </c>
      <c r="R3173" s="162" t="str">
        <f>+IF($C3173&lt;&gt;"",VLOOKUP($C3173,PRINCIPAL!$C$5:$Y$376,22,FALSE),"")</f>
        <v/>
      </c>
      <c r="S3173" s="162" t="str">
        <f>+IF($C3173&lt;&gt;"",VLOOKUP($C3173,PRINCIPAL!$C$5:$Y$376,15,FALSE),"")</f>
        <v/>
      </c>
      <c r="T3173" s="255" t="str">
        <f>+IF($C3173&lt;&gt;"",VLOOKUP($C3173,PRINCIPAL!$C$5:$Y$376,9,FALSE),"")</f>
        <v/>
      </c>
      <c r="U3173" s="166" t="str">
        <f t="shared" si="359"/>
        <v/>
      </c>
      <c r="V3173" s="164" t="str">
        <f>+IF($C3173&lt;&gt;"",VLOOKUP($C3173,PRINCIPAL!$C$5:$Y$76,2,FALSE),"")</f>
        <v/>
      </c>
      <c r="W3173" t="e">
        <f>+VLOOKUP(D3173,CENTROS!$G$4:$M$93,7,FALSE)</f>
        <v>#N/A</v>
      </c>
      <c r="Y3173" t="str">
        <f t="shared" si="361"/>
        <v/>
      </c>
      <c r="Z3173" s="220" t="str">
        <f t="shared" si="362"/>
        <v/>
      </c>
      <c r="AA3173" s="220" t="str">
        <f t="shared" si="363"/>
        <v/>
      </c>
      <c r="AB3173" s="228" t="str">
        <f t="shared" si="364"/>
        <v/>
      </c>
      <c r="AC3173" s="230" t="str">
        <f t="shared" si="365"/>
        <v/>
      </c>
      <c r="AD3173" s="220"/>
      <c r="AE3173" s="220"/>
      <c r="AF3173" s="220" t="str">
        <f t="shared" si="360"/>
        <v/>
      </c>
    </row>
    <row r="3174" spans="1:32">
      <c r="A3174" s="121"/>
      <c r="B3174" s="121"/>
      <c r="C3174" s="140"/>
      <c r="D3174" s="159"/>
      <c r="E3174" s="154"/>
      <c r="F3174" s="154"/>
      <c r="G3174" s="160"/>
      <c r="H3174" s="158"/>
      <c r="I3174" s="158"/>
      <c r="J3174" s="158"/>
      <c r="K3174" s="158"/>
      <c r="L3174" s="158"/>
      <c r="M3174" s="158"/>
      <c r="N3174" s="157"/>
      <c r="O3174" s="188"/>
      <c r="P3174" s="245"/>
      <c r="Q3174" s="165" t="str">
        <f>+IF($C3174&lt;&gt;"",VLOOKUP($C3174,PRINCIPAL!$C$5:$Y$376,20,FALSE),"")</f>
        <v/>
      </c>
      <c r="R3174" s="162" t="str">
        <f>+IF($C3174&lt;&gt;"",VLOOKUP($C3174,PRINCIPAL!$C$5:$Y$376,22,FALSE),"")</f>
        <v/>
      </c>
      <c r="S3174" s="162" t="str">
        <f>+IF($C3174&lt;&gt;"",VLOOKUP($C3174,PRINCIPAL!$C$5:$Y$376,15,FALSE),"")</f>
        <v/>
      </c>
      <c r="T3174" s="255" t="str">
        <f>+IF($C3174&lt;&gt;"",VLOOKUP($C3174,PRINCIPAL!$C$5:$Y$376,9,FALSE),"")</f>
        <v/>
      </c>
      <c r="U3174" s="166" t="str">
        <f t="shared" si="359"/>
        <v/>
      </c>
      <c r="V3174" s="164" t="str">
        <f>+IF($C3174&lt;&gt;"",VLOOKUP($C3174,PRINCIPAL!$C$5:$Y$76,2,FALSE),"")</f>
        <v/>
      </c>
      <c r="W3174" t="e">
        <f>+VLOOKUP(D3174,CENTROS!$G$4:$M$93,7,FALSE)</f>
        <v>#N/A</v>
      </c>
      <c r="Y3174" t="str">
        <f t="shared" si="361"/>
        <v/>
      </c>
      <c r="Z3174" s="220" t="str">
        <f t="shared" si="362"/>
        <v/>
      </c>
      <c r="AA3174" s="220" t="str">
        <f t="shared" si="363"/>
        <v/>
      </c>
      <c r="AB3174" s="228" t="str">
        <f t="shared" si="364"/>
        <v/>
      </c>
      <c r="AC3174" s="230" t="str">
        <f t="shared" si="365"/>
        <v/>
      </c>
      <c r="AD3174" s="220"/>
      <c r="AE3174" s="220"/>
      <c r="AF3174" s="220" t="str">
        <f t="shared" si="360"/>
        <v/>
      </c>
    </row>
    <row r="3175" spans="1:32">
      <c r="A3175" s="121"/>
      <c r="B3175" s="121"/>
      <c r="C3175" s="140"/>
      <c r="D3175" s="159"/>
      <c r="E3175" s="154"/>
      <c r="F3175" s="154"/>
      <c r="G3175" s="160"/>
      <c r="H3175" s="158"/>
      <c r="I3175" s="158"/>
      <c r="J3175" s="158"/>
      <c r="K3175" s="158"/>
      <c r="L3175" s="158"/>
      <c r="M3175" s="158"/>
      <c r="N3175" s="157"/>
      <c r="O3175" s="188"/>
      <c r="P3175" s="245"/>
      <c r="Q3175" s="165" t="str">
        <f>+IF($C3175&lt;&gt;"",VLOOKUP($C3175,PRINCIPAL!$C$5:$Y$376,20,FALSE),"")</f>
        <v/>
      </c>
      <c r="R3175" s="162" t="str">
        <f>+IF($C3175&lt;&gt;"",VLOOKUP($C3175,PRINCIPAL!$C$5:$Y$376,22,FALSE),"")</f>
        <v/>
      </c>
      <c r="S3175" s="162" t="str">
        <f>+IF($C3175&lt;&gt;"",VLOOKUP($C3175,PRINCIPAL!$C$5:$Y$376,15,FALSE),"")</f>
        <v/>
      </c>
      <c r="T3175" s="255" t="str">
        <f>+IF($C3175&lt;&gt;"",VLOOKUP($C3175,PRINCIPAL!$C$5:$Y$376,9,FALSE),"")</f>
        <v/>
      </c>
      <c r="U3175" s="166" t="str">
        <f t="shared" si="359"/>
        <v/>
      </c>
      <c r="V3175" s="164" t="str">
        <f>+IF($C3175&lt;&gt;"",VLOOKUP($C3175,PRINCIPAL!$C$5:$Y$76,2,FALSE),"")</f>
        <v/>
      </c>
      <c r="W3175" t="e">
        <f>+VLOOKUP(D3175,CENTROS!$G$4:$M$93,7,FALSE)</f>
        <v>#N/A</v>
      </c>
      <c r="Y3175" t="str">
        <f t="shared" si="361"/>
        <v/>
      </c>
      <c r="Z3175" s="220" t="str">
        <f t="shared" si="362"/>
        <v/>
      </c>
      <c r="AA3175" s="220" t="str">
        <f t="shared" si="363"/>
        <v/>
      </c>
      <c r="AB3175" s="228" t="str">
        <f t="shared" si="364"/>
        <v/>
      </c>
      <c r="AC3175" s="230" t="str">
        <f t="shared" si="365"/>
        <v/>
      </c>
      <c r="AD3175" s="220"/>
      <c r="AE3175" s="220"/>
      <c r="AF3175" s="220" t="str">
        <f t="shared" si="360"/>
        <v/>
      </c>
    </row>
    <row r="3176" spans="1:32">
      <c r="A3176" s="121"/>
      <c r="B3176" s="121"/>
      <c r="C3176" s="140"/>
      <c r="D3176" s="159"/>
      <c r="E3176" s="154"/>
      <c r="F3176" s="154"/>
      <c r="G3176" s="160"/>
      <c r="H3176" s="158"/>
      <c r="I3176" s="158"/>
      <c r="J3176" s="158"/>
      <c r="K3176" s="158"/>
      <c r="L3176" s="158"/>
      <c r="M3176" s="158"/>
      <c r="N3176" s="157"/>
      <c r="O3176" s="188"/>
      <c r="P3176" s="245"/>
      <c r="Q3176" s="165" t="str">
        <f>+IF($C3176&lt;&gt;"",VLOOKUP($C3176,PRINCIPAL!$C$5:$Y$376,20,FALSE),"")</f>
        <v/>
      </c>
      <c r="R3176" s="162" t="str">
        <f>+IF($C3176&lt;&gt;"",VLOOKUP($C3176,PRINCIPAL!$C$5:$Y$376,22,FALSE),"")</f>
        <v/>
      </c>
      <c r="S3176" s="162" t="str">
        <f>+IF($C3176&lt;&gt;"",VLOOKUP($C3176,PRINCIPAL!$C$5:$Y$376,15,FALSE),"")</f>
        <v/>
      </c>
      <c r="T3176" s="255" t="str">
        <f>+IF($C3176&lt;&gt;"",VLOOKUP($C3176,PRINCIPAL!$C$5:$Y$376,9,FALSE),"")</f>
        <v/>
      </c>
      <c r="U3176" s="166" t="str">
        <f t="shared" si="359"/>
        <v/>
      </c>
      <c r="V3176" s="164" t="str">
        <f>+IF($C3176&lt;&gt;"",VLOOKUP($C3176,PRINCIPAL!$C$5:$Y$76,2,FALSE),"")</f>
        <v/>
      </c>
      <c r="W3176" t="e">
        <f>+VLOOKUP(D3176,CENTROS!$G$4:$M$93,7,FALSE)</f>
        <v>#N/A</v>
      </c>
      <c r="Y3176" t="str">
        <f t="shared" si="361"/>
        <v/>
      </c>
      <c r="Z3176" s="220" t="str">
        <f t="shared" si="362"/>
        <v/>
      </c>
      <c r="AA3176" s="220" t="str">
        <f t="shared" si="363"/>
        <v/>
      </c>
      <c r="AB3176" s="228" t="str">
        <f t="shared" si="364"/>
        <v/>
      </c>
      <c r="AC3176" s="230" t="str">
        <f t="shared" si="365"/>
        <v/>
      </c>
      <c r="AD3176" s="220"/>
      <c r="AE3176" s="220"/>
      <c r="AF3176" s="220" t="str">
        <f t="shared" si="360"/>
        <v/>
      </c>
    </row>
    <row r="3177" spans="1:32">
      <c r="A3177" s="121"/>
      <c r="B3177" s="121"/>
      <c r="C3177" s="140"/>
      <c r="D3177" s="159"/>
      <c r="E3177" s="154"/>
      <c r="F3177" s="154"/>
      <c r="G3177" s="160"/>
      <c r="H3177" s="158"/>
      <c r="I3177" s="158"/>
      <c r="J3177" s="158"/>
      <c r="K3177" s="158"/>
      <c r="L3177" s="158"/>
      <c r="M3177" s="158"/>
      <c r="N3177" s="157"/>
      <c r="O3177" s="188"/>
      <c r="P3177" s="245"/>
      <c r="Q3177" s="165" t="str">
        <f>+IF($C3177&lt;&gt;"",VLOOKUP($C3177,PRINCIPAL!$C$5:$Y$376,20,FALSE),"")</f>
        <v/>
      </c>
      <c r="R3177" s="162" t="str">
        <f>+IF($C3177&lt;&gt;"",VLOOKUP($C3177,PRINCIPAL!$C$5:$Y$376,22,FALSE),"")</f>
        <v/>
      </c>
      <c r="S3177" s="162" t="str">
        <f>+IF($C3177&lt;&gt;"",VLOOKUP($C3177,PRINCIPAL!$C$5:$Y$376,15,FALSE),"")</f>
        <v/>
      </c>
      <c r="T3177" s="255" t="str">
        <f>+IF($C3177&lt;&gt;"",VLOOKUP($C3177,PRINCIPAL!$C$5:$Y$376,9,FALSE),"")</f>
        <v/>
      </c>
      <c r="U3177" s="166" t="str">
        <f t="shared" si="359"/>
        <v/>
      </c>
      <c r="V3177" s="164" t="str">
        <f>+IF($C3177&lt;&gt;"",VLOOKUP($C3177,PRINCIPAL!$C$5:$Y$76,2,FALSE),"")</f>
        <v/>
      </c>
      <c r="W3177" t="e">
        <f>+VLOOKUP(D3177,CENTROS!$G$4:$M$93,7,FALSE)</f>
        <v>#N/A</v>
      </c>
      <c r="Y3177" t="str">
        <f t="shared" si="361"/>
        <v/>
      </c>
      <c r="Z3177" s="220" t="str">
        <f t="shared" si="362"/>
        <v/>
      </c>
      <c r="AA3177" s="220" t="str">
        <f t="shared" si="363"/>
        <v/>
      </c>
      <c r="AB3177" s="228" t="str">
        <f t="shared" si="364"/>
        <v/>
      </c>
      <c r="AC3177" s="230" t="str">
        <f t="shared" si="365"/>
        <v/>
      </c>
      <c r="AD3177" s="220"/>
      <c r="AE3177" s="220"/>
      <c r="AF3177" s="220" t="str">
        <f t="shared" si="360"/>
        <v/>
      </c>
    </row>
    <row r="3178" spans="1:32">
      <c r="A3178" s="121"/>
      <c r="B3178" s="121"/>
      <c r="C3178" s="140"/>
      <c r="D3178" s="159"/>
      <c r="E3178" s="154"/>
      <c r="F3178" s="154"/>
      <c r="G3178" s="160"/>
      <c r="H3178" s="158"/>
      <c r="I3178" s="158"/>
      <c r="J3178" s="158"/>
      <c r="K3178" s="158"/>
      <c r="L3178" s="158"/>
      <c r="M3178" s="158"/>
      <c r="N3178" s="157"/>
      <c r="O3178" s="188"/>
      <c r="P3178" s="245"/>
      <c r="Q3178" s="165" t="str">
        <f>+IF($C3178&lt;&gt;"",VLOOKUP($C3178,PRINCIPAL!$C$5:$Y$376,20,FALSE),"")</f>
        <v/>
      </c>
      <c r="R3178" s="162" t="str">
        <f>+IF($C3178&lt;&gt;"",VLOOKUP($C3178,PRINCIPAL!$C$5:$Y$376,22,FALSE),"")</f>
        <v/>
      </c>
      <c r="S3178" s="162" t="str">
        <f>+IF($C3178&lt;&gt;"",VLOOKUP($C3178,PRINCIPAL!$C$5:$Y$376,15,FALSE),"")</f>
        <v/>
      </c>
      <c r="T3178" s="255" t="str">
        <f>+IF($C3178&lt;&gt;"",VLOOKUP($C3178,PRINCIPAL!$C$5:$Y$376,9,FALSE),"")</f>
        <v/>
      </c>
      <c r="U3178" s="166" t="str">
        <f t="shared" si="359"/>
        <v/>
      </c>
      <c r="V3178" s="164" t="str">
        <f>+IF($C3178&lt;&gt;"",VLOOKUP($C3178,PRINCIPAL!$C$5:$Y$76,2,FALSE),"")</f>
        <v/>
      </c>
      <c r="W3178" t="e">
        <f>+VLOOKUP(D3178,CENTROS!$G$4:$M$93,7,FALSE)</f>
        <v>#N/A</v>
      </c>
      <c r="Y3178" t="str">
        <f t="shared" si="361"/>
        <v/>
      </c>
      <c r="Z3178" s="220" t="str">
        <f t="shared" si="362"/>
        <v/>
      </c>
      <c r="AA3178" s="220" t="str">
        <f t="shared" si="363"/>
        <v/>
      </c>
      <c r="AB3178" s="228" t="str">
        <f t="shared" si="364"/>
        <v/>
      </c>
      <c r="AC3178" s="230" t="str">
        <f t="shared" si="365"/>
        <v/>
      </c>
      <c r="AD3178" s="220"/>
      <c r="AE3178" s="220"/>
      <c r="AF3178" s="220" t="str">
        <f t="shared" si="360"/>
        <v/>
      </c>
    </row>
    <row r="3179" spans="1:32">
      <c r="A3179" s="121"/>
      <c r="B3179" s="121"/>
      <c r="C3179" s="140"/>
      <c r="D3179" s="159"/>
      <c r="E3179" s="154"/>
      <c r="F3179" s="154"/>
      <c r="G3179" s="160"/>
      <c r="H3179" s="158"/>
      <c r="I3179" s="158"/>
      <c r="J3179" s="158"/>
      <c r="K3179" s="158"/>
      <c r="L3179" s="158"/>
      <c r="M3179" s="158"/>
      <c r="N3179" s="157"/>
      <c r="O3179" s="188"/>
      <c r="P3179" s="245"/>
      <c r="Q3179" s="165" t="str">
        <f>+IF($C3179&lt;&gt;"",VLOOKUP($C3179,PRINCIPAL!$C$5:$Y$376,20,FALSE),"")</f>
        <v/>
      </c>
      <c r="R3179" s="162" t="str">
        <f>+IF($C3179&lt;&gt;"",VLOOKUP($C3179,PRINCIPAL!$C$5:$Y$376,22,FALSE),"")</f>
        <v/>
      </c>
      <c r="S3179" s="162" t="str">
        <f>+IF($C3179&lt;&gt;"",VLOOKUP($C3179,PRINCIPAL!$C$5:$Y$376,15,FALSE),"")</f>
        <v/>
      </c>
      <c r="T3179" s="255" t="str">
        <f>+IF($C3179&lt;&gt;"",VLOOKUP($C3179,PRINCIPAL!$C$5:$Y$376,9,FALSE),"")</f>
        <v/>
      </c>
      <c r="U3179" s="166" t="str">
        <f t="shared" si="359"/>
        <v/>
      </c>
      <c r="V3179" s="164" t="str">
        <f>+IF($C3179&lt;&gt;"",VLOOKUP($C3179,PRINCIPAL!$C$5:$Y$76,2,FALSE),"")</f>
        <v/>
      </c>
      <c r="W3179" t="e">
        <f>+VLOOKUP(D3179,CENTROS!$G$4:$M$93,7,FALSE)</f>
        <v>#N/A</v>
      </c>
      <c r="Y3179" t="str">
        <f t="shared" si="361"/>
        <v/>
      </c>
      <c r="Z3179" s="220" t="str">
        <f t="shared" si="362"/>
        <v/>
      </c>
      <c r="AA3179" s="220" t="str">
        <f t="shared" si="363"/>
        <v/>
      </c>
      <c r="AB3179" s="228" t="str">
        <f t="shared" si="364"/>
        <v/>
      </c>
      <c r="AC3179" s="230" t="str">
        <f t="shared" si="365"/>
        <v/>
      </c>
      <c r="AD3179" s="220"/>
      <c r="AE3179" s="220"/>
      <c r="AF3179" s="220" t="str">
        <f t="shared" si="360"/>
        <v/>
      </c>
    </row>
    <row r="3180" spans="1:32">
      <c r="A3180" s="121"/>
      <c r="B3180" s="121"/>
      <c r="C3180" s="140"/>
      <c r="D3180" s="159"/>
      <c r="E3180" s="154"/>
      <c r="F3180" s="154"/>
      <c r="G3180" s="160"/>
      <c r="H3180" s="158"/>
      <c r="I3180" s="158"/>
      <c r="J3180" s="158"/>
      <c r="K3180" s="158"/>
      <c r="L3180" s="158"/>
      <c r="M3180" s="158"/>
      <c r="N3180" s="157"/>
      <c r="O3180" s="188"/>
      <c r="P3180" s="245"/>
      <c r="Q3180" s="165" t="str">
        <f>+IF($C3180&lt;&gt;"",VLOOKUP($C3180,PRINCIPAL!$C$5:$Y$376,20,FALSE),"")</f>
        <v/>
      </c>
      <c r="R3180" s="162" t="str">
        <f>+IF($C3180&lt;&gt;"",VLOOKUP($C3180,PRINCIPAL!$C$5:$Y$376,22,FALSE),"")</f>
        <v/>
      </c>
      <c r="S3180" s="162" t="str">
        <f>+IF($C3180&lt;&gt;"",VLOOKUP($C3180,PRINCIPAL!$C$5:$Y$376,15,FALSE),"")</f>
        <v/>
      </c>
      <c r="T3180" s="255" t="str">
        <f>+IF($C3180&lt;&gt;"",VLOOKUP($C3180,PRINCIPAL!$C$5:$Y$376,9,FALSE),"")</f>
        <v/>
      </c>
      <c r="U3180" s="166" t="str">
        <f t="shared" si="359"/>
        <v/>
      </c>
      <c r="V3180" s="164" t="str">
        <f>+IF($C3180&lt;&gt;"",VLOOKUP($C3180,PRINCIPAL!$C$5:$Y$76,2,FALSE),"")</f>
        <v/>
      </c>
      <c r="W3180" t="e">
        <f>+VLOOKUP(D3180,CENTROS!$G$4:$M$93,7,FALSE)</f>
        <v>#N/A</v>
      </c>
      <c r="Y3180" t="str">
        <f t="shared" si="361"/>
        <v/>
      </c>
      <c r="Z3180" s="220" t="str">
        <f t="shared" si="362"/>
        <v/>
      </c>
      <c r="AA3180" s="220" t="str">
        <f t="shared" si="363"/>
        <v/>
      </c>
      <c r="AB3180" s="228" t="str">
        <f t="shared" si="364"/>
        <v/>
      </c>
      <c r="AC3180" s="230" t="str">
        <f t="shared" si="365"/>
        <v/>
      </c>
      <c r="AD3180" s="220"/>
      <c r="AE3180" s="220"/>
      <c r="AF3180" s="220" t="str">
        <f t="shared" si="360"/>
        <v/>
      </c>
    </row>
    <row r="3181" spans="1:32">
      <c r="A3181" s="121"/>
      <c r="B3181" s="121"/>
      <c r="C3181" s="140"/>
      <c r="D3181" s="159"/>
      <c r="E3181" s="154"/>
      <c r="F3181" s="154"/>
      <c r="G3181" s="160"/>
      <c r="H3181" s="158"/>
      <c r="I3181" s="158"/>
      <c r="J3181" s="158"/>
      <c r="K3181" s="158"/>
      <c r="L3181" s="158"/>
      <c r="M3181" s="158"/>
      <c r="N3181" s="157"/>
      <c r="O3181" s="188"/>
      <c r="P3181" s="245"/>
      <c r="Q3181" s="165" t="str">
        <f>+IF($C3181&lt;&gt;"",VLOOKUP($C3181,PRINCIPAL!$C$5:$Y$376,20,FALSE),"")</f>
        <v/>
      </c>
      <c r="R3181" s="162" t="str">
        <f>+IF($C3181&lt;&gt;"",VLOOKUP($C3181,PRINCIPAL!$C$5:$Y$376,22,FALSE),"")</f>
        <v/>
      </c>
      <c r="S3181" s="162" t="str">
        <f>+IF($C3181&lt;&gt;"",VLOOKUP($C3181,PRINCIPAL!$C$5:$Y$376,15,FALSE),"")</f>
        <v/>
      </c>
      <c r="T3181" s="255" t="str">
        <f>+IF($C3181&lt;&gt;"",VLOOKUP($C3181,PRINCIPAL!$C$5:$Y$376,9,FALSE),"")</f>
        <v/>
      </c>
      <c r="U3181" s="166" t="str">
        <f t="shared" si="359"/>
        <v/>
      </c>
      <c r="V3181" s="164" t="str">
        <f>+IF($C3181&lt;&gt;"",VLOOKUP($C3181,PRINCIPAL!$C$5:$Y$76,2,FALSE),"")</f>
        <v/>
      </c>
      <c r="W3181" t="e">
        <f>+VLOOKUP(D3181,CENTROS!$G$4:$M$93,7,FALSE)</f>
        <v>#N/A</v>
      </c>
      <c r="Y3181" t="str">
        <f t="shared" si="361"/>
        <v/>
      </c>
      <c r="Z3181" s="220" t="str">
        <f t="shared" si="362"/>
        <v/>
      </c>
      <c r="AA3181" s="220" t="str">
        <f t="shared" si="363"/>
        <v/>
      </c>
      <c r="AB3181" s="228" t="str">
        <f t="shared" si="364"/>
        <v/>
      </c>
      <c r="AC3181" s="230" t="str">
        <f t="shared" si="365"/>
        <v/>
      </c>
      <c r="AD3181" s="220"/>
      <c r="AE3181" s="220"/>
      <c r="AF3181" s="220" t="str">
        <f t="shared" si="360"/>
        <v/>
      </c>
    </row>
    <row r="3182" spans="1:32">
      <c r="A3182" s="121"/>
      <c r="B3182" s="121"/>
      <c r="C3182" s="140"/>
      <c r="D3182" s="159"/>
      <c r="E3182" s="154"/>
      <c r="F3182" s="154"/>
      <c r="G3182" s="160"/>
      <c r="H3182" s="158"/>
      <c r="I3182" s="158"/>
      <c r="J3182" s="158"/>
      <c r="K3182" s="158"/>
      <c r="L3182" s="158"/>
      <c r="M3182" s="158"/>
      <c r="N3182" s="157"/>
      <c r="O3182" s="188"/>
      <c r="P3182" s="245"/>
      <c r="Q3182" s="165" t="str">
        <f>+IF($C3182&lt;&gt;"",VLOOKUP($C3182,PRINCIPAL!$C$5:$Y$376,20,FALSE),"")</f>
        <v/>
      </c>
      <c r="R3182" s="162" t="str">
        <f>+IF($C3182&lt;&gt;"",VLOOKUP($C3182,PRINCIPAL!$C$5:$Y$376,22,FALSE),"")</f>
        <v/>
      </c>
      <c r="S3182" s="162" t="str">
        <f>+IF($C3182&lt;&gt;"",VLOOKUP($C3182,PRINCIPAL!$C$5:$Y$376,15,FALSE),"")</f>
        <v/>
      </c>
      <c r="T3182" s="255" t="str">
        <f>+IF($C3182&lt;&gt;"",VLOOKUP($C3182,PRINCIPAL!$C$5:$Y$376,9,FALSE),"")</f>
        <v/>
      </c>
      <c r="U3182" s="166" t="str">
        <f t="shared" si="359"/>
        <v/>
      </c>
      <c r="V3182" s="164" t="str">
        <f>+IF($C3182&lt;&gt;"",VLOOKUP($C3182,PRINCIPAL!$C$5:$Y$76,2,FALSE),"")</f>
        <v/>
      </c>
      <c r="W3182" t="e">
        <f>+VLOOKUP(D3182,CENTROS!$G$4:$M$93,7,FALSE)</f>
        <v>#N/A</v>
      </c>
      <c r="Y3182" t="str">
        <f t="shared" si="361"/>
        <v/>
      </c>
      <c r="Z3182" s="220" t="str">
        <f t="shared" si="362"/>
        <v/>
      </c>
      <c r="AA3182" s="220" t="str">
        <f t="shared" si="363"/>
        <v/>
      </c>
      <c r="AB3182" s="228" t="str">
        <f t="shared" si="364"/>
        <v/>
      </c>
      <c r="AC3182" s="230" t="str">
        <f t="shared" si="365"/>
        <v/>
      </c>
      <c r="AD3182" s="220"/>
      <c r="AE3182" s="220"/>
      <c r="AF3182" s="220" t="str">
        <f t="shared" si="360"/>
        <v/>
      </c>
    </row>
    <row r="3183" spans="1:32">
      <c r="A3183" s="121"/>
      <c r="B3183" s="121"/>
      <c r="C3183" s="140"/>
      <c r="D3183" s="159"/>
      <c r="E3183" s="154"/>
      <c r="F3183" s="154"/>
      <c r="G3183" s="160"/>
      <c r="H3183" s="158"/>
      <c r="I3183" s="158"/>
      <c r="J3183" s="158"/>
      <c r="K3183" s="158"/>
      <c r="L3183" s="158"/>
      <c r="M3183" s="158"/>
      <c r="N3183" s="157"/>
      <c r="O3183" s="188"/>
      <c r="P3183" s="245"/>
      <c r="Q3183" s="165" t="str">
        <f>+IF($C3183&lt;&gt;"",VLOOKUP($C3183,PRINCIPAL!$C$5:$Y$376,20,FALSE),"")</f>
        <v/>
      </c>
      <c r="R3183" s="162" t="str">
        <f>+IF($C3183&lt;&gt;"",VLOOKUP($C3183,PRINCIPAL!$C$5:$Y$376,22,FALSE),"")</f>
        <v/>
      </c>
      <c r="S3183" s="162" t="str">
        <f>+IF($C3183&lt;&gt;"",VLOOKUP($C3183,PRINCIPAL!$C$5:$Y$376,15,FALSE),"")</f>
        <v/>
      </c>
      <c r="T3183" s="255" t="str">
        <f>+IF($C3183&lt;&gt;"",VLOOKUP($C3183,PRINCIPAL!$C$5:$Y$376,9,FALSE),"")</f>
        <v/>
      </c>
      <c r="U3183" s="166" t="str">
        <f t="shared" si="359"/>
        <v/>
      </c>
      <c r="V3183" s="164" t="str">
        <f>+IF($C3183&lt;&gt;"",VLOOKUP($C3183,PRINCIPAL!$C$5:$Y$76,2,FALSE),"")</f>
        <v/>
      </c>
      <c r="W3183" t="e">
        <f>+VLOOKUP(D3183,CENTROS!$G$4:$M$93,7,FALSE)</f>
        <v>#N/A</v>
      </c>
      <c r="Y3183" t="str">
        <f t="shared" si="361"/>
        <v/>
      </c>
      <c r="Z3183" s="220" t="str">
        <f t="shared" si="362"/>
        <v/>
      </c>
      <c r="AA3183" s="220" t="str">
        <f t="shared" si="363"/>
        <v/>
      </c>
      <c r="AB3183" s="228" t="str">
        <f t="shared" si="364"/>
        <v/>
      </c>
      <c r="AC3183" s="230" t="str">
        <f t="shared" si="365"/>
        <v/>
      </c>
      <c r="AD3183" s="220"/>
      <c r="AE3183" s="220"/>
      <c r="AF3183" s="220" t="str">
        <f t="shared" si="360"/>
        <v/>
      </c>
    </row>
    <row r="3184" spans="1:32">
      <c r="A3184" s="121"/>
      <c r="B3184" s="121"/>
      <c r="C3184" s="140"/>
      <c r="D3184" s="159"/>
      <c r="E3184" s="154"/>
      <c r="F3184" s="154"/>
      <c r="G3184" s="160"/>
      <c r="H3184" s="158"/>
      <c r="I3184" s="158"/>
      <c r="J3184" s="158"/>
      <c r="K3184" s="158"/>
      <c r="L3184" s="158"/>
      <c r="M3184" s="158"/>
      <c r="N3184" s="157"/>
      <c r="O3184" s="188"/>
      <c r="P3184" s="245"/>
      <c r="Q3184" s="165" t="str">
        <f>+IF($C3184&lt;&gt;"",VLOOKUP($C3184,PRINCIPAL!$C$5:$Y$376,20,FALSE),"")</f>
        <v/>
      </c>
      <c r="R3184" s="162" t="str">
        <f>+IF($C3184&lt;&gt;"",VLOOKUP($C3184,PRINCIPAL!$C$5:$Y$376,22,FALSE),"")</f>
        <v/>
      </c>
      <c r="S3184" s="162" t="str">
        <f>+IF($C3184&lt;&gt;"",VLOOKUP($C3184,PRINCIPAL!$C$5:$Y$376,15,FALSE),"")</f>
        <v/>
      </c>
      <c r="T3184" s="255" t="str">
        <f>+IF($C3184&lt;&gt;"",VLOOKUP($C3184,PRINCIPAL!$C$5:$Y$376,9,FALSE),"")</f>
        <v/>
      </c>
      <c r="U3184" s="166" t="str">
        <f t="shared" si="359"/>
        <v/>
      </c>
      <c r="V3184" s="164" t="str">
        <f>+IF($C3184&lt;&gt;"",VLOOKUP($C3184,PRINCIPAL!$C$5:$Y$76,2,FALSE),"")</f>
        <v/>
      </c>
      <c r="W3184" t="e">
        <f>+VLOOKUP(D3184,CENTROS!$G$4:$M$93,7,FALSE)</f>
        <v>#N/A</v>
      </c>
      <c r="Y3184" t="str">
        <f t="shared" si="361"/>
        <v/>
      </c>
      <c r="Z3184" s="220" t="str">
        <f t="shared" si="362"/>
        <v/>
      </c>
      <c r="AA3184" s="220" t="str">
        <f t="shared" si="363"/>
        <v/>
      </c>
      <c r="AB3184" s="228" t="str">
        <f t="shared" si="364"/>
        <v/>
      </c>
      <c r="AC3184" s="230" t="str">
        <f t="shared" si="365"/>
        <v/>
      </c>
      <c r="AD3184" s="220"/>
      <c r="AE3184" s="220"/>
      <c r="AF3184" s="220" t="str">
        <f t="shared" si="360"/>
        <v/>
      </c>
    </row>
    <row r="3185" spans="1:32">
      <c r="A3185" s="121"/>
      <c r="B3185" s="121"/>
      <c r="C3185" s="140"/>
      <c r="D3185" s="159"/>
      <c r="E3185" s="154"/>
      <c r="F3185" s="154"/>
      <c r="G3185" s="160"/>
      <c r="H3185" s="158"/>
      <c r="I3185" s="158"/>
      <c r="J3185" s="158"/>
      <c r="K3185" s="158"/>
      <c r="L3185" s="158"/>
      <c r="M3185" s="158"/>
      <c r="N3185" s="157"/>
      <c r="O3185" s="188"/>
      <c r="P3185" s="245"/>
      <c r="Q3185" s="165" t="str">
        <f>+IF($C3185&lt;&gt;"",VLOOKUP($C3185,PRINCIPAL!$C$5:$Y$376,20,FALSE),"")</f>
        <v/>
      </c>
      <c r="R3185" s="162" t="str">
        <f>+IF($C3185&lt;&gt;"",VLOOKUP($C3185,PRINCIPAL!$C$5:$Y$376,22,FALSE),"")</f>
        <v/>
      </c>
      <c r="S3185" s="162" t="str">
        <f>+IF($C3185&lt;&gt;"",VLOOKUP($C3185,PRINCIPAL!$C$5:$Y$376,15,FALSE),"")</f>
        <v/>
      </c>
      <c r="T3185" s="255" t="str">
        <f>+IF($C3185&lt;&gt;"",VLOOKUP($C3185,PRINCIPAL!$C$5:$Y$376,9,FALSE),"")</f>
        <v/>
      </c>
      <c r="U3185" s="166" t="str">
        <f t="shared" si="359"/>
        <v/>
      </c>
      <c r="V3185" s="164" t="str">
        <f>+IF($C3185&lt;&gt;"",VLOOKUP($C3185,PRINCIPAL!$C$5:$Y$76,2,FALSE),"")</f>
        <v/>
      </c>
      <c r="W3185" t="e">
        <f>+VLOOKUP(D3185,CENTROS!$G$4:$M$93,7,FALSE)</f>
        <v>#N/A</v>
      </c>
      <c r="Y3185" t="str">
        <f t="shared" si="361"/>
        <v/>
      </c>
      <c r="Z3185" s="220" t="str">
        <f t="shared" si="362"/>
        <v/>
      </c>
      <c r="AA3185" s="220" t="str">
        <f t="shared" si="363"/>
        <v/>
      </c>
      <c r="AB3185" s="228" t="str">
        <f t="shared" si="364"/>
        <v/>
      </c>
      <c r="AC3185" s="230" t="str">
        <f t="shared" si="365"/>
        <v/>
      </c>
      <c r="AD3185" s="220"/>
      <c r="AE3185" s="220"/>
      <c r="AF3185" s="220" t="str">
        <f t="shared" si="360"/>
        <v/>
      </c>
    </row>
    <row r="3186" spans="1:32">
      <c r="A3186" s="121"/>
      <c r="B3186" s="121"/>
      <c r="C3186" s="140"/>
      <c r="D3186" s="159"/>
      <c r="E3186" s="154"/>
      <c r="F3186" s="154"/>
      <c r="G3186" s="160"/>
      <c r="H3186" s="158"/>
      <c r="I3186" s="158"/>
      <c r="J3186" s="158"/>
      <c r="K3186" s="158"/>
      <c r="L3186" s="158"/>
      <c r="M3186" s="158"/>
      <c r="N3186" s="157"/>
      <c r="O3186" s="188"/>
      <c r="P3186" s="245"/>
      <c r="Q3186" s="165" t="str">
        <f>+IF($C3186&lt;&gt;"",VLOOKUP($C3186,PRINCIPAL!$C$5:$Y$376,20,FALSE),"")</f>
        <v/>
      </c>
      <c r="R3186" s="162" t="str">
        <f>+IF($C3186&lt;&gt;"",VLOOKUP($C3186,PRINCIPAL!$C$5:$Y$376,22,FALSE),"")</f>
        <v/>
      </c>
      <c r="S3186" s="162" t="str">
        <f>+IF($C3186&lt;&gt;"",VLOOKUP($C3186,PRINCIPAL!$C$5:$Y$376,15,FALSE),"")</f>
        <v/>
      </c>
      <c r="T3186" s="255" t="str">
        <f>+IF($C3186&lt;&gt;"",VLOOKUP($C3186,PRINCIPAL!$C$5:$Y$376,9,FALSE),"")</f>
        <v/>
      </c>
      <c r="U3186" s="166" t="str">
        <f t="shared" si="359"/>
        <v/>
      </c>
      <c r="V3186" s="164" t="str">
        <f>+IF($C3186&lt;&gt;"",VLOOKUP($C3186,PRINCIPAL!$C$5:$Y$76,2,FALSE),"")</f>
        <v/>
      </c>
      <c r="W3186" t="e">
        <f>+VLOOKUP(D3186,CENTROS!$G$4:$M$93,7,FALSE)</f>
        <v>#N/A</v>
      </c>
      <c r="Y3186" t="str">
        <f t="shared" si="361"/>
        <v/>
      </c>
      <c r="Z3186" s="220" t="str">
        <f t="shared" si="362"/>
        <v/>
      </c>
      <c r="AA3186" s="220" t="str">
        <f t="shared" si="363"/>
        <v/>
      </c>
      <c r="AB3186" s="228" t="str">
        <f t="shared" si="364"/>
        <v/>
      </c>
      <c r="AC3186" s="230" t="str">
        <f t="shared" si="365"/>
        <v/>
      </c>
      <c r="AD3186" s="220"/>
      <c r="AE3186" s="220"/>
      <c r="AF3186" s="220" t="str">
        <f t="shared" si="360"/>
        <v/>
      </c>
    </row>
    <row r="3187" spans="1:32">
      <c r="A3187" s="121"/>
      <c r="B3187" s="121"/>
      <c r="C3187" s="140"/>
      <c r="D3187" s="159"/>
      <c r="E3187" s="154"/>
      <c r="F3187" s="154"/>
      <c r="G3187" s="160"/>
      <c r="H3187" s="158"/>
      <c r="I3187" s="158"/>
      <c r="J3187" s="158"/>
      <c r="K3187" s="158"/>
      <c r="L3187" s="158"/>
      <c r="M3187" s="158"/>
      <c r="N3187" s="157"/>
      <c r="O3187" s="188"/>
      <c r="P3187" s="245"/>
      <c r="Q3187" s="165" t="str">
        <f>+IF($C3187&lt;&gt;"",VLOOKUP($C3187,PRINCIPAL!$C$5:$Y$376,20,FALSE),"")</f>
        <v/>
      </c>
      <c r="R3187" s="162" t="str">
        <f>+IF($C3187&lt;&gt;"",VLOOKUP($C3187,PRINCIPAL!$C$5:$Y$376,22,FALSE),"")</f>
        <v/>
      </c>
      <c r="S3187" s="162" t="str">
        <f>+IF($C3187&lt;&gt;"",VLOOKUP($C3187,PRINCIPAL!$C$5:$Y$376,15,FALSE),"")</f>
        <v/>
      </c>
      <c r="T3187" s="255" t="str">
        <f>+IF($C3187&lt;&gt;"",VLOOKUP($C3187,PRINCIPAL!$C$5:$Y$376,9,FALSE),"")</f>
        <v/>
      </c>
      <c r="U3187" s="166" t="str">
        <f t="shared" si="359"/>
        <v/>
      </c>
      <c r="V3187" s="164" t="str">
        <f>+IF($C3187&lt;&gt;"",VLOOKUP($C3187,PRINCIPAL!$C$5:$Y$76,2,FALSE),"")</f>
        <v/>
      </c>
      <c r="W3187" t="e">
        <f>+VLOOKUP(D3187,CENTROS!$G$4:$M$93,7,FALSE)</f>
        <v>#N/A</v>
      </c>
      <c r="Y3187" t="str">
        <f t="shared" si="361"/>
        <v/>
      </c>
      <c r="Z3187" s="220" t="str">
        <f t="shared" si="362"/>
        <v/>
      </c>
      <c r="AA3187" s="220" t="str">
        <f t="shared" si="363"/>
        <v/>
      </c>
      <c r="AB3187" s="228" t="str">
        <f t="shared" si="364"/>
        <v/>
      </c>
      <c r="AC3187" s="230" t="str">
        <f t="shared" si="365"/>
        <v/>
      </c>
      <c r="AD3187" s="220"/>
      <c r="AE3187" s="220"/>
      <c r="AF3187" s="220" t="str">
        <f t="shared" si="360"/>
        <v/>
      </c>
    </row>
    <row r="3188" spans="1:32">
      <c r="A3188" s="121"/>
      <c r="B3188" s="121"/>
      <c r="C3188" s="140"/>
      <c r="D3188" s="159"/>
      <c r="E3188" s="154"/>
      <c r="F3188" s="154"/>
      <c r="G3188" s="160"/>
      <c r="H3188" s="158"/>
      <c r="I3188" s="158"/>
      <c r="J3188" s="158"/>
      <c r="K3188" s="158"/>
      <c r="L3188" s="158"/>
      <c r="M3188" s="158"/>
      <c r="N3188" s="157"/>
      <c r="O3188" s="188"/>
      <c r="P3188" s="245"/>
      <c r="Q3188" s="165" t="str">
        <f>+IF($C3188&lt;&gt;"",VLOOKUP($C3188,PRINCIPAL!$C$5:$Y$376,20,FALSE),"")</f>
        <v/>
      </c>
      <c r="R3188" s="162" t="str">
        <f>+IF($C3188&lt;&gt;"",VLOOKUP($C3188,PRINCIPAL!$C$5:$Y$376,22,FALSE),"")</f>
        <v/>
      </c>
      <c r="S3188" s="162" t="str">
        <f>+IF($C3188&lt;&gt;"",VLOOKUP($C3188,PRINCIPAL!$C$5:$Y$376,15,FALSE),"")</f>
        <v/>
      </c>
      <c r="T3188" s="255" t="str">
        <f>+IF($C3188&lt;&gt;"",VLOOKUP($C3188,PRINCIPAL!$C$5:$Y$376,9,FALSE),"")</f>
        <v/>
      </c>
      <c r="U3188" s="166" t="str">
        <f t="shared" si="359"/>
        <v/>
      </c>
      <c r="V3188" s="164" t="str">
        <f>+IF($C3188&lt;&gt;"",VLOOKUP($C3188,PRINCIPAL!$C$5:$Y$76,2,FALSE),"")</f>
        <v/>
      </c>
      <c r="W3188" t="e">
        <f>+VLOOKUP(D3188,CENTROS!$G$4:$M$93,7,FALSE)</f>
        <v>#N/A</v>
      </c>
      <c r="Y3188" t="str">
        <f t="shared" si="361"/>
        <v/>
      </c>
      <c r="Z3188" s="220" t="str">
        <f t="shared" si="362"/>
        <v/>
      </c>
      <c r="AA3188" s="220" t="str">
        <f t="shared" si="363"/>
        <v/>
      </c>
      <c r="AB3188" s="228" t="str">
        <f t="shared" si="364"/>
        <v/>
      </c>
      <c r="AC3188" s="230" t="str">
        <f t="shared" si="365"/>
        <v/>
      </c>
      <c r="AD3188" s="220"/>
      <c r="AE3188" s="220"/>
      <c r="AF3188" s="220" t="str">
        <f t="shared" si="360"/>
        <v/>
      </c>
    </row>
    <row r="3189" spans="1:32">
      <c r="A3189" s="121"/>
      <c r="B3189" s="121"/>
      <c r="C3189" s="140"/>
      <c r="D3189" s="159"/>
      <c r="E3189" s="154"/>
      <c r="F3189" s="154"/>
      <c r="G3189" s="160"/>
      <c r="H3189" s="158"/>
      <c r="I3189" s="158"/>
      <c r="J3189" s="158"/>
      <c r="K3189" s="158"/>
      <c r="L3189" s="158"/>
      <c r="M3189" s="158"/>
      <c r="N3189" s="157"/>
      <c r="O3189" s="188"/>
      <c r="P3189" s="245"/>
      <c r="Q3189" s="165" t="str">
        <f>+IF($C3189&lt;&gt;"",VLOOKUP($C3189,PRINCIPAL!$C$5:$Y$376,20,FALSE),"")</f>
        <v/>
      </c>
      <c r="R3189" s="162" t="str">
        <f>+IF($C3189&lt;&gt;"",VLOOKUP($C3189,PRINCIPAL!$C$5:$Y$376,22,FALSE),"")</f>
        <v/>
      </c>
      <c r="S3189" s="162" t="str">
        <f>+IF($C3189&lt;&gt;"",VLOOKUP($C3189,PRINCIPAL!$C$5:$Y$376,15,FALSE),"")</f>
        <v/>
      </c>
      <c r="T3189" s="255" t="str">
        <f>+IF($C3189&lt;&gt;"",VLOOKUP($C3189,PRINCIPAL!$C$5:$Y$376,9,FALSE),"")</f>
        <v/>
      </c>
      <c r="U3189" s="166" t="str">
        <f t="shared" si="359"/>
        <v/>
      </c>
      <c r="V3189" s="164" t="str">
        <f>+IF($C3189&lt;&gt;"",VLOOKUP($C3189,PRINCIPAL!$C$5:$Y$76,2,FALSE),"")</f>
        <v/>
      </c>
      <c r="W3189" t="e">
        <f>+VLOOKUP(D3189,CENTROS!$G$4:$M$93,7,FALSE)</f>
        <v>#N/A</v>
      </c>
      <c r="Y3189" t="str">
        <f t="shared" si="361"/>
        <v/>
      </c>
      <c r="Z3189" s="220" t="str">
        <f t="shared" si="362"/>
        <v/>
      </c>
      <c r="AA3189" s="220" t="str">
        <f t="shared" si="363"/>
        <v/>
      </c>
      <c r="AB3189" s="228" t="str">
        <f t="shared" si="364"/>
        <v/>
      </c>
      <c r="AC3189" s="230" t="str">
        <f t="shared" si="365"/>
        <v/>
      </c>
      <c r="AD3189" s="220"/>
      <c r="AE3189" s="220"/>
      <c r="AF3189" s="220" t="str">
        <f t="shared" si="360"/>
        <v/>
      </c>
    </row>
    <row r="3190" spans="1:32">
      <c r="A3190" s="121"/>
      <c r="B3190" s="121"/>
      <c r="C3190" s="140"/>
      <c r="D3190" s="159"/>
      <c r="E3190" s="154"/>
      <c r="F3190" s="154"/>
      <c r="G3190" s="160"/>
      <c r="H3190" s="158"/>
      <c r="I3190" s="158"/>
      <c r="J3190" s="158"/>
      <c r="K3190" s="158"/>
      <c r="L3190" s="158"/>
      <c r="M3190" s="158"/>
      <c r="N3190" s="157"/>
      <c r="O3190" s="188"/>
      <c r="P3190" s="245"/>
      <c r="Q3190" s="165" t="str">
        <f>+IF($C3190&lt;&gt;"",VLOOKUP($C3190,PRINCIPAL!$C$5:$Y$376,20,FALSE),"")</f>
        <v/>
      </c>
      <c r="R3190" s="162" t="str">
        <f>+IF($C3190&lt;&gt;"",VLOOKUP($C3190,PRINCIPAL!$C$5:$Y$376,22,FALSE),"")</f>
        <v/>
      </c>
      <c r="S3190" s="162" t="str">
        <f>+IF($C3190&lt;&gt;"",VLOOKUP($C3190,PRINCIPAL!$C$5:$Y$376,15,FALSE),"")</f>
        <v/>
      </c>
      <c r="T3190" s="255" t="str">
        <f>+IF($C3190&lt;&gt;"",VLOOKUP($C3190,PRINCIPAL!$C$5:$Y$376,9,FALSE),"")</f>
        <v/>
      </c>
      <c r="U3190" s="166" t="str">
        <f t="shared" si="359"/>
        <v/>
      </c>
      <c r="V3190" s="164" t="str">
        <f>+IF($C3190&lt;&gt;"",VLOOKUP($C3190,PRINCIPAL!$C$5:$Y$76,2,FALSE),"")</f>
        <v/>
      </c>
      <c r="W3190" t="e">
        <f>+VLOOKUP(D3190,CENTROS!$G$4:$M$93,7,FALSE)</f>
        <v>#N/A</v>
      </c>
      <c r="Y3190" t="str">
        <f t="shared" si="361"/>
        <v/>
      </c>
      <c r="Z3190" s="220" t="str">
        <f t="shared" si="362"/>
        <v/>
      </c>
      <c r="AA3190" s="220" t="str">
        <f t="shared" si="363"/>
        <v/>
      </c>
      <c r="AB3190" s="228" t="str">
        <f t="shared" si="364"/>
        <v/>
      </c>
      <c r="AC3190" s="230" t="str">
        <f t="shared" si="365"/>
        <v/>
      </c>
      <c r="AD3190" s="220"/>
      <c r="AE3190" s="220"/>
      <c r="AF3190" s="220" t="str">
        <f t="shared" si="360"/>
        <v/>
      </c>
    </row>
    <row r="3191" spans="1:32">
      <c r="A3191" s="121"/>
      <c r="B3191" s="121"/>
      <c r="C3191" s="140"/>
      <c r="D3191" s="159"/>
      <c r="E3191" s="154"/>
      <c r="F3191" s="154"/>
      <c r="G3191" s="160"/>
      <c r="H3191" s="158"/>
      <c r="I3191" s="158"/>
      <c r="J3191" s="158"/>
      <c r="K3191" s="158"/>
      <c r="L3191" s="158"/>
      <c r="M3191" s="158"/>
      <c r="N3191" s="157"/>
      <c r="O3191" s="188"/>
      <c r="P3191" s="245"/>
      <c r="Q3191" s="165" t="str">
        <f>+IF($C3191&lt;&gt;"",VLOOKUP($C3191,PRINCIPAL!$C$5:$Y$376,20,FALSE),"")</f>
        <v/>
      </c>
      <c r="R3191" s="162" t="str">
        <f>+IF($C3191&lt;&gt;"",VLOOKUP($C3191,PRINCIPAL!$C$5:$Y$376,22,FALSE),"")</f>
        <v/>
      </c>
      <c r="S3191" s="162" t="str">
        <f>+IF($C3191&lt;&gt;"",VLOOKUP($C3191,PRINCIPAL!$C$5:$Y$376,15,FALSE),"")</f>
        <v/>
      </c>
      <c r="T3191" s="255" t="str">
        <f>+IF($C3191&lt;&gt;"",VLOOKUP($C3191,PRINCIPAL!$C$5:$Y$376,9,FALSE),"")</f>
        <v/>
      </c>
      <c r="U3191" s="166" t="str">
        <f t="shared" si="359"/>
        <v/>
      </c>
      <c r="V3191" s="164" t="str">
        <f>+IF($C3191&lt;&gt;"",VLOOKUP($C3191,PRINCIPAL!$C$5:$Y$76,2,FALSE),"")</f>
        <v/>
      </c>
      <c r="W3191" t="e">
        <f>+VLOOKUP(D3191,CENTROS!$G$4:$M$93,7,FALSE)</f>
        <v>#N/A</v>
      </c>
      <c r="Y3191" t="str">
        <f t="shared" si="361"/>
        <v/>
      </c>
      <c r="Z3191" s="220" t="str">
        <f t="shared" si="362"/>
        <v/>
      </c>
      <c r="AA3191" s="220" t="str">
        <f t="shared" si="363"/>
        <v/>
      </c>
      <c r="AB3191" s="228" t="str">
        <f t="shared" si="364"/>
        <v/>
      </c>
      <c r="AC3191" s="230" t="str">
        <f t="shared" si="365"/>
        <v/>
      </c>
      <c r="AD3191" s="220"/>
      <c r="AE3191" s="220"/>
      <c r="AF3191" s="220" t="str">
        <f t="shared" si="360"/>
        <v/>
      </c>
    </row>
    <row r="3192" spans="1:32">
      <c r="A3192" s="121"/>
      <c r="B3192" s="121"/>
      <c r="C3192" s="140"/>
      <c r="D3192" s="159"/>
      <c r="E3192" s="154"/>
      <c r="F3192" s="154"/>
      <c r="G3192" s="160"/>
      <c r="H3192" s="158"/>
      <c r="I3192" s="158"/>
      <c r="J3192" s="158"/>
      <c r="K3192" s="158"/>
      <c r="L3192" s="158"/>
      <c r="M3192" s="158"/>
      <c r="N3192" s="157"/>
      <c r="O3192" s="188"/>
      <c r="P3192" s="245"/>
      <c r="Q3192" s="165" t="str">
        <f>+IF($C3192&lt;&gt;"",VLOOKUP($C3192,PRINCIPAL!$C$5:$Y$376,20,FALSE),"")</f>
        <v/>
      </c>
      <c r="R3192" s="162" t="str">
        <f>+IF($C3192&lt;&gt;"",VLOOKUP($C3192,PRINCIPAL!$C$5:$Y$376,22,FALSE),"")</f>
        <v/>
      </c>
      <c r="S3192" s="162" t="str">
        <f>+IF($C3192&lt;&gt;"",VLOOKUP($C3192,PRINCIPAL!$C$5:$Y$376,15,FALSE),"")</f>
        <v/>
      </c>
      <c r="T3192" s="255" t="str">
        <f>+IF($C3192&lt;&gt;"",VLOOKUP($C3192,PRINCIPAL!$C$5:$Y$376,9,FALSE),"")</f>
        <v/>
      </c>
      <c r="U3192" s="166" t="str">
        <f t="shared" si="359"/>
        <v/>
      </c>
      <c r="V3192" s="164" t="str">
        <f>+IF($C3192&lt;&gt;"",VLOOKUP($C3192,PRINCIPAL!$C$5:$Y$76,2,FALSE),"")</f>
        <v/>
      </c>
      <c r="W3192" t="e">
        <f>+VLOOKUP(D3192,CENTROS!$G$4:$M$93,7,FALSE)</f>
        <v>#N/A</v>
      </c>
      <c r="Y3192" t="str">
        <f t="shared" si="361"/>
        <v/>
      </c>
      <c r="Z3192" s="220" t="str">
        <f t="shared" si="362"/>
        <v/>
      </c>
      <c r="AA3192" s="220" t="str">
        <f t="shared" si="363"/>
        <v/>
      </c>
      <c r="AB3192" s="228" t="str">
        <f t="shared" si="364"/>
        <v/>
      </c>
      <c r="AC3192" s="230" t="str">
        <f t="shared" si="365"/>
        <v/>
      </c>
      <c r="AD3192" s="220"/>
      <c r="AE3192" s="220"/>
      <c r="AF3192" s="220" t="str">
        <f t="shared" si="360"/>
        <v/>
      </c>
    </row>
    <row r="3193" spans="1:32">
      <c r="A3193" s="121"/>
      <c r="B3193" s="121"/>
      <c r="C3193" s="140"/>
      <c r="D3193" s="159"/>
      <c r="E3193" s="154"/>
      <c r="F3193" s="154"/>
      <c r="G3193" s="160"/>
      <c r="H3193" s="158"/>
      <c r="I3193" s="158"/>
      <c r="J3193" s="158"/>
      <c r="K3193" s="158"/>
      <c r="L3193" s="158"/>
      <c r="M3193" s="158"/>
      <c r="N3193" s="157"/>
      <c r="O3193" s="188"/>
      <c r="P3193" s="245"/>
      <c r="Q3193" s="165" t="str">
        <f>+IF($C3193&lt;&gt;"",VLOOKUP($C3193,PRINCIPAL!$C$5:$Y$376,20,FALSE),"")</f>
        <v/>
      </c>
      <c r="R3193" s="162" t="str">
        <f>+IF($C3193&lt;&gt;"",VLOOKUP($C3193,PRINCIPAL!$C$5:$Y$376,22,FALSE),"")</f>
        <v/>
      </c>
      <c r="S3193" s="162" t="str">
        <f>+IF($C3193&lt;&gt;"",VLOOKUP($C3193,PRINCIPAL!$C$5:$Y$376,15,FALSE),"")</f>
        <v/>
      </c>
      <c r="T3193" s="255" t="str">
        <f>+IF($C3193&lt;&gt;"",VLOOKUP($C3193,PRINCIPAL!$C$5:$Y$376,9,FALSE),"")</f>
        <v/>
      </c>
      <c r="U3193" s="166" t="str">
        <f t="shared" si="359"/>
        <v/>
      </c>
      <c r="V3193" s="164" t="str">
        <f>+IF($C3193&lt;&gt;"",VLOOKUP($C3193,PRINCIPAL!$C$5:$Y$76,2,FALSE),"")</f>
        <v/>
      </c>
      <c r="W3193" t="e">
        <f>+VLOOKUP(D3193,CENTROS!$G$4:$M$93,7,FALSE)</f>
        <v>#N/A</v>
      </c>
      <c r="Y3193" t="str">
        <f t="shared" si="361"/>
        <v/>
      </c>
      <c r="Z3193" s="220" t="str">
        <f t="shared" si="362"/>
        <v/>
      </c>
      <c r="AA3193" s="220" t="str">
        <f t="shared" si="363"/>
        <v/>
      </c>
      <c r="AB3193" s="228" t="str">
        <f t="shared" si="364"/>
        <v/>
      </c>
      <c r="AC3193" s="230" t="str">
        <f t="shared" si="365"/>
        <v/>
      </c>
      <c r="AD3193" s="220"/>
      <c r="AE3193" s="220"/>
      <c r="AF3193" s="220" t="str">
        <f t="shared" si="360"/>
        <v/>
      </c>
    </row>
    <row r="3194" spans="1:32">
      <c r="A3194" s="121"/>
      <c r="B3194" s="121"/>
      <c r="C3194" s="140"/>
      <c r="D3194" s="159"/>
      <c r="E3194" s="154"/>
      <c r="F3194" s="154"/>
      <c r="G3194" s="160"/>
      <c r="H3194" s="158"/>
      <c r="I3194" s="158"/>
      <c r="J3194" s="158"/>
      <c r="K3194" s="158"/>
      <c r="L3194" s="158"/>
      <c r="M3194" s="158"/>
      <c r="N3194" s="157"/>
      <c r="O3194" s="188"/>
      <c r="P3194" s="245"/>
      <c r="Q3194" s="165" t="str">
        <f>+IF($C3194&lt;&gt;"",VLOOKUP($C3194,PRINCIPAL!$C$5:$Y$376,20,FALSE),"")</f>
        <v/>
      </c>
      <c r="R3194" s="162" t="str">
        <f>+IF($C3194&lt;&gt;"",VLOOKUP($C3194,PRINCIPAL!$C$5:$Y$376,22,FALSE),"")</f>
        <v/>
      </c>
      <c r="S3194" s="162" t="str">
        <f>+IF($C3194&lt;&gt;"",VLOOKUP($C3194,PRINCIPAL!$C$5:$Y$376,15,FALSE),"")</f>
        <v/>
      </c>
      <c r="T3194" s="255" t="str">
        <f>+IF($C3194&lt;&gt;"",VLOOKUP($C3194,PRINCIPAL!$C$5:$Y$376,9,FALSE),"")</f>
        <v/>
      </c>
      <c r="U3194" s="166" t="str">
        <f t="shared" si="359"/>
        <v/>
      </c>
      <c r="V3194" s="164" t="str">
        <f>+IF($C3194&lt;&gt;"",VLOOKUP($C3194,PRINCIPAL!$C$5:$Y$76,2,FALSE),"")</f>
        <v/>
      </c>
      <c r="W3194" t="e">
        <f>+VLOOKUP(D3194,CENTROS!$G$4:$M$93,7,FALSE)</f>
        <v>#N/A</v>
      </c>
      <c r="Y3194" t="str">
        <f t="shared" si="361"/>
        <v/>
      </c>
      <c r="Z3194" s="220" t="str">
        <f t="shared" si="362"/>
        <v/>
      </c>
      <c r="AA3194" s="220" t="str">
        <f t="shared" si="363"/>
        <v/>
      </c>
      <c r="AB3194" s="228" t="str">
        <f t="shared" si="364"/>
        <v/>
      </c>
      <c r="AC3194" s="230" t="str">
        <f t="shared" si="365"/>
        <v/>
      </c>
      <c r="AD3194" s="220"/>
      <c r="AE3194" s="220"/>
      <c r="AF3194" s="220" t="str">
        <f t="shared" si="360"/>
        <v/>
      </c>
    </row>
    <row r="3195" spans="1:32">
      <c r="A3195" s="121"/>
      <c r="B3195" s="121"/>
      <c r="C3195" s="140"/>
      <c r="D3195" s="159"/>
      <c r="E3195" s="154"/>
      <c r="F3195" s="154"/>
      <c r="G3195" s="160"/>
      <c r="H3195" s="158"/>
      <c r="I3195" s="158"/>
      <c r="J3195" s="158"/>
      <c r="K3195" s="158"/>
      <c r="L3195" s="158"/>
      <c r="M3195" s="158"/>
      <c r="N3195" s="157"/>
      <c r="O3195" s="188"/>
      <c r="P3195" s="245"/>
      <c r="Q3195" s="165" t="str">
        <f>+IF($C3195&lt;&gt;"",VLOOKUP($C3195,PRINCIPAL!$C$5:$Y$376,20,FALSE),"")</f>
        <v/>
      </c>
      <c r="R3195" s="162" t="str">
        <f>+IF($C3195&lt;&gt;"",VLOOKUP($C3195,PRINCIPAL!$C$5:$Y$376,22,FALSE),"")</f>
        <v/>
      </c>
      <c r="S3195" s="162" t="str">
        <f>+IF($C3195&lt;&gt;"",VLOOKUP($C3195,PRINCIPAL!$C$5:$Y$376,15,FALSE),"")</f>
        <v/>
      </c>
      <c r="T3195" s="255" t="str">
        <f>+IF($C3195&lt;&gt;"",VLOOKUP($C3195,PRINCIPAL!$C$5:$Y$376,9,FALSE),"")</f>
        <v/>
      </c>
      <c r="U3195" s="166" t="str">
        <f t="shared" si="359"/>
        <v/>
      </c>
      <c r="V3195" s="164" t="str">
        <f>+IF($C3195&lt;&gt;"",VLOOKUP($C3195,PRINCIPAL!$C$5:$Y$76,2,FALSE),"")</f>
        <v/>
      </c>
      <c r="W3195" t="e">
        <f>+VLOOKUP(D3195,CENTROS!$G$4:$M$93,7,FALSE)</f>
        <v>#N/A</v>
      </c>
      <c r="Y3195" t="str">
        <f t="shared" si="361"/>
        <v/>
      </c>
      <c r="Z3195" s="220" t="str">
        <f t="shared" si="362"/>
        <v/>
      </c>
      <c r="AA3195" s="220" t="str">
        <f t="shared" si="363"/>
        <v/>
      </c>
      <c r="AB3195" s="228" t="str">
        <f t="shared" si="364"/>
        <v/>
      </c>
      <c r="AC3195" s="230" t="str">
        <f t="shared" si="365"/>
        <v/>
      </c>
      <c r="AD3195" s="220"/>
      <c r="AE3195" s="220"/>
      <c r="AF3195" s="220" t="str">
        <f t="shared" si="360"/>
        <v/>
      </c>
    </row>
    <row r="3196" spans="1:32">
      <c r="A3196" s="121"/>
      <c r="B3196" s="121"/>
      <c r="C3196" s="140"/>
      <c r="D3196" s="159"/>
      <c r="E3196" s="154"/>
      <c r="F3196" s="154"/>
      <c r="G3196" s="160"/>
      <c r="H3196" s="158"/>
      <c r="I3196" s="158"/>
      <c r="J3196" s="158"/>
      <c r="K3196" s="158"/>
      <c r="L3196" s="158"/>
      <c r="M3196" s="158"/>
      <c r="N3196" s="157"/>
      <c r="O3196" s="188"/>
      <c r="P3196" s="245"/>
      <c r="Q3196" s="165" t="str">
        <f>+IF($C3196&lt;&gt;"",VLOOKUP($C3196,PRINCIPAL!$C$5:$Y$376,20,FALSE),"")</f>
        <v/>
      </c>
      <c r="R3196" s="162" t="str">
        <f>+IF($C3196&lt;&gt;"",VLOOKUP($C3196,PRINCIPAL!$C$5:$Y$376,22,FALSE),"")</f>
        <v/>
      </c>
      <c r="S3196" s="162" t="str">
        <f>+IF($C3196&lt;&gt;"",VLOOKUP($C3196,PRINCIPAL!$C$5:$Y$376,15,FALSE),"")</f>
        <v/>
      </c>
      <c r="T3196" s="255" t="str">
        <f>+IF($C3196&lt;&gt;"",VLOOKUP($C3196,PRINCIPAL!$C$5:$Y$376,9,FALSE),"")</f>
        <v/>
      </c>
      <c r="U3196" s="166" t="str">
        <f t="shared" si="359"/>
        <v/>
      </c>
      <c r="V3196" s="164" t="str">
        <f>+IF($C3196&lt;&gt;"",VLOOKUP($C3196,PRINCIPAL!$C$5:$Y$76,2,FALSE),"")</f>
        <v/>
      </c>
      <c r="W3196" t="e">
        <f>+VLOOKUP(D3196,CENTROS!$G$4:$M$93,7,FALSE)</f>
        <v>#N/A</v>
      </c>
      <c r="Y3196" t="str">
        <f t="shared" si="361"/>
        <v/>
      </c>
      <c r="Z3196" s="220" t="str">
        <f t="shared" si="362"/>
        <v/>
      </c>
      <c r="AA3196" s="220" t="str">
        <f t="shared" si="363"/>
        <v/>
      </c>
      <c r="AB3196" s="228" t="str">
        <f t="shared" si="364"/>
        <v/>
      </c>
      <c r="AC3196" s="230" t="str">
        <f t="shared" si="365"/>
        <v/>
      </c>
      <c r="AD3196" s="220"/>
      <c r="AE3196" s="220"/>
      <c r="AF3196" s="220" t="str">
        <f t="shared" si="360"/>
        <v/>
      </c>
    </row>
    <row r="3197" spans="1:32">
      <c r="A3197" s="121"/>
      <c r="B3197" s="121"/>
      <c r="C3197" s="140"/>
      <c r="D3197" s="159"/>
      <c r="E3197" s="154"/>
      <c r="F3197" s="154"/>
      <c r="G3197" s="160"/>
      <c r="H3197" s="158"/>
      <c r="I3197" s="158"/>
      <c r="J3197" s="158"/>
      <c r="K3197" s="158"/>
      <c r="L3197" s="158"/>
      <c r="M3197" s="158"/>
      <c r="N3197" s="157"/>
      <c r="O3197" s="188"/>
      <c r="P3197" s="245"/>
      <c r="Q3197" s="165" t="str">
        <f>+IF($C3197&lt;&gt;"",VLOOKUP($C3197,PRINCIPAL!$C$5:$Y$376,20,FALSE),"")</f>
        <v/>
      </c>
      <c r="R3197" s="162" t="str">
        <f>+IF($C3197&lt;&gt;"",VLOOKUP($C3197,PRINCIPAL!$C$5:$Y$376,22,FALSE),"")</f>
        <v/>
      </c>
      <c r="S3197" s="162" t="str">
        <f>+IF($C3197&lt;&gt;"",VLOOKUP($C3197,PRINCIPAL!$C$5:$Y$376,15,FALSE),"")</f>
        <v/>
      </c>
      <c r="T3197" s="255" t="str">
        <f>+IF($C3197&lt;&gt;"",VLOOKUP($C3197,PRINCIPAL!$C$5:$Y$376,9,FALSE),"")</f>
        <v/>
      </c>
      <c r="U3197" s="166" t="str">
        <f t="shared" si="359"/>
        <v/>
      </c>
      <c r="V3197" s="164" t="str">
        <f>+IF($C3197&lt;&gt;"",VLOOKUP($C3197,PRINCIPAL!$C$5:$Y$76,2,FALSE),"")</f>
        <v/>
      </c>
      <c r="W3197" t="e">
        <f>+VLOOKUP(D3197,CENTROS!$G$4:$M$93,7,FALSE)</f>
        <v>#N/A</v>
      </c>
      <c r="Y3197" t="str">
        <f t="shared" si="361"/>
        <v/>
      </c>
      <c r="Z3197" s="220" t="str">
        <f t="shared" si="362"/>
        <v/>
      </c>
      <c r="AA3197" s="220" t="str">
        <f t="shared" si="363"/>
        <v/>
      </c>
      <c r="AB3197" s="228" t="str">
        <f t="shared" si="364"/>
        <v/>
      </c>
      <c r="AC3197" s="230" t="str">
        <f t="shared" si="365"/>
        <v/>
      </c>
      <c r="AD3197" s="220"/>
      <c r="AE3197" s="220"/>
      <c r="AF3197" s="220" t="str">
        <f t="shared" si="360"/>
        <v/>
      </c>
    </row>
    <row r="3198" spans="1:32">
      <c r="A3198" s="121"/>
      <c r="B3198" s="121"/>
      <c r="C3198" s="140"/>
      <c r="D3198" s="159"/>
      <c r="E3198" s="154"/>
      <c r="F3198" s="154"/>
      <c r="G3198" s="160"/>
      <c r="H3198" s="158"/>
      <c r="I3198" s="158"/>
      <c r="J3198" s="158"/>
      <c r="K3198" s="158"/>
      <c r="L3198" s="158"/>
      <c r="M3198" s="158"/>
      <c r="N3198" s="157"/>
      <c r="O3198" s="188"/>
      <c r="P3198" s="245"/>
      <c r="Q3198" s="165" t="str">
        <f>+IF($C3198&lt;&gt;"",VLOOKUP($C3198,PRINCIPAL!$C$5:$Y$376,20,FALSE),"")</f>
        <v/>
      </c>
      <c r="R3198" s="162" t="str">
        <f>+IF($C3198&lt;&gt;"",VLOOKUP($C3198,PRINCIPAL!$C$5:$Y$376,22,FALSE),"")</f>
        <v/>
      </c>
      <c r="S3198" s="162" t="str">
        <f>+IF($C3198&lt;&gt;"",VLOOKUP($C3198,PRINCIPAL!$C$5:$Y$376,15,FALSE),"")</f>
        <v/>
      </c>
      <c r="T3198" s="255" t="str">
        <f>+IF($C3198&lt;&gt;"",VLOOKUP($C3198,PRINCIPAL!$C$5:$Y$376,9,FALSE),"")</f>
        <v/>
      </c>
      <c r="U3198" s="166" t="str">
        <f t="shared" ref="U3198:U3261" si="366">+IF(J3198&gt;L3198+N3198,"ROTO",IF(1.5*(L3198+N3198)&gt;J3198,"mes*1,5",""))</f>
        <v/>
      </c>
      <c r="V3198" s="164" t="str">
        <f>+IF($C3198&lt;&gt;"",VLOOKUP($C3198,PRINCIPAL!$C$5:$Y$76,2,FALSE),"")</f>
        <v/>
      </c>
      <c r="W3198" t="e">
        <f>+VLOOKUP(D3198,CENTROS!$G$4:$M$93,7,FALSE)</f>
        <v>#N/A</v>
      </c>
      <c r="Y3198" t="str">
        <f t="shared" si="361"/>
        <v/>
      </c>
      <c r="Z3198" s="220" t="str">
        <f t="shared" si="362"/>
        <v/>
      </c>
      <c r="AA3198" s="220" t="str">
        <f t="shared" si="363"/>
        <v/>
      </c>
      <c r="AB3198" s="228" t="str">
        <f t="shared" si="364"/>
        <v/>
      </c>
      <c r="AC3198" s="230" t="str">
        <f t="shared" si="365"/>
        <v/>
      </c>
      <c r="AD3198" s="220"/>
      <c r="AE3198" s="220"/>
      <c r="AF3198" s="220" t="str">
        <f t="shared" si="360"/>
        <v/>
      </c>
    </row>
    <row r="3199" spans="1:32">
      <c r="A3199" s="121"/>
      <c r="B3199" s="121"/>
      <c r="C3199" s="140"/>
      <c r="D3199" s="159"/>
      <c r="E3199" s="154"/>
      <c r="F3199" s="154"/>
      <c r="G3199" s="160"/>
      <c r="H3199" s="158"/>
      <c r="I3199" s="158"/>
      <c r="J3199" s="158"/>
      <c r="K3199" s="158"/>
      <c r="L3199" s="158"/>
      <c r="M3199" s="158"/>
      <c r="N3199" s="157"/>
      <c r="O3199" s="188"/>
      <c r="P3199" s="245"/>
      <c r="Q3199" s="165" t="str">
        <f>+IF($C3199&lt;&gt;"",VLOOKUP($C3199,PRINCIPAL!$C$5:$Y$376,20,FALSE),"")</f>
        <v/>
      </c>
      <c r="R3199" s="162" t="str">
        <f>+IF($C3199&lt;&gt;"",VLOOKUP($C3199,PRINCIPAL!$C$5:$Y$376,22,FALSE),"")</f>
        <v/>
      </c>
      <c r="S3199" s="162" t="str">
        <f>+IF($C3199&lt;&gt;"",VLOOKUP($C3199,PRINCIPAL!$C$5:$Y$376,15,FALSE),"")</f>
        <v/>
      </c>
      <c r="T3199" s="255" t="str">
        <f>+IF($C3199&lt;&gt;"",VLOOKUP($C3199,PRINCIPAL!$C$5:$Y$376,9,FALSE),"")</f>
        <v/>
      </c>
      <c r="U3199" s="166" t="str">
        <f t="shared" si="366"/>
        <v/>
      </c>
      <c r="V3199" s="164" t="str">
        <f>+IF($C3199&lt;&gt;"",VLOOKUP($C3199,PRINCIPAL!$C$5:$Y$76,2,FALSE),"")</f>
        <v/>
      </c>
      <c r="W3199" t="e">
        <f>+VLOOKUP(D3199,CENTROS!$G$4:$M$93,7,FALSE)</f>
        <v>#N/A</v>
      </c>
      <c r="Y3199" t="str">
        <f t="shared" si="361"/>
        <v/>
      </c>
      <c r="Z3199" s="220" t="str">
        <f t="shared" si="362"/>
        <v/>
      </c>
      <c r="AA3199" s="220" t="str">
        <f t="shared" si="363"/>
        <v/>
      </c>
      <c r="AB3199" s="228" t="str">
        <f t="shared" si="364"/>
        <v/>
      </c>
      <c r="AC3199" s="230" t="str">
        <f t="shared" si="365"/>
        <v/>
      </c>
      <c r="AD3199" s="220"/>
      <c r="AE3199" s="220"/>
      <c r="AF3199" s="220" t="str">
        <f t="shared" ref="AF3199:AF3262" si="367">+IF(A3199&lt;&gt;"",9,"")</f>
        <v/>
      </c>
    </row>
    <row r="3200" spans="1:32">
      <c r="A3200" s="121"/>
      <c r="B3200" s="121"/>
      <c r="C3200" s="140"/>
      <c r="D3200" s="159"/>
      <c r="E3200" s="154"/>
      <c r="F3200" s="154"/>
      <c r="G3200" s="160"/>
      <c r="H3200" s="158"/>
      <c r="I3200" s="158"/>
      <c r="J3200" s="158"/>
      <c r="K3200" s="158"/>
      <c r="L3200" s="158"/>
      <c r="M3200" s="158"/>
      <c r="N3200" s="157"/>
      <c r="O3200" s="188"/>
      <c r="P3200" s="245"/>
      <c r="Q3200" s="165" t="str">
        <f>+IF($C3200&lt;&gt;"",VLOOKUP($C3200,PRINCIPAL!$C$5:$Y$376,20,FALSE),"")</f>
        <v/>
      </c>
      <c r="R3200" s="162" t="str">
        <f>+IF($C3200&lt;&gt;"",VLOOKUP($C3200,PRINCIPAL!$C$5:$Y$376,22,FALSE),"")</f>
        <v/>
      </c>
      <c r="S3200" s="162" t="str">
        <f>+IF($C3200&lt;&gt;"",VLOOKUP($C3200,PRINCIPAL!$C$5:$Y$376,15,FALSE),"")</f>
        <v/>
      </c>
      <c r="T3200" s="255" t="str">
        <f>+IF($C3200&lt;&gt;"",VLOOKUP($C3200,PRINCIPAL!$C$5:$Y$376,9,FALSE),"")</f>
        <v/>
      </c>
      <c r="U3200" s="166" t="str">
        <f t="shared" si="366"/>
        <v/>
      </c>
      <c r="V3200" s="164" t="str">
        <f>+IF($C3200&lt;&gt;"",VLOOKUP($C3200,PRINCIPAL!$C$5:$Y$76,2,FALSE),"")</f>
        <v/>
      </c>
      <c r="W3200" t="e">
        <f>+VLOOKUP(D3200,CENTROS!$G$4:$M$93,7,FALSE)</f>
        <v>#N/A</v>
      </c>
      <c r="Y3200" t="str">
        <f t="shared" si="361"/>
        <v/>
      </c>
      <c r="Z3200" s="220" t="str">
        <f t="shared" si="362"/>
        <v/>
      </c>
      <c r="AA3200" s="220" t="str">
        <f t="shared" si="363"/>
        <v/>
      </c>
      <c r="AB3200" s="228" t="str">
        <f t="shared" si="364"/>
        <v/>
      </c>
      <c r="AC3200" s="230" t="str">
        <f t="shared" si="365"/>
        <v/>
      </c>
      <c r="AD3200" s="220"/>
      <c r="AE3200" s="220"/>
      <c r="AF3200" s="220" t="str">
        <f t="shared" si="367"/>
        <v/>
      </c>
    </row>
    <row r="3201" spans="1:32">
      <c r="A3201" s="121"/>
      <c r="B3201" s="121"/>
      <c r="C3201" s="140"/>
      <c r="D3201" s="159"/>
      <c r="E3201" s="154"/>
      <c r="F3201" s="154"/>
      <c r="G3201" s="160"/>
      <c r="H3201" s="158"/>
      <c r="I3201" s="158"/>
      <c r="J3201" s="158"/>
      <c r="K3201" s="158"/>
      <c r="L3201" s="158"/>
      <c r="M3201" s="158"/>
      <c r="N3201" s="157"/>
      <c r="O3201" s="188"/>
      <c r="P3201" s="245"/>
      <c r="Q3201" s="165" t="str">
        <f>+IF($C3201&lt;&gt;"",VLOOKUP($C3201,PRINCIPAL!$C$5:$Y$376,20,FALSE),"")</f>
        <v/>
      </c>
      <c r="R3201" s="162" t="str">
        <f>+IF($C3201&lt;&gt;"",VLOOKUP($C3201,PRINCIPAL!$C$5:$Y$376,22,FALSE),"")</f>
        <v/>
      </c>
      <c r="S3201" s="162" t="str">
        <f>+IF($C3201&lt;&gt;"",VLOOKUP($C3201,PRINCIPAL!$C$5:$Y$376,15,FALSE),"")</f>
        <v/>
      </c>
      <c r="T3201" s="255" t="str">
        <f>+IF($C3201&lt;&gt;"",VLOOKUP($C3201,PRINCIPAL!$C$5:$Y$376,9,FALSE),"")</f>
        <v/>
      </c>
      <c r="U3201" s="166" t="str">
        <f t="shared" si="366"/>
        <v/>
      </c>
      <c r="V3201" s="164" t="str">
        <f>+IF($C3201&lt;&gt;"",VLOOKUP($C3201,PRINCIPAL!$C$5:$Y$76,2,FALSE),"")</f>
        <v/>
      </c>
      <c r="W3201" t="e">
        <f>+VLOOKUP(D3201,CENTROS!$G$4:$M$93,7,FALSE)</f>
        <v>#N/A</v>
      </c>
      <c r="Y3201" t="str">
        <f t="shared" si="361"/>
        <v/>
      </c>
      <c r="Z3201" s="220" t="str">
        <f t="shared" si="362"/>
        <v/>
      </c>
      <c r="AA3201" s="220" t="str">
        <f t="shared" si="363"/>
        <v/>
      </c>
      <c r="AB3201" s="228" t="str">
        <f t="shared" si="364"/>
        <v/>
      </c>
      <c r="AC3201" s="230" t="str">
        <f t="shared" si="365"/>
        <v/>
      </c>
      <c r="AD3201" s="220"/>
      <c r="AE3201" s="220"/>
      <c r="AF3201" s="220" t="str">
        <f t="shared" si="367"/>
        <v/>
      </c>
    </row>
    <row r="3202" spans="1:32">
      <c r="A3202" s="121"/>
      <c r="B3202" s="121"/>
      <c r="C3202" s="140"/>
      <c r="D3202" s="159"/>
      <c r="E3202" s="154"/>
      <c r="F3202" s="154"/>
      <c r="G3202" s="160"/>
      <c r="H3202" s="158"/>
      <c r="I3202" s="158"/>
      <c r="J3202" s="158"/>
      <c r="K3202" s="158"/>
      <c r="L3202" s="158"/>
      <c r="M3202" s="158"/>
      <c r="N3202" s="157"/>
      <c r="O3202" s="188"/>
      <c r="P3202" s="245"/>
      <c r="Q3202" s="165" t="str">
        <f>+IF($C3202&lt;&gt;"",VLOOKUP($C3202,PRINCIPAL!$C$5:$Y$376,20,FALSE),"")</f>
        <v/>
      </c>
      <c r="R3202" s="162" t="str">
        <f>+IF($C3202&lt;&gt;"",VLOOKUP($C3202,PRINCIPAL!$C$5:$Y$376,22,FALSE),"")</f>
        <v/>
      </c>
      <c r="S3202" s="162" t="str">
        <f>+IF($C3202&lt;&gt;"",VLOOKUP($C3202,PRINCIPAL!$C$5:$Y$376,15,FALSE),"")</f>
        <v/>
      </c>
      <c r="T3202" s="255" t="str">
        <f>+IF($C3202&lt;&gt;"",VLOOKUP($C3202,PRINCIPAL!$C$5:$Y$376,9,FALSE),"")</f>
        <v/>
      </c>
      <c r="U3202" s="166" t="str">
        <f t="shared" si="366"/>
        <v/>
      </c>
      <c r="V3202" s="164" t="str">
        <f>+IF($C3202&lt;&gt;"",VLOOKUP($C3202,PRINCIPAL!$C$5:$Y$76,2,FALSE),"")</f>
        <v/>
      </c>
      <c r="W3202" t="e">
        <f>+VLOOKUP(D3202,CENTROS!$G$4:$M$93,7,FALSE)</f>
        <v>#N/A</v>
      </c>
      <c r="Y3202" t="str">
        <f t="shared" si="361"/>
        <v/>
      </c>
      <c r="Z3202" s="220" t="str">
        <f t="shared" si="362"/>
        <v/>
      </c>
      <c r="AA3202" s="220" t="str">
        <f t="shared" si="363"/>
        <v/>
      </c>
      <c r="AB3202" s="228" t="str">
        <f t="shared" si="364"/>
        <v/>
      </c>
      <c r="AC3202" s="230" t="str">
        <f t="shared" si="365"/>
        <v/>
      </c>
      <c r="AD3202" s="220"/>
      <c r="AE3202" s="220"/>
      <c r="AF3202" s="220" t="str">
        <f t="shared" si="367"/>
        <v/>
      </c>
    </row>
    <row r="3203" spans="1:32">
      <c r="A3203" s="121"/>
      <c r="B3203" s="121"/>
      <c r="C3203" s="140"/>
      <c r="D3203" s="159"/>
      <c r="E3203" s="154"/>
      <c r="F3203" s="154"/>
      <c r="G3203" s="160"/>
      <c r="H3203" s="158"/>
      <c r="I3203" s="158"/>
      <c r="J3203" s="158"/>
      <c r="K3203" s="158"/>
      <c r="L3203" s="158"/>
      <c r="M3203" s="158"/>
      <c r="N3203" s="157"/>
      <c r="O3203" s="188"/>
      <c r="P3203" s="245"/>
      <c r="Q3203" s="165" t="str">
        <f>+IF($C3203&lt;&gt;"",VLOOKUP($C3203,PRINCIPAL!$C$5:$Y$376,20,FALSE),"")</f>
        <v/>
      </c>
      <c r="R3203" s="162" t="str">
        <f>+IF($C3203&lt;&gt;"",VLOOKUP($C3203,PRINCIPAL!$C$5:$Y$376,22,FALSE),"")</f>
        <v/>
      </c>
      <c r="S3203" s="162" t="str">
        <f>+IF($C3203&lt;&gt;"",VLOOKUP($C3203,PRINCIPAL!$C$5:$Y$376,15,FALSE),"")</f>
        <v/>
      </c>
      <c r="T3203" s="255" t="str">
        <f>+IF($C3203&lt;&gt;"",VLOOKUP($C3203,PRINCIPAL!$C$5:$Y$376,9,FALSE),"")</f>
        <v/>
      </c>
      <c r="U3203" s="166" t="str">
        <f t="shared" si="366"/>
        <v/>
      </c>
      <c r="V3203" s="164" t="str">
        <f>+IF($C3203&lt;&gt;"",VLOOKUP($C3203,PRINCIPAL!$C$5:$Y$76,2,FALSE),"")</f>
        <v/>
      </c>
      <c r="W3203" t="e">
        <f>+VLOOKUP(D3203,CENTROS!$G$4:$M$93,7,FALSE)</f>
        <v>#N/A</v>
      </c>
      <c r="Y3203" t="str">
        <f t="shared" si="361"/>
        <v/>
      </c>
      <c r="Z3203" s="220" t="str">
        <f t="shared" si="362"/>
        <v/>
      </c>
      <c r="AA3203" s="220" t="str">
        <f t="shared" si="363"/>
        <v/>
      </c>
      <c r="AB3203" s="228" t="str">
        <f t="shared" si="364"/>
        <v/>
      </c>
      <c r="AC3203" s="230" t="str">
        <f t="shared" si="365"/>
        <v/>
      </c>
      <c r="AD3203" s="220"/>
      <c r="AE3203" s="220"/>
      <c r="AF3203" s="220" t="str">
        <f t="shared" si="367"/>
        <v/>
      </c>
    </row>
    <row r="3204" spans="1:32">
      <c r="A3204" s="121"/>
      <c r="B3204" s="121"/>
      <c r="C3204" s="140"/>
      <c r="D3204" s="159"/>
      <c r="E3204" s="154"/>
      <c r="F3204" s="154"/>
      <c r="G3204" s="160"/>
      <c r="H3204" s="158"/>
      <c r="I3204" s="158"/>
      <c r="J3204" s="158"/>
      <c r="K3204" s="158"/>
      <c r="L3204" s="158"/>
      <c r="M3204" s="158"/>
      <c r="N3204" s="157"/>
      <c r="O3204" s="188"/>
      <c r="P3204" s="245"/>
      <c r="Q3204" s="165" t="str">
        <f>+IF($C3204&lt;&gt;"",VLOOKUP($C3204,PRINCIPAL!$C$5:$Y$376,20,FALSE),"")</f>
        <v/>
      </c>
      <c r="R3204" s="162" t="str">
        <f>+IF($C3204&lt;&gt;"",VLOOKUP($C3204,PRINCIPAL!$C$5:$Y$376,22,FALSE),"")</f>
        <v/>
      </c>
      <c r="S3204" s="162" t="str">
        <f>+IF($C3204&lt;&gt;"",VLOOKUP($C3204,PRINCIPAL!$C$5:$Y$376,15,FALSE),"")</f>
        <v/>
      </c>
      <c r="T3204" s="255" t="str">
        <f>+IF($C3204&lt;&gt;"",VLOOKUP($C3204,PRINCIPAL!$C$5:$Y$376,9,FALSE),"")</f>
        <v/>
      </c>
      <c r="U3204" s="166" t="str">
        <f t="shared" si="366"/>
        <v/>
      </c>
      <c r="V3204" s="164" t="str">
        <f>+IF($C3204&lt;&gt;"",VLOOKUP($C3204,PRINCIPAL!$C$5:$Y$76,2,FALSE),"")</f>
        <v/>
      </c>
      <c r="W3204" t="e">
        <f>+VLOOKUP(D3204,CENTROS!$G$4:$M$93,7,FALSE)</f>
        <v>#N/A</v>
      </c>
      <c r="Y3204" t="str">
        <f t="shared" si="361"/>
        <v/>
      </c>
      <c r="Z3204" s="220" t="str">
        <f t="shared" si="362"/>
        <v/>
      </c>
      <c r="AA3204" s="220" t="str">
        <f t="shared" si="363"/>
        <v/>
      </c>
      <c r="AB3204" s="228" t="str">
        <f t="shared" si="364"/>
        <v/>
      </c>
      <c r="AC3204" s="230" t="str">
        <f t="shared" si="365"/>
        <v/>
      </c>
      <c r="AD3204" s="220"/>
      <c r="AE3204" s="220"/>
      <c r="AF3204" s="220" t="str">
        <f t="shared" si="367"/>
        <v/>
      </c>
    </row>
    <row r="3205" spans="1:32">
      <c r="A3205" s="121"/>
      <c r="B3205" s="121"/>
      <c r="C3205" s="140"/>
      <c r="D3205" s="159"/>
      <c r="E3205" s="154"/>
      <c r="F3205" s="154"/>
      <c r="G3205" s="160"/>
      <c r="H3205" s="158"/>
      <c r="I3205" s="158"/>
      <c r="J3205" s="158"/>
      <c r="K3205" s="158"/>
      <c r="L3205" s="158"/>
      <c r="M3205" s="158"/>
      <c r="N3205" s="157"/>
      <c r="O3205" s="188"/>
      <c r="P3205" s="245"/>
      <c r="Q3205" s="165" t="str">
        <f>+IF($C3205&lt;&gt;"",VLOOKUP($C3205,PRINCIPAL!$C$5:$Y$376,20,FALSE),"")</f>
        <v/>
      </c>
      <c r="R3205" s="162" t="str">
        <f>+IF($C3205&lt;&gt;"",VLOOKUP($C3205,PRINCIPAL!$C$5:$Y$376,22,FALSE),"")</f>
        <v/>
      </c>
      <c r="S3205" s="162" t="str">
        <f>+IF($C3205&lt;&gt;"",VLOOKUP($C3205,PRINCIPAL!$C$5:$Y$376,15,FALSE),"")</f>
        <v/>
      </c>
      <c r="T3205" s="255" t="str">
        <f>+IF($C3205&lt;&gt;"",VLOOKUP($C3205,PRINCIPAL!$C$5:$Y$376,9,FALSE),"")</f>
        <v/>
      </c>
      <c r="U3205" s="166" t="str">
        <f t="shared" si="366"/>
        <v/>
      </c>
      <c r="V3205" s="164" t="str">
        <f>+IF($C3205&lt;&gt;"",VLOOKUP($C3205,PRINCIPAL!$C$5:$Y$76,2,FALSE),"")</f>
        <v/>
      </c>
      <c r="W3205" t="e">
        <f>+VLOOKUP(D3205,CENTROS!$G$4:$M$93,7,FALSE)</f>
        <v>#N/A</v>
      </c>
      <c r="Y3205" t="str">
        <f t="shared" si="361"/>
        <v/>
      </c>
      <c r="Z3205" s="220" t="str">
        <f t="shared" si="362"/>
        <v/>
      </c>
      <c r="AA3205" s="220" t="str">
        <f t="shared" si="363"/>
        <v/>
      </c>
      <c r="AB3205" s="228" t="str">
        <f t="shared" si="364"/>
        <v/>
      </c>
      <c r="AC3205" s="230" t="str">
        <f t="shared" si="365"/>
        <v/>
      </c>
      <c r="AD3205" s="220"/>
      <c r="AE3205" s="220"/>
      <c r="AF3205" s="220" t="str">
        <f t="shared" si="367"/>
        <v/>
      </c>
    </row>
    <row r="3206" spans="1:32">
      <c r="A3206" s="121"/>
      <c r="B3206" s="121"/>
      <c r="C3206" s="140"/>
      <c r="D3206" s="159"/>
      <c r="E3206" s="154"/>
      <c r="F3206" s="154"/>
      <c r="G3206" s="160"/>
      <c r="H3206" s="158"/>
      <c r="I3206" s="158"/>
      <c r="J3206" s="158"/>
      <c r="K3206" s="158"/>
      <c r="L3206" s="158"/>
      <c r="M3206" s="158"/>
      <c r="N3206" s="157"/>
      <c r="O3206" s="188"/>
      <c r="P3206" s="245"/>
      <c r="Q3206" s="165" t="str">
        <f>+IF($C3206&lt;&gt;"",VLOOKUP($C3206,PRINCIPAL!$C$5:$Y$376,20,FALSE),"")</f>
        <v/>
      </c>
      <c r="R3206" s="162" t="str">
        <f>+IF($C3206&lt;&gt;"",VLOOKUP($C3206,PRINCIPAL!$C$5:$Y$376,22,FALSE),"")</f>
        <v/>
      </c>
      <c r="S3206" s="162" t="str">
        <f>+IF($C3206&lt;&gt;"",VLOOKUP($C3206,PRINCIPAL!$C$5:$Y$376,15,FALSE),"")</f>
        <v/>
      </c>
      <c r="T3206" s="255" t="str">
        <f>+IF($C3206&lt;&gt;"",VLOOKUP($C3206,PRINCIPAL!$C$5:$Y$376,9,FALSE),"")</f>
        <v/>
      </c>
      <c r="U3206" s="166" t="str">
        <f t="shared" si="366"/>
        <v/>
      </c>
      <c r="V3206" s="164" t="str">
        <f>+IF($C3206&lt;&gt;"",VLOOKUP($C3206,PRINCIPAL!$C$5:$Y$76,2,FALSE),"")</f>
        <v/>
      </c>
      <c r="W3206" t="e">
        <f>+VLOOKUP(D3206,CENTROS!$G$4:$M$93,7,FALSE)</f>
        <v>#N/A</v>
      </c>
      <c r="Y3206" t="str">
        <f t="shared" ref="Y3206:Y3269" si="368">+IF(A3206&lt;&gt;"",G3206,"")</f>
        <v/>
      </c>
      <c r="Z3206" s="220" t="str">
        <f t="shared" si="362"/>
        <v/>
      </c>
      <c r="AA3206" s="220" t="str">
        <f t="shared" si="363"/>
        <v/>
      </c>
      <c r="AB3206" s="228" t="str">
        <f t="shared" si="364"/>
        <v/>
      </c>
      <c r="AC3206" s="230" t="str">
        <f t="shared" si="365"/>
        <v/>
      </c>
      <c r="AD3206" s="220"/>
      <c r="AE3206" s="220"/>
      <c r="AF3206" s="220" t="str">
        <f t="shared" si="367"/>
        <v/>
      </c>
    </row>
    <row r="3207" spans="1:32">
      <c r="A3207" s="121"/>
      <c r="B3207" s="121"/>
      <c r="C3207" s="140"/>
      <c r="D3207" s="159"/>
      <c r="E3207" s="154"/>
      <c r="F3207" s="154"/>
      <c r="G3207" s="160"/>
      <c r="H3207" s="158"/>
      <c r="I3207" s="158"/>
      <c r="J3207" s="158"/>
      <c r="K3207" s="158"/>
      <c r="L3207" s="158"/>
      <c r="M3207" s="158"/>
      <c r="N3207" s="157"/>
      <c r="O3207" s="188"/>
      <c r="P3207" s="245"/>
      <c r="Q3207" s="165" t="str">
        <f>+IF($C3207&lt;&gt;"",VLOOKUP($C3207,PRINCIPAL!$C$5:$Y$376,20,FALSE),"")</f>
        <v/>
      </c>
      <c r="R3207" s="162" t="str">
        <f>+IF($C3207&lt;&gt;"",VLOOKUP($C3207,PRINCIPAL!$C$5:$Y$376,22,FALSE),"")</f>
        <v/>
      </c>
      <c r="S3207" s="162" t="str">
        <f>+IF($C3207&lt;&gt;"",VLOOKUP($C3207,PRINCIPAL!$C$5:$Y$376,15,FALSE),"")</f>
        <v/>
      </c>
      <c r="T3207" s="255" t="str">
        <f>+IF($C3207&lt;&gt;"",VLOOKUP($C3207,PRINCIPAL!$C$5:$Y$376,9,FALSE),"")</f>
        <v/>
      </c>
      <c r="U3207" s="166" t="str">
        <f t="shared" si="366"/>
        <v/>
      </c>
      <c r="V3207" s="164" t="str">
        <f>+IF($C3207&lt;&gt;"",VLOOKUP($C3207,PRINCIPAL!$C$5:$Y$76,2,FALSE),"")</f>
        <v/>
      </c>
      <c r="W3207" t="e">
        <f>+VLOOKUP(D3207,CENTROS!$G$4:$M$93,7,FALSE)</f>
        <v>#N/A</v>
      </c>
      <c r="Y3207" t="str">
        <f t="shared" si="368"/>
        <v/>
      </c>
      <c r="Z3207" s="220" t="str">
        <f t="shared" si="362"/>
        <v/>
      </c>
      <c r="AA3207" s="220" t="str">
        <f t="shared" si="363"/>
        <v/>
      </c>
      <c r="AB3207" s="228" t="str">
        <f t="shared" si="364"/>
        <v/>
      </c>
      <c r="AC3207" s="230" t="str">
        <f t="shared" si="365"/>
        <v/>
      </c>
      <c r="AD3207" s="220"/>
      <c r="AE3207" s="220"/>
      <c r="AF3207" s="220" t="str">
        <f t="shared" si="367"/>
        <v/>
      </c>
    </row>
    <row r="3208" spans="1:32">
      <c r="A3208" s="121"/>
      <c r="B3208" s="121"/>
      <c r="C3208" s="140"/>
      <c r="D3208" s="159"/>
      <c r="E3208" s="154"/>
      <c r="F3208" s="154"/>
      <c r="G3208" s="160"/>
      <c r="H3208" s="158"/>
      <c r="I3208" s="158"/>
      <c r="J3208" s="158"/>
      <c r="K3208" s="158"/>
      <c r="L3208" s="158"/>
      <c r="M3208" s="158"/>
      <c r="N3208" s="157"/>
      <c r="O3208" s="188"/>
      <c r="P3208" s="245"/>
      <c r="Q3208" s="165" t="str">
        <f>+IF($C3208&lt;&gt;"",VLOOKUP($C3208,PRINCIPAL!$C$5:$Y$376,20,FALSE),"")</f>
        <v/>
      </c>
      <c r="R3208" s="162" t="str">
        <f>+IF($C3208&lt;&gt;"",VLOOKUP($C3208,PRINCIPAL!$C$5:$Y$376,22,FALSE),"")</f>
        <v/>
      </c>
      <c r="S3208" s="162" t="str">
        <f>+IF($C3208&lt;&gt;"",VLOOKUP($C3208,PRINCIPAL!$C$5:$Y$376,15,FALSE),"")</f>
        <v/>
      </c>
      <c r="T3208" s="255" t="str">
        <f>+IF($C3208&lt;&gt;"",VLOOKUP($C3208,PRINCIPAL!$C$5:$Y$376,9,FALSE),"")</f>
        <v/>
      </c>
      <c r="U3208" s="166" t="str">
        <f t="shared" si="366"/>
        <v/>
      </c>
      <c r="V3208" s="164" t="str">
        <f>+IF($C3208&lt;&gt;"",VLOOKUP($C3208,PRINCIPAL!$C$5:$Y$76,2,FALSE),"")</f>
        <v/>
      </c>
      <c r="W3208" t="e">
        <f>+VLOOKUP(D3208,CENTROS!$G$4:$M$93,7,FALSE)</f>
        <v>#N/A</v>
      </c>
      <c r="Y3208" t="str">
        <f t="shared" si="368"/>
        <v/>
      </c>
      <c r="Z3208" s="220" t="str">
        <f t="shared" si="362"/>
        <v/>
      </c>
      <c r="AA3208" s="220" t="str">
        <f t="shared" si="363"/>
        <v/>
      </c>
      <c r="AB3208" s="228" t="str">
        <f t="shared" si="364"/>
        <v/>
      </c>
      <c r="AC3208" s="230" t="str">
        <f t="shared" si="365"/>
        <v/>
      </c>
      <c r="AD3208" s="220"/>
      <c r="AE3208" s="220"/>
      <c r="AF3208" s="220" t="str">
        <f t="shared" si="367"/>
        <v/>
      </c>
    </row>
    <row r="3209" spans="1:32">
      <c r="A3209" s="121"/>
      <c r="B3209" s="121"/>
      <c r="C3209" s="140"/>
      <c r="D3209" s="159"/>
      <c r="E3209" s="154"/>
      <c r="F3209" s="154"/>
      <c r="G3209" s="160"/>
      <c r="H3209" s="158"/>
      <c r="I3209" s="158"/>
      <c r="J3209" s="158"/>
      <c r="K3209" s="158"/>
      <c r="L3209" s="158"/>
      <c r="M3209" s="158"/>
      <c r="N3209" s="157"/>
      <c r="O3209" s="188"/>
      <c r="P3209" s="245"/>
      <c r="Q3209" s="165" t="str">
        <f>+IF($C3209&lt;&gt;"",VLOOKUP($C3209,PRINCIPAL!$C$5:$Y$376,20,FALSE),"")</f>
        <v/>
      </c>
      <c r="R3209" s="162" t="str">
        <f>+IF($C3209&lt;&gt;"",VLOOKUP($C3209,PRINCIPAL!$C$5:$Y$376,22,FALSE),"")</f>
        <v/>
      </c>
      <c r="S3209" s="162" t="str">
        <f>+IF($C3209&lt;&gt;"",VLOOKUP($C3209,PRINCIPAL!$C$5:$Y$376,15,FALSE),"")</f>
        <v/>
      </c>
      <c r="T3209" s="255" t="str">
        <f>+IF($C3209&lt;&gt;"",VLOOKUP($C3209,PRINCIPAL!$C$5:$Y$376,9,FALSE),"")</f>
        <v/>
      </c>
      <c r="U3209" s="166" t="str">
        <f t="shared" si="366"/>
        <v/>
      </c>
      <c r="V3209" s="164" t="str">
        <f>+IF($C3209&lt;&gt;"",VLOOKUP($C3209,PRINCIPAL!$C$5:$Y$76,2,FALSE),"")</f>
        <v/>
      </c>
      <c r="W3209" t="e">
        <f>+VLOOKUP(D3209,CENTROS!$G$4:$M$93,7,FALSE)</f>
        <v>#N/A</v>
      </c>
      <c r="Y3209" t="str">
        <f t="shared" si="368"/>
        <v/>
      </c>
      <c r="Z3209" s="220" t="str">
        <f t="shared" si="362"/>
        <v/>
      </c>
      <c r="AA3209" s="220" t="str">
        <f t="shared" si="363"/>
        <v/>
      </c>
      <c r="AB3209" s="228" t="str">
        <f t="shared" si="364"/>
        <v/>
      </c>
      <c r="AC3209" s="230" t="str">
        <f t="shared" si="365"/>
        <v/>
      </c>
      <c r="AD3209" s="220"/>
      <c r="AE3209" s="220"/>
      <c r="AF3209" s="220" t="str">
        <f t="shared" si="367"/>
        <v/>
      </c>
    </row>
    <row r="3210" spans="1:32">
      <c r="A3210" s="121"/>
      <c r="B3210" s="121"/>
      <c r="C3210" s="140"/>
      <c r="D3210" s="159"/>
      <c r="E3210" s="154"/>
      <c r="F3210" s="154"/>
      <c r="G3210" s="160"/>
      <c r="H3210" s="158"/>
      <c r="I3210" s="158"/>
      <c r="J3210" s="158"/>
      <c r="K3210" s="158"/>
      <c r="L3210" s="158"/>
      <c r="M3210" s="158"/>
      <c r="N3210" s="157"/>
      <c r="O3210" s="188"/>
      <c r="P3210" s="245"/>
      <c r="Q3210" s="165" t="str">
        <f>+IF($C3210&lt;&gt;"",VLOOKUP($C3210,PRINCIPAL!$C$5:$Y$376,20,FALSE),"")</f>
        <v/>
      </c>
      <c r="R3210" s="162" t="str">
        <f>+IF($C3210&lt;&gt;"",VLOOKUP($C3210,PRINCIPAL!$C$5:$Y$376,22,FALSE),"")</f>
        <v/>
      </c>
      <c r="S3210" s="162" t="str">
        <f>+IF($C3210&lt;&gt;"",VLOOKUP($C3210,PRINCIPAL!$C$5:$Y$376,15,FALSE),"")</f>
        <v/>
      </c>
      <c r="T3210" s="255" t="str">
        <f>+IF($C3210&lt;&gt;"",VLOOKUP($C3210,PRINCIPAL!$C$5:$Y$376,9,FALSE),"")</f>
        <v/>
      </c>
      <c r="U3210" s="166" t="str">
        <f t="shared" si="366"/>
        <v/>
      </c>
      <c r="V3210" s="164" t="str">
        <f>+IF($C3210&lt;&gt;"",VLOOKUP($C3210,PRINCIPAL!$C$5:$Y$76,2,FALSE),"")</f>
        <v/>
      </c>
      <c r="W3210" t="e">
        <f>+VLOOKUP(D3210,CENTROS!$G$4:$M$93,7,FALSE)</f>
        <v>#N/A</v>
      </c>
      <c r="Y3210" t="str">
        <f t="shared" si="368"/>
        <v/>
      </c>
      <c r="Z3210" s="220" t="str">
        <f t="shared" si="362"/>
        <v/>
      </c>
      <c r="AA3210" s="220" t="str">
        <f t="shared" si="363"/>
        <v/>
      </c>
      <c r="AB3210" s="228" t="str">
        <f t="shared" si="364"/>
        <v/>
      </c>
      <c r="AC3210" s="230" t="str">
        <f t="shared" si="365"/>
        <v/>
      </c>
      <c r="AD3210" s="220"/>
      <c r="AE3210" s="220"/>
      <c r="AF3210" s="220" t="str">
        <f t="shared" si="367"/>
        <v/>
      </c>
    </row>
    <row r="3211" spans="1:32">
      <c r="A3211" s="121"/>
      <c r="B3211" s="121"/>
      <c r="C3211" s="140"/>
      <c r="D3211" s="159"/>
      <c r="E3211" s="154"/>
      <c r="F3211" s="154"/>
      <c r="G3211" s="160"/>
      <c r="H3211" s="158"/>
      <c r="I3211" s="158"/>
      <c r="J3211" s="158"/>
      <c r="K3211" s="158"/>
      <c r="L3211" s="158"/>
      <c r="M3211" s="158"/>
      <c r="N3211" s="157"/>
      <c r="O3211" s="188"/>
      <c r="P3211" s="245"/>
      <c r="Q3211" s="165" t="str">
        <f>+IF($C3211&lt;&gt;"",VLOOKUP($C3211,PRINCIPAL!$C$5:$Y$376,20,FALSE),"")</f>
        <v/>
      </c>
      <c r="R3211" s="162" t="str">
        <f>+IF($C3211&lt;&gt;"",VLOOKUP($C3211,PRINCIPAL!$C$5:$Y$376,22,FALSE),"")</f>
        <v/>
      </c>
      <c r="S3211" s="162" t="str">
        <f>+IF($C3211&lt;&gt;"",VLOOKUP($C3211,PRINCIPAL!$C$5:$Y$376,15,FALSE),"")</f>
        <v/>
      </c>
      <c r="T3211" s="255" t="str">
        <f>+IF($C3211&lt;&gt;"",VLOOKUP($C3211,PRINCIPAL!$C$5:$Y$376,9,FALSE),"")</f>
        <v/>
      </c>
      <c r="U3211" s="166" t="str">
        <f t="shared" si="366"/>
        <v/>
      </c>
      <c r="V3211" s="164" t="str">
        <f>+IF($C3211&lt;&gt;"",VLOOKUP($C3211,PRINCIPAL!$C$5:$Y$76,2,FALSE),"")</f>
        <v/>
      </c>
      <c r="W3211" t="e">
        <f>+VLOOKUP(D3211,CENTROS!$G$4:$M$93,7,FALSE)</f>
        <v>#N/A</v>
      </c>
      <c r="Y3211" t="str">
        <f t="shared" si="368"/>
        <v/>
      </c>
      <c r="Z3211" s="220" t="str">
        <f t="shared" si="362"/>
        <v/>
      </c>
      <c r="AA3211" s="220" t="str">
        <f t="shared" si="363"/>
        <v/>
      </c>
      <c r="AB3211" s="228" t="str">
        <f t="shared" si="364"/>
        <v/>
      </c>
      <c r="AC3211" s="230" t="str">
        <f t="shared" si="365"/>
        <v/>
      </c>
      <c r="AD3211" s="220"/>
      <c r="AE3211" s="220"/>
      <c r="AF3211" s="220" t="str">
        <f t="shared" si="367"/>
        <v/>
      </c>
    </row>
    <row r="3212" spans="1:32">
      <c r="A3212" s="121"/>
      <c r="B3212" s="121"/>
      <c r="C3212" s="140"/>
      <c r="D3212" s="159"/>
      <c r="E3212" s="154"/>
      <c r="F3212" s="154"/>
      <c r="G3212" s="160"/>
      <c r="H3212" s="158"/>
      <c r="I3212" s="158"/>
      <c r="J3212" s="158"/>
      <c r="K3212" s="158"/>
      <c r="L3212" s="158"/>
      <c r="M3212" s="158"/>
      <c r="N3212" s="157"/>
      <c r="O3212" s="188"/>
      <c r="P3212" s="245"/>
      <c r="Q3212" s="165" t="str">
        <f>+IF($C3212&lt;&gt;"",VLOOKUP($C3212,PRINCIPAL!$C$5:$Y$376,20,FALSE),"")</f>
        <v/>
      </c>
      <c r="R3212" s="162" t="str">
        <f>+IF($C3212&lt;&gt;"",VLOOKUP($C3212,PRINCIPAL!$C$5:$Y$376,22,FALSE),"")</f>
        <v/>
      </c>
      <c r="S3212" s="162" t="str">
        <f>+IF($C3212&lt;&gt;"",VLOOKUP($C3212,PRINCIPAL!$C$5:$Y$376,15,FALSE),"")</f>
        <v/>
      </c>
      <c r="T3212" s="255" t="str">
        <f>+IF($C3212&lt;&gt;"",VLOOKUP($C3212,PRINCIPAL!$C$5:$Y$376,9,FALSE),"")</f>
        <v/>
      </c>
      <c r="U3212" s="166" t="str">
        <f t="shared" si="366"/>
        <v/>
      </c>
      <c r="V3212" s="164" t="str">
        <f>+IF($C3212&lt;&gt;"",VLOOKUP($C3212,PRINCIPAL!$C$5:$Y$76,2,FALSE),"")</f>
        <v/>
      </c>
      <c r="W3212" t="e">
        <f>+VLOOKUP(D3212,CENTROS!$G$4:$M$93,7,FALSE)</f>
        <v>#N/A</v>
      </c>
      <c r="Y3212" t="str">
        <f t="shared" si="368"/>
        <v/>
      </c>
      <c r="Z3212" s="220" t="str">
        <f t="shared" si="362"/>
        <v/>
      </c>
      <c r="AA3212" s="220" t="str">
        <f t="shared" si="363"/>
        <v/>
      </c>
      <c r="AB3212" s="228" t="str">
        <f t="shared" si="364"/>
        <v/>
      </c>
      <c r="AC3212" s="230" t="str">
        <f t="shared" si="365"/>
        <v/>
      </c>
      <c r="AD3212" s="220"/>
      <c r="AE3212" s="220"/>
      <c r="AF3212" s="220" t="str">
        <f t="shared" si="367"/>
        <v/>
      </c>
    </row>
    <row r="3213" spans="1:32">
      <c r="A3213" s="121"/>
      <c r="B3213" s="121"/>
      <c r="C3213" s="140"/>
      <c r="D3213" s="159"/>
      <c r="E3213" s="154"/>
      <c r="F3213" s="154"/>
      <c r="G3213" s="160"/>
      <c r="H3213" s="158"/>
      <c r="I3213" s="158"/>
      <c r="J3213" s="158"/>
      <c r="K3213" s="158"/>
      <c r="L3213" s="158"/>
      <c r="M3213" s="158"/>
      <c r="N3213" s="157"/>
      <c r="O3213" s="188"/>
      <c r="P3213" s="245"/>
      <c r="Q3213" s="165" t="str">
        <f>+IF($C3213&lt;&gt;"",VLOOKUP($C3213,PRINCIPAL!$C$5:$Y$376,20,FALSE),"")</f>
        <v/>
      </c>
      <c r="R3213" s="162" t="str">
        <f>+IF($C3213&lt;&gt;"",VLOOKUP($C3213,PRINCIPAL!$C$5:$Y$376,22,FALSE),"")</f>
        <v/>
      </c>
      <c r="S3213" s="162" t="str">
        <f>+IF($C3213&lt;&gt;"",VLOOKUP($C3213,PRINCIPAL!$C$5:$Y$376,15,FALSE),"")</f>
        <v/>
      </c>
      <c r="T3213" s="255" t="str">
        <f>+IF($C3213&lt;&gt;"",VLOOKUP($C3213,PRINCIPAL!$C$5:$Y$376,9,FALSE),"")</f>
        <v/>
      </c>
      <c r="U3213" s="166" t="str">
        <f t="shared" si="366"/>
        <v/>
      </c>
      <c r="V3213" s="164" t="str">
        <f>+IF($C3213&lt;&gt;"",VLOOKUP($C3213,PRINCIPAL!$C$5:$Y$76,2,FALSE),"")</f>
        <v/>
      </c>
      <c r="W3213" t="e">
        <f>+VLOOKUP(D3213,CENTROS!$G$4:$M$93,7,FALSE)</f>
        <v>#N/A</v>
      </c>
      <c r="Y3213" t="str">
        <f t="shared" si="368"/>
        <v/>
      </c>
      <c r="Z3213" s="220" t="str">
        <f t="shared" ref="Z3213:Z3276" si="369">+IF(A3213&lt;&gt;"",A3213,"")</f>
        <v/>
      </c>
      <c r="AA3213" s="220" t="str">
        <f t="shared" ref="AA3213:AA3276" si="370">+IF(D3213&lt;&gt;"",D3213,"")</f>
        <v/>
      </c>
      <c r="AB3213" s="228" t="str">
        <f t="shared" ref="AB3213:AB3276" si="371">+IF(B3213&lt;&gt;"",B3213,"")</f>
        <v/>
      </c>
      <c r="AC3213" s="230" t="str">
        <f t="shared" ref="AC3213:AC3276" si="372">+IF(C3213&lt;&gt;"",C3213,"")</f>
        <v/>
      </c>
      <c r="AD3213" s="220"/>
      <c r="AE3213" s="220"/>
      <c r="AF3213" s="220" t="str">
        <f t="shared" si="367"/>
        <v/>
      </c>
    </row>
    <row r="3214" spans="1:32">
      <c r="A3214" s="121"/>
      <c r="B3214" s="121"/>
      <c r="C3214" s="140"/>
      <c r="D3214" s="159"/>
      <c r="E3214" s="154"/>
      <c r="F3214" s="154"/>
      <c r="G3214" s="160"/>
      <c r="H3214" s="158"/>
      <c r="I3214" s="158"/>
      <c r="J3214" s="158"/>
      <c r="K3214" s="158"/>
      <c r="L3214" s="158"/>
      <c r="M3214" s="158"/>
      <c r="N3214" s="157"/>
      <c r="O3214" s="188"/>
      <c r="P3214" s="245"/>
      <c r="Q3214" s="165" t="str">
        <f>+IF($C3214&lt;&gt;"",VLOOKUP($C3214,PRINCIPAL!$C$5:$Y$376,20,FALSE),"")</f>
        <v/>
      </c>
      <c r="R3214" s="162" t="str">
        <f>+IF($C3214&lt;&gt;"",VLOOKUP($C3214,PRINCIPAL!$C$5:$Y$376,22,FALSE),"")</f>
        <v/>
      </c>
      <c r="S3214" s="162" t="str">
        <f>+IF($C3214&lt;&gt;"",VLOOKUP($C3214,PRINCIPAL!$C$5:$Y$376,15,FALSE),"")</f>
        <v/>
      </c>
      <c r="T3214" s="255" t="str">
        <f>+IF($C3214&lt;&gt;"",VLOOKUP($C3214,PRINCIPAL!$C$5:$Y$376,9,FALSE),"")</f>
        <v/>
      </c>
      <c r="U3214" s="166" t="str">
        <f t="shared" si="366"/>
        <v/>
      </c>
      <c r="V3214" s="164" t="str">
        <f>+IF($C3214&lt;&gt;"",VLOOKUP($C3214,PRINCIPAL!$C$5:$Y$76,2,FALSE),"")</f>
        <v/>
      </c>
      <c r="W3214" t="e">
        <f>+VLOOKUP(D3214,CENTROS!$G$4:$M$93,7,FALSE)</f>
        <v>#N/A</v>
      </c>
      <c r="Y3214" t="str">
        <f t="shared" si="368"/>
        <v/>
      </c>
      <c r="Z3214" s="220" t="str">
        <f t="shared" si="369"/>
        <v/>
      </c>
      <c r="AA3214" s="220" t="str">
        <f t="shared" si="370"/>
        <v/>
      </c>
      <c r="AB3214" s="228" t="str">
        <f t="shared" si="371"/>
        <v/>
      </c>
      <c r="AC3214" s="230" t="str">
        <f t="shared" si="372"/>
        <v/>
      </c>
      <c r="AD3214" s="220"/>
      <c r="AE3214" s="220"/>
      <c r="AF3214" s="220" t="str">
        <f t="shared" si="367"/>
        <v/>
      </c>
    </row>
    <row r="3215" spans="1:32">
      <c r="A3215" s="121"/>
      <c r="B3215" s="121"/>
      <c r="C3215" s="140"/>
      <c r="D3215" s="159"/>
      <c r="E3215" s="154"/>
      <c r="F3215" s="154"/>
      <c r="G3215" s="160"/>
      <c r="H3215" s="158"/>
      <c r="I3215" s="158"/>
      <c r="J3215" s="158"/>
      <c r="K3215" s="158"/>
      <c r="L3215" s="158"/>
      <c r="M3215" s="158"/>
      <c r="N3215" s="157"/>
      <c r="O3215" s="188"/>
      <c r="P3215" s="245"/>
      <c r="Q3215" s="165" t="str">
        <f>+IF($C3215&lt;&gt;"",VLOOKUP($C3215,PRINCIPAL!$C$5:$Y$376,20,FALSE),"")</f>
        <v/>
      </c>
      <c r="R3215" s="162" t="str">
        <f>+IF($C3215&lt;&gt;"",VLOOKUP($C3215,PRINCIPAL!$C$5:$Y$376,22,FALSE),"")</f>
        <v/>
      </c>
      <c r="S3215" s="162" t="str">
        <f>+IF($C3215&lt;&gt;"",VLOOKUP($C3215,PRINCIPAL!$C$5:$Y$376,15,FALSE),"")</f>
        <v/>
      </c>
      <c r="T3215" s="255" t="str">
        <f>+IF($C3215&lt;&gt;"",VLOOKUP($C3215,PRINCIPAL!$C$5:$Y$376,9,FALSE),"")</f>
        <v/>
      </c>
      <c r="U3215" s="166" t="str">
        <f t="shared" si="366"/>
        <v/>
      </c>
      <c r="V3215" s="164" t="str">
        <f>+IF($C3215&lt;&gt;"",VLOOKUP($C3215,PRINCIPAL!$C$5:$Y$76,2,FALSE),"")</f>
        <v/>
      </c>
      <c r="W3215" t="e">
        <f>+VLOOKUP(D3215,CENTROS!$G$4:$M$93,7,FALSE)</f>
        <v>#N/A</v>
      </c>
      <c r="Y3215" t="str">
        <f t="shared" si="368"/>
        <v/>
      </c>
      <c r="Z3215" s="220" t="str">
        <f t="shared" si="369"/>
        <v/>
      </c>
      <c r="AA3215" s="220" t="str">
        <f t="shared" si="370"/>
        <v/>
      </c>
      <c r="AB3215" s="228" t="str">
        <f t="shared" si="371"/>
        <v/>
      </c>
      <c r="AC3215" s="230" t="str">
        <f t="shared" si="372"/>
        <v/>
      </c>
      <c r="AD3215" s="220"/>
      <c r="AE3215" s="220"/>
      <c r="AF3215" s="220" t="str">
        <f t="shared" si="367"/>
        <v/>
      </c>
    </row>
    <row r="3216" spans="1:32">
      <c r="A3216" s="121"/>
      <c r="B3216" s="121"/>
      <c r="C3216" s="140"/>
      <c r="D3216" s="159"/>
      <c r="E3216" s="154"/>
      <c r="F3216" s="154"/>
      <c r="G3216" s="160"/>
      <c r="H3216" s="158"/>
      <c r="I3216" s="158"/>
      <c r="J3216" s="158"/>
      <c r="K3216" s="158"/>
      <c r="L3216" s="158"/>
      <c r="M3216" s="158"/>
      <c r="N3216" s="157"/>
      <c r="O3216" s="188"/>
      <c r="P3216" s="245"/>
      <c r="Q3216" s="165" t="str">
        <f>+IF($C3216&lt;&gt;"",VLOOKUP($C3216,PRINCIPAL!$C$5:$Y$376,20,FALSE),"")</f>
        <v/>
      </c>
      <c r="R3216" s="162" t="str">
        <f>+IF($C3216&lt;&gt;"",VLOOKUP($C3216,PRINCIPAL!$C$5:$Y$376,22,FALSE),"")</f>
        <v/>
      </c>
      <c r="S3216" s="162" t="str">
        <f>+IF($C3216&lt;&gt;"",VLOOKUP($C3216,PRINCIPAL!$C$5:$Y$376,15,FALSE),"")</f>
        <v/>
      </c>
      <c r="T3216" s="255" t="str">
        <f>+IF($C3216&lt;&gt;"",VLOOKUP($C3216,PRINCIPAL!$C$5:$Y$376,9,FALSE),"")</f>
        <v/>
      </c>
      <c r="U3216" s="166" t="str">
        <f t="shared" si="366"/>
        <v/>
      </c>
      <c r="V3216" s="164" t="str">
        <f>+IF($C3216&lt;&gt;"",VLOOKUP($C3216,PRINCIPAL!$C$5:$Y$76,2,FALSE),"")</f>
        <v/>
      </c>
      <c r="W3216" t="e">
        <f>+VLOOKUP(D3216,CENTROS!$G$4:$M$93,7,FALSE)</f>
        <v>#N/A</v>
      </c>
      <c r="Y3216" t="str">
        <f t="shared" si="368"/>
        <v/>
      </c>
      <c r="Z3216" s="220" t="str">
        <f t="shared" si="369"/>
        <v/>
      </c>
      <c r="AA3216" s="220" t="str">
        <f t="shared" si="370"/>
        <v/>
      </c>
      <c r="AB3216" s="228" t="str">
        <f t="shared" si="371"/>
        <v/>
      </c>
      <c r="AC3216" s="230" t="str">
        <f t="shared" si="372"/>
        <v/>
      </c>
      <c r="AD3216" s="220"/>
      <c r="AE3216" s="220"/>
      <c r="AF3216" s="220" t="str">
        <f t="shared" si="367"/>
        <v/>
      </c>
    </row>
    <row r="3217" spans="1:32">
      <c r="A3217" s="121"/>
      <c r="B3217" s="121"/>
      <c r="C3217" s="140"/>
      <c r="D3217" s="159"/>
      <c r="E3217" s="154"/>
      <c r="F3217" s="154"/>
      <c r="G3217" s="160"/>
      <c r="H3217" s="158"/>
      <c r="I3217" s="158"/>
      <c r="J3217" s="158"/>
      <c r="K3217" s="158"/>
      <c r="L3217" s="158"/>
      <c r="M3217" s="158"/>
      <c r="N3217" s="157"/>
      <c r="O3217" s="188"/>
      <c r="P3217" s="245"/>
      <c r="Q3217" s="165" t="str">
        <f>+IF($C3217&lt;&gt;"",VLOOKUP($C3217,PRINCIPAL!$C$5:$Y$376,20,FALSE),"")</f>
        <v/>
      </c>
      <c r="R3217" s="162" t="str">
        <f>+IF($C3217&lt;&gt;"",VLOOKUP($C3217,PRINCIPAL!$C$5:$Y$376,22,FALSE),"")</f>
        <v/>
      </c>
      <c r="S3217" s="162" t="str">
        <f>+IF($C3217&lt;&gt;"",VLOOKUP($C3217,PRINCIPAL!$C$5:$Y$376,15,FALSE),"")</f>
        <v/>
      </c>
      <c r="T3217" s="255" t="str">
        <f>+IF($C3217&lt;&gt;"",VLOOKUP($C3217,PRINCIPAL!$C$5:$Y$376,9,FALSE),"")</f>
        <v/>
      </c>
      <c r="U3217" s="166" t="str">
        <f t="shared" si="366"/>
        <v/>
      </c>
      <c r="V3217" s="164" t="str">
        <f>+IF($C3217&lt;&gt;"",VLOOKUP($C3217,PRINCIPAL!$C$5:$Y$76,2,FALSE),"")</f>
        <v/>
      </c>
      <c r="W3217" t="e">
        <f>+VLOOKUP(D3217,CENTROS!$G$4:$M$93,7,FALSE)</f>
        <v>#N/A</v>
      </c>
      <c r="Y3217" t="str">
        <f t="shared" si="368"/>
        <v/>
      </c>
      <c r="Z3217" s="220" t="str">
        <f t="shared" si="369"/>
        <v/>
      </c>
      <c r="AA3217" s="220" t="str">
        <f t="shared" si="370"/>
        <v/>
      </c>
      <c r="AB3217" s="228" t="str">
        <f t="shared" si="371"/>
        <v/>
      </c>
      <c r="AC3217" s="230" t="str">
        <f t="shared" si="372"/>
        <v/>
      </c>
      <c r="AD3217" s="220"/>
      <c r="AE3217" s="220"/>
      <c r="AF3217" s="220" t="str">
        <f t="shared" si="367"/>
        <v/>
      </c>
    </row>
    <row r="3218" spans="1:32">
      <c r="A3218" s="121"/>
      <c r="B3218" s="121"/>
      <c r="C3218" s="140"/>
      <c r="D3218" s="159"/>
      <c r="E3218" s="154"/>
      <c r="F3218" s="154"/>
      <c r="G3218" s="160"/>
      <c r="H3218" s="158"/>
      <c r="I3218" s="158"/>
      <c r="J3218" s="158"/>
      <c r="K3218" s="158"/>
      <c r="L3218" s="158"/>
      <c r="M3218" s="158"/>
      <c r="N3218" s="157"/>
      <c r="O3218" s="188"/>
      <c r="P3218" s="245"/>
      <c r="Q3218" s="165" t="str">
        <f>+IF($C3218&lt;&gt;"",VLOOKUP($C3218,PRINCIPAL!$C$5:$Y$376,20,FALSE),"")</f>
        <v/>
      </c>
      <c r="R3218" s="162" t="str">
        <f>+IF($C3218&lt;&gt;"",VLOOKUP($C3218,PRINCIPAL!$C$5:$Y$376,22,FALSE),"")</f>
        <v/>
      </c>
      <c r="S3218" s="162" t="str">
        <f>+IF($C3218&lt;&gt;"",VLOOKUP($C3218,PRINCIPAL!$C$5:$Y$376,15,FALSE),"")</f>
        <v/>
      </c>
      <c r="T3218" s="255" t="str">
        <f>+IF($C3218&lt;&gt;"",VLOOKUP($C3218,PRINCIPAL!$C$5:$Y$376,9,FALSE),"")</f>
        <v/>
      </c>
      <c r="U3218" s="166" t="str">
        <f t="shared" si="366"/>
        <v/>
      </c>
      <c r="V3218" s="164" t="str">
        <f>+IF($C3218&lt;&gt;"",VLOOKUP($C3218,PRINCIPAL!$C$5:$Y$76,2,FALSE),"")</f>
        <v/>
      </c>
      <c r="W3218" t="e">
        <f>+VLOOKUP(D3218,CENTROS!$G$4:$M$93,7,FALSE)</f>
        <v>#N/A</v>
      </c>
      <c r="Y3218" t="str">
        <f t="shared" si="368"/>
        <v/>
      </c>
      <c r="Z3218" s="220" t="str">
        <f t="shared" si="369"/>
        <v/>
      </c>
      <c r="AA3218" s="220" t="str">
        <f t="shared" si="370"/>
        <v/>
      </c>
      <c r="AB3218" s="228" t="str">
        <f t="shared" si="371"/>
        <v/>
      </c>
      <c r="AC3218" s="230" t="str">
        <f t="shared" si="372"/>
        <v/>
      </c>
      <c r="AD3218" s="220"/>
      <c r="AE3218" s="220"/>
      <c r="AF3218" s="220" t="str">
        <f t="shared" si="367"/>
        <v/>
      </c>
    </row>
    <row r="3219" spans="1:32">
      <c r="A3219" s="121"/>
      <c r="B3219" s="121"/>
      <c r="C3219" s="140"/>
      <c r="D3219" s="159"/>
      <c r="E3219" s="154"/>
      <c r="F3219" s="154"/>
      <c r="G3219" s="160"/>
      <c r="H3219" s="158"/>
      <c r="I3219" s="158"/>
      <c r="J3219" s="158"/>
      <c r="K3219" s="158"/>
      <c r="L3219" s="158"/>
      <c r="M3219" s="158"/>
      <c r="N3219" s="157"/>
      <c r="O3219" s="188"/>
      <c r="P3219" s="245"/>
      <c r="Q3219" s="165" t="str">
        <f>+IF($C3219&lt;&gt;"",VLOOKUP($C3219,PRINCIPAL!$C$5:$Y$376,20,FALSE),"")</f>
        <v/>
      </c>
      <c r="R3219" s="162" t="str">
        <f>+IF($C3219&lt;&gt;"",VLOOKUP($C3219,PRINCIPAL!$C$5:$Y$376,22,FALSE),"")</f>
        <v/>
      </c>
      <c r="S3219" s="162" t="str">
        <f>+IF($C3219&lt;&gt;"",VLOOKUP($C3219,PRINCIPAL!$C$5:$Y$376,15,FALSE),"")</f>
        <v/>
      </c>
      <c r="T3219" s="255" t="str">
        <f>+IF($C3219&lt;&gt;"",VLOOKUP($C3219,PRINCIPAL!$C$5:$Y$376,9,FALSE),"")</f>
        <v/>
      </c>
      <c r="U3219" s="166" t="str">
        <f t="shared" si="366"/>
        <v/>
      </c>
      <c r="V3219" s="164" t="str">
        <f>+IF($C3219&lt;&gt;"",VLOOKUP($C3219,PRINCIPAL!$C$5:$Y$76,2,FALSE),"")</f>
        <v/>
      </c>
      <c r="W3219" t="e">
        <f>+VLOOKUP(D3219,CENTROS!$G$4:$M$93,7,FALSE)</f>
        <v>#N/A</v>
      </c>
      <c r="Y3219" t="str">
        <f t="shared" si="368"/>
        <v/>
      </c>
      <c r="Z3219" s="220" t="str">
        <f t="shared" si="369"/>
        <v/>
      </c>
      <c r="AA3219" s="220" t="str">
        <f t="shared" si="370"/>
        <v/>
      </c>
      <c r="AB3219" s="228" t="str">
        <f t="shared" si="371"/>
        <v/>
      </c>
      <c r="AC3219" s="230" t="str">
        <f t="shared" si="372"/>
        <v/>
      </c>
      <c r="AD3219" s="220"/>
      <c r="AE3219" s="220"/>
      <c r="AF3219" s="220" t="str">
        <f t="shared" si="367"/>
        <v/>
      </c>
    </row>
    <row r="3220" spans="1:32">
      <c r="A3220" s="121"/>
      <c r="B3220" s="121"/>
      <c r="C3220" s="140"/>
      <c r="D3220" s="159"/>
      <c r="E3220" s="154"/>
      <c r="F3220" s="154"/>
      <c r="G3220" s="160"/>
      <c r="H3220" s="158"/>
      <c r="I3220" s="158"/>
      <c r="J3220" s="158"/>
      <c r="K3220" s="158"/>
      <c r="L3220" s="158"/>
      <c r="M3220" s="158"/>
      <c r="N3220" s="157"/>
      <c r="O3220" s="188"/>
      <c r="P3220" s="245"/>
      <c r="Q3220" s="165" t="str">
        <f>+IF($C3220&lt;&gt;"",VLOOKUP($C3220,PRINCIPAL!$C$5:$Y$376,20,FALSE),"")</f>
        <v/>
      </c>
      <c r="R3220" s="162" t="str">
        <f>+IF($C3220&lt;&gt;"",VLOOKUP($C3220,PRINCIPAL!$C$5:$Y$376,22,FALSE),"")</f>
        <v/>
      </c>
      <c r="S3220" s="162" t="str">
        <f>+IF($C3220&lt;&gt;"",VLOOKUP($C3220,PRINCIPAL!$C$5:$Y$376,15,FALSE),"")</f>
        <v/>
      </c>
      <c r="T3220" s="255" t="str">
        <f>+IF($C3220&lt;&gt;"",VLOOKUP($C3220,PRINCIPAL!$C$5:$Y$376,9,FALSE),"")</f>
        <v/>
      </c>
      <c r="U3220" s="166" t="str">
        <f t="shared" si="366"/>
        <v/>
      </c>
      <c r="V3220" s="164" t="str">
        <f>+IF($C3220&lt;&gt;"",VLOOKUP($C3220,PRINCIPAL!$C$5:$Y$76,2,FALSE),"")</f>
        <v/>
      </c>
      <c r="W3220" t="e">
        <f>+VLOOKUP(D3220,CENTROS!$G$4:$M$93,7,FALSE)</f>
        <v>#N/A</v>
      </c>
      <c r="Y3220" t="str">
        <f t="shared" si="368"/>
        <v/>
      </c>
      <c r="Z3220" s="220" t="str">
        <f t="shared" si="369"/>
        <v/>
      </c>
      <c r="AA3220" s="220" t="str">
        <f t="shared" si="370"/>
        <v/>
      </c>
      <c r="AB3220" s="228" t="str">
        <f t="shared" si="371"/>
        <v/>
      </c>
      <c r="AC3220" s="230" t="str">
        <f t="shared" si="372"/>
        <v/>
      </c>
      <c r="AD3220" s="220"/>
      <c r="AE3220" s="220"/>
      <c r="AF3220" s="220" t="str">
        <f t="shared" si="367"/>
        <v/>
      </c>
    </row>
    <row r="3221" spans="1:32">
      <c r="A3221" s="121"/>
      <c r="B3221" s="121"/>
      <c r="C3221" s="140"/>
      <c r="D3221" s="159"/>
      <c r="E3221" s="154"/>
      <c r="F3221" s="154"/>
      <c r="G3221" s="160"/>
      <c r="H3221" s="158"/>
      <c r="I3221" s="158"/>
      <c r="J3221" s="158"/>
      <c r="K3221" s="158"/>
      <c r="L3221" s="158"/>
      <c r="M3221" s="158"/>
      <c r="N3221" s="157"/>
      <c r="O3221" s="188"/>
      <c r="P3221" s="245"/>
      <c r="Q3221" s="165" t="str">
        <f>+IF($C3221&lt;&gt;"",VLOOKUP($C3221,PRINCIPAL!$C$5:$Y$376,20,FALSE),"")</f>
        <v/>
      </c>
      <c r="R3221" s="162" t="str">
        <f>+IF($C3221&lt;&gt;"",VLOOKUP($C3221,PRINCIPAL!$C$5:$Y$376,22,FALSE),"")</f>
        <v/>
      </c>
      <c r="S3221" s="162" t="str">
        <f>+IF($C3221&lt;&gt;"",VLOOKUP($C3221,PRINCIPAL!$C$5:$Y$376,15,FALSE),"")</f>
        <v/>
      </c>
      <c r="T3221" s="255" t="str">
        <f>+IF($C3221&lt;&gt;"",VLOOKUP($C3221,PRINCIPAL!$C$5:$Y$376,9,FALSE),"")</f>
        <v/>
      </c>
      <c r="U3221" s="166" t="str">
        <f t="shared" si="366"/>
        <v/>
      </c>
      <c r="V3221" s="164" t="str">
        <f>+IF($C3221&lt;&gt;"",VLOOKUP($C3221,PRINCIPAL!$C$5:$Y$76,2,FALSE),"")</f>
        <v/>
      </c>
      <c r="W3221" t="e">
        <f>+VLOOKUP(D3221,CENTROS!$G$4:$M$93,7,FALSE)</f>
        <v>#N/A</v>
      </c>
      <c r="Y3221" t="str">
        <f t="shared" si="368"/>
        <v/>
      </c>
      <c r="Z3221" s="220" t="str">
        <f t="shared" si="369"/>
        <v/>
      </c>
      <c r="AA3221" s="220" t="str">
        <f t="shared" si="370"/>
        <v/>
      </c>
      <c r="AB3221" s="228" t="str">
        <f t="shared" si="371"/>
        <v/>
      </c>
      <c r="AC3221" s="230" t="str">
        <f t="shared" si="372"/>
        <v/>
      </c>
      <c r="AD3221" s="220"/>
      <c r="AE3221" s="220"/>
      <c r="AF3221" s="220" t="str">
        <f t="shared" si="367"/>
        <v/>
      </c>
    </row>
    <row r="3222" spans="1:32">
      <c r="A3222" s="121"/>
      <c r="B3222" s="121"/>
      <c r="C3222" s="140"/>
      <c r="D3222" s="159"/>
      <c r="E3222" s="154"/>
      <c r="F3222" s="154"/>
      <c r="G3222" s="160"/>
      <c r="H3222" s="158"/>
      <c r="I3222" s="158"/>
      <c r="J3222" s="158"/>
      <c r="K3222" s="158"/>
      <c r="L3222" s="158"/>
      <c r="M3222" s="158"/>
      <c r="N3222" s="157"/>
      <c r="O3222" s="188"/>
      <c r="P3222" s="245"/>
      <c r="Q3222" s="165" t="str">
        <f>+IF($C3222&lt;&gt;"",VLOOKUP($C3222,PRINCIPAL!$C$5:$Y$376,20,FALSE),"")</f>
        <v/>
      </c>
      <c r="R3222" s="162" t="str">
        <f>+IF($C3222&lt;&gt;"",VLOOKUP($C3222,PRINCIPAL!$C$5:$Y$376,22,FALSE),"")</f>
        <v/>
      </c>
      <c r="S3222" s="162" t="str">
        <f>+IF($C3222&lt;&gt;"",VLOOKUP($C3222,PRINCIPAL!$C$5:$Y$376,15,FALSE),"")</f>
        <v/>
      </c>
      <c r="T3222" s="255" t="str">
        <f>+IF($C3222&lt;&gt;"",VLOOKUP($C3222,PRINCIPAL!$C$5:$Y$376,9,FALSE),"")</f>
        <v/>
      </c>
      <c r="U3222" s="166" t="str">
        <f t="shared" si="366"/>
        <v/>
      </c>
      <c r="V3222" s="164" t="str">
        <f>+IF($C3222&lt;&gt;"",VLOOKUP($C3222,PRINCIPAL!$C$5:$Y$76,2,FALSE),"")</f>
        <v/>
      </c>
      <c r="W3222" t="e">
        <f>+VLOOKUP(D3222,CENTROS!$G$4:$M$93,7,FALSE)</f>
        <v>#N/A</v>
      </c>
      <c r="Y3222" t="str">
        <f t="shared" si="368"/>
        <v/>
      </c>
      <c r="Z3222" s="220" t="str">
        <f t="shared" si="369"/>
        <v/>
      </c>
      <c r="AA3222" s="220" t="str">
        <f t="shared" si="370"/>
        <v/>
      </c>
      <c r="AB3222" s="228" t="str">
        <f t="shared" si="371"/>
        <v/>
      </c>
      <c r="AC3222" s="230" t="str">
        <f t="shared" si="372"/>
        <v/>
      </c>
      <c r="AD3222" s="220"/>
      <c r="AE3222" s="220"/>
      <c r="AF3222" s="220" t="str">
        <f t="shared" si="367"/>
        <v/>
      </c>
    </row>
    <row r="3223" spans="1:32">
      <c r="A3223" s="121"/>
      <c r="B3223" s="121"/>
      <c r="C3223" s="140"/>
      <c r="D3223" s="159"/>
      <c r="E3223" s="154"/>
      <c r="F3223" s="154"/>
      <c r="G3223" s="160"/>
      <c r="H3223" s="158"/>
      <c r="I3223" s="158"/>
      <c r="J3223" s="158"/>
      <c r="K3223" s="158"/>
      <c r="L3223" s="158"/>
      <c r="M3223" s="158"/>
      <c r="N3223" s="157"/>
      <c r="O3223" s="188"/>
      <c r="P3223" s="245"/>
      <c r="Q3223" s="165" t="str">
        <f>+IF($C3223&lt;&gt;"",VLOOKUP($C3223,PRINCIPAL!$C$5:$Y$376,20,FALSE),"")</f>
        <v/>
      </c>
      <c r="R3223" s="162" t="str">
        <f>+IF($C3223&lt;&gt;"",VLOOKUP($C3223,PRINCIPAL!$C$5:$Y$376,22,FALSE),"")</f>
        <v/>
      </c>
      <c r="S3223" s="162" t="str">
        <f>+IF($C3223&lt;&gt;"",VLOOKUP($C3223,PRINCIPAL!$C$5:$Y$376,15,FALSE),"")</f>
        <v/>
      </c>
      <c r="T3223" s="255" t="str">
        <f>+IF($C3223&lt;&gt;"",VLOOKUP($C3223,PRINCIPAL!$C$5:$Y$376,9,FALSE),"")</f>
        <v/>
      </c>
      <c r="U3223" s="166" t="str">
        <f t="shared" si="366"/>
        <v/>
      </c>
      <c r="V3223" s="164" t="str">
        <f>+IF($C3223&lt;&gt;"",VLOOKUP($C3223,PRINCIPAL!$C$5:$Y$76,2,FALSE),"")</f>
        <v/>
      </c>
      <c r="W3223" t="e">
        <f>+VLOOKUP(D3223,CENTROS!$G$4:$M$93,7,FALSE)</f>
        <v>#N/A</v>
      </c>
      <c r="Y3223" t="str">
        <f t="shared" si="368"/>
        <v/>
      </c>
      <c r="Z3223" s="220" t="str">
        <f t="shared" si="369"/>
        <v/>
      </c>
      <c r="AA3223" s="220" t="str">
        <f t="shared" si="370"/>
        <v/>
      </c>
      <c r="AB3223" s="228" t="str">
        <f t="shared" si="371"/>
        <v/>
      </c>
      <c r="AC3223" s="230" t="str">
        <f t="shared" si="372"/>
        <v/>
      </c>
      <c r="AD3223" s="220"/>
      <c r="AE3223" s="220"/>
      <c r="AF3223" s="220" t="str">
        <f t="shared" si="367"/>
        <v/>
      </c>
    </row>
    <row r="3224" spans="1:32">
      <c r="A3224" s="121"/>
      <c r="B3224" s="121"/>
      <c r="C3224" s="140"/>
      <c r="D3224" s="159"/>
      <c r="E3224" s="154"/>
      <c r="F3224" s="154"/>
      <c r="G3224" s="160"/>
      <c r="H3224" s="158"/>
      <c r="I3224" s="158"/>
      <c r="J3224" s="158"/>
      <c r="K3224" s="158"/>
      <c r="L3224" s="158"/>
      <c r="M3224" s="158"/>
      <c r="N3224" s="157"/>
      <c r="O3224" s="188"/>
      <c r="P3224" s="245"/>
      <c r="Q3224" s="165" t="str">
        <f>+IF($C3224&lt;&gt;"",VLOOKUP($C3224,PRINCIPAL!$C$5:$Y$376,20,FALSE),"")</f>
        <v/>
      </c>
      <c r="R3224" s="162" t="str">
        <f>+IF($C3224&lt;&gt;"",VLOOKUP($C3224,PRINCIPAL!$C$5:$Y$376,22,FALSE),"")</f>
        <v/>
      </c>
      <c r="S3224" s="162" t="str">
        <f>+IF($C3224&lt;&gt;"",VLOOKUP($C3224,PRINCIPAL!$C$5:$Y$376,15,FALSE),"")</f>
        <v/>
      </c>
      <c r="T3224" s="255" t="str">
        <f>+IF($C3224&lt;&gt;"",VLOOKUP($C3224,PRINCIPAL!$C$5:$Y$376,9,FALSE),"")</f>
        <v/>
      </c>
      <c r="U3224" s="166" t="str">
        <f t="shared" si="366"/>
        <v/>
      </c>
      <c r="V3224" s="164" t="str">
        <f>+IF($C3224&lt;&gt;"",VLOOKUP($C3224,PRINCIPAL!$C$5:$Y$76,2,FALSE),"")</f>
        <v/>
      </c>
      <c r="W3224" t="e">
        <f>+VLOOKUP(D3224,CENTROS!$G$4:$M$93,7,FALSE)</f>
        <v>#N/A</v>
      </c>
      <c r="Y3224" t="str">
        <f t="shared" si="368"/>
        <v/>
      </c>
      <c r="Z3224" s="220" t="str">
        <f t="shared" si="369"/>
        <v/>
      </c>
      <c r="AA3224" s="220" t="str">
        <f t="shared" si="370"/>
        <v/>
      </c>
      <c r="AB3224" s="228" t="str">
        <f t="shared" si="371"/>
        <v/>
      </c>
      <c r="AC3224" s="230" t="str">
        <f t="shared" si="372"/>
        <v/>
      </c>
      <c r="AD3224" s="220"/>
      <c r="AE3224" s="220"/>
      <c r="AF3224" s="220" t="str">
        <f t="shared" si="367"/>
        <v/>
      </c>
    </row>
    <row r="3225" spans="1:32">
      <c r="A3225" s="121"/>
      <c r="B3225" s="121"/>
      <c r="C3225" s="140"/>
      <c r="D3225" s="159"/>
      <c r="E3225" s="154"/>
      <c r="F3225" s="154"/>
      <c r="G3225" s="160"/>
      <c r="H3225" s="158"/>
      <c r="I3225" s="158"/>
      <c r="J3225" s="158"/>
      <c r="K3225" s="158"/>
      <c r="L3225" s="158"/>
      <c r="M3225" s="158"/>
      <c r="N3225" s="157"/>
      <c r="O3225" s="188"/>
      <c r="P3225" s="245"/>
      <c r="Q3225" s="165" t="str">
        <f>+IF($C3225&lt;&gt;"",VLOOKUP($C3225,PRINCIPAL!$C$5:$Y$376,20,FALSE),"")</f>
        <v/>
      </c>
      <c r="R3225" s="162" t="str">
        <f>+IF($C3225&lt;&gt;"",VLOOKUP($C3225,PRINCIPAL!$C$5:$Y$376,22,FALSE),"")</f>
        <v/>
      </c>
      <c r="S3225" s="162" t="str">
        <f>+IF($C3225&lt;&gt;"",VLOOKUP($C3225,PRINCIPAL!$C$5:$Y$376,15,FALSE),"")</f>
        <v/>
      </c>
      <c r="T3225" s="255" t="str">
        <f>+IF($C3225&lt;&gt;"",VLOOKUP($C3225,PRINCIPAL!$C$5:$Y$376,9,FALSE),"")</f>
        <v/>
      </c>
      <c r="U3225" s="166" t="str">
        <f t="shared" si="366"/>
        <v/>
      </c>
      <c r="V3225" s="164" t="str">
        <f>+IF($C3225&lt;&gt;"",VLOOKUP($C3225,PRINCIPAL!$C$5:$Y$76,2,FALSE),"")</f>
        <v/>
      </c>
      <c r="W3225" t="e">
        <f>+VLOOKUP(D3225,CENTROS!$G$4:$M$93,7,FALSE)</f>
        <v>#N/A</v>
      </c>
      <c r="Y3225" t="str">
        <f t="shared" si="368"/>
        <v/>
      </c>
      <c r="Z3225" s="220" t="str">
        <f t="shared" si="369"/>
        <v/>
      </c>
      <c r="AA3225" s="220" t="str">
        <f t="shared" si="370"/>
        <v/>
      </c>
      <c r="AB3225" s="228" t="str">
        <f t="shared" si="371"/>
        <v/>
      </c>
      <c r="AC3225" s="230" t="str">
        <f t="shared" si="372"/>
        <v/>
      </c>
      <c r="AD3225" s="220"/>
      <c r="AE3225" s="220"/>
      <c r="AF3225" s="220" t="str">
        <f t="shared" si="367"/>
        <v/>
      </c>
    </row>
    <row r="3226" spans="1:32">
      <c r="A3226" s="121"/>
      <c r="B3226" s="121"/>
      <c r="C3226" s="140"/>
      <c r="D3226" s="159"/>
      <c r="E3226" s="154"/>
      <c r="F3226" s="154"/>
      <c r="G3226" s="160"/>
      <c r="H3226" s="158"/>
      <c r="I3226" s="158"/>
      <c r="J3226" s="158"/>
      <c r="K3226" s="158"/>
      <c r="L3226" s="158"/>
      <c r="M3226" s="158"/>
      <c r="N3226" s="157"/>
      <c r="O3226" s="188"/>
      <c r="P3226" s="245"/>
      <c r="Q3226" s="165" t="str">
        <f>+IF($C3226&lt;&gt;"",VLOOKUP($C3226,PRINCIPAL!$C$5:$Y$376,20,FALSE),"")</f>
        <v/>
      </c>
      <c r="R3226" s="162" t="str">
        <f>+IF($C3226&lt;&gt;"",VLOOKUP($C3226,PRINCIPAL!$C$5:$Y$376,22,FALSE),"")</f>
        <v/>
      </c>
      <c r="S3226" s="162" t="str">
        <f>+IF($C3226&lt;&gt;"",VLOOKUP($C3226,PRINCIPAL!$C$5:$Y$376,15,FALSE),"")</f>
        <v/>
      </c>
      <c r="T3226" s="255" t="str">
        <f>+IF($C3226&lt;&gt;"",VLOOKUP($C3226,PRINCIPAL!$C$5:$Y$376,9,FALSE),"")</f>
        <v/>
      </c>
      <c r="U3226" s="166" t="str">
        <f t="shared" si="366"/>
        <v/>
      </c>
      <c r="V3226" s="164" t="str">
        <f>+IF($C3226&lt;&gt;"",VLOOKUP($C3226,PRINCIPAL!$C$5:$Y$76,2,FALSE),"")</f>
        <v/>
      </c>
      <c r="W3226" t="e">
        <f>+VLOOKUP(D3226,CENTROS!$G$4:$M$93,7,FALSE)</f>
        <v>#N/A</v>
      </c>
      <c r="Y3226" t="str">
        <f t="shared" si="368"/>
        <v/>
      </c>
      <c r="Z3226" s="220" t="str">
        <f t="shared" si="369"/>
        <v/>
      </c>
      <c r="AA3226" s="220" t="str">
        <f t="shared" si="370"/>
        <v/>
      </c>
      <c r="AB3226" s="228" t="str">
        <f t="shared" si="371"/>
        <v/>
      </c>
      <c r="AC3226" s="230" t="str">
        <f t="shared" si="372"/>
        <v/>
      </c>
      <c r="AD3226" s="220"/>
      <c r="AE3226" s="220"/>
      <c r="AF3226" s="220" t="str">
        <f t="shared" si="367"/>
        <v/>
      </c>
    </row>
    <row r="3227" spans="1:32">
      <c r="A3227" s="121"/>
      <c r="B3227" s="121"/>
      <c r="C3227" s="140"/>
      <c r="D3227" s="159"/>
      <c r="E3227" s="154"/>
      <c r="F3227" s="154"/>
      <c r="G3227" s="160"/>
      <c r="H3227" s="158"/>
      <c r="I3227" s="158"/>
      <c r="J3227" s="158"/>
      <c r="K3227" s="158"/>
      <c r="L3227" s="158"/>
      <c r="M3227" s="158"/>
      <c r="N3227" s="157"/>
      <c r="O3227" s="188"/>
      <c r="P3227" s="245"/>
      <c r="Q3227" s="165" t="str">
        <f>+IF($C3227&lt;&gt;"",VLOOKUP($C3227,PRINCIPAL!$C$5:$Y$376,20,FALSE),"")</f>
        <v/>
      </c>
      <c r="R3227" s="162" t="str">
        <f>+IF($C3227&lt;&gt;"",VLOOKUP($C3227,PRINCIPAL!$C$5:$Y$376,22,FALSE),"")</f>
        <v/>
      </c>
      <c r="S3227" s="162" t="str">
        <f>+IF($C3227&lt;&gt;"",VLOOKUP($C3227,PRINCIPAL!$C$5:$Y$376,15,FALSE),"")</f>
        <v/>
      </c>
      <c r="T3227" s="255" t="str">
        <f>+IF($C3227&lt;&gt;"",VLOOKUP($C3227,PRINCIPAL!$C$5:$Y$376,9,FALSE),"")</f>
        <v/>
      </c>
      <c r="U3227" s="166" t="str">
        <f t="shared" si="366"/>
        <v/>
      </c>
      <c r="V3227" s="164" t="str">
        <f>+IF($C3227&lt;&gt;"",VLOOKUP($C3227,PRINCIPAL!$C$5:$Y$76,2,FALSE),"")</f>
        <v/>
      </c>
      <c r="W3227" t="e">
        <f>+VLOOKUP(D3227,CENTROS!$G$4:$M$93,7,FALSE)</f>
        <v>#N/A</v>
      </c>
      <c r="Y3227" t="str">
        <f t="shared" si="368"/>
        <v/>
      </c>
      <c r="Z3227" s="220" t="str">
        <f t="shared" si="369"/>
        <v/>
      </c>
      <c r="AA3227" s="220" t="str">
        <f t="shared" si="370"/>
        <v/>
      </c>
      <c r="AB3227" s="228" t="str">
        <f t="shared" si="371"/>
        <v/>
      </c>
      <c r="AC3227" s="230" t="str">
        <f t="shared" si="372"/>
        <v/>
      </c>
      <c r="AD3227" s="220"/>
      <c r="AE3227" s="220"/>
      <c r="AF3227" s="220" t="str">
        <f t="shared" si="367"/>
        <v/>
      </c>
    </row>
    <row r="3228" spans="1:32">
      <c r="A3228" s="121"/>
      <c r="B3228" s="121"/>
      <c r="C3228" s="140"/>
      <c r="D3228" s="159"/>
      <c r="E3228" s="154"/>
      <c r="F3228" s="154"/>
      <c r="G3228" s="160"/>
      <c r="H3228" s="158"/>
      <c r="I3228" s="158"/>
      <c r="J3228" s="158"/>
      <c r="K3228" s="158"/>
      <c r="L3228" s="158"/>
      <c r="M3228" s="158"/>
      <c r="N3228" s="157"/>
      <c r="O3228" s="188"/>
      <c r="P3228" s="245"/>
      <c r="Q3228" s="165" t="str">
        <f>+IF($C3228&lt;&gt;"",VLOOKUP($C3228,PRINCIPAL!$C$5:$Y$376,20,FALSE),"")</f>
        <v/>
      </c>
      <c r="R3228" s="162" t="str">
        <f>+IF($C3228&lt;&gt;"",VLOOKUP($C3228,PRINCIPAL!$C$5:$Y$376,22,FALSE),"")</f>
        <v/>
      </c>
      <c r="S3228" s="162" t="str">
        <f>+IF($C3228&lt;&gt;"",VLOOKUP($C3228,PRINCIPAL!$C$5:$Y$376,15,FALSE),"")</f>
        <v/>
      </c>
      <c r="T3228" s="255" t="str">
        <f>+IF($C3228&lt;&gt;"",VLOOKUP($C3228,PRINCIPAL!$C$5:$Y$376,9,FALSE),"")</f>
        <v/>
      </c>
      <c r="U3228" s="166" t="str">
        <f t="shared" si="366"/>
        <v/>
      </c>
      <c r="V3228" s="164" t="str">
        <f>+IF($C3228&lt;&gt;"",VLOOKUP($C3228,PRINCIPAL!$C$5:$Y$76,2,FALSE),"")</f>
        <v/>
      </c>
      <c r="W3228" t="e">
        <f>+VLOOKUP(D3228,CENTROS!$G$4:$M$93,7,FALSE)</f>
        <v>#N/A</v>
      </c>
      <c r="Y3228" t="str">
        <f t="shared" si="368"/>
        <v/>
      </c>
      <c r="Z3228" s="220" t="str">
        <f t="shared" si="369"/>
        <v/>
      </c>
      <c r="AA3228" s="220" t="str">
        <f t="shared" si="370"/>
        <v/>
      </c>
      <c r="AB3228" s="228" t="str">
        <f t="shared" si="371"/>
        <v/>
      </c>
      <c r="AC3228" s="230" t="str">
        <f t="shared" si="372"/>
        <v/>
      </c>
      <c r="AD3228" s="220"/>
      <c r="AE3228" s="220"/>
      <c r="AF3228" s="220" t="str">
        <f t="shared" si="367"/>
        <v/>
      </c>
    </row>
    <row r="3229" spans="1:32">
      <c r="A3229" s="121"/>
      <c r="B3229" s="121"/>
      <c r="C3229" s="140"/>
      <c r="D3229" s="159"/>
      <c r="E3229" s="154"/>
      <c r="F3229" s="154"/>
      <c r="G3229" s="160"/>
      <c r="H3229" s="158"/>
      <c r="I3229" s="158"/>
      <c r="J3229" s="158"/>
      <c r="K3229" s="158"/>
      <c r="L3229" s="158"/>
      <c r="M3229" s="158"/>
      <c r="N3229" s="157"/>
      <c r="O3229" s="188"/>
      <c r="P3229" s="245"/>
      <c r="Q3229" s="165" t="str">
        <f>+IF($C3229&lt;&gt;"",VLOOKUP($C3229,PRINCIPAL!$C$5:$Y$376,20,FALSE),"")</f>
        <v/>
      </c>
      <c r="R3229" s="162" t="str">
        <f>+IF($C3229&lt;&gt;"",VLOOKUP($C3229,PRINCIPAL!$C$5:$Y$376,22,FALSE),"")</f>
        <v/>
      </c>
      <c r="S3229" s="162" t="str">
        <f>+IF($C3229&lt;&gt;"",VLOOKUP($C3229,PRINCIPAL!$C$5:$Y$376,15,FALSE),"")</f>
        <v/>
      </c>
      <c r="T3229" s="255" t="str">
        <f>+IF($C3229&lt;&gt;"",VLOOKUP($C3229,PRINCIPAL!$C$5:$Y$376,9,FALSE),"")</f>
        <v/>
      </c>
      <c r="U3229" s="166" t="str">
        <f t="shared" si="366"/>
        <v/>
      </c>
      <c r="V3229" s="164" t="str">
        <f>+IF($C3229&lt;&gt;"",VLOOKUP($C3229,PRINCIPAL!$C$5:$Y$76,2,FALSE),"")</f>
        <v/>
      </c>
      <c r="W3229" t="e">
        <f>+VLOOKUP(D3229,CENTROS!$G$4:$M$93,7,FALSE)</f>
        <v>#N/A</v>
      </c>
      <c r="Y3229" t="str">
        <f t="shared" si="368"/>
        <v/>
      </c>
      <c r="Z3229" s="220" t="str">
        <f t="shared" si="369"/>
        <v/>
      </c>
      <c r="AA3229" s="220" t="str">
        <f t="shared" si="370"/>
        <v/>
      </c>
      <c r="AB3229" s="228" t="str">
        <f t="shared" si="371"/>
        <v/>
      </c>
      <c r="AC3229" s="230" t="str">
        <f t="shared" si="372"/>
        <v/>
      </c>
      <c r="AD3229" s="220"/>
      <c r="AE3229" s="220"/>
      <c r="AF3229" s="220" t="str">
        <f t="shared" si="367"/>
        <v/>
      </c>
    </row>
    <row r="3230" spans="1:32">
      <c r="A3230" s="121"/>
      <c r="B3230" s="121"/>
      <c r="C3230" s="140"/>
      <c r="D3230" s="159"/>
      <c r="E3230" s="154"/>
      <c r="F3230" s="154"/>
      <c r="G3230" s="160"/>
      <c r="H3230" s="158"/>
      <c r="I3230" s="158"/>
      <c r="J3230" s="158"/>
      <c r="K3230" s="158"/>
      <c r="L3230" s="158"/>
      <c r="M3230" s="158"/>
      <c r="N3230" s="157"/>
      <c r="O3230" s="188"/>
      <c r="P3230" s="245"/>
      <c r="Q3230" s="165" t="str">
        <f>+IF($C3230&lt;&gt;"",VLOOKUP($C3230,PRINCIPAL!$C$5:$Y$376,20,FALSE),"")</f>
        <v/>
      </c>
      <c r="R3230" s="162" t="str">
        <f>+IF($C3230&lt;&gt;"",VLOOKUP($C3230,PRINCIPAL!$C$5:$Y$376,22,FALSE),"")</f>
        <v/>
      </c>
      <c r="S3230" s="162" t="str">
        <f>+IF($C3230&lt;&gt;"",VLOOKUP($C3230,PRINCIPAL!$C$5:$Y$376,15,FALSE),"")</f>
        <v/>
      </c>
      <c r="T3230" s="255" t="str">
        <f>+IF($C3230&lt;&gt;"",VLOOKUP($C3230,PRINCIPAL!$C$5:$Y$376,9,FALSE),"")</f>
        <v/>
      </c>
      <c r="U3230" s="166" t="str">
        <f t="shared" si="366"/>
        <v/>
      </c>
      <c r="V3230" s="164" t="str">
        <f>+IF($C3230&lt;&gt;"",VLOOKUP($C3230,PRINCIPAL!$C$5:$Y$76,2,FALSE),"")</f>
        <v/>
      </c>
      <c r="W3230" t="e">
        <f>+VLOOKUP(D3230,CENTROS!$G$4:$M$93,7,FALSE)</f>
        <v>#N/A</v>
      </c>
      <c r="Y3230" t="str">
        <f t="shared" si="368"/>
        <v/>
      </c>
      <c r="Z3230" s="220" t="str">
        <f t="shared" si="369"/>
        <v/>
      </c>
      <c r="AA3230" s="220" t="str">
        <f t="shared" si="370"/>
        <v/>
      </c>
      <c r="AB3230" s="228" t="str">
        <f t="shared" si="371"/>
        <v/>
      </c>
      <c r="AC3230" s="230" t="str">
        <f t="shared" si="372"/>
        <v/>
      </c>
      <c r="AD3230" s="220"/>
      <c r="AE3230" s="220"/>
      <c r="AF3230" s="220" t="str">
        <f t="shared" si="367"/>
        <v/>
      </c>
    </row>
    <row r="3231" spans="1:32">
      <c r="A3231" s="121"/>
      <c r="B3231" s="121"/>
      <c r="C3231" s="140"/>
      <c r="D3231" s="159"/>
      <c r="E3231" s="154"/>
      <c r="F3231" s="154"/>
      <c r="G3231" s="160"/>
      <c r="H3231" s="158"/>
      <c r="I3231" s="158"/>
      <c r="J3231" s="158"/>
      <c r="K3231" s="158"/>
      <c r="L3231" s="158"/>
      <c r="M3231" s="158"/>
      <c r="N3231" s="157"/>
      <c r="O3231" s="188"/>
      <c r="P3231" s="245"/>
      <c r="Q3231" s="165" t="str">
        <f>+IF($C3231&lt;&gt;"",VLOOKUP($C3231,PRINCIPAL!$C$5:$Y$376,20,FALSE),"")</f>
        <v/>
      </c>
      <c r="R3231" s="162" t="str">
        <f>+IF($C3231&lt;&gt;"",VLOOKUP($C3231,PRINCIPAL!$C$5:$Y$376,22,FALSE),"")</f>
        <v/>
      </c>
      <c r="S3231" s="162" t="str">
        <f>+IF($C3231&lt;&gt;"",VLOOKUP($C3231,PRINCIPAL!$C$5:$Y$376,15,FALSE),"")</f>
        <v/>
      </c>
      <c r="T3231" s="255" t="str">
        <f>+IF($C3231&lt;&gt;"",VLOOKUP($C3231,PRINCIPAL!$C$5:$Y$376,9,FALSE),"")</f>
        <v/>
      </c>
      <c r="U3231" s="166" t="str">
        <f t="shared" si="366"/>
        <v/>
      </c>
      <c r="V3231" s="164" t="str">
        <f>+IF($C3231&lt;&gt;"",VLOOKUP($C3231,PRINCIPAL!$C$5:$Y$76,2,FALSE),"")</f>
        <v/>
      </c>
      <c r="W3231" t="e">
        <f>+VLOOKUP(D3231,CENTROS!$G$4:$M$93,7,FALSE)</f>
        <v>#N/A</v>
      </c>
      <c r="Y3231" t="str">
        <f t="shared" si="368"/>
        <v/>
      </c>
      <c r="Z3231" s="220" t="str">
        <f t="shared" si="369"/>
        <v/>
      </c>
      <c r="AA3231" s="220" t="str">
        <f t="shared" si="370"/>
        <v/>
      </c>
      <c r="AB3231" s="228" t="str">
        <f t="shared" si="371"/>
        <v/>
      </c>
      <c r="AC3231" s="230" t="str">
        <f t="shared" si="372"/>
        <v/>
      </c>
      <c r="AD3231" s="220"/>
      <c r="AE3231" s="220"/>
      <c r="AF3231" s="220" t="str">
        <f t="shared" si="367"/>
        <v/>
      </c>
    </row>
    <row r="3232" spans="1:32">
      <c r="A3232" s="121"/>
      <c r="B3232" s="121"/>
      <c r="C3232" s="140"/>
      <c r="D3232" s="159"/>
      <c r="E3232" s="154"/>
      <c r="F3232" s="154"/>
      <c r="G3232" s="160"/>
      <c r="H3232" s="158"/>
      <c r="I3232" s="158"/>
      <c r="J3232" s="158"/>
      <c r="K3232" s="158"/>
      <c r="L3232" s="158"/>
      <c r="M3232" s="158"/>
      <c r="N3232" s="157"/>
      <c r="O3232" s="188"/>
      <c r="P3232" s="245"/>
      <c r="Q3232" s="165" t="str">
        <f>+IF($C3232&lt;&gt;"",VLOOKUP($C3232,PRINCIPAL!$C$5:$Y$376,20,FALSE),"")</f>
        <v/>
      </c>
      <c r="R3232" s="162" t="str">
        <f>+IF($C3232&lt;&gt;"",VLOOKUP($C3232,PRINCIPAL!$C$5:$Y$376,22,FALSE),"")</f>
        <v/>
      </c>
      <c r="S3232" s="162" t="str">
        <f>+IF($C3232&lt;&gt;"",VLOOKUP($C3232,PRINCIPAL!$C$5:$Y$376,15,FALSE),"")</f>
        <v/>
      </c>
      <c r="T3232" s="255" t="str">
        <f>+IF($C3232&lt;&gt;"",VLOOKUP($C3232,PRINCIPAL!$C$5:$Y$376,9,FALSE),"")</f>
        <v/>
      </c>
      <c r="U3232" s="166" t="str">
        <f t="shared" si="366"/>
        <v/>
      </c>
      <c r="V3232" s="164" t="str">
        <f>+IF($C3232&lt;&gt;"",VLOOKUP($C3232,PRINCIPAL!$C$5:$Y$76,2,FALSE),"")</f>
        <v/>
      </c>
      <c r="W3232" t="e">
        <f>+VLOOKUP(D3232,CENTROS!$G$4:$M$93,7,FALSE)</f>
        <v>#N/A</v>
      </c>
      <c r="Y3232" t="str">
        <f t="shared" si="368"/>
        <v/>
      </c>
      <c r="Z3232" s="220" t="str">
        <f t="shared" si="369"/>
        <v/>
      </c>
      <c r="AA3232" s="220" t="str">
        <f t="shared" si="370"/>
        <v/>
      </c>
      <c r="AB3232" s="228" t="str">
        <f t="shared" si="371"/>
        <v/>
      </c>
      <c r="AC3232" s="230" t="str">
        <f t="shared" si="372"/>
        <v/>
      </c>
      <c r="AD3232" s="220"/>
      <c r="AE3232" s="220"/>
      <c r="AF3232" s="220" t="str">
        <f t="shared" si="367"/>
        <v/>
      </c>
    </row>
    <row r="3233" spans="1:32">
      <c r="A3233" s="121"/>
      <c r="B3233" s="121"/>
      <c r="C3233" s="140"/>
      <c r="D3233" s="159"/>
      <c r="E3233" s="154"/>
      <c r="F3233" s="154"/>
      <c r="G3233" s="160"/>
      <c r="H3233" s="158"/>
      <c r="I3233" s="158"/>
      <c r="J3233" s="158"/>
      <c r="K3233" s="158"/>
      <c r="L3233" s="158"/>
      <c r="M3233" s="158"/>
      <c r="N3233" s="157"/>
      <c r="O3233" s="188"/>
      <c r="P3233" s="245"/>
      <c r="Q3233" s="165" t="str">
        <f>+IF($C3233&lt;&gt;"",VLOOKUP($C3233,PRINCIPAL!$C$5:$Y$376,20,FALSE),"")</f>
        <v/>
      </c>
      <c r="R3233" s="162" t="str">
        <f>+IF($C3233&lt;&gt;"",VLOOKUP($C3233,PRINCIPAL!$C$5:$Y$376,22,FALSE),"")</f>
        <v/>
      </c>
      <c r="S3233" s="162" t="str">
        <f>+IF($C3233&lt;&gt;"",VLOOKUP($C3233,PRINCIPAL!$C$5:$Y$376,15,FALSE),"")</f>
        <v/>
      </c>
      <c r="T3233" s="255" t="str">
        <f>+IF($C3233&lt;&gt;"",VLOOKUP($C3233,PRINCIPAL!$C$5:$Y$376,9,FALSE),"")</f>
        <v/>
      </c>
      <c r="U3233" s="166" t="str">
        <f t="shared" si="366"/>
        <v/>
      </c>
      <c r="V3233" s="164" t="str">
        <f>+IF($C3233&lt;&gt;"",VLOOKUP($C3233,PRINCIPAL!$C$5:$Y$76,2,FALSE),"")</f>
        <v/>
      </c>
      <c r="W3233" t="e">
        <f>+VLOOKUP(D3233,CENTROS!$G$4:$M$93,7,FALSE)</f>
        <v>#N/A</v>
      </c>
      <c r="Y3233" t="str">
        <f t="shared" si="368"/>
        <v/>
      </c>
      <c r="Z3233" s="220" t="str">
        <f t="shared" si="369"/>
        <v/>
      </c>
      <c r="AA3233" s="220" t="str">
        <f t="shared" si="370"/>
        <v/>
      </c>
      <c r="AB3233" s="228" t="str">
        <f t="shared" si="371"/>
        <v/>
      </c>
      <c r="AC3233" s="230" t="str">
        <f t="shared" si="372"/>
        <v/>
      </c>
      <c r="AD3233" s="220"/>
      <c r="AE3233" s="220"/>
      <c r="AF3233" s="220" t="str">
        <f t="shared" si="367"/>
        <v/>
      </c>
    </row>
    <row r="3234" spans="1:32">
      <c r="A3234" s="121"/>
      <c r="B3234" s="121"/>
      <c r="C3234" s="140"/>
      <c r="D3234" s="159"/>
      <c r="E3234" s="154"/>
      <c r="F3234" s="154"/>
      <c r="G3234" s="160"/>
      <c r="H3234" s="158"/>
      <c r="I3234" s="158"/>
      <c r="J3234" s="158"/>
      <c r="K3234" s="158"/>
      <c r="L3234" s="158"/>
      <c r="M3234" s="158"/>
      <c r="N3234" s="157"/>
      <c r="O3234" s="188"/>
      <c r="P3234" s="245"/>
      <c r="Q3234" s="165" t="str">
        <f>+IF($C3234&lt;&gt;"",VLOOKUP($C3234,PRINCIPAL!$C$5:$Y$376,20,FALSE),"")</f>
        <v/>
      </c>
      <c r="R3234" s="162" t="str">
        <f>+IF($C3234&lt;&gt;"",VLOOKUP($C3234,PRINCIPAL!$C$5:$Y$376,22,FALSE),"")</f>
        <v/>
      </c>
      <c r="S3234" s="162" t="str">
        <f>+IF($C3234&lt;&gt;"",VLOOKUP($C3234,PRINCIPAL!$C$5:$Y$376,15,FALSE),"")</f>
        <v/>
      </c>
      <c r="T3234" s="255" t="str">
        <f>+IF($C3234&lt;&gt;"",VLOOKUP($C3234,PRINCIPAL!$C$5:$Y$376,9,FALSE),"")</f>
        <v/>
      </c>
      <c r="U3234" s="166" t="str">
        <f t="shared" si="366"/>
        <v/>
      </c>
      <c r="V3234" s="164" t="str">
        <f>+IF($C3234&lt;&gt;"",VLOOKUP($C3234,PRINCIPAL!$C$5:$Y$76,2,FALSE),"")</f>
        <v/>
      </c>
      <c r="W3234" t="e">
        <f>+VLOOKUP(D3234,CENTROS!$G$4:$M$93,7,FALSE)</f>
        <v>#N/A</v>
      </c>
      <c r="Y3234" t="str">
        <f t="shared" si="368"/>
        <v/>
      </c>
      <c r="Z3234" s="220" t="str">
        <f t="shared" si="369"/>
        <v/>
      </c>
      <c r="AA3234" s="220" t="str">
        <f t="shared" si="370"/>
        <v/>
      </c>
      <c r="AB3234" s="228" t="str">
        <f t="shared" si="371"/>
        <v/>
      </c>
      <c r="AC3234" s="230" t="str">
        <f t="shared" si="372"/>
        <v/>
      </c>
      <c r="AD3234" s="220"/>
      <c r="AE3234" s="220"/>
      <c r="AF3234" s="220" t="str">
        <f t="shared" si="367"/>
        <v/>
      </c>
    </row>
    <row r="3235" spans="1:32">
      <c r="A3235" s="121"/>
      <c r="B3235" s="121"/>
      <c r="C3235" s="140"/>
      <c r="D3235" s="159"/>
      <c r="E3235" s="154"/>
      <c r="F3235" s="154"/>
      <c r="G3235" s="160"/>
      <c r="H3235" s="158"/>
      <c r="I3235" s="158"/>
      <c r="J3235" s="158"/>
      <c r="K3235" s="158"/>
      <c r="L3235" s="158"/>
      <c r="M3235" s="158"/>
      <c r="N3235" s="157"/>
      <c r="O3235" s="188"/>
      <c r="P3235" s="245"/>
      <c r="Q3235" s="165" t="str">
        <f>+IF($C3235&lt;&gt;"",VLOOKUP($C3235,PRINCIPAL!$C$5:$Y$376,20,FALSE),"")</f>
        <v/>
      </c>
      <c r="R3235" s="162" t="str">
        <f>+IF($C3235&lt;&gt;"",VLOOKUP($C3235,PRINCIPAL!$C$5:$Y$376,22,FALSE),"")</f>
        <v/>
      </c>
      <c r="S3235" s="162" t="str">
        <f>+IF($C3235&lt;&gt;"",VLOOKUP($C3235,PRINCIPAL!$C$5:$Y$376,15,FALSE),"")</f>
        <v/>
      </c>
      <c r="T3235" s="255" t="str">
        <f>+IF($C3235&lt;&gt;"",VLOOKUP($C3235,PRINCIPAL!$C$5:$Y$376,9,FALSE),"")</f>
        <v/>
      </c>
      <c r="U3235" s="166" t="str">
        <f t="shared" si="366"/>
        <v/>
      </c>
      <c r="V3235" s="164" t="str">
        <f>+IF($C3235&lt;&gt;"",VLOOKUP($C3235,PRINCIPAL!$C$5:$Y$76,2,FALSE),"")</f>
        <v/>
      </c>
      <c r="W3235" t="e">
        <f>+VLOOKUP(D3235,CENTROS!$G$4:$M$93,7,FALSE)</f>
        <v>#N/A</v>
      </c>
      <c r="Y3235" t="str">
        <f t="shared" si="368"/>
        <v/>
      </c>
      <c r="Z3235" s="220" t="str">
        <f t="shared" si="369"/>
        <v/>
      </c>
      <c r="AA3235" s="220" t="str">
        <f t="shared" si="370"/>
        <v/>
      </c>
      <c r="AB3235" s="228" t="str">
        <f t="shared" si="371"/>
        <v/>
      </c>
      <c r="AC3235" s="230" t="str">
        <f t="shared" si="372"/>
        <v/>
      </c>
      <c r="AD3235" s="220"/>
      <c r="AE3235" s="220"/>
      <c r="AF3235" s="220" t="str">
        <f t="shared" si="367"/>
        <v/>
      </c>
    </row>
    <row r="3236" spans="1:32">
      <c r="A3236" s="121"/>
      <c r="B3236" s="121"/>
      <c r="C3236" s="140"/>
      <c r="D3236" s="159"/>
      <c r="E3236" s="154"/>
      <c r="F3236" s="154"/>
      <c r="G3236" s="160"/>
      <c r="H3236" s="158"/>
      <c r="I3236" s="158"/>
      <c r="J3236" s="158"/>
      <c r="K3236" s="158"/>
      <c r="L3236" s="158"/>
      <c r="M3236" s="158"/>
      <c r="N3236" s="157"/>
      <c r="O3236" s="188"/>
      <c r="P3236" s="245"/>
      <c r="Q3236" s="165" t="str">
        <f>+IF($C3236&lt;&gt;"",VLOOKUP($C3236,PRINCIPAL!$C$5:$Y$376,20,FALSE),"")</f>
        <v/>
      </c>
      <c r="R3236" s="162" t="str">
        <f>+IF($C3236&lt;&gt;"",VLOOKUP($C3236,PRINCIPAL!$C$5:$Y$376,22,FALSE),"")</f>
        <v/>
      </c>
      <c r="S3236" s="162" t="str">
        <f>+IF($C3236&lt;&gt;"",VLOOKUP($C3236,PRINCIPAL!$C$5:$Y$376,15,FALSE),"")</f>
        <v/>
      </c>
      <c r="T3236" s="255" t="str">
        <f>+IF($C3236&lt;&gt;"",VLOOKUP($C3236,PRINCIPAL!$C$5:$Y$376,9,FALSE),"")</f>
        <v/>
      </c>
      <c r="U3236" s="166" t="str">
        <f t="shared" si="366"/>
        <v/>
      </c>
      <c r="V3236" s="164" t="str">
        <f>+IF($C3236&lt;&gt;"",VLOOKUP($C3236,PRINCIPAL!$C$5:$Y$76,2,FALSE),"")</f>
        <v/>
      </c>
      <c r="W3236" t="e">
        <f>+VLOOKUP(D3236,CENTROS!$G$4:$M$93,7,FALSE)</f>
        <v>#N/A</v>
      </c>
      <c r="Y3236" t="str">
        <f t="shared" si="368"/>
        <v/>
      </c>
      <c r="Z3236" s="220" t="str">
        <f t="shared" si="369"/>
        <v/>
      </c>
      <c r="AA3236" s="220" t="str">
        <f t="shared" si="370"/>
        <v/>
      </c>
      <c r="AB3236" s="228" t="str">
        <f t="shared" si="371"/>
        <v/>
      </c>
      <c r="AC3236" s="230" t="str">
        <f t="shared" si="372"/>
        <v/>
      </c>
      <c r="AD3236" s="220"/>
      <c r="AE3236" s="220"/>
      <c r="AF3236" s="220" t="str">
        <f t="shared" si="367"/>
        <v/>
      </c>
    </row>
    <row r="3237" spans="1:32">
      <c r="A3237" s="121"/>
      <c r="B3237" s="121"/>
      <c r="C3237" s="140"/>
      <c r="D3237" s="159"/>
      <c r="E3237" s="154"/>
      <c r="F3237" s="154"/>
      <c r="G3237" s="160"/>
      <c r="H3237" s="158"/>
      <c r="I3237" s="158"/>
      <c r="J3237" s="158"/>
      <c r="K3237" s="158"/>
      <c r="L3237" s="158"/>
      <c r="M3237" s="158"/>
      <c r="N3237" s="157"/>
      <c r="O3237" s="188"/>
      <c r="P3237" s="245"/>
      <c r="Q3237" s="165" t="str">
        <f>+IF($C3237&lt;&gt;"",VLOOKUP($C3237,PRINCIPAL!$C$5:$Y$376,20,FALSE),"")</f>
        <v/>
      </c>
      <c r="R3237" s="162" t="str">
        <f>+IF($C3237&lt;&gt;"",VLOOKUP($C3237,PRINCIPAL!$C$5:$Y$376,22,FALSE),"")</f>
        <v/>
      </c>
      <c r="S3237" s="162" t="str">
        <f>+IF($C3237&lt;&gt;"",VLOOKUP($C3237,PRINCIPAL!$C$5:$Y$376,15,FALSE),"")</f>
        <v/>
      </c>
      <c r="T3237" s="255" t="str">
        <f>+IF($C3237&lt;&gt;"",VLOOKUP($C3237,PRINCIPAL!$C$5:$Y$376,9,FALSE),"")</f>
        <v/>
      </c>
      <c r="U3237" s="166" t="str">
        <f t="shared" si="366"/>
        <v/>
      </c>
      <c r="V3237" s="164" t="str">
        <f>+IF($C3237&lt;&gt;"",VLOOKUP($C3237,PRINCIPAL!$C$5:$Y$76,2,FALSE),"")</f>
        <v/>
      </c>
      <c r="W3237" t="e">
        <f>+VLOOKUP(D3237,CENTROS!$G$4:$M$93,7,FALSE)</f>
        <v>#N/A</v>
      </c>
      <c r="Y3237" t="str">
        <f t="shared" si="368"/>
        <v/>
      </c>
      <c r="Z3237" s="220" t="str">
        <f t="shared" si="369"/>
        <v/>
      </c>
      <c r="AA3237" s="220" t="str">
        <f t="shared" si="370"/>
        <v/>
      </c>
      <c r="AB3237" s="228" t="str">
        <f t="shared" si="371"/>
        <v/>
      </c>
      <c r="AC3237" s="230" t="str">
        <f t="shared" si="372"/>
        <v/>
      </c>
      <c r="AD3237" s="220"/>
      <c r="AE3237" s="220"/>
      <c r="AF3237" s="220" t="str">
        <f t="shared" si="367"/>
        <v/>
      </c>
    </row>
    <row r="3238" spans="1:32">
      <c r="A3238" s="121"/>
      <c r="B3238" s="121"/>
      <c r="C3238" s="140"/>
      <c r="D3238" s="159"/>
      <c r="E3238" s="154"/>
      <c r="F3238" s="154"/>
      <c r="G3238" s="160"/>
      <c r="H3238" s="158"/>
      <c r="I3238" s="158"/>
      <c r="J3238" s="158"/>
      <c r="K3238" s="158"/>
      <c r="L3238" s="158"/>
      <c r="M3238" s="158"/>
      <c r="N3238" s="157"/>
      <c r="O3238" s="188"/>
      <c r="P3238" s="245"/>
      <c r="Q3238" s="165" t="str">
        <f>+IF($C3238&lt;&gt;"",VLOOKUP($C3238,PRINCIPAL!$C$5:$Y$376,20,FALSE),"")</f>
        <v/>
      </c>
      <c r="R3238" s="162" t="str">
        <f>+IF($C3238&lt;&gt;"",VLOOKUP($C3238,PRINCIPAL!$C$5:$Y$376,22,FALSE),"")</f>
        <v/>
      </c>
      <c r="S3238" s="162" t="str">
        <f>+IF($C3238&lt;&gt;"",VLOOKUP($C3238,PRINCIPAL!$C$5:$Y$376,15,FALSE),"")</f>
        <v/>
      </c>
      <c r="T3238" s="255" t="str">
        <f>+IF($C3238&lt;&gt;"",VLOOKUP($C3238,PRINCIPAL!$C$5:$Y$376,9,FALSE),"")</f>
        <v/>
      </c>
      <c r="U3238" s="166" t="str">
        <f t="shared" si="366"/>
        <v/>
      </c>
      <c r="V3238" s="164" t="str">
        <f>+IF($C3238&lt;&gt;"",VLOOKUP($C3238,PRINCIPAL!$C$5:$Y$76,2,FALSE),"")</f>
        <v/>
      </c>
      <c r="W3238" t="e">
        <f>+VLOOKUP(D3238,CENTROS!$G$4:$M$93,7,FALSE)</f>
        <v>#N/A</v>
      </c>
      <c r="Y3238" t="str">
        <f t="shared" si="368"/>
        <v/>
      </c>
      <c r="Z3238" s="220" t="str">
        <f t="shared" si="369"/>
        <v/>
      </c>
      <c r="AA3238" s="220" t="str">
        <f t="shared" si="370"/>
        <v/>
      </c>
      <c r="AB3238" s="228" t="str">
        <f t="shared" si="371"/>
        <v/>
      </c>
      <c r="AC3238" s="230" t="str">
        <f t="shared" si="372"/>
        <v/>
      </c>
      <c r="AD3238" s="220"/>
      <c r="AE3238" s="220"/>
      <c r="AF3238" s="220" t="str">
        <f t="shared" si="367"/>
        <v/>
      </c>
    </row>
    <row r="3239" spans="1:32">
      <c r="A3239" s="121"/>
      <c r="B3239" s="121"/>
      <c r="C3239" s="140"/>
      <c r="D3239" s="159"/>
      <c r="E3239" s="154"/>
      <c r="F3239" s="154"/>
      <c r="G3239" s="160"/>
      <c r="H3239" s="158"/>
      <c r="I3239" s="158"/>
      <c r="J3239" s="158"/>
      <c r="K3239" s="158"/>
      <c r="L3239" s="158"/>
      <c r="M3239" s="158"/>
      <c r="N3239" s="157"/>
      <c r="O3239" s="188"/>
      <c r="P3239" s="245"/>
      <c r="Q3239" s="165" t="str">
        <f>+IF($C3239&lt;&gt;"",VLOOKUP($C3239,PRINCIPAL!$C$5:$Y$376,20,FALSE),"")</f>
        <v/>
      </c>
      <c r="R3239" s="162" t="str">
        <f>+IF($C3239&lt;&gt;"",VLOOKUP($C3239,PRINCIPAL!$C$5:$Y$376,22,FALSE),"")</f>
        <v/>
      </c>
      <c r="S3239" s="162" t="str">
        <f>+IF($C3239&lt;&gt;"",VLOOKUP($C3239,PRINCIPAL!$C$5:$Y$376,15,FALSE),"")</f>
        <v/>
      </c>
      <c r="T3239" s="255" t="str">
        <f>+IF($C3239&lt;&gt;"",VLOOKUP($C3239,PRINCIPAL!$C$5:$Y$376,9,FALSE),"")</f>
        <v/>
      </c>
      <c r="U3239" s="166" t="str">
        <f t="shared" si="366"/>
        <v/>
      </c>
      <c r="V3239" s="164" t="str">
        <f>+IF($C3239&lt;&gt;"",VLOOKUP($C3239,PRINCIPAL!$C$5:$Y$76,2,FALSE),"")</f>
        <v/>
      </c>
      <c r="W3239" t="e">
        <f>+VLOOKUP(D3239,CENTROS!$G$4:$M$93,7,FALSE)</f>
        <v>#N/A</v>
      </c>
      <c r="Y3239" t="str">
        <f t="shared" si="368"/>
        <v/>
      </c>
      <c r="Z3239" s="220" t="str">
        <f t="shared" si="369"/>
        <v/>
      </c>
      <c r="AA3239" s="220" t="str">
        <f t="shared" si="370"/>
        <v/>
      </c>
      <c r="AB3239" s="228" t="str">
        <f t="shared" si="371"/>
        <v/>
      </c>
      <c r="AC3239" s="230" t="str">
        <f t="shared" si="372"/>
        <v/>
      </c>
      <c r="AD3239" s="220"/>
      <c r="AE3239" s="220"/>
      <c r="AF3239" s="220" t="str">
        <f t="shared" si="367"/>
        <v/>
      </c>
    </row>
    <row r="3240" spans="1:32">
      <c r="A3240" s="121"/>
      <c r="B3240" s="121"/>
      <c r="C3240" s="140"/>
      <c r="D3240" s="159"/>
      <c r="E3240" s="154"/>
      <c r="F3240" s="154"/>
      <c r="G3240" s="160"/>
      <c r="H3240" s="158"/>
      <c r="I3240" s="158"/>
      <c r="J3240" s="158"/>
      <c r="K3240" s="158"/>
      <c r="L3240" s="158"/>
      <c r="M3240" s="158"/>
      <c r="N3240" s="157"/>
      <c r="O3240" s="188"/>
      <c r="P3240" s="245"/>
      <c r="Q3240" s="165" t="str">
        <f>+IF($C3240&lt;&gt;"",VLOOKUP($C3240,PRINCIPAL!$C$5:$Y$376,20,FALSE),"")</f>
        <v/>
      </c>
      <c r="R3240" s="162" t="str">
        <f>+IF($C3240&lt;&gt;"",VLOOKUP($C3240,PRINCIPAL!$C$5:$Y$376,22,FALSE),"")</f>
        <v/>
      </c>
      <c r="S3240" s="162" t="str">
        <f>+IF($C3240&lt;&gt;"",VLOOKUP($C3240,PRINCIPAL!$C$5:$Y$376,15,FALSE),"")</f>
        <v/>
      </c>
      <c r="T3240" s="255" t="str">
        <f>+IF($C3240&lt;&gt;"",VLOOKUP($C3240,PRINCIPAL!$C$5:$Y$376,9,FALSE),"")</f>
        <v/>
      </c>
      <c r="U3240" s="166" t="str">
        <f t="shared" si="366"/>
        <v/>
      </c>
      <c r="V3240" s="164" t="str">
        <f>+IF($C3240&lt;&gt;"",VLOOKUP($C3240,PRINCIPAL!$C$5:$Y$76,2,FALSE),"")</f>
        <v/>
      </c>
      <c r="W3240" t="e">
        <f>+VLOOKUP(D3240,CENTROS!$G$4:$M$93,7,FALSE)</f>
        <v>#N/A</v>
      </c>
      <c r="Y3240" t="str">
        <f t="shared" si="368"/>
        <v/>
      </c>
      <c r="Z3240" s="220" t="str">
        <f t="shared" si="369"/>
        <v/>
      </c>
      <c r="AA3240" s="220" t="str">
        <f t="shared" si="370"/>
        <v/>
      </c>
      <c r="AB3240" s="228" t="str">
        <f t="shared" si="371"/>
        <v/>
      </c>
      <c r="AC3240" s="230" t="str">
        <f t="shared" si="372"/>
        <v/>
      </c>
      <c r="AD3240" s="220"/>
      <c r="AE3240" s="220"/>
      <c r="AF3240" s="220" t="str">
        <f t="shared" si="367"/>
        <v/>
      </c>
    </row>
    <row r="3241" spans="1:32">
      <c r="A3241" s="121"/>
      <c r="B3241" s="121"/>
      <c r="C3241" s="140"/>
      <c r="D3241" s="159"/>
      <c r="E3241" s="154"/>
      <c r="F3241" s="154"/>
      <c r="G3241" s="160"/>
      <c r="H3241" s="158"/>
      <c r="I3241" s="158"/>
      <c r="J3241" s="158"/>
      <c r="K3241" s="158"/>
      <c r="L3241" s="158"/>
      <c r="M3241" s="158"/>
      <c r="N3241" s="157"/>
      <c r="O3241" s="188"/>
      <c r="P3241" s="245"/>
      <c r="Q3241" s="165" t="str">
        <f>+IF($C3241&lt;&gt;"",VLOOKUP($C3241,PRINCIPAL!$C$5:$Y$376,20,FALSE),"")</f>
        <v/>
      </c>
      <c r="R3241" s="162" t="str">
        <f>+IF($C3241&lt;&gt;"",VLOOKUP($C3241,PRINCIPAL!$C$5:$Y$376,22,FALSE),"")</f>
        <v/>
      </c>
      <c r="S3241" s="162" t="str">
        <f>+IF($C3241&lt;&gt;"",VLOOKUP($C3241,PRINCIPAL!$C$5:$Y$376,15,FALSE),"")</f>
        <v/>
      </c>
      <c r="T3241" s="255" t="str">
        <f>+IF($C3241&lt;&gt;"",VLOOKUP($C3241,PRINCIPAL!$C$5:$Y$376,9,FALSE),"")</f>
        <v/>
      </c>
      <c r="U3241" s="166" t="str">
        <f t="shared" si="366"/>
        <v/>
      </c>
      <c r="V3241" s="164" t="str">
        <f>+IF($C3241&lt;&gt;"",VLOOKUP($C3241,PRINCIPAL!$C$5:$Y$76,2,FALSE),"")</f>
        <v/>
      </c>
      <c r="W3241" t="e">
        <f>+VLOOKUP(D3241,CENTROS!$G$4:$M$93,7,FALSE)</f>
        <v>#N/A</v>
      </c>
      <c r="Y3241" t="str">
        <f t="shared" si="368"/>
        <v/>
      </c>
      <c r="Z3241" s="220" t="str">
        <f t="shared" si="369"/>
        <v/>
      </c>
      <c r="AA3241" s="220" t="str">
        <f t="shared" si="370"/>
        <v/>
      </c>
      <c r="AB3241" s="228" t="str">
        <f t="shared" si="371"/>
        <v/>
      </c>
      <c r="AC3241" s="230" t="str">
        <f t="shared" si="372"/>
        <v/>
      </c>
      <c r="AD3241" s="220"/>
      <c r="AE3241" s="220"/>
      <c r="AF3241" s="220" t="str">
        <f t="shared" si="367"/>
        <v/>
      </c>
    </row>
    <row r="3242" spans="1:32">
      <c r="A3242" s="121"/>
      <c r="B3242" s="121"/>
      <c r="C3242" s="140"/>
      <c r="D3242" s="159"/>
      <c r="E3242" s="154"/>
      <c r="F3242" s="154"/>
      <c r="G3242" s="160"/>
      <c r="H3242" s="158"/>
      <c r="I3242" s="158"/>
      <c r="J3242" s="158"/>
      <c r="K3242" s="158"/>
      <c r="L3242" s="158"/>
      <c r="M3242" s="158"/>
      <c r="N3242" s="157"/>
      <c r="O3242" s="188"/>
      <c r="P3242" s="245"/>
      <c r="Q3242" s="165" t="str">
        <f>+IF($C3242&lt;&gt;"",VLOOKUP($C3242,PRINCIPAL!$C$5:$Y$376,20,FALSE),"")</f>
        <v/>
      </c>
      <c r="R3242" s="162" t="str">
        <f>+IF($C3242&lt;&gt;"",VLOOKUP($C3242,PRINCIPAL!$C$5:$Y$376,22,FALSE),"")</f>
        <v/>
      </c>
      <c r="S3242" s="162" t="str">
        <f>+IF($C3242&lt;&gt;"",VLOOKUP($C3242,PRINCIPAL!$C$5:$Y$376,15,FALSE),"")</f>
        <v/>
      </c>
      <c r="T3242" s="255" t="str">
        <f>+IF($C3242&lt;&gt;"",VLOOKUP($C3242,PRINCIPAL!$C$5:$Y$376,9,FALSE),"")</f>
        <v/>
      </c>
      <c r="U3242" s="166" t="str">
        <f t="shared" si="366"/>
        <v/>
      </c>
      <c r="V3242" s="164" t="str">
        <f>+IF($C3242&lt;&gt;"",VLOOKUP($C3242,PRINCIPAL!$C$5:$Y$76,2,FALSE),"")</f>
        <v/>
      </c>
      <c r="W3242" t="e">
        <f>+VLOOKUP(D3242,CENTROS!$G$4:$M$93,7,FALSE)</f>
        <v>#N/A</v>
      </c>
      <c r="Y3242" t="str">
        <f t="shared" si="368"/>
        <v/>
      </c>
      <c r="Z3242" s="220" t="str">
        <f t="shared" si="369"/>
        <v/>
      </c>
      <c r="AA3242" s="220" t="str">
        <f t="shared" si="370"/>
        <v/>
      </c>
      <c r="AB3242" s="228" t="str">
        <f t="shared" si="371"/>
        <v/>
      </c>
      <c r="AC3242" s="230" t="str">
        <f t="shared" si="372"/>
        <v/>
      </c>
      <c r="AD3242" s="220"/>
      <c r="AE3242" s="220"/>
      <c r="AF3242" s="220" t="str">
        <f t="shared" si="367"/>
        <v/>
      </c>
    </row>
    <row r="3243" spans="1:32">
      <c r="A3243" s="121"/>
      <c r="B3243" s="121"/>
      <c r="C3243" s="140"/>
      <c r="D3243" s="159"/>
      <c r="E3243" s="154"/>
      <c r="F3243" s="154"/>
      <c r="G3243" s="160"/>
      <c r="H3243" s="158"/>
      <c r="I3243" s="158"/>
      <c r="J3243" s="158"/>
      <c r="K3243" s="158"/>
      <c r="L3243" s="158"/>
      <c r="M3243" s="158"/>
      <c r="N3243" s="157"/>
      <c r="O3243" s="188"/>
      <c r="P3243" s="245"/>
      <c r="Q3243" s="165" t="str">
        <f>+IF($C3243&lt;&gt;"",VLOOKUP($C3243,PRINCIPAL!$C$5:$Y$376,20,FALSE),"")</f>
        <v/>
      </c>
      <c r="R3243" s="162" t="str">
        <f>+IF($C3243&lt;&gt;"",VLOOKUP($C3243,PRINCIPAL!$C$5:$Y$376,22,FALSE),"")</f>
        <v/>
      </c>
      <c r="S3243" s="162" t="str">
        <f>+IF($C3243&lt;&gt;"",VLOOKUP($C3243,PRINCIPAL!$C$5:$Y$376,15,FALSE),"")</f>
        <v/>
      </c>
      <c r="T3243" s="255" t="str">
        <f>+IF($C3243&lt;&gt;"",VLOOKUP($C3243,PRINCIPAL!$C$5:$Y$376,9,FALSE),"")</f>
        <v/>
      </c>
      <c r="U3243" s="166" t="str">
        <f t="shared" si="366"/>
        <v/>
      </c>
      <c r="V3243" s="164" t="str">
        <f>+IF($C3243&lt;&gt;"",VLOOKUP($C3243,PRINCIPAL!$C$5:$Y$76,2,FALSE),"")</f>
        <v/>
      </c>
      <c r="W3243" t="e">
        <f>+VLOOKUP(D3243,CENTROS!$G$4:$M$93,7,FALSE)</f>
        <v>#N/A</v>
      </c>
      <c r="Y3243" t="str">
        <f t="shared" si="368"/>
        <v/>
      </c>
      <c r="Z3243" s="220" t="str">
        <f t="shared" si="369"/>
        <v/>
      </c>
      <c r="AA3243" s="220" t="str">
        <f t="shared" si="370"/>
        <v/>
      </c>
      <c r="AB3243" s="228" t="str">
        <f t="shared" si="371"/>
        <v/>
      </c>
      <c r="AC3243" s="230" t="str">
        <f t="shared" si="372"/>
        <v/>
      </c>
      <c r="AD3243" s="220"/>
      <c r="AE3243" s="220"/>
      <c r="AF3243" s="220" t="str">
        <f t="shared" si="367"/>
        <v/>
      </c>
    </row>
    <row r="3244" spans="1:32">
      <c r="A3244" s="121"/>
      <c r="B3244" s="121"/>
      <c r="C3244" s="140"/>
      <c r="D3244" s="159"/>
      <c r="E3244" s="154"/>
      <c r="F3244" s="154"/>
      <c r="G3244" s="160"/>
      <c r="H3244" s="158"/>
      <c r="I3244" s="158"/>
      <c r="J3244" s="158"/>
      <c r="K3244" s="158"/>
      <c r="L3244" s="158"/>
      <c r="M3244" s="158"/>
      <c r="N3244" s="157"/>
      <c r="O3244" s="188"/>
      <c r="P3244" s="245"/>
      <c r="Q3244" s="165" t="str">
        <f>+IF($C3244&lt;&gt;"",VLOOKUP($C3244,PRINCIPAL!$C$5:$Y$376,20,FALSE),"")</f>
        <v/>
      </c>
      <c r="R3244" s="162" t="str">
        <f>+IF($C3244&lt;&gt;"",VLOOKUP($C3244,PRINCIPAL!$C$5:$Y$376,22,FALSE),"")</f>
        <v/>
      </c>
      <c r="S3244" s="162" t="str">
        <f>+IF($C3244&lt;&gt;"",VLOOKUP($C3244,PRINCIPAL!$C$5:$Y$376,15,FALSE),"")</f>
        <v/>
      </c>
      <c r="T3244" s="255" t="str">
        <f>+IF($C3244&lt;&gt;"",VLOOKUP($C3244,PRINCIPAL!$C$5:$Y$376,9,FALSE),"")</f>
        <v/>
      </c>
      <c r="U3244" s="166" t="str">
        <f t="shared" si="366"/>
        <v/>
      </c>
      <c r="V3244" s="164" t="str">
        <f>+IF($C3244&lt;&gt;"",VLOOKUP($C3244,PRINCIPAL!$C$5:$Y$76,2,FALSE),"")</f>
        <v/>
      </c>
      <c r="W3244" t="e">
        <f>+VLOOKUP(D3244,CENTROS!$G$4:$M$93,7,FALSE)</f>
        <v>#N/A</v>
      </c>
      <c r="Y3244" t="str">
        <f t="shared" si="368"/>
        <v/>
      </c>
      <c r="Z3244" s="220" t="str">
        <f t="shared" si="369"/>
        <v/>
      </c>
      <c r="AA3244" s="220" t="str">
        <f t="shared" si="370"/>
        <v/>
      </c>
      <c r="AB3244" s="228" t="str">
        <f t="shared" si="371"/>
        <v/>
      </c>
      <c r="AC3244" s="230" t="str">
        <f t="shared" si="372"/>
        <v/>
      </c>
      <c r="AD3244" s="220"/>
      <c r="AE3244" s="220"/>
      <c r="AF3244" s="220" t="str">
        <f t="shared" si="367"/>
        <v/>
      </c>
    </row>
    <row r="3245" spans="1:32">
      <c r="A3245" s="121"/>
      <c r="B3245" s="121"/>
      <c r="C3245" s="140"/>
      <c r="D3245" s="159"/>
      <c r="E3245" s="154"/>
      <c r="F3245" s="154"/>
      <c r="G3245" s="160"/>
      <c r="H3245" s="158"/>
      <c r="I3245" s="158"/>
      <c r="J3245" s="158"/>
      <c r="K3245" s="158"/>
      <c r="L3245" s="158"/>
      <c r="M3245" s="158"/>
      <c r="N3245" s="157"/>
      <c r="O3245" s="188"/>
      <c r="P3245" s="245"/>
      <c r="Q3245" s="165" t="str">
        <f>+IF($C3245&lt;&gt;"",VLOOKUP($C3245,PRINCIPAL!$C$5:$Y$376,20,FALSE),"")</f>
        <v/>
      </c>
      <c r="R3245" s="162" t="str">
        <f>+IF($C3245&lt;&gt;"",VLOOKUP($C3245,PRINCIPAL!$C$5:$Y$376,22,FALSE),"")</f>
        <v/>
      </c>
      <c r="S3245" s="162" t="str">
        <f>+IF($C3245&lt;&gt;"",VLOOKUP($C3245,PRINCIPAL!$C$5:$Y$376,15,FALSE),"")</f>
        <v/>
      </c>
      <c r="T3245" s="255" t="str">
        <f>+IF($C3245&lt;&gt;"",VLOOKUP($C3245,PRINCIPAL!$C$5:$Y$376,9,FALSE),"")</f>
        <v/>
      </c>
      <c r="U3245" s="166" t="str">
        <f t="shared" si="366"/>
        <v/>
      </c>
      <c r="V3245" s="164" t="str">
        <f>+IF($C3245&lt;&gt;"",VLOOKUP($C3245,PRINCIPAL!$C$5:$Y$76,2,FALSE),"")</f>
        <v/>
      </c>
      <c r="W3245" t="e">
        <f>+VLOOKUP(D3245,CENTROS!$G$4:$M$93,7,FALSE)</f>
        <v>#N/A</v>
      </c>
      <c r="Y3245" t="str">
        <f t="shared" si="368"/>
        <v/>
      </c>
      <c r="Z3245" s="220" t="str">
        <f t="shared" si="369"/>
        <v/>
      </c>
      <c r="AA3245" s="220" t="str">
        <f t="shared" si="370"/>
        <v/>
      </c>
      <c r="AB3245" s="228" t="str">
        <f t="shared" si="371"/>
        <v/>
      </c>
      <c r="AC3245" s="230" t="str">
        <f t="shared" si="372"/>
        <v/>
      </c>
      <c r="AD3245" s="220"/>
      <c r="AE3245" s="220"/>
      <c r="AF3245" s="220" t="str">
        <f t="shared" si="367"/>
        <v/>
      </c>
    </row>
    <row r="3246" spans="1:32">
      <c r="A3246" s="121"/>
      <c r="B3246" s="121"/>
      <c r="C3246" s="140"/>
      <c r="D3246" s="159"/>
      <c r="E3246" s="154"/>
      <c r="F3246" s="154"/>
      <c r="G3246" s="160"/>
      <c r="H3246" s="158"/>
      <c r="I3246" s="158"/>
      <c r="J3246" s="158"/>
      <c r="K3246" s="158"/>
      <c r="L3246" s="158"/>
      <c r="M3246" s="158"/>
      <c r="N3246" s="157"/>
      <c r="O3246" s="188"/>
      <c r="P3246" s="245"/>
      <c r="Q3246" s="165" t="str">
        <f>+IF($C3246&lt;&gt;"",VLOOKUP($C3246,PRINCIPAL!$C$5:$Y$376,20,FALSE),"")</f>
        <v/>
      </c>
      <c r="R3246" s="162" t="str">
        <f>+IF($C3246&lt;&gt;"",VLOOKUP($C3246,PRINCIPAL!$C$5:$Y$376,22,FALSE),"")</f>
        <v/>
      </c>
      <c r="S3246" s="162" t="str">
        <f>+IF($C3246&lt;&gt;"",VLOOKUP($C3246,PRINCIPAL!$C$5:$Y$376,15,FALSE),"")</f>
        <v/>
      </c>
      <c r="T3246" s="255" t="str">
        <f>+IF($C3246&lt;&gt;"",VLOOKUP($C3246,PRINCIPAL!$C$5:$Y$376,9,FALSE),"")</f>
        <v/>
      </c>
      <c r="U3246" s="166" t="str">
        <f t="shared" si="366"/>
        <v/>
      </c>
      <c r="V3246" s="164" t="str">
        <f>+IF($C3246&lt;&gt;"",VLOOKUP($C3246,PRINCIPAL!$C$5:$Y$76,2,FALSE),"")</f>
        <v/>
      </c>
      <c r="W3246" t="e">
        <f>+VLOOKUP(D3246,CENTROS!$G$4:$M$93,7,FALSE)</f>
        <v>#N/A</v>
      </c>
      <c r="Y3246" t="str">
        <f t="shared" si="368"/>
        <v/>
      </c>
      <c r="Z3246" s="220" t="str">
        <f t="shared" si="369"/>
        <v/>
      </c>
      <c r="AA3246" s="220" t="str">
        <f t="shared" si="370"/>
        <v/>
      </c>
      <c r="AB3246" s="228" t="str">
        <f t="shared" si="371"/>
        <v/>
      </c>
      <c r="AC3246" s="230" t="str">
        <f t="shared" si="372"/>
        <v/>
      </c>
      <c r="AD3246" s="220"/>
      <c r="AE3246" s="220"/>
      <c r="AF3246" s="220" t="str">
        <f t="shared" si="367"/>
        <v/>
      </c>
    </row>
    <row r="3247" spans="1:32">
      <c r="A3247" s="121"/>
      <c r="B3247" s="121"/>
      <c r="C3247" s="140"/>
      <c r="D3247" s="159"/>
      <c r="E3247" s="154"/>
      <c r="F3247" s="154"/>
      <c r="G3247" s="160"/>
      <c r="H3247" s="158"/>
      <c r="I3247" s="158"/>
      <c r="J3247" s="158"/>
      <c r="K3247" s="158"/>
      <c r="L3247" s="158"/>
      <c r="M3247" s="158"/>
      <c r="N3247" s="157"/>
      <c r="O3247" s="188"/>
      <c r="P3247" s="245"/>
      <c r="Q3247" s="165" t="str">
        <f>+IF($C3247&lt;&gt;"",VLOOKUP($C3247,PRINCIPAL!$C$5:$Y$376,20,FALSE),"")</f>
        <v/>
      </c>
      <c r="R3247" s="162" t="str">
        <f>+IF($C3247&lt;&gt;"",VLOOKUP($C3247,PRINCIPAL!$C$5:$Y$376,22,FALSE),"")</f>
        <v/>
      </c>
      <c r="S3247" s="162" t="str">
        <f>+IF($C3247&lt;&gt;"",VLOOKUP($C3247,PRINCIPAL!$C$5:$Y$376,15,FALSE),"")</f>
        <v/>
      </c>
      <c r="T3247" s="255" t="str">
        <f>+IF($C3247&lt;&gt;"",VLOOKUP($C3247,PRINCIPAL!$C$5:$Y$376,9,FALSE),"")</f>
        <v/>
      </c>
      <c r="U3247" s="166" t="str">
        <f t="shared" si="366"/>
        <v/>
      </c>
      <c r="V3247" s="164" t="str">
        <f>+IF($C3247&lt;&gt;"",VLOOKUP($C3247,PRINCIPAL!$C$5:$Y$76,2,FALSE),"")</f>
        <v/>
      </c>
      <c r="W3247" t="e">
        <f>+VLOOKUP(D3247,CENTROS!$G$4:$M$93,7,FALSE)</f>
        <v>#N/A</v>
      </c>
      <c r="Y3247" t="str">
        <f t="shared" si="368"/>
        <v/>
      </c>
      <c r="Z3247" s="220" t="str">
        <f t="shared" si="369"/>
        <v/>
      </c>
      <c r="AA3247" s="220" t="str">
        <f t="shared" si="370"/>
        <v/>
      </c>
      <c r="AB3247" s="228" t="str">
        <f t="shared" si="371"/>
        <v/>
      </c>
      <c r="AC3247" s="230" t="str">
        <f t="shared" si="372"/>
        <v/>
      </c>
      <c r="AD3247" s="220"/>
      <c r="AE3247" s="220"/>
      <c r="AF3247" s="220" t="str">
        <f t="shared" si="367"/>
        <v/>
      </c>
    </row>
    <row r="3248" spans="1:32">
      <c r="A3248" s="121"/>
      <c r="B3248" s="121"/>
      <c r="C3248" s="140"/>
      <c r="D3248" s="159"/>
      <c r="E3248" s="154"/>
      <c r="F3248" s="154"/>
      <c r="G3248" s="160"/>
      <c r="H3248" s="158"/>
      <c r="I3248" s="158"/>
      <c r="J3248" s="158"/>
      <c r="K3248" s="158"/>
      <c r="L3248" s="158"/>
      <c r="M3248" s="158"/>
      <c r="N3248" s="157"/>
      <c r="O3248" s="188"/>
      <c r="P3248" s="245"/>
      <c r="Q3248" s="165" t="str">
        <f>+IF($C3248&lt;&gt;"",VLOOKUP($C3248,PRINCIPAL!$C$5:$Y$376,20,FALSE),"")</f>
        <v/>
      </c>
      <c r="R3248" s="162" t="str">
        <f>+IF($C3248&lt;&gt;"",VLOOKUP($C3248,PRINCIPAL!$C$5:$Y$376,22,FALSE),"")</f>
        <v/>
      </c>
      <c r="S3248" s="162" t="str">
        <f>+IF($C3248&lt;&gt;"",VLOOKUP($C3248,PRINCIPAL!$C$5:$Y$376,15,FALSE),"")</f>
        <v/>
      </c>
      <c r="T3248" s="255" t="str">
        <f>+IF($C3248&lt;&gt;"",VLOOKUP($C3248,PRINCIPAL!$C$5:$Y$376,9,FALSE),"")</f>
        <v/>
      </c>
      <c r="U3248" s="166" t="str">
        <f t="shared" si="366"/>
        <v/>
      </c>
      <c r="V3248" s="164" t="str">
        <f>+IF($C3248&lt;&gt;"",VLOOKUP($C3248,PRINCIPAL!$C$5:$Y$76,2,FALSE),"")</f>
        <v/>
      </c>
      <c r="W3248" t="e">
        <f>+VLOOKUP(D3248,CENTROS!$G$4:$M$93,7,FALSE)</f>
        <v>#N/A</v>
      </c>
      <c r="Y3248" t="str">
        <f t="shared" si="368"/>
        <v/>
      </c>
      <c r="Z3248" s="220" t="str">
        <f t="shared" si="369"/>
        <v/>
      </c>
      <c r="AA3248" s="220" t="str">
        <f t="shared" si="370"/>
        <v/>
      </c>
      <c r="AB3248" s="228" t="str">
        <f t="shared" si="371"/>
        <v/>
      </c>
      <c r="AC3248" s="230" t="str">
        <f t="shared" si="372"/>
        <v/>
      </c>
      <c r="AD3248" s="220"/>
      <c r="AE3248" s="220"/>
      <c r="AF3248" s="220" t="str">
        <f t="shared" si="367"/>
        <v/>
      </c>
    </row>
    <row r="3249" spans="1:32">
      <c r="A3249" s="121"/>
      <c r="B3249" s="121"/>
      <c r="C3249" s="140"/>
      <c r="D3249" s="159"/>
      <c r="E3249" s="154"/>
      <c r="F3249" s="154"/>
      <c r="G3249" s="160"/>
      <c r="H3249" s="158"/>
      <c r="I3249" s="158"/>
      <c r="J3249" s="158"/>
      <c r="K3249" s="158"/>
      <c r="L3249" s="158"/>
      <c r="M3249" s="158"/>
      <c r="N3249" s="157"/>
      <c r="O3249" s="188"/>
      <c r="P3249" s="245"/>
      <c r="Q3249" s="165" t="str">
        <f>+IF($C3249&lt;&gt;"",VLOOKUP($C3249,PRINCIPAL!$C$5:$Y$376,20,FALSE),"")</f>
        <v/>
      </c>
      <c r="R3249" s="162" t="str">
        <f>+IF($C3249&lt;&gt;"",VLOOKUP($C3249,PRINCIPAL!$C$5:$Y$376,22,FALSE),"")</f>
        <v/>
      </c>
      <c r="S3249" s="162" t="str">
        <f>+IF($C3249&lt;&gt;"",VLOOKUP($C3249,PRINCIPAL!$C$5:$Y$376,15,FALSE),"")</f>
        <v/>
      </c>
      <c r="T3249" s="255" t="str">
        <f>+IF($C3249&lt;&gt;"",VLOOKUP($C3249,PRINCIPAL!$C$5:$Y$376,9,FALSE),"")</f>
        <v/>
      </c>
      <c r="U3249" s="166" t="str">
        <f t="shared" si="366"/>
        <v/>
      </c>
      <c r="V3249" s="164" t="str">
        <f>+IF($C3249&lt;&gt;"",VLOOKUP($C3249,PRINCIPAL!$C$5:$Y$76,2,FALSE),"")</f>
        <v/>
      </c>
      <c r="W3249" t="e">
        <f>+VLOOKUP(D3249,CENTROS!$G$4:$M$93,7,FALSE)</f>
        <v>#N/A</v>
      </c>
      <c r="Y3249" t="str">
        <f t="shared" si="368"/>
        <v/>
      </c>
      <c r="Z3249" s="220" t="str">
        <f t="shared" si="369"/>
        <v/>
      </c>
      <c r="AA3249" s="220" t="str">
        <f t="shared" si="370"/>
        <v/>
      </c>
      <c r="AB3249" s="228" t="str">
        <f t="shared" si="371"/>
        <v/>
      </c>
      <c r="AC3249" s="230" t="str">
        <f t="shared" si="372"/>
        <v/>
      </c>
      <c r="AD3249" s="220"/>
      <c r="AE3249" s="220"/>
      <c r="AF3249" s="220" t="str">
        <f t="shared" si="367"/>
        <v/>
      </c>
    </row>
    <row r="3250" spans="1:32">
      <c r="A3250" s="121"/>
      <c r="B3250" s="121"/>
      <c r="C3250" s="140"/>
      <c r="D3250" s="159"/>
      <c r="E3250" s="154"/>
      <c r="F3250" s="154"/>
      <c r="G3250" s="160"/>
      <c r="H3250" s="158"/>
      <c r="I3250" s="158"/>
      <c r="J3250" s="158"/>
      <c r="K3250" s="158"/>
      <c r="L3250" s="158"/>
      <c r="M3250" s="158"/>
      <c r="N3250" s="157"/>
      <c r="O3250" s="188"/>
      <c r="P3250" s="245"/>
      <c r="Q3250" s="165" t="str">
        <f>+IF($C3250&lt;&gt;"",VLOOKUP($C3250,PRINCIPAL!$C$5:$Y$376,20,FALSE),"")</f>
        <v/>
      </c>
      <c r="R3250" s="162" t="str">
        <f>+IF($C3250&lt;&gt;"",VLOOKUP($C3250,PRINCIPAL!$C$5:$Y$376,22,FALSE),"")</f>
        <v/>
      </c>
      <c r="S3250" s="162" t="str">
        <f>+IF($C3250&lt;&gt;"",VLOOKUP($C3250,PRINCIPAL!$C$5:$Y$376,15,FALSE),"")</f>
        <v/>
      </c>
      <c r="T3250" s="255" t="str">
        <f>+IF($C3250&lt;&gt;"",VLOOKUP($C3250,PRINCIPAL!$C$5:$Y$376,9,FALSE),"")</f>
        <v/>
      </c>
      <c r="U3250" s="166" t="str">
        <f t="shared" si="366"/>
        <v/>
      </c>
      <c r="V3250" s="164" t="str">
        <f>+IF($C3250&lt;&gt;"",VLOOKUP($C3250,PRINCIPAL!$C$5:$Y$76,2,FALSE),"")</f>
        <v/>
      </c>
      <c r="W3250" t="e">
        <f>+VLOOKUP(D3250,CENTROS!$G$4:$M$93,7,FALSE)</f>
        <v>#N/A</v>
      </c>
      <c r="Y3250" t="str">
        <f t="shared" si="368"/>
        <v/>
      </c>
      <c r="Z3250" s="220" t="str">
        <f t="shared" si="369"/>
        <v/>
      </c>
      <c r="AA3250" s="220" t="str">
        <f t="shared" si="370"/>
        <v/>
      </c>
      <c r="AB3250" s="228" t="str">
        <f t="shared" si="371"/>
        <v/>
      </c>
      <c r="AC3250" s="230" t="str">
        <f t="shared" si="372"/>
        <v/>
      </c>
      <c r="AD3250" s="220"/>
      <c r="AE3250" s="220"/>
      <c r="AF3250" s="220" t="str">
        <f t="shared" si="367"/>
        <v/>
      </c>
    </row>
    <row r="3251" spans="1:32">
      <c r="A3251" s="121"/>
      <c r="B3251" s="121"/>
      <c r="C3251" s="140"/>
      <c r="D3251" s="159"/>
      <c r="E3251" s="154"/>
      <c r="F3251" s="154"/>
      <c r="G3251" s="160"/>
      <c r="H3251" s="158"/>
      <c r="I3251" s="158"/>
      <c r="J3251" s="158"/>
      <c r="K3251" s="158"/>
      <c r="L3251" s="158"/>
      <c r="M3251" s="158"/>
      <c r="N3251" s="157"/>
      <c r="O3251" s="188"/>
      <c r="P3251" s="245"/>
      <c r="Q3251" s="165" t="str">
        <f>+IF($C3251&lt;&gt;"",VLOOKUP($C3251,PRINCIPAL!$C$5:$Y$376,20,FALSE),"")</f>
        <v/>
      </c>
      <c r="R3251" s="162" t="str">
        <f>+IF($C3251&lt;&gt;"",VLOOKUP($C3251,PRINCIPAL!$C$5:$Y$376,22,FALSE),"")</f>
        <v/>
      </c>
      <c r="S3251" s="162" t="str">
        <f>+IF($C3251&lt;&gt;"",VLOOKUP($C3251,PRINCIPAL!$C$5:$Y$376,15,FALSE),"")</f>
        <v/>
      </c>
      <c r="T3251" s="255" t="str">
        <f>+IF($C3251&lt;&gt;"",VLOOKUP($C3251,PRINCIPAL!$C$5:$Y$376,9,FALSE),"")</f>
        <v/>
      </c>
      <c r="U3251" s="166" t="str">
        <f t="shared" si="366"/>
        <v/>
      </c>
      <c r="V3251" s="164" t="str">
        <f>+IF($C3251&lt;&gt;"",VLOOKUP($C3251,PRINCIPAL!$C$5:$Y$76,2,FALSE),"")</f>
        <v/>
      </c>
      <c r="W3251" t="e">
        <f>+VLOOKUP(D3251,CENTROS!$G$4:$M$93,7,FALSE)</f>
        <v>#N/A</v>
      </c>
      <c r="Y3251" t="str">
        <f t="shared" si="368"/>
        <v/>
      </c>
      <c r="Z3251" s="220" t="str">
        <f t="shared" si="369"/>
        <v/>
      </c>
      <c r="AA3251" s="220" t="str">
        <f t="shared" si="370"/>
        <v/>
      </c>
      <c r="AB3251" s="228" t="str">
        <f t="shared" si="371"/>
        <v/>
      </c>
      <c r="AC3251" s="230" t="str">
        <f t="shared" si="372"/>
        <v/>
      </c>
      <c r="AD3251" s="220"/>
      <c r="AE3251" s="220"/>
      <c r="AF3251" s="220" t="str">
        <f t="shared" si="367"/>
        <v/>
      </c>
    </row>
    <row r="3252" spans="1:32">
      <c r="A3252" s="121"/>
      <c r="B3252" s="121"/>
      <c r="C3252" s="140"/>
      <c r="D3252" s="159"/>
      <c r="E3252" s="154"/>
      <c r="F3252" s="154"/>
      <c r="G3252" s="160"/>
      <c r="H3252" s="158"/>
      <c r="I3252" s="158"/>
      <c r="J3252" s="158"/>
      <c r="K3252" s="158"/>
      <c r="L3252" s="158"/>
      <c r="M3252" s="158"/>
      <c r="N3252" s="157"/>
      <c r="O3252" s="188"/>
      <c r="P3252" s="245"/>
      <c r="Q3252" s="165" t="str">
        <f>+IF($C3252&lt;&gt;"",VLOOKUP($C3252,PRINCIPAL!$C$5:$Y$376,20,FALSE),"")</f>
        <v/>
      </c>
      <c r="R3252" s="162" t="str">
        <f>+IF($C3252&lt;&gt;"",VLOOKUP($C3252,PRINCIPAL!$C$5:$Y$376,22,FALSE),"")</f>
        <v/>
      </c>
      <c r="S3252" s="162" t="str">
        <f>+IF($C3252&lt;&gt;"",VLOOKUP($C3252,PRINCIPAL!$C$5:$Y$376,15,FALSE),"")</f>
        <v/>
      </c>
      <c r="T3252" s="255" t="str">
        <f>+IF($C3252&lt;&gt;"",VLOOKUP($C3252,PRINCIPAL!$C$5:$Y$376,9,FALSE),"")</f>
        <v/>
      </c>
      <c r="U3252" s="166" t="str">
        <f t="shared" si="366"/>
        <v/>
      </c>
      <c r="V3252" s="164" t="str">
        <f>+IF($C3252&lt;&gt;"",VLOOKUP($C3252,PRINCIPAL!$C$5:$Y$76,2,FALSE),"")</f>
        <v/>
      </c>
      <c r="W3252" t="e">
        <f>+VLOOKUP(D3252,CENTROS!$G$4:$M$93,7,FALSE)</f>
        <v>#N/A</v>
      </c>
      <c r="Y3252" t="str">
        <f t="shared" si="368"/>
        <v/>
      </c>
      <c r="Z3252" s="220" t="str">
        <f t="shared" si="369"/>
        <v/>
      </c>
      <c r="AA3252" s="220" t="str">
        <f t="shared" si="370"/>
        <v/>
      </c>
      <c r="AB3252" s="228" t="str">
        <f t="shared" si="371"/>
        <v/>
      </c>
      <c r="AC3252" s="230" t="str">
        <f t="shared" si="372"/>
        <v/>
      </c>
      <c r="AD3252" s="220"/>
      <c r="AE3252" s="220"/>
      <c r="AF3252" s="220" t="str">
        <f t="shared" si="367"/>
        <v/>
      </c>
    </row>
    <row r="3253" spans="1:32">
      <c r="A3253" s="121"/>
      <c r="B3253" s="121"/>
      <c r="C3253" s="140"/>
      <c r="D3253" s="159"/>
      <c r="E3253" s="154"/>
      <c r="F3253" s="154"/>
      <c r="G3253" s="160"/>
      <c r="H3253" s="158"/>
      <c r="I3253" s="158"/>
      <c r="J3253" s="158"/>
      <c r="K3253" s="158"/>
      <c r="L3253" s="158"/>
      <c r="M3253" s="158"/>
      <c r="N3253" s="157"/>
      <c r="O3253" s="188"/>
      <c r="P3253" s="245"/>
      <c r="Q3253" s="165" t="str">
        <f>+IF($C3253&lt;&gt;"",VLOOKUP($C3253,PRINCIPAL!$C$5:$Y$376,20,FALSE),"")</f>
        <v/>
      </c>
      <c r="R3253" s="162" t="str">
        <f>+IF($C3253&lt;&gt;"",VLOOKUP($C3253,PRINCIPAL!$C$5:$Y$376,22,FALSE),"")</f>
        <v/>
      </c>
      <c r="S3253" s="162" t="str">
        <f>+IF($C3253&lt;&gt;"",VLOOKUP($C3253,PRINCIPAL!$C$5:$Y$376,15,FALSE),"")</f>
        <v/>
      </c>
      <c r="T3253" s="255" t="str">
        <f>+IF($C3253&lt;&gt;"",VLOOKUP($C3253,PRINCIPAL!$C$5:$Y$376,9,FALSE),"")</f>
        <v/>
      </c>
      <c r="U3253" s="166" t="str">
        <f t="shared" si="366"/>
        <v/>
      </c>
      <c r="V3253" s="164" t="str">
        <f>+IF($C3253&lt;&gt;"",VLOOKUP($C3253,PRINCIPAL!$C$5:$Y$76,2,FALSE),"")</f>
        <v/>
      </c>
      <c r="W3253" t="e">
        <f>+VLOOKUP(D3253,CENTROS!$G$4:$M$93,7,FALSE)</f>
        <v>#N/A</v>
      </c>
      <c r="Y3253" t="str">
        <f t="shared" si="368"/>
        <v/>
      </c>
      <c r="Z3253" s="220" t="str">
        <f t="shared" si="369"/>
        <v/>
      </c>
      <c r="AA3253" s="220" t="str">
        <f t="shared" si="370"/>
        <v/>
      </c>
      <c r="AB3253" s="228" t="str">
        <f t="shared" si="371"/>
        <v/>
      </c>
      <c r="AC3253" s="230" t="str">
        <f t="shared" si="372"/>
        <v/>
      </c>
      <c r="AD3253" s="220"/>
      <c r="AE3253" s="220"/>
      <c r="AF3253" s="220" t="str">
        <f t="shared" si="367"/>
        <v/>
      </c>
    </row>
    <row r="3254" spans="1:32">
      <c r="A3254" s="121"/>
      <c r="B3254" s="121"/>
      <c r="C3254" s="140"/>
      <c r="D3254" s="159"/>
      <c r="E3254" s="154"/>
      <c r="F3254" s="154"/>
      <c r="G3254" s="160"/>
      <c r="H3254" s="158"/>
      <c r="I3254" s="158"/>
      <c r="J3254" s="158"/>
      <c r="K3254" s="158"/>
      <c r="L3254" s="158"/>
      <c r="M3254" s="158"/>
      <c r="N3254" s="157"/>
      <c r="O3254" s="188"/>
      <c r="P3254" s="245"/>
      <c r="Q3254" s="165" t="str">
        <f>+IF($C3254&lt;&gt;"",VLOOKUP($C3254,PRINCIPAL!$C$5:$Y$376,20,FALSE),"")</f>
        <v/>
      </c>
      <c r="R3254" s="162" t="str">
        <f>+IF($C3254&lt;&gt;"",VLOOKUP($C3254,PRINCIPAL!$C$5:$Y$376,22,FALSE),"")</f>
        <v/>
      </c>
      <c r="S3254" s="162" t="str">
        <f>+IF($C3254&lt;&gt;"",VLOOKUP($C3254,PRINCIPAL!$C$5:$Y$376,15,FALSE),"")</f>
        <v/>
      </c>
      <c r="T3254" s="255" t="str">
        <f>+IF($C3254&lt;&gt;"",VLOOKUP($C3254,PRINCIPAL!$C$5:$Y$376,9,FALSE),"")</f>
        <v/>
      </c>
      <c r="U3254" s="166" t="str">
        <f t="shared" si="366"/>
        <v/>
      </c>
      <c r="V3254" s="164" t="str">
        <f>+IF($C3254&lt;&gt;"",VLOOKUP($C3254,PRINCIPAL!$C$5:$Y$76,2,FALSE),"")</f>
        <v/>
      </c>
      <c r="W3254" t="e">
        <f>+VLOOKUP(D3254,CENTROS!$G$4:$M$93,7,FALSE)</f>
        <v>#N/A</v>
      </c>
      <c r="Y3254" t="str">
        <f t="shared" si="368"/>
        <v/>
      </c>
      <c r="Z3254" s="220" t="str">
        <f t="shared" si="369"/>
        <v/>
      </c>
      <c r="AA3254" s="220" t="str">
        <f t="shared" si="370"/>
        <v/>
      </c>
      <c r="AB3254" s="228" t="str">
        <f t="shared" si="371"/>
        <v/>
      </c>
      <c r="AC3254" s="230" t="str">
        <f t="shared" si="372"/>
        <v/>
      </c>
      <c r="AD3254" s="220"/>
      <c r="AE3254" s="220"/>
      <c r="AF3254" s="220" t="str">
        <f t="shared" si="367"/>
        <v/>
      </c>
    </row>
    <row r="3255" spans="1:32">
      <c r="A3255" s="121"/>
      <c r="B3255" s="121"/>
      <c r="C3255" s="140"/>
      <c r="D3255" s="159"/>
      <c r="E3255" s="154"/>
      <c r="F3255" s="154"/>
      <c r="G3255" s="160"/>
      <c r="H3255" s="158"/>
      <c r="I3255" s="158"/>
      <c r="J3255" s="158"/>
      <c r="K3255" s="158"/>
      <c r="L3255" s="158"/>
      <c r="M3255" s="158"/>
      <c r="N3255" s="157"/>
      <c r="O3255" s="188"/>
      <c r="P3255" s="245"/>
      <c r="Q3255" s="165" t="str">
        <f>+IF($C3255&lt;&gt;"",VLOOKUP($C3255,PRINCIPAL!$C$5:$Y$376,20,FALSE),"")</f>
        <v/>
      </c>
      <c r="R3255" s="162" t="str">
        <f>+IF($C3255&lt;&gt;"",VLOOKUP($C3255,PRINCIPAL!$C$5:$Y$376,22,FALSE),"")</f>
        <v/>
      </c>
      <c r="S3255" s="162" t="str">
        <f>+IF($C3255&lt;&gt;"",VLOOKUP($C3255,PRINCIPAL!$C$5:$Y$376,15,FALSE),"")</f>
        <v/>
      </c>
      <c r="T3255" s="255" t="str">
        <f>+IF($C3255&lt;&gt;"",VLOOKUP($C3255,PRINCIPAL!$C$5:$Y$376,9,FALSE),"")</f>
        <v/>
      </c>
      <c r="U3255" s="166" t="str">
        <f t="shared" si="366"/>
        <v/>
      </c>
      <c r="V3255" s="164" t="str">
        <f>+IF($C3255&lt;&gt;"",VLOOKUP($C3255,PRINCIPAL!$C$5:$Y$76,2,FALSE),"")</f>
        <v/>
      </c>
      <c r="W3255" t="e">
        <f>+VLOOKUP(D3255,CENTROS!$G$4:$M$93,7,FALSE)</f>
        <v>#N/A</v>
      </c>
      <c r="Y3255" t="str">
        <f t="shared" si="368"/>
        <v/>
      </c>
      <c r="Z3255" s="220" t="str">
        <f t="shared" si="369"/>
        <v/>
      </c>
      <c r="AA3255" s="220" t="str">
        <f t="shared" si="370"/>
        <v/>
      </c>
      <c r="AB3255" s="228" t="str">
        <f t="shared" si="371"/>
        <v/>
      </c>
      <c r="AC3255" s="230" t="str">
        <f t="shared" si="372"/>
        <v/>
      </c>
      <c r="AD3255" s="220"/>
      <c r="AE3255" s="220"/>
      <c r="AF3255" s="220" t="str">
        <f t="shared" si="367"/>
        <v/>
      </c>
    </row>
    <row r="3256" spans="1:32">
      <c r="A3256" s="121"/>
      <c r="B3256" s="121"/>
      <c r="C3256" s="140"/>
      <c r="D3256" s="159"/>
      <c r="E3256" s="154"/>
      <c r="F3256" s="154"/>
      <c r="G3256" s="160"/>
      <c r="H3256" s="158"/>
      <c r="I3256" s="158"/>
      <c r="J3256" s="158"/>
      <c r="K3256" s="158"/>
      <c r="L3256" s="158"/>
      <c r="M3256" s="158"/>
      <c r="N3256" s="157"/>
      <c r="O3256" s="188"/>
      <c r="P3256" s="245"/>
      <c r="Q3256" s="165" t="str">
        <f>+IF($C3256&lt;&gt;"",VLOOKUP($C3256,PRINCIPAL!$C$5:$Y$376,20,FALSE),"")</f>
        <v/>
      </c>
      <c r="R3256" s="162" t="str">
        <f>+IF($C3256&lt;&gt;"",VLOOKUP($C3256,PRINCIPAL!$C$5:$Y$376,22,FALSE),"")</f>
        <v/>
      </c>
      <c r="S3256" s="162" t="str">
        <f>+IF($C3256&lt;&gt;"",VLOOKUP($C3256,PRINCIPAL!$C$5:$Y$376,15,FALSE),"")</f>
        <v/>
      </c>
      <c r="T3256" s="255" t="str">
        <f>+IF($C3256&lt;&gt;"",VLOOKUP($C3256,PRINCIPAL!$C$5:$Y$376,9,FALSE),"")</f>
        <v/>
      </c>
      <c r="U3256" s="166" t="str">
        <f t="shared" si="366"/>
        <v/>
      </c>
      <c r="V3256" s="164" t="str">
        <f>+IF($C3256&lt;&gt;"",VLOOKUP($C3256,PRINCIPAL!$C$5:$Y$76,2,FALSE),"")</f>
        <v/>
      </c>
      <c r="W3256" t="e">
        <f>+VLOOKUP(D3256,CENTROS!$G$4:$M$93,7,FALSE)</f>
        <v>#N/A</v>
      </c>
      <c r="Y3256" t="str">
        <f t="shared" si="368"/>
        <v/>
      </c>
      <c r="Z3256" s="220" t="str">
        <f t="shared" si="369"/>
        <v/>
      </c>
      <c r="AA3256" s="220" t="str">
        <f t="shared" si="370"/>
        <v/>
      </c>
      <c r="AB3256" s="228" t="str">
        <f t="shared" si="371"/>
        <v/>
      </c>
      <c r="AC3256" s="230" t="str">
        <f t="shared" si="372"/>
        <v/>
      </c>
      <c r="AD3256" s="220"/>
      <c r="AE3256" s="220"/>
      <c r="AF3256" s="220" t="str">
        <f t="shared" si="367"/>
        <v/>
      </c>
    </row>
    <row r="3257" spans="1:32">
      <c r="A3257" s="121"/>
      <c r="B3257" s="121"/>
      <c r="C3257" s="140"/>
      <c r="D3257" s="159"/>
      <c r="E3257" s="154"/>
      <c r="F3257" s="154"/>
      <c r="G3257" s="160"/>
      <c r="H3257" s="158"/>
      <c r="I3257" s="158"/>
      <c r="J3257" s="158"/>
      <c r="K3257" s="158"/>
      <c r="L3257" s="158"/>
      <c r="M3257" s="158"/>
      <c r="N3257" s="157"/>
      <c r="O3257" s="188"/>
      <c r="P3257" s="245"/>
      <c r="Q3257" s="165" t="str">
        <f>+IF($C3257&lt;&gt;"",VLOOKUP($C3257,PRINCIPAL!$C$5:$Y$376,20,FALSE),"")</f>
        <v/>
      </c>
      <c r="R3257" s="162" t="str">
        <f>+IF($C3257&lt;&gt;"",VLOOKUP($C3257,PRINCIPAL!$C$5:$Y$376,22,FALSE),"")</f>
        <v/>
      </c>
      <c r="S3257" s="162" t="str">
        <f>+IF($C3257&lt;&gt;"",VLOOKUP($C3257,PRINCIPAL!$C$5:$Y$376,15,FALSE),"")</f>
        <v/>
      </c>
      <c r="T3257" s="255" t="str">
        <f>+IF($C3257&lt;&gt;"",VLOOKUP($C3257,PRINCIPAL!$C$5:$Y$376,9,FALSE),"")</f>
        <v/>
      </c>
      <c r="U3257" s="166" t="str">
        <f t="shared" si="366"/>
        <v/>
      </c>
      <c r="V3257" s="164" t="str">
        <f>+IF($C3257&lt;&gt;"",VLOOKUP($C3257,PRINCIPAL!$C$5:$Y$76,2,FALSE),"")</f>
        <v/>
      </c>
      <c r="W3257" t="e">
        <f>+VLOOKUP(D3257,CENTROS!$G$4:$M$93,7,FALSE)</f>
        <v>#N/A</v>
      </c>
      <c r="Y3257" t="str">
        <f t="shared" si="368"/>
        <v/>
      </c>
      <c r="Z3257" s="220" t="str">
        <f t="shared" si="369"/>
        <v/>
      </c>
      <c r="AA3257" s="220" t="str">
        <f t="shared" si="370"/>
        <v/>
      </c>
      <c r="AB3257" s="228" t="str">
        <f t="shared" si="371"/>
        <v/>
      </c>
      <c r="AC3257" s="230" t="str">
        <f t="shared" si="372"/>
        <v/>
      </c>
      <c r="AD3257" s="220"/>
      <c r="AE3257" s="220"/>
      <c r="AF3257" s="220" t="str">
        <f t="shared" si="367"/>
        <v/>
      </c>
    </row>
    <row r="3258" spans="1:32">
      <c r="A3258" s="121"/>
      <c r="B3258" s="121"/>
      <c r="C3258" s="140"/>
      <c r="D3258" s="159"/>
      <c r="E3258" s="154"/>
      <c r="F3258" s="154"/>
      <c r="G3258" s="160"/>
      <c r="H3258" s="158"/>
      <c r="I3258" s="158"/>
      <c r="J3258" s="158"/>
      <c r="K3258" s="158"/>
      <c r="L3258" s="158"/>
      <c r="M3258" s="158"/>
      <c r="N3258" s="157"/>
      <c r="O3258" s="188"/>
      <c r="P3258" s="245"/>
      <c r="Q3258" s="165" t="str">
        <f>+IF($C3258&lt;&gt;"",VLOOKUP($C3258,PRINCIPAL!$C$5:$Y$376,20,FALSE),"")</f>
        <v/>
      </c>
      <c r="R3258" s="162" t="str">
        <f>+IF($C3258&lt;&gt;"",VLOOKUP($C3258,PRINCIPAL!$C$5:$Y$376,22,FALSE),"")</f>
        <v/>
      </c>
      <c r="S3258" s="162" t="str">
        <f>+IF($C3258&lt;&gt;"",VLOOKUP($C3258,PRINCIPAL!$C$5:$Y$376,15,FALSE),"")</f>
        <v/>
      </c>
      <c r="T3258" s="255" t="str">
        <f>+IF($C3258&lt;&gt;"",VLOOKUP($C3258,PRINCIPAL!$C$5:$Y$376,9,FALSE),"")</f>
        <v/>
      </c>
      <c r="U3258" s="166" t="str">
        <f t="shared" si="366"/>
        <v/>
      </c>
      <c r="V3258" s="164" t="str">
        <f>+IF($C3258&lt;&gt;"",VLOOKUP($C3258,PRINCIPAL!$C$5:$Y$76,2,FALSE),"")</f>
        <v/>
      </c>
      <c r="W3258" t="e">
        <f>+VLOOKUP(D3258,CENTROS!$G$4:$M$93,7,FALSE)</f>
        <v>#N/A</v>
      </c>
      <c r="Y3258" t="str">
        <f t="shared" si="368"/>
        <v/>
      </c>
      <c r="Z3258" s="220" t="str">
        <f t="shared" si="369"/>
        <v/>
      </c>
      <c r="AA3258" s="220" t="str">
        <f t="shared" si="370"/>
        <v/>
      </c>
      <c r="AB3258" s="228" t="str">
        <f t="shared" si="371"/>
        <v/>
      </c>
      <c r="AC3258" s="230" t="str">
        <f t="shared" si="372"/>
        <v/>
      </c>
      <c r="AD3258" s="220"/>
      <c r="AE3258" s="220"/>
      <c r="AF3258" s="220" t="str">
        <f t="shared" si="367"/>
        <v/>
      </c>
    </row>
    <row r="3259" spans="1:32">
      <c r="A3259" s="121"/>
      <c r="B3259" s="121"/>
      <c r="C3259" s="140"/>
      <c r="D3259" s="159"/>
      <c r="E3259" s="154"/>
      <c r="F3259" s="154"/>
      <c r="G3259" s="160"/>
      <c r="H3259" s="158"/>
      <c r="I3259" s="158"/>
      <c r="J3259" s="158"/>
      <c r="K3259" s="158"/>
      <c r="L3259" s="158"/>
      <c r="M3259" s="158"/>
      <c r="N3259" s="157"/>
      <c r="O3259" s="188"/>
      <c r="P3259" s="245"/>
      <c r="Q3259" s="165" t="str">
        <f>+IF($C3259&lt;&gt;"",VLOOKUP($C3259,PRINCIPAL!$C$5:$Y$376,20,FALSE),"")</f>
        <v/>
      </c>
      <c r="R3259" s="162" t="str">
        <f>+IF($C3259&lt;&gt;"",VLOOKUP($C3259,PRINCIPAL!$C$5:$Y$376,22,FALSE),"")</f>
        <v/>
      </c>
      <c r="S3259" s="162" t="str">
        <f>+IF($C3259&lt;&gt;"",VLOOKUP($C3259,PRINCIPAL!$C$5:$Y$376,15,FALSE),"")</f>
        <v/>
      </c>
      <c r="T3259" s="255" t="str">
        <f>+IF($C3259&lt;&gt;"",VLOOKUP($C3259,PRINCIPAL!$C$5:$Y$376,9,FALSE),"")</f>
        <v/>
      </c>
      <c r="U3259" s="166" t="str">
        <f t="shared" si="366"/>
        <v/>
      </c>
      <c r="V3259" s="164" t="str">
        <f>+IF($C3259&lt;&gt;"",VLOOKUP($C3259,PRINCIPAL!$C$5:$Y$76,2,FALSE),"")</f>
        <v/>
      </c>
      <c r="W3259" t="e">
        <f>+VLOOKUP(D3259,CENTROS!$G$4:$M$93,7,FALSE)</f>
        <v>#N/A</v>
      </c>
      <c r="Y3259" t="str">
        <f t="shared" si="368"/>
        <v/>
      </c>
      <c r="Z3259" s="220" t="str">
        <f t="shared" si="369"/>
        <v/>
      </c>
      <c r="AA3259" s="220" t="str">
        <f t="shared" si="370"/>
        <v/>
      </c>
      <c r="AB3259" s="228" t="str">
        <f t="shared" si="371"/>
        <v/>
      </c>
      <c r="AC3259" s="230" t="str">
        <f t="shared" si="372"/>
        <v/>
      </c>
      <c r="AD3259" s="220"/>
      <c r="AE3259" s="220"/>
      <c r="AF3259" s="220" t="str">
        <f t="shared" si="367"/>
        <v/>
      </c>
    </row>
    <row r="3260" spans="1:32">
      <c r="A3260" s="121"/>
      <c r="B3260" s="121"/>
      <c r="C3260" s="140"/>
      <c r="D3260" s="159"/>
      <c r="E3260" s="154"/>
      <c r="F3260" s="154"/>
      <c r="G3260" s="160"/>
      <c r="H3260" s="158"/>
      <c r="I3260" s="158"/>
      <c r="J3260" s="158"/>
      <c r="K3260" s="158"/>
      <c r="L3260" s="158"/>
      <c r="M3260" s="158"/>
      <c r="N3260" s="157"/>
      <c r="O3260" s="188"/>
      <c r="P3260" s="245"/>
      <c r="Q3260" s="165" t="str">
        <f>+IF($C3260&lt;&gt;"",VLOOKUP($C3260,PRINCIPAL!$C$5:$Y$376,20,FALSE),"")</f>
        <v/>
      </c>
      <c r="R3260" s="162" t="str">
        <f>+IF($C3260&lt;&gt;"",VLOOKUP($C3260,PRINCIPAL!$C$5:$Y$376,22,FALSE),"")</f>
        <v/>
      </c>
      <c r="S3260" s="162" t="str">
        <f>+IF($C3260&lt;&gt;"",VLOOKUP($C3260,PRINCIPAL!$C$5:$Y$376,15,FALSE),"")</f>
        <v/>
      </c>
      <c r="T3260" s="255" t="str">
        <f>+IF($C3260&lt;&gt;"",VLOOKUP($C3260,PRINCIPAL!$C$5:$Y$376,9,FALSE),"")</f>
        <v/>
      </c>
      <c r="U3260" s="166" t="str">
        <f t="shared" si="366"/>
        <v/>
      </c>
      <c r="V3260" s="164" t="str">
        <f>+IF($C3260&lt;&gt;"",VLOOKUP($C3260,PRINCIPAL!$C$5:$Y$76,2,FALSE),"")</f>
        <v/>
      </c>
      <c r="W3260" t="e">
        <f>+VLOOKUP(D3260,CENTROS!$G$4:$M$93,7,FALSE)</f>
        <v>#N/A</v>
      </c>
      <c r="Y3260" t="str">
        <f t="shared" si="368"/>
        <v/>
      </c>
      <c r="Z3260" s="220" t="str">
        <f t="shared" si="369"/>
        <v/>
      </c>
      <c r="AA3260" s="220" t="str">
        <f t="shared" si="370"/>
        <v/>
      </c>
      <c r="AB3260" s="228" t="str">
        <f t="shared" si="371"/>
        <v/>
      </c>
      <c r="AC3260" s="230" t="str">
        <f t="shared" si="372"/>
        <v/>
      </c>
      <c r="AD3260" s="220"/>
      <c r="AE3260" s="220"/>
      <c r="AF3260" s="220" t="str">
        <f t="shared" si="367"/>
        <v/>
      </c>
    </row>
    <row r="3261" spans="1:32">
      <c r="A3261" s="121"/>
      <c r="B3261" s="121"/>
      <c r="C3261" s="140"/>
      <c r="D3261" s="159"/>
      <c r="E3261" s="154"/>
      <c r="F3261" s="154"/>
      <c r="G3261" s="160"/>
      <c r="H3261" s="158"/>
      <c r="I3261" s="158"/>
      <c r="J3261" s="158"/>
      <c r="K3261" s="158"/>
      <c r="L3261" s="158"/>
      <c r="M3261" s="158"/>
      <c r="N3261" s="157"/>
      <c r="O3261" s="188"/>
      <c r="P3261" s="245"/>
      <c r="Q3261" s="165" t="str">
        <f>+IF($C3261&lt;&gt;"",VLOOKUP($C3261,PRINCIPAL!$C$5:$Y$376,20,FALSE),"")</f>
        <v/>
      </c>
      <c r="R3261" s="162" t="str">
        <f>+IF($C3261&lt;&gt;"",VLOOKUP($C3261,PRINCIPAL!$C$5:$Y$376,22,FALSE),"")</f>
        <v/>
      </c>
      <c r="S3261" s="162" t="str">
        <f>+IF($C3261&lt;&gt;"",VLOOKUP($C3261,PRINCIPAL!$C$5:$Y$376,15,FALSE),"")</f>
        <v/>
      </c>
      <c r="T3261" s="255" t="str">
        <f>+IF($C3261&lt;&gt;"",VLOOKUP($C3261,PRINCIPAL!$C$5:$Y$376,9,FALSE),"")</f>
        <v/>
      </c>
      <c r="U3261" s="166" t="str">
        <f t="shared" si="366"/>
        <v/>
      </c>
      <c r="V3261" s="164" t="str">
        <f>+IF($C3261&lt;&gt;"",VLOOKUP($C3261,PRINCIPAL!$C$5:$Y$76,2,FALSE),"")</f>
        <v/>
      </c>
      <c r="W3261" t="e">
        <f>+VLOOKUP(D3261,CENTROS!$G$4:$M$93,7,FALSE)</f>
        <v>#N/A</v>
      </c>
      <c r="Y3261" t="str">
        <f t="shared" si="368"/>
        <v/>
      </c>
      <c r="Z3261" s="220" t="str">
        <f t="shared" si="369"/>
        <v/>
      </c>
      <c r="AA3261" s="220" t="str">
        <f t="shared" si="370"/>
        <v/>
      </c>
      <c r="AB3261" s="228" t="str">
        <f t="shared" si="371"/>
        <v/>
      </c>
      <c r="AC3261" s="230" t="str">
        <f t="shared" si="372"/>
        <v/>
      </c>
      <c r="AD3261" s="220"/>
      <c r="AE3261" s="220"/>
      <c r="AF3261" s="220" t="str">
        <f t="shared" si="367"/>
        <v/>
      </c>
    </row>
    <row r="3262" spans="1:32">
      <c r="A3262" s="121"/>
      <c r="B3262" s="121"/>
      <c r="C3262" s="140"/>
      <c r="D3262" s="159"/>
      <c r="E3262" s="154"/>
      <c r="F3262" s="154"/>
      <c r="G3262" s="160"/>
      <c r="H3262" s="158"/>
      <c r="I3262" s="158"/>
      <c r="J3262" s="158"/>
      <c r="K3262" s="158"/>
      <c r="L3262" s="158"/>
      <c r="M3262" s="158"/>
      <c r="N3262" s="157"/>
      <c r="O3262" s="188"/>
      <c r="P3262" s="245"/>
      <c r="Q3262" s="165" t="str">
        <f>+IF($C3262&lt;&gt;"",VLOOKUP($C3262,PRINCIPAL!$C$5:$Y$376,20,FALSE),"")</f>
        <v/>
      </c>
      <c r="R3262" s="162" t="str">
        <f>+IF($C3262&lt;&gt;"",VLOOKUP($C3262,PRINCIPAL!$C$5:$Y$376,22,FALSE),"")</f>
        <v/>
      </c>
      <c r="S3262" s="162" t="str">
        <f>+IF($C3262&lt;&gt;"",VLOOKUP($C3262,PRINCIPAL!$C$5:$Y$376,15,FALSE),"")</f>
        <v/>
      </c>
      <c r="T3262" s="255" t="str">
        <f>+IF($C3262&lt;&gt;"",VLOOKUP($C3262,PRINCIPAL!$C$5:$Y$376,9,FALSE),"")</f>
        <v/>
      </c>
      <c r="U3262" s="166" t="str">
        <f t="shared" ref="U3262:U3325" si="373">+IF(J3262&gt;L3262+N3262,"ROTO",IF(1.5*(L3262+N3262)&gt;J3262,"mes*1,5",""))</f>
        <v/>
      </c>
      <c r="V3262" s="164" t="str">
        <f>+IF($C3262&lt;&gt;"",VLOOKUP($C3262,PRINCIPAL!$C$5:$Y$76,2,FALSE),"")</f>
        <v/>
      </c>
      <c r="W3262" t="e">
        <f>+VLOOKUP(D3262,CENTROS!$G$4:$M$93,7,FALSE)</f>
        <v>#N/A</v>
      </c>
      <c r="Y3262" t="str">
        <f t="shared" si="368"/>
        <v/>
      </c>
      <c r="Z3262" s="220" t="str">
        <f t="shared" si="369"/>
        <v/>
      </c>
      <c r="AA3262" s="220" t="str">
        <f t="shared" si="370"/>
        <v/>
      </c>
      <c r="AB3262" s="228" t="str">
        <f t="shared" si="371"/>
        <v/>
      </c>
      <c r="AC3262" s="230" t="str">
        <f t="shared" si="372"/>
        <v/>
      </c>
      <c r="AD3262" s="220"/>
      <c r="AE3262" s="220"/>
      <c r="AF3262" s="220" t="str">
        <f t="shared" si="367"/>
        <v/>
      </c>
    </row>
    <row r="3263" spans="1:32">
      <c r="A3263" s="121"/>
      <c r="B3263" s="121"/>
      <c r="C3263" s="140"/>
      <c r="D3263" s="159"/>
      <c r="E3263" s="154"/>
      <c r="F3263" s="154"/>
      <c r="G3263" s="160"/>
      <c r="H3263" s="158"/>
      <c r="I3263" s="158"/>
      <c r="J3263" s="158"/>
      <c r="K3263" s="158"/>
      <c r="L3263" s="158"/>
      <c r="M3263" s="158"/>
      <c r="N3263" s="157"/>
      <c r="O3263" s="188"/>
      <c r="P3263" s="245"/>
      <c r="Q3263" s="165" t="str">
        <f>+IF($C3263&lt;&gt;"",VLOOKUP($C3263,PRINCIPAL!$C$5:$Y$376,20,FALSE),"")</f>
        <v/>
      </c>
      <c r="R3263" s="162" t="str">
        <f>+IF($C3263&lt;&gt;"",VLOOKUP($C3263,PRINCIPAL!$C$5:$Y$376,22,FALSE),"")</f>
        <v/>
      </c>
      <c r="S3263" s="162" t="str">
        <f>+IF($C3263&lt;&gt;"",VLOOKUP($C3263,PRINCIPAL!$C$5:$Y$376,15,FALSE),"")</f>
        <v/>
      </c>
      <c r="T3263" s="255" t="str">
        <f>+IF($C3263&lt;&gt;"",VLOOKUP($C3263,PRINCIPAL!$C$5:$Y$376,9,FALSE),"")</f>
        <v/>
      </c>
      <c r="U3263" s="166" t="str">
        <f t="shared" si="373"/>
        <v/>
      </c>
      <c r="V3263" s="164" t="str">
        <f>+IF($C3263&lt;&gt;"",VLOOKUP($C3263,PRINCIPAL!$C$5:$Y$76,2,FALSE),"")</f>
        <v/>
      </c>
      <c r="W3263" t="e">
        <f>+VLOOKUP(D3263,CENTROS!$G$4:$M$93,7,FALSE)</f>
        <v>#N/A</v>
      </c>
      <c r="Y3263" t="str">
        <f t="shared" si="368"/>
        <v/>
      </c>
      <c r="Z3263" s="220" t="str">
        <f t="shared" si="369"/>
        <v/>
      </c>
      <c r="AA3263" s="220" t="str">
        <f t="shared" si="370"/>
        <v/>
      </c>
      <c r="AB3263" s="228" t="str">
        <f t="shared" si="371"/>
        <v/>
      </c>
      <c r="AC3263" s="230" t="str">
        <f t="shared" si="372"/>
        <v/>
      </c>
      <c r="AD3263" s="220"/>
      <c r="AE3263" s="220"/>
      <c r="AF3263" s="220" t="str">
        <f t="shared" ref="AF3263:AF3326" si="374">+IF(A3263&lt;&gt;"",9,"")</f>
        <v/>
      </c>
    </row>
    <row r="3264" spans="1:32">
      <c r="A3264" s="121"/>
      <c r="B3264" s="121"/>
      <c r="C3264" s="140"/>
      <c r="D3264" s="159"/>
      <c r="E3264" s="154"/>
      <c r="F3264" s="154"/>
      <c r="G3264" s="160"/>
      <c r="H3264" s="158"/>
      <c r="I3264" s="158"/>
      <c r="J3264" s="158"/>
      <c r="K3264" s="158"/>
      <c r="L3264" s="158"/>
      <c r="M3264" s="158"/>
      <c r="N3264" s="157"/>
      <c r="O3264" s="188"/>
      <c r="P3264" s="245"/>
      <c r="Q3264" s="165" t="str">
        <f>+IF($C3264&lt;&gt;"",VLOOKUP($C3264,PRINCIPAL!$C$5:$Y$376,20,FALSE),"")</f>
        <v/>
      </c>
      <c r="R3264" s="162" t="str">
        <f>+IF($C3264&lt;&gt;"",VLOOKUP($C3264,PRINCIPAL!$C$5:$Y$376,22,FALSE),"")</f>
        <v/>
      </c>
      <c r="S3264" s="162" t="str">
        <f>+IF($C3264&lt;&gt;"",VLOOKUP($C3264,PRINCIPAL!$C$5:$Y$376,15,FALSE),"")</f>
        <v/>
      </c>
      <c r="T3264" s="255" t="str">
        <f>+IF($C3264&lt;&gt;"",VLOOKUP($C3264,PRINCIPAL!$C$5:$Y$376,9,FALSE),"")</f>
        <v/>
      </c>
      <c r="U3264" s="166" t="str">
        <f t="shared" si="373"/>
        <v/>
      </c>
      <c r="V3264" s="164" t="str">
        <f>+IF($C3264&lt;&gt;"",VLOOKUP($C3264,PRINCIPAL!$C$5:$Y$76,2,FALSE),"")</f>
        <v/>
      </c>
      <c r="W3264" t="e">
        <f>+VLOOKUP(D3264,CENTROS!$G$4:$M$93,7,FALSE)</f>
        <v>#N/A</v>
      </c>
      <c r="Y3264" t="str">
        <f t="shared" si="368"/>
        <v/>
      </c>
      <c r="Z3264" s="220" t="str">
        <f t="shared" si="369"/>
        <v/>
      </c>
      <c r="AA3264" s="220" t="str">
        <f t="shared" si="370"/>
        <v/>
      </c>
      <c r="AB3264" s="228" t="str">
        <f t="shared" si="371"/>
        <v/>
      </c>
      <c r="AC3264" s="230" t="str">
        <f t="shared" si="372"/>
        <v/>
      </c>
      <c r="AD3264" s="220"/>
      <c r="AE3264" s="220"/>
      <c r="AF3264" s="220" t="str">
        <f t="shared" si="374"/>
        <v/>
      </c>
    </row>
    <row r="3265" spans="1:32">
      <c r="A3265" s="121"/>
      <c r="B3265" s="121"/>
      <c r="C3265" s="140"/>
      <c r="D3265" s="159"/>
      <c r="E3265" s="154"/>
      <c r="F3265" s="154"/>
      <c r="G3265" s="160"/>
      <c r="H3265" s="158"/>
      <c r="I3265" s="158"/>
      <c r="J3265" s="158"/>
      <c r="K3265" s="158"/>
      <c r="L3265" s="158"/>
      <c r="M3265" s="158"/>
      <c r="N3265" s="157"/>
      <c r="O3265" s="188"/>
      <c r="P3265" s="245"/>
      <c r="Q3265" s="165" t="str">
        <f>+IF($C3265&lt;&gt;"",VLOOKUP($C3265,PRINCIPAL!$C$5:$Y$376,20,FALSE),"")</f>
        <v/>
      </c>
      <c r="R3265" s="162" t="str">
        <f>+IF($C3265&lt;&gt;"",VLOOKUP($C3265,PRINCIPAL!$C$5:$Y$376,22,FALSE),"")</f>
        <v/>
      </c>
      <c r="S3265" s="162" t="str">
        <f>+IF($C3265&lt;&gt;"",VLOOKUP($C3265,PRINCIPAL!$C$5:$Y$376,15,FALSE),"")</f>
        <v/>
      </c>
      <c r="T3265" s="255" t="str">
        <f>+IF($C3265&lt;&gt;"",VLOOKUP($C3265,PRINCIPAL!$C$5:$Y$376,9,FALSE),"")</f>
        <v/>
      </c>
      <c r="U3265" s="166" t="str">
        <f t="shared" si="373"/>
        <v/>
      </c>
      <c r="V3265" s="164" t="str">
        <f>+IF($C3265&lt;&gt;"",VLOOKUP($C3265,PRINCIPAL!$C$5:$Y$76,2,FALSE),"")</f>
        <v/>
      </c>
      <c r="W3265" t="e">
        <f>+VLOOKUP(D3265,CENTROS!$G$4:$M$93,7,FALSE)</f>
        <v>#N/A</v>
      </c>
      <c r="Y3265" t="str">
        <f t="shared" si="368"/>
        <v/>
      </c>
      <c r="Z3265" s="220" t="str">
        <f t="shared" si="369"/>
        <v/>
      </c>
      <c r="AA3265" s="220" t="str">
        <f t="shared" si="370"/>
        <v/>
      </c>
      <c r="AB3265" s="228" t="str">
        <f t="shared" si="371"/>
        <v/>
      </c>
      <c r="AC3265" s="230" t="str">
        <f t="shared" si="372"/>
        <v/>
      </c>
      <c r="AD3265" s="220"/>
      <c r="AE3265" s="220"/>
      <c r="AF3265" s="220" t="str">
        <f t="shared" si="374"/>
        <v/>
      </c>
    </row>
    <row r="3266" spans="1:32">
      <c r="A3266" s="121"/>
      <c r="B3266" s="121"/>
      <c r="C3266" s="140"/>
      <c r="D3266" s="159"/>
      <c r="E3266" s="154"/>
      <c r="F3266" s="154"/>
      <c r="G3266" s="160"/>
      <c r="H3266" s="158"/>
      <c r="I3266" s="158"/>
      <c r="J3266" s="158"/>
      <c r="K3266" s="158"/>
      <c r="L3266" s="158"/>
      <c r="M3266" s="158"/>
      <c r="N3266" s="157"/>
      <c r="O3266" s="188"/>
      <c r="P3266" s="245"/>
      <c r="Q3266" s="165" t="str">
        <f>+IF($C3266&lt;&gt;"",VLOOKUP($C3266,PRINCIPAL!$C$5:$Y$376,20,FALSE),"")</f>
        <v/>
      </c>
      <c r="R3266" s="162" t="str">
        <f>+IF($C3266&lt;&gt;"",VLOOKUP($C3266,PRINCIPAL!$C$5:$Y$376,22,FALSE),"")</f>
        <v/>
      </c>
      <c r="S3266" s="162" t="str">
        <f>+IF($C3266&lt;&gt;"",VLOOKUP($C3266,PRINCIPAL!$C$5:$Y$376,15,FALSE),"")</f>
        <v/>
      </c>
      <c r="T3266" s="255" t="str">
        <f>+IF($C3266&lt;&gt;"",VLOOKUP($C3266,PRINCIPAL!$C$5:$Y$376,9,FALSE),"")</f>
        <v/>
      </c>
      <c r="U3266" s="166" t="str">
        <f t="shared" si="373"/>
        <v/>
      </c>
      <c r="V3266" s="164" t="str">
        <f>+IF($C3266&lt;&gt;"",VLOOKUP($C3266,PRINCIPAL!$C$5:$Y$76,2,FALSE),"")</f>
        <v/>
      </c>
      <c r="W3266" t="e">
        <f>+VLOOKUP(D3266,CENTROS!$G$4:$M$93,7,FALSE)</f>
        <v>#N/A</v>
      </c>
      <c r="Y3266" t="str">
        <f t="shared" si="368"/>
        <v/>
      </c>
      <c r="Z3266" s="220" t="str">
        <f t="shared" si="369"/>
        <v/>
      </c>
      <c r="AA3266" s="220" t="str">
        <f t="shared" si="370"/>
        <v/>
      </c>
      <c r="AB3266" s="228" t="str">
        <f t="shared" si="371"/>
        <v/>
      </c>
      <c r="AC3266" s="230" t="str">
        <f t="shared" si="372"/>
        <v/>
      </c>
      <c r="AD3266" s="220"/>
      <c r="AE3266" s="220"/>
      <c r="AF3266" s="220" t="str">
        <f t="shared" si="374"/>
        <v/>
      </c>
    </row>
    <row r="3267" spans="1:32">
      <c r="A3267" s="121"/>
      <c r="B3267" s="121"/>
      <c r="C3267" s="140"/>
      <c r="D3267" s="159"/>
      <c r="E3267" s="154"/>
      <c r="F3267" s="154"/>
      <c r="G3267" s="160"/>
      <c r="H3267" s="158"/>
      <c r="I3267" s="158"/>
      <c r="J3267" s="158"/>
      <c r="K3267" s="158"/>
      <c r="L3267" s="158"/>
      <c r="M3267" s="158"/>
      <c r="N3267" s="157"/>
      <c r="O3267" s="188"/>
      <c r="P3267" s="245"/>
      <c r="Q3267" s="165" t="str">
        <f>+IF($C3267&lt;&gt;"",VLOOKUP($C3267,PRINCIPAL!$C$5:$Y$376,20,FALSE),"")</f>
        <v/>
      </c>
      <c r="R3267" s="162" t="str">
        <f>+IF($C3267&lt;&gt;"",VLOOKUP($C3267,PRINCIPAL!$C$5:$Y$376,22,FALSE),"")</f>
        <v/>
      </c>
      <c r="S3267" s="162" t="str">
        <f>+IF($C3267&lt;&gt;"",VLOOKUP($C3267,PRINCIPAL!$C$5:$Y$376,15,FALSE),"")</f>
        <v/>
      </c>
      <c r="T3267" s="255" t="str">
        <f>+IF($C3267&lt;&gt;"",VLOOKUP($C3267,PRINCIPAL!$C$5:$Y$376,9,FALSE),"")</f>
        <v/>
      </c>
      <c r="U3267" s="166" t="str">
        <f t="shared" si="373"/>
        <v/>
      </c>
      <c r="V3267" s="164" t="str">
        <f>+IF($C3267&lt;&gt;"",VLOOKUP($C3267,PRINCIPAL!$C$5:$Y$76,2,FALSE),"")</f>
        <v/>
      </c>
      <c r="W3267" t="e">
        <f>+VLOOKUP(D3267,CENTROS!$G$4:$M$93,7,FALSE)</f>
        <v>#N/A</v>
      </c>
      <c r="Y3267" t="str">
        <f t="shared" si="368"/>
        <v/>
      </c>
      <c r="Z3267" s="220" t="str">
        <f t="shared" si="369"/>
        <v/>
      </c>
      <c r="AA3267" s="220" t="str">
        <f t="shared" si="370"/>
        <v/>
      </c>
      <c r="AB3267" s="228" t="str">
        <f t="shared" si="371"/>
        <v/>
      </c>
      <c r="AC3267" s="230" t="str">
        <f t="shared" si="372"/>
        <v/>
      </c>
      <c r="AD3267" s="220"/>
      <c r="AE3267" s="220"/>
      <c r="AF3267" s="220" t="str">
        <f t="shared" si="374"/>
        <v/>
      </c>
    </row>
    <row r="3268" spans="1:32">
      <c r="A3268" s="121"/>
      <c r="B3268" s="121"/>
      <c r="C3268" s="140"/>
      <c r="D3268" s="159"/>
      <c r="E3268" s="154"/>
      <c r="F3268" s="154"/>
      <c r="G3268" s="160"/>
      <c r="H3268" s="158"/>
      <c r="I3268" s="158"/>
      <c r="J3268" s="158"/>
      <c r="K3268" s="158"/>
      <c r="L3268" s="158"/>
      <c r="M3268" s="158"/>
      <c r="N3268" s="157"/>
      <c r="O3268" s="188"/>
      <c r="P3268" s="245"/>
      <c r="Q3268" s="165" t="str">
        <f>+IF($C3268&lt;&gt;"",VLOOKUP($C3268,PRINCIPAL!$C$5:$Y$376,20,FALSE),"")</f>
        <v/>
      </c>
      <c r="R3268" s="162" t="str">
        <f>+IF($C3268&lt;&gt;"",VLOOKUP($C3268,PRINCIPAL!$C$5:$Y$376,22,FALSE),"")</f>
        <v/>
      </c>
      <c r="S3268" s="162" t="str">
        <f>+IF($C3268&lt;&gt;"",VLOOKUP($C3268,PRINCIPAL!$C$5:$Y$376,15,FALSE),"")</f>
        <v/>
      </c>
      <c r="T3268" s="255" t="str">
        <f>+IF($C3268&lt;&gt;"",VLOOKUP($C3268,PRINCIPAL!$C$5:$Y$376,9,FALSE),"")</f>
        <v/>
      </c>
      <c r="U3268" s="166" t="str">
        <f t="shared" si="373"/>
        <v/>
      </c>
      <c r="V3268" s="164" t="str">
        <f>+IF($C3268&lt;&gt;"",VLOOKUP($C3268,PRINCIPAL!$C$5:$Y$76,2,FALSE),"")</f>
        <v/>
      </c>
      <c r="W3268" t="e">
        <f>+VLOOKUP(D3268,CENTROS!$G$4:$M$93,7,FALSE)</f>
        <v>#N/A</v>
      </c>
      <c r="Y3268" t="str">
        <f t="shared" si="368"/>
        <v/>
      </c>
      <c r="Z3268" s="220" t="str">
        <f t="shared" si="369"/>
        <v/>
      </c>
      <c r="AA3268" s="220" t="str">
        <f t="shared" si="370"/>
        <v/>
      </c>
      <c r="AB3268" s="228" t="str">
        <f t="shared" si="371"/>
        <v/>
      </c>
      <c r="AC3268" s="230" t="str">
        <f t="shared" si="372"/>
        <v/>
      </c>
      <c r="AD3268" s="220"/>
      <c r="AE3268" s="220"/>
      <c r="AF3268" s="220" t="str">
        <f t="shared" si="374"/>
        <v/>
      </c>
    </row>
    <row r="3269" spans="1:32">
      <c r="A3269" s="121"/>
      <c r="B3269" s="121"/>
      <c r="C3269" s="140"/>
      <c r="D3269" s="159"/>
      <c r="E3269" s="154"/>
      <c r="F3269" s="154"/>
      <c r="G3269" s="160"/>
      <c r="H3269" s="158"/>
      <c r="I3269" s="158"/>
      <c r="J3269" s="158"/>
      <c r="K3269" s="158"/>
      <c r="L3269" s="158"/>
      <c r="M3269" s="158"/>
      <c r="N3269" s="157"/>
      <c r="O3269" s="188"/>
      <c r="P3269" s="245"/>
      <c r="Q3269" s="165" t="str">
        <f>+IF($C3269&lt;&gt;"",VLOOKUP($C3269,PRINCIPAL!$C$5:$Y$376,20,FALSE),"")</f>
        <v/>
      </c>
      <c r="R3269" s="162" t="str">
        <f>+IF($C3269&lt;&gt;"",VLOOKUP($C3269,PRINCIPAL!$C$5:$Y$376,22,FALSE),"")</f>
        <v/>
      </c>
      <c r="S3269" s="162" t="str">
        <f>+IF($C3269&lt;&gt;"",VLOOKUP($C3269,PRINCIPAL!$C$5:$Y$376,15,FALSE),"")</f>
        <v/>
      </c>
      <c r="T3269" s="255" t="str">
        <f>+IF($C3269&lt;&gt;"",VLOOKUP($C3269,PRINCIPAL!$C$5:$Y$376,9,FALSE),"")</f>
        <v/>
      </c>
      <c r="U3269" s="166" t="str">
        <f t="shared" si="373"/>
        <v/>
      </c>
      <c r="V3269" s="164" t="str">
        <f>+IF($C3269&lt;&gt;"",VLOOKUP($C3269,PRINCIPAL!$C$5:$Y$76,2,FALSE),"")</f>
        <v/>
      </c>
      <c r="W3269" t="e">
        <f>+VLOOKUP(D3269,CENTROS!$G$4:$M$93,7,FALSE)</f>
        <v>#N/A</v>
      </c>
      <c r="Y3269" t="str">
        <f t="shared" si="368"/>
        <v/>
      </c>
      <c r="Z3269" s="220" t="str">
        <f t="shared" si="369"/>
        <v/>
      </c>
      <c r="AA3269" s="220" t="str">
        <f t="shared" si="370"/>
        <v/>
      </c>
      <c r="AB3269" s="228" t="str">
        <f t="shared" si="371"/>
        <v/>
      </c>
      <c r="AC3269" s="230" t="str">
        <f t="shared" si="372"/>
        <v/>
      </c>
      <c r="AD3269" s="220"/>
      <c r="AE3269" s="220"/>
      <c r="AF3269" s="220" t="str">
        <f t="shared" si="374"/>
        <v/>
      </c>
    </row>
    <row r="3270" spans="1:32">
      <c r="A3270" s="121"/>
      <c r="B3270" s="121"/>
      <c r="C3270" s="140"/>
      <c r="D3270" s="159"/>
      <c r="E3270" s="154"/>
      <c r="F3270" s="154"/>
      <c r="G3270" s="160"/>
      <c r="H3270" s="158"/>
      <c r="I3270" s="158"/>
      <c r="J3270" s="158"/>
      <c r="K3270" s="158"/>
      <c r="L3270" s="158"/>
      <c r="M3270" s="158"/>
      <c r="N3270" s="157"/>
      <c r="O3270" s="188"/>
      <c r="P3270" s="245"/>
      <c r="Q3270" s="165" t="str">
        <f>+IF($C3270&lt;&gt;"",VLOOKUP($C3270,PRINCIPAL!$C$5:$Y$376,20,FALSE),"")</f>
        <v/>
      </c>
      <c r="R3270" s="162" t="str">
        <f>+IF($C3270&lt;&gt;"",VLOOKUP($C3270,PRINCIPAL!$C$5:$Y$376,22,FALSE),"")</f>
        <v/>
      </c>
      <c r="S3270" s="162" t="str">
        <f>+IF($C3270&lt;&gt;"",VLOOKUP($C3270,PRINCIPAL!$C$5:$Y$376,15,FALSE),"")</f>
        <v/>
      </c>
      <c r="T3270" s="255" t="str">
        <f>+IF($C3270&lt;&gt;"",VLOOKUP($C3270,PRINCIPAL!$C$5:$Y$376,9,FALSE),"")</f>
        <v/>
      </c>
      <c r="U3270" s="166" t="str">
        <f t="shared" si="373"/>
        <v/>
      </c>
      <c r="V3270" s="164" t="str">
        <f>+IF($C3270&lt;&gt;"",VLOOKUP($C3270,PRINCIPAL!$C$5:$Y$76,2,FALSE),"")</f>
        <v/>
      </c>
      <c r="W3270" t="e">
        <f>+VLOOKUP(D3270,CENTROS!$G$4:$M$93,7,FALSE)</f>
        <v>#N/A</v>
      </c>
      <c r="Y3270" t="str">
        <f t="shared" ref="Y3270:Y3333" si="375">+IF(A3270&lt;&gt;"",G3270,"")</f>
        <v/>
      </c>
      <c r="Z3270" s="220" t="str">
        <f t="shared" si="369"/>
        <v/>
      </c>
      <c r="AA3270" s="220" t="str">
        <f t="shared" si="370"/>
        <v/>
      </c>
      <c r="AB3270" s="228" t="str">
        <f t="shared" si="371"/>
        <v/>
      </c>
      <c r="AC3270" s="230" t="str">
        <f t="shared" si="372"/>
        <v/>
      </c>
      <c r="AD3270" s="220"/>
      <c r="AE3270" s="220"/>
      <c r="AF3270" s="220" t="str">
        <f t="shared" si="374"/>
        <v/>
      </c>
    </row>
    <row r="3271" spans="1:32">
      <c r="A3271" s="121"/>
      <c r="B3271" s="121"/>
      <c r="C3271" s="140"/>
      <c r="D3271" s="159"/>
      <c r="E3271" s="154"/>
      <c r="F3271" s="154"/>
      <c r="G3271" s="160"/>
      <c r="H3271" s="158"/>
      <c r="I3271" s="158"/>
      <c r="J3271" s="158"/>
      <c r="K3271" s="158"/>
      <c r="L3271" s="158"/>
      <c r="M3271" s="158"/>
      <c r="N3271" s="157"/>
      <c r="O3271" s="188"/>
      <c r="P3271" s="245"/>
      <c r="Q3271" s="165" t="str">
        <f>+IF($C3271&lt;&gt;"",VLOOKUP($C3271,PRINCIPAL!$C$5:$Y$376,20,FALSE),"")</f>
        <v/>
      </c>
      <c r="R3271" s="162" t="str">
        <f>+IF($C3271&lt;&gt;"",VLOOKUP($C3271,PRINCIPAL!$C$5:$Y$376,22,FALSE),"")</f>
        <v/>
      </c>
      <c r="S3271" s="162" t="str">
        <f>+IF($C3271&lt;&gt;"",VLOOKUP($C3271,PRINCIPAL!$C$5:$Y$376,15,FALSE),"")</f>
        <v/>
      </c>
      <c r="T3271" s="255" t="str">
        <f>+IF($C3271&lt;&gt;"",VLOOKUP($C3271,PRINCIPAL!$C$5:$Y$376,9,FALSE),"")</f>
        <v/>
      </c>
      <c r="U3271" s="166" t="str">
        <f t="shared" si="373"/>
        <v/>
      </c>
      <c r="V3271" s="164" t="str">
        <f>+IF($C3271&lt;&gt;"",VLOOKUP($C3271,PRINCIPAL!$C$5:$Y$76,2,FALSE),"")</f>
        <v/>
      </c>
      <c r="W3271" t="e">
        <f>+VLOOKUP(D3271,CENTROS!$G$4:$M$93,7,FALSE)</f>
        <v>#N/A</v>
      </c>
      <c r="Y3271" t="str">
        <f t="shared" si="375"/>
        <v/>
      </c>
      <c r="Z3271" s="220" t="str">
        <f t="shared" si="369"/>
        <v/>
      </c>
      <c r="AA3271" s="220" t="str">
        <f t="shared" si="370"/>
        <v/>
      </c>
      <c r="AB3271" s="228" t="str">
        <f t="shared" si="371"/>
        <v/>
      </c>
      <c r="AC3271" s="230" t="str">
        <f t="shared" si="372"/>
        <v/>
      </c>
      <c r="AD3271" s="220"/>
      <c r="AE3271" s="220"/>
      <c r="AF3271" s="220" t="str">
        <f t="shared" si="374"/>
        <v/>
      </c>
    </row>
    <row r="3272" spans="1:32">
      <c r="A3272" s="121"/>
      <c r="B3272" s="121"/>
      <c r="C3272" s="140"/>
      <c r="D3272" s="159"/>
      <c r="E3272" s="154"/>
      <c r="F3272" s="154"/>
      <c r="G3272" s="160"/>
      <c r="H3272" s="158"/>
      <c r="I3272" s="158"/>
      <c r="J3272" s="158"/>
      <c r="K3272" s="158"/>
      <c r="L3272" s="158"/>
      <c r="M3272" s="158"/>
      <c r="N3272" s="157"/>
      <c r="O3272" s="188"/>
      <c r="P3272" s="245"/>
      <c r="Q3272" s="165" t="str">
        <f>+IF($C3272&lt;&gt;"",VLOOKUP($C3272,PRINCIPAL!$C$5:$Y$376,20,FALSE),"")</f>
        <v/>
      </c>
      <c r="R3272" s="162" t="str">
        <f>+IF($C3272&lt;&gt;"",VLOOKUP($C3272,PRINCIPAL!$C$5:$Y$376,22,FALSE),"")</f>
        <v/>
      </c>
      <c r="S3272" s="162" t="str">
        <f>+IF($C3272&lt;&gt;"",VLOOKUP($C3272,PRINCIPAL!$C$5:$Y$376,15,FALSE),"")</f>
        <v/>
      </c>
      <c r="T3272" s="255" t="str">
        <f>+IF($C3272&lt;&gt;"",VLOOKUP($C3272,PRINCIPAL!$C$5:$Y$376,9,FALSE),"")</f>
        <v/>
      </c>
      <c r="U3272" s="166" t="str">
        <f t="shared" si="373"/>
        <v/>
      </c>
      <c r="V3272" s="164" t="str">
        <f>+IF($C3272&lt;&gt;"",VLOOKUP($C3272,PRINCIPAL!$C$5:$Y$76,2,FALSE),"")</f>
        <v/>
      </c>
      <c r="W3272" t="e">
        <f>+VLOOKUP(D3272,CENTROS!$G$4:$M$93,7,FALSE)</f>
        <v>#N/A</v>
      </c>
      <c r="Y3272" t="str">
        <f t="shared" si="375"/>
        <v/>
      </c>
      <c r="Z3272" s="220" t="str">
        <f t="shared" si="369"/>
        <v/>
      </c>
      <c r="AA3272" s="220" t="str">
        <f t="shared" si="370"/>
        <v/>
      </c>
      <c r="AB3272" s="228" t="str">
        <f t="shared" si="371"/>
        <v/>
      </c>
      <c r="AC3272" s="230" t="str">
        <f t="shared" si="372"/>
        <v/>
      </c>
      <c r="AD3272" s="220"/>
      <c r="AE3272" s="220"/>
      <c r="AF3272" s="220" t="str">
        <f t="shared" si="374"/>
        <v/>
      </c>
    </row>
    <row r="3273" spans="1:32">
      <c r="A3273" s="121"/>
      <c r="B3273" s="121"/>
      <c r="C3273" s="140"/>
      <c r="D3273" s="159"/>
      <c r="E3273" s="154"/>
      <c r="F3273" s="154"/>
      <c r="G3273" s="160"/>
      <c r="H3273" s="158"/>
      <c r="I3273" s="158"/>
      <c r="J3273" s="158"/>
      <c r="K3273" s="158"/>
      <c r="L3273" s="158"/>
      <c r="M3273" s="158"/>
      <c r="N3273" s="157"/>
      <c r="O3273" s="188"/>
      <c r="P3273" s="245"/>
      <c r="Q3273" s="165" t="str">
        <f>+IF($C3273&lt;&gt;"",VLOOKUP($C3273,PRINCIPAL!$C$5:$Y$376,20,FALSE),"")</f>
        <v/>
      </c>
      <c r="R3273" s="162" t="str">
        <f>+IF($C3273&lt;&gt;"",VLOOKUP($C3273,PRINCIPAL!$C$5:$Y$376,22,FALSE),"")</f>
        <v/>
      </c>
      <c r="S3273" s="162" t="str">
        <f>+IF($C3273&lt;&gt;"",VLOOKUP($C3273,PRINCIPAL!$C$5:$Y$376,15,FALSE),"")</f>
        <v/>
      </c>
      <c r="T3273" s="255" t="str">
        <f>+IF($C3273&lt;&gt;"",VLOOKUP($C3273,PRINCIPAL!$C$5:$Y$376,9,FALSE),"")</f>
        <v/>
      </c>
      <c r="U3273" s="166" t="str">
        <f t="shared" si="373"/>
        <v/>
      </c>
      <c r="V3273" s="164" t="str">
        <f>+IF($C3273&lt;&gt;"",VLOOKUP($C3273,PRINCIPAL!$C$5:$Y$76,2,FALSE),"")</f>
        <v/>
      </c>
      <c r="W3273" t="e">
        <f>+VLOOKUP(D3273,CENTROS!$G$4:$M$93,7,FALSE)</f>
        <v>#N/A</v>
      </c>
      <c r="Y3273" t="str">
        <f t="shared" si="375"/>
        <v/>
      </c>
      <c r="Z3273" s="220" t="str">
        <f t="shared" si="369"/>
        <v/>
      </c>
      <c r="AA3273" s="220" t="str">
        <f t="shared" si="370"/>
        <v/>
      </c>
      <c r="AB3273" s="228" t="str">
        <f t="shared" si="371"/>
        <v/>
      </c>
      <c r="AC3273" s="230" t="str">
        <f t="shared" si="372"/>
        <v/>
      </c>
      <c r="AD3273" s="220"/>
      <c r="AE3273" s="220"/>
      <c r="AF3273" s="220" t="str">
        <f t="shared" si="374"/>
        <v/>
      </c>
    </row>
    <row r="3274" spans="1:32">
      <c r="A3274" s="121"/>
      <c r="B3274" s="121"/>
      <c r="C3274" s="140"/>
      <c r="D3274" s="159"/>
      <c r="E3274" s="154"/>
      <c r="F3274" s="154"/>
      <c r="G3274" s="160"/>
      <c r="H3274" s="158"/>
      <c r="I3274" s="158"/>
      <c r="J3274" s="158"/>
      <c r="K3274" s="158"/>
      <c r="L3274" s="158"/>
      <c r="M3274" s="158"/>
      <c r="N3274" s="157"/>
      <c r="O3274" s="188"/>
      <c r="P3274" s="245"/>
      <c r="Q3274" s="165" t="str">
        <f>+IF($C3274&lt;&gt;"",VLOOKUP($C3274,PRINCIPAL!$C$5:$Y$376,20,FALSE),"")</f>
        <v/>
      </c>
      <c r="R3274" s="162" t="str">
        <f>+IF($C3274&lt;&gt;"",VLOOKUP($C3274,PRINCIPAL!$C$5:$Y$376,22,FALSE),"")</f>
        <v/>
      </c>
      <c r="S3274" s="162" t="str">
        <f>+IF($C3274&lt;&gt;"",VLOOKUP($C3274,PRINCIPAL!$C$5:$Y$376,15,FALSE),"")</f>
        <v/>
      </c>
      <c r="T3274" s="255" t="str">
        <f>+IF($C3274&lt;&gt;"",VLOOKUP($C3274,PRINCIPAL!$C$5:$Y$376,9,FALSE),"")</f>
        <v/>
      </c>
      <c r="U3274" s="166" t="str">
        <f t="shared" si="373"/>
        <v/>
      </c>
      <c r="V3274" s="164" t="str">
        <f>+IF($C3274&lt;&gt;"",VLOOKUP($C3274,PRINCIPAL!$C$5:$Y$76,2,FALSE),"")</f>
        <v/>
      </c>
      <c r="W3274" t="e">
        <f>+VLOOKUP(D3274,CENTROS!$G$4:$M$93,7,FALSE)</f>
        <v>#N/A</v>
      </c>
      <c r="Y3274" t="str">
        <f t="shared" si="375"/>
        <v/>
      </c>
      <c r="Z3274" s="220" t="str">
        <f t="shared" si="369"/>
        <v/>
      </c>
      <c r="AA3274" s="220" t="str">
        <f t="shared" si="370"/>
        <v/>
      </c>
      <c r="AB3274" s="228" t="str">
        <f t="shared" si="371"/>
        <v/>
      </c>
      <c r="AC3274" s="230" t="str">
        <f t="shared" si="372"/>
        <v/>
      </c>
      <c r="AD3274" s="220"/>
      <c r="AE3274" s="220"/>
      <c r="AF3274" s="220" t="str">
        <f t="shared" si="374"/>
        <v/>
      </c>
    </row>
    <row r="3275" spans="1:32">
      <c r="A3275" s="121"/>
      <c r="B3275" s="121"/>
      <c r="C3275" s="140"/>
      <c r="D3275" s="159"/>
      <c r="E3275" s="154"/>
      <c r="F3275" s="154"/>
      <c r="G3275" s="160"/>
      <c r="H3275" s="158"/>
      <c r="I3275" s="158"/>
      <c r="J3275" s="158"/>
      <c r="K3275" s="158"/>
      <c r="L3275" s="158"/>
      <c r="M3275" s="158"/>
      <c r="N3275" s="157"/>
      <c r="O3275" s="188"/>
      <c r="P3275" s="245"/>
      <c r="Q3275" s="165" t="str">
        <f>+IF($C3275&lt;&gt;"",VLOOKUP($C3275,PRINCIPAL!$C$5:$Y$376,20,FALSE),"")</f>
        <v/>
      </c>
      <c r="R3275" s="162" t="str">
        <f>+IF($C3275&lt;&gt;"",VLOOKUP($C3275,PRINCIPAL!$C$5:$Y$376,22,FALSE),"")</f>
        <v/>
      </c>
      <c r="S3275" s="162" t="str">
        <f>+IF($C3275&lt;&gt;"",VLOOKUP($C3275,PRINCIPAL!$C$5:$Y$376,15,FALSE),"")</f>
        <v/>
      </c>
      <c r="T3275" s="255" t="str">
        <f>+IF($C3275&lt;&gt;"",VLOOKUP($C3275,PRINCIPAL!$C$5:$Y$376,9,FALSE),"")</f>
        <v/>
      </c>
      <c r="U3275" s="166" t="str">
        <f t="shared" si="373"/>
        <v/>
      </c>
      <c r="V3275" s="164" t="str">
        <f>+IF($C3275&lt;&gt;"",VLOOKUP($C3275,PRINCIPAL!$C$5:$Y$76,2,FALSE),"")</f>
        <v/>
      </c>
      <c r="W3275" t="e">
        <f>+VLOOKUP(D3275,CENTROS!$G$4:$M$93,7,FALSE)</f>
        <v>#N/A</v>
      </c>
      <c r="Y3275" t="str">
        <f t="shared" si="375"/>
        <v/>
      </c>
      <c r="Z3275" s="220" t="str">
        <f t="shared" si="369"/>
        <v/>
      </c>
      <c r="AA3275" s="220" t="str">
        <f t="shared" si="370"/>
        <v/>
      </c>
      <c r="AB3275" s="228" t="str">
        <f t="shared" si="371"/>
        <v/>
      </c>
      <c r="AC3275" s="230" t="str">
        <f t="shared" si="372"/>
        <v/>
      </c>
      <c r="AD3275" s="220"/>
      <c r="AE3275" s="220"/>
      <c r="AF3275" s="220" t="str">
        <f t="shared" si="374"/>
        <v/>
      </c>
    </row>
    <row r="3276" spans="1:32">
      <c r="A3276" s="121"/>
      <c r="B3276" s="121"/>
      <c r="C3276" s="140"/>
      <c r="D3276" s="159"/>
      <c r="E3276" s="154"/>
      <c r="F3276" s="154"/>
      <c r="G3276" s="160"/>
      <c r="H3276" s="158"/>
      <c r="I3276" s="158"/>
      <c r="J3276" s="158"/>
      <c r="K3276" s="158"/>
      <c r="L3276" s="158"/>
      <c r="M3276" s="158"/>
      <c r="N3276" s="157"/>
      <c r="O3276" s="188"/>
      <c r="P3276" s="245"/>
      <c r="Q3276" s="165" t="str">
        <f>+IF($C3276&lt;&gt;"",VLOOKUP($C3276,PRINCIPAL!$C$5:$Y$376,20,FALSE),"")</f>
        <v/>
      </c>
      <c r="R3276" s="162" t="str">
        <f>+IF($C3276&lt;&gt;"",VLOOKUP($C3276,PRINCIPAL!$C$5:$Y$376,22,FALSE),"")</f>
        <v/>
      </c>
      <c r="S3276" s="162" t="str">
        <f>+IF($C3276&lt;&gt;"",VLOOKUP($C3276,PRINCIPAL!$C$5:$Y$376,15,FALSE),"")</f>
        <v/>
      </c>
      <c r="T3276" s="255" t="str">
        <f>+IF($C3276&lt;&gt;"",VLOOKUP($C3276,PRINCIPAL!$C$5:$Y$376,9,FALSE),"")</f>
        <v/>
      </c>
      <c r="U3276" s="166" t="str">
        <f t="shared" si="373"/>
        <v/>
      </c>
      <c r="V3276" s="164" t="str">
        <f>+IF($C3276&lt;&gt;"",VLOOKUP($C3276,PRINCIPAL!$C$5:$Y$76,2,FALSE),"")</f>
        <v/>
      </c>
      <c r="W3276" t="e">
        <f>+VLOOKUP(D3276,CENTROS!$G$4:$M$93,7,FALSE)</f>
        <v>#N/A</v>
      </c>
      <c r="Y3276" t="str">
        <f t="shared" si="375"/>
        <v/>
      </c>
      <c r="Z3276" s="220" t="str">
        <f t="shared" si="369"/>
        <v/>
      </c>
      <c r="AA3276" s="220" t="str">
        <f t="shared" si="370"/>
        <v/>
      </c>
      <c r="AB3276" s="228" t="str">
        <f t="shared" si="371"/>
        <v/>
      </c>
      <c r="AC3276" s="230" t="str">
        <f t="shared" si="372"/>
        <v/>
      </c>
      <c r="AD3276" s="220"/>
      <c r="AE3276" s="220"/>
      <c r="AF3276" s="220" t="str">
        <f t="shared" si="374"/>
        <v/>
      </c>
    </row>
    <row r="3277" spans="1:32">
      <c r="A3277" s="121"/>
      <c r="B3277" s="121"/>
      <c r="C3277" s="140"/>
      <c r="D3277" s="159"/>
      <c r="E3277" s="154"/>
      <c r="F3277" s="154"/>
      <c r="G3277" s="160"/>
      <c r="H3277" s="158"/>
      <c r="I3277" s="158"/>
      <c r="J3277" s="158"/>
      <c r="K3277" s="158"/>
      <c r="L3277" s="158"/>
      <c r="M3277" s="158"/>
      <c r="N3277" s="157"/>
      <c r="O3277" s="188"/>
      <c r="P3277" s="245"/>
      <c r="Q3277" s="165" t="str">
        <f>+IF($C3277&lt;&gt;"",VLOOKUP($C3277,PRINCIPAL!$C$5:$Y$376,20,FALSE),"")</f>
        <v/>
      </c>
      <c r="R3277" s="162" t="str">
        <f>+IF($C3277&lt;&gt;"",VLOOKUP($C3277,PRINCIPAL!$C$5:$Y$376,22,FALSE),"")</f>
        <v/>
      </c>
      <c r="S3277" s="162" t="str">
        <f>+IF($C3277&lt;&gt;"",VLOOKUP($C3277,PRINCIPAL!$C$5:$Y$376,15,FALSE),"")</f>
        <v/>
      </c>
      <c r="T3277" s="255" t="str">
        <f>+IF($C3277&lt;&gt;"",VLOOKUP($C3277,PRINCIPAL!$C$5:$Y$376,9,FALSE),"")</f>
        <v/>
      </c>
      <c r="U3277" s="166" t="str">
        <f t="shared" si="373"/>
        <v/>
      </c>
      <c r="V3277" s="164" t="str">
        <f>+IF($C3277&lt;&gt;"",VLOOKUP($C3277,PRINCIPAL!$C$5:$Y$76,2,FALSE),"")</f>
        <v/>
      </c>
      <c r="W3277" t="e">
        <f>+VLOOKUP(D3277,CENTROS!$G$4:$M$93,7,FALSE)</f>
        <v>#N/A</v>
      </c>
      <c r="Y3277" t="str">
        <f t="shared" si="375"/>
        <v/>
      </c>
      <c r="Z3277" s="220" t="str">
        <f t="shared" ref="Z3277:Z3340" si="376">+IF(A3277&lt;&gt;"",A3277,"")</f>
        <v/>
      </c>
      <c r="AA3277" s="220" t="str">
        <f t="shared" ref="AA3277:AA3340" si="377">+IF(D3277&lt;&gt;"",D3277,"")</f>
        <v/>
      </c>
      <c r="AB3277" s="228" t="str">
        <f t="shared" ref="AB3277:AB3340" si="378">+IF(B3277&lt;&gt;"",B3277,"")</f>
        <v/>
      </c>
      <c r="AC3277" s="230" t="str">
        <f t="shared" ref="AC3277:AC3340" si="379">+IF(C3277&lt;&gt;"",C3277,"")</f>
        <v/>
      </c>
      <c r="AD3277" s="220"/>
      <c r="AE3277" s="220"/>
      <c r="AF3277" s="220" t="str">
        <f t="shared" si="374"/>
        <v/>
      </c>
    </row>
    <row r="3278" spans="1:32">
      <c r="A3278" s="121"/>
      <c r="B3278" s="121"/>
      <c r="C3278" s="140"/>
      <c r="D3278" s="159"/>
      <c r="E3278" s="154"/>
      <c r="F3278" s="154"/>
      <c r="G3278" s="160"/>
      <c r="H3278" s="158"/>
      <c r="I3278" s="158"/>
      <c r="J3278" s="158"/>
      <c r="K3278" s="158"/>
      <c r="L3278" s="158"/>
      <c r="M3278" s="158"/>
      <c r="N3278" s="157"/>
      <c r="O3278" s="188"/>
      <c r="P3278" s="245"/>
      <c r="Q3278" s="165" t="str">
        <f>+IF($C3278&lt;&gt;"",VLOOKUP($C3278,PRINCIPAL!$C$5:$Y$376,20,FALSE),"")</f>
        <v/>
      </c>
      <c r="R3278" s="162" t="str">
        <f>+IF($C3278&lt;&gt;"",VLOOKUP($C3278,PRINCIPAL!$C$5:$Y$376,22,FALSE),"")</f>
        <v/>
      </c>
      <c r="S3278" s="162" t="str">
        <f>+IF($C3278&lt;&gt;"",VLOOKUP($C3278,PRINCIPAL!$C$5:$Y$376,15,FALSE),"")</f>
        <v/>
      </c>
      <c r="T3278" s="255" t="str">
        <f>+IF($C3278&lt;&gt;"",VLOOKUP($C3278,PRINCIPAL!$C$5:$Y$376,9,FALSE),"")</f>
        <v/>
      </c>
      <c r="U3278" s="166" t="str">
        <f t="shared" si="373"/>
        <v/>
      </c>
      <c r="V3278" s="164" t="str">
        <f>+IF($C3278&lt;&gt;"",VLOOKUP($C3278,PRINCIPAL!$C$5:$Y$76,2,FALSE),"")</f>
        <v/>
      </c>
      <c r="W3278" t="e">
        <f>+VLOOKUP(D3278,CENTROS!$G$4:$M$93,7,FALSE)</f>
        <v>#N/A</v>
      </c>
      <c r="Y3278" t="str">
        <f t="shared" si="375"/>
        <v/>
      </c>
      <c r="Z3278" s="220" t="str">
        <f t="shared" si="376"/>
        <v/>
      </c>
      <c r="AA3278" s="220" t="str">
        <f t="shared" si="377"/>
        <v/>
      </c>
      <c r="AB3278" s="228" t="str">
        <f t="shared" si="378"/>
        <v/>
      </c>
      <c r="AC3278" s="230" t="str">
        <f t="shared" si="379"/>
        <v/>
      </c>
      <c r="AD3278" s="220"/>
      <c r="AE3278" s="220"/>
      <c r="AF3278" s="220" t="str">
        <f t="shared" si="374"/>
        <v/>
      </c>
    </row>
    <row r="3279" spans="1:32">
      <c r="A3279" s="121"/>
      <c r="B3279" s="121"/>
      <c r="C3279" s="140"/>
      <c r="D3279" s="159"/>
      <c r="E3279" s="154"/>
      <c r="F3279" s="154"/>
      <c r="G3279" s="160"/>
      <c r="H3279" s="158"/>
      <c r="I3279" s="158"/>
      <c r="J3279" s="158"/>
      <c r="K3279" s="158"/>
      <c r="L3279" s="158"/>
      <c r="M3279" s="158"/>
      <c r="N3279" s="157"/>
      <c r="O3279" s="188"/>
      <c r="P3279" s="245"/>
      <c r="Q3279" s="165" t="str">
        <f>+IF($C3279&lt;&gt;"",VLOOKUP($C3279,PRINCIPAL!$C$5:$Y$376,20,FALSE),"")</f>
        <v/>
      </c>
      <c r="R3279" s="162" t="str">
        <f>+IF($C3279&lt;&gt;"",VLOOKUP($C3279,PRINCIPAL!$C$5:$Y$376,22,FALSE),"")</f>
        <v/>
      </c>
      <c r="S3279" s="162" t="str">
        <f>+IF($C3279&lt;&gt;"",VLOOKUP($C3279,PRINCIPAL!$C$5:$Y$376,15,FALSE),"")</f>
        <v/>
      </c>
      <c r="T3279" s="255" t="str">
        <f>+IF($C3279&lt;&gt;"",VLOOKUP($C3279,PRINCIPAL!$C$5:$Y$376,9,FALSE),"")</f>
        <v/>
      </c>
      <c r="U3279" s="166" t="str">
        <f t="shared" si="373"/>
        <v/>
      </c>
      <c r="V3279" s="164" t="str">
        <f>+IF($C3279&lt;&gt;"",VLOOKUP($C3279,PRINCIPAL!$C$5:$Y$76,2,FALSE),"")</f>
        <v/>
      </c>
      <c r="W3279" t="e">
        <f>+VLOOKUP(D3279,CENTROS!$G$4:$M$93,7,FALSE)</f>
        <v>#N/A</v>
      </c>
      <c r="Y3279" t="str">
        <f t="shared" si="375"/>
        <v/>
      </c>
      <c r="Z3279" s="220" t="str">
        <f t="shared" si="376"/>
        <v/>
      </c>
      <c r="AA3279" s="220" t="str">
        <f t="shared" si="377"/>
        <v/>
      </c>
      <c r="AB3279" s="228" t="str">
        <f t="shared" si="378"/>
        <v/>
      </c>
      <c r="AC3279" s="230" t="str">
        <f t="shared" si="379"/>
        <v/>
      </c>
      <c r="AD3279" s="220"/>
      <c r="AE3279" s="220"/>
      <c r="AF3279" s="220" t="str">
        <f t="shared" si="374"/>
        <v/>
      </c>
    </row>
    <row r="3280" spans="1:32">
      <c r="A3280" s="121"/>
      <c r="B3280" s="121"/>
      <c r="C3280" s="140"/>
      <c r="D3280" s="159"/>
      <c r="E3280" s="154"/>
      <c r="F3280" s="154"/>
      <c r="G3280" s="160"/>
      <c r="H3280" s="158"/>
      <c r="I3280" s="158"/>
      <c r="J3280" s="158"/>
      <c r="K3280" s="158"/>
      <c r="L3280" s="158"/>
      <c r="M3280" s="158"/>
      <c r="N3280" s="157"/>
      <c r="O3280" s="188"/>
      <c r="P3280" s="245"/>
      <c r="Q3280" s="165" t="str">
        <f>+IF($C3280&lt;&gt;"",VLOOKUP($C3280,PRINCIPAL!$C$5:$Y$376,20,FALSE),"")</f>
        <v/>
      </c>
      <c r="R3280" s="162" t="str">
        <f>+IF($C3280&lt;&gt;"",VLOOKUP($C3280,PRINCIPAL!$C$5:$Y$376,22,FALSE),"")</f>
        <v/>
      </c>
      <c r="S3280" s="162" t="str">
        <f>+IF($C3280&lt;&gt;"",VLOOKUP($C3280,PRINCIPAL!$C$5:$Y$376,15,FALSE),"")</f>
        <v/>
      </c>
      <c r="T3280" s="255" t="str">
        <f>+IF($C3280&lt;&gt;"",VLOOKUP($C3280,PRINCIPAL!$C$5:$Y$376,9,FALSE),"")</f>
        <v/>
      </c>
      <c r="U3280" s="166" t="str">
        <f t="shared" si="373"/>
        <v/>
      </c>
      <c r="V3280" s="164" t="str">
        <f>+IF($C3280&lt;&gt;"",VLOOKUP($C3280,PRINCIPAL!$C$5:$Y$76,2,FALSE),"")</f>
        <v/>
      </c>
      <c r="W3280" t="e">
        <f>+VLOOKUP(D3280,CENTROS!$G$4:$M$93,7,FALSE)</f>
        <v>#N/A</v>
      </c>
      <c r="Y3280" t="str">
        <f t="shared" si="375"/>
        <v/>
      </c>
      <c r="Z3280" s="220" t="str">
        <f t="shared" si="376"/>
        <v/>
      </c>
      <c r="AA3280" s="220" t="str">
        <f t="shared" si="377"/>
        <v/>
      </c>
      <c r="AB3280" s="228" t="str">
        <f t="shared" si="378"/>
        <v/>
      </c>
      <c r="AC3280" s="230" t="str">
        <f t="shared" si="379"/>
        <v/>
      </c>
      <c r="AD3280" s="220"/>
      <c r="AE3280" s="220"/>
      <c r="AF3280" s="220" t="str">
        <f t="shared" si="374"/>
        <v/>
      </c>
    </row>
    <row r="3281" spans="1:32">
      <c r="A3281" s="121"/>
      <c r="B3281" s="121"/>
      <c r="C3281" s="140"/>
      <c r="D3281" s="159"/>
      <c r="E3281" s="154"/>
      <c r="F3281" s="154"/>
      <c r="G3281" s="160"/>
      <c r="H3281" s="158"/>
      <c r="I3281" s="158"/>
      <c r="J3281" s="158"/>
      <c r="K3281" s="158"/>
      <c r="L3281" s="158"/>
      <c r="M3281" s="158"/>
      <c r="N3281" s="157"/>
      <c r="O3281" s="188"/>
      <c r="P3281" s="245"/>
      <c r="Q3281" s="165" t="str">
        <f>+IF($C3281&lt;&gt;"",VLOOKUP($C3281,PRINCIPAL!$C$5:$Y$376,20,FALSE),"")</f>
        <v/>
      </c>
      <c r="R3281" s="162" t="str">
        <f>+IF($C3281&lt;&gt;"",VLOOKUP($C3281,PRINCIPAL!$C$5:$Y$376,22,FALSE),"")</f>
        <v/>
      </c>
      <c r="S3281" s="162" t="str">
        <f>+IF($C3281&lt;&gt;"",VLOOKUP($C3281,PRINCIPAL!$C$5:$Y$376,15,FALSE),"")</f>
        <v/>
      </c>
      <c r="T3281" s="255" t="str">
        <f>+IF($C3281&lt;&gt;"",VLOOKUP($C3281,PRINCIPAL!$C$5:$Y$376,9,FALSE),"")</f>
        <v/>
      </c>
      <c r="U3281" s="166" t="str">
        <f t="shared" si="373"/>
        <v/>
      </c>
      <c r="V3281" s="164" t="str">
        <f>+IF($C3281&lt;&gt;"",VLOOKUP($C3281,PRINCIPAL!$C$5:$Y$76,2,FALSE),"")</f>
        <v/>
      </c>
      <c r="W3281" t="e">
        <f>+VLOOKUP(D3281,CENTROS!$G$4:$M$93,7,FALSE)</f>
        <v>#N/A</v>
      </c>
      <c r="Y3281" t="str">
        <f t="shared" si="375"/>
        <v/>
      </c>
      <c r="Z3281" s="220" t="str">
        <f t="shared" si="376"/>
        <v/>
      </c>
      <c r="AA3281" s="220" t="str">
        <f t="shared" si="377"/>
        <v/>
      </c>
      <c r="AB3281" s="228" t="str">
        <f t="shared" si="378"/>
        <v/>
      </c>
      <c r="AC3281" s="230" t="str">
        <f t="shared" si="379"/>
        <v/>
      </c>
      <c r="AD3281" s="220"/>
      <c r="AE3281" s="220"/>
      <c r="AF3281" s="220" t="str">
        <f t="shared" si="374"/>
        <v/>
      </c>
    </row>
    <row r="3282" spans="1:32">
      <c r="A3282" s="121"/>
      <c r="B3282" s="121"/>
      <c r="C3282" s="140"/>
      <c r="D3282" s="159"/>
      <c r="E3282" s="154"/>
      <c r="F3282" s="154"/>
      <c r="G3282" s="160"/>
      <c r="H3282" s="158"/>
      <c r="I3282" s="158"/>
      <c r="J3282" s="158"/>
      <c r="K3282" s="158"/>
      <c r="L3282" s="158"/>
      <c r="M3282" s="158"/>
      <c r="N3282" s="157"/>
      <c r="O3282" s="188"/>
      <c r="P3282" s="245"/>
      <c r="Q3282" s="165" t="str">
        <f>+IF($C3282&lt;&gt;"",VLOOKUP($C3282,PRINCIPAL!$C$5:$Y$376,20,FALSE),"")</f>
        <v/>
      </c>
      <c r="R3282" s="162" t="str">
        <f>+IF($C3282&lt;&gt;"",VLOOKUP($C3282,PRINCIPAL!$C$5:$Y$376,22,FALSE),"")</f>
        <v/>
      </c>
      <c r="S3282" s="162" t="str">
        <f>+IF($C3282&lt;&gt;"",VLOOKUP($C3282,PRINCIPAL!$C$5:$Y$376,15,FALSE),"")</f>
        <v/>
      </c>
      <c r="T3282" s="255" t="str">
        <f>+IF($C3282&lt;&gt;"",VLOOKUP($C3282,PRINCIPAL!$C$5:$Y$376,9,FALSE),"")</f>
        <v/>
      </c>
      <c r="U3282" s="166" t="str">
        <f t="shared" si="373"/>
        <v/>
      </c>
      <c r="V3282" s="164" t="str">
        <f>+IF($C3282&lt;&gt;"",VLOOKUP($C3282,PRINCIPAL!$C$5:$Y$76,2,FALSE),"")</f>
        <v/>
      </c>
      <c r="W3282" t="e">
        <f>+VLOOKUP(D3282,CENTROS!$G$4:$M$93,7,FALSE)</f>
        <v>#N/A</v>
      </c>
      <c r="Y3282" t="str">
        <f t="shared" si="375"/>
        <v/>
      </c>
      <c r="Z3282" s="220" t="str">
        <f t="shared" si="376"/>
        <v/>
      </c>
      <c r="AA3282" s="220" t="str">
        <f t="shared" si="377"/>
        <v/>
      </c>
      <c r="AB3282" s="228" t="str">
        <f t="shared" si="378"/>
        <v/>
      </c>
      <c r="AC3282" s="230" t="str">
        <f t="shared" si="379"/>
        <v/>
      </c>
      <c r="AD3282" s="220"/>
      <c r="AE3282" s="220"/>
      <c r="AF3282" s="220" t="str">
        <f t="shared" si="374"/>
        <v/>
      </c>
    </row>
    <row r="3283" spans="1:32">
      <c r="A3283" s="121"/>
      <c r="B3283" s="121"/>
      <c r="C3283" s="140"/>
      <c r="D3283" s="159"/>
      <c r="E3283" s="154"/>
      <c r="F3283" s="154"/>
      <c r="G3283" s="160"/>
      <c r="H3283" s="158"/>
      <c r="I3283" s="158"/>
      <c r="J3283" s="158"/>
      <c r="K3283" s="158"/>
      <c r="L3283" s="158"/>
      <c r="M3283" s="158"/>
      <c r="N3283" s="157"/>
      <c r="O3283" s="188"/>
      <c r="P3283" s="245"/>
      <c r="Q3283" s="165" t="str">
        <f>+IF($C3283&lt;&gt;"",VLOOKUP($C3283,PRINCIPAL!$C$5:$Y$376,20,FALSE),"")</f>
        <v/>
      </c>
      <c r="R3283" s="162" t="str">
        <f>+IF($C3283&lt;&gt;"",VLOOKUP($C3283,PRINCIPAL!$C$5:$Y$376,22,FALSE),"")</f>
        <v/>
      </c>
      <c r="S3283" s="162" t="str">
        <f>+IF($C3283&lt;&gt;"",VLOOKUP($C3283,PRINCIPAL!$C$5:$Y$376,15,FALSE),"")</f>
        <v/>
      </c>
      <c r="T3283" s="255" t="str">
        <f>+IF($C3283&lt;&gt;"",VLOOKUP($C3283,PRINCIPAL!$C$5:$Y$376,9,FALSE),"")</f>
        <v/>
      </c>
      <c r="U3283" s="166" t="str">
        <f t="shared" si="373"/>
        <v/>
      </c>
      <c r="V3283" s="164" t="str">
        <f>+IF($C3283&lt;&gt;"",VLOOKUP($C3283,PRINCIPAL!$C$5:$Y$76,2,FALSE),"")</f>
        <v/>
      </c>
      <c r="W3283" t="e">
        <f>+VLOOKUP(D3283,CENTROS!$G$4:$M$93,7,FALSE)</f>
        <v>#N/A</v>
      </c>
      <c r="Y3283" t="str">
        <f t="shared" si="375"/>
        <v/>
      </c>
      <c r="Z3283" s="220" t="str">
        <f t="shared" si="376"/>
        <v/>
      </c>
      <c r="AA3283" s="220" t="str">
        <f t="shared" si="377"/>
        <v/>
      </c>
      <c r="AB3283" s="228" t="str">
        <f t="shared" si="378"/>
        <v/>
      </c>
      <c r="AC3283" s="230" t="str">
        <f t="shared" si="379"/>
        <v/>
      </c>
      <c r="AD3283" s="220"/>
      <c r="AE3283" s="220"/>
      <c r="AF3283" s="220" t="str">
        <f t="shared" si="374"/>
        <v/>
      </c>
    </row>
    <row r="3284" spans="1:32">
      <c r="A3284" s="121"/>
      <c r="B3284" s="121"/>
      <c r="C3284" s="140"/>
      <c r="D3284" s="159"/>
      <c r="E3284" s="154"/>
      <c r="F3284" s="154"/>
      <c r="G3284" s="160"/>
      <c r="H3284" s="158"/>
      <c r="I3284" s="158"/>
      <c r="J3284" s="158"/>
      <c r="K3284" s="158"/>
      <c r="L3284" s="158"/>
      <c r="M3284" s="158"/>
      <c r="N3284" s="157"/>
      <c r="O3284" s="188"/>
      <c r="P3284" s="245"/>
      <c r="Q3284" s="165" t="str">
        <f>+IF($C3284&lt;&gt;"",VLOOKUP($C3284,PRINCIPAL!$C$5:$Y$376,20,FALSE),"")</f>
        <v/>
      </c>
      <c r="R3284" s="162" t="str">
        <f>+IF($C3284&lt;&gt;"",VLOOKUP($C3284,PRINCIPAL!$C$5:$Y$376,22,FALSE),"")</f>
        <v/>
      </c>
      <c r="S3284" s="162" t="str">
        <f>+IF($C3284&lt;&gt;"",VLOOKUP($C3284,PRINCIPAL!$C$5:$Y$376,15,FALSE),"")</f>
        <v/>
      </c>
      <c r="T3284" s="255" t="str">
        <f>+IF($C3284&lt;&gt;"",VLOOKUP($C3284,PRINCIPAL!$C$5:$Y$376,9,FALSE),"")</f>
        <v/>
      </c>
      <c r="U3284" s="166" t="str">
        <f t="shared" si="373"/>
        <v/>
      </c>
      <c r="V3284" s="164" t="str">
        <f>+IF($C3284&lt;&gt;"",VLOOKUP($C3284,PRINCIPAL!$C$5:$Y$76,2,FALSE),"")</f>
        <v/>
      </c>
      <c r="W3284" t="e">
        <f>+VLOOKUP(D3284,CENTROS!$G$4:$M$93,7,FALSE)</f>
        <v>#N/A</v>
      </c>
      <c r="Y3284" t="str">
        <f t="shared" si="375"/>
        <v/>
      </c>
      <c r="Z3284" s="220" t="str">
        <f t="shared" si="376"/>
        <v/>
      </c>
      <c r="AA3284" s="220" t="str">
        <f t="shared" si="377"/>
        <v/>
      </c>
      <c r="AB3284" s="228" t="str">
        <f t="shared" si="378"/>
        <v/>
      </c>
      <c r="AC3284" s="230" t="str">
        <f t="shared" si="379"/>
        <v/>
      </c>
      <c r="AD3284" s="220"/>
      <c r="AE3284" s="220"/>
      <c r="AF3284" s="220" t="str">
        <f t="shared" si="374"/>
        <v/>
      </c>
    </row>
    <row r="3285" spans="1:32">
      <c r="A3285" s="121"/>
      <c r="B3285" s="121"/>
      <c r="C3285" s="140"/>
      <c r="D3285" s="159"/>
      <c r="E3285" s="154"/>
      <c r="F3285" s="154"/>
      <c r="G3285" s="160"/>
      <c r="H3285" s="158"/>
      <c r="I3285" s="158"/>
      <c r="J3285" s="158"/>
      <c r="K3285" s="158"/>
      <c r="L3285" s="158"/>
      <c r="M3285" s="158"/>
      <c r="N3285" s="157"/>
      <c r="O3285" s="188"/>
      <c r="P3285" s="245"/>
      <c r="Q3285" s="165" t="str">
        <f>+IF($C3285&lt;&gt;"",VLOOKUP($C3285,PRINCIPAL!$C$5:$Y$376,20,FALSE),"")</f>
        <v/>
      </c>
      <c r="R3285" s="162" t="str">
        <f>+IF($C3285&lt;&gt;"",VLOOKUP($C3285,PRINCIPAL!$C$5:$Y$376,22,FALSE),"")</f>
        <v/>
      </c>
      <c r="S3285" s="162" t="str">
        <f>+IF($C3285&lt;&gt;"",VLOOKUP($C3285,PRINCIPAL!$C$5:$Y$376,15,FALSE),"")</f>
        <v/>
      </c>
      <c r="T3285" s="255" t="str">
        <f>+IF($C3285&lt;&gt;"",VLOOKUP($C3285,PRINCIPAL!$C$5:$Y$376,9,FALSE),"")</f>
        <v/>
      </c>
      <c r="U3285" s="166" t="str">
        <f t="shared" si="373"/>
        <v/>
      </c>
      <c r="V3285" s="164" t="str">
        <f>+IF($C3285&lt;&gt;"",VLOOKUP($C3285,PRINCIPAL!$C$5:$Y$76,2,FALSE),"")</f>
        <v/>
      </c>
      <c r="W3285" t="e">
        <f>+VLOOKUP(D3285,CENTROS!$G$4:$M$93,7,FALSE)</f>
        <v>#N/A</v>
      </c>
      <c r="Y3285" t="str">
        <f t="shared" si="375"/>
        <v/>
      </c>
      <c r="Z3285" s="220" t="str">
        <f t="shared" si="376"/>
        <v/>
      </c>
      <c r="AA3285" s="220" t="str">
        <f t="shared" si="377"/>
        <v/>
      </c>
      <c r="AB3285" s="228" t="str">
        <f t="shared" si="378"/>
        <v/>
      </c>
      <c r="AC3285" s="230" t="str">
        <f t="shared" si="379"/>
        <v/>
      </c>
      <c r="AD3285" s="220"/>
      <c r="AE3285" s="220"/>
      <c r="AF3285" s="220" t="str">
        <f t="shared" si="374"/>
        <v/>
      </c>
    </row>
    <row r="3286" spans="1:32">
      <c r="A3286" s="121"/>
      <c r="B3286" s="121"/>
      <c r="C3286" s="140"/>
      <c r="D3286" s="159"/>
      <c r="E3286" s="154"/>
      <c r="F3286" s="154"/>
      <c r="G3286" s="160"/>
      <c r="H3286" s="158"/>
      <c r="I3286" s="158"/>
      <c r="J3286" s="158"/>
      <c r="K3286" s="158"/>
      <c r="L3286" s="158"/>
      <c r="M3286" s="158"/>
      <c r="N3286" s="157"/>
      <c r="O3286" s="188"/>
      <c r="P3286" s="245"/>
      <c r="Q3286" s="165" t="str">
        <f>+IF($C3286&lt;&gt;"",VLOOKUP($C3286,PRINCIPAL!$C$5:$Y$376,20,FALSE),"")</f>
        <v/>
      </c>
      <c r="R3286" s="162" t="str">
        <f>+IF($C3286&lt;&gt;"",VLOOKUP($C3286,PRINCIPAL!$C$5:$Y$376,22,FALSE),"")</f>
        <v/>
      </c>
      <c r="S3286" s="162" t="str">
        <f>+IF($C3286&lt;&gt;"",VLOOKUP($C3286,PRINCIPAL!$C$5:$Y$376,15,FALSE),"")</f>
        <v/>
      </c>
      <c r="T3286" s="255" t="str">
        <f>+IF($C3286&lt;&gt;"",VLOOKUP($C3286,PRINCIPAL!$C$5:$Y$376,9,FALSE),"")</f>
        <v/>
      </c>
      <c r="U3286" s="166" t="str">
        <f t="shared" si="373"/>
        <v/>
      </c>
      <c r="V3286" s="164" t="str">
        <f>+IF($C3286&lt;&gt;"",VLOOKUP($C3286,PRINCIPAL!$C$5:$Y$76,2,FALSE),"")</f>
        <v/>
      </c>
      <c r="W3286" t="e">
        <f>+VLOOKUP(D3286,CENTROS!$G$4:$M$93,7,FALSE)</f>
        <v>#N/A</v>
      </c>
      <c r="Y3286" t="str">
        <f t="shared" si="375"/>
        <v/>
      </c>
      <c r="Z3286" s="220" t="str">
        <f t="shared" si="376"/>
        <v/>
      </c>
      <c r="AA3286" s="220" t="str">
        <f t="shared" si="377"/>
        <v/>
      </c>
      <c r="AB3286" s="228" t="str">
        <f t="shared" si="378"/>
        <v/>
      </c>
      <c r="AC3286" s="230" t="str">
        <f t="shared" si="379"/>
        <v/>
      </c>
      <c r="AD3286" s="220"/>
      <c r="AE3286" s="220"/>
      <c r="AF3286" s="220" t="str">
        <f t="shared" si="374"/>
        <v/>
      </c>
    </row>
    <row r="3287" spans="1:32">
      <c r="A3287" s="121"/>
      <c r="B3287" s="121"/>
      <c r="C3287" s="140"/>
      <c r="D3287" s="159"/>
      <c r="E3287" s="154"/>
      <c r="F3287" s="154"/>
      <c r="G3287" s="160"/>
      <c r="H3287" s="158"/>
      <c r="I3287" s="158"/>
      <c r="J3287" s="158"/>
      <c r="K3287" s="158"/>
      <c r="L3287" s="158"/>
      <c r="M3287" s="158"/>
      <c r="N3287" s="157"/>
      <c r="O3287" s="188"/>
      <c r="P3287" s="245"/>
      <c r="Q3287" s="165" t="str">
        <f>+IF($C3287&lt;&gt;"",VLOOKUP($C3287,PRINCIPAL!$C$5:$Y$376,20,FALSE),"")</f>
        <v/>
      </c>
      <c r="R3287" s="162" t="str">
        <f>+IF($C3287&lt;&gt;"",VLOOKUP($C3287,PRINCIPAL!$C$5:$Y$376,22,FALSE),"")</f>
        <v/>
      </c>
      <c r="S3287" s="162" t="str">
        <f>+IF($C3287&lt;&gt;"",VLOOKUP($C3287,PRINCIPAL!$C$5:$Y$376,15,FALSE),"")</f>
        <v/>
      </c>
      <c r="T3287" s="255" t="str">
        <f>+IF($C3287&lt;&gt;"",VLOOKUP($C3287,PRINCIPAL!$C$5:$Y$376,9,FALSE),"")</f>
        <v/>
      </c>
      <c r="U3287" s="166" t="str">
        <f t="shared" si="373"/>
        <v/>
      </c>
      <c r="V3287" s="164" t="str">
        <f>+IF($C3287&lt;&gt;"",VLOOKUP($C3287,PRINCIPAL!$C$5:$Y$76,2,FALSE),"")</f>
        <v/>
      </c>
      <c r="W3287" t="e">
        <f>+VLOOKUP(D3287,CENTROS!$G$4:$M$93,7,FALSE)</f>
        <v>#N/A</v>
      </c>
      <c r="Y3287" t="str">
        <f t="shared" si="375"/>
        <v/>
      </c>
      <c r="Z3287" s="220" t="str">
        <f t="shared" si="376"/>
        <v/>
      </c>
      <c r="AA3287" s="220" t="str">
        <f t="shared" si="377"/>
        <v/>
      </c>
      <c r="AB3287" s="228" t="str">
        <f t="shared" si="378"/>
        <v/>
      </c>
      <c r="AC3287" s="230" t="str">
        <f t="shared" si="379"/>
        <v/>
      </c>
      <c r="AD3287" s="220"/>
      <c r="AE3287" s="220"/>
      <c r="AF3287" s="220" t="str">
        <f t="shared" si="374"/>
        <v/>
      </c>
    </row>
    <row r="3288" spans="1:32">
      <c r="A3288" s="121"/>
      <c r="B3288" s="121"/>
      <c r="C3288" s="140"/>
      <c r="D3288" s="159"/>
      <c r="E3288" s="154"/>
      <c r="F3288" s="154"/>
      <c r="G3288" s="160"/>
      <c r="H3288" s="158"/>
      <c r="I3288" s="158"/>
      <c r="J3288" s="158"/>
      <c r="K3288" s="158"/>
      <c r="L3288" s="158"/>
      <c r="M3288" s="158"/>
      <c r="N3288" s="157"/>
      <c r="O3288" s="188"/>
      <c r="P3288" s="245"/>
      <c r="Q3288" s="165" t="str">
        <f>+IF($C3288&lt;&gt;"",VLOOKUP($C3288,PRINCIPAL!$C$5:$Y$376,20,FALSE),"")</f>
        <v/>
      </c>
      <c r="R3288" s="162" t="str">
        <f>+IF($C3288&lt;&gt;"",VLOOKUP($C3288,PRINCIPAL!$C$5:$Y$376,22,FALSE),"")</f>
        <v/>
      </c>
      <c r="S3288" s="162" t="str">
        <f>+IF($C3288&lt;&gt;"",VLOOKUP($C3288,PRINCIPAL!$C$5:$Y$376,15,FALSE),"")</f>
        <v/>
      </c>
      <c r="T3288" s="255" t="str">
        <f>+IF($C3288&lt;&gt;"",VLOOKUP($C3288,PRINCIPAL!$C$5:$Y$376,9,FALSE),"")</f>
        <v/>
      </c>
      <c r="U3288" s="166" t="str">
        <f t="shared" si="373"/>
        <v/>
      </c>
      <c r="V3288" s="164" t="str">
        <f>+IF($C3288&lt;&gt;"",VLOOKUP($C3288,PRINCIPAL!$C$5:$Y$76,2,FALSE),"")</f>
        <v/>
      </c>
      <c r="W3288" t="e">
        <f>+VLOOKUP(D3288,CENTROS!$G$4:$M$93,7,FALSE)</f>
        <v>#N/A</v>
      </c>
      <c r="Y3288" t="str">
        <f t="shared" si="375"/>
        <v/>
      </c>
      <c r="Z3288" s="220" t="str">
        <f t="shared" si="376"/>
        <v/>
      </c>
      <c r="AA3288" s="220" t="str">
        <f t="shared" si="377"/>
        <v/>
      </c>
      <c r="AB3288" s="228" t="str">
        <f t="shared" si="378"/>
        <v/>
      </c>
      <c r="AC3288" s="230" t="str">
        <f t="shared" si="379"/>
        <v/>
      </c>
      <c r="AD3288" s="220"/>
      <c r="AE3288" s="220"/>
      <c r="AF3288" s="220" t="str">
        <f t="shared" si="374"/>
        <v/>
      </c>
    </row>
    <row r="3289" spans="1:32">
      <c r="A3289" s="121"/>
      <c r="B3289" s="121"/>
      <c r="C3289" s="140"/>
      <c r="D3289" s="159"/>
      <c r="E3289" s="154"/>
      <c r="F3289" s="154"/>
      <c r="G3289" s="160"/>
      <c r="H3289" s="158"/>
      <c r="I3289" s="158"/>
      <c r="J3289" s="158"/>
      <c r="K3289" s="158"/>
      <c r="L3289" s="158"/>
      <c r="M3289" s="158"/>
      <c r="N3289" s="157"/>
      <c r="O3289" s="188"/>
      <c r="P3289" s="245"/>
      <c r="Q3289" s="165" t="str">
        <f>+IF($C3289&lt;&gt;"",VLOOKUP($C3289,PRINCIPAL!$C$5:$Y$376,20,FALSE),"")</f>
        <v/>
      </c>
      <c r="R3289" s="162" t="str">
        <f>+IF($C3289&lt;&gt;"",VLOOKUP($C3289,PRINCIPAL!$C$5:$Y$376,22,FALSE),"")</f>
        <v/>
      </c>
      <c r="S3289" s="162" t="str">
        <f>+IF($C3289&lt;&gt;"",VLOOKUP($C3289,PRINCIPAL!$C$5:$Y$376,15,FALSE),"")</f>
        <v/>
      </c>
      <c r="T3289" s="255" t="str">
        <f>+IF($C3289&lt;&gt;"",VLOOKUP($C3289,PRINCIPAL!$C$5:$Y$376,9,FALSE),"")</f>
        <v/>
      </c>
      <c r="U3289" s="166" t="str">
        <f t="shared" si="373"/>
        <v/>
      </c>
      <c r="V3289" s="164" t="str">
        <f>+IF($C3289&lt;&gt;"",VLOOKUP($C3289,PRINCIPAL!$C$5:$Y$76,2,FALSE),"")</f>
        <v/>
      </c>
      <c r="W3289" t="e">
        <f>+VLOOKUP(D3289,CENTROS!$G$4:$M$93,7,FALSE)</f>
        <v>#N/A</v>
      </c>
      <c r="Y3289" t="str">
        <f t="shared" si="375"/>
        <v/>
      </c>
      <c r="Z3289" s="220" t="str">
        <f t="shared" si="376"/>
        <v/>
      </c>
      <c r="AA3289" s="220" t="str">
        <f t="shared" si="377"/>
        <v/>
      </c>
      <c r="AB3289" s="228" t="str">
        <f t="shared" si="378"/>
        <v/>
      </c>
      <c r="AC3289" s="230" t="str">
        <f t="shared" si="379"/>
        <v/>
      </c>
      <c r="AD3289" s="220"/>
      <c r="AE3289" s="220"/>
      <c r="AF3289" s="220" t="str">
        <f t="shared" si="374"/>
        <v/>
      </c>
    </row>
    <row r="3290" spans="1:32">
      <c r="A3290" s="121"/>
      <c r="B3290" s="121"/>
      <c r="C3290" s="140"/>
      <c r="D3290" s="159"/>
      <c r="E3290" s="154"/>
      <c r="F3290" s="154"/>
      <c r="G3290" s="160"/>
      <c r="H3290" s="158"/>
      <c r="I3290" s="158"/>
      <c r="J3290" s="158"/>
      <c r="K3290" s="158"/>
      <c r="L3290" s="158"/>
      <c r="M3290" s="158"/>
      <c r="N3290" s="157"/>
      <c r="O3290" s="188"/>
      <c r="P3290" s="245"/>
      <c r="Q3290" s="165" t="str">
        <f>+IF($C3290&lt;&gt;"",VLOOKUP($C3290,PRINCIPAL!$C$5:$Y$376,20,FALSE),"")</f>
        <v/>
      </c>
      <c r="R3290" s="162" t="str">
        <f>+IF($C3290&lt;&gt;"",VLOOKUP($C3290,PRINCIPAL!$C$5:$Y$376,22,FALSE),"")</f>
        <v/>
      </c>
      <c r="S3290" s="162" t="str">
        <f>+IF($C3290&lt;&gt;"",VLOOKUP($C3290,PRINCIPAL!$C$5:$Y$376,15,FALSE),"")</f>
        <v/>
      </c>
      <c r="T3290" s="255" t="str">
        <f>+IF($C3290&lt;&gt;"",VLOOKUP($C3290,PRINCIPAL!$C$5:$Y$376,9,FALSE),"")</f>
        <v/>
      </c>
      <c r="U3290" s="166" t="str">
        <f t="shared" si="373"/>
        <v/>
      </c>
      <c r="V3290" s="164" t="str">
        <f>+IF($C3290&lt;&gt;"",VLOOKUP($C3290,PRINCIPAL!$C$5:$Y$76,2,FALSE),"")</f>
        <v/>
      </c>
      <c r="W3290" t="e">
        <f>+VLOOKUP(D3290,CENTROS!$G$4:$M$93,7,FALSE)</f>
        <v>#N/A</v>
      </c>
      <c r="Y3290" t="str">
        <f t="shared" si="375"/>
        <v/>
      </c>
      <c r="Z3290" s="220" t="str">
        <f t="shared" si="376"/>
        <v/>
      </c>
      <c r="AA3290" s="220" t="str">
        <f t="shared" si="377"/>
        <v/>
      </c>
      <c r="AB3290" s="228" t="str">
        <f t="shared" si="378"/>
        <v/>
      </c>
      <c r="AC3290" s="230" t="str">
        <f t="shared" si="379"/>
        <v/>
      </c>
      <c r="AD3290" s="220"/>
      <c r="AE3290" s="220"/>
      <c r="AF3290" s="220" t="str">
        <f t="shared" si="374"/>
        <v/>
      </c>
    </row>
    <row r="3291" spans="1:32">
      <c r="A3291" s="121"/>
      <c r="B3291" s="121"/>
      <c r="C3291" s="140"/>
      <c r="D3291" s="159"/>
      <c r="E3291" s="154"/>
      <c r="F3291" s="154"/>
      <c r="G3291" s="160"/>
      <c r="H3291" s="158"/>
      <c r="I3291" s="158"/>
      <c r="J3291" s="158"/>
      <c r="K3291" s="158"/>
      <c r="L3291" s="158"/>
      <c r="M3291" s="158"/>
      <c r="N3291" s="157"/>
      <c r="O3291" s="188"/>
      <c r="P3291" s="245"/>
      <c r="Q3291" s="165" t="str">
        <f>+IF($C3291&lt;&gt;"",VLOOKUP($C3291,PRINCIPAL!$C$5:$Y$376,20,FALSE),"")</f>
        <v/>
      </c>
      <c r="R3291" s="162" t="str">
        <f>+IF($C3291&lt;&gt;"",VLOOKUP($C3291,PRINCIPAL!$C$5:$Y$376,22,FALSE),"")</f>
        <v/>
      </c>
      <c r="S3291" s="162" t="str">
        <f>+IF($C3291&lt;&gt;"",VLOOKUP($C3291,PRINCIPAL!$C$5:$Y$376,15,FALSE),"")</f>
        <v/>
      </c>
      <c r="T3291" s="255" t="str">
        <f>+IF($C3291&lt;&gt;"",VLOOKUP($C3291,PRINCIPAL!$C$5:$Y$376,9,FALSE),"")</f>
        <v/>
      </c>
      <c r="U3291" s="166" t="str">
        <f t="shared" si="373"/>
        <v/>
      </c>
      <c r="V3291" s="164" t="str">
        <f>+IF($C3291&lt;&gt;"",VLOOKUP($C3291,PRINCIPAL!$C$5:$Y$76,2,FALSE),"")</f>
        <v/>
      </c>
      <c r="W3291" t="e">
        <f>+VLOOKUP(D3291,CENTROS!$G$4:$M$93,7,FALSE)</f>
        <v>#N/A</v>
      </c>
      <c r="Y3291" t="str">
        <f t="shared" si="375"/>
        <v/>
      </c>
      <c r="Z3291" s="220" t="str">
        <f t="shared" si="376"/>
        <v/>
      </c>
      <c r="AA3291" s="220" t="str">
        <f t="shared" si="377"/>
        <v/>
      </c>
      <c r="AB3291" s="228" t="str">
        <f t="shared" si="378"/>
        <v/>
      </c>
      <c r="AC3291" s="230" t="str">
        <f t="shared" si="379"/>
        <v/>
      </c>
      <c r="AD3291" s="220"/>
      <c r="AE3291" s="220"/>
      <c r="AF3291" s="220" t="str">
        <f t="shared" si="374"/>
        <v/>
      </c>
    </row>
    <row r="3292" spans="1:32">
      <c r="A3292" s="121"/>
      <c r="B3292" s="121"/>
      <c r="C3292" s="140"/>
      <c r="D3292" s="159"/>
      <c r="E3292" s="154"/>
      <c r="F3292" s="154"/>
      <c r="G3292" s="160"/>
      <c r="H3292" s="158"/>
      <c r="I3292" s="158"/>
      <c r="J3292" s="158"/>
      <c r="K3292" s="158"/>
      <c r="L3292" s="158"/>
      <c r="M3292" s="158"/>
      <c r="N3292" s="157"/>
      <c r="O3292" s="188"/>
      <c r="P3292" s="245"/>
      <c r="Q3292" s="165" t="str">
        <f>+IF($C3292&lt;&gt;"",VLOOKUP($C3292,PRINCIPAL!$C$5:$Y$376,20,FALSE),"")</f>
        <v/>
      </c>
      <c r="R3292" s="162" t="str">
        <f>+IF($C3292&lt;&gt;"",VLOOKUP($C3292,PRINCIPAL!$C$5:$Y$376,22,FALSE),"")</f>
        <v/>
      </c>
      <c r="S3292" s="162" t="str">
        <f>+IF($C3292&lt;&gt;"",VLOOKUP($C3292,PRINCIPAL!$C$5:$Y$376,15,FALSE),"")</f>
        <v/>
      </c>
      <c r="T3292" s="255" t="str">
        <f>+IF($C3292&lt;&gt;"",VLOOKUP($C3292,PRINCIPAL!$C$5:$Y$376,9,FALSE),"")</f>
        <v/>
      </c>
      <c r="U3292" s="166" t="str">
        <f t="shared" si="373"/>
        <v/>
      </c>
      <c r="V3292" s="164" t="str">
        <f>+IF($C3292&lt;&gt;"",VLOOKUP($C3292,PRINCIPAL!$C$5:$Y$76,2,FALSE),"")</f>
        <v/>
      </c>
      <c r="W3292" t="e">
        <f>+VLOOKUP(D3292,CENTROS!$G$4:$M$93,7,FALSE)</f>
        <v>#N/A</v>
      </c>
      <c r="Y3292" t="str">
        <f t="shared" si="375"/>
        <v/>
      </c>
      <c r="Z3292" s="220" t="str">
        <f t="shared" si="376"/>
        <v/>
      </c>
      <c r="AA3292" s="220" t="str">
        <f t="shared" si="377"/>
        <v/>
      </c>
      <c r="AB3292" s="228" t="str">
        <f t="shared" si="378"/>
        <v/>
      </c>
      <c r="AC3292" s="230" t="str">
        <f t="shared" si="379"/>
        <v/>
      </c>
      <c r="AD3292" s="220"/>
      <c r="AE3292" s="220"/>
      <c r="AF3292" s="220" t="str">
        <f t="shared" si="374"/>
        <v/>
      </c>
    </row>
    <row r="3293" spans="1:32">
      <c r="A3293" s="121"/>
      <c r="B3293" s="121"/>
      <c r="C3293" s="140"/>
      <c r="D3293" s="159"/>
      <c r="E3293" s="154"/>
      <c r="F3293" s="154"/>
      <c r="G3293" s="160"/>
      <c r="H3293" s="158"/>
      <c r="I3293" s="158"/>
      <c r="J3293" s="158"/>
      <c r="K3293" s="158"/>
      <c r="L3293" s="158"/>
      <c r="M3293" s="158"/>
      <c r="N3293" s="157"/>
      <c r="O3293" s="188"/>
      <c r="P3293" s="245"/>
      <c r="Q3293" s="165" t="str">
        <f>+IF($C3293&lt;&gt;"",VLOOKUP($C3293,PRINCIPAL!$C$5:$Y$376,20,FALSE),"")</f>
        <v/>
      </c>
      <c r="R3293" s="162" t="str">
        <f>+IF($C3293&lt;&gt;"",VLOOKUP($C3293,PRINCIPAL!$C$5:$Y$376,22,FALSE),"")</f>
        <v/>
      </c>
      <c r="S3293" s="162" t="str">
        <f>+IF($C3293&lt;&gt;"",VLOOKUP($C3293,PRINCIPAL!$C$5:$Y$376,15,FALSE),"")</f>
        <v/>
      </c>
      <c r="T3293" s="255" t="str">
        <f>+IF($C3293&lt;&gt;"",VLOOKUP($C3293,PRINCIPAL!$C$5:$Y$376,9,FALSE),"")</f>
        <v/>
      </c>
      <c r="U3293" s="166" t="str">
        <f t="shared" si="373"/>
        <v/>
      </c>
      <c r="V3293" s="164" t="str">
        <f>+IF($C3293&lt;&gt;"",VLOOKUP($C3293,PRINCIPAL!$C$5:$Y$76,2,FALSE),"")</f>
        <v/>
      </c>
      <c r="W3293" t="e">
        <f>+VLOOKUP(D3293,CENTROS!$G$4:$M$93,7,FALSE)</f>
        <v>#N/A</v>
      </c>
      <c r="Y3293" t="str">
        <f t="shared" si="375"/>
        <v/>
      </c>
      <c r="Z3293" s="220" t="str">
        <f t="shared" si="376"/>
        <v/>
      </c>
      <c r="AA3293" s="220" t="str">
        <f t="shared" si="377"/>
        <v/>
      </c>
      <c r="AB3293" s="228" t="str">
        <f t="shared" si="378"/>
        <v/>
      </c>
      <c r="AC3293" s="230" t="str">
        <f t="shared" si="379"/>
        <v/>
      </c>
      <c r="AD3293" s="220"/>
      <c r="AE3293" s="220"/>
      <c r="AF3293" s="220" t="str">
        <f t="shared" si="374"/>
        <v/>
      </c>
    </row>
    <row r="3294" spans="1:32">
      <c r="A3294" s="121"/>
      <c r="B3294" s="121"/>
      <c r="C3294" s="140"/>
      <c r="D3294" s="159"/>
      <c r="E3294" s="154"/>
      <c r="F3294" s="154"/>
      <c r="G3294" s="160"/>
      <c r="H3294" s="158"/>
      <c r="I3294" s="158"/>
      <c r="J3294" s="158"/>
      <c r="K3294" s="158"/>
      <c r="L3294" s="158"/>
      <c r="M3294" s="158"/>
      <c r="N3294" s="157"/>
      <c r="O3294" s="188"/>
      <c r="P3294" s="245"/>
      <c r="Q3294" s="165" t="str">
        <f>+IF($C3294&lt;&gt;"",VLOOKUP($C3294,PRINCIPAL!$C$5:$Y$376,20,FALSE),"")</f>
        <v/>
      </c>
      <c r="R3294" s="162" t="str">
        <f>+IF($C3294&lt;&gt;"",VLOOKUP($C3294,PRINCIPAL!$C$5:$Y$376,22,FALSE),"")</f>
        <v/>
      </c>
      <c r="S3294" s="162" t="str">
        <f>+IF($C3294&lt;&gt;"",VLOOKUP($C3294,PRINCIPAL!$C$5:$Y$376,15,FALSE),"")</f>
        <v/>
      </c>
      <c r="T3294" s="255" t="str">
        <f>+IF($C3294&lt;&gt;"",VLOOKUP($C3294,PRINCIPAL!$C$5:$Y$376,9,FALSE),"")</f>
        <v/>
      </c>
      <c r="U3294" s="166" t="str">
        <f t="shared" si="373"/>
        <v/>
      </c>
      <c r="V3294" s="164" t="str">
        <f>+IF($C3294&lt;&gt;"",VLOOKUP($C3294,PRINCIPAL!$C$5:$Y$76,2,FALSE),"")</f>
        <v/>
      </c>
      <c r="W3294" t="e">
        <f>+VLOOKUP(D3294,CENTROS!$G$4:$M$93,7,FALSE)</f>
        <v>#N/A</v>
      </c>
      <c r="Y3294" t="str">
        <f t="shared" si="375"/>
        <v/>
      </c>
      <c r="Z3294" s="220" t="str">
        <f t="shared" si="376"/>
        <v/>
      </c>
      <c r="AA3294" s="220" t="str">
        <f t="shared" si="377"/>
        <v/>
      </c>
      <c r="AB3294" s="228" t="str">
        <f t="shared" si="378"/>
        <v/>
      </c>
      <c r="AC3294" s="230" t="str">
        <f t="shared" si="379"/>
        <v/>
      </c>
      <c r="AD3294" s="220"/>
      <c r="AE3294" s="220"/>
      <c r="AF3294" s="220" t="str">
        <f t="shared" si="374"/>
        <v/>
      </c>
    </row>
    <row r="3295" spans="1:32">
      <c r="A3295" s="121"/>
      <c r="B3295" s="121"/>
      <c r="C3295" s="140"/>
      <c r="D3295" s="159"/>
      <c r="E3295" s="154"/>
      <c r="F3295" s="154"/>
      <c r="G3295" s="160"/>
      <c r="H3295" s="158"/>
      <c r="I3295" s="158"/>
      <c r="J3295" s="158"/>
      <c r="K3295" s="158"/>
      <c r="L3295" s="158"/>
      <c r="M3295" s="158"/>
      <c r="N3295" s="157"/>
      <c r="O3295" s="188"/>
      <c r="P3295" s="245"/>
      <c r="Q3295" s="165" t="str">
        <f>+IF($C3295&lt;&gt;"",VLOOKUP($C3295,PRINCIPAL!$C$5:$Y$376,20,FALSE),"")</f>
        <v/>
      </c>
      <c r="R3295" s="162" t="str">
        <f>+IF($C3295&lt;&gt;"",VLOOKUP($C3295,PRINCIPAL!$C$5:$Y$376,22,FALSE),"")</f>
        <v/>
      </c>
      <c r="S3295" s="162" t="str">
        <f>+IF($C3295&lt;&gt;"",VLOOKUP($C3295,PRINCIPAL!$C$5:$Y$376,15,FALSE),"")</f>
        <v/>
      </c>
      <c r="T3295" s="255" t="str">
        <f>+IF($C3295&lt;&gt;"",VLOOKUP($C3295,PRINCIPAL!$C$5:$Y$376,9,FALSE),"")</f>
        <v/>
      </c>
      <c r="U3295" s="166" t="str">
        <f t="shared" si="373"/>
        <v/>
      </c>
      <c r="V3295" s="164" t="str">
        <f>+IF($C3295&lt;&gt;"",VLOOKUP($C3295,PRINCIPAL!$C$5:$Y$76,2,FALSE),"")</f>
        <v/>
      </c>
      <c r="W3295" t="e">
        <f>+VLOOKUP(D3295,CENTROS!$G$4:$M$93,7,FALSE)</f>
        <v>#N/A</v>
      </c>
      <c r="Y3295" t="str">
        <f t="shared" si="375"/>
        <v/>
      </c>
      <c r="Z3295" s="220" t="str">
        <f t="shared" si="376"/>
        <v/>
      </c>
      <c r="AA3295" s="220" t="str">
        <f t="shared" si="377"/>
        <v/>
      </c>
      <c r="AB3295" s="228" t="str">
        <f t="shared" si="378"/>
        <v/>
      </c>
      <c r="AC3295" s="230" t="str">
        <f t="shared" si="379"/>
        <v/>
      </c>
      <c r="AD3295" s="220"/>
      <c r="AE3295" s="220"/>
      <c r="AF3295" s="220" t="str">
        <f t="shared" si="374"/>
        <v/>
      </c>
    </row>
    <row r="3296" spans="1:32">
      <c r="A3296" s="121"/>
      <c r="B3296" s="121"/>
      <c r="C3296" s="140"/>
      <c r="D3296" s="159"/>
      <c r="E3296" s="154"/>
      <c r="F3296" s="154"/>
      <c r="G3296" s="160"/>
      <c r="H3296" s="158"/>
      <c r="I3296" s="158"/>
      <c r="J3296" s="158"/>
      <c r="K3296" s="158"/>
      <c r="L3296" s="158"/>
      <c r="M3296" s="158"/>
      <c r="N3296" s="157"/>
      <c r="O3296" s="188"/>
      <c r="P3296" s="245"/>
      <c r="Q3296" s="165" t="str">
        <f>+IF($C3296&lt;&gt;"",VLOOKUP($C3296,PRINCIPAL!$C$5:$Y$376,20,FALSE),"")</f>
        <v/>
      </c>
      <c r="R3296" s="162" t="str">
        <f>+IF($C3296&lt;&gt;"",VLOOKUP($C3296,PRINCIPAL!$C$5:$Y$376,22,FALSE),"")</f>
        <v/>
      </c>
      <c r="S3296" s="162" t="str">
        <f>+IF($C3296&lt;&gt;"",VLOOKUP($C3296,PRINCIPAL!$C$5:$Y$376,15,FALSE),"")</f>
        <v/>
      </c>
      <c r="T3296" s="255" t="str">
        <f>+IF($C3296&lt;&gt;"",VLOOKUP($C3296,PRINCIPAL!$C$5:$Y$376,9,FALSE),"")</f>
        <v/>
      </c>
      <c r="U3296" s="166" t="str">
        <f t="shared" si="373"/>
        <v/>
      </c>
      <c r="V3296" s="164" t="str">
        <f>+IF($C3296&lt;&gt;"",VLOOKUP($C3296,PRINCIPAL!$C$5:$Y$76,2,FALSE),"")</f>
        <v/>
      </c>
      <c r="W3296" t="e">
        <f>+VLOOKUP(D3296,CENTROS!$G$4:$M$93,7,FALSE)</f>
        <v>#N/A</v>
      </c>
      <c r="Y3296" t="str">
        <f t="shared" si="375"/>
        <v/>
      </c>
      <c r="Z3296" s="220" t="str">
        <f t="shared" si="376"/>
        <v/>
      </c>
      <c r="AA3296" s="220" t="str">
        <f t="shared" si="377"/>
        <v/>
      </c>
      <c r="AB3296" s="228" t="str">
        <f t="shared" si="378"/>
        <v/>
      </c>
      <c r="AC3296" s="230" t="str">
        <f t="shared" si="379"/>
        <v/>
      </c>
      <c r="AD3296" s="220"/>
      <c r="AE3296" s="220"/>
      <c r="AF3296" s="220" t="str">
        <f t="shared" si="374"/>
        <v/>
      </c>
    </row>
    <row r="3297" spans="1:32">
      <c r="A3297" s="121"/>
      <c r="B3297" s="121"/>
      <c r="C3297" s="140"/>
      <c r="D3297" s="159"/>
      <c r="E3297" s="154"/>
      <c r="F3297" s="154"/>
      <c r="G3297" s="160"/>
      <c r="H3297" s="158"/>
      <c r="I3297" s="158"/>
      <c r="J3297" s="158"/>
      <c r="K3297" s="158"/>
      <c r="L3297" s="158"/>
      <c r="M3297" s="158"/>
      <c r="N3297" s="157"/>
      <c r="O3297" s="188"/>
      <c r="P3297" s="245"/>
      <c r="Q3297" s="165" t="str">
        <f>+IF($C3297&lt;&gt;"",VLOOKUP($C3297,PRINCIPAL!$C$5:$Y$376,20,FALSE),"")</f>
        <v/>
      </c>
      <c r="R3297" s="162" t="str">
        <f>+IF($C3297&lt;&gt;"",VLOOKUP($C3297,PRINCIPAL!$C$5:$Y$376,22,FALSE),"")</f>
        <v/>
      </c>
      <c r="S3297" s="162" t="str">
        <f>+IF($C3297&lt;&gt;"",VLOOKUP($C3297,PRINCIPAL!$C$5:$Y$376,15,FALSE),"")</f>
        <v/>
      </c>
      <c r="T3297" s="255" t="str">
        <f>+IF($C3297&lt;&gt;"",VLOOKUP($C3297,PRINCIPAL!$C$5:$Y$376,9,FALSE),"")</f>
        <v/>
      </c>
      <c r="U3297" s="166" t="str">
        <f t="shared" si="373"/>
        <v/>
      </c>
      <c r="V3297" s="164" t="str">
        <f>+IF($C3297&lt;&gt;"",VLOOKUP($C3297,PRINCIPAL!$C$5:$Y$76,2,FALSE),"")</f>
        <v/>
      </c>
      <c r="W3297" t="e">
        <f>+VLOOKUP(D3297,CENTROS!$G$4:$M$93,7,FALSE)</f>
        <v>#N/A</v>
      </c>
      <c r="Y3297" t="str">
        <f t="shared" si="375"/>
        <v/>
      </c>
      <c r="Z3297" s="220" t="str">
        <f t="shared" si="376"/>
        <v/>
      </c>
      <c r="AA3297" s="220" t="str">
        <f t="shared" si="377"/>
        <v/>
      </c>
      <c r="AB3297" s="228" t="str">
        <f t="shared" si="378"/>
        <v/>
      </c>
      <c r="AC3297" s="230" t="str">
        <f t="shared" si="379"/>
        <v/>
      </c>
      <c r="AD3297" s="220"/>
      <c r="AE3297" s="220"/>
      <c r="AF3297" s="220" t="str">
        <f t="shared" si="374"/>
        <v/>
      </c>
    </row>
    <row r="3298" spans="1:32">
      <c r="A3298" s="121"/>
      <c r="B3298" s="121"/>
      <c r="C3298" s="140"/>
      <c r="D3298" s="159"/>
      <c r="E3298" s="154"/>
      <c r="F3298" s="154"/>
      <c r="G3298" s="160"/>
      <c r="H3298" s="158"/>
      <c r="I3298" s="158"/>
      <c r="J3298" s="158"/>
      <c r="K3298" s="158"/>
      <c r="L3298" s="158"/>
      <c r="M3298" s="158"/>
      <c r="N3298" s="157"/>
      <c r="O3298" s="188"/>
      <c r="P3298" s="245"/>
      <c r="Q3298" s="165" t="str">
        <f>+IF($C3298&lt;&gt;"",VLOOKUP($C3298,PRINCIPAL!$C$5:$Y$376,20,FALSE),"")</f>
        <v/>
      </c>
      <c r="R3298" s="162" t="str">
        <f>+IF($C3298&lt;&gt;"",VLOOKUP($C3298,PRINCIPAL!$C$5:$Y$376,22,FALSE),"")</f>
        <v/>
      </c>
      <c r="S3298" s="162" t="str">
        <f>+IF($C3298&lt;&gt;"",VLOOKUP($C3298,PRINCIPAL!$C$5:$Y$376,15,FALSE),"")</f>
        <v/>
      </c>
      <c r="T3298" s="255" t="str">
        <f>+IF($C3298&lt;&gt;"",VLOOKUP($C3298,PRINCIPAL!$C$5:$Y$376,9,FALSE),"")</f>
        <v/>
      </c>
      <c r="U3298" s="166" t="str">
        <f t="shared" si="373"/>
        <v/>
      </c>
      <c r="V3298" s="164" t="str">
        <f>+IF($C3298&lt;&gt;"",VLOOKUP($C3298,PRINCIPAL!$C$5:$Y$76,2,FALSE),"")</f>
        <v/>
      </c>
      <c r="W3298" t="e">
        <f>+VLOOKUP(D3298,CENTROS!$G$4:$M$93,7,FALSE)</f>
        <v>#N/A</v>
      </c>
      <c r="Y3298" t="str">
        <f t="shared" si="375"/>
        <v/>
      </c>
      <c r="Z3298" s="220" t="str">
        <f t="shared" si="376"/>
        <v/>
      </c>
      <c r="AA3298" s="220" t="str">
        <f t="shared" si="377"/>
        <v/>
      </c>
      <c r="AB3298" s="228" t="str">
        <f t="shared" si="378"/>
        <v/>
      </c>
      <c r="AC3298" s="230" t="str">
        <f t="shared" si="379"/>
        <v/>
      </c>
      <c r="AD3298" s="220"/>
      <c r="AE3298" s="220"/>
      <c r="AF3298" s="220" t="str">
        <f t="shared" si="374"/>
        <v/>
      </c>
    </row>
    <row r="3299" spans="1:32">
      <c r="A3299" s="121"/>
      <c r="B3299" s="121"/>
      <c r="C3299" s="140"/>
      <c r="D3299" s="159"/>
      <c r="E3299" s="154"/>
      <c r="F3299" s="154"/>
      <c r="G3299" s="160"/>
      <c r="H3299" s="158"/>
      <c r="I3299" s="158"/>
      <c r="J3299" s="158"/>
      <c r="K3299" s="158"/>
      <c r="L3299" s="158"/>
      <c r="M3299" s="158"/>
      <c r="N3299" s="157"/>
      <c r="O3299" s="188"/>
      <c r="P3299" s="245"/>
      <c r="Q3299" s="165" t="str">
        <f>+IF($C3299&lt;&gt;"",VLOOKUP($C3299,PRINCIPAL!$C$5:$Y$376,20,FALSE),"")</f>
        <v/>
      </c>
      <c r="R3299" s="162" t="str">
        <f>+IF($C3299&lt;&gt;"",VLOOKUP($C3299,PRINCIPAL!$C$5:$Y$376,22,FALSE),"")</f>
        <v/>
      </c>
      <c r="S3299" s="162" t="str">
        <f>+IF($C3299&lt;&gt;"",VLOOKUP($C3299,PRINCIPAL!$C$5:$Y$376,15,FALSE),"")</f>
        <v/>
      </c>
      <c r="T3299" s="255" t="str">
        <f>+IF($C3299&lt;&gt;"",VLOOKUP($C3299,PRINCIPAL!$C$5:$Y$376,9,FALSE),"")</f>
        <v/>
      </c>
      <c r="U3299" s="166" t="str">
        <f t="shared" si="373"/>
        <v/>
      </c>
      <c r="V3299" s="164" t="str">
        <f>+IF($C3299&lt;&gt;"",VLOOKUP($C3299,PRINCIPAL!$C$5:$Y$76,2,FALSE),"")</f>
        <v/>
      </c>
      <c r="W3299" t="e">
        <f>+VLOOKUP(D3299,CENTROS!$G$4:$M$93,7,FALSE)</f>
        <v>#N/A</v>
      </c>
      <c r="Y3299" t="str">
        <f t="shared" si="375"/>
        <v/>
      </c>
      <c r="Z3299" s="220" t="str">
        <f t="shared" si="376"/>
        <v/>
      </c>
      <c r="AA3299" s="220" t="str">
        <f t="shared" si="377"/>
        <v/>
      </c>
      <c r="AB3299" s="228" t="str">
        <f t="shared" si="378"/>
        <v/>
      </c>
      <c r="AC3299" s="230" t="str">
        <f t="shared" si="379"/>
        <v/>
      </c>
      <c r="AD3299" s="220"/>
      <c r="AE3299" s="220"/>
      <c r="AF3299" s="220" t="str">
        <f t="shared" si="374"/>
        <v/>
      </c>
    </row>
    <row r="3300" spans="1:32">
      <c r="A3300" s="121"/>
      <c r="B3300" s="121"/>
      <c r="C3300" s="140"/>
      <c r="D3300" s="159"/>
      <c r="E3300" s="154"/>
      <c r="F3300" s="154"/>
      <c r="G3300" s="160"/>
      <c r="H3300" s="158"/>
      <c r="I3300" s="158"/>
      <c r="J3300" s="158"/>
      <c r="K3300" s="158"/>
      <c r="L3300" s="158"/>
      <c r="M3300" s="158"/>
      <c r="N3300" s="157"/>
      <c r="O3300" s="188"/>
      <c r="P3300" s="245"/>
      <c r="Q3300" s="165" t="str">
        <f>+IF($C3300&lt;&gt;"",VLOOKUP($C3300,PRINCIPAL!$C$5:$Y$376,20,FALSE),"")</f>
        <v/>
      </c>
      <c r="R3300" s="162" t="str">
        <f>+IF($C3300&lt;&gt;"",VLOOKUP($C3300,PRINCIPAL!$C$5:$Y$376,22,FALSE),"")</f>
        <v/>
      </c>
      <c r="S3300" s="162" t="str">
        <f>+IF($C3300&lt;&gt;"",VLOOKUP($C3300,PRINCIPAL!$C$5:$Y$376,15,FALSE),"")</f>
        <v/>
      </c>
      <c r="T3300" s="255" t="str">
        <f>+IF($C3300&lt;&gt;"",VLOOKUP($C3300,PRINCIPAL!$C$5:$Y$376,9,FALSE),"")</f>
        <v/>
      </c>
      <c r="U3300" s="166" t="str">
        <f t="shared" si="373"/>
        <v/>
      </c>
      <c r="V3300" s="164" t="str">
        <f>+IF($C3300&lt;&gt;"",VLOOKUP($C3300,PRINCIPAL!$C$5:$Y$76,2,FALSE),"")</f>
        <v/>
      </c>
      <c r="W3300" t="e">
        <f>+VLOOKUP(D3300,CENTROS!$G$4:$M$93,7,FALSE)</f>
        <v>#N/A</v>
      </c>
      <c r="Y3300" t="str">
        <f t="shared" si="375"/>
        <v/>
      </c>
      <c r="Z3300" s="220" t="str">
        <f t="shared" si="376"/>
        <v/>
      </c>
      <c r="AA3300" s="220" t="str">
        <f t="shared" si="377"/>
        <v/>
      </c>
      <c r="AB3300" s="228" t="str">
        <f t="shared" si="378"/>
        <v/>
      </c>
      <c r="AC3300" s="230" t="str">
        <f t="shared" si="379"/>
        <v/>
      </c>
      <c r="AD3300" s="220"/>
      <c r="AE3300" s="220"/>
      <c r="AF3300" s="220" t="str">
        <f t="shared" si="374"/>
        <v/>
      </c>
    </row>
    <row r="3301" spans="1:32">
      <c r="A3301" s="121"/>
      <c r="B3301" s="121"/>
      <c r="C3301" s="140"/>
      <c r="D3301" s="159"/>
      <c r="E3301" s="154"/>
      <c r="F3301" s="154"/>
      <c r="G3301" s="160"/>
      <c r="H3301" s="158"/>
      <c r="I3301" s="158"/>
      <c r="J3301" s="158"/>
      <c r="K3301" s="158"/>
      <c r="L3301" s="158"/>
      <c r="M3301" s="158"/>
      <c r="N3301" s="157"/>
      <c r="O3301" s="188"/>
      <c r="P3301" s="245"/>
      <c r="Q3301" s="165" t="str">
        <f>+IF($C3301&lt;&gt;"",VLOOKUP($C3301,PRINCIPAL!$C$5:$Y$376,20,FALSE),"")</f>
        <v/>
      </c>
      <c r="R3301" s="162" t="str">
        <f>+IF($C3301&lt;&gt;"",VLOOKUP($C3301,PRINCIPAL!$C$5:$Y$376,22,FALSE),"")</f>
        <v/>
      </c>
      <c r="S3301" s="162" t="str">
        <f>+IF($C3301&lt;&gt;"",VLOOKUP($C3301,PRINCIPAL!$C$5:$Y$376,15,FALSE),"")</f>
        <v/>
      </c>
      <c r="T3301" s="255" t="str">
        <f>+IF($C3301&lt;&gt;"",VLOOKUP($C3301,PRINCIPAL!$C$5:$Y$376,9,FALSE),"")</f>
        <v/>
      </c>
      <c r="U3301" s="166" t="str">
        <f t="shared" si="373"/>
        <v/>
      </c>
      <c r="V3301" s="164" t="str">
        <f>+IF($C3301&lt;&gt;"",VLOOKUP($C3301,PRINCIPAL!$C$5:$Y$76,2,FALSE),"")</f>
        <v/>
      </c>
      <c r="W3301" t="e">
        <f>+VLOOKUP(D3301,CENTROS!$G$4:$M$93,7,FALSE)</f>
        <v>#N/A</v>
      </c>
      <c r="Y3301" t="str">
        <f t="shared" si="375"/>
        <v/>
      </c>
      <c r="Z3301" s="220" t="str">
        <f t="shared" si="376"/>
        <v/>
      </c>
      <c r="AA3301" s="220" t="str">
        <f t="shared" si="377"/>
        <v/>
      </c>
      <c r="AB3301" s="228" t="str">
        <f t="shared" si="378"/>
        <v/>
      </c>
      <c r="AC3301" s="230" t="str">
        <f t="shared" si="379"/>
        <v/>
      </c>
      <c r="AD3301" s="220"/>
      <c r="AE3301" s="220"/>
      <c r="AF3301" s="220" t="str">
        <f t="shared" si="374"/>
        <v/>
      </c>
    </row>
    <row r="3302" spans="1:32">
      <c r="A3302" s="121"/>
      <c r="B3302" s="121"/>
      <c r="C3302" s="140"/>
      <c r="D3302" s="159"/>
      <c r="E3302" s="154"/>
      <c r="F3302" s="154"/>
      <c r="G3302" s="160"/>
      <c r="H3302" s="158"/>
      <c r="I3302" s="158"/>
      <c r="J3302" s="158"/>
      <c r="K3302" s="158"/>
      <c r="L3302" s="158"/>
      <c r="M3302" s="158"/>
      <c r="N3302" s="157"/>
      <c r="O3302" s="188"/>
      <c r="P3302" s="245"/>
      <c r="Q3302" s="165" t="str">
        <f>+IF($C3302&lt;&gt;"",VLOOKUP($C3302,PRINCIPAL!$C$5:$Y$376,20,FALSE),"")</f>
        <v/>
      </c>
      <c r="R3302" s="162" t="str">
        <f>+IF($C3302&lt;&gt;"",VLOOKUP($C3302,PRINCIPAL!$C$5:$Y$376,22,FALSE),"")</f>
        <v/>
      </c>
      <c r="S3302" s="162" t="str">
        <f>+IF($C3302&lt;&gt;"",VLOOKUP($C3302,PRINCIPAL!$C$5:$Y$376,15,FALSE),"")</f>
        <v/>
      </c>
      <c r="T3302" s="255" t="str">
        <f>+IF($C3302&lt;&gt;"",VLOOKUP($C3302,PRINCIPAL!$C$5:$Y$376,9,FALSE),"")</f>
        <v/>
      </c>
      <c r="U3302" s="166" t="str">
        <f t="shared" si="373"/>
        <v/>
      </c>
      <c r="V3302" s="164" t="str">
        <f>+IF($C3302&lt;&gt;"",VLOOKUP($C3302,PRINCIPAL!$C$5:$Y$76,2,FALSE),"")</f>
        <v/>
      </c>
      <c r="W3302" t="e">
        <f>+VLOOKUP(D3302,CENTROS!$G$4:$M$93,7,FALSE)</f>
        <v>#N/A</v>
      </c>
      <c r="Y3302" t="str">
        <f t="shared" si="375"/>
        <v/>
      </c>
      <c r="Z3302" s="220" t="str">
        <f t="shared" si="376"/>
        <v/>
      </c>
      <c r="AA3302" s="220" t="str">
        <f t="shared" si="377"/>
        <v/>
      </c>
      <c r="AB3302" s="228" t="str">
        <f t="shared" si="378"/>
        <v/>
      </c>
      <c r="AC3302" s="230" t="str">
        <f t="shared" si="379"/>
        <v/>
      </c>
      <c r="AD3302" s="220"/>
      <c r="AE3302" s="220"/>
      <c r="AF3302" s="220" t="str">
        <f t="shared" si="374"/>
        <v/>
      </c>
    </row>
    <row r="3303" spans="1:32">
      <c r="A3303" s="121"/>
      <c r="B3303" s="121"/>
      <c r="C3303" s="140"/>
      <c r="D3303" s="159"/>
      <c r="E3303" s="154"/>
      <c r="F3303" s="154"/>
      <c r="G3303" s="160"/>
      <c r="H3303" s="158"/>
      <c r="I3303" s="158"/>
      <c r="J3303" s="158"/>
      <c r="K3303" s="158"/>
      <c r="L3303" s="158"/>
      <c r="M3303" s="158"/>
      <c r="N3303" s="157"/>
      <c r="O3303" s="188"/>
      <c r="P3303" s="245"/>
      <c r="Q3303" s="165" t="str">
        <f>+IF($C3303&lt;&gt;"",VLOOKUP($C3303,PRINCIPAL!$C$5:$Y$376,20,FALSE),"")</f>
        <v/>
      </c>
      <c r="R3303" s="162" t="str">
        <f>+IF($C3303&lt;&gt;"",VLOOKUP($C3303,PRINCIPAL!$C$5:$Y$376,22,FALSE),"")</f>
        <v/>
      </c>
      <c r="S3303" s="162" t="str">
        <f>+IF($C3303&lt;&gt;"",VLOOKUP($C3303,PRINCIPAL!$C$5:$Y$376,15,FALSE),"")</f>
        <v/>
      </c>
      <c r="T3303" s="255" t="str">
        <f>+IF($C3303&lt;&gt;"",VLOOKUP($C3303,PRINCIPAL!$C$5:$Y$376,9,FALSE),"")</f>
        <v/>
      </c>
      <c r="U3303" s="166" t="str">
        <f t="shared" si="373"/>
        <v/>
      </c>
      <c r="V3303" s="164" t="str">
        <f>+IF($C3303&lt;&gt;"",VLOOKUP($C3303,PRINCIPAL!$C$5:$Y$76,2,FALSE),"")</f>
        <v/>
      </c>
      <c r="W3303" t="e">
        <f>+VLOOKUP(D3303,CENTROS!$G$4:$M$93,7,FALSE)</f>
        <v>#N/A</v>
      </c>
      <c r="Y3303" t="str">
        <f t="shared" si="375"/>
        <v/>
      </c>
      <c r="Z3303" s="220" t="str">
        <f t="shared" si="376"/>
        <v/>
      </c>
      <c r="AA3303" s="220" t="str">
        <f t="shared" si="377"/>
        <v/>
      </c>
      <c r="AB3303" s="228" t="str">
        <f t="shared" si="378"/>
        <v/>
      </c>
      <c r="AC3303" s="230" t="str">
        <f t="shared" si="379"/>
        <v/>
      </c>
      <c r="AD3303" s="220"/>
      <c r="AE3303" s="220"/>
      <c r="AF3303" s="220" t="str">
        <f t="shared" si="374"/>
        <v/>
      </c>
    </row>
    <row r="3304" spans="1:32">
      <c r="A3304" s="121"/>
      <c r="B3304" s="121"/>
      <c r="C3304" s="140"/>
      <c r="D3304" s="159"/>
      <c r="E3304" s="154"/>
      <c r="F3304" s="154"/>
      <c r="G3304" s="160"/>
      <c r="H3304" s="158"/>
      <c r="I3304" s="158"/>
      <c r="J3304" s="158"/>
      <c r="K3304" s="158"/>
      <c r="L3304" s="158"/>
      <c r="M3304" s="158"/>
      <c r="N3304" s="157"/>
      <c r="O3304" s="188"/>
      <c r="P3304" s="245"/>
      <c r="Q3304" s="165" t="str">
        <f>+IF($C3304&lt;&gt;"",VLOOKUP($C3304,PRINCIPAL!$C$5:$Y$376,20,FALSE),"")</f>
        <v/>
      </c>
      <c r="R3304" s="162" t="str">
        <f>+IF($C3304&lt;&gt;"",VLOOKUP($C3304,PRINCIPAL!$C$5:$Y$376,22,FALSE),"")</f>
        <v/>
      </c>
      <c r="S3304" s="162" t="str">
        <f>+IF($C3304&lt;&gt;"",VLOOKUP($C3304,PRINCIPAL!$C$5:$Y$376,15,FALSE),"")</f>
        <v/>
      </c>
      <c r="T3304" s="255" t="str">
        <f>+IF($C3304&lt;&gt;"",VLOOKUP($C3304,PRINCIPAL!$C$5:$Y$376,9,FALSE),"")</f>
        <v/>
      </c>
      <c r="U3304" s="166" t="str">
        <f t="shared" si="373"/>
        <v/>
      </c>
      <c r="V3304" s="164" t="str">
        <f>+IF($C3304&lt;&gt;"",VLOOKUP($C3304,PRINCIPAL!$C$5:$Y$76,2,FALSE),"")</f>
        <v/>
      </c>
      <c r="W3304" t="e">
        <f>+VLOOKUP(D3304,CENTROS!$G$4:$M$93,7,FALSE)</f>
        <v>#N/A</v>
      </c>
      <c r="Y3304" t="str">
        <f t="shared" si="375"/>
        <v/>
      </c>
      <c r="Z3304" s="220" t="str">
        <f t="shared" si="376"/>
        <v/>
      </c>
      <c r="AA3304" s="220" t="str">
        <f t="shared" si="377"/>
        <v/>
      </c>
      <c r="AB3304" s="228" t="str">
        <f t="shared" si="378"/>
        <v/>
      </c>
      <c r="AC3304" s="230" t="str">
        <f t="shared" si="379"/>
        <v/>
      </c>
      <c r="AD3304" s="220"/>
      <c r="AE3304" s="220"/>
      <c r="AF3304" s="220" t="str">
        <f t="shared" si="374"/>
        <v/>
      </c>
    </row>
    <row r="3305" spans="1:32">
      <c r="A3305" s="121"/>
      <c r="B3305" s="121"/>
      <c r="C3305" s="140"/>
      <c r="D3305" s="159"/>
      <c r="E3305" s="154"/>
      <c r="F3305" s="154"/>
      <c r="G3305" s="160"/>
      <c r="H3305" s="158"/>
      <c r="I3305" s="158"/>
      <c r="J3305" s="158"/>
      <c r="K3305" s="158"/>
      <c r="L3305" s="158"/>
      <c r="M3305" s="158"/>
      <c r="N3305" s="157"/>
      <c r="O3305" s="188"/>
      <c r="P3305" s="245"/>
      <c r="Q3305" s="165" t="str">
        <f>+IF($C3305&lt;&gt;"",VLOOKUP($C3305,PRINCIPAL!$C$5:$Y$376,20,FALSE),"")</f>
        <v/>
      </c>
      <c r="R3305" s="162" t="str">
        <f>+IF($C3305&lt;&gt;"",VLOOKUP($C3305,PRINCIPAL!$C$5:$Y$376,22,FALSE),"")</f>
        <v/>
      </c>
      <c r="S3305" s="162" t="str">
        <f>+IF($C3305&lt;&gt;"",VLOOKUP($C3305,PRINCIPAL!$C$5:$Y$376,15,FALSE),"")</f>
        <v/>
      </c>
      <c r="T3305" s="255" t="str">
        <f>+IF($C3305&lt;&gt;"",VLOOKUP($C3305,PRINCIPAL!$C$5:$Y$376,9,FALSE),"")</f>
        <v/>
      </c>
      <c r="U3305" s="166" t="str">
        <f t="shared" si="373"/>
        <v/>
      </c>
      <c r="V3305" s="164" t="str">
        <f>+IF($C3305&lt;&gt;"",VLOOKUP($C3305,PRINCIPAL!$C$5:$Y$76,2,FALSE),"")</f>
        <v/>
      </c>
      <c r="W3305" t="e">
        <f>+VLOOKUP(D3305,CENTROS!$G$4:$M$93,7,FALSE)</f>
        <v>#N/A</v>
      </c>
      <c r="Y3305" t="str">
        <f t="shared" si="375"/>
        <v/>
      </c>
      <c r="Z3305" s="220" t="str">
        <f t="shared" si="376"/>
        <v/>
      </c>
      <c r="AA3305" s="220" t="str">
        <f t="shared" si="377"/>
        <v/>
      </c>
      <c r="AB3305" s="228" t="str">
        <f t="shared" si="378"/>
        <v/>
      </c>
      <c r="AC3305" s="230" t="str">
        <f t="shared" si="379"/>
        <v/>
      </c>
      <c r="AD3305" s="220"/>
      <c r="AE3305" s="220"/>
      <c r="AF3305" s="220" t="str">
        <f t="shared" si="374"/>
        <v/>
      </c>
    </row>
    <row r="3306" spans="1:32">
      <c r="A3306" s="121"/>
      <c r="B3306" s="121"/>
      <c r="C3306" s="140"/>
      <c r="D3306" s="159"/>
      <c r="E3306" s="154"/>
      <c r="F3306" s="154"/>
      <c r="G3306" s="160"/>
      <c r="H3306" s="158"/>
      <c r="I3306" s="158"/>
      <c r="J3306" s="158"/>
      <c r="K3306" s="158"/>
      <c r="L3306" s="158"/>
      <c r="M3306" s="158"/>
      <c r="N3306" s="157"/>
      <c r="O3306" s="188"/>
      <c r="P3306" s="245"/>
      <c r="Q3306" s="165" t="str">
        <f>+IF($C3306&lt;&gt;"",VLOOKUP($C3306,PRINCIPAL!$C$5:$Y$376,20,FALSE),"")</f>
        <v/>
      </c>
      <c r="R3306" s="162" t="str">
        <f>+IF($C3306&lt;&gt;"",VLOOKUP($C3306,PRINCIPAL!$C$5:$Y$376,22,FALSE),"")</f>
        <v/>
      </c>
      <c r="S3306" s="162" t="str">
        <f>+IF($C3306&lt;&gt;"",VLOOKUP($C3306,PRINCIPAL!$C$5:$Y$376,15,FALSE),"")</f>
        <v/>
      </c>
      <c r="T3306" s="255" t="str">
        <f>+IF($C3306&lt;&gt;"",VLOOKUP($C3306,PRINCIPAL!$C$5:$Y$376,9,FALSE),"")</f>
        <v/>
      </c>
      <c r="U3306" s="166" t="str">
        <f t="shared" si="373"/>
        <v/>
      </c>
      <c r="V3306" s="164" t="str">
        <f>+IF($C3306&lt;&gt;"",VLOOKUP($C3306,PRINCIPAL!$C$5:$Y$76,2,FALSE),"")</f>
        <v/>
      </c>
      <c r="W3306" t="e">
        <f>+VLOOKUP(D3306,CENTROS!$G$4:$M$93,7,FALSE)</f>
        <v>#N/A</v>
      </c>
      <c r="Y3306" t="str">
        <f t="shared" si="375"/>
        <v/>
      </c>
      <c r="Z3306" s="220" t="str">
        <f t="shared" si="376"/>
        <v/>
      </c>
      <c r="AA3306" s="220" t="str">
        <f t="shared" si="377"/>
        <v/>
      </c>
      <c r="AB3306" s="228" t="str">
        <f t="shared" si="378"/>
        <v/>
      </c>
      <c r="AC3306" s="230" t="str">
        <f t="shared" si="379"/>
        <v/>
      </c>
      <c r="AD3306" s="220"/>
      <c r="AE3306" s="220"/>
      <c r="AF3306" s="220" t="str">
        <f t="shared" si="374"/>
        <v/>
      </c>
    </row>
    <row r="3307" spans="1:32">
      <c r="A3307" s="121"/>
      <c r="B3307" s="121"/>
      <c r="C3307" s="140"/>
      <c r="D3307" s="159"/>
      <c r="E3307" s="154"/>
      <c r="F3307" s="154"/>
      <c r="G3307" s="160"/>
      <c r="H3307" s="158"/>
      <c r="I3307" s="158"/>
      <c r="J3307" s="158"/>
      <c r="K3307" s="158"/>
      <c r="L3307" s="158"/>
      <c r="M3307" s="158"/>
      <c r="N3307" s="157"/>
      <c r="O3307" s="188"/>
      <c r="P3307" s="245"/>
      <c r="Q3307" s="165" t="str">
        <f>+IF($C3307&lt;&gt;"",VLOOKUP($C3307,PRINCIPAL!$C$5:$Y$376,20,FALSE),"")</f>
        <v/>
      </c>
      <c r="R3307" s="162" t="str">
        <f>+IF($C3307&lt;&gt;"",VLOOKUP($C3307,PRINCIPAL!$C$5:$Y$376,22,FALSE),"")</f>
        <v/>
      </c>
      <c r="S3307" s="162" t="str">
        <f>+IF($C3307&lt;&gt;"",VLOOKUP($C3307,PRINCIPAL!$C$5:$Y$376,15,FALSE),"")</f>
        <v/>
      </c>
      <c r="T3307" s="255" t="str">
        <f>+IF($C3307&lt;&gt;"",VLOOKUP($C3307,PRINCIPAL!$C$5:$Y$376,9,FALSE),"")</f>
        <v/>
      </c>
      <c r="U3307" s="166" t="str">
        <f t="shared" si="373"/>
        <v/>
      </c>
      <c r="V3307" s="164" t="str">
        <f>+IF($C3307&lt;&gt;"",VLOOKUP($C3307,PRINCIPAL!$C$5:$Y$76,2,FALSE),"")</f>
        <v/>
      </c>
      <c r="W3307" t="e">
        <f>+VLOOKUP(D3307,CENTROS!$G$4:$M$93,7,FALSE)</f>
        <v>#N/A</v>
      </c>
      <c r="Y3307" t="str">
        <f t="shared" si="375"/>
        <v/>
      </c>
      <c r="Z3307" s="220" t="str">
        <f t="shared" si="376"/>
        <v/>
      </c>
      <c r="AA3307" s="220" t="str">
        <f t="shared" si="377"/>
        <v/>
      </c>
      <c r="AB3307" s="228" t="str">
        <f t="shared" si="378"/>
        <v/>
      </c>
      <c r="AC3307" s="230" t="str">
        <f t="shared" si="379"/>
        <v/>
      </c>
      <c r="AD3307" s="220"/>
      <c r="AE3307" s="220"/>
      <c r="AF3307" s="220" t="str">
        <f t="shared" si="374"/>
        <v/>
      </c>
    </row>
    <row r="3308" spans="1:32">
      <c r="A3308" s="121"/>
      <c r="B3308" s="121"/>
      <c r="C3308" s="140"/>
      <c r="D3308" s="159"/>
      <c r="E3308" s="154"/>
      <c r="F3308" s="154"/>
      <c r="G3308" s="160"/>
      <c r="H3308" s="158"/>
      <c r="I3308" s="158"/>
      <c r="J3308" s="158"/>
      <c r="K3308" s="158"/>
      <c r="L3308" s="158"/>
      <c r="M3308" s="158"/>
      <c r="N3308" s="157"/>
      <c r="O3308" s="188"/>
      <c r="P3308" s="245"/>
      <c r="Q3308" s="165" t="str">
        <f>+IF($C3308&lt;&gt;"",VLOOKUP($C3308,PRINCIPAL!$C$5:$Y$376,20,FALSE),"")</f>
        <v/>
      </c>
      <c r="R3308" s="162" t="str">
        <f>+IF($C3308&lt;&gt;"",VLOOKUP($C3308,PRINCIPAL!$C$5:$Y$376,22,FALSE),"")</f>
        <v/>
      </c>
      <c r="S3308" s="162" t="str">
        <f>+IF($C3308&lt;&gt;"",VLOOKUP($C3308,PRINCIPAL!$C$5:$Y$376,15,FALSE),"")</f>
        <v/>
      </c>
      <c r="T3308" s="255" t="str">
        <f>+IF($C3308&lt;&gt;"",VLOOKUP($C3308,PRINCIPAL!$C$5:$Y$376,9,FALSE),"")</f>
        <v/>
      </c>
      <c r="U3308" s="166" t="str">
        <f t="shared" si="373"/>
        <v/>
      </c>
      <c r="V3308" s="164" t="str">
        <f>+IF($C3308&lt;&gt;"",VLOOKUP($C3308,PRINCIPAL!$C$5:$Y$76,2,FALSE),"")</f>
        <v/>
      </c>
      <c r="W3308" t="e">
        <f>+VLOOKUP(D3308,CENTROS!$G$4:$M$93,7,FALSE)</f>
        <v>#N/A</v>
      </c>
      <c r="Y3308" t="str">
        <f t="shared" si="375"/>
        <v/>
      </c>
      <c r="Z3308" s="220" t="str">
        <f t="shared" si="376"/>
        <v/>
      </c>
      <c r="AA3308" s="220" t="str">
        <f t="shared" si="377"/>
        <v/>
      </c>
      <c r="AB3308" s="228" t="str">
        <f t="shared" si="378"/>
        <v/>
      </c>
      <c r="AC3308" s="230" t="str">
        <f t="shared" si="379"/>
        <v/>
      </c>
      <c r="AD3308" s="220"/>
      <c r="AE3308" s="220"/>
      <c r="AF3308" s="220" t="str">
        <f t="shared" si="374"/>
        <v/>
      </c>
    </row>
    <row r="3309" spans="1:32">
      <c r="A3309" s="121"/>
      <c r="B3309" s="121"/>
      <c r="C3309" s="140"/>
      <c r="D3309" s="159"/>
      <c r="E3309" s="154"/>
      <c r="F3309" s="154"/>
      <c r="G3309" s="160"/>
      <c r="H3309" s="158"/>
      <c r="I3309" s="158"/>
      <c r="J3309" s="158"/>
      <c r="K3309" s="158"/>
      <c r="L3309" s="158"/>
      <c r="M3309" s="158"/>
      <c r="N3309" s="157"/>
      <c r="O3309" s="188"/>
      <c r="P3309" s="245"/>
      <c r="Q3309" s="165" t="str">
        <f>+IF($C3309&lt;&gt;"",VLOOKUP($C3309,PRINCIPAL!$C$5:$Y$376,20,FALSE),"")</f>
        <v/>
      </c>
      <c r="R3309" s="162" t="str">
        <f>+IF($C3309&lt;&gt;"",VLOOKUP($C3309,PRINCIPAL!$C$5:$Y$376,22,FALSE),"")</f>
        <v/>
      </c>
      <c r="S3309" s="162" t="str">
        <f>+IF($C3309&lt;&gt;"",VLOOKUP($C3309,PRINCIPAL!$C$5:$Y$376,15,FALSE),"")</f>
        <v/>
      </c>
      <c r="T3309" s="255" t="str">
        <f>+IF($C3309&lt;&gt;"",VLOOKUP($C3309,PRINCIPAL!$C$5:$Y$376,9,FALSE),"")</f>
        <v/>
      </c>
      <c r="U3309" s="166" t="str">
        <f t="shared" si="373"/>
        <v/>
      </c>
      <c r="V3309" s="164" t="str">
        <f>+IF($C3309&lt;&gt;"",VLOOKUP($C3309,PRINCIPAL!$C$5:$Y$76,2,FALSE),"")</f>
        <v/>
      </c>
      <c r="W3309" t="e">
        <f>+VLOOKUP(D3309,CENTROS!$G$4:$M$93,7,FALSE)</f>
        <v>#N/A</v>
      </c>
      <c r="Y3309" t="str">
        <f t="shared" si="375"/>
        <v/>
      </c>
      <c r="Z3309" s="220" t="str">
        <f t="shared" si="376"/>
        <v/>
      </c>
      <c r="AA3309" s="220" t="str">
        <f t="shared" si="377"/>
        <v/>
      </c>
      <c r="AB3309" s="228" t="str">
        <f t="shared" si="378"/>
        <v/>
      </c>
      <c r="AC3309" s="230" t="str">
        <f t="shared" si="379"/>
        <v/>
      </c>
      <c r="AD3309" s="220"/>
      <c r="AE3309" s="220"/>
      <c r="AF3309" s="220" t="str">
        <f t="shared" si="374"/>
        <v/>
      </c>
    </row>
    <row r="3310" spans="1:32">
      <c r="A3310" s="121"/>
      <c r="B3310" s="121"/>
      <c r="C3310" s="140"/>
      <c r="D3310" s="159"/>
      <c r="E3310" s="154"/>
      <c r="F3310" s="154"/>
      <c r="G3310" s="160"/>
      <c r="H3310" s="158"/>
      <c r="I3310" s="158"/>
      <c r="J3310" s="158"/>
      <c r="K3310" s="158"/>
      <c r="L3310" s="158"/>
      <c r="M3310" s="158"/>
      <c r="N3310" s="157"/>
      <c r="O3310" s="188"/>
      <c r="P3310" s="245"/>
      <c r="Q3310" s="165" t="str">
        <f>+IF($C3310&lt;&gt;"",VLOOKUP($C3310,PRINCIPAL!$C$5:$Y$376,20,FALSE),"")</f>
        <v/>
      </c>
      <c r="R3310" s="162" t="str">
        <f>+IF($C3310&lt;&gt;"",VLOOKUP($C3310,PRINCIPAL!$C$5:$Y$376,22,FALSE),"")</f>
        <v/>
      </c>
      <c r="S3310" s="162" t="str">
        <f>+IF($C3310&lt;&gt;"",VLOOKUP($C3310,PRINCIPAL!$C$5:$Y$376,15,FALSE),"")</f>
        <v/>
      </c>
      <c r="T3310" s="255" t="str">
        <f>+IF($C3310&lt;&gt;"",VLOOKUP($C3310,PRINCIPAL!$C$5:$Y$376,9,FALSE),"")</f>
        <v/>
      </c>
      <c r="U3310" s="166" t="str">
        <f t="shared" si="373"/>
        <v/>
      </c>
      <c r="V3310" s="164" t="str">
        <f>+IF($C3310&lt;&gt;"",VLOOKUP($C3310,PRINCIPAL!$C$5:$Y$76,2,FALSE),"")</f>
        <v/>
      </c>
      <c r="W3310" t="e">
        <f>+VLOOKUP(D3310,CENTROS!$G$4:$M$93,7,FALSE)</f>
        <v>#N/A</v>
      </c>
      <c r="Y3310" t="str">
        <f t="shared" si="375"/>
        <v/>
      </c>
      <c r="Z3310" s="220" t="str">
        <f t="shared" si="376"/>
        <v/>
      </c>
      <c r="AA3310" s="220" t="str">
        <f t="shared" si="377"/>
        <v/>
      </c>
      <c r="AB3310" s="228" t="str">
        <f t="shared" si="378"/>
        <v/>
      </c>
      <c r="AC3310" s="230" t="str">
        <f t="shared" si="379"/>
        <v/>
      </c>
      <c r="AD3310" s="220"/>
      <c r="AE3310" s="220"/>
      <c r="AF3310" s="220" t="str">
        <f t="shared" si="374"/>
        <v/>
      </c>
    </row>
    <row r="3311" spans="1:32">
      <c r="A3311" s="121"/>
      <c r="B3311" s="121"/>
      <c r="C3311" s="140"/>
      <c r="D3311" s="159"/>
      <c r="E3311" s="154"/>
      <c r="F3311" s="154"/>
      <c r="G3311" s="160"/>
      <c r="H3311" s="158"/>
      <c r="I3311" s="158"/>
      <c r="J3311" s="158"/>
      <c r="K3311" s="158"/>
      <c r="L3311" s="158"/>
      <c r="M3311" s="158"/>
      <c r="N3311" s="157"/>
      <c r="O3311" s="188"/>
      <c r="P3311" s="245"/>
      <c r="Q3311" s="165" t="str">
        <f>+IF($C3311&lt;&gt;"",VLOOKUP($C3311,PRINCIPAL!$C$5:$Y$376,20,FALSE),"")</f>
        <v/>
      </c>
      <c r="R3311" s="162" t="str">
        <f>+IF($C3311&lt;&gt;"",VLOOKUP($C3311,PRINCIPAL!$C$5:$Y$376,22,FALSE),"")</f>
        <v/>
      </c>
      <c r="S3311" s="162" t="str">
        <f>+IF($C3311&lt;&gt;"",VLOOKUP($C3311,PRINCIPAL!$C$5:$Y$376,15,FALSE),"")</f>
        <v/>
      </c>
      <c r="T3311" s="255" t="str">
        <f>+IF($C3311&lt;&gt;"",VLOOKUP($C3311,PRINCIPAL!$C$5:$Y$376,9,FALSE),"")</f>
        <v/>
      </c>
      <c r="U3311" s="166" t="str">
        <f t="shared" si="373"/>
        <v/>
      </c>
      <c r="V3311" s="164" t="str">
        <f>+IF($C3311&lt;&gt;"",VLOOKUP($C3311,PRINCIPAL!$C$5:$Y$76,2,FALSE),"")</f>
        <v/>
      </c>
      <c r="W3311" t="e">
        <f>+VLOOKUP(D3311,CENTROS!$G$4:$M$93,7,FALSE)</f>
        <v>#N/A</v>
      </c>
      <c r="Y3311" t="str">
        <f t="shared" si="375"/>
        <v/>
      </c>
      <c r="Z3311" s="220" t="str">
        <f t="shared" si="376"/>
        <v/>
      </c>
      <c r="AA3311" s="220" t="str">
        <f t="shared" si="377"/>
        <v/>
      </c>
      <c r="AB3311" s="228" t="str">
        <f t="shared" si="378"/>
        <v/>
      </c>
      <c r="AC3311" s="230" t="str">
        <f t="shared" si="379"/>
        <v/>
      </c>
      <c r="AD3311" s="220"/>
      <c r="AE3311" s="220"/>
      <c r="AF3311" s="220" t="str">
        <f t="shared" si="374"/>
        <v/>
      </c>
    </row>
    <row r="3312" spans="1:32">
      <c r="A3312" s="121"/>
      <c r="B3312" s="121"/>
      <c r="C3312" s="140"/>
      <c r="D3312" s="159"/>
      <c r="E3312" s="154"/>
      <c r="F3312" s="154"/>
      <c r="G3312" s="160"/>
      <c r="H3312" s="158"/>
      <c r="I3312" s="158"/>
      <c r="J3312" s="158"/>
      <c r="K3312" s="158"/>
      <c r="L3312" s="158"/>
      <c r="M3312" s="158"/>
      <c r="N3312" s="157"/>
      <c r="O3312" s="188"/>
      <c r="P3312" s="245"/>
      <c r="Q3312" s="165" t="str">
        <f>+IF($C3312&lt;&gt;"",VLOOKUP($C3312,PRINCIPAL!$C$5:$Y$376,20,FALSE),"")</f>
        <v/>
      </c>
      <c r="R3312" s="162" t="str">
        <f>+IF($C3312&lt;&gt;"",VLOOKUP($C3312,PRINCIPAL!$C$5:$Y$376,22,FALSE),"")</f>
        <v/>
      </c>
      <c r="S3312" s="162" t="str">
        <f>+IF($C3312&lt;&gt;"",VLOOKUP($C3312,PRINCIPAL!$C$5:$Y$376,15,FALSE),"")</f>
        <v/>
      </c>
      <c r="T3312" s="255" t="str">
        <f>+IF($C3312&lt;&gt;"",VLOOKUP($C3312,PRINCIPAL!$C$5:$Y$376,9,FALSE),"")</f>
        <v/>
      </c>
      <c r="U3312" s="166" t="str">
        <f t="shared" si="373"/>
        <v/>
      </c>
      <c r="V3312" s="164" t="str">
        <f>+IF($C3312&lt;&gt;"",VLOOKUP($C3312,PRINCIPAL!$C$5:$Y$76,2,FALSE),"")</f>
        <v/>
      </c>
      <c r="W3312" t="e">
        <f>+VLOOKUP(D3312,CENTROS!$G$4:$M$93,7,FALSE)</f>
        <v>#N/A</v>
      </c>
      <c r="Y3312" t="str">
        <f t="shared" si="375"/>
        <v/>
      </c>
      <c r="Z3312" s="220" t="str">
        <f t="shared" si="376"/>
        <v/>
      </c>
      <c r="AA3312" s="220" t="str">
        <f t="shared" si="377"/>
        <v/>
      </c>
      <c r="AB3312" s="228" t="str">
        <f t="shared" si="378"/>
        <v/>
      </c>
      <c r="AC3312" s="230" t="str">
        <f t="shared" si="379"/>
        <v/>
      </c>
      <c r="AD3312" s="220"/>
      <c r="AE3312" s="220"/>
      <c r="AF3312" s="220" t="str">
        <f t="shared" si="374"/>
        <v/>
      </c>
    </row>
    <row r="3313" spans="1:32">
      <c r="A3313" s="121"/>
      <c r="B3313" s="121"/>
      <c r="C3313" s="140"/>
      <c r="D3313" s="159"/>
      <c r="E3313" s="154"/>
      <c r="F3313" s="154"/>
      <c r="G3313" s="160"/>
      <c r="H3313" s="158"/>
      <c r="I3313" s="158"/>
      <c r="J3313" s="158"/>
      <c r="K3313" s="158"/>
      <c r="L3313" s="158"/>
      <c r="M3313" s="158"/>
      <c r="N3313" s="157"/>
      <c r="O3313" s="188"/>
      <c r="P3313" s="245"/>
      <c r="Q3313" s="165" t="str">
        <f>+IF($C3313&lt;&gt;"",VLOOKUP($C3313,PRINCIPAL!$C$5:$Y$376,20,FALSE),"")</f>
        <v/>
      </c>
      <c r="R3313" s="162" t="str">
        <f>+IF($C3313&lt;&gt;"",VLOOKUP($C3313,PRINCIPAL!$C$5:$Y$376,22,FALSE),"")</f>
        <v/>
      </c>
      <c r="S3313" s="162" t="str">
        <f>+IF($C3313&lt;&gt;"",VLOOKUP($C3313,PRINCIPAL!$C$5:$Y$376,15,FALSE),"")</f>
        <v/>
      </c>
      <c r="T3313" s="255" t="str">
        <f>+IF($C3313&lt;&gt;"",VLOOKUP($C3313,PRINCIPAL!$C$5:$Y$376,9,FALSE),"")</f>
        <v/>
      </c>
      <c r="U3313" s="166" t="str">
        <f t="shared" si="373"/>
        <v/>
      </c>
      <c r="V3313" s="164" t="str">
        <f>+IF($C3313&lt;&gt;"",VLOOKUP($C3313,PRINCIPAL!$C$5:$Y$76,2,FALSE),"")</f>
        <v/>
      </c>
      <c r="W3313" t="e">
        <f>+VLOOKUP(D3313,CENTROS!$G$4:$M$93,7,FALSE)</f>
        <v>#N/A</v>
      </c>
      <c r="Y3313" t="str">
        <f t="shared" si="375"/>
        <v/>
      </c>
      <c r="Z3313" s="220" t="str">
        <f t="shared" si="376"/>
        <v/>
      </c>
      <c r="AA3313" s="220" t="str">
        <f t="shared" si="377"/>
        <v/>
      </c>
      <c r="AB3313" s="228" t="str">
        <f t="shared" si="378"/>
        <v/>
      </c>
      <c r="AC3313" s="230" t="str">
        <f t="shared" si="379"/>
        <v/>
      </c>
      <c r="AD3313" s="220"/>
      <c r="AE3313" s="220"/>
      <c r="AF3313" s="220" t="str">
        <f t="shared" si="374"/>
        <v/>
      </c>
    </row>
    <row r="3314" spans="1:32">
      <c r="A3314" s="121"/>
      <c r="B3314" s="121"/>
      <c r="C3314" s="140"/>
      <c r="D3314" s="159"/>
      <c r="E3314" s="154"/>
      <c r="F3314" s="154"/>
      <c r="G3314" s="160"/>
      <c r="H3314" s="158"/>
      <c r="I3314" s="158"/>
      <c r="J3314" s="158"/>
      <c r="K3314" s="158"/>
      <c r="L3314" s="158"/>
      <c r="M3314" s="158"/>
      <c r="N3314" s="157"/>
      <c r="O3314" s="188"/>
      <c r="P3314" s="245"/>
      <c r="Q3314" s="165" t="str">
        <f>+IF($C3314&lt;&gt;"",VLOOKUP($C3314,PRINCIPAL!$C$5:$Y$376,20,FALSE),"")</f>
        <v/>
      </c>
      <c r="R3314" s="162" t="str">
        <f>+IF($C3314&lt;&gt;"",VLOOKUP($C3314,PRINCIPAL!$C$5:$Y$376,22,FALSE),"")</f>
        <v/>
      </c>
      <c r="S3314" s="162" t="str">
        <f>+IF($C3314&lt;&gt;"",VLOOKUP($C3314,PRINCIPAL!$C$5:$Y$376,15,FALSE),"")</f>
        <v/>
      </c>
      <c r="T3314" s="255" t="str">
        <f>+IF($C3314&lt;&gt;"",VLOOKUP($C3314,PRINCIPAL!$C$5:$Y$376,9,FALSE),"")</f>
        <v/>
      </c>
      <c r="U3314" s="166" t="str">
        <f t="shared" si="373"/>
        <v/>
      </c>
      <c r="V3314" s="164" t="str">
        <f>+IF($C3314&lt;&gt;"",VLOOKUP($C3314,PRINCIPAL!$C$5:$Y$76,2,FALSE),"")</f>
        <v/>
      </c>
      <c r="W3314" t="e">
        <f>+VLOOKUP(D3314,CENTROS!$G$4:$M$93,7,FALSE)</f>
        <v>#N/A</v>
      </c>
      <c r="Y3314" t="str">
        <f t="shared" si="375"/>
        <v/>
      </c>
      <c r="Z3314" s="220" t="str">
        <f t="shared" si="376"/>
        <v/>
      </c>
      <c r="AA3314" s="220" t="str">
        <f t="shared" si="377"/>
        <v/>
      </c>
      <c r="AB3314" s="228" t="str">
        <f t="shared" si="378"/>
        <v/>
      </c>
      <c r="AC3314" s="230" t="str">
        <f t="shared" si="379"/>
        <v/>
      </c>
      <c r="AD3314" s="220"/>
      <c r="AE3314" s="220"/>
      <c r="AF3314" s="220" t="str">
        <f t="shared" si="374"/>
        <v/>
      </c>
    </row>
    <row r="3315" spans="1:32">
      <c r="A3315" s="121"/>
      <c r="B3315" s="121"/>
      <c r="C3315" s="140"/>
      <c r="D3315" s="159"/>
      <c r="E3315" s="154"/>
      <c r="F3315" s="154"/>
      <c r="G3315" s="160"/>
      <c r="H3315" s="158"/>
      <c r="I3315" s="158"/>
      <c r="J3315" s="158"/>
      <c r="K3315" s="158"/>
      <c r="L3315" s="158"/>
      <c r="M3315" s="158"/>
      <c r="N3315" s="157"/>
      <c r="O3315" s="188"/>
      <c r="P3315" s="245"/>
      <c r="Q3315" s="165" t="str">
        <f>+IF($C3315&lt;&gt;"",VLOOKUP($C3315,PRINCIPAL!$C$5:$Y$376,20,FALSE),"")</f>
        <v/>
      </c>
      <c r="R3315" s="162" t="str">
        <f>+IF($C3315&lt;&gt;"",VLOOKUP($C3315,PRINCIPAL!$C$5:$Y$376,22,FALSE),"")</f>
        <v/>
      </c>
      <c r="S3315" s="162" t="str">
        <f>+IF($C3315&lt;&gt;"",VLOOKUP($C3315,PRINCIPAL!$C$5:$Y$376,15,FALSE),"")</f>
        <v/>
      </c>
      <c r="T3315" s="255" t="str">
        <f>+IF($C3315&lt;&gt;"",VLOOKUP($C3315,PRINCIPAL!$C$5:$Y$376,9,FALSE),"")</f>
        <v/>
      </c>
      <c r="U3315" s="166" t="str">
        <f t="shared" si="373"/>
        <v/>
      </c>
      <c r="V3315" s="164" t="str">
        <f>+IF($C3315&lt;&gt;"",VLOOKUP($C3315,PRINCIPAL!$C$5:$Y$76,2,FALSE),"")</f>
        <v/>
      </c>
      <c r="W3315" t="e">
        <f>+VLOOKUP(D3315,CENTROS!$G$4:$M$93,7,FALSE)</f>
        <v>#N/A</v>
      </c>
      <c r="Y3315" t="str">
        <f t="shared" si="375"/>
        <v/>
      </c>
      <c r="Z3315" s="220" t="str">
        <f t="shared" si="376"/>
        <v/>
      </c>
      <c r="AA3315" s="220" t="str">
        <f t="shared" si="377"/>
        <v/>
      </c>
      <c r="AB3315" s="228" t="str">
        <f t="shared" si="378"/>
        <v/>
      </c>
      <c r="AC3315" s="230" t="str">
        <f t="shared" si="379"/>
        <v/>
      </c>
      <c r="AD3315" s="220"/>
      <c r="AE3315" s="220"/>
      <c r="AF3315" s="220" t="str">
        <f t="shared" si="374"/>
        <v/>
      </c>
    </row>
    <row r="3316" spans="1:32">
      <c r="A3316" s="121"/>
      <c r="B3316" s="121"/>
      <c r="C3316" s="140"/>
      <c r="D3316" s="159"/>
      <c r="E3316" s="154"/>
      <c r="F3316" s="154"/>
      <c r="G3316" s="160"/>
      <c r="H3316" s="158"/>
      <c r="I3316" s="158"/>
      <c r="J3316" s="158"/>
      <c r="K3316" s="158"/>
      <c r="L3316" s="158"/>
      <c r="M3316" s="158"/>
      <c r="N3316" s="157"/>
      <c r="O3316" s="188"/>
      <c r="P3316" s="245"/>
      <c r="Q3316" s="165" t="str">
        <f>+IF($C3316&lt;&gt;"",VLOOKUP($C3316,PRINCIPAL!$C$5:$Y$376,20,FALSE),"")</f>
        <v/>
      </c>
      <c r="R3316" s="162" t="str">
        <f>+IF($C3316&lt;&gt;"",VLOOKUP($C3316,PRINCIPAL!$C$5:$Y$376,22,FALSE),"")</f>
        <v/>
      </c>
      <c r="S3316" s="162" t="str">
        <f>+IF($C3316&lt;&gt;"",VLOOKUP($C3316,PRINCIPAL!$C$5:$Y$376,15,FALSE),"")</f>
        <v/>
      </c>
      <c r="T3316" s="255" t="str">
        <f>+IF($C3316&lt;&gt;"",VLOOKUP($C3316,PRINCIPAL!$C$5:$Y$376,9,FALSE),"")</f>
        <v/>
      </c>
      <c r="U3316" s="166" t="str">
        <f t="shared" si="373"/>
        <v/>
      </c>
      <c r="V3316" s="164" t="str">
        <f>+IF($C3316&lt;&gt;"",VLOOKUP($C3316,PRINCIPAL!$C$5:$Y$76,2,FALSE),"")</f>
        <v/>
      </c>
      <c r="W3316" t="e">
        <f>+VLOOKUP(D3316,CENTROS!$G$4:$M$93,7,FALSE)</f>
        <v>#N/A</v>
      </c>
      <c r="Y3316" t="str">
        <f t="shared" si="375"/>
        <v/>
      </c>
      <c r="Z3316" s="220" t="str">
        <f t="shared" si="376"/>
        <v/>
      </c>
      <c r="AA3316" s="220" t="str">
        <f t="shared" si="377"/>
        <v/>
      </c>
      <c r="AB3316" s="228" t="str">
        <f t="shared" si="378"/>
        <v/>
      </c>
      <c r="AC3316" s="230" t="str">
        <f t="shared" si="379"/>
        <v/>
      </c>
      <c r="AD3316" s="220"/>
      <c r="AE3316" s="220"/>
      <c r="AF3316" s="220" t="str">
        <f t="shared" si="374"/>
        <v/>
      </c>
    </row>
    <row r="3317" spans="1:32">
      <c r="A3317" s="121"/>
      <c r="B3317" s="121"/>
      <c r="C3317" s="140"/>
      <c r="D3317" s="159"/>
      <c r="E3317" s="154"/>
      <c r="F3317" s="154"/>
      <c r="G3317" s="160"/>
      <c r="H3317" s="158"/>
      <c r="I3317" s="158"/>
      <c r="J3317" s="158"/>
      <c r="K3317" s="158"/>
      <c r="L3317" s="158"/>
      <c r="M3317" s="158"/>
      <c r="N3317" s="157"/>
      <c r="O3317" s="188"/>
      <c r="P3317" s="245"/>
      <c r="Q3317" s="165" t="str">
        <f>+IF($C3317&lt;&gt;"",VLOOKUP($C3317,PRINCIPAL!$C$5:$Y$376,20,FALSE),"")</f>
        <v/>
      </c>
      <c r="R3317" s="162" t="str">
        <f>+IF($C3317&lt;&gt;"",VLOOKUP($C3317,PRINCIPAL!$C$5:$Y$376,22,FALSE),"")</f>
        <v/>
      </c>
      <c r="S3317" s="162" t="str">
        <f>+IF($C3317&lt;&gt;"",VLOOKUP($C3317,PRINCIPAL!$C$5:$Y$376,15,FALSE),"")</f>
        <v/>
      </c>
      <c r="T3317" s="255" t="str">
        <f>+IF($C3317&lt;&gt;"",VLOOKUP($C3317,PRINCIPAL!$C$5:$Y$376,9,FALSE),"")</f>
        <v/>
      </c>
      <c r="U3317" s="166" t="str">
        <f t="shared" si="373"/>
        <v/>
      </c>
      <c r="V3317" s="164" t="str">
        <f>+IF($C3317&lt;&gt;"",VLOOKUP($C3317,PRINCIPAL!$C$5:$Y$76,2,FALSE),"")</f>
        <v/>
      </c>
      <c r="W3317" t="e">
        <f>+VLOOKUP(D3317,CENTROS!$G$4:$M$93,7,FALSE)</f>
        <v>#N/A</v>
      </c>
      <c r="Y3317" t="str">
        <f t="shared" si="375"/>
        <v/>
      </c>
      <c r="Z3317" s="220" t="str">
        <f t="shared" si="376"/>
        <v/>
      </c>
      <c r="AA3317" s="220" t="str">
        <f t="shared" si="377"/>
        <v/>
      </c>
      <c r="AB3317" s="228" t="str">
        <f t="shared" si="378"/>
        <v/>
      </c>
      <c r="AC3317" s="230" t="str">
        <f t="shared" si="379"/>
        <v/>
      </c>
      <c r="AD3317" s="220"/>
      <c r="AE3317" s="220"/>
      <c r="AF3317" s="220" t="str">
        <f t="shared" si="374"/>
        <v/>
      </c>
    </row>
    <row r="3318" spans="1:32">
      <c r="A3318" s="121"/>
      <c r="B3318" s="121"/>
      <c r="C3318" s="140"/>
      <c r="D3318" s="159"/>
      <c r="E3318" s="154"/>
      <c r="F3318" s="154"/>
      <c r="G3318" s="160"/>
      <c r="H3318" s="158"/>
      <c r="I3318" s="158"/>
      <c r="J3318" s="158"/>
      <c r="K3318" s="158"/>
      <c r="L3318" s="158"/>
      <c r="M3318" s="158"/>
      <c r="N3318" s="157"/>
      <c r="O3318" s="188"/>
      <c r="P3318" s="245"/>
      <c r="Q3318" s="165" t="str">
        <f>+IF($C3318&lt;&gt;"",VLOOKUP($C3318,PRINCIPAL!$C$5:$Y$376,20,FALSE),"")</f>
        <v/>
      </c>
      <c r="R3318" s="162" t="str">
        <f>+IF($C3318&lt;&gt;"",VLOOKUP($C3318,PRINCIPAL!$C$5:$Y$376,22,FALSE),"")</f>
        <v/>
      </c>
      <c r="S3318" s="162" t="str">
        <f>+IF($C3318&lt;&gt;"",VLOOKUP($C3318,PRINCIPAL!$C$5:$Y$376,15,FALSE),"")</f>
        <v/>
      </c>
      <c r="T3318" s="255" t="str">
        <f>+IF($C3318&lt;&gt;"",VLOOKUP($C3318,PRINCIPAL!$C$5:$Y$376,9,FALSE),"")</f>
        <v/>
      </c>
      <c r="U3318" s="166" t="str">
        <f t="shared" si="373"/>
        <v/>
      </c>
      <c r="V3318" s="164" t="str">
        <f>+IF($C3318&lt;&gt;"",VLOOKUP($C3318,PRINCIPAL!$C$5:$Y$76,2,FALSE),"")</f>
        <v/>
      </c>
      <c r="W3318" t="e">
        <f>+VLOOKUP(D3318,CENTROS!$G$4:$M$93,7,FALSE)</f>
        <v>#N/A</v>
      </c>
      <c r="Y3318" t="str">
        <f t="shared" si="375"/>
        <v/>
      </c>
      <c r="Z3318" s="220" t="str">
        <f t="shared" si="376"/>
        <v/>
      </c>
      <c r="AA3318" s="220" t="str">
        <f t="shared" si="377"/>
        <v/>
      </c>
      <c r="AB3318" s="228" t="str">
        <f t="shared" si="378"/>
        <v/>
      </c>
      <c r="AC3318" s="230" t="str">
        <f t="shared" si="379"/>
        <v/>
      </c>
      <c r="AD3318" s="220"/>
      <c r="AE3318" s="220"/>
      <c r="AF3318" s="220" t="str">
        <f t="shared" si="374"/>
        <v/>
      </c>
    </row>
    <row r="3319" spans="1:32">
      <c r="A3319" s="121"/>
      <c r="B3319" s="121"/>
      <c r="C3319" s="140"/>
      <c r="D3319" s="159"/>
      <c r="E3319" s="154"/>
      <c r="F3319" s="154"/>
      <c r="G3319" s="160"/>
      <c r="H3319" s="158"/>
      <c r="I3319" s="158"/>
      <c r="J3319" s="158"/>
      <c r="K3319" s="158"/>
      <c r="L3319" s="158"/>
      <c r="M3319" s="158"/>
      <c r="N3319" s="157"/>
      <c r="O3319" s="188"/>
      <c r="P3319" s="245"/>
      <c r="Q3319" s="165" t="str">
        <f>+IF($C3319&lt;&gt;"",VLOOKUP($C3319,PRINCIPAL!$C$5:$Y$376,20,FALSE),"")</f>
        <v/>
      </c>
      <c r="R3319" s="162" t="str">
        <f>+IF($C3319&lt;&gt;"",VLOOKUP($C3319,PRINCIPAL!$C$5:$Y$376,22,FALSE),"")</f>
        <v/>
      </c>
      <c r="S3319" s="162" t="str">
        <f>+IF($C3319&lt;&gt;"",VLOOKUP($C3319,PRINCIPAL!$C$5:$Y$376,15,FALSE),"")</f>
        <v/>
      </c>
      <c r="T3319" s="255" t="str">
        <f>+IF($C3319&lt;&gt;"",VLOOKUP($C3319,PRINCIPAL!$C$5:$Y$376,9,FALSE),"")</f>
        <v/>
      </c>
      <c r="U3319" s="166" t="str">
        <f t="shared" si="373"/>
        <v/>
      </c>
      <c r="V3319" s="164" t="str">
        <f>+IF($C3319&lt;&gt;"",VLOOKUP($C3319,PRINCIPAL!$C$5:$Y$76,2,FALSE),"")</f>
        <v/>
      </c>
      <c r="W3319" t="e">
        <f>+VLOOKUP(D3319,CENTROS!$G$4:$M$93,7,FALSE)</f>
        <v>#N/A</v>
      </c>
      <c r="Y3319" t="str">
        <f t="shared" si="375"/>
        <v/>
      </c>
      <c r="Z3319" s="220" t="str">
        <f t="shared" si="376"/>
        <v/>
      </c>
      <c r="AA3319" s="220" t="str">
        <f t="shared" si="377"/>
        <v/>
      </c>
      <c r="AB3319" s="228" t="str">
        <f t="shared" si="378"/>
        <v/>
      </c>
      <c r="AC3319" s="230" t="str">
        <f t="shared" si="379"/>
        <v/>
      </c>
      <c r="AD3319" s="220"/>
      <c r="AE3319" s="220"/>
      <c r="AF3319" s="220" t="str">
        <f t="shared" si="374"/>
        <v/>
      </c>
    </row>
    <row r="3320" spans="1:32">
      <c r="A3320" s="121"/>
      <c r="B3320" s="121"/>
      <c r="C3320" s="140"/>
      <c r="D3320" s="159"/>
      <c r="E3320" s="154"/>
      <c r="F3320" s="154"/>
      <c r="G3320" s="160"/>
      <c r="H3320" s="158"/>
      <c r="I3320" s="158"/>
      <c r="J3320" s="158"/>
      <c r="K3320" s="158"/>
      <c r="L3320" s="158"/>
      <c r="M3320" s="158"/>
      <c r="N3320" s="157"/>
      <c r="O3320" s="188"/>
      <c r="P3320" s="245"/>
      <c r="Q3320" s="165" t="str">
        <f>+IF($C3320&lt;&gt;"",VLOOKUP($C3320,PRINCIPAL!$C$5:$Y$376,20,FALSE),"")</f>
        <v/>
      </c>
      <c r="R3320" s="162" t="str">
        <f>+IF($C3320&lt;&gt;"",VLOOKUP($C3320,PRINCIPAL!$C$5:$Y$376,22,FALSE),"")</f>
        <v/>
      </c>
      <c r="S3320" s="162" t="str">
        <f>+IF($C3320&lt;&gt;"",VLOOKUP($C3320,PRINCIPAL!$C$5:$Y$376,15,FALSE),"")</f>
        <v/>
      </c>
      <c r="T3320" s="255" t="str">
        <f>+IF($C3320&lt;&gt;"",VLOOKUP($C3320,PRINCIPAL!$C$5:$Y$376,9,FALSE),"")</f>
        <v/>
      </c>
      <c r="U3320" s="166" t="str">
        <f t="shared" si="373"/>
        <v/>
      </c>
      <c r="V3320" s="164" t="str">
        <f>+IF($C3320&lt;&gt;"",VLOOKUP($C3320,PRINCIPAL!$C$5:$Y$76,2,FALSE),"")</f>
        <v/>
      </c>
      <c r="W3320" t="e">
        <f>+VLOOKUP(D3320,CENTROS!$G$4:$M$93,7,FALSE)</f>
        <v>#N/A</v>
      </c>
      <c r="Y3320" t="str">
        <f t="shared" si="375"/>
        <v/>
      </c>
      <c r="Z3320" s="220" t="str">
        <f t="shared" si="376"/>
        <v/>
      </c>
      <c r="AA3320" s="220" t="str">
        <f t="shared" si="377"/>
        <v/>
      </c>
      <c r="AB3320" s="228" t="str">
        <f t="shared" si="378"/>
        <v/>
      </c>
      <c r="AC3320" s="230" t="str">
        <f t="shared" si="379"/>
        <v/>
      </c>
      <c r="AD3320" s="220"/>
      <c r="AE3320" s="220"/>
      <c r="AF3320" s="220" t="str">
        <f t="shared" si="374"/>
        <v/>
      </c>
    </row>
    <row r="3321" spans="1:32">
      <c r="A3321" s="121"/>
      <c r="B3321" s="121"/>
      <c r="C3321" s="140"/>
      <c r="D3321" s="159"/>
      <c r="E3321" s="154"/>
      <c r="F3321" s="154"/>
      <c r="G3321" s="160"/>
      <c r="H3321" s="158"/>
      <c r="I3321" s="158"/>
      <c r="J3321" s="158"/>
      <c r="K3321" s="158"/>
      <c r="L3321" s="158"/>
      <c r="M3321" s="158"/>
      <c r="N3321" s="157"/>
      <c r="O3321" s="188"/>
      <c r="P3321" s="245"/>
      <c r="Q3321" s="165" t="str">
        <f>+IF($C3321&lt;&gt;"",VLOOKUP($C3321,PRINCIPAL!$C$5:$Y$376,20,FALSE),"")</f>
        <v/>
      </c>
      <c r="R3321" s="162" t="str">
        <f>+IF($C3321&lt;&gt;"",VLOOKUP($C3321,PRINCIPAL!$C$5:$Y$376,22,FALSE),"")</f>
        <v/>
      </c>
      <c r="S3321" s="162" t="str">
        <f>+IF($C3321&lt;&gt;"",VLOOKUP($C3321,PRINCIPAL!$C$5:$Y$376,15,FALSE),"")</f>
        <v/>
      </c>
      <c r="T3321" s="255" t="str">
        <f>+IF($C3321&lt;&gt;"",VLOOKUP($C3321,PRINCIPAL!$C$5:$Y$376,9,FALSE),"")</f>
        <v/>
      </c>
      <c r="U3321" s="166" t="str">
        <f t="shared" si="373"/>
        <v/>
      </c>
      <c r="V3321" s="164" t="str">
        <f>+IF($C3321&lt;&gt;"",VLOOKUP($C3321,PRINCIPAL!$C$5:$Y$76,2,FALSE),"")</f>
        <v/>
      </c>
      <c r="W3321" t="e">
        <f>+VLOOKUP(D3321,CENTROS!$G$4:$M$93,7,FALSE)</f>
        <v>#N/A</v>
      </c>
      <c r="Y3321" t="str">
        <f t="shared" si="375"/>
        <v/>
      </c>
      <c r="Z3321" s="220" t="str">
        <f t="shared" si="376"/>
        <v/>
      </c>
      <c r="AA3321" s="220" t="str">
        <f t="shared" si="377"/>
        <v/>
      </c>
      <c r="AB3321" s="228" t="str">
        <f t="shared" si="378"/>
        <v/>
      </c>
      <c r="AC3321" s="230" t="str">
        <f t="shared" si="379"/>
        <v/>
      </c>
      <c r="AD3321" s="220"/>
      <c r="AE3321" s="220"/>
      <c r="AF3321" s="220" t="str">
        <f t="shared" si="374"/>
        <v/>
      </c>
    </row>
    <row r="3322" spans="1:32">
      <c r="A3322" s="121"/>
      <c r="B3322" s="121"/>
      <c r="C3322" s="140"/>
      <c r="D3322" s="159"/>
      <c r="E3322" s="154"/>
      <c r="F3322" s="154"/>
      <c r="G3322" s="160"/>
      <c r="H3322" s="158"/>
      <c r="I3322" s="158"/>
      <c r="J3322" s="158"/>
      <c r="K3322" s="158"/>
      <c r="L3322" s="158"/>
      <c r="M3322" s="158"/>
      <c r="N3322" s="157"/>
      <c r="O3322" s="188"/>
      <c r="P3322" s="245"/>
      <c r="Q3322" s="165" t="str">
        <f>+IF($C3322&lt;&gt;"",VLOOKUP($C3322,PRINCIPAL!$C$5:$Y$376,20,FALSE),"")</f>
        <v/>
      </c>
      <c r="R3322" s="162" t="str">
        <f>+IF($C3322&lt;&gt;"",VLOOKUP($C3322,PRINCIPAL!$C$5:$Y$376,22,FALSE),"")</f>
        <v/>
      </c>
      <c r="S3322" s="162" t="str">
        <f>+IF($C3322&lt;&gt;"",VLOOKUP($C3322,PRINCIPAL!$C$5:$Y$376,15,FALSE),"")</f>
        <v/>
      </c>
      <c r="T3322" s="255" t="str">
        <f>+IF($C3322&lt;&gt;"",VLOOKUP($C3322,PRINCIPAL!$C$5:$Y$376,9,FALSE),"")</f>
        <v/>
      </c>
      <c r="U3322" s="166" t="str">
        <f t="shared" si="373"/>
        <v/>
      </c>
      <c r="V3322" s="164" t="str">
        <f>+IF($C3322&lt;&gt;"",VLOOKUP($C3322,PRINCIPAL!$C$5:$Y$76,2,FALSE),"")</f>
        <v/>
      </c>
      <c r="W3322" t="e">
        <f>+VLOOKUP(D3322,CENTROS!$G$4:$M$93,7,FALSE)</f>
        <v>#N/A</v>
      </c>
      <c r="Y3322" t="str">
        <f t="shared" si="375"/>
        <v/>
      </c>
      <c r="Z3322" s="220" t="str">
        <f t="shared" si="376"/>
        <v/>
      </c>
      <c r="AA3322" s="220" t="str">
        <f t="shared" si="377"/>
        <v/>
      </c>
      <c r="AB3322" s="228" t="str">
        <f t="shared" si="378"/>
        <v/>
      </c>
      <c r="AC3322" s="230" t="str">
        <f t="shared" si="379"/>
        <v/>
      </c>
      <c r="AD3322" s="220"/>
      <c r="AE3322" s="220"/>
      <c r="AF3322" s="220" t="str">
        <f t="shared" si="374"/>
        <v/>
      </c>
    </row>
    <row r="3323" spans="1:32">
      <c r="A3323" s="121"/>
      <c r="B3323" s="121"/>
      <c r="C3323" s="140"/>
      <c r="D3323" s="159"/>
      <c r="E3323" s="154"/>
      <c r="F3323" s="154"/>
      <c r="G3323" s="160"/>
      <c r="H3323" s="158"/>
      <c r="I3323" s="158"/>
      <c r="J3323" s="158"/>
      <c r="K3323" s="158"/>
      <c r="L3323" s="158"/>
      <c r="M3323" s="158"/>
      <c r="N3323" s="157"/>
      <c r="O3323" s="188"/>
      <c r="P3323" s="245"/>
      <c r="Q3323" s="165" t="str">
        <f>+IF($C3323&lt;&gt;"",VLOOKUP($C3323,PRINCIPAL!$C$5:$Y$376,20,FALSE),"")</f>
        <v/>
      </c>
      <c r="R3323" s="162" t="str">
        <f>+IF($C3323&lt;&gt;"",VLOOKUP($C3323,PRINCIPAL!$C$5:$Y$376,22,FALSE),"")</f>
        <v/>
      </c>
      <c r="S3323" s="162" t="str">
        <f>+IF($C3323&lt;&gt;"",VLOOKUP($C3323,PRINCIPAL!$C$5:$Y$376,15,FALSE),"")</f>
        <v/>
      </c>
      <c r="T3323" s="255" t="str">
        <f>+IF($C3323&lt;&gt;"",VLOOKUP($C3323,PRINCIPAL!$C$5:$Y$376,9,FALSE),"")</f>
        <v/>
      </c>
      <c r="U3323" s="166" t="str">
        <f t="shared" si="373"/>
        <v/>
      </c>
      <c r="V3323" s="164" t="str">
        <f>+IF($C3323&lt;&gt;"",VLOOKUP($C3323,PRINCIPAL!$C$5:$Y$76,2,FALSE),"")</f>
        <v/>
      </c>
      <c r="W3323" t="e">
        <f>+VLOOKUP(D3323,CENTROS!$G$4:$M$93,7,FALSE)</f>
        <v>#N/A</v>
      </c>
      <c r="Y3323" t="str">
        <f t="shared" si="375"/>
        <v/>
      </c>
      <c r="Z3323" s="220" t="str">
        <f t="shared" si="376"/>
        <v/>
      </c>
      <c r="AA3323" s="220" t="str">
        <f t="shared" si="377"/>
        <v/>
      </c>
      <c r="AB3323" s="228" t="str">
        <f t="shared" si="378"/>
        <v/>
      </c>
      <c r="AC3323" s="230" t="str">
        <f t="shared" si="379"/>
        <v/>
      </c>
      <c r="AD3323" s="220"/>
      <c r="AE3323" s="220"/>
      <c r="AF3323" s="220" t="str">
        <f t="shared" si="374"/>
        <v/>
      </c>
    </row>
    <row r="3324" spans="1:32">
      <c r="A3324" s="121"/>
      <c r="B3324" s="121"/>
      <c r="C3324" s="140"/>
      <c r="D3324" s="159"/>
      <c r="E3324" s="154"/>
      <c r="F3324" s="154"/>
      <c r="G3324" s="160"/>
      <c r="H3324" s="158"/>
      <c r="I3324" s="158"/>
      <c r="J3324" s="158"/>
      <c r="K3324" s="158"/>
      <c r="L3324" s="158"/>
      <c r="M3324" s="158"/>
      <c r="N3324" s="157"/>
      <c r="O3324" s="188"/>
      <c r="P3324" s="245"/>
      <c r="Q3324" s="165" t="str">
        <f>+IF($C3324&lt;&gt;"",VLOOKUP($C3324,PRINCIPAL!$C$5:$Y$376,20,FALSE),"")</f>
        <v/>
      </c>
      <c r="R3324" s="162" t="str">
        <f>+IF($C3324&lt;&gt;"",VLOOKUP($C3324,PRINCIPAL!$C$5:$Y$376,22,FALSE),"")</f>
        <v/>
      </c>
      <c r="S3324" s="162" t="str">
        <f>+IF($C3324&lt;&gt;"",VLOOKUP($C3324,PRINCIPAL!$C$5:$Y$376,15,FALSE),"")</f>
        <v/>
      </c>
      <c r="T3324" s="255" t="str">
        <f>+IF($C3324&lt;&gt;"",VLOOKUP($C3324,PRINCIPAL!$C$5:$Y$376,9,FALSE),"")</f>
        <v/>
      </c>
      <c r="U3324" s="166" t="str">
        <f t="shared" si="373"/>
        <v/>
      </c>
      <c r="V3324" s="164" t="str">
        <f>+IF($C3324&lt;&gt;"",VLOOKUP($C3324,PRINCIPAL!$C$5:$Y$76,2,FALSE),"")</f>
        <v/>
      </c>
      <c r="W3324" t="e">
        <f>+VLOOKUP(D3324,CENTROS!$G$4:$M$93,7,FALSE)</f>
        <v>#N/A</v>
      </c>
      <c r="Y3324" t="str">
        <f t="shared" si="375"/>
        <v/>
      </c>
      <c r="Z3324" s="220" t="str">
        <f t="shared" si="376"/>
        <v/>
      </c>
      <c r="AA3324" s="220" t="str">
        <f t="shared" si="377"/>
        <v/>
      </c>
      <c r="AB3324" s="228" t="str">
        <f t="shared" si="378"/>
        <v/>
      </c>
      <c r="AC3324" s="230" t="str">
        <f t="shared" si="379"/>
        <v/>
      </c>
      <c r="AD3324" s="220"/>
      <c r="AE3324" s="220"/>
      <c r="AF3324" s="220" t="str">
        <f t="shared" si="374"/>
        <v/>
      </c>
    </row>
    <row r="3325" spans="1:32">
      <c r="A3325" s="121"/>
      <c r="B3325" s="121"/>
      <c r="C3325" s="140"/>
      <c r="D3325" s="159"/>
      <c r="E3325" s="154"/>
      <c r="F3325" s="154"/>
      <c r="G3325" s="160"/>
      <c r="H3325" s="158"/>
      <c r="I3325" s="158"/>
      <c r="J3325" s="158"/>
      <c r="K3325" s="158"/>
      <c r="L3325" s="158"/>
      <c r="M3325" s="158"/>
      <c r="N3325" s="157"/>
      <c r="O3325" s="188"/>
      <c r="P3325" s="245"/>
      <c r="Q3325" s="165" t="str">
        <f>+IF($C3325&lt;&gt;"",VLOOKUP($C3325,PRINCIPAL!$C$5:$Y$376,20,FALSE),"")</f>
        <v/>
      </c>
      <c r="R3325" s="162" t="str">
        <f>+IF($C3325&lt;&gt;"",VLOOKUP($C3325,PRINCIPAL!$C$5:$Y$376,22,FALSE),"")</f>
        <v/>
      </c>
      <c r="S3325" s="162" t="str">
        <f>+IF($C3325&lt;&gt;"",VLOOKUP($C3325,PRINCIPAL!$C$5:$Y$376,15,FALSE),"")</f>
        <v/>
      </c>
      <c r="T3325" s="255" t="str">
        <f>+IF($C3325&lt;&gt;"",VLOOKUP($C3325,PRINCIPAL!$C$5:$Y$376,9,FALSE),"")</f>
        <v/>
      </c>
      <c r="U3325" s="166" t="str">
        <f t="shared" si="373"/>
        <v/>
      </c>
      <c r="V3325" s="164" t="str">
        <f>+IF($C3325&lt;&gt;"",VLOOKUP($C3325,PRINCIPAL!$C$5:$Y$76,2,FALSE),"")</f>
        <v/>
      </c>
      <c r="W3325" t="e">
        <f>+VLOOKUP(D3325,CENTROS!$G$4:$M$93,7,FALSE)</f>
        <v>#N/A</v>
      </c>
      <c r="Y3325" t="str">
        <f t="shared" si="375"/>
        <v/>
      </c>
      <c r="Z3325" s="220" t="str">
        <f t="shared" si="376"/>
        <v/>
      </c>
      <c r="AA3325" s="220" t="str">
        <f t="shared" si="377"/>
        <v/>
      </c>
      <c r="AB3325" s="228" t="str">
        <f t="shared" si="378"/>
        <v/>
      </c>
      <c r="AC3325" s="230" t="str">
        <f t="shared" si="379"/>
        <v/>
      </c>
      <c r="AD3325" s="220"/>
      <c r="AE3325" s="220"/>
      <c r="AF3325" s="220" t="str">
        <f t="shared" si="374"/>
        <v/>
      </c>
    </row>
    <row r="3326" spans="1:32">
      <c r="A3326" s="121"/>
      <c r="B3326" s="121"/>
      <c r="C3326" s="140"/>
      <c r="D3326" s="159"/>
      <c r="E3326" s="154"/>
      <c r="F3326" s="154"/>
      <c r="G3326" s="160"/>
      <c r="H3326" s="158"/>
      <c r="I3326" s="158"/>
      <c r="J3326" s="158"/>
      <c r="K3326" s="158"/>
      <c r="L3326" s="158"/>
      <c r="M3326" s="158"/>
      <c r="N3326" s="157"/>
      <c r="O3326" s="188"/>
      <c r="P3326" s="245"/>
      <c r="Q3326" s="165" t="str">
        <f>+IF($C3326&lt;&gt;"",VLOOKUP($C3326,PRINCIPAL!$C$5:$Y$376,20,FALSE),"")</f>
        <v/>
      </c>
      <c r="R3326" s="162" t="str">
        <f>+IF($C3326&lt;&gt;"",VLOOKUP($C3326,PRINCIPAL!$C$5:$Y$376,22,FALSE),"")</f>
        <v/>
      </c>
      <c r="S3326" s="162" t="str">
        <f>+IF($C3326&lt;&gt;"",VLOOKUP($C3326,PRINCIPAL!$C$5:$Y$376,15,FALSE),"")</f>
        <v/>
      </c>
      <c r="T3326" s="255" t="str">
        <f>+IF($C3326&lt;&gt;"",VLOOKUP($C3326,PRINCIPAL!$C$5:$Y$376,9,FALSE),"")</f>
        <v/>
      </c>
      <c r="U3326" s="166" t="str">
        <f t="shared" ref="U3326:U3389" si="380">+IF(J3326&gt;L3326+N3326,"ROTO",IF(1.5*(L3326+N3326)&gt;J3326,"mes*1,5",""))</f>
        <v/>
      </c>
      <c r="V3326" s="164" t="str">
        <f>+IF($C3326&lt;&gt;"",VLOOKUP($C3326,PRINCIPAL!$C$5:$Y$76,2,FALSE),"")</f>
        <v/>
      </c>
      <c r="W3326" t="e">
        <f>+VLOOKUP(D3326,CENTROS!$G$4:$M$93,7,FALSE)</f>
        <v>#N/A</v>
      </c>
      <c r="Y3326" t="str">
        <f t="shared" si="375"/>
        <v/>
      </c>
      <c r="Z3326" s="220" t="str">
        <f t="shared" si="376"/>
        <v/>
      </c>
      <c r="AA3326" s="220" t="str">
        <f t="shared" si="377"/>
        <v/>
      </c>
      <c r="AB3326" s="228" t="str">
        <f t="shared" si="378"/>
        <v/>
      </c>
      <c r="AC3326" s="230" t="str">
        <f t="shared" si="379"/>
        <v/>
      </c>
      <c r="AD3326" s="220"/>
      <c r="AE3326" s="220"/>
      <c r="AF3326" s="220" t="str">
        <f t="shared" si="374"/>
        <v/>
      </c>
    </row>
    <row r="3327" spans="1:32">
      <c r="A3327" s="121"/>
      <c r="B3327" s="121"/>
      <c r="C3327" s="140"/>
      <c r="D3327" s="159"/>
      <c r="E3327" s="154"/>
      <c r="F3327" s="154"/>
      <c r="G3327" s="160"/>
      <c r="H3327" s="158"/>
      <c r="I3327" s="158"/>
      <c r="J3327" s="158"/>
      <c r="K3327" s="158"/>
      <c r="L3327" s="158"/>
      <c r="M3327" s="158"/>
      <c r="N3327" s="157"/>
      <c r="O3327" s="188"/>
      <c r="P3327" s="245"/>
      <c r="Q3327" s="165" t="str">
        <f>+IF($C3327&lt;&gt;"",VLOOKUP($C3327,PRINCIPAL!$C$5:$Y$376,20,FALSE),"")</f>
        <v/>
      </c>
      <c r="R3327" s="162" t="str">
        <f>+IF($C3327&lt;&gt;"",VLOOKUP($C3327,PRINCIPAL!$C$5:$Y$376,22,FALSE),"")</f>
        <v/>
      </c>
      <c r="S3327" s="162" t="str">
        <f>+IF($C3327&lt;&gt;"",VLOOKUP($C3327,PRINCIPAL!$C$5:$Y$376,15,FALSE),"")</f>
        <v/>
      </c>
      <c r="T3327" s="255" t="str">
        <f>+IF($C3327&lt;&gt;"",VLOOKUP($C3327,PRINCIPAL!$C$5:$Y$376,9,FALSE),"")</f>
        <v/>
      </c>
      <c r="U3327" s="166" t="str">
        <f t="shared" si="380"/>
        <v/>
      </c>
      <c r="V3327" s="164" t="str">
        <f>+IF($C3327&lt;&gt;"",VLOOKUP($C3327,PRINCIPAL!$C$5:$Y$76,2,FALSE),"")</f>
        <v/>
      </c>
      <c r="W3327" t="e">
        <f>+VLOOKUP(D3327,CENTROS!$G$4:$M$93,7,FALSE)</f>
        <v>#N/A</v>
      </c>
      <c r="Y3327" t="str">
        <f t="shared" si="375"/>
        <v/>
      </c>
      <c r="Z3327" s="220" t="str">
        <f t="shared" si="376"/>
        <v/>
      </c>
      <c r="AA3327" s="220" t="str">
        <f t="shared" si="377"/>
        <v/>
      </c>
      <c r="AB3327" s="228" t="str">
        <f t="shared" si="378"/>
        <v/>
      </c>
      <c r="AC3327" s="230" t="str">
        <f t="shared" si="379"/>
        <v/>
      </c>
      <c r="AD3327" s="220"/>
      <c r="AE3327" s="220"/>
      <c r="AF3327" s="220" t="str">
        <f t="shared" ref="AF3327:AF3390" si="381">+IF(A3327&lt;&gt;"",9,"")</f>
        <v/>
      </c>
    </row>
    <row r="3328" spans="1:32">
      <c r="A3328" s="121"/>
      <c r="B3328" s="121"/>
      <c r="C3328" s="140"/>
      <c r="D3328" s="159"/>
      <c r="E3328" s="154"/>
      <c r="F3328" s="154"/>
      <c r="G3328" s="160"/>
      <c r="H3328" s="158"/>
      <c r="I3328" s="158"/>
      <c r="J3328" s="158"/>
      <c r="K3328" s="158"/>
      <c r="L3328" s="158"/>
      <c r="M3328" s="158"/>
      <c r="N3328" s="157"/>
      <c r="O3328" s="188"/>
      <c r="P3328" s="245"/>
      <c r="Q3328" s="165" t="str">
        <f>+IF($C3328&lt;&gt;"",VLOOKUP($C3328,PRINCIPAL!$C$5:$Y$376,20,FALSE),"")</f>
        <v/>
      </c>
      <c r="R3328" s="162" t="str">
        <f>+IF($C3328&lt;&gt;"",VLOOKUP($C3328,PRINCIPAL!$C$5:$Y$376,22,FALSE),"")</f>
        <v/>
      </c>
      <c r="S3328" s="162" t="str">
        <f>+IF($C3328&lt;&gt;"",VLOOKUP($C3328,PRINCIPAL!$C$5:$Y$376,15,FALSE),"")</f>
        <v/>
      </c>
      <c r="T3328" s="255" t="str">
        <f>+IF($C3328&lt;&gt;"",VLOOKUP($C3328,PRINCIPAL!$C$5:$Y$376,9,FALSE),"")</f>
        <v/>
      </c>
      <c r="U3328" s="166" t="str">
        <f t="shared" si="380"/>
        <v/>
      </c>
      <c r="V3328" s="164" t="str">
        <f>+IF($C3328&lt;&gt;"",VLOOKUP($C3328,PRINCIPAL!$C$5:$Y$76,2,FALSE),"")</f>
        <v/>
      </c>
      <c r="W3328" t="e">
        <f>+VLOOKUP(D3328,CENTROS!$G$4:$M$93,7,FALSE)</f>
        <v>#N/A</v>
      </c>
      <c r="Y3328" t="str">
        <f t="shared" si="375"/>
        <v/>
      </c>
      <c r="Z3328" s="220" t="str">
        <f t="shared" si="376"/>
        <v/>
      </c>
      <c r="AA3328" s="220" t="str">
        <f t="shared" si="377"/>
        <v/>
      </c>
      <c r="AB3328" s="228" t="str">
        <f t="shared" si="378"/>
        <v/>
      </c>
      <c r="AC3328" s="230" t="str">
        <f t="shared" si="379"/>
        <v/>
      </c>
      <c r="AD3328" s="220"/>
      <c r="AE3328" s="220"/>
      <c r="AF3328" s="220" t="str">
        <f t="shared" si="381"/>
        <v/>
      </c>
    </row>
    <row r="3329" spans="1:32">
      <c r="A3329" s="121"/>
      <c r="B3329" s="121"/>
      <c r="C3329" s="140"/>
      <c r="D3329" s="159"/>
      <c r="E3329" s="154"/>
      <c r="F3329" s="154"/>
      <c r="G3329" s="160"/>
      <c r="H3329" s="158"/>
      <c r="I3329" s="158"/>
      <c r="J3329" s="158"/>
      <c r="K3329" s="158"/>
      <c r="L3329" s="158"/>
      <c r="M3329" s="158"/>
      <c r="N3329" s="157"/>
      <c r="O3329" s="188"/>
      <c r="P3329" s="245"/>
      <c r="Q3329" s="165" t="str">
        <f>+IF($C3329&lt;&gt;"",VLOOKUP($C3329,PRINCIPAL!$C$5:$Y$376,20,FALSE),"")</f>
        <v/>
      </c>
      <c r="R3329" s="162" t="str">
        <f>+IF($C3329&lt;&gt;"",VLOOKUP($C3329,PRINCIPAL!$C$5:$Y$376,22,FALSE),"")</f>
        <v/>
      </c>
      <c r="S3329" s="162" t="str">
        <f>+IF($C3329&lt;&gt;"",VLOOKUP($C3329,PRINCIPAL!$C$5:$Y$376,15,FALSE),"")</f>
        <v/>
      </c>
      <c r="T3329" s="255" t="str">
        <f>+IF($C3329&lt;&gt;"",VLOOKUP($C3329,PRINCIPAL!$C$5:$Y$376,9,FALSE),"")</f>
        <v/>
      </c>
      <c r="U3329" s="166" t="str">
        <f t="shared" si="380"/>
        <v/>
      </c>
      <c r="V3329" s="164" t="str">
        <f>+IF($C3329&lt;&gt;"",VLOOKUP($C3329,PRINCIPAL!$C$5:$Y$76,2,FALSE),"")</f>
        <v/>
      </c>
      <c r="W3329" t="e">
        <f>+VLOOKUP(D3329,CENTROS!$G$4:$M$93,7,FALSE)</f>
        <v>#N/A</v>
      </c>
      <c r="Y3329" t="str">
        <f t="shared" si="375"/>
        <v/>
      </c>
      <c r="Z3329" s="220" t="str">
        <f t="shared" si="376"/>
        <v/>
      </c>
      <c r="AA3329" s="220" t="str">
        <f t="shared" si="377"/>
        <v/>
      </c>
      <c r="AB3329" s="228" t="str">
        <f t="shared" si="378"/>
        <v/>
      </c>
      <c r="AC3329" s="230" t="str">
        <f t="shared" si="379"/>
        <v/>
      </c>
      <c r="AD3329" s="220"/>
      <c r="AE3329" s="220"/>
      <c r="AF3329" s="220" t="str">
        <f t="shared" si="381"/>
        <v/>
      </c>
    </row>
    <row r="3330" spans="1:32">
      <c r="A3330" s="121"/>
      <c r="B3330" s="121"/>
      <c r="C3330" s="140"/>
      <c r="D3330" s="159"/>
      <c r="E3330" s="154"/>
      <c r="F3330" s="154"/>
      <c r="G3330" s="160"/>
      <c r="H3330" s="158"/>
      <c r="I3330" s="158"/>
      <c r="J3330" s="158"/>
      <c r="K3330" s="158"/>
      <c r="L3330" s="158"/>
      <c r="M3330" s="158"/>
      <c r="N3330" s="157"/>
      <c r="O3330" s="188"/>
      <c r="P3330" s="245"/>
      <c r="Q3330" s="165" t="str">
        <f>+IF($C3330&lt;&gt;"",VLOOKUP($C3330,PRINCIPAL!$C$5:$Y$376,20,FALSE),"")</f>
        <v/>
      </c>
      <c r="R3330" s="162" t="str">
        <f>+IF($C3330&lt;&gt;"",VLOOKUP($C3330,PRINCIPAL!$C$5:$Y$376,22,FALSE),"")</f>
        <v/>
      </c>
      <c r="S3330" s="162" t="str">
        <f>+IF($C3330&lt;&gt;"",VLOOKUP($C3330,PRINCIPAL!$C$5:$Y$376,15,FALSE),"")</f>
        <v/>
      </c>
      <c r="T3330" s="255" t="str">
        <f>+IF($C3330&lt;&gt;"",VLOOKUP($C3330,PRINCIPAL!$C$5:$Y$376,9,FALSE),"")</f>
        <v/>
      </c>
      <c r="U3330" s="166" t="str">
        <f t="shared" si="380"/>
        <v/>
      </c>
      <c r="V3330" s="164" t="str">
        <f>+IF($C3330&lt;&gt;"",VLOOKUP($C3330,PRINCIPAL!$C$5:$Y$76,2,FALSE),"")</f>
        <v/>
      </c>
      <c r="W3330" t="e">
        <f>+VLOOKUP(D3330,CENTROS!$G$4:$M$93,7,FALSE)</f>
        <v>#N/A</v>
      </c>
      <c r="Y3330" t="str">
        <f t="shared" si="375"/>
        <v/>
      </c>
      <c r="Z3330" s="220" t="str">
        <f t="shared" si="376"/>
        <v/>
      </c>
      <c r="AA3330" s="220" t="str">
        <f t="shared" si="377"/>
        <v/>
      </c>
      <c r="AB3330" s="228" t="str">
        <f t="shared" si="378"/>
        <v/>
      </c>
      <c r="AC3330" s="230" t="str">
        <f t="shared" si="379"/>
        <v/>
      </c>
      <c r="AD3330" s="220"/>
      <c r="AE3330" s="220"/>
      <c r="AF3330" s="220" t="str">
        <f t="shared" si="381"/>
        <v/>
      </c>
    </row>
    <row r="3331" spans="1:32">
      <c r="A3331" s="121"/>
      <c r="B3331" s="121"/>
      <c r="C3331" s="140"/>
      <c r="D3331" s="159"/>
      <c r="E3331" s="154"/>
      <c r="F3331" s="154"/>
      <c r="G3331" s="160"/>
      <c r="H3331" s="158"/>
      <c r="I3331" s="158"/>
      <c r="J3331" s="158"/>
      <c r="K3331" s="158"/>
      <c r="L3331" s="158"/>
      <c r="M3331" s="158"/>
      <c r="N3331" s="157"/>
      <c r="O3331" s="188"/>
      <c r="P3331" s="245"/>
      <c r="Q3331" s="165" t="str">
        <f>+IF($C3331&lt;&gt;"",VLOOKUP($C3331,PRINCIPAL!$C$5:$Y$376,20,FALSE),"")</f>
        <v/>
      </c>
      <c r="R3331" s="162" t="str">
        <f>+IF($C3331&lt;&gt;"",VLOOKUP($C3331,PRINCIPAL!$C$5:$Y$376,22,FALSE),"")</f>
        <v/>
      </c>
      <c r="S3331" s="162" t="str">
        <f>+IF($C3331&lt;&gt;"",VLOOKUP($C3331,PRINCIPAL!$C$5:$Y$376,15,FALSE),"")</f>
        <v/>
      </c>
      <c r="T3331" s="255" t="str">
        <f>+IF($C3331&lt;&gt;"",VLOOKUP($C3331,PRINCIPAL!$C$5:$Y$376,9,FALSE),"")</f>
        <v/>
      </c>
      <c r="U3331" s="166" t="str">
        <f t="shared" si="380"/>
        <v/>
      </c>
      <c r="V3331" s="164" t="str">
        <f>+IF($C3331&lt;&gt;"",VLOOKUP($C3331,PRINCIPAL!$C$5:$Y$76,2,FALSE),"")</f>
        <v/>
      </c>
      <c r="W3331" t="e">
        <f>+VLOOKUP(D3331,CENTROS!$G$4:$M$93,7,FALSE)</f>
        <v>#N/A</v>
      </c>
      <c r="Y3331" t="str">
        <f t="shared" si="375"/>
        <v/>
      </c>
      <c r="Z3331" s="220" t="str">
        <f t="shared" si="376"/>
        <v/>
      </c>
      <c r="AA3331" s="220" t="str">
        <f t="shared" si="377"/>
        <v/>
      </c>
      <c r="AB3331" s="228" t="str">
        <f t="shared" si="378"/>
        <v/>
      </c>
      <c r="AC3331" s="230" t="str">
        <f t="shared" si="379"/>
        <v/>
      </c>
      <c r="AD3331" s="220"/>
      <c r="AE3331" s="220"/>
      <c r="AF3331" s="220" t="str">
        <f t="shared" si="381"/>
        <v/>
      </c>
    </row>
    <row r="3332" spans="1:32">
      <c r="A3332" s="121"/>
      <c r="B3332" s="121"/>
      <c r="C3332" s="140"/>
      <c r="D3332" s="159"/>
      <c r="E3332" s="154"/>
      <c r="F3332" s="154"/>
      <c r="G3332" s="160"/>
      <c r="H3332" s="158"/>
      <c r="I3332" s="158"/>
      <c r="J3332" s="158"/>
      <c r="K3332" s="158"/>
      <c r="L3332" s="158"/>
      <c r="M3332" s="158"/>
      <c r="N3332" s="157"/>
      <c r="O3332" s="188"/>
      <c r="P3332" s="245"/>
      <c r="Q3332" s="165" t="str">
        <f>+IF($C3332&lt;&gt;"",VLOOKUP($C3332,PRINCIPAL!$C$5:$Y$376,20,FALSE),"")</f>
        <v/>
      </c>
      <c r="R3332" s="162" t="str">
        <f>+IF($C3332&lt;&gt;"",VLOOKUP($C3332,PRINCIPAL!$C$5:$Y$376,22,FALSE),"")</f>
        <v/>
      </c>
      <c r="S3332" s="162" t="str">
        <f>+IF($C3332&lt;&gt;"",VLOOKUP($C3332,PRINCIPAL!$C$5:$Y$376,15,FALSE),"")</f>
        <v/>
      </c>
      <c r="T3332" s="255" t="str">
        <f>+IF($C3332&lt;&gt;"",VLOOKUP($C3332,PRINCIPAL!$C$5:$Y$376,9,FALSE),"")</f>
        <v/>
      </c>
      <c r="U3332" s="166" t="str">
        <f t="shared" si="380"/>
        <v/>
      </c>
      <c r="V3332" s="164" t="str">
        <f>+IF($C3332&lt;&gt;"",VLOOKUP($C3332,PRINCIPAL!$C$5:$Y$76,2,FALSE),"")</f>
        <v/>
      </c>
      <c r="W3332" t="e">
        <f>+VLOOKUP(D3332,CENTROS!$G$4:$M$93,7,FALSE)</f>
        <v>#N/A</v>
      </c>
      <c r="Y3332" t="str">
        <f t="shared" si="375"/>
        <v/>
      </c>
      <c r="Z3332" s="220" t="str">
        <f t="shared" si="376"/>
        <v/>
      </c>
      <c r="AA3332" s="220" t="str">
        <f t="shared" si="377"/>
        <v/>
      </c>
      <c r="AB3332" s="228" t="str">
        <f t="shared" si="378"/>
        <v/>
      </c>
      <c r="AC3332" s="230" t="str">
        <f t="shared" si="379"/>
        <v/>
      </c>
      <c r="AD3332" s="220"/>
      <c r="AE3332" s="220"/>
      <c r="AF3332" s="220" t="str">
        <f t="shared" si="381"/>
        <v/>
      </c>
    </row>
    <row r="3333" spans="1:32">
      <c r="A3333" s="121"/>
      <c r="B3333" s="121"/>
      <c r="C3333" s="140"/>
      <c r="D3333" s="159"/>
      <c r="E3333" s="154"/>
      <c r="F3333" s="154"/>
      <c r="G3333" s="160"/>
      <c r="H3333" s="158"/>
      <c r="I3333" s="158"/>
      <c r="J3333" s="158"/>
      <c r="K3333" s="158"/>
      <c r="L3333" s="158"/>
      <c r="M3333" s="158"/>
      <c r="N3333" s="157"/>
      <c r="O3333" s="188"/>
      <c r="P3333" s="245"/>
      <c r="Q3333" s="165" t="str">
        <f>+IF($C3333&lt;&gt;"",VLOOKUP($C3333,PRINCIPAL!$C$5:$Y$376,20,FALSE),"")</f>
        <v/>
      </c>
      <c r="R3333" s="162" t="str">
        <f>+IF($C3333&lt;&gt;"",VLOOKUP($C3333,PRINCIPAL!$C$5:$Y$376,22,FALSE),"")</f>
        <v/>
      </c>
      <c r="S3333" s="162" t="str">
        <f>+IF($C3333&lt;&gt;"",VLOOKUP($C3333,PRINCIPAL!$C$5:$Y$376,15,FALSE),"")</f>
        <v/>
      </c>
      <c r="T3333" s="255" t="str">
        <f>+IF($C3333&lt;&gt;"",VLOOKUP($C3333,PRINCIPAL!$C$5:$Y$376,9,FALSE),"")</f>
        <v/>
      </c>
      <c r="U3333" s="166" t="str">
        <f t="shared" si="380"/>
        <v/>
      </c>
      <c r="V3333" s="164" t="str">
        <f>+IF($C3333&lt;&gt;"",VLOOKUP($C3333,PRINCIPAL!$C$5:$Y$76,2,FALSE),"")</f>
        <v/>
      </c>
      <c r="W3333" t="e">
        <f>+VLOOKUP(D3333,CENTROS!$G$4:$M$93,7,FALSE)</f>
        <v>#N/A</v>
      </c>
      <c r="Y3333" t="str">
        <f t="shared" si="375"/>
        <v/>
      </c>
      <c r="Z3333" s="220" t="str">
        <f t="shared" si="376"/>
        <v/>
      </c>
      <c r="AA3333" s="220" t="str">
        <f t="shared" si="377"/>
        <v/>
      </c>
      <c r="AB3333" s="228" t="str">
        <f t="shared" si="378"/>
        <v/>
      </c>
      <c r="AC3333" s="230" t="str">
        <f t="shared" si="379"/>
        <v/>
      </c>
      <c r="AD3333" s="220"/>
      <c r="AE3333" s="220"/>
      <c r="AF3333" s="220" t="str">
        <f t="shared" si="381"/>
        <v/>
      </c>
    </row>
    <row r="3334" spans="1:32">
      <c r="A3334" s="121"/>
      <c r="B3334" s="121"/>
      <c r="C3334" s="140"/>
      <c r="D3334" s="159"/>
      <c r="E3334" s="154"/>
      <c r="F3334" s="154"/>
      <c r="G3334" s="160"/>
      <c r="H3334" s="158"/>
      <c r="I3334" s="158"/>
      <c r="J3334" s="158"/>
      <c r="K3334" s="158"/>
      <c r="L3334" s="158"/>
      <c r="M3334" s="158"/>
      <c r="N3334" s="157"/>
      <c r="O3334" s="188"/>
      <c r="P3334" s="245"/>
      <c r="Q3334" s="165" t="str">
        <f>+IF($C3334&lt;&gt;"",VLOOKUP($C3334,PRINCIPAL!$C$5:$Y$376,20,FALSE),"")</f>
        <v/>
      </c>
      <c r="R3334" s="162" t="str">
        <f>+IF($C3334&lt;&gt;"",VLOOKUP($C3334,PRINCIPAL!$C$5:$Y$376,22,FALSE),"")</f>
        <v/>
      </c>
      <c r="S3334" s="162" t="str">
        <f>+IF($C3334&lt;&gt;"",VLOOKUP($C3334,PRINCIPAL!$C$5:$Y$376,15,FALSE),"")</f>
        <v/>
      </c>
      <c r="T3334" s="255" t="str">
        <f>+IF($C3334&lt;&gt;"",VLOOKUP($C3334,PRINCIPAL!$C$5:$Y$376,9,FALSE),"")</f>
        <v/>
      </c>
      <c r="U3334" s="166" t="str">
        <f t="shared" si="380"/>
        <v/>
      </c>
      <c r="V3334" s="164" t="str">
        <f>+IF($C3334&lt;&gt;"",VLOOKUP($C3334,PRINCIPAL!$C$5:$Y$76,2,FALSE),"")</f>
        <v/>
      </c>
      <c r="W3334" t="e">
        <f>+VLOOKUP(D3334,CENTROS!$G$4:$M$93,7,FALSE)</f>
        <v>#N/A</v>
      </c>
      <c r="Y3334" t="str">
        <f t="shared" ref="Y3334:Y3397" si="382">+IF(A3334&lt;&gt;"",G3334,"")</f>
        <v/>
      </c>
      <c r="Z3334" s="220" t="str">
        <f t="shared" si="376"/>
        <v/>
      </c>
      <c r="AA3334" s="220" t="str">
        <f t="shared" si="377"/>
        <v/>
      </c>
      <c r="AB3334" s="228" t="str">
        <f t="shared" si="378"/>
        <v/>
      </c>
      <c r="AC3334" s="230" t="str">
        <f t="shared" si="379"/>
        <v/>
      </c>
      <c r="AD3334" s="220"/>
      <c r="AE3334" s="220"/>
      <c r="AF3334" s="220" t="str">
        <f t="shared" si="381"/>
        <v/>
      </c>
    </row>
    <row r="3335" spans="1:32">
      <c r="A3335" s="121"/>
      <c r="B3335" s="121"/>
      <c r="C3335" s="140"/>
      <c r="D3335" s="159"/>
      <c r="E3335" s="154"/>
      <c r="F3335" s="154"/>
      <c r="G3335" s="160"/>
      <c r="H3335" s="158"/>
      <c r="I3335" s="158"/>
      <c r="J3335" s="158"/>
      <c r="K3335" s="158"/>
      <c r="L3335" s="158"/>
      <c r="M3335" s="158"/>
      <c r="N3335" s="157"/>
      <c r="O3335" s="188"/>
      <c r="P3335" s="245"/>
      <c r="Q3335" s="165" t="str">
        <f>+IF($C3335&lt;&gt;"",VLOOKUP($C3335,PRINCIPAL!$C$5:$Y$376,20,FALSE),"")</f>
        <v/>
      </c>
      <c r="R3335" s="162" t="str">
        <f>+IF($C3335&lt;&gt;"",VLOOKUP($C3335,PRINCIPAL!$C$5:$Y$376,22,FALSE),"")</f>
        <v/>
      </c>
      <c r="S3335" s="162" t="str">
        <f>+IF($C3335&lt;&gt;"",VLOOKUP($C3335,PRINCIPAL!$C$5:$Y$376,15,FALSE),"")</f>
        <v/>
      </c>
      <c r="T3335" s="255" t="str">
        <f>+IF($C3335&lt;&gt;"",VLOOKUP($C3335,PRINCIPAL!$C$5:$Y$376,9,FALSE),"")</f>
        <v/>
      </c>
      <c r="U3335" s="166" t="str">
        <f t="shared" si="380"/>
        <v/>
      </c>
      <c r="V3335" s="164" t="str">
        <f>+IF($C3335&lt;&gt;"",VLOOKUP($C3335,PRINCIPAL!$C$5:$Y$76,2,FALSE),"")</f>
        <v/>
      </c>
      <c r="W3335" t="e">
        <f>+VLOOKUP(D3335,CENTROS!$G$4:$M$93,7,FALSE)</f>
        <v>#N/A</v>
      </c>
      <c r="Y3335" t="str">
        <f t="shared" si="382"/>
        <v/>
      </c>
      <c r="Z3335" s="220" t="str">
        <f t="shared" si="376"/>
        <v/>
      </c>
      <c r="AA3335" s="220" t="str">
        <f t="shared" si="377"/>
        <v/>
      </c>
      <c r="AB3335" s="228" t="str">
        <f t="shared" si="378"/>
        <v/>
      </c>
      <c r="AC3335" s="230" t="str">
        <f t="shared" si="379"/>
        <v/>
      </c>
      <c r="AD3335" s="220"/>
      <c r="AE3335" s="220"/>
      <c r="AF3335" s="220" t="str">
        <f t="shared" si="381"/>
        <v/>
      </c>
    </row>
    <row r="3336" spans="1:32">
      <c r="A3336" s="121"/>
      <c r="B3336" s="121"/>
      <c r="C3336" s="140"/>
      <c r="D3336" s="159"/>
      <c r="E3336" s="154"/>
      <c r="F3336" s="154"/>
      <c r="G3336" s="160"/>
      <c r="H3336" s="158"/>
      <c r="I3336" s="158"/>
      <c r="J3336" s="158"/>
      <c r="K3336" s="158"/>
      <c r="L3336" s="158"/>
      <c r="M3336" s="158"/>
      <c r="N3336" s="157"/>
      <c r="O3336" s="188"/>
      <c r="P3336" s="245"/>
      <c r="Q3336" s="165" t="str">
        <f>+IF($C3336&lt;&gt;"",VLOOKUP($C3336,PRINCIPAL!$C$5:$Y$376,20,FALSE),"")</f>
        <v/>
      </c>
      <c r="R3336" s="162" t="str">
        <f>+IF($C3336&lt;&gt;"",VLOOKUP($C3336,PRINCIPAL!$C$5:$Y$376,22,FALSE),"")</f>
        <v/>
      </c>
      <c r="S3336" s="162" t="str">
        <f>+IF($C3336&lt;&gt;"",VLOOKUP($C3336,PRINCIPAL!$C$5:$Y$376,15,FALSE),"")</f>
        <v/>
      </c>
      <c r="T3336" s="255" t="str">
        <f>+IF($C3336&lt;&gt;"",VLOOKUP($C3336,PRINCIPAL!$C$5:$Y$376,9,FALSE),"")</f>
        <v/>
      </c>
      <c r="U3336" s="166" t="str">
        <f t="shared" si="380"/>
        <v/>
      </c>
      <c r="V3336" s="164" t="str">
        <f>+IF($C3336&lt;&gt;"",VLOOKUP($C3336,PRINCIPAL!$C$5:$Y$76,2,FALSE),"")</f>
        <v/>
      </c>
      <c r="W3336" t="e">
        <f>+VLOOKUP(D3336,CENTROS!$G$4:$M$93,7,FALSE)</f>
        <v>#N/A</v>
      </c>
      <c r="Y3336" t="str">
        <f t="shared" si="382"/>
        <v/>
      </c>
      <c r="Z3336" s="220" t="str">
        <f t="shared" si="376"/>
        <v/>
      </c>
      <c r="AA3336" s="220" t="str">
        <f t="shared" si="377"/>
        <v/>
      </c>
      <c r="AB3336" s="228" t="str">
        <f t="shared" si="378"/>
        <v/>
      </c>
      <c r="AC3336" s="230" t="str">
        <f t="shared" si="379"/>
        <v/>
      </c>
      <c r="AD3336" s="220"/>
      <c r="AE3336" s="220"/>
      <c r="AF3336" s="220" t="str">
        <f t="shared" si="381"/>
        <v/>
      </c>
    </row>
    <row r="3337" spans="1:32">
      <c r="A3337" s="121"/>
      <c r="B3337" s="121"/>
      <c r="C3337" s="140"/>
      <c r="D3337" s="159"/>
      <c r="E3337" s="154"/>
      <c r="F3337" s="154"/>
      <c r="G3337" s="160"/>
      <c r="H3337" s="158"/>
      <c r="I3337" s="158"/>
      <c r="J3337" s="158"/>
      <c r="K3337" s="158"/>
      <c r="L3337" s="158"/>
      <c r="M3337" s="158"/>
      <c r="N3337" s="157"/>
      <c r="O3337" s="188"/>
      <c r="P3337" s="245"/>
      <c r="Q3337" s="165" t="str">
        <f>+IF($C3337&lt;&gt;"",VLOOKUP($C3337,PRINCIPAL!$C$5:$Y$376,20,FALSE),"")</f>
        <v/>
      </c>
      <c r="R3337" s="162" t="str">
        <f>+IF($C3337&lt;&gt;"",VLOOKUP($C3337,PRINCIPAL!$C$5:$Y$376,22,FALSE),"")</f>
        <v/>
      </c>
      <c r="S3337" s="162" t="str">
        <f>+IF($C3337&lt;&gt;"",VLOOKUP($C3337,PRINCIPAL!$C$5:$Y$376,15,FALSE),"")</f>
        <v/>
      </c>
      <c r="T3337" s="255" t="str">
        <f>+IF($C3337&lt;&gt;"",VLOOKUP($C3337,PRINCIPAL!$C$5:$Y$376,9,FALSE),"")</f>
        <v/>
      </c>
      <c r="U3337" s="166" t="str">
        <f t="shared" si="380"/>
        <v/>
      </c>
      <c r="V3337" s="164" t="str">
        <f>+IF($C3337&lt;&gt;"",VLOOKUP($C3337,PRINCIPAL!$C$5:$Y$76,2,FALSE),"")</f>
        <v/>
      </c>
      <c r="W3337" t="e">
        <f>+VLOOKUP(D3337,CENTROS!$G$4:$M$93,7,FALSE)</f>
        <v>#N/A</v>
      </c>
      <c r="Y3337" t="str">
        <f t="shared" si="382"/>
        <v/>
      </c>
      <c r="Z3337" s="220" t="str">
        <f t="shared" si="376"/>
        <v/>
      </c>
      <c r="AA3337" s="220" t="str">
        <f t="shared" si="377"/>
        <v/>
      </c>
      <c r="AB3337" s="228" t="str">
        <f t="shared" si="378"/>
        <v/>
      </c>
      <c r="AC3337" s="230" t="str">
        <f t="shared" si="379"/>
        <v/>
      </c>
      <c r="AD3337" s="220"/>
      <c r="AE3337" s="220"/>
      <c r="AF3337" s="220" t="str">
        <f t="shared" si="381"/>
        <v/>
      </c>
    </row>
    <row r="3338" spans="1:32">
      <c r="A3338" s="121"/>
      <c r="B3338" s="121"/>
      <c r="C3338" s="140"/>
      <c r="D3338" s="159"/>
      <c r="E3338" s="154"/>
      <c r="F3338" s="154"/>
      <c r="G3338" s="160"/>
      <c r="H3338" s="158"/>
      <c r="I3338" s="158"/>
      <c r="J3338" s="158"/>
      <c r="K3338" s="158"/>
      <c r="L3338" s="158"/>
      <c r="M3338" s="158"/>
      <c r="N3338" s="157"/>
      <c r="O3338" s="188"/>
      <c r="P3338" s="245"/>
      <c r="Q3338" s="165" t="str">
        <f>+IF($C3338&lt;&gt;"",VLOOKUP($C3338,PRINCIPAL!$C$5:$Y$376,20,FALSE),"")</f>
        <v/>
      </c>
      <c r="R3338" s="162" t="str">
        <f>+IF($C3338&lt;&gt;"",VLOOKUP($C3338,PRINCIPAL!$C$5:$Y$376,22,FALSE),"")</f>
        <v/>
      </c>
      <c r="S3338" s="162" t="str">
        <f>+IF($C3338&lt;&gt;"",VLOOKUP($C3338,PRINCIPAL!$C$5:$Y$376,15,FALSE),"")</f>
        <v/>
      </c>
      <c r="T3338" s="255" t="str">
        <f>+IF($C3338&lt;&gt;"",VLOOKUP($C3338,PRINCIPAL!$C$5:$Y$376,9,FALSE),"")</f>
        <v/>
      </c>
      <c r="U3338" s="166" t="str">
        <f t="shared" si="380"/>
        <v/>
      </c>
      <c r="V3338" s="164" t="str">
        <f>+IF($C3338&lt;&gt;"",VLOOKUP($C3338,PRINCIPAL!$C$5:$Y$76,2,FALSE),"")</f>
        <v/>
      </c>
      <c r="W3338" t="e">
        <f>+VLOOKUP(D3338,CENTROS!$G$4:$M$93,7,FALSE)</f>
        <v>#N/A</v>
      </c>
      <c r="Y3338" t="str">
        <f t="shared" si="382"/>
        <v/>
      </c>
      <c r="Z3338" s="220" t="str">
        <f t="shared" si="376"/>
        <v/>
      </c>
      <c r="AA3338" s="220" t="str">
        <f t="shared" si="377"/>
        <v/>
      </c>
      <c r="AB3338" s="228" t="str">
        <f t="shared" si="378"/>
        <v/>
      </c>
      <c r="AC3338" s="230" t="str">
        <f t="shared" si="379"/>
        <v/>
      </c>
      <c r="AD3338" s="220"/>
      <c r="AE3338" s="220"/>
      <c r="AF3338" s="220" t="str">
        <f t="shared" si="381"/>
        <v/>
      </c>
    </row>
    <row r="3339" spans="1:32">
      <c r="A3339" s="121"/>
      <c r="B3339" s="121"/>
      <c r="C3339" s="140"/>
      <c r="D3339" s="159"/>
      <c r="E3339" s="154"/>
      <c r="F3339" s="154"/>
      <c r="G3339" s="160"/>
      <c r="H3339" s="158"/>
      <c r="I3339" s="158"/>
      <c r="J3339" s="158"/>
      <c r="K3339" s="158"/>
      <c r="L3339" s="158"/>
      <c r="M3339" s="158"/>
      <c r="N3339" s="157"/>
      <c r="O3339" s="188"/>
      <c r="P3339" s="245"/>
      <c r="Q3339" s="165" t="str">
        <f>+IF($C3339&lt;&gt;"",VLOOKUP($C3339,PRINCIPAL!$C$5:$Y$376,20,FALSE),"")</f>
        <v/>
      </c>
      <c r="R3339" s="162" t="str">
        <f>+IF($C3339&lt;&gt;"",VLOOKUP($C3339,PRINCIPAL!$C$5:$Y$376,22,FALSE),"")</f>
        <v/>
      </c>
      <c r="S3339" s="162" t="str">
        <f>+IF($C3339&lt;&gt;"",VLOOKUP($C3339,PRINCIPAL!$C$5:$Y$376,15,FALSE),"")</f>
        <v/>
      </c>
      <c r="T3339" s="255" t="str">
        <f>+IF($C3339&lt;&gt;"",VLOOKUP($C3339,PRINCIPAL!$C$5:$Y$376,9,FALSE),"")</f>
        <v/>
      </c>
      <c r="U3339" s="166" t="str">
        <f t="shared" si="380"/>
        <v/>
      </c>
      <c r="V3339" s="164" t="str">
        <f>+IF($C3339&lt;&gt;"",VLOOKUP($C3339,PRINCIPAL!$C$5:$Y$76,2,FALSE),"")</f>
        <v/>
      </c>
      <c r="W3339" t="e">
        <f>+VLOOKUP(D3339,CENTROS!$G$4:$M$93,7,FALSE)</f>
        <v>#N/A</v>
      </c>
      <c r="Y3339" t="str">
        <f t="shared" si="382"/>
        <v/>
      </c>
      <c r="Z3339" s="220" t="str">
        <f t="shared" si="376"/>
        <v/>
      </c>
      <c r="AA3339" s="220" t="str">
        <f t="shared" si="377"/>
        <v/>
      </c>
      <c r="AB3339" s="228" t="str">
        <f t="shared" si="378"/>
        <v/>
      </c>
      <c r="AC3339" s="230" t="str">
        <f t="shared" si="379"/>
        <v/>
      </c>
      <c r="AD3339" s="220"/>
      <c r="AE3339" s="220"/>
      <c r="AF3339" s="220" t="str">
        <f t="shared" si="381"/>
        <v/>
      </c>
    </row>
    <row r="3340" spans="1:32">
      <c r="A3340" s="121"/>
      <c r="B3340" s="121"/>
      <c r="C3340" s="140"/>
      <c r="D3340" s="159"/>
      <c r="E3340" s="154"/>
      <c r="F3340" s="154"/>
      <c r="G3340" s="160"/>
      <c r="H3340" s="158"/>
      <c r="I3340" s="158"/>
      <c r="J3340" s="158"/>
      <c r="K3340" s="158"/>
      <c r="L3340" s="158"/>
      <c r="M3340" s="158"/>
      <c r="N3340" s="157"/>
      <c r="O3340" s="188"/>
      <c r="P3340" s="245"/>
      <c r="Q3340" s="165" t="str">
        <f>+IF($C3340&lt;&gt;"",VLOOKUP($C3340,PRINCIPAL!$C$5:$Y$376,20,FALSE),"")</f>
        <v/>
      </c>
      <c r="R3340" s="162" t="str">
        <f>+IF($C3340&lt;&gt;"",VLOOKUP($C3340,PRINCIPAL!$C$5:$Y$376,22,FALSE),"")</f>
        <v/>
      </c>
      <c r="S3340" s="162" t="str">
        <f>+IF($C3340&lt;&gt;"",VLOOKUP($C3340,PRINCIPAL!$C$5:$Y$376,15,FALSE),"")</f>
        <v/>
      </c>
      <c r="T3340" s="255" t="str">
        <f>+IF($C3340&lt;&gt;"",VLOOKUP($C3340,PRINCIPAL!$C$5:$Y$376,9,FALSE),"")</f>
        <v/>
      </c>
      <c r="U3340" s="166" t="str">
        <f t="shared" si="380"/>
        <v/>
      </c>
      <c r="V3340" s="164" t="str">
        <f>+IF($C3340&lt;&gt;"",VLOOKUP($C3340,PRINCIPAL!$C$5:$Y$76,2,FALSE),"")</f>
        <v/>
      </c>
      <c r="W3340" t="e">
        <f>+VLOOKUP(D3340,CENTROS!$G$4:$M$93,7,FALSE)</f>
        <v>#N/A</v>
      </c>
      <c r="Y3340" t="str">
        <f t="shared" si="382"/>
        <v/>
      </c>
      <c r="Z3340" s="220" t="str">
        <f t="shared" si="376"/>
        <v/>
      </c>
      <c r="AA3340" s="220" t="str">
        <f t="shared" si="377"/>
        <v/>
      </c>
      <c r="AB3340" s="228" t="str">
        <f t="shared" si="378"/>
        <v/>
      </c>
      <c r="AC3340" s="230" t="str">
        <f t="shared" si="379"/>
        <v/>
      </c>
      <c r="AD3340" s="220"/>
      <c r="AE3340" s="220"/>
      <c r="AF3340" s="220" t="str">
        <f t="shared" si="381"/>
        <v/>
      </c>
    </row>
    <row r="3341" spans="1:32">
      <c r="A3341" s="121"/>
      <c r="B3341" s="121"/>
      <c r="C3341" s="140"/>
      <c r="D3341" s="159"/>
      <c r="E3341" s="154"/>
      <c r="F3341" s="154"/>
      <c r="G3341" s="160"/>
      <c r="H3341" s="158"/>
      <c r="I3341" s="158"/>
      <c r="J3341" s="158"/>
      <c r="K3341" s="158"/>
      <c r="L3341" s="158"/>
      <c r="M3341" s="158"/>
      <c r="N3341" s="157"/>
      <c r="O3341" s="188"/>
      <c r="P3341" s="245"/>
      <c r="Q3341" s="165" t="str">
        <f>+IF($C3341&lt;&gt;"",VLOOKUP($C3341,PRINCIPAL!$C$5:$Y$376,20,FALSE),"")</f>
        <v/>
      </c>
      <c r="R3341" s="162" t="str">
        <f>+IF($C3341&lt;&gt;"",VLOOKUP($C3341,PRINCIPAL!$C$5:$Y$376,22,FALSE),"")</f>
        <v/>
      </c>
      <c r="S3341" s="162" t="str">
        <f>+IF($C3341&lt;&gt;"",VLOOKUP($C3341,PRINCIPAL!$C$5:$Y$376,15,FALSE),"")</f>
        <v/>
      </c>
      <c r="T3341" s="255" t="str">
        <f>+IF($C3341&lt;&gt;"",VLOOKUP($C3341,PRINCIPAL!$C$5:$Y$376,9,FALSE),"")</f>
        <v/>
      </c>
      <c r="U3341" s="166" t="str">
        <f t="shared" si="380"/>
        <v/>
      </c>
      <c r="V3341" s="164" t="str">
        <f>+IF($C3341&lt;&gt;"",VLOOKUP($C3341,PRINCIPAL!$C$5:$Y$76,2,FALSE),"")</f>
        <v/>
      </c>
      <c r="W3341" t="e">
        <f>+VLOOKUP(D3341,CENTROS!$G$4:$M$93,7,FALSE)</f>
        <v>#N/A</v>
      </c>
      <c r="Y3341" t="str">
        <f t="shared" si="382"/>
        <v/>
      </c>
      <c r="Z3341" s="220" t="str">
        <f t="shared" ref="Z3341:Z3404" si="383">+IF(A3341&lt;&gt;"",A3341,"")</f>
        <v/>
      </c>
      <c r="AA3341" s="220" t="str">
        <f t="shared" ref="AA3341:AA3404" si="384">+IF(D3341&lt;&gt;"",D3341,"")</f>
        <v/>
      </c>
      <c r="AB3341" s="228" t="str">
        <f t="shared" ref="AB3341:AB3404" si="385">+IF(B3341&lt;&gt;"",B3341,"")</f>
        <v/>
      </c>
      <c r="AC3341" s="230" t="str">
        <f t="shared" ref="AC3341:AC3404" si="386">+IF(C3341&lt;&gt;"",C3341,"")</f>
        <v/>
      </c>
      <c r="AD3341" s="220"/>
      <c r="AE3341" s="220"/>
      <c r="AF3341" s="220" t="str">
        <f t="shared" si="381"/>
        <v/>
      </c>
    </row>
    <row r="3342" spans="1:32">
      <c r="A3342" s="121"/>
      <c r="B3342" s="121"/>
      <c r="C3342" s="140"/>
      <c r="D3342" s="159"/>
      <c r="E3342" s="154"/>
      <c r="F3342" s="154"/>
      <c r="G3342" s="160"/>
      <c r="H3342" s="158"/>
      <c r="I3342" s="158"/>
      <c r="J3342" s="158"/>
      <c r="K3342" s="158"/>
      <c r="L3342" s="158"/>
      <c r="M3342" s="158"/>
      <c r="N3342" s="157"/>
      <c r="O3342" s="188"/>
      <c r="P3342" s="245"/>
      <c r="Q3342" s="165" t="str">
        <f>+IF($C3342&lt;&gt;"",VLOOKUP($C3342,PRINCIPAL!$C$5:$Y$376,20,FALSE),"")</f>
        <v/>
      </c>
      <c r="R3342" s="162" t="str">
        <f>+IF($C3342&lt;&gt;"",VLOOKUP($C3342,PRINCIPAL!$C$5:$Y$376,22,FALSE),"")</f>
        <v/>
      </c>
      <c r="S3342" s="162" t="str">
        <f>+IF($C3342&lt;&gt;"",VLOOKUP($C3342,PRINCIPAL!$C$5:$Y$376,15,FALSE),"")</f>
        <v/>
      </c>
      <c r="T3342" s="255" t="str">
        <f>+IF($C3342&lt;&gt;"",VLOOKUP($C3342,PRINCIPAL!$C$5:$Y$376,9,FALSE),"")</f>
        <v/>
      </c>
      <c r="U3342" s="166" t="str">
        <f t="shared" si="380"/>
        <v/>
      </c>
      <c r="V3342" s="164" t="str">
        <f>+IF($C3342&lt;&gt;"",VLOOKUP($C3342,PRINCIPAL!$C$5:$Y$76,2,FALSE),"")</f>
        <v/>
      </c>
      <c r="W3342" t="e">
        <f>+VLOOKUP(D3342,CENTROS!$G$4:$M$93,7,FALSE)</f>
        <v>#N/A</v>
      </c>
      <c r="Y3342" t="str">
        <f t="shared" si="382"/>
        <v/>
      </c>
      <c r="Z3342" s="220" t="str">
        <f t="shared" si="383"/>
        <v/>
      </c>
      <c r="AA3342" s="220" t="str">
        <f t="shared" si="384"/>
        <v/>
      </c>
      <c r="AB3342" s="228" t="str">
        <f t="shared" si="385"/>
        <v/>
      </c>
      <c r="AC3342" s="230" t="str">
        <f t="shared" si="386"/>
        <v/>
      </c>
      <c r="AD3342" s="220"/>
      <c r="AE3342" s="220"/>
      <c r="AF3342" s="220" t="str">
        <f t="shared" si="381"/>
        <v/>
      </c>
    </row>
    <row r="3343" spans="1:32">
      <c r="A3343" s="121"/>
      <c r="B3343" s="121"/>
      <c r="C3343" s="140"/>
      <c r="D3343" s="159"/>
      <c r="E3343" s="154"/>
      <c r="F3343" s="154"/>
      <c r="G3343" s="160"/>
      <c r="H3343" s="158"/>
      <c r="I3343" s="158"/>
      <c r="J3343" s="158"/>
      <c r="K3343" s="158"/>
      <c r="L3343" s="158"/>
      <c r="M3343" s="158"/>
      <c r="N3343" s="157"/>
      <c r="O3343" s="188"/>
      <c r="P3343" s="245"/>
      <c r="Q3343" s="165" t="str">
        <f>+IF($C3343&lt;&gt;"",VLOOKUP($C3343,PRINCIPAL!$C$5:$Y$376,20,FALSE),"")</f>
        <v/>
      </c>
      <c r="R3343" s="162" t="str">
        <f>+IF($C3343&lt;&gt;"",VLOOKUP($C3343,PRINCIPAL!$C$5:$Y$376,22,FALSE),"")</f>
        <v/>
      </c>
      <c r="S3343" s="162" t="str">
        <f>+IF($C3343&lt;&gt;"",VLOOKUP($C3343,PRINCIPAL!$C$5:$Y$376,15,FALSE),"")</f>
        <v/>
      </c>
      <c r="T3343" s="255" t="str">
        <f>+IF($C3343&lt;&gt;"",VLOOKUP($C3343,PRINCIPAL!$C$5:$Y$376,9,FALSE),"")</f>
        <v/>
      </c>
      <c r="U3343" s="166" t="str">
        <f t="shared" si="380"/>
        <v/>
      </c>
      <c r="V3343" s="164" t="str">
        <f>+IF($C3343&lt;&gt;"",VLOOKUP($C3343,PRINCIPAL!$C$5:$Y$76,2,FALSE),"")</f>
        <v/>
      </c>
      <c r="W3343" t="e">
        <f>+VLOOKUP(D3343,CENTROS!$G$4:$M$93,7,FALSE)</f>
        <v>#N/A</v>
      </c>
      <c r="Y3343" t="str">
        <f t="shared" si="382"/>
        <v/>
      </c>
      <c r="Z3343" s="220" t="str">
        <f t="shared" si="383"/>
        <v/>
      </c>
      <c r="AA3343" s="220" t="str">
        <f t="shared" si="384"/>
        <v/>
      </c>
      <c r="AB3343" s="228" t="str">
        <f t="shared" si="385"/>
        <v/>
      </c>
      <c r="AC3343" s="230" t="str">
        <f t="shared" si="386"/>
        <v/>
      </c>
      <c r="AD3343" s="220"/>
      <c r="AE3343" s="220"/>
      <c r="AF3343" s="220" t="str">
        <f t="shared" si="381"/>
        <v/>
      </c>
    </row>
    <row r="3344" spans="1:32">
      <c r="A3344" s="121"/>
      <c r="B3344" s="121"/>
      <c r="C3344" s="140"/>
      <c r="D3344" s="159"/>
      <c r="E3344" s="154"/>
      <c r="F3344" s="154"/>
      <c r="G3344" s="160"/>
      <c r="H3344" s="158"/>
      <c r="I3344" s="158"/>
      <c r="J3344" s="158"/>
      <c r="K3344" s="158"/>
      <c r="L3344" s="158"/>
      <c r="M3344" s="158"/>
      <c r="N3344" s="157"/>
      <c r="O3344" s="188"/>
      <c r="P3344" s="245"/>
      <c r="Q3344" s="165" t="str">
        <f>+IF($C3344&lt;&gt;"",VLOOKUP($C3344,PRINCIPAL!$C$5:$Y$376,20,FALSE),"")</f>
        <v/>
      </c>
      <c r="R3344" s="162" t="str">
        <f>+IF($C3344&lt;&gt;"",VLOOKUP($C3344,PRINCIPAL!$C$5:$Y$376,22,FALSE),"")</f>
        <v/>
      </c>
      <c r="S3344" s="162" t="str">
        <f>+IF($C3344&lt;&gt;"",VLOOKUP($C3344,PRINCIPAL!$C$5:$Y$376,15,FALSE),"")</f>
        <v/>
      </c>
      <c r="T3344" s="255" t="str">
        <f>+IF($C3344&lt;&gt;"",VLOOKUP($C3344,PRINCIPAL!$C$5:$Y$376,9,FALSE),"")</f>
        <v/>
      </c>
      <c r="U3344" s="166" t="str">
        <f t="shared" si="380"/>
        <v/>
      </c>
      <c r="V3344" s="164" t="str">
        <f>+IF($C3344&lt;&gt;"",VLOOKUP($C3344,PRINCIPAL!$C$5:$Y$76,2,FALSE),"")</f>
        <v/>
      </c>
      <c r="W3344" t="e">
        <f>+VLOOKUP(D3344,CENTROS!$G$4:$M$93,7,FALSE)</f>
        <v>#N/A</v>
      </c>
      <c r="Y3344" t="str">
        <f t="shared" si="382"/>
        <v/>
      </c>
      <c r="Z3344" s="220" t="str">
        <f t="shared" si="383"/>
        <v/>
      </c>
      <c r="AA3344" s="220" t="str">
        <f t="shared" si="384"/>
        <v/>
      </c>
      <c r="AB3344" s="228" t="str">
        <f t="shared" si="385"/>
        <v/>
      </c>
      <c r="AC3344" s="230" t="str">
        <f t="shared" si="386"/>
        <v/>
      </c>
      <c r="AD3344" s="220"/>
      <c r="AE3344" s="220"/>
      <c r="AF3344" s="220" t="str">
        <f t="shared" si="381"/>
        <v/>
      </c>
    </row>
    <row r="3345" spans="1:32">
      <c r="A3345" s="121"/>
      <c r="B3345" s="121"/>
      <c r="C3345" s="140"/>
      <c r="D3345" s="159"/>
      <c r="E3345" s="154"/>
      <c r="F3345" s="154"/>
      <c r="G3345" s="160"/>
      <c r="H3345" s="158"/>
      <c r="I3345" s="158"/>
      <c r="J3345" s="158"/>
      <c r="K3345" s="158"/>
      <c r="L3345" s="158"/>
      <c r="M3345" s="158"/>
      <c r="N3345" s="157"/>
      <c r="O3345" s="188"/>
      <c r="P3345" s="245"/>
      <c r="Q3345" s="165" t="str">
        <f>+IF($C3345&lt;&gt;"",VLOOKUP($C3345,PRINCIPAL!$C$5:$Y$376,20,FALSE),"")</f>
        <v/>
      </c>
      <c r="R3345" s="162" t="str">
        <f>+IF($C3345&lt;&gt;"",VLOOKUP($C3345,PRINCIPAL!$C$5:$Y$376,22,FALSE),"")</f>
        <v/>
      </c>
      <c r="S3345" s="162" t="str">
        <f>+IF($C3345&lt;&gt;"",VLOOKUP($C3345,PRINCIPAL!$C$5:$Y$376,15,FALSE),"")</f>
        <v/>
      </c>
      <c r="T3345" s="255" t="str">
        <f>+IF($C3345&lt;&gt;"",VLOOKUP($C3345,PRINCIPAL!$C$5:$Y$376,9,FALSE),"")</f>
        <v/>
      </c>
      <c r="U3345" s="166" t="str">
        <f t="shared" si="380"/>
        <v/>
      </c>
      <c r="V3345" s="164" t="str">
        <f>+IF($C3345&lt;&gt;"",VLOOKUP($C3345,PRINCIPAL!$C$5:$Y$76,2,FALSE),"")</f>
        <v/>
      </c>
      <c r="W3345" t="e">
        <f>+VLOOKUP(D3345,CENTROS!$G$4:$M$93,7,FALSE)</f>
        <v>#N/A</v>
      </c>
      <c r="Y3345" t="str">
        <f t="shared" si="382"/>
        <v/>
      </c>
      <c r="Z3345" s="220" t="str">
        <f t="shared" si="383"/>
        <v/>
      </c>
      <c r="AA3345" s="220" t="str">
        <f t="shared" si="384"/>
        <v/>
      </c>
      <c r="AB3345" s="228" t="str">
        <f t="shared" si="385"/>
        <v/>
      </c>
      <c r="AC3345" s="230" t="str">
        <f t="shared" si="386"/>
        <v/>
      </c>
      <c r="AD3345" s="220"/>
      <c r="AE3345" s="220"/>
      <c r="AF3345" s="220" t="str">
        <f t="shared" si="381"/>
        <v/>
      </c>
    </row>
    <row r="3346" spans="1:32">
      <c r="A3346" s="121"/>
      <c r="B3346" s="121"/>
      <c r="C3346" s="140"/>
      <c r="D3346" s="159"/>
      <c r="E3346" s="154"/>
      <c r="F3346" s="154"/>
      <c r="G3346" s="160"/>
      <c r="H3346" s="158"/>
      <c r="I3346" s="158"/>
      <c r="J3346" s="158"/>
      <c r="K3346" s="158"/>
      <c r="L3346" s="158"/>
      <c r="M3346" s="158"/>
      <c r="N3346" s="157"/>
      <c r="O3346" s="188"/>
      <c r="P3346" s="245"/>
      <c r="Q3346" s="165" t="str">
        <f>+IF($C3346&lt;&gt;"",VLOOKUP($C3346,PRINCIPAL!$C$5:$Y$376,20,FALSE),"")</f>
        <v/>
      </c>
      <c r="R3346" s="162" t="str">
        <f>+IF($C3346&lt;&gt;"",VLOOKUP($C3346,PRINCIPAL!$C$5:$Y$376,22,FALSE),"")</f>
        <v/>
      </c>
      <c r="S3346" s="162" t="str">
        <f>+IF($C3346&lt;&gt;"",VLOOKUP($C3346,PRINCIPAL!$C$5:$Y$376,15,FALSE),"")</f>
        <v/>
      </c>
      <c r="T3346" s="255" t="str">
        <f>+IF($C3346&lt;&gt;"",VLOOKUP($C3346,PRINCIPAL!$C$5:$Y$376,9,FALSE),"")</f>
        <v/>
      </c>
      <c r="U3346" s="166" t="str">
        <f t="shared" si="380"/>
        <v/>
      </c>
      <c r="V3346" s="164" t="str">
        <f>+IF($C3346&lt;&gt;"",VLOOKUP($C3346,PRINCIPAL!$C$5:$Y$76,2,FALSE),"")</f>
        <v/>
      </c>
      <c r="W3346" t="e">
        <f>+VLOOKUP(D3346,CENTROS!$G$4:$M$93,7,FALSE)</f>
        <v>#N/A</v>
      </c>
      <c r="Y3346" t="str">
        <f t="shared" si="382"/>
        <v/>
      </c>
      <c r="Z3346" s="220" t="str">
        <f t="shared" si="383"/>
        <v/>
      </c>
      <c r="AA3346" s="220" t="str">
        <f t="shared" si="384"/>
        <v/>
      </c>
      <c r="AB3346" s="228" t="str">
        <f t="shared" si="385"/>
        <v/>
      </c>
      <c r="AC3346" s="230" t="str">
        <f t="shared" si="386"/>
        <v/>
      </c>
      <c r="AD3346" s="220"/>
      <c r="AE3346" s="220"/>
      <c r="AF3346" s="220" t="str">
        <f t="shared" si="381"/>
        <v/>
      </c>
    </row>
    <row r="3347" spans="1:32">
      <c r="A3347" s="121"/>
      <c r="B3347" s="121"/>
      <c r="C3347" s="140"/>
      <c r="D3347" s="159"/>
      <c r="E3347" s="154"/>
      <c r="F3347" s="154"/>
      <c r="G3347" s="160"/>
      <c r="H3347" s="158"/>
      <c r="I3347" s="158"/>
      <c r="J3347" s="158"/>
      <c r="K3347" s="158"/>
      <c r="L3347" s="158"/>
      <c r="M3347" s="158"/>
      <c r="N3347" s="157"/>
      <c r="O3347" s="188"/>
      <c r="P3347" s="245"/>
      <c r="Q3347" s="165" t="str">
        <f>+IF($C3347&lt;&gt;"",VLOOKUP($C3347,PRINCIPAL!$C$5:$Y$376,20,FALSE),"")</f>
        <v/>
      </c>
      <c r="R3347" s="162" t="str">
        <f>+IF($C3347&lt;&gt;"",VLOOKUP($C3347,PRINCIPAL!$C$5:$Y$376,22,FALSE),"")</f>
        <v/>
      </c>
      <c r="S3347" s="162" t="str">
        <f>+IF($C3347&lt;&gt;"",VLOOKUP($C3347,PRINCIPAL!$C$5:$Y$376,15,FALSE),"")</f>
        <v/>
      </c>
      <c r="T3347" s="255" t="str">
        <f>+IF($C3347&lt;&gt;"",VLOOKUP($C3347,PRINCIPAL!$C$5:$Y$376,9,FALSE),"")</f>
        <v/>
      </c>
      <c r="U3347" s="166" t="str">
        <f t="shared" si="380"/>
        <v/>
      </c>
      <c r="V3347" s="164" t="str">
        <f>+IF($C3347&lt;&gt;"",VLOOKUP($C3347,PRINCIPAL!$C$5:$Y$76,2,FALSE),"")</f>
        <v/>
      </c>
      <c r="W3347" t="e">
        <f>+VLOOKUP(D3347,CENTROS!$G$4:$M$93,7,FALSE)</f>
        <v>#N/A</v>
      </c>
      <c r="Y3347" t="str">
        <f t="shared" si="382"/>
        <v/>
      </c>
      <c r="Z3347" s="220" t="str">
        <f t="shared" si="383"/>
        <v/>
      </c>
      <c r="AA3347" s="220" t="str">
        <f t="shared" si="384"/>
        <v/>
      </c>
      <c r="AB3347" s="228" t="str">
        <f t="shared" si="385"/>
        <v/>
      </c>
      <c r="AC3347" s="230" t="str">
        <f t="shared" si="386"/>
        <v/>
      </c>
      <c r="AD3347" s="220"/>
      <c r="AE3347" s="220"/>
      <c r="AF3347" s="220" t="str">
        <f t="shared" si="381"/>
        <v/>
      </c>
    </row>
    <row r="3348" spans="1:32">
      <c r="A3348" s="121"/>
      <c r="B3348" s="121"/>
      <c r="C3348" s="140"/>
      <c r="D3348" s="159"/>
      <c r="E3348" s="154"/>
      <c r="F3348" s="154"/>
      <c r="G3348" s="160"/>
      <c r="H3348" s="158"/>
      <c r="I3348" s="158"/>
      <c r="J3348" s="158"/>
      <c r="K3348" s="158"/>
      <c r="L3348" s="158"/>
      <c r="M3348" s="158"/>
      <c r="N3348" s="157"/>
      <c r="O3348" s="188"/>
      <c r="P3348" s="245"/>
      <c r="Q3348" s="165" t="str">
        <f>+IF($C3348&lt;&gt;"",VLOOKUP($C3348,PRINCIPAL!$C$5:$Y$376,20,FALSE),"")</f>
        <v/>
      </c>
      <c r="R3348" s="162" t="str">
        <f>+IF($C3348&lt;&gt;"",VLOOKUP($C3348,PRINCIPAL!$C$5:$Y$376,22,FALSE),"")</f>
        <v/>
      </c>
      <c r="S3348" s="162" t="str">
        <f>+IF($C3348&lt;&gt;"",VLOOKUP($C3348,PRINCIPAL!$C$5:$Y$376,15,FALSE),"")</f>
        <v/>
      </c>
      <c r="T3348" s="255" t="str">
        <f>+IF($C3348&lt;&gt;"",VLOOKUP($C3348,PRINCIPAL!$C$5:$Y$376,9,FALSE),"")</f>
        <v/>
      </c>
      <c r="U3348" s="166" t="str">
        <f t="shared" si="380"/>
        <v/>
      </c>
      <c r="V3348" s="164" t="str">
        <f>+IF($C3348&lt;&gt;"",VLOOKUP($C3348,PRINCIPAL!$C$5:$Y$76,2,FALSE),"")</f>
        <v/>
      </c>
      <c r="W3348" t="e">
        <f>+VLOOKUP(D3348,CENTROS!$G$4:$M$93,7,FALSE)</f>
        <v>#N/A</v>
      </c>
      <c r="Y3348" t="str">
        <f t="shared" si="382"/>
        <v/>
      </c>
      <c r="Z3348" s="220" t="str">
        <f t="shared" si="383"/>
        <v/>
      </c>
      <c r="AA3348" s="220" t="str">
        <f t="shared" si="384"/>
        <v/>
      </c>
      <c r="AB3348" s="228" t="str">
        <f t="shared" si="385"/>
        <v/>
      </c>
      <c r="AC3348" s="230" t="str">
        <f t="shared" si="386"/>
        <v/>
      </c>
      <c r="AD3348" s="220"/>
      <c r="AE3348" s="220"/>
      <c r="AF3348" s="220" t="str">
        <f t="shared" si="381"/>
        <v/>
      </c>
    </row>
    <row r="3349" spans="1:32">
      <c r="A3349" s="121"/>
      <c r="B3349" s="121"/>
      <c r="C3349" s="140"/>
      <c r="D3349" s="159"/>
      <c r="E3349" s="154"/>
      <c r="F3349" s="154"/>
      <c r="G3349" s="160"/>
      <c r="H3349" s="158"/>
      <c r="I3349" s="158"/>
      <c r="J3349" s="158"/>
      <c r="K3349" s="158"/>
      <c r="L3349" s="158"/>
      <c r="M3349" s="158"/>
      <c r="N3349" s="157"/>
      <c r="O3349" s="188"/>
      <c r="P3349" s="245"/>
      <c r="Q3349" s="165" t="str">
        <f>+IF($C3349&lt;&gt;"",VLOOKUP($C3349,PRINCIPAL!$C$5:$Y$376,20,FALSE),"")</f>
        <v/>
      </c>
      <c r="R3349" s="162" t="str">
        <f>+IF($C3349&lt;&gt;"",VLOOKUP($C3349,PRINCIPAL!$C$5:$Y$376,22,FALSE),"")</f>
        <v/>
      </c>
      <c r="S3349" s="162" t="str">
        <f>+IF($C3349&lt;&gt;"",VLOOKUP($C3349,PRINCIPAL!$C$5:$Y$376,15,FALSE),"")</f>
        <v/>
      </c>
      <c r="T3349" s="255" t="str">
        <f>+IF($C3349&lt;&gt;"",VLOOKUP($C3349,PRINCIPAL!$C$5:$Y$376,9,FALSE),"")</f>
        <v/>
      </c>
      <c r="U3349" s="166" t="str">
        <f t="shared" si="380"/>
        <v/>
      </c>
      <c r="V3349" s="164" t="str">
        <f>+IF($C3349&lt;&gt;"",VLOOKUP($C3349,PRINCIPAL!$C$5:$Y$76,2,FALSE),"")</f>
        <v/>
      </c>
      <c r="W3349" t="e">
        <f>+VLOOKUP(D3349,CENTROS!$G$4:$M$93,7,FALSE)</f>
        <v>#N/A</v>
      </c>
      <c r="Y3349" t="str">
        <f t="shared" si="382"/>
        <v/>
      </c>
      <c r="Z3349" s="220" t="str">
        <f t="shared" si="383"/>
        <v/>
      </c>
      <c r="AA3349" s="220" t="str">
        <f t="shared" si="384"/>
        <v/>
      </c>
      <c r="AB3349" s="228" t="str">
        <f t="shared" si="385"/>
        <v/>
      </c>
      <c r="AC3349" s="230" t="str">
        <f t="shared" si="386"/>
        <v/>
      </c>
      <c r="AD3349" s="220"/>
      <c r="AE3349" s="220"/>
      <c r="AF3349" s="220" t="str">
        <f t="shared" si="381"/>
        <v/>
      </c>
    </row>
    <row r="3350" spans="1:32">
      <c r="A3350" s="121"/>
      <c r="B3350" s="121"/>
      <c r="C3350" s="140"/>
      <c r="D3350" s="159"/>
      <c r="E3350" s="154"/>
      <c r="F3350" s="154"/>
      <c r="G3350" s="160"/>
      <c r="H3350" s="158"/>
      <c r="I3350" s="158"/>
      <c r="J3350" s="158"/>
      <c r="K3350" s="158"/>
      <c r="L3350" s="158"/>
      <c r="M3350" s="158"/>
      <c r="N3350" s="157"/>
      <c r="O3350" s="188"/>
      <c r="P3350" s="245"/>
      <c r="Q3350" s="165" t="str">
        <f>+IF($C3350&lt;&gt;"",VLOOKUP($C3350,PRINCIPAL!$C$5:$Y$376,20,FALSE),"")</f>
        <v/>
      </c>
      <c r="R3350" s="162" t="str">
        <f>+IF($C3350&lt;&gt;"",VLOOKUP($C3350,PRINCIPAL!$C$5:$Y$376,22,FALSE),"")</f>
        <v/>
      </c>
      <c r="S3350" s="162" t="str">
        <f>+IF($C3350&lt;&gt;"",VLOOKUP($C3350,PRINCIPAL!$C$5:$Y$376,15,FALSE),"")</f>
        <v/>
      </c>
      <c r="T3350" s="255" t="str">
        <f>+IF($C3350&lt;&gt;"",VLOOKUP($C3350,PRINCIPAL!$C$5:$Y$376,9,FALSE),"")</f>
        <v/>
      </c>
      <c r="U3350" s="166" t="str">
        <f t="shared" si="380"/>
        <v/>
      </c>
      <c r="V3350" s="164" t="str">
        <f>+IF($C3350&lt;&gt;"",VLOOKUP($C3350,PRINCIPAL!$C$5:$Y$76,2,FALSE),"")</f>
        <v/>
      </c>
      <c r="W3350" t="e">
        <f>+VLOOKUP(D3350,CENTROS!$G$4:$M$93,7,FALSE)</f>
        <v>#N/A</v>
      </c>
      <c r="Y3350" t="str">
        <f t="shared" si="382"/>
        <v/>
      </c>
      <c r="Z3350" s="220" t="str">
        <f t="shared" si="383"/>
        <v/>
      </c>
      <c r="AA3350" s="220" t="str">
        <f t="shared" si="384"/>
        <v/>
      </c>
      <c r="AB3350" s="228" t="str">
        <f t="shared" si="385"/>
        <v/>
      </c>
      <c r="AC3350" s="230" t="str">
        <f t="shared" si="386"/>
        <v/>
      </c>
      <c r="AD3350" s="220"/>
      <c r="AE3350" s="220"/>
      <c r="AF3350" s="220" t="str">
        <f t="shared" si="381"/>
        <v/>
      </c>
    </row>
    <row r="3351" spans="1:32">
      <c r="A3351" s="121"/>
      <c r="B3351" s="121"/>
      <c r="C3351" s="140"/>
      <c r="D3351" s="159"/>
      <c r="E3351" s="154"/>
      <c r="F3351" s="154"/>
      <c r="G3351" s="160"/>
      <c r="H3351" s="158"/>
      <c r="I3351" s="158"/>
      <c r="J3351" s="158"/>
      <c r="K3351" s="158"/>
      <c r="L3351" s="158"/>
      <c r="M3351" s="158"/>
      <c r="N3351" s="157"/>
      <c r="O3351" s="188"/>
      <c r="P3351" s="245"/>
      <c r="Q3351" s="165" t="str">
        <f>+IF($C3351&lt;&gt;"",VLOOKUP($C3351,PRINCIPAL!$C$5:$Y$376,20,FALSE),"")</f>
        <v/>
      </c>
      <c r="R3351" s="162" t="str">
        <f>+IF($C3351&lt;&gt;"",VLOOKUP($C3351,PRINCIPAL!$C$5:$Y$376,22,FALSE),"")</f>
        <v/>
      </c>
      <c r="S3351" s="162" t="str">
        <f>+IF($C3351&lt;&gt;"",VLOOKUP($C3351,PRINCIPAL!$C$5:$Y$376,15,FALSE),"")</f>
        <v/>
      </c>
      <c r="T3351" s="255" t="str">
        <f>+IF($C3351&lt;&gt;"",VLOOKUP($C3351,PRINCIPAL!$C$5:$Y$376,9,FALSE),"")</f>
        <v/>
      </c>
      <c r="U3351" s="166" t="str">
        <f t="shared" si="380"/>
        <v/>
      </c>
      <c r="V3351" s="164" t="str">
        <f>+IF($C3351&lt;&gt;"",VLOOKUP($C3351,PRINCIPAL!$C$5:$Y$76,2,FALSE),"")</f>
        <v/>
      </c>
      <c r="W3351" t="e">
        <f>+VLOOKUP(D3351,CENTROS!$G$4:$M$93,7,FALSE)</f>
        <v>#N/A</v>
      </c>
      <c r="Y3351" t="str">
        <f t="shared" si="382"/>
        <v/>
      </c>
      <c r="Z3351" s="220" t="str">
        <f t="shared" si="383"/>
        <v/>
      </c>
      <c r="AA3351" s="220" t="str">
        <f t="shared" si="384"/>
        <v/>
      </c>
      <c r="AB3351" s="228" t="str">
        <f t="shared" si="385"/>
        <v/>
      </c>
      <c r="AC3351" s="230" t="str">
        <f t="shared" si="386"/>
        <v/>
      </c>
      <c r="AD3351" s="220"/>
      <c r="AE3351" s="220"/>
      <c r="AF3351" s="220" t="str">
        <f t="shared" si="381"/>
        <v/>
      </c>
    </row>
    <row r="3352" spans="1:32">
      <c r="A3352" s="121"/>
      <c r="B3352" s="121"/>
      <c r="C3352" s="140"/>
      <c r="D3352" s="159"/>
      <c r="E3352" s="154"/>
      <c r="F3352" s="154"/>
      <c r="G3352" s="160"/>
      <c r="H3352" s="158"/>
      <c r="I3352" s="158"/>
      <c r="J3352" s="158"/>
      <c r="K3352" s="158"/>
      <c r="L3352" s="158"/>
      <c r="M3352" s="158"/>
      <c r="N3352" s="157"/>
      <c r="O3352" s="188"/>
      <c r="P3352" s="245"/>
      <c r="Q3352" s="165" t="str">
        <f>+IF($C3352&lt;&gt;"",VLOOKUP($C3352,PRINCIPAL!$C$5:$Y$376,20,FALSE),"")</f>
        <v/>
      </c>
      <c r="R3352" s="162" t="str">
        <f>+IF($C3352&lt;&gt;"",VLOOKUP($C3352,PRINCIPAL!$C$5:$Y$376,22,FALSE),"")</f>
        <v/>
      </c>
      <c r="S3352" s="162" t="str">
        <f>+IF($C3352&lt;&gt;"",VLOOKUP($C3352,PRINCIPAL!$C$5:$Y$376,15,FALSE),"")</f>
        <v/>
      </c>
      <c r="T3352" s="255" t="str">
        <f>+IF($C3352&lt;&gt;"",VLOOKUP($C3352,PRINCIPAL!$C$5:$Y$376,9,FALSE),"")</f>
        <v/>
      </c>
      <c r="U3352" s="166" t="str">
        <f t="shared" si="380"/>
        <v/>
      </c>
      <c r="V3352" s="164" t="str">
        <f>+IF($C3352&lt;&gt;"",VLOOKUP($C3352,PRINCIPAL!$C$5:$Y$76,2,FALSE),"")</f>
        <v/>
      </c>
      <c r="W3352" t="e">
        <f>+VLOOKUP(D3352,CENTROS!$G$4:$M$93,7,FALSE)</f>
        <v>#N/A</v>
      </c>
      <c r="Y3352" t="str">
        <f t="shared" si="382"/>
        <v/>
      </c>
      <c r="Z3352" s="220" t="str">
        <f t="shared" si="383"/>
        <v/>
      </c>
      <c r="AA3352" s="220" t="str">
        <f t="shared" si="384"/>
        <v/>
      </c>
      <c r="AB3352" s="228" t="str">
        <f t="shared" si="385"/>
        <v/>
      </c>
      <c r="AC3352" s="230" t="str">
        <f t="shared" si="386"/>
        <v/>
      </c>
      <c r="AD3352" s="220"/>
      <c r="AE3352" s="220"/>
      <c r="AF3352" s="220" t="str">
        <f t="shared" si="381"/>
        <v/>
      </c>
    </row>
    <row r="3353" spans="1:32">
      <c r="A3353" s="121"/>
      <c r="B3353" s="121"/>
      <c r="C3353" s="140"/>
      <c r="D3353" s="159"/>
      <c r="E3353" s="154"/>
      <c r="F3353" s="154"/>
      <c r="G3353" s="160"/>
      <c r="H3353" s="158"/>
      <c r="I3353" s="158"/>
      <c r="J3353" s="158"/>
      <c r="K3353" s="158"/>
      <c r="L3353" s="158"/>
      <c r="M3353" s="158"/>
      <c r="N3353" s="157"/>
      <c r="O3353" s="188"/>
      <c r="P3353" s="245"/>
      <c r="Q3353" s="165" t="str">
        <f>+IF($C3353&lt;&gt;"",VLOOKUP($C3353,PRINCIPAL!$C$5:$Y$376,20,FALSE),"")</f>
        <v/>
      </c>
      <c r="R3353" s="162" t="str">
        <f>+IF($C3353&lt;&gt;"",VLOOKUP($C3353,PRINCIPAL!$C$5:$Y$376,22,FALSE),"")</f>
        <v/>
      </c>
      <c r="S3353" s="162" t="str">
        <f>+IF($C3353&lt;&gt;"",VLOOKUP($C3353,PRINCIPAL!$C$5:$Y$376,15,FALSE),"")</f>
        <v/>
      </c>
      <c r="T3353" s="255" t="str">
        <f>+IF($C3353&lt;&gt;"",VLOOKUP($C3353,PRINCIPAL!$C$5:$Y$376,9,FALSE),"")</f>
        <v/>
      </c>
      <c r="U3353" s="166" t="str">
        <f t="shared" si="380"/>
        <v/>
      </c>
      <c r="V3353" s="164" t="str">
        <f>+IF($C3353&lt;&gt;"",VLOOKUP($C3353,PRINCIPAL!$C$5:$Y$76,2,FALSE),"")</f>
        <v/>
      </c>
      <c r="W3353" t="e">
        <f>+VLOOKUP(D3353,CENTROS!$G$4:$M$93,7,FALSE)</f>
        <v>#N/A</v>
      </c>
      <c r="Y3353" t="str">
        <f t="shared" si="382"/>
        <v/>
      </c>
      <c r="Z3353" s="220" t="str">
        <f t="shared" si="383"/>
        <v/>
      </c>
      <c r="AA3353" s="220" t="str">
        <f t="shared" si="384"/>
        <v/>
      </c>
      <c r="AB3353" s="228" t="str">
        <f t="shared" si="385"/>
        <v/>
      </c>
      <c r="AC3353" s="230" t="str">
        <f t="shared" si="386"/>
        <v/>
      </c>
      <c r="AD3353" s="220"/>
      <c r="AE3353" s="220"/>
      <c r="AF3353" s="220" t="str">
        <f t="shared" si="381"/>
        <v/>
      </c>
    </row>
    <row r="3354" spans="1:32">
      <c r="A3354" s="121"/>
      <c r="B3354" s="121"/>
      <c r="C3354" s="140"/>
      <c r="D3354" s="159"/>
      <c r="E3354" s="154"/>
      <c r="F3354" s="154"/>
      <c r="G3354" s="160"/>
      <c r="H3354" s="158"/>
      <c r="I3354" s="158"/>
      <c r="J3354" s="158"/>
      <c r="K3354" s="158"/>
      <c r="L3354" s="158"/>
      <c r="M3354" s="158"/>
      <c r="N3354" s="157"/>
      <c r="O3354" s="188"/>
      <c r="P3354" s="245"/>
      <c r="Q3354" s="165" t="str">
        <f>+IF($C3354&lt;&gt;"",VLOOKUP($C3354,PRINCIPAL!$C$5:$Y$376,20,FALSE),"")</f>
        <v/>
      </c>
      <c r="R3354" s="162" t="str">
        <f>+IF($C3354&lt;&gt;"",VLOOKUP($C3354,PRINCIPAL!$C$5:$Y$376,22,FALSE),"")</f>
        <v/>
      </c>
      <c r="S3354" s="162" t="str">
        <f>+IF($C3354&lt;&gt;"",VLOOKUP($C3354,PRINCIPAL!$C$5:$Y$376,15,FALSE),"")</f>
        <v/>
      </c>
      <c r="T3354" s="255" t="str">
        <f>+IF($C3354&lt;&gt;"",VLOOKUP($C3354,PRINCIPAL!$C$5:$Y$376,9,FALSE),"")</f>
        <v/>
      </c>
      <c r="U3354" s="166" t="str">
        <f t="shared" si="380"/>
        <v/>
      </c>
      <c r="V3354" s="164" t="str">
        <f>+IF($C3354&lt;&gt;"",VLOOKUP($C3354,PRINCIPAL!$C$5:$Y$76,2,FALSE),"")</f>
        <v/>
      </c>
      <c r="W3354" t="e">
        <f>+VLOOKUP(D3354,CENTROS!$G$4:$M$93,7,FALSE)</f>
        <v>#N/A</v>
      </c>
      <c r="Y3354" t="str">
        <f t="shared" si="382"/>
        <v/>
      </c>
      <c r="Z3354" s="220" t="str">
        <f t="shared" si="383"/>
        <v/>
      </c>
      <c r="AA3354" s="220" t="str">
        <f t="shared" si="384"/>
        <v/>
      </c>
      <c r="AB3354" s="228" t="str">
        <f t="shared" si="385"/>
        <v/>
      </c>
      <c r="AC3354" s="230" t="str">
        <f t="shared" si="386"/>
        <v/>
      </c>
      <c r="AD3354" s="220"/>
      <c r="AE3354" s="220"/>
      <c r="AF3354" s="220" t="str">
        <f t="shared" si="381"/>
        <v/>
      </c>
    </row>
    <row r="3355" spans="1:32">
      <c r="A3355" s="121"/>
      <c r="B3355" s="121"/>
      <c r="C3355" s="140"/>
      <c r="D3355" s="159"/>
      <c r="E3355" s="154"/>
      <c r="F3355" s="154"/>
      <c r="G3355" s="160"/>
      <c r="H3355" s="158"/>
      <c r="I3355" s="158"/>
      <c r="J3355" s="158"/>
      <c r="K3355" s="158"/>
      <c r="L3355" s="158"/>
      <c r="M3355" s="158"/>
      <c r="N3355" s="157"/>
      <c r="O3355" s="188"/>
      <c r="P3355" s="245"/>
      <c r="Q3355" s="165" t="str">
        <f>+IF($C3355&lt;&gt;"",VLOOKUP($C3355,PRINCIPAL!$C$5:$Y$376,20,FALSE),"")</f>
        <v/>
      </c>
      <c r="R3355" s="162" t="str">
        <f>+IF($C3355&lt;&gt;"",VLOOKUP($C3355,PRINCIPAL!$C$5:$Y$376,22,FALSE),"")</f>
        <v/>
      </c>
      <c r="S3355" s="162" t="str">
        <f>+IF($C3355&lt;&gt;"",VLOOKUP($C3355,PRINCIPAL!$C$5:$Y$376,15,FALSE),"")</f>
        <v/>
      </c>
      <c r="T3355" s="255" t="str">
        <f>+IF($C3355&lt;&gt;"",VLOOKUP($C3355,PRINCIPAL!$C$5:$Y$376,9,FALSE),"")</f>
        <v/>
      </c>
      <c r="U3355" s="166" t="str">
        <f t="shared" si="380"/>
        <v/>
      </c>
      <c r="V3355" s="164" t="str">
        <f>+IF($C3355&lt;&gt;"",VLOOKUP($C3355,PRINCIPAL!$C$5:$Y$76,2,FALSE),"")</f>
        <v/>
      </c>
      <c r="W3355" t="e">
        <f>+VLOOKUP(D3355,CENTROS!$G$4:$M$93,7,FALSE)</f>
        <v>#N/A</v>
      </c>
      <c r="Y3355" t="str">
        <f t="shared" si="382"/>
        <v/>
      </c>
      <c r="Z3355" s="220" t="str">
        <f t="shared" si="383"/>
        <v/>
      </c>
      <c r="AA3355" s="220" t="str">
        <f t="shared" si="384"/>
        <v/>
      </c>
      <c r="AB3355" s="228" t="str">
        <f t="shared" si="385"/>
        <v/>
      </c>
      <c r="AC3355" s="230" t="str">
        <f t="shared" si="386"/>
        <v/>
      </c>
      <c r="AD3355" s="220"/>
      <c r="AE3355" s="220"/>
      <c r="AF3355" s="220" t="str">
        <f t="shared" si="381"/>
        <v/>
      </c>
    </row>
    <row r="3356" spans="1:32">
      <c r="A3356" s="121"/>
      <c r="B3356" s="121"/>
      <c r="C3356" s="140"/>
      <c r="D3356" s="159"/>
      <c r="E3356" s="154"/>
      <c r="F3356" s="154"/>
      <c r="G3356" s="160"/>
      <c r="H3356" s="158"/>
      <c r="I3356" s="158"/>
      <c r="J3356" s="158"/>
      <c r="K3356" s="158"/>
      <c r="L3356" s="158"/>
      <c r="M3356" s="158"/>
      <c r="N3356" s="157"/>
      <c r="O3356" s="188"/>
      <c r="P3356" s="245"/>
      <c r="Q3356" s="165" t="str">
        <f>+IF($C3356&lt;&gt;"",VLOOKUP($C3356,PRINCIPAL!$C$5:$Y$376,20,FALSE),"")</f>
        <v/>
      </c>
      <c r="R3356" s="162" t="str">
        <f>+IF($C3356&lt;&gt;"",VLOOKUP($C3356,PRINCIPAL!$C$5:$Y$376,22,FALSE),"")</f>
        <v/>
      </c>
      <c r="S3356" s="162" t="str">
        <f>+IF($C3356&lt;&gt;"",VLOOKUP($C3356,PRINCIPAL!$C$5:$Y$376,15,FALSE),"")</f>
        <v/>
      </c>
      <c r="T3356" s="255" t="str">
        <f>+IF($C3356&lt;&gt;"",VLOOKUP($C3356,PRINCIPAL!$C$5:$Y$376,9,FALSE),"")</f>
        <v/>
      </c>
      <c r="U3356" s="166" t="str">
        <f t="shared" si="380"/>
        <v/>
      </c>
      <c r="V3356" s="164" t="str">
        <f>+IF($C3356&lt;&gt;"",VLOOKUP($C3356,PRINCIPAL!$C$5:$Y$76,2,FALSE),"")</f>
        <v/>
      </c>
      <c r="W3356" t="e">
        <f>+VLOOKUP(D3356,CENTROS!$G$4:$M$93,7,FALSE)</f>
        <v>#N/A</v>
      </c>
      <c r="Y3356" t="str">
        <f t="shared" si="382"/>
        <v/>
      </c>
      <c r="Z3356" s="220" t="str">
        <f t="shared" si="383"/>
        <v/>
      </c>
      <c r="AA3356" s="220" t="str">
        <f t="shared" si="384"/>
        <v/>
      </c>
      <c r="AB3356" s="228" t="str">
        <f t="shared" si="385"/>
        <v/>
      </c>
      <c r="AC3356" s="230" t="str">
        <f t="shared" si="386"/>
        <v/>
      </c>
      <c r="AD3356" s="220"/>
      <c r="AE3356" s="220"/>
      <c r="AF3356" s="220" t="str">
        <f t="shared" si="381"/>
        <v/>
      </c>
    </row>
    <row r="3357" spans="1:32">
      <c r="A3357" s="121"/>
      <c r="B3357" s="121"/>
      <c r="C3357" s="140"/>
      <c r="D3357" s="159"/>
      <c r="E3357" s="154"/>
      <c r="F3357" s="154"/>
      <c r="G3357" s="160"/>
      <c r="H3357" s="158"/>
      <c r="I3357" s="158"/>
      <c r="J3357" s="158"/>
      <c r="K3357" s="158"/>
      <c r="L3357" s="158"/>
      <c r="M3357" s="158"/>
      <c r="N3357" s="157"/>
      <c r="O3357" s="188"/>
      <c r="P3357" s="245"/>
      <c r="Q3357" s="165" t="str">
        <f>+IF($C3357&lt;&gt;"",VLOOKUP($C3357,PRINCIPAL!$C$5:$Y$376,20,FALSE),"")</f>
        <v/>
      </c>
      <c r="R3357" s="162" t="str">
        <f>+IF($C3357&lt;&gt;"",VLOOKUP($C3357,PRINCIPAL!$C$5:$Y$376,22,FALSE),"")</f>
        <v/>
      </c>
      <c r="S3357" s="162" t="str">
        <f>+IF($C3357&lt;&gt;"",VLOOKUP($C3357,PRINCIPAL!$C$5:$Y$376,15,FALSE),"")</f>
        <v/>
      </c>
      <c r="T3357" s="255" t="str">
        <f>+IF($C3357&lt;&gt;"",VLOOKUP($C3357,PRINCIPAL!$C$5:$Y$376,9,FALSE),"")</f>
        <v/>
      </c>
      <c r="U3357" s="166" t="str">
        <f t="shared" si="380"/>
        <v/>
      </c>
      <c r="V3357" s="164" t="str">
        <f>+IF($C3357&lt;&gt;"",VLOOKUP($C3357,PRINCIPAL!$C$5:$Y$76,2,FALSE),"")</f>
        <v/>
      </c>
      <c r="W3357" t="e">
        <f>+VLOOKUP(D3357,CENTROS!$G$4:$M$93,7,FALSE)</f>
        <v>#N/A</v>
      </c>
      <c r="Y3357" t="str">
        <f t="shared" si="382"/>
        <v/>
      </c>
      <c r="Z3357" s="220" t="str">
        <f t="shared" si="383"/>
        <v/>
      </c>
      <c r="AA3357" s="220" t="str">
        <f t="shared" si="384"/>
        <v/>
      </c>
      <c r="AB3357" s="228" t="str">
        <f t="shared" si="385"/>
        <v/>
      </c>
      <c r="AC3357" s="230" t="str">
        <f t="shared" si="386"/>
        <v/>
      </c>
      <c r="AD3357" s="220"/>
      <c r="AE3357" s="220"/>
      <c r="AF3357" s="220" t="str">
        <f t="shared" si="381"/>
        <v/>
      </c>
    </row>
    <row r="3358" spans="1:32">
      <c r="A3358" s="121"/>
      <c r="B3358" s="121"/>
      <c r="C3358" s="140"/>
      <c r="D3358" s="159"/>
      <c r="E3358" s="154"/>
      <c r="F3358" s="154"/>
      <c r="G3358" s="160"/>
      <c r="H3358" s="158"/>
      <c r="I3358" s="158"/>
      <c r="J3358" s="158"/>
      <c r="K3358" s="158"/>
      <c r="L3358" s="158"/>
      <c r="M3358" s="158"/>
      <c r="N3358" s="157"/>
      <c r="O3358" s="188"/>
      <c r="P3358" s="245"/>
      <c r="Q3358" s="165" t="str">
        <f>+IF($C3358&lt;&gt;"",VLOOKUP($C3358,PRINCIPAL!$C$5:$Y$376,20,FALSE),"")</f>
        <v/>
      </c>
      <c r="R3358" s="162" t="str">
        <f>+IF($C3358&lt;&gt;"",VLOOKUP($C3358,PRINCIPAL!$C$5:$Y$376,22,FALSE),"")</f>
        <v/>
      </c>
      <c r="S3358" s="162" t="str">
        <f>+IF($C3358&lt;&gt;"",VLOOKUP($C3358,PRINCIPAL!$C$5:$Y$376,15,FALSE),"")</f>
        <v/>
      </c>
      <c r="T3358" s="255" t="str">
        <f>+IF($C3358&lt;&gt;"",VLOOKUP($C3358,PRINCIPAL!$C$5:$Y$376,9,FALSE),"")</f>
        <v/>
      </c>
      <c r="U3358" s="166" t="str">
        <f t="shared" si="380"/>
        <v/>
      </c>
      <c r="V3358" s="164" t="str">
        <f>+IF($C3358&lt;&gt;"",VLOOKUP($C3358,PRINCIPAL!$C$5:$Y$76,2,FALSE),"")</f>
        <v/>
      </c>
      <c r="W3358" t="e">
        <f>+VLOOKUP(D3358,CENTROS!$G$4:$M$93,7,FALSE)</f>
        <v>#N/A</v>
      </c>
      <c r="Y3358" t="str">
        <f t="shared" si="382"/>
        <v/>
      </c>
      <c r="Z3358" s="220" t="str">
        <f t="shared" si="383"/>
        <v/>
      </c>
      <c r="AA3358" s="220" t="str">
        <f t="shared" si="384"/>
        <v/>
      </c>
      <c r="AB3358" s="228" t="str">
        <f t="shared" si="385"/>
        <v/>
      </c>
      <c r="AC3358" s="230" t="str">
        <f t="shared" si="386"/>
        <v/>
      </c>
      <c r="AD3358" s="220"/>
      <c r="AE3358" s="220"/>
      <c r="AF3358" s="220" t="str">
        <f t="shared" si="381"/>
        <v/>
      </c>
    </row>
    <row r="3359" spans="1:32">
      <c r="A3359" s="121"/>
      <c r="B3359" s="121"/>
      <c r="C3359" s="140"/>
      <c r="D3359" s="159"/>
      <c r="E3359" s="154"/>
      <c r="F3359" s="154"/>
      <c r="G3359" s="160"/>
      <c r="H3359" s="158"/>
      <c r="I3359" s="158"/>
      <c r="J3359" s="158"/>
      <c r="K3359" s="158"/>
      <c r="L3359" s="158"/>
      <c r="M3359" s="158"/>
      <c r="N3359" s="157"/>
      <c r="O3359" s="188"/>
      <c r="P3359" s="245"/>
      <c r="Q3359" s="165" t="str">
        <f>+IF($C3359&lt;&gt;"",VLOOKUP($C3359,PRINCIPAL!$C$5:$Y$376,20,FALSE),"")</f>
        <v/>
      </c>
      <c r="R3359" s="162" t="str">
        <f>+IF($C3359&lt;&gt;"",VLOOKUP($C3359,PRINCIPAL!$C$5:$Y$376,22,FALSE),"")</f>
        <v/>
      </c>
      <c r="S3359" s="162" t="str">
        <f>+IF($C3359&lt;&gt;"",VLOOKUP($C3359,PRINCIPAL!$C$5:$Y$376,15,FALSE),"")</f>
        <v/>
      </c>
      <c r="T3359" s="255" t="str">
        <f>+IF($C3359&lt;&gt;"",VLOOKUP($C3359,PRINCIPAL!$C$5:$Y$376,9,FALSE),"")</f>
        <v/>
      </c>
      <c r="U3359" s="166" t="str">
        <f t="shared" si="380"/>
        <v/>
      </c>
      <c r="V3359" s="164" t="str">
        <f>+IF($C3359&lt;&gt;"",VLOOKUP($C3359,PRINCIPAL!$C$5:$Y$76,2,FALSE),"")</f>
        <v/>
      </c>
      <c r="W3359" t="e">
        <f>+VLOOKUP(D3359,CENTROS!$G$4:$M$93,7,FALSE)</f>
        <v>#N/A</v>
      </c>
      <c r="Y3359" t="str">
        <f t="shared" si="382"/>
        <v/>
      </c>
      <c r="Z3359" s="220" t="str">
        <f t="shared" si="383"/>
        <v/>
      </c>
      <c r="AA3359" s="220" t="str">
        <f t="shared" si="384"/>
        <v/>
      </c>
      <c r="AB3359" s="228" t="str">
        <f t="shared" si="385"/>
        <v/>
      </c>
      <c r="AC3359" s="230" t="str">
        <f t="shared" si="386"/>
        <v/>
      </c>
      <c r="AD3359" s="220"/>
      <c r="AE3359" s="220"/>
      <c r="AF3359" s="220" t="str">
        <f t="shared" si="381"/>
        <v/>
      </c>
    </row>
    <row r="3360" spans="1:32">
      <c r="A3360" s="121"/>
      <c r="B3360" s="121"/>
      <c r="C3360" s="140"/>
      <c r="D3360" s="159"/>
      <c r="E3360" s="154"/>
      <c r="F3360" s="154"/>
      <c r="G3360" s="160"/>
      <c r="H3360" s="158"/>
      <c r="I3360" s="158"/>
      <c r="J3360" s="158"/>
      <c r="K3360" s="158"/>
      <c r="L3360" s="158"/>
      <c r="M3360" s="158"/>
      <c r="N3360" s="157"/>
      <c r="O3360" s="188"/>
      <c r="P3360" s="245"/>
      <c r="Q3360" s="165" t="str">
        <f>+IF($C3360&lt;&gt;"",VLOOKUP($C3360,PRINCIPAL!$C$5:$Y$376,20,FALSE),"")</f>
        <v/>
      </c>
      <c r="R3360" s="162" t="str">
        <f>+IF($C3360&lt;&gt;"",VLOOKUP($C3360,PRINCIPAL!$C$5:$Y$376,22,FALSE),"")</f>
        <v/>
      </c>
      <c r="S3360" s="162" t="str">
        <f>+IF($C3360&lt;&gt;"",VLOOKUP($C3360,PRINCIPAL!$C$5:$Y$376,15,FALSE),"")</f>
        <v/>
      </c>
      <c r="T3360" s="255" t="str">
        <f>+IF($C3360&lt;&gt;"",VLOOKUP($C3360,PRINCIPAL!$C$5:$Y$376,9,FALSE),"")</f>
        <v/>
      </c>
      <c r="U3360" s="166" t="str">
        <f t="shared" si="380"/>
        <v/>
      </c>
      <c r="V3360" s="164" t="str">
        <f>+IF($C3360&lt;&gt;"",VLOOKUP($C3360,PRINCIPAL!$C$5:$Y$76,2,FALSE),"")</f>
        <v/>
      </c>
      <c r="W3360" t="e">
        <f>+VLOOKUP(D3360,CENTROS!$G$4:$M$93,7,FALSE)</f>
        <v>#N/A</v>
      </c>
      <c r="Y3360" t="str">
        <f t="shared" si="382"/>
        <v/>
      </c>
      <c r="Z3360" s="220" t="str">
        <f t="shared" si="383"/>
        <v/>
      </c>
      <c r="AA3360" s="220" t="str">
        <f t="shared" si="384"/>
        <v/>
      </c>
      <c r="AB3360" s="228" t="str">
        <f t="shared" si="385"/>
        <v/>
      </c>
      <c r="AC3360" s="230" t="str">
        <f t="shared" si="386"/>
        <v/>
      </c>
      <c r="AD3360" s="220"/>
      <c r="AE3360" s="220"/>
      <c r="AF3360" s="220" t="str">
        <f t="shared" si="381"/>
        <v/>
      </c>
    </row>
    <row r="3361" spans="1:32">
      <c r="A3361" s="121"/>
      <c r="B3361" s="121"/>
      <c r="C3361" s="140"/>
      <c r="D3361" s="159"/>
      <c r="E3361" s="154"/>
      <c r="F3361" s="154"/>
      <c r="G3361" s="160"/>
      <c r="H3361" s="158"/>
      <c r="I3361" s="158"/>
      <c r="J3361" s="158"/>
      <c r="K3361" s="158"/>
      <c r="L3361" s="158"/>
      <c r="M3361" s="158"/>
      <c r="N3361" s="157"/>
      <c r="O3361" s="188"/>
      <c r="P3361" s="245"/>
      <c r="Q3361" s="165" t="str">
        <f>+IF($C3361&lt;&gt;"",VLOOKUP($C3361,PRINCIPAL!$C$5:$Y$376,20,FALSE),"")</f>
        <v/>
      </c>
      <c r="R3361" s="162" t="str">
        <f>+IF($C3361&lt;&gt;"",VLOOKUP($C3361,PRINCIPAL!$C$5:$Y$376,22,FALSE),"")</f>
        <v/>
      </c>
      <c r="S3361" s="162" t="str">
        <f>+IF($C3361&lt;&gt;"",VLOOKUP($C3361,PRINCIPAL!$C$5:$Y$376,15,FALSE),"")</f>
        <v/>
      </c>
      <c r="T3361" s="255" t="str">
        <f>+IF($C3361&lt;&gt;"",VLOOKUP($C3361,PRINCIPAL!$C$5:$Y$376,9,FALSE),"")</f>
        <v/>
      </c>
      <c r="U3361" s="166" t="str">
        <f t="shared" si="380"/>
        <v/>
      </c>
      <c r="V3361" s="164" t="str">
        <f>+IF($C3361&lt;&gt;"",VLOOKUP($C3361,PRINCIPAL!$C$5:$Y$76,2,FALSE),"")</f>
        <v/>
      </c>
      <c r="W3361" t="e">
        <f>+VLOOKUP(D3361,CENTROS!$G$4:$M$93,7,FALSE)</f>
        <v>#N/A</v>
      </c>
      <c r="Y3361" t="str">
        <f t="shared" si="382"/>
        <v/>
      </c>
      <c r="Z3361" s="220" t="str">
        <f t="shared" si="383"/>
        <v/>
      </c>
      <c r="AA3361" s="220" t="str">
        <f t="shared" si="384"/>
        <v/>
      </c>
      <c r="AB3361" s="228" t="str">
        <f t="shared" si="385"/>
        <v/>
      </c>
      <c r="AC3361" s="230" t="str">
        <f t="shared" si="386"/>
        <v/>
      </c>
      <c r="AD3361" s="220"/>
      <c r="AE3361" s="220"/>
      <c r="AF3361" s="220" t="str">
        <f t="shared" si="381"/>
        <v/>
      </c>
    </row>
    <row r="3362" spans="1:32">
      <c r="A3362" s="121"/>
      <c r="B3362" s="121"/>
      <c r="C3362" s="140"/>
      <c r="D3362" s="159"/>
      <c r="E3362" s="154"/>
      <c r="F3362" s="154"/>
      <c r="G3362" s="160"/>
      <c r="H3362" s="158"/>
      <c r="I3362" s="158"/>
      <c r="J3362" s="158"/>
      <c r="K3362" s="158"/>
      <c r="L3362" s="158"/>
      <c r="M3362" s="158"/>
      <c r="N3362" s="157"/>
      <c r="O3362" s="188"/>
      <c r="P3362" s="245"/>
      <c r="Q3362" s="165" t="str">
        <f>+IF($C3362&lt;&gt;"",VLOOKUP($C3362,PRINCIPAL!$C$5:$Y$376,20,FALSE),"")</f>
        <v/>
      </c>
      <c r="R3362" s="162" t="str">
        <f>+IF($C3362&lt;&gt;"",VLOOKUP($C3362,PRINCIPAL!$C$5:$Y$376,22,FALSE),"")</f>
        <v/>
      </c>
      <c r="S3362" s="162" t="str">
        <f>+IF($C3362&lt;&gt;"",VLOOKUP($C3362,PRINCIPAL!$C$5:$Y$376,15,FALSE),"")</f>
        <v/>
      </c>
      <c r="T3362" s="255" t="str">
        <f>+IF($C3362&lt;&gt;"",VLOOKUP($C3362,PRINCIPAL!$C$5:$Y$376,9,FALSE),"")</f>
        <v/>
      </c>
      <c r="U3362" s="166" t="str">
        <f t="shared" si="380"/>
        <v/>
      </c>
      <c r="V3362" s="164" t="str">
        <f>+IF($C3362&lt;&gt;"",VLOOKUP($C3362,PRINCIPAL!$C$5:$Y$76,2,FALSE),"")</f>
        <v/>
      </c>
      <c r="W3362" t="e">
        <f>+VLOOKUP(D3362,CENTROS!$G$4:$M$93,7,FALSE)</f>
        <v>#N/A</v>
      </c>
      <c r="Y3362" t="str">
        <f t="shared" si="382"/>
        <v/>
      </c>
      <c r="Z3362" s="220" t="str">
        <f t="shared" si="383"/>
        <v/>
      </c>
      <c r="AA3362" s="220" t="str">
        <f t="shared" si="384"/>
        <v/>
      </c>
      <c r="AB3362" s="228" t="str">
        <f t="shared" si="385"/>
        <v/>
      </c>
      <c r="AC3362" s="230" t="str">
        <f t="shared" si="386"/>
        <v/>
      </c>
      <c r="AD3362" s="220"/>
      <c r="AE3362" s="220"/>
      <c r="AF3362" s="220" t="str">
        <f t="shared" si="381"/>
        <v/>
      </c>
    </row>
    <row r="3363" spans="1:32">
      <c r="A3363" s="121"/>
      <c r="B3363" s="121"/>
      <c r="C3363" s="140"/>
      <c r="D3363" s="159"/>
      <c r="E3363" s="154"/>
      <c r="F3363" s="154"/>
      <c r="G3363" s="160"/>
      <c r="H3363" s="158"/>
      <c r="I3363" s="158"/>
      <c r="J3363" s="158"/>
      <c r="K3363" s="158"/>
      <c r="L3363" s="158"/>
      <c r="M3363" s="158"/>
      <c r="N3363" s="157"/>
      <c r="O3363" s="188"/>
      <c r="P3363" s="245"/>
      <c r="Q3363" s="165" t="str">
        <f>+IF($C3363&lt;&gt;"",VLOOKUP($C3363,PRINCIPAL!$C$5:$Y$376,20,FALSE),"")</f>
        <v/>
      </c>
      <c r="R3363" s="162" t="str">
        <f>+IF($C3363&lt;&gt;"",VLOOKUP($C3363,PRINCIPAL!$C$5:$Y$376,22,FALSE),"")</f>
        <v/>
      </c>
      <c r="S3363" s="162" t="str">
        <f>+IF($C3363&lt;&gt;"",VLOOKUP($C3363,PRINCIPAL!$C$5:$Y$376,15,FALSE),"")</f>
        <v/>
      </c>
      <c r="T3363" s="255" t="str">
        <f>+IF($C3363&lt;&gt;"",VLOOKUP($C3363,PRINCIPAL!$C$5:$Y$376,9,FALSE),"")</f>
        <v/>
      </c>
      <c r="U3363" s="166" t="str">
        <f t="shared" si="380"/>
        <v/>
      </c>
      <c r="V3363" s="164" t="str">
        <f>+IF($C3363&lt;&gt;"",VLOOKUP($C3363,PRINCIPAL!$C$5:$Y$76,2,FALSE),"")</f>
        <v/>
      </c>
      <c r="W3363" t="e">
        <f>+VLOOKUP(D3363,CENTROS!$G$4:$M$93,7,FALSE)</f>
        <v>#N/A</v>
      </c>
      <c r="Y3363" t="str">
        <f t="shared" si="382"/>
        <v/>
      </c>
      <c r="Z3363" s="220" t="str">
        <f t="shared" si="383"/>
        <v/>
      </c>
      <c r="AA3363" s="220" t="str">
        <f t="shared" si="384"/>
        <v/>
      </c>
      <c r="AB3363" s="228" t="str">
        <f t="shared" si="385"/>
        <v/>
      </c>
      <c r="AC3363" s="230" t="str">
        <f t="shared" si="386"/>
        <v/>
      </c>
      <c r="AD3363" s="220"/>
      <c r="AE3363" s="220"/>
      <c r="AF3363" s="220" t="str">
        <f t="shared" si="381"/>
        <v/>
      </c>
    </row>
    <row r="3364" spans="1:32">
      <c r="A3364" s="121"/>
      <c r="B3364" s="121"/>
      <c r="C3364" s="140"/>
      <c r="D3364" s="159"/>
      <c r="E3364" s="154"/>
      <c r="F3364" s="154"/>
      <c r="G3364" s="160"/>
      <c r="H3364" s="158"/>
      <c r="I3364" s="158"/>
      <c r="J3364" s="158"/>
      <c r="K3364" s="158"/>
      <c r="L3364" s="158"/>
      <c r="M3364" s="158"/>
      <c r="N3364" s="157"/>
      <c r="O3364" s="188"/>
      <c r="P3364" s="245"/>
      <c r="Q3364" s="165" t="str">
        <f>+IF($C3364&lt;&gt;"",VLOOKUP($C3364,PRINCIPAL!$C$5:$Y$376,20,FALSE),"")</f>
        <v/>
      </c>
      <c r="R3364" s="162" t="str">
        <f>+IF($C3364&lt;&gt;"",VLOOKUP($C3364,PRINCIPAL!$C$5:$Y$376,22,FALSE),"")</f>
        <v/>
      </c>
      <c r="S3364" s="162" t="str">
        <f>+IF($C3364&lt;&gt;"",VLOOKUP($C3364,PRINCIPAL!$C$5:$Y$376,15,FALSE),"")</f>
        <v/>
      </c>
      <c r="T3364" s="255" t="str">
        <f>+IF($C3364&lt;&gt;"",VLOOKUP($C3364,PRINCIPAL!$C$5:$Y$376,9,FALSE),"")</f>
        <v/>
      </c>
      <c r="U3364" s="166" t="str">
        <f t="shared" si="380"/>
        <v/>
      </c>
      <c r="V3364" s="164" t="str">
        <f>+IF($C3364&lt;&gt;"",VLOOKUP($C3364,PRINCIPAL!$C$5:$Y$76,2,FALSE),"")</f>
        <v/>
      </c>
      <c r="W3364" t="e">
        <f>+VLOOKUP(D3364,CENTROS!$G$4:$M$93,7,FALSE)</f>
        <v>#N/A</v>
      </c>
      <c r="Y3364" t="str">
        <f t="shared" si="382"/>
        <v/>
      </c>
      <c r="Z3364" s="220" t="str">
        <f t="shared" si="383"/>
        <v/>
      </c>
      <c r="AA3364" s="220" t="str">
        <f t="shared" si="384"/>
        <v/>
      </c>
      <c r="AB3364" s="228" t="str">
        <f t="shared" si="385"/>
        <v/>
      </c>
      <c r="AC3364" s="230" t="str">
        <f t="shared" si="386"/>
        <v/>
      </c>
      <c r="AD3364" s="220"/>
      <c r="AE3364" s="220"/>
      <c r="AF3364" s="220" t="str">
        <f t="shared" si="381"/>
        <v/>
      </c>
    </row>
    <row r="3365" spans="1:32">
      <c r="A3365" s="121"/>
      <c r="B3365" s="121"/>
      <c r="C3365" s="140"/>
      <c r="D3365" s="159"/>
      <c r="E3365" s="154"/>
      <c r="F3365" s="154"/>
      <c r="G3365" s="160"/>
      <c r="H3365" s="158"/>
      <c r="I3365" s="158"/>
      <c r="J3365" s="158"/>
      <c r="K3365" s="158"/>
      <c r="L3365" s="158"/>
      <c r="M3365" s="158"/>
      <c r="N3365" s="157"/>
      <c r="O3365" s="188"/>
      <c r="P3365" s="245"/>
      <c r="Q3365" s="165" t="str">
        <f>+IF($C3365&lt;&gt;"",VLOOKUP($C3365,PRINCIPAL!$C$5:$Y$376,20,FALSE),"")</f>
        <v/>
      </c>
      <c r="R3365" s="162" t="str">
        <f>+IF($C3365&lt;&gt;"",VLOOKUP($C3365,PRINCIPAL!$C$5:$Y$376,22,FALSE),"")</f>
        <v/>
      </c>
      <c r="S3365" s="162" t="str">
        <f>+IF($C3365&lt;&gt;"",VLOOKUP($C3365,PRINCIPAL!$C$5:$Y$376,15,FALSE),"")</f>
        <v/>
      </c>
      <c r="T3365" s="255" t="str">
        <f>+IF($C3365&lt;&gt;"",VLOOKUP($C3365,PRINCIPAL!$C$5:$Y$376,9,FALSE),"")</f>
        <v/>
      </c>
      <c r="U3365" s="166" t="str">
        <f t="shared" si="380"/>
        <v/>
      </c>
      <c r="V3365" s="164" t="str">
        <f>+IF($C3365&lt;&gt;"",VLOOKUP($C3365,PRINCIPAL!$C$5:$Y$76,2,FALSE),"")</f>
        <v/>
      </c>
      <c r="W3365" t="e">
        <f>+VLOOKUP(D3365,CENTROS!$G$4:$M$93,7,FALSE)</f>
        <v>#N/A</v>
      </c>
      <c r="Y3365" t="str">
        <f t="shared" si="382"/>
        <v/>
      </c>
      <c r="Z3365" s="220" t="str">
        <f t="shared" si="383"/>
        <v/>
      </c>
      <c r="AA3365" s="220" t="str">
        <f t="shared" si="384"/>
        <v/>
      </c>
      <c r="AB3365" s="228" t="str">
        <f t="shared" si="385"/>
        <v/>
      </c>
      <c r="AC3365" s="230" t="str">
        <f t="shared" si="386"/>
        <v/>
      </c>
      <c r="AD3365" s="220"/>
      <c r="AE3365" s="220"/>
      <c r="AF3365" s="220" t="str">
        <f t="shared" si="381"/>
        <v/>
      </c>
    </row>
    <row r="3366" spans="1:32">
      <c r="A3366" s="121"/>
      <c r="B3366" s="121"/>
      <c r="C3366" s="140"/>
      <c r="D3366" s="159"/>
      <c r="E3366" s="154"/>
      <c r="F3366" s="154"/>
      <c r="G3366" s="160"/>
      <c r="H3366" s="158"/>
      <c r="I3366" s="158"/>
      <c r="J3366" s="158"/>
      <c r="K3366" s="158"/>
      <c r="L3366" s="158"/>
      <c r="M3366" s="158"/>
      <c r="N3366" s="157"/>
      <c r="O3366" s="188"/>
      <c r="P3366" s="245"/>
      <c r="Q3366" s="165" t="str">
        <f>+IF($C3366&lt;&gt;"",VLOOKUP($C3366,PRINCIPAL!$C$5:$Y$376,20,FALSE),"")</f>
        <v/>
      </c>
      <c r="R3366" s="162" t="str">
        <f>+IF($C3366&lt;&gt;"",VLOOKUP($C3366,PRINCIPAL!$C$5:$Y$376,22,FALSE),"")</f>
        <v/>
      </c>
      <c r="S3366" s="162" t="str">
        <f>+IF($C3366&lt;&gt;"",VLOOKUP($C3366,PRINCIPAL!$C$5:$Y$376,15,FALSE),"")</f>
        <v/>
      </c>
      <c r="T3366" s="255" t="str">
        <f>+IF($C3366&lt;&gt;"",VLOOKUP($C3366,PRINCIPAL!$C$5:$Y$376,9,FALSE),"")</f>
        <v/>
      </c>
      <c r="U3366" s="166" t="str">
        <f t="shared" si="380"/>
        <v/>
      </c>
      <c r="V3366" s="164" t="str">
        <f>+IF($C3366&lt;&gt;"",VLOOKUP($C3366,PRINCIPAL!$C$5:$Y$76,2,FALSE),"")</f>
        <v/>
      </c>
      <c r="W3366" t="e">
        <f>+VLOOKUP(D3366,CENTROS!$G$4:$M$93,7,FALSE)</f>
        <v>#N/A</v>
      </c>
      <c r="Y3366" t="str">
        <f t="shared" si="382"/>
        <v/>
      </c>
      <c r="Z3366" s="220" t="str">
        <f t="shared" si="383"/>
        <v/>
      </c>
      <c r="AA3366" s="220" t="str">
        <f t="shared" si="384"/>
        <v/>
      </c>
      <c r="AB3366" s="228" t="str">
        <f t="shared" si="385"/>
        <v/>
      </c>
      <c r="AC3366" s="230" t="str">
        <f t="shared" si="386"/>
        <v/>
      </c>
      <c r="AD3366" s="220"/>
      <c r="AE3366" s="220"/>
      <c r="AF3366" s="220" t="str">
        <f t="shared" si="381"/>
        <v/>
      </c>
    </row>
    <row r="3367" spans="1:32">
      <c r="A3367" s="121"/>
      <c r="B3367" s="121"/>
      <c r="C3367" s="140"/>
      <c r="D3367" s="159"/>
      <c r="E3367" s="154"/>
      <c r="F3367" s="154"/>
      <c r="G3367" s="160"/>
      <c r="H3367" s="158"/>
      <c r="I3367" s="158"/>
      <c r="J3367" s="158"/>
      <c r="K3367" s="158"/>
      <c r="L3367" s="158"/>
      <c r="M3367" s="158"/>
      <c r="N3367" s="157"/>
      <c r="O3367" s="188"/>
      <c r="P3367" s="245"/>
      <c r="Q3367" s="165" t="str">
        <f>+IF($C3367&lt;&gt;"",VLOOKUP($C3367,PRINCIPAL!$C$5:$Y$376,20,FALSE),"")</f>
        <v/>
      </c>
      <c r="R3367" s="162" t="str">
        <f>+IF($C3367&lt;&gt;"",VLOOKUP($C3367,PRINCIPAL!$C$5:$Y$376,22,FALSE),"")</f>
        <v/>
      </c>
      <c r="S3367" s="162" t="str">
        <f>+IF($C3367&lt;&gt;"",VLOOKUP($C3367,PRINCIPAL!$C$5:$Y$376,15,FALSE),"")</f>
        <v/>
      </c>
      <c r="T3367" s="255" t="str">
        <f>+IF($C3367&lt;&gt;"",VLOOKUP($C3367,PRINCIPAL!$C$5:$Y$376,9,FALSE),"")</f>
        <v/>
      </c>
      <c r="U3367" s="166" t="str">
        <f t="shared" si="380"/>
        <v/>
      </c>
      <c r="V3367" s="164" t="str">
        <f>+IF($C3367&lt;&gt;"",VLOOKUP($C3367,PRINCIPAL!$C$5:$Y$76,2,FALSE),"")</f>
        <v/>
      </c>
      <c r="W3367" t="e">
        <f>+VLOOKUP(D3367,CENTROS!$G$4:$M$93,7,FALSE)</f>
        <v>#N/A</v>
      </c>
      <c r="Y3367" t="str">
        <f t="shared" si="382"/>
        <v/>
      </c>
      <c r="Z3367" s="220" t="str">
        <f t="shared" si="383"/>
        <v/>
      </c>
      <c r="AA3367" s="220" t="str">
        <f t="shared" si="384"/>
        <v/>
      </c>
      <c r="AB3367" s="228" t="str">
        <f t="shared" si="385"/>
        <v/>
      </c>
      <c r="AC3367" s="230" t="str">
        <f t="shared" si="386"/>
        <v/>
      </c>
      <c r="AD3367" s="220"/>
      <c r="AE3367" s="220"/>
      <c r="AF3367" s="220" t="str">
        <f t="shared" si="381"/>
        <v/>
      </c>
    </row>
    <row r="3368" spans="1:32">
      <c r="A3368" s="121"/>
      <c r="B3368" s="121"/>
      <c r="C3368" s="140"/>
      <c r="D3368" s="159"/>
      <c r="E3368" s="154"/>
      <c r="F3368" s="154"/>
      <c r="G3368" s="160"/>
      <c r="H3368" s="158"/>
      <c r="I3368" s="158"/>
      <c r="J3368" s="158"/>
      <c r="K3368" s="158"/>
      <c r="L3368" s="158"/>
      <c r="M3368" s="158"/>
      <c r="N3368" s="157"/>
      <c r="O3368" s="188"/>
      <c r="P3368" s="245"/>
      <c r="Q3368" s="165" t="str">
        <f>+IF($C3368&lt;&gt;"",VLOOKUP($C3368,PRINCIPAL!$C$5:$Y$376,20,FALSE),"")</f>
        <v/>
      </c>
      <c r="R3368" s="162" t="str">
        <f>+IF($C3368&lt;&gt;"",VLOOKUP($C3368,PRINCIPAL!$C$5:$Y$376,22,FALSE),"")</f>
        <v/>
      </c>
      <c r="S3368" s="162" t="str">
        <f>+IF($C3368&lt;&gt;"",VLOOKUP($C3368,PRINCIPAL!$C$5:$Y$376,15,FALSE),"")</f>
        <v/>
      </c>
      <c r="T3368" s="255" t="str">
        <f>+IF($C3368&lt;&gt;"",VLOOKUP($C3368,PRINCIPAL!$C$5:$Y$376,9,FALSE),"")</f>
        <v/>
      </c>
      <c r="U3368" s="166" t="str">
        <f t="shared" si="380"/>
        <v/>
      </c>
      <c r="V3368" s="164" t="str">
        <f>+IF($C3368&lt;&gt;"",VLOOKUP($C3368,PRINCIPAL!$C$5:$Y$76,2,FALSE),"")</f>
        <v/>
      </c>
      <c r="W3368" t="e">
        <f>+VLOOKUP(D3368,CENTROS!$G$4:$M$93,7,FALSE)</f>
        <v>#N/A</v>
      </c>
      <c r="Y3368" t="str">
        <f t="shared" si="382"/>
        <v/>
      </c>
      <c r="Z3368" s="220" t="str">
        <f t="shared" si="383"/>
        <v/>
      </c>
      <c r="AA3368" s="220" t="str">
        <f t="shared" si="384"/>
        <v/>
      </c>
      <c r="AB3368" s="228" t="str">
        <f t="shared" si="385"/>
        <v/>
      </c>
      <c r="AC3368" s="230" t="str">
        <f t="shared" si="386"/>
        <v/>
      </c>
      <c r="AD3368" s="220"/>
      <c r="AE3368" s="220"/>
      <c r="AF3368" s="220" t="str">
        <f t="shared" si="381"/>
        <v/>
      </c>
    </row>
    <row r="3369" spans="1:32">
      <c r="A3369" s="121"/>
      <c r="B3369" s="121"/>
      <c r="C3369" s="140"/>
      <c r="D3369" s="159"/>
      <c r="E3369" s="154"/>
      <c r="F3369" s="154"/>
      <c r="G3369" s="160"/>
      <c r="H3369" s="158"/>
      <c r="I3369" s="158"/>
      <c r="J3369" s="158"/>
      <c r="K3369" s="158"/>
      <c r="L3369" s="158"/>
      <c r="M3369" s="158"/>
      <c r="N3369" s="157"/>
      <c r="O3369" s="188"/>
      <c r="P3369" s="245"/>
      <c r="Q3369" s="165" t="str">
        <f>+IF($C3369&lt;&gt;"",VLOOKUP($C3369,PRINCIPAL!$C$5:$Y$376,20,FALSE),"")</f>
        <v/>
      </c>
      <c r="R3369" s="162" t="str">
        <f>+IF($C3369&lt;&gt;"",VLOOKUP($C3369,PRINCIPAL!$C$5:$Y$376,22,FALSE),"")</f>
        <v/>
      </c>
      <c r="S3369" s="162" t="str">
        <f>+IF($C3369&lt;&gt;"",VLOOKUP($C3369,PRINCIPAL!$C$5:$Y$376,15,FALSE),"")</f>
        <v/>
      </c>
      <c r="T3369" s="255" t="str">
        <f>+IF($C3369&lt;&gt;"",VLOOKUP($C3369,PRINCIPAL!$C$5:$Y$376,9,FALSE),"")</f>
        <v/>
      </c>
      <c r="U3369" s="166" t="str">
        <f t="shared" si="380"/>
        <v/>
      </c>
      <c r="V3369" s="164" t="str">
        <f>+IF($C3369&lt;&gt;"",VLOOKUP($C3369,PRINCIPAL!$C$5:$Y$76,2,FALSE),"")</f>
        <v/>
      </c>
      <c r="W3369" t="e">
        <f>+VLOOKUP(D3369,CENTROS!$G$4:$M$93,7,FALSE)</f>
        <v>#N/A</v>
      </c>
      <c r="Y3369" t="str">
        <f t="shared" si="382"/>
        <v/>
      </c>
      <c r="Z3369" s="220" t="str">
        <f t="shared" si="383"/>
        <v/>
      </c>
      <c r="AA3369" s="220" t="str">
        <f t="shared" si="384"/>
        <v/>
      </c>
      <c r="AB3369" s="228" t="str">
        <f t="shared" si="385"/>
        <v/>
      </c>
      <c r="AC3369" s="230" t="str">
        <f t="shared" si="386"/>
        <v/>
      </c>
      <c r="AD3369" s="220"/>
      <c r="AE3369" s="220"/>
      <c r="AF3369" s="220" t="str">
        <f t="shared" si="381"/>
        <v/>
      </c>
    </row>
    <row r="3370" spans="1:32">
      <c r="A3370" s="121"/>
      <c r="B3370" s="121"/>
      <c r="C3370" s="140"/>
      <c r="D3370" s="159"/>
      <c r="E3370" s="154"/>
      <c r="F3370" s="154"/>
      <c r="G3370" s="160"/>
      <c r="H3370" s="158"/>
      <c r="I3370" s="158"/>
      <c r="J3370" s="158"/>
      <c r="K3370" s="158"/>
      <c r="L3370" s="158"/>
      <c r="M3370" s="158"/>
      <c r="N3370" s="157"/>
      <c r="O3370" s="188"/>
      <c r="P3370" s="245"/>
      <c r="Q3370" s="165" t="str">
        <f>+IF($C3370&lt;&gt;"",VLOOKUP($C3370,PRINCIPAL!$C$5:$Y$376,20,FALSE),"")</f>
        <v/>
      </c>
      <c r="R3370" s="162" t="str">
        <f>+IF($C3370&lt;&gt;"",VLOOKUP($C3370,PRINCIPAL!$C$5:$Y$376,22,FALSE),"")</f>
        <v/>
      </c>
      <c r="S3370" s="162" t="str">
        <f>+IF($C3370&lt;&gt;"",VLOOKUP($C3370,PRINCIPAL!$C$5:$Y$376,15,FALSE),"")</f>
        <v/>
      </c>
      <c r="T3370" s="255" t="str">
        <f>+IF($C3370&lt;&gt;"",VLOOKUP($C3370,PRINCIPAL!$C$5:$Y$376,9,FALSE),"")</f>
        <v/>
      </c>
      <c r="U3370" s="166" t="str">
        <f t="shared" si="380"/>
        <v/>
      </c>
      <c r="V3370" s="164" t="str">
        <f>+IF($C3370&lt;&gt;"",VLOOKUP($C3370,PRINCIPAL!$C$5:$Y$76,2,FALSE),"")</f>
        <v/>
      </c>
      <c r="W3370" t="e">
        <f>+VLOOKUP(D3370,CENTROS!$G$4:$M$93,7,FALSE)</f>
        <v>#N/A</v>
      </c>
      <c r="Y3370" t="str">
        <f t="shared" si="382"/>
        <v/>
      </c>
      <c r="Z3370" s="220" t="str">
        <f t="shared" si="383"/>
        <v/>
      </c>
      <c r="AA3370" s="220" t="str">
        <f t="shared" si="384"/>
        <v/>
      </c>
      <c r="AB3370" s="228" t="str">
        <f t="shared" si="385"/>
        <v/>
      </c>
      <c r="AC3370" s="230" t="str">
        <f t="shared" si="386"/>
        <v/>
      </c>
      <c r="AD3370" s="220"/>
      <c r="AE3370" s="220"/>
      <c r="AF3370" s="220" t="str">
        <f t="shared" si="381"/>
        <v/>
      </c>
    </row>
    <row r="3371" spans="1:32">
      <c r="A3371" s="121"/>
      <c r="B3371" s="121"/>
      <c r="C3371" s="140"/>
      <c r="D3371" s="159"/>
      <c r="E3371" s="154"/>
      <c r="F3371" s="154"/>
      <c r="G3371" s="160"/>
      <c r="H3371" s="158"/>
      <c r="I3371" s="158"/>
      <c r="J3371" s="158"/>
      <c r="K3371" s="158"/>
      <c r="L3371" s="158"/>
      <c r="M3371" s="158"/>
      <c r="N3371" s="157"/>
      <c r="O3371" s="188"/>
      <c r="P3371" s="245"/>
      <c r="Q3371" s="165" t="str">
        <f>+IF($C3371&lt;&gt;"",VLOOKUP($C3371,PRINCIPAL!$C$5:$Y$376,20,FALSE),"")</f>
        <v/>
      </c>
      <c r="R3371" s="162" t="str">
        <f>+IF($C3371&lt;&gt;"",VLOOKUP($C3371,PRINCIPAL!$C$5:$Y$376,22,FALSE),"")</f>
        <v/>
      </c>
      <c r="S3371" s="162" t="str">
        <f>+IF($C3371&lt;&gt;"",VLOOKUP($C3371,PRINCIPAL!$C$5:$Y$376,15,FALSE),"")</f>
        <v/>
      </c>
      <c r="T3371" s="255" t="str">
        <f>+IF($C3371&lt;&gt;"",VLOOKUP($C3371,PRINCIPAL!$C$5:$Y$376,9,FALSE),"")</f>
        <v/>
      </c>
      <c r="U3371" s="166" t="str">
        <f t="shared" si="380"/>
        <v/>
      </c>
      <c r="V3371" s="164" t="str">
        <f>+IF($C3371&lt;&gt;"",VLOOKUP($C3371,PRINCIPAL!$C$5:$Y$76,2,FALSE),"")</f>
        <v/>
      </c>
      <c r="W3371" t="e">
        <f>+VLOOKUP(D3371,CENTROS!$G$4:$M$93,7,FALSE)</f>
        <v>#N/A</v>
      </c>
      <c r="Y3371" t="str">
        <f t="shared" si="382"/>
        <v/>
      </c>
      <c r="Z3371" s="220" t="str">
        <f t="shared" si="383"/>
        <v/>
      </c>
      <c r="AA3371" s="220" t="str">
        <f t="shared" si="384"/>
        <v/>
      </c>
      <c r="AB3371" s="228" t="str">
        <f t="shared" si="385"/>
        <v/>
      </c>
      <c r="AC3371" s="230" t="str">
        <f t="shared" si="386"/>
        <v/>
      </c>
      <c r="AD3371" s="220"/>
      <c r="AE3371" s="220"/>
      <c r="AF3371" s="220" t="str">
        <f t="shared" si="381"/>
        <v/>
      </c>
    </row>
    <row r="3372" spans="1:32">
      <c r="A3372" s="121"/>
      <c r="B3372" s="121"/>
      <c r="C3372" s="140"/>
      <c r="D3372" s="159"/>
      <c r="E3372" s="154"/>
      <c r="F3372" s="154"/>
      <c r="G3372" s="160"/>
      <c r="H3372" s="158"/>
      <c r="I3372" s="158"/>
      <c r="J3372" s="158"/>
      <c r="K3372" s="158"/>
      <c r="L3372" s="158"/>
      <c r="M3372" s="158"/>
      <c r="N3372" s="157"/>
      <c r="O3372" s="188"/>
      <c r="P3372" s="245"/>
      <c r="Q3372" s="165" t="str">
        <f>+IF($C3372&lt;&gt;"",VLOOKUP($C3372,PRINCIPAL!$C$5:$Y$376,20,FALSE),"")</f>
        <v/>
      </c>
      <c r="R3372" s="162" t="str">
        <f>+IF($C3372&lt;&gt;"",VLOOKUP($C3372,PRINCIPAL!$C$5:$Y$376,22,FALSE),"")</f>
        <v/>
      </c>
      <c r="S3372" s="162" t="str">
        <f>+IF($C3372&lt;&gt;"",VLOOKUP($C3372,PRINCIPAL!$C$5:$Y$376,15,FALSE),"")</f>
        <v/>
      </c>
      <c r="T3372" s="255" t="str">
        <f>+IF($C3372&lt;&gt;"",VLOOKUP($C3372,PRINCIPAL!$C$5:$Y$376,9,FALSE),"")</f>
        <v/>
      </c>
      <c r="U3372" s="166" t="str">
        <f t="shared" si="380"/>
        <v/>
      </c>
      <c r="V3372" s="164" t="str">
        <f>+IF($C3372&lt;&gt;"",VLOOKUP($C3372,PRINCIPAL!$C$5:$Y$76,2,FALSE),"")</f>
        <v/>
      </c>
      <c r="W3372" t="e">
        <f>+VLOOKUP(D3372,CENTROS!$G$4:$M$93,7,FALSE)</f>
        <v>#N/A</v>
      </c>
      <c r="Y3372" t="str">
        <f t="shared" si="382"/>
        <v/>
      </c>
      <c r="Z3372" s="220" t="str">
        <f t="shared" si="383"/>
        <v/>
      </c>
      <c r="AA3372" s="220" t="str">
        <f t="shared" si="384"/>
        <v/>
      </c>
      <c r="AB3372" s="228" t="str">
        <f t="shared" si="385"/>
        <v/>
      </c>
      <c r="AC3372" s="230" t="str">
        <f t="shared" si="386"/>
        <v/>
      </c>
      <c r="AD3372" s="220"/>
      <c r="AE3372" s="220"/>
      <c r="AF3372" s="220" t="str">
        <f t="shared" si="381"/>
        <v/>
      </c>
    </row>
    <row r="3373" spans="1:32">
      <c r="A3373" s="121"/>
      <c r="B3373" s="121"/>
      <c r="C3373" s="140"/>
      <c r="D3373" s="159"/>
      <c r="E3373" s="154"/>
      <c r="F3373" s="154"/>
      <c r="G3373" s="160"/>
      <c r="H3373" s="158"/>
      <c r="I3373" s="158"/>
      <c r="J3373" s="158"/>
      <c r="K3373" s="158"/>
      <c r="L3373" s="158"/>
      <c r="M3373" s="158"/>
      <c r="N3373" s="157"/>
      <c r="O3373" s="188"/>
      <c r="P3373" s="245"/>
      <c r="Q3373" s="165" t="str">
        <f>+IF($C3373&lt;&gt;"",VLOOKUP($C3373,PRINCIPAL!$C$5:$Y$376,20,FALSE),"")</f>
        <v/>
      </c>
      <c r="R3373" s="162" t="str">
        <f>+IF($C3373&lt;&gt;"",VLOOKUP($C3373,PRINCIPAL!$C$5:$Y$376,22,FALSE),"")</f>
        <v/>
      </c>
      <c r="S3373" s="162" t="str">
        <f>+IF($C3373&lt;&gt;"",VLOOKUP($C3373,PRINCIPAL!$C$5:$Y$376,15,FALSE),"")</f>
        <v/>
      </c>
      <c r="T3373" s="255" t="str">
        <f>+IF($C3373&lt;&gt;"",VLOOKUP($C3373,PRINCIPAL!$C$5:$Y$376,9,FALSE),"")</f>
        <v/>
      </c>
      <c r="U3373" s="166" t="str">
        <f t="shared" si="380"/>
        <v/>
      </c>
      <c r="V3373" s="164" t="str">
        <f>+IF($C3373&lt;&gt;"",VLOOKUP($C3373,PRINCIPAL!$C$5:$Y$76,2,FALSE),"")</f>
        <v/>
      </c>
      <c r="W3373" t="e">
        <f>+VLOOKUP(D3373,CENTROS!$G$4:$M$93,7,FALSE)</f>
        <v>#N/A</v>
      </c>
      <c r="Y3373" t="str">
        <f t="shared" si="382"/>
        <v/>
      </c>
      <c r="Z3373" s="220" t="str">
        <f t="shared" si="383"/>
        <v/>
      </c>
      <c r="AA3373" s="220" t="str">
        <f t="shared" si="384"/>
        <v/>
      </c>
      <c r="AB3373" s="228" t="str">
        <f t="shared" si="385"/>
        <v/>
      </c>
      <c r="AC3373" s="230" t="str">
        <f t="shared" si="386"/>
        <v/>
      </c>
      <c r="AD3373" s="220"/>
      <c r="AE3373" s="220"/>
      <c r="AF3373" s="220" t="str">
        <f t="shared" si="381"/>
        <v/>
      </c>
    </row>
    <row r="3374" spans="1:32">
      <c r="A3374" s="121"/>
      <c r="B3374" s="121"/>
      <c r="C3374" s="140"/>
      <c r="D3374" s="159"/>
      <c r="E3374" s="154"/>
      <c r="F3374" s="154"/>
      <c r="G3374" s="160"/>
      <c r="H3374" s="158"/>
      <c r="I3374" s="158"/>
      <c r="J3374" s="158"/>
      <c r="K3374" s="158"/>
      <c r="L3374" s="158"/>
      <c r="M3374" s="158"/>
      <c r="N3374" s="157"/>
      <c r="O3374" s="188"/>
      <c r="P3374" s="245"/>
      <c r="Q3374" s="165" t="str">
        <f>+IF($C3374&lt;&gt;"",VLOOKUP($C3374,PRINCIPAL!$C$5:$Y$376,20,FALSE),"")</f>
        <v/>
      </c>
      <c r="R3374" s="162" t="str">
        <f>+IF($C3374&lt;&gt;"",VLOOKUP($C3374,PRINCIPAL!$C$5:$Y$376,22,FALSE),"")</f>
        <v/>
      </c>
      <c r="S3374" s="162" t="str">
        <f>+IF($C3374&lt;&gt;"",VLOOKUP($C3374,PRINCIPAL!$C$5:$Y$376,15,FALSE),"")</f>
        <v/>
      </c>
      <c r="T3374" s="255" t="str">
        <f>+IF($C3374&lt;&gt;"",VLOOKUP($C3374,PRINCIPAL!$C$5:$Y$376,9,FALSE),"")</f>
        <v/>
      </c>
      <c r="U3374" s="166" t="str">
        <f t="shared" si="380"/>
        <v/>
      </c>
      <c r="V3374" s="164" t="str">
        <f>+IF($C3374&lt;&gt;"",VLOOKUP($C3374,PRINCIPAL!$C$5:$Y$76,2,FALSE),"")</f>
        <v/>
      </c>
      <c r="W3374" t="e">
        <f>+VLOOKUP(D3374,CENTROS!$G$4:$M$93,7,FALSE)</f>
        <v>#N/A</v>
      </c>
      <c r="Y3374" t="str">
        <f t="shared" si="382"/>
        <v/>
      </c>
      <c r="Z3374" s="220" t="str">
        <f t="shared" si="383"/>
        <v/>
      </c>
      <c r="AA3374" s="220" t="str">
        <f t="shared" si="384"/>
        <v/>
      </c>
      <c r="AB3374" s="228" t="str">
        <f t="shared" si="385"/>
        <v/>
      </c>
      <c r="AC3374" s="230" t="str">
        <f t="shared" si="386"/>
        <v/>
      </c>
      <c r="AD3374" s="220"/>
      <c r="AE3374" s="220"/>
      <c r="AF3374" s="220" t="str">
        <f t="shared" si="381"/>
        <v/>
      </c>
    </row>
    <row r="3375" spans="1:32">
      <c r="A3375" s="121"/>
      <c r="B3375" s="121"/>
      <c r="C3375" s="140"/>
      <c r="D3375" s="159"/>
      <c r="E3375" s="154"/>
      <c r="F3375" s="154"/>
      <c r="G3375" s="160"/>
      <c r="H3375" s="158"/>
      <c r="I3375" s="158"/>
      <c r="J3375" s="158"/>
      <c r="K3375" s="158"/>
      <c r="L3375" s="158"/>
      <c r="M3375" s="158"/>
      <c r="N3375" s="157"/>
      <c r="O3375" s="188"/>
      <c r="P3375" s="245"/>
      <c r="Q3375" s="165" t="str">
        <f>+IF($C3375&lt;&gt;"",VLOOKUP($C3375,PRINCIPAL!$C$5:$Y$376,20,FALSE),"")</f>
        <v/>
      </c>
      <c r="R3375" s="162" t="str">
        <f>+IF($C3375&lt;&gt;"",VLOOKUP($C3375,PRINCIPAL!$C$5:$Y$376,22,FALSE),"")</f>
        <v/>
      </c>
      <c r="S3375" s="162" t="str">
        <f>+IF($C3375&lt;&gt;"",VLOOKUP($C3375,PRINCIPAL!$C$5:$Y$376,15,FALSE),"")</f>
        <v/>
      </c>
      <c r="T3375" s="255" t="str">
        <f>+IF($C3375&lt;&gt;"",VLOOKUP($C3375,PRINCIPAL!$C$5:$Y$376,9,FALSE),"")</f>
        <v/>
      </c>
      <c r="U3375" s="166" t="str">
        <f t="shared" si="380"/>
        <v/>
      </c>
      <c r="V3375" s="164" t="str">
        <f>+IF($C3375&lt;&gt;"",VLOOKUP($C3375,PRINCIPAL!$C$5:$Y$76,2,FALSE),"")</f>
        <v/>
      </c>
      <c r="W3375" t="e">
        <f>+VLOOKUP(D3375,CENTROS!$G$4:$M$93,7,FALSE)</f>
        <v>#N/A</v>
      </c>
      <c r="Y3375" t="str">
        <f t="shared" si="382"/>
        <v/>
      </c>
      <c r="Z3375" s="220" t="str">
        <f t="shared" si="383"/>
        <v/>
      </c>
      <c r="AA3375" s="220" t="str">
        <f t="shared" si="384"/>
        <v/>
      </c>
      <c r="AB3375" s="228" t="str">
        <f t="shared" si="385"/>
        <v/>
      </c>
      <c r="AC3375" s="230" t="str">
        <f t="shared" si="386"/>
        <v/>
      </c>
      <c r="AD3375" s="220"/>
      <c r="AE3375" s="220"/>
      <c r="AF3375" s="220" t="str">
        <f t="shared" si="381"/>
        <v/>
      </c>
    </row>
    <row r="3376" spans="1:32">
      <c r="A3376" s="121"/>
      <c r="B3376" s="121"/>
      <c r="C3376" s="140"/>
      <c r="D3376" s="159"/>
      <c r="E3376" s="154"/>
      <c r="F3376" s="154"/>
      <c r="G3376" s="160"/>
      <c r="H3376" s="158"/>
      <c r="I3376" s="158"/>
      <c r="J3376" s="158"/>
      <c r="K3376" s="158"/>
      <c r="L3376" s="158"/>
      <c r="M3376" s="158"/>
      <c r="N3376" s="157"/>
      <c r="O3376" s="188"/>
      <c r="P3376" s="245"/>
      <c r="Q3376" s="165" t="str">
        <f>+IF($C3376&lt;&gt;"",VLOOKUP($C3376,PRINCIPAL!$C$5:$Y$376,20,FALSE),"")</f>
        <v/>
      </c>
      <c r="R3376" s="162" t="str">
        <f>+IF($C3376&lt;&gt;"",VLOOKUP($C3376,PRINCIPAL!$C$5:$Y$376,22,FALSE),"")</f>
        <v/>
      </c>
      <c r="S3376" s="162" t="str">
        <f>+IF($C3376&lt;&gt;"",VLOOKUP($C3376,PRINCIPAL!$C$5:$Y$376,15,FALSE),"")</f>
        <v/>
      </c>
      <c r="T3376" s="255" t="str">
        <f>+IF($C3376&lt;&gt;"",VLOOKUP($C3376,PRINCIPAL!$C$5:$Y$376,9,FALSE),"")</f>
        <v/>
      </c>
      <c r="U3376" s="166" t="str">
        <f t="shared" si="380"/>
        <v/>
      </c>
      <c r="V3376" s="164" t="str">
        <f>+IF($C3376&lt;&gt;"",VLOOKUP($C3376,PRINCIPAL!$C$5:$Y$76,2,FALSE),"")</f>
        <v/>
      </c>
      <c r="W3376" t="e">
        <f>+VLOOKUP(D3376,CENTROS!$G$4:$M$93,7,FALSE)</f>
        <v>#N/A</v>
      </c>
      <c r="Y3376" t="str">
        <f t="shared" si="382"/>
        <v/>
      </c>
      <c r="Z3376" s="220" t="str">
        <f t="shared" si="383"/>
        <v/>
      </c>
      <c r="AA3376" s="220" t="str">
        <f t="shared" si="384"/>
        <v/>
      </c>
      <c r="AB3376" s="228" t="str">
        <f t="shared" si="385"/>
        <v/>
      </c>
      <c r="AC3376" s="230" t="str">
        <f t="shared" si="386"/>
        <v/>
      </c>
      <c r="AD3376" s="220"/>
      <c r="AE3376" s="220"/>
      <c r="AF3376" s="220" t="str">
        <f t="shared" si="381"/>
        <v/>
      </c>
    </row>
    <row r="3377" spans="1:32">
      <c r="A3377" s="121"/>
      <c r="B3377" s="121"/>
      <c r="C3377" s="140"/>
      <c r="D3377" s="159"/>
      <c r="E3377" s="154"/>
      <c r="F3377" s="154"/>
      <c r="G3377" s="160"/>
      <c r="H3377" s="158"/>
      <c r="I3377" s="158"/>
      <c r="J3377" s="158"/>
      <c r="K3377" s="158"/>
      <c r="L3377" s="158"/>
      <c r="M3377" s="158"/>
      <c r="N3377" s="157"/>
      <c r="O3377" s="188"/>
      <c r="P3377" s="245"/>
      <c r="Q3377" s="165" t="str">
        <f>+IF($C3377&lt;&gt;"",VLOOKUP($C3377,PRINCIPAL!$C$5:$Y$376,20,FALSE),"")</f>
        <v/>
      </c>
      <c r="R3377" s="162" t="str">
        <f>+IF($C3377&lt;&gt;"",VLOOKUP($C3377,PRINCIPAL!$C$5:$Y$376,22,FALSE),"")</f>
        <v/>
      </c>
      <c r="S3377" s="162" t="str">
        <f>+IF($C3377&lt;&gt;"",VLOOKUP($C3377,PRINCIPAL!$C$5:$Y$376,15,FALSE),"")</f>
        <v/>
      </c>
      <c r="T3377" s="255" t="str">
        <f>+IF($C3377&lt;&gt;"",VLOOKUP($C3377,PRINCIPAL!$C$5:$Y$376,9,FALSE),"")</f>
        <v/>
      </c>
      <c r="U3377" s="166" t="str">
        <f t="shared" si="380"/>
        <v/>
      </c>
      <c r="V3377" s="164" t="str">
        <f>+IF($C3377&lt;&gt;"",VLOOKUP($C3377,PRINCIPAL!$C$5:$Y$76,2,FALSE),"")</f>
        <v/>
      </c>
      <c r="W3377" t="e">
        <f>+VLOOKUP(D3377,CENTROS!$G$4:$M$93,7,FALSE)</f>
        <v>#N/A</v>
      </c>
      <c r="Y3377" t="str">
        <f t="shared" si="382"/>
        <v/>
      </c>
      <c r="Z3377" s="220" t="str">
        <f t="shared" si="383"/>
        <v/>
      </c>
      <c r="AA3377" s="220" t="str">
        <f t="shared" si="384"/>
        <v/>
      </c>
      <c r="AB3377" s="228" t="str">
        <f t="shared" si="385"/>
        <v/>
      </c>
      <c r="AC3377" s="230" t="str">
        <f t="shared" si="386"/>
        <v/>
      </c>
      <c r="AD3377" s="220"/>
      <c r="AE3377" s="220"/>
      <c r="AF3377" s="220" t="str">
        <f t="shared" si="381"/>
        <v/>
      </c>
    </row>
    <row r="3378" spans="1:32">
      <c r="A3378" s="121"/>
      <c r="B3378" s="121"/>
      <c r="C3378" s="140"/>
      <c r="D3378" s="159"/>
      <c r="E3378" s="154"/>
      <c r="F3378" s="154"/>
      <c r="G3378" s="160"/>
      <c r="H3378" s="158"/>
      <c r="I3378" s="158"/>
      <c r="J3378" s="158"/>
      <c r="K3378" s="158"/>
      <c r="L3378" s="158"/>
      <c r="M3378" s="158"/>
      <c r="N3378" s="157"/>
      <c r="O3378" s="188"/>
      <c r="P3378" s="245"/>
      <c r="Q3378" s="165" t="str">
        <f>+IF($C3378&lt;&gt;"",VLOOKUP($C3378,PRINCIPAL!$C$5:$Y$376,20,FALSE),"")</f>
        <v/>
      </c>
      <c r="R3378" s="162" t="str">
        <f>+IF($C3378&lt;&gt;"",VLOOKUP($C3378,PRINCIPAL!$C$5:$Y$376,22,FALSE),"")</f>
        <v/>
      </c>
      <c r="S3378" s="162" t="str">
        <f>+IF($C3378&lt;&gt;"",VLOOKUP($C3378,PRINCIPAL!$C$5:$Y$376,15,FALSE),"")</f>
        <v/>
      </c>
      <c r="T3378" s="255" t="str">
        <f>+IF($C3378&lt;&gt;"",VLOOKUP($C3378,PRINCIPAL!$C$5:$Y$376,9,FALSE),"")</f>
        <v/>
      </c>
      <c r="U3378" s="166" t="str">
        <f t="shared" si="380"/>
        <v/>
      </c>
      <c r="V3378" s="164" t="str">
        <f>+IF($C3378&lt;&gt;"",VLOOKUP($C3378,PRINCIPAL!$C$5:$Y$76,2,FALSE),"")</f>
        <v/>
      </c>
      <c r="W3378" t="e">
        <f>+VLOOKUP(D3378,CENTROS!$G$4:$M$93,7,FALSE)</f>
        <v>#N/A</v>
      </c>
      <c r="Y3378" t="str">
        <f t="shared" si="382"/>
        <v/>
      </c>
      <c r="Z3378" s="220" t="str">
        <f t="shared" si="383"/>
        <v/>
      </c>
      <c r="AA3378" s="220" t="str">
        <f t="shared" si="384"/>
        <v/>
      </c>
      <c r="AB3378" s="228" t="str">
        <f t="shared" si="385"/>
        <v/>
      </c>
      <c r="AC3378" s="230" t="str">
        <f t="shared" si="386"/>
        <v/>
      </c>
      <c r="AD3378" s="220"/>
      <c r="AE3378" s="220"/>
      <c r="AF3378" s="220" t="str">
        <f t="shared" si="381"/>
        <v/>
      </c>
    </row>
    <row r="3379" spans="1:32">
      <c r="A3379" s="121"/>
      <c r="B3379" s="121"/>
      <c r="C3379" s="140"/>
      <c r="D3379" s="159"/>
      <c r="E3379" s="154"/>
      <c r="F3379" s="154"/>
      <c r="G3379" s="160"/>
      <c r="H3379" s="158"/>
      <c r="I3379" s="158"/>
      <c r="J3379" s="158"/>
      <c r="K3379" s="158"/>
      <c r="L3379" s="158"/>
      <c r="M3379" s="158"/>
      <c r="N3379" s="157"/>
      <c r="O3379" s="188"/>
      <c r="P3379" s="245"/>
      <c r="Q3379" s="165" t="str">
        <f>+IF($C3379&lt;&gt;"",VLOOKUP($C3379,PRINCIPAL!$C$5:$Y$376,20,FALSE),"")</f>
        <v/>
      </c>
      <c r="R3379" s="162" t="str">
        <f>+IF($C3379&lt;&gt;"",VLOOKUP($C3379,PRINCIPAL!$C$5:$Y$376,22,FALSE),"")</f>
        <v/>
      </c>
      <c r="S3379" s="162" t="str">
        <f>+IF($C3379&lt;&gt;"",VLOOKUP($C3379,PRINCIPAL!$C$5:$Y$376,15,FALSE),"")</f>
        <v/>
      </c>
      <c r="T3379" s="255" t="str">
        <f>+IF($C3379&lt;&gt;"",VLOOKUP($C3379,PRINCIPAL!$C$5:$Y$376,9,FALSE),"")</f>
        <v/>
      </c>
      <c r="U3379" s="166" t="str">
        <f t="shared" si="380"/>
        <v/>
      </c>
      <c r="V3379" s="164" t="str">
        <f>+IF($C3379&lt;&gt;"",VLOOKUP($C3379,PRINCIPAL!$C$5:$Y$76,2,FALSE),"")</f>
        <v/>
      </c>
      <c r="W3379" t="e">
        <f>+VLOOKUP(D3379,CENTROS!$G$4:$M$93,7,FALSE)</f>
        <v>#N/A</v>
      </c>
      <c r="Y3379" t="str">
        <f t="shared" si="382"/>
        <v/>
      </c>
      <c r="Z3379" s="220" t="str">
        <f t="shared" si="383"/>
        <v/>
      </c>
      <c r="AA3379" s="220" t="str">
        <f t="shared" si="384"/>
        <v/>
      </c>
      <c r="AB3379" s="228" t="str">
        <f t="shared" si="385"/>
        <v/>
      </c>
      <c r="AC3379" s="230" t="str">
        <f t="shared" si="386"/>
        <v/>
      </c>
      <c r="AD3379" s="220"/>
      <c r="AE3379" s="220"/>
      <c r="AF3379" s="220" t="str">
        <f t="shared" si="381"/>
        <v/>
      </c>
    </row>
    <row r="3380" spans="1:32">
      <c r="A3380" s="121"/>
      <c r="B3380" s="121"/>
      <c r="C3380" s="140"/>
      <c r="D3380" s="159"/>
      <c r="E3380" s="154"/>
      <c r="F3380" s="154"/>
      <c r="G3380" s="160"/>
      <c r="H3380" s="158"/>
      <c r="I3380" s="158"/>
      <c r="J3380" s="158"/>
      <c r="K3380" s="158"/>
      <c r="L3380" s="158"/>
      <c r="M3380" s="158"/>
      <c r="N3380" s="157"/>
      <c r="O3380" s="188"/>
      <c r="P3380" s="245"/>
      <c r="Q3380" s="165" t="str">
        <f>+IF($C3380&lt;&gt;"",VLOOKUP($C3380,PRINCIPAL!$C$5:$Y$376,20,FALSE),"")</f>
        <v/>
      </c>
      <c r="R3380" s="162" t="str">
        <f>+IF($C3380&lt;&gt;"",VLOOKUP($C3380,PRINCIPAL!$C$5:$Y$376,22,FALSE),"")</f>
        <v/>
      </c>
      <c r="S3380" s="162" t="str">
        <f>+IF($C3380&lt;&gt;"",VLOOKUP($C3380,PRINCIPAL!$C$5:$Y$376,15,FALSE),"")</f>
        <v/>
      </c>
      <c r="T3380" s="255" t="str">
        <f>+IF($C3380&lt;&gt;"",VLOOKUP($C3380,PRINCIPAL!$C$5:$Y$376,9,FALSE),"")</f>
        <v/>
      </c>
      <c r="U3380" s="166" t="str">
        <f t="shared" si="380"/>
        <v/>
      </c>
      <c r="V3380" s="164" t="str">
        <f>+IF($C3380&lt;&gt;"",VLOOKUP($C3380,PRINCIPAL!$C$5:$Y$76,2,FALSE),"")</f>
        <v/>
      </c>
      <c r="W3380" t="e">
        <f>+VLOOKUP(D3380,CENTROS!$G$4:$M$93,7,FALSE)</f>
        <v>#N/A</v>
      </c>
      <c r="Y3380" t="str">
        <f t="shared" si="382"/>
        <v/>
      </c>
      <c r="Z3380" s="220" t="str">
        <f t="shared" si="383"/>
        <v/>
      </c>
      <c r="AA3380" s="220" t="str">
        <f t="shared" si="384"/>
        <v/>
      </c>
      <c r="AB3380" s="228" t="str">
        <f t="shared" si="385"/>
        <v/>
      </c>
      <c r="AC3380" s="230" t="str">
        <f t="shared" si="386"/>
        <v/>
      </c>
      <c r="AD3380" s="220"/>
      <c r="AE3380" s="220"/>
      <c r="AF3380" s="220" t="str">
        <f t="shared" si="381"/>
        <v/>
      </c>
    </row>
    <row r="3381" spans="1:32">
      <c r="A3381" s="121"/>
      <c r="B3381" s="121"/>
      <c r="C3381" s="140"/>
      <c r="D3381" s="159"/>
      <c r="E3381" s="154"/>
      <c r="F3381" s="154"/>
      <c r="G3381" s="160"/>
      <c r="H3381" s="158"/>
      <c r="I3381" s="158"/>
      <c r="J3381" s="158"/>
      <c r="K3381" s="158"/>
      <c r="L3381" s="158"/>
      <c r="M3381" s="158"/>
      <c r="N3381" s="157"/>
      <c r="O3381" s="188"/>
      <c r="P3381" s="245"/>
      <c r="Q3381" s="165" t="str">
        <f>+IF($C3381&lt;&gt;"",VLOOKUP($C3381,PRINCIPAL!$C$5:$Y$376,20,FALSE),"")</f>
        <v/>
      </c>
      <c r="R3381" s="162" t="str">
        <f>+IF($C3381&lt;&gt;"",VLOOKUP($C3381,PRINCIPAL!$C$5:$Y$376,22,FALSE),"")</f>
        <v/>
      </c>
      <c r="S3381" s="162" t="str">
        <f>+IF($C3381&lt;&gt;"",VLOOKUP($C3381,PRINCIPAL!$C$5:$Y$376,15,FALSE),"")</f>
        <v/>
      </c>
      <c r="T3381" s="255" t="str">
        <f>+IF($C3381&lt;&gt;"",VLOOKUP($C3381,PRINCIPAL!$C$5:$Y$376,9,FALSE),"")</f>
        <v/>
      </c>
      <c r="U3381" s="166" t="str">
        <f t="shared" si="380"/>
        <v/>
      </c>
      <c r="V3381" s="164" t="str">
        <f>+IF($C3381&lt;&gt;"",VLOOKUP($C3381,PRINCIPAL!$C$5:$Y$76,2,FALSE),"")</f>
        <v/>
      </c>
      <c r="W3381" t="e">
        <f>+VLOOKUP(D3381,CENTROS!$G$4:$M$93,7,FALSE)</f>
        <v>#N/A</v>
      </c>
      <c r="Y3381" t="str">
        <f t="shared" si="382"/>
        <v/>
      </c>
      <c r="Z3381" s="220" t="str">
        <f t="shared" si="383"/>
        <v/>
      </c>
      <c r="AA3381" s="220" t="str">
        <f t="shared" si="384"/>
        <v/>
      </c>
      <c r="AB3381" s="228" t="str">
        <f t="shared" si="385"/>
        <v/>
      </c>
      <c r="AC3381" s="230" t="str">
        <f t="shared" si="386"/>
        <v/>
      </c>
      <c r="AD3381" s="220"/>
      <c r="AE3381" s="220"/>
      <c r="AF3381" s="220" t="str">
        <f t="shared" si="381"/>
        <v/>
      </c>
    </row>
    <row r="3382" spans="1:32">
      <c r="A3382" s="121"/>
      <c r="B3382" s="121"/>
      <c r="C3382" s="140"/>
      <c r="D3382" s="159"/>
      <c r="E3382" s="154"/>
      <c r="F3382" s="154"/>
      <c r="G3382" s="160"/>
      <c r="H3382" s="158"/>
      <c r="I3382" s="158"/>
      <c r="J3382" s="158"/>
      <c r="K3382" s="158"/>
      <c r="L3382" s="158"/>
      <c r="M3382" s="158"/>
      <c r="N3382" s="157"/>
      <c r="O3382" s="188"/>
      <c r="P3382" s="245"/>
      <c r="Q3382" s="165" t="str">
        <f>+IF($C3382&lt;&gt;"",VLOOKUP($C3382,PRINCIPAL!$C$5:$Y$376,20,FALSE),"")</f>
        <v/>
      </c>
      <c r="R3382" s="162" t="str">
        <f>+IF($C3382&lt;&gt;"",VLOOKUP($C3382,PRINCIPAL!$C$5:$Y$376,22,FALSE),"")</f>
        <v/>
      </c>
      <c r="S3382" s="162" t="str">
        <f>+IF($C3382&lt;&gt;"",VLOOKUP($C3382,PRINCIPAL!$C$5:$Y$376,15,FALSE),"")</f>
        <v/>
      </c>
      <c r="T3382" s="255" t="str">
        <f>+IF($C3382&lt;&gt;"",VLOOKUP($C3382,PRINCIPAL!$C$5:$Y$376,9,FALSE),"")</f>
        <v/>
      </c>
      <c r="U3382" s="166" t="str">
        <f t="shared" si="380"/>
        <v/>
      </c>
      <c r="V3382" s="164" t="str">
        <f>+IF($C3382&lt;&gt;"",VLOOKUP($C3382,PRINCIPAL!$C$5:$Y$76,2,FALSE),"")</f>
        <v/>
      </c>
      <c r="W3382" t="e">
        <f>+VLOOKUP(D3382,CENTROS!$G$4:$M$93,7,FALSE)</f>
        <v>#N/A</v>
      </c>
      <c r="Y3382" t="str">
        <f t="shared" si="382"/>
        <v/>
      </c>
      <c r="Z3382" s="220" t="str">
        <f t="shared" si="383"/>
        <v/>
      </c>
      <c r="AA3382" s="220" t="str">
        <f t="shared" si="384"/>
        <v/>
      </c>
      <c r="AB3382" s="228" t="str">
        <f t="shared" si="385"/>
        <v/>
      </c>
      <c r="AC3382" s="230" t="str">
        <f t="shared" si="386"/>
        <v/>
      </c>
      <c r="AD3382" s="220"/>
      <c r="AE3382" s="220"/>
      <c r="AF3382" s="220" t="str">
        <f t="shared" si="381"/>
        <v/>
      </c>
    </row>
    <row r="3383" spans="1:32">
      <c r="A3383" s="121"/>
      <c r="B3383" s="121"/>
      <c r="C3383" s="140"/>
      <c r="D3383" s="159"/>
      <c r="E3383" s="154"/>
      <c r="F3383" s="154"/>
      <c r="G3383" s="160"/>
      <c r="H3383" s="158"/>
      <c r="I3383" s="158"/>
      <c r="J3383" s="158"/>
      <c r="K3383" s="158"/>
      <c r="L3383" s="158"/>
      <c r="M3383" s="158"/>
      <c r="N3383" s="157"/>
      <c r="O3383" s="188"/>
      <c r="P3383" s="245"/>
      <c r="Q3383" s="165" t="str">
        <f>+IF($C3383&lt;&gt;"",VLOOKUP($C3383,PRINCIPAL!$C$5:$Y$376,20,FALSE),"")</f>
        <v/>
      </c>
      <c r="R3383" s="162" t="str">
        <f>+IF($C3383&lt;&gt;"",VLOOKUP($C3383,PRINCIPAL!$C$5:$Y$376,22,FALSE),"")</f>
        <v/>
      </c>
      <c r="S3383" s="162" t="str">
        <f>+IF($C3383&lt;&gt;"",VLOOKUP($C3383,PRINCIPAL!$C$5:$Y$376,15,FALSE),"")</f>
        <v/>
      </c>
      <c r="T3383" s="255" t="str">
        <f>+IF($C3383&lt;&gt;"",VLOOKUP($C3383,PRINCIPAL!$C$5:$Y$376,9,FALSE),"")</f>
        <v/>
      </c>
      <c r="U3383" s="166" t="str">
        <f t="shared" si="380"/>
        <v/>
      </c>
      <c r="V3383" s="164" t="str">
        <f>+IF($C3383&lt;&gt;"",VLOOKUP($C3383,PRINCIPAL!$C$5:$Y$76,2,FALSE),"")</f>
        <v/>
      </c>
      <c r="W3383" t="e">
        <f>+VLOOKUP(D3383,CENTROS!$G$4:$M$93,7,FALSE)</f>
        <v>#N/A</v>
      </c>
      <c r="Y3383" t="str">
        <f t="shared" si="382"/>
        <v/>
      </c>
      <c r="Z3383" s="220" t="str">
        <f t="shared" si="383"/>
        <v/>
      </c>
      <c r="AA3383" s="220" t="str">
        <f t="shared" si="384"/>
        <v/>
      </c>
      <c r="AB3383" s="228" t="str">
        <f t="shared" si="385"/>
        <v/>
      </c>
      <c r="AC3383" s="230" t="str">
        <f t="shared" si="386"/>
        <v/>
      </c>
      <c r="AD3383" s="220"/>
      <c r="AE3383" s="220"/>
      <c r="AF3383" s="220" t="str">
        <f t="shared" si="381"/>
        <v/>
      </c>
    </row>
    <row r="3384" spans="1:32">
      <c r="A3384" s="121"/>
      <c r="B3384" s="121"/>
      <c r="C3384" s="140"/>
      <c r="D3384" s="159"/>
      <c r="E3384" s="154"/>
      <c r="F3384" s="154"/>
      <c r="G3384" s="160"/>
      <c r="H3384" s="158"/>
      <c r="I3384" s="158"/>
      <c r="J3384" s="158"/>
      <c r="K3384" s="158"/>
      <c r="L3384" s="158"/>
      <c r="M3384" s="158"/>
      <c r="N3384" s="157"/>
      <c r="O3384" s="188"/>
      <c r="P3384" s="245"/>
      <c r="Q3384" s="165" t="str">
        <f>+IF($C3384&lt;&gt;"",VLOOKUP($C3384,PRINCIPAL!$C$5:$Y$376,20,FALSE),"")</f>
        <v/>
      </c>
      <c r="R3384" s="162" t="str">
        <f>+IF($C3384&lt;&gt;"",VLOOKUP($C3384,PRINCIPAL!$C$5:$Y$376,22,FALSE),"")</f>
        <v/>
      </c>
      <c r="S3384" s="162" t="str">
        <f>+IF($C3384&lt;&gt;"",VLOOKUP($C3384,PRINCIPAL!$C$5:$Y$376,15,FALSE),"")</f>
        <v/>
      </c>
      <c r="T3384" s="255" t="str">
        <f>+IF($C3384&lt;&gt;"",VLOOKUP($C3384,PRINCIPAL!$C$5:$Y$376,9,FALSE),"")</f>
        <v/>
      </c>
      <c r="U3384" s="166" t="str">
        <f t="shared" si="380"/>
        <v/>
      </c>
      <c r="V3384" s="164" t="str">
        <f>+IF($C3384&lt;&gt;"",VLOOKUP($C3384,PRINCIPAL!$C$5:$Y$76,2,FALSE),"")</f>
        <v/>
      </c>
      <c r="W3384" t="e">
        <f>+VLOOKUP(D3384,CENTROS!$G$4:$M$93,7,FALSE)</f>
        <v>#N/A</v>
      </c>
      <c r="Y3384" t="str">
        <f t="shared" si="382"/>
        <v/>
      </c>
      <c r="Z3384" s="220" t="str">
        <f t="shared" si="383"/>
        <v/>
      </c>
      <c r="AA3384" s="220" t="str">
        <f t="shared" si="384"/>
        <v/>
      </c>
      <c r="AB3384" s="228" t="str">
        <f t="shared" si="385"/>
        <v/>
      </c>
      <c r="AC3384" s="230" t="str">
        <f t="shared" si="386"/>
        <v/>
      </c>
      <c r="AD3384" s="220"/>
      <c r="AE3384" s="220"/>
      <c r="AF3384" s="220" t="str">
        <f t="shared" si="381"/>
        <v/>
      </c>
    </row>
    <row r="3385" spans="1:32">
      <c r="A3385" s="121"/>
      <c r="B3385" s="121"/>
      <c r="C3385" s="140"/>
      <c r="D3385" s="159"/>
      <c r="E3385" s="154"/>
      <c r="F3385" s="154"/>
      <c r="G3385" s="160"/>
      <c r="H3385" s="158"/>
      <c r="I3385" s="158"/>
      <c r="J3385" s="158"/>
      <c r="K3385" s="158"/>
      <c r="L3385" s="158"/>
      <c r="M3385" s="158"/>
      <c r="N3385" s="157"/>
      <c r="O3385" s="188"/>
      <c r="P3385" s="245"/>
      <c r="Q3385" s="165" t="str">
        <f>+IF($C3385&lt;&gt;"",VLOOKUP($C3385,PRINCIPAL!$C$5:$Y$376,20,FALSE),"")</f>
        <v/>
      </c>
      <c r="R3385" s="162" t="str">
        <f>+IF($C3385&lt;&gt;"",VLOOKUP($C3385,PRINCIPAL!$C$5:$Y$376,22,FALSE),"")</f>
        <v/>
      </c>
      <c r="S3385" s="162" t="str">
        <f>+IF($C3385&lt;&gt;"",VLOOKUP($C3385,PRINCIPAL!$C$5:$Y$376,15,FALSE),"")</f>
        <v/>
      </c>
      <c r="T3385" s="255" t="str">
        <f>+IF($C3385&lt;&gt;"",VLOOKUP($C3385,PRINCIPAL!$C$5:$Y$376,9,FALSE),"")</f>
        <v/>
      </c>
      <c r="U3385" s="166" t="str">
        <f t="shared" si="380"/>
        <v/>
      </c>
      <c r="V3385" s="164" t="str">
        <f>+IF($C3385&lt;&gt;"",VLOOKUP($C3385,PRINCIPAL!$C$5:$Y$76,2,FALSE),"")</f>
        <v/>
      </c>
      <c r="W3385" t="e">
        <f>+VLOOKUP(D3385,CENTROS!$G$4:$M$93,7,FALSE)</f>
        <v>#N/A</v>
      </c>
      <c r="Y3385" t="str">
        <f t="shared" si="382"/>
        <v/>
      </c>
      <c r="Z3385" s="220" t="str">
        <f t="shared" si="383"/>
        <v/>
      </c>
      <c r="AA3385" s="220" t="str">
        <f t="shared" si="384"/>
        <v/>
      </c>
      <c r="AB3385" s="228" t="str">
        <f t="shared" si="385"/>
        <v/>
      </c>
      <c r="AC3385" s="230" t="str">
        <f t="shared" si="386"/>
        <v/>
      </c>
      <c r="AD3385" s="220"/>
      <c r="AE3385" s="220"/>
      <c r="AF3385" s="220" t="str">
        <f t="shared" si="381"/>
        <v/>
      </c>
    </row>
    <row r="3386" spans="1:32">
      <c r="A3386" s="121"/>
      <c r="B3386" s="121"/>
      <c r="C3386" s="140"/>
      <c r="D3386" s="159"/>
      <c r="E3386" s="154"/>
      <c r="F3386" s="154"/>
      <c r="G3386" s="160"/>
      <c r="H3386" s="158"/>
      <c r="I3386" s="158"/>
      <c r="J3386" s="158"/>
      <c r="K3386" s="158"/>
      <c r="L3386" s="158"/>
      <c r="M3386" s="158"/>
      <c r="N3386" s="157"/>
      <c r="O3386" s="188"/>
      <c r="P3386" s="245"/>
      <c r="Q3386" s="165" t="str">
        <f>+IF($C3386&lt;&gt;"",VLOOKUP($C3386,PRINCIPAL!$C$5:$Y$376,20,FALSE),"")</f>
        <v/>
      </c>
      <c r="R3386" s="162" t="str">
        <f>+IF($C3386&lt;&gt;"",VLOOKUP($C3386,PRINCIPAL!$C$5:$Y$376,22,FALSE),"")</f>
        <v/>
      </c>
      <c r="S3386" s="162" t="str">
        <f>+IF($C3386&lt;&gt;"",VLOOKUP($C3386,PRINCIPAL!$C$5:$Y$376,15,FALSE),"")</f>
        <v/>
      </c>
      <c r="T3386" s="255" t="str">
        <f>+IF($C3386&lt;&gt;"",VLOOKUP($C3386,PRINCIPAL!$C$5:$Y$376,9,FALSE),"")</f>
        <v/>
      </c>
      <c r="U3386" s="166" t="str">
        <f t="shared" si="380"/>
        <v/>
      </c>
      <c r="V3386" s="164" t="str">
        <f>+IF($C3386&lt;&gt;"",VLOOKUP($C3386,PRINCIPAL!$C$5:$Y$76,2,FALSE),"")</f>
        <v/>
      </c>
      <c r="W3386" t="e">
        <f>+VLOOKUP(D3386,CENTROS!$G$4:$M$93,7,FALSE)</f>
        <v>#N/A</v>
      </c>
      <c r="Y3386" t="str">
        <f t="shared" si="382"/>
        <v/>
      </c>
      <c r="Z3386" s="220" t="str">
        <f t="shared" si="383"/>
        <v/>
      </c>
      <c r="AA3386" s="220" t="str">
        <f t="shared" si="384"/>
        <v/>
      </c>
      <c r="AB3386" s="228" t="str">
        <f t="shared" si="385"/>
        <v/>
      </c>
      <c r="AC3386" s="230" t="str">
        <f t="shared" si="386"/>
        <v/>
      </c>
      <c r="AD3386" s="220"/>
      <c r="AE3386" s="220"/>
      <c r="AF3386" s="220" t="str">
        <f t="shared" si="381"/>
        <v/>
      </c>
    </row>
    <row r="3387" spans="1:32">
      <c r="A3387" s="121"/>
      <c r="B3387" s="121"/>
      <c r="C3387" s="140"/>
      <c r="D3387" s="159"/>
      <c r="E3387" s="154"/>
      <c r="F3387" s="154"/>
      <c r="G3387" s="160"/>
      <c r="H3387" s="158"/>
      <c r="I3387" s="158"/>
      <c r="J3387" s="158"/>
      <c r="K3387" s="158"/>
      <c r="L3387" s="158"/>
      <c r="M3387" s="158"/>
      <c r="N3387" s="157"/>
      <c r="O3387" s="188"/>
      <c r="P3387" s="245"/>
      <c r="Q3387" s="165" t="str">
        <f>+IF($C3387&lt;&gt;"",VLOOKUP($C3387,PRINCIPAL!$C$5:$Y$376,20,FALSE),"")</f>
        <v/>
      </c>
      <c r="R3387" s="162" t="str">
        <f>+IF($C3387&lt;&gt;"",VLOOKUP($C3387,PRINCIPAL!$C$5:$Y$376,22,FALSE),"")</f>
        <v/>
      </c>
      <c r="S3387" s="162" t="str">
        <f>+IF($C3387&lt;&gt;"",VLOOKUP($C3387,PRINCIPAL!$C$5:$Y$376,15,FALSE),"")</f>
        <v/>
      </c>
      <c r="T3387" s="255" t="str">
        <f>+IF($C3387&lt;&gt;"",VLOOKUP($C3387,PRINCIPAL!$C$5:$Y$376,9,FALSE),"")</f>
        <v/>
      </c>
      <c r="U3387" s="166" t="str">
        <f t="shared" si="380"/>
        <v/>
      </c>
      <c r="V3387" s="164" t="str">
        <f>+IF($C3387&lt;&gt;"",VLOOKUP($C3387,PRINCIPAL!$C$5:$Y$76,2,FALSE),"")</f>
        <v/>
      </c>
      <c r="W3387" t="e">
        <f>+VLOOKUP(D3387,CENTROS!$G$4:$M$93,7,FALSE)</f>
        <v>#N/A</v>
      </c>
      <c r="Y3387" t="str">
        <f t="shared" si="382"/>
        <v/>
      </c>
      <c r="Z3387" s="220" t="str">
        <f t="shared" si="383"/>
        <v/>
      </c>
      <c r="AA3387" s="220" t="str">
        <f t="shared" si="384"/>
        <v/>
      </c>
      <c r="AB3387" s="228" t="str">
        <f t="shared" si="385"/>
        <v/>
      </c>
      <c r="AC3387" s="230" t="str">
        <f t="shared" si="386"/>
        <v/>
      </c>
      <c r="AD3387" s="220"/>
      <c r="AE3387" s="220"/>
      <c r="AF3387" s="220" t="str">
        <f t="shared" si="381"/>
        <v/>
      </c>
    </row>
    <row r="3388" spans="1:32">
      <c r="A3388" s="121"/>
      <c r="B3388" s="121"/>
      <c r="C3388" s="140"/>
      <c r="D3388" s="159"/>
      <c r="E3388" s="154"/>
      <c r="F3388" s="154"/>
      <c r="G3388" s="160"/>
      <c r="H3388" s="158"/>
      <c r="I3388" s="158"/>
      <c r="J3388" s="158"/>
      <c r="K3388" s="158"/>
      <c r="L3388" s="158"/>
      <c r="M3388" s="158"/>
      <c r="N3388" s="157"/>
      <c r="O3388" s="188"/>
      <c r="P3388" s="245"/>
      <c r="Q3388" s="165" t="str">
        <f>+IF($C3388&lt;&gt;"",VLOOKUP($C3388,PRINCIPAL!$C$5:$Y$376,20,FALSE),"")</f>
        <v/>
      </c>
      <c r="R3388" s="162" t="str">
        <f>+IF($C3388&lt;&gt;"",VLOOKUP($C3388,PRINCIPAL!$C$5:$Y$376,22,FALSE),"")</f>
        <v/>
      </c>
      <c r="S3388" s="162" t="str">
        <f>+IF($C3388&lt;&gt;"",VLOOKUP($C3388,PRINCIPAL!$C$5:$Y$376,15,FALSE),"")</f>
        <v/>
      </c>
      <c r="T3388" s="255" t="str">
        <f>+IF($C3388&lt;&gt;"",VLOOKUP($C3388,PRINCIPAL!$C$5:$Y$376,9,FALSE),"")</f>
        <v/>
      </c>
      <c r="U3388" s="166" t="str">
        <f t="shared" si="380"/>
        <v/>
      </c>
      <c r="V3388" s="164" t="str">
        <f>+IF($C3388&lt;&gt;"",VLOOKUP($C3388,PRINCIPAL!$C$5:$Y$76,2,FALSE),"")</f>
        <v/>
      </c>
      <c r="W3388" t="e">
        <f>+VLOOKUP(D3388,CENTROS!$G$4:$M$93,7,FALSE)</f>
        <v>#N/A</v>
      </c>
      <c r="Y3388" t="str">
        <f t="shared" si="382"/>
        <v/>
      </c>
      <c r="Z3388" s="220" t="str">
        <f t="shared" si="383"/>
        <v/>
      </c>
      <c r="AA3388" s="220" t="str">
        <f t="shared" si="384"/>
        <v/>
      </c>
      <c r="AB3388" s="228" t="str">
        <f t="shared" si="385"/>
        <v/>
      </c>
      <c r="AC3388" s="230" t="str">
        <f t="shared" si="386"/>
        <v/>
      </c>
      <c r="AD3388" s="220"/>
      <c r="AE3388" s="220"/>
      <c r="AF3388" s="220" t="str">
        <f t="shared" si="381"/>
        <v/>
      </c>
    </row>
    <row r="3389" spans="1:32">
      <c r="A3389" s="121"/>
      <c r="B3389" s="121"/>
      <c r="C3389" s="140"/>
      <c r="D3389" s="159"/>
      <c r="E3389" s="154"/>
      <c r="F3389" s="154"/>
      <c r="G3389" s="160"/>
      <c r="H3389" s="158"/>
      <c r="I3389" s="158"/>
      <c r="J3389" s="158"/>
      <c r="K3389" s="158"/>
      <c r="L3389" s="158"/>
      <c r="M3389" s="158"/>
      <c r="N3389" s="157"/>
      <c r="O3389" s="188"/>
      <c r="P3389" s="245"/>
      <c r="Q3389" s="165" t="str">
        <f>+IF($C3389&lt;&gt;"",VLOOKUP($C3389,PRINCIPAL!$C$5:$Y$376,20,FALSE),"")</f>
        <v/>
      </c>
      <c r="R3389" s="162" t="str">
        <f>+IF($C3389&lt;&gt;"",VLOOKUP($C3389,PRINCIPAL!$C$5:$Y$376,22,FALSE),"")</f>
        <v/>
      </c>
      <c r="S3389" s="162" t="str">
        <f>+IF($C3389&lt;&gt;"",VLOOKUP($C3389,PRINCIPAL!$C$5:$Y$376,15,FALSE),"")</f>
        <v/>
      </c>
      <c r="T3389" s="255" t="str">
        <f>+IF($C3389&lt;&gt;"",VLOOKUP($C3389,PRINCIPAL!$C$5:$Y$376,9,FALSE),"")</f>
        <v/>
      </c>
      <c r="U3389" s="166" t="str">
        <f t="shared" si="380"/>
        <v/>
      </c>
      <c r="V3389" s="164" t="str">
        <f>+IF($C3389&lt;&gt;"",VLOOKUP($C3389,PRINCIPAL!$C$5:$Y$76,2,FALSE),"")</f>
        <v/>
      </c>
      <c r="W3389" t="e">
        <f>+VLOOKUP(D3389,CENTROS!$G$4:$M$93,7,FALSE)</f>
        <v>#N/A</v>
      </c>
      <c r="Y3389" t="str">
        <f t="shared" si="382"/>
        <v/>
      </c>
      <c r="Z3389" s="220" t="str">
        <f t="shared" si="383"/>
        <v/>
      </c>
      <c r="AA3389" s="220" t="str">
        <f t="shared" si="384"/>
        <v/>
      </c>
      <c r="AB3389" s="228" t="str">
        <f t="shared" si="385"/>
        <v/>
      </c>
      <c r="AC3389" s="230" t="str">
        <f t="shared" si="386"/>
        <v/>
      </c>
      <c r="AD3389" s="220"/>
      <c r="AE3389" s="220"/>
      <c r="AF3389" s="220" t="str">
        <f t="shared" si="381"/>
        <v/>
      </c>
    </row>
    <row r="3390" spans="1:32">
      <c r="A3390" s="121"/>
      <c r="B3390" s="121"/>
      <c r="C3390" s="140"/>
      <c r="D3390" s="159"/>
      <c r="E3390" s="154"/>
      <c r="F3390" s="154"/>
      <c r="G3390" s="160"/>
      <c r="H3390" s="158"/>
      <c r="I3390" s="158"/>
      <c r="J3390" s="158"/>
      <c r="K3390" s="158"/>
      <c r="L3390" s="158"/>
      <c r="M3390" s="158"/>
      <c r="N3390" s="157"/>
      <c r="O3390" s="188"/>
      <c r="P3390" s="245"/>
      <c r="Q3390" s="165" t="str">
        <f>+IF($C3390&lt;&gt;"",VLOOKUP($C3390,PRINCIPAL!$C$5:$Y$376,20,FALSE),"")</f>
        <v/>
      </c>
      <c r="R3390" s="162" t="str">
        <f>+IF($C3390&lt;&gt;"",VLOOKUP($C3390,PRINCIPAL!$C$5:$Y$376,22,FALSE),"")</f>
        <v/>
      </c>
      <c r="S3390" s="162" t="str">
        <f>+IF($C3390&lt;&gt;"",VLOOKUP($C3390,PRINCIPAL!$C$5:$Y$376,15,FALSE),"")</f>
        <v/>
      </c>
      <c r="T3390" s="255" t="str">
        <f>+IF($C3390&lt;&gt;"",VLOOKUP($C3390,PRINCIPAL!$C$5:$Y$376,9,FALSE),"")</f>
        <v/>
      </c>
      <c r="U3390" s="166" t="str">
        <f t="shared" ref="U3390:U3453" si="387">+IF(J3390&gt;L3390+N3390,"ROTO",IF(1.5*(L3390+N3390)&gt;J3390,"mes*1,5",""))</f>
        <v/>
      </c>
      <c r="V3390" s="164" t="str">
        <f>+IF($C3390&lt;&gt;"",VLOOKUP($C3390,PRINCIPAL!$C$5:$Y$76,2,FALSE),"")</f>
        <v/>
      </c>
      <c r="W3390" t="e">
        <f>+VLOOKUP(D3390,CENTROS!$G$4:$M$93,7,FALSE)</f>
        <v>#N/A</v>
      </c>
      <c r="Y3390" t="str">
        <f t="shared" si="382"/>
        <v/>
      </c>
      <c r="Z3390" s="220" t="str">
        <f t="shared" si="383"/>
        <v/>
      </c>
      <c r="AA3390" s="220" t="str">
        <f t="shared" si="384"/>
        <v/>
      </c>
      <c r="AB3390" s="228" t="str">
        <f t="shared" si="385"/>
        <v/>
      </c>
      <c r="AC3390" s="230" t="str">
        <f t="shared" si="386"/>
        <v/>
      </c>
      <c r="AD3390" s="220"/>
      <c r="AE3390" s="220"/>
      <c r="AF3390" s="220" t="str">
        <f t="shared" si="381"/>
        <v/>
      </c>
    </row>
    <row r="3391" spans="1:32">
      <c r="A3391" s="121"/>
      <c r="B3391" s="121"/>
      <c r="C3391" s="140"/>
      <c r="D3391" s="159"/>
      <c r="E3391" s="154"/>
      <c r="F3391" s="154"/>
      <c r="G3391" s="160"/>
      <c r="H3391" s="158"/>
      <c r="I3391" s="158"/>
      <c r="J3391" s="158"/>
      <c r="K3391" s="158"/>
      <c r="L3391" s="158"/>
      <c r="M3391" s="158"/>
      <c r="N3391" s="157"/>
      <c r="O3391" s="188"/>
      <c r="P3391" s="245"/>
      <c r="Q3391" s="165" t="str">
        <f>+IF($C3391&lt;&gt;"",VLOOKUP($C3391,PRINCIPAL!$C$5:$Y$376,20,FALSE),"")</f>
        <v/>
      </c>
      <c r="R3391" s="162" t="str">
        <f>+IF($C3391&lt;&gt;"",VLOOKUP($C3391,PRINCIPAL!$C$5:$Y$376,22,FALSE),"")</f>
        <v/>
      </c>
      <c r="S3391" s="162" t="str">
        <f>+IF($C3391&lt;&gt;"",VLOOKUP($C3391,PRINCIPAL!$C$5:$Y$376,15,FALSE),"")</f>
        <v/>
      </c>
      <c r="T3391" s="255" t="str">
        <f>+IF($C3391&lt;&gt;"",VLOOKUP($C3391,PRINCIPAL!$C$5:$Y$376,9,FALSE),"")</f>
        <v/>
      </c>
      <c r="U3391" s="166" t="str">
        <f t="shared" si="387"/>
        <v/>
      </c>
      <c r="V3391" s="164" t="str">
        <f>+IF($C3391&lt;&gt;"",VLOOKUP($C3391,PRINCIPAL!$C$5:$Y$76,2,FALSE),"")</f>
        <v/>
      </c>
      <c r="W3391" t="e">
        <f>+VLOOKUP(D3391,CENTROS!$G$4:$M$93,7,FALSE)</f>
        <v>#N/A</v>
      </c>
      <c r="Y3391" t="str">
        <f t="shared" si="382"/>
        <v/>
      </c>
      <c r="Z3391" s="220" t="str">
        <f t="shared" si="383"/>
        <v/>
      </c>
      <c r="AA3391" s="220" t="str">
        <f t="shared" si="384"/>
        <v/>
      </c>
      <c r="AB3391" s="228" t="str">
        <f t="shared" si="385"/>
        <v/>
      </c>
      <c r="AC3391" s="230" t="str">
        <f t="shared" si="386"/>
        <v/>
      </c>
      <c r="AD3391" s="220"/>
      <c r="AE3391" s="220"/>
      <c r="AF3391" s="220" t="str">
        <f t="shared" ref="AF3391:AF3454" si="388">+IF(A3391&lt;&gt;"",9,"")</f>
        <v/>
      </c>
    </row>
    <row r="3392" spans="1:32">
      <c r="A3392" s="121"/>
      <c r="B3392" s="121"/>
      <c r="C3392" s="140"/>
      <c r="D3392" s="159"/>
      <c r="E3392" s="154"/>
      <c r="F3392" s="154"/>
      <c r="G3392" s="160"/>
      <c r="H3392" s="158"/>
      <c r="I3392" s="158"/>
      <c r="J3392" s="158"/>
      <c r="K3392" s="158"/>
      <c r="L3392" s="158"/>
      <c r="M3392" s="158"/>
      <c r="N3392" s="157"/>
      <c r="O3392" s="188"/>
      <c r="P3392" s="245"/>
      <c r="Q3392" s="165" t="str">
        <f>+IF($C3392&lt;&gt;"",VLOOKUP($C3392,PRINCIPAL!$C$5:$Y$376,20,FALSE),"")</f>
        <v/>
      </c>
      <c r="R3392" s="162" t="str">
        <f>+IF($C3392&lt;&gt;"",VLOOKUP($C3392,PRINCIPAL!$C$5:$Y$376,22,FALSE),"")</f>
        <v/>
      </c>
      <c r="S3392" s="162" t="str">
        <f>+IF($C3392&lt;&gt;"",VLOOKUP($C3392,PRINCIPAL!$C$5:$Y$376,15,FALSE),"")</f>
        <v/>
      </c>
      <c r="T3392" s="255" t="str">
        <f>+IF($C3392&lt;&gt;"",VLOOKUP($C3392,PRINCIPAL!$C$5:$Y$376,9,FALSE),"")</f>
        <v/>
      </c>
      <c r="U3392" s="166" t="str">
        <f t="shared" si="387"/>
        <v/>
      </c>
      <c r="V3392" s="164" t="str">
        <f>+IF($C3392&lt;&gt;"",VLOOKUP($C3392,PRINCIPAL!$C$5:$Y$76,2,FALSE),"")</f>
        <v/>
      </c>
      <c r="W3392" t="e">
        <f>+VLOOKUP(D3392,CENTROS!$G$4:$M$93,7,FALSE)</f>
        <v>#N/A</v>
      </c>
      <c r="Y3392" t="str">
        <f t="shared" si="382"/>
        <v/>
      </c>
      <c r="Z3392" s="220" t="str">
        <f t="shared" si="383"/>
        <v/>
      </c>
      <c r="AA3392" s="220" t="str">
        <f t="shared" si="384"/>
        <v/>
      </c>
      <c r="AB3392" s="228" t="str">
        <f t="shared" si="385"/>
        <v/>
      </c>
      <c r="AC3392" s="230" t="str">
        <f t="shared" si="386"/>
        <v/>
      </c>
      <c r="AD3392" s="220"/>
      <c r="AE3392" s="220"/>
      <c r="AF3392" s="220" t="str">
        <f t="shared" si="388"/>
        <v/>
      </c>
    </row>
    <row r="3393" spans="1:32">
      <c r="A3393" s="121"/>
      <c r="B3393" s="121"/>
      <c r="C3393" s="140"/>
      <c r="D3393" s="159"/>
      <c r="E3393" s="154"/>
      <c r="F3393" s="154"/>
      <c r="G3393" s="160"/>
      <c r="H3393" s="158"/>
      <c r="I3393" s="158"/>
      <c r="J3393" s="158"/>
      <c r="K3393" s="158"/>
      <c r="L3393" s="158"/>
      <c r="M3393" s="158"/>
      <c r="N3393" s="157"/>
      <c r="O3393" s="188"/>
      <c r="P3393" s="245"/>
      <c r="Q3393" s="165" t="str">
        <f>+IF($C3393&lt;&gt;"",VLOOKUP($C3393,PRINCIPAL!$C$5:$Y$376,20,FALSE),"")</f>
        <v/>
      </c>
      <c r="R3393" s="162" t="str">
        <f>+IF($C3393&lt;&gt;"",VLOOKUP($C3393,PRINCIPAL!$C$5:$Y$376,22,FALSE),"")</f>
        <v/>
      </c>
      <c r="S3393" s="162" t="str">
        <f>+IF($C3393&lt;&gt;"",VLOOKUP($C3393,PRINCIPAL!$C$5:$Y$376,15,FALSE),"")</f>
        <v/>
      </c>
      <c r="T3393" s="255" t="str">
        <f>+IF($C3393&lt;&gt;"",VLOOKUP($C3393,PRINCIPAL!$C$5:$Y$376,9,FALSE),"")</f>
        <v/>
      </c>
      <c r="U3393" s="166" t="str">
        <f t="shared" si="387"/>
        <v/>
      </c>
      <c r="V3393" s="164" t="str">
        <f>+IF($C3393&lt;&gt;"",VLOOKUP($C3393,PRINCIPAL!$C$5:$Y$76,2,FALSE),"")</f>
        <v/>
      </c>
      <c r="W3393" t="e">
        <f>+VLOOKUP(D3393,CENTROS!$G$4:$M$93,7,FALSE)</f>
        <v>#N/A</v>
      </c>
      <c r="Y3393" t="str">
        <f t="shared" si="382"/>
        <v/>
      </c>
      <c r="Z3393" s="220" t="str">
        <f t="shared" si="383"/>
        <v/>
      </c>
      <c r="AA3393" s="220" t="str">
        <f t="shared" si="384"/>
        <v/>
      </c>
      <c r="AB3393" s="228" t="str">
        <f t="shared" si="385"/>
        <v/>
      </c>
      <c r="AC3393" s="230" t="str">
        <f t="shared" si="386"/>
        <v/>
      </c>
      <c r="AD3393" s="220"/>
      <c r="AE3393" s="220"/>
      <c r="AF3393" s="220" t="str">
        <f t="shared" si="388"/>
        <v/>
      </c>
    </row>
    <row r="3394" spans="1:32">
      <c r="A3394" s="121"/>
      <c r="B3394" s="121"/>
      <c r="C3394" s="140"/>
      <c r="D3394" s="159"/>
      <c r="E3394" s="154"/>
      <c r="F3394" s="154"/>
      <c r="G3394" s="160"/>
      <c r="H3394" s="158"/>
      <c r="I3394" s="158"/>
      <c r="J3394" s="158"/>
      <c r="K3394" s="158"/>
      <c r="L3394" s="158"/>
      <c r="M3394" s="158"/>
      <c r="N3394" s="157"/>
      <c r="O3394" s="188"/>
      <c r="P3394" s="245"/>
      <c r="Q3394" s="165" t="str">
        <f>+IF($C3394&lt;&gt;"",VLOOKUP($C3394,PRINCIPAL!$C$5:$Y$376,20,FALSE),"")</f>
        <v/>
      </c>
      <c r="R3394" s="162" t="str">
        <f>+IF($C3394&lt;&gt;"",VLOOKUP($C3394,PRINCIPAL!$C$5:$Y$376,22,FALSE),"")</f>
        <v/>
      </c>
      <c r="S3394" s="162" t="str">
        <f>+IF($C3394&lt;&gt;"",VLOOKUP($C3394,PRINCIPAL!$C$5:$Y$376,15,FALSE),"")</f>
        <v/>
      </c>
      <c r="T3394" s="255" t="str">
        <f>+IF($C3394&lt;&gt;"",VLOOKUP($C3394,PRINCIPAL!$C$5:$Y$376,9,FALSE),"")</f>
        <v/>
      </c>
      <c r="U3394" s="166" t="str">
        <f t="shared" si="387"/>
        <v/>
      </c>
      <c r="V3394" s="164" t="str">
        <f>+IF($C3394&lt;&gt;"",VLOOKUP($C3394,PRINCIPAL!$C$5:$Y$76,2,FALSE),"")</f>
        <v/>
      </c>
      <c r="W3394" t="e">
        <f>+VLOOKUP(D3394,CENTROS!$G$4:$M$93,7,FALSE)</f>
        <v>#N/A</v>
      </c>
      <c r="Y3394" t="str">
        <f t="shared" si="382"/>
        <v/>
      </c>
      <c r="Z3394" s="220" t="str">
        <f t="shared" si="383"/>
        <v/>
      </c>
      <c r="AA3394" s="220" t="str">
        <f t="shared" si="384"/>
        <v/>
      </c>
      <c r="AB3394" s="228" t="str">
        <f t="shared" si="385"/>
        <v/>
      </c>
      <c r="AC3394" s="230" t="str">
        <f t="shared" si="386"/>
        <v/>
      </c>
      <c r="AD3394" s="220"/>
      <c r="AE3394" s="220"/>
      <c r="AF3394" s="220" t="str">
        <f t="shared" si="388"/>
        <v/>
      </c>
    </row>
    <row r="3395" spans="1:32">
      <c r="A3395" s="121"/>
      <c r="B3395" s="121"/>
      <c r="C3395" s="140"/>
      <c r="D3395" s="159"/>
      <c r="E3395" s="154"/>
      <c r="F3395" s="154"/>
      <c r="G3395" s="160"/>
      <c r="H3395" s="158"/>
      <c r="I3395" s="158"/>
      <c r="J3395" s="158"/>
      <c r="K3395" s="158"/>
      <c r="L3395" s="158"/>
      <c r="M3395" s="158"/>
      <c r="N3395" s="157"/>
      <c r="O3395" s="188"/>
      <c r="P3395" s="245"/>
      <c r="Q3395" s="165" t="str">
        <f>+IF($C3395&lt;&gt;"",VLOOKUP($C3395,PRINCIPAL!$C$5:$Y$376,20,FALSE),"")</f>
        <v/>
      </c>
      <c r="R3395" s="162" t="str">
        <f>+IF($C3395&lt;&gt;"",VLOOKUP($C3395,PRINCIPAL!$C$5:$Y$376,22,FALSE),"")</f>
        <v/>
      </c>
      <c r="S3395" s="162" t="str">
        <f>+IF($C3395&lt;&gt;"",VLOOKUP($C3395,PRINCIPAL!$C$5:$Y$376,15,FALSE),"")</f>
        <v/>
      </c>
      <c r="T3395" s="255" t="str">
        <f>+IF($C3395&lt;&gt;"",VLOOKUP($C3395,PRINCIPAL!$C$5:$Y$376,9,FALSE),"")</f>
        <v/>
      </c>
      <c r="U3395" s="166" t="str">
        <f t="shared" si="387"/>
        <v/>
      </c>
      <c r="V3395" s="164" t="str">
        <f>+IF($C3395&lt;&gt;"",VLOOKUP($C3395,PRINCIPAL!$C$5:$Y$76,2,FALSE),"")</f>
        <v/>
      </c>
      <c r="W3395" t="e">
        <f>+VLOOKUP(D3395,CENTROS!$G$4:$M$93,7,FALSE)</f>
        <v>#N/A</v>
      </c>
      <c r="Y3395" t="str">
        <f t="shared" si="382"/>
        <v/>
      </c>
      <c r="Z3395" s="220" t="str">
        <f t="shared" si="383"/>
        <v/>
      </c>
      <c r="AA3395" s="220" t="str">
        <f t="shared" si="384"/>
        <v/>
      </c>
      <c r="AB3395" s="228" t="str">
        <f t="shared" si="385"/>
        <v/>
      </c>
      <c r="AC3395" s="230" t="str">
        <f t="shared" si="386"/>
        <v/>
      </c>
      <c r="AD3395" s="220"/>
      <c r="AE3395" s="220"/>
      <c r="AF3395" s="220" t="str">
        <f t="shared" si="388"/>
        <v/>
      </c>
    </row>
    <row r="3396" spans="1:32">
      <c r="A3396" s="121"/>
      <c r="B3396" s="121"/>
      <c r="C3396" s="140"/>
      <c r="D3396" s="159"/>
      <c r="E3396" s="154"/>
      <c r="F3396" s="154"/>
      <c r="G3396" s="160"/>
      <c r="H3396" s="158"/>
      <c r="I3396" s="158"/>
      <c r="J3396" s="158"/>
      <c r="K3396" s="158"/>
      <c r="L3396" s="158"/>
      <c r="M3396" s="158"/>
      <c r="N3396" s="157"/>
      <c r="O3396" s="188"/>
      <c r="P3396" s="245"/>
      <c r="Q3396" s="165" t="str">
        <f>+IF($C3396&lt;&gt;"",VLOOKUP($C3396,PRINCIPAL!$C$5:$Y$376,20,FALSE),"")</f>
        <v/>
      </c>
      <c r="R3396" s="162" t="str">
        <f>+IF($C3396&lt;&gt;"",VLOOKUP($C3396,PRINCIPAL!$C$5:$Y$376,22,FALSE),"")</f>
        <v/>
      </c>
      <c r="S3396" s="162" t="str">
        <f>+IF($C3396&lt;&gt;"",VLOOKUP($C3396,PRINCIPAL!$C$5:$Y$376,15,FALSE),"")</f>
        <v/>
      </c>
      <c r="T3396" s="255" t="str">
        <f>+IF($C3396&lt;&gt;"",VLOOKUP($C3396,PRINCIPAL!$C$5:$Y$376,9,FALSE),"")</f>
        <v/>
      </c>
      <c r="U3396" s="166" t="str">
        <f t="shared" si="387"/>
        <v/>
      </c>
      <c r="V3396" s="164" t="str">
        <f>+IF($C3396&lt;&gt;"",VLOOKUP($C3396,PRINCIPAL!$C$5:$Y$76,2,FALSE),"")</f>
        <v/>
      </c>
      <c r="W3396" t="e">
        <f>+VLOOKUP(D3396,CENTROS!$G$4:$M$93,7,FALSE)</f>
        <v>#N/A</v>
      </c>
      <c r="Y3396" t="str">
        <f t="shared" si="382"/>
        <v/>
      </c>
      <c r="Z3396" s="220" t="str">
        <f t="shared" si="383"/>
        <v/>
      </c>
      <c r="AA3396" s="220" t="str">
        <f t="shared" si="384"/>
        <v/>
      </c>
      <c r="AB3396" s="228" t="str">
        <f t="shared" si="385"/>
        <v/>
      </c>
      <c r="AC3396" s="230" t="str">
        <f t="shared" si="386"/>
        <v/>
      </c>
      <c r="AD3396" s="220"/>
      <c r="AE3396" s="220"/>
      <c r="AF3396" s="220" t="str">
        <f t="shared" si="388"/>
        <v/>
      </c>
    </row>
    <row r="3397" spans="1:32">
      <c r="A3397" s="121"/>
      <c r="B3397" s="121"/>
      <c r="C3397" s="140"/>
      <c r="D3397" s="159"/>
      <c r="E3397" s="154"/>
      <c r="F3397" s="154"/>
      <c r="G3397" s="160"/>
      <c r="H3397" s="158"/>
      <c r="I3397" s="158"/>
      <c r="J3397" s="158"/>
      <c r="K3397" s="158"/>
      <c r="L3397" s="158"/>
      <c r="M3397" s="158"/>
      <c r="N3397" s="157"/>
      <c r="O3397" s="188"/>
      <c r="P3397" s="245"/>
      <c r="Q3397" s="165" t="str">
        <f>+IF($C3397&lt;&gt;"",VLOOKUP($C3397,PRINCIPAL!$C$5:$Y$376,20,FALSE),"")</f>
        <v/>
      </c>
      <c r="R3397" s="162" t="str">
        <f>+IF($C3397&lt;&gt;"",VLOOKUP($C3397,PRINCIPAL!$C$5:$Y$376,22,FALSE),"")</f>
        <v/>
      </c>
      <c r="S3397" s="162" t="str">
        <f>+IF($C3397&lt;&gt;"",VLOOKUP($C3397,PRINCIPAL!$C$5:$Y$376,15,FALSE),"")</f>
        <v/>
      </c>
      <c r="T3397" s="255" t="str">
        <f>+IF($C3397&lt;&gt;"",VLOOKUP($C3397,PRINCIPAL!$C$5:$Y$376,9,FALSE),"")</f>
        <v/>
      </c>
      <c r="U3397" s="166" t="str">
        <f t="shared" si="387"/>
        <v/>
      </c>
      <c r="V3397" s="164" t="str">
        <f>+IF($C3397&lt;&gt;"",VLOOKUP($C3397,PRINCIPAL!$C$5:$Y$76,2,FALSE),"")</f>
        <v/>
      </c>
      <c r="W3397" t="e">
        <f>+VLOOKUP(D3397,CENTROS!$G$4:$M$93,7,FALSE)</f>
        <v>#N/A</v>
      </c>
      <c r="Y3397" t="str">
        <f t="shared" si="382"/>
        <v/>
      </c>
      <c r="Z3397" s="220" t="str">
        <f t="shared" si="383"/>
        <v/>
      </c>
      <c r="AA3397" s="220" t="str">
        <f t="shared" si="384"/>
        <v/>
      </c>
      <c r="AB3397" s="228" t="str">
        <f t="shared" si="385"/>
        <v/>
      </c>
      <c r="AC3397" s="230" t="str">
        <f t="shared" si="386"/>
        <v/>
      </c>
      <c r="AD3397" s="220"/>
      <c r="AE3397" s="220"/>
      <c r="AF3397" s="220" t="str">
        <f t="shared" si="388"/>
        <v/>
      </c>
    </row>
    <row r="3398" spans="1:32">
      <c r="A3398" s="121"/>
      <c r="B3398" s="121"/>
      <c r="C3398" s="140"/>
      <c r="D3398" s="159"/>
      <c r="E3398" s="154"/>
      <c r="F3398" s="154"/>
      <c r="G3398" s="160"/>
      <c r="H3398" s="158"/>
      <c r="I3398" s="158"/>
      <c r="J3398" s="158"/>
      <c r="K3398" s="158"/>
      <c r="L3398" s="158"/>
      <c r="M3398" s="158"/>
      <c r="N3398" s="157"/>
      <c r="O3398" s="188"/>
      <c r="P3398" s="245"/>
      <c r="Q3398" s="165" t="str">
        <f>+IF($C3398&lt;&gt;"",VLOOKUP($C3398,PRINCIPAL!$C$5:$Y$376,20,FALSE),"")</f>
        <v/>
      </c>
      <c r="R3398" s="162" t="str">
        <f>+IF($C3398&lt;&gt;"",VLOOKUP($C3398,PRINCIPAL!$C$5:$Y$376,22,FALSE),"")</f>
        <v/>
      </c>
      <c r="S3398" s="162" t="str">
        <f>+IF($C3398&lt;&gt;"",VLOOKUP($C3398,PRINCIPAL!$C$5:$Y$376,15,FALSE),"")</f>
        <v/>
      </c>
      <c r="T3398" s="255" t="str">
        <f>+IF($C3398&lt;&gt;"",VLOOKUP($C3398,PRINCIPAL!$C$5:$Y$376,9,FALSE),"")</f>
        <v/>
      </c>
      <c r="U3398" s="166" t="str">
        <f t="shared" si="387"/>
        <v/>
      </c>
      <c r="V3398" s="164" t="str">
        <f>+IF($C3398&lt;&gt;"",VLOOKUP($C3398,PRINCIPAL!$C$5:$Y$76,2,FALSE),"")</f>
        <v/>
      </c>
      <c r="W3398" t="e">
        <f>+VLOOKUP(D3398,CENTROS!$G$4:$M$93,7,FALSE)</f>
        <v>#N/A</v>
      </c>
      <c r="Y3398" t="str">
        <f t="shared" ref="Y3398:Y3461" si="389">+IF(A3398&lt;&gt;"",G3398,"")</f>
        <v/>
      </c>
      <c r="Z3398" s="220" t="str">
        <f t="shared" si="383"/>
        <v/>
      </c>
      <c r="AA3398" s="220" t="str">
        <f t="shared" si="384"/>
        <v/>
      </c>
      <c r="AB3398" s="228" t="str">
        <f t="shared" si="385"/>
        <v/>
      </c>
      <c r="AC3398" s="230" t="str">
        <f t="shared" si="386"/>
        <v/>
      </c>
      <c r="AD3398" s="220"/>
      <c r="AE3398" s="220"/>
      <c r="AF3398" s="220" t="str">
        <f t="shared" si="388"/>
        <v/>
      </c>
    </row>
    <row r="3399" spans="1:32">
      <c r="A3399" s="121"/>
      <c r="B3399" s="121"/>
      <c r="C3399" s="140"/>
      <c r="D3399" s="159"/>
      <c r="E3399" s="154"/>
      <c r="F3399" s="154"/>
      <c r="G3399" s="160"/>
      <c r="H3399" s="158"/>
      <c r="I3399" s="158"/>
      <c r="J3399" s="158"/>
      <c r="K3399" s="158"/>
      <c r="L3399" s="158"/>
      <c r="M3399" s="158"/>
      <c r="N3399" s="157"/>
      <c r="O3399" s="188"/>
      <c r="P3399" s="245"/>
      <c r="Q3399" s="165" t="str">
        <f>+IF($C3399&lt;&gt;"",VLOOKUP($C3399,PRINCIPAL!$C$5:$Y$376,20,FALSE),"")</f>
        <v/>
      </c>
      <c r="R3399" s="162" t="str">
        <f>+IF($C3399&lt;&gt;"",VLOOKUP($C3399,PRINCIPAL!$C$5:$Y$376,22,FALSE),"")</f>
        <v/>
      </c>
      <c r="S3399" s="162" t="str">
        <f>+IF($C3399&lt;&gt;"",VLOOKUP($C3399,PRINCIPAL!$C$5:$Y$376,15,FALSE),"")</f>
        <v/>
      </c>
      <c r="T3399" s="255" t="str">
        <f>+IF($C3399&lt;&gt;"",VLOOKUP($C3399,PRINCIPAL!$C$5:$Y$376,9,FALSE),"")</f>
        <v/>
      </c>
      <c r="U3399" s="166" t="str">
        <f t="shared" si="387"/>
        <v/>
      </c>
      <c r="V3399" s="164" t="str">
        <f>+IF($C3399&lt;&gt;"",VLOOKUP($C3399,PRINCIPAL!$C$5:$Y$76,2,FALSE),"")</f>
        <v/>
      </c>
      <c r="W3399" t="e">
        <f>+VLOOKUP(D3399,CENTROS!$G$4:$M$93,7,FALSE)</f>
        <v>#N/A</v>
      </c>
      <c r="Y3399" t="str">
        <f t="shared" si="389"/>
        <v/>
      </c>
      <c r="Z3399" s="220" t="str">
        <f t="shared" si="383"/>
        <v/>
      </c>
      <c r="AA3399" s="220" t="str">
        <f t="shared" si="384"/>
        <v/>
      </c>
      <c r="AB3399" s="228" t="str">
        <f t="shared" si="385"/>
        <v/>
      </c>
      <c r="AC3399" s="230" t="str">
        <f t="shared" si="386"/>
        <v/>
      </c>
      <c r="AD3399" s="220"/>
      <c r="AE3399" s="220"/>
      <c r="AF3399" s="220" t="str">
        <f t="shared" si="388"/>
        <v/>
      </c>
    </row>
    <row r="3400" spans="1:32">
      <c r="A3400" s="121"/>
      <c r="B3400" s="121"/>
      <c r="C3400" s="140"/>
      <c r="D3400" s="159"/>
      <c r="E3400" s="154"/>
      <c r="F3400" s="154"/>
      <c r="G3400" s="160"/>
      <c r="H3400" s="158"/>
      <c r="I3400" s="158"/>
      <c r="J3400" s="158"/>
      <c r="K3400" s="158"/>
      <c r="L3400" s="158"/>
      <c r="M3400" s="158"/>
      <c r="N3400" s="157"/>
      <c r="O3400" s="188"/>
      <c r="P3400" s="245"/>
      <c r="Q3400" s="165" t="str">
        <f>+IF($C3400&lt;&gt;"",VLOOKUP($C3400,PRINCIPAL!$C$5:$Y$376,20,FALSE),"")</f>
        <v/>
      </c>
      <c r="R3400" s="162" t="str">
        <f>+IF($C3400&lt;&gt;"",VLOOKUP($C3400,PRINCIPAL!$C$5:$Y$376,22,FALSE),"")</f>
        <v/>
      </c>
      <c r="S3400" s="162" t="str">
        <f>+IF($C3400&lt;&gt;"",VLOOKUP($C3400,PRINCIPAL!$C$5:$Y$376,15,FALSE),"")</f>
        <v/>
      </c>
      <c r="T3400" s="255" t="str">
        <f>+IF($C3400&lt;&gt;"",VLOOKUP($C3400,PRINCIPAL!$C$5:$Y$376,9,FALSE),"")</f>
        <v/>
      </c>
      <c r="U3400" s="166" t="str">
        <f t="shared" si="387"/>
        <v/>
      </c>
      <c r="V3400" s="164" t="str">
        <f>+IF($C3400&lt;&gt;"",VLOOKUP($C3400,PRINCIPAL!$C$5:$Y$76,2,FALSE),"")</f>
        <v/>
      </c>
      <c r="W3400" t="e">
        <f>+VLOOKUP(D3400,CENTROS!$G$4:$M$93,7,FALSE)</f>
        <v>#N/A</v>
      </c>
      <c r="Y3400" t="str">
        <f t="shared" si="389"/>
        <v/>
      </c>
      <c r="Z3400" s="220" t="str">
        <f t="shared" si="383"/>
        <v/>
      </c>
      <c r="AA3400" s="220" t="str">
        <f t="shared" si="384"/>
        <v/>
      </c>
      <c r="AB3400" s="228" t="str">
        <f t="shared" si="385"/>
        <v/>
      </c>
      <c r="AC3400" s="230" t="str">
        <f t="shared" si="386"/>
        <v/>
      </c>
      <c r="AD3400" s="220"/>
      <c r="AE3400" s="220"/>
      <c r="AF3400" s="220" t="str">
        <f t="shared" si="388"/>
        <v/>
      </c>
    </row>
    <row r="3401" spans="1:32">
      <c r="A3401" s="121"/>
      <c r="B3401" s="121"/>
      <c r="C3401" s="140"/>
      <c r="D3401" s="159"/>
      <c r="E3401" s="154"/>
      <c r="F3401" s="154"/>
      <c r="G3401" s="160"/>
      <c r="H3401" s="158"/>
      <c r="I3401" s="158"/>
      <c r="J3401" s="158"/>
      <c r="K3401" s="158"/>
      <c r="L3401" s="158"/>
      <c r="M3401" s="158"/>
      <c r="N3401" s="157"/>
      <c r="O3401" s="188"/>
      <c r="P3401" s="245"/>
      <c r="Q3401" s="165" t="str">
        <f>+IF($C3401&lt;&gt;"",VLOOKUP($C3401,PRINCIPAL!$C$5:$Y$376,20,FALSE),"")</f>
        <v/>
      </c>
      <c r="R3401" s="162" t="str">
        <f>+IF($C3401&lt;&gt;"",VLOOKUP($C3401,PRINCIPAL!$C$5:$Y$376,22,FALSE),"")</f>
        <v/>
      </c>
      <c r="S3401" s="162" t="str">
        <f>+IF($C3401&lt;&gt;"",VLOOKUP($C3401,PRINCIPAL!$C$5:$Y$376,15,FALSE),"")</f>
        <v/>
      </c>
      <c r="T3401" s="255" t="str">
        <f>+IF($C3401&lt;&gt;"",VLOOKUP($C3401,PRINCIPAL!$C$5:$Y$376,9,FALSE),"")</f>
        <v/>
      </c>
      <c r="U3401" s="166" t="str">
        <f t="shared" si="387"/>
        <v/>
      </c>
      <c r="V3401" s="164" t="str">
        <f>+IF($C3401&lt;&gt;"",VLOOKUP($C3401,PRINCIPAL!$C$5:$Y$76,2,FALSE),"")</f>
        <v/>
      </c>
      <c r="W3401" t="e">
        <f>+VLOOKUP(D3401,CENTROS!$G$4:$M$93,7,FALSE)</f>
        <v>#N/A</v>
      </c>
      <c r="Y3401" t="str">
        <f t="shared" si="389"/>
        <v/>
      </c>
      <c r="Z3401" s="220" t="str">
        <f t="shared" si="383"/>
        <v/>
      </c>
      <c r="AA3401" s="220" t="str">
        <f t="shared" si="384"/>
        <v/>
      </c>
      <c r="AB3401" s="228" t="str">
        <f t="shared" si="385"/>
        <v/>
      </c>
      <c r="AC3401" s="230" t="str">
        <f t="shared" si="386"/>
        <v/>
      </c>
      <c r="AD3401" s="220"/>
      <c r="AE3401" s="220"/>
      <c r="AF3401" s="220" t="str">
        <f t="shared" si="388"/>
        <v/>
      </c>
    </row>
    <row r="3402" spans="1:32">
      <c r="A3402" s="121"/>
      <c r="B3402" s="121"/>
      <c r="C3402" s="140"/>
      <c r="D3402" s="159"/>
      <c r="E3402" s="154"/>
      <c r="F3402" s="154"/>
      <c r="G3402" s="160"/>
      <c r="H3402" s="158"/>
      <c r="I3402" s="158"/>
      <c r="J3402" s="158"/>
      <c r="K3402" s="158"/>
      <c r="L3402" s="158"/>
      <c r="M3402" s="158"/>
      <c r="N3402" s="157"/>
      <c r="O3402" s="188"/>
      <c r="P3402" s="245"/>
      <c r="Q3402" s="165" t="str">
        <f>+IF($C3402&lt;&gt;"",VLOOKUP($C3402,PRINCIPAL!$C$5:$Y$376,20,FALSE),"")</f>
        <v/>
      </c>
      <c r="R3402" s="162" t="str">
        <f>+IF($C3402&lt;&gt;"",VLOOKUP($C3402,PRINCIPAL!$C$5:$Y$376,22,FALSE),"")</f>
        <v/>
      </c>
      <c r="S3402" s="162" t="str">
        <f>+IF($C3402&lt;&gt;"",VLOOKUP($C3402,PRINCIPAL!$C$5:$Y$376,15,FALSE),"")</f>
        <v/>
      </c>
      <c r="T3402" s="255" t="str">
        <f>+IF($C3402&lt;&gt;"",VLOOKUP($C3402,PRINCIPAL!$C$5:$Y$376,9,FALSE),"")</f>
        <v/>
      </c>
      <c r="U3402" s="166" t="str">
        <f t="shared" si="387"/>
        <v/>
      </c>
      <c r="V3402" s="164" t="str">
        <f>+IF($C3402&lt;&gt;"",VLOOKUP($C3402,PRINCIPAL!$C$5:$Y$76,2,FALSE),"")</f>
        <v/>
      </c>
      <c r="W3402" t="e">
        <f>+VLOOKUP(D3402,CENTROS!$G$4:$M$93,7,FALSE)</f>
        <v>#N/A</v>
      </c>
      <c r="Y3402" t="str">
        <f t="shared" si="389"/>
        <v/>
      </c>
      <c r="Z3402" s="220" t="str">
        <f t="shared" si="383"/>
        <v/>
      </c>
      <c r="AA3402" s="220" t="str">
        <f t="shared" si="384"/>
        <v/>
      </c>
      <c r="AB3402" s="228" t="str">
        <f t="shared" si="385"/>
        <v/>
      </c>
      <c r="AC3402" s="230" t="str">
        <f t="shared" si="386"/>
        <v/>
      </c>
      <c r="AD3402" s="220"/>
      <c r="AE3402" s="220"/>
      <c r="AF3402" s="220" t="str">
        <f t="shared" si="388"/>
        <v/>
      </c>
    </row>
    <row r="3403" spans="1:32">
      <c r="A3403" s="121"/>
      <c r="B3403" s="121"/>
      <c r="C3403" s="140"/>
      <c r="D3403" s="159"/>
      <c r="E3403" s="154"/>
      <c r="F3403" s="154"/>
      <c r="G3403" s="160"/>
      <c r="H3403" s="158"/>
      <c r="I3403" s="158"/>
      <c r="J3403" s="158"/>
      <c r="K3403" s="158"/>
      <c r="L3403" s="158"/>
      <c r="M3403" s="158"/>
      <c r="N3403" s="157"/>
      <c r="O3403" s="188"/>
      <c r="P3403" s="245"/>
      <c r="Q3403" s="165" t="str">
        <f>+IF($C3403&lt;&gt;"",VLOOKUP($C3403,PRINCIPAL!$C$5:$Y$376,20,FALSE),"")</f>
        <v/>
      </c>
      <c r="R3403" s="162" t="str">
        <f>+IF($C3403&lt;&gt;"",VLOOKUP($C3403,PRINCIPAL!$C$5:$Y$376,22,FALSE),"")</f>
        <v/>
      </c>
      <c r="S3403" s="162" t="str">
        <f>+IF($C3403&lt;&gt;"",VLOOKUP($C3403,PRINCIPAL!$C$5:$Y$376,15,FALSE),"")</f>
        <v/>
      </c>
      <c r="T3403" s="255" t="str">
        <f>+IF($C3403&lt;&gt;"",VLOOKUP($C3403,PRINCIPAL!$C$5:$Y$376,9,FALSE),"")</f>
        <v/>
      </c>
      <c r="U3403" s="166" t="str">
        <f t="shared" si="387"/>
        <v/>
      </c>
      <c r="V3403" s="164" t="str">
        <f>+IF($C3403&lt;&gt;"",VLOOKUP($C3403,PRINCIPAL!$C$5:$Y$76,2,FALSE),"")</f>
        <v/>
      </c>
      <c r="W3403" t="e">
        <f>+VLOOKUP(D3403,CENTROS!$G$4:$M$93,7,FALSE)</f>
        <v>#N/A</v>
      </c>
      <c r="Y3403" t="str">
        <f t="shared" si="389"/>
        <v/>
      </c>
      <c r="Z3403" s="220" t="str">
        <f t="shared" si="383"/>
        <v/>
      </c>
      <c r="AA3403" s="220" t="str">
        <f t="shared" si="384"/>
        <v/>
      </c>
      <c r="AB3403" s="228" t="str">
        <f t="shared" si="385"/>
        <v/>
      </c>
      <c r="AC3403" s="230" t="str">
        <f t="shared" si="386"/>
        <v/>
      </c>
      <c r="AD3403" s="220"/>
      <c r="AE3403" s="220"/>
      <c r="AF3403" s="220" t="str">
        <f t="shared" si="388"/>
        <v/>
      </c>
    </row>
    <row r="3404" spans="1:32">
      <c r="A3404" s="121"/>
      <c r="B3404" s="121"/>
      <c r="C3404" s="140"/>
      <c r="D3404" s="159"/>
      <c r="E3404" s="154"/>
      <c r="F3404" s="154"/>
      <c r="G3404" s="160"/>
      <c r="H3404" s="158"/>
      <c r="I3404" s="158"/>
      <c r="J3404" s="158"/>
      <c r="K3404" s="158"/>
      <c r="L3404" s="158"/>
      <c r="M3404" s="158"/>
      <c r="N3404" s="157"/>
      <c r="O3404" s="188"/>
      <c r="P3404" s="245"/>
      <c r="Q3404" s="165" t="str">
        <f>+IF($C3404&lt;&gt;"",VLOOKUP($C3404,PRINCIPAL!$C$5:$Y$376,20,FALSE),"")</f>
        <v/>
      </c>
      <c r="R3404" s="162" t="str">
        <f>+IF($C3404&lt;&gt;"",VLOOKUP($C3404,PRINCIPAL!$C$5:$Y$376,22,FALSE),"")</f>
        <v/>
      </c>
      <c r="S3404" s="162" t="str">
        <f>+IF($C3404&lt;&gt;"",VLOOKUP($C3404,PRINCIPAL!$C$5:$Y$376,15,FALSE),"")</f>
        <v/>
      </c>
      <c r="T3404" s="255" t="str">
        <f>+IF($C3404&lt;&gt;"",VLOOKUP($C3404,PRINCIPAL!$C$5:$Y$376,9,FALSE),"")</f>
        <v/>
      </c>
      <c r="U3404" s="166" t="str">
        <f t="shared" si="387"/>
        <v/>
      </c>
      <c r="V3404" s="164" t="str">
        <f>+IF($C3404&lt;&gt;"",VLOOKUP($C3404,PRINCIPAL!$C$5:$Y$76,2,FALSE),"")</f>
        <v/>
      </c>
      <c r="W3404" t="e">
        <f>+VLOOKUP(D3404,CENTROS!$G$4:$M$93,7,FALSE)</f>
        <v>#N/A</v>
      </c>
      <c r="Y3404" t="str">
        <f t="shared" si="389"/>
        <v/>
      </c>
      <c r="Z3404" s="220" t="str">
        <f t="shared" si="383"/>
        <v/>
      </c>
      <c r="AA3404" s="220" t="str">
        <f t="shared" si="384"/>
        <v/>
      </c>
      <c r="AB3404" s="228" t="str">
        <f t="shared" si="385"/>
        <v/>
      </c>
      <c r="AC3404" s="230" t="str">
        <f t="shared" si="386"/>
        <v/>
      </c>
      <c r="AD3404" s="220"/>
      <c r="AE3404" s="220"/>
      <c r="AF3404" s="220" t="str">
        <f t="shared" si="388"/>
        <v/>
      </c>
    </row>
    <row r="3405" spans="1:32">
      <c r="A3405" s="121"/>
      <c r="B3405" s="121"/>
      <c r="C3405" s="140"/>
      <c r="D3405" s="159"/>
      <c r="E3405" s="154"/>
      <c r="F3405" s="154"/>
      <c r="G3405" s="160"/>
      <c r="H3405" s="158"/>
      <c r="I3405" s="158"/>
      <c r="J3405" s="158"/>
      <c r="K3405" s="158"/>
      <c r="L3405" s="158"/>
      <c r="M3405" s="158"/>
      <c r="N3405" s="157"/>
      <c r="O3405" s="188"/>
      <c r="P3405" s="245"/>
      <c r="Q3405" s="165" t="str">
        <f>+IF($C3405&lt;&gt;"",VLOOKUP($C3405,PRINCIPAL!$C$5:$Y$376,20,FALSE),"")</f>
        <v/>
      </c>
      <c r="R3405" s="162" t="str">
        <f>+IF($C3405&lt;&gt;"",VLOOKUP($C3405,PRINCIPAL!$C$5:$Y$376,22,FALSE),"")</f>
        <v/>
      </c>
      <c r="S3405" s="162" t="str">
        <f>+IF($C3405&lt;&gt;"",VLOOKUP($C3405,PRINCIPAL!$C$5:$Y$376,15,FALSE),"")</f>
        <v/>
      </c>
      <c r="T3405" s="255" t="str">
        <f>+IF($C3405&lt;&gt;"",VLOOKUP($C3405,PRINCIPAL!$C$5:$Y$376,9,FALSE),"")</f>
        <v/>
      </c>
      <c r="U3405" s="166" t="str">
        <f t="shared" si="387"/>
        <v/>
      </c>
      <c r="V3405" s="164" t="str">
        <f>+IF($C3405&lt;&gt;"",VLOOKUP($C3405,PRINCIPAL!$C$5:$Y$76,2,FALSE),"")</f>
        <v/>
      </c>
      <c r="W3405" t="e">
        <f>+VLOOKUP(D3405,CENTROS!$G$4:$M$93,7,FALSE)</f>
        <v>#N/A</v>
      </c>
      <c r="Y3405" t="str">
        <f t="shared" si="389"/>
        <v/>
      </c>
      <c r="Z3405" s="220" t="str">
        <f t="shared" ref="Z3405:Z3468" si="390">+IF(A3405&lt;&gt;"",A3405,"")</f>
        <v/>
      </c>
      <c r="AA3405" s="220" t="str">
        <f t="shared" ref="AA3405:AA3468" si="391">+IF(D3405&lt;&gt;"",D3405,"")</f>
        <v/>
      </c>
      <c r="AB3405" s="228" t="str">
        <f t="shared" ref="AB3405:AB3468" si="392">+IF(B3405&lt;&gt;"",B3405,"")</f>
        <v/>
      </c>
      <c r="AC3405" s="230" t="str">
        <f t="shared" ref="AC3405:AC3468" si="393">+IF(C3405&lt;&gt;"",C3405,"")</f>
        <v/>
      </c>
      <c r="AD3405" s="220"/>
      <c r="AE3405" s="220"/>
      <c r="AF3405" s="220" t="str">
        <f t="shared" si="388"/>
        <v/>
      </c>
    </row>
    <row r="3406" spans="1:32">
      <c r="A3406" s="121"/>
      <c r="B3406" s="121"/>
      <c r="C3406" s="140"/>
      <c r="D3406" s="159"/>
      <c r="E3406" s="154"/>
      <c r="F3406" s="154"/>
      <c r="G3406" s="160"/>
      <c r="H3406" s="158"/>
      <c r="I3406" s="158"/>
      <c r="J3406" s="158"/>
      <c r="K3406" s="158"/>
      <c r="L3406" s="158"/>
      <c r="M3406" s="158"/>
      <c r="N3406" s="157"/>
      <c r="O3406" s="188"/>
      <c r="P3406" s="245"/>
      <c r="Q3406" s="165" t="str">
        <f>+IF($C3406&lt;&gt;"",VLOOKUP($C3406,PRINCIPAL!$C$5:$Y$376,20,FALSE),"")</f>
        <v/>
      </c>
      <c r="R3406" s="162" t="str">
        <f>+IF($C3406&lt;&gt;"",VLOOKUP($C3406,PRINCIPAL!$C$5:$Y$376,22,FALSE),"")</f>
        <v/>
      </c>
      <c r="S3406" s="162" t="str">
        <f>+IF($C3406&lt;&gt;"",VLOOKUP($C3406,PRINCIPAL!$C$5:$Y$376,15,FALSE),"")</f>
        <v/>
      </c>
      <c r="T3406" s="255" t="str">
        <f>+IF($C3406&lt;&gt;"",VLOOKUP($C3406,PRINCIPAL!$C$5:$Y$376,9,FALSE),"")</f>
        <v/>
      </c>
      <c r="U3406" s="166" t="str">
        <f t="shared" si="387"/>
        <v/>
      </c>
      <c r="V3406" s="164" t="str">
        <f>+IF($C3406&lt;&gt;"",VLOOKUP($C3406,PRINCIPAL!$C$5:$Y$76,2,FALSE),"")</f>
        <v/>
      </c>
      <c r="W3406" t="e">
        <f>+VLOOKUP(D3406,CENTROS!$G$4:$M$93,7,FALSE)</f>
        <v>#N/A</v>
      </c>
      <c r="Y3406" t="str">
        <f t="shared" si="389"/>
        <v/>
      </c>
      <c r="Z3406" s="220" t="str">
        <f t="shared" si="390"/>
        <v/>
      </c>
      <c r="AA3406" s="220" t="str">
        <f t="shared" si="391"/>
        <v/>
      </c>
      <c r="AB3406" s="228" t="str">
        <f t="shared" si="392"/>
        <v/>
      </c>
      <c r="AC3406" s="230" t="str">
        <f t="shared" si="393"/>
        <v/>
      </c>
      <c r="AD3406" s="220"/>
      <c r="AE3406" s="220"/>
      <c r="AF3406" s="220" t="str">
        <f t="shared" si="388"/>
        <v/>
      </c>
    </row>
    <row r="3407" spans="1:32">
      <c r="A3407" s="121"/>
      <c r="B3407" s="121"/>
      <c r="C3407" s="140"/>
      <c r="D3407" s="159"/>
      <c r="E3407" s="154"/>
      <c r="F3407" s="154"/>
      <c r="G3407" s="160"/>
      <c r="H3407" s="158"/>
      <c r="I3407" s="158"/>
      <c r="J3407" s="158"/>
      <c r="K3407" s="158"/>
      <c r="L3407" s="158"/>
      <c r="M3407" s="158"/>
      <c r="N3407" s="157"/>
      <c r="O3407" s="188"/>
      <c r="P3407" s="245"/>
      <c r="Q3407" s="165" t="str">
        <f>+IF($C3407&lt;&gt;"",VLOOKUP($C3407,PRINCIPAL!$C$5:$Y$376,20,FALSE),"")</f>
        <v/>
      </c>
      <c r="R3407" s="162" t="str">
        <f>+IF($C3407&lt;&gt;"",VLOOKUP($C3407,PRINCIPAL!$C$5:$Y$376,22,FALSE),"")</f>
        <v/>
      </c>
      <c r="S3407" s="162" t="str">
        <f>+IF($C3407&lt;&gt;"",VLOOKUP($C3407,PRINCIPAL!$C$5:$Y$376,15,FALSE),"")</f>
        <v/>
      </c>
      <c r="T3407" s="255" t="str">
        <f>+IF($C3407&lt;&gt;"",VLOOKUP($C3407,PRINCIPAL!$C$5:$Y$376,9,FALSE),"")</f>
        <v/>
      </c>
      <c r="U3407" s="166" t="str">
        <f t="shared" si="387"/>
        <v/>
      </c>
      <c r="V3407" s="164" t="str">
        <f>+IF($C3407&lt;&gt;"",VLOOKUP($C3407,PRINCIPAL!$C$5:$Y$76,2,FALSE),"")</f>
        <v/>
      </c>
      <c r="W3407" t="e">
        <f>+VLOOKUP(D3407,CENTROS!$G$4:$M$93,7,FALSE)</f>
        <v>#N/A</v>
      </c>
      <c r="Y3407" t="str">
        <f t="shared" si="389"/>
        <v/>
      </c>
      <c r="Z3407" s="220" t="str">
        <f t="shared" si="390"/>
        <v/>
      </c>
      <c r="AA3407" s="220" t="str">
        <f t="shared" si="391"/>
        <v/>
      </c>
      <c r="AB3407" s="228" t="str">
        <f t="shared" si="392"/>
        <v/>
      </c>
      <c r="AC3407" s="230" t="str">
        <f t="shared" si="393"/>
        <v/>
      </c>
      <c r="AD3407" s="220"/>
      <c r="AE3407" s="220"/>
      <c r="AF3407" s="220" t="str">
        <f t="shared" si="388"/>
        <v/>
      </c>
    </row>
    <row r="3408" spans="1:32">
      <c r="A3408" s="121"/>
      <c r="B3408" s="121"/>
      <c r="C3408" s="140"/>
      <c r="D3408" s="159"/>
      <c r="E3408" s="154"/>
      <c r="F3408" s="154"/>
      <c r="G3408" s="160"/>
      <c r="H3408" s="158"/>
      <c r="I3408" s="158"/>
      <c r="J3408" s="158"/>
      <c r="K3408" s="158"/>
      <c r="L3408" s="158"/>
      <c r="M3408" s="158"/>
      <c r="N3408" s="157"/>
      <c r="O3408" s="188"/>
      <c r="P3408" s="245"/>
      <c r="Q3408" s="165" t="str">
        <f>+IF($C3408&lt;&gt;"",VLOOKUP($C3408,PRINCIPAL!$C$5:$Y$376,20,FALSE),"")</f>
        <v/>
      </c>
      <c r="R3408" s="162" t="str">
        <f>+IF($C3408&lt;&gt;"",VLOOKUP($C3408,PRINCIPAL!$C$5:$Y$376,22,FALSE),"")</f>
        <v/>
      </c>
      <c r="S3408" s="162" t="str">
        <f>+IF($C3408&lt;&gt;"",VLOOKUP($C3408,PRINCIPAL!$C$5:$Y$376,15,FALSE),"")</f>
        <v/>
      </c>
      <c r="T3408" s="255" t="str">
        <f>+IF($C3408&lt;&gt;"",VLOOKUP($C3408,PRINCIPAL!$C$5:$Y$376,9,FALSE),"")</f>
        <v/>
      </c>
      <c r="U3408" s="166" t="str">
        <f t="shared" si="387"/>
        <v/>
      </c>
      <c r="V3408" s="164" t="str">
        <f>+IF($C3408&lt;&gt;"",VLOOKUP($C3408,PRINCIPAL!$C$5:$Y$76,2,FALSE),"")</f>
        <v/>
      </c>
      <c r="W3408" t="e">
        <f>+VLOOKUP(D3408,CENTROS!$G$4:$M$93,7,FALSE)</f>
        <v>#N/A</v>
      </c>
      <c r="Y3408" t="str">
        <f t="shared" si="389"/>
        <v/>
      </c>
      <c r="Z3408" s="220" t="str">
        <f t="shared" si="390"/>
        <v/>
      </c>
      <c r="AA3408" s="220" t="str">
        <f t="shared" si="391"/>
        <v/>
      </c>
      <c r="AB3408" s="228" t="str">
        <f t="shared" si="392"/>
        <v/>
      </c>
      <c r="AC3408" s="230" t="str">
        <f t="shared" si="393"/>
        <v/>
      </c>
      <c r="AD3408" s="220"/>
      <c r="AE3408" s="220"/>
      <c r="AF3408" s="220" t="str">
        <f t="shared" si="388"/>
        <v/>
      </c>
    </row>
    <row r="3409" spans="1:32">
      <c r="A3409" s="121"/>
      <c r="B3409" s="121"/>
      <c r="C3409" s="140"/>
      <c r="D3409" s="159"/>
      <c r="E3409" s="154"/>
      <c r="F3409" s="154"/>
      <c r="G3409" s="160"/>
      <c r="H3409" s="158"/>
      <c r="I3409" s="158"/>
      <c r="J3409" s="158"/>
      <c r="K3409" s="158"/>
      <c r="L3409" s="158"/>
      <c r="M3409" s="158"/>
      <c r="N3409" s="157"/>
      <c r="O3409" s="188"/>
      <c r="P3409" s="245"/>
      <c r="Q3409" s="165" t="str">
        <f>+IF($C3409&lt;&gt;"",VLOOKUP($C3409,PRINCIPAL!$C$5:$Y$376,20,FALSE),"")</f>
        <v/>
      </c>
      <c r="R3409" s="162" t="str">
        <f>+IF($C3409&lt;&gt;"",VLOOKUP($C3409,PRINCIPAL!$C$5:$Y$376,22,FALSE),"")</f>
        <v/>
      </c>
      <c r="S3409" s="162" t="str">
        <f>+IF($C3409&lt;&gt;"",VLOOKUP($C3409,PRINCIPAL!$C$5:$Y$376,15,FALSE),"")</f>
        <v/>
      </c>
      <c r="T3409" s="255" t="str">
        <f>+IF($C3409&lt;&gt;"",VLOOKUP($C3409,PRINCIPAL!$C$5:$Y$376,9,FALSE),"")</f>
        <v/>
      </c>
      <c r="U3409" s="166" t="str">
        <f t="shared" si="387"/>
        <v/>
      </c>
      <c r="V3409" s="164" t="str">
        <f>+IF($C3409&lt;&gt;"",VLOOKUP($C3409,PRINCIPAL!$C$5:$Y$76,2,FALSE),"")</f>
        <v/>
      </c>
      <c r="W3409" t="e">
        <f>+VLOOKUP(D3409,CENTROS!$G$4:$M$93,7,FALSE)</f>
        <v>#N/A</v>
      </c>
      <c r="Y3409" t="str">
        <f t="shared" si="389"/>
        <v/>
      </c>
      <c r="Z3409" s="220" t="str">
        <f t="shared" si="390"/>
        <v/>
      </c>
      <c r="AA3409" s="220" t="str">
        <f t="shared" si="391"/>
        <v/>
      </c>
      <c r="AB3409" s="228" t="str">
        <f t="shared" si="392"/>
        <v/>
      </c>
      <c r="AC3409" s="230" t="str">
        <f t="shared" si="393"/>
        <v/>
      </c>
      <c r="AD3409" s="220"/>
      <c r="AE3409" s="220"/>
      <c r="AF3409" s="220" t="str">
        <f t="shared" si="388"/>
        <v/>
      </c>
    </row>
    <row r="3410" spans="1:32">
      <c r="A3410" s="121"/>
      <c r="B3410" s="121"/>
      <c r="C3410" s="140"/>
      <c r="D3410" s="159"/>
      <c r="E3410" s="154"/>
      <c r="F3410" s="154"/>
      <c r="G3410" s="160"/>
      <c r="H3410" s="158"/>
      <c r="I3410" s="158"/>
      <c r="J3410" s="158"/>
      <c r="K3410" s="158"/>
      <c r="L3410" s="158"/>
      <c r="M3410" s="158"/>
      <c r="N3410" s="157"/>
      <c r="O3410" s="188"/>
      <c r="P3410" s="245"/>
      <c r="Q3410" s="165" t="str">
        <f>+IF($C3410&lt;&gt;"",VLOOKUP($C3410,PRINCIPAL!$C$5:$Y$376,20,FALSE),"")</f>
        <v/>
      </c>
      <c r="R3410" s="162" t="str">
        <f>+IF($C3410&lt;&gt;"",VLOOKUP($C3410,PRINCIPAL!$C$5:$Y$376,22,FALSE),"")</f>
        <v/>
      </c>
      <c r="S3410" s="162" t="str">
        <f>+IF($C3410&lt;&gt;"",VLOOKUP($C3410,PRINCIPAL!$C$5:$Y$376,15,FALSE),"")</f>
        <v/>
      </c>
      <c r="T3410" s="255" t="str">
        <f>+IF($C3410&lt;&gt;"",VLOOKUP($C3410,PRINCIPAL!$C$5:$Y$376,9,FALSE),"")</f>
        <v/>
      </c>
      <c r="U3410" s="166" t="str">
        <f t="shared" si="387"/>
        <v/>
      </c>
      <c r="V3410" s="164" t="str">
        <f>+IF($C3410&lt;&gt;"",VLOOKUP($C3410,PRINCIPAL!$C$5:$Y$76,2,FALSE),"")</f>
        <v/>
      </c>
      <c r="W3410" t="e">
        <f>+VLOOKUP(D3410,CENTROS!$G$4:$M$93,7,FALSE)</f>
        <v>#N/A</v>
      </c>
      <c r="Y3410" t="str">
        <f t="shared" si="389"/>
        <v/>
      </c>
      <c r="Z3410" s="220" t="str">
        <f t="shared" si="390"/>
        <v/>
      </c>
      <c r="AA3410" s="220" t="str">
        <f t="shared" si="391"/>
        <v/>
      </c>
      <c r="AB3410" s="228" t="str">
        <f t="shared" si="392"/>
        <v/>
      </c>
      <c r="AC3410" s="230" t="str">
        <f t="shared" si="393"/>
        <v/>
      </c>
      <c r="AD3410" s="220"/>
      <c r="AE3410" s="220"/>
      <c r="AF3410" s="220" t="str">
        <f t="shared" si="388"/>
        <v/>
      </c>
    </row>
    <row r="3411" spans="1:32">
      <c r="A3411" s="121"/>
      <c r="B3411" s="121"/>
      <c r="C3411" s="140"/>
      <c r="D3411" s="159"/>
      <c r="E3411" s="154"/>
      <c r="F3411" s="154"/>
      <c r="G3411" s="160"/>
      <c r="H3411" s="158"/>
      <c r="I3411" s="158"/>
      <c r="J3411" s="158"/>
      <c r="K3411" s="158"/>
      <c r="L3411" s="158"/>
      <c r="M3411" s="158"/>
      <c r="N3411" s="157"/>
      <c r="O3411" s="188"/>
      <c r="P3411" s="245"/>
      <c r="Q3411" s="165" t="str">
        <f>+IF($C3411&lt;&gt;"",VLOOKUP($C3411,PRINCIPAL!$C$5:$Y$376,20,FALSE),"")</f>
        <v/>
      </c>
      <c r="R3411" s="162" t="str">
        <f>+IF($C3411&lt;&gt;"",VLOOKUP($C3411,PRINCIPAL!$C$5:$Y$376,22,FALSE),"")</f>
        <v/>
      </c>
      <c r="S3411" s="162" t="str">
        <f>+IF($C3411&lt;&gt;"",VLOOKUP($C3411,PRINCIPAL!$C$5:$Y$376,15,FALSE),"")</f>
        <v/>
      </c>
      <c r="T3411" s="255" t="str">
        <f>+IF($C3411&lt;&gt;"",VLOOKUP($C3411,PRINCIPAL!$C$5:$Y$376,9,FALSE),"")</f>
        <v/>
      </c>
      <c r="U3411" s="166" t="str">
        <f t="shared" si="387"/>
        <v/>
      </c>
      <c r="V3411" s="164" t="str">
        <f>+IF($C3411&lt;&gt;"",VLOOKUP($C3411,PRINCIPAL!$C$5:$Y$76,2,FALSE),"")</f>
        <v/>
      </c>
      <c r="W3411" t="e">
        <f>+VLOOKUP(D3411,CENTROS!$G$4:$M$93,7,FALSE)</f>
        <v>#N/A</v>
      </c>
      <c r="Y3411" t="str">
        <f t="shared" si="389"/>
        <v/>
      </c>
      <c r="Z3411" s="220" t="str">
        <f t="shared" si="390"/>
        <v/>
      </c>
      <c r="AA3411" s="220" t="str">
        <f t="shared" si="391"/>
        <v/>
      </c>
      <c r="AB3411" s="228" t="str">
        <f t="shared" si="392"/>
        <v/>
      </c>
      <c r="AC3411" s="230" t="str">
        <f t="shared" si="393"/>
        <v/>
      </c>
      <c r="AD3411" s="220"/>
      <c r="AE3411" s="220"/>
      <c r="AF3411" s="220" t="str">
        <f t="shared" si="388"/>
        <v/>
      </c>
    </row>
    <row r="3412" spans="1:32">
      <c r="A3412" s="121"/>
      <c r="B3412" s="121"/>
      <c r="C3412" s="140"/>
      <c r="D3412" s="159"/>
      <c r="E3412" s="154"/>
      <c r="F3412" s="154"/>
      <c r="G3412" s="160"/>
      <c r="H3412" s="158"/>
      <c r="I3412" s="158"/>
      <c r="J3412" s="158"/>
      <c r="K3412" s="158"/>
      <c r="L3412" s="158"/>
      <c r="M3412" s="158"/>
      <c r="N3412" s="157"/>
      <c r="O3412" s="188"/>
      <c r="P3412" s="245"/>
      <c r="Q3412" s="165" t="str">
        <f>+IF($C3412&lt;&gt;"",VLOOKUP($C3412,PRINCIPAL!$C$5:$Y$376,20,FALSE),"")</f>
        <v/>
      </c>
      <c r="R3412" s="162" t="str">
        <f>+IF($C3412&lt;&gt;"",VLOOKUP($C3412,PRINCIPAL!$C$5:$Y$376,22,FALSE),"")</f>
        <v/>
      </c>
      <c r="S3412" s="162" t="str">
        <f>+IF($C3412&lt;&gt;"",VLOOKUP($C3412,PRINCIPAL!$C$5:$Y$376,15,FALSE),"")</f>
        <v/>
      </c>
      <c r="T3412" s="255" t="str">
        <f>+IF($C3412&lt;&gt;"",VLOOKUP($C3412,PRINCIPAL!$C$5:$Y$376,9,FALSE),"")</f>
        <v/>
      </c>
      <c r="U3412" s="166" t="str">
        <f t="shared" si="387"/>
        <v/>
      </c>
      <c r="V3412" s="164" t="str">
        <f>+IF($C3412&lt;&gt;"",VLOOKUP($C3412,PRINCIPAL!$C$5:$Y$76,2,FALSE),"")</f>
        <v/>
      </c>
      <c r="W3412" t="e">
        <f>+VLOOKUP(D3412,CENTROS!$G$4:$M$93,7,FALSE)</f>
        <v>#N/A</v>
      </c>
      <c r="Y3412" t="str">
        <f t="shared" si="389"/>
        <v/>
      </c>
      <c r="Z3412" s="220" t="str">
        <f t="shared" si="390"/>
        <v/>
      </c>
      <c r="AA3412" s="220" t="str">
        <f t="shared" si="391"/>
        <v/>
      </c>
      <c r="AB3412" s="228" t="str">
        <f t="shared" si="392"/>
        <v/>
      </c>
      <c r="AC3412" s="230" t="str">
        <f t="shared" si="393"/>
        <v/>
      </c>
      <c r="AD3412" s="220"/>
      <c r="AE3412" s="220"/>
      <c r="AF3412" s="220" t="str">
        <f t="shared" si="388"/>
        <v/>
      </c>
    </row>
    <row r="3413" spans="1:32">
      <c r="A3413" s="121"/>
      <c r="B3413" s="121"/>
      <c r="C3413" s="140"/>
      <c r="D3413" s="159"/>
      <c r="E3413" s="154"/>
      <c r="F3413" s="154"/>
      <c r="G3413" s="160"/>
      <c r="H3413" s="158"/>
      <c r="I3413" s="158"/>
      <c r="J3413" s="158"/>
      <c r="K3413" s="158"/>
      <c r="L3413" s="158"/>
      <c r="M3413" s="158"/>
      <c r="N3413" s="157"/>
      <c r="O3413" s="188"/>
      <c r="P3413" s="245"/>
      <c r="Q3413" s="165" t="str">
        <f>+IF($C3413&lt;&gt;"",VLOOKUP($C3413,PRINCIPAL!$C$5:$Y$376,20,FALSE),"")</f>
        <v/>
      </c>
      <c r="R3413" s="162" t="str">
        <f>+IF($C3413&lt;&gt;"",VLOOKUP($C3413,PRINCIPAL!$C$5:$Y$376,22,FALSE),"")</f>
        <v/>
      </c>
      <c r="S3413" s="162" t="str">
        <f>+IF($C3413&lt;&gt;"",VLOOKUP($C3413,PRINCIPAL!$C$5:$Y$376,15,FALSE),"")</f>
        <v/>
      </c>
      <c r="T3413" s="255" t="str">
        <f>+IF($C3413&lt;&gt;"",VLOOKUP($C3413,PRINCIPAL!$C$5:$Y$376,9,FALSE),"")</f>
        <v/>
      </c>
      <c r="U3413" s="166" t="str">
        <f t="shared" si="387"/>
        <v/>
      </c>
      <c r="V3413" s="164" t="str">
        <f>+IF($C3413&lt;&gt;"",VLOOKUP($C3413,PRINCIPAL!$C$5:$Y$76,2,FALSE),"")</f>
        <v/>
      </c>
      <c r="W3413" t="e">
        <f>+VLOOKUP(D3413,CENTROS!$G$4:$M$93,7,FALSE)</f>
        <v>#N/A</v>
      </c>
      <c r="Y3413" t="str">
        <f t="shared" si="389"/>
        <v/>
      </c>
      <c r="Z3413" s="220" t="str">
        <f t="shared" si="390"/>
        <v/>
      </c>
      <c r="AA3413" s="220" t="str">
        <f t="shared" si="391"/>
        <v/>
      </c>
      <c r="AB3413" s="228" t="str">
        <f t="shared" si="392"/>
        <v/>
      </c>
      <c r="AC3413" s="230" t="str">
        <f t="shared" si="393"/>
        <v/>
      </c>
      <c r="AD3413" s="220"/>
      <c r="AE3413" s="220"/>
      <c r="AF3413" s="220" t="str">
        <f t="shared" si="388"/>
        <v/>
      </c>
    </row>
    <row r="3414" spans="1:32">
      <c r="A3414" s="121"/>
      <c r="B3414" s="121"/>
      <c r="C3414" s="140"/>
      <c r="D3414" s="159"/>
      <c r="E3414" s="154"/>
      <c r="F3414" s="154"/>
      <c r="G3414" s="160"/>
      <c r="H3414" s="158"/>
      <c r="I3414" s="158"/>
      <c r="J3414" s="158"/>
      <c r="K3414" s="158"/>
      <c r="L3414" s="158"/>
      <c r="M3414" s="158"/>
      <c r="N3414" s="157"/>
      <c r="O3414" s="188"/>
      <c r="P3414" s="245"/>
      <c r="Q3414" s="165" t="str">
        <f>+IF($C3414&lt;&gt;"",VLOOKUP($C3414,PRINCIPAL!$C$5:$Y$376,20,FALSE),"")</f>
        <v/>
      </c>
      <c r="R3414" s="162" t="str">
        <f>+IF($C3414&lt;&gt;"",VLOOKUP($C3414,PRINCIPAL!$C$5:$Y$376,22,FALSE),"")</f>
        <v/>
      </c>
      <c r="S3414" s="162" t="str">
        <f>+IF($C3414&lt;&gt;"",VLOOKUP($C3414,PRINCIPAL!$C$5:$Y$376,15,FALSE),"")</f>
        <v/>
      </c>
      <c r="T3414" s="255" t="str">
        <f>+IF($C3414&lt;&gt;"",VLOOKUP($C3414,PRINCIPAL!$C$5:$Y$376,9,FALSE),"")</f>
        <v/>
      </c>
      <c r="U3414" s="166" t="str">
        <f t="shared" si="387"/>
        <v/>
      </c>
      <c r="V3414" s="164" t="str">
        <f>+IF($C3414&lt;&gt;"",VLOOKUP($C3414,PRINCIPAL!$C$5:$Y$76,2,FALSE),"")</f>
        <v/>
      </c>
      <c r="W3414" t="e">
        <f>+VLOOKUP(D3414,CENTROS!$G$4:$M$93,7,FALSE)</f>
        <v>#N/A</v>
      </c>
      <c r="Y3414" t="str">
        <f t="shared" si="389"/>
        <v/>
      </c>
      <c r="Z3414" s="220" t="str">
        <f t="shared" si="390"/>
        <v/>
      </c>
      <c r="AA3414" s="220" t="str">
        <f t="shared" si="391"/>
        <v/>
      </c>
      <c r="AB3414" s="228" t="str">
        <f t="shared" si="392"/>
        <v/>
      </c>
      <c r="AC3414" s="230" t="str">
        <f t="shared" si="393"/>
        <v/>
      </c>
      <c r="AD3414" s="220"/>
      <c r="AE3414" s="220"/>
      <c r="AF3414" s="220" t="str">
        <f t="shared" si="388"/>
        <v/>
      </c>
    </row>
    <row r="3415" spans="1:32">
      <c r="A3415" s="121"/>
      <c r="B3415" s="121"/>
      <c r="C3415" s="140"/>
      <c r="D3415" s="159"/>
      <c r="E3415" s="154"/>
      <c r="F3415" s="154"/>
      <c r="G3415" s="160"/>
      <c r="H3415" s="158"/>
      <c r="I3415" s="158"/>
      <c r="J3415" s="158"/>
      <c r="K3415" s="158"/>
      <c r="L3415" s="158"/>
      <c r="M3415" s="158"/>
      <c r="N3415" s="157"/>
      <c r="O3415" s="188"/>
      <c r="P3415" s="245"/>
      <c r="Q3415" s="165" t="str">
        <f>+IF($C3415&lt;&gt;"",VLOOKUP($C3415,PRINCIPAL!$C$5:$Y$376,20,FALSE),"")</f>
        <v/>
      </c>
      <c r="R3415" s="162" t="str">
        <f>+IF($C3415&lt;&gt;"",VLOOKUP($C3415,PRINCIPAL!$C$5:$Y$376,22,FALSE),"")</f>
        <v/>
      </c>
      <c r="S3415" s="162" t="str">
        <f>+IF($C3415&lt;&gt;"",VLOOKUP($C3415,PRINCIPAL!$C$5:$Y$376,15,FALSE),"")</f>
        <v/>
      </c>
      <c r="T3415" s="255" t="str">
        <f>+IF($C3415&lt;&gt;"",VLOOKUP($C3415,PRINCIPAL!$C$5:$Y$376,9,FALSE),"")</f>
        <v/>
      </c>
      <c r="U3415" s="166" t="str">
        <f t="shared" si="387"/>
        <v/>
      </c>
      <c r="V3415" s="164" t="str">
        <f>+IF($C3415&lt;&gt;"",VLOOKUP($C3415,PRINCIPAL!$C$5:$Y$76,2,FALSE),"")</f>
        <v/>
      </c>
      <c r="W3415" t="e">
        <f>+VLOOKUP(D3415,CENTROS!$G$4:$M$93,7,FALSE)</f>
        <v>#N/A</v>
      </c>
      <c r="Y3415" t="str">
        <f t="shared" si="389"/>
        <v/>
      </c>
      <c r="Z3415" s="220" t="str">
        <f t="shared" si="390"/>
        <v/>
      </c>
      <c r="AA3415" s="220" t="str">
        <f t="shared" si="391"/>
        <v/>
      </c>
      <c r="AB3415" s="228" t="str">
        <f t="shared" si="392"/>
        <v/>
      </c>
      <c r="AC3415" s="230" t="str">
        <f t="shared" si="393"/>
        <v/>
      </c>
      <c r="AD3415" s="220"/>
      <c r="AE3415" s="220"/>
      <c r="AF3415" s="220" t="str">
        <f t="shared" si="388"/>
        <v/>
      </c>
    </row>
    <row r="3416" spans="1:32">
      <c r="A3416" s="121"/>
      <c r="B3416" s="121"/>
      <c r="C3416" s="140"/>
      <c r="D3416" s="159"/>
      <c r="E3416" s="154"/>
      <c r="F3416" s="154"/>
      <c r="G3416" s="160"/>
      <c r="H3416" s="158"/>
      <c r="I3416" s="158"/>
      <c r="J3416" s="158"/>
      <c r="K3416" s="158"/>
      <c r="L3416" s="158"/>
      <c r="M3416" s="158"/>
      <c r="N3416" s="157"/>
      <c r="O3416" s="188"/>
      <c r="P3416" s="245"/>
      <c r="Q3416" s="165" t="str">
        <f>+IF($C3416&lt;&gt;"",VLOOKUP($C3416,PRINCIPAL!$C$5:$Y$376,20,FALSE),"")</f>
        <v/>
      </c>
      <c r="R3416" s="162" t="str">
        <f>+IF($C3416&lt;&gt;"",VLOOKUP($C3416,PRINCIPAL!$C$5:$Y$376,22,FALSE),"")</f>
        <v/>
      </c>
      <c r="S3416" s="162" t="str">
        <f>+IF($C3416&lt;&gt;"",VLOOKUP($C3416,PRINCIPAL!$C$5:$Y$376,15,FALSE),"")</f>
        <v/>
      </c>
      <c r="T3416" s="255" t="str">
        <f>+IF($C3416&lt;&gt;"",VLOOKUP($C3416,PRINCIPAL!$C$5:$Y$376,9,FALSE),"")</f>
        <v/>
      </c>
      <c r="U3416" s="166" t="str">
        <f t="shared" si="387"/>
        <v/>
      </c>
      <c r="V3416" s="164" t="str">
        <f>+IF($C3416&lt;&gt;"",VLOOKUP($C3416,PRINCIPAL!$C$5:$Y$76,2,FALSE),"")</f>
        <v/>
      </c>
      <c r="W3416" t="e">
        <f>+VLOOKUP(D3416,CENTROS!$G$4:$M$93,7,FALSE)</f>
        <v>#N/A</v>
      </c>
      <c r="Y3416" t="str">
        <f t="shared" si="389"/>
        <v/>
      </c>
      <c r="Z3416" s="220" t="str">
        <f t="shared" si="390"/>
        <v/>
      </c>
      <c r="AA3416" s="220" t="str">
        <f t="shared" si="391"/>
        <v/>
      </c>
      <c r="AB3416" s="228" t="str">
        <f t="shared" si="392"/>
        <v/>
      </c>
      <c r="AC3416" s="230" t="str">
        <f t="shared" si="393"/>
        <v/>
      </c>
      <c r="AD3416" s="220"/>
      <c r="AE3416" s="220"/>
      <c r="AF3416" s="220" t="str">
        <f t="shared" si="388"/>
        <v/>
      </c>
    </row>
    <row r="3417" spans="1:32">
      <c r="A3417" s="121"/>
      <c r="B3417" s="121"/>
      <c r="C3417" s="140"/>
      <c r="D3417" s="159"/>
      <c r="E3417" s="154"/>
      <c r="F3417" s="154"/>
      <c r="G3417" s="160"/>
      <c r="H3417" s="158"/>
      <c r="I3417" s="158"/>
      <c r="J3417" s="158"/>
      <c r="K3417" s="158"/>
      <c r="L3417" s="158"/>
      <c r="M3417" s="158"/>
      <c r="N3417" s="157"/>
      <c r="O3417" s="188"/>
      <c r="P3417" s="245"/>
      <c r="Q3417" s="165" t="str">
        <f>+IF($C3417&lt;&gt;"",VLOOKUP($C3417,PRINCIPAL!$C$5:$Y$376,20,FALSE),"")</f>
        <v/>
      </c>
      <c r="R3417" s="162" t="str">
        <f>+IF($C3417&lt;&gt;"",VLOOKUP($C3417,PRINCIPAL!$C$5:$Y$376,22,FALSE),"")</f>
        <v/>
      </c>
      <c r="S3417" s="162" t="str">
        <f>+IF($C3417&lt;&gt;"",VLOOKUP($C3417,PRINCIPAL!$C$5:$Y$376,15,FALSE),"")</f>
        <v/>
      </c>
      <c r="T3417" s="255" t="str">
        <f>+IF($C3417&lt;&gt;"",VLOOKUP($C3417,PRINCIPAL!$C$5:$Y$376,9,FALSE),"")</f>
        <v/>
      </c>
      <c r="U3417" s="166" t="str">
        <f t="shared" si="387"/>
        <v/>
      </c>
      <c r="V3417" s="164" t="str">
        <f>+IF($C3417&lt;&gt;"",VLOOKUP($C3417,PRINCIPAL!$C$5:$Y$76,2,FALSE),"")</f>
        <v/>
      </c>
      <c r="W3417" t="e">
        <f>+VLOOKUP(D3417,CENTROS!$G$4:$M$93,7,FALSE)</f>
        <v>#N/A</v>
      </c>
      <c r="Y3417" t="str">
        <f t="shared" si="389"/>
        <v/>
      </c>
      <c r="Z3417" s="220" t="str">
        <f t="shared" si="390"/>
        <v/>
      </c>
      <c r="AA3417" s="220" t="str">
        <f t="shared" si="391"/>
        <v/>
      </c>
      <c r="AB3417" s="228" t="str">
        <f t="shared" si="392"/>
        <v/>
      </c>
      <c r="AC3417" s="230" t="str">
        <f t="shared" si="393"/>
        <v/>
      </c>
      <c r="AD3417" s="220"/>
      <c r="AE3417" s="220"/>
      <c r="AF3417" s="220" t="str">
        <f t="shared" si="388"/>
        <v/>
      </c>
    </row>
    <row r="3418" spans="1:32">
      <c r="A3418" s="121"/>
      <c r="B3418" s="121"/>
      <c r="C3418" s="140"/>
      <c r="D3418" s="159"/>
      <c r="E3418" s="154"/>
      <c r="F3418" s="154"/>
      <c r="G3418" s="160"/>
      <c r="H3418" s="158"/>
      <c r="I3418" s="158"/>
      <c r="J3418" s="158"/>
      <c r="K3418" s="158"/>
      <c r="L3418" s="158"/>
      <c r="M3418" s="158"/>
      <c r="N3418" s="157"/>
      <c r="O3418" s="188"/>
      <c r="P3418" s="245"/>
      <c r="Q3418" s="165" t="str">
        <f>+IF($C3418&lt;&gt;"",VLOOKUP($C3418,PRINCIPAL!$C$5:$Y$376,20,FALSE),"")</f>
        <v/>
      </c>
      <c r="R3418" s="162" t="str">
        <f>+IF($C3418&lt;&gt;"",VLOOKUP($C3418,PRINCIPAL!$C$5:$Y$376,22,FALSE),"")</f>
        <v/>
      </c>
      <c r="S3418" s="162" t="str">
        <f>+IF($C3418&lt;&gt;"",VLOOKUP($C3418,PRINCIPAL!$C$5:$Y$376,15,FALSE),"")</f>
        <v/>
      </c>
      <c r="T3418" s="255" t="str">
        <f>+IF($C3418&lt;&gt;"",VLOOKUP($C3418,PRINCIPAL!$C$5:$Y$376,9,FALSE),"")</f>
        <v/>
      </c>
      <c r="U3418" s="166" t="str">
        <f t="shared" si="387"/>
        <v/>
      </c>
      <c r="V3418" s="164" t="str">
        <f>+IF($C3418&lt;&gt;"",VLOOKUP($C3418,PRINCIPAL!$C$5:$Y$76,2,FALSE),"")</f>
        <v/>
      </c>
      <c r="W3418" t="e">
        <f>+VLOOKUP(D3418,CENTROS!$G$4:$M$93,7,FALSE)</f>
        <v>#N/A</v>
      </c>
      <c r="Y3418" t="str">
        <f t="shared" si="389"/>
        <v/>
      </c>
      <c r="Z3418" s="220" t="str">
        <f t="shared" si="390"/>
        <v/>
      </c>
      <c r="AA3418" s="220" t="str">
        <f t="shared" si="391"/>
        <v/>
      </c>
      <c r="AB3418" s="228" t="str">
        <f t="shared" si="392"/>
        <v/>
      </c>
      <c r="AC3418" s="230" t="str">
        <f t="shared" si="393"/>
        <v/>
      </c>
      <c r="AD3418" s="220"/>
      <c r="AE3418" s="220"/>
      <c r="AF3418" s="220" t="str">
        <f t="shared" si="388"/>
        <v/>
      </c>
    </row>
    <row r="3419" spans="1:32">
      <c r="A3419" s="121"/>
      <c r="B3419" s="121"/>
      <c r="C3419" s="140"/>
      <c r="D3419" s="159"/>
      <c r="E3419" s="154"/>
      <c r="F3419" s="154"/>
      <c r="G3419" s="160"/>
      <c r="H3419" s="158"/>
      <c r="I3419" s="158"/>
      <c r="J3419" s="158"/>
      <c r="K3419" s="158"/>
      <c r="L3419" s="158"/>
      <c r="M3419" s="158"/>
      <c r="N3419" s="157"/>
      <c r="O3419" s="188"/>
      <c r="P3419" s="245"/>
      <c r="Q3419" s="165" t="str">
        <f>+IF($C3419&lt;&gt;"",VLOOKUP($C3419,PRINCIPAL!$C$5:$Y$376,20,FALSE),"")</f>
        <v/>
      </c>
      <c r="R3419" s="162" t="str">
        <f>+IF($C3419&lt;&gt;"",VLOOKUP($C3419,PRINCIPAL!$C$5:$Y$376,22,FALSE),"")</f>
        <v/>
      </c>
      <c r="S3419" s="162" t="str">
        <f>+IF($C3419&lt;&gt;"",VLOOKUP($C3419,PRINCIPAL!$C$5:$Y$376,15,FALSE),"")</f>
        <v/>
      </c>
      <c r="T3419" s="255" t="str">
        <f>+IF($C3419&lt;&gt;"",VLOOKUP($C3419,PRINCIPAL!$C$5:$Y$376,9,FALSE),"")</f>
        <v/>
      </c>
      <c r="U3419" s="166" t="str">
        <f t="shared" si="387"/>
        <v/>
      </c>
      <c r="V3419" s="164" t="str">
        <f>+IF($C3419&lt;&gt;"",VLOOKUP($C3419,PRINCIPAL!$C$5:$Y$76,2,FALSE),"")</f>
        <v/>
      </c>
      <c r="W3419" t="e">
        <f>+VLOOKUP(D3419,CENTROS!$G$4:$M$93,7,FALSE)</f>
        <v>#N/A</v>
      </c>
      <c r="Y3419" t="str">
        <f t="shared" si="389"/>
        <v/>
      </c>
      <c r="Z3419" s="220" t="str">
        <f t="shared" si="390"/>
        <v/>
      </c>
      <c r="AA3419" s="220" t="str">
        <f t="shared" si="391"/>
        <v/>
      </c>
      <c r="AB3419" s="228" t="str">
        <f t="shared" si="392"/>
        <v/>
      </c>
      <c r="AC3419" s="230" t="str">
        <f t="shared" si="393"/>
        <v/>
      </c>
      <c r="AD3419" s="220"/>
      <c r="AE3419" s="220"/>
      <c r="AF3419" s="220" t="str">
        <f t="shared" si="388"/>
        <v/>
      </c>
    </row>
    <row r="3420" spans="1:32">
      <c r="A3420" s="121"/>
      <c r="B3420" s="121"/>
      <c r="C3420" s="140"/>
      <c r="D3420" s="159"/>
      <c r="E3420" s="154"/>
      <c r="F3420" s="154"/>
      <c r="G3420" s="160"/>
      <c r="H3420" s="158"/>
      <c r="I3420" s="158"/>
      <c r="J3420" s="158"/>
      <c r="K3420" s="158"/>
      <c r="L3420" s="158"/>
      <c r="M3420" s="158"/>
      <c r="N3420" s="157"/>
      <c r="O3420" s="188"/>
      <c r="P3420" s="245"/>
      <c r="Q3420" s="165" t="str">
        <f>+IF($C3420&lt;&gt;"",VLOOKUP($C3420,PRINCIPAL!$C$5:$Y$376,20,FALSE),"")</f>
        <v/>
      </c>
      <c r="R3420" s="162" t="str">
        <f>+IF($C3420&lt;&gt;"",VLOOKUP($C3420,PRINCIPAL!$C$5:$Y$376,22,FALSE),"")</f>
        <v/>
      </c>
      <c r="S3420" s="162" t="str">
        <f>+IF($C3420&lt;&gt;"",VLOOKUP($C3420,PRINCIPAL!$C$5:$Y$376,15,FALSE),"")</f>
        <v/>
      </c>
      <c r="T3420" s="255" t="str">
        <f>+IF($C3420&lt;&gt;"",VLOOKUP($C3420,PRINCIPAL!$C$5:$Y$376,9,FALSE),"")</f>
        <v/>
      </c>
      <c r="U3420" s="166" t="str">
        <f t="shared" si="387"/>
        <v/>
      </c>
      <c r="V3420" s="164" t="str">
        <f>+IF($C3420&lt;&gt;"",VLOOKUP($C3420,PRINCIPAL!$C$5:$Y$76,2,FALSE),"")</f>
        <v/>
      </c>
      <c r="W3420" t="e">
        <f>+VLOOKUP(D3420,CENTROS!$G$4:$M$93,7,FALSE)</f>
        <v>#N/A</v>
      </c>
      <c r="Y3420" t="str">
        <f t="shared" si="389"/>
        <v/>
      </c>
      <c r="Z3420" s="220" t="str">
        <f t="shared" si="390"/>
        <v/>
      </c>
      <c r="AA3420" s="220" t="str">
        <f t="shared" si="391"/>
        <v/>
      </c>
      <c r="AB3420" s="228" t="str">
        <f t="shared" si="392"/>
        <v/>
      </c>
      <c r="AC3420" s="230" t="str">
        <f t="shared" si="393"/>
        <v/>
      </c>
      <c r="AD3420" s="220"/>
      <c r="AE3420" s="220"/>
      <c r="AF3420" s="220" t="str">
        <f t="shared" si="388"/>
        <v/>
      </c>
    </row>
    <row r="3421" spans="1:32">
      <c r="A3421" s="121"/>
      <c r="B3421" s="121"/>
      <c r="C3421" s="140"/>
      <c r="D3421" s="159"/>
      <c r="E3421" s="154"/>
      <c r="F3421" s="154"/>
      <c r="G3421" s="160"/>
      <c r="H3421" s="158"/>
      <c r="I3421" s="158"/>
      <c r="J3421" s="158"/>
      <c r="K3421" s="158"/>
      <c r="L3421" s="158"/>
      <c r="M3421" s="158"/>
      <c r="N3421" s="157"/>
      <c r="O3421" s="188"/>
      <c r="P3421" s="245"/>
      <c r="Q3421" s="165" t="str">
        <f>+IF($C3421&lt;&gt;"",VLOOKUP($C3421,PRINCIPAL!$C$5:$Y$376,20,FALSE),"")</f>
        <v/>
      </c>
      <c r="R3421" s="162" t="str">
        <f>+IF($C3421&lt;&gt;"",VLOOKUP($C3421,PRINCIPAL!$C$5:$Y$376,22,FALSE),"")</f>
        <v/>
      </c>
      <c r="S3421" s="162" t="str">
        <f>+IF($C3421&lt;&gt;"",VLOOKUP($C3421,PRINCIPAL!$C$5:$Y$376,15,FALSE),"")</f>
        <v/>
      </c>
      <c r="T3421" s="255" t="str">
        <f>+IF($C3421&lt;&gt;"",VLOOKUP($C3421,PRINCIPAL!$C$5:$Y$376,9,FALSE),"")</f>
        <v/>
      </c>
      <c r="U3421" s="166" t="str">
        <f t="shared" si="387"/>
        <v/>
      </c>
      <c r="V3421" s="164" t="str">
        <f>+IF($C3421&lt;&gt;"",VLOOKUP($C3421,PRINCIPAL!$C$5:$Y$76,2,FALSE),"")</f>
        <v/>
      </c>
      <c r="W3421" t="e">
        <f>+VLOOKUP(D3421,CENTROS!$G$4:$M$93,7,FALSE)</f>
        <v>#N/A</v>
      </c>
      <c r="Y3421" t="str">
        <f t="shared" si="389"/>
        <v/>
      </c>
      <c r="Z3421" s="220" t="str">
        <f t="shared" si="390"/>
        <v/>
      </c>
      <c r="AA3421" s="220" t="str">
        <f t="shared" si="391"/>
        <v/>
      </c>
      <c r="AB3421" s="228" t="str">
        <f t="shared" si="392"/>
        <v/>
      </c>
      <c r="AC3421" s="230" t="str">
        <f t="shared" si="393"/>
        <v/>
      </c>
      <c r="AD3421" s="220"/>
      <c r="AE3421" s="220"/>
      <c r="AF3421" s="220" t="str">
        <f t="shared" si="388"/>
        <v/>
      </c>
    </row>
    <row r="3422" spans="1:32">
      <c r="A3422" s="121"/>
      <c r="B3422" s="121"/>
      <c r="C3422" s="140"/>
      <c r="D3422" s="159"/>
      <c r="E3422" s="154"/>
      <c r="F3422" s="154"/>
      <c r="G3422" s="160"/>
      <c r="H3422" s="158"/>
      <c r="I3422" s="158"/>
      <c r="J3422" s="158"/>
      <c r="K3422" s="158"/>
      <c r="L3422" s="158"/>
      <c r="M3422" s="158"/>
      <c r="N3422" s="157"/>
      <c r="O3422" s="188"/>
      <c r="P3422" s="245"/>
      <c r="Q3422" s="165" t="str">
        <f>+IF($C3422&lt;&gt;"",VLOOKUP($C3422,PRINCIPAL!$C$5:$Y$376,20,FALSE),"")</f>
        <v/>
      </c>
      <c r="R3422" s="162" t="str">
        <f>+IF($C3422&lt;&gt;"",VLOOKUP($C3422,PRINCIPAL!$C$5:$Y$376,22,FALSE),"")</f>
        <v/>
      </c>
      <c r="S3422" s="162" t="str">
        <f>+IF($C3422&lt;&gt;"",VLOOKUP($C3422,PRINCIPAL!$C$5:$Y$376,15,FALSE),"")</f>
        <v/>
      </c>
      <c r="T3422" s="255" t="str">
        <f>+IF($C3422&lt;&gt;"",VLOOKUP($C3422,PRINCIPAL!$C$5:$Y$376,9,FALSE),"")</f>
        <v/>
      </c>
      <c r="U3422" s="166" t="str">
        <f t="shared" si="387"/>
        <v/>
      </c>
      <c r="V3422" s="164" t="str">
        <f>+IF($C3422&lt;&gt;"",VLOOKUP($C3422,PRINCIPAL!$C$5:$Y$76,2,FALSE),"")</f>
        <v/>
      </c>
      <c r="W3422" t="e">
        <f>+VLOOKUP(D3422,CENTROS!$G$4:$M$93,7,FALSE)</f>
        <v>#N/A</v>
      </c>
      <c r="Y3422" t="str">
        <f t="shared" si="389"/>
        <v/>
      </c>
      <c r="Z3422" s="220" t="str">
        <f t="shared" si="390"/>
        <v/>
      </c>
      <c r="AA3422" s="220" t="str">
        <f t="shared" si="391"/>
        <v/>
      </c>
      <c r="AB3422" s="228" t="str">
        <f t="shared" si="392"/>
        <v/>
      </c>
      <c r="AC3422" s="230" t="str">
        <f t="shared" si="393"/>
        <v/>
      </c>
      <c r="AD3422" s="220"/>
      <c r="AE3422" s="220"/>
      <c r="AF3422" s="220" t="str">
        <f t="shared" si="388"/>
        <v/>
      </c>
    </row>
    <row r="3423" spans="1:32">
      <c r="A3423" s="121"/>
      <c r="B3423" s="121"/>
      <c r="C3423" s="140"/>
      <c r="D3423" s="159"/>
      <c r="E3423" s="154"/>
      <c r="F3423" s="154"/>
      <c r="G3423" s="160"/>
      <c r="H3423" s="158"/>
      <c r="I3423" s="158"/>
      <c r="J3423" s="158"/>
      <c r="K3423" s="158"/>
      <c r="L3423" s="158"/>
      <c r="M3423" s="158"/>
      <c r="N3423" s="157"/>
      <c r="O3423" s="188"/>
      <c r="P3423" s="245"/>
      <c r="Q3423" s="165" t="str">
        <f>+IF($C3423&lt;&gt;"",VLOOKUP($C3423,PRINCIPAL!$C$5:$Y$376,20,FALSE),"")</f>
        <v/>
      </c>
      <c r="R3423" s="162" t="str">
        <f>+IF($C3423&lt;&gt;"",VLOOKUP($C3423,PRINCIPAL!$C$5:$Y$376,22,FALSE),"")</f>
        <v/>
      </c>
      <c r="S3423" s="162" t="str">
        <f>+IF($C3423&lt;&gt;"",VLOOKUP($C3423,PRINCIPAL!$C$5:$Y$376,15,FALSE),"")</f>
        <v/>
      </c>
      <c r="T3423" s="255" t="str">
        <f>+IF($C3423&lt;&gt;"",VLOOKUP($C3423,PRINCIPAL!$C$5:$Y$376,9,FALSE),"")</f>
        <v/>
      </c>
      <c r="U3423" s="166" t="str">
        <f t="shared" si="387"/>
        <v/>
      </c>
      <c r="V3423" s="164" t="str">
        <f>+IF($C3423&lt;&gt;"",VLOOKUP($C3423,PRINCIPAL!$C$5:$Y$76,2,FALSE),"")</f>
        <v/>
      </c>
      <c r="W3423" t="e">
        <f>+VLOOKUP(D3423,CENTROS!$G$4:$M$93,7,FALSE)</f>
        <v>#N/A</v>
      </c>
      <c r="Y3423" t="str">
        <f t="shared" si="389"/>
        <v/>
      </c>
      <c r="Z3423" s="220" t="str">
        <f t="shared" si="390"/>
        <v/>
      </c>
      <c r="AA3423" s="220" t="str">
        <f t="shared" si="391"/>
        <v/>
      </c>
      <c r="AB3423" s="228" t="str">
        <f t="shared" si="392"/>
        <v/>
      </c>
      <c r="AC3423" s="230" t="str">
        <f t="shared" si="393"/>
        <v/>
      </c>
      <c r="AD3423" s="220"/>
      <c r="AE3423" s="220"/>
      <c r="AF3423" s="220" t="str">
        <f t="shared" si="388"/>
        <v/>
      </c>
    </row>
    <row r="3424" spans="1:32">
      <c r="A3424" s="121"/>
      <c r="B3424" s="121"/>
      <c r="C3424" s="140"/>
      <c r="D3424" s="159"/>
      <c r="E3424" s="154"/>
      <c r="F3424" s="154"/>
      <c r="G3424" s="160"/>
      <c r="H3424" s="158"/>
      <c r="I3424" s="158"/>
      <c r="J3424" s="158"/>
      <c r="K3424" s="158"/>
      <c r="L3424" s="158"/>
      <c r="M3424" s="158"/>
      <c r="N3424" s="157"/>
      <c r="O3424" s="188"/>
      <c r="P3424" s="245"/>
      <c r="Q3424" s="165" t="str">
        <f>+IF($C3424&lt;&gt;"",VLOOKUP($C3424,PRINCIPAL!$C$5:$Y$376,20,FALSE),"")</f>
        <v/>
      </c>
      <c r="R3424" s="162" t="str">
        <f>+IF($C3424&lt;&gt;"",VLOOKUP($C3424,PRINCIPAL!$C$5:$Y$376,22,FALSE),"")</f>
        <v/>
      </c>
      <c r="S3424" s="162" t="str">
        <f>+IF($C3424&lt;&gt;"",VLOOKUP($C3424,PRINCIPAL!$C$5:$Y$376,15,FALSE),"")</f>
        <v/>
      </c>
      <c r="T3424" s="255" t="str">
        <f>+IF($C3424&lt;&gt;"",VLOOKUP($C3424,PRINCIPAL!$C$5:$Y$376,9,FALSE),"")</f>
        <v/>
      </c>
      <c r="U3424" s="166" t="str">
        <f t="shared" si="387"/>
        <v/>
      </c>
      <c r="V3424" s="164" t="str">
        <f>+IF($C3424&lt;&gt;"",VLOOKUP($C3424,PRINCIPAL!$C$5:$Y$76,2,FALSE),"")</f>
        <v/>
      </c>
      <c r="W3424" t="e">
        <f>+VLOOKUP(D3424,CENTROS!$G$4:$M$93,7,FALSE)</f>
        <v>#N/A</v>
      </c>
      <c r="Y3424" t="str">
        <f t="shared" si="389"/>
        <v/>
      </c>
      <c r="Z3424" s="220" t="str">
        <f t="shared" si="390"/>
        <v/>
      </c>
      <c r="AA3424" s="220" t="str">
        <f t="shared" si="391"/>
        <v/>
      </c>
      <c r="AB3424" s="228" t="str">
        <f t="shared" si="392"/>
        <v/>
      </c>
      <c r="AC3424" s="230" t="str">
        <f t="shared" si="393"/>
        <v/>
      </c>
      <c r="AD3424" s="220"/>
      <c r="AE3424" s="220"/>
      <c r="AF3424" s="220" t="str">
        <f t="shared" si="388"/>
        <v/>
      </c>
    </row>
    <row r="3425" spans="1:32">
      <c r="A3425" s="121"/>
      <c r="B3425" s="121"/>
      <c r="C3425" s="140"/>
      <c r="D3425" s="159"/>
      <c r="E3425" s="154"/>
      <c r="F3425" s="154"/>
      <c r="G3425" s="160"/>
      <c r="H3425" s="158"/>
      <c r="I3425" s="158"/>
      <c r="J3425" s="158"/>
      <c r="K3425" s="158"/>
      <c r="L3425" s="158"/>
      <c r="M3425" s="158"/>
      <c r="N3425" s="157"/>
      <c r="O3425" s="188"/>
      <c r="P3425" s="245"/>
      <c r="Q3425" s="165" t="str">
        <f>+IF($C3425&lt;&gt;"",VLOOKUP($C3425,PRINCIPAL!$C$5:$Y$376,20,FALSE),"")</f>
        <v/>
      </c>
      <c r="R3425" s="162" t="str">
        <f>+IF($C3425&lt;&gt;"",VLOOKUP($C3425,PRINCIPAL!$C$5:$Y$376,22,FALSE),"")</f>
        <v/>
      </c>
      <c r="S3425" s="162" t="str">
        <f>+IF($C3425&lt;&gt;"",VLOOKUP($C3425,PRINCIPAL!$C$5:$Y$376,15,FALSE),"")</f>
        <v/>
      </c>
      <c r="T3425" s="255" t="str">
        <f>+IF($C3425&lt;&gt;"",VLOOKUP($C3425,PRINCIPAL!$C$5:$Y$376,9,FALSE),"")</f>
        <v/>
      </c>
      <c r="U3425" s="166" t="str">
        <f t="shared" si="387"/>
        <v/>
      </c>
      <c r="V3425" s="164" t="str">
        <f>+IF($C3425&lt;&gt;"",VLOOKUP($C3425,PRINCIPAL!$C$5:$Y$76,2,FALSE),"")</f>
        <v/>
      </c>
      <c r="W3425" t="e">
        <f>+VLOOKUP(D3425,CENTROS!$G$4:$M$93,7,FALSE)</f>
        <v>#N/A</v>
      </c>
      <c r="Y3425" t="str">
        <f t="shared" si="389"/>
        <v/>
      </c>
      <c r="Z3425" s="220" t="str">
        <f t="shared" si="390"/>
        <v/>
      </c>
      <c r="AA3425" s="220" t="str">
        <f t="shared" si="391"/>
        <v/>
      </c>
      <c r="AB3425" s="228" t="str">
        <f t="shared" si="392"/>
        <v/>
      </c>
      <c r="AC3425" s="230" t="str">
        <f t="shared" si="393"/>
        <v/>
      </c>
      <c r="AD3425" s="220"/>
      <c r="AE3425" s="220"/>
      <c r="AF3425" s="220" t="str">
        <f t="shared" si="388"/>
        <v/>
      </c>
    </row>
    <row r="3426" spans="1:32">
      <c r="A3426" s="121"/>
      <c r="B3426" s="121"/>
      <c r="C3426" s="140"/>
      <c r="D3426" s="159"/>
      <c r="E3426" s="154"/>
      <c r="F3426" s="154"/>
      <c r="G3426" s="160"/>
      <c r="H3426" s="158"/>
      <c r="I3426" s="158"/>
      <c r="J3426" s="158"/>
      <c r="K3426" s="158"/>
      <c r="L3426" s="158"/>
      <c r="M3426" s="158"/>
      <c r="N3426" s="157"/>
      <c r="O3426" s="188"/>
      <c r="P3426" s="245"/>
      <c r="Q3426" s="165" t="str">
        <f>+IF($C3426&lt;&gt;"",VLOOKUP($C3426,PRINCIPAL!$C$5:$Y$376,20,FALSE),"")</f>
        <v/>
      </c>
      <c r="R3426" s="162" t="str">
        <f>+IF($C3426&lt;&gt;"",VLOOKUP($C3426,PRINCIPAL!$C$5:$Y$376,22,FALSE),"")</f>
        <v/>
      </c>
      <c r="S3426" s="162" t="str">
        <f>+IF($C3426&lt;&gt;"",VLOOKUP($C3426,PRINCIPAL!$C$5:$Y$376,15,FALSE),"")</f>
        <v/>
      </c>
      <c r="T3426" s="255" t="str">
        <f>+IF($C3426&lt;&gt;"",VLOOKUP($C3426,PRINCIPAL!$C$5:$Y$376,9,FALSE),"")</f>
        <v/>
      </c>
      <c r="U3426" s="166" t="str">
        <f t="shared" si="387"/>
        <v/>
      </c>
      <c r="V3426" s="164" t="str">
        <f>+IF($C3426&lt;&gt;"",VLOOKUP($C3426,PRINCIPAL!$C$5:$Y$76,2,FALSE),"")</f>
        <v/>
      </c>
      <c r="W3426" t="e">
        <f>+VLOOKUP(D3426,CENTROS!$G$4:$M$93,7,FALSE)</f>
        <v>#N/A</v>
      </c>
      <c r="Y3426" t="str">
        <f t="shared" si="389"/>
        <v/>
      </c>
      <c r="Z3426" s="220" t="str">
        <f t="shared" si="390"/>
        <v/>
      </c>
      <c r="AA3426" s="220" t="str">
        <f t="shared" si="391"/>
        <v/>
      </c>
      <c r="AB3426" s="228" t="str">
        <f t="shared" si="392"/>
        <v/>
      </c>
      <c r="AC3426" s="230" t="str">
        <f t="shared" si="393"/>
        <v/>
      </c>
      <c r="AD3426" s="220"/>
      <c r="AE3426" s="220"/>
      <c r="AF3426" s="220" t="str">
        <f t="shared" si="388"/>
        <v/>
      </c>
    </row>
    <row r="3427" spans="1:32">
      <c r="A3427" s="121"/>
      <c r="B3427" s="121"/>
      <c r="C3427" s="140"/>
      <c r="D3427" s="159"/>
      <c r="E3427" s="154"/>
      <c r="F3427" s="154"/>
      <c r="G3427" s="160"/>
      <c r="H3427" s="158"/>
      <c r="I3427" s="158"/>
      <c r="J3427" s="158"/>
      <c r="K3427" s="158"/>
      <c r="L3427" s="158"/>
      <c r="M3427" s="158"/>
      <c r="N3427" s="157"/>
      <c r="O3427" s="188"/>
      <c r="P3427" s="245"/>
      <c r="Q3427" s="165" t="str">
        <f>+IF($C3427&lt;&gt;"",VLOOKUP($C3427,PRINCIPAL!$C$5:$Y$376,20,FALSE),"")</f>
        <v/>
      </c>
      <c r="R3427" s="162" t="str">
        <f>+IF($C3427&lt;&gt;"",VLOOKUP($C3427,PRINCIPAL!$C$5:$Y$376,22,FALSE),"")</f>
        <v/>
      </c>
      <c r="S3427" s="162" t="str">
        <f>+IF($C3427&lt;&gt;"",VLOOKUP($C3427,PRINCIPAL!$C$5:$Y$376,15,FALSE),"")</f>
        <v/>
      </c>
      <c r="T3427" s="255" t="str">
        <f>+IF($C3427&lt;&gt;"",VLOOKUP($C3427,PRINCIPAL!$C$5:$Y$376,9,FALSE),"")</f>
        <v/>
      </c>
      <c r="U3427" s="166" t="str">
        <f t="shared" si="387"/>
        <v/>
      </c>
      <c r="V3427" s="164" t="str">
        <f>+IF($C3427&lt;&gt;"",VLOOKUP($C3427,PRINCIPAL!$C$5:$Y$76,2,FALSE),"")</f>
        <v/>
      </c>
      <c r="W3427" t="e">
        <f>+VLOOKUP(D3427,CENTROS!$G$4:$M$93,7,FALSE)</f>
        <v>#N/A</v>
      </c>
      <c r="Y3427" t="str">
        <f t="shared" si="389"/>
        <v/>
      </c>
      <c r="Z3427" s="220" t="str">
        <f t="shared" si="390"/>
        <v/>
      </c>
      <c r="AA3427" s="220" t="str">
        <f t="shared" si="391"/>
        <v/>
      </c>
      <c r="AB3427" s="228" t="str">
        <f t="shared" si="392"/>
        <v/>
      </c>
      <c r="AC3427" s="230" t="str">
        <f t="shared" si="393"/>
        <v/>
      </c>
      <c r="AD3427" s="220"/>
      <c r="AE3427" s="220"/>
      <c r="AF3427" s="220" t="str">
        <f t="shared" si="388"/>
        <v/>
      </c>
    </row>
    <row r="3428" spans="1:32">
      <c r="A3428" s="121"/>
      <c r="B3428" s="121"/>
      <c r="C3428" s="140"/>
      <c r="D3428" s="159"/>
      <c r="E3428" s="154"/>
      <c r="F3428" s="154"/>
      <c r="G3428" s="160"/>
      <c r="H3428" s="158"/>
      <c r="I3428" s="158"/>
      <c r="J3428" s="158"/>
      <c r="K3428" s="158"/>
      <c r="L3428" s="158"/>
      <c r="M3428" s="158"/>
      <c r="N3428" s="157"/>
      <c r="O3428" s="188"/>
      <c r="P3428" s="245"/>
      <c r="Q3428" s="165" t="str">
        <f>+IF($C3428&lt;&gt;"",VLOOKUP($C3428,PRINCIPAL!$C$5:$Y$376,20,FALSE),"")</f>
        <v/>
      </c>
      <c r="R3428" s="162" t="str">
        <f>+IF($C3428&lt;&gt;"",VLOOKUP($C3428,PRINCIPAL!$C$5:$Y$376,22,FALSE),"")</f>
        <v/>
      </c>
      <c r="S3428" s="162" t="str">
        <f>+IF($C3428&lt;&gt;"",VLOOKUP($C3428,PRINCIPAL!$C$5:$Y$376,15,FALSE),"")</f>
        <v/>
      </c>
      <c r="T3428" s="255" t="str">
        <f>+IF($C3428&lt;&gt;"",VLOOKUP($C3428,PRINCIPAL!$C$5:$Y$376,9,FALSE),"")</f>
        <v/>
      </c>
      <c r="U3428" s="166" t="str">
        <f t="shared" si="387"/>
        <v/>
      </c>
      <c r="V3428" s="164" t="str">
        <f>+IF($C3428&lt;&gt;"",VLOOKUP($C3428,PRINCIPAL!$C$5:$Y$76,2,FALSE),"")</f>
        <v/>
      </c>
      <c r="W3428" t="e">
        <f>+VLOOKUP(D3428,CENTROS!$G$4:$M$93,7,FALSE)</f>
        <v>#N/A</v>
      </c>
      <c r="Y3428" t="str">
        <f t="shared" si="389"/>
        <v/>
      </c>
      <c r="Z3428" s="220" t="str">
        <f t="shared" si="390"/>
        <v/>
      </c>
      <c r="AA3428" s="220" t="str">
        <f t="shared" si="391"/>
        <v/>
      </c>
      <c r="AB3428" s="228" t="str">
        <f t="shared" si="392"/>
        <v/>
      </c>
      <c r="AC3428" s="230" t="str">
        <f t="shared" si="393"/>
        <v/>
      </c>
      <c r="AD3428" s="220"/>
      <c r="AE3428" s="220"/>
      <c r="AF3428" s="220" t="str">
        <f t="shared" si="388"/>
        <v/>
      </c>
    </row>
    <row r="3429" spans="1:32">
      <c r="A3429" s="121"/>
      <c r="B3429" s="121"/>
      <c r="C3429" s="140"/>
      <c r="D3429" s="159"/>
      <c r="E3429" s="154"/>
      <c r="F3429" s="154"/>
      <c r="G3429" s="160"/>
      <c r="H3429" s="158"/>
      <c r="I3429" s="158"/>
      <c r="J3429" s="158"/>
      <c r="K3429" s="158"/>
      <c r="L3429" s="158"/>
      <c r="M3429" s="158"/>
      <c r="N3429" s="157"/>
      <c r="O3429" s="188"/>
      <c r="P3429" s="245"/>
      <c r="Q3429" s="165" t="str">
        <f>+IF($C3429&lt;&gt;"",VLOOKUP($C3429,PRINCIPAL!$C$5:$Y$376,20,FALSE),"")</f>
        <v/>
      </c>
      <c r="R3429" s="162" t="str">
        <f>+IF($C3429&lt;&gt;"",VLOOKUP($C3429,PRINCIPAL!$C$5:$Y$376,22,FALSE),"")</f>
        <v/>
      </c>
      <c r="S3429" s="162" t="str">
        <f>+IF($C3429&lt;&gt;"",VLOOKUP($C3429,PRINCIPAL!$C$5:$Y$376,15,FALSE),"")</f>
        <v/>
      </c>
      <c r="T3429" s="255" t="str">
        <f>+IF($C3429&lt;&gt;"",VLOOKUP($C3429,PRINCIPAL!$C$5:$Y$376,9,FALSE),"")</f>
        <v/>
      </c>
      <c r="U3429" s="166" t="str">
        <f t="shared" si="387"/>
        <v/>
      </c>
      <c r="V3429" s="164" t="str">
        <f>+IF($C3429&lt;&gt;"",VLOOKUP($C3429,PRINCIPAL!$C$5:$Y$76,2,FALSE),"")</f>
        <v/>
      </c>
      <c r="W3429" t="e">
        <f>+VLOOKUP(D3429,CENTROS!$G$4:$M$93,7,FALSE)</f>
        <v>#N/A</v>
      </c>
      <c r="Y3429" t="str">
        <f t="shared" si="389"/>
        <v/>
      </c>
      <c r="Z3429" s="220" t="str">
        <f t="shared" si="390"/>
        <v/>
      </c>
      <c r="AA3429" s="220" t="str">
        <f t="shared" si="391"/>
        <v/>
      </c>
      <c r="AB3429" s="228" t="str">
        <f t="shared" si="392"/>
        <v/>
      </c>
      <c r="AC3429" s="230" t="str">
        <f t="shared" si="393"/>
        <v/>
      </c>
      <c r="AD3429" s="220"/>
      <c r="AE3429" s="220"/>
      <c r="AF3429" s="220" t="str">
        <f t="shared" si="388"/>
        <v/>
      </c>
    </row>
    <row r="3430" spans="1:32">
      <c r="A3430" s="121"/>
      <c r="B3430" s="121"/>
      <c r="C3430" s="140"/>
      <c r="D3430" s="159"/>
      <c r="E3430" s="154"/>
      <c r="F3430" s="154"/>
      <c r="G3430" s="160"/>
      <c r="H3430" s="158"/>
      <c r="I3430" s="158"/>
      <c r="J3430" s="158"/>
      <c r="K3430" s="158"/>
      <c r="L3430" s="158"/>
      <c r="M3430" s="158"/>
      <c r="N3430" s="157"/>
      <c r="O3430" s="188"/>
      <c r="P3430" s="245"/>
      <c r="Q3430" s="165" t="str">
        <f>+IF($C3430&lt;&gt;"",VLOOKUP($C3430,PRINCIPAL!$C$5:$Y$376,20,FALSE),"")</f>
        <v/>
      </c>
      <c r="R3430" s="162" t="str">
        <f>+IF($C3430&lt;&gt;"",VLOOKUP($C3430,PRINCIPAL!$C$5:$Y$376,22,FALSE),"")</f>
        <v/>
      </c>
      <c r="S3430" s="162" t="str">
        <f>+IF($C3430&lt;&gt;"",VLOOKUP($C3430,PRINCIPAL!$C$5:$Y$376,15,FALSE),"")</f>
        <v/>
      </c>
      <c r="T3430" s="255" t="str">
        <f>+IF($C3430&lt;&gt;"",VLOOKUP($C3430,PRINCIPAL!$C$5:$Y$376,9,FALSE),"")</f>
        <v/>
      </c>
      <c r="U3430" s="166" t="str">
        <f t="shared" si="387"/>
        <v/>
      </c>
      <c r="V3430" s="164" t="str">
        <f>+IF($C3430&lt;&gt;"",VLOOKUP($C3430,PRINCIPAL!$C$5:$Y$76,2,FALSE),"")</f>
        <v/>
      </c>
      <c r="W3430" t="e">
        <f>+VLOOKUP(D3430,CENTROS!$G$4:$M$93,7,FALSE)</f>
        <v>#N/A</v>
      </c>
      <c r="Y3430" t="str">
        <f t="shared" si="389"/>
        <v/>
      </c>
      <c r="Z3430" s="220" t="str">
        <f t="shared" si="390"/>
        <v/>
      </c>
      <c r="AA3430" s="220" t="str">
        <f t="shared" si="391"/>
        <v/>
      </c>
      <c r="AB3430" s="228" t="str">
        <f t="shared" si="392"/>
        <v/>
      </c>
      <c r="AC3430" s="230" t="str">
        <f t="shared" si="393"/>
        <v/>
      </c>
      <c r="AD3430" s="220"/>
      <c r="AE3430" s="220"/>
      <c r="AF3430" s="220" t="str">
        <f t="shared" si="388"/>
        <v/>
      </c>
    </row>
    <row r="3431" spans="1:32">
      <c r="A3431" s="121"/>
      <c r="B3431" s="121"/>
      <c r="C3431" s="140"/>
      <c r="D3431" s="159"/>
      <c r="E3431" s="154"/>
      <c r="F3431" s="154"/>
      <c r="G3431" s="160"/>
      <c r="H3431" s="158"/>
      <c r="I3431" s="158"/>
      <c r="J3431" s="158"/>
      <c r="K3431" s="158"/>
      <c r="L3431" s="158"/>
      <c r="M3431" s="158"/>
      <c r="N3431" s="157"/>
      <c r="O3431" s="188"/>
      <c r="P3431" s="245"/>
      <c r="Q3431" s="165" t="str">
        <f>+IF($C3431&lt;&gt;"",VLOOKUP($C3431,PRINCIPAL!$C$5:$Y$376,20,FALSE),"")</f>
        <v/>
      </c>
      <c r="R3431" s="162" t="str">
        <f>+IF($C3431&lt;&gt;"",VLOOKUP($C3431,PRINCIPAL!$C$5:$Y$376,22,FALSE),"")</f>
        <v/>
      </c>
      <c r="S3431" s="162" t="str">
        <f>+IF($C3431&lt;&gt;"",VLOOKUP($C3431,PRINCIPAL!$C$5:$Y$376,15,FALSE),"")</f>
        <v/>
      </c>
      <c r="T3431" s="255" t="str">
        <f>+IF($C3431&lt;&gt;"",VLOOKUP($C3431,PRINCIPAL!$C$5:$Y$376,9,FALSE),"")</f>
        <v/>
      </c>
      <c r="U3431" s="166" t="str">
        <f t="shared" si="387"/>
        <v/>
      </c>
      <c r="V3431" s="164" t="str">
        <f>+IF($C3431&lt;&gt;"",VLOOKUP($C3431,PRINCIPAL!$C$5:$Y$76,2,FALSE),"")</f>
        <v/>
      </c>
      <c r="W3431" t="e">
        <f>+VLOOKUP(D3431,CENTROS!$G$4:$M$93,7,FALSE)</f>
        <v>#N/A</v>
      </c>
      <c r="Y3431" t="str">
        <f t="shared" si="389"/>
        <v/>
      </c>
      <c r="Z3431" s="220" t="str">
        <f t="shared" si="390"/>
        <v/>
      </c>
      <c r="AA3431" s="220" t="str">
        <f t="shared" si="391"/>
        <v/>
      </c>
      <c r="AB3431" s="228" t="str">
        <f t="shared" si="392"/>
        <v/>
      </c>
      <c r="AC3431" s="230" t="str">
        <f t="shared" si="393"/>
        <v/>
      </c>
      <c r="AD3431" s="220"/>
      <c r="AE3431" s="220"/>
      <c r="AF3431" s="220" t="str">
        <f t="shared" si="388"/>
        <v/>
      </c>
    </row>
    <row r="3432" spans="1:32">
      <c r="A3432" s="121"/>
      <c r="B3432" s="121"/>
      <c r="C3432" s="140"/>
      <c r="D3432" s="159"/>
      <c r="E3432" s="154"/>
      <c r="F3432" s="154"/>
      <c r="G3432" s="160"/>
      <c r="H3432" s="158"/>
      <c r="I3432" s="158"/>
      <c r="J3432" s="158"/>
      <c r="K3432" s="158"/>
      <c r="L3432" s="158"/>
      <c r="M3432" s="158"/>
      <c r="N3432" s="157"/>
      <c r="O3432" s="188"/>
      <c r="P3432" s="245"/>
      <c r="Q3432" s="165" t="str">
        <f>+IF($C3432&lt;&gt;"",VLOOKUP($C3432,PRINCIPAL!$C$5:$Y$376,20,FALSE),"")</f>
        <v/>
      </c>
      <c r="R3432" s="162" t="str">
        <f>+IF($C3432&lt;&gt;"",VLOOKUP($C3432,PRINCIPAL!$C$5:$Y$376,22,FALSE),"")</f>
        <v/>
      </c>
      <c r="S3432" s="162" t="str">
        <f>+IF($C3432&lt;&gt;"",VLOOKUP($C3432,PRINCIPAL!$C$5:$Y$376,15,FALSE),"")</f>
        <v/>
      </c>
      <c r="T3432" s="255" t="str">
        <f>+IF($C3432&lt;&gt;"",VLOOKUP($C3432,PRINCIPAL!$C$5:$Y$376,9,FALSE),"")</f>
        <v/>
      </c>
      <c r="U3432" s="166" t="str">
        <f t="shared" si="387"/>
        <v/>
      </c>
      <c r="V3432" s="164" t="str">
        <f>+IF($C3432&lt;&gt;"",VLOOKUP($C3432,PRINCIPAL!$C$5:$Y$76,2,FALSE),"")</f>
        <v/>
      </c>
      <c r="W3432" t="e">
        <f>+VLOOKUP(D3432,CENTROS!$G$4:$M$93,7,FALSE)</f>
        <v>#N/A</v>
      </c>
      <c r="Y3432" t="str">
        <f t="shared" si="389"/>
        <v/>
      </c>
      <c r="Z3432" s="220" t="str">
        <f t="shared" si="390"/>
        <v/>
      </c>
      <c r="AA3432" s="220" t="str">
        <f t="shared" si="391"/>
        <v/>
      </c>
      <c r="AB3432" s="228" t="str">
        <f t="shared" si="392"/>
        <v/>
      </c>
      <c r="AC3432" s="230" t="str">
        <f t="shared" si="393"/>
        <v/>
      </c>
      <c r="AD3432" s="220"/>
      <c r="AE3432" s="220"/>
      <c r="AF3432" s="220" t="str">
        <f t="shared" si="388"/>
        <v/>
      </c>
    </row>
    <row r="3433" spans="1:32">
      <c r="A3433" s="121"/>
      <c r="B3433" s="121"/>
      <c r="C3433" s="140"/>
      <c r="D3433" s="159"/>
      <c r="E3433" s="154"/>
      <c r="F3433" s="154"/>
      <c r="G3433" s="160"/>
      <c r="H3433" s="158"/>
      <c r="I3433" s="158"/>
      <c r="J3433" s="158"/>
      <c r="K3433" s="158"/>
      <c r="L3433" s="158"/>
      <c r="M3433" s="158"/>
      <c r="N3433" s="157"/>
      <c r="O3433" s="188"/>
      <c r="P3433" s="245"/>
      <c r="Q3433" s="165" t="str">
        <f>+IF($C3433&lt;&gt;"",VLOOKUP($C3433,PRINCIPAL!$C$5:$Y$376,20,FALSE),"")</f>
        <v/>
      </c>
      <c r="R3433" s="162" t="str">
        <f>+IF($C3433&lt;&gt;"",VLOOKUP($C3433,PRINCIPAL!$C$5:$Y$376,22,FALSE),"")</f>
        <v/>
      </c>
      <c r="S3433" s="162" t="str">
        <f>+IF($C3433&lt;&gt;"",VLOOKUP($C3433,PRINCIPAL!$C$5:$Y$376,15,FALSE),"")</f>
        <v/>
      </c>
      <c r="T3433" s="255" t="str">
        <f>+IF($C3433&lt;&gt;"",VLOOKUP($C3433,PRINCIPAL!$C$5:$Y$376,9,FALSE),"")</f>
        <v/>
      </c>
      <c r="U3433" s="166" t="str">
        <f t="shared" si="387"/>
        <v/>
      </c>
      <c r="V3433" s="164" t="str">
        <f>+IF($C3433&lt;&gt;"",VLOOKUP($C3433,PRINCIPAL!$C$5:$Y$76,2,FALSE),"")</f>
        <v/>
      </c>
      <c r="W3433" t="e">
        <f>+VLOOKUP(D3433,CENTROS!$G$4:$M$93,7,FALSE)</f>
        <v>#N/A</v>
      </c>
      <c r="Y3433" t="str">
        <f t="shared" si="389"/>
        <v/>
      </c>
      <c r="Z3433" s="220" t="str">
        <f t="shared" si="390"/>
        <v/>
      </c>
      <c r="AA3433" s="220" t="str">
        <f t="shared" si="391"/>
        <v/>
      </c>
      <c r="AB3433" s="228" t="str">
        <f t="shared" si="392"/>
        <v/>
      </c>
      <c r="AC3433" s="230" t="str">
        <f t="shared" si="393"/>
        <v/>
      </c>
      <c r="AD3433" s="220"/>
      <c r="AE3433" s="220"/>
      <c r="AF3433" s="220" t="str">
        <f t="shared" si="388"/>
        <v/>
      </c>
    </row>
    <row r="3434" spans="1:32">
      <c r="A3434" s="121"/>
      <c r="B3434" s="121"/>
      <c r="C3434" s="140"/>
      <c r="D3434" s="159"/>
      <c r="E3434" s="154"/>
      <c r="F3434" s="154"/>
      <c r="G3434" s="160"/>
      <c r="H3434" s="158"/>
      <c r="I3434" s="158"/>
      <c r="J3434" s="158"/>
      <c r="K3434" s="158"/>
      <c r="L3434" s="158"/>
      <c r="M3434" s="158"/>
      <c r="N3434" s="157"/>
      <c r="O3434" s="188"/>
      <c r="P3434" s="245"/>
      <c r="Q3434" s="165" t="str">
        <f>+IF($C3434&lt;&gt;"",VLOOKUP($C3434,PRINCIPAL!$C$5:$Y$376,20,FALSE),"")</f>
        <v/>
      </c>
      <c r="R3434" s="162" t="str">
        <f>+IF($C3434&lt;&gt;"",VLOOKUP($C3434,PRINCIPAL!$C$5:$Y$376,22,FALSE),"")</f>
        <v/>
      </c>
      <c r="S3434" s="162" t="str">
        <f>+IF($C3434&lt;&gt;"",VLOOKUP($C3434,PRINCIPAL!$C$5:$Y$376,15,FALSE),"")</f>
        <v/>
      </c>
      <c r="T3434" s="255" t="str">
        <f>+IF($C3434&lt;&gt;"",VLOOKUP($C3434,PRINCIPAL!$C$5:$Y$376,9,FALSE),"")</f>
        <v/>
      </c>
      <c r="U3434" s="166" t="str">
        <f t="shared" si="387"/>
        <v/>
      </c>
      <c r="V3434" s="164" t="str">
        <f>+IF($C3434&lt;&gt;"",VLOOKUP($C3434,PRINCIPAL!$C$5:$Y$76,2,FALSE),"")</f>
        <v/>
      </c>
      <c r="W3434" t="e">
        <f>+VLOOKUP(D3434,CENTROS!$G$4:$M$93,7,FALSE)</f>
        <v>#N/A</v>
      </c>
      <c r="Y3434" t="str">
        <f t="shared" si="389"/>
        <v/>
      </c>
      <c r="Z3434" s="220" t="str">
        <f t="shared" si="390"/>
        <v/>
      </c>
      <c r="AA3434" s="220" t="str">
        <f t="shared" si="391"/>
        <v/>
      </c>
      <c r="AB3434" s="228" t="str">
        <f t="shared" si="392"/>
        <v/>
      </c>
      <c r="AC3434" s="230" t="str">
        <f t="shared" si="393"/>
        <v/>
      </c>
      <c r="AD3434" s="220"/>
      <c r="AE3434" s="220"/>
      <c r="AF3434" s="220" t="str">
        <f t="shared" si="388"/>
        <v/>
      </c>
    </row>
    <row r="3435" spans="1:32">
      <c r="A3435" s="121"/>
      <c r="B3435" s="121"/>
      <c r="C3435" s="140"/>
      <c r="D3435" s="159"/>
      <c r="E3435" s="154"/>
      <c r="F3435" s="154"/>
      <c r="G3435" s="160"/>
      <c r="H3435" s="158"/>
      <c r="I3435" s="158"/>
      <c r="J3435" s="158"/>
      <c r="K3435" s="158"/>
      <c r="L3435" s="158"/>
      <c r="M3435" s="158"/>
      <c r="N3435" s="157"/>
      <c r="O3435" s="188"/>
      <c r="P3435" s="245"/>
      <c r="Q3435" s="165" t="str">
        <f>+IF($C3435&lt;&gt;"",VLOOKUP($C3435,PRINCIPAL!$C$5:$Y$376,20,FALSE),"")</f>
        <v/>
      </c>
      <c r="R3435" s="162" t="str">
        <f>+IF($C3435&lt;&gt;"",VLOOKUP($C3435,PRINCIPAL!$C$5:$Y$376,22,FALSE),"")</f>
        <v/>
      </c>
      <c r="S3435" s="162" t="str">
        <f>+IF($C3435&lt;&gt;"",VLOOKUP($C3435,PRINCIPAL!$C$5:$Y$376,15,FALSE),"")</f>
        <v/>
      </c>
      <c r="T3435" s="255" t="str">
        <f>+IF($C3435&lt;&gt;"",VLOOKUP($C3435,PRINCIPAL!$C$5:$Y$376,9,FALSE),"")</f>
        <v/>
      </c>
      <c r="U3435" s="166" t="str">
        <f t="shared" si="387"/>
        <v/>
      </c>
      <c r="V3435" s="164" t="str">
        <f>+IF($C3435&lt;&gt;"",VLOOKUP($C3435,PRINCIPAL!$C$5:$Y$76,2,FALSE),"")</f>
        <v/>
      </c>
      <c r="W3435" t="e">
        <f>+VLOOKUP(D3435,CENTROS!$G$4:$M$93,7,FALSE)</f>
        <v>#N/A</v>
      </c>
      <c r="Y3435" t="str">
        <f t="shared" si="389"/>
        <v/>
      </c>
      <c r="Z3435" s="220" t="str">
        <f t="shared" si="390"/>
        <v/>
      </c>
      <c r="AA3435" s="220" t="str">
        <f t="shared" si="391"/>
        <v/>
      </c>
      <c r="AB3435" s="228" t="str">
        <f t="shared" si="392"/>
        <v/>
      </c>
      <c r="AC3435" s="230" t="str">
        <f t="shared" si="393"/>
        <v/>
      </c>
      <c r="AD3435" s="220"/>
      <c r="AE3435" s="220"/>
      <c r="AF3435" s="220" t="str">
        <f t="shared" si="388"/>
        <v/>
      </c>
    </row>
    <row r="3436" spans="1:32">
      <c r="A3436" s="121"/>
      <c r="B3436" s="121"/>
      <c r="C3436" s="140"/>
      <c r="D3436" s="159"/>
      <c r="E3436" s="154"/>
      <c r="F3436" s="154"/>
      <c r="G3436" s="160"/>
      <c r="H3436" s="158"/>
      <c r="I3436" s="158"/>
      <c r="J3436" s="158"/>
      <c r="K3436" s="158"/>
      <c r="L3436" s="158"/>
      <c r="M3436" s="158"/>
      <c r="N3436" s="157"/>
      <c r="O3436" s="188"/>
      <c r="P3436" s="245"/>
      <c r="Q3436" s="165" t="str">
        <f>+IF($C3436&lt;&gt;"",VLOOKUP($C3436,PRINCIPAL!$C$5:$Y$376,20,FALSE),"")</f>
        <v/>
      </c>
      <c r="R3436" s="162" t="str">
        <f>+IF($C3436&lt;&gt;"",VLOOKUP($C3436,PRINCIPAL!$C$5:$Y$376,22,FALSE),"")</f>
        <v/>
      </c>
      <c r="S3436" s="162" t="str">
        <f>+IF($C3436&lt;&gt;"",VLOOKUP($C3436,PRINCIPAL!$C$5:$Y$376,15,FALSE),"")</f>
        <v/>
      </c>
      <c r="T3436" s="255" t="str">
        <f>+IF($C3436&lt;&gt;"",VLOOKUP($C3436,PRINCIPAL!$C$5:$Y$376,9,FALSE),"")</f>
        <v/>
      </c>
      <c r="U3436" s="166" t="str">
        <f t="shared" si="387"/>
        <v/>
      </c>
      <c r="V3436" s="164" t="str">
        <f>+IF($C3436&lt;&gt;"",VLOOKUP($C3436,PRINCIPAL!$C$5:$Y$76,2,FALSE),"")</f>
        <v/>
      </c>
      <c r="W3436" t="e">
        <f>+VLOOKUP(D3436,CENTROS!$G$4:$M$93,7,FALSE)</f>
        <v>#N/A</v>
      </c>
      <c r="Y3436" t="str">
        <f t="shared" si="389"/>
        <v/>
      </c>
      <c r="Z3436" s="220" t="str">
        <f t="shared" si="390"/>
        <v/>
      </c>
      <c r="AA3436" s="220" t="str">
        <f t="shared" si="391"/>
        <v/>
      </c>
      <c r="AB3436" s="228" t="str">
        <f t="shared" si="392"/>
        <v/>
      </c>
      <c r="AC3436" s="230" t="str">
        <f t="shared" si="393"/>
        <v/>
      </c>
      <c r="AD3436" s="220"/>
      <c r="AE3436" s="220"/>
      <c r="AF3436" s="220" t="str">
        <f t="shared" si="388"/>
        <v/>
      </c>
    </row>
    <row r="3437" spans="1:32">
      <c r="A3437" s="121"/>
      <c r="B3437" s="121"/>
      <c r="C3437" s="140"/>
      <c r="D3437" s="159"/>
      <c r="E3437" s="154"/>
      <c r="F3437" s="154"/>
      <c r="G3437" s="160"/>
      <c r="H3437" s="158"/>
      <c r="I3437" s="158"/>
      <c r="J3437" s="158"/>
      <c r="K3437" s="158"/>
      <c r="L3437" s="158"/>
      <c r="M3437" s="158"/>
      <c r="N3437" s="157"/>
      <c r="O3437" s="188"/>
      <c r="P3437" s="245"/>
      <c r="Q3437" s="165" t="str">
        <f>+IF($C3437&lt;&gt;"",VLOOKUP($C3437,PRINCIPAL!$C$5:$Y$376,20,FALSE),"")</f>
        <v/>
      </c>
      <c r="R3437" s="162" t="str">
        <f>+IF($C3437&lt;&gt;"",VLOOKUP($C3437,PRINCIPAL!$C$5:$Y$376,22,FALSE),"")</f>
        <v/>
      </c>
      <c r="S3437" s="162" t="str">
        <f>+IF($C3437&lt;&gt;"",VLOOKUP($C3437,PRINCIPAL!$C$5:$Y$376,15,FALSE),"")</f>
        <v/>
      </c>
      <c r="T3437" s="255" t="str">
        <f>+IF($C3437&lt;&gt;"",VLOOKUP($C3437,PRINCIPAL!$C$5:$Y$376,9,FALSE),"")</f>
        <v/>
      </c>
      <c r="U3437" s="166" t="str">
        <f t="shared" si="387"/>
        <v/>
      </c>
      <c r="V3437" s="164" t="str">
        <f>+IF($C3437&lt;&gt;"",VLOOKUP($C3437,PRINCIPAL!$C$5:$Y$76,2,FALSE),"")</f>
        <v/>
      </c>
      <c r="W3437" t="e">
        <f>+VLOOKUP(D3437,CENTROS!$G$4:$M$93,7,FALSE)</f>
        <v>#N/A</v>
      </c>
      <c r="Y3437" t="str">
        <f t="shared" si="389"/>
        <v/>
      </c>
      <c r="Z3437" s="220" t="str">
        <f t="shared" si="390"/>
        <v/>
      </c>
      <c r="AA3437" s="220" t="str">
        <f t="shared" si="391"/>
        <v/>
      </c>
      <c r="AB3437" s="228" t="str">
        <f t="shared" si="392"/>
        <v/>
      </c>
      <c r="AC3437" s="230" t="str">
        <f t="shared" si="393"/>
        <v/>
      </c>
      <c r="AD3437" s="220"/>
      <c r="AE3437" s="220"/>
      <c r="AF3437" s="220" t="str">
        <f t="shared" si="388"/>
        <v/>
      </c>
    </row>
    <row r="3438" spans="1:32">
      <c r="A3438" s="121"/>
      <c r="B3438" s="121"/>
      <c r="C3438" s="140"/>
      <c r="D3438" s="159"/>
      <c r="E3438" s="154"/>
      <c r="F3438" s="154"/>
      <c r="G3438" s="160"/>
      <c r="H3438" s="158"/>
      <c r="I3438" s="158"/>
      <c r="J3438" s="158"/>
      <c r="K3438" s="158"/>
      <c r="L3438" s="158"/>
      <c r="M3438" s="158"/>
      <c r="N3438" s="157"/>
      <c r="O3438" s="188"/>
      <c r="P3438" s="245"/>
      <c r="Q3438" s="165" t="str">
        <f>+IF($C3438&lt;&gt;"",VLOOKUP($C3438,PRINCIPAL!$C$5:$Y$376,20,FALSE),"")</f>
        <v/>
      </c>
      <c r="R3438" s="162" t="str">
        <f>+IF($C3438&lt;&gt;"",VLOOKUP($C3438,PRINCIPAL!$C$5:$Y$376,22,FALSE),"")</f>
        <v/>
      </c>
      <c r="S3438" s="162" t="str">
        <f>+IF($C3438&lt;&gt;"",VLOOKUP($C3438,PRINCIPAL!$C$5:$Y$376,15,FALSE),"")</f>
        <v/>
      </c>
      <c r="T3438" s="255" t="str">
        <f>+IF($C3438&lt;&gt;"",VLOOKUP($C3438,PRINCIPAL!$C$5:$Y$376,9,FALSE),"")</f>
        <v/>
      </c>
      <c r="U3438" s="166" t="str">
        <f t="shared" si="387"/>
        <v/>
      </c>
      <c r="V3438" s="164" t="str">
        <f>+IF($C3438&lt;&gt;"",VLOOKUP($C3438,PRINCIPAL!$C$5:$Y$76,2,FALSE),"")</f>
        <v/>
      </c>
      <c r="W3438" t="e">
        <f>+VLOOKUP(D3438,CENTROS!$G$4:$M$93,7,FALSE)</f>
        <v>#N/A</v>
      </c>
      <c r="Y3438" t="str">
        <f t="shared" si="389"/>
        <v/>
      </c>
      <c r="Z3438" s="220" t="str">
        <f t="shared" si="390"/>
        <v/>
      </c>
      <c r="AA3438" s="220" t="str">
        <f t="shared" si="391"/>
        <v/>
      </c>
      <c r="AB3438" s="228" t="str">
        <f t="shared" si="392"/>
        <v/>
      </c>
      <c r="AC3438" s="230" t="str">
        <f t="shared" si="393"/>
        <v/>
      </c>
      <c r="AD3438" s="220"/>
      <c r="AE3438" s="220"/>
      <c r="AF3438" s="220" t="str">
        <f t="shared" si="388"/>
        <v/>
      </c>
    </row>
    <row r="3439" spans="1:32">
      <c r="A3439" s="121"/>
      <c r="B3439" s="121"/>
      <c r="C3439" s="140"/>
      <c r="D3439" s="159"/>
      <c r="E3439" s="154"/>
      <c r="F3439" s="154"/>
      <c r="G3439" s="160"/>
      <c r="H3439" s="158"/>
      <c r="I3439" s="158"/>
      <c r="J3439" s="158"/>
      <c r="K3439" s="158"/>
      <c r="L3439" s="158"/>
      <c r="M3439" s="158"/>
      <c r="N3439" s="157"/>
      <c r="O3439" s="188"/>
      <c r="P3439" s="245"/>
      <c r="Q3439" s="165" t="str">
        <f>+IF($C3439&lt;&gt;"",VLOOKUP($C3439,PRINCIPAL!$C$5:$Y$376,20,FALSE),"")</f>
        <v/>
      </c>
      <c r="R3439" s="162" t="str">
        <f>+IF($C3439&lt;&gt;"",VLOOKUP($C3439,PRINCIPAL!$C$5:$Y$376,22,FALSE),"")</f>
        <v/>
      </c>
      <c r="S3439" s="162" t="str">
        <f>+IF($C3439&lt;&gt;"",VLOOKUP($C3439,PRINCIPAL!$C$5:$Y$376,15,FALSE),"")</f>
        <v/>
      </c>
      <c r="T3439" s="255" t="str">
        <f>+IF($C3439&lt;&gt;"",VLOOKUP($C3439,PRINCIPAL!$C$5:$Y$376,9,FALSE),"")</f>
        <v/>
      </c>
      <c r="U3439" s="166" t="str">
        <f t="shared" si="387"/>
        <v/>
      </c>
      <c r="V3439" s="164" t="str">
        <f>+IF($C3439&lt;&gt;"",VLOOKUP($C3439,PRINCIPAL!$C$5:$Y$76,2,FALSE),"")</f>
        <v/>
      </c>
      <c r="W3439" t="e">
        <f>+VLOOKUP(D3439,CENTROS!$G$4:$M$93,7,FALSE)</f>
        <v>#N/A</v>
      </c>
      <c r="Y3439" t="str">
        <f t="shared" si="389"/>
        <v/>
      </c>
      <c r="Z3439" s="220" t="str">
        <f t="shared" si="390"/>
        <v/>
      </c>
      <c r="AA3439" s="220" t="str">
        <f t="shared" si="391"/>
        <v/>
      </c>
      <c r="AB3439" s="228" t="str">
        <f t="shared" si="392"/>
        <v/>
      </c>
      <c r="AC3439" s="230" t="str">
        <f t="shared" si="393"/>
        <v/>
      </c>
      <c r="AD3439" s="220"/>
      <c r="AE3439" s="220"/>
      <c r="AF3439" s="220" t="str">
        <f t="shared" si="388"/>
        <v/>
      </c>
    </row>
    <row r="3440" spans="1:32">
      <c r="A3440" s="121"/>
      <c r="B3440" s="121"/>
      <c r="C3440" s="140"/>
      <c r="D3440" s="159"/>
      <c r="E3440" s="154"/>
      <c r="F3440" s="154"/>
      <c r="G3440" s="160"/>
      <c r="H3440" s="158"/>
      <c r="I3440" s="158"/>
      <c r="J3440" s="158"/>
      <c r="K3440" s="158"/>
      <c r="L3440" s="158"/>
      <c r="M3440" s="158"/>
      <c r="N3440" s="157"/>
      <c r="O3440" s="188"/>
      <c r="P3440" s="245"/>
      <c r="Q3440" s="165" t="str">
        <f>+IF($C3440&lt;&gt;"",VLOOKUP($C3440,PRINCIPAL!$C$5:$Y$376,20,FALSE),"")</f>
        <v/>
      </c>
      <c r="R3440" s="162" t="str">
        <f>+IF($C3440&lt;&gt;"",VLOOKUP($C3440,PRINCIPAL!$C$5:$Y$376,22,FALSE),"")</f>
        <v/>
      </c>
      <c r="S3440" s="162" t="str">
        <f>+IF($C3440&lt;&gt;"",VLOOKUP($C3440,PRINCIPAL!$C$5:$Y$376,15,FALSE),"")</f>
        <v/>
      </c>
      <c r="T3440" s="255" t="str">
        <f>+IF($C3440&lt;&gt;"",VLOOKUP($C3440,PRINCIPAL!$C$5:$Y$376,9,FALSE),"")</f>
        <v/>
      </c>
      <c r="U3440" s="166" t="str">
        <f t="shared" si="387"/>
        <v/>
      </c>
      <c r="V3440" s="164" t="str">
        <f>+IF($C3440&lt;&gt;"",VLOOKUP($C3440,PRINCIPAL!$C$5:$Y$76,2,FALSE),"")</f>
        <v/>
      </c>
      <c r="W3440" t="e">
        <f>+VLOOKUP(D3440,CENTROS!$G$4:$M$93,7,FALSE)</f>
        <v>#N/A</v>
      </c>
      <c r="Y3440" t="str">
        <f t="shared" si="389"/>
        <v/>
      </c>
      <c r="Z3440" s="220" t="str">
        <f t="shared" si="390"/>
        <v/>
      </c>
      <c r="AA3440" s="220" t="str">
        <f t="shared" si="391"/>
        <v/>
      </c>
      <c r="AB3440" s="228" t="str">
        <f t="shared" si="392"/>
        <v/>
      </c>
      <c r="AC3440" s="230" t="str">
        <f t="shared" si="393"/>
        <v/>
      </c>
      <c r="AD3440" s="220"/>
      <c r="AE3440" s="220"/>
      <c r="AF3440" s="220" t="str">
        <f t="shared" si="388"/>
        <v/>
      </c>
    </row>
    <row r="3441" spans="1:32">
      <c r="A3441" s="121"/>
      <c r="B3441" s="121"/>
      <c r="C3441" s="140"/>
      <c r="D3441" s="159"/>
      <c r="E3441" s="154"/>
      <c r="F3441" s="154"/>
      <c r="G3441" s="160"/>
      <c r="H3441" s="158"/>
      <c r="I3441" s="158"/>
      <c r="J3441" s="158"/>
      <c r="K3441" s="158"/>
      <c r="L3441" s="158"/>
      <c r="M3441" s="158"/>
      <c r="N3441" s="157"/>
      <c r="O3441" s="188"/>
      <c r="P3441" s="245"/>
      <c r="Q3441" s="165" t="str">
        <f>+IF($C3441&lt;&gt;"",VLOOKUP($C3441,PRINCIPAL!$C$5:$Y$376,20,FALSE),"")</f>
        <v/>
      </c>
      <c r="R3441" s="162" t="str">
        <f>+IF($C3441&lt;&gt;"",VLOOKUP($C3441,PRINCIPAL!$C$5:$Y$376,22,FALSE),"")</f>
        <v/>
      </c>
      <c r="S3441" s="162" t="str">
        <f>+IF($C3441&lt;&gt;"",VLOOKUP($C3441,PRINCIPAL!$C$5:$Y$376,15,FALSE),"")</f>
        <v/>
      </c>
      <c r="T3441" s="255" t="str">
        <f>+IF($C3441&lt;&gt;"",VLOOKUP($C3441,PRINCIPAL!$C$5:$Y$376,9,FALSE),"")</f>
        <v/>
      </c>
      <c r="U3441" s="166" t="str">
        <f t="shared" si="387"/>
        <v/>
      </c>
      <c r="V3441" s="164" t="str">
        <f>+IF($C3441&lt;&gt;"",VLOOKUP($C3441,PRINCIPAL!$C$5:$Y$76,2,FALSE),"")</f>
        <v/>
      </c>
      <c r="W3441" t="e">
        <f>+VLOOKUP(D3441,CENTROS!$G$4:$M$93,7,FALSE)</f>
        <v>#N/A</v>
      </c>
      <c r="Y3441" t="str">
        <f t="shared" si="389"/>
        <v/>
      </c>
      <c r="Z3441" s="220" t="str">
        <f t="shared" si="390"/>
        <v/>
      </c>
      <c r="AA3441" s="220" t="str">
        <f t="shared" si="391"/>
        <v/>
      </c>
      <c r="AB3441" s="228" t="str">
        <f t="shared" si="392"/>
        <v/>
      </c>
      <c r="AC3441" s="230" t="str">
        <f t="shared" si="393"/>
        <v/>
      </c>
      <c r="AD3441" s="220"/>
      <c r="AE3441" s="220"/>
      <c r="AF3441" s="220" t="str">
        <f t="shared" si="388"/>
        <v/>
      </c>
    </row>
    <row r="3442" spans="1:32">
      <c r="A3442" s="121"/>
      <c r="B3442" s="121"/>
      <c r="C3442" s="140"/>
      <c r="D3442" s="159"/>
      <c r="E3442" s="154"/>
      <c r="F3442" s="154"/>
      <c r="G3442" s="160"/>
      <c r="H3442" s="158"/>
      <c r="I3442" s="158"/>
      <c r="J3442" s="158"/>
      <c r="K3442" s="158"/>
      <c r="L3442" s="158"/>
      <c r="M3442" s="158"/>
      <c r="N3442" s="157"/>
      <c r="O3442" s="188"/>
      <c r="P3442" s="245"/>
      <c r="Q3442" s="165" t="str">
        <f>+IF($C3442&lt;&gt;"",VLOOKUP($C3442,PRINCIPAL!$C$5:$Y$376,20,FALSE),"")</f>
        <v/>
      </c>
      <c r="R3442" s="162" t="str">
        <f>+IF($C3442&lt;&gt;"",VLOOKUP($C3442,PRINCIPAL!$C$5:$Y$376,22,FALSE),"")</f>
        <v/>
      </c>
      <c r="S3442" s="162" t="str">
        <f>+IF($C3442&lt;&gt;"",VLOOKUP($C3442,PRINCIPAL!$C$5:$Y$376,15,FALSE),"")</f>
        <v/>
      </c>
      <c r="T3442" s="255" t="str">
        <f>+IF($C3442&lt;&gt;"",VLOOKUP($C3442,PRINCIPAL!$C$5:$Y$376,9,FALSE),"")</f>
        <v/>
      </c>
      <c r="U3442" s="166" t="str">
        <f t="shared" si="387"/>
        <v/>
      </c>
      <c r="V3442" s="164" t="str">
        <f>+IF($C3442&lt;&gt;"",VLOOKUP($C3442,PRINCIPAL!$C$5:$Y$76,2,FALSE),"")</f>
        <v/>
      </c>
      <c r="W3442" t="e">
        <f>+VLOOKUP(D3442,CENTROS!$G$4:$M$93,7,FALSE)</f>
        <v>#N/A</v>
      </c>
      <c r="Y3442" t="str">
        <f t="shared" si="389"/>
        <v/>
      </c>
      <c r="Z3442" s="220" t="str">
        <f t="shared" si="390"/>
        <v/>
      </c>
      <c r="AA3442" s="220" t="str">
        <f t="shared" si="391"/>
        <v/>
      </c>
      <c r="AB3442" s="228" t="str">
        <f t="shared" si="392"/>
        <v/>
      </c>
      <c r="AC3442" s="230" t="str">
        <f t="shared" si="393"/>
        <v/>
      </c>
      <c r="AD3442" s="220"/>
      <c r="AE3442" s="220"/>
      <c r="AF3442" s="220" t="str">
        <f t="shared" si="388"/>
        <v/>
      </c>
    </row>
    <row r="3443" spans="1:32">
      <c r="A3443" s="121"/>
      <c r="B3443" s="121"/>
      <c r="C3443" s="140"/>
      <c r="D3443" s="159"/>
      <c r="E3443" s="154"/>
      <c r="F3443" s="154"/>
      <c r="G3443" s="160"/>
      <c r="H3443" s="158"/>
      <c r="I3443" s="158"/>
      <c r="J3443" s="158"/>
      <c r="K3443" s="158"/>
      <c r="L3443" s="158"/>
      <c r="M3443" s="158"/>
      <c r="N3443" s="157"/>
      <c r="O3443" s="188"/>
      <c r="P3443" s="245"/>
      <c r="Q3443" s="165" t="str">
        <f>+IF($C3443&lt;&gt;"",VLOOKUP($C3443,PRINCIPAL!$C$5:$Y$376,20,FALSE),"")</f>
        <v/>
      </c>
      <c r="R3443" s="162" t="str">
        <f>+IF($C3443&lt;&gt;"",VLOOKUP($C3443,PRINCIPAL!$C$5:$Y$376,22,FALSE),"")</f>
        <v/>
      </c>
      <c r="S3443" s="162" t="str">
        <f>+IF($C3443&lt;&gt;"",VLOOKUP($C3443,PRINCIPAL!$C$5:$Y$376,15,FALSE),"")</f>
        <v/>
      </c>
      <c r="T3443" s="255" t="str">
        <f>+IF($C3443&lt;&gt;"",VLOOKUP($C3443,PRINCIPAL!$C$5:$Y$376,9,FALSE),"")</f>
        <v/>
      </c>
      <c r="U3443" s="166" t="str">
        <f t="shared" si="387"/>
        <v/>
      </c>
      <c r="V3443" s="164" t="str">
        <f>+IF($C3443&lt;&gt;"",VLOOKUP($C3443,PRINCIPAL!$C$5:$Y$76,2,FALSE),"")</f>
        <v/>
      </c>
      <c r="W3443" t="e">
        <f>+VLOOKUP(D3443,CENTROS!$G$4:$M$93,7,FALSE)</f>
        <v>#N/A</v>
      </c>
      <c r="Y3443" t="str">
        <f t="shared" si="389"/>
        <v/>
      </c>
      <c r="Z3443" s="220" t="str">
        <f t="shared" si="390"/>
        <v/>
      </c>
      <c r="AA3443" s="220" t="str">
        <f t="shared" si="391"/>
        <v/>
      </c>
      <c r="AB3443" s="228" t="str">
        <f t="shared" si="392"/>
        <v/>
      </c>
      <c r="AC3443" s="230" t="str">
        <f t="shared" si="393"/>
        <v/>
      </c>
      <c r="AD3443" s="220"/>
      <c r="AE3443" s="220"/>
      <c r="AF3443" s="220" t="str">
        <f t="shared" si="388"/>
        <v/>
      </c>
    </row>
    <row r="3444" spans="1:32">
      <c r="A3444" s="121"/>
      <c r="B3444" s="121"/>
      <c r="C3444" s="140"/>
      <c r="D3444" s="159"/>
      <c r="E3444" s="154"/>
      <c r="F3444" s="154"/>
      <c r="G3444" s="160"/>
      <c r="H3444" s="158"/>
      <c r="I3444" s="158"/>
      <c r="J3444" s="158"/>
      <c r="K3444" s="158"/>
      <c r="L3444" s="158"/>
      <c r="M3444" s="158"/>
      <c r="N3444" s="157"/>
      <c r="O3444" s="188"/>
      <c r="P3444" s="245"/>
      <c r="Q3444" s="165" t="str">
        <f>+IF($C3444&lt;&gt;"",VLOOKUP($C3444,PRINCIPAL!$C$5:$Y$376,20,FALSE),"")</f>
        <v/>
      </c>
      <c r="R3444" s="162" t="str">
        <f>+IF($C3444&lt;&gt;"",VLOOKUP($C3444,PRINCIPAL!$C$5:$Y$376,22,FALSE),"")</f>
        <v/>
      </c>
      <c r="S3444" s="162" t="str">
        <f>+IF($C3444&lt;&gt;"",VLOOKUP($C3444,PRINCIPAL!$C$5:$Y$376,15,FALSE),"")</f>
        <v/>
      </c>
      <c r="T3444" s="255" t="str">
        <f>+IF($C3444&lt;&gt;"",VLOOKUP($C3444,PRINCIPAL!$C$5:$Y$376,9,FALSE),"")</f>
        <v/>
      </c>
      <c r="U3444" s="166" t="str">
        <f t="shared" si="387"/>
        <v/>
      </c>
      <c r="V3444" s="164" t="str">
        <f>+IF($C3444&lt;&gt;"",VLOOKUP($C3444,PRINCIPAL!$C$5:$Y$76,2,FALSE),"")</f>
        <v/>
      </c>
      <c r="W3444" t="e">
        <f>+VLOOKUP(D3444,CENTROS!$G$4:$M$93,7,FALSE)</f>
        <v>#N/A</v>
      </c>
      <c r="Y3444" t="str">
        <f t="shared" si="389"/>
        <v/>
      </c>
      <c r="Z3444" s="220" t="str">
        <f t="shared" si="390"/>
        <v/>
      </c>
      <c r="AA3444" s="220" t="str">
        <f t="shared" si="391"/>
        <v/>
      </c>
      <c r="AB3444" s="228" t="str">
        <f t="shared" si="392"/>
        <v/>
      </c>
      <c r="AC3444" s="230" t="str">
        <f t="shared" si="393"/>
        <v/>
      </c>
      <c r="AD3444" s="220"/>
      <c r="AE3444" s="220"/>
      <c r="AF3444" s="220" t="str">
        <f t="shared" si="388"/>
        <v/>
      </c>
    </row>
    <row r="3445" spans="1:32">
      <c r="A3445" s="121"/>
      <c r="B3445" s="121"/>
      <c r="C3445" s="140"/>
      <c r="D3445" s="159"/>
      <c r="E3445" s="154"/>
      <c r="F3445" s="154"/>
      <c r="G3445" s="160"/>
      <c r="H3445" s="158"/>
      <c r="I3445" s="158"/>
      <c r="J3445" s="158"/>
      <c r="K3445" s="158"/>
      <c r="L3445" s="158"/>
      <c r="M3445" s="158"/>
      <c r="N3445" s="157"/>
      <c r="O3445" s="188"/>
      <c r="P3445" s="245"/>
      <c r="Q3445" s="165" t="str">
        <f>+IF($C3445&lt;&gt;"",VLOOKUP($C3445,PRINCIPAL!$C$5:$Y$376,20,FALSE),"")</f>
        <v/>
      </c>
      <c r="R3445" s="162" t="str">
        <f>+IF($C3445&lt;&gt;"",VLOOKUP($C3445,PRINCIPAL!$C$5:$Y$376,22,FALSE),"")</f>
        <v/>
      </c>
      <c r="S3445" s="162" t="str">
        <f>+IF($C3445&lt;&gt;"",VLOOKUP($C3445,PRINCIPAL!$C$5:$Y$376,15,FALSE),"")</f>
        <v/>
      </c>
      <c r="T3445" s="255" t="str">
        <f>+IF($C3445&lt;&gt;"",VLOOKUP($C3445,PRINCIPAL!$C$5:$Y$376,9,FALSE),"")</f>
        <v/>
      </c>
      <c r="U3445" s="166" t="str">
        <f t="shared" si="387"/>
        <v/>
      </c>
      <c r="V3445" s="164" t="str">
        <f>+IF($C3445&lt;&gt;"",VLOOKUP($C3445,PRINCIPAL!$C$5:$Y$76,2,FALSE),"")</f>
        <v/>
      </c>
      <c r="W3445" t="e">
        <f>+VLOOKUP(D3445,CENTROS!$G$4:$M$93,7,FALSE)</f>
        <v>#N/A</v>
      </c>
      <c r="Y3445" t="str">
        <f t="shared" si="389"/>
        <v/>
      </c>
      <c r="Z3445" s="220" t="str">
        <f t="shared" si="390"/>
        <v/>
      </c>
      <c r="AA3445" s="220" t="str">
        <f t="shared" si="391"/>
        <v/>
      </c>
      <c r="AB3445" s="228" t="str">
        <f t="shared" si="392"/>
        <v/>
      </c>
      <c r="AC3445" s="230" t="str">
        <f t="shared" si="393"/>
        <v/>
      </c>
      <c r="AD3445" s="220"/>
      <c r="AE3445" s="220"/>
      <c r="AF3445" s="220" t="str">
        <f t="shared" si="388"/>
        <v/>
      </c>
    </row>
    <row r="3446" spans="1:32">
      <c r="A3446" s="121"/>
      <c r="B3446" s="121"/>
      <c r="C3446" s="140"/>
      <c r="D3446" s="159"/>
      <c r="E3446" s="154"/>
      <c r="F3446" s="154"/>
      <c r="G3446" s="160"/>
      <c r="H3446" s="158"/>
      <c r="I3446" s="158"/>
      <c r="J3446" s="158"/>
      <c r="K3446" s="158"/>
      <c r="L3446" s="158"/>
      <c r="M3446" s="158"/>
      <c r="N3446" s="157"/>
      <c r="O3446" s="188"/>
      <c r="P3446" s="245"/>
      <c r="Q3446" s="165" t="str">
        <f>+IF($C3446&lt;&gt;"",VLOOKUP($C3446,PRINCIPAL!$C$5:$Y$376,20,FALSE),"")</f>
        <v/>
      </c>
      <c r="R3446" s="162" t="str">
        <f>+IF($C3446&lt;&gt;"",VLOOKUP($C3446,PRINCIPAL!$C$5:$Y$376,22,FALSE),"")</f>
        <v/>
      </c>
      <c r="S3446" s="162" t="str">
        <f>+IF($C3446&lt;&gt;"",VLOOKUP($C3446,PRINCIPAL!$C$5:$Y$376,15,FALSE),"")</f>
        <v/>
      </c>
      <c r="T3446" s="255" t="str">
        <f>+IF($C3446&lt;&gt;"",VLOOKUP($C3446,PRINCIPAL!$C$5:$Y$376,9,FALSE),"")</f>
        <v/>
      </c>
      <c r="U3446" s="166" t="str">
        <f t="shared" si="387"/>
        <v/>
      </c>
      <c r="V3446" s="164" t="str">
        <f>+IF($C3446&lt;&gt;"",VLOOKUP($C3446,PRINCIPAL!$C$5:$Y$76,2,FALSE),"")</f>
        <v/>
      </c>
      <c r="W3446" t="e">
        <f>+VLOOKUP(D3446,CENTROS!$G$4:$M$93,7,FALSE)</f>
        <v>#N/A</v>
      </c>
      <c r="Y3446" t="str">
        <f t="shared" si="389"/>
        <v/>
      </c>
      <c r="Z3446" s="220" t="str">
        <f t="shared" si="390"/>
        <v/>
      </c>
      <c r="AA3446" s="220" t="str">
        <f t="shared" si="391"/>
        <v/>
      </c>
      <c r="AB3446" s="228" t="str">
        <f t="shared" si="392"/>
        <v/>
      </c>
      <c r="AC3446" s="230" t="str">
        <f t="shared" si="393"/>
        <v/>
      </c>
      <c r="AD3446" s="220"/>
      <c r="AE3446" s="220"/>
      <c r="AF3446" s="220" t="str">
        <f t="shared" si="388"/>
        <v/>
      </c>
    </row>
    <row r="3447" spans="1:32">
      <c r="A3447" s="121"/>
      <c r="B3447" s="121"/>
      <c r="C3447" s="140"/>
      <c r="D3447" s="159"/>
      <c r="E3447" s="154"/>
      <c r="F3447" s="154"/>
      <c r="G3447" s="160"/>
      <c r="H3447" s="158"/>
      <c r="I3447" s="158"/>
      <c r="J3447" s="158"/>
      <c r="K3447" s="158"/>
      <c r="L3447" s="158"/>
      <c r="M3447" s="158"/>
      <c r="N3447" s="157"/>
      <c r="O3447" s="188"/>
      <c r="P3447" s="245"/>
      <c r="Q3447" s="165" t="str">
        <f>+IF($C3447&lt;&gt;"",VLOOKUP($C3447,PRINCIPAL!$C$5:$Y$376,20,FALSE),"")</f>
        <v/>
      </c>
      <c r="R3447" s="162" t="str">
        <f>+IF($C3447&lt;&gt;"",VLOOKUP($C3447,PRINCIPAL!$C$5:$Y$376,22,FALSE),"")</f>
        <v/>
      </c>
      <c r="S3447" s="162" t="str">
        <f>+IF($C3447&lt;&gt;"",VLOOKUP($C3447,PRINCIPAL!$C$5:$Y$376,15,FALSE),"")</f>
        <v/>
      </c>
      <c r="T3447" s="255" t="str">
        <f>+IF($C3447&lt;&gt;"",VLOOKUP($C3447,PRINCIPAL!$C$5:$Y$376,9,FALSE),"")</f>
        <v/>
      </c>
      <c r="U3447" s="166" t="str">
        <f t="shared" si="387"/>
        <v/>
      </c>
      <c r="V3447" s="164" t="str">
        <f>+IF($C3447&lt;&gt;"",VLOOKUP($C3447,PRINCIPAL!$C$5:$Y$76,2,FALSE),"")</f>
        <v/>
      </c>
      <c r="W3447" t="e">
        <f>+VLOOKUP(D3447,CENTROS!$G$4:$M$93,7,FALSE)</f>
        <v>#N/A</v>
      </c>
      <c r="Y3447" t="str">
        <f t="shared" si="389"/>
        <v/>
      </c>
      <c r="Z3447" s="220" t="str">
        <f t="shared" si="390"/>
        <v/>
      </c>
      <c r="AA3447" s="220" t="str">
        <f t="shared" si="391"/>
        <v/>
      </c>
      <c r="AB3447" s="228" t="str">
        <f t="shared" si="392"/>
        <v/>
      </c>
      <c r="AC3447" s="230" t="str">
        <f t="shared" si="393"/>
        <v/>
      </c>
      <c r="AD3447" s="220"/>
      <c r="AE3447" s="220"/>
      <c r="AF3447" s="220" t="str">
        <f t="shared" si="388"/>
        <v/>
      </c>
    </row>
    <row r="3448" spans="1:32">
      <c r="A3448" s="121"/>
      <c r="B3448" s="121"/>
      <c r="C3448" s="140"/>
      <c r="D3448" s="159"/>
      <c r="E3448" s="154"/>
      <c r="F3448" s="154"/>
      <c r="G3448" s="160"/>
      <c r="H3448" s="158"/>
      <c r="I3448" s="158"/>
      <c r="J3448" s="158"/>
      <c r="K3448" s="158"/>
      <c r="L3448" s="158"/>
      <c r="M3448" s="158"/>
      <c r="N3448" s="157"/>
      <c r="O3448" s="188"/>
      <c r="P3448" s="245"/>
      <c r="Q3448" s="165" t="str">
        <f>+IF($C3448&lt;&gt;"",VLOOKUP($C3448,PRINCIPAL!$C$5:$Y$376,20,FALSE),"")</f>
        <v/>
      </c>
      <c r="R3448" s="162" t="str">
        <f>+IF($C3448&lt;&gt;"",VLOOKUP($C3448,PRINCIPAL!$C$5:$Y$376,22,FALSE),"")</f>
        <v/>
      </c>
      <c r="S3448" s="162" t="str">
        <f>+IF($C3448&lt;&gt;"",VLOOKUP($C3448,PRINCIPAL!$C$5:$Y$376,15,FALSE),"")</f>
        <v/>
      </c>
      <c r="T3448" s="255" t="str">
        <f>+IF($C3448&lt;&gt;"",VLOOKUP($C3448,PRINCIPAL!$C$5:$Y$376,9,FALSE),"")</f>
        <v/>
      </c>
      <c r="U3448" s="166" t="str">
        <f t="shared" si="387"/>
        <v/>
      </c>
      <c r="V3448" s="164" t="str">
        <f>+IF($C3448&lt;&gt;"",VLOOKUP($C3448,PRINCIPAL!$C$5:$Y$76,2,FALSE),"")</f>
        <v/>
      </c>
      <c r="W3448" t="e">
        <f>+VLOOKUP(D3448,CENTROS!$G$4:$M$93,7,FALSE)</f>
        <v>#N/A</v>
      </c>
      <c r="Y3448" t="str">
        <f t="shared" si="389"/>
        <v/>
      </c>
      <c r="Z3448" s="220" t="str">
        <f t="shared" si="390"/>
        <v/>
      </c>
      <c r="AA3448" s="220" t="str">
        <f t="shared" si="391"/>
        <v/>
      </c>
      <c r="AB3448" s="228" t="str">
        <f t="shared" si="392"/>
        <v/>
      </c>
      <c r="AC3448" s="230" t="str">
        <f t="shared" si="393"/>
        <v/>
      </c>
      <c r="AD3448" s="220"/>
      <c r="AE3448" s="220"/>
      <c r="AF3448" s="220" t="str">
        <f t="shared" si="388"/>
        <v/>
      </c>
    </row>
    <row r="3449" spans="1:32">
      <c r="A3449" s="121"/>
      <c r="B3449" s="121"/>
      <c r="C3449" s="140"/>
      <c r="D3449" s="159"/>
      <c r="E3449" s="154"/>
      <c r="F3449" s="154"/>
      <c r="G3449" s="160"/>
      <c r="H3449" s="158"/>
      <c r="I3449" s="158"/>
      <c r="J3449" s="158"/>
      <c r="K3449" s="158"/>
      <c r="L3449" s="158"/>
      <c r="M3449" s="158"/>
      <c r="N3449" s="157"/>
      <c r="O3449" s="188"/>
      <c r="P3449" s="245"/>
      <c r="Q3449" s="165" t="str">
        <f>+IF($C3449&lt;&gt;"",VLOOKUP($C3449,PRINCIPAL!$C$5:$Y$376,20,FALSE),"")</f>
        <v/>
      </c>
      <c r="R3449" s="162" t="str">
        <f>+IF($C3449&lt;&gt;"",VLOOKUP($C3449,PRINCIPAL!$C$5:$Y$376,22,FALSE),"")</f>
        <v/>
      </c>
      <c r="S3449" s="162" t="str">
        <f>+IF($C3449&lt;&gt;"",VLOOKUP($C3449,PRINCIPAL!$C$5:$Y$376,15,FALSE),"")</f>
        <v/>
      </c>
      <c r="T3449" s="255" t="str">
        <f>+IF($C3449&lt;&gt;"",VLOOKUP($C3449,PRINCIPAL!$C$5:$Y$376,9,FALSE),"")</f>
        <v/>
      </c>
      <c r="U3449" s="166" t="str">
        <f t="shared" si="387"/>
        <v/>
      </c>
      <c r="V3449" s="164" t="str">
        <f>+IF($C3449&lt;&gt;"",VLOOKUP($C3449,PRINCIPAL!$C$5:$Y$76,2,FALSE),"")</f>
        <v/>
      </c>
      <c r="W3449" t="e">
        <f>+VLOOKUP(D3449,CENTROS!$G$4:$M$93,7,FALSE)</f>
        <v>#N/A</v>
      </c>
      <c r="Y3449" t="str">
        <f t="shared" si="389"/>
        <v/>
      </c>
      <c r="Z3449" s="220" t="str">
        <f t="shared" si="390"/>
        <v/>
      </c>
      <c r="AA3449" s="220" t="str">
        <f t="shared" si="391"/>
        <v/>
      </c>
      <c r="AB3449" s="228" t="str">
        <f t="shared" si="392"/>
        <v/>
      </c>
      <c r="AC3449" s="230" t="str">
        <f t="shared" si="393"/>
        <v/>
      </c>
      <c r="AD3449" s="220"/>
      <c r="AE3449" s="220"/>
      <c r="AF3449" s="220" t="str">
        <f t="shared" si="388"/>
        <v/>
      </c>
    </row>
    <row r="3450" spans="1:32">
      <c r="A3450" s="121"/>
      <c r="B3450" s="121"/>
      <c r="C3450" s="140"/>
      <c r="D3450" s="159"/>
      <c r="E3450" s="154"/>
      <c r="F3450" s="154"/>
      <c r="G3450" s="160"/>
      <c r="H3450" s="158"/>
      <c r="I3450" s="158"/>
      <c r="J3450" s="158"/>
      <c r="K3450" s="158"/>
      <c r="L3450" s="158"/>
      <c r="M3450" s="158"/>
      <c r="N3450" s="157"/>
      <c r="O3450" s="188"/>
      <c r="P3450" s="245"/>
      <c r="Q3450" s="165" t="str">
        <f>+IF($C3450&lt;&gt;"",VLOOKUP($C3450,PRINCIPAL!$C$5:$Y$376,20,FALSE),"")</f>
        <v/>
      </c>
      <c r="R3450" s="162" t="str">
        <f>+IF($C3450&lt;&gt;"",VLOOKUP($C3450,PRINCIPAL!$C$5:$Y$376,22,FALSE),"")</f>
        <v/>
      </c>
      <c r="S3450" s="162" t="str">
        <f>+IF($C3450&lt;&gt;"",VLOOKUP($C3450,PRINCIPAL!$C$5:$Y$376,15,FALSE),"")</f>
        <v/>
      </c>
      <c r="T3450" s="255" t="str">
        <f>+IF($C3450&lt;&gt;"",VLOOKUP($C3450,PRINCIPAL!$C$5:$Y$376,9,FALSE),"")</f>
        <v/>
      </c>
      <c r="U3450" s="166" t="str">
        <f t="shared" si="387"/>
        <v/>
      </c>
      <c r="V3450" s="164" t="str">
        <f>+IF($C3450&lt;&gt;"",VLOOKUP($C3450,PRINCIPAL!$C$5:$Y$76,2,FALSE),"")</f>
        <v/>
      </c>
      <c r="W3450" t="e">
        <f>+VLOOKUP(D3450,CENTROS!$G$4:$M$93,7,FALSE)</f>
        <v>#N/A</v>
      </c>
      <c r="Y3450" t="str">
        <f t="shared" si="389"/>
        <v/>
      </c>
      <c r="Z3450" s="220" t="str">
        <f t="shared" si="390"/>
        <v/>
      </c>
      <c r="AA3450" s="220" t="str">
        <f t="shared" si="391"/>
        <v/>
      </c>
      <c r="AB3450" s="228" t="str">
        <f t="shared" si="392"/>
        <v/>
      </c>
      <c r="AC3450" s="230" t="str">
        <f t="shared" si="393"/>
        <v/>
      </c>
      <c r="AD3450" s="220"/>
      <c r="AE3450" s="220"/>
      <c r="AF3450" s="220" t="str">
        <f t="shared" si="388"/>
        <v/>
      </c>
    </row>
    <row r="3451" spans="1:32">
      <c r="A3451" s="121"/>
      <c r="B3451" s="121"/>
      <c r="C3451" s="140"/>
      <c r="D3451" s="159"/>
      <c r="E3451" s="154"/>
      <c r="F3451" s="154"/>
      <c r="G3451" s="160"/>
      <c r="H3451" s="158"/>
      <c r="I3451" s="158"/>
      <c r="J3451" s="158"/>
      <c r="K3451" s="158"/>
      <c r="L3451" s="158"/>
      <c r="M3451" s="158"/>
      <c r="N3451" s="157"/>
      <c r="O3451" s="188"/>
      <c r="P3451" s="245"/>
      <c r="Q3451" s="165" t="str">
        <f>+IF($C3451&lt;&gt;"",VLOOKUP($C3451,PRINCIPAL!$C$5:$Y$376,20,FALSE),"")</f>
        <v/>
      </c>
      <c r="R3451" s="162" t="str">
        <f>+IF($C3451&lt;&gt;"",VLOOKUP($C3451,PRINCIPAL!$C$5:$Y$376,22,FALSE),"")</f>
        <v/>
      </c>
      <c r="S3451" s="162" t="str">
        <f>+IF($C3451&lt;&gt;"",VLOOKUP($C3451,PRINCIPAL!$C$5:$Y$376,15,FALSE),"")</f>
        <v/>
      </c>
      <c r="T3451" s="255" t="str">
        <f>+IF($C3451&lt;&gt;"",VLOOKUP($C3451,PRINCIPAL!$C$5:$Y$376,9,FALSE),"")</f>
        <v/>
      </c>
      <c r="U3451" s="166" t="str">
        <f t="shared" si="387"/>
        <v/>
      </c>
      <c r="V3451" s="164" t="str">
        <f>+IF($C3451&lt;&gt;"",VLOOKUP($C3451,PRINCIPAL!$C$5:$Y$76,2,FALSE),"")</f>
        <v/>
      </c>
      <c r="W3451" t="e">
        <f>+VLOOKUP(D3451,CENTROS!$G$4:$M$93,7,FALSE)</f>
        <v>#N/A</v>
      </c>
      <c r="Y3451" t="str">
        <f t="shared" si="389"/>
        <v/>
      </c>
      <c r="Z3451" s="220" t="str">
        <f t="shared" si="390"/>
        <v/>
      </c>
      <c r="AA3451" s="220" t="str">
        <f t="shared" si="391"/>
        <v/>
      </c>
      <c r="AB3451" s="228" t="str">
        <f t="shared" si="392"/>
        <v/>
      </c>
      <c r="AC3451" s="230" t="str">
        <f t="shared" si="393"/>
        <v/>
      </c>
      <c r="AD3451" s="220"/>
      <c r="AE3451" s="220"/>
      <c r="AF3451" s="220" t="str">
        <f t="shared" si="388"/>
        <v/>
      </c>
    </row>
    <row r="3452" spans="1:32">
      <c r="A3452" s="121"/>
      <c r="B3452" s="121"/>
      <c r="C3452" s="140"/>
      <c r="D3452" s="159"/>
      <c r="E3452" s="154"/>
      <c r="F3452" s="154"/>
      <c r="G3452" s="160"/>
      <c r="H3452" s="158"/>
      <c r="I3452" s="158"/>
      <c r="J3452" s="158"/>
      <c r="K3452" s="158"/>
      <c r="L3452" s="158"/>
      <c r="M3452" s="158"/>
      <c r="N3452" s="157"/>
      <c r="O3452" s="188"/>
      <c r="P3452" s="245"/>
      <c r="Q3452" s="165" t="str">
        <f>+IF($C3452&lt;&gt;"",VLOOKUP($C3452,PRINCIPAL!$C$5:$Y$376,20,FALSE),"")</f>
        <v/>
      </c>
      <c r="R3452" s="162" t="str">
        <f>+IF($C3452&lt;&gt;"",VLOOKUP($C3452,PRINCIPAL!$C$5:$Y$376,22,FALSE),"")</f>
        <v/>
      </c>
      <c r="S3452" s="162" t="str">
        <f>+IF($C3452&lt;&gt;"",VLOOKUP($C3452,PRINCIPAL!$C$5:$Y$376,15,FALSE),"")</f>
        <v/>
      </c>
      <c r="T3452" s="255" t="str">
        <f>+IF($C3452&lt;&gt;"",VLOOKUP($C3452,PRINCIPAL!$C$5:$Y$376,9,FALSE),"")</f>
        <v/>
      </c>
      <c r="U3452" s="166" t="str">
        <f t="shared" si="387"/>
        <v/>
      </c>
      <c r="V3452" s="164" t="str">
        <f>+IF($C3452&lt;&gt;"",VLOOKUP($C3452,PRINCIPAL!$C$5:$Y$76,2,FALSE),"")</f>
        <v/>
      </c>
      <c r="W3452" t="e">
        <f>+VLOOKUP(D3452,CENTROS!$G$4:$M$93,7,FALSE)</f>
        <v>#N/A</v>
      </c>
      <c r="Y3452" t="str">
        <f t="shared" si="389"/>
        <v/>
      </c>
      <c r="Z3452" s="220" t="str">
        <f t="shared" si="390"/>
        <v/>
      </c>
      <c r="AA3452" s="220" t="str">
        <f t="shared" si="391"/>
        <v/>
      </c>
      <c r="AB3452" s="228" t="str">
        <f t="shared" si="392"/>
        <v/>
      </c>
      <c r="AC3452" s="230" t="str">
        <f t="shared" si="393"/>
        <v/>
      </c>
      <c r="AD3452" s="220"/>
      <c r="AE3452" s="220"/>
      <c r="AF3452" s="220" t="str">
        <f t="shared" si="388"/>
        <v/>
      </c>
    </row>
    <row r="3453" spans="1:32">
      <c r="A3453" s="121"/>
      <c r="B3453" s="121"/>
      <c r="C3453" s="140"/>
      <c r="D3453" s="159"/>
      <c r="E3453" s="154"/>
      <c r="F3453" s="154"/>
      <c r="G3453" s="160"/>
      <c r="H3453" s="158"/>
      <c r="I3453" s="158"/>
      <c r="J3453" s="158"/>
      <c r="K3453" s="158"/>
      <c r="L3453" s="158"/>
      <c r="M3453" s="158"/>
      <c r="N3453" s="157"/>
      <c r="O3453" s="188"/>
      <c r="P3453" s="245"/>
      <c r="Q3453" s="165" t="str">
        <f>+IF($C3453&lt;&gt;"",VLOOKUP($C3453,PRINCIPAL!$C$5:$Y$376,20,FALSE),"")</f>
        <v/>
      </c>
      <c r="R3453" s="162" t="str">
        <f>+IF($C3453&lt;&gt;"",VLOOKUP($C3453,PRINCIPAL!$C$5:$Y$376,22,FALSE),"")</f>
        <v/>
      </c>
      <c r="S3453" s="162" t="str">
        <f>+IF($C3453&lt;&gt;"",VLOOKUP($C3453,PRINCIPAL!$C$5:$Y$376,15,FALSE),"")</f>
        <v/>
      </c>
      <c r="T3453" s="255" t="str">
        <f>+IF($C3453&lt;&gt;"",VLOOKUP($C3453,PRINCIPAL!$C$5:$Y$376,9,FALSE),"")</f>
        <v/>
      </c>
      <c r="U3453" s="166" t="str">
        <f t="shared" si="387"/>
        <v/>
      </c>
      <c r="V3453" s="164" t="str">
        <f>+IF($C3453&lt;&gt;"",VLOOKUP($C3453,PRINCIPAL!$C$5:$Y$76,2,FALSE),"")</f>
        <v/>
      </c>
      <c r="W3453" t="e">
        <f>+VLOOKUP(D3453,CENTROS!$G$4:$M$93,7,FALSE)</f>
        <v>#N/A</v>
      </c>
      <c r="Y3453" t="str">
        <f t="shared" si="389"/>
        <v/>
      </c>
      <c r="Z3453" s="220" t="str">
        <f t="shared" si="390"/>
        <v/>
      </c>
      <c r="AA3453" s="220" t="str">
        <f t="shared" si="391"/>
        <v/>
      </c>
      <c r="AB3453" s="228" t="str">
        <f t="shared" si="392"/>
        <v/>
      </c>
      <c r="AC3453" s="230" t="str">
        <f t="shared" si="393"/>
        <v/>
      </c>
      <c r="AD3453" s="220"/>
      <c r="AE3453" s="220"/>
      <c r="AF3453" s="220" t="str">
        <f t="shared" si="388"/>
        <v/>
      </c>
    </row>
    <row r="3454" spans="1:32">
      <c r="A3454" s="121"/>
      <c r="B3454" s="121"/>
      <c r="C3454" s="140"/>
      <c r="D3454" s="159"/>
      <c r="E3454" s="154"/>
      <c r="F3454" s="154"/>
      <c r="G3454" s="160"/>
      <c r="H3454" s="158"/>
      <c r="I3454" s="158"/>
      <c r="J3454" s="158"/>
      <c r="K3454" s="158"/>
      <c r="L3454" s="158"/>
      <c r="M3454" s="158"/>
      <c r="N3454" s="157"/>
      <c r="O3454" s="188"/>
      <c r="P3454" s="245"/>
      <c r="Q3454" s="165" t="str">
        <f>+IF($C3454&lt;&gt;"",VLOOKUP($C3454,PRINCIPAL!$C$5:$Y$376,20,FALSE),"")</f>
        <v/>
      </c>
      <c r="R3454" s="162" t="str">
        <f>+IF($C3454&lt;&gt;"",VLOOKUP($C3454,PRINCIPAL!$C$5:$Y$376,22,FALSE),"")</f>
        <v/>
      </c>
      <c r="S3454" s="162" t="str">
        <f>+IF($C3454&lt;&gt;"",VLOOKUP($C3454,PRINCIPAL!$C$5:$Y$376,15,FALSE),"")</f>
        <v/>
      </c>
      <c r="T3454" s="255" t="str">
        <f>+IF($C3454&lt;&gt;"",VLOOKUP($C3454,PRINCIPAL!$C$5:$Y$376,9,FALSE),"")</f>
        <v/>
      </c>
      <c r="U3454" s="166" t="str">
        <f t="shared" ref="U3454:U3517" si="394">+IF(J3454&gt;L3454+N3454,"ROTO",IF(1.5*(L3454+N3454)&gt;J3454,"mes*1,5",""))</f>
        <v/>
      </c>
      <c r="V3454" s="164" t="str">
        <f>+IF($C3454&lt;&gt;"",VLOOKUP($C3454,PRINCIPAL!$C$5:$Y$76,2,FALSE),"")</f>
        <v/>
      </c>
      <c r="W3454" t="e">
        <f>+VLOOKUP(D3454,CENTROS!$G$4:$M$93,7,FALSE)</f>
        <v>#N/A</v>
      </c>
      <c r="Y3454" t="str">
        <f t="shared" si="389"/>
        <v/>
      </c>
      <c r="Z3454" s="220" t="str">
        <f t="shared" si="390"/>
        <v/>
      </c>
      <c r="AA3454" s="220" t="str">
        <f t="shared" si="391"/>
        <v/>
      </c>
      <c r="AB3454" s="228" t="str">
        <f t="shared" si="392"/>
        <v/>
      </c>
      <c r="AC3454" s="230" t="str">
        <f t="shared" si="393"/>
        <v/>
      </c>
      <c r="AD3454" s="220"/>
      <c r="AE3454" s="220"/>
      <c r="AF3454" s="220" t="str">
        <f t="shared" si="388"/>
        <v/>
      </c>
    </row>
    <row r="3455" spans="1:32">
      <c r="A3455" s="121"/>
      <c r="B3455" s="121"/>
      <c r="C3455" s="140"/>
      <c r="D3455" s="159"/>
      <c r="E3455" s="154"/>
      <c r="F3455" s="154"/>
      <c r="G3455" s="160"/>
      <c r="H3455" s="158"/>
      <c r="I3455" s="158"/>
      <c r="J3455" s="158"/>
      <c r="K3455" s="158"/>
      <c r="L3455" s="158"/>
      <c r="M3455" s="158"/>
      <c r="N3455" s="157"/>
      <c r="O3455" s="188"/>
      <c r="P3455" s="245"/>
      <c r="Q3455" s="165" t="str">
        <f>+IF($C3455&lt;&gt;"",VLOOKUP($C3455,PRINCIPAL!$C$5:$Y$376,20,FALSE),"")</f>
        <v/>
      </c>
      <c r="R3455" s="162" t="str">
        <f>+IF($C3455&lt;&gt;"",VLOOKUP($C3455,PRINCIPAL!$C$5:$Y$376,22,FALSE),"")</f>
        <v/>
      </c>
      <c r="S3455" s="162" t="str">
        <f>+IF($C3455&lt;&gt;"",VLOOKUP($C3455,PRINCIPAL!$C$5:$Y$376,15,FALSE),"")</f>
        <v/>
      </c>
      <c r="T3455" s="255" t="str">
        <f>+IF($C3455&lt;&gt;"",VLOOKUP($C3455,PRINCIPAL!$C$5:$Y$376,9,FALSE),"")</f>
        <v/>
      </c>
      <c r="U3455" s="166" t="str">
        <f t="shared" si="394"/>
        <v/>
      </c>
      <c r="V3455" s="164" t="str">
        <f>+IF($C3455&lt;&gt;"",VLOOKUP($C3455,PRINCIPAL!$C$5:$Y$76,2,FALSE),"")</f>
        <v/>
      </c>
      <c r="W3455" t="e">
        <f>+VLOOKUP(D3455,CENTROS!$G$4:$M$93,7,FALSE)</f>
        <v>#N/A</v>
      </c>
      <c r="Y3455" t="str">
        <f t="shared" si="389"/>
        <v/>
      </c>
      <c r="Z3455" s="220" t="str">
        <f t="shared" si="390"/>
        <v/>
      </c>
      <c r="AA3455" s="220" t="str">
        <f t="shared" si="391"/>
        <v/>
      </c>
      <c r="AB3455" s="228" t="str">
        <f t="shared" si="392"/>
        <v/>
      </c>
      <c r="AC3455" s="230" t="str">
        <f t="shared" si="393"/>
        <v/>
      </c>
      <c r="AD3455" s="220"/>
      <c r="AE3455" s="220"/>
      <c r="AF3455" s="220" t="str">
        <f t="shared" ref="AF3455:AF3518" si="395">+IF(A3455&lt;&gt;"",9,"")</f>
        <v/>
      </c>
    </row>
    <row r="3456" spans="1:32">
      <c r="A3456" s="121"/>
      <c r="B3456" s="121"/>
      <c r="C3456" s="140"/>
      <c r="D3456" s="159"/>
      <c r="E3456" s="154"/>
      <c r="F3456" s="154"/>
      <c r="G3456" s="160"/>
      <c r="H3456" s="158"/>
      <c r="I3456" s="158"/>
      <c r="J3456" s="158"/>
      <c r="K3456" s="158"/>
      <c r="L3456" s="158"/>
      <c r="M3456" s="158"/>
      <c r="N3456" s="157"/>
      <c r="O3456" s="188"/>
      <c r="P3456" s="245"/>
      <c r="Q3456" s="165" t="str">
        <f>+IF($C3456&lt;&gt;"",VLOOKUP($C3456,PRINCIPAL!$C$5:$Y$376,20,FALSE),"")</f>
        <v/>
      </c>
      <c r="R3456" s="162" t="str">
        <f>+IF($C3456&lt;&gt;"",VLOOKUP($C3456,PRINCIPAL!$C$5:$Y$376,22,FALSE),"")</f>
        <v/>
      </c>
      <c r="S3456" s="162" t="str">
        <f>+IF($C3456&lt;&gt;"",VLOOKUP($C3456,PRINCIPAL!$C$5:$Y$376,15,FALSE),"")</f>
        <v/>
      </c>
      <c r="T3456" s="255" t="str">
        <f>+IF($C3456&lt;&gt;"",VLOOKUP($C3456,PRINCIPAL!$C$5:$Y$376,9,FALSE),"")</f>
        <v/>
      </c>
      <c r="U3456" s="166" t="str">
        <f t="shared" si="394"/>
        <v/>
      </c>
      <c r="V3456" s="164" t="str">
        <f>+IF($C3456&lt;&gt;"",VLOOKUP($C3456,PRINCIPAL!$C$5:$Y$76,2,FALSE),"")</f>
        <v/>
      </c>
      <c r="W3456" t="e">
        <f>+VLOOKUP(D3456,CENTROS!$G$4:$M$93,7,FALSE)</f>
        <v>#N/A</v>
      </c>
      <c r="Y3456" t="str">
        <f t="shared" si="389"/>
        <v/>
      </c>
      <c r="Z3456" s="220" t="str">
        <f t="shared" si="390"/>
        <v/>
      </c>
      <c r="AA3456" s="220" t="str">
        <f t="shared" si="391"/>
        <v/>
      </c>
      <c r="AB3456" s="228" t="str">
        <f t="shared" si="392"/>
        <v/>
      </c>
      <c r="AC3456" s="230" t="str">
        <f t="shared" si="393"/>
        <v/>
      </c>
      <c r="AD3456" s="220"/>
      <c r="AE3456" s="220"/>
      <c r="AF3456" s="220" t="str">
        <f t="shared" si="395"/>
        <v/>
      </c>
    </row>
    <row r="3457" spans="1:32">
      <c r="A3457" s="121"/>
      <c r="B3457" s="121"/>
      <c r="C3457" s="140"/>
      <c r="D3457" s="159"/>
      <c r="E3457" s="154"/>
      <c r="F3457" s="154"/>
      <c r="G3457" s="160"/>
      <c r="H3457" s="158"/>
      <c r="I3457" s="158"/>
      <c r="J3457" s="158"/>
      <c r="K3457" s="158"/>
      <c r="L3457" s="158"/>
      <c r="M3457" s="158"/>
      <c r="N3457" s="157"/>
      <c r="O3457" s="188"/>
      <c r="P3457" s="245"/>
      <c r="Q3457" s="165" t="str">
        <f>+IF($C3457&lt;&gt;"",VLOOKUP($C3457,PRINCIPAL!$C$5:$Y$376,20,FALSE),"")</f>
        <v/>
      </c>
      <c r="R3457" s="162" t="str">
        <f>+IF($C3457&lt;&gt;"",VLOOKUP($C3457,PRINCIPAL!$C$5:$Y$376,22,FALSE),"")</f>
        <v/>
      </c>
      <c r="S3457" s="162" t="str">
        <f>+IF($C3457&lt;&gt;"",VLOOKUP($C3457,PRINCIPAL!$C$5:$Y$376,15,FALSE),"")</f>
        <v/>
      </c>
      <c r="T3457" s="255" t="str">
        <f>+IF($C3457&lt;&gt;"",VLOOKUP($C3457,PRINCIPAL!$C$5:$Y$376,9,FALSE),"")</f>
        <v/>
      </c>
      <c r="U3457" s="166" t="str">
        <f t="shared" si="394"/>
        <v/>
      </c>
      <c r="V3457" s="164" t="str">
        <f>+IF($C3457&lt;&gt;"",VLOOKUP($C3457,PRINCIPAL!$C$5:$Y$76,2,FALSE),"")</f>
        <v/>
      </c>
      <c r="W3457" t="e">
        <f>+VLOOKUP(D3457,CENTROS!$G$4:$M$93,7,FALSE)</f>
        <v>#N/A</v>
      </c>
      <c r="Y3457" t="str">
        <f t="shared" si="389"/>
        <v/>
      </c>
      <c r="Z3457" s="220" t="str">
        <f t="shared" si="390"/>
        <v/>
      </c>
      <c r="AA3457" s="220" t="str">
        <f t="shared" si="391"/>
        <v/>
      </c>
      <c r="AB3457" s="228" t="str">
        <f t="shared" si="392"/>
        <v/>
      </c>
      <c r="AC3457" s="230" t="str">
        <f t="shared" si="393"/>
        <v/>
      </c>
      <c r="AD3457" s="220"/>
      <c r="AE3457" s="220"/>
      <c r="AF3457" s="220" t="str">
        <f t="shared" si="395"/>
        <v/>
      </c>
    </row>
    <row r="3458" spans="1:32">
      <c r="A3458" s="121"/>
      <c r="B3458" s="121"/>
      <c r="C3458" s="140"/>
      <c r="D3458" s="159"/>
      <c r="E3458" s="154"/>
      <c r="F3458" s="154"/>
      <c r="G3458" s="160"/>
      <c r="H3458" s="158"/>
      <c r="I3458" s="158"/>
      <c r="J3458" s="158"/>
      <c r="K3458" s="158"/>
      <c r="L3458" s="158"/>
      <c r="M3458" s="158"/>
      <c r="N3458" s="157"/>
      <c r="O3458" s="188"/>
      <c r="P3458" s="245"/>
      <c r="Q3458" s="165" t="str">
        <f>+IF($C3458&lt;&gt;"",VLOOKUP($C3458,PRINCIPAL!$C$5:$Y$376,20,FALSE),"")</f>
        <v/>
      </c>
      <c r="R3458" s="162" t="str">
        <f>+IF($C3458&lt;&gt;"",VLOOKUP($C3458,PRINCIPAL!$C$5:$Y$376,22,FALSE),"")</f>
        <v/>
      </c>
      <c r="S3458" s="162" t="str">
        <f>+IF($C3458&lt;&gt;"",VLOOKUP($C3458,PRINCIPAL!$C$5:$Y$376,15,FALSE),"")</f>
        <v/>
      </c>
      <c r="T3458" s="255" t="str">
        <f>+IF($C3458&lt;&gt;"",VLOOKUP($C3458,PRINCIPAL!$C$5:$Y$376,9,FALSE),"")</f>
        <v/>
      </c>
      <c r="U3458" s="166" t="str">
        <f t="shared" si="394"/>
        <v/>
      </c>
      <c r="V3458" s="164" t="str">
        <f>+IF($C3458&lt;&gt;"",VLOOKUP($C3458,PRINCIPAL!$C$5:$Y$76,2,FALSE),"")</f>
        <v/>
      </c>
      <c r="W3458" t="e">
        <f>+VLOOKUP(D3458,CENTROS!$G$4:$M$93,7,FALSE)</f>
        <v>#N/A</v>
      </c>
      <c r="Y3458" t="str">
        <f t="shared" si="389"/>
        <v/>
      </c>
      <c r="Z3458" s="220" t="str">
        <f t="shared" si="390"/>
        <v/>
      </c>
      <c r="AA3458" s="220" t="str">
        <f t="shared" si="391"/>
        <v/>
      </c>
      <c r="AB3458" s="228" t="str">
        <f t="shared" si="392"/>
        <v/>
      </c>
      <c r="AC3458" s="230" t="str">
        <f t="shared" si="393"/>
        <v/>
      </c>
      <c r="AD3458" s="220"/>
      <c r="AE3458" s="220"/>
      <c r="AF3458" s="220" t="str">
        <f t="shared" si="395"/>
        <v/>
      </c>
    </row>
    <row r="3459" spans="1:32">
      <c r="A3459" s="121"/>
      <c r="B3459" s="121"/>
      <c r="C3459" s="140"/>
      <c r="D3459" s="159"/>
      <c r="E3459" s="154"/>
      <c r="F3459" s="154"/>
      <c r="G3459" s="160"/>
      <c r="H3459" s="158"/>
      <c r="I3459" s="158"/>
      <c r="J3459" s="158"/>
      <c r="K3459" s="158"/>
      <c r="L3459" s="158"/>
      <c r="M3459" s="158"/>
      <c r="N3459" s="157"/>
      <c r="O3459" s="188"/>
      <c r="P3459" s="245"/>
      <c r="Q3459" s="165" t="str">
        <f>+IF($C3459&lt;&gt;"",VLOOKUP($C3459,PRINCIPAL!$C$5:$Y$376,20,FALSE),"")</f>
        <v/>
      </c>
      <c r="R3459" s="162" t="str">
        <f>+IF($C3459&lt;&gt;"",VLOOKUP($C3459,PRINCIPAL!$C$5:$Y$376,22,FALSE),"")</f>
        <v/>
      </c>
      <c r="S3459" s="162" t="str">
        <f>+IF($C3459&lt;&gt;"",VLOOKUP($C3459,PRINCIPAL!$C$5:$Y$376,15,FALSE),"")</f>
        <v/>
      </c>
      <c r="T3459" s="255" t="str">
        <f>+IF($C3459&lt;&gt;"",VLOOKUP($C3459,PRINCIPAL!$C$5:$Y$376,9,FALSE),"")</f>
        <v/>
      </c>
      <c r="U3459" s="166" t="str">
        <f t="shared" si="394"/>
        <v/>
      </c>
      <c r="V3459" s="164" t="str">
        <f>+IF($C3459&lt;&gt;"",VLOOKUP($C3459,PRINCIPAL!$C$5:$Y$76,2,FALSE),"")</f>
        <v/>
      </c>
      <c r="W3459" t="e">
        <f>+VLOOKUP(D3459,CENTROS!$G$4:$M$93,7,FALSE)</f>
        <v>#N/A</v>
      </c>
      <c r="Y3459" t="str">
        <f t="shared" si="389"/>
        <v/>
      </c>
      <c r="Z3459" s="220" t="str">
        <f t="shared" si="390"/>
        <v/>
      </c>
      <c r="AA3459" s="220" t="str">
        <f t="shared" si="391"/>
        <v/>
      </c>
      <c r="AB3459" s="228" t="str">
        <f t="shared" si="392"/>
        <v/>
      </c>
      <c r="AC3459" s="230" t="str">
        <f t="shared" si="393"/>
        <v/>
      </c>
      <c r="AD3459" s="220"/>
      <c r="AE3459" s="220"/>
      <c r="AF3459" s="220" t="str">
        <f t="shared" si="395"/>
        <v/>
      </c>
    </row>
    <row r="3460" spans="1:32">
      <c r="A3460" s="121"/>
      <c r="B3460" s="121"/>
      <c r="C3460" s="140"/>
      <c r="D3460" s="159"/>
      <c r="E3460" s="154"/>
      <c r="F3460" s="154"/>
      <c r="G3460" s="160"/>
      <c r="H3460" s="158"/>
      <c r="I3460" s="158"/>
      <c r="J3460" s="158"/>
      <c r="K3460" s="158"/>
      <c r="L3460" s="158"/>
      <c r="M3460" s="158"/>
      <c r="N3460" s="157"/>
      <c r="O3460" s="188"/>
      <c r="P3460" s="245"/>
      <c r="Q3460" s="165" t="str">
        <f>+IF($C3460&lt;&gt;"",VLOOKUP($C3460,PRINCIPAL!$C$5:$Y$376,20,FALSE),"")</f>
        <v/>
      </c>
      <c r="R3460" s="162" t="str">
        <f>+IF($C3460&lt;&gt;"",VLOOKUP($C3460,PRINCIPAL!$C$5:$Y$376,22,FALSE),"")</f>
        <v/>
      </c>
      <c r="S3460" s="162" t="str">
        <f>+IF($C3460&lt;&gt;"",VLOOKUP($C3460,PRINCIPAL!$C$5:$Y$376,15,FALSE),"")</f>
        <v/>
      </c>
      <c r="T3460" s="255" t="str">
        <f>+IF($C3460&lt;&gt;"",VLOOKUP($C3460,PRINCIPAL!$C$5:$Y$376,9,FALSE),"")</f>
        <v/>
      </c>
      <c r="U3460" s="166" t="str">
        <f t="shared" si="394"/>
        <v/>
      </c>
      <c r="V3460" s="164" t="str">
        <f>+IF($C3460&lt;&gt;"",VLOOKUP($C3460,PRINCIPAL!$C$5:$Y$76,2,FALSE),"")</f>
        <v/>
      </c>
      <c r="W3460" t="e">
        <f>+VLOOKUP(D3460,CENTROS!$G$4:$M$93,7,FALSE)</f>
        <v>#N/A</v>
      </c>
      <c r="Y3460" t="str">
        <f t="shared" si="389"/>
        <v/>
      </c>
      <c r="Z3460" s="220" t="str">
        <f t="shared" si="390"/>
        <v/>
      </c>
      <c r="AA3460" s="220" t="str">
        <f t="shared" si="391"/>
        <v/>
      </c>
      <c r="AB3460" s="228" t="str">
        <f t="shared" si="392"/>
        <v/>
      </c>
      <c r="AC3460" s="230" t="str">
        <f t="shared" si="393"/>
        <v/>
      </c>
      <c r="AD3460" s="220"/>
      <c r="AE3460" s="220"/>
      <c r="AF3460" s="220" t="str">
        <f t="shared" si="395"/>
        <v/>
      </c>
    </row>
    <row r="3461" spans="1:32">
      <c r="A3461" s="121"/>
      <c r="B3461" s="121"/>
      <c r="C3461" s="140"/>
      <c r="D3461" s="159"/>
      <c r="E3461" s="154"/>
      <c r="F3461" s="154"/>
      <c r="G3461" s="160"/>
      <c r="H3461" s="158"/>
      <c r="I3461" s="158"/>
      <c r="J3461" s="158"/>
      <c r="K3461" s="158"/>
      <c r="L3461" s="158"/>
      <c r="M3461" s="158"/>
      <c r="N3461" s="157"/>
      <c r="O3461" s="188"/>
      <c r="P3461" s="245"/>
      <c r="Q3461" s="165" t="str">
        <f>+IF($C3461&lt;&gt;"",VLOOKUP($C3461,PRINCIPAL!$C$5:$Y$376,20,FALSE),"")</f>
        <v/>
      </c>
      <c r="R3461" s="162" t="str">
        <f>+IF($C3461&lt;&gt;"",VLOOKUP($C3461,PRINCIPAL!$C$5:$Y$376,22,FALSE),"")</f>
        <v/>
      </c>
      <c r="S3461" s="162" t="str">
        <f>+IF($C3461&lt;&gt;"",VLOOKUP($C3461,PRINCIPAL!$C$5:$Y$376,15,FALSE),"")</f>
        <v/>
      </c>
      <c r="T3461" s="255" t="str">
        <f>+IF($C3461&lt;&gt;"",VLOOKUP($C3461,PRINCIPAL!$C$5:$Y$376,9,FALSE),"")</f>
        <v/>
      </c>
      <c r="U3461" s="166" t="str">
        <f t="shared" si="394"/>
        <v/>
      </c>
      <c r="V3461" s="164" t="str">
        <f>+IF($C3461&lt;&gt;"",VLOOKUP($C3461,PRINCIPAL!$C$5:$Y$76,2,FALSE),"")</f>
        <v/>
      </c>
      <c r="W3461" t="e">
        <f>+VLOOKUP(D3461,CENTROS!$G$4:$M$93,7,FALSE)</f>
        <v>#N/A</v>
      </c>
      <c r="Y3461" t="str">
        <f t="shared" si="389"/>
        <v/>
      </c>
      <c r="Z3461" s="220" t="str">
        <f t="shared" si="390"/>
        <v/>
      </c>
      <c r="AA3461" s="220" t="str">
        <f t="shared" si="391"/>
        <v/>
      </c>
      <c r="AB3461" s="228" t="str">
        <f t="shared" si="392"/>
        <v/>
      </c>
      <c r="AC3461" s="230" t="str">
        <f t="shared" si="393"/>
        <v/>
      </c>
      <c r="AD3461" s="220"/>
      <c r="AE3461" s="220"/>
      <c r="AF3461" s="220" t="str">
        <f t="shared" si="395"/>
        <v/>
      </c>
    </row>
    <row r="3462" spans="1:32">
      <c r="A3462" s="121"/>
      <c r="B3462" s="121"/>
      <c r="C3462" s="140"/>
      <c r="D3462" s="159"/>
      <c r="E3462" s="154"/>
      <c r="F3462" s="154"/>
      <c r="G3462" s="160"/>
      <c r="H3462" s="158"/>
      <c r="I3462" s="158"/>
      <c r="J3462" s="158"/>
      <c r="K3462" s="158"/>
      <c r="L3462" s="158"/>
      <c r="M3462" s="158"/>
      <c r="N3462" s="157"/>
      <c r="O3462" s="188"/>
      <c r="P3462" s="245"/>
      <c r="Q3462" s="165" t="str">
        <f>+IF($C3462&lt;&gt;"",VLOOKUP($C3462,PRINCIPAL!$C$5:$Y$376,20,FALSE),"")</f>
        <v/>
      </c>
      <c r="R3462" s="162" t="str">
        <f>+IF($C3462&lt;&gt;"",VLOOKUP($C3462,PRINCIPAL!$C$5:$Y$376,22,FALSE),"")</f>
        <v/>
      </c>
      <c r="S3462" s="162" t="str">
        <f>+IF($C3462&lt;&gt;"",VLOOKUP($C3462,PRINCIPAL!$C$5:$Y$376,15,FALSE),"")</f>
        <v/>
      </c>
      <c r="T3462" s="255" t="str">
        <f>+IF($C3462&lt;&gt;"",VLOOKUP($C3462,PRINCIPAL!$C$5:$Y$376,9,FALSE),"")</f>
        <v/>
      </c>
      <c r="U3462" s="166" t="str">
        <f t="shared" si="394"/>
        <v/>
      </c>
      <c r="V3462" s="164" t="str">
        <f>+IF($C3462&lt;&gt;"",VLOOKUP($C3462,PRINCIPAL!$C$5:$Y$76,2,FALSE),"")</f>
        <v/>
      </c>
      <c r="W3462" t="e">
        <f>+VLOOKUP(D3462,CENTROS!$G$4:$M$93,7,FALSE)</f>
        <v>#N/A</v>
      </c>
      <c r="Y3462" t="str">
        <f t="shared" ref="Y3462:Y3525" si="396">+IF(A3462&lt;&gt;"",G3462,"")</f>
        <v/>
      </c>
      <c r="Z3462" s="220" t="str">
        <f t="shared" si="390"/>
        <v/>
      </c>
      <c r="AA3462" s="220" t="str">
        <f t="shared" si="391"/>
        <v/>
      </c>
      <c r="AB3462" s="228" t="str">
        <f t="shared" si="392"/>
        <v/>
      </c>
      <c r="AC3462" s="230" t="str">
        <f t="shared" si="393"/>
        <v/>
      </c>
      <c r="AD3462" s="220"/>
      <c r="AE3462" s="220"/>
      <c r="AF3462" s="220" t="str">
        <f t="shared" si="395"/>
        <v/>
      </c>
    </row>
    <row r="3463" spans="1:32">
      <c r="A3463" s="121"/>
      <c r="B3463" s="121"/>
      <c r="C3463" s="140"/>
      <c r="D3463" s="159"/>
      <c r="E3463" s="154"/>
      <c r="F3463" s="154"/>
      <c r="G3463" s="160"/>
      <c r="H3463" s="158"/>
      <c r="I3463" s="158"/>
      <c r="J3463" s="158"/>
      <c r="K3463" s="158"/>
      <c r="L3463" s="158"/>
      <c r="M3463" s="158"/>
      <c r="N3463" s="157"/>
      <c r="O3463" s="188"/>
      <c r="P3463" s="245"/>
      <c r="Q3463" s="165" t="str">
        <f>+IF($C3463&lt;&gt;"",VLOOKUP($C3463,PRINCIPAL!$C$5:$Y$376,20,FALSE),"")</f>
        <v/>
      </c>
      <c r="R3463" s="162" t="str">
        <f>+IF($C3463&lt;&gt;"",VLOOKUP($C3463,PRINCIPAL!$C$5:$Y$376,22,FALSE),"")</f>
        <v/>
      </c>
      <c r="S3463" s="162" t="str">
        <f>+IF($C3463&lt;&gt;"",VLOOKUP($C3463,PRINCIPAL!$C$5:$Y$376,15,FALSE),"")</f>
        <v/>
      </c>
      <c r="T3463" s="255" t="str">
        <f>+IF($C3463&lt;&gt;"",VLOOKUP($C3463,PRINCIPAL!$C$5:$Y$376,9,FALSE),"")</f>
        <v/>
      </c>
      <c r="U3463" s="166" t="str">
        <f t="shared" si="394"/>
        <v/>
      </c>
      <c r="V3463" s="164" t="str">
        <f>+IF($C3463&lt;&gt;"",VLOOKUP($C3463,PRINCIPAL!$C$5:$Y$76,2,FALSE),"")</f>
        <v/>
      </c>
      <c r="W3463" t="e">
        <f>+VLOOKUP(D3463,CENTROS!$G$4:$M$93,7,FALSE)</f>
        <v>#N/A</v>
      </c>
      <c r="Y3463" t="str">
        <f t="shared" si="396"/>
        <v/>
      </c>
      <c r="Z3463" s="220" t="str">
        <f t="shared" si="390"/>
        <v/>
      </c>
      <c r="AA3463" s="220" t="str">
        <f t="shared" si="391"/>
        <v/>
      </c>
      <c r="AB3463" s="228" t="str">
        <f t="shared" si="392"/>
        <v/>
      </c>
      <c r="AC3463" s="230" t="str">
        <f t="shared" si="393"/>
        <v/>
      </c>
      <c r="AD3463" s="220"/>
      <c r="AE3463" s="220"/>
      <c r="AF3463" s="220" t="str">
        <f t="shared" si="395"/>
        <v/>
      </c>
    </row>
    <row r="3464" spans="1:32">
      <c r="A3464" s="121"/>
      <c r="B3464" s="121"/>
      <c r="C3464" s="140"/>
      <c r="D3464" s="159"/>
      <c r="E3464" s="154"/>
      <c r="F3464" s="154"/>
      <c r="G3464" s="160"/>
      <c r="H3464" s="158"/>
      <c r="I3464" s="158"/>
      <c r="J3464" s="158"/>
      <c r="K3464" s="158"/>
      <c r="L3464" s="158"/>
      <c r="M3464" s="158"/>
      <c r="N3464" s="157"/>
      <c r="O3464" s="188"/>
      <c r="P3464" s="245"/>
      <c r="Q3464" s="165" t="str">
        <f>+IF($C3464&lt;&gt;"",VLOOKUP($C3464,PRINCIPAL!$C$5:$Y$376,20,FALSE),"")</f>
        <v/>
      </c>
      <c r="R3464" s="162" t="str">
        <f>+IF($C3464&lt;&gt;"",VLOOKUP($C3464,PRINCIPAL!$C$5:$Y$376,22,FALSE),"")</f>
        <v/>
      </c>
      <c r="S3464" s="162" t="str">
        <f>+IF($C3464&lt;&gt;"",VLOOKUP($C3464,PRINCIPAL!$C$5:$Y$376,15,FALSE),"")</f>
        <v/>
      </c>
      <c r="T3464" s="255" t="str">
        <f>+IF($C3464&lt;&gt;"",VLOOKUP($C3464,PRINCIPAL!$C$5:$Y$376,9,FALSE),"")</f>
        <v/>
      </c>
      <c r="U3464" s="166" t="str">
        <f t="shared" si="394"/>
        <v/>
      </c>
      <c r="V3464" s="164" t="str">
        <f>+IF($C3464&lt;&gt;"",VLOOKUP($C3464,PRINCIPAL!$C$5:$Y$76,2,FALSE),"")</f>
        <v/>
      </c>
      <c r="W3464" t="e">
        <f>+VLOOKUP(D3464,CENTROS!$G$4:$M$93,7,FALSE)</f>
        <v>#N/A</v>
      </c>
      <c r="Y3464" t="str">
        <f t="shared" si="396"/>
        <v/>
      </c>
      <c r="Z3464" s="220" t="str">
        <f t="shared" si="390"/>
        <v/>
      </c>
      <c r="AA3464" s="220" t="str">
        <f t="shared" si="391"/>
        <v/>
      </c>
      <c r="AB3464" s="228" t="str">
        <f t="shared" si="392"/>
        <v/>
      </c>
      <c r="AC3464" s="230" t="str">
        <f t="shared" si="393"/>
        <v/>
      </c>
      <c r="AD3464" s="220"/>
      <c r="AE3464" s="220"/>
      <c r="AF3464" s="220" t="str">
        <f t="shared" si="395"/>
        <v/>
      </c>
    </row>
    <row r="3465" spans="1:32">
      <c r="A3465" s="121"/>
      <c r="B3465" s="121"/>
      <c r="C3465" s="140"/>
      <c r="D3465" s="159"/>
      <c r="E3465" s="154"/>
      <c r="F3465" s="154"/>
      <c r="G3465" s="160"/>
      <c r="H3465" s="158"/>
      <c r="I3465" s="158"/>
      <c r="J3465" s="158"/>
      <c r="K3465" s="158"/>
      <c r="L3465" s="158"/>
      <c r="M3465" s="158"/>
      <c r="N3465" s="157"/>
      <c r="O3465" s="188"/>
      <c r="P3465" s="245"/>
      <c r="Q3465" s="165" t="str">
        <f>+IF($C3465&lt;&gt;"",VLOOKUP($C3465,PRINCIPAL!$C$5:$Y$376,20,FALSE),"")</f>
        <v/>
      </c>
      <c r="R3465" s="162" t="str">
        <f>+IF($C3465&lt;&gt;"",VLOOKUP($C3465,PRINCIPAL!$C$5:$Y$376,22,FALSE),"")</f>
        <v/>
      </c>
      <c r="S3465" s="162" t="str">
        <f>+IF($C3465&lt;&gt;"",VLOOKUP($C3465,PRINCIPAL!$C$5:$Y$376,15,FALSE),"")</f>
        <v/>
      </c>
      <c r="T3465" s="255" t="str">
        <f>+IF($C3465&lt;&gt;"",VLOOKUP($C3465,PRINCIPAL!$C$5:$Y$376,9,FALSE),"")</f>
        <v/>
      </c>
      <c r="U3465" s="166" t="str">
        <f t="shared" si="394"/>
        <v/>
      </c>
      <c r="V3465" s="164" t="str">
        <f>+IF($C3465&lt;&gt;"",VLOOKUP($C3465,PRINCIPAL!$C$5:$Y$76,2,FALSE),"")</f>
        <v/>
      </c>
      <c r="W3465" t="e">
        <f>+VLOOKUP(D3465,CENTROS!$G$4:$M$93,7,FALSE)</f>
        <v>#N/A</v>
      </c>
      <c r="Y3465" t="str">
        <f t="shared" si="396"/>
        <v/>
      </c>
      <c r="Z3465" s="220" t="str">
        <f t="shared" si="390"/>
        <v/>
      </c>
      <c r="AA3465" s="220" t="str">
        <f t="shared" si="391"/>
        <v/>
      </c>
      <c r="AB3465" s="228" t="str">
        <f t="shared" si="392"/>
        <v/>
      </c>
      <c r="AC3465" s="230" t="str">
        <f t="shared" si="393"/>
        <v/>
      </c>
      <c r="AD3465" s="220"/>
      <c r="AE3465" s="220"/>
      <c r="AF3465" s="220" t="str">
        <f t="shared" si="395"/>
        <v/>
      </c>
    </row>
    <row r="3466" spans="1:32">
      <c r="A3466" s="121"/>
      <c r="B3466" s="121"/>
      <c r="C3466" s="140"/>
      <c r="D3466" s="159"/>
      <c r="E3466" s="154"/>
      <c r="F3466" s="154"/>
      <c r="G3466" s="160"/>
      <c r="H3466" s="158"/>
      <c r="I3466" s="158"/>
      <c r="J3466" s="158"/>
      <c r="K3466" s="158"/>
      <c r="L3466" s="158"/>
      <c r="M3466" s="158"/>
      <c r="N3466" s="157"/>
      <c r="O3466" s="188"/>
      <c r="P3466" s="245"/>
      <c r="Q3466" s="165" t="str">
        <f>+IF($C3466&lt;&gt;"",VLOOKUP($C3466,PRINCIPAL!$C$5:$Y$376,20,FALSE),"")</f>
        <v/>
      </c>
      <c r="R3466" s="162" t="str">
        <f>+IF($C3466&lt;&gt;"",VLOOKUP($C3466,PRINCIPAL!$C$5:$Y$376,22,FALSE),"")</f>
        <v/>
      </c>
      <c r="S3466" s="162" t="str">
        <f>+IF($C3466&lt;&gt;"",VLOOKUP($C3466,PRINCIPAL!$C$5:$Y$376,15,FALSE),"")</f>
        <v/>
      </c>
      <c r="T3466" s="255" t="str">
        <f>+IF($C3466&lt;&gt;"",VLOOKUP($C3466,PRINCIPAL!$C$5:$Y$376,9,FALSE),"")</f>
        <v/>
      </c>
      <c r="U3466" s="166" t="str">
        <f t="shared" si="394"/>
        <v/>
      </c>
      <c r="V3466" s="164" t="str">
        <f>+IF($C3466&lt;&gt;"",VLOOKUP($C3466,PRINCIPAL!$C$5:$Y$76,2,FALSE),"")</f>
        <v/>
      </c>
      <c r="W3466" t="e">
        <f>+VLOOKUP(D3466,CENTROS!$G$4:$M$93,7,FALSE)</f>
        <v>#N/A</v>
      </c>
      <c r="Y3466" t="str">
        <f t="shared" si="396"/>
        <v/>
      </c>
      <c r="Z3466" s="220" t="str">
        <f t="shared" si="390"/>
        <v/>
      </c>
      <c r="AA3466" s="220" t="str">
        <f t="shared" si="391"/>
        <v/>
      </c>
      <c r="AB3466" s="228" t="str">
        <f t="shared" si="392"/>
        <v/>
      </c>
      <c r="AC3466" s="230" t="str">
        <f t="shared" si="393"/>
        <v/>
      </c>
      <c r="AD3466" s="220"/>
      <c r="AE3466" s="220"/>
      <c r="AF3466" s="220" t="str">
        <f t="shared" si="395"/>
        <v/>
      </c>
    </row>
    <row r="3467" spans="1:32">
      <c r="A3467" s="121"/>
      <c r="B3467" s="121"/>
      <c r="C3467" s="140"/>
      <c r="D3467" s="159"/>
      <c r="E3467" s="154"/>
      <c r="F3467" s="154"/>
      <c r="G3467" s="160"/>
      <c r="H3467" s="158"/>
      <c r="I3467" s="158"/>
      <c r="J3467" s="158"/>
      <c r="K3467" s="158"/>
      <c r="L3467" s="158"/>
      <c r="M3467" s="158"/>
      <c r="N3467" s="157"/>
      <c r="O3467" s="188"/>
      <c r="P3467" s="245"/>
      <c r="Q3467" s="165" t="str">
        <f>+IF($C3467&lt;&gt;"",VLOOKUP($C3467,PRINCIPAL!$C$5:$Y$376,20,FALSE),"")</f>
        <v/>
      </c>
      <c r="R3467" s="162" t="str">
        <f>+IF($C3467&lt;&gt;"",VLOOKUP($C3467,PRINCIPAL!$C$5:$Y$376,22,FALSE),"")</f>
        <v/>
      </c>
      <c r="S3467" s="162" t="str">
        <f>+IF($C3467&lt;&gt;"",VLOOKUP($C3467,PRINCIPAL!$C$5:$Y$376,15,FALSE),"")</f>
        <v/>
      </c>
      <c r="T3467" s="255" t="str">
        <f>+IF($C3467&lt;&gt;"",VLOOKUP($C3467,PRINCIPAL!$C$5:$Y$376,9,FALSE),"")</f>
        <v/>
      </c>
      <c r="U3467" s="166" t="str">
        <f t="shared" si="394"/>
        <v/>
      </c>
      <c r="V3467" s="164" t="str">
        <f>+IF($C3467&lt;&gt;"",VLOOKUP($C3467,PRINCIPAL!$C$5:$Y$76,2,FALSE),"")</f>
        <v/>
      </c>
      <c r="W3467" t="e">
        <f>+VLOOKUP(D3467,CENTROS!$G$4:$M$93,7,FALSE)</f>
        <v>#N/A</v>
      </c>
      <c r="Y3467" t="str">
        <f t="shared" si="396"/>
        <v/>
      </c>
      <c r="Z3467" s="220" t="str">
        <f t="shared" si="390"/>
        <v/>
      </c>
      <c r="AA3467" s="220" t="str">
        <f t="shared" si="391"/>
        <v/>
      </c>
      <c r="AB3467" s="228" t="str">
        <f t="shared" si="392"/>
        <v/>
      </c>
      <c r="AC3467" s="230" t="str">
        <f t="shared" si="393"/>
        <v/>
      </c>
      <c r="AD3467" s="220"/>
      <c r="AE3467" s="220"/>
      <c r="AF3467" s="220" t="str">
        <f t="shared" si="395"/>
        <v/>
      </c>
    </row>
    <row r="3468" spans="1:32">
      <c r="A3468" s="121"/>
      <c r="B3468" s="121"/>
      <c r="C3468" s="140"/>
      <c r="D3468" s="159"/>
      <c r="E3468" s="154"/>
      <c r="F3468" s="154"/>
      <c r="G3468" s="160"/>
      <c r="H3468" s="158"/>
      <c r="I3468" s="158"/>
      <c r="J3468" s="158"/>
      <c r="K3468" s="158"/>
      <c r="L3468" s="158"/>
      <c r="M3468" s="158"/>
      <c r="N3468" s="157"/>
      <c r="O3468" s="188"/>
      <c r="P3468" s="245"/>
      <c r="Q3468" s="165" t="str">
        <f>+IF($C3468&lt;&gt;"",VLOOKUP($C3468,PRINCIPAL!$C$5:$Y$376,20,FALSE),"")</f>
        <v/>
      </c>
      <c r="R3468" s="162" t="str">
        <f>+IF($C3468&lt;&gt;"",VLOOKUP($C3468,PRINCIPAL!$C$5:$Y$376,22,FALSE),"")</f>
        <v/>
      </c>
      <c r="S3468" s="162" t="str">
        <f>+IF($C3468&lt;&gt;"",VLOOKUP($C3468,PRINCIPAL!$C$5:$Y$376,15,FALSE),"")</f>
        <v/>
      </c>
      <c r="T3468" s="255" t="str">
        <f>+IF($C3468&lt;&gt;"",VLOOKUP($C3468,PRINCIPAL!$C$5:$Y$376,9,FALSE),"")</f>
        <v/>
      </c>
      <c r="U3468" s="166" t="str">
        <f t="shared" si="394"/>
        <v/>
      </c>
      <c r="V3468" s="164" t="str">
        <f>+IF($C3468&lt;&gt;"",VLOOKUP($C3468,PRINCIPAL!$C$5:$Y$76,2,FALSE),"")</f>
        <v/>
      </c>
      <c r="W3468" t="e">
        <f>+VLOOKUP(D3468,CENTROS!$G$4:$M$93,7,FALSE)</f>
        <v>#N/A</v>
      </c>
      <c r="Y3468" t="str">
        <f t="shared" si="396"/>
        <v/>
      </c>
      <c r="Z3468" s="220" t="str">
        <f t="shared" si="390"/>
        <v/>
      </c>
      <c r="AA3468" s="220" t="str">
        <f t="shared" si="391"/>
        <v/>
      </c>
      <c r="AB3468" s="228" t="str">
        <f t="shared" si="392"/>
        <v/>
      </c>
      <c r="AC3468" s="230" t="str">
        <f t="shared" si="393"/>
        <v/>
      </c>
      <c r="AD3468" s="220"/>
      <c r="AE3468" s="220"/>
      <c r="AF3468" s="220" t="str">
        <f t="shared" si="395"/>
        <v/>
      </c>
    </row>
    <row r="3469" spans="1:32">
      <c r="A3469" s="121"/>
      <c r="B3469" s="121"/>
      <c r="C3469" s="140"/>
      <c r="D3469" s="159"/>
      <c r="E3469" s="154"/>
      <c r="F3469" s="154"/>
      <c r="G3469" s="160"/>
      <c r="H3469" s="158"/>
      <c r="I3469" s="158"/>
      <c r="J3469" s="158"/>
      <c r="K3469" s="158"/>
      <c r="L3469" s="158"/>
      <c r="M3469" s="158"/>
      <c r="N3469" s="157"/>
      <c r="O3469" s="188"/>
      <c r="P3469" s="245"/>
      <c r="Q3469" s="165" t="str">
        <f>+IF($C3469&lt;&gt;"",VLOOKUP($C3469,PRINCIPAL!$C$5:$Y$376,20,FALSE),"")</f>
        <v/>
      </c>
      <c r="R3469" s="162" t="str">
        <f>+IF($C3469&lt;&gt;"",VLOOKUP($C3469,PRINCIPAL!$C$5:$Y$376,22,FALSE),"")</f>
        <v/>
      </c>
      <c r="S3469" s="162" t="str">
        <f>+IF($C3469&lt;&gt;"",VLOOKUP($C3469,PRINCIPAL!$C$5:$Y$376,15,FALSE),"")</f>
        <v/>
      </c>
      <c r="T3469" s="255" t="str">
        <f>+IF($C3469&lt;&gt;"",VLOOKUP($C3469,PRINCIPAL!$C$5:$Y$376,9,FALSE),"")</f>
        <v/>
      </c>
      <c r="U3469" s="166" t="str">
        <f t="shared" si="394"/>
        <v/>
      </c>
      <c r="V3469" s="164" t="str">
        <f>+IF($C3469&lt;&gt;"",VLOOKUP($C3469,PRINCIPAL!$C$5:$Y$76,2,FALSE),"")</f>
        <v/>
      </c>
      <c r="W3469" t="e">
        <f>+VLOOKUP(D3469,CENTROS!$G$4:$M$93,7,FALSE)</f>
        <v>#N/A</v>
      </c>
      <c r="Y3469" t="str">
        <f t="shared" si="396"/>
        <v/>
      </c>
      <c r="Z3469" s="220" t="str">
        <f t="shared" ref="Z3469:Z3532" si="397">+IF(A3469&lt;&gt;"",A3469,"")</f>
        <v/>
      </c>
      <c r="AA3469" s="220" t="str">
        <f t="shared" ref="AA3469:AA3532" si="398">+IF(D3469&lt;&gt;"",D3469,"")</f>
        <v/>
      </c>
      <c r="AB3469" s="228" t="str">
        <f t="shared" ref="AB3469:AB3532" si="399">+IF(B3469&lt;&gt;"",B3469,"")</f>
        <v/>
      </c>
      <c r="AC3469" s="230" t="str">
        <f t="shared" ref="AC3469:AC3532" si="400">+IF(C3469&lt;&gt;"",C3469,"")</f>
        <v/>
      </c>
      <c r="AD3469" s="220"/>
      <c r="AE3469" s="220"/>
      <c r="AF3469" s="220" t="str">
        <f t="shared" si="395"/>
        <v/>
      </c>
    </row>
    <row r="3470" spans="1:32">
      <c r="A3470" s="121"/>
      <c r="B3470" s="121"/>
      <c r="C3470" s="140"/>
      <c r="D3470" s="159"/>
      <c r="E3470" s="154"/>
      <c r="F3470" s="154"/>
      <c r="G3470" s="160"/>
      <c r="H3470" s="158"/>
      <c r="I3470" s="158"/>
      <c r="J3470" s="158"/>
      <c r="K3470" s="158"/>
      <c r="L3470" s="158"/>
      <c r="M3470" s="158"/>
      <c r="N3470" s="157"/>
      <c r="O3470" s="188"/>
      <c r="P3470" s="245"/>
      <c r="Q3470" s="165" t="str">
        <f>+IF($C3470&lt;&gt;"",VLOOKUP($C3470,PRINCIPAL!$C$5:$Y$376,20,FALSE),"")</f>
        <v/>
      </c>
      <c r="R3470" s="162" t="str">
        <f>+IF($C3470&lt;&gt;"",VLOOKUP($C3470,PRINCIPAL!$C$5:$Y$376,22,FALSE),"")</f>
        <v/>
      </c>
      <c r="S3470" s="162" t="str">
        <f>+IF($C3470&lt;&gt;"",VLOOKUP($C3470,PRINCIPAL!$C$5:$Y$376,15,FALSE),"")</f>
        <v/>
      </c>
      <c r="T3470" s="255" t="str">
        <f>+IF($C3470&lt;&gt;"",VLOOKUP($C3470,PRINCIPAL!$C$5:$Y$376,9,FALSE),"")</f>
        <v/>
      </c>
      <c r="U3470" s="166" t="str">
        <f t="shared" si="394"/>
        <v/>
      </c>
      <c r="V3470" s="164" t="str">
        <f>+IF($C3470&lt;&gt;"",VLOOKUP($C3470,PRINCIPAL!$C$5:$Y$76,2,FALSE),"")</f>
        <v/>
      </c>
      <c r="W3470" t="e">
        <f>+VLOOKUP(D3470,CENTROS!$G$4:$M$93,7,FALSE)</f>
        <v>#N/A</v>
      </c>
      <c r="Y3470" t="str">
        <f t="shared" si="396"/>
        <v/>
      </c>
      <c r="Z3470" s="220" t="str">
        <f t="shared" si="397"/>
        <v/>
      </c>
      <c r="AA3470" s="220" t="str">
        <f t="shared" si="398"/>
        <v/>
      </c>
      <c r="AB3470" s="228" t="str">
        <f t="shared" si="399"/>
        <v/>
      </c>
      <c r="AC3470" s="230" t="str">
        <f t="shared" si="400"/>
        <v/>
      </c>
      <c r="AD3470" s="220"/>
      <c r="AE3470" s="220"/>
      <c r="AF3470" s="220" t="str">
        <f t="shared" si="395"/>
        <v/>
      </c>
    </row>
    <row r="3471" spans="1:32">
      <c r="A3471" s="121"/>
      <c r="B3471" s="121"/>
      <c r="C3471" s="140"/>
      <c r="D3471" s="159"/>
      <c r="E3471" s="154"/>
      <c r="F3471" s="154"/>
      <c r="G3471" s="160"/>
      <c r="H3471" s="158"/>
      <c r="I3471" s="158"/>
      <c r="J3471" s="158"/>
      <c r="K3471" s="158"/>
      <c r="L3471" s="158"/>
      <c r="M3471" s="158"/>
      <c r="N3471" s="157"/>
      <c r="O3471" s="188"/>
      <c r="P3471" s="245"/>
      <c r="Q3471" s="165" t="str">
        <f>+IF($C3471&lt;&gt;"",VLOOKUP($C3471,PRINCIPAL!$C$5:$Y$376,20,FALSE),"")</f>
        <v/>
      </c>
      <c r="R3471" s="162" t="str">
        <f>+IF($C3471&lt;&gt;"",VLOOKUP($C3471,PRINCIPAL!$C$5:$Y$376,22,FALSE),"")</f>
        <v/>
      </c>
      <c r="S3471" s="162" t="str">
        <f>+IF($C3471&lt;&gt;"",VLOOKUP($C3471,PRINCIPAL!$C$5:$Y$376,15,FALSE),"")</f>
        <v/>
      </c>
      <c r="T3471" s="255" t="str">
        <f>+IF($C3471&lt;&gt;"",VLOOKUP($C3471,PRINCIPAL!$C$5:$Y$376,9,FALSE),"")</f>
        <v/>
      </c>
      <c r="U3471" s="166" t="str">
        <f t="shared" si="394"/>
        <v/>
      </c>
      <c r="V3471" s="164" t="str">
        <f>+IF($C3471&lt;&gt;"",VLOOKUP($C3471,PRINCIPAL!$C$5:$Y$76,2,FALSE),"")</f>
        <v/>
      </c>
      <c r="W3471" t="e">
        <f>+VLOOKUP(D3471,CENTROS!$G$4:$M$93,7,FALSE)</f>
        <v>#N/A</v>
      </c>
      <c r="Y3471" t="str">
        <f t="shared" si="396"/>
        <v/>
      </c>
      <c r="Z3471" s="220" t="str">
        <f t="shared" si="397"/>
        <v/>
      </c>
      <c r="AA3471" s="220" t="str">
        <f t="shared" si="398"/>
        <v/>
      </c>
      <c r="AB3471" s="228" t="str">
        <f t="shared" si="399"/>
        <v/>
      </c>
      <c r="AC3471" s="230" t="str">
        <f t="shared" si="400"/>
        <v/>
      </c>
      <c r="AD3471" s="220"/>
      <c r="AE3471" s="220"/>
      <c r="AF3471" s="220" t="str">
        <f t="shared" si="395"/>
        <v/>
      </c>
    </row>
    <row r="3472" spans="1:32">
      <c r="A3472" s="121"/>
      <c r="B3472" s="121"/>
      <c r="C3472" s="140"/>
      <c r="D3472" s="159"/>
      <c r="E3472" s="154"/>
      <c r="F3472" s="154"/>
      <c r="G3472" s="160"/>
      <c r="H3472" s="158"/>
      <c r="I3472" s="158"/>
      <c r="J3472" s="158"/>
      <c r="K3472" s="158"/>
      <c r="L3472" s="158"/>
      <c r="M3472" s="158"/>
      <c r="N3472" s="157"/>
      <c r="O3472" s="188"/>
      <c r="P3472" s="245"/>
      <c r="Q3472" s="165" t="str">
        <f>+IF($C3472&lt;&gt;"",VLOOKUP($C3472,PRINCIPAL!$C$5:$Y$376,20,FALSE),"")</f>
        <v/>
      </c>
      <c r="R3472" s="162" t="str">
        <f>+IF($C3472&lt;&gt;"",VLOOKUP($C3472,PRINCIPAL!$C$5:$Y$376,22,FALSE),"")</f>
        <v/>
      </c>
      <c r="S3472" s="162" t="str">
        <f>+IF($C3472&lt;&gt;"",VLOOKUP($C3472,PRINCIPAL!$C$5:$Y$376,15,FALSE),"")</f>
        <v/>
      </c>
      <c r="T3472" s="255" t="str">
        <f>+IF($C3472&lt;&gt;"",VLOOKUP($C3472,PRINCIPAL!$C$5:$Y$376,9,FALSE),"")</f>
        <v/>
      </c>
      <c r="U3472" s="166" t="str">
        <f t="shared" si="394"/>
        <v/>
      </c>
      <c r="V3472" s="164" t="str">
        <f>+IF($C3472&lt;&gt;"",VLOOKUP($C3472,PRINCIPAL!$C$5:$Y$76,2,FALSE),"")</f>
        <v/>
      </c>
      <c r="W3472" t="e">
        <f>+VLOOKUP(D3472,CENTROS!$G$4:$M$93,7,FALSE)</f>
        <v>#N/A</v>
      </c>
      <c r="Y3472" t="str">
        <f t="shared" si="396"/>
        <v/>
      </c>
      <c r="Z3472" s="220" t="str">
        <f t="shared" si="397"/>
        <v/>
      </c>
      <c r="AA3472" s="220" t="str">
        <f t="shared" si="398"/>
        <v/>
      </c>
      <c r="AB3472" s="228" t="str">
        <f t="shared" si="399"/>
        <v/>
      </c>
      <c r="AC3472" s="230" t="str">
        <f t="shared" si="400"/>
        <v/>
      </c>
      <c r="AD3472" s="220"/>
      <c r="AE3472" s="220"/>
      <c r="AF3472" s="220" t="str">
        <f t="shared" si="395"/>
        <v/>
      </c>
    </row>
    <row r="3473" spans="1:32">
      <c r="A3473" s="121"/>
      <c r="B3473" s="121"/>
      <c r="C3473" s="140"/>
      <c r="D3473" s="159"/>
      <c r="E3473" s="154"/>
      <c r="F3473" s="154"/>
      <c r="G3473" s="160"/>
      <c r="H3473" s="158"/>
      <c r="I3473" s="158"/>
      <c r="J3473" s="158"/>
      <c r="K3473" s="158"/>
      <c r="L3473" s="158"/>
      <c r="M3473" s="158"/>
      <c r="N3473" s="157"/>
      <c r="O3473" s="188"/>
      <c r="P3473" s="245"/>
      <c r="Q3473" s="165" t="str">
        <f>+IF($C3473&lt;&gt;"",VLOOKUP($C3473,PRINCIPAL!$C$5:$Y$376,20,FALSE),"")</f>
        <v/>
      </c>
      <c r="R3473" s="162" t="str">
        <f>+IF($C3473&lt;&gt;"",VLOOKUP($C3473,PRINCIPAL!$C$5:$Y$376,22,FALSE),"")</f>
        <v/>
      </c>
      <c r="S3473" s="162" t="str">
        <f>+IF($C3473&lt;&gt;"",VLOOKUP($C3473,PRINCIPAL!$C$5:$Y$376,15,FALSE),"")</f>
        <v/>
      </c>
      <c r="T3473" s="255" t="str">
        <f>+IF($C3473&lt;&gt;"",VLOOKUP($C3473,PRINCIPAL!$C$5:$Y$376,9,FALSE),"")</f>
        <v/>
      </c>
      <c r="U3473" s="166" t="str">
        <f t="shared" si="394"/>
        <v/>
      </c>
      <c r="V3473" s="164" t="str">
        <f>+IF($C3473&lt;&gt;"",VLOOKUP($C3473,PRINCIPAL!$C$5:$Y$76,2,FALSE),"")</f>
        <v/>
      </c>
      <c r="W3473" t="e">
        <f>+VLOOKUP(D3473,CENTROS!$G$4:$M$93,7,FALSE)</f>
        <v>#N/A</v>
      </c>
      <c r="Y3473" t="str">
        <f t="shared" si="396"/>
        <v/>
      </c>
      <c r="Z3473" s="220" t="str">
        <f t="shared" si="397"/>
        <v/>
      </c>
      <c r="AA3473" s="220" t="str">
        <f t="shared" si="398"/>
        <v/>
      </c>
      <c r="AB3473" s="228" t="str">
        <f t="shared" si="399"/>
        <v/>
      </c>
      <c r="AC3473" s="230" t="str">
        <f t="shared" si="400"/>
        <v/>
      </c>
      <c r="AD3473" s="220"/>
      <c r="AE3473" s="220"/>
      <c r="AF3473" s="220" t="str">
        <f t="shared" si="395"/>
        <v/>
      </c>
    </row>
    <row r="3474" spans="1:32">
      <c r="A3474" s="121"/>
      <c r="B3474" s="121"/>
      <c r="C3474" s="140"/>
      <c r="D3474" s="159"/>
      <c r="E3474" s="154"/>
      <c r="F3474" s="154"/>
      <c r="G3474" s="160"/>
      <c r="H3474" s="158"/>
      <c r="I3474" s="158"/>
      <c r="J3474" s="158"/>
      <c r="K3474" s="158"/>
      <c r="L3474" s="158"/>
      <c r="M3474" s="158"/>
      <c r="N3474" s="157"/>
      <c r="O3474" s="188"/>
      <c r="P3474" s="245"/>
      <c r="Q3474" s="165" t="str">
        <f>+IF($C3474&lt;&gt;"",VLOOKUP($C3474,PRINCIPAL!$C$5:$Y$376,20,FALSE),"")</f>
        <v/>
      </c>
      <c r="R3474" s="162" t="str">
        <f>+IF($C3474&lt;&gt;"",VLOOKUP($C3474,PRINCIPAL!$C$5:$Y$376,22,FALSE),"")</f>
        <v/>
      </c>
      <c r="S3474" s="162" t="str">
        <f>+IF($C3474&lt;&gt;"",VLOOKUP($C3474,PRINCIPAL!$C$5:$Y$376,15,FALSE),"")</f>
        <v/>
      </c>
      <c r="T3474" s="255" t="str">
        <f>+IF($C3474&lt;&gt;"",VLOOKUP($C3474,PRINCIPAL!$C$5:$Y$376,9,FALSE),"")</f>
        <v/>
      </c>
      <c r="U3474" s="166" t="str">
        <f t="shared" si="394"/>
        <v/>
      </c>
      <c r="V3474" s="164" t="str">
        <f>+IF($C3474&lt;&gt;"",VLOOKUP($C3474,PRINCIPAL!$C$5:$Y$76,2,FALSE),"")</f>
        <v/>
      </c>
      <c r="W3474" t="e">
        <f>+VLOOKUP(D3474,CENTROS!$G$4:$M$93,7,FALSE)</f>
        <v>#N/A</v>
      </c>
      <c r="Y3474" t="str">
        <f t="shared" si="396"/>
        <v/>
      </c>
      <c r="Z3474" s="220" t="str">
        <f t="shared" si="397"/>
        <v/>
      </c>
      <c r="AA3474" s="220" t="str">
        <f t="shared" si="398"/>
        <v/>
      </c>
      <c r="AB3474" s="228" t="str">
        <f t="shared" si="399"/>
        <v/>
      </c>
      <c r="AC3474" s="230" t="str">
        <f t="shared" si="400"/>
        <v/>
      </c>
      <c r="AD3474" s="220"/>
      <c r="AE3474" s="220"/>
      <c r="AF3474" s="220" t="str">
        <f t="shared" si="395"/>
        <v/>
      </c>
    </row>
    <row r="3475" spans="1:32">
      <c r="A3475" s="121"/>
      <c r="B3475" s="121"/>
      <c r="C3475" s="140"/>
      <c r="D3475" s="159"/>
      <c r="E3475" s="154"/>
      <c r="F3475" s="154"/>
      <c r="G3475" s="160"/>
      <c r="H3475" s="158"/>
      <c r="I3475" s="158"/>
      <c r="J3475" s="158"/>
      <c r="K3475" s="158"/>
      <c r="L3475" s="158"/>
      <c r="M3475" s="158"/>
      <c r="N3475" s="157"/>
      <c r="O3475" s="188"/>
      <c r="P3475" s="245"/>
      <c r="Q3475" s="165" t="str">
        <f>+IF($C3475&lt;&gt;"",VLOOKUP($C3475,PRINCIPAL!$C$5:$Y$376,20,FALSE),"")</f>
        <v/>
      </c>
      <c r="R3475" s="162" t="str">
        <f>+IF($C3475&lt;&gt;"",VLOOKUP($C3475,PRINCIPAL!$C$5:$Y$376,22,FALSE),"")</f>
        <v/>
      </c>
      <c r="S3475" s="162" t="str">
        <f>+IF($C3475&lt;&gt;"",VLOOKUP($C3475,PRINCIPAL!$C$5:$Y$376,15,FALSE),"")</f>
        <v/>
      </c>
      <c r="T3475" s="255" t="str">
        <f>+IF($C3475&lt;&gt;"",VLOOKUP($C3475,PRINCIPAL!$C$5:$Y$376,9,FALSE),"")</f>
        <v/>
      </c>
      <c r="U3475" s="166" t="str">
        <f t="shared" si="394"/>
        <v/>
      </c>
      <c r="V3475" s="164" t="str">
        <f>+IF($C3475&lt;&gt;"",VLOOKUP($C3475,PRINCIPAL!$C$5:$Y$76,2,FALSE),"")</f>
        <v/>
      </c>
      <c r="W3475" t="e">
        <f>+VLOOKUP(D3475,CENTROS!$G$4:$M$93,7,FALSE)</f>
        <v>#N/A</v>
      </c>
      <c r="Y3475" t="str">
        <f t="shared" si="396"/>
        <v/>
      </c>
      <c r="Z3475" s="220" t="str">
        <f t="shared" si="397"/>
        <v/>
      </c>
      <c r="AA3475" s="220" t="str">
        <f t="shared" si="398"/>
        <v/>
      </c>
      <c r="AB3475" s="228" t="str">
        <f t="shared" si="399"/>
        <v/>
      </c>
      <c r="AC3475" s="230" t="str">
        <f t="shared" si="400"/>
        <v/>
      </c>
      <c r="AD3475" s="220"/>
      <c r="AE3475" s="220"/>
      <c r="AF3475" s="220" t="str">
        <f t="shared" si="395"/>
        <v/>
      </c>
    </row>
    <row r="3476" spans="1:32">
      <c r="A3476" s="121"/>
      <c r="B3476" s="121"/>
      <c r="C3476" s="140"/>
      <c r="D3476" s="159"/>
      <c r="E3476" s="154"/>
      <c r="F3476" s="154"/>
      <c r="G3476" s="160"/>
      <c r="H3476" s="158"/>
      <c r="I3476" s="158"/>
      <c r="J3476" s="158"/>
      <c r="K3476" s="158"/>
      <c r="L3476" s="158"/>
      <c r="M3476" s="158"/>
      <c r="N3476" s="157"/>
      <c r="O3476" s="188"/>
      <c r="P3476" s="245"/>
      <c r="Q3476" s="165" t="str">
        <f>+IF($C3476&lt;&gt;"",VLOOKUP($C3476,PRINCIPAL!$C$5:$Y$376,20,FALSE),"")</f>
        <v/>
      </c>
      <c r="R3476" s="162" t="str">
        <f>+IF($C3476&lt;&gt;"",VLOOKUP($C3476,PRINCIPAL!$C$5:$Y$376,22,FALSE),"")</f>
        <v/>
      </c>
      <c r="S3476" s="162" t="str">
        <f>+IF($C3476&lt;&gt;"",VLOOKUP($C3476,PRINCIPAL!$C$5:$Y$376,15,FALSE),"")</f>
        <v/>
      </c>
      <c r="T3476" s="255" t="str">
        <f>+IF($C3476&lt;&gt;"",VLOOKUP($C3476,PRINCIPAL!$C$5:$Y$376,9,FALSE),"")</f>
        <v/>
      </c>
      <c r="U3476" s="166" t="str">
        <f t="shared" si="394"/>
        <v/>
      </c>
      <c r="V3476" s="164" t="str">
        <f>+IF($C3476&lt;&gt;"",VLOOKUP($C3476,PRINCIPAL!$C$5:$Y$76,2,FALSE),"")</f>
        <v/>
      </c>
      <c r="W3476" t="e">
        <f>+VLOOKUP(D3476,CENTROS!$G$4:$M$93,7,FALSE)</f>
        <v>#N/A</v>
      </c>
      <c r="Y3476" t="str">
        <f t="shared" si="396"/>
        <v/>
      </c>
      <c r="Z3476" s="220" t="str">
        <f t="shared" si="397"/>
        <v/>
      </c>
      <c r="AA3476" s="220" t="str">
        <f t="shared" si="398"/>
        <v/>
      </c>
      <c r="AB3476" s="228" t="str">
        <f t="shared" si="399"/>
        <v/>
      </c>
      <c r="AC3476" s="230" t="str">
        <f t="shared" si="400"/>
        <v/>
      </c>
      <c r="AD3476" s="220"/>
      <c r="AE3476" s="220"/>
      <c r="AF3476" s="220" t="str">
        <f t="shared" si="395"/>
        <v/>
      </c>
    </row>
    <row r="3477" spans="1:32">
      <c r="A3477" s="121"/>
      <c r="B3477" s="121"/>
      <c r="C3477" s="140"/>
      <c r="D3477" s="159"/>
      <c r="E3477" s="154"/>
      <c r="F3477" s="154"/>
      <c r="G3477" s="160"/>
      <c r="H3477" s="158"/>
      <c r="I3477" s="158"/>
      <c r="J3477" s="158"/>
      <c r="K3477" s="158"/>
      <c r="L3477" s="158"/>
      <c r="M3477" s="158"/>
      <c r="N3477" s="157"/>
      <c r="O3477" s="188"/>
      <c r="P3477" s="245"/>
      <c r="Q3477" s="165" t="str">
        <f>+IF($C3477&lt;&gt;"",VLOOKUP($C3477,PRINCIPAL!$C$5:$Y$376,20,FALSE),"")</f>
        <v/>
      </c>
      <c r="R3477" s="162" t="str">
        <f>+IF($C3477&lt;&gt;"",VLOOKUP($C3477,PRINCIPAL!$C$5:$Y$376,22,FALSE),"")</f>
        <v/>
      </c>
      <c r="S3477" s="162" t="str">
        <f>+IF($C3477&lt;&gt;"",VLOOKUP($C3477,PRINCIPAL!$C$5:$Y$376,15,FALSE),"")</f>
        <v/>
      </c>
      <c r="T3477" s="255" t="str">
        <f>+IF($C3477&lt;&gt;"",VLOOKUP($C3477,PRINCIPAL!$C$5:$Y$376,9,FALSE),"")</f>
        <v/>
      </c>
      <c r="U3477" s="166" t="str">
        <f t="shared" si="394"/>
        <v/>
      </c>
      <c r="V3477" s="164" t="str">
        <f>+IF($C3477&lt;&gt;"",VLOOKUP($C3477,PRINCIPAL!$C$5:$Y$76,2,FALSE),"")</f>
        <v/>
      </c>
      <c r="W3477" t="e">
        <f>+VLOOKUP(D3477,CENTROS!$G$4:$M$93,7,FALSE)</f>
        <v>#N/A</v>
      </c>
      <c r="Y3477" t="str">
        <f t="shared" si="396"/>
        <v/>
      </c>
      <c r="Z3477" s="220" t="str">
        <f t="shared" si="397"/>
        <v/>
      </c>
      <c r="AA3477" s="220" t="str">
        <f t="shared" si="398"/>
        <v/>
      </c>
      <c r="AB3477" s="228" t="str">
        <f t="shared" si="399"/>
        <v/>
      </c>
      <c r="AC3477" s="230" t="str">
        <f t="shared" si="400"/>
        <v/>
      </c>
      <c r="AD3477" s="220"/>
      <c r="AE3477" s="220"/>
      <c r="AF3477" s="220" t="str">
        <f t="shared" si="395"/>
        <v/>
      </c>
    </row>
    <row r="3478" spans="1:32">
      <c r="A3478" s="121"/>
      <c r="B3478" s="121"/>
      <c r="C3478" s="140"/>
      <c r="D3478" s="159"/>
      <c r="E3478" s="154"/>
      <c r="F3478" s="154"/>
      <c r="G3478" s="160"/>
      <c r="H3478" s="158"/>
      <c r="I3478" s="158"/>
      <c r="J3478" s="158"/>
      <c r="K3478" s="158"/>
      <c r="L3478" s="158"/>
      <c r="M3478" s="158"/>
      <c r="N3478" s="157"/>
      <c r="O3478" s="188"/>
      <c r="P3478" s="245"/>
      <c r="Q3478" s="165" t="str">
        <f>+IF($C3478&lt;&gt;"",VLOOKUP($C3478,PRINCIPAL!$C$5:$Y$376,20,FALSE),"")</f>
        <v/>
      </c>
      <c r="R3478" s="162" t="str">
        <f>+IF($C3478&lt;&gt;"",VLOOKUP($C3478,PRINCIPAL!$C$5:$Y$376,22,FALSE),"")</f>
        <v/>
      </c>
      <c r="S3478" s="162" t="str">
        <f>+IF($C3478&lt;&gt;"",VLOOKUP($C3478,PRINCIPAL!$C$5:$Y$376,15,FALSE),"")</f>
        <v/>
      </c>
      <c r="T3478" s="255" t="str">
        <f>+IF($C3478&lt;&gt;"",VLOOKUP($C3478,PRINCIPAL!$C$5:$Y$376,9,FALSE),"")</f>
        <v/>
      </c>
      <c r="U3478" s="166" t="str">
        <f t="shared" si="394"/>
        <v/>
      </c>
      <c r="V3478" s="164" t="str">
        <f>+IF($C3478&lt;&gt;"",VLOOKUP($C3478,PRINCIPAL!$C$5:$Y$76,2,FALSE),"")</f>
        <v/>
      </c>
      <c r="W3478" t="e">
        <f>+VLOOKUP(D3478,CENTROS!$G$4:$M$93,7,FALSE)</f>
        <v>#N/A</v>
      </c>
      <c r="Y3478" t="str">
        <f t="shared" si="396"/>
        <v/>
      </c>
      <c r="Z3478" s="220" t="str">
        <f t="shared" si="397"/>
        <v/>
      </c>
      <c r="AA3478" s="220" t="str">
        <f t="shared" si="398"/>
        <v/>
      </c>
      <c r="AB3478" s="228" t="str">
        <f t="shared" si="399"/>
        <v/>
      </c>
      <c r="AC3478" s="230" t="str">
        <f t="shared" si="400"/>
        <v/>
      </c>
      <c r="AD3478" s="220"/>
      <c r="AE3478" s="220"/>
      <c r="AF3478" s="220" t="str">
        <f t="shared" si="395"/>
        <v/>
      </c>
    </row>
    <row r="3479" spans="1:32">
      <c r="A3479" s="121"/>
      <c r="B3479" s="121"/>
      <c r="C3479" s="140"/>
      <c r="D3479" s="159"/>
      <c r="E3479" s="154"/>
      <c r="F3479" s="154"/>
      <c r="G3479" s="160"/>
      <c r="H3479" s="158"/>
      <c r="I3479" s="158"/>
      <c r="J3479" s="158"/>
      <c r="K3479" s="158"/>
      <c r="L3479" s="158"/>
      <c r="M3479" s="158"/>
      <c r="N3479" s="157"/>
      <c r="O3479" s="188"/>
      <c r="P3479" s="245"/>
      <c r="Q3479" s="165" t="str">
        <f>+IF($C3479&lt;&gt;"",VLOOKUP($C3479,PRINCIPAL!$C$5:$Y$376,20,FALSE),"")</f>
        <v/>
      </c>
      <c r="R3479" s="162" t="str">
        <f>+IF($C3479&lt;&gt;"",VLOOKUP($C3479,PRINCIPAL!$C$5:$Y$376,22,FALSE),"")</f>
        <v/>
      </c>
      <c r="S3479" s="162" t="str">
        <f>+IF($C3479&lt;&gt;"",VLOOKUP($C3479,PRINCIPAL!$C$5:$Y$376,15,FALSE),"")</f>
        <v/>
      </c>
      <c r="T3479" s="255" t="str">
        <f>+IF($C3479&lt;&gt;"",VLOOKUP($C3479,PRINCIPAL!$C$5:$Y$376,9,FALSE),"")</f>
        <v/>
      </c>
      <c r="U3479" s="166" t="str">
        <f t="shared" si="394"/>
        <v/>
      </c>
      <c r="V3479" s="164" t="str">
        <f>+IF($C3479&lt;&gt;"",VLOOKUP($C3479,PRINCIPAL!$C$5:$Y$76,2,FALSE),"")</f>
        <v/>
      </c>
      <c r="W3479" t="e">
        <f>+VLOOKUP(D3479,CENTROS!$G$4:$M$93,7,FALSE)</f>
        <v>#N/A</v>
      </c>
      <c r="Y3479" t="str">
        <f t="shared" si="396"/>
        <v/>
      </c>
      <c r="Z3479" s="220" t="str">
        <f t="shared" si="397"/>
        <v/>
      </c>
      <c r="AA3479" s="220" t="str">
        <f t="shared" si="398"/>
        <v/>
      </c>
      <c r="AB3479" s="228" t="str">
        <f t="shared" si="399"/>
        <v/>
      </c>
      <c r="AC3479" s="230" t="str">
        <f t="shared" si="400"/>
        <v/>
      </c>
      <c r="AD3479" s="220"/>
      <c r="AE3479" s="220"/>
      <c r="AF3479" s="220" t="str">
        <f t="shared" si="395"/>
        <v/>
      </c>
    </row>
    <row r="3480" spans="1:32">
      <c r="A3480" s="121"/>
      <c r="B3480" s="121"/>
      <c r="C3480" s="140"/>
      <c r="D3480" s="159"/>
      <c r="E3480" s="154"/>
      <c r="F3480" s="154"/>
      <c r="G3480" s="160"/>
      <c r="H3480" s="158"/>
      <c r="I3480" s="158"/>
      <c r="J3480" s="158"/>
      <c r="K3480" s="158"/>
      <c r="L3480" s="158"/>
      <c r="M3480" s="158"/>
      <c r="N3480" s="157"/>
      <c r="O3480" s="188"/>
      <c r="P3480" s="245"/>
      <c r="Q3480" s="165" t="str">
        <f>+IF($C3480&lt;&gt;"",VLOOKUP($C3480,PRINCIPAL!$C$5:$Y$376,20,FALSE),"")</f>
        <v/>
      </c>
      <c r="R3480" s="162" t="str">
        <f>+IF($C3480&lt;&gt;"",VLOOKUP($C3480,PRINCIPAL!$C$5:$Y$376,22,FALSE),"")</f>
        <v/>
      </c>
      <c r="S3480" s="162" t="str">
        <f>+IF($C3480&lt;&gt;"",VLOOKUP($C3480,PRINCIPAL!$C$5:$Y$376,15,FALSE),"")</f>
        <v/>
      </c>
      <c r="T3480" s="255" t="str">
        <f>+IF($C3480&lt;&gt;"",VLOOKUP($C3480,PRINCIPAL!$C$5:$Y$376,9,FALSE),"")</f>
        <v/>
      </c>
      <c r="U3480" s="166" t="str">
        <f t="shared" si="394"/>
        <v/>
      </c>
      <c r="V3480" s="164" t="str">
        <f>+IF($C3480&lt;&gt;"",VLOOKUP($C3480,PRINCIPAL!$C$5:$Y$76,2,FALSE),"")</f>
        <v/>
      </c>
      <c r="W3480" t="e">
        <f>+VLOOKUP(D3480,CENTROS!$G$4:$M$93,7,FALSE)</f>
        <v>#N/A</v>
      </c>
      <c r="Y3480" t="str">
        <f t="shared" si="396"/>
        <v/>
      </c>
      <c r="Z3480" s="220" t="str">
        <f t="shared" si="397"/>
        <v/>
      </c>
      <c r="AA3480" s="220" t="str">
        <f t="shared" si="398"/>
        <v/>
      </c>
      <c r="AB3480" s="228" t="str">
        <f t="shared" si="399"/>
        <v/>
      </c>
      <c r="AC3480" s="230" t="str">
        <f t="shared" si="400"/>
        <v/>
      </c>
      <c r="AD3480" s="220"/>
      <c r="AE3480" s="220"/>
      <c r="AF3480" s="220" t="str">
        <f t="shared" si="395"/>
        <v/>
      </c>
    </row>
    <row r="3481" spans="1:32">
      <c r="A3481" s="121"/>
      <c r="B3481" s="121"/>
      <c r="C3481" s="140"/>
      <c r="D3481" s="159"/>
      <c r="E3481" s="154"/>
      <c r="F3481" s="154"/>
      <c r="G3481" s="160"/>
      <c r="H3481" s="158"/>
      <c r="I3481" s="158"/>
      <c r="J3481" s="158"/>
      <c r="K3481" s="158"/>
      <c r="L3481" s="158"/>
      <c r="M3481" s="158"/>
      <c r="N3481" s="157"/>
      <c r="O3481" s="188"/>
      <c r="P3481" s="245"/>
      <c r="Q3481" s="165" t="str">
        <f>+IF($C3481&lt;&gt;"",VLOOKUP($C3481,PRINCIPAL!$C$5:$Y$376,20,FALSE),"")</f>
        <v/>
      </c>
      <c r="R3481" s="162" t="str">
        <f>+IF($C3481&lt;&gt;"",VLOOKUP($C3481,PRINCIPAL!$C$5:$Y$376,22,FALSE),"")</f>
        <v/>
      </c>
      <c r="S3481" s="162" t="str">
        <f>+IF($C3481&lt;&gt;"",VLOOKUP($C3481,PRINCIPAL!$C$5:$Y$376,15,FALSE),"")</f>
        <v/>
      </c>
      <c r="T3481" s="255" t="str">
        <f>+IF($C3481&lt;&gt;"",VLOOKUP($C3481,PRINCIPAL!$C$5:$Y$376,9,FALSE),"")</f>
        <v/>
      </c>
      <c r="U3481" s="166" t="str">
        <f t="shared" si="394"/>
        <v/>
      </c>
      <c r="V3481" s="164" t="str">
        <f>+IF($C3481&lt;&gt;"",VLOOKUP($C3481,PRINCIPAL!$C$5:$Y$76,2,FALSE),"")</f>
        <v/>
      </c>
      <c r="W3481" t="e">
        <f>+VLOOKUP(D3481,CENTROS!$G$4:$M$93,7,FALSE)</f>
        <v>#N/A</v>
      </c>
      <c r="Y3481" t="str">
        <f t="shared" si="396"/>
        <v/>
      </c>
      <c r="Z3481" s="220" t="str">
        <f t="shared" si="397"/>
        <v/>
      </c>
      <c r="AA3481" s="220" t="str">
        <f t="shared" si="398"/>
        <v/>
      </c>
      <c r="AB3481" s="228" t="str">
        <f t="shared" si="399"/>
        <v/>
      </c>
      <c r="AC3481" s="230" t="str">
        <f t="shared" si="400"/>
        <v/>
      </c>
      <c r="AD3481" s="220"/>
      <c r="AE3481" s="220"/>
      <c r="AF3481" s="220" t="str">
        <f t="shared" si="395"/>
        <v/>
      </c>
    </row>
    <row r="3482" spans="1:32">
      <c r="A3482" s="121"/>
      <c r="B3482" s="121"/>
      <c r="C3482" s="140"/>
      <c r="D3482" s="159"/>
      <c r="E3482" s="154"/>
      <c r="F3482" s="154"/>
      <c r="G3482" s="160"/>
      <c r="H3482" s="158"/>
      <c r="I3482" s="158"/>
      <c r="J3482" s="158"/>
      <c r="K3482" s="158"/>
      <c r="L3482" s="158"/>
      <c r="M3482" s="158"/>
      <c r="N3482" s="157"/>
      <c r="O3482" s="188"/>
      <c r="P3482" s="245"/>
      <c r="Q3482" s="165" t="str">
        <f>+IF($C3482&lt;&gt;"",VLOOKUP($C3482,PRINCIPAL!$C$5:$Y$376,20,FALSE),"")</f>
        <v/>
      </c>
      <c r="R3482" s="162" t="str">
        <f>+IF($C3482&lt;&gt;"",VLOOKUP($C3482,PRINCIPAL!$C$5:$Y$376,22,FALSE),"")</f>
        <v/>
      </c>
      <c r="S3482" s="162" t="str">
        <f>+IF($C3482&lt;&gt;"",VLOOKUP($C3482,PRINCIPAL!$C$5:$Y$376,15,FALSE),"")</f>
        <v/>
      </c>
      <c r="T3482" s="255" t="str">
        <f>+IF($C3482&lt;&gt;"",VLOOKUP($C3482,PRINCIPAL!$C$5:$Y$376,9,FALSE),"")</f>
        <v/>
      </c>
      <c r="U3482" s="166" t="str">
        <f t="shared" si="394"/>
        <v/>
      </c>
      <c r="V3482" s="164" t="str">
        <f>+IF($C3482&lt;&gt;"",VLOOKUP($C3482,PRINCIPAL!$C$5:$Y$76,2,FALSE),"")</f>
        <v/>
      </c>
      <c r="W3482" t="e">
        <f>+VLOOKUP(D3482,CENTROS!$G$4:$M$93,7,FALSE)</f>
        <v>#N/A</v>
      </c>
      <c r="Y3482" t="str">
        <f t="shared" si="396"/>
        <v/>
      </c>
      <c r="Z3482" s="220" t="str">
        <f t="shared" si="397"/>
        <v/>
      </c>
      <c r="AA3482" s="220" t="str">
        <f t="shared" si="398"/>
        <v/>
      </c>
      <c r="AB3482" s="228" t="str">
        <f t="shared" si="399"/>
        <v/>
      </c>
      <c r="AC3482" s="230" t="str">
        <f t="shared" si="400"/>
        <v/>
      </c>
      <c r="AD3482" s="220"/>
      <c r="AE3482" s="220"/>
      <c r="AF3482" s="220" t="str">
        <f t="shared" si="395"/>
        <v/>
      </c>
    </row>
    <row r="3483" spans="1:32">
      <c r="A3483" s="121"/>
      <c r="B3483" s="121"/>
      <c r="C3483" s="140"/>
      <c r="D3483" s="159"/>
      <c r="E3483" s="154"/>
      <c r="F3483" s="154"/>
      <c r="G3483" s="160"/>
      <c r="H3483" s="158"/>
      <c r="I3483" s="158"/>
      <c r="J3483" s="158"/>
      <c r="K3483" s="158"/>
      <c r="L3483" s="158"/>
      <c r="M3483" s="158"/>
      <c r="N3483" s="157"/>
      <c r="O3483" s="188"/>
      <c r="P3483" s="245"/>
      <c r="Q3483" s="165" t="str">
        <f>+IF($C3483&lt;&gt;"",VLOOKUP($C3483,PRINCIPAL!$C$5:$Y$376,20,FALSE),"")</f>
        <v/>
      </c>
      <c r="R3483" s="162" t="str">
        <f>+IF($C3483&lt;&gt;"",VLOOKUP($C3483,PRINCIPAL!$C$5:$Y$376,22,FALSE),"")</f>
        <v/>
      </c>
      <c r="S3483" s="162" t="str">
        <f>+IF($C3483&lt;&gt;"",VLOOKUP($C3483,PRINCIPAL!$C$5:$Y$376,15,FALSE),"")</f>
        <v/>
      </c>
      <c r="T3483" s="255" t="str">
        <f>+IF($C3483&lt;&gt;"",VLOOKUP($C3483,PRINCIPAL!$C$5:$Y$376,9,FALSE),"")</f>
        <v/>
      </c>
      <c r="U3483" s="166" t="str">
        <f t="shared" si="394"/>
        <v/>
      </c>
      <c r="V3483" s="164" t="str">
        <f>+IF($C3483&lt;&gt;"",VLOOKUP($C3483,PRINCIPAL!$C$5:$Y$76,2,FALSE),"")</f>
        <v/>
      </c>
      <c r="W3483" t="e">
        <f>+VLOOKUP(D3483,CENTROS!$G$4:$M$93,7,FALSE)</f>
        <v>#N/A</v>
      </c>
      <c r="Y3483" t="str">
        <f t="shared" si="396"/>
        <v/>
      </c>
      <c r="Z3483" s="220" t="str">
        <f t="shared" si="397"/>
        <v/>
      </c>
      <c r="AA3483" s="220" t="str">
        <f t="shared" si="398"/>
        <v/>
      </c>
      <c r="AB3483" s="228" t="str">
        <f t="shared" si="399"/>
        <v/>
      </c>
      <c r="AC3483" s="230" t="str">
        <f t="shared" si="400"/>
        <v/>
      </c>
      <c r="AD3483" s="220"/>
      <c r="AE3483" s="220"/>
      <c r="AF3483" s="220" t="str">
        <f t="shared" si="395"/>
        <v/>
      </c>
    </row>
    <row r="3484" spans="1:32">
      <c r="A3484" s="121"/>
      <c r="B3484" s="121"/>
      <c r="C3484" s="140"/>
      <c r="D3484" s="159"/>
      <c r="E3484" s="154"/>
      <c r="F3484" s="154"/>
      <c r="G3484" s="160"/>
      <c r="H3484" s="158"/>
      <c r="I3484" s="158"/>
      <c r="J3484" s="158"/>
      <c r="K3484" s="158"/>
      <c r="L3484" s="158"/>
      <c r="M3484" s="158"/>
      <c r="N3484" s="157"/>
      <c r="O3484" s="188"/>
      <c r="P3484" s="245"/>
      <c r="Q3484" s="165" t="str">
        <f>+IF($C3484&lt;&gt;"",VLOOKUP($C3484,PRINCIPAL!$C$5:$Y$376,20,FALSE),"")</f>
        <v/>
      </c>
      <c r="R3484" s="162" t="str">
        <f>+IF($C3484&lt;&gt;"",VLOOKUP($C3484,PRINCIPAL!$C$5:$Y$376,22,FALSE),"")</f>
        <v/>
      </c>
      <c r="S3484" s="162" t="str">
        <f>+IF($C3484&lt;&gt;"",VLOOKUP($C3484,PRINCIPAL!$C$5:$Y$376,15,FALSE),"")</f>
        <v/>
      </c>
      <c r="T3484" s="255" t="str">
        <f>+IF($C3484&lt;&gt;"",VLOOKUP($C3484,PRINCIPAL!$C$5:$Y$376,9,FALSE),"")</f>
        <v/>
      </c>
      <c r="U3484" s="166" t="str">
        <f t="shared" si="394"/>
        <v/>
      </c>
      <c r="V3484" s="164" t="str">
        <f>+IF($C3484&lt;&gt;"",VLOOKUP($C3484,PRINCIPAL!$C$5:$Y$76,2,FALSE),"")</f>
        <v/>
      </c>
      <c r="W3484" t="e">
        <f>+VLOOKUP(D3484,CENTROS!$G$4:$M$93,7,FALSE)</f>
        <v>#N/A</v>
      </c>
      <c r="Y3484" t="str">
        <f t="shared" si="396"/>
        <v/>
      </c>
      <c r="Z3484" s="220" t="str">
        <f t="shared" si="397"/>
        <v/>
      </c>
      <c r="AA3484" s="220" t="str">
        <f t="shared" si="398"/>
        <v/>
      </c>
      <c r="AB3484" s="228" t="str">
        <f t="shared" si="399"/>
        <v/>
      </c>
      <c r="AC3484" s="230" t="str">
        <f t="shared" si="400"/>
        <v/>
      </c>
      <c r="AD3484" s="220"/>
      <c r="AE3484" s="220"/>
      <c r="AF3484" s="220" t="str">
        <f t="shared" si="395"/>
        <v/>
      </c>
    </row>
    <row r="3485" spans="1:32">
      <c r="A3485" s="121"/>
      <c r="B3485" s="121"/>
      <c r="C3485" s="140"/>
      <c r="D3485" s="159"/>
      <c r="E3485" s="154"/>
      <c r="F3485" s="154"/>
      <c r="G3485" s="160"/>
      <c r="H3485" s="158"/>
      <c r="I3485" s="158"/>
      <c r="J3485" s="158"/>
      <c r="K3485" s="158"/>
      <c r="L3485" s="158"/>
      <c r="M3485" s="158"/>
      <c r="N3485" s="157"/>
      <c r="O3485" s="188"/>
      <c r="P3485" s="245"/>
      <c r="Q3485" s="165" t="str">
        <f>+IF($C3485&lt;&gt;"",VLOOKUP($C3485,PRINCIPAL!$C$5:$Y$376,20,FALSE),"")</f>
        <v/>
      </c>
      <c r="R3485" s="162" t="str">
        <f>+IF($C3485&lt;&gt;"",VLOOKUP($C3485,PRINCIPAL!$C$5:$Y$376,22,FALSE),"")</f>
        <v/>
      </c>
      <c r="S3485" s="162" t="str">
        <f>+IF($C3485&lt;&gt;"",VLOOKUP($C3485,PRINCIPAL!$C$5:$Y$376,15,FALSE),"")</f>
        <v/>
      </c>
      <c r="T3485" s="255" t="str">
        <f>+IF($C3485&lt;&gt;"",VLOOKUP($C3485,PRINCIPAL!$C$5:$Y$376,9,FALSE),"")</f>
        <v/>
      </c>
      <c r="U3485" s="166" t="str">
        <f t="shared" si="394"/>
        <v/>
      </c>
      <c r="V3485" s="164" t="str">
        <f>+IF($C3485&lt;&gt;"",VLOOKUP($C3485,PRINCIPAL!$C$5:$Y$76,2,FALSE),"")</f>
        <v/>
      </c>
      <c r="W3485" t="e">
        <f>+VLOOKUP(D3485,CENTROS!$G$4:$M$93,7,FALSE)</f>
        <v>#N/A</v>
      </c>
      <c r="Y3485" t="str">
        <f t="shared" si="396"/>
        <v/>
      </c>
      <c r="Z3485" s="220" t="str">
        <f t="shared" si="397"/>
        <v/>
      </c>
      <c r="AA3485" s="220" t="str">
        <f t="shared" si="398"/>
        <v/>
      </c>
      <c r="AB3485" s="228" t="str">
        <f t="shared" si="399"/>
        <v/>
      </c>
      <c r="AC3485" s="230" t="str">
        <f t="shared" si="400"/>
        <v/>
      </c>
      <c r="AD3485" s="220"/>
      <c r="AE3485" s="220"/>
      <c r="AF3485" s="220" t="str">
        <f t="shared" si="395"/>
        <v/>
      </c>
    </row>
    <row r="3486" spans="1:32">
      <c r="A3486" s="121"/>
      <c r="B3486" s="121"/>
      <c r="C3486" s="140"/>
      <c r="D3486" s="159"/>
      <c r="E3486" s="154"/>
      <c r="F3486" s="154"/>
      <c r="G3486" s="160"/>
      <c r="H3486" s="158"/>
      <c r="I3486" s="158"/>
      <c r="J3486" s="158"/>
      <c r="K3486" s="158"/>
      <c r="L3486" s="158"/>
      <c r="M3486" s="158"/>
      <c r="N3486" s="157"/>
      <c r="O3486" s="188"/>
      <c r="P3486" s="245"/>
      <c r="Q3486" s="165" t="str">
        <f>+IF($C3486&lt;&gt;"",VLOOKUP($C3486,PRINCIPAL!$C$5:$Y$376,20,FALSE),"")</f>
        <v/>
      </c>
      <c r="R3486" s="162" t="str">
        <f>+IF($C3486&lt;&gt;"",VLOOKUP($C3486,PRINCIPAL!$C$5:$Y$376,22,FALSE),"")</f>
        <v/>
      </c>
      <c r="S3486" s="162" t="str">
        <f>+IF($C3486&lt;&gt;"",VLOOKUP($C3486,PRINCIPAL!$C$5:$Y$376,15,FALSE),"")</f>
        <v/>
      </c>
      <c r="T3486" s="255" t="str">
        <f>+IF($C3486&lt;&gt;"",VLOOKUP($C3486,PRINCIPAL!$C$5:$Y$376,9,FALSE),"")</f>
        <v/>
      </c>
      <c r="U3486" s="166" t="str">
        <f t="shared" si="394"/>
        <v/>
      </c>
      <c r="V3486" s="164" t="str">
        <f>+IF($C3486&lt;&gt;"",VLOOKUP($C3486,PRINCIPAL!$C$5:$Y$76,2,FALSE),"")</f>
        <v/>
      </c>
      <c r="W3486" t="e">
        <f>+VLOOKUP(D3486,CENTROS!$G$4:$M$93,7,FALSE)</f>
        <v>#N/A</v>
      </c>
      <c r="Y3486" t="str">
        <f t="shared" si="396"/>
        <v/>
      </c>
      <c r="Z3486" s="220" t="str">
        <f t="shared" si="397"/>
        <v/>
      </c>
      <c r="AA3486" s="220" t="str">
        <f t="shared" si="398"/>
        <v/>
      </c>
      <c r="AB3486" s="228" t="str">
        <f t="shared" si="399"/>
        <v/>
      </c>
      <c r="AC3486" s="230" t="str">
        <f t="shared" si="400"/>
        <v/>
      </c>
      <c r="AD3486" s="220"/>
      <c r="AE3486" s="220"/>
      <c r="AF3486" s="220" t="str">
        <f t="shared" si="395"/>
        <v/>
      </c>
    </row>
    <row r="3487" spans="1:32">
      <c r="A3487" s="121"/>
      <c r="B3487" s="121"/>
      <c r="C3487" s="140"/>
      <c r="D3487" s="159"/>
      <c r="E3487" s="154"/>
      <c r="F3487" s="154"/>
      <c r="G3487" s="160"/>
      <c r="H3487" s="158"/>
      <c r="I3487" s="158"/>
      <c r="J3487" s="158"/>
      <c r="K3487" s="158"/>
      <c r="L3487" s="158"/>
      <c r="M3487" s="158"/>
      <c r="N3487" s="157"/>
      <c r="O3487" s="188"/>
      <c r="P3487" s="245"/>
      <c r="Q3487" s="165" t="str">
        <f>+IF($C3487&lt;&gt;"",VLOOKUP($C3487,PRINCIPAL!$C$5:$Y$376,20,FALSE),"")</f>
        <v/>
      </c>
      <c r="R3487" s="162" t="str">
        <f>+IF($C3487&lt;&gt;"",VLOOKUP($C3487,PRINCIPAL!$C$5:$Y$376,22,FALSE),"")</f>
        <v/>
      </c>
      <c r="S3487" s="162" t="str">
        <f>+IF($C3487&lt;&gt;"",VLOOKUP($C3487,PRINCIPAL!$C$5:$Y$376,15,FALSE),"")</f>
        <v/>
      </c>
      <c r="T3487" s="255" t="str">
        <f>+IF($C3487&lt;&gt;"",VLOOKUP($C3487,PRINCIPAL!$C$5:$Y$376,9,FALSE),"")</f>
        <v/>
      </c>
      <c r="U3487" s="166" t="str">
        <f t="shared" si="394"/>
        <v/>
      </c>
      <c r="V3487" s="164" t="str">
        <f>+IF($C3487&lt;&gt;"",VLOOKUP($C3487,PRINCIPAL!$C$5:$Y$76,2,FALSE),"")</f>
        <v/>
      </c>
      <c r="W3487" t="e">
        <f>+VLOOKUP(D3487,CENTROS!$G$4:$M$93,7,FALSE)</f>
        <v>#N/A</v>
      </c>
      <c r="Y3487" t="str">
        <f t="shared" si="396"/>
        <v/>
      </c>
      <c r="Z3487" s="220" t="str">
        <f t="shared" si="397"/>
        <v/>
      </c>
      <c r="AA3487" s="220" t="str">
        <f t="shared" si="398"/>
        <v/>
      </c>
      <c r="AB3487" s="228" t="str">
        <f t="shared" si="399"/>
        <v/>
      </c>
      <c r="AC3487" s="230" t="str">
        <f t="shared" si="400"/>
        <v/>
      </c>
      <c r="AD3487" s="220"/>
      <c r="AE3487" s="220"/>
      <c r="AF3487" s="220" t="str">
        <f t="shared" si="395"/>
        <v/>
      </c>
    </row>
    <row r="3488" spans="1:32">
      <c r="A3488" s="121"/>
      <c r="B3488" s="121"/>
      <c r="C3488" s="140"/>
      <c r="D3488" s="159"/>
      <c r="E3488" s="154"/>
      <c r="F3488" s="154"/>
      <c r="G3488" s="160"/>
      <c r="H3488" s="158"/>
      <c r="I3488" s="158"/>
      <c r="J3488" s="158"/>
      <c r="K3488" s="158"/>
      <c r="L3488" s="158"/>
      <c r="M3488" s="158"/>
      <c r="N3488" s="157"/>
      <c r="O3488" s="188"/>
      <c r="P3488" s="245"/>
      <c r="Q3488" s="165" t="str">
        <f>+IF($C3488&lt;&gt;"",VLOOKUP($C3488,PRINCIPAL!$C$5:$Y$376,20,FALSE),"")</f>
        <v/>
      </c>
      <c r="R3488" s="162" t="str">
        <f>+IF($C3488&lt;&gt;"",VLOOKUP($C3488,PRINCIPAL!$C$5:$Y$376,22,FALSE),"")</f>
        <v/>
      </c>
      <c r="S3488" s="162" t="str">
        <f>+IF($C3488&lt;&gt;"",VLOOKUP($C3488,PRINCIPAL!$C$5:$Y$376,15,FALSE),"")</f>
        <v/>
      </c>
      <c r="T3488" s="255" t="str">
        <f>+IF($C3488&lt;&gt;"",VLOOKUP($C3488,PRINCIPAL!$C$5:$Y$376,9,FALSE),"")</f>
        <v/>
      </c>
      <c r="U3488" s="166" t="str">
        <f t="shared" si="394"/>
        <v/>
      </c>
      <c r="V3488" s="164" t="str">
        <f>+IF($C3488&lt;&gt;"",VLOOKUP($C3488,PRINCIPAL!$C$5:$Y$76,2,FALSE),"")</f>
        <v/>
      </c>
      <c r="W3488" t="e">
        <f>+VLOOKUP(D3488,CENTROS!$G$4:$M$93,7,FALSE)</f>
        <v>#N/A</v>
      </c>
      <c r="Y3488" t="str">
        <f t="shared" si="396"/>
        <v/>
      </c>
      <c r="Z3488" s="220" t="str">
        <f t="shared" si="397"/>
        <v/>
      </c>
      <c r="AA3488" s="220" t="str">
        <f t="shared" si="398"/>
        <v/>
      </c>
      <c r="AB3488" s="228" t="str">
        <f t="shared" si="399"/>
        <v/>
      </c>
      <c r="AC3488" s="230" t="str">
        <f t="shared" si="400"/>
        <v/>
      </c>
      <c r="AD3488" s="220"/>
      <c r="AE3488" s="220"/>
      <c r="AF3488" s="220" t="str">
        <f t="shared" si="395"/>
        <v/>
      </c>
    </row>
    <row r="3489" spans="1:32">
      <c r="A3489" s="121"/>
      <c r="B3489" s="121"/>
      <c r="C3489" s="140"/>
      <c r="D3489" s="159"/>
      <c r="E3489" s="154"/>
      <c r="F3489" s="154"/>
      <c r="G3489" s="160"/>
      <c r="H3489" s="158"/>
      <c r="I3489" s="158"/>
      <c r="J3489" s="158"/>
      <c r="K3489" s="158"/>
      <c r="L3489" s="158"/>
      <c r="M3489" s="158"/>
      <c r="N3489" s="157"/>
      <c r="O3489" s="188"/>
      <c r="P3489" s="245"/>
      <c r="Q3489" s="165" t="str">
        <f>+IF($C3489&lt;&gt;"",VLOOKUP($C3489,PRINCIPAL!$C$5:$Y$376,20,FALSE),"")</f>
        <v/>
      </c>
      <c r="R3489" s="162" t="str">
        <f>+IF($C3489&lt;&gt;"",VLOOKUP($C3489,PRINCIPAL!$C$5:$Y$376,22,FALSE),"")</f>
        <v/>
      </c>
      <c r="S3489" s="162" t="str">
        <f>+IF($C3489&lt;&gt;"",VLOOKUP($C3489,PRINCIPAL!$C$5:$Y$376,15,FALSE),"")</f>
        <v/>
      </c>
      <c r="T3489" s="255" t="str">
        <f>+IF($C3489&lt;&gt;"",VLOOKUP($C3489,PRINCIPAL!$C$5:$Y$376,9,FALSE),"")</f>
        <v/>
      </c>
      <c r="U3489" s="166" t="str">
        <f t="shared" si="394"/>
        <v/>
      </c>
      <c r="V3489" s="164" t="str">
        <f>+IF($C3489&lt;&gt;"",VLOOKUP($C3489,PRINCIPAL!$C$5:$Y$76,2,FALSE),"")</f>
        <v/>
      </c>
      <c r="W3489" t="e">
        <f>+VLOOKUP(D3489,CENTROS!$G$4:$M$93,7,FALSE)</f>
        <v>#N/A</v>
      </c>
      <c r="Y3489" t="str">
        <f t="shared" si="396"/>
        <v/>
      </c>
      <c r="Z3489" s="220" t="str">
        <f t="shared" si="397"/>
        <v/>
      </c>
      <c r="AA3489" s="220" t="str">
        <f t="shared" si="398"/>
        <v/>
      </c>
      <c r="AB3489" s="228" t="str">
        <f t="shared" si="399"/>
        <v/>
      </c>
      <c r="AC3489" s="230" t="str">
        <f t="shared" si="400"/>
        <v/>
      </c>
      <c r="AD3489" s="220"/>
      <c r="AE3489" s="220"/>
      <c r="AF3489" s="220" t="str">
        <f t="shared" si="395"/>
        <v/>
      </c>
    </row>
    <row r="3490" spans="1:32">
      <c r="A3490" s="121"/>
      <c r="B3490" s="121"/>
      <c r="C3490" s="140"/>
      <c r="D3490" s="159"/>
      <c r="E3490" s="154"/>
      <c r="F3490" s="154"/>
      <c r="G3490" s="160"/>
      <c r="H3490" s="158"/>
      <c r="I3490" s="158"/>
      <c r="J3490" s="158"/>
      <c r="K3490" s="158"/>
      <c r="L3490" s="158"/>
      <c r="M3490" s="158"/>
      <c r="N3490" s="157"/>
      <c r="O3490" s="188"/>
      <c r="P3490" s="245"/>
      <c r="Q3490" s="165" t="str">
        <f>+IF($C3490&lt;&gt;"",VLOOKUP($C3490,PRINCIPAL!$C$5:$Y$376,20,FALSE),"")</f>
        <v/>
      </c>
      <c r="R3490" s="162" t="str">
        <f>+IF($C3490&lt;&gt;"",VLOOKUP($C3490,PRINCIPAL!$C$5:$Y$376,22,FALSE),"")</f>
        <v/>
      </c>
      <c r="S3490" s="162" t="str">
        <f>+IF($C3490&lt;&gt;"",VLOOKUP($C3490,PRINCIPAL!$C$5:$Y$376,15,FALSE),"")</f>
        <v/>
      </c>
      <c r="T3490" s="255" t="str">
        <f>+IF($C3490&lt;&gt;"",VLOOKUP($C3490,PRINCIPAL!$C$5:$Y$376,9,FALSE),"")</f>
        <v/>
      </c>
      <c r="U3490" s="166" t="str">
        <f t="shared" si="394"/>
        <v/>
      </c>
      <c r="V3490" s="164" t="str">
        <f>+IF($C3490&lt;&gt;"",VLOOKUP($C3490,PRINCIPAL!$C$5:$Y$76,2,FALSE),"")</f>
        <v/>
      </c>
      <c r="W3490" t="e">
        <f>+VLOOKUP(D3490,CENTROS!$G$4:$M$93,7,FALSE)</f>
        <v>#N/A</v>
      </c>
      <c r="Y3490" t="str">
        <f t="shared" si="396"/>
        <v/>
      </c>
      <c r="Z3490" s="220" t="str">
        <f t="shared" si="397"/>
        <v/>
      </c>
      <c r="AA3490" s="220" t="str">
        <f t="shared" si="398"/>
        <v/>
      </c>
      <c r="AB3490" s="228" t="str">
        <f t="shared" si="399"/>
        <v/>
      </c>
      <c r="AC3490" s="230" t="str">
        <f t="shared" si="400"/>
        <v/>
      </c>
      <c r="AD3490" s="220"/>
      <c r="AE3490" s="220"/>
      <c r="AF3490" s="220" t="str">
        <f t="shared" si="395"/>
        <v/>
      </c>
    </row>
    <row r="3491" spans="1:32">
      <c r="A3491" s="121"/>
      <c r="B3491" s="121"/>
      <c r="C3491" s="140"/>
      <c r="D3491" s="159"/>
      <c r="E3491" s="154"/>
      <c r="F3491" s="154"/>
      <c r="G3491" s="160"/>
      <c r="H3491" s="158"/>
      <c r="I3491" s="158"/>
      <c r="J3491" s="158"/>
      <c r="K3491" s="158"/>
      <c r="L3491" s="158"/>
      <c r="M3491" s="158"/>
      <c r="N3491" s="157"/>
      <c r="O3491" s="188"/>
      <c r="P3491" s="245"/>
      <c r="Q3491" s="165" t="str">
        <f>+IF($C3491&lt;&gt;"",VLOOKUP($C3491,PRINCIPAL!$C$5:$Y$376,20,FALSE),"")</f>
        <v/>
      </c>
      <c r="R3491" s="162" t="str">
        <f>+IF($C3491&lt;&gt;"",VLOOKUP($C3491,PRINCIPAL!$C$5:$Y$376,22,FALSE),"")</f>
        <v/>
      </c>
      <c r="S3491" s="162" t="str">
        <f>+IF($C3491&lt;&gt;"",VLOOKUP($C3491,PRINCIPAL!$C$5:$Y$376,15,FALSE),"")</f>
        <v/>
      </c>
      <c r="T3491" s="255" t="str">
        <f>+IF($C3491&lt;&gt;"",VLOOKUP($C3491,PRINCIPAL!$C$5:$Y$376,9,FALSE),"")</f>
        <v/>
      </c>
      <c r="U3491" s="166" t="str">
        <f t="shared" si="394"/>
        <v/>
      </c>
      <c r="V3491" s="164" t="str">
        <f>+IF($C3491&lt;&gt;"",VLOOKUP($C3491,PRINCIPAL!$C$5:$Y$76,2,FALSE),"")</f>
        <v/>
      </c>
      <c r="W3491" t="e">
        <f>+VLOOKUP(D3491,CENTROS!$G$4:$M$93,7,FALSE)</f>
        <v>#N/A</v>
      </c>
      <c r="Y3491" t="str">
        <f t="shared" si="396"/>
        <v/>
      </c>
      <c r="Z3491" s="220" t="str">
        <f t="shared" si="397"/>
        <v/>
      </c>
      <c r="AA3491" s="220" t="str">
        <f t="shared" si="398"/>
        <v/>
      </c>
      <c r="AB3491" s="228" t="str">
        <f t="shared" si="399"/>
        <v/>
      </c>
      <c r="AC3491" s="230" t="str">
        <f t="shared" si="400"/>
        <v/>
      </c>
      <c r="AD3491" s="220"/>
      <c r="AE3491" s="220"/>
      <c r="AF3491" s="220" t="str">
        <f t="shared" si="395"/>
        <v/>
      </c>
    </row>
    <row r="3492" spans="1:32">
      <c r="A3492" s="121"/>
      <c r="B3492" s="121"/>
      <c r="C3492" s="140"/>
      <c r="D3492" s="159"/>
      <c r="E3492" s="154"/>
      <c r="F3492" s="154"/>
      <c r="G3492" s="160"/>
      <c r="H3492" s="158"/>
      <c r="I3492" s="158"/>
      <c r="J3492" s="158"/>
      <c r="K3492" s="158"/>
      <c r="L3492" s="158"/>
      <c r="M3492" s="158"/>
      <c r="N3492" s="157"/>
      <c r="O3492" s="188"/>
      <c r="P3492" s="245"/>
      <c r="Q3492" s="165" t="str">
        <f>+IF($C3492&lt;&gt;"",VLOOKUP($C3492,PRINCIPAL!$C$5:$Y$376,20,FALSE),"")</f>
        <v/>
      </c>
      <c r="R3492" s="162" t="str">
        <f>+IF($C3492&lt;&gt;"",VLOOKUP($C3492,PRINCIPAL!$C$5:$Y$376,22,FALSE),"")</f>
        <v/>
      </c>
      <c r="S3492" s="162" t="str">
        <f>+IF($C3492&lt;&gt;"",VLOOKUP($C3492,PRINCIPAL!$C$5:$Y$376,15,FALSE),"")</f>
        <v/>
      </c>
      <c r="T3492" s="255" t="str">
        <f>+IF($C3492&lt;&gt;"",VLOOKUP($C3492,PRINCIPAL!$C$5:$Y$376,9,FALSE),"")</f>
        <v/>
      </c>
      <c r="U3492" s="166" t="str">
        <f t="shared" si="394"/>
        <v/>
      </c>
      <c r="V3492" s="164" t="str">
        <f>+IF($C3492&lt;&gt;"",VLOOKUP($C3492,PRINCIPAL!$C$5:$Y$76,2,FALSE),"")</f>
        <v/>
      </c>
      <c r="W3492" t="e">
        <f>+VLOOKUP(D3492,CENTROS!$G$4:$M$93,7,FALSE)</f>
        <v>#N/A</v>
      </c>
      <c r="Y3492" t="str">
        <f t="shared" si="396"/>
        <v/>
      </c>
      <c r="Z3492" s="220" t="str">
        <f t="shared" si="397"/>
        <v/>
      </c>
      <c r="AA3492" s="220" t="str">
        <f t="shared" si="398"/>
        <v/>
      </c>
      <c r="AB3492" s="228" t="str">
        <f t="shared" si="399"/>
        <v/>
      </c>
      <c r="AC3492" s="230" t="str">
        <f t="shared" si="400"/>
        <v/>
      </c>
      <c r="AD3492" s="220"/>
      <c r="AE3492" s="220"/>
      <c r="AF3492" s="220" t="str">
        <f t="shared" si="395"/>
        <v/>
      </c>
    </row>
    <row r="3493" spans="1:32">
      <c r="A3493" s="121"/>
      <c r="B3493" s="121"/>
      <c r="C3493" s="140"/>
      <c r="D3493" s="159"/>
      <c r="E3493" s="154"/>
      <c r="F3493" s="154"/>
      <c r="G3493" s="160"/>
      <c r="H3493" s="158"/>
      <c r="I3493" s="158"/>
      <c r="J3493" s="158"/>
      <c r="K3493" s="158"/>
      <c r="L3493" s="158"/>
      <c r="M3493" s="158"/>
      <c r="N3493" s="157"/>
      <c r="O3493" s="188"/>
      <c r="P3493" s="245"/>
      <c r="Q3493" s="165" t="str">
        <f>+IF($C3493&lt;&gt;"",VLOOKUP($C3493,PRINCIPAL!$C$5:$Y$376,20,FALSE),"")</f>
        <v/>
      </c>
      <c r="R3493" s="162" t="str">
        <f>+IF($C3493&lt;&gt;"",VLOOKUP($C3493,PRINCIPAL!$C$5:$Y$376,22,FALSE),"")</f>
        <v/>
      </c>
      <c r="S3493" s="162" t="str">
        <f>+IF($C3493&lt;&gt;"",VLOOKUP($C3493,PRINCIPAL!$C$5:$Y$376,15,FALSE),"")</f>
        <v/>
      </c>
      <c r="T3493" s="255" t="str">
        <f>+IF($C3493&lt;&gt;"",VLOOKUP($C3493,PRINCIPAL!$C$5:$Y$376,9,FALSE),"")</f>
        <v/>
      </c>
      <c r="U3493" s="166" t="str">
        <f t="shared" si="394"/>
        <v/>
      </c>
      <c r="V3493" s="164" t="str">
        <f>+IF($C3493&lt;&gt;"",VLOOKUP($C3493,PRINCIPAL!$C$5:$Y$76,2,FALSE),"")</f>
        <v/>
      </c>
      <c r="W3493" t="e">
        <f>+VLOOKUP(D3493,CENTROS!$G$4:$M$93,7,FALSE)</f>
        <v>#N/A</v>
      </c>
      <c r="Y3493" t="str">
        <f t="shared" si="396"/>
        <v/>
      </c>
      <c r="Z3493" s="220" t="str">
        <f t="shared" si="397"/>
        <v/>
      </c>
      <c r="AA3493" s="220" t="str">
        <f t="shared" si="398"/>
        <v/>
      </c>
      <c r="AB3493" s="228" t="str">
        <f t="shared" si="399"/>
        <v/>
      </c>
      <c r="AC3493" s="230" t="str">
        <f t="shared" si="400"/>
        <v/>
      </c>
      <c r="AD3493" s="220"/>
      <c r="AE3493" s="220"/>
      <c r="AF3493" s="220" t="str">
        <f t="shared" si="395"/>
        <v/>
      </c>
    </row>
    <row r="3494" spans="1:32">
      <c r="A3494" s="121"/>
      <c r="B3494" s="121"/>
      <c r="C3494" s="140"/>
      <c r="D3494" s="159"/>
      <c r="E3494" s="154"/>
      <c r="F3494" s="154"/>
      <c r="G3494" s="160"/>
      <c r="H3494" s="158"/>
      <c r="I3494" s="158"/>
      <c r="J3494" s="158"/>
      <c r="K3494" s="158"/>
      <c r="L3494" s="158"/>
      <c r="M3494" s="158"/>
      <c r="N3494" s="157"/>
      <c r="O3494" s="188"/>
      <c r="P3494" s="245"/>
      <c r="Q3494" s="165" t="str">
        <f>+IF($C3494&lt;&gt;"",VLOOKUP($C3494,PRINCIPAL!$C$5:$Y$376,20,FALSE),"")</f>
        <v/>
      </c>
      <c r="R3494" s="162" t="str">
        <f>+IF($C3494&lt;&gt;"",VLOOKUP($C3494,PRINCIPAL!$C$5:$Y$376,22,FALSE),"")</f>
        <v/>
      </c>
      <c r="S3494" s="162" t="str">
        <f>+IF($C3494&lt;&gt;"",VLOOKUP($C3494,PRINCIPAL!$C$5:$Y$376,15,FALSE),"")</f>
        <v/>
      </c>
      <c r="T3494" s="255" t="str">
        <f>+IF($C3494&lt;&gt;"",VLOOKUP($C3494,PRINCIPAL!$C$5:$Y$376,9,FALSE),"")</f>
        <v/>
      </c>
      <c r="U3494" s="166" t="str">
        <f t="shared" si="394"/>
        <v/>
      </c>
      <c r="V3494" s="164" t="str">
        <f>+IF($C3494&lt;&gt;"",VLOOKUP($C3494,PRINCIPAL!$C$5:$Y$76,2,FALSE),"")</f>
        <v/>
      </c>
      <c r="W3494" t="e">
        <f>+VLOOKUP(D3494,CENTROS!$G$4:$M$93,7,FALSE)</f>
        <v>#N/A</v>
      </c>
      <c r="Y3494" t="str">
        <f t="shared" si="396"/>
        <v/>
      </c>
      <c r="Z3494" s="220" t="str">
        <f t="shared" si="397"/>
        <v/>
      </c>
      <c r="AA3494" s="220" t="str">
        <f t="shared" si="398"/>
        <v/>
      </c>
      <c r="AB3494" s="228" t="str">
        <f t="shared" si="399"/>
        <v/>
      </c>
      <c r="AC3494" s="230" t="str">
        <f t="shared" si="400"/>
        <v/>
      </c>
      <c r="AD3494" s="220"/>
      <c r="AE3494" s="220"/>
      <c r="AF3494" s="220" t="str">
        <f t="shared" si="395"/>
        <v/>
      </c>
    </row>
    <row r="3495" spans="1:32">
      <c r="A3495" s="121"/>
      <c r="B3495" s="121"/>
      <c r="C3495" s="140"/>
      <c r="D3495" s="159"/>
      <c r="E3495" s="154"/>
      <c r="F3495" s="154"/>
      <c r="G3495" s="160"/>
      <c r="H3495" s="158"/>
      <c r="I3495" s="158"/>
      <c r="J3495" s="158"/>
      <c r="K3495" s="158"/>
      <c r="L3495" s="158"/>
      <c r="M3495" s="158"/>
      <c r="N3495" s="157"/>
      <c r="O3495" s="188"/>
      <c r="P3495" s="245"/>
      <c r="Q3495" s="165" t="str">
        <f>+IF($C3495&lt;&gt;"",VLOOKUP($C3495,PRINCIPAL!$C$5:$Y$376,20,FALSE),"")</f>
        <v/>
      </c>
      <c r="R3495" s="162" t="str">
        <f>+IF($C3495&lt;&gt;"",VLOOKUP($C3495,PRINCIPAL!$C$5:$Y$376,22,FALSE),"")</f>
        <v/>
      </c>
      <c r="S3495" s="162" t="str">
        <f>+IF($C3495&lt;&gt;"",VLOOKUP($C3495,PRINCIPAL!$C$5:$Y$376,15,FALSE),"")</f>
        <v/>
      </c>
      <c r="T3495" s="255" t="str">
        <f>+IF($C3495&lt;&gt;"",VLOOKUP($C3495,PRINCIPAL!$C$5:$Y$376,9,FALSE),"")</f>
        <v/>
      </c>
      <c r="U3495" s="166" t="str">
        <f t="shared" si="394"/>
        <v/>
      </c>
      <c r="V3495" s="164" t="str">
        <f>+IF($C3495&lt;&gt;"",VLOOKUP($C3495,PRINCIPAL!$C$5:$Y$76,2,FALSE),"")</f>
        <v/>
      </c>
      <c r="W3495" t="e">
        <f>+VLOOKUP(D3495,CENTROS!$G$4:$M$93,7,FALSE)</f>
        <v>#N/A</v>
      </c>
      <c r="Y3495" t="str">
        <f t="shared" si="396"/>
        <v/>
      </c>
      <c r="Z3495" s="220" t="str">
        <f t="shared" si="397"/>
        <v/>
      </c>
      <c r="AA3495" s="220" t="str">
        <f t="shared" si="398"/>
        <v/>
      </c>
      <c r="AB3495" s="228" t="str">
        <f t="shared" si="399"/>
        <v/>
      </c>
      <c r="AC3495" s="230" t="str">
        <f t="shared" si="400"/>
        <v/>
      </c>
      <c r="AD3495" s="220"/>
      <c r="AE3495" s="220"/>
      <c r="AF3495" s="220" t="str">
        <f t="shared" si="395"/>
        <v/>
      </c>
    </row>
    <row r="3496" spans="1:32">
      <c r="A3496" s="121"/>
      <c r="B3496" s="121"/>
      <c r="C3496" s="140"/>
      <c r="D3496" s="159"/>
      <c r="E3496" s="154"/>
      <c r="F3496" s="154"/>
      <c r="G3496" s="160"/>
      <c r="H3496" s="158"/>
      <c r="I3496" s="158"/>
      <c r="J3496" s="158"/>
      <c r="K3496" s="158"/>
      <c r="L3496" s="158"/>
      <c r="M3496" s="158"/>
      <c r="N3496" s="157"/>
      <c r="O3496" s="188"/>
      <c r="P3496" s="245"/>
      <c r="Q3496" s="165" t="str">
        <f>+IF($C3496&lt;&gt;"",VLOOKUP($C3496,PRINCIPAL!$C$5:$Y$376,20,FALSE),"")</f>
        <v/>
      </c>
      <c r="R3496" s="162" t="str">
        <f>+IF($C3496&lt;&gt;"",VLOOKUP($C3496,PRINCIPAL!$C$5:$Y$376,22,FALSE),"")</f>
        <v/>
      </c>
      <c r="S3496" s="162" t="str">
        <f>+IF($C3496&lt;&gt;"",VLOOKUP($C3496,PRINCIPAL!$C$5:$Y$376,15,FALSE),"")</f>
        <v/>
      </c>
      <c r="T3496" s="255" t="str">
        <f>+IF($C3496&lt;&gt;"",VLOOKUP($C3496,PRINCIPAL!$C$5:$Y$376,9,FALSE),"")</f>
        <v/>
      </c>
      <c r="U3496" s="166" t="str">
        <f t="shared" si="394"/>
        <v/>
      </c>
      <c r="V3496" s="164" t="str">
        <f>+IF($C3496&lt;&gt;"",VLOOKUP($C3496,PRINCIPAL!$C$5:$Y$76,2,FALSE),"")</f>
        <v/>
      </c>
      <c r="W3496" t="e">
        <f>+VLOOKUP(D3496,CENTROS!$G$4:$M$93,7,FALSE)</f>
        <v>#N/A</v>
      </c>
      <c r="Y3496" t="str">
        <f t="shared" si="396"/>
        <v/>
      </c>
      <c r="Z3496" s="220" t="str">
        <f t="shared" si="397"/>
        <v/>
      </c>
      <c r="AA3496" s="220" t="str">
        <f t="shared" si="398"/>
        <v/>
      </c>
      <c r="AB3496" s="228" t="str">
        <f t="shared" si="399"/>
        <v/>
      </c>
      <c r="AC3496" s="230" t="str">
        <f t="shared" si="400"/>
        <v/>
      </c>
      <c r="AD3496" s="220"/>
      <c r="AE3496" s="220"/>
      <c r="AF3496" s="220" t="str">
        <f t="shared" si="395"/>
        <v/>
      </c>
    </row>
    <row r="3497" spans="1:32">
      <c r="A3497" s="121"/>
      <c r="B3497" s="121"/>
      <c r="C3497" s="140"/>
      <c r="D3497" s="159"/>
      <c r="E3497" s="154"/>
      <c r="F3497" s="154"/>
      <c r="G3497" s="160"/>
      <c r="H3497" s="158"/>
      <c r="I3497" s="158"/>
      <c r="J3497" s="158"/>
      <c r="K3497" s="158"/>
      <c r="L3497" s="158"/>
      <c r="M3497" s="158"/>
      <c r="N3497" s="157"/>
      <c r="O3497" s="188"/>
      <c r="P3497" s="245"/>
      <c r="Q3497" s="165" t="str">
        <f>+IF($C3497&lt;&gt;"",VLOOKUP($C3497,PRINCIPAL!$C$5:$Y$376,20,FALSE),"")</f>
        <v/>
      </c>
      <c r="R3497" s="162" t="str">
        <f>+IF($C3497&lt;&gt;"",VLOOKUP($C3497,PRINCIPAL!$C$5:$Y$376,22,FALSE),"")</f>
        <v/>
      </c>
      <c r="S3497" s="162" t="str">
        <f>+IF($C3497&lt;&gt;"",VLOOKUP($C3497,PRINCIPAL!$C$5:$Y$376,15,FALSE),"")</f>
        <v/>
      </c>
      <c r="T3497" s="255" t="str">
        <f>+IF($C3497&lt;&gt;"",VLOOKUP($C3497,PRINCIPAL!$C$5:$Y$376,9,FALSE),"")</f>
        <v/>
      </c>
      <c r="U3497" s="166" t="str">
        <f t="shared" si="394"/>
        <v/>
      </c>
      <c r="V3497" s="164" t="str">
        <f>+IF($C3497&lt;&gt;"",VLOOKUP($C3497,PRINCIPAL!$C$5:$Y$76,2,FALSE),"")</f>
        <v/>
      </c>
      <c r="W3497" t="e">
        <f>+VLOOKUP(D3497,CENTROS!$G$4:$M$93,7,FALSE)</f>
        <v>#N/A</v>
      </c>
      <c r="Y3497" t="str">
        <f t="shared" si="396"/>
        <v/>
      </c>
      <c r="Z3497" s="220" t="str">
        <f t="shared" si="397"/>
        <v/>
      </c>
      <c r="AA3497" s="220" t="str">
        <f t="shared" si="398"/>
        <v/>
      </c>
      <c r="AB3497" s="228" t="str">
        <f t="shared" si="399"/>
        <v/>
      </c>
      <c r="AC3497" s="230" t="str">
        <f t="shared" si="400"/>
        <v/>
      </c>
      <c r="AD3497" s="220"/>
      <c r="AE3497" s="220"/>
      <c r="AF3497" s="220" t="str">
        <f t="shared" si="395"/>
        <v/>
      </c>
    </row>
    <row r="3498" spans="1:32">
      <c r="A3498" s="121"/>
      <c r="B3498" s="121"/>
      <c r="C3498" s="140"/>
      <c r="D3498" s="159"/>
      <c r="E3498" s="154"/>
      <c r="F3498" s="154"/>
      <c r="G3498" s="160"/>
      <c r="H3498" s="158"/>
      <c r="I3498" s="158"/>
      <c r="J3498" s="158"/>
      <c r="K3498" s="158"/>
      <c r="L3498" s="158"/>
      <c r="M3498" s="158"/>
      <c r="N3498" s="157"/>
      <c r="O3498" s="188"/>
      <c r="P3498" s="245"/>
      <c r="Q3498" s="165" t="str">
        <f>+IF($C3498&lt;&gt;"",VLOOKUP($C3498,PRINCIPAL!$C$5:$Y$376,20,FALSE),"")</f>
        <v/>
      </c>
      <c r="R3498" s="162" t="str">
        <f>+IF($C3498&lt;&gt;"",VLOOKUP($C3498,PRINCIPAL!$C$5:$Y$376,22,FALSE),"")</f>
        <v/>
      </c>
      <c r="S3498" s="162" t="str">
        <f>+IF($C3498&lt;&gt;"",VLOOKUP($C3498,PRINCIPAL!$C$5:$Y$376,15,FALSE),"")</f>
        <v/>
      </c>
      <c r="T3498" s="255" t="str">
        <f>+IF($C3498&lt;&gt;"",VLOOKUP($C3498,PRINCIPAL!$C$5:$Y$376,9,FALSE),"")</f>
        <v/>
      </c>
      <c r="U3498" s="166" t="str">
        <f t="shared" si="394"/>
        <v/>
      </c>
      <c r="V3498" s="164" t="str">
        <f>+IF($C3498&lt;&gt;"",VLOOKUP($C3498,PRINCIPAL!$C$5:$Y$76,2,FALSE),"")</f>
        <v/>
      </c>
      <c r="W3498" t="e">
        <f>+VLOOKUP(D3498,CENTROS!$G$4:$M$93,7,FALSE)</f>
        <v>#N/A</v>
      </c>
      <c r="Y3498" t="str">
        <f t="shared" si="396"/>
        <v/>
      </c>
      <c r="Z3498" s="220" t="str">
        <f t="shared" si="397"/>
        <v/>
      </c>
      <c r="AA3498" s="220" t="str">
        <f t="shared" si="398"/>
        <v/>
      </c>
      <c r="AB3498" s="228" t="str">
        <f t="shared" si="399"/>
        <v/>
      </c>
      <c r="AC3498" s="230" t="str">
        <f t="shared" si="400"/>
        <v/>
      </c>
      <c r="AD3498" s="220"/>
      <c r="AE3498" s="220"/>
      <c r="AF3498" s="220" t="str">
        <f t="shared" si="395"/>
        <v/>
      </c>
    </row>
    <row r="3499" spans="1:32">
      <c r="A3499" s="121"/>
      <c r="B3499" s="121"/>
      <c r="C3499" s="140"/>
      <c r="D3499" s="159"/>
      <c r="E3499" s="154"/>
      <c r="F3499" s="154"/>
      <c r="G3499" s="160"/>
      <c r="H3499" s="158"/>
      <c r="I3499" s="158"/>
      <c r="J3499" s="158"/>
      <c r="K3499" s="158"/>
      <c r="L3499" s="158"/>
      <c r="M3499" s="158"/>
      <c r="N3499" s="157"/>
      <c r="O3499" s="188"/>
      <c r="P3499" s="245"/>
      <c r="Q3499" s="165" t="str">
        <f>+IF($C3499&lt;&gt;"",VLOOKUP($C3499,PRINCIPAL!$C$5:$Y$376,20,FALSE),"")</f>
        <v/>
      </c>
      <c r="R3499" s="162" t="str">
        <f>+IF($C3499&lt;&gt;"",VLOOKUP($C3499,PRINCIPAL!$C$5:$Y$376,22,FALSE),"")</f>
        <v/>
      </c>
      <c r="S3499" s="162" t="str">
        <f>+IF($C3499&lt;&gt;"",VLOOKUP($C3499,PRINCIPAL!$C$5:$Y$376,15,FALSE),"")</f>
        <v/>
      </c>
      <c r="T3499" s="255" t="str">
        <f>+IF($C3499&lt;&gt;"",VLOOKUP($C3499,PRINCIPAL!$C$5:$Y$376,9,FALSE),"")</f>
        <v/>
      </c>
      <c r="U3499" s="166" t="str">
        <f t="shared" si="394"/>
        <v/>
      </c>
      <c r="V3499" s="164" t="str">
        <f>+IF($C3499&lt;&gt;"",VLOOKUP($C3499,PRINCIPAL!$C$5:$Y$76,2,FALSE),"")</f>
        <v/>
      </c>
      <c r="W3499" t="e">
        <f>+VLOOKUP(D3499,CENTROS!$G$4:$M$93,7,FALSE)</f>
        <v>#N/A</v>
      </c>
      <c r="Y3499" t="str">
        <f t="shared" si="396"/>
        <v/>
      </c>
      <c r="Z3499" s="220" t="str">
        <f t="shared" si="397"/>
        <v/>
      </c>
      <c r="AA3499" s="220" t="str">
        <f t="shared" si="398"/>
        <v/>
      </c>
      <c r="AB3499" s="228" t="str">
        <f t="shared" si="399"/>
        <v/>
      </c>
      <c r="AC3499" s="230" t="str">
        <f t="shared" si="400"/>
        <v/>
      </c>
      <c r="AD3499" s="220"/>
      <c r="AE3499" s="220"/>
      <c r="AF3499" s="220" t="str">
        <f t="shared" si="395"/>
        <v/>
      </c>
    </row>
    <row r="3500" spans="1:32">
      <c r="A3500" s="121"/>
      <c r="B3500" s="121"/>
      <c r="C3500" s="140"/>
      <c r="D3500" s="159"/>
      <c r="E3500" s="154"/>
      <c r="F3500" s="154"/>
      <c r="G3500" s="160"/>
      <c r="H3500" s="158"/>
      <c r="I3500" s="158"/>
      <c r="J3500" s="158"/>
      <c r="K3500" s="158"/>
      <c r="L3500" s="158"/>
      <c r="M3500" s="158"/>
      <c r="N3500" s="157"/>
      <c r="O3500" s="188"/>
      <c r="P3500" s="245"/>
      <c r="Q3500" s="165" t="str">
        <f>+IF($C3500&lt;&gt;"",VLOOKUP($C3500,PRINCIPAL!$C$5:$Y$376,20,FALSE),"")</f>
        <v/>
      </c>
      <c r="R3500" s="162" t="str">
        <f>+IF($C3500&lt;&gt;"",VLOOKUP($C3500,PRINCIPAL!$C$5:$Y$376,22,FALSE),"")</f>
        <v/>
      </c>
      <c r="S3500" s="162" t="str">
        <f>+IF($C3500&lt;&gt;"",VLOOKUP($C3500,PRINCIPAL!$C$5:$Y$376,15,FALSE),"")</f>
        <v/>
      </c>
      <c r="T3500" s="255" t="str">
        <f>+IF($C3500&lt;&gt;"",VLOOKUP($C3500,PRINCIPAL!$C$5:$Y$376,9,FALSE),"")</f>
        <v/>
      </c>
      <c r="U3500" s="166" t="str">
        <f t="shared" si="394"/>
        <v/>
      </c>
      <c r="V3500" s="164" t="str">
        <f>+IF($C3500&lt;&gt;"",VLOOKUP($C3500,PRINCIPAL!$C$5:$Y$76,2,FALSE),"")</f>
        <v/>
      </c>
      <c r="W3500" t="e">
        <f>+VLOOKUP(D3500,CENTROS!$G$4:$M$93,7,FALSE)</f>
        <v>#N/A</v>
      </c>
      <c r="Y3500" t="str">
        <f t="shared" si="396"/>
        <v/>
      </c>
      <c r="Z3500" s="220" t="str">
        <f t="shared" si="397"/>
        <v/>
      </c>
      <c r="AA3500" s="220" t="str">
        <f t="shared" si="398"/>
        <v/>
      </c>
      <c r="AB3500" s="228" t="str">
        <f t="shared" si="399"/>
        <v/>
      </c>
      <c r="AC3500" s="230" t="str">
        <f t="shared" si="400"/>
        <v/>
      </c>
      <c r="AD3500" s="220"/>
      <c r="AE3500" s="220"/>
      <c r="AF3500" s="220" t="str">
        <f t="shared" si="395"/>
        <v/>
      </c>
    </row>
    <row r="3501" spans="1:32">
      <c r="A3501" s="121"/>
      <c r="B3501" s="121"/>
      <c r="C3501" s="140"/>
      <c r="D3501" s="159"/>
      <c r="E3501" s="154"/>
      <c r="F3501" s="154"/>
      <c r="G3501" s="160"/>
      <c r="H3501" s="158"/>
      <c r="I3501" s="158"/>
      <c r="J3501" s="158"/>
      <c r="K3501" s="158"/>
      <c r="L3501" s="158"/>
      <c r="M3501" s="158"/>
      <c r="N3501" s="157"/>
      <c r="O3501" s="188"/>
      <c r="P3501" s="245"/>
      <c r="Q3501" s="165" t="str">
        <f>+IF($C3501&lt;&gt;"",VLOOKUP($C3501,PRINCIPAL!$C$5:$Y$376,20,FALSE),"")</f>
        <v/>
      </c>
      <c r="R3501" s="162" t="str">
        <f>+IF($C3501&lt;&gt;"",VLOOKUP($C3501,PRINCIPAL!$C$5:$Y$376,22,FALSE),"")</f>
        <v/>
      </c>
      <c r="S3501" s="162" t="str">
        <f>+IF($C3501&lt;&gt;"",VLOOKUP($C3501,PRINCIPAL!$C$5:$Y$376,15,FALSE),"")</f>
        <v/>
      </c>
      <c r="T3501" s="255" t="str">
        <f>+IF($C3501&lt;&gt;"",VLOOKUP($C3501,PRINCIPAL!$C$5:$Y$376,9,FALSE),"")</f>
        <v/>
      </c>
      <c r="U3501" s="166" t="str">
        <f t="shared" si="394"/>
        <v/>
      </c>
      <c r="V3501" s="164" t="str">
        <f>+IF($C3501&lt;&gt;"",VLOOKUP($C3501,PRINCIPAL!$C$5:$Y$76,2,FALSE),"")</f>
        <v/>
      </c>
      <c r="W3501" t="e">
        <f>+VLOOKUP(D3501,CENTROS!$G$4:$M$93,7,FALSE)</f>
        <v>#N/A</v>
      </c>
      <c r="Y3501" t="str">
        <f t="shared" si="396"/>
        <v/>
      </c>
      <c r="Z3501" s="220" t="str">
        <f t="shared" si="397"/>
        <v/>
      </c>
      <c r="AA3501" s="220" t="str">
        <f t="shared" si="398"/>
        <v/>
      </c>
      <c r="AB3501" s="228" t="str">
        <f t="shared" si="399"/>
        <v/>
      </c>
      <c r="AC3501" s="230" t="str">
        <f t="shared" si="400"/>
        <v/>
      </c>
      <c r="AD3501" s="220"/>
      <c r="AE3501" s="220"/>
      <c r="AF3501" s="220" t="str">
        <f t="shared" si="395"/>
        <v/>
      </c>
    </row>
    <row r="3502" spans="1:32">
      <c r="A3502" s="121"/>
      <c r="B3502" s="121"/>
      <c r="C3502" s="140"/>
      <c r="D3502" s="159"/>
      <c r="E3502" s="154"/>
      <c r="F3502" s="154"/>
      <c r="G3502" s="160"/>
      <c r="H3502" s="158"/>
      <c r="I3502" s="158"/>
      <c r="J3502" s="158"/>
      <c r="K3502" s="158"/>
      <c r="L3502" s="158"/>
      <c r="M3502" s="158"/>
      <c r="N3502" s="157"/>
      <c r="O3502" s="188"/>
      <c r="P3502" s="245"/>
      <c r="Q3502" s="165" t="str">
        <f>+IF($C3502&lt;&gt;"",VLOOKUP($C3502,PRINCIPAL!$C$5:$Y$376,20,FALSE),"")</f>
        <v/>
      </c>
      <c r="R3502" s="162" t="str">
        <f>+IF($C3502&lt;&gt;"",VLOOKUP($C3502,PRINCIPAL!$C$5:$Y$376,22,FALSE),"")</f>
        <v/>
      </c>
      <c r="S3502" s="162" t="str">
        <f>+IF($C3502&lt;&gt;"",VLOOKUP($C3502,PRINCIPAL!$C$5:$Y$376,15,FALSE),"")</f>
        <v/>
      </c>
      <c r="T3502" s="255" t="str">
        <f>+IF($C3502&lt;&gt;"",VLOOKUP($C3502,PRINCIPAL!$C$5:$Y$376,9,FALSE),"")</f>
        <v/>
      </c>
      <c r="U3502" s="166" t="str">
        <f t="shared" si="394"/>
        <v/>
      </c>
      <c r="V3502" s="164" t="str">
        <f>+IF($C3502&lt;&gt;"",VLOOKUP($C3502,PRINCIPAL!$C$5:$Y$76,2,FALSE),"")</f>
        <v/>
      </c>
      <c r="W3502" t="e">
        <f>+VLOOKUP(D3502,CENTROS!$G$4:$M$93,7,FALSE)</f>
        <v>#N/A</v>
      </c>
      <c r="Y3502" t="str">
        <f t="shared" si="396"/>
        <v/>
      </c>
      <c r="Z3502" s="220" t="str">
        <f t="shared" si="397"/>
        <v/>
      </c>
      <c r="AA3502" s="220" t="str">
        <f t="shared" si="398"/>
        <v/>
      </c>
      <c r="AB3502" s="228" t="str">
        <f t="shared" si="399"/>
        <v/>
      </c>
      <c r="AC3502" s="230" t="str">
        <f t="shared" si="400"/>
        <v/>
      </c>
      <c r="AD3502" s="220"/>
      <c r="AE3502" s="220"/>
      <c r="AF3502" s="220" t="str">
        <f t="shared" si="395"/>
        <v/>
      </c>
    </row>
    <row r="3503" spans="1:32">
      <c r="A3503" s="121"/>
      <c r="B3503" s="121"/>
      <c r="C3503" s="140"/>
      <c r="D3503" s="159"/>
      <c r="E3503" s="154"/>
      <c r="F3503" s="154"/>
      <c r="G3503" s="160"/>
      <c r="H3503" s="158"/>
      <c r="I3503" s="158"/>
      <c r="J3503" s="158"/>
      <c r="K3503" s="158"/>
      <c r="L3503" s="158"/>
      <c r="M3503" s="158"/>
      <c r="N3503" s="157"/>
      <c r="O3503" s="188"/>
      <c r="P3503" s="245"/>
      <c r="Q3503" s="165" t="str">
        <f>+IF($C3503&lt;&gt;"",VLOOKUP($C3503,PRINCIPAL!$C$5:$Y$376,20,FALSE),"")</f>
        <v/>
      </c>
      <c r="R3503" s="162" t="str">
        <f>+IF($C3503&lt;&gt;"",VLOOKUP($C3503,PRINCIPAL!$C$5:$Y$376,22,FALSE),"")</f>
        <v/>
      </c>
      <c r="S3503" s="162" t="str">
        <f>+IF($C3503&lt;&gt;"",VLOOKUP($C3503,PRINCIPAL!$C$5:$Y$376,15,FALSE),"")</f>
        <v/>
      </c>
      <c r="T3503" s="255" t="str">
        <f>+IF($C3503&lt;&gt;"",VLOOKUP($C3503,PRINCIPAL!$C$5:$Y$376,9,FALSE),"")</f>
        <v/>
      </c>
      <c r="U3503" s="166" t="str">
        <f t="shared" si="394"/>
        <v/>
      </c>
      <c r="V3503" s="164" t="str">
        <f>+IF($C3503&lt;&gt;"",VLOOKUP($C3503,PRINCIPAL!$C$5:$Y$76,2,FALSE),"")</f>
        <v/>
      </c>
      <c r="W3503" t="e">
        <f>+VLOOKUP(D3503,CENTROS!$G$4:$M$93,7,FALSE)</f>
        <v>#N/A</v>
      </c>
      <c r="Y3503" t="str">
        <f t="shared" si="396"/>
        <v/>
      </c>
      <c r="Z3503" s="220" t="str">
        <f t="shared" si="397"/>
        <v/>
      </c>
      <c r="AA3503" s="220" t="str">
        <f t="shared" si="398"/>
        <v/>
      </c>
      <c r="AB3503" s="228" t="str">
        <f t="shared" si="399"/>
        <v/>
      </c>
      <c r="AC3503" s="230" t="str">
        <f t="shared" si="400"/>
        <v/>
      </c>
      <c r="AD3503" s="220"/>
      <c r="AE3503" s="220"/>
      <c r="AF3503" s="220" t="str">
        <f t="shared" si="395"/>
        <v/>
      </c>
    </row>
    <row r="3504" spans="1:32">
      <c r="A3504" s="121"/>
      <c r="B3504" s="121"/>
      <c r="C3504" s="140"/>
      <c r="D3504" s="159"/>
      <c r="E3504" s="154"/>
      <c r="F3504" s="154"/>
      <c r="G3504" s="160"/>
      <c r="H3504" s="158"/>
      <c r="I3504" s="158"/>
      <c r="J3504" s="158"/>
      <c r="K3504" s="158"/>
      <c r="L3504" s="158"/>
      <c r="M3504" s="158"/>
      <c r="N3504" s="157"/>
      <c r="O3504" s="188"/>
      <c r="P3504" s="245"/>
      <c r="Q3504" s="165" t="str">
        <f>+IF($C3504&lt;&gt;"",VLOOKUP($C3504,PRINCIPAL!$C$5:$Y$376,20,FALSE),"")</f>
        <v/>
      </c>
      <c r="R3504" s="162" t="str">
        <f>+IF($C3504&lt;&gt;"",VLOOKUP($C3504,PRINCIPAL!$C$5:$Y$376,22,FALSE),"")</f>
        <v/>
      </c>
      <c r="S3504" s="162" t="str">
        <f>+IF($C3504&lt;&gt;"",VLOOKUP($C3504,PRINCIPAL!$C$5:$Y$376,15,FALSE),"")</f>
        <v/>
      </c>
      <c r="T3504" s="255" t="str">
        <f>+IF($C3504&lt;&gt;"",VLOOKUP($C3504,PRINCIPAL!$C$5:$Y$376,9,FALSE),"")</f>
        <v/>
      </c>
      <c r="U3504" s="166" t="str">
        <f t="shared" si="394"/>
        <v/>
      </c>
      <c r="V3504" s="164" t="str">
        <f>+IF($C3504&lt;&gt;"",VLOOKUP($C3504,PRINCIPAL!$C$5:$Y$76,2,FALSE),"")</f>
        <v/>
      </c>
      <c r="W3504" t="e">
        <f>+VLOOKUP(D3504,CENTROS!$G$4:$M$93,7,FALSE)</f>
        <v>#N/A</v>
      </c>
      <c r="Y3504" t="str">
        <f t="shared" si="396"/>
        <v/>
      </c>
      <c r="Z3504" s="220" t="str">
        <f t="shared" si="397"/>
        <v/>
      </c>
      <c r="AA3504" s="220" t="str">
        <f t="shared" si="398"/>
        <v/>
      </c>
      <c r="AB3504" s="228" t="str">
        <f t="shared" si="399"/>
        <v/>
      </c>
      <c r="AC3504" s="230" t="str">
        <f t="shared" si="400"/>
        <v/>
      </c>
      <c r="AD3504" s="220"/>
      <c r="AE3504" s="220"/>
      <c r="AF3504" s="220" t="str">
        <f t="shared" si="395"/>
        <v/>
      </c>
    </row>
    <row r="3505" spans="1:32">
      <c r="A3505" s="121"/>
      <c r="B3505" s="121"/>
      <c r="C3505" s="140"/>
      <c r="D3505" s="159"/>
      <c r="E3505" s="154"/>
      <c r="F3505" s="154"/>
      <c r="G3505" s="160"/>
      <c r="H3505" s="158"/>
      <c r="I3505" s="158"/>
      <c r="J3505" s="158"/>
      <c r="K3505" s="158"/>
      <c r="L3505" s="158"/>
      <c r="M3505" s="158"/>
      <c r="N3505" s="157"/>
      <c r="O3505" s="188"/>
      <c r="P3505" s="245"/>
      <c r="Q3505" s="165" t="str">
        <f>+IF($C3505&lt;&gt;"",VLOOKUP($C3505,PRINCIPAL!$C$5:$Y$376,20,FALSE),"")</f>
        <v/>
      </c>
      <c r="R3505" s="162" t="str">
        <f>+IF($C3505&lt;&gt;"",VLOOKUP($C3505,PRINCIPAL!$C$5:$Y$376,22,FALSE),"")</f>
        <v/>
      </c>
      <c r="S3505" s="162" t="str">
        <f>+IF($C3505&lt;&gt;"",VLOOKUP($C3505,PRINCIPAL!$C$5:$Y$376,15,FALSE),"")</f>
        <v/>
      </c>
      <c r="T3505" s="255" t="str">
        <f>+IF($C3505&lt;&gt;"",VLOOKUP($C3505,PRINCIPAL!$C$5:$Y$376,9,FALSE),"")</f>
        <v/>
      </c>
      <c r="U3505" s="166" t="str">
        <f t="shared" si="394"/>
        <v/>
      </c>
      <c r="V3505" s="164" t="str">
        <f>+IF($C3505&lt;&gt;"",VLOOKUP($C3505,PRINCIPAL!$C$5:$Y$76,2,FALSE),"")</f>
        <v/>
      </c>
      <c r="W3505" t="e">
        <f>+VLOOKUP(D3505,CENTROS!$G$4:$M$93,7,FALSE)</f>
        <v>#N/A</v>
      </c>
      <c r="Y3505" t="str">
        <f t="shared" si="396"/>
        <v/>
      </c>
      <c r="Z3505" s="220" t="str">
        <f t="shared" si="397"/>
        <v/>
      </c>
      <c r="AA3505" s="220" t="str">
        <f t="shared" si="398"/>
        <v/>
      </c>
      <c r="AB3505" s="228" t="str">
        <f t="shared" si="399"/>
        <v/>
      </c>
      <c r="AC3505" s="230" t="str">
        <f t="shared" si="400"/>
        <v/>
      </c>
      <c r="AD3505" s="220"/>
      <c r="AE3505" s="220"/>
      <c r="AF3505" s="220" t="str">
        <f t="shared" si="395"/>
        <v/>
      </c>
    </row>
    <row r="3506" spans="1:32">
      <c r="A3506" s="121"/>
      <c r="B3506" s="121"/>
      <c r="C3506" s="140"/>
      <c r="D3506" s="159"/>
      <c r="E3506" s="154"/>
      <c r="F3506" s="154"/>
      <c r="G3506" s="160"/>
      <c r="H3506" s="158"/>
      <c r="I3506" s="158"/>
      <c r="J3506" s="158"/>
      <c r="K3506" s="158"/>
      <c r="L3506" s="158"/>
      <c r="M3506" s="158"/>
      <c r="N3506" s="157"/>
      <c r="O3506" s="188"/>
      <c r="P3506" s="245"/>
      <c r="Q3506" s="165" t="str">
        <f>+IF($C3506&lt;&gt;"",VLOOKUP($C3506,PRINCIPAL!$C$5:$Y$376,20,FALSE),"")</f>
        <v/>
      </c>
      <c r="R3506" s="162" t="str">
        <f>+IF($C3506&lt;&gt;"",VLOOKUP($C3506,PRINCIPAL!$C$5:$Y$376,22,FALSE),"")</f>
        <v/>
      </c>
      <c r="S3506" s="162" t="str">
        <f>+IF($C3506&lt;&gt;"",VLOOKUP($C3506,PRINCIPAL!$C$5:$Y$376,15,FALSE),"")</f>
        <v/>
      </c>
      <c r="T3506" s="255" t="str">
        <f>+IF($C3506&lt;&gt;"",VLOOKUP($C3506,PRINCIPAL!$C$5:$Y$376,9,FALSE),"")</f>
        <v/>
      </c>
      <c r="U3506" s="166" t="str">
        <f t="shared" si="394"/>
        <v/>
      </c>
      <c r="V3506" s="164" t="str">
        <f>+IF($C3506&lt;&gt;"",VLOOKUP($C3506,PRINCIPAL!$C$5:$Y$76,2,FALSE),"")</f>
        <v/>
      </c>
      <c r="W3506" t="e">
        <f>+VLOOKUP(D3506,CENTROS!$G$4:$M$93,7,FALSE)</f>
        <v>#N/A</v>
      </c>
      <c r="Y3506" t="str">
        <f t="shared" si="396"/>
        <v/>
      </c>
      <c r="Z3506" s="220" t="str">
        <f t="shared" si="397"/>
        <v/>
      </c>
      <c r="AA3506" s="220" t="str">
        <f t="shared" si="398"/>
        <v/>
      </c>
      <c r="AB3506" s="228" t="str">
        <f t="shared" si="399"/>
        <v/>
      </c>
      <c r="AC3506" s="230" t="str">
        <f t="shared" si="400"/>
        <v/>
      </c>
      <c r="AD3506" s="220"/>
      <c r="AE3506" s="220"/>
      <c r="AF3506" s="220" t="str">
        <f t="shared" si="395"/>
        <v/>
      </c>
    </row>
    <row r="3507" spans="1:32">
      <c r="A3507" s="121"/>
      <c r="B3507" s="121"/>
      <c r="C3507" s="140"/>
      <c r="D3507" s="159"/>
      <c r="E3507" s="154"/>
      <c r="F3507" s="154"/>
      <c r="G3507" s="160"/>
      <c r="H3507" s="158"/>
      <c r="I3507" s="158"/>
      <c r="J3507" s="158"/>
      <c r="K3507" s="158"/>
      <c r="L3507" s="158"/>
      <c r="M3507" s="158"/>
      <c r="N3507" s="157"/>
      <c r="O3507" s="188"/>
      <c r="P3507" s="245"/>
      <c r="Q3507" s="165" t="str">
        <f>+IF($C3507&lt;&gt;"",VLOOKUP($C3507,PRINCIPAL!$C$5:$Y$376,20,FALSE),"")</f>
        <v/>
      </c>
      <c r="R3507" s="162" t="str">
        <f>+IF($C3507&lt;&gt;"",VLOOKUP($C3507,PRINCIPAL!$C$5:$Y$376,22,FALSE),"")</f>
        <v/>
      </c>
      <c r="S3507" s="162" t="str">
        <f>+IF($C3507&lt;&gt;"",VLOOKUP($C3507,PRINCIPAL!$C$5:$Y$376,15,FALSE),"")</f>
        <v/>
      </c>
      <c r="T3507" s="255" t="str">
        <f>+IF($C3507&lt;&gt;"",VLOOKUP($C3507,PRINCIPAL!$C$5:$Y$376,9,FALSE),"")</f>
        <v/>
      </c>
      <c r="U3507" s="166" t="str">
        <f t="shared" si="394"/>
        <v/>
      </c>
      <c r="V3507" s="164" t="str">
        <f>+IF($C3507&lt;&gt;"",VLOOKUP($C3507,PRINCIPAL!$C$5:$Y$76,2,FALSE),"")</f>
        <v/>
      </c>
      <c r="W3507" t="e">
        <f>+VLOOKUP(D3507,CENTROS!$G$4:$M$93,7,FALSE)</f>
        <v>#N/A</v>
      </c>
      <c r="Y3507" t="str">
        <f t="shared" si="396"/>
        <v/>
      </c>
      <c r="Z3507" s="220" t="str">
        <f t="shared" si="397"/>
        <v/>
      </c>
      <c r="AA3507" s="220" t="str">
        <f t="shared" si="398"/>
        <v/>
      </c>
      <c r="AB3507" s="228" t="str">
        <f t="shared" si="399"/>
        <v/>
      </c>
      <c r="AC3507" s="230" t="str">
        <f t="shared" si="400"/>
        <v/>
      </c>
      <c r="AD3507" s="220"/>
      <c r="AE3507" s="220"/>
      <c r="AF3507" s="220" t="str">
        <f t="shared" si="395"/>
        <v/>
      </c>
    </row>
    <row r="3508" spans="1:32">
      <c r="A3508" s="121"/>
      <c r="B3508" s="121"/>
      <c r="C3508" s="140"/>
      <c r="D3508" s="159"/>
      <c r="E3508" s="154"/>
      <c r="F3508" s="154"/>
      <c r="G3508" s="160"/>
      <c r="H3508" s="158"/>
      <c r="I3508" s="158"/>
      <c r="J3508" s="158"/>
      <c r="K3508" s="158"/>
      <c r="L3508" s="158"/>
      <c r="M3508" s="158"/>
      <c r="N3508" s="157"/>
      <c r="O3508" s="188"/>
      <c r="P3508" s="245"/>
      <c r="Q3508" s="165" t="str">
        <f>+IF($C3508&lt;&gt;"",VLOOKUP($C3508,PRINCIPAL!$C$5:$Y$376,20,FALSE),"")</f>
        <v/>
      </c>
      <c r="R3508" s="162" t="str">
        <f>+IF($C3508&lt;&gt;"",VLOOKUP($C3508,PRINCIPAL!$C$5:$Y$376,22,FALSE),"")</f>
        <v/>
      </c>
      <c r="S3508" s="162" t="str">
        <f>+IF($C3508&lt;&gt;"",VLOOKUP($C3508,PRINCIPAL!$C$5:$Y$376,15,FALSE),"")</f>
        <v/>
      </c>
      <c r="T3508" s="255" t="str">
        <f>+IF($C3508&lt;&gt;"",VLOOKUP($C3508,PRINCIPAL!$C$5:$Y$376,9,FALSE),"")</f>
        <v/>
      </c>
      <c r="U3508" s="166" t="str">
        <f t="shared" si="394"/>
        <v/>
      </c>
      <c r="V3508" s="164" t="str">
        <f>+IF($C3508&lt;&gt;"",VLOOKUP($C3508,PRINCIPAL!$C$5:$Y$76,2,FALSE),"")</f>
        <v/>
      </c>
      <c r="W3508" t="e">
        <f>+VLOOKUP(D3508,CENTROS!$G$4:$M$93,7,FALSE)</f>
        <v>#N/A</v>
      </c>
      <c r="Y3508" t="str">
        <f t="shared" si="396"/>
        <v/>
      </c>
      <c r="Z3508" s="220" t="str">
        <f t="shared" si="397"/>
        <v/>
      </c>
      <c r="AA3508" s="220" t="str">
        <f t="shared" si="398"/>
        <v/>
      </c>
      <c r="AB3508" s="228" t="str">
        <f t="shared" si="399"/>
        <v/>
      </c>
      <c r="AC3508" s="230" t="str">
        <f t="shared" si="400"/>
        <v/>
      </c>
      <c r="AD3508" s="220"/>
      <c r="AE3508" s="220"/>
      <c r="AF3508" s="220" t="str">
        <f t="shared" si="395"/>
        <v/>
      </c>
    </row>
    <row r="3509" spans="1:32">
      <c r="A3509" s="121"/>
      <c r="B3509" s="121"/>
      <c r="C3509" s="140"/>
      <c r="D3509" s="159"/>
      <c r="E3509" s="154"/>
      <c r="F3509" s="154"/>
      <c r="G3509" s="160"/>
      <c r="H3509" s="158"/>
      <c r="I3509" s="158"/>
      <c r="J3509" s="158"/>
      <c r="K3509" s="158"/>
      <c r="L3509" s="158"/>
      <c r="M3509" s="158"/>
      <c r="N3509" s="157"/>
      <c r="O3509" s="188"/>
      <c r="P3509" s="245"/>
      <c r="Q3509" s="165" t="str">
        <f>+IF($C3509&lt;&gt;"",VLOOKUP($C3509,PRINCIPAL!$C$5:$Y$376,20,FALSE),"")</f>
        <v/>
      </c>
      <c r="R3509" s="162" t="str">
        <f>+IF($C3509&lt;&gt;"",VLOOKUP($C3509,PRINCIPAL!$C$5:$Y$376,22,FALSE),"")</f>
        <v/>
      </c>
      <c r="S3509" s="162" t="str">
        <f>+IF($C3509&lt;&gt;"",VLOOKUP($C3509,PRINCIPAL!$C$5:$Y$376,15,FALSE),"")</f>
        <v/>
      </c>
      <c r="T3509" s="255" t="str">
        <f>+IF($C3509&lt;&gt;"",VLOOKUP($C3509,PRINCIPAL!$C$5:$Y$376,9,FALSE),"")</f>
        <v/>
      </c>
      <c r="U3509" s="166" t="str">
        <f t="shared" si="394"/>
        <v/>
      </c>
      <c r="V3509" s="164" t="str">
        <f>+IF($C3509&lt;&gt;"",VLOOKUP($C3509,PRINCIPAL!$C$5:$Y$76,2,FALSE),"")</f>
        <v/>
      </c>
      <c r="W3509" t="e">
        <f>+VLOOKUP(D3509,CENTROS!$G$4:$M$93,7,FALSE)</f>
        <v>#N/A</v>
      </c>
      <c r="Y3509" t="str">
        <f t="shared" si="396"/>
        <v/>
      </c>
      <c r="Z3509" s="220" t="str">
        <f t="shared" si="397"/>
        <v/>
      </c>
      <c r="AA3509" s="220" t="str">
        <f t="shared" si="398"/>
        <v/>
      </c>
      <c r="AB3509" s="228" t="str">
        <f t="shared" si="399"/>
        <v/>
      </c>
      <c r="AC3509" s="230" t="str">
        <f t="shared" si="400"/>
        <v/>
      </c>
      <c r="AD3509" s="220"/>
      <c r="AE3509" s="220"/>
      <c r="AF3509" s="220" t="str">
        <f t="shared" si="395"/>
        <v/>
      </c>
    </row>
    <row r="3510" spans="1:32">
      <c r="A3510" s="121"/>
      <c r="B3510" s="121"/>
      <c r="C3510" s="140"/>
      <c r="D3510" s="159"/>
      <c r="E3510" s="154"/>
      <c r="F3510" s="154"/>
      <c r="G3510" s="160"/>
      <c r="H3510" s="158"/>
      <c r="I3510" s="158"/>
      <c r="J3510" s="158"/>
      <c r="K3510" s="158"/>
      <c r="L3510" s="158"/>
      <c r="M3510" s="158"/>
      <c r="N3510" s="157"/>
      <c r="O3510" s="188"/>
      <c r="P3510" s="245"/>
      <c r="Q3510" s="165" t="str">
        <f>+IF($C3510&lt;&gt;"",VLOOKUP($C3510,PRINCIPAL!$C$5:$Y$376,20,FALSE),"")</f>
        <v/>
      </c>
      <c r="R3510" s="162" t="str">
        <f>+IF($C3510&lt;&gt;"",VLOOKUP($C3510,PRINCIPAL!$C$5:$Y$376,22,FALSE),"")</f>
        <v/>
      </c>
      <c r="S3510" s="162" t="str">
        <f>+IF($C3510&lt;&gt;"",VLOOKUP($C3510,PRINCIPAL!$C$5:$Y$376,15,FALSE),"")</f>
        <v/>
      </c>
      <c r="T3510" s="255" t="str">
        <f>+IF($C3510&lt;&gt;"",VLOOKUP($C3510,PRINCIPAL!$C$5:$Y$376,9,FALSE),"")</f>
        <v/>
      </c>
      <c r="U3510" s="166" t="str">
        <f t="shared" si="394"/>
        <v/>
      </c>
      <c r="V3510" s="164" t="str">
        <f>+IF($C3510&lt;&gt;"",VLOOKUP($C3510,PRINCIPAL!$C$5:$Y$76,2,FALSE),"")</f>
        <v/>
      </c>
      <c r="W3510" t="e">
        <f>+VLOOKUP(D3510,CENTROS!$G$4:$M$93,7,FALSE)</f>
        <v>#N/A</v>
      </c>
      <c r="Y3510" t="str">
        <f t="shared" si="396"/>
        <v/>
      </c>
      <c r="Z3510" s="220" t="str">
        <f t="shared" si="397"/>
        <v/>
      </c>
      <c r="AA3510" s="220" t="str">
        <f t="shared" si="398"/>
        <v/>
      </c>
      <c r="AB3510" s="228" t="str">
        <f t="shared" si="399"/>
        <v/>
      </c>
      <c r="AC3510" s="230" t="str">
        <f t="shared" si="400"/>
        <v/>
      </c>
      <c r="AD3510" s="220"/>
      <c r="AE3510" s="220"/>
      <c r="AF3510" s="220" t="str">
        <f t="shared" si="395"/>
        <v/>
      </c>
    </row>
    <row r="3511" spans="1:32">
      <c r="A3511" s="121"/>
      <c r="B3511" s="121"/>
      <c r="C3511" s="140"/>
      <c r="D3511" s="159"/>
      <c r="E3511" s="154"/>
      <c r="F3511" s="154"/>
      <c r="G3511" s="160"/>
      <c r="H3511" s="158"/>
      <c r="I3511" s="158"/>
      <c r="J3511" s="158"/>
      <c r="K3511" s="158"/>
      <c r="L3511" s="158"/>
      <c r="M3511" s="158"/>
      <c r="N3511" s="157"/>
      <c r="O3511" s="188"/>
      <c r="P3511" s="245"/>
      <c r="Q3511" s="165" t="str">
        <f>+IF($C3511&lt;&gt;"",VLOOKUP($C3511,PRINCIPAL!$C$5:$Y$376,20,FALSE),"")</f>
        <v/>
      </c>
      <c r="R3511" s="162" t="str">
        <f>+IF($C3511&lt;&gt;"",VLOOKUP($C3511,PRINCIPAL!$C$5:$Y$376,22,FALSE),"")</f>
        <v/>
      </c>
      <c r="S3511" s="162" t="str">
        <f>+IF($C3511&lt;&gt;"",VLOOKUP($C3511,PRINCIPAL!$C$5:$Y$376,15,FALSE),"")</f>
        <v/>
      </c>
      <c r="T3511" s="255" t="str">
        <f>+IF($C3511&lt;&gt;"",VLOOKUP($C3511,PRINCIPAL!$C$5:$Y$376,9,FALSE),"")</f>
        <v/>
      </c>
      <c r="U3511" s="166" t="str">
        <f t="shared" si="394"/>
        <v/>
      </c>
      <c r="V3511" s="164" t="str">
        <f>+IF($C3511&lt;&gt;"",VLOOKUP($C3511,PRINCIPAL!$C$5:$Y$76,2,FALSE),"")</f>
        <v/>
      </c>
      <c r="W3511" t="e">
        <f>+VLOOKUP(D3511,CENTROS!$G$4:$M$93,7,FALSE)</f>
        <v>#N/A</v>
      </c>
      <c r="Y3511" t="str">
        <f t="shared" si="396"/>
        <v/>
      </c>
      <c r="Z3511" s="220" t="str">
        <f t="shared" si="397"/>
        <v/>
      </c>
      <c r="AA3511" s="220" t="str">
        <f t="shared" si="398"/>
        <v/>
      </c>
      <c r="AB3511" s="228" t="str">
        <f t="shared" si="399"/>
        <v/>
      </c>
      <c r="AC3511" s="230" t="str">
        <f t="shared" si="400"/>
        <v/>
      </c>
      <c r="AD3511" s="220"/>
      <c r="AE3511" s="220"/>
      <c r="AF3511" s="220" t="str">
        <f t="shared" si="395"/>
        <v/>
      </c>
    </row>
    <row r="3512" spans="1:32">
      <c r="A3512" s="121"/>
      <c r="B3512" s="121"/>
      <c r="C3512" s="140"/>
      <c r="D3512" s="159"/>
      <c r="E3512" s="154"/>
      <c r="F3512" s="154"/>
      <c r="G3512" s="160"/>
      <c r="H3512" s="158"/>
      <c r="I3512" s="158"/>
      <c r="J3512" s="158"/>
      <c r="K3512" s="158"/>
      <c r="L3512" s="158"/>
      <c r="M3512" s="158"/>
      <c r="N3512" s="157"/>
      <c r="O3512" s="188"/>
      <c r="P3512" s="245"/>
      <c r="Q3512" s="165" t="str">
        <f>+IF($C3512&lt;&gt;"",VLOOKUP($C3512,PRINCIPAL!$C$5:$Y$376,20,FALSE),"")</f>
        <v/>
      </c>
      <c r="R3512" s="162" t="str">
        <f>+IF($C3512&lt;&gt;"",VLOOKUP($C3512,PRINCIPAL!$C$5:$Y$376,22,FALSE),"")</f>
        <v/>
      </c>
      <c r="S3512" s="162" t="str">
        <f>+IF($C3512&lt;&gt;"",VLOOKUP($C3512,PRINCIPAL!$C$5:$Y$376,15,FALSE),"")</f>
        <v/>
      </c>
      <c r="T3512" s="255" t="str">
        <f>+IF($C3512&lt;&gt;"",VLOOKUP($C3512,PRINCIPAL!$C$5:$Y$376,9,FALSE),"")</f>
        <v/>
      </c>
      <c r="U3512" s="166" t="str">
        <f t="shared" si="394"/>
        <v/>
      </c>
      <c r="V3512" s="164" t="str">
        <f>+IF($C3512&lt;&gt;"",VLOOKUP($C3512,PRINCIPAL!$C$5:$Y$76,2,FALSE),"")</f>
        <v/>
      </c>
      <c r="W3512" t="e">
        <f>+VLOOKUP(D3512,CENTROS!$G$4:$M$93,7,FALSE)</f>
        <v>#N/A</v>
      </c>
      <c r="Y3512" t="str">
        <f t="shared" si="396"/>
        <v/>
      </c>
      <c r="Z3512" s="220" t="str">
        <f t="shared" si="397"/>
        <v/>
      </c>
      <c r="AA3512" s="220" t="str">
        <f t="shared" si="398"/>
        <v/>
      </c>
      <c r="AB3512" s="228" t="str">
        <f t="shared" si="399"/>
        <v/>
      </c>
      <c r="AC3512" s="230" t="str">
        <f t="shared" si="400"/>
        <v/>
      </c>
      <c r="AD3512" s="220"/>
      <c r="AE3512" s="220"/>
      <c r="AF3512" s="220" t="str">
        <f t="shared" si="395"/>
        <v/>
      </c>
    </row>
    <row r="3513" spans="1:32">
      <c r="A3513" s="121"/>
      <c r="B3513" s="121"/>
      <c r="C3513" s="140"/>
      <c r="D3513" s="159"/>
      <c r="E3513" s="154"/>
      <c r="F3513" s="154"/>
      <c r="G3513" s="160"/>
      <c r="H3513" s="158"/>
      <c r="I3513" s="158"/>
      <c r="J3513" s="158"/>
      <c r="K3513" s="158"/>
      <c r="L3513" s="158"/>
      <c r="M3513" s="158"/>
      <c r="N3513" s="157"/>
      <c r="O3513" s="188"/>
      <c r="P3513" s="245"/>
      <c r="Q3513" s="165" t="str">
        <f>+IF($C3513&lt;&gt;"",VLOOKUP($C3513,PRINCIPAL!$C$5:$Y$376,20,FALSE),"")</f>
        <v/>
      </c>
      <c r="R3513" s="162" t="str">
        <f>+IF($C3513&lt;&gt;"",VLOOKUP($C3513,PRINCIPAL!$C$5:$Y$376,22,FALSE),"")</f>
        <v/>
      </c>
      <c r="S3513" s="162" t="str">
        <f>+IF($C3513&lt;&gt;"",VLOOKUP($C3513,PRINCIPAL!$C$5:$Y$376,15,FALSE),"")</f>
        <v/>
      </c>
      <c r="T3513" s="255" t="str">
        <f>+IF($C3513&lt;&gt;"",VLOOKUP($C3513,PRINCIPAL!$C$5:$Y$376,9,FALSE),"")</f>
        <v/>
      </c>
      <c r="U3513" s="166" t="str">
        <f t="shared" si="394"/>
        <v/>
      </c>
      <c r="V3513" s="164" t="str">
        <f>+IF($C3513&lt;&gt;"",VLOOKUP($C3513,PRINCIPAL!$C$5:$Y$76,2,FALSE),"")</f>
        <v/>
      </c>
      <c r="W3513" t="e">
        <f>+VLOOKUP(D3513,CENTROS!$G$4:$M$93,7,FALSE)</f>
        <v>#N/A</v>
      </c>
      <c r="Y3513" t="str">
        <f t="shared" si="396"/>
        <v/>
      </c>
      <c r="Z3513" s="220" t="str">
        <f t="shared" si="397"/>
        <v/>
      </c>
      <c r="AA3513" s="220" t="str">
        <f t="shared" si="398"/>
        <v/>
      </c>
      <c r="AB3513" s="228" t="str">
        <f t="shared" si="399"/>
        <v/>
      </c>
      <c r="AC3513" s="230" t="str">
        <f t="shared" si="400"/>
        <v/>
      </c>
      <c r="AD3513" s="220"/>
      <c r="AE3513" s="220"/>
      <c r="AF3513" s="220" t="str">
        <f t="shared" si="395"/>
        <v/>
      </c>
    </row>
    <row r="3514" spans="1:32">
      <c r="A3514" s="121"/>
      <c r="B3514" s="121"/>
      <c r="C3514" s="140"/>
      <c r="D3514" s="159"/>
      <c r="E3514" s="154"/>
      <c r="F3514" s="154"/>
      <c r="G3514" s="160"/>
      <c r="H3514" s="158"/>
      <c r="I3514" s="158"/>
      <c r="J3514" s="158"/>
      <c r="K3514" s="158"/>
      <c r="L3514" s="158"/>
      <c r="M3514" s="158"/>
      <c r="N3514" s="157"/>
      <c r="O3514" s="188"/>
      <c r="P3514" s="245"/>
      <c r="Q3514" s="165" t="str">
        <f>+IF($C3514&lt;&gt;"",VLOOKUP($C3514,PRINCIPAL!$C$5:$Y$376,20,FALSE),"")</f>
        <v/>
      </c>
      <c r="R3514" s="162" t="str">
        <f>+IF($C3514&lt;&gt;"",VLOOKUP($C3514,PRINCIPAL!$C$5:$Y$376,22,FALSE),"")</f>
        <v/>
      </c>
      <c r="S3514" s="162" t="str">
        <f>+IF($C3514&lt;&gt;"",VLOOKUP($C3514,PRINCIPAL!$C$5:$Y$376,15,FALSE),"")</f>
        <v/>
      </c>
      <c r="T3514" s="255" t="str">
        <f>+IF($C3514&lt;&gt;"",VLOOKUP($C3514,PRINCIPAL!$C$5:$Y$376,9,FALSE),"")</f>
        <v/>
      </c>
      <c r="U3514" s="166" t="str">
        <f t="shared" si="394"/>
        <v/>
      </c>
      <c r="V3514" s="164" t="str">
        <f>+IF($C3514&lt;&gt;"",VLOOKUP($C3514,PRINCIPAL!$C$5:$Y$76,2,FALSE),"")</f>
        <v/>
      </c>
      <c r="W3514" t="e">
        <f>+VLOOKUP(D3514,CENTROS!$G$4:$M$93,7,FALSE)</f>
        <v>#N/A</v>
      </c>
      <c r="Y3514" t="str">
        <f t="shared" si="396"/>
        <v/>
      </c>
      <c r="Z3514" s="220" t="str">
        <f t="shared" si="397"/>
        <v/>
      </c>
      <c r="AA3514" s="220" t="str">
        <f t="shared" si="398"/>
        <v/>
      </c>
      <c r="AB3514" s="228" t="str">
        <f t="shared" si="399"/>
        <v/>
      </c>
      <c r="AC3514" s="230" t="str">
        <f t="shared" si="400"/>
        <v/>
      </c>
      <c r="AD3514" s="220"/>
      <c r="AE3514" s="220"/>
      <c r="AF3514" s="220" t="str">
        <f t="shared" si="395"/>
        <v/>
      </c>
    </row>
    <row r="3515" spans="1:32">
      <c r="A3515" s="121"/>
      <c r="B3515" s="121"/>
      <c r="C3515" s="140"/>
      <c r="D3515" s="159"/>
      <c r="E3515" s="154"/>
      <c r="F3515" s="154"/>
      <c r="G3515" s="160"/>
      <c r="H3515" s="158"/>
      <c r="I3515" s="158"/>
      <c r="J3515" s="158"/>
      <c r="K3515" s="158"/>
      <c r="L3515" s="158"/>
      <c r="M3515" s="158"/>
      <c r="N3515" s="157"/>
      <c r="O3515" s="188"/>
      <c r="P3515" s="245"/>
      <c r="Q3515" s="165" t="str">
        <f>+IF($C3515&lt;&gt;"",VLOOKUP($C3515,PRINCIPAL!$C$5:$Y$376,20,FALSE),"")</f>
        <v/>
      </c>
      <c r="R3515" s="162" t="str">
        <f>+IF($C3515&lt;&gt;"",VLOOKUP($C3515,PRINCIPAL!$C$5:$Y$376,22,FALSE),"")</f>
        <v/>
      </c>
      <c r="S3515" s="162" t="str">
        <f>+IF($C3515&lt;&gt;"",VLOOKUP($C3515,PRINCIPAL!$C$5:$Y$376,15,FALSE),"")</f>
        <v/>
      </c>
      <c r="T3515" s="255" t="str">
        <f>+IF($C3515&lt;&gt;"",VLOOKUP($C3515,PRINCIPAL!$C$5:$Y$376,9,FALSE),"")</f>
        <v/>
      </c>
      <c r="U3515" s="166" t="str">
        <f t="shared" si="394"/>
        <v/>
      </c>
      <c r="V3515" s="164" t="str">
        <f>+IF($C3515&lt;&gt;"",VLOOKUP($C3515,PRINCIPAL!$C$5:$Y$76,2,FALSE),"")</f>
        <v/>
      </c>
      <c r="W3515" t="e">
        <f>+VLOOKUP(D3515,CENTROS!$G$4:$M$93,7,FALSE)</f>
        <v>#N/A</v>
      </c>
      <c r="Y3515" t="str">
        <f t="shared" si="396"/>
        <v/>
      </c>
      <c r="Z3515" s="220" t="str">
        <f t="shared" si="397"/>
        <v/>
      </c>
      <c r="AA3515" s="220" t="str">
        <f t="shared" si="398"/>
        <v/>
      </c>
      <c r="AB3515" s="228" t="str">
        <f t="shared" si="399"/>
        <v/>
      </c>
      <c r="AC3515" s="230" t="str">
        <f t="shared" si="400"/>
        <v/>
      </c>
      <c r="AD3515" s="220"/>
      <c r="AE3515" s="220"/>
      <c r="AF3515" s="220" t="str">
        <f t="shared" si="395"/>
        <v/>
      </c>
    </row>
    <row r="3516" spans="1:32">
      <c r="A3516" s="121"/>
      <c r="B3516" s="121"/>
      <c r="C3516" s="140"/>
      <c r="D3516" s="159"/>
      <c r="E3516" s="154"/>
      <c r="F3516" s="154"/>
      <c r="G3516" s="160"/>
      <c r="H3516" s="158"/>
      <c r="I3516" s="158"/>
      <c r="J3516" s="158"/>
      <c r="K3516" s="158"/>
      <c r="L3516" s="158"/>
      <c r="M3516" s="158"/>
      <c r="N3516" s="157"/>
      <c r="O3516" s="188"/>
      <c r="P3516" s="245"/>
      <c r="Q3516" s="165" t="str">
        <f>+IF($C3516&lt;&gt;"",VLOOKUP($C3516,PRINCIPAL!$C$5:$Y$376,20,FALSE),"")</f>
        <v/>
      </c>
      <c r="R3516" s="162" t="str">
        <f>+IF($C3516&lt;&gt;"",VLOOKUP($C3516,PRINCIPAL!$C$5:$Y$376,22,FALSE),"")</f>
        <v/>
      </c>
      <c r="S3516" s="162" t="str">
        <f>+IF($C3516&lt;&gt;"",VLOOKUP($C3516,PRINCIPAL!$C$5:$Y$376,15,FALSE),"")</f>
        <v/>
      </c>
      <c r="T3516" s="255" t="str">
        <f>+IF($C3516&lt;&gt;"",VLOOKUP($C3516,PRINCIPAL!$C$5:$Y$376,9,FALSE),"")</f>
        <v/>
      </c>
      <c r="U3516" s="166" t="str">
        <f t="shared" si="394"/>
        <v/>
      </c>
      <c r="V3516" s="164" t="str">
        <f>+IF($C3516&lt;&gt;"",VLOOKUP($C3516,PRINCIPAL!$C$5:$Y$76,2,FALSE),"")</f>
        <v/>
      </c>
      <c r="W3516" t="e">
        <f>+VLOOKUP(D3516,CENTROS!$G$4:$M$93,7,FALSE)</f>
        <v>#N/A</v>
      </c>
      <c r="Y3516" t="str">
        <f t="shared" si="396"/>
        <v/>
      </c>
      <c r="Z3516" s="220" t="str">
        <f t="shared" si="397"/>
        <v/>
      </c>
      <c r="AA3516" s="220" t="str">
        <f t="shared" si="398"/>
        <v/>
      </c>
      <c r="AB3516" s="228" t="str">
        <f t="shared" si="399"/>
        <v/>
      </c>
      <c r="AC3516" s="230" t="str">
        <f t="shared" si="400"/>
        <v/>
      </c>
      <c r="AD3516" s="220"/>
      <c r="AE3516" s="220"/>
      <c r="AF3516" s="220" t="str">
        <f t="shared" si="395"/>
        <v/>
      </c>
    </row>
    <row r="3517" spans="1:32">
      <c r="A3517" s="121"/>
      <c r="B3517" s="121"/>
      <c r="C3517" s="140"/>
      <c r="D3517" s="159"/>
      <c r="E3517" s="154"/>
      <c r="F3517" s="154"/>
      <c r="G3517" s="160"/>
      <c r="H3517" s="158"/>
      <c r="I3517" s="158"/>
      <c r="J3517" s="158"/>
      <c r="K3517" s="158"/>
      <c r="L3517" s="158"/>
      <c r="M3517" s="158"/>
      <c r="N3517" s="157"/>
      <c r="O3517" s="188"/>
      <c r="P3517" s="245"/>
      <c r="Q3517" s="165" t="str">
        <f>+IF($C3517&lt;&gt;"",VLOOKUP($C3517,PRINCIPAL!$C$5:$Y$376,20,FALSE),"")</f>
        <v/>
      </c>
      <c r="R3517" s="162" t="str">
        <f>+IF($C3517&lt;&gt;"",VLOOKUP($C3517,PRINCIPAL!$C$5:$Y$376,22,FALSE),"")</f>
        <v/>
      </c>
      <c r="S3517" s="162" t="str">
        <f>+IF($C3517&lt;&gt;"",VLOOKUP($C3517,PRINCIPAL!$C$5:$Y$376,15,FALSE),"")</f>
        <v/>
      </c>
      <c r="T3517" s="255" t="str">
        <f>+IF($C3517&lt;&gt;"",VLOOKUP($C3517,PRINCIPAL!$C$5:$Y$376,9,FALSE),"")</f>
        <v/>
      </c>
      <c r="U3517" s="166" t="str">
        <f t="shared" si="394"/>
        <v/>
      </c>
      <c r="V3517" s="164" t="str">
        <f>+IF($C3517&lt;&gt;"",VLOOKUP($C3517,PRINCIPAL!$C$5:$Y$76,2,FALSE),"")</f>
        <v/>
      </c>
      <c r="W3517" t="e">
        <f>+VLOOKUP(D3517,CENTROS!$G$4:$M$93,7,FALSE)</f>
        <v>#N/A</v>
      </c>
      <c r="Y3517" t="str">
        <f t="shared" si="396"/>
        <v/>
      </c>
      <c r="Z3517" s="220" t="str">
        <f t="shared" si="397"/>
        <v/>
      </c>
      <c r="AA3517" s="220" t="str">
        <f t="shared" si="398"/>
        <v/>
      </c>
      <c r="AB3517" s="228" t="str">
        <f t="shared" si="399"/>
        <v/>
      </c>
      <c r="AC3517" s="230" t="str">
        <f t="shared" si="400"/>
        <v/>
      </c>
      <c r="AD3517" s="220"/>
      <c r="AE3517" s="220"/>
      <c r="AF3517" s="220" t="str">
        <f t="shared" si="395"/>
        <v/>
      </c>
    </row>
    <row r="3518" spans="1:32">
      <c r="A3518" s="121"/>
      <c r="B3518" s="121"/>
      <c r="C3518" s="140"/>
      <c r="D3518" s="159"/>
      <c r="E3518" s="154"/>
      <c r="F3518" s="154"/>
      <c r="G3518" s="160"/>
      <c r="H3518" s="158"/>
      <c r="I3518" s="158"/>
      <c r="J3518" s="158"/>
      <c r="K3518" s="158"/>
      <c r="L3518" s="158"/>
      <c r="M3518" s="158"/>
      <c r="N3518" s="157"/>
      <c r="O3518" s="188"/>
      <c r="P3518" s="245"/>
      <c r="Q3518" s="165" t="str">
        <f>+IF($C3518&lt;&gt;"",VLOOKUP($C3518,PRINCIPAL!$C$5:$Y$376,20,FALSE),"")</f>
        <v/>
      </c>
      <c r="R3518" s="162" t="str">
        <f>+IF($C3518&lt;&gt;"",VLOOKUP($C3518,PRINCIPAL!$C$5:$Y$376,22,FALSE),"")</f>
        <v/>
      </c>
      <c r="S3518" s="162" t="str">
        <f>+IF($C3518&lt;&gt;"",VLOOKUP($C3518,PRINCIPAL!$C$5:$Y$376,15,FALSE),"")</f>
        <v/>
      </c>
      <c r="T3518" s="255" t="str">
        <f>+IF($C3518&lt;&gt;"",VLOOKUP($C3518,PRINCIPAL!$C$5:$Y$376,9,FALSE),"")</f>
        <v/>
      </c>
      <c r="U3518" s="166" t="str">
        <f t="shared" ref="U3518:U3581" si="401">+IF(J3518&gt;L3518+N3518,"ROTO",IF(1.5*(L3518+N3518)&gt;J3518,"mes*1,5",""))</f>
        <v/>
      </c>
      <c r="V3518" s="164" t="str">
        <f>+IF($C3518&lt;&gt;"",VLOOKUP($C3518,PRINCIPAL!$C$5:$Y$76,2,FALSE),"")</f>
        <v/>
      </c>
      <c r="W3518" t="e">
        <f>+VLOOKUP(D3518,CENTROS!$G$4:$M$93,7,FALSE)</f>
        <v>#N/A</v>
      </c>
      <c r="Y3518" t="str">
        <f t="shared" si="396"/>
        <v/>
      </c>
      <c r="Z3518" s="220" t="str">
        <f t="shared" si="397"/>
        <v/>
      </c>
      <c r="AA3518" s="220" t="str">
        <f t="shared" si="398"/>
        <v/>
      </c>
      <c r="AB3518" s="228" t="str">
        <f t="shared" si="399"/>
        <v/>
      </c>
      <c r="AC3518" s="230" t="str">
        <f t="shared" si="400"/>
        <v/>
      </c>
      <c r="AD3518" s="220"/>
      <c r="AE3518" s="220"/>
      <c r="AF3518" s="220" t="str">
        <f t="shared" si="395"/>
        <v/>
      </c>
    </row>
    <row r="3519" spans="1:32">
      <c r="A3519" s="121"/>
      <c r="B3519" s="121"/>
      <c r="C3519" s="140"/>
      <c r="D3519" s="159"/>
      <c r="E3519" s="154"/>
      <c r="F3519" s="154"/>
      <c r="G3519" s="160"/>
      <c r="H3519" s="158"/>
      <c r="I3519" s="158"/>
      <c r="J3519" s="158"/>
      <c r="K3519" s="158"/>
      <c r="L3519" s="158"/>
      <c r="M3519" s="158"/>
      <c r="N3519" s="157"/>
      <c r="O3519" s="188"/>
      <c r="P3519" s="245"/>
      <c r="Q3519" s="165" t="str">
        <f>+IF($C3519&lt;&gt;"",VLOOKUP($C3519,PRINCIPAL!$C$5:$Y$376,20,FALSE),"")</f>
        <v/>
      </c>
      <c r="R3519" s="162" t="str">
        <f>+IF($C3519&lt;&gt;"",VLOOKUP($C3519,PRINCIPAL!$C$5:$Y$376,22,FALSE),"")</f>
        <v/>
      </c>
      <c r="S3519" s="162" t="str">
        <f>+IF($C3519&lt;&gt;"",VLOOKUP($C3519,PRINCIPAL!$C$5:$Y$376,15,FALSE),"")</f>
        <v/>
      </c>
      <c r="T3519" s="255" t="str">
        <f>+IF($C3519&lt;&gt;"",VLOOKUP($C3519,PRINCIPAL!$C$5:$Y$376,9,FALSE),"")</f>
        <v/>
      </c>
      <c r="U3519" s="166" t="str">
        <f t="shared" si="401"/>
        <v/>
      </c>
      <c r="V3519" s="164" t="str">
        <f>+IF($C3519&lt;&gt;"",VLOOKUP($C3519,PRINCIPAL!$C$5:$Y$76,2,FALSE),"")</f>
        <v/>
      </c>
      <c r="W3519" t="e">
        <f>+VLOOKUP(D3519,CENTROS!$G$4:$M$93,7,FALSE)</f>
        <v>#N/A</v>
      </c>
      <c r="Y3519" t="str">
        <f t="shared" si="396"/>
        <v/>
      </c>
      <c r="Z3519" s="220" t="str">
        <f t="shared" si="397"/>
        <v/>
      </c>
      <c r="AA3519" s="220" t="str">
        <f t="shared" si="398"/>
        <v/>
      </c>
      <c r="AB3519" s="228" t="str">
        <f t="shared" si="399"/>
        <v/>
      </c>
      <c r="AC3519" s="230" t="str">
        <f t="shared" si="400"/>
        <v/>
      </c>
      <c r="AD3519" s="220"/>
      <c r="AE3519" s="220"/>
      <c r="AF3519" s="220" t="str">
        <f t="shared" ref="AF3519:AF3582" si="402">+IF(A3519&lt;&gt;"",9,"")</f>
        <v/>
      </c>
    </row>
    <row r="3520" spans="1:32">
      <c r="A3520" s="121"/>
      <c r="B3520" s="121"/>
      <c r="C3520" s="140"/>
      <c r="D3520" s="159"/>
      <c r="E3520" s="154"/>
      <c r="F3520" s="154"/>
      <c r="G3520" s="160"/>
      <c r="H3520" s="158"/>
      <c r="I3520" s="158"/>
      <c r="J3520" s="158"/>
      <c r="K3520" s="158"/>
      <c r="L3520" s="158"/>
      <c r="M3520" s="158"/>
      <c r="N3520" s="157"/>
      <c r="O3520" s="188"/>
      <c r="P3520" s="245"/>
      <c r="Q3520" s="165" t="str">
        <f>+IF($C3520&lt;&gt;"",VLOOKUP($C3520,PRINCIPAL!$C$5:$Y$376,20,FALSE),"")</f>
        <v/>
      </c>
      <c r="R3520" s="162" t="str">
        <f>+IF($C3520&lt;&gt;"",VLOOKUP($C3520,PRINCIPAL!$C$5:$Y$376,22,FALSE),"")</f>
        <v/>
      </c>
      <c r="S3520" s="162" t="str">
        <f>+IF($C3520&lt;&gt;"",VLOOKUP($C3520,PRINCIPAL!$C$5:$Y$376,15,FALSE),"")</f>
        <v/>
      </c>
      <c r="T3520" s="255" t="str">
        <f>+IF($C3520&lt;&gt;"",VLOOKUP($C3520,PRINCIPAL!$C$5:$Y$376,9,FALSE),"")</f>
        <v/>
      </c>
      <c r="U3520" s="166" t="str">
        <f t="shared" si="401"/>
        <v/>
      </c>
      <c r="V3520" s="164" t="str">
        <f>+IF($C3520&lt;&gt;"",VLOOKUP($C3520,PRINCIPAL!$C$5:$Y$76,2,FALSE),"")</f>
        <v/>
      </c>
      <c r="W3520" t="e">
        <f>+VLOOKUP(D3520,CENTROS!$G$4:$M$93,7,FALSE)</f>
        <v>#N/A</v>
      </c>
      <c r="Y3520" t="str">
        <f t="shared" si="396"/>
        <v/>
      </c>
      <c r="Z3520" s="220" t="str">
        <f t="shared" si="397"/>
        <v/>
      </c>
      <c r="AA3520" s="220" t="str">
        <f t="shared" si="398"/>
        <v/>
      </c>
      <c r="AB3520" s="228" t="str">
        <f t="shared" si="399"/>
        <v/>
      </c>
      <c r="AC3520" s="230" t="str">
        <f t="shared" si="400"/>
        <v/>
      </c>
      <c r="AD3520" s="220"/>
      <c r="AE3520" s="220"/>
      <c r="AF3520" s="220" t="str">
        <f t="shared" si="402"/>
        <v/>
      </c>
    </row>
    <row r="3521" spans="1:32">
      <c r="A3521" s="121"/>
      <c r="B3521" s="121"/>
      <c r="C3521" s="140"/>
      <c r="D3521" s="159"/>
      <c r="E3521" s="154"/>
      <c r="F3521" s="154"/>
      <c r="G3521" s="160"/>
      <c r="H3521" s="158"/>
      <c r="I3521" s="158"/>
      <c r="J3521" s="158"/>
      <c r="K3521" s="158"/>
      <c r="L3521" s="158"/>
      <c r="M3521" s="158"/>
      <c r="N3521" s="157"/>
      <c r="O3521" s="188"/>
      <c r="P3521" s="245"/>
      <c r="Q3521" s="165" t="str">
        <f>+IF($C3521&lt;&gt;"",VLOOKUP($C3521,PRINCIPAL!$C$5:$Y$376,20,FALSE),"")</f>
        <v/>
      </c>
      <c r="R3521" s="162" t="str">
        <f>+IF($C3521&lt;&gt;"",VLOOKUP($C3521,PRINCIPAL!$C$5:$Y$376,22,FALSE),"")</f>
        <v/>
      </c>
      <c r="S3521" s="162" t="str">
        <f>+IF($C3521&lt;&gt;"",VLOOKUP($C3521,PRINCIPAL!$C$5:$Y$376,15,FALSE),"")</f>
        <v/>
      </c>
      <c r="T3521" s="255" t="str">
        <f>+IF($C3521&lt;&gt;"",VLOOKUP($C3521,PRINCIPAL!$C$5:$Y$376,9,FALSE),"")</f>
        <v/>
      </c>
      <c r="U3521" s="166" t="str">
        <f t="shared" si="401"/>
        <v/>
      </c>
      <c r="V3521" s="164" t="str">
        <f>+IF($C3521&lt;&gt;"",VLOOKUP($C3521,PRINCIPAL!$C$5:$Y$76,2,FALSE),"")</f>
        <v/>
      </c>
      <c r="W3521" t="e">
        <f>+VLOOKUP(D3521,CENTROS!$G$4:$M$93,7,FALSE)</f>
        <v>#N/A</v>
      </c>
      <c r="Y3521" t="str">
        <f t="shared" si="396"/>
        <v/>
      </c>
      <c r="Z3521" s="220" t="str">
        <f t="shared" si="397"/>
        <v/>
      </c>
      <c r="AA3521" s="220" t="str">
        <f t="shared" si="398"/>
        <v/>
      </c>
      <c r="AB3521" s="228" t="str">
        <f t="shared" si="399"/>
        <v/>
      </c>
      <c r="AC3521" s="230" t="str">
        <f t="shared" si="400"/>
        <v/>
      </c>
      <c r="AD3521" s="220"/>
      <c r="AE3521" s="220"/>
      <c r="AF3521" s="220" t="str">
        <f t="shared" si="402"/>
        <v/>
      </c>
    </row>
    <row r="3522" spans="1:32">
      <c r="A3522" s="121"/>
      <c r="B3522" s="121"/>
      <c r="C3522" s="140"/>
      <c r="D3522" s="159"/>
      <c r="E3522" s="154"/>
      <c r="F3522" s="154"/>
      <c r="G3522" s="160"/>
      <c r="H3522" s="158"/>
      <c r="I3522" s="158"/>
      <c r="J3522" s="158"/>
      <c r="K3522" s="158"/>
      <c r="L3522" s="158"/>
      <c r="M3522" s="158"/>
      <c r="N3522" s="157"/>
      <c r="O3522" s="188"/>
      <c r="P3522" s="245"/>
      <c r="Q3522" s="165" t="str">
        <f>+IF($C3522&lt;&gt;"",VLOOKUP($C3522,PRINCIPAL!$C$5:$Y$376,20,FALSE),"")</f>
        <v/>
      </c>
      <c r="R3522" s="162" t="str">
        <f>+IF($C3522&lt;&gt;"",VLOOKUP($C3522,PRINCIPAL!$C$5:$Y$376,22,FALSE),"")</f>
        <v/>
      </c>
      <c r="S3522" s="162" t="str">
        <f>+IF($C3522&lt;&gt;"",VLOOKUP($C3522,PRINCIPAL!$C$5:$Y$376,15,FALSE),"")</f>
        <v/>
      </c>
      <c r="T3522" s="255" t="str">
        <f>+IF($C3522&lt;&gt;"",VLOOKUP($C3522,PRINCIPAL!$C$5:$Y$376,9,FALSE),"")</f>
        <v/>
      </c>
      <c r="U3522" s="166" t="str">
        <f t="shared" si="401"/>
        <v/>
      </c>
      <c r="V3522" s="164" t="str">
        <f>+IF($C3522&lt;&gt;"",VLOOKUP($C3522,PRINCIPAL!$C$5:$Y$76,2,FALSE),"")</f>
        <v/>
      </c>
      <c r="W3522" t="e">
        <f>+VLOOKUP(D3522,CENTROS!$G$4:$M$93,7,FALSE)</f>
        <v>#N/A</v>
      </c>
      <c r="Y3522" t="str">
        <f t="shared" si="396"/>
        <v/>
      </c>
      <c r="Z3522" s="220" t="str">
        <f t="shared" si="397"/>
        <v/>
      </c>
      <c r="AA3522" s="220" t="str">
        <f t="shared" si="398"/>
        <v/>
      </c>
      <c r="AB3522" s="228" t="str">
        <f t="shared" si="399"/>
        <v/>
      </c>
      <c r="AC3522" s="230" t="str">
        <f t="shared" si="400"/>
        <v/>
      </c>
      <c r="AD3522" s="220"/>
      <c r="AE3522" s="220"/>
      <c r="AF3522" s="220" t="str">
        <f t="shared" si="402"/>
        <v/>
      </c>
    </row>
    <row r="3523" spans="1:32">
      <c r="A3523" s="121"/>
      <c r="B3523" s="121"/>
      <c r="C3523" s="140"/>
      <c r="D3523" s="159"/>
      <c r="E3523" s="154"/>
      <c r="F3523" s="154"/>
      <c r="G3523" s="160"/>
      <c r="H3523" s="158"/>
      <c r="I3523" s="158"/>
      <c r="J3523" s="158"/>
      <c r="K3523" s="158"/>
      <c r="L3523" s="158"/>
      <c r="M3523" s="158"/>
      <c r="N3523" s="157"/>
      <c r="O3523" s="188"/>
      <c r="P3523" s="245"/>
      <c r="Q3523" s="165" t="str">
        <f>+IF($C3523&lt;&gt;"",VLOOKUP($C3523,PRINCIPAL!$C$5:$Y$376,20,FALSE),"")</f>
        <v/>
      </c>
      <c r="R3523" s="162" t="str">
        <f>+IF($C3523&lt;&gt;"",VLOOKUP($C3523,PRINCIPAL!$C$5:$Y$376,22,FALSE),"")</f>
        <v/>
      </c>
      <c r="S3523" s="162" t="str">
        <f>+IF($C3523&lt;&gt;"",VLOOKUP($C3523,PRINCIPAL!$C$5:$Y$376,15,FALSE),"")</f>
        <v/>
      </c>
      <c r="T3523" s="255" t="str">
        <f>+IF($C3523&lt;&gt;"",VLOOKUP($C3523,PRINCIPAL!$C$5:$Y$376,9,FALSE),"")</f>
        <v/>
      </c>
      <c r="U3523" s="166" t="str">
        <f t="shared" si="401"/>
        <v/>
      </c>
      <c r="V3523" s="164" t="str">
        <f>+IF($C3523&lt;&gt;"",VLOOKUP($C3523,PRINCIPAL!$C$5:$Y$76,2,FALSE),"")</f>
        <v/>
      </c>
      <c r="W3523" t="e">
        <f>+VLOOKUP(D3523,CENTROS!$G$4:$M$93,7,FALSE)</f>
        <v>#N/A</v>
      </c>
      <c r="Y3523" t="str">
        <f t="shared" si="396"/>
        <v/>
      </c>
      <c r="Z3523" s="220" t="str">
        <f t="shared" si="397"/>
        <v/>
      </c>
      <c r="AA3523" s="220" t="str">
        <f t="shared" si="398"/>
        <v/>
      </c>
      <c r="AB3523" s="228" t="str">
        <f t="shared" si="399"/>
        <v/>
      </c>
      <c r="AC3523" s="230" t="str">
        <f t="shared" si="400"/>
        <v/>
      </c>
      <c r="AD3523" s="220"/>
      <c r="AE3523" s="220"/>
      <c r="AF3523" s="220" t="str">
        <f t="shared" si="402"/>
        <v/>
      </c>
    </row>
    <row r="3524" spans="1:32">
      <c r="A3524" s="121"/>
      <c r="B3524" s="121"/>
      <c r="C3524" s="140"/>
      <c r="D3524" s="159"/>
      <c r="E3524" s="154"/>
      <c r="F3524" s="154"/>
      <c r="G3524" s="160"/>
      <c r="H3524" s="158"/>
      <c r="I3524" s="158"/>
      <c r="J3524" s="158"/>
      <c r="K3524" s="158"/>
      <c r="L3524" s="158"/>
      <c r="M3524" s="158"/>
      <c r="N3524" s="157"/>
      <c r="O3524" s="188"/>
      <c r="P3524" s="245"/>
      <c r="Q3524" s="165" t="str">
        <f>+IF($C3524&lt;&gt;"",VLOOKUP($C3524,PRINCIPAL!$C$5:$Y$376,20,FALSE),"")</f>
        <v/>
      </c>
      <c r="R3524" s="162" t="str">
        <f>+IF($C3524&lt;&gt;"",VLOOKUP($C3524,PRINCIPAL!$C$5:$Y$376,22,FALSE),"")</f>
        <v/>
      </c>
      <c r="S3524" s="162" t="str">
        <f>+IF($C3524&lt;&gt;"",VLOOKUP($C3524,PRINCIPAL!$C$5:$Y$376,15,FALSE),"")</f>
        <v/>
      </c>
      <c r="T3524" s="255" t="str">
        <f>+IF($C3524&lt;&gt;"",VLOOKUP($C3524,PRINCIPAL!$C$5:$Y$376,9,FALSE),"")</f>
        <v/>
      </c>
      <c r="U3524" s="166" t="str">
        <f t="shared" si="401"/>
        <v/>
      </c>
      <c r="V3524" s="164" t="str">
        <f>+IF($C3524&lt;&gt;"",VLOOKUP($C3524,PRINCIPAL!$C$5:$Y$76,2,FALSE),"")</f>
        <v/>
      </c>
      <c r="W3524" t="e">
        <f>+VLOOKUP(D3524,CENTROS!$G$4:$M$93,7,FALSE)</f>
        <v>#N/A</v>
      </c>
      <c r="Y3524" t="str">
        <f t="shared" si="396"/>
        <v/>
      </c>
      <c r="Z3524" s="220" t="str">
        <f t="shared" si="397"/>
        <v/>
      </c>
      <c r="AA3524" s="220" t="str">
        <f t="shared" si="398"/>
        <v/>
      </c>
      <c r="AB3524" s="228" t="str">
        <f t="shared" si="399"/>
        <v/>
      </c>
      <c r="AC3524" s="230" t="str">
        <f t="shared" si="400"/>
        <v/>
      </c>
      <c r="AD3524" s="220"/>
      <c r="AE3524" s="220"/>
      <c r="AF3524" s="220" t="str">
        <f t="shared" si="402"/>
        <v/>
      </c>
    </row>
    <row r="3525" spans="1:32">
      <c r="A3525" s="121"/>
      <c r="B3525" s="121"/>
      <c r="C3525" s="140"/>
      <c r="D3525" s="159"/>
      <c r="E3525" s="154"/>
      <c r="F3525" s="154"/>
      <c r="G3525" s="160"/>
      <c r="H3525" s="158"/>
      <c r="I3525" s="158"/>
      <c r="J3525" s="158"/>
      <c r="K3525" s="158"/>
      <c r="L3525" s="158"/>
      <c r="M3525" s="158"/>
      <c r="N3525" s="157"/>
      <c r="O3525" s="188"/>
      <c r="P3525" s="245"/>
      <c r="Q3525" s="165" t="str">
        <f>+IF($C3525&lt;&gt;"",VLOOKUP($C3525,PRINCIPAL!$C$5:$Y$376,20,FALSE),"")</f>
        <v/>
      </c>
      <c r="R3525" s="162" t="str">
        <f>+IF($C3525&lt;&gt;"",VLOOKUP($C3525,PRINCIPAL!$C$5:$Y$376,22,FALSE),"")</f>
        <v/>
      </c>
      <c r="S3525" s="162" t="str">
        <f>+IF($C3525&lt;&gt;"",VLOOKUP($C3525,PRINCIPAL!$C$5:$Y$376,15,FALSE),"")</f>
        <v/>
      </c>
      <c r="T3525" s="255" t="str">
        <f>+IF($C3525&lt;&gt;"",VLOOKUP($C3525,PRINCIPAL!$C$5:$Y$376,9,FALSE),"")</f>
        <v/>
      </c>
      <c r="U3525" s="166" t="str">
        <f t="shared" si="401"/>
        <v/>
      </c>
      <c r="V3525" s="164" t="str">
        <f>+IF($C3525&lt;&gt;"",VLOOKUP($C3525,PRINCIPAL!$C$5:$Y$76,2,FALSE),"")</f>
        <v/>
      </c>
      <c r="W3525" t="e">
        <f>+VLOOKUP(D3525,CENTROS!$G$4:$M$93,7,FALSE)</f>
        <v>#N/A</v>
      </c>
      <c r="Y3525" t="str">
        <f t="shared" si="396"/>
        <v/>
      </c>
      <c r="Z3525" s="220" t="str">
        <f t="shared" si="397"/>
        <v/>
      </c>
      <c r="AA3525" s="220" t="str">
        <f t="shared" si="398"/>
        <v/>
      </c>
      <c r="AB3525" s="228" t="str">
        <f t="shared" si="399"/>
        <v/>
      </c>
      <c r="AC3525" s="230" t="str">
        <f t="shared" si="400"/>
        <v/>
      </c>
      <c r="AD3525" s="220"/>
      <c r="AE3525" s="220"/>
      <c r="AF3525" s="220" t="str">
        <f t="shared" si="402"/>
        <v/>
      </c>
    </row>
    <row r="3526" spans="1:32">
      <c r="A3526" s="121"/>
      <c r="B3526" s="121"/>
      <c r="C3526" s="140"/>
      <c r="D3526" s="159"/>
      <c r="E3526" s="154"/>
      <c r="F3526" s="154"/>
      <c r="G3526" s="160"/>
      <c r="H3526" s="158"/>
      <c r="I3526" s="158"/>
      <c r="J3526" s="158"/>
      <c r="K3526" s="158"/>
      <c r="L3526" s="158"/>
      <c r="M3526" s="158"/>
      <c r="N3526" s="157"/>
      <c r="O3526" s="188"/>
      <c r="P3526" s="245"/>
      <c r="Q3526" s="165" t="str">
        <f>+IF($C3526&lt;&gt;"",VLOOKUP($C3526,PRINCIPAL!$C$5:$Y$376,20,FALSE),"")</f>
        <v/>
      </c>
      <c r="R3526" s="162" t="str">
        <f>+IF($C3526&lt;&gt;"",VLOOKUP($C3526,PRINCIPAL!$C$5:$Y$376,22,FALSE),"")</f>
        <v/>
      </c>
      <c r="S3526" s="162" t="str">
        <f>+IF($C3526&lt;&gt;"",VLOOKUP($C3526,PRINCIPAL!$C$5:$Y$376,15,FALSE),"")</f>
        <v/>
      </c>
      <c r="T3526" s="255" t="str">
        <f>+IF($C3526&lt;&gt;"",VLOOKUP($C3526,PRINCIPAL!$C$5:$Y$376,9,FALSE),"")</f>
        <v/>
      </c>
      <c r="U3526" s="166" t="str">
        <f t="shared" si="401"/>
        <v/>
      </c>
      <c r="V3526" s="164" t="str">
        <f>+IF($C3526&lt;&gt;"",VLOOKUP($C3526,PRINCIPAL!$C$5:$Y$76,2,FALSE),"")</f>
        <v/>
      </c>
      <c r="W3526" t="e">
        <f>+VLOOKUP(D3526,CENTROS!$G$4:$M$93,7,FALSE)</f>
        <v>#N/A</v>
      </c>
      <c r="Y3526" t="str">
        <f t="shared" ref="Y3526:Y3589" si="403">+IF(A3526&lt;&gt;"",G3526,"")</f>
        <v/>
      </c>
      <c r="Z3526" s="220" t="str">
        <f t="shared" si="397"/>
        <v/>
      </c>
      <c r="AA3526" s="220" t="str">
        <f t="shared" si="398"/>
        <v/>
      </c>
      <c r="AB3526" s="228" t="str">
        <f t="shared" si="399"/>
        <v/>
      </c>
      <c r="AC3526" s="230" t="str">
        <f t="shared" si="400"/>
        <v/>
      </c>
      <c r="AD3526" s="220"/>
      <c r="AE3526" s="220"/>
      <c r="AF3526" s="220" t="str">
        <f t="shared" si="402"/>
        <v/>
      </c>
    </row>
    <row r="3527" spans="1:32">
      <c r="A3527" s="121"/>
      <c r="B3527" s="121"/>
      <c r="C3527" s="140"/>
      <c r="D3527" s="159"/>
      <c r="E3527" s="154"/>
      <c r="F3527" s="154"/>
      <c r="G3527" s="160"/>
      <c r="H3527" s="158"/>
      <c r="I3527" s="158"/>
      <c r="J3527" s="158"/>
      <c r="K3527" s="158"/>
      <c r="L3527" s="158"/>
      <c r="M3527" s="158"/>
      <c r="N3527" s="157"/>
      <c r="O3527" s="188"/>
      <c r="P3527" s="245"/>
      <c r="Q3527" s="165" t="str">
        <f>+IF($C3527&lt;&gt;"",VLOOKUP($C3527,PRINCIPAL!$C$5:$Y$376,20,FALSE),"")</f>
        <v/>
      </c>
      <c r="R3527" s="162" t="str">
        <f>+IF($C3527&lt;&gt;"",VLOOKUP($C3527,PRINCIPAL!$C$5:$Y$376,22,FALSE),"")</f>
        <v/>
      </c>
      <c r="S3527" s="162" t="str">
        <f>+IF($C3527&lt;&gt;"",VLOOKUP($C3527,PRINCIPAL!$C$5:$Y$376,15,FALSE),"")</f>
        <v/>
      </c>
      <c r="T3527" s="255" t="str">
        <f>+IF($C3527&lt;&gt;"",VLOOKUP($C3527,PRINCIPAL!$C$5:$Y$376,9,FALSE),"")</f>
        <v/>
      </c>
      <c r="U3527" s="166" t="str">
        <f t="shared" si="401"/>
        <v/>
      </c>
      <c r="V3527" s="164" t="str">
        <f>+IF($C3527&lt;&gt;"",VLOOKUP($C3527,PRINCIPAL!$C$5:$Y$76,2,FALSE),"")</f>
        <v/>
      </c>
      <c r="W3527" t="e">
        <f>+VLOOKUP(D3527,CENTROS!$G$4:$M$93,7,FALSE)</f>
        <v>#N/A</v>
      </c>
      <c r="Y3527" t="str">
        <f t="shared" si="403"/>
        <v/>
      </c>
      <c r="Z3527" s="220" t="str">
        <f t="shared" si="397"/>
        <v/>
      </c>
      <c r="AA3527" s="220" t="str">
        <f t="shared" si="398"/>
        <v/>
      </c>
      <c r="AB3527" s="228" t="str">
        <f t="shared" si="399"/>
        <v/>
      </c>
      <c r="AC3527" s="230" t="str">
        <f t="shared" si="400"/>
        <v/>
      </c>
      <c r="AD3527" s="220"/>
      <c r="AE3527" s="220"/>
      <c r="AF3527" s="220" t="str">
        <f t="shared" si="402"/>
        <v/>
      </c>
    </row>
    <row r="3528" spans="1:32">
      <c r="A3528" s="121"/>
      <c r="B3528" s="121"/>
      <c r="C3528" s="140"/>
      <c r="D3528" s="159"/>
      <c r="E3528" s="154"/>
      <c r="F3528" s="154"/>
      <c r="G3528" s="160"/>
      <c r="H3528" s="158"/>
      <c r="I3528" s="158"/>
      <c r="J3528" s="158"/>
      <c r="K3528" s="158"/>
      <c r="L3528" s="158"/>
      <c r="M3528" s="158"/>
      <c r="N3528" s="157"/>
      <c r="O3528" s="188"/>
      <c r="P3528" s="245"/>
      <c r="Q3528" s="165" t="str">
        <f>+IF($C3528&lt;&gt;"",VLOOKUP($C3528,PRINCIPAL!$C$5:$Y$376,20,FALSE),"")</f>
        <v/>
      </c>
      <c r="R3528" s="162" t="str">
        <f>+IF($C3528&lt;&gt;"",VLOOKUP($C3528,PRINCIPAL!$C$5:$Y$376,22,FALSE),"")</f>
        <v/>
      </c>
      <c r="S3528" s="162" t="str">
        <f>+IF($C3528&lt;&gt;"",VLOOKUP($C3528,PRINCIPAL!$C$5:$Y$376,15,FALSE),"")</f>
        <v/>
      </c>
      <c r="T3528" s="255" t="str">
        <f>+IF($C3528&lt;&gt;"",VLOOKUP($C3528,PRINCIPAL!$C$5:$Y$376,9,FALSE),"")</f>
        <v/>
      </c>
      <c r="U3528" s="166" t="str">
        <f t="shared" si="401"/>
        <v/>
      </c>
      <c r="V3528" s="164" t="str">
        <f>+IF($C3528&lt;&gt;"",VLOOKUP($C3528,PRINCIPAL!$C$5:$Y$76,2,FALSE),"")</f>
        <v/>
      </c>
      <c r="W3528" t="e">
        <f>+VLOOKUP(D3528,CENTROS!$G$4:$M$93,7,FALSE)</f>
        <v>#N/A</v>
      </c>
      <c r="Y3528" t="str">
        <f t="shared" si="403"/>
        <v/>
      </c>
      <c r="Z3528" s="220" t="str">
        <f t="shared" si="397"/>
        <v/>
      </c>
      <c r="AA3528" s="220" t="str">
        <f t="shared" si="398"/>
        <v/>
      </c>
      <c r="AB3528" s="228" t="str">
        <f t="shared" si="399"/>
        <v/>
      </c>
      <c r="AC3528" s="230" t="str">
        <f t="shared" si="400"/>
        <v/>
      </c>
      <c r="AD3528" s="220"/>
      <c r="AE3528" s="220"/>
      <c r="AF3528" s="220" t="str">
        <f t="shared" si="402"/>
        <v/>
      </c>
    </row>
    <row r="3529" spans="1:32">
      <c r="A3529" s="121"/>
      <c r="B3529" s="121"/>
      <c r="C3529" s="140"/>
      <c r="D3529" s="159"/>
      <c r="E3529" s="154"/>
      <c r="F3529" s="154"/>
      <c r="G3529" s="160"/>
      <c r="H3529" s="158"/>
      <c r="I3529" s="158"/>
      <c r="J3529" s="158"/>
      <c r="K3529" s="158"/>
      <c r="L3529" s="158"/>
      <c r="M3529" s="158"/>
      <c r="N3529" s="157"/>
      <c r="O3529" s="188"/>
      <c r="P3529" s="245"/>
      <c r="Q3529" s="165" t="str">
        <f>+IF($C3529&lt;&gt;"",VLOOKUP($C3529,PRINCIPAL!$C$5:$Y$376,20,FALSE),"")</f>
        <v/>
      </c>
      <c r="R3529" s="162" t="str">
        <f>+IF($C3529&lt;&gt;"",VLOOKUP($C3529,PRINCIPAL!$C$5:$Y$376,22,FALSE),"")</f>
        <v/>
      </c>
      <c r="S3529" s="162" t="str">
        <f>+IF($C3529&lt;&gt;"",VLOOKUP($C3529,PRINCIPAL!$C$5:$Y$376,15,FALSE),"")</f>
        <v/>
      </c>
      <c r="T3529" s="255" t="str">
        <f>+IF($C3529&lt;&gt;"",VLOOKUP($C3529,PRINCIPAL!$C$5:$Y$376,9,FALSE),"")</f>
        <v/>
      </c>
      <c r="U3529" s="166" t="str">
        <f t="shared" si="401"/>
        <v/>
      </c>
      <c r="V3529" s="164" t="str">
        <f>+IF($C3529&lt;&gt;"",VLOOKUP($C3529,PRINCIPAL!$C$5:$Y$76,2,FALSE),"")</f>
        <v/>
      </c>
      <c r="W3529" t="e">
        <f>+VLOOKUP(D3529,CENTROS!$G$4:$M$93,7,FALSE)</f>
        <v>#N/A</v>
      </c>
      <c r="Y3529" t="str">
        <f t="shared" si="403"/>
        <v/>
      </c>
      <c r="Z3529" s="220" t="str">
        <f t="shared" si="397"/>
        <v/>
      </c>
      <c r="AA3529" s="220" t="str">
        <f t="shared" si="398"/>
        <v/>
      </c>
      <c r="AB3529" s="228" t="str">
        <f t="shared" si="399"/>
        <v/>
      </c>
      <c r="AC3529" s="230" t="str">
        <f t="shared" si="400"/>
        <v/>
      </c>
      <c r="AD3529" s="220"/>
      <c r="AE3529" s="220"/>
      <c r="AF3529" s="220" t="str">
        <f t="shared" si="402"/>
        <v/>
      </c>
    </row>
    <row r="3530" spans="1:32">
      <c r="A3530" s="121"/>
      <c r="B3530" s="121"/>
      <c r="C3530" s="140"/>
      <c r="D3530" s="159"/>
      <c r="E3530" s="154"/>
      <c r="F3530" s="154"/>
      <c r="G3530" s="160"/>
      <c r="H3530" s="158"/>
      <c r="I3530" s="158"/>
      <c r="J3530" s="158"/>
      <c r="K3530" s="158"/>
      <c r="L3530" s="158"/>
      <c r="M3530" s="158"/>
      <c r="N3530" s="157"/>
      <c r="O3530" s="188"/>
      <c r="P3530" s="245"/>
      <c r="Q3530" s="165" t="str">
        <f>+IF($C3530&lt;&gt;"",VLOOKUP($C3530,PRINCIPAL!$C$5:$Y$376,20,FALSE),"")</f>
        <v/>
      </c>
      <c r="R3530" s="162" t="str">
        <f>+IF($C3530&lt;&gt;"",VLOOKUP($C3530,PRINCIPAL!$C$5:$Y$376,22,FALSE),"")</f>
        <v/>
      </c>
      <c r="S3530" s="162" t="str">
        <f>+IF($C3530&lt;&gt;"",VLOOKUP($C3530,PRINCIPAL!$C$5:$Y$376,15,FALSE),"")</f>
        <v/>
      </c>
      <c r="T3530" s="255" t="str">
        <f>+IF($C3530&lt;&gt;"",VLOOKUP($C3530,PRINCIPAL!$C$5:$Y$376,9,FALSE),"")</f>
        <v/>
      </c>
      <c r="U3530" s="166" t="str">
        <f t="shared" si="401"/>
        <v/>
      </c>
      <c r="V3530" s="164" t="str">
        <f>+IF($C3530&lt;&gt;"",VLOOKUP($C3530,PRINCIPAL!$C$5:$Y$76,2,FALSE),"")</f>
        <v/>
      </c>
      <c r="W3530" t="e">
        <f>+VLOOKUP(D3530,CENTROS!$G$4:$M$93,7,FALSE)</f>
        <v>#N/A</v>
      </c>
      <c r="Y3530" t="str">
        <f t="shared" si="403"/>
        <v/>
      </c>
      <c r="Z3530" s="220" t="str">
        <f t="shared" si="397"/>
        <v/>
      </c>
      <c r="AA3530" s="220" t="str">
        <f t="shared" si="398"/>
        <v/>
      </c>
      <c r="AB3530" s="228" t="str">
        <f t="shared" si="399"/>
        <v/>
      </c>
      <c r="AC3530" s="230" t="str">
        <f t="shared" si="400"/>
        <v/>
      </c>
      <c r="AD3530" s="220"/>
      <c r="AE3530" s="220"/>
      <c r="AF3530" s="220" t="str">
        <f t="shared" si="402"/>
        <v/>
      </c>
    </row>
    <row r="3531" spans="1:32">
      <c r="A3531" s="121"/>
      <c r="B3531" s="121"/>
      <c r="C3531" s="140"/>
      <c r="D3531" s="159"/>
      <c r="E3531" s="154"/>
      <c r="F3531" s="154"/>
      <c r="G3531" s="160"/>
      <c r="H3531" s="158"/>
      <c r="I3531" s="158"/>
      <c r="J3531" s="158"/>
      <c r="K3531" s="158"/>
      <c r="L3531" s="158"/>
      <c r="M3531" s="158"/>
      <c r="N3531" s="157"/>
      <c r="O3531" s="188"/>
      <c r="P3531" s="245"/>
      <c r="Q3531" s="165" t="str">
        <f>+IF($C3531&lt;&gt;"",VLOOKUP($C3531,PRINCIPAL!$C$5:$Y$376,20,FALSE),"")</f>
        <v/>
      </c>
      <c r="R3531" s="162" t="str">
        <f>+IF($C3531&lt;&gt;"",VLOOKUP($C3531,PRINCIPAL!$C$5:$Y$376,22,FALSE),"")</f>
        <v/>
      </c>
      <c r="S3531" s="162" t="str">
        <f>+IF($C3531&lt;&gt;"",VLOOKUP($C3531,PRINCIPAL!$C$5:$Y$376,15,FALSE),"")</f>
        <v/>
      </c>
      <c r="T3531" s="255" t="str">
        <f>+IF($C3531&lt;&gt;"",VLOOKUP($C3531,PRINCIPAL!$C$5:$Y$376,9,FALSE),"")</f>
        <v/>
      </c>
      <c r="U3531" s="166" t="str">
        <f t="shared" si="401"/>
        <v/>
      </c>
      <c r="V3531" s="164" t="str">
        <f>+IF($C3531&lt;&gt;"",VLOOKUP($C3531,PRINCIPAL!$C$5:$Y$76,2,FALSE),"")</f>
        <v/>
      </c>
      <c r="W3531" t="e">
        <f>+VLOOKUP(D3531,CENTROS!$G$4:$M$93,7,FALSE)</f>
        <v>#N/A</v>
      </c>
      <c r="Y3531" t="str">
        <f t="shared" si="403"/>
        <v/>
      </c>
      <c r="Z3531" s="220" t="str">
        <f t="shared" si="397"/>
        <v/>
      </c>
      <c r="AA3531" s="220" t="str">
        <f t="shared" si="398"/>
        <v/>
      </c>
      <c r="AB3531" s="228" t="str">
        <f t="shared" si="399"/>
        <v/>
      </c>
      <c r="AC3531" s="230" t="str">
        <f t="shared" si="400"/>
        <v/>
      </c>
      <c r="AD3531" s="220"/>
      <c r="AE3531" s="220"/>
      <c r="AF3531" s="220" t="str">
        <f t="shared" si="402"/>
        <v/>
      </c>
    </row>
    <row r="3532" spans="1:32">
      <c r="A3532" s="121"/>
      <c r="B3532" s="121"/>
      <c r="C3532" s="140"/>
      <c r="D3532" s="159"/>
      <c r="E3532" s="154"/>
      <c r="F3532" s="154"/>
      <c r="G3532" s="160"/>
      <c r="H3532" s="158"/>
      <c r="I3532" s="158"/>
      <c r="J3532" s="158"/>
      <c r="K3532" s="158"/>
      <c r="L3532" s="158"/>
      <c r="M3532" s="158"/>
      <c r="N3532" s="157"/>
      <c r="O3532" s="188"/>
      <c r="P3532" s="245"/>
      <c r="Q3532" s="165" t="str">
        <f>+IF($C3532&lt;&gt;"",VLOOKUP($C3532,PRINCIPAL!$C$5:$Y$376,20,FALSE),"")</f>
        <v/>
      </c>
      <c r="R3532" s="162" t="str">
        <f>+IF($C3532&lt;&gt;"",VLOOKUP($C3532,PRINCIPAL!$C$5:$Y$376,22,FALSE),"")</f>
        <v/>
      </c>
      <c r="S3532" s="162" t="str">
        <f>+IF($C3532&lt;&gt;"",VLOOKUP($C3532,PRINCIPAL!$C$5:$Y$376,15,FALSE),"")</f>
        <v/>
      </c>
      <c r="T3532" s="255" t="str">
        <f>+IF($C3532&lt;&gt;"",VLOOKUP($C3532,PRINCIPAL!$C$5:$Y$376,9,FALSE),"")</f>
        <v/>
      </c>
      <c r="U3532" s="166" t="str">
        <f t="shared" si="401"/>
        <v/>
      </c>
      <c r="V3532" s="164" t="str">
        <f>+IF($C3532&lt;&gt;"",VLOOKUP($C3532,PRINCIPAL!$C$5:$Y$76,2,FALSE),"")</f>
        <v/>
      </c>
      <c r="W3532" t="e">
        <f>+VLOOKUP(D3532,CENTROS!$G$4:$M$93,7,FALSE)</f>
        <v>#N/A</v>
      </c>
      <c r="Y3532" t="str">
        <f t="shared" si="403"/>
        <v/>
      </c>
      <c r="Z3532" s="220" t="str">
        <f t="shared" si="397"/>
        <v/>
      </c>
      <c r="AA3532" s="220" t="str">
        <f t="shared" si="398"/>
        <v/>
      </c>
      <c r="AB3532" s="228" t="str">
        <f t="shared" si="399"/>
        <v/>
      </c>
      <c r="AC3532" s="230" t="str">
        <f t="shared" si="400"/>
        <v/>
      </c>
      <c r="AD3532" s="220"/>
      <c r="AE3532" s="220"/>
      <c r="AF3532" s="220" t="str">
        <f t="shared" si="402"/>
        <v/>
      </c>
    </row>
    <row r="3533" spans="1:32">
      <c r="A3533" s="121"/>
      <c r="B3533" s="121"/>
      <c r="C3533" s="140"/>
      <c r="D3533" s="159"/>
      <c r="E3533" s="154"/>
      <c r="F3533" s="154"/>
      <c r="G3533" s="160"/>
      <c r="H3533" s="158"/>
      <c r="I3533" s="158"/>
      <c r="J3533" s="158"/>
      <c r="K3533" s="158"/>
      <c r="L3533" s="158"/>
      <c r="M3533" s="158"/>
      <c r="N3533" s="157"/>
      <c r="O3533" s="188"/>
      <c r="P3533" s="245"/>
      <c r="Q3533" s="165" t="str">
        <f>+IF($C3533&lt;&gt;"",VLOOKUP($C3533,PRINCIPAL!$C$5:$Y$376,20,FALSE),"")</f>
        <v/>
      </c>
      <c r="R3533" s="162" t="str">
        <f>+IF($C3533&lt;&gt;"",VLOOKUP($C3533,PRINCIPAL!$C$5:$Y$376,22,FALSE),"")</f>
        <v/>
      </c>
      <c r="S3533" s="162" t="str">
        <f>+IF($C3533&lt;&gt;"",VLOOKUP($C3533,PRINCIPAL!$C$5:$Y$376,15,FALSE),"")</f>
        <v/>
      </c>
      <c r="T3533" s="255" t="str">
        <f>+IF($C3533&lt;&gt;"",VLOOKUP($C3533,PRINCIPAL!$C$5:$Y$376,9,FALSE),"")</f>
        <v/>
      </c>
      <c r="U3533" s="166" t="str">
        <f t="shared" si="401"/>
        <v/>
      </c>
      <c r="V3533" s="164" t="str">
        <f>+IF($C3533&lt;&gt;"",VLOOKUP($C3533,PRINCIPAL!$C$5:$Y$76,2,FALSE),"")</f>
        <v/>
      </c>
      <c r="W3533" t="e">
        <f>+VLOOKUP(D3533,CENTROS!$G$4:$M$93,7,FALSE)</f>
        <v>#N/A</v>
      </c>
      <c r="Y3533" t="str">
        <f t="shared" si="403"/>
        <v/>
      </c>
      <c r="Z3533" s="220" t="str">
        <f t="shared" ref="Z3533:Z3596" si="404">+IF(A3533&lt;&gt;"",A3533,"")</f>
        <v/>
      </c>
      <c r="AA3533" s="220" t="str">
        <f t="shared" ref="AA3533:AA3596" si="405">+IF(D3533&lt;&gt;"",D3533,"")</f>
        <v/>
      </c>
      <c r="AB3533" s="228" t="str">
        <f t="shared" ref="AB3533:AB3596" si="406">+IF(B3533&lt;&gt;"",B3533,"")</f>
        <v/>
      </c>
      <c r="AC3533" s="230" t="str">
        <f t="shared" ref="AC3533:AC3596" si="407">+IF(C3533&lt;&gt;"",C3533,"")</f>
        <v/>
      </c>
      <c r="AD3533" s="220"/>
      <c r="AE3533" s="220"/>
      <c r="AF3533" s="220" t="str">
        <f t="shared" si="402"/>
        <v/>
      </c>
    </row>
    <row r="3534" spans="1:32">
      <c r="A3534" s="121"/>
      <c r="B3534" s="121"/>
      <c r="C3534" s="140"/>
      <c r="D3534" s="159"/>
      <c r="E3534" s="154"/>
      <c r="F3534" s="154"/>
      <c r="G3534" s="160"/>
      <c r="H3534" s="158"/>
      <c r="I3534" s="158"/>
      <c r="J3534" s="158"/>
      <c r="K3534" s="158"/>
      <c r="L3534" s="158"/>
      <c r="M3534" s="158"/>
      <c r="N3534" s="157"/>
      <c r="O3534" s="188"/>
      <c r="P3534" s="245"/>
      <c r="Q3534" s="165" t="str">
        <f>+IF($C3534&lt;&gt;"",VLOOKUP($C3534,PRINCIPAL!$C$5:$Y$376,20,FALSE),"")</f>
        <v/>
      </c>
      <c r="R3534" s="162" t="str">
        <f>+IF($C3534&lt;&gt;"",VLOOKUP($C3534,PRINCIPAL!$C$5:$Y$376,22,FALSE),"")</f>
        <v/>
      </c>
      <c r="S3534" s="162" t="str">
        <f>+IF($C3534&lt;&gt;"",VLOOKUP($C3534,PRINCIPAL!$C$5:$Y$376,15,FALSE),"")</f>
        <v/>
      </c>
      <c r="T3534" s="255" t="str">
        <f>+IF($C3534&lt;&gt;"",VLOOKUP($C3534,PRINCIPAL!$C$5:$Y$376,9,FALSE),"")</f>
        <v/>
      </c>
      <c r="U3534" s="166" t="str">
        <f t="shared" si="401"/>
        <v/>
      </c>
      <c r="V3534" s="164" t="str">
        <f>+IF($C3534&lt;&gt;"",VLOOKUP($C3534,PRINCIPAL!$C$5:$Y$76,2,FALSE),"")</f>
        <v/>
      </c>
      <c r="W3534" t="e">
        <f>+VLOOKUP(D3534,CENTROS!$G$4:$M$93,7,FALSE)</f>
        <v>#N/A</v>
      </c>
      <c r="Y3534" t="str">
        <f t="shared" si="403"/>
        <v/>
      </c>
      <c r="Z3534" s="220" t="str">
        <f t="shared" si="404"/>
        <v/>
      </c>
      <c r="AA3534" s="220" t="str">
        <f t="shared" si="405"/>
        <v/>
      </c>
      <c r="AB3534" s="228" t="str">
        <f t="shared" si="406"/>
        <v/>
      </c>
      <c r="AC3534" s="230" t="str">
        <f t="shared" si="407"/>
        <v/>
      </c>
      <c r="AD3534" s="220"/>
      <c r="AE3534" s="220"/>
      <c r="AF3534" s="220" t="str">
        <f t="shared" si="402"/>
        <v/>
      </c>
    </row>
    <row r="3535" spans="1:32">
      <c r="A3535" s="121"/>
      <c r="B3535" s="121"/>
      <c r="C3535" s="140"/>
      <c r="D3535" s="159"/>
      <c r="E3535" s="154"/>
      <c r="F3535" s="154"/>
      <c r="G3535" s="160"/>
      <c r="H3535" s="158"/>
      <c r="I3535" s="158"/>
      <c r="J3535" s="158"/>
      <c r="K3535" s="158"/>
      <c r="L3535" s="158"/>
      <c r="M3535" s="158"/>
      <c r="N3535" s="157"/>
      <c r="O3535" s="188"/>
      <c r="P3535" s="245"/>
      <c r="Q3535" s="165" t="str">
        <f>+IF($C3535&lt;&gt;"",VLOOKUP($C3535,PRINCIPAL!$C$5:$Y$376,20,FALSE),"")</f>
        <v/>
      </c>
      <c r="R3535" s="162" t="str">
        <f>+IF($C3535&lt;&gt;"",VLOOKUP($C3535,PRINCIPAL!$C$5:$Y$376,22,FALSE),"")</f>
        <v/>
      </c>
      <c r="S3535" s="162" t="str">
        <f>+IF($C3535&lt;&gt;"",VLOOKUP($C3535,PRINCIPAL!$C$5:$Y$376,15,FALSE),"")</f>
        <v/>
      </c>
      <c r="T3535" s="255" t="str">
        <f>+IF($C3535&lt;&gt;"",VLOOKUP($C3535,PRINCIPAL!$C$5:$Y$376,9,FALSE),"")</f>
        <v/>
      </c>
      <c r="U3535" s="166" t="str">
        <f t="shared" si="401"/>
        <v/>
      </c>
      <c r="V3535" s="164" t="str">
        <f>+IF($C3535&lt;&gt;"",VLOOKUP($C3535,PRINCIPAL!$C$5:$Y$76,2,FALSE),"")</f>
        <v/>
      </c>
      <c r="W3535" t="e">
        <f>+VLOOKUP(D3535,CENTROS!$G$4:$M$93,7,FALSE)</f>
        <v>#N/A</v>
      </c>
      <c r="Y3535" t="str">
        <f t="shared" si="403"/>
        <v/>
      </c>
      <c r="Z3535" s="220" t="str">
        <f t="shared" si="404"/>
        <v/>
      </c>
      <c r="AA3535" s="220" t="str">
        <f t="shared" si="405"/>
        <v/>
      </c>
      <c r="AB3535" s="228" t="str">
        <f t="shared" si="406"/>
        <v/>
      </c>
      <c r="AC3535" s="230" t="str">
        <f t="shared" si="407"/>
        <v/>
      </c>
      <c r="AD3535" s="220"/>
      <c r="AE3535" s="220"/>
      <c r="AF3535" s="220" t="str">
        <f t="shared" si="402"/>
        <v/>
      </c>
    </row>
    <row r="3536" spans="1:32">
      <c r="A3536" s="121"/>
      <c r="B3536" s="121"/>
      <c r="C3536" s="140"/>
      <c r="D3536" s="159"/>
      <c r="E3536" s="154"/>
      <c r="F3536" s="154"/>
      <c r="G3536" s="160"/>
      <c r="H3536" s="158"/>
      <c r="I3536" s="158"/>
      <c r="J3536" s="158"/>
      <c r="K3536" s="158"/>
      <c r="L3536" s="158"/>
      <c r="M3536" s="158"/>
      <c r="N3536" s="157"/>
      <c r="O3536" s="188"/>
      <c r="P3536" s="245"/>
      <c r="Q3536" s="165" t="str">
        <f>+IF($C3536&lt;&gt;"",VLOOKUP($C3536,PRINCIPAL!$C$5:$Y$376,20,FALSE),"")</f>
        <v/>
      </c>
      <c r="R3536" s="162" t="str">
        <f>+IF($C3536&lt;&gt;"",VLOOKUP($C3536,PRINCIPAL!$C$5:$Y$376,22,FALSE),"")</f>
        <v/>
      </c>
      <c r="S3536" s="162" t="str">
        <f>+IF($C3536&lt;&gt;"",VLOOKUP($C3536,PRINCIPAL!$C$5:$Y$376,15,FALSE),"")</f>
        <v/>
      </c>
      <c r="T3536" s="255" t="str">
        <f>+IF($C3536&lt;&gt;"",VLOOKUP($C3536,PRINCIPAL!$C$5:$Y$376,9,FALSE),"")</f>
        <v/>
      </c>
      <c r="U3536" s="166" t="str">
        <f t="shared" si="401"/>
        <v/>
      </c>
      <c r="V3536" s="164" t="str">
        <f>+IF($C3536&lt;&gt;"",VLOOKUP($C3536,PRINCIPAL!$C$5:$Y$76,2,FALSE),"")</f>
        <v/>
      </c>
      <c r="W3536" t="e">
        <f>+VLOOKUP(D3536,CENTROS!$G$4:$M$93,7,FALSE)</f>
        <v>#N/A</v>
      </c>
      <c r="Y3536" t="str">
        <f t="shared" si="403"/>
        <v/>
      </c>
      <c r="Z3536" s="220" t="str">
        <f t="shared" si="404"/>
        <v/>
      </c>
      <c r="AA3536" s="220" t="str">
        <f t="shared" si="405"/>
        <v/>
      </c>
      <c r="AB3536" s="228" t="str">
        <f t="shared" si="406"/>
        <v/>
      </c>
      <c r="AC3536" s="230" t="str">
        <f t="shared" si="407"/>
        <v/>
      </c>
      <c r="AD3536" s="220"/>
      <c r="AE3536" s="220"/>
      <c r="AF3536" s="220" t="str">
        <f t="shared" si="402"/>
        <v/>
      </c>
    </row>
    <row r="3537" spans="1:32">
      <c r="A3537" s="121"/>
      <c r="B3537" s="121"/>
      <c r="C3537" s="140"/>
      <c r="D3537" s="159"/>
      <c r="E3537" s="154"/>
      <c r="F3537" s="154"/>
      <c r="G3537" s="160"/>
      <c r="H3537" s="158"/>
      <c r="I3537" s="158"/>
      <c r="J3537" s="158"/>
      <c r="K3537" s="158"/>
      <c r="L3537" s="158"/>
      <c r="M3537" s="158"/>
      <c r="N3537" s="157"/>
      <c r="O3537" s="188"/>
      <c r="P3537" s="245"/>
      <c r="Q3537" s="165" t="str">
        <f>+IF($C3537&lt;&gt;"",VLOOKUP($C3537,PRINCIPAL!$C$5:$Y$376,20,FALSE),"")</f>
        <v/>
      </c>
      <c r="R3537" s="162" t="str">
        <f>+IF($C3537&lt;&gt;"",VLOOKUP($C3537,PRINCIPAL!$C$5:$Y$376,22,FALSE),"")</f>
        <v/>
      </c>
      <c r="S3537" s="162" t="str">
        <f>+IF($C3537&lt;&gt;"",VLOOKUP($C3537,PRINCIPAL!$C$5:$Y$376,15,FALSE),"")</f>
        <v/>
      </c>
      <c r="T3537" s="255" t="str">
        <f>+IF($C3537&lt;&gt;"",VLOOKUP($C3537,PRINCIPAL!$C$5:$Y$376,9,FALSE),"")</f>
        <v/>
      </c>
      <c r="U3537" s="166" t="str">
        <f t="shared" si="401"/>
        <v/>
      </c>
      <c r="V3537" s="164" t="str">
        <f>+IF($C3537&lt;&gt;"",VLOOKUP($C3537,PRINCIPAL!$C$5:$Y$76,2,FALSE),"")</f>
        <v/>
      </c>
      <c r="W3537" t="e">
        <f>+VLOOKUP(D3537,CENTROS!$G$4:$M$93,7,FALSE)</f>
        <v>#N/A</v>
      </c>
      <c r="Y3537" t="str">
        <f t="shared" si="403"/>
        <v/>
      </c>
      <c r="Z3537" s="220" t="str">
        <f t="shared" si="404"/>
        <v/>
      </c>
      <c r="AA3537" s="220" t="str">
        <f t="shared" si="405"/>
        <v/>
      </c>
      <c r="AB3537" s="228" t="str">
        <f t="shared" si="406"/>
        <v/>
      </c>
      <c r="AC3537" s="230" t="str">
        <f t="shared" si="407"/>
        <v/>
      </c>
      <c r="AD3537" s="220"/>
      <c r="AE3537" s="220"/>
      <c r="AF3537" s="220" t="str">
        <f t="shared" si="402"/>
        <v/>
      </c>
    </row>
    <row r="3538" spans="1:32">
      <c r="A3538" s="121"/>
      <c r="B3538" s="121"/>
      <c r="C3538" s="140"/>
      <c r="D3538" s="159"/>
      <c r="E3538" s="154"/>
      <c r="F3538" s="154"/>
      <c r="G3538" s="160"/>
      <c r="H3538" s="158"/>
      <c r="I3538" s="158"/>
      <c r="J3538" s="158"/>
      <c r="K3538" s="158"/>
      <c r="L3538" s="158"/>
      <c r="M3538" s="158"/>
      <c r="N3538" s="157"/>
      <c r="O3538" s="188"/>
      <c r="P3538" s="245"/>
      <c r="Q3538" s="165" t="str">
        <f>+IF($C3538&lt;&gt;"",VLOOKUP($C3538,PRINCIPAL!$C$5:$Y$376,20,FALSE),"")</f>
        <v/>
      </c>
      <c r="R3538" s="162" t="str">
        <f>+IF($C3538&lt;&gt;"",VLOOKUP($C3538,PRINCIPAL!$C$5:$Y$376,22,FALSE),"")</f>
        <v/>
      </c>
      <c r="S3538" s="162" t="str">
        <f>+IF($C3538&lt;&gt;"",VLOOKUP($C3538,PRINCIPAL!$C$5:$Y$376,15,FALSE),"")</f>
        <v/>
      </c>
      <c r="T3538" s="255" t="str">
        <f>+IF($C3538&lt;&gt;"",VLOOKUP($C3538,PRINCIPAL!$C$5:$Y$376,9,FALSE),"")</f>
        <v/>
      </c>
      <c r="U3538" s="166" t="str">
        <f t="shared" si="401"/>
        <v/>
      </c>
      <c r="V3538" s="164" t="str">
        <f>+IF($C3538&lt;&gt;"",VLOOKUP($C3538,PRINCIPAL!$C$5:$Y$76,2,FALSE),"")</f>
        <v/>
      </c>
      <c r="W3538" t="e">
        <f>+VLOOKUP(D3538,CENTROS!$G$4:$M$93,7,FALSE)</f>
        <v>#N/A</v>
      </c>
      <c r="Y3538" t="str">
        <f t="shared" si="403"/>
        <v/>
      </c>
      <c r="Z3538" s="220" t="str">
        <f t="shared" si="404"/>
        <v/>
      </c>
      <c r="AA3538" s="220" t="str">
        <f t="shared" si="405"/>
        <v/>
      </c>
      <c r="AB3538" s="228" t="str">
        <f t="shared" si="406"/>
        <v/>
      </c>
      <c r="AC3538" s="230" t="str">
        <f t="shared" si="407"/>
        <v/>
      </c>
      <c r="AD3538" s="220"/>
      <c r="AE3538" s="220"/>
      <c r="AF3538" s="220" t="str">
        <f t="shared" si="402"/>
        <v/>
      </c>
    </row>
    <row r="3539" spans="1:32">
      <c r="A3539" s="121"/>
      <c r="B3539" s="121"/>
      <c r="C3539" s="140"/>
      <c r="D3539" s="159"/>
      <c r="E3539" s="154"/>
      <c r="F3539" s="154"/>
      <c r="G3539" s="160"/>
      <c r="H3539" s="158"/>
      <c r="I3539" s="158"/>
      <c r="J3539" s="158"/>
      <c r="K3539" s="158"/>
      <c r="L3539" s="158"/>
      <c r="M3539" s="158"/>
      <c r="N3539" s="157"/>
      <c r="O3539" s="188"/>
      <c r="P3539" s="245"/>
      <c r="Q3539" s="165" t="str">
        <f>+IF($C3539&lt;&gt;"",VLOOKUP($C3539,PRINCIPAL!$C$5:$Y$376,20,FALSE),"")</f>
        <v/>
      </c>
      <c r="R3539" s="162" t="str">
        <f>+IF($C3539&lt;&gt;"",VLOOKUP($C3539,PRINCIPAL!$C$5:$Y$376,22,FALSE),"")</f>
        <v/>
      </c>
      <c r="S3539" s="162" t="str">
        <f>+IF($C3539&lt;&gt;"",VLOOKUP($C3539,PRINCIPAL!$C$5:$Y$376,15,FALSE),"")</f>
        <v/>
      </c>
      <c r="T3539" s="255" t="str">
        <f>+IF($C3539&lt;&gt;"",VLOOKUP($C3539,PRINCIPAL!$C$5:$Y$376,9,FALSE),"")</f>
        <v/>
      </c>
      <c r="U3539" s="166" t="str">
        <f t="shared" si="401"/>
        <v/>
      </c>
      <c r="V3539" s="164" t="str">
        <f>+IF($C3539&lt;&gt;"",VLOOKUP($C3539,PRINCIPAL!$C$5:$Y$76,2,FALSE),"")</f>
        <v/>
      </c>
      <c r="W3539" t="e">
        <f>+VLOOKUP(D3539,CENTROS!$G$4:$M$93,7,FALSE)</f>
        <v>#N/A</v>
      </c>
      <c r="Y3539" t="str">
        <f t="shared" si="403"/>
        <v/>
      </c>
      <c r="Z3539" s="220" t="str">
        <f t="shared" si="404"/>
        <v/>
      </c>
      <c r="AA3539" s="220" t="str">
        <f t="shared" si="405"/>
        <v/>
      </c>
      <c r="AB3539" s="228" t="str">
        <f t="shared" si="406"/>
        <v/>
      </c>
      <c r="AC3539" s="230" t="str">
        <f t="shared" si="407"/>
        <v/>
      </c>
      <c r="AD3539" s="220"/>
      <c r="AE3539" s="220"/>
      <c r="AF3539" s="220" t="str">
        <f t="shared" si="402"/>
        <v/>
      </c>
    </row>
    <row r="3540" spans="1:32">
      <c r="A3540" s="121"/>
      <c r="B3540" s="121"/>
      <c r="C3540" s="140"/>
      <c r="D3540" s="159"/>
      <c r="E3540" s="154"/>
      <c r="F3540" s="154"/>
      <c r="G3540" s="160"/>
      <c r="H3540" s="158"/>
      <c r="I3540" s="158"/>
      <c r="J3540" s="158"/>
      <c r="K3540" s="158"/>
      <c r="L3540" s="158"/>
      <c r="M3540" s="158"/>
      <c r="N3540" s="157"/>
      <c r="O3540" s="188"/>
      <c r="P3540" s="245"/>
      <c r="Q3540" s="165" t="str">
        <f>+IF($C3540&lt;&gt;"",VLOOKUP($C3540,PRINCIPAL!$C$5:$Y$376,20,FALSE),"")</f>
        <v/>
      </c>
      <c r="R3540" s="162" t="str">
        <f>+IF($C3540&lt;&gt;"",VLOOKUP($C3540,PRINCIPAL!$C$5:$Y$376,22,FALSE),"")</f>
        <v/>
      </c>
      <c r="S3540" s="162" t="str">
        <f>+IF($C3540&lt;&gt;"",VLOOKUP($C3540,PRINCIPAL!$C$5:$Y$376,15,FALSE),"")</f>
        <v/>
      </c>
      <c r="T3540" s="255" t="str">
        <f>+IF($C3540&lt;&gt;"",VLOOKUP($C3540,PRINCIPAL!$C$5:$Y$376,9,FALSE),"")</f>
        <v/>
      </c>
      <c r="U3540" s="166" t="str">
        <f t="shared" si="401"/>
        <v/>
      </c>
      <c r="V3540" s="164" t="str">
        <f>+IF($C3540&lt;&gt;"",VLOOKUP($C3540,PRINCIPAL!$C$5:$Y$76,2,FALSE),"")</f>
        <v/>
      </c>
      <c r="W3540" t="e">
        <f>+VLOOKUP(D3540,CENTROS!$G$4:$M$93,7,FALSE)</f>
        <v>#N/A</v>
      </c>
      <c r="Y3540" t="str">
        <f t="shared" si="403"/>
        <v/>
      </c>
      <c r="Z3540" s="220" t="str">
        <f t="shared" si="404"/>
        <v/>
      </c>
      <c r="AA3540" s="220" t="str">
        <f t="shared" si="405"/>
        <v/>
      </c>
      <c r="AB3540" s="228" t="str">
        <f t="shared" si="406"/>
        <v/>
      </c>
      <c r="AC3540" s="230" t="str">
        <f t="shared" si="407"/>
        <v/>
      </c>
      <c r="AD3540" s="220"/>
      <c r="AE3540" s="220"/>
      <c r="AF3540" s="220" t="str">
        <f t="shared" si="402"/>
        <v/>
      </c>
    </row>
    <row r="3541" spans="1:32">
      <c r="A3541" s="121"/>
      <c r="B3541" s="121"/>
      <c r="C3541" s="140"/>
      <c r="D3541" s="159"/>
      <c r="E3541" s="154"/>
      <c r="F3541" s="154"/>
      <c r="G3541" s="160"/>
      <c r="H3541" s="158"/>
      <c r="I3541" s="158"/>
      <c r="J3541" s="158"/>
      <c r="K3541" s="158"/>
      <c r="L3541" s="158"/>
      <c r="M3541" s="158"/>
      <c r="N3541" s="157"/>
      <c r="O3541" s="188"/>
      <c r="P3541" s="245"/>
      <c r="Q3541" s="165" t="str">
        <f>+IF($C3541&lt;&gt;"",VLOOKUP($C3541,PRINCIPAL!$C$5:$Y$376,20,FALSE),"")</f>
        <v/>
      </c>
      <c r="R3541" s="162" t="str">
        <f>+IF($C3541&lt;&gt;"",VLOOKUP($C3541,PRINCIPAL!$C$5:$Y$376,22,FALSE),"")</f>
        <v/>
      </c>
      <c r="S3541" s="162" t="str">
        <f>+IF($C3541&lt;&gt;"",VLOOKUP($C3541,PRINCIPAL!$C$5:$Y$376,15,FALSE),"")</f>
        <v/>
      </c>
      <c r="T3541" s="255" t="str">
        <f>+IF($C3541&lt;&gt;"",VLOOKUP($C3541,PRINCIPAL!$C$5:$Y$376,9,FALSE),"")</f>
        <v/>
      </c>
      <c r="U3541" s="166" t="str">
        <f t="shared" si="401"/>
        <v/>
      </c>
      <c r="V3541" s="164" t="str">
        <f>+IF($C3541&lt;&gt;"",VLOOKUP($C3541,PRINCIPAL!$C$5:$Y$76,2,FALSE),"")</f>
        <v/>
      </c>
      <c r="W3541" t="e">
        <f>+VLOOKUP(D3541,CENTROS!$G$4:$M$93,7,FALSE)</f>
        <v>#N/A</v>
      </c>
      <c r="Y3541" t="str">
        <f t="shared" si="403"/>
        <v/>
      </c>
      <c r="Z3541" s="220" t="str">
        <f t="shared" si="404"/>
        <v/>
      </c>
      <c r="AA3541" s="220" t="str">
        <f t="shared" si="405"/>
        <v/>
      </c>
      <c r="AB3541" s="228" t="str">
        <f t="shared" si="406"/>
        <v/>
      </c>
      <c r="AC3541" s="230" t="str">
        <f t="shared" si="407"/>
        <v/>
      </c>
      <c r="AD3541" s="220"/>
      <c r="AE3541" s="220"/>
      <c r="AF3541" s="220" t="str">
        <f t="shared" si="402"/>
        <v/>
      </c>
    </row>
    <row r="3542" spans="1:32">
      <c r="A3542" s="121"/>
      <c r="B3542" s="121"/>
      <c r="C3542" s="140"/>
      <c r="D3542" s="159"/>
      <c r="E3542" s="154"/>
      <c r="F3542" s="154"/>
      <c r="G3542" s="160"/>
      <c r="H3542" s="158"/>
      <c r="I3542" s="158"/>
      <c r="J3542" s="158"/>
      <c r="K3542" s="158"/>
      <c r="L3542" s="158"/>
      <c r="M3542" s="158"/>
      <c r="N3542" s="157"/>
      <c r="O3542" s="188"/>
      <c r="P3542" s="245"/>
      <c r="Q3542" s="165" t="str">
        <f>+IF($C3542&lt;&gt;"",VLOOKUP($C3542,PRINCIPAL!$C$5:$Y$376,20,FALSE),"")</f>
        <v/>
      </c>
      <c r="R3542" s="162" t="str">
        <f>+IF($C3542&lt;&gt;"",VLOOKUP($C3542,PRINCIPAL!$C$5:$Y$376,22,FALSE),"")</f>
        <v/>
      </c>
      <c r="S3542" s="162" t="str">
        <f>+IF($C3542&lt;&gt;"",VLOOKUP($C3542,PRINCIPAL!$C$5:$Y$376,15,FALSE),"")</f>
        <v/>
      </c>
      <c r="T3542" s="255" t="str">
        <f>+IF($C3542&lt;&gt;"",VLOOKUP($C3542,PRINCIPAL!$C$5:$Y$376,9,FALSE),"")</f>
        <v/>
      </c>
      <c r="U3542" s="166" t="str">
        <f t="shared" si="401"/>
        <v/>
      </c>
      <c r="V3542" s="164" t="str">
        <f>+IF($C3542&lt;&gt;"",VLOOKUP($C3542,PRINCIPAL!$C$5:$Y$76,2,FALSE),"")</f>
        <v/>
      </c>
      <c r="W3542" t="e">
        <f>+VLOOKUP(D3542,CENTROS!$G$4:$M$93,7,FALSE)</f>
        <v>#N/A</v>
      </c>
      <c r="Y3542" t="str">
        <f t="shared" si="403"/>
        <v/>
      </c>
      <c r="Z3542" s="220" t="str">
        <f t="shared" si="404"/>
        <v/>
      </c>
      <c r="AA3542" s="220" t="str">
        <f t="shared" si="405"/>
        <v/>
      </c>
      <c r="AB3542" s="228" t="str">
        <f t="shared" si="406"/>
        <v/>
      </c>
      <c r="AC3542" s="230" t="str">
        <f t="shared" si="407"/>
        <v/>
      </c>
      <c r="AD3542" s="220"/>
      <c r="AE3542" s="220"/>
      <c r="AF3542" s="220" t="str">
        <f t="shared" si="402"/>
        <v/>
      </c>
    </row>
    <row r="3543" spans="1:32">
      <c r="A3543" s="121"/>
      <c r="B3543" s="121"/>
      <c r="C3543" s="140"/>
      <c r="D3543" s="159"/>
      <c r="E3543" s="154"/>
      <c r="F3543" s="154"/>
      <c r="G3543" s="160"/>
      <c r="H3543" s="158"/>
      <c r="I3543" s="158"/>
      <c r="J3543" s="158"/>
      <c r="K3543" s="158"/>
      <c r="L3543" s="158"/>
      <c r="M3543" s="158"/>
      <c r="N3543" s="157"/>
      <c r="O3543" s="188"/>
      <c r="P3543" s="245"/>
      <c r="Q3543" s="165" t="str">
        <f>+IF($C3543&lt;&gt;"",VLOOKUP($C3543,PRINCIPAL!$C$5:$Y$376,20,FALSE),"")</f>
        <v/>
      </c>
      <c r="R3543" s="162" t="str">
        <f>+IF($C3543&lt;&gt;"",VLOOKUP($C3543,PRINCIPAL!$C$5:$Y$376,22,FALSE),"")</f>
        <v/>
      </c>
      <c r="S3543" s="162" t="str">
        <f>+IF($C3543&lt;&gt;"",VLOOKUP($C3543,PRINCIPAL!$C$5:$Y$376,15,FALSE),"")</f>
        <v/>
      </c>
      <c r="T3543" s="255" t="str">
        <f>+IF($C3543&lt;&gt;"",VLOOKUP($C3543,PRINCIPAL!$C$5:$Y$376,9,FALSE),"")</f>
        <v/>
      </c>
      <c r="U3543" s="166" t="str">
        <f t="shared" si="401"/>
        <v/>
      </c>
      <c r="V3543" s="164" t="str">
        <f>+IF($C3543&lt;&gt;"",VLOOKUP($C3543,PRINCIPAL!$C$5:$Y$76,2,FALSE),"")</f>
        <v/>
      </c>
      <c r="W3543" t="e">
        <f>+VLOOKUP(D3543,CENTROS!$G$4:$M$93,7,FALSE)</f>
        <v>#N/A</v>
      </c>
      <c r="Y3543" t="str">
        <f t="shared" si="403"/>
        <v/>
      </c>
      <c r="Z3543" s="220" t="str">
        <f t="shared" si="404"/>
        <v/>
      </c>
      <c r="AA3543" s="220" t="str">
        <f t="shared" si="405"/>
        <v/>
      </c>
      <c r="AB3543" s="228" t="str">
        <f t="shared" si="406"/>
        <v/>
      </c>
      <c r="AC3543" s="230" t="str">
        <f t="shared" si="407"/>
        <v/>
      </c>
      <c r="AD3543" s="220"/>
      <c r="AE3543" s="220"/>
      <c r="AF3543" s="220" t="str">
        <f t="shared" si="402"/>
        <v/>
      </c>
    </row>
    <row r="3544" spans="1:32">
      <c r="A3544" s="121"/>
      <c r="B3544" s="121"/>
      <c r="C3544" s="140"/>
      <c r="D3544" s="159"/>
      <c r="E3544" s="154"/>
      <c r="F3544" s="154"/>
      <c r="G3544" s="160"/>
      <c r="H3544" s="158"/>
      <c r="I3544" s="158"/>
      <c r="J3544" s="158"/>
      <c r="K3544" s="158"/>
      <c r="L3544" s="158"/>
      <c r="M3544" s="158"/>
      <c r="N3544" s="157"/>
      <c r="O3544" s="188"/>
      <c r="P3544" s="245"/>
      <c r="Q3544" s="165" t="str">
        <f>+IF($C3544&lt;&gt;"",VLOOKUP($C3544,PRINCIPAL!$C$5:$Y$376,20,FALSE),"")</f>
        <v/>
      </c>
      <c r="R3544" s="162" t="str">
        <f>+IF($C3544&lt;&gt;"",VLOOKUP($C3544,PRINCIPAL!$C$5:$Y$376,22,FALSE),"")</f>
        <v/>
      </c>
      <c r="S3544" s="162" t="str">
        <f>+IF($C3544&lt;&gt;"",VLOOKUP($C3544,PRINCIPAL!$C$5:$Y$376,15,FALSE),"")</f>
        <v/>
      </c>
      <c r="T3544" s="255" t="str">
        <f>+IF($C3544&lt;&gt;"",VLOOKUP($C3544,PRINCIPAL!$C$5:$Y$376,9,FALSE),"")</f>
        <v/>
      </c>
      <c r="U3544" s="166" t="str">
        <f t="shared" si="401"/>
        <v/>
      </c>
      <c r="V3544" s="164" t="str">
        <f>+IF($C3544&lt;&gt;"",VLOOKUP($C3544,PRINCIPAL!$C$5:$Y$76,2,FALSE),"")</f>
        <v/>
      </c>
      <c r="W3544" t="e">
        <f>+VLOOKUP(D3544,CENTROS!$G$4:$M$93,7,FALSE)</f>
        <v>#N/A</v>
      </c>
      <c r="Y3544" t="str">
        <f t="shared" si="403"/>
        <v/>
      </c>
      <c r="Z3544" s="220" t="str">
        <f t="shared" si="404"/>
        <v/>
      </c>
      <c r="AA3544" s="220" t="str">
        <f t="shared" si="405"/>
        <v/>
      </c>
      <c r="AB3544" s="228" t="str">
        <f t="shared" si="406"/>
        <v/>
      </c>
      <c r="AC3544" s="230" t="str">
        <f t="shared" si="407"/>
        <v/>
      </c>
      <c r="AD3544" s="220"/>
      <c r="AE3544" s="220"/>
      <c r="AF3544" s="220" t="str">
        <f t="shared" si="402"/>
        <v/>
      </c>
    </row>
    <row r="3545" spans="1:32">
      <c r="A3545" s="121"/>
      <c r="B3545" s="121"/>
      <c r="C3545" s="140"/>
      <c r="D3545" s="159"/>
      <c r="E3545" s="154"/>
      <c r="F3545" s="154"/>
      <c r="G3545" s="160"/>
      <c r="H3545" s="158"/>
      <c r="I3545" s="158"/>
      <c r="J3545" s="158"/>
      <c r="K3545" s="158"/>
      <c r="L3545" s="158"/>
      <c r="M3545" s="158"/>
      <c r="N3545" s="157"/>
      <c r="O3545" s="188"/>
      <c r="P3545" s="245"/>
      <c r="Q3545" s="165" t="str">
        <f>+IF($C3545&lt;&gt;"",VLOOKUP($C3545,PRINCIPAL!$C$5:$Y$376,20,FALSE),"")</f>
        <v/>
      </c>
      <c r="R3545" s="162" t="str">
        <f>+IF($C3545&lt;&gt;"",VLOOKUP($C3545,PRINCIPAL!$C$5:$Y$376,22,FALSE),"")</f>
        <v/>
      </c>
      <c r="S3545" s="162" t="str">
        <f>+IF($C3545&lt;&gt;"",VLOOKUP($C3545,PRINCIPAL!$C$5:$Y$376,15,FALSE),"")</f>
        <v/>
      </c>
      <c r="T3545" s="255" t="str">
        <f>+IF($C3545&lt;&gt;"",VLOOKUP($C3545,PRINCIPAL!$C$5:$Y$376,9,FALSE),"")</f>
        <v/>
      </c>
      <c r="U3545" s="166" t="str">
        <f t="shared" si="401"/>
        <v/>
      </c>
      <c r="V3545" s="164" t="str">
        <f>+IF($C3545&lt;&gt;"",VLOOKUP($C3545,PRINCIPAL!$C$5:$Y$76,2,FALSE),"")</f>
        <v/>
      </c>
      <c r="W3545" t="e">
        <f>+VLOOKUP(D3545,CENTROS!$G$4:$M$93,7,FALSE)</f>
        <v>#N/A</v>
      </c>
      <c r="Y3545" t="str">
        <f t="shared" si="403"/>
        <v/>
      </c>
      <c r="Z3545" s="220" t="str">
        <f t="shared" si="404"/>
        <v/>
      </c>
      <c r="AA3545" s="220" t="str">
        <f t="shared" si="405"/>
        <v/>
      </c>
      <c r="AB3545" s="228" t="str">
        <f t="shared" si="406"/>
        <v/>
      </c>
      <c r="AC3545" s="230" t="str">
        <f t="shared" si="407"/>
        <v/>
      </c>
      <c r="AD3545" s="220"/>
      <c r="AE3545" s="220"/>
      <c r="AF3545" s="220" t="str">
        <f t="shared" si="402"/>
        <v/>
      </c>
    </row>
    <row r="3546" spans="1:32">
      <c r="A3546" s="121"/>
      <c r="B3546" s="121"/>
      <c r="C3546" s="140"/>
      <c r="D3546" s="159"/>
      <c r="E3546" s="154"/>
      <c r="F3546" s="154"/>
      <c r="G3546" s="160"/>
      <c r="H3546" s="158"/>
      <c r="I3546" s="158"/>
      <c r="J3546" s="158"/>
      <c r="K3546" s="158"/>
      <c r="L3546" s="158"/>
      <c r="M3546" s="158"/>
      <c r="N3546" s="157"/>
      <c r="O3546" s="188"/>
      <c r="P3546" s="245"/>
      <c r="Q3546" s="165" t="str">
        <f>+IF($C3546&lt;&gt;"",VLOOKUP($C3546,PRINCIPAL!$C$5:$Y$376,20,FALSE),"")</f>
        <v/>
      </c>
      <c r="R3546" s="162" t="str">
        <f>+IF($C3546&lt;&gt;"",VLOOKUP($C3546,PRINCIPAL!$C$5:$Y$376,22,FALSE),"")</f>
        <v/>
      </c>
      <c r="S3546" s="162" t="str">
        <f>+IF($C3546&lt;&gt;"",VLOOKUP($C3546,PRINCIPAL!$C$5:$Y$376,15,FALSE),"")</f>
        <v/>
      </c>
      <c r="T3546" s="255" t="str">
        <f>+IF($C3546&lt;&gt;"",VLOOKUP($C3546,PRINCIPAL!$C$5:$Y$376,9,FALSE),"")</f>
        <v/>
      </c>
      <c r="U3546" s="166" t="str">
        <f t="shared" si="401"/>
        <v/>
      </c>
      <c r="V3546" s="164" t="str">
        <f>+IF($C3546&lt;&gt;"",VLOOKUP($C3546,PRINCIPAL!$C$5:$Y$76,2,FALSE),"")</f>
        <v/>
      </c>
      <c r="W3546" t="e">
        <f>+VLOOKUP(D3546,CENTROS!$G$4:$M$93,7,FALSE)</f>
        <v>#N/A</v>
      </c>
      <c r="Y3546" t="str">
        <f t="shared" si="403"/>
        <v/>
      </c>
      <c r="Z3546" s="220" t="str">
        <f t="shared" si="404"/>
        <v/>
      </c>
      <c r="AA3546" s="220" t="str">
        <f t="shared" si="405"/>
        <v/>
      </c>
      <c r="AB3546" s="228" t="str">
        <f t="shared" si="406"/>
        <v/>
      </c>
      <c r="AC3546" s="230" t="str">
        <f t="shared" si="407"/>
        <v/>
      </c>
      <c r="AD3546" s="220"/>
      <c r="AE3546" s="220"/>
      <c r="AF3546" s="220" t="str">
        <f t="shared" si="402"/>
        <v/>
      </c>
    </row>
    <row r="3547" spans="1:32">
      <c r="A3547" s="121"/>
      <c r="B3547" s="121"/>
      <c r="C3547" s="140"/>
      <c r="D3547" s="159"/>
      <c r="E3547" s="154"/>
      <c r="F3547" s="154"/>
      <c r="G3547" s="160"/>
      <c r="H3547" s="158"/>
      <c r="I3547" s="158"/>
      <c r="J3547" s="158"/>
      <c r="K3547" s="158"/>
      <c r="L3547" s="158"/>
      <c r="M3547" s="158"/>
      <c r="N3547" s="157"/>
      <c r="O3547" s="188"/>
      <c r="P3547" s="245"/>
      <c r="Q3547" s="165" t="str">
        <f>+IF($C3547&lt;&gt;"",VLOOKUP($C3547,PRINCIPAL!$C$5:$Y$376,20,FALSE),"")</f>
        <v/>
      </c>
      <c r="R3547" s="162" t="str">
        <f>+IF($C3547&lt;&gt;"",VLOOKUP($C3547,PRINCIPAL!$C$5:$Y$376,22,FALSE),"")</f>
        <v/>
      </c>
      <c r="S3547" s="162" t="str">
        <f>+IF($C3547&lt;&gt;"",VLOOKUP($C3547,PRINCIPAL!$C$5:$Y$376,15,FALSE),"")</f>
        <v/>
      </c>
      <c r="T3547" s="255" t="str">
        <f>+IF($C3547&lt;&gt;"",VLOOKUP($C3547,PRINCIPAL!$C$5:$Y$376,9,FALSE),"")</f>
        <v/>
      </c>
      <c r="U3547" s="166" t="str">
        <f t="shared" si="401"/>
        <v/>
      </c>
      <c r="V3547" s="164" t="str">
        <f>+IF($C3547&lt;&gt;"",VLOOKUP($C3547,PRINCIPAL!$C$5:$Y$76,2,FALSE),"")</f>
        <v/>
      </c>
      <c r="W3547" t="e">
        <f>+VLOOKUP(D3547,CENTROS!$G$4:$M$93,7,FALSE)</f>
        <v>#N/A</v>
      </c>
      <c r="Y3547" t="str">
        <f t="shared" si="403"/>
        <v/>
      </c>
      <c r="Z3547" s="220" t="str">
        <f t="shared" si="404"/>
        <v/>
      </c>
      <c r="AA3547" s="220" t="str">
        <f t="shared" si="405"/>
        <v/>
      </c>
      <c r="AB3547" s="228" t="str">
        <f t="shared" si="406"/>
        <v/>
      </c>
      <c r="AC3547" s="230" t="str">
        <f t="shared" si="407"/>
        <v/>
      </c>
      <c r="AD3547" s="220"/>
      <c r="AE3547" s="220"/>
      <c r="AF3547" s="220" t="str">
        <f t="shared" si="402"/>
        <v/>
      </c>
    </row>
    <row r="3548" spans="1:32">
      <c r="A3548" s="121"/>
      <c r="B3548" s="121"/>
      <c r="C3548" s="140"/>
      <c r="D3548" s="159"/>
      <c r="E3548" s="154"/>
      <c r="F3548" s="154"/>
      <c r="G3548" s="160"/>
      <c r="H3548" s="158"/>
      <c r="I3548" s="158"/>
      <c r="J3548" s="158"/>
      <c r="K3548" s="158"/>
      <c r="L3548" s="158"/>
      <c r="M3548" s="158"/>
      <c r="N3548" s="157"/>
      <c r="O3548" s="188"/>
      <c r="P3548" s="245"/>
      <c r="Q3548" s="165" t="str">
        <f>+IF($C3548&lt;&gt;"",VLOOKUP($C3548,PRINCIPAL!$C$5:$Y$376,20,FALSE),"")</f>
        <v/>
      </c>
      <c r="R3548" s="162" t="str">
        <f>+IF($C3548&lt;&gt;"",VLOOKUP($C3548,PRINCIPAL!$C$5:$Y$376,22,FALSE),"")</f>
        <v/>
      </c>
      <c r="S3548" s="162" t="str">
        <f>+IF($C3548&lt;&gt;"",VLOOKUP($C3548,PRINCIPAL!$C$5:$Y$376,15,FALSE),"")</f>
        <v/>
      </c>
      <c r="T3548" s="255" t="str">
        <f>+IF($C3548&lt;&gt;"",VLOOKUP($C3548,PRINCIPAL!$C$5:$Y$376,9,FALSE),"")</f>
        <v/>
      </c>
      <c r="U3548" s="166" t="str">
        <f t="shared" si="401"/>
        <v/>
      </c>
      <c r="V3548" s="164" t="str">
        <f>+IF($C3548&lt;&gt;"",VLOOKUP($C3548,PRINCIPAL!$C$5:$Y$76,2,FALSE),"")</f>
        <v/>
      </c>
      <c r="W3548" t="e">
        <f>+VLOOKUP(D3548,CENTROS!$G$4:$M$93,7,FALSE)</f>
        <v>#N/A</v>
      </c>
      <c r="Y3548" t="str">
        <f t="shared" si="403"/>
        <v/>
      </c>
      <c r="Z3548" s="220" t="str">
        <f t="shared" si="404"/>
        <v/>
      </c>
      <c r="AA3548" s="220" t="str">
        <f t="shared" si="405"/>
        <v/>
      </c>
      <c r="AB3548" s="228" t="str">
        <f t="shared" si="406"/>
        <v/>
      </c>
      <c r="AC3548" s="230" t="str">
        <f t="shared" si="407"/>
        <v/>
      </c>
      <c r="AD3548" s="220"/>
      <c r="AE3548" s="220"/>
      <c r="AF3548" s="220" t="str">
        <f t="shared" si="402"/>
        <v/>
      </c>
    </row>
    <row r="3549" spans="1:32">
      <c r="A3549" s="121"/>
      <c r="B3549" s="121"/>
      <c r="C3549" s="140"/>
      <c r="D3549" s="159"/>
      <c r="E3549" s="154"/>
      <c r="F3549" s="154"/>
      <c r="G3549" s="160"/>
      <c r="H3549" s="158"/>
      <c r="I3549" s="158"/>
      <c r="J3549" s="158"/>
      <c r="K3549" s="158"/>
      <c r="L3549" s="158"/>
      <c r="M3549" s="158"/>
      <c r="N3549" s="157"/>
      <c r="O3549" s="188"/>
      <c r="P3549" s="245"/>
      <c r="Q3549" s="165" t="str">
        <f>+IF($C3549&lt;&gt;"",VLOOKUP($C3549,PRINCIPAL!$C$5:$Y$376,20,FALSE),"")</f>
        <v/>
      </c>
      <c r="R3549" s="162" t="str">
        <f>+IF($C3549&lt;&gt;"",VLOOKUP($C3549,PRINCIPAL!$C$5:$Y$376,22,FALSE),"")</f>
        <v/>
      </c>
      <c r="S3549" s="162" t="str">
        <f>+IF($C3549&lt;&gt;"",VLOOKUP($C3549,PRINCIPAL!$C$5:$Y$376,15,FALSE),"")</f>
        <v/>
      </c>
      <c r="T3549" s="255" t="str">
        <f>+IF($C3549&lt;&gt;"",VLOOKUP($C3549,PRINCIPAL!$C$5:$Y$376,9,FALSE),"")</f>
        <v/>
      </c>
      <c r="U3549" s="166" t="str">
        <f t="shared" si="401"/>
        <v/>
      </c>
      <c r="V3549" s="164" t="str">
        <f>+IF($C3549&lt;&gt;"",VLOOKUP($C3549,PRINCIPAL!$C$5:$Y$76,2,FALSE),"")</f>
        <v/>
      </c>
      <c r="W3549" t="e">
        <f>+VLOOKUP(D3549,CENTROS!$G$4:$M$93,7,FALSE)</f>
        <v>#N/A</v>
      </c>
      <c r="Y3549" t="str">
        <f t="shared" si="403"/>
        <v/>
      </c>
      <c r="Z3549" s="220" t="str">
        <f t="shared" si="404"/>
        <v/>
      </c>
      <c r="AA3549" s="220" t="str">
        <f t="shared" si="405"/>
        <v/>
      </c>
      <c r="AB3549" s="228" t="str">
        <f t="shared" si="406"/>
        <v/>
      </c>
      <c r="AC3549" s="230" t="str">
        <f t="shared" si="407"/>
        <v/>
      </c>
      <c r="AD3549" s="220"/>
      <c r="AE3549" s="220"/>
      <c r="AF3549" s="220" t="str">
        <f t="shared" si="402"/>
        <v/>
      </c>
    </row>
    <row r="3550" spans="1:32">
      <c r="A3550" s="121"/>
      <c r="B3550" s="121"/>
      <c r="C3550" s="140"/>
      <c r="D3550" s="159"/>
      <c r="E3550" s="154"/>
      <c r="F3550" s="154"/>
      <c r="G3550" s="160"/>
      <c r="H3550" s="158"/>
      <c r="I3550" s="158"/>
      <c r="J3550" s="158"/>
      <c r="K3550" s="158"/>
      <c r="L3550" s="158"/>
      <c r="M3550" s="158"/>
      <c r="N3550" s="157"/>
      <c r="O3550" s="188"/>
      <c r="P3550" s="245"/>
      <c r="Q3550" s="165" t="str">
        <f>+IF($C3550&lt;&gt;"",VLOOKUP($C3550,PRINCIPAL!$C$5:$Y$376,20,FALSE),"")</f>
        <v/>
      </c>
      <c r="R3550" s="162" t="str">
        <f>+IF($C3550&lt;&gt;"",VLOOKUP($C3550,PRINCIPAL!$C$5:$Y$376,22,FALSE),"")</f>
        <v/>
      </c>
      <c r="S3550" s="162" t="str">
        <f>+IF($C3550&lt;&gt;"",VLOOKUP($C3550,PRINCIPAL!$C$5:$Y$376,15,FALSE),"")</f>
        <v/>
      </c>
      <c r="T3550" s="255" t="str">
        <f>+IF($C3550&lt;&gt;"",VLOOKUP($C3550,PRINCIPAL!$C$5:$Y$376,9,FALSE),"")</f>
        <v/>
      </c>
      <c r="U3550" s="166" t="str">
        <f t="shared" si="401"/>
        <v/>
      </c>
      <c r="V3550" s="164" t="str">
        <f>+IF($C3550&lt;&gt;"",VLOOKUP($C3550,PRINCIPAL!$C$5:$Y$76,2,FALSE),"")</f>
        <v/>
      </c>
      <c r="W3550" t="e">
        <f>+VLOOKUP(D3550,CENTROS!$G$4:$M$93,7,FALSE)</f>
        <v>#N/A</v>
      </c>
      <c r="Y3550" t="str">
        <f t="shared" si="403"/>
        <v/>
      </c>
      <c r="Z3550" s="220" t="str">
        <f t="shared" si="404"/>
        <v/>
      </c>
      <c r="AA3550" s="220" t="str">
        <f t="shared" si="405"/>
        <v/>
      </c>
      <c r="AB3550" s="228" t="str">
        <f t="shared" si="406"/>
        <v/>
      </c>
      <c r="AC3550" s="230" t="str">
        <f t="shared" si="407"/>
        <v/>
      </c>
      <c r="AD3550" s="220"/>
      <c r="AE3550" s="220"/>
      <c r="AF3550" s="220" t="str">
        <f t="shared" si="402"/>
        <v/>
      </c>
    </row>
    <row r="3551" spans="1:32">
      <c r="A3551" s="121"/>
      <c r="B3551" s="121"/>
      <c r="C3551" s="140"/>
      <c r="D3551" s="159"/>
      <c r="E3551" s="154"/>
      <c r="F3551" s="154"/>
      <c r="G3551" s="160"/>
      <c r="H3551" s="158"/>
      <c r="I3551" s="158"/>
      <c r="J3551" s="158"/>
      <c r="K3551" s="158"/>
      <c r="L3551" s="158"/>
      <c r="M3551" s="158"/>
      <c r="N3551" s="157"/>
      <c r="O3551" s="188"/>
      <c r="P3551" s="245"/>
      <c r="Q3551" s="165" t="str">
        <f>+IF($C3551&lt;&gt;"",VLOOKUP($C3551,PRINCIPAL!$C$5:$Y$376,20,FALSE),"")</f>
        <v/>
      </c>
      <c r="R3551" s="162" t="str">
        <f>+IF($C3551&lt;&gt;"",VLOOKUP($C3551,PRINCIPAL!$C$5:$Y$376,22,FALSE),"")</f>
        <v/>
      </c>
      <c r="S3551" s="162" t="str">
        <f>+IF($C3551&lt;&gt;"",VLOOKUP($C3551,PRINCIPAL!$C$5:$Y$376,15,FALSE),"")</f>
        <v/>
      </c>
      <c r="T3551" s="255" t="str">
        <f>+IF($C3551&lt;&gt;"",VLOOKUP($C3551,PRINCIPAL!$C$5:$Y$376,9,FALSE),"")</f>
        <v/>
      </c>
      <c r="U3551" s="166" t="str">
        <f t="shared" si="401"/>
        <v/>
      </c>
      <c r="V3551" s="164" t="str">
        <f>+IF($C3551&lt;&gt;"",VLOOKUP($C3551,PRINCIPAL!$C$5:$Y$76,2,FALSE),"")</f>
        <v/>
      </c>
      <c r="W3551" t="e">
        <f>+VLOOKUP(D3551,CENTROS!$G$4:$M$93,7,FALSE)</f>
        <v>#N/A</v>
      </c>
      <c r="Y3551" t="str">
        <f t="shared" si="403"/>
        <v/>
      </c>
      <c r="Z3551" s="220" t="str">
        <f t="shared" si="404"/>
        <v/>
      </c>
      <c r="AA3551" s="220" t="str">
        <f t="shared" si="405"/>
        <v/>
      </c>
      <c r="AB3551" s="228" t="str">
        <f t="shared" si="406"/>
        <v/>
      </c>
      <c r="AC3551" s="230" t="str">
        <f t="shared" si="407"/>
        <v/>
      </c>
      <c r="AD3551" s="220"/>
      <c r="AE3551" s="220"/>
      <c r="AF3551" s="220" t="str">
        <f t="shared" si="402"/>
        <v/>
      </c>
    </row>
    <row r="3552" spans="1:32">
      <c r="A3552" s="121"/>
      <c r="B3552" s="121"/>
      <c r="C3552" s="140"/>
      <c r="D3552" s="159"/>
      <c r="E3552" s="154"/>
      <c r="F3552" s="154"/>
      <c r="G3552" s="160"/>
      <c r="H3552" s="158"/>
      <c r="I3552" s="158"/>
      <c r="J3552" s="158"/>
      <c r="K3552" s="158"/>
      <c r="L3552" s="158"/>
      <c r="M3552" s="158"/>
      <c r="N3552" s="157"/>
      <c r="O3552" s="188"/>
      <c r="P3552" s="245"/>
      <c r="Q3552" s="165" t="str">
        <f>+IF($C3552&lt;&gt;"",VLOOKUP($C3552,PRINCIPAL!$C$5:$Y$376,20,FALSE),"")</f>
        <v/>
      </c>
      <c r="R3552" s="162" t="str">
        <f>+IF($C3552&lt;&gt;"",VLOOKUP($C3552,PRINCIPAL!$C$5:$Y$376,22,FALSE),"")</f>
        <v/>
      </c>
      <c r="S3552" s="162" t="str">
        <f>+IF($C3552&lt;&gt;"",VLOOKUP($C3552,PRINCIPAL!$C$5:$Y$376,15,FALSE),"")</f>
        <v/>
      </c>
      <c r="T3552" s="255" t="str">
        <f>+IF($C3552&lt;&gt;"",VLOOKUP($C3552,PRINCIPAL!$C$5:$Y$376,9,FALSE),"")</f>
        <v/>
      </c>
      <c r="U3552" s="166" t="str">
        <f t="shared" si="401"/>
        <v/>
      </c>
      <c r="V3552" s="164" t="str">
        <f>+IF($C3552&lt;&gt;"",VLOOKUP($C3552,PRINCIPAL!$C$5:$Y$76,2,FALSE),"")</f>
        <v/>
      </c>
      <c r="W3552" t="e">
        <f>+VLOOKUP(D3552,CENTROS!$G$4:$M$93,7,FALSE)</f>
        <v>#N/A</v>
      </c>
      <c r="Y3552" t="str">
        <f t="shared" si="403"/>
        <v/>
      </c>
      <c r="Z3552" s="220" t="str">
        <f t="shared" si="404"/>
        <v/>
      </c>
      <c r="AA3552" s="220" t="str">
        <f t="shared" si="405"/>
        <v/>
      </c>
      <c r="AB3552" s="228" t="str">
        <f t="shared" si="406"/>
        <v/>
      </c>
      <c r="AC3552" s="230" t="str">
        <f t="shared" si="407"/>
        <v/>
      </c>
      <c r="AD3552" s="220"/>
      <c r="AE3552" s="220"/>
      <c r="AF3552" s="220" t="str">
        <f t="shared" si="402"/>
        <v/>
      </c>
    </row>
    <row r="3553" spans="1:32">
      <c r="A3553" s="121"/>
      <c r="B3553" s="121"/>
      <c r="C3553" s="140"/>
      <c r="D3553" s="159"/>
      <c r="E3553" s="154"/>
      <c r="F3553" s="154"/>
      <c r="G3553" s="160"/>
      <c r="H3553" s="158"/>
      <c r="I3553" s="158"/>
      <c r="J3553" s="158"/>
      <c r="K3553" s="158"/>
      <c r="L3553" s="158"/>
      <c r="M3553" s="158"/>
      <c r="N3553" s="157"/>
      <c r="O3553" s="188"/>
      <c r="P3553" s="245"/>
      <c r="Q3553" s="165" t="str">
        <f>+IF($C3553&lt;&gt;"",VLOOKUP($C3553,PRINCIPAL!$C$5:$Y$376,20,FALSE),"")</f>
        <v/>
      </c>
      <c r="R3553" s="162" t="str">
        <f>+IF($C3553&lt;&gt;"",VLOOKUP($C3553,PRINCIPAL!$C$5:$Y$376,22,FALSE),"")</f>
        <v/>
      </c>
      <c r="S3553" s="162" t="str">
        <f>+IF($C3553&lt;&gt;"",VLOOKUP($C3553,PRINCIPAL!$C$5:$Y$376,15,FALSE),"")</f>
        <v/>
      </c>
      <c r="T3553" s="255" t="str">
        <f>+IF($C3553&lt;&gt;"",VLOOKUP($C3553,PRINCIPAL!$C$5:$Y$376,9,FALSE),"")</f>
        <v/>
      </c>
      <c r="U3553" s="166" t="str">
        <f t="shared" si="401"/>
        <v/>
      </c>
      <c r="V3553" s="164" t="str">
        <f>+IF($C3553&lt;&gt;"",VLOOKUP($C3553,PRINCIPAL!$C$5:$Y$76,2,FALSE),"")</f>
        <v/>
      </c>
      <c r="W3553" t="e">
        <f>+VLOOKUP(D3553,CENTROS!$G$4:$M$93,7,FALSE)</f>
        <v>#N/A</v>
      </c>
      <c r="Y3553" t="str">
        <f t="shared" si="403"/>
        <v/>
      </c>
      <c r="Z3553" s="220" t="str">
        <f t="shared" si="404"/>
        <v/>
      </c>
      <c r="AA3553" s="220" t="str">
        <f t="shared" si="405"/>
        <v/>
      </c>
      <c r="AB3553" s="228" t="str">
        <f t="shared" si="406"/>
        <v/>
      </c>
      <c r="AC3553" s="230" t="str">
        <f t="shared" si="407"/>
        <v/>
      </c>
      <c r="AD3553" s="220"/>
      <c r="AE3553" s="220"/>
      <c r="AF3553" s="220" t="str">
        <f t="shared" si="402"/>
        <v/>
      </c>
    </row>
    <row r="3554" spans="1:32">
      <c r="A3554" s="121"/>
      <c r="B3554" s="121"/>
      <c r="C3554" s="140"/>
      <c r="D3554" s="159"/>
      <c r="E3554" s="154"/>
      <c r="F3554" s="154"/>
      <c r="G3554" s="160"/>
      <c r="H3554" s="158"/>
      <c r="I3554" s="158"/>
      <c r="J3554" s="158"/>
      <c r="K3554" s="158"/>
      <c r="L3554" s="158"/>
      <c r="M3554" s="158"/>
      <c r="N3554" s="157"/>
      <c r="O3554" s="188"/>
      <c r="P3554" s="245"/>
      <c r="Q3554" s="165" t="str">
        <f>+IF($C3554&lt;&gt;"",VLOOKUP($C3554,PRINCIPAL!$C$5:$Y$376,20,FALSE),"")</f>
        <v/>
      </c>
      <c r="R3554" s="162" t="str">
        <f>+IF($C3554&lt;&gt;"",VLOOKUP($C3554,PRINCIPAL!$C$5:$Y$376,22,FALSE),"")</f>
        <v/>
      </c>
      <c r="S3554" s="162" t="str">
        <f>+IF($C3554&lt;&gt;"",VLOOKUP($C3554,PRINCIPAL!$C$5:$Y$376,15,FALSE),"")</f>
        <v/>
      </c>
      <c r="T3554" s="255" t="str">
        <f>+IF($C3554&lt;&gt;"",VLOOKUP($C3554,PRINCIPAL!$C$5:$Y$376,9,FALSE),"")</f>
        <v/>
      </c>
      <c r="U3554" s="166" t="str">
        <f t="shared" si="401"/>
        <v/>
      </c>
      <c r="V3554" s="164" t="str">
        <f>+IF($C3554&lt;&gt;"",VLOOKUP($C3554,PRINCIPAL!$C$5:$Y$76,2,FALSE),"")</f>
        <v/>
      </c>
      <c r="W3554" t="e">
        <f>+VLOOKUP(D3554,CENTROS!$G$4:$M$93,7,FALSE)</f>
        <v>#N/A</v>
      </c>
      <c r="Y3554" t="str">
        <f t="shared" si="403"/>
        <v/>
      </c>
      <c r="Z3554" s="220" t="str">
        <f t="shared" si="404"/>
        <v/>
      </c>
      <c r="AA3554" s="220" t="str">
        <f t="shared" si="405"/>
        <v/>
      </c>
      <c r="AB3554" s="228" t="str">
        <f t="shared" si="406"/>
        <v/>
      </c>
      <c r="AC3554" s="230" t="str">
        <f t="shared" si="407"/>
        <v/>
      </c>
      <c r="AD3554" s="220"/>
      <c r="AE3554" s="220"/>
      <c r="AF3554" s="220" t="str">
        <f t="shared" si="402"/>
        <v/>
      </c>
    </row>
    <row r="3555" spans="1:32">
      <c r="A3555" s="121"/>
      <c r="B3555" s="121"/>
      <c r="C3555" s="140"/>
      <c r="D3555" s="159"/>
      <c r="E3555" s="154"/>
      <c r="F3555" s="154"/>
      <c r="G3555" s="160"/>
      <c r="H3555" s="158"/>
      <c r="I3555" s="158"/>
      <c r="J3555" s="158"/>
      <c r="K3555" s="158"/>
      <c r="L3555" s="158"/>
      <c r="M3555" s="158"/>
      <c r="N3555" s="157"/>
      <c r="O3555" s="188"/>
      <c r="P3555" s="245"/>
      <c r="Q3555" s="165" t="str">
        <f>+IF($C3555&lt;&gt;"",VLOOKUP($C3555,PRINCIPAL!$C$5:$Y$376,20,FALSE),"")</f>
        <v/>
      </c>
      <c r="R3555" s="162" t="str">
        <f>+IF($C3555&lt;&gt;"",VLOOKUP($C3555,PRINCIPAL!$C$5:$Y$376,22,FALSE),"")</f>
        <v/>
      </c>
      <c r="S3555" s="162" t="str">
        <f>+IF($C3555&lt;&gt;"",VLOOKUP($C3555,PRINCIPAL!$C$5:$Y$376,15,FALSE),"")</f>
        <v/>
      </c>
      <c r="T3555" s="255" t="str">
        <f>+IF($C3555&lt;&gt;"",VLOOKUP($C3555,PRINCIPAL!$C$5:$Y$376,9,FALSE),"")</f>
        <v/>
      </c>
      <c r="U3555" s="166" t="str">
        <f t="shared" si="401"/>
        <v/>
      </c>
      <c r="V3555" s="164" t="str">
        <f>+IF($C3555&lt;&gt;"",VLOOKUP($C3555,PRINCIPAL!$C$5:$Y$76,2,FALSE),"")</f>
        <v/>
      </c>
      <c r="W3555" t="e">
        <f>+VLOOKUP(D3555,CENTROS!$G$4:$M$93,7,FALSE)</f>
        <v>#N/A</v>
      </c>
      <c r="Y3555" t="str">
        <f t="shared" si="403"/>
        <v/>
      </c>
      <c r="Z3555" s="220" t="str">
        <f t="shared" si="404"/>
        <v/>
      </c>
      <c r="AA3555" s="220" t="str">
        <f t="shared" si="405"/>
        <v/>
      </c>
      <c r="AB3555" s="228" t="str">
        <f t="shared" si="406"/>
        <v/>
      </c>
      <c r="AC3555" s="230" t="str">
        <f t="shared" si="407"/>
        <v/>
      </c>
      <c r="AD3555" s="220"/>
      <c r="AE3555" s="220"/>
      <c r="AF3555" s="220" t="str">
        <f t="shared" si="402"/>
        <v/>
      </c>
    </row>
    <row r="3556" spans="1:32">
      <c r="A3556" s="121"/>
      <c r="B3556" s="121"/>
      <c r="C3556" s="140"/>
      <c r="D3556" s="159"/>
      <c r="E3556" s="154"/>
      <c r="F3556" s="154"/>
      <c r="G3556" s="160"/>
      <c r="H3556" s="158"/>
      <c r="I3556" s="158"/>
      <c r="J3556" s="158"/>
      <c r="K3556" s="158"/>
      <c r="L3556" s="158"/>
      <c r="M3556" s="158"/>
      <c r="N3556" s="157"/>
      <c r="O3556" s="188"/>
      <c r="P3556" s="245"/>
      <c r="Q3556" s="165" t="str">
        <f>+IF($C3556&lt;&gt;"",VLOOKUP($C3556,PRINCIPAL!$C$5:$Y$376,20,FALSE),"")</f>
        <v/>
      </c>
      <c r="R3556" s="162" t="str">
        <f>+IF($C3556&lt;&gt;"",VLOOKUP($C3556,PRINCIPAL!$C$5:$Y$376,22,FALSE),"")</f>
        <v/>
      </c>
      <c r="S3556" s="162" t="str">
        <f>+IF($C3556&lt;&gt;"",VLOOKUP($C3556,PRINCIPAL!$C$5:$Y$376,15,FALSE),"")</f>
        <v/>
      </c>
      <c r="T3556" s="255" t="str">
        <f>+IF($C3556&lt;&gt;"",VLOOKUP($C3556,PRINCIPAL!$C$5:$Y$376,9,FALSE),"")</f>
        <v/>
      </c>
      <c r="U3556" s="166" t="str">
        <f t="shared" si="401"/>
        <v/>
      </c>
      <c r="V3556" s="164" t="str">
        <f>+IF($C3556&lt;&gt;"",VLOOKUP($C3556,PRINCIPAL!$C$5:$Y$76,2,FALSE),"")</f>
        <v/>
      </c>
      <c r="W3556" t="e">
        <f>+VLOOKUP(D3556,CENTROS!$G$4:$M$93,7,FALSE)</f>
        <v>#N/A</v>
      </c>
      <c r="Y3556" t="str">
        <f t="shared" si="403"/>
        <v/>
      </c>
      <c r="Z3556" s="220" t="str">
        <f t="shared" si="404"/>
        <v/>
      </c>
      <c r="AA3556" s="220" t="str">
        <f t="shared" si="405"/>
        <v/>
      </c>
      <c r="AB3556" s="228" t="str">
        <f t="shared" si="406"/>
        <v/>
      </c>
      <c r="AC3556" s="230" t="str">
        <f t="shared" si="407"/>
        <v/>
      </c>
      <c r="AD3556" s="220"/>
      <c r="AE3556" s="220"/>
      <c r="AF3556" s="220" t="str">
        <f t="shared" si="402"/>
        <v/>
      </c>
    </row>
    <row r="3557" spans="1:32">
      <c r="A3557" s="121"/>
      <c r="B3557" s="121"/>
      <c r="C3557" s="140"/>
      <c r="D3557" s="159"/>
      <c r="E3557" s="154"/>
      <c r="F3557" s="154"/>
      <c r="G3557" s="160"/>
      <c r="H3557" s="158"/>
      <c r="I3557" s="158"/>
      <c r="J3557" s="158"/>
      <c r="K3557" s="158"/>
      <c r="L3557" s="158"/>
      <c r="M3557" s="158"/>
      <c r="N3557" s="157"/>
      <c r="O3557" s="188"/>
      <c r="P3557" s="245"/>
      <c r="Q3557" s="165" t="str">
        <f>+IF($C3557&lt;&gt;"",VLOOKUP($C3557,PRINCIPAL!$C$5:$Y$376,20,FALSE),"")</f>
        <v/>
      </c>
      <c r="R3557" s="162" t="str">
        <f>+IF($C3557&lt;&gt;"",VLOOKUP($C3557,PRINCIPAL!$C$5:$Y$376,22,FALSE),"")</f>
        <v/>
      </c>
      <c r="S3557" s="162" t="str">
        <f>+IF($C3557&lt;&gt;"",VLOOKUP($C3557,PRINCIPAL!$C$5:$Y$376,15,FALSE),"")</f>
        <v/>
      </c>
      <c r="T3557" s="255" t="str">
        <f>+IF($C3557&lt;&gt;"",VLOOKUP($C3557,PRINCIPAL!$C$5:$Y$376,9,FALSE),"")</f>
        <v/>
      </c>
      <c r="U3557" s="166" t="str">
        <f t="shared" si="401"/>
        <v/>
      </c>
      <c r="V3557" s="164" t="str">
        <f>+IF($C3557&lt;&gt;"",VLOOKUP($C3557,PRINCIPAL!$C$5:$Y$76,2,FALSE),"")</f>
        <v/>
      </c>
      <c r="W3557" t="e">
        <f>+VLOOKUP(D3557,CENTROS!$G$4:$M$93,7,FALSE)</f>
        <v>#N/A</v>
      </c>
      <c r="Y3557" t="str">
        <f t="shared" si="403"/>
        <v/>
      </c>
      <c r="Z3557" s="220" t="str">
        <f t="shared" si="404"/>
        <v/>
      </c>
      <c r="AA3557" s="220" t="str">
        <f t="shared" si="405"/>
        <v/>
      </c>
      <c r="AB3557" s="228" t="str">
        <f t="shared" si="406"/>
        <v/>
      </c>
      <c r="AC3557" s="230" t="str">
        <f t="shared" si="407"/>
        <v/>
      </c>
      <c r="AD3557" s="220"/>
      <c r="AE3557" s="220"/>
      <c r="AF3557" s="220" t="str">
        <f t="shared" si="402"/>
        <v/>
      </c>
    </row>
    <row r="3558" spans="1:32">
      <c r="A3558" s="121"/>
      <c r="B3558" s="121"/>
      <c r="C3558" s="140"/>
      <c r="D3558" s="159"/>
      <c r="E3558" s="154"/>
      <c r="F3558" s="154"/>
      <c r="G3558" s="160"/>
      <c r="H3558" s="158"/>
      <c r="I3558" s="158"/>
      <c r="J3558" s="158"/>
      <c r="K3558" s="158"/>
      <c r="L3558" s="158"/>
      <c r="M3558" s="158"/>
      <c r="N3558" s="157"/>
      <c r="O3558" s="188"/>
      <c r="P3558" s="245"/>
      <c r="Q3558" s="165" t="str">
        <f>+IF($C3558&lt;&gt;"",VLOOKUP($C3558,PRINCIPAL!$C$5:$Y$376,20,FALSE),"")</f>
        <v/>
      </c>
      <c r="R3558" s="162" t="str">
        <f>+IF($C3558&lt;&gt;"",VLOOKUP($C3558,PRINCIPAL!$C$5:$Y$376,22,FALSE),"")</f>
        <v/>
      </c>
      <c r="S3558" s="162" t="str">
        <f>+IF($C3558&lt;&gt;"",VLOOKUP($C3558,PRINCIPAL!$C$5:$Y$376,15,FALSE),"")</f>
        <v/>
      </c>
      <c r="T3558" s="255" t="str">
        <f>+IF($C3558&lt;&gt;"",VLOOKUP($C3558,PRINCIPAL!$C$5:$Y$376,9,FALSE),"")</f>
        <v/>
      </c>
      <c r="U3558" s="166" t="str">
        <f t="shared" si="401"/>
        <v/>
      </c>
      <c r="V3558" s="164" t="str">
        <f>+IF($C3558&lt;&gt;"",VLOOKUP($C3558,PRINCIPAL!$C$5:$Y$76,2,FALSE),"")</f>
        <v/>
      </c>
      <c r="W3558" t="e">
        <f>+VLOOKUP(D3558,CENTROS!$G$4:$M$93,7,FALSE)</f>
        <v>#N/A</v>
      </c>
      <c r="Y3558" t="str">
        <f t="shared" si="403"/>
        <v/>
      </c>
      <c r="Z3558" s="220" t="str">
        <f t="shared" si="404"/>
        <v/>
      </c>
      <c r="AA3558" s="220" t="str">
        <f t="shared" si="405"/>
        <v/>
      </c>
      <c r="AB3558" s="228" t="str">
        <f t="shared" si="406"/>
        <v/>
      </c>
      <c r="AC3558" s="230" t="str">
        <f t="shared" si="407"/>
        <v/>
      </c>
      <c r="AD3558" s="220"/>
      <c r="AE3558" s="220"/>
      <c r="AF3558" s="220" t="str">
        <f t="shared" si="402"/>
        <v/>
      </c>
    </row>
    <row r="3559" spans="1:32">
      <c r="A3559" s="121"/>
      <c r="B3559" s="121"/>
      <c r="C3559" s="140"/>
      <c r="D3559" s="159"/>
      <c r="E3559" s="154"/>
      <c r="F3559" s="154"/>
      <c r="G3559" s="160"/>
      <c r="H3559" s="158"/>
      <c r="I3559" s="158"/>
      <c r="J3559" s="158"/>
      <c r="K3559" s="158"/>
      <c r="L3559" s="158"/>
      <c r="M3559" s="158"/>
      <c r="N3559" s="157"/>
      <c r="O3559" s="188"/>
      <c r="P3559" s="245"/>
      <c r="Q3559" s="165" t="str">
        <f>+IF($C3559&lt;&gt;"",VLOOKUP($C3559,PRINCIPAL!$C$5:$Y$376,20,FALSE),"")</f>
        <v/>
      </c>
      <c r="R3559" s="162" t="str">
        <f>+IF($C3559&lt;&gt;"",VLOOKUP($C3559,PRINCIPAL!$C$5:$Y$376,22,FALSE),"")</f>
        <v/>
      </c>
      <c r="S3559" s="162" t="str">
        <f>+IF($C3559&lt;&gt;"",VLOOKUP($C3559,PRINCIPAL!$C$5:$Y$376,15,FALSE),"")</f>
        <v/>
      </c>
      <c r="T3559" s="255" t="str">
        <f>+IF($C3559&lt;&gt;"",VLOOKUP($C3559,PRINCIPAL!$C$5:$Y$376,9,FALSE),"")</f>
        <v/>
      </c>
      <c r="U3559" s="166" t="str">
        <f t="shared" si="401"/>
        <v/>
      </c>
      <c r="V3559" s="164" t="str">
        <f>+IF($C3559&lt;&gt;"",VLOOKUP($C3559,PRINCIPAL!$C$5:$Y$76,2,FALSE),"")</f>
        <v/>
      </c>
      <c r="W3559" t="e">
        <f>+VLOOKUP(D3559,CENTROS!$G$4:$M$93,7,FALSE)</f>
        <v>#N/A</v>
      </c>
      <c r="Y3559" t="str">
        <f t="shared" si="403"/>
        <v/>
      </c>
      <c r="Z3559" s="220" t="str">
        <f t="shared" si="404"/>
        <v/>
      </c>
      <c r="AA3559" s="220" t="str">
        <f t="shared" si="405"/>
        <v/>
      </c>
      <c r="AB3559" s="228" t="str">
        <f t="shared" si="406"/>
        <v/>
      </c>
      <c r="AC3559" s="230" t="str">
        <f t="shared" si="407"/>
        <v/>
      </c>
      <c r="AD3559" s="220"/>
      <c r="AE3559" s="220"/>
      <c r="AF3559" s="220" t="str">
        <f t="shared" si="402"/>
        <v/>
      </c>
    </row>
    <row r="3560" spans="1:32">
      <c r="A3560" s="121"/>
      <c r="B3560" s="121"/>
      <c r="C3560" s="140"/>
      <c r="D3560" s="159"/>
      <c r="E3560" s="154"/>
      <c r="F3560" s="154"/>
      <c r="G3560" s="160"/>
      <c r="H3560" s="158"/>
      <c r="I3560" s="158"/>
      <c r="J3560" s="158"/>
      <c r="K3560" s="158"/>
      <c r="L3560" s="158"/>
      <c r="M3560" s="158"/>
      <c r="N3560" s="157"/>
      <c r="O3560" s="188"/>
      <c r="P3560" s="245"/>
      <c r="Q3560" s="165" t="str">
        <f>+IF($C3560&lt;&gt;"",VLOOKUP($C3560,PRINCIPAL!$C$5:$Y$376,20,FALSE),"")</f>
        <v/>
      </c>
      <c r="R3560" s="162" t="str">
        <f>+IF($C3560&lt;&gt;"",VLOOKUP($C3560,PRINCIPAL!$C$5:$Y$376,22,FALSE),"")</f>
        <v/>
      </c>
      <c r="S3560" s="162" t="str">
        <f>+IF($C3560&lt;&gt;"",VLOOKUP($C3560,PRINCIPAL!$C$5:$Y$376,15,FALSE),"")</f>
        <v/>
      </c>
      <c r="T3560" s="255" t="str">
        <f>+IF($C3560&lt;&gt;"",VLOOKUP($C3560,PRINCIPAL!$C$5:$Y$376,9,FALSE),"")</f>
        <v/>
      </c>
      <c r="U3560" s="166" t="str">
        <f t="shared" si="401"/>
        <v/>
      </c>
      <c r="V3560" s="164" t="str">
        <f>+IF($C3560&lt;&gt;"",VLOOKUP($C3560,PRINCIPAL!$C$5:$Y$76,2,FALSE),"")</f>
        <v/>
      </c>
      <c r="W3560" t="e">
        <f>+VLOOKUP(D3560,CENTROS!$G$4:$M$93,7,FALSE)</f>
        <v>#N/A</v>
      </c>
      <c r="Y3560" t="str">
        <f t="shared" si="403"/>
        <v/>
      </c>
      <c r="Z3560" s="220" t="str">
        <f t="shared" si="404"/>
        <v/>
      </c>
      <c r="AA3560" s="220" t="str">
        <f t="shared" si="405"/>
        <v/>
      </c>
      <c r="AB3560" s="228" t="str">
        <f t="shared" si="406"/>
        <v/>
      </c>
      <c r="AC3560" s="230" t="str">
        <f t="shared" si="407"/>
        <v/>
      </c>
      <c r="AD3560" s="220"/>
      <c r="AE3560" s="220"/>
      <c r="AF3560" s="220" t="str">
        <f t="shared" si="402"/>
        <v/>
      </c>
    </row>
    <row r="3561" spans="1:32">
      <c r="A3561" s="121"/>
      <c r="B3561" s="121"/>
      <c r="C3561" s="140"/>
      <c r="D3561" s="159"/>
      <c r="E3561" s="154"/>
      <c r="F3561" s="154"/>
      <c r="G3561" s="160"/>
      <c r="H3561" s="158"/>
      <c r="I3561" s="158"/>
      <c r="J3561" s="158"/>
      <c r="K3561" s="158"/>
      <c r="L3561" s="158"/>
      <c r="M3561" s="158"/>
      <c r="N3561" s="157"/>
      <c r="O3561" s="188"/>
      <c r="P3561" s="245"/>
      <c r="Q3561" s="165" t="str">
        <f>+IF($C3561&lt;&gt;"",VLOOKUP($C3561,PRINCIPAL!$C$5:$Y$376,20,FALSE),"")</f>
        <v/>
      </c>
      <c r="R3561" s="162" t="str">
        <f>+IF($C3561&lt;&gt;"",VLOOKUP($C3561,PRINCIPAL!$C$5:$Y$376,22,FALSE),"")</f>
        <v/>
      </c>
      <c r="S3561" s="162" t="str">
        <f>+IF($C3561&lt;&gt;"",VLOOKUP($C3561,PRINCIPAL!$C$5:$Y$376,15,FALSE),"")</f>
        <v/>
      </c>
      <c r="T3561" s="255" t="str">
        <f>+IF($C3561&lt;&gt;"",VLOOKUP($C3561,PRINCIPAL!$C$5:$Y$376,9,FALSE),"")</f>
        <v/>
      </c>
      <c r="U3561" s="166" t="str">
        <f t="shared" si="401"/>
        <v/>
      </c>
      <c r="V3561" s="164" t="str">
        <f>+IF($C3561&lt;&gt;"",VLOOKUP($C3561,PRINCIPAL!$C$5:$Y$76,2,FALSE),"")</f>
        <v/>
      </c>
      <c r="W3561" t="e">
        <f>+VLOOKUP(D3561,CENTROS!$G$4:$M$93,7,FALSE)</f>
        <v>#N/A</v>
      </c>
      <c r="Y3561" t="str">
        <f t="shared" si="403"/>
        <v/>
      </c>
      <c r="Z3561" s="220" t="str">
        <f t="shared" si="404"/>
        <v/>
      </c>
      <c r="AA3561" s="220" t="str">
        <f t="shared" si="405"/>
        <v/>
      </c>
      <c r="AB3561" s="228" t="str">
        <f t="shared" si="406"/>
        <v/>
      </c>
      <c r="AC3561" s="230" t="str">
        <f t="shared" si="407"/>
        <v/>
      </c>
      <c r="AD3561" s="220"/>
      <c r="AE3561" s="220"/>
      <c r="AF3561" s="220" t="str">
        <f t="shared" si="402"/>
        <v/>
      </c>
    </row>
    <row r="3562" spans="1:32">
      <c r="A3562" s="121"/>
      <c r="B3562" s="121"/>
      <c r="C3562" s="140"/>
      <c r="D3562" s="159"/>
      <c r="E3562" s="154"/>
      <c r="F3562" s="154"/>
      <c r="G3562" s="160"/>
      <c r="H3562" s="158"/>
      <c r="I3562" s="158"/>
      <c r="J3562" s="158"/>
      <c r="K3562" s="158"/>
      <c r="L3562" s="158"/>
      <c r="M3562" s="158"/>
      <c r="N3562" s="157"/>
      <c r="O3562" s="188"/>
      <c r="P3562" s="245"/>
      <c r="Q3562" s="165" t="str">
        <f>+IF($C3562&lt;&gt;"",VLOOKUP($C3562,PRINCIPAL!$C$5:$Y$376,20,FALSE),"")</f>
        <v/>
      </c>
      <c r="R3562" s="162" t="str">
        <f>+IF($C3562&lt;&gt;"",VLOOKUP($C3562,PRINCIPAL!$C$5:$Y$376,22,FALSE),"")</f>
        <v/>
      </c>
      <c r="S3562" s="162" t="str">
        <f>+IF($C3562&lt;&gt;"",VLOOKUP($C3562,PRINCIPAL!$C$5:$Y$376,15,FALSE),"")</f>
        <v/>
      </c>
      <c r="T3562" s="255" t="str">
        <f>+IF($C3562&lt;&gt;"",VLOOKUP($C3562,PRINCIPAL!$C$5:$Y$376,9,FALSE),"")</f>
        <v/>
      </c>
      <c r="U3562" s="166" t="str">
        <f t="shared" si="401"/>
        <v/>
      </c>
      <c r="V3562" s="164" t="str">
        <f>+IF($C3562&lt;&gt;"",VLOOKUP($C3562,PRINCIPAL!$C$5:$Y$76,2,FALSE),"")</f>
        <v/>
      </c>
      <c r="W3562" t="e">
        <f>+VLOOKUP(D3562,CENTROS!$G$4:$M$93,7,FALSE)</f>
        <v>#N/A</v>
      </c>
      <c r="Y3562" t="str">
        <f t="shared" si="403"/>
        <v/>
      </c>
      <c r="Z3562" s="220" t="str">
        <f t="shared" si="404"/>
        <v/>
      </c>
      <c r="AA3562" s="220" t="str">
        <f t="shared" si="405"/>
        <v/>
      </c>
      <c r="AB3562" s="228" t="str">
        <f t="shared" si="406"/>
        <v/>
      </c>
      <c r="AC3562" s="230" t="str">
        <f t="shared" si="407"/>
        <v/>
      </c>
      <c r="AD3562" s="220"/>
      <c r="AE3562" s="220"/>
      <c r="AF3562" s="220" t="str">
        <f t="shared" si="402"/>
        <v/>
      </c>
    </row>
    <row r="3563" spans="1:32">
      <c r="A3563" s="121"/>
      <c r="B3563" s="121"/>
      <c r="C3563" s="140"/>
      <c r="D3563" s="159"/>
      <c r="E3563" s="154"/>
      <c r="F3563" s="154"/>
      <c r="G3563" s="160"/>
      <c r="H3563" s="158"/>
      <c r="I3563" s="158"/>
      <c r="J3563" s="158"/>
      <c r="K3563" s="158"/>
      <c r="L3563" s="158"/>
      <c r="M3563" s="158"/>
      <c r="N3563" s="157"/>
      <c r="O3563" s="188"/>
      <c r="P3563" s="245"/>
      <c r="Q3563" s="165" t="str">
        <f>+IF($C3563&lt;&gt;"",VLOOKUP($C3563,PRINCIPAL!$C$5:$Y$376,20,FALSE),"")</f>
        <v/>
      </c>
      <c r="R3563" s="162" t="str">
        <f>+IF($C3563&lt;&gt;"",VLOOKUP($C3563,PRINCIPAL!$C$5:$Y$376,22,FALSE),"")</f>
        <v/>
      </c>
      <c r="S3563" s="162" t="str">
        <f>+IF($C3563&lt;&gt;"",VLOOKUP($C3563,PRINCIPAL!$C$5:$Y$376,15,FALSE),"")</f>
        <v/>
      </c>
      <c r="T3563" s="255" t="str">
        <f>+IF($C3563&lt;&gt;"",VLOOKUP($C3563,PRINCIPAL!$C$5:$Y$376,9,FALSE),"")</f>
        <v/>
      </c>
      <c r="U3563" s="166" t="str">
        <f t="shared" si="401"/>
        <v/>
      </c>
      <c r="V3563" s="164" t="str">
        <f>+IF($C3563&lt;&gt;"",VLOOKUP($C3563,PRINCIPAL!$C$5:$Y$76,2,FALSE),"")</f>
        <v/>
      </c>
      <c r="W3563" t="e">
        <f>+VLOOKUP(D3563,CENTROS!$G$4:$M$93,7,FALSE)</f>
        <v>#N/A</v>
      </c>
      <c r="Y3563" t="str">
        <f t="shared" si="403"/>
        <v/>
      </c>
      <c r="Z3563" s="220" t="str">
        <f t="shared" si="404"/>
        <v/>
      </c>
      <c r="AA3563" s="220" t="str">
        <f t="shared" si="405"/>
        <v/>
      </c>
      <c r="AB3563" s="228" t="str">
        <f t="shared" si="406"/>
        <v/>
      </c>
      <c r="AC3563" s="230" t="str">
        <f t="shared" si="407"/>
        <v/>
      </c>
      <c r="AD3563" s="220"/>
      <c r="AE3563" s="220"/>
      <c r="AF3563" s="220" t="str">
        <f t="shared" si="402"/>
        <v/>
      </c>
    </row>
    <row r="3564" spans="1:32">
      <c r="A3564" s="121"/>
      <c r="B3564" s="121"/>
      <c r="C3564" s="140"/>
      <c r="D3564" s="159"/>
      <c r="E3564" s="154"/>
      <c r="F3564" s="154"/>
      <c r="G3564" s="160"/>
      <c r="H3564" s="158"/>
      <c r="I3564" s="158"/>
      <c r="J3564" s="158"/>
      <c r="K3564" s="158"/>
      <c r="L3564" s="158"/>
      <c r="M3564" s="158"/>
      <c r="N3564" s="157"/>
      <c r="O3564" s="188"/>
      <c r="P3564" s="245"/>
      <c r="Q3564" s="165" t="str">
        <f>+IF($C3564&lt;&gt;"",VLOOKUP($C3564,PRINCIPAL!$C$5:$Y$376,20,FALSE),"")</f>
        <v/>
      </c>
      <c r="R3564" s="162" t="str">
        <f>+IF($C3564&lt;&gt;"",VLOOKUP($C3564,PRINCIPAL!$C$5:$Y$376,22,FALSE),"")</f>
        <v/>
      </c>
      <c r="S3564" s="162" t="str">
        <f>+IF($C3564&lt;&gt;"",VLOOKUP($C3564,PRINCIPAL!$C$5:$Y$376,15,FALSE),"")</f>
        <v/>
      </c>
      <c r="T3564" s="255" t="str">
        <f>+IF($C3564&lt;&gt;"",VLOOKUP($C3564,PRINCIPAL!$C$5:$Y$376,9,FALSE),"")</f>
        <v/>
      </c>
      <c r="U3564" s="166" t="str">
        <f t="shared" si="401"/>
        <v/>
      </c>
      <c r="V3564" s="164" t="str">
        <f>+IF($C3564&lt;&gt;"",VLOOKUP($C3564,PRINCIPAL!$C$5:$Y$76,2,FALSE),"")</f>
        <v/>
      </c>
      <c r="W3564" t="e">
        <f>+VLOOKUP(D3564,CENTROS!$G$4:$M$93,7,FALSE)</f>
        <v>#N/A</v>
      </c>
      <c r="Y3564" t="str">
        <f t="shared" si="403"/>
        <v/>
      </c>
      <c r="Z3564" s="220" t="str">
        <f t="shared" si="404"/>
        <v/>
      </c>
      <c r="AA3564" s="220" t="str">
        <f t="shared" si="405"/>
        <v/>
      </c>
      <c r="AB3564" s="228" t="str">
        <f t="shared" si="406"/>
        <v/>
      </c>
      <c r="AC3564" s="230" t="str">
        <f t="shared" si="407"/>
        <v/>
      </c>
      <c r="AD3564" s="220"/>
      <c r="AE3564" s="220"/>
      <c r="AF3564" s="220" t="str">
        <f t="shared" si="402"/>
        <v/>
      </c>
    </row>
    <row r="3565" spans="1:32">
      <c r="A3565" s="121"/>
      <c r="B3565" s="121"/>
      <c r="C3565" s="140"/>
      <c r="D3565" s="159"/>
      <c r="E3565" s="154"/>
      <c r="F3565" s="154"/>
      <c r="G3565" s="160"/>
      <c r="H3565" s="158"/>
      <c r="I3565" s="158"/>
      <c r="J3565" s="158"/>
      <c r="K3565" s="158"/>
      <c r="L3565" s="158"/>
      <c r="M3565" s="158"/>
      <c r="N3565" s="157"/>
      <c r="O3565" s="188"/>
      <c r="P3565" s="245"/>
      <c r="Q3565" s="165" t="str">
        <f>+IF($C3565&lt;&gt;"",VLOOKUP($C3565,PRINCIPAL!$C$5:$Y$376,20,FALSE),"")</f>
        <v/>
      </c>
      <c r="R3565" s="162" t="str">
        <f>+IF($C3565&lt;&gt;"",VLOOKUP($C3565,PRINCIPAL!$C$5:$Y$376,22,FALSE),"")</f>
        <v/>
      </c>
      <c r="S3565" s="162" t="str">
        <f>+IF($C3565&lt;&gt;"",VLOOKUP($C3565,PRINCIPAL!$C$5:$Y$376,15,FALSE),"")</f>
        <v/>
      </c>
      <c r="T3565" s="255" t="str">
        <f>+IF($C3565&lt;&gt;"",VLOOKUP($C3565,PRINCIPAL!$C$5:$Y$376,9,FALSE),"")</f>
        <v/>
      </c>
      <c r="U3565" s="166" t="str">
        <f t="shared" si="401"/>
        <v/>
      </c>
      <c r="V3565" s="164" t="str">
        <f>+IF($C3565&lt;&gt;"",VLOOKUP($C3565,PRINCIPAL!$C$5:$Y$76,2,FALSE),"")</f>
        <v/>
      </c>
      <c r="W3565" t="e">
        <f>+VLOOKUP(D3565,CENTROS!$G$4:$M$93,7,FALSE)</f>
        <v>#N/A</v>
      </c>
      <c r="Y3565" t="str">
        <f t="shared" si="403"/>
        <v/>
      </c>
      <c r="Z3565" s="220" t="str">
        <f t="shared" si="404"/>
        <v/>
      </c>
      <c r="AA3565" s="220" t="str">
        <f t="shared" si="405"/>
        <v/>
      </c>
      <c r="AB3565" s="228" t="str">
        <f t="shared" si="406"/>
        <v/>
      </c>
      <c r="AC3565" s="230" t="str">
        <f t="shared" si="407"/>
        <v/>
      </c>
      <c r="AD3565" s="220"/>
      <c r="AE3565" s="220"/>
      <c r="AF3565" s="220" t="str">
        <f t="shared" si="402"/>
        <v/>
      </c>
    </row>
    <row r="3566" spans="1:32">
      <c r="A3566" s="121"/>
      <c r="B3566" s="121"/>
      <c r="C3566" s="140"/>
      <c r="D3566" s="159"/>
      <c r="E3566" s="154"/>
      <c r="F3566" s="154"/>
      <c r="G3566" s="160"/>
      <c r="H3566" s="158"/>
      <c r="I3566" s="158"/>
      <c r="J3566" s="158"/>
      <c r="K3566" s="158"/>
      <c r="L3566" s="158"/>
      <c r="M3566" s="158"/>
      <c r="N3566" s="157"/>
      <c r="O3566" s="188"/>
      <c r="P3566" s="245"/>
      <c r="Q3566" s="165" t="str">
        <f>+IF($C3566&lt;&gt;"",VLOOKUP($C3566,PRINCIPAL!$C$5:$Y$376,20,FALSE),"")</f>
        <v/>
      </c>
      <c r="R3566" s="162" t="str">
        <f>+IF($C3566&lt;&gt;"",VLOOKUP($C3566,PRINCIPAL!$C$5:$Y$376,22,FALSE),"")</f>
        <v/>
      </c>
      <c r="S3566" s="162" t="str">
        <f>+IF($C3566&lt;&gt;"",VLOOKUP($C3566,PRINCIPAL!$C$5:$Y$376,15,FALSE),"")</f>
        <v/>
      </c>
      <c r="T3566" s="255" t="str">
        <f>+IF($C3566&lt;&gt;"",VLOOKUP($C3566,PRINCIPAL!$C$5:$Y$376,9,FALSE),"")</f>
        <v/>
      </c>
      <c r="U3566" s="166" t="str">
        <f t="shared" si="401"/>
        <v/>
      </c>
      <c r="V3566" s="164" t="str">
        <f>+IF($C3566&lt;&gt;"",VLOOKUP($C3566,PRINCIPAL!$C$5:$Y$76,2,FALSE),"")</f>
        <v/>
      </c>
      <c r="W3566" t="e">
        <f>+VLOOKUP(D3566,CENTROS!$G$4:$M$93,7,FALSE)</f>
        <v>#N/A</v>
      </c>
      <c r="Y3566" t="str">
        <f t="shared" si="403"/>
        <v/>
      </c>
      <c r="Z3566" s="220" t="str">
        <f t="shared" si="404"/>
        <v/>
      </c>
      <c r="AA3566" s="220" t="str">
        <f t="shared" si="405"/>
        <v/>
      </c>
      <c r="AB3566" s="228" t="str">
        <f t="shared" si="406"/>
        <v/>
      </c>
      <c r="AC3566" s="230" t="str">
        <f t="shared" si="407"/>
        <v/>
      </c>
      <c r="AD3566" s="220"/>
      <c r="AE3566" s="220"/>
      <c r="AF3566" s="220" t="str">
        <f t="shared" si="402"/>
        <v/>
      </c>
    </row>
    <row r="3567" spans="1:32">
      <c r="A3567" s="121"/>
      <c r="B3567" s="121"/>
      <c r="C3567" s="140"/>
      <c r="D3567" s="159"/>
      <c r="E3567" s="154"/>
      <c r="F3567" s="154"/>
      <c r="G3567" s="160"/>
      <c r="H3567" s="158"/>
      <c r="I3567" s="158"/>
      <c r="J3567" s="158"/>
      <c r="K3567" s="158"/>
      <c r="L3567" s="158"/>
      <c r="M3567" s="158"/>
      <c r="N3567" s="157"/>
      <c r="O3567" s="188"/>
      <c r="P3567" s="245"/>
      <c r="Q3567" s="165" t="str">
        <f>+IF($C3567&lt;&gt;"",VLOOKUP($C3567,PRINCIPAL!$C$5:$Y$376,20,FALSE),"")</f>
        <v/>
      </c>
      <c r="R3567" s="162" t="str">
        <f>+IF($C3567&lt;&gt;"",VLOOKUP($C3567,PRINCIPAL!$C$5:$Y$376,22,FALSE),"")</f>
        <v/>
      </c>
      <c r="S3567" s="162" t="str">
        <f>+IF($C3567&lt;&gt;"",VLOOKUP($C3567,PRINCIPAL!$C$5:$Y$376,15,FALSE),"")</f>
        <v/>
      </c>
      <c r="T3567" s="255" t="str">
        <f>+IF($C3567&lt;&gt;"",VLOOKUP($C3567,PRINCIPAL!$C$5:$Y$376,9,FALSE),"")</f>
        <v/>
      </c>
      <c r="U3567" s="166" t="str">
        <f t="shared" si="401"/>
        <v/>
      </c>
      <c r="V3567" s="164" t="str">
        <f>+IF($C3567&lt;&gt;"",VLOOKUP($C3567,PRINCIPAL!$C$5:$Y$76,2,FALSE),"")</f>
        <v/>
      </c>
      <c r="W3567" t="e">
        <f>+VLOOKUP(D3567,CENTROS!$G$4:$M$93,7,FALSE)</f>
        <v>#N/A</v>
      </c>
      <c r="Y3567" t="str">
        <f t="shared" si="403"/>
        <v/>
      </c>
      <c r="Z3567" s="220" t="str">
        <f t="shared" si="404"/>
        <v/>
      </c>
      <c r="AA3567" s="220" t="str">
        <f t="shared" si="405"/>
        <v/>
      </c>
      <c r="AB3567" s="228" t="str">
        <f t="shared" si="406"/>
        <v/>
      </c>
      <c r="AC3567" s="230" t="str">
        <f t="shared" si="407"/>
        <v/>
      </c>
      <c r="AD3567" s="220"/>
      <c r="AE3567" s="220"/>
      <c r="AF3567" s="220" t="str">
        <f t="shared" si="402"/>
        <v/>
      </c>
    </row>
    <row r="3568" spans="1:32">
      <c r="A3568" s="121"/>
      <c r="B3568" s="121"/>
      <c r="C3568" s="140"/>
      <c r="D3568" s="159"/>
      <c r="E3568" s="154"/>
      <c r="F3568" s="154"/>
      <c r="G3568" s="160"/>
      <c r="H3568" s="158"/>
      <c r="I3568" s="158"/>
      <c r="J3568" s="158"/>
      <c r="K3568" s="158"/>
      <c r="L3568" s="158"/>
      <c r="M3568" s="158"/>
      <c r="N3568" s="157"/>
      <c r="O3568" s="188"/>
      <c r="P3568" s="245"/>
      <c r="Q3568" s="165" t="str">
        <f>+IF($C3568&lt;&gt;"",VLOOKUP($C3568,PRINCIPAL!$C$5:$Y$376,20,FALSE),"")</f>
        <v/>
      </c>
      <c r="R3568" s="162" t="str">
        <f>+IF($C3568&lt;&gt;"",VLOOKUP($C3568,PRINCIPAL!$C$5:$Y$376,22,FALSE),"")</f>
        <v/>
      </c>
      <c r="S3568" s="162" t="str">
        <f>+IF($C3568&lt;&gt;"",VLOOKUP($C3568,PRINCIPAL!$C$5:$Y$376,15,FALSE),"")</f>
        <v/>
      </c>
      <c r="T3568" s="255" t="str">
        <f>+IF($C3568&lt;&gt;"",VLOOKUP($C3568,PRINCIPAL!$C$5:$Y$376,9,FALSE),"")</f>
        <v/>
      </c>
      <c r="U3568" s="166" t="str">
        <f t="shared" si="401"/>
        <v/>
      </c>
      <c r="V3568" s="164" t="str">
        <f>+IF($C3568&lt;&gt;"",VLOOKUP($C3568,PRINCIPAL!$C$5:$Y$76,2,FALSE),"")</f>
        <v/>
      </c>
      <c r="W3568" t="e">
        <f>+VLOOKUP(D3568,CENTROS!$G$4:$M$93,7,FALSE)</f>
        <v>#N/A</v>
      </c>
      <c r="Y3568" t="str">
        <f t="shared" si="403"/>
        <v/>
      </c>
      <c r="Z3568" s="220" t="str">
        <f t="shared" si="404"/>
        <v/>
      </c>
      <c r="AA3568" s="220" t="str">
        <f t="shared" si="405"/>
        <v/>
      </c>
      <c r="AB3568" s="228" t="str">
        <f t="shared" si="406"/>
        <v/>
      </c>
      <c r="AC3568" s="230" t="str">
        <f t="shared" si="407"/>
        <v/>
      </c>
      <c r="AD3568" s="220"/>
      <c r="AE3568" s="220"/>
      <c r="AF3568" s="220" t="str">
        <f t="shared" si="402"/>
        <v/>
      </c>
    </row>
    <row r="3569" spans="1:32">
      <c r="A3569" s="121"/>
      <c r="B3569" s="121"/>
      <c r="C3569" s="140"/>
      <c r="D3569" s="159"/>
      <c r="E3569" s="154"/>
      <c r="F3569" s="154"/>
      <c r="G3569" s="160"/>
      <c r="H3569" s="158"/>
      <c r="I3569" s="158"/>
      <c r="J3569" s="158"/>
      <c r="K3569" s="158"/>
      <c r="L3569" s="158"/>
      <c r="M3569" s="158"/>
      <c r="N3569" s="157"/>
      <c r="O3569" s="188"/>
      <c r="P3569" s="245"/>
      <c r="Q3569" s="165" t="str">
        <f>+IF($C3569&lt;&gt;"",VLOOKUP($C3569,PRINCIPAL!$C$5:$Y$376,20,FALSE),"")</f>
        <v/>
      </c>
      <c r="R3569" s="162" t="str">
        <f>+IF($C3569&lt;&gt;"",VLOOKUP($C3569,PRINCIPAL!$C$5:$Y$376,22,FALSE),"")</f>
        <v/>
      </c>
      <c r="S3569" s="162" t="str">
        <f>+IF($C3569&lt;&gt;"",VLOOKUP($C3569,PRINCIPAL!$C$5:$Y$376,15,FALSE),"")</f>
        <v/>
      </c>
      <c r="T3569" s="255" t="str">
        <f>+IF($C3569&lt;&gt;"",VLOOKUP($C3569,PRINCIPAL!$C$5:$Y$376,9,FALSE),"")</f>
        <v/>
      </c>
      <c r="U3569" s="166" t="str">
        <f t="shared" si="401"/>
        <v/>
      </c>
      <c r="V3569" s="164" t="str">
        <f>+IF($C3569&lt;&gt;"",VLOOKUP($C3569,PRINCIPAL!$C$5:$Y$76,2,FALSE),"")</f>
        <v/>
      </c>
      <c r="W3569" t="e">
        <f>+VLOOKUP(D3569,CENTROS!$G$4:$M$93,7,FALSE)</f>
        <v>#N/A</v>
      </c>
      <c r="Y3569" t="str">
        <f t="shared" si="403"/>
        <v/>
      </c>
      <c r="Z3569" s="220" t="str">
        <f t="shared" si="404"/>
        <v/>
      </c>
      <c r="AA3569" s="220" t="str">
        <f t="shared" si="405"/>
        <v/>
      </c>
      <c r="AB3569" s="228" t="str">
        <f t="shared" si="406"/>
        <v/>
      </c>
      <c r="AC3569" s="230" t="str">
        <f t="shared" si="407"/>
        <v/>
      </c>
      <c r="AD3569" s="220"/>
      <c r="AE3569" s="220"/>
      <c r="AF3569" s="220" t="str">
        <f t="shared" si="402"/>
        <v/>
      </c>
    </row>
    <row r="3570" spans="1:32">
      <c r="A3570" s="121"/>
      <c r="B3570" s="121"/>
      <c r="C3570" s="140"/>
      <c r="D3570" s="159"/>
      <c r="E3570" s="154"/>
      <c r="F3570" s="154"/>
      <c r="G3570" s="160"/>
      <c r="H3570" s="158"/>
      <c r="I3570" s="158"/>
      <c r="J3570" s="158"/>
      <c r="K3570" s="158"/>
      <c r="L3570" s="158"/>
      <c r="M3570" s="158"/>
      <c r="N3570" s="157"/>
      <c r="O3570" s="188"/>
      <c r="P3570" s="245"/>
      <c r="Q3570" s="165" t="str">
        <f>+IF($C3570&lt;&gt;"",VLOOKUP($C3570,PRINCIPAL!$C$5:$Y$376,20,FALSE),"")</f>
        <v/>
      </c>
      <c r="R3570" s="162" t="str">
        <f>+IF($C3570&lt;&gt;"",VLOOKUP($C3570,PRINCIPAL!$C$5:$Y$376,22,FALSE),"")</f>
        <v/>
      </c>
      <c r="S3570" s="162" t="str">
        <f>+IF($C3570&lt;&gt;"",VLOOKUP($C3570,PRINCIPAL!$C$5:$Y$376,15,FALSE),"")</f>
        <v/>
      </c>
      <c r="T3570" s="255" t="str">
        <f>+IF($C3570&lt;&gt;"",VLOOKUP($C3570,PRINCIPAL!$C$5:$Y$376,9,FALSE),"")</f>
        <v/>
      </c>
      <c r="U3570" s="166" t="str">
        <f t="shared" si="401"/>
        <v/>
      </c>
      <c r="V3570" s="164" t="str">
        <f>+IF($C3570&lt;&gt;"",VLOOKUP($C3570,PRINCIPAL!$C$5:$Y$76,2,FALSE),"")</f>
        <v/>
      </c>
      <c r="W3570" t="e">
        <f>+VLOOKUP(D3570,CENTROS!$G$4:$M$93,7,FALSE)</f>
        <v>#N/A</v>
      </c>
      <c r="Y3570" t="str">
        <f t="shared" si="403"/>
        <v/>
      </c>
      <c r="Z3570" s="220" t="str">
        <f t="shared" si="404"/>
        <v/>
      </c>
      <c r="AA3570" s="220" t="str">
        <f t="shared" si="405"/>
        <v/>
      </c>
      <c r="AB3570" s="228" t="str">
        <f t="shared" si="406"/>
        <v/>
      </c>
      <c r="AC3570" s="230" t="str">
        <f t="shared" si="407"/>
        <v/>
      </c>
      <c r="AD3570" s="220"/>
      <c r="AE3570" s="220"/>
      <c r="AF3570" s="220" t="str">
        <f t="shared" si="402"/>
        <v/>
      </c>
    </row>
    <row r="3571" spans="1:32">
      <c r="A3571" s="121"/>
      <c r="B3571" s="121"/>
      <c r="C3571" s="140"/>
      <c r="D3571" s="159"/>
      <c r="E3571" s="154"/>
      <c r="F3571" s="154"/>
      <c r="G3571" s="160"/>
      <c r="H3571" s="158"/>
      <c r="I3571" s="158"/>
      <c r="J3571" s="158"/>
      <c r="K3571" s="158"/>
      <c r="L3571" s="158"/>
      <c r="M3571" s="158"/>
      <c r="N3571" s="157"/>
      <c r="O3571" s="188"/>
      <c r="P3571" s="245"/>
      <c r="Q3571" s="165" t="str">
        <f>+IF($C3571&lt;&gt;"",VLOOKUP($C3571,PRINCIPAL!$C$5:$Y$376,20,FALSE),"")</f>
        <v/>
      </c>
      <c r="R3571" s="162" t="str">
        <f>+IF($C3571&lt;&gt;"",VLOOKUP($C3571,PRINCIPAL!$C$5:$Y$376,22,FALSE),"")</f>
        <v/>
      </c>
      <c r="S3571" s="162" t="str">
        <f>+IF($C3571&lt;&gt;"",VLOOKUP($C3571,PRINCIPAL!$C$5:$Y$376,15,FALSE),"")</f>
        <v/>
      </c>
      <c r="T3571" s="255" t="str">
        <f>+IF($C3571&lt;&gt;"",VLOOKUP($C3571,PRINCIPAL!$C$5:$Y$376,9,FALSE),"")</f>
        <v/>
      </c>
      <c r="U3571" s="166" t="str">
        <f t="shared" si="401"/>
        <v/>
      </c>
      <c r="V3571" s="164" t="str">
        <f>+IF($C3571&lt;&gt;"",VLOOKUP($C3571,PRINCIPAL!$C$5:$Y$76,2,FALSE),"")</f>
        <v/>
      </c>
      <c r="W3571" t="e">
        <f>+VLOOKUP(D3571,CENTROS!$G$4:$M$93,7,FALSE)</f>
        <v>#N/A</v>
      </c>
      <c r="Y3571" t="str">
        <f t="shared" si="403"/>
        <v/>
      </c>
      <c r="Z3571" s="220" t="str">
        <f t="shared" si="404"/>
        <v/>
      </c>
      <c r="AA3571" s="220" t="str">
        <f t="shared" si="405"/>
        <v/>
      </c>
      <c r="AB3571" s="228" t="str">
        <f t="shared" si="406"/>
        <v/>
      </c>
      <c r="AC3571" s="230" t="str">
        <f t="shared" si="407"/>
        <v/>
      </c>
      <c r="AD3571" s="220"/>
      <c r="AE3571" s="220"/>
      <c r="AF3571" s="220" t="str">
        <f t="shared" si="402"/>
        <v/>
      </c>
    </row>
    <row r="3572" spans="1:32">
      <c r="A3572" s="121"/>
      <c r="B3572" s="121"/>
      <c r="C3572" s="140"/>
      <c r="D3572" s="159"/>
      <c r="E3572" s="154"/>
      <c r="F3572" s="154"/>
      <c r="G3572" s="160"/>
      <c r="H3572" s="158"/>
      <c r="I3572" s="158"/>
      <c r="J3572" s="158"/>
      <c r="K3572" s="158"/>
      <c r="L3572" s="158"/>
      <c r="M3572" s="158"/>
      <c r="N3572" s="157"/>
      <c r="O3572" s="188"/>
      <c r="P3572" s="245"/>
      <c r="Q3572" s="165" t="str">
        <f>+IF($C3572&lt;&gt;"",VLOOKUP($C3572,PRINCIPAL!$C$5:$Y$376,20,FALSE),"")</f>
        <v/>
      </c>
      <c r="R3572" s="162" t="str">
        <f>+IF($C3572&lt;&gt;"",VLOOKUP($C3572,PRINCIPAL!$C$5:$Y$376,22,FALSE),"")</f>
        <v/>
      </c>
      <c r="S3572" s="162" t="str">
        <f>+IF($C3572&lt;&gt;"",VLOOKUP($C3572,PRINCIPAL!$C$5:$Y$376,15,FALSE),"")</f>
        <v/>
      </c>
      <c r="T3572" s="255" t="str">
        <f>+IF($C3572&lt;&gt;"",VLOOKUP($C3572,PRINCIPAL!$C$5:$Y$376,9,FALSE),"")</f>
        <v/>
      </c>
      <c r="U3572" s="166" t="str">
        <f t="shared" si="401"/>
        <v/>
      </c>
      <c r="V3572" s="164" t="str">
        <f>+IF($C3572&lt;&gt;"",VLOOKUP($C3572,PRINCIPAL!$C$5:$Y$76,2,FALSE),"")</f>
        <v/>
      </c>
      <c r="W3572" t="e">
        <f>+VLOOKUP(D3572,CENTROS!$G$4:$M$93,7,FALSE)</f>
        <v>#N/A</v>
      </c>
      <c r="Y3572" t="str">
        <f t="shared" si="403"/>
        <v/>
      </c>
      <c r="Z3572" s="220" t="str">
        <f t="shared" si="404"/>
        <v/>
      </c>
      <c r="AA3572" s="220" t="str">
        <f t="shared" si="405"/>
        <v/>
      </c>
      <c r="AB3572" s="228" t="str">
        <f t="shared" si="406"/>
        <v/>
      </c>
      <c r="AC3572" s="230" t="str">
        <f t="shared" si="407"/>
        <v/>
      </c>
      <c r="AD3572" s="220"/>
      <c r="AE3572" s="220"/>
      <c r="AF3572" s="220" t="str">
        <f t="shared" si="402"/>
        <v/>
      </c>
    </row>
    <row r="3573" spans="1:32">
      <c r="A3573" s="121"/>
      <c r="B3573" s="121"/>
      <c r="C3573" s="140"/>
      <c r="D3573" s="159"/>
      <c r="E3573" s="154"/>
      <c r="F3573" s="154"/>
      <c r="G3573" s="160"/>
      <c r="H3573" s="158"/>
      <c r="I3573" s="158"/>
      <c r="J3573" s="158"/>
      <c r="K3573" s="158"/>
      <c r="L3573" s="158"/>
      <c r="M3573" s="158"/>
      <c r="N3573" s="157"/>
      <c r="O3573" s="188"/>
      <c r="P3573" s="245"/>
      <c r="Q3573" s="165" t="str">
        <f>+IF($C3573&lt;&gt;"",VLOOKUP($C3573,PRINCIPAL!$C$5:$Y$376,20,FALSE),"")</f>
        <v/>
      </c>
      <c r="R3573" s="162" t="str">
        <f>+IF($C3573&lt;&gt;"",VLOOKUP($C3573,PRINCIPAL!$C$5:$Y$376,22,FALSE),"")</f>
        <v/>
      </c>
      <c r="S3573" s="162" t="str">
        <f>+IF($C3573&lt;&gt;"",VLOOKUP($C3573,PRINCIPAL!$C$5:$Y$376,15,FALSE),"")</f>
        <v/>
      </c>
      <c r="T3573" s="255" t="str">
        <f>+IF($C3573&lt;&gt;"",VLOOKUP($C3573,PRINCIPAL!$C$5:$Y$376,9,FALSE),"")</f>
        <v/>
      </c>
      <c r="U3573" s="166" t="str">
        <f t="shared" si="401"/>
        <v/>
      </c>
      <c r="V3573" s="164" t="str">
        <f>+IF($C3573&lt;&gt;"",VLOOKUP($C3573,PRINCIPAL!$C$5:$Y$76,2,FALSE),"")</f>
        <v/>
      </c>
      <c r="W3573" t="e">
        <f>+VLOOKUP(D3573,CENTROS!$G$4:$M$93,7,FALSE)</f>
        <v>#N/A</v>
      </c>
      <c r="Y3573" t="str">
        <f t="shared" si="403"/>
        <v/>
      </c>
      <c r="Z3573" s="220" t="str">
        <f t="shared" si="404"/>
        <v/>
      </c>
      <c r="AA3573" s="220" t="str">
        <f t="shared" si="405"/>
        <v/>
      </c>
      <c r="AB3573" s="228" t="str">
        <f t="shared" si="406"/>
        <v/>
      </c>
      <c r="AC3573" s="230" t="str">
        <f t="shared" si="407"/>
        <v/>
      </c>
      <c r="AD3573" s="220"/>
      <c r="AE3573" s="220"/>
      <c r="AF3573" s="220" t="str">
        <f t="shared" si="402"/>
        <v/>
      </c>
    </row>
    <row r="3574" spans="1:32">
      <c r="A3574" s="121"/>
      <c r="B3574" s="121"/>
      <c r="C3574" s="140"/>
      <c r="D3574" s="159"/>
      <c r="E3574" s="154"/>
      <c r="F3574" s="154"/>
      <c r="G3574" s="160"/>
      <c r="H3574" s="158"/>
      <c r="I3574" s="158"/>
      <c r="J3574" s="158"/>
      <c r="K3574" s="158"/>
      <c r="L3574" s="158"/>
      <c r="M3574" s="158"/>
      <c r="N3574" s="157"/>
      <c r="O3574" s="188"/>
      <c r="P3574" s="245"/>
      <c r="Q3574" s="165" t="str">
        <f>+IF($C3574&lt;&gt;"",VLOOKUP($C3574,PRINCIPAL!$C$5:$Y$376,20,FALSE),"")</f>
        <v/>
      </c>
      <c r="R3574" s="162" t="str">
        <f>+IF($C3574&lt;&gt;"",VLOOKUP($C3574,PRINCIPAL!$C$5:$Y$376,22,FALSE),"")</f>
        <v/>
      </c>
      <c r="S3574" s="162" t="str">
        <f>+IF($C3574&lt;&gt;"",VLOOKUP($C3574,PRINCIPAL!$C$5:$Y$376,15,FALSE),"")</f>
        <v/>
      </c>
      <c r="T3574" s="255" t="str">
        <f>+IF($C3574&lt;&gt;"",VLOOKUP($C3574,PRINCIPAL!$C$5:$Y$376,9,FALSE),"")</f>
        <v/>
      </c>
      <c r="U3574" s="166" t="str">
        <f t="shared" si="401"/>
        <v/>
      </c>
      <c r="V3574" s="164" t="str">
        <f>+IF($C3574&lt;&gt;"",VLOOKUP($C3574,PRINCIPAL!$C$5:$Y$76,2,FALSE),"")</f>
        <v/>
      </c>
      <c r="W3574" t="e">
        <f>+VLOOKUP(D3574,CENTROS!$G$4:$M$93,7,FALSE)</f>
        <v>#N/A</v>
      </c>
      <c r="Y3574" t="str">
        <f t="shared" si="403"/>
        <v/>
      </c>
      <c r="Z3574" s="220" t="str">
        <f t="shared" si="404"/>
        <v/>
      </c>
      <c r="AA3574" s="220" t="str">
        <f t="shared" si="405"/>
        <v/>
      </c>
      <c r="AB3574" s="228" t="str">
        <f t="shared" si="406"/>
        <v/>
      </c>
      <c r="AC3574" s="230" t="str">
        <f t="shared" si="407"/>
        <v/>
      </c>
      <c r="AD3574" s="220"/>
      <c r="AE3574" s="220"/>
      <c r="AF3574" s="220" t="str">
        <f t="shared" si="402"/>
        <v/>
      </c>
    </row>
    <row r="3575" spans="1:32">
      <c r="A3575" s="121"/>
      <c r="B3575" s="121"/>
      <c r="C3575" s="140"/>
      <c r="D3575" s="159"/>
      <c r="E3575" s="154"/>
      <c r="F3575" s="154"/>
      <c r="G3575" s="160"/>
      <c r="H3575" s="158"/>
      <c r="I3575" s="158"/>
      <c r="J3575" s="158"/>
      <c r="K3575" s="158"/>
      <c r="L3575" s="158"/>
      <c r="M3575" s="158"/>
      <c r="N3575" s="157"/>
      <c r="O3575" s="188"/>
      <c r="P3575" s="245"/>
      <c r="Q3575" s="165" t="str">
        <f>+IF($C3575&lt;&gt;"",VLOOKUP($C3575,PRINCIPAL!$C$5:$Y$376,20,FALSE),"")</f>
        <v/>
      </c>
      <c r="R3575" s="162" t="str">
        <f>+IF($C3575&lt;&gt;"",VLOOKUP($C3575,PRINCIPAL!$C$5:$Y$376,22,FALSE),"")</f>
        <v/>
      </c>
      <c r="S3575" s="162" t="str">
        <f>+IF($C3575&lt;&gt;"",VLOOKUP($C3575,PRINCIPAL!$C$5:$Y$376,15,FALSE),"")</f>
        <v/>
      </c>
      <c r="T3575" s="255" t="str">
        <f>+IF($C3575&lt;&gt;"",VLOOKUP($C3575,PRINCIPAL!$C$5:$Y$376,9,FALSE),"")</f>
        <v/>
      </c>
      <c r="U3575" s="166" t="str">
        <f t="shared" si="401"/>
        <v/>
      </c>
      <c r="V3575" s="164" t="str">
        <f>+IF($C3575&lt;&gt;"",VLOOKUP($C3575,PRINCIPAL!$C$5:$Y$76,2,FALSE),"")</f>
        <v/>
      </c>
      <c r="W3575" t="e">
        <f>+VLOOKUP(D3575,CENTROS!$G$4:$M$93,7,FALSE)</f>
        <v>#N/A</v>
      </c>
      <c r="Y3575" t="str">
        <f t="shared" si="403"/>
        <v/>
      </c>
      <c r="Z3575" s="220" t="str">
        <f t="shared" si="404"/>
        <v/>
      </c>
      <c r="AA3575" s="220" t="str">
        <f t="shared" si="405"/>
        <v/>
      </c>
      <c r="AB3575" s="228" t="str">
        <f t="shared" si="406"/>
        <v/>
      </c>
      <c r="AC3575" s="230" t="str">
        <f t="shared" si="407"/>
        <v/>
      </c>
      <c r="AD3575" s="220"/>
      <c r="AE3575" s="220"/>
      <c r="AF3575" s="220" t="str">
        <f t="shared" si="402"/>
        <v/>
      </c>
    </row>
    <row r="3576" spans="1:32">
      <c r="A3576" s="121"/>
      <c r="B3576" s="121"/>
      <c r="C3576" s="140"/>
      <c r="D3576" s="159"/>
      <c r="E3576" s="154"/>
      <c r="F3576" s="154"/>
      <c r="G3576" s="160"/>
      <c r="H3576" s="158"/>
      <c r="I3576" s="158"/>
      <c r="J3576" s="158"/>
      <c r="K3576" s="158"/>
      <c r="L3576" s="158"/>
      <c r="M3576" s="158"/>
      <c r="N3576" s="157"/>
      <c r="O3576" s="188"/>
      <c r="P3576" s="245"/>
      <c r="Q3576" s="165" t="str">
        <f>+IF($C3576&lt;&gt;"",VLOOKUP($C3576,PRINCIPAL!$C$5:$Y$376,20,FALSE),"")</f>
        <v/>
      </c>
      <c r="R3576" s="162" t="str">
        <f>+IF($C3576&lt;&gt;"",VLOOKUP($C3576,PRINCIPAL!$C$5:$Y$376,22,FALSE),"")</f>
        <v/>
      </c>
      <c r="S3576" s="162" t="str">
        <f>+IF($C3576&lt;&gt;"",VLOOKUP($C3576,PRINCIPAL!$C$5:$Y$376,15,FALSE),"")</f>
        <v/>
      </c>
      <c r="T3576" s="255" t="str">
        <f>+IF($C3576&lt;&gt;"",VLOOKUP($C3576,PRINCIPAL!$C$5:$Y$376,9,FALSE),"")</f>
        <v/>
      </c>
      <c r="U3576" s="166" t="str">
        <f t="shared" si="401"/>
        <v/>
      </c>
      <c r="V3576" s="164" t="str">
        <f>+IF($C3576&lt;&gt;"",VLOOKUP($C3576,PRINCIPAL!$C$5:$Y$76,2,FALSE),"")</f>
        <v/>
      </c>
      <c r="W3576" t="e">
        <f>+VLOOKUP(D3576,CENTROS!$G$4:$M$93,7,FALSE)</f>
        <v>#N/A</v>
      </c>
      <c r="Y3576" t="str">
        <f t="shared" si="403"/>
        <v/>
      </c>
      <c r="Z3576" s="220" t="str">
        <f t="shared" si="404"/>
        <v/>
      </c>
      <c r="AA3576" s="220" t="str">
        <f t="shared" si="405"/>
        <v/>
      </c>
      <c r="AB3576" s="228" t="str">
        <f t="shared" si="406"/>
        <v/>
      </c>
      <c r="AC3576" s="230" t="str">
        <f t="shared" si="407"/>
        <v/>
      </c>
      <c r="AD3576" s="220"/>
      <c r="AE3576" s="220"/>
      <c r="AF3576" s="220" t="str">
        <f t="shared" si="402"/>
        <v/>
      </c>
    </row>
    <row r="3577" spans="1:32">
      <c r="A3577" s="121"/>
      <c r="B3577" s="121"/>
      <c r="C3577" s="140"/>
      <c r="D3577" s="159"/>
      <c r="E3577" s="154"/>
      <c r="F3577" s="154"/>
      <c r="G3577" s="160"/>
      <c r="H3577" s="158"/>
      <c r="I3577" s="158"/>
      <c r="J3577" s="158"/>
      <c r="K3577" s="158"/>
      <c r="L3577" s="158"/>
      <c r="M3577" s="158"/>
      <c r="N3577" s="157"/>
      <c r="O3577" s="188"/>
      <c r="P3577" s="245"/>
      <c r="Q3577" s="165" t="str">
        <f>+IF($C3577&lt;&gt;"",VLOOKUP($C3577,PRINCIPAL!$C$5:$Y$376,20,FALSE),"")</f>
        <v/>
      </c>
      <c r="R3577" s="162" t="str">
        <f>+IF($C3577&lt;&gt;"",VLOOKUP($C3577,PRINCIPAL!$C$5:$Y$376,22,FALSE),"")</f>
        <v/>
      </c>
      <c r="S3577" s="162" t="str">
        <f>+IF($C3577&lt;&gt;"",VLOOKUP($C3577,PRINCIPAL!$C$5:$Y$376,15,FALSE),"")</f>
        <v/>
      </c>
      <c r="T3577" s="255" t="str">
        <f>+IF($C3577&lt;&gt;"",VLOOKUP($C3577,PRINCIPAL!$C$5:$Y$376,9,FALSE),"")</f>
        <v/>
      </c>
      <c r="U3577" s="166" t="str">
        <f t="shared" si="401"/>
        <v/>
      </c>
      <c r="V3577" s="164" t="str">
        <f>+IF($C3577&lt;&gt;"",VLOOKUP($C3577,PRINCIPAL!$C$5:$Y$76,2,FALSE),"")</f>
        <v/>
      </c>
      <c r="W3577" t="e">
        <f>+VLOOKUP(D3577,CENTROS!$G$4:$M$93,7,FALSE)</f>
        <v>#N/A</v>
      </c>
      <c r="Y3577" t="str">
        <f t="shared" si="403"/>
        <v/>
      </c>
      <c r="Z3577" s="220" t="str">
        <f t="shared" si="404"/>
        <v/>
      </c>
      <c r="AA3577" s="220" t="str">
        <f t="shared" si="405"/>
        <v/>
      </c>
      <c r="AB3577" s="228" t="str">
        <f t="shared" si="406"/>
        <v/>
      </c>
      <c r="AC3577" s="230" t="str">
        <f t="shared" si="407"/>
        <v/>
      </c>
      <c r="AD3577" s="220"/>
      <c r="AE3577" s="220"/>
      <c r="AF3577" s="220" t="str">
        <f t="shared" si="402"/>
        <v/>
      </c>
    </row>
    <row r="3578" spans="1:32">
      <c r="A3578" s="121"/>
      <c r="B3578" s="121"/>
      <c r="C3578" s="140"/>
      <c r="D3578" s="159"/>
      <c r="E3578" s="154"/>
      <c r="F3578" s="154"/>
      <c r="G3578" s="160"/>
      <c r="H3578" s="158"/>
      <c r="I3578" s="158"/>
      <c r="J3578" s="158"/>
      <c r="K3578" s="158"/>
      <c r="L3578" s="158"/>
      <c r="M3578" s="158"/>
      <c r="N3578" s="157"/>
      <c r="O3578" s="188"/>
      <c r="P3578" s="245"/>
      <c r="Q3578" s="165" t="str">
        <f>+IF($C3578&lt;&gt;"",VLOOKUP($C3578,PRINCIPAL!$C$5:$Y$376,20,FALSE),"")</f>
        <v/>
      </c>
      <c r="R3578" s="162" t="str">
        <f>+IF($C3578&lt;&gt;"",VLOOKUP($C3578,PRINCIPAL!$C$5:$Y$376,22,FALSE),"")</f>
        <v/>
      </c>
      <c r="S3578" s="162" t="str">
        <f>+IF($C3578&lt;&gt;"",VLOOKUP($C3578,PRINCIPAL!$C$5:$Y$376,15,FALSE),"")</f>
        <v/>
      </c>
      <c r="T3578" s="255" t="str">
        <f>+IF($C3578&lt;&gt;"",VLOOKUP($C3578,PRINCIPAL!$C$5:$Y$376,9,FALSE),"")</f>
        <v/>
      </c>
      <c r="U3578" s="166" t="str">
        <f t="shared" si="401"/>
        <v/>
      </c>
      <c r="V3578" s="164" t="str">
        <f>+IF($C3578&lt;&gt;"",VLOOKUP($C3578,PRINCIPAL!$C$5:$Y$76,2,FALSE),"")</f>
        <v/>
      </c>
      <c r="W3578" t="e">
        <f>+VLOOKUP(D3578,CENTROS!$G$4:$M$93,7,FALSE)</f>
        <v>#N/A</v>
      </c>
      <c r="Y3578" t="str">
        <f t="shared" si="403"/>
        <v/>
      </c>
      <c r="Z3578" s="220" t="str">
        <f t="shared" si="404"/>
        <v/>
      </c>
      <c r="AA3578" s="220" t="str">
        <f t="shared" si="405"/>
        <v/>
      </c>
      <c r="AB3578" s="228" t="str">
        <f t="shared" si="406"/>
        <v/>
      </c>
      <c r="AC3578" s="230" t="str">
        <f t="shared" si="407"/>
        <v/>
      </c>
      <c r="AD3578" s="220"/>
      <c r="AE3578" s="220"/>
      <c r="AF3578" s="220" t="str">
        <f t="shared" si="402"/>
        <v/>
      </c>
    </row>
    <row r="3579" spans="1:32">
      <c r="A3579" s="121"/>
      <c r="B3579" s="121"/>
      <c r="C3579" s="140"/>
      <c r="D3579" s="159"/>
      <c r="E3579" s="154"/>
      <c r="F3579" s="154"/>
      <c r="G3579" s="160"/>
      <c r="H3579" s="158"/>
      <c r="I3579" s="158"/>
      <c r="J3579" s="158"/>
      <c r="K3579" s="158"/>
      <c r="L3579" s="158"/>
      <c r="M3579" s="158"/>
      <c r="N3579" s="157"/>
      <c r="O3579" s="188"/>
      <c r="P3579" s="245"/>
      <c r="Q3579" s="165" t="str">
        <f>+IF($C3579&lt;&gt;"",VLOOKUP($C3579,PRINCIPAL!$C$5:$Y$376,20,FALSE),"")</f>
        <v/>
      </c>
      <c r="R3579" s="162" t="str">
        <f>+IF($C3579&lt;&gt;"",VLOOKUP($C3579,PRINCIPAL!$C$5:$Y$376,22,FALSE),"")</f>
        <v/>
      </c>
      <c r="S3579" s="162" t="str">
        <f>+IF($C3579&lt;&gt;"",VLOOKUP($C3579,PRINCIPAL!$C$5:$Y$376,15,FALSE),"")</f>
        <v/>
      </c>
      <c r="T3579" s="255" t="str">
        <f>+IF($C3579&lt;&gt;"",VLOOKUP($C3579,PRINCIPAL!$C$5:$Y$376,9,FALSE),"")</f>
        <v/>
      </c>
      <c r="U3579" s="166" t="str">
        <f t="shared" si="401"/>
        <v/>
      </c>
      <c r="V3579" s="164" t="str">
        <f>+IF($C3579&lt;&gt;"",VLOOKUP($C3579,PRINCIPAL!$C$5:$Y$76,2,FALSE),"")</f>
        <v/>
      </c>
      <c r="W3579" t="e">
        <f>+VLOOKUP(D3579,CENTROS!$G$4:$M$93,7,FALSE)</f>
        <v>#N/A</v>
      </c>
      <c r="Y3579" t="str">
        <f t="shared" si="403"/>
        <v/>
      </c>
      <c r="Z3579" s="220" t="str">
        <f t="shared" si="404"/>
        <v/>
      </c>
      <c r="AA3579" s="220" t="str">
        <f t="shared" si="405"/>
        <v/>
      </c>
      <c r="AB3579" s="228" t="str">
        <f t="shared" si="406"/>
        <v/>
      </c>
      <c r="AC3579" s="230" t="str">
        <f t="shared" si="407"/>
        <v/>
      </c>
      <c r="AD3579" s="220"/>
      <c r="AE3579" s="220"/>
      <c r="AF3579" s="220" t="str">
        <f t="shared" si="402"/>
        <v/>
      </c>
    </row>
    <row r="3580" spans="1:32">
      <c r="A3580" s="121"/>
      <c r="B3580" s="121"/>
      <c r="C3580" s="140"/>
      <c r="D3580" s="159"/>
      <c r="E3580" s="154"/>
      <c r="F3580" s="154"/>
      <c r="G3580" s="160"/>
      <c r="H3580" s="158"/>
      <c r="I3580" s="158"/>
      <c r="J3580" s="158"/>
      <c r="K3580" s="158"/>
      <c r="L3580" s="158"/>
      <c r="M3580" s="158"/>
      <c r="N3580" s="157"/>
      <c r="O3580" s="188"/>
      <c r="P3580" s="245"/>
      <c r="Q3580" s="165" t="str">
        <f>+IF($C3580&lt;&gt;"",VLOOKUP($C3580,PRINCIPAL!$C$5:$Y$376,20,FALSE),"")</f>
        <v/>
      </c>
      <c r="R3580" s="162" t="str">
        <f>+IF($C3580&lt;&gt;"",VLOOKUP($C3580,PRINCIPAL!$C$5:$Y$376,22,FALSE),"")</f>
        <v/>
      </c>
      <c r="S3580" s="162" t="str">
        <f>+IF($C3580&lt;&gt;"",VLOOKUP($C3580,PRINCIPAL!$C$5:$Y$376,15,FALSE),"")</f>
        <v/>
      </c>
      <c r="T3580" s="255" t="str">
        <f>+IF($C3580&lt;&gt;"",VLOOKUP($C3580,PRINCIPAL!$C$5:$Y$376,9,FALSE),"")</f>
        <v/>
      </c>
      <c r="U3580" s="166" t="str">
        <f t="shared" si="401"/>
        <v/>
      </c>
      <c r="V3580" s="164" t="str">
        <f>+IF($C3580&lt;&gt;"",VLOOKUP($C3580,PRINCIPAL!$C$5:$Y$76,2,FALSE),"")</f>
        <v/>
      </c>
      <c r="W3580" t="e">
        <f>+VLOOKUP(D3580,CENTROS!$G$4:$M$93,7,FALSE)</f>
        <v>#N/A</v>
      </c>
      <c r="Y3580" t="str">
        <f t="shared" si="403"/>
        <v/>
      </c>
      <c r="Z3580" s="220" t="str">
        <f t="shared" si="404"/>
        <v/>
      </c>
      <c r="AA3580" s="220" t="str">
        <f t="shared" si="405"/>
        <v/>
      </c>
      <c r="AB3580" s="228" t="str">
        <f t="shared" si="406"/>
        <v/>
      </c>
      <c r="AC3580" s="230" t="str">
        <f t="shared" si="407"/>
        <v/>
      </c>
      <c r="AD3580" s="220"/>
      <c r="AE3580" s="220"/>
      <c r="AF3580" s="220" t="str">
        <f t="shared" si="402"/>
        <v/>
      </c>
    </row>
    <row r="3581" spans="1:32">
      <c r="A3581" s="121"/>
      <c r="B3581" s="121"/>
      <c r="C3581" s="140"/>
      <c r="D3581" s="159"/>
      <c r="E3581" s="154"/>
      <c r="F3581" s="154"/>
      <c r="G3581" s="160"/>
      <c r="H3581" s="158"/>
      <c r="I3581" s="158"/>
      <c r="J3581" s="158"/>
      <c r="K3581" s="158"/>
      <c r="L3581" s="158"/>
      <c r="M3581" s="158"/>
      <c r="N3581" s="157"/>
      <c r="O3581" s="188"/>
      <c r="P3581" s="245"/>
      <c r="Q3581" s="165" t="str">
        <f>+IF($C3581&lt;&gt;"",VLOOKUP($C3581,PRINCIPAL!$C$5:$Y$376,20,FALSE),"")</f>
        <v/>
      </c>
      <c r="R3581" s="162" t="str">
        <f>+IF($C3581&lt;&gt;"",VLOOKUP($C3581,PRINCIPAL!$C$5:$Y$376,22,FALSE),"")</f>
        <v/>
      </c>
      <c r="S3581" s="162" t="str">
        <f>+IF($C3581&lt;&gt;"",VLOOKUP($C3581,PRINCIPAL!$C$5:$Y$376,15,FALSE),"")</f>
        <v/>
      </c>
      <c r="T3581" s="255" t="str">
        <f>+IF($C3581&lt;&gt;"",VLOOKUP($C3581,PRINCIPAL!$C$5:$Y$376,9,FALSE),"")</f>
        <v/>
      </c>
      <c r="U3581" s="166" t="str">
        <f t="shared" si="401"/>
        <v/>
      </c>
      <c r="V3581" s="164" t="str">
        <f>+IF($C3581&lt;&gt;"",VLOOKUP($C3581,PRINCIPAL!$C$5:$Y$76,2,FALSE),"")</f>
        <v/>
      </c>
      <c r="W3581" t="e">
        <f>+VLOOKUP(D3581,CENTROS!$G$4:$M$93,7,FALSE)</f>
        <v>#N/A</v>
      </c>
      <c r="Y3581" t="str">
        <f t="shared" si="403"/>
        <v/>
      </c>
      <c r="Z3581" s="220" t="str">
        <f t="shared" si="404"/>
        <v/>
      </c>
      <c r="AA3581" s="220" t="str">
        <f t="shared" si="405"/>
        <v/>
      </c>
      <c r="AB3581" s="228" t="str">
        <f t="shared" si="406"/>
        <v/>
      </c>
      <c r="AC3581" s="230" t="str">
        <f t="shared" si="407"/>
        <v/>
      </c>
      <c r="AD3581" s="220"/>
      <c r="AE3581" s="220"/>
      <c r="AF3581" s="220" t="str">
        <f t="shared" si="402"/>
        <v/>
      </c>
    </row>
    <row r="3582" spans="1:32">
      <c r="A3582" s="121"/>
      <c r="B3582" s="121"/>
      <c r="C3582" s="140"/>
      <c r="D3582" s="159"/>
      <c r="E3582" s="154"/>
      <c r="F3582" s="154"/>
      <c r="G3582" s="160"/>
      <c r="H3582" s="158"/>
      <c r="I3582" s="158"/>
      <c r="J3582" s="158"/>
      <c r="K3582" s="158"/>
      <c r="L3582" s="158"/>
      <c r="M3582" s="158"/>
      <c r="N3582" s="157"/>
      <c r="O3582" s="188"/>
      <c r="P3582" s="245"/>
      <c r="Q3582" s="165" t="str">
        <f>+IF($C3582&lt;&gt;"",VLOOKUP($C3582,PRINCIPAL!$C$5:$Y$376,20,FALSE),"")</f>
        <v/>
      </c>
      <c r="R3582" s="162" t="str">
        <f>+IF($C3582&lt;&gt;"",VLOOKUP($C3582,PRINCIPAL!$C$5:$Y$376,22,FALSE),"")</f>
        <v/>
      </c>
      <c r="S3582" s="162" t="str">
        <f>+IF($C3582&lt;&gt;"",VLOOKUP($C3582,PRINCIPAL!$C$5:$Y$376,15,FALSE),"")</f>
        <v/>
      </c>
      <c r="T3582" s="255" t="str">
        <f>+IF($C3582&lt;&gt;"",VLOOKUP($C3582,PRINCIPAL!$C$5:$Y$376,9,FALSE),"")</f>
        <v/>
      </c>
      <c r="U3582" s="166" t="str">
        <f t="shared" ref="U3582:U3645" si="408">+IF(J3582&gt;L3582+N3582,"ROTO",IF(1.5*(L3582+N3582)&gt;J3582,"mes*1,5",""))</f>
        <v/>
      </c>
      <c r="V3582" s="164" t="str">
        <f>+IF($C3582&lt;&gt;"",VLOOKUP($C3582,PRINCIPAL!$C$5:$Y$76,2,FALSE),"")</f>
        <v/>
      </c>
      <c r="W3582" t="e">
        <f>+VLOOKUP(D3582,CENTROS!$G$4:$M$93,7,FALSE)</f>
        <v>#N/A</v>
      </c>
      <c r="Y3582" t="str">
        <f t="shared" si="403"/>
        <v/>
      </c>
      <c r="Z3582" s="220" t="str">
        <f t="shared" si="404"/>
        <v/>
      </c>
      <c r="AA3582" s="220" t="str">
        <f t="shared" si="405"/>
        <v/>
      </c>
      <c r="AB3582" s="228" t="str">
        <f t="shared" si="406"/>
        <v/>
      </c>
      <c r="AC3582" s="230" t="str">
        <f t="shared" si="407"/>
        <v/>
      </c>
      <c r="AD3582" s="220"/>
      <c r="AE3582" s="220"/>
      <c r="AF3582" s="220" t="str">
        <f t="shared" si="402"/>
        <v/>
      </c>
    </row>
    <row r="3583" spans="1:32">
      <c r="A3583" s="121"/>
      <c r="B3583" s="121"/>
      <c r="C3583" s="140"/>
      <c r="D3583" s="159"/>
      <c r="E3583" s="154"/>
      <c r="F3583" s="154"/>
      <c r="G3583" s="160"/>
      <c r="H3583" s="158"/>
      <c r="I3583" s="158"/>
      <c r="J3583" s="158"/>
      <c r="K3583" s="158"/>
      <c r="L3583" s="158"/>
      <c r="M3583" s="158"/>
      <c r="N3583" s="157"/>
      <c r="O3583" s="188"/>
      <c r="P3583" s="245"/>
      <c r="Q3583" s="165" t="str">
        <f>+IF($C3583&lt;&gt;"",VLOOKUP($C3583,PRINCIPAL!$C$5:$Y$376,20,FALSE),"")</f>
        <v/>
      </c>
      <c r="R3583" s="162" t="str">
        <f>+IF($C3583&lt;&gt;"",VLOOKUP($C3583,PRINCIPAL!$C$5:$Y$376,22,FALSE),"")</f>
        <v/>
      </c>
      <c r="S3583" s="162" t="str">
        <f>+IF($C3583&lt;&gt;"",VLOOKUP($C3583,PRINCIPAL!$C$5:$Y$376,15,FALSE),"")</f>
        <v/>
      </c>
      <c r="T3583" s="255" t="str">
        <f>+IF($C3583&lt;&gt;"",VLOOKUP($C3583,PRINCIPAL!$C$5:$Y$376,9,FALSE),"")</f>
        <v/>
      </c>
      <c r="U3583" s="166" t="str">
        <f t="shared" si="408"/>
        <v/>
      </c>
      <c r="V3583" s="164" t="str">
        <f>+IF($C3583&lt;&gt;"",VLOOKUP($C3583,PRINCIPAL!$C$5:$Y$76,2,FALSE),"")</f>
        <v/>
      </c>
      <c r="W3583" t="e">
        <f>+VLOOKUP(D3583,CENTROS!$G$4:$M$93,7,FALSE)</f>
        <v>#N/A</v>
      </c>
      <c r="Y3583" t="str">
        <f t="shared" si="403"/>
        <v/>
      </c>
      <c r="Z3583" s="220" t="str">
        <f t="shared" si="404"/>
        <v/>
      </c>
      <c r="AA3583" s="220" t="str">
        <f t="shared" si="405"/>
        <v/>
      </c>
      <c r="AB3583" s="228" t="str">
        <f t="shared" si="406"/>
        <v/>
      </c>
      <c r="AC3583" s="230" t="str">
        <f t="shared" si="407"/>
        <v/>
      </c>
      <c r="AD3583" s="220"/>
      <c r="AE3583" s="220"/>
      <c r="AF3583" s="220" t="str">
        <f t="shared" ref="AF3583:AF3646" si="409">+IF(A3583&lt;&gt;"",9,"")</f>
        <v/>
      </c>
    </row>
    <row r="3584" spans="1:32">
      <c r="A3584" s="121"/>
      <c r="B3584" s="121"/>
      <c r="C3584" s="140"/>
      <c r="D3584" s="159"/>
      <c r="E3584" s="154"/>
      <c r="F3584" s="154"/>
      <c r="G3584" s="160"/>
      <c r="H3584" s="158"/>
      <c r="I3584" s="158"/>
      <c r="J3584" s="158"/>
      <c r="K3584" s="158"/>
      <c r="L3584" s="158"/>
      <c r="M3584" s="158"/>
      <c r="N3584" s="157"/>
      <c r="O3584" s="188"/>
      <c r="P3584" s="245"/>
      <c r="Q3584" s="165" t="str">
        <f>+IF($C3584&lt;&gt;"",VLOOKUP($C3584,PRINCIPAL!$C$5:$Y$376,20,FALSE),"")</f>
        <v/>
      </c>
      <c r="R3584" s="162" t="str">
        <f>+IF($C3584&lt;&gt;"",VLOOKUP($C3584,PRINCIPAL!$C$5:$Y$376,22,FALSE),"")</f>
        <v/>
      </c>
      <c r="S3584" s="162" t="str">
        <f>+IF($C3584&lt;&gt;"",VLOOKUP($C3584,PRINCIPAL!$C$5:$Y$376,15,FALSE),"")</f>
        <v/>
      </c>
      <c r="T3584" s="255" t="str">
        <f>+IF($C3584&lt;&gt;"",VLOOKUP($C3584,PRINCIPAL!$C$5:$Y$376,9,FALSE),"")</f>
        <v/>
      </c>
      <c r="U3584" s="166" t="str">
        <f t="shared" si="408"/>
        <v/>
      </c>
      <c r="V3584" s="164" t="str">
        <f>+IF($C3584&lt;&gt;"",VLOOKUP($C3584,PRINCIPAL!$C$5:$Y$76,2,FALSE),"")</f>
        <v/>
      </c>
      <c r="W3584" t="e">
        <f>+VLOOKUP(D3584,CENTROS!$G$4:$M$93,7,FALSE)</f>
        <v>#N/A</v>
      </c>
      <c r="Y3584" t="str">
        <f t="shared" si="403"/>
        <v/>
      </c>
      <c r="Z3584" s="220" t="str">
        <f t="shared" si="404"/>
        <v/>
      </c>
      <c r="AA3584" s="220" t="str">
        <f t="shared" si="405"/>
        <v/>
      </c>
      <c r="AB3584" s="228" t="str">
        <f t="shared" si="406"/>
        <v/>
      </c>
      <c r="AC3584" s="230" t="str">
        <f t="shared" si="407"/>
        <v/>
      </c>
      <c r="AD3584" s="220"/>
      <c r="AE3584" s="220"/>
      <c r="AF3584" s="220" t="str">
        <f t="shared" si="409"/>
        <v/>
      </c>
    </row>
    <row r="3585" spans="1:32">
      <c r="A3585" s="121"/>
      <c r="B3585" s="121"/>
      <c r="C3585" s="140"/>
      <c r="D3585" s="159"/>
      <c r="E3585" s="154"/>
      <c r="F3585" s="154"/>
      <c r="G3585" s="160"/>
      <c r="H3585" s="158"/>
      <c r="I3585" s="158"/>
      <c r="J3585" s="158"/>
      <c r="K3585" s="158"/>
      <c r="L3585" s="158"/>
      <c r="M3585" s="158"/>
      <c r="N3585" s="157"/>
      <c r="O3585" s="188"/>
      <c r="P3585" s="245"/>
      <c r="Q3585" s="165" t="str">
        <f>+IF($C3585&lt;&gt;"",VLOOKUP($C3585,PRINCIPAL!$C$5:$Y$376,20,FALSE),"")</f>
        <v/>
      </c>
      <c r="R3585" s="162" t="str">
        <f>+IF($C3585&lt;&gt;"",VLOOKUP($C3585,PRINCIPAL!$C$5:$Y$376,22,FALSE),"")</f>
        <v/>
      </c>
      <c r="S3585" s="162" t="str">
        <f>+IF($C3585&lt;&gt;"",VLOOKUP($C3585,PRINCIPAL!$C$5:$Y$376,15,FALSE),"")</f>
        <v/>
      </c>
      <c r="T3585" s="255" t="str">
        <f>+IF($C3585&lt;&gt;"",VLOOKUP($C3585,PRINCIPAL!$C$5:$Y$376,9,FALSE),"")</f>
        <v/>
      </c>
      <c r="U3585" s="166" t="str">
        <f t="shared" si="408"/>
        <v/>
      </c>
      <c r="V3585" s="164" t="str">
        <f>+IF($C3585&lt;&gt;"",VLOOKUP($C3585,PRINCIPAL!$C$5:$Y$76,2,FALSE),"")</f>
        <v/>
      </c>
      <c r="W3585" t="e">
        <f>+VLOOKUP(D3585,CENTROS!$G$4:$M$93,7,FALSE)</f>
        <v>#N/A</v>
      </c>
      <c r="Y3585" t="str">
        <f t="shared" si="403"/>
        <v/>
      </c>
      <c r="Z3585" s="220" t="str">
        <f t="shared" si="404"/>
        <v/>
      </c>
      <c r="AA3585" s="220" t="str">
        <f t="shared" si="405"/>
        <v/>
      </c>
      <c r="AB3585" s="228" t="str">
        <f t="shared" si="406"/>
        <v/>
      </c>
      <c r="AC3585" s="230" t="str">
        <f t="shared" si="407"/>
        <v/>
      </c>
      <c r="AD3585" s="220"/>
      <c r="AE3585" s="220"/>
      <c r="AF3585" s="220" t="str">
        <f t="shared" si="409"/>
        <v/>
      </c>
    </row>
    <row r="3586" spans="1:32">
      <c r="A3586" s="121"/>
      <c r="B3586" s="121"/>
      <c r="C3586" s="140"/>
      <c r="D3586" s="159"/>
      <c r="E3586" s="154"/>
      <c r="F3586" s="154"/>
      <c r="G3586" s="160"/>
      <c r="H3586" s="158"/>
      <c r="I3586" s="158"/>
      <c r="J3586" s="158"/>
      <c r="K3586" s="158"/>
      <c r="L3586" s="158"/>
      <c r="M3586" s="158"/>
      <c r="N3586" s="157"/>
      <c r="O3586" s="188"/>
      <c r="P3586" s="245"/>
      <c r="Q3586" s="165" t="str">
        <f>+IF($C3586&lt;&gt;"",VLOOKUP($C3586,PRINCIPAL!$C$5:$Y$376,20,FALSE),"")</f>
        <v/>
      </c>
      <c r="R3586" s="162" t="str">
        <f>+IF($C3586&lt;&gt;"",VLOOKUP($C3586,PRINCIPAL!$C$5:$Y$376,22,FALSE),"")</f>
        <v/>
      </c>
      <c r="S3586" s="162" t="str">
        <f>+IF($C3586&lt;&gt;"",VLOOKUP($C3586,PRINCIPAL!$C$5:$Y$376,15,FALSE),"")</f>
        <v/>
      </c>
      <c r="T3586" s="255" t="str">
        <f>+IF($C3586&lt;&gt;"",VLOOKUP($C3586,PRINCIPAL!$C$5:$Y$376,9,FALSE),"")</f>
        <v/>
      </c>
      <c r="U3586" s="166" t="str">
        <f t="shared" si="408"/>
        <v/>
      </c>
      <c r="V3586" s="164" t="str">
        <f>+IF($C3586&lt;&gt;"",VLOOKUP($C3586,PRINCIPAL!$C$5:$Y$76,2,FALSE),"")</f>
        <v/>
      </c>
      <c r="W3586" t="e">
        <f>+VLOOKUP(D3586,CENTROS!$G$4:$M$93,7,FALSE)</f>
        <v>#N/A</v>
      </c>
      <c r="Y3586" t="str">
        <f t="shared" si="403"/>
        <v/>
      </c>
      <c r="Z3586" s="220" t="str">
        <f t="shared" si="404"/>
        <v/>
      </c>
      <c r="AA3586" s="220" t="str">
        <f t="shared" si="405"/>
        <v/>
      </c>
      <c r="AB3586" s="228" t="str">
        <f t="shared" si="406"/>
        <v/>
      </c>
      <c r="AC3586" s="230" t="str">
        <f t="shared" si="407"/>
        <v/>
      </c>
      <c r="AD3586" s="220"/>
      <c r="AE3586" s="220"/>
      <c r="AF3586" s="220" t="str">
        <f t="shared" si="409"/>
        <v/>
      </c>
    </row>
    <row r="3587" spans="1:32">
      <c r="A3587" s="121"/>
      <c r="B3587" s="121"/>
      <c r="C3587" s="140"/>
      <c r="D3587" s="159"/>
      <c r="E3587" s="154"/>
      <c r="F3587" s="154"/>
      <c r="G3587" s="160"/>
      <c r="H3587" s="158"/>
      <c r="I3587" s="158"/>
      <c r="J3587" s="158"/>
      <c r="K3587" s="158"/>
      <c r="L3587" s="158"/>
      <c r="M3587" s="158"/>
      <c r="N3587" s="157"/>
      <c r="O3587" s="188"/>
      <c r="P3587" s="245"/>
      <c r="Q3587" s="165" t="str">
        <f>+IF($C3587&lt;&gt;"",VLOOKUP($C3587,PRINCIPAL!$C$5:$Y$376,20,FALSE),"")</f>
        <v/>
      </c>
      <c r="R3587" s="162" t="str">
        <f>+IF($C3587&lt;&gt;"",VLOOKUP($C3587,PRINCIPAL!$C$5:$Y$376,22,FALSE),"")</f>
        <v/>
      </c>
      <c r="S3587" s="162" t="str">
        <f>+IF($C3587&lt;&gt;"",VLOOKUP($C3587,PRINCIPAL!$C$5:$Y$376,15,FALSE),"")</f>
        <v/>
      </c>
      <c r="T3587" s="255" t="str">
        <f>+IF($C3587&lt;&gt;"",VLOOKUP($C3587,PRINCIPAL!$C$5:$Y$376,9,FALSE),"")</f>
        <v/>
      </c>
      <c r="U3587" s="166" t="str">
        <f t="shared" si="408"/>
        <v/>
      </c>
      <c r="V3587" s="164" t="str">
        <f>+IF($C3587&lt;&gt;"",VLOOKUP($C3587,PRINCIPAL!$C$5:$Y$76,2,FALSE),"")</f>
        <v/>
      </c>
      <c r="W3587" t="e">
        <f>+VLOOKUP(D3587,CENTROS!$G$4:$M$93,7,FALSE)</f>
        <v>#N/A</v>
      </c>
      <c r="Y3587" t="str">
        <f t="shared" si="403"/>
        <v/>
      </c>
      <c r="Z3587" s="220" t="str">
        <f t="shared" si="404"/>
        <v/>
      </c>
      <c r="AA3587" s="220" t="str">
        <f t="shared" si="405"/>
        <v/>
      </c>
      <c r="AB3587" s="228" t="str">
        <f t="shared" si="406"/>
        <v/>
      </c>
      <c r="AC3587" s="230" t="str">
        <f t="shared" si="407"/>
        <v/>
      </c>
      <c r="AD3587" s="220"/>
      <c r="AE3587" s="220"/>
      <c r="AF3587" s="220" t="str">
        <f t="shared" si="409"/>
        <v/>
      </c>
    </row>
    <row r="3588" spans="1:32">
      <c r="A3588" s="121"/>
      <c r="B3588" s="121"/>
      <c r="C3588" s="140"/>
      <c r="D3588" s="159"/>
      <c r="E3588" s="154"/>
      <c r="F3588" s="154"/>
      <c r="G3588" s="160"/>
      <c r="H3588" s="158"/>
      <c r="I3588" s="158"/>
      <c r="J3588" s="158"/>
      <c r="K3588" s="158"/>
      <c r="L3588" s="158"/>
      <c r="M3588" s="158"/>
      <c r="N3588" s="157"/>
      <c r="O3588" s="188"/>
      <c r="P3588" s="245"/>
      <c r="Q3588" s="165" t="str">
        <f>+IF($C3588&lt;&gt;"",VLOOKUP($C3588,PRINCIPAL!$C$5:$Y$376,20,FALSE),"")</f>
        <v/>
      </c>
      <c r="R3588" s="162" t="str">
        <f>+IF($C3588&lt;&gt;"",VLOOKUP($C3588,PRINCIPAL!$C$5:$Y$376,22,FALSE),"")</f>
        <v/>
      </c>
      <c r="S3588" s="162" t="str">
        <f>+IF($C3588&lt;&gt;"",VLOOKUP($C3588,PRINCIPAL!$C$5:$Y$376,15,FALSE),"")</f>
        <v/>
      </c>
      <c r="T3588" s="255" t="str">
        <f>+IF($C3588&lt;&gt;"",VLOOKUP($C3588,PRINCIPAL!$C$5:$Y$376,9,FALSE),"")</f>
        <v/>
      </c>
      <c r="U3588" s="166" t="str">
        <f t="shared" si="408"/>
        <v/>
      </c>
      <c r="V3588" s="164" t="str">
        <f>+IF($C3588&lt;&gt;"",VLOOKUP($C3588,PRINCIPAL!$C$5:$Y$76,2,FALSE),"")</f>
        <v/>
      </c>
      <c r="W3588" t="e">
        <f>+VLOOKUP(D3588,CENTROS!$G$4:$M$93,7,FALSE)</f>
        <v>#N/A</v>
      </c>
      <c r="Y3588" t="str">
        <f t="shared" si="403"/>
        <v/>
      </c>
      <c r="Z3588" s="220" t="str">
        <f t="shared" si="404"/>
        <v/>
      </c>
      <c r="AA3588" s="220" t="str">
        <f t="shared" si="405"/>
        <v/>
      </c>
      <c r="AB3588" s="228" t="str">
        <f t="shared" si="406"/>
        <v/>
      </c>
      <c r="AC3588" s="230" t="str">
        <f t="shared" si="407"/>
        <v/>
      </c>
      <c r="AD3588" s="220"/>
      <c r="AE3588" s="220"/>
      <c r="AF3588" s="220" t="str">
        <f t="shared" si="409"/>
        <v/>
      </c>
    </row>
    <row r="3589" spans="1:32">
      <c r="A3589" s="121"/>
      <c r="B3589" s="121"/>
      <c r="C3589" s="140"/>
      <c r="D3589" s="159"/>
      <c r="E3589" s="154"/>
      <c r="F3589" s="154"/>
      <c r="G3589" s="160"/>
      <c r="H3589" s="158"/>
      <c r="I3589" s="158"/>
      <c r="J3589" s="158"/>
      <c r="K3589" s="158"/>
      <c r="L3589" s="158"/>
      <c r="M3589" s="158"/>
      <c r="N3589" s="157"/>
      <c r="O3589" s="188"/>
      <c r="P3589" s="245"/>
      <c r="Q3589" s="165" t="str">
        <f>+IF($C3589&lt;&gt;"",VLOOKUP($C3589,PRINCIPAL!$C$5:$Y$376,20,FALSE),"")</f>
        <v/>
      </c>
      <c r="R3589" s="162" t="str">
        <f>+IF($C3589&lt;&gt;"",VLOOKUP($C3589,PRINCIPAL!$C$5:$Y$376,22,FALSE),"")</f>
        <v/>
      </c>
      <c r="S3589" s="162" t="str">
        <f>+IF($C3589&lt;&gt;"",VLOOKUP($C3589,PRINCIPAL!$C$5:$Y$376,15,FALSE),"")</f>
        <v/>
      </c>
      <c r="T3589" s="255" t="str">
        <f>+IF($C3589&lt;&gt;"",VLOOKUP($C3589,PRINCIPAL!$C$5:$Y$376,9,FALSE),"")</f>
        <v/>
      </c>
      <c r="U3589" s="166" t="str">
        <f t="shared" si="408"/>
        <v/>
      </c>
      <c r="V3589" s="164" t="str">
        <f>+IF($C3589&lt;&gt;"",VLOOKUP($C3589,PRINCIPAL!$C$5:$Y$76,2,FALSE),"")</f>
        <v/>
      </c>
      <c r="W3589" t="e">
        <f>+VLOOKUP(D3589,CENTROS!$G$4:$M$93,7,FALSE)</f>
        <v>#N/A</v>
      </c>
      <c r="Y3589" t="str">
        <f t="shared" si="403"/>
        <v/>
      </c>
      <c r="Z3589" s="220" t="str">
        <f t="shared" si="404"/>
        <v/>
      </c>
      <c r="AA3589" s="220" t="str">
        <f t="shared" si="405"/>
        <v/>
      </c>
      <c r="AB3589" s="228" t="str">
        <f t="shared" si="406"/>
        <v/>
      </c>
      <c r="AC3589" s="230" t="str">
        <f t="shared" si="407"/>
        <v/>
      </c>
      <c r="AD3589" s="220"/>
      <c r="AE3589" s="220"/>
      <c r="AF3589" s="220" t="str">
        <f t="shared" si="409"/>
        <v/>
      </c>
    </row>
    <row r="3590" spans="1:32">
      <c r="A3590" s="121"/>
      <c r="B3590" s="121"/>
      <c r="C3590" s="140"/>
      <c r="D3590" s="159"/>
      <c r="E3590" s="154"/>
      <c r="F3590" s="154"/>
      <c r="G3590" s="160"/>
      <c r="H3590" s="158"/>
      <c r="I3590" s="158"/>
      <c r="J3590" s="158"/>
      <c r="K3590" s="158"/>
      <c r="L3590" s="158"/>
      <c r="M3590" s="158"/>
      <c r="N3590" s="157"/>
      <c r="O3590" s="188"/>
      <c r="P3590" s="245"/>
      <c r="Q3590" s="165" t="str">
        <f>+IF($C3590&lt;&gt;"",VLOOKUP($C3590,PRINCIPAL!$C$5:$Y$376,20,FALSE),"")</f>
        <v/>
      </c>
      <c r="R3590" s="162" t="str">
        <f>+IF($C3590&lt;&gt;"",VLOOKUP($C3590,PRINCIPAL!$C$5:$Y$376,22,FALSE),"")</f>
        <v/>
      </c>
      <c r="S3590" s="162" t="str">
        <f>+IF($C3590&lt;&gt;"",VLOOKUP($C3590,PRINCIPAL!$C$5:$Y$376,15,FALSE),"")</f>
        <v/>
      </c>
      <c r="T3590" s="255" t="str">
        <f>+IF($C3590&lt;&gt;"",VLOOKUP($C3590,PRINCIPAL!$C$5:$Y$376,9,FALSE),"")</f>
        <v/>
      </c>
      <c r="U3590" s="166" t="str">
        <f t="shared" si="408"/>
        <v/>
      </c>
      <c r="V3590" s="164" t="str">
        <f>+IF($C3590&lt;&gt;"",VLOOKUP($C3590,PRINCIPAL!$C$5:$Y$76,2,FALSE),"")</f>
        <v/>
      </c>
      <c r="W3590" t="e">
        <f>+VLOOKUP(D3590,CENTROS!$G$4:$M$93,7,FALSE)</f>
        <v>#N/A</v>
      </c>
      <c r="Y3590" t="str">
        <f t="shared" ref="Y3590:Y3653" si="410">+IF(A3590&lt;&gt;"",G3590,"")</f>
        <v/>
      </c>
      <c r="Z3590" s="220" t="str">
        <f t="shared" si="404"/>
        <v/>
      </c>
      <c r="AA3590" s="220" t="str">
        <f t="shared" si="405"/>
        <v/>
      </c>
      <c r="AB3590" s="228" t="str">
        <f t="shared" si="406"/>
        <v/>
      </c>
      <c r="AC3590" s="230" t="str">
        <f t="shared" si="407"/>
        <v/>
      </c>
      <c r="AD3590" s="220"/>
      <c r="AE3590" s="220"/>
      <c r="AF3590" s="220" t="str">
        <f t="shared" si="409"/>
        <v/>
      </c>
    </row>
    <row r="3591" spans="1:32">
      <c r="A3591" s="121"/>
      <c r="B3591" s="121"/>
      <c r="C3591" s="140"/>
      <c r="D3591" s="159"/>
      <c r="E3591" s="154"/>
      <c r="F3591" s="154"/>
      <c r="G3591" s="160"/>
      <c r="H3591" s="158"/>
      <c r="I3591" s="158"/>
      <c r="J3591" s="158"/>
      <c r="K3591" s="158"/>
      <c r="L3591" s="158"/>
      <c r="M3591" s="158"/>
      <c r="N3591" s="157"/>
      <c r="O3591" s="188"/>
      <c r="P3591" s="245"/>
      <c r="Q3591" s="165" t="str">
        <f>+IF($C3591&lt;&gt;"",VLOOKUP($C3591,PRINCIPAL!$C$5:$Y$376,20,FALSE),"")</f>
        <v/>
      </c>
      <c r="R3591" s="162" t="str">
        <f>+IF($C3591&lt;&gt;"",VLOOKUP($C3591,PRINCIPAL!$C$5:$Y$376,22,FALSE),"")</f>
        <v/>
      </c>
      <c r="S3591" s="162" t="str">
        <f>+IF($C3591&lt;&gt;"",VLOOKUP($C3591,PRINCIPAL!$C$5:$Y$376,15,FALSE),"")</f>
        <v/>
      </c>
      <c r="T3591" s="255" t="str">
        <f>+IF($C3591&lt;&gt;"",VLOOKUP($C3591,PRINCIPAL!$C$5:$Y$376,9,FALSE),"")</f>
        <v/>
      </c>
      <c r="U3591" s="166" t="str">
        <f t="shared" si="408"/>
        <v/>
      </c>
      <c r="V3591" s="164" t="str">
        <f>+IF($C3591&lt;&gt;"",VLOOKUP($C3591,PRINCIPAL!$C$5:$Y$76,2,FALSE),"")</f>
        <v/>
      </c>
      <c r="W3591" t="e">
        <f>+VLOOKUP(D3591,CENTROS!$G$4:$M$93,7,FALSE)</f>
        <v>#N/A</v>
      </c>
      <c r="Y3591" t="str">
        <f t="shared" si="410"/>
        <v/>
      </c>
      <c r="Z3591" s="220" t="str">
        <f t="shared" si="404"/>
        <v/>
      </c>
      <c r="AA3591" s="220" t="str">
        <f t="shared" si="405"/>
        <v/>
      </c>
      <c r="AB3591" s="228" t="str">
        <f t="shared" si="406"/>
        <v/>
      </c>
      <c r="AC3591" s="230" t="str">
        <f t="shared" si="407"/>
        <v/>
      </c>
      <c r="AD3591" s="220"/>
      <c r="AE3591" s="220"/>
      <c r="AF3591" s="220" t="str">
        <f t="shared" si="409"/>
        <v/>
      </c>
    </row>
    <row r="3592" spans="1:32">
      <c r="A3592" s="121"/>
      <c r="B3592" s="121"/>
      <c r="C3592" s="140"/>
      <c r="D3592" s="159"/>
      <c r="E3592" s="154"/>
      <c r="F3592" s="154"/>
      <c r="G3592" s="160"/>
      <c r="H3592" s="158"/>
      <c r="I3592" s="158"/>
      <c r="J3592" s="158"/>
      <c r="K3592" s="158"/>
      <c r="L3592" s="158"/>
      <c r="M3592" s="158"/>
      <c r="N3592" s="157"/>
      <c r="O3592" s="188"/>
      <c r="P3592" s="245"/>
      <c r="Q3592" s="165" t="str">
        <f>+IF($C3592&lt;&gt;"",VLOOKUP($C3592,PRINCIPAL!$C$5:$Y$376,20,FALSE),"")</f>
        <v/>
      </c>
      <c r="R3592" s="162" t="str">
        <f>+IF($C3592&lt;&gt;"",VLOOKUP($C3592,PRINCIPAL!$C$5:$Y$376,22,FALSE),"")</f>
        <v/>
      </c>
      <c r="S3592" s="162" t="str">
        <f>+IF($C3592&lt;&gt;"",VLOOKUP($C3592,PRINCIPAL!$C$5:$Y$376,15,FALSE),"")</f>
        <v/>
      </c>
      <c r="T3592" s="255" t="str">
        <f>+IF($C3592&lt;&gt;"",VLOOKUP($C3592,PRINCIPAL!$C$5:$Y$376,9,FALSE),"")</f>
        <v/>
      </c>
      <c r="U3592" s="166" t="str">
        <f t="shared" si="408"/>
        <v/>
      </c>
      <c r="V3592" s="164" t="str">
        <f>+IF($C3592&lt;&gt;"",VLOOKUP($C3592,PRINCIPAL!$C$5:$Y$76,2,FALSE),"")</f>
        <v/>
      </c>
      <c r="W3592" t="e">
        <f>+VLOOKUP(D3592,CENTROS!$G$4:$M$93,7,FALSE)</f>
        <v>#N/A</v>
      </c>
      <c r="Y3592" t="str">
        <f t="shared" si="410"/>
        <v/>
      </c>
      <c r="Z3592" s="220" t="str">
        <f t="shared" si="404"/>
        <v/>
      </c>
      <c r="AA3592" s="220" t="str">
        <f t="shared" si="405"/>
        <v/>
      </c>
      <c r="AB3592" s="228" t="str">
        <f t="shared" si="406"/>
        <v/>
      </c>
      <c r="AC3592" s="230" t="str">
        <f t="shared" si="407"/>
        <v/>
      </c>
      <c r="AD3592" s="220"/>
      <c r="AE3592" s="220"/>
      <c r="AF3592" s="220" t="str">
        <f t="shared" si="409"/>
        <v/>
      </c>
    </row>
    <row r="3593" spans="1:32">
      <c r="A3593" s="121"/>
      <c r="B3593" s="121"/>
      <c r="C3593" s="140"/>
      <c r="D3593" s="159"/>
      <c r="E3593" s="154"/>
      <c r="F3593" s="154"/>
      <c r="G3593" s="160"/>
      <c r="H3593" s="158"/>
      <c r="I3593" s="158"/>
      <c r="J3593" s="158"/>
      <c r="K3593" s="158"/>
      <c r="L3593" s="158"/>
      <c r="M3593" s="158"/>
      <c r="N3593" s="157"/>
      <c r="O3593" s="188"/>
      <c r="P3593" s="245"/>
      <c r="Q3593" s="165" t="str">
        <f>+IF($C3593&lt;&gt;"",VLOOKUP($C3593,PRINCIPAL!$C$5:$Y$376,20,FALSE),"")</f>
        <v/>
      </c>
      <c r="R3593" s="162" t="str">
        <f>+IF($C3593&lt;&gt;"",VLOOKUP($C3593,PRINCIPAL!$C$5:$Y$376,22,FALSE),"")</f>
        <v/>
      </c>
      <c r="S3593" s="162" t="str">
        <f>+IF($C3593&lt;&gt;"",VLOOKUP($C3593,PRINCIPAL!$C$5:$Y$376,15,FALSE),"")</f>
        <v/>
      </c>
      <c r="T3593" s="255" t="str">
        <f>+IF($C3593&lt;&gt;"",VLOOKUP($C3593,PRINCIPAL!$C$5:$Y$376,9,FALSE),"")</f>
        <v/>
      </c>
      <c r="U3593" s="166" t="str">
        <f t="shared" si="408"/>
        <v/>
      </c>
      <c r="V3593" s="164" t="str">
        <f>+IF($C3593&lt;&gt;"",VLOOKUP($C3593,PRINCIPAL!$C$5:$Y$76,2,FALSE),"")</f>
        <v/>
      </c>
      <c r="W3593" t="e">
        <f>+VLOOKUP(D3593,CENTROS!$G$4:$M$93,7,FALSE)</f>
        <v>#N/A</v>
      </c>
      <c r="Y3593" t="str">
        <f t="shared" si="410"/>
        <v/>
      </c>
      <c r="Z3593" s="220" t="str">
        <f t="shared" si="404"/>
        <v/>
      </c>
      <c r="AA3593" s="220" t="str">
        <f t="shared" si="405"/>
        <v/>
      </c>
      <c r="AB3593" s="228" t="str">
        <f t="shared" si="406"/>
        <v/>
      </c>
      <c r="AC3593" s="230" t="str">
        <f t="shared" si="407"/>
        <v/>
      </c>
      <c r="AD3593" s="220"/>
      <c r="AE3593" s="220"/>
      <c r="AF3593" s="220" t="str">
        <f t="shared" si="409"/>
        <v/>
      </c>
    </row>
    <row r="3594" spans="1:32">
      <c r="A3594" s="121"/>
      <c r="B3594" s="121"/>
      <c r="C3594" s="140"/>
      <c r="D3594" s="159"/>
      <c r="E3594" s="154"/>
      <c r="F3594" s="154"/>
      <c r="G3594" s="160"/>
      <c r="H3594" s="158"/>
      <c r="I3594" s="158"/>
      <c r="J3594" s="158"/>
      <c r="K3594" s="158"/>
      <c r="L3594" s="158"/>
      <c r="M3594" s="158"/>
      <c r="N3594" s="157"/>
      <c r="O3594" s="188"/>
      <c r="P3594" s="245"/>
      <c r="Q3594" s="165" t="str">
        <f>+IF($C3594&lt;&gt;"",VLOOKUP($C3594,PRINCIPAL!$C$5:$Y$376,20,FALSE),"")</f>
        <v/>
      </c>
      <c r="R3594" s="162" t="str">
        <f>+IF($C3594&lt;&gt;"",VLOOKUP($C3594,PRINCIPAL!$C$5:$Y$376,22,FALSE),"")</f>
        <v/>
      </c>
      <c r="S3594" s="162" t="str">
        <f>+IF($C3594&lt;&gt;"",VLOOKUP($C3594,PRINCIPAL!$C$5:$Y$376,15,FALSE),"")</f>
        <v/>
      </c>
      <c r="T3594" s="255" t="str">
        <f>+IF($C3594&lt;&gt;"",VLOOKUP($C3594,PRINCIPAL!$C$5:$Y$376,9,FALSE),"")</f>
        <v/>
      </c>
      <c r="U3594" s="166" t="str">
        <f t="shared" si="408"/>
        <v/>
      </c>
      <c r="V3594" s="164" t="str">
        <f>+IF($C3594&lt;&gt;"",VLOOKUP($C3594,PRINCIPAL!$C$5:$Y$76,2,FALSE),"")</f>
        <v/>
      </c>
      <c r="W3594" t="e">
        <f>+VLOOKUP(D3594,CENTROS!$G$4:$M$93,7,FALSE)</f>
        <v>#N/A</v>
      </c>
      <c r="Y3594" t="str">
        <f t="shared" si="410"/>
        <v/>
      </c>
      <c r="Z3594" s="220" t="str">
        <f t="shared" si="404"/>
        <v/>
      </c>
      <c r="AA3594" s="220" t="str">
        <f t="shared" si="405"/>
        <v/>
      </c>
      <c r="AB3594" s="228" t="str">
        <f t="shared" si="406"/>
        <v/>
      </c>
      <c r="AC3594" s="230" t="str">
        <f t="shared" si="407"/>
        <v/>
      </c>
      <c r="AD3594" s="220"/>
      <c r="AE3594" s="220"/>
      <c r="AF3594" s="220" t="str">
        <f t="shared" si="409"/>
        <v/>
      </c>
    </row>
    <row r="3595" spans="1:32">
      <c r="A3595" s="121"/>
      <c r="B3595" s="121"/>
      <c r="C3595" s="140"/>
      <c r="D3595" s="159"/>
      <c r="E3595" s="154"/>
      <c r="F3595" s="154"/>
      <c r="G3595" s="160"/>
      <c r="H3595" s="158"/>
      <c r="I3595" s="158"/>
      <c r="J3595" s="158"/>
      <c r="K3595" s="158"/>
      <c r="L3595" s="158"/>
      <c r="M3595" s="158"/>
      <c r="N3595" s="157"/>
      <c r="O3595" s="188"/>
      <c r="P3595" s="245"/>
      <c r="Q3595" s="165" t="str">
        <f>+IF($C3595&lt;&gt;"",VLOOKUP($C3595,PRINCIPAL!$C$5:$Y$376,20,FALSE),"")</f>
        <v/>
      </c>
      <c r="R3595" s="162" t="str">
        <f>+IF($C3595&lt;&gt;"",VLOOKUP($C3595,PRINCIPAL!$C$5:$Y$376,22,FALSE),"")</f>
        <v/>
      </c>
      <c r="S3595" s="162" t="str">
        <f>+IF($C3595&lt;&gt;"",VLOOKUP($C3595,PRINCIPAL!$C$5:$Y$376,15,FALSE),"")</f>
        <v/>
      </c>
      <c r="T3595" s="255" t="str">
        <f>+IF($C3595&lt;&gt;"",VLOOKUP($C3595,PRINCIPAL!$C$5:$Y$376,9,FALSE),"")</f>
        <v/>
      </c>
      <c r="U3595" s="166" t="str">
        <f t="shared" si="408"/>
        <v/>
      </c>
      <c r="V3595" s="164" t="str">
        <f>+IF($C3595&lt;&gt;"",VLOOKUP($C3595,PRINCIPAL!$C$5:$Y$76,2,FALSE),"")</f>
        <v/>
      </c>
      <c r="W3595" t="e">
        <f>+VLOOKUP(D3595,CENTROS!$G$4:$M$93,7,FALSE)</f>
        <v>#N/A</v>
      </c>
      <c r="Y3595" t="str">
        <f t="shared" si="410"/>
        <v/>
      </c>
      <c r="Z3595" s="220" t="str">
        <f t="shared" si="404"/>
        <v/>
      </c>
      <c r="AA3595" s="220" t="str">
        <f t="shared" si="405"/>
        <v/>
      </c>
      <c r="AB3595" s="228" t="str">
        <f t="shared" si="406"/>
        <v/>
      </c>
      <c r="AC3595" s="230" t="str">
        <f t="shared" si="407"/>
        <v/>
      </c>
      <c r="AD3595" s="220"/>
      <c r="AE3595" s="220"/>
      <c r="AF3595" s="220" t="str">
        <f t="shared" si="409"/>
        <v/>
      </c>
    </row>
    <row r="3596" spans="1:32">
      <c r="A3596" s="121"/>
      <c r="B3596" s="121"/>
      <c r="C3596" s="140"/>
      <c r="D3596" s="159"/>
      <c r="E3596" s="154"/>
      <c r="F3596" s="154"/>
      <c r="G3596" s="160"/>
      <c r="H3596" s="158"/>
      <c r="I3596" s="158"/>
      <c r="J3596" s="158"/>
      <c r="K3596" s="158"/>
      <c r="L3596" s="158"/>
      <c r="M3596" s="158"/>
      <c r="N3596" s="157"/>
      <c r="O3596" s="188"/>
      <c r="P3596" s="245"/>
      <c r="Q3596" s="165" t="str">
        <f>+IF($C3596&lt;&gt;"",VLOOKUP($C3596,PRINCIPAL!$C$5:$Y$376,20,FALSE),"")</f>
        <v/>
      </c>
      <c r="R3596" s="162" t="str">
        <f>+IF($C3596&lt;&gt;"",VLOOKUP($C3596,PRINCIPAL!$C$5:$Y$376,22,FALSE),"")</f>
        <v/>
      </c>
      <c r="S3596" s="162" t="str">
        <f>+IF($C3596&lt;&gt;"",VLOOKUP($C3596,PRINCIPAL!$C$5:$Y$376,15,FALSE),"")</f>
        <v/>
      </c>
      <c r="T3596" s="255" t="str">
        <f>+IF($C3596&lt;&gt;"",VLOOKUP($C3596,PRINCIPAL!$C$5:$Y$376,9,FALSE),"")</f>
        <v/>
      </c>
      <c r="U3596" s="166" t="str">
        <f t="shared" si="408"/>
        <v/>
      </c>
      <c r="V3596" s="164" t="str">
        <f>+IF($C3596&lt;&gt;"",VLOOKUP($C3596,PRINCIPAL!$C$5:$Y$76,2,FALSE),"")</f>
        <v/>
      </c>
      <c r="W3596" t="e">
        <f>+VLOOKUP(D3596,CENTROS!$G$4:$M$93,7,FALSE)</f>
        <v>#N/A</v>
      </c>
      <c r="Y3596" t="str">
        <f t="shared" si="410"/>
        <v/>
      </c>
      <c r="Z3596" s="220" t="str">
        <f t="shared" si="404"/>
        <v/>
      </c>
      <c r="AA3596" s="220" t="str">
        <f t="shared" si="405"/>
        <v/>
      </c>
      <c r="AB3596" s="228" t="str">
        <f t="shared" si="406"/>
        <v/>
      </c>
      <c r="AC3596" s="230" t="str">
        <f t="shared" si="407"/>
        <v/>
      </c>
      <c r="AD3596" s="220"/>
      <c r="AE3596" s="220"/>
      <c r="AF3596" s="220" t="str">
        <f t="shared" si="409"/>
        <v/>
      </c>
    </row>
    <row r="3597" spans="1:32">
      <c r="A3597" s="121"/>
      <c r="B3597" s="121"/>
      <c r="C3597" s="140"/>
      <c r="D3597" s="159"/>
      <c r="E3597" s="154"/>
      <c r="F3597" s="154"/>
      <c r="G3597" s="160"/>
      <c r="H3597" s="158"/>
      <c r="I3597" s="158"/>
      <c r="J3597" s="158"/>
      <c r="K3597" s="158"/>
      <c r="L3597" s="158"/>
      <c r="M3597" s="158"/>
      <c r="N3597" s="157"/>
      <c r="O3597" s="188"/>
      <c r="P3597" s="245"/>
      <c r="Q3597" s="165" t="str">
        <f>+IF($C3597&lt;&gt;"",VLOOKUP($C3597,PRINCIPAL!$C$5:$Y$376,20,FALSE),"")</f>
        <v/>
      </c>
      <c r="R3597" s="162" t="str">
        <f>+IF($C3597&lt;&gt;"",VLOOKUP($C3597,PRINCIPAL!$C$5:$Y$376,22,FALSE),"")</f>
        <v/>
      </c>
      <c r="S3597" s="162" t="str">
        <f>+IF($C3597&lt;&gt;"",VLOOKUP($C3597,PRINCIPAL!$C$5:$Y$376,15,FALSE),"")</f>
        <v/>
      </c>
      <c r="T3597" s="255" t="str">
        <f>+IF($C3597&lt;&gt;"",VLOOKUP($C3597,PRINCIPAL!$C$5:$Y$376,9,FALSE),"")</f>
        <v/>
      </c>
      <c r="U3597" s="166" t="str">
        <f t="shared" si="408"/>
        <v/>
      </c>
      <c r="V3597" s="164" t="str">
        <f>+IF($C3597&lt;&gt;"",VLOOKUP($C3597,PRINCIPAL!$C$5:$Y$76,2,FALSE),"")</f>
        <v/>
      </c>
      <c r="W3597" t="e">
        <f>+VLOOKUP(D3597,CENTROS!$G$4:$M$93,7,FALSE)</f>
        <v>#N/A</v>
      </c>
      <c r="Y3597" t="str">
        <f t="shared" si="410"/>
        <v/>
      </c>
      <c r="Z3597" s="220" t="str">
        <f t="shared" ref="Z3597:Z3660" si="411">+IF(A3597&lt;&gt;"",A3597,"")</f>
        <v/>
      </c>
      <c r="AA3597" s="220" t="str">
        <f t="shared" ref="AA3597:AA3660" si="412">+IF(D3597&lt;&gt;"",D3597,"")</f>
        <v/>
      </c>
      <c r="AB3597" s="228" t="str">
        <f t="shared" ref="AB3597:AB3660" si="413">+IF(B3597&lt;&gt;"",B3597,"")</f>
        <v/>
      </c>
      <c r="AC3597" s="230" t="str">
        <f t="shared" ref="AC3597:AC3660" si="414">+IF(C3597&lt;&gt;"",C3597,"")</f>
        <v/>
      </c>
      <c r="AD3597" s="220"/>
      <c r="AE3597" s="220"/>
      <c r="AF3597" s="220" t="str">
        <f t="shared" si="409"/>
        <v/>
      </c>
    </row>
    <row r="3598" spans="1:32">
      <c r="A3598" s="121"/>
      <c r="B3598" s="121"/>
      <c r="C3598" s="140"/>
      <c r="D3598" s="159"/>
      <c r="E3598" s="154"/>
      <c r="F3598" s="154"/>
      <c r="G3598" s="160"/>
      <c r="H3598" s="158"/>
      <c r="I3598" s="158"/>
      <c r="J3598" s="158"/>
      <c r="K3598" s="158"/>
      <c r="L3598" s="158"/>
      <c r="M3598" s="158"/>
      <c r="N3598" s="157"/>
      <c r="O3598" s="188"/>
      <c r="P3598" s="245"/>
      <c r="Q3598" s="165" t="str">
        <f>+IF($C3598&lt;&gt;"",VLOOKUP($C3598,PRINCIPAL!$C$5:$Y$376,20,FALSE),"")</f>
        <v/>
      </c>
      <c r="R3598" s="162" t="str">
        <f>+IF($C3598&lt;&gt;"",VLOOKUP($C3598,PRINCIPAL!$C$5:$Y$376,22,FALSE),"")</f>
        <v/>
      </c>
      <c r="S3598" s="162" t="str">
        <f>+IF($C3598&lt;&gt;"",VLOOKUP($C3598,PRINCIPAL!$C$5:$Y$376,15,FALSE),"")</f>
        <v/>
      </c>
      <c r="T3598" s="255" t="str">
        <f>+IF($C3598&lt;&gt;"",VLOOKUP($C3598,PRINCIPAL!$C$5:$Y$376,9,FALSE),"")</f>
        <v/>
      </c>
      <c r="U3598" s="166" t="str">
        <f t="shared" si="408"/>
        <v/>
      </c>
      <c r="V3598" s="164" t="str">
        <f>+IF($C3598&lt;&gt;"",VLOOKUP($C3598,PRINCIPAL!$C$5:$Y$76,2,FALSE),"")</f>
        <v/>
      </c>
      <c r="W3598" t="e">
        <f>+VLOOKUP(D3598,CENTROS!$G$4:$M$93,7,FALSE)</f>
        <v>#N/A</v>
      </c>
      <c r="Y3598" t="str">
        <f t="shared" si="410"/>
        <v/>
      </c>
      <c r="Z3598" s="220" t="str">
        <f t="shared" si="411"/>
        <v/>
      </c>
      <c r="AA3598" s="220" t="str">
        <f t="shared" si="412"/>
        <v/>
      </c>
      <c r="AB3598" s="228" t="str">
        <f t="shared" si="413"/>
        <v/>
      </c>
      <c r="AC3598" s="230" t="str">
        <f t="shared" si="414"/>
        <v/>
      </c>
      <c r="AD3598" s="220"/>
      <c r="AE3598" s="220"/>
      <c r="AF3598" s="220" t="str">
        <f t="shared" si="409"/>
        <v/>
      </c>
    </row>
    <row r="3599" spans="1:32">
      <c r="A3599" s="121"/>
      <c r="B3599" s="121"/>
      <c r="C3599" s="140"/>
      <c r="D3599" s="159"/>
      <c r="E3599" s="154"/>
      <c r="F3599" s="154"/>
      <c r="G3599" s="160"/>
      <c r="H3599" s="158"/>
      <c r="I3599" s="158"/>
      <c r="J3599" s="158"/>
      <c r="K3599" s="158"/>
      <c r="L3599" s="158"/>
      <c r="M3599" s="158"/>
      <c r="N3599" s="157"/>
      <c r="O3599" s="188"/>
      <c r="P3599" s="245"/>
      <c r="Q3599" s="165" t="str">
        <f>+IF($C3599&lt;&gt;"",VLOOKUP($C3599,PRINCIPAL!$C$5:$Y$376,20,FALSE),"")</f>
        <v/>
      </c>
      <c r="R3599" s="162" t="str">
        <f>+IF($C3599&lt;&gt;"",VLOOKUP($C3599,PRINCIPAL!$C$5:$Y$376,22,FALSE),"")</f>
        <v/>
      </c>
      <c r="S3599" s="162" t="str">
        <f>+IF($C3599&lt;&gt;"",VLOOKUP($C3599,PRINCIPAL!$C$5:$Y$376,15,FALSE),"")</f>
        <v/>
      </c>
      <c r="T3599" s="255" t="str">
        <f>+IF($C3599&lt;&gt;"",VLOOKUP($C3599,PRINCIPAL!$C$5:$Y$376,9,FALSE),"")</f>
        <v/>
      </c>
      <c r="U3599" s="166" t="str">
        <f t="shared" si="408"/>
        <v/>
      </c>
      <c r="V3599" s="164" t="str">
        <f>+IF($C3599&lt;&gt;"",VLOOKUP($C3599,PRINCIPAL!$C$5:$Y$76,2,FALSE),"")</f>
        <v/>
      </c>
      <c r="W3599" t="e">
        <f>+VLOOKUP(D3599,CENTROS!$G$4:$M$93,7,FALSE)</f>
        <v>#N/A</v>
      </c>
      <c r="Y3599" t="str">
        <f t="shared" si="410"/>
        <v/>
      </c>
      <c r="Z3599" s="220" t="str">
        <f t="shared" si="411"/>
        <v/>
      </c>
      <c r="AA3599" s="220" t="str">
        <f t="shared" si="412"/>
        <v/>
      </c>
      <c r="AB3599" s="228" t="str">
        <f t="shared" si="413"/>
        <v/>
      </c>
      <c r="AC3599" s="230" t="str">
        <f t="shared" si="414"/>
        <v/>
      </c>
      <c r="AD3599" s="220"/>
      <c r="AE3599" s="220"/>
      <c r="AF3599" s="220" t="str">
        <f t="shared" si="409"/>
        <v/>
      </c>
    </row>
    <row r="3600" spans="1:32">
      <c r="A3600" s="121"/>
      <c r="B3600" s="121"/>
      <c r="C3600" s="140"/>
      <c r="D3600" s="159"/>
      <c r="E3600" s="154"/>
      <c r="F3600" s="154"/>
      <c r="G3600" s="160"/>
      <c r="H3600" s="158"/>
      <c r="I3600" s="158"/>
      <c r="J3600" s="158"/>
      <c r="K3600" s="158"/>
      <c r="L3600" s="158"/>
      <c r="M3600" s="158"/>
      <c r="N3600" s="157"/>
      <c r="O3600" s="188"/>
      <c r="P3600" s="245"/>
      <c r="Q3600" s="165" t="str">
        <f>+IF($C3600&lt;&gt;"",VLOOKUP($C3600,PRINCIPAL!$C$5:$Y$376,20,FALSE),"")</f>
        <v/>
      </c>
      <c r="R3600" s="162" t="str">
        <f>+IF($C3600&lt;&gt;"",VLOOKUP($C3600,PRINCIPAL!$C$5:$Y$376,22,FALSE),"")</f>
        <v/>
      </c>
      <c r="S3600" s="162" t="str">
        <f>+IF($C3600&lt;&gt;"",VLOOKUP($C3600,PRINCIPAL!$C$5:$Y$376,15,FALSE),"")</f>
        <v/>
      </c>
      <c r="T3600" s="255" t="str">
        <f>+IF($C3600&lt;&gt;"",VLOOKUP($C3600,PRINCIPAL!$C$5:$Y$376,9,FALSE),"")</f>
        <v/>
      </c>
      <c r="U3600" s="166" t="str">
        <f t="shared" si="408"/>
        <v/>
      </c>
      <c r="V3600" s="164" t="str">
        <f>+IF($C3600&lt;&gt;"",VLOOKUP($C3600,PRINCIPAL!$C$5:$Y$76,2,FALSE),"")</f>
        <v/>
      </c>
      <c r="W3600" t="e">
        <f>+VLOOKUP(D3600,CENTROS!$G$4:$M$93,7,FALSE)</f>
        <v>#N/A</v>
      </c>
      <c r="Y3600" t="str">
        <f t="shared" si="410"/>
        <v/>
      </c>
      <c r="Z3600" s="220" t="str">
        <f t="shared" si="411"/>
        <v/>
      </c>
      <c r="AA3600" s="220" t="str">
        <f t="shared" si="412"/>
        <v/>
      </c>
      <c r="AB3600" s="228" t="str">
        <f t="shared" si="413"/>
        <v/>
      </c>
      <c r="AC3600" s="230" t="str">
        <f t="shared" si="414"/>
        <v/>
      </c>
      <c r="AD3600" s="220"/>
      <c r="AE3600" s="220"/>
      <c r="AF3600" s="220" t="str">
        <f t="shared" si="409"/>
        <v/>
      </c>
    </row>
    <row r="3601" spans="1:32">
      <c r="A3601" s="121"/>
      <c r="B3601" s="121"/>
      <c r="C3601" s="140"/>
      <c r="D3601" s="159"/>
      <c r="E3601" s="154"/>
      <c r="F3601" s="154"/>
      <c r="G3601" s="160"/>
      <c r="H3601" s="158"/>
      <c r="I3601" s="158"/>
      <c r="J3601" s="158"/>
      <c r="K3601" s="158"/>
      <c r="L3601" s="158"/>
      <c r="M3601" s="158"/>
      <c r="N3601" s="157"/>
      <c r="O3601" s="188"/>
      <c r="P3601" s="245"/>
      <c r="Q3601" s="165" t="str">
        <f>+IF($C3601&lt;&gt;"",VLOOKUP($C3601,PRINCIPAL!$C$5:$Y$376,20,FALSE),"")</f>
        <v/>
      </c>
      <c r="R3601" s="162" t="str">
        <f>+IF($C3601&lt;&gt;"",VLOOKUP($C3601,PRINCIPAL!$C$5:$Y$376,22,FALSE),"")</f>
        <v/>
      </c>
      <c r="S3601" s="162" t="str">
        <f>+IF($C3601&lt;&gt;"",VLOOKUP($C3601,PRINCIPAL!$C$5:$Y$376,15,FALSE),"")</f>
        <v/>
      </c>
      <c r="T3601" s="255" t="str">
        <f>+IF($C3601&lt;&gt;"",VLOOKUP($C3601,PRINCIPAL!$C$5:$Y$376,9,FALSE),"")</f>
        <v/>
      </c>
      <c r="U3601" s="166" t="str">
        <f t="shared" si="408"/>
        <v/>
      </c>
      <c r="V3601" s="164" t="str">
        <f>+IF($C3601&lt;&gt;"",VLOOKUP($C3601,PRINCIPAL!$C$5:$Y$76,2,FALSE),"")</f>
        <v/>
      </c>
      <c r="W3601" t="e">
        <f>+VLOOKUP(D3601,CENTROS!$G$4:$M$93,7,FALSE)</f>
        <v>#N/A</v>
      </c>
      <c r="Y3601" t="str">
        <f t="shared" si="410"/>
        <v/>
      </c>
      <c r="Z3601" s="220" t="str">
        <f t="shared" si="411"/>
        <v/>
      </c>
      <c r="AA3601" s="220" t="str">
        <f t="shared" si="412"/>
        <v/>
      </c>
      <c r="AB3601" s="228" t="str">
        <f t="shared" si="413"/>
        <v/>
      </c>
      <c r="AC3601" s="230" t="str">
        <f t="shared" si="414"/>
        <v/>
      </c>
      <c r="AD3601" s="220"/>
      <c r="AE3601" s="220"/>
      <c r="AF3601" s="220" t="str">
        <f t="shared" si="409"/>
        <v/>
      </c>
    </row>
    <row r="3602" spans="1:32">
      <c r="A3602" s="121"/>
      <c r="B3602" s="121"/>
      <c r="C3602" s="140"/>
      <c r="D3602" s="159"/>
      <c r="E3602" s="154"/>
      <c r="F3602" s="154"/>
      <c r="G3602" s="160"/>
      <c r="H3602" s="158"/>
      <c r="I3602" s="158"/>
      <c r="J3602" s="158"/>
      <c r="K3602" s="158"/>
      <c r="L3602" s="158"/>
      <c r="M3602" s="158"/>
      <c r="N3602" s="157"/>
      <c r="O3602" s="188"/>
      <c r="P3602" s="245"/>
      <c r="Q3602" s="165" t="str">
        <f>+IF($C3602&lt;&gt;"",VLOOKUP($C3602,PRINCIPAL!$C$5:$Y$376,20,FALSE),"")</f>
        <v/>
      </c>
      <c r="R3602" s="162" t="str">
        <f>+IF($C3602&lt;&gt;"",VLOOKUP($C3602,PRINCIPAL!$C$5:$Y$376,22,FALSE),"")</f>
        <v/>
      </c>
      <c r="S3602" s="162" t="str">
        <f>+IF($C3602&lt;&gt;"",VLOOKUP($C3602,PRINCIPAL!$C$5:$Y$376,15,FALSE),"")</f>
        <v/>
      </c>
      <c r="T3602" s="255" t="str">
        <f>+IF($C3602&lt;&gt;"",VLOOKUP($C3602,PRINCIPAL!$C$5:$Y$376,9,FALSE),"")</f>
        <v/>
      </c>
      <c r="U3602" s="166" t="str">
        <f t="shared" si="408"/>
        <v/>
      </c>
      <c r="V3602" s="164" t="str">
        <f>+IF($C3602&lt;&gt;"",VLOOKUP($C3602,PRINCIPAL!$C$5:$Y$76,2,FALSE),"")</f>
        <v/>
      </c>
      <c r="W3602" t="e">
        <f>+VLOOKUP(D3602,CENTROS!$G$4:$M$93,7,FALSE)</f>
        <v>#N/A</v>
      </c>
      <c r="Y3602" t="str">
        <f t="shared" si="410"/>
        <v/>
      </c>
      <c r="Z3602" s="220" t="str">
        <f t="shared" si="411"/>
        <v/>
      </c>
      <c r="AA3602" s="220" t="str">
        <f t="shared" si="412"/>
        <v/>
      </c>
      <c r="AB3602" s="228" t="str">
        <f t="shared" si="413"/>
        <v/>
      </c>
      <c r="AC3602" s="230" t="str">
        <f t="shared" si="414"/>
        <v/>
      </c>
      <c r="AD3602" s="220"/>
      <c r="AE3602" s="220"/>
      <c r="AF3602" s="220" t="str">
        <f t="shared" si="409"/>
        <v/>
      </c>
    </row>
    <row r="3603" spans="1:32">
      <c r="A3603" s="121"/>
      <c r="B3603" s="121"/>
      <c r="C3603" s="140"/>
      <c r="D3603" s="159"/>
      <c r="E3603" s="154"/>
      <c r="F3603" s="154"/>
      <c r="G3603" s="160"/>
      <c r="H3603" s="158"/>
      <c r="I3603" s="158"/>
      <c r="J3603" s="158"/>
      <c r="K3603" s="158"/>
      <c r="L3603" s="158"/>
      <c r="M3603" s="158"/>
      <c r="N3603" s="157"/>
      <c r="O3603" s="188"/>
      <c r="P3603" s="245"/>
      <c r="Q3603" s="165" t="str">
        <f>+IF($C3603&lt;&gt;"",VLOOKUP($C3603,PRINCIPAL!$C$5:$Y$376,20,FALSE),"")</f>
        <v/>
      </c>
      <c r="R3603" s="162" t="str">
        <f>+IF($C3603&lt;&gt;"",VLOOKUP($C3603,PRINCIPAL!$C$5:$Y$376,22,FALSE),"")</f>
        <v/>
      </c>
      <c r="S3603" s="162" t="str">
        <f>+IF($C3603&lt;&gt;"",VLOOKUP($C3603,PRINCIPAL!$C$5:$Y$376,15,FALSE),"")</f>
        <v/>
      </c>
      <c r="T3603" s="255" t="str">
        <f>+IF($C3603&lt;&gt;"",VLOOKUP($C3603,PRINCIPAL!$C$5:$Y$376,9,FALSE),"")</f>
        <v/>
      </c>
      <c r="U3603" s="166" t="str">
        <f t="shared" si="408"/>
        <v/>
      </c>
      <c r="V3603" s="164" t="str">
        <f>+IF($C3603&lt;&gt;"",VLOOKUP($C3603,PRINCIPAL!$C$5:$Y$76,2,FALSE),"")</f>
        <v/>
      </c>
      <c r="W3603" t="e">
        <f>+VLOOKUP(D3603,CENTROS!$G$4:$M$93,7,FALSE)</f>
        <v>#N/A</v>
      </c>
      <c r="Y3603" t="str">
        <f t="shared" si="410"/>
        <v/>
      </c>
      <c r="Z3603" s="220" t="str">
        <f t="shared" si="411"/>
        <v/>
      </c>
      <c r="AA3603" s="220" t="str">
        <f t="shared" si="412"/>
        <v/>
      </c>
      <c r="AB3603" s="228" t="str">
        <f t="shared" si="413"/>
        <v/>
      </c>
      <c r="AC3603" s="230" t="str">
        <f t="shared" si="414"/>
        <v/>
      </c>
      <c r="AD3603" s="220"/>
      <c r="AE3603" s="220"/>
      <c r="AF3603" s="220" t="str">
        <f t="shared" si="409"/>
        <v/>
      </c>
    </row>
    <row r="3604" spans="1:32">
      <c r="A3604" s="121"/>
      <c r="B3604" s="121"/>
      <c r="C3604" s="140"/>
      <c r="D3604" s="159"/>
      <c r="E3604" s="154"/>
      <c r="F3604" s="154"/>
      <c r="G3604" s="160"/>
      <c r="H3604" s="158"/>
      <c r="I3604" s="158"/>
      <c r="J3604" s="158"/>
      <c r="K3604" s="158"/>
      <c r="L3604" s="158"/>
      <c r="M3604" s="158"/>
      <c r="N3604" s="157"/>
      <c r="O3604" s="188"/>
      <c r="P3604" s="245"/>
      <c r="Q3604" s="165" t="str">
        <f>+IF($C3604&lt;&gt;"",VLOOKUP($C3604,PRINCIPAL!$C$5:$Y$376,20,FALSE),"")</f>
        <v/>
      </c>
      <c r="R3604" s="162" t="str">
        <f>+IF($C3604&lt;&gt;"",VLOOKUP($C3604,PRINCIPAL!$C$5:$Y$376,22,FALSE),"")</f>
        <v/>
      </c>
      <c r="S3604" s="162" t="str">
        <f>+IF($C3604&lt;&gt;"",VLOOKUP($C3604,PRINCIPAL!$C$5:$Y$376,15,FALSE),"")</f>
        <v/>
      </c>
      <c r="T3604" s="255" t="str">
        <f>+IF($C3604&lt;&gt;"",VLOOKUP($C3604,PRINCIPAL!$C$5:$Y$376,9,FALSE),"")</f>
        <v/>
      </c>
      <c r="U3604" s="166" t="str">
        <f t="shared" si="408"/>
        <v/>
      </c>
      <c r="V3604" s="164" t="str">
        <f>+IF($C3604&lt;&gt;"",VLOOKUP($C3604,PRINCIPAL!$C$5:$Y$76,2,FALSE),"")</f>
        <v/>
      </c>
      <c r="W3604" t="e">
        <f>+VLOOKUP(D3604,CENTROS!$G$4:$M$93,7,FALSE)</f>
        <v>#N/A</v>
      </c>
      <c r="Y3604" t="str">
        <f t="shared" si="410"/>
        <v/>
      </c>
      <c r="Z3604" s="220" t="str">
        <f t="shared" si="411"/>
        <v/>
      </c>
      <c r="AA3604" s="220" t="str">
        <f t="shared" si="412"/>
        <v/>
      </c>
      <c r="AB3604" s="228" t="str">
        <f t="shared" si="413"/>
        <v/>
      </c>
      <c r="AC3604" s="230" t="str">
        <f t="shared" si="414"/>
        <v/>
      </c>
      <c r="AD3604" s="220"/>
      <c r="AE3604" s="220"/>
      <c r="AF3604" s="220" t="str">
        <f t="shared" si="409"/>
        <v/>
      </c>
    </row>
    <row r="3605" spans="1:32">
      <c r="A3605" s="121"/>
      <c r="B3605" s="121"/>
      <c r="C3605" s="140"/>
      <c r="D3605" s="159"/>
      <c r="E3605" s="154"/>
      <c r="F3605" s="154"/>
      <c r="G3605" s="160"/>
      <c r="H3605" s="158"/>
      <c r="I3605" s="158"/>
      <c r="J3605" s="158"/>
      <c r="K3605" s="158"/>
      <c r="L3605" s="158"/>
      <c r="M3605" s="158"/>
      <c r="N3605" s="157"/>
      <c r="O3605" s="188"/>
      <c r="P3605" s="245"/>
      <c r="Q3605" s="165" t="str">
        <f>+IF($C3605&lt;&gt;"",VLOOKUP($C3605,PRINCIPAL!$C$5:$Y$376,20,FALSE),"")</f>
        <v/>
      </c>
      <c r="R3605" s="162" t="str">
        <f>+IF($C3605&lt;&gt;"",VLOOKUP($C3605,PRINCIPAL!$C$5:$Y$376,22,FALSE),"")</f>
        <v/>
      </c>
      <c r="S3605" s="162" t="str">
        <f>+IF($C3605&lt;&gt;"",VLOOKUP($C3605,PRINCIPAL!$C$5:$Y$376,15,FALSE),"")</f>
        <v/>
      </c>
      <c r="T3605" s="255" t="str">
        <f>+IF($C3605&lt;&gt;"",VLOOKUP($C3605,PRINCIPAL!$C$5:$Y$376,9,FALSE),"")</f>
        <v/>
      </c>
      <c r="U3605" s="166" t="str">
        <f t="shared" si="408"/>
        <v/>
      </c>
      <c r="V3605" s="164" t="str">
        <f>+IF($C3605&lt;&gt;"",VLOOKUP($C3605,PRINCIPAL!$C$5:$Y$76,2,FALSE),"")</f>
        <v/>
      </c>
      <c r="W3605" t="e">
        <f>+VLOOKUP(D3605,CENTROS!$G$4:$M$93,7,FALSE)</f>
        <v>#N/A</v>
      </c>
      <c r="Y3605" t="str">
        <f t="shared" si="410"/>
        <v/>
      </c>
      <c r="Z3605" s="220" t="str">
        <f t="shared" si="411"/>
        <v/>
      </c>
      <c r="AA3605" s="220" t="str">
        <f t="shared" si="412"/>
        <v/>
      </c>
      <c r="AB3605" s="228" t="str">
        <f t="shared" si="413"/>
        <v/>
      </c>
      <c r="AC3605" s="230" t="str">
        <f t="shared" si="414"/>
        <v/>
      </c>
      <c r="AD3605" s="220"/>
      <c r="AE3605" s="220"/>
      <c r="AF3605" s="220" t="str">
        <f t="shared" si="409"/>
        <v/>
      </c>
    </row>
    <row r="3606" spans="1:32">
      <c r="A3606" s="121"/>
      <c r="B3606" s="121"/>
      <c r="C3606" s="140"/>
      <c r="D3606" s="159"/>
      <c r="E3606" s="154"/>
      <c r="F3606" s="154"/>
      <c r="G3606" s="160"/>
      <c r="H3606" s="158"/>
      <c r="I3606" s="158"/>
      <c r="J3606" s="158"/>
      <c r="K3606" s="158"/>
      <c r="L3606" s="158"/>
      <c r="M3606" s="158"/>
      <c r="N3606" s="157"/>
      <c r="O3606" s="188"/>
      <c r="P3606" s="245"/>
      <c r="Q3606" s="165" t="str">
        <f>+IF($C3606&lt;&gt;"",VLOOKUP($C3606,PRINCIPAL!$C$5:$Y$376,20,FALSE),"")</f>
        <v/>
      </c>
      <c r="R3606" s="162" t="str">
        <f>+IF($C3606&lt;&gt;"",VLOOKUP($C3606,PRINCIPAL!$C$5:$Y$376,22,FALSE),"")</f>
        <v/>
      </c>
      <c r="S3606" s="162" t="str">
        <f>+IF($C3606&lt;&gt;"",VLOOKUP($C3606,PRINCIPAL!$C$5:$Y$376,15,FALSE),"")</f>
        <v/>
      </c>
      <c r="T3606" s="255" t="str">
        <f>+IF($C3606&lt;&gt;"",VLOOKUP($C3606,PRINCIPAL!$C$5:$Y$376,9,FALSE),"")</f>
        <v/>
      </c>
      <c r="U3606" s="166" t="str">
        <f t="shared" si="408"/>
        <v/>
      </c>
      <c r="V3606" s="164" t="str">
        <f>+IF($C3606&lt;&gt;"",VLOOKUP($C3606,PRINCIPAL!$C$5:$Y$76,2,FALSE),"")</f>
        <v/>
      </c>
      <c r="W3606" t="e">
        <f>+VLOOKUP(D3606,CENTROS!$G$4:$M$93,7,FALSE)</f>
        <v>#N/A</v>
      </c>
      <c r="Y3606" t="str">
        <f t="shared" si="410"/>
        <v/>
      </c>
      <c r="Z3606" s="220" t="str">
        <f t="shared" si="411"/>
        <v/>
      </c>
      <c r="AA3606" s="220" t="str">
        <f t="shared" si="412"/>
        <v/>
      </c>
      <c r="AB3606" s="228" t="str">
        <f t="shared" si="413"/>
        <v/>
      </c>
      <c r="AC3606" s="230" t="str">
        <f t="shared" si="414"/>
        <v/>
      </c>
      <c r="AD3606" s="220"/>
      <c r="AE3606" s="220"/>
      <c r="AF3606" s="220" t="str">
        <f t="shared" si="409"/>
        <v/>
      </c>
    </row>
    <row r="3607" spans="1:32">
      <c r="A3607" s="121"/>
      <c r="B3607" s="121"/>
      <c r="C3607" s="140"/>
      <c r="D3607" s="159"/>
      <c r="E3607" s="154"/>
      <c r="F3607" s="154"/>
      <c r="G3607" s="160"/>
      <c r="H3607" s="158"/>
      <c r="I3607" s="158"/>
      <c r="J3607" s="158"/>
      <c r="K3607" s="158"/>
      <c r="L3607" s="158"/>
      <c r="M3607" s="158"/>
      <c r="N3607" s="157"/>
      <c r="O3607" s="188"/>
      <c r="P3607" s="245"/>
      <c r="Q3607" s="165" t="str">
        <f>+IF($C3607&lt;&gt;"",VLOOKUP($C3607,PRINCIPAL!$C$5:$Y$376,20,FALSE),"")</f>
        <v/>
      </c>
      <c r="R3607" s="162" t="str">
        <f>+IF($C3607&lt;&gt;"",VLOOKUP($C3607,PRINCIPAL!$C$5:$Y$376,22,FALSE),"")</f>
        <v/>
      </c>
      <c r="S3607" s="162" t="str">
        <f>+IF($C3607&lt;&gt;"",VLOOKUP($C3607,PRINCIPAL!$C$5:$Y$376,15,FALSE),"")</f>
        <v/>
      </c>
      <c r="T3607" s="255" t="str">
        <f>+IF($C3607&lt;&gt;"",VLOOKUP($C3607,PRINCIPAL!$C$5:$Y$376,9,FALSE),"")</f>
        <v/>
      </c>
      <c r="U3607" s="166" t="str">
        <f t="shared" si="408"/>
        <v/>
      </c>
      <c r="V3607" s="164" t="str">
        <f>+IF($C3607&lt;&gt;"",VLOOKUP($C3607,PRINCIPAL!$C$5:$Y$76,2,FALSE),"")</f>
        <v/>
      </c>
      <c r="W3607" t="e">
        <f>+VLOOKUP(D3607,CENTROS!$G$4:$M$93,7,FALSE)</f>
        <v>#N/A</v>
      </c>
      <c r="Y3607" t="str">
        <f t="shared" si="410"/>
        <v/>
      </c>
      <c r="Z3607" s="220" t="str">
        <f t="shared" si="411"/>
        <v/>
      </c>
      <c r="AA3607" s="220" t="str">
        <f t="shared" si="412"/>
        <v/>
      </c>
      <c r="AB3607" s="228" t="str">
        <f t="shared" si="413"/>
        <v/>
      </c>
      <c r="AC3607" s="230" t="str">
        <f t="shared" si="414"/>
        <v/>
      </c>
      <c r="AD3607" s="220"/>
      <c r="AE3607" s="220"/>
      <c r="AF3607" s="220" t="str">
        <f t="shared" si="409"/>
        <v/>
      </c>
    </row>
    <row r="3608" spans="1:32">
      <c r="A3608" s="121"/>
      <c r="B3608" s="121"/>
      <c r="C3608" s="140"/>
      <c r="D3608" s="159"/>
      <c r="E3608" s="154"/>
      <c r="F3608" s="154"/>
      <c r="G3608" s="160"/>
      <c r="H3608" s="158"/>
      <c r="I3608" s="158"/>
      <c r="J3608" s="158"/>
      <c r="K3608" s="158"/>
      <c r="L3608" s="158"/>
      <c r="M3608" s="158"/>
      <c r="N3608" s="157"/>
      <c r="O3608" s="188"/>
      <c r="P3608" s="245"/>
      <c r="Q3608" s="165" t="str">
        <f>+IF($C3608&lt;&gt;"",VLOOKUP($C3608,PRINCIPAL!$C$5:$Y$376,20,FALSE),"")</f>
        <v/>
      </c>
      <c r="R3608" s="162" t="str">
        <f>+IF($C3608&lt;&gt;"",VLOOKUP($C3608,PRINCIPAL!$C$5:$Y$376,22,FALSE),"")</f>
        <v/>
      </c>
      <c r="S3608" s="162" t="str">
        <f>+IF($C3608&lt;&gt;"",VLOOKUP($C3608,PRINCIPAL!$C$5:$Y$376,15,FALSE),"")</f>
        <v/>
      </c>
      <c r="T3608" s="255" t="str">
        <f>+IF($C3608&lt;&gt;"",VLOOKUP($C3608,PRINCIPAL!$C$5:$Y$376,9,FALSE),"")</f>
        <v/>
      </c>
      <c r="U3608" s="166" t="str">
        <f t="shared" si="408"/>
        <v/>
      </c>
      <c r="V3608" s="164" t="str">
        <f>+IF($C3608&lt;&gt;"",VLOOKUP($C3608,PRINCIPAL!$C$5:$Y$76,2,FALSE),"")</f>
        <v/>
      </c>
      <c r="W3608" t="e">
        <f>+VLOOKUP(D3608,CENTROS!$G$4:$M$93,7,FALSE)</f>
        <v>#N/A</v>
      </c>
      <c r="Y3608" t="str">
        <f t="shared" si="410"/>
        <v/>
      </c>
      <c r="Z3608" s="220" t="str">
        <f t="shared" si="411"/>
        <v/>
      </c>
      <c r="AA3608" s="220" t="str">
        <f t="shared" si="412"/>
        <v/>
      </c>
      <c r="AB3608" s="228" t="str">
        <f t="shared" si="413"/>
        <v/>
      </c>
      <c r="AC3608" s="230" t="str">
        <f t="shared" si="414"/>
        <v/>
      </c>
      <c r="AD3608" s="220"/>
      <c r="AE3608" s="220"/>
      <c r="AF3608" s="220" t="str">
        <f t="shared" si="409"/>
        <v/>
      </c>
    </row>
    <row r="3609" spans="1:32">
      <c r="A3609" s="121"/>
      <c r="B3609" s="121"/>
      <c r="C3609" s="140"/>
      <c r="D3609" s="159"/>
      <c r="E3609" s="154"/>
      <c r="F3609" s="154"/>
      <c r="G3609" s="160"/>
      <c r="H3609" s="158"/>
      <c r="I3609" s="158"/>
      <c r="J3609" s="158"/>
      <c r="K3609" s="158"/>
      <c r="L3609" s="158"/>
      <c r="M3609" s="158"/>
      <c r="N3609" s="157"/>
      <c r="O3609" s="188"/>
      <c r="P3609" s="245"/>
      <c r="Q3609" s="165" t="str">
        <f>+IF($C3609&lt;&gt;"",VLOOKUP($C3609,PRINCIPAL!$C$5:$Y$376,20,FALSE),"")</f>
        <v/>
      </c>
      <c r="R3609" s="162" t="str">
        <f>+IF($C3609&lt;&gt;"",VLOOKUP($C3609,PRINCIPAL!$C$5:$Y$376,22,FALSE),"")</f>
        <v/>
      </c>
      <c r="S3609" s="162" t="str">
        <f>+IF($C3609&lt;&gt;"",VLOOKUP($C3609,PRINCIPAL!$C$5:$Y$376,15,FALSE),"")</f>
        <v/>
      </c>
      <c r="T3609" s="255" t="str">
        <f>+IF($C3609&lt;&gt;"",VLOOKUP($C3609,PRINCIPAL!$C$5:$Y$376,9,FALSE),"")</f>
        <v/>
      </c>
      <c r="U3609" s="166" t="str">
        <f t="shared" si="408"/>
        <v/>
      </c>
      <c r="V3609" s="164" t="str">
        <f>+IF($C3609&lt;&gt;"",VLOOKUP($C3609,PRINCIPAL!$C$5:$Y$76,2,FALSE),"")</f>
        <v/>
      </c>
      <c r="W3609" t="e">
        <f>+VLOOKUP(D3609,CENTROS!$G$4:$M$93,7,FALSE)</f>
        <v>#N/A</v>
      </c>
      <c r="Y3609" t="str">
        <f t="shared" si="410"/>
        <v/>
      </c>
      <c r="Z3609" s="220" t="str">
        <f t="shared" si="411"/>
        <v/>
      </c>
      <c r="AA3609" s="220" t="str">
        <f t="shared" si="412"/>
        <v/>
      </c>
      <c r="AB3609" s="228" t="str">
        <f t="shared" si="413"/>
        <v/>
      </c>
      <c r="AC3609" s="230" t="str">
        <f t="shared" si="414"/>
        <v/>
      </c>
      <c r="AD3609" s="220"/>
      <c r="AE3609" s="220"/>
      <c r="AF3609" s="220" t="str">
        <f t="shared" si="409"/>
        <v/>
      </c>
    </row>
    <row r="3610" spans="1:32">
      <c r="A3610" s="121"/>
      <c r="B3610" s="121"/>
      <c r="C3610" s="140"/>
      <c r="D3610" s="159"/>
      <c r="E3610" s="154"/>
      <c r="F3610" s="154"/>
      <c r="G3610" s="160"/>
      <c r="H3610" s="158"/>
      <c r="I3610" s="158"/>
      <c r="J3610" s="158"/>
      <c r="K3610" s="158"/>
      <c r="L3610" s="158"/>
      <c r="M3610" s="158"/>
      <c r="N3610" s="157"/>
      <c r="O3610" s="188"/>
      <c r="P3610" s="245"/>
      <c r="Q3610" s="165" t="str">
        <f>+IF($C3610&lt;&gt;"",VLOOKUP($C3610,PRINCIPAL!$C$5:$Y$376,20,FALSE),"")</f>
        <v/>
      </c>
      <c r="R3610" s="162" t="str">
        <f>+IF($C3610&lt;&gt;"",VLOOKUP($C3610,PRINCIPAL!$C$5:$Y$376,22,FALSE),"")</f>
        <v/>
      </c>
      <c r="S3610" s="162" t="str">
        <f>+IF($C3610&lt;&gt;"",VLOOKUP($C3610,PRINCIPAL!$C$5:$Y$376,15,FALSE),"")</f>
        <v/>
      </c>
      <c r="T3610" s="255" t="str">
        <f>+IF($C3610&lt;&gt;"",VLOOKUP($C3610,PRINCIPAL!$C$5:$Y$376,9,FALSE),"")</f>
        <v/>
      </c>
      <c r="U3610" s="166" t="str">
        <f t="shared" si="408"/>
        <v/>
      </c>
      <c r="V3610" s="164" t="str">
        <f>+IF($C3610&lt;&gt;"",VLOOKUP($C3610,PRINCIPAL!$C$5:$Y$76,2,FALSE),"")</f>
        <v/>
      </c>
      <c r="W3610" t="e">
        <f>+VLOOKUP(D3610,CENTROS!$G$4:$M$93,7,FALSE)</f>
        <v>#N/A</v>
      </c>
      <c r="Y3610" t="str">
        <f t="shared" si="410"/>
        <v/>
      </c>
      <c r="Z3610" s="220" t="str">
        <f t="shared" si="411"/>
        <v/>
      </c>
      <c r="AA3610" s="220" t="str">
        <f t="shared" si="412"/>
        <v/>
      </c>
      <c r="AB3610" s="228" t="str">
        <f t="shared" si="413"/>
        <v/>
      </c>
      <c r="AC3610" s="230" t="str">
        <f t="shared" si="414"/>
        <v/>
      </c>
      <c r="AD3610" s="220"/>
      <c r="AE3610" s="220"/>
      <c r="AF3610" s="220" t="str">
        <f t="shared" si="409"/>
        <v/>
      </c>
    </row>
    <row r="3611" spans="1:32">
      <c r="A3611" s="121"/>
      <c r="B3611" s="121"/>
      <c r="C3611" s="140"/>
      <c r="D3611" s="159"/>
      <c r="E3611" s="154"/>
      <c r="F3611" s="154"/>
      <c r="G3611" s="160"/>
      <c r="H3611" s="158"/>
      <c r="I3611" s="158"/>
      <c r="J3611" s="158"/>
      <c r="K3611" s="158"/>
      <c r="L3611" s="158"/>
      <c r="M3611" s="158"/>
      <c r="N3611" s="157"/>
      <c r="O3611" s="188"/>
      <c r="P3611" s="245"/>
      <c r="Q3611" s="165" t="str">
        <f>+IF($C3611&lt;&gt;"",VLOOKUP($C3611,PRINCIPAL!$C$5:$Y$376,20,FALSE),"")</f>
        <v/>
      </c>
      <c r="R3611" s="162" t="str">
        <f>+IF($C3611&lt;&gt;"",VLOOKUP($C3611,PRINCIPAL!$C$5:$Y$376,22,FALSE),"")</f>
        <v/>
      </c>
      <c r="S3611" s="162" t="str">
        <f>+IF($C3611&lt;&gt;"",VLOOKUP($C3611,PRINCIPAL!$C$5:$Y$376,15,FALSE),"")</f>
        <v/>
      </c>
      <c r="T3611" s="255" t="str">
        <f>+IF($C3611&lt;&gt;"",VLOOKUP($C3611,PRINCIPAL!$C$5:$Y$376,9,FALSE),"")</f>
        <v/>
      </c>
      <c r="U3611" s="166" t="str">
        <f t="shared" si="408"/>
        <v/>
      </c>
      <c r="V3611" s="164" t="str">
        <f>+IF($C3611&lt;&gt;"",VLOOKUP($C3611,PRINCIPAL!$C$5:$Y$76,2,FALSE),"")</f>
        <v/>
      </c>
      <c r="W3611" t="e">
        <f>+VLOOKUP(D3611,CENTROS!$G$4:$M$93,7,FALSE)</f>
        <v>#N/A</v>
      </c>
      <c r="Y3611" t="str">
        <f t="shared" si="410"/>
        <v/>
      </c>
      <c r="Z3611" s="220" t="str">
        <f t="shared" si="411"/>
        <v/>
      </c>
      <c r="AA3611" s="220" t="str">
        <f t="shared" si="412"/>
        <v/>
      </c>
      <c r="AB3611" s="228" t="str">
        <f t="shared" si="413"/>
        <v/>
      </c>
      <c r="AC3611" s="230" t="str">
        <f t="shared" si="414"/>
        <v/>
      </c>
      <c r="AD3611" s="220"/>
      <c r="AE3611" s="220"/>
      <c r="AF3611" s="220" t="str">
        <f t="shared" si="409"/>
        <v/>
      </c>
    </row>
    <row r="3612" spans="1:32">
      <c r="A3612" s="121"/>
      <c r="B3612" s="121"/>
      <c r="C3612" s="140"/>
      <c r="D3612" s="159"/>
      <c r="E3612" s="154"/>
      <c r="F3612" s="154"/>
      <c r="G3612" s="160"/>
      <c r="H3612" s="158"/>
      <c r="I3612" s="158"/>
      <c r="J3612" s="158"/>
      <c r="K3612" s="158"/>
      <c r="L3612" s="158"/>
      <c r="M3612" s="158"/>
      <c r="N3612" s="157"/>
      <c r="O3612" s="188"/>
      <c r="P3612" s="245"/>
      <c r="Q3612" s="165" t="str">
        <f>+IF($C3612&lt;&gt;"",VLOOKUP($C3612,PRINCIPAL!$C$5:$Y$376,20,FALSE),"")</f>
        <v/>
      </c>
      <c r="R3612" s="162" t="str">
        <f>+IF($C3612&lt;&gt;"",VLOOKUP($C3612,PRINCIPAL!$C$5:$Y$376,22,FALSE),"")</f>
        <v/>
      </c>
      <c r="S3612" s="162" t="str">
        <f>+IF($C3612&lt;&gt;"",VLOOKUP($C3612,PRINCIPAL!$C$5:$Y$376,15,FALSE),"")</f>
        <v/>
      </c>
      <c r="T3612" s="255" t="str">
        <f>+IF($C3612&lt;&gt;"",VLOOKUP($C3612,PRINCIPAL!$C$5:$Y$376,9,FALSE),"")</f>
        <v/>
      </c>
      <c r="U3612" s="166" t="str">
        <f t="shared" si="408"/>
        <v/>
      </c>
      <c r="V3612" s="164" t="str">
        <f>+IF($C3612&lt;&gt;"",VLOOKUP($C3612,PRINCIPAL!$C$5:$Y$76,2,FALSE),"")</f>
        <v/>
      </c>
      <c r="W3612" t="e">
        <f>+VLOOKUP(D3612,CENTROS!$G$4:$M$93,7,FALSE)</f>
        <v>#N/A</v>
      </c>
      <c r="Y3612" t="str">
        <f t="shared" si="410"/>
        <v/>
      </c>
      <c r="Z3612" s="220" t="str">
        <f t="shared" si="411"/>
        <v/>
      </c>
      <c r="AA3612" s="220" t="str">
        <f t="shared" si="412"/>
        <v/>
      </c>
      <c r="AB3612" s="228" t="str">
        <f t="shared" si="413"/>
        <v/>
      </c>
      <c r="AC3612" s="230" t="str">
        <f t="shared" si="414"/>
        <v/>
      </c>
      <c r="AD3612" s="220"/>
      <c r="AE3612" s="220"/>
      <c r="AF3612" s="220" t="str">
        <f t="shared" si="409"/>
        <v/>
      </c>
    </row>
    <row r="3613" spans="1:32">
      <c r="A3613" s="121"/>
      <c r="B3613" s="121"/>
      <c r="C3613" s="140"/>
      <c r="D3613" s="159"/>
      <c r="E3613" s="154"/>
      <c r="F3613" s="154"/>
      <c r="G3613" s="160"/>
      <c r="H3613" s="158"/>
      <c r="I3613" s="158"/>
      <c r="J3613" s="158"/>
      <c r="K3613" s="158"/>
      <c r="L3613" s="158"/>
      <c r="M3613" s="158"/>
      <c r="N3613" s="157"/>
      <c r="O3613" s="188"/>
      <c r="P3613" s="245"/>
      <c r="Q3613" s="165" t="str">
        <f>+IF($C3613&lt;&gt;"",VLOOKUP($C3613,PRINCIPAL!$C$5:$Y$376,20,FALSE),"")</f>
        <v/>
      </c>
      <c r="R3613" s="162" t="str">
        <f>+IF($C3613&lt;&gt;"",VLOOKUP($C3613,PRINCIPAL!$C$5:$Y$376,22,FALSE),"")</f>
        <v/>
      </c>
      <c r="S3613" s="162" t="str">
        <f>+IF($C3613&lt;&gt;"",VLOOKUP($C3613,PRINCIPAL!$C$5:$Y$376,15,FALSE),"")</f>
        <v/>
      </c>
      <c r="T3613" s="255" t="str">
        <f>+IF($C3613&lt;&gt;"",VLOOKUP($C3613,PRINCIPAL!$C$5:$Y$376,9,FALSE),"")</f>
        <v/>
      </c>
      <c r="U3613" s="166" t="str">
        <f t="shared" si="408"/>
        <v/>
      </c>
      <c r="V3613" s="164" t="str">
        <f>+IF($C3613&lt;&gt;"",VLOOKUP($C3613,PRINCIPAL!$C$5:$Y$76,2,FALSE),"")</f>
        <v/>
      </c>
      <c r="W3613" t="e">
        <f>+VLOOKUP(D3613,CENTROS!$G$4:$M$93,7,FALSE)</f>
        <v>#N/A</v>
      </c>
      <c r="Y3613" t="str">
        <f t="shared" si="410"/>
        <v/>
      </c>
      <c r="Z3613" s="220" t="str">
        <f t="shared" si="411"/>
        <v/>
      </c>
      <c r="AA3613" s="220" t="str">
        <f t="shared" si="412"/>
        <v/>
      </c>
      <c r="AB3613" s="228" t="str">
        <f t="shared" si="413"/>
        <v/>
      </c>
      <c r="AC3613" s="230" t="str">
        <f t="shared" si="414"/>
        <v/>
      </c>
      <c r="AD3613" s="220"/>
      <c r="AE3613" s="220"/>
      <c r="AF3613" s="220" t="str">
        <f t="shared" si="409"/>
        <v/>
      </c>
    </row>
    <row r="3614" spans="1:32">
      <c r="A3614" s="121"/>
      <c r="B3614" s="121"/>
      <c r="C3614" s="140"/>
      <c r="D3614" s="159"/>
      <c r="E3614" s="154"/>
      <c r="F3614" s="154"/>
      <c r="G3614" s="160"/>
      <c r="H3614" s="158"/>
      <c r="I3614" s="158"/>
      <c r="J3614" s="158"/>
      <c r="K3614" s="158"/>
      <c r="L3614" s="158"/>
      <c r="M3614" s="158"/>
      <c r="N3614" s="157"/>
      <c r="O3614" s="188"/>
      <c r="P3614" s="245"/>
      <c r="Q3614" s="165" t="str">
        <f>+IF($C3614&lt;&gt;"",VLOOKUP($C3614,PRINCIPAL!$C$5:$Y$376,20,FALSE),"")</f>
        <v/>
      </c>
      <c r="R3614" s="162" t="str">
        <f>+IF($C3614&lt;&gt;"",VLOOKUP($C3614,PRINCIPAL!$C$5:$Y$376,22,FALSE),"")</f>
        <v/>
      </c>
      <c r="S3614" s="162" t="str">
        <f>+IF($C3614&lt;&gt;"",VLOOKUP($C3614,PRINCIPAL!$C$5:$Y$376,15,FALSE),"")</f>
        <v/>
      </c>
      <c r="T3614" s="255" t="str">
        <f>+IF($C3614&lt;&gt;"",VLOOKUP($C3614,PRINCIPAL!$C$5:$Y$376,9,FALSE),"")</f>
        <v/>
      </c>
      <c r="U3614" s="166" t="str">
        <f t="shared" si="408"/>
        <v/>
      </c>
      <c r="V3614" s="164" t="str">
        <f>+IF($C3614&lt;&gt;"",VLOOKUP($C3614,PRINCIPAL!$C$5:$Y$76,2,FALSE),"")</f>
        <v/>
      </c>
      <c r="W3614" t="e">
        <f>+VLOOKUP(D3614,CENTROS!$G$4:$M$93,7,FALSE)</f>
        <v>#N/A</v>
      </c>
      <c r="Y3614" t="str">
        <f t="shared" si="410"/>
        <v/>
      </c>
      <c r="Z3614" s="220" t="str">
        <f t="shared" si="411"/>
        <v/>
      </c>
      <c r="AA3614" s="220" t="str">
        <f t="shared" si="412"/>
        <v/>
      </c>
      <c r="AB3614" s="228" t="str">
        <f t="shared" si="413"/>
        <v/>
      </c>
      <c r="AC3614" s="230" t="str">
        <f t="shared" si="414"/>
        <v/>
      </c>
      <c r="AD3614" s="220"/>
      <c r="AE3614" s="220"/>
      <c r="AF3614" s="220" t="str">
        <f t="shared" si="409"/>
        <v/>
      </c>
    </row>
    <row r="3615" spans="1:32">
      <c r="A3615" s="121"/>
      <c r="B3615" s="121"/>
      <c r="C3615" s="140"/>
      <c r="D3615" s="159"/>
      <c r="E3615" s="154"/>
      <c r="F3615" s="154"/>
      <c r="G3615" s="160"/>
      <c r="H3615" s="158"/>
      <c r="I3615" s="158"/>
      <c r="J3615" s="158"/>
      <c r="K3615" s="158"/>
      <c r="L3615" s="158"/>
      <c r="M3615" s="158"/>
      <c r="N3615" s="157"/>
      <c r="O3615" s="188"/>
      <c r="P3615" s="245"/>
      <c r="Q3615" s="165" t="str">
        <f>+IF($C3615&lt;&gt;"",VLOOKUP($C3615,PRINCIPAL!$C$5:$Y$376,20,FALSE),"")</f>
        <v/>
      </c>
      <c r="R3615" s="162" t="str">
        <f>+IF($C3615&lt;&gt;"",VLOOKUP($C3615,PRINCIPAL!$C$5:$Y$376,22,FALSE),"")</f>
        <v/>
      </c>
      <c r="S3615" s="162" t="str">
        <f>+IF($C3615&lt;&gt;"",VLOOKUP($C3615,PRINCIPAL!$C$5:$Y$376,15,FALSE),"")</f>
        <v/>
      </c>
      <c r="T3615" s="255" t="str">
        <f>+IF($C3615&lt;&gt;"",VLOOKUP($C3615,PRINCIPAL!$C$5:$Y$376,9,FALSE),"")</f>
        <v/>
      </c>
      <c r="U3615" s="166" t="str">
        <f t="shared" si="408"/>
        <v/>
      </c>
      <c r="V3615" s="164" t="str">
        <f>+IF($C3615&lt;&gt;"",VLOOKUP($C3615,PRINCIPAL!$C$5:$Y$76,2,FALSE),"")</f>
        <v/>
      </c>
      <c r="W3615" t="e">
        <f>+VLOOKUP(D3615,CENTROS!$G$4:$M$93,7,FALSE)</f>
        <v>#N/A</v>
      </c>
      <c r="Y3615" t="str">
        <f t="shared" si="410"/>
        <v/>
      </c>
      <c r="Z3615" s="220" t="str">
        <f t="shared" si="411"/>
        <v/>
      </c>
      <c r="AA3615" s="220" t="str">
        <f t="shared" si="412"/>
        <v/>
      </c>
      <c r="AB3615" s="228" t="str">
        <f t="shared" si="413"/>
        <v/>
      </c>
      <c r="AC3615" s="230" t="str">
        <f t="shared" si="414"/>
        <v/>
      </c>
      <c r="AD3615" s="220"/>
      <c r="AE3615" s="220"/>
      <c r="AF3615" s="220" t="str">
        <f t="shared" si="409"/>
        <v/>
      </c>
    </row>
    <row r="3616" spans="1:32">
      <c r="A3616" s="121"/>
      <c r="B3616" s="121"/>
      <c r="C3616" s="140"/>
      <c r="D3616" s="159"/>
      <c r="E3616" s="154"/>
      <c r="F3616" s="154"/>
      <c r="G3616" s="160"/>
      <c r="H3616" s="158"/>
      <c r="I3616" s="158"/>
      <c r="J3616" s="158"/>
      <c r="K3616" s="158"/>
      <c r="L3616" s="158"/>
      <c r="M3616" s="158"/>
      <c r="N3616" s="157"/>
      <c r="O3616" s="188"/>
      <c r="P3616" s="245"/>
      <c r="Q3616" s="165" t="str">
        <f>+IF($C3616&lt;&gt;"",VLOOKUP($C3616,PRINCIPAL!$C$5:$Y$376,20,FALSE),"")</f>
        <v/>
      </c>
      <c r="R3616" s="162" t="str">
        <f>+IF($C3616&lt;&gt;"",VLOOKUP($C3616,PRINCIPAL!$C$5:$Y$376,22,FALSE),"")</f>
        <v/>
      </c>
      <c r="S3616" s="162" t="str">
        <f>+IF($C3616&lt;&gt;"",VLOOKUP($C3616,PRINCIPAL!$C$5:$Y$376,15,FALSE),"")</f>
        <v/>
      </c>
      <c r="T3616" s="255" t="str">
        <f>+IF($C3616&lt;&gt;"",VLOOKUP($C3616,PRINCIPAL!$C$5:$Y$376,9,FALSE),"")</f>
        <v/>
      </c>
      <c r="U3616" s="166" t="str">
        <f t="shared" si="408"/>
        <v/>
      </c>
      <c r="V3616" s="164" t="str">
        <f>+IF($C3616&lt;&gt;"",VLOOKUP($C3616,PRINCIPAL!$C$5:$Y$76,2,FALSE),"")</f>
        <v/>
      </c>
      <c r="W3616" t="e">
        <f>+VLOOKUP(D3616,CENTROS!$G$4:$M$93,7,FALSE)</f>
        <v>#N/A</v>
      </c>
      <c r="Y3616" t="str">
        <f t="shared" si="410"/>
        <v/>
      </c>
      <c r="Z3616" s="220" t="str">
        <f t="shared" si="411"/>
        <v/>
      </c>
      <c r="AA3616" s="220" t="str">
        <f t="shared" si="412"/>
        <v/>
      </c>
      <c r="AB3616" s="228" t="str">
        <f t="shared" si="413"/>
        <v/>
      </c>
      <c r="AC3616" s="230" t="str">
        <f t="shared" si="414"/>
        <v/>
      </c>
      <c r="AD3616" s="220"/>
      <c r="AE3616" s="220"/>
      <c r="AF3616" s="220" t="str">
        <f t="shared" si="409"/>
        <v/>
      </c>
    </row>
    <row r="3617" spans="1:32">
      <c r="A3617" s="121"/>
      <c r="B3617" s="121"/>
      <c r="C3617" s="140"/>
      <c r="D3617" s="159"/>
      <c r="E3617" s="154"/>
      <c r="F3617" s="154"/>
      <c r="G3617" s="160"/>
      <c r="H3617" s="158"/>
      <c r="I3617" s="158"/>
      <c r="J3617" s="158"/>
      <c r="K3617" s="158"/>
      <c r="L3617" s="158"/>
      <c r="M3617" s="158"/>
      <c r="N3617" s="157"/>
      <c r="O3617" s="188"/>
      <c r="P3617" s="245"/>
      <c r="Q3617" s="165" t="str">
        <f>+IF($C3617&lt;&gt;"",VLOOKUP($C3617,PRINCIPAL!$C$5:$Y$376,20,FALSE),"")</f>
        <v/>
      </c>
      <c r="R3617" s="162" t="str">
        <f>+IF($C3617&lt;&gt;"",VLOOKUP($C3617,PRINCIPAL!$C$5:$Y$376,22,FALSE),"")</f>
        <v/>
      </c>
      <c r="S3617" s="162" t="str">
        <f>+IF($C3617&lt;&gt;"",VLOOKUP($C3617,PRINCIPAL!$C$5:$Y$376,15,FALSE),"")</f>
        <v/>
      </c>
      <c r="T3617" s="255" t="str">
        <f>+IF($C3617&lt;&gt;"",VLOOKUP($C3617,PRINCIPAL!$C$5:$Y$376,9,FALSE),"")</f>
        <v/>
      </c>
      <c r="U3617" s="166" t="str">
        <f t="shared" si="408"/>
        <v/>
      </c>
      <c r="V3617" s="164" t="str">
        <f>+IF($C3617&lt;&gt;"",VLOOKUP($C3617,PRINCIPAL!$C$5:$Y$76,2,FALSE),"")</f>
        <v/>
      </c>
      <c r="W3617" t="e">
        <f>+VLOOKUP(D3617,CENTROS!$G$4:$M$93,7,FALSE)</f>
        <v>#N/A</v>
      </c>
      <c r="Y3617" t="str">
        <f t="shared" si="410"/>
        <v/>
      </c>
      <c r="Z3617" s="220" t="str">
        <f t="shared" si="411"/>
        <v/>
      </c>
      <c r="AA3617" s="220" t="str">
        <f t="shared" si="412"/>
        <v/>
      </c>
      <c r="AB3617" s="228" t="str">
        <f t="shared" si="413"/>
        <v/>
      </c>
      <c r="AC3617" s="230" t="str">
        <f t="shared" si="414"/>
        <v/>
      </c>
      <c r="AD3617" s="220"/>
      <c r="AE3617" s="220"/>
      <c r="AF3617" s="220" t="str">
        <f t="shared" si="409"/>
        <v/>
      </c>
    </row>
    <row r="3618" spans="1:32">
      <c r="A3618" s="121"/>
      <c r="B3618" s="121"/>
      <c r="C3618" s="140"/>
      <c r="D3618" s="159"/>
      <c r="E3618" s="154"/>
      <c r="F3618" s="154"/>
      <c r="G3618" s="160"/>
      <c r="H3618" s="158"/>
      <c r="I3618" s="158"/>
      <c r="J3618" s="158"/>
      <c r="K3618" s="158"/>
      <c r="L3618" s="158"/>
      <c r="M3618" s="158"/>
      <c r="N3618" s="157"/>
      <c r="O3618" s="188"/>
      <c r="P3618" s="245"/>
      <c r="Q3618" s="165" t="str">
        <f>+IF($C3618&lt;&gt;"",VLOOKUP($C3618,PRINCIPAL!$C$5:$Y$376,20,FALSE),"")</f>
        <v/>
      </c>
      <c r="R3618" s="162" t="str">
        <f>+IF($C3618&lt;&gt;"",VLOOKUP($C3618,PRINCIPAL!$C$5:$Y$376,22,FALSE),"")</f>
        <v/>
      </c>
      <c r="S3618" s="162" t="str">
        <f>+IF($C3618&lt;&gt;"",VLOOKUP($C3618,PRINCIPAL!$C$5:$Y$376,15,FALSE),"")</f>
        <v/>
      </c>
      <c r="T3618" s="255" t="str">
        <f>+IF($C3618&lt;&gt;"",VLOOKUP($C3618,PRINCIPAL!$C$5:$Y$376,9,FALSE),"")</f>
        <v/>
      </c>
      <c r="U3618" s="166" t="str">
        <f t="shared" si="408"/>
        <v/>
      </c>
      <c r="V3618" s="164" t="str">
        <f>+IF($C3618&lt;&gt;"",VLOOKUP($C3618,PRINCIPAL!$C$5:$Y$76,2,FALSE),"")</f>
        <v/>
      </c>
      <c r="W3618" t="e">
        <f>+VLOOKUP(D3618,CENTROS!$G$4:$M$93,7,FALSE)</f>
        <v>#N/A</v>
      </c>
      <c r="Y3618" t="str">
        <f t="shared" si="410"/>
        <v/>
      </c>
      <c r="Z3618" s="220" t="str">
        <f t="shared" si="411"/>
        <v/>
      </c>
      <c r="AA3618" s="220" t="str">
        <f t="shared" si="412"/>
        <v/>
      </c>
      <c r="AB3618" s="228" t="str">
        <f t="shared" si="413"/>
        <v/>
      </c>
      <c r="AC3618" s="230" t="str">
        <f t="shared" si="414"/>
        <v/>
      </c>
      <c r="AD3618" s="220"/>
      <c r="AE3618" s="220"/>
      <c r="AF3618" s="220" t="str">
        <f t="shared" si="409"/>
        <v/>
      </c>
    </row>
    <row r="3619" spans="1:32">
      <c r="A3619" s="121"/>
      <c r="B3619" s="121"/>
      <c r="C3619" s="140"/>
      <c r="D3619" s="159"/>
      <c r="E3619" s="154"/>
      <c r="F3619" s="154"/>
      <c r="G3619" s="160"/>
      <c r="H3619" s="158"/>
      <c r="I3619" s="158"/>
      <c r="J3619" s="158"/>
      <c r="K3619" s="158"/>
      <c r="L3619" s="158"/>
      <c r="M3619" s="158"/>
      <c r="N3619" s="157"/>
      <c r="O3619" s="188"/>
      <c r="P3619" s="245"/>
      <c r="Q3619" s="165" t="str">
        <f>+IF($C3619&lt;&gt;"",VLOOKUP($C3619,PRINCIPAL!$C$5:$Y$376,20,FALSE),"")</f>
        <v/>
      </c>
      <c r="R3619" s="162" t="str">
        <f>+IF($C3619&lt;&gt;"",VLOOKUP($C3619,PRINCIPAL!$C$5:$Y$376,22,FALSE),"")</f>
        <v/>
      </c>
      <c r="S3619" s="162" t="str">
        <f>+IF($C3619&lt;&gt;"",VLOOKUP($C3619,PRINCIPAL!$C$5:$Y$376,15,FALSE),"")</f>
        <v/>
      </c>
      <c r="T3619" s="255" t="str">
        <f>+IF($C3619&lt;&gt;"",VLOOKUP($C3619,PRINCIPAL!$C$5:$Y$376,9,FALSE),"")</f>
        <v/>
      </c>
      <c r="U3619" s="166" t="str">
        <f t="shared" si="408"/>
        <v/>
      </c>
      <c r="V3619" s="164" t="str">
        <f>+IF($C3619&lt;&gt;"",VLOOKUP($C3619,PRINCIPAL!$C$5:$Y$76,2,FALSE),"")</f>
        <v/>
      </c>
      <c r="W3619" t="e">
        <f>+VLOOKUP(D3619,CENTROS!$G$4:$M$93,7,FALSE)</f>
        <v>#N/A</v>
      </c>
      <c r="Y3619" t="str">
        <f t="shared" si="410"/>
        <v/>
      </c>
      <c r="Z3619" s="220" t="str">
        <f t="shared" si="411"/>
        <v/>
      </c>
      <c r="AA3619" s="220" t="str">
        <f t="shared" si="412"/>
        <v/>
      </c>
      <c r="AB3619" s="228" t="str">
        <f t="shared" si="413"/>
        <v/>
      </c>
      <c r="AC3619" s="230" t="str">
        <f t="shared" si="414"/>
        <v/>
      </c>
      <c r="AD3619" s="220"/>
      <c r="AE3619" s="220"/>
      <c r="AF3619" s="220" t="str">
        <f t="shared" si="409"/>
        <v/>
      </c>
    </row>
    <row r="3620" spans="1:32">
      <c r="A3620" s="121"/>
      <c r="B3620" s="121"/>
      <c r="C3620" s="140"/>
      <c r="D3620" s="159"/>
      <c r="E3620" s="154"/>
      <c r="F3620" s="154"/>
      <c r="G3620" s="160"/>
      <c r="H3620" s="158"/>
      <c r="I3620" s="158"/>
      <c r="J3620" s="158"/>
      <c r="K3620" s="158"/>
      <c r="L3620" s="158"/>
      <c r="M3620" s="158"/>
      <c r="N3620" s="157"/>
      <c r="O3620" s="188"/>
      <c r="P3620" s="245"/>
      <c r="Q3620" s="165" t="str">
        <f>+IF($C3620&lt;&gt;"",VLOOKUP($C3620,PRINCIPAL!$C$5:$Y$376,20,FALSE),"")</f>
        <v/>
      </c>
      <c r="R3620" s="162" t="str">
        <f>+IF($C3620&lt;&gt;"",VLOOKUP($C3620,PRINCIPAL!$C$5:$Y$376,22,FALSE),"")</f>
        <v/>
      </c>
      <c r="S3620" s="162" t="str">
        <f>+IF($C3620&lt;&gt;"",VLOOKUP($C3620,PRINCIPAL!$C$5:$Y$376,15,FALSE),"")</f>
        <v/>
      </c>
      <c r="T3620" s="255" t="str">
        <f>+IF($C3620&lt;&gt;"",VLOOKUP($C3620,PRINCIPAL!$C$5:$Y$376,9,FALSE),"")</f>
        <v/>
      </c>
      <c r="U3620" s="166" t="str">
        <f t="shared" si="408"/>
        <v/>
      </c>
      <c r="V3620" s="164" t="str">
        <f>+IF($C3620&lt;&gt;"",VLOOKUP($C3620,PRINCIPAL!$C$5:$Y$76,2,FALSE),"")</f>
        <v/>
      </c>
      <c r="W3620" t="e">
        <f>+VLOOKUP(D3620,CENTROS!$G$4:$M$93,7,FALSE)</f>
        <v>#N/A</v>
      </c>
      <c r="Y3620" t="str">
        <f t="shared" si="410"/>
        <v/>
      </c>
      <c r="Z3620" s="220" t="str">
        <f t="shared" si="411"/>
        <v/>
      </c>
      <c r="AA3620" s="220" t="str">
        <f t="shared" si="412"/>
        <v/>
      </c>
      <c r="AB3620" s="228" t="str">
        <f t="shared" si="413"/>
        <v/>
      </c>
      <c r="AC3620" s="230" t="str">
        <f t="shared" si="414"/>
        <v/>
      </c>
      <c r="AD3620" s="220"/>
      <c r="AE3620" s="220"/>
      <c r="AF3620" s="220" t="str">
        <f t="shared" si="409"/>
        <v/>
      </c>
    </row>
    <row r="3621" spans="1:32">
      <c r="A3621" s="121"/>
      <c r="B3621" s="121"/>
      <c r="C3621" s="140"/>
      <c r="D3621" s="159"/>
      <c r="E3621" s="154"/>
      <c r="F3621" s="154"/>
      <c r="G3621" s="160"/>
      <c r="H3621" s="158"/>
      <c r="I3621" s="158"/>
      <c r="J3621" s="158"/>
      <c r="K3621" s="158"/>
      <c r="L3621" s="158"/>
      <c r="M3621" s="158"/>
      <c r="N3621" s="157"/>
      <c r="O3621" s="188"/>
      <c r="P3621" s="245"/>
      <c r="Q3621" s="165" t="str">
        <f>+IF($C3621&lt;&gt;"",VLOOKUP($C3621,PRINCIPAL!$C$5:$Y$376,20,FALSE),"")</f>
        <v/>
      </c>
      <c r="R3621" s="162" t="str">
        <f>+IF($C3621&lt;&gt;"",VLOOKUP($C3621,PRINCIPAL!$C$5:$Y$376,22,FALSE),"")</f>
        <v/>
      </c>
      <c r="S3621" s="162" t="str">
        <f>+IF($C3621&lt;&gt;"",VLOOKUP($C3621,PRINCIPAL!$C$5:$Y$376,15,FALSE),"")</f>
        <v/>
      </c>
      <c r="T3621" s="255" t="str">
        <f>+IF($C3621&lt;&gt;"",VLOOKUP($C3621,PRINCIPAL!$C$5:$Y$376,9,FALSE),"")</f>
        <v/>
      </c>
      <c r="U3621" s="166" t="str">
        <f t="shared" si="408"/>
        <v/>
      </c>
      <c r="V3621" s="164" t="str">
        <f>+IF($C3621&lt;&gt;"",VLOOKUP($C3621,PRINCIPAL!$C$5:$Y$76,2,FALSE),"")</f>
        <v/>
      </c>
      <c r="W3621" t="e">
        <f>+VLOOKUP(D3621,CENTROS!$G$4:$M$93,7,FALSE)</f>
        <v>#N/A</v>
      </c>
      <c r="Y3621" t="str">
        <f t="shared" si="410"/>
        <v/>
      </c>
      <c r="Z3621" s="220" t="str">
        <f t="shared" si="411"/>
        <v/>
      </c>
      <c r="AA3621" s="220" t="str">
        <f t="shared" si="412"/>
        <v/>
      </c>
      <c r="AB3621" s="228" t="str">
        <f t="shared" si="413"/>
        <v/>
      </c>
      <c r="AC3621" s="230" t="str">
        <f t="shared" si="414"/>
        <v/>
      </c>
      <c r="AD3621" s="220"/>
      <c r="AE3621" s="220"/>
      <c r="AF3621" s="220" t="str">
        <f t="shared" si="409"/>
        <v/>
      </c>
    </row>
    <row r="3622" spans="1:32">
      <c r="A3622" s="121"/>
      <c r="B3622" s="121"/>
      <c r="C3622" s="140"/>
      <c r="D3622" s="159"/>
      <c r="E3622" s="154"/>
      <c r="F3622" s="154"/>
      <c r="G3622" s="160"/>
      <c r="H3622" s="158"/>
      <c r="I3622" s="158"/>
      <c r="J3622" s="158"/>
      <c r="K3622" s="158"/>
      <c r="L3622" s="158"/>
      <c r="M3622" s="158"/>
      <c r="N3622" s="157"/>
      <c r="O3622" s="188"/>
      <c r="P3622" s="245"/>
      <c r="Q3622" s="165" t="str">
        <f>+IF($C3622&lt;&gt;"",VLOOKUP($C3622,PRINCIPAL!$C$5:$Y$376,20,FALSE),"")</f>
        <v/>
      </c>
      <c r="R3622" s="162" t="str">
        <f>+IF($C3622&lt;&gt;"",VLOOKUP($C3622,PRINCIPAL!$C$5:$Y$376,22,FALSE),"")</f>
        <v/>
      </c>
      <c r="S3622" s="162" t="str">
        <f>+IF($C3622&lt;&gt;"",VLOOKUP($C3622,PRINCIPAL!$C$5:$Y$376,15,FALSE),"")</f>
        <v/>
      </c>
      <c r="T3622" s="255" t="str">
        <f>+IF($C3622&lt;&gt;"",VLOOKUP($C3622,PRINCIPAL!$C$5:$Y$376,9,FALSE),"")</f>
        <v/>
      </c>
      <c r="U3622" s="166" t="str">
        <f t="shared" si="408"/>
        <v/>
      </c>
      <c r="V3622" s="164" t="str">
        <f>+IF($C3622&lt;&gt;"",VLOOKUP($C3622,PRINCIPAL!$C$5:$Y$76,2,FALSE),"")</f>
        <v/>
      </c>
      <c r="W3622" t="e">
        <f>+VLOOKUP(D3622,CENTROS!$G$4:$M$93,7,FALSE)</f>
        <v>#N/A</v>
      </c>
      <c r="Y3622" t="str">
        <f t="shared" si="410"/>
        <v/>
      </c>
      <c r="Z3622" s="220" t="str">
        <f t="shared" si="411"/>
        <v/>
      </c>
      <c r="AA3622" s="220" t="str">
        <f t="shared" si="412"/>
        <v/>
      </c>
      <c r="AB3622" s="228" t="str">
        <f t="shared" si="413"/>
        <v/>
      </c>
      <c r="AC3622" s="230" t="str">
        <f t="shared" si="414"/>
        <v/>
      </c>
      <c r="AD3622" s="220"/>
      <c r="AE3622" s="220"/>
      <c r="AF3622" s="220" t="str">
        <f t="shared" si="409"/>
        <v/>
      </c>
    </row>
    <row r="3623" spans="1:32">
      <c r="A3623" s="121"/>
      <c r="B3623" s="121"/>
      <c r="C3623" s="140"/>
      <c r="D3623" s="159"/>
      <c r="E3623" s="154"/>
      <c r="F3623" s="154"/>
      <c r="G3623" s="160"/>
      <c r="H3623" s="158"/>
      <c r="I3623" s="158"/>
      <c r="J3623" s="158"/>
      <c r="K3623" s="158"/>
      <c r="L3623" s="158"/>
      <c r="M3623" s="158"/>
      <c r="N3623" s="157"/>
      <c r="O3623" s="188"/>
      <c r="P3623" s="245"/>
      <c r="Q3623" s="165" t="str">
        <f>+IF($C3623&lt;&gt;"",VLOOKUP($C3623,PRINCIPAL!$C$5:$Y$376,20,FALSE),"")</f>
        <v/>
      </c>
      <c r="R3623" s="162" t="str">
        <f>+IF($C3623&lt;&gt;"",VLOOKUP($C3623,PRINCIPAL!$C$5:$Y$376,22,FALSE),"")</f>
        <v/>
      </c>
      <c r="S3623" s="162" t="str">
        <f>+IF($C3623&lt;&gt;"",VLOOKUP($C3623,PRINCIPAL!$C$5:$Y$376,15,FALSE),"")</f>
        <v/>
      </c>
      <c r="T3623" s="255" t="str">
        <f>+IF($C3623&lt;&gt;"",VLOOKUP($C3623,PRINCIPAL!$C$5:$Y$376,9,FALSE),"")</f>
        <v/>
      </c>
      <c r="U3623" s="166" t="str">
        <f t="shared" si="408"/>
        <v/>
      </c>
      <c r="V3623" s="164" t="str">
        <f>+IF($C3623&lt;&gt;"",VLOOKUP($C3623,PRINCIPAL!$C$5:$Y$76,2,FALSE),"")</f>
        <v/>
      </c>
      <c r="W3623" t="e">
        <f>+VLOOKUP(D3623,CENTROS!$G$4:$M$93,7,FALSE)</f>
        <v>#N/A</v>
      </c>
      <c r="Y3623" t="str">
        <f t="shared" si="410"/>
        <v/>
      </c>
      <c r="Z3623" s="220" t="str">
        <f t="shared" si="411"/>
        <v/>
      </c>
      <c r="AA3623" s="220" t="str">
        <f t="shared" si="412"/>
        <v/>
      </c>
      <c r="AB3623" s="228" t="str">
        <f t="shared" si="413"/>
        <v/>
      </c>
      <c r="AC3623" s="230" t="str">
        <f t="shared" si="414"/>
        <v/>
      </c>
      <c r="AD3623" s="220"/>
      <c r="AE3623" s="220"/>
      <c r="AF3623" s="220" t="str">
        <f t="shared" si="409"/>
        <v/>
      </c>
    </row>
    <row r="3624" spans="1:32">
      <c r="A3624" s="121"/>
      <c r="B3624" s="121"/>
      <c r="C3624" s="140"/>
      <c r="D3624" s="159"/>
      <c r="E3624" s="154"/>
      <c r="F3624" s="154"/>
      <c r="G3624" s="160"/>
      <c r="H3624" s="158"/>
      <c r="I3624" s="158"/>
      <c r="J3624" s="158"/>
      <c r="K3624" s="158"/>
      <c r="L3624" s="158"/>
      <c r="M3624" s="158"/>
      <c r="N3624" s="157"/>
      <c r="O3624" s="188"/>
      <c r="P3624" s="245"/>
      <c r="Q3624" s="165" t="str">
        <f>+IF($C3624&lt;&gt;"",VLOOKUP($C3624,PRINCIPAL!$C$5:$Y$376,20,FALSE),"")</f>
        <v/>
      </c>
      <c r="R3624" s="162" t="str">
        <f>+IF($C3624&lt;&gt;"",VLOOKUP($C3624,PRINCIPAL!$C$5:$Y$376,22,FALSE),"")</f>
        <v/>
      </c>
      <c r="S3624" s="162" t="str">
        <f>+IF($C3624&lt;&gt;"",VLOOKUP($C3624,PRINCIPAL!$C$5:$Y$376,15,FALSE),"")</f>
        <v/>
      </c>
      <c r="T3624" s="255" t="str">
        <f>+IF($C3624&lt;&gt;"",VLOOKUP($C3624,PRINCIPAL!$C$5:$Y$376,9,FALSE),"")</f>
        <v/>
      </c>
      <c r="U3624" s="166" t="str">
        <f t="shared" si="408"/>
        <v/>
      </c>
      <c r="V3624" s="164" t="str">
        <f>+IF($C3624&lt;&gt;"",VLOOKUP($C3624,PRINCIPAL!$C$5:$Y$76,2,FALSE),"")</f>
        <v/>
      </c>
      <c r="W3624" t="e">
        <f>+VLOOKUP(D3624,CENTROS!$G$4:$M$93,7,FALSE)</f>
        <v>#N/A</v>
      </c>
      <c r="Y3624" t="str">
        <f t="shared" si="410"/>
        <v/>
      </c>
      <c r="Z3624" s="220" t="str">
        <f t="shared" si="411"/>
        <v/>
      </c>
      <c r="AA3624" s="220" t="str">
        <f t="shared" si="412"/>
        <v/>
      </c>
      <c r="AB3624" s="228" t="str">
        <f t="shared" si="413"/>
        <v/>
      </c>
      <c r="AC3624" s="230" t="str">
        <f t="shared" si="414"/>
        <v/>
      </c>
      <c r="AD3624" s="220"/>
      <c r="AE3624" s="220"/>
      <c r="AF3624" s="220" t="str">
        <f t="shared" si="409"/>
        <v/>
      </c>
    </row>
    <row r="3625" spans="1:32">
      <c r="A3625" s="121"/>
      <c r="B3625" s="121"/>
      <c r="C3625" s="140"/>
      <c r="D3625" s="159"/>
      <c r="E3625" s="154"/>
      <c r="F3625" s="154"/>
      <c r="G3625" s="160"/>
      <c r="H3625" s="158"/>
      <c r="I3625" s="158"/>
      <c r="J3625" s="158"/>
      <c r="K3625" s="158"/>
      <c r="L3625" s="158"/>
      <c r="M3625" s="158"/>
      <c r="N3625" s="157"/>
      <c r="O3625" s="188"/>
      <c r="P3625" s="245"/>
      <c r="Q3625" s="165" t="str">
        <f>+IF($C3625&lt;&gt;"",VLOOKUP($C3625,PRINCIPAL!$C$5:$Y$376,20,FALSE),"")</f>
        <v/>
      </c>
      <c r="R3625" s="162" t="str">
        <f>+IF($C3625&lt;&gt;"",VLOOKUP($C3625,PRINCIPAL!$C$5:$Y$376,22,FALSE),"")</f>
        <v/>
      </c>
      <c r="S3625" s="162" t="str">
        <f>+IF($C3625&lt;&gt;"",VLOOKUP($C3625,PRINCIPAL!$C$5:$Y$376,15,FALSE),"")</f>
        <v/>
      </c>
      <c r="T3625" s="255" t="str">
        <f>+IF($C3625&lt;&gt;"",VLOOKUP($C3625,PRINCIPAL!$C$5:$Y$376,9,FALSE),"")</f>
        <v/>
      </c>
      <c r="U3625" s="166" t="str">
        <f t="shared" si="408"/>
        <v/>
      </c>
      <c r="V3625" s="164" t="str">
        <f>+IF($C3625&lt;&gt;"",VLOOKUP($C3625,PRINCIPAL!$C$5:$Y$76,2,FALSE),"")</f>
        <v/>
      </c>
      <c r="W3625" t="e">
        <f>+VLOOKUP(D3625,CENTROS!$G$4:$M$93,7,FALSE)</f>
        <v>#N/A</v>
      </c>
      <c r="Y3625" t="str">
        <f t="shared" si="410"/>
        <v/>
      </c>
      <c r="Z3625" s="220" t="str">
        <f t="shared" si="411"/>
        <v/>
      </c>
      <c r="AA3625" s="220" t="str">
        <f t="shared" si="412"/>
        <v/>
      </c>
      <c r="AB3625" s="228" t="str">
        <f t="shared" si="413"/>
        <v/>
      </c>
      <c r="AC3625" s="230" t="str">
        <f t="shared" si="414"/>
        <v/>
      </c>
      <c r="AD3625" s="220"/>
      <c r="AE3625" s="220"/>
      <c r="AF3625" s="220" t="str">
        <f t="shared" si="409"/>
        <v/>
      </c>
    </row>
    <row r="3626" spans="1:32">
      <c r="A3626" s="121"/>
      <c r="B3626" s="121"/>
      <c r="C3626" s="140"/>
      <c r="D3626" s="159"/>
      <c r="E3626" s="154"/>
      <c r="F3626" s="154"/>
      <c r="G3626" s="160"/>
      <c r="H3626" s="158"/>
      <c r="I3626" s="158"/>
      <c r="J3626" s="158"/>
      <c r="K3626" s="158"/>
      <c r="L3626" s="158"/>
      <c r="M3626" s="158"/>
      <c r="N3626" s="157"/>
      <c r="O3626" s="188"/>
      <c r="P3626" s="245"/>
      <c r="Q3626" s="165" t="str">
        <f>+IF($C3626&lt;&gt;"",VLOOKUP($C3626,PRINCIPAL!$C$5:$Y$376,20,FALSE),"")</f>
        <v/>
      </c>
      <c r="R3626" s="162" t="str">
        <f>+IF($C3626&lt;&gt;"",VLOOKUP($C3626,PRINCIPAL!$C$5:$Y$376,22,FALSE),"")</f>
        <v/>
      </c>
      <c r="S3626" s="162" t="str">
        <f>+IF($C3626&lt;&gt;"",VLOOKUP($C3626,PRINCIPAL!$C$5:$Y$376,15,FALSE),"")</f>
        <v/>
      </c>
      <c r="T3626" s="255" t="str">
        <f>+IF($C3626&lt;&gt;"",VLOOKUP($C3626,PRINCIPAL!$C$5:$Y$376,9,FALSE),"")</f>
        <v/>
      </c>
      <c r="U3626" s="166" t="str">
        <f t="shared" si="408"/>
        <v/>
      </c>
      <c r="V3626" s="164" t="str">
        <f>+IF($C3626&lt;&gt;"",VLOOKUP($C3626,PRINCIPAL!$C$5:$Y$76,2,FALSE),"")</f>
        <v/>
      </c>
      <c r="W3626" t="e">
        <f>+VLOOKUP(D3626,CENTROS!$G$4:$M$93,7,FALSE)</f>
        <v>#N/A</v>
      </c>
      <c r="Y3626" t="str">
        <f t="shared" si="410"/>
        <v/>
      </c>
      <c r="Z3626" s="220" t="str">
        <f t="shared" si="411"/>
        <v/>
      </c>
      <c r="AA3626" s="220" t="str">
        <f t="shared" si="412"/>
        <v/>
      </c>
      <c r="AB3626" s="228" t="str">
        <f t="shared" si="413"/>
        <v/>
      </c>
      <c r="AC3626" s="230" t="str">
        <f t="shared" si="414"/>
        <v/>
      </c>
      <c r="AD3626" s="220"/>
      <c r="AE3626" s="220"/>
      <c r="AF3626" s="220" t="str">
        <f t="shared" si="409"/>
        <v/>
      </c>
    </row>
    <row r="3627" spans="1:32">
      <c r="A3627" s="121"/>
      <c r="B3627" s="121"/>
      <c r="C3627" s="140"/>
      <c r="D3627" s="159"/>
      <c r="E3627" s="154"/>
      <c r="F3627" s="154"/>
      <c r="G3627" s="160"/>
      <c r="H3627" s="158"/>
      <c r="I3627" s="158"/>
      <c r="J3627" s="158"/>
      <c r="K3627" s="158"/>
      <c r="L3627" s="158"/>
      <c r="M3627" s="158"/>
      <c r="N3627" s="157"/>
      <c r="O3627" s="188"/>
      <c r="P3627" s="245"/>
      <c r="Q3627" s="165" t="str">
        <f>+IF($C3627&lt;&gt;"",VLOOKUP($C3627,PRINCIPAL!$C$5:$Y$376,20,FALSE),"")</f>
        <v/>
      </c>
      <c r="R3627" s="162" t="str">
        <f>+IF($C3627&lt;&gt;"",VLOOKUP($C3627,PRINCIPAL!$C$5:$Y$376,22,FALSE),"")</f>
        <v/>
      </c>
      <c r="S3627" s="162" t="str">
        <f>+IF($C3627&lt;&gt;"",VLOOKUP($C3627,PRINCIPAL!$C$5:$Y$376,15,FALSE),"")</f>
        <v/>
      </c>
      <c r="T3627" s="255" t="str">
        <f>+IF($C3627&lt;&gt;"",VLOOKUP($C3627,PRINCIPAL!$C$5:$Y$376,9,FALSE),"")</f>
        <v/>
      </c>
      <c r="U3627" s="166" t="str">
        <f t="shared" si="408"/>
        <v/>
      </c>
      <c r="V3627" s="164" t="str">
        <f>+IF($C3627&lt;&gt;"",VLOOKUP($C3627,PRINCIPAL!$C$5:$Y$76,2,FALSE),"")</f>
        <v/>
      </c>
      <c r="W3627" t="e">
        <f>+VLOOKUP(D3627,CENTROS!$G$4:$M$93,7,FALSE)</f>
        <v>#N/A</v>
      </c>
      <c r="Y3627" t="str">
        <f t="shared" si="410"/>
        <v/>
      </c>
      <c r="Z3627" s="220" t="str">
        <f t="shared" si="411"/>
        <v/>
      </c>
      <c r="AA3627" s="220" t="str">
        <f t="shared" si="412"/>
        <v/>
      </c>
      <c r="AB3627" s="228" t="str">
        <f t="shared" si="413"/>
        <v/>
      </c>
      <c r="AC3627" s="230" t="str">
        <f t="shared" si="414"/>
        <v/>
      </c>
      <c r="AD3627" s="220"/>
      <c r="AE3627" s="220"/>
      <c r="AF3627" s="220" t="str">
        <f t="shared" si="409"/>
        <v/>
      </c>
    </row>
    <row r="3628" spans="1:32">
      <c r="A3628" s="121"/>
      <c r="B3628" s="121"/>
      <c r="C3628" s="140"/>
      <c r="D3628" s="159"/>
      <c r="E3628" s="154"/>
      <c r="F3628" s="154"/>
      <c r="G3628" s="160"/>
      <c r="H3628" s="158"/>
      <c r="I3628" s="158"/>
      <c r="J3628" s="158"/>
      <c r="K3628" s="158"/>
      <c r="L3628" s="158"/>
      <c r="M3628" s="158"/>
      <c r="N3628" s="157"/>
      <c r="O3628" s="188"/>
      <c r="P3628" s="245"/>
      <c r="Q3628" s="165" t="str">
        <f>+IF($C3628&lt;&gt;"",VLOOKUP($C3628,PRINCIPAL!$C$5:$Y$376,20,FALSE),"")</f>
        <v/>
      </c>
      <c r="R3628" s="162" t="str">
        <f>+IF($C3628&lt;&gt;"",VLOOKUP($C3628,PRINCIPAL!$C$5:$Y$376,22,FALSE),"")</f>
        <v/>
      </c>
      <c r="S3628" s="162" t="str">
        <f>+IF($C3628&lt;&gt;"",VLOOKUP($C3628,PRINCIPAL!$C$5:$Y$376,15,FALSE),"")</f>
        <v/>
      </c>
      <c r="T3628" s="255" t="str">
        <f>+IF($C3628&lt;&gt;"",VLOOKUP($C3628,PRINCIPAL!$C$5:$Y$376,9,FALSE),"")</f>
        <v/>
      </c>
      <c r="U3628" s="166" t="str">
        <f t="shared" si="408"/>
        <v/>
      </c>
      <c r="V3628" s="164" t="str">
        <f>+IF($C3628&lt;&gt;"",VLOOKUP($C3628,PRINCIPAL!$C$5:$Y$76,2,FALSE),"")</f>
        <v/>
      </c>
      <c r="W3628" t="e">
        <f>+VLOOKUP(D3628,CENTROS!$G$4:$M$93,7,FALSE)</f>
        <v>#N/A</v>
      </c>
      <c r="Y3628" t="str">
        <f t="shared" si="410"/>
        <v/>
      </c>
      <c r="Z3628" s="220" t="str">
        <f t="shared" si="411"/>
        <v/>
      </c>
      <c r="AA3628" s="220" t="str">
        <f t="shared" si="412"/>
        <v/>
      </c>
      <c r="AB3628" s="228" t="str">
        <f t="shared" si="413"/>
        <v/>
      </c>
      <c r="AC3628" s="230" t="str">
        <f t="shared" si="414"/>
        <v/>
      </c>
      <c r="AD3628" s="220"/>
      <c r="AE3628" s="220"/>
      <c r="AF3628" s="220" t="str">
        <f t="shared" si="409"/>
        <v/>
      </c>
    </row>
    <row r="3629" spans="1:32">
      <c r="A3629" s="121"/>
      <c r="B3629" s="121"/>
      <c r="C3629" s="140"/>
      <c r="D3629" s="159"/>
      <c r="E3629" s="154"/>
      <c r="F3629" s="154"/>
      <c r="G3629" s="160"/>
      <c r="H3629" s="158"/>
      <c r="I3629" s="158"/>
      <c r="J3629" s="158"/>
      <c r="K3629" s="158"/>
      <c r="L3629" s="158"/>
      <c r="M3629" s="158"/>
      <c r="N3629" s="157"/>
      <c r="O3629" s="188"/>
      <c r="P3629" s="245"/>
      <c r="Q3629" s="165" t="str">
        <f>+IF($C3629&lt;&gt;"",VLOOKUP($C3629,PRINCIPAL!$C$5:$Y$376,20,FALSE),"")</f>
        <v/>
      </c>
      <c r="R3629" s="162" t="str">
        <f>+IF($C3629&lt;&gt;"",VLOOKUP($C3629,PRINCIPAL!$C$5:$Y$376,22,FALSE),"")</f>
        <v/>
      </c>
      <c r="S3629" s="162" t="str">
        <f>+IF($C3629&lt;&gt;"",VLOOKUP($C3629,PRINCIPAL!$C$5:$Y$376,15,FALSE),"")</f>
        <v/>
      </c>
      <c r="T3629" s="255" t="str">
        <f>+IF($C3629&lt;&gt;"",VLOOKUP($C3629,PRINCIPAL!$C$5:$Y$376,9,FALSE),"")</f>
        <v/>
      </c>
      <c r="U3629" s="166" t="str">
        <f t="shared" si="408"/>
        <v/>
      </c>
      <c r="V3629" s="164" t="str">
        <f>+IF($C3629&lt;&gt;"",VLOOKUP($C3629,PRINCIPAL!$C$5:$Y$76,2,FALSE),"")</f>
        <v/>
      </c>
      <c r="W3629" t="e">
        <f>+VLOOKUP(D3629,CENTROS!$G$4:$M$93,7,FALSE)</f>
        <v>#N/A</v>
      </c>
      <c r="Y3629" t="str">
        <f t="shared" si="410"/>
        <v/>
      </c>
      <c r="Z3629" s="220" t="str">
        <f t="shared" si="411"/>
        <v/>
      </c>
      <c r="AA3629" s="220" t="str">
        <f t="shared" si="412"/>
        <v/>
      </c>
      <c r="AB3629" s="228" t="str">
        <f t="shared" si="413"/>
        <v/>
      </c>
      <c r="AC3629" s="230" t="str">
        <f t="shared" si="414"/>
        <v/>
      </c>
      <c r="AD3629" s="220"/>
      <c r="AE3629" s="220"/>
      <c r="AF3629" s="220" t="str">
        <f t="shared" si="409"/>
        <v/>
      </c>
    </row>
    <row r="3630" spans="1:32">
      <c r="A3630" s="121"/>
      <c r="B3630" s="121"/>
      <c r="C3630" s="140"/>
      <c r="D3630" s="159"/>
      <c r="E3630" s="154"/>
      <c r="F3630" s="154"/>
      <c r="G3630" s="160"/>
      <c r="H3630" s="158"/>
      <c r="I3630" s="158"/>
      <c r="J3630" s="158"/>
      <c r="K3630" s="158"/>
      <c r="L3630" s="158"/>
      <c r="M3630" s="158"/>
      <c r="N3630" s="157"/>
      <c r="O3630" s="188"/>
      <c r="P3630" s="245"/>
      <c r="Q3630" s="165" t="str">
        <f>+IF($C3630&lt;&gt;"",VLOOKUP($C3630,PRINCIPAL!$C$5:$Y$376,20,FALSE),"")</f>
        <v/>
      </c>
      <c r="R3630" s="162" t="str">
        <f>+IF($C3630&lt;&gt;"",VLOOKUP($C3630,PRINCIPAL!$C$5:$Y$376,22,FALSE),"")</f>
        <v/>
      </c>
      <c r="S3630" s="162" t="str">
        <f>+IF($C3630&lt;&gt;"",VLOOKUP($C3630,PRINCIPAL!$C$5:$Y$376,15,FALSE),"")</f>
        <v/>
      </c>
      <c r="T3630" s="255" t="str">
        <f>+IF($C3630&lt;&gt;"",VLOOKUP($C3630,PRINCIPAL!$C$5:$Y$376,9,FALSE),"")</f>
        <v/>
      </c>
      <c r="U3630" s="166" t="str">
        <f t="shared" si="408"/>
        <v/>
      </c>
      <c r="V3630" s="164" t="str">
        <f>+IF($C3630&lt;&gt;"",VLOOKUP($C3630,PRINCIPAL!$C$5:$Y$76,2,FALSE),"")</f>
        <v/>
      </c>
      <c r="W3630" t="e">
        <f>+VLOOKUP(D3630,CENTROS!$G$4:$M$93,7,FALSE)</f>
        <v>#N/A</v>
      </c>
      <c r="Y3630" t="str">
        <f t="shared" si="410"/>
        <v/>
      </c>
      <c r="Z3630" s="220" t="str">
        <f t="shared" si="411"/>
        <v/>
      </c>
      <c r="AA3630" s="220" t="str">
        <f t="shared" si="412"/>
        <v/>
      </c>
      <c r="AB3630" s="228" t="str">
        <f t="shared" si="413"/>
        <v/>
      </c>
      <c r="AC3630" s="230" t="str">
        <f t="shared" si="414"/>
        <v/>
      </c>
      <c r="AD3630" s="220"/>
      <c r="AE3630" s="220"/>
      <c r="AF3630" s="220" t="str">
        <f t="shared" si="409"/>
        <v/>
      </c>
    </row>
    <row r="3631" spans="1:32">
      <c r="A3631" s="121"/>
      <c r="B3631" s="121"/>
      <c r="C3631" s="140"/>
      <c r="D3631" s="159"/>
      <c r="E3631" s="154"/>
      <c r="F3631" s="154"/>
      <c r="G3631" s="160"/>
      <c r="H3631" s="158"/>
      <c r="I3631" s="158"/>
      <c r="J3631" s="158"/>
      <c r="K3631" s="158"/>
      <c r="L3631" s="158"/>
      <c r="M3631" s="158"/>
      <c r="N3631" s="157"/>
      <c r="O3631" s="188"/>
      <c r="P3631" s="245"/>
      <c r="Q3631" s="165" t="str">
        <f>+IF($C3631&lt;&gt;"",VLOOKUP($C3631,PRINCIPAL!$C$5:$Y$376,20,FALSE),"")</f>
        <v/>
      </c>
      <c r="R3631" s="162" t="str">
        <f>+IF($C3631&lt;&gt;"",VLOOKUP($C3631,PRINCIPAL!$C$5:$Y$376,22,FALSE),"")</f>
        <v/>
      </c>
      <c r="S3631" s="162" t="str">
        <f>+IF($C3631&lt;&gt;"",VLOOKUP($C3631,PRINCIPAL!$C$5:$Y$376,15,FALSE),"")</f>
        <v/>
      </c>
      <c r="T3631" s="255" t="str">
        <f>+IF($C3631&lt;&gt;"",VLOOKUP($C3631,PRINCIPAL!$C$5:$Y$376,9,FALSE),"")</f>
        <v/>
      </c>
      <c r="U3631" s="166" t="str">
        <f t="shared" si="408"/>
        <v/>
      </c>
      <c r="V3631" s="164" t="str">
        <f>+IF($C3631&lt;&gt;"",VLOOKUP($C3631,PRINCIPAL!$C$5:$Y$76,2,FALSE),"")</f>
        <v/>
      </c>
      <c r="W3631" t="e">
        <f>+VLOOKUP(D3631,CENTROS!$G$4:$M$93,7,FALSE)</f>
        <v>#N/A</v>
      </c>
      <c r="Y3631" t="str">
        <f t="shared" si="410"/>
        <v/>
      </c>
      <c r="Z3631" s="220" t="str">
        <f t="shared" si="411"/>
        <v/>
      </c>
      <c r="AA3631" s="220" t="str">
        <f t="shared" si="412"/>
        <v/>
      </c>
      <c r="AB3631" s="228" t="str">
        <f t="shared" si="413"/>
        <v/>
      </c>
      <c r="AC3631" s="230" t="str">
        <f t="shared" si="414"/>
        <v/>
      </c>
      <c r="AD3631" s="220"/>
      <c r="AE3631" s="220"/>
      <c r="AF3631" s="220" t="str">
        <f t="shared" si="409"/>
        <v/>
      </c>
    </row>
    <row r="3632" spans="1:32">
      <c r="A3632" s="121"/>
      <c r="B3632" s="121"/>
      <c r="C3632" s="140"/>
      <c r="D3632" s="159"/>
      <c r="E3632" s="154"/>
      <c r="F3632" s="154"/>
      <c r="G3632" s="160"/>
      <c r="H3632" s="158"/>
      <c r="I3632" s="158"/>
      <c r="J3632" s="158"/>
      <c r="K3632" s="158"/>
      <c r="L3632" s="158"/>
      <c r="M3632" s="158"/>
      <c r="N3632" s="157"/>
      <c r="O3632" s="188"/>
      <c r="P3632" s="245"/>
      <c r="Q3632" s="165" t="str">
        <f>+IF($C3632&lt;&gt;"",VLOOKUP($C3632,PRINCIPAL!$C$5:$Y$376,20,FALSE),"")</f>
        <v/>
      </c>
      <c r="R3632" s="162" t="str">
        <f>+IF($C3632&lt;&gt;"",VLOOKUP($C3632,PRINCIPAL!$C$5:$Y$376,22,FALSE),"")</f>
        <v/>
      </c>
      <c r="S3632" s="162" t="str">
        <f>+IF($C3632&lt;&gt;"",VLOOKUP($C3632,PRINCIPAL!$C$5:$Y$376,15,FALSE),"")</f>
        <v/>
      </c>
      <c r="T3632" s="255" t="str">
        <f>+IF($C3632&lt;&gt;"",VLOOKUP($C3632,PRINCIPAL!$C$5:$Y$376,9,FALSE),"")</f>
        <v/>
      </c>
      <c r="U3632" s="166" t="str">
        <f t="shared" si="408"/>
        <v/>
      </c>
      <c r="V3632" s="164" t="str">
        <f>+IF($C3632&lt;&gt;"",VLOOKUP($C3632,PRINCIPAL!$C$5:$Y$76,2,FALSE),"")</f>
        <v/>
      </c>
      <c r="W3632" t="e">
        <f>+VLOOKUP(D3632,CENTROS!$G$4:$M$93,7,FALSE)</f>
        <v>#N/A</v>
      </c>
      <c r="Y3632" t="str">
        <f t="shared" si="410"/>
        <v/>
      </c>
      <c r="Z3632" s="220" t="str">
        <f t="shared" si="411"/>
        <v/>
      </c>
      <c r="AA3632" s="220" t="str">
        <f t="shared" si="412"/>
        <v/>
      </c>
      <c r="AB3632" s="228" t="str">
        <f t="shared" si="413"/>
        <v/>
      </c>
      <c r="AC3632" s="230" t="str">
        <f t="shared" si="414"/>
        <v/>
      </c>
      <c r="AD3632" s="220"/>
      <c r="AE3632" s="220"/>
      <c r="AF3632" s="220" t="str">
        <f t="shared" si="409"/>
        <v/>
      </c>
    </row>
    <row r="3633" spans="1:32">
      <c r="A3633" s="121"/>
      <c r="B3633" s="121"/>
      <c r="C3633" s="140"/>
      <c r="D3633" s="159"/>
      <c r="E3633" s="154"/>
      <c r="F3633" s="154"/>
      <c r="G3633" s="160"/>
      <c r="H3633" s="158"/>
      <c r="I3633" s="158"/>
      <c r="J3633" s="158"/>
      <c r="K3633" s="158"/>
      <c r="L3633" s="158"/>
      <c r="M3633" s="158"/>
      <c r="N3633" s="157"/>
      <c r="O3633" s="188"/>
      <c r="P3633" s="245"/>
      <c r="Q3633" s="165" t="str">
        <f>+IF($C3633&lt;&gt;"",VLOOKUP($C3633,PRINCIPAL!$C$5:$Y$376,20,FALSE),"")</f>
        <v/>
      </c>
      <c r="R3633" s="162" t="str">
        <f>+IF($C3633&lt;&gt;"",VLOOKUP($C3633,PRINCIPAL!$C$5:$Y$376,22,FALSE),"")</f>
        <v/>
      </c>
      <c r="S3633" s="162" t="str">
        <f>+IF($C3633&lt;&gt;"",VLOOKUP($C3633,PRINCIPAL!$C$5:$Y$376,15,FALSE),"")</f>
        <v/>
      </c>
      <c r="T3633" s="255" t="str">
        <f>+IF($C3633&lt;&gt;"",VLOOKUP($C3633,PRINCIPAL!$C$5:$Y$376,9,FALSE),"")</f>
        <v/>
      </c>
      <c r="U3633" s="166" t="str">
        <f t="shared" si="408"/>
        <v/>
      </c>
      <c r="V3633" s="164" t="str">
        <f>+IF($C3633&lt;&gt;"",VLOOKUP($C3633,PRINCIPAL!$C$5:$Y$76,2,FALSE),"")</f>
        <v/>
      </c>
      <c r="W3633" t="e">
        <f>+VLOOKUP(D3633,CENTROS!$G$4:$M$93,7,FALSE)</f>
        <v>#N/A</v>
      </c>
      <c r="Y3633" t="str">
        <f t="shared" si="410"/>
        <v/>
      </c>
      <c r="Z3633" s="220" t="str">
        <f t="shared" si="411"/>
        <v/>
      </c>
      <c r="AA3633" s="220" t="str">
        <f t="shared" si="412"/>
        <v/>
      </c>
      <c r="AB3633" s="228" t="str">
        <f t="shared" si="413"/>
        <v/>
      </c>
      <c r="AC3633" s="230" t="str">
        <f t="shared" si="414"/>
        <v/>
      </c>
      <c r="AD3633" s="220"/>
      <c r="AE3633" s="220"/>
      <c r="AF3633" s="220" t="str">
        <f t="shared" si="409"/>
        <v/>
      </c>
    </row>
    <row r="3634" spans="1:32">
      <c r="A3634" s="121"/>
      <c r="B3634" s="121"/>
      <c r="C3634" s="140"/>
      <c r="D3634" s="159"/>
      <c r="E3634" s="154"/>
      <c r="F3634" s="154"/>
      <c r="G3634" s="160"/>
      <c r="H3634" s="158"/>
      <c r="I3634" s="158"/>
      <c r="J3634" s="158"/>
      <c r="K3634" s="158"/>
      <c r="L3634" s="158"/>
      <c r="M3634" s="158"/>
      <c r="N3634" s="157"/>
      <c r="O3634" s="188"/>
      <c r="P3634" s="245"/>
      <c r="Q3634" s="165" t="str">
        <f>+IF($C3634&lt;&gt;"",VLOOKUP($C3634,PRINCIPAL!$C$5:$Y$376,20,FALSE),"")</f>
        <v/>
      </c>
      <c r="R3634" s="162" t="str">
        <f>+IF($C3634&lt;&gt;"",VLOOKUP($C3634,PRINCIPAL!$C$5:$Y$376,22,FALSE),"")</f>
        <v/>
      </c>
      <c r="S3634" s="162" t="str">
        <f>+IF($C3634&lt;&gt;"",VLOOKUP($C3634,PRINCIPAL!$C$5:$Y$376,15,FALSE),"")</f>
        <v/>
      </c>
      <c r="T3634" s="255" t="str">
        <f>+IF($C3634&lt;&gt;"",VLOOKUP($C3634,PRINCIPAL!$C$5:$Y$376,9,FALSE),"")</f>
        <v/>
      </c>
      <c r="U3634" s="166" t="str">
        <f t="shared" si="408"/>
        <v/>
      </c>
      <c r="V3634" s="164" t="str">
        <f>+IF($C3634&lt;&gt;"",VLOOKUP($C3634,PRINCIPAL!$C$5:$Y$76,2,FALSE),"")</f>
        <v/>
      </c>
      <c r="W3634" t="e">
        <f>+VLOOKUP(D3634,CENTROS!$G$4:$M$93,7,FALSE)</f>
        <v>#N/A</v>
      </c>
      <c r="Y3634" t="str">
        <f t="shared" si="410"/>
        <v/>
      </c>
      <c r="Z3634" s="220" t="str">
        <f t="shared" si="411"/>
        <v/>
      </c>
      <c r="AA3634" s="220" t="str">
        <f t="shared" si="412"/>
        <v/>
      </c>
      <c r="AB3634" s="228" t="str">
        <f t="shared" si="413"/>
        <v/>
      </c>
      <c r="AC3634" s="230" t="str">
        <f t="shared" si="414"/>
        <v/>
      </c>
      <c r="AD3634" s="220"/>
      <c r="AE3634" s="220"/>
      <c r="AF3634" s="220" t="str">
        <f t="shared" si="409"/>
        <v/>
      </c>
    </row>
    <row r="3635" spans="1:32">
      <c r="A3635" s="121"/>
      <c r="B3635" s="121"/>
      <c r="C3635" s="140"/>
      <c r="D3635" s="159"/>
      <c r="E3635" s="154"/>
      <c r="F3635" s="154"/>
      <c r="G3635" s="160"/>
      <c r="H3635" s="158"/>
      <c r="I3635" s="158"/>
      <c r="J3635" s="158"/>
      <c r="K3635" s="158"/>
      <c r="L3635" s="158"/>
      <c r="M3635" s="158"/>
      <c r="N3635" s="157"/>
      <c r="O3635" s="188"/>
      <c r="P3635" s="245"/>
      <c r="Q3635" s="165" t="str">
        <f>+IF($C3635&lt;&gt;"",VLOOKUP($C3635,PRINCIPAL!$C$5:$Y$376,20,FALSE),"")</f>
        <v/>
      </c>
      <c r="R3635" s="162" t="str">
        <f>+IF($C3635&lt;&gt;"",VLOOKUP($C3635,PRINCIPAL!$C$5:$Y$376,22,FALSE),"")</f>
        <v/>
      </c>
      <c r="S3635" s="162" t="str">
        <f>+IF($C3635&lt;&gt;"",VLOOKUP($C3635,PRINCIPAL!$C$5:$Y$376,15,FALSE),"")</f>
        <v/>
      </c>
      <c r="T3635" s="255" t="str">
        <f>+IF($C3635&lt;&gt;"",VLOOKUP($C3635,PRINCIPAL!$C$5:$Y$376,9,FALSE),"")</f>
        <v/>
      </c>
      <c r="U3635" s="166" t="str">
        <f t="shared" si="408"/>
        <v/>
      </c>
      <c r="V3635" s="164" t="str">
        <f>+IF($C3635&lt;&gt;"",VLOOKUP($C3635,PRINCIPAL!$C$5:$Y$76,2,FALSE),"")</f>
        <v/>
      </c>
      <c r="W3635" t="e">
        <f>+VLOOKUP(D3635,CENTROS!$G$4:$M$93,7,FALSE)</f>
        <v>#N/A</v>
      </c>
      <c r="Y3635" t="str">
        <f t="shared" si="410"/>
        <v/>
      </c>
      <c r="Z3635" s="220" t="str">
        <f t="shared" si="411"/>
        <v/>
      </c>
      <c r="AA3635" s="220" t="str">
        <f t="shared" si="412"/>
        <v/>
      </c>
      <c r="AB3635" s="228" t="str">
        <f t="shared" si="413"/>
        <v/>
      </c>
      <c r="AC3635" s="230" t="str">
        <f t="shared" si="414"/>
        <v/>
      </c>
      <c r="AD3635" s="220"/>
      <c r="AE3635" s="220"/>
      <c r="AF3635" s="220" t="str">
        <f t="shared" si="409"/>
        <v/>
      </c>
    </row>
    <row r="3636" spans="1:32">
      <c r="A3636" s="121"/>
      <c r="B3636" s="121"/>
      <c r="C3636" s="140"/>
      <c r="D3636" s="159"/>
      <c r="E3636" s="154"/>
      <c r="F3636" s="154"/>
      <c r="G3636" s="160"/>
      <c r="H3636" s="158"/>
      <c r="I3636" s="158"/>
      <c r="J3636" s="158"/>
      <c r="K3636" s="158"/>
      <c r="L3636" s="158"/>
      <c r="M3636" s="158"/>
      <c r="N3636" s="157"/>
      <c r="O3636" s="188"/>
      <c r="P3636" s="245"/>
      <c r="Q3636" s="165" t="str">
        <f>+IF($C3636&lt;&gt;"",VLOOKUP($C3636,PRINCIPAL!$C$5:$Y$376,20,FALSE),"")</f>
        <v/>
      </c>
      <c r="R3636" s="162" t="str">
        <f>+IF($C3636&lt;&gt;"",VLOOKUP($C3636,PRINCIPAL!$C$5:$Y$376,22,FALSE),"")</f>
        <v/>
      </c>
      <c r="S3636" s="162" t="str">
        <f>+IF($C3636&lt;&gt;"",VLOOKUP($C3636,PRINCIPAL!$C$5:$Y$376,15,FALSE),"")</f>
        <v/>
      </c>
      <c r="T3636" s="255" t="str">
        <f>+IF($C3636&lt;&gt;"",VLOOKUP($C3636,PRINCIPAL!$C$5:$Y$376,9,FALSE),"")</f>
        <v/>
      </c>
      <c r="U3636" s="166" t="str">
        <f t="shared" si="408"/>
        <v/>
      </c>
      <c r="V3636" s="164" t="str">
        <f>+IF($C3636&lt;&gt;"",VLOOKUP($C3636,PRINCIPAL!$C$5:$Y$76,2,FALSE),"")</f>
        <v/>
      </c>
      <c r="W3636" t="e">
        <f>+VLOOKUP(D3636,CENTROS!$G$4:$M$93,7,FALSE)</f>
        <v>#N/A</v>
      </c>
      <c r="Y3636" t="str">
        <f t="shared" si="410"/>
        <v/>
      </c>
      <c r="Z3636" s="220" t="str">
        <f t="shared" si="411"/>
        <v/>
      </c>
      <c r="AA3636" s="220" t="str">
        <f t="shared" si="412"/>
        <v/>
      </c>
      <c r="AB3636" s="228" t="str">
        <f t="shared" si="413"/>
        <v/>
      </c>
      <c r="AC3636" s="230" t="str">
        <f t="shared" si="414"/>
        <v/>
      </c>
      <c r="AD3636" s="220"/>
      <c r="AE3636" s="220"/>
      <c r="AF3636" s="220" t="str">
        <f t="shared" si="409"/>
        <v/>
      </c>
    </row>
    <row r="3637" spans="1:32">
      <c r="A3637" s="121"/>
      <c r="B3637" s="121"/>
      <c r="C3637" s="140"/>
      <c r="D3637" s="159"/>
      <c r="E3637" s="154"/>
      <c r="F3637" s="154"/>
      <c r="G3637" s="160"/>
      <c r="H3637" s="158"/>
      <c r="I3637" s="158"/>
      <c r="J3637" s="158"/>
      <c r="K3637" s="158"/>
      <c r="L3637" s="158"/>
      <c r="M3637" s="158"/>
      <c r="N3637" s="157"/>
      <c r="O3637" s="188"/>
      <c r="P3637" s="245"/>
      <c r="Q3637" s="165" t="str">
        <f>+IF($C3637&lt;&gt;"",VLOOKUP($C3637,PRINCIPAL!$C$5:$Y$376,20,FALSE),"")</f>
        <v/>
      </c>
      <c r="R3637" s="162" t="str">
        <f>+IF($C3637&lt;&gt;"",VLOOKUP($C3637,PRINCIPAL!$C$5:$Y$376,22,FALSE),"")</f>
        <v/>
      </c>
      <c r="S3637" s="162" t="str">
        <f>+IF($C3637&lt;&gt;"",VLOOKUP($C3637,PRINCIPAL!$C$5:$Y$376,15,FALSE),"")</f>
        <v/>
      </c>
      <c r="T3637" s="255" t="str">
        <f>+IF($C3637&lt;&gt;"",VLOOKUP($C3637,PRINCIPAL!$C$5:$Y$376,9,FALSE),"")</f>
        <v/>
      </c>
      <c r="U3637" s="166" t="str">
        <f t="shared" si="408"/>
        <v/>
      </c>
      <c r="V3637" s="164" t="str">
        <f>+IF($C3637&lt;&gt;"",VLOOKUP($C3637,PRINCIPAL!$C$5:$Y$76,2,FALSE),"")</f>
        <v/>
      </c>
      <c r="W3637" t="e">
        <f>+VLOOKUP(D3637,CENTROS!$G$4:$M$93,7,FALSE)</f>
        <v>#N/A</v>
      </c>
      <c r="Y3637" t="str">
        <f t="shared" si="410"/>
        <v/>
      </c>
      <c r="Z3637" s="220" t="str">
        <f t="shared" si="411"/>
        <v/>
      </c>
      <c r="AA3637" s="220" t="str">
        <f t="shared" si="412"/>
        <v/>
      </c>
      <c r="AB3637" s="228" t="str">
        <f t="shared" si="413"/>
        <v/>
      </c>
      <c r="AC3637" s="230" t="str">
        <f t="shared" si="414"/>
        <v/>
      </c>
      <c r="AD3637" s="220"/>
      <c r="AE3637" s="220"/>
      <c r="AF3637" s="220" t="str">
        <f t="shared" si="409"/>
        <v/>
      </c>
    </row>
    <row r="3638" spans="1:32">
      <c r="A3638" s="121"/>
      <c r="B3638" s="121"/>
      <c r="C3638" s="140"/>
      <c r="D3638" s="159"/>
      <c r="E3638" s="154"/>
      <c r="F3638" s="154"/>
      <c r="G3638" s="160"/>
      <c r="H3638" s="158"/>
      <c r="I3638" s="158"/>
      <c r="J3638" s="158"/>
      <c r="K3638" s="158"/>
      <c r="L3638" s="158"/>
      <c r="M3638" s="158"/>
      <c r="N3638" s="157"/>
      <c r="O3638" s="188"/>
      <c r="P3638" s="245"/>
      <c r="Q3638" s="165" t="str">
        <f>+IF($C3638&lt;&gt;"",VLOOKUP($C3638,PRINCIPAL!$C$5:$Y$376,20,FALSE),"")</f>
        <v/>
      </c>
      <c r="R3638" s="162" t="str">
        <f>+IF($C3638&lt;&gt;"",VLOOKUP($C3638,PRINCIPAL!$C$5:$Y$376,22,FALSE),"")</f>
        <v/>
      </c>
      <c r="S3638" s="162" t="str">
        <f>+IF($C3638&lt;&gt;"",VLOOKUP($C3638,PRINCIPAL!$C$5:$Y$376,15,FALSE),"")</f>
        <v/>
      </c>
      <c r="T3638" s="255" t="str">
        <f>+IF($C3638&lt;&gt;"",VLOOKUP($C3638,PRINCIPAL!$C$5:$Y$376,9,FALSE),"")</f>
        <v/>
      </c>
      <c r="U3638" s="166" t="str">
        <f t="shared" si="408"/>
        <v/>
      </c>
      <c r="V3638" s="164" t="str">
        <f>+IF($C3638&lt;&gt;"",VLOOKUP($C3638,PRINCIPAL!$C$5:$Y$76,2,FALSE),"")</f>
        <v/>
      </c>
      <c r="W3638" t="e">
        <f>+VLOOKUP(D3638,CENTROS!$G$4:$M$93,7,FALSE)</f>
        <v>#N/A</v>
      </c>
      <c r="Y3638" t="str">
        <f t="shared" si="410"/>
        <v/>
      </c>
      <c r="Z3638" s="220" t="str">
        <f t="shared" si="411"/>
        <v/>
      </c>
      <c r="AA3638" s="220" t="str">
        <f t="shared" si="412"/>
        <v/>
      </c>
      <c r="AB3638" s="228" t="str">
        <f t="shared" si="413"/>
        <v/>
      </c>
      <c r="AC3638" s="230" t="str">
        <f t="shared" si="414"/>
        <v/>
      </c>
      <c r="AD3638" s="220"/>
      <c r="AE3638" s="220"/>
      <c r="AF3638" s="220" t="str">
        <f t="shared" si="409"/>
        <v/>
      </c>
    </row>
    <row r="3639" spans="1:32">
      <c r="A3639" s="121"/>
      <c r="B3639" s="121"/>
      <c r="C3639" s="140"/>
      <c r="D3639" s="159"/>
      <c r="E3639" s="154"/>
      <c r="F3639" s="154"/>
      <c r="G3639" s="160"/>
      <c r="H3639" s="158"/>
      <c r="I3639" s="158"/>
      <c r="J3639" s="158"/>
      <c r="K3639" s="158"/>
      <c r="L3639" s="158"/>
      <c r="M3639" s="158"/>
      <c r="N3639" s="157"/>
      <c r="O3639" s="188"/>
      <c r="P3639" s="245"/>
      <c r="Q3639" s="165" t="str">
        <f>+IF($C3639&lt;&gt;"",VLOOKUP($C3639,PRINCIPAL!$C$5:$Y$376,20,FALSE),"")</f>
        <v/>
      </c>
      <c r="R3639" s="162" t="str">
        <f>+IF($C3639&lt;&gt;"",VLOOKUP($C3639,PRINCIPAL!$C$5:$Y$376,22,FALSE),"")</f>
        <v/>
      </c>
      <c r="S3639" s="162" t="str">
        <f>+IF($C3639&lt;&gt;"",VLOOKUP($C3639,PRINCIPAL!$C$5:$Y$376,15,FALSE),"")</f>
        <v/>
      </c>
      <c r="T3639" s="255" t="str">
        <f>+IF($C3639&lt;&gt;"",VLOOKUP($C3639,PRINCIPAL!$C$5:$Y$376,9,FALSE),"")</f>
        <v/>
      </c>
      <c r="U3639" s="166" t="str">
        <f t="shared" si="408"/>
        <v/>
      </c>
      <c r="V3639" s="164" t="str">
        <f>+IF($C3639&lt;&gt;"",VLOOKUP($C3639,PRINCIPAL!$C$5:$Y$76,2,FALSE),"")</f>
        <v/>
      </c>
      <c r="W3639" t="e">
        <f>+VLOOKUP(D3639,CENTROS!$G$4:$M$93,7,FALSE)</f>
        <v>#N/A</v>
      </c>
      <c r="Y3639" t="str">
        <f t="shared" si="410"/>
        <v/>
      </c>
      <c r="Z3639" s="220" t="str">
        <f t="shared" si="411"/>
        <v/>
      </c>
      <c r="AA3639" s="220" t="str">
        <f t="shared" si="412"/>
        <v/>
      </c>
      <c r="AB3639" s="228" t="str">
        <f t="shared" si="413"/>
        <v/>
      </c>
      <c r="AC3639" s="230" t="str">
        <f t="shared" si="414"/>
        <v/>
      </c>
      <c r="AD3639" s="220"/>
      <c r="AE3639" s="220"/>
      <c r="AF3639" s="220" t="str">
        <f t="shared" si="409"/>
        <v/>
      </c>
    </row>
    <row r="3640" spans="1:32">
      <c r="A3640" s="121"/>
      <c r="B3640" s="121"/>
      <c r="C3640" s="140"/>
      <c r="D3640" s="159"/>
      <c r="E3640" s="154"/>
      <c r="F3640" s="154"/>
      <c r="G3640" s="160"/>
      <c r="H3640" s="158"/>
      <c r="I3640" s="158"/>
      <c r="J3640" s="158"/>
      <c r="K3640" s="158"/>
      <c r="L3640" s="158"/>
      <c r="M3640" s="158"/>
      <c r="N3640" s="157"/>
      <c r="O3640" s="188"/>
      <c r="P3640" s="245"/>
      <c r="Q3640" s="165" t="str">
        <f>+IF($C3640&lt;&gt;"",VLOOKUP($C3640,PRINCIPAL!$C$5:$Y$376,20,FALSE),"")</f>
        <v/>
      </c>
      <c r="R3640" s="162" t="str">
        <f>+IF($C3640&lt;&gt;"",VLOOKUP($C3640,PRINCIPAL!$C$5:$Y$376,22,FALSE),"")</f>
        <v/>
      </c>
      <c r="S3640" s="162" t="str">
        <f>+IF($C3640&lt;&gt;"",VLOOKUP($C3640,PRINCIPAL!$C$5:$Y$376,15,FALSE),"")</f>
        <v/>
      </c>
      <c r="T3640" s="255" t="str">
        <f>+IF($C3640&lt;&gt;"",VLOOKUP($C3640,PRINCIPAL!$C$5:$Y$376,9,FALSE),"")</f>
        <v/>
      </c>
      <c r="U3640" s="166" t="str">
        <f t="shared" si="408"/>
        <v/>
      </c>
      <c r="V3640" s="164" t="str">
        <f>+IF($C3640&lt;&gt;"",VLOOKUP($C3640,PRINCIPAL!$C$5:$Y$76,2,FALSE),"")</f>
        <v/>
      </c>
      <c r="W3640" t="e">
        <f>+VLOOKUP(D3640,CENTROS!$G$4:$M$93,7,FALSE)</f>
        <v>#N/A</v>
      </c>
      <c r="Y3640" t="str">
        <f t="shared" si="410"/>
        <v/>
      </c>
      <c r="Z3640" s="220" t="str">
        <f t="shared" si="411"/>
        <v/>
      </c>
      <c r="AA3640" s="220" t="str">
        <f t="shared" si="412"/>
        <v/>
      </c>
      <c r="AB3640" s="228" t="str">
        <f t="shared" si="413"/>
        <v/>
      </c>
      <c r="AC3640" s="230" t="str">
        <f t="shared" si="414"/>
        <v/>
      </c>
      <c r="AD3640" s="220"/>
      <c r="AE3640" s="220"/>
      <c r="AF3640" s="220" t="str">
        <f t="shared" si="409"/>
        <v/>
      </c>
    </row>
    <row r="3641" spans="1:32">
      <c r="A3641" s="121"/>
      <c r="B3641" s="121"/>
      <c r="C3641" s="140"/>
      <c r="D3641" s="159"/>
      <c r="E3641" s="154"/>
      <c r="F3641" s="154"/>
      <c r="G3641" s="160"/>
      <c r="H3641" s="158"/>
      <c r="I3641" s="158"/>
      <c r="J3641" s="158"/>
      <c r="K3641" s="158"/>
      <c r="L3641" s="158"/>
      <c r="M3641" s="158"/>
      <c r="N3641" s="157"/>
      <c r="O3641" s="188"/>
      <c r="P3641" s="245"/>
      <c r="Q3641" s="165" t="str">
        <f>+IF($C3641&lt;&gt;"",VLOOKUP($C3641,PRINCIPAL!$C$5:$Y$376,20,FALSE),"")</f>
        <v/>
      </c>
      <c r="R3641" s="162" t="str">
        <f>+IF($C3641&lt;&gt;"",VLOOKUP($C3641,PRINCIPAL!$C$5:$Y$376,22,FALSE),"")</f>
        <v/>
      </c>
      <c r="S3641" s="162" t="str">
        <f>+IF($C3641&lt;&gt;"",VLOOKUP($C3641,PRINCIPAL!$C$5:$Y$376,15,FALSE),"")</f>
        <v/>
      </c>
      <c r="T3641" s="255" t="str">
        <f>+IF($C3641&lt;&gt;"",VLOOKUP($C3641,PRINCIPAL!$C$5:$Y$376,9,FALSE),"")</f>
        <v/>
      </c>
      <c r="U3641" s="166" t="str">
        <f t="shared" si="408"/>
        <v/>
      </c>
      <c r="V3641" s="164" t="str">
        <f>+IF($C3641&lt;&gt;"",VLOOKUP($C3641,PRINCIPAL!$C$5:$Y$76,2,FALSE),"")</f>
        <v/>
      </c>
      <c r="W3641" t="e">
        <f>+VLOOKUP(D3641,CENTROS!$G$4:$M$93,7,FALSE)</f>
        <v>#N/A</v>
      </c>
      <c r="Y3641" t="str">
        <f t="shared" si="410"/>
        <v/>
      </c>
      <c r="Z3641" s="220" t="str">
        <f t="shared" si="411"/>
        <v/>
      </c>
      <c r="AA3641" s="220" t="str">
        <f t="shared" si="412"/>
        <v/>
      </c>
      <c r="AB3641" s="228" t="str">
        <f t="shared" si="413"/>
        <v/>
      </c>
      <c r="AC3641" s="230" t="str">
        <f t="shared" si="414"/>
        <v/>
      </c>
      <c r="AD3641" s="220"/>
      <c r="AE3641" s="220"/>
      <c r="AF3641" s="220" t="str">
        <f t="shared" si="409"/>
        <v/>
      </c>
    </row>
    <row r="3642" spans="1:32">
      <c r="A3642" s="121"/>
      <c r="B3642" s="121"/>
      <c r="C3642" s="140"/>
      <c r="D3642" s="159"/>
      <c r="E3642" s="154"/>
      <c r="F3642" s="154"/>
      <c r="G3642" s="160"/>
      <c r="H3642" s="158"/>
      <c r="I3642" s="158"/>
      <c r="J3642" s="158"/>
      <c r="K3642" s="158"/>
      <c r="L3642" s="158"/>
      <c r="M3642" s="158"/>
      <c r="N3642" s="157"/>
      <c r="O3642" s="188"/>
      <c r="P3642" s="245"/>
      <c r="Q3642" s="165" t="str">
        <f>+IF($C3642&lt;&gt;"",VLOOKUP($C3642,PRINCIPAL!$C$5:$Y$376,20,FALSE),"")</f>
        <v/>
      </c>
      <c r="R3642" s="162" t="str">
        <f>+IF($C3642&lt;&gt;"",VLOOKUP($C3642,PRINCIPAL!$C$5:$Y$376,22,FALSE),"")</f>
        <v/>
      </c>
      <c r="S3642" s="162" t="str">
        <f>+IF($C3642&lt;&gt;"",VLOOKUP($C3642,PRINCIPAL!$C$5:$Y$376,15,FALSE),"")</f>
        <v/>
      </c>
      <c r="T3642" s="255" t="str">
        <f>+IF($C3642&lt;&gt;"",VLOOKUP($C3642,PRINCIPAL!$C$5:$Y$376,9,FALSE),"")</f>
        <v/>
      </c>
      <c r="U3642" s="166" t="str">
        <f t="shared" si="408"/>
        <v/>
      </c>
      <c r="V3642" s="164" t="str">
        <f>+IF($C3642&lt;&gt;"",VLOOKUP($C3642,PRINCIPAL!$C$5:$Y$76,2,FALSE),"")</f>
        <v/>
      </c>
      <c r="W3642" t="e">
        <f>+VLOOKUP(D3642,CENTROS!$G$4:$M$93,7,FALSE)</f>
        <v>#N/A</v>
      </c>
      <c r="Y3642" t="str">
        <f t="shared" si="410"/>
        <v/>
      </c>
      <c r="Z3642" s="220" t="str">
        <f t="shared" si="411"/>
        <v/>
      </c>
      <c r="AA3642" s="220" t="str">
        <f t="shared" si="412"/>
        <v/>
      </c>
      <c r="AB3642" s="228" t="str">
        <f t="shared" si="413"/>
        <v/>
      </c>
      <c r="AC3642" s="230" t="str">
        <f t="shared" si="414"/>
        <v/>
      </c>
      <c r="AD3642" s="220"/>
      <c r="AE3642" s="220"/>
      <c r="AF3642" s="220" t="str">
        <f t="shared" si="409"/>
        <v/>
      </c>
    </row>
    <row r="3643" spans="1:32">
      <c r="A3643" s="121"/>
      <c r="B3643" s="121"/>
      <c r="C3643" s="140"/>
      <c r="D3643" s="159"/>
      <c r="E3643" s="154"/>
      <c r="F3643" s="154"/>
      <c r="G3643" s="160"/>
      <c r="H3643" s="158"/>
      <c r="I3643" s="158"/>
      <c r="J3643" s="158"/>
      <c r="K3643" s="158"/>
      <c r="L3643" s="158"/>
      <c r="M3643" s="158"/>
      <c r="N3643" s="157"/>
      <c r="O3643" s="188"/>
      <c r="P3643" s="245"/>
      <c r="Q3643" s="165" t="str">
        <f>+IF($C3643&lt;&gt;"",VLOOKUP($C3643,PRINCIPAL!$C$5:$Y$376,20,FALSE),"")</f>
        <v/>
      </c>
      <c r="R3643" s="162" t="str">
        <f>+IF($C3643&lt;&gt;"",VLOOKUP($C3643,PRINCIPAL!$C$5:$Y$376,22,FALSE),"")</f>
        <v/>
      </c>
      <c r="S3643" s="162" t="str">
        <f>+IF($C3643&lt;&gt;"",VLOOKUP($C3643,PRINCIPAL!$C$5:$Y$376,15,FALSE),"")</f>
        <v/>
      </c>
      <c r="T3643" s="255" t="str">
        <f>+IF($C3643&lt;&gt;"",VLOOKUP($C3643,PRINCIPAL!$C$5:$Y$376,9,FALSE),"")</f>
        <v/>
      </c>
      <c r="U3643" s="166" t="str">
        <f t="shared" si="408"/>
        <v/>
      </c>
      <c r="V3643" s="164" t="str">
        <f>+IF($C3643&lt;&gt;"",VLOOKUP($C3643,PRINCIPAL!$C$5:$Y$76,2,FALSE),"")</f>
        <v/>
      </c>
      <c r="W3643" t="e">
        <f>+VLOOKUP(D3643,CENTROS!$G$4:$M$93,7,FALSE)</f>
        <v>#N/A</v>
      </c>
      <c r="Y3643" t="str">
        <f t="shared" si="410"/>
        <v/>
      </c>
      <c r="Z3643" s="220" t="str">
        <f t="shared" si="411"/>
        <v/>
      </c>
      <c r="AA3643" s="220" t="str">
        <f t="shared" si="412"/>
        <v/>
      </c>
      <c r="AB3643" s="228" t="str">
        <f t="shared" si="413"/>
        <v/>
      </c>
      <c r="AC3643" s="230" t="str">
        <f t="shared" si="414"/>
        <v/>
      </c>
      <c r="AD3643" s="220"/>
      <c r="AE3643" s="220"/>
      <c r="AF3643" s="220" t="str">
        <f t="shared" si="409"/>
        <v/>
      </c>
    </row>
    <row r="3644" spans="1:32">
      <c r="A3644" s="121"/>
      <c r="B3644" s="121"/>
      <c r="C3644" s="140"/>
      <c r="D3644" s="159"/>
      <c r="E3644" s="154"/>
      <c r="F3644" s="154"/>
      <c r="G3644" s="160"/>
      <c r="H3644" s="158"/>
      <c r="I3644" s="158"/>
      <c r="J3644" s="158"/>
      <c r="K3644" s="158"/>
      <c r="L3644" s="158"/>
      <c r="M3644" s="158"/>
      <c r="N3644" s="157"/>
      <c r="O3644" s="188"/>
      <c r="P3644" s="245"/>
      <c r="Q3644" s="165" t="str">
        <f>+IF($C3644&lt;&gt;"",VLOOKUP($C3644,PRINCIPAL!$C$5:$Y$376,20,FALSE),"")</f>
        <v/>
      </c>
      <c r="R3644" s="162" t="str">
        <f>+IF($C3644&lt;&gt;"",VLOOKUP($C3644,PRINCIPAL!$C$5:$Y$376,22,FALSE),"")</f>
        <v/>
      </c>
      <c r="S3644" s="162" t="str">
        <f>+IF($C3644&lt;&gt;"",VLOOKUP($C3644,PRINCIPAL!$C$5:$Y$376,15,FALSE),"")</f>
        <v/>
      </c>
      <c r="T3644" s="255" t="str">
        <f>+IF($C3644&lt;&gt;"",VLOOKUP($C3644,PRINCIPAL!$C$5:$Y$376,9,FALSE),"")</f>
        <v/>
      </c>
      <c r="U3644" s="166" t="str">
        <f t="shared" si="408"/>
        <v/>
      </c>
      <c r="V3644" s="164" t="str">
        <f>+IF($C3644&lt;&gt;"",VLOOKUP($C3644,PRINCIPAL!$C$5:$Y$76,2,FALSE),"")</f>
        <v/>
      </c>
      <c r="W3644" t="e">
        <f>+VLOOKUP(D3644,CENTROS!$G$4:$M$93,7,FALSE)</f>
        <v>#N/A</v>
      </c>
      <c r="Y3644" t="str">
        <f t="shared" si="410"/>
        <v/>
      </c>
      <c r="Z3644" s="220" t="str">
        <f t="shared" si="411"/>
        <v/>
      </c>
      <c r="AA3644" s="220" t="str">
        <f t="shared" si="412"/>
        <v/>
      </c>
      <c r="AB3644" s="228" t="str">
        <f t="shared" si="413"/>
        <v/>
      </c>
      <c r="AC3644" s="230" t="str">
        <f t="shared" si="414"/>
        <v/>
      </c>
      <c r="AD3644" s="220"/>
      <c r="AE3644" s="220"/>
      <c r="AF3644" s="220" t="str">
        <f t="shared" si="409"/>
        <v/>
      </c>
    </row>
    <row r="3645" spans="1:32">
      <c r="A3645" s="121"/>
      <c r="B3645" s="121"/>
      <c r="C3645" s="140"/>
      <c r="D3645" s="159"/>
      <c r="E3645" s="154"/>
      <c r="F3645" s="154"/>
      <c r="G3645" s="160"/>
      <c r="H3645" s="158"/>
      <c r="I3645" s="158"/>
      <c r="J3645" s="158"/>
      <c r="K3645" s="158"/>
      <c r="L3645" s="158"/>
      <c r="M3645" s="158"/>
      <c r="N3645" s="157"/>
      <c r="O3645" s="188"/>
      <c r="P3645" s="245"/>
      <c r="Q3645" s="165" t="str">
        <f>+IF($C3645&lt;&gt;"",VLOOKUP($C3645,PRINCIPAL!$C$5:$Y$376,20,FALSE),"")</f>
        <v/>
      </c>
      <c r="R3645" s="162" t="str">
        <f>+IF($C3645&lt;&gt;"",VLOOKUP($C3645,PRINCIPAL!$C$5:$Y$376,22,FALSE),"")</f>
        <v/>
      </c>
      <c r="S3645" s="162" t="str">
        <f>+IF($C3645&lt;&gt;"",VLOOKUP($C3645,PRINCIPAL!$C$5:$Y$376,15,FALSE),"")</f>
        <v/>
      </c>
      <c r="T3645" s="255" t="str">
        <f>+IF($C3645&lt;&gt;"",VLOOKUP($C3645,PRINCIPAL!$C$5:$Y$376,9,FALSE),"")</f>
        <v/>
      </c>
      <c r="U3645" s="166" t="str">
        <f t="shared" si="408"/>
        <v/>
      </c>
      <c r="V3645" s="164" t="str">
        <f>+IF($C3645&lt;&gt;"",VLOOKUP($C3645,PRINCIPAL!$C$5:$Y$76,2,FALSE),"")</f>
        <v/>
      </c>
      <c r="W3645" t="e">
        <f>+VLOOKUP(D3645,CENTROS!$G$4:$M$93,7,FALSE)</f>
        <v>#N/A</v>
      </c>
      <c r="Y3645" t="str">
        <f t="shared" si="410"/>
        <v/>
      </c>
      <c r="Z3645" s="220" t="str">
        <f t="shared" si="411"/>
        <v/>
      </c>
      <c r="AA3645" s="220" t="str">
        <f t="shared" si="412"/>
        <v/>
      </c>
      <c r="AB3645" s="228" t="str">
        <f t="shared" si="413"/>
        <v/>
      </c>
      <c r="AC3645" s="230" t="str">
        <f t="shared" si="414"/>
        <v/>
      </c>
      <c r="AD3645" s="220"/>
      <c r="AE3645" s="220"/>
      <c r="AF3645" s="220" t="str">
        <f t="shared" si="409"/>
        <v/>
      </c>
    </row>
    <row r="3646" spans="1:32">
      <c r="A3646" s="121"/>
      <c r="B3646" s="121"/>
      <c r="C3646" s="140"/>
      <c r="D3646" s="159"/>
      <c r="E3646" s="154"/>
      <c r="F3646" s="154"/>
      <c r="G3646" s="160"/>
      <c r="H3646" s="158"/>
      <c r="I3646" s="158"/>
      <c r="J3646" s="158"/>
      <c r="K3646" s="158"/>
      <c r="L3646" s="158"/>
      <c r="M3646" s="158"/>
      <c r="N3646" s="157"/>
      <c r="O3646" s="188"/>
      <c r="P3646" s="245"/>
      <c r="Q3646" s="165" t="str">
        <f>+IF($C3646&lt;&gt;"",VLOOKUP($C3646,PRINCIPAL!$C$5:$Y$376,20,FALSE),"")</f>
        <v/>
      </c>
      <c r="R3646" s="162" t="str">
        <f>+IF($C3646&lt;&gt;"",VLOOKUP($C3646,PRINCIPAL!$C$5:$Y$376,22,FALSE),"")</f>
        <v/>
      </c>
      <c r="S3646" s="162" t="str">
        <f>+IF($C3646&lt;&gt;"",VLOOKUP($C3646,PRINCIPAL!$C$5:$Y$376,15,FALSE),"")</f>
        <v/>
      </c>
      <c r="T3646" s="255" t="str">
        <f>+IF($C3646&lt;&gt;"",VLOOKUP($C3646,PRINCIPAL!$C$5:$Y$376,9,FALSE),"")</f>
        <v/>
      </c>
      <c r="U3646" s="166" t="str">
        <f t="shared" ref="U3646:U3709" si="415">+IF(J3646&gt;L3646+N3646,"ROTO",IF(1.5*(L3646+N3646)&gt;J3646,"mes*1,5",""))</f>
        <v/>
      </c>
      <c r="V3646" s="164" t="str">
        <f>+IF($C3646&lt;&gt;"",VLOOKUP($C3646,PRINCIPAL!$C$5:$Y$76,2,FALSE),"")</f>
        <v/>
      </c>
      <c r="W3646" t="e">
        <f>+VLOOKUP(D3646,CENTROS!$G$4:$M$93,7,FALSE)</f>
        <v>#N/A</v>
      </c>
      <c r="Y3646" t="str">
        <f t="shared" si="410"/>
        <v/>
      </c>
      <c r="Z3646" s="220" t="str">
        <f t="shared" si="411"/>
        <v/>
      </c>
      <c r="AA3646" s="220" t="str">
        <f t="shared" si="412"/>
        <v/>
      </c>
      <c r="AB3646" s="228" t="str">
        <f t="shared" si="413"/>
        <v/>
      </c>
      <c r="AC3646" s="230" t="str">
        <f t="shared" si="414"/>
        <v/>
      </c>
      <c r="AD3646" s="220"/>
      <c r="AE3646" s="220"/>
      <c r="AF3646" s="220" t="str">
        <f t="shared" si="409"/>
        <v/>
      </c>
    </row>
    <row r="3647" spans="1:32">
      <c r="A3647" s="121"/>
      <c r="B3647" s="121"/>
      <c r="C3647" s="140"/>
      <c r="D3647" s="159"/>
      <c r="E3647" s="154"/>
      <c r="F3647" s="154"/>
      <c r="G3647" s="160"/>
      <c r="H3647" s="158"/>
      <c r="I3647" s="158"/>
      <c r="J3647" s="158"/>
      <c r="K3647" s="158"/>
      <c r="L3647" s="158"/>
      <c r="M3647" s="158"/>
      <c r="N3647" s="157"/>
      <c r="O3647" s="188"/>
      <c r="P3647" s="245"/>
      <c r="Q3647" s="165" t="str">
        <f>+IF($C3647&lt;&gt;"",VLOOKUP($C3647,PRINCIPAL!$C$5:$Y$376,20,FALSE),"")</f>
        <v/>
      </c>
      <c r="R3647" s="162" t="str">
        <f>+IF($C3647&lt;&gt;"",VLOOKUP($C3647,PRINCIPAL!$C$5:$Y$376,22,FALSE),"")</f>
        <v/>
      </c>
      <c r="S3647" s="162" t="str">
        <f>+IF($C3647&lt;&gt;"",VLOOKUP($C3647,PRINCIPAL!$C$5:$Y$376,15,FALSE),"")</f>
        <v/>
      </c>
      <c r="T3647" s="255" t="str">
        <f>+IF($C3647&lt;&gt;"",VLOOKUP($C3647,PRINCIPAL!$C$5:$Y$376,9,FALSE),"")</f>
        <v/>
      </c>
      <c r="U3647" s="166" t="str">
        <f t="shared" si="415"/>
        <v/>
      </c>
      <c r="V3647" s="164" t="str">
        <f>+IF($C3647&lt;&gt;"",VLOOKUP($C3647,PRINCIPAL!$C$5:$Y$76,2,FALSE),"")</f>
        <v/>
      </c>
      <c r="W3647" t="e">
        <f>+VLOOKUP(D3647,CENTROS!$G$4:$M$93,7,FALSE)</f>
        <v>#N/A</v>
      </c>
      <c r="Y3647" t="str">
        <f t="shared" si="410"/>
        <v/>
      </c>
      <c r="Z3647" s="220" t="str">
        <f t="shared" si="411"/>
        <v/>
      </c>
      <c r="AA3647" s="220" t="str">
        <f t="shared" si="412"/>
        <v/>
      </c>
      <c r="AB3647" s="228" t="str">
        <f t="shared" si="413"/>
        <v/>
      </c>
      <c r="AC3647" s="230" t="str">
        <f t="shared" si="414"/>
        <v/>
      </c>
      <c r="AD3647" s="220"/>
      <c r="AE3647" s="220"/>
      <c r="AF3647" s="220" t="str">
        <f t="shared" ref="AF3647:AF3710" si="416">+IF(A3647&lt;&gt;"",9,"")</f>
        <v/>
      </c>
    </row>
    <row r="3648" spans="1:32">
      <c r="A3648" s="121"/>
      <c r="B3648" s="121"/>
      <c r="C3648" s="140"/>
      <c r="D3648" s="159"/>
      <c r="E3648" s="154"/>
      <c r="F3648" s="154"/>
      <c r="G3648" s="160"/>
      <c r="H3648" s="158"/>
      <c r="I3648" s="158"/>
      <c r="J3648" s="158"/>
      <c r="K3648" s="158"/>
      <c r="L3648" s="158"/>
      <c r="M3648" s="158"/>
      <c r="N3648" s="157"/>
      <c r="O3648" s="188"/>
      <c r="P3648" s="245"/>
      <c r="Q3648" s="165" t="str">
        <f>+IF($C3648&lt;&gt;"",VLOOKUP($C3648,PRINCIPAL!$C$5:$Y$376,20,FALSE),"")</f>
        <v/>
      </c>
      <c r="R3648" s="162" t="str">
        <f>+IF($C3648&lt;&gt;"",VLOOKUP($C3648,PRINCIPAL!$C$5:$Y$376,22,FALSE),"")</f>
        <v/>
      </c>
      <c r="S3648" s="162" t="str">
        <f>+IF($C3648&lt;&gt;"",VLOOKUP($C3648,PRINCIPAL!$C$5:$Y$376,15,FALSE),"")</f>
        <v/>
      </c>
      <c r="T3648" s="255" t="str">
        <f>+IF($C3648&lt;&gt;"",VLOOKUP($C3648,PRINCIPAL!$C$5:$Y$376,9,FALSE),"")</f>
        <v/>
      </c>
      <c r="U3648" s="166" t="str">
        <f t="shared" si="415"/>
        <v/>
      </c>
      <c r="V3648" s="164" t="str">
        <f>+IF($C3648&lt;&gt;"",VLOOKUP($C3648,PRINCIPAL!$C$5:$Y$76,2,FALSE),"")</f>
        <v/>
      </c>
      <c r="W3648" t="e">
        <f>+VLOOKUP(D3648,CENTROS!$G$4:$M$93,7,FALSE)</f>
        <v>#N/A</v>
      </c>
      <c r="Y3648" t="str">
        <f t="shared" si="410"/>
        <v/>
      </c>
      <c r="Z3648" s="220" t="str">
        <f t="shared" si="411"/>
        <v/>
      </c>
      <c r="AA3648" s="220" t="str">
        <f t="shared" si="412"/>
        <v/>
      </c>
      <c r="AB3648" s="228" t="str">
        <f t="shared" si="413"/>
        <v/>
      </c>
      <c r="AC3648" s="230" t="str">
        <f t="shared" si="414"/>
        <v/>
      </c>
      <c r="AD3648" s="220"/>
      <c r="AE3648" s="220"/>
      <c r="AF3648" s="220" t="str">
        <f t="shared" si="416"/>
        <v/>
      </c>
    </row>
    <row r="3649" spans="1:32">
      <c r="A3649" s="121"/>
      <c r="B3649" s="121"/>
      <c r="C3649" s="140"/>
      <c r="D3649" s="159"/>
      <c r="E3649" s="154"/>
      <c r="F3649" s="154"/>
      <c r="G3649" s="160"/>
      <c r="H3649" s="158"/>
      <c r="I3649" s="158"/>
      <c r="J3649" s="158"/>
      <c r="K3649" s="158"/>
      <c r="L3649" s="158"/>
      <c r="M3649" s="158"/>
      <c r="N3649" s="157"/>
      <c r="O3649" s="188"/>
      <c r="P3649" s="245"/>
      <c r="Q3649" s="165" t="str">
        <f>+IF($C3649&lt;&gt;"",VLOOKUP($C3649,PRINCIPAL!$C$5:$Y$376,20,FALSE),"")</f>
        <v/>
      </c>
      <c r="R3649" s="162" t="str">
        <f>+IF($C3649&lt;&gt;"",VLOOKUP($C3649,PRINCIPAL!$C$5:$Y$376,22,FALSE),"")</f>
        <v/>
      </c>
      <c r="S3649" s="162" t="str">
        <f>+IF($C3649&lt;&gt;"",VLOOKUP($C3649,PRINCIPAL!$C$5:$Y$376,15,FALSE),"")</f>
        <v/>
      </c>
      <c r="T3649" s="255" t="str">
        <f>+IF($C3649&lt;&gt;"",VLOOKUP($C3649,PRINCIPAL!$C$5:$Y$376,9,FALSE),"")</f>
        <v/>
      </c>
      <c r="U3649" s="166" t="str">
        <f t="shared" si="415"/>
        <v/>
      </c>
      <c r="V3649" s="164" t="str">
        <f>+IF($C3649&lt;&gt;"",VLOOKUP($C3649,PRINCIPAL!$C$5:$Y$76,2,FALSE),"")</f>
        <v/>
      </c>
      <c r="W3649" t="e">
        <f>+VLOOKUP(D3649,CENTROS!$G$4:$M$93,7,FALSE)</f>
        <v>#N/A</v>
      </c>
      <c r="Y3649" t="str">
        <f t="shared" si="410"/>
        <v/>
      </c>
      <c r="Z3649" s="220" t="str">
        <f t="shared" si="411"/>
        <v/>
      </c>
      <c r="AA3649" s="220" t="str">
        <f t="shared" si="412"/>
        <v/>
      </c>
      <c r="AB3649" s="228" t="str">
        <f t="shared" si="413"/>
        <v/>
      </c>
      <c r="AC3649" s="230" t="str">
        <f t="shared" si="414"/>
        <v/>
      </c>
      <c r="AD3649" s="220"/>
      <c r="AE3649" s="220"/>
      <c r="AF3649" s="220" t="str">
        <f t="shared" si="416"/>
        <v/>
      </c>
    </row>
    <row r="3650" spans="1:32">
      <c r="A3650" s="121"/>
      <c r="B3650" s="121"/>
      <c r="C3650" s="140"/>
      <c r="D3650" s="159"/>
      <c r="E3650" s="154"/>
      <c r="F3650" s="154"/>
      <c r="G3650" s="160"/>
      <c r="H3650" s="158"/>
      <c r="I3650" s="158"/>
      <c r="J3650" s="158"/>
      <c r="K3650" s="158"/>
      <c r="L3650" s="158"/>
      <c r="M3650" s="158"/>
      <c r="N3650" s="157"/>
      <c r="O3650" s="188"/>
      <c r="P3650" s="245"/>
      <c r="Q3650" s="165" t="str">
        <f>+IF($C3650&lt;&gt;"",VLOOKUP($C3650,PRINCIPAL!$C$5:$Y$376,20,FALSE),"")</f>
        <v/>
      </c>
      <c r="R3650" s="162" t="str">
        <f>+IF($C3650&lt;&gt;"",VLOOKUP($C3650,PRINCIPAL!$C$5:$Y$376,22,FALSE),"")</f>
        <v/>
      </c>
      <c r="S3650" s="162" t="str">
        <f>+IF($C3650&lt;&gt;"",VLOOKUP($C3650,PRINCIPAL!$C$5:$Y$376,15,FALSE),"")</f>
        <v/>
      </c>
      <c r="T3650" s="255" t="str">
        <f>+IF($C3650&lt;&gt;"",VLOOKUP($C3650,PRINCIPAL!$C$5:$Y$376,9,FALSE),"")</f>
        <v/>
      </c>
      <c r="U3650" s="166" t="str">
        <f t="shared" si="415"/>
        <v/>
      </c>
      <c r="V3650" s="164" t="str">
        <f>+IF($C3650&lt;&gt;"",VLOOKUP($C3650,PRINCIPAL!$C$5:$Y$76,2,FALSE),"")</f>
        <v/>
      </c>
      <c r="W3650" t="e">
        <f>+VLOOKUP(D3650,CENTROS!$G$4:$M$93,7,FALSE)</f>
        <v>#N/A</v>
      </c>
      <c r="Y3650" t="str">
        <f t="shared" si="410"/>
        <v/>
      </c>
      <c r="Z3650" s="220" t="str">
        <f t="shared" si="411"/>
        <v/>
      </c>
      <c r="AA3650" s="220" t="str">
        <f t="shared" si="412"/>
        <v/>
      </c>
      <c r="AB3650" s="228" t="str">
        <f t="shared" si="413"/>
        <v/>
      </c>
      <c r="AC3650" s="230" t="str">
        <f t="shared" si="414"/>
        <v/>
      </c>
      <c r="AD3650" s="220"/>
      <c r="AE3650" s="220"/>
      <c r="AF3650" s="220" t="str">
        <f t="shared" si="416"/>
        <v/>
      </c>
    </row>
    <row r="3651" spans="1:32">
      <c r="A3651" s="121"/>
      <c r="B3651" s="121"/>
      <c r="C3651" s="140"/>
      <c r="D3651" s="159"/>
      <c r="E3651" s="154"/>
      <c r="F3651" s="154"/>
      <c r="G3651" s="160"/>
      <c r="H3651" s="158"/>
      <c r="I3651" s="158"/>
      <c r="J3651" s="158"/>
      <c r="K3651" s="158"/>
      <c r="L3651" s="158"/>
      <c r="M3651" s="158"/>
      <c r="N3651" s="157"/>
      <c r="O3651" s="188"/>
      <c r="P3651" s="245"/>
      <c r="Q3651" s="165" t="str">
        <f>+IF($C3651&lt;&gt;"",VLOOKUP($C3651,PRINCIPAL!$C$5:$Y$376,20,FALSE),"")</f>
        <v/>
      </c>
      <c r="R3651" s="162" t="str">
        <f>+IF($C3651&lt;&gt;"",VLOOKUP($C3651,PRINCIPAL!$C$5:$Y$376,22,FALSE),"")</f>
        <v/>
      </c>
      <c r="S3651" s="162" t="str">
        <f>+IF($C3651&lt;&gt;"",VLOOKUP($C3651,PRINCIPAL!$C$5:$Y$376,15,FALSE),"")</f>
        <v/>
      </c>
      <c r="T3651" s="255" t="str">
        <f>+IF($C3651&lt;&gt;"",VLOOKUP($C3651,PRINCIPAL!$C$5:$Y$376,9,FALSE),"")</f>
        <v/>
      </c>
      <c r="U3651" s="166" t="str">
        <f t="shared" si="415"/>
        <v/>
      </c>
      <c r="V3651" s="164" t="str">
        <f>+IF($C3651&lt;&gt;"",VLOOKUP($C3651,PRINCIPAL!$C$5:$Y$76,2,FALSE),"")</f>
        <v/>
      </c>
      <c r="W3651" t="e">
        <f>+VLOOKUP(D3651,CENTROS!$G$4:$M$93,7,FALSE)</f>
        <v>#N/A</v>
      </c>
      <c r="Y3651" t="str">
        <f t="shared" si="410"/>
        <v/>
      </c>
      <c r="Z3651" s="220" t="str">
        <f t="shared" si="411"/>
        <v/>
      </c>
      <c r="AA3651" s="220" t="str">
        <f t="shared" si="412"/>
        <v/>
      </c>
      <c r="AB3651" s="228" t="str">
        <f t="shared" si="413"/>
        <v/>
      </c>
      <c r="AC3651" s="230" t="str">
        <f t="shared" si="414"/>
        <v/>
      </c>
      <c r="AD3651" s="220"/>
      <c r="AE3651" s="220"/>
      <c r="AF3651" s="220" t="str">
        <f t="shared" si="416"/>
        <v/>
      </c>
    </row>
    <row r="3652" spans="1:32">
      <c r="A3652" s="121"/>
      <c r="B3652" s="121"/>
      <c r="C3652" s="140"/>
      <c r="D3652" s="159"/>
      <c r="E3652" s="154"/>
      <c r="F3652" s="154"/>
      <c r="G3652" s="160"/>
      <c r="H3652" s="158"/>
      <c r="I3652" s="158"/>
      <c r="J3652" s="158"/>
      <c r="K3652" s="158"/>
      <c r="L3652" s="158"/>
      <c r="M3652" s="158"/>
      <c r="N3652" s="157"/>
      <c r="O3652" s="188"/>
      <c r="P3652" s="245"/>
      <c r="Q3652" s="165" t="str">
        <f>+IF($C3652&lt;&gt;"",VLOOKUP($C3652,PRINCIPAL!$C$5:$Y$376,20,FALSE),"")</f>
        <v/>
      </c>
      <c r="R3652" s="162" t="str">
        <f>+IF($C3652&lt;&gt;"",VLOOKUP($C3652,PRINCIPAL!$C$5:$Y$376,22,FALSE),"")</f>
        <v/>
      </c>
      <c r="S3652" s="162" t="str">
        <f>+IF($C3652&lt;&gt;"",VLOOKUP($C3652,PRINCIPAL!$C$5:$Y$376,15,FALSE),"")</f>
        <v/>
      </c>
      <c r="T3652" s="255" t="str">
        <f>+IF($C3652&lt;&gt;"",VLOOKUP($C3652,PRINCIPAL!$C$5:$Y$376,9,FALSE),"")</f>
        <v/>
      </c>
      <c r="U3652" s="166" t="str">
        <f t="shared" si="415"/>
        <v/>
      </c>
      <c r="V3652" s="164" t="str">
        <f>+IF($C3652&lt;&gt;"",VLOOKUP($C3652,PRINCIPAL!$C$5:$Y$76,2,FALSE),"")</f>
        <v/>
      </c>
      <c r="W3652" t="e">
        <f>+VLOOKUP(D3652,CENTROS!$G$4:$M$93,7,FALSE)</f>
        <v>#N/A</v>
      </c>
      <c r="Y3652" t="str">
        <f t="shared" si="410"/>
        <v/>
      </c>
      <c r="Z3652" s="220" t="str">
        <f t="shared" si="411"/>
        <v/>
      </c>
      <c r="AA3652" s="220" t="str">
        <f t="shared" si="412"/>
        <v/>
      </c>
      <c r="AB3652" s="228" t="str">
        <f t="shared" si="413"/>
        <v/>
      </c>
      <c r="AC3652" s="230" t="str">
        <f t="shared" si="414"/>
        <v/>
      </c>
      <c r="AD3652" s="220"/>
      <c r="AE3652" s="220"/>
      <c r="AF3652" s="220" t="str">
        <f t="shared" si="416"/>
        <v/>
      </c>
    </row>
    <row r="3653" spans="1:32">
      <c r="A3653" s="121"/>
      <c r="B3653" s="121"/>
      <c r="C3653" s="140"/>
      <c r="D3653" s="159"/>
      <c r="E3653" s="154"/>
      <c r="F3653" s="154"/>
      <c r="G3653" s="160"/>
      <c r="H3653" s="158"/>
      <c r="I3653" s="158"/>
      <c r="J3653" s="158"/>
      <c r="K3653" s="158"/>
      <c r="L3653" s="158"/>
      <c r="M3653" s="158"/>
      <c r="N3653" s="157"/>
      <c r="O3653" s="188"/>
      <c r="P3653" s="245"/>
      <c r="Q3653" s="165" t="str">
        <f>+IF($C3653&lt;&gt;"",VLOOKUP($C3653,PRINCIPAL!$C$5:$Y$376,20,FALSE),"")</f>
        <v/>
      </c>
      <c r="R3653" s="162" t="str">
        <f>+IF($C3653&lt;&gt;"",VLOOKUP($C3653,PRINCIPAL!$C$5:$Y$376,22,FALSE),"")</f>
        <v/>
      </c>
      <c r="S3653" s="162" t="str">
        <f>+IF($C3653&lt;&gt;"",VLOOKUP($C3653,PRINCIPAL!$C$5:$Y$376,15,FALSE),"")</f>
        <v/>
      </c>
      <c r="T3653" s="255" t="str">
        <f>+IF($C3653&lt;&gt;"",VLOOKUP($C3653,PRINCIPAL!$C$5:$Y$376,9,FALSE),"")</f>
        <v/>
      </c>
      <c r="U3653" s="166" t="str">
        <f t="shared" si="415"/>
        <v/>
      </c>
      <c r="V3653" s="164" t="str">
        <f>+IF($C3653&lt;&gt;"",VLOOKUP($C3653,PRINCIPAL!$C$5:$Y$76,2,FALSE),"")</f>
        <v/>
      </c>
      <c r="W3653" t="e">
        <f>+VLOOKUP(D3653,CENTROS!$G$4:$M$93,7,FALSE)</f>
        <v>#N/A</v>
      </c>
      <c r="Y3653" t="str">
        <f t="shared" si="410"/>
        <v/>
      </c>
      <c r="Z3653" s="220" t="str">
        <f t="shared" si="411"/>
        <v/>
      </c>
      <c r="AA3653" s="220" t="str">
        <f t="shared" si="412"/>
        <v/>
      </c>
      <c r="AB3653" s="228" t="str">
        <f t="shared" si="413"/>
        <v/>
      </c>
      <c r="AC3653" s="230" t="str">
        <f t="shared" si="414"/>
        <v/>
      </c>
      <c r="AD3653" s="220"/>
      <c r="AE3653" s="220"/>
      <c r="AF3653" s="220" t="str">
        <f t="shared" si="416"/>
        <v/>
      </c>
    </row>
    <row r="3654" spans="1:32">
      <c r="A3654" s="121"/>
      <c r="B3654" s="121"/>
      <c r="C3654" s="140"/>
      <c r="D3654" s="159"/>
      <c r="E3654" s="154"/>
      <c r="F3654" s="154"/>
      <c r="G3654" s="160"/>
      <c r="H3654" s="158"/>
      <c r="I3654" s="158"/>
      <c r="J3654" s="158"/>
      <c r="K3654" s="158"/>
      <c r="L3654" s="158"/>
      <c r="M3654" s="158"/>
      <c r="N3654" s="157"/>
      <c r="O3654" s="188"/>
      <c r="P3654" s="245"/>
      <c r="Q3654" s="165" t="str">
        <f>+IF($C3654&lt;&gt;"",VLOOKUP($C3654,PRINCIPAL!$C$5:$Y$376,20,FALSE),"")</f>
        <v/>
      </c>
      <c r="R3654" s="162" t="str">
        <f>+IF($C3654&lt;&gt;"",VLOOKUP($C3654,PRINCIPAL!$C$5:$Y$376,22,FALSE),"")</f>
        <v/>
      </c>
      <c r="S3654" s="162" t="str">
        <f>+IF($C3654&lt;&gt;"",VLOOKUP($C3654,PRINCIPAL!$C$5:$Y$376,15,FALSE),"")</f>
        <v/>
      </c>
      <c r="T3654" s="255" t="str">
        <f>+IF($C3654&lt;&gt;"",VLOOKUP($C3654,PRINCIPAL!$C$5:$Y$376,9,FALSE),"")</f>
        <v/>
      </c>
      <c r="U3654" s="166" t="str">
        <f t="shared" si="415"/>
        <v/>
      </c>
      <c r="V3654" s="164" t="str">
        <f>+IF($C3654&lt;&gt;"",VLOOKUP($C3654,PRINCIPAL!$C$5:$Y$76,2,FALSE),"")</f>
        <v/>
      </c>
      <c r="W3654" t="e">
        <f>+VLOOKUP(D3654,CENTROS!$G$4:$M$93,7,FALSE)</f>
        <v>#N/A</v>
      </c>
      <c r="Y3654" t="str">
        <f t="shared" ref="Y3654:Y3717" si="417">+IF(A3654&lt;&gt;"",G3654,"")</f>
        <v/>
      </c>
      <c r="Z3654" s="220" t="str">
        <f t="shared" si="411"/>
        <v/>
      </c>
      <c r="AA3654" s="220" t="str">
        <f t="shared" si="412"/>
        <v/>
      </c>
      <c r="AB3654" s="228" t="str">
        <f t="shared" si="413"/>
        <v/>
      </c>
      <c r="AC3654" s="230" t="str">
        <f t="shared" si="414"/>
        <v/>
      </c>
      <c r="AD3654" s="220"/>
      <c r="AE3654" s="220"/>
      <c r="AF3654" s="220" t="str">
        <f t="shared" si="416"/>
        <v/>
      </c>
    </row>
    <row r="3655" spans="1:32">
      <c r="A3655" s="121"/>
      <c r="B3655" s="121"/>
      <c r="C3655" s="140"/>
      <c r="D3655" s="159"/>
      <c r="E3655" s="154"/>
      <c r="F3655" s="154"/>
      <c r="G3655" s="160"/>
      <c r="H3655" s="158"/>
      <c r="I3655" s="158"/>
      <c r="J3655" s="158"/>
      <c r="K3655" s="158"/>
      <c r="L3655" s="158"/>
      <c r="M3655" s="158"/>
      <c r="N3655" s="157"/>
      <c r="O3655" s="188"/>
      <c r="P3655" s="245"/>
      <c r="Q3655" s="165" t="str">
        <f>+IF($C3655&lt;&gt;"",VLOOKUP($C3655,PRINCIPAL!$C$5:$Y$376,20,FALSE),"")</f>
        <v/>
      </c>
      <c r="R3655" s="162" t="str">
        <f>+IF($C3655&lt;&gt;"",VLOOKUP($C3655,PRINCIPAL!$C$5:$Y$376,22,FALSE),"")</f>
        <v/>
      </c>
      <c r="S3655" s="162" t="str">
        <f>+IF($C3655&lt;&gt;"",VLOOKUP($C3655,PRINCIPAL!$C$5:$Y$376,15,FALSE),"")</f>
        <v/>
      </c>
      <c r="T3655" s="255" t="str">
        <f>+IF($C3655&lt;&gt;"",VLOOKUP($C3655,PRINCIPAL!$C$5:$Y$376,9,FALSE),"")</f>
        <v/>
      </c>
      <c r="U3655" s="166" t="str">
        <f t="shared" si="415"/>
        <v/>
      </c>
      <c r="V3655" s="164" t="str">
        <f>+IF($C3655&lt;&gt;"",VLOOKUP($C3655,PRINCIPAL!$C$5:$Y$76,2,FALSE),"")</f>
        <v/>
      </c>
      <c r="W3655" t="e">
        <f>+VLOOKUP(D3655,CENTROS!$G$4:$M$93,7,FALSE)</f>
        <v>#N/A</v>
      </c>
      <c r="Y3655" t="str">
        <f t="shared" si="417"/>
        <v/>
      </c>
      <c r="Z3655" s="220" t="str">
        <f t="shared" si="411"/>
        <v/>
      </c>
      <c r="AA3655" s="220" t="str">
        <f t="shared" si="412"/>
        <v/>
      </c>
      <c r="AB3655" s="228" t="str">
        <f t="shared" si="413"/>
        <v/>
      </c>
      <c r="AC3655" s="230" t="str">
        <f t="shared" si="414"/>
        <v/>
      </c>
      <c r="AD3655" s="220"/>
      <c r="AE3655" s="220"/>
      <c r="AF3655" s="220" t="str">
        <f t="shared" si="416"/>
        <v/>
      </c>
    </row>
    <row r="3656" spans="1:32">
      <c r="A3656" s="121"/>
      <c r="B3656" s="121"/>
      <c r="C3656" s="140"/>
      <c r="D3656" s="159"/>
      <c r="E3656" s="154"/>
      <c r="F3656" s="154"/>
      <c r="G3656" s="160"/>
      <c r="H3656" s="158"/>
      <c r="I3656" s="158"/>
      <c r="J3656" s="158"/>
      <c r="K3656" s="158"/>
      <c r="L3656" s="158"/>
      <c r="M3656" s="158"/>
      <c r="N3656" s="157"/>
      <c r="O3656" s="188"/>
      <c r="P3656" s="245"/>
      <c r="Q3656" s="165" t="str">
        <f>+IF($C3656&lt;&gt;"",VLOOKUP($C3656,PRINCIPAL!$C$5:$Y$376,20,FALSE),"")</f>
        <v/>
      </c>
      <c r="R3656" s="162" t="str">
        <f>+IF($C3656&lt;&gt;"",VLOOKUP($C3656,PRINCIPAL!$C$5:$Y$376,22,FALSE),"")</f>
        <v/>
      </c>
      <c r="S3656" s="162" t="str">
        <f>+IF($C3656&lt;&gt;"",VLOOKUP($C3656,PRINCIPAL!$C$5:$Y$376,15,FALSE),"")</f>
        <v/>
      </c>
      <c r="T3656" s="255" t="str">
        <f>+IF($C3656&lt;&gt;"",VLOOKUP($C3656,PRINCIPAL!$C$5:$Y$376,9,FALSE),"")</f>
        <v/>
      </c>
      <c r="U3656" s="166" t="str">
        <f t="shared" si="415"/>
        <v/>
      </c>
      <c r="V3656" s="164" t="str">
        <f>+IF($C3656&lt;&gt;"",VLOOKUP($C3656,PRINCIPAL!$C$5:$Y$76,2,FALSE),"")</f>
        <v/>
      </c>
      <c r="W3656" t="e">
        <f>+VLOOKUP(D3656,CENTROS!$G$4:$M$93,7,FALSE)</f>
        <v>#N/A</v>
      </c>
      <c r="Y3656" t="str">
        <f t="shared" si="417"/>
        <v/>
      </c>
      <c r="Z3656" s="220" t="str">
        <f t="shared" si="411"/>
        <v/>
      </c>
      <c r="AA3656" s="220" t="str">
        <f t="shared" si="412"/>
        <v/>
      </c>
      <c r="AB3656" s="228" t="str">
        <f t="shared" si="413"/>
        <v/>
      </c>
      <c r="AC3656" s="230" t="str">
        <f t="shared" si="414"/>
        <v/>
      </c>
      <c r="AD3656" s="220"/>
      <c r="AE3656" s="220"/>
      <c r="AF3656" s="220" t="str">
        <f t="shared" si="416"/>
        <v/>
      </c>
    </row>
    <row r="3657" spans="1:32">
      <c r="A3657" s="121"/>
      <c r="B3657" s="121"/>
      <c r="C3657" s="140"/>
      <c r="D3657" s="159"/>
      <c r="E3657" s="154"/>
      <c r="F3657" s="154"/>
      <c r="G3657" s="160"/>
      <c r="H3657" s="158"/>
      <c r="I3657" s="158"/>
      <c r="J3657" s="158"/>
      <c r="K3657" s="158"/>
      <c r="L3657" s="158"/>
      <c r="M3657" s="158"/>
      <c r="N3657" s="157"/>
      <c r="O3657" s="188"/>
      <c r="P3657" s="245"/>
      <c r="Q3657" s="165" t="str">
        <f>+IF($C3657&lt;&gt;"",VLOOKUP($C3657,PRINCIPAL!$C$5:$Y$376,20,FALSE),"")</f>
        <v/>
      </c>
      <c r="R3657" s="162" t="str">
        <f>+IF($C3657&lt;&gt;"",VLOOKUP($C3657,PRINCIPAL!$C$5:$Y$376,22,FALSE),"")</f>
        <v/>
      </c>
      <c r="S3657" s="162" t="str">
        <f>+IF($C3657&lt;&gt;"",VLOOKUP($C3657,PRINCIPAL!$C$5:$Y$376,15,FALSE),"")</f>
        <v/>
      </c>
      <c r="T3657" s="255" t="str">
        <f>+IF($C3657&lt;&gt;"",VLOOKUP($C3657,PRINCIPAL!$C$5:$Y$376,9,FALSE),"")</f>
        <v/>
      </c>
      <c r="U3657" s="166" t="str">
        <f t="shared" si="415"/>
        <v/>
      </c>
      <c r="V3657" s="164" t="str">
        <f>+IF($C3657&lt;&gt;"",VLOOKUP($C3657,PRINCIPAL!$C$5:$Y$76,2,FALSE),"")</f>
        <v/>
      </c>
      <c r="W3657" t="e">
        <f>+VLOOKUP(D3657,CENTROS!$G$4:$M$93,7,FALSE)</f>
        <v>#N/A</v>
      </c>
      <c r="Y3657" t="str">
        <f t="shared" si="417"/>
        <v/>
      </c>
      <c r="Z3657" s="220" t="str">
        <f t="shared" si="411"/>
        <v/>
      </c>
      <c r="AA3657" s="220" t="str">
        <f t="shared" si="412"/>
        <v/>
      </c>
      <c r="AB3657" s="228" t="str">
        <f t="shared" si="413"/>
        <v/>
      </c>
      <c r="AC3657" s="230" t="str">
        <f t="shared" si="414"/>
        <v/>
      </c>
      <c r="AD3657" s="220"/>
      <c r="AE3657" s="220"/>
      <c r="AF3657" s="220" t="str">
        <f t="shared" si="416"/>
        <v/>
      </c>
    </row>
    <row r="3658" spans="1:32">
      <c r="A3658" s="121"/>
      <c r="B3658" s="121"/>
      <c r="C3658" s="140"/>
      <c r="D3658" s="159"/>
      <c r="E3658" s="154"/>
      <c r="F3658" s="154"/>
      <c r="G3658" s="160"/>
      <c r="H3658" s="158"/>
      <c r="I3658" s="158"/>
      <c r="J3658" s="158"/>
      <c r="K3658" s="158"/>
      <c r="L3658" s="158"/>
      <c r="M3658" s="158"/>
      <c r="N3658" s="157"/>
      <c r="O3658" s="188"/>
      <c r="P3658" s="245"/>
      <c r="Q3658" s="165" t="str">
        <f>+IF($C3658&lt;&gt;"",VLOOKUP($C3658,PRINCIPAL!$C$5:$Y$376,20,FALSE),"")</f>
        <v/>
      </c>
      <c r="R3658" s="162" t="str">
        <f>+IF($C3658&lt;&gt;"",VLOOKUP($C3658,PRINCIPAL!$C$5:$Y$376,22,FALSE),"")</f>
        <v/>
      </c>
      <c r="S3658" s="162" t="str">
        <f>+IF($C3658&lt;&gt;"",VLOOKUP($C3658,PRINCIPAL!$C$5:$Y$376,15,FALSE),"")</f>
        <v/>
      </c>
      <c r="T3658" s="255" t="str">
        <f>+IF($C3658&lt;&gt;"",VLOOKUP($C3658,PRINCIPAL!$C$5:$Y$376,9,FALSE),"")</f>
        <v/>
      </c>
      <c r="U3658" s="166" t="str">
        <f t="shared" si="415"/>
        <v/>
      </c>
      <c r="V3658" s="164" t="str">
        <f>+IF($C3658&lt;&gt;"",VLOOKUP($C3658,PRINCIPAL!$C$5:$Y$76,2,FALSE),"")</f>
        <v/>
      </c>
      <c r="W3658" t="e">
        <f>+VLOOKUP(D3658,CENTROS!$G$4:$M$93,7,FALSE)</f>
        <v>#N/A</v>
      </c>
      <c r="Y3658" t="str">
        <f t="shared" si="417"/>
        <v/>
      </c>
      <c r="Z3658" s="220" t="str">
        <f t="shared" si="411"/>
        <v/>
      </c>
      <c r="AA3658" s="220" t="str">
        <f t="shared" si="412"/>
        <v/>
      </c>
      <c r="AB3658" s="228" t="str">
        <f t="shared" si="413"/>
        <v/>
      </c>
      <c r="AC3658" s="230" t="str">
        <f t="shared" si="414"/>
        <v/>
      </c>
      <c r="AD3658" s="220"/>
      <c r="AE3658" s="220"/>
      <c r="AF3658" s="220" t="str">
        <f t="shared" si="416"/>
        <v/>
      </c>
    </row>
    <row r="3659" spans="1:32">
      <c r="A3659" s="121"/>
      <c r="B3659" s="121"/>
      <c r="C3659" s="140"/>
      <c r="D3659" s="159"/>
      <c r="E3659" s="154"/>
      <c r="F3659" s="154"/>
      <c r="G3659" s="160"/>
      <c r="H3659" s="158"/>
      <c r="I3659" s="158"/>
      <c r="J3659" s="158"/>
      <c r="K3659" s="158"/>
      <c r="L3659" s="158"/>
      <c r="M3659" s="158"/>
      <c r="N3659" s="157"/>
      <c r="O3659" s="188"/>
      <c r="P3659" s="245"/>
      <c r="Q3659" s="165" t="str">
        <f>+IF($C3659&lt;&gt;"",VLOOKUP($C3659,PRINCIPAL!$C$5:$Y$376,20,FALSE),"")</f>
        <v/>
      </c>
      <c r="R3659" s="162" t="str">
        <f>+IF($C3659&lt;&gt;"",VLOOKUP($C3659,PRINCIPAL!$C$5:$Y$376,22,FALSE),"")</f>
        <v/>
      </c>
      <c r="S3659" s="162" t="str">
        <f>+IF($C3659&lt;&gt;"",VLOOKUP($C3659,PRINCIPAL!$C$5:$Y$376,15,FALSE),"")</f>
        <v/>
      </c>
      <c r="T3659" s="255" t="str">
        <f>+IF($C3659&lt;&gt;"",VLOOKUP($C3659,PRINCIPAL!$C$5:$Y$376,9,FALSE),"")</f>
        <v/>
      </c>
      <c r="U3659" s="166" t="str">
        <f t="shared" si="415"/>
        <v/>
      </c>
      <c r="V3659" s="164" t="str">
        <f>+IF($C3659&lt;&gt;"",VLOOKUP($C3659,PRINCIPAL!$C$5:$Y$76,2,FALSE),"")</f>
        <v/>
      </c>
      <c r="W3659" t="e">
        <f>+VLOOKUP(D3659,CENTROS!$G$4:$M$93,7,FALSE)</f>
        <v>#N/A</v>
      </c>
      <c r="Y3659" t="str">
        <f t="shared" si="417"/>
        <v/>
      </c>
      <c r="Z3659" s="220" t="str">
        <f t="shared" si="411"/>
        <v/>
      </c>
      <c r="AA3659" s="220" t="str">
        <f t="shared" si="412"/>
        <v/>
      </c>
      <c r="AB3659" s="228" t="str">
        <f t="shared" si="413"/>
        <v/>
      </c>
      <c r="AC3659" s="230" t="str">
        <f t="shared" si="414"/>
        <v/>
      </c>
      <c r="AD3659" s="220"/>
      <c r="AE3659" s="220"/>
      <c r="AF3659" s="220" t="str">
        <f t="shared" si="416"/>
        <v/>
      </c>
    </row>
    <row r="3660" spans="1:32">
      <c r="A3660" s="121"/>
      <c r="B3660" s="121"/>
      <c r="C3660" s="140"/>
      <c r="D3660" s="159"/>
      <c r="E3660" s="154"/>
      <c r="F3660" s="154"/>
      <c r="G3660" s="160"/>
      <c r="H3660" s="158"/>
      <c r="I3660" s="158"/>
      <c r="J3660" s="158"/>
      <c r="K3660" s="158"/>
      <c r="L3660" s="158"/>
      <c r="M3660" s="158"/>
      <c r="N3660" s="157"/>
      <c r="O3660" s="188"/>
      <c r="P3660" s="245"/>
      <c r="Q3660" s="165" t="str">
        <f>+IF($C3660&lt;&gt;"",VLOOKUP($C3660,PRINCIPAL!$C$5:$Y$376,20,FALSE),"")</f>
        <v/>
      </c>
      <c r="R3660" s="162" t="str">
        <f>+IF($C3660&lt;&gt;"",VLOOKUP($C3660,PRINCIPAL!$C$5:$Y$376,22,FALSE),"")</f>
        <v/>
      </c>
      <c r="S3660" s="162" t="str">
        <f>+IF($C3660&lt;&gt;"",VLOOKUP($C3660,PRINCIPAL!$C$5:$Y$376,15,FALSE),"")</f>
        <v/>
      </c>
      <c r="T3660" s="255" t="str">
        <f>+IF($C3660&lt;&gt;"",VLOOKUP($C3660,PRINCIPAL!$C$5:$Y$376,9,FALSE),"")</f>
        <v/>
      </c>
      <c r="U3660" s="166" t="str">
        <f t="shared" si="415"/>
        <v/>
      </c>
      <c r="V3660" s="164" t="str">
        <f>+IF($C3660&lt;&gt;"",VLOOKUP($C3660,PRINCIPAL!$C$5:$Y$76,2,FALSE),"")</f>
        <v/>
      </c>
      <c r="W3660" t="e">
        <f>+VLOOKUP(D3660,CENTROS!$G$4:$M$93,7,FALSE)</f>
        <v>#N/A</v>
      </c>
      <c r="Y3660" t="str">
        <f t="shared" si="417"/>
        <v/>
      </c>
      <c r="Z3660" s="220" t="str">
        <f t="shared" si="411"/>
        <v/>
      </c>
      <c r="AA3660" s="220" t="str">
        <f t="shared" si="412"/>
        <v/>
      </c>
      <c r="AB3660" s="228" t="str">
        <f t="shared" si="413"/>
        <v/>
      </c>
      <c r="AC3660" s="230" t="str">
        <f t="shared" si="414"/>
        <v/>
      </c>
      <c r="AD3660" s="220"/>
      <c r="AE3660" s="220"/>
      <c r="AF3660" s="220" t="str">
        <f t="shared" si="416"/>
        <v/>
      </c>
    </row>
    <row r="3661" spans="1:32">
      <c r="A3661" s="121"/>
      <c r="B3661" s="121"/>
      <c r="C3661" s="140"/>
      <c r="D3661" s="159"/>
      <c r="E3661" s="154"/>
      <c r="F3661" s="154"/>
      <c r="G3661" s="160"/>
      <c r="H3661" s="158"/>
      <c r="I3661" s="158"/>
      <c r="J3661" s="158"/>
      <c r="K3661" s="158"/>
      <c r="L3661" s="158"/>
      <c r="M3661" s="158"/>
      <c r="N3661" s="157"/>
      <c r="O3661" s="188"/>
      <c r="P3661" s="245"/>
      <c r="Q3661" s="165" t="str">
        <f>+IF($C3661&lt;&gt;"",VLOOKUP($C3661,PRINCIPAL!$C$5:$Y$376,20,FALSE),"")</f>
        <v/>
      </c>
      <c r="R3661" s="162" t="str">
        <f>+IF($C3661&lt;&gt;"",VLOOKUP($C3661,PRINCIPAL!$C$5:$Y$376,22,FALSE),"")</f>
        <v/>
      </c>
      <c r="S3661" s="162" t="str">
        <f>+IF($C3661&lt;&gt;"",VLOOKUP($C3661,PRINCIPAL!$C$5:$Y$376,15,FALSE),"")</f>
        <v/>
      </c>
      <c r="T3661" s="255" t="str">
        <f>+IF($C3661&lt;&gt;"",VLOOKUP($C3661,PRINCIPAL!$C$5:$Y$376,9,FALSE),"")</f>
        <v/>
      </c>
      <c r="U3661" s="166" t="str">
        <f t="shared" si="415"/>
        <v/>
      </c>
      <c r="V3661" s="164" t="str">
        <f>+IF($C3661&lt;&gt;"",VLOOKUP($C3661,PRINCIPAL!$C$5:$Y$76,2,FALSE),"")</f>
        <v/>
      </c>
      <c r="W3661" t="e">
        <f>+VLOOKUP(D3661,CENTROS!$G$4:$M$93,7,FALSE)</f>
        <v>#N/A</v>
      </c>
      <c r="Y3661" t="str">
        <f t="shared" si="417"/>
        <v/>
      </c>
      <c r="Z3661" s="220" t="str">
        <f t="shared" ref="Z3661:Z3724" si="418">+IF(A3661&lt;&gt;"",A3661,"")</f>
        <v/>
      </c>
      <c r="AA3661" s="220" t="str">
        <f t="shared" ref="AA3661:AA3724" si="419">+IF(D3661&lt;&gt;"",D3661,"")</f>
        <v/>
      </c>
      <c r="AB3661" s="228" t="str">
        <f t="shared" ref="AB3661:AB3724" si="420">+IF(B3661&lt;&gt;"",B3661,"")</f>
        <v/>
      </c>
      <c r="AC3661" s="230" t="str">
        <f t="shared" ref="AC3661:AC3724" si="421">+IF(C3661&lt;&gt;"",C3661,"")</f>
        <v/>
      </c>
      <c r="AD3661" s="220"/>
      <c r="AE3661" s="220"/>
      <c r="AF3661" s="220" t="str">
        <f t="shared" si="416"/>
        <v/>
      </c>
    </row>
    <row r="3662" spans="1:32">
      <c r="A3662" s="121"/>
      <c r="B3662" s="121"/>
      <c r="C3662" s="140"/>
      <c r="D3662" s="159"/>
      <c r="E3662" s="154"/>
      <c r="F3662" s="154"/>
      <c r="G3662" s="160"/>
      <c r="H3662" s="158"/>
      <c r="I3662" s="158"/>
      <c r="J3662" s="158"/>
      <c r="K3662" s="158"/>
      <c r="L3662" s="158"/>
      <c r="M3662" s="158"/>
      <c r="N3662" s="157"/>
      <c r="O3662" s="188"/>
      <c r="P3662" s="245"/>
      <c r="Q3662" s="165" t="str">
        <f>+IF($C3662&lt;&gt;"",VLOOKUP($C3662,PRINCIPAL!$C$5:$Y$376,20,FALSE),"")</f>
        <v/>
      </c>
      <c r="R3662" s="162" t="str">
        <f>+IF($C3662&lt;&gt;"",VLOOKUP($C3662,PRINCIPAL!$C$5:$Y$376,22,FALSE),"")</f>
        <v/>
      </c>
      <c r="S3662" s="162" t="str">
        <f>+IF($C3662&lt;&gt;"",VLOOKUP($C3662,PRINCIPAL!$C$5:$Y$376,15,FALSE),"")</f>
        <v/>
      </c>
      <c r="T3662" s="255" t="str">
        <f>+IF($C3662&lt;&gt;"",VLOOKUP($C3662,PRINCIPAL!$C$5:$Y$376,9,FALSE),"")</f>
        <v/>
      </c>
      <c r="U3662" s="166" t="str">
        <f t="shared" si="415"/>
        <v/>
      </c>
      <c r="V3662" s="164" t="str">
        <f>+IF($C3662&lt;&gt;"",VLOOKUP($C3662,PRINCIPAL!$C$5:$Y$76,2,FALSE),"")</f>
        <v/>
      </c>
      <c r="W3662" t="e">
        <f>+VLOOKUP(D3662,CENTROS!$G$4:$M$93,7,FALSE)</f>
        <v>#N/A</v>
      </c>
      <c r="Y3662" t="str">
        <f t="shared" si="417"/>
        <v/>
      </c>
      <c r="Z3662" s="220" t="str">
        <f t="shared" si="418"/>
        <v/>
      </c>
      <c r="AA3662" s="220" t="str">
        <f t="shared" si="419"/>
        <v/>
      </c>
      <c r="AB3662" s="228" t="str">
        <f t="shared" si="420"/>
        <v/>
      </c>
      <c r="AC3662" s="230" t="str">
        <f t="shared" si="421"/>
        <v/>
      </c>
      <c r="AD3662" s="220"/>
      <c r="AE3662" s="220"/>
      <c r="AF3662" s="220" t="str">
        <f t="shared" si="416"/>
        <v/>
      </c>
    </row>
    <row r="3663" spans="1:32">
      <c r="A3663" s="121"/>
      <c r="B3663" s="121"/>
      <c r="C3663" s="140"/>
      <c r="D3663" s="159"/>
      <c r="E3663" s="154"/>
      <c r="F3663" s="154"/>
      <c r="G3663" s="160"/>
      <c r="H3663" s="158"/>
      <c r="I3663" s="158"/>
      <c r="J3663" s="158"/>
      <c r="K3663" s="158"/>
      <c r="L3663" s="158"/>
      <c r="M3663" s="158"/>
      <c r="N3663" s="157"/>
      <c r="O3663" s="188"/>
      <c r="P3663" s="245"/>
      <c r="Q3663" s="165" t="str">
        <f>+IF($C3663&lt;&gt;"",VLOOKUP($C3663,PRINCIPAL!$C$5:$Y$376,20,FALSE),"")</f>
        <v/>
      </c>
      <c r="R3663" s="162" t="str">
        <f>+IF($C3663&lt;&gt;"",VLOOKUP($C3663,PRINCIPAL!$C$5:$Y$376,22,FALSE),"")</f>
        <v/>
      </c>
      <c r="S3663" s="162" t="str">
        <f>+IF($C3663&lt;&gt;"",VLOOKUP($C3663,PRINCIPAL!$C$5:$Y$376,15,FALSE),"")</f>
        <v/>
      </c>
      <c r="T3663" s="255" t="str">
        <f>+IF($C3663&lt;&gt;"",VLOOKUP($C3663,PRINCIPAL!$C$5:$Y$376,9,FALSE),"")</f>
        <v/>
      </c>
      <c r="U3663" s="166" t="str">
        <f t="shared" si="415"/>
        <v/>
      </c>
      <c r="V3663" s="164" t="str">
        <f>+IF($C3663&lt;&gt;"",VLOOKUP($C3663,PRINCIPAL!$C$5:$Y$76,2,FALSE),"")</f>
        <v/>
      </c>
      <c r="W3663" t="e">
        <f>+VLOOKUP(D3663,CENTROS!$G$4:$M$93,7,FALSE)</f>
        <v>#N/A</v>
      </c>
      <c r="Y3663" t="str">
        <f t="shared" si="417"/>
        <v/>
      </c>
      <c r="Z3663" s="220" t="str">
        <f t="shared" si="418"/>
        <v/>
      </c>
      <c r="AA3663" s="220" t="str">
        <f t="shared" si="419"/>
        <v/>
      </c>
      <c r="AB3663" s="228" t="str">
        <f t="shared" si="420"/>
        <v/>
      </c>
      <c r="AC3663" s="230" t="str">
        <f t="shared" si="421"/>
        <v/>
      </c>
      <c r="AD3663" s="220"/>
      <c r="AE3663" s="220"/>
      <c r="AF3663" s="220" t="str">
        <f t="shared" si="416"/>
        <v/>
      </c>
    </row>
    <row r="3664" spans="1:32">
      <c r="A3664" s="121"/>
      <c r="B3664" s="121"/>
      <c r="C3664" s="140"/>
      <c r="D3664" s="159"/>
      <c r="E3664" s="154"/>
      <c r="F3664" s="154"/>
      <c r="G3664" s="160"/>
      <c r="H3664" s="158"/>
      <c r="I3664" s="158"/>
      <c r="J3664" s="158"/>
      <c r="K3664" s="158"/>
      <c r="L3664" s="158"/>
      <c r="M3664" s="158"/>
      <c r="N3664" s="157"/>
      <c r="O3664" s="188"/>
      <c r="P3664" s="245"/>
      <c r="Q3664" s="165" t="str">
        <f>+IF($C3664&lt;&gt;"",VLOOKUP($C3664,PRINCIPAL!$C$5:$Y$376,20,FALSE),"")</f>
        <v/>
      </c>
      <c r="R3664" s="162" t="str">
        <f>+IF($C3664&lt;&gt;"",VLOOKUP($C3664,PRINCIPAL!$C$5:$Y$376,22,FALSE),"")</f>
        <v/>
      </c>
      <c r="S3664" s="162" t="str">
        <f>+IF($C3664&lt;&gt;"",VLOOKUP($C3664,PRINCIPAL!$C$5:$Y$376,15,FALSE),"")</f>
        <v/>
      </c>
      <c r="T3664" s="255" t="str">
        <f>+IF($C3664&lt;&gt;"",VLOOKUP($C3664,PRINCIPAL!$C$5:$Y$376,9,FALSE),"")</f>
        <v/>
      </c>
      <c r="U3664" s="166" t="str">
        <f t="shared" si="415"/>
        <v/>
      </c>
      <c r="V3664" s="164" t="str">
        <f>+IF($C3664&lt;&gt;"",VLOOKUP($C3664,PRINCIPAL!$C$5:$Y$76,2,FALSE),"")</f>
        <v/>
      </c>
      <c r="W3664" t="e">
        <f>+VLOOKUP(D3664,CENTROS!$G$4:$M$93,7,FALSE)</f>
        <v>#N/A</v>
      </c>
      <c r="Y3664" t="str">
        <f t="shared" si="417"/>
        <v/>
      </c>
      <c r="Z3664" s="220" t="str">
        <f t="shared" si="418"/>
        <v/>
      </c>
      <c r="AA3664" s="220" t="str">
        <f t="shared" si="419"/>
        <v/>
      </c>
      <c r="AB3664" s="228" t="str">
        <f t="shared" si="420"/>
        <v/>
      </c>
      <c r="AC3664" s="230" t="str">
        <f t="shared" si="421"/>
        <v/>
      </c>
      <c r="AD3664" s="220"/>
      <c r="AE3664" s="220"/>
      <c r="AF3664" s="220" t="str">
        <f t="shared" si="416"/>
        <v/>
      </c>
    </row>
    <row r="3665" spans="1:32">
      <c r="A3665" s="121"/>
      <c r="B3665" s="121"/>
      <c r="C3665" s="140"/>
      <c r="D3665" s="159"/>
      <c r="E3665" s="154"/>
      <c r="F3665" s="154"/>
      <c r="G3665" s="160"/>
      <c r="H3665" s="158"/>
      <c r="I3665" s="158"/>
      <c r="J3665" s="158"/>
      <c r="K3665" s="158"/>
      <c r="L3665" s="158"/>
      <c r="M3665" s="158"/>
      <c r="N3665" s="157"/>
      <c r="O3665" s="188"/>
      <c r="P3665" s="245"/>
      <c r="Q3665" s="165" t="str">
        <f>+IF($C3665&lt;&gt;"",VLOOKUP($C3665,PRINCIPAL!$C$5:$Y$376,20,FALSE),"")</f>
        <v/>
      </c>
      <c r="R3665" s="162" t="str">
        <f>+IF($C3665&lt;&gt;"",VLOOKUP($C3665,PRINCIPAL!$C$5:$Y$376,22,FALSE),"")</f>
        <v/>
      </c>
      <c r="S3665" s="162" t="str">
        <f>+IF($C3665&lt;&gt;"",VLOOKUP($C3665,PRINCIPAL!$C$5:$Y$376,15,FALSE),"")</f>
        <v/>
      </c>
      <c r="T3665" s="255" t="str">
        <f>+IF($C3665&lt;&gt;"",VLOOKUP($C3665,PRINCIPAL!$C$5:$Y$376,9,FALSE),"")</f>
        <v/>
      </c>
      <c r="U3665" s="166" t="str">
        <f t="shared" si="415"/>
        <v/>
      </c>
      <c r="V3665" s="164" t="str">
        <f>+IF($C3665&lt;&gt;"",VLOOKUP($C3665,PRINCIPAL!$C$5:$Y$76,2,FALSE),"")</f>
        <v/>
      </c>
      <c r="W3665" t="e">
        <f>+VLOOKUP(D3665,CENTROS!$G$4:$M$93,7,FALSE)</f>
        <v>#N/A</v>
      </c>
      <c r="Y3665" t="str">
        <f t="shared" si="417"/>
        <v/>
      </c>
      <c r="Z3665" s="220" t="str">
        <f t="shared" si="418"/>
        <v/>
      </c>
      <c r="AA3665" s="220" t="str">
        <f t="shared" si="419"/>
        <v/>
      </c>
      <c r="AB3665" s="228" t="str">
        <f t="shared" si="420"/>
        <v/>
      </c>
      <c r="AC3665" s="230" t="str">
        <f t="shared" si="421"/>
        <v/>
      </c>
      <c r="AD3665" s="220"/>
      <c r="AE3665" s="220"/>
      <c r="AF3665" s="220" t="str">
        <f t="shared" si="416"/>
        <v/>
      </c>
    </row>
    <row r="3666" spans="1:32">
      <c r="A3666" s="121"/>
      <c r="B3666" s="121"/>
      <c r="C3666" s="140"/>
      <c r="D3666" s="159"/>
      <c r="E3666" s="154"/>
      <c r="F3666" s="154"/>
      <c r="G3666" s="160"/>
      <c r="H3666" s="158"/>
      <c r="I3666" s="158"/>
      <c r="J3666" s="158"/>
      <c r="K3666" s="158"/>
      <c r="L3666" s="158"/>
      <c r="M3666" s="158"/>
      <c r="N3666" s="157"/>
      <c r="O3666" s="188"/>
      <c r="P3666" s="245"/>
      <c r="Q3666" s="165" t="str">
        <f>+IF($C3666&lt;&gt;"",VLOOKUP($C3666,PRINCIPAL!$C$5:$Y$376,20,FALSE),"")</f>
        <v/>
      </c>
      <c r="R3666" s="162" t="str">
        <f>+IF($C3666&lt;&gt;"",VLOOKUP($C3666,PRINCIPAL!$C$5:$Y$376,22,FALSE),"")</f>
        <v/>
      </c>
      <c r="S3666" s="162" t="str">
        <f>+IF($C3666&lt;&gt;"",VLOOKUP($C3666,PRINCIPAL!$C$5:$Y$376,15,FALSE),"")</f>
        <v/>
      </c>
      <c r="T3666" s="255" t="str">
        <f>+IF($C3666&lt;&gt;"",VLOOKUP($C3666,PRINCIPAL!$C$5:$Y$376,9,FALSE),"")</f>
        <v/>
      </c>
      <c r="U3666" s="166" t="str">
        <f t="shared" si="415"/>
        <v/>
      </c>
      <c r="V3666" s="164" t="str">
        <f>+IF($C3666&lt;&gt;"",VLOOKUP($C3666,PRINCIPAL!$C$5:$Y$76,2,FALSE),"")</f>
        <v/>
      </c>
      <c r="W3666" t="e">
        <f>+VLOOKUP(D3666,CENTROS!$G$4:$M$93,7,FALSE)</f>
        <v>#N/A</v>
      </c>
      <c r="Y3666" t="str">
        <f t="shared" si="417"/>
        <v/>
      </c>
      <c r="Z3666" s="220" t="str">
        <f t="shared" si="418"/>
        <v/>
      </c>
      <c r="AA3666" s="220" t="str">
        <f t="shared" si="419"/>
        <v/>
      </c>
      <c r="AB3666" s="228" t="str">
        <f t="shared" si="420"/>
        <v/>
      </c>
      <c r="AC3666" s="230" t="str">
        <f t="shared" si="421"/>
        <v/>
      </c>
      <c r="AD3666" s="220"/>
      <c r="AE3666" s="220"/>
      <c r="AF3666" s="220" t="str">
        <f t="shared" si="416"/>
        <v/>
      </c>
    </row>
    <row r="3667" spans="1:32">
      <c r="A3667" s="121"/>
      <c r="B3667" s="121"/>
      <c r="C3667" s="140"/>
      <c r="D3667" s="159"/>
      <c r="E3667" s="154"/>
      <c r="F3667" s="154"/>
      <c r="G3667" s="160"/>
      <c r="H3667" s="158"/>
      <c r="I3667" s="158"/>
      <c r="J3667" s="158"/>
      <c r="K3667" s="158"/>
      <c r="L3667" s="158"/>
      <c r="M3667" s="158"/>
      <c r="N3667" s="157"/>
      <c r="O3667" s="188"/>
      <c r="P3667" s="245"/>
      <c r="Q3667" s="165" t="str">
        <f>+IF($C3667&lt;&gt;"",VLOOKUP($C3667,PRINCIPAL!$C$5:$Y$376,20,FALSE),"")</f>
        <v/>
      </c>
      <c r="R3667" s="162" t="str">
        <f>+IF($C3667&lt;&gt;"",VLOOKUP($C3667,PRINCIPAL!$C$5:$Y$376,22,FALSE),"")</f>
        <v/>
      </c>
      <c r="S3667" s="162" t="str">
        <f>+IF($C3667&lt;&gt;"",VLOOKUP($C3667,PRINCIPAL!$C$5:$Y$376,15,FALSE),"")</f>
        <v/>
      </c>
      <c r="T3667" s="255" t="str">
        <f>+IF($C3667&lt;&gt;"",VLOOKUP($C3667,PRINCIPAL!$C$5:$Y$376,9,FALSE),"")</f>
        <v/>
      </c>
      <c r="U3667" s="166" t="str">
        <f t="shared" si="415"/>
        <v/>
      </c>
      <c r="V3667" s="164" t="str">
        <f>+IF($C3667&lt;&gt;"",VLOOKUP($C3667,PRINCIPAL!$C$5:$Y$76,2,FALSE),"")</f>
        <v/>
      </c>
      <c r="W3667" t="e">
        <f>+VLOOKUP(D3667,CENTROS!$G$4:$M$93,7,FALSE)</f>
        <v>#N/A</v>
      </c>
      <c r="Y3667" t="str">
        <f t="shared" si="417"/>
        <v/>
      </c>
      <c r="Z3667" s="220" t="str">
        <f t="shared" si="418"/>
        <v/>
      </c>
      <c r="AA3667" s="220" t="str">
        <f t="shared" si="419"/>
        <v/>
      </c>
      <c r="AB3667" s="228" t="str">
        <f t="shared" si="420"/>
        <v/>
      </c>
      <c r="AC3667" s="230" t="str">
        <f t="shared" si="421"/>
        <v/>
      </c>
      <c r="AD3667" s="220"/>
      <c r="AE3667" s="220"/>
      <c r="AF3667" s="220" t="str">
        <f t="shared" si="416"/>
        <v/>
      </c>
    </row>
    <row r="3668" spans="1:32">
      <c r="A3668" s="121"/>
      <c r="B3668" s="121"/>
      <c r="C3668" s="140"/>
      <c r="D3668" s="159"/>
      <c r="E3668" s="154"/>
      <c r="F3668" s="154"/>
      <c r="G3668" s="160"/>
      <c r="H3668" s="158"/>
      <c r="I3668" s="158"/>
      <c r="J3668" s="158"/>
      <c r="K3668" s="158"/>
      <c r="L3668" s="158"/>
      <c r="M3668" s="158"/>
      <c r="N3668" s="157"/>
      <c r="O3668" s="188"/>
      <c r="P3668" s="245"/>
      <c r="Q3668" s="165" t="str">
        <f>+IF($C3668&lt;&gt;"",VLOOKUP($C3668,PRINCIPAL!$C$5:$Y$376,20,FALSE),"")</f>
        <v/>
      </c>
      <c r="R3668" s="162" t="str">
        <f>+IF($C3668&lt;&gt;"",VLOOKUP($C3668,PRINCIPAL!$C$5:$Y$376,22,FALSE),"")</f>
        <v/>
      </c>
      <c r="S3668" s="162" t="str">
        <f>+IF($C3668&lt;&gt;"",VLOOKUP($C3668,PRINCIPAL!$C$5:$Y$376,15,FALSE),"")</f>
        <v/>
      </c>
      <c r="T3668" s="255" t="str">
        <f>+IF($C3668&lt;&gt;"",VLOOKUP($C3668,PRINCIPAL!$C$5:$Y$376,9,FALSE),"")</f>
        <v/>
      </c>
      <c r="U3668" s="166" t="str">
        <f t="shared" si="415"/>
        <v/>
      </c>
      <c r="V3668" s="164" t="str">
        <f>+IF($C3668&lt;&gt;"",VLOOKUP($C3668,PRINCIPAL!$C$5:$Y$76,2,FALSE),"")</f>
        <v/>
      </c>
      <c r="W3668" t="e">
        <f>+VLOOKUP(D3668,CENTROS!$G$4:$M$93,7,FALSE)</f>
        <v>#N/A</v>
      </c>
      <c r="Y3668" t="str">
        <f t="shared" si="417"/>
        <v/>
      </c>
      <c r="Z3668" s="220" t="str">
        <f t="shared" si="418"/>
        <v/>
      </c>
      <c r="AA3668" s="220" t="str">
        <f t="shared" si="419"/>
        <v/>
      </c>
      <c r="AB3668" s="228" t="str">
        <f t="shared" si="420"/>
        <v/>
      </c>
      <c r="AC3668" s="230" t="str">
        <f t="shared" si="421"/>
        <v/>
      </c>
      <c r="AD3668" s="220"/>
      <c r="AE3668" s="220"/>
      <c r="AF3668" s="220" t="str">
        <f t="shared" si="416"/>
        <v/>
      </c>
    </row>
    <row r="3669" spans="1:32">
      <c r="A3669" s="121"/>
      <c r="B3669" s="121"/>
      <c r="C3669" s="140"/>
      <c r="D3669" s="159"/>
      <c r="E3669" s="154"/>
      <c r="F3669" s="154"/>
      <c r="G3669" s="160"/>
      <c r="H3669" s="158"/>
      <c r="I3669" s="158"/>
      <c r="J3669" s="158"/>
      <c r="K3669" s="158"/>
      <c r="L3669" s="158"/>
      <c r="M3669" s="158"/>
      <c r="N3669" s="157"/>
      <c r="O3669" s="188"/>
      <c r="P3669" s="245"/>
      <c r="Q3669" s="165" t="str">
        <f>+IF($C3669&lt;&gt;"",VLOOKUP($C3669,PRINCIPAL!$C$5:$Y$376,20,FALSE),"")</f>
        <v/>
      </c>
      <c r="R3669" s="162" t="str">
        <f>+IF($C3669&lt;&gt;"",VLOOKUP($C3669,PRINCIPAL!$C$5:$Y$376,22,FALSE),"")</f>
        <v/>
      </c>
      <c r="S3669" s="162" t="str">
        <f>+IF($C3669&lt;&gt;"",VLOOKUP($C3669,PRINCIPAL!$C$5:$Y$376,15,FALSE),"")</f>
        <v/>
      </c>
      <c r="T3669" s="255" t="str">
        <f>+IF($C3669&lt;&gt;"",VLOOKUP($C3669,PRINCIPAL!$C$5:$Y$376,9,FALSE),"")</f>
        <v/>
      </c>
      <c r="U3669" s="166" t="str">
        <f t="shared" si="415"/>
        <v/>
      </c>
      <c r="V3669" s="164" t="str">
        <f>+IF($C3669&lt;&gt;"",VLOOKUP($C3669,PRINCIPAL!$C$5:$Y$76,2,FALSE),"")</f>
        <v/>
      </c>
      <c r="W3669" t="e">
        <f>+VLOOKUP(D3669,CENTROS!$G$4:$M$93,7,FALSE)</f>
        <v>#N/A</v>
      </c>
      <c r="Y3669" t="str">
        <f t="shared" si="417"/>
        <v/>
      </c>
      <c r="Z3669" s="220" t="str">
        <f t="shared" si="418"/>
        <v/>
      </c>
      <c r="AA3669" s="220" t="str">
        <f t="shared" si="419"/>
        <v/>
      </c>
      <c r="AB3669" s="228" t="str">
        <f t="shared" si="420"/>
        <v/>
      </c>
      <c r="AC3669" s="230" t="str">
        <f t="shared" si="421"/>
        <v/>
      </c>
      <c r="AD3669" s="220"/>
      <c r="AE3669" s="220"/>
      <c r="AF3669" s="220" t="str">
        <f t="shared" si="416"/>
        <v/>
      </c>
    </row>
    <row r="3670" spans="1:32">
      <c r="A3670" s="121"/>
      <c r="B3670" s="121"/>
      <c r="C3670" s="140"/>
      <c r="D3670" s="159"/>
      <c r="E3670" s="154"/>
      <c r="F3670" s="154"/>
      <c r="G3670" s="160"/>
      <c r="H3670" s="158"/>
      <c r="I3670" s="158"/>
      <c r="J3670" s="158"/>
      <c r="K3670" s="158"/>
      <c r="L3670" s="158"/>
      <c r="M3670" s="158"/>
      <c r="N3670" s="157"/>
      <c r="O3670" s="188"/>
      <c r="P3670" s="245"/>
      <c r="Q3670" s="165" t="str">
        <f>+IF($C3670&lt;&gt;"",VLOOKUP($C3670,PRINCIPAL!$C$5:$Y$376,20,FALSE),"")</f>
        <v/>
      </c>
      <c r="R3670" s="162" t="str">
        <f>+IF($C3670&lt;&gt;"",VLOOKUP($C3670,PRINCIPAL!$C$5:$Y$376,22,FALSE),"")</f>
        <v/>
      </c>
      <c r="S3670" s="162" t="str">
        <f>+IF($C3670&lt;&gt;"",VLOOKUP($C3670,PRINCIPAL!$C$5:$Y$376,15,FALSE),"")</f>
        <v/>
      </c>
      <c r="T3670" s="255" t="str">
        <f>+IF($C3670&lt;&gt;"",VLOOKUP($C3670,PRINCIPAL!$C$5:$Y$376,9,FALSE),"")</f>
        <v/>
      </c>
      <c r="U3670" s="166" t="str">
        <f t="shared" si="415"/>
        <v/>
      </c>
      <c r="V3670" s="164" t="str">
        <f>+IF($C3670&lt;&gt;"",VLOOKUP($C3670,PRINCIPAL!$C$5:$Y$76,2,FALSE),"")</f>
        <v/>
      </c>
      <c r="W3670" t="e">
        <f>+VLOOKUP(D3670,CENTROS!$G$4:$M$93,7,FALSE)</f>
        <v>#N/A</v>
      </c>
      <c r="Y3670" t="str">
        <f t="shared" si="417"/>
        <v/>
      </c>
      <c r="Z3670" s="220" t="str">
        <f t="shared" si="418"/>
        <v/>
      </c>
      <c r="AA3670" s="220" t="str">
        <f t="shared" si="419"/>
        <v/>
      </c>
      <c r="AB3670" s="228" t="str">
        <f t="shared" si="420"/>
        <v/>
      </c>
      <c r="AC3670" s="230" t="str">
        <f t="shared" si="421"/>
        <v/>
      </c>
      <c r="AD3670" s="220"/>
      <c r="AE3670" s="220"/>
      <c r="AF3670" s="220" t="str">
        <f t="shared" si="416"/>
        <v/>
      </c>
    </row>
    <row r="3671" spans="1:32">
      <c r="A3671" s="121"/>
      <c r="B3671" s="121"/>
      <c r="C3671" s="140"/>
      <c r="D3671" s="159"/>
      <c r="E3671" s="154"/>
      <c r="F3671" s="154"/>
      <c r="G3671" s="160"/>
      <c r="H3671" s="158"/>
      <c r="I3671" s="158"/>
      <c r="J3671" s="158"/>
      <c r="K3671" s="158"/>
      <c r="L3671" s="158"/>
      <c r="M3671" s="158"/>
      <c r="N3671" s="157"/>
      <c r="O3671" s="188"/>
      <c r="P3671" s="245"/>
      <c r="Q3671" s="165" t="str">
        <f>+IF($C3671&lt;&gt;"",VLOOKUP($C3671,PRINCIPAL!$C$5:$Y$376,20,FALSE),"")</f>
        <v/>
      </c>
      <c r="R3671" s="162" t="str">
        <f>+IF($C3671&lt;&gt;"",VLOOKUP($C3671,PRINCIPAL!$C$5:$Y$376,22,FALSE),"")</f>
        <v/>
      </c>
      <c r="S3671" s="162" t="str">
        <f>+IF($C3671&lt;&gt;"",VLOOKUP($C3671,PRINCIPAL!$C$5:$Y$376,15,FALSE),"")</f>
        <v/>
      </c>
      <c r="T3671" s="255" t="str">
        <f>+IF($C3671&lt;&gt;"",VLOOKUP($C3671,PRINCIPAL!$C$5:$Y$376,9,FALSE),"")</f>
        <v/>
      </c>
      <c r="U3671" s="166" t="str">
        <f t="shared" si="415"/>
        <v/>
      </c>
      <c r="V3671" s="164" t="str">
        <f>+IF($C3671&lt;&gt;"",VLOOKUP($C3671,PRINCIPAL!$C$5:$Y$76,2,FALSE),"")</f>
        <v/>
      </c>
      <c r="W3671" t="e">
        <f>+VLOOKUP(D3671,CENTROS!$G$4:$M$93,7,FALSE)</f>
        <v>#N/A</v>
      </c>
      <c r="Y3671" t="str">
        <f t="shared" si="417"/>
        <v/>
      </c>
      <c r="Z3671" s="220" t="str">
        <f t="shared" si="418"/>
        <v/>
      </c>
      <c r="AA3671" s="220" t="str">
        <f t="shared" si="419"/>
        <v/>
      </c>
      <c r="AB3671" s="228" t="str">
        <f t="shared" si="420"/>
        <v/>
      </c>
      <c r="AC3671" s="230" t="str">
        <f t="shared" si="421"/>
        <v/>
      </c>
      <c r="AD3671" s="220"/>
      <c r="AE3671" s="220"/>
      <c r="AF3671" s="220" t="str">
        <f t="shared" si="416"/>
        <v/>
      </c>
    </row>
    <row r="3672" spans="1:32">
      <c r="A3672" s="121"/>
      <c r="B3672" s="121"/>
      <c r="C3672" s="140"/>
      <c r="D3672" s="159"/>
      <c r="E3672" s="154"/>
      <c r="F3672" s="154"/>
      <c r="G3672" s="160"/>
      <c r="H3672" s="158"/>
      <c r="I3672" s="158"/>
      <c r="J3672" s="158"/>
      <c r="K3672" s="158"/>
      <c r="L3672" s="158"/>
      <c r="M3672" s="158"/>
      <c r="N3672" s="157"/>
      <c r="O3672" s="188"/>
      <c r="P3672" s="245"/>
      <c r="Q3672" s="165" t="str">
        <f>+IF($C3672&lt;&gt;"",VLOOKUP($C3672,PRINCIPAL!$C$5:$Y$376,20,FALSE),"")</f>
        <v/>
      </c>
      <c r="R3672" s="162" t="str">
        <f>+IF($C3672&lt;&gt;"",VLOOKUP($C3672,PRINCIPAL!$C$5:$Y$376,22,FALSE),"")</f>
        <v/>
      </c>
      <c r="S3672" s="162" t="str">
        <f>+IF($C3672&lt;&gt;"",VLOOKUP($C3672,PRINCIPAL!$C$5:$Y$376,15,FALSE),"")</f>
        <v/>
      </c>
      <c r="T3672" s="255" t="str">
        <f>+IF($C3672&lt;&gt;"",VLOOKUP($C3672,PRINCIPAL!$C$5:$Y$376,9,FALSE),"")</f>
        <v/>
      </c>
      <c r="U3672" s="166" t="str">
        <f t="shared" si="415"/>
        <v/>
      </c>
      <c r="V3672" s="164" t="str">
        <f>+IF($C3672&lt;&gt;"",VLOOKUP($C3672,PRINCIPAL!$C$5:$Y$76,2,FALSE),"")</f>
        <v/>
      </c>
      <c r="W3672" t="e">
        <f>+VLOOKUP(D3672,CENTROS!$G$4:$M$93,7,FALSE)</f>
        <v>#N/A</v>
      </c>
      <c r="Y3672" t="str">
        <f t="shared" si="417"/>
        <v/>
      </c>
      <c r="Z3672" s="220" t="str">
        <f t="shared" si="418"/>
        <v/>
      </c>
      <c r="AA3672" s="220" t="str">
        <f t="shared" si="419"/>
        <v/>
      </c>
      <c r="AB3672" s="228" t="str">
        <f t="shared" si="420"/>
        <v/>
      </c>
      <c r="AC3672" s="230" t="str">
        <f t="shared" si="421"/>
        <v/>
      </c>
      <c r="AD3672" s="220"/>
      <c r="AE3672" s="220"/>
      <c r="AF3672" s="220" t="str">
        <f t="shared" si="416"/>
        <v/>
      </c>
    </row>
    <row r="3673" spans="1:32">
      <c r="A3673" s="121"/>
      <c r="B3673" s="121"/>
      <c r="C3673" s="140"/>
      <c r="D3673" s="159"/>
      <c r="E3673" s="154"/>
      <c r="F3673" s="154"/>
      <c r="G3673" s="160"/>
      <c r="H3673" s="158"/>
      <c r="I3673" s="158"/>
      <c r="J3673" s="158"/>
      <c r="K3673" s="158"/>
      <c r="L3673" s="158"/>
      <c r="M3673" s="158"/>
      <c r="N3673" s="157"/>
      <c r="O3673" s="188"/>
      <c r="P3673" s="245"/>
      <c r="Q3673" s="165" t="str">
        <f>+IF($C3673&lt;&gt;"",VLOOKUP($C3673,PRINCIPAL!$C$5:$Y$376,20,FALSE),"")</f>
        <v/>
      </c>
      <c r="R3673" s="162" t="str">
        <f>+IF($C3673&lt;&gt;"",VLOOKUP($C3673,PRINCIPAL!$C$5:$Y$376,22,FALSE),"")</f>
        <v/>
      </c>
      <c r="S3673" s="162" t="str">
        <f>+IF($C3673&lt;&gt;"",VLOOKUP($C3673,PRINCIPAL!$C$5:$Y$376,15,FALSE),"")</f>
        <v/>
      </c>
      <c r="T3673" s="255" t="str">
        <f>+IF($C3673&lt;&gt;"",VLOOKUP($C3673,PRINCIPAL!$C$5:$Y$376,9,FALSE),"")</f>
        <v/>
      </c>
      <c r="U3673" s="166" t="str">
        <f t="shared" si="415"/>
        <v/>
      </c>
      <c r="V3673" s="164" t="str">
        <f>+IF($C3673&lt;&gt;"",VLOOKUP($C3673,PRINCIPAL!$C$5:$Y$76,2,FALSE),"")</f>
        <v/>
      </c>
      <c r="W3673" t="e">
        <f>+VLOOKUP(D3673,CENTROS!$G$4:$M$93,7,FALSE)</f>
        <v>#N/A</v>
      </c>
      <c r="Y3673" t="str">
        <f t="shared" si="417"/>
        <v/>
      </c>
      <c r="Z3673" s="220" t="str">
        <f t="shared" si="418"/>
        <v/>
      </c>
      <c r="AA3673" s="220" t="str">
        <f t="shared" si="419"/>
        <v/>
      </c>
      <c r="AB3673" s="228" t="str">
        <f t="shared" si="420"/>
        <v/>
      </c>
      <c r="AC3673" s="230" t="str">
        <f t="shared" si="421"/>
        <v/>
      </c>
      <c r="AD3673" s="220"/>
      <c r="AE3673" s="220"/>
      <c r="AF3673" s="220" t="str">
        <f t="shared" si="416"/>
        <v/>
      </c>
    </row>
    <row r="3674" spans="1:32">
      <c r="A3674" s="121"/>
      <c r="B3674" s="121"/>
      <c r="C3674" s="140"/>
      <c r="D3674" s="159"/>
      <c r="E3674" s="154"/>
      <c r="F3674" s="154"/>
      <c r="G3674" s="160"/>
      <c r="H3674" s="158"/>
      <c r="I3674" s="158"/>
      <c r="J3674" s="158"/>
      <c r="K3674" s="158"/>
      <c r="L3674" s="158"/>
      <c r="M3674" s="158"/>
      <c r="N3674" s="157"/>
      <c r="O3674" s="188"/>
      <c r="P3674" s="245"/>
      <c r="Q3674" s="165" t="str">
        <f>+IF($C3674&lt;&gt;"",VLOOKUP($C3674,PRINCIPAL!$C$5:$Y$376,20,FALSE),"")</f>
        <v/>
      </c>
      <c r="R3674" s="162" t="str">
        <f>+IF($C3674&lt;&gt;"",VLOOKUP($C3674,PRINCIPAL!$C$5:$Y$376,22,FALSE),"")</f>
        <v/>
      </c>
      <c r="S3674" s="162" t="str">
        <f>+IF($C3674&lt;&gt;"",VLOOKUP($C3674,PRINCIPAL!$C$5:$Y$376,15,FALSE),"")</f>
        <v/>
      </c>
      <c r="T3674" s="255" t="str">
        <f>+IF($C3674&lt;&gt;"",VLOOKUP($C3674,PRINCIPAL!$C$5:$Y$376,9,FALSE),"")</f>
        <v/>
      </c>
      <c r="U3674" s="166" t="str">
        <f t="shared" si="415"/>
        <v/>
      </c>
      <c r="V3674" s="164" t="str">
        <f>+IF($C3674&lt;&gt;"",VLOOKUP($C3674,PRINCIPAL!$C$5:$Y$76,2,FALSE),"")</f>
        <v/>
      </c>
      <c r="W3674" t="e">
        <f>+VLOOKUP(D3674,CENTROS!$G$4:$M$93,7,FALSE)</f>
        <v>#N/A</v>
      </c>
      <c r="Y3674" t="str">
        <f t="shared" si="417"/>
        <v/>
      </c>
      <c r="Z3674" s="220" t="str">
        <f t="shared" si="418"/>
        <v/>
      </c>
      <c r="AA3674" s="220" t="str">
        <f t="shared" si="419"/>
        <v/>
      </c>
      <c r="AB3674" s="228" t="str">
        <f t="shared" si="420"/>
        <v/>
      </c>
      <c r="AC3674" s="230" t="str">
        <f t="shared" si="421"/>
        <v/>
      </c>
      <c r="AD3674" s="220"/>
      <c r="AE3674" s="220"/>
      <c r="AF3674" s="220" t="str">
        <f t="shared" si="416"/>
        <v/>
      </c>
    </row>
    <row r="3675" spans="1:32">
      <c r="A3675" s="121"/>
      <c r="B3675" s="121"/>
      <c r="C3675" s="140"/>
      <c r="D3675" s="159"/>
      <c r="E3675" s="154"/>
      <c r="F3675" s="154"/>
      <c r="G3675" s="160"/>
      <c r="H3675" s="158"/>
      <c r="I3675" s="158"/>
      <c r="J3675" s="158"/>
      <c r="K3675" s="158"/>
      <c r="L3675" s="158"/>
      <c r="M3675" s="158"/>
      <c r="N3675" s="157"/>
      <c r="O3675" s="188"/>
      <c r="P3675" s="245"/>
      <c r="Q3675" s="165" t="str">
        <f>+IF($C3675&lt;&gt;"",VLOOKUP($C3675,PRINCIPAL!$C$5:$Y$376,20,FALSE),"")</f>
        <v/>
      </c>
      <c r="R3675" s="162" t="str">
        <f>+IF($C3675&lt;&gt;"",VLOOKUP($C3675,PRINCIPAL!$C$5:$Y$376,22,FALSE),"")</f>
        <v/>
      </c>
      <c r="S3675" s="162" t="str">
        <f>+IF($C3675&lt;&gt;"",VLOOKUP($C3675,PRINCIPAL!$C$5:$Y$376,15,FALSE),"")</f>
        <v/>
      </c>
      <c r="T3675" s="255" t="str">
        <f>+IF($C3675&lt;&gt;"",VLOOKUP($C3675,PRINCIPAL!$C$5:$Y$376,9,FALSE),"")</f>
        <v/>
      </c>
      <c r="U3675" s="166" t="str">
        <f t="shared" si="415"/>
        <v/>
      </c>
      <c r="V3675" s="164" t="str">
        <f>+IF($C3675&lt;&gt;"",VLOOKUP($C3675,PRINCIPAL!$C$5:$Y$76,2,FALSE),"")</f>
        <v/>
      </c>
      <c r="W3675" t="e">
        <f>+VLOOKUP(D3675,CENTROS!$G$4:$M$93,7,FALSE)</f>
        <v>#N/A</v>
      </c>
      <c r="Y3675" t="str">
        <f t="shared" si="417"/>
        <v/>
      </c>
      <c r="Z3675" s="220" t="str">
        <f t="shared" si="418"/>
        <v/>
      </c>
      <c r="AA3675" s="220" t="str">
        <f t="shared" si="419"/>
        <v/>
      </c>
      <c r="AB3675" s="228" t="str">
        <f t="shared" si="420"/>
        <v/>
      </c>
      <c r="AC3675" s="230" t="str">
        <f t="shared" si="421"/>
        <v/>
      </c>
      <c r="AD3675" s="220"/>
      <c r="AE3675" s="220"/>
      <c r="AF3675" s="220" t="str">
        <f t="shared" si="416"/>
        <v/>
      </c>
    </row>
    <row r="3676" spans="1:32">
      <c r="A3676" s="121"/>
      <c r="B3676" s="121"/>
      <c r="C3676" s="140"/>
      <c r="D3676" s="159"/>
      <c r="E3676" s="154"/>
      <c r="F3676" s="154"/>
      <c r="G3676" s="160"/>
      <c r="H3676" s="158"/>
      <c r="I3676" s="158"/>
      <c r="J3676" s="158"/>
      <c r="K3676" s="158"/>
      <c r="L3676" s="158"/>
      <c r="M3676" s="158"/>
      <c r="N3676" s="157"/>
      <c r="O3676" s="188"/>
      <c r="P3676" s="245"/>
      <c r="Q3676" s="165" t="str">
        <f>+IF($C3676&lt;&gt;"",VLOOKUP($C3676,PRINCIPAL!$C$5:$Y$376,20,FALSE),"")</f>
        <v/>
      </c>
      <c r="R3676" s="162" t="str">
        <f>+IF($C3676&lt;&gt;"",VLOOKUP($C3676,PRINCIPAL!$C$5:$Y$376,22,FALSE),"")</f>
        <v/>
      </c>
      <c r="S3676" s="162" t="str">
        <f>+IF($C3676&lt;&gt;"",VLOOKUP($C3676,PRINCIPAL!$C$5:$Y$376,15,FALSE),"")</f>
        <v/>
      </c>
      <c r="T3676" s="255" t="str">
        <f>+IF($C3676&lt;&gt;"",VLOOKUP($C3676,PRINCIPAL!$C$5:$Y$376,9,FALSE),"")</f>
        <v/>
      </c>
      <c r="U3676" s="166" t="str">
        <f t="shared" si="415"/>
        <v/>
      </c>
      <c r="V3676" s="164" t="str">
        <f>+IF($C3676&lt;&gt;"",VLOOKUP($C3676,PRINCIPAL!$C$5:$Y$76,2,FALSE),"")</f>
        <v/>
      </c>
      <c r="W3676" t="e">
        <f>+VLOOKUP(D3676,CENTROS!$G$4:$M$93,7,FALSE)</f>
        <v>#N/A</v>
      </c>
      <c r="Y3676" t="str">
        <f t="shared" si="417"/>
        <v/>
      </c>
      <c r="Z3676" s="220" t="str">
        <f t="shared" si="418"/>
        <v/>
      </c>
      <c r="AA3676" s="220" t="str">
        <f t="shared" si="419"/>
        <v/>
      </c>
      <c r="AB3676" s="228" t="str">
        <f t="shared" si="420"/>
        <v/>
      </c>
      <c r="AC3676" s="230" t="str">
        <f t="shared" si="421"/>
        <v/>
      </c>
      <c r="AD3676" s="220"/>
      <c r="AE3676" s="220"/>
      <c r="AF3676" s="220" t="str">
        <f t="shared" si="416"/>
        <v/>
      </c>
    </row>
    <row r="3677" spans="1:32">
      <c r="A3677" s="121"/>
      <c r="B3677" s="121"/>
      <c r="C3677" s="140"/>
      <c r="D3677" s="159"/>
      <c r="E3677" s="154"/>
      <c r="F3677" s="154"/>
      <c r="G3677" s="160"/>
      <c r="H3677" s="158"/>
      <c r="I3677" s="158"/>
      <c r="J3677" s="158"/>
      <c r="K3677" s="158"/>
      <c r="L3677" s="158"/>
      <c r="M3677" s="158"/>
      <c r="N3677" s="157"/>
      <c r="O3677" s="188"/>
      <c r="P3677" s="245"/>
      <c r="Q3677" s="165" t="str">
        <f>+IF($C3677&lt;&gt;"",VLOOKUP($C3677,PRINCIPAL!$C$5:$Y$376,20,FALSE),"")</f>
        <v/>
      </c>
      <c r="R3677" s="162" t="str">
        <f>+IF($C3677&lt;&gt;"",VLOOKUP($C3677,PRINCIPAL!$C$5:$Y$376,22,FALSE),"")</f>
        <v/>
      </c>
      <c r="S3677" s="162" t="str">
        <f>+IF($C3677&lt;&gt;"",VLOOKUP($C3677,PRINCIPAL!$C$5:$Y$376,15,FALSE),"")</f>
        <v/>
      </c>
      <c r="T3677" s="255" t="str">
        <f>+IF($C3677&lt;&gt;"",VLOOKUP($C3677,PRINCIPAL!$C$5:$Y$376,9,FALSE),"")</f>
        <v/>
      </c>
      <c r="U3677" s="166" t="str">
        <f t="shared" si="415"/>
        <v/>
      </c>
      <c r="V3677" s="164" t="str">
        <f>+IF($C3677&lt;&gt;"",VLOOKUP($C3677,PRINCIPAL!$C$5:$Y$76,2,FALSE),"")</f>
        <v/>
      </c>
      <c r="W3677" t="e">
        <f>+VLOOKUP(D3677,CENTROS!$G$4:$M$93,7,FALSE)</f>
        <v>#N/A</v>
      </c>
      <c r="Y3677" t="str">
        <f t="shared" si="417"/>
        <v/>
      </c>
      <c r="Z3677" s="220" t="str">
        <f t="shared" si="418"/>
        <v/>
      </c>
      <c r="AA3677" s="220" t="str">
        <f t="shared" si="419"/>
        <v/>
      </c>
      <c r="AB3677" s="228" t="str">
        <f t="shared" si="420"/>
        <v/>
      </c>
      <c r="AC3677" s="230" t="str">
        <f t="shared" si="421"/>
        <v/>
      </c>
      <c r="AD3677" s="220"/>
      <c r="AE3677" s="220"/>
      <c r="AF3677" s="220" t="str">
        <f t="shared" si="416"/>
        <v/>
      </c>
    </row>
    <row r="3678" spans="1:32">
      <c r="A3678" s="121"/>
      <c r="B3678" s="121"/>
      <c r="C3678" s="140"/>
      <c r="D3678" s="159"/>
      <c r="E3678" s="154"/>
      <c r="F3678" s="154"/>
      <c r="G3678" s="160"/>
      <c r="H3678" s="158"/>
      <c r="I3678" s="158"/>
      <c r="J3678" s="158"/>
      <c r="K3678" s="158"/>
      <c r="L3678" s="158"/>
      <c r="M3678" s="158"/>
      <c r="N3678" s="157"/>
      <c r="O3678" s="188"/>
      <c r="P3678" s="245"/>
      <c r="Q3678" s="165" t="str">
        <f>+IF($C3678&lt;&gt;"",VLOOKUP($C3678,PRINCIPAL!$C$5:$Y$376,20,FALSE),"")</f>
        <v/>
      </c>
      <c r="R3678" s="162" t="str">
        <f>+IF($C3678&lt;&gt;"",VLOOKUP($C3678,PRINCIPAL!$C$5:$Y$376,22,FALSE),"")</f>
        <v/>
      </c>
      <c r="S3678" s="162" t="str">
        <f>+IF($C3678&lt;&gt;"",VLOOKUP($C3678,PRINCIPAL!$C$5:$Y$376,15,FALSE),"")</f>
        <v/>
      </c>
      <c r="T3678" s="255" t="str">
        <f>+IF($C3678&lt;&gt;"",VLOOKUP($C3678,PRINCIPAL!$C$5:$Y$376,9,FALSE),"")</f>
        <v/>
      </c>
      <c r="U3678" s="166" t="str">
        <f t="shared" si="415"/>
        <v/>
      </c>
      <c r="V3678" s="164" t="str">
        <f>+IF($C3678&lt;&gt;"",VLOOKUP($C3678,PRINCIPAL!$C$5:$Y$76,2,FALSE),"")</f>
        <v/>
      </c>
      <c r="W3678" t="e">
        <f>+VLOOKUP(D3678,CENTROS!$G$4:$M$93,7,FALSE)</f>
        <v>#N/A</v>
      </c>
      <c r="Y3678" t="str">
        <f t="shared" si="417"/>
        <v/>
      </c>
      <c r="Z3678" s="220" t="str">
        <f t="shared" si="418"/>
        <v/>
      </c>
      <c r="AA3678" s="220" t="str">
        <f t="shared" si="419"/>
        <v/>
      </c>
      <c r="AB3678" s="228" t="str">
        <f t="shared" si="420"/>
        <v/>
      </c>
      <c r="AC3678" s="230" t="str">
        <f t="shared" si="421"/>
        <v/>
      </c>
      <c r="AD3678" s="220"/>
      <c r="AE3678" s="220"/>
      <c r="AF3678" s="220" t="str">
        <f t="shared" si="416"/>
        <v/>
      </c>
    </row>
    <row r="3679" spans="1:32">
      <c r="A3679" s="121"/>
      <c r="B3679" s="121"/>
      <c r="C3679" s="140"/>
      <c r="D3679" s="159"/>
      <c r="E3679" s="154"/>
      <c r="F3679" s="154"/>
      <c r="G3679" s="160"/>
      <c r="H3679" s="158"/>
      <c r="I3679" s="158"/>
      <c r="J3679" s="158"/>
      <c r="K3679" s="158"/>
      <c r="L3679" s="158"/>
      <c r="M3679" s="158"/>
      <c r="N3679" s="157"/>
      <c r="O3679" s="188"/>
      <c r="P3679" s="245"/>
      <c r="Q3679" s="165" t="str">
        <f>+IF($C3679&lt;&gt;"",VLOOKUP($C3679,PRINCIPAL!$C$5:$Y$376,20,FALSE),"")</f>
        <v/>
      </c>
      <c r="R3679" s="162" t="str">
        <f>+IF($C3679&lt;&gt;"",VLOOKUP($C3679,PRINCIPAL!$C$5:$Y$376,22,FALSE),"")</f>
        <v/>
      </c>
      <c r="S3679" s="162" t="str">
        <f>+IF($C3679&lt;&gt;"",VLOOKUP($C3679,PRINCIPAL!$C$5:$Y$376,15,FALSE),"")</f>
        <v/>
      </c>
      <c r="T3679" s="255" t="str">
        <f>+IF($C3679&lt;&gt;"",VLOOKUP($C3679,PRINCIPAL!$C$5:$Y$376,9,FALSE),"")</f>
        <v/>
      </c>
      <c r="U3679" s="166" t="str">
        <f t="shared" si="415"/>
        <v/>
      </c>
      <c r="V3679" s="164" t="str">
        <f>+IF($C3679&lt;&gt;"",VLOOKUP($C3679,PRINCIPAL!$C$5:$Y$76,2,FALSE),"")</f>
        <v/>
      </c>
      <c r="W3679" t="e">
        <f>+VLOOKUP(D3679,CENTROS!$G$4:$M$93,7,FALSE)</f>
        <v>#N/A</v>
      </c>
      <c r="Y3679" t="str">
        <f t="shared" si="417"/>
        <v/>
      </c>
      <c r="Z3679" s="220" t="str">
        <f t="shared" si="418"/>
        <v/>
      </c>
      <c r="AA3679" s="220" t="str">
        <f t="shared" si="419"/>
        <v/>
      </c>
      <c r="AB3679" s="228" t="str">
        <f t="shared" si="420"/>
        <v/>
      </c>
      <c r="AC3679" s="230" t="str">
        <f t="shared" si="421"/>
        <v/>
      </c>
      <c r="AD3679" s="220"/>
      <c r="AE3679" s="220"/>
      <c r="AF3679" s="220" t="str">
        <f t="shared" si="416"/>
        <v/>
      </c>
    </row>
    <row r="3680" spans="1:32">
      <c r="A3680" s="121"/>
      <c r="B3680" s="121"/>
      <c r="C3680" s="140"/>
      <c r="D3680" s="159"/>
      <c r="E3680" s="154"/>
      <c r="F3680" s="154"/>
      <c r="G3680" s="160"/>
      <c r="H3680" s="158"/>
      <c r="I3680" s="158"/>
      <c r="J3680" s="158"/>
      <c r="K3680" s="158"/>
      <c r="L3680" s="158"/>
      <c r="M3680" s="158"/>
      <c r="N3680" s="157"/>
      <c r="O3680" s="188"/>
      <c r="P3680" s="245"/>
      <c r="Q3680" s="165" t="str">
        <f>+IF($C3680&lt;&gt;"",VLOOKUP($C3680,PRINCIPAL!$C$5:$Y$376,20,FALSE),"")</f>
        <v/>
      </c>
      <c r="R3680" s="162" t="str">
        <f>+IF($C3680&lt;&gt;"",VLOOKUP($C3680,PRINCIPAL!$C$5:$Y$376,22,FALSE),"")</f>
        <v/>
      </c>
      <c r="S3680" s="162" t="str">
        <f>+IF($C3680&lt;&gt;"",VLOOKUP($C3680,PRINCIPAL!$C$5:$Y$376,15,FALSE),"")</f>
        <v/>
      </c>
      <c r="T3680" s="255" t="str">
        <f>+IF($C3680&lt;&gt;"",VLOOKUP($C3680,PRINCIPAL!$C$5:$Y$376,9,FALSE),"")</f>
        <v/>
      </c>
      <c r="U3680" s="166" t="str">
        <f t="shared" si="415"/>
        <v/>
      </c>
      <c r="V3680" s="164" t="str">
        <f>+IF($C3680&lt;&gt;"",VLOOKUP($C3680,PRINCIPAL!$C$5:$Y$76,2,FALSE),"")</f>
        <v/>
      </c>
      <c r="W3680" t="e">
        <f>+VLOOKUP(D3680,CENTROS!$G$4:$M$93,7,FALSE)</f>
        <v>#N/A</v>
      </c>
      <c r="Y3680" t="str">
        <f t="shared" si="417"/>
        <v/>
      </c>
      <c r="Z3680" s="220" t="str">
        <f t="shared" si="418"/>
        <v/>
      </c>
      <c r="AA3680" s="220" t="str">
        <f t="shared" si="419"/>
        <v/>
      </c>
      <c r="AB3680" s="228" t="str">
        <f t="shared" si="420"/>
        <v/>
      </c>
      <c r="AC3680" s="230" t="str">
        <f t="shared" si="421"/>
        <v/>
      </c>
      <c r="AD3680" s="220"/>
      <c r="AE3680" s="220"/>
      <c r="AF3680" s="220" t="str">
        <f t="shared" si="416"/>
        <v/>
      </c>
    </row>
    <row r="3681" spans="1:32">
      <c r="A3681" s="121"/>
      <c r="B3681" s="121"/>
      <c r="C3681" s="140"/>
      <c r="D3681" s="159"/>
      <c r="E3681" s="154"/>
      <c r="F3681" s="154"/>
      <c r="G3681" s="160"/>
      <c r="H3681" s="158"/>
      <c r="I3681" s="158"/>
      <c r="J3681" s="158"/>
      <c r="K3681" s="158"/>
      <c r="L3681" s="158"/>
      <c r="M3681" s="158"/>
      <c r="N3681" s="157"/>
      <c r="O3681" s="188"/>
      <c r="P3681" s="245"/>
      <c r="Q3681" s="165" t="str">
        <f>+IF($C3681&lt;&gt;"",VLOOKUP($C3681,PRINCIPAL!$C$5:$Y$376,20,FALSE),"")</f>
        <v/>
      </c>
      <c r="R3681" s="162" t="str">
        <f>+IF($C3681&lt;&gt;"",VLOOKUP($C3681,PRINCIPAL!$C$5:$Y$376,22,FALSE),"")</f>
        <v/>
      </c>
      <c r="S3681" s="162" t="str">
        <f>+IF($C3681&lt;&gt;"",VLOOKUP($C3681,PRINCIPAL!$C$5:$Y$376,15,FALSE),"")</f>
        <v/>
      </c>
      <c r="T3681" s="255" t="str">
        <f>+IF($C3681&lt;&gt;"",VLOOKUP($C3681,PRINCIPAL!$C$5:$Y$376,9,FALSE),"")</f>
        <v/>
      </c>
      <c r="U3681" s="166" t="str">
        <f t="shared" si="415"/>
        <v/>
      </c>
      <c r="V3681" s="164" t="str">
        <f>+IF($C3681&lt;&gt;"",VLOOKUP($C3681,PRINCIPAL!$C$5:$Y$76,2,FALSE),"")</f>
        <v/>
      </c>
      <c r="W3681" t="e">
        <f>+VLOOKUP(D3681,CENTROS!$G$4:$M$93,7,FALSE)</f>
        <v>#N/A</v>
      </c>
      <c r="Y3681" t="str">
        <f t="shared" si="417"/>
        <v/>
      </c>
      <c r="Z3681" s="220" t="str">
        <f t="shared" si="418"/>
        <v/>
      </c>
      <c r="AA3681" s="220" t="str">
        <f t="shared" si="419"/>
        <v/>
      </c>
      <c r="AB3681" s="228" t="str">
        <f t="shared" si="420"/>
        <v/>
      </c>
      <c r="AC3681" s="230" t="str">
        <f t="shared" si="421"/>
        <v/>
      </c>
      <c r="AD3681" s="220"/>
      <c r="AE3681" s="220"/>
      <c r="AF3681" s="220" t="str">
        <f t="shared" si="416"/>
        <v/>
      </c>
    </row>
    <row r="3682" spans="1:32">
      <c r="A3682" s="121"/>
      <c r="B3682" s="121"/>
      <c r="C3682" s="140"/>
      <c r="D3682" s="159"/>
      <c r="E3682" s="154"/>
      <c r="F3682" s="154"/>
      <c r="G3682" s="160"/>
      <c r="H3682" s="158"/>
      <c r="I3682" s="158"/>
      <c r="J3682" s="158"/>
      <c r="K3682" s="158"/>
      <c r="L3682" s="158"/>
      <c r="M3682" s="158"/>
      <c r="N3682" s="157"/>
      <c r="O3682" s="188"/>
      <c r="P3682" s="245"/>
      <c r="Q3682" s="165" t="str">
        <f>+IF($C3682&lt;&gt;"",VLOOKUP($C3682,PRINCIPAL!$C$5:$Y$376,20,FALSE),"")</f>
        <v/>
      </c>
      <c r="R3682" s="162" t="str">
        <f>+IF($C3682&lt;&gt;"",VLOOKUP($C3682,PRINCIPAL!$C$5:$Y$376,22,FALSE),"")</f>
        <v/>
      </c>
      <c r="S3682" s="162" t="str">
        <f>+IF($C3682&lt;&gt;"",VLOOKUP($C3682,PRINCIPAL!$C$5:$Y$376,15,FALSE),"")</f>
        <v/>
      </c>
      <c r="T3682" s="255" t="str">
        <f>+IF($C3682&lt;&gt;"",VLOOKUP($C3682,PRINCIPAL!$C$5:$Y$376,9,FALSE),"")</f>
        <v/>
      </c>
      <c r="U3682" s="166" t="str">
        <f t="shared" si="415"/>
        <v/>
      </c>
      <c r="V3682" s="164" t="str">
        <f>+IF($C3682&lt;&gt;"",VLOOKUP($C3682,PRINCIPAL!$C$5:$Y$76,2,FALSE),"")</f>
        <v/>
      </c>
      <c r="W3682" t="e">
        <f>+VLOOKUP(D3682,CENTROS!$G$4:$M$93,7,FALSE)</f>
        <v>#N/A</v>
      </c>
      <c r="Y3682" t="str">
        <f t="shared" si="417"/>
        <v/>
      </c>
      <c r="Z3682" s="220" t="str">
        <f t="shared" si="418"/>
        <v/>
      </c>
      <c r="AA3682" s="220" t="str">
        <f t="shared" si="419"/>
        <v/>
      </c>
      <c r="AB3682" s="228" t="str">
        <f t="shared" si="420"/>
        <v/>
      </c>
      <c r="AC3682" s="230" t="str">
        <f t="shared" si="421"/>
        <v/>
      </c>
      <c r="AD3682" s="220"/>
      <c r="AE3682" s="220"/>
      <c r="AF3682" s="220" t="str">
        <f t="shared" si="416"/>
        <v/>
      </c>
    </row>
    <row r="3683" spans="1:32">
      <c r="A3683" s="121"/>
      <c r="B3683" s="121"/>
      <c r="C3683" s="140"/>
      <c r="D3683" s="159"/>
      <c r="E3683" s="154"/>
      <c r="F3683" s="154"/>
      <c r="G3683" s="160"/>
      <c r="H3683" s="158"/>
      <c r="I3683" s="158"/>
      <c r="J3683" s="158"/>
      <c r="K3683" s="158"/>
      <c r="L3683" s="158"/>
      <c r="M3683" s="158"/>
      <c r="N3683" s="157"/>
      <c r="O3683" s="188"/>
      <c r="P3683" s="245"/>
      <c r="Q3683" s="165" t="str">
        <f>+IF($C3683&lt;&gt;"",VLOOKUP($C3683,PRINCIPAL!$C$5:$Y$376,20,FALSE),"")</f>
        <v/>
      </c>
      <c r="R3683" s="162" t="str">
        <f>+IF($C3683&lt;&gt;"",VLOOKUP($C3683,PRINCIPAL!$C$5:$Y$376,22,FALSE),"")</f>
        <v/>
      </c>
      <c r="S3683" s="162" t="str">
        <f>+IF($C3683&lt;&gt;"",VLOOKUP($C3683,PRINCIPAL!$C$5:$Y$376,15,FALSE),"")</f>
        <v/>
      </c>
      <c r="T3683" s="255" t="str">
        <f>+IF($C3683&lt;&gt;"",VLOOKUP($C3683,PRINCIPAL!$C$5:$Y$376,9,FALSE),"")</f>
        <v/>
      </c>
      <c r="U3683" s="166" t="str">
        <f t="shared" si="415"/>
        <v/>
      </c>
      <c r="V3683" s="164" t="str">
        <f>+IF($C3683&lt;&gt;"",VLOOKUP($C3683,PRINCIPAL!$C$5:$Y$76,2,FALSE),"")</f>
        <v/>
      </c>
      <c r="W3683" t="e">
        <f>+VLOOKUP(D3683,CENTROS!$G$4:$M$93,7,FALSE)</f>
        <v>#N/A</v>
      </c>
      <c r="Y3683" t="str">
        <f t="shared" si="417"/>
        <v/>
      </c>
      <c r="Z3683" s="220" t="str">
        <f t="shared" si="418"/>
        <v/>
      </c>
      <c r="AA3683" s="220" t="str">
        <f t="shared" si="419"/>
        <v/>
      </c>
      <c r="AB3683" s="228" t="str">
        <f t="shared" si="420"/>
        <v/>
      </c>
      <c r="AC3683" s="230" t="str">
        <f t="shared" si="421"/>
        <v/>
      </c>
      <c r="AD3683" s="220"/>
      <c r="AE3683" s="220"/>
      <c r="AF3683" s="220" t="str">
        <f t="shared" si="416"/>
        <v/>
      </c>
    </row>
    <row r="3684" spans="1:32">
      <c r="A3684" s="121"/>
      <c r="B3684" s="121"/>
      <c r="C3684" s="140"/>
      <c r="D3684" s="159"/>
      <c r="E3684" s="154"/>
      <c r="F3684" s="154"/>
      <c r="G3684" s="160"/>
      <c r="H3684" s="158"/>
      <c r="I3684" s="158"/>
      <c r="J3684" s="158"/>
      <c r="K3684" s="158"/>
      <c r="L3684" s="158"/>
      <c r="M3684" s="158"/>
      <c r="N3684" s="157"/>
      <c r="O3684" s="188"/>
      <c r="P3684" s="245"/>
      <c r="Q3684" s="165" t="str">
        <f>+IF($C3684&lt;&gt;"",VLOOKUP($C3684,PRINCIPAL!$C$5:$Y$376,20,FALSE),"")</f>
        <v/>
      </c>
      <c r="R3684" s="162" t="str">
        <f>+IF($C3684&lt;&gt;"",VLOOKUP($C3684,PRINCIPAL!$C$5:$Y$376,22,FALSE),"")</f>
        <v/>
      </c>
      <c r="S3684" s="162" t="str">
        <f>+IF($C3684&lt;&gt;"",VLOOKUP($C3684,PRINCIPAL!$C$5:$Y$376,15,FALSE),"")</f>
        <v/>
      </c>
      <c r="T3684" s="255" t="str">
        <f>+IF($C3684&lt;&gt;"",VLOOKUP($C3684,PRINCIPAL!$C$5:$Y$376,9,FALSE),"")</f>
        <v/>
      </c>
      <c r="U3684" s="166" t="str">
        <f t="shared" si="415"/>
        <v/>
      </c>
      <c r="V3684" s="164" t="str">
        <f>+IF($C3684&lt;&gt;"",VLOOKUP($C3684,PRINCIPAL!$C$5:$Y$76,2,FALSE),"")</f>
        <v/>
      </c>
      <c r="W3684" t="e">
        <f>+VLOOKUP(D3684,CENTROS!$G$4:$M$93,7,FALSE)</f>
        <v>#N/A</v>
      </c>
      <c r="Y3684" t="str">
        <f t="shared" si="417"/>
        <v/>
      </c>
      <c r="Z3684" s="220" t="str">
        <f t="shared" si="418"/>
        <v/>
      </c>
      <c r="AA3684" s="220" t="str">
        <f t="shared" si="419"/>
        <v/>
      </c>
      <c r="AB3684" s="228" t="str">
        <f t="shared" si="420"/>
        <v/>
      </c>
      <c r="AC3684" s="230" t="str">
        <f t="shared" si="421"/>
        <v/>
      </c>
      <c r="AD3684" s="220"/>
      <c r="AE3684" s="220"/>
      <c r="AF3684" s="220" t="str">
        <f t="shared" si="416"/>
        <v/>
      </c>
    </row>
    <row r="3685" spans="1:32">
      <c r="A3685" s="121"/>
      <c r="B3685" s="121"/>
      <c r="C3685" s="140"/>
      <c r="D3685" s="159"/>
      <c r="E3685" s="154"/>
      <c r="F3685" s="154"/>
      <c r="G3685" s="160"/>
      <c r="H3685" s="158"/>
      <c r="I3685" s="158"/>
      <c r="J3685" s="158"/>
      <c r="K3685" s="158"/>
      <c r="L3685" s="158"/>
      <c r="M3685" s="158"/>
      <c r="N3685" s="157"/>
      <c r="O3685" s="188"/>
      <c r="P3685" s="245"/>
      <c r="Q3685" s="165" t="str">
        <f>+IF($C3685&lt;&gt;"",VLOOKUP($C3685,PRINCIPAL!$C$5:$Y$376,20,FALSE),"")</f>
        <v/>
      </c>
      <c r="R3685" s="162" t="str">
        <f>+IF($C3685&lt;&gt;"",VLOOKUP($C3685,PRINCIPAL!$C$5:$Y$376,22,FALSE),"")</f>
        <v/>
      </c>
      <c r="S3685" s="162" t="str">
        <f>+IF($C3685&lt;&gt;"",VLOOKUP($C3685,PRINCIPAL!$C$5:$Y$376,15,FALSE),"")</f>
        <v/>
      </c>
      <c r="T3685" s="255" t="str">
        <f>+IF($C3685&lt;&gt;"",VLOOKUP($C3685,PRINCIPAL!$C$5:$Y$376,9,FALSE),"")</f>
        <v/>
      </c>
      <c r="U3685" s="166" t="str">
        <f t="shared" si="415"/>
        <v/>
      </c>
      <c r="V3685" s="164" t="str">
        <f>+IF($C3685&lt;&gt;"",VLOOKUP($C3685,PRINCIPAL!$C$5:$Y$76,2,FALSE),"")</f>
        <v/>
      </c>
      <c r="W3685" t="e">
        <f>+VLOOKUP(D3685,CENTROS!$G$4:$M$93,7,FALSE)</f>
        <v>#N/A</v>
      </c>
      <c r="Y3685" t="str">
        <f t="shared" si="417"/>
        <v/>
      </c>
      <c r="Z3685" s="220" t="str">
        <f t="shared" si="418"/>
        <v/>
      </c>
      <c r="AA3685" s="220" t="str">
        <f t="shared" si="419"/>
        <v/>
      </c>
      <c r="AB3685" s="228" t="str">
        <f t="shared" si="420"/>
        <v/>
      </c>
      <c r="AC3685" s="230" t="str">
        <f t="shared" si="421"/>
        <v/>
      </c>
      <c r="AD3685" s="220"/>
      <c r="AE3685" s="220"/>
      <c r="AF3685" s="220" t="str">
        <f t="shared" si="416"/>
        <v/>
      </c>
    </row>
    <row r="3686" spans="1:32">
      <c r="A3686" s="121"/>
      <c r="B3686" s="121"/>
      <c r="C3686" s="140"/>
      <c r="D3686" s="159"/>
      <c r="E3686" s="154"/>
      <c r="F3686" s="154"/>
      <c r="G3686" s="160"/>
      <c r="H3686" s="158"/>
      <c r="I3686" s="158"/>
      <c r="J3686" s="158"/>
      <c r="K3686" s="158"/>
      <c r="L3686" s="158"/>
      <c r="M3686" s="158"/>
      <c r="N3686" s="157"/>
      <c r="O3686" s="188"/>
      <c r="P3686" s="245"/>
      <c r="Q3686" s="165" t="str">
        <f>+IF($C3686&lt;&gt;"",VLOOKUP($C3686,PRINCIPAL!$C$5:$Y$376,20,FALSE),"")</f>
        <v/>
      </c>
      <c r="R3686" s="162" t="str">
        <f>+IF($C3686&lt;&gt;"",VLOOKUP($C3686,PRINCIPAL!$C$5:$Y$376,22,FALSE),"")</f>
        <v/>
      </c>
      <c r="S3686" s="162" t="str">
        <f>+IF($C3686&lt;&gt;"",VLOOKUP($C3686,PRINCIPAL!$C$5:$Y$376,15,FALSE),"")</f>
        <v/>
      </c>
      <c r="T3686" s="255" t="str">
        <f>+IF($C3686&lt;&gt;"",VLOOKUP($C3686,PRINCIPAL!$C$5:$Y$376,9,FALSE),"")</f>
        <v/>
      </c>
      <c r="U3686" s="166" t="str">
        <f t="shared" si="415"/>
        <v/>
      </c>
      <c r="V3686" s="164" t="str">
        <f>+IF($C3686&lt;&gt;"",VLOOKUP($C3686,PRINCIPAL!$C$5:$Y$76,2,FALSE),"")</f>
        <v/>
      </c>
      <c r="W3686" t="e">
        <f>+VLOOKUP(D3686,CENTROS!$G$4:$M$93,7,FALSE)</f>
        <v>#N/A</v>
      </c>
      <c r="Y3686" t="str">
        <f t="shared" si="417"/>
        <v/>
      </c>
      <c r="Z3686" s="220" t="str">
        <f t="shared" si="418"/>
        <v/>
      </c>
      <c r="AA3686" s="220" t="str">
        <f t="shared" si="419"/>
        <v/>
      </c>
      <c r="AB3686" s="228" t="str">
        <f t="shared" si="420"/>
        <v/>
      </c>
      <c r="AC3686" s="230" t="str">
        <f t="shared" si="421"/>
        <v/>
      </c>
      <c r="AD3686" s="220"/>
      <c r="AE3686" s="220"/>
      <c r="AF3686" s="220" t="str">
        <f t="shared" si="416"/>
        <v/>
      </c>
    </row>
    <row r="3687" spans="1:32">
      <c r="A3687" s="121"/>
      <c r="B3687" s="121"/>
      <c r="C3687" s="140"/>
      <c r="D3687" s="159"/>
      <c r="E3687" s="154"/>
      <c r="F3687" s="154"/>
      <c r="G3687" s="160"/>
      <c r="H3687" s="158"/>
      <c r="I3687" s="158"/>
      <c r="J3687" s="158"/>
      <c r="K3687" s="158"/>
      <c r="L3687" s="158"/>
      <c r="M3687" s="158"/>
      <c r="N3687" s="157"/>
      <c r="O3687" s="188"/>
      <c r="P3687" s="245"/>
      <c r="Q3687" s="165" t="str">
        <f>+IF($C3687&lt;&gt;"",VLOOKUP($C3687,PRINCIPAL!$C$5:$Y$376,20,FALSE),"")</f>
        <v/>
      </c>
      <c r="R3687" s="162" t="str">
        <f>+IF($C3687&lt;&gt;"",VLOOKUP($C3687,PRINCIPAL!$C$5:$Y$376,22,FALSE),"")</f>
        <v/>
      </c>
      <c r="S3687" s="162" t="str">
        <f>+IF($C3687&lt;&gt;"",VLOOKUP($C3687,PRINCIPAL!$C$5:$Y$376,15,FALSE),"")</f>
        <v/>
      </c>
      <c r="T3687" s="255" t="str">
        <f>+IF($C3687&lt;&gt;"",VLOOKUP($C3687,PRINCIPAL!$C$5:$Y$376,9,FALSE),"")</f>
        <v/>
      </c>
      <c r="U3687" s="166" t="str">
        <f t="shared" si="415"/>
        <v/>
      </c>
      <c r="V3687" s="164" t="str">
        <f>+IF($C3687&lt;&gt;"",VLOOKUP($C3687,PRINCIPAL!$C$5:$Y$76,2,FALSE),"")</f>
        <v/>
      </c>
      <c r="W3687" t="e">
        <f>+VLOOKUP(D3687,CENTROS!$G$4:$M$93,7,FALSE)</f>
        <v>#N/A</v>
      </c>
      <c r="Y3687" t="str">
        <f t="shared" si="417"/>
        <v/>
      </c>
      <c r="Z3687" s="220" t="str">
        <f t="shared" si="418"/>
        <v/>
      </c>
      <c r="AA3687" s="220" t="str">
        <f t="shared" si="419"/>
        <v/>
      </c>
      <c r="AB3687" s="228" t="str">
        <f t="shared" si="420"/>
        <v/>
      </c>
      <c r="AC3687" s="230" t="str">
        <f t="shared" si="421"/>
        <v/>
      </c>
      <c r="AD3687" s="220"/>
      <c r="AE3687" s="220"/>
      <c r="AF3687" s="220" t="str">
        <f t="shared" si="416"/>
        <v/>
      </c>
    </row>
    <row r="3688" spans="1:32">
      <c r="A3688" s="121"/>
      <c r="B3688" s="121"/>
      <c r="C3688" s="140"/>
      <c r="D3688" s="159"/>
      <c r="E3688" s="154"/>
      <c r="F3688" s="154"/>
      <c r="G3688" s="160"/>
      <c r="H3688" s="158"/>
      <c r="I3688" s="158"/>
      <c r="J3688" s="158"/>
      <c r="K3688" s="158"/>
      <c r="L3688" s="158"/>
      <c r="M3688" s="158"/>
      <c r="N3688" s="157"/>
      <c r="O3688" s="188"/>
      <c r="P3688" s="245"/>
      <c r="Q3688" s="165" t="str">
        <f>+IF($C3688&lt;&gt;"",VLOOKUP($C3688,PRINCIPAL!$C$5:$Y$376,20,FALSE),"")</f>
        <v/>
      </c>
      <c r="R3688" s="162" t="str">
        <f>+IF($C3688&lt;&gt;"",VLOOKUP($C3688,PRINCIPAL!$C$5:$Y$376,22,FALSE),"")</f>
        <v/>
      </c>
      <c r="S3688" s="162" t="str">
        <f>+IF($C3688&lt;&gt;"",VLOOKUP($C3688,PRINCIPAL!$C$5:$Y$376,15,FALSE),"")</f>
        <v/>
      </c>
      <c r="T3688" s="255" t="str">
        <f>+IF($C3688&lt;&gt;"",VLOOKUP($C3688,PRINCIPAL!$C$5:$Y$376,9,FALSE),"")</f>
        <v/>
      </c>
      <c r="U3688" s="166" t="str">
        <f t="shared" si="415"/>
        <v/>
      </c>
      <c r="V3688" s="164" t="str">
        <f>+IF($C3688&lt;&gt;"",VLOOKUP($C3688,PRINCIPAL!$C$5:$Y$76,2,FALSE),"")</f>
        <v/>
      </c>
      <c r="W3688" t="e">
        <f>+VLOOKUP(D3688,CENTROS!$G$4:$M$93,7,FALSE)</f>
        <v>#N/A</v>
      </c>
      <c r="Y3688" t="str">
        <f t="shared" si="417"/>
        <v/>
      </c>
      <c r="Z3688" s="220" t="str">
        <f t="shared" si="418"/>
        <v/>
      </c>
      <c r="AA3688" s="220" t="str">
        <f t="shared" si="419"/>
        <v/>
      </c>
      <c r="AB3688" s="228" t="str">
        <f t="shared" si="420"/>
        <v/>
      </c>
      <c r="AC3688" s="230" t="str">
        <f t="shared" si="421"/>
        <v/>
      </c>
      <c r="AD3688" s="220"/>
      <c r="AE3688" s="220"/>
      <c r="AF3688" s="220" t="str">
        <f t="shared" si="416"/>
        <v/>
      </c>
    </row>
    <row r="3689" spans="1:32">
      <c r="A3689" s="121"/>
      <c r="B3689" s="121"/>
      <c r="C3689" s="140"/>
      <c r="D3689" s="159"/>
      <c r="E3689" s="154"/>
      <c r="F3689" s="154"/>
      <c r="G3689" s="160"/>
      <c r="H3689" s="158"/>
      <c r="I3689" s="158"/>
      <c r="J3689" s="158"/>
      <c r="K3689" s="158"/>
      <c r="L3689" s="158"/>
      <c r="M3689" s="158"/>
      <c r="N3689" s="157"/>
      <c r="O3689" s="188"/>
      <c r="P3689" s="245"/>
      <c r="Q3689" s="165" t="str">
        <f>+IF($C3689&lt;&gt;"",VLOOKUP($C3689,PRINCIPAL!$C$5:$Y$376,20,FALSE),"")</f>
        <v/>
      </c>
      <c r="R3689" s="162" t="str">
        <f>+IF($C3689&lt;&gt;"",VLOOKUP($C3689,PRINCIPAL!$C$5:$Y$376,22,FALSE),"")</f>
        <v/>
      </c>
      <c r="S3689" s="162" t="str">
        <f>+IF($C3689&lt;&gt;"",VLOOKUP($C3689,PRINCIPAL!$C$5:$Y$376,15,FALSE),"")</f>
        <v/>
      </c>
      <c r="T3689" s="255" t="str">
        <f>+IF($C3689&lt;&gt;"",VLOOKUP($C3689,PRINCIPAL!$C$5:$Y$376,9,FALSE),"")</f>
        <v/>
      </c>
      <c r="U3689" s="166" t="str">
        <f t="shared" si="415"/>
        <v/>
      </c>
      <c r="V3689" s="164" t="str">
        <f>+IF($C3689&lt;&gt;"",VLOOKUP($C3689,PRINCIPAL!$C$5:$Y$76,2,FALSE),"")</f>
        <v/>
      </c>
      <c r="W3689" t="e">
        <f>+VLOOKUP(D3689,CENTROS!$G$4:$M$93,7,FALSE)</f>
        <v>#N/A</v>
      </c>
      <c r="Y3689" t="str">
        <f t="shared" si="417"/>
        <v/>
      </c>
      <c r="Z3689" s="220" t="str">
        <f t="shared" si="418"/>
        <v/>
      </c>
      <c r="AA3689" s="220" t="str">
        <f t="shared" si="419"/>
        <v/>
      </c>
      <c r="AB3689" s="228" t="str">
        <f t="shared" si="420"/>
        <v/>
      </c>
      <c r="AC3689" s="230" t="str">
        <f t="shared" si="421"/>
        <v/>
      </c>
      <c r="AD3689" s="220"/>
      <c r="AE3689" s="220"/>
      <c r="AF3689" s="220" t="str">
        <f t="shared" si="416"/>
        <v/>
      </c>
    </row>
    <row r="3690" spans="1:32">
      <c r="A3690" s="121"/>
      <c r="B3690" s="121"/>
      <c r="C3690" s="140"/>
      <c r="D3690" s="159"/>
      <c r="E3690" s="154"/>
      <c r="F3690" s="154"/>
      <c r="G3690" s="160"/>
      <c r="H3690" s="158"/>
      <c r="I3690" s="158"/>
      <c r="J3690" s="158"/>
      <c r="K3690" s="158"/>
      <c r="L3690" s="158"/>
      <c r="M3690" s="158"/>
      <c r="N3690" s="157"/>
      <c r="O3690" s="188"/>
      <c r="P3690" s="245"/>
      <c r="Q3690" s="165" t="str">
        <f>+IF($C3690&lt;&gt;"",VLOOKUP($C3690,PRINCIPAL!$C$5:$Y$376,20,FALSE),"")</f>
        <v/>
      </c>
      <c r="R3690" s="162" t="str">
        <f>+IF($C3690&lt;&gt;"",VLOOKUP($C3690,PRINCIPAL!$C$5:$Y$376,22,FALSE),"")</f>
        <v/>
      </c>
      <c r="S3690" s="162" t="str">
        <f>+IF($C3690&lt;&gt;"",VLOOKUP($C3690,PRINCIPAL!$C$5:$Y$376,15,FALSE),"")</f>
        <v/>
      </c>
      <c r="T3690" s="255" t="str">
        <f>+IF($C3690&lt;&gt;"",VLOOKUP($C3690,PRINCIPAL!$C$5:$Y$376,9,FALSE),"")</f>
        <v/>
      </c>
      <c r="U3690" s="166" t="str">
        <f t="shared" si="415"/>
        <v/>
      </c>
      <c r="V3690" s="164" t="str">
        <f>+IF($C3690&lt;&gt;"",VLOOKUP($C3690,PRINCIPAL!$C$5:$Y$76,2,FALSE),"")</f>
        <v/>
      </c>
      <c r="W3690" t="e">
        <f>+VLOOKUP(D3690,CENTROS!$G$4:$M$93,7,FALSE)</f>
        <v>#N/A</v>
      </c>
      <c r="Y3690" t="str">
        <f t="shared" si="417"/>
        <v/>
      </c>
      <c r="Z3690" s="220" t="str">
        <f t="shared" si="418"/>
        <v/>
      </c>
      <c r="AA3690" s="220" t="str">
        <f t="shared" si="419"/>
        <v/>
      </c>
      <c r="AB3690" s="228" t="str">
        <f t="shared" si="420"/>
        <v/>
      </c>
      <c r="AC3690" s="230" t="str">
        <f t="shared" si="421"/>
        <v/>
      </c>
      <c r="AD3690" s="220"/>
      <c r="AE3690" s="220"/>
      <c r="AF3690" s="220" t="str">
        <f t="shared" si="416"/>
        <v/>
      </c>
    </row>
    <row r="3691" spans="1:32">
      <c r="A3691" s="121"/>
      <c r="B3691" s="121"/>
      <c r="C3691" s="140"/>
      <c r="D3691" s="159"/>
      <c r="E3691" s="154"/>
      <c r="F3691" s="154"/>
      <c r="G3691" s="160"/>
      <c r="H3691" s="158"/>
      <c r="I3691" s="158"/>
      <c r="J3691" s="158"/>
      <c r="K3691" s="158"/>
      <c r="L3691" s="158"/>
      <c r="M3691" s="158"/>
      <c r="N3691" s="157"/>
      <c r="O3691" s="188"/>
      <c r="P3691" s="245"/>
      <c r="Q3691" s="165" t="str">
        <f>+IF($C3691&lt;&gt;"",VLOOKUP($C3691,PRINCIPAL!$C$5:$Y$376,20,FALSE),"")</f>
        <v/>
      </c>
      <c r="R3691" s="162" t="str">
        <f>+IF($C3691&lt;&gt;"",VLOOKUP($C3691,PRINCIPAL!$C$5:$Y$376,22,FALSE),"")</f>
        <v/>
      </c>
      <c r="S3691" s="162" t="str">
        <f>+IF($C3691&lt;&gt;"",VLOOKUP($C3691,PRINCIPAL!$C$5:$Y$376,15,FALSE),"")</f>
        <v/>
      </c>
      <c r="T3691" s="255" t="str">
        <f>+IF($C3691&lt;&gt;"",VLOOKUP($C3691,PRINCIPAL!$C$5:$Y$376,9,FALSE),"")</f>
        <v/>
      </c>
      <c r="U3691" s="166" t="str">
        <f t="shared" si="415"/>
        <v/>
      </c>
      <c r="V3691" s="164" t="str">
        <f>+IF($C3691&lt;&gt;"",VLOOKUP($C3691,PRINCIPAL!$C$5:$Y$76,2,FALSE),"")</f>
        <v/>
      </c>
      <c r="W3691" t="e">
        <f>+VLOOKUP(D3691,CENTROS!$G$4:$M$93,7,FALSE)</f>
        <v>#N/A</v>
      </c>
      <c r="Y3691" t="str">
        <f t="shared" si="417"/>
        <v/>
      </c>
      <c r="Z3691" s="220" t="str">
        <f t="shared" si="418"/>
        <v/>
      </c>
      <c r="AA3691" s="220" t="str">
        <f t="shared" si="419"/>
        <v/>
      </c>
      <c r="AB3691" s="228" t="str">
        <f t="shared" si="420"/>
        <v/>
      </c>
      <c r="AC3691" s="230" t="str">
        <f t="shared" si="421"/>
        <v/>
      </c>
      <c r="AD3691" s="220"/>
      <c r="AE3691" s="220"/>
      <c r="AF3691" s="220" t="str">
        <f t="shared" si="416"/>
        <v/>
      </c>
    </row>
    <row r="3692" spans="1:32">
      <c r="A3692" s="121"/>
      <c r="B3692" s="121"/>
      <c r="C3692" s="140"/>
      <c r="D3692" s="159"/>
      <c r="E3692" s="154"/>
      <c r="F3692" s="154"/>
      <c r="G3692" s="160"/>
      <c r="H3692" s="158"/>
      <c r="I3692" s="158"/>
      <c r="J3692" s="158"/>
      <c r="K3692" s="158"/>
      <c r="L3692" s="158"/>
      <c r="M3692" s="158"/>
      <c r="N3692" s="157"/>
      <c r="O3692" s="188"/>
      <c r="P3692" s="245"/>
      <c r="Q3692" s="165" t="str">
        <f>+IF($C3692&lt;&gt;"",VLOOKUP($C3692,PRINCIPAL!$C$5:$Y$376,20,FALSE),"")</f>
        <v/>
      </c>
      <c r="R3692" s="162" t="str">
        <f>+IF($C3692&lt;&gt;"",VLOOKUP($C3692,PRINCIPAL!$C$5:$Y$376,22,FALSE),"")</f>
        <v/>
      </c>
      <c r="S3692" s="162" t="str">
        <f>+IF($C3692&lt;&gt;"",VLOOKUP($C3692,PRINCIPAL!$C$5:$Y$376,15,FALSE),"")</f>
        <v/>
      </c>
      <c r="T3692" s="255" t="str">
        <f>+IF($C3692&lt;&gt;"",VLOOKUP($C3692,PRINCIPAL!$C$5:$Y$376,9,FALSE),"")</f>
        <v/>
      </c>
      <c r="U3692" s="166" t="str">
        <f t="shared" si="415"/>
        <v/>
      </c>
      <c r="V3692" s="164" t="str">
        <f>+IF($C3692&lt;&gt;"",VLOOKUP($C3692,PRINCIPAL!$C$5:$Y$76,2,FALSE),"")</f>
        <v/>
      </c>
      <c r="W3692" t="e">
        <f>+VLOOKUP(D3692,CENTROS!$G$4:$M$93,7,FALSE)</f>
        <v>#N/A</v>
      </c>
      <c r="Y3692" t="str">
        <f t="shared" si="417"/>
        <v/>
      </c>
      <c r="Z3692" s="220" t="str">
        <f t="shared" si="418"/>
        <v/>
      </c>
      <c r="AA3692" s="220" t="str">
        <f t="shared" si="419"/>
        <v/>
      </c>
      <c r="AB3692" s="228" t="str">
        <f t="shared" si="420"/>
        <v/>
      </c>
      <c r="AC3692" s="230" t="str">
        <f t="shared" si="421"/>
        <v/>
      </c>
      <c r="AD3692" s="220"/>
      <c r="AE3692" s="220"/>
      <c r="AF3692" s="220" t="str">
        <f t="shared" si="416"/>
        <v/>
      </c>
    </row>
    <row r="3693" spans="1:32">
      <c r="A3693" s="121"/>
      <c r="B3693" s="121"/>
      <c r="C3693" s="140"/>
      <c r="D3693" s="159"/>
      <c r="E3693" s="154"/>
      <c r="F3693" s="154"/>
      <c r="G3693" s="160"/>
      <c r="H3693" s="158"/>
      <c r="I3693" s="158"/>
      <c r="J3693" s="158"/>
      <c r="K3693" s="158"/>
      <c r="L3693" s="158"/>
      <c r="M3693" s="158"/>
      <c r="N3693" s="157"/>
      <c r="O3693" s="188"/>
      <c r="P3693" s="245"/>
      <c r="Q3693" s="165" t="str">
        <f>+IF($C3693&lt;&gt;"",VLOOKUP($C3693,PRINCIPAL!$C$5:$Y$376,20,FALSE),"")</f>
        <v/>
      </c>
      <c r="R3693" s="162" t="str">
        <f>+IF($C3693&lt;&gt;"",VLOOKUP($C3693,PRINCIPAL!$C$5:$Y$376,22,FALSE),"")</f>
        <v/>
      </c>
      <c r="S3693" s="162" t="str">
        <f>+IF($C3693&lt;&gt;"",VLOOKUP($C3693,PRINCIPAL!$C$5:$Y$376,15,FALSE),"")</f>
        <v/>
      </c>
      <c r="T3693" s="255" t="str">
        <f>+IF($C3693&lt;&gt;"",VLOOKUP($C3693,PRINCIPAL!$C$5:$Y$376,9,FALSE),"")</f>
        <v/>
      </c>
      <c r="U3693" s="166" t="str">
        <f t="shared" si="415"/>
        <v/>
      </c>
      <c r="V3693" s="164" t="str">
        <f>+IF($C3693&lt;&gt;"",VLOOKUP($C3693,PRINCIPAL!$C$5:$Y$76,2,FALSE),"")</f>
        <v/>
      </c>
      <c r="W3693" t="e">
        <f>+VLOOKUP(D3693,CENTROS!$G$4:$M$93,7,FALSE)</f>
        <v>#N/A</v>
      </c>
      <c r="Y3693" t="str">
        <f t="shared" si="417"/>
        <v/>
      </c>
      <c r="Z3693" s="220" t="str">
        <f t="shared" si="418"/>
        <v/>
      </c>
      <c r="AA3693" s="220" t="str">
        <f t="shared" si="419"/>
        <v/>
      </c>
      <c r="AB3693" s="228" t="str">
        <f t="shared" si="420"/>
        <v/>
      </c>
      <c r="AC3693" s="230" t="str">
        <f t="shared" si="421"/>
        <v/>
      </c>
      <c r="AD3693" s="220"/>
      <c r="AE3693" s="220"/>
      <c r="AF3693" s="220" t="str">
        <f t="shared" si="416"/>
        <v/>
      </c>
    </row>
    <row r="3694" spans="1:32">
      <c r="A3694" s="121"/>
      <c r="B3694" s="121"/>
      <c r="C3694" s="140"/>
      <c r="D3694" s="159"/>
      <c r="E3694" s="154"/>
      <c r="F3694" s="154"/>
      <c r="G3694" s="160"/>
      <c r="H3694" s="158"/>
      <c r="I3694" s="158"/>
      <c r="J3694" s="158"/>
      <c r="K3694" s="158"/>
      <c r="L3694" s="158"/>
      <c r="M3694" s="158"/>
      <c r="N3694" s="157"/>
      <c r="O3694" s="188"/>
      <c r="P3694" s="245"/>
      <c r="Q3694" s="165" t="str">
        <f>+IF($C3694&lt;&gt;"",VLOOKUP($C3694,PRINCIPAL!$C$5:$Y$376,20,FALSE),"")</f>
        <v/>
      </c>
      <c r="R3694" s="162" t="str">
        <f>+IF($C3694&lt;&gt;"",VLOOKUP($C3694,PRINCIPAL!$C$5:$Y$376,22,FALSE),"")</f>
        <v/>
      </c>
      <c r="S3694" s="162" t="str">
        <f>+IF($C3694&lt;&gt;"",VLOOKUP($C3694,PRINCIPAL!$C$5:$Y$376,15,FALSE),"")</f>
        <v/>
      </c>
      <c r="T3694" s="255" t="str">
        <f>+IF($C3694&lt;&gt;"",VLOOKUP($C3694,PRINCIPAL!$C$5:$Y$376,9,FALSE),"")</f>
        <v/>
      </c>
      <c r="U3694" s="166" t="str">
        <f t="shared" si="415"/>
        <v/>
      </c>
      <c r="V3694" s="164" t="str">
        <f>+IF($C3694&lt;&gt;"",VLOOKUP($C3694,PRINCIPAL!$C$5:$Y$76,2,FALSE),"")</f>
        <v/>
      </c>
      <c r="W3694" t="e">
        <f>+VLOOKUP(D3694,CENTROS!$G$4:$M$93,7,FALSE)</f>
        <v>#N/A</v>
      </c>
      <c r="Y3694" t="str">
        <f t="shared" si="417"/>
        <v/>
      </c>
      <c r="Z3694" s="220" t="str">
        <f t="shared" si="418"/>
        <v/>
      </c>
      <c r="AA3694" s="220" t="str">
        <f t="shared" si="419"/>
        <v/>
      </c>
      <c r="AB3694" s="228" t="str">
        <f t="shared" si="420"/>
        <v/>
      </c>
      <c r="AC3694" s="230" t="str">
        <f t="shared" si="421"/>
        <v/>
      </c>
      <c r="AD3694" s="220"/>
      <c r="AE3694" s="220"/>
      <c r="AF3694" s="220" t="str">
        <f t="shared" si="416"/>
        <v/>
      </c>
    </row>
    <row r="3695" spans="1:32">
      <c r="A3695" s="121"/>
      <c r="B3695" s="121"/>
      <c r="C3695" s="140"/>
      <c r="D3695" s="159"/>
      <c r="E3695" s="154"/>
      <c r="F3695" s="154"/>
      <c r="G3695" s="160"/>
      <c r="H3695" s="158"/>
      <c r="I3695" s="158"/>
      <c r="J3695" s="158"/>
      <c r="K3695" s="158"/>
      <c r="L3695" s="158"/>
      <c r="M3695" s="158"/>
      <c r="N3695" s="157"/>
      <c r="O3695" s="188"/>
      <c r="P3695" s="245"/>
      <c r="Q3695" s="165" t="str">
        <f>+IF($C3695&lt;&gt;"",VLOOKUP($C3695,PRINCIPAL!$C$5:$Y$376,20,FALSE),"")</f>
        <v/>
      </c>
      <c r="R3695" s="162" t="str">
        <f>+IF($C3695&lt;&gt;"",VLOOKUP($C3695,PRINCIPAL!$C$5:$Y$376,22,FALSE),"")</f>
        <v/>
      </c>
      <c r="S3695" s="162" t="str">
        <f>+IF($C3695&lt;&gt;"",VLOOKUP($C3695,PRINCIPAL!$C$5:$Y$376,15,FALSE),"")</f>
        <v/>
      </c>
      <c r="T3695" s="255" t="str">
        <f>+IF($C3695&lt;&gt;"",VLOOKUP($C3695,PRINCIPAL!$C$5:$Y$376,9,FALSE),"")</f>
        <v/>
      </c>
      <c r="U3695" s="166" t="str">
        <f t="shared" si="415"/>
        <v/>
      </c>
      <c r="V3695" s="164" t="str">
        <f>+IF($C3695&lt;&gt;"",VLOOKUP($C3695,PRINCIPAL!$C$5:$Y$76,2,FALSE),"")</f>
        <v/>
      </c>
      <c r="W3695" t="e">
        <f>+VLOOKUP(D3695,CENTROS!$G$4:$M$93,7,FALSE)</f>
        <v>#N/A</v>
      </c>
      <c r="Y3695" t="str">
        <f t="shared" si="417"/>
        <v/>
      </c>
      <c r="Z3695" s="220" t="str">
        <f t="shared" si="418"/>
        <v/>
      </c>
      <c r="AA3695" s="220" t="str">
        <f t="shared" si="419"/>
        <v/>
      </c>
      <c r="AB3695" s="228" t="str">
        <f t="shared" si="420"/>
        <v/>
      </c>
      <c r="AC3695" s="230" t="str">
        <f t="shared" si="421"/>
        <v/>
      </c>
      <c r="AD3695" s="220"/>
      <c r="AE3695" s="220"/>
      <c r="AF3695" s="220" t="str">
        <f t="shared" si="416"/>
        <v/>
      </c>
    </row>
    <row r="3696" spans="1:32">
      <c r="A3696" s="121"/>
      <c r="B3696" s="121"/>
      <c r="C3696" s="140"/>
      <c r="D3696" s="159"/>
      <c r="E3696" s="154"/>
      <c r="F3696" s="154"/>
      <c r="G3696" s="160"/>
      <c r="H3696" s="158"/>
      <c r="I3696" s="158"/>
      <c r="J3696" s="158"/>
      <c r="K3696" s="158"/>
      <c r="L3696" s="158"/>
      <c r="M3696" s="158"/>
      <c r="N3696" s="157"/>
      <c r="O3696" s="188"/>
      <c r="P3696" s="245"/>
      <c r="Q3696" s="165" t="str">
        <f>+IF($C3696&lt;&gt;"",VLOOKUP($C3696,PRINCIPAL!$C$5:$Y$376,20,FALSE),"")</f>
        <v/>
      </c>
      <c r="R3696" s="162" t="str">
        <f>+IF($C3696&lt;&gt;"",VLOOKUP($C3696,PRINCIPAL!$C$5:$Y$376,22,FALSE),"")</f>
        <v/>
      </c>
      <c r="S3696" s="162" t="str">
        <f>+IF($C3696&lt;&gt;"",VLOOKUP($C3696,PRINCIPAL!$C$5:$Y$376,15,FALSE),"")</f>
        <v/>
      </c>
      <c r="T3696" s="255" t="str">
        <f>+IF($C3696&lt;&gt;"",VLOOKUP($C3696,PRINCIPAL!$C$5:$Y$376,9,FALSE),"")</f>
        <v/>
      </c>
      <c r="U3696" s="166" t="str">
        <f t="shared" si="415"/>
        <v/>
      </c>
      <c r="V3696" s="164" t="str">
        <f>+IF($C3696&lt;&gt;"",VLOOKUP($C3696,PRINCIPAL!$C$5:$Y$76,2,FALSE),"")</f>
        <v/>
      </c>
      <c r="W3696" t="e">
        <f>+VLOOKUP(D3696,CENTROS!$G$4:$M$93,7,FALSE)</f>
        <v>#N/A</v>
      </c>
      <c r="Y3696" t="str">
        <f t="shared" si="417"/>
        <v/>
      </c>
      <c r="Z3696" s="220" t="str">
        <f t="shared" si="418"/>
        <v/>
      </c>
      <c r="AA3696" s="220" t="str">
        <f t="shared" si="419"/>
        <v/>
      </c>
      <c r="AB3696" s="228" t="str">
        <f t="shared" si="420"/>
        <v/>
      </c>
      <c r="AC3696" s="230" t="str">
        <f t="shared" si="421"/>
        <v/>
      </c>
      <c r="AD3696" s="220"/>
      <c r="AE3696" s="220"/>
      <c r="AF3696" s="220" t="str">
        <f t="shared" si="416"/>
        <v/>
      </c>
    </row>
    <row r="3697" spans="1:32">
      <c r="A3697" s="121"/>
      <c r="B3697" s="121"/>
      <c r="C3697" s="140"/>
      <c r="D3697" s="159"/>
      <c r="E3697" s="154"/>
      <c r="F3697" s="154"/>
      <c r="G3697" s="160"/>
      <c r="H3697" s="158"/>
      <c r="I3697" s="158"/>
      <c r="J3697" s="158"/>
      <c r="K3697" s="158"/>
      <c r="L3697" s="158"/>
      <c r="M3697" s="158"/>
      <c r="N3697" s="157"/>
      <c r="O3697" s="188"/>
      <c r="P3697" s="245"/>
      <c r="Q3697" s="165" t="str">
        <f>+IF($C3697&lt;&gt;"",VLOOKUP($C3697,PRINCIPAL!$C$5:$Y$376,20,FALSE),"")</f>
        <v/>
      </c>
      <c r="R3697" s="162" t="str">
        <f>+IF($C3697&lt;&gt;"",VLOOKUP($C3697,PRINCIPAL!$C$5:$Y$376,22,FALSE),"")</f>
        <v/>
      </c>
      <c r="S3697" s="162" t="str">
        <f>+IF($C3697&lt;&gt;"",VLOOKUP($C3697,PRINCIPAL!$C$5:$Y$376,15,FALSE),"")</f>
        <v/>
      </c>
      <c r="T3697" s="255" t="str">
        <f>+IF($C3697&lt;&gt;"",VLOOKUP($C3697,PRINCIPAL!$C$5:$Y$376,9,FALSE),"")</f>
        <v/>
      </c>
      <c r="U3697" s="166" t="str">
        <f t="shared" si="415"/>
        <v/>
      </c>
      <c r="V3697" s="164" t="str">
        <f>+IF($C3697&lt;&gt;"",VLOOKUP($C3697,PRINCIPAL!$C$5:$Y$76,2,FALSE),"")</f>
        <v/>
      </c>
      <c r="W3697" t="e">
        <f>+VLOOKUP(D3697,CENTROS!$G$4:$M$93,7,FALSE)</f>
        <v>#N/A</v>
      </c>
      <c r="Y3697" t="str">
        <f t="shared" si="417"/>
        <v/>
      </c>
      <c r="Z3697" s="220" t="str">
        <f t="shared" si="418"/>
        <v/>
      </c>
      <c r="AA3697" s="220" t="str">
        <f t="shared" si="419"/>
        <v/>
      </c>
      <c r="AB3697" s="228" t="str">
        <f t="shared" si="420"/>
        <v/>
      </c>
      <c r="AC3697" s="230" t="str">
        <f t="shared" si="421"/>
        <v/>
      </c>
      <c r="AD3697" s="220"/>
      <c r="AE3697" s="220"/>
      <c r="AF3697" s="220" t="str">
        <f t="shared" si="416"/>
        <v/>
      </c>
    </row>
    <row r="3698" spans="1:32">
      <c r="A3698" s="121"/>
      <c r="B3698" s="121"/>
      <c r="C3698" s="140"/>
      <c r="D3698" s="159"/>
      <c r="E3698" s="154"/>
      <c r="F3698" s="154"/>
      <c r="G3698" s="160"/>
      <c r="H3698" s="158"/>
      <c r="I3698" s="158"/>
      <c r="J3698" s="158"/>
      <c r="K3698" s="158"/>
      <c r="L3698" s="158"/>
      <c r="M3698" s="158"/>
      <c r="N3698" s="157"/>
      <c r="O3698" s="188"/>
      <c r="P3698" s="245"/>
      <c r="Q3698" s="165" t="str">
        <f>+IF($C3698&lt;&gt;"",VLOOKUP($C3698,PRINCIPAL!$C$5:$Y$376,20,FALSE),"")</f>
        <v/>
      </c>
      <c r="R3698" s="162" t="str">
        <f>+IF($C3698&lt;&gt;"",VLOOKUP($C3698,PRINCIPAL!$C$5:$Y$376,22,FALSE),"")</f>
        <v/>
      </c>
      <c r="S3698" s="162" t="str">
        <f>+IF($C3698&lt;&gt;"",VLOOKUP($C3698,PRINCIPAL!$C$5:$Y$376,15,FALSE),"")</f>
        <v/>
      </c>
      <c r="T3698" s="255" t="str">
        <f>+IF($C3698&lt;&gt;"",VLOOKUP($C3698,PRINCIPAL!$C$5:$Y$376,9,FALSE),"")</f>
        <v/>
      </c>
      <c r="U3698" s="166" t="str">
        <f t="shared" si="415"/>
        <v/>
      </c>
      <c r="V3698" s="164" t="str">
        <f>+IF($C3698&lt;&gt;"",VLOOKUP($C3698,PRINCIPAL!$C$5:$Y$76,2,FALSE),"")</f>
        <v/>
      </c>
      <c r="W3698" t="e">
        <f>+VLOOKUP(D3698,CENTROS!$G$4:$M$93,7,FALSE)</f>
        <v>#N/A</v>
      </c>
      <c r="Y3698" t="str">
        <f t="shared" si="417"/>
        <v/>
      </c>
      <c r="Z3698" s="220" t="str">
        <f t="shared" si="418"/>
        <v/>
      </c>
      <c r="AA3698" s="220" t="str">
        <f t="shared" si="419"/>
        <v/>
      </c>
      <c r="AB3698" s="228" t="str">
        <f t="shared" si="420"/>
        <v/>
      </c>
      <c r="AC3698" s="230" t="str">
        <f t="shared" si="421"/>
        <v/>
      </c>
      <c r="AD3698" s="220"/>
      <c r="AE3698" s="220"/>
      <c r="AF3698" s="220" t="str">
        <f t="shared" si="416"/>
        <v/>
      </c>
    </row>
    <row r="3699" spans="1:32">
      <c r="A3699" s="121"/>
      <c r="B3699" s="121"/>
      <c r="C3699" s="140"/>
      <c r="D3699" s="159"/>
      <c r="E3699" s="154"/>
      <c r="F3699" s="154"/>
      <c r="G3699" s="160"/>
      <c r="H3699" s="158"/>
      <c r="I3699" s="158"/>
      <c r="J3699" s="158"/>
      <c r="K3699" s="158"/>
      <c r="L3699" s="158"/>
      <c r="M3699" s="158"/>
      <c r="N3699" s="157"/>
      <c r="O3699" s="188"/>
      <c r="P3699" s="245"/>
      <c r="Q3699" s="165" t="str">
        <f>+IF($C3699&lt;&gt;"",VLOOKUP($C3699,PRINCIPAL!$C$5:$Y$376,20,FALSE),"")</f>
        <v/>
      </c>
      <c r="R3699" s="162" t="str">
        <f>+IF($C3699&lt;&gt;"",VLOOKUP($C3699,PRINCIPAL!$C$5:$Y$376,22,FALSE),"")</f>
        <v/>
      </c>
      <c r="S3699" s="162" t="str">
        <f>+IF($C3699&lt;&gt;"",VLOOKUP($C3699,PRINCIPAL!$C$5:$Y$376,15,FALSE),"")</f>
        <v/>
      </c>
      <c r="T3699" s="255" t="str">
        <f>+IF($C3699&lt;&gt;"",VLOOKUP($C3699,PRINCIPAL!$C$5:$Y$376,9,FALSE),"")</f>
        <v/>
      </c>
      <c r="U3699" s="166" t="str">
        <f t="shared" si="415"/>
        <v/>
      </c>
      <c r="V3699" s="164" t="str">
        <f>+IF($C3699&lt;&gt;"",VLOOKUP($C3699,PRINCIPAL!$C$5:$Y$76,2,FALSE),"")</f>
        <v/>
      </c>
      <c r="W3699" t="e">
        <f>+VLOOKUP(D3699,CENTROS!$G$4:$M$93,7,FALSE)</f>
        <v>#N/A</v>
      </c>
      <c r="Y3699" t="str">
        <f t="shared" si="417"/>
        <v/>
      </c>
      <c r="Z3699" s="220" t="str">
        <f t="shared" si="418"/>
        <v/>
      </c>
      <c r="AA3699" s="220" t="str">
        <f t="shared" si="419"/>
        <v/>
      </c>
      <c r="AB3699" s="228" t="str">
        <f t="shared" si="420"/>
        <v/>
      </c>
      <c r="AC3699" s="230" t="str">
        <f t="shared" si="421"/>
        <v/>
      </c>
      <c r="AD3699" s="220"/>
      <c r="AE3699" s="220"/>
      <c r="AF3699" s="220" t="str">
        <f t="shared" si="416"/>
        <v/>
      </c>
    </row>
    <row r="3700" spans="1:32">
      <c r="A3700" s="121"/>
      <c r="B3700" s="121"/>
      <c r="C3700" s="140"/>
      <c r="D3700" s="159"/>
      <c r="E3700" s="154"/>
      <c r="F3700" s="154"/>
      <c r="G3700" s="160"/>
      <c r="H3700" s="158"/>
      <c r="I3700" s="158"/>
      <c r="J3700" s="158"/>
      <c r="K3700" s="158"/>
      <c r="L3700" s="158"/>
      <c r="M3700" s="158"/>
      <c r="N3700" s="157"/>
      <c r="O3700" s="188"/>
      <c r="P3700" s="245"/>
      <c r="Q3700" s="165" t="str">
        <f>+IF($C3700&lt;&gt;"",VLOOKUP($C3700,PRINCIPAL!$C$5:$Y$376,20,FALSE),"")</f>
        <v/>
      </c>
      <c r="R3700" s="162" t="str">
        <f>+IF($C3700&lt;&gt;"",VLOOKUP($C3700,PRINCIPAL!$C$5:$Y$376,22,FALSE),"")</f>
        <v/>
      </c>
      <c r="S3700" s="162" t="str">
        <f>+IF($C3700&lt;&gt;"",VLOOKUP($C3700,PRINCIPAL!$C$5:$Y$376,15,FALSE),"")</f>
        <v/>
      </c>
      <c r="T3700" s="255" t="str">
        <f>+IF($C3700&lt;&gt;"",VLOOKUP($C3700,PRINCIPAL!$C$5:$Y$376,9,FALSE),"")</f>
        <v/>
      </c>
      <c r="U3700" s="166" t="str">
        <f t="shared" si="415"/>
        <v/>
      </c>
      <c r="V3700" s="164" t="str">
        <f>+IF($C3700&lt;&gt;"",VLOOKUP($C3700,PRINCIPAL!$C$5:$Y$76,2,FALSE),"")</f>
        <v/>
      </c>
      <c r="W3700" t="e">
        <f>+VLOOKUP(D3700,CENTROS!$G$4:$M$93,7,FALSE)</f>
        <v>#N/A</v>
      </c>
      <c r="Y3700" t="str">
        <f t="shared" si="417"/>
        <v/>
      </c>
      <c r="Z3700" s="220" t="str">
        <f t="shared" si="418"/>
        <v/>
      </c>
      <c r="AA3700" s="220" t="str">
        <f t="shared" si="419"/>
        <v/>
      </c>
      <c r="AB3700" s="228" t="str">
        <f t="shared" si="420"/>
        <v/>
      </c>
      <c r="AC3700" s="230" t="str">
        <f t="shared" si="421"/>
        <v/>
      </c>
      <c r="AD3700" s="220"/>
      <c r="AE3700" s="220"/>
      <c r="AF3700" s="220" t="str">
        <f t="shared" si="416"/>
        <v/>
      </c>
    </row>
    <row r="3701" spans="1:32">
      <c r="A3701" s="121"/>
      <c r="B3701" s="121"/>
      <c r="C3701" s="140"/>
      <c r="D3701" s="159"/>
      <c r="E3701" s="154"/>
      <c r="F3701" s="154"/>
      <c r="G3701" s="160"/>
      <c r="H3701" s="158"/>
      <c r="I3701" s="158"/>
      <c r="J3701" s="158"/>
      <c r="K3701" s="158"/>
      <c r="L3701" s="158"/>
      <c r="M3701" s="158"/>
      <c r="N3701" s="157"/>
      <c r="O3701" s="188"/>
      <c r="P3701" s="245"/>
      <c r="Q3701" s="165" t="str">
        <f>+IF($C3701&lt;&gt;"",VLOOKUP($C3701,PRINCIPAL!$C$5:$Y$376,20,FALSE),"")</f>
        <v/>
      </c>
      <c r="R3701" s="162" t="str">
        <f>+IF($C3701&lt;&gt;"",VLOOKUP($C3701,PRINCIPAL!$C$5:$Y$376,22,FALSE),"")</f>
        <v/>
      </c>
      <c r="S3701" s="162" t="str">
        <f>+IF($C3701&lt;&gt;"",VLOOKUP($C3701,PRINCIPAL!$C$5:$Y$376,15,FALSE),"")</f>
        <v/>
      </c>
      <c r="T3701" s="255" t="str">
        <f>+IF($C3701&lt;&gt;"",VLOOKUP($C3701,PRINCIPAL!$C$5:$Y$376,9,FALSE),"")</f>
        <v/>
      </c>
      <c r="U3701" s="166" t="str">
        <f t="shared" si="415"/>
        <v/>
      </c>
      <c r="V3701" s="164" t="str">
        <f>+IF($C3701&lt;&gt;"",VLOOKUP($C3701,PRINCIPAL!$C$5:$Y$76,2,FALSE),"")</f>
        <v/>
      </c>
      <c r="W3701" t="e">
        <f>+VLOOKUP(D3701,CENTROS!$G$4:$M$93,7,FALSE)</f>
        <v>#N/A</v>
      </c>
      <c r="Y3701" t="str">
        <f t="shared" si="417"/>
        <v/>
      </c>
      <c r="Z3701" s="220" t="str">
        <f t="shared" si="418"/>
        <v/>
      </c>
      <c r="AA3701" s="220" t="str">
        <f t="shared" si="419"/>
        <v/>
      </c>
      <c r="AB3701" s="228" t="str">
        <f t="shared" si="420"/>
        <v/>
      </c>
      <c r="AC3701" s="230" t="str">
        <f t="shared" si="421"/>
        <v/>
      </c>
      <c r="AD3701" s="220"/>
      <c r="AE3701" s="220"/>
      <c r="AF3701" s="220" t="str">
        <f t="shared" si="416"/>
        <v/>
      </c>
    </row>
    <row r="3702" spans="1:32">
      <c r="A3702" s="121"/>
      <c r="B3702" s="121"/>
      <c r="C3702" s="140"/>
      <c r="D3702" s="159"/>
      <c r="E3702" s="154"/>
      <c r="F3702" s="154"/>
      <c r="G3702" s="160"/>
      <c r="H3702" s="158"/>
      <c r="I3702" s="158"/>
      <c r="J3702" s="158"/>
      <c r="K3702" s="158"/>
      <c r="L3702" s="158"/>
      <c r="M3702" s="158"/>
      <c r="N3702" s="157"/>
      <c r="O3702" s="188"/>
      <c r="P3702" s="245"/>
      <c r="Q3702" s="165" t="str">
        <f>+IF($C3702&lt;&gt;"",VLOOKUP($C3702,PRINCIPAL!$C$5:$Y$376,20,FALSE),"")</f>
        <v/>
      </c>
      <c r="R3702" s="162" t="str">
        <f>+IF($C3702&lt;&gt;"",VLOOKUP($C3702,PRINCIPAL!$C$5:$Y$376,22,FALSE),"")</f>
        <v/>
      </c>
      <c r="S3702" s="162" t="str">
        <f>+IF($C3702&lt;&gt;"",VLOOKUP($C3702,PRINCIPAL!$C$5:$Y$376,15,FALSE),"")</f>
        <v/>
      </c>
      <c r="T3702" s="255" t="str">
        <f>+IF($C3702&lt;&gt;"",VLOOKUP($C3702,PRINCIPAL!$C$5:$Y$376,9,FALSE),"")</f>
        <v/>
      </c>
      <c r="U3702" s="166" t="str">
        <f t="shared" si="415"/>
        <v/>
      </c>
      <c r="V3702" s="164" t="str">
        <f>+IF($C3702&lt;&gt;"",VLOOKUP($C3702,PRINCIPAL!$C$5:$Y$76,2,FALSE),"")</f>
        <v/>
      </c>
      <c r="W3702" t="e">
        <f>+VLOOKUP(D3702,CENTROS!$G$4:$M$93,7,FALSE)</f>
        <v>#N/A</v>
      </c>
      <c r="Y3702" t="str">
        <f t="shared" si="417"/>
        <v/>
      </c>
      <c r="Z3702" s="220" t="str">
        <f t="shared" si="418"/>
        <v/>
      </c>
      <c r="AA3702" s="220" t="str">
        <f t="shared" si="419"/>
        <v/>
      </c>
      <c r="AB3702" s="228" t="str">
        <f t="shared" si="420"/>
        <v/>
      </c>
      <c r="AC3702" s="230" t="str">
        <f t="shared" si="421"/>
        <v/>
      </c>
      <c r="AD3702" s="220"/>
      <c r="AE3702" s="220"/>
      <c r="AF3702" s="220" t="str">
        <f t="shared" si="416"/>
        <v/>
      </c>
    </row>
    <row r="3703" spans="1:32">
      <c r="A3703" s="121"/>
      <c r="B3703" s="121"/>
      <c r="C3703" s="140"/>
      <c r="D3703" s="159"/>
      <c r="E3703" s="154"/>
      <c r="F3703" s="154"/>
      <c r="G3703" s="160"/>
      <c r="H3703" s="158"/>
      <c r="I3703" s="158"/>
      <c r="J3703" s="158"/>
      <c r="K3703" s="158"/>
      <c r="L3703" s="158"/>
      <c r="M3703" s="158"/>
      <c r="N3703" s="157"/>
      <c r="O3703" s="188"/>
      <c r="P3703" s="245"/>
      <c r="Q3703" s="165" t="str">
        <f>+IF($C3703&lt;&gt;"",VLOOKUP($C3703,PRINCIPAL!$C$5:$Y$376,20,FALSE),"")</f>
        <v/>
      </c>
      <c r="R3703" s="162" t="str">
        <f>+IF($C3703&lt;&gt;"",VLOOKUP($C3703,PRINCIPAL!$C$5:$Y$376,22,FALSE),"")</f>
        <v/>
      </c>
      <c r="S3703" s="162" t="str">
        <f>+IF($C3703&lt;&gt;"",VLOOKUP($C3703,PRINCIPAL!$C$5:$Y$376,15,FALSE),"")</f>
        <v/>
      </c>
      <c r="T3703" s="255" t="str">
        <f>+IF($C3703&lt;&gt;"",VLOOKUP($C3703,PRINCIPAL!$C$5:$Y$376,9,FALSE),"")</f>
        <v/>
      </c>
      <c r="U3703" s="166" t="str">
        <f t="shared" si="415"/>
        <v/>
      </c>
      <c r="V3703" s="164" t="str">
        <f>+IF($C3703&lt;&gt;"",VLOOKUP($C3703,PRINCIPAL!$C$5:$Y$76,2,FALSE),"")</f>
        <v/>
      </c>
      <c r="W3703" t="e">
        <f>+VLOOKUP(D3703,CENTROS!$G$4:$M$93,7,FALSE)</f>
        <v>#N/A</v>
      </c>
      <c r="Y3703" t="str">
        <f t="shared" si="417"/>
        <v/>
      </c>
      <c r="Z3703" s="220" t="str">
        <f t="shared" si="418"/>
        <v/>
      </c>
      <c r="AA3703" s="220" t="str">
        <f t="shared" si="419"/>
        <v/>
      </c>
      <c r="AB3703" s="228" t="str">
        <f t="shared" si="420"/>
        <v/>
      </c>
      <c r="AC3703" s="230" t="str">
        <f t="shared" si="421"/>
        <v/>
      </c>
      <c r="AD3703" s="220"/>
      <c r="AE3703" s="220"/>
      <c r="AF3703" s="220" t="str">
        <f t="shared" si="416"/>
        <v/>
      </c>
    </row>
    <row r="3704" spans="1:32">
      <c r="A3704" s="121"/>
      <c r="B3704" s="121"/>
      <c r="C3704" s="140"/>
      <c r="D3704" s="159"/>
      <c r="E3704" s="154"/>
      <c r="F3704" s="154"/>
      <c r="G3704" s="160"/>
      <c r="H3704" s="158"/>
      <c r="I3704" s="158"/>
      <c r="J3704" s="158"/>
      <c r="K3704" s="158"/>
      <c r="L3704" s="158"/>
      <c r="M3704" s="158"/>
      <c r="N3704" s="157"/>
      <c r="O3704" s="188"/>
      <c r="P3704" s="245"/>
      <c r="Q3704" s="165" t="str">
        <f>+IF($C3704&lt;&gt;"",VLOOKUP($C3704,PRINCIPAL!$C$5:$Y$376,20,FALSE),"")</f>
        <v/>
      </c>
      <c r="R3704" s="162" t="str">
        <f>+IF($C3704&lt;&gt;"",VLOOKUP($C3704,PRINCIPAL!$C$5:$Y$376,22,FALSE),"")</f>
        <v/>
      </c>
      <c r="S3704" s="162" t="str">
        <f>+IF($C3704&lt;&gt;"",VLOOKUP($C3704,PRINCIPAL!$C$5:$Y$376,15,FALSE),"")</f>
        <v/>
      </c>
      <c r="T3704" s="255" t="str">
        <f>+IF($C3704&lt;&gt;"",VLOOKUP($C3704,PRINCIPAL!$C$5:$Y$376,9,FALSE),"")</f>
        <v/>
      </c>
      <c r="U3704" s="166" t="str">
        <f t="shared" si="415"/>
        <v/>
      </c>
      <c r="V3704" s="164" t="str">
        <f>+IF($C3704&lt;&gt;"",VLOOKUP($C3704,PRINCIPAL!$C$5:$Y$76,2,FALSE),"")</f>
        <v/>
      </c>
      <c r="W3704" t="e">
        <f>+VLOOKUP(D3704,CENTROS!$G$4:$M$93,7,FALSE)</f>
        <v>#N/A</v>
      </c>
      <c r="Y3704" t="str">
        <f t="shared" si="417"/>
        <v/>
      </c>
      <c r="Z3704" s="220" t="str">
        <f t="shared" si="418"/>
        <v/>
      </c>
      <c r="AA3704" s="220" t="str">
        <f t="shared" si="419"/>
        <v/>
      </c>
      <c r="AB3704" s="228" t="str">
        <f t="shared" si="420"/>
        <v/>
      </c>
      <c r="AC3704" s="230" t="str">
        <f t="shared" si="421"/>
        <v/>
      </c>
      <c r="AD3704" s="220"/>
      <c r="AE3704" s="220"/>
      <c r="AF3704" s="220" t="str">
        <f t="shared" si="416"/>
        <v/>
      </c>
    </row>
    <row r="3705" spans="1:32">
      <c r="A3705" s="121"/>
      <c r="B3705" s="121"/>
      <c r="C3705" s="140"/>
      <c r="D3705" s="159"/>
      <c r="E3705" s="154"/>
      <c r="F3705" s="154"/>
      <c r="G3705" s="160"/>
      <c r="H3705" s="158"/>
      <c r="I3705" s="158"/>
      <c r="J3705" s="158"/>
      <c r="K3705" s="158"/>
      <c r="L3705" s="158"/>
      <c r="M3705" s="158"/>
      <c r="N3705" s="157"/>
      <c r="O3705" s="188"/>
      <c r="P3705" s="245"/>
      <c r="Q3705" s="165" t="str">
        <f>+IF($C3705&lt;&gt;"",VLOOKUP($C3705,PRINCIPAL!$C$5:$Y$376,20,FALSE),"")</f>
        <v/>
      </c>
      <c r="R3705" s="162" t="str">
        <f>+IF($C3705&lt;&gt;"",VLOOKUP($C3705,PRINCIPAL!$C$5:$Y$376,22,FALSE),"")</f>
        <v/>
      </c>
      <c r="S3705" s="162" t="str">
        <f>+IF($C3705&lt;&gt;"",VLOOKUP($C3705,PRINCIPAL!$C$5:$Y$376,15,FALSE),"")</f>
        <v/>
      </c>
      <c r="T3705" s="255" t="str">
        <f>+IF($C3705&lt;&gt;"",VLOOKUP($C3705,PRINCIPAL!$C$5:$Y$376,9,FALSE),"")</f>
        <v/>
      </c>
      <c r="U3705" s="166" t="str">
        <f t="shared" si="415"/>
        <v/>
      </c>
      <c r="V3705" s="164" t="str">
        <f>+IF($C3705&lt;&gt;"",VLOOKUP($C3705,PRINCIPAL!$C$5:$Y$76,2,FALSE),"")</f>
        <v/>
      </c>
      <c r="W3705" t="e">
        <f>+VLOOKUP(D3705,CENTROS!$G$4:$M$93,7,FALSE)</f>
        <v>#N/A</v>
      </c>
      <c r="Y3705" t="str">
        <f t="shared" si="417"/>
        <v/>
      </c>
      <c r="Z3705" s="220" t="str">
        <f t="shared" si="418"/>
        <v/>
      </c>
      <c r="AA3705" s="220" t="str">
        <f t="shared" si="419"/>
        <v/>
      </c>
      <c r="AB3705" s="228" t="str">
        <f t="shared" si="420"/>
        <v/>
      </c>
      <c r="AC3705" s="230" t="str">
        <f t="shared" si="421"/>
        <v/>
      </c>
      <c r="AD3705" s="220"/>
      <c r="AE3705" s="220"/>
      <c r="AF3705" s="220" t="str">
        <f t="shared" si="416"/>
        <v/>
      </c>
    </row>
    <row r="3706" spans="1:32">
      <c r="A3706" s="121"/>
      <c r="B3706" s="121"/>
      <c r="C3706" s="140"/>
      <c r="D3706" s="159"/>
      <c r="E3706" s="154"/>
      <c r="F3706" s="154"/>
      <c r="G3706" s="160"/>
      <c r="H3706" s="158"/>
      <c r="I3706" s="158"/>
      <c r="J3706" s="158"/>
      <c r="K3706" s="158"/>
      <c r="L3706" s="158"/>
      <c r="M3706" s="158"/>
      <c r="N3706" s="157"/>
      <c r="O3706" s="188"/>
      <c r="P3706" s="245"/>
      <c r="Q3706" s="165" t="str">
        <f>+IF($C3706&lt;&gt;"",VLOOKUP($C3706,PRINCIPAL!$C$5:$Y$376,20,FALSE),"")</f>
        <v/>
      </c>
      <c r="R3706" s="162" t="str">
        <f>+IF($C3706&lt;&gt;"",VLOOKUP($C3706,PRINCIPAL!$C$5:$Y$376,22,FALSE),"")</f>
        <v/>
      </c>
      <c r="S3706" s="162" t="str">
        <f>+IF($C3706&lt;&gt;"",VLOOKUP($C3706,PRINCIPAL!$C$5:$Y$376,15,FALSE),"")</f>
        <v/>
      </c>
      <c r="T3706" s="255" t="str">
        <f>+IF($C3706&lt;&gt;"",VLOOKUP($C3706,PRINCIPAL!$C$5:$Y$376,9,FALSE),"")</f>
        <v/>
      </c>
      <c r="U3706" s="166" t="str">
        <f t="shared" si="415"/>
        <v/>
      </c>
      <c r="V3706" s="164" t="str">
        <f>+IF($C3706&lt;&gt;"",VLOOKUP($C3706,PRINCIPAL!$C$5:$Y$76,2,FALSE),"")</f>
        <v/>
      </c>
      <c r="W3706" t="e">
        <f>+VLOOKUP(D3706,CENTROS!$G$4:$M$93,7,FALSE)</f>
        <v>#N/A</v>
      </c>
      <c r="Y3706" t="str">
        <f t="shared" si="417"/>
        <v/>
      </c>
      <c r="Z3706" s="220" t="str">
        <f t="shared" si="418"/>
        <v/>
      </c>
      <c r="AA3706" s="220" t="str">
        <f t="shared" si="419"/>
        <v/>
      </c>
      <c r="AB3706" s="228" t="str">
        <f t="shared" si="420"/>
        <v/>
      </c>
      <c r="AC3706" s="230" t="str">
        <f t="shared" si="421"/>
        <v/>
      </c>
      <c r="AD3706" s="220"/>
      <c r="AE3706" s="220"/>
      <c r="AF3706" s="220" t="str">
        <f t="shared" si="416"/>
        <v/>
      </c>
    </row>
    <row r="3707" spans="1:32">
      <c r="A3707" s="121"/>
      <c r="B3707" s="121"/>
      <c r="C3707" s="140"/>
      <c r="D3707" s="159"/>
      <c r="E3707" s="154"/>
      <c r="F3707" s="154"/>
      <c r="G3707" s="160"/>
      <c r="H3707" s="158"/>
      <c r="I3707" s="158"/>
      <c r="J3707" s="158"/>
      <c r="K3707" s="158"/>
      <c r="L3707" s="158"/>
      <c r="M3707" s="158"/>
      <c r="N3707" s="157"/>
      <c r="O3707" s="188"/>
      <c r="P3707" s="245"/>
      <c r="Q3707" s="165" t="str">
        <f>+IF($C3707&lt;&gt;"",VLOOKUP($C3707,PRINCIPAL!$C$5:$Y$376,20,FALSE),"")</f>
        <v/>
      </c>
      <c r="R3707" s="162" t="str">
        <f>+IF($C3707&lt;&gt;"",VLOOKUP($C3707,PRINCIPAL!$C$5:$Y$376,22,FALSE),"")</f>
        <v/>
      </c>
      <c r="S3707" s="162" t="str">
        <f>+IF($C3707&lt;&gt;"",VLOOKUP($C3707,PRINCIPAL!$C$5:$Y$376,15,FALSE),"")</f>
        <v/>
      </c>
      <c r="T3707" s="255" t="str">
        <f>+IF($C3707&lt;&gt;"",VLOOKUP($C3707,PRINCIPAL!$C$5:$Y$376,9,FALSE),"")</f>
        <v/>
      </c>
      <c r="U3707" s="166" t="str">
        <f t="shared" si="415"/>
        <v/>
      </c>
      <c r="V3707" s="164" t="str">
        <f>+IF($C3707&lt;&gt;"",VLOOKUP($C3707,PRINCIPAL!$C$5:$Y$76,2,FALSE),"")</f>
        <v/>
      </c>
      <c r="W3707" t="e">
        <f>+VLOOKUP(D3707,CENTROS!$G$4:$M$93,7,FALSE)</f>
        <v>#N/A</v>
      </c>
      <c r="Y3707" t="str">
        <f t="shared" si="417"/>
        <v/>
      </c>
      <c r="Z3707" s="220" t="str">
        <f t="shared" si="418"/>
        <v/>
      </c>
      <c r="AA3707" s="220" t="str">
        <f t="shared" si="419"/>
        <v/>
      </c>
      <c r="AB3707" s="228" t="str">
        <f t="shared" si="420"/>
        <v/>
      </c>
      <c r="AC3707" s="230" t="str">
        <f t="shared" si="421"/>
        <v/>
      </c>
      <c r="AD3707" s="220"/>
      <c r="AE3707" s="220"/>
      <c r="AF3707" s="220" t="str">
        <f t="shared" si="416"/>
        <v/>
      </c>
    </row>
    <row r="3708" spans="1:32">
      <c r="A3708" s="121"/>
      <c r="B3708" s="121"/>
      <c r="C3708" s="140"/>
      <c r="D3708" s="159"/>
      <c r="E3708" s="154"/>
      <c r="F3708" s="154"/>
      <c r="G3708" s="160"/>
      <c r="H3708" s="158"/>
      <c r="I3708" s="158"/>
      <c r="J3708" s="158"/>
      <c r="K3708" s="158"/>
      <c r="L3708" s="158"/>
      <c r="M3708" s="158"/>
      <c r="N3708" s="157"/>
      <c r="O3708" s="188"/>
      <c r="P3708" s="245"/>
      <c r="Q3708" s="165" t="str">
        <f>+IF($C3708&lt;&gt;"",VLOOKUP($C3708,PRINCIPAL!$C$5:$Y$376,20,FALSE),"")</f>
        <v/>
      </c>
      <c r="R3708" s="162" t="str">
        <f>+IF($C3708&lt;&gt;"",VLOOKUP($C3708,PRINCIPAL!$C$5:$Y$376,22,FALSE),"")</f>
        <v/>
      </c>
      <c r="S3708" s="162" t="str">
        <f>+IF($C3708&lt;&gt;"",VLOOKUP($C3708,PRINCIPAL!$C$5:$Y$376,15,FALSE),"")</f>
        <v/>
      </c>
      <c r="T3708" s="255" t="str">
        <f>+IF($C3708&lt;&gt;"",VLOOKUP($C3708,PRINCIPAL!$C$5:$Y$376,9,FALSE),"")</f>
        <v/>
      </c>
      <c r="U3708" s="166" t="str">
        <f t="shared" si="415"/>
        <v/>
      </c>
      <c r="V3708" s="164" t="str">
        <f>+IF($C3708&lt;&gt;"",VLOOKUP($C3708,PRINCIPAL!$C$5:$Y$76,2,FALSE),"")</f>
        <v/>
      </c>
      <c r="W3708" t="e">
        <f>+VLOOKUP(D3708,CENTROS!$G$4:$M$93,7,FALSE)</f>
        <v>#N/A</v>
      </c>
      <c r="Y3708" t="str">
        <f t="shared" si="417"/>
        <v/>
      </c>
      <c r="Z3708" s="220" t="str">
        <f t="shared" si="418"/>
        <v/>
      </c>
      <c r="AA3708" s="220" t="str">
        <f t="shared" si="419"/>
        <v/>
      </c>
      <c r="AB3708" s="228" t="str">
        <f t="shared" si="420"/>
        <v/>
      </c>
      <c r="AC3708" s="230" t="str">
        <f t="shared" si="421"/>
        <v/>
      </c>
      <c r="AD3708" s="220"/>
      <c r="AE3708" s="220"/>
      <c r="AF3708" s="220" t="str">
        <f t="shared" si="416"/>
        <v/>
      </c>
    </row>
    <row r="3709" spans="1:32">
      <c r="A3709" s="121"/>
      <c r="B3709" s="121"/>
      <c r="C3709" s="140"/>
      <c r="D3709" s="159"/>
      <c r="E3709" s="154"/>
      <c r="F3709" s="154"/>
      <c r="G3709" s="160"/>
      <c r="H3709" s="158"/>
      <c r="I3709" s="158"/>
      <c r="J3709" s="158"/>
      <c r="K3709" s="158"/>
      <c r="L3709" s="158"/>
      <c r="M3709" s="158"/>
      <c r="N3709" s="157"/>
      <c r="O3709" s="188"/>
      <c r="P3709" s="245"/>
      <c r="Q3709" s="165" t="str">
        <f>+IF($C3709&lt;&gt;"",VLOOKUP($C3709,PRINCIPAL!$C$5:$Y$376,20,FALSE),"")</f>
        <v/>
      </c>
      <c r="R3709" s="162" t="str">
        <f>+IF($C3709&lt;&gt;"",VLOOKUP($C3709,PRINCIPAL!$C$5:$Y$376,22,FALSE),"")</f>
        <v/>
      </c>
      <c r="S3709" s="162" t="str">
        <f>+IF($C3709&lt;&gt;"",VLOOKUP($C3709,PRINCIPAL!$C$5:$Y$376,15,FALSE),"")</f>
        <v/>
      </c>
      <c r="T3709" s="255" t="str">
        <f>+IF($C3709&lt;&gt;"",VLOOKUP($C3709,PRINCIPAL!$C$5:$Y$376,9,FALSE),"")</f>
        <v/>
      </c>
      <c r="U3709" s="166" t="str">
        <f t="shared" si="415"/>
        <v/>
      </c>
      <c r="V3709" s="164" t="str">
        <f>+IF($C3709&lt;&gt;"",VLOOKUP($C3709,PRINCIPAL!$C$5:$Y$76,2,FALSE),"")</f>
        <v/>
      </c>
      <c r="W3709" t="e">
        <f>+VLOOKUP(D3709,CENTROS!$G$4:$M$93,7,FALSE)</f>
        <v>#N/A</v>
      </c>
      <c r="Y3709" t="str">
        <f t="shared" si="417"/>
        <v/>
      </c>
      <c r="Z3709" s="220" t="str">
        <f t="shared" si="418"/>
        <v/>
      </c>
      <c r="AA3709" s="220" t="str">
        <f t="shared" si="419"/>
        <v/>
      </c>
      <c r="AB3709" s="228" t="str">
        <f t="shared" si="420"/>
        <v/>
      </c>
      <c r="AC3709" s="230" t="str">
        <f t="shared" si="421"/>
        <v/>
      </c>
      <c r="AD3709" s="220"/>
      <c r="AE3709" s="220"/>
      <c r="AF3709" s="220" t="str">
        <f t="shared" si="416"/>
        <v/>
      </c>
    </row>
    <row r="3710" spans="1:32">
      <c r="A3710" s="121"/>
      <c r="B3710" s="121"/>
      <c r="C3710" s="140"/>
      <c r="D3710" s="159"/>
      <c r="E3710" s="154"/>
      <c r="F3710" s="154"/>
      <c r="G3710" s="160"/>
      <c r="H3710" s="158"/>
      <c r="I3710" s="158"/>
      <c r="J3710" s="158"/>
      <c r="K3710" s="158"/>
      <c r="L3710" s="158"/>
      <c r="M3710" s="158"/>
      <c r="N3710" s="157"/>
      <c r="O3710" s="188"/>
      <c r="P3710" s="245"/>
      <c r="Q3710" s="165" t="str">
        <f>+IF($C3710&lt;&gt;"",VLOOKUP($C3710,PRINCIPAL!$C$5:$Y$376,20,FALSE),"")</f>
        <v/>
      </c>
      <c r="R3710" s="162" t="str">
        <f>+IF($C3710&lt;&gt;"",VLOOKUP($C3710,PRINCIPAL!$C$5:$Y$376,22,FALSE),"")</f>
        <v/>
      </c>
      <c r="S3710" s="162" t="str">
        <f>+IF($C3710&lt;&gt;"",VLOOKUP($C3710,PRINCIPAL!$C$5:$Y$376,15,FALSE),"")</f>
        <v/>
      </c>
      <c r="T3710" s="255" t="str">
        <f>+IF($C3710&lt;&gt;"",VLOOKUP($C3710,PRINCIPAL!$C$5:$Y$376,9,FALSE),"")</f>
        <v/>
      </c>
      <c r="U3710" s="166" t="str">
        <f t="shared" ref="U3710:U3773" si="422">+IF(J3710&gt;L3710+N3710,"ROTO",IF(1.5*(L3710+N3710)&gt;J3710,"mes*1,5",""))</f>
        <v/>
      </c>
      <c r="V3710" s="164" t="str">
        <f>+IF($C3710&lt;&gt;"",VLOOKUP($C3710,PRINCIPAL!$C$5:$Y$76,2,FALSE),"")</f>
        <v/>
      </c>
      <c r="W3710" t="e">
        <f>+VLOOKUP(D3710,CENTROS!$G$4:$M$93,7,FALSE)</f>
        <v>#N/A</v>
      </c>
      <c r="Y3710" t="str">
        <f t="shared" si="417"/>
        <v/>
      </c>
      <c r="Z3710" s="220" t="str">
        <f t="shared" si="418"/>
        <v/>
      </c>
      <c r="AA3710" s="220" t="str">
        <f t="shared" si="419"/>
        <v/>
      </c>
      <c r="AB3710" s="228" t="str">
        <f t="shared" si="420"/>
        <v/>
      </c>
      <c r="AC3710" s="230" t="str">
        <f t="shared" si="421"/>
        <v/>
      </c>
      <c r="AD3710" s="220"/>
      <c r="AE3710" s="220"/>
      <c r="AF3710" s="220" t="str">
        <f t="shared" si="416"/>
        <v/>
      </c>
    </row>
    <row r="3711" spans="1:32">
      <c r="A3711" s="121"/>
      <c r="B3711" s="121"/>
      <c r="C3711" s="140"/>
      <c r="D3711" s="159"/>
      <c r="E3711" s="154"/>
      <c r="F3711" s="154"/>
      <c r="G3711" s="160"/>
      <c r="H3711" s="158"/>
      <c r="I3711" s="158"/>
      <c r="J3711" s="158"/>
      <c r="K3711" s="158"/>
      <c r="L3711" s="158"/>
      <c r="M3711" s="158"/>
      <c r="N3711" s="157"/>
      <c r="O3711" s="188"/>
      <c r="P3711" s="245"/>
      <c r="Q3711" s="165" t="str">
        <f>+IF($C3711&lt;&gt;"",VLOOKUP($C3711,PRINCIPAL!$C$5:$Y$376,20,FALSE),"")</f>
        <v/>
      </c>
      <c r="R3711" s="162" t="str">
        <f>+IF($C3711&lt;&gt;"",VLOOKUP($C3711,PRINCIPAL!$C$5:$Y$376,22,FALSE),"")</f>
        <v/>
      </c>
      <c r="S3711" s="162" t="str">
        <f>+IF($C3711&lt;&gt;"",VLOOKUP($C3711,PRINCIPAL!$C$5:$Y$376,15,FALSE),"")</f>
        <v/>
      </c>
      <c r="T3711" s="255" t="str">
        <f>+IF($C3711&lt;&gt;"",VLOOKUP($C3711,PRINCIPAL!$C$5:$Y$376,9,FALSE),"")</f>
        <v/>
      </c>
      <c r="U3711" s="166" t="str">
        <f t="shared" si="422"/>
        <v/>
      </c>
      <c r="V3711" s="164" t="str">
        <f>+IF($C3711&lt;&gt;"",VLOOKUP($C3711,PRINCIPAL!$C$5:$Y$76,2,FALSE),"")</f>
        <v/>
      </c>
      <c r="W3711" t="e">
        <f>+VLOOKUP(D3711,CENTROS!$G$4:$M$93,7,FALSE)</f>
        <v>#N/A</v>
      </c>
      <c r="Y3711" t="str">
        <f t="shared" si="417"/>
        <v/>
      </c>
      <c r="Z3711" s="220" t="str">
        <f t="shared" si="418"/>
        <v/>
      </c>
      <c r="AA3711" s="220" t="str">
        <f t="shared" si="419"/>
        <v/>
      </c>
      <c r="AB3711" s="228" t="str">
        <f t="shared" si="420"/>
        <v/>
      </c>
      <c r="AC3711" s="230" t="str">
        <f t="shared" si="421"/>
        <v/>
      </c>
      <c r="AD3711" s="220"/>
      <c r="AE3711" s="220"/>
      <c r="AF3711" s="220" t="str">
        <f t="shared" ref="AF3711:AF3774" si="423">+IF(A3711&lt;&gt;"",9,"")</f>
        <v/>
      </c>
    </row>
    <row r="3712" spans="1:32">
      <c r="A3712" s="121"/>
      <c r="B3712" s="121"/>
      <c r="C3712" s="140"/>
      <c r="D3712" s="159"/>
      <c r="E3712" s="154"/>
      <c r="F3712" s="154"/>
      <c r="G3712" s="160"/>
      <c r="H3712" s="158"/>
      <c r="I3712" s="158"/>
      <c r="J3712" s="158"/>
      <c r="K3712" s="158"/>
      <c r="L3712" s="158"/>
      <c r="M3712" s="158"/>
      <c r="N3712" s="157"/>
      <c r="O3712" s="188"/>
      <c r="P3712" s="245"/>
      <c r="Q3712" s="165" t="str">
        <f>+IF($C3712&lt;&gt;"",VLOOKUP($C3712,PRINCIPAL!$C$5:$Y$376,20,FALSE),"")</f>
        <v/>
      </c>
      <c r="R3712" s="162" t="str">
        <f>+IF($C3712&lt;&gt;"",VLOOKUP($C3712,PRINCIPAL!$C$5:$Y$376,22,FALSE),"")</f>
        <v/>
      </c>
      <c r="S3712" s="162" t="str">
        <f>+IF($C3712&lt;&gt;"",VLOOKUP($C3712,PRINCIPAL!$C$5:$Y$376,15,FALSE),"")</f>
        <v/>
      </c>
      <c r="T3712" s="255" t="str">
        <f>+IF($C3712&lt;&gt;"",VLOOKUP($C3712,PRINCIPAL!$C$5:$Y$376,9,FALSE),"")</f>
        <v/>
      </c>
      <c r="U3712" s="166" t="str">
        <f t="shared" si="422"/>
        <v/>
      </c>
      <c r="V3712" s="164" t="str">
        <f>+IF($C3712&lt;&gt;"",VLOOKUP($C3712,PRINCIPAL!$C$5:$Y$76,2,FALSE),"")</f>
        <v/>
      </c>
      <c r="W3712" t="e">
        <f>+VLOOKUP(D3712,CENTROS!$G$4:$M$93,7,FALSE)</f>
        <v>#N/A</v>
      </c>
      <c r="Y3712" t="str">
        <f t="shared" si="417"/>
        <v/>
      </c>
      <c r="Z3712" s="220" t="str">
        <f t="shared" si="418"/>
        <v/>
      </c>
      <c r="AA3712" s="220" t="str">
        <f t="shared" si="419"/>
        <v/>
      </c>
      <c r="AB3712" s="228" t="str">
        <f t="shared" si="420"/>
        <v/>
      </c>
      <c r="AC3712" s="230" t="str">
        <f t="shared" si="421"/>
        <v/>
      </c>
      <c r="AD3712" s="220"/>
      <c r="AE3712" s="220"/>
      <c r="AF3712" s="220" t="str">
        <f t="shared" si="423"/>
        <v/>
      </c>
    </row>
    <row r="3713" spans="1:32">
      <c r="A3713" s="121"/>
      <c r="B3713" s="121"/>
      <c r="C3713" s="140"/>
      <c r="D3713" s="159"/>
      <c r="E3713" s="154"/>
      <c r="F3713" s="154"/>
      <c r="G3713" s="160"/>
      <c r="H3713" s="158"/>
      <c r="I3713" s="158"/>
      <c r="J3713" s="158"/>
      <c r="K3713" s="158"/>
      <c r="L3713" s="158"/>
      <c r="M3713" s="158"/>
      <c r="N3713" s="157"/>
      <c r="O3713" s="188"/>
      <c r="P3713" s="245"/>
      <c r="Q3713" s="165" t="str">
        <f>+IF($C3713&lt;&gt;"",VLOOKUP($C3713,PRINCIPAL!$C$5:$Y$376,20,FALSE),"")</f>
        <v/>
      </c>
      <c r="R3713" s="162" t="str">
        <f>+IF($C3713&lt;&gt;"",VLOOKUP($C3713,PRINCIPAL!$C$5:$Y$376,22,FALSE),"")</f>
        <v/>
      </c>
      <c r="S3713" s="162" t="str">
        <f>+IF($C3713&lt;&gt;"",VLOOKUP($C3713,PRINCIPAL!$C$5:$Y$376,15,FALSE),"")</f>
        <v/>
      </c>
      <c r="T3713" s="255" t="str">
        <f>+IF($C3713&lt;&gt;"",VLOOKUP($C3713,PRINCIPAL!$C$5:$Y$376,9,FALSE),"")</f>
        <v/>
      </c>
      <c r="U3713" s="166" t="str">
        <f t="shared" si="422"/>
        <v/>
      </c>
      <c r="V3713" s="164" t="str">
        <f>+IF($C3713&lt;&gt;"",VLOOKUP($C3713,PRINCIPAL!$C$5:$Y$76,2,FALSE),"")</f>
        <v/>
      </c>
      <c r="W3713" t="e">
        <f>+VLOOKUP(D3713,CENTROS!$G$4:$M$93,7,FALSE)</f>
        <v>#N/A</v>
      </c>
      <c r="Y3713" t="str">
        <f t="shared" si="417"/>
        <v/>
      </c>
      <c r="Z3713" s="220" t="str">
        <f t="shared" si="418"/>
        <v/>
      </c>
      <c r="AA3713" s="220" t="str">
        <f t="shared" si="419"/>
        <v/>
      </c>
      <c r="AB3713" s="228" t="str">
        <f t="shared" si="420"/>
        <v/>
      </c>
      <c r="AC3713" s="230" t="str">
        <f t="shared" si="421"/>
        <v/>
      </c>
      <c r="AD3713" s="220"/>
      <c r="AE3713" s="220"/>
      <c r="AF3713" s="220" t="str">
        <f t="shared" si="423"/>
        <v/>
      </c>
    </row>
    <row r="3714" spans="1:32">
      <c r="A3714" s="121"/>
      <c r="B3714" s="121"/>
      <c r="C3714" s="140"/>
      <c r="D3714" s="159"/>
      <c r="E3714" s="154"/>
      <c r="F3714" s="154"/>
      <c r="G3714" s="160"/>
      <c r="H3714" s="158"/>
      <c r="I3714" s="158"/>
      <c r="J3714" s="158"/>
      <c r="K3714" s="158"/>
      <c r="L3714" s="158"/>
      <c r="M3714" s="158"/>
      <c r="N3714" s="157"/>
      <c r="O3714" s="188"/>
      <c r="P3714" s="245"/>
      <c r="Q3714" s="165" t="str">
        <f>+IF($C3714&lt;&gt;"",VLOOKUP($C3714,PRINCIPAL!$C$5:$Y$376,20,FALSE),"")</f>
        <v/>
      </c>
      <c r="R3714" s="162" t="str">
        <f>+IF($C3714&lt;&gt;"",VLOOKUP($C3714,PRINCIPAL!$C$5:$Y$376,22,FALSE),"")</f>
        <v/>
      </c>
      <c r="S3714" s="162" t="str">
        <f>+IF($C3714&lt;&gt;"",VLOOKUP($C3714,PRINCIPAL!$C$5:$Y$376,15,FALSE),"")</f>
        <v/>
      </c>
      <c r="T3714" s="255" t="str">
        <f>+IF($C3714&lt;&gt;"",VLOOKUP($C3714,PRINCIPAL!$C$5:$Y$376,9,FALSE),"")</f>
        <v/>
      </c>
      <c r="U3714" s="166" t="str">
        <f t="shared" si="422"/>
        <v/>
      </c>
      <c r="V3714" s="164" t="str">
        <f>+IF($C3714&lt;&gt;"",VLOOKUP($C3714,PRINCIPAL!$C$5:$Y$76,2,FALSE),"")</f>
        <v/>
      </c>
      <c r="W3714" t="e">
        <f>+VLOOKUP(D3714,CENTROS!$G$4:$M$93,7,FALSE)</f>
        <v>#N/A</v>
      </c>
      <c r="Y3714" t="str">
        <f t="shared" si="417"/>
        <v/>
      </c>
      <c r="Z3714" s="220" t="str">
        <f t="shared" si="418"/>
        <v/>
      </c>
      <c r="AA3714" s="220" t="str">
        <f t="shared" si="419"/>
        <v/>
      </c>
      <c r="AB3714" s="228" t="str">
        <f t="shared" si="420"/>
        <v/>
      </c>
      <c r="AC3714" s="230" t="str">
        <f t="shared" si="421"/>
        <v/>
      </c>
      <c r="AD3714" s="220"/>
      <c r="AE3714" s="220"/>
      <c r="AF3714" s="220" t="str">
        <f t="shared" si="423"/>
        <v/>
      </c>
    </row>
    <row r="3715" spans="1:32">
      <c r="A3715" s="121"/>
      <c r="B3715" s="121"/>
      <c r="C3715" s="140"/>
      <c r="D3715" s="159"/>
      <c r="E3715" s="154"/>
      <c r="F3715" s="154"/>
      <c r="G3715" s="160"/>
      <c r="H3715" s="158"/>
      <c r="I3715" s="158"/>
      <c r="J3715" s="158"/>
      <c r="K3715" s="158"/>
      <c r="L3715" s="158"/>
      <c r="M3715" s="158"/>
      <c r="N3715" s="157"/>
      <c r="O3715" s="188"/>
      <c r="P3715" s="245"/>
      <c r="Q3715" s="165" t="str">
        <f>+IF($C3715&lt;&gt;"",VLOOKUP($C3715,PRINCIPAL!$C$5:$Y$376,20,FALSE),"")</f>
        <v/>
      </c>
      <c r="R3715" s="162" t="str">
        <f>+IF($C3715&lt;&gt;"",VLOOKUP($C3715,PRINCIPAL!$C$5:$Y$376,22,FALSE),"")</f>
        <v/>
      </c>
      <c r="S3715" s="162" t="str">
        <f>+IF($C3715&lt;&gt;"",VLOOKUP($C3715,PRINCIPAL!$C$5:$Y$376,15,FALSE),"")</f>
        <v/>
      </c>
      <c r="T3715" s="255" t="str">
        <f>+IF($C3715&lt;&gt;"",VLOOKUP($C3715,PRINCIPAL!$C$5:$Y$376,9,FALSE),"")</f>
        <v/>
      </c>
      <c r="U3715" s="166" t="str">
        <f t="shared" si="422"/>
        <v/>
      </c>
      <c r="V3715" s="164" t="str">
        <f>+IF($C3715&lt;&gt;"",VLOOKUP($C3715,PRINCIPAL!$C$5:$Y$76,2,FALSE),"")</f>
        <v/>
      </c>
      <c r="W3715" t="e">
        <f>+VLOOKUP(D3715,CENTROS!$G$4:$M$93,7,FALSE)</f>
        <v>#N/A</v>
      </c>
      <c r="Y3715" t="str">
        <f t="shared" si="417"/>
        <v/>
      </c>
      <c r="Z3715" s="220" t="str">
        <f t="shared" si="418"/>
        <v/>
      </c>
      <c r="AA3715" s="220" t="str">
        <f t="shared" si="419"/>
        <v/>
      </c>
      <c r="AB3715" s="228" t="str">
        <f t="shared" si="420"/>
        <v/>
      </c>
      <c r="AC3715" s="230" t="str">
        <f t="shared" si="421"/>
        <v/>
      </c>
      <c r="AD3715" s="220"/>
      <c r="AE3715" s="220"/>
      <c r="AF3715" s="220" t="str">
        <f t="shared" si="423"/>
        <v/>
      </c>
    </row>
    <row r="3716" spans="1:32">
      <c r="A3716" s="121"/>
      <c r="B3716" s="121"/>
      <c r="C3716" s="140"/>
      <c r="D3716" s="159"/>
      <c r="E3716" s="154"/>
      <c r="F3716" s="154"/>
      <c r="G3716" s="160"/>
      <c r="H3716" s="158"/>
      <c r="I3716" s="158"/>
      <c r="J3716" s="158"/>
      <c r="K3716" s="158"/>
      <c r="L3716" s="158"/>
      <c r="M3716" s="158"/>
      <c r="N3716" s="157"/>
      <c r="O3716" s="188"/>
      <c r="P3716" s="245"/>
      <c r="Q3716" s="165" t="str">
        <f>+IF($C3716&lt;&gt;"",VLOOKUP($C3716,PRINCIPAL!$C$5:$Y$376,20,FALSE),"")</f>
        <v/>
      </c>
      <c r="R3716" s="162" t="str">
        <f>+IF($C3716&lt;&gt;"",VLOOKUP($C3716,PRINCIPAL!$C$5:$Y$376,22,FALSE),"")</f>
        <v/>
      </c>
      <c r="S3716" s="162" t="str">
        <f>+IF($C3716&lt;&gt;"",VLOOKUP($C3716,PRINCIPAL!$C$5:$Y$376,15,FALSE),"")</f>
        <v/>
      </c>
      <c r="T3716" s="255" t="str">
        <f>+IF($C3716&lt;&gt;"",VLOOKUP($C3716,PRINCIPAL!$C$5:$Y$376,9,FALSE),"")</f>
        <v/>
      </c>
      <c r="U3716" s="166" t="str">
        <f t="shared" si="422"/>
        <v/>
      </c>
      <c r="V3716" s="164" t="str">
        <f>+IF($C3716&lt;&gt;"",VLOOKUP($C3716,PRINCIPAL!$C$5:$Y$76,2,FALSE),"")</f>
        <v/>
      </c>
      <c r="W3716" t="e">
        <f>+VLOOKUP(D3716,CENTROS!$G$4:$M$93,7,FALSE)</f>
        <v>#N/A</v>
      </c>
      <c r="Y3716" t="str">
        <f t="shared" si="417"/>
        <v/>
      </c>
      <c r="Z3716" s="220" t="str">
        <f t="shared" si="418"/>
        <v/>
      </c>
      <c r="AA3716" s="220" t="str">
        <f t="shared" si="419"/>
        <v/>
      </c>
      <c r="AB3716" s="228" t="str">
        <f t="shared" si="420"/>
        <v/>
      </c>
      <c r="AC3716" s="230" t="str">
        <f t="shared" si="421"/>
        <v/>
      </c>
      <c r="AD3716" s="220"/>
      <c r="AE3716" s="220"/>
      <c r="AF3716" s="220" t="str">
        <f t="shared" si="423"/>
        <v/>
      </c>
    </row>
    <row r="3717" spans="1:32">
      <c r="A3717" s="121"/>
      <c r="B3717" s="121"/>
      <c r="C3717" s="140"/>
      <c r="D3717" s="159"/>
      <c r="E3717" s="154"/>
      <c r="F3717" s="154"/>
      <c r="G3717" s="160"/>
      <c r="H3717" s="158"/>
      <c r="I3717" s="158"/>
      <c r="J3717" s="158"/>
      <c r="K3717" s="158"/>
      <c r="L3717" s="158"/>
      <c r="M3717" s="158"/>
      <c r="N3717" s="157"/>
      <c r="O3717" s="188"/>
      <c r="P3717" s="245"/>
      <c r="Q3717" s="165" t="str">
        <f>+IF($C3717&lt;&gt;"",VLOOKUP($C3717,PRINCIPAL!$C$5:$Y$376,20,FALSE),"")</f>
        <v/>
      </c>
      <c r="R3717" s="162" t="str">
        <f>+IF($C3717&lt;&gt;"",VLOOKUP($C3717,PRINCIPAL!$C$5:$Y$376,22,FALSE),"")</f>
        <v/>
      </c>
      <c r="S3717" s="162" t="str">
        <f>+IF($C3717&lt;&gt;"",VLOOKUP($C3717,PRINCIPAL!$C$5:$Y$376,15,FALSE),"")</f>
        <v/>
      </c>
      <c r="T3717" s="255" t="str">
        <f>+IF($C3717&lt;&gt;"",VLOOKUP($C3717,PRINCIPAL!$C$5:$Y$376,9,FALSE),"")</f>
        <v/>
      </c>
      <c r="U3717" s="166" t="str">
        <f t="shared" si="422"/>
        <v/>
      </c>
      <c r="V3717" s="164" t="str">
        <f>+IF($C3717&lt;&gt;"",VLOOKUP($C3717,PRINCIPAL!$C$5:$Y$76,2,FALSE),"")</f>
        <v/>
      </c>
      <c r="W3717" t="e">
        <f>+VLOOKUP(D3717,CENTROS!$G$4:$M$93,7,FALSE)</f>
        <v>#N/A</v>
      </c>
      <c r="Y3717" t="str">
        <f t="shared" si="417"/>
        <v/>
      </c>
      <c r="Z3717" s="220" t="str">
        <f t="shared" si="418"/>
        <v/>
      </c>
      <c r="AA3717" s="220" t="str">
        <f t="shared" si="419"/>
        <v/>
      </c>
      <c r="AB3717" s="228" t="str">
        <f t="shared" si="420"/>
        <v/>
      </c>
      <c r="AC3717" s="230" t="str">
        <f t="shared" si="421"/>
        <v/>
      </c>
      <c r="AD3717" s="220"/>
      <c r="AE3717" s="220"/>
      <c r="AF3717" s="220" t="str">
        <f t="shared" si="423"/>
        <v/>
      </c>
    </row>
    <row r="3718" spans="1:32">
      <c r="A3718" s="121"/>
      <c r="B3718" s="121"/>
      <c r="C3718" s="140"/>
      <c r="D3718" s="159"/>
      <c r="E3718" s="154"/>
      <c r="F3718" s="154"/>
      <c r="G3718" s="160"/>
      <c r="H3718" s="158"/>
      <c r="I3718" s="158"/>
      <c r="J3718" s="158"/>
      <c r="K3718" s="158"/>
      <c r="L3718" s="158"/>
      <c r="M3718" s="158"/>
      <c r="N3718" s="157"/>
      <c r="O3718" s="188"/>
      <c r="P3718" s="245"/>
      <c r="Q3718" s="165" t="str">
        <f>+IF($C3718&lt;&gt;"",VLOOKUP($C3718,PRINCIPAL!$C$5:$Y$376,20,FALSE),"")</f>
        <v/>
      </c>
      <c r="R3718" s="162" t="str">
        <f>+IF($C3718&lt;&gt;"",VLOOKUP($C3718,PRINCIPAL!$C$5:$Y$376,22,FALSE),"")</f>
        <v/>
      </c>
      <c r="S3718" s="162" t="str">
        <f>+IF($C3718&lt;&gt;"",VLOOKUP($C3718,PRINCIPAL!$C$5:$Y$376,15,FALSE),"")</f>
        <v/>
      </c>
      <c r="T3718" s="255" t="str">
        <f>+IF($C3718&lt;&gt;"",VLOOKUP($C3718,PRINCIPAL!$C$5:$Y$376,9,FALSE),"")</f>
        <v/>
      </c>
      <c r="U3718" s="166" t="str">
        <f t="shared" si="422"/>
        <v/>
      </c>
      <c r="V3718" s="164" t="str">
        <f>+IF($C3718&lt;&gt;"",VLOOKUP($C3718,PRINCIPAL!$C$5:$Y$76,2,FALSE),"")</f>
        <v/>
      </c>
      <c r="W3718" t="e">
        <f>+VLOOKUP(D3718,CENTROS!$G$4:$M$93,7,FALSE)</f>
        <v>#N/A</v>
      </c>
      <c r="Y3718" t="str">
        <f t="shared" ref="Y3718:Y3781" si="424">+IF(A3718&lt;&gt;"",G3718,"")</f>
        <v/>
      </c>
      <c r="Z3718" s="220" t="str">
        <f t="shared" si="418"/>
        <v/>
      </c>
      <c r="AA3718" s="220" t="str">
        <f t="shared" si="419"/>
        <v/>
      </c>
      <c r="AB3718" s="228" t="str">
        <f t="shared" si="420"/>
        <v/>
      </c>
      <c r="AC3718" s="230" t="str">
        <f t="shared" si="421"/>
        <v/>
      </c>
      <c r="AD3718" s="220"/>
      <c r="AE3718" s="220"/>
      <c r="AF3718" s="220" t="str">
        <f t="shared" si="423"/>
        <v/>
      </c>
    </row>
    <row r="3719" spans="1:32">
      <c r="A3719" s="121"/>
      <c r="B3719" s="121"/>
      <c r="C3719" s="140"/>
      <c r="D3719" s="159"/>
      <c r="E3719" s="154"/>
      <c r="F3719" s="154"/>
      <c r="G3719" s="160"/>
      <c r="H3719" s="158"/>
      <c r="I3719" s="158"/>
      <c r="J3719" s="158"/>
      <c r="K3719" s="158"/>
      <c r="L3719" s="158"/>
      <c r="M3719" s="158"/>
      <c r="N3719" s="157"/>
      <c r="O3719" s="188"/>
      <c r="P3719" s="245"/>
      <c r="Q3719" s="165" t="str">
        <f>+IF($C3719&lt;&gt;"",VLOOKUP($C3719,PRINCIPAL!$C$5:$Y$376,20,FALSE),"")</f>
        <v/>
      </c>
      <c r="R3719" s="162" t="str">
        <f>+IF($C3719&lt;&gt;"",VLOOKUP($C3719,PRINCIPAL!$C$5:$Y$376,22,FALSE),"")</f>
        <v/>
      </c>
      <c r="S3719" s="162" t="str">
        <f>+IF($C3719&lt;&gt;"",VLOOKUP($C3719,PRINCIPAL!$C$5:$Y$376,15,FALSE),"")</f>
        <v/>
      </c>
      <c r="T3719" s="255" t="str">
        <f>+IF($C3719&lt;&gt;"",VLOOKUP($C3719,PRINCIPAL!$C$5:$Y$376,9,FALSE),"")</f>
        <v/>
      </c>
      <c r="U3719" s="166" t="str">
        <f t="shared" si="422"/>
        <v/>
      </c>
      <c r="V3719" s="164" t="str">
        <f>+IF($C3719&lt;&gt;"",VLOOKUP($C3719,PRINCIPAL!$C$5:$Y$76,2,FALSE),"")</f>
        <v/>
      </c>
      <c r="W3719" t="e">
        <f>+VLOOKUP(D3719,CENTROS!$G$4:$M$93,7,FALSE)</f>
        <v>#N/A</v>
      </c>
      <c r="Y3719" t="str">
        <f t="shared" si="424"/>
        <v/>
      </c>
      <c r="Z3719" s="220" t="str">
        <f t="shared" si="418"/>
        <v/>
      </c>
      <c r="AA3719" s="220" t="str">
        <f t="shared" si="419"/>
        <v/>
      </c>
      <c r="AB3719" s="228" t="str">
        <f t="shared" si="420"/>
        <v/>
      </c>
      <c r="AC3719" s="230" t="str">
        <f t="shared" si="421"/>
        <v/>
      </c>
      <c r="AD3719" s="220"/>
      <c r="AE3719" s="220"/>
      <c r="AF3719" s="220" t="str">
        <f t="shared" si="423"/>
        <v/>
      </c>
    </row>
    <row r="3720" spans="1:32">
      <c r="A3720" s="121"/>
      <c r="B3720" s="121"/>
      <c r="C3720" s="140"/>
      <c r="D3720" s="159"/>
      <c r="E3720" s="154"/>
      <c r="F3720" s="154"/>
      <c r="G3720" s="160"/>
      <c r="H3720" s="158"/>
      <c r="I3720" s="158"/>
      <c r="J3720" s="158"/>
      <c r="K3720" s="158"/>
      <c r="L3720" s="158"/>
      <c r="M3720" s="158"/>
      <c r="N3720" s="157"/>
      <c r="O3720" s="188"/>
      <c r="P3720" s="245"/>
      <c r="Q3720" s="165" t="str">
        <f>+IF($C3720&lt;&gt;"",VLOOKUP($C3720,PRINCIPAL!$C$5:$Y$376,20,FALSE),"")</f>
        <v/>
      </c>
      <c r="R3720" s="162" t="str">
        <f>+IF($C3720&lt;&gt;"",VLOOKUP($C3720,PRINCIPAL!$C$5:$Y$376,22,FALSE),"")</f>
        <v/>
      </c>
      <c r="S3720" s="162" t="str">
        <f>+IF($C3720&lt;&gt;"",VLOOKUP($C3720,PRINCIPAL!$C$5:$Y$376,15,FALSE),"")</f>
        <v/>
      </c>
      <c r="T3720" s="255" t="str">
        <f>+IF($C3720&lt;&gt;"",VLOOKUP($C3720,PRINCIPAL!$C$5:$Y$376,9,FALSE),"")</f>
        <v/>
      </c>
      <c r="U3720" s="166" t="str">
        <f t="shared" si="422"/>
        <v/>
      </c>
      <c r="V3720" s="164" t="str">
        <f>+IF($C3720&lt;&gt;"",VLOOKUP($C3720,PRINCIPAL!$C$5:$Y$76,2,FALSE),"")</f>
        <v/>
      </c>
      <c r="W3720" t="e">
        <f>+VLOOKUP(D3720,CENTROS!$G$4:$M$93,7,FALSE)</f>
        <v>#N/A</v>
      </c>
      <c r="Y3720" t="str">
        <f t="shared" si="424"/>
        <v/>
      </c>
      <c r="Z3720" s="220" t="str">
        <f t="shared" si="418"/>
        <v/>
      </c>
      <c r="AA3720" s="220" t="str">
        <f t="shared" si="419"/>
        <v/>
      </c>
      <c r="AB3720" s="228" t="str">
        <f t="shared" si="420"/>
        <v/>
      </c>
      <c r="AC3720" s="230" t="str">
        <f t="shared" si="421"/>
        <v/>
      </c>
      <c r="AD3720" s="220"/>
      <c r="AE3720" s="220"/>
      <c r="AF3720" s="220" t="str">
        <f t="shared" si="423"/>
        <v/>
      </c>
    </row>
    <row r="3721" spans="1:32">
      <c r="A3721" s="121"/>
      <c r="B3721" s="121"/>
      <c r="C3721" s="140"/>
      <c r="D3721" s="159"/>
      <c r="E3721" s="154"/>
      <c r="F3721" s="154"/>
      <c r="G3721" s="160"/>
      <c r="H3721" s="158"/>
      <c r="I3721" s="158"/>
      <c r="J3721" s="158"/>
      <c r="K3721" s="158"/>
      <c r="L3721" s="158"/>
      <c r="M3721" s="158"/>
      <c r="N3721" s="157"/>
      <c r="O3721" s="188"/>
      <c r="P3721" s="245"/>
      <c r="Q3721" s="165" t="str">
        <f>+IF($C3721&lt;&gt;"",VLOOKUP($C3721,PRINCIPAL!$C$5:$Y$376,20,FALSE),"")</f>
        <v/>
      </c>
      <c r="R3721" s="162" t="str">
        <f>+IF($C3721&lt;&gt;"",VLOOKUP($C3721,PRINCIPAL!$C$5:$Y$376,22,FALSE),"")</f>
        <v/>
      </c>
      <c r="S3721" s="162" t="str">
        <f>+IF($C3721&lt;&gt;"",VLOOKUP($C3721,PRINCIPAL!$C$5:$Y$376,15,FALSE),"")</f>
        <v/>
      </c>
      <c r="T3721" s="255" t="str">
        <f>+IF($C3721&lt;&gt;"",VLOOKUP($C3721,PRINCIPAL!$C$5:$Y$376,9,FALSE),"")</f>
        <v/>
      </c>
      <c r="U3721" s="166" t="str">
        <f t="shared" si="422"/>
        <v/>
      </c>
      <c r="V3721" s="164" t="str">
        <f>+IF($C3721&lt;&gt;"",VLOOKUP($C3721,PRINCIPAL!$C$5:$Y$76,2,FALSE),"")</f>
        <v/>
      </c>
      <c r="W3721" t="e">
        <f>+VLOOKUP(D3721,CENTROS!$G$4:$M$93,7,FALSE)</f>
        <v>#N/A</v>
      </c>
      <c r="Y3721" t="str">
        <f t="shared" si="424"/>
        <v/>
      </c>
      <c r="Z3721" s="220" t="str">
        <f t="shared" si="418"/>
        <v/>
      </c>
      <c r="AA3721" s="220" t="str">
        <f t="shared" si="419"/>
        <v/>
      </c>
      <c r="AB3721" s="228" t="str">
        <f t="shared" si="420"/>
        <v/>
      </c>
      <c r="AC3721" s="230" t="str">
        <f t="shared" si="421"/>
        <v/>
      </c>
      <c r="AD3721" s="220"/>
      <c r="AE3721" s="220"/>
      <c r="AF3721" s="220" t="str">
        <f t="shared" si="423"/>
        <v/>
      </c>
    </row>
    <row r="3722" spans="1:32">
      <c r="A3722" s="121"/>
      <c r="B3722" s="121"/>
      <c r="C3722" s="140"/>
      <c r="D3722" s="159"/>
      <c r="E3722" s="154"/>
      <c r="F3722" s="154"/>
      <c r="G3722" s="160"/>
      <c r="H3722" s="158"/>
      <c r="I3722" s="158"/>
      <c r="J3722" s="158"/>
      <c r="K3722" s="158"/>
      <c r="L3722" s="158"/>
      <c r="M3722" s="158"/>
      <c r="N3722" s="157"/>
      <c r="O3722" s="188"/>
      <c r="P3722" s="245"/>
      <c r="Q3722" s="165" t="str">
        <f>+IF($C3722&lt;&gt;"",VLOOKUP($C3722,PRINCIPAL!$C$5:$Y$376,20,FALSE),"")</f>
        <v/>
      </c>
      <c r="R3722" s="162" t="str">
        <f>+IF($C3722&lt;&gt;"",VLOOKUP($C3722,PRINCIPAL!$C$5:$Y$376,22,FALSE),"")</f>
        <v/>
      </c>
      <c r="S3722" s="162" t="str">
        <f>+IF($C3722&lt;&gt;"",VLOOKUP($C3722,PRINCIPAL!$C$5:$Y$376,15,FALSE),"")</f>
        <v/>
      </c>
      <c r="T3722" s="255" t="str">
        <f>+IF($C3722&lt;&gt;"",VLOOKUP($C3722,PRINCIPAL!$C$5:$Y$376,9,FALSE),"")</f>
        <v/>
      </c>
      <c r="U3722" s="166" t="str">
        <f t="shared" si="422"/>
        <v/>
      </c>
      <c r="V3722" s="164" t="str">
        <f>+IF($C3722&lt;&gt;"",VLOOKUP($C3722,PRINCIPAL!$C$5:$Y$76,2,FALSE),"")</f>
        <v/>
      </c>
      <c r="W3722" t="e">
        <f>+VLOOKUP(D3722,CENTROS!$G$4:$M$93,7,FALSE)</f>
        <v>#N/A</v>
      </c>
      <c r="Y3722" t="str">
        <f t="shared" si="424"/>
        <v/>
      </c>
      <c r="Z3722" s="220" t="str">
        <f t="shared" si="418"/>
        <v/>
      </c>
      <c r="AA3722" s="220" t="str">
        <f t="shared" si="419"/>
        <v/>
      </c>
      <c r="AB3722" s="228" t="str">
        <f t="shared" si="420"/>
        <v/>
      </c>
      <c r="AC3722" s="230" t="str">
        <f t="shared" si="421"/>
        <v/>
      </c>
      <c r="AD3722" s="220"/>
      <c r="AE3722" s="220"/>
      <c r="AF3722" s="220" t="str">
        <f t="shared" si="423"/>
        <v/>
      </c>
    </row>
    <row r="3723" spans="1:32">
      <c r="A3723" s="121"/>
      <c r="B3723" s="121"/>
      <c r="C3723" s="140"/>
      <c r="D3723" s="159"/>
      <c r="E3723" s="154"/>
      <c r="F3723" s="154"/>
      <c r="G3723" s="160"/>
      <c r="H3723" s="158"/>
      <c r="I3723" s="158"/>
      <c r="J3723" s="158"/>
      <c r="K3723" s="158"/>
      <c r="L3723" s="158"/>
      <c r="M3723" s="158"/>
      <c r="N3723" s="157"/>
      <c r="O3723" s="188"/>
      <c r="P3723" s="245"/>
      <c r="Q3723" s="165" t="str">
        <f>+IF($C3723&lt;&gt;"",VLOOKUP($C3723,PRINCIPAL!$C$5:$Y$376,20,FALSE),"")</f>
        <v/>
      </c>
      <c r="R3723" s="162" t="str">
        <f>+IF($C3723&lt;&gt;"",VLOOKUP($C3723,PRINCIPAL!$C$5:$Y$376,22,FALSE),"")</f>
        <v/>
      </c>
      <c r="S3723" s="162" t="str">
        <f>+IF($C3723&lt;&gt;"",VLOOKUP($C3723,PRINCIPAL!$C$5:$Y$376,15,FALSE),"")</f>
        <v/>
      </c>
      <c r="T3723" s="255" t="str">
        <f>+IF($C3723&lt;&gt;"",VLOOKUP($C3723,PRINCIPAL!$C$5:$Y$376,9,FALSE),"")</f>
        <v/>
      </c>
      <c r="U3723" s="166" t="str">
        <f t="shared" si="422"/>
        <v/>
      </c>
      <c r="V3723" s="164" t="str">
        <f>+IF($C3723&lt;&gt;"",VLOOKUP($C3723,PRINCIPAL!$C$5:$Y$76,2,FALSE),"")</f>
        <v/>
      </c>
      <c r="W3723" t="e">
        <f>+VLOOKUP(D3723,CENTROS!$G$4:$M$93,7,FALSE)</f>
        <v>#N/A</v>
      </c>
      <c r="Y3723" t="str">
        <f t="shared" si="424"/>
        <v/>
      </c>
      <c r="Z3723" s="220" t="str">
        <f t="shared" si="418"/>
        <v/>
      </c>
      <c r="AA3723" s="220" t="str">
        <f t="shared" si="419"/>
        <v/>
      </c>
      <c r="AB3723" s="228" t="str">
        <f t="shared" si="420"/>
        <v/>
      </c>
      <c r="AC3723" s="230" t="str">
        <f t="shared" si="421"/>
        <v/>
      </c>
      <c r="AD3723" s="220"/>
      <c r="AE3723" s="220"/>
      <c r="AF3723" s="220" t="str">
        <f t="shared" si="423"/>
        <v/>
      </c>
    </row>
    <row r="3724" spans="1:32">
      <c r="A3724" s="121"/>
      <c r="B3724" s="121"/>
      <c r="C3724" s="140"/>
      <c r="D3724" s="159"/>
      <c r="E3724" s="154"/>
      <c r="F3724" s="154"/>
      <c r="G3724" s="160"/>
      <c r="H3724" s="158"/>
      <c r="I3724" s="158"/>
      <c r="J3724" s="158"/>
      <c r="K3724" s="158"/>
      <c r="L3724" s="158"/>
      <c r="M3724" s="158"/>
      <c r="N3724" s="157"/>
      <c r="O3724" s="188"/>
      <c r="P3724" s="245"/>
      <c r="Q3724" s="165" t="str">
        <f>+IF($C3724&lt;&gt;"",VLOOKUP($C3724,PRINCIPAL!$C$5:$Y$376,20,FALSE),"")</f>
        <v/>
      </c>
      <c r="R3724" s="162" t="str">
        <f>+IF($C3724&lt;&gt;"",VLOOKUP($C3724,PRINCIPAL!$C$5:$Y$376,22,FALSE),"")</f>
        <v/>
      </c>
      <c r="S3724" s="162" t="str">
        <f>+IF($C3724&lt;&gt;"",VLOOKUP($C3724,PRINCIPAL!$C$5:$Y$376,15,FALSE),"")</f>
        <v/>
      </c>
      <c r="T3724" s="255" t="str">
        <f>+IF($C3724&lt;&gt;"",VLOOKUP($C3724,PRINCIPAL!$C$5:$Y$376,9,FALSE),"")</f>
        <v/>
      </c>
      <c r="U3724" s="166" t="str">
        <f t="shared" si="422"/>
        <v/>
      </c>
      <c r="V3724" s="164" t="str">
        <f>+IF($C3724&lt;&gt;"",VLOOKUP($C3724,PRINCIPAL!$C$5:$Y$76,2,FALSE),"")</f>
        <v/>
      </c>
      <c r="W3724" t="e">
        <f>+VLOOKUP(D3724,CENTROS!$G$4:$M$93,7,FALSE)</f>
        <v>#N/A</v>
      </c>
      <c r="Y3724" t="str">
        <f t="shared" si="424"/>
        <v/>
      </c>
      <c r="Z3724" s="220" t="str">
        <f t="shared" si="418"/>
        <v/>
      </c>
      <c r="AA3724" s="220" t="str">
        <f t="shared" si="419"/>
        <v/>
      </c>
      <c r="AB3724" s="228" t="str">
        <f t="shared" si="420"/>
        <v/>
      </c>
      <c r="AC3724" s="230" t="str">
        <f t="shared" si="421"/>
        <v/>
      </c>
      <c r="AD3724" s="220"/>
      <c r="AE3724" s="220"/>
      <c r="AF3724" s="220" t="str">
        <f t="shared" si="423"/>
        <v/>
      </c>
    </row>
    <row r="3725" spans="1:32">
      <c r="A3725" s="121"/>
      <c r="B3725" s="121"/>
      <c r="C3725" s="140"/>
      <c r="D3725" s="159"/>
      <c r="E3725" s="154"/>
      <c r="F3725" s="154"/>
      <c r="G3725" s="160"/>
      <c r="H3725" s="158"/>
      <c r="I3725" s="158"/>
      <c r="J3725" s="158"/>
      <c r="K3725" s="158"/>
      <c r="L3725" s="158"/>
      <c r="M3725" s="158"/>
      <c r="N3725" s="157"/>
      <c r="O3725" s="188"/>
      <c r="P3725" s="245"/>
      <c r="Q3725" s="165" t="str">
        <f>+IF($C3725&lt;&gt;"",VLOOKUP($C3725,PRINCIPAL!$C$5:$Y$376,20,FALSE),"")</f>
        <v/>
      </c>
      <c r="R3725" s="162" t="str">
        <f>+IF($C3725&lt;&gt;"",VLOOKUP($C3725,PRINCIPAL!$C$5:$Y$376,22,FALSE),"")</f>
        <v/>
      </c>
      <c r="S3725" s="162" t="str">
        <f>+IF($C3725&lt;&gt;"",VLOOKUP($C3725,PRINCIPAL!$C$5:$Y$376,15,FALSE),"")</f>
        <v/>
      </c>
      <c r="T3725" s="255" t="str">
        <f>+IF($C3725&lt;&gt;"",VLOOKUP($C3725,PRINCIPAL!$C$5:$Y$376,9,FALSE),"")</f>
        <v/>
      </c>
      <c r="U3725" s="166" t="str">
        <f t="shared" si="422"/>
        <v/>
      </c>
      <c r="V3725" s="164" t="str">
        <f>+IF($C3725&lt;&gt;"",VLOOKUP($C3725,PRINCIPAL!$C$5:$Y$76,2,FALSE),"")</f>
        <v/>
      </c>
      <c r="W3725" t="e">
        <f>+VLOOKUP(D3725,CENTROS!$G$4:$M$93,7,FALSE)</f>
        <v>#N/A</v>
      </c>
      <c r="Y3725" t="str">
        <f t="shared" si="424"/>
        <v/>
      </c>
      <c r="Z3725" s="220" t="str">
        <f t="shared" ref="Z3725:Z3788" si="425">+IF(A3725&lt;&gt;"",A3725,"")</f>
        <v/>
      </c>
      <c r="AA3725" s="220" t="str">
        <f t="shared" ref="AA3725:AA3788" si="426">+IF(D3725&lt;&gt;"",D3725,"")</f>
        <v/>
      </c>
      <c r="AB3725" s="228" t="str">
        <f t="shared" ref="AB3725:AB3788" si="427">+IF(B3725&lt;&gt;"",B3725,"")</f>
        <v/>
      </c>
      <c r="AC3725" s="230" t="str">
        <f t="shared" ref="AC3725:AC3788" si="428">+IF(C3725&lt;&gt;"",C3725,"")</f>
        <v/>
      </c>
      <c r="AD3725" s="220"/>
      <c r="AE3725" s="220"/>
      <c r="AF3725" s="220" t="str">
        <f t="shared" si="423"/>
        <v/>
      </c>
    </row>
    <row r="3726" spans="1:32">
      <c r="A3726" s="121"/>
      <c r="B3726" s="121"/>
      <c r="C3726" s="140"/>
      <c r="D3726" s="159"/>
      <c r="E3726" s="154"/>
      <c r="F3726" s="154"/>
      <c r="G3726" s="160"/>
      <c r="H3726" s="158"/>
      <c r="I3726" s="158"/>
      <c r="J3726" s="158"/>
      <c r="K3726" s="158"/>
      <c r="L3726" s="158"/>
      <c r="M3726" s="158"/>
      <c r="N3726" s="157"/>
      <c r="O3726" s="188"/>
      <c r="P3726" s="245"/>
      <c r="Q3726" s="165" t="str">
        <f>+IF($C3726&lt;&gt;"",VLOOKUP($C3726,PRINCIPAL!$C$5:$Y$376,20,FALSE),"")</f>
        <v/>
      </c>
      <c r="R3726" s="162" t="str">
        <f>+IF($C3726&lt;&gt;"",VLOOKUP($C3726,PRINCIPAL!$C$5:$Y$376,22,FALSE),"")</f>
        <v/>
      </c>
      <c r="S3726" s="162" t="str">
        <f>+IF($C3726&lt;&gt;"",VLOOKUP($C3726,PRINCIPAL!$C$5:$Y$376,15,FALSE),"")</f>
        <v/>
      </c>
      <c r="T3726" s="255" t="str">
        <f>+IF($C3726&lt;&gt;"",VLOOKUP($C3726,PRINCIPAL!$C$5:$Y$376,9,FALSE),"")</f>
        <v/>
      </c>
      <c r="U3726" s="166" t="str">
        <f t="shared" si="422"/>
        <v/>
      </c>
      <c r="V3726" s="164" t="str">
        <f>+IF($C3726&lt;&gt;"",VLOOKUP($C3726,PRINCIPAL!$C$5:$Y$76,2,FALSE),"")</f>
        <v/>
      </c>
      <c r="W3726" t="e">
        <f>+VLOOKUP(D3726,CENTROS!$G$4:$M$93,7,FALSE)</f>
        <v>#N/A</v>
      </c>
      <c r="Y3726" t="str">
        <f t="shared" si="424"/>
        <v/>
      </c>
      <c r="Z3726" s="220" t="str">
        <f t="shared" si="425"/>
        <v/>
      </c>
      <c r="AA3726" s="220" t="str">
        <f t="shared" si="426"/>
        <v/>
      </c>
      <c r="AB3726" s="228" t="str">
        <f t="shared" si="427"/>
        <v/>
      </c>
      <c r="AC3726" s="230" t="str">
        <f t="shared" si="428"/>
        <v/>
      </c>
      <c r="AD3726" s="220"/>
      <c r="AE3726" s="220"/>
      <c r="AF3726" s="220" t="str">
        <f t="shared" si="423"/>
        <v/>
      </c>
    </row>
    <row r="3727" spans="1:32">
      <c r="A3727" s="121"/>
      <c r="B3727" s="121"/>
      <c r="C3727" s="140"/>
      <c r="D3727" s="159"/>
      <c r="E3727" s="154"/>
      <c r="F3727" s="154"/>
      <c r="G3727" s="160"/>
      <c r="H3727" s="158"/>
      <c r="I3727" s="158"/>
      <c r="J3727" s="158"/>
      <c r="K3727" s="158"/>
      <c r="L3727" s="158"/>
      <c r="M3727" s="158"/>
      <c r="N3727" s="157"/>
      <c r="O3727" s="188"/>
      <c r="P3727" s="245"/>
      <c r="Q3727" s="165" t="str">
        <f>+IF($C3727&lt;&gt;"",VLOOKUP($C3727,PRINCIPAL!$C$5:$Y$376,20,FALSE),"")</f>
        <v/>
      </c>
      <c r="R3727" s="162" t="str">
        <f>+IF($C3727&lt;&gt;"",VLOOKUP($C3727,PRINCIPAL!$C$5:$Y$376,22,FALSE),"")</f>
        <v/>
      </c>
      <c r="S3727" s="162" t="str">
        <f>+IF($C3727&lt;&gt;"",VLOOKUP($C3727,PRINCIPAL!$C$5:$Y$376,15,FALSE),"")</f>
        <v/>
      </c>
      <c r="T3727" s="255" t="str">
        <f>+IF($C3727&lt;&gt;"",VLOOKUP($C3727,PRINCIPAL!$C$5:$Y$376,9,FALSE),"")</f>
        <v/>
      </c>
      <c r="U3727" s="166" t="str">
        <f t="shared" si="422"/>
        <v/>
      </c>
      <c r="V3727" s="164" t="str">
        <f>+IF($C3727&lt;&gt;"",VLOOKUP($C3727,PRINCIPAL!$C$5:$Y$76,2,FALSE),"")</f>
        <v/>
      </c>
      <c r="W3727" t="e">
        <f>+VLOOKUP(D3727,CENTROS!$G$4:$M$93,7,FALSE)</f>
        <v>#N/A</v>
      </c>
      <c r="Y3727" t="str">
        <f t="shared" si="424"/>
        <v/>
      </c>
      <c r="Z3727" s="220" t="str">
        <f t="shared" si="425"/>
        <v/>
      </c>
      <c r="AA3727" s="220" t="str">
        <f t="shared" si="426"/>
        <v/>
      </c>
      <c r="AB3727" s="228" t="str">
        <f t="shared" si="427"/>
        <v/>
      </c>
      <c r="AC3727" s="230" t="str">
        <f t="shared" si="428"/>
        <v/>
      </c>
      <c r="AD3727" s="220"/>
      <c r="AE3727" s="220"/>
      <c r="AF3727" s="220" t="str">
        <f t="shared" si="423"/>
        <v/>
      </c>
    </row>
    <row r="3728" spans="1:32">
      <c r="A3728" s="121"/>
      <c r="B3728" s="121"/>
      <c r="C3728" s="140"/>
      <c r="D3728" s="159"/>
      <c r="E3728" s="154"/>
      <c r="F3728" s="154"/>
      <c r="G3728" s="160"/>
      <c r="H3728" s="158"/>
      <c r="I3728" s="158"/>
      <c r="J3728" s="158"/>
      <c r="K3728" s="158"/>
      <c r="L3728" s="158"/>
      <c r="M3728" s="158"/>
      <c r="N3728" s="157"/>
      <c r="O3728" s="188"/>
      <c r="P3728" s="245"/>
      <c r="Q3728" s="165" t="str">
        <f>+IF($C3728&lt;&gt;"",VLOOKUP($C3728,PRINCIPAL!$C$5:$Y$376,20,FALSE),"")</f>
        <v/>
      </c>
      <c r="R3728" s="162" t="str">
        <f>+IF($C3728&lt;&gt;"",VLOOKUP($C3728,PRINCIPAL!$C$5:$Y$376,22,FALSE),"")</f>
        <v/>
      </c>
      <c r="S3728" s="162" t="str">
        <f>+IF($C3728&lt;&gt;"",VLOOKUP($C3728,PRINCIPAL!$C$5:$Y$376,15,FALSE),"")</f>
        <v/>
      </c>
      <c r="T3728" s="255" t="str">
        <f>+IF($C3728&lt;&gt;"",VLOOKUP($C3728,PRINCIPAL!$C$5:$Y$376,9,FALSE),"")</f>
        <v/>
      </c>
      <c r="U3728" s="166" t="str">
        <f t="shared" si="422"/>
        <v/>
      </c>
      <c r="V3728" s="164" t="str">
        <f>+IF($C3728&lt;&gt;"",VLOOKUP($C3728,PRINCIPAL!$C$5:$Y$76,2,FALSE),"")</f>
        <v/>
      </c>
      <c r="W3728" t="e">
        <f>+VLOOKUP(D3728,CENTROS!$G$4:$M$93,7,FALSE)</f>
        <v>#N/A</v>
      </c>
      <c r="Y3728" t="str">
        <f t="shared" si="424"/>
        <v/>
      </c>
      <c r="Z3728" s="220" t="str">
        <f t="shared" si="425"/>
        <v/>
      </c>
      <c r="AA3728" s="220" t="str">
        <f t="shared" si="426"/>
        <v/>
      </c>
      <c r="AB3728" s="228" t="str">
        <f t="shared" si="427"/>
        <v/>
      </c>
      <c r="AC3728" s="230" t="str">
        <f t="shared" si="428"/>
        <v/>
      </c>
      <c r="AD3728" s="220"/>
      <c r="AE3728" s="220"/>
      <c r="AF3728" s="220" t="str">
        <f t="shared" si="423"/>
        <v/>
      </c>
    </row>
    <row r="3729" spans="1:32">
      <c r="A3729" s="121"/>
      <c r="B3729" s="121"/>
      <c r="C3729" s="140"/>
      <c r="D3729" s="159"/>
      <c r="E3729" s="154"/>
      <c r="F3729" s="154"/>
      <c r="G3729" s="160"/>
      <c r="H3729" s="158"/>
      <c r="I3729" s="158"/>
      <c r="J3729" s="158"/>
      <c r="K3729" s="158"/>
      <c r="L3729" s="158"/>
      <c r="M3729" s="158"/>
      <c r="N3729" s="157"/>
      <c r="O3729" s="188"/>
      <c r="P3729" s="245"/>
      <c r="Q3729" s="165" t="str">
        <f>+IF($C3729&lt;&gt;"",VLOOKUP($C3729,PRINCIPAL!$C$5:$Y$376,20,FALSE),"")</f>
        <v/>
      </c>
      <c r="R3729" s="162" t="str">
        <f>+IF($C3729&lt;&gt;"",VLOOKUP($C3729,PRINCIPAL!$C$5:$Y$376,22,FALSE),"")</f>
        <v/>
      </c>
      <c r="S3729" s="162" t="str">
        <f>+IF($C3729&lt;&gt;"",VLOOKUP($C3729,PRINCIPAL!$C$5:$Y$376,15,FALSE),"")</f>
        <v/>
      </c>
      <c r="T3729" s="255" t="str">
        <f>+IF($C3729&lt;&gt;"",VLOOKUP($C3729,PRINCIPAL!$C$5:$Y$376,9,FALSE),"")</f>
        <v/>
      </c>
      <c r="U3729" s="166" t="str">
        <f t="shared" si="422"/>
        <v/>
      </c>
      <c r="V3729" s="164" t="str">
        <f>+IF($C3729&lt;&gt;"",VLOOKUP($C3729,PRINCIPAL!$C$5:$Y$76,2,FALSE),"")</f>
        <v/>
      </c>
      <c r="W3729" t="e">
        <f>+VLOOKUP(D3729,CENTROS!$G$4:$M$93,7,FALSE)</f>
        <v>#N/A</v>
      </c>
      <c r="Y3729" t="str">
        <f t="shared" si="424"/>
        <v/>
      </c>
      <c r="Z3729" s="220" t="str">
        <f t="shared" si="425"/>
        <v/>
      </c>
      <c r="AA3729" s="220" t="str">
        <f t="shared" si="426"/>
        <v/>
      </c>
      <c r="AB3729" s="228" t="str">
        <f t="shared" si="427"/>
        <v/>
      </c>
      <c r="AC3729" s="230" t="str">
        <f t="shared" si="428"/>
        <v/>
      </c>
      <c r="AD3729" s="220"/>
      <c r="AE3729" s="220"/>
      <c r="AF3729" s="220" t="str">
        <f t="shared" si="423"/>
        <v/>
      </c>
    </row>
    <row r="3730" spans="1:32">
      <c r="A3730" s="121"/>
      <c r="B3730" s="121"/>
      <c r="C3730" s="140"/>
      <c r="D3730" s="159"/>
      <c r="E3730" s="154"/>
      <c r="F3730" s="154"/>
      <c r="G3730" s="160"/>
      <c r="H3730" s="158"/>
      <c r="I3730" s="158"/>
      <c r="J3730" s="158"/>
      <c r="K3730" s="158"/>
      <c r="L3730" s="158"/>
      <c r="M3730" s="158"/>
      <c r="N3730" s="157"/>
      <c r="O3730" s="188"/>
      <c r="P3730" s="245"/>
      <c r="Q3730" s="165" t="str">
        <f>+IF($C3730&lt;&gt;"",VLOOKUP($C3730,PRINCIPAL!$C$5:$Y$376,20,FALSE),"")</f>
        <v/>
      </c>
      <c r="R3730" s="162" t="str">
        <f>+IF($C3730&lt;&gt;"",VLOOKUP($C3730,PRINCIPAL!$C$5:$Y$376,22,FALSE),"")</f>
        <v/>
      </c>
      <c r="S3730" s="162" t="str">
        <f>+IF($C3730&lt;&gt;"",VLOOKUP($C3730,PRINCIPAL!$C$5:$Y$376,15,FALSE),"")</f>
        <v/>
      </c>
      <c r="T3730" s="255" t="str">
        <f>+IF($C3730&lt;&gt;"",VLOOKUP($C3730,PRINCIPAL!$C$5:$Y$376,9,FALSE),"")</f>
        <v/>
      </c>
      <c r="U3730" s="166" t="str">
        <f t="shared" si="422"/>
        <v/>
      </c>
      <c r="V3730" s="164" t="str">
        <f>+IF($C3730&lt;&gt;"",VLOOKUP($C3730,PRINCIPAL!$C$5:$Y$76,2,FALSE),"")</f>
        <v/>
      </c>
      <c r="W3730" t="e">
        <f>+VLOOKUP(D3730,CENTROS!$G$4:$M$93,7,FALSE)</f>
        <v>#N/A</v>
      </c>
      <c r="Y3730" t="str">
        <f t="shared" si="424"/>
        <v/>
      </c>
      <c r="Z3730" s="220" t="str">
        <f t="shared" si="425"/>
        <v/>
      </c>
      <c r="AA3730" s="220" t="str">
        <f t="shared" si="426"/>
        <v/>
      </c>
      <c r="AB3730" s="228" t="str">
        <f t="shared" si="427"/>
        <v/>
      </c>
      <c r="AC3730" s="230" t="str">
        <f t="shared" si="428"/>
        <v/>
      </c>
      <c r="AD3730" s="220"/>
      <c r="AE3730" s="220"/>
      <c r="AF3730" s="220" t="str">
        <f t="shared" si="423"/>
        <v/>
      </c>
    </row>
    <row r="3731" spans="1:32">
      <c r="A3731" s="121"/>
      <c r="B3731" s="121"/>
      <c r="C3731" s="140"/>
      <c r="D3731" s="159"/>
      <c r="E3731" s="154"/>
      <c r="F3731" s="154"/>
      <c r="G3731" s="160"/>
      <c r="H3731" s="158"/>
      <c r="I3731" s="158"/>
      <c r="J3731" s="158"/>
      <c r="K3731" s="158"/>
      <c r="L3731" s="158"/>
      <c r="M3731" s="158"/>
      <c r="N3731" s="157"/>
      <c r="O3731" s="188"/>
      <c r="P3731" s="245"/>
      <c r="Q3731" s="165" t="str">
        <f>+IF($C3731&lt;&gt;"",VLOOKUP($C3731,PRINCIPAL!$C$5:$Y$376,20,FALSE),"")</f>
        <v/>
      </c>
      <c r="R3731" s="162" t="str">
        <f>+IF($C3731&lt;&gt;"",VLOOKUP($C3731,PRINCIPAL!$C$5:$Y$376,22,FALSE),"")</f>
        <v/>
      </c>
      <c r="S3731" s="162" t="str">
        <f>+IF($C3731&lt;&gt;"",VLOOKUP($C3731,PRINCIPAL!$C$5:$Y$376,15,FALSE),"")</f>
        <v/>
      </c>
      <c r="T3731" s="255" t="str">
        <f>+IF($C3731&lt;&gt;"",VLOOKUP($C3731,PRINCIPAL!$C$5:$Y$376,9,FALSE),"")</f>
        <v/>
      </c>
      <c r="U3731" s="166" t="str">
        <f t="shared" si="422"/>
        <v/>
      </c>
      <c r="V3731" s="164" t="str">
        <f>+IF($C3731&lt;&gt;"",VLOOKUP($C3731,PRINCIPAL!$C$5:$Y$76,2,FALSE),"")</f>
        <v/>
      </c>
      <c r="W3731" t="e">
        <f>+VLOOKUP(D3731,CENTROS!$G$4:$M$93,7,FALSE)</f>
        <v>#N/A</v>
      </c>
      <c r="Y3731" t="str">
        <f t="shared" si="424"/>
        <v/>
      </c>
      <c r="Z3731" s="220" t="str">
        <f t="shared" si="425"/>
        <v/>
      </c>
      <c r="AA3731" s="220" t="str">
        <f t="shared" si="426"/>
        <v/>
      </c>
      <c r="AB3731" s="228" t="str">
        <f t="shared" si="427"/>
        <v/>
      </c>
      <c r="AC3731" s="230" t="str">
        <f t="shared" si="428"/>
        <v/>
      </c>
      <c r="AD3731" s="220"/>
      <c r="AE3731" s="220"/>
      <c r="AF3731" s="220" t="str">
        <f t="shared" si="423"/>
        <v/>
      </c>
    </row>
    <row r="3732" spans="1:32">
      <c r="A3732" s="121"/>
      <c r="B3732" s="121"/>
      <c r="C3732" s="140"/>
      <c r="D3732" s="159"/>
      <c r="E3732" s="154"/>
      <c r="F3732" s="154"/>
      <c r="G3732" s="160"/>
      <c r="H3732" s="158"/>
      <c r="I3732" s="158"/>
      <c r="J3732" s="158"/>
      <c r="K3732" s="158"/>
      <c r="L3732" s="158"/>
      <c r="M3732" s="158"/>
      <c r="N3732" s="157"/>
      <c r="O3732" s="188"/>
      <c r="P3732" s="245"/>
      <c r="Q3732" s="165" t="str">
        <f>+IF($C3732&lt;&gt;"",VLOOKUP($C3732,PRINCIPAL!$C$5:$Y$376,20,FALSE),"")</f>
        <v/>
      </c>
      <c r="R3732" s="162" t="str">
        <f>+IF($C3732&lt;&gt;"",VLOOKUP($C3732,PRINCIPAL!$C$5:$Y$376,22,FALSE),"")</f>
        <v/>
      </c>
      <c r="S3732" s="162" t="str">
        <f>+IF($C3732&lt;&gt;"",VLOOKUP($C3732,PRINCIPAL!$C$5:$Y$376,15,FALSE),"")</f>
        <v/>
      </c>
      <c r="T3732" s="255" t="str">
        <f>+IF($C3732&lt;&gt;"",VLOOKUP($C3732,PRINCIPAL!$C$5:$Y$376,9,FALSE),"")</f>
        <v/>
      </c>
      <c r="U3732" s="166" t="str">
        <f t="shared" si="422"/>
        <v/>
      </c>
      <c r="V3732" s="164" t="str">
        <f>+IF($C3732&lt;&gt;"",VLOOKUP($C3732,PRINCIPAL!$C$5:$Y$76,2,FALSE),"")</f>
        <v/>
      </c>
      <c r="W3732" t="e">
        <f>+VLOOKUP(D3732,CENTROS!$G$4:$M$93,7,FALSE)</f>
        <v>#N/A</v>
      </c>
      <c r="Y3732" t="str">
        <f t="shared" si="424"/>
        <v/>
      </c>
      <c r="Z3732" s="220" t="str">
        <f t="shared" si="425"/>
        <v/>
      </c>
      <c r="AA3732" s="220" t="str">
        <f t="shared" si="426"/>
        <v/>
      </c>
      <c r="AB3732" s="228" t="str">
        <f t="shared" si="427"/>
        <v/>
      </c>
      <c r="AC3732" s="230" t="str">
        <f t="shared" si="428"/>
        <v/>
      </c>
      <c r="AD3732" s="220"/>
      <c r="AE3732" s="220"/>
      <c r="AF3732" s="220" t="str">
        <f t="shared" si="423"/>
        <v/>
      </c>
    </row>
    <row r="3733" spans="1:32">
      <c r="A3733" s="121"/>
      <c r="B3733" s="121"/>
      <c r="C3733" s="140"/>
      <c r="D3733" s="159"/>
      <c r="E3733" s="154"/>
      <c r="F3733" s="154"/>
      <c r="G3733" s="160"/>
      <c r="H3733" s="158"/>
      <c r="I3733" s="158"/>
      <c r="J3733" s="158"/>
      <c r="K3733" s="158"/>
      <c r="L3733" s="158"/>
      <c r="M3733" s="158"/>
      <c r="N3733" s="157"/>
      <c r="O3733" s="188"/>
      <c r="P3733" s="245"/>
      <c r="Q3733" s="165" t="str">
        <f>+IF($C3733&lt;&gt;"",VLOOKUP($C3733,PRINCIPAL!$C$5:$Y$376,20,FALSE),"")</f>
        <v/>
      </c>
      <c r="R3733" s="162" t="str">
        <f>+IF($C3733&lt;&gt;"",VLOOKUP($C3733,PRINCIPAL!$C$5:$Y$376,22,FALSE),"")</f>
        <v/>
      </c>
      <c r="S3733" s="162" t="str">
        <f>+IF($C3733&lt;&gt;"",VLOOKUP($C3733,PRINCIPAL!$C$5:$Y$376,15,FALSE),"")</f>
        <v/>
      </c>
      <c r="T3733" s="255" t="str">
        <f>+IF($C3733&lt;&gt;"",VLOOKUP($C3733,PRINCIPAL!$C$5:$Y$376,9,FALSE),"")</f>
        <v/>
      </c>
      <c r="U3733" s="166" t="str">
        <f t="shared" si="422"/>
        <v/>
      </c>
      <c r="V3733" s="164" t="str">
        <f>+IF($C3733&lt;&gt;"",VLOOKUP($C3733,PRINCIPAL!$C$5:$Y$76,2,FALSE),"")</f>
        <v/>
      </c>
      <c r="W3733" t="e">
        <f>+VLOOKUP(D3733,CENTROS!$G$4:$M$93,7,FALSE)</f>
        <v>#N/A</v>
      </c>
      <c r="Y3733" t="str">
        <f t="shared" si="424"/>
        <v/>
      </c>
      <c r="Z3733" s="220" t="str">
        <f t="shared" si="425"/>
        <v/>
      </c>
      <c r="AA3733" s="220" t="str">
        <f t="shared" si="426"/>
        <v/>
      </c>
      <c r="AB3733" s="228" t="str">
        <f t="shared" si="427"/>
        <v/>
      </c>
      <c r="AC3733" s="230" t="str">
        <f t="shared" si="428"/>
        <v/>
      </c>
      <c r="AD3733" s="220"/>
      <c r="AE3733" s="220"/>
      <c r="AF3733" s="220" t="str">
        <f t="shared" si="423"/>
        <v/>
      </c>
    </row>
    <row r="3734" spans="1:32">
      <c r="A3734" s="121"/>
      <c r="B3734" s="121"/>
      <c r="C3734" s="140"/>
      <c r="D3734" s="159"/>
      <c r="E3734" s="154"/>
      <c r="F3734" s="154"/>
      <c r="G3734" s="160"/>
      <c r="H3734" s="158"/>
      <c r="I3734" s="158"/>
      <c r="J3734" s="158"/>
      <c r="K3734" s="158"/>
      <c r="L3734" s="158"/>
      <c r="M3734" s="158"/>
      <c r="N3734" s="157"/>
      <c r="O3734" s="188"/>
      <c r="P3734" s="245"/>
      <c r="Q3734" s="165" t="str">
        <f>+IF($C3734&lt;&gt;"",VLOOKUP($C3734,PRINCIPAL!$C$5:$Y$376,20,FALSE),"")</f>
        <v/>
      </c>
      <c r="R3734" s="162" t="str">
        <f>+IF($C3734&lt;&gt;"",VLOOKUP($C3734,PRINCIPAL!$C$5:$Y$376,22,FALSE),"")</f>
        <v/>
      </c>
      <c r="S3734" s="162" t="str">
        <f>+IF($C3734&lt;&gt;"",VLOOKUP($C3734,PRINCIPAL!$C$5:$Y$376,15,FALSE),"")</f>
        <v/>
      </c>
      <c r="T3734" s="255" t="str">
        <f>+IF($C3734&lt;&gt;"",VLOOKUP($C3734,PRINCIPAL!$C$5:$Y$376,9,FALSE),"")</f>
        <v/>
      </c>
      <c r="U3734" s="166" t="str">
        <f t="shared" si="422"/>
        <v/>
      </c>
      <c r="V3734" s="164" t="str">
        <f>+IF($C3734&lt;&gt;"",VLOOKUP($C3734,PRINCIPAL!$C$5:$Y$76,2,FALSE),"")</f>
        <v/>
      </c>
      <c r="W3734" t="e">
        <f>+VLOOKUP(D3734,CENTROS!$G$4:$M$93,7,FALSE)</f>
        <v>#N/A</v>
      </c>
      <c r="Y3734" t="str">
        <f t="shared" si="424"/>
        <v/>
      </c>
      <c r="Z3734" s="220" t="str">
        <f t="shared" si="425"/>
        <v/>
      </c>
      <c r="AA3734" s="220" t="str">
        <f t="shared" si="426"/>
        <v/>
      </c>
      <c r="AB3734" s="228" t="str">
        <f t="shared" si="427"/>
        <v/>
      </c>
      <c r="AC3734" s="230" t="str">
        <f t="shared" si="428"/>
        <v/>
      </c>
      <c r="AD3734" s="220"/>
      <c r="AE3734" s="220"/>
      <c r="AF3734" s="220" t="str">
        <f t="shared" si="423"/>
        <v/>
      </c>
    </row>
    <row r="3735" spans="1:32">
      <c r="A3735" s="121"/>
      <c r="B3735" s="121"/>
      <c r="C3735" s="140"/>
      <c r="D3735" s="159"/>
      <c r="E3735" s="154"/>
      <c r="F3735" s="154"/>
      <c r="G3735" s="160"/>
      <c r="H3735" s="158"/>
      <c r="I3735" s="158"/>
      <c r="J3735" s="158"/>
      <c r="K3735" s="158"/>
      <c r="L3735" s="158"/>
      <c r="M3735" s="158"/>
      <c r="N3735" s="157"/>
      <c r="O3735" s="188"/>
      <c r="P3735" s="245"/>
      <c r="Q3735" s="165" t="str">
        <f>+IF($C3735&lt;&gt;"",VLOOKUP($C3735,PRINCIPAL!$C$5:$Y$376,20,FALSE),"")</f>
        <v/>
      </c>
      <c r="R3735" s="162" t="str">
        <f>+IF($C3735&lt;&gt;"",VLOOKUP($C3735,PRINCIPAL!$C$5:$Y$376,22,FALSE),"")</f>
        <v/>
      </c>
      <c r="S3735" s="162" t="str">
        <f>+IF($C3735&lt;&gt;"",VLOOKUP($C3735,PRINCIPAL!$C$5:$Y$376,15,FALSE),"")</f>
        <v/>
      </c>
      <c r="T3735" s="255" t="str">
        <f>+IF($C3735&lt;&gt;"",VLOOKUP($C3735,PRINCIPAL!$C$5:$Y$376,9,FALSE),"")</f>
        <v/>
      </c>
      <c r="U3735" s="166" t="str">
        <f t="shared" si="422"/>
        <v/>
      </c>
      <c r="V3735" s="164" t="str">
        <f>+IF($C3735&lt;&gt;"",VLOOKUP($C3735,PRINCIPAL!$C$5:$Y$76,2,FALSE),"")</f>
        <v/>
      </c>
      <c r="W3735" t="e">
        <f>+VLOOKUP(D3735,CENTROS!$G$4:$M$93,7,FALSE)</f>
        <v>#N/A</v>
      </c>
      <c r="Y3735" t="str">
        <f t="shared" si="424"/>
        <v/>
      </c>
      <c r="Z3735" s="220" t="str">
        <f t="shared" si="425"/>
        <v/>
      </c>
      <c r="AA3735" s="220" t="str">
        <f t="shared" si="426"/>
        <v/>
      </c>
      <c r="AB3735" s="228" t="str">
        <f t="shared" si="427"/>
        <v/>
      </c>
      <c r="AC3735" s="230" t="str">
        <f t="shared" si="428"/>
        <v/>
      </c>
      <c r="AD3735" s="220"/>
      <c r="AE3735" s="220"/>
      <c r="AF3735" s="220" t="str">
        <f t="shared" si="423"/>
        <v/>
      </c>
    </row>
    <row r="3736" spans="1:32">
      <c r="A3736" s="121"/>
      <c r="B3736" s="121"/>
      <c r="C3736" s="140"/>
      <c r="D3736" s="159"/>
      <c r="E3736" s="154"/>
      <c r="F3736" s="154"/>
      <c r="G3736" s="160"/>
      <c r="H3736" s="158"/>
      <c r="I3736" s="158"/>
      <c r="J3736" s="158"/>
      <c r="K3736" s="158"/>
      <c r="L3736" s="158"/>
      <c r="M3736" s="158"/>
      <c r="N3736" s="157"/>
      <c r="O3736" s="188"/>
      <c r="P3736" s="245"/>
      <c r="Q3736" s="165" t="str">
        <f>+IF($C3736&lt;&gt;"",VLOOKUP($C3736,PRINCIPAL!$C$5:$Y$376,20,FALSE),"")</f>
        <v/>
      </c>
      <c r="R3736" s="162" t="str">
        <f>+IF($C3736&lt;&gt;"",VLOOKUP($C3736,PRINCIPAL!$C$5:$Y$376,22,FALSE),"")</f>
        <v/>
      </c>
      <c r="S3736" s="162" t="str">
        <f>+IF($C3736&lt;&gt;"",VLOOKUP($C3736,PRINCIPAL!$C$5:$Y$376,15,FALSE),"")</f>
        <v/>
      </c>
      <c r="T3736" s="255" t="str">
        <f>+IF($C3736&lt;&gt;"",VLOOKUP($C3736,PRINCIPAL!$C$5:$Y$376,9,FALSE),"")</f>
        <v/>
      </c>
      <c r="U3736" s="166" t="str">
        <f t="shared" si="422"/>
        <v/>
      </c>
      <c r="V3736" s="164" t="str">
        <f>+IF($C3736&lt;&gt;"",VLOOKUP($C3736,PRINCIPAL!$C$5:$Y$76,2,FALSE),"")</f>
        <v/>
      </c>
      <c r="W3736" t="e">
        <f>+VLOOKUP(D3736,CENTROS!$G$4:$M$93,7,FALSE)</f>
        <v>#N/A</v>
      </c>
      <c r="Y3736" t="str">
        <f t="shared" si="424"/>
        <v/>
      </c>
      <c r="Z3736" s="220" t="str">
        <f t="shared" si="425"/>
        <v/>
      </c>
      <c r="AA3736" s="220" t="str">
        <f t="shared" si="426"/>
        <v/>
      </c>
      <c r="AB3736" s="228" t="str">
        <f t="shared" si="427"/>
        <v/>
      </c>
      <c r="AC3736" s="230" t="str">
        <f t="shared" si="428"/>
        <v/>
      </c>
      <c r="AD3736" s="220"/>
      <c r="AE3736" s="220"/>
      <c r="AF3736" s="220" t="str">
        <f t="shared" si="423"/>
        <v/>
      </c>
    </row>
    <row r="3737" spans="1:32">
      <c r="A3737" s="121"/>
      <c r="B3737" s="121"/>
      <c r="C3737" s="140"/>
      <c r="D3737" s="159"/>
      <c r="E3737" s="154"/>
      <c r="F3737" s="154"/>
      <c r="G3737" s="160"/>
      <c r="H3737" s="158"/>
      <c r="I3737" s="158"/>
      <c r="J3737" s="158"/>
      <c r="K3737" s="158"/>
      <c r="L3737" s="158"/>
      <c r="M3737" s="158"/>
      <c r="N3737" s="157"/>
      <c r="O3737" s="188"/>
      <c r="P3737" s="245"/>
      <c r="Q3737" s="165" t="str">
        <f>+IF($C3737&lt;&gt;"",VLOOKUP($C3737,PRINCIPAL!$C$5:$Y$376,20,FALSE),"")</f>
        <v/>
      </c>
      <c r="R3737" s="162" t="str">
        <f>+IF($C3737&lt;&gt;"",VLOOKUP($C3737,PRINCIPAL!$C$5:$Y$376,22,FALSE),"")</f>
        <v/>
      </c>
      <c r="S3737" s="162" t="str">
        <f>+IF($C3737&lt;&gt;"",VLOOKUP($C3737,PRINCIPAL!$C$5:$Y$376,15,FALSE),"")</f>
        <v/>
      </c>
      <c r="T3737" s="255" t="str">
        <f>+IF($C3737&lt;&gt;"",VLOOKUP($C3737,PRINCIPAL!$C$5:$Y$376,9,FALSE),"")</f>
        <v/>
      </c>
      <c r="U3737" s="166" t="str">
        <f t="shared" si="422"/>
        <v/>
      </c>
      <c r="V3737" s="164" t="str">
        <f>+IF($C3737&lt;&gt;"",VLOOKUP($C3737,PRINCIPAL!$C$5:$Y$76,2,FALSE),"")</f>
        <v/>
      </c>
      <c r="W3737" t="e">
        <f>+VLOOKUP(D3737,CENTROS!$G$4:$M$93,7,FALSE)</f>
        <v>#N/A</v>
      </c>
      <c r="Y3737" t="str">
        <f t="shared" si="424"/>
        <v/>
      </c>
      <c r="Z3737" s="220" t="str">
        <f t="shared" si="425"/>
        <v/>
      </c>
      <c r="AA3737" s="220" t="str">
        <f t="shared" si="426"/>
        <v/>
      </c>
      <c r="AB3737" s="228" t="str">
        <f t="shared" si="427"/>
        <v/>
      </c>
      <c r="AC3737" s="230" t="str">
        <f t="shared" si="428"/>
        <v/>
      </c>
      <c r="AD3737" s="220"/>
      <c r="AE3737" s="220"/>
      <c r="AF3737" s="220" t="str">
        <f t="shared" si="423"/>
        <v/>
      </c>
    </row>
    <row r="3738" spans="1:32">
      <c r="A3738" s="121"/>
      <c r="B3738" s="121"/>
      <c r="C3738" s="140"/>
      <c r="D3738" s="159"/>
      <c r="E3738" s="154"/>
      <c r="F3738" s="154"/>
      <c r="G3738" s="160"/>
      <c r="H3738" s="158"/>
      <c r="I3738" s="158"/>
      <c r="J3738" s="158"/>
      <c r="K3738" s="158"/>
      <c r="L3738" s="158"/>
      <c r="M3738" s="158"/>
      <c r="N3738" s="157"/>
      <c r="O3738" s="188"/>
      <c r="P3738" s="245"/>
      <c r="Q3738" s="165" t="str">
        <f>+IF($C3738&lt;&gt;"",VLOOKUP($C3738,PRINCIPAL!$C$5:$Y$376,20,FALSE),"")</f>
        <v/>
      </c>
      <c r="R3738" s="162" t="str">
        <f>+IF($C3738&lt;&gt;"",VLOOKUP($C3738,PRINCIPAL!$C$5:$Y$376,22,FALSE),"")</f>
        <v/>
      </c>
      <c r="S3738" s="162" t="str">
        <f>+IF($C3738&lt;&gt;"",VLOOKUP($C3738,PRINCIPAL!$C$5:$Y$376,15,FALSE),"")</f>
        <v/>
      </c>
      <c r="T3738" s="255" t="str">
        <f>+IF($C3738&lt;&gt;"",VLOOKUP($C3738,PRINCIPAL!$C$5:$Y$376,9,FALSE),"")</f>
        <v/>
      </c>
      <c r="U3738" s="166" t="str">
        <f t="shared" si="422"/>
        <v/>
      </c>
      <c r="V3738" s="164" t="str">
        <f>+IF($C3738&lt;&gt;"",VLOOKUP($C3738,PRINCIPAL!$C$5:$Y$76,2,FALSE),"")</f>
        <v/>
      </c>
      <c r="W3738" t="e">
        <f>+VLOOKUP(D3738,CENTROS!$G$4:$M$93,7,FALSE)</f>
        <v>#N/A</v>
      </c>
      <c r="Y3738" t="str">
        <f t="shared" si="424"/>
        <v/>
      </c>
      <c r="Z3738" s="220" t="str">
        <f t="shared" si="425"/>
        <v/>
      </c>
      <c r="AA3738" s="220" t="str">
        <f t="shared" si="426"/>
        <v/>
      </c>
      <c r="AB3738" s="228" t="str">
        <f t="shared" si="427"/>
        <v/>
      </c>
      <c r="AC3738" s="230" t="str">
        <f t="shared" si="428"/>
        <v/>
      </c>
      <c r="AD3738" s="220"/>
      <c r="AE3738" s="220"/>
      <c r="AF3738" s="220" t="str">
        <f t="shared" si="423"/>
        <v/>
      </c>
    </row>
    <row r="3739" spans="1:32">
      <c r="A3739" s="121"/>
      <c r="B3739" s="121"/>
      <c r="C3739" s="140"/>
      <c r="D3739" s="159"/>
      <c r="E3739" s="154"/>
      <c r="F3739" s="154"/>
      <c r="G3739" s="160"/>
      <c r="H3739" s="158"/>
      <c r="I3739" s="158"/>
      <c r="J3739" s="158"/>
      <c r="K3739" s="158"/>
      <c r="L3739" s="158"/>
      <c r="M3739" s="158"/>
      <c r="N3739" s="157"/>
      <c r="O3739" s="188"/>
      <c r="P3739" s="245"/>
      <c r="Q3739" s="165" t="str">
        <f>+IF($C3739&lt;&gt;"",VLOOKUP($C3739,PRINCIPAL!$C$5:$Y$376,20,FALSE),"")</f>
        <v/>
      </c>
      <c r="R3739" s="162" t="str">
        <f>+IF($C3739&lt;&gt;"",VLOOKUP($C3739,PRINCIPAL!$C$5:$Y$376,22,FALSE),"")</f>
        <v/>
      </c>
      <c r="S3739" s="162" t="str">
        <f>+IF($C3739&lt;&gt;"",VLOOKUP($C3739,PRINCIPAL!$C$5:$Y$376,15,FALSE),"")</f>
        <v/>
      </c>
      <c r="T3739" s="255" t="str">
        <f>+IF($C3739&lt;&gt;"",VLOOKUP($C3739,PRINCIPAL!$C$5:$Y$376,9,FALSE),"")</f>
        <v/>
      </c>
      <c r="U3739" s="166" t="str">
        <f t="shared" si="422"/>
        <v/>
      </c>
      <c r="V3739" s="164" t="str">
        <f>+IF($C3739&lt;&gt;"",VLOOKUP($C3739,PRINCIPAL!$C$5:$Y$76,2,FALSE),"")</f>
        <v/>
      </c>
      <c r="W3739" t="e">
        <f>+VLOOKUP(D3739,CENTROS!$G$4:$M$93,7,FALSE)</f>
        <v>#N/A</v>
      </c>
      <c r="Y3739" t="str">
        <f t="shared" si="424"/>
        <v/>
      </c>
      <c r="Z3739" s="220" t="str">
        <f t="shared" si="425"/>
        <v/>
      </c>
      <c r="AA3739" s="220" t="str">
        <f t="shared" si="426"/>
        <v/>
      </c>
      <c r="AB3739" s="228" t="str">
        <f t="shared" si="427"/>
        <v/>
      </c>
      <c r="AC3739" s="230" t="str">
        <f t="shared" si="428"/>
        <v/>
      </c>
      <c r="AD3739" s="220"/>
      <c r="AE3739" s="220"/>
      <c r="AF3739" s="220" t="str">
        <f t="shared" si="423"/>
        <v/>
      </c>
    </row>
    <row r="3740" spans="1:32">
      <c r="A3740" s="121"/>
      <c r="B3740" s="121"/>
      <c r="C3740" s="140"/>
      <c r="D3740" s="159"/>
      <c r="E3740" s="154"/>
      <c r="F3740" s="154"/>
      <c r="G3740" s="160"/>
      <c r="H3740" s="158"/>
      <c r="I3740" s="158"/>
      <c r="J3740" s="158"/>
      <c r="K3740" s="158"/>
      <c r="L3740" s="158"/>
      <c r="M3740" s="158"/>
      <c r="N3740" s="157"/>
      <c r="O3740" s="188"/>
      <c r="P3740" s="245"/>
      <c r="Q3740" s="165" t="str">
        <f>+IF($C3740&lt;&gt;"",VLOOKUP($C3740,PRINCIPAL!$C$5:$Y$376,20,FALSE),"")</f>
        <v/>
      </c>
      <c r="R3740" s="162" t="str">
        <f>+IF($C3740&lt;&gt;"",VLOOKUP($C3740,PRINCIPAL!$C$5:$Y$376,22,FALSE),"")</f>
        <v/>
      </c>
      <c r="S3740" s="162" t="str">
        <f>+IF($C3740&lt;&gt;"",VLOOKUP($C3740,PRINCIPAL!$C$5:$Y$376,15,FALSE),"")</f>
        <v/>
      </c>
      <c r="T3740" s="255" t="str">
        <f>+IF($C3740&lt;&gt;"",VLOOKUP($C3740,PRINCIPAL!$C$5:$Y$376,9,FALSE),"")</f>
        <v/>
      </c>
      <c r="U3740" s="166" t="str">
        <f t="shared" si="422"/>
        <v/>
      </c>
      <c r="V3740" s="164" t="str">
        <f>+IF($C3740&lt;&gt;"",VLOOKUP($C3740,PRINCIPAL!$C$5:$Y$76,2,FALSE),"")</f>
        <v/>
      </c>
      <c r="W3740" t="e">
        <f>+VLOOKUP(D3740,CENTROS!$G$4:$M$93,7,FALSE)</f>
        <v>#N/A</v>
      </c>
      <c r="Y3740" t="str">
        <f t="shared" si="424"/>
        <v/>
      </c>
      <c r="Z3740" s="220" t="str">
        <f t="shared" si="425"/>
        <v/>
      </c>
      <c r="AA3740" s="220" t="str">
        <f t="shared" si="426"/>
        <v/>
      </c>
      <c r="AB3740" s="228" t="str">
        <f t="shared" si="427"/>
        <v/>
      </c>
      <c r="AC3740" s="230" t="str">
        <f t="shared" si="428"/>
        <v/>
      </c>
      <c r="AD3740" s="220"/>
      <c r="AE3740" s="220"/>
      <c r="AF3740" s="220" t="str">
        <f t="shared" si="423"/>
        <v/>
      </c>
    </row>
    <row r="3741" spans="1:32">
      <c r="A3741" s="121"/>
      <c r="B3741" s="121"/>
      <c r="C3741" s="140"/>
      <c r="D3741" s="159"/>
      <c r="E3741" s="154"/>
      <c r="F3741" s="154"/>
      <c r="G3741" s="160"/>
      <c r="H3741" s="158"/>
      <c r="I3741" s="158"/>
      <c r="J3741" s="158"/>
      <c r="K3741" s="158"/>
      <c r="L3741" s="158"/>
      <c r="M3741" s="158"/>
      <c r="N3741" s="157"/>
      <c r="O3741" s="188"/>
      <c r="P3741" s="245"/>
      <c r="Q3741" s="165" t="str">
        <f>+IF($C3741&lt;&gt;"",VLOOKUP($C3741,PRINCIPAL!$C$5:$Y$376,20,FALSE),"")</f>
        <v/>
      </c>
      <c r="R3741" s="162" t="str">
        <f>+IF($C3741&lt;&gt;"",VLOOKUP($C3741,PRINCIPAL!$C$5:$Y$376,22,FALSE),"")</f>
        <v/>
      </c>
      <c r="S3741" s="162" t="str">
        <f>+IF($C3741&lt;&gt;"",VLOOKUP($C3741,PRINCIPAL!$C$5:$Y$376,15,FALSE),"")</f>
        <v/>
      </c>
      <c r="T3741" s="255" t="str">
        <f>+IF($C3741&lt;&gt;"",VLOOKUP($C3741,PRINCIPAL!$C$5:$Y$376,9,FALSE),"")</f>
        <v/>
      </c>
      <c r="U3741" s="166" t="str">
        <f t="shared" si="422"/>
        <v/>
      </c>
      <c r="V3741" s="164" t="str">
        <f>+IF($C3741&lt;&gt;"",VLOOKUP($C3741,PRINCIPAL!$C$5:$Y$76,2,FALSE),"")</f>
        <v/>
      </c>
      <c r="W3741" t="e">
        <f>+VLOOKUP(D3741,CENTROS!$G$4:$M$93,7,FALSE)</f>
        <v>#N/A</v>
      </c>
      <c r="Y3741" t="str">
        <f t="shared" si="424"/>
        <v/>
      </c>
      <c r="Z3741" s="220" t="str">
        <f t="shared" si="425"/>
        <v/>
      </c>
      <c r="AA3741" s="220" t="str">
        <f t="shared" si="426"/>
        <v/>
      </c>
      <c r="AB3741" s="228" t="str">
        <f t="shared" si="427"/>
        <v/>
      </c>
      <c r="AC3741" s="230" t="str">
        <f t="shared" si="428"/>
        <v/>
      </c>
      <c r="AD3741" s="220"/>
      <c r="AE3741" s="220"/>
      <c r="AF3741" s="220" t="str">
        <f t="shared" si="423"/>
        <v/>
      </c>
    </row>
    <row r="3742" spans="1:32">
      <c r="A3742" s="121"/>
      <c r="B3742" s="121"/>
      <c r="C3742" s="140"/>
      <c r="D3742" s="159"/>
      <c r="E3742" s="154"/>
      <c r="F3742" s="154"/>
      <c r="G3742" s="160"/>
      <c r="H3742" s="158"/>
      <c r="I3742" s="158"/>
      <c r="J3742" s="158"/>
      <c r="K3742" s="158"/>
      <c r="L3742" s="158"/>
      <c r="M3742" s="158"/>
      <c r="N3742" s="157"/>
      <c r="O3742" s="188"/>
      <c r="P3742" s="245"/>
      <c r="Q3742" s="165" t="str">
        <f>+IF($C3742&lt;&gt;"",VLOOKUP($C3742,PRINCIPAL!$C$5:$Y$376,20,FALSE),"")</f>
        <v/>
      </c>
      <c r="R3742" s="162" t="str">
        <f>+IF($C3742&lt;&gt;"",VLOOKUP($C3742,PRINCIPAL!$C$5:$Y$376,22,FALSE),"")</f>
        <v/>
      </c>
      <c r="S3742" s="162" t="str">
        <f>+IF($C3742&lt;&gt;"",VLOOKUP($C3742,PRINCIPAL!$C$5:$Y$376,15,FALSE),"")</f>
        <v/>
      </c>
      <c r="T3742" s="255" t="str">
        <f>+IF($C3742&lt;&gt;"",VLOOKUP($C3742,PRINCIPAL!$C$5:$Y$376,9,FALSE),"")</f>
        <v/>
      </c>
      <c r="U3742" s="166" t="str">
        <f t="shared" si="422"/>
        <v/>
      </c>
      <c r="V3742" s="164" t="str">
        <f>+IF($C3742&lt;&gt;"",VLOOKUP($C3742,PRINCIPAL!$C$5:$Y$76,2,FALSE),"")</f>
        <v/>
      </c>
      <c r="W3742" t="e">
        <f>+VLOOKUP(D3742,CENTROS!$G$4:$M$93,7,FALSE)</f>
        <v>#N/A</v>
      </c>
      <c r="Y3742" t="str">
        <f t="shared" si="424"/>
        <v/>
      </c>
      <c r="Z3742" s="220" t="str">
        <f t="shared" si="425"/>
        <v/>
      </c>
      <c r="AA3742" s="220" t="str">
        <f t="shared" si="426"/>
        <v/>
      </c>
      <c r="AB3742" s="228" t="str">
        <f t="shared" si="427"/>
        <v/>
      </c>
      <c r="AC3742" s="230" t="str">
        <f t="shared" si="428"/>
        <v/>
      </c>
      <c r="AD3742" s="220"/>
      <c r="AE3742" s="220"/>
      <c r="AF3742" s="220" t="str">
        <f t="shared" si="423"/>
        <v/>
      </c>
    </row>
    <row r="3743" spans="1:32">
      <c r="A3743" s="121"/>
      <c r="B3743" s="121"/>
      <c r="C3743" s="140"/>
      <c r="D3743" s="159"/>
      <c r="E3743" s="154"/>
      <c r="F3743" s="154"/>
      <c r="G3743" s="160"/>
      <c r="H3743" s="158"/>
      <c r="I3743" s="158"/>
      <c r="J3743" s="158"/>
      <c r="K3743" s="158"/>
      <c r="L3743" s="158"/>
      <c r="M3743" s="158"/>
      <c r="N3743" s="157"/>
      <c r="O3743" s="188"/>
      <c r="P3743" s="245"/>
      <c r="Q3743" s="165" t="str">
        <f>+IF($C3743&lt;&gt;"",VLOOKUP($C3743,PRINCIPAL!$C$5:$Y$376,20,FALSE),"")</f>
        <v/>
      </c>
      <c r="R3743" s="162" t="str">
        <f>+IF($C3743&lt;&gt;"",VLOOKUP($C3743,PRINCIPAL!$C$5:$Y$376,22,FALSE),"")</f>
        <v/>
      </c>
      <c r="S3743" s="162" t="str">
        <f>+IF($C3743&lt;&gt;"",VLOOKUP($C3743,PRINCIPAL!$C$5:$Y$376,15,FALSE),"")</f>
        <v/>
      </c>
      <c r="T3743" s="255" t="str">
        <f>+IF($C3743&lt;&gt;"",VLOOKUP($C3743,PRINCIPAL!$C$5:$Y$376,9,FALSE),"")</f>
        <v/>
      </c>
      <c r="U3743" s="166" t="str">
        <f t="shared" si="422"/>
        <v/>
      </c>
      <c r="V3743" s="164" t="str">
        <f>+IF($C3743&lt;&gt;"",VLOOKUP($C3743,PRINCIPAL!$C$5:$Y$76,2,FALSE),"")</f>
        <v/>
      </c>
      <c r="W3743" t="e">
        <f>+VLOOKUP(D3743,CENTROS!$G$4:$M$93,7,FALSE)</f>
        <v>#N/A</v>
      </c>
      <c r="Y3743" t="str">
        <f t="shared" si="424"/>
        <v/>
      </c>
      <c r="Z3743" s="220" t="str">
        <f t="shared" si="425"/>
        <v/>
      </c>
      <c r="AA3743" s="220" t="str">
        <f t="shared" si="426"/>
        <v/>
      </c>
      <c r="AB3743" s="228" t="str">
        <f t="shared" si="427"/>
        <v/>
      </c>
      <c r="AC3743" s="230" t="str">
        <f t="shared" si="428"/>
        <v/>
      </c>
      <c r="AD3743" s="220"/>
      <c r="AE3743" s="220"/>
      <c r="AF3743" s="220" t="str">
        <f t="shared" si="423"/>
        <v/>
      </c>
    </row>
    <row r="3744" spans="1:32">
      <c r="A3744" s="121"/>
      <c r="B3744" s="121"/>
      <c r="C3744" s="140"/>
      <c r="D3744" s="159"/>
      <c r="E3744" s="154"/>
      <c r="F3744" s="154"/>
      <c r="G3744" s="160"/>
      <c r="H3744" s="158"/>
      <c r="I3744" s="158"/>
      <c r="J3744" s="158"/>
      <c r="K3744" s="158"/>
      <c r="L3744" s="158"/>
      <c r="M3744" s="158"/>
      <c r="N3744" s="157"/>
      <c r="O3744" s="188"/>
      <c r="P3744" s="245"/>
      <c r="Q3744" s="165" t="str">
        <f>+IF($C3744&lt;&gt;"",VLOOKUP($C3744,PRINCIPAL!$C$5:$Y$376,20,FALSE),"")</f>
        <v/>
      </c>
      <c r="R3744" s="162" t="str">
        <f>+IF($C3744&lt;&gt;"",VLOOKUP($C3744,PRINCIPAL!$C$5:$Y$376,22,FALSE),"")</f>
        <v/>
      </c>
      <c r="S3744" s="162" t="str">
        <f>+IF($C3744&lt;&gt;"",VLOOKUP($C3744,PRINCIPAL!$C$5:$Y$376,15,FALSE),"")</f>
        <v/>
      </c>
      <c r="T3744" s="255" t="str">
        <f>+IF($C3744&lt;&gt;"",VLOOKUP($C3744,PRINCIPAL!$C$5:$Y$376,9,FALSE),"")</f>
        <v/>
      </c>
      <c r="U3744" s="166" t="str">
        <f t="shared" si="422"/>
        <v/>
      </c>
      <c r="V3744" s="164" t="str">
        <f>+IF($C3744&lt;&gt;"",VLOOKUP($C3744,PRINCIPAL!$C$5:$Y$76,2,FALSE),"")</f>
        <v/>
      </c>
      <c r="W3744" t="e">
        <f>+VLOOKUP(D3744,CENTROS!$G$4:$M$93,7,FALSE)</f>
        <v>#N/A</v>
      </c>
      <c r="Y3744" t="str">
        <f t="shared" si="424"/>
        <v/>
      </c>
      <c r="Z3744" s="220" t="str">
        <f t="shared" si="425"/>
        <v/>
      </c>
      <c r="AA3744" s="220" t="str">
        <f t="shared" si="426"/>
        <v/>
      </c>
      <c r="AB3744" s="228" t="str">
        <f t="shared" si="427"/>
        <v/>
      </c>
      <c r="AC3744" s="230" t="str">
        <f t="shared" si="428"/>
        <v/>
      </c>
      <c r="AD3744" s="220"/>
      <c r="AE3744" s="220"/>
      <c r="AF3744" s="220" t="str">
        <f t="shared" si="423"/>
        <v/>
      </c>
    </row>
    <row r="3745" spans="1:32">
      <c r="A3745" s="121"/>
      <c r="B3745" s="121"/>
      <c r="C3745" s="140"/>
      <c r="D3745" s="159"/>
      <c r="E3745" s="154"/>
      <c r="F3745" s="154"/>
      <c r="G3745" s="160"/>
      <c r="H3745" s="158"/>
      <c r="I3745" s="158"/>
      <c r="J3745" s="158"/>
      <c r="K3745" s="158"/>
      <c r="L3745" s="158"/>
      <c r="M3745" s="158"/>
      <c r="N3745" s="157"/>
      <c r="O3745" s="188"/>
      <c r="P3745" s="245"/>
      <c r="Q3745" s="165" t="str">
        <f>+IF($C3745&lt;&gt;"",VLOOKUP($C3745,PRINCIPAL!$C$5:$Y$376,20,FALSE),"")</f>
        <v/>
      </c>
      <c r="R3745" s="162" t="str">
        <f>+IF($C3745&lt;&gt;"",VLOOKUP($C3745,PRINCIPAL!$C$5:$Y$376,22,FALSE),"")</f>
        <v/>
      </c>
      <c r="S3745" s="162" t="str">
        <f>+IF($C3745&lt;&gt;"",VLOOKUP($C3745,PRINCIPAL!$C$5:$Y$376,15,FALSE),"")</f>
        <v/>
      </c>
      <c r="T3745" s="255" t="str">
        <f>+IF($C3745&lt;&gt;"",VLOOKUP($C3745,PRINCIPAL!$C$5:$Y$376,9,FALSE),"")</f>
        <v/>
      </c>
      <c r="U3745" s="166" t="str">
        <f t="shared" si="422"/>
        <v/>
      </c>
      <c r="V3745" s="164" t="str">
        <f>+IF($C3745&lt;&gt;"",VLOOKUP($C3745,PRINCIPAL!$C$5:$Y$76,2,FALSE),"")</f>
        <v/>
      </c>
      <c r="W3745" t="e">
        <f>+VLOOKUP(D3745,CENTROS!$G$4:$M$93,7,FALSE)</f>
        <v>#N/A</v>
      </c>
      <c r="Y3745" t="str">
        <f t="shared" si="424"/>
        <v/>
      </c>
      <c r="Z3745" s="220" t="str">
        <f t="shared" si="425"/>
        <v/>
      </c>
      <c r="AA3745" s="220" t="str">
        <f t="shared" si="426"/>
        <v/>
      </c>
      <c r="AB3745" s="228" t="str">
        <f t="shared" si="427"/>
        <v/>
      </c>
      <c r="AC3745" s="230" t="str">
        <f t="shared" si="428"/>
        <v/>
      </c>
      <c r="AD3745" s="220"/>
      <c r="AE3745" s="220"/>
      <c r="AF3745" s="220" t="str">
        <f t="shared" si="423"/>
        <v/>
      </c>
    </row>
    <row r="3746" spans="1:32">
      <c r="A3746" s="121"/>
      <c r="B3746" s="121"/>
      <c r="C3746" s="140"/>
      <c r="D3746" s="159"/>
      <c r="E3746" s="154"/>
      <c r="F3746" s="154"/>
      <c r="G3746" s="160"/>
      <c r="H3746" s="158"/>
      <c r="I3746" s="158"/>
      <c r="J3746" s="158"/>
      <c r="K3746" s="158"/>
      <c r="L3746" s="158"/>
      <c r="M3746" s="158"/>
      <c r="N3746" s="157"/>
      <c r="O3746" s="188"/>
      <c r="P3746" s="245"/>
      <c r="Q3746" s="165" t="str">
        <f>+IF($C3746&lt;&gt;"",VLOOKUP($C3746,PRINCIPAL!$C$5:$Y$376,20,FALSE),"")</f>
        <v/>
      </c>
      <c r="R3746" s="162" t="str">
        <f>+IF($C3746&lt;&gt;"",VLOOKUP($C3746,PRINCIPAL!$C$5:$Y$376,22,FALSE),"")</f>
        <v/>
      </c>
      <c r="S3746" s="162" t="str">
        <f>+IF($C3746&lt;&gt;"",VLOOKUP($C3746,PRINCIPAL!$C$5:$Y$376,15,FALSE),"")</f>
        <v/>
      </c>
      <c r="T3746" s="255" t="str">
        <f>+IF($C3746&lt;&gt;"",VLOOKUP($C3746,PRINCIPAL!$C$5:$Y$376,9,FALSE),"")</f>
        <v/>
      </c>
      <c r="U3746" s="166" t="str">
        <f t="shared" si="422"/>
        <v/>
      </c>
      <c r="V3746" s="164" t="str">
        <f>+IF($C3746&lt;&gt;"",VLOOKUP($C3746,PRINCIPAL!$C$5:$Y$76,2,FALSE),"")</f>
        <v/>
      </c>
      <c r="W3746" t="e">
        <f>+VLOOKUP(D3746,CENTROS!$G$4:$M$93,7,FALSE)</f>
        <v>#N/A</v>
      </c>
      <c r="Y3746" t="str">
        <f t="shared" si="424"/>
        <v/>
      </c>
      <c r="Z3746" s="220" t="str">
        <f t="shared" si="425"/>
        <v/>
      </c>
      <c r="AA3746" s="220" t="str">
        <f t="shared" si="426"/>
        <v/>
      </c>
      <c r="AB3746" s="228" t="str">
        <f t="shared" si="427"/>
        <v/>
      </c>
      <c r="AC3746" s="230" t="str">
        <f t="shared" si="428"/>
        <v/>
      </c>
      <c r="AD3746" s="220"/>
      <c r="AE3746" s="220"/>
      <c r="AF3746" s="220" t="str">
        <f t="shared" si="423"/>
        <v/>
      </c>
    </row>
    <row r="3747" spans="1:32">
      <c r="A3747" s="121"/>
      <c r="B3747" s="121"/>
      <c r="C3747" s="140"/>
      <c r="D3747" s="159"/>
      <c r="E3747" s="154"/>
      <c r="F3747" s="154"/>
      <c r="G3747" s="160"/>
      <c r="H3747" s="158"/>
      <c r="I3747" s="158"/>
      <c r="J3747" s="158"/>
      <c r="K3747" s="158"/>
      <c r="L3747" s="158"/>
      <c r="M3747" s="158"/>
      <c r="N3747" s="157"/>
      <c r="O3747" s="188"/>
      <c r="P3747" s="245"/>
      <c r="Q3747" s="165" t="str">
        <f>+IF($C3747&lt;&gt;"",VLOOKUP($C3747,PRINCIPAL!$C$5:$Y$376,20,FALSE),"")</f>
        <v/>
      </c>
      <c r="R3747" s="162" t="str">
        <f>+IF($C3747&lt;&gt;"",VLOOKUP($C3747,PRINCIPAL!$C$5:$Y$376,22,FALSE),"")</f>
        <v/>
      </c>
      <c r="S3747" s="162" t="str">
        <f>+IF($C3747&lt;&gt;"",VLOOKUP($C3747,PRINCIPAL!$C$5:$Y$376,15,FALSE),"")</f>
        <v/>
      </c>
      <c r="T3747" s="255" t="str">
        <f>+IF($C3747&lt;&gt;"",VLOOKUP($C3747,PRINCIPAL!$C$5:$Y$376,9,FALSE),"")</f>
        <v/>
      </c>
      <c r="U3747" s="166" t="str">
        <f t="shared" si="422"/>
        <v/>
      </c>
      <c r="V3747" s="164" t="str">
        <f>+IF($C3747&lt;&gt;"",VLOOKUP($C3747,PRINCIPAL!$C$5:$Y$76,2,FALSE),"")</f>
        <v/>
      </c>
      <c r="W3747" t="e">
        <f>+VLOOKUP(D3747,CENTROS!$G$4:$M$93,7,FALSE)</f>
        <v>#N/A</v>
      </c>
      <c r="Y3747" t="str">
        <f t="shared" si="424"/>
        <v/>
      </c>
      <c r="Z3747" s="220" t="str">
        <f t="shared" si="425"/>
        <v/>
      </c>
      <c r="AA3747" s="220" t="str">
        <f t="shared" si="426"/>
        <v/>
      </c>
      <c r="AB3747" s="228" t="str">
        <f t="shared" si="427"/>
        <v/>
      </c>
      <c r="AC3747" s="230" t="str">
        <f t="shared" si="428"/>
        <v/>
      </c>
      <c r="AD3747" s="220"/>
      <c r="AE3747" s="220"/>
      <c r="AF3747" s="220" t="str">
        <f t="shared" si="423"/>
        <v/>
      </c>
    </row>
    <row r="3748" spans="1:32">
      <c r="A3748" s="121"/>
      <c r="B3748" s="121"/>
      <c r="C3748" s="140"/>
      <c r="D3748" s="159"/>
      <c r="E3748" s="154"/>
      <c r="F3748" s="154"/>
      <c r="G3748" s="160"/>
      <c r="H3748" s="158"/>
      <c r="I3748" s="158"/>
      <c r="J3748" s="158"/>
      <c r="K3748" s="158"/>
      <c r="L3748" s="158"/>
      <c r="M3748" s="158"/>
      <c r="N3748" s="157"/>
      <c r="O3748" s="188"/>
      <c r="P3748" s="245"/>
      <c r="Q3748" s="165" t="str">
        <f>+IF($C3748&lt;&gt;"",VLOOKUP($C3748,PRINCIPAL!$C$5:$Y$376,20,FALSE),"")</f>
        <v/>
      </c>
      <c r="R3748" s="162" t="str">
        <f>+IF($C3748&lt;&gt;"",VLOOKUP($C3748,PRINCIPAL!$C$5:$Y$376,22,FALSE),"")</f>
        <v/>
      </c>
      <c r="S3748" s="162" t="str">
        <f>+IF($C3748&lt;&gt;"",VLOOKUP($C3748,PRINCIPAL!$C$5:$Y$376,15,FALSE),"")</f>
        <v/>
      </c>
      <c r="T3748" s="255" t="str">
        <f>+IF($C3748&lt;&gt;"",VLOOKUP($C3748,PRINCIPAL!$C$5:$Y$376,9,FALSE),"")</f>
        <v/>
      </c>
      <c r="U3748" s="166" t="str">
        <f t="shared" si="422"/>
        <v/>
      </c>
      <c r="V3748" s="164" t="str">
        <f>+IF($C3748&lt;&gt;"",VLOOKUP($C3748,PRINCIPAL!$C$5:$Y$76,2,FALSE),"")</f>
        <v/>
      </c>
      <c r="W3748" t="e">
        <f>+VLOOKUP(D3748,CENTROS!$G$4:$M$93,7,FALSE)</f>
        <v>#N/A</v>
      </c>
      <c r="Y3748" t="str">
        <f t="shared" si="424"/>
        <v/>
      </c>
      <c r="Z3748" s="220" t="str">
        <f t="shared" si="425"/>
        <v/>
      </c>
      <c r="AA3748" s="220" t="str">
        <f t="shared" si="426"/>
        <v/>
      </c>
      <c r="AB3748" s="228" t="str">
        <f t="shared" si="427"/>
        <v/>
      </c>
      <c r="AC3748" s="230" t="str">
        <f t="shared" si="428"/>
        <v/>
      </c>
      <c r="AD3748" s="220"/>
      <c r="AE3748" s="220"/>
      <c r="AF3748" s="220" t="str">
        <f t="shared" si="423"/>
        <v/>
      </c>
    </row>
    <row r="3749" spans="1:32">
      <c r="A3749" s="121"/>
      <c r="B3749" s="121"/>
      <c r="C3749" s="140"/>
      <c r="D3749" s="159"/>
      <c r="E3749" s="154"/>
      <c r="F3749" s="154"/>
      <c r="G3749" s="160"/>
      <c r="H3749" s="158"/>
      <c r="I3749" s="158"/>
      <c r="J3749" s="158"/>
      <c r="K3749" s="158"/>
      <c r="L3749" s="158"/>
      <c r="M3749" s="158"/>
      <c r="N3749" s="157"/>
      <c r="O3749" s="188"/>
      <c r="P3749" s="245"/>
      <c r="Q3749" s="165" t="str">
        <f>+IF($C3749&lt;&gt;"",VLOOKUP($C3749,PRINCIPAL!$C$5:$Y$376,20,FALSE),"")</f>
        <v/>
      </c>
      <c r="R3749" s="162" t="str">
        <f>+IF($C3749&lt;&gt;"",VLOOKUP($C3749,PRINCIPAL!$C$5:$Y$376,22,FALSE),"")</f>
        <v/>
      </c>
      <c r="S3749" s="162" t="str">
        <f>+IF($C3749&lt;&gt;"",VLOOKUP($C3749,PRINCIPAL!$C$5:$Y$376,15,FALSE),"")</f>
        <v/>
      </c>
      <c r="T3749" s="255" t="str">
        <f>+IF($C3749&lt;&gt;"",VLOOKUP($C3749,PRINCIPAL!$C$5:$Y$376,9,FALSE),"")</f>
        <v/>
      </c>
      <c r="U3749" s="166" t="str">
        <f t="shared" si="422"/>
        <v/>
      </c>
      <c r="V3749" s="164" t="str">
        <f>+IF($C3749&lt;&gt;"",VLOOKUP($C3749,PRINCIPAL!$C$5:$Y$76,2,FALSE),"")</f>
        <v/>
      </c>
      <c r="W3749" t="e">
        <f>+VLOOKUP(D3749,CENTROS!$G$4:$M$93,7,FALSE)</f>
        <v>#N/A</v>
      </c>
      <c r="Y3749" t="str">
        <f t="shared" si="424"/>
        <v/>
      </c>
      <c r="Z3749" s="220" t="str">
        <f t="shared" si="425"/>
        <v/>
      </c>
      <c r="AA3749" s="220" t="str">
        <f t="shared" si="426"/>
        <v/>
      </c>
      <c r="AB3749" s="228" t="str">
        <f t="shared" si="427"/>
        <v/>
      </c>
      <c r="AC3749" s="230" t="str">
        <f t="shared" si="428"/>
        <v/>
      </c>
      <c r="AD3749" s="220"/>
      <c r="AE3749" s="220"/>
      <c r="AF3749" s="220" t="str">
        <f t="shared" si="423"/>
        <v/>
      </c>
    </row>
    <row r="3750" spans="1:32">
      <c r="A3750" s="121"/>
      <c r="B3750" s="121"/>
      <c r="C3750" s="140"/>
      <c r="D3750" s="159"/>
      <c r="E3750" s="154"/>
      <c r="F3750" s="154"/>
      <c r="G3750" s="160"/>
      <c r="H3750" s="158"/>
      <c r="I3750" s="158"/>
      <c r="J3750" s="158"/>
      <c r="K3750" s="158"/>
      <c r="L3750" s="158"/>
      <c r="M3750" s="158"/>
      <c r="N3750" s="157"/>
      <c r="O3750" s="188"/>
      <c r="P3750" s="245"/>
      <c r="Q3750" s="165" t="str">
        <f>+IF($C3750&lt;&gt;"",VLOOKUP($C3750,PRINCIPAL!$C$5:$Y$376,20,FALSE),"")</f>
        <v/>
      </c>
      <c r="R3750" s="162" t="str">
        <f>+IF($C3750&lt;&gt;"",VLOOKUP($C3750,PRINCIPAL!$C$5:$Y$376,22,FALSE),"")</f>
        <v/>
      </c>
      <c r="S3750" s="162" t="str">
        <f>+IF($C3750&lt;&gt;"",VLOOKUP($C3750,PRINCIPAL!$C$5:$Y$376,15,FALSE),"")</f>
        <v/>
      </c>
      <c r="T3750" s="255" t="str">
        <f>+IF($C3750&lt;&gt;"",VLOOKUP($C3750,PRINCIPAL!$C$5:$Y$376,9,FALSE),"")</f>
        <v/>
      </c>
      <c r="U3750" s="166" t="str">
        <f t="shared" si="422"/>
        <v/>
      </c>
      <c r="V3750" s="164" t="str">
        <f>+IF($C3750&lt;&gt;"",VLOOKUP($C3750,PRINCIPAL!$C$5:$Y$76,2,FALSE),"")</f>
        <v/>
      </c>
      <c r="W3750" t="e">
        <f>+VLOOKUP(D3750,CENTROS!$G$4:$M$93,7,FALSE)</f>
        <v>#N/A</v>
      </c>
      <c r="Y3750" t="str">
        <f t="shared" si="424"/>
        <v/>
      </c>
      <c r="Z3750" s="220" t="str">
        <f t="shared" si="425"/>
        <v/>
      </c>
      <c r="AA3750" s="220" t="str">
        <f t="shared" si="426"/>
        <v/>
      </c>
      <c r="AB3750" s="228" t="str">
        <f t="shared" si="427"/>
        <v/>
      </c>
      <c r="AC3750" s="230" t="str">
        <f t="shared" si="428"/>
        <v/>
      </c>
      <c r="AD3750" s="220"/>
      <c r="AE3750" s="220"/>
      <c r="AF3750" s="220" t="str">
        <f t="shared" si="423"/>
        <v/>
      </c>
    </row>
    <row r="3751" spans="1:32">
      <c r="A3751" s="121"/>
      <c r="B3751" s="121"/>
      <c r="C3751" s="140"/>
      <c r="D3751" s="159"/>
      <c r="E3751" s="154"/>
      <c r="F3751" s="154"/>
      <c r="G3751" s="160"/>
      <c r="H3751" s="158"/>
      <c r="I3751" s="158"/>
      <c r="J3751" s="158"/>
      <c r="K3751" s="158"/>
      <c r="L3751" s="158"/>
      <c r="M3751" s="158"/>
      <c r="N3751" s="157"/>
      <c r="O3751" s="188"/>
      <c r="P3751" s="245"/>
      <c r="Q3751" s="165" t="str">
        <f>+IF($C3751&lt;&gt;"",VLOOKUP($C3751,PRINCIPAL!$C$5:$Y$376,20,FALSE),"")</f>
        <v/>
      </c>
      <c r="R3751" s="162" t="str">
        <f>+IF($C3751&lt;&gt;"",VLOOKUP($C3751,PRINCIPAL!$C$5:$Y$376,22,FALSE),"")</f>
        <v/>
      </c>
      <c r="S3751" s="162" t="str">
        <f>+IF($C3751&lt;&gt;"",VLOOKUP($C3751,PRINCIPAL!$C$5:$Y$376,15,FALSE),"")</f>
        <v/>
      </c>
      <c r="T3751" s="255" t="str">
        <f>+IF($C3751&lt;&gt;"",VLOOKUP($C3751,PRINCIPAL!$C$5:$Y$376,9,FALSE),"")</f>
        <v/>
      </c>
      <c r="U3751" s="166" t="str">
        <f t="shared" si="422"/>
        <v/>
      </c>
      <c r="V3751" s="164" t="str">
        <f>+IF($C3751&lt;&gt;"",VLOOKUP($C3751,PRINCIPAL!$C$5:$Y$76,2,FALSE),"")</f>
        <v/>
      </c>
      <c r="W3751" t="e">
        <f>+VLOOKUP(D3751,CENTROS!$G$4:$M$93,7,FALSE)</f>
        <v>#N/A</v>
      </c>
      <c r="Y3751" t="str">
        <f t="shared" si="424"/>
        <v/>
      </c>
      <c r="Z3751" s="220" t="str">
        <f t="shared" si="425"/>
        <v/>
      </c>
      <c r="AA3751" s="220" t="str">
        <f t="shared" si="426"/>
        <v/>
      </c>
      <c r="AB3751" s="228" t="str">
        <f t="shared" si="427"/>
        <v/>
      </c>
      <c r="AC3751" s="230" t="str">
        <f t="shared" si="428"/>
        <v/>
      </c>
      <c r="AD3751" s="220"/>
      <c r="AE3751" s="220"/>
      <c r="AF3751" s="220" t="str">
        <f t="shared" si="423"/>
        <v/>
      </c>
    </row>
    <row r="3752" spans="1:32">
      <c r="A3752" s="121"/>
      <c r="B3752" s="121"/>
      <c r="C3752" s="140"/>
      <c r="D3752" s="159"/>
      <c r="E3752" s="154"/>
      <c r="F3752" s="154"/>
      <c r="G3752" s="160"/>
      <c r="H3752" s="158"/>
      <c r="I3752" s="158"/>
      <c r="J3752" s="158"/>
      <c r="K3752" s="158"/>
      <c r="L3752" s="158"/>
      <c r="M3752" s="158"/>
      <c r="N3752" s="157"/>
      <c r="O3752" s="188"/>
      <c r="P3752" s="245"/>
      <c r="Q3752" s="165" t="str">
        <f>+IF($C3752&lt;&gt;"",VLOOKUP($C3752,PRINCIPAL!$C$5:$Y$376,20,FALSE),"")</f>
        <v/>
      </c>
      <c r="R3752" s="162" t="str">
        <f>+IF($C3752&lt;&gt;"",VLOOKUP($C3752,PRINCIPAL!$C$5:$Y$376,22,FALSE),"")</f>
        <v/>
      </c>
      <c r="S3752" s="162" t="str">
        <f>+IF($C3752&lt;&gt;"",VLOOKUP($C3752,PRINCIPAL!$C$5:$Y$376,15,FALSE),"")</f>
        <v/>
      </c>
      <c r="T3752" s="255" t="str">
        <f>+IF($C3752&lt;&gt;"",VLOOKUP($C3752,PRINCIPAL!$C$5:$Y$376,9,FALSE),"")</f>
        <v/>
      </c>
      <c r="U3752" s="166" t="str">
        <f t="shared" si="422"/>
        <v/>
      </c>
      <c r="V3752" s="164" t="str">
        <f>+IF($C3752&lt;&gt;"",VLOOKUP($C3752,PRINCIPAL!$C$5:$Y$76,2,FALSE),"")</f>
        <v/>
      </c>
      <c r="W3752" t="e">
        <f>+VLOOKUP(D3752,CENTROS!$G$4:$M$93,7,FALSE)</f>
        <v>#N/A</v>
      </c>
      <c r="Y3752" t="str">
        <f t="shared" si="424"/>
        <v/>
      </c>
      <c r="Z3752" s="220" t="str">
        <f t="shared" si="425"/>
        <v/>
      </c>
      <c r="AA3752" s="220" t="str">
        <f t="shared" si="426"/>
        <v/>
      </c>
      <c r="AB3752" s="228" t="str">
        <f t="shared" si="427"/>
        <v/>
      </c>
      <c r="AC3752" s="230" t="str">
        <f t="shared" si="428"/>
        <v/>
      </c>
      <c r="AD3752" s="220"/>
      <c r="AE3752" s="220"/>
      <c r="AF3752" s="220" t="str">
        <f t="shared" si="423"/>
        <v/>
      </c>
    </row>
    <row r="3753" spans="1:32">
      <c r="A3753" s="121"/>
      <c r="B3753" s="121"/>
      <c r="C3753" s="140"/>
      <c r="D3753" s="159"/>
      <c r="E3753" s="154"/>
      <c r="F3753" s="154"/>
      <c r="G3753" s="160"/>
      <c r="H3753" s="158"/>
      <c r="I3753" s="158"/>
      <c r="J3753" s="158"/>
      <c r="K3753" s="158"/>
      <c r="L3753" s="158"/>
      <c r="M3753" s="158"/>
      <c r="N3753" s="157"/>
      <c r="O3753" s="188"/>
      <c r="P3753" s="245"/>
      <c r="Q3753" s="165" t="str">
        <f>+IF($C3753&lt;&gt;"",VLOOKUP($C3753,PRINCIPAL!$C$5:$Y$376,20,FALSE),"")</f>
        <v/>
      </c>
      <c r="R3753" s="162" t="str">
        <f>+IF($C3753&lt;&gt;"",VLOOKUP($C3753,PRINCIPAL!$C$5:$Y$376,22,FALSE),"")</f>
        <v/>
      </c>
      <c r="S3753" s="162" t="str">
        <f>+IF($C3753&lt;&gt;"",VLOOKUP($C3753,PRINCIPAL!$C$5:$Y$376,15,FALSE),"")</f>
        <v/>
      </c>
      <c r="T3753" s="255" t="str">
        <f>+IF($C3753&lt;&gt;"",VLOOKUP($C3753,PRINCIPAL!$C$5:$Y$376,9,FALSE),"")</f>
        <v/>
      </c>
      <c r="U3753" s="166" t="str">
        <f t="shared" si="422"/>
        <v/>
      </c>
      <c r="V3753" s="164" t="str">
        <f>+IF($C3753&lt;&gt;"",VLOOKUP($C3753,PRINCIPAL!$C$5:$Y$76,2,FALSE),"")</f>
        <v/>
      </c>
      <c r="W3753" t="e">
        <f>+VLOOKUP(D3753,CENTROS!$G$4:$M$93,7,FALSE)</f>
        <v>#N/A</v>
      </c>
      <c r="Y3753" t="str">
        <f t="shared" si="424"/>
        <v/>
      </c>
      <c r="Z3753" s="220" t="str">
        <f t="shared" si="425"/>
        <v/>
      </c>
      <c r="AA3753" s="220" t="str">
        <f t="shared" si="426"/>
        <v/>
      </c>
      <c r="AB3753" s="228" t="str">
        <f t="shared" si="427"/>
        <v/>
      </c>
      <c r="AC3753" s="230" t="str">
        <f t="shared" si="428"/>
        <v/>
      </c>
      <c r="AD3753" s="220"/>
      <c r="AE3753" s="220"/>
      <c r="AF3753" s="220" t="str">
        <f t="shared" si="423"/>
        <v/>
      </c>
    </row>
    <row r="3754" spans="1:32">
      <c r="A3754" s="121"/>
      <c r="B3754" s="121"/>
      <c r="C3754" s="140"/>
      <c r="D3754" s="159"/>
      <c r="E3754" s="154"/>
      <c r="F3754" s="154"/>
      <c r="G3754" s="160"/>
      <c r="H3754" s="158"/>
      <c r="I3754" s="158"/>
      <c r="J3754" s="158"/>
      <c r="K3754" s="158"/>
      <c r="L3754" s="158"/>
      <c r="M3754" s="158"/>
      <c r="N3754" s="157"/>
      <c r="O3754" s="188"/>
      <c r="P3754" s="245"/>
      <c r="Q3754" s="165" t="str">
        <f>+IF($C3754&lt;&gt;"",VLOOKUP($C3754,PRINCIPAL!$C$5:$Y$376,20,FALSE),"")</f>
        <v/>
      </c>
      <c r="R3754" s="162" t="str">
        <f>+IF($C3754&lt;&gt;"",VLOOKUP($C3754,PRINCIPAL!$C$5:$Y$376,22,FALSE),"")</f>
        <v/>
      </c>
      <c r="S3754" s="162" t="str">
        <f>+IF($C3754&lt;&gt;"",VLOOKUP($C3754,PRINCIPAL!$C$5:$Y$376,15,FALSE),"")</f>
        <v/>
      </c>
      <c r="T3754" s="255" t="str">
        <f>+IF($C3754&lt;&gt;"",VLOOKUP($C3754,PRINCIPAL!$C$5:$Y$376,9,FALSE),"")</f>
        <v/>
      </c>
      <c r="U3754" s="166" t="str">
        <f t="shared" si="422"/>
        <v/>
      </c>
      <c r="V3754" s="164" t="str">
        <f>+IF($C3754&lt;&gt;"",VLOOKUP($C3754,PRINCIPAL!$C$5:$Y$76,2,FALSE),"")</f>
        <v/>
      </c>
      <c r="W3754" t="e">
        <f>+VLOOKUP(D3754,CENTROS!$G$4:$M$93,7,FALSE)</f>
        <v>#N/A</v>
      </c>
      <c r="Y3754" t="str">
        <f t="shared" si="424"/>
        <v/>
      </c>
      <c r="Z3754" s="220" t="str">
        <f t="shared" si="425"/>
        <v/>
      </c>
      <c r="AA3754" s="220" t="str">
        <f t="shared" si="426"/>
        <v/>
      </c>
      <c r="AB3754" s="228" t="str">
        <f t="shared" si="427"/>
        <v/>
      </c>
      <c r="AC3754" s="230" t="str">
        <f t="shared" si="428"/>
        <v/>
      </c>
      <c r="AD3754" s="220"/>
      <c r="AE3754" s="220"/>
      <c r="AF3754" s="220" t="str">
        <f t="shared" si="423"/>
        <v/>
      </c>
    </row>
    <row r="3755" spans="1:32">
      <c r="A3755" s="121"/>
      <c r="B3755" s="121"/>
      <c r="C3755" s="140"/>
      <c r="D3755" s="159"/>
      <c r="E3755" s="154"/>
      <c r="F3755" s="154"/>
      <c r="G3755" s="160"/>
      <c r="H3755" s="158"/>
      <c r="I3755" s="158"/>
      <c r="J3755" s="158"/>
      <c r="K3755" s="158"/>
      <c r="L3755" s="158"/>
      <c r="M3755" s="158"/>
      <c r="N3755" s="157"/>
      <c r="O3755" s="188"/>
      <c r="P3755" s="245"/>
      <c r="Q3755" s="165" t="str">
        <f>+IF($C3755&lt;&gt;"",VLOOKUP($C3755,PRINCIPAL!$C$5:$Y$376,20,FALSE),"")</f>
        <v/>
      </c>
      <c r="R3755" s="162" t="str">
        <f>+IF($C3755&lt;&gt;"",VLOOKUP($C3755,PRINCIPAL!$C$5:$Y$376,22,FALSE),"")</f>
        <v/>
      </c>
      <c r="S3755" s="162" t="str">
        <f>+IF($C3755&lt;&gt;"",VLOOKUP($C3755,PRINCIPAL!$C$5:$Y$376,15,FALSE),"")</f>
        <v/>
      </c>
      <c r="T3755" s="255" t="str">
        <f>+IF($C3755&lt;&gt;"",VLOOKUP($C3755,PRINCIPAL!$C$5:$Y$376,9,FALSE),"")</f>
        <v/>
      </c>
      <c r="U3755" s="166" t="str">
        <f t="shared" si="422"/>
        <v/>
      </c>
      <c r="V3755" s="164" t="str">
        <f>+IF($C3755&lt;&gt;"",VLOOKUP($C3755,PRINCIPAL!$C$5:$Y$76,2,FALSE),"")</f>
        <v/>
      </c>
      <c r="W3755" t="e">
        <f>+VLOOKUP(D3755,CENTROS!$G$4:$M$93,7,FALSE)</f>
        <v>#N/A</v>
      </c>
      <c r="Y3755" t="str">
        <f t="shared" si="424"/>
        <v/>
      </c>
      <c r="Z3755" s="220" t="str">
        <f t="shared" si="425"/>
        <v/>
      </c>
      <c r="AA3755" s="220" t="str">
        <f t="shared" si="426"/>
        <v/>
      </c>
      <c r="AB3755" s="228" t="str">
        <f t="shared" si="427"/>
        <v/>
      </c>
      <c r="AC3755" s="230" t="str">
        <f t="shared" si="428"/>
        <v/>
      </c>
      <c r="AD3755" s="220"/>
      <c r="AE3755" s="220"/>
      <c r="AF3755" s="220" t="str">
        <f t="shared" si="423"/>
        <v/>
      </c>
    </row>
    <row r="3756" spans="1:32">
      <c r="A3756" s="121"/>
      <c r="B3756" s="121"/>
      <c r="C3756" s="140"/>
      <c r="D3756" s="159"/>
      <c r="E3756" s="154"/>
      <c r="F3756" s="154"/>
      <c r="G3756" s="160"/>
      <c r="H3756" s="158"/>
      <c r="I3756" s="158"/>
      <c r="J3756" s="158"/>
      <c r="K3756" s="158"/>
      <c r="L3756" s="158"/>
      <c r="M3756" s="158"/>
      <c r="N3756" s="157"/>
      <c r="O3756" s="188"/>
      <c r="P3756" s="245"/>
      <c r="Q3756" s="165" t="str">
        <f>+IF($C3756&lt;&gt;"",VLOOKUP($C3756,PRINCIPAL!$C$5:$Y$376,20,FALSE),"")</f>
        <v/>
      </c>
      <c r="R3756" s="162" t="str">
        <f>+IF($C3756&lt;&gt;"",VLOOKUP($C3756,PRINCIPAL!$C$5:$Y$376,22,FALSE),"")</f>
        <v/>
      </c>
      <c r="S3756" s="162" t="str">
        <f>+IF($C3756&lt;&gt;"",VLOOKUP($C3756,PRINCIPAL!$C$5:$Y$376,15,FALSE),"")</f>
        <v/>
      </c>
      <c r="T3756" s="255" t="str">
        <f>+IF($C3756&lt;&gt;"",VLOOKUP($C3756,PRINCIPAL!$C$5:$Y$376,9,FALSE),"")</f>
        <v/>
      </c>
      <c r="U3756" s="166" t="str">
        <f t="shared" si="422"/>
        <v/>
      </c>
      <c r="V3756" s="164" t="str">
        <f>+IF($C3756&lt;&gt;"",VLOOKUP($C3756,PRINCIPAL!$C$5:$Y$76,2,FALSE),"")</f>
        <v/>
      </c>
      <c r="W3756" t="e">
        <f>+VLOOKUP(D3756,CENTROS!$G$4:$M$93,7,FALSE)</f>
        <v>#N/A</v>
      </c>
      <c r="Y3756" t="str">
        <f t="shared" si="424"/>
        <v/>
      </c>
      <c r="Z3756" s="220" t="str">
        <f t="shared" si="425"/>
        <v/>
      </c>
      <c r="AA3756" s="220" t="str">
        <f t="shared" si="426"/>
        <v/>
      </c>
      <c r="AB3756" s="228" t="str">
        <f t="shared" si="427"/>
        <v/>
      </c>
      <c r="AC3756" s="230" t="str">
        <f t="shared" si="428"/>
        <v/>
      </c>
      <c r="AD3756" s="220"/>
      <c r="AE3756" s="220"/>
      <c r="AF3756" s="220" t="str">
        <f t="shared" si="423"/>
        <v/>
      </c>
    </row>
    <row r="3757" spans="1:32">
      <c r="A3757" s="121"/>
      <c r="B3757" s="121"/>
      <c r="C3757" s="140"/>
      <c r="D3757" s="159"/>
      <c r="E3757" s="154"/>
      <c r="F3757" s="154"/>
      <c r="G3757" s="160"/>
      <c r="H3757" s="158"/>
      <c r="I3757" s="158"/>
      <c r="J3757" s="158"/>
      <c r="K3757" s="158"/>
      <c r="L3757" s="158"/>
      <c r="M3757" s="158"/>
      <c r="N3757" s="157"/>
      <c r="O3757" s="188"/>
      <c r="P3757" s="245"/>
      <c r="Q3757" s="165" t="str">
        <f>+IF($C3757&lt;&gt;"",VLOOKUP($C3757,PRINCIPAL!$C$5:$Y$376,20,FALSE),"")</f>
        <v/>
      </c>
      <c r="R3757" s="162" t="str">
        <f>+IF($C3757&lt;&gt;"",VLOOKUP($C3757,PRINCIPAL!$C$5:$Y$376,22,FALSE),"")</f>
        <v/>
      </c>
      <c r="S3757" s="162" t="str">
        <f>+IF($C3757&lt;&gt;"",VLOOKUP($C3757,PRINCIPAL!$C$5:$Y$376,15,FALSE),"")</f>
        <v/>
      </c>
      <c r="T3757" s="255" t="str">
        <f>+IF($C3757&lt;&gt;"",VLOOKUP($C3757,PRINCIPAL!$C$5:$Y$376,9,FALSE),"")</f>
        <v/>
      </c>
      <c r="U3757" s="166" t="str">
        <f t="shared" si="422"/>
        <v/>
      </c>
      <c r="V3757" s="164" t="str">
        <f>+IF($C3757&lt;&gt;"",VLOOKUP($C3757,PRINCIPAL!$C$5:$Y$76,2,FALSE),"")</f>
        <v/>
      </c>
      <c r="W3757" t="e">
        <f>+VLOOKUP(D3757,CENTROS!$G$4:$M$93,7,FALSE)</f>
        <v>#N/A</v>
      </c>
      <c r="Y3757" t="str">
        <f t="shared" si="424"/>
        <v/>
      </c>
      <c r="Z3757" s="220" t="str">
        <f t="shared" si="425"/>
        <v/>
      </c>
      <c r="AA3757" s="220" t="str">
        <f t="shared" si="426"/>
        <v/>
      </c>
      <c r="AB3757" s="228" t="str">
        <f t="shared" si="427"/>
        <v/>
      </c>
      <c r="AC3757" s="230" t="str">
        <f t="shared" si="428"/>
        <v/>
      </c>
      <c r="AD3757" s="220"/>
      <c r="AE3757" s="220"/>
      <c r="AF3757" s="220" t="str">
        <f t="shared" si="423"/>
        <v/>
      </c>
    </row>
    <row r="3758" spans="1:32">
      <c r="A3758" s="121"/>
      <c r="B3758" s="121"/>
      <c r="C3758" s="140"/>
      <c r="D3758" s="159"/>
      <c r="E3758" s="154"/>
      <c r="F3758" s="154"/>
      <c r="G3758" s="160"/>
      <c r="H3758" s="158"/>
      <c r="I3758" s="158"/>
      <c r="J3758" s="158"/>
      <c r="K3758" s="158"/>
      <c r="L3758" s="158"/>
      <c r="M3758" s="158"/>
      <c r="N3758" s="157"/>
      <c r="O3758" s="188"/>
      <c r="P3758" s="245"/>
      <c r="Q3758" s="165" t="str">
        <f>+IF($C3758&lt;&gt;"",VLOOKUP($C3758,PRINCIPAL!$C$5:$Y$376,20,FALSE),"")</f>
        <v/>
      </c>
      <c r="R3758" s="162" t="str">
        <f>+IF($C3758&lt;&gt;"",VLOOKUP($C3758,PRINCIPAL!$C$5:$Y$376,22,FALSE),"")</f>
        <v/>
      </c>
      <c r="S3758" s="162" t="str">
        <f>+IF($C3758&lt;&gt;"",VLOOKUP($C3758,PRINCIPAL!$C$5:$Y$376,15,FALSE),"")</f>
        <v/>
      </c>
      <c r="T3758" s="255" t="str">
        <f>+IF($C3758&lt;&gt;"",VLOOKUP($C3758,PRINCIPAL!$C$5:$Y$376,9,FALSE),"")</f>
        <v/>
      </c>
      <c r="U3758" s="166" t="str">
        <f t="shared" si="422"/>
        <v/>
      </c>
      <c r="V3758" s="164" t="str">
        <f>+IF($C3758&lt;&gt;"",VLOOKUP($C3758,PRINCIPAL!$C$5:$Y$76,2,FALSE),"")</f>
        <v/>
      </c>
      <c r="W3758" t="e">
        <f>+VLOOKUP(D3758,CENTROS!$G$4:$M$93,7,FALSE)</f>
        <v>#N/A</v>
      </c>
      <c r="Y3758" t="str">
        <f t="shared" si="424"/>
        <v/>
      </c>
      <c r="Z3758" s="220" t="str">
        <f t="shared" si="425"/>
        <v/>
      </c>
      <c r="AA3758" s="220" t="str">
        <f t="shared" si="426"/>
        <v/>
      </c>
      <c r="AB3758" s="228" t="str">
        <f t="shared" si="427"/>
        <v/>
      </c>
      <c r="AC3758" s="230" t="str">
        <f t="shared" si="428"/>
        <v/>
      </c>
      <c r="AD3758" s="220"/>
      <c r="AE3758" s="220"/>
      <c r="AF3758" s="220" t="str">
        <f t="shared" si="423"/>
        <v/>
      </c>
    </row>
    <row r="3759" spans="1:32">
      <c r="A3759" s="121"/>
      <c r="B3759" s="121"/>
      <c r="C3759" s="140"/>
      <c r="D3759" s="159"/>
      <c r="E3759" s="154"/>
      <c r="F3759" s="154"/>
      <c r="G3759" s="160"/>
      <c r="H3759" s="158"/>
      <c r="I3759" s="158"/>
      <c r="J3759" s="158"/>
      <c r="K3759" s="158"/>
      <c r="L3759" s="158"/>
      <c r="M3759" s="158"/>
      <c r="N3759" s="157"/>
      <c r="O3759" s="188"/>
      <c r="P3759" s="245"/>
      <c r="Q3759" s="165" t="str">
        <f>+IF($C3759&lt;&gt;"",VLOOKUP($C3759,PRINCIPAL!$C$5:$Y$376,20,FALSE),"")</f>
        <v/>
      </c>
      <c r="R3759" s="162" t="str">
        <f>+IF($C3759&lt;&gt;"",VLOOKUP($C3759,PRINCIPAL!$C$5:$Y$376,22,FALSE),"")</f>
        <v/>
      </c>
      <c r="S3759" s="162" t="str">
        <f>+IF($C3759&lt;&gt;"",VLOOKUP($C3759,PRINCIPAL!$C$5:$Y$376,15,FALSE),"")</f>
        <v/>
      </c>
      <c r="T3759" s="255" t="str">
        <f>+IF($C3759&lt;&gt;"",VLOOKUP($C3759,PRINCIPAL!$C$5:$Y$376,9,FALSE),"")</f>
        <v/>
      </c>
      <c r="U3759" s="166" t="str">
        <f t="shared" si="422"/>
        <v/>
      </c>
      <c r="V3759" s="164" t="str">
        <f>+IF($C3759&lt;&gt;"",VLOOKUP($C3759,PRINCIPAL!$C$5:$Y$76,2,FALSE),"")</f>
        <v/>
      </c>
      <c r="W3759" t="e">
        <f>+VLOOKUP(D3759,CENTROS!$G$4:$M$93,7,FALSE)</f>
        <v>#N/A</v>
      </c>
      <c r="Y3759" t="str">
        <f t="shared" si="424"/>
        <v/>
      </c>
      <c r="Z3759" s="220" t="str">
        <f t="shared" si="425"/>
        <v/>
      </c>
      <c r="AA3759" s="220" t="str">
        <f t="shared" si="426"/>
        <v/>
      </c>
      <c r="AB3759" s="228" t="str">
        <f t="shared" si="427"/>
        <v/>
      </c>
      <c r="AC3759" s="230" t="str">
        <f t="shared" si="428"/>
        <v/>
      </c>
      <c r="AD3759" s="220"/>
      <c r="AE3759" s="220"/>
      <c r="AF3759" s="220" t="str">
        <f t="shared" si="423"/>
        <v/>
      </c>
    </row>
    <row r="3760" spans="1:32">
      <c r="A3760" s="121"/>
      <c r="B3760" s="121"/>
      <c r="C3760" s="140"/>
      <c r="D3760" s="159"/>
      <c r="E3760" s="154"/>
      <c r="F3760" s="154"/>
      <c r="G3760" s="160"/>
      <c r="H3760" s="158"/>
      <c r="I3760" s="158"/>
      <c r="J3760" s="158"/>
      <c r="K3760" s="158"/>
      <c r="L3760" s="158"/>
      <c r="M3760" s="158"/>
      <c r="N3760" s="157"/>
      <c r="O3760" s="188"/>
      <c r="P3760" s="245"/>
      <c r="Q3760" s="165" t="str">
        <f>+IF($C3760&lt;&gt;"",VLOOKUP($C3760,PRINCIPAL!$C$5:$Y$376,20,FALSE),"")</f>
        <v/>
      </c>
      <c r="R3760" s="162" t="str">
        <f>+IF($C3760&lt;&gt;"",VLOOKUP($C3760,PRINCIPAL!$C$5:$Y$376,22,FALSE),"")</f>
        <v/>
      </c>
      <c r="S3760" s="162" t="str">
        <f>+IF($C3760&lt;&gt;"",VLOOKUP($C3760,PRINCIPAL!$C$5:$Y$376,15,FALSE),"")</f>
        <v/>
      </c>
      <c r="T3760" s="255" t="str">
        <f>+IF($C3760&lt;&gt;"",VLOOKUP($C3760,PRINCIPAL!$C$5:$Y$376,9,FALSE),"")</f>
        <v/>
      </c>
      <c r="U3760" s="166" t="str">
        <f t="shared" si="422"/>
        <v/>
      </c>
      <c r="V3760" s="164" t="str">
        <f>+IF($C3760&lt;&gt;"",VLOOKUP($C3760,PRINCIPAL!$C$5:$Y$76,2,FALSE),"")</f>
        <v/>
      </c>
      <c r="W3760" t="e">
        <f>+VLOOKUP(D3760,CENTROS!$G$4:$M$93,7,FALSE)</f>
        <v>#N/A</v>
      </c>
      <c r="Y3760" t="str">
        <f t="shared" si="424"/>
        <v/>
      </c>
      <c r="Z3760" s="220" t="str">
        <f t="shared" si="425"/>
        <v/>
      </c>
      <c r="AA3760" s="220" t="str">
        <f t="shared" si="426"/>
        <v/>
      </c>
      <c r="AB3760" s="228" t="str">
        <f t="shared" si="427"/>
        <v/>
      </c>
      <c r="AC3760" s="230" t="str">
        <f t="shared" si="428"/>
        <v/>
      </c>
      <c r="AD3760" s="220"/>
      <c r="AE3760" s="220"/>
      <c r="AF3760" s="220" t="str">
        <f t="shared" si="423"/>
        <v/>
      </c>
    </row>
    <row r="3761" spans="1:32">
      <c r="A3761" s="121"/>
      <c r="B3761" s="121"/>
      <c r="C3761" s="140"/>
      <c r="D3761" s="159"/>
      <c r="E3761" s="154"/>
      <c r="F3761" s="154"/>
      <c r="G3761" s="160"/>
      <c r="H3761" s="158"/>
      <c r="I3761" s="158"/>
      <c r="J3761" s="158"/>
      <c r="K3761" s="158"/>
      <c r="L3761" s="158"/>
      <c r="M3761" s="158"/>
      <c r="N3761" s="157"/>
      <c r="O3761" s="188"/>
      <c r="P3761" s="245"/>
      <c r="Q3761" s="165" t="str">
        <f>+IF($C3761&lt;&gt;"",VLOOKUP($C3761,PRINCIPAL!$C$5:$Y$376,20,FALSE),"")</f>
        <v/>
      </c>
      <c r="R3761" s="162" t="str">
        <f>+IF($C3761&lt;&gt;"",VLOOKUP($C3761,PRINCIPAL!$C$5:$Y$376,22,FALSE),"")</f>
        <v/>
      </c>
      <c r="S3761" s="162" t="str">
        <f>+IF($C3761&lt;&gt;"",VLOOKUP($C3761,PRINCIPAL!$C$5:$Y$376,15,FALSE),"")</f>
        <v/>
      </c>
      <c r="T3761" s="255" t="str">
        <f>+IF($C3761&lt;&gt;"",VLOOKUP($C3761,PRINCIPAL!$C$5:$Y$376,9,FALSE),"")</f>
        <v/>
      </c>
      <c r="U3761" s="166" t="str">
        <f t="shared" si="422"/>
        <v/>
      </c>
      <c r="V3761" s="164" t="str">
        <f>+IF($C3761&lt;&gt;"",VLOOKUP($C3761,PRINCIPAL!$C$5:$Y$76,2,FALSE),"")</f>
        <v/>
      </c>
      <c r="W3761" t="e">
        <f>+VLOOKUP(D3761,CENTROS!$G$4:$M$93,7,FALSE)</f>
        <v>#N/A</v>
      </c>
      <c r="Y3761" t="str">
        <f t="shared" si="424"/>
        <v/>
      </c>
      <c r="Z3761" s="220" t="str">
        <f t="shared" si="425"/>
        <v/>
      </c>
      <c r="AA3761" s="220" t="str">
        <f t="shared" si="426"/>
        <v/>
      </c>
      <c r="AB3761" s="228" t="str">
        <f t="shared" si="427"/>
        <v/>
      </c>
      <c r="AC3761" s="230" t="str">
        <f t="shared" si="428"/>
        <v/>
      </c>
      <c r="AD3761" s="220"/>
      <c r="AE3761" s="220"/>
      <c r="AF3761" s="220" t="str">
        <f t="shared" si="423"/>
        <v/>
      </c>
    </row>
    <row r="3762" spans="1:32">
      <c r="A3762" s="121"/>
      <c r="B3762" s="121"/>
      <c r="C3762" s="140"/>
      <c r="D3762" s="159"/>
      <c r="E3762" s="154"/>
      <c r="F3762" s="154"/>
      <c r="G3762" s="160"/>
      <c r="H3762" s="158"/>
      <c r="I3762" s="158"/>
      <c r="J3762" s="158"/>
      <c r="K3762" s="158"/>
      <c r="L3762" s="158"/>
      <c r="M3762" s="158"/>
      <c r="N3762" s="157"/>
      <c r="O3762" s="188"/>
      <c r="P3762" s="245"/>
      <c r="Q3762" s="165" t="str">
        <f>+IF($C3762&lt;&gt;"",VLOOKUP($C3762,PRINCIPAL!$C$5:$Y$376,20,FALSE),"")</f>
        <v/>
      </c>
      <c r="R3762" s="162" t="str">
        <f>+IF($C3762&lt;&gt;"",VLOOKUP($C3762,PRINCIPAL!$C$5:$Y$376,22,FALSE),"")</f>
        <v/>
      </c>
      <c r="S3762" s="162" t="str">
        <f>+IF($C3762&lt;&gt;"",VLOOKUP($C3762,PRINCIPAL!$C$5:$Y$376,15,FALSE),"")</f>
        <v/>
      </c>
      <c r="T3762" s="255" t="str">
        <f>+IF($C3762&lt;&gt;"",VLOOKUP($C3762,PRINCIPAL!$C$5:$Y$376,9,FALSE),"")</f>
        <v/>
      </c>
      <c r="U3762" s="166" t="str">
        <f t="shared" si="422"/>
        <v/>
      </c>
      <c r="V3762" s="164" t="str">
        <f>+IF($C3762&lt;&gt;"",VLOOKUP($C3762,PRINCIPAL!$C$5:$Y$76,2,FALSE),"")</f>
        <v/>
      </c>
      <c r="W3762" t="e">
        <f>+VLOOKUP(D3762,CENTROS!$G$4:$M$93,7,FALSE)</f>
        <v>#N/A</v>
      </c>
      <c r="Y3762" t="str">
        <f t="shared" si="424"/>
        <v/>
      </c>
      <c r="Z3762" s="220" t="str">
        <f t="shared" si="425"/>
        <v/>
      </c>
      <c r="AA3762" s="220" t="str">
        <f t="shared" si="426"/>
        <v/>
      </c>
      <c r="AB3762" s="228" t="str">
        <f t="shared" si="427"/>
        <v/>
      </c>
      <c r="AC3762" s="230" t="str">
        <f t="shared" si="428"/>
        <v/>
      </c>
      <c r="AD3762" s="220"/>
      <c r="AE3762" s="220"/>
      <c r="AF3762" s="220" t="str">
        <f t="shared" si="423"/>
        <v/>
      </c>
    </row>
    <row r="3763" spans="1:32">
      <c r="A3763" s="121"/>
      <c r="B3763" s="121"/>
      <c r="C3763" s="140"/>
      <c r="D3763" s="159"/>
      <c r="E3763" s="154"/>
      <c r="F3763" s="154"/>
      <c r="G3763" s="160"/>
      <c r="H3763" s="158"/>
      <c r="I3763" s="158"/>
      <c r="J3763" s="158"/>
      <c r="K3763" s="158"/>
      <c r="L3763" s="158"/>
      <c r="M3763" s="158"/>
      <c r="N3763" s="157"/>
      <c r="O3763" s="188"/>
      <c r="P3763" s="245"/>
      <c r="Q3763" s="165" t="str">
        <f>+IF($C3763&lt;&gt;"",VLOOKUP($C3763,PRINCIPAL!$C$5:$Y$376,20,FALSE),"")</f>
        <v/>
      </c>
      <c r="R3763" s="162" t="str">
        <f>+IF($C3763&lt;&gt;"",VLOOKUP($C3763,PRINCIPAL!$C$5:$Y$376,22,FALSE),"")</f>
        <v/>
      </c>
      <c r="S3763" s="162" t="str">
        <f>+IF($C3763&lt;&gt;"",VLOOKUP($C3763,PRINCIPAL!$C$5:$Y$376,15,FALSE),"")</f>
        <v/>
      </c>
      <c r="T3763" s="255" t="str">
        <f>+IF($C3763&lt;&gt;"",VLOOKUP($C3763,PRINCIPAL!$C$5:$Y$376,9,FALSE),"")</f>
        <v/>
      </c>
      <c r="U3763" s="166" t="str">
        <f t="shared" si="422"/>
        <v/>
      </c>
      <c r="V3763" s="164" t="str">
        <f>+IF($C3763&lt;&gt;"",VLOOKUP($C3763,PRINCIPAL!$C$5:$Y$76,2,FALSE),"")</f>
        <v/>
      </c>
      <c r="W3763" t="e">
        <f>+VLOOKUP(D3763,CENTROS!$G$4:$M$93,7,FALSE)</f>
        <v>#N/A</v>
      </c>
      <c r="Y3763" t="str">
        <f t="shared" si="424"/>
        <v/>
      </c>
      <c r="Z3763" s="220" t="str">
        <f t="shared" si="425"/>
        <v/>
      </c>
      <c r="AA3763" s="220" t="str">
        <f t="shared" si="426"/>
        <v/>
      </c>
      <c r="AB3763" s="228" t="str">
        <f t="shared" si="427"/>
        <v/>
      </c>
      <c r="AC3763" s="230" t="str">
        <f t="shared" si="428"/>
        <v/>
      </c>
      <c r="AD3763" s="220"/>
      <c r="AE3763" s="220"/>
      <c r="AF3763" s="220" t="str">
        <f t="shared" si="423"/>
        <v/>
      </c>
    </row>
    <row r="3764" spans="1:32">
      <c r="A3764" s="121"/>
      <c r="B3764" s="121"/>
      <c r="C3764" s="140"/>
      <c r="D3764" s="159"/>
      <c r="E3764" s="154"/>
      <c r="F3764" s="154"/>
      <c r="G3764" s="160"/>
      <c r="H3764" s="158"/>
      <c r="I3764" s="158"/>
      <c r="J3764" s="158"/>
      <c r="K3764" s="158"/>
      <c r="L3764" s="158"/>
      <c r="M3764" s="158"/>
      <c r="N3764" s="157"/>
      <c r="O3764" s="188"/>
      <c r="P3764" s="245"/>
      <c r="Q3764" s="165" t="str">
        <f>+IF($C3764&lt;&gt;"",VLOOKUP($C3764,PRINCIPAL!$C$5:$Y$376,20,FALSE),"")</f>
        <v/>
      </c>
      <c r="R3764" s="162" t="str">
        <f>+IF($C3764&lt;&gt;"",VLOOKUP($C3764,PRINCIPAL!$C$5:$Y$376,22,FALSE),"")</f>
        <v/>
      </c>
      <c r="S3764" s="162" t="str">
        <f>+IF($C3764&lt;&gt;"",VLOOKUP($C3764,PRINCIPAL!$C$5:$Y$376,15,FALSE),"")</f>
        <v/>
      </c>
      <c r="T3764" s="255" t="str">
        <f>+IF($C3764&lt;&gt;"",VLOOKUP($C3764,PRINCIPAL!$C$5:$Y$376,9,FALSE),"")</f>
        <v/>
      </c>
      <c r="U3764" s="166" t="str">
        <f t="shared" si="422"/>
        <v/>
      </c>
      <c r="V3764" s="164" t="str">
        <f>+IF($C3764&lt;&gt;"",VLOOKUP($C3764,PRINCIPAL!$C$5:$Y$76,2,FALSE),"")</f>
        <v/>
      </c>
      <c r="W3764" t="e">
        <f>+VLOOKUP(D3764,CENTROS!$G$4:$M$93,7,FALSE)</f>
        <v>#N/A</v>
      </c>
      <c r="Y3764" t="str">
        <f t="shared" si="424"/>
        <v/>
      </c>
      <c r="Z3764" s="220" t="str">
        <f t="shared" si="425"/>
        <v/>
      </c>
      <c r="AA3764" s="220" t="str">
        <f t="shared" si="426"/>
        <v/>
      </c>
      <c r="AB3764" s="228" t="str">
        <f t="shared" si="427"/>
        <v/>
      </c>
      <c r="AC3764" s="230" t="str">
        <f t="shared" si="428"/>
        <v/>
      </c>
      <c r="AD3764" s="220"/>
      <c r="AE3764" s="220"/>
      <c r="AF3764" s="220" t="str">
        <f t="shared" si="423"/>
        <v/>
      </c>
    </row>
    <row r="3765" spans="1:32">
      <c r="A3765" s="121"/>
      <c r="B3765" s="121"/>
      <c r="C3765" s="140"/>
      <c r="D3765" s="159"/>
      <c r="E3765" s="154"/>
      <c r="F3765" s="154"/>
      <c r="G3765" s="160"/>
      <c r="H3765" s="158"/>
      <c r="I3765" s="158"/>
      <c r="J3765" s="158"/>
      <c r="K3765" s="158"/>
      <c r="L3765" s="158"/>
      <c r="M3765" s="158"/>
      <c r="N3765" s="157"/>
      <c r="O3765" s="188"/>
      <c r="P3765" s="245"/>
      <c r="Q3765" s="165" t="str">
        <f>+IF($C3765&lt;&gt;"",VLOOKUP($C3765,PRINCIPAL!$C$5:$Y$376,20,FALSE),"")</f>
        <v/>
      </c>
      <c r="R3765" s="162" t="str">
        <f>+IF($C3765&lt;&gt;"",VLOOKUP($C3765,PRINCIPAL!$C$5:$Y$376,22,FALSE),"")</f>
        <v/>
      </c>
      <c r="S3765" s="162" t="str">
        <f>+IF($C3765&lt;&gt;"",VLOOKUP($C3765,PRINCIPAL!$C$5:$Y$376,15,FALSE),"")</f>
        <v/>
      </c>
      <c r="T3765" s="255" t="str">
        <f>+IF($C3765&lt;&gt;"",VLOOKUP($C3765,PRINCIPAL!$C$5:$Y$376,9,FALSE),"")</f>
        <v/>
      </c>
      <c r="U3765" s="166" t="str">
        <f t="shared" si="422"/>
        <v/>
      </c>
      <c r="V3765" s="164" t="str">
        <f>+IF($C3765&lt;&gt;"",VLOOKUP($C3765,PRINCIPAL!$C$5:$Y$76,2,FALSE),"")</f>
        <v/>
      </c>
      <c r="W3765" t="e">
        <f>+VLOOKUP(D3765,CENTROS!$G$4:$M$93,7,FALSE)</f>
        <v>#N/A</v>
      </c>
      <c r="Y3765" t="str">
        <f t="shared" si="424"/>
        <v/>
      </c>
      <c r="Z3765" s="220" t="str">
        <f t="shared" si="425"/>
        <v/>
      </c>
      <c r="AA3765" s="220" t="str">
        <f t="shared" si="426"/>
        <v/>
      </c>
      <c r="AB3765" s="228" t="str">
        <f t="shared" si="427"/>
        <v/>
      </c>
      <c r="AC3765" s="230" t="str">
        <f t="shared" si="428"/>
        <v/>
      </c>
      <c r="AD3765" s="220"/>
      <c r="AE3765" s="220"/>
      <c r="AF3765" s="220" t="str">
        <f t="shared" si="423"/>
        <v/>
      </c>
    </row>
    <row r="3766" spans="1:32">
      <c r="A3766" s="121"/>
      <c r="B3766" s="121"/>
      <c r="C3766" s="140"/>
      <c r="D3766" s="159"/>
      <c r="E3766" s="154"/>
      <c r="F3766" s="154"/>
      <c r="G3766" s="160"/>
      <c r="H3766" s="158"/>
      <c r="I3766" s="158"/>
      <c r="J3766" s="158"/>
      <c r="K3766" s="158"/>
      <c r="L3766" s="158"/>
      <c r="M3766" s="158"/>
      <c r="N3766" s="157"/>
      <c r="O3766" s="188"/>
      <c r="P3766" s="245"/>
      <c r="Q3766" s="165" t="str">
        <f>+IF($C3766&lt;&gt;"",VLOOKUP($C3766,PRINCIPAL!$C$5:$Y$376,20,FALSE),"")</f>
        <v/>
      </c>
      <c r="R3766" s="162" t="str">
        <f>+IF($C3766&lt;&gt;"",VLOOKUP($C3766,PRINCIPAL!$C$5:$Y$376,22,FALSE),"")</f>
        <v/>
      </c>
      <c r="S3766" s="162" t="str">
        <f>+IF($C3766&lt;&gt;"",VLOOKUP($C3766,PRINCIPAL!$C$5:$Y$376,15,FALSE),"")</f>
        <v/>
      </c>
      <c r="T3766" s="255" t="str">
        <f>+IF($C3766&lt;&gt;"",VLOOKUP($C3766,PRINCIPAL!$C$5:$Y$376,9,FALSE),"")</f>
        <v/>
      </c>
      <c r="U3766" s="166" t="str">
        <f t="shared" si="422"/>
        <v/>
      </c>
      <c r="V3766" s="164" t="str">
        <f>+IF($C3766&lt;&gt;"",VLOOKUP($C3766,PRINCIPAL!$C$5:$Y$76,2,FALSE),"")</f>
        <v/>
      </c>
      <c r="W3766" t="e">
        <f>+VLOOKUP(D3766,CENTROS!$G$4:$M$93,7,FALSE)</f>
        <v>#N/A</v>
      </c>
      <c r="Y3766" t="str">
        <f t="shared" si="424"/>
        <v/>
      </c>
      <c r="Z3766" s="220" t="str">
        <f t="shared" si="425"/>
        <v/>
      </c>
      <c r="AA3766" s="220" t="str">
        <f t="shared" si="426"/>
        <v/>
      </c>
      <c r="AB3766" s="228" t="str">
        <f t="shared" si="427"/>
        <v/>
      </c>
      <c r="AC3766" s="230" t="str">
        <f t="shared" si="428"/>
        <v/>
      </c>
      <c r="AD3766" s="220"/>
      <c r="AE3766" s="220"/>
      <c r="AF3766" s="220" t="str">
        <f t="shared" si="423"/>
        <v/>
      </c>
    </row>
    <row r="3767" spans="1:32">
      <c r="A3767" s="121"/>
      <c r="B3767" s="121"/>
      <c r="C3767" s="140"/>
      <c r="D3767" s="159"/>
      <c r="E3767" s="154"/>
      <c r="F3767" s="154"/>
      <c r="G3767" s="160"/>
      <c r="H3767" s="158"/>
      <c r="I3767" s="158"/>
      <c r="J3767" s="158"/>
      <c r="K3767" s="158"/>
      <c r="L3767" s="158"/>
      <c r="M3767" s="158"/>
      <c r="N3767" s="157"/>
      <c r="O3767" s="188"/>
      <c r="P3767" s="245"/>
      <c r="Q3767" s="165" t="str">
        <f>+IF($C3767&lt;&gt;"",VLOOKUP($C3767,PRINCIPAL!$C$5:$Y$376,20,FALSE),"")</f>
        <v/>
      </c>
      <c r="R3767" s="162" t="str">
        <f>+IF($C3767&lt;&gt;"",VLOOKUP($C3767,PRINCIPAL!$C$5:$Y$376,22,FALSE),"")</f>
        <v/>
      </c>
      <c r="S3767" s="162" t="str">
        <f>+IF($C3767&lt;&gt;"",VLOOKUP($C3767,PRINCIPAL!$C$5:$Y$376,15,FALSE),"")</f>
        <v/>
      </c>
      <c r="T3767" s="255" t="str">
        <f>+IF($C3767&lt;&gt;"",VLOOKUP($C3767,PRINCIPAL!$C$5:$Y$376,9,FALSE),"")</f>
        <v/>
      </c>
      <c r="U3767" s="166" t="str">
        <f t="shared" si="422"/>
        <v/>
      </c>
      <c r="V3767" s="164" t="str">
        <f>+IF($C3767&lt;&gt;"",VLOOKUP($C3767,PRINCIPAL!$C$5:$Y$76,2,FALSE),"")</f>
        <v/>
      </c>
      <c r="W3767" t="e">
        <f>+VLOOKUP(D3767,CENTROS!$G$4:$M$93,7,FALSE)</f>
        <v>#N/A</v>
      </c>
      <c r="Y3767" t="str">
        <f t="shared" si="424"/>
        <v/>
      </c>
      <c r="Z3767" s="220" t="str">
        <f t="shared" si="425"/>
        <v/>
      </c>
      <c r="AA3767" s="220" t="str">
        <f t="shared" si="426"/>
        <v/>
      </c>
      <c r="AB3767" s="228" t="str">
        <f t="shared" si="427"/>
        <v/>
      </c>
      <c r="AC3767" s="230" t="str">
        <f t="shared" si="428"/>
        <v/>
      </c>
      <c r="AD3767" s="220"/>
      <c r="AE3767" s="220"/>
      <c r="AF3767" s="220" t="str">
        <f t="shared" si="423"/>
        <v/>
      </c>
    </row>
    <row r="3768" spans="1:32">
      <c r="A3768" s="121"/>
      <c r="B3768" s="121"/>
      <c r="C3768" s="140"/>
      <c r="D3768" s="159"/>
      <c r="E3768" s="154"/>
      <c r="F3768" s="154"/>
      <c r="G3768" s="160"/>
      <c r="H3768" s="158"/>
      <c r="I3768" s="158"/>
      <c r="J3768" s="158"/>
      <c r="K3768" s="158"/>
      <c r="L3768" s="158"/>
      <c r="M3768" s="158"/>
      <c r="N3768" s="157"/>
      <c r="O3768" s="188"/>
      <c r="P3768" s="245"/>
      <c r="Q3768" s="165" t="str">
        <f>+IF($C3768&lt;&gt;"",VLOOKUP($C3768,PRINCIPAL!$C$5:$Y$376,20,FALSE),"")</f>
        <v/>
      </c>
      <c r="R3768" s="162" t="str">
        <f>+IF($C3768&lt;&gt;"",VLOOKUP($C3768,PRINCIPAL!$C$5:$Y$376,22,FALSE),"")</f>
        <v/>
      </c>
      <c r="S3768" s="162" t="str">
        <f>+IF($C3768&lt;&gt;"",VLOOKUP($C3768,PRINCIPAL!$C$5:$Y$376,15,FALSE),"")</f>
        <v/>
      </c>
      <c r="T3768" s="255" t="str">
        <f>+IF($C3768&lt;&gt;"",VLOOKUP($C3768,PRINCIPAL!$C$5:$Y$376,9,FALSE),"")</f>
        <v/>
      </c>
      <c r="U3768" s="166" t="str">
        <f t="shared" si="422"/>
        <v/>
      </c>
      <c r="V3768" s="164" t="str">
        <f>+IF($C3768&lt;&gt;"",VLOOKUP($C3768,PRINCIPAL!$C$5:$Y$76,2,FALSE),"")</f>
        <v/>
      </c>
      <c r="W3768" t="e">
        <f>+VLOOKUP(D3768,CENTROS!$G$4:$M$93,7,FALSE)</f>
        <v>#N/A</v>
      </c>
      <c r="Y3768" t="str">
        <f t="shared" si="424"/>
        <v/>
      </c>
      <c r="Z3768" s="220" t="str">
        <f t="shared" si="425"/>
        <v/>
      </c>
      <c r="AA3768" s="220" t="str">
        <f t="shared" si="426"/>
        <v/>
      </c>
      <c r="AB3768" s="228" t="str">
        <f t="shared" si="427"/>
        <v/>
      </c>
      <c r="AC3768" s="230" t="str">
        <f t="shared" si="428"/>
        <v/>
      </c>
      <c r="AD3768" s="220"/>
      <c r="AE3768" s="220"/>
      <c r="AF3768" s="220" t="str">
        <f t="shared" si="423"/>
        <v/>
      </c>
    </row>
    <row r="3769" spans="1:32">
      <c r="A3769" s="121"/>
      <c r="B3769" s="121"/>
      <c r="C3769" s="140"/>
      <c r="D3769" s="159"/>
      <c r="E3769" s="154"/>
      <c r="F3769" s="154"/>
      <c r="G3769" s="160"/>
      <c r="H3769" s="158"/>
      <c r="I3769" s="158"/>
      <c r="J3769" s="158"/>
      <c r="K3769" s="158"/>
      <c r="L3769" s="158"/>
      <c r="M3769" s="158"/>
      <c r="N3769" s="157"/>
      <c r="O3769" s="188"/>
      <c r="P3769" s="245"/>
      <c r="Q3769" s="165" t="str">
        <f>+IF($C3769&lt;&gt;"",VLOOKUP($C3769,PRINCIPAL!$C$5:$Y$376,20,FALSE),"")</f>
        <v/>
      </c>
      <c r="R3769" s="162" t="str">
        <f>+IF($C3769&lt;&gt;"",VLOOKUP($C3769,PRINCIPAL!$C$5:$Y$376,22,FALSE),"")</f>
        <v/>
      </c>
      <c r="S3769" s="162" t="str">
        <f>+IF($C3769&lt;&gt;"",VLOOKUP($C3769,PRINCIPAL!$C$5:$Y$376,15,FALSE),"")</f>
        <v/>
      </c>
      <c r="T3769" s="255" t="str">
        <f>+IF($C3769&lt;&gt;"",VLOOKUP($C3769,PRINCIPAL!$C$5:$Y$376,9,FALSE),"")</f>
        <v/>
      </c>
      <c r="U3769" s="166" t="str">
        <f t="shared" si="422"/>
        <v/>
      </c>
      <c r="V3769" s="164" t="str">
        <f>+IF($C3769&lt;&gt;"",VLOOKUP($C3769,PRINCIPAL!$C$5:$Y$76,2,FALSE),"")</f>
        <v/>
      </c>
      <c r="W3769" t="e">
        <f>+VLOOKUP(D3769,CENTROS!$G$4:$M$93,7,FALSE)</f>
        <v>#N/A</v>
      </c>
      <c r="Y3769" t="str">
        <f t="shared" si="424"/>
        <v/>
      </c>
      <c r="Z3769" s="220" t="str">
        <f t="shared" si="425"/>
        <v/>
      </c>
      <c r="AA3769" s="220" t="str">
        <f t="shared" si="426"/>
        <v/>
      </c>
      <c r="AB3769" s="228" t="str">
        <f t="shared" si="427"/>
        <v/>
      </c>
      <c r="AC3769" s="230" t="str">
        <f t="shared" si="428"/>
        <v/>
      </c>
      <c r="AD3769" s="220"/>
      <c r="AE3769" s="220"/>
      <c r="AF3769" s="220" t="str">
        <f t="shared" si="423"/>
        <v/>
      </c>
    </row>
    <row r="3770" spans="1:32">
      <c r="A3770" s="121"/>
      <c r="B3770" s="121"/>
      <c r="C3770" s="140"/>
      <c r="D3770" s="159"/>
      <c r="E3770" s="154"/>
      <c r="F3770" s="154"/>
      <c r="G3770" s="160"/>
      <c r="H3770" s="158"/>
      <c r="I3770" s="158"/>
      <c r="J3770" s="158"/>
      <c r="K3770" s="158"/>
      <c r="L3770" s="158"/>
      <c r="M3770" s="158"/>
      <c r="N3770" s="157"/>
      <c r="O3770" s="188"/>
      <c r="P3770" s="245"/>
      <c r="Q3770" s="165" t="str">
        <f>+IF($C3770&lt;&gt;"",VLOOKUP($C3770,PRINCIPAL!$C$5:$Y$376,20,FALSE),"")</f>
        <v/>
      </c>
      <c r="R3770" s="162" t="str">
        <f>+IF($C3770&lt;&gt;"",VLOOKUP($C3770,PRINCIPAL!$C$5:$Y$376,22,FALSE),"")</f>
        <v/>
      </c>
      <c r="S3770" s="162" t="str">
        <f>+IF($C3770&lt;&gt;"",VLOOKUP($C3770,PRINCIPAL!$C$5:$Y$376,15,FALSE),"")</f>
        <v/>
      </c>
      <c r="T3770" s="255" t="str">
        <f>+IF($C3770&lt;&gt;"",VLOOKUP($C3770,PRINCIPAL!$C$5:$Y$376,9,FALSE),"")</f>
        <v/>
      </c>
      <c r="U3770" s="166" t="str">
        <f t="shared" si="422"/>
        <v/>
      </c>
      <c r="V3770" s="164" t="str">
        <f>+IF($C3770&lt;&gt;"",VLOOKUP($C3770,PRINCIPAL!$C$5:$Y$76,2,FALSE),"")</f>
        <v/>
      </c>
      <c r="W3770" t="e">
        <f>+VLOOKUP(D3770,CENTROS!$G$4:$M$93,7,FALSE)</f>
        <v>#N/A</v>
      </c>
      <c r="Y3770" t="str">
        <f t="shared" si="424"/>
        <v/>
      </c>
      <c r="Z3770" s="220" t="str">
        <f t="shared" si="425"/>
        <v/>
      </c>
      <c r="AA3770" s="220" t="str">
        <f t="shared" si="426"/>
        <v/>
      </c>
      <c r="AB3770" s="228" t="str">
        <f t="shared" si="427"/>
        <v/>
      </c>
      <c r="AC3770" s="230" t="str">
        <f t="shared" si="428"/>
        <v/>
      </c>
      <c r="AD3770" s="220"/>
      <c r="AE3770" s="220"/>
      <c r="AF3770" s="220" t="str">
        <f t="shared" si="423"/>
        <v/>
      </c>
    </row>
    <row r="3771" spans="1:32">
      <c r="A3771" s="121"/>
      <c r="B3771" s="121"/>
      <c r="C3771" s="140"/>
      <c r="D3771" s="159"/>
      <c r="E3771" s="154"/>
      <c r="F3771" s="154"/>
      <c r="G3771" s="160"/>
      <c r="H3771" s="158"/>
      <c r="I3771" s="158"/>
      <c r="J3771" s="158"/>
      <c r="K3771" s="158"/>
      <c r="L3771" s="158"/>
      <c r="M3771" s="158"/>
      <c r="N3771" s="157"/>
      <c r="O3771" s="188"/>
      <c r="P3771" s="245"/>
      <c r="Q3771" s="165" t="str">
        <f>+IF($C3771&lt;&gt;"",VLOOKUP($C3771,PRINCIPAL!$C$5:$Y$376,20,FALSE),"")</f>
        <v/>
      </c>
      <c r="R3771" s="162" t="str">
        <f>+IF($C3771&lt;&gt;"",VLOOKUP($C3771,PRINCIPAL!$C$5:$Y$376,22,FALSE),"")</f>
        <v/>
      </c>
      <c r="S3771" s="162" t="str">
        <f>+IF($C3771&lt;&gt;"",VLOOKUP($C3771,PRINCIPAL!$C$5:$Y$376,15,FALSE),"")</f>
        <v/>
      </c>
      <c r="T3771" s="255" t="str">
        <f>+IF($C3771&lt;&gt;"",VLOOKUP($C3771,PRINCIPAL!$C$5:$Y$376,9,FALSE),"")</f>
        <v/>
      </c>
      <c r="U3771" s="166" t="str">
        <f t="shared" si="422"/>
        <v/>
      </c>
      <c r="V3771" s="164" t="str">
        <f>+IF($C3771&lt;&gt;"",VLOOKUP($C3771,PRINCIPAL!$C$5:$Y$76,2,FALSE),"")</f>
        <v/>
      </c>
      <c r="W3771" t="e">
        <f>+VLOOKUP(D3771,CENTROS!$G$4:$M$93,7,FALSE)</f>
        <v>#N/A</v>
      </c>
      <c r="Y3771" t="str">
        <f t="shared" si="424"/>
        <v/>
      </c>
      <c r="Z3771" s="220" t="str">
        <f t="shared" si="425"/>
        <v/>
      </c>
      <c r="AA3771" s="220" t="str">
        <f t="shared" si="426"/>
        <v/>
      </c>
      <c r="AB3771" s="228" t="str">
        <f t="shared" si="427"/>
        <v/>
      </c>
      <c r="AC3771" s="230" t="str">
        <f t="shared" si="428"/>
        <v/>
      </c>
      <c r="AD3771" s="220"/>
      <c r="AE3771" s="220"/>
      <c r="AF3771" s="220" t="str">
        <f t="shared" si="423"/>
        <v/>
      </c>
    </row>
    <row r="3772" spans="1:32">
      <c r="A3772" s="121"/>
      <c r="B3772" s="121"/>
      <c r="C3772" s="140"/>
      <c r="D3772" s="159"/>
      <c r="E3772" s="154"/>
      <c r="F3772" s="154"/>
      <c r="G3772" s="160"/>
      <c r="H3772" s="158"/>
      <c r="I3772" s="158"/>
      <c r="J3772" s="158"/>
      <c r="K3772" s="158"/>
      <c r="L3772" s="158"/>
      <c r="M3772" s="158"/>
      <c r="N3772" s="157"/>
      <c r="O3772" s="188"/>
      <c r="P3772" s="245"/>
      <c r="Q3772" s="165" t="str">
        <f>+IF($C3772&lt;&gt;"",VLOOKUP($C3772,PRINCIPAL!$C$5:$Y$376,20,FALSE),"")</f>
        <v/>
      </c>
      <c r="R3772" s="162" t="str">
        <f>+IF($C3772&lt;&gt;"",VLOOKUP($C3772,PRINCIPAL!$C$5:$Y$376,22,FALSE),"")</f>
        <v/>
      </c>
      <c r="S3772" s="162" t="str">
        <f>+IF($C3772&lt;&gt;"",VLOOKUP($C3772,PRINCIPAL!$C$5:$Y$376,15,FALSE),"")</f>
        <v/>
      </c>
      <c r="T3772" s="255" t="str">
        <f>+IF($C3772&lt;&gt;"",VLOOKUP($C3772,PRINCIPAL!$C$5:$Y$376,9,FALSE),"")</f>
        <v/>
      </c>
      <c r="U3772" s="166" t="str">
        <f t="shared" si="422"/>
        <v/>
      </c>
      <c r="V3772" s="164" t="str">
        <f>+IF($C3772&lt;&gt;"",VLOOKUP($C3772,PRINCIPAL!$C$5:$Y$76,2,FALSE),"")</f>
        <v/>
      </c>
      <c r="W3772" t="e">
        <f>+VLOOKUP(D3772,CENTROS!$G$4:$M$93,7,FALSE)</f>
        <v>#N/A</v>
      </c>
      <c r="Y3772" t="str">
        <f t="shared" si="424"/>
        <v/>
      </c>
      <c r="Z3772" s="220" t="str">
        <f t="shared" si="425"/>
        <v/>
      </c>
      <c r="AA3772" s="220" t="str">
        <f t="shared" si="426"/>
        <v/>
      </c>
      <c r="AB3772" s="228" t="str">
        <f t="shared" si="427"/>
        <v/>
      </c>
      <c r="AC3772" s="230" t="str">
        <f t="shared" si="428"/>
        <v/>
      </c>
      <c r="AD3772" s="220"/>
      <c r="AE3772" s="220"/>
      <c r="AF3772" s="220" t="str">
        <f t="shared" si="423"/>
        <v/>
      </c>
    </row>
    <row r="3773" spans="1:32">
      <c r="A3773" s="121"/>
      <c r="B3773" s="121"/>
      <c r="C3773" s="140"/>
      <c r="D3773" s="159"/>
      <c r="E3773" s="154"/>
      <c r="F3773" s="154"/>
      <c r="G3773" s="160"/>
      <c r="H3773" s="158"/>
      <c r="I3773" s="158"/>
      <c r="J3773" s="158"/>
      <c r="K3773" s="158"/>
      <c r="L3773" s="158"/>
      <c r="M3773" s="158"/>
      <c r="N3773" s="157"/>
      <c r="O3773" s="188"/>
      <c r="P3773" s="245"/>
      <c r="Q3773" s="165" t="str">
        <f>+IF($C3773&lt;&gt;"",VLOOKUP($C3773,PRINCIPAL!$C$5:$Y$376,20,FALSE),"")</f>
        <v/>
      </c>
      <c r="R3773" s="162" t="str">
        <f>+IF($C3773&lt;&gt;"",VLOOKUP($C3773,PRINCIPAL!$C$5:$Y$376,22,FALSE),"")</f>
        <v/>
      </c>
      <c r="S3773" s="162" t="str">
        <f>+IF($C3773&lt;&gt;"",VLOOKUP($C3773,PRINCIPAL!$C$5:$Y$376,15,FALSE),"")</f>
        <v/>
      </c>
      <c r="T3773" s="255" t="str">
        <f>+IF($C3773&lt;&gt;"",VLOOKUP($C3773,PRINCIPAL!$C$5:$Y$376,9,FALSE),"")</f>
        <v/>
      </c>
      <c r="U3773" s="166" t="str">
        <f t="shared" si="422"/>
        <v/>
      </c>
      <c r="V3773" s="164" t="str">
        <f>+IF($C3773&lt;&gt;"",VLOOKUP($C3773,PRINCIPAL!$C$5:$Y$76,2,FALSE),"")</f>
        <v/>
      </c>
      <c r="W3773" t="e">
        <f>+VLOOKUP(D3773,CENTROS!$G$4:$M$93,7,FALSE)</f>
        <v>#N/A</v>
      </c>
      <c r="Y3773" t="str">
        <f t="shared" si="424"/>
        <v/>
      </c>
      <c r="Z3773" s="220" t="str">
        <f t="shared" si="425"/>
        <v/>
      </c>
      <c r="AA3773" s="220" t="str">
        <f t="shared" si="426"/>
        <v/>
      </c>
      <c r="AB3773" s="228" t="str">
        <f t="shared" si="427"/>
        <v/>
      </c>
      <c r="AC3773" s="230" t="str">
        <f t="shared" si="428"/>
        <v/>
      </c>
      <c r="AD3773" s="220"/>
      <c r="AE3773" s="220"/>
      <c r="AF3773" s="220" t="str">
        <f t="shared" si="423"/>
        <v/>
      </c>
    </row>
    <row r="3774" spans="1:32">
      <c r="A3774" s="121"/>
      <c r="B3774" s="121"/>
      <c r="C3774" s="140"/>
      <c r="D3774" s="159"/>
      <c r="E3774" s="154"/>
      <c r="F3774" s="154"/>
      <c r="G3774" s="160"/>
      <c r="H3774" s="158"/>
      <c r="I3774" s="158"/>
      <c r="J3774" s="158"/>
      <c r="K3774" s="158"/>
      <c r="L3774" s="158"/>
      <c r="M3774" s="158"/>
      <c r="N3774" s="157"/>
      <c r="O3774" s="188"/>
      <c r="P3774" s="245"/>
      <c r="Q3774" s="165" t="str">
        <f>+IF($C3774&lt;&gt;"",VLOOKUP($C3774,PRINCIPAL!$C$5:$Y$376,20,FALSE),"")</f>
        <v/>
      </c>
      <c r="R3774" s="162" t="str">
        <f>+IF($C3774&lt;&gt;"",VLOOKUP($C3774,PRINCIPAL!$C$5:$Y$376,22,FALSE),"")</f>
        <v/>
      </c>
      <c r="S3774" s="162" t="str">
        <f>+IF($C3774&lt;&gt;"",VLOOKUP($C3774,PRINCIPAL!$C$5:$Y$376,15,FALSE),"")</f>
        <v/>
      </c>
      <c r="T3774" s="255" t="str">
        <f>+IF($C3774&lt;&gt;"",VLOOKUP($C3774,PRINCIPAL!$C$5:$Y$376,9,FALSE),"")</f>
        <v/>
      </c>
      <c r="U3774" s="166" t="str">
        <f t="shared" ref="U3774:U3837" si="429">+IF(J3774&gt;L3774+N3774,"ROTO",IF(1.5*(L3774+N3774)&gt;J3774,"mes*1,5",""))</f>
        <v/>
      </c>
      <c r="V3774" s="164" t="str">
        <f>+IF($C3774&lt;&gt;"",VLOOKUP($C3774,PRINCIPAL!$C$5:$Y$76,2,FALSE),"")</f>
        <v/>
      </c>
      <c r="W3774" t="e">
        <f>+VLOOKUP(D3774,CENTROS!$G$4:$M$93,7,FALSE)</f>
        <v>#N/A</v>
      </c>
      <c r="Y3774" t="str">
        <f t="shared" si="424"/>
        <v/>
      </c>
      <c r="Z3774" s="220" t="str">
        <f t="shared" si="425"/>
        <v/>
      </c>
      <c r="AA3774" s="220" t="str">
        <f t="shared" si="426"/>
        <v/>
      </c>
      <c r="AB3774" s="228" t="str">
        <f t="shared" si="427"/>
        <v/>
      </c>
      <c r="AC3774" s="230" t="str">
        <f t="shared" si="428"/>
        <v/>
      </c>
      <c r="AD3774" s="220"/>
      <c r="AE3774" s="220"/>
      <c r="AF3774" s="220" t="str">
        <f t="shared" si="423"/>
        <v/>
      </c>
    </row>
    <row r="3775" spans="1:32">
      <c r="A3775" s="121"/>
      <c r="B3775" s="121"/>
      <c r="C3775" s="140"/>
      <c r="D3775" s="159"/>
      <c r="E3775" s="154"/>
      <c r="F3775" s="154"/>
      <c r="G3775" s="160"/>
      <c r="H3775" s="158"/>
      <c r="I3775" s="158"/>
      <c r="J3775" s="158"/>
      <c r="K3775" s="158"/>
      <c r="L3775" s="158"/>
      <c r="M3775" s="158"/>
      <c r="N3775" s="157"/>
      <c r="O3775" s="188"/>
      <c r="P3775" s="245"/>
      <c r="Q3775" s="165" t="str">
        <f>+IF($C3775&lt;&gt;"",VLOOKUP($C3775,PRINCIPAL!$C$5:$Y$376,20,FALSE),"")</f>
        <v/>
      </c>
      <c r="R3775" s="162" t="str">
        <f>+IF($C3775&lt;&gt;"",VLOOKUP($C3775,PRINCIPAL!$C$5:$Y$376,22,FALSE),"")</f>
        <v/>
      </c>
      <c r="S3775" s="162" t="str">
        <f>+IF($C3775&lt;&gt;"",VLOOKUP($C3775,PRINCIPAL!$C$5:$Y$376,15,FALSE),"")</f>
        <v/>
      </c>
      <c r="T3775" s="255" t="str">
        <f>+IF($C3775&lt;&gt;"",VLOOKUP($C3775,PRINCIPAL!$C$5:$Y$376,9,FALSE),"")</f>
        <v/>
      </c>
      <c r="U3775" s="166" t="str">
        <f t="shared" si="429"/>
        <v/>
      </c>
      <c r="V3775" s="164" t="str">
        <f>+IF($C3775&lt;&gt;"",VLOOKUP($C3775,PRINCIPAL!$C$5:$Y$76,2,FALSE),"")</f>
        <v/>
      </c>
      <c r="W3775" t="e">
        <f>+VLOOKUP(D3775,CENTROS!$G$4:$M$93,7,FALSE)</f>
        <v>#N/A</v>
      </c>
      <c r="Y3775" t="str">
        <f t="shared" si="424"/>
        <v/>
      </c>
      <c r="Z3775" s="220" t="str">
        <f t="shared" si="425"/>
        <v/>
      </c>
      <c r="AA3775" s="220" t="str">
        <f t="shared" si="426"/>
        <v/>
      </c>
      <c r="AB3775" s="228" t="str">
        <f t="shared" si="427"/>
        <v/>
      </c>
      <c r="AC3775" s="230" t="str">
        <f t="shared" si="428"/>
        <v/>
      </c>
      <c r="AD3775" s="220"/>
      <c r="AE3775" s="220"/>
      <c r="AF3775" s="220" t="str">
        <f t="shared" ref="AF3775:AF3838" si="430">+IF(A3775&lt;&gt;"",9,"")</f>
        <v/>
      </c>
    </row>
    <row r="3776" spans="1:32">
      <c r="A3776" s="121"/>
      <c r="B3776" s="121"/>
      <c r="C3776" s="140"/>
      <c r="D3776" s="159"/>
      <c r="E3776" s="154"/>
      <c r="F3776" s="154"/>
      <c r="G3776" s="160"/>
      <c r="H3776" s="158"/>
      <c r="I3776" s="158"/>
      <c r="J3776" s="158"/>
      <c r="K3776" s="158"/>
      <c r="L3776" s="158"/>
      <c r="M3776" s="158"/>
      <c r="N3776" s="157"/>
      <c r="O3776" s="188"/>
      <c r="P3776" s="245"/>
      <c r="Q3776" s="165" t="str">
        <f>+IF($C3776&lt;&gt;"",VLOOKUP($C3776,PRINCIPAL!$C$5:$Y$376,20,FALSE),"")</f>
        <v/>
      </c>
      <c r="R3776" s="162" t="str">
        <f>+IF($C3776&lt;&gt;"",VLOOKUP($C3776,PRINCIPAL!$C$5:$Y$376,22,FALSE),"")</f>
        <v/>
      </c>
      <c r="S3776" s="162" t="str">
        <f>+IF($C3776&lt;&gt;"",VLOOKUP($C3776,PRINCIPAL!$C$5:$Y$376,15,FALSE),"")</f>
        <v/>
      </c>
      <c r="T3776" s="255" t="str">
        <f>+IF($C3776&lt;&gt;"",VLOOKUP($C3776,PRINCIPAL!$C$5:$Y$376,9,FALSE),"")</f>
        <v/>
      </c>
      <c r="U3776" s="166" t="str">
        <f t="shared" si="429"/>
        <v/>
      </c>
      <c r="V3776" s="164" t="str">
        <f>+IF($C3776&lt;&gt;"",VLOOKUP($C3776,PRINCIPAL!$C$5:$Y$76,2,FALSE),"")</f>
        <v/>
      </c>
      <c r="W3776" t="e">
        <f>+VLOOKUP(D3776,CENTROS!$G$4:$M$93,7,FALSE)</f>
        <v>#N/A</v>
      </c>
      <c r="Y3776" t="str">
        <f t="shared" si="424"/>
        <v/>
      </c>
      <c r="Z3776" s="220" t="str">
        <f t="shared" si="425"/>
        <v/>
      </c>
      <c r="AA3776" s="220" t="str">
        <f t="shared" si="426"/>
        <v/>
      </c>
      <c r="AB3776" s="228" t="str">
        <f t="shared" si="427"/>
        <v/>
      </c>
      <c r="AC3776" s="230" t="str">
        <f t="shared" si="428"/>
        <v/>
      </c>
      <c r="AD3776" s="220"/>
      <c r="AE3776" s="220"/>
      <c r="AF3776" s="220" t="str">
        <f t="shared" si="430"/>
        <v/>
      </c>
    </row>
    <row r="3777" spans="1:32">
      <c r="A3777" s="121"/>
      <c r="B3777" s="121"/>
      <c r="C3777" s="140"/>
      <c r="D3777" s="159"/>
      <c r="E3777" s="154"/>
      <c r="F3777" s="154"/>
      <c r="G3777" s="160"/>
      <c r="H3777" s="158"/>
      <c r="I3777" s="158"/>
      <c r="J3777" s="158"/>
      <c r="K3777" s="158"/>
      <c r="L3777" s="158"/>
      <c r="M3777" s="158"/>
      <c r="N3777" s="157"/>
      <c r="O3777" s="188"/>
      <c r="P3777" s="245"/>
      <c r="Q3777" s="165" t="str">
        <f>+IF($C3777&lt;&gt;"",VLOOKUP($C3777,PRINCIPAL!$C$5:$Y$376,20,FALSE),"")</f>
        <v/>
      </c>
      <c r="R3777" s="162" t="str">
        <f>+IF($C3777&lt;&gt;"",VLOOKUP($C3777,PRINCIPAL!$C$5:$Y$376,22,FALSE),"")</f>
        <v/>
      </c>
      <c r="S3777" s="162" t="str">
        <f>+IF($C3777&lt;&gt;"",VLOOKUP($C3777,PRINCIPAL!$C$5:$Y$376,15,FALSE),"")</f>
        <v/>
      </c>
      <c r="T3777" s="255" t="str">
        <f>+IF($C3777&lt;&gt;"",VLOOKUP($C3777,PRINCIPAL!$C$5:$Y$376,9,FALSE),"")</f>
        <v/>
      </c>
      <c r="U3777" s="166" t="str">
        <f t="shared" si="429"/>
        <v/>
      </c>
      <c r="V3777" s="164" t="str">
        <f>+IF($C3777&lt;&gt;"",VLOOKUP($C3777,PRINCIPAL!$C$5:$Y$76,2,FALSE),"")</f>
        <v/>
      </c>
      <c r="W3777" t="e">
        <f>+VLOOKUP(D3777,CENTROS!$G$4:$M$93,7,FALSE)</f>
        <v>#N/A</v>
      </c>
      <c r="Y3777" t="str">
        <f t="shared" si="424"/>
        <v/>
      </c>
      <c r="Z3777" s="220" t="str">
        <f t="shared" si="425"/>
        <v/>
      </c>
      <c r="AA3777" s="220" t="str">
        <f t="shared" si="426"/>
        <v/>
      </c>
      <c r="AB3777" s="228" t="str">
        <f t="shared" si="427"/>
        <v/>
      </c>
      <c r="AC3777" s="230" t="str">
        <f t="shared" si="428"/>
        <v/>
      </c>
      <c r="AD3777" s="220"/>
      <c r="AE3777" s="220"/>
      <c r="AF3777" s="220" t="str">
        <f t="shared" si="430"/>
        <v/>
      </c>
    </row>
    <row r="3778" spans="1:32">
      <c r="A3778" s="121"/>
      <c r="B3778" s="121"/>
      <c r="C3778" s="140"/>
      <c r="D3778" s="159"/>
      <c r="E3778" s="154"/>
      <c r="F3778" s="154"/>
      <c r="G3778" s="160"/>
      <c r="H3778" s="158"/>
      <c r="I3778" s="158"/>
      <c r="J3778" s="158"/>
      <c r="K3778" s="158"/>
      <c r="L3778" s="158"/>
      <c r="M3778" s="158"/>
      <c r="N3778" s="157"/>
      <c r="O3778" s="188"/>
      <c r="P3778" s="245"/>
      <c r="Q3778" s="165" t="str">
        <f>+IF($C3778&lt;&gt;"",VLOOKUP($C3778,PRINCIPAL!$C$5:$Y$376,20,FALSE),"")</f>
        <v/>
      </c>
      <c r="R3778" s="162" t="str">
        <f>+IF($C3778&lt;&gt;"",VLOOKUP($C3778,PRINCIPAL!$C$5:$Y$376,22,FALSE),"")</f>
        <v/>
      </c>
      <c r="S3778" s="162" t="str">
        <f>+IF($C3778&lt;&gt;"",VLOOKUP($C3778,PRINCIPAL!$C$5:$Y$376,15,FALSE),"")</f>
        <v/>
      </c>
      <c r="T3778" s="255" t="str">
        <f>+IF($C3778&lt;&gt;"",VLOOKUP($C3778,PRINCIPAL!$C$5:$Y$376,9,FALSE),"")</f>
        <v/>
      </c>
      <c r="U3778" s="166" t="str">
        <f t="shared" si="429"/>
        <v/>
      </c>
      <c r="V3778" s="164" t="str">
        <f>+IF($C3778&lt;&gt;"",VLOOKUP($C3778,PRINCIPAL!$C$5:$Y$76,2,FALSE),"")</f>
        <v/>
      </c>
      <c r="W3778" t="e">
        <f>+VLOOKUP(D3778,CENTROS!$G$4:$M$93,7,FALSE)</f>
        <v>#N/A</v>
      </c>
      <c r="Y3778" t="str">
        <f t="shared" si="424"/>
        <v/>
      </c>
      <c r="Z3778" s="220" t="str">
        <f t="shared" si="425"/>
        <v/>
      </c>
      <c r="AA3778" s="220" t="str">
        <f t="shared" si="426"/>
        <v/>
      </c>
      <c r="AB3778" s="228" t="str">
        <f t="shared" si="427"/>
        <v/>
      </c>
      <c r="AC3778" s="230" t="str">
        <f t="shared" si="428"/>
        <v/>
      </c>
      <c r="AD3778" s="220"/>
      <c r="AE3778" s="220"/>
      <c r="AF3778" s="220" t="str">
        <f t="shared" si="430"/>
        <v/>
      </c>
    </row>
    <row r="3779" spans="1:32">
      <c r="A3779" s="121"/>
      <c r="B3779" s="121"/>
      <c r="C3779" s="140"/>
      <c r="D3779" s="159"/>
      <c r="E3779" s="154"/>
      <c r="F3779" s="154"/>
      <c r="G3779" s="160"/>
      <c r="H3779" s="158"/>
      <c r="I3779" s="158"/>
      <c r="J3779" s="158"/>
      <c r="K3779" s="158"/>
      <c r="L3779" s="158"/>
      <c r="M3779" s="158"/>
      <c r="N3779" s="157"/>
      <c r="O3779" s="188"/>
      <c r="P3779" s="245"/>
      <c r="Q3779" s="165" t="str">
        <f>+IF($C3779&lt;&gt;"",VLOOKUP($C3779,PRINCIPAL!$C$5:$Y$376,20,FALSE),"")</f>
        <v/>
      </c>
      <c r="R3779" s="162" t="str">
        <f>+IF($C3779&lt;&gt;"",VLOOKUP($C3779,PRINCIPAL!$C$5:$Y$376,22,FALSE),"")</f>
        <v/>
      </c>
      <c r="S3779" s="162" t="str">
        <f>+IF($C3779&lt;&gt;"",VLOOKUP($C3779,PRINCIPAL!$C$5:$Y$376,15,FALSE),"")</f>
        <v/>
      </c>
      <c r="T3779" s="255" t="str">
        <f>+IF($C3779&lt;&gt;"",VLOOKUP($C3779,PRINCIPAL!$C$5:$Y$376,9,FALSE),"")</f>
        <v/>
      </c>
      <c r="U3779" s="166" t="str">
        <f t="shared" si="429"/>
        <v/>
      </c>
      <c r="V3779" s="164" t="str">
        <f>+IF($C3779&lt;&gt;"",VLOOKUP($C3779,PRINCIPAL!$C$5:$Y$76,2,FALSE),"")</f>
        <v/>
      </c>
      <c r="W3779" t="e">
        <f>+VLOOKUP(D3779,CENTROS!$G$4:$M$93,7,FALSE)</f>
        <v>#N/A</v>
      </c>
      <c r="Y3779" t="str">
        <f t="shared" si="424"/>
        <v/>
      </c>
      <c r="Z3779" s="220" t="str">
        <f t="shared" si="425"/>
        <v/>
      </c>
      <c r="AA3779" s="220" t="str">
        <f t="shared" si="426"/>
        <v/>
      </c>
      <c r="AB3779" s="228" t="str">
        <f t="shared" si="427"/>
        <v/>
      </c>
      <c r="AC3779" s="230" t="str">
        <f t="shared" si="428"/>
        <v/>
      </c>
      <c r="AD3779" s="220"/>
      <c r="AE3779" s="220"/>
      <c r="AF3779" s="220" t="str">
        <f t="shared" si="430"/>
        <v/>
      </c>
    </row>
    <row r="3780" spans="1:32">
      <c r="A3780" s="121"/>
      <c r="B3780" s="121"/>
      <c r="C3780" s="140"/>
      <c r="D3780" s="159"/>
      <c r="E3780" s="154"/>
      <c r="F3780" s="154"/>
      <c r="G3780" s="160"/>
      <c r="H3780" s="158"/>
      <c r="I3780" s="158"/>
      <c r="J3780" s="158"/>
      <c r="K3780" s="158"/>
      <c r="L3780" s="158"/>
      <c r="M3780" s="158"/>
      <c r="N3780" s="157"/>
      <c r="O3780" s="188"/>
      <c r="P3780" s="245"/>
      <c r="Q3780" s="165" t="str">
        <f>+IF($C3780&lt;&gt;"",VLOOKUP($C3780,PRINCIPAL!$C$5:$Y$376,20,FALSE),"")</f>
        <v/>
      </c>
      <c r="R3780" s="162" t="str">
        <f>+IF($C3780&lt;&gt;"",VLOOKUP($C3780,PRINCIPAL!$C$5:$Y$376,22,FALSE),"")</f>
        <v/>
      </c>
      <c r="S3780" s="162" t="str">
        <f>+IF($C3780&lt;&gt;"",VLOOKUP($C3780,PRINCIPAL!$C$5:$Y$376,15,FALSE),"")</f>
        <v/>
      </c>
      <c r="T3780" s="255" t="str">
        <f>+IF($C3780&lt;&gt;"",VLOOKUP($C3780,PRINCIPAL!$C$5:$Y$376,9,FALSE),"")</f>
        <v/>
      </c>
      <c r="U3780" s="166" t="str">
        <f t="shared" si="429"/>
        <v/>
      </c>
      <c r="V3780" s="164" t="str">
        <f>+IF($C3780&lt;&gt;"",VLOOKUP($C3780,PRINCIPAL!$C$5:$Y$76,2,FALSE),"")</f>
        <v/>
      </c>
      <c r="W3780" t="e">
        <f>+VLOOKUP(D3780,CENTROS!$G$4:$M$93,7,FALSE)</f>
        <v>#N/A</v>
      </c>
      <c r="Y3780" t="str">
        <f t="shared" si="424"/>
        <v/>
      </c>
      <c r="Z3780" s="220" t="str">
        <f t="shared" si="425"/>
        <v/>
      </c>
      <c r="AA3780" s="220" t="str">
        <f t="shared" si="426"/>
        <v/>
      </c>
      <c r="AB3780" s="228" t="str">
        <f t="shared" si="427"/>
        <v/>
      </c>
      <c r="AC3780" s="230" t="str">
        <f t="shared" si="428"/>
        <v/>
      </c>
      <c r="AD3780" s="220"/>
      <c r="AE3780" s="220"/>
      <c r="AF3780" s="220" t="str">
        <f t="shared" si="430"/>
        <v/>
      </c>
    </row>
    <row r="3781" spans="1:32">
      <c r="A3781" s="121"/>
      <c r="B3781" s="121"/>
      <c r="C3781" s="140"/>
      <c r="D3781" s="159"/>
      <c r="E3781" s="154"/>
      <c r="F3781" s="154"/>
      <c r="G3781" s="160"/>
      <c r="H3781" s="158"/>
      <c r="I3781" s="158"/>
      <c r="J3781" s="158"/>
      <c r="K3781" s="158"/>
      <c r="L3781" s="158"/>
      <c r="M3781" s="158"/>
      <c r="N3781" s="157"/>
      <c r="O3781" s="188"/>
      <c r="P3781" s="245"/>
      <c r="Q3781" s="165" t="str">
        <f>+IF($C3781&lt;&gt;"",VLOOKUP($C3781,PRINCIPAL!$C$5:$Y$376,20,FALSE),"")</f>
        <v/>
      </c>
      <c r="R3781" s="162" t="str">
        <f>+IF($C3781&lt;&gt;"",VLOOKUP($C3781,PRINCIPAL!$C$5:$Y$376,22,FALSE),"")</f>
        <v/>
      </c>
      <c r="S3781" s="162" t="str">
        <f>+IF($C3781&lt;&gt;"",VLOOKUP($C3781,PRINCIPAL!$C$5:$Y$376,15,FALSE),"")</f>
        <v/>
      </c>
      <c r="T3781" s="255" t="str">
        <f>+IF($C3781&lt;&gt;"",VLOOKUP($C3781,PRINCIPAL!$C$5:$Y$376,9,FALSE),"")</f>
        <v/>
      </c>
      <c r="U3781" s="166" t="str">
        <f t="shared" si="429"/>
        <v/>
      </c>
      <c r="V3781" s="164" t="str">
        <f>+IF($C3781&lt;&gt;"",VLOOKUP($C3781,PRINCIPAL!$C$5:$Y$76,2,FALSE),"")</f>
        <v/>
      </c>
      <c r="W3781" t="e">
        <f>+VLOOKUP(D3781,CENTROS!$G$4:$M$93,7,FALSE)</f>
        <v>#N/A</v>
      </c>
      <c r="Y3781" t="str">
        <f t="shared" si="424"/>
        <v/>
      </c>
      <c r="Z3781" s="220" t="str">
        <f t="shared" si="425"/>
        <v/>
      </c>
      <c r="AA3781" s="220" t="str">
        <f t="shared" si="426"/>
        <v/>
      </c>
      <c r="AB3781" s="228" t="str">
        <f t="shared" si="427"/>
        <v/>
      </c>
      <c r="AC3781" s="230" t="str">
        <f t="shared" si="428"/>
        <v/>
      </c>
      <c r="AD3781" s="220"/>
      <c r="AE3781" s="220"/>
      <c r="AF3781" s="220" t="str">
        <f t="shared" si="430"/>
        <v/>
      </c>
    </row>
    <row r="3782" spans="1:32">
      <c r="A3782" s="121"/>
      <c r="B3782" s="121"/>
      <c r="C3782" s="140"/>
      <c r="D3782" s="159"/>
      <c r="E3782" s="154"/>
      <c r="F3782" s="154"/>
      <c r="G3782" s="160"/>
      <c r="H3782" s="158"/>
      <c r="I3782" s="158"/>
      <c r="J3782" s="158"/>
      <c r="K3782" s="158"/>
      <c r="L3782" s="158"/>
      <c r="M3782" s="158"/>
      <c r="N3782" s="157"/>
      <c r="O3782" s="188"/>
      <c r="P3782" s="245"/>
      <c r="Q3782" s="165" t="str">
        <f>+IF($C3782&lt;&gt;"",VLOOKUP($C3782,PRINCIPAL!$C$5:$Y$376,20,FALSE),"")</f>
        <v/>
      </c>
      <c r="R3782" s="162" t="str">
        <f>+IF($C3782&lt;&gt;"",VLOOKUP($C3782,PRINCIPAL!$C$5:$Y$376,22,FALSE),"")</f>
        <v/>
      </c>
      <c r="S3782" s="162" t="str">
        <f>+IF($C3782&lt;&gt;"",VLOOKUP($C3782,PRINCIPAL!$C$5:$Y$376,15,FALSE),"")</f>
        <v/>
      </c>
      <c r="T3782" s="255" t="str">
        <f>+IF($C3782&lt;&gt;"",VLOOKUP($C3782,PRINCIPAL!$C$5:$Y$376,9,FALSE),"")</f>
        <v/>
      </c>
      <c r="U3782" s="166" t="str">
        <f t="shared" si="429"/>
        <v/>
      </c>
      <c r="V3782" s="164" t="str">
        <f>+IF($C3782&lt;&gt;"",VLOOKUP($C3782,PRINCIPAL!$C$5:$Y$76,2,FALSE),"")</f>
        <v/>
      </c>
      <c r="W3782" t="e">
        <f>+VLOOKUP(D3782,CENTROS!$G$4:$M$93,7,FALSE)</f>
        <v>#N/A</v>
      </c>
      <c r="Y3782" t="str">
        <f t="shared" ref="Y3782:Y3845" si="431">+IF(A3782&lt;&gt;"",G3782,"")</f>
        <v/>
      </c>
      <c r="Z3782" s="220" t="str">
        <f t="shared" si="425"/>
        <v/>
      </c>
      <c r="AA3782" s="220" t="str">
        <f t="shared" si="426"/>
        <v/>
      </c>
      <c r="AB3782" s="228" t="str">
        <f t="shared" si="427"/>
        <v/>
      </c>
      <c r="AC3782" s="230" t="str">
        <f t="shared" si="428"/>
        <v/>
      </c>
      <c r="AD3782" s="220"/>
      <c r="AE3782" s="220"/>
      <c r="AF3782" s="220" t="str">
        <f t="shared" si="430"/>
        <v/>
      </c>
    </row>
    <row r="3783" spans="1:32">
      <c r="A3783" s="121"/>
      <c r="B3783" s="121"/>
      <c r="C3783" s="140"/>
      <c r="D3783" s="159"/>
      <c r="E3783" s="154"/>
      <c r="F3783" s="154"/>
      <c r="G3783" s="160"/>
      <c r="H3783" s="158"/>
      <c r="I3783" s="158"/>
      <c r="J3783" s="158"/>
      <c r="K3783" s="158"/>
      <c r="L3783" s="158"/>
      <c r="M3783" s="158"/>
      <c r="N3783" s="157"/>
      <c r="O3783" s="188"/>
      <c r="P3783" s="245"/>
      <c r="Q3783" s="165" t="str">
        <f>+IF($C3783&lt;&gt;"",VLOOKUP($C3783,PRINCIPAL!$C$5:$Y$376,20,FALSE),"")</f>
        <v/>
      </c>
      <c r="R3783" s="162" t="str">
        <f>+IF($C3783&lt;&gt;"",VLOOKUP($C3783,PRINCIPAL!$C$5:$Y$376,22,FALSE),"")</f>
        <v/>
      </c>
      <c r="S3783" s="162" t="str">
        <f>+IF($C3783&lt;&gt;"",VLOOKUP($C3783,PRINCIPAL!$C$5:$Y$376,15,FALSE),"")</f>
        <v/>
      </c>
      <c r="T3783" s="255" t="str">
        <f>+IF($C3783&lt;&gt;"",VLOOKUP($C3783,PRINCIPAL!$C$5:$Y$376,9,FALSE),"")</f>
        <v/>
      </c>
      <c r="U3783" s="166" t="str">
        <f t="shared" si="429"/>
        <v/>
      </c>
      <c r="V3783" s="164" t="str">
        <f>+IF($C3783&lt;&gt;"",VLOOKUP($C3783,PRINCIPAL!$C$5:$Y$76,2,FALSE),"")</f>
        <v/>
      </c>
      <c r="W3783" t="e">
        <f>+VLOOKUP(D3783,CENTROS!$G$4:$M$93,7,FALSE)</f>
        <v>#N/A</v>
      </c>
      <c r="Y3783" t="str">
        <f t="shared" si="431"/>
        <v/>
      </c>
      <c r="Z3783" s="220" t="str">
        <f t="shared" si="425"/>
        <v/>
      </c>
      <c r="AA3783" s="220" t="str">
        <f t="shared" si="426"/>
        <v/>
      </c>
      <c r="AB3783" s="228" t="str">
        <f t="shared" si="427"/>
        <v/>
      </c>
      <c r="AC3783" s="230" t="str">
        <f t="shared" si="428"/>
        <v/>
      </c>
      <c r="AD3783" s="220"/>
      <c r="AE3783" s="220"/>
      <c r="AF3783" s="220" t="str">
        <f t="shared" si="430"/>
        <v/>
      </c>
    </row>
    <row r="3784" spans="1:32">
      <c r="A3784" s="121"/>
      <c r="B3784" s="121"/>
      <c r="C3784" s="140"/>
      <c r="D3784" s="159"/>
      <c r="E3784" s="154"/>
      <c r="F3784" s="154"/>
      <c r="G3784" s="160"/>
      <c r="H3784" s="158"/>
      <c r="I3784" s="158"/>
      <c r="J3784" s="158"/>
      <c r="K3784" s="158"/>
      <c r="L3784" s="158"/>
      <c r="M3784" s="158"/>
      <c r="N3784" s="157"/>
      <c r="O3784" s="188"/>
      <c r="P3784" s="245"/>
      <c r="Q3784" s="165" t="str">
        <f>+IF($C3784&lt;&gt;"",VLOOKUP($C3784,PRINCIPAL!$C$5:$Y$376,20,FALSE),"")</f>
        <v/>
      </c>
      <c r="R3784" s="162" t="str">
        <f>+IF($C3784&lt;&gt;"",VLOOKUP($C3784,PRINCIPAL!$C$5:$Y$376,22,FALSE),"")</f>
        <v/>
      </c>
      <c r="S3784" s="162" t="str">
        <f>+IF($C3784&lt;&gt;"",VLOOKUP($C3784,PRINCIPAL!$C$5:$Y$376,15,FALSE),"")</f>
        <v/>
      </c>
      <c r="T3784" s="255" t="str">
        <f>+IF($C3784&lt;&gt;"",VLOOKUP($C3784,PRINCIPAL!$C$5:$Y$376,9,FALSE),"")</f>
        <v/>
      </c>
      <c r="U3784" s="166" t="str">
        <f t="shared" si="429"/>
        <v/>
      </c>
      <c r="V3784" s="164" t="str">
        <f>+IF($C3784&lt;&gt;"",VLOOKUP($C3784,PRINCIPAL!$C$5:$Y$76,2,FALSE),"")</f>
        <v/>
      </c>
      <c r="W3784" t="e">
        <f>+VLOOKUP(D3784,CENTROS!$G$4:$M$93,7,FALSE)</f>
        <v>#N/A</v>
      </c>
      <c r="Y3784" t="str">
        <f t="shared" si="431"/>
        <v/>
      </c>
      <c r="Z3784" s="220" t="str">
        <f t="shared" si="425"/>
        <v/>
      </c>
      <c r="AA3784" s="220" t="str">
        <f t="shared" si="426"/>
        <v/>
      </c>
      <c r="AB3784" s="228" t="str">
        <f t="shared" si="427"/>
        <v/>
      </c>
      <c r="AC3784" s="230" t="str">
        <f t="shared" si="428"/>
        <v/>
      </c>
      <c r="AD3784" s="220"/>
      <c r="AE3784" s="220"/>
      <c r="AF3784" s="220" t="str">
        <f t="shared" si="430"/>
        <v/>
      </c>
    </row>
    <row r="3785" spans="1:32">
      <c r="A3785" s="121"/>
      <c r="B3785" s="121"/>
      <c r="C3785" s="140"/>
      <c r="D3785" s="159"/>
      <c r="E3785" s="154"/>
      <c r="F3785" s="154"/>
      <c r="G3785" s="160"/>
      <c r="H3785" s="158"/>
      <c r="I3785" s="158"/>
      <c r="J3785" s="158"/>
      <c r="K3785" s="158"/>
      <c r="L3785" s="158"/>
      <c r="M3785" s="158"/>
      <c r="N3785" s="157"/>
      <c r="O3785" s="188"/>
      <c r="P3785" s="245"/>
      <c r="Q3785" s="165" t="str">
        <f>+IF($C3785&lt;&gt;"",VLOOKUP($C3785,PRINCIPAL!$C$5:$Y$376,20,FALSE),"")</f>
        <v/>
      </c>
      <c r="R3785" s="162" t="str">
        <f>+IF($C3785&lt;&gt;"",VLOOKUP($C3785,PRINCIPAL!$C$5:$Y$376,22,FALSE),"")</f>
        <v/>
      </c>
      <c r="S3785" s="162" t="str">
        <f>+IF($C3785&lt;&gt;"",VLOOKUP($C3785,PRINCIPAL!$C$5:$Y$376,15,FALSE),"")</f>
        <v/>
      </c>
      <c r="T3785" s="255" t="str">
        <f>+IF($C3785&lt;&gt;"",VLOOKUP($C3785,PRINCIPAL!$C$5:$Y$376,9,FALSE),"")</f>
        <v/>
      </c>
      <c r="U3785" s="166" t="str">
        <f t="shared" si="429"/>
        <v/>
      </c>
      <c r="V3785" s="164" t="str">
        <f>+IF($C3785&lt;&gt;"",VLOOKUP($C3785,PRINCIPAL!$C$5:$Y$76,2,FALSE),"")</f>
        <v/>
      </c>
      <c r="W3785" t="e">
        <f>+VLOOKUP(D3785,CENTROS!$G$4:$M$93,7,FALSE)</f>
        <v>#N/A</v>
      </c>
      <c r="Y3785" t="str">
        <f t="shared" si="431"/>
        <v/>
      </c>
      <c r="Z3785" s="220" t="str">
        <f t="shared" si="425"/>
        <v/>
      </c>
      <c r="AA3785" s="220" t="str">
        <f t="shared" si="426"/>
        <v/>
      </c>
      <c r="AB3785" s="228" t="str">
        <f t="shared" si="427"/>
        <v/>
      </c>
      <c r="AC3785" s="230" t="str">
        <f t="shared" si="428"/>
        <v/>
      </c>
      <c r="AD3785" s="220"/>
      <c r="AE3785" s="220"/>
      <c r="AF3785" s="220" t="str">
        <f t="shared" si="430"/>
        <v/>
      </c>
    </row>
    <row r="3786" spans="1:32">
      <c r="A3786" s="121"/>
      <c r="B3786" s="121"/>
      <c r="C3786" s="140"/>
      <c r="D3786" s="159"/>
      <c r="E3786" s="154"/>
      <c r="F3786" s="154"/>
      <c r="G3786" s="160"/>
      <c r="H3786" s="158"/>
      <c r="I3786" s="158"/>
      <c r="J3786" s="158"/>
      <c r="K3786" s="158"/>
      <c r="L3786" s="158"/>
      <c r="M3786" s="158"/>
      <c r="N3786" s="157"/>
      <c r="O3786" s="188"/>
      <c r="P3786" s="245"/>
      <c r="Q3786" s="165" t="str">
        <f>+IF($C3786&lt;&gt;"",VLOOKUP($C3786,PRINCIPAL!$C$5:$Y$376,20,FALSE),"")</f>
        <v/>
      </c>
      <c r="R3786" s="162" t="str">
        <f>+IF($C3786&lt;&gt;"",VLOOKUP($C3786,PRINCIPAL!$C$5:$Y$376,22,FALSE),"")</f>
        <v/>
      </c>
      <c r="S3786" s="162" t="str">
        <f>+IF($C3786&lt;&gt;"",VLOOKUP($C3786,PRINCIPAL!$C$5:$Y$376,15,FALSE),"")</f>
        <v/>
      </c>
      <c r="T3786" s="255" t="str">
        <f>+IF($C3786&lt;&gt;"",VLOOKUP($C3786,PRINCIPAL!$C$5:$Y$376,9,FALSE),"")</f>
        <v/>
      </c>
      <c r="U3786" s="166" t="str">
        <f t="shared" si="429"/>
        <v/>
      </c>
      <c r="V3786" s="164" t="str">
        <f>+IF($C3786&lt;&gt;"",VLOOKUP($C3786,PRINCIPAL!$C$5:$Y$76,2,FALSE),"")</f>
        <v/>
      </c>
      <c r="W3786" t="e">
        <f>+VLOOKUP(D3786,CENTROS!$G$4:$M$93,7,FALSE)</f>
        <v>#N/A</v>
      </c>
      <c r="Y3786" t="str">
        <f t="shared" si="431"/>
        <v/>
      </c>
      <c r="Z3786" s="220" t="str">
        <f t="shared" si="425"/>
        <v/>
      </c>
      <c r="AA3786" s="220" t="str">
        <f t="shared" si="426"/>
        <v/>
      </c>
      <c r="AB3786" s="228" t="str">
        <f t="shared" si="427"/>
        <v/>
      </c>
      <c r="AC3786" s="230" t="str">
        <f t="shared" si="428"/>
        <v/>
      </c>
      <c r="AD3786" s="220"/>
      <c r="AE3786" s="220"/>
      <c r="AF3786" s="220" t="str">
        <f t="shared" si="430"/>
        <v/>
      </c>
    </row>
    <row r="3787" spans="1:32">
      <c r="A3787" s="121"/>
      <c r="B3787" s="121"/>
      <c r="C3787" s="140"/>
      <c r="D3787" s="159"/>
      <c r="E3787" s="154"/>
      <c r="F3787" s="154"/>
      <c r="G3787" s="160"/>
      <c r="H3787" s="158"/>
      <c r="I3787" s="158"/>
      <c r="J3787" s="158"/>
      <c r="K3787" s="158"/>
      <c r="L3787" s="158"/>
      <c r="M3787" s="158"/>
      <c r="N3787" s="157"/>
      <c r="O3787" s="188"/>
      <c r="P3787" s="245"/>
      <c r="Q3787" s="165" t="str">
        <f>+IF($C3787&lt;&gt;"",VLOOKUP($C3787,PRINCIPAL!$C$5:$Y$376,20,FALSE),"")</f>
        <v/>
      </c>
      <c r="R3787" s="162" t="str">
        <f>+IF($C3787&lt;&gt;"",VLOOKUP($C3787,PRINCIPAL!$C$5:$Y$376,22,FALSE),"")</f>
        <v/>
      </c>
      <c r="S3787" s="162" t="str">
        <f>+IF($C3787&lt;&gt;"",VLOOKUP($C3787,PRINCIPAL!$C$5:$Y$376,15,FALSE),"")</f>
        <v/>
      </c>
      <c r="T3787" s="255" t="str">
        <f>+IF($C3787&lt;&gt;"",VLOOKUP($C3787,PRINCIPAL!$C$5:$Y$376,9,FALSE),"")</f>
        <v/>
      </c>
      <c r="U3787" s="166" t="str">
        <f t="shared" si="429"/>
        <v/>
      </c>
      <c r="V3787" s="164" t="str">
        <f>+IF($C3787&lt;&gt;"",VLOOKUP($C3787,PRINCIPAL!$C$5:$Y$76,2,FALSE),"")</f>
        <v/>
      </c>
      <c r="W3787" t="e">
        <f>+VLOOKUP(D3787,CENTROS!$G$4:$M$93,7,FALSE)</f>
        <v>#N/A</v>
      </c>
      <c r="Y3787" t="str">
        <f t="shared" si="431"/>
        <v/>
      </c>
      <c r="Z3787" s="220" t="str">
        <f t="shared" si="425"/>
        <v/>
      </c>
      <c r="AA3787" s="220" t="str">
        <f t="shared" si="426"/>
        <v/>
      </c>
      <c r="AB3787" s="228" t="str">
        <f t="shared" si="427"/>
        <v/>
      </c>
      <c r="AC3787" s="230" t="str">
        <f t="shared" si="428"/>
        <v/>
      </c>
      <c r="AD3787" s="220"/>
      <c r="AE3787" s="220"/>
      <c r="AF3787" s="220" t="str">
        <f t="shared" si="430"/>
        <v/>
      </c>
    </row>
    <row r="3788" spans="1:32">
      <c r="A3788" s="121"/>
      <c r="B3788" s="121"/>
      <c r="C3788" s="140"/>
      <c r="D3788" s="159"/>
      <c r="E3788" s="154"/>
      <c r="F3788" s="154"/>
      <c r="G3788" s="160"/>
      <c r="H3788" s="158"/>
      <c r="I3788" s="158"/>
      <c r="J3788" s="158"/>
      <c r="K3788" s="158"/>
      <c r="L3788" s="158"/>
      <c r="M3788" s="158"/>
      <c r="N3788" s="157"/>
      <c r="O3788" s="188"/>
      <c r="P3788" s="245"/>
      <c r="Q3788" s="165" t="str">
        <f>+IF($C3788&lt;&gt;"",VLOOKUP($C3788,PRINCIPAL!$C$5:$Y$376,20,FALSE),"")</f>
        <v/>
      </c>
      <c r="R3788" s="162" t="str">
        <f>+IF($C3788&lt;&gt;"",VLOOKUP($C3788,PRINCIPAL!$C$5:$Y$376,22,FALSE),"")</f>
        <v/>
      </c>
      <c r="S3788" s="162" t="str">
        <f>+IF($C3788&lt;&gt;"",VLOOKUP($C3788,PRINCIPAL!$C$5:$Y$376,15,FALSE),"")</f>
        <v/>
      </c>
      <c r="T3788" s="255" t="str">
        <f>+IF($C3788&lt;&gt;"",VLOOKUP($C3788,PRINCIPAL!$C$5:$Y$376,9,FALSE),"")</f>
        <v/>
      </c>
      <c r="U3788" s="166" t="str">
        <f t="shared" si="429"/>
        <v/>
      </c>
      <c r="V3788" s="164" t="str">
        <f>+IF($C3788&lt;&gt;"",VLOOKUP($C3788,PRINCIPAL!$C$5:$Y$76,2,FALSE),"")</f>
        <v/>
      </c>
      <c r="W3788" t="e">
        <f>+VLOOKUP(D3788,CENTROS!$G$4:$M$93,7,FALSE)</f>
        <v>#N/A</v>
      </c>
      <c r="Y3788" t="str">
        <f t="shared" si="431"/>
        <v/>
      </c>
      <c r="Z3788" s="220" t="str">
        <f t="shared" si="425"/>
        <v/>
      </c>
      <c r="AA3788" s="220" t="str">
        <f t="shared" si="426"/>
        <v/>
      </c>
      <c r="AB3788" s="228" t="str">
        <f t="shared" si="427"/>
        <v/>
      </c>
      <c r="AC3788" s="230" t="str">
        <f t="shared" si="428"/>
        <v/>
      </c>
      <c r="AD3788" s="220"/>
      <c r="AE3788" s="220"/>
      <c r="AF3788" s="220" t="str">
        <f t="shared" si="430"/>
        <v/>
      </c>
    </row>
    <row r="3789" spans="1:32">
      <c r="A3789" s="121"/>
      <c r="B3789" s="121"/>
      <c r="C3789" s="140"/>
      <c r="D3789" s="159"/>
      <c r="E3789" s="154"/>
      <c r="F3789" s="154"/>
      <c r="G3789" s="160"/>
      <c r="H3789" s="158"/>
      <c r="I3789" s="158"/>
      <c r="J3789" s="158"/>
      <c r="K3789" s="158"/>
      <c r="L3789" s="158"/>
      <c r="M3789" s="158"/>
      <c r="N3789" s="157"/>
      <c r="O3789" s="188"/>
      <c r="P3789" s="245"/>
      <c r="Q3789" s="165" t="str">
        <f>+IF($C3789&lt;&gt;"",VLOOKUP($C3789,PRINCIPAL!$C$5:$Y$376,20,FALSE),"")</f>
        <v/>
      </c>
      <c r="R3789" s="162" t="str">
        <f>+IF($C3789&lt;&gt;"",VLOOKUP($C3789,PRINCIPAL!$C$5:$Y$376,22,FALSE),"")</f>
        <v/>
      </c>
      <c r="S3789" s="162" t="str">
        <f>+IF($C3789&lt;&gt;"",VLOOKUP($C3789,PRINCIPAL!$C$5:$Y$376,15,FALSE),"")</f>
        <v/>
      </c>
      <c r="T3789" s="255" t="str">
        <f>+IF($C3789&lt;&gt;"",VLOOKUP($C3789,PRINCIPAL!$C$5:$Y$376,9,FALSE),"")</f>
        <v/>
      </c>
      <c r="U3789" s="166" t="str">
        <f t="shared" si="429"/>
        <v/>
      </c>
      <c r="V3789" s="164" t="str">
        <f>+IF($C3789&lt;&gt;"",VLOOKUP($C3789,PRINCIPAL!$C$5:$Y$76,2,FALSE),"")</f>
        <v/>
      </c>
      <c r="W3789" t="e">
        <f>+VLOOKUP(D3789,CENTROS!$G$4:$M$93,7,FALSE)</f>
        <v>#N/A</v>
      </c>
      <c r="Y3789" t="str">
        <f t="shared" si="431"/>
        <v/>
      </c>
      <c r="Z3789" s="220" t="str">
        <f t="shared" ref="Z3789:Z3852" si="432">+IF(A3789&lt;&gt;"",A3789,"")</f>
        <v/>
      </c>
      <c r="AA3789" s="220" t="str">
        <f t="shared" ref="AA3789:AA3852" si="433">+IF(D3789&lt;&gt;"",D3789,"")</f>
        <v/>
      </c>
      <c r="AB3789" s="228" t="str">
        <f t="shared" ref="AB3789:AB3852" si="434">+IF(B3789&lt;&gt;"",B3789,"")</f>
        <v/>
      </c>
      <c r="AC3789" s="230" t="str">
        <f t="shared" ref="AC3789:AC3852" si="435">+IF(C3789&lt;&gt;"",C3789,"")</f>
        <v/>
      </c>
      <c r="AD3789" s="220"/>
      <c r="AE3789" s="220"/>
      <c r="AF3789" s="220" t="str">
        <f t="shared" si="430"/>
        <v/>
      </c>
    </row>
    <row r="3790" spans="1:32">
      <c r="A3790" s="121"/>
      <c r="B3790" s="121"/>
      <c r="C3790" s="140"/>
      <c r="D3790" s="159"/>
      <c r="E3790" s="154"/>
      <c r="F3790" s="154"/>
      <c r="G3790" s="160"/>
      <c r="H3790" s="158"/>
      <c r="I3790" s="158"/>
      <c r="J3790" s="158"/>
      <c r="K3790" s="158"/>
      <c r="L3790" s="158"/>
      <c r="M3790" s="158"/>
      <c r="N3790" s="157"/>
      <c r="O3790" s="188"/>
      <c r="P3790" s="245"/>
      <c r="Q3790" s="165" t="str">
        <f>+IF($C3790&lt;&gt;"",VLOOKUP($C3790,PRINCIPAL!$C$5:$Y$376,20,FALSE),"")</f>
        <v/>
      </c>
      <c r="R3790" s="162" t="str">
        <f>+IF($C3790&lt;&gt;"",VLOOKUP($C3790,PRINCIPAL!$C$5:$Y$376,22,FALSE),"")</f>
        <v/>
      </c>
      <c r="S3790" s="162" t="str">
        <f>+IF($C3790&lt;&gt;"",VLOOKUP($C3790,PRINCIPAL!$C$5:$Y$376,15,FALSE),"")</f>
        <v/>
      </c>
      <c r="T3790" s="255" t="str">
        <f>+IF($C3790&lt;&gt;"",VLOOKUP($C3790,PRINCIPAL!$C$5:$Y$376,9,FALSE),"")</f>
        <v/>
      </c>
      <c r="U3790" s="166" t="str">
        <f t="shared" si="429"/>
        <v/>
      </c>
      <c r="V3790" s="164" t="str">
        <f>+IF($C3790&lt;&gt;"",VLOOKUP($C3790,PRINCIPAL!$C$5:$Y$76,2,FALSE),"")</f>
        <v/>
      </c>
      <c r="W3790" t="e">
        <f>+VLOOKUP(D3790,CENTROS!$G$4:$M$93,7,FALSE)</f>
        <v>#N/A</v>
      </c>
      <c r="Y3790" t="str">
        <f t="shared" si="431"/>
        <v/>
      </c>
      <c r="Z3790" s="220" t="str">
        <f t="shared" si="432"/>
        <v/>
      </c>
      <c r="AA3790" s="220" t="str">
        <f t="shared" si="433"/>
        <v/>
      </c>
      <c r="AB3790" s="228" t="str">
        <f t="shared" si="434"/>
        <v/>
      </c>
      <c r="AC3790" s="230" t="str">
        <f t="shared" si="435"/>
        <v/>
      </c>
      <c r="AD3790" s="220"/>
      <c r="AE3790" s="220"/>
      <c r="AF3790" s="220" t="str">
        <f t="shared" si="430"/>
        <v/>
      </c>
    </row>
    <row r="3791" spans="1:32">
      <c r="A3791" s="121"/>
      <c r="B3791" s="121"/>
      <c r="C3791" s="140"/>
      <c r="D3791" s="159"/>
      <c r="E3791" s="154"/>
      <c r="F3791" s="154"/>
      <c r="G3791" s="160"/>
      <c r="H3791" s="158"/>
      <c r="I3791" s="158"/>
      <c r="J3791" s="158"/>
      <c r="K3791" s="158"/>
      <c r="L3791" s="158"/>
      <c r="M3791" s="158"/>
      <c r="N3791" s="157"/>
      <c r="O3791" s="188"/>
      <c r="P3791" s="245"/>
      <c r="Q3791" s="165" t="str">
        <f>+IF($C3791&lt;&gt;"",VLOOKUP($C3791,PRINCIPAL!$C$5:$Y$376,20,FALSE),"")</f>
        <v/>
      </c>
      <c r="R3791" s="162" t="str">
        <f>+IF($C3791&lt;&gt;"",VLOOKUP($C3791,PRINCIPAL!$C$5:$Y$376,22,FALSE),"")</f>
        <v/>
      </c>
      <c r="S3791" s="162" t="str">
        <f>+IF($C3791&lt;&gt;"",VLOOKUP($C3791,PRINCIPAL!$C$5:$Y$376,15,FALSE),"")</f>
        <v/>
      </c>
      <c r="T3791" s="255" t="str">
        <f>+IF($C3791&lt;&gt;"",VLOOKUP($C3791,PRINCIPAL!$C$5:$Y$376,9,FALSE),"")</f>
        <v/>
      </c>
      <c r="U3791" s="166" t="str">
        <f t="shared" si="429"/>
        <v/>
      </c>
      <c r="V3791" s="164" t="str">
        <f>+IF($C3791&lt;&gt;"",VLOOKUP($C3791,PRINCIPAL!$C$5:$Y$76,2,FALSE),"")</f>
        <v/>
      </c>
      <c r="W3791" t="e">
        <f>+VLOOKUP(D3791,CENTROS!$G$4:$M$93,7,FALSE)</f>
        <v>#N/A</v>
      </c>
      <c r="Y3791" t="str">
        <f t="shared" si="431"/>
        <v/>
      </c>
      <c r="Z3791" s="220" t="str">
        <f t="shared" si="432"/>
        <v/>
      </c>
      <c r="AA3791" s="220" t="str">
        <f t="shared" si="433"/>
        <v/>
      </c>
      <c r="AB3791" s="228" t="str">
        <f t="shared" si="434"/>
        <v/>
      </c>
      <c r="AC3791" s="230" t="str">
        <f t="shared" si="435"/>
        <v/>
      </c>
      <c r="AD3791" s="220"/>
      <c r="AE3791" s="220"/>
      <c r="AF3791" s="220" t="str">
        <f t="shared" si="430"/>
        <v/>
      </c>
    </row>
    <row r="3792" spans="1:32">
      <c r="A3792" s="121"/>
      <c r="B3792" s="121"/>
      <c r="C3792" s="140"/>
      <c r="D3792" s="159"/>
      <c r="E3792" s="154"/>
      <c r="F3792" s="154"/>
      <c r="G3792" s="160"/>
      <c r="H3792" s="158"/>
      <c r="I3792" s="158"/>
      <c r="J3792" s="158"/>
      <c r="K3792" s="158"/>
      <c r="L3792" s="158"/>
      <c r="M3792" s="158"/>
      <c r="N3792" s="157"/>
      <c r="O3792" s="188"/>
      <c r="P3792" s="245"/>
      <c r="Q3792" s="165" t="str">
        <f>+IF($C3792&lt;&gt;"",VLOOKUP($C3792,PRINCIPAL!$C$5:$Y$376,20,FALSE),"")</f>
        <v/>
      </c>
      <c r="R3792" s="162" t="str">
        <f>+IF($C3792&lt;&gt;"",VLOOKUP($C3792,PRINCIPAL!$C$5:$Y$376,22,FALSE),"")</f>
        <v/>
      </c>
      <c r="S3792" s="162" t="str">
        <f>+IF($C3792&lt;&gt;"",VLOOKUP($C3792,PRINCIPAL!$C$5:$Y$376,15,FALSE),"")</f>
        <v/>
      </c>
      <c r="T3792" s="255" t="str">
        <f>+IF($C3792&lt;&gt;"",VLOOKUP($C3792,PRINCIPAL!$C$5:$Y$376,9,FALSE),"")</f>
        <v/>
      </c>
      <c r="U3792" s="166" t="str">
        <f t="shared" si="429"/>
        <v/>
      </c>
      <c r="V3792" s="164" t="str">
        <f>+IF($C3792&lt;&gt;"",VLOOKUP($C3792,PRINCIPAL!$C$5:$Y$76,2,FALSE),"")</f>
        <v/>
      </c>
      <c r="W3792" t="e">
        <f>+VLOOKUP(D3792,CENTROS!$G$4:$M$93,7,FALSE)</f>
        <v>#N/A</v>
      </c>
      <c r="Y3792" t="str">
        <f t="shared" si="431"/>
        <v/>
      </c>
      <c r="Z3792" s="220" t="str">
        <f t="shared" si="432"/>
        <v/>
      </c>
      <c r="AA3792" s="220" t="str">
        <f t="shared" si="433"/>
        <v/>
      </c>
      <c r="AB3792" s="228" t="str">
        <f t="shared" si="434"/>
        <v/>
      </c>
      <c r="AC3792" s="230" t="str">
        <f t="shared" si="435"/>
        <v/>
      </c>
      <c r="AD3792" s="220"/>
      <c r="AE3792" s="220"/>
      <c r="AF3792" s="220" t="str">
        <f t="shared" si="430"/>
        <v/>
      </c>
    </row>
    <row r="3793" spans="1:32">
      <c r="A3793" s="121"/>
      <c r="B3793" s="121"/>
      <c r="C3793" s="140"/>
      <c r="D3793" s="159"/>
      <c r="E3793" s="154"/>
      <c r="F3793" s="154"/>
      <c r="G3793" s="160"/>
      <c r="H3793" s="158"/>
      <c r="I3793" s="158"/>
      <c r="J3793" s="158"/>
      <c r="K3793" s="158"/>
      <c r="L3793" s="158"/>
      <c r="M3793" s="158"/>
      <c r="N3793" s="157"/>
      <c r="O3793" s="188"/>
      <c r="P3793" s="245"/>
      <c r="Q3793" s="165" t="str">
        <f>+IF($C3793&lt;&gt;"",VLOOKUP($C3793,PRINCIPAL!$C$5:$Y$376,20,FALSE),"")</f>
        <v/>
      </c>
      <c r="R3793" s="162" t="str">
        <f>+IF($C3793&lt;&gt;"",VLOOKUP($C3793,PRINCIPAL!$C$5:$Y$376,22,FALSE),"")</f>
        <v/>
      </c>
      <c r="S3793" s="162" t="str">
        <f>+IF($C3793&lt;&gt;"",VLOOKUP($C3793,PRINCIPAL!$C$5:$Y$376,15,FALSE),"")</f>
        <v/>
      </c>
      <c r="T3793" s="255" t="str">
        <f>+IF($C3793&lt;&gt;"",VLOOKUP($C3793,PRINCIPAL!$C$5:$Y$376,9,FALSE),"")</f>
        <v/>
      </c>
      <c r="U3793" s="166" t="str">
        <f t="shared" si="429"/>
        <v/>
      </c>
      <c r="V3793" s="164" t="str">
        <f>+IF($C3793&lt;&gt;"",VLOOKUP($C3793,PRINCIPAL!$C$5:$Y$76,2,FALSE),"")</f>
        <v/>
      </c>
      <c r="W3793" t="e">
        <f>+VLOOKUP(D3793,CENTROS!$G$4:$M$93,7,FALSE)</f>
        <v>#N/A</v>
      </c>
      <c r="Y3793" t="str">
        <f t="shared" si="431"/>
        <v/>
      </c>
      <c r="Z3793" s="220" t="str">
        <f t="shared" si="432"/>
        <v/>
      </c>
      <c r="AA3793" s="220" t="str">
        <f t="shared" si="433"/>
        <v/>
      </c>
      <c r="AB3793" s="228" t="str">
        <f t="shared" si="434"/>
        <v/>
      </c>
      <c r="AC3793" s="230" t="str">
        <f t="shared" si="435"/>
        <v/>
      </c>
      <c r="AD3793" s="220"/>
      <c r="AE3793" s="220"/>
      <c r="AF3793" s="220" t="str">
        <f t="shared" si="430"/>
        <v/>
      </c>
    </row>
    <row r="3794" spans="1:32">
      <c r="A3794" s="121"/>
      <c r="B3794" s="121"/>
      <c r="C3794" s="140"/>
      <c r="D3794" s="159"/>
      <c r="E3794" s="154"/>
      <c r="F3794" s="154"/>
      <c r="G3794" s="160"/>
      <c r="H3794" s="158"/>
      <c r="I3794" s="158"/>
      <c r="J3794" s="158"/>
      <c r="K3794" s="158"/>
      <c r="L3794" s="158"/>
      <c r="M3794" s="158"/>
      <c r="N3794" s="157"/>
      <c r="O3794" s="188"/>
      <c r="P3794" s="245"/>
      <c r="Q3794" s="165" t="str">
        <f>+IF($C3794&lt;&gt;"",VLOOKUP($C3794,PRINCIPAL!$C$5:$Y$376,20,FALSE),"")</f>
        <v/>
      </c>
      <c r="R3794" s="162" t="str">
        <f>+IF($C3794&lt;&gt;"",VLOOKUP($C3794,PRINCIPAL!$C$5:$Y$376,22,FALSE),"")</f>
        <v/>
      </c>
      <c r="S3794" s="162" t="str">
        <f>+IF($C3794&lt;&gt;"",VLOOKUP($C3794,PRINCIPAL!$C$5:$Y$376,15,FALSE),"")</f>
        <v/>
      </c>
      <c r="T3794" s="255" t="str">
        <f>+IF($C3794&lt;&gt;"",VLOOKUP($C3794,PRINCIPAL!$C$5:$Y$376,9,FALSE),"")</f>
        <v/>
      </c>
      <c r="U3794" s="166" t="str">
        <f t="shared" si="429"/>
        <v/>
      </c>
      <c r="V3794" s="164" t="str">
        <f>+IF($C3794&lt;&gt;"",VLOOKUP($C3794,PRINCIPAL!$C$5:$Y$76,2,FALSE),"")</f>
        <v/>
      </c>
      <c r="W3794" t="e">
        <f>+VLOOKUP(D3794,CENTROS!$G$4:$M$93,7,FALSE)</f>
        <v>#N/A</v>
      </c>
      <c r="Y3794" t="str">
        <f t="shared" si="431"/>
        <v/>
      </c>
      <c r="Z3794" s="220" t="str">
        <f t="shared" si="432"/>
        <v/>
      </c>
      <c r="AA3794" s="220" t="str">
        <f t="shared" si="433"/>
        <v/>
      </c>
      <c r="AB3794" s="228" t="str">
        <f t="shared" si="434"/>
        <v/>
      </c>
      <c r="AC3794" s="230" t="str">
        <f t="shared" si="435"/>
        <v/>
      </c>
      <c r="AD3794" s="220"/>
      <c r="AE3794" s="220"/>
      <c r="AF3794" s="220" t="str">
        <f t="shared" si="430"/>
        <v/>
      </c>
    </row>
    <row r="3795" spans="1:32">
      <c r="A3795" s="121"/>
      <c r="B3795" s="121"/>
      <c r="C3795" s="140"/>
      <c r="D3795" s="159"/>
      <c r="E3795" s="154"/>
      <c r="F3795" s="154"/>
      <c r="G3795" s="160"/>
      <c r="H3795" s="158"/>
      <c r="I3795" s="158"/>
      <c r="J3795" s="158"/>
      <c r="K3795" s="158"/>
      <c r="L3795" s="158"/>
      <c r="M3795" s="158"/>
      <c r="N3795" s="157"/>
      <c r="O3795" s="188"/>
      <c r="P3795" s="245"/>
      <c r="Q3795" s="165" t="str">
        <f>+IF($C3795&lt;&gt;"",VLOOKUP($C3795,PRINCIPAL!$C$5:$Y$376,20,FALSE),"")</f>
        <v/>
      </c>
      <c r="R3795" s="162" t="str">
        <f>+IF($C3795&lt;&gt;"",VLOOKUP($C3795,PRINCIPAL!$C$5:$Y$376,22,FALSE),"")</f>
        <v/>
      </c>
      <c r="S3795" s="162" t="str">
        <f>+IF($C3795&lt;&gt;"",VLOOKUP($C3795,PRINCIPAL!$C$5:$Y$376,15,FALSE),"")</f>
        <v/>
      </c>
      <c r="T3795" s="255" t="str">
        <f>+IF($C3795&lt;&gt;"",VLOOKUP($C3795,PRINCIPAL!$C$5:$Y$376,9,FALSE),"")</f>
        <v/>
      </c>
      <c r="U3795" s="166" t="str">
        <f t="shared" si="429"/>
        <v/>
      </c>
      <c r="V3795" s="164" t="str">
        <f>+IF($C3795&lt;&gt;"",VLOOKUP($C3795,PRINCIPAL!$C$5:$Y$76,2,FALSE),"")</f>
        <v/>
      </c>
      <c r="W3795" t="e">
        <f>+VLOOKUP(D3795,CENTROS!$G$4:$M$93,7,FALSE)</f>
        <v>#N/A</v>
      </c>
      <c r="Y3795" t="str">
        <f t="shared" si="431"/>
        <v/>
      </c>
      <c r="Z3795" s="220" t="str">
        <f t="shared" si="432"/>
        <v/>
      </c>
      <c r="AA3795" s="220" t="str">
        <f t="shared" si="433"/>
        <v/>
      </c>
      <c r="AB3795" s="228" t="str">
        <f t="shared" si="434"/>
        <v/>
      </c>
      <c r="AC3795" s="230" t="str">
        <f t="shared" si="435"/>
        <v/>
      </c>
      <c r="AD3795" s="220"/>
      <c r="AE3795" s="220"/>
      <c r="AF3795" s="220" t="str">
        <f t="shared" si="430"/>
        <v/>
      </c>
    </row>
    <row r="3796" spans="1:32">
      <c r="A3796" s="121"/>
      <c r="B3796" s="121"/>
      <c r="C3796" s="140"/>
      <c r="D3796" s="159"/>
      <c r="E3796" s="154"/>
      <c r="F3796" s="154"/>
      <c r="G3796" s="160"/>
      <c r="H3796" s="158"/>
      <c r="I3796" s="158"/>
      <c r="J3796" s="158"/>
      <c r="K3796" s="158"/>
      <c r="L3796" s="158"/>
      <c r="M3796" s="158"/>
      <c r="N3796" s="157"/>
      <c r="O3796" s="188"/>
      <c r="P3796" s="245"/>
      <c r="Q3796" s="165" t="str">
        <f>+IF($C3796&lt;&gt;"",VLOOKUP($C3796,PRINCIPAL!$C$5:$Y$376,20,FALSE),"")</f>
        <v/>
      </c>
      <c r="R3796" s="162" t="str">
        <f>+IF($C3796&lt;&gt;"",VLOOKUP($C3796,PRINCIPAL!$C$5:$Y$376,22,FALSE),"")</f>
        <v/>
      </c>
      <c r="S3796" s="162" t="str">
        <f>+IF($C3796&lt;&gt;"",VLOOKUP($C3796,PRINCIPAL!$C$5:$Y$376,15,FALSE),"")</f>
        <v/>
      </c>
      <c r="T3796" s="255" t="str">
        <f>+IF($C3796&lt;&gt;"",VLOOKUP($C3796,PRINCIPAL!$C$5:$Y$376,9,FALSE),"")</f>
        <v/>
      </c>
      <c r="U3796" s="166" t="str">
        <f t="shared" si="429"/>
        <v/>
      </c>
      <c r="V3796" s="164" t="str">
        <f>+IF($C3796&lt;&gt;"",VLOOKUP($C3796,PRINCIPAL!$C$5:$Y$76,2,FALSE),"")</f>
        <v/>
      </c>
      <c r="W3796" t="e">
        <f>+VLOOKUP(D3796,CENTROS!$G$4:$M$93,7,FALSE)</f>
        <v>#N/A</v>
      </c>
      <c r="Y3796" t="str">
        <f t="shared" si="431"/>
        <v/>
      </c>
      <c r="Z3796" s="220" t="str">
        <f t="shared" si="432"/>
        <v/>
      </c>
      <c r="AA3796" s="220" t="str">
        <f t="shared" si="433"/>
        <v/>
      </c>
      <c r="AB3796" s="228" t="str">
        <f t="shared" si="434"/>
        <v/>
      </c>
      <c r="AC3796" s="230" t="str">
        <f t="shared" si="435"/>
        <v/>
      </c>
      <c r="AD3796" s="220"/>
      <c r="AE3796" s="220"/>
      <c r="AF3796" s="220" t="str">
        <f t="shared" si="430"/>
        <v/>
      </c>
    </row>
    <row r="3797" spans="1:32">
      <c r="A3797" s="121"/>
      <c r="B3797" s="121"/>
      <c r="C3797" s="140"/>
      <c r="D3797" s="159"/>
      <c r="E3797" s="154"/>
      <c r="F3797" s="154"/>
      <c r="G3797" s="160"/>
      <c r="H3797" s="158"/>
      <c r="I3797" s="158"/>
      <c r="J3797" s="158"/>
      <c r="K3797" s="158"/>
      <c r="L3797" s="158"/>
      <c r="M3797" s="158"/>
      <c r="N3797" s="157"/>
      <c r="O3797" s="188"/>
      <c r="P3797" s="245"/>
      <c r="Q3797" s="165" t="str">
        <f>+IF($C3797&lt;&gt;"",VLOOKUP($C3797,PRINCIPAL!$C$5:$Y$376,20,FALSE),"")</f>
        <v/>
      </c>
      <c r="R3797" s="162" t="str">
        <f>+IF($C3797&lt;&gt;"",VLOOKUP($C3797,PRINCIPAL!$C$5:$Y$376,22,FALSE),"")</f>
        <v/>
      </c>
      <c r="S3797" s="162" t="str">
        <f>+IF($C3797&lt;&gt;"",VLOOKUP($C3797,PRINCIPAL!$C$5:$Y$376,15,FALSE),"")</f>
        <v/>
      </c>
      <c r="T3797" s="255" t="str">
        <f>+IF($C3797&lt;&gt;"",VLOOKUP($C3797,PRINCIPAL!$C$5:$Y$376,9,FALSE),"")</f>
        <v/>
      </c>
      <c r="U3797" s="166" t="str">
        <f t="shared" si="429"/>
        <v/>
      </c>
      <c r="V3797" s="164" t="str">
        <f>+IF($C3797&lt;&gt;"",VLOOKUP($C3797,PRINCIPAL!$C$5:$Y$76,2,FALSE),"")</f>
        <v/>
      </c>
      <c r="W3797" t="e">
        <f>+VLOOKUP(D3797,CENTROS!$G$4:$M$93,7,FALSE)</f>
        <v>#N/A</v>
      </c>
      <c r="Y3797" t="str">
        <f t="shared" si="431"/>
        <v/>
      </c>
      <c r="Z3797" s="220" t="str">
        <f t="shared" si="432"/>
        <v/>
      </c>
      <c r="AA3797" s="220" t="str">
        <f t="shared" si="433"/>
        <v/>
      </c>
      <c r="AB3797" s="228" t="str">
        <f t="shared" si="434"/>
        <v/>
      </c>
      <c r="AC3797" s="230" t="str">
        <f t="shared" si="435"/>
        <v/>
      </c>
      <c r="AD3797" s="220"/>
      <c r="AE3797" s="220"/>
      <c r="AF3797" s="220" t="str">
        <f t="shared" si="430"/>
        <v/>
      </c>
    </row>
    <row r="3798" spans="1:32">
      <c r="A3798" s="121"/>
      <c r="B3798" s="121"/>
      <c r="C3798" s="140"/>
      <c r="D3798" s="159"/>
      <c r="E3798" s="154"/>
      <c r="F3798" s="154"/>
      <c r="G3798" s="160"/>
      <c r="H3798" s="158"/>
      <c r="I3798" s="158"/>
      <c r="J3798" s="158"/>
      <c r="K3798" s="158"/>
      <c r="L3798" s="158"/>
      <c r="M3798" s="158"/>
      <c r="N3798" s="157"/>
      <c r="O3798" s="188"/>
      <c r="P3798" s="245"/>
      <c r="Q3798" s="165" t="str">
        <f>+IF($C3798&lt;&gt;"",VLOOKUP($C3798,PRINCIPAL!$C$5:$Y$376,20,FALSE),"")</f>
        <v/>
      </c>
      <c r="R3798" s="162" t="str">
        <f>+IF($C3798&lt;&gt;"",VLOOKUP($C3798,PRINCIPAL!$C$5:$Y$376,22,FALSE),"")</f>
        <v/>
      </c>
      <c r="S3798" s="162" t="str">
        <f>+IF($C3798&lt;&gt;"",VLOOKUP($C3798,PRINCIPAL!$C$5:$Y$376,15,FALSE),"")</f>
        <v/>
      </c>
      <c r="T3798" s="255" t="str">
        <f>+IF($C3798&lt;&gt;"",VLOOKUP($C3798,PRINCIPAL!$C$5:$Y$376,9,FALSE),"")</f>
        <v/>
      </c>
      <c r="U3798" s="166" t="str">
        <f t="shared" si="429"/>
        <v/>
      </c>
      <c r="V3798" s="164" t="str">
        <f>+IF($C3798&lt;&gt;"",VLOOKUP($C3798,PRINCIPAL!$C$5:$Y$76,2,FALSE),"")</f>
        <v/>
      </c>
      <c r="W3798" t="e">
        <f>+VLOOKUP(D3798,CENTROS!$G$4:$M$93,7,FALSE)</f>
        <v>#N/A</v>
      </c>
      <c r="Y3798" t="str">
        <f t="shared" si="431"/>
        <v/>
      </c>
      <c r="Z3798" s="220" t="str">
        <f t="shared" si="432"/>
        <v/>
      </c>
      <c r="AA3798" s="220" t="str">
        <f t="shared" si="433"/>
        <v/>
      </c>
      <c r="AB3798" s="228" t="str">
        <f t="shared" si="434"/>
        <v/>
      </c>
      <c r="AC3798" s="230" t="str">
        <f t="shared" si="435"/>
        <v/>
      </c>
      <c r="AD3798" s="220"/>
      <c r="AE3798" s="220"/>
      <c r="AF3798" s="220" t="str">
        <f t="shared" si="430"/>
        <v/>
      </c>
    </row>
    <row r="3799" spans="1:32">
      <c r="A3799" s="121"/>
      <c r="B3799" s="121"/>
      <c r="C3799" s="140"/>
      <c r="D3799" s="159"/>
      <c r="E3799" s="154"/>
      <c r="F3799" s="154"/>
      <c r="G3799" s="160"/>
      <c r="H3799" s="158"/>
      <c r="I3799" s="158"/>
      <c r="J3799" s="158"/>
      <c r="K3799" s="158"/>
      <c r="L3799" s="158"/>
      <c r="M3799" s="158"/>
      <c r="N3799" s="157"/>
      <c r="O3799" s="188"/>
      <c r="P3799" s="245"/>
      <c r="Q3799" s="165" t="str">
        <f>+IF($C3799&lt;&gt;"",VLOOKUP($C3799,PRINCIPAL!$C$5:$Y$376,20,FALSE),"")</f>
        <v/>
      </c>
      <c r="R3799" s="162" t="str">
        <f>+IF($C3799&lt;&gt;"",VLOOKUP($C3799,PRINCIPAL!$C$5:$Y$376,22,FALSE),"")</f>
        <v/>
      </c>
      <c r="S3799" s="162" t="str">
        <f>+IF($C3799&lt;&gt;"",VLOOKUP($C3799,PRINCIPAL!$C$5:$Y$376,15,FALSE),"")</f>
        <v/>
      </c>
      <c r="T3799" s="255" t="str">
        <f>+IF($C3799&lt;&gt;"",VLOOKUP($C3799,PRINCIPAL!$C$5:$Y$376,9,FALSE),"")</f>
        <v/>
      </c>
      <c r="U3799" s="166" t="str">
        <f t="shared" si="429"/>
        <v/>
      </c>
      <c r="V3799" s="164" t="str">
        <f>+IF($C3799&lt;&gt;"",VLOOKUP($C3799,PRINCIPAL!$C$5:$Y$76,2,FALSE),"")</f>
        <v/>
      </c>
      <c r="W3799" t="e">
        <f>+VLOOKUP(D3799,CENTROS!$G$4:$M$93,7,FALSE)</f>
        <v>#N/A</v>
      </c>
      <c r="Y3799" t="str">
        <f t="shared" si="431"/>
        <v/>
      </c>
      <c r="Z3799" s="220" t="str">
        <f t="shared" si="432"/>
        <v/>
      </c>
      <c r="AA3799" s="220" t="str">
        <f t="shared" si="433"/>
        <v/>
      </c>
      <c r="AB3799" s="228" t="str">
        <f t="shared" si="434"/>
        <v/>
      </c>
      <c r="AC3799" s="230" t="str">
        <f t="shared" si="435"/>
        <v/>
      </c>
      <c r="AD3799" s="220"/>
      <c r="AE3799" s="220"/>
      <c r="AF3799" s="220" t="str">
        <f t="shared" si="430"/>
        <v/>
      </c>
    </row>
    <row r="3800" spans="1:32">
      <c r="A3800" s="121"/>
      <c r="B3800" s="121"/>
      <c r="C3800" s="140"/>
      <c r="D3800" s="159"/>
      <c r="E3800" s="154"/>
      <c r="F3800" s="154"/>
      <c r="G3800" s="160"/>
      <c r="H3800" s="158"/>
      <c r="I3800" s="158"/>
      <c r="J3800" s="158"/>
      <c r="K3800" s="158"/>
      <c r="L3800" s="158"/>
      <c r="M3800" s="158"/>
      <c r="N3800" s="157"/>
      <c r="O3800" s="188"/>
      <c r="P3800" s="245"/>
      <c r="Q3800" s="165" t="str">
        <f>+IF($C3800&lt;&gt;"",VLOOKUP($C3800,PRINCIPAL!$C$5:$Y$376,20,FALSE),"")</f>
        <v/>
      </c>
      <c r="R3800" s="162" t="str">
        <f>+IF($C3800&lt;&gt;"",VLOOKUP($C3800,PRINCIPAL!$C$5:$Y$376,22,FALSE),"")</f>
        <v/>
      </c>
      <c r="S3800" s="162" t="str">
        <f>+IF($C3800&lt;&gt;"",VLOOKUP($C3800,PRINCIPAL!$C$5:$Y$376,15,FALSE),"")</f>
        <v/>
      </c>
      <c r="T3800" s="255" t="str">
        <f>+IF($C3800&lt;&gt;"",VLOOKUP($C3800,PRINCIPAL!$C$5:$Y$376,9,FALSE),"")</f>
        <v/>
      </c>
      <c r="U3800" s="166" t="str">
        <f t="shared" si="429"/>
        <v/>
      </c>
      <c r="V3800" s="164" t="str">
        <f>+IF($C3800&lt;&gt;"",VLOOKUP($C3800,PRINCIPAL!$C$5:$Y$76,2,FALSE),"")</f>
        <v/>
      </c>
      <c r="W3800" t="e">
        <f>+VLOOKUP(D3800,CENTROS!$G$4:$M$93,7,FALSE)</f>
        <v>#N/A</v>
      </c>
      <c r="Y3800" t="str">
        <f t="shared" si="431"/>
        <v/>
      </c>
      <c r="Z3800" s="220" t="str">
        <f t="shared" si="432"/>
        <v/>
      </c>
      <c r="AA3800" s="220" t="str">
        <f t="shared" si="433"/>
        <v/>
      </c>
      <c r="AB3800" s="228" t="str">
        <f t="shared" si="434"/>
        <v/>
      </c>
      <c r="AC3800" s="230" t="str">
        <f t="shared" si="435"/>
        <v/>
      </c>
      <c r="AD3800" s="220"/>
      <c r="AE3800" s="220"/>
      <c r="AF3800" s="220" t="str">
        <f t="shared" si="430"/>
        <v/>
      </c>
    </row>
    <row r="3801" spans="1:32">
      <c r="A3801" s="121"/>
      <c r="B3801" s="121"/>
      <c r="C3801" s="140"/>
      <c r="D3801" s="159"/>
      <c r="E3801" s="154"/>
      <c r="F3801" s="154"/>
      <c r="G3801" s="160"/>
      <c r="H3801" s="158"/>
      <c r="I3801" s="158"/>
      <c r="J3801" s="158"/>
      <c r="K3801" s="158"/>
      <c r="L3801" s="158"/>
      <c r="M3801" s="158"/>
      <c r="N3801" s="157"/>
      <c r="O3801" s="188"/>
      <c r="P3801" s="245"/>
      <c r="Q3801" s="165" t="str">
        <f>+IF($C3801&lt;&gt;"",VLOOKUP($C3801,PRINCIPAL!$C$5:$Y$376,20,FALSE),"")</f>
        <v/>
      </c>
      <c r="R3801" s="162" t="str">
        <f>+IF($C3801&lt;&gt;"",VLOOKUP($C3801,PRINCIPAL!$C$5:$Y$376,22,FALSE),"")</f>
        <v/>
      </c>
      <c r="S3801" s="162" t="str">
        <f>+IF($C3801&lt;&gt;"",VLOOKUP($C3801,PRINCIPAL!$C$5:$Y$376,15,FALSE),"")</f>
        <v/>
      </c>
      <c r="T3801" s="255" t="str">
        <f>+IF($C3801&lt;&gt;"",VLOOKUP($C3801,PRINCIPAL!$C$5:$Y$376,9,FALSE),"")</f>
        <v/>
      </c>
      <c r="U3801" s="166" t="str">
        <f t="shared" si="429"/>
        <v/>
      </c>
      <c r="V3801" s="164" t="str">
        <f>+IF($C3801&lt;&gt;"",VLOOKUP($C3801,PRINCIPAL!$C$5:$Y$76,2,FALSE),"")</f>
        <v/>
      </c>
      <c r="W3801" t="e">
        <f>+VLOOKUP(D3801,CENTROS!$G$4:$M$93,7,FALSE)</f>
        <v>#N/A</v>
      </c>
      <c r="Y3801" t="str">
        <f t="shared" si="431"/>
        <v/>
      </c>
      <c r="Z3801" s="220" t="str">
        <f t="shared" si="432"/>
        <v/>
      </c>
      <c r="AA3801" s="220" t="str">
        <f t="shared" si="433"/>
        <v/>
      </c>
      <c r="AB3801" s="228" t="str">
        <f t="shared" si="434"/>
        <v/>
      </c>
      <c r="AC3801" s="230" t="str">
        <f t="shared" si="435"/>
        <v/>
      </c>
      <c r="AD3801" s="220"/>
      <c r="AE3801" s="220"/>
      <c r="AF3801" s="220" t="str">
        <f t="shared" si="430"/>
        <v/>
      </c>
    </row>
    <row r="3802" spans="1:32">
      <c r="A3802" s="121"/>
      <c r="B3802" s="121"/>
      <c r="C3802" s="140"/>
      <c r="D3802" s="159"/>
      <c r="E3802" s="154"/>
      <c r="F3802" s="154"/>
      <c r="G3802" s="160"/>
      <c r="H3802" s="158"/>
      <c r="I3802" s="158"/>
      <c r="J3802" s="158"/>
      <c r="K3802" s="158"/>
      <c r="L3802" s="158"/>
      <c r="M3802" s="158"/>
      <c r="N3802" s="157"/>
      <c r="O3802" s="188"/>
      <c r="P3802" s="245"/>
      <c r="Q3802" s="165" t="str">
        <f>+IF($C3802&lt;&gt;"",VLOOKUP($C3802,PRINCIPAL!$C$5:$Y$376,20,FALSE),"")</f>
        <v/>
      </c>
      <c r="R3802" s="162" t="str">
        <f>+IF($C3802&lt;&gt;"",VLOOKUP($C3802,PRINCIPAL!$C$5:$Y$376,22,FALSE),"")</f>
        <v/>
      </c>
      <c r="S3802" s="162" t="str">
        <f>+IF($C3802&lt;&gt;"",VLOOKUP($C3802,PRINCIPAL!$C$5:$Y$376,15,FALSE),"")</f>
        <v/>
      </c>
      <c r="T3802" s="255" t="str">
        <f>+IF($C3802&lt;&gt;"",VLOOKUP($C3802,PRINCIPAL!$C$5:$Y$376,9,FALSE),"")</f>
        <v/>
      </c>
      <c r="U3802" s="166" t="str">
        <f t="shared" si="429"/>
        <v/>
      </c>
      <c r="V3802" s="164" t="str">
        <f>+IF($C3802&lt;&gt;"",VLOOKUP($C3802,PRINCIPAL!$C$5:$Y$76,2,FALSE),"")</f>
        <v/>
      </c>
      <c r="W3802" t="e">
        <f>+VLOOKUP(D3802,CENTROS!$G$4:$M$93,7,FALSE)</f>
        <v>#N/A</v>
      </c>
      <c r="Y3802" t="str">
        <f t="shared" si="431"/>
        <v/>
      </c>
      <c r="Z3802" s="220" t="str">
        <f t="shared" si="432"/>
        <v/>
      </c>
      <c r="AA3802" s="220" t="str">
        <f t="shared" si="433"/>
        <v/>
      </c>
      <c r="AB3802" s="228" t="str">
        <f t="shared" si="434"/>
        <v/>
      </c>
      <c r="AC3802" s="230" t="str">
        <f t="shared" si="435"/>
        <v/>
      </c>
      <c r="AD3802" s="220"/>
      <c r="AE3802" s="220"/>
      <c r="AF3802" s="220" t="str">
        <f t="shared" si="430"/>
        <v/>
      </c>
    </row>
    <row r="3803" spans="1:32">
      <c r="A3803" s="121"/>
      <c r="B3803" s="121"/>
      <c r="C3803" s="140"/>
      <c r="D3803" s="159"/>
      <c r="E3803" s="154"/>
      <c r="F3803" s="154"/>
      <c r="G3803" s="160"/>
      <c r="H3803" s="158"/>
      <c r="I3803" s="158"/>
      <c r="J3803" s="158"/>
      <c r="K3803" s="158"/>
      <c r="L3803" s="158"/>
      <c r="M3803" s="158"/>
      <c r="N3803" s="157"/>
      <c r="O3803" s="188"/>
      <c r="P3803" s="245"/>
      <c r="Q3803" s="165" t="str">
        <f>+IF($C3803&lt;&gt;"",VLOOKUP($C3803,PRINCIPAL!$C$5:$Y$376,20,FALSE),"")</f>
        <v/>
      </c>
      <c r="R3803" s="162" t="str">
        <f>+IF($C3803&lt;&gt;"",VLOOKUP($C3803,PRINCIPAL!$C$5:$Y$376,22,FALSE),"")</f>
        <v/>
      </c>
      <c r="S3803" s="162" t="str">
        <f>+IF($C3803&lt;&gt;"",VLOOKUP($C3803,PRINCIPAL!$C$5:$Y$376,15,FALSE),"")</f>
        <v/>
      </c>
      <c r="T3803" s="255" t="str">
        <f>+IF($C3803&lt;&gt;"",VLOOKUP($C3803,PRINCIPAL!$C$5:$Y$376,9,FALSE),"")</f>
        <v/>
      </c>
      <c r="U3803" s="166" t="str">
        <f t="shared" si="429"/>
        <v/>
      </c>
      <c r="V3803" s="164" t="str">
        <f>+IF($C3803&lt;&gt;"",VLOOKUP($C3803,PRINCIPAL!$C$5:$Y$76,2,FALSE),"")</f>
        <v/>
      </c>
      <c r="W3803" t="e">
        <f>+VLOOKUP(D3803,CENTROS!$G$4:$M$93,7,FALSE)</f>
        <v>#N/A</v>
      </c>
      <c r="Y3803" t="str">
        <f t="shared" si="431"/>
        <v/>
      </c>
      <c r="Z3803" s="220" t="str">
        <f t="shared" si="432"/>
        <v/>
      </c>
      <c r="AA3803" s="220" t="str">
        <f t="shared" si="433"/>
        <v/>
      </c>
      <c r="AB3803" s="228" t="str">
        <f t="shared" si="434"/>
        <v/>
      </c>
      <c r="AC3803" s="230" t="str">
        <f t="shared" si="435"/>
        <v/>
      </c>
      <c r="AD3803" s="220"/>
      <c r="AE3803" s="220"/>
      <c r="AF3803" s="220" t="str">
        <f t="shared" si="430"/>
        <v/>
      </c>
    </row>
    <row r="3804" spans="1:32">
      <c r="A3804" s="121"/>
      <c r="B3804" s="121"/>
      <c r="C3804" s="140"/>
      <c r="D3804" s="159"/>
      <c r="E3804" s="154"/>
      <c r="F3804" s="154"/>
      <c r="G3804" s="160"/>
      <c r="H3804" s="158"/>
      <c r="I3804" s="158"/>
      <c r="J3804" s="158"/>
      <c r="K3804" s="158"/>
      <c r="L3804" s="158"/>
      <c r="M3804" s="158"/>
      <c r="N3804" s="157"/>
      <c r="O3804" s="188"/>
      <c r="P3804" s="245"/>
      <c r="Q3804" s="165" t="str">
        <f>+IF($C3804&lt;&gt;"",VLOOKUP($C3804,PRINCIPAL!$C$5:$Y$376,20,FALSE),"")</f>
        <v/>
      </c>
      <c r="R3804" s="162" t="str">
        <f>+IF($C3804&lt;&gt;"",VLOOKUP($C3804,PRINCIPAL!$C$5:$Y$376,22,FALSE),"")</f>
        <v/>
      </c>
      <c r="S3804" s="162" t="str">
        <f>+IF($C3804&lt;&gt;"",VLOOKUP($C3804,PRINCIPAL!$C$5:$Y$376,15,FALSE),"")</f>
        <v/>
      </c>
      <c r="T3804" s="255" t="str">
        <f>+IF($C3804&lt;&gt;"",VLOOKUP($C3804,PRINCIPAL!$C$5:$Y$376,9,FALSE),"")</f>
        <v/>
      </c>
      <c r="U3804" s="166" t="str">
        <f t="shared" si="429"/>
        <v/>
      </c>
      <c r="V3804" s="164" t="str">
        <f>+IF($C3804&lt;&gt;"",VLOOKUP($C3804,PRINCIPAL!$C$5:$Y$76,2,FALSE),"")</f>
        <v/>
      </c>
      <c r="W3804" t="e">
        <f>+VLOOKUP(D3804,CENTROS!$G$4:$M$93,7,FALSE)</f>
        <v>#N/A</v>
      </c>
      <c r="Y3804" t="str">
        <f t="shared" si="431"/>
        <v/>
      </c>
      <c r="Z3804" s="220" t="str">
        <f t="shared" si="432"/>
        <v/>
      </c>
      <c r="AA3804" s="220" t="str">
        <f t="shared" si="433"/>
        <v/>
      </c>
      <c r="AB3804" s="228" t="str">
        <f t="shared" si="434"/>
        <v/>
      </c>
      <c r="AC3804" s="230" t="str">
        <f t="shared" si="435"/>
        <v/>
      </c>
      <c r="AD3804" s="220"/>
      <c r="AE3804" s="220"/>
      <c r="AF3804" s="220" t="str">
        <f t="shared" si="430"/>
        <v/>
      </c>
    </row>
    <row r="3805" spans="1:32">
      <c r="A3805" s="121"/>
      <c r="B3805" s="121"/>
      <c r="C3805" s="140"/>
      <c r="D3805" s="159"/>
      <c r="E3805" s="154"/>
      <c r="F3805" s="154"/>
      <c r="G3805" s="160"/>
      <c r="H3805" s="158"/>
      <c r="I3805" s="158"/>
      <c r="J3805" s="158"/>
      <c r="K3805" s="158"/>
      <c r="L3805" s="158"/>
      <c r="M3805" s="158"/>
      <c r="N3805" s="157"/>
      <c r="O3805" s="188"/>
      <c r="P3805" s="245"/>
      <c r="Q3805" s="165" t="str">
        <f>+IF($C3805&lt;&gt;"",VLOOKUP($C3805,PRINCIPAL!$C$5:$Y$376,20,FALSE),"")</f>
        <v/>
      </c>
      <c r="R3805" s="162" t="str">
        <f>+IF($C3805&lt;&gt;"",VLOOKUP($C3805,PRINCIPAL!$C$5:$Y$376,22,FALSE),"")</f>
        <v/>
      </c>
      <c r="S3805" s="162" t="str">
        <f>+IF($C3805&lt;&gt;"",VLOOKUP($C3805,PRINCIPAL!$C$5:$Y$376,15,FALSE),"")</f>
        <v/>
      </c>
      <c r="T3805" s="255" t="str">
        <f>+IF($C3805&lt;&gt;"",VLOOKUP($C3805,PRINCIPAL!$C$5:$Y$376,9,FALSE),"")</f>
        <v/>
      </c>
      <c r="U3805" s="166" t="str">
        <f t="shared" si="429"/>
        <v/>
      </c>
      <c r="V3805" s="164" t="str">
        <f>+IF($C3805&lt;&gt;"",VLOOKUP($C3805,PRINCIPAL!$C$5:$Y$76,2,FALSE),"")</f>
        <v/>
      </c>
      <c r="W3805" t="e">
        <f>+VLOOKUP(D3805,CENTROS!$G$4:$M$93,7,FALSE)</f>
        <v>#N/A</v>
      </c>
      <c r="Y3805" t="str">
        <f t="shared" si="431"/>
        <v/>
      </c>
      <c r="Z3805" s="220" t="str">
        <f t="shared" si="432"/>
        <v/>
      </c>
      <c r="AA3805" s="220" t="str">
        <f t="shared" si="433"/>
        <v/>
      </c>
      <c r="AB3805" s="228" t="str">
        <f t="shared" si="434"/>
        <v/>
      </c>
      <c r="AC3805" s="230" t="str">
        <f t="shared" si="435"/>
        <v/>
      </c>
      <c r="AD3805" s="220"/>
      <c r="AE3805" s="220"/>
      <c r="AF3805" s="220" t="str">
        <f t="shared" si="430"/>
        <v/>
      </c>
    </row>
    <row r="3806" spans="1:32">
      <c r="A3806" s="121"/>
      <c r="B3806" s="121"/>
      <c r="C3806" s="140"/>
      <c r="D3806" s="159"/>
      <c r="E3806" s="154"/>
      <c r="F3806" s="154"/>
      <c r="G3806" s="160"/>
      <c r="H3806" s="158"/>
      <c r="I3806" s="158"/>
      <c r="J3806" s="158"/>
      <c r="K3806" s="158"/>
      <c r="L3806" s="158"/>
      <c r="M3806" s="158"/>
      <c r="N3806" s="157"/>
      <c r="O3806" s="188"/>
      <c r="P3806" s="245"/>
      <c r="Q3806" s="165" t="str">
        <f>+IF($C3806&lt;&gt;"",VLOOKUP($C3806,PRINCIPAL!$C$5:$Y$376,20,FALSE),"")</f>
        <v/>
      </c>
      <c r="R3806" s="162" t="str">
        <f>+IF($C3806&lt;&gt;"",VLOOKUP($C3806,PRINCIPAL!$C$5:$Y$376,22,FALSE),"")</f>
        <v/>
      </c>
      <c r="S3806" s="162" t="str">
        <f>+IF($C3806&lt;&gt;"",VLOOKUP($C3806,PRINCIPAL!$C$5:$Y$376,15,FALSE),"")</f>
        <v/>
      </c>
      <c r="T3806" s="255" t="str">
        <f>+IF($C3806&lt;&gt;"",VLOOKUP($C3806,PRINCIPAL!$C$5:$Y$376,9,FALSE),"")</f>
        <v/>
      </c>
      <c r="U3806" s="166" t="str">
        <f t="shared" si="429"/>
        <v/>
      </c>
      <c r="V3806" s="164" t="str">
        <f>+IF($C3806&lt;&gt;"",VLOOKUP($C3806,PRINCIPAL!$C$5:$Y$76,2,FALSE),"")</f>
        <v/>
      </c>
      <c r="W3806" t="e">
        <f>+VLOOKUP(D3806,CENTROS!$G$4:$M$93,7,FALSE)</f>
        <v>#N/A</v>
      </c>
      <c r="Y3806" t="str">
        <f t="shared" si="431"/>
        <v/>
      </c>
      <c r="Z3806" s="220" t="str">
        <f t="shared" si="432"/>
        <v/>
      </c>
      <c r="AA3806" s="220" t="str">
        <f t="shared" si="433"/>
        <v/>
      </c>
      <c r="AB3806" s="228" t="str">
        <f t="shared" si="434"/>
        <v/>
      </c>
      <c r="AC3806" s="230" t="str">
        <f t="shared" si="435"/>
        <v/>
      </c>
      <c r="AD3806" s="220"/>
      <c r="AE3806" s="220"/>
      <c r="AF3806" s="220" t="str">
        <f t="shared" si="430"/>
        <v/>
      </c>
    </row>
    <row r="3807" spans="1:32">
      <c r="A3807" s="121"/>
      <c r="B3807" s="121"/>
      <c r="C3807" s="140"/>
      <c r="D3807" s="159"/>
      <c r="E3807" s="154"/>
      <c r="F3807" s="154"/>
      <c r="G3807" s="160"/>
      <c r="H3807" s="158"/>
      <c r="I3807" s="158"/>
      <c r="J3807" s="158"/>
      <c r="K3807" s="158"/>
      <c r="L3807" s="158"/>
      <c r="M3807" s="158"/>
      <c r="N3807" s="157"/>
      <c r="O3807" s="188"/>
      <c r="P3807" s="245"/>
      <c r="Q3807" s="165" t="str">
        <f>+IF($C3807&lt;&gt;"",VLOOKUP($C3807,PRINCIPAL!$C$5:$Y$376,20,FALSE),"")</f>
        <v/>
      </c>
      <c r="R3807" s="162" t="str">
        <f>+IF($C3807&lt;&gt;"",VLOOKUP($C3807,PRINCIPAL!$C$5:$Y$376,22,FALSE),"")</f>
        <v/>
      </c>
      <c r="S3807" s="162" t="str">
        <f>+IF($C3807&lt;&gt;"",VLOOKUP($C3807,PRINCIPAL!$C$5:$Y$376,15,FALSE),"")</f>
        <v/>
      </c>
      <c r="T3807" s="255" t="str">
        <f>+IF($C3807&lt;&gt;"",VLOOKUP($C3807,PRINCIPAL!$C$5:$Y$376,9,FALSE),"")</f>
        <v/>
      </c>
      <c r="U3807" s="166" t="str">
        <f t="shared" si="429"/>
        <v/>
      </c>
      <c r="V3807" s="164" t="str">
        <f>+IF($C3807&lt;&gt;"",VLOOKUP($C3807,PRINCIPAL!$C$5:$Y$76,2,FALSE),"")</f>
        <v/>
      </c>
      <c r="W3807" t="e">
        <f>+VLOOKUP(D3807,CENTROS!$G$4:$M$93,7,FALSE)</f>
        <v>#N/A</v>
      </c>
      <c r="Y3807" t="str">
        <f t="shared" si="431"/>
        <v/>
      </c>
      <c r="Z3807" s="220" t="str">
        <f t="shared" si="432"/>
        <v/>
      </c>
      <c r="AA3807" s="220" t="str">
        <f t="shared" si="433"/>
        <v/>
      </c>
      <c r="AB3807" s="228" t="str">
        <f t="shared" si="434"/>
        <v/>
      </c>
      <c r="AC3807" s="230" t="str">
        <f t="shared" si="435"/>
        <v/>
      </c>
      <c r="AD3807" s="220"/>
      <c r="AE3807" s="220"/>
      <c r="AF3807" s="220" t="str">
        <f t="shared" si="430"/>
        <v/>
      </c>
    </row>
    <row r="3808" spans="1:32">
      <c r="A3808" s="121"/>
      <c r="B3808" s="121"/>
      <c r="C3808" s="140"/>
      <c r="D3808" s="159"/>
      <c r="E3808" s="154"/>
      <c r="F3808" s="154"/>
      <c r="G3808" s="160"/>
      <c r="H3808" s="158"/>
      <c r="I3808" s="158"/>
      <c r="J3808" s="158"/>
      <c r="K3808" s="158"/>
      <c r="L3808" s="158"/>
      <c r="M3808" s="158"/>
      <c r="N3808" s="157"/>
      <c r="O3808" s="188"/>
      <c r="P3808" s="245"/>
      <c r="Q3808" s="165" t="str">
        <f>+IF($C3808&lt;&gt;"",VLOOKUP($C3808,PRINCIPAL!$C$5:$Y$376,20,FALSE),"")</f>
        <v/>
      </c>
      <c r="R3808" s="162" t="str">
        <f>+IF($C3808&lt;&gt;"",VLOOKUP($C3808,PRINCIPAL!$C$5:$Y$376,22,FALSE),"")</f>
        <v/>
      </c>
      <c r="S3808" s="162" t="str">
        <f>+IF($C3808&lt;&gt;"",VLOOKUP($C3808,PRINCIPAL!$C$5:$Y$376,15,FALSE),"")</f>
        <v/>
      </c>
      <c r="T3808" s="255" t="str">
        <f>+IF($C3808&lt;&gt;"",VLOOKUP($C3808,PRINCIPAL!$C$5:$Y$376,9,FALSE),"")</f>
        <v/>
      </c>
      <c r="U3808" s="166" t="str">
        <f t="shared" si="429"/>
        <v/>
      </c>
      <c r="V3808" s="164" t="str">
        <f>+IF($C3808&lt;&gt;"",VLOOKUP($C3808,PRINCIPAL!$C$5:$Y$76,2,FALSE),"")</f>
        <v/>
      </c>
      <c r="W3808" t="e">
        <f>+VLOOKUP(D3808,CENTROS!$G$4:$M$93,7,FALSE)</f>
        <v>#N/A</v>
      </c>
      <c r="Y3808" t="str">
        <f t="shared" si="431"/>
        <v/>
      </c>
      <c r="Z3808" s="220" t="str">
        <f t="shared" si="432"/>
        <v/>
      </c>
      <c r="AA3808" s="220" t="str">
        <f t="shared" si="433"/>
        <v/>
      </c>
      <c r="AB3808" s="228" t="str">
        <f t="shared" si="434"/>
        <v/>
      </c>
      <c r="AC3808" s="230" t="str">
        <f t="shared" si="435"/>
        <v/>
      </c>
      <c r="AD3808" s="220"/>
      <c r="AE3808" s="220"/>
      <c r="AF3808" s="220" t="str">
        <f t="shared" si="430"/>
        <v/>
      </c>
    </row>
    <row r="3809" spans="1:32">
      <c r="A3809" s="121"/>
      <c r="B3809" s="121"/>
      <c r="C3809" s="140"/>
      <c r="D3809" s="159"/>
      <c r="E3809" s="154"/>
      <c r="F3809" s="154"/>
      <c r="G3809" s="160"/>
      <c r="H3809" s="158"/>
      <c r="I3809" s="158"/>
      <c r="J3809" s="158"/>
      <c r="K3809" s="158"/>
      <c r="L3809" s="158"/>
      <c r="M3809" s="158"/>
      <c r="N3809" s="157"/>
      <c r="O3809" s="188"/>
      <c r="P3809" s="245"/>
      <c r="Q3809" s="165" t="str">
        <f>+IF($C3809&lt;&gt;"",VLOOKUP($C3809,PRINCIPAL!$C$5:$Y$376,20,FALSE),"")</f>
        <v/>
      </c>
      <c r="R3809" s="162" t="str">
        <f>+IF($C3809&lt;&gt;"",VLOOKUP($C3809,PRINCIPAL!$C$5:$Y$376,22,FALSE),"")</f>
        <v/>
      </c>
      <c r="S3809" s="162" t="str">
        <f>+IF($C3809&lt;&gt;"",VLOOKUP($C3809,PRINCIPAL!$C$5:$Y$376,15,FALSE),"")</f>
        <v/>
      </c>
      <c r="T3809" s="255" t="str">
        <f>+IF($C3809&lt;&gt;"",VLOOKUP($C3809,PRINCIPAL!$C$5:$Y$376,9,FALSE),"")</f>
        <v/>
      </c>
      <c r="U3809" s="166" t="str">
        <f t="shared" si="429"/>
        <v/>
      </c>
      <c r="V3809" s="164" t="str">
        <f>+IF($C3809&lt;&gt;"",VLOOKUP($C3809,PRINCIPAL!$C$5:$Y$76,2,FALSE),"")</f>
        <v/>
      </c>
      <c r="W3809" t="e">
        <f>+VLOOKUP(D3809,CENTROS!$G$4:$M$93,7,FALSE)</f>
        <v>#N/A</v>
      </c>
      <c r="Y3809" t="str">
        <f t="shared" si="431"/>
        <v/>
      </c>
      <c r="Z3809" s="220" t="str">
        <f t="shared" si="432"/>
        <v/>
      </c>
      <c r="AA3809" s="220" t="str">
        <f t="shared" si="433"/>
        <v/>
      </c>
      <c r="AB3809" s="228" t="str">
        <f t="shared" si="434"/>
        <v/>
      </c>
      <c r="AC3809" s="230" t="str">
        <f t="shared" si="435"/>
        <v/>
      </c>
      <c r="AD3809" s="220"/>
      <c r="AE3809" s="220"/>
      <c r="AF3809" s="220" t="str">
        <f t="shared" si="430"/>
        <v/>
      </c>
    </row>
    <row r="3810" spans="1:32">
      <c r="A3810" s="121"/>
      <c r="B3810" s="121"/>
      <c r="C3810" s="140"/>
      <c r="D3810" s="159"/>
      <c r="E3810" s="154"/>
      <c r="F3810" s="154"/>
      <c r="G3810" s="160"/>
      <c r="H3810" s="158"/>
      <c r="I3810" s="158"/>
      <c r="J3810" s="158"/>
      <c r="K3810" s="158"/>
      <c r="L3810" s="158"/>
      <c r="M3810" s="158"/>
      <c r="N3810" s="157"/>
      <c r="O3810" s="188"/>
      <c r="P3810" s="245"/>
      <c r="Q3810" s="165" t="str">
        <f>+IF($C3810&lt;&gt;"",VLOOKUP($C3810,PRINCIPAL!$C$5:$Y$376,20,FALSE),"")</f>
        <v/>
      </c>
      <c r="R3810" s="162" t="str">
        <f>+IF($C3810&lt;&gt;"",VLOOKUP($C3810,PRINCIPAL!$C$5:$Y$376,22,FALSE),"")</f>
        <v/>
      </c>
      <c r="S3810" s="162" t="str">
        <f>+IF($C3810&lt;&gt;"",VLOOKUP($C3810,PRINCIPAL!$C$5:$Y$376,15,FALSE),"")</f>
        <v/>
      </c>
      <c r="T3810" s="255" t="str">
        <f>+IF($C3810&lt;&gt;"",VLOOKUP($C3810,PRINCIPAL!$C$5:$Y$376,9,FALSE),"")</f>
        <v/>
      </c>
      <c r="U3810" s="166" t="str">
        <f t="shared" si="429"/>
        <v/>
      </c>
      <c r="V3810" s="164" t="str">
        <f>+IF($C3810&lt;&gt;"",VLOOKUP($C3810,PRINCIPAL!$C$5:$Y$76,2,FALSE),"")</f>
        <v/>
      </c>
      <c r="W3810" t="e">
        <f>+VLOOKUP(D3810,CENTROS!$G$4:$M$93,7,FALSE)</f>
        <v>#N/A</v>
      </c>
      <c r="Y3810" t="str">
        <f t="shared" si="431"/>
        <v/>
      </c>
      <c r="Z3810" s="220" t="str">
        <f t="shared" si="432"/>
        <v/>
      </c>
      <c r="AA3810" s="220" t="str">
        <f t="shared" si="433"/>
        <v/>
      </c>
      <c r="AB3810" s="228" t="str">
        <f t="shared" si="434"/>
        <v/>
      </c>
      <c r="AC3810" s="230" t="str">
        <f t="shared" si="435"/>
        <v/>
      </c>
      <c r="AD3810" s="220"/>
      <c r="AE3810" s="220"/>
      <c r="AF3810" s="220" t="str">
        <f t="shared" si="430"/>
        <v/>
      </c>
    </row>
    <row r="3811" spans="1:32">
      <c r="A3811" s="121"/>
      <c r="B3811" s="121"/>
      <c r="C3811" s="140"/>
      <c r="D3811" s="159"/>
      <c r="E3811" s="154"/>
      <c r="F3811" s="154"/>
      <c r="G3811" s="160"/>
      <c r="H3811" s="158"/>
      <c r="I3811" s="158"/>
      <c r="J3811" s="158"/>
      <c r="K3811" s="158"/>
      <c r="L3811" s="158"/>
      <c r="M3811" s="158"/>
      <c r="N3811" s="157"/>
      <c r="O3811" s="188"/>
      <c r="P3811" s="245"/>
      <c r="Q3811" s="165" t="str">
        <f>+IF($C3811&lt;&gt;"",VLOOKUP($C3811,PRINCIPAL!$C$5:$Y$376,20,FALSE),"")</f>
        <v/>
      </c>
      <c r="R3811" s="162" t="str">
        <f>+IF($C3811&lt;&gt;"",VLOOKUP($C3811,PRINCIPAL!$C$5:$Y$376,22,FALSE),"")</f>
        <v/>
      </c>
      <c r="S3811" s="162" t="str">
        <f>+IF($C3811&lt;&gt;"",VLOOKUP($C3811,PRINCIPAL!$C$5:$Y$376,15,FALSE),"")</f>
        <v/>
      </c>
      <c r="T3811" s="255" t="str">
        <f>+IF($C3811&lt;&gt;"",VLOOKUP($C3811,PRINCIPAL!$C$5:$Y$376,9,FALSE),"")</f>
        <v/>
      </c>
      <c r="U3811" s="166" t="str">
        <f t="shared" si="429"/>
        <v/>
      </c>
      <c r="V3811" s="164" t="str">
        <f>+IF($C3811&lt;&gt;"",VLOOKUP($C3811,PRINCIPAL!$C$5:$Y$76,2,FALSE),"")</f>
        <v/>
      </c>
      <c r="W3811" t="e">
        <f>+VLOOKUP(D3811,CENTROS!$G$4:$M$93,7,FALSE)</f>
        <v>#N/A</v>
      </c>
      <c r="Y3811" t="str">
        <f t="shared" si="431"/>
        <v/>
      </c>
      <c r="Z3811" s="220" t="str">
        <f t="shared" si="432"/>
        <v/>
      </c>
      <c r="AA3811" s="220" t="str">
        <f t="shared" si="433"/>
        <v/>
      </c>
      <c r="AB3811" s="228" t="str">
        <f t="shared" si="434"/>
        <v/>
      </c>
      <c r="AC3811" s="230" t="str">
        <f t="shared" si="435"/>
        <v/>
      </c>
      <c r="AD3811" s="220"/>
      <c r="AE3811" s="220"/>
      <c r="AF3811" s="220" t="str">
        <f t="shared" si="430"/>
        <v/>
      </c>
    </row>
    <row r="3812" spans="1:32">
      <c r="A3812" s="121"/>
      <c r="B3812" s="121"/>
      <c r="C3812" s="140"/>
      <c r="D3812" s="159"/>
      <c r="E3812" s="154"/>
      <c r="F3812" s="154"/>
      <c r="G3812" s="160"/>
      <c r="H3812" s="158"/>
      <c r="I3812" s="158"/>
      <c r="J3812" s="158"/>
      <c r="K3812" s="158"/>
      <c r="L3812" s="158"/>
      <c r="M3812" s="158"/>
      <c r="N3812" s="157"/>
      <c r="O3812" s="188"/>
      <c r="P3812" s="245"/>
      <c r="Q3812" s="165" t="str">
        <f>+IF($C3812&lt;&gt;"",VLOOKUP($C3812,PRINCIPAL!$C$5:$Y$376,20,FALSE),"")</f>
        <v/>
      </c>
      <c r="R3812" s="162" t="str">
        <f>+IF($C3812&lt;&gt;"",VLOOKUP($C3812,PRINCIPAL!$C$5:$Y$376,22,FALSE),"")</f>
        <v/>
      </c>
      <c r="S3812" s="162" t="str">
        <f>+IF($C3812&lt;&gt;"",VLOOKUP($C3812,PRINCIPAL!$C$5:$Y$376,15,FALSE),"")</f>
        <v/>
      </c>
      <c r="T3812" s="255" t="str">
        <f>+IF($C3812&lt;&gt;"",VLOOKUP($C3812,PRINCIPAL!$C$5:$Y$376,9,FALSE),"")</f>
        <v/>
      </c>
      <c r="U3812" s="166" t="str">
        <f t="shared" si="429"/>
        <v/>
      </c>
      <c r="V3812" s="164" t="str">
        <f>+IF($C3812&lt;&gt;"",VLOOKUP($C3812,PRINCIPAL!$C$5:$Y$76,2,FALSE),"")</f>
        <v/>
      </c>
      <c r="W3812" t="e">
        <f>+VLOOKUP(D3812,CENTROS!$G$4:$M$93,7,FALSE)</f>
        <v>#N/A</v>
      </c>
      <c r="Y3812" t="str">
        <f t="shared" si="431"/>
        <v/>
      </c>
      <c r="Z3812" s="220" t="str">
        <f t="shared" si="432"/>
        <v/>
      </c>
      <c r="AA3812" s="220" t="str">
        <f t="shared" si="433"/>
        <v/>
      </c>
      <c r="AB3812" s="228" t="str">
        <f t="shared" si="434"/>
        <v/>
      </c>
      <c r="AC3812" s="230" t="str">
        <f t="shared" si="435"/>
        <v/>
      </c>
      <c r="AD3812" s="220"/>
      <c r="AE3812" s="220"/>
      <c r="AF3812" s="220" t="str">
        <f t="shared" si="430"/>
        <v/>
      </c>
    </row>
    <row r="3813" spans="1:32">
      <c r="A3813" s="121"/>
      <c r="B3813" s="121"/>
      <c r="C3813" s="140"/>
      <c r="D3813" s="159"/>
      <c r="E3813" s="154"/>
      <c r="F3813" s="154"/>
      <c r="G3813" s="160"/>
      <c r="H3813" s="158"/>
      <c r="I3813" s="158"/>
      <c r="J3813" s="158"/>
      <c r="K3813" s="158"/>
      <c r="L3813" s="158"/>
      <c r="M3813" s="158"/>
      <c r="N3813" s="157"/>
      <c r="O3813" s="188"/>
      <c r="P3813" s="245"/>
      <c r="Q3813" s="165" t="str">
        <f>+IF($C3813&lt;&gt;"",VLOOKUP($C3813,PRINCIPAL!$C$5:$Y$376,20,FALSE),"")</f>
        <v/>
      </c>
      <c r="R3813" s="162" t="str">
        <f>+IF($C3813&lt;&gt;"",VLOOKUP($C3813,PRINCIPAL!$C$5:$Y$376,22,FALSE),"")</f>
        <v/>
      </c>
      <c r="S3813" s="162" t="str">
        <f>+IF($C3813&lt;&gt;"",VLOOKUP($C3813,PRINCIPAL!$C$5:$Y$376,15,FALSE),"")</f>
        <v/>
      </c>
      <c r="T3813" s="255" t="str">
        <f>+IF($C3813&lt;&gt;"",VLOOKUP($C3813,PRINCIPAL!$C$5:$Y$376,9,FALSE),"")</f>
        <v/>
      </c>
      <c r="U3813" s="166" t="str">
        <f t="shared" si="429"/>
        <v/>
      </c>
      <c r="V3813" s="164" t="str">
        <f>+IF($C3813&lt;&gt;"",VLOOKUP($C3813,PRINCIPAL!$C$5:$Y$76,2,FALSE),"")</f>
        <v/>
      </c>
      <c r="W3813" t="e">
        <f>+VLOOKUP(D3813,CENTROS!$G$4:$M$93,7,FALSE)</f>
        <v>#N/A</v>
      </c>
      <c r="Y3813" t="str">
        <f t="shared" si="431"/>
        <v/>
      </c>
      <c r="Z3813" s="220" t="str">
        <f t="shared" si="432"/>
        <v/>
      </c>
      <c r="AA3813" s="220" t="str">
        <f t="shared" si="433"/>
        <v/>
      </c>
      <c r="AB3813" s="228" t="str">
        <f t="shared" si="434"/>
        <v/>
      </c>
      <c r="AC3813" s="230" t="str">
        <f t="shared" si="435"/>
        <v/>
      </c>
      <c r="AD3813" s="220"/>
      <c r="AE3813" s="220"/>
      <c r="AF3813" s="220" t="str">
        <f t="shared" si="430"/>
        <v/>
      </c>
    </row>
    <row r="3814" spans="1:32">
      <c r="A3814" s="121"/>
      <c r="B3814" s="121"/>
      <c r="C3814" s="140"/>
      <c r="D3814" s="159"/>
      <c r="E3814" s="154"/>
      <c r="F3814" s="154"/>
      <c r="G3814" s="160"/>
      <c r="H3814" s="158"/>
      <c r="I3814" s="158"/>
      <c r="J3814" s="158"/>
      <c r="K3814" s="158"/>
      <c r="L3814" s="158"/>
      <c r="M3814" s="158"/>
      <c r="N3814" s="157"/>
      <c r="O3814" s="188"/>
      <c r="P3814" s="245"/>
      <c r="Q3814" s="165" t="str">
        <f>+IF($C3814&lt;&gt;"",VLOOKUP($C3814,PRINCIPAL!$C$5:$Y$376,20,FALSE),"")</f>
        <v/>
      </c>
      <c r="R3814" s="162" t="str">
        <f>+IF($C3814&lt;&gt;"",VLOOKUP($C3814,PRINCIPAL!$C$5:$Y$376,22,FALSE),"")</f>
        <v/>
      </c>
      <c r="S3814" s="162" t="str">
        <f>+IF($C3814&lt;&gt;"",VLOOKUP($C3814,PRINCIPAL!$C$5:$Y$376,15,FALSE),"")</f>
        <v/>
      </c>
      <c r="T3814" s="255" t="str">
        <f>+IF($C3814&lt;&gt;"",VLOOKUP($C3814,PRINCIPAL!$C$5:$Y$376,9,FALSE),"")</f>
        <v/>
      </c>
      <c r="U3814" s="166" t="str">
        <f t="shared" si="429"/>
        <v/>
      </c>
      <c r="V3814" s="164" t="str">
        <f>+IF($C3814&lt;&gt;"",VLOOKUP($C3814,PRINCIPAL!$C$5:$Y$76,2,FALSE),"")</f>
        <v/>
      </c>
      <c r="W3814" t="e">
        <f>+VLOOKUP(D3814,CENTROS!$G$4:$M$93,7,FALSE)</f>
        <v>#N/A</v>
      </c>
      <c r="Y3814" t="str">
        <f t="shared" si="431"/>
        <v/>
      </c>
      <c r="Z3814" s="220" t="str">
        <f t="shared" si="432"/>
        <v/>
      </c>
      <c r="AA3814" s="220" t="str">
        <f t="shared" si="433"/>
        <v/>
      </c>
      <c r="AB3814" s="228" t="str">
        <f t="shared" si="434"/>
        <v/>
      </c>
      <c r="AC3814" s="230" t="str">
        <f t="shared" si="435"/>
        <v/>
      </c>
      <c r="AD3814" s="220"/>
      <c r="AE3814" s="220"/>
      <c r="AF3814" s="220" t="str">
        <f t="shared" si="430"/>
        <v/>
      </c>
    </row>
    <row r="3815" spans="1:32">
      <c r="A3815" s="121"/>
      <c r="B3815" s="121"/>
      <c r="C3815" s="140"/>
      <c r="D3815" s="159"/>
      <c r="E3815" s="154"/>
      <c r="F3815" s="154"/>
      <c r="G3815" s="160"/>
      <c r="H3815" s="158"/>
      <c r="I3815" s="158"/>
      <c r="J3815" s="158"/>
      <c r="K3815" s="158"/>
      <c r="L3815" s="158"/>
      <c r="M3815" s="158"/>
      <c r="N3815" s="157"/>
      <c r="O3815" s="188"/>
      <c r="P3815" s="245"/>
      <c r="Q3815" s="165" t="str">
        <f>+IF($C3815&lt;&gt;"",VLOOKUP($C3815,PRINCIPAL!$C$5:$Y$376,20,FALSE),"")</f>
        <v/>
      </c>
      <c r="R3815" s="162" t="str">
        <f>+IF($C3815&lt;&gt;"",VLOOKUP($C3815,PRINCIPAL!$C$5:$Y$376,22,FALSE),"")</f>
        <v/>
      </c>
      <c r="S3815" s="162" t="str">
        <f>+IF($C3815&lt;&gt;"",VLOOKUP($C3815,PRINCIPAL!$C$5:$Y$376,15,FALSE),"")</f>
        <v/>
      </c>
      <c r="T3815" s="255" t="str">
        <f>+IF($C3815&lt;&gt;"",VLOOKUP($C3815,PRINCIPAL!$C$5:$Y$376,9,FALSE),"")</f>
        <v/>
      </c>
      <c r="U3815" s="166" t="str">
        <f t="shared" si="429"/>
        <v/>
      </c>
      <c r="V3815" s="164" t="str">
        <f>+IF($C3815&lt;&gt;"",VLOOKUP($C3815,PRINCIPAL!$C$5:$Y$76,2,FALSE),"")</f>
        <v/>
      </c>
      <c r="W3815" t="e">
        <f>+VLOOKUP(D3815,CENTROS!$G$4:$M$93,7,FALSE)</f>
        <v>#N/A</v>
      </c>
      <c r="Y3815" t="str">
        <f t="shared" si="431"/>
        <v/>
      </c>
      <c r="Z3815" s="220" t="str">
        <f t="shared" si="432"/>
        <v/>
      </c>
      <c r="AA3815" s="220" t="str">
        <f t="shared" si="433"/>
        <v/>
      </c>
      <c r="AB3815" s="228" t="str">
        <f t="shared" si="434"/>
        <v/>
      </c>
      <c r="AC3815" s="230" t="str">
        <f t="shared" si="435"/>
        <v/>
      </c>
      <c r="AD3815" s="220"/>
      <c r="AE3815" s="220"/>
      <c r="AF3815" s="220" t="str">
        <f t="shared" si="430"/>
        <v/>
      </c>
    </row>
    <row r="3816" spans="1:32">
      <c r="A3816" s="121"/>
      <c r="B3816" s="121"/>
      <c r="C3816" s="140"/>
      <c r="D3816" s="159"/>
      <c r="E3816" s="154"/>
      <c r="F3816" s="154"/>
      <c r="G3816" s="160"/>
      <c r="H3816" s="158"/>
      <c r="I3816" s="158"/>
      <c r="J3816" s="158"/>
      <c r="K3816" s="158"/>
      <c r="L3816" s="158"/>
      <c r="M3816" s="158"/>
      <c r="N3816" s="157"/>
      <c r="O3816" s="188"/>
      <c r="P3816" s="245"/>
      <c r="Q3816" s="165" t="str">
        <f>+IF($C3816&lt;&gt;"",VLOOKUP($C3816,PRINCIPAL!$C$5:$Y$376,20,FALSE),"")</f>
        <v/>
      </c>
      <c r="R3816" s="162" t="str">
        <f>+IF($C3816&lt;&gt;"",VLOOKUP($C3816,PRINCIPAL!$C$5:$Y$376,22,FALSE),"")</f>
        <v/>
      </c>
      <c r="S3816" s="162" t="str">
        <f>+IF($C3816&lt;&gt;"",VLOOKUP($C3816,PRINCIPAL!$C$5:$Y$376,15,FALSE),"")</f>
        <v/>
      </c>
      <c r="T3816" s="255" t="str">
        <f>+IF($C3816&lt;&gt;"",VLOOKUP($C3816,PRINCIPAL!$C$5:$Y$376,9,FALSE),"")</f>
        <v/>
      </c>
      <c r="U3816" s="166" t="str">
        <f t="shared" si="429"/>
        <v/>
      </c>
      <c r="V3816" s="164" t="str">
        <f>+IF($C3816&lt;&gt;"",VLOOKUP($C3816,PRINCIPAL!$C$5:$Y$76,2,FALSE),"")</f>
        <v/>
      </c>
      <c r="W3816" t="e">
        <f>+VLOOKUP(D3816,CENTROS!$G$4:$M$93,7,FALSE)</f>
        <v>#N/A</v>
      </c>
      <c r="Y3816" t="str">
        <f t="shared" si="431"/>
        <v/>
      </c>
      <c r="Z3816" s="220" t="str">
        <f t="shared" si="432"/>
        <v/>
      </c>
      <c r="AA3816" s="220" t="str">
        <f t="shared" si="433"/>
        <v/>
      </c>
      <c r="AB3816" s="228" t="str">
        <f t="shared" si="434"/>
        <v/>
      </c>
      <c r="AC3816" s="230" t="str">
        <f t="shared" si="435"/>
        <v/>
      </c>
      <c r="AD3816" s="220"/>
      <c r="AE3816" s="220"/>
      <c r="AF3816" s="220" t="str">
        <f t="shared" si="430"/>
        <v/>
      </c>
    </row>
    <row r="3817" spans="1:32">
      <c r="A3817" s="121"/>
      <c r="B3817" s="121"/>
      <c r="C3817" s="140"/>
      <c r="D3817" s="159"/>
      <c r="E3817" s="154"/>
      <c r="F3817" s="154"/>
      <c r="G3817" s="160"/>
      <c r="H3817" s="158"/>
      <c r="I3817" s="158"/>
      <c r="J3817" s="158"/>
      <c r="K3817" s="158"/>
      <c r="L3817" s="158"/>
      <c r="M3817" s="158"/>
      <c r="N3817" s="157"/>
      <c r="O3817" s="188"/>
      <c r="P3817" s="245"/>
      <c r="Q3817" s="165" t="str">
        <f>+IF($C3817&lt;&gt;"",VLOOKUP($C3817,PRINCIPAL!$C$5:$Y$376,20,FALSE),"")</f>
        <v/>
      </c>
      <c r="R3817" s="162" t="str">
        <f>+IF($C3817&lt;&gt;"",VLOOKUP($C3817,PRINCIPAL!$C$5:$Y$376,22,FALSE),"")</f>
        <v/>
      </c>
      <c r="S3817" s="162" t="str">
        <f>+IF($C3817&lt;&gt;"",VLOOKUP($C3817,PRINCIPAL!$C$5:$Y$376,15,FALSE),"")</f>
        <v/>
      </c>
      <c r="T3817" s="255" t="str">
        <f>+IF($C3817&lt;&gt;"",VLOOKUP($C3817,PRINCIPAL!$C$5:$Y$376,9,FALSE),"")</f>
        <v/>
      </c>
      <c r="U3817" s="166" t="str">
        <f t="shared" si="429"/>
        <v/>
      </c>
      <c r="V3817" s="164" t="str">
        <f>+IF($C3817&lt;&gt;"",VLOOKUP($C3817,PRINCIPAL!$C$5:$Y$76,2,FALSE),"")</f>
        <v/>
      </c>
      <c r="W3817" t="e">
        <f>+VLOOKUP(D3817,CENTROS!$G$4:$M$93,7,FALSE)</f>
        <v>#N/A</v>
      </c>
      <c r="Y3817" t="str">
        <f t="shared" si="431"/>
        <v/>
      </c>
      <c r="Z3817" s="220" t="str">
        <f t="shared" si="432"/>
        <v/>
      </c>
      <c r="AA3817" s="220" t="str">
        <f t="shared" si="433"/>
        <v/>
      </c>
      <c r="AB3817" s="228" t="str">
        <f t="shared" si="434"/>
        <v/>
      </c>
      <c r="AC3817" s="230" t="str">
        <f t="shared" si="435"/>
        <v/>
      </c>
      <c r="AD3817" s="220"/>
      <c r="AE3817" s="220"/>
      <c r="AF3817" s="220" t="str">
        <f t="shared" si="430"/>
        <v/>
      </c>
    </row>
    <row r="3818" spans="1:32">
      <c r="A3818" s="121"/>
      <c r="B3818" s="121"/>
      <c r="C3818" s="140"/>
      <c r="D3818" s="159"/>
      <c r="E3818" s="154"/>
      <c r="F3818" s="154"/>
      <c r="G3818" s="160"/>
      <c r="H3818" s="158"/>
      <c r="I3818" s="158"/>
      <c r="J3818" s="158"/>
      <c r="K3818" s="158"/>
      <c r="L3818" s="158"/>
      <c r="M3818" s="158"/>
      <c r="N3818" s="157"/>
      <c r="O3818" s="188"/>
      <c r="P3818" s="245"/>
      <c r="Q3818" s="165" t="str">
        <f>+IF($C3818&lt;&gt;"",VLOOKUP($C3818,PRINCIPAL!$C$5:$Y$376,20,FALSE),"")</f>
        <v/>
      </c>
      <c r="R3818" s="162" t="str">
        <f>+IF($C3818&lt;&gt;"",VLOOKUP($C3818,PRINCIPAL!$C$5:$Y$376,22,FALSE),"")</f>
        <v/>
      </c>
      <c r="S3818" s="162" t="str">
        <f>+IF($C3818&lt;&gt;"",VLOOKUP($C3818,PRINCIPAL!$C$5:$Y$376,15,FALSE),"")</f>
        <v/>
      </c>
      <c r="T3818" s="255" t="str">
        <f>+IF($C3818&lt;&gt;"",VLOOKUP($C3818,PRINCIPAL!$C$5:$Y$376,9,FALSE),"")</f>
        <v/>
      </c>
      <c r="U3818" s="166" t="str">
        <f t="shared" si="429"/>
        <v/>
      </c>
      <c r="V3818" s="164" t="str">
        <f>+IF($C3818&lt;&gt;"",VLOOKUP($C3818,PRINCIPAL!$C$5:$Y$76,2,FALSE),"")</f>
        <v/>
      </c>
      <c r="W3818" t="e">
        <f>+VLOOKUP(D3818,CENTROS!$G$4:$M$93,7,FALSE)</f>
        <v>#N/A</v>
      </c>
      <c r="Y3818" t="str">
        <f t="shared" si="431"/>
        <v/>
      </c>
      <c r="Z3818" s="220" t="str">
        <f t="shared" si="432"/>
        <v/>
      </c>
      <c r="AA3818" s="220" t="str">
        <f t="shared" si="433"/>
        <v/>
      </c>
      <c r="AB3818" s="228" t="str">
        <f t="shared" si="434"/>
        <v/>
      </c>
      <c r="AC3818" s="230" t="str">
        <f t="shared" si="435"/>
        <v/>
      </c>
      <c r="AD3818" s="220"/>
      <c r="AE3818" s="220"/>
      <c r="AF3818" s="220" t="str">
        <f t="shared" si="430"/>
        <v/>
      </c>
    </row>
    <row r="3819" spans="1:32">
      <c r="A3819" s="121"/>
      <c r="B3819" s="121"/>
      <c r="C3819" s="140"/>
      <c r="D3819" s="159"/>
      <c r="E3819" s="154"/>
      <c r="F3819" s="154"/>
      <c r="G3819" s="160"/>
      <c r="H3819" s="158"/>
      <c r="I3819" s="158"/>
      <c r="J3819" s="158"/>
      <c r="K3819" s="158"/>
      <c r="L3819" s="158"/>
      <c r="M3819" s="158"/>
      <c r="N3819" s="157"/>
      <c r="O3819" s="188"/>
      <c r="P3819" s="245"/>
      <c r="Q3819" s="165" t="str">
        <f>+IF($C3819&lt;&gt;"",VLOOKUP($C3819,PRINCIPAL!$C$5:$Y$376,20,FALSE),"")</f>
        <v/>
      </c>
      <c r="R3819" s="162" t="str">
        <f>+IF($C3819&lt;&gt;"",VLOOKUP($C3819,PRINCIPAL!$C$5:$Y$376,22,FALSE),"")</f>
        <v/>
      </c>
      <c r="S3819" s="162" t="str">
        <f>+IF($C3819&lt;&gt;"",VLOOKUP($C3819,PRINCIPAL!$C$5:$Y$376,15,FALSE),"")</f>
        <v/>
      </c>
      <c r="T3819" s="255" t="str">
        <f>+IF($C3819&lt;&gt;"",VLOOKUP($C3819,PRINCIPAL!$C$5:$Y$376,9,FALSE),"")</f>
        <v/>
      </c>
      <c r="U3819" s="166" t="str">
        <f t="shared" si="429"/>
        <v/>
      </c>
      <c r="V3819" s="164" t="str">
        <f>+IF($C3819&lt;&gt;"",VLOOKUP($C3819,PRINCIPAL!$C$5:$Y$76,2,FALSE),"")</f>
        <v/>
      </c>
      <c r="W3819" t="e">
        <f>+VLOOKUP(D3819,CENTROS!$G$4:$M$93,7,FALSE)</f>
        <v>#N/A</v>
      </c>
      <c r="Y3819" t="str">
        <f t="shared" si="431"/>
        <v/>
      </c>
      <c r="Z3819" s="220" t="str">
        <f t="shared" si="432"/>
        <v/>
      </c>
      <c r="AA3819" s="220" t="str">
        <f t="shared" si="433"/>
        <v/>
      </c>
      <c r="AB3819" s="228" t="str">
        <f t="shared" si="434"/>
        <v/>
      </c>
      <c r="AC3819" s="230" t="str">
        <f t="shared" si="435"/>
        <v/>
      </c>
      <c r="AD3819" s="220"/>
      <c r="AE3819" s="220"/>
      <c r="AF3819" s="220" t="str">
        <f t="shared" si="430"/>
        <v/>
      </c>
    </row>
    <row r="3820" spans="1:32">
      <c r="A3820" s="121"/>
      <c r="B3820" s="121"/>
      <c r="C3820" s="140"/>
      <c r="D3820" s="159"/>
      <c r="E3820" s="154"/>
      <c r="F3820" s="154"/>
      <c r="G3820" s="160"/>
      <c r="H3820" s="158"/>
      <c r="I3820" s="158"/>
      <c r="J3820" s="158"/>
      <c r="K3820" s="158"/>
      <c r="L3820" s="158"/>
      <c r="M3820" s="158"/>
      <c r="N3820" s="157"/>
      <c r="O3820" s="188"/>
      <c r="P3820" s="245"/>
      <c r="Q3820" s="165" t="str">
        <f>+IF($C3820&lt;&gt;"",VLOOKUP($C3820,PRINCIPAL!$C$5:$Y$376,20,FALSE),"")</f>
        <v/>
      </c>
      <c r="R3820" s="162" t="str">
        <f>+IF($C3820&lt;&gt;"",VLOOKUP($C3820,PRINCIPAL!$C$5:$Y$376,22,FALSE),"")</f>
        <v/>
      </c>
      <c r="S3820" s="162" t="str">
        <f>+IF($C3820&lt;&gt;"",VLOOKUP($C3820,PRINCIPAL!$C$5:$Y$376,15,FALSE),"")</f>
        <v/>
      </c>
      <c r="T3820" s="255" t="str">
        <f>+IF($C3820&lt;&gt;"",VLOOKUP($C3820,PRINCIPAL!$C$5:$Y$376,9,FALSE),"")</f>
        <v/>
      </c>
      <c r="U3820" s="166" t="str">
        <f t="shared" si="429"/>
        <v/>
      </c>
      <c r="V3820" s="164" t="str">
        <f>+IF($C3820&lt;&gt;"",VLOOKUP($C3820,PRINCIPAL!$C$5:$Y$76,2,FALSE),"")</f>
        <v/>
      </c>
      <c r="W3820" t="e">
        <f>+VLOOKUP(D3820,CENTROS!$G$4:$M$93,7,FALSE)</f>
        <v>#N/A</v>
      </c>
      <c r="Y3820" t="str">
        <f t="shared" si="431"/>
        <v/>
      </c>
      <c r="Z3820" s="220" t="str">
        <f t="shared" si="432"/>
        <v/>
      </c>
      <c r="AA3820" s="220" t="str">
        <f t="shared" si="433"/>
        <v/>
      </c>
      <c r="AB3820" s="228" t="str">
        <f t="shared" si="434"/>
        <v/>
      </c>
      <c r="AC3820" s="230" t="str">
        <f t="shared" si="435"/>
        <v/>
      </c>
      <c r="AD3820" s="220"/>
      <c r="AE3820" s="220"/>
      <c r="AF3820" s="220" t="str">
        <f t="shared" si="430"/>
        <v/>
      </c>
    </row>
    <row r="3821" spans="1:32">
      <c r="A3821" s="121"/>
      <c r="B3821" s="121"/>
      <c r="C3821" s="140"/>
      <c r="D3821" s="159"/>
      <c r="E3821" s="154"/>
      <c r="F3821" s="154"/>
      <c r="G3821" s="160"/>
      <c r="H3821" s="158"/>
      <c r="I3821" s="158"/>
      <c r="J3821" s="158"/>
      <c r="K3821" s="158"/>
      <c r="L3821" s="158"/>
      <c r="M3821" s="158"/>
      <c r="N3821" s="157"/>
      <c r="O3821" s="188"/>
      <c r="P3821" s="245"/>
      <c r="Q3821" s="165" t="str">
        <f>+IF($C3821&lt;&gt;"",VLOOKUP($C3821,PRINCIPAL!$C$5:$Y$376,20,FALSE),"")</f>
        <v/>
      </c>
      <c r="R3821" s="162" t="str">
        <f>+IF($C3821&lt;&gt;"",VLOOKUP($C3821,PRINCIPAL!$C$5:$Y$376,22,FALSE),"")</f>
        <v/>
      </c>
      <c r="S3821" s="162" t="str">
        <f>+IF($C3821&lt;&gt;"",VLOOKUP($C3821,PRINCIPAL!$C$5:$Y$376,15,FALSE),"")</f>
        <v/>
      </c>
      <c r="T3821" s="255" t="str">
        <f>+IF($C3821&lt;&gt;"",VLOOKUP($C3821,PRINCIPAL!$C$5:$Y$376,9,FALSE),"")</f>
        <v/>
      </c>
      <c r="U3821" s="166" t="str">
        <f t="shared" si="429"/>
        <v/>
      </c>
      <c r="V3821" s="164" t="str">
        <f>+IF($C3821&lt;&gt;"",VLOOKUP($C3821,PRINCIPAL!$C$5:$Y$76,2,FALSE),"")</f>
        <v/>
      </c>
      <c r="W3821" t="e">
        <f>+VLOOKUP(D3821,CENTROS!$G$4:$M$93,7,FALSE)</f>
        <v>#N/A</v>
      </c>
      <c r="Y3821" t="str">
        <f t="shared" si="431"/>
        <v/>
      </c>
      <c r="Z3821" s="220" t="str">
        <f t="shared" si="432"/>
        <v/>
      </c>
      <c r="AA3821" s="220" t="str">
        <f t="shared" si="433"/>
        <v/>
      </c>
      <c r="AB3821" s="228" t="str">
        <f t="shared" si="434"/>
        <v/>
      </c>
      <c r="AC3821" s="230" t="str">
        <f t="shared" si="435"/>
        <v/>
      </c>
      <c r="AD3821" s="220"/>
      <c r="AE3821" s="220"/>
      <c r="AF3821" s="220" t="str">
        <f t="shared" si="430"/>
        <v/>
      </c>
    </row>
    <row r="3822" spans="1:32">
      <c r="A3822" s="121"/>
      <c r="B3822" s="121"/>
      <c r="C3822" s="140"/>
      <c r="D3822" s="159"/>
      <c r="E3822" s="154"/>
      <c r="F3822" s="154"/>
      <c r="G3822" s="160"/>
      <c r="H3822" s="158"/>
      <c r="I3822" s="158"/>
      <c r="J3822" s="158"/>
      <c r="K3822" s="158"/>
      <c r="L3822" s="158"/>
      <c r="M3822" s="158"/>
      <c r="N3822" s="157"/>
      <c r="O3822" s="188"/>
      <c r="P3822" s="245"/>
      <c r="Q3822" s="165" t="str">
        <f>+IF($C3822&lt;&gt;"",VLOOKUP($C3822,PRINCIPAL!$C$5:$Y$376,20,FALSE),"")</f>
        <v/>
      </c>
      <c r="R3822" s="162" t="str">
        <f>+IF($C3822&lt;&gt;"",VLOOKUP($C3822,PRINCIPAL!$C$5:$Y$376,22,FALSE),"")</f>
        <v/>
      </c>
      <c r="S3822" s="162" t="str">
        <f>+IF($C3822&lt;&gt;"",VLOOKUP($C3822,PRINCIPAL!$C$5:$Y$376,15,FALSE),"")</f>
        <v/>
      </c>
      <c r="T3822" s="255" t="str">
        <f>+IF($C3822&lt;&gt;"",VLOOKUP($C3822,PRINCIPAL!$C$5:$Y$376,9,FALSE),"")</f>
        <v/>
      </c>
      <c r="U3822" s="166" t="str">
        <f t="shared" si="429"/>
        <v/>
      </c>
      <c r="V3822" s="164" t="str">
        <f>+IF($C3822&lt;&gt;"",VLOOKUP($C3822,PRINCIPAL!$C$5:$Y$76,2,FALSE),"")</f>
        <v/>
      </c>
      <c r="W3822" t="e">
        <f>+VLOOKUP(D3822,CENTROS!$G$4:$M$93,7,FALSE)</f>
        <v>#N/A</v>
      </c>
      <c r="Y3822" t="str">
        <f t="shared" si="431"/>
        <v/>
      </c>
      <c r="Z3822" s="220" t="str">
        <f t="shared" si="432"/>
        <v/>
      </c>
      <c r="AA3822" s="220" t="str">
        <f t="shared" si="433"/>
        <v/>
      </c>
      <c r="AB3822" s="228" t="str">
        <f t="shared" si="434"/>
        <v/>
      </c>
      <c r="AC3822" s="230" t="str">
        <f t="shared" si="435"/>
        <v/>
      </c>
      <c r="AD3822" s="220"/>
      <c r="AE3822" s="220"/>
      <c r="AF3822" s="220" t="str">
        <f t="shared" si="430"/>
        <v/>
      </c>
    </row>
    <row r="3823" spans="1:32">
      <c r="A3823" s="121"/>
      <c r="B3823" s="121"/>
      <c r="C3823" s="140"/>
      <c r="D3823" s="159"/>
      <c r="E3823" s="154"/>
      <c r="F3823" s="154"/>
      <c r="G3823" s="160"/>
      <c r="H3823" s="158"/>
      <c r="I3823" s="158"/>
      <c r="J3823" s="158"/>
      <c r="K3823" s="158"/>
      <c r="L3823" s="158"/>
      <c r="M3823" s="158"/>
      <c r="N3823" s="157"/>
      <c r="O3823" s="188"/>
      <c r="P3823" s="245"/>
      <c r="Q3823" s="165" t="str">
        <f>+IF($C3823&lt;&gt;"",VLOOKUP($C3823,PRINCIPAL!$C$5:$Y$376,20,FALSE),"")</f>
        <v/>
      </c>
      <c r="R3823" s="162" t="str">
        <f>+IF($C3823&lt;&gt;"",VLOOKUP($C3823,PRINCIPAL!$C$5:$Y$376,22,FALSE),"")</f>
        <v/>
      </c>
      <c r="S3823" s="162" t="str">
        <f>+IF($C3823&lt;&gt;"",VLOOKUP($C3823,PRINCIPAL!$C$5:$Y$376,15,FALSE),"")</f>
        <v/>
      </c>
      <c r="T3823" s="255" t="str">
        <f>+IF($C3823&lt;&gt;"",VLOOKUP($C3823,PRINCIPAL!$C$5:$Y$376,9,FALSE),"")</f>
        <v/>
      </c>
      <c r="U3823" s="166" t="str">
        <f t="shared" si="429"/>
        <v/>
      </c>
      <c r="V3823" s="164" t="str">
        <f>+IF($C3823&lt;&gt;"",VLOOKUP($C3823,PRINCIPAL!$C$5:$Y$76,2,FALSE),"")</f>
        <v/>
      </c>
      <c r="W3823" t="e">
        <f>+VLOOKUP(D3823,CENTROS!$G$4:$M$93,7,FALSE)</f>
        <v>#N/A</v>
      </c>
      <c r="Y3823" t="str">
        <f t="shared" si="431"/>
        <v/>
      </c>
      <c r="Z3823" s="220" t="str">
        <f t="shared" si="432"/>
        <v/>
      </c>
      <c r="AA3823" s="220" t="str">
        <f t="shared" si="433"/>
        <v/>
      </c>
      <c r="AB3823" s="228" t="str">
        <f t="shared" si="434"/>
        <v/>
      </c>
      <c r="AC3823" s="230" t="str">
        <f t="shared" si="435"/>
        <v/>
      </c>
      <c r="AD3823" s="220"/>
      <c r="AE3823" s="220"/>
      <c r="AF3823" s="220" t="str">
        <f t="shared" si="430"/>
        <v/>
      </c>
    </row>
    <row r="3824" spans="1:32">
      <c r="A3824" s="121"/>
      <c r="B3824" s="121"/>
      <c r="C3824" s="140"/>
      <c r="D3824" s="159"/>
      <c r="E3824" s="154"/>
      <c r="F3824" s="154"/>
      <c r="G3824" s="160"/>
      <c r="H3824" s="158"/>
      <c r="I3824" s="158"/>
      <c r="J3824" s="158"/>
      <c r="K3824" s="158"/>
      <c r="L3824" s="158"/>
      <c r="M3824" s="158"/>
      <c r="N3824" s="157"/>
      <c r="O3824" s="188"/>
      <c r="P3824" s="245"/>
      <c r="Q3824" s="165" t="str">
        <f>+IF($C3824&lt;&gt;"",VLOOKUP($C3824,PRINCIPAL!$C$5:$Y$376,20,FALSE),"")</f>
        <v/>
      </c>
      <c r="R3824" s="162" t="str">
        <f>+IF($C3824&lt;&gt;"",VLOOKUP($C3824,PRINCIPAL!$C$5:$Y$376,22,FALSE),"")</f>
        <v/>
      </c>
      <c r="S3824" s="162" t="str">
        <f>+IF($C3824&lt;&gt;"",VLOOKUP($C3824,PRINCIPAL!$C$5:$Y$376,15,FALSE),"")</f>
        <v/>
      </c>
      <c r="T3824" s="255" t="str">
        <f>+IF($C3824&lt;&gt;"",VLOOKUP($C3824,PRINCIPAL!$C$5:$Y$376,9,FALSE),"")</f>
        <v/>
      </c>
      <c r="U3824" s="166" t="str">
        <f t="shared" si="429"/>
        <v/>
      </c>
      <c r="V3824" s="164" t="str">
        <f>+IF($C3824&lt;&gt;"",VLOOKUP($C3824,PRINCIPAL!$C$5:$Y$76,2,FALSE),"")</f>
        <v/>
      </c>
      <c r="W3824" t="e">
        <f>+VLOOKUP(D3824,CENTROS!$G$4:$M$93,7,FALSE)</f>
        <v>#N/A</v>
      </c>
      <c r="Y3824" t="str">
        <f t="shared" si="431"/>
        <v/>
      </c>
      <c r="Z3824" s="220" t="str">
        <f t="shared" si="432"/>
        <v/>
      </c>
      <c r="AA3824" s="220" t="str">
        <f t="shared" si="433"/>
        <v/>
      </c>
      <c r="AB3824" s="228" t="str">
        <f t="shared" si="434"/>
        <v/>
      </c>
      <c r="AC3824" s="230" t="str">
        <f t="shared" si="435"/>
        <v/>
      </c>
      <c r="AD3824" s="220"/>
      <c r="AE3824" s="220"/>
      <c r="AF3824" s="220" t="str">
        <f t="shared" si="430"/>
        <v/>
      </c>
    </row>
    <row r="3825" spans="1:32">
      <c r="A3825" s="121"/>
      <c r="B3825" s="121"/>
      <c r="C3825" s="140"/>
      <c r="D3825" s="159"/>
      <c r="E3825" s="154"/>
      <c r="F3825" s="154"/>
      <c r="G3825" s="160"/>
      <c r="H3825" s="158"/>
      <c r="I3825" s="158"/>
      <c r="J3825" s="158"/>
      <c r="K3825" s="158"/>
      <c r="L3825" s="158"/>
      <c r="M3825" s="158"/>
      <c r="N3825" s="157"/>
      <c r="O3825" s="188"/>
      <c r="P3825" s="245"/>
      <c r="Q3825" s="165" t="str">
        <f>+IF($C3825&lt;&gt;"",VLOOKUP($C3825,PRINCIPAL!$C$5:$Y$376,20,FALSE),"")</f>
        <v/>
      </c>
      <c r="R3825" s="162" t="str">
        <f>+IF($C3825&lt;&gt;"",VLOOKUP($C3825,PRINCIPAL!$C$5:$Y$376,22,FALSE),"")</f>
        <v/>
      </c>
      <c r="S3825" s="162" t="str">
        <f>+IF($C3825&lt;&gt;"",VLOOKUP($C3825,PRINCIPAL!$C$5:$Y$376,15,FALSE),"")</f>
        <v/>
      </c>
      <c r="T3825" s="255" t="str">
        <f>+IF($C3825&lt;&gt;"",VLOOKUP($C3825,PRINCIPAL!$C$5:$Y$376,9,FALSE),"")</f>
        <v/>
      </c>
      <c r="U3825" s="166" t="str">
        <f t="shared" si="429"/>
        <v/>
      </c>
      <c r="V3825" s="164" t="str">
        <f>+IF($C3825&lt;&gt;"",VLOOKUP($C3825,PRINCIPAL!$C$5:$Y$76,2,FALSE),"")</f>
        <v/>
      </c>
      <c r="W3825" t="e">
        <f>+VLOOKUP(D3825,CENTROS!$G$4:$M$93,7,FALSE)</f>
        <v>#N/A</v>
      </c>
      <c r="Y3825" t="str">
        <f t="shared" si="431"/>
        <v/>
      </c>
      <c r="Z3825" s="220" t="str">
        <f t="shared" si="432"/>
        <v/>
      </c>
      <c r="AA3825" s="220" t="str">
        <f t="shared" si="433"/>
        <v/>
      </c>
      <c r="AB3825" s="228" t="str">
        <f t="shared" si="434"/>
        <v/>
      </c>
      <c r="AC3825" s="230" t="str">
        <f t="shared" si="435"/>
        <v/>
      </c>
      <c r="AD3825" s="220"/>
      <c r="AE3825" s="220"/>
      <c r="AF3825" s="220" t="str">
        <f t="shared" si="430"/>
        <v/>
      </c>
    </row>
    <row r="3826" spans="1:32">
      <c r="A3826" s="121"/>
      <c r="B3826" s="121"/>
      <c r="C3826" s="140"/>
      <c r="D3826" s="159"/>
      <c r="E3826" s="154"/>
      <c r="F3826" s="154"/>
      <c r="G3826" s="160"/>
      <c r="H3826" s="158"/>
      <c r="I3826" s="158"/>
      <c r="J3826" s="158"/>
      <c r="K3826" s="158"/>
      <c r="L3826" s="158"/>
      <c r="M3826" s="158"/>
      <c r="N3826" s="157"/>
      <c r="O3826" s="188"/>
      <c r="P3826" s="245"/>
      <c r="Q3826" s="165" t="str">
        <f>+IF($C3826&lt;&gt;"",VLOOKUP($C3826,PRINCIPAL!$C$5:$Y$376,20,FALSE),"")</f>
        <v/>
      </c>
      <c r="R3826" s="162" t="str">
        <f>+IF($C3826&lt;&gt;"",VLOOKUP($C3826,PRINCIPAL!$C$5:$Y$376,22,FALSE),"")</f>
        <v/>
      </c>
      <c r="S3826" s="162" t="str">
        <f>+IF($C3826&lt;&gt;"",VLOOKUP($C3826,PRINCIPAL!$C$5:$Y$376,15,FALSE),"")</f>
        <v/>
      </c>
      <c r="T3826" s="255" t="str">
        <f>+IF($C3826&lt;&gt;"",VLOOKUP($C3826,PRINCIPAL!$C$5:$Y$376,9,FALSE),"")</f>
        <v/>
      </c>
      <c r="U3826" s="166" t="str">
        <f t="shared" si="429"/>
        <v/>
      </c>
      <c r="V3826" s="164" t="str">
        <f>+IF($C3826&lt;&gt;"",VLOOKUP($C3826,PRINCIPAL!$C$5:$Y$76,2,FALSE),"")</f>
        <v/>
      </c>
      <c r="W3826" t="e">
        <f>+VLOOKUP(D3826,CENTROS!$G$4:$M$93,7,FALSE)</f>
        <v>#N/A</v>
      </c>
      <c r="Y3826" t="str">
        <f t="shared" si="431"/>
        <v/>
      </c>
      <c r="Z3826" s="220" t="str">
        <f t="shared" si="432"/>
        <v/>
      </c>
      <c r="AA3826" s="220" t="str">
        <f t="shared" si="433"/>
        <v/>
      </c>
      <c r="AB3826" s="228" t="str">
        <f t="shared" si="434"/>
        <v/>
      </c>
      <c r="AC3826" s="230" t="str">
        <f t="shared" si="435"/>
        <v/>
      </c>
      <c r="AD3826" s="220"/>
      <c r="AE3826" s="220"/>
      <c r="AF3826" s="220" t="str">
        <f t="shared" si="430"/>
        <v/>
      </c>
    </row>
    <row r="3827" spans="1:32">
      <c r="A3827" s="121"/>
      <c r="B3827" s="121"/>
      <c r="C3827" s="140"/>
      <c r="D3827" s="159"/>
      <c r="E3827" s="154"/>
      <c r="F3827" s="154"/>
      <c r="G3827" s="160"/>
      <c r="H3827" s="158"/>
      <c r="I3827" s="158"/>
      <c r="J3827" s="158"/>
      <c r="K3827" s="158"/>
      <c r="L3827" s="158"/>
      <c r="M3827" s="158"/>
      <c r="N3827" s="157"/>
      <c r="O3827" s="188"/>
      <c r="P3827" s="245"/>
      <c r="Q3827" s="165" t="str">
        <f>+IF($C3827&lt;&gt;"",VLOOKUP($C3827,PRINCIPAL!$C$5:$Y$376,20,FALSE),"")</f>
        <v/>
      </c>
      <c r="R3827" s="162" t="str">
        <f>+IF($C3827&lt;&gt;"",VLOOKUP($C3827,PRINCIPAL!$C$5:$Y$376,22,FALSE),"")</f>
        <v/>
      </c>
      <c r="S3827" s="162" t="str">
        <f>+IF($C3827&lt;&gt;"",VLOOKUP($C3827,PRINCIPAL!$C$5:$Y$376,15,FALSE),"")</f>
        <v/>
      </c>
      <c r="T3827" s="255" t="str">
        <f>+IF($C3827&lt;&gt;"",VLOOKUP($C3827,PRINCIPAL!$C$5:$Y$376,9,FALSE),"")</f>
        <v/>
      </c>
      <c r="U3827" s="166" t="str">
        <f t="shared" si="429"/>
        <v/>
      </c>
      <c r="V3827" s="164" t="str">
        <f>+IF($C3827&lt;&gt;"",VLOOKUP($C3827,PRINCIPAL!$C$5:$Y$76,2,FALSE),"")</f>
        <v/>
      </c>
      <c r="W3827" t="e">
        <f>+VLOOKUP(D3827,CENTROS!$G$4:$M$93,7,FALSE)</f>
        <v>#N/A</v>
      </c>
      <c r="Y3827" t="str">
        <f t="shared" si="431"/>
        <v/>
      </c>
      <c r="Z3827" s="220" t="str">
        <f t="shared" si="432"/>
        <v/>
      </c>
      <c r="AA3827" s="220" t="str">
        <f t="shared" si="433"/>
        <v/>
      </c>
      <c r="AB3827" s="228" t="str">
        <f t="shared" si="434"/>
        <v/>
      </c>
      <c r="AC3827" s="230" t="str">
        <f t="shared" si="435"/>
        <v/>
      </c>
      <c r="AD3827" s="220"/>
      <c r="AE3827" s="220"/>
      <c r="AF3827" s="220" t="str">
        <f t="shared" si="430"/>
        <v/>
      </c>
    </row>
    <row r="3828" spans="1:32">
      <c r="A3828" s="121"/>
      <c r="B3828" s="121"/>
      <c r="C3828" s="140"/>
      <c r="D3828" s="159"/>
      <c r="E3828" s="154"/>
      <c r="F3828" s="154"/>
      <c r="G3828" s="160"/>
      <c r="H3828" s="158"/>
      <c r="I3828" s="158"/>
      <c r="J3828" s="158"/>
      <c r="K3828" s="158"/>
      <c r="L3828" s="158"/>
      <c r="M3828" s="158"/>
      <c r="N3828" s="157"/>
      <c r="O3828" s="188"/>
      <c r="P3828" s="245"/>
      <c r="Q3828" s="165" t="str">
        <f>+IF($C3828&lt;&gt;"",VLOOKUP($C3828,PRINCIPAL!$C$5:$Y$376,20,FALSE),"")</f>
        <v/>
      </c>
      <c r="R3828" s="162" t="str">
        <f>+IF($C3828&lt;&gt;"",VLOOKUP($C3828,PRINCIPAL!$C$5:$Y$376,22,FALSE),"")</f>
        <v/>
      </c>
      <c r="S3828" s="162" t="str">
        <f>+IF($C3828&lt;&gt;"",VLOOKUP($C3828,PRINCIPAL!$C$5:$Y$376,15,FALSE),"")</f>
        <v/>
      </c>
      <c r="T3828" s="255" t="str">
        <f>+IF($C3828&lt;&gt;"",VLOOKUP($C3828,PRINCIPAL!$C$5:$Y$376,9,FALSE),"")</f>
        <v/>
      </c>
      <c r="U3828" s="166" t="str">
        <f t="shared" si="429"/>
        <v/>
      </c>
      <c r="V3828" s="164" t="str">
        <f>+IF($C3828&lt;&gt;"",VLOOKUP($C3828,PRINCIPAL!$C$5:$Y$76,2,FALSE),"")</f>
        <v/>
      </c>
      <c r="W3828" t="e">
        <f>+VLOOKUP(D3828,CENTROS!$G$4:$M$93,7,FALSE)</f>
        <v>#N/A</v>
      </c>
      <c r="Y3828" t="str">
        <f t="shared" si="431"/>
        <v/>
      </c>
      <c r="Z3828" s="220" t="str">
        <f t="shared" si="432"/>
        <v/>
      </c>
      <c r="AA3828" s="220" t="str">
        <f t="shared" si="433"/>
        <v/>
      </c>
      <c r="AB3828" s="228" t="str">
        <f t="shared" si="434"/>
        <v/>
      </c>
      <c r="AC3828" s="230" t="str">
        <f t="shared" si="435"/>
        <v/>
      </c>
      <c r="AD3828" s="220"/>
      <c r="AE3828" s="220"/>
      <c r="AF3828" s="220" t="str">
        <f t="shared" si="430"/>
        <v/>
      </c>
    </row>
    <row r="3829" spans="1:32">
      <c r="A3829" s="121"/>
      <c r="B3829" s="121"/>
      <c r="C3829" s="140"/>
      <c r="D3829" s="159"/>
      <c r="E3829" s="154"/>
      <c r="F3829" s="154"/>
      <c r="G3829" s="160"/>
      <c r="H3829" s="158"/>
      <c r="I3829" s="158"/>
      <c r="J3829" s="158"/>
      <c r="K3829" s="158"/>
      <c r="L3829" s="158"/>
      <c r="M3829" s="158"/>
      <c r="N3829" s="157"/>
      <c r="O3829" s="188"/>
      <c r="P3829" s="245"/>
      <c r="Q3829" s="165" t="str">
        <f>+IF($C3829&lt;&gt;"",VLOOKUP($C3829,PRINCIPAL!$C$5:$Y$376,20,FALSE),"")</f>
        <v/>
      </c>
      <c r="R3829" s="162" t="str">
        <f>+IF($C3829&lt;&gt;"",VLOOKUP($C3829,PRINCIPAL!$C$5:$Y$376,22,FALSE),"")</f>
        <v/>
      </c>
      <c r="S3829" s="162" t="str">
        <f>+IF($C3829&lt;&gt;"",VLOOKUP($C3829,PRINCIPAL!$C$5:$Y$376,15,FALSE),"")</f>
        <v/>
      </c>
      <c r="T3829" s="255" t="str">
        <f>+IF($C3829&lt;&gt;"",VLOOKUP($C3829,PRINCIPAL!$C$5:$Y$376,9,FALSE),"")</f>
        <v/>
      </c>
      <c r="U3829" s="166" t="str">
        <f t="shared" si="429"/>
        <v/>
      </c>
      <c r="V3829" s="164" t="str">
        <f>+IF($C3829&lt;&gt;"",VLOOKUP($C3829,PRINCIPAL!$C$5:$Y$76,2,FALSE),"")</f>
        <v/>
      </c>
      <c r="W3829" t="e">
        <f>+VLOOKUP(D3829,CENTROS!$G$4:$M$93,7,FALSE)</f>
        <v>#N/A</v>
      </c>
      <c r="Y3829" t="str">
        <f t="shared" si="431"/>
        <v/>
      </c>
      <c r="Z3829" s="220" t="str">
        <f t="shared" si="432"/>
        <v/>
      </c>
      <c r="AA3829" s="220" t="str">
        <f t="shared" si="433"/>
        <v/>
      </c>
      <c r="AB3829" s="228" t="str">
        <f t="shared" si="434"/>
        <v/>
      </c>
      <c r="AC3829" s="230" t="str">
        <f t="shared" si="435"/>
        <v/>
      </c>
      <c r="AD3829" s="220"/>
      <c r="AE3829" s="220"/>
      <c r="AF3829" s="220" t="str">
        <f t="shared" si="430"/>
        <v/>
      </c>
    </row>
    <row r="3830" spans="1:32">
      <c r="A3830" s="121"/>
      <c r="B3830" s="121"/>
      <c r="C3830" s="140"/>
      <c r="D3830" s="159"/>
      <c r="E3830" s="154"/>
      <c r="F3830" s="154"/>
      <c r="G3830" s="160"/>
      <c r="H3830" s="158"/>
      <c r="I3830" s="158"/>
      <c r="J3830" s="158"/>
      <c r="K3830" s="158"/>
      <c r="L3830" s="158"/>
      <c r="M3830" s="158"/>
      <c r="N3830" s="157"/>
      <c r="O3830" s="188"/>
      <c r="P3830" s="245"/>
      <c r="Q3830" s="165" t="str">
        <f>+IF($C3830&lt;&gt;"",VLOOKUP($C3830,PRINCIPAL!$C$5:$Y$376,20,FALSE),"")</f>
        <v/>
      </c>
      <c r="R3830" s="162" t="str">
        <f>+IF($C3830&lt;&gt;"",VLOOKUP($C3830,PRINCIPAL!$C$5:$Y$376,22,FALSE),"")</f>
        <v/>
      </c>
      <c r="S3830" s="162" t="str">
        <f>+IF($C3830&lt;&gt;"",VLOOKUP($C3830,PRINCIPAL!$C$5:$Y$376,15,FALSE),"")</f>
        <v/>
      </c>
      <c r="T3830" s="255" t="str">
        <f>+IF($C3830&lt;&gt;"",VLOOKUP($C3830,PRINCIPAL!$C$5:$Y$376,9,FALSE),"")</f>
        <v/>
      </c>
      <c r="U3830" s="166" t="str">
        <f t="shared" si="429"/>
        <v/>
      </c>
      <c r="V3830" s="164" t="str">
        <f>+IF($C3830&lt;&gt;"",VLOOKUP($C3830,PRINCIPAL!$C$5:$Y$76,2,FALSE),"")</f>
        <v/>
      </c>
      <c r="W3830" t="e">
        <f>+VLOOKUP(D3830,CENTROS!$G$4:$M$93,7,FALSE)</f>
        <v>#N/A</v>
      </c>
      <c r="Y3830" t="str">
        <f t="shared" si="431"/>
        <v/>
      </c>
      <c r="Z3830" s="220" t="str">
        <f t="shared" si="432"/>
        <v/>
      </c>
      <c r="AA3830" s="220" t="str">
        <f t="shared" si="433"/>
        <v/>
      </c>
      <c r="AB3830" s="228" t="str">
        <f t="shared" si="434"/>
        <v/>
      </c>
      <c r="AC3830" s="230" t="str">
        <f t="shared" si="435"/>
        <v/>
      </c>
      <c r="AD3830" s="220"/>
      <c r="AE3830" s="220"/>
      <c r="AF3830" s="220" t="str">
        <f t="shared" si="430"/>
        <v/>
      </c>
    </row>
    <row r="3831" spans="1:32">
      <c r="A3831" s="121"/>
      <c r="B3831" s="121"/>
      <c r="C3831" s="140"/>
      <c r="D3831" s="159"/>
      <c r="E3831" s="154"/>
      <c r="F3831" s="154"/>
      <c r="G3831" s="160"/>
      <c r="H3831" s="158"/>
      <c r="I3831" s="158"/>
      <c r="J3831" s="158"/>
      <c r="K3831" s="158"/>
      <c r="L3831" s="158"/>
      <c r="M3831" s="158"/>
      <c r="N3831" s="157"/>
      <c r="O3831" s="188"/>
      <c r="P3831" s="245"/>
      <c r="Q3831" s="165" t="str">
        <f>+IF($C3831&lt;&gt;"",VLOOKUP($C3831,PRINCIPAL!$C$5:$Y$376,20,FALSE),"")</f>
        <v/>
      </c>
      <c r="R3831" s="162" t="str">
        <f>+IF($C3831&lt;&gt;"",VLOOKUP($C3831,PRINCIPAL!$C$5:$Y$376,22,FALSE),"")</f>
        <v/>
      </c>
      <c r="S3831" s="162" t="str">
        <f>+IF($C3831&lt;&gt;"",VLOOKUP($C3831,PRINCIPAL!$C$5:$Y$376,15,FALSE),"")</f>
        <v/>
      </c>
      <c r="T3831" s="255" t="str">
        <f>+IF($C3831&lt;&gt;"",VLOOKUP($C3831,PRINCIPAL!$C$5:$Y$376,9,FALSE),"")</f>
        <v/>
      </c>
      <c r="U3831" s="166" t="str">
        <f t="shared" si="429"/>
        <v/>
      </c>
      <c r="V3831" s="164" t="str">
        <f>+IF($C3831&lt;&gt;"",VLOOKUP($C3831,PRINCIPAL!$C$5:$Y$76,2,FALSE),"")</f>
        <v/>
      </c>
      <c r="W3831" t="e">
        <f>+VLOOKUP(D3831,CENTROS!$G$4:$M$93,7,FALSE)</f>
        <v>#N/A</v>
      </c>
      <c r="Y3831" t="str">
        <f t="shared" si="431"/>
        <v/>
      </c>
      <c r="Z3831" s="220" t="str">
        <f t="shared" si="432"/>
        <v/>
      </c>
      <c r="AA3831" s="220" t="str">
        <f t="shared" si="433"/>
        <v/>
      </c>
      <c r="AB3831" s="228" t="str">
        <f t="shared" si="434"/>
        <v/>
      </c>
      <c r="AC3831" s="230" t="str">
        <f t="shared" si="435"/>
        <v/>
      </c>
      <c r="AD3831" s="220"/>
      <c r="AE3831" s="220"/>
      <c r="AF3831" s="220" t="str">
        <f t="shared" si="430"/>
        <v/>
      </c>
    </row>
    <row r="3832" spans="1:32">
      <c r="A3832" s="121"/>
      <c r="B3832" s="121"/>
      <c r="C3832" s="140"/>
      <c r="D3832" s="159"/>
      <c r="E3832" s="154"/>
      <c r="F3832" s="154"/>
      <c r="G3832" s="160"/>
      <c r="H3832" s="158"/>
      <c r="I3832" s="158"/>
      <c r="J3832" s="158"/>
      <c r="K3832" s="158"/>
      <c r="L3832" s="158"/>
      <c r="M3832" s="158"/>
      <c r="N3832" s="157"/>
      <c r="O3832" s="188"/>
      <c r="P3832" s="245"/>
      <c r="Q3832" s="165" t="str">
        <f>+IF($C3832&lt;&gt;"",VLOOKUP($C3832,PRINCIPAL!$C$5:$Y$376,20,FALSE),"")</f>
        <v/>
      </c>
      <c r="R3832" s="162" t="str">
        <f>+IF($C3832&lt;&gt;"",VLOOKUP($C3832,PRINCIPAL!$C$5:$Y$376,22,FALSE),"")</f>
        <v/>
      </c>
      <c r="S3832" s="162" t="str">
        <f>+IF($C3832&lt;&gt;"",VLOOKUP($C3832,PRINCIPAL!$C$5:$Y$376,15,FALSE),"")</f>
        <v/>
      </c>
      <c r="T3832" s="255" t="str">
        <f>+IF($C3832&lt;&gt;"",VLOOKUP($C3832,PRINCIPAL!$C$5:$Y$376,9,FALSE),"")</f>
        <v/>
      </c>
      <c r="U3832" s="166" t="str">
        <f t="shared" si="429"/>
        <v/>
      </c>
      <c r="V3832" s="164" t="str">
        <f>+IF($C3832&lt;&gt;"",VLOOKUP($C3832,PRINCIPAL!$C$5:$Y$76,2,FALSE),"")</f>
        <v/>
      </c>
      <c r="W3832" t="e">
        <f>+VLOOKUP(D3832,CENTROS!$G$4:$M$93,7,FALSE)</f>
        <v>#N/A</v>
      </c>
      <c r="Y3832" t="str">
        <f t="shared" si="431"/>
        <v/>
      </c>
      <c r="Z3832" s="220" t="str">
        <f t="shared" si="432"/>
        <v/>
      </c>
      <c r="AA3832" s="220" t="str">
        <f t="shared" si="433"/>
        <v/>
      </c>
      <c r="AB3832" s="228" t="str">
        <f t="shared" si="434"/>
        <v/>
      </c>
      <c r="AC3832" s="230" t="str">
        <f t="shared" si="435"/>
        <v/>
      </c>
      <c r="AD3832" s="220"/>
      <c r="AE3832" s="220"/>
      <c r="AF3832" s="220" t="str">
        <f t="shared" si="430"/>
        <v/>
      </c>
    </row>
    <row r="3833" spans="1:32">
      <c r="A3833" s="121"/>
      <c r="B3833" s="121"/>
      <c r="C3833" s="140"/>
      <c r="D3833" s="159"/>
      <c r="E3833" s="154"/>
      <c r="F3833" s="154"/>
      <c r="G3833" s="160"/>
      <c r="H3833" s="158"/>
      <c r="I3833" s="158"/>
      <c r="J3833" s="158"/>
      <c r="K3833" s="158"/>
      <c r="L3833" s="158"/>
      <c r="M3833" s="158"/>
      <c r="N3833" s="157"/>
      <c r="O3833" s="188"/>
      <c r="P3833" s="245"/>
      <c r="Q3833" s="165" t="str">
        <f>+IF($C3833&lt;&gt;"",VLOOKUP($C3833,PRINCIPAL!$C$5:$Y$376,20,FALSE),"")</f>
        <v/>
      </c>
      <c r="R3833" s="162" t="str">
        <f>+IF($C3833&lt;&gt;"",VLOOKUP($C3833,PRINCIPAL!$C$5:$Y$376,22,FALSE),"")</f>
        <v/>
      </c>
      <c r="S3833" s="162" t="str">
        <f>+IF($C3833&lt;&gt;"",VLOOKUP($C3833,PRINCIPAL!$C$5:$Y$376,15,FALSE),"")</f>
        <v/>
      </c>
      <c r="T3833" s="255" t="str">
        <f>+IF($C3833&lt;&gt;"",VLOOKUP($C3833,PRINCIPAL!$C$5:$Y$376,9,FALSE),"")</f>
        <v/>
      </c>
      <c r="U3833" s="166" t="str">
        <f t="shared" si="429"/>
        <v/>
      </c>
      <c r="V3833" s="164" t="str">
        <f>+IF($C3833&lt;&gt;"",VLOOKUP($C3833,PRINCIPAL!$C$5:$Y$76,2,FALSE),"")</f>
        <v/>
      </c>
      <c r="W3833" t="e">
        <f>+VLOOKUP(D3833,CENTROS!$G$4:$M$93,7,FALSE)</f>
        <v>#N/A</v>
      </c>
      <c r="Y3833" t="str">
        <f t="shared" si="431"/>
        <v/>
      </c>
      <c r="Z3833" s="220" t="str">
        <f t="shared" si="432"/>
        <v/>
      </c>
      <c r="AA3833" s="220" t="str">
        <f t="shared" si="433"/>
        <v/>
      </c>
      <c r="AB3833" s="228" t="str">
        <f t="shared" si="434"/>
        <v/>
      </c>
      <c r="AC3833" s="230" t="str">
        <f t="shared" si="435"/>
        <v/>
      </c>
      <c r="AD3833" s="220"/>
      <c r="AE3833" s="220"/>
      <c r="AF3833" s="220" t="str">
        <f t="shared" si="430"/>
        <v/>
      </c>
    </row>
    <row r="3834" spans="1:32">
      <c r="A3834" s="121"/>
      <c r="B3834" s="121"/>
      <c r="C3834" s="140"/>
      <c r="D3834" s="159"/>
      <c r="E3834" s="154"/>
      <c r="F3834" s="154"/>
      <c r="G3834" s="160"/>
      <c r="H3834" s="158"/>
      <c r="I3834" s="158"/>
      <c r="J3834" s="158"/>
      <c r="K3834" s="158"/>
      <c r="L3834" s="158"/>
      <c r="M3834" s="158"/>
      <c r="N3834" s="157"/>
      <c r="O3834" s="188"/>
      <c r="P3834" s="245"/>
      <c r="Q3834" s="165" t="str">
        <f>+IF($C3834&lt;&gt;"",VLOOKUP($C3834,PRINCIPAL!$C$5:$Y$376,20,FALSE),"")</f>
        <v/>
      </c>
      <c r="R3834" s="162" t="str">
        <f>+IF($C3834&lt;&gt;"",VLOOKUP($C3834,PRINCIPAL!$C$5:$Y$376,22,FALSE),"")</f>
        <v/>
      </c>
      <c r="S3834" s="162" t="str">
        <f>+IF($C3834&lt;&gt;"",VLOOKUP($C3834,PRINCIPAL!$C$5:$Y$376,15,FALSE),"")</f>
        <v/>
      </c>
      <c r="T3834" s="255" t="str">
        <f>+IF($C3834&lt;&gt;"",VLOOKUP($C3834,PRINCIPAL!$C$5:$Y$376,9,FALSE),"")</f>
        <v/>
      </c>
      <c r="U3834" s="166" t="str">
        <f t="shared" si="429"/>
        <v/>
      </c>
      <c r="V3834" s="164" t="str">
        <f>+IF($C3834&lt;&gt;"",VLOOKUP($C3834,PRINCIPAL!$C$5:$Y$76,2,FALSE),"")</f>
        <v/>
      </c>
      <c r="W3834" t="e">
        <f>+VLOOKUP(D3834,CENTROS!$G$4:$M$93,7,FALSE)</f>
        <v>#N/A</v>
      </c>
      <c r="Y3834" t="str">
        <f t="shared" si="431"/>
        <v/>
      </c>
      <c r="Z3834" s="220" t="str">
        <f t="shared" si="432"/>
        <v/>
      </c>
      <c r="AA3834" s="220" t="str">
        <f t="shared" si="433"/>
        <v/>
      </c>
      <c r="AB3834" s="228" t="str">
        <f t="shared" si="434"/>
        <v/>
      </c>
      <c r="AC3834" s="230" t="str">
        <f t="shared" si="435"/>
        <v/>
      </c>
      <c r="AD3834" s="220"/>
      <c r="AE3834" s="220"/>
      <c r="AF3834" s="220" t="str">
        <f t="shared" si="430"/>
        <v/>
      </c>
    </row>
    <row r="3835" spans="1:32">
      <c r="A3835" s="121"/>
      <c r="B3835" s="121"/>
      <c r="C3835" s="140"/>
      <c r="D3835" s="159"/>
      <c r="E3835" s="154"/>
      <c r="F3835" s="154"/>
      <c r="G3835" s="160"/>
      <c r="H3835" s="158"/>
      <c r="I3835" s="158"/>
      <c r="J3835" s="158"/>
      <c r="K3835" s="158"/>
      <c r="L3835" s="158"/>
      <c r="M3835" s="158"/>
      <c r="N3835" s="157"/>
      <c r="O3835" s="188"/>
      <c r="P3835" s="245"/>
      <c r="Q3835" s="165" t="str">
        <f>+IF($C3835&lt;&gt;"",VLOOKUP($C3835,PRINCIPAL!$C$5:$Y$376,20,FALSE),"")</f>
        <v/>
      </c>
      <c r="R3835" s="162" t="str">
        <f>+IF($C3835&lt;&gt;"",VLOOKUP($C3835,PRINCIPAL!$C$5:$Y$376,22,FALSE),"")</f>
        <v/>
      </c>
      <c r="S3835" s="162" t="str">
        <f>+IF($C3835&lt;&gt;"",VLOOKUP($C3835,PRINCIPAL!$C$5:$Y$376,15,FALSE),"")</f>
        <v/>
      </c>
      <c r="T3835" s="255" t="str">
        <f>+IF($C3835&lt;&gt;"",VLOOKUP($C3835,PRINCIPAL!$C$5:$Y$376,9,FALSE),"")</f>
        <v/>
      </c>
      <c r="U3835" s="166" t="str">
        <f t="shared" si="429"/>
        <v/>
      </c>
      <c r="V3835" s="164" t="str">
        <f>+IF($C3835&lt;&gt;"",VLOOKUP($C3835,PRINCIPAL!$C$5:$Y$76,2,FALSE),"")</f>
        <v/>
      </c>
      <c r="W3835" t="e">
        <f>+VLOOKUP(D3835,CENTROS!$G$4:$M$93,7,FALSE)</f>
        <v>#N/A</v>
      </c>
      <c r="Y3835" t="str">
        <f t="shared" si="431"/>
        <v/>
      </c>
      <c r="Z3835" s="220" t="str">
        <f t="shared" si="432"/>
        <v/>
      </c>
      <c r="AA3835" s="220" t="str">
        <f t="shared" si="433"/>
        <v/>
      </c>
      <c r="AB3835" s="228" t="str">
        <f t="shared" si="434"/>
        <v/>
      </c>
      <c r="AC3835" s="230" t="str">
        <f t="shared" si="435"/>
        <v/>
      </c>
      <c r="AD3835" s="220"/>
      <c r="AE3835" s="220"/>
      <c r="AF3835" s="220" t="str">
        <f t="shared" si="430"/>
        <v/>
      </c>
    </row>
    <row r="3836" spans="1:32">
      <c r="A3836" s="121"/>
      <c r="B3836" s="121"/>
      <c r="C3836" s="140"/>
      <c r="D3836" s="159"/>
      <c r="E3836" s="154"/>
      <c r="F3836" s="154"/>
      <c r="G3836" s="160"/>
      <c r="H3836" s="158"/>
      <c r="I3836" s="158"/>
      <c r="J3836" s="158"/>
      <c r="K3836" s="158"/>
      <c r="L3836" s="158"/>
      <c r="M3836" s="158"/>
      <c r="N3836" s="157"/>
      <c r="O3836" s="188"/>
      <c r="P3836" s="245"/>
      <c r="Q3836" s="165" t="str">
        <f>+IF($C3836&lt;&gt;"",VLOOKUP($C3836,PRINCIPAL!$C$5:$Y$376,20,FALSE),"")</f>
        <v/>
      </c>
      <c r="R3836" s="162" t="str">
        <f>+IF($C3836&lt;&gt;"",VLOOKUP($C3836,PRINCIPAL!$C$5:$Y$376,22,FALSE),"")</f>
        <v/>
      </c>
      <c r="S3836" s="162" t="str">
        <f>+IF($C3836&lt;&gt;"",VLOOKUP($C3836,PRINCIPAL!$C$5:$Y$376,15,FALSE),"")</f>
        <v/>
      </c>
      <c r="T3836" s="255" t="str">
        <f>+IF($C3836&lt;&gt;"",VLOOKUP($C3836,PRINCIPAL!$C$5:$Y$376,9,FALSE),"")</f>
        <v/>
      </c>
      <c r="U3836" s="166" t="str">
        <f t="shared" si="429"/>
        <v/>
      </c>
      <c r="V3836" s="164" t="str">
        <f>+IF($C3836&lt;&gt;"",VLOOKUP($C3836,PRINCIPAL!$C$5:$Y$76,2,FALSE),"")</f>
        <v/>
      </c>
      <c r="W3836" t="e">
        <f>+VLOOKUP(D3836,CENTROS!$G$4:$M$93,7,FALSE)</f>
        <v>#N/A</v>
      </c>
      <c r="Y3836" t="str">
        <f t="shared" si="431"/>
        <v/>
      </c>
      <c r="Z3836" s="220" t="str">
        <f t="shared" si="432"/>
        <v/>
      </c>
      <c r="AA3836" s="220" t="str">
        <f t="shared" si="433"/>
        <v/>
      </c>
      <c r="AB3836" s="228" t="str">
        <f t="shared" si="434"/>
        <v/>
      </c>
      <c r="AC3836" s="230" t="str">
        <f t="shared" si="435"/>
        <v/>
      </c>
      <c r="AD3836" s="220"/>
      <c r="AE3836" s="220"/>
      <c r="AF3836" s="220" t="str">
        <f t="shared" si="430"/>
        <v/>
      </c>
    </row>
    <row r="3837" spans="1:32">
      <c r="A3837" s="121"/>
      <c r="B3837" s="121"/>
      <c r="C3837" s="140"/>
      <c r="D3837" s="159"/>
      <c r="E3837" s="154"/>
      <c r="F3837" s="154"/>
      <c r="G3837" s="160"/>
      <c r="H3837" s="158"/>
      <c r="I3837" s="158"/>
      <c r="J3837" s="158"/>
      <c r="K3837" s="158"/>
      <c r="L3837" s="158"/>
      <c r="M3837" s="158"/>
      <c r="N3837" s="157"/>
      <c r="O3837" s="188"/>
      <c r="P3837" s="245"/>
      <c r="Q3837" s="165" t="str">
        <f>+IF($C3837&lt;&gt;"",VLOOKUP($C3837,PRINCIPAL!$C$5:$Y$376,20,FALSE),"")</f>
        <v/>
      </c>
      <c r="R3837" s="162" t="str">
        <f>+IF($C3837&lt;&gt;"",VLOOKUP($C3837,PRINCIPAL!$C$5:$Y$376,22,FALSE),"")</f>
        <v/>
      </c>
      <c r="S3837" s="162" t="str">
        <f>+IF($C3837&lt;&gt;"",VLOOKUP($C3837,PRINCIPAL!$C$5:$Y$376,15,FALSE),"")</f>
        <v/>
      </c>
      <c r="T3837" s="255" t="str">
        <f>+IF($C3837&lt;&gt;"",VLOOKUP($C3837,PRINCIPAL!$C$5:$Y$376,9,FALSE),"")</f>
        <v/>
      </c>
      <c r="U3837" s="166" t="str">
        <f t="shared" si="429"/>
        <v/>
      </c>
      <c r="V3837" s="164" t="str">
        <f>+IF($C3837&lt;&gt;"",VLOOKUP($C3837,PRINCIPAL!$C$5:$Y$76,2,FALSE),"")</f>
        <v/>
      </c>
      <c r="W3837" t="e">
        <f>+VLOOKUP(D3837,CENTROS!$G$4:$M$93,7,FALSE)</f>
        <v>#N/A</v>
      </c>
      <c r="Y3837" t="str">
        <f t="shared" si="431"/>
        <v/>
      </c>
      <c r="Z3837" s="220" t="str">
        <f t="shared" si="432"/>
        <v/>
      </c>
      <c r="AA3837" s="220" t="str">
        <f t="shared" si="433"/>
        <v/>
      </c>
      <c r="AB3837" s="228" t="str">
        <f t="shared" si="434"/>
        <v/>
      </c>
      <c r="AC3837" s="230" t="str">
        <f t="shared" si="435"/>
        <v/>
      </c>
      <c r="AD3837" s="220"/>
      <c r="AE3837" s="220"/>
      <c r="AF3837" s="220" t="str">
        <f t="shared" si="430"/>
        <v/>
      </c>
    </row>
    <row r="3838" spans="1:32">
      <c r="A3838" s="121"/>
      <c r="B3838" s="121"/>
      <c r="C3838" s="140"/>
      <c r="D3838" s="159"/>
      <c r="E3838" s="154"/>
      <c r="F3838" s="154"/>
      <c r="G3838" s="160"/>
      <c r="H3838" s="158"/>
      <c r="I3838" s="158"/>
      <c r="J3838" s="158"/>
      <c r="K3838" s="158"/>
      <c r="L3838" s="158"/>
      <c r="M3838" s="158"/>
      <c r="N3838" s="157"/>
      <c r="O3838" s="188"/>
      <c r="P3838" s="245"/>
      <c r="Q3838" s="165" t="str">
        <f>+IF($C3838&lt;&gt;"",VLOOKUP($C3838,PRINCIPAL!$C$5:$Y$376,20,FALSE),"")</f>
        <v/>
      </c>
      <c r="R3838" s="162" t="str">
        <f>+IF($C3838&lt;&gt;"",VLOOKUP($C3838,PRINCIPAL!$C$5:$Y$376,22,FALSE),"")</f>
        <v/>
      </c>
      <c r="S3838" s="162" t="str">
        <f>+IF($C3838&lt;&gt;"",VLOOKUP($C3838,PRINCIPAL!$C$5:$Y$376,15,FALSE),"")</f>
        <v/>
      </c>
      <c r="T3838" s="255" t="str">
        <f>+IF($C3838&lt;&gt;"",VLOOKUP($C3838,PRINCIPAL!$C$5:$Y$376,9,FALSE),"")</f>
        <v/>
      </c>
      <c r="U3838" s="166" t="str">
        <f t="shared" ref="U3838:U3901" si="436">+IF(J3838&gt;L3838+N3838,"ROTO",IF(1.5*(L3838+N3838)&gt;J3838,"mes*1,5",""))</f>
        <v/>
      </c>
      <c r="V3838" s="164" t="str">
        <f>+IF($C3838&lt;&gt;"",VLOOKUP($C3838,PRINCIPAL!$C$5:$Y$76,2,FALSE),"")</f>
        <v/>
      </c>
      <c r="W3838" t="e">
        <f>+VLOOKUP(D3838,CENTROS!$G$4:$M$93,7,FALSE)</f>
        <v>#N/A</v>
      </c>
      <c r="Y3838" t="str">
        <f t="shared" si="431"/>
        <v/>
      </c>
      <c r="Z3838" s="220" t="str">
        <f t="shared" si="432"/>
        <v/>
      </c>
      <c r="AA3838" s="220" t="str">
        <f t="shared" si="433"/>
        <v/>
      </c>
      <c r="AB3838" s="228" t="str">
        <f t="shared" si="434"/>
        <v/>
      </c>
      <c r="AC3838" s="230" t="str">
        <f t="shared" si="435"/>
        <v/>
      </c>
      <c r="AD3838" s="220"/>
      <c r="AE3838" s="220"/>
      <c r="AF3838" s="220" t="str">
        <f t="shared" si="430"/>
        <v/>
      </c>
    </row>
    <row r="3839" spans="1:32">
      <c r="A3839" s="121"/>
      <c r="B3839" s="121"/>
      <c r="C3839" s="140"/>
      <c r="D3839" s="159"/>
      <c r="E3839" s="154"/>
      <c r="F3839" s="154"/>
      <c r="G3839" s="160"/>
      <c r="H3839" s="158"/>
      <c r="I3839" s="158"/>
      <c r="J3839" s="158"/>
      <c r="K3839" s="158"/>
      <c r="L3839" s="158"/>
      <c r="M3839" s="158"/>
      <c r="N3839" s="157"/>
      <c r="O3839" s="188"/>
      <c r="P3839" s="245"/>
      <c r="Q3839" s="165" t="str">
        <f>+IF($C3839&lt;&gt;"",VLOOKUP($C3839,PRINCIPAL!$C$5:$Y$376,20,FALSE),"")</f>
        <v/>
      </c>
      <c r="R3839" s="162" t="str">
        <f>+IF($C3839&lt;&gt;"",VLOOKUP($C3839,PRINCIPAL!$C$5:$Y$376,22,FALSE),"")</f>
        <v/>
      </c>
      <c r="S3839" s="162" t="str">
        <f>+IF($C3839&lt;&gt;"",VLOOKUP($C3839,PRINCIPAL!$C$5:$Y$376,15,FALSE),"")</f>
        <v/>
      </c>
      <c r="T3839" s="255" t="str">
        <f>+IF($C3839&lt;&gt;"",VLOOKUP($C3839,PRINCIPAL!$C$5:$Y$376,9,FALSE),"")</f>
        <v/>
      </c>
      <c r="U3839" s="166" t="str">
        <f t="shared" si="436"/>
        <v/>
      </c>
      <c r="V3839" s="164" t="str">
        <f>+IF($C3839&lt;&gt;"",VLOOKUP($C3839,PRINCIPAL!$C$5:$Y$76,2,FALSE),"")</f>
        <v/>
      </c>
      <c r="W3839" t="e">
        <f>+VLOOKUP(D3839,CENTROS!$G$4:$M$93,7,FALSE)</f>
        <v>#N/A</v>
      </c>
      <c r="Y3839" t="str">
        <f t="shared" si="431"/>
        <v/>
      </c>
      <c r="Z3839" s="220" t="str">
        <f t="shared" si="432"/>
        <v/>
      </c>
      <c r="AA3839" s="220" t="str">
        <f t="shared" si="433"/>
        <v/>
      </c>
      <c r="AB3839" s="228" t="str">
        <f t="shared" si="434"/>
        <v/>
      </c>
      <c r="AC3839" s="230" t="str">
        <f t="shared" si="435"/>
        <v/>
      </c>
      <c r="AD3839" s="220"/>
      <c r="AE3839" s="220"/>
      <c r="AF3839" s="220" t="str">
        <f t="shared" ref="AF3839:AF3902" si="437">+IF(A3839&lt;&gt;"",9,"")</f>
        <v/>
      </c>
    </row>
    <row r="3840" spans="1:32">
      <c r="A3840" s="121"/>
      <c r="B3840" s="121"/>
      <c r="C3840" s="140"/>
      <c r="D3840" s="159"/>
      <c r="E3840" s="154"/>
      <c r="F3840" s="154"/>
      <c r="G3840" s="160"/>
      <c r="H3840" s="158"/>
      <c r="I3840" s="158"/>
      <c r="J3840" s="158"/>
      <c r="K3840" s="158"/>
      <c r="L3840" s="158"/>
      <c r="M3840" s="158"/>
      <c r="N3840" s="157"/>
      <c r="O3840" s="188"/>
      <c r="P3840" s="245"/>
      <c r="Q3840" s="165" t="str">
        <f>+IF($C3840&lt;&gt;"",VLOOKUP($C3840,PRINCIPAL!$C$5:$Y$376,20,FALSE),"")</f>
        <v/>
      </c>
      <c r="R3840" s="162" t="str">
        <f>+IF($C3840&lt;&gt;"",VLOOKUP($C3840,PRINCIPAL!$C$5:$Y$376,22,FALSE),"")</f>
        <v/>
      </c>
      <c r="S3840" s="162" t="str">
        <f>+IF($C3840&lt;&gt;"",VLOOKUP($C3840,PRINCIPAL!$C$5:$Y$376,15,FALSE),"")</f>
        <v/>
      </c>
      <c r="T3840" s="255" t="str">
        <f>+IF($C3840&lt;&gt;"",VLOOKUP($C3840,PRINCIPAL!$C$5:$Y$376,9,FALSE),"")</f>
        <v/>
      </c>
      <c r="U3840" s="166" t="str">
        <f t="shared" si="436"/>
        <v/>
      </c>
      <c r="V3840" s="164" t="str">
        <f>+IF($C3840&lt;&gt;"",VLOOKUP($C3840,PRINCIPAL!$C$5:$Y$76,2,FALSE),"")</f>
        <v/>
      </c>
      <c r="W3840" t="e">
        <f>+VLOOKUP(D3840,CENTROS!$G$4:$M$93,7,FALSE)</f>
        <v>#N/A</v>
      </c>
      <c r="Y3840" t="str">
        <f t="shared" si="431"/>
        <v/>
      </c>
      <c r="Z3840" s="220" t="str">
        <f t="shared" si="432"/>
        <v/>
      </c>
      <c r="AA3840" s="220" t="str">
        <f t="shared" si="433"/>
        <v/>
      </c>
      <c r="AB3840" s="228" t="str">
        <f t="shared" si="434"/>
        <v/>
      </c>
      <c r="AC3840" s="230" t="str">
        <f t="shared" si="435"/>
        <v/>
      </c>
      <c r="AD3840" s="220"/>
      <c r="AE3840" s="220"/>
      <c r="AF3840" s="220" t="str">
        <f t="shared" si="437"/>
        <v/>
      </c>
    </row>
    <row r="3841" spans="1:32">
      <c r="A3841" s="121"/>
      <c r="B3841" s="121"/>
      <c r="C3841" s="140"/>
      <c r="D3841" s="159"/>
      <c r="E3841" s="154"/>
      <c r="F3841" s="154"/>
      <c r="G3841" s="160"/>
      <c r="H3841" s="158"/>
      <c r="I3841" s="158"/>
      <c r="J3841" s="158"/>
      <c r="K3841" s="158"/>
      <c r="L3841" s="158"/>
      <c r="M3841" s="158"/>
      <c r="N3841" s="157"/>
      <c r="O3841" s="188"/>
      <c r="P3841" s="245"/>
      <c r="Q3841" s="165" t="str">
        <f>+IF($C3841&lt;&gt;"",VLOOKUP($C3841,PRINCIPAL!$C$5:$Y$376,20,FALSE),"")</f>
        <v/>
      </c>
      <c r="R3841" s="162" t="str">
        <f>+IF($C3841&lt;&gt;"",VLOOKUP($C3841,PRINCIPAL!$C$5:$Y$376,22,FALSE),"")</f>
        <v/>
      </c>
      <c r="S3841" s="162" t="str">
        <f>+IF($C3841&lt;&gt;"",VLOOKUP($C3841,PRINCIPAL!$C$5:$Y$376,15,FALSE),"")</f>
        <v/>
      </c>
      <c r="T3841" s="255" t="str">
        <f>+IF($C3841&lt;&gt;"",VLOOKUP($C3841,PRINCIPAL!$C$5:$Y$376,9,FALSE),"")</f>
        <v/>
      </c>
      <c r="U3841" s="166" t="str">
        <f t="shared" si="436"/>
        <v/>
      </c>
      <c r="V3841" s="164" t="str">
        <f>+IF($C3841&lt;&gt;"",VLOOKUP($C3841,PRINCIPAL!$C$5:$Y$76,2,FALSE),"")</f>
        <v/>
      </c>
      <c r="W3841" t="e">
        <f>+VLOOKUP(D3841,CENTROS!$G$4:$M$93,7,FALSE)</f>
        <v>#N/A</v>
      </c>
      <c r="Y3841" t="str">
        <f t="shared" si="431"/>
        <v/>
      </c>
      <c r="Z3841" s="220" t="str">
        <f t="shared" si="432"/>
        <v/>
      </c>
      <c r="AA3841" s="220" t="str">
        <f t="shared" si="433"/>
        <v/>
      </c>
      <c r="AB3841" s="228" t="str">
        <f t="shared" si="434"/>
        <v/>
      </c>
      <c r="AC3841" s="230" t="str">
        <f t="shared" si="435"/>
        <v/>
      </c>
      <c r="AD3841" s="220"/>
      <c r="AE3841" s="220"/>
      <c r="AF3841" s="220" t="str">
        <f t="shared" si="437"/>
        <v/>
      </c>
    </row>
    <row r="3842" spans="1:32">
      <c r="A3842" s="121"/>
      <c r="B3842" s="121"/>
      <c r="C3842" s="140"/>
      <c r="D3842" s="159"/>
      <c r="E3842" s="154"/>
      <c r="F3842" s="154"/>
      <c r="G3842" s="160"/>
      <c r="H3842" s="158"/>
      <c r="I3842" s="158"/>
      <c r="J3842" s="158"/>
      <c r="K3842" s="158"/>
      <c r="L3842" s="158"/>
      <c r="M3842" s="158"/>
      <c r="N3842" s="157"/>
      <c r="O3842" s="188"/>
      <c r="P3842" s="245"/>
      <c r="Q3842" s="165" t="str">
        <f>+IF($C3842&lt;&gt;"",VLOOKUP($C3842,PRINCIPAL!$C$5:$Y$376,20,FALSE),"")</f>
        <v/>
      </c>
      <c r="R3842" s="162" t="str">
        <f>+IF($C3842&lt;&gt;"",VLOOKUP($C3842,PRINCIPAL!$C$5:$Y$376,22,FALSE),"")</f>
        <v/>
      </c>
      <c r="S3842" s="162" t="str">
        <f>+IF($C3842&lt;&gt;"",VLOOKUP($C3842,PRINCIPAL!$C$5:$Y$376,15,FALSE),"")</f>
        <v/>
      </c>
      <c r="T3842" s="255" t="str">
        <f>+IF($C3842&lt;&gt;"",VLOOKUP($C3842,PRINCIPAL!$C$5:$Y$376,9,FALSE),"")</f>
        <v/>
      </c>
      <c r="U3842" s="166" t="str">
        <f t="shared" si="436"/>
        <v/>
      </c>
      <c r="V3842" s="164" t="str">
        <f>+IF($C3842&lt;&gt;"",VLOOKUP($C3842,PRINCIPAL!$C$5:$Y$76,2,FALSE),"")</f>
        <v/>
      </c>
      <c r="W3842" t="e">
        <f>+VLOOKUP(D3842,CENTROS!$G$4:$M$93,7,FALSE)</f>
        <v>#N/A</v>
      </c>
      <c r="Y3842" t="str">
        <f t="shared" si="431"/>
        <v/>
      </c>
      <c r="Z3842" s="220" t="str">
        <f t="shared" si="432"/>
        <v/>
      </c>
      <c r="AA3842" s="220" t="str">
        <f t="shared" si="433"/>
        <v/>
      </c>
      <c r="AB3842" s="228" t="str">
        <f t="shared" si="434"/>
        <v/>
      </c>
      <c r="AC3842" s="230" t="str">
        <f t="shared" si="435"/>
        <v/>
      </c>
      <c r="AD3842" s="220"/>
      <c r="AE3842" s="220"/>
      <c r="AF3842" s="220" t="str">
        <f t="shared" si="437"/>
        <v/>
      </c>
    </row>
    <row r="3843" spans="1:32">
      <c r="A3843" s="121"/>
      <c r="B3843" s="121"/>
      <c r="C3843" s="140"/>
      <c r="D3843" s="159"/>
      <c r="E3843" s="154"/>
      <c r="F3843" s="154"/>
      <c r="G3843" s="160"/>
      <c r="H3843" s="158"/>
      <c r="I3843" s="158"/>
      <c r="J3843" s="158"/>
      <c r="K3843" s="158"/>
      <c r="L3843" s="158"/>
      <c r="M3843" s="158"/>
      <c r="N3843" s="157"/>
      <c r="O3843" s="188"/>
      <c r="P3843" s="245"/>
      <c r="Q3843" s="165" t="str">
        <f>+IF($C3843&lt;&gt;"",VLOOKUP($C3843,PRINCIPAL!$C$5:$Y$376,20,FALSE),"")</f>
        <v/>
      </c>
      <c r="R3843" s="162" t="str">
        <f>+IF($C3843&lt;&gt;"",VLOOKUP($C3843,PRINCIPAL!$C$5:$Y$376,22,FALSE),"")</f>
        <v/>
      </c>
      <c r="S3843" s="162" t="str">
        <f>+IF($C3843&lt;&gt;"",VLOOKUP($C3843,PRINCIPAL!$C$5:$Y$376,15,FALSE),"")</f>
        <v/>
      </c>
      <c r="T3843" s="255" t="str">
        <f>+IF($C3843&lt;&gt;"",VLOOKUP($C3843,PRINCIPAL!$C$5:$Y$376,9,FALSE),"")</f>
        <v/>
      </c>
      <c r="U3843" s="166" t="str">
        <f t="shared" si="436"/>
        <v/>
      </c>
      <c r="V3843" s="164" t="str">
        <f>+IF($C3843&lt;&gt;"",VLOOKUP($C3843,PRINCIPAL!$C$5:$Y$76,2,FALSE),"")</f>
        <v/>
      </c>
      <c r="W3843" t="e">
        <f>+VLOOKUP(D3843,CENTROS!$G$4:$M$93,7,FALSE)</f>
        <v>#N/A</v>
      </c>
      <c r="Y3843" t="str">
        <f t="shared" si="431"/>
        <v/>
      </c>
      <c r="Z3843" s="220" t="str">
        <f t="shared" si="432"/>
        <v/>
      </c>
      <c r="AA3843" s="220" t="str">
        <f t="shared" si="433"/>
        <v/>
      </c>
      <c r="AB3843" s="228" t="str">
        <f t="shared" si="434"/>
        <v/>
      </c>
      <c r="AC3843" s="230" t="str">
        <f t="shared" si="435"/>
        <v/>
      </c>
      <c r="AD3843" s="220"/>
      <c r="AE3843" s="220"/>
      <c r="AF3843" s="220" t="str">
        <f t="shared" si="437"/>
        <v/>
      </c>
    </row>
    <row r="3844" spans="1:32">
      <c r="A3844" s="121"/>
      <c r="B3844" s="121"/>
      <c r="C3844" s="140"/>
      <c r="D3844" s="159"/>
      <c r="E3844" s="154"/>
      <c r="F3844" s="154"/>
      <c r="G3844" s="160"/>
      <c r="H3844" s="158"/>
      <c r="I3844" s="158"/>
      <c r="J3844" s="158"/>
      <c r="K3844" s="158"/>
      <c r="L3844" s="158"/>
      <c r="M3844" s="158"/>
      <c r="N3844" s="157"/>
      <c r="O3844" s="188"/>
      <c r="P3844" s="245"/>
      <c r="Q3844" s="165" t="str">
        <f>+IF($C3844&lt;&gt;"",VLOOKUP($C3844,PRINCIPAL!$C$5:$Y$376,20,FALSE),"")</f>
        <v/>
      </c>
      <c r="R3844" s="162" t="str">
        <f>+IF($C3844&lt;&gt;"",VLOOKUP($C3844,PRINCIPAL!$C$5:$Y$376,22,FALSE),"")</f>
        <v/>
      </c>
      <c r="S3844" s="162" t="str">
        <f>+IF($C3844&lt;&gt;"",VLOOKUP($C3844,PRINCIPAL!$C$5:$Y$376,15,FALSE),"")</f>
        <v/>
      </c>
      <c r="T3844" s="255" t="str">
        <f>+IF($C3844&lt;&gt;"",VLOOKUP($C3844,PRINCIPAL!$C$5:$Y$376,9,FALSE),"")</f>
        <v/>
      </c>
      <c r="U3844" s="166" t="str">
        <f t="shared" si="436"/>
        <v/>
      </c>
      <c r="V3844" s="164" t="str">
        <f>+IF($C3844&lt;&gt;"",VLOOKUP($C3844,PRINCIPAL!$C$5:$Y$76,2,FALSE),"")</f>
        <v/>
      </c>
      <c r="W3844" t="e">
        <f>+VLOOKUP(D3844,CENTROS!$G$4:$M$93,7,FALSE)</f>
        <v>#N/A</v>
      </c>
      <c r="Y3844" t="str">
        <f t="shared" si="431"/>
        <v/>
      </c>
      <c r="Z3844" s="220" t="str">
        <f t="shared" si="432"/>
        <v/>
      </c>
      <c r="AA3844" s="220" t="str">
        <f t="shared" si="433"/>
        <v/>
      </c>
      <c r="AB3844" s="228" t="str">
        <f t="shared" si="434"/>
        <v/>
      </c>
      <c r="AC3844" s="230" t="str">
        <f t="shared" si="435"/>
        <v/>
      </c>
      <c r="AD3844" s="220"/>
      <c r="AE3844" s="220"/>
      <c r="AF3844" s="220" t="str">
        <f t="shared" si="437"/>
        <v/>
      </c>
    </row>
    <row r="3845" spans="1:32">
      <c r="A3845" s="121"/>
      <c r="B3845" s="121"/>
      <c r="C3845" s="140"/>
      <c r="D3845" s="159"/>
      <c r="E3845" s="154"/>
      <c r="F3845" s="154"/>
      <c r="G3845" s="160"/>
      <c r="H3845" s="158"/>
      <c r="I3845" s="158"/>
      <c r="J3845" s="158"/>
      <c r="K3845" s="158"/>
      <c r="L3845" s="158"/>
      <c r="M3845" s="158"/>
      <c r="N3845" s="157"/>
      <c r="O3845" s="188"/>
      <c r="P3845" s="245"/>
      <c r="Q3845" s="165" t="str">
        <f>+IF($C3845&lt;&gt;"",VLOOKUP($C3845,PRINCIPAL!$C$5:$Y$376,20,FALSE),"")</f>
        <v/>
      </c>
      <c r="R3845" s="162" t="str">
        <f>+IF($C3845&lt;&gt;"",VLOOKUP($C3845,PRINCIPAL!$C$5:$Y$376,22,FALSE),"")</f>
        <v/>
      </c>
      <c r="S3845" s="162" t="str">
        <f>+IF($C3845&lt;&gt;"",VLOOKUP($C3845,PRINCIPAL!$C$5:$Y$376,15,FALSE),"")</f>
        <v/>
      </c>
      <c r="T3845" s="255" t="str">
        <f>+IF($C3845&lt;&gt;"",VLOOKUP($C3845,PRINCIPAL!$C$5:$Y$376,9,FALSE),"")</f>
        <v/>
      </c>
      <c r="U3845" s="166" t="str">
        <f t="shared" si="436"/>
        <v/>
      </c>
      <c r="V3845" s="164" t="str">
        <f>+IF($C3845&lt;&gt;"",VLOOKUP($C3845,PRINCIPAL!$C$5:$Y$76,2,FALSE),"")</f>
        <v/>
      </c>
      <c r="W3845" t="e">
        <f>+VLOOKUP(D3845,CENTROS!$G$4:$M$93,7,FALSE)</f>
        <v>#N/A</v>
      </c>
      <c r="Y3845" t="str">
        <f t="shared" si="431"/>
        <v/>
      </c>
      <c r="Z3845" s="220" t="str">
        <f t="shared" si="432"/>
        <v/>
      </c>
      <c r="AA3845" s="220" t="str">
        <f t="shared" si="433"/>
        <v/>
      </c>
      <c r="AB3845" s="228" t="str">
        <f t="shared" si="434"/>
        <v/>
      </c>
      <c r="AC3845" s="230" t="str">
        <f t="shared" si="435"/>
        <v/>
      </c>
      <c r="AD3845" s="220"/>
      <c r="AE3845" s="220"/>
      <c r="AF3845" s="220" t="str">
        <f t="shared" si="437"/>
        <v/>
      </c>
    </row>
    <row r="3846" spans="1:32">
      <c r="A3846" s="121"/>
      <c r="B3846" s="121"/>
      <c r="C3846" s="140"/>
      <c r="D3846" s="159"/>
      <c r="E3846" s="154"/>
      <c r="F3846" s="154"/>
      <c r="G3846" s="160"/>
      <c r="H3846" s="158"/>
      <c r="I3846" s="158"/>
      <c r="J3846" s="158"/>
      <c r="K3846" s="158"/>
      <c r="L3846" s="158"/>
      <c r="M3846" s="158"/>
      <c r="N3846" s="157"/>
      <c r="O3846" s="188"/>
      <c r="P3846" s="245"/>
      <c r="Q3846" s="165" t="str">
        <f>+IF($C3846&lt;&gt;"",VLOOKUP($C3846,PRINCIPAL!$C$5:$Y$376,20,FALSE),"")</f>
        <v/>
      </c>
      <c r="R3846" s="162" t="str">
        <f>+IF($C3846&lt;&gt;"",VLOOKUP($C3846,PRINCIPAL!$C$5:$Y$376,22,FALSE),"")</f>
        <v/>
      </c>
      <c r="S3846" s="162" t="str">
        <f>+IF($C3846&lt;&gt;"",VLOOKUP($C3846,PRINCIPAL!$C$5:$Y$376,15,FALSE),"")</f>
        <v/>
      </c>
      <c r="T3846" s="255" t="str">
        <f>+IF($C3846&lt;&gt;"",VLOOKUP($C3846,PRINCIPAL!$C$5:$Y$376,9,FALSE),"")</f>
        <v/>
      </c>
      <c r="U3846" s="166" t="str">
        <f t="shared" si="436"/>
        <v/>
      </c>
      <c r="V3846" s="164" t="str">
        <f>+IF($C3846&lt;&gt;"",VLOOKUP($C3846,PRINCIPAL!$C$5:$Y$76,2,FALSE),"")</f>
        <v/>
      </c>
      <c r="W3846" t="e">
        <f>+VLOOKUP(D3846,CENTROS!$G$4:$M$93,7,FALSE)</f>
        <v>#N/A</v>
      </c>
      <c r="Y3846" t="str">
        <f t="shared" ref="Y3846:Y3909" si="438">+IF(A3846&lt;&gt;"",G3846,"")</f>
        <v/>
      </c>
      <c r="Z3846" s="220" t="str">
        <f t="shared" si="432"/>
        <v/>
      </c>
      <c r="AA3846" s="220" t="str">
        <f t="shared" si="433"/>
        <v/>
      </c>
      <c r="AB3846" s="228" t="str">
        <f t="shared" si="434"/>
        <v/>
      </c>
      <c r="AC3846" s="230" t="str">
        <f t="shared" si="435"/>
        <v/>
      </c>
      <c r="AD3846" s="220"/>
      <c r="AE3846" s="220"/>
      <c r="AF3846" s="220" t="str">
        <f t="shared" si="437"/>
        <v/>
      </c>
    </row>
    <row r="3847" spans="1:32">
      <c r="A3847" s="121"/>
      <c r="B3847" s="121"/>
      <c r="C3847" s="140"/>
      <c r="D3847" s="159"/>
      <c r="E3847" s="154"/>
      <c r="F3847" s="154"/>
      <c r="G3847" s="160"/>
      <c r="H3847" s="158"/>
      <c r="I3847" s="158"/>
      <c r="J3847" s="158"/>
      <c r="K3847" s="158"/>
      <c r="L3847" s="158"/>
      <c r="M3847" s="158"/>
      <c r="N3847" s="157"/>
      <c r="O3847" s="188"/>
      <c r="P3847" s="245"/>
      <c r="Q3847" s="165" t="str">
        <f>+IF($C3847&lt;&gt;"",VLOOKUP($C3847,PRINCIPAL!$C$5:$Y$376,20,FALSE),"")</f>
        <v/>
      </c>
      <c r="R3847" s="162" t="str">
        <f>+IF($C3847&lt;&gt;"",VLOOKUP($C3847,PRINCIPAL!$C$5:$Y$376,22,FALSE),"")</f>
        <v/>
      </c>
      <c r="S3847" s="162" t="str">
        <f>+IF($C3847&lt;&gt;"",VLOOKUP($C3847,PRINCIPAL!$C$5:$Y$376,15,FALSE),"")</f>
        <v/>
      </c>
      <c r="T3847" s="255" t="str">
        <f>+IF($C3847&lt;&gt;"",VLOOKUP($C3847,PRINCIPAL!$C$5:$Y$376,9,FALSE),"")</f>
        <v/>
      </c>
      <c r="U3847" s="166" t="str">
        <f t="shared" si="436"/>
        <v/>
      </c>
      <c r="V3847" s="164" t="str">
        <f>+IF($C3847&lt;&gt;"",VLOOKUP($C3847,PRINCIPAL!$C$5:$Y$76,2,FALSE),"")</f>
        <v/>
      </c>
      <c r="W3847" t="e">
        <f>+VLOOKUP(D3847,CENTROS!$G$4:$M$93,7,FALSE)</f>
        <v>#N/A</v>
      </c>
      <c r="Y3847" t="str">
        <f t="shared" si="438"/>
        <v/>
      </c>
      <c r="Z3847" s="220" t="str">
        <f t="shared" si="432"/>
        <v/>
      </c>
      <c r="AA3847" s="220" t="str">
        <f t="shared" si="433"/>
        <v/>
      </c>
      <c r="AB3847" s="228" t="str">
        <f t="shared" si="434"/>
        <v/>
      </c>
      <c r="AC3847" s="230" t="str">
        <f t="shared" si="435"/>
        <v/>
      </c>
      <c r="AD3847" s="220"/>
      <c r="AE3847" s="220"/>
      <c r="AF3847" s="220" t="str">
        <f t="shared" si="437"/>
        <v/>
      </c>
    </row>
    <row r="3848" spans="1:32">
      <c r="A3848" s="121"/>
      <c r="B3848" s="121"/>
      <c r="C3848" s="140"/>
      <c r="D3848" s="159"/>
      <c r="E3848" s="154"/>
      <c r="F3848" s="154"/>
      <c r="G3848" s="160"/>
      <c r="H3848" s="158"/>
      <c r="I3848" s="158"/>
      <c r="J3848" s="158"/>
      <c r="K3848" s="158"/>
      <c r="L3848" s="158"/>
      <c r="M3848" s="158"/>
      <c r="N3848" s="157"/>
      <c r="O3848" s="188"/>
      <c r="P3848" s="245"/>
      <c r="Q3848" s="165" t="str">
        <f>+IF($C3848&lt;&gt;"",VLOOKUP($C3848,PRINCIPAL!$C$5:$Y$376,20,FALSE),"")</f>
        <v/>
      </c>
      <c r="R3848" s="162" t="str">
        <f>+IF($C3848&lt;&gt;"",VLOOKUP($C3848,PRINCIPAL!$C$5:$Y$376,22,FALSE),"")</f>
        <v/>
      </c>
      <c r="S3848" s="162" t="str">
        <f>+IF($C3848&lt;&gt;"",VLOOKUP($C3848,PRINCIPAL!$C$5:$Y$376,15,FALSE),"")</f>
        <v/>
      </c>
      <c r="T3848" s="255" t="str">
        <f>+IF($C3848&lt;&gt;"",VLOOKUP($C3848,PRINCIPAL!$C$5:$Y$376,9,FALSE),"")</f>
        <v/>
      </c>
      <c r="U3848" s="166" t="str">
        <f t="shared" si="436"/>
        <v/>
      </c>
      <c r="V3848" s="164" t="str">
        <f>+IF($C3848&lt;&gt;"",VLOOKUP($C3848,PRINCIPAL!$C$5:$Y$76,2,FALSE),"")</f>
        <v/>
      </c>
      <c r="W3848" t="e">
        <f>+VLOOKUP(D3848,CENTROS!$G$4:$M$93,7,FALSE)</f>
        <v>#N/A</v>
      </c>
      <c r="Y3848" t="str">
        <f t="shared" si="438"/>
        <v/>
      </c>
      <c r="Z3848" s="220" t="str">
        <f t="shared" si="432"/>
        <v/>
      </c>
      <c r="AA3848" s="220" t="str">
        <f t="shared" si="433"/>
        <v/>
      </c>
      <c r="AB3848" s="228" t="str">
        <f t="shared" si="434"/>
        <v/>
      </c>
      <c r="AC3848" s="230" t="str">
        <f t="shared" si="435"/>
        <v/>
      </c>
      <c r="AD3848" s="220"/>
      <c r="AE3848" s="220"/>
      <c r="AF3848" s="220" t="str">
        <f t="shared" si="437"/>
        <v/>
      </c>
    </row>
    <row r="3849" spans="1:32">
      <c r="A3849" s="121"/>
      <c r="B3849" s="121"/>
      <c r="C3849" s="140"/>
      <c r="D3849" s="159"/>
      <c r="E3849" s="154"/>
      <c r="F3849" s="154"/>
      <c r="G3849" s="160"/>
      <c r="H3849" s="158"/>
      <c r="I3849" s="158"/>
      <c r="J3849" s="158"/>
      <c r="K3849" s="158"/>
      <c r="L3849" s="158"/>
      <c r="M3849" s="158"/>
      <c r="N3849" s="157"/>
      <c r="O3849" s="188"/>
      <c r="P3849" s="245"/>
      <c r="Q3849" s="165" t="str">
        <f>+IF($C3849&lt;&gt;"",VLOOKUP($C3849,PRINCIPAL!$C$5:$Y$376,20,FALSE),"")</f>
        <v/>
      </c>
      <c r="R3849" s="162" t="str">
        <f>+IF($C3849&lt;&gt;"",VLOOKUP($C3849,PRINCIPAL!$C$5:$Y$376,22,FALSE),"")</f>
        <v/>
      </c>
      <c r="S3849" s="162" t="str">
        <f>+IF($C3849&lt;&gt;"",VLOOKUP($C3849,PRINCIPAL!$C$5:$Y$376,15,FALSE),"")</f>
        <v/>
      </c>
      <c r="T3849" s="255" t="str">
        <f>+IF($C3849&lt;&gt;"",VLOOKUP($C3849,PRINCIPAL!$C$5:$Y$376,9,FALSE),"")</f>
        <v/>
      </c>
      <c r="U3849" s="166" t="str">
        <f t="shared" si="436"/>
        <v/>
      </c>
      <c r="V3849" s="164" t="str">
        <f>+IF($C3849&lt;&gt;"",VLOOKUP($C3849,PRINCIPAL!$C$5:$Y$76,2,FALSE),"")</f>
        <v/>
      </c>
      <c r="W3849" t="e">
        <f>+VLOOKUP(D3849,CENTROS!$G$4:$M$93,7,FALSE)</f>
        <v>#N/A</v>
      </c>
      <c r="Y3849" t="str">
        <f t="shared" si="438"/>
        <v/>
      </c>
      <c r="Z3849" s="220" t="str">
        <f t="shared" si="432"/>
        <v/>
      </c>
      <c r="AA3849" s="220" t="str">
        <f t="shared" si="433"/>
        <v/>
      </c>
      <c r="AB3849" s="228" t="str">
        <f t="shared" si="434"/>
        <v/>
      </c>
      <c r="AC3849" s="230" t="str">
        <f t="shared" si="435"/>
        <v/>
      </c>
      <c r="AD3849" s="220"/>
      <c r="AE3849" s="220"/>
      <c r="AF3849" s="220" t="str">
        <f t="shared" si="437"/>
        <v/>
      </c>
    </row>
    <row r="3850" spans="1:32">
      <c r="A3850" s="121"/>
      <c r="B3850" s="121"/>
      <c r="C3850" s="140"/>
      <c r="D3850" s="159"/>
      <c r="E3850" s="154"/>
      <c r="F3850" s="154"/>
      <c r="G3850" s="160"/>
      <c r="H3850" s="158"/>
      <c r="I3850" s="158"/>
      <c r="J3850" s="158"/>
      <c r="K3850" s="158"/>
      <c r="L3850" s="158"/>
      <c r="M3850" s="158"/>
      <c r="N3850" s="157"/>
      <c r="O3850" s="188"/>
      <c r="P3850" s="245"/>
      <c r="Q3850" s="165" t="str">
        <f>+IF($C3850&lt;&gt;"",VLOOKUP($C3850,PRINCIPAL!$C$5:$Y$376,20,FALSE),"")</f>
        <v/>
      </c>
      <c r="R3850" s="162" t="str">
        <f>+IF($C3850&lt;&gt;"",VLOOKUP($C3850,PRINCIPAL!$C$5:$Y$376,22,FALSE),"")</f>
        <v/>
      </c>
      <c r="S3850" s="162" t="str">
        <f>+IF($C3850&lt;&gt;"",VLOOKUP($C3850,PRINCIPAL!$C$5:$Y$376,15,FALSE),"")</f>
        <v/>
      </c>
      <c r="T3850" s="255" t="str">
        <f>+IF($C3850&lt;&gt;"",VLOOKUP($C3850,PRINCIPAL!$C$5:$Y$376,9,FALSE),"")</f>
        <v/>
      </c>
      <c r="U3850" s="166" t="str">
        <f t="shared" si="436"/>
        <v/>
      </c>
      <c r="V3850" s="164" t="str">
        <f>+IF($C3850&lt;&gt;"",VLOOKUP($C3850,PRINCIPAL!$C$5:$Y$76,2,FALSE),"")</f>
        <v/>
      </c>
      <c r="W3850" t="e">
        <f>+VLOOKUP(D3850,CENTROS!$G$4:$M$93,7,FALSE)</f>
        <v>#N/A</v>
      </c>
      <c r="Y3850" t="str">
        <f t="shared" si="438"/>
        <v/>
      </c>
      <c r="Z3850" s="220" t="str">
        <f t="shared" si="432"/>
        <v/>
      </c>
      <c r="AA3850" s="220" t="str">
        <f t="shared" si="433"/>
        <v/>
      </c>
      <c r="AB3850" s="228" t="str">
        <f t="shared" si="434"/>
        <v/>
      </c>
      <c r="AC3850" s="230" t="str">
        <f t="shared" si="435"/>
        <v/>
      </c>
      <c r="AD3850" s="220"/>
      <c r="AE3850" s="220"/>
      <c r="AF3850" s="220" t="str">
        <f t="shared" si="437"/>
        <v/>
      </c>
    </row>
    <row r="3851" spans="1:32">
      <c r="A3851" s="121"/>
      <c r="B3851" s="121"/>
      <c r="C3851" s="140"/>
      <c r="D3851" s="159"/>
      <c r="E3851" s="154"/>
      <c r="F3851" s="154"/>
      <c r="G3851" s="160"/>
      <c r="H3851" s="158"/>
      <c r="I3851" s="158"/>
      <c r="J3851" s="158"/>
      <c r="K3851" s="158"/>
      <c r="L3851" s="158"/>
      <c r="M3851" s="158"/>
      <c r="N3851" s="157"/>
      <c r="O3851" s="188"/>
      <c r="P3851" s="245"/>
      <c r="Q3851" s="165" t="str">
        <f>+IF($C3851&lt;&gt;"",VLOOKUP($C3851,PRINCIPAL!$C$5:$Y$376,20,FALSE),"")</f>
        <v/>
      </c>
      <c r="R3851" s="162" t="str">
        <f>+IF($C3851&lt;&gt;"",VLOOKUP($C3851,PRINCIPAL!$C$5:$Y$376,22,FALSE),"")</f>
        <v/>
      </c>
      <c r="S3851" s="162" t="str">
        <f>+IF($C3851&lt;&gt;"",VLOOKUP($C3851,PRINCIPAL!$C$5:$Y$376,15,FALSE),"")</f>
        <v/>
      </c>
      <c r="T3851" s="255" t="str">
        <f>+IF($C3851&lt;&gt;"",VLOOKUP($C3851,PRINCIPAL!$C$5:$Y$376,9,FALSE),"")</f>
        <v/>
      </c>
      <c r="U3851" s="166" t="str">
        <f t="shared" si="436"/>
        <v/>
      </c>
      <c r="V3851" s="164" t="str">
        <f>+IF($C3851&lt;&gt;"",VLOOKUP($C3851,PRINCIPAL!$C$5:$Y$76,2,FALSE),"")</f>
        <v/>
      </c>
      <c r="W3851" t="e">
        <f>+VLOOKUP(D3851,CENTROS!$G$4:$M$93,7,FALSE)</f>
        <v>#N/A</v>
      </c>
      <c r="Y3851" t="str">
        <f t="shared" si="438"/>
        <v/>
      </c>
      <c r="Z3851" s="220" t="str">
        <f t="shared" si="432"/>
        <v/>
      </c>
      <c r="AA3851" s="220" t="str">
        <f t="shared" si="433"/>
        <v/>
      </c>
      <c r="AB3851" s="228" t="str">
        <f t="shared" si="434"/>
        <v/>
      </c>
      <c r="AC3851" s="230" t="str">
        <f t="shared" si="435"/>
        <v/>
      </c>
      <c r="AD3851" s="220"/>
      <c r="AE3851" s="220"/>
      <c r="AF3851" s="220" t="str">
        <f t="shared" si="437"/>
        <v/>
      </c>
    </row>
    <row r="3852" spans="1:32">
      <c r="A3852" s="121"/>
      <c r="B3852" s="121"/>
      <c r="C3852" s="140"/>
      <c r="D3852" s="159"/>
      <c r="E3852" s="154"/>
      <c r="F3852" s="154"/>
      <c r="G3852" s="160"/>
      <c r="H3852" s="158"/>
      <c r="I3852" s="158"/>
      <c r="J3852" s="158"/>
      <c r="K3852" s="158"/>
      <c r="L3852" s="158"/>
      <c r="M3852" s="158"/>
      <c r="N3852" s="157"/>
      <c r="O3852" s="188"/>
      <c r="P3852" s="245"/>
      <c r="Q3852" s="165" t="str">
        <f>+IF($C3852&lt;&gt;"",VLOOKUP($C3852,PRINCIPAL!$C$5:$Y$376,20,FALSE),"")</f>
        <v/>
      </c>
      <c r="R3852" s="162" t="str">
        <f>+IF($C3852&lt;&gt;"",VLOOKUP($C3852,PRINCIPAL!$C$5:$Y$376,22,FALSE),"")</f>
        <v/>
      </c>
      <c r="S3852" s="162" t="str">
        <f>+IF($C3852&lt;&gt;"",VLOOKUP($C3852,PRINCIPAL!$C$5:$Y$376,15,FALSE),"")</f>
        <v/>
      </c>
      <c r="T3852" s="255" t="str">
        <f>+IF($C3852&lt;&gt;"",VLOOKUP($C3852,PRINCIPAL!$C$5:$Y$376,9,FALSE),"")</f>
        <v/>
      </c>
      <c r="U3852" s="166" t="str">
        <f t="shared" si="436"/>
        <v/>
      </c>
      <c r="V3852" s="164" t="str">
        <f>+IF($C3852&lt;&gt;"",VLOOKUP($C3852,PRINCIPAL!$C$5:$Y$76,2,FALSE),"")</f>
        <v/>
      </c>
      <c r="W3852" t="e">
        <f>+VLOOKUP(D3852,CENTROS!$G$4:$M$93,7,FALSE)</f>
        <v>#N/A</v>
      </c>
      <c r="Y3852" t="str">
        <f t="shared" si="438"/>
        <v/>
      </c>
      <c r="Z3852" s="220" t="str">
        <f t="shared" si="432"/>
        <v/>
      </c>
      <c r="AA3852" s="220" t="str">
        <f t="shared" si="433"/>
        <v/>
      </c>
      <c r="AB3852" s="228" t="str">
        <f t="shared" si="434"/>
        <v/>
      </c>
      <c r="AC3852" s="230" t="str">
        <f t="shared" si="435"/>
        <v/>
      </c>
      <c r="AD3852" s="220"/>
      <c r="AE3852" s="220"/>
      <c r="AF3852" s="220" t="str">
        <f t="shared" si="437"/>
        <v/>
      </c>
    </row>
    <row r="3853" spans="1:32">
      <c r="A3853" s="121"/>
      <c r="B3853" s="121"/>
      <c r="C3853" s="140"/>
      <c r="D3853" s="159"/>
      <c r="E3853" s="154"/>
      <c r="F3853" s="154"/>
      <c r="G3853" s="160"/>
      <c r="H3853" s="158"/>
      <c r="I3853" s="158"/>
      <c r="J3853" s="158"/>
      <c r="K3853" s="158"/>
      <c r="L3853" s="158"/>
      <c r="M3853" s="158"/>
      <c r="N3853" s="157"/>
      <c r="O3853" s="188"/>
      <c r="P3853" s="245"/>
      <c r="Q3853" s="165" t="str">
        <f>+IF($C3853&lt;&gt;"",VLOOKUP($C3853,PRINCIPAL!$C$5:$Y$376,20,FALSE),"")</f>
        <v/>
      </c>
      <c r="R3853" s="162" t="str">
        <f>+IF($C3853&lt;&gt;"",VLOOKUP($C3853,PRINCIPAL!$C$5:$Y$376,22,FALSE),"")</f>
        <v/>
      </c>
      <c r="S3853" s="162" t="str">
        <f>+IF($C3853&lt;&gt;"",VLOOKUP($C3853,PRINCIPAL!$C$5:$Y$376,15,FALSE),"")</f>
        <v/>
      </c>
      <c r="T3853" s="255" t="str">
        <f>+IF($C3853&lt;&gt;"",VLOOKUP($C3853,PRINCIPAL!$C$5:$Y$376,9,FALSE),"")</f>
        <v/>
      </c>
      <c r="U3853" s="166" t="str">
        <f t="shared" si="436"/>
        <v/>
      </c>
      <c r="V3853" s="164" t="str">
        <f>+IF($C3853&lt;&gt;"",VLOOKUP($C3853,PRINCIPAL!$C$5:$Y$76,2,FALSE),"")</f>
        <v/>
      </c>
      <c r="W3853" t="e">
        <f>+VLOOKUP(D3853,CENTROS!$G$4:$M$93,7,FALSE)</f>
        <v>#N/A</v>
      </c>
      <c r="Y3853" t="str">
        <f t="shared" si="438"/>
        <v/>
      </c>
      <c r="Z3853" s="220" t="str">
        <f t="shared" ref="Z3853:Z3916" si="439">+IF(A3853&lt;&gt;"",A3853,"")</f>
        <v/>
      </c>
      <c r="AA3853" s="220" t="str">
        <f t="shared" ref="AA3853:AA3916" si="440">+IF(D3853&lt;&gt;"",D3853,"")</f>
        <v/>
      </c>
      <c r="AB3853" s="228" t="str">
        <f t="shared" ref="AB3853:AB3916" si="441">+IF(B3853&lt;&gt;"",B3853,"")</f>
        <v/>
      </c>
      <c r="AC3853" s="230" t="str">
        <f t="shared" ref="AC3853:AC3916" si="442">+IF(C3853&lt;&gt;"",C3853,"")</f>
        <v/>
      </c>
      <c r="AD3853" s="220"/>
      <c r="AE3853" s="220"/>
      <c r="AF3853" s="220" t="str">
        <f t="shared" si="437"/>
        <v/>
      </c>
    </row>
    <row r="3854" spans="1:32">
      <c r="A3854" s="121"/>
      <c r="B3854" s="121"/>
      <c r="C3854" s="140"/>
      <c r="D3854" s="159"/>
      <c r="E3854" s="154"/>
      <c r="F3854" s="154"/>
      <c r="G3854" s="160"/>
      <c r="H3854" s="158"/>
      <c r="I3854" s="158"/>
      <c r="J3854" s="158"/>
      <c r="K3854" s="158"/>
      <c r="L3854" s="158"/>
      <c r="M3854" s="158"/>
      <c r="N3854" s="157"/>
      <c r="O3854" s="188"/>
      <c r="P3854" s="245"/>
      <c r="Q3854" s="165" t="str">
        <f>+IF($C3854&lt;&gt;"",VLOOKUP($C3854,PRINCIPAL!$C$5:$Y$376,20,FALSE),"")</f>
        <v/>
      </c>
      <c r="R3854" s="162" t="str">
        <f>+IF($C3854&lt;&gt;"",VLOOKUP($C3854,PRINCIPAL!$C$5:$Y$376,22,FALSE),"")</f>
        <v/>
      </c>
      <c r="S3854" s="162" t="str">
        <f>+IF($C3854&lt;&gt;"",VLOOKUP($C3854,PRINCIPAL!$C$5:$Y$376,15,FALSE),"")</f>
        <v/>
      </c>
      <c r="T3854" s="255" t="str">
        <f>+IF($C3854&lt;&gt;"",VLOOKUP($C3854,PRINCIPAL!$C$5:$Y$376,9,FALSE),"")</f>
        <v/>
      </c>
      <c r="U3854" s="166" t="str">
        <f t="shared" si="436"/>
        <v/>
      </c>
      <c r="V3854" s="164" t="str">
        <f>+IF($C3854&lt;&gt;"",VLOOKUP($C3854,PRINCIPAL!$C$5:$Y$76,2,FALSE),"")</f>
        <v/>
      </c>
      <c r="W3854" t="e">
        <f>+VLOOKUP(D3854,CENTROS!$G$4:$M$93,7,FALSE)</f>
        <v>#N/A</v>
      </c>
      <c r="Y3854" t="str">
        <f t="shared" si="438"/>
        <v/>
      </c>
      <c r="Z3854" s="220" t="str">
        <f t="shared" si="439"/>
        <v/>
      </c>
      <c r="AA3854" s="220" t="str">
        <f t="shared" si="440"/>
        <v/>
      </c>
      <c r="AB3854" s="228" t="str">
        <f t="shared" si="441"/>
        <v/>
      </c>
      <c r="AC3854" s="230" t="str">
        <f t="shared" si="442"/>
        <v/>
      </c>
      <c r="AD3854" s="220"/>
      <c r="AE3854" s="220"/>
      <c r="AF3854" s="220" t="str">
        <f t="shared" si="437"/>
        <v/>
      </c>
    </row>
    <row r="3855" spans="1:32">
      <c r="A3855" s="121"/>
      <c r="B3855" s="121"/>
      <c r="C3855" s="140"/>
      <c r="D3855" s="159"/>
      <c r="E3855" s="154"/>
      <c r="F3855" s="154"/>
      <c r="G3855" s="160"/>
      <c r="H3855" s="158"/>
      <c r="I3855" s="158"/>
      <c r="J3855" s="158"/>
      <c r="K3855" s="158"/>
      <c r="L3855" s="158"/>
      <c r="M3855" s="158"/>
      <c r="N3855" s="157"/>
      <c r="O3855" s="188"/>
      <c r="P3855" s="245"/>
      <c r="Q3855" s="165" t="str">
        <f>+IF($C3855&lt;&gt;"",VLOOKUP($C3855,PRINCIPAL!$C$5:$Y$376,20,FALSE),"")</f>
        <v/>
      </c>
      <c r="R3855" s="162" t="str">
        <f>+IF($C3855&lt;&gt;"",VLOOKUP($C3855,PRINCIPAL!$C$5:$Y$376,22,FALSE),"")</f>
        <v/>
      </c>
      <c r="S3855" s="162" t="str">
        <f>+IF($C3855&lt;&gt;"",VLOOKUP($C3855,PRINCIPAL!$C$5:$Y$376,15,FALSE),"")</f>
        <v/>
      </c>
      <c r="T3855" s="255" t="str">
        <f>+IF($C3855&lt;&gt;"",VLOOKUP($C3855,PRINCIPAL!$C$5:$Y$376,9,FALSE),"")</f>
        <v/>
      </c>
      <c r="U3855" s="166" t="str">
        <f t="shared" si="436"/>
        <v/>
      </c>
      <c r="V3855" s="164" t="str">
        <f>+IF($C3855&lt;&gt;"",VLOOKUP($C3855,PRINCIPAL!$C$5:$Y$76,2,FALSE),"")</f>
        <v/>
      </c>
      <c r="W3855" t="e">
        <f>+VLOOKUP(D3855,CENTROS!$G$4:$M$93,7,FALSE)</f>
        <v>#N/A</v>
      </c>
      <c r="Y3855" t="str">
        <f t="shared" si="438"/>
        <v/>
      </c>
      <c r="Z3855" s="220" t="str">
        <f t="shared" si="439"/>
        <v/>
      </c>
      <c r="AA3855" s="220" t="str">
        <f t="shared" si="440"/>
        <v/>
      </c>
      <c r="AB3855" s="228" t="str">
        <f t="shared" si="441"/>
        <v/>
      </c>
      <c r="AC3855" s="230" t="str">
        <f t="shared" si="442"/>
        <v/>
      </c>
      <c r="AD3855" s="220"/>
      <c r="AE3855" s="220"/>
      <c r="AF3855" s="220" t="str">
        <f t="shared" si="437"/>
        <v/>
      </c>
    </row>
    <row r="3856" spans="1:32">
      <c r="A3856" s="121"/>
      <c r="B3856" s="121"/>
      <c r="C3856" s="140"/>
      <c r="D3856" s="159"/>
      <c r="E3856" s="154"/>
      <c r="F3856" s="154"/>
      <c r="G3856" s="160"/>
      <c r="H3856" s="158"/>
      <c r="I3856" s="158"/>
      <c r="J3856" s="158"/>
      <c r="K3856" s="158"/>
      <c r="L3856" s="158"/>
      <c r="M3856" s="158"/>
      <c r="N3856" s="157"/>
      <c r="O3856" s="188"/>
      <c r="P3856" s="245"/>
      <c r="Q3856" s="165" t="str">
        <f>+IF($C3856&lt;&gt;"",VLOOKUP($C3856,PRINCIPAL!$C$5:$Y$376,20,FALSE),"")</f>
        <v/>
      </c>
      <c r="R3856" s="162" t="str">
        <f>+IF($C3856&lt;&gt;"",VLOOKUP($C3856,PRINCIPAL!$C$5:$Y$376,22,FALSE),"")</f>
        <v/>
      </c>
      <c r="S3856" s="162" t="str">
        <f>+IF($C3856&lt;&gt;"",VLOOKUP($C3856,PRINCIPAL!$C$5:$Y$376,15,FALSE),"")</f>
        <v/>
      </c>
      <c r="T3856" s="255" t="str">
        <f>+IF($C3856&lt;&gt;"",VLOOKUP($C3856,PRINCIPAL!$C$5:$Y$376,9,FALSE),"")</f>
        <v/>
      </c>
      <c r="U3856" s="166" t="str">
        <f t="shared" si="436"/>
        <v/>
      </c>
      <c r="V3856" s="164" t="str">
        <f>+IF($C3856&lt;&gt;"",VLOOKUP($C3856,PRINCIPAL!$C$5:$Y$76,2,FALSE),"")</f>
        <v/>
      </c>
      <c r="W3856" t="e">
        <f>+VLOOKUP(D3856,CENTROS!$G$4:$M$93,7,FALSE)</f>
        <v>#N/A</v>
      </c>
      <c r="Y3856" t="str">
        <f t="shared" si="438"/>
        <v/>
      </c>
      <c r="Z3856" s="220" t="str">
        <f t="shared" si="439"/>
        <v/>
      </c>
      <c r="AA3856" s="220" t="str">
        <f t="shared" si="440"/>
        <v/>
      </c>
      <c r="AB3856" s="228" t="str">
        <f t="shared" si="441"/>
        <v/>
      </c>
      <c r="AC3856" s="230" t="str">
        <f t="shared" si="442"/>
        <v/>
      </c>
      <c r="AD3856" s="220"/>
      <c r="AE3856" s="220"/>
      <c r="AF3856" s="220" t="str">
        <f t="shared" si="437"/>
        <v/>
      </c>
    </row>
    <row r="3857" spans="1:32">
      <c r="A3857" s="121"/>
      <c r="B3857" s="121"/>
      <c r="C3857" s="140"/>
      <c r="D3857" s="159"/>
      <c r="E3857" s="154"/>
      <c r="F3857" s="154"/>
      <c r="G3857" s="160"/>
      <c r="H3857" s="158"/>
      <c r="I3857" s="158"/>
      <c r="J3857" s="158"/>
      <c r="K3857" s="158"/>
      <c r="L3857" s="158"/>
      <c r="M3857" s="158"/>
      <c r="N3857" s="157"/>
      <c r="O3857" s="188"/>
      <c r="P3857" s="245"/>
      <c r="Q3857" s="165" t="str">
        <f>+IF($C3857&lt;&gt;"",VLOOKUP($C3857,PRINCIPAL!$C$5:$Y$376,20,FALSE),"")</f>
        <v/>
      </c>
      <c r="R3857" s="162" t="str">
        <f>+IF($C3857&lt;&gt;"",VLOOKUP($C3857,PRINCIPAL!$C$5:$Y$376,22,FALSE),"")</f>
        <v/>
      </c>
      <c r="S3857" s="162" t="str">
        <f>+IF($C3857&lt;&gt;"",VLOOKUP($C3857,PRINCIPAL!$C$5:$Y$376,15,FALSE),"")</f>
        <v/>
      </c>
      <c r="T3857" s="255" t="str">
        <f>+IF($C3857&lt;&gt;"",VLOOKUP($C3857,PRINCIPAL!$C$5:$Y$376,9,FALSE),"")</f>
        <v/>
      </c>
      <c r="U3857" s="166" t="str">
        <f t="shared" si="436"/>
        <v/>
      </c>
      <c r="V3857" s="164" t="str">
        <f>+IF($C3857&lt;&gt;"",VLOOKUP($C3857,PRINCIPAL!$C$5:$Y$76,2,FALSE),"")</f>
        <v/>
      </c>
      <c r="W3857" t="e">
        <f>+VLOOKUP(D3857,CENTROS!$G$4:$M$93,7,FALSE)</f>
        <v>#N/A</v>
      </c>
      <c r="Y3857" t="str">
        <f t="shared" si="438"/>
        <v/>
      </c>
      <c r="Z3857" s="220" t="str">
        <f t="shared" si="439"/>
        <v/>
      </c>
      <c r="AA3857" s="220" t="str">
        <f t="shared" si="440"/>
        <v/>
      </c>
      <c r="AB3857" s="228" t="str">
        <f t="shared" si="441"/>
        <v/>
      </c>
      <c r="AC3857" s="230" t="str">
        <f t="shared" si="442"/>
        <v/>
      </c>
      <c r="AD3857" s="220"/>
      <c r="AE3857" s="220"/>
      <c r="AF3857" s="220" t="str">
        <f t="shared" si="437"/>
        <v/>
      </c>
    </row>
    <row r="3858" spans="1:32">
      <c r="A3858" s="121"/>
      <c r="B3858" s="121"/>
      <c r="C3858" s="140"/>
      <c r="D3858" s="159"/>
      <c r="E3858" s="154"/>
      <c r="F3858" s="154"/>
      <c r="G3858" s="160"/>
      <c r="H3858" s="158"/>
      <c r="I3858" s="158"/>
      <c r="J3858" s="158"/>
      <c r="K3858" s="158"/>
      <c r="L3858" s="158"/>
      <c r="M3858" s="158"/>
      <c r="N3858" s="157"/>
      <c r="O3858" s="188"/>
      <c r="P3858" s="245"/>
      <c r="Q3858" s="165" t="str">
        <f>+IF($C3858&lt;&gt;"",VLOOKUP($C3858,PRINCIPAL!$C$5:$Y$376,20,FALSE),"")</f>
        <v/>
      </c>
      <c r="R3858" s="162" t="str">
        <f>+IF($C3858&lt;&gt;"",VLOOKUP($C3858,PRINCIPAL!$C$5:$Y$376,22,FALSE),"")</f>
        <v/>
      </c>
      <c r="S3858" s="162" t="str">
        <f>+IF($C3858&lt;&gt;"",VLOOKUP($C3858,PRINCIPAL!$C$5:$Y$376,15,FALSE),"")</f>
        <v/>
      </c>
      <c r="T3858" s="255" t="str">
        <f>+IF($C3858&lt;&gt;"",VLOOKUP($C3858,PRINCIPAL!$C$5:$Y$376,9,FALSE),"")</f>
        <v/>
      </c>
      <c r="U3858" s="166" t="str">
        <f t="shared" si="436"/>
        <v/>
      </c>
      <c r="V3858" s="164" t="str">
        <f>+IF($C3858&lt;&gt;"",VLOOKUP($C3858,PRINCIPAL!$C$5:$Y$76,2,FALSE),"")</f>
        <v/>
      </c>
      <c r="W3858" t="e">
        <f>+VLOOKUP(D3858,CENTROS!$G$4:$M$93,7,FALSE)</f>
        <v>#N/A</v>
      </c>
      <c r="Y3858" t="str">
        <f t="shared" si="438"/>
        <v/>
      </c>
      <c r="Z3858" s="220" t="str">
        <f t="shared" si="439"/>
        <v/>
      </c>
      <c r="AA3858" s="220" t="str">
        <f t="shared" si="440"/>
        <v/>
      </c>
      <c r="AB3858" s="228" t="str">
        <f t="shared" si="441"/>
        <v/>
      </c>
      <c r="AC3858" s="230" t="str">
        <f t="shared" si="442"/>
        <v/>
      </c>
      <c r="AD3858" s="220"/>
      <c r="AE3858" s="220"/>
      <c r="AF3858" s="220" t="str">
        <f t="shared" si="437"/>
        <v/>
      </c>
    </row>
    <row r="3859" spans="1:32">
      <c r="A3859" s="121"/>
      <c r="B3859" s="121"/>
      <c r="C3859" s="140"/>
      <c r="D3859" s="159"/>
      <c r="E3859" s="154"/>
      <c r="F3859" s="154"/>
      <c r="G3859" s="160"/>
      <c r="H3859" s="158"/>
      <c r="I3859" s="158"/>
      <c r="J3859" s="158"/>
      <c r="K3859" s="158"/>
      <c r="L3859" s="158"/>
      <c r="M3859" s="158"/>
      <c r="N3859" s="157"/>
      <c r="O3859" s="188"/>
      <c r="P3859" s="245"/>
      <c r="Q3859" s="165" t="str">
        <f>+IF($C3859&lt;&gt;"",VLOOKUP($C3859,PRINCIPAL!$C$5:$Y$376,20,FALSE),"")</f>
        <v/>
      </c>
      <c r="R3859" s="162" t="str">
        <f>+IF($C3859&lt;&gt;"",VLOOKUP($C3859,PRINCIPAL!$C$5:$Y$376,22,FALSE),"")</f>
        <v/>
      </c>
      <c r="S3859" s="162" t="str">
        <f>+IF($C3859&lt;&gt;"",VLOOKUP($C3859,PRINCIPAL!$C$5:$Y$376,15,FALSE),"")</f>
        <v/>
      </c>
      <c r="T3859" s="255" t="str">
        <f>+IF($C3859&lt;&gt;"",VLOOKUP($C3859,PRINCIPAL!$C$5:$Y$376,9,FALSE),"")</f>
        <v/>
      </c>
      <c r="U3859" s="166" t="str">
        <f t="shared" si="436"/>
        <v/>
      </c>
      <c r="V3859" s="164" t="str">
        <f>+IF($C3859&lt;&gt;"",VLOOKUP($C3859,PRINCIPAL!$C$5:$Y$76,2,FALSE),"")</f>
        <v/>
      </c>
      <c r="W3859" t="e">
        <f>+VLOOKUP(D3859,CENTROS!$G$4:$M$93,7,FALSE)</f>
        <v>#N/A</v>
      </c>
      <c r="Y3859" t="str">
        <f t="shared" si="438"/>
        <v/>
      </c>
      <c r="Z3859" s="220" t="str">
        <f t="shared" si="439"/>
        <v/>
      </c>
      <c r="AA3859" s="220" t="str">
        <f t="shared" si="440"/>
        <v/>
      </c>
      <c r="AB3859" s="228" t="str">
        <f t="shared" si="441"/>
        <v/>
      </c>
      <c r="AC3859" s="230" t="str">
        <f t="shared" si="442"/>
        <v/>
      </c>
      <c r="AD3859" s="220"/>
      <c r="AE3859" s="220"/>
      <c r="AF3859" s="220" t="str">
        <f t="shared" si="437"/>
        <v/>
      </c>
    </row>
    <row r="3860" spans="1:32">
      <c r="A3860" s="121"/>
      <c r="B3860" s="121"/>
      <c r="C3860" s="140"/>
      <c r="D3860" s="159"/>
      <c r="E3860" s="154"/>
      <c r="F3860" s="154"/>
      <c r="G3860" s="160"/>
      <c r="H3860" s="158"/>
      <c r="I3860" s="158"/>
      <c r="J3860" s="158"/>
      <c r="K3860" s="158"/>
      <c r="L3860" s="158"/>
      <c r="M3860" s="158"/>
      <c r="N3860" s="157"/>
      <c r="O3860" s="188"/>
      <c r="P3860" s="245"/>
      <c r="Q3860" s="165" t="str">
        <f>+IF($C3860&lt;&gt;"",VLOOKUP($C3860,PRINCIPAL!$C$5:$Y$376,20,FALSE),"")</f>
        <v/>
      </c>
      <c r="R3860" s="162" t="str">
        <f>+IF($C3860&lt;&gt;"",VLOOKUP($C3860,PRINCIPAL!$C$5:$Y$376,22,FALSE),"")</f>
        <v/>
      </c>
      <c r="S3860" s="162" t="str">
        <f>+IF($C3860&lt;&gt;"",VLOOKUP($C3860,PRINCIPAL!$C$5:$Y$376,15,FALSE),"")</f>
        <v/>
      </c>
      <c r="T3860" s="255" t="str">
        <f>+IF($C3860&lt;&gt;"",VLOOKUP($C3860,PRINCIPAL!$C$5:$Y$376,9,FALSE),"")</f>
        <v/>
      </c>
      <c r="U3860" s="166" t="str">
        <f t="shared" si="436"/>
        <v/>
      </c>
      <c r="V3860" s="164" t="str">
        <f>+IF($C3860&lt;&gt;"",VLOOKUP($C3860,PRINCIPAL!$C$5:$Y$76,2,FALSE),"")</f>
        <v/>
      </c>
      <c r="W3860" t="e">
        <f>+VLOOKUP(D3860,CENTROS!$G$4:$M$93,7,FALSE)</f>
        <v>#N/A</v>
      </c>
      <c r="Y3860" t="str">
        <f t="shared" si="438"/>
        <v/>
      </c>
      <c r="Z3860" s="220" t="str">
        <f t="shared" si="439"/>
        <v/>
      </c>
      <c r="AA3860" s="220" t="str">
        <f t="shared" si="440"/>
        <v/>
      </c>
      <c r="AB3860" s="228" t="str">
        <f t="shared" si="441"/>
        <v/>
      </c>
      <c r="AC3860" s="230" t="str">
        <f t="shared" si="442"/>
        <v/>
      </c>
      <c r="AD3860" s="220"/>
      <c r="AE3860" s="220"/>
      <c r="AF3860" s="220" t="str">
        <f t="shared" si="437"/>
        <v/>
      </c>
    </row>
    <row r="3861" spans="1:32">
      <c r="A3861" s="121"/>
      <c r="B3861" s="121"/>
      <c r="C3861" s="140"/>
      <c r="D3861" s="159"/>
      <c r="E3861" s="154"/>
      <c r="F3861" s="154"/>
      <c r="G3861" s="160"/>
      <c r="H3861" s="158"/>
      <c r="I3861" s="158"/>
      <c r="J3861" s="158"/>
      <c r="K3861" s="158"/>
      <c r="L3861" s="158"/>
      <c r="M3861" s="158"/>
      <c r="N3861" s="157"/>
      <c r="O3861" s="188"/>
      <c r="P3861" s="245"/>
      <c r="Q3861" s="165" t="str">
        <f>+IF($C3861&lt;&gt;"",VLOOKUP($C3861,PRINCIPAL!$C$5:$Y$376,20,FALSE),"")</f>
        <v/>
      </c>
      <c r="R3861" s="162" t="str">
        <f>+IF($C3861&lt;&gt;"",VLOOKUP($C3861,PRINCIPAL!$C$5:$Y$376,22,FALSE),"")</f>
        <v/>
      </c>
      <c r="S3861" s="162" t="str">
        <f>+IF($C3861&lt;&gt;"",VLOOKUP($C3861,PRINCIPAL!$C$5:$Y$376,15,FALSE),"")</f>
        <v/>
      </c>
      <c r="T3861" s="255" t="str">
        <f>+IF($C3861&lt;&gt;"",VLOOKUP($C3861,PRINCIPAL!$C$5:$Y$376,9,FALSE),"")</f>
        <v/>
      </c>
      <c r="U3861" s="166" t="str">
        <f t="shared" si="436"/>
        <v/>
      </c>
      <c r="V3861" s="164" t="str">
        <f>+IF($C3861&lt;&gt;"",VLOOKUP($C3861,PRINCIPAL!$C$5:$Y$76,2,FALSE),"")</f>
        <v/>
      </c>
      <c r="W3861" t="e">
        <f>+VLOOKUP(D3861,CENTROS!$G$4:$M$93,7,FALSE)</f>
        <v>#N/A</v>
      </c>
      <c r="Y3861" t="str">
        <f t="shared" si="438"/>
        <v/>
      </c>
      <c r="Z3861" s="220" t="str">
        <f t="shared" si="439"/>
        <v/>
      </c>
      <c r="AA3861" s="220" t="str">
        <f t="shared" si="440"/>
        <v/>
      </c>
      <c r="AB3861" s="228" t="str">
        <f t="shared" si="441"/>
        <v/>
      </c>
      <c r="AC3861" s="230" t="str">
        <f t="shared" si="442"/>
        <v/>
      </c>
      <c r="AD3861" s="220"/>
      <c r="AE3861" s="220"/>
      <c r="AF3861" s="220" t="str">
        <f t="shared" si="437"/>
        <v/>
      </c>
    </row>
    <row r="3862" spans="1:32">
      <c r="A3862" s="121"/>
      <c r="B3862" s="121"/>
      <c r="C3862" s="140"/>
      <c r="D3862" s="159"/>
      <c r="E3862" s="154"/>
      <c r="F3862" s="154"/>
      <c r="G3862" s="160"/>
      <c r="H3862" s="158"/>
      <c r="I3862" s="158"/>
      <c r="J3862" s="158"/>
      <c r="K3862" s="158"/>
      <c r="L3862" s="158"/>
      <c r="M3862" s="158"/>
      <c r="N3862" s="157"/>
      <c r="O3862" s="188"/>
      <c r="P3862" s="245"/>
      <c r="Q3862" s="165" t="str">
        <f>+IF($C3862&lt;&gt;"",VLOOKUP($C3862,PRINCIPAL!$C$5:$Y$376,20,FALSE),"")</f>
        <v/>
      </c>
      <c r="R3862" s="162" t="str">
        <f>+IF($C3862&lt;&gt;"",VLOOKUP($C3862,PRINCIPAL!$C$5:$Y$376,22,FALSE),"")</f>
        <v/>
      </c>
      <c r="S3862" s="162" t="str">
        <f>+IF($C3862&lt;&gt;"",VLOOKUP($C3862,PRINCIPAL!$C$5:$Y$376,15,FALSE),"")</f>
        <v/>
      </c>
      <c r="T3862" s="255" t="str">
        <f>+IF($C3862&lt;&gt;"",VLOOKUP($C3862,PRINCIPAL!$C$5:$Y$376,9,FALSE),"")</f>
        <v/>
      </c>
      <c r="U3862" s="166" t="str">
        <f t="shared" si="436"/>
        <v/>
      </c>
      <c r="V3862" s="164" t="str">
        <f>+IF($C3862&lt;&gt;"",VLOOKUP($C3862,PRINCIPAL!$C$5:$Y$76,2,FALSE),"")</f>
        <v/>
      </c>
      <c r="W3862" t="e">
        <f>+VLOOKUP(D3862,CENTROS!$G$4:$M$93,7,FALSE)</f>
        <v>#N/A</v>
      </c>
      <c r="Y3862" t="str">
        <f t="shared" si="438"/>
        <v/>
      </c>
      <c r="Z3862" s="220" t="str">
        <f t="shared" si="439"/>
        <v/>
      </c>
      <c r="AA3862" s="220" t="str">
        <f t="shared" si="440"/>
        <v/>
      </c>
      <c r="AB3862" s="228" t="str">
        <f t="shared" si="441"/>
        <v/>
      </c>
      <c r="AC3862" s="230" t="str">
        <f t="shared" si="442"/>
        <v/>
      </c>
      <c r="AD3862" s="220"/>
      <c r="AE3862" s="220"/>
      <c r="AF3862" s="220" t="str">
        <f t="shared" si="437"/>
        <v/>
      </c>
    </row>
    <row r="3863" spans="1:32">
      <c r="A3863" s="121"/>
      <c r="B3863" s="121"/>
      <c r="C3863" s="140"/>
      <c r="D3863" s="159"/>
      <c r="E3863" s="154"/>
      <c r="F3863" s="154"/>
      <c r="G3863" s="160"/>
      <c r="H3863" s="158"/>
      <c r="I3863" s="158"/>
      <c r="J3863" s="158"/>
      <c r="K3863" s="158"/>
      <c r="L3863" s="158"/>
      <c r="M3863" s="158"/>
      <c r="N3863" s="157"/>
      <c r="O3863" s="188"/>
      <c r="P3863" s="245"/>
      <c r="Q3863" s="165" t="str">
        <f>+IF($C3863&lt;&gt;"",VLOOKUP($C3863,PRINCIPAL!$C$5:$Y$376,20,FALSE),"")</f>
        <v/>
      </c>
      <c r="R3863" s="162" t="str">
        <f>+IF($C3863&lt;&gt;"",VLOOKUP($C3863,PRINCIPAL!$C$5:$Y$376,22,FALSE),"")</f>
        <v/>
      </c>
      <c r="S3863" s="162" t="str">
        <f>+IF($C3863&lt;&gt;"",VLOOKUP($C3863,PRINCIPAL!$C$5:$Y$376,15,FALSE),"")</f>
        <v/>
      </c>
      <c r="T3863" s="255" t="str">
        <f>+IF($C3863&lt;&gt;"",VLOOKUP($C3863,PRINCIPAL!$C$5:$Y$376,9,FALSE),"")</f>
        <v/>
      </c>
      <c r="U3863" s="166" t="str">
        <f t="shared" si="436"/>
        <v/>
      </c>
      <c r="V3863" s="164" t="str">
        <f>+IF($C3863&lt;&gt;"",VLOOKUP($C3863,PRINCIPAL!$C$5:$Y$76,2,FALSE),"")</f>
        <v/>
      </c>
      <c r="W3863" t="e">
        <f>+VLOOKUP(D3863,CENTROS!$G$4:$M$93,7,FALSE)</f>
        <v>#N/A</v>
      </c>
      <c r="Y3863" t="str">
        <f t="shared" si="438"/>
        <v/>
      </c>
      <c r="Z3863" s="220" t="str">
        <f t="shared" si="439"/>
        <v/>
      </c>
      <c r="AA3863" s="220" t="str">
        <f t="shared" si="440"/>
        <v/>
      </c>
      <c r="AB3863" s="228" t="str">
        <f t="shared" si="441"/>
        <v/>
      </c>
      <c r="AC3863" s="230" t="str">
        <f t="shared" si="442"/>
        <v/>
      </c>
      <c r="AD3863" s="220"/>
      <c r="AE3863" s="220"/>
      <c r="AF3863" s="220" t="str">
        <f t="shared" si="437"/>
        <v/>
      </c>
    </row>
    <row r="3864" spans="1:32">
      <c r="A3864" s="121"/>
      <c r="B3864" s="121"/>
      <c r="C3864" s="140"/>
      <c r="D3864" s="159"/>
      <c r="E3864" s="154"/>
      <c r="F3864" s="154"/>
      <c r="G3864" s="160"/>
      <c r="H3864" s="158"/>
      <c r="I3864" s="158"/>
      <c r="J3864" s="158"/>
      <c r="K3864" s="158"/>
      <c r="L3864" s="158"/>
      <c r="M3864" s="158"/>
      <c r="N3864" s="157"/>
      <c r="O3864" s="188"/>
      <c r="P3864" s="245"/>
      <c r="Q3864" s="165" t="str">
        <f>+IF($C3864&lt;&gt;"",VLOOKUP($C3864,PRINCIPAL!$C$5:$Y$376,20,FALSE),"")</f>
        <v/>
      </c>
      <c r="R3864" s="162" t="str">
        <f>+IF($C3864&lt;&gt;"",VLOOKUP($C3864,PRINCIPAL!$C$5:$Y$376,22,FALSE),"")</f>
        <v/>
      </c>
      <c r="S3864" s="162" t="str">
        <f>+IF($C3864&lt;&gt;"",VLOOKUP($C3864,PRINCIPAL!$C$5:$Y$376,15,FALSE),"")</f>
        <v/>
      </c>
      <c r="T3864" s="255" t="str">
        <f>+IF($C3864&lt;&gt;"",VLOOKUP($C3864,PRINCIPAL!$C$5:$Y$376,9,FALSE),"")</f>
        <v/>
      </c>
      <c r="U3864" s="166" t="str">
        <f t="shared" si="436"/>
        <v/>
      </c>
      <c r="V3864" s="164" t="str">
        <f>+IF($C3864&lt;&gt;"",VLOOKUP($C3864,PRINCIPAL!$C$5:$Y$76,2,FALSE),"")</f>
        <v/>
      </c>
      <c r="W3864" t="e">
        <f>+VLOOKUP(D3864,CENTROS!$G$4:$M$93,7,FALSE)</f>
        <v>#N/A</v>
      </c>
      <c r="Y3864" t="str">
        <f t="shared" si="438"/>
        <v/>
      </c>
      <c r="Z3864" s="220" t="str">
        <f t="shared" si="439"/>
        <v/>
      </c>
      <c r="AA3864" s="220" t="str">
        <f t="shared" si="440"/>
        <v/>
      </c>
      <c r="AB3864" s="228" t="str">
        <f t="shared" si="441"/>
        <v/>
      </c>
      <c r="AC3864" s="230" t="str">
        <f t="shared" si="442"/>
        <v/>
      </c>
      <c r="AD3864" s="220"/>
      <c r="AE3864" s="220"/>
      <c r="AF3864" s="220" t="str">
        <f t="shared" si="437"/>
        <v/>
      </c>
    </row>
    <row r="3865" spans="1:32">
      <c r="A3865" s="121"/>
      <c r="B3865" s="121"/>
      <c r="C3865" s="140"/>
      <c r="D3865" s="159"/>
      <c r="E3865" s="154"/>
      <c r="F3865" s="154"/>
      <c r="G3865" s="160"/>
      <c r="H3865" s="158"/>
      <c r="I3865" s="158"/>
      <c r="J3865" s="158"/>
      <c r="K3865" s="158"/>
      <c r="L3865" s="158"/>
      <c r="M3865" s="158"/>
      <c r="N3865" s="157"/>
      <c r="O3865" s="188"/>
      <c r="P3865" s="245"/>
      <c r="Q3865" s="165" t="str">
        <f>+IF($C3865&lt;&gt;"",VLOOKUP($C3865,PRINCIPAL!$C$5:$Y$376,20,FALSE),"")</f>
        <v/>
      </c>
      <c r="R3865" s="162" t="str">
        <f>+IF($C3865&lt;&gt;"",VLOOKUP($C3865,PRINCIPAL!$C$5:$Y$376,22,FALSE),"")</f>
        <v/>
      </c>
      <c r="S3865" s="162" t="str">
        <f>+IF($C3865&lt;&gt;"",VLOOKUP($C3865,PRINCIPAL!$C$5:$Y$376,15,FALSE),"")</f>
        <v/>
      </c>
      <c r="T3865" s="255" t="str">
        <f>+IF($C3865&lt;&gt;"",VLOOKUP($C3865,PRINCIPAL!$C$5:$Y$376,9,FALSE),"")</f>
        <v/>
      </c>
      <c r="U3865" s="166" t="str">
        <f t="shared" si="436"/>
        <v/>
      </c>
      <c r="V3865" s="164" t="str">
        <f>+IF($C3865&lt;&gt;"",VLOOKUP($C3865,PRINCIPAL!$C$5:$Y$76,2,FALSE),"")</f>
        <v/>
      </c>
      <c r="W3865" t="e">
        <f>+VLOOKUP(D3865,CENTROS!$G$4:$M$93,7,FALSE)</f>
        <v>#N/A</v>
      </c>
      <c r="Y3865" t="str">
        <f t="shared" si="438"/>
        <v/>
      </c>
      <c r="Z3865" s="220" t="str">
        <f t="shared" si="439"/>
        <v/>
      </c>
      <c r="AA3865" s="220" t="str">
        <f t="shared" si="440"/>
        <v/>
      </c>
      <c r="AB3865" s="228" t="str">
        <f t="shared" si="441"/>
        <v/>
      </c>
      <c r="AC3865" s="230" t="str">
        <f t="shared" si="442"/>
        <v/>
      </c>
      <c r="AD3865" s="220"/>
      <c r="AE3865" s="220"/>
      <c r="AF3865" s="220" t="str">
        <f t="shared" si="437"/>
        <v/>
      </c>
    </row>
    <row r="3866" spans="1:32">
      <c r="A3866" s="121"/>
      <c r="B3866" s="121"/>
      <c r="C3866" s="140"/>
      <c r="D3866" s="159"/>
      <c r="E3866" s="154"/>
      <c r="F3866" s="154"/>
      <c r="G3866" s="160"/>
      <c r="H3866" s="158"/>
      <c r="I3866" s="158"/>
      <c r="J3866" s="158"/>
      <c r="K3866" s="158"/>
      <c r="L3866" s="158"/>
      <c r="M3866" s="158"/>
      <c r="N3866" s="157"/>
      <c r="O3866" s="188"/>
      <c r="P3866" s="245"/>
      <c r="Q3866" s="165" t="str">
        <f>+IF($C3866&lt;&gt;"",VLOOKUP($C3866,PRINCIPAL!$C$5:$Y$376,20,FALSE),"")</f>
        <v/>
      </c>
      <c r="R3866" s="162" t="str">
        <f>+IF($C3866&lt;&gt;"",VLOOKUP($C3866,PRINCIPAL!$C$5:$Y$376,22,FALSE),"")</f>
        <v/>
      </c>
      <c r="S3866" s="162" t="str">
        <f>+IF($C3866&lt;&gt;"",VLOOKUP($C3866,PRINCIPAL!$C$5:$Y$376,15,FALSE),"")</f>
        <v/>
      </c>
      <c r="T3866" s="255" t="str">
        <f>+IF($C3866&lt;&gt;"",VLOOKUP($C3866,PRINCIPAL!$C$5:$Y$376,9,FALSE),"")</f>
        <v/>
      </c>
      <c r="U3866" s="166" t="str">
        <f t="shared" si="436"/>
        <v/>
      </c>
      <c r="V3866" s="164" t="str">
        <f>+IF($C3866&lt;&gt;"",VLOOKUP($C3866,PRINCIPAL!$C$5:$Y$76,2,FALSE),"")</f>
        <v/>
      </c>
      <c r="W3866" t="e">
        <f>+VLOOKUP(D3866,CENTROS!$G$4:$M$93,7,FALSE)</f>
        <v>#N/A</v>
      </c>
      <c r="Y3866" t="str">
        <f t="shared" si="438"/>
        <v/>
      </c>
      <c r="Z3866" s="220" t="str">
        <f t="shared" si="439"/>
        <v/>
      </c>
      <c r="AA3866" s="220" t="str">
        <f t="shared" si="440"/>
        <v/>
      </c>
      <c r="AB3866" s="228" t="str">
        <f t="shared" si="441"/>
        <v/>
      </c>
      <c r="AC3866" s="230" t="str">
        <f t="shared" si="442"/>
        <v/>
      </c>
      <c r="AD3866" s="220"/>
      <c r="AE3866" s="220"/>
      <c r="AF3866" s="220" t="str">
        <f t="shared" si="437"/>
        <v/>
      </c>
    </row>
    <row r="3867" spans="1:32">
      <c r="A3867" s="121"/>
      <c r="B3867" s="121"/>
      <c r="C3867" s="140"/>
      <c r="D3867" s="159"/>
      <c r="E3867" s="154"/>
      <c r="F3867" s="154"/>
      <c r="G3867" s="160"/>
      <c r="H3867" s="158"/>
      <c r="I3867" s="158"/>
      <c r="J3867" s="158"/>
      <c r="K3867" s="158"/>
      <c r="L3867" s="158"/>
      <c r="M3867" s="158"/>
      <c r="N3867" s="157"/>
      <c r="O3867" s="188"/>
      <c r="P3867" s="245"/>
      <c r="Q3867" s="165" t="str">
        <f>+IF($C3867&lt;&gt;"",VLOOKUP($C3867,PRINCIPAL!$C$5:$Y$376,20,FALSE),"")</f>
        <v/>
      </c>
      <c r="R3867" s="162" t="str">
        <f>+IF($C3867&lt;&gt;"",VLOOKUP($C3867,PRINCIPAL!$C$5:$Y$376,22,FALSE),"")</f>
        <v/>
      </c>
      <c r="S3867" s="162" t="str">
        <f>+IF($C3867&lt;&gt;"",VLOOKUP($C3867,PRINCIPAL!$C$5:$Y$376,15,FALSE),"")</f>
        <v/>
      </c>
      <c r="T3867" s="255" t="str">
        <f>+IF($C3867&lt;&gt;"",VLOOKUP($C3867,PRINCIPAL!$C$5:$Y$376,9,FALSE),"")</f>
        <v/>
      </c>
      <c r="U3867" s="166" t="str">
        <f t="shared" si="436"/>
        <v/>
      </c>
      <c r="V3867" s="164" t="str">
        <f>+IF($C3867&lt;&gt;"",VLOOKUP($C3867,PRINCIPAL!$C$5:$Y$76,2,FALSE),"")</f>
        <v/>
      </c>
      <c r="W3867" t="e">
        <f>+VLOOKUP(D3867,CENTROS!$G$4:$M$93,7,FALSE)</f>
        <v>#N/A</v>
      </c>
      <c r="Y3867" t="str">
        <f t="shared" si="438"/>
        <v/>
      </c>
      <c r="Z3867" s="220" t="str">
        <f t="shared" si="439"/>
        <v/>
      </c>
      <c r="AA3867" s="220" t="str">
        <f t="shared" si="440"/>
        <v/>
      </c>
      <c r="AB3867" s="228" t="str">
        <f t="shared" si="441"/>
        <v/>
      </c>
      <c r="AC3867" s="230" t="str">
        <f t="shared" si="442"/>
        <v/>
      </c>
      <c r="AD3867" s="220"/>
      <c r="AE3867" s="220"/>
      <c r="AF3867" s="220" t="str">
        <f t="shared" si="437"/>
        <v/>
      </c>
    </row>
    <row r="3868" spans="1:32">
      <c r="A3868" s="121"/>
      <c r="B3868" s="121"/>
      <c r="C3868" s="140"/>
      <c r="D3868" s="159"/>
      <c r="E3868" s="154"/>
      <c r="F3868" s="154"/>
      <c r="G3868" s="160"/>
      <c r="H3868" s="158"/>
      <c r="I3868" s="158"/>
      <c r="J3868" s="158"/>
      <c r="K3868" s="158"/>
      <c r="L3868" s="158"/>
      <c r="M3868" s="158"/>
      <c r="N3868" s="157"/>
      <c r="O3868" s="188"/>
      <c r="P3868" s="245"/>
      <c r="Q3868" s="165" t="str">
        <f>+IF($C3868&lt;&gt;"",VLOOKUP($C3868,PRINCIPAL!$C$5:$Y$376,20,FALSE),"")</f>
        <v/>
      </c>
      <c r="R3868" s="162" t="str">
        <f>+IF($C3868&lt;&gt;"",VLOOKUP($C3868,PRINCIPAL!$C$5:$Y$376,22,FALSE),"")</f>
        <v/>
      </c>
      <c r="S3868" s="162" t="str">
        <f>+IF($C3868&lt;&gt;"",VLOOKUP($C3868,PRINCIPAL!$C$5:$Y$376,15,FALSE),"")</f>
        <v/>
      </c>
      <c r="T3868" s="255" t="str">
        <f>+IF($C3868&lt;&gt;"",VLOOKUP($C3868,PRINCIPAL!$C$5:$Y$376,9,FALSE),"")</f>
        <v/>
      </c>
      <c r="U3868" s="166" t="str">
        <f t="shared" si="436"/>
        <v/>
      </c>
      <c r="V3868" s="164" t="str">
        <f>+IF($C3868&lt;&gt;"",VLOOKUP($C3868,PRINCIPAL!$C$5:$Y$76,2,FALSE),"")</f>
        <v/>
      </c>
      <c r="W3868" t="e">
        <f>+VLOOKUP(D3868,CENTROS!$G$4:$M$93,7,FALSE)</f>
        <v>#N/A</v>
      </c>
      <c r="Y3868" t="str">
        <f t="shared" si="438"/>
        <v/>
      </c>
      <c r="Z3868" s="220" t="str">
        <f t="shared" si="439"/>
        <v/>
      </c>
      <c r="AA3868" s="220" t="str">
        <f t="shared" si="440"/>
        <v/>
      </c>
      <c r="AB3868" s="228" t="str">
        <f t="shared" si="441"/>
        <v/>
      </c>
      <c r="AC3868" s="230" t="str">
        <f t="shared" si="442"/>
        <v/>
      </c>
      <c r="AD3868" s="220"/>
      <c r="AE3868" s="220"/>
      <c r="AF3868" s="220" t="str">
        <f t="shared" si="437"/>
        <v/>
      </c>
    </row>
    <row r="3869" spans="1:32">
      <c r="A3869" s="121"/>
      <c r="B3869" s="121"/>
      <c r="C3869" s="140"/>
      <c r="D3869" s="159"/>
      <c r="E3869" s="154"/>
      <c r="F3869" s="154"/>
      <c r="G3869" s="160"/>
      <c r="H3869" s="158"/>
      <c r="I3869" s="158"/>
      <c r="J3869" s="158"/>
      <c r="K3869" s="158"/>
      <c r="L3869" s="158"/>
      <c r="M3869" s="158"/>
      <c r="N3869" s="157"/>
      <c r="O3869" s="188"/>
      <c r="P3869" s="245"/>
      <c r="Q3869" s="165" t="str">
        <f>+IF($C3869&lt;&gt;"",VLOOKUP($C3869,PRINCIPAL!$C$5:$Y$376,20,FALSE),"")</f>
        <v/>
      </c>
      <c r="R3869" s="162" t="str">
        <f>+IF($C3869&lt;&gt;"",VLOOKUP($C3869,PRINCIPAL!$C$5:$Y$376,22,FALSE),"")</f>
        <v/>
      </c>
      <c r="S3869" s="162" t="str">
        <f>+IF($C3869&lt;&gt;"",VLOOKUP($C3869,PRINCIPAL!$C$5:$Y$376,15,FALSE),"")</f>
        <v/>
      </c>
      <c r="T3869" s="255" t="str">
        <f>+IF($C3869&lt;&gt;"",VLOOKUP($C3869,PRINCIPAL!$C$5:$Y$376,9,FALSE),"")</f>
        <v/>
      </c>
      <c r="U3869" s="166" t="str">
        <f t="shared" si="436"/>
        <v/>
      </c>
      <c r="V3869" s="164" t="str">
        <f>+IF($C3869&lt;&gt;"",VLOOKUP($C3869,PRINCIPAL!$C$5:$Y$76,2,FALSE),"")</f>
        <v/>
      </c>
      <c r="W3869" t="e">
        <f>+VLOOKUP(D3869,CENTROS!$G$4:$M$93,7,FALSE)</f>
        <v>#N/A</v>
      </c>
      <c r="Y3869" t="str">
        <f t="shared" si="438"/>
        <v/>
      </c>
      <c r="Z3869" s="220" t="str">
        <f t="shared" si="439"/>
        <v/>
      </c>
      <c r="AA3869" s="220" t="str">
        <f t="shared" si="440"/>
        <v/>
      </c>
      <c r="AB3869" s="228" t="str">
        <f t="shared" si="441"/>
        <v/>
      </c>
      <c r="AC3869" s="230" t="str">
        <f t="shared" si="442"/>
        <v/>
      </c>
      <c r="AD3869" s="220"/>
      <c r="AE3869" s="220"/>
      <c r="AF3869" s="220" t="str">
        <f t="shared" si="437"/>
        <v/>
      </c>
    </row>
    <row r="3870" spans="1:32">
      <c r="A3870" s="121"/>
      <c r="B3870" s="121"/>
      <c r="C3870" s="140"/>
      <c r="D3870" s="159"/>
      <c r="E3870" s="154"/>
      <c r="F3870" s="154"/>
      <c r="G3870" s="160"/>
      <c r="H3870" s="158"/>
      <c r="I3870" s="158"/>
      <c r="J3870" s="158"/>
      <c r="K3870" s="158"/>
      <c r="L3870" s="158"/>
      <c r="M3870" s="158"/>
      <c r="N3870" s="157"/>
      <c r="O3870" s="188"/>
      <c r="P3870" s="245"/>
      <c r="Q3870" s="165" t="str">
        <f>+IF($C3870&lt;&gt;"",VLOOKUP($C3870,PRINCIPAL!$C$5:$Y$376,20,FALSE),"")</f>
        <v/>
      </c>
      <c r="R3870" s="162" t="str">
        <f>+IF($C3870&lt;&gt;"",VLOOKUP($C3870,PRINCIPAL!$C$5:$Y$376,22,FALSE),"")</f>
        <v/>
      </c>
      <c r="S3870" s="162" t="str">
        <f>+IF($C3870&lt;&gt;"",VLOOKUP($C3870,PRINCIPAL!$C$5:$Y$376,15,FALSE),"")</f>
        <v/>
      </c>
      <c r="T3870" s="255" t="str">
        <f>+IF($C3870&lt;&gt;"",VLOOKUP($C3870,PRINCIPAL!$C$5:$Y$376,9,FALSE),"")</f>
        <v/>
      </c>
      <c r="U3870" s="166" t="str">
        <f t="shared" si="436"/>
        <v/>
      </c>
      <c r="V3870" s="164" t="str">
        <f>+IF($C3870&lt;&gt;"",VLOOKUP($C3870,PRINCIPAL!$C$5:$Y$76,2,FALSE),"")</f>
        <v/>
      </c>
      <c r="W3870" t="e">
        <f>+VLOOKUP(D3870,CENTROS!$G$4:$M$93,7,FALSE)</f>
        <v>#N/A</v>
      </c>
      <c r="Y3870" t="str">
        <f t="shared" si="438"/>
        <v/>
      </c>
      <c r="Z3870" s="220" t="str">
        <f t="shared" si="439"/>
        <v/>
      </c>
      <c r="AA3870" s="220" t="str">
        <f t="shared" si="440"/>
        <v/>
      </c>
      <c r="AB3870" s="228" t="str">
        <f t="shared" si="441"/>
        <v/>
      </c>
      <c r="AC3870" s="230" t="str">
        <f t="shared" si="442"/>
        <v/>
      </c>
      <c r="AD3870" s="220"/>
      <c r="AE3870" s="220"/>
      <c r="AF3870" s="220" t="str">
        <f t="shared" si="437"/>
        <v/>
      </c>
    </row>
    <row r="3871" spans="1:32">
      <c r="A3871" s="121"/>
      <c r="B3871" s="121"/>
      <c r="C3871" s="140"/>
      <c r="D3871" s="159"/>
      <c r="E3871" s="154"/>
      <c r="F3871" s="154"/>
      <c r="G3871" s="160"/>
      <c r="H3871" s="158"/>
      <c r="I3871" s="158"/>
      <c r="J3871" s="158"/>
      <c r="K3871" s="158"/>
      <c r="L3871" s="158"/>
      <c r="M3871" s="158"/>
      <c r="N3871" s="157"/>
      <c r="O3871" s="188"/>
      <c r="P3871" s="245"/>
      <c r="Q3871" s="165" t="str">
        <f>+IF($C3871&lt;&gt;"",VLOOKUP($C3871,PRINCIPAL!$C$5:$Y$376,20,FALSE),"")</f>
        <v/>
      </c>
      <c r="R3871" s="162" t="str">
        <f>+IF($C3871&lt;&gt;"",VLOOKUP($C3871,PRINCIPAL!$C$5:$Y$376,22,FALSE),"")</f>
        <v/>
      </c>
      <c r="S3871" s="162" t="str">
        <f>+IF($C3871&lt;&gt;"",VLOOKUP($C3871,PRINCIPAL!$C$5:$Y$376,15,FALSE),"")</f>
        <v/>
      </c>
      <c r="T3871" s="255" t="str">
        <f>+IF($C3871&lt;&gt;"",VLOOKUP($C3871,PRINCIPAL!$C$5:$Y$376,9,FALSE),"")</f>
        <v/>
      </c>
      <c r="U3871" s="166" t="str">
        <f t="shared" si="436"/>
        <v/>
      </c>
      <c r="V3871" s="164" t="str">
        <f>+IF($C3871&lt;&gt;"",VLOOKUP($C3871,PRINCIPAL!$C$5:$Y$76,2,FALSE),"")</f>
        <v/>
      </c>
      <c r="W3871" t="e">
        <f>+VLOOKUP(D3871,CENTROS!$G$4:$M$93,7,FALSE)</f>
        <v>#N/A</v>
      </c>
      <c r="Y3871" t="str">
        <f t="shared" si="438"/>
        <v/>
      </c>
      <c r="Z3871" s="220" t="str">
        <f t="shared" si="439"/>
        <v/>
      </c>
      <c r="AA3871" s="220" t="str">
        <f t="shared" si="440"/>
        <v/>
      </c>
      <c r="AB3871" s="228" t="str">
        <f t="shared" si="441"/>
        <v/>
      </c>
      <c r="AC3871" s="230" t="str">
        <f t="shared" si="442"/>
        <v/>
      </c>
      <c r="AD3871" s="220"/>
      <c r="AE3871" s="220"/>
      <c r="AF3871" s="220" t="str">
        <f t="shared" si="437"/>
        <v/>
      </c>
    </row>
    <row r="3872" spans="1:32">
      <c r="A3872" s="121"/>
      <c r="B3872" s="121"/>
      <c r="C3872" s="140"/>
      <c r="D3872" s="159"/>
      <c r="E3872" s="154"/>
      <c r="F3872" s="154"/>
      <c r="G3872" s="160"/>
      <c r="H3872" s="158"/>
      <c r="I3872" s="158"/>
      <c r="J3872" s="158"/>
      <c r="K3872" s="158"/>
      <c r="L3872" s="158"/>
      <c r="M3872" s="158"/>
      <c r="N3872" s="157"/>
      <c r="O3872" s="188"/>
      <c r="P3872" s="245"/>
      <c r="Q3872" s="165" t="str">
        <f>+IF($C3872&lt;&gt;"",VLOOKUP($C3872,PRINCIPAL!$C$5:$Y$376,20,FALSE),"")</f>
        <v/>
      </c>
      <c r="R3872" s="162" t="str">
        <f>+IF($C3872&lt;&gt;"",VLOOKUP($C3872,PRINCIPAL!$C$5:$Y$376,22,FALSE),"")</f>
        <v/>
      </c>
      <c r="S3872" s="162" t="str">
        <f>+IF($C3872&lt;&gt;"",VLOOKUP($C3872,PRINCIPAL!$C$5:$Y$376,15,FALSE),"")</f>
        <v/>
      </c>
      <c r="T3872" s="255" t="str">
        <f>+IF($C3872&lt;&gt;"",VLOOKUP($C3872,PRINCIPAL!$C$5:$Y$376,9,FALSE),"")</f>
        <v/>
      </c>
      <c r="U3872" s="166" t="str">
        <f t="shared" si="436"/>
        <v/>
      </c>
      <c r="V3872" s="164" t="str">
        <f>+IF($C3872&lt;&gt;"",VLOOKUP($C3872,PRINCIPAL!$C$5:$Y$76,2,FALSE),"")</f>
        <v/>
      </c>
      <c r="W3872" t="e">
        <f>+VLOOKUP(D3872,CENTROS!$G$4:$M$93,7,FALSE)</f>
        <v>#N/A</v>
      </c>
      <c r="Y3872" t="str">
        <f t="shared" si="438"/>
        <v/>
      </c>
      <c r="Z3872" s="220" t="str">
        <f t="shared" si="439"/>
        <v/>
      </c>
      <c r="AA3872" s="220" t="str">
        <f t="shared" si="440"/>
        <v/>
      </c>
      <c r="AB3872" s="228" t="str">
        <f t="shared" si="441"/>
        <v/>
      </c>
      <c r="AC3872" s="230" t="str">
        <f t="shared" si="442"/>
        <v/>
      </c>
      <c r="AD3872" s="220"/>
      <c r="AE3872" s="220"/>
      <c r="AF3872" s="220" t="str">
        <f t="shared" si="437"/>
        <v/>
      </c>
    </row>
    <row r="3873" spans="1:32">
      <c r="A3873" s="121"/>
      <c r="B3873" s="121"/>
      <c r="C3873" s="140"/>
      <c r="D3873" s="159"/>
      <c r="E3873" s="154"/>
      <c r="F3873" s="154"/>
      <c r="G3873" s="160"/>
      <c r="H3873" s="158"/>
      <c r="I3873" s="158"/>
      <c r="J3873" s="158"/>
      <c r="K3873" s="158"/>
      <c r="L3873" s="158"/>
      <c r="M3873" s="158"/>
      <c r="N3873" s="157"/>
      <c r="O3873" s="188"/>
      <c r="P3873" s="245"/>
      <c r="Q3873" s="165" t="str">
        <f>+IF($C3873&lt;&gt;"",VLOOKUP($C3873,PRINCIPAL!$C$5:$Y$376,20,FALSE),"")</f>
        <v/>
      </c>
      <c r="R3873" s="162" t="str">
        <f>+IF($C3873&lt;&gt;"",VLOOKUP($C3873,PRINCIPAL!$C$5:$Y$376,22,FALSE),"")</f>
        <v/>
      </c>
      <c r="S3873" s="162" t="str">
        <f>+IF($C3873&lt;&gt;"",VLOOKUP($C3873,PRINCIPAL!$C$5:$Y$376,15,FALSE),"")</f>
        <v/>
      </c>
      <c r="T3873" s="255" t="str">
        <f>+IF($C3873&lt;&gt;"",VLOOKUP($C3873,PRINCIPAL!$C$5:$Y$376,9,FALSE),"")</f>
        <v/>
      </c>
      <c r="U3873" s="166" t="str">
        <f t="shared" si="436"/>
        <v/>
      </c>
      <c r="V3873" s="164" t="str">
        <f>+IF($C3873&lt;&gt;"",VLOOKUP($C3873,PRINCIPAL!$C$5:$Y$76,2,FALSE),"")</f>
        <v/>
      </c>
      <c r="W3873" t="e">
        <f>+VLOOKUP(D3873,CENTROS!$G$4:$M$93,7,FALSE)</f>
        <v>#N/A</v>
      </c>
      <c r="Y3873" t="str">
        <f t="shared" si="438"/>
        <v/>
      </c>
      <c r="Z3873" s="220" t="str">
        <f t="shared" si="439"/>
        <v/>
      </c>
      <c r="AA3873" s="220" t="str">
        <f t="shared" si="440"/>
        <v/>
      </c>
      <c r="AB3873" s="228" t="str">
        <f t="shared" si="441"/>
        <v/>
      </c>
      <c r="AC3873" s="230" t="str">
        <f t="shared" si="442"/>
        <v/>
      </c>
      <c r="AD3873" s="220"/>
      <c r="AE3873" s="220"/>
      <c r="AF3873" s="220" t="str">
        <f t="shared" si="437"/>
        <v/>
      </c>
    </row>
    <row r="3874" spans="1:32">
      <c r="A3874" s="121"/>
      <c r="B3874" s="121"/>
      <c r="C3874" s="140"/>
      <c r="D3874" s="159"/>
      <c r="E3874" s="154"/>
      <c r="F3874" s="154"/>
      <c r="G3874" s="160"/>
      <c r="H3874" s="158"/>
      <c r="I3874" s="158"/>
      <c r="J3874" s="158"/>
      <c r="K3874" s="158"/>
      <c r="L3874" s="158"/>
      <c r="M3874" s="158"/>
      <c r="N3874" s="157"/>
      <c r="O3874" s="188"/>
      <c r="P3874" s="245"/>
      <c r="Q3874" s="165" t="str">
        <f>+IF($C3874&lt;&gt;"",VLOOKUP($C3874,PRINCIPAL!$C$5:$Y$376,20,FALSE),"")</f>
        <v/>
      </c>
      <c r="R3874" s="162" t="str">
        <f>+IF($C3874&lt;&gt;"",VLOOKUP($C3874,PRINCIPAL!$C$5:$Y$376,22,FALSE),"")</f>
        <v/>
      </c>
      <c r="S3874" s="162" t="str">
        <f>+IF($C3874&lt;&gt;"",VLOOKUP($C3874,PRINCIPAL!$C$5:$Y$376,15,FALSE),"")</f>
        <v/>
      </c>
      <c r="T3874" s="255" t="str">
        <f>+IF($C3874&lt;&gt;"",VLOOKUP($C3874,PRINCIPAL!$C$5:$Y$376,9,FALSE),"")</f>
        <v/>
      </c>
      <c r="U3874" s="166" t="str">
        <f t="shared" si="436"/>
        <v/>
      </c>
      <c r="V3874" s="164" t="str">
        <f>+IF($C3874&lt;&gt;"",VLOOKUP($C3874,PRINCIPAL!$C$5:$Y$76,2,FALSE),"")</f>
        <v/>
      </c>
      <c r="W3874" t="e">
        <f>+VLOOKUP(D3874,CENTROS!$G$4:$M$93,7,FALSE)</f>
        <v>#N/A</v>
      </c>
      <c r="Y3874" t="str">
        <f t="shared" si="438"/>
        <v/>
      </c>
      <c r="Z3874" s="220" t="str">
        <f t="shared" si="439"/>
        <v/>
      </c>
      <c r="AA3874" s="220" t="str">
        <f t="shared" si="440"/>
        <v/>
      </c>
      <c r="AB3874" s="228" t="str">
        <f t="shared" si="441"/>
        <v/>
      </c>
      <c r="AC3874" s="230" t="str">
        <f t="shared" si="442"/>
        <v/>
      </c>
      <c r="AD3874" s="220"/>
      <c r="AE3874" s="220"/>
      <c r="AF3874" s="220" t="str">
        <f t="shared" si="437"/>
        <v/>
      </c>
    </row>
    <row r="3875" spans="1:32">
      <c r="A3875" s="121"/>
      <c r="B3875" s="121"/>
      <c r="C3875" s="140"/>
      <c r="D3875" s="159"/>
      <c r="E3875" s="154"/>
      <c r="F3875" s="154"/>
      <c r="G3875" s="160"/>
      <c r="H3875" s="158"/>
      <c r="I3875" s="158"/>
      <c r="J3875" s="158"/>
      <c r="K3875" s="158"/>
      <c r="L3875" s="158"/>
      <c r="M3875" s="158"/>
      <c r="N3875" s="157"/>
      <c r="O3875" s="188"/>
      <c r="P3875" s="245"/>
      <c r="Q3875" s="165" t="str">
        <f>+IF($C3875&lt;&gt;"",VLOOKUP($C3875,PRINCIPAL!$C$5:$Y$376,20,FALSE),"")</f>
        <v/>
      </c>
      <c r="R3875" s="162" t="str">
        <f>+IF($C3875&lt;&gt;"",VLOOKUP($C3875,PRINCIPAL!$C$5:$Y$376,22,FALSE),"")</f>
        <v/>
      </c>
      <c r="S3875" s="162" t="str">
        <f>+IF($C3875&lt;&gt;"",VLOOKUP($C3875,PRINCIPAL!$C$5:$Y$376,15,FALSE),"")</f>
        <v/>
      </c>
      <c r="T3875" s="255" t="str">
        <f>+IF($C3875&lt;&gt;"",VLOOKUP($C3875,PRINCIPAL!$C$5:$Y$376,9,FALSE),"")</f>
        <v/>
      </c>
      <c r="U3875" s="166" t="str">
        <f t="shared" si="436"/>
        <v/>
      </c>
      <c r="V3875" s="164" t="str">
        <f>+IF($C3875&lt;&gt;"",VLOOKUP($C3875,PRINCIPAL!$C$5:$Y$76,2,FALSE),"")</f>
        <v/>
      </c>
      <c r="W3875" t="e">
        <f>+VLOOKUP(D3875,CENTROS!$G$4:$M$93,7,FALSE)</f>
        <v>#N/A</v>
      </c>
      <c r="Y3875" t="str">
        <f t="shared" si="438"/>
        <v/>
      </c>
      <c r="Z3875" s="220" t="str">
        <f t="shared" si="439"/>
        <v/>
      </c>
      <c r="AA3875" s="220" t="str">
        <f t="shared" si="440"/>
        <v/>
      </c>
      <c r="AB3875" s="228" t="str">
        <f t="shared" si="441"/>
        <v/>
      </c>
      <c r="AC3875" s="230" t="str">
        <f t="shared" si="442"/>
        <v/>
      </c>
      <c r="AD3875" s="220"/>
      <c r="AE3875" s="220"/>
      <c r="AF3875" s="220" t="str">
        <f t="shared" si="437"/>
        <v/>
      </c>
    </row>
    <row r="3876" spans="1:32">
      <c r="A3876" s="121"/>
      <c r="B3876" s="121"/>
      <c r="C3876" s="140"/>
      <c r="D3876" s="159"/>
      <c r="E3876" s="154"/>
      <c r="F3876" s="154"/>
      <c r="G3876" s="160"/>
      <c r="H3876" s="158"/>
      <c r="I3876" s="158"/>
      <c r="J3876" s="158"/>
      <c r="K3876" s="158"/>
      <c r="L3876" s="158"/>
      <c r="M3876" s="158"/>
      <c r="N3876" s="157"/>
      <c r="O3876" s="188"/>
      <c r="P3876" s="245"/>
      <c r="Q3876" s="165" t="str">
        <f>+IF($C3876&lt;&gt;"",VLOOKUP($C3876,PRINCIPAL!$C$5:$Y$376,20,FALSE),"")</f>
        <v/>
      </c>
      <c r="R3876" s="162" t="str">
        <f>+IF($C3876&lt;&gt;"",VLOOKUP($C3876,PRINCIPAL!$C$5:$Y$376,22,FALSE),"")</f>
        <v/>
      </c>
      <c r="S3876" s="162" t="str">
        <f>+IF($C3876&lt;&gt;"",VLOOKUP($C3876,PRINCIPAL!$C$5:$Y$376,15,FALSE),"")</f>
        <v/>
      </c>
      <c r="T3876" s="255" t="str">
        <f>+IF($C3876&lt;&gt;"",VLOOKUP($C3876,PRINCIPAL!$C$5:$Y$376,9,FALSE),"")</f>
        <v/>
      </c>
      <c r="U3876" s="166" t="str">
        <f t="shared" si="436"/>
        <v/>
      </c>
      <c r="V3876" s="164" t="str">
        <f>+IF($C3876&lt;&gt;"",VLOOKUP($C3876,PRINCIPAL!$C$5:$Y$76,2,FALSE),"")</f>
        <v/>
      </c>
      <c r="W3876" t="e">
        <f>+VLOOKUP(D3876,CENTROS!$G$4:$M$93,7,FALSE)</f>
        <v>#N/A</v>
      </c>
      <c r="Y3876" t="str">
        <f t="shared" si="438"/>
        <v/>
      </c>
      <c r="Z3876" s="220" t="str">
        <f t="shared" si="439"/>
        <v/>
      </c>
      <c r="AA3876" s="220" t="str">
        <f t="shared" si="440"/>
        <v/>
      </c>
      <c r="AB3876" s="228" t="str">
        <f t="shared" si="441"/>
        <v/>
      </c>
      <c r="AC3876" s="230" t="str">
        <f t="shared" si="442"/>
        <v/>
      </c>
      <c r="AD3876" s="220"/>
      <c r="AE3876" s="220"/>
      <c r="AF3876" s="220" t="str">
        <f t="shared" si="437"/>
        <v/>
      </c>
    </row>
    <row r="3877" spans="1:32">
      <c r="A3877" s="121"/>
      <c r="B3877" s="121"/>
      <c r="C3877" s="140"/>
      <c r="D3877" s="159"/>
      <c r="E3877" s="154"/>
      <c r="F3877" s="154"/>
      <c r="G3877" s="160"/>
      <c r="H3877" s="158"/>
      <c r="I3877" s="158"/>
      <c r="J3877" s="158"/>
      <c r="K3877" s="158"/>
      <c r="L3877" s="158"/>
      <c r="M3877" s="158"/>
      <c r="N3877" s="157"/>
      <c r="O3877" s="188"/>
      <c r="P3877" s="245"/>
      <c r="Q3877" s="165" t="str">
        <f>+IF($C3877&lt;&gt;"",VLOOKUP($C3877,PRINCIPAL!$C$5:$Y$376,20,FALSE),"")</f>
        <v/>
      </c>
      <c r="R3877" s="162" t="str">
        <f>+IF($C3877&lt;&gt;"",VLOOKUP($C3877,PRINCIPAL!$C$5:$Y$376,22,FALSE),"")</f>
        <v/>
      </c>
      <c r="S3877" s="162" t="str">
        <f>+IF($C3877&lt;&gt;"",VLOOKUP($C3877,PRINCIPAL!$C$5:$Y$376,15,FALSE),"")</f>
        <v/>
      </c>
      <c r="T3877" s="255" t="str">
        <f>+IF($C3877&lt;&gt;"",VLOOKUP($C3877,PRINCIPAL!$C$5:$Y$376,9,FALSE),"")</f>
        <v/>
      </c>
      <c r="U3877" s="166" t="str">
        <f t="shared" si="436"/>
        <v/>
      </c>
      <c r="V3877" s="164" t="str">
        <f>+IF($C3877&lt;&gt;"",VLOOKUP($C3877,PRINCIPAL!$C$5:$Y$76,2,FALSE),"")</f>
        <v/>
      </c>
      <c r="W3877" t="e">
        <f>+VLOOKUP(D3877,CENTROS!$G$4:$M$93,7,FALSE)</f>
        <v>#N/A</v>
      </c>
      <c r="Y3877" t="str">
        <f t="shared" si="438"/>
        <v/>
      </c>
      <c r="Z3877" s="220" t="str">
        <f t="shared" si="439"/>
        <v/>
      </c>
      <c r="AA3877" s="220" t="str">
        <f t="shared" si="440"/>
        <v/>
      </c>
      <c r="AB3877" s="228" t="str">
        <f t="shared" si="441"/>
        <v/>
      </c>
      <c r="AC3877" s="230" t="str">
        <f t="shared" si="442"/>
        <v/>
      </c>
      <c r="AD3877" s="220"/>
      <c r="AE3877" s="220"/>
      <c r="AF3877" s="220" t="str">
        <f t="shared" si="437"/>
        <v/>
      </c>
    </row>
    <row r="3878" spans="1:32">
      <c r="A3878" s="121"/>
      <c r="B3878" s="121"/>
      <c r="C3878" s="140"/>
      <c r="D3878" s="159"/>
      <c r="E3878" s="154"/>
      <c r="F3878" s="154"/>
      <c r="G3878" s="160"/>
      <c r="H3878" s="158"/>
      <c r="I3878" s="158"/>
      <c r="J3878" s="158"/>
      <c r="K3878" s="158"/>
      <c r="L3878" s="158"/>
      <c r="M3878" s="158"/>
      <c r="N3878" s="157"/>
      <c r="O3878" s="188"/>
      <c r="P3878" s="245"/>
      <c r="Q3878" s="165" t="str">
        <f>+IF($C3878&lt;&gt;"",VLOOKUP($C3878,PRINCIPAL!$C$5:$Y$376,20,FALSE),"")</f>
        <v/>
      </c>
      <c r="R3878" s="162" t="str">
        <f>+IF($C3878&lt;&gt;"",VLOOKUP($C3878,PRINCIPAL!$C$5:$Y$376,22,FALSE),"")</f>
        <v/>
      </c>
      <c r="S3878" s="162" t="str">
        <f>+IF($C3878&lt;&gt;"",VLOOKUP($C3878,PRINCIPAL!$C$5:$Y$376,15,FALSE),"")</f>
        <v/>
      </c>
      <c r="T3878" s="255" t="str">
        <f>+IF($C3878&lt;&gt;"",VLOOKUP($C3878,PRINCIPAL!$C$5:$Y$376,9,FALSE),"")</f>
        <v/>
      </c>
      <c r="U3878" s="166" t="str">
        <f t="shared" si="436"/>
        <v/>
      </c>
      <c r="V3878" s="164" t="str">
        <f>+IF($C3878&lt;&gt;"",VLOOKUP($C3878,PRINCIPAL!$C$5:$Y$76,2,FALSE),"")</f>
        <v/>
      </c>
      <c r="W3878" t="e">
        <f>+VLOOKUP(D3878,CENTROS!$G$4:$M$93,7,FALSE)</f>
        <v>#N/A</v>
      </c>
      <c r="Y3878" t="str">
        <f t="shared" si="438"/>
        <v/>
      </c>
      <c r="Z3878" s="220" t="str">
        <f t="shared" si="439"/>
        <v/>
      </c>
      <c r="AA3878" s="220" t="str">
        <f t="shared" si="440"/>
        <v/>
      </c>
      <c r="AB3878" s="228" t="str">
        <f t="shared" si="441"/>
        <v/>
      </c>
      <c r="AC3878" s="230" t="str">
        <f t="shared" si="442"/>
        <v/>
      </c>
      <c r="AD3878" s="220"/>
      <c r="AE3878" s="220"/>
      <c r="AF3878" s="220" t="str">
        <f t="shared" si="437"/>
        <v/>
      </c>
    </row>
    <row r="3879" spans="1:32">
      <c r="A3879" s="121"/>
      <c r="B3879" s="121"/>
      <c r="C3879" s="140"/>
      <c r="D3879" s="159"/>
      <c r="E3879" s="154"/>
      <c r="F3879" s="154"/>
      <c r="G3879" s="160"/>
      <c r="H3879" s="158"/>
      <c r="I3879" s="158"/>
      <c r="J3879" s="158"/>
      <c r="K3879" s="158"/>
      <c r="L3879" s="158"/>
      <c r="M3879" s="158"/>
      <c r="N3879" s="157"/>
      <c r="O3879" s="188"/>
      <c r="P3879" s="245"/>
      <c r="Q3879" s="165" t="str">
        <f>+IF($C3879&lt;&gt;"",VLOOKUP($C3879,PRINCIPAL!$C$5:$Y$376,20,FALSE),"")</f>
        <v/>
      </c>
      <c r="R3879" s="162" t="str">
        <f>+IF($C3879&lt;&gt;"",VLOOKUP($C3879,PRINCIPAL!$C$5:$Y$376,22,FALSE),"")</f>
        <v/>
      </c>
      <c r="S3879" s="162" t="str">
        <f>+IF($C3879&lt;&gt;"",VLOOKUP($C3879,PRINCIPAL!$C$5:$Y$376,15,FALSE),"")</f>
        <v/>
      </c>
      <c r="T3879" s="255" t="str">
        <f>+IF($C3879&lt;&gt;"",VLOOKUP($C3879,PRINCIPAL!$C$5:$Y$376,9,FALSE),"")</f>
        <v/>
      </c>
      <c r="U3879" s="166" t="str">
        <f t="shared" si="436"/>
        <v/>
      </c>
      <c r="V3879" s="164" t="str">
        <f>+IF($C3879&lt;&gt;"",VLOOKUP($C3879,PRINCIPAL!$C$5:$Y$76,2,FALSE),"")</f>
        <v/>
      </c>
      <c r="W3879" t="e">
        <f>+VLOOKUP(D3879,CENTROS!$G$4:$M$93,7,FALSE)</f>
        <v>#N/A</v>
      </c>
      <c r="Y3879" t="str">
        <f t="shared" si="438"/>
        <v/>
      </c>
      <c r="Z3879" s="220" t="str">
        <f t="shared" si="439"/>
        <v/>
      </c>
      <c r="AA3879" s="220" t="str">
        <f t="shared" si="440"/>
        <v/>
      </c>
      <c r="AB3879" s="228" t="str">
        <f t="shared" si="441"/>
        <v/>
      </c>
      <c r="AC3879" s="230" t="str">
        <f t="shared" si="442"/>
        <v/>
      </c>
      <c r="AD3879" s="220"/>
      <c r="AE3879" s="220"/>
      <c r="AF3879" s="220" t="str">
        <f t="shared" si="437"/>
        <v/>
      </c>
    </row>
    <row r="3880" spans="1:32">
      <c r="A3880" s="121"/>
      <c r="B3880" s="121"/>
      <c r="C3880" s="140"/>
      <c r="D3880" s="159"/>
      <c r="E3880" s="154"/>
      <c r="F3880" s="154"/>
      <c r="G3880" s="160"/>
      <c r="H3880" s="158"/>
      <c r="I3880" s="158"/>
      <c r="J3880" s="158"/>
      <c r="K3880" s="158"/>
      <c r="L3880" s="158"/>
      <c r="M3880" s="158"/>
      <c r="N3880" s="157"/>
      <c r="O3880" s="188"/>
      <c r="P3880" s="245"/>
      <c r="Q3880" s="165" t="str">
        <f>+IF($C3880&lt;&gt;"",VLOOKUP($C3880,PRINCIPAL!$C$5:$Y$376,20,FALSE),"")</f>
        <v/>
      </c>
      <c r="R3880" s="162" t="str">
        <f>+IF($C3880&lt;&gt;"",VLOOKUP($C3880,PRINCIPAL!$C$5:$Y$376,22,FALSE),"")</f>
        <v/>
      </c>
      <c r="S3880" s="162" t="str">
        <f>+IF($C3880&lt;&gt;"",VLOOKUP($C3880,PRINCIPAL!$C$5:$Y$376,15,FALSE),"")</f>
        <v/>
      </c>
      <c r="T3880" s="255" t="str">
        <f>+IF($C3880&lt;&gt;"",VLOOKUP($C3880,PRINCIPAL!$C$5:$Y$376,9,FALSE),"")</f>
        <v/>
      </c>
      <c r="U3880" s="166" t="str">
        <f t="shared" si="436"/>
        <v/>
      </c>
      <c r="V3880" s="164" t="str">
        <f>+IF($C3880&lt;&gt;"",VLOOKUP($C3880,PRINCIPAL!$C$5:$Y$76,2,FALSE),"")</f>
        <v/>
      </c>
      <c r="W3880" t="e">
        <f>+VLOOKUP(D3880,CENTROS!$G$4:$M$93,7,FALSE)</f>
        <v>#N/A</v>
      </c>
      <c r="Y3880" t="str">
        <f t="shared" si="438"/>
        <v/>
      </c>
      <c r="Z3880" s="220" t="str">
        <f t="shared" si="439"/>
        <v/>
      </c>
      <c r="AA3880" s="220" t="str">
        <f t="shared" si="440"/>
        <v/>
      </c>
      <c r="AB3880" s="228" t="str">
        <f t="shared" si="441"/>
        <v/>
      </c>
      <c r="AC3880" s="230" t="str">
        <f t="shared" si="442"/>
        <v/>
      </c>
      <c r="AD3880" s="220"/>
      <c r="AE3880" s="220"/>
      <c r="AF3880" s="220" t="str">
        <f t="shared" si="437"/>
        <v/>
      </c>
    </row>
    <row r="3881" spans="1:32">
      <c r="A3881" s="121"/>
      <c r="B3881" s="121"/>
      <c r="C3881" s="140"/>
      <c r="D3881" s="159"/>
      <c r="E3881" s="154"/>
      <c r="F3881" s="154"/>
      <c r="G3881" s="160"/>
      <c r="H3881" s="158"/>
      <c r="I3881" s="158"/>
      <c r="J3881" s="158"/>
      <c r="K3881" s="158"/>
      <c r="L3881" s="158"/>
      <c r="M3881" s="158"/>
      <c r="N3881" s="157"/>
      <c r="O3881" s="188"/>
      <c r="P3881" s="245"/>
      <c r="Q3881" s="165" t="str">
        <f>+IF($C3881&lt;&gt;"",VLOOKUP($C3881,PRINCIPAL!$C$5:$Y$376,20,FALSE),"")</f>
        <v/>
      </c>
      <c r="R3881" s="162" t="str">
        <f>+IF($C3881&lt;&gt;"",VLOOKUP($C3881,PRINCIPAL!$C$5:$Y$376,22,FALSE),"")</f>
        <v/>
      </c>
      <c r="S3881" s="162" t="str">
        <f>+IF($C3881&lt;&gt;"",VLOOKUP($C3881,PRINCIPAL!$C$5:$Y$376,15,FALSE),"")</f>
        <v/>
      </c>
      <c r="T3881" s="255" t="str">
        <f>+IF($C3881&lt;&gt;"",VLOOKUP($C3881,PRINCIPAL!$C$5:$Y$376,9,FALSE),"")</f>
        <v/>
      </c>
      <c r="U3881" s="166" t="str">
        <f t="shared" si="436"/>
        <v/>
      </c>
      <c r="V3881" s="164" t="str">
        <f>+IF($C3881&lt;&gt;"",VLOOKUP($C3881,PRINCIPAL!$C$5:$Y$76,2,FALSE),"")</f>
        <v/>
      </c>
      <c r="W3881" t="e">
        <f>+VLOOKUP(D3881,CENTROS!$G$4:$M$93,7,FALSE)</f>
        <v>#N/A</v>
      </c>
      <c r="Y3881" t="str">
        <f t="shared" si="438"/>
        <v/>
      </c>
      <c r="Z3881" s="220" t="str">
        <f t="shared" si="439"/>
        <v/>
      </c>
      <c r="AA3881" s="220" t="str">
        <f t="shared" si="440"/>
        <v/>
      </c>
      <c r="AB3881" s="228" t="str">
        <f t="shared" si="441"/>
        <v/>
      </c>
      <c r="AC3881" s="230" t="str">
        <f t="shared" si="442"/>
        <v/>
      </c>
      <c r="AD3881" s="220"/>
      <c r="AE3881" s="220"/>
      <c r="AF3881" s="220" t="str">
        <f t="shared" si="437"/>
        <v/>
      </c>
    </row>
    <row r="3882" spans="1:32">
      <c r="A3882" s="121"/>
      <c r="B3882" s="121"/>
      <c r="C3882" s="140"/>
      <c r="D3882" s="159"/>
      <c r="E3882" s="154"/>
      <c r="F3882" s="154"/>
      <c r="G3882" s="160"/>
      <c r="H3882" s="158"/>
      <c r="I3882" s="158"/>
      <c r="J3882" s="158"/>
      <c r="K3882" s="158"/>
      <c r="L3882" s="158"/>
      <c r="M3882" s="158"/>
      <c r="N3882" s="157"/>
      <c r="O3882" s="188"/>
      <c r="P3882" s="245"/>
      <c r="Q3882" s="165" t="str">
        <f>+IF($C3882&lt;&gt;"",VLOOKUP($C3882,PRINCIPAL!$C$5:$Y$376,20,FALSE),"")</f>
        <v/>
      </c>
      <c r="R3882" s="162" t="str">
        <f>+IF($C3882&lt;&gt;"",VLOOKUP($C3882,PRINCIPAL!$C$5:$Y$376,22,FALSE),"")</f>
        <v/>
      </c>
      <c r="S3882" s="162" t="str">
        <f>+IF($C3882&lt;&gt;"",VLOOKUP($C3882,PRINCIPAL!$C$5:$Y$376,15,FALSE),"")</f>
        <v/>
      </c>
      <c r="T3882" s="255" t="str">
        <f>+IF($C3882&lt;&gt;"",VLOOKUP($C3882,PRINCIPAL!$C$5:$Y$376,9,FALSE),"")</f>
        <v/>
      </c>
      <c r="U3882" s="166" t="str">
        <f t="shared" si="436"/>
        <v/>
      </c>
      <c r="V3882" s="164" t="str">
        <f>+IF($C3882&lt;&gt;"",VLOOKUP($C3882,PRINCIPAL!$C$5:$Y$76,2,FALSE),"")</f>
        <v/>
      </c>
      <c r="W3882" t="e">
        <f>+VLOOKUP(D3882,CENTROS!$G$4:$M$93,7,FALSE)</f>
        <v>#N/A</v>
      </c>
      <c r="Y3882" t="str">
        <f t="shared" si="438"/>
        <v/>
      </c>
      <c r="Z3882" s="220" t="str">
        <f t="shared" si="439"/>
        <v/>
      </c>
      <c r="AA3882" s="220" t="str">
        <f t="shared" si="440"/>
        <v/>
      </c>
      <c r="AB3882" s="228" t="str">
        <f t="shared" si="441"/>
        <v/>
      </c>
      <c r="AC3882" s="230" t="str">
        <f t="shared" si="442"/>
        <v/>
      </c>
      <c r="AD3882" s="220"/>
      <c r="AE3882" s="220"/>
      <c r="AF3882" s="220" t="str">
        <f t="shared" si="437"/>
        <v/>
      </c>
    </row>
    <row r="3883" spans="1:32">
      <c r="A3883" s="121"/>
      <c r="B3883" s="121"/>
      <c r="C3883" s="140"/>
      <c r="D3883" s="159"/>
      <c r="E3883" s="154"/>
      <c r="F3883" s="154"/>
      <c r="G3883" s="160"/>
      <c r="H3883" s="158"/>
      <c r="I3883" s="158"/>
      <c r="J3883" s="158"/>
      <c r="K3883" s="158"/>
      <c r="L3883" s="158"/>
      <c r="M3883" s="158"/>
      <c r="N3883" s="157"/>
      <c r="O3883" s="188"/>
      <c r="P3883" s="245"/>
      <c r="Q3883" s="165" t="str">
        <f>+IF($C3883&lt;&gt;"",VLOOKUP($C3883,PRINCIPAL!$C$5:$Y$376,20,FALSE),"")</f>
        <v/>
      </c>
      <c r="R3883" s="162" t="str">
        <f>+IF($C3883&lt;&gt;"",VLOOKUP($C3883,PRINCIPAL!$C$5:$Y$376,22,FALSE),"")</f>
        <v/>
      </c>
      <c r="S3883" s="162" t="str">
        <f>+IF($C3883&lt;&gt;"",VLOOKUP($C3883,PRINCIPAL!$C$5:$Y$376,15,FALSE),"")</f>
        <v/>
      </c>
      <c r="T3883" s="255" t="str">
        <f>+IF($C3883&lt;&gt;"",VLOOKUP($C3883,PRINCIPAL!$C$5:$Y$376,9,FALSE),"")</f>
        <v/>
      </c>
      <c r="U3883" s="166" t="str">
        <f t="shared" si="436"/>
        <v/>
      </c>
      <c r="V3883" s="164" t="str">
        <f>+IF($C3883&lt;&gt;"",VLOOKUP($C3883,PRINCIPAL!$C$5:$Y$76,2,FALSE),"")</f>
        <v/>
      </c>
      <c r="W3883" t="e">
        <f>+VLOOKUP(D3883,CENTROS!$G$4:$M$93,7,FALSE)</f>
        <v>#N/A</v>
      </c>
      <c r="Y3883" t="str">
        <f t="shared" si="438"/>
        <v/>
      </c>
      <c r="Z3883" s="220" t="str">
        <f t="shared" si="439"/>
        <v/>
      </c>
      <c r="AA3883" s="220" t="str">
        <f t="shared" si="440"/>
        <v/>
      </c>
      <c r="AB3883" s="228" t="str">
        <f t="shared" si="441"/>
        <v/>
      </c>
      <c r="AC3883" s="230" t="str">
        <f t="shared" si="442"/>
        <v/>
      </c>
      <c r="AD3883" s="220"/>
      <c r="AE3883" s="220"/>
      <c r="AF3883" s="220" t="str">
        <f t="shared" si="437"/>
        <v/>
      </c>
    </row>
    <row r="3884" spans="1:32">
      <c r="A3884" s="121"/>
      <c r="B3884" s="121"/>
      <c r="C3884" s="140"/>
      <c r="D3884" s="159"/>
      <c r="E3884" s="154"/>
      <c r="F3884" s="154"/>
      <c r="G3884" s="160"/>
      <c r="H3884" s="158"/>
      <c r="I3884" s="158"/>
      <c r="J3884" s="158"/>
      <c r="K3884" s="158"/>
      <c r="L3884" s="158"/>
      <c r="M3884" s="158"/>
      <c r="N3884" s="157"/>
      <c r="O3884" s="188"/>
      <c r="P3884" s="245"/>
      <c r="Q3884" s="165" t="str">
        <f>+IF($C3884&lt;&gt;"",VLOOKUP($C3884,PRINCIPAL!$C$5:$Y$376,20,FALSE),"")</f>
        <v/>
      </c>
      <c r="R3884" s="162" t="str">
        <f>+IF($C3884&lt;&gt;"",VLOOKUP($C3884,PRINCIPAL!$C$5:$Y$376,22,FALSE),"")</f>
        <v/>
      </c>
      <c r="S3884" s="162" t="str">
        <f>+IF($C3884&lt;&gt;"",VLOOKUP($C3884,PRINCIPAL!$C$5:$Y$376,15,FALSE),"")</f>
        <v/>
      </c>
      <c r="T3884" s="255" t="str">
        <f>+IF($C3884&lt;&gt;"",VLOOKUP($C3884,PRINCIPAL!$C$5:$Y$376,9,FALSE),"")</f>
        <v/>
      </c>
      <c r="U3884" s="166" t="str">
        <f t="shared" si="436"/>
        <v/>
      </c>
      <c r="V3884" s="164" t="str">
        <f>+IF($C3884&lt;&gt;"",VLOOKUP($C3884,PRINCIPAL!$C$5:$Y$76,2,FALSE),"")</f>
        <v/>
      </c>
      <c r="W3884" t="e">
        <f>+VLOOKUP(D3884,CENTROS!$G$4:$M$93,7,FALSE)</f>
        <v>#N/A</v>
      </c>
      <c r="Y3884" t="str">
        <f t="shared" si="438"/>
        <v/>
      </c>
      <c r="Z3884" s="220" t="str">
        <f t="shared" si="439"/>
        <v/>
      </c>
      <c r="AA3884" s="220" t="str">
        <f t="shared" si="440"/>
        <v/>
      </c>
      <c r="AB3884" s="228" t="str">
        <f t="shared" si="441"/>
        <v/>
      </c>
      <c r="AC3884" s="230" t="str">
        <f t="shared" si="442"/>
        <v/>
      </c>
      <c r="AD3884" s="220"/>
      <c r="AE3884" s="220"/>
      <c r="AF3884" s="220" t="str">
        <f t="shared" si="437"/>
        <v/>
      </c>
    </row>
    <row r="3885" spans="1:32">
      <c r="A3885" s="121"/>
      <c r="B3885" s="121"/>
      <c r="C3885" s="140"/>
      <c r="D3885" s="159"/>
      <c r="E3885" s="154"/>
      <c r="F3885" s="154"/>
      <c r="G3885" s="160"/>
      <c r="H3885" s="158"/>
      <c r="I3885" s="158"/>
      <c r="J3885" s="158"/>
      <c r="K3885" s="158"/>
      <c r="L3885" s="158"/>
      <c r="M3885" s="158"/>
      <c r="N3885" s="157"/>
      <c r="O3885" s="188"/>
      <c r="P3885" s="245"/>
      <c r="Q3885" s="165" t="str">
        <f>+IF($C3885&lt;&gt;"",VLOOKUP($C3885,PRINCIPAL!$C$5:$Y$376,20,FALSE),"")</f>
        <v/>
      </c>
      <c r="R3885" s="162" t="str">
        <f>+IF($C3885&lt;&gt;"",VLOOKUP($C3885,PRINCIPAL!$C$5:$Y$376,22,FALSE),"")</f>
        <v/>
      </c>
      <c r="S3885" s="162" t="str">
        <f>+IF($C3885&lt;&gt;"",VLOOKUP($C3885,PRINCIPAL!$C$5:$Y$376,15,FALSE),"")</f>
        <v/>
      </c>
      <c r="T3885" s="255" t="str">
        <f>+IF($C3885&lt;&gt;"",VLOOKUP($C3885,PRINCIPAL!$C$5:$Y$376,9,FALSE),"")</f>
        <v/>
      </c>
      <c r="U3885" s="166" t="str">
        <f t="shared" si="436"/>
        <v/>
      </c>
      <c r="V3885" s="164" t="str">
        <f>+IF($C3885&lt;&gt;"",VLOOKUP($C3885,PRINCIPAL!$C$5:$Y$76,2,FALSE),"")</f>
        <v/>
      </c>
      <c r="W3885" t="e">
        <f>+VLOOKUP(D3885,CENTROS!$G$4:$M$93,7,FALSE)</f>
        <v>#N/A</v>
      </c>
      <c r="Y3885" t="str">
        <f t="shared" si="438"/>
        <v/>
      </c>
      <c r="Z3885" s="220" t="str">
        <f t="shared" si="439"/>
        <v/>
      </c>
      <c r="AA3885" s="220" t="str">
        <f t="shared" si="440"/>
        <v/>
      </c>
      <c r="AB3885" s="228" t="str">
        <f t="shared" si="441"/>
        <v/>
      </c>
      <c r="AC3885" s="230" t="str">
        <f t="shared" si="442"/>
        <v/>
      </c>
      <c r="AD3885" s="220"/>
      <c r="AE3885" s="220"/>
      <c r="AF3885" s="220" t="str">
        <f t="shared" si="437"/>
        <v/>
      </c>
    </row>
    <row r="3886" spans="1:32">
      <c r="A3886" s="121"/>
      <c r="B3886" s="121"/>
      <c r="C3886" s="140"/>
      <c r="D3886" s="159"/>
      <c r="E3886" s="154"/>
      <c r="F3886" s="154"/>
      <c r="G3886" s="160"/>
      <c r="H3886" s="158"/>
      <c r="I3886" s="158"/>
      <c r="J3886" s="158"/>
      <c r="K3886" s="158"/>
      <c r="L3886" s="158"/>
      <c r="M3886" s="158"/>
      <c r="N3886" s="157"/>
      <c r="O3886" s="188"/>
      <c r="P3886" s="245"/>
      <c r="Q3886" s="165" t="str">
        <f>+IF($C3886&lt;&gt;"",VLOOKUP($C3886,PRINCIPAL!$C$5:$Y$376,20,FALSE),"")</f>
        <v/>
      </c>
      <c r="R3886" s="162" t="str">
        <f>+IF($C3886&lt;&gt;"",VLOOKUP($C3886,PRINCIPAL!$C$5:$Y$376,22,FALSE),"")</f>
        <v/>
      </c>
      <c r="S3886" s="162" t="str">
        <f>+IF($C3886&lt;&gt;"",VLOOKUP($C3886,PRINCIPAL!$C$5:$Y$376,15,FALSE),"")</f>
        <v/>
      </c>
      <c r="T3886" s="255" t="str">
        <f>+IF($C3886&lt;&gt;"",VLOOKUP($C3886,PRINCIPAL!$C$5:$Y$376,9,FALSE),"")</f>
        <v/>
      </c>
      <c r="U3886" s="166" t="str">
        <f t="shared" si="436"/>
        <v/>
      </c>
      <c r="V3886" s="164" t="str">
        <f>+IF($C3886&lt;&gt;"",VLOOKUP($C3886,PRINCIPAL!$C$5:$Y$76,2,FALSE),"")</f>
        <v/>
      </c>
      <c r="W3886" t="e">
        <f>+VLOOKUP(D3886,CENTROS!$G$4:$M$93,7,FALSE)</f>
        <v>#N/A</v>
      </c>
      <c r="Y3886" t="str">
        <f t="shared" si="438"/>
        <v/>
      </c>
      <c r="Z3886" s="220" t="str">
        <f t="shared" si="439"/>
        <v/>
      </c>
      <c r="AA3886" s="220" t="str">
        <f t="shared" si="440"/>
        <v/>
      </c>
      <c r="AB3886" s="228" t="str">
        <f t="shared" si="441"/>
        <v/>
      </c>
      <c r="AC3886" s="230" t="str">
        <f t="shared" si="442"/>
        <v/>
      </c>
      <c r="AD3886" s="220"/>
      <c r="AE3886" s="220"/>
      <c r="AF3886" s="220" t="str">
        <f t="shared" si="437"/>
        <v/>
      </c>
    </row>
    <row r="3887" spans="1:32">
      <c r="A3887" s="121"/>
      <c r="B3887" s="121"/>
      <c r="C3887" s="140"/>
      <c r="D3887" s="159"/>
      <c r="E3887" s="154"/>
      <c r="F3887" s="154"/>
      <c r="G3887" s="160"/>
      <c r="H3887" s="158"/>
      <c r="I3887" s="158"/>
      <c r="J3887" s="158"/>
      <c r="K3887" s="158"/>
      <c r="L3887" s="158"/>
      <c r="M3887" s="158"/>
      <c r="N3887" s="157"/>
      <c r="O3887" s="188"/>
      <c r="P3887" s="245"/>
      <c r="Q3887" s="165" t="str">
        <f>+IF($C3887&lt;&gt;"",VLOOKUP($C3887,PRINCIPAL!$C$5:$Y$376,20,FALSE),"")</f>
        <v/>
      </c>
      <c r="R3887" s="162" t="str">
        <f>+IF($C3887&lt;&gt;"",VLOOKUP($C3887,PRINCIPAL!$C$5:$Y$376,22,FALSE),"")</f>
        <v/>
      </c>
      <c r="S3887" s="162" t="str">
        <f>+IF($C3887&lt;&gt;"",VLOOKUP($C3887,PRINCIPAL!$C$5:$Y$376,15,FALSE),"")</f>
        <v/>
      </c>
      <c r="T3887" s="255" t="str">
        <f>+IF($C3887&lt;&gt;"",VLOOKUP($C3887,PRINCIPAL!$C$5:$Y$376,9,FALSE),"")</f>
        <v/>
      </c>
      <c r="U3887" s="166" t="str">
        <f t="shared" si="436"/>
        <v/>
      </c>
      <c r="V3887" s="164" t="str">
        <f>+IF($C3887&lt;&gt;"",VLOOKUP($C3887,PRINCIPAL!$C$5:$Y$76,2,FALSE),"")</f>
        <v/>
      </c>
      <c r="W3887" t="e">
        <f>+VLOOKUP(D3887,CENTROS!$G$4:$M$93,7,FALSE)</f>
        <v>#N/A</v>
      </c>
      <c r="Y3887" t="str">
        <f t="shared" si="438"/>
        <v/>
      </c>
      <c r="Z3887" s="220" t="str">
        <f t="shared" si="439"/>
        <v/>
      </c>
      <c r="AA3887" s="220" t="str">
        <f t="shared" si="440"/>
        <v/>
      </c>
      <c r="AB3887" s="228" t="str">
        <f t="shared" si="441"/>
        <v/>
      </c>
      <c r="AC3887" s="230" t="str">
        <f t="shared" si="442"/>
        <v/>
      </c>
      <c r="AD3887" s="220"/>
      <c r="AE3887" s="220"/>
      <c r="AF3887" s="220" t="str">
        <f t="shared" si="437"/>
        <v/>
      </c>
    </row>
    <row r="3888" spans="1:32">
      <c r="A3888" s="121"/>
      <c r="B3888" s="121"/>
      <c r="C3888" s="140"/>
      <c r="D3888" s="159"/>
      <c r="E3888" s="154"/>
      <c r="F3888" s="154"/>
      <c r="G3888" s="160"/>
      <c r="H3888" s="158"/>
      <c r="I3888" s="158"/>
      <c r="J3888" s="158"/>
      <c r="K3888" s="158"/>
      <c r="L3888" s="158"/>
      <c r="M3888" s="158"/>
      <c r="N3888" s="157"/>
      <c r="O3888" s="188"/>
      <c r="P3888" s="245"/>
      <c r="Q3888" s="165" t="str">
        <f>+IF($C3888&lt;&gt;"",VLOOKUP($C3888,PRINCIPAL!$C$5:$Y$376,20,FALSE),"")</f>
        <v/>
      </c>
      <c r="R3888" s="162" t="str">
        <f>+IF($C3888&lt;&gt;"",VLOOKUP($C3888,PRINCIPAL!$C$5:$Y$376,22,FALSE),"")</f>
        <v/>
      </c>
      <c r="S3888" s="162" t="str">
        <f>+IF($C3888&lt;&gt;"",VLOOKUP($C3888,PRINCIPAL!$C$5:$Y$376,15,FALSE),"")</f>
        <v/>
      </c>
      <c r="T3888" s="255" t="str">
        <f>+IF($C3888&lt;&gt;"",VLOOKUP($C3888,PRINCIPAL!$C$5:$Y$376,9,FALSE),"")</f>
        <v/>
      </c>
      <c r="U3888" s="166" t="str">
        <f t="shared" si="436"/>
        <v/>
      </c>
      <c r="V3888" s="164" t="str">
        <f>+IF($C3888&lt;&gt;"",VLOOKUP($C3888,PRINCIPAL!$C$5:$Y$76,2,FALSE),"")</f>
        <v/>
      </c>
      <c r="W3888" t="e">
        <f>+VLOOKUP(D3888,CENTROS!$G$4:$M$93,7,FALSE)</f>
        <v>#N/A</v>
      </c>
      <c r="Y3888" t="str">
        <f t="shared" si="438"/>
        <v/>
      </c>
      <c r="Z3888" s="220" t="str">
        <f t="shared" si="439"/>
        <v/>
      </c>
      <c r="AA3888" s="220" t="str">
        <f t="shared" si="440"/>
        <v/>
      </c>
      <c r="AB3888" s="228" t="str">
        <f t="shared" si="441"/>
        <v/>
      </c>
      <c r="AC3888" s="230" t="str">
        <f t="shared" si="442"/>
        <v/>
      </c>
      <c r="AD3888" s="220"/>
      <c r="AE3888" s="220"/>
      <c r="AF3888" s="220" t="str">
        <f t="shared" si="437"/>
        <v/>
      </c>
    </row>
    <row r="3889" spans="1:32">
      <c r="A3889" s="121"/>
      <c r="B3889" s="121"/>
      <c r="C3889" s="140"/>
      <c r="D3889" s="159"/>
      <c r="E3889" s="154"/>
      <c r="F3889" s="154"/>
      <c r="G3889" s="160"/>
      <c r="H3889" s="158"/>
      <c r="I3889" s="158"/>
      <c r="J3889" s="158"/>
      <c r="K3889" s="158"/>
      <c r="L3889" s="158"/>
      <c r="M3889" s="158"/>
      <c r="N3889" s="157"/>
      <c r="O3889" s="188"/>
      <c r="P3889" s="245"/>
      <c r="Q3889" s="165" t="str">
        <f>+IF($C3889&lt;&gt;"",VLOOKUP($C3889,PRINCIPAL!$C$5:$Y$376,20,FALSE),"")</f>
        <v/>
      </c>
      <c r="R3889" s="162" t="str">
        <f>+IF($C3889&lt;&gt;"",VLOOKUP($C3889,PRINCIPAL!$C$5:$Y$376,22,FALSE),"")</f>
        <v/>
      </c>
      <c r="S3889" s="162" t="str">
        <f>+IF($C3889&lt;&gt;"",VLOOKUP($C3889,PRINCIPAL!$C$5:$Y$376,15,FALSE),"")</f>
        <v/>
      </c>
      <c r="T3889" s="255" t="str">
        <f>+IF($C3889&lt;&gt;"",VLOOKUP($C3889,PRINCIPAL!$C$5:$Y$376,9,FALSE),"")</f>
        <v/>
      </c>
      <c r="U3889" s="166" t="str">
        <f t="shared" si="436"/>
        <v/>
      </c>
      <c r="V3889" s="164" t="str">
        <f>+IF($C3889&lt;&gt;"",VLOOKUP($C3889,PRINCIPAL!$C$5:$Y$76,2,FALSE),"")</f>
        <v/>
      </c>
      <c r="W3889" t="e">
        <f>+VLOOKUP(D3889,CENTROS!$G$4:$M$93,7,FALSE)</f>
        <v>#N/A</v>
      </c>
      <c r="Y3889" t="str">
        <f t="shared" si="438"/>
        <v/>
      </c>
      <c r="Z3889" s="220" t="str">
        <f t="shared" si="439"/>
        <v/>
      </c>
      <c r="AA3889" s="220" t="str">
        <f t="shared" si="440"/>
        <v/>
      </c>
      <c r="AB3889" s="228" t="str">
        <f t="shared" si="441"/>
        <v/>
      </c>
      <c r="AC3889" s="230" t="str">
        <f t="shared" si="442"/>
        <v/>
      </c>
      <c r="AD3889" s="220"/>
      <c r="AE3889" s="220"/>
      <c r="AF3889" s="220" t="str">
        <f t="shared" si="437"/>
        <v/>
      </c>
    </row>
    <row r="3890" spans="1:32">
      <c r="A3890" s="121"/>
      <c r="B3890" s="121"/>
      <c r="C3890" s="140"/>
      <c r="D3890" s="159"/>
      <c r="E3890" s="154"/>
      <c r="F3890" s="154"/>
      <c r="G3890" s="160"/>
      <c r="H3890" s="158"/>
      <c r="I3890" s="158"/>
      <c r="J3890" s="158"/>
      <c r="K3890" s="158"/>
      <c r="L3890" s="158"/>
      <c r="M3890" s="158"/>
      <c r="N3890" s="157"/>
      <c r="O3890" s="188"/>
      <c r="P3890" s="245"/>
      <c r="Q3890" s="165" t="str">
        <f>+IF($C3890&lt;&gt;"",VLOOKUP($C3890,PRINCIPAL!$C$5:$Y$376,20,FALSE),"")</f>
        <v/>
      </c>
      <c r="R3890" s="162" t="str">
        <f>+IF($C3890&lt;&gt;"",VLOOKUP($C3890,PRINCIPAL!$C$5:$Y$376,22,FALSE),"")</f>
        <v/>
      </c>
      <c r="S3890" s="162" t="str">
        <f>+IF($C3890&lt;&gt;"",VLOOKUP($C3890,PRINCIPAL!$C$5:$Y$376,15,FALSE),"")</f>
        <v/>
      </c>
      <c r="T3890" s="255" t="str">
        <f>+IF($C3890&lt;&gt;"",VLOOKUP($C3890,PRINCIPAL!$C$5:$Y$376,9,FALSE),"")</f>
        <v/>
      </c>
      <c r="U3890" s="166" t="str">
        <f t="shared" si="436"/>
        <v/>
      </c>
      <c r="V3890" s="164" t="str">
        <f>+IF($C3890&lt;&gt;"",VLOOKUP($C3890,PRINCIPAL!$C$5:$Y$76,2,FALSE),"")</f>
        <v/>
      </c>
      <c r="W3890" t="e">
        <f>+VLOOKUP(D3890,CENTROS!$G$4:$M$93,7,FALSE)</f>
        <v>#N/A</v>
      </c>
      <c r="Y3890" t="str">
        <f t="shared" si="438"/>
        <v/>
      </c>
      <c r="Z3890" s="220" t="str">
        <f t="shared" si="439"/>
        <v/>
      </c>
      <c r="AA3890" s="220" t="str">
        <f t="shared" si="440"/>
        <v/>
      </c>
      <c r="AB3890" s="228" t="str">
        <f t="shared" si="441"/>
        <v/>
      </c>
      <c r="AC3890" s="230" t="str">
        <f t="shared" si="442"/>
        <v/>
      </c>
      <c r="AD3890" s="220"/>
      <c r="AE3890" s="220"/>
      <c r="AF3890" s="220" t="str">
        <f t="shared" si="437"/>
        <v/>
      </c>
    </row>
    <row r="3891" spans="1:32">
      <c r="A3891" s="121"/>
      <c r="B3891" s="121"/>
      <c r="C3891" s="140"/>
      <c r="D3891" s="159"/>
      <c r="E3891" s="154"/>
      <c r="F3891" s="154"/>
      <c r="G3891" s="160"/>
      <c r="H3891" s="158"/>
      <c r="I3891" s="158"/>
      <c r="J3891" s="158"/>
      <c r="K3891" s="158"/>
      <c r="L3891" s="158"/>
      <c r="M3891" s="158"/>
      <c r="N3891" s="157"/>
      <c r="O3891" s="188"/>
      <c r="P3891" s="245"/>
      <c r="Q3891" s="165" t="str">
        <f>+IF($C3891&lt;&gt;"",VLOOKUP($C3891,PRINCIPAL!$C$5:$Y$376,20,FALSE),"")</f>
        <v/>
      </c>
      <c r="R3891" s="162" t="str">
        <f>+IF($C3891&lt;&gt;"",VLOOKUP($C3891,PRINCIPAL!$C$5:$Y$376,22,FALSE),"")</f>
        <v/>
      </c>
      <c r="S3891" s="162" t="str">
        <f>+IF($C3891&lt;&gt;"",VLOOKUP($C3891,PRINCIPAL!$C$5:$Y$376,15,FALSE),"")</f>
        <v/>
      </c>
      <c r="T3891" s="255" t="str">
        <f>+IF($C3891&lt;&gt;"",VLOOKUP($C3891,PRINCIPAL!$C$5:$Y$376,9,FALSE),"")</f>
        <v/>
      </c>
      <c r="U3891" s="166" t="str">
        <f t="shared" si="436"/>
        <v/>
      </c>
      <c r="V3891" s="164" t="str">
        <f>+IF($C3891&lt;&gt;"",VLOOKUP($C3891,PRINCIPAL!$C$5:$Y$76,2,FALSE),"")</f>
        <v/>
      </c>
      <c r="W3891" t="e">
        <f>+VLOOKUP(D3891,CENTROS!$G$4:$M$93,7,FALSE)</f>
        <v>#N/A</v>
      </c>
      <c r="Y3891" t="str">
        <f t="shared" si="438"/>
        <v/>
      </c>
      <c r="Z3891" s="220" t="str">
        <f t="shared" si="439"/>
        <v/>
      </c>
      <c r="AA3891" s="220" t="str">
        <f t="shared" si="440"/>
        <v/>
      </c>
      <c r="AB3891" s="228" t="str">
        <f t="shared" si="441"/>
        <v/>
      </c>
      <c r="AC3891" s="230" t="str">
        <f t="shared" si="442"/>
        <v/>
      </c>
      <c r="AD3891" s="220"/>
      <c r="AE3891" s="220"/>
      <c r="AF3891" s="220" t="str">
        <f t="shared" si="437"/>
        <v/>
      </c>
    </row>
    <row r="3892" spans="1:32">
      <c r="A3892" s="121"/>
      <c r="B3892" s="121"/>
      <c r="C3892" s="140"/>
      <c r="D3892" s="159"/>
      <c r="E3892" s="154"/>
      <c r="F3892" s="154"/>
      <c r="G3892" s="160"/>
      <c r="H3892" s="158"/>
      <c r="I3892" s="158"/>
      <c r="J3892" s="158"/>
      <c r="K3892" s="158"/>
      <c r="L3892" s="158"/>
      <c r="M3892" s="158"/>
      <c r="N3892" s="157"/>
      <c r="O3892" s="188"/>
      <c r="P3892" s="245"/>
      <c r="Q3892" s="165" t="str">
        <f>+IF($C3892&lt;&gt;"",VLOOKUP($C3892,PRINCIPAL!$C$5:$Y$376,20,FALSE),"")</f>
        <v/>
      </c>
      <c r="R3892" s="162" t="str">
        <f>+IF($C3892&lt;&gt;"",VLOOKUP($C3892,PRINCIPAL!$C$5:$Y$376,22,FALSE),"")</f>
        <v/>
      </c>
      <c r="S3892" s="162" t="str">
        <f>+IF($C3892&lt;&gt;"",VLOOKUP($C3892,PRINCIPAL!$C$5:$Y$376,15,FALSE),"")</f>
        <v/>
      </c>
      <c r="T3892" s="255" t="str">
        <f>+IF($C3892&lt;&gt;"",VLOOKUP($C3892,PRINCIPAL!$C$5:$Y$376,9,FALSE),"")</f>
        <v/>
      </c>
      <c r="U3892" s="166" t="str">
        <f t="shared" si="436"/>
        <v/>
      </c>
      <c r="V3892" s="164" t="str">
        <f>+IF($C3892&lt;&gt;"",VLOOKUP($C3892,PRINCIPAL!$C$5:$Y$76,2,FALSE),"")</f>
        <v/>
      </c>
      <c r="W3892" t="e">
        <f>+VLOOKUP(D3892,CENTROS!$G$4:$M$93,7,FALSE)</f>
        <v>#N/A</v>
      </c>
      <c r="Y3892" t="str">
        <f t="shared" si="438"/>
        <v/>
      </c>
      <c r="Z3892" s="220" t="str">
        <f t="shared" si="439"/>
        <v/>
      </c>
      <c r="AA3892" s="220" t="str">
        <f t="shared" si="440"/>
        <v/>
      </c>
      <c r="AB3892" s="228" t="str">
        <f t="shared" si="441"/>
        <v/>
      </c>
      <c r="AC3892" s="230" t="str">
        <f t="shared" si="442"/>
        <v/>
      </c>
      <c r="AD3892" s="220"/>
      <c r="AE3892" s="220"/>
      <c r="AF3892" s="220" t="str">
        <f t="shared" si="437"/>
        <v/>
      </c>
    </row>
    <row r="3893" spans="1:32">
      <c r="A3893" s="121"/>
      <c r="B3893" s="121"/>
      <c r="C3893" s="140"/>
      <c r="D3893" s="159"/>
      <c r="E3893" s="154"/>
      <c r="F3893" s="154"/>
      <c r="G3893" s="160"/>
      <c r="H3893" s="158"/>
      <c r="I3893" s="158"/>
      <c r="J3893" s="158"/>
      <c r="K3893" s="158"/>
      <c r="L3893" s="158"/>
      <c r="M3893" s="158"/>
      <c r="N3893" s="157"/>
      <c r="O3893" s="188"/>
      <c r="P3893" s="245"/>
      <c r="Q3893" s="165" t="str">
        <f>+IF($C3893&lt;&gt;"",VLOOKUP($C3893,PRINCIPAL!$C$5:$Y$376,20,FALSE),"")</f>
        <v/>
      </c>
      <c r="R3893" s="162" t="str">
        <f>+IF($C3893&lt;&gt;"",VLOOKUP($C3893,PRINCIPAL!$C$5:$Y$376,22,FALSE),"")</f>
        <v/>
      </c>
      <c r="S3893" s="162" t="str">
        <f>+IF($C3893&lt;&gt;"",VLOOKUP($C3893,PRINCIPAL!$C$5:$Y$376,15,FALSE),"")</f>
        <v/>
      </c>
      <c r="T3893" s="255" t="str">
        <f>+IF($C3893&lt;&gt;"",VLOOKUP($C3893,PRINCIPAL!$C$5:$Y$376,9,FALSE),"")</f>
        <v/>
      </c>
      <c r="U3893" s="166" t="str">
        <f t="shared" si="436"/>
        <v/>
      </c>
      <c r="V3893" s="164" t="str">
        <f>+IF($C3893&lt;&gt;"",VLOOKUP($C3893,PRINCIPAL!$C$5:$Y$76,2,FALSE),"")</f>
        <v/>
      </c>
      <c r="W3893" t="e">
        <f>+VLOOKUP(D3893,CENTROS!$G$4:$M$93,7,FALSE)</f>
        <v>#N/A</v>
      </c>
      <c r="Y3893" t="str">
        <f t="shared" si="438"/>
        <v/>
      </c>
      <c r="Z3893" s="220" t="str">
        <f t="shared" si="439"/>
        <v/>
      </c>
      <c r="AA3893" s="220" t="str">
        <f t="shared" si="440"/>
        <v/>
      </c>
      <c r="AB3893" s="228" t="str">
        <f t="shared" si="441"/>
        <v/>
      </c>
      <c r="AC3893" s="230" t="str">
        <f t="shared" si="442"/>
        <v/>
      </c>
      <c r="AD3893" s="220"/>
      <c r="AE3893" s="220"/>
      <c r="AF3893" s="220" t="str">
        <f t="shared" si="437"/>
        <v/>
      </c>
    </row>
    <row r="3894" spans="1:32">
      <c r="A3894" s="121"/>
      <c r="B3894" s="121"/>
      <c r="C3894" s="140"/>
      <c r="D3894" s="159"/>
      <c r="E3894" s="154"/>
      <c r="F3894" s="154"/>
      <c r="G3894" s="160"/>
      <c r="H3894" s="158"/>
      <c r="I3894" s="158"/>
      <c r="J3894" s="158"/>
      <c r="K3894" s="158"/>
      <c r="L3894" s="158"/>
      <c r="M3894" s="158"/>
      <c r="N3894" s="157"/>
      <c r="O3894" s="188"/>
      <c r="P3894" s="245"/>
      <c r="Q3894" s="165" t="str">
        <f>+IF($C3894&lt;&gt;"",VLOOKUP($C3894,PRINCIPAL!$C$5:$Y$376,20,FALSE),"")</f>
        <v/>
      </c>
      <c r="R3894" s="162" t="str">
        <f>+IF($C3894&lt;&gt;"",VLOOKUP($C3894,PRINCIPAL!$C$5:$Y$376,22,FALSE),"")</f>
        <v/>
      </c>
      <c r="S3894" s="162" t="str">
        <f>+IF($C3894&lt;&gt;"",VLOOKUP($C3894,PRINCIPAL!$C$5:$Y$376,15,FALSE),"")</f>
        <v/>
      </c>
      <c r="T3894" s="255" t="str">
        <f>+IF($C3894&lt;&gt;"",VLOOKUP($C3894,PRINCIPAL!$C$5:$Y$376,9,FALSE),"")</f>
        <v/>
      </c>
      <c r="U3894" s="166" t="str">
        <f t="shared" si="436"/>
        <v/>
      </c>
      <c r="V3894" s="164" t="str">
        <f>+IF($C3894&lt;&gt;"",VLOOKUP($C3894,PRINCIPAL!$C$5:$Y$76,2,FALSE),"")</f>
        <v/>
      </c>
      <c r="W3894" t="e">
        <f>+VLOOKUP(D3894,CENTROS!$G$4:$M$93,7,FALSE)</f>
        <v>#N/A</v>
      </c>
      <c r="Y3894" t="str">
        <f t="shared" si="438"/>
        <v/>
      </c>
      <c r="Z3894" s="220" t="str">
        <f t="shared" si="439"/>
        <v/>
      </c>
      <c r="AA3894" s="220" t="str">
        <f t="shared" si="440"/>
        <v/>
      </c>
      <c r="AB3894" s="228" t="str">
        <f t="shared" si="441"/>
        <v/>
      </c>
      <c r="AC3894" s="230" t="str">
        <f t="shared" si="442"/>
        <v/>
      </c>
      <c r="AD3894" s="220"/>
      <c r="AE3894" s="220"/>
      <c r="AF3894" s="220" t="str">
        <f t="shared" si="437"/>
        <v/>
      </c>
    </row>
    <row r="3895" spans="1:32">
      <c r="A3895" s="121"/>
      <c r="B3895" s="121"/>
      <c r="C3895" s="140"/>
      <c r="D3895" s="159"/>
      <c r="E3895" s="154"/>
      <c r="F3895" s="154"/>
      <c r="G3895" s="160"/>
      <c r="H3895" s="158"/>
      <c r="I3895" s="158"/>
      <c r="J3895" s="158"/>
      <c r="K3895" s="158"/>
      <c r="L3895" s="158"/>
      <c r="M3895" s="158"/>
      <c r="N3895" s="157"/>
      <c r="O3895" s="188"/>
      <c r="P3895" s="245"/>
      <c r="Q3895" s="165" t="str">
        <f>+IF($C3895&lt;&gt;"",VLOOKUP($C3895,PRINCIPAL!$C$5:$Y$376,20,FALSE),"")</f>
        <v/>
      </c>
      <c r="R3895" s="162" t="str">
        <f>+IF($C3895&lt;&gt;"",VLOOKUP($C3895,PRINCIPAL!$C$5:$Y$376,22,FALSE),"")</f>
        <v/>
      </c>
      <c r="S3895" s="162" t="str">
        <f>+IF($C3895&lt;&gt;"",VLOOKUP($C3895,PRINCIPAL!$C$5:$Y$376,15,FALSE),"")</f>
        <v/>
      </c>
      <c r="T3895" s="255" t="str">
        <f>+IF($C3895&lt;&gt;"",VLOOKUP($C3895,PRINCIPAL!$C$5:$Y$376,9,FALSE),"")</f>
        <v/>
      </c>
      <c r="U3895" s="166" t="str">
        <f t="shared" si="436"/>
        <v/>
      </c>
      <c r="V3895" s="164" t="str">
        <f>+IF($C3895&lt;&gt;"",VLOOKUP($C3895,PRINCIPAL!$C$5:$Y$76,2,FALSE),"")</f>
        <v/>
      </c>
      <c r="W3895" t="e">
        <f>+VLOOKUP(D3895,CENTROS!$G$4:$M$93,7,FALSE)</f>
        <v>#N/A</v>
      </c>
      <c r="Y3895" t="str">
        <f t="shared" si="438"/>
        <v/>
      </c>
      <c r="Z3895" s="220" t="str">
        <f t="shared" si="439"/>
        <v/>
      </c>
      <c r="AA3895" s="220" t="str">
        <f t="shared" si="440"/>
        <v/>
      </c>
      <c r="AB3895" s="228" t="str">
        <f t="shared" si="441"/>
        <v/>
      </c>
      <c r="AC3895" s="230" t="str">
        <f t="shared" si="442"/>
        <v/>
      </c>
      <c r="AD3895" s="220"/>
      <c r="AE3895" s="220"/>
      <c r="AF3895" s="220" t="str">
        <f t="shared" si="437"/>
        <v/>
      </c>
    </row>
    <row r="3896" spans="1:32">
      <c r="A3896" s="121"/>
      <c r="B3896" s="121"/>
      <c r="C3896" s="140"/>
      <c r="D3896" s="159"/>
      <c r="E3896" s="154"/>
      <c r="F3896" s="154"/>
      <c r="G3896" s="160"/>
      <c r="H3896" s="158"/>
      <c r="I3896" s="158"/>
      <c r="J3896" s="158"/>
      <c r="K3896" s="158"/>
      <c r="L3896" s="158"/>
      <c r="M3896" s="158"/>
      <c r="N3896" s="157"/>
      <c r="O3896" s="188"/>
      <c r="P3896" s="245"/>
      <c r="Q3896" s="165" t="str">
        <f>+IF($C3896&lt;&gt;"",VLOOKUP($C3896,PRINCIPAL!$C$5:$Y$376,20,FALSE),"")</f>
        <v/>
      </c>
      <c r="R3896" s="162" t="str">
        <f>+IF($C3896&lt;&gt;"",VLOOKUP($C3896,PRINCIPAL!$C$5:$Y$376,22,FALSE),"")</f>
        <v/>
      </c>
      <c r="S3896" s="162" t="str">
        <f>+IF($C3896&lt;&gt;"",VLOOKUP($C3896,PRINCIPAL!$C$5:$Y$376,15,FALSE),"")</f>
        <v/>
      </c>
      <c r="T3896" s="255" t="str">
        <f>+IF($C3896&lt;&gt;"",VLOOKUP($C3896,PRINCIPAL!$C$5:$Y$376,9,FALSE),"")</f>
        <v/>
      </c>
      <c r="U3896" s="166" t="str">
        <f t="shared" si="436"/>
        <v/>
      </c>
      <c r="V3896" s="164" t="str">
        <f>+IF($C3896&lt;&gt;"",VLOOKUP($C3896,PRINCIPAL!$C$5:$Y$76,2,FALSE),"")</f>
        <v/>
      </c>
      <c r="W3896" t="e">
        <f>+VLOOKUP(D3896,CENTROS!$G$4:$M$93,7,FALSE)</f>
        <v>#N/A</v>
      </c>
      <c r="Y3896" t="str">
        <f t="shared" si="438"/>
        <v/>
      </c>
      <c r="Z3896" s="220" t="str">
        <f t="shared" si="439"/>
        <v/>
      </c>
      <c r="AA3896" s="220" t="str">
        <f t="shared" si="440"/>
        <v/>
      </c>
      <c r="AB3896" s="228" t="str">
        <f t="shared" si="441"/>
        <v/>
      </c>
      <c r="AC3896" s="230" t="str">
        <f t="shared" si="442"/>
        <v/>
      </c>
      <c r="AD3896" s="220"/>
      <c r="AE3896" s="220"/>
      <c r="AF3896" s="220" t="str">
        <f t="shared" si="437"/>
        <v/>
      </c>
    </row>
    <row r="3897" spans="1:32">
      <c r="A3897" s="121"/>
      <c r="B3897" s="121"/>
      <c r="C3897" s="140"/>
      <c r="D3897" s="159"/>
      <c r="E3897" s="154"/>
      <c r="F3897" s="154"/>
      <c r="G3897" s="160"/>
      <c r="H3897" s="158"/>
      <c r="I3897" s="158"/>
      <c r="J3897" s="158"/>
      <c r="K3897" s="158"/>
      <c r="L3897" s="158"/>
      <c r="M3897" s="158"/>
      <c r="N3897" s="157"/>
      <c r="O3897" s="188"/>
      <c r="P3897" s="245"/>
      <c r="Q3897" s="165" t="str">
        <f>+IF($C3897&lt;&gt;"",VLOOKUP($C3897,PRINCIPAL!$C$5:$Y$376,20,FALSE),"")</f>
        <v/>
      </c>
      <c r="R3897" s="162" t="str">
        <f>+IF($C3897&lt;&gt;"",VLOOKUP($C3897,PRINCIPAL!$C$5:$Y$376,22,FALSE),"")</f>
        <v/>
      </c>
      <c r="S3897" s="162" t="str">
        <f>+IF($C3897&lt;&gt;"",VLOOKUP($C3897,PRINCIPAL!$C$5:$Y$376,15,FALSE),"")</f>
        <v/>
      </c>
      <c r="T3897" s="255" t="str">
        <f>+IF($C3897&lt;&gt;"",VLOOKUP($C3897,PRINCIPAL!$C$5:$Y$376,9,FALSE),"")</f>
        <v/>
      </c>
      <c r="U3897" s="166" t="str">
        <f t="shared" si="436"/>
        <v/>
      </c>
      <c r="V3897" s="164" t="str">
        <f>+IF($C3897&lt;&gt;"",VLOOKUP($C3897,PRINCIPAL!$C$5:$Y$76,2,FALSE),"")</f>
        <v/>
      </c>
      <c r="W3897" t="e">
        <f>+VLOOKUP(D3897,CENTROS!$G$4:$M$93,7,FALSE)</f>
        <v>#N/A</v>
      </c>
      <c r="Y3897" t="str">
        <f t="shared" si="438"/>
        <v/>
      </c>
      <c r="Z3897" s="220" t="str">
        <f t="shared" si="439"/>
        <v/>
      </c>
      <c r="AA3897" s="220" t="str">
        <f t="shared" si="440"/>
        <v/>
      </c>
      <c r="AB3897" s="228" t="str">
        <f t="shared" si="441"/>
        <v/>
      </c>
      <c r="AC3897" s="230" t="str">
        <f t="shared" si="442"/>
        <v/>
      </c>
      <c r="AD3897" s="220"/>
      <c r="AE3897" s="220"/>
      <c r="AF3897" s="220" t="str">
        <f t="shared" si="437"/>
        <v/>
      </c>
    </row>
    <row r="3898" spans="1:32">
      <c r="A3898" s="121"/>
      <c r="B3898" s="121"/>
      <c r="C3898" s="140"/>
      <c r="D3898" s="159"/>
      <c r="E3898" s="154"/>
      <c r="F3898" s="154"/>
      <c r="G3898" s="160"/>
      <c r="H3898" s="158"/>
      <c r="I3898" s="158"/>
      <c r="J3898" s="158"/>
      <c r="K3898" s="158"/>
      <c r="L3898" s="158"/>
      <c r="M3898" s="158"/>
      <c r="N3898" s="157"/>
      <c r="O3898" s="188"/>
      <c r="P3898" s="245"/>
      <c r="Q3898" s="165" t="str">
        <f>+IF($C3898&lt;&gt;"",VLOOKUP($C3898,PRINCIPAL!$C$5:$Y$376,20,FALSE),"")</f>
        <v/>
      </c>
      <c r="R3898" s="162" t="str">
        <f>+IF($C3898&lt;&gt;"",VLOOKUP($C3898,PRINCIPAL!$C$5:$Y$376,22,FALSE),"")</f>
        <v/>
      </c>
      <c r="S3898" s="162" t="str">
        <f>+IF($C3898&lt;&gt;"",VLOOKUP($C3898,PRINCIPAL!$C$5:$Y$376,15,FALSE),"")</f>
        <v/>
      </c>
      <c r="T3898" s="255" t="str">
        <f>+IF($C3898&lt;&gt;"",VLOOKUP($C3898,PRINCIPAL!$C$5:$Y$376,9,FALSE),"")</f>
        <v/>
      </c>
      <c r="U3898" s="166" t="str">
        <f t="shared" si="436"/>
        <v/>
      </c>
      <c r="V3898" s="164" t="str">
        <f>+IF($C3898&lt;&gt;"",VLOOKUP($C3898,PRINCIPAL!$C$5:$Y$76,2,FALSE),"")</f>
        <v/>
      </c>
      <c r="W3898" t="e">
        <f>+VLOOKUP(D3898,CENTROS!$G$4:$M$93,7,FALSE)</f>
        <v>#N/A</v>
      </c>
      <c r="Y3898" t="str">
        <f t="shared" si="438"/>
        <v/>
      </c>
      <c r="Z3898" s="220" t="str">
        <f t="shared" si="439"/>
        <v/>
      </c>
      <c r="AA3898" s="220" t="str">
        <f t="shared" si="440"/>
        <v/>
      </c>
      <c r="AB3898" s="228" t="str">
        <f t="shared" si="441"/>
        <v/>
      </c>
      <c r="AC3898" s="230" t="str">
        <f t="shared" si="442"/>
        <v/>
      </c>
      <c r="AD3898" s="220"/>
      <c r="AE3898" s="220"/>
      <c r="AF3898" s="220" t="str">
        <f t="shared" si="437"/>
        <v/>
      </c>
    </row>
    <row r="3899" spans="1:32">
      <c r="A3899" s="121"/>
      <c r="B3899" s="121"/>
      <c r="C3899" s="140"/>
      <c r="D3899" s="159"/>
      <c r="E3899" s="154"/>
      <c r="F3899" s="154"/>
      <c r="G3899" s="160"/>
      <c r="H3899" s="158"/>
      <c r="I3899" s="158"/>
      <c r="J3899" s="158"/>
      <c r="K3899" s="158"/>
      <c r="L3899" s="158"/>
      <c r="M3899" s="158"/>
      <c r="N3899" s="157"/>
      <c r="O3899" s="188"/>
      <c r="P3899" s="245"/>
      <c r="Q3899" s="165" t="str">
        <f>+IF($C3899&lt;&gt;"",VLOOKUP($C3899,PRINCIPAL!$C$5:$Y$376,20,FALSE),"")</f>
        <v/>
      </c>
      <c r="R3899" s="162" t="str">
        <f>+IF($C3899&lt;&gt;"",VLOOKUP($C3899,PRINCIPAL!$C$5:$Y$376,22,FALSE),"")</f>
        <v/>
      </c>
      <c r="S3899" s="162" t="str">
        <f>+IF($C3899&lt;&gt;"",VLOOKUP($C3899,PRINCIPAL!$C$5:$Y$376,15,FALSE),"")</f>
        <v/>
      </c>
      <c r="T3899" s="255" t="str">
        <f>+IF($C3899&lt;&gt;"",VLOOKUP($C3899,PRINCIPAL!$C$5:$Y$376,9,FALSE),"")</f>
        <v/>
      </c>
      <c r="U3899" s="166" t="str">
        <f t="shared" si="436"/>
        <v/>
      </c>
      <c r="V3899" s="164" t="str">
        <f>+IF($C3899&lt;&gt;"",VLOOKUP($C3899,PRINCIPAL!$C$5:$Y$76,2,FALSE),"")</f>
        <v/>
      </c>
      <c r="W3899" t="e">
        <f>+VLOOKUP(D3899,CENTROS!$G$4:$M$93,7,FALSE)</f>
        <v>#N/A</v>
      </c>
      <c r="Y3899" t="str">
        <f t="shared" si="438"/>
        <v/>
      </c>
      <c r="Z3899" s="220" t="str">
        <f t="shared" si="439"/>
        <v/>
      </c>
      <c r="AA3899" s="220" t="str">
        <f t="shared" si="440"/>
        <v/>
      </c>
      <c r="AB3899" s="228" t="str">
        <f t="shared" si="441"/>
        <v/>
      </c>
      <c r="AC3899" s="230" t="str">
        <f t="shared" si="442"/>
        <v/>
      </c>
      <c r="AD3899" s="220"/>
      <c r="AE3899" s="220"/>
      <c r="AF3899" s="220" t="str">
        <f t="shared" si="437"/>
        <v/>
      </c>
    </row>
    <row r="3900" spans="1:32">
      <c r="A3900" s="121"/>
      <c r="B3900" s="121"/>
      <c r="C3900" s="140"/>
      <c r="D3900" s="159"/>
      <c r="E3900" s="154"/>
      <c r="F3900" s="154"/>
      <c r="G3900" s="160"/>
      <c r="H3900" s="158"/>
      <c r="I3900" s="158"/>
      <c r="J3900" s="158"/>
      <c r="K3900" s="158"/>
      <c r="L3900" s="158"/>
      <c r="M3900" s="158"/>
      <c r="N3900" s="157"/>
      <c r="O3900" s="188"/>
      <c r="P3900" s="245"/>
      <c r="Q3900" s="165" t="str">
        <f>+IF($C3900&lt;&gt;"",VLOOKUP($C3900,PRINCIPAL!$C$5:$Y$376,20,FALSE),"")</f>
        <v/>
      </c>
      <c r="R3900" s="162" t="str">
        <f>+IF($C3900&lt;&gt;"",VLOOKUP($C3900,PRINCIPAL!$C$5:$Y$376,22,FALSE),"")</f>
        <v/>
      </c>
      <c r="S3900" s="162" t="str">
        <f>+IF($C3900&lt;&gt;"",VLOOKUP($C3900,PRINCIPAL!$C$5:$Y$376,15,FALSE),"")</f>
        <v/>
      </c>
      <c r="T3900" s="255" t="str">
        <f>+IF($C3900&lt;&gt;"",VLOOKUP($C3900,PRINCIPAL!$C$5:$Y$376,9,FALSE),"")</f>
        <v/>
      </c>
      <c r="U3900" s="166" t="str">
        <f t="shared" si="436"/>
        <v/>
      </c>
      <c r="V3900" s="164" t="str">
        <f>+IF($C3900&lt;&gt;"",VLOOKUP($C3900,PRINCIPAL!$C$5:$Y$76,2,FALSE),"")</f>
        <v/>
      </c>
      <c r="W3900" t="e">
        <f>+VLOOKUP(D3900,CENTROS!$G$4:$M$93,7,FALSE)</f>
        <v>#N/A</v>
      </c>
      <c r="Y3900" t="str">
        <f t="shared" si="438"/>
        <v/>
      </c>
      <c r="Z3900" s="220" t="str">
        <f t="shared" si="439"/>
        <v/>
      </c>
      <c r="AA3900" s="220" t="str">
        <f t="shared" si="440"/>
        <v/>
      </c>
      <c r="AB3900" s="228" t="str">
        <f t="shared" si="441"/>
        <v/>
      </c>
      <c r="AC3900" s="230" t="str">
        <f t="shared" si="442"/>
        <v/>
      </c>
      <c r="AD3900" s="220"/>
      <c r="AE3900" s="220"/>
      <c r="AF3900" s="220" t="str">
        <f t="shared" si="437"/>
        <v/>
      </c>
    </row>
    <row r="3901" spans="1:32">
      <c r="A3901" s="121"/>
      <c r="B3901" s="121"/>
      <c r="C3901" s="140"/>
      <c r="D3901" s="159"/>
      <c r="E3901" s="154"/>
      <c r="F3901" s="154"/>
      <c r="G3901" s="160"/>
      <c r="H3901" s="158"/>
      <c r="I3901" s="158"/>
      <c r="J3901" s="158"/>
      <c r="K3901" s="158"/>
      <c r="L3901" s="158"/>
      <c r="M3901" s="158"/>
      <c r="N3901" s="157"/>
      <c r="O3901" s="188"/>
      <c r="P3901" s="245"/>
      <c r="Q3901" s="165" t="str">
        <f>+IF($C3901&lt;&gt;"",VLOOKUP($C3901,PRINCIPAL!$C$5:$Y$376,20,FALSE),"")</f>
        <v/>
      </c>
      <c r="R3901" s="162" t="str">
        <f>+IF($C3901&lt;&gt;"",VLOOKUP($C3901,PRINCIPAL!$C$5:$Y$376,22,FALSE),"")</f>
        <v/>
      </c>
      <c r="S3901" s="162" t="str">
        <f>+IF($C3901&lt;&gt;"",VLOOKUP($C3901,PRINCIPAL!$C$5:$Y$376,15,FALSE),"")</f>
        <v/>
      </c>
      <c r="T3901" s="255" t="str">
        <f>+IF($C3901&lt;&gt;"",VLOOKUP($C3901,PRINCIPAL!$C$5:$Y$376,9,FALSE),"")</f>
        <v/>
      </c>
      <c r="U3901" s="166" t="str">
        <f t="shared" si="436"/>
        <v/>
      </c>
      <c r="V3901" s="164" t="str">
        <f>+IF($C3901&lt;&gt;"",VLOOKUP($C3901,PRINCIPAL!$C$5:$Y$76,2,FALSE),"")</f>
        <v/>
      </c>
      <c r="W3901" t="e">
        <f>+VLOOKUP(D3901,CENTROS!$G$4:$M$93,7,FALSE)</f>
        <v>#N/A</v>
      </c>
      <c r="Y3901" t="str">
        <f t="shared" si="438"/>
        <v/>
      </c>
      <c r="Z3901" s="220" t="str">
        <f t="shared" si="439"/>
        <v/>
      </c>
      <c r="AA3901" s="220" t="str">
        <f t="shared" si="440"/>
        <v/>
      </c>
      <c r="AB3901" s="228" t="str">
        <f t="shared" si="441"/>
        <v/>
      </c>
      <c r="AC3901" s="230" t="str">
        <f t="shared" si="442"/>
        <v/>
      </c>
      <c r="AD3901" s="220"/>
      <c r="AE3901" s="220"/>
      <c r="AF3901" s="220" t="str">
        <f t="shared" si="437"/>
        <v/>
      </c>
    </row>
    <row r="3902" spans="1:32">
      <c r="A3902" s="121"/>
      <c r="B3902" s="121"/>
      <c r="C3902" s="140"/>
      <c r="D3902" s="159"/>
      <c r="E3902" s="154"/>
      <c r="F3902" s="154"/>
      <c r="G3902" s="160"/>
      <c r="H3902" s="158"/>
      <c r="I3902" s="158"/>
      <c r="J3902" s="158"/>
      <c r="K3902" s="158"/>
      <c r="L3902" s="158"/>
      <c r="M3902" s="158"/>
      <c r="N3902" s="157"/>
      <c r="O3902" s="188"/>
      <c r="P3902" s="245"/>
      <c r="Q3902" s="165" t="str">
        <f>+IF($C3902&lt;&gt;"",VLOOKUP($C3902,PRINCIPAL!$C$5:$Y$376,20,FALSE),"")</f>
        <v/>
      </c>
      <c r="R3902" s="162" t="str">
        <f>+IF($C3902&lt;&gt;"",VLOOKUP($C3902,PRINCIPAL!$C$5:$Y$376,22,FALSE),"")</f>
        <v/>
      </c>
      <c r="S3902" s="162" t="str">
        <f>+IF($C3902&lt;&gt;"",VLOOKUP($C3902,PRINCIPAL!$C$5:$Y$376,15,FALSE),"")</f>
        <v/>
      </c>
      <c r="T3902" s="255" t="str">
        <f>+IF($C3902&lt;&gt;"",VLOOKUP($C3902,PRINCIPAL!$C$5:$Y$376,9,FALSE),"")</f>
        <v/>
      </c>
      <c r="U3902" s="166" t="str">
        <f t="shared" ref="U3902:U3965" si="443">+IF(J3902&gt;L3902+N3902,"ROTO",IF(1.5*(L3902+N3902)&gt;J3902,"mes*1,5",""))</f>
        <v/>
      </c>
      <c r="V3902" s="164" t="str">
        <f>+IF($C3902&lt;&gt;"",VLOOKUP($C3902,PRINCIPAL!$C$5:$Y$76,2,FALSE),"")</f>
        <v/>
      </c>
      <c r="W3902" t="e">
        <f>+VLOOKUP(D3902,CENTROS!$G$4:$M$93,7,FALSE)</f>
        <v>#N/A</v>
      </c>
      <c r="Y3902" t="str">
        <f t="shared" si="438"/>
        <v/>
      </c>
      <c r="Z3902" s="220" t="str">
        <f t="shared" si="439"/>
        <v/>
      </c>
      <c r="AA3902" s="220" t="str">
        <f t="shared" si="440"/>
        <v/>
      </c>
      <c r="AB3902" s="228" t="str">
        <f t="shared" si="441"/>
        <v/>
      </c>
      <c r="AC3902" s="230" t="str">
        <f t="shared" si="442"/>
        <v/>
      </c>
      <c r="AD3902" s="220"/>
      <c r="AE3902" s="220"/>
      <c r="AF3902" s="220" t="str">
        <f t="shared" si="437"/>
        <v/>
      </c>
    </row>
    <row r="3903" spans="1:32">
      <c r="A3903" s="121"/>
      <c r="B3903" s="121"/>
      <c r="C3903" s="140"/>
      <c r="D3903" s="159"/>
      <c r="E3903" s="154"/>
      <c r="F3903" s="154"/>
      <c r="G3903" s="160"/>
      <c r="H3903" s="158"/>
      <c r="I3903" s="158"/>
      <c r="J3903" s="158"/>
      <c r="K3903" s="158"/>
      <c r="L3903" s="158"/>
      <c r="M3903" s="158"/>
      <c r="N3903" s="157"/>
      <c r="O3903" s="188"/>
      <c r="P3903" s="245"/>
      <c r="Q3903" s="165" t="str">
        <f>+IF($C3903&lt;&gt;"",VLOOKUP($C3903,PRINCIPAL!$C$5:$Y$376,20,FALSE),"")</f>
        <v/>
      </c>
      <c r="R3903" s="162" t="str">
        <f>+IF($C3903&lt;&gt;"",VLOOKUP($C3903,PRINCIPAL!$C$5:$Y$376,22,FALSE),"")</f>
        <v/>
      </c>
      <c r="S3903" s="162" t="str">
        <f>+IF($C3903&lt;&gt;"",VLOOKUP($C3903,PRINCIPAL!$C$5:$Y$376,15,FALSE),"")</f>
        <v/>
      </c>
      <c r="T3903" s="255" t="str">
        <f>+IF($C3903&lt;&gt;"",VLOOKUP($C3903,PRINCIPAL!$C$5:$Y$376,9,FALSE),"")</f>
        <v/>
      </c>
      <c r="U3903" s="166" t="str">
        <f t="shared" si="443"/>
        <v/>
      </c>
      <c r="V3903" s="164" t="str">
        <f>+IF($C3903&lt;&gt;"",VLOOKUP($C3903,PRINCIPAL!$C$5:$Y$76,2,FALSE),"")</f>
        <v/>
      </c>
      <c r="W3903" t="e">
        <f>+VLOOKUP(D3903,CENTROS!$G$4:$M$93,7,FALSE)</f>
        <v>#N/A</v>
      </c>
      <c r="Y3903" t="str">
        <f t="shared" si="438"/>
        <v/>
      </c>
      <c r="Z3903" s="220" t="str">
        <f t="shared" si="439"/>
        <v/>
      </c>
      <c r="AA3903" s="220" t="str">
        <f t="shared" si="440"/>
        <v/>
      </c>
      <c r="AB3903" s="228" t="str">
        <f t="shared" si="441"/>
        <v/>
      </c>
      <c r="AC3903" s="230" t="str">
        <f t="shared" si="442"/>
        <v/>
      </c>
      <c r="AD3903" s="220"/>
      <c r="AE3903" s="220"/>
      <c r="AF3903" s="220" t="str">
        <f t="shared" ref="AF3903:AF3966" si="444">+IF(A3903&lt;&gt;"",9,"")</f>
        <v/>
      </c>
    </row>
    <row r="3904" spans="1:32">
      <c r="A3904" s="121"/>
      <c r="B3904" s="121"/>
      <c r="C3904" s="140"/>
      <c r="D3904" s="159"/>
      <c r="E3904" s="154"/>
      <c r="F3904" s="154"/>
      <c r="G3904" s="160"/>
      <c r="H3904" s="158"/>
      <c r="I3904" s="158"/>
      <c r="J3904" s="158"/>
      <c r="K3904" s="158"/>
      <c r="L3904" s="158"/>
      <c r="M3904" s="158"/>
      <c r="N3904" s="157"/>
      <c r="O3904" s="188"/>
      <c r="P3904" s="245"/>
      <c r="Q3904" s="165" t="str">
        <f>+IF($C3904&lt;&gt;"",VLOOKUP($C3904,PRINCIPAL!$C$5:$Y$376,20,FALSE),"")</f>
        <v/>
      </c>
      <c r="R3904" s="162" t="str">
        <f>+IF($C3904&lt;&gt;"",VLOOKUP($C3904,PRINCIPAL!$C$5:$Y$376,22,FALSE),"")</f>
        <v/>
      </c>
      <c r="S3904" s="162" t="str">
        <f>+IF($C3904&lt;&gt;"",VLOOKUP($C3904,PRINCIPAL!$C$5:$Y$376,15,FALSE),"")</f>
        <v/>
      </c>
      <c r="T3904" s="255" t="str">
        <f>+IF($C3904&lt;&gt;"",VLOOKUP($C3904,PRINCIPAL!$C$5:$Y$376,9,FALSE),"")</f>
        <v/>
      </c>
      <c r="U3904" s="166" t="str">
        <f t="shared" si="443"/>
        <v/>
      </c>
      <c r="V3904" s="164" t="str">
        <f>+IF($C3904&lt;&gt;"",VLOOKUP($C3904,PRINCIPAL!$C$5:$Y$76,2,FALSE),"")</f>
        <v/>
      </c>
      <c r="W3904" t="e">
        <f>+VLOOKUP(D3904,CENTROS!$G$4:$M$93,7,FALSE)</f>
        <v>#N/A</v>
      </c>
      <c r="Y3904" t="str">
        <f t="shared" si="438"/>
        <v/>
      </c>
      <c r="Z3904" s="220" t="str">
        <f t="shared" si="439"/>
        <v/>
      </c>
      <c r="AA3904" s="220" t="str">
        <f t="shared" si="440"/>
        <v/>
      </c>
      <c r="AB3904" s="228" t="str">
        <f t="shared" si="441"/>
        <v/>
      </c>
      <c r="AC3904" s="230" t="str">
        <f t="shared" si="442"/>
        <v/>
      </c>
      <c r="AD3904" s="220"/>
      <c r="AE3904" s="220"/>
      <c r="AF3904" s="220" t="str">
        <f t="shared" si="444"/>
        <v/>
      </c>
    </row>
    <row r="3905" spans="1:32">
      <c r="A3905" s="121"/>
      <c r="B3905" s="121"/>
      <c r="C3905" s="140"/>
      <c r="D3905" s="159"/>
      <c r="E3905" s="154"/>
      <c r="F3905" s="154"/>
      <c r="G3905" s="160"/>
      <c r="H3905" s="158"/>
      <c r="I3905" s="158"/>
      <c r="J3905" s="158"/>
      <c r="K3905" s="158"/>
      <c r="L3905" s="158"/>
      <c r="M3905" s="158"/>
      <c r="N3905" s="157"/>
      <c r="O3905" s="188"/>
      <c r="P3905" s="245"/>
      <c r="Q3905" s="165" t="str">
        <f>+IF($C3905&lt;&gt;"",VLOOKUP($C3905,PRINCIPAL!$C$5:$Y$376,20,FALSE),"")</f>
        <v/>
      </c>
      <c r="R3905" s="162" t="str">
        <f>+IF($C3905&lt;&gt;"",VLOOKUP($C3905,PRINCIPAL!$C$5:$Y$376,22,FALSE),"")</f>
        <v/>
      </c>
      <c r="S3905" s="162" t="str">
        <f>+IF($C3905&lt;&gt;"",VLOOKUP($C3905,PRINCIPAL!$C$5:$Y$376,15,FALSE),"")</f>
        <v/>
      </c>
      <c r="T3905" s="255" t="str">
        <f>+IF($C3905&lt;&gt;"",VLOOKUP($C3905,PRINCIPAL!$C$5:$Y$376,9,FALSE),"")</f>
        <v/>
      </c>
      <c r="U3905" s="166" t="str">
        <f t="shared" si="443"/>
        <v/>
      </c>
      <c r="V3905" s="164" t="str">
        <f>+IF($C3905&lt;&gt;"",VLOOKUP($C3905,PRINCIPAL!$C$5:$Y$76,2,FALSE),"")</f>
        <v/>
      </c>
      <c r="W3905" t="e">
        <f>+VLOOKUP(D3905,CENTROS!$G$4:$M$93,7,FALSE)</f>
        <v>#N/A</v>
      </c>
      <c r="Y3905" t="str">
        <f t="shared" si="438"/>
        <v/>
      </c>
      <c r="Z3905" s="220" t="str">
        <f t="shared" si="439"/>
        <v/>
      </c>
      <c r="AA3905" s="220" t="str">
        <f t="shared" si="440"/>
        <v/>
      </c>
      <c r="AB3905" s="228" t="str">
        <f t="shared" si="441"/>
        <v/>
      </c>
      <c r="AC3905" s="230" t="str">
        <f t="shared" si="442"/>
        <v/>
      </c>
      <c r="AD3905" s="220"/>
      <c r="AE3905" s="220"/>
      <c r="AF3905" s="220" t="str">
        <f t="shared" si="444"/>
        <v/>
      </c>
    </row>
    <row r="3906" spans="1:32">
      <c r="A3906" s="121"/>
      <c r="B3906" s="121"/>
      <c r="C3906" s="140"/>
      <c r="D3906" s="159"/>
      <c r="E3906" s="154"/>
      <c r="F3906" s="154"/>
      <c r="G3906" s="160"/>
      <c r="H3906" s="158"/>
      <c r="I3906" s="158"/>
      <c r="J3906" s="158"/>
      <c r="K3906" s="158"/>
      <c r="L3906" s="158"/>
      <c r="M3906" s="158"/>
      <c r="N3906" s="157"/>
      <c r="O3906" s="188"/>
      <c r="P3906" s="245"/>
      <c r="Q3906" s="165" t="str">
        <f>+IF($C3906&lt;&gt;"",VLOOKUP($C3906,PRINCIPAL!$C$5:$Y$376,20,FALSE),"")</f>
        <v/>
      </c>
      <c r="R3906" s="162" t="str">
        <f>+IF($C3906&lt;&gt;"",VLOOKUP($C3906,PRINCIPAL!$C$5:$Y$376,22,FALSE),"")</f>
        <v/>
      </c>
      <c r="S3906" s="162" t="str">
        <f>+IF($C3906&lt;&gt;"",VLOOKUP($C3906,PRINCIPAL!$C$5:$Y$376,15,FALSE),"")</f>
        <v/>
      </c>
      <c r="T3906" s="255" t="str">
        <f>+IF($C3906&lt;&gt;"",VLOOKUP($C3906,PRINCIPAL!$C$5:$Y$376,9,FALSE),"")</f>
        <v/>
      </c>
      <c r="U3906" s="166" t="str">
        <f t="shared" si="443"/>
        <v/>
      </c>
      <c r="V3906" s="164" t="str">
        <f>+IF($C3906&lt;&gt;"",VLOOKUP($C3906,PRINCIPAL!$C$5:$Y$76,2,FALSE),"")</f>
        <v/>
      </c>
      <c r="W3906" t="e">
        <f>+VLOOKUP(D3906,CENTROS!$G$4:$M$93,7,FALSE)</f>
        <v>#N/A</v>
      </c>
      <c r="Y3906" t="str">
        <f t="shared" si="438"/>
        <v/>
      </c>
      <c r="Z3906" s="220" t="str">
        <f t="shared" si="439"/>
        <v/>
      </c>
      <c r="AA3906" s="220" t="str">
        <f t="shared" si="440"/>
        <v/>
      </c>
      <c r="AB3906" s="228" t="str">
        <f t="shared" si="441"/>
        <v/>
      </c>
      <c r="AC3906" s="230" t="str">
        <f t="shared" si="442"/>
        <v/>
      </c>
      <c r="AD3906" s="220"/>
      <c r="AE3906" s="220"/>
      <c r="AF3906" s="220" t="str">
        <f t="shared" si="444"/>
        <v/>
      </c>
    </row>
    <row r="3907" spans="1:32">
      <c r="A3907" s="121"/>
      <c r="B3907" s="121"/>
      <c r="C3907" s="140"/>
      <c r="D3907" s="159"/>
      <c r="E3907" s="154"/>
      <c r="F3907" s="154"/>
      <c r="G3907" s="160"/>
      <c r="H3907" s="158"/>
      <c r="I3907" s="158"/>
      <c r="J3907" s="158"/>
      <c r="K3907" s="158"/>
      <c r="L3907" s="158"/>
      <c r="M3907" s="158"/>
      <c r="N3907" s="157"/>
      <c r="O3907" s="188"/>
      <c r="P3907" s="245"/>
      <c r="Q3907" s="165" t="str">
        <f>+IF($C3907&lt;&gt;"",VLOOKUP($C3907,PRINCIPAL!$C$5:$Y$376,20,FALSE),"")</f>
        <v/>
      </c>
      <c r="R3907" s="162" t="str">
        <f>+IF($C3907&lt;&gt;"",VLOOKUP($C3907,PRINCIPAL!$C$5:$Y$376,22,FALSE),"")</f>
        <v/>
      </c>
      <c r="S3907" s="162" t="str">
        <f>+IF($C3907&lt;&gt;"",VLOOKUP($C3907,PRINCIPAL!$C$5:$Y$376,15,FALSE),"")</f>
        <v/>
      </c>
      <c r="T3907" s="255" t="str">
        <f>+IF($C3907&lt;&gt;"",VLOOKUP($C3907,PRINCIPAL!$C$5:$Y$376,9,FALSE),"")</f>
        <v/>
      </c>
      <c r="U3907" s="166" t="str">
        <f t="shared" si="443"/>
        <v/>
      </c>
      <c r="V3907" s="164" t="str">
        <f>+IF($C3907&lt;&gt;"",VLOOKUP($C3907,PRINCIPAL!$C$5:$Y$76,2,FALSE),"")</f>
        <v/>
      </c>
      <c r="W3907" t="e">
        <f>+VLOOKUP(D3907,CENTROS!$G$4:$M$93,7,FALSE)</f>
        <v>#N/A</v>
      </c>
      <c r="Y3907" t="str">
        <f t="shared" si="438"/>
        <v/>
      </c>
      <c r="Z3907" s="220" t="str">
        <f t="shared" si="439"/>
        <v/>
      </c>
      <c r="AA3907" s="220" t="str">
        <f t="shared" si="440"/>
        <v/>
      </c>
      <c r="AB3907" s="228" t="str">
        <f t="shared" si="441"/>
        <v/>
      </c>
      <c r="AC3907" s="230" t="str">
        <f t="shared" si="442"/>
        <v/>
      </c>
      <c r="AD3907" s="220"/>
      <c r="AE3907" s="220"/>
      <c r="AF3907" s="220" t="str">
        <f t="shared" si="444"/>
        <v/>
      </c>
    </row>
    <row r="3908" spans="1:32">
      <c r="A3908" s="121"/>
      <c r="B3908" s="121"/>
      <c r="C3908" s="140"/>
      <c r="D3908" s="159"/>
      <c r="E3908" s="154"/>
      <c r="F3908" s="154"/>
      <c r="G3908" s="160"/>
      <c r="H3908" s="158"/>
      <c r="I3908" s="158"/>
      <c r="J3908" s="158"/>
      <c r="K3908" s="158"/>
      <c r="L3908" s="158"/>
      <c r="M3908" s="158"/>
      <c r="N3908" s="157"/>
      <c r="O3908" s="188"/>
      <c r="P3908" s="245"/>
      <c r="Q3908" s="165" t="str">
        <f>+IF($C3908&lt;&gt;"",VLOOKUP($C3908,PRINCIPAL!$C$5:$Y$376,20,FALSE),"")</f>
        <v/>
      </c>
      <c r="R3908" s="162" t="str">
        <f>+IF($C3908&lt;&gt;"",VLOOKUP($C3908,PRINCIPAL!$C$5:$Y$376,22,FALSE),"")</f>
        <v/>
      </c>
      <c r="S3908" s="162" t="str">
        <f>+IF($C3908&lt;&gt;"",VLOOKUP($C3908,PRINCIPAL!$C$5:$Y$376,15,FALSE),"")</f>
        <v/>
      </c>
      <c r="T3908" s="255" t="str">
        <f>+IF($C3908&lt;&gt;"",VLOOKUP($C3908,PRINCIPAL!$C$5:$Y$376,9,FALSE),"")</f>
        <v/>
      </c>
      <c r="U3908" s="166" t="str">
        <f t="shared" si="443"/>
        <v/>
      </c>
      <c r="V3908" s="164" t="str">
        <f>+IF($C3908&lt;&gt;"",VLOOKUP($C3908,PRINCIPAL!$C$5:$Y$76,2,FALSE),"")</f>
        <v/>
      </c>
      <c r="W3908" t="e">
        <f>+VLOOKUP(D3908,CENTROS!$G$4:$M$93,7,FALSE)</f>
        <v>#N/A</v>
      </c>
      <c r="Y3908" t="str">
        <f t="shared" si="438"/>
        <v/>
      </c>
      <c r="Z3908" s="220" t="str">
        <f t="shared" si="439"/>
        <v/>
      </c>
      <c r="AA3908" s="220" t="str">
        <f t="shared" si="440"/>
        <v/>
      </c>
      <c r="AB3908" s="228" t="str">
        <f t="shared" si="441"/>
        <v/>
      </c>
      <c r="AC3908" s="230" t="str">
        <f t="shared" si="442"/>
        <v/>
      </c>
      <c r="AD3908" s="220"/>
      <c r="AE3908" s="220"/>
      <c r="AF3908" s="220" t="str">
        <f t="shared" si="444"/>
        <v/>
      </c>
    </row>
    <row r="3909" spans="1:32">
      <c r="A3909" s="121"/>
      <c r="B3909" s="121"/>
      <c r="C3909" s="140"/>
      <c r="D3909" s="159"/>
      <c r="E3909" s="154"/>
      <c r="F3909" s="154"/>
      <c r="G3909" s="160"/>
      <c r="H3909" s="158"/>
      <c r="I3909" s="158"/>
      <c r="J3909" s="158"/>
      <c r="K3909" s="158"/>
      <c r="L3909" s="158"/>
      <c r="M3909" s="158"/>
      <c r="N3909" s="157"/>
      <c r="O3909" s="188"/>
      <c r="P3909" s="245"/>
      <c r="Q3909" s="165" t="str">
        <f>+IF($C3909&lt;&gt;"",VLOOKUP($C3909,PRINCIPAL!$C$5:$Y$376,20,FALSE),"")</f>
        <v/>
      </c>
      <c r="R3909" s="162" t="str">
        <f>+IF($C3909&lt;&gt;"",VLOOKUP($C3909,PRINCIPAL!$C$5:$Y$376,22,FALSE),"")</f>
        <v/>
      </c>
      <c r="S3909" s="162" t="str">
        <f>+IF($C3909&lt;&gt;"",VLOOKUP($C3909,PRINCIPAL!$C$5:$Y$376,15,FALSE),"")</f>
        <v/>
      </c>
      <c r="T3909" s="255" t="str">
        <f>+IF($C3909&lt;&gt;"",VLOOKUP($C3909,PRINCIPAL!$C$5:$Y$376,9,FALSE),"")</f>
        <v/>
      </c>
      <c r="U3909" s="166" t="str">
        <f t="shared" si="443"/>
        <v/>
      </c>
      <c r="V3909" s="164" t="str">
        <f>+IF($C3909&lt;&gt;"",VLOOKUP($C3909,PRINCIPAL!$C$5:$Y$76,2,FALSE),"")</f>
        <v/>
      </c>
      <c r="W3909" t="e">
        <f>+VLOOKUP(D3909,CENTROS!$G$4:$M$93,7,FALSE)</f>
        <v>#N/A</v>
      </c>
      <c r="Y3909" t="str">
        <f t="shared" si="438"/>
        <v/>
      </c>
      <c r="Z3909" s="220" t="str">
        <f t="shared" si="439"/>
        <v/>
      </c>
      <c r="AA3909" s="220" t="str">
        <f t="shared" si="440"/>
        <v/>
      </c>
      <c r="AB3909" s="228" t="str">
        <f t="shared" si="441"/>
        <v/>
      </c>
      <c r="AC3909" s="230" t="str">
        <f t="shared" si="442"/>
        <v/>
      </c>
      <c r="AD3909" s="220"/>
      <c r="AE3909" s="220"/>
      <c r="AF3909" s="220" t="str">
        <f t="shared" si="444"/>
        <v/>
      </c>
    </row>
    <row r="3910" spans="1:32">
      <c r="A3910" s="121"/>
      <c r="B3910" s="121"/>
      <c r="C3910" s="140"/>
      <c r="D3910" s="159"/>
      <c r="E3910" s="154"/>
      <c r="F3910" s="154"/>
      <c r="G3910" s="160"/>
      <c r="H3910" s="158"/>
      <c r="I3910" s="158"/>
      <c r="J3910" s="158"/>
      <c r="K3910" s="158"/>
      <c r="L3910" s="158"/>
      <c r="M3910" s="158"/>
      <c r="N3910" s="157"/>
      <c r="O3910" s="188"/>
      <c r="P3910" s="245"/>
      <c r="Q3910" s="165" t="str">
        <f>+IF($C3910&lt;&gt;"",VLOOKUP($C3910,PRINCIPAL!$C$5:$Y$376,20,FALSE),"")</f>
        <v/>
      </c>
      <c r="R3910" s="162" t="str">
        <f>+IF($C3910&lt;&gt;"",VLOOKUP($C3910,PRINCIPAL!$C$5:$Y$376,22,FALSE),"")</f>
        <v/>
      </c>
      <c r="S3910" s="162" t="str">
        <f>+IF($C3910&lt;&gt;"",VLOOKUP($C3910,PRINCIPAL!$C$5:$Y$376,15,FALSE),"")</f>
        <v/>
      </c>
      <c r="T3910" s="255" t="str">
        <f>+IF($C3910&lt;&gt;"",VLOOKUP($C3910,PRINCIPAL!$C$5:$Y$376,9,FALSE),"")</f>
        <v/>
      </c>
      <c r="U3910" s="166" t="str">
        <f t="shared" si="443"/>
        <v/>
      </c>
      <c r="V3910" s="164" t="str">
        <f>+IF($C3910&lt;&gt;"",VLOOKUP($C3910,PRINCIPAL!$C$5:$Y$76,2,FALSE),"")</f>
        <v/>
      </c>
      <c r="W3910" t="e">
        <f>+VLOOKUP(D3910,CENTROS!$G$4:$M$93,7,FALSE)</f>
        <v>#N/A</v>
      </c>
      <c r="Y3910" t="str">
        <f t="shared" ref="Y3910:Y3973" si="445">+IF(A3910&lt;&gt;"",G3910,"")</f>
        <v/>
      </c>
      <c r="Z3910" s="220" t="str">
        <f t="shared" si="439"/>
        <v/>
      </c>
      <c r="AA3910" s="220" t="str">
        <f t="shared" si="440"/>
        <v/>
      </c>
      <c r="AB3910" s="228" t="str">
        <f t="shared" si="441"/>
        <v/>
      </c>
      <c r="AC3910" s="230" t="str">
        <f t="shared" si="442"/>
        <v/>
      </c>
      <c r="AD3910" s="220"/>
      <c r="AE3910" s="220"/>
      <c r="AF3910" s="220" t="str">
        <f t="shared" si="444"/>
        <v/>
      </c>
    </row>
    <row r="3911" spans="1:32">
      <c r="A3911" s="121"/>
      <c r="B3911" s="121"/>
      <c r="C3911" s="140"/>
      <c r="D3911" s="159"/>
      <c r="E3911" s="154"/>
      <c r="F3911" s="154"/>
      <c r="G3911" s="160"/>
      <c r="H3911" s="158"/>
      <c r="I3911" s="158"/>
      <c r="J3911" s="158"/>
      <c r="K3911" s="158"/>
      <c r="L3911" s="158"/>
      <c r="M3911" s="158"/>
      <c r="N3911" s="157"/>
      <c r="O3911" s="188"/>
      <c r="P3911" s="245"/>
      <c r="Q3911" s="165" t="str">
        <f>+IF($C3911&lt;&gt;"",VLOOKUP($C3911,PRINCIPAL!$C$5:$Y$376,20,FALSE),"")</f>
        <v/>
      </c>
      <c r="R3911" s="162" t="str">
        <f>+IF($C3911&lt;&gt;"",VLOOKUP($C3911,PRINCIPAL!$C$5:$Y$376,22,FALSE),"")</f>
        <v/>
      </c>
      <c r="S3911" s="162" t="str">
        <f>+IF($C3911&lt;&gt;"",VLOOKUP($C3911,PRINCIPAL!$C$5:$Y$376,15,FALSE),"")</f>
        <v/>
      </c>
      <c r="T3911" s="255" t="str">
        <f>+IF($C3911&lt;&gt;"",VLOOKUP($C3911,PRINCIPAL!$C$5:$Y$376,9,FALSE),"")</f>
        <v/>
      </c>
      <c r="U3911" s="166" t="str">
        <f t="shared" si="443"/>
        <v/>
      </c>
      <c r="V3911" s="164" t="str">
        <f>+IF($C3911&lt;&gt;"",VLOOKUP($C3911,PRINCIPAL!$C$5:$Y$76,2,FALSE),"")</f>
        <v/>
      </c>
      <c r="W3911" t="e">
        <f>+VLOOKUP(D3911,CENTROS!$G$4:$M$93,7,FALSE)</f>
        <v>#N/A</v>
      </c>
      <c r="Y3911" t="str">
        <f t="shared" si="445"/>
        <v/>
      </c>
      <c r="Z3911" s="220" t="str">
        <f t="shared" si="439"/>
        <v/>
      </c>
      <c r="AA3911" s="220" t="str">
        <f t="shared" si="440"/>
        <v/>
      </c>
      <c r="AB3911" s="228" t="str">
        <f t="shared" si="441"/>
        <v/>
      </c>
      <c r="AC3911" s="230" t="str">
        <f t="shared" si="442"/>
        <v/>
      </c>
      <c r="AD3911" s="220"/>
      <c r="AE3911" s="220"/>
      <c r="AF3911" s="220" t="str">
        <f t="shared" si="444"/>
        <v/>
      </c>
    </row>
    <row r="3912" spans="1:32">
      <c r="A3912" s="121"/>
      <c r="B3912" s="121"/>
      <c r="C3912" s="140"/>
      <c r="D3912" s="159"/>
      <c r="E3912" s="154"/>
      <c r="F3912" s="154"/>
      <c r="G3912" s="160"/>
      <c r="H3912" s="158"/>
      <c r="I3912" s="158"/>
      <c r="J3912" s="158"/>
      <c r="K3912" s="158"/>
      <c r="L3912" s="158"/>
      <c r="M3912" s="158"/>
      <c r="N3912" s="157"/>
      <c r="O3912" s="188"/>
      <c r="P3912" s="245"/>
      <c r="Q3912" s="165" t="str">
        <f>+IF($C3912&lt;&gt;"",VLOOKUP($C3912,PRINCIPAL!$C$5:$Y$376,20,FALSE),"")</f>
        <v/>
      </c>
      <c r="R3912" s="162" t="str">
        <f>+IF($C3912&lt;&gt;"",VLOOKUP($C3912,PRINCIPAL!$C$5:$Y$376,22,FALSE),"")</f>
        <v/>
      </c>
      <c r="S3912" s="162" t="str">
        <f>+IF($C3912&lt;&gt;"",VLOOKUP($C3912,PRINCIPAL!$C$5:$Y$376,15,FALSE),"")</f>
        <v/>
      </c>
      <c r="T3912" s="255" t="str">
        <f>+IF($C3912&lt;&gt;"",VLOOKUP($C3912,PRINCIPAL!$C$5:$Y$376,9,FALSE),"")</f>
        <v/>
      </c>
      <c r="U3912" s="166" t="str">
        <f t="shared" si="443"/>
        <v/>
      </c>
      <c r="V3912" s="164" t="str">
        <f>+IF($C3912&lt;&gt;"",VLOOKUP($C3912,PRINCIPAL!$C$5:$Y$76,2,FALSE),"")</f>
        <v/>
      </c>
      <c r="W3912" t="e">
        <f>+VLOOKUP(D3912,CENTROS!$G$4:$M$93,7,FALSE)</f>
        <v>#N/A</v>
      </c>
      <c r="Y3912" t="str">
        <f t="shared" si="445"/>
        <v/>
      </c>
      <c r="Z3912" s="220" t="str">
        <f t="shared" si="439"/>
        <v/>
      </c>
      <c r="AA3912" s="220" t="str">
        <f t="shared" si="440"/>
        <v/>
      </c>
      <c r="AB3912" s="228" t="str">
        <f t="shared" si="441"/>
        <v/>
      </c>
      <c r="AC3912" s="230" t="str">
        <f t="shared" si="442"/>
        <v/>
      </c>
      <c r="AD3912" s="220"/>
      <c r="AE3912" s="220"/>
      <c r="AF3912" s="220" t="str">
        <f t="shared" si="444"/>
        <v/>
      </c>
    </row>
    <row r="3913" spans="1:32">
      <c r="A3913" s="121"/>
      <c r="B3913" s="121"/>
      <c r="C3913" s="140"/>
      <c r="D3913" s="159"/>
      <c r="E3913" s="154"/>
      <c r="F3913" s="154"/>
      <c r="G3913" s="160"/>
      <c r="H3913" s="158"/>
      <c r="I3913" s="158"/>
      <c r="J3913" s="158"/>
      <c r="K3913" s="158"/>
      <c r="L3913" s="158"/>
      <c r="M3913" s="158"/>
      <c r="N3913" s="157"/>
      <c r="O3913" s="188"/>
      <c r="P3913" s="245"/>
      <c r="Q3913" s="165" t="str">
        <f>+IF($C3913&lt;&gt;"",VLOOKUP($C3913,PRINCIPAL!$C$5:$Y$376,20,FALSE),"")</f>
        <v/>
      </c>
      <c r="R3913" s="162" t="str">
        <f>+IF($C3913&lt;&gt;"",VLOOKUP($C3913,PRINCIPAL!$C$5:$Y$376,22,FALSE),"")</f>
        <v/>
      </c>
      <c r="S3913" s="162" t="str">
        <f>+IF($C3913&lt;&gt;"",VLOOKUP($C3913,PRINCIPAL!$C$5:$Y$376,15,FALSE),"")</f>
        <v/>
      </c>
      <c r="T3913" s="255" t="str">
        <f>+IF($C3913&lt;&gt;"",VLOOKUP($C3913,PRINCIPAL!$C$5:$Y$376,9,FALSE),"")</f>
        <v/>
      </c>
      <c r="U3913" s="166" t="str">
        <f t="shared" si="443"/>
        <v/>
      </c>
      <c r="V3913" s="164" t="str">
        <f>+IF($C3913&lt;&gt;"",VLOOKUP($C3913,PRINCIPAL!$C$5:$Y$76,2,FALSE),"")</f>
        <v/>
      </c>
      <c r="W3913" t="e">
        <f>+VLOOKUP(D3913,CENTROS!$G$4:$M$93,7,FALSE)</f>
        <v>#N/A</v>
      </c>
      <c r="Y3913" t="str">
        <f t="shared" si="445"/>
        <v/>
      </c>
      <c r="Z3913" s="220" t="str">
        <f t="shared" si="439"/>
        <v/>
      </c>
      <c r="AA3913" s="220" t="str">
        <f t="shared" si="440"/>
        <v/>
      </c>
      <c r="AB3913" s="228" t="str">
        <f t="shared" si="441"/>
        <v/>
      </c>
      <c r="AC3913" s="230" t="str">
        <f t="shared" si="442"/>
        <v/>
      </c>
      <c r="AD3913" s="220"/>
      <c r="AE3913" s="220"/>
      <c r="AF3913" s="220" t="str">
        <f t="shared" si="444"/>
        <v/>
      </c>
    </row>
    <row r="3914" spans="1:32">
      <c r="A3914" s="121"/>
      <c r="B3914" s="121"/>
      <c r="C3914" s="140"/>
      <c r="D3914" s="159"/>
      <c r="E3914" s="154"/>
      <c r="F3914" s="154"/>
      <c r="G3914" s="160"/>
      <c r="H3914" s="158"/>
      <c r="I3914" s="158"/>
      <c r="J3914" s="158"/>
      <c r="K3914" s="158"/>
      <c r="L3914" s="158"/>
      <c r="M3914" s="158"/>
      <c r="N3914" s="157"/>
      <c r="O3914" s="188"/>
      <c r="P3914" s="245"/>
      <c r="Q3914" s="165" t="str">
        <f>+IF($C3914&lt;&gt;"",VLOOKUP($C3914,PRINCIPAL!$C$5:$Y$376,20,FALSE),"")</f>
        <v/>
      </c>
      <c r="R3914" s="162" t="str">
        <f>+IF($C3914&lt;&gt;"",VLOOKUP($C3914,PRINCIPAL!$C$5:$Y$376,22,FALSE),"")</f>
        <v/>
      </c>
      <c r="S3914" s="162" t="str">
        <f>+IF($C3914&lt;&gt;"",VLOOKUP($C3914,PRINCIPAL!$C$5:$Y$376,15,FALSE),"")</f>
        <v/>
      </c>
      <c r="T3914" s="255" t="str">
        <f>+IF($C3914&lt;&gt;"",VLOOKUP($C3914,PRINCIPAL!$C$5:$Y$376,9,FALSE),"")</f>
        <v/>
      </c>
      <c r="U3914" s="166" t="str">
        <f t="shared" si="443"/>
        <v/>
      </c>
      <c r="V3914" s="164" t="str">
        <f>+IF($C3914&lt;&gt;"",VLOOKUP($C3914,PRINCIPAL!$C$5:$Y$76,2,FALSE),"")</f>
        <v/>
      </c>
      <c r="W3914" t="e">
        <f>+VLOOKUP(D3914,CENTROS!$G$4:$M$93,7,FALSE)</f>
        <v>#N/A</v>
      </c>
      <c r="Y3914" t="str">
        <f t="shared" si="445"/>
        <v/>
      </c>
      <c r="Z3914" s="220" t="str">
        <f t="shared" si="439"/>
        <v/>
      </c>
      <c r="AA3914" s="220" t="str">
        <f t="shared" si="440"/>
        <v/>
      </c>
      <c r="AB3914" s="228" t="str">
        <f t="shared" si="441"/>
        <v/>
      </c>
      <c r="AC3914" s="230" t="str">
        <f t="shared" si="442"/>
        <v/>
      </c>
      <c r="AD3914" s="220"/>
      <c r="AE3914" s="220"/>
      <c r="AF3914" s="220" t="str">
        <f t="shared" si="444"/>
        <v/>
      </c>
    </row>
    <row r="3915" spans="1:32">
      <c r="A3915" s="121"/>
      <c r="B3915" s="121"/>
      <c r="C3915" s="140"/>
      <c r="D3915" s="159"/>
      <c r="E3915" s="154"/>
      <c r="F3915" s="154"/>
      <c r="G3915" s="160"/>
      <c r="H3915" s="158"/>
      <c r="I3915" s="158"/>
      <c r="J3915" s="158"/>
      <c r="K3915" s="158"/>
      <c r="L3915" s="158"/>
      <c r="M3915" s="158"/>
      <c r="N3915" s="157"/>
      <c r="O3915" s="188"/>
      <c r="P3915" s="245"/>
      <c r="Q3915" s="165" t="str">
        <f>+IF($C3915&lt;&gt;"",VLOOKUP($C3915,PRINCIPAL!$C$5:$Y$376,20,FALSE),"")</f>
        <v/>
      </c>
      <c r="R3915" s="162" t="str">
        <f>+IF($C3915&lt;&gt;"",VLOOKUP($C3915,PRINCIPAL!$C$5:$Y$376,22,FALSE),"")</f>
        <v/>
      </c>
      <c r="S3915" s="162" t="str">
        <f>+IF($C3915&lt;&gt;"",VLOOKUP($C3915,PRINCIPAL!$C$5:$Y$376,15,FALSE),"")</f>
        <v/>
      </c>
      <c r="T3915" s="255" t="str">
        <f>+IF($C3915&lt;&gt;"",VLOOKUP($C3915,PRINCIPAL!$C$5:$Y$376,9,FALSE),"")</f>
        <v/>
      </c>
      <c r="U3915" s="166" t="str">
        <f t="shared" si="443"/>
        <v/>
      </c>
      <c r="V3915" s="164" t="str">
        <f>+IF($C3915&lt;&gt;"",VLOOKUP($C3915,PRINCIPAL!$C$5:$Y$76,2,FALSE),"")</f>
        <v/>
      </c>
      <c r="W3915" t="e">
        <f>+VLOOKUP(D3915,CENTROS!$G$4:$M$93,7,FALSE)</f>
        <v>#N/A</v>
      </c>
      <c r="Y3915" t="str">
        <f t="shared" si="445"/>
        <v/>
      </c>
      <c r="Z3915" s="220" t="str">
        <f t="shared" si="439"/>
        <v/>
      </c>
      <c r="AA3915" s="220" t="str">
        <f t="shared" si="440"/>
        <v/>
      </c>
      <c r="AB3915" s="228" t="str">
        <f t="shared" si="441"/>
        <v/>
      </c>
      <c r="AC3915" s="230" t="str">
        <f t="shared" si="442"/>
        <v/>
      </c>
      <c r="AD3915" s="220"/>
      <c r="AE3915" s="220"/>
      <c r="AF3915" s="220" t="str">
        <f t="shared" si="444"/>
        <v/>
      </c>
    </row>
    <row r="3916" spans="1:32">
      <c r="A3916" s="121"/>
      <c r="B3916" s="121"/>
      <c r="C3916" s="140"/>
      <c r="D3916" s="159"/>
      <c r="E3916" s="154"/>
      <c r="F3916" s="154"/>
      <c r="G3916" s="160"/>
      <c r="H3916" s="158"/>
      <c r="I3916" s="158"/>
      <c r="J3916" s="158"/>
      <c r="K3916" s="158"/>
      <c r="L3916" s="158"/>
      <c r="M3916" s="158"/>
      <c r="N3916" s="157"/>
      <c r="O3916" s="188"/>
      <c r="P3916" s="245"/>
      <c r="Q3916" s="165" t="str">
        <f>+IF($C3916&lt;&gt;"",VLOOKUP($C3916,PRINCIPAL!$C$5:$Y$376,20,FALSE),"")</f>
        <v/>
      </c>
      <c r="R3916" s="162" t="str">
        <f>+IF($C3916&lt;&gt;"",VLOOKUP($C3916,PRINCIPAL!$C$5:$Y$376,22,FALSE),"")</f>
        <v/>
      </c>
      <c r="S3916" s="162" t="str">
        <f>+IF($C3916&lt;&gt;"",VLOOKUP($C3916,PRINCIPAL!$C$5:$Y$376,15,FALSE),"")</f>
        <v/>
      </c>
      <c r="T3916" s="255" t="str">
        <f>+IF($C3916&lt;&gt;"",VLOOKUP($C3916,PRINCIPAL!$C$5:$Y$376,9,FALSE),"")</f>
        <v/>
      </c>
      <c r="U3916" s="166" t="str">
        <f t="shared" si="443"/>
        <v/>
      </c>
      <c r="V3916" s="164" t="str">
        <f>+IF($C3916&lt;&gt;"",VLOOKUP($C3916,PRINCIPAL!$C$5:$Y$76,2,FALSE),"")</f>
        <v/>
      </c>
      <c r="W3916" t="e">
        <f>+VLOOKUP(D3916,CENTROS!$G$4:$M$93,7,FALSE)</f>
        <v>#N/A</v>
      </c>
      <c r="Y3916" t="str">
        <f t="shared" si="445"/>
        <v/>
      </c>
      <c r="Z3916" s="220" t="str">
        <f t="shared" si="439"/>
        <v/>
      </c>
      <c r="AA3916" s="220" t="str">
        <f t="shared" si="440"/>
        <v/>
      </c>
      <c r="AB3916" s="228" t="str">
        <f t="shared" si="441"/>
        <v/>
      </c>
      <c r="AC3916" s="230" t="str">
        <f t="shared" si="442"/>
        <v/>
      </c>
      <c r="AD3916" s="220"/>
      <c r="AE3916" s="220"/>
      <c r="AF3916" s="220" t="str">
        <f t="shared" si="444"/>
        <v/>
      </c>
    </row>
    <row r="3917" spans="1:32">
      <c r="A3917" s="121"/>
      <c r="B3917" s="121"/>
      <c r="C3917" s="140"/>
      <c r="D3917" s="159"/>
      <c r="E3917" s="154"/>
      <c r="F3917" s="154"/>
      <c r="G3917" s="160"/>
      <c r="H3917" s="158"/>
      <c r="I3917" s="158"/>
      <c r="J3917" s="158"/>
      <c r="K3917" s="158"/>
      <c r="L3917" s="158"/>
      <c r="M3917" s="158"/>
      <c r="N3917" s="157"/>
      <c r="O3917" s="188"/>
      <c r="P3917" s="245"/>
      <c r="Q3917" s="165" t="str">
        <f>+IF($C3917&lt;&gt;"",VLOOKUP($C3917,PRINCIPAL!$C$5:$Y$376,20,FALSE),"")</f>
        <v/>
      </c>
      <c r="R3917" s="162" t="str">
        <f>+IF($C3917&lt;&gt;"",VLOOKUP($C3917,PRINCIPAL!$C$5:$Y$376,22,FALSE),"")</f>
        <v/>
      </c>
      <c r="S3917" s="162" t="str">
        <f>+IF($C3917&lt;&gt;"",VLOOKUP($C3917,PRINCIPAL!$C$5:$Y$376,15,FALSE),"")</f>
        <v/>
      </c>
      <c r="T3917" s="255" t="str">
        <f>+IF($C3917&lt;&gt;"",VLOOKUP($C3917,PRINCIPAL!$C$5:$Y$376,9,FALSE),"")</f>
        <v/>
      </c>
      <c r="U3917" s="166" t="str">
        <f t="shared" si="443"/>
        <v/>
      </c>
      <c r="V3917" s="164" t="str">
        <f>+IF($C3917&lt;&gt;"",VLOOKUP($C3917,PRINCIPAL!$C$5:$Y$76,2,FALSE),"")</f>
        <v/>
      </c>
      <c r="W3917" t="e">
        <f>+VLOOKUP(D3917,CENTROS!$G$4:$M$93,7,FALSE)</f>
        <v>#N/A</v>
      </c>
      <c r="Y3917" t="str">
        <f t="shared" si="445"/>
        <v/>
      </c>
      <c r="Z3917" s="220" t="str">
        <f t="shared" ref="Z3917:Z3980" si="446">+IF(A3917&lt;&gt;"",A3917,"")</f>
        <v/>
      </c>
      <c r="AA3917" s="220" t="str">
        <f t="shared" ref="AA3917:AA3980" si="447">+IF(D3917&lt;&gt;"",D3917,"")</f>
        <v/>
      </c>
      <c r="AB3917" s="228" t="str">
        <f t="shared" ref="AB3917:AB3980" si="448">+IF(B3917&lt;&gt;"",B3917,"")</f>
        <v/>
      </c>
      <c r="AC3917" s="230" t="str">
        <f t="shared" ref="AC3917:AC3980" si="449">+IF(C3917&lt;&gt;"",C3917,"")</f>
        <v/>
      </c>
      <c r="AD3917" s="220"/>
      <c r="AE3917" s="220"/>
      <c r="AF3917" s="220" t="str">
        <f t="shared" si="444"/>
        <v/>
      </c>
    </row>
    <row r="3918" spans="1:32">
      <c r="A3918" s="121"/>
      <c r="B3918" s="121"/>
      <c r="C3918" s="140"/>
      <c r="D3918" s="159"/>
      <c r="E3918" s="154"/>
      <c r="F3918" s="154"/>
      <c r="G3918" s="160"/>
      <c r="H3918" s="158"/>
      <c r="I3918" s="158"/>
      <c r="J3918" s="158"/>
      <c r="K3918" s="158"/>
      <c r="L3918" s="158"/>
      <c r="M3918" s="158"/>
      <c r="N3918" s="157"/>
      <c r="O3918" s="188"/>
      <c r="P3918" s="245"/>
      <c r="Q3918" s="165" t="str">
        <f>+IF($C3918&lt;&gt;"",VLOOKUP($C3918,PRINCIPAL!$C$5:$Y$376,20,FALSE),"")</f>
        <v/>
      </c>
      <c r="R3918" s="162" t="str">
        <f>+IF($C3918&lt;&gt;"",VLOOKUP($C3918,PRINCIPAL!$C$5:$Y$376,22,FALSE),"")</f>
        <v/>
      </c>
      <c r="S3918" s="162" t="str">
        <f>+IF($C3918&lt;&gt;"",VLOOKUP($C3918,PRINCIPAL!$C$5:$Y$376,15,FALSE),"")</f>
        <v/>
      </c>
      <c r="T3918" s="255" t="str">
        <f>+IF($C3918&lt;&gt;"",VLOOKUP($C3918,PRINCIPAL!$C$5:$Y$376,9,FALSE),"")</f>
        <v/>
      </c>
      <c r="U3918" s="166" t="str">
        <f t="shared" si="443"/>
        <v/>
      </c>
      <c r="V3918" s="164" t="str">
        <f>+IF($C3918&lt;&gt;"",VLOOKUP($C3918,PRINCIPAL!$C$5:$Y$76,2,FALSE),"")</f>
        <v/>
      </c>
      <c r="W3918" t="e">
        <f>+VLOOKUP(D3918,CENTROS!$G$4:$M$93,7,FALSE)</f>
        <v>#N/A</v>
      </c>
      <c r="Y3918" t="str">
        <f t="shared" si="445"/>
        <v/>
      </c>
      <c r="Z3918" s="220" t="str">
        <f t="shared" si="446"/>
        <v/>
      </c>
      <c r="AA3918" s="220" t="str">
        <f t="shared" si="447"/>
        <v/>
      </c>
      <c r="AB3918" s="228" t="str">
        <f t="shared" si="448"/>
        <v/>
      </c>
      <c r="AC3918" s="230" t="str">
        <f t="shared" si="449"/>
        <v/>
      </c>
      <c r="AD3918" s="220"/>
      <c r="AE3918" s="220"/>
      <c r="AF3918" s="220" t="str">
        <f t="shared" si="444"/>
        <v/>
      </c>
    </row>
    <row r="3919" spans="1:32">
      <c r="A3919" s="121"/>
      <c r="B3919" s="121"/>
      <c r="C3919" s="140"/>
      <c r="D3919" s="159"/>
      <c r="E3919" s="154"/>
      <c r="F3919" s="154"/>
      <c r="G3919" s="160"/>
      <c r="H3919" s="158"/>
      <c r="I3919" s="158"/>
      <c r="J3919" s="158"/>
      <c r="K3919" s="158"/>
      <c r="L3919" s="158"/>
      <c r="M3919" s="158"/>
      <c r="N3919" s="157"/>
      <c r="O3919" s="188"/>
      <c r="P3919" s="245"/>
      <c r="Q3919" s="165" t="str">
        <f>+IF($C3919&lt;&gt;"",VLOOKUP($C3919,PRINCIPAL!$C$5:$Y$376,20,FALSE),"")</f>
        <v/>
      </c>
      <c r="R3919" s="162" t="str">
        <f>+IF($C3919&lt;&gt;"",VLOOKUP($C3919,PRINCIPAL!$C$5:$Y$376,22,FALSE),"")</f>
        <v/>
      </c>
      <c r="S3919" s="162" t="str">
        <f>+IF($C3919&lt;&gt;"",VLOOKUP($C3919,PRINCIPAL!$C$5:$Y$376,15,FALSE),"")</f>
        <v/>
      </c>
      <c r="T3919" s="255" t="str">
        <f>+IF($C3919&lt;&gt;"",VLOOKUP($C3919,PRINCIPAL!$C$5:$Y$376,9,FALSE),"")</f>
        <v/>
      </c>
      <c r="U3919" s="166" t="str">
        <f t="shared" si="443"/>
        <v/>
      </c>
      <c r="V3919" s="164" t="str">
        <f>+IF($C3919&lt;&gt;"",VLOOKUP($C3919,PRINCIPAL!$C$5:$Y$76,2,FALSE),"")</f>
        <v/>
      </c>
      <c r="W3919" t="e">
        <f>+VLOOKUP(D3919,CENTROS!$G$4:$M$93,7,FALSE)</f>
        <v>#N/A</v>
      </c>
      <c r="Y3919" t="str">
        <f t="shared" si="445"/>
        <v/>
      </c>
      <c r="Z3919" s="220" t="str">
        <f t="shared" si="446"/>
        <v/>
      </c>
      <c r="AA3919" s="220" t="str">
        <f t="shared" si="447"/>
        <v/>
      </c>
      <c r="AB3919" s="228" t="str">
        <f t="shared" si="448"/>
        <v/>
      </c>
      <c r="AC3919" s="230" t="str">
        <f t="shared" si="449"/>
        <v/>
      </c>
      <c r="AD3919" s="220"/>
      <c r="AE3919" s="220"/>
      <c r="AF3919" s="220" t="str">
        <f t="shared" si="444"/>
        <v/>
      </c>
    </row>
    <row r="3920" spans="1:32">
      <c r="A3920" s="121"/>
      <c r="B3920" s="121"/>
      <c r="C3920" s="140"/>
      <c r="D3920" s="159"/>
      <c r="E3920" s="154"/>
      <c r="F3920" s="154"/>
      <c r="G3920" s="160"/>
      <c r="H3920" s="158"/>
      <c r="I3920" s="158"/>
      <c r="J3920" s="158"/>
      <c r="K3920" s="158"/>
      <c r="L3920" s="158"/>
      <c r="M3920" s="158"/>
      <c r="N3920" s="157"/>
      <c r="O3920" s="188"/>
      <c r="P3920" s="245"/>
      <c r="Q3920" s="165" t="str">
        <f>+IF($C3920&lt;&gt;"",VLOOKUP($C3920,PRINCIPAL!$C$5:$Y$376,20,FALSE),"")</f>
        <v/>
      </c>
      <c r="R3920" s="162" t="str">
        <f>+IF($C3920&lt;&gt;"",VLOOKUP($C3920,PRINCIPAL!$C$5:$Y$376,22,FALSE),"")</f>
        <v/>
      </c>
      <c r="S3920" s="162" t="str">
        <f>+IF($C3920&lt;&gt;"",VLOOKUP($C3920,PRINCIPAL!$C$5:$Y$376,15,FALSE),"")</f>
        <v/>
      </c>
      <c r="T3920" s="255" t="str">
        <f>+IF($C3920&lt;&gt;"",VLOOKUP($C3920,PRINCIPAL!$C$5:$Y$376,9,FALSE),"")</f>
        <v/>
      </c>
      <c r="U3920" s="166" t="str">
        <f t="shared" si="443"/>
        <v/>
      </c>
      <c r="V3920" s="164" t="str">
        <f>+IF($C3920&lt;&gt;"",VLOOKUP($C3920,PRINCIPAL!$C$5:$Y$76,2,FALSE),"")</f>
        <v/>
      </c>
      <c r="W3920" t="e">
        <f>+VLOOKUP(D3920,CENTROS!$G$4:$M$93,7,FALSE)</f>
        <v>#N/A</v>
      </c>
      <c r="Y3920" t="str">
        <f t="shared" si="445"/>
        <v/>
      </c>
      <c r="Z3920" s="220" t="str">
        <f t="shared" si="446"/>
        <v/>
      </c>
      <c r="AA3920" s="220" t="str">
        <f t="shared" si="447"/>
        <v/>
      </c>
      <c r="AB3920" s="228" t="str">
        <f t="shared" si="448"/>
        <v/>
      </c>
      <c r="AC3920" s="230" t="str">
        <f t="shared" si="449"/>
        <v/>
      </c>
      <c r="AD3920" s="220"/>
      <c r="AE3920" s="220"/>
      <c r="AF3920" s="220" t="str">
        <f t="shared" si="444"/>
        <v/>
      </c>
    </row>
    <row r="3921" spans="1:32">
      <c r="A3921" s="121"/>
      <c r="B3921" s="121"/>
      <c r="C3921" s="140"/>
      <c r="D3921" s="159"/>
      <c r="E3921" s="154"/>
      <c r="F3921" s="154"/>
      <c r="G3921" s="160"/>
      <c r="H3921" s="158"/>
      <c r="I3921" s="158"/>
      <c r="J3921" s="158"/>
      <c r="K3921" s="158"/>
      <c r="L3921" s="158"/>
      <c r="M3921" s="158"/>
      <c r="N3921" s="157"/>
      <c r="O3921" s="188"/>
      <c r="P3921" s="245"/>
      <c r="Q3921" s="165" t="str">
        <f>+IF($C3921&lt;&gt;"",VLOOKUP($C3921,PRINCIPAL!$C$5:$Y$376,20,FALSE),"")</f>
        <v/>
      </c>
      <c r="R3921" s="162" t="str">
        <f>+IF($C3921&lt;&gt;"",VLOOKUP($C3921,PRINCIPAL!$C$5:$Y$376,22,FALSE),"")</f>
        <v/>
      </c>
      <c r="S3921" s="162" t="str">
        <f>+IF($C3921&lt;&gt;"",VLOOKUP($C3921,PRINCIPAL!$C$5:$Y$376,15,FALSE),"")</f>
        <v/>
      </c>
      <c r="T3921" s="255" t="str">
        <f>+IF($C3921&lt;&gt;"",VLOOKUP($C3921,PRINCIPAL!$C$5:$Y$376,9,FALSE),"")</f>
        <v/>
      </c>
      <c r="U3921" s="166" t="str">
        <f t="shared" si="443"/>
        <v/>
      </c>
      <c r="V3921" s="164" t="str">
        <f>+IF($C3921&lt;&gt;"",VLOOKUP($C3921,PRINCIPAL!$C$5:$Y$76,2,FALSE),"")</f>
        <v/>
      </c>
      <c r="W3921" t="e">
        <f>+VLOOKUP(D3921,CENTROS!$G$4:$M$93,7,FALSE)</f>
        <v>#N/A</v>
      </c>
      <c r="Y3921" t="str">
        <f t="shared" si="445"/>
        <v/>
      </c>
      <c r="Z3921" s="220" t="str">
        <f t="shared" si="446"/>
        <v/>
      </c>
      <c r="AA3921" s="220" t="str">
        <f t="shared" si="447"/>
        <v/>
      </c>
      <c r="AB3921" s="228" t="str">
        <f t="shared" si="448"/>
        <v/>
      </c>
      <c r="AC3921" s="230" t="str">
        <f t="shared" si="449"/>
        <v/>
      </c>
      <c r="AD3921" s="220"/>
      <c r="AE3921" s="220"/>
      <c r="AF3921" s="220" t="str">
        <f t="shared" si="444"/>
        <v/>
      </c>
    </row>
    <row r="3922" spans="1:32">
      <c r="A3922" s="121"/>
      <c r="B3922" s="121"/>
      <c r="C3922" s="140"/>
      <c r="D3922" s="159"/>
      <c r="E3922" s="154"/>
      <c r="F3922" s="154"/>
      <c r="G3922" s="160"/>
      <c r="H3922" s="158"/>
      <c r="I3922" s="158"/>
      <c r="J3922" s="158"/>
      <c r="K3922" s="158"/>
      <c r="L3922" s="158"/>
      <c r="M3922" s="158"/>
      <c r="N3922" s="157"/>
      <c r="O3922" s="188"/>
      <c r="P3922" s="245"/>
      <c r="Q3922" s="165" t="str">
        <f>+IF($C3922&lt;&gt;"",VLOOKUP($C3922,PRINCIPAL!$C$5:$Y$376,20,FALSE),"")</f>
        <v/>
      </c>
      <c r="R3922" s="162" t="str">
        <f>+IF($C3922&lt;&gt;"",VLOOKUP($C3922,PRINCIPAL!$C$5:$Y$376,22,FALSE),"")</f>
        <v/>
      </c>
      <c r="S3922" s="162" t="str">
        <f>+IF($C3922&lt;&gt;"",VLOOKUP($C3922,PRINCIPAL!$C$5:$Y$376,15,FALSE),"")</f>
        <v/>
      </c>
      <c r="T3922" s="255" t="str">
        <f>+IF($C3922&lt;&gt;"",VLOOKUP($C3922,PRINCIPAL!$C$5:$Y$376,9,FALSE),"")</f>
        <v/>
      </c>
      <c r="U3922" s="166" t="str">
        <f t="shared" si="443"/>
        <v/>
      </c>
      <c r="V3922" s="164" t="str">
        <f>+IF($C3922&lt;&gt;"",VLOOKUP($C3922,PRINCIPAL!$C$5:$Y$76,2,FALSE),"")</f>
        <v/>
      </c>
      <c r="W3922" t="e">
        <f>+VLOOKUP(D3922,CENTROS!$G$4:$M$93,7,FALSE)</f>
        <v>#N/A</v>
      </c>
      <c r="Y3922" t="str">
        <f t="shared" si="445"/>
        <v/>
      </c>
      <c r="Z3922" s="220" t="str">
        <f t="shared" si="446"/>
        <v/>
      </c>
      <c r="AA3922" s="220" t="str">
        <f t="shared" si="447"/>
        <v/>
      </c>
      <c r="AB3922" s="228" t="str">
        <f t="shared" si="448"/>
        <v/>
      </c>
      <c r="AC3922" s="230" t="str">
        <f t="shared" si="449"/>
        <v/>
      </c>
      <c r="AD3922" s="220"/>
      <c r="AE3922" s="220"/>
      <c r="AF3922" s="220" t="str">
        <f t="shared" si="444"/>
        <v/>
      </c>
    </row>
    <row r="3923" spans="1:32">
      <c r="A3923" s="121"/>
      <c r="B3923" s="121"/>
      <c r="C3923" s="140"/>
      <c r="D3923" s="159"/>
      <c r="E3923" s="154"/>
      <c r="F3923" s="154"/>
      <c r="G3923" s="160"/>
      <c r="H3923" s="158"/>
      <c r="I3923" s="158"/>
      <c r="J3923" s="158"/>
      <c r="K3923" s="158"/>
      <c r="L3923" s="158"/>
      <c r="M3923" s="158"/>
      <c r="N3923" s="157"/>
      <c r="O3923" s="188"/>
      <c r="P3923" s="245"/>
      <c r="Q3923" s="165" t="str">
        <f>+IF($C3923&lt;&gt;"",VLOOKUP($C3923,PRINCIPAL!$C$5:$Y$376,20,FALSE),"")</f>
        <v/>
      </c>
      <c r="R3923" s="162" t="str">
        <f>+IF($C3923&lt;&gt;"",VLOOKUP($C3923,PRINCIPAL!$C$5:$Y$376,22,FALSE),"")</f>
        <v/>
      </c>
      <c r="S3923" s="162" t="str">
        <f>+IF($C3923&lt;&gt;"",VLOOKUP($C3923,PRINCIPAL!$C$5:$Y$376,15,FALSE),"")</f>
        <v/>
      </c>
      <c r="T3923" s="255" t="str">
        <f>+IF($C3923&lt;&gt;"",VLOOKUP($C3923,PRINCIPAL!$C$5:$Y$376,9,FALSE),"")</f>
        <v/>
      </c>
      <c r="U3923" s="166" t="str">
        <f t="shared" si="443"/>
        <v/>
      </c>
      <c r="V3923" s="164" t="str">
        <f>+IF($C3923&lt;&gt;"",VLOOKUP($C3923,PRINCIPAL!$C$5:$Y$76,2,FALSE),"")</f>
        <v/>
      </c>
      <c r="W3923" t="e">
        <f>+VLOOKUP(D3923,CENTROS!$G$4:$M$93,7,FALSE)</f>
        <v>#N/A</v>
      </c>
      <c r="Y3923" t="str">
        <f t="shared" si="445"/>
        <v/>
      </c>
      <c r="Z3923" s="220" t="str">
        <f t="shared" si="446"/>
        <v/>
      </c>
      <c r="AA3923" s="220" t="str">
        <f t="shared" si="447"/>
        <v/>
      </c>
      <c r="AB3923" s="228" t="str">
        <f t="shared" si="448"/>
        <v/>
      </c>
      <c r="AC3923" s="230" t="str">
        <f t="shared" si="449"/>
        <v/>
      </c>
      <c r="AD3923" s="220"/>
      <c r="AE3923" s="220"/>
      <c r="AF3923" s="220" t="str">
        <f t="shared" si="444"/>
        <v/>
      </c>
    </row>
    <row r="3924" spans="1:32">
      <c r="A3924" s="121"/>
      <c r="B3924" s="121"/>
      <c r="C3924" s="140"/>
      <c r="D3924" s="159"/>
      <c r="E3924" s="154"/>
      <c r="F3924" s="154"/>
      <c r="G3924" s="160"/>
      <c r="H3924" s="158"/>
      <c r="I3924" s="158"/>
      <c r="J3924" s="158"/>
      <c r="K3924" s="158"/>
      <c r="L3924" s="158"/>
      <c r="M3924" s="158"/>
      <c r="N3924" s="157"/>
      <c r="O3924" s="188"/>
      <c r="P3924" s="245"/>
      <c r="Q3924" s="165" t="str">
        <f>+IF($C3924&lt;&gt;"",VLOOKUP($C3924,PRINCIPAL!$C$5:$Y$376,20,FALSE),"")</f>
        <v/>
      </c>
      <c r="R3924" s="162" t="str">
        <f>+IF($C3924&lt;&gt;"",VLOOKUP($C3924,PRINCIPAL!$C$5:$Y$376,22,FALSE),"")</f>
        <v/>
      </c>
      <c r="S3924" s="162" t="str">
        <f>+IF($C3924&lt;&gt;"",VLOOKUP($C3924,PRINCIPAL!$C$5:$Y$376,15,FALSE),"")</f>
        <v/>
      </c>
      <c r="T3924" s="255" t="str">
        <f>+IF($C3924&lt;&gt;"",VLOOKUP($C3924,PRINCIPAL!$C$5:$Y$376,9,FALSE),"")</f>
        <v/>
      </c>
      <c r="U3924" s="166" t="str">
        <f t="shared" si="443"/>
        <v/>
      </c>
      <c r="V3924" s="164" t="str">
        <f>+IF($C3924&lt;&gt;"",VLOOKUP($C3924,PRINCIPAL!$C$5:$Y$76,2,FALSE),"")</f>
        <v/>
      </c>
      <c r="W3924" t="e">
        <f>+VLOOKUP(D3924,CENTROS!$G$4:$M$93,7,FALSE)</f>
        <v>#N/A</v>
      </c>
      <c r="Y3924" t="str">
        <f t="shared" si="445"/>
        <v/>
      </c>
      <c r="Z3924" s="220" t="str">
        <f t="shared" si="446"/>
        <v/>
      </c>
      <c r="AA3924" s="220" t="str">
        <f t="shared" si="447"/>
        <v/>
      </c>
      <c r="AB3924" s="228" t="str">
        <f t="shared" si="448"/>
        <v/>
      </c>
      <c r="AC3924" s="230" t="str">
        <f t="shared" si="449"/>
        <v/>
      </c>
      <c r="AD3924" s="220"/>
      <c r="AE3924" s="220"/>
      <c r="AF3924" s="220" t="str">
        <f t="shared" si="444"/>
        <v/>
      </c>
    </row>
    <row r="3925" spans="1:32">
      <c r="A3925" s="121"/>
      <c r="B3925" s="121"/>
      <c r="C3925" s="140"/>
      <c r="D3925" s="159"/>
      <c r="E3925" s="154"/>
      <c r="F3925" s="154"/>
      <c r="G3925" s="160"/>
      <c r="H3925" s="158"/>
      <c r="I3925" s="158"/>
      <c r="J3925" s="158"/>
      <c r="K3925" s="158"/>
      <c r="L3925" s="158"/>
      <c r="M3925" s="158"/>
      <c r="N3925" s="157"/>
      <c r="O3925" s="188"/>
      <c r="P3925" s="245"/>
      <c r="Q3925" s="165" t="str">
        <f>+IF($C3925&lt;&gt;"",VLOOKUP($C3925,PRINCIPAL!$C$5:$Y$376,20,FALSE),"")</f>
        <v/>
      </c>
      <c r="R3925" s="162" t="str">
        <f>+IF($C3925&lt;&gt;"",VLOOKUP($C3925,PRINCIPAL!$C$5:$Y$376,22,FALSE),"")</f>
        <v/>
      </c>
      <c r="S3925" s="162" t="str">
        <f>+IF($C3925&lt;&gt;"",VLOOKUP($C3925,PRINCIPAL!$C$5:$Y$376,15,FALSE),"")</f>
        <v/>
      </c>
      <c r="T3925" s="255" t="str">
        <f>+IF($C3925&lt;&gt;"",VLOOKUP($C3925,PRINCIPAL!$C$5:$Y$376,9,FALSE),"")</f>
        <v/>
      </c>
      <c r="U3925" s="166" t="str">
        <f t="shared" si="443"/>
        <v/>
      </c>
      <c r="V3925" s="164" t="str">
        <f>+IF($C3925&lt;&gt;"",VLOOKUP($C3925,PRINCIPAL!$C$5:$Y$76,2,FALSE),"")</f>
        <v/>
      </c>
      <c r="W3925" t="e">
        <f>+VLOOKUP(D3925,CENTROS!$G$4:$M$93,7,FALSE)</f>
        <v>#N/A</v>
      </c>
      <c r="Y3925" t="str">
        <f t="shared" si="445"/>
        <v/>
      </c>
      <c r="Z3925" s="220" t="str">
        <f t="shared" si="446"/>
        <v/>
      </c>
      <c r="AA3925" s="220" t="str">
        <f t="shared" si="447"/>
        <v/>
      </c>
      <c r="AB3925" s="228" t="str">
        <f t="shared" si="448"/>
        <v/>
      </c>
      <c r="AC3925" s="230" t="str">
        <f t="shared" si="449"/>
        <v/>
      </c>
      <c r="AD3925" s="220"/>
      <c r="AE3925" s="220"/>
      <c r="AF3925" s="220" t="str">
        <f t="shared" si="444"/>
        <v/>
      </c>
    </row>
    <row r="3926" spans="1:32">
      <c r="A3926" s="121"/>
      <c r="B3926" s="121"/>
      <c r="C3926" s="140"/>
      <c r="D3926" s="159"/>
      <c r="E3926" s="154"/>
      <c r="F3926" s="154"/>
      <c r="G3926" s="160"/>
      <c r="H3926" s="158"/>
      <c r="I3926" s="158"/>
      <c r="J3926" s="158"/>
      <c r="K3926" s="158"/>
      <c r="L3926" s="158"/>
      <c r="M3926" s="158"/>
      <c r="N3926" s="157"/>
      <c r="O3926" s="188"/>
      <c r="P3926" s="245"/>
      <c r="Q3926" s="165" t="str">
        <f>+IF($C3926&lt;&gt;"",VLOOKUP($C3926,PRINCIPAL!$C$5:$Y$376,20,FALSE),"")</f>
        <v/>
      </c>
      <c r="R3926" s="162" t="str">
        <f>+IF($C3926&lt;&gt;"",VLOOKUP($C3926,PRINCIPAL!$C$5:$Y$376,22,FALSE),"")</f>
        <v/>
      </c>
      <c r="S3926" s="162" t="str">
        <f>+IF($C3926&lt;&gt;"",VLOOKUP($C3926,PRINCIPAL!$C$5:$Y$376,15,FALSE),"")</f>
        <v/>
      </c>
      <c r="T3926" s="255" t="str">
        <f>+IF($C3926&lt;&gt;"",VLOOKUP($C3926,PRINCIPAL!$C$5:$Y$376,9,FALSE),"")</f>
        <v/>
      </c>
      <c r="U3926" s="166" t="str">
        <f t="shared" si="443"/>
        <v/>
      </c>
      <c r="V3926" s="164" t="str">
        <f>+IF($C3926&lt;&gt;"",VLOOKUP($C3926,PRINCIPAL!$C$5:$Y$76,2,FALSE),"")</f>
        <v/>
      </c>
      <c r="W3926" t="e">
        <f>+VLOOKUP(D3926,CENTROS!$G$4:$M$93,7,FALSE)</f>
        <v>#N/A</v>
      </c>
      <c r="Y3926" t="str">
        <f t="shared" si="445"/>
        <v/>
      </c>
      <c r="Z3926" s="220" t="str">
        <f t="shared" si="446"/>
        <v/>
      </c>
      <c r="AA3926" s="220" t="str">
        <f t="shared" si="447"/>
        <v/>
      </c>
      <c r="AB3926" s="228" t="str">
        <f t="shared" si="448"/>
        <v/>
      </c>
      <c r="AC3926" s="230" t="str">
        <f t="shared" si="449"/>
        <v/>
      </c>
      <c r="AD3926" s="220"/>
      <c r="AE3926" s="220"/>
      <c r="AF3926" s="220" t="str">
        <f t="shared" si="444"/>
        <v/>
      </c>
    </row>
    <row r="3927" spans="1:32">
      <c r="A3927" s="121"/>
      <c r="B3927" s="121"/>
      <c r="C3927" s="140"/>
      <c r="D3927" s="159"/>
      <c r="E3927" s="154"/>
      <c r="F3927" s="154"/>
      <c r="G3927" s="160"/>
      <c r="H3927" s="158"/>
      <c r="I3927" s="158"/>
      <c r="J3927" s="158"/>
      <c r="K3927" s="158"/>
      <c r="L3927" s="158"/>
      <c r="M3927" s="158"/>
      <c r="N3927" s="157"/>
      <c r="O3927" s="188"/>
      <c r="P3927" s="245"/>
      <c r="Q3927" s="165" t="str">
        <f>+IF($C3927&lt;&gt;"",VLOOKUP($C3927,PRINCIPAL!$C$5:$Y$376,20,FALSE),"")</f>
        <v/>
      </c>
      <c r="R3927" s="162" t="str">
        <f>+IF($C3927&lt;&gt;"",VLOOKUP($C3927,PRINCIPAL!$C$5:$Y$376,22,FALSE),"")</f>
        <v/>
      </c>
      <c r="S3927" s="162" t="str">
        <f>+IF($C3927&lt;&gt;"",VLOOKUP($C3927,PRINCIPAL!$C$5:$Y$376,15,FALSE),"")</f>
        <v/>
      </c>
      <c r="T3927" s="255" t="str">
        <f>+IF($C3927&lt;&gt;"",VLOOKUP($C3927,PRINCIPAL!$C$5:$Y$376,9,FALSE),"")</f>
        <v/>
      </c>
      <c r="U3927" s="166" t="str">
        <f t="shared" si="443"/>
        <v/>
      </c>
      <c r="V3927" s="164" t="str">
        <f>+IF($C3927&lt;&gt;"",VLOOKUP($C3927,PRINCIPAL!$C$5:$Y$76,2,FALSE),"")</f>
        <v/>
      </c>
      <c r="W3927" t="e">
        <f>+VLOOKUP(D3927,CENTROS!$G$4:$M$93,7,FALSE)</f>
        <v>#N/A</v>
      </c>
      <c r="Y3927" t="str">
        <f t="shared" si="445"/>
        <v/>
      </c>
      <c r="Z3927" s="220" t="str">
        <f t="shared" si="446"/>
        <v/>
      </c>
      <c r="AA3927" s="220" t="str">
        <f t="shared" si="447"/>
        <v/>
      </c>
      <c r="AB3927" s="228" t="str">
        <f t="shared" si="448"/>
        <v/>
      </c>
      <c r="AC3927" s="230" t="str">
        <f t="shared" si="449"/>
        <v/>
      </c>
      <c r="AD3927" s="220"/>
      <c r="AE3927" s="220"/>
      <c r="AF3927" s="220" t="str">
        <f t="shared" si="444"/>
        <v/>
      </c>
    </row>
    <row r="3928" spans="1:32">
      <c r="A3928" s="121"/>
      <c r="B3928" s="121"/>
      <c r="C3928" s="140"/>
      <c r="D3928" s="159"/>
      <c r="E3928" s="154"/>
      <c r="F3928" s="154"/>
      <c r="G3928" s="160"/>
      <c r="H3928" s="158"/>
      <c r="I3928" s="158"/>
      <c r="J3928" s="158"/>
      <c r="K3928" s="158"/>
      <c r="L3928" s="158"/>
      <c r="M3928" s="158"/>
      <c r="N3928" s="157"/>
      <c r="O3928" s="188"/>
      <c r="P3928" s="245"/>
      <c r="Q3928" s="165" t="str">
        <f>+IF($C3928&lt;&gt;"",VLOOKUP($C3928,PRINCIPAL!$C$5:$Y$376,20,FALSE),"")</f>
        <v/>
      </c>
      <c r="R3928" s="162" t="str">
        <f>+IF($C3928&lt;&gt;"",VLOOKUP($C3928,PRINCIPAL!$C$5:$Y$376,22,FALSE),"")</f>
        <v/>
      </c>
      <c r="S3928" s="162" t="str">
        <f>+IF($C3928&lt;&gt;"",VLOOKUP($C3928,PRINCIPAL!$C$5:$Y$376,15,FALSE),"")</f>
        <v/>
      </c>
      <c r="T3928" s="255" t="str">
        <f>+IF($C3928&lt;&gt;"",VLOOKUP($C3928,PRINCIPAL!$C$5:$Y$376,9,FALSE),"")</f>
        <v/>
      </c>
      <c r="U3928" s="166" t="str">
        <f t="shared" si="443"/>
        <v/>
      </c>
      <c r="V3928" s="164" t="str">
        <f>+IF($C3928&lt;&gt;"",VLOOKUP($C3928,PRINCIPAL!$C$5:$Y$76,2,FALSE),"")</f>
        <v/>
      </c>
      <c r="W3928" t="e">
        <f>+VLOOKUP(D3928,CENTROS!$G$4:$M$93,7,FALSE)</f>
        <v>#N/A</v>
      </c>
      <c r="Y3928" t="str">
        <f t="shared" si="445"/>
        <v/>
      </c>
      <c r="Z3928" s="220" t="str">
        <f t="shared" si="446"/>
        <v/>
      </c>
      <c r="AA3928" s="220" t="str">
        <f t="shared" si="447"/>
        <v/>
      </c>
      <c r="AB3928" s="228" t="str">
        <f t="shared" si="448"/>
        <v/>
      </c>
      <c r="AC3928" s="230" t="str">
        <f t="shared" si="449"/>
        <v/>
      </c>
      <c r="AD3928" s="220"/>
      <c r="AE3928" s="220"/>
      <c r="AF3928" s="220" t="str">
        <f t="shared" si="444"/>
        <v/>
      </c>
    </row>
    <row r="3929" spans="1:32">
      <c r="A3929" s="121"/>
      <c r="B3929" s="121"/>
      <c r="C3929" s="140"/>
      <c r="D3929" s="159"/>
      <c r="E3929" s="154"/>
      <c r="F3929" s="154"/>
      <c r="G3929" s="160"/>
      <c r="H3929" s="158"/>
      <c r="I3929" s="158"/>
      <c r="J3929" s="158"/>
      <c r="K3929" s="158"/>
      <c r="L3929" s="158"/>
      <c r="M3929" s="158"/>
      <c r="N3929" s="157"/>
      <c r="O3929" s="188"/>
      <c r="P3929" s="245"/>
      <c r="Q3929" s="165" t="str">
        <f>+IF($C3929&lt;&gt;"",VLOOKUP($C3929,PRINCIPAL!$C$5:$Y$376,20,FALSE),"")</f>
        <v/>
      </c>
      <c r="R3929" s="162" t="str">
        <f>+IF($C3929&lt;&gt;"",VLOOKUP($C3929,PRINCIPAL!$C$5:$Y$376,22,FALSE),"")</f>
        <v/>
      </c>
      <c r="S3929" s="162" t="str">
        <f>+IF($C3929&lt;&gt;"",VLOOKUP($C3929,PRINCIPAL!$C$5:$Y$376,15,FALSE),"")</f>
        <v/>
      </c>
      <c r="T3929" s="255" t="str">
        <f>+IF($C3929&lt;&gt;"",VLOOKUP($C3929,PRINCIPAL!$C$5:$Y$376,9,FALSE),"")</f>
        <v/>
      </c>
      <c r="U3929" s="166" t="str">
        <f t="shared" si="443"/>
        <v/>
      </c>
      <c r="V3929" s="164" t="str">
        <f>+IF($C3929&lt;&gt;"",VLOOKUP($C3929,PRINCIPAL!$C$5:$Y$76,2,FALSE),"")</f>
        <v/>
      </c>
      <c r="W3929" t="e">
        <f>+VLOOKUP(D3929,CENTROS!$G$4:$M$93,7,FALSE)</f>
        <v>#N/A</v>
      </c>
      <c r="Y3929" t="str">
        <f t="shared" si="445"/>
        <v/>
      </c>
      <c r="Z3929" s="220" t="str">
        <f t="shared" si="446"/>
        <v/>
      </c>
      <c r="AA3929" s="220" t="str">
        <f t="shared" si="447"/>
        <v/>
      </c>
      <c r="AB3929" s="228" t="str">
        <f t="shared" si="448"/>
        <v/>
      </c>
      <c r="AC3929" s="230" t="str">
        <f t="shared" si="449"/>
        <v/>
      </c>
      <c r="AD3929" s="220"/>
      <c r="AE3929" s="220"/>
      <c r="AF3929" s="220" t="str">
        <f t="shared" si="444"/>
        <v/>
      </c>
    </row>
    <row r="3930" spans="1:32">
      <c r="A3930" s="121"/>
      <c r="B3930" s="121"/>
      <c r="C3930" s="140"/>
      <c r="D3930" s="159"/>
      <c r="E3930" s="154"/>
      <c r="F3930" s="154"/>
      <c r="G3930" s="160"/>
      <c r="H3930" s="158"/>
      <c r="I3930" s="158"/>
      <c r="J3930" s="158"/>
      <c r="K3930" s="158"/>
      <c r="L3930" s="158"/>
      <c r="M3930" s="158"/>
      <c r="N3930" s="157"/>
      <c r="O3930" s="188"/>
      <c r="P3930" s="245"/>
      <c r="Q3930" s="165" t="str">
        <f>+IF($C3930&lt;&gt;"",VLOOKUP($C3930,PRINCIPAL!$C$5:$Y$376,20,FALSE),"")</f>
        <v/>
      </c>
      <c r="R3930" s="162" t="str">
        <f>+IF($C3930&lt;&gt;"",VLOOKUP($C3930,PRINCIPAL!$C$5:$Y$376,22,FALSE),"")</f>
        <v/>
      </c>
      <c r="S3930" s="162" t="str">
        <f>+IF($C3930&lt;&gt;"",VLOOKUP($C3930,PRINCIPAL!$C$5:$Y$376,15,FALSE),"")</f>
        <v/>
      </c>
      <c r="T3930" s="255" t="str">
        <f>+IF($C3930&lt;&gt;"",VLOOKUP($C3930,PRINCIPAL!$C$5:$Y$376,9,FALSE),"")</f>
        <v/>
      </c>
      <c r="U3930" s="166" t="str">
        <f t="shared" si="443"/>
        <v/>
      </c>
      <c r="V3930" s="164" t="str">
        <f>+IF($C3930&lt;&gt;"",VLOOKUP($C3930,PRINCIPAL!$C$5:$Y$76,2,FALSE),"")</f>
        <v/>
      </c>
      <c r="W3930" t="e">
        <f>+VLOOKUP(D3930,CENTROS!$G$4:$M$93,7,FALSE)</f>
        <v>#N/A</v>
      </c>
      <c r="Y3930" t="str">
        <f t="shared" si="445"/>
        <v/>
      </c>
      <c r="Z3930" s="220" t="str">
        <f t="shared" si="446"/>
        <v/>
      </c>
      <c r="AA3930" s="220" t="str">
        <f t="shared" si="447"/>
        <v/>
      </c>
      <c r="AB3930" s="228" t="str">
        <f t="shared" si="448"/>
        <v/>
      </c>
      <c r="AC3930" s="230" t="str">
        <f t="shared" si="449"/>
        <v/>
      </c>
      <c r="AD3930" s="220"/>
      <c r="AE3930" s="220"/>
      <c r="AF3930" s="220" t="str">
        <f t="shared" si="444"/>
        <v/>
      </c>
    </row>
    <row r="3931" spans="1:32">
      <c r="A3931" s="121"/>
      <c r="B3931" s="121"/>
      <c r="C3931" s="140"/>
      <c r="D3931" s="159"/>
      <c r="E3931" s="154"/>
      <c r="F3931" s="154"/>
      <c r="G3931" s="160"/>
      <c r="H3931" s="158"/>
      <c r="I3931" s="158"/>
      <c r="J3931" s="158"/>
      <c r="K3931" s="158"/>
      <c r="L3931" s="158"/>
      <c r="M3931" s="158"/>
      <c r="N3931" s="157"/>
      <c r="O3931" s="188"/>
      <c r="P3931" s="245"/>
      <c r="Q3931" s="165" t="str">
        <f>+IF($C3931&lt;&gt;"",VLOOKUP($C3931,PRINCIPAL!$C$5:$Y$376,20,FALSE),"")</f>
        <v/>
      </c>
      <c r="R3931" s="162" t="str">
        <f>+IF($C3931&lt;&gt;"",VLOOKUP($C3931,PRINCIPAL!$C$5:$Y$376,22,FALSE),"")</f>
        <v/>
      </c>
      <c r="S3931" s="162" t="str">
        <f>+IF($C3931&lt;&gt;"",VLOOKUP($C3931,PRINCIPAL!$C$5:$Y$376,15,FALSE),"")</f>
        <v/>
      </c>
      <c r="T3931" s="255" t="str">
        <f>+IF($C3931&lt;&gt;"",VLOOKUP($C3931,PRINCIPAL!$C$5:$Y$376,9,FALSE),"")</f>
        <v/>
      </c>
      <c r="U3931" s="166" t="str">
        <f t="shared" si="443"/>
        <v/>
      </c>
      <c r="V3931" s="164" t="str">
        <f>+IF($C3931&lt;&gt;"",VLOOKUP($C3931,PRINCIPAL!$C$5:$Y$76,2,FALSE),"")</f>
        <v/>
      </c>
      <c r="W3931" t="e">
        <f>+VLOOKUP(D3931,CENTROS!$G$4:$M$93,7,FALSE)</f>
        <v>#N/A</v>
      </c>
      <c r="Y3931" t="str">
        <f t="shared" si="445"/>
        <v/>
      </c>
      <c r="Z3931" s="220" t="str">
        <f t="shared" si="446"/>
        <v/>
      </c>
      <c r="AA3931" s="220" t="str">
        <f t="shared" si="447"/>
        <v/>
      </c>
      <c r="AB3931" s="228" t="str">
        <f t="shared" si="448"/>
        <v/>
      </c>
      <c r="AC3931" s="230" t="str">
        <f t="shared" si="449"/>
        <v/>
      </c>
      <c r="AD3931" s="220"/>
      <c r="AE3931" s="220"/>
      <c r="AF3931" s="220" t="str">
        <f t="shared" si="444"/>
        <v/>
      </c>
    </row>
    <row r="3932" spans="1:32">
      <c r="A3932" s="121"/>
      <c r="B3932" s="121"/>
      <c r="C3932" s="140"/>
      <c r="D3932" s="159"/>
      <c r="E3932" s="154"/>
      <c r="F3932" s="154"/>
      <c r="G3932" s="160"/>
      <c r="H3932" s="158"/>
      <c r="I3932" s="158"/>
      <c r="J3932" s="158"/>
      <c r="K3932" s="158"/>
      <c r="L3932" s="158"/>
      <c r="M3932" s="158"/>
      <c r="N3932" s="157"/>
      <c r="O3932" s="188"/>
      <c r="P3932" s="245"/>
      <c r="Q3932" s="165" t="str">
        <f>+IF($C3932&lt;&gt;"",VLOOKUP($C3932,PRINCIPAL!$C$5:$Y$376,20,FALSE),"")</f>
        <v/>
      </c>
      <c r="R3932" s="162" t="str">
        <f>+IF($C3932&lt;&gt;"",VLOOKUP($C3932,PRINCIPAL!$C$5:$Y$376,22,FALSE),"")</f>
        <v/>
      </c>
      <c r="S3932" s="162" t="str">
        <f>+IF($C3932&lt;&gt;"",VLOOKUP($C3932,PRINCIPAL!$C$5:$Y$376,15,FALSE),"")</f>
        <v/>
      </c>
      <c r="T3932" s="255" t="str">
        <f>+IF($C3932&lt;&gt;"",VLOOKUP($C3932,PRINCIPAL!$C$5:$Y$376,9,FALSE),"")</f>
        <v/>
      </c>
      <c r="U3932" s="166" t="str">
        <f t="shared" si="443"/>
        <v/>
      </c>
      <c r="V3932" s="164" t="str">
        <f>+IF($C3932&lt;&gt;"",VLOOKUP($C3932,PRINCIPAL!$C$5:$Y$76,2,FALSE),"")</f>
        <v/>
      </c>
      <c r="W3932" t="e">
        <f>+VLOOKUP(D3932,CENTROS!$G$4:$M$93,7,FALSE)</f>
        <v>#N/A</v>
      </c>
      <c r="Y3932" t="str">
        <f t="shared" si="445"/>
        <v/>
      </c>
      <c r="Z3932" s="220" t="str">
        <f t="shared" si="446"/>
        <v/>
      </c>
      <c r="AA3932" s="220" t="str">
        <f t="shared" si="447"/>
        <v/>
      </c>
      <c r="AB3932" s="228" t="str">
        <f t="shared" si="448"/>
        <v/>
      </c>
      <c r="AC3932" s="230" t="str">
        <f t="shared" si="449"/>
        <v/>
      </c>
      <c r="AD3932" s="220"/>
      <c r="AE3932" s="220"/>
      <c r="AF3932" s="220" t="str">
        <f t="shared" si="444"/>
        <v/>
      </c>
    </row>
    <row r="3933" spans="1:32">
      <c r="A3933" s="121"/>
      <c r="B3933" s="121"/>
      <c r="C3933" s="140"/>
      <c r="D3933" s="159"/>
      <c r="E3933" s="154"/>
      <c r="F3933" s="154"/>
      <c r="G3933" s="160"/>
      <c r="H3933" s="158"/>
      <c r="I3933" s="158"/>
      <c r="J3933" s="158"/>
      <c r="K3933" s="158"/>
      <c r="L3933" s="158"/>
      <c r="M3933" s="158"/>
      <c r="N3933" s="157"/>
      <c r="O3933" s="188"/>
      <c r="P3933" s="245"/>
      <c r="Q3933" s="165" t="str">
        <f>+IF($C3933&lt;&gt;"",VLOOKUP($C3933,PRINCIPAL!$C$5:$Y$376,20,FALSE),"")</f>
        <v/>
      </c>
      <c r="R3933" s="162" t="str">
        <f>+IF($C3933&lt;&gt;"",VLOOKUP($C3933,PRINCIPAL!$C$5:$Y$376,22,FALSE),"")</f>
        <v/>
      </c>
      <c r="S3933" s="162" t="str">
        <f>+IF($C3933&lt;&gt;"",VLOOKUP($C3933,PRINCIPAL!$C$5:$Y$376,15,FALSE),"")</f>
        <v/>
      </c>
      <c r="T3933" s="255" t="str">
        <f>+IF($C3933&lt;&gt;"",VLOOKUP($C3933,PRINCIPAL!$C$5:$Y$376,9,FALSE),"")</f>
        <v/>
      </c>
      <c r="U3933" s="166" t="str">
        <f t="shared" si="443"/>
        <v/>
      </c>
      <c r="V3933" s="164" t="str">
        <f>+IF($C3933&lt;&gt;"",VLOOKUP($C3933,PRINCIPAL!$C$5:$Y$76,2,FALSE),"")</f>
        <v/>
      </c>
      <c r="W3933" t="e">
        <f>+VLOOKUP(D3933,CENTROS!$G$4:$M$93,7,FALSE)</f>
        <v>#N/A</v>
      </c>
      <c r="Y3933" t="str">
        <f t="shared" si="445"/>
        <v/>
      </c>
      <c r="Z3933" s="220" t="str">
        <f t="shared" si="446"/>
        <v/>
      </c>
      <c r="AA3933" s="220" t="str">
        <f t="shared" si="447"/>
        <v/>
      </c>
      <c r="AB3933" s="228" t="str">
        <f t="shared" si="448"/>
        <v/>
      </c>
      <c r="AC3933" s="230" t="str">
        <f t="shared" si="449"/>
        <v/>
      </c>
      <c r="AD3933" s="220"/>
      <c r="AE3933" s="220"/>
      <c r="AF3933" s="220" t="str">
        <f t="shared" si="444"/>
        <v/>
      </c>
    </row>
    <row r="3934" spans="1:32">
      <c r="A3934" s="121"/>
      <c r="B3934" s="121"/>
      <c r="C3934" s="140"/>
      <c r="D3934" s="159"/>
      <c r="E3934" s="154"/>
      <c r="F3934" s="154"/>
      <c r="G3934" s="160"/>
      <c r="H3934" s="158"/>
      <c r="I3934" s="158"/>
      <c r="J3934" s="158"/>
      <c r="K3934" s="158"/>
      <c r="L3934" s="158"/>
      <c r="M3934" s="158"/>
      <c r="N3934" s="157"/>
      <c r="O3934" s="188"/>
      <c r="P3934" s="245"/>
      <c r="Q3934" s="165" t="str">
        <f>+IF($C3934&lt;&gt;"",VLOOKUP($C3934,PRINCIPAL!$C$5:$Y$376,20,FALSE),"")</f>
        <v/>
      </c>
      <c r="R3934" s="162" t="str">
        <f>+IF($C3934&lt;&gt;"",VLOOKUP($C3934,PRINCIPAL!$C$5:$Y$376,22,FALSE),"")</f>
        <v/>
      </c>
      <c r="S3934" s="162" t="str">
        <f>+IF($C3934&lt;&gt;"",VLOOKUP($C3934,PRINCIPAL!$C$5:$Y$376,15,FALSE),"")</f>
        <v/>
      </c>
      <c r="T3934" s="255" t="str">
        <f>+IF($C3934&lt;&gt;"",VLOOKUP($C3934,PRINCIPAL!$C$5:$Y$376,9,FALSE),"")</f>
        <v/>
      </c>
      <c r="U3934" s="166" t="str">
        <f t="shared" si="443"/>
        <v/>
      </c>
      <c r="V3934" s="164" t="str">
        <f>+IF($C3934&lt;&gt;"",VLOOKUP($C3934,PRINCIPAL!$C$5:$Y$76,2,FALSE),"")</f>
        <v/>
      </c>
      <c r="W3934" t="e">
        <f>+VLOOKUP(D3934,CENTROS!$G$4:$M$93,7,FALSE)</f>
        <v>#N/A</v>
      </c>
      <c r="Y3934" t="str">
        <f t="shared" si="445"/>
        <v/>
      </c>
      <c r="Z3934" s="220" t="str">
        <f t="shared" si="446"/>
        <v/>
      </c>
      <c r="AA3934" s="220" t="str">
        <f t="shared" si="447"/>
        <v/>
      </c>
      <c r="AB3934" s="228" t="str">
        <f t="shared" si="448"/>
        <v/>
      </c>
      <c r="AC3934" s="230" t="str">
        <f t="shared" si="449"/>
        <v/>
      </c>
      <c r="AD3934" s="220"/>
      <c r="AE3934" s="220"/>
      <c r="AF3934" s="220" t="str">
        <f t="shared" si="444"/>
        <v/>
      </c>
    </row>
    <row r="3935" spans="1:32">
      <c r="A3935" s="121"/>
      <c r="B3935" s="121"/>
      <c r="C3935" s="140"/>
      <c r="D3935" s="159"/>
      <c r="E3935" s="154"/>
      <c r="F3935" s="154"/>
      <c r="G3935" s="160"/>
      <c r="H3935" s="158"/>
      <c r="I3935" s="158"/>
      <c r="J3935" s="158"/>
      <c r="K3935" s="158"/>
      <c r="L3935" s="158"/>
      <c r="M3935" s="158"/>
      <c r="N3935" s="157"/>
      <c r="O3935" s="188"/>
      <c r="P3935" s="245"/>
      <c r="Q3935" s="165" t="str">
        <f>+IF($C3935&lt;&gt;"",VLOOKUP($C3935,PRINCIPAL!$C$5:$Y$376,20,FALSE),"")</f>
        <v/>
      </c>
      <c r="R3935" s="162" t="str">
        <f>+IF($C3935&lt;&gt;"",VLOOKUP($C3935,PRINCIPAL!$C$5:$Y$376,22,FALSE),"")</f>
        <v/>
      </c>
      <c r="S3935" s="162" t="str">
        <f>+IF($C3935&lt;&gt;"",VLOOKUP($C3935,PRINCIPAL!$C$5:$Y$376,15,FALSE),"")</f>
        <v/>
      </c>
      <c r="T3935" s="255" t="str">
        <f>+IF($C3935&lt;&gt;"",VLOOKUP($C3935,PRINCIPAL!$C$5:$Y$376,9,FALSE),"")</f>
        <v/>
      </c>
      <c r="U3935" s="166" t="str">
        <f t="shared" si="443"/>
        <v/>
      </c>
      <c r="V3935" s="164" t="str">
        <f>+IF($C3935&lt;&gt;"",VLOOKUP($C3935,PRINCIPAL!$C$5:$Y$76,2,FALSE),"")</f>
        <v/>
      </c>
      <c r="W3935" t="e">
        <f>+VLOOKUP(D3935,CENTROS!$G$4:$M$93,7,FALSE)</f>
        <v>#N/A</v>
      </c>
      <c r="Y3935" t="str">
        <f t="shared" si="445"/>
        <v/>
      </c>
      <c r="Z3935" s="220" t="str">
        <f t="shared" si="446"/>
        <v/>
      </c>
      <c r="AA3935" s="220" t="str">
        <f t="shared" si="447"/>
        <v/>
      </c>
      <c r="AB3935" s="228" t="str">
        <f t="shared" si="448"/>
        <v/>
      </c>
      <c r="AC3935" s="230" t="str">
        <f t="shared" si="449"/>
        <v/>
      </c>
      <c r="AD3935" s="220"/>
      <c r="AE3935" s="220"/>
      <c r="AF3935" s="220" t="str">
        <f t="shared" si="444"/>
        <v/>
      </c>
    </row>
    <row r="3936" spans="1:32">
      <c r="A3936" s="121"/>
      <c r="B3936" s="121"/>
      <c r="C3936" s="140"/>
      <c r="D3936" s="159"/>
      <c r="E3936" s="154"/>
      <c r="F3936" s="154"/>
      <c r="G3936" s="160"/>
      <c r="H3936" s="158"/>
      <c r="I3936" s="158"/>
      <c r="J3936" s="158"/>
      <c r="K3936" s="158"/>
      <c r="L3936" s="158"/>
      <c r="M3936" s="158"/>
      <c r="N3936" s="157"/>
      <c r="O3936" s="188"/>
      <c r="P3936" s="245"/>
      <c r="Q3936" s="165" t="str">
        <f>+IF($C3936&lt;&gt;"",VLOOKUP($C3936,PRINCIPAL!$C$5:$Y$376,20,FALSE),"")</f>
        <v/>
      </c>
      <c r="R3936" s="162" t="str">
        <f>+IF($C3936&lt;&gt;"",VLOOKUP($C3936,PRINCIPAL!$C$5:$Y$376,22,FALSE),"")</f>
        <v/>
      </c>
      <c r="S3936" s="162" t="str">
        <f>+IF($C3936&lt;&gt;"",VLOOKUP($C3936,PRINCIPAL!$C$5:$Y$376,15,FALSE),"")</f>
        <v/>
      </c>
      <c r="T3936" s="255" t="str">
        <f>+IF($C3936&lt;&gt;"",VLOOKUP($C3936,PRINCIPAL!$C$5:$Y$376,9,FALSE),"")</f>
        <v/>
      </c>
      <c r="U3936" s="166" t="str">
        <f t="shared" si="443"/>
        <v/>
      </c>
      <c r="V3936" s="164" t="str">
        <f>+IF($C3936&lt;&gt;"",VLOOKUP($C3936,PRINCIPAL!$C$5:$Y$76,2,FALSE),"")</f>
        <v/>
      </c>
      <c r="W3936" t="e">
        <f>+VLOOKUP(D3936,CENTROS!$G$4:$M$93,7,FALSE)</f>
        <v>#N/A</v>
      </c>
      <c r="Y3936" t="str">
        <f t="shared" si="445"/>
        <v/>
      </c>
      <c r="Z3936" s="220" t="str">
        <f t="shared" si="446"/>
        <v/>
      </c>
      <c r="AA3936" s="220" t="str">
        <f t="shared" si="447"/>
        <v/>
      </c>
      <c r="AB3936" s="228" t="str">
        <f t="shared" si="448"/>
        <v/>
      </c>
      <c r="AC3936" s="230" t="str">
        <f t="shared" si="449"/>
        <v/>
      </c>
      <c r="AD3936" s="220"/>
      <c r="AE3936" s="220"/>
      <c r="AF3936" s="220" t="str">
        <f t="shared" si="444"/>
        <v/>
      </c>
    </row>
    <row r="3937" spans="1:32">
      <c r="A3937" s="121"/>
      <c r="B3937" s="121"/>
      <c r="C3937" s="140"/>
      <c r="D3937" s="159"/>
      <c r="E3937" s="154"/>
      <c r="F3937" s="154"/>
      <c r="G3937" s="160"/>
      <c r="H3937" s="158"/>
      <c r="I3937" s="158"/>
      <c r="J3937" s="158"/>
      <c r="K3937" s="158"/>
      <c r="L3937" s="158"/>
      <c r="M3937" s="158"/>
      <c r="N3937" s="157"/>
      <c r="O3937" s="188"/>
      <c r="P3937" s="245"/>
      <c r="Q3937" s="165" t="str">
        <f>+IF($C3937&lt;&gt;"",VLOOKUP($C3937,PRINCIPAL!$C$5:$Y$376,20,FALSE),"")</f>
        <v/>
      </c>
      <c r="R3937" s="162" t="str">
        <f>+IF($C3937&lt;&gt;"",VLOOKUP($C3937,PRINCIPAL!$C$5:$Y$376,22,FALSE),"")</f>
        <v/>
      </c>
      <c r="S3937" s="162" t="str">
        <f>+IF($C3937&lt;&gt;"",VLOOKUP($C3937,PRINCIPAL!$C$5:$Y$376,15,FALSE),"")</f>
        <v/>
      </c>
      <c r="T3937" s="255" t="str">
        <f>+IF($C3937&lt;&gt;"",VLOOKUP($C3937,PRINCIPAL!$C$5:$Y$376,9,FALSE),"")</f>
        <v/>
      </c>
      <c r="U3937" s="166" t="str">
        <f t="shared" si="443"/>
        <v/>
      </c>
      <c r="V3937" s="164" t="str">
        <f>+IF($C3937&lt;&gt;"",VLOOKUP($C3937,PRINCIPAL!$C$5:$Y$76,2,FALSE),"")</f>
        <v/>
      </c>
      <c r="W3937" t="e">
        <f>+VLOOKUP(D3937,CENTROS!$G$4:$M$93,7,FALSE)</f>
        <v>#N/A</v>
      </c>
      <c r="Y3937" t="str">
        <f t="shared" si="445"/>
        <v/>
      </c>
      <c r="Z3937" s="220" t="str">
        <f t="shared" si="446"/>
        <v/>
      </c>
      <c r="AA3937" s="220" t="str">
        <f t="shared" si="447"/>
        <v/>
      </c>
      <c r="AB3937" s="228" t="str">
        <f t="shared" si="448"/>
        <v/>
      </c>
      <c r="AC3937" s="230" t="str">
        <f t="shared" si="449"/>
        <v/>
      </c>
      <c r="AD3937" s="220"/>
      <c r="AE3937" s="220"/>
      <c r="AF3937" s="220" t="str">
        <f t="shared" si="444"/>
        <v/>
      </c>
    </row>
    <row r="3938" spans="1:32">
      <c r="A3938" s="121"/>
      <c r="B3938" s="121"/>
      <c r="C3938" s="140"/>
      <c r="D3938" s="159"/>
      <c r="E3938" s="154"/>
      <c r="F3938" s="154"/>
      <c r="G3938" s="160"/>
      <c r="H3938" s="158"/>
      <c r="I3938" s="158"/>
      <c r="J3938" s="158"/>
      <c r="K3938" s="158"/>
      <c r="L3938" s="158"/>
      <c r="M3938" s="158"/>
      <c r="N3938" s="157"/>
      <c r="O3938" s="188"/>
      <c r="P3938" s="245"/>
      <c r="Q3938" s="165" t="str">
        <f>+IF($C3938&lt;&gt;"",VLOOKUP($C3938,PRINCIPAL!$C$5:$Y$376,20,FALSE),"")</f>
        <v/>
      </c>
      <c r="R3938" s="162" t="str">
        <f>+IF($C3938&lt;&gt;"",VLOOKUP($C3938,PRINCIPAL!$C$5:$Y$376,22,FALSE),"")</f>
        <v/>
      </c>
      <c r="S3938" s="162" t="str">
        <f>+IF($C3938&lt;&gt;"",VLOOKUP($C3938,PRINCIPAL!$C$5:$Y$376,15,FALSE),"")</f>
        <v/>
      </c>
      <c r="T3938" s="255" t="str">
        <f>+IF($C3938&lt;&gt;"",VLOOKUP($C3938,PRINCIPAL!$C$5:$Y$376,9,FALSE),"")</f>
        <v/>
      </c>
      <c r="U3938" s="166" t="str">
        <f t="shared" si="443"/>
        <v/>
      </c>
      <c r="V3938" s="164" t="str">
        <f>+IF($C3938&lt;&gt;"",VLOOKUP($C3938,PRINCIPAL!$C$5:$Y$76,2,FALSE),"")</f>
        <v/>
      </c>
      <c r="W3938" t="e">
        <f>+VLOOKUP(D3938,CENTROS!$G$4:$M$93,7,FALSE)</f>
        <v>#N/A</v>
      </c>
      <c r="Y3938" t="str">
        <f t="shared" si="445"/>
        <v/>
      </c>
      <c r="Z3938" s="220" t="str">
        <f t="shared" si="446"/>
        <v/>
      </c>
      <c r="AA3938" s="220" t="str">
        <f t="shared" si="447"/>
        <v/>
      </c>
      <c r="AB3938" s="228" t="str">
        <f t="shared" si="448"/>
        <v/>
      </c>
      <c r="AC3938" s="230" t="str">
        <f t="shared" si="449"/>
        <v/>
      </c>
      <c r="AD3938" s="220"/>
      <c r="AE3938" s="220"/>
      <c r="AF3938" s="220" t="str">
        <f t="shared" si="444"/>
        <v/>
      </c>
    </row>
    <row r="3939" spans="1:32">
      <c r="A3939" s="121"/>
      <c r="B3939" s="121"/>
      <c r="C3939" s="140"/>
      <c r="D3939" s="159"/>
      <c r="E3939" s="154"/>
      <c r="F3939" s="154"/>
      <c r="G3939" s="160"/>
      <c r="H3939" s="158"/>
      <c r="I3939" s="158"/>
      <c r="J3939" s="158"/>
      <c r="K3939" s="158"/>
      <c r="L3939" s="158"/>
      <c r="M3939" s="158"/>
      <c r="N3939" s="157"/>
      <c r="O3939" s="188"/>
      <c r="P3939" s="245"/>
      <c r="Q3939" s="165" t="str">
        <f>+IF($C3939&lt;&gt;"",VLOOKUP($C3939,PRINCIPAL!$C$5:$Y$376,20,FALSE),"")</f>
        <v/>
      </c>
      <c r="R3939" s="162" t="str">
        <f>+IF($C3939&lt;&gt;"",VLOOKUP($C3939,PRINCIPAL!$C$5:$Y$376,22,FALSE),"")</f>
        <v/>
      </c>
      <c r="S3939" s="162" t="str">
        <f>+IF($C3939&lt;&gt;"",VLOOKUP($C3939,PRINCIPAL!$C$5:$Y$376,15,FALSE),"")</f>
        <v/>
      </c>
      <c r="T3939" s="255" t="str">
        <f>+IF($C3939&lt;&gt;"",VLOOKUP($C3939,PRINCIPAL!$C$5:$Y$376,9,FALSE),"")</f>
        <v/>
      </c>
      <c r="U3939" s="166" t="str">
        <f t="shared" si="443"/>
        <v/>
      </c>
      <c r="V3939" s="164" t="str">
        <f>+IF($C3939&lt;&gt;"",VLOOKUP($C3939,PRINCIPAL!$C$5:$Y$76,2,FALSE),"")</f>
        <v/>
      </c>
      <c r="W3939" t="e">
        <f>+VLOOKUP(D3939,CENTROS!$G$4:$M$93,7,FALSE)</f>
        <v>#N/A</v>
      </c>
      <c r="Y3939" t="str">
        <f t="shared" si="445"/>
        <v/>
      </c>
      <c r="Z3939" s="220" t="str">
        <f t="shared" si="446"/>
        <v/>
      </c>
      <c r="AA3939" s="220" t="str">
        <f t="shared" si="447"/>
        <v/>
      </c>
      <c r="AB3939" s="228" t="str">
        <f t="shared" si="448"/>
        <v/>
      </c>
      <c r="AC3939" s="230" t="str">
        <f t="shared" si="449"/>
        <v/>
      </c>
      <c r="AD3939" s="220"/>
      <c r="AE3939" s="220"/>
      <c r="AF3939" s="220" t="str">
        <f t="shared" si="444"/>
        <v/>
      </c>
    </row>
    <row r="3940" spans="1:32">
      <c r="A3940" s="121"/>
      <c r="B3940" s="121"/>
      <c r="C3940" s="140"/>
      <c r="D3940" s="159"/>
      <c r="E3940" s="154"/>
      <c r="F3940" s="154"/>
      <c r="G3940" s="160"/>
      <c r="H3940" s="158"/>
      <c r="I3940" s="158"/>
      <c r="J3940" s="158"/>
      <c r="K3940" s="158"/>
      <c r="L3940" s="158"/>
      <c r="M3940" s="158"/>
      <c r="N3940" s="157"/>
      <c r="O3940" s="188"/>
      <c r="P3940" s="245"/>
      <c r="Q3940" s="165" t="str">
        <f>+IF($C3940&lt;&gt;"",VLOOKUP($C3940,PRINCIPAL!$C$5:$Y$376,20,FALSE),"")</f>
        <v/>
      </c>
      <c r="R3940" s="162" t="str">
        <f>+IF($C3940&lt;&gt;"",VLOOKUP($C3940,PRINCIPAL!$C$5:$Y$376,22,FALSE),"")</f>
        <v/>
      </c>
      <c r="S3940" s="162" t="str">
        <f>+IF($C3940&lt;&gt;"",VLOOKUP($C3940,PRINCIPAL!$C$5:$Y$376,15,FALSE),"")</f>
        <v/>
      </c>
      <c r="T3940" s="255" t="str">
        <f>+IF($C3940&lt;&gt;"",VLOOKUP($C3940,PRINCIPAL!$C$5:$Y$376,9,FALSE),"")</f>
        <v/>
      </c>
      <c r="U3940" s="166" t="str">
        <f t="shared" si="443"/>
        <v/>
      </c>
      <c r="V3940" s="164" t="str">
        <f>+IF($C3940&lt;&gt;"",VLOOKUP($C3940,PRINCIPAL!$C$5:$Y$76,2,FALSE),"")</f>
        <v/>
      </c>
      <c r="W3940" t="e">
        <f>+VLOOKUP(D3940,CENTROS!$G$4:$M$93,7,FALSE)</f>
        <v>#N/A</v>
      </c>
      <c r="Y3940" t="str">
        <f t="shared" si="445"/>
        <v/>
      </c>
      <c r="Z3940" s="220" t="str">
        <f t="shared" si="446"/>
        <v/>
      </c>
      <c r="AA3940" s="220" t="str">
        <f t="shared" si="447"/>
        <v/>
      </c>
      <c r="AB3940" s="228" t="str">
        <f t="shared" si="448"/>
        <v/>
      </c>
      <c r="AC3940" s="230" t="str">
        <f t="shared" si="449"/>
        <v/>
      </c>
      <c r="AD3940" s="220"/>
      <c r="AE3940" s="220"/>
      <c r="AF3940" s="220" t="str">
        <f t="shared" si="444"/>
        <v/>
      </c>
    </row>
    <row r="3941" spans="1:32">
      <c r="A3941" s="121"/>
      <c r="B3941" s="121"/>
      <c r="C3941" s="140"/>
      <c r="D3941" s="159"/>
      <c r="E3941" s="154"/>
      <c r="F3941" s="154"/>
      <c r="G3941" s="160"/>
      <c r="H3941" s="158"/>
      <c r="I3941" s="158"/>
      <c r="J3941" s="158"/>
      <c r="K3941" s="158"/>
      <c r="L3941" s="158"/>
      <c r="M3941" s="158"/>
      <c r="N3941" s="157"/>
      <c r="O3941" s="188"/>
      <c r="P3941" s="245"/>
      <c r="Q3941" s="165" t="str">
        <f>+IF($C3941&lt;&gt;"",VLOOKUP($C3941,PRINCIPAL!$C$5:$Y$376,20,FALSE),"")</f>
        <v/>
      </c>
      <c r="R3941" s="162" t="str">
        <f>+IF($C3941&lt;&gt;"",VLOOKUP($C3941,PRINCIPAL!$C$5:$Y$376,22,FALSE),"")</f>
        <v/>
      </c>
      <c r="S3941" s="162" t="str">
        <f>+IF($C3941&lt;&gt;"",VLOOKUP($C3941,PRINCIPAL!$C$5:$Y$376,15,FALSE),"")</f>
        <v/>
      </c>
      <c r="T3941" s="255" t="str">
        <f>+IF($C3941&lt;&gt;"",VLOOKUP($C3941,PRINCIPAL!$C$5:$Y$376,9,FALSE),"")</f>
        <v/>
      </c>
      <c r="U3941" s="166" t="str">
        <f t="shared" si="443"/>
        <v/>
      </c>
      <c r="V3941" s="164" t="str">
        <f>+IF($C3941&lt;&gt;"",VLOOKUP($C3941,PRINCIPAL!$C$5:$Y$76,2,FALSE),"")</f>
        <v/>
      </c>
      <c r="W3941" t="e">
        <f>+VLOOKUP(D3941,CENTROS!$G$4:$M$93,7,FALSE)</f>
        <v>#N/A</v>
      </c>
      <c r="Y3941" t="str">
        <f t="shared" si="445"/>
        <v/>
      </c>
      <c r="Z3941" s="220" t="str">
        <f t="shared" si="446"/>
        <v/>
      </c>
      <c r="AA3941" s="220" t="str">
        <f t="shared" si="447"/>
        <v/>
      </c>
      <c r="AB3941" s="228" t="str">
        <f t="shared" si="448"/>
        <v/>
      </c>
      <c r="AC3941" s="230" t="str">
        <f t="shared" si="449"/>
        <v/>
      </c>
      <c r="AD3941" s="220"/>
      <c r="AE3941" s="220"/>
      <c r="AF3941" s="220" t="str">
        <f t="shared" si="444"/>
        <v/>
      </c>
    </row>
    <row r="3942" spans="1:32">
      <c r="A3942" s="121"/>
      <c r="B3942" s="121"/>
      <c r="C3942" s="140"/>
      <c r="D3942" s="159"/>
      <c r="E3942" s="154"/>
      <c r="F3942" s="154"/>
      <c r="G3942" s="160"/>
      <c r="H3942" s="158"/>
      <c r="I3942" s="158"/>
      <c r="J3942" s="158"/>
      <c r="K3942" s="158"/>
      <c r="L3942" s="158"/>
      <c r="M3942" s="158"/>
      <c r="N3942" s="157"/>
      <c r="O3942" s="188"/>
      <c r="P3942" s="245"/>
      <c r="Q3942" s="165" t="str">
        <f>+IF($C3942&lt;&gt;"",VLOOKUP($C3942,PRINCIPAL!$C$5:$Y$376,20,FALSE),"")</f>
        <v/>
      </c>
      <c r="R3942" s="162" t="str">
        <f>+IF($C3942&lt;&gt;"",VLOOKUP($C3942,PRINCIPAL!$C$5:$Y$376,22,FALSE),"")</f>
        <v/>
      </c>
      <c r="S3942" s="162" t="str">
        <f>+IF($C3942&lt;&gt;"",VLOOKUP($C3942,PRINCIPAL!$C$5:$Y$376,15,FALSE),"")</f>
        <v/>
      </c>
      <c r="T3942" s="255" t="str">
        <f>+IF($C3942&lt;&gt;"",VLOOKUP($C3942,PRINCIPAL!$C$5:$Y$376,9,FALSE),"")</f>
        <v/>
      </c>
      <c r="U3942" s="166" t="str">
        <f t="shared" si="443"/>
        <v/>
      </c>
      <c r="V3942" s="164" t="str">
        <f>+IF($C3942&lt;&gt;"",VLOOKUP($C3942,PRINCIPAL!$C$5:$Y$76,2,FALSE),"")</f>
        <v/>
      </c>
      <c r="W3942" t="e">
        <f>+VLOOKUP(D3942,CENTROS!$G$4:$M$93,7,FALSE)</f>
        <v>#N/A</v>
      </c>
      <c r="Y3942" t="str">
        <f t="shared" si="445"/>
        <v/>
      </c>
      <c r="Z3942" s="220" t="str">
        <f t="shared" si="446"/>
        <v/>
      </c>
      <c r="AA3942" s="220" t="str">
        <f t="shared" si="447"/>
        <v/>
      </c>
      <c r="AB3942" s="228" t="str">
        <f t="shared" si="448"/>
        <v/>
      </c>
      <c r="AC3942" s="230" t="str">
        <f t="shared" si="449"/>
        <v/>
      </c>
      <c r="AD3942" s="220"/>
      <c r="AE3942" s="220"/>
      <c r="AF3942" s="220" t="str">
        <f t="shared" si="444"/>
        <v/>
      </c>
    </row>
    <row r="3943" spans="1:32">
      <c r="A3943" s="121"/>
      <c r="B3943" s="121"/>
      <c r="C3943" s="140"/>
      <c r="D3943" s="159"/>
      <c r="E3943" s="154"/>
      <c r="F3943" s="154"/>
      <c r="G3943" s="160"/>
      <c r="H3943" s="158"/>
      <c r="I3943" s="158"/>
      <c r="J3943" s="158"/>
      <c r="K3943" s="158"/>
      <c r="L3943" s="158"/>
      <c r="M3943" s="158"/>
      <c r="N3943" s="157"/>
      <c r="O3943" s="188"/>
      <c r="P3943" s="245"/>
      <c r="Q3943" s="165" t="str">
        <f>+IF($C3943&lt;&gt;"",VLOOKUP($C3943,PRINCIPAL!$C$5:$Y$376,20,FALSE),"")</f>
        <v/>
      </c>
      <c r="R3943" s="162" t="str">
        <f>+IF($C3943&lt;&gt;"",VLOOKUP($C3943,PRINCIPAL!$C$5:$Y$376,22,FALSE),"")</f>
        <v/>
      </c>
      <c r="S3943" s="162" t="str">
        <f>+IF($C3943&lt;&gt;"",VLOOKUP($C3943,PRINCIPAL!$C$5:$Y$376,15,FALSE),"")</f>
        <v/>
      </c>
      <c r="T3943" s="255" t="str">
        <f>+IF($C3943&lt;&gt;"",VLOOKUP($C3943,PRINCIPAL!$C$5:$Y$376,9,FALSE),"")</f>
        <v/>
      </c>
      <c r="U3943" s="166" t="str">
        <f t="shared" si="443"/>
        <v/>
      </c>
      <c r="V3943" s="164" t="str">
        <f>+IF($C3943&lt;&gt;"",VLOOKUP($C3943,PRINCIPAL!$C$5:$Y$76,2,FALSE),"")</f>
        <v/>
      </c>
      <c r="W3943" t="e">
        <f>+VLOOKUP(D3943,CENTROS!$G$4:$M$93,7,FALSE)</f>
        <v>#N/A</v>
      </c>
      <c r="Y3943" t="str">
        <f t="shared" si="445"/>
        <v/>
      </c>
      <c r="Z3943" s="220" t="str">
        <f t="shared" si="446"/>
        <v/>
      </c>
      <c r="AA3943" s="220" t="str">
        <f t="shared" si="447"/>
        <v/>
      </c>
      <c r="AB3943" s="228" t="str">
        <f t="shared" si="448"/>
        <v/>
      </c>
      <c r="AC3943" s="230" t="str">
        <f t="shared" si="449"/>
        <v/>
      </c>
      <c r="AD3943" s="220"/>
      <c r="AE3943" s="220"/>
      <c r="AF3943" s="220" t="str">
        <f t="shared" si="444"/>
        <v/>
      </c>
    </row>
    <row r="3944" spans="1:32">
      <c r="A3944" s="121"/>
      <c r="B3944" s="121"/>
      <c r="C3944" s="140"/>
      <c r="D3944" s="159"/>
      <c r="E3944" s="154"/>
      <c r="F3944" s="154"/>
      <c r="G3944" s="160"/>
      <c r="H3944" s="158"/>
      <c r="I3944" s="158"/>
      <c r="J3944" s="158"/>
      <c r="K3944" s="158"/>
      <c r="L3944" s="158"/>
      <c r="M3944" s="158"/>
      <c r="N3944" s="157"/>
      <c r="O3944" s="188"/>
      <c r="P3944" s="245"/>
      <c r="Q3944" s="165" t="str">
        <f>+IF($C3944&lt;&gt;"",VLOOKUP($C3944,PRINCIPAL!$C$5:$Y$376,20,FALSE),"")</f>
        <v/>
      </c>
      <c r="R3944" s="162" t="str">
        <f>+IF($C3944&lt;&gt;"",VLOOKUP($C3944,PRINCIPAL!$C$5:$Y$376,22,FALSE),"")</f>
        <v/>
      </c>
      <c r="S3944" s="162" t="str">
        <f>+IF($C3944&lt;&gt;"",VLOOKUP($C3944,PRINCIPAL!$C$5:$Y$376,15,FALSE),"")</f>
        <v/>
      </c>
      <c r="T3944" s="255" t="str">
        <f>+IF($C3944&lt;&gt;"",VLOOKUP($C3944,PRINCIPAL!$C$5:$Y$376,9,FALSE),"")</f>
        <v/>
      </c>
      <c r="U3944" s="166" t="str">
        <f t="shared" si="443"/>
        <v/>
      </c>
      <c r="V3944" s="164" t="str">
        <f>+IF($C3944&lt;&gt;"",VLOOKUP($C3944,PRINCIPAL!$C$5:$Y$76,2,FALSE),"")</f>
        <v/>
      </c>
      <c r="W3944" t="e">
        <f>+VLOOKUP(D3944,CENTROS!$G$4:$M$93,7,FALSE)</f>
        <v>#N/A</v>
      </c>
      <c r="Y3944" t="str">
        <f t="shared" si="445"/>
        <v/>
      </c>
      <c r="Z3944" s="220" t="str">
        <f t="shared" si="446"/>
        <v/>
      </c>
      <c r="AA3944" s="220" t="str">
        <f t="shared" si="447"/>
        <v/>
      </c>
      <c r="AB3944" s="228" t="str">
        <f t="shared" si="448"/>
        <v/>
      </c>
      <c r="AC3944" s="230" t="str">
        <f t="shared" si="449"/>
        <v/>
      </c>
      <c r="AD3944" s="220"/>
      <c r="AE3944" s="220"/>
      <c r="AF3944" s="220" t="str">
        <f t="shared" si="444"/>
        <v/>
      </c>
    </row>
    <row r="3945" spans="1:32">
      <c r="A3945" s="121"/>
      <c r="B3945" s="121"/>
      <c r="C3945" s="140"/>
      <c r="D3945" s="159"/>
      <c r="E3945" s="154"/>
      <c r="F3945" s="154"/>
      <c r="G3945" s="160"/>
      <c r="H3945" s="158"/>
      <c r="I3945" s="158"/>
      <c r="J3945" s="158"/>
      <c r="K3945" s="158"/>
      <c r="L3945" s="158"/>
      <c r="M3945" s="158"/>
      <c r="N3945" s="157"/>
      <c r="O3945" s="188"/>
      <c r="P3945" s="245"/>
      <c r="Q3945" s="165" t="str">
        <f>+IF($C3945&lt;&gt;"",VLOOKUP($C3945,PRINCIPAL!$C$5:$Y$376,20,FALSE),"")</f>
        <v/>
      </c>
      <c r="R3945" s="162" t="str">
        <f>+IF($C3945&lt;&gt;"",VLOOKUP($C3945,PRINCIPAL!$C$5:$Y$376,22,FALSE),"")</f>
        <v/>
      </c>
      <c r="S3945" s="162" t="str">
        <f>+IF($C3945&lt;&gt;"",VLOOKUP($C3945,PRINCIPAL!$C$5:$Y$376,15,FALSE),"")</f>
        <v/>
      </c>
      <c r="T3945" s="255" t="str">
        <f>+IF($C3945&lt;&gt;"",VLOOKUP($C3945,PRINCIPAL!$C$5:$Y$376,9,FALSE),"")</f>
        <v/>
      </c>
      <c r="U3945" s="166" t="str">
        <f t="shared" si="443"/>
        <v/>
      </c>
      <c r="V3945" s="164" t="str">
        <f>+IF($C3945&lt;&gt;"",VLOOKUP($C3945,PRINCIPAL!$C$5:$Y$76,2,FALSE),"")</f>
        <v/>
      </c>
      <c r="W3945" t="e">
        <f>+VLOOKUP(D3945,CENTROS!$G$4:$M$93,7,FALSE)</f>
        <v>#N/A</v>
      </c>
      <c r="Y3945" t="str">
        <f t="shared" si="445"/>
        <v/>
      </c>
      <c r="Z3945" s="220" t="str">
        <f t="shared" si="446"/>
        <v/>
      </c>
      <c r="AA3945" s="220" t="str">
        <f t="shared" si="447"/>
        <v/>
      </c>
      <c r="AB3945" s="228" t="str">
        <f t="shared" si="448"/>
        <v/>
      </c>
      <c r="AC3945" s="230" t="str">
        <f t="shared" si="449"/>
        <v/>
      </c>
      <c r="AD3945" s="220"/>
      <c r="AE3945" s="220"/>
      <c r="AF3945" s="220" t="str">
        <f t="shared" si="444"/>
        <v/>
      </c>
    </row>
    <row r="3946" spans="1:32">
      <c r="A3946" s="121"/>
      <c r="B3946" s="121"/>
      <c r="C3946" s="140"/>
      <c r="D3946" s="159"/>
      <c r="E3946" s="154"/>
      <c r="F3946" s="154"/>
      <c r="G3946" s="160"/>
      <c r="H3946" s="158"/>
      <c r="I3946" s="158"/>
      <c r="J3946" s="158"/>
      <c r="K3946" s="158"/>
      <c r="L3946" s="158"/>
      <c r="M3946" s="158"/>
      <c r="N3946" s="157"/>
      <c r="O3946" s="188"/>
      <c r="P3946" s="245"/>
      <c r="Q3946" s="165" t="str">
        <f>+IF($C3946&lt;&gt;"",VLOOKUP($C3946,PRINCIPAL!$C$5:$Y$376,20,FALSE),"")</f>
        <v/>
      </c>
      <c r="R3946" s="162" t="str">
        <f>+IF($C3946&lt;&gt;"",VLOOKUP($C3946,PRINCIPAL!$C$5:$Y$376,22,FALSE),"")</f>
        <v/>
      </c>
      <c r="S3946" s="162" t="str">
        <f>+IF($C3946&lt;&gt;"",VLOOKUP($C3946,PRINCIPAL!$C$5:$Y$376,15,FALSE),"")</f>
        <v/>
      </c>
      <c r="T3946" s="255" t="str">
        <f>+IF($C3946&lt;&gt;"",VLOOKUP($C3946,PRINCIPAL!$C$5:$Y$376,9,FALSE),"")</f>
        <v/>
      </c>
      <c r="U3946" s="166" t="str">
        <f t="shared" si="443"/>
        <v/>
      </c>
      <c r="V3946" s="164" t="str">
        <f>+IF($C3946&lt;&gt;"",VLOOKUP($C3946,PRINCIPAL!$C$5:$Y$76,2,FALSE),"")</f>
        <v/>
      </c>
      <c r="W3946" t="e">
        <f>+VLOOKUP(D3946,CENTROS!$G$4:$M$93,7,FALSE)</f>
        <v>#N/A</v>
      </c>
      <c r="Y3946" t="str">
        <f t="shared" si="445"/>
        <v/>
      </c>
      <c r="Z3946" s="220" t="str">
        <f t="shared" si="446"/>
        <v/>
      </c>
      <c r="AA3946" s="220" t="str">
        <f t="shared" si="447"/>
        <v/>
      </c>
      <c r="AB3946" s="228" t="str">
        <f t="shared" si="448"/>
        <v/>
      </c>
      <c r="AC3946" s="230" t="str">
        <f t="shared" si="449"/>
        <v/>
      </c>
      <c r="AD3946" s="220"/>
      <c r="AE3946" s="220"/>
      <c r="AF3946" s="220" t="str">
        <f t="shared" si="444"/>
        <v/>
      </c>
    </row>
    <row r="3947" spans="1:32">
      <c r="A3947" s="121"/>
      <c r="B3947" s="121"/>
      <c r="C3947" s="140"/>
      <c r="D3947" s="159"/>
      <c r="E3947" s="154"/>
      <c r="F3947" s="154"/>
      <c r="G3947" s="160"/>
      <c r="H3947" s="158"/>
      <c r="I3947" s="158"/>
      <c r="J3947" s="158"/>
      <c r="K3947" s="158"/>
      <c r="L3947" s="158"/>
      <c r="M3947" s="158"/>
      <c r="N3947" s="157"/>
      <c r="O3947" s="188"/>
      <c r="P3947" s="245"/>
      <c r="Q3947" s="165" t="str">
        <f>+IF($C3947&lt;&gt;"",VLOOKUP($C3947,PRINCIPAL!$C$5:$Y$376,20,FALSE),"")</f>
        <v/>
      </c>
      <c r="R3947" s="162" t="str">
        <f>+IF($C3947&lt;&gt;"",VLOOKUP($C3947,PRINCIPAL!$C$5:$Y$376,22,FALSE),"")</f>
        <v/>
      </c>
      <c r="S3947" s="162" t="str">
        <f>+IF($C3947&lt;&gt;"",VLOOKUP($C3947,PRINCIPAL!$C$5:$Y$376,15,FALSE),"")</f>
        <v/>
      </c>
      <c r="T3947" s="255" t="str">
        <f>+IF($C3947&lt;&gt;"",VLOOKUP($C3947,PRINCIPAL!$C$5:$Y$376,9,FALSE),"")</f>
        <v/>
      </c>
      <c r="U3947" s="166" t="str">
        <f t="shared" si="443"/>
        <v/>
      </c>
      <c r="V3947" s="164" t="str">
        <f>+IF($C3947&lt;&gt;"",VLOOKUP($C3947,PRINCIPAL!$C$5:$Y$76,2,FALSE),"")</f>
        <v/>
      </c>
      <c r="W3947" t="e">
        <f>+VLOOKUP(D3947,CENTROS!$G$4:$M$93,7,FALSE)</f>
        <v>#N/A</v>
      </c>
      <c r="Y3947" t="str">
        <f t="shared" si="445"/>
        <v/>
      </c>
      <c r="Z3947" s="220" t="str">
        <f t="shared" si="446"/>
        <v/>
      </c>
      <c r="AA3947" s="220" t="str">
        <f t="shared" si="447"/>
        <v/>
      </c>
      <c r="AB3947" s="228" t="str">
        <f t="shared" si="448"/>
        <v/>
      </c>
      <c r="AC3947" s="230" t="str">
        <f t="shared" si="449"/>
        <v/>
      </c>
      <c r="AD3947" s="220"/>
      <c r="AE3947" s="220"/>
      <c r="AF3947" s="220" t="str">
        <f t="shared" si="444"/>
        <v/>
      </c>
    </row>
    <row r="3948" spans="1:32">
      <c r="A3948" s="121"/>
      <c r="B3948" s="121"/>
      <c r="C3948" s="140"/>
      <c r="D3948" s="159"/>
      <c r="E3948" s="154"/>
      <c r="F3948" s="154"/>
      <c r="G3948" s="160"/>
      <c r="H3948" s="158"/>
      <c r="I3948" s="158"/>
      <c r="J3948" s="158"/>
      <c r="K3948" s="158"/>
      <c r="L3948" s="158"/>
      <c r="M3948" s="158"/>
      <c r="N3948" s="157"/>
      <c r="O3948" s="188"/>
      <c r="P3948" s="245"/>
      <c r="Q3948" s="165" t="str">
        <f>+IF($C3948&lt;&gt;"",VLOOKUP($C3948,PRINCIPAL!$C$5:$Y$376,20,FALSE),"")</f>
        <v/>
      </c>
      <c r="R3948" s="162" t="str">
        <f>+IF($C3948&lt;&gt;"",VLOOKUP($C3948,PRINCIPAL!$C$5:$Y$376,22,FALSE),"")</f>
        <v/>
      </c>
      <c r="S3948" s="162" t="str">
        <f>+IF($C3948&lt;&gt;"",VLOOKUP($C3948,PRINCIPAL!$C$5:$Y$376,15,FALSE),"")</f>
        <v/>
      </c>
      <c r="T3948" s="255" t="str">
        <f>+IF($C3948&lt;&gt;"",VLOOKUP($C3948,PRINCIPAL!$C$5:$Y$376,9,FALSE),"")</f>
        <v/>
      </c>
      <c r="U3948" s="166" t="str">
        <f t="shared" si="443"/>
        <v/>
      </c>
      <c r="V3948" s="164" t="str">
        <f>+IF($C3948&lt;&gt;"",VLOOKUP($C3948,PRINCIPAL!$C$5:$Y$76,2,FALSE),"")</f>
        <v/>
      </c>
      <c r="W3948" t="e">
        <f>+VLOOKUP(D3948,CENTROS!$G$4:$M$93,7,FALSE)</f>
        <v>#N/A</v>
      </c>
      <c r="Y3948" t="str">
        <f t="shared" si="445"/>
        <v/>
      </c>
      <c r="Z3948" s="220" t="str">
        <f t="shared" si="446"/>
        <v/>
      </c>
      <c r="AA3948" s="220" t="str">
        <f t="shared" si="447"/>
        <v/>
      </c>
      <c r="AB3948" s="228" t="str">
        <f t="shared" si="448"/>
        <v/>
      </c>
      <c r="AC3948" s="230" t="str">
        <f t="shared" si="449"/>
        <v/>
      </c>
      <c r="AD3948" s="220"/>
      <c r="AE3948" s="220"/>
      <c r="AF3948" s="220" t="str">
        <f t="shared" si="444"/>
        <v/>
      </c>
    </row>
    <row r="3949" spans="1:32">
      <c r="A3949" s="121"/>
      <c r="B3949" s="121"/>
      <c r="C3949" s="140"/>
      <c r="D3949" s="159"/>
      <c r="E3949" s="154"/>
      <c r="F3949" s="154"/>
      <c r="G3949" s="160"/>
      <c r="H3949" s="158"/>
      <c r="I3949" s="158"/>
      <c r="J3949" s="158"/>
      <c r="K3949" s="158"/>
      <c r="L3949" s="158"/>
      <c r="M3949" s="158"/>
      <c r="N3949" s="157"/>
      <c r="O3949" s="188"/>
      <c r="P3949" s="245"/>
      <c r="Q3949" s="165" t="str">
        <f>+IF($C3949&lt;&gt;"",VLOOKUP($C3949,PRINCIPAL!$C$5:$Y$376,20,FALSE),"")</f>
        <v/>
      </c>
      <c r="R3949" s="162" t="str">
        <f>+IF($C3949&lt;&gt;"",VLOOKUP($C3949,PRINCIPAL!$C$5:$Y$376,22,FALSE),"")</f>
        <v/>
      </c>
      <c r="S3949" s="162" t="str">
        <f>+IF($C3949&lt;&gt;"",VLOOKUP($C3949,PRINCIPAL!$C$5:$Y$376,15,FALSE),"")</f>
        <v/>
      </c>
      <c r="T3949" s="255" t="str">
        <f>+IF($C3949&lt;&gt;"",VLOOKUP($C3949,PRINCIPAL!$C$5:$Y$376,9,FALSE),"")</f>
        <v/>
      </c>
      <c r="U3949" s="166" t="str">
        <f t="shared" si="443"/>
        <v/>
      </c>
      <c r="V3949" s="164" t="str">
        <f>+IF($C3949&lt;&gt;"",VLOOKUP($C3949,PRINCIPAL!$C$5:$Y$76,2,FALSE),"")</f>
        <v/>
      </c>
      <c r="W3949" t="e">
        <f>+VLOOKUP(D3949,CENTROS!$G$4:$M$93,7,FALSE)</f>
        <v>#N/A</v>
      </c>
      <c r="Y3949" t="str">
        <f t="shared" si="445"/>
        <v/>
      </c>
      <c r="Z3949" s="220" t="str">
        <f t="shared" si="446"/>
        <v/>
      </c>
      <c r="AA3949" s="220" t="str">
        <f t="shared" si="447"/>
        <v/>
      </c>
      <c r="AB3949" s="228" t="str">
        <f t="shared" si="448"/>
        <v/>
      </c>
      <c r="AC3949" s="230" t="str">
        <f t="shared" si="449"/>
        <v/>
      </c>
      <c r="AD3949" s="220"/>
      <c r="AE3949" s="220"/>
      <c r="AF3949" s="220" t="str">
        <f t="shared" si="444"/>
        <v/>
      </c>
    </row>
    <row r="3950" spans="1:32">
      <c r="A3950" s="121"/>
      <c r="B3950" s="121"/>
      <c r="C3950" s="140"/>
      <c r="D3950" s="159"/>
      <c r="E3950" s="154"/>
      <c r="F3950" s="154"/>
      <c r="G3950" s="160"/>
      <c r="H3950" s="158"/>
      <c r="I3950" s="158"/>
      <c r="J3950" s="158"/>
      <c r="K3950" s="158"/>
      <c r="L3950" s="158"/>
      <c r="M3950" s="158"/>
      <c r="N3950" s="157"/>
      <c r="O3950" s="188"/>
      <c r="P3950" s="245"/>
      <c r="Q3950" s="165" t="str">
        <f>+IF($C3950&lt;&gt;"",VLOOKUP($C3950,PRINCIPAL!$C$5:$Y$376,20,FALSE),"")</f>
        <v/>
      </c>
      <c r="R3950" s="162" t="str">
        <f>+IF($C3950&lt;&gt;"",VLOOKUP($C3950,PRINCIPAL!$C$5:$Y$376,22,FALSE),"")</f>
        <v/>
      </c>
      <c r="S3950" s="162" t="str">
        <f>+IF($C3950&lt;&gt;"",VLOOKUP($C3950,PRINCIPAL!$C$5:$Y$376,15,FALSE),"")</f>
        <v/>
      </c>
      <c r="T3950" s="255" t="str">
        <f>+IF($C3950&lt;&gt;"",VLOOKUP($C3950,PRINCIPAL!$C$5:$Y$376,9,FALSE),"")</f>
        <v/>
      </c>
      <c r="U3950" s="166" t="str">
        <f t="shared" si="443"/>
        <v/>
      </c>
      <c r="V3950" s="164" t="str">
        <f>+IF($C3950&lt;&gt;"",VLOOKUP($C3950,PRINCIPAL!$C$5:$Y$76,2,FALSE),"")</f>
        <v/>
      </c>
      <c r="W3950" t="e">
        <f>+VLOOKUP(D3950,CENTROS!$G$4:$M$93,7,FALSE)</f>
        <v>#N/A</v>
      </c>
      <c r="Y3950" t="str">
        <f t="shared" si="445"/>
        <v/>
      </c>
      <c r="Z3950" s="220" t="str">
        <f t="shared" si="446"/>
        <v/>
      </c>
      <c r="AA3950" s="220" t="str">
        <f t="shared" si="447"/>
        <v/>
      </c>
      <c r="AB3950" s="228" t="str">
        <f t="shared" si="448"/>
        <v/>
      </c>
      <c r="AC3950" s="230" t="str">
        <f t="shared" si="449"/>
        <v/>
      </c>
      <c r="AD3950" s="220"/>
      <c r="AE3950" s="220"/>
      <c r="AF3950" s="220" t="str">
        <f t="shared" si="444"/>
        <v/>
      </c>
    </row>
    <row r="3951" spans="1:32">
      <c r="A3951" s="121"/>
      <c r="B3951" s="121"/>
      <c r="C3951" s="140"/>
      <c r="D3951" s="159"/>
      <c r="E3951" s="154"/>
      <c r="F3951" s="154"/>
      <c r="G3951" s="160"/>
      <c r="H3951" s="158"/>
      <c r="I3951" s="158"/>
      <c r="J3951" s="158"/>
      <c r="K3951" s="158"/>
      <c r="L3951" s="158"/>
      <c r="M3951" s="158"/>
      <c r="N3951" s="157"/>
      <c r="O3951" s="188"/>
      <c r="P3951" s="245"/>
      <c r="Q3951" s="165" t="str">
        <f>+IF($C3951&lt;&gt;"",VLOOKUP($C3951,PRINCIPAL!$C$5:$Y$376,20,FALSE),"")</f>
        <v/>
      </c>
      <c r="R3951" s="162" t="str">
        <f>+IF($C3951&lt;&gt;"",VLOOKUP($C3951,PRINCIPAL!$C$5:$Y$376,22,FALSE),"")</f>
        <v/>
      </c>
      <c r="S3951" s="162" t="str">
        <f>+IF($C3951&lt;&gt;"",VLOOKUP($C3951,PRINCIPAL!$C$5:$Y$376,15,FALSE),"")</f>
        <v/>
      </c>
      <c r="T3951" s="255" t="str">
        <f>+IF($C3951&lt;&gt;"",VLOOKUP($C3951,PRINCIPAL!$C$5:$Y$376,9,FALSE),"")</f>
        <v/>
      </c>
      <c r="U3951" s="166" t="str">
        <f t="shared" si="443"/>
        <v/>
      </c>
      <c r="V3951" s="164" t="str">
        <f>+IF($C3951&lt;&gt;"",VLOOKUP($C3951,PRINCIPAL!$C$5:$Y$76,2,FALSE),"")</f>
        <v/>
      </c>
      <c r="W3951" t="e">
        <f>+VLOOKUP(D3951,CENTROS!$G$4:$M$93,7,FALSE)</f>
        <v>#N/A</v>
      </c>
      <c r="Y3951" t="str">
        <f t="shared" si="445"/>
        <v/>
      </c>
      <c r="Z3951" s="220" t="str">
        <f t="shared" si="446"/>
        <v/>
      </c>
      <c r="AA3951" s="220" t="str">
        <f t="shared" si="447"/>
        <v/>
      </c>
      <c r="AB3951" s="228" t="str">
        <f t="shared" si="448"/>
        <v/>
      </c>
      <c r="AC3951" s="230" t="str">
        <f t="shared" si="449"/>
        <v/>
      </c>
      <c r="AD3951" s="220"/>
      <c r="AE3951" s="220"/>
      <c r="AF3951" s="220" t="str">
        <f t="shared" si="444"/>
        <v/>
      </c>
    </row>
    <row r="3952" spans="1:32">
      <c r="A3952" s="121"/>
      <c r="B3952" s="121"/>
      <c r="C3952" s="140"/>
      <c r="D3952" s="159"/>
      <c r="E3952" s="154"/>
      <c r="F3952" s="154"/>
      <c r="G3952" s="160"/>
      <c r="H3952" s="158"/>
      <c r="I3952" s="158"/>
      <c r="J3952" s="158"/>
      <c r="K3952" s="158"/>
      <c r="L3952" s="158"/>
      <c r="M3952" s="158"/>
      <c r="N3952" s="157"/>
      <c r="O3952" s="188"/>
      <c r="P3952" s="245"/>
      <c r="Q3952" s="165" t="str">
        <f>+IF($C3952&lt;&gt;"",VLOOKUP($C3952,PRINCIPAL!$C$5:$Y$376,20,FALSE),"")</f>
        <v/>
      </c>
      <c r="R3952" s="162" t="str">
        <f>+IF($C3952&lt;&gt;"",VLOOKUP($C3952,PRINCIPAL!$C$5:$Y$376,22,FALSE),"")</f>
        <v/>
      </c>
      <c r="S3952" s="162" t="str">
        <f>+IF($C3952&lt;&gt;"",VLOOKUP($C3952,PRINCIPAL!$C$5:$Y$376,15,FALSE),"")</f>
        <v/>
      </c>
      <c r="T3952" s="255" t="str">
        <f>+IF($C3952&lt;&gt;"",VLOOKUP($C3952,PRINCIPAL!$C$5:$Y$376,9,FALSE),"")</f>
        <v/>
      </c>
      <c r="U3952" s="166" t="str">
        <f t="shared" si="443"/>
        <v/>
      </c>
      <c r="V3952" s="164" t="str">
        <f>+IF($C3952&lt;&gt;"",VLOOKUP($C3952,PRINCIPAL!$C$5:$Y$76,2,FALSE),"")</f>
        <v/>
      </c>
      <c r="W3952" t="e">
        <f>+VLOOKUP(D3952,CENTROS!$G$4:$M$93,7,FALSE)</f>
        <v>#N/A</v>
      </c>
      <c r="Y3952" t="str">
        <f t="shared" si="445"/>
        <v/>
      </c>
      <c r="Z3952" s="220" t="str">
        <f t="shared" si="446"/>
        <v/>
      </c>
      <c r="AA3952" s="220" t="str">
        <f t="shared" si="447"/>
        <v/>
      </c>
      <c r="AB3952" s="228" t="str">
        <f t="shared" si="448"/>
        <v/>
      </c>
      <c r="AC3952" s="230" t="str">
        <f t="shared" si="449"/>
        <v/>
      </c>
      <c r="AD3952" s="220"/>
      <c r="AE3952" s="220"/>
      <c r="AF3952" s="220" t="str">
        <f t="shared" si="444"/>
        <v/>
      </c>
    </row>
    <row r="3953" spans="1:32">
      <c r="A3953" s="121"/>
      <c r="B3953" s="121"/>
      <c r="C3953" s="140"/>
      <c r="D3953" s="159"/>
      <c r="E3953" s="154"/>
      <c r="F3953" s="154"/>
      <c r="G3953" s="160"/>
      <c r="H3953" s="158"/>
      <c r="I3953" s="158"/>
      <c r="J3953" s="158"/>
      <c r="K3953" s="158"/>
      <c r="L3953" s="158"/>
      <c r="M3953" s="158"/>
      <c r="N3953" s="157"/>
      <c r="O3953" s="188"/>
      <c r="P3953" s="245"/>
      <c r="Q3953" s="165" t="str">
        <f>+IF($C3953&lt;&gt;"",VLOOKUP($C3953,PRINCIPAL!$C$5:$Y$376,20,FALSE),"")</f>
        <v/>
      </c>
      <c r="R3953" s="162" t="str">
        <f>+IF($C3953&lt;&gt;"",VLOOKUP($C3953,PRINCIPAL!$C$5:$Y$376,22,FALSE),"")</f>
        <v/>
      </c>
      <c r="S3953" s="162" t="str">
        <f>+IF($C3953&lt;&gt;"",VLOOKUP($C3953,PRINCIPAL!$C$5:$Y$376,15,FALSE),"")</f>
        <v/>
      </c>
      <c r="T3953" s="255" t="str">
        <f>+IF($C3953&lt;&gt;"",VLOOKUP($C3953,PRINCIPAL!$C$5:$Y$376,9,FALSE),"")</f>
        <v/>
      </c>
      <c r="U3953" s="166" t="str">
        <f t="shared" si="443"/>
        <v/>
      </c>
      <c r="V3953" s="164" t="str">
        <f>+IF($C3953&lt;&gt;"",VLOOKUP($C3953,PRINCIPAL!$C$5:$Y$76,2,FALSE),"")</f>
        <v/>
      </c>
      <c r="W3953" t="e">
        <f>+VLOOKUP(D3953,CENTROS!$G$4:$M$93,7,FALSE)</f>
        <v>#N/A</v>
      </c>
      <c r="Y3953" t="str">
        <f t="shared" si="445"/>
        <v/>
      </c>
      <c r="Z3953" s="220" t="str">
        <f t="shared" si="446"/>
        <v/>
      </c>
      <c r="AA3953" s="220" t="str">
        <f t="shared" si="447"/>
        <v/>
      </c>
      <c r="AB3953" s="228" t="str">
        <f t="shared" si="448"/>
        <v/>
      </c>
      <c r="AC3953" s="230" t="str">
        <f t="shared" si="449"/>
        <v/>
      </c>
      <c r="AD3953" s="220"/>
      <c r="AE3953" s="220"/>
      <c r="AF3953" s="220" t="str">
        <f t="shared" si="444"/>
        <v/>
      </c>
    </row>
    <row r="3954" spans="1:32">
      <c r="A3954" s="121"/>
      <c r="B3954" s="121"/>
      <c r="C3954" s="140"/>
      <c r="D3954" s="159"/>
      <c r="E3954" s="154"/>
      <c r="F3954" s="154"/>
      <c r="G3954" s="160"/>
      <c r="H3954" s="158"/>
      <c r="I3954" s="158"/>
      <c r="J3954" s="158"/>
      <c r="K3954" s="158"/>
      <c r="L3954" s="158"/>
      <c r="M3954" s="158"/>
      <c r="N3954" s="157"/>
      <c r="O3954" s="188"/>
      <c r="P3954" s="245"/>
      <c r="Q3954" s="165" t="str">
        <f>+IF($C3954&lt;&gt;"",VLOOKUP($C3954,PRINCIPAL!$C$5:$Y$376,20,FALSE),"")</f>
        <v/>
      </c>
      <c r="R3954" s="162" t="str">
        <f>+IF($C3954&lt;&gt;"",VLOOKUP($C3954,PRINCIPAL!$C$5:$Y$376,22,FALSE),"")</f>
        <v/>
      </c>
      <c r="S3954" s="162" t="str">
        <f>+IF($C3954&lt;&gt;"",VLOOKUP($C3954,PRINCIPAL!$C$5:$Y$376,15,FALSE),"")</f>
        <v/>
      </c>
      <c r="T3954" s="255" t="str">
        <f>+IF($C3954&lt;&gt;"",VLOOKUP($C3954,PRINCIPAL!$C$5:$Y$376,9,FALSE),"")</f>
        <v/>
      </c>
      <c r="U3954" s="166" t="str">
        <f t="shared" si="443"/>
        <v/>
      </c>
      <c r="V3954" s="164" t="str">
        <f>+IF($C3954&lt;&gt;"",VLOOKUP($C3954,PRINCIPAL!$C$5:$Y$76,2,FALSE),"")</f>
        <v/>
      </c>
      <c r="W3954" t="e">
        <f>+VLOOKUP(D3954,CENTROS!$G$4:$M$93,7,FALSE)</f>
        <v>#N/A</v>
      </c>
      <c r="Y3954" t="str">
        <f t="shared" si="445"/>
        <v/>
      </c>
      <c r="Z3954" s="220" t="str">
        <f t="shared" si="446"/>
        <v/>
      </c>
      <c r="AA3954" s="220" t="str">
        <f t="shared" si="447"/>
        <v/>
      </c>
      <c r="AB3954" s="228" t="str">
        <f t="shared" si="448"/>
        <v/>
      </c>
      <c r="AC3954" s="230" t="str">
        <f t="shared" si="449"/>
        <v/>
      </c>
      <c r="AD3954" s="220"/>
      <c r="AE3954" s="220"/>
      <c r="AF3954" s="220" t="str">
        <f t="shared" si="444"/>
        <v/>
      </c>
    </row>
    <row r="3955" spans="1:32">
      <c r="A3955" s="121"/>
      <c r="B3955" s="121"/>
      <c r="C3955" s="140"/>
      <c r="D3955" s="159"/>
      <c r="E3955" s="154"/>
      <c r="F3955" s="154"/>
      <c r="G3955" s="160"/>
      <c r="H3955" s="158"/>
      <c r="I3955" s="158"/>
      <c r="J3955" s="158"/>
      <c r="K3955" s="158"/>
      <c r="L3955" s="158"/>
      <c r="M3955" s="158"/>
      <c r="N3955" s="157"/>
      <c r="O3955" s="188"/>
      <c r="P3955" s="245"/>
      <c r="Q3955" s="165" t="str">
        <f>+IF($C3955&lt;&gt;"",VLOOKUP($C3955,PRINCIPAL!$C$5:$Y$376,20,FALSE),"")</f>
        <v/>
      </c>
      <c r="R3955" s="162" t="str">
        <f>+IF($C3955&lt;&gt;"",VLOOKUP($C3955,PRINCIPAL!$C$5:$Y$376,22,FALSE),"")</f>
        <v/>
      </c>
      <c r="S3955" s="162" t="str">
        <f>+IF($C3955&lt;&gt;"",VLOOKUP($C3955,PRINCIPAL!$C$5:$Y$376,15,FALSE),"")</f>
        <v/>
      </c>
      <c r="T3955" s="255" t="str">
        <f>+IF($C3955&lt;&gt;"",VLOOKUP($C3955,PRINCIPAL!$C$5:$Y$376,9,FALSE),"")</f>
        <v/>
      </c>
      <c r="U3955" s="166" t="str">
        <f t="shared" si="443"/>
        <v/>
      </c>
      <c r="V3955" s="164" t="str">
        <f>+IF($C3955&lt;&gt;"",VLOOKUP($C3955,PRINCIPAL!$C$5:$Y$76,2,FALSE),"")</f>
        <v/>
      </c>
      <c r="W3955" t="e">
        <f>+VLOOKUP(D3955,CENTROS!$G$4:$M$93,7,FALSE)</f>
        <v>#N/A</v>
      </c>
      <c r="Y3955" t="str">
        <f t="shared" si="445"/>
        <v/>
      </c>
      <c r="Z3955" s="220" t="str">
        <f t="shared" si="446"/>
        <v/>
      </c>
      <c r="AA3955" s="220" t="str">
        <f t="shared" si="447"/>
        <v/>
      </c>
      <c r="AB3955" s="228" t="str">
        <f t="shared" si="448"/>
        <v/>
      </c>
      <c r="AC3955" s="230" t="str">
        <f t="shared" si="449"/>
        <v/>
      </c>
      <c r="AD3955" s="220"/>
      <c r="AE3955" s="220"/>
      <c r="AF3955" s="220" t="str">
        <f t="shared" si="444"/>
        <v/>
      </c>
    </row>
    <row r="3956" spans="1:32">
      <c r="A3956" s="121"/>
      <c r="B3956" s="121"/>
      <c r="C3956" s="140"/>
      <c r="D3956" s="159"/>
      <c r="E3956" s="154"/>
      <c r="F3956" s="154"/>
      <c r="G3956" s="160"/>
      <c r="H3956" s="158"/>
      <c r="I3956" s="158"/>
      <c r="J3956" s="158"/>
      <c r="K3956" s="158"/>
      <c r="L3956" s="158"/>
      <c r="M3956" s="158"/>
      <c r="N3956" s="157"/>
      <c r="O3956" s="188"/>
      <c r="P3956" s="245"/>
      <c r="Q3956" s="165" t="str">
        <f>+IF($C3956&lt;&gt;"",VLOOKUP($C3956,PRINCIPAL!$C$5:$Y$376,20,FALSE),"")</f>
        <v/>
      </c>
      <c r="R3956" s="162" t="str">
        <f>+IF($C3956&lt;&gt;"",VLOOKUP($C3956,PRINCIPAL!$C$5:$Y$376,22,FALSE),"")</f>
        <v/>
      </c>
      <c r="S3956" s="162" t="str">
        <f>+IF($C3956&lt;&gt;"",VLOOKUP($C3956,PRINCIPAL!$C$5:$Y$376,15,FALSE),"")</f>
        <v/>
      </c>
      <c r="T3956" s="255" t="str">
        <f>+IF($C3956&lt;&gt;"",VLOOKUP($C3956,PRINCIPAL!$C$5:$Y$376,9,FALSE),"")</f>
        <v/>
      </c>
      <c r="U3956" s="166" t="str">
        <f t="shared" si="443"/>
        <v/>
      </c>
      <c r="V3956" s="164" t="str">
        <f>+IF($C3956&lt;&gt;"",VLOOKUP($C3956,PRINCIPAL!$C$5:$Y$76,2,FALSE),"")</f>
        <v/>
      </c>
      <c r="W3956" t="e">
        <f>+VLOOKUP(D3956,CENTROS!$G$4:$M$93,7,FALSE)</f>
        <v>#N/A</v>
      </c>
      <c r="Y3956" t="str">
        <f t="shared" si="445"/>
        <v/>
      </c>
      <c r="Z3956" s="220" t="str">
        <f t="shared" si="446"/>
        <v/>
      </c>
      <c r="AA3956" s="220" t="str">
        <f t="shared" si="447"/>
        <v/>
      </c>
      <c r="AB3956" s="228" t="str">
        <f t="shared" si="448"/>
        <v/>
      </c>
      <c r="AC3956" s="230" t="str">
        <f t="shared" si="449"/>
        <v/>
      </c>
      <c r="AD3956" s="220"/>
      <c r="AE3956" s="220"/>
      <c r="AF3956" s="220" t="str">
        <f t="shared" si="444"/>
        <v/>
      </c>
    </row>
    <row r="3957" spans="1:32">
      <c r="A3957" s="121"/>
      <c r="B3957" s="121"/>
      <c r="C3957" s="140"/>
      <c r="D3957" s="159"/>
      <c r="E3957" s="154"/>
      <c r="F3957" s="154"/>
      <c r="G3957" s="160"/>
      <c r="H3957" s="158"/>
      <c r="I3957" s="158"/>
      <c r="J3957" s="158"/>
      <c r="K3957" s="158"/>
      <c r="L3957" s="158"/>
      <c r="M3957" s="158"/>
      <c r="N3957" s="157"/>
      <c r="O3957" s="188"/>
      <c r="P3957" s="245"/>
      <c r="Q3957" s="165" t="str">
        <f>+IF($C3957&lt;&gt;"",VLOOKUP($C3957,PRINCIPAL!$C$5:$Y$376,20,FALSE),"")</f>
        <v/>
      </c>
      <c r="R3957" s="162" t="str">
        <f>+IF($C3957&lt;&gt;"",VLOOKUP($C3957,PRINCIPAL!$C$5:$Y$376,22,FALSE),"")</f>
        <v/>
      </c>
      <c r="S3957" s="162" t="str">
        <f>+IF($C3957&lt;&gt;"",VLOOKUP($C3957,PRINCIPAL!$C$5:$Y$376,15,FALSE),"")</f>
        <v/>
      </c>
      <c r="T3957" s="255" t="str">
        <f>+IF($C3957&lt;&gt;"",VLOOKUP($C3957,PRINCIPAL!$C$5:$Y$376,9,FALSE),"")</f>
        <v/>
      </c>
      <c r="U3957" s="166" t="str">
        <f t="shared" si="443"/>
        <v/>
      </c>
      <c r="V3957" s="164" t="str">
        <f>+IF($C3957&lt;&gt;"",VLOOKUP($C3957,PRINCIPAL!$C$5:$Y$76,2,FALSE),"")</f>
        <v/>
      </c>
      <c r="W3957" t="e">
        <f>+VLOOKUP(D3957,CENTROS!$G$4:$M$93,7,FALSE)</f>
        <v>#N/A</v>
      </c>
      <c r="Y3957" t="str">
        <f t="shared" si="445"/>
        <v/>
      </c>
      <c r="Z3957" s="220" t="str">
        <f t="shared" si="446"/>
        <v/>
      </c>
      <c r="AA3957" s="220" t="str">
        <f t="shared" si="447"/>
        <v/>
      </c>
      <c r="AB3957" s="228" t="str">
        <f t="shared" si="448"/>
        <v/>
      </c>
      <c r="AC3957" s="230" t="str">
        <f t="shared" si="449"/>
        <v/>
      </c>
      <c r="AD3957" s="220"/>
      <c r="AE3957" s="220"/>
      <c r="AF3957" s="220" t="str">
        <f t="shared" si="444"/>
        <v/>
      </c>
    </row>
    <row r="3958" spans="1:32">
      <c r="A3958" s="121"/>
      <c r="B3958" s="121"/>
      <c r="C3958" s="140"/>
      <c r="D3958" s="159"/>
      <c r="E3958" s="154"/>
      <c r="F3958" s="154"/>
      <c r="G3958" s="160"/>
      <c r="H3958" s="158"/>
      <c r="I3958" s="158"/>
      <c r="J3958" s="158"/>
      <c r="K3958" s="158"/>
      <c r="L3958" s="158"/>
      <c r="M3958" s="158"/>
      <c r="N3958" s="157"/>
      <c r="O3958" s="188"/>
      <c r="P3958" s="245"/>
      <c r="Q3958" s="165" t="str">
        <f>+IF($C3958&lt;&gt;"",VLOOKUP($C3958,PRINCIPAL!$C$5:$Y$376,20,FALSE),"")</f>
        <v/>
      </c>
      <c r="R3958" s="162" t="str">
        <f>+IF($C3958&lt;&gt;"",VLOOKUP($C3958,PRINCIPAL!$C$5:$Y$376,22,FALSE),"")</f>
        <v/>
      </c>
      <c r="S3958" s="162" t="str">
        <f>+IF($C3958&lt;&gt;"",VLOOKUP($C3958,PRINCIPAL!$C$5:$Y$376,15,FALSE),"")</f>
        <v/>
      </c>
      <c r="T3958" s="255" t="str">
        <f>+IF($C3958&lt;&gt;"",VLOOKUP($C3958,PRINCIPAL!$C$5:$Y$376,9,FALSE),"")</f>
        <v/>
      </c>
      <c r="U3958" s="166" t="str">
        <f t="shared" si="443"/>
        <v/>
      </c>
      <c r="V3958" s="164" t="str">
        <f>+IF($C3958&lt;&gt;"",VLOOKUP($C3958,PRINCIPAL!$C$5:$Y$76,2,FALSE),"")</f>
        <v/>
      </c>
      <c r="W3958" t="e">
        <f>+VLOOKUP(D3958,CENTROS!$G$4:$M$93,7,FALSE)</f>
        <v>#N/A</v>
      </c>
      <c r="Y3958" t="str">
        <f t="shared" si="445"/>
        <v/>
      </c>
      <c r="Z3958" s="220" t="str">
        <f t="shared" si="446"/>
        <v/>
      </c>
      <c r="AA3958" s="220" t="str">
        <f t="shared" si="447"/>
        <v/>
      </c>
      <c r="AB3958" s="228" t="str">
        <f t="shared" si="448"/>
        <v/>
      </c>
      <c r="AC3958" s="230" t="str">
        <f t="shared" si="449"/>
        <v/>
      </c>
      <c r="AD3958" s="220"/>
      <c r="AE3958" s="220"/>
      <c r="AF3958" s="220" t="str">
        <f t="shared" si="444"/>
        <v/>
      </c>
    </row>
    <row r="3959" spans="1:32">
      <c r="A3959" s="121"/>
      <c r="B3959" s="121"/>
      <c r="C3959" s="140"/>
      <c r="D3959" s="159"/>
      <c r="E3959" s="154"/>
      <c r="F3959" s="154"/>
      <c r="G3959" s="160"/>
      <c r="H3959" s="158"/>
      <c r="I3959" s="158"/>
      <c r="J3959" s="158"/>
      <c r="K3959" s="158"/>
      <c r="L3959" s="158"/>
      <c r="M3959" s="158"/>
      <c r="N3959" s="157"/>
      <c r="O3959" s="188"/>
      <c r="P3959" s="245"/>
      <c r="Q3959" s="165" t="str">
        <f>+IF($C3959&lt;&gt;"",VLOOKUP($C3959,PRINCIPAL!$C$5:$Y$376,20,FALSE),"")</f>
        <v/>
      </c>
      <c r="R3959" s="162" t="str">
        <f>+IF($C3959&lt;&gt;"",VLOOKUP($C3959,PRINCIPAL!$C$5:$Y$376,22,FALSE),"")</f>
        <v/>
      </c>
      <c r="S3959" s="162" t="str">
        <f>+IF($C3959&lt;&gt;"",VLOOKUP($C3959,PRINCIPAL!$C$5:$Y$376,15,FALSE),"")</f>
        <v/>
      </c>
      <c r="T3959" s="255" t="str">
        <f>+IF($C3959&lt;&gt;"",VLOOKUP($C3959,PRINCIPAL!$C$5:$Y$376,9,FALSE),"")</f>
        <v/>
      </c>
      <c r="U3959" s="166" t="str">
        <f t="shared" si="443"/>
        <v/>
      </c>
      <c r="V3959" s="164" t="str">
        <f>+IF($C3959&lt;&gt;"",VLOOKUP($C3959,PRINCIPAL!$C$5:$Y$76,2,FALSE),"")</f>
        <v/>
      </c>
      <c r="W3959" t="e">
        <f>+VLOOKUP(D3959,CENTROS!$G$4:$M$93,7,FALSE)</f>
        <v>#N/A</v>
      </c>
      <c r="Y3959" t="str">
        <f t="shared" si="445"/>
        <v/>
      </c>
      <c r="Z3959" s="220" t="str">
        <f t="shared" si="446"/>
        <v/>
      </c>
      <c r="AA3959" s="220" t="str">
        <f t="shared" si="447"/>
        <v/>
      </c>
      <c r="AB3959" s="228" t="str">
        <f t="shared" si="448"/>
        <v/>
      </c>
      <c r="AC3959" s="230" t="str">
        <f t="shared" si="449"/>
        <v/>
      </c>
      <c r="AD3959" s="220"/>
      <c r="AE3959" s="220"/>
      <c r="AF3959" s="220" t="str">
        <f t="shared" si="444"/>
        <v/>
      </c>
    </row>
    <row r="3960" spans="1:32">
      <c r="A3960" s="121"/>
      <c r="B3960" s="121"/>
      <c r="C3960" s="140"/>
      <c r="D3960" s="159"/>
      <c r="E3960" s="154"/>
      <c r="F3960" s="154"/>
      <c r="G3960" s="160"/>
      <c r="H3960" s="158"/>
      <c r="I3960" s="158"/>
      <c r="J3960" s="158"/>
      <c r="K3960" s="158"/>
      <c r="L3960" s="158"/>
      <c r="M3960" s="158"/>
      <c r="N3960" s="157"/>
      <c r="O3960" s="188"/>
      <c r="P3960" s="245"/>
      <c r="Q3960" s="165" t="str">
        <f>+IF($C3960&lt;&gt;"",VLOOKUP($C3960,PRINCIPAL!$C$5:$Y$376,20,FALSE),"")</f>
        <v/>
      </c>
      <c r="R3960" s="162" t="str">
        <f>+IF($C3960&lt;&gt;"",VLOOKUP($C3960,PRINCIPAL!$C$5:$Y$376,22,FALSE),"")</f>
        <v/>
      </c>
      <c r="S3960" s="162" t="str">
        <f>+IF($C3960&lt;&gt;"",VLOOKUP($C3960,PRINCIPAL!$C$5:$Y$376,15,FALSE),"")</f>
        <v/>
      </c>
      <c r="T3960" s="255" t="str">
        <f>+IF($C3960&lt;&gt;"",VLOOKUP($C3960,PRINCIPAL!$C$5:$Y$376,9,FALSE),"")</f>
        <v/>
      </c>
      <c r="U3960" s="166" t="str">
        <f t="shared" si="443"/>
        <v/>
      </c>
      <c r="V3960" s="164" t="str">
        <f>+IF($C3960&lt;&gt;"",VLOOKUP($C3960,PRINCIPAL!$C$5:$Y$76,2,FALSE),"")</f>
        <v/>
      </c>
      <c r="W3960" t="e">
        <f>+VLOOKUP(D3960,CENTROS!$G$4:$M$93,7,FALSE)</f>
        <v>#N/A</v>
      </c>
      <c r="Y3960" t="str">
        <f t="shared" si="445"/>
        <v/>
      </c>
      <c r="Z3960" s="220" t="str">
        <f t="shared" si="446"/>
        <v/>
      </c>
      <c r="AA3960" s="220" t="str">
        <f t="shared" si="447"/>
        <v/>
      </c>
      <c r="AB3960" s="228" t="str">
        <f t="shared" si="448"/>
        <v/>
      </c>
      <c r="AC3960" s="230" t="str">
        <f t="shared" si="449"/>
        <v/>
      </c>
      <c r="AD3960" s="220"/>
      <c r="AE3960" s="220"/>
      <c r="AF3960" s="220" t="str">
        <f t="shared" si="444"/>
        <v/>
      </c>
    </row>
    <row r="3961" spans="1:32">
      <c r="A3961" s="121"/>
      <c r="B3961" s="121"/>
      <c r="C3961" s="140"/>
      <c r="D3961" s="159"/>
      <c r="E3961" s="154"/>
      <c r="F3961" s="154"/>
      <c r="G3961" s="160"/>
      <c r="H3961" s="158"/>
      <c r="I3961" s="158"/>
      <c r="J3961" s="158"/>
      <c r="K3961" s="158"/>
      <c r="L3961" s="158"/>
      <c r="M3961" s="158"/>
      <c r="N3961" s="157"/>
      <c r="O3961" s="188"/>
      <c r="P3961" s="245"/>
      <c r="Q3961" s="165" t="str">
        <f>+IF($C3961&lt;&gt;"",VLOOKUP($C3961,PRINCIPAL!$C$5:$Y$376,20,FALSE),"")</f>
        <v/>
      </c>
      <c r="R3961" s="162" t="str">
        <f>+IF($C3961&lt;&gt;"",VLOOKUP($C3961,PRINCIPAL!$C$5:$Y$376,22,FALSE),"")</f>
        <v/>
      </c>
      <c r="S3961" s="162" t="str">
        <f>+IF($C3961&lt;&gt;"",VLOOKUP($C3961,PRINCIPAL!$C$5:$Y$376,15,FALSE),"")</f>
        <v/>
      </c>
      <c r="T3961" s="255" t="str">
        <f>+IF($C3961&lt;&gt;"",VLOOKUP($C3961,PRINCIPAL!$C$5:$Y$376,9,FALSE),"")</f>
        <v/>
      </c>
      <c r="U3961" s="166" t="str">
        <f t="shared" si="443"/>
        <v/>
      </c>
      <c r="V3961" s="164" t="str">
        <f>+IF($C3961&lt;&gt;"",VLOOKUP($C3961,PRINCIPAL!$C$5:$Y$76,2,FALSE),"")</f>
        <v/>
      </c>
      <c r="W3961" t="e">
        <f>+VLOOKUP(D3961,CENTROS!$G$4:$M$93,7,FALSE)</f>
        <v>#N/A</v>
      </c>
      <c r="Y3961" t="str">
        <f t="shared" si="445"/>
        <v/>
      </c>
      <c r="Z3961" s="220" t="str">
        <f t="shared" si="446"/>
        <v/>
      </c>
      <c r="AA3961" s="220" t="str">
        <f t="shared" si="447"/>
        <v/>
      </c>
      <c r="AB3961" s="228" t="str">
        <f t="shared" si="448"/>
        <v/>
      </c>
      <c r="AC3961" s="230" t="str">
        <f t="shared" si="449"/>
        <v/>
      </c>
      <c r="AD3961" s="220"/>
      <c r="AE3961" s="220"/>
      <c r="AF3961" s="220" t="str">
        <f t="shared" si="444"/>
        <v/>
      </c>
    </row>
    <row r="3962" spans="1:32">
      <c r="A3962" s="121"/>
      <c r="B3962" s="121"/>
      <c r="C3962" s="140"/>
      <c r="D3962" s="159"/>
      <c r="E3962" s="154"/>
      <c r="F3962" s="154"/>
      <c r="G3962" s="160"/>
      <c r="H3962" s="158"/>
      <c r="I3962" s="158"/>
      <c r="J3962" s="158"/>
      <c r="K3962" s="158"/>
      <c r="L3962" s="158"/>
      <c r="M3962" s="158"/>
      <c r="N3962" s="157"/>
      <c r="O3962" s="188"/>
      <c r="P3962" s="245"/>
      <c r="Q3962" s="165" t="str">
        <f>+IF($C3962&lt;&gt;"",VLOOKUP($C3962,PRINCIPAL!$C$5:$Y$376,20,FALSE),"")</f>
        <v/>
      </c>
      <c r="R3962" s="162" t="str">
        <f>+IF($C3962&lt;&gt;"",VLOOKUP($C3962,PRINCIPAL!$C$5:$Y$376,22,FALSE),"")</f>
        <v/>
      </c>
      <c r="S3962" s="162" t="str">
        <f>+IF($C3962&lt;&gt;"",VLOOKUP($C3962,PRINCIPAL!$C$5:$Y$376,15,FALSE),"")</f>
        <v/>
      </c>
      <c r="T3962" s="255" t="str">
        <f>+IF($C3962&lt;&gt;"",VLOOKUP($C3962,PRINCIPAL!$C$5:$Y$376,9,FALSE),"")</f>
        <v/>
      </c>
      <c r="U3962" s="166" t="str">
        <f t="shared" si="443"/>
        <v/>
      </c>
      <c r="V3962" s="164" t="str">
        <f>+IF($C3962&lt;&gt;"",VLOOKUP($C3962,PRINCIPAL!$C$5:$Y$76,2,FALSE),"")</f>
        <v/>
      </c>
      <c r="W3962" t="e">
        <f>+VLOOKUP(D3962,CENTROS!$G$4:$M$93,7,FALSE)</f>
        <v>#N/A</v>
      </c>
      <c r="Y3962" t="str">
        <f t="shared" si="445"/>
        <v/>
      </c>
      <c r="Z3962" s="220" t="str">
        <f t="shared" si="446"/>
        <v/>
      </c>
      <c r="AA3962" s="220" t="str">
        <f t="shared" si="447"/>
        <v/>
      </c>
      <c r="AB3962" s="228" t="str">
        <f t="shared" si="448"/>
        <v/>
      </c>
      <c r="AC3962" s="230" t="str">
        <f t="shared" si="449"/>
        <v/>
      </c>
      <c r="AD3962" s="220"/>
      <c r="AE3962" s="220"/>
      <c r="AF3962" s="220" t="str">
        <f t="shared" si="444"/>
        <v/>
      </c>
    </row>
    <row r="3963" spans="1:32">
      <c r="A3963" s="121"/>
      <c r="B3963" s="121"/>
      <c r="C3963" s="140"/>
      <c r="D3963" s="159"/>
      <c r="E3963" s="154"/>
      <c r="F3963" s="154"/>
      <c r="G3963" s="160"/>
      <c r="H3963" s="158"/>
      <c r="I3963" s="158"/>
      <c r="J3963" s="158"/>
      <c r="K3963" s="158"/>
      <c r="L3963" s="158"/>
      <c r="M3963" s="158"/>
      <c r="N3963" s="157"/>
      <c r="O3963" s="188"/>
      <c r="P3963" s="245"/>
      <c r="Q3963" s="165" t="str">
        <f>+IF($C3963&lt;&gt;"",VLOOKUP($C3963,PRINCIPAL!$C$5:$Y$376,20,FALSE),"")</f>
        <v/>
      </c>
      <c r="R3963" s="162" t="str">
        <f>+IF($C3963&lt;&gt;"",VLOOKUP($C3963,PRINCIPAL!$C$5:$Y$376,22,FALSE),"")</f>
        <v/>
      </c>
      <c r="S3963" s="162" t="str">
        <f>+IF($C3963&lt;&gt;"",VLOOKUP($C3963,PRINCIPAL!$C$5:$Y$376,15,FALSE),"")</f>
        <v/>
      </c>
      <c r="T3963" s="255" t="str">
        <f>+IF($C3963&lt;&gt;"",VLOOKUP($C3963,PRINCIPAL!$C$5:$Y$376,9,FALSE),"")</f>
        <v/>
      </c>
      <c r="U3963" s="166" t="str">
        <f t="shared" si="443"/>
        <v/>
      </c>
      <c r="V3963" s="164" t="str">
        <f>+IF($C3963&lt;&gt;"",VLOOKUP($C3963,PRINCIPAL!$C$5:$Y$76,2,FALSE),"")</f>
        <v/>
      </c>
      <c r="W3963" t="e">
        <f>+VLOOKUP(D3963,CENTROS!$G$4:$M$93,7,FALSE)</f>
        <v>#N/A</v>
      </c>
      <c r="Y3963" t="str">
        <f t="shared" si="445"/>
        <v/>
      </c>
      <c r="Z3963" s="220" t="str">
        <f t="shared" si="446"/>
        <v/>
      </c>
      <c r="AA3963" s="220" t="str">
        <f t="shared" si="447"/>
        <v/>
      </c>
      <c r="AB3963" s="228" t="str">
        <f t="shared" si="448"/>
        <v/>
      </c>
      <c r="AC3963" s="230" t="str">
        <f t="shared" si="449"/>
        <v/>
      </c>
      <c r="AD3963" s="220"/>
      <c r="AE3963" s="220"/>
      <c r="AF3963" s="220" t="str">
        <f t="shared" si="444"/>
        <v/>
      </c>
    </row>
    <row r="3964" spans="1:32">
      <c r="A3964" s="121"/>
      <c r="B3964" s="121"/>
      <c r="C3964" s="140"/>
      <c r="D3964" s="159"/>
      <c r="E3964" s="154"/>
      <c r="F3964" s="154"/>
      <c r="G3964" s="160"/>
      <c r="H3964" s="158"/>
      <c r="I3964" s="158"/>
      <c r="J3964" s="158"/>
      <c r="K3964" s="158"/>
      <c r="L3964" s="158"/>
      <c r="M3964" s="158"/>
      <c r="N3964" s="157"/>
      <c r="O3964" s="188"/>
      <c r="P3964" s="245"/>
      <c r="Q3964" s="165" t="str">
        <f>+IF($C3964&lt;&gt;"",VLOOKUP($C3964,PRINCIPAL!$C$5:$Y$376,20,FALSE),"")</f>
        <v/>
      </c>
      <c r="R3964" s="162" t="str">
        <f>+IF($C3964&lt;&gt;"",VLOOKUP($C3964,PRINCIPAL!$C$5:$Y$376,22,FALSE),"")</f>
        <v/>
      </c>
      <c r="S3964" s="162" t="str">
        <f>+IF($C3964&lt;&gt;"",VLOOKUP($C3964,PRINCIPAL!$C$5:$Y$376,15,FALSE),"")</f>
        <v/>
      </c>
      <c r="T3964" s="255" t="str">
        <f>+IF($C3964&lt;&gt;"",VLOOKUP($C3964,PRINCIPAL!$C$5:$Y$376,9,FALSE),"")</f>
        <v/>
      </c>
      <c r="U3964" s="166" t="str">
        <f t="shared" si="443"/>
        <v/>
      </c>
      <c r="V3964" s="164" t="str">
        <f>+IF($C3964&lt;&gt;"",VLOOKUP($C3964,PRINCIPAL!$C$5:$Y$76,2,FALSE),"")</f>
        <v/>
      </c>
      <c r="W3964" t="e">
        <f>+VLOOKUP(D3964,CENTROS!$G$4:$M$93,7,FALSE)</f>
        <v>#N/A</v>
      </c>
      <c r="Y3964" t="str">
        <f t="shared" si="445"/>
        <v/>
      </c>
      <c r="Z3964" s="220" t="str">
        <f t="shared" si="446"/>
        <v/>
      </c>
      <c r="AA3964" s="220" t="str">
        <f t="shared" si="447"/>
        <v/>
      </c>
      <c r="AB3964" s="228" t="str">
        <f t="shared" si="448"/>
        <v/>
      </c>
      <c r="AC3964" s="230" t="str">
        <f t="shared" si="449"/>
        <v/>
      </c>
      <c r="AD3964" s="220"/>
      <c r="AE3964" s="220"/>
      <c r="AF3964" s="220" t="str">
        <f t="shared" si="444"/>
        <v/>
      </c>
    </row>
    <row r="3965" spans="1:32">
      <c r="A3965" s="121"/>
      <c r="B3965" s="121"/>
      <c r="C3965" s="140"/>
      <c r="D3965" s="159"/>
      <c r="E3965" s="154"/>
      <c r="F3965" s="154"/>
      <c r="G3965" s="160"/>
      <c r="H3965" s="158"/>
      <c r="I3965" s="158"/>
      <c r="J3965" s="158"/>
      <c r="K3965" s="158"/>
      <c r="L3965" s="158"/>
      <c r="M3965" s="158"/>
      <c r="N3965" s="157"/>
      <c r="O3965" s="188"/>
      <c r="P3965" s="245"/>
      <c r="Q3965" s="165" t="str">
        <f>+IF($C3965&lt;&gt;"",VLOOKUP($C3965,PRINCIPAL!$C$5:$Y$376,20,FALSE),"")</f>
        <v/>
      </c>
      <c r="R3965" s="162" t="str">
        <f>+IF($C3965&lt;&gt;"",VLOOKUP($C3965,PRINCIPAL!$C$5:$Y$376,22,FALSE),"")</f>
        <v/>
      </c>
      <c r="S3965" s="162" t="str">
        <f>+IF($C3965&lt;&gt;"",VLOOKUP($C3965,PRINCIPAL!$C$5:$Y$376,15,FALSE),"")</f>
        <v/>
      </c>
      <c r="T3965" s="255" t="str">
        <f>+IF($C3965&lt;&gt;"",VLOOKUP($C3965,PRINCIPAL!$C$5:$Y$376,9,FALSE),"")</f>
        <v/>
      </c>
      <c r="U3965" s="166" t="str">
        <f t="shared" si="443"/>
        <v/>
      </c>
      <c r="V3965" s="164" t="str">
        <f>+IF($C3965&lt;&gt;"",VLOOKUP($C3965,PRINCIPAL!$C$5:$Y$76,2,FALSE),"")</f>
        <v/>
      </c>
      <c r="W3965" t="e">
        <f>+VLOOKUP(D3965,CENTROS!$G$4:$M$93,7,FALSE)</f>
        <v>#N/A</v>
      </c>
      <c r="Y3965" t="str">
        <f t="shared" si="445"/>
        <v/>
      </c>
      <c r="Z3965" s="220" t="str">
        <f t="shared" si="446"/>
        <v/>
      </c>
      <c r="AA3965" s="220" t="str">
        <f t="shared" si="447"/>
        <v/>
      </c>
      <c r="AB3965" s="228" t="str">
        <f t="shared" si="448"/>
        <v/>
      </c>
      <c r="AC3965" s="230" t="str">
        <f t="shared" si="449"/>
        <v/>
      </c>
      <c r="AD3965" s="220"/>
      <c r="AE3965" s="220"/>
      <c r="AF3965" s="220" t="str">
        <f t="shared" si="444"/>
        <v/>
      </c>
    </row>
    <row r="3966" spans="1:32">
      <c r="A3966" s="121"/>
      <c r="B3966" s="121"/>
      <c r="C3966" s="140"/>
      <c r="D3966" s="159"/>
      <c r="E3966" s="154"/>
      <c r="F3966" s="154"/>
      <c r="G3966" s="160"/>
      <c r="H3966" s="158"/>
      <c r="I3966" s="158"/>
      <c r="J3966" s="158"/>
      <c r="K3966" s="158"/>
      <c r="L3966" s="158"/>
      <c r="M3966" s="158"/>
      <c r="N3966" s="157"/>
      <c r="O3966" s="188"/>
      <c r="P3966" s="245"/>
      <c r="Q3966" s="165" t="str">
        <f>+IF($C3966&lt;&gt;"",VLOOKUP($C3966,PRINCIPAL!$C$5:$Y$376,20,FALSE),"")</f>
        <v/>
      </c>
      <c r="R3966" s="162" t="str">
        <f>+IF($C3966&lt;&gt;"",VLOOKUP($C3966,PRINCIPAL!$C$5:$Y$376,22,FALSE),"")</f>
        <v/>
      </c>
      <c r="S3966" s="162" t="str">
        <f>+IF($C3966&lt;&gt;"",VLOOKUP($C3966,PRINCIPAL!$C$5:$Y$376,15,FALSE),"")</f>
        <v/>
      </c>
      <c r="T3966" s="255" t="str">
        <f>+IF($C3966&lt;&gt;"",VLOOKUP($C3966,PRINCIPAL!$C$5:$Y$376,9,FALSE),"")</f>
        <v/>
      </c>
      <c r="U3966" s="166" t="str">
        <f t="shared" ref="U3966:U4029" si="450">+IF(J3966&gt;L3966+N3966,"ROTO",IF(1.5*(L3966+N3966)&gt;J3966,"mes*1,5",""))</f>
        <v/>
      </c>
      <c r="V3966" s="164" t="str">
        <f>+IF($C3966&lt;&gt;"",VLOOKUP($C3966,PRINCIPAL!$C$5:$Y$76,2,FALSE),"")</f>
        <v/>
      </c>
      <c r="W3966" t="e">
        <f>+VLOOKUP(D3966,CENTROS!$G$4:$M$93,7,FALSE)</f>
        <v>#N/A</v>
      </c>
      <c r="Y3966" t="str">
        <f t="shared" si="445"/>
        <v/>
      </c>
      <c r="Z3966" s="220" t="str">
        <f t="shared" si="446"/>
        <v/>
      </c>
      <c r="AA3966" s="220" t="str">
        <f t="shared" si="447"/>
        <v/>
      </c>
      <c r="AB3966" s="228" t="str">
        <f t="shared" si="448"/>
        <v/>
      </c>
      <c r="AC3966" s="230" t="str">
        <f t="shared" si="449"/>
        <v/>
      </c>
      <c r="AD3966" s="220"/>
      <c r="AE3966" s="220"/>
      <c r="AF3966" s="220" t="str">
        <f t="shared" si="444"/>
        <v/>
      </c>
    </row>
    <row r="3967" spans="1:32">
      <c r="A3967" s="121"/>
      <c r="B3967" s="121"/>
      <c r="C3967" s="140"/>
      <c r="D3967" s="159"/>
      <c r="E3967" s="154"/>
      <c r="F3967" s="154"/>
      <c r="G3967" s="160"/>
      <c r="H3967" s="158"/>
      <c r="I3967" s="158"/>
      <c r="J3967" s="158"/>
      <c r="K3967" s="158"/>
      <c r="L3967" s="158"/>
      <c r="M3967" s="158"/>
      <c r="N3967" s="157"/>
      <c r="O3967" s="188"/>
      <c r="P3967" s="245"/>
      <c r="Q3967" s="165" t="str">
        <f>+IF($C3967&lt;&gt;"",VLOOKUP($C3967,PRINCIPAL!$C$5:$Y$376,20,FALSE),"")</f>
        <v/>
      </c>
      <c r="R3967" s="162" t="str">
        <f>+IF($C3967&lt;&gt;"",VLOOKUP($C3967,PRINCIPAL!$C$5:$Y$376,22,FALSE),"")</f>
        <v/>
      </c>
      <c r="S3967" s="162" t="str">
        <f>+IF($C3967&lt;&gt;"",VLOOKUP($C3967,PRINCIPAL!$C$5:$Y$376,15,FALSE),"")</f>
        <v/>
      </c>
      <c r="T3967" s="255" t="str">
        <f>+IF($C3967&lt;&gt;"",VLOOKUP($C3967,PRINCIPAL!$C$5:$Y$376,9,FALSE),"")</f>
        <v/>
      </c>
      <c r="U3967" s="166" t="str">
        <f t="shared" si="450"/>
        <v/>
      </c>
      <c r="V3967" s="164" t="str">
        <f>+IF($C3967&lt;&gt;"",VLOOKUP($C3967,PRINCIPAL!$C$5:$Y$76,2,FALSE),"")</f>
        <v/>
      </c>
      <c r="W3967" t="e">
        <f>+VLOOKUP(D3967,CENTROS!$G$4:$M$93,7,FALSE)</f>
        <v>#N/A</v>
      </c>
      <c r="Y3967" t="str">
        <f t="shared" si="445"/>
        <v/>
      </c>
      <c r="Z3967" s="220" t="str">
        <f t="shared" si="446"/>
        <v/>
      </c>
      <c r="AA3967" s="220" t="str">
        <f t="shared" si="447"/>
        <v/>
      </c>
      <c r="AB3967" s="228" t="str">
        <f t="shared" si="448"/>
        <v/>
      </c>
      <c r="AC3967" s="230" t="str">
        <f t="shared" si="449"/>
        <v/>
      </c>
      <c r="AD3967" s="220"/>
      <c r="AE3967" s="220"/>
      <c r="AF3967" s="220" t="str">
        <f t="shared" ref="AF3967:AF4030" si="451">+IF(A3967&lt;&gt;"",9,"")</f>
        <v/>
      </c>
    </row>
    <row r="3968" spans="1:32">
      <c r="A3968" s="121"/>
      <c r="B3968" s="121"/>
      <c r="C3968" s="140"/>
      <c r="D3968" s="159"/>
      <c r="E3968" s="154"/>
      <c r="F3968" s="154"/>
      <c r="G3968" s="160"/>
      <c r="H3968" s="158"/>
      <c r="I3968" s="158"/>
      <c r="J3968" s="158"/>
      <c r="K3968" s="158"/>
      <c r="L3968" s="158"/>
      <c r="M3968" s="158"/>
      <c r="N3968" s="157"/>
      <c r="O3968" s="188"/>
      <c r="P3968" s="245"/>
      <c r="Q3968" s="165" t="str">
        <f>+IF($C3968&lt;&gt;"",VLOOKUP($C3968,PRINCIPAL!$C$5:$Y$376,20,FALSE),"")</f>
        <v/>
      </c>
      <c r="R3968" s="162" t="str">
        <f>+IF($C3968&lt;&gt;"",VLOOKUP($C3968,PRINCIPAL!$C$5:$Y$376,22,FALSE),"")</f>
        <v/>
      </c>
      <c r="S3968" s="162" t="str">
        <f>+IF($C3968&lt;&gt;"",VLOOKUP($C3968,PRINCIPAL!$C$5:$Y$376,15,FALSE),"")</f>
        <v/>
      </c>
      <c r="T3968" s="255" t="str">
        <f>+IF($C3968&lt;&gt;"",VLOOKUP($C3968,PRINCIPAL!$C$5:$Y$376,9,FALSE),"")</f>
        <v/>
      </c>
      <c r="U3968" s="166" t="str">
        <f t="shared" si="450"/>
        <v/>
      </c>
      <c r="V3968" s="164" t="str">
        <f>+IF($C3968&lt;&gt;"",VLOOKUP($C3968,PRINCIPAL!$C$5:$Y$76,2,FALSE),"")</f>
        <v/>
      </c>
      <c r="W3968" t="e">
        <f>+VLOOKUP(D3968,CENTROS!$G$4:$M$93,7,FALSE)</f>
        <v>#N/A</v>
      </c>
      <c r="Y3968" t="str">
        <f t="shared" si="445"/>
        <v/>
      </c>
      <c r="Z3968" s="220" t="str">
        <f t="shared" si="446"/>
        <v/>
      </c>
      <c r="AA3968" s="220" t="str">
        <f t="shared" si="447"/>
        <v/>
      </c>
      <c r="AB3968" s="228" t="str">
        <f t="shared" si="448"/>
        <v/>
      </c>
      <c r="AC3968" s="230" t="str">
        <f t="shared" si="449"/>
        <v/>
      </c>
      <c r="AD3968" s="220"/>
      <c r="AE3968" s="220"/>
      <c r="AF3968" s="220" t="str">
        <f t="shared" si="451"/>
        <v/>
      </c>
    </row>
    <row r="3969" spans="1:32">
      <c r="A3969" s="121"/>
      <c r="B3969" s="121"/>
      <c r="C3969" s="140"/>
      <c r="D3969" s="159"/>
      <c r="E3969" s="154"/>
      <c r="F3969" s="154"/>
      <c r="G3969" s="160"/>
      <c r="H3969" s="158"/>
      <c r="I3969" s="158"/>
      <c r="J3969" s="158"/>
      <c r="K3969" s="158"/>
      <c r="L3969" s="158"/>
      <c r="M3969" s="158"/>
      <c r="N3969" s="157"/>
      <c r="O3969" s="188"/>
      <c r="P3969" s="245"/>
      <c r="Q3969" s="165" t="str">
        <f>+IF($C3969&lt;&gt;"",VLOOKUP($C3969,PRINCIPAL!$C$5:$Y$376,20,FALSE),"")</f>
        <v/>
      </c>
      <c r="R3969" s="162" t="str">
        <f>+IF($C3969&lt;&gt;"",VLOOKUP($C3969,PRINCIPAL!$C$5:$Y$376,22,FALSE),"")</f>
        <v/>
      </c>
      <c r="S3969" s="162" t="str">
        <f>+IF($C3969&lt;&gt;"",VLOOKUP($C3969,PRINCIPAL!$C$5:$Y$376,15,FALSE),"")</f>
        <v/>
      </c>
      <c r="T3969" s="255" t="str">
        <f>+IF($C3969&lt;&gt;"",VLOOKUP($C3969,PRINCIPAL!$C$5:$Y$376,9,FALSE),"")</f>
        <v/>
      </c>
      <c r="U3969" s="166" t="str">
        <f t="shared" si="450"/>
        <v/>
      </c>
      <c r="V3969" s="164" t="str">
        <f>+IF($C3969&lt;&gt;"",VLOOKUP($C3969,PRINCIPAL!$C$5:$Y$76,2,FALSE),"")</f>
        <v/>
      </c>
      <c r="W3969" t="e">
        <f>+VLOOKUP(D3969,CENTROS!$G$4:$M$93,7,FALSE)</f>
        <v>#N/A</v>
      </c>
      <c r="Y3969" t="str">
        <f t="shared" si="445"/>
        <v/>
      </c>
      <c r="Z3969" s="220" t="str">
        <f t="shared" si="446"/>
        <v/>
      </c>
      <c r="AA3969" s="220" t="str">
        <f t="shared" si="447"/>
        <v/>
      </c>
      <c r="AB3969" s="228" t="str">
        <f t="shared" si="448"/>
        <v/>
      </c>
      <c r="AC3969" s="230" t="str">
        <f t="shared" si="449"/>
        <v/>
      </c>
      <c r="AD3969" s="220"/>
      <c r="AE3969" s="220"/>
      <c r="AF3969" s="220" t="str">
        <f t="shared" si="451"/>
        <v/>
      </c>
    </row>
    <row r="3970" spans="1:32">
      <c r="A3970" s="121"/>
      <c r="B3970" s="121"/>
      <c r="C3970" s="140"/>
      <c r="D3970" s="159"/>
      <c r="E3970" s="154"/>
      <c r="F3970" s="154"/>
      <c r="G3970" s="160"/>
      <c r="H3970" s="158"/>
      <c r="I3970" s="158"/>
      <c r="J3970" s="158"/>
      <c r="K3970" s="158"/>
      <c r="L3970" s="158"/>
      <c r="M3970" s="158"/>
      <c r="N3970" s="157"/>
      <c r="O3970" s="188"/>
      <c r="P3970" s="245"/>
      <c r="Q3970" s="165" t="str">
        <f>+IF($C3970&lt;&gt;"",VLOOKUP($C3970,PRINCIPAL!$C$5:$Y$376,20,FALSE),"")</f>
        <v/>
      </c>
      <c r="R3970" s="162" t="str">
        <f>+IF($C3970&lt;&gt;"",VLOOKUP($C3970,PRINCIPAL!$C$5:$Y$376,22,FALSE),"")</f>
        <v/>
      </c>
      <c r="S3970" s="162" t="str">
        <f>+IF($C3970&lt;&gt;"",VLOOKUP($C3970,PRINCIPAL!$C$5:$Y$376,15,FALSE),"")</f>
        <v/>
      </c>
      <c r="T3970" s="255" t="str">
        <f>+IF($C3970&lt;&gt;"",VLOOKUP($C3970,PRINCIPAL!$C$5:$Y$376,9,FALSE),"")</f>
        <v/>
      </c>
      <c r="U3970" s="166" t="str">
        <f t="shared" si="450"/>
        <v/>
      </c>
      <c r="V3970" s="164" t="str">
        <f>+IF($C3970&lt;&gt;"",VLOOKUP($C3970,PRINCIPAL!$C$5:$Y$76,2,FALSE),"")</f>
        <v/>
      </c>
      <c r="W3970" t="e">
        <f>+VLOOKUP(D3970,CENTROS!$G$4:$M$93,7,FALSE)</f>
        <v>#N/A</v>
      </c>
      <c r="Y3970" t="str">
        <f t="shared" si="445"/>
        <v/>
      </c>
      <c r="Z3970" s="220" t="str">
        <f t="shared" si="446"/>
        <v/>
      </c>
      <c r="AA3970" s="220" t="str">
        <f t="shared" si="447"/>
        <v/>
      </c>
      <c r="AB3970" s="228" t="str">
        <f t="shared" si="448"/>
        <v/>
      </c>
      <c r="AC3970" s="230" t="str">
        <f t="shared" si="449"/>
        <v/>
      </c>
      <c r="AD3970" s="220"/>
      <c r="AE3970" s="220"/>
      <c r="AF3970" s="220" t="str">
        <f t="shared" si="451"/>
        <v/>
      </c>
    </row>
    <row r="3971" spans="1:32">
      <c r="A3971" s="121"/>
      <c r="B3971" s="121"/>
      <c r="C3971" s="140"/>
      <c r="D3971" s="159"/>
      <c r="E3971" s="154"/>
      <c r="F3971" s="154"/>
      <c r="G3971" s="160"/>
      <c r="H3971" s="158"/>
      <c r="I3971" s="158"/>
      <c r="J3971" s="158"/>
      <c r="K3971" s="158"/>
      <c r="L3971" s="158"/>
      <c r="M3971" s="158"/>
      <c r="N3971" s="157"/>
      <c r="O3971" s="188"/>
      <c r="P3971" s="245"/>
      <c r="Q3971" s="165" t="str">
        <f>+IF($C3971&lt;&gt;"",VLOOKUP($C3971,PRINCIPAL!$C$5:$Y$376,20,FALSE),"")</f>
        <v/>
      </c>
      <c r="R3971" s="162" t="str">
        <f>+IF($C3971&lt;&gt;"",VLOOKUP($C3971,PRINCIPAL!$C$5:$Y$376,22,FALSE),"")</f>
        <v/>
      </c>
      <c r="S3971" s="162" t="str">
        <f>+IF($C3971&lt;&gt;"",VLOOKUP($C3971,PRINCIPAL!$C$5:$Y$376,15,FALSE),"")</f>
        <v/>
      </c>
      <c r="T3971" s="255" t="str">
        <f>+IF($C3971&lt;&gt;"",VLOOKUP($C3971,PRINCIPAL!$C$5:$Y$376,9,FALSE),"")</f>
        <v/>
      </c>
      <c r="U3971" s="166" t="str">
        <f t="shared" si="450"/>
        <v/>
      </c>
      <c r="V3971" s="164" t="str">
        <f>+IF($C3971&lt;&gt;"",VLOOKUP($C3971,PRINCIPAL!$C$5:$Y$76,2,FALSE),"")</f>
        <v/>
      </c>
      <c r="W3971" t="e">
        <f>+VLOOKUP(D3971,CENTROS!$G$4:$M$93,7,FALSE)</f>
        <v>#N/A</v>
      </c>
      <c r="Y3971" t="str">
        <f t="shared" si="445"/>
        <v/>
      </c>
      <c r="Z3971" s="220" t="str">
        <f t="shared" si="446"/>
        <v/>
      </c>
      <c r="AA3971" s="220" t="str">
        <f t="shared" si="447"/>
        <v/>
      </c>
      <c r="AB3971" s="228" t="str">
        <f t="shared" si="448"/>
        <v/>
      </c>
      <c r="AC3971" s="230" t="str">
        <f t="shared" si="449"/>
        <v/>
      </c>
      <c r="AD3971" s="220"/>
      <c r="AE3971" s="220"/>
      <c r="AF3971" s="220" t="str">
        <f t="shared" si="451"/>
        <v/>
      </c>
    </row>
    <row r="3972" spans="1:32">
      <c r="A3972" s="121"/>
      <c r="B3972" s="121"/>
      <c r="C3972" s="140"/>
      <c r="D3972" s="159"/>
      <c r="E3972" s="154"/>
      <c r="F3972" s="154"/>
      <c r="G3972" s="160"/>
      <c r="H3972" s="158"/>
      <c r="I3972" s="158"/>
      <c r="J3972" s="158"/>
      <c r="K3972" s="158"/>
      <c r="L3972" s="158"/>
      <c r="M3972" s="158"/>
      <c r="N3972" s="157"/>
      <c r="O3972" s="188"/>
      <c r="P3972" s="245"/>
      <c r="Q3972" s="165" t="str">
        <f>+IF($C3972&lt;&gt;"",VLOOKUP($C3972,PRINCIPAL!$C$5:$Y$376,20,FALSE),"")</f>
        <v/>
      </c>
      <c r="R3972" s="162" t="str">
        <f>+IF($C3972&lt;&gt;"",VLOOKUP($C3972,PRINCIPAL!$C$5:$Y$376,22,FALSE),"")</f>
        <v/>
      </c>
      <c r="S3972" s="162" t="str">
        <f>+IF($C3972&lt;&gt;"",VLOOKUP($C3972,PRINCIPAL!$C$5:$Y$376,15,FALSE),"")</f>
        <v/>
      </c>
      <c r="T3972" s="255" t="str">
        <f>+IF($C3972&lt;&gt;"",VLOOKUP($C3972,PRINCIPAL!$C$5:$Y$376,9,FALSE),"")</f>
        <v/>
      </c>
      <c r="U3972" s="166" t="str">
        <f t="shared" si="450"/>
        <v/>
      </c>
      <c r="V3972" s="164" t="str">
        <f>+IF($C3972&lt;&gt;"",VLOOKUP($C3972,PRINCIPAL!$C$5:$Y$76,2,FALSE),"")</f>
        <v/>
      </c>
      <c r="W3972" t="e">
        <f>+VLOOKUP(D3972,CENTROS!$G$4:$M$93,7,FALSE)</f>
        <v>#N/A</v>
      </c>
      <c r="Y3972" t="str">
        <f t="shared" si="445"/>
        <v/>
      </c>
      <c r="Z3972" s="220" t="str">
        <f t="shared" si="446"/>
        <v/>
      </c>
      <c r="AA3972" s="220" t="str">
        <f t="shared" si="447"/>
        <v/>
      </c>
      <c r="AB3972" s="228" t="str">
        <f t="shared" si="448"/>
        <v/>
      </c>
      <c r="AC3972" s="230" t="str">
        <f t="shared" si="449"/>
        <v/>
      </c>
      <c r="AD3972" s="220"/>
      <c r="AE3972" s="220"/>
      <c r="AF3972" s="220" t="str">
        <f t="shared" si="451"/>
        <v/>
      </c>
    </row>
    <row r="3973" spans="1:32">
      <c r="A3973" s="121"/>
      <c r="B3973" s="121"/>
      <c r="C3973" s="140"/>
      <c r="D3973" s="159"/>
      <c r="E3973" s="154"/>
      <c r="F3973" s="154"/>
      <c r="G3973" s="160"/>
      <c r="H3973" s="158"/>
      <c r="I3973" s="158"/>
      <c r="J3973" s="158"/>
      <c r="K3973" s="158"/>
      <c r="L3973" s="158"/>
      <c r="M3973" s="158"/>
      <c r="N3973" s="157"/>
      <c r="O3973" s="188"/>
      <c r="P3973" s="245"/>
      <c r="Q3973" s="165" t="str">
        <f>+IF($C3973&lt;&gt;"",VLOOKUP($C3973,PRINCIPAL!$C$5:$Y$376,20,FALSE),"")</f>
        <v/>
      </c>
      <c r="R3973" s="162" t="str">
        <f>+IF($C3973&lt;&gt;"",VLOOKUP($C3973,PRINCIPAL!$C$5:$Y$376,22,FALSE),"")</f>
        <v/>
      </c>
      <c r="S3973" s="162" t="str">
        <f>+IF($C3973&lt;&gt;"",VLOOKUP($C3973,PRINCIPAL!$C$5:$Y$376,15,FALSE),"")</f>
        <v/>
      </c>
      <c r="T3973" s="255" t="str">
        <f>+IF($C3973&lt;&gt;"",VLOOKUP($C3973,PRINCIPAL!$C$5:$Y$376,9,FALSE),"")</f>
        <v/>
      </c>
      <c r="U3973" s="166" t="str">
        <f t="shared" si="450"/>
        <v/>
      </c>
      <c r="V3973" s="164" t="str">
        <f>+IF($C3973&lt;&gt;"",VLOOKUP($C3973,PRINCIPAL!$C$5:$Y$76,2,FALSE),"")</f>
        <v/>
      </c>
      <c r="W3973" t="e">
        <f>+VLOOKUP(D3973,CENTROS!$G$4:$M$93,7,FALSE)</f>
        <v>#N/A</v>
      </c>
      <c r="Y3973" t="str">
        <f t="shared" si="445"/>
        <v/>
      </c>
      <c r="Z3973" s="220" t="str">
        <f t="shared" si="446"/>
        <v/>
      </c>
      <c r="AA3973" s="220" t="str">
        <f t="shared" si="447"/>
        <v/>
      </c>
      <c r="AB3973" s="228" t="str">
        <f t="shared" si="448"/>
        <v/>
      </c>
      <c r="AC3973" s="230" t="str">
        <f t="shared" si="449"/>
        <v/>
      </c>
      <c r="AD3973" s="220"/>
      <c r="AE3973" s="220"/>
      <c r="AF3973" s="220" t="str">
        <f t="shared" si="451"/>
        <v/>
      </c>
    </row>
    <row r="3974" spans="1:32">
      <c r="A3974" s="121"/>
      <c r="B3974" s="121"/>
      <c r="C3974" s="140"/>
      <c r="D3974" s="159"/>
      <c r="E3974" s="154"/>
      <c r="F3974" s="154"/>
      <c r="G3974" s="160"/>
      <c r="H3974" s="158"/>
      <c r="I3974" s="158"/>
      <c r="J3974" s="158"/>
      <c r="K3974" s="158"/>
      <c r="L3974" s="158"/>
      <c r="M3974" s="158"/>
      <c r="N3974" s="157"/>
      <c r="O3974" s="188"/>
      <c r="P3974" s="245"/>
      <c r="Q3974" s="165" t="str">
        <f>+IF($C3974&lt;&gt;"",VLOOKUP($C3974,PRINCIPAL!$C$5:$Y$376,20,FALSE),"")</f>
        <v/>
      </c>
      <c r="R3974" s="162" t="str">
        <f>+IF($C3974&lt;&gt;"",VLOOKUP($C3974,PRINCIPAL!$C$5:$Y$376,22,FALSE),"")</f>
        <v/>
      </c>
      <c r="S3974" s="162" t="str">
        <f>+IF($C3974&lt;&gt;"",VLOOKUP($C3974,PRINCIPAL!$C$5:$Y$376,15,FALSE),"")</f>
        <v/>
      </c>
      <c r="T3974" s="255" t="str">
        <f>+IF($C3974&lt;&gt;"",VLOOKUP($C3974,PRINCIPAL!$C$5:$Y$376,9,FALSE),"")</f>
        <v/>
      </c>
      <c r="U3974" s="166" t="str">
        <f t="shared" si="450"/>
        <v/>
      </c>
      <c r="V3974" s="164" t="str">
        <f>+IF($C3974&lt;&gt;"",VLOOKUP($C3974,PRINCIPAL!$C$5:$Y$76,2,FALSE),"")</f>
        <v/>
      </c>
      <c r="W3974" t="e">
        <f>+VLOOKUP(D3974,CENTROS!$G$4:$M$93,7,FALSE)</f>
        <v>#N/A</v>
      </c>
      <c r="Y3974" t="str">
        <f t="shared" ref="Y3974:Y4037" si="452">+IF(A3974&lt;&gt;"",G3974,"")</f>
        <v/>
      </c>
      <c r="Z3974" s="220" t="str">
        <f t="shared" si="446"/>
        <v/>
      </c>
      <c r="AA3974" s="220" t="str">
        <f t="shared" si="447"/>
        <v/>
      </c>
      <c r="AB3974" s="228" t="str">
        <f t="shared" si="448"/>
        <v/>
      </c>
      <c r="AC3974" s="230" t="str">
        <f t="shared" si="449"/>
        <v/>
      </c>
      <c r="AD3974" s="220"/>
      <c r="AE3974" s="220"/>
      <c r="AF3974" s="220" t="str">
        <f t="shared" si="451"/>
        <v/>
      </c>
    </row>
    <row r="3975" spans="1:32">
      <c r="A3975" s="121"/>
      <c r="B3975" s="121"/>
      <c r="C3975" s="140"/>
      <c r="D3975" s="159"/>
      <c r="E3975" s="154"/>
      <c r="F3975" s="154"/>
      <c r="G3975" s="160"/>
      <c r="H3975" s="158"/>
      <c r="I3975" s="158"/>
      <c r="J3975" s="158"/>
      <c r="K3975" s="158"/>
      <c r="L3975" s="158"/>
      <c r="M3975" s="158"/>
      <c r="N3975" s="157"/>
      <c r="O3975" s="188"/>
      <c r="P3975" s="245"/>
      <c r="Q3975" s="165" t="str">
        <f>+IF($C3975&lt;&gt;"",VLOOKUP($C3975,PRINCIPAL!$C$5:$Y$376,20,FALSE),"")</f>
        <v/>
      </c>
      <c r="R3975" s="162" t="str">
        <f>+IF($C3975&lt;&gt;"",VLOOKUP($C3975,PRINCIPAL!$C$5:$Y$376,22,FALSE),"")</f>
        <v/>
      </c>
      <c r="S3975" s="162" t="str">
        <f>+IF($C3975&lt;&gt;"",VLOOKUP($C3975,PRINCIPAL!$C$5:$Y$376,15,FALSE),"")</f>
        <v/>
      </c>
      <c r="T3975" s="255" t="str">
        <f>+IF($C3975&lt;&gt;"",VLOOKUP($C3975,PRINCIPAL!$C$5:$Y$376,9,FALSE),"")</f>
        <v/>
      </c>
      <c r="U3975" s="166" t="str">
        <f t="shared" si="450"/>
        <v/>
      </c>
      <c r="V3975" s="164" t="str">
        <f>+IF($C3975&lt;&gt;"",VLOOKUP($C3975,PRINCIPAL!$C$5:$Y$76,2,FALSE),"")</f>
        <v/>
      </c>
      <c r="W3975" t="e">
        <f>+VLOOKUP(D3975,CENTROS!$G$4:$M$93,7,FALSE)</f>
        <v>#N/A</v>
      </c>
      <c r="Y3975" t="str">
        <f t="shared" si="452"/>
        <v/>
      </c>
      <c r="Z3975" s="220" t="str">
        <f t="shared" si="446"/>
        <v/>
      </c>
      <c r="AA3975" s="220" t="str">
        <f t="shared" si="447"/>
        <v/>
      </c>
      <c r="AB3975" s="228" t="str">
        <f t="shared" si="448"/>
        <v/>
      </c>
      <c r="AC3975" s="230" t="str">
        <f t="shared" si="449"/>
        <v/>
      </c>
      <c r="AD3975" s="220"/>
      <c r="AE3975" s="220"/>
      <c r="AF3975" s="220" t="str">
        <f t="shared" si="451"/>
        <v/>
      </c>
    </row>
    <row r="3976" spans="1:32">
      <c r="A3976" s="121"/>
      <c r="B3976" s="121"/>
      <c r="C3976" s="140"/>
      <c r="D3976" s="159"/>
      <c r="E3976" s="154"/>
      <c r="F3976" s="154"/>
      <c r="G3976" s="160"/>
      <c r="H3976" s="158"/>
      <c r="I3976" s="158"/>
      <c r="J3976" s="158"/>
      <c r="K3976" s="158"/>
      <c r="L3976" s="158"/>
      <c r="M3976" s="158"/>
      <c r="N3976" s="157"/>
      <c r="O3976" s="188"/>
      <c r="P3976" s="245"/>
      <c r="Q3976" s="165" t="str">
        <f>+IF($C3976&lt;&gt;"",VLOOKUP($C3976,PRINCIPAL!$C$5:$Y$376,20,FALSE),"")</f>
        <v/>
      </c>
      <c r="R3976" s="162" t="str">
        <f>+IF($C3976&lt;&gt;"",VLOOKUP($C3976,PRINCIPAL!$C$5:$Y$376,22,FALSE),"")</f>
        <v/>
      </c>
      <c r="S3976" s="162" t="str">
        <f>+IF($C3976&lt;&gt;"",VLOOKUP($C3976,PRINCIPAL!$C$5:$Y$376,15,FALSE),"")</f>
        <v/>
      </c>
      <c r="T3976" s="255" t="str">
        <f>+IF($C3976&lt;&gt;"",VLOOKUP($C3976,PRINCIPAL!$C$5:$Y$376,9,FALSE),"")</f>
        <v/>
      </c>
      <c r="U3976" s="166" t="str">
        <f t="shared" si="450"/>
        <v/>
      </c>
      <c r="V3976" s="164" t="str">
        <f>+IF($C3976&lt;&gt;"",VLOOKUP($C3976,PRINCIPAL!$C$5:$Y$76,2,FALSE),"")</f>
        <v/>
      </c>
      <c r="W3976" t="e">
        <f>+VLOOKUP(D3976,CENTROS!$G$4:$M$93,7,FALSE)</f>
        <v>#N/A</v>
      </c>
      <c r="Y3976" t="str">
        <f t="shared" si="452"/>
        <v/>
      </c>
      <c r="Z3976" s="220" t="str">
        <f t="shared" si="446"/>
        <v/>
      </c>
      <c r="AA3976" s="220" t="str">
        <f t="shared" si="447"/>
        <v/>
      </c>
      <c r="AB3976" s="228" t="str">
        <f t="shared" si="448"/>
        <v/>
      </c>
      <c r="AC3976" s="230" t="str">
        <f t="shared" si="449"/>
        <v/>
      </c>
      <c r="AD3976" s="220"/>
      <c r="AE3976" s="220"/>
      <c r="AF3976" s="220" t="str">
        <f t="shared" si="451"/>
        <v/>
      </c>
    </row>
    <row r="3977" spans="1:32">
      <c r="A3977" s="121"/>
      <c r="B3977" s="121"/>
      <c r="C3977" s="140"/>
      <c r="D3977" s="159"/>
      <c r="E3977" s="154"/>
      <c r="F3977" s="154"/>
      <c r="G3977" s="160"/>
      <c r="H3977" s="158"/>
      <c r="I3977" s="158"/>
      <c r="J3977" s="158"/>
      <c r="K3977" s="158"/>
      <c r="L3977" s="158"/>
      <c r="M3977" s="158"/>
      <c r="N3977" s="157"/>
      <c r="O3977" s="188"/>
      <c r="P3977" s="245"/>
      <c r="Q3977" s="165" t="str">
        <f>+IF($C3977&lt;&gt;"",VLOOKUP($C3977,PRINCIPAL!$C$5:$Y$376,20,FALSE),"")</f>
        <v/>
      </c>
      <c r="R3977" s="162" t="str">
        <f>+IF($C3977&lt;&gt;"",VLOOKUP($C3977,PRINCIPAL!$C$5:$Y$376,22,FALSE),"")</f>
        <v/>
      </c>
      <c r="S3977" s="162" t="str">
        <f>+IF($C3977&lt;&gt;"",VLOOKUP($C3977,PRINCIPAL!$C$5:$Y$376,15,FALSE),"")</f>
        <v/>
      </c>
      <c r="T3977" s="255" t="str">
        <f>+IF($C3977&lt;&gt;"",VLOOKUP($C3977,PRINCIPAL!$C$5:$Y$376,9,FALSE),"")</f>
        <v/>
      </c>
      <c r="U3977" s="166" t="str">
        <f t="shared" si="450"/>
        <v/>
      </c>
      <c r="V3977" s="164" t="str">
        <f>+IF($C3977&lt;&gt;"",VLOOKUP($C3977,PRINCIPAL!$C$5:$Y$76,2,FALSE),"")</f>
        <v/>
      </c>
      <c r="W3977" t="e">
        <f>+VLOOKUP(D3977,CENTROS!$G$4:$M$93,7,FALSE)</f>
        <v>#N/A</v>
      </c>
      <c r="Y3977" t="str">
        <f t="shared" si="452"/>
        <v/>
      </c>
      <c r="Z3977" s="220" t="str">
        <f t="shared" si="446"/>
        <v/>
      </c>
      <c r="AA3977" s="220" t="str">
        <f t="shared" si="447"/>
        <v/>
      </c>
      <c r="AB3977" s="228" t="str">
        <f t="shared" si="448"/>
        <v/>
      </c>
      <c r="AC3977" s="230" t="str">
        <f t="shared" si="449"/>
        <v/>
      </c>
      <c r="AD3977" s="220"/>
      <c r="AE3977" s="220"/>
      <c r="AF3977" s="220" t="str">
        <f t="shared" si="451"/>
        <v/>
      </c>
    </row>
    <row r="3978" spans="1:32">
      <c r="A3978" s="121"/>
      <c r="B3978" s="121"/>
      <c r="C3978" s="140"/>
      <c r="D3978" s="159"/>
      <c r="E3978" s="154"/>
      <c r="F3978" s="154"/>
      <c r="G3978" s="160"/>
      <c r="H3978" s="158"/>
      <c r="I3978" s="158"/>
      <c r="J3978" s="158"/>
      <c r="K3978" s="158"/>
      <c r="L3978" s="158"/>
      <c r="M3978" s="158"/>
      <c r="N3978" s="157"/>
      <c r="O3978" s="188"/>
      <c r="P3978" s="245"/>
      <c r="Q3978" s="165" t="str">
        <f>+IF($C3978&lt;&gt;"",VLOOKUP($C3978,PRINCIPAL!$C$5:$Y$376,20,FALSE),"")</f>
        <v/>
      </c>
      <c r="R3978" s="162" t="str">
        <f>+IF($C3978&lt;&gt;"",VLOOKUP($C3978,PRINCIPAL!$C$5:$Y$376,22,FALSE),"")</f>
        <v/>
      </c>
      <c r="S3978" s="162" t="str">
        <f>+IF($C3978&lt;&gt;"",VLOOKUP($C3978,PRINCIPAL!$C$5:$Y$376,15,FALSE),"")</f>
        <v/>
      </c>
      <c r="T3978" s="255" t="str">
        <f>+IF($C3978&lt;&gt;"",VLOOKUP($C3978,PRINCIPAL!$C$5:$Y$376,9,FALSE),"")</f>
        <v/>
      </c>
      <c r="U3978" s="166" t="str">
        <f t="shared" si="450"/>
        <v/>
      </c>
      <c r="V3978" s="164" t="str">
        <f>+IF($C3978&lt;&gt;"",VLOOKUP($C3978,PRINCIPAL!$C$5:$Y$76,2,FALSE),"")</f>
        <v/>
      </c>
      <c r="W3978" t="e">
        <f>+VLOOKUP(D3978,CENTROS!$G$4:$M$93,7,FALSE)</f>
        <v>#N/A</v>
      </c>
      <c r="Y3978" t="str">
        <f t="shared" si="452"/>
        <v/>
      </c>
      <c r="Z3978" s="220" t="str">
        <f t="shared" si="446"/>
        <v/>
      </c>
      <c r="AA3978" s="220" t="str">
        <f t="shared" si="447"/>
        <v/>
      </c>
      <c r="AB3978" s="228" t="str">
        <f t="shared" si="448"/>
        <v/>
      </c>
      <c r="AC3978" s="230" t="str">
        <f t="shared" si="449"/>
        <v/>
      </c>
      <c r="AD3978" s="220"/>
      <c r="AE3978" s="220"/>
      <c r="AF3978" s="220" t="str">
        <f t="shared" si="451"/>
        <v/>
      </c>
    </row>
    <row r="3979" spans="1:32">
      <c r="A3979" s="121"/>
      <c r="B3979" s="121"/>
      <c r="C3979" s="140"/>
      <c r="D3979" s="159"/>
      <c r="E3979" s="154"/>
      <c r="F3979" s="154"/>
      <c r="G3979" s="160"/>
      <c r="H3979" s="158"/>
      <c r="I3979" s="158"/>
      <c r="J3979" s="158"/>
      <c r="K3979" s="158"/>
      <c r="L3979" s="158"/>
      <c r="M3979" s="158"/>
      <c r="N3979" s="157"/>
      <c r="O3979" s="188"/>
      <c r="P3979" s="245"/>
      <c r="Q3979" s="165" t="str">
        <f>+IF($C3979&lt;&gt;"",VLOOKUP($C3979,PRINCIPAL!$C$5:$Y$376,20,FALSE),"")</f>
        <v/>
      </c>
      <c r="R3979" s="162" t="str">
        <f>+IF($C3979&lt;&gt;"",VLOOKUP($C3979,PRINCIPAL!$C$5:$Y$376,22,FALSE),"")</f>
        <v/>
      </c>
      <c r="S3979" s="162" t="str">
        <f>+IF($C3979&lt;&gt;"",VLOOKUP($C3979,PRINCIPAL!$C$5:$Y$376,15,FALSE),"")</f>
        <v/>
      </c>
      <c r="T3979" s="255" t="str">
        <f>+IF($C3979&lt;&gt;"",VLOOKUP($C3979,PRINCIPAL!$C$5:$Y$376,9,FALSE),"")</f>
        <v/>
      </c>
      <c r="U3979" s="166" t="str">
        <f t="shared" si="450"/>
        <v/>
      </c>
      <c r="V3979" s="164" t="str">
        <f>+IF($C3979&lt;&gt;"",VLOOKUP($C3979,PRINCIPAL!$C$5:$Y$76,2,FALSE),"")</f>
        <v/>
      </c>
      <c r="W3979" t="e">
        <f>+VLOOKUP(D3979,CENTROS!$G$4:$M$93,7,FALSE)</f>
        <v>#N/A</v>
      </c>
      <c r="Y3979" t="str">
        <f t="shared" si="452"/>
        <v/>
      </c>
      <c r="Z3979" s="220" t="str">
        <f t="shared" si="446"/>
        <v/>
      </c>
      <c r="AA3979" s="220" t="str">
        <f t="shared" si="447"/>
        <v/>
      </c>
      <c r="AB3979" s="228" t="str">
        <f t="shared" si="448"/>
        <v/>
      </c>
      <c r="AC3979" s="230" t="str">
        <f t="shared" si="449"/>
        <v/>
      </c>
      <c r="AD3979" s="220"/>
      <c r="AE3979" s="220"/>
      <c r="AF3979" s="220" t="str">
        <f t="shared" si="451"/>
        <v/>
      </c>
    </row>
    <row r="3980" spans="1:32">
      <c r="A3980" s="121"/>
      <c r="B3980" s="121"/>
      <c r="C3980" s="140"/>
      <c r="D3980" s="159"/>
      <c r="E3980" s="154"/>
      <c r="F3980" s="154"/>
      <c r="G3980" s="160"/>
      <c r="H3980" s="158"/>
      <c r="I3980" s="158"/>
      <c r="J3980" s="158"/>
      <c r="K3980" s="158"/>
      <c r="L3980" s="158"/>
      <c r="M3980" s="158"/>
      <c r="N3980" s="157"/>
      <c r="O3980" s="188"/>
      <c r="P3980" s="245"/>
      <c r="Q3980" s="165" t="str">
        <f>+IF($C3980&lt;&gt;"",VLOOKUP($C3980,PRINCIPAL!$C$5:$Y$376,20,FALSE),"")</f>
        <v/>
      </c>
      <c r="R3980" s="162" t="str">
        <f>+IF($C3980&lt;&gt;"",VLOOKUP($C3980,PRINCIPAL!$C$5:$Y$376,22,FALSE),"")</f>
        <v/>
      </c>
      <c r="S3980" s="162" t="str">
        <f>+IF($C3980&lt;&gt;"",VLOOKUP($C3980,PRINCIPAL!$C$5:$Y$376,15,FALSE),"")</f>
        <v/>
      </c>
      <c r="T3980" s="255" t="str">
        <f>+IF($C3980&lt;&gt;"",VLOOKUP($C3980,PRINCIPAL!$C$5:$Y$376,9,FALSE),"")</f>
        <v/>
      </c>
      <c r="U3980" s="166" t="str">
        <f t="shared" si="450"/>
        <v/>
      </c>
      <c r="V3980" s="164" t="str">
        <f>+IF($C3980&lt;&gt;"",VLOOKUP($C3980,PRINCIPAL!$C$5:$Y$76,2,FALSE),"")</f>
        <v/>
      </c>
      <c r="W3980" t="e">
        <f>+VLOOKUP(D3980,CENTROS!$G$4:$M$93,7,FALSE)</f>
        <v>#N/A</v>
      </c>
      <c r="Y3980" t="str">
        <f t="shared" si="452"/>
        <v/>
      </c>
      <c r="Z3980" s="220" t="str">
        <f t="shared" si="446"/>
        <v/>
      </c>
      <c r="AA3980" s="220" t="str">
        <f t="shared" si="447"/>
        <v/>
      </c>
      <c r="AB3980" s="228" t="str">
        <f t="shared" si="448"/>
        <v/>
      </c>
      <c r="AC3980" s="230" t="str">
        <f t="shared" si="449"/>
        <v/>
      </c>
      <c r="AD3980" s="220"/>
      <c r="AE3980" s="220"/>
      <c r="AF3980" s="220" t="str">
        <f t="shared" si="451"/>
        <v/>
      </c>
    </row>
    <row r="3981" spans="1:32">
      <c r="A3981" s="121"/>
      <c r="B3981" s="121"/>
      <c r="C3981" s="140"/>
      <c r="D3981" s="159"/>
      <c r="E3981" s="154"/>
      <c r="F3981" s="154"/>
      <c r="G3981" s="160"/>
      <c r="H3981" s="158"/>
      <c r="I3981" s="158"/>
      <c r="J3981" s="158"/>
      <c r="K3981" s="158"/>
      <c r="L3981" s="158"/>
      <c r="M3981" s="158"/>
      <c r="N3981" s="157"/>
      <c r="O3981" s="188"/>
      <c r="P3981" s="245"/>
      <c r="Q3981" s="165" t="str">
        <f>+IF($C3981&lt;&gt;"",VLOOKUP($C3981,PRINCIPAL!$C$5:$Y$376,20,FALSE),"")</f>
        <v/>
      </c>
      <c r="R3981" s="162" t="str">
        <f>+IF($C3981&lt;&gt;"",VLOOKUP($C3981,PRINCIPAL!$C$5:$Y$376,22,FALSE),"")</f>
        <v/>
      </c>
      <c r="S3981" s="162" t="str">
        <f>+IF($C3981&lt;&gt;"",VLOOKUP($C3981,PRINCIPAL!$C$5:$Y$376,15,FALSE),"")</f>
        <v/>
      </c>
      <c r="T3981" s="255" t="str">
        <f>+IF($C3981&lt;&gt;"",VLOOKUP($C3981,PRINCIPAL!$C$5:$Y$376,9,FALSE),"")</f>
        <v/>
      </c>
      <c r="U3981" s="166" t="str">
        <f t="shared" si="450"/>
        <v/>
      </c>
      <c r="V3981" s="164" t="str">
        <f>+IF($C3981&lt;&gt;"",VLOOKUP($C3981,PRINCIPAL!$C$5:$Y$76,2,FALSE),"")</f>
        <v/>
      </c>
      <c r="W3981" t="e">
        <f>+VLOOKUP(D3981,CENTROS!$G$4:$M$93,7,FALSE)</f>
        <v>#N/A</v>
      </c>
      <c r="Y3981" t="str">
        <f t="shared" si="452"/>
        <v/>
      </c>
      <c r="Z3981" s="220" t="str">
        <f t="shared" ref="Z3981:Z4044" si="453">+IF(A3981&lt;&gt;"",A3981,"")</f>
        <v/>
      </c>
      <c r="AA3981" s="220" t="str">
        <f t="shared" ref="AA3981:AA4044" si="454">+IF(D3981&lt;&gt;"",D3981,"")</f>
        <v/>
      </c>
      <c r="AB3981" s="228" t="str">
        <f t="shared" ref="AB3981:AB4044" si="455">+IF(B3981&lt;&gt;"",B3981,"")</f>
        <v/>
      </c>
      <c r="AC3981" s="230" t="str">
        <f t="shared" ref="AC3981:AC4044" si="456">+IF(C3981&lt;&gt;"",C3981,"")</f>
        <v/>
      </c>
      <c r="AD3981" s="220"/>
      <c r="AE3981" s="220"/>
      <c r="AF3981" s="220" t="str">
        <f t="shared" si="451"/>
        <v/>
      </c>
    </row>
    <row r="3982" spans="1:32">
      <c r="A3982" s="121"/>
      <c r="B3982" s="121"/>
      <c r="C3982" s="140"/>
      <c r="D3982" s="159"/>
      <c r="E3982" s="154"/>
      <c r="F3982" s="154"/>
      <c r="G3982" s="160"/>
      <c r="H3982" s="158"/>
      <c r="I3982" s="158"/>
      <c r="J3982" s="158"/>
      <c r="K3982" s="158"/>
      <c r="L3982" s="158"/>
      <c r="M3982" s="158"/>
      <c r="N3982" s="157"/>
      <c r="O3982" s="188"/>
      <c r="P3982" s="245"/>
      <c r="Q3982" s="165" t="str">
        <f>+IF($C3982&lt;&gt;"",VLOOKUP($C3982,PRINCIPAL!$C$5:$Y$376,20,FALSE),"")</f>
        <v/>
      </c>
      <c r="R3982" s="162" t="str">
        <f>+IF($C3982&lt;&gt;"",VLOOKUP($C3982,PRINCIPAL!$C$5:$Y$376,22,FALSE),"")</f>
        <v/>
      </c>
      <c r="S3982" s="162" t="str">
        <f>+IF($C3982&lt;&gt;"",VLOOKUP($C3982,PRINCIPAL!$C$5:$Y$376,15,FALSE),"")</f>
        <v/>
      </c>
      <c r="T3982" s="255" t="str">
        <f>+IF($C3982&lt;&gt;"",VLOOKUP($C3982,PRINCIPAL!$C$5:$Y$376,9,FALSE),"")</f>
        <v/>
      </c>
      <c r="U3982" s="166" t="str">
        <f t="shared" si="450"/>
        <v/>
      </c>
      <c r="V3982" s="164" t="str">
        <f>+IF($C3982&lt;&gt;"",VLOOKUP($C3982,PRINCIPAL!$C$5:$Y$76,2,FALSE),"")</f>
        <v/>
      </c>
      <c r="W3982" t="e">
        <f>+VLOOKUP(D3982,CENTROS!$G$4:$M$93,7,FALSE)</f>
        <v>#N/A</v>
      </c>
      <c r="Y3982" t="str">
        <f t="shared" si="452"/>
        <v/>
      </c>
      <c r="Z3982" s="220" t="str">
        <f t="shared" si="453"/>
        <v/>
      </c>
      <c r="AA3982" s="220" t="str">
        <f t="shared" si="454"/>
        <v/>
      </c>
      <c r="AB3982" s="228" t="str">
        <f t="shared" si="455"/>
        <v/>
      </c>
      <c r="AC3982" s="230" t="str">
        <f t="shared" si="456"/>
        <v/>
      </c>
      <c r="AD3982" s="220"/>
      <c r="AE3982" s="220"/>
      <c r="AF3982" s="220" t="str">
        <f t="shared" si="451"/>
        <v/>
      </c>
    </row>
    <row r="3983" spans="1:32">
      <c r="A3983" s="121"/>
      <c r="B3983" s="121"/>
      <c r="C3983" s="140"/>
      <c r="D3983" s="159"/>
      <c r="E3983" s="154"/>
      <c r="F3983" s="154"/>
      <c r="G3983" s="160"/>
      <c r="H3983" s="158"/>
      <c r="I3983" s="158"/>
      <c r="J3983" s="158"/>
      <c r="K3983" s="158"/>
      <c r="L3983" s="158"/>
      <c r="M3983" s="158"/>
      <c r="N3983" s="157"/>
      <c r="O3983" s="188"/>
      <c r="P3983" s="245"/>
      <c r="Q3983" s="165" t="str">
        <f>+IF($C3983&lt;&gt;"",VLOOKUP($C3983,PRINCIPAL!$C$5:$Y$376,20,FALSE),"")</f>
        <v/>
      </c>
      <c r="R3983" s="162" t="str">
        <f>+IF($C3983&lt;&gt;"",VLOOKUP($C3983,PRINCIPAL!$C$5:$Y$376,22,FALSE),"")</f>
        <v/>
      </c>
      <c r="S3983" s="162" t="str">
        <f>+IF($C3983&lt;&gt;"",VLOOKUP($C3983,PRINCIPAL!$C$5:$Y$376,15,FALSE),"")</f>
        <v/>
      </c>
      <c r="T3983" s="255" t="str">
        <f>+IF($C3983&lt;&gt;"",VLOOKUP($C3983,PRINCIPAL!$C$5:$Y$376,9,FALSE),"")</f>
        <v/>
      </c>
      <c r="U3983" s="166" t="str">
        <f t="shared" si="450"/>
        <v/>
      </c>
      <c r="V3983" s="164" t="str">
        <f>+IF($C3983&lt;&gt;"",VLOOKUP($C3983,PRINCIPAL!$C$5:$Y$76,2,FALSE),"")</f>
        <v/>
      </c>
      <c r="W3983" t="e">
        <f>+VLOOKUP(D3983,CENTROS!$G$4:$M$93,7,FALSE)</f>
        <v>#N/A</v>
      </c>
      <c r="Y3983" t="str">
        <f t="shared" si="452"/>
        <v/>
      </c>
      <c r="Z3983" s="220" t="str">
        <f t="shared" si="453"/>
        <v/>
      </c>
      <c r="AA3983" s="220" t="str">
        <f t="shared" si="454"/>
        <v/>
      </c>
      <c r="AB3983" s="228" t="str">
        <f t="shared" si="455"/>
        <v/>
      </c>
      <c r="AC3983" s="230" t="str">
        <f t="shared" si="456"/>
        <v/>
      </c>
      <c r="AD3983" s="220"/>
      <c r="AE3983" s="220"/>
      <c r="AF3983" s="220" t="str">
        <f t="shared" si="451"/>
        <v/>
      </c>
    </row>
    <row r="3984" spans="1:32">
      <c r="A3984" s="121"/>
      <c r="B3984" s="121"/>
      <c r="C3984" s="140"/>
      <c r="D3984" s="159"/>
      <c r="E3984" s="154"/>
      <c r="F3984" s="154"/>
      <c r="G3984" s="160"/>
      <c r="H3984" s="158"/>
      <c r="I3984" s="158"/>
      <c r="J3984" s="158"/>
      <c r="K3984" s="158"/>
      <c r="L3984" s="158"/>
      <c r="M3984" s="158"/>
      <c r="N3984" s="157"/>
      <c r="O3984" s="188"/>
      <c r="P3984" s="245"/>
      <c r="Q3984" s="165" t="str">
        <f>+IF($C3984&lt;&gt;"",VLOOKUP($C3984,PRINCIPAL!$C$5:$Y$376,20,FALSE),"")</f>
        <v/>
      </c>
      <c r="R3984" s="162" t="str">
        <f>+IF($C3984&lt;&gt;"",VLOOKUP($C3984,PRINCIPAL!$C$5:$Y$376,22,FALSE),"")</f>
        <v/>
      </c>
      <c r="S3984" s="162" t="str">
        <f>+IF($C3984&lt;&gt;"",VLOOKUP($C3984,PRINCIPAL!$C$5:$Y$376,15,FALSE),"")</f>
        <v/>
      </c>
      <c r="T3984" s="255" t="str">
        <f>+IF($C3984&lt;&gt;"",VLOOKUP($C3984,PRINCIPAL!$C$5:$Y$376,9,FALSE),"")</f>
        <v/>
      </c>
      <c r="U3984" s="166" t="str">
        <f t="shared" si="450"/>
        <v/>
      </c>
      <c r="V3984" s="164" t="str">
        <f>+IF($C3984&lt;&gt;"",VLOOKUP($C3984,PRINCIPAL!$C$5:$Y$76,2,FALSE),"")</f>
        <v/>
      </c>
      <c r="W3984" t="e">
        <f>+VLOOKUP(D3984,CENTROS!$G$4:$M$93,7,FALSE)</f>
        <v>#N/A</v>
      </c>
      <c r="Y3984" t="str">
        <f t="shared" si="452"/>
        <v/>
      </c>
      <c r="Z3984" s="220" t="str">
        <f t="shared" si="453"/>
        <v/>
      </c>
      <c r="AA3984" s="220" t="str">
        <f t="shared" si="454"/>
        <v/>
      </c>
      <c r="AB3984" s="228" t="str">
        <f t="shared" si="455"/>
        <v/>
      </c>
      <c r="AC3984" s="230" t="str">
        <f t="shared" si="456"/>
        <v/>
      </c>
      <c r="AD3984" s="220"/>
      <c r="AE3984" s="220"/>
      <c r="AF3984" s="220" t="str">
        <f t="shared" si="451"/>
        <v/>
      </c>
    </row>
    <row r="3985" spans="1:32">
      <c r="A3985" s="121"/>
      <c r="B3985" s="121"/>
      <c r="C3985" s="140"/>
      <c r="D3985" s="159"/>
      <c r="E3985" s="154"/>
      <c r="F3985" s="154"/>
      <c r="G3985" s="160"/>
      <c r="H3985" s="158"/>
      <c r="I3985" s="158"/>
      <c r="J3985" s="158"/>
      <c r="K3985" s="158"/>
      <c r="L3985" s="158"/>
      <c r="M3985" s="158"/>
      <c r="N3985" s="157"/>
      <c r="O3985" s="188"/>
      <c r="P3985" s="245"/>
      <c r="Q3985" s="165" t="str">
        <f>+IF($C3985&lt;&gt;"",VLOOKUP($C3985,PRINCIPAL!$C$5:$Y$376,20,FALSE),"")</f>
        <v/>
      </c>
      <c r="R3985" s="162" t="str">
        <f>+IF($C3985&lt;&gt;"",VLOOKUP($C3985,PRINCIPAL!$C$5:$Y$376,22,FALSE),"")</f>
        <v/>
      </c>
      <c r="S3985" s="162" t="str">
        <f>+IF($C3985&lt;&gt;"",VLOOKUP($C3985,PRINCIPAL!$C$5:$Y$376,15,FALSE),"")</f>
        <v/>
      </c>
      <c r="T3985" s="255" t="str">
        <f>+IF($C3985&lt;&gt;"",VLOOKUP($C3985,PRINCIPAL!$C$5:$Y$376,9,FALSE),"")</f>
        <v/>
      </c>
      <c r="U3985" s="166" t="str">
        <f t="shared" si="450"/>
        <v/>
      </c>
      <c r="V3985" s="164" t="str">
        <f>+IF($C3985&lt;&gt;"",VLOOKUP($C3985,PRINCIPAL!$C$5:$Y$76,2,FALSE),"")</f>
        <v/>
      </c>
      <c r="W3985" t="e">
        <f>+VLOOKUP(D3985,CENTROS!$G$4:$M$93,7,FALSE)</f>
        <v>#N/A</v>
      </c>
      <c r="Y3985" t="str">
        <f t="shared" si="452"/>
        <v/>
      </c>
      <c r="Z3985" s="220" t="str">
        <f t="shared" si="453"/>
        <v/>
      </c>
      <c r="AA3985" s="220" t="str">
        <f t="shared" si="454"/>
        <v/>
      </c>
      <c r="AB3985" s="228" t="str">
        <f t="shared" si="455"/>
        <v/>
      </c>
      <c r="AC3985" s="230" t="str">
        <f t="shared" si="456"/>
        <v/>
      </c>
      <c r="AD3985" s="220"/>
      <c r="AE3985" s="220"/>
      <c r="AF3985" s="220" t="str">
        <f t="shared" si="451"/>
        <v/>
      </c>
    </row>
    <row r="3986" spans="1:32">
      <c r="A3986" s="121"/>
      <c r="B3986" s="121"/>
      <c r="C3986" s="140"/>
      <c r="D3986" s="159"/>
      <c r="E3986" s="154"/>
      <c r="F3986" s="154"/>
      <c r="G3986" s="160"/>
      <c r="H3986" s="158"/>
      <c r="I3986" s="158"/>
      <c r="J3986" s="158"/>
      <c r="K3986" s="158"/>
      <c r="L3986" s="158"/>
      <c r="M3986" s="158"/>
      <c r="N3986" s="157"/>
      <c r="O3986" s="188"/>
      <c r="P3986" s="245"/>
      <c r="Q3986" s="165" t="str">
        <f>+IF($C3986&lt;&gt;"",VLOOKUP($C3986,PRINCIPAL!$C$5:$Y$376,20,FALSE),"")</f>
        <v/>
      </c>
      <c r="R3986" s="162" t="str">
        <f>+IF($C3986&lt;&gt;"",VLOOKUP($C3986,PRINCIPAL!$C$5:$Y$376,22,FALSE),"")</f>
        <v/>
      </c>
      <c r="S3986" s="162" t="str">
        <f>+IF($C3986&lt;&gt;"",VLOOKUP($C3986,PRINCIPAL!$C$5:$Y$376,15,FALSE),"")</f>
        <v/>
      </c>
      <c r="T3986" s="255" t="str">
        <f>+IF($C3986&lt;&gt;"",VLOOKUP($C3986,PRINCIPAL!$C$5:$Y$376,9,FALSE),"")</f>
        <v/>
      </c>
      <c r="U3986" s="166" t="str">
        <f t="shared" si="450"/>
        <v/>
      </c>
      <c r="V3986" s="164" t="str">
        <f>+IF($C3986&lt;&gt;"",VLOOKUP($C3986,PRINCIPAL!$C$5:$Y$76,2,FALSE),"")</f>
        <v/>
      </c>
      <c r="W3986" t="e">
        <f>+VLOOKUP(D3986,CENTROS!$G$4:$M$93,7,FALSE)</f>
        <v>#N/A</v>
      </c>
      <c r="Y3986" t="str">
        <f t="shared" si="452"/>
        <v/>
      </c>
      <c r="Z3986" s="220" t="str">
        <f t="shared" si="453"/>
        <v/>
      </c>
      <c r="AA3986" s="220" t="str">
        <f t="shared" si="454"/>
        <v/>
      </c>
      <c r="AB3986" s="228" t="str">
        <f t="shared" si="455"/>
        <v/>
      </c>
      <c r="AC3986" s="230" t="str">
        <f t="shared" si="456"/>
        <v/>
      </c>
      <c r="AD3986" s="220"/>
      <c r="AE3986" s="220"/>
      <c r="AF3986" s="220" t="str">
        <f t="shared" si="451"/>
        <v/>
      </c>
    </row>
    <row r="3987" spans="1:32">
      <c r="A3987" s="121"/>
      <c r="B3987" s="121"/>
      <c r="C3987" s="140"/>
      <c r="D3987" s="159"/>
      <c r="E3987" s="154"/>
      <c r="F3987" s="154"/>
      <c r="G3987" s="160"/>
      <c r="H3987" s="158"/>
      <c r="I3987" s="158"/>
      <c r="J3987" s="158"/>
      <c r="K3987" s="158"/>
      <c r="L3987" s="158"/>
      <c r="M3987" s="158"/>
      <c r="N3987" s="157"/>
      <c r="O3987" s="188"/>
      <c r="P3987" s="245"/>
      <c r="Q3987" s="165" t="str">
        <f>+IF($C3987&lt;&gt;"",VLOOKUP($C3987,PRINCIPAL!$C$5:$Y$376,20,FALSE),"")</f>
        <v/>
      </c>
      <c r="R3987" s="162" t="str">
        <f>+IF($C3987&lt;&gt;"",VLOOKUP($C3987,PRINCIPAL!$C$5:$Y$376,22,FALSE),"")</f>
        <v/>
      </c>
      <c r="S3987" s="162" t="str">
        <f>+IF($C3987&lt;&gt;"",VLOOKUP($C3987,PRINCIPAL!$C$5:$Y$376,15,FALSE),"")</f>
        <v/>
      </c>
      <c r="T3987" s="255" t="str">
        <f>+IF($C3987&lt;&gt;"",VLOOKUP($C3987,PRINCIPAL!$C$5:$Y$376,9,FALSE),"")</f>
        <v/>
      </c>
      <c r="U3987" s="166" t="str">
        <f t="shared" si="450"/>
        <v/>
      </c>
      <c r="V3987" s="164" t="str">
        <f>+IF($C3987&lt;&gt;"",VLOOKUP($C3987,PRINCIPAL!$C$5:$Y$76,2,FALSE),"")</f>
        <v/>
      </c>
      <c r="W3987" t="e">
        <f>+VLOOKUP(D3987,CENTROS!$G$4:$M$93,7,FALSE)</f>
        <v>#N/A</v>
      </c>
      <c r="Y3987" t="str">
        <f t="shared" si="452"/>
        <v/>
      </c>
      <c r="Z3987" s="220" t="str">
        <f t="shared" si="453"/>
        <v/>
      </c>
      <c r="AA3987" s="220" t="str">
        <f t="shared" si="454"/>
        <v/>
      </c>
      <c r="AB3987" s="228" t="str">
        <f t="shared" si="455"/>
        <v/>
      </c>
      <c r="AC3987" s="230" t="str">
        <f t="shared" si="456"/>
        <v/>
      </c>
      <c r="AD3987" s="220"/>
      <c r="AE3987" s="220"/>
      <c r="AF3987" s="220" t="str">
        <f t="shared" si="451"/>
        <v/>
      </c>
    </row>
    <row r="3988" spans="1:32">
      <c r="A3988" s="121"/>
      <c r="B3988" s="121"/>
      <c r="C3988" s="140"/>
      <c r="D3988" s="159"/>
      <c r="E3988" s="154"/>
      <c r="F3988" s="154"/>
      <c r="G3988" s="160"/>
      <c r="H3988" s="158"/>
      <c r="I3988" s="158"/>
      <c r="J3988" s="158"/>
      <c r="K3988" s="158"/>
      <c r="L3988" s="158"/>
      <c r="M3988" s="158"/>
      <c r="N3988" s="157"/>
      <c r="O3988" s="188"/>
      <c r="P3988" s="245"/>
      <c r="Q3988" s="165" t="str">
        <f>+IF($C3988&lt;&gt;"",VLOOKUP($C3988,PRINCIPAL!$C$5:$Y$376,20,FALSE),"")</f>
        <v/>
      </c>
      <c r="R3988" s="162" t="str">
        <f>+IF($C3988&lt;&gt;"",VLOOKUP($C3988,PRINCIPAL!$C$5:$Y$376,22,FALSE),"")</f>
        <v/>
      </c>
      <c r="S3988" s="162" t="str">
        <f>+IF($C3988&lt;&gt;"",VLOOKUP($C3988,PRINCIPAL!$C$5:$Y$376,15,FALSE),"")</f>
        <v/>
      </c>
      <c r="T3988" s="255" t="str">
        <f>+IF($C3988&lt;&gt;"",VLOOKUP($C3988,PRINCIPAL!$C$5:$Y$376,9,FALSE),"")</f>
        <v/>
      </c>
      <c r="U3988" s="166" t="str">
        <f t="shared" si="450"/>
        <v/>
      </c>
      <c r="V3988" s="164" t="str">
        <f>+IF($C3988&lt;&gt;"",VLOOKUP($C3988,PRINCIPAL!$C$5:$Y$76,2,FALSE),"")</f>
        <v/>
      </c>
      <c r="W3988" t="e">
        <f>+VLOOKUP(D3988,CENTROS!$G$4:$M$93,7,FALSE)</f>
        <v>#N/A</v>
      </c>
      <c r="Y3988" t="str">
        <f t="shared" si="452"/>
        <v/>
      </c>
      <c r="Z3988" s="220" t="str">
        <f t="shared" si="453"/>
        <v/>
      </c>
      <c r="AA3988" s="220" t="str">
        <f t="shared" si="454"/>
        <v/>
      </c>
      <c r="AB3988" s="228" t="str">
        <f t="shared" si="455"/>
        <v/>
      </c>
      <c r="AC3988" s="230" t="str">
        <f t="shared" si="456"/>
        <v/>
      </c>
      <c r="AD3988" s="220"/>
      <c r="AE3988" s="220"/>
      <c r="AF3988" s="220" t="str">
        <f t="shared" si="451"/>
        <v/>
      </c>
    </row>
    <row r="3989" spans="1:32">
      <c r="A3989" s="121"/>
      <c r="B3989" s="121"/>
      <c r="C3989" s="140"/>
      <c r="D3989" s="159"/>
      <c r="E3989" s="154"/>
      <c r="F3989" s="154"/>
      <c r="G3989" s="160"/>
      <c r="H3989" s="158"/>
      <c r="I3989" s="158"/>
      <c r="J3989" s="158"/>
      <c r="K3989" s="158"/>
      <c r="L3989" s="158"/>
      <c r="M3989" s="158"/>
      <c r="N3989" s="157"/>
      <c r="O3989" s="188"/>
      <c r="P3989" s="245"/>
      <c r="Q3989" s="165" t="str">
        <f>+IF($C3989&lt;&gt;"",VLOOKUP($C3989,PRINCIPAL!$C$5:$Y$376,20,FALSE),"")</f>
        <v/>
      </c>
      <c r="R3989" s="162" t="str">
        <f>+IF($C3989&lt;&gt;"",VLOOKUP($C3989,PRINCIPAL!$C$5:$Y$376,22,FALSE),"")</f>
        <v/>
      </c>
      <c r="S3989" s="162" t="str">
        <f>+IF($C3989&lt;&gt;"",VLOOKUP($C3989,PRINCIPAL!$C$5:$Y$376,15,FALSE),"")</f>
        <v/>
      </c>
      <c r="T3989" s="255" t="str">
        <f>+IF($C3989&lt;&gt;"",VLOOKUP($C3989,PRINCIPAL!$C$5:$Y$376,9,FALSE),"")</f>
        <v/>
      </c>
      <c r="U3989" s="166" t="str">
        <f t="shared" si="450"/>
        <v/>
      </c>
      <c r="V3989" s="164" t="str">
        <f>+IF($C3989&lt;&gt;"",VLOOKUP($C3989,PRINCIPAL!$C$5:$Y$76,2,FALSE),"")</f>
        <v/>
      </c>
      <c r="W3989" t="e">
        <f>+VLOOKUP(D3989,CENTROS!$G$4:$M$93,7,FALSE)</f>
        <v>#N/A</v>
      </c>
      <c r="Y3989" t="str">
        <f t="shared" si="452"/>
        <v/>
      </c>
      <c r="Z3989" s="220" t="str">
        <f t="shared" si="453"/>
        <v/>
      </c>
      <c r="AA3989" s="220" t="str">
        <f t="shared" si="454"/>
        <v/>
      </c>
      <c r="AB3989" s="228" t="str">
        <f t="shared" si="455"/>
        <v/>
      </c>
      <c r="AC3989" s="230" t="str">
        <f t="shared" si="456"/>
        <v/>
      </c>
      <c r="AD3989" s="220"/>
      <c r="AE3989" s="220"/>
      <c r="AF3989" s="220" t="str">
        <f t="shared" si="451"/>
        <v/>
      </c>
    </row>
    <row r="3990" spans="1:32">
      <c r="A3990" s="121"/>
      <c r="B3990" s="121"/>
      <c r="C3990" s="140"/>
      <c r="D3990" s="159"/>
      <c r="E3990" s="154"/>
      <c r="F3990" s="154"/>
      <c r="G3990" s="160"/>
      <c r="H3990" s="158"/>
      <c r="I3990" s="158"/>
      <c r="J3990" s="158"/>
      <c r="K3990" s="158"/>
      <c r="L3990" s="158"/>
      <c r="M3990" s="158"/>
      <c r="N3990" s="157"/>
      <c r="O3990" s="188"/>
      <c r="P3990" s="245"/>
      <c r="Q3990" s="165" t="str">
        <f>+IF($C3990&lt;&gt;"",VLOOKUP($C3990,PRINCIPAL!$C$5:$Y$376,20,FALSE),"")</f>
        <v/>
      </c>
      <c r="R3990" s="162" t="str">
        <f>+IF($C3990&lt;&gt;"",VLOOKUP($C3990,PRINCIPAL!$C$5:$Y$376,22,FALSE),"")</f>
        <v/>
      </c>
      <c r="S3990" s="162" t="str">
        <f>+IF($C3990&lt;&gt;"",VLOOKUP($C3990,PRINCIPAL!$C$5:$Y$376,15,FALSE),"")</f>
        <v/>
      </c>
      <c r="T3990" s="255" t="str">
        <f>+IF($C3990&lt;&gt;"",VLOOKUP($C3990,PRINCIPAL!$C$5:$Y$376,9,FALSE),"")</f>
        <v/>
      </c>
      <c r="U3990" s="166" t="str">
        <f t="shared" si="450"/>
        <v/>
      </c>
      <c r="V3990" s="164" t="str">
        <f>+IF($C3990&lt;&gt;"",VLOOKUP($C3990,PRINCIPAL!$C$5:$Y$76,2,FALSE),"")</f>
        <v/>
      </c>
      <c r="W3990" t="e">
        <f>+VLOOKUP(D3990,CENTROS!$G$4:$M$93,7,FALSE)</f>
        <v>#N/A</v>
      </c>
      <c r="Y3990" t="str">
        <f t="shared" si="452"/>
        <v/>
      </c>
      <c r="Z3990" s="220" t="str">
        <f t="shared" si="453"/>
        <v/>
      </c>
      <c r="AA3990" s="220" t="str">
        <f t="shared" si="454"/>
        <v/>
      </c>
      <c r="AB3990" s="228" t="str">
        <f t="shared" si="455"/>
        <v/>
      </c>
      <c r="AC3990" s="230" t="str">
        <f t="shared" si="456"/>
        <v/>
      </c>
      <c r="AD3990" s="220"/>
      <c r="AE3990" s="220"/>
      <c r="AF3990" s="220" t="str">
        <f t="shared" si="451"/>
        <v/>
      </c>
    </row>
    <row r="3991" spans="1:32">
      <c r="A3991" s="121"/>
      <c r="B3991" s="121"/>
      <c r="C3991" s="140"/>
      <c r="D3991" s="159"/>
      <c r="E3991" s="154"/>
      <c r="F3991" s="154"/>
      <c r="G3991" s="160"/>
      <c r="H3991" s="158"/>
      <c r="I3991" s="158"/>
      <c r="J3991" s="158"/>
      <c r="K3991" s="158"/>
      <c r="L3991" s="158"/>
      <c r="M3991" s="158"/>
      <c r="N3991" s="157"/>
      <c r="O3991" s="188"/>
      <c r="P3991" s="245"/>
      <c r="Q3991" s="165" t="str">
        <f>+IF($C3991&lt;&gt;"",VLOOKUP($C3991,PRINCIPAL!$C$5:$Y$376,20,FALSE),"")</f>
        <v/>
      </c>
      <c r="R3991" s="162" t="str">
        <f>+IF($C3991&lt;&gt;"",VLOOKUP($C3991,PRINCIPAL!$C$5:$Y$376,22,FALSE),"")</f>
        <v/>
      </c>
      <c r="S3991" s="162" t="str">
        <f>+IF($C3991&lt;&gt;"",VLOOKUP($C3991,PRINCIPAL!$C$5:$Y$376,15,FALSE),"")</f>
        <v/>
      </c>
      <c r="T3991" s="255" t="str">
        <f>+IF($C3991&lt;&gt;"",VLOOKUP($C3991,PRINCIPAL!$C$5:$Y$376,9,FALSE),"")</f>
        <v/>
      </c>
      <c r="U3991" s="166" t="str">
        <f t="shared" si="450"/>
        <v/>
      </c>
      <c r="V3991" s="164" t="str">
        <f>+IF($C3991&lt;&gt;"",VLOOKUP($C3991,PRINCIPAL!$C$5:$Y$76,2,FALSE),"")</f>
        <v/>
      </c>
      <c r="W3991" t="e">
        <f>+VLOOKUP(D3991,CENTROS!$G$4:$M$93,7,FALSE)</f>
        <v>#N/A</v>
      </c>
      <c r="Y3991" t="str">
        <f t="shared" si="452"/>
        <v/>
      </c>
      <c r="Z3991" s="220" t="str">
        <f t="shared" si="453"/>
        <v/>
      </c>
      <c r="AA3991" s="220" t="str">
        <f t="shared" si="454"/>
        <v/>
      </c>
      <c r="AB3991" s="228" t="str">
        <f t="shared" si="455"/>
        <v/>
      </c>
      <c r="AC3991" s="230" t="str">
        <f t="shared" si="456"/>
        <v/>
      </c>
      <c r="AD3991" s="220"/>
      <c r="AE3991" s="220"/>
      <c r="AF3991" s="220" t="str">
        <f t="shared" si="451"/>
        <v/>
      </c>
    </row>
    <row r="3992" spans="1:32">
      <c r="A3992" s="121"/>
      <c r="B3992" s="121"/>
      <c r="C3992" s="140"/>
      <c r="D3992" s="159"/>
      <c r="E3992" s="154"/>
      <c r="F3992" s="154"/>
      <c r="G3992" s="160"/>
      <c r="H3992" s="158"/>
      <c r="I3992" s="158"/>
      <c r="J3992" s="158"/>
      <c r="K3992" s="158"/>
      <c r="L3992" s="158"/>
      <c r="M3992" s="158"/>
      <c r="N3992" s="157"/>
      <c r="O3992" s="188"/>
      <c r="P3992" s="245"/>
      <c r="Q3992" s="165" t="str">
        <f>+IF($C3992&lt;&gt;"",VLOOKUP($C3992,PRINCIPAL!$C$5:$Y$376,20,FALSE),"")</f>
        <v/>
      </c>
      <c r="R3992" s="162" t="str">
        <f>+IF($C3992&lt;&gt;"",VLOOKUP($C3992,PRINCIPAL!$C$5:$Y$376,22,FALSE),"")</f>
        <v/>
      </c>
      <c r="S3992" s="162" t="str">
        <f>+IF($C3992&lt;&gt;"",VLOOKUP($C3992,PRINCIPAL!$C$5:$Y$376,15,FALSE),"")</f>
        <v/>
      </c>
      <c r="T3992" s="255" t="str">
        <f>+IF($C3992&lt;&gt;"",VLOOKUP($C3992,PRINCIPAL!$C$5:$Y$376,9,FALSE),"")</f>
        <v/>
      </c>
      <c r="U3992" s="166" t="str">
        <f t="shared" si="450"/>
        <v/>
      </c>
      <c r="V3992" s="164" t="str">
        <f>+IF($C3992&lt;&gt;"",VLOOKUP($C3992,PRINCIPAL!$C$5:$Y$76,2,FALSE),"")</f>
        <v/>
      </c>
      <c r="W3992" t="e">
        <f>+VLOOKUP(D3992,CENTROS!$G$4:$M$93,7,FALSE)</f>
        <v>#N/A</v>
      </c>
      <c r="Y3992" t="str">
        <f t="shared" si="452"/>
        <v/>
      </c>
      <c r="Z3992" s="220" t="str">
        <f t="shared" si="453"/>
        <v/>
      </c>
      <c r="AA3992" s="220" t="str">
        <f t="shared" si="454"/>
        <v/>
      </c>
      <c r="AB3992" s="228" t="str">
        <f t="shared" si="455"/>
        <v/>
      </c>
      <c r="AC3992" s="230" t="str">
        <f t="shared" si="456"/>
        <v/>
      </c>
      <c r="AD3992" s="220"/>
      <c r="AE3992" s="220"/>
      <c r="AF3992" s="220" t="str">
        <f t="shared" si="451"/>
        <v/>
      </c>
    </row>
    <row r="3993" spans="1:32">
      <c r="A3993" s="121"/>
      <c r="B3993" s="121"/>
      <c r="C3993" s="140"/>
      <c r="D3993" s="159"/>
      <c r="E3993" s="154"/>
      <c r="F3993" s="154"/>
      <c r="G3993" s="160"/>
      <c r="H3993" s="158"/>
      <c r="I3993" s="158"/>
      <c r="J3993" s="158"/>
      <c r="K3993" s="158"/>
      <c r="L3993" s="158"/>
      <c r="M3993" s="158"/>
      <c r="N3993" s="157"/>
      <c r="O3993" s="188"/>
      <c r="P3993" s="245"/>
      <c r="Q3993" s="165" t="str">
        <f>+IF($C3993&lt;&gt;"",VLOOKUP($C3993,PRINCIPAL!$C$5:$Y$376,20,FALSE),"")</f>
        <v/>
      </c>
      <c r="R3993" s="162" t="str">
        <f>+IF($C3993&lt;&gt;"",VLOOKUP($C3993,PRINCIPAL!$C$5:$Y$376,22,FALSE),"")</f>
        <v/>
      </c>
      <c r="S3993" s="162" t="str">
        <f>+IF($C3993&lt;&gt;"",VLOOKUP($C3993,PRINCIPAL!$C$5:$Y$376,15,FALSE),"")</f>
        <v/>
      </c>
      <c r="T3993" s="255" t="str">
        <f>+IF($C3993&lt;&gt;"",VLOOKUP($C3993,PRINCIPAL!$C$5:$Y$376,9,FALSE),"")</f>
        <v/>
      </c>
      <c r="U3993" s="166" t="str">
        <f t="shared" si="450"/>
        <v/>
      </c>
      <c r="V3993" s="164" t="str">
        <f>+IF($C3993&lt;&gt;"",VLOOKUP($C3993,PRINCIPAL!$C$5:$Y$76,2,FALSE),"")</f>
        <v/>
      </c>
      <c r="W3993" t="e">
        <f>+VLOOKUP(D3993,CENTROS!$G$4:$M$93,7,FALSE)</f>
        <v>#N/A</v>
      </c>
      <c r="Y3993" t="str">
        <f t="shared" si="452"/>
        <v/>
      </c>
      <c r="Z3993" s="220" t="str">
        <f t="shared" si="453"/>
        <v/>
      </c>
      <c r="AA3993" s="220" t="str">
        <f t="shared" si="454"/>
        <v/>
      </c>
      <c r="AB3993" s="228" t="str">
        <f t="shared" si="455"/>
        <v/>
      </c>
      <c r="AC3993" s="230" t="str">
        <f t="shared" si="456"/>
        <v/>
      </c>
      <c r="AD3993" s="220"/>
      <c r="AE3993" s="220"/>
      <c r="AF3993" s="220" t="str">
        <f t="shared" si="451"/>
        <v/>
      </c>
    </row>
    <row r="3994" spans="1:32">
      <c r="A3994" s="121"/>
      <c r="B3994" s="121"/>
      <c r="C3994" s="140"/>
      <c r="D3994" s="159"/>
      <c r="E3994" s="154"/>
      <c r="F3994" s="154"/>
      <c r="G3994" s="160"/>
      <c r="H3994" s="158"/>
      <c r="I3994" s="158"/>
      <c r="J3994" s="158"/>
      <c r="K3994" s="158"/>
      <c r="L3994" s="158"/>
      <c r="M3994" s="158"/>
      <c r="N3994" s="157"/>
      <c r="O3994" s="188"/>
      <c r="P3994" s="245"/>
      <c r="Q3994" s="165" t="str">
        <f>+IF($C3994&lt;&gt;"",VLOOKUP($C3994,PRINCIPAL!$C$5:$Y$376,20,FALSE),"")</f>
        <v/>
      </c>
      <c r="R3994" s="162" t="str">
        <f>+IF($C3994&lt;&gt;"",VLOOKUP($C3994,PRINCIPAL!$C$5:$Y$376,22,FALSE),"")</f>
        <v/>
      </c>
      <c r="S3994" s="162" t="str">
        <f>+IF($C3994&lt;&gt;"",VLOOKUP($C3994,PRINCIPAL!$C$5:$Y$376,15,FALSE),"")</f>
        <v/>
      </c>
      <c r="T3994" s="255" t="str">
        <f>+IF($C3994&lt;&gt;"",VLOOKUP($C3994,PRINCIPAL!$C$5:$Y$376,9,FALSE),"")</f>
        <v/>
      </c>
      <c r="U3994" s="166" t="str">
        <f t="shared" si="450"/>
        <v/>
      </c>
      <c r="V3994" s="164" t="str">
        <f>+IF($C3994&lt;&gt;"",VLOOKUP($C3994,PRINCIPAL!$C$5:$Y$76,2,FALSE),"")</f>
        <v/>
      </c>
      <c r="W3994" t="e">
        <f>+VLOOKUP(D3994,CENTROS!$G$4:$M$93,7,FALSE)</f>
        <v>#N/A</v>
      </c>
      <c r="Y3994" t="str">
        <f t="shared" si="452"/>
        <v/>
      </c>
      <c r="Z3994" s="220" t="str">
        <f t="shared" si="453"/>
        <v/>
      </c>
      <c r="AA3994" s="220" t="str">
        <f t="shared" si="454"/>
        <v/>
      </c>
      <c r="AB3994" s="228" t="str">
        <f t="shared" si="455"/>
        <v/>
      </c>
      <c r="AC3994" s="230" t="str">
        <f t="shared" si="456"/>
        <v/>
      </c>
      <c r="AD3994" s="220"/>
      <c r="AE3994" s="220"/>
      <c r="AF3994" s="220" t="str">
        <f t="shared" si="451"/>
        <v/>
      </c>
    </row>
    <row r="3995" spans="1:32">
      <c r="A3995" s="121"/>
      <c r="B3995" s="121"/>
      <c r="C3995" s="140"/>
      <c r="D3995" s="159"/>
      <c r="E3995" s="154"/>
      <c r="F3995" s="154"/>
      <c r="G3995" s="160"/>
      <c r="H3995" s="158"/>
      <c r="I3995" s="158"/>
      <c r="J3995" s="158"/>
      <c r="K3995" s="158"/>
      <c r="L3995" s="158"/>
      <c r="M3995" s="158"/>
      <c r="N3995" s="157"/>
      <c r="O3995" s="188"/>
      <c r="P3995" s="245"/>
      <c r="Q3995" s="165" t="str">
        <f>+IF($C3995&lt;&gt;"",VLOOKUP($C3995,PRINCIPAL!$C$5:$Y$376,20,FALSE),"")</f>
        <v/>
      </c>
      <c r="R3995" s="162" t="str">
        <f>+IF($C3995&lt;&gt;"",VLOOKUP($C3995,PRINCIPAL!$C$5:$Y$376,22,FALSE),"")</f>
        <v/>
      </c>
      <c r="S3995" s="162" t="str">
        <f>+IF($C3995&lt;&gt;"",VLOOKUP($C3995,PRINCIPAL!$C$5:$Y$376,15,FALSE),"")</f>
        <v/>
      </c>
      <c r="T3995" s="255" t="str">
        <f>+IF($C3995&lt;&gt;"",VLOOKUP($C3995,PRINCIPAL!$C$5:$Y$376,9,FALSE),"")</f>
        <v/>
      </c>
      <c r="U3995" s="166" t="str">
        <f t="shared" si="450"/>
        <v/>
      </c>
      <c r="V3995" s="164" t="str">
        <f>+IF($C3995&lt;&gt;"",VLOOKUP($C3995,PRINCIPAL!$C$5:$Y$76,2,FALSE),"")</f>
        <v/>
      </c>
      <c r="W3995" t="e">
        <f>+VLOOKUP(D3995,CENTROS!$G$4:$M$93,7,FALSE)</f>
        <v>#N/A</v>
      </c>
      <c r="Y3995" t="str">
        <f t="shared" si="452"/>
        <v/>
      </c>
      <c r="Z3995" s="220" t="str">
        <f t="shared" si="453"/>
        <v/>
      </c>
      <c r="AA3995" s="220" t="str">
        <f t="shared" si="454"/>
        <v/>
      </c>
      <c r="AB3995" s="228" t="str">
        <f t="shared" si="455"/>
        <v/>
      </c>
      <c r="AC3995" s="230" t="str">
        <f t="shared" si="456"/>
        <v/>
      </c>
      <c r="AD3995" s="220"/>
      <c r="AE3995" s="220"/>
      <c r="AF3995" s="220" t="str">
        <f t="shared" si="451"/>
        <v/>
      </c>
    </row>
    <row r="3996" spans="1:32">
      <c r="A3996" s="121"/>
      <c r="B3996" s="121"/>
      <c r="C3996" s="140"/>
      <c r="D3996" s="159"/>
      <c r="E3996" s="154"/>
      <c r="F3996" s="154"/>
      <c r="G3996" s="160"/>
      <c r="H3996" s="158"/>
      <c r="I3996" s="158"/>
      <c r="J3996" s="158"/>
      <c r="K3996" s="158"/>
      <c r="L3996" s="158"/>
      <c r="M3996" s="158"/>
      <c r="N3996" s="157"/>
      <c r="O3996" s="188"/>
      <c r="P3996" s="245"/>
      <c r="Q3996" s="165" t="str">
        <f>+IF($C3996&lt;&gt;"",VLOOKUP($C3996,PRINCIPAL!$C$5:$Y$376,20,FALSE),"")</f>
        <v/>
      </c>
      <c r="R3996" s="162" t="str">
        <f>+IF($C3996&lt;&gt;"",VLOOKUP($C3996,PRINCIPAL!$C$5:$Y$376,22,FALSE),"")</f>
        <v/>
      </c>
      <c r="S3996" s="162" t="str">
        <f>+IF($C3996&lt;&gt;"",VLOOKUP($C3996,PRINCIPAL!$C$5:$Y$376,15,FALSE),"")</f>
        <v/>
      </c>
      <c r="T3996" s="255" t="str">
        <f>+IF($C3996&lt;&gt;"",VLOOKUP($C3996,PRINCIPAL!$C$5:$Y$376,9,FALSE),"")</f>
        <v/>
      </c>
      <c r="U3996" s="166" t="str">
        <f t="shared" si="450"/>
        <v/>
      </c>
      <c r="V3996" s="164" t="str">
        <f>+IF($C3996&lt;&gt;"",VLOOKUP($C3996,PRINCIPAL!$C$5:$Y$76,2,FALSE),"")</f>
        <v/>
      </c>
      <c r="W3996" t="e">
        <f>+VLOOKUP(D3996,CENTROS!$G$4:$M$93,7,FALSE)</f>
        <v>#N/A</v>
      </c>
      <c r="Y3996" t="str">
        <f t="shared" si="452"/>
        <v/>
      </c>
      <c r="Z3996" s="220" t="str">
        <f t="shared" si="453"/>
        <v/>
      </c>
      <c r="AA3996" s="220" t="str">
        <f t="shared" si="454"/>
        <v/>
      </c>
      <c r="AB3996" s="228" t="str">
        <f t="shared" si="455"/>
        <v/>
      </c>
      <c r="AC3996" s="230" t="str">
        <f t="shared" si="456"/>
        <v/>
      </c>
      <c r="AD3996" s="220"/>
      <c r="AE3996" s="220"/>
      <c r="AF3996" s="220" t="str">
        <f t="shared" si="451"/>
        <v/>
      </c>
    </row>
    <row r="3997" spans="1:32">
      <c r="A3997" s="121"/>
      <c r="B3997" s="121"/>
      <c r="C3997" s="140"/>
      <c r="D3997" s="159"/>
      <c r="E3997" s="154"/>
      <c r="F3997" s="154"/>
      <c r="G3997" s="160"/>
      <c r="H3997" s="158"/>
      <c r="I3997" s="158"/>
      <c r="J3997" s="158"/>
      <c r="K3997" s="158"/>
      <c r="L3997" s="158"/>
      <c r="M3997" s="158"/>
      <c r="N3997" s="157"/>
      <c r="O3997" s="188"/>
      <c r="P3997" s="245"/>
      <c r="Q3997" s="165" t="str">
        <f>+IF($C3997&lt;&gt;"",VLOOKUP($C3997,PRINCIPAL!$C$5:$Y$376,20,FALSE),"")</f>
        <v/>
      </c>
      <c r="R3997" s="162" t="str">
        <f>+IF($C3997&lt;&gt;"",VLOOKUP($C3997,PRINCIPAL!$C$5:$Y$376,22,FALSE),"")</f>
        <v/>
      </c>
      <c r="S3997" s="162" t="str">
        <f>+IF($C3997&lt;&gt;"",VLOOKUP($C3997,PRINCIPAL!$C$5:$Y$376,15,FALSE),"")</f>
        <v/>
      </c>
      <c r="T3997" s="255" t="str">
        <f>+IF($C3997&lt;&gt;"",VLOOKUP($C3997,PRINCIPAL!$C$5:$Y$376,9,FALSE),"")</f>
        <v/>
      </c>
      <c r="U3997" s="166" t="str">
        <f t="shared" si="450"/>
        <v/>
      </c>
      <c r="V3997" s="164" t="str">
        <f>+IF($C3997&lt;&gt;"",VLOOKUP($C3997,PRINCIPAL!$C$5:$Y$76,2,FALSE),"")</f>
        <v/>
      </c>
      <c r="W3997" t="e">
        <f>+VLOOKUP(D3997,CENTROS!$G$4:$M$93,7,FALSE)</f>
        <v>#N/A</v>
      </c>
      <c r="Y3997" t="str">
        <f t="shared" si="452"/>
        <v/>
      </c>
      <c r="Z3997" s="220" t="str">
        <f t="shared" si="453"/>
        <v/>
      </c>
      <c r="AA3997" s="220" t="str">
        <f t="shared" si="454"/>
        <v/>
      </c>
      <c r="AB3997" s="228" t="str">
        <f t="shared" si="455"/>
        <v/>
      </c>
      <c r="AC3997" s="230" t="str">
        <f t="shared" si="456"/>
        <v/>
      </c>
      <c r="AD3997" s="220"/>
      <c r="AE3997" s="220"/>
      <c r="AF3997" s="220" t="str">
        <f t="shared" si="451"/>
        <v/>
      </c>
    </row>
    <row r="3998" spans="1:32">
      <c r="A3998" s="121"/>
      <c r="B3998" s="121"/>
      <c r="C3998" s="140"/>
      <c r="D3998" s="159"/>
      <c r="E3998" s="154"/>
      <c r="F3998" s="154"/>
      <c r="G3998" s="160"/>
      <c r="H3998" s="158"/>
      <c r="I3998" s="158"/>
      <c r="J3998" s="158"/>
      <c r="K3998" s="158"/>
      <c r="L3998" s="158"/>
      <c r="M3998" s="158"/>
      <c r="N3998" s="157"/>
      <c r="O3998" s="188"/>
      <c r="P3998" s="245"/>
      <c r="Q3998" s="165" t="str">
        <f>+IF($C3998&lt;&gt;"",VLOOKUP($C3998,PRINCIPAL!$C$5:$Y$376,20,FALSE),"")</f>
        <v/>
      </c>
      <c r="R3998" s="162" t="str">
        <f>+IF($C3998&lt;&gt;"",VLOOKUP($C3998,PRINCIPAL!$C$5:$Y$376,22,FALSE),"")</f>
        <v/>
      </c>
      <c r="S3998" s="162" t="str">
        <f>+IF($C3998&lt;&gt;"",VLOOKUP($C3998,PRINCIPAL!$C$5:$Y$376,15,FALSE),"")</f>
        <v/>
      </c>
      <c r="T3998" s="255" t="str">
        <f>+IF($C3998&lt;&gt;"",VLOOKUP($C3998,PRINCIPAL!$C$5:$Y$376,9,FALSE),"")</f>
        <v/>
      </c>
      <c r="U3998" s="166" t="str">
        <f t="shared" si="450"/>
        <v/>
      </c>
      <c r="V3998" s="164" t="str">
        <f>+IF($C3998&lt;&gt;"",VLOOKUP($C3998,PRINCIPAL!$C$5:$Y$76,2,FALSE),"")</f>
        <v/>
      </c>
      <c r="W3998" t="e">
        <f>+VLOOKUP(D3998,CENTROS!$G$4:$M$93,7,FALSE)</f>
        <v>#N/A</v>
      </c>
      <c r="Y3998" t="str">
        <f t="shared" si="452"/>
        <v/>
      </c>
      <c r="Z3998" s="220" t="str">
        <f t="shared" si="453"/>
        <v/>
      </c>
      <c r="AA3998" s="220" t="str">
        <f t="shared" si="454"/>
        <v/>
      </c>
      <c r="AB3998" s="228" t="str">
        <f t="shared" si="455"/>
        <v/>
      </c>
      <c r="AC3998" s="230" t="str">
        <f t="shared" si="456"/>
        <v/>
      </c>
      <c r="AD3998" s="220"/>
      <c r="AE3998" s="220"/>
      <c r="AF3998" s="220" t="str">
        <f t="shared" si="451"/>
        <v/>
      </c>
    </row>
    <row r="3999" spans="1:32">
      <c r="A3999" s="121"/>
      <c r="B3999" s="121"/>
      <c r="C3999" s="140"/>
      <c r="D3999" s="159"/>
      <c r="E3999" s="154"/>
      <c r="F3999" s="154"/>
      <c r="G3999" s="160"/>
      <c r="H3999" s="158"/>
      <c r="I3999" s="158"/>
      <c r="J3999" s="158"/>
      <c r="K3999" s="158"/>
      <c r="L3999" s="158"/>
      <c r="M3999" s="158"/>
      <c r="N3999" s="157"/>
      <c r="O3999" s="188"/>
      <c r="P3999" s="245"/>
      <c r="Q3999" s="165" t="str">
        <f>+IF($C3999&lt;&gt;"",VLOOKUP($C3999,PRINCIPAL!$C$5:$Y$376,20,FALSE),"")</f>
        <v/>
      </c>
      <c r="R3999" s="162" t="str">
        <f>+IF($C3999&lt;&gt;"",VLOOKUP($C3999,PRINCIPAL!$C$5:$Y$376,22,FALSE),"")</f>
        <v/>
      </c>
      <c r="S3999" s="162" t="str">
        <f>+IF($C3999&lt;&gt;"",VLOOKUP($C3999,PRINCIPAL!$C$5:$Y$376,15,FALSE),"")</f>
        <v/>
      </c>
      <c r="T3999" s="255" t="str">
        <f>+IF($C3999&lt;&gt;"",VLOOKUP($C3999,PRINCIPAL!$C$5:$Y$376,9,FALSE),"")</f>
        <v/>
      </c>
      <c r="U3999" s="166" t="str">
        <f t="shared" si="450"/>
        <v/>
      </c>
      <c r="V3999" s="164" t="str">
        <f>+IF($C3999&lt;&gt;"",VLOOKUP($C3999,PRINCIPAL!$C$5:$Y$76,2,FALSE),"")</f>
        <v/>
      </c>
      <c r="W3999" t="e">
        <f>+VLOOKUP(D3999,CENTROS!$G$4:$M$93,7,FALSE)</f>
        <v>#N/A</v>
      </c>
      <c r="Y3999" t="str">
        <f t="shared" si="452"/>
        <v/>
      </c>
      <c r="Z3999" s="220" t="str">
        <f t="shared" si="453"/>
        <v/>
      </c>
      <c r="AA3999" s="220" t="str">
        <f t="shared" si="454"/>
        <v/>
      </c>
      <c r="AB3999" s="228" t="str">
        <f t="shared" si="455"/>
        <v/>
      </c>
      <c r="AC3999" s="230" t="str">
        <f t="shared" si="456"/>
        <v/>
      </c>
      <c r="AD3999" s="220"/>
      <c r="AE3999" s="220"/>
      <c r="AF3999" s="220" t="str">
        <f t="shared" si="451"/>
        <v/>
      </c>
    </row>
    <row r="4000" spans="1:32">
      <c r="A4000" s="121"/>
      <c r="B4000" s="121"/>
      <c r="C4000" s="140"/>
      <c r="D4000" s="159"/>
      <c r="E4000" s="154"/>
      <c r="F4000" s="154"/>
      <c r="G4000" s="160"/>
      <c r="H4000" s="158"/>
      <c r="I4000" s="158"/>
      <c r="J4000" s="158"/>
      <c r="K4000" s="158"/>
      <c r="L4000" s="158"/>
      <c r="M4000" s="158"/>
      <c r="N4000" s="157"/>
      <c r="O4000" s="188"/>
      <c r="P4000" s="245"/>
      <c r="Q4000" s="165" t="str">
        <f>+IF($C4000&lt;&gt;"",VLOOKUP($C4000,PRINCIPAL!$C$5:$Y$376,20,FALSE),"")</f>
        <v/>
      </c>
      <c r="R4000" s="162" t="str">
        <f>+IF($C4000&lt;&gt;"",VLOOKUP($C4000,PRINCIPAL!$C$5:$Y$376,22,FALSE),"")</f>
        <v/>
      </c>
      <c r="S4000" s="162" t="str">
        <f>+IF($C4000&lt;&gt;"",VLOOKUP($C4000,PRINCIPAL!$C$5:$Y$376,15,FALSE),"")</f>
        <v/>
      </c>
      <c r="T4000" s="255" t="str">
        <f>+IF($C4000&lt;&gt;"",VLOOKUP($C4000,PRINCIPAL!$C$5:$Y$376,9,FALSE),"")</f>
        <v/>
      </c>
      <c r="U4000" s="166" t="str">
        <f t="shared" si="450"/>
        <v/>
      </c>
      <c r="V4000" s="164" t="str">
        <f>+IF($C4000&lt;&gt;"",VLOOKUP($C4000,PRINCIPAL!$C$5:$Y$76,2,FALSE),"")</f>
        <v/>
      </c>
      <c r="W4000" t="e">
        <f>+VLOOKUP(D4000,CENTROS!$G$4:$M$93,7,FALSE)</f>
        <v>#N/A</v>
      </c>
      <c r="Y4000" t="str">
        <f t="shared" si="452"/>
        <v/>
      </c>
      <c r="Z4000" s="220" t="str">
        <f t="shared" si="453"/>
        <v/>
      </c>
      <c r="AA4000" s="220" t="str">
        <f t="shared" si="454"/>
        <v/>
      </c>
      <c r="AB4000" s="228" t="str">
        <f t="shared" si="455"/>
        <v/>
      </c>
      <c r="AC4000" s="230" t="str">
        <f t="shared" si="456"/>
        <v/>
      </c>
      <c r="AD4000" s="220"/>
      <c r="AE4000" s="220"/>
      <c r="AF4000" s="220" t="str">
        <f t="shared" si="451"/>
        <v/>
      </c>
    </row>
    <row r="4001" spans="1:32">
      <c r="A4001" s="121"/>
      <c r="B4001" s="121"/>
      <c r="C4001" s="140"/>
      <c r="D4001" s="159"/>
      <c r="E4001" s="154"/>
      <c r="F4001" s="154"/>
      <c r="G4001" s="160"/>
      <c r="H4001" s="158"/>
      <c r="I4001" s="158"/>
      <c r="J4001" s="158"/>
      <c r="K4001" s="158"/>
      <c r="L4001" s="158"/>
      <c r="M4001" s="158"/>
      <c r="N4001" s="157"/>
      <c r="O4001" s="188"/>
      <c r="P4001" s="245"/>
      <c r="Q4001" s="165" t="str">
        <f>+IF($C4001&lt;&gt;"",VLOOKUP($C4001,PRINCIPAL!$C$5:$Y$376,20,FALSE),"")</f>
        <v/>
      </c>
      <c r="R4001" s="162" t="str">
        <f>+IF($C4001&lt;&gt;"",VLOOKUP($C4001,PRINCIPAL!$C$5:$Y$376,22,FALSE),"")</f>
        <v/>
      </c>
      <c r="S4001" s="162" t="str">
        <f>+IF($C4001&lt;&gt;"",VLOOKUP($C4001,PRINCIPAL!$C$5:$Y$376,15,FALSE),"")</f>
        <v/>
      </c>
      <c r="T4001" s="255" t="str">
        <f>+IF($C4001&lt;&gt;"",VLOOKUP($C4001,PRINCIPAL!$C$5:$Y$376,9,FALSE),"")</f>
        <v/>
      </c>
      <c r="U4001" s="166" t="str">
        <f t="shared" si="450"/>
        <v/>
      </c>
      <c r="V4001" s="164" t="str">
        <f>+IF($C4001&lt;&gt;"",VLOOKUP($C4001,PRINCIPAL!$C$5:$Y$76,2,FALSE),"")</f>
        <v/>
      </c>
      <c r="W4001" t="e">
        <f>+VLOOKUP(D4001,CENTROS!$G$4:$M$93,7,FALSE)</f>
        <v>#N/A</v>
      </c>
      <c r="Y4001" t="str">
        <f t="shared" si="452"/>
        <v/>
      </c>
      <c r="Z4001" s="220" t="str">
        <f t="shared" si="453"/>
        <v/>
      </c>
      <c r="AA4001" s="220" t="str">
        <f t="shared" si="454"/>
        <v/>
      </c>
      <c r="AB4001" s="228" t="str">
        <f t="shared" si="455"/>
        <v/>
      </c>
      <c r="AC4001" s="230" t="str">
        <f t="shared" si="456"/>
        <v/>
      </c>
      <c r="AD4001" s="220"/>
      <c r="AE4001" s="220"/>
      <c r="AF4001" s="220" t="str">
        <f t="shared" si="451"/>
        <v/>
      </c>
    </row>
    <row r="4002" spans="1:32">
      <c r="A4002" s="121"/>
      <c r="B4002" s="121"/>
      <c r="C4002" s="140"/>
      <c r="D4002" s="159"/>
      <c r="E4002" s="154"/>
      <c r="F4002" s="154"/>
      <c r="G4002" s="160"/>
      <c r="H4002" s="158"/>
      <c r="I4002" s="158"/>
      <c r="J4002" s="158"/>
      <c r="K4002" s="158"/>
      <c r="L4002" s="158"/>
      <c r="M4002" s="158"/>
      <c r="N4002" s="157"/>
      <c r="O4002" s="188"/>
      <c r="P4002" s="245"/>
      <c r="Q4002" s="165" t="str">
        <f>+IF($C4002&lt;&gt;"",VLOOKUP($C4002,PRINCIPAL!$C$5:$Y$376,20,FALSE),"")</f>
        <v/>
      </c>
      <c r="R4002" s="162" t="str">
        <f>+IF($C4002&lt;&gt;"",VLOOKUP($C4002,PRINCIPAL!$C$5:$Y$376,22,FALSE),"")</f>
        <v/>
      </c>
      <c r="S4002" s="162" t="str">
        <f>+IF($C4002&lt;&gt;"",VLOOKUP($C4002,PRINCIPAL!$C$5:$Y$376,15,FALSE),"")</f>
        <v/>
      </c>
      <c r="T4002" s="255" t="str">
        <f>+IF($C4002&lt;&gt;"",VLOOKUP($C4002,PRINCIPAL!$C$5:$Y$376,9,FALSE),"")</f>
        <v/>
      </c>
      <c r="U4002" s="166" t="str">
        <f t="shared" si="450"/>
        <v/>
      </c>
      <c r="V4002" s="164" t="str">
        <f>+IF($C4002&lt;&gt;"",VLOOKUP($C4002,PRINCIPAL!$C$5:$Y$76,2,FALSE),"")</f>
        <v/>
      </c>
      <c r="W4002" t="e">
        <f>+VLOOKUP(D4002,CENTROS!$G$4:$M$93,7,FALSE)</f>
        <v>#N/A</v>
      </c>
      <c r="Y4002" t="str">
        <f t="shared" si="452"/>
        <v/>
      </c>
      <c r="Z4002" s="220" t="str">
        <f t="shared" si="453"/>
        <v/>
      </c>
      <c r="AA4002" s="220" t="str">
        <f t="shared" si="454"/>
        <v/>
      </c>
      <c r="AB4002" s="228" t="str">
        <f t="shared" si="455"/>
        <v/>
      </c>
      <c r="AC4002" s="230" t="str">
        <f t="shared" si="456"/>
        <v/>
      </c>
      <c r="AD4002" s="220"/>
      <c r="AE4002" s="220"/>
      <c r="AF4002" s="220" t="str">
        <f t="shared" si="451"/>
        <v/>
      </c>
    </row>
    <row r="4003" spans="1:32">
      <c r="A4003" s="121"/>
      <c r="B4003" s="121"/>
      <c r="C4003" s="140"/>
      <c r="D4003" s="159"/>
      <c r="E4003" s="154"/>
      <c r="F4003" s="154"/>
      <c r="G4003" s="160"/>
      <c r="H4003" s="158"/>
      <c r="I4003" s="158"/>
      <c r="J4003" s="158"/>
      <c r="K4003" s="158"/>
      <c r="L4003" s="158"/>
      <c r="M4003" s="158"/>
      <c r="N4003" s="157"/>
      <c r="O4003" s="188"/>
      <c r="P4003" s="245"/>
      <c r="Q4003" s="165" t="str">
        <f>+IF($C4003&lt;&gt;"",VLOOKUP($C4003,PRINCIPAL!$C$5:$Y$376,20,FALSE),"")</f>
        <v/>
      </c>
      <c r="R4003" s="162" t="str">
        <f>+IF($C4003&lt;&gt;"",VLOOKUP($C4003,PRINCIPAL!$C$5:$Y$376,22,FALSE),"")</f>
        <v/>
      </c>
      <c r="S4003" s="162" t="str">
        <f>+IF($C4003&lt;&gt;"",VLOOKUP($C4003,PRINCIPAL!$C$5:$Y$376,15,FALSE),"")</f>
        <v/>
      </c>
      <c r="T4003" s="255" t="str">
        <f>+IF($C4003&lt;&gt;"",VLOOKUP($C4003,PRINCIPAL!$C$5:$Y$376,9,FALSE),"")</f>
        <v/>
      </c>
      <c r="U4003" s="166" t="str">
        <f t="shared" si="450"/>
        <v/>
      </c>
      <c r="V4003" s="164" t="str">
        <f>+IF($C4003&lt;&gt;"",VLOOKUP($C4003,PRINCIPAL!$C$5:$Y$76,2,FALSE),"")</f>
        <v/>
      </c>
      <c r="W4003" t="e">
        <f>+VLOOKUP(D4003,CENTROS!$G$4:$M$93,7,FALSE)</f>
        <v>#N/A</v>
      </c>
      <c r="Y4003" t="str">
        <f t="shared" si="452"/>
        <v/>
      </c>
      <c r="Z4003" s="220" t="str">
        <f t="shared" si="453"/>
        <v/>
      </c>
      <c r="AA4003" s="220" t="str">
        <f t="shared" si="454"/>
        <v/>
      </c>
      <c r="AB4003" s="228" t="str">
        <f t="shared" si="455"/>
        <v/>
      </c>
      <c r="AC4003" s="230" t="str">
        <f t="shared" si="456"/>
        <v/>
      </c>
      <c r="AD4003" s="220"/>
      <c r="AE4003" s="220"/>
      <c r="AF4003" s="220" t="str">
        <f t="shared" si="451"/>
        <v/>
      </c>
    </row>
    <row r="4004" spans="1:32">
      <c r="A4004" s="121"/>
      <c r="B4004" s="121"/>
      <c r="C4004" s="140"/>
      <c r="D4004" s="159"/>
      <c r="E4004" s="154"/>
      <c r="F4004" s="154"/>
      <c r="G4004" s="160"/>
      <c r="H4004" s="158"/>
      <c r="I4004" s="158"/>
      <c r="J4004" s="158"/>
      <c r="K4004" s="158"/>
      <c r="L4004" s="158"/>
      <c r="M4004" s="158"/>
      <c r="N4004" s="157"/>
      <c r="O4004" s="188"/>
      <c r="P4004" s="245"/>
      <c r="Q4004" s="165" t="str">
        <f>+IF($C4004&lt;&gt;"",VLOOKUP($C4004,PRINCIPAL!$C$5:$Y$376,20,FALSE),"")</f>
        <v/>
      </c>
      <c r="R4004" s="162" t="str">
        <f>+IF($C4004&lt;&gt;"",VLOOKUP($C4004,PRINCIPAL!$C$5:$Y$376,22,FALSE),"")</f>
        <v/>
      </c>
      <c r="S4004" s="162" t="str">
        <f>+IF($C4004&lt;&gt;"",VLOOKUP($C4004,PRINCIPAL!$C$5:$Y$376,15,FALSE),"")</f>
        <v/>
      </c>
      <c r="T4004" s="255" t="str">
        <f>+IF($C4004&lt;&gt;"",VLOOKUP($C4004,PRINCIPAL!$C$5:$Y$376,9,FALSE),"")</f>
        <v/>
      </c>
      <c r="U4004" s="166" t="str">
        <f t="shared" si="450"/>
        <v/>
      </c>
      <c r="V4004" s="164" t="str">
        <f>+IF($C4004&lt;&gt;"",VLOOKUP($C4004,PRINCIPAL!$C$5:$Y$76,2,FALSE),"")</f>
        <v/>
      </c>
      <c r="W4004" t="e">
        <f>+VLOOKUP(D4004,CENTROS!$G$4:$M$93,7,FALSE)</f>
        <v>#N/A</v>
      </c>
      <c r="Y4004" t="str">
        <f t="shared" si="452"/>
        <v/>
      </c>
      <c r="Z4004" s="220" t="str">
        <f t="shared" si="453"/>
        <v/>
      </c>
      <c r="AA4004" s="220" t="str">
        <f t="shared" si="454"/>
        <v/>
      </c>
      <c r="AB4004" s="228" t="str">
        <f t="shared" si="455"/>
        <v/>
      </c>
      <c r="AC4004" s="230" t="str">
        <f t="shared" si="456"/>
        <v/>
      </c>
      <c r="AD4004" s="220"/>
      <c r="AE4004" s="220"/>
      <c r="AF4004" s="220" t="str">
        <f t="shared" si="451"/>
        <v/>
      </c>
    </row>
    <row r="4005" spans="1:32">
      <c r="A4005" s="121"/>
      <c r="B4005" s="121"/>
      <c r="C4005" s="140"/>
      <c r="D4005" s="159"/>
      <c r="E4005" s="154"/>
      <c r="F4005" s="154"/>
      <c r="G4005" s="160"/>
      <c r="H4005" s="158"/>
      <c r="I4005" s="158"/>
      <c r="J4005" s="158"/>
      <c r="K4005" s="158"/>
      <c r="L4005" s="158"/>
      <c r="M4005" s="158"/>
      <c r="N4005" s="157"/>
      <c r="O4005" s="188"/>
      <c r="P4005" s="245"/>
      <c r="Q4005" s="165" t="str">
        <f>+IF($C4005&lt;&gt;"",VLOOKUP($C4005,PRINCIPAL!$C$5:$Y$376,20,FALSE),"")</f>
        <v/>
      </c>
      <c r="R4005" s="162" t="str">
        <f>+IF($C4005&lt;&gt;"",VLOOKUP($C4005,PRINCIPAL!$C$5:$Y$376,22,FALSE),"")</f>
        <v/>
      </c>
      <c r="S4005" s="162" t="str">
        <f>+IF($C4005&lt;&gt;"",VLOOKUP($C4005,PRINCIPAL!$C$5:$Y$376,15,FALSE),"")</f>
        <v/>
      </c>
      <c r="T4005" s="255" t="str">
        <f>+IF($C4005&lt;&gt;"",VLOOKUP($C4005,PRINCIPAL!$C$5:$Y$376,9,FALSE),"")</f>
        <v/>
      </c>
      <c r="U4005" s="166" t="str">
        <f t="shared" si="450"/>
        <v/>
      </c>
      <c r="V4005" s="164" t="str">
        <f>+IF($C4005&lt;&gt;"",VLOOKUP($C4005,PRINCIPAL!$C$5:$Y$76,2,FALSE),"")</f>
        <v/>
      </c>
      <c r="W4005" t="e">
        <f>+VLOOKUP(D4005,CENTROS!$G$4:$M$93,7,FALSE)</f>
        <v>#N/A</v>
      </c>
      <c r="Y4005" t="str">
        <f t="shared" si="452"/>
        <v/>
      </c>
      <c r="Z4005" s="220" t="str">
        <f t="shared" si="453"/>
        <v/>
      </c>
      <c r="AA4005" s="220" t="str">
        <f t="shared" si="454"/>
        <v/>
      </c>
      <c r="AB4005" s="228" t="str">
        <f t="shared" si="455"/>
        <v/>
      </c>
      <c r="AC4005" s="230" t="str">
        <f t="shared" si="456"/>
        <v/>
      </c>
      <c r="AD4005" s="220"/>
      <c r="AE4005" s="220"/>
      <c r="AF4005" s="220" t="str">
        <f t="shared" si="451"/>
        <v/>
      </c>
    </row>
    <row r="4006" spans="1:32">
      <c r="A4006" s="121"/>
      <c r="B4006" s="121"/>
      <c r="C4006" s="140"/>
      <c r="D4006" s="159"/>
      <c r="E4006" s="154"/>
      <c r="F4006" s="154"/>
      <c r="G4006" s="160"/>
      <c r="H4006" s="158"/>
      <c r="I4006" s="158"/>
      <c r="J4006" s="158"/>
      <c r="K4006" s="158"/>
      <c r="L4006" s="158"/>
      <c r="M4006" s="158"/>
      <c r="N4006" s="157"/>
      <c r="O4006" s="188"/>
      <c r="P4006" s="245"/>
      <c r="Q4006" s="165" t="str">
        <f>+IF($C4006&lt;&gt;"",VLOOKUP($C4006,PRINCIPAL!$C$5:$Y$376,20,FALSE),"")</f>
        <v/>
      </c>
      <c r="R4006" s="162" t="str">
        <f>+IF($C4006&lt;&gt;"",VLOOKUP($C4006,PRINCIPAL!$C$5:$Y$376,22,FALSE),"")</f>
        <v/>
      </c>
      <c r="S4006" s="162" t="str">
        <f>+IF($C4006&lt;&gt;"",VLOOKUP($C4006,PRINCIPAL!$C$5:$Y$376,15,FALSE),"")</f>
        <v/>
      </c>
      <c r="T4006" s="255" t="str">
        <f>+IF($C4006&lt;&gt;"",VLOOKUP($C4006,PRINCIPAL!$C$5:$Y$376,9,FALSE),"")</f>
        <v/>
      </c>
      <c r="U4006" s="166" t="str">
        <f t="shared" si="450"/>
        <v/>
      </c>
      <c r="V4006" s="164" t="str">
        <f>+IF($C4006&lt;&gt;"",VLOOKUP($C4006,PRINCIPAL!$C$5:$Y$76,2,FALSE),"")</f>
        <v/>
      </c>
      <c r="W4006" t="e">
        <f>+VLOOKUP(D4006,CENTROS!$G$4:$M$93,7,FALSE)</f>
        <v>#N/A</v>
      </c>
      <c r="Y4006" t="str">
        <f t="shared" si="452"/>
        <v/>
      </c>
      <c r="Z4006" s="220" t="str">
        <f t="shared" si="453"/>
        <v/>
      </c>
      <c r="AA4006" s="220" t="str">
        <f t="shared" si="454"/>
        <v/>
      </c>
      <c r="AB4006" s="228" t="str">
        <f t="shared" si="455"/>
        <v/>
      </c>
      <c r="AC4006" s="230" t="str">
        <f t="shared" si="456"/>
        <v/>
      </c>
      <c r="AD4006" s="220"/>
      <c r="AE4006" s="220"/>
      <c r="AF4006" s="220" t="str">
        <f t="shared" si="451"/>
        <v/>
      </c>
    </row>
    <row r="4007" spans="1:32">
      <c r="A4007" s="121"/>
      <c r="B4007" s="121"/>
      <c r="C4007" s="140"/>
      <c r="D4007" s="159"/>
      <c r="E4007" s="154"/>
      <c r="F4007" s="154"/>
      <c r="G4007" s="160"/>
      <c r="H4007" s="158"/>
      <c r="I4007" s="158"/>
      <c r="J4007" s="158"/>
      <c r="K4007" s="158"/>
      <c r="L4007" s="158"/>
      <c r="M4007" s="158"/>
      <c r="N4007" s="157"/>
      <c r="O4007" s="188"/>
      <c r="P4007" s="245"/>
      <c r="Q4007" s="165" t="str">
        <f>+IF($C4007&lt;&gt;"",VLOOKUP($C4007,PRINCIPAL!$C$5:$Y$376,20,FALSE),"")</f>
        <v/>
      </c>
      <c r="R4007" s="162" t="str">
        <f>+IF($C4007&lt;&gt;"",VLOOKUP($C4007,PRINCIPAL!$C$5:$Y$376,22,FALSE),"")</f>
        <v/>
      </c>
      <c r="S4007" s="162" t="str">
        <f>+IF($C4007&lt;&gt;"",VLOOKUP($C4007,PRINCIPAL!$C$5:$Y$376,15,FALSE),"")</f>
        <v/>
      </c>
      <c r="T4007" s="255" t="str">
        <f>+IF($C4007&lt;&gt;"",VLOOKUP($C4007,PRINCIPAL!$C$5:$Y$376,9,FALSE),"")</f>
        <v/>
      </c>
      <c r="U4007" s="166" t="str">
        <f t="shared" si="450"/>
        <v/>
      </c>
      <c r="V4007" s="164" t="str">
        <f>+IF($C4007&lt;&gt;"",VLOOKUP($C4007,PRINCIPAL!$C$5:$Y$76,2,FALSE),"")</f>
        <v/>
      </c>
      <c r="W4007" t="e">
        <f>+VLOOKUP(D4007,CENTROS!$G$4:$M$93,7,FALSE)</f>
        <v>#N/A</v>
      </c>
      <c r="Y4007" t="str">
        <f t="shared" si="452"/>
        <v/>
      </c>
      <c r="Z4007" s="220" t="str">
        <f t="shared" si="453"/>
        <v/>
      </c>
      <c r="AA4007" s="220" t="str">
        <f t="shared" si="454"/>
        <v/>
      </c>
      <c r="AB4007" s="228" t="str">
        <f t="shared" si="455"/>
        <v/>
      </c>
      <c r="AC4007" s="230" t="str">
        <f t="shared" si="456"/>
        <v/>
      </c>
      <c r="AD4007" s="220"/>
      <c r="AE4007" s="220"/>
      <c r="AF4007" s="220" t="str">
        <f t="shared" si="451"/>
        <v/>
      </c>
    </row>
    <row r="4008" spans="1:32">
      <c r="A4008" s="121"/>
      <c r="B4008" s="121"/>
      <c r="C4008" s="140"/>
      <c r="D4008" s="159"/>
      <c r="E4008" s="154"/>
      <c r="F4008" s="154"/>
      <c r="G4008" s="160"/>
      <c r="H4008" s="158"/>
      <c r="I4008" s="158"/>
      <c r="J4008" s="158"/>
      <c r="K4008" s="158"/>
      <c r="L4008" s="158"/>
      <c r="M4008" s="158"/>
      <c r="N4008" s="157"/>
      <c r="O4008" s="188"/>
      <c r="P4008" s="245"/>
      <c r="Q4008" s="165" t="str">
        <f>+IF($C4008&lt;&gt;"",VLOOKUP($C4008,PRINCIPAL!$C$5:$Y$376,20,FALSE),"")</f>
        <v/>
      </c>
      <c r="R4008" s="162" t="str">
        <f>+IF($C4008&lt;&gt;"",VLOOKUP($C4008,PRINCIPAL!$C$5:$Y$376,22,FALSE),"")</f>
        <v/>
      </c>
      <c r="S4008" s="162" t="str">
        <f>+IF($C4008&lt;&gt;"",VLOOKUP($C4008,PRINCIPAL!$C$5:$Y$376,15,FALSE),"")</f>
        <v/>
      </c>
      <c r="T4008" s="255" t="str">
        <f>+IF($C4008&lt;&gt;"",VLOOKUP($C4008,PRINCIPAL!$C$5:$Y$376,9,FALSE),"")</f>
        <v/>
      </c>
      <c r="U4008" s="166" t="str">
        <f t="shared" si="450"/>
        <v/>
      </c>
      <c r="V4008" s="164" t="str">
        <f>+IF($C4008&lt;&gt;"",VLOOKUP($C4008,PRINCIPAL!$C$5:$Y$76,2,FALSE),"")</f>
        <v/>
      </c>
      <c r="W4008" t="e">
        <f>+VLOOKUP(D4008,CENTROS!$G$4:$M$93,7,FALSE)</f>
        <v>#N/A</v>
      </c>
      <c r="Y4008" t="str">
        <f t="shared" si="452"/>
        <v/>
      </c>
      <c r="Z4008" s="220" t="str">
        <f t="shared" si="453"/>
        <v/>
      </c>
      <c r="AA4008" s="220" t="str">
        <f t="shared" si="454"/>
        <v/>
      </c>
      <c r="AB4008" s="228" t="str">
        <f t="shared" si="455"/>
        <v/>
      </c>
      <c r="AC4008" s="230" t="str">
        <f t="shared" si="456"/>
        <v/>
      </c>
      <c r="AD4008" s="220"/>
      <c r="AE4008" s="220"/>
      <c r="AF4008" s="220" t="str">
        <f t="shared" si="451"/>
        <v/>
      </c>
    </row>
    <row r="4009" spans="1:32">
      <c r="A4009" s="121"/>
      <c r="B4009" s="121"/>
      <c r="C4009" s="140"/>
      <c r="D4009" s="159"/>
      <c r="E4009" s="154"/>
      <c r="F4009" s="154"/>
      <c r="G4009" s="160"/>
      <c r="H4009" s="158"/>
      <c r="I4009" s="158"/>
      <c r="J4009" s="158"/>
      <c r="K4009" s="158"/>
      <c r="L4009" s="158"/>
      <c r="M4009" s="158"/>
      <c r="N4009" s="157"/>
      <c r="O4009" s="188"/>
      <c r="P4009" s="245"/>
      <c r="Q4009" s="165" t="str">
        <f>+IF($C4009&lt;&gt;"",VLOOKUP($C4009,PRINCIPAL!$C$5:$Y$376,20,FALSE),"")</f>
        <v/>
      </c>
      <c r="R4009" s="162" t="str">
        <f>+IF($C4009&lt;&gt;"",VLOOKUP($C4009,PRINCIPAL!$C$5:$Y$376,22,FALSE),"")</f>
        <v/>
      </c>
      <c r="S4009" s="162" t="str">
        <f>+IF($C4009&lt;&gt;"",VLOOKUP($C4009,PRINCIPAL!$C$5:$Y$376,15,FALSE),"")</f>
        <v/>
      </c>
      <c r="T4009" s="255" t="str">
        <f>+IF($C4009&lt;&gt;"",VLOOKUP($C4009,PRINCIPAL!$C$5:$Y$376,9,FALSE),"")</f>
        <v/>
      </c>
      <c r="U4009" s="166" t="str">
        <f t="shared" si="450"/>
        <v/>
      </c>
      <c r="V4009" s="164" t="str">
        <f>+IF($C4009&lt;&gt;"",VLOOKUP($C4009,PRINCIPAL!$C$5:$Y$76,2,FALSE),"")</f>
        <v/>
      </c>
      <c r="W4009" t="e">
        <f>+VLOOKUP(D4009,CENTROS!$G$4:$M$93,7,FALSE)</f>
        <v>#N/A</v>
      </c>
      <c r="Y4009" t="str">
        <f t="shared" si="452"/>
        <v/>
      </c>
      <c r="Z4009" s="220" t="str">
        <f t="shared" si="453"/>
        <v/>
      </c>
      <c r="AA4009" s="220" t="str">
        <f t="shared" si="454"/>
        <v/>
      </c>
      <c r="AB4009" s="228" t="str">
        <f t="shared" si="455"/>
        <v/>
      </c>
      <c r="AC4009" s="230" t="str">
        <f t="shared" si="456"/>
        <v/>
      </c>
      <c r="AD4009" s="220"/>
      <c r="AE4009" s="220"/>
      <c r="AF4009" s="220" t="str">
        <f t="shared" si="451"/>
        <v/>
      </c>
    </row>
    <row r="4010" spans="1:32">
      <c r="A4010" s="121"/>
      <c r="B4010" s="121"/>
      <c r="C4010" s="140"/>
      <c r="D4010" s="159"/>
      <c r="E4010" s="154"/>
      <c r="F4010" s="154"/>
      <c r="G4010" s="160"/>
      <c r="H4010" s="158"/>
      <c r="I4010" s="158"/>
      <c r="J4010" s="158"/>
      <c r="K4010" s="158"/>
      <c r="L4010" s="158"/>
      <c r="M4010" s="158"/>
      <c r="N4010" s="157"/>
      <c r="O4010" s="188"/>
      <c r="P4010" s="245"/>
      <c r="Q4010" s="165" t="str">
        <f>+IF($C4010&lt;&gt;"",VLOOKUP($C4010,PRINCIPAL!$C$5:$Y$376,20,FALSE),"")</f>
        <v/>
      </c>
      <c r="R4010" s="162" t="str">
        <f>+IF($C4010&lt;&gt;"",VLOOKUP($C4010,PRINCIPAL!$C$5:$Y$376,22,FALSE),"")</f>
        <v/>
      </c>
      <c r="S4010" s="162" t="str">
        <f>+IF($C4010&lt;&gt;"",VLOOKUP($C4010,PRINCIPAL!$C$5:$Y$376,15,FALSE),"")</f>
        <v/>
      </c>
      <c r="T4010" s="255" t="str">
        <f>+IF($C4010&lt;&gt;"",VLOOKUP($C4010,PRINCIPAL!$C$5:$Y$376,9,FALSE),"")</f>
        <v/>
      </c>
      <c r="U4010" s="166" t="str">
        <f t="shared" si="450"/>
        <v/>
      </c>
      <c r="V4010" s="164" t="str">
        <f>+IF($C4010&lt;&gt;"",VLOOKUP($C4010,PRINCIPAL!$C$5:$Y$76,2,FALSE),"")</f>
        <v/>
      </c>
      <c r="W4010" t="e">
        <f>+VLOOKUP(D4010,CENTROS!$G$4:$M$93,7,FALSE)</f>
        <v>#N/A</v>
      </c>
      <c r="Y4010" t="str">
        <f t="shared" si="452"/>
        <v/>
      </c>
      <c r="Z4010" s="220" t="str">
        <f t="shared" si="453"/>
        <v/>
      </c>
      <c r="AA4010" s="220" t="str">
        <f t="shared" si="454"/>
        <v/>
      </c>
      <c r="AB4010" s="228" t="str">
        <f t="shared" si="455"/>
        <v/>
      </c>
      <c r="AC4010" s="230" t="str">
        <f t="shared" si="456"/>
        <v/>
      </c>
      <c r="AD4010" s="220"/>
      <c r="AE4010" s="220"/>
      <c r="AF4010" s="220" t="str">
        <f t="shared" si="451"/>
        <v/>
      </c>
    </row>
    <row r="4011" spans="1:32">
      <c r="A4011" s="121"/>
      <c r="B4011" s="121"/>
      <c r="C4011" s="140"/>
      <c r="D4011" s="159"/>
      <c r="E4011" s="154"/>
      <c r="F4011" s="154"/>
      <c r="G4011" s="160"/>
      <c r="H4011" s="158"/>
      <c r="I4011" s="158"/>
      <c r="J4011" s="158"/>
      <c r="K4011" s="158"/>
      <c r="L4011" s="158"/>
      <c r="M4011" s="158"/>
      <c r="N4011" s="157"/>
      <c r="O4011" s="188"/>
      <c r="P4011" s="245"/>
      <c r="Q4011" s="165" t="str">
        <f>+IF($C4011&lt;&gt;"",VLOOKUP($C4011,PRINCIPAL!$C$5:$Y$376,20,FALSE),"")</f>
        <v/>
      </c>
      <c r="R4011" s="162" t="str">
        <f>+IF($C4011&lt;&gt;"",VLOOKUP($C4011,PRINCIPAL!$C$5:$Y$376,22,FALSE),"")</f>
        <v/>
      </c>
      <c r="S4011" s="162" t="str">
        <f>+IF($C4011&lt;&gt;"",VLOOKUP($C4011,PRINCIPAL!$C$5:$Y$376,15,FALSE),"")</f>
        <v/>
      </c>
      <c r="T4011" s="255" t="str">
        <f>+IF($C4011&lt;&gt;"",VLOOKUP($C4011,PRINCIPAL!$C$5:$Y$376,9,FALSE),"")</f>
        <v/>
      </c>
      <c r="U4011" s="166" t="str">
        <f t="shared" si="450"/>
        <v/>
      </c>
      <c r="V4011" s="164" t="str">
        <f>+IF($C4011&lt;&gt;"",VLOOKUP($C4011,PRINCIPAL!$C$5:$Y$76,2,FALSE),"")</f>
        <v/>
      </c>
      <c r="W4011" t="e">
        <f>+VLOOKUP(D4011,CENTROS!$G$4:$M$93,7,FALSE)</f>
        <v>#N/A</v>
      </c>
      <c r="Y4011" t="str">
        <f t="shared" si="452"/>
        <v/>
      </c>
      <c r="Z4011" s="220" t="str">
        <f t="shared" si="453"/>
        <v/>
      </c>
      <c r="AA4011" s="220" t="str">
        <f t="shared" si="454"/>
        <v/>
      </c>
      <c r="AB4011" s="228" t="str">
        <f t="shared" si="455"/>
        <v/>
      </c>
      <c r="AC4011" s="230" t="str">
        <f t="shared" si="456"/>
        <v/>
      </c>
      <c r="AD4011" s="220"/>
      <c r="AE4011" s="220"/>
      <c r="AF4011" s="220" t="str">
        <f t="shared" si="451"/>
        <v/>
      </c>
    </row>
    <row r="4012" spans="1:32">
      <c r="A4012" s="121"/>
      <c r="B4012" s="121"/>
      <c r="C4012" s="140"/>
      <c r="D4012" s="159"/>
      <c r="E4012" s="154"/>
      <c r="F4012" s="154"/>
      <c r="G4012" s="160"/>
      <c r="H4012" s="158"/>
      <c r="I4012" s="158"/>
      <c r="J4012" s="158"/>
      <c r="K4012" s="158"/>
      <c r="L4012" s="158"/>
      <c r="M4012" s="158"/>
      <c r="N4012" s="157"/>
      <c r="O4012" s="188"/>
      <c r="P4012" s="245"/>
      <c r="Q4012" s="165" t="str">
        <f>+IF($C4012&lt;&gt;"",VLOOKUP($C4012,PRINCIPAL!$C$5:$Y$376,20,FALSE),"")</f>
        <v/>
      </c>
      <c r="R4012" s="162" t="str">
        <f>+IF($C4012&lt;&gt;"",VLOOKUP($C4012,PRINCIPAL!$C$5:$Y$376,22,FALSE),"")</f>
        <v/>
      </c>
      <c r="S4012" s="162" t="str">
        <f>+IF($C4012&lt;&gt;"",VLOOKUP($C4012,PRINCIPAL!$C$5:$Y$376,15,FALSE),"")</f>
        <v/>
      </c>
      <c r="T4012" s="255" t="str">
        <f>+IF($C4012&lt;&gt;"",VLOOKUP($C4012,PRINCIPAL!$C$5:$Y$376,9,FALSE),"")</f>
        <v/>
      </c>
      <c r="U4012" s="166" t="str">
        <f t="shared" si="450"/>
        <v/>
      </c>
      <c r="V4012" s="164" t="str">
        <f>+IF($C4012&lt;&gt;"",VLOOKUP($C4012,PRINCIPAL!$C$5:$Y$76,2,FALSE),"")</f>
        <v/>
      </c>
      <c r="W4012" t="e">
        <f>+VLOOKUP(D4012,CENTROS!$G$4:$M$93,7,FALSE)</f>
        <v>#N/A</v>
      </c>
      <c r="Y4012" t="str">
        <f t="shared" si="452"/>
        <v/>
      </c>
      <c r="Z4012" s="220" t="str">
        <f t="shared" si="453"/>
        <v/>
      </c>
      <c r="AA4012" s="220" t="str">
        <f t="shared" si="454"/>
        <v/>
      </c>
      <c r="AB4012" s="228" t="str">
        <f t="shared" si="455"/>
        <v/>
      </c>
      <c r="AC4012" s="230" t="str">
        <f t="shared" si="456"/>
        <v/>
      </c>
      <c r="AD4012" s="220"/>
      <c r="AE4012" s="220"/>
      <c r="AF4012" s="220" t="str">
        <f t="shared" si="451"/>
        <v/>
      </c>
    </row>
    <row r="4013" spans="1:32">
      <c r="A4013" s="121"/>
      <c r="B4013" s="121"/>
      <c r="C4013" s="140"/>
      <c r="D4013" s="159"/>
      <c r="E4013" s="154"/>
      <c r="F4013" s="154"/>
      <c r="G4013" s="160"/>
      <c r="H4013" s="158"/>
      <c r="I4013" s="158"/>
      <c r="J4013" s="158"/>
      <c r="K4013" s="158"/>
      <c r="L4013" s="158"/>
      <c r="M4013" s="158"/>
      <c r="N4013" s="157"/>
      <c r="O4013" s="188"/>
      <c r="P4013" s="245"/>
      <c r="Q4013" s="165" t="str">
        <f>+IF($C4013&lt;&gt;"",VLOOKUP($C4013,PRINCIPAL!$C$5:$Y$376,20,FALSE),"")</f>
        <v/>
      </c>
      <c r="R4013" s="162" t="str">
        <f>+IF($C4013&lt;&gt;"",VLOOKUP($C4013,PRINCIPAL!$C$5:$Y$376,22,FALSE),"")</f>
        <v/>
      </c>
      <c r="S4013" s="162" t="str">
        <f>+IF($C4013&lt;&gt;"",VLOOKUP($C4013,PRINCIPAL!$C$5:$Y$376,15,FALSE),"")</f>
        <v/>
      </c>
      <c r="T4013" s="255" t="str">
        <f>+IF($C4013&lt;&gt;"",VLOOKUP($C4013,PRINCIPAL!$C$5:$Y$376,9,FALSE),"")</f>
        <v/>
      </c>
      <c r="U4013" s="166" t="str">
        <f t="shared" si="450"/>
        <v/>
      </c>
      <c r="V4013" s="164" t="str">
        <f>+IF($C4013&lt;&gt;"",VLOOKUP($C4013,PRINCIPAL!$C$5:$Y$76,2,FALSE),"")</f>
        <v/>
      </c>
      <c r="W4013" t="e">
        <f>+VLOOKUP(D4013,CENTROS!$G$4:$M$93,7,FALSE)</f>
        <v>#N/A</v>
      </c>
      <c r="Y4013" t="str">
        <f t="shared" si="452"/>
        <v/>
      </c>
      <c r="Z4013" s="220" t="str">
        <f t="shared" si="453"/>
        <v/>
      </c>
      <c r="AA4013" s="220" t="str">
        <f t="shared" si="454"/>
        <v/>
      </c>
      <c r="AB4013" s="228" t="str">
        <f t="shared" si="455"/>
        <v/>
      </c>
      <c r="AC4013" s="230" t="str">
        <f t="shared" si="456"/>
        <v/>
      </c>
      <c r="AD4013" s="220"/>
      <c r="AE4013" s="220"/>
      <c r="AF4013" s="220" t="str">
        <f t="shared" si="451"/>
        <v/>
      </c>
    </row>
    <row r="4014" spans="1:32">
      <c r="A4014" s="121"/>
      <c r="B4014" s="121"/>
      <c r="C4014" s="140"/>
      <c r="D4014" s="159"/>
      <c r="E4014" s="154"/>
      <c r="F4014" s="154"/>
      <c r="G4014" s="160"/>
      <c r="H4014" s="158"/>
      <c r="I4014" s="158"/>
      <c r="J4014" s="158"/>
      <c r="K4014" s="158"/>
      <c r="L4014" s="158"/>
      <c r="M4014" s="158"/>
      <c r="N4014" s="157"/>
      <c r="O4014" s="188"/>
      <c r="P4014" s="245"/>
      <c r="Q4014" s="165" t="str">
        <f>+IF($C4014&lt;&gt;"",VLOOKUP($C4014,PRINCIPAL!$C$5:$Y$376,20,FALSE),"")</f>
        <v/>
      </c>
      <c r="R4014" s="162" t="str">
        <f>+IF($C4014&lt;&gt;"",VLOOKUP($C4014,PRINCIPAL!$C$5:$Y$376,22,FALSE),"")</f>
        <v/>
      </c>
      <c r="S4014" s="162" t="str">
        <f>+IF($C4014&lt;&gt;"",VLOOKUP($C4014,PRINCIPAL!$C$5:$Y$376,15,FALSE),"")</f>
        <v/>
      </c>
      <c r="T4014" s="255" t="str">
        <f>+IF($C4014&lt;&gt;"",VLOOKUP($C4014,PRINCIPAL!$C$5:$Y$376,9,FALSE),"")</f>
        <v/>
      </c>
      <c r="U4014" s="166" t="str">
        <f t="shared" si="450"/>
        <v/>
      </c>
      <c r="V4014" s="164" t="str">
        <f>+IF($C4014&lt;&gt;"",VLOOKUP($C4014,PRINCIPAL!$C$5:$Y$76,2,FALSE),"")</f>
        <v/>
      </c>
      <c r="W4014" t="e">
        <f>+VLOOKUP(D4014,CENTROS!$G$4:$M$93,7,FALSE)</f>
        <v>#N/A</v>
      </c>
      <c r="Y4014" t="str">
        <f t="shared" si="452"/>
        <v/>
      </c>
      <c r="Z4014" s="220" t="str">
        <f t="shared" si="453"/>
        <v/>
      </c>
      <c r="AA4014" s="220" t="str">
        <f t="shared" si="454"/>
        <v/>
      </c>
      <c r="AB4014" s="228" t="str">
        <f t="shared" si="455"/>
        <v/>
      </c>
      <c r="AC4014" s="230" t="str">
        <f t="shared" si="456"/>
        <v/>
      </c>
      <c r="AD4014" s="220"/>
      <c r="AE4014" s="220"/>
      <c r="AF4014" s="220" t="str">
        <f t="shared" si="451"/>
        <v/>
      </c>
    </row>
    <row r="4015" spans="1:32">
      <c r="A4015" s="121"/>
      <c r="B4015" s="121"/>
      <c r="C4015" s="140"/>
      <c r="D4015" s="159"/>
      <c r="E4015" s="154"/>
      <c r="F4015" s="154"/>
      <c r="G4015" s="160"/>
      <c r="H4015" s="158"/>
      <c r="I4015" s="158"/>
      <c r="J4015" s="158"/>
      <c r="K4015" s="158"/>
      <c r="L4015" s="158"/>
      <c r="M4015" s="158"/>
      <c r="N4015" s="157"/>
      <c r="O4015" s="188"/>
      <c r="P4015" s="245"/>
      <c r="Q4015" s="165" t="str">
        <f>+IF($C4015&lt;&gt;"",VLOOKUP($C4015,PRINCIPAL!$C$5:$Y$376,20,FALSE),"")</f>
        <v/>
      </c>
      <c r="R4015" s="162" t="str">
        <f>+IF($C4015&lt;&gt;"",VLOOKUP($C4015,PRINCIPAL!$C$5:$Y$376,22,FALSE),"")</f>
        <v/>
      </c>
      <c r="S4015" s="162" t="str">
        <f>+IF($C4015&lt;&gt;"",VLOOKUP($C4015,PRINCIPAL!$C$5:$Y$376,15,FALSE),"")</f>
        <v/>
      </c>
      <c r="T4015" s="255" t="str">
        <f>+IF($C4015&lt;&gt;"",VLOOKUP($C4015,PRINCIPAL!$C$5:$Y$376,9,FALSE),"")</f>
        <v/>
      </c>
      <c r="U4015" s="166" t="str">
        <f t="shared" si="450"/>
        <v/>
      </c>
      <c r="V4015" s="164" t="str">
        <f>+IF($C4015&lt;&gt;"",VLOOKUP($C4015,PRINCIPAL!$C$5:$Y$76,2,FALSE),"")</f>
        <v/>
      </c>
      <c r="W4015" t="e">
        <f>+VLOOKUP(D4015,CENTROS!$G$4:$M$93,7,FALSE)</f>
        <v>#N/A</v>
      </c>
      <c r="Y4015" t="str">
        <f t="shared" si="452"/>
        <v/>
      </c>
      <c r="Z4015" s="220" t="str">
        <f t="shared" si="453"/>
        <v/>
      </c>
      <c r="AA4015" s="220" t="str">
        <f t="shared" si="454"/>
        <v/>
      </c>
      <c r="AB4015" s="228" t="str">
        <f t="shared" si="455"/>
        <v/>
      </c>
      <c r="AC4015" s="230" t="str">
        <f t="shared" si="456"/>
        <v/>
      </c>
      <c r="AD4015" s="220"/>
      <c r="AE4015" s="220"/>
      <c r="AF4015" s="220" t="str">
        <f t="shared" si="451"/>
        <v/>
      </c>
    </row>
    <row r="4016" spans="1:32">
      <c r="A4016" s="121"/>
      <c r="B4016" s="121"/>
      <c r="C4016" s="140"/>
      <c r="D4016" s="159"/>
      <c r="E4016" s="154"/>
      <c r="F4016" s="154"/>
      <c r="G4016" s="160"/>
      <c r="H4016" s="158"/>
      <c r="I4016" s="158"/>
      <c r="J4016" s="158"/>
      <c r="K4016" s="158"/>
      <c r="L4016" s="158"/>
      <c r="M4016" s="158"/>
      <c r="N4016" s="157"/>
      <c r="O4016" s="188"/>
      <c r="P4016" s="245"/>
      <c r="Q4016" s="165" t="str">
        <f>+IF($C4016&lt;&gt;"",VLOOKUP($C4016,PRINCIPAL!$C$5:$Y$376,20,FALSE),"")</f>
        <v/>
      </c>
      <c r="R4016" s="162" t="str">
        <f>+IF($C4016&lt;&gt;"",VLOOKUP($C4016,PRINCIPAL!$C$5:$Y$376,22,FALSE),"")</f>
        <v/>
      </c>
      <c r="S4016" s="162" t="str">
        <f>+IF($C4016&lt;&gt;"",VLOOKUP($C4016,PRINCIPAL!$C$5:$Y$376,15,FALSE),"")</f>
        <v/>
      </c>
      <c r="T4016" s="255" t="str">
        <f>+IF($C4016&lt;&gt;"",VLOOKUP($C4016,PRINCIPAL!$C$5:$Y$376,9,FALSE),"")</f>
        <v/>
      </c>
      <c r="U4016" s="166" t="str">
        <f t="shared" si="450"/>
        <v/>
      </c>
      <c r="V4016" s="164" t="str">
        <f>+IF($C4016&lt;&gt;"",VLOOKUP($C4016,PRINCIPAL!$C$5:$Y$76,2,FALSE),"")</f>
        <v/>
      </c>
      <c r="W4016" t="e">
        <f>+VLOOKUP(D4016,CENTROS!$G$4:$M$93,7,FALSE)</f>
        <v>#N/A</v>
      </c>
      <c r="Y4016" t="str">
        <f t="shared" si="452"/>
        <v/>
      </c>
      <c r="Z4016" s="220" t="str">
        <f t="shared" si="453"/>
        <v/>
      </c>
      <c r="AA4016" s="220" t="str">
        <f t="shared" si="454"/>
        <v/>
      </c>
      <c r="AB4016" s="228" t="str">
        <f t="shared" si="455"/>
        <v/>
      </c>
      <c r="AC4016" s="230" t="str">
        <f t="shared" si="456"/>
        <v/>
      </c>
      <c r="AD4016" s="220"/>
      <c r="AE4016" s="220"/>
      <c r="AF4016" s="220" t="str">
        <f t="shared" si="451"/>
        <v/>
      </c>
    </row>
    <row r="4017" spans="1:32">
      <c r="A4017" s="121"/>
      <c r="B4017" s="121"/>
      <c r="C4017" s="140"/>
      <c r="D4017" s="159"/>
      <c r="E4017" s="154"/>
      <c r="F4017" s="154"/>
      <c r="G4017" s="160"/>
      <c r="H4017" s="158"/>
      <c r="I4017" s="158"/>
      <c r="J4017" s="158"/>
      <c r="K4017" s="158"/>
      <c r="L4017" s="158"/>
      <c r="M4017" s="158"/>
      <c r="N4017" s="157"/>
      <c r="O4017" s="188"/>
      <c r="P4017" s="245"/>
      <c r="Q4017" s="165" t="str">
        <f>+IF($C4017&lt;&gt;"",VLOOKUP($C4017,PRINCIPAL!$C$5:$Y$376,20,FALSE),"")</f>
        <v/>
      </c>
      <c r="R4017" s="162" t="str">
        <f>+IF($C4017&lt;&gt;"",VLOOKUP($C4017,PRINCIPAL!$C$5:$Y$376,22,FALSE),"")</f>
        <v/>
      </c>
      <c r="S4017" s="162" t="str">
        <f>+IF($C4017&lt;&gt;"",VLOOKUP($C4017,PRINCIPAL!$C$5:$Y$376,15,FALSE),"")</f>
        <v/>
      </c>
      <c r="T4017" s="255" t="str">
        <f>+IF($C4017&lt;&gt;"",VLOOKUP($C4017,PRINCIPAL!$C$5:$Y$376,9,FALSE),"")</f>
        <v/>
      </c>
      <c r="U4017" s="166" t="str">
        <f t="shared" si="450"/>
        <v/>
      </c>
      <c r="V4017" s="164" t="str">
        <f>+IF($C4017&lt;&gt;"",VLOOKUP($C4017,PRINCIPAL!$C$5:$Y$76,2,FALSE),"")</f>
        <v/>
      </c>
      <c r="W4017" t="e">
        <f>+VLOOKUP(D4017,CENTROS!$G$4:$M$93,7,FALSE)</f>
        <v>#N/A</v>
      </c>
      <c r="Y4017" t="str">
        <f t="shared" si="452"/>
        <v/>
      </c>
      <c r="Z4017" s="220" t="str">
        <f t="shared" si="453"/>
        <v/>
      </c>
      <c r="AA4017" s="220" t="str">
        <f t="shared" si="454"/>
        <v/>
      </c>
      <c r="AB4017" s="228" t="str">
        <f t="shared" si="455"/>
        <v/>
      </c>
      <c r="AC4017" s="230" t="str">
        <f t="shared" si="456"/>
        <v/>
      </c>
      <c r="AD4017" s="220"/>
      <c r="AE4017" s="220"/>
      <c r="AF4017" s="220" t="str">
        <f t="shared" si="451"/>
        <v/>
      </c>
    </row>
    <row r="4018" spans="1:32">
      <c r="A4018" s="121"/>
      <c r="B4018" s="121"/>
      <c r="C4018" s="140"/>
      <c r="D4018" s="159"/>
      <c r="E4018" s="154"/>
      <c r="F4018" s="154"/>
      <c r="G4018" s="160"/>
      <c r="H4018" s="158"/>
      <c r="I4018" s="158"/>
      <c r="J4018" s="158"/>
      <c r="K4018" s="158"/>
      <c r="L4018" s="158"/>
      <c r="M4018" s="158"/>
      <c r="N4018" s="157"/>
      <c r="O4018" s="188"/>
      <c r="P4018" s="245"/>
      <c r="Q4018" s="165" t="str">
        <f>+IF($C4018&lt;&gt;"",VLOOKUP($C4018,PRINCIPAL!$C$5:$Y$376,20,FALSE),"")</f>
        <v/>
      </c>
      <c r="R4018" s="162" t="str">
        <f>+IF($C4018&lt;&gt;"",VLOOKUP($C4018,PRINCIPAL!$C$5:$Y$376,22,FALSE),"")</f>
        <v/>
      </c>
      <c r="S4018" s="162" t="str">
        <f>+IF($C4018&lt;&gt;"",VLOOKUP($C4018,PRINCIPAL!$C$5:$Y$376,15,FALSE),"")</f>
        <v/>
      </c>
      <c r="T4018" s="255" t="str">
        <f>+IF($C4018&lt;&gt;"",VLOOKUP($C4018,PRINCIPAL!$C$5:$Y$376,9,FALSE),"")</f>
        <v/>
      </c>
      <c r="U4018" s="166" t="str">
        <f t="shared" si="450"/>
        <v/>
      </c>
      <c r="V4018" s="164" t="str">
        <f>+IF($C4018&lt;&gt;"",VLOOKUP($C4018,PRINCIPAL!$C$5:$Y$76,2,FALSE),"")</f>
        <v/>
      </c>
      <c r="W4018" t="e">
        <f>+VLOOKUP(D4018,CENTROS!$G$4:$M$93,7,FALSE)</f>
        <v>#N/A</v>
      </c>
      <c r="Y4018" t="str">
        <f t="shared" si="452"/>
        <v/>
      </c>
      <c r="Z4018" s="220" t="str">
        <f t="shared" si="453"/>
        <v/>
      </c>
      <c r="AA4018" s="220" t="str">
        <f t="shared" si="454"/>
        <v/>
      </c>
      <c r="AB4018" s="228" t="str">
        <f t="shared" si="455"/>
        <v/>
      </c>
      <c r="AC4018" s="230" t="str">
        <f t="shared" si="456"/>
        <v/>
      </c>
      <c r="AD4018" s="220"/>
      <c r="AE4018" s="220"/>
      <c r="AF4018" s="220" t="str">
        <f t="shared" si="451"/>
        <v/>
      </c>
    </row>
    <row r="4019" spans="1:32">
      <c r="A4019" s="121"/>
      <c r="B4019" s="121"/>
      <c r="C4019" s="140"/>
      <c r="D4019" s="159"/>
      <c r="E4019" s="154"/>
      <c r="F4019" s="154"/>
      <c r="G4019" s="160"/>
      <c r="H4019" s="158"/>
      <c r="I4019" s="158"/>
      <c r="J4019" s="158"/>
      <c r="K4019" s="158"/>
      <c r="L4019" s="158"/>
      <c r="M4019" s="158"/>
      <c r="N4019" s="157"/>
      <c r="O4019" s="188"/>
      <c r="P4019" s="245"/>
      <c r="Q4019" s="165" t="str">
        <f>+IF($C4019&lt;&gt;"",VLOOKUP($C4019,PRINCIPAL!$C$5:$Y$376,20,FALSE),"")</f>
        <v/>
      </c>
      <c r="R4019" s="162" t="str">
        <f>+IF($C4019&lt;&gt;"",VLOOKUP($C4019,PRINCIPAL!$C$5:$Y$376,22,FALSE),"")</f>
        <v/>
      </c>
      <c r="S4019" s="162" t="str">
        <f>+IF($C4019&lt;&gt;"",VLOOKUP($C4019,PRINCIPAL!$C$5:$Y$376,15,FALSE),"")</f>
        <v/>
      </c>
      <c r="T4019" s="255" t="str">
        <f>+IF($C4019&lt;&gt;"",VLOOKUP($C4019,PRINCIPAL!$C$5:$Y$376,9,FALSE),"")</f>
        <v/>
      </c>
      <c r="U4019" s="166" t="str">
        <f t="shared" si="450"/>
        <v/>
      </c>
      <c r="V4019" s="164" t="str">
        <f>+IF($C4019&lt;&gt;"",VLOOKUP($C4019,PRINCIPAL!$C$5:$Y$76,2,FALSE),"")</f>
        <v/>
      </c>
      <c r="W4019" t="e">
        <f>+VLOOKUP(D4019,CENTROS!$G$4:$M$93,7,FALSE)</f>
        <v>#N/A</v>
      </c>
      <c r="Y4019" t="str">
        <f t="shared" si="452"/>
        <v/>
      </c>
      <c r="Z4019" s="220" t="str">
        <f t="shared" si="453"/>
        <v/>
      </c>
      <c r="AA4019" s="220" t="str">
        <f t="shared" si="454"/>
        <v/>
      </c>
      <c r="AB4019" s="228" t="str">
        <f t="shared" si="455"/>
        <v/>
      </c>
      <c r="AC4019" s="230" t="str">
        <f t="shared" si="456"/>
        <v/>
      </c>
      <c r="AD4019" s="220"/>
      <c r="AE4019" s="220"/>
      <c r="AF4019" s="220" t="str">
        <f t="shared" si="451"/>
        <v/>
      </c>
    </row>
    <row r="4020" spans="1:32">
      <c r="A4020" s="121"/>
      <c r="B4020" s="121"/>
      <c r="C4020" s="140"/>
      <c r="D4020" s="159"/>
      <c r="E4020" s="154"/>
      <c r="F4020" s="154"/>
      <c r="G4020" s="160"/>
      <c r="H4020" s="158"/>
      <c r="I4020" s="158"/>
      <c r="J4020" s="158"/>
      <c r="K4020" s="158"/>
      <c r="L4020" s="158"/>
      <c r="M4020" s="158"/>
      <c r="N4020" s="157"/>
      <c r="O4020" s="188"/>
      <c r="P4020" s="245"/>
      <c r="Q4020" s="165" t="str">
        <f>+IF($C4020&lt;&gt;"",VLOOKUP($C4020,PRINCIPAL!$C$5:$Y$376,20,FALSE),"")</f>
        <v/>
      </c>
      <c r="R4020" s="162" t="str">
        <f>+IF($C4020&lt;&gt;"",VLOOKUP($C4020,PRINCIPAL!$C$5:$Y$376,22,FALSE),"")</f>
        <v/>
      </c>
      <c r="S4020" s="162" t="str">
        <f>+IF($C4020&lt;&gt;"",VLOOKUP($C4020,PRINCIPAL!$C$5:$Y$376,15,FALSE),"")</f>
        <v/>
      </c>
      <c r="T4020" s="255" t="str">
        <f>+IF($C4020&lt;&gt;"",VLOOKUP($C4020,PRINCIPAL!$C$5:$Y$376,9,FALSE),"")</f>
        <v/>
      </c>
      <c r="U4020" s="166" t="str">
        <f t="shared" si="450"/>
        <v/>
      </c>
      <c r="V4020" s="164" t="str">
        <f>+IF($C4020&lt;&gt;"",VLOOKUP($C4020,PRINCIPAL!$C$5:$Y$76,2,FALSE),"")</f>
        <v/>
      </c>
      <c r="W4020" t="e">
        <f>+VLOOKUP(D4020,CENTROS!$G$4:$M$93,7,FALSE)</f>
        <v>#N/A</v>
      </c>
      <c r="Y4020" t="str">
        <f t="shared" si="452"/>
        <v/>
      </c>
      <c r="Z4020" s="220" t="str">
        <f t="shared" si="453"/>
        <v/>
      </c>
      <c r="AA4020" s="220" t="str">
        <f t="shared" si="454"/>
        <v/>
      </c>
      <c r="AB4020" s="228" t="str">
        <f t="shared" si="455"/>
        <v/>
      </c>
      <c r="AC4020" s="230" t="str">
        <f t="shared" si="456"/>
        <v/>
      </c>
      <c r="AD4020" s="220"/>
      <c r="AE4020" s="220"/>
      <c r="AF4020" s="220" t="str">
        <f t="shared" si="451"/>
        <v/>
      </c>
    </row>
    <row r="4021" spans="1:32">
      <c r="A4021" s="121"/>
      <c r="B4021" s="121"/>
      <c r="C4021" s="140"/>
      <c r="D4021" s="159"/>
      <c r="E4021" s="154"/>
      <c r="F4021" s="154"/>
      <c r="G4021" s="160"/>
      <c r="H4021" s="158"/>
      <c r="I4021" s="158"/>
      <c r="J4021" s="158"/>
      <c r="K4021" s="158"/>
      <c r="L4021" s="158"/>
      <c r="M4021" s="158"/>
      <c r="N4021" s="157"/>
      <c r="O4021" s="188"/>
      <c r="P4021" s="245"/>
      <c r="Q4021" s="165" t="str">
        <f>+IF($C4021&lt;&gt;"",VLOOKUP($C4021,PRINCIPAL!$C$5:$Y$376,20,FALSE),"")</f>
        <v/>
      </c>
      <c r="R4021" s="162" t="str">
        <f>+IF($C4021&lt;&gt;"",VLOOKUP($C4021,PRINCIPAL!$C$5:$Y$376,22,FALSE),"")</f>
        <v/>
      </c>
      <c r="S4021" s="162" t="str">
        <f>+IF($C4021&lt;&gt;"",VLOOKUP($C4021,PRINCIPAL!$C$5:$Y$376,15,FALSE),"")</f>
        <v/>
      </c>
      <c r="T4021" s="255" t="str">
        <f>+IF($C4021&lt;&gt;"",VLOOKUP($C4021,PRINCIPAL!$C$5:$Y$376,9,FALSE),"")</f>
        <v/>
      </c>
      <c r="U4021" s="166" t="str">
        <f t="shared" si="450"/>
        <v/>
      </c>
      <c r="V4021" s="164" t="str">
        <f>+IF($C4021&lt;&gt;"",VLOOKUP($C4021,PRINCIPAL!$C$5:$Y$76,2,FALSE),"")</f>
        <v/>
      </c>
      <c r="W4021" t="e">
        <f>+VLOOKUP(D4021,CENTROS!$G$4:$M$93,7,FALSE)</f>
        <v>#N/A</v>
      </c>
      <c r="Y4021" t="str">
        <f t="shared" si="452"/>
        <v/>
      </c>
      <c r="Z4021" s="220" t="str">
        <f t="shared" si="453"/>
        <v/>
      </c>
      <c r="AA4021" s="220" t="str">
        <f t="shared" si="454"/>
        <v/>
      </c>
      <c r="AB4021" s="228" t="str">
        <f t="shared" si="455"/>
        <v/>
      </c>
      <c r="AC4021" s="230" t="str">
        <f t="shared" si="456"/>
        <v/>
      </c>
      <c r="AD4021" s="220"/>
      <c r="AE4021" s="220"/>
      <c r="AF4021" s="220" t="str">
        <f t="shared" si="451"/>
        <v/>
      </c>
    </row>
    <row r="4022" spans="1:32">
      <c r="A4022" s="121"/>
      <c r="B4022" s="121"/>
      <c r="C4022" s="140"/>
      <c r="D4022" s="159"/>
      <c r="E4022" s="154"/>
      <c r="F4022" s="154"/>
      <c r="G4022" s="160"/>
      <c r="H4022" s="158"/>
      <c r="I4022" s="158"/>
      <c r="J4022" s="158"/>
      <c r="K4022" s="158"/>
      <c r="L4022" s="158"/>
      <c r="M4022" s="158"/>
      <c r="N4022" s="157"/>
      <c r="O4022" s="188"/>
      <c r="P4022" s="245"/>
      <c r="Q4022" s="165" t="str">
        <f>+IF($C4022&lt;&gt;"",VLOOKUP($C4022,PRINCIPAL!$C$5:$Y$376,20,FALSE),"")</f>
        <v/>
      </c>
      <c r="R4022" s="162" t="str">
        <f>+IF($C4022&lt;&gt;"",VLOOKUP($C4022,PRINCIPAL!$C$5:$Y$376,22,FALSE),"")</f>
        <v/>
      </c>
      <c r="S4022" s="162" t="str">
        <f>+IF($C4022&lt;&gt;"",VLOOKUP($C4022,PRINCIPAL!$C$5:$Y$376,15,FALSE),"")</f>
        <v/>
      </c>
      <c r="T4022" s="255" t="str">
        <f>+IF($C4022&lt;&gt;"",VLOOKUP($C4022,PRINCIPAL!$C$5:$Y$376,9,FALSE),"")</f>
        <v/>
      </c>
      <c r="U4022" s="166" t="str">
        <f t="shared" si="450"/>
        <v/>
      </c>
      <c r="V4022" s="164" t="str">
        <f>+IF($C4022&lt;&gt;"",VLOOKUP($C4022,PRINCIPAL!$C$5:$Y$76,2,FALSE),"")</f>
        <v/>
      </c>
      <c r="W4022" t="e">
        <f>+VLOOKUP(D4022,CENTROS!$G$4:$M$93,7,FALSE)</f>
        <v>#N/A</v>
      </c>
      <c r="Y4022" t="str">
        <f t="shared" si="452"/>
        <v/>
      </c>
      <c r="Z4022" s="220" t="str">
        <f t="shared" si="453"/>
        <v/>
      </c>
      <c r="AA4022" s="220" t="str">
        <f t="shared" si="454"/>
        <v/>
      </c>
      <c r="AB4022" s="228" t="str">
        <f t="shared" si="455"/>
        <v/>
      </c>
      <c r="AC4022" s="230" t="str">
        <f t="shared" si="456"/>
        <v/>
      </c>
      <c r="AD4022" s="220"/>
      <c r="AE4022" s="220"/>
      <c r="AF4022" s="220" t="str">
        <f t="shared" si="451"/>
        <v/>
      </c>
    </row>
    <row r="4023" spans="1:32">
      <c r="A4023" s="121"/>
      <c r="B4023" s="121"/>
      <c r="C4023" s="140"/>
      <c r="D4023" s="159"/>
      <c r="E4023" s="154"/>
      <c r="F4023" s="154"/>
      <c r="G4023" s="160"/>
      <c r="H4023" s="158"/>
      <c r="I4023" s="158"/>
      <c r="J4023" s="158"/>
      <c r="K4023" s="158"/>
      <c r="L4023" s="158"/>
      <c r="M4023" s="158"/>
      <c r="N4023" s="157"/>
      <c r="O4023" s="188"/>
      <c r="P4023" s="245"/>
      <c r="Q4023" s="165" t="str">
        <f>+IF($C4023&lt;&gt;"",VLOOKUP($C4023,PRINCIPAL!$C$5:$Y$376,20,FALSE),"")</f>
        <v/>
      </c>
      <c r="R4023" s="162" t="str">
        <f>+IF($C4023&lt;&gt;"",VLOOKUP($C4023,PRINCIPAL!$C$5:$Y$376,22,FALSE),"")</f>
        <v/>
      </c>
      <c r="S4023" s="162" t="str">
        <f>+IF($C4023&lt;&gt;"",VLOOKUP($C4023,PRINCIPAL!$C$5:$Y$376,15,FALSE),"")</f>
        <v/>
      </c>
      <c r="T4023" s="255" t="str">
        <f>+IF($C4023&lt;&gt;"",VLOOKUP($C4023,PRINCIPAL!$C$5:$Y$376,9,FALSE),"")</f>
        <v/>
      </c>
      <c r="U4023" s="166" t="str">
        <f t="shared" si="450"/>
        <v/>
      </c>
      <c r="V4023" s="164" t="str">
        <f>+IF($C4023&lt;&gt;"",VLOOKUP($C4023,PRINCIPAL!$C$5:$Y$76,2,FALSE),"")</f>
        <v/>
      </c>
      <c r="W4023" t="e">
        <f>+VLOOKUP(D4023,CENTROS!$G$4:$M$93,7,FALSE)</f>
        <v>#N/A</v>
      </c>
      <c r="Y4023" t="str">
        <f t="shared" si="452"/>
        <v/>
      </c>
      <c r="Z4023" s="220" t="str">
        <f t="shared" si="453"/>
        <v/>
      </c>
      <c r="AA4023" s="220" t="str">
        <f t="shared" si="454"/>
        <v/>
      </c>
      <c r="AB4023" s="228" t="str">
        <f t="shared" si="455"/>
        <v/>
      </c>
      <c r="AC4023" s="230" t="str">
        <f t="shared" si="456"/>
        <v/>
      </c>
      <c r="AD4023" s="220"/>
      <c r="AE4023" s="220"/>
      <c r="AF4023" s="220" t="str">
        <f t="shared" si="451"/>
        <v/>
      </c>
    </row>
    <row r="4024" spans="1:32">
      <c r="A4024" s="121"/>
      <c r="B4024" s="121"/>
      <c r="C4024" s="140"/>
      <c r="D4024" s="159"/>
      <c r="E4024" s="154"/>
      <c r="F4024" s="154"/>
      <c r="G4024" s="160"/>
      <c r="H4024" s="158"/>
      <c r="I4024" s="158"/>
      <c r="J4024" s="158"/>
      <c r="K4024" s="158"/>
      <c r="L4024" s="158"/>
      <c r="M4024" s="158"/>
      <c r="N4024" s="157"/>
      <c r="O4024" s="188"/>
      <c r="P4024" s="245"/>
      <c r="Q4024" s="165" t="str">
        <f>+IF($C4024&lt;&gt;"",VLOOKUP($C4024,PRINCIPAL!$C$5:$Y$376,20,FALSE),"")</f>
        <v/>
      </c>
      <c r="R4024" s="162" t="str">
        <f>+IF($C4024&lt;&gt;"",VLOOKUP($C4024,PRINCIPAL!$C$5:$Y$376,22,FALSE),"")</f>
        <v/>
      </c>
      <c r="S4024" s="162" t="str">
        <f>+IF($C4024&lt;&gt;"",VLOOKUP($C4024,PRINCIPAL!$C$5:$Y$376,15,FALSE),"")</f>
        <v/>
      </c>
      <c r="T4024" s="255" t="str">
        <f>+IF($C4024&lt;&gt;"",VLOOKUP($C4024,PRINCIPAL!$C$5:$Y$376,9,FALSE),"")</f>
        <v/>
      </c>
      <c r="U4024" s="166" t="str">
        <f t="shared" si="450"/>
        <v/>
      </c>
      <c r="V4024" s="164" t="str">
        <f>+IF($C4024&lt;&gt;"",VLOOKUP($C4024,PRINCIPAL!$C$5:$Y$76,2,FALSE),"")</f>
        <v/>
      </c>
      <c r="W4024" t="e">
        <f>+VLOOKUP(D4024,CENTROS!$G$4:$M$93,7,FALSE)</f>
        <v>#N/A</v>
      </c>
      <c r="Y4024" t="str">
        <f t="shared" si="452"/>
        <v/>
      </c>
      <c r="Z4024" s="220" t="str">
        <f t="shared" si="453"/>
        <v/>
      </c>
      <c r="AA4024" s="220" t="str">
        <f t="shared" si="454"/>
        <v/>
      </c>
      <c r="AB4024" s="228" t="str">
        <f t="shared" si="455"/>
        <v/>
      </c>
      <c r="AC4024" s="230" t="str">
        <f t="shared" si="456"/>
        <v/>
      </c>
      <c r="AD4024" s="220"/>
      <c r="AE4024" s="220"/>
      <c r="AF4024" s="220" t="str">
        <f t="shared" si="451"/>
        <v/>
      </c>
    </row>
    <row r="4025" spans="1:32">
      <c r="A4025" s="121"/>
      <c r="B4025" s="121"/>
      <c r="C4025" s="140"/>
      <c r="D4025" s="159"/>
      <c r="E4025" s="154"/>
      <c r="F4025" s="154"/>
      <c r="G4025" s="160"/>
      <c r="H4025" s="158"/>
      <c r="I4025" s="158"/>
      <c r="J4025" s="158"/>
      <c r="K4025" s="158"/>
      <c r="L4025" s="158"/>
      <c r="M4025" s="158"/>
      <c r="N4025" s="157"/>
      <c r="O4025" s="188"/>
      <c r="P4025" s="245"/>
      <c r="Q4025" s="165" t="str">
        <f>+IF($C4025&lt;&gt;"",VLOOKUP($C4025,PRINCIPAL!$C$5:$Y$376,20,FALSE),"")</f>
        <v/>
      </c>
      <c r="R4025" s="162" t="str">
        <f>+IF($C4025&lt;&gt;"",VLOOKUP($C4025,PRINCIPAL!$C$5:$Y$376,22,FALSE),"")</f>
        <v/>
      </c>
      <c r="S4025" s="162" t="str">
        <f>+IF($C4025&lt;&gt;"",VLOOKUP($C4025,PRINCIPAL!$C$5:$Y$376,15,FALSE),"")</f>
        <v/>
      </c>
      <c r="T4025" s="255" t="str">
        <f>+IF($C4025&lt;&gt;"",VLOOKUP($C4025,PRINCIPAL!$C$5:$Y$376,9,FALSE),"")</f>
        <v/>
      </c>
      <c r="U4025" s="166" t="str">
        <f t="shared" si="450"/>
        <v/>
      </c>
      <c r="V4025" s="164" t="str">
        <f>+IF($C4025&lt;&gt;"",VLOOKUP($C4025,PRINCIPAL!$C$5:$Y$76,2,FALSE),"")</f>
        <v/>
      </c>
      <c r="W4025" t="e">
        <f>+VLOOKUP(D4025,CENTROS!$G$4:$M$93,7,FALSE)</f>
        <v>#N/A</v>
      </c>
      <c r="Y4025" t="str">
        <f t="shared" si="452"/>
        <v/>
      </c>
      <c r="Z4025" s="220" t="str">
        <f t="shared" si="453"/>
        <v/>
      </c>
      <c r="AA4025" s="220" t="str">
        <f t="shared" si="454"/>
        <v/>
      </c>
      <c r="AB4025" s="228" t="str">
        <f t="shared" si="455"/>
        <v/>
      </c>
      <c r="AC4025" s="230" t="str">
        <f t="shared" si="456"/>
        <v/>
      </c>
      <c r="AD4025" s="220"/>
      <c r="AE4025" s="220"/>
      <c r="AF4025" s="220" t="str">
        <f t="shared" si="451"/>
        <v/>
      </c>
    </row>
    <row r="4026" spans="1:32">
      <c r="A4026" s="121"/>
      <c r="B4026" s="121"/>
      <c r="C4026" s="140"/>
      <c r="D4026" s="159"/>
      <c r="E4026" s="154"/>
      <c r="F4026" s="154"/>
      <c r="G4026" s="160"/>
      <c r="H4026" s="158"/>
      <c r="I4026" s="158"/>
      <c r="J4026" s="158"/>
      <c r="K4026" s="158"/>
      <c r="L4026" s="158"/>
      <c r="M4026" s="158"/>
      <c r="N4026" s="157"/>
      <c r="O4026" s="188"/>
      <c r="P4026" s="245"/>
      <c r="Q4026" s="165" t="str">
        <f>+IF($C4026&lt;&gt;"",VLOOKUP($C4026,PRINCIPAL!$C$5:$Y$376,20,FALSE),"")</f>
        <v/>
      </c>
      <c r="R4026" s="162" t="str">
        <f>+IF($C4026&lt;&gt;"",VLOOKUP($C4026,PRINCIPAL!$C$5:$Y$376,22,FALSE),"")</f>
        <v/>
      </c>
      <c r="S4026" s="162" t="str">
        <f>+IF($C4026&lt;&gt;"",VLOOKUP($C4026,PRINCIPAL!$C$5:$Y$376,15,FALSE),"")</f>
        <v/>
      </c>
      <c r="T4026" s="255" t="str">
        <f>+IF($C4026&lt;&gt;"",VLOOKUP($C4026,PRINCIPAL!$C$5:$Y$376,9,FALSE),"")</f>
        <v/>
      </c>
      <c r="U4026" s="166" t="str">
        <f t="shared" si="450"/>
        <v/>
      </c>
      <c r="V4026" s="164" t="str">
        <f>+IF($C4026&lt;&gt;"",VLOOKUP($C4026,PRINCIPAL!$C$5:$Y$76,2,FALSE),"")</f>
        <v/>
      </c>
      <c r="W4026" t="e">
        <f>+VLOOKUP(D4026,CENTROS!$G$4:$M$93,7,FALSE)</f>
        <v>#N/A</v>
      </c>
      <c r="Y4026" t="str">
        <f t="shared" si="452"/>
        <v/>
      </c>
      <c r="Z4026" s="220" t="str">
        <f t="shared" si="453"/>
        <v/>
      </c>
      <c r="AA4026" s="220" t="str">
        <f t="shared" si="454"/>
        <v/>
      </c>
      <c r="AB4026" s="228" t="str">
        <f t="shared" si="455"/>
        <v/>
      </c>
      <c r="AC4026" s="230" t="str">
        <f t="shared" si="456"/>
        <v/>
      </c>
      <c r="AD4026" s="220"/>
      <c r="AE4026" s="220"/>
      <c r="AF4026" s="220" t="str">
        <f t="shared" si="451"/>
        <v/>
      </c>
    </row>
    <row r="4027" spans="1:32">
      <c r="A4027" s="121"/>
      <c r="B4027" s="121"/>
      <c r="C4027" s="140"/>
      <c r="D4027" s="159"/>
      <c r="E4027" s="154"/>
      <c r="F4027" s="154"/>
      <c r="G4027" s="160"/>
      <c r="H4027" s="158"/>
      <c r="I4027" s="158"/>
      <c r="J4027" s="158"/>
      <c r="K4027" s="158"/>
      <c r="L4027" s="158"/>
      <c r="M4027" s="158"/>
      <c r="N4027" s="157"/>
      <c r="O4027" s="188"/>
      <c r="P4027" s="245"/>
      <c r="Q4027" s="165" t="str">
        <f>+IF($C4027&lt;&gt;"",VLOOKUP($C4027,PRINCIPAL!$C$5:$Y$376,20,FALSE),"")</f>
        <v/>
      </c>
      <c r="R4027" s="162" t="str">
        <f>+IF($C4027&lt;&gt;"",VLOOKUP($C4027,PRINCIPAL!$C$5:$Y$376,22,FALSE),"")</f>
        <v/>
      </c>
      <c r="S4027" s="162" t="str">
        <f>+IF($C4027&lt;&gt;"",VLOOKUP($C4027,PRINCIPAL!$C$5:$Y$376,15,FALSE),"")</f>
        <v/>
      </c>
      <c r="T4027" s="255" t="str">
        <f>+IF($C4027&lt;&gt;"",VLOOKUP($C4027,PRINCIPAL!$C$5:$Y$376,9,FALSE),"")</f>
        <v/>
      </c>
      <c r="U4027" s="166" t="str">
        <f t="shared" si="450"/>
        <v/>
      </c>
      <c r="V4027" s="164" t="str">
        <f>+IF($C4027&lt;&gt;"",VLOOKUP($C4027,PRINCIPAL!$C$5:$Y$76,2,FALSE),"")</f>
        <v/>
      </c>
      <c r="W4027" t="e">
        <f>+VLOOKUP(D4027,CENTROS!$G$4:$M$93,7,FALSE)</f>
        <v>#N/A</v>
      </c>
      <c r="Y4027" t="str">
        <f t="shared" si="452"/>
        <v/>
      </c>
      <c r="Z4027" s="220" t="str">
        <f t="shared" si="453"/>
        <v/>
      </c>
      <c r="AA4027" s="220" t="str">
        <f t="shared" si="454"/>
        <v/>
      </c>
      <c r="AB4027" s="228" t="str">
        <f t="shared" si="455"/>
        <v/>
      </c>
      <c r="AC4027" s="230" t="str">
        <f t="shared" si="456"/>
        <v/>
      </c>
      <c r="AD4027" s="220"/>
      <c r="AE4027" s="220"/>
      <c r="AF4027" s="220" t="str">
        <f t="shared" si="451"/>
        <v/>
      </c>
    </row>
    <row r="4028" spans="1:32">
      <c r="A4028" s="121"/>
      <c r="B4028" s="121"/>
      <c r="C4028" s="140"/>
      <c r="D4028" s="159"/>
      <c r="E4028" s="154"/>
      <c r="F4028" s="154"/>
      <c r="G4028" s="160"/>
      <c r="H4028" s="158"/>
      <c r="I4028" s="158"/>
      <c r="J4028" s="158"/>
      <c r="K4028" s="158"/>
      <c r="L4028" s="158"/>
      <c r="M4028" s="158"/>
      <c r="N4028" s="157"/>
      <c r="O4028" s="188"/>
      <c r="P4028" s="245"/>
      <c r="Q4028" s="165" t="str">
        <f>+IF($C4028&lt;&gt;"",VLOOKUP($C4028,PRINCIPAL!$C$5:$Y$376,20,FALSE),"")</f>
        <v/>
      </c>
      <c r="R4028" s="162" t="str">
        <f>+IF($C4028&lt;&gt;"",VLOOKUP($C4028,PRINCIPAL!$C$5:$Y$376,22,FALSE),"")</f>
        <v/>
      </c>
      <c r="S4028" s="162" t="str">
        <f>+IF($C4028&lt;&gt;"",VLOOKUP($C4028,PRINCIPAL!$C$5:$Y$376,15,FALSE),"")</f>
        <v/>
      </c>
      <c r="T4028" s="255" t="str">
        <f>+IF($C4028&lt;&gt;"",VLOOKUP($C4028,PRINCIPAL!$C$5:$Y$376,9,FALSE),"")</f>
        <v/>
      </c>
      <c r="U4028" s="166" t="str">
        <f t="shared" si="450"/>
        <v/>
      </c>
      <c r="V4028" s="164" t="str">
        <f>+IF($C4028&lt;&gt;"",VLOOKUP($C4028,PRINCIPAL!$C$5:$Y$76,2,FALSE),"")</f>
        <v/>
      </c>
      <c r="W4028" t="e">
        <f>+VLOOKUP(D4028,CENTROS!$G$4:$M$93,7,FALSE)</f>
        <v>#N/A</v>
      </c>
      <c r="Y4028" t="str">
        <f t="shared" si="452"/>
        <v/>
      </c>
      <c r="Z4028" s="220" t="str">
        <f t="shared" si="453"/>
        <v/>
      </c>
      <c r="AA4028" s="220" t="str">
        <f t="shared" si="454"/>
        <v/>
      </c>
      <c r="AB4028" s="228" t="str">
        <f t="shared" si="455"/>
        <v/>
      </c>
      <c r="AC4028" s="230" t="str">
        <f t="shared" si="456"/>
        <v/>
      </c>
      <c r="AD4028" s="220"/>
      <c r="AE4028" s="220"/>
      <c r="AF4028" s="220" t="str">
        <f t="shared" si="451"/>
        <v/>
      </c>
    </row>
    <row r="4029" spans="1:32">
      <c r="A4029" s="121"/>
      <c r="B4029" s="121"/>
      <c r="C4029" s="140"/>
      <c r="D4029" s="159"/>
      <c r="E4029" s="154"/>
      <c r="F4029" s="154"/>
      <c r="G4029" s="160"/>
      <c r="H4029" s="158"/>
      <c r="I4029" s="158"/>
      <c r="J4029" s="158"/>
      <c r="K4029" s="158"/>
      <c r="L4029" s="158"/>
      <c r="M4029" s="158"/>
      <c r="N4029" s="157"/>
      <c r="O4029" s="188"/>
      <c r="P4029" s="245"/>
      <c r="Q4029" s="165" t="str">
        <f>+IF($C4029&lt;&gt;"",VLOOKUP($C4029,PRINCIPAL!$C$5:$Y$376,20,FALSE),"")</f>
        <v/>
      </c>
      <c r="R4029" s="162" t="str">
        <f>+IF($C4029&lt;&gt;"",VLOOKUP($C4029,PRINCIPAL!$C$5:$Y$376,22,FALSE),"")</f>
        <v/>
      </c>
      <c r="S4029" s="162" t="str">
        <f>+IF($C4029&lt;&gt;"",VLOOKUP($C4029,PRINCIPAL!$C$5:$Y$376,15,FALSE),"")</f>
        <v/>
      </c>
      <c r="T4029" s="255" t="str">
        <f>+IF($C4029&lt;&gt;"",VLOOKUP($C4029,PRINCIPAL!$C$5:$Y$376,9,FALSE),"")</f>
        <v/>
      </c>
      <c r="U4029" s="166" t="str">
        <f t="shared" si="450"/>
        <v/>
      </c>
      <c r="V4029" s="164" t="str">
        <f>+IF($C4029&lt;&gt;"",VLOOKUP($C4029,PRINCIPAL!$C$5:$Y$76,2,FALSE),"")</f>
        <v/>
      </c>
      <c r="W4029" t="e">
        <f>+VLOOKUP(D4029,CENTROS!$G$4:$M$93,7,FALSE)</f>
        <v>#N/A</v>
      </c>
      <c r="Y4029" t="str">
        <f t="shared" si="452"/>
        <v/>
      </c>
      <c r="Z4029" s="220" t="str">
        <f t="shared" si="453"/>
        <v/>
      </c>
      <c r="AA4029" s="220" t="str">
        <f t="shared" si="454"/>
        <v/>
      </c>
      <c r="AB4029" s="228" t="str">
        <f t="shared" si="455"/>
        <v/>
      </c>
      <c r="AC4029" s="230" t="str">
        <f t="shared" si="456"/>
        <v/>
      </c>
      <c r="AD4029" s="220"/>
      <c r="AE4029" s="220"/>
      <c r="AF4029" s="220" t="str">
        <f t="shared" si="451"/>
        <v/>
      </c>
    </row>
    <row r="4030" spans="1:32">
      <c r="A4030" s="121"/>
      <c r="B4030" s="121"/>
      <c r="C4030" s="140"/>
      <c r="D4030" s="159"/>
      <c r="E4030" s="154"/>
      <c r="F4030" s="154"/>
      <c r="G4030" s="160"/>
      <c r="H4030" s="158"/>
      <c r="I4030" s="158"/>
      <c r="J4030" s="158"/>
      <c r="K4030" s="158"/>
      <c r="L4030" s="158"/>
      <c r="M4030" s="158"/>
      <c r="N4030" s="157"/>
      <c r="O4030" s="188"/>
      <c r="P4030" s="245"/>
      <c r="Q4030" s="165" t="str">
        <f>+IF($C4030&lt;&gt;"",VLOOKUP($C4030,PRINCIPAL!$C$5:$Y$376,20,FALSE),"")</f>
        <v/>
      </c>
      <c r="R4030" s="162" t="str">
        <f>+IF($C4030&lt;&gt;"",VLOOKUP($C4030,PRINCIPAL!$C$5:$Y$376,22,FALSE),"")</f>
        <v/>
      </c>
      <c r="S4030" s="162" t="str">
        <f>+IF($C4030&lt;&gt;"",VLOOKUP($C4030,PRINCIPAL!$C$5:$Y$376,15,FALSE),"")</f>
        <v/>
      </c>
      <c r="T4030" s="255" t="str">
        <f>+IF($C4030&lt;&gt;"",VLOOKUP($C4030,PRINCIPAL!$C$5:$Y$376,9,FALSE),"")</f>
        <v/>
      </c>
      <c r="U4030" s="166" t="str">
        <f t="shared" ref="U4030:U4093" si="457">+IF(J4030&gt;L4030+N4030,"ROTO",IF(1.5*(L4030+N4030)&gt;J4030,"mes*1,5",""))</f>
        <v/>
      </c>
      <c r="V4030" s="164" t="str">
        <f>+IF($C4030&lt;&gt;"",VLOOKUP($C4030,PRINCIPAL!$C$5:$Y$76,2,FALSE),"")</f>
        <v/>
      </c>
      <c r="W4030" t="e">
        <f>+VLOOKUP(D4030,CENTROS!$G$4:$M$93,7,FALSE)</f>
        <v>#N/A</v>
      </c>
      <c r="Y4030" t="str">
        <f t="shared" si="452"/>
        <v/>
      </c>
      <c r="Z4030" s="220" t="str">
        <f t="shared" si="453"/>
        <v/>
      </c>
      <c r="AA4030" s="220" t="str">
        <f t="shared" si="454"/>
        <v/>
      </c>
      <c r="AB4030" s="228" t="str">
        <f t="shared" si="455"/>
        <v/>
      </c>
      <c r="AC4030" s="230" t="str">
        <f t="shared" si="456"/>
        <v/>
      </c>
      <c r="AD4030" s="220"/>
      <c r="AE4030" s="220"/>
      <c r="AF4030" s="220" t="str">
        <f t="shared" si="451"/>
        <v/>
      </c>
    </row>
    <row r="4031" spans="1:32">
      <c r="A4031" s="121"/>
      <c r="B4031" s="121"/>
      <c r="C4031" s="140"/>
      <c r="D4031" s="159"/>
      <c r="E4031" s="154"/>
      <c r="F4031" s="154"/>
      <c r="G4031" s="160"/>
      <c r="H4031" s="158"/>
      <c r="I4031" s="158"/>
      <c r="J4031" s="158"/>
      <c r="K4031" s="158"/>
      <c r="L4031" s="158"/>
      <c r="M4031" s="158"/>
      <c r="N4031" s="157"/>
      <c r="O4031" s="188"/>
      <c r="P4031" s="245"/>
      <c r="Q4031" s="165" t="str">
        <f>+IF($C4031&lt;&gt;"",VLOOKUP($C4031,PRINCIPAL!$C$5:$Y$376,20,FALSE),"")</f>
        <v/>
      </c>
      <c r="R4031" s="162" t="str">
        <f>+IF($C4031&lt;&gt;"",VLOOKUP($C4031,PRINCIPAL!$C$5:$Y$376,22,FALSE),"")</f>
        <v/>
      </c>
      <c r="S4031" s="162" t="str">
        <f>+IF($C4031&lt;&gt;"",VLOOKUP($C4031,PRINCIPAL!$C$5:$Y$376,15,FALSE),"")</f>
        <v/>
      </c>
      <c r="T4031" s="255" t="str">
        <f>+IF($C4031&lt;&gt;"",VLOOKUP($C4031,PRINCIPAL!$C$5:$Y$376,9,FALSE),"")</f>
        <v/>
      </c>
      <c r="U4031" s="166" t="str">
        <f t="shared" si="457"/>
        <v/>
      </c>
      <c r="V4031" s="164" t="str">
        <f>+IF($C4031&lt;&gt;"",VLOOKUP($C4031,PRINCIPAL!$C$5:$Y$76,2,FALSE),"")</f>
        <v/>
      </c>
      <c r="W4031" t="e">
        <f>+VLOOKUP(D4031,CENTROS!$G$4:$M$93,7,FALSE)</f>
        <v>#N/A</v>
      </c>
      <c r="Y4031" t="str">
        <f t="shared" si="452"/>
        <v/>
      </c>
      <c r="Z4031" s="220" t="str">
        <f t="shared" si="453"/>
        <v/>
      </c>
      <c r="AA4031" s="220" t="str">
        <f t="shared" si="454"/>
        <v/>
      </c>
      <c r="AB4031" s="228" t="str">
        <f t="shared" si="455"/>
        <v/>
      </c>
      <c r="AC4031" s="230" t="str">
        <f t="shared" si="456"/>
        <v/>
      </c>
      <c r="AD4031" s="220"/>
      <c r="AE4031" s="220"/>
      <c r="AF4031" s="220" t="str">
        <f t="shared" ref="AF4031:AF4094" si="458">+IF(A4031&lt;&gt;"",9,"")</f>
        <v/>
      </c>
    </row>
    <row r="4032" spans="1:32">
      <c r="A4032" s="121"/>
      <c r="B4032" s="121"/>
      <c r="C4032" s="140"/>
      <c r="D4032" s="159"/>
      <c r="E4032" s="154"/>
      <c r="F4032" s="154"/>
      <c r="G4032" s="160"/>
      <c r="H4032" s="158"/>
      <c r="I4032" s="158"/>
      <c r="J4032" s="158"/>
      <c r="K4032" s="158"/>
      <c r="L4032" s="158"/>
      <c r="M4032" s="158"/>
      <c r="N4032" s="157"/>
      <c r="O4032" s="188"/>
      <c r="P4032" s="245"/>
      <c r="Q4032" s="165" t="str">
        <f>+IF($C4032&lt;&gt;"",VLOOKUP($C4032,PRINCIPAL!$C$5:$Y$376,20,FALSE),"")</f>
        <v/>
      </c>
      <c r="R4032" s="162" t="str">
        <f>+IF($C4032&lt;&gt;"",VLOOKUP($C4032,PRINCIPAL!$C$5:$Y$376,22,FALSE),"")</f>
        <v/>
      </c>
      <c r="S4032" s="162" t="str">
        <f>+IF($C4032&lt;&gt;"",VLOOKUP($C4032,PRINCIPAL!$C$5:$Y$376,15,FALSE),"")</f>
        <v/>
      </c>
      <c r="T4032" s="255" t="str">
        <f>+IF($C4032&lt;&gt;"",VLOOKUP($C4032,PRINCIPAL!$C$5:$Y$376,9,FALSE),"")</f>
        <v/>
      </c>
      <c r="U4032" s="166" t="str">
        <f t="shared" si="457"/>
        <v/>
      </c>
      <c r="V4032" s="164" t="str">
        <f>+IF($C4032&lt;&gt;"",VLOOKUP($C4032,PRINCIPAL!$C$5:$Y$76,2,FALSE),"")</f>
        <v/>
      </c>
      <c r="W4032" t="e">
        <f>+VLOOKUP(D4032,CENTROS!$G$4:$M$93,7,FALSE)</f>
        <v>#N/A</v>
      </c>
      <c r="Y4032" t="str">
        <f t="shared" si="452"/>
        <v/>
      </c>
      <c r="Z4032" s="220" t="str">
        <f t="shared" si="453"/>
        <v/>
      </c>
      <c r="AA4032" s="220" t="str">
        <f t="shared" si="454"/>
        <v/>
      </c>
      <c r="AB4032" s="228" t="str">
        <f t="shared" si="455"/>
        <v/>
      </c>
      <c r="AC4032" s="230" t="str">
        <f t="shared" si="456"/>
        <v/>
      </c>
      <c r="AD4032" s="220"/>
      <c r="AE4032" s="220"/>
      <c r="AF4032" s="220" t="str">
        <f t="shared" si="458"/>
        <v/>
      </c>
    </row>
    <row r="4033" spans="1:32">
      <c r="A4033" s="121"/>
      <c r="B4033" s="121"/>
      <c r="C4033" s="140"/>
      <c r="D4033" s="159"/>
      <c r="E4033" s="154"/>
      <c r="F4033" s="154"/>
      <c r="G4033" s="160"/>
      <c r="H4033" s="158"/>
      <c r="I4033" s="158"/>
      <c r="J4033" s="158"/>
      <c r="K4033" s="158"/>
      <c r="L4033" s="158"/>
      <c r="M4033" s="158"/>
      <c r="N4033" s="157"/>
      <c r="O4033" s="188"/>
      <c r="P4033" s="245"/>
      <c r="Q4033" s="165" t="str">
        <f>+IF($C4033&lt;&gt;"",VLOOKUP($C4033,PRINCIPAL!$C$5:$Y$376,20,FALSE),"")</f>
        <v/>
      </c>
      <c r="R4033" s="162" t="str">
        <f>+IF($C4033&lt;&gt;"",VLOOKUP($C4033,PRINCIPAL!$C$5:$Y$376,22,FALSE),"")</f>
        <v/>
      </c>
      <c r="S4033" s="162" t="str">
        <f>+IF($C4033&lt;&gt;"",VLOOKUP($C4033,PRINCIPAL!$C$5:$Y$376,15,FALSE),"")</f>
        <v/>
      </c>
      <c r="T4033" s="255" t="str">
        <f>+IF($C4033&lt;&gt;"",VLOOKUP($C4033,PRINCIPAL!$C$5:$Y$376,9,FALSE),"")</f>
        <v/>
      </c>
      <c r="U4033" s="166" t="str">
        <f t="shared" si="457"/>
        <v/>
      </c>
      <c r="V4033" s="164" t="str">
        <f>+IF($C4033&lt;&gt;"",VLOOKUP($C4033,PRINCIPAL!$C$5:$Y$76,2,FALSE),"")</f>
        <v/>
      </c>
      <c r="W4033" t="e">
        <f>+VLOOKUP(D4033,CENTROS!$G$4:$M$93,7,FALSE)</f>
        <v>#N/A</v>
      </c>
      <c r="Y4033" t="str">
        <f t="shared" si="452"/>
        <v/>
      </c>
      <c r="Z4033" s="220" t="str">
        <f t="shared" si="453"/>
        <v/>
      </c>
      <c r="AA4033" s="220" t="str">
        <f t="shared" si="454"/>
        <v/>
      </c>
      <c r="AB4033" s="228" t="str">
        <f t="shared" si="455"/>
        <v/>
      </c>
      <c r="AC4033" s="230" t="str">
        <f t="shared" si="456"/>
        <v/>
      </c>
      <c r="AD4033" s="220"/>
      <c r="AE4033" s="220"/>
      <c r="AF4033" s="220" t="str">
        <f t="shared" si="458"/>
        <v/>
      </c>
    </row>
    <row r="4034" spans="1:32">
      <c r="A4034" s="121"/>
      <c r="B4034" s="121"/>
      <c r="C4034" s="140"/>
      <c r="D4034" s="159"/>
      <c r="E4034" s="154"/>
      <c r="F4034" s="154"/>
      <c r="G4034" s="160"/>
      <c r="H4034" s="158"/>
      <c r="I4034" s="158"/>
      <c r="J4034" s="158"/>
      <c r="K4034" s="158"/>
      <c r="L4034" s="158"/>
      <c r="M4034" s="158"/>
      <c r="N4034" s="157"/>
      <c r="O4034" s="188"/>
      <c r="P4034" s="245"/>
      <c r="Q4034" s="165" t="str">
        <f>+IF($C4034&lt;&gt;"",VLOOKUP($C4034,PRINCIPAL!$C$5:$Y$376,20,FALSE),"")</f>
        <v/>
      </c>
      <c r="R4034" s="162" t="str">
        <f>+IF($C4034&lt;&gt;"",VLOOKUP($C4034,PRINCIPAL!$C$5:$Y$376,22,FALSE),"")</f>
        <v/>
      </c>
      <c r="S4034" s="162" t="str">
        <f>+IF($C4034&lt;&gt;"",VLOOKUP($C4034,PRINCIPAL!$C$5:$Y$376,15,FALSE),"")</f>
        <v/>
      </c>
      <c r="T4034" s="255" t="str">
        <f>+IF($C4034&lt;&gt;"",VLOOKUP($C4034,PRINCIPAL!$C$5:$Y$376,9,FALSE),"")</f>
        <v/>
      </c>
      <c r="U4034" s="166" t="str">
        <f t="shared" si="457"/>
        <v/>
      </c>
      <c r="V4034" s="164" t="str">
        <f>+IF($C4034&lt;&gt;"",VLOOKUP($C4034,PRINCIPAL!$C$5:$Y$76,2,FALSE),"")</f>
        <v/>
      </c>
      <c r="W4034" t="e">
        <f>+VLOOKUP(D4034,CENTROS!$G$4:$M$93,7,FALSE)</f>
        <v>#N/A</v>
      </c>
      <c r="Y4034" t="str">
        <f t="shared" si="452"/>
        <v/>
      </c>
      <c r="Z4034" s="220" t="str">
        <f t="shared" si="453"/>
        <v/>
      </c>
      <c r="AA4034" s="220" t="str">
        <f t="shared" si="454"/>
        <v/>
      </c>
      <c r="AB4034" s="228" t="str">
        <f t="shared" si="455"/>
        <v/>
      </c>
      <c r="AC4034" s="230" t="str">
        <f t="shared" si="456"/>
        <v/>
      </c>
      <c r="AD4034" s="220"/>
      <c r="AE4034" s="220"/>
      <c r="AF4034" s="220" t="str">
        <f t="shared" si="458"/>
        <v/>
      </c>
    </row>
    <row r="4035" spans="1:32">
      <c r="A4035" s="121"/>
      <c r="B4035" s="121"/>
      <c r="C4035" s="140"/>
      <c r="D4035" s="159"/>
      <c r="E4035" s="154"/>
      <c r="F4035" s="154"/>
      <c r="G4035" s="160"/>
      <c r="H4035" s="158"/>
      <c r="I4035" s="158"/>
      <c r="J4035" s="158"/>
      <c r="K4035" s="158"/>
      <c r="L4035" s="158"/>
      <c r="M4035" s="158"/>
      <c r="N4035" s="157"/>
      <c r="O4035" s="188"/>
      <c r="P4035" s="245"/>
      <c r="Q4035" s="165" t="str">
        <f>+IF($C4035&lt;&gt;"",VLOOKUP($C4035,PRINCIPAL!$C$5:$Y$376,20,FALSE),"")</f>
        <v/>
      </c>
      <c r="R4035" s="162" t="str">
        <f>+IF($C4035&lt;&gt;"",VLOOKUP($C4035,PRINCIPAL!$C$5:$Y$376,22,FALSE),"")</f>
        <v/>
      </c>
      <c r="S4035" s="162" t="str">
        <f>+IF($C4035&lt;&gt;"",VLOOKUP($C4035,PRINCIPAL!$C$5:$Y$376,15,FALSE),"")</f>
        <v/>
      </c>
      <c r="T4035" s="255" t="str">
        <f>+IF($C4035&lt;&gt;"",VLOOKUP($C4035,PRINCIPAL!$C$5:$Y$376,9,FALSE),"")</f>
        <v/>
      </c>
      <c r="U4035" s="166" t="str">
        <f t="shared" si="457"/>
        <v/>
      </c>
      <c r="V4035" s="164" t="str">
        <f>+IF($C4035&lt;&gt;"",VLOOKUP($C4035,PRINCIPAL!$C$5:$Y$76,2,FALSE),"")</f>
        <v/>
      </c>
      <c r="W4035" t="e">
        <f>+VLOOKUP(D4035,CENTROS!$G$4:$M$93,7,FALSE)</f>
        <v>#N/A</v>
      </c>
      <c r="Y4035" t="str">
        <f t="shared" si="452"/>
        <v/>
      </c>
      <c r="Z4035" s="220" t="str">
        <f t="shared" si="453"/>
        <v/>
      </c>
      <c r="AA4035" s="220" t="str">
        <f t="shared" si="454"/>
        <v/>
      </c>
      <c r="AB4035" s="228" t="str">
        <f t="shared" si="455"/>
        <v/>
      </c>
      <c r="AC4035" s="230" t="str">
        <f t="shared" si="456"/>
        <v/>
      </c>
      <c r="AD4035" s="220"/>
      <c r="AE4035" s="220"/>
      <c r="AF4035" s="220" t="str">
        <f t="shared" si="458"/>
        <v/>
      </c>
    </row>
    <row r="4036" spans="1:32">
      <c r="A4036" s="121"/>
      <c r="B4036" s="121"/>
      <c r="C4036" s="140"/>
      <c r="D4036" s="159"/>
      <c r="E4036" s="154"/>
      <c r="F4036" s="154"/>
      <c r="G4036" s="160"/>
      <c r="H4036" s="158"/>
      <c r="I4036" s="158"/>
      <c r="J4036" s="158"/>
      <c r="K4036" s="158"/>
      <c r="L4036" s="158"/>
      <c r="M4036" s="158"/>
      <c r="N4036" s="157"/>
      <c r="O4036" s="188"/>
      <c r="P4036" s="245"/>
      <c r="Q4036" s="165" t="str">
        <f>+IF($C4036&lt;&gt;"",VLOOKUP($C4036,PRINCIPAL!$C$5:$Y$376,20,FALSE),"")</f>
        <v/>
      </c>
      <c r="R4036" s="162" t="str">
        <f>+IF($C4036&lt;&gt;"",VLOOKUP($C4036,PRINCIPAL!$C$5:$Y$376,22,FALSE),"")</f>
        <v/>
      </c>
      <c r="S4036" s="162" t="str">
        <f>+IF($C4036&lt;&gt;"",VLOOKUP($C4036,PRINCIPAL!$C$5:$Y$376,15,FALSE),"")</f>
        <v/>
      </c>
      <c r="T4036" s="255" t="str">
        <f>+IF($C4036&lt;&gt;"",VLOOKUP($C4036,PRINCIPAL!$C$5:$Y$376,9,FALSE),"")</f>
        <v/>
      </c>
      <c r="U4036" s="166" t="str">
        <f t="shared" si="457"/>
        <v/>
      </c>
      <c r="V4036" s="164" t="str">
        <f>+IF($C4036&lt;&gt;"",VLOOKUP($C4036,PRINCIPAL!$C$5:$Y$76,2,FALSE),"")</f>
        <v/>
      </c>
      <c r="W4036" t="e">
        <f>+VLOOKUP(D4036,CENTROS!$G$4:$M$93,7,FALSE)</f>
        <v>#N/A</v>
      </c>
      <c r="Y4036" t="str">
        <f t="shared" si="452"/>
        <v/>
      </c>
      <c r="Z4036" s="220" t="str">
        <f t="shared" si="453"/>
        <v/>
      </c>
      <c r="AA4036" s="220" t="str">
        <f t="shared" si="454"/>
        <v/>
      </c>
      <c r="AB4036" s="228" t="str">
        <f t="shared" si="455"/>
        <v/>
      </c>
      <c r="AC4036" s="230" t="str">
        <f t="shared" si="456"/>
        <v/>
      </c>
      <c r="AD4036" s="220"/>
      <c r="AE4036" s="220"/>
      <c r="AF4036" s="220" t="str">
        <f t="shared" si="458"/>
        <v/>
      </c>
    </row>
    <row r="4037" spans="1:32">
      <c r="A4037" s="121"/>
      <c r="B4037" s="121"/>
      <c r="C4037" s="140"/>
      <c r="D4037" s="159"/>
      <c r="E4037" s="154"/>
      <c r="F4037" s="154"/>
      <c r="G4037" s="160"/>
      <c r="H4037" s="158"/>
      <c r="I4037" s="158"/>
      <c r="J4037" s="158"/>
      <c r="K4037" s="158"/>
      <c r="L4037" s="158"/>
      <c r="M4037" s="158"/>
      <c r="N4037" s="157"/>
      <c r="O4037" s="188"/>
      <c r="P4037" s="245"/>
      <c r="Q4037" s="165" t="str">
        <f>+IF($C4037&lt;&gt;"",VLOOKUP($C4037,PRINCIPAL!$C$5:$Y$376,20,FALSE),"")</f>
        <v/>
      </c>
      <c r="R4037" s="162" t="str">
        <f>+IF($C4037&lt;&gt;"",VLOOKUP($C4037,PRINCIPAL!$C$5:$Y$376,22,FALSE),"")</f>
        <v/>
      </c>
      <c r="S4037" s="162" t="str">
        <f>+IF($C4037&lt;&gt;"",VLOOKUP($C4037,PRINCIPAL!$C$5:$Y$376,15,FALSE),"")</f>
        <v/>
      </c>
      <c r="T4037" s="255" t="str">
        <f>+IF($C4037&lt;&gt;"",VLOOKUP($C4037,PRINCIPAL!$C$5:$Y$376,9,FALSE),"")</f>
        <v/>
      </c>
      <c r="U4037" s="166" t="str">
        <f t="shared" si="457"/>
        <v/>
      </c>
      <c r="V4037" s="164" t="str">
        <f>+IF($C4037&lt;&gt;"",VLOOKUP($C4037,PRINCIPAL!$C$5:$Y$76,2,FALSE),"")</f>
        <v/>
      </c>
      <c r="W4037" t="e">
        <f>+VLOOKUP(D4037,CENTROS!$G$4:$M$93,7,FALSE)</f>
        <v>#N/A</v>
      </c>
      <c r="Y4037" t="str">
        <f t="shared" si="452"/>
        <v/>
      </c>
      <c r="Z4037" s="220" t="str">
        <f t="shared" si="453"/>
        <v/>
      </c>
      <c r="AA4037" s="220" t="str">
        <f t="shared" si="454"/>
        <v/>
      </c>
      <c r="AB4037" s="228" t="str">
        <f t="shared" si="455"/>
        <v/>
      </c>
      <c r="AC4037" s="230" t="str">
        <f t="shared" si="456"/>
        <v/>
      </c>
      <c r="AD4037" s="220"/>
      <c r="AE4037" s="220"/>
      <c r="AF4037" s="220" t="str">
        <f t="shared" si="458"/>
        <v/>
      </c>
    </row>
    <row r="4038" spans="1:32">
      <c r="A4038" s="121"/>
      <c r="B4038" s="121"/>
      <c r="C4038" s="140"/>
      <c r="D4038" s="159"/>
      <c r="E4038" s="154"/>
      <c r="F4038" s="154"/>
      <c r="G4038" s="160"/>
      <c r="H4038" s="158"/>
      <c r="I4038" s="158"/>
      <c r="J4038" s="158"/>
      <c r="K4038" s="158"/>
      <c r="L4038" s="158"/>
      <c r="M4038" s="158"/>
      <c r="N4038" s="157"/>
      <c r="O4038" s="188"/>
      <c r="P4038" s="245"/>
      <c r="Q4038" s="165" t="str">
        <f>+IF($C4038&lt;&gt;"",VLOOKUP($C4038,PRINCIPAL!$C$5:$Y$376,20,FALSE),"")</f>
        <v/>
      </c>
      <c r="R4038" s="162" t="str">
        <f>+IF($C4038&lt;&gt;"",VLOOKUP($C4038,PRINCIPAL!$C$5:$Y$376,22,FALSE),"")</f>
        <v/>
      </c>
      <c r="S4038" s="162" t="str">
        <f>+IF($C4038&lt;&gt;"",VLOOKUP($C4038,PRINCIPAL!$C$5:$Y$376,15,FALSE),"")</f>
        <v/>
      </c>
      <c r="T4038" s="255" t="str">
        <f>+IF($C4038&lt;&gt;"",VLOOKUP($C4038,PRINCIPAL!$C$5:$Y$376,9,FALSE),"")</f>
        <v/>
      </c>
      <c r="U4038" s="166" t="str">
        <f t="shared" si="457"/>
        <v/>
      </c>
      <c r="V4038" s="164" t="str">
        <f>+IF($C4038&lt;&gt;"",VLOOKUP($C4038,PRINCIPAL!$C$5:$Y$76,2,FALSE),"")</f>
        <v/>
      </c>
      <c r="W4038" t="e">
        <f>+VLOOKUP(D4038,CENTROS!$G$4:$M$93,7,FALSE)</f>
        <v>#N/A</v>
      </c>
      <c r="Y4038" t="str">
        <f t="shared" ref="Y4038:Y4101" si="459">+IF(A4038&lt;&gt;"",G4038,"")</f>
        <v/>
      </c>
      <c r="Z4038" s="220" t="str">
        <f t="shared" si="453"/>
        <v/>
      </c>
      <c r="AA4038" s="220" t="str">
        <f t="shared" si="454"/>
        <v/>
      </c>
      <c r="AB4038" s="228" t="str">
        <f t="shared" si="455"/>
        <v/>
      </c>
      <c r="AC4038" s="230" t="str">
        <f t="shared" si="456"/>
        <v/>
      </c>
      <c r="AD4038" s="220"/>
      <c r="AE4038" s="220"/>
      <c r="AF4038" s="220" t="str">
        <f t="shared" si="458"/>
        <v/>
      </c>
    </row>
    <row r="4039" spans="1:32">
      <c r="A4039" s="121"/>
      <c r="B4039" s="121"/>
      <c r="C4039" s="140"/>
      <c r="D4039" s="159"/>
      <c r="E4039" s="154"/>
      <c r="F4039" s="154"/>
      <c r="G4039" s="160"/>
      <c r="H4039" s="158"/>
      <c r="I4039" s="158"/>
      <c r="J4039" s="158"/>
      <c r="K4039" s="158"/>
      <c r="L4039" s="158"/>
      <c r="M4039" s="158"/>
      <c r="N4039" s="157"/>
      <c r="O4039" s="188"/>
      <c r="P4039" s="245"/>
      <c r="Q4039" s="165" t="str">
        <f>+IF($C4039&lt;&gt;"",VLOOKUP($C4039,PRINCIPAL!$C$5:$Y$376,20,FALSE),"")</f>
        <v/>
      </c>
      <c r="R4039" s="162" t="str">
        <f>+IF($C4039&lt;&gt;"",VLOOKUP($C4039,PRINCIPAL!$C$5:$Y$376,22,FALSE),"")</f>
        <v/>
      </c>
      <c r="S4039" s="162" t="str">
        <f>+IF($C4039&lt;&gt;"",VLOOKUP($C4039,PRINCIPAL!$C$5:$Y$376,15,FALSE),"")</f>
        <v/>
      </c>
      <c r="T4039" s="255" t="str">
        <f>+IF($C4039&lt;&gt;"",VLOOKUP($C4039,PRINCIPAL!$C$5:$Y$376,9,FALSE),"")</f>
        <v/>
      </c>
      <c r="U4039" s="166" t="str">
        <f t="shared" si="457"/>
        <v/>
      </c>
      <c r="V4039" s="164" t="str">
        <f>+IF($C4039&lt;&gt;"",VLOOKUP($C4039,PRINCIPAL!$C$5:$Y$76,2,FALSE),"")</f>
        <v/>
      </c>
      <c r="W4039" t="e">
        <f>+VLOOKUP(D4039,CENTROS!$G$4:$M$93,7,FALSE)</f>
        <v>#N/A</v>
      </c>
      <c r="Y4039" t="str">
        <f t="shared" si="459"/>
        <v/>
      </c>
      <c r="Z4039" s="220" t="str">
        <f t="shared" si="453"/>
        <v/>
      </c>
      <c r="AA4039" s="220" t="str">
        <f t="shared" si="454"/>
        <v/>
      </c>
      <c r="AB4039" s="228" t="str">
        <f t="shared" si="455"/>
        <v/>
      </c>
      <c r="AC4039" s="230" t="str">
        <f t="shared" si="456"/>
        <v/>
      </c>
      <c r="AD4039" s="220"/>
      <c r="AE4039" s="220"/>
      <c r="AF4039" s="220" t="str">
        <f t="shared" si="458"/>
        <v/>
      </c>
    </row>
    <row r="4040" spans="1:32">
      <c r="A4040" s="121"/>
      <c r="B4040" s="121"/>
      <c r="C4040" s="140"/>
      <c r="D4040" s="159"/>
      <c r="E4040" s="154"/>
      <c r="F4040" s="154"/>
      <c r="G4040" s="160"/>
      <c r="H4040" s="158"/>
      <c r="I4040" s="158"/>
      <c r="J4040" s="158"/>
      <c r="K4040" s="158"/>
      <c r="L4040" s="158"/>
      <c r="M4040" s="158"/>
      <c r="N4040" s="157"/>
      <c r="O4040" s="188"/>
      <c r="P4040" s="245"/>
      <c r="Q4040" s="165" t="str">
        <f>+IF($C4040&lt;&gt;"",VLOOKUP($C4040,PRINCIPAL!$C$5:$Y$376,20,FALSE),"")</f>
        <v/>
      </c>
      <c r="R4040" s="162" t="str">
        <f>+IF($C4040&lt;&gt;"",VLOOKUP($C4040,PRINCIPAL!$C$5:$Y$376,22,FALSE),"")</f>
        <v/>
      </c>
      <c r="S4040" s="162" t="str">
        <f>+IF($C4040&lt;&gt;"",VLOOKUP($C4040,PRINCIPAL!$C$5:$Y$376,15,FALSE),"")</f>
        <v/>
      </c>
      <c r="T4040" s="255" t="str">
        <f>+IF($C4040&lt;&gt;"",VLOOKUP($C4040,PRINCIPAL!$C$5:$Y$376,9,FALSE),"")</f>
        <v/>
      </c>
      <c r="U4040" s="166" t="str">
        <f t="shared" si="457"/>
        <v/>
      </c>
      <c r="V4040" s="164" t="str">
        <f>+IF($C4040&lt;&gt;"",VLOOKUP($C4040,PRINCIPAL!$C$5:$Y$76,2,FALSE),"")</f>
        <v/>
      </c>
      <c r="W4040" t="e">
        <f>+VLOOKUP(D4040,CENTROS!$G$4:$M$93,7,FALSE)</f>
        <v>#N/A</v>
      </c>
      <c r="Y4040" t="str">
        <f t="shared" si="459"/>
        <v/>
      </c>
      <c r="Z4040" s="220" t="str">
        <f t="shared" si="453"/>
        <v/>
      </c>
      <c r="AA4040" s="220" t="str">
        <f t="shared" si="454"/>
        <v/>
      </c>
      <c r="AB4040" s="228" t="str">
        <f t="shared" si="455"/>
        <v/>
      </c>
      <c r="AC4040" s="230" t="str">
        <f t="shared" si="456"/>
        <v/>
      </c>
      <c r="AD4040" s="220"/>
      <c r="AE4040" s="220"/>
      <c r="AF4040" s="220" t="str">
        <f t="shared" si="458"/>
        <v/>
      </c>
    </row>
    <row r="4041" spans="1:32">
      <c r="A4041" s="121"/>
      <c r="B4041" s="121"/>
      <c r="C4041" s="140"/>
      <c r="D4041" s="159"/>
      <c r="E4041" s="154"/>
      <c r="F4041" s="154"/>
      <c r="G4041" s="160"/>
      <c r="H4041" s="158"/>
      <c r="I4041" s="158"/>
      <c r="J4041" s="158"/>
      <c r="K4041" s="158"/>
      <c r="L4041" s="158"/>
      <c r="M4041" s="158"/>
      <c r="N4041" s="157"/>
      <c r="O4041" s="188"/>
      <c r="P4041" s="245"/>
      <c r="Q4041" s="165" t="str">
        <f>+IF($C4041&lt;&gt;"",VLOOKUP($C4041,PRINCIPAL!$C$5:$Y$376,20,FALSE),"")</f>
        <v/>
      </c>
      <c r="R4041" s="162" t="str">
        <f>+IF($C4041&lt;&gt;"",VLOOKUP($C4041,PRINCIPAL!$C$5:$Y$376,22,FALSE),"")</f>
        <v/>
      </c>
      <c r="S4041" s="162" t="str">
        <f>+IF($C4041&lt;&gt;"",VLOOKUP($C4041,PRINCIPAL!$C$5:$Y$376,15,FALSE),"")</f>
        <v/>
      </c>
      <c r="T4041" s="255" t="str">
        <f>+IF($C4041&lt;&gt;"",VLOOKUP($C4041,PRINCIPAL!$C$5:$Y$376,9,FALSE),"")</f>
        <v/>
      </c>
      <c r="U4041" s="166" t="str">
        <f t="shared" si="457"/>
        <v/>
      </c>
      <c r="V4041" s="164" t="str">
        <f>+IF($C4041&lt;&gt;"",VLOOKUP($C4041,PRINCIPAL!$C$5:$Y$76,2,FALSE),"")</f>
        <v/>
      </c>
      <c r="W4041" t="e">
        <f>+VLOOKUP(D4041,CENTROS!$G$4:$M$93,7,FALSE)</f>
        <v>#N/A</v>
      </c>
      <c r="Y4041" t="str">
        <f t="shared" si="459"/>
        <v/>
      </c>
      <c r="Z4041" s="220" t="str">
        <f t="shared" si="453"/>
        <v/>
      </c>
      <c r="AA4041" s="220" t="str">
        <f t="shared" si="454"/>
        <v/>
      </c>
      <c r="AB4041" s="228" t="str">
        <f t="shared" si="455"/>
        <v/>
      </c>
      <c r="AC4041" s="230" t="str">
        <f t="shared" si="456"/>
        <v/>
      </c>
      <c r="AD4041" s="220"/>
      <c r="AE4041" s="220"/>
      <c r="AF4041" s="220" t="str">
        <f t="shared" si="458"/>
        <v/>
      </c>
    </row>
    <row r="4042" spans="1:32">
      <c r="A4042" s="121"/>
      <c r="B4042" s="121"/>
      <c r="C4042" s="140"/>
      <c r="D4042" s="159"/>
      <c r="E4042" s="154"/>
      <c r="F4042" s="154"/>
      <c r="G4042" s="160"/>
      <c r="H4042" s="158"/>
      <c r="I4042" s="158"/>
      <c r="J4042" s="158"/>
      <c r="K4042" s="158"/>
      <c r="L4042" s="158"/>
      <c r="M4042" s="158"/>
      <c r="N4042" s="157"/>
      <c r="O4042" s="188"/>
      <c r="P4042" s="245"/>
      <c r="Q4042" s="165" t="str">
        <f>+IF($C4042&lt;&gt;"",VLOOKUP($C4042,PRINCIPAL!$C$5:$Y$376,20,FALSE),"")</f>
        <v/>
      </c>
      <c r="R4042" s="162" t="str">
        <f>+IF($C4042&lt;&gt;"",VLOOKUP($C4042,PRINCIPAL!$C$5:$Y$376,22,FALSE),"")</f>
        <v/>
      </c>
      <c r="S4042" s="162" t="str">
        <f>+IF($C4042&lt;&gt;"",VLOOKUP($C4042,PRINCIPAL!$C$5:$Y$376,15,FALSE),"")</f>
        <v/>
      </c>
      <c r="T4042" s="255" t="str">
        <f>+IF($C4042&lt;&gt;"",VLOOKUP($C4042,PRINCIPAL!$C$5:$Y$376,9,FALSE),"")</f>
        <v/>
      </c>
      <c r="U4042" s="166" t="str">
        <f t="shared" si="457"/>
        <v/>
      </c>
      <c r="V4042" s="164" t="str">
        <f>+IF($C4042&lt;&gt;"",VLOOKUP($C4042,PRINCIPAL!$C$5:$Y$76,2,FALSE),"")</f>
        <v/>
      </c>
      <c r="W4042" t="e">
        <f>+VLOOKUP(D4042,CENTROS!$G$4:$M$93,7,FALSE)</f>
        <v>#N/A</v>
      </c>
      <c r="Y4042" t="str">
        <f t="shared" si="459"/>
        <v/>
      </c>
      <c r="Z4042" s="220" t="str">
        <f t="shared" si="453"/>
        <v/>
      </c>
      <c r="AA4042" s="220" t="str">
        <f t="shared" si="454"/>
        <v/>
      </c>
      <c r="AB4042" s="228" t="str">
        <f t="shared" si="455"/>
        <v/>
      </c>
      <c r="AC4042" s="230" t="str">
        <f t="shared" si="456"/>
        <v/>
      </c>
      <c r="AD4042" s="220"/>
      <c r="AE4042" s="220"/>
      <c r="AF4042" s="220" t="str">
        <f t="shared" si="458"/>
        <v/>
      </c>
    </row>
    <row r="4043" spans="1:32">
      <c r="A4043" s="121"/>
      <c r="B4043" s="121"/>
      <c r="C4043" s="140"/>
      <c r="D4043" s="159"/>
      <c r="E4043" s="154"/>
      <c r="F4043" s="154"/>
      <c r="G4043" s="160"/>
      <c r="H4043" s="158"/>
      <c r="I4043" s="158"/>
      <c r="J4043" s="158"/>
      <c r="K4043" s="158"/>
      <c r="L4043" s="158"/>
      <c r="M4043" s="158"/>
      <c r="N4043" s="157"/>
      <c r="O4043" s="188"/>
      <c r="P4043" s="245"/>
      <c r="Q4043" s="165" t="str">
        <f>+IF($C4043&lt;&gt;"",VLOOKUP($C4043,PRINCIPAL!$C$5:$Y$376,20,FALSE),"")</f>
        <v/>
      </c>
      <c r="R4043" s="162" t="str">
        <f>+IF($C4043&lt;&gt;"",VLOOKUP($C4043,PRINCIPAL!$C$5:$Y$376,22,FALSE),"")</f>
        <v/>
      </c>
      <c r="S4043" s="162" t="str">
        <f>+IF($C4043&lt;&gt;"",VLOOKUP($C4043,PRINCIPAL!$C$5:$Y$376,15,FALSE),"")</f>
        <v/>
      </c>
      <c r="T4043" s="255" t="str">
        <f>+IF($C4043&lt;&gt;"",VLOOKUP($C4043,PRINCIPAL!$C$5:$Y$376,9,FALSE),"")</f>
        <v/>
      </c>
      <c r="U4043" s="166" t="str">
        <f t="shared" si="457"/>
        <v/>
      </c>
      <c r="V4043" s="164" t="str">
        <f>+IF($C4043&lt;&gt;"",VLOOKUP($C4043,PRINCIPAL!$C$5:$Y$76,2,FALSE),"")</f>
        <v/>
      </c>
      <c r="W4043" t="e">
        <f>+VLOOKUP(D4043,CENTROS!$G$4:$M$93,7,FALSE)</f>
        <v>#N/A</v>
      </c>
      <c r="Y4043" t="str">
        <f t="shared" si="459"/>
        <v/>
      </c>
      <c r="Z4043" s="220" t="str">
        <f t="shared" si="453"/>
        <v/>
      </c>
      <c r="AA4043" s="220" t="str">
        <f t="shared" si="454"/>
        <v/>
      </c>
      <c r="AB4043" s="228" t="str">
        <f t="shared" si="455"/>
        <v/>
      </c>
      <c r="AC4043" s="230" t="str">
        <f t="shared" si="456"/>
        <v/>
      </c>
      <c r="AD4043" s="220"/>
      <c r="AE4043" s="220"/>
      <c r="AF4043" s="220" t="str">
        <f t="shared" si="458"/>
        <v/>
      </c>
    </row>
    <row r="4044" spans="1:32">
      <c r="A4044" s="121"/>
      <c r="B4044" s="121"/>
      <c r="C4044" s="140"/>
      <c r="D4044" s="159"/>
      <c r="E4044" s="154"/>
      <c r="F4044" s="154"/>
      <c r="G4044" s="160"/>
      <c r="H4044" s="158"/>
      <c r="I4044" s="158"/>
      <c r="J4044" s="158"/>
      <c r="K4044" s="158"/>
      <c r="L4044" s="158"/>
      <c r="M4044" s="158"/>
      <c r="N4044" s="157"/>
      <c r="O4044" s="188"/>
      <c r="P4044" s="245"/>
      <c r="Q4044" s="165" t="str">
        <f>+IF($C4044&lt;&gt;"",VLOOKUP($C4044,PRINCIPAL!$C$5:$Y$376,20,FALSE),"")</f>
        <v/>
      </c>
      <c r="R4044" s="162" t="str">
        <f>+IF($C4044&lt;&gt;"",VLOOKUP($C4044,PRINCIPAL!$C$5:$Y$376,22,FALSE),"")</f>
        <v/>
      </c>
      <c r="S4044" s="162" t="str">
        <f>+IF($C4044&lt;&gt;"",VLOOKUP($C4044,PRINCIPAL!$C$5:$Y$376,15,FALSE),"")</f>
        <v/>
      </c>
      <c r="T4044" s="255" t="str">
        <f>+IF($C4044&lt;&gt;"",VLOOKUP($C4044,PRINCIPAL!$C$5:$Y$376,9,FALSE),"")</f>
        <v/>
      </c>
      <c r="U4044" s="166" t="str">
        <f t="shared" si="457"/>
        <v/>
      </c>
      <c r="V4044" s="164" t="str">
        <f>+IF($C4044&lt;&gt;"",VLOOKUP($C4044,PRINCIPAL!$C$5:$Y$76,2,FALSE),"")</f>
        <v/>
      </c>
      <c r="W4044" t="e">
        <f>+VLOOKUP(D4044,CENTROS!$G$4:$M$93,7,FALSE)</f>
        <v>#N/A</v>
      </c>
      <c r="Y4044" t="str">
        <f t="shared" si="459"/>
        <v/>
      </c>
      <c r="Z4044" s="220" t="str">
        <f t="shared" si="453"/>
        <v/>
      </c>
      <c r="AA4044" s="220" t="str">
        <f t="shared" si="454"/>
        <v/>
      </c>
      <c r="AB4044" s="228" t="str">
        <f t="shared" si="455"/>
        <v/>
      </c>
      <c r="AC4044" s="230" t="str">
        <f t="shared" si="456"/>
        <v/>
      </c>
      <c r="AD4044" s="220"/>
      <c r="AE4044" s="220"/>
      <c r="AF4044" s="220" t="str">
        <f t="shared" si="458"/>
        <v/>
      </c>
    </row>
    <row r="4045" spans="1:32">
      <c r="A4045" s="121"/>
      <c r="B4045" s="121"/>
      <c r="C4045" s="140"/>
      <c r="D4045" s="159"/>
      <c r="E4045" s="154"/>
      <c r="F4045" s="154"/>
      <c r="G4045" s="160"/>
      <c r="H4045" s="158"/>
      <c r="I4045" s="158"/>
      <c r="J4045" s="158"/>
      <c r="K4045" s="158"/>
      <c r="L4045" s="158"/>
      <c r="M4045" s="158"/>
      <c r="N4045" s="157"/>
      <c r="O4045" s="188"/>
      <c r="P4045" s="245"/>
      <c r="Q4045" s="165" t="str">
        <f>+IF($C4045&lt;&gt;"",VLOOKUP($C4045,PRINCIPAL!$C$5:$Y$376,20,FALSE),"")</f>
        <v/>
      </c>
      <c r="R4045" s="162" t="str">
        <f>+IF($C4045&lt;&gt;"",VLOOKUP($C4045,PRINCIPAL!$C$5:$Y$376,22,FALSE),"")</f>
        <v/>
      </c>
      <c r="S4045" s="162" t="str">
        <f>+IF($C4045&lt;&gt;"",VLOOKUP($C4045,PRINCIPAL!$C$5:$Y$376,15,FALSE),"")</f>
        <v/>
      </c>
      <c r="T4045" s="255" t="str">
        <f>+IF($C4045&lt;&gt;"",VLOOKUP($C4045,PRINCIPAL!$C$5:$Y$376,9,FALSE),"")</f>
        <v/>
      </c>
      <c r="U4045" s="166" t="str">
        <f t="shared" si="457"/>
        <v/>
      </c>
      <c r="V4045" s="164" t="str">
        <f>+IF($C4045&lt;&gt;"",VLOOKUP($C4045,PRINCIPAL!$C$5:$Y$76,2,FALSE),"")</f>
        <v/>
      </c>
      <c r="W4045" t="e">
        <f>+VLOOKUP(D4045,CENTROS!$G$4:$M$93,7,FALSE)</f>
        <v>#N/A</v>
      </c>
      <c r="Y4045" t="str">
        <f t="shared" si="459"/>
        <v/>
      </c>
      <c r="Z4045" s="220" t="str">
        <f t="shared" ref="Z4045:Z4108" si="460">+IF(A4045&lt;&gt;"",A4045,"")</f>
        <v/>
      </c>
      <c r="AA4045" s="220" t="str">
        <f t="shared" ref="AA4045:AA4108" si="461">+IF(D4045&lt;&gt;"",D4045,"")</f>
        <v/>
      </c>
      <c r="AB4045" s="228" t="str">
        <f t="shared" ref="AB4045:AB4108" si="462">+IF(B4045&lt;&gt;"",B4045,"")</f>
        <v/>
      </c>
      <c r="AC4045" s="230" t="str">
        <f t="shared" ref="AC4045:AC4108" si="463">+IF(C4045&lt;&gt;"",C4045,"")</f>
        <v/>
      </c>
      <c r="AD4045" s="220"/>
      <c r="AE4045" s="220"/>
      <c r="AF4045" s="220" t="str">
        <f t="shared" si="458"/>
        <v/>
      </c>
    </row>
    <row r="4046" spans="1:32">
      <c r="A4046" s="121"/>
      <c r="B4046" s="121"/>
      <c r="C4046" s="140"/>
      <c r="D4046" s="159"/>
      <c r="E4046" s="154"/>
      <c r="F4046" s="154"/>
      <c r="G4046" s="160"/>
      <c r="H4046" s="158"/>
      <c r="I4046" s="158"/>
      <c r="J4046" s="158"/>
      <c r="K4046" s="158"/>
      <c r="L4046" s="158"/>
      <c r="M4046" s="158"/>
      <c r="N4046" s="157"/>
      <c r="O4046" s="188"/>
      <c r="P4046" s="245"/>
      <c r="Q4046" s="165" t="str">
        <f>+IF($C4046&lt;&gt;"",VLOOKUP($C4046,PRINCIPAL!$C$5:$Y$376,20,FALSE),"")</f>
        <v/>
      </c>
      <c r="R4046" s="162" t="str">
        <f>+IF($C4046&lt;&gt;"",VLOOKUP($C4046,PRINCIPAL!$C$5:$Y$376,22,FALSE),"")</f>
        <v/>
      </c>
      <c r="S4046" s="162" t="str">
        <f>+IF($C4046&lt;&gt;"",VLOOKUP($C4046,PRINCIPAL!$C$5:$Y$376,15,FALSE),"")</f>
        <v/>
      </c>
      <c r="T4046" s="255" t="str">
        <f>+IF($C4046&lt;&gt;"",VLOOKUP($C4046,PRINCIPAL!$C$5:$Y$376,9,FALSE),"")</f>
        <v/>
      </c>
      <c r="U4046" s="166" t="str">
        <f t="shared" si="457"/>
        <v/>
      </c>
      <c r="V4046" s="164" t="str">
        <f>+IF($C4046&lt;&gt;"",VLOOKUP($C4046,PRINCIPAL!$C$5:$Y$76,2,FALSE),"")</f>
        <v/>
      </c>
      <c r="W4046" t="e">
        <f>+VLOOKUP(D4046,CENTROS!$G$4:$M$93,7,FALSE)</f>
        <v>#N/A</v>
      </c>
      <c r="Y4046" t="str">
        <f t="shared" si="459"/>
        <v/>
      </c>
      <c r="Z4046" s="220" t="str">
        <f t="shared" si="460"/>
        <v/>
      </c>
      <c r="AA4046" s="220" t="str">
        <f t="shared" si="461"/>
        <v/>
      </c>
      <c r="AB4046" s="228" t="str">
        <f t="shared" si="462"/>
        <v/>
      </c>
      <c r="AC4046" s="230" t="str">
        <f t="shared" si="463"/>
        <v/>
      </c>
      <c r="AD4046" s="220"/>
      <c r="AE4046" s="220"/>
      <c r="AF4046" s="220" t="str">
        <f t="shared" si="458"/>
        <v/>
      </c>
    </row>
    <row r="4047" spans="1:32">
      <c r="A4047" s="121"/>
      <c r="B4047" s="121"/>
      <c r="C4047" s="140"/>
      <c r="D4047" s="159"/>
      <c r="E4047" s="154"/>
      <c r="F4047" s="154"/>
      <c r="G4047" s="160"/>
      <c r="H4047" s="158"/>
      <c r="I4047" s="158"/>
      <c r="J4047" s="158"/>
      <c r="K4047" s="158"/>
      <c r="L4047" s="158"/>
      <c r="M4047" s="158"/>
      <c r="N4047" s="157"/>
      <c r="O4047" s="188"/>
      <c r="P4047" s="245"/>
      <c r="Q4047" s="165" t="str">
        <f>+IF($C4047&lt;&gt;"",VLOOKUP($C4047,PRINCIPAL!$C$5:$Y$376,20,FALSE),"")</f>
        <v/>
      </c>
      <c r="R4047" s="162" t="str">
        <f>+IF($C4047&lt;&gt;"",VLOOKUP($C4047,PRINCIPAL!$C$5:$Y$376,22,FALSE),"")</f>
        <v/>
      </c>
      <c r="S4047" s="162" t="str">
        <f>+IF($C4047&lt;&gt;"",VLOOKUP($C4047,PRINCIPAL!$C$5:$Y$376,15,FALSE),"")</f>
        <v/>
      </c>
      <c r="T4047" s="255" t="str">
        <f>+IF($C4047&lt;&gt;"",VLOOKUP($C4047,PRINCIPAL!$C$5:$Y$376,9,FALSE),"")</f>
        <v/>
      </c>
      <c r="U4047" s="166" t="str">
        <f t="shared" si="457"/>
        <v/>
      </c>
      <c r="V4047" s="164" t="str">
        <f>+IF($C4047&lt;&gt;"",VLOOKUP($C4047,PRINCIPAL!$C$5:$Y$76,2,FALSE),"")</f>
        <v/>
      </c>
      <c r="W4047" t="e">
        <f>+VLOOKUP(D4047,CENTROS!$G$4:$M$93,7,FALSE)</f>
        <v>#N/A</v>
      </c>
      <c r="Y4047" t="str">
        <f t="shared" si="459"/>
        <v/>
      </c>
      <c r="Z4047" s="220" t="str">
        <f t="shared" si="460"/>
        <v/>
      </c>
      <c r="AA4047" s="220" t="str">
        <f t="shared" si="461"/>
        <v/>
      </c>
      <c r="AB4047" s="228" t="str">
        <f t="shared" si="462"/>
        <v/>
      </c>
      <c r="AC4047" s="230" t="str">
        <f t="shared" si="463"/>
        <v/>
      </c>
      <c r="AD4047" s="220"/>
      <c r="AE4047" s="220"/>
      <c r="AF4047" s="220" t="str">
        <f t="shared" si="458"/>
        <v/>
      </c>
    </row>
    <row r="4048" spans="1:32">
      <c r="A4048" s="121"/>
      <c r="B4048" s="121"/>
      <c r="C4048" s="140"/>
      <c r="D4048" s="159"/>
      <c r="E4048" s="154"/>
      <c r="F4048" s="154"/>
      <c r="G4048" s="160"/>
      <c r="H4048" s="158"/>
      <c r="I4048" s="158"/>
      <c r="J4048" s="158"/>
      <c r="K4048" s="158"/>
      <c r="L4048" s="158"/>
      <c r="M4048" s="158"/>
      <c r="N4048" s="157"/>
      <c r="O4048" s="188"/>
      <c r="P4048" s="245"/>
      <c r="Q4048" s="165" t="str">
        <f>+IF($C4048&lt;&gt;"",VLOOKUP($C4048,PRINCIPAL!$C$5:$Y$376,20,FALSE),"")</f>
        <v/>
      </c>
      <c r="R4048" s="162" t="str">
        <f>+IF($C4048&lt;&gt;"",VLOOKUP($C4048,PRINCIPAL!$C$5:$Y$376,22,FALSE),"")</f>
        <v/>
      </c>
      <c r="S4048" s="162" t="str">
        <f>+IF($C4048&lt;&gt;"",VLOOKUP($C4048,PRINCIPAL!$C$5:$Y$376,15,FALSE),"")</f>
        <v/>
      </c>
      <c r="T4048" s="255" t="str">
        <f>+IF($C4048&lt;&gt;"",VLOOKUP($C4048,PRINCIPAL!$C$5:$Y$376,9,FALSE),"")</f>
        <v/>
      </c>
      <c r="U4048" s="166" t="str">
        <f t="shared" si="457"/>
        <v/>
      </c>
      <c r="V4048" s="164" t="str">
        <f>+IF($C4048&lt;&gt;"",VLOOKUP($C4048,PRINCIPAL!$C$5:$Y$76,2,FALSE),"")</f>
        <v/>
      </c>
      <c r="W4048" t="e">
        <f>+VLOOKUP(D4048,CENTROS!$G$4:$M$93,7,FALSE)</f>
        <v>#N/A</v>
      </c>
      <c r="Y4048" t="str">
        <f t="shared" si="459"/>
        <v/>
      </c>
      <c r="Z4048" s="220" t="str">
        <f t="shared" si="460"/>
        <v/>
      </c>
      <c r="AA4048" s="220" t="str">
        <f t="shared" si="461"/>
        <v/>
      </c>
      <c r="AB4048" s="228" t="str">
        <f t="shared" si="462"/>
        <v/>
      </c>
      <c r="AC4048" s="230" t="str">
        <f t="shared" si="463"/>
        <v/>
      </c>
      <c r="AD4048" s="220"/>
      <c r="AE4048" s="220"/>
      <c r="AF4048" s="220" t="str">
        <f t="shared" si="458"/>
        <v/>
      </c>
    </row>
    <row r="4049" spans="1:32">
      <c r="A4049" s="121"/>
      <c r="B4049" s="121"/>
      <c r="C4049" s="140"/>
      <c r="D4049" s="159"/>
      <c r="E4049" s="154"/>
      <c r="F4049" s="154"/>
      <c r="G4049" s="160"/>
      <c r="H4049" s="158"/>
      <c r="I4049" s="158"/>
      <c r="J4049" s="158"/>
      <c r="K4049" s="158"/>
      <c r="L4049" s="158"/>
      <c r="M4049" s="158"/>
      <c r="N4049" s="157"/>
      <c r="O4049" s="188"/>
      <c r="P4049" s="245"/>
      <c r="Q4049" s="165" t="str">
        <f>+IF($C4049&lt;&gt;"",VLOOKUP($C4049,PRINCIPAL!$C$5:$Y$376,20,FALSE),"")</f>
        <v/>
      </c>
      <c r="R4049" s="162" t="str">
        <f>+IF($C4049&lt;&gt;"",VLOOKUP($C4049,PRINCIPAL!$C$5:$Y$376,22,FALSE),"")</f>
        <v/>
      </c>
      <c r="S4049" s="162" t="str">
        <f>+IF($C4049&lt;&gt;"",VLOOKUP($C4049,PRINCIPAL!$C$5:$Y$376,15,FALSE),"")</f>
        <v/>
      </c>
      <c r="T4049" s="255" t="str">
        <f>+IF($C4049&lt;&gt;"",VLOOKUP($C4049,PRINCIPAL!$C$5:$Y$376,9,FALSE),"")</f>
        <v/>
      </c>
      <c r="U4049" s="166" t="str">
        <f t="shared" si="457"/>
        <v/>
      </c>
      <c r="V4049" s="164" t="str">
        <f>+IF($C4049&lt;&gt;"",VLOOKUP($C4049,PRINCIPAL!$C$5:$Y$76,2,FALSE),"")</f>
        <v/>
      </c>
      <c r="W4049" t="e">
        <f>+VLOOKUP(D4049,CENTROS!$G$4:$M$93,7,FALSE)</f>
        <v>#N/A</v>
      </c>
      <c r="Y4049" t="str">
        <f t="shared" si="459"/>
        <v/>
      </c>
      <c r="Z4049" s="220" t="str">
        <f t="shared" si="460"/>
        <v/>
      </c>
      <c r="AA4049" s="220" t="str">
        <f t="shared" si="461"/>
        <v/>
      </c>
      <c r="AB4049" s="228" t="str">
        <f t="shared" si="462"/>
        <v/>
      </c>
      <c r="AC4049" s="230" t="str">
        <f t="shared" si="463"/>
        <v/>
      </c>
      <c r="AD4049" s="220"/>
      <c r="AE4049" s="220"/>
      <c r="AF4049" s="220" t="str">
        <f t="shared" si="458"/>
        <v/>
      </c>
    </row>
    <row r="4050" spans="1:32">
      <c r="A4050" s="121"/>
      <c r="B4050" s="121"/>
      <c r="C4050" s="140"/>
      <c r="D4050" s="159"/>
      <c r="E4050" s="154"/>
      <c r="F4050" s="154"/>
      <c r="G4050" s="160"/>
      <c r="H4050" s="158"/>
      <c r="I4050" s="158"/>
      <c r="J4050" s="158"/>
      <c r="K4050" s="158"/>
      <c r="L4050" s="158"/>
      <c r="M4050" s="158"/>
      <c r="N4050" s="157"/>
      <c r="O4050" s="188"/>
      <c r="P4050" s="245"/>
      <c r="Q4050" s="165" t="str">
        <f>+IF($C4050&lt;&gt;"",VLOOKUP($C4050,PRINCIPAL!$C$5:$Y$376,20,FALSE),"")</f>
        <v/>
      </c>
      <c r="R4050" s="162" t="str">
        <f>+IF($C4050&lt;&gt;"",VLOOKUP($C4050,PRINCIPAL!$C$5:$Y$376,22,FALSE),"")</f>
        <v/>
      </c>
      <c r="S4050" s="162" t="str">
        <f>+IF($C4050&lt;&gt;"",VLOOKUP($C4050,PRINCIPAL!$C$5:$Y$376,15,FALSE),"")</f>
        <v/>
      </c>
      <c r="T4050" s="255" t="str">
        <f>+IF($C4050&lt;&gt;"",VLOOKUP($C4050,PRINCIPAL!$C$5:$Y$376,9,FALSE),"")</f>
        <v/>
      </c>
      <c r="U4050" s="166" t="str">
        <f t="shared" si="457"/>
        <v/>
      </c>
      <c r="V4050" s="164" t="str">
        <f>+IF($C4050&lt;&gt;"",VLOOKUP($C4050,PRINCIPAL!$C$5:$Y$76,2,FALSE),"")</f>
        <v/>
      </c>
      <c r="W4050" t="e">
        <f>+VLOOKUP(D4050,CENTROS!$G$4:$M$93,7,FALSE)</f>
        <v>#N/A</v>
      </c>
      <c r="Y4050" t="str">
        <f t="shared" si="459"/>
        <v/>
      </c>
      <c r="Z4050" s="220" t="str">
        <f t="shared" si="460"/>
        <v/>
      </c>
      <c r="AA4050" s="220" t="str">
        <f t="shared" si="461"/>
        <v/>
      </c>
      <c r="AB4050" s="228" t="str">
        <f t="shared" si="462"/>
        <v/>
      </c>
      <c r="AC4050" s="230" t="str">
        <f t="shared" si="463"/>
        <v/>
      </c>
      <c r="AD4050" s="220"/>
      <c r="AE4050" s="220"/>
      <c r="AF4050" s="220" t="str">
        <f t="shared" si="458"/>
        <v/>
      </c>
    </row>
    <row r="4051" spans="1:32">
      <c r="A4051" s="121"/>
      <c r="B4051" s="121"/>
      <c r="C4051" s="140"/>
      <c r="D4051" s="159"/>
      <c r="E4051" s="154"/>
      <c r="F4051" s="154"/>
      <c r="G4051" s="160"/>
      <c r="H4051" s="158"/>
      <c r="I4051" s="158"/>
      <c r="J4051" s="158"/>
      <c r="K4051" s="158"/>
      <c r="L4051" s="158"/>
      <c r="M4051" s="158"/>
      <c r="N4051" s="157"/>
      <c r="O4051" s="188"/>
      <c r="P4051" s="245"/>
      <c r="Q4051" s="165" t="str">
        <f>+IF($C4051&lt;&gt;"",VLOOKUP($C4051,PRINCIPAL!$C$5:$Y$376,20,FALSE),"")</f>
        <v/>
      </c>
      <c r="R4051" s="162" t="str">
        <f>+IF($C4051&lt;&gt;"",VLOOKUP($C4051,PRINCIPAL!$C$5:$Y$376,22,FALSE),"")</f>
        <v/>
      </c>
      <c r="S4051" s="162" t="str">
        <f>+IF($C4051&lt;&gt;"",VLOOKUP($C4051,PRINCIPAL!$C$5:$Y$376,15,FALSE),"")</f>
        <v/>
      </c>
      <c r="T4051" s="255" t="str">
        <f>+IF($C4051&lt;&gt;"",VLOOKUP($C4051,PRINCIPAL!$C$5:$Y$376,9,FALSE),"")</f>
        <v/>
      </c>
      <c r="U4051" s="166" t="str">
        <f t="shared" si="457"/>
        <v/>
      </c>
      <c r="V4051" s="164" t="str">
        <f>+IF($C4051&lt;&gt;"",VLOOKUP($C4051,PRINCIPAL!$C$5:$Y$76,2,FALSE),"")</f>
        <v/>
      </c>
      <c r="W4051" t="e">
        <f>+VLOOKUP(D4051,CENTROS!$G$4:$M$93,7,FALSE)</f>
        <v>#N/A</v>
      </c>
      <c r="Y4051" t="str">
        <f t="shared" si="459"/>
        <v/>
      </c>
      <c r="Z4051" s="220" t="str">
        <f t="shared" si="460"/>
        <v/>
      </c>
      <c r="AA4051" s="220" t="str">
        <f t="shared" si="461"/>
        <v/>
      </c>
      <c r="AB4051" s="228" t="str">
        <f t="shared" si="462"/>
        <v/>
      </c>
      <c r="AC4051" s="230" t="str">
        <f t="shared" si="463"/>
        <v/>
      </c>
      <c r="AD4051" s="220"/>
      <c r="AE4051" s="220"/>
      <c r="AF4051" s="220" t="str">
        <f t="shared" si="458"/>
        <v/>
      </c>
    </row>
    <row r="4052" spans="1:32">
      <c r="A4052" s="121"/>
      <c r="B4052" s="121"/>
      <c r="C4052" s="140"/>
      <c r="D4052" s="159"/>
      <c r="E4052" s="154"/>
      <c r="F4052" s="154"/>
      <c r="G4052" s="160"/>
      <c r="H4052" s="158"/>
      <c r="I4052" s="158"/>
      <c r="J4052" s="158"/>
      <c r="K4052" s="158"/>
      <c r="L4052" s="158"/>
      <c r="M4052" s="158"/>
      <c r="N4052" s="157"/>
      <c r="O4052" s="188"/>
      <c r="P4052" s="245"/>
      <c r="Q4052" s="165" t="str">
        <f>+IF($C4052&lt;&gt;"",VLOOKUP($C4052,PRINCIPAL!$C$5:$Y$376,20,FALSE),"")</f>
        <v/>
      </c>
      <c r="R4052" s="162" t="str">
        <f>+IF($C4052&lt;&gt;"",VLOOKUP($C4052,PRINCIPAL!$C$5:$Y$376,22,FALSE),"")</f>
        <v/>
      </c>
      <c r="S4052" s="162" t="str">
        <f>+IF($C4052&lt;&gt;"",VLOOKUP($C4052,PRINCIPAL!$C$5:$Y$376,15,FALSE),"")</f>
        <v/>
      </c>
      <c r="T4052" s="255" t="str">
        <f>+IF($C4052&lt;&gt;"",VLOOKUP($C4052,PRINCIPAL!$C$5:$Y$376,9,FALSE),"")</f>
        <v/>
      </c>
      <c r="U4052" s="166" t="str">
        <f t="shared" si="457"/>
        <v/>
      </c>
      <c r="V4052" s="164" t="str">
        <f>+IF($C4052&lt;&gt;"",VLOOKUP($C4052,PRINCIPAL!$C$5:$Y$76,2,FALSE),"")</f>
        <v/>
      </c>
      <c r="W4052" t="e">
        <f>+VLOOKUP(D4052,CENTROS!$G$4:$M$93,7,FALSE)</f>
        <v>#N/A</v>
      </c>
      <c r="Y4052" t="str">
        <f t="shared" si="459"/>
        <v/>
      </c>
      <c r="Z4052" s="220" t="str">
        <f t="shared" si="460"/>
        <v/>
      </c>
      <c r="AA4052" s="220" t="str">
        <f t="shared" si="461"/>
        <v/>
      </c>
      <c r="AB4052" s="228" t="str">
        <f t="shared" si="462"/>
        <v/>
      </c>
      <c r="AC4052" s="230" t="str">
        <f t="shared" si="463"/>
        <v/>
      </c>
      <c r="AD4052" s="220"/>
      <c r="AE4052" s="220"/>
      <c r="AF4052" s="220" t="str">
        <f t="shared" si="458"/>
        <v/>
      </c>
    </row>
    <row r="4053" spans="1:32">
      <c r="A4053" s="121"/>
      <c r="B4053" s="121"/>
      <c r="C4053" s="140"/>
      <c r="D4053" s="159"/>
      <c r="E4053" s="154"/>
      <c r="F4053" s="154"/>
      <c r="G4053" s="160"/>
      <c r="H4053" s="158"/>
      <c r="I4053" s="158"/>
      <c r="J4053" s="158"/>
      <c r="K4053" s="158"/>
      <c r="L4053" s="158"/>
      <c r="M4053" s="158"/>
      <c r="N4053" s="157"/>
      <c r="O4053" s="188"/>
      <c r="P4053" s="245"/>
      <c r="Q4053" s="165" t="str">
        <f>+IF($C4053&lt;&gt;"",VLOOKUP($C4053,PRINCIPAL!$C$5:$Y$376,20,FALSE),"")</f>
        <v/>
      </c>
      <c r="R4053" s="162" t="str">
        <f>+IF($C4053&lt;&gt;"",VLOOKUP($C4053,PRINCIPAL!$C$5:$Y$376,22,FALSE),"")</f>
        <v/>
      </c>
      <c r="S4053" s="162" t="str">
        <f>+IF($C4053&lt;&gt;"",VLOOKUP($C4053,PRINCIPAL!$C$5:$Y$376,15,FALSE),"")</f>
        <v/>
      </c>
      <c r="T4053" s="255" t="str">
        <f>+IF($C4053&lt;&gt;"",VLOOKUP($C4053,PRINCIPAL!$C$5:$Y$376,9,FALSE),"")</f>
        <v/>
      </c>
      <c r="U4053" s="166" t="str">
        <f t="shared" si="457"/>
        <v/>
      </c>
      <c r="V4053" s="164" t="str">
        <f>+IF($C4053&lt;&gt;"",VLOOKUP($C4053,PRINCIPAL!$C$5:$Y$76,2,FALSE),"")</f>
        <v/>
      </c>
      <c r="W4053" t="e">
        <f>+VLOOKUP(D4053,CENTROS!$G$4:$M$93,7,FALSE)</f>
        <v>#N/A</v>
      </c>
      <c r="Y4053" t="str">
        <f t="shared" si="459"/>
        <v/>
      </c>
      <c r="Z4053" s="220" t="str">
        <f t="shared" si="460"/>
        <v/>
      </c>
      <c r="AA4053" s="220" t="str">
        <f t="shared" si="461"/>
        <v/>
      </c>
      <c r="AB4053" s="228" t="str">
        <f t="shared" si="462"/>
        <v/>
      </c>
      <c r="AC4053" s="230" t="str">
        <f t="shared" si="463"/>
        <v/>
      </c>
      <c r="AD4053" s="220"/>
      <c r="AE4053" s="220"/>
      <c r="AF4053" s="220" t="str">
        <f t="shared" si="458"/>
        <v/>
      </c>
    </row>
    <row r="4054" spans="1:32">
      <c r="A4054" s="121"/>
      <c r="B4054" s="121"/>
      <c r="C4054" s="140"/>
      <c r="D4054" s="159"/>
      <c r="E4054" s="154"/>
      <c r="F4054" s="154"/>
      <c r="G4054" s="160"/>
      <c r="H4054" s="158"/>
      <c r="I4054" s="158"/>
      <c r="J4054" s="158"/>
      <c r="K4054" s="158"/>
      <c r="L4054" s="158"/>
      <c r="M4054" s="158"/>
      <c r="N4054" s="157"/>
      <c r="O4054" s="188"/>
      <c r="P4054" s="245"/>
      <c r="Q4054" s="165" t="str">
        <f>+IF($C4054&lt;&gt;"",VLOOKUP($C4054,PRINCIPAL!$C$5:$Y$376,20,FALSE),"")</f>
        <v/>
      </c>
      <c r="R4054" s="162" t="str">
        <f>+IF($C4054&lt;&gt;"",VLOOKUP($C4054,PRINCIPAL!$C$5:$Y$376,22,FALSE),"")</f>
        <v/>
      </c>
      <c r="S4054" s="162" t="str">
        <f>+IF($C4054&lt;&gt;"",VLOOKUP($C4054,PRINCIPAL!$C$5:$Y$376,15,FALSE),"")</f>
        <v/>
      </c>
      <c r="T4054" s="255" t="str">
        <f>+IF($C4054&lt;&gt;"",VLOOKUP($C4054,PRINCIPAL!$C$5:$Y$376,9,FALSE),"")</f>
        <v/>
      </c>
      <c r="U4054" s="166" t="str">
        <f t="shared" si="457"/>
        <v/>
      </c>
      <c r="V4054" s="164" t="str">
        <f>+IF($C4054&lt;&gt;"",VLOOKUP($C4054,PRINCIPAL!$C$5:$Y$76,2,FALSE),"")</f>
        <v/>
      </c>
      <c r="W4054" t="e">
        <f>+VLOOKUP(D4054,CENTROS!$G$4:$M$93,7,FALSE)</f>
        <v>#N/A</v>
      </c>
      <c r="Y4054" t="str">
        <f t="shared" si="459"/>
        <v/>
      </c>
      <c r="Z4054" s="220" t="str">
        <f t="shared" si="460"/>
        <v/>
      </c>
      <c r="AA4054" s="220" t="str">
        <f t="shared" si="461"/>
        <v/>
      </c>
      <c r="AB4054" s="228" t="str">
        <f t="shared" si="462"/>
        <v/>
      </c>
      <c r="AC4054" s="230" t="str">
        <f t="shared" si="463"/>
        <v/>
      </c>
      <c r="AD4054" s="220"/>
      <c r="AE4054" s="220"/>
      <c r="AF4054" s="220" t="str">
        <f t="shared" si="458"/>
        <v/>
      </c>
    </row>
    <row r="4055" spans="1:32">
      <c r="A4055" s="121"/>
      <c r="B4055" s="121"/>
      <c r="C4055" s="140"/>
      <c r="D4055" s="159"/>
      <c r="E4055" s="154"/>
      <c r="F4055" s="154"/>
      <c r="G4055" s="160"/>
      <c r="H4055" s="158"/>
      <c r="I4055" s="158"/>
      <c r="J4055" s="158"/>
      <c r="K4055" s="158"/>
      <c r="L4055" s="158"/>
      <c r="M4055" s="158"/>
      <c r="N4055" s="157"/>
      <c r="O4055" s="188"/>
      <c r="P4055" s="245"/>
      <c r="Q4055" s="165" t="str">
        <f>+IF($C4055&lt;&gt;"",VLOOKUP($C4055,PRINCIPAL!$C$5:$Y$376,20,FALSE),"")</f>
        <v/>
      </c>
      <c r="R4055" s="162" t="str">
        <f>+IF($C4055&lt;&gt;"",VLOOKUP($C4055,PRINCIPAL!$C$5:$Y$376,22,FALSE),"")</f>
        <v/>
      </c>
      <c r="S4055" s="162" t="str">
        <f>+IF($C4055&lt;&gt;"",VLOOKUP($C4055,PRINCIPAL!$C$5:$Y$376,15,FALSE),"")</f>
        <v/>
      </c>
      <c r="T4055" s="255" t="str">
        <f>+IF($C4055&lt;&gt;"",VLOOKUP($C4055,PRINCIPAL!$C$5:$Y$376,9,FALSE),"")</f>
        <v/>
      </c>
      <c r="U4055" s="166" t="str">
        <f t="shared" si="457"/>
        <v/>
      </c>
      <c r="V4055" s="164" t="str">
        <f>+IF($C4055&lt;&gt;"",VLOOKUP($C4055,PRINCIPAL!$C$5:$Y$76,2,FALSE),"")</f>
        <v/>
      </c>
      <c r="W4055" t="e">
        <f>+VLOOKUP(D4055,CENTROS!$G$4:$M$93,7,FALSE)</f>
        <v>#N/A</v>
      </c>
      <c r="Y4055" t="str">
        <f t="shared" si="459"/>
        <v/>
      </c>
      <c r="Z4055" s="220" t="str">
        <f t="shared" si="460"/>
        <v/>
      </c>
      <c r="AA4055" s="220" t="str">
        <f t="shared" si="461"/>
        <v/>
      </c>
      <c r="AB4055" s="228" t="str">
        <f t="shared" si="462"/>
        <v/>
      </c>
      <c r="AC4055" s="230" t="str">
        <f t="shared" si="463"/>
        <v/>
      </c>
      <c r="AD4055" s="220"/>
      <c r="AE4055" s="220"/>
      <c r="AF4055" s="220" t="str">
        <f t="shared" si="458"/>
        <v/>
      </c>
    </row>
    <row r="4056" spans="1:32">
      <c r="A4056" s="121"/>
      <c r="B4056" s="121"/>
      <c r="C4056" s="140"/>
      <c r="D4056" s="159"/>
      <c r="E4056" s="154"/>
      <c r="F4056" s="154"/>
      <c r="G4056" s="160"/>
      <c r="H4056" s="158"/>
      <c r="I4056" s="158"/>
      <c r="J4056" s="158"/>
      <c r="K4056" s="158"/>
      <c r="L4056" s="158"/>
      <c r="M4056" s="158"/>
      <c r="N4056" s="157"/>
      <c r="O4056" s="188"/>
      <c r="P4056" s="245"/>
      <c r="Q4056" s="165" t="str">
        <f>+IF($C4056&lt;&gt;"",VLOOKUP($C4056,PRINCIPAL!$C$5:$Y$376,20,FALSE),"")</f>
        <v/>
      </c>
      <c r="R4056" s="162" t="str">
        <f>+IF($C4056&lt;&gt;"",VLOOKUP($C4056,PRINCIPAL!$C$5:$Y$376,22,FALSE),"")</f>
        <v/>
      </c>
      <c r="S4056" s="162" t="str">
        <f>+IF($C4056&lt;&gt;"",VLOOKUP($C4056,PRINCIPAL!$C$5:$Y$376,15,FALSE),"")</f>
        <v/>
      </c>
      <c r="T4056" s="255" t="str">
        <f>+IF($C4056&lt;&gt;"",VLOOKUP($C4056,PRINCIPAL!$C$5:$Y$376,9,FALSE),"")</f>
        <v/>
      </c>
      <c r="U4056" s="166" t="str">
        <f t="shared" si="457"/>
        <v/>
      </c>
      <c r="V4056" s="164" t="str">
        <f>+IF($C4056&lt;&gt;"",VLOOKUP($C4056,PRINCIPAL!$C$5:$Y$76,2,FALSE),"")</f>
        <v/>
      </c>
      <c r="W4056" t="e">
        <f>+VLOOKUP(D4056,CENTROS!$G$4:$M$93,7,FALSE)</f>
        <v>#N/A</v>
      </c>
      <c r="Y4056" t="str">
        <f t="shared" si="459"/>
        <v/>
      </c>
      <c r="Z4056" s="220" t="str">
        <f t="shared" si="460"/>
        <v/>
      </c>
      <c r="AA4056" s="220" t="str">
        <f t="shared" si="461"/>
        <v/>
      </c>
      <c r="AB4056" s="228" t="str">
        <f t="shared" si="462"/>
        <v/>
      </c>
      <c r="AC4056" s="230" t="str">
        <f t="shared" si="463"/>
        <v/>
      </c>
      <c r="AD4056" s="220"/>
      <c r="AE4056" s="220"/>
      <c r="AF4056" s="220" t="str">
        <f t="shared" si="458"/>
        <v/>
      </c>
    </row>
    <row r="4057" spans="1:32">
      <c r="A4057" s="121"/>
      <c r="B4057" s="121"/>
      <c r="C4057" s="140"/>
      <c r="D4057" s="159"/>
      <c r="E4057" s="154"/>
      <c r="F4057" s="154"/>
      <c r="G4057" s="160"/>
      <c r="H4057" s="158"/>
      <c r="I4057" s="158"/>
      <c r="J4057" s="158"/>
      <c r="K4057" s="158"/>
      <c r="L4057" s="158"/>
      <c r="M4057" s="158"/>
      <c r="N4057" s="157"/>
      <c r="O4057" s="188"/>
      <c r="P4057" s="245"/>
      <c r="Q4057" s="165" t="str">
        <f>+IF($C4057&lt;&gt;"",VLOOKUP($C4057,PRINCIPAL!$C$5:$Y$376,20,FALSE),"")</f>
        <v/>
      </c>
      <c r="R4057" s="162" t="str">
        <f>+IF($C4057&lt;&gt;"",VLOOKUP($C4057,PRINCIPAL!$C$5:$Y$376,22,FALSE),"")</f>
        <v/>
      </c>
      <c r="S4057" s="162" t="str">
        <f>+IF($C4057&lt;&gt;"",VLOOKUP($C4057,PRINCIPAL!$C$5:$Y$376,15,FALSE),"")</f>
        <v/>
      </c>
      <c r="T4057" s="255" t="str">
        <f>+IF($C4057&lt;&gt;"",VLOOKUP($C4057,PRINCIPAL!$C$5:$Y$376,9,FALSE),"")</f>
        <v/>
      </c>
      <c r="U4057" s="166" t="str">
        <f t="shared" si="457"/>
        <v/>
      </c>
      <c r="V4057" s="164" t="str">
        <f>+IF($C4057&lt;&gt;"",VLOOKUP($C4057,PRINCIPAL!$C$5:$Y$76,2,FALSE),"")</f>
        <v/>
      </c>
      <c r="W4057" t="e">
        <f>+VLOOKUP(D4057,CENTROS!$G$4:$M$93,7,FALSE)</f>
        <v>#N/A</v>
      </c>
      <c r="Y4057" t="str">
        <f t="shared" si="459"/>
        <v/>
      </c>
      <c r="Z4057" s="220" t="str">
        <f t="shared" si="460"/>
        <v/>
      </c>
      <c r="AA4057" s="220" t="str">
        <f t="shared" si="461"/>
        <v/>
      </c>
      <c r="AB4057" s="228" t="str">
        <f t="shared" si="462"/>
        <v/>
      </c>
      <c r="AC4057" s="230" t="str">
        <f t="shared" si="463"/>
        <v/>
      </c>
      <c r="AD4057" s="220"/>
      <c r="AE4057" s="220"/>
      <c r="AF4057" s="220" t="str">
        <f t="shared" si="458"/>
        <v/>
      </c>
    </row>
    <row r="4058" spans="1:32">
      <c r="A4058" s="121"/>
      <c r="B4058" s="121"/>
      <c r="C4058" s="140"/>
      <c r="D4058" s="159"/>
      <c r="E4058" s="154"/>
      <c r="F4058" s="154"/>
      <c r="G4058" s="160"/>
      <c r="H4058" s="158"/>
      <c r="I4058" s="158"/>
      <c r="J4058" s="158"/>
      <c r="K4058" s="158"/>
      <c r="L4058" s="158"/>
      <c r="M4058" s="158"/>
      <c r="N4058" s="157"/>
      <c r="O4058" s="188"/>
      <c r="P4058" s="245"/>
      <c r="Q4058" s="165" t="str">
        <f>+IF($C4058&lt;&gt;"",VLOOKUP($C4058,PRINCIPAL!$C$5:$Y$376,20,FALSE),"")</f>
        <v/>
      </c>
      <c r="R4058" s="162" t="str">
        <f>+IF($C4058&lt;&gt;"",VLOOKUP($C4058,PRINCIPAL!$C$5:$Y$376,22,FALSE),"")</f>
        <v/>
      </c>
      <c r="S4058" s="162" t="str">
        <f>+IF($C4058&lt;&gt;"",VLOOKUP($C4058,PRINCIPAL!$C$5:$Y$376,15,FALSE),"")</f>
        <v/>
      </c>
      <c r="T4058" s="255" t="str">
        <f>+IF($C4058&lt;&gt;"",VLOOKUP($C4058,PRINCIPAL!$C$5:$Y$376,9,FALSE),"")</f>
        <v/>
      </c>
      <c r="U4058" s="166" t="str">
        <f t="shared" si="457"/>
        <v/>
      </c>
      <c r="V4058" s="164" t="str">
        <f>+IF($C4058&lt;&gt;"",VLOOKUP($C4058,PRINCIPAL!$C$5:$Y$76,2,FALSE),"")</f>
        <v/>
      </c>
      <c r="W4058" t="e">
        <f>+VLOOKUP(D4058,CENTROS!$G$4:$M$93,7,FALSE)</f>
        <v>#N/A</v>
      </c>
      <c r="Y4058" t="str">
        <f t="shared" si="459"/>
        <v/>
      </c>
      <c r="Z4058" s="220" t="str">
        <f t="shared" si="460"/>
        <v/>
      </c>
      <c r="AA4058" s="220" t="str">
        <f t="shared" si="461"/>
        <v/>
      </c>
      <c r="AB4058" s="228" t="str">
        <f t="shared" si="462"/>
        <v/>
      </c>
      <c r="AC4058" s="230" t="str">
        <f t="shared" si="463"/>
        <v/>
      </c>
      <c r="AD4058" s="220"/>
      <c r="AE4058" s="220"/>
      <c r="AF4058" s="220" t="str">
        <f t="shared" si="458"/>
        <v/>
      </c>
    </row>
    <row r="4059" spans="1:32">
      <c r="A4059" s="121"/>
      <c r="B4059" s="121"/>
      <c r="C4059" s="140"/>
      <c r="D4059" s="159"/>
      <c r="E4059" s="154"/>
      <c r="F4059" s="154"/>
      <c r="G4059" s="160"/>
      <c r="H4059" s="158"/>
      <c r="I4059" s="158"/>
      <c r="J4059" s="158"/>
      <c r="K4059" s="158"/>
      <c r="L4059" s="158"/>
      <c r="M4059" s="158"/>
      <c r="N4059" s="157"/>
      <c r="O4059" s="188"/>
      <c r="P4059" s="245"/>
      <c r="Q4059" s="165" t="str">
        <f>+IF($C4059&lt;&gt;"",VLOOKUP($C4059,PRINCIPAL!$C$5:$Y$376,20,FALSE),"")</f>
        <v/>
      </c>
      <c r="R4059" s="162" t="str">
        <f>+IF($C4059&lt;&gt;"",VLOOKUP($C4059,PRINCIPAL!$C$5:$Y$376,22,FALSE),"")</f>
        <v/>
      </c>
      <c r="S4059" s="162" t="str">
        <f>+IF($C4059&lt;&gt;"",VLOOKUP($C4059,PRINCIPAL!$C$5:$Y$376,15,FALSE),"")</f>
        <v/>
      </c>
      <c r="T4059" s="255" t="str">
        <f>+IF($C4059&lt;&gt;"",VLOOKUP($C4059,PRINCIPAL!$C$5:$Y$376,9,FALSE),"")</f>
        <v/>
      </c>
      <c r="U4059" s="166" t="str">
        <f t="shared" si="457"/>
        <v/>
      </c>
      <c r="V4059" s="164" t="str">
        <f>+IF($C4059&lt;&gt;"",VLOOKUP($C4059,PRINCIPAL!$C$5:$Y$76,2,FALSE),"")</f>
        <v/>
      </c>
      <c r="W4059" t="e">
        <f>+VLOOKUP(D4059,CENTROS!$G$4:$M$93,7,FALSE)</f>
        <v>#N/A</v>
      </c>
      <c r="Y4059" t="str">
        <f t="shared" si="459"/>
        <v/>
      </c>
      <c r="Z4059" s="220" t="str">
        <f t="shared" si="460"/>
        <v/>
      </c>
      <c r="AA4059" s="220" t="str">
        <f t="shared" si="461"/>
        <v/>
      </c>
      <c r="AB4059" s="228" t="str">
        <f t="shared" si="462"/>
        <v/>
      </c>
      <c r="AC4059" s="230" t="str">
        <f t="shared" si="463"/>
        <v/>
      </c>
      <c r="AD4059" s="220"/>
      <c r="AE4059" s="220"/>
      <c r="AF4059" s="220" t="str">
        <f t="shared" si="458"/>
        <v/>
      </c>
    </row>
    <row r="4060" spans="1:32">
      <c r="A4060" s="121"/>
      <c r="B4060" s="121"/>
      <c r="C4060" s="140"/>
      <c r="D4060" s="159"/>
      <c r="E4060" s="154"/>
      <c r="F4060" s="154"/>
      <c r="G4060" s="160"/>
      <c r="H4060" s="158"/>
      <c r="I4060" s="158"/>
      <c r="J4060" s="158"/>
      <c r="K4060" s="158"/>
      <c r="L4060" s="158"/>
      <c r="M4060" s="158"/>
      <c r="N4060" s="157"/>
      <c r="O4060" s="188"/>
      <c r="P4060" s="245"/>
      <c r="Q4060" s="165" t="str">
        <f>+IF($C4060&lt;&gt;"",VLOOKUP($C4060,PRINCIPAL!$C$5:$Y$376,20,FALSE),"")</f>
        <v/>
      </c>
      <c r="R4060" s="162" t="str">
        <f>+IF($C4060&lt;&gt;"",VLOOKUP($C4060,PRINCIPAL!$C$5:$Y$376,22,FALSE),"")</f>
        <v/>
      </c>
      <c r="S4060" s="162" t="str">
        <f>+IF($C4060&lt;&gt;"",VLOOKUP($C4060,PRINCIPAL!$C$5:$Y$376,15,FALSE),"")</f>
        <v/>
      </c>
      <c r="T4060" s="255" t="str">
        <f>+IF($C4060&lt;&gt;"",VLOOKUP($C4060,PRINCIPAL!$C$5:$Y$376,9,FALSE),"")</f>
        <v/>
      </c>
      <c r="U4060" s="166" t="str">
        <f t="shared" si="457"/>
        <v/>
      </c>
      <c r="V4060" s="164" t="str">
        <f>+IF($C4060&lt;&gt;"",VLOOKUP($C4060,PRINCIPAL!$C$5:$Y$76,2,FALSE),"")</f>
        <v/>
      </c>
      <c r="W4060" t="e">
        <f>+VLOOKUP(D4060,CENTROS!$G$4:$M$93,7,FALSE)</f>
        <v>#N/A</v>
      </c>
      <c r="Y4060" t="str">
        <f t="shared" si="459"/>
        <v/>
      </c>
      <c r="Z4060" s="220" t="str">
        <f t="shared" si="460"/>
        <v/>
      </c>
      <c r="AA4060" s="220" t="str">
        <f t="shared" si="461"/>
        <v/>
      </c>
      <c r="AB4060" s="228" t="str">
        <f t="shared" si="462"/>
        <v/>
      </c>
      <c r="AC4060" s="230" t="str">
        <f t="shared" si="463"/>
        <v/>
      </c>
      <c r="AD4060" s="220"/>
      <c r="AE4060" s="220"/>
      <c r="AF4060" s="220" t="str">
        <f t="shared" si="458"/>
        <v/>
      </c>
    </row>
    <row r="4061" spans="1:32">
      <c r="A4061" s="121"/>
      <c r="B4061" s="121"/>
      <c r="C4061" s="140"/>
      <c r="D4061" s="159"/>
      <c r="E4061" s="154"/>
      <c r="F4061" s="154"/>
      <c r="G4061" s="160"/>
      <c r="H4061" s="158"/>
      <c r="I4061" s="158"/>
      <c r="J4061" s="158"/>
      <c r="K4061" s="158"/>
      <c r="L4061" s="158"/>
      <c r="M4061" s="158"/>
      <c r="N4061" s="157"/>
      <c r="O4061" s="188"/>
      <c r="P4061" s="245"/>
      <c r="Q4061" s="165" t="str">
        <f>+IF($C4061&lt;&gt;"",VLOOKUP($C4061,PRINCIPAL!$C$5:$Y$376,20,FALSE),"")</f>
        <v/>
      </c>
      <c r="R4061" s="162" t="str">
        <f>+IF($C4061&lt;&gt;"",VLOOKUP($C4061,PRINCIPAL!$C$5:$Y$376,22,FALSE),"")</f>
        <v/>
      </c>
      <c r="S4061" s="162" t="str">
        <f>+IF($C4061&lt;&gt;"",VLOOKUP($C4061,PRINCIPAL!$C$5:$Y$376,15,FALSE),"")</f>
        <v/>
      </c>
      <c r="T4061" s="255" t="str">
        <f>+IF($C4061&lt;&gt;"",VLOOKUP($C4061,PRINCIPAL!$C$5:$Y$376,9,FALSE),"")</f>
        <v/>
      </c>
      <c r="U4061" s="166" t="str">
        <f t="shared" si="457"/>
        <v/>
      </c>
      <c r="V4061" s="164" t="str">
        <f>+IF($C4061&lt;&gt;"",VLOOKUP($C4061,PRINCIPAL!$C$5:$Y$76,2,FALSE),"")</f>
        <v/>
      </c>
      <c r="W4061" t="e">
        <f>+VLOOKUP(D4061,CENTROS!$G$4:$M$93,7,FALSE)</f>
        <v>#N/A</v>
      </c>
      <c r="Y4061" t="str">
        <f t="shared" si="459"/>
        <v/>
      </c>
      <c r="Z4061" s="220" t="str">
        <f t="shared" si="460"/>
        <v/>
      </c>
      <c r="AA4061" s="220" t="str">
        <f t="shared" si="461"/>
        <v/>
      </c>
      <c r="AB4061" s="228" t="str">
        <f t="shared" si="462"/>
        <v/>
      </c>
      <c r="AC4061" s="230" t="str">
        <f t="shared" si="463"/>
        <v/>
      </c>
      <c r="AD4061" s="220"/>
      <c r="AE4061" s="220"/>
      <c r="AF4061" s="220" t="str">
        <f t="shared" si="458"/>
        <v/>
      </c>
    </row>
    <row r="4062" spans="1:32">
      <c r="A4062" s="121"/>
      <c r="B4062" s="121"/>
      <c r="C4062" s="140"/>
      <c r="D4062" s="159"/>
      <c r="E4062" s="154"/>
      <c r="F4062" s="154"/>
      <c r="G4062" s="160"/>
      <c r="H4062" s="158"/>
      <c r="I4062" s="158"/>
      <c r="J4062" s="158"/>
      <c r="K4062" s="158"/>
      <c r="L4062" s="158"/>
      <c r="M4062" s="158"/>
      <c r="N4062" s="157"/>
      <c r="O4062" s="188"/>
      <c r="P4062" s="245"/>
      <c r="Q4062" s="165" t="str">
        <f>+IF($C4062&lt;&gt;"",VLOOKUP($C4062,PRINCIPAL!$C$5:$Y$376,20,FALSE),"")</f>
        <v/>
      </c>
      <c r="R4062" s="162" t="str">
        <f>+IF($C4062&lt;&gt;"",VLOOKUP($C4062,PRINCIPAL!$C$5:$Y$376,22,FALSE),"")</f>
        <v/>
      </c>
      <c r="S4062" s="162" t="str">
        <f>+IF($C4062&lt;&gt;"",VLOOKUP($C4062,PRINCIPAL!$C$5:$Y$376,15,FALSE),"")</f>
        <v/>
      </c>
      <c r="T4062" s="255" t="str">
        <f>+IF($C4062&lt;&gt;"",VLOOKUP($C4062,PRINCIPAL!$C$5:$Y$376,9,FALSE),"")</f>
        <v/>
      </c>
      <c r="U4062" s="166" t="str">
        <f t="shared" si="457"/>
        <v/>
      </c>
      <c r="V4062" s="164" t="str">
        <f>+IF($C4062&lt;&gt;"",VLOOKUP($C4062,PRINCIPAL!$C$5:$Y$76,2,FALSE),"")</f>
        <v/>
      </c>
      <c r="W4062" t="e">
        <f>+VLOOKUP(D4062,CENTROS!$G$4:$M$93,7,FALSE)</f>
        <v>#N/A</v>
      </c>
      <c r="Y4062" t="str">
        <f t="shared" si="459"/>
        <v/>
      </c>
      <c r="Z4062" s="220" t="str">
        <f t="shared" si="460"/>
        <v/>
      </c>
      <c r="AA4062" s="220" t="str">
        <f t="shared" si="461"/>
        <v/>
      </c>
      <c r="AB4062" s="228" t="str">
        <f t="shared" si="462"/>
        <v/>
      </c>
      <c r="AC4062" s="230" t="str">
        <f t="shared" si="463"/>
        <v/>
      </c>
      <c r="AD4062" s="220"/>
      <c r="AE4062" s="220"/>
      <c r="AF4062" s="220" t="str">
        <f t="shared" si="458"/>
        <v/>
      </c>
    </row>
    <row r="4063" spans="1:32">
      <c r="A4063" s="121"/>
      <c r="B4063" s="121"/>
      <c r="C4063" s="140"/>
      <c r="D4063" s="159"/>
      <c r="E4063" s="154"/>
      <c r="F4063" s="154"/>
      <c r="G4063" s="160"/>
      <c r="H4063" s="158"/>
      <c r="I4063" s="158"/>
      <c r="J4063" s="158"/>
      <c r="K4063" s="158"/>
      <c r="L4063" s="158"/>
      <c r="M4063" s="158"/>
      <c r="N4063" s="157"/>
      <c r="O4063" s="188"/>
      <c r="P4063" s="245"/>
      <c r="Q4063" s="165" t="str">
        <f>+IF($C4063&lt;&gt;"",VLOOKUP($C4063,PRINCIPAL!$C$5:$Y$376,20,FALSE),"")</f>
        <v/>
      </c>
      <c r="R4063" s="162" t="str">
        <f>+IF($C4063&lt;&gt;"",VLOOKUP($C4063,PRINCIPAL!$C$5:$Y$376,22,FALSE),"")</f>
        <v/>
      </c>
      <c r="S4063" s="162" t="str">
        <f>+IF($C4063&lt;&gt;"",VLOOKUP($C4063,PRINCIPAL!$C$5:$Y$376,15,FALSE),"")</f>
        <v/>
      </c>
      <c r="T4063" s="255" t="str">
        <f>+IF($C4063&lt;&gt;"",VLOOKUP($C4063,PRINCIPAL!$C$5:$Y$376,9,FALSE),"")</f>
        <v/>
      </c>
      <c r="U4063" s="166" t="str">
        <f t="shared" si="457"/>
        <v/>
      </c>
      <c r="V4063" s="164" t="str">
        <f>+IF($C4063&lt;&gt;"",VLOOKUP($C4063,PRINCIPAL!$C$5:$Y$76,2,FALSE),"")</f>
        <v/>
      </c>
      <c r="W4063" t="e">
        <f>+VLOOKUP(D4063,CENTROS!$G$4:$M$93,7,FALSE)</f>
        <v>#N/A</v>
      </c>
      <c r="Y4063" t="str">
        <f t="shared" si="459"/>
        <v/>
      </c>
      <c r="Z4063" s="220" t="str">
        <f t="shared" si="460"/>
        <v/>
      </c>
      <c r="AA4063" s="220" t="str">
        <f t="shared" si="461"/>
        <v/>
      </c>
      <c r="AB4063" s="228" t="str">
        <f t="shared" si="462"/>
        <v/>
      </c>
      <c r="AC4063" s="230" t="str">
        <f t="shared" si="463"/>
        <v/>
      </c>
      <c r="AD4063" s="220"/>
      <c r="AE4063" s="220"/>
      <c r="AF4063" s="220" t="str">
        <f t="shared" si="458"/>
        <v/>
      </c>
    </row>
    <row r="4064" spans="1:32">
      <c r="A4064" s="121"/>
      <c r="B4064" s="121"/>
      <c r="C4064" s="140"/>
      <c r="D4064" s="159"/>
      <c r="E4064" s="154"/>
      <c r="F4064" s="154"/>
      <c r="G4064" s="160"/>
      <c r="H4064" s="158"/>
      <c r="I4064" s="158"/>
      <c r="J4064" s="158"/>
      <c r="K4064" s="158"/>
      <c r="L4064" s="158"/>
      <c r="M4064" s="158"/>
      <c r="N4064" s="157"/>
      <c r="O4064" s="188"/>
      <c r="P4064" s="245"/>
      <c r="Q4064" s="165" t="str">
        <f>+IF($C4064&lt;&gt;"",VLOOKUP($C4064,PRINCIPAL!$C$5:$Y$376,20,FALSE),"")</f>
        <v/>
      </c>
      <c r="R4064" s="162" t="str">
        <f>+IF($C4064&lt;&gt;"",VLOOKUP($C4064,PRINCIPAL!$C$5:$Y$376,22,FALSE),"")</f>
        <v/>
      </c>
      <c r="S4064" s="162" t="str">
        <f>+IF($C4064&lt;&gt;"",VLOOKUP($C4064,PRINCIPAL!$C$5:$Y$376,15,FALSE),"")</f>
        <v/>
      </c>
      <c r="T4064" s="255" t="str">
        <f>+IF($C4064&lt;&gt;"",VLOOKUP($C4064,PRINCIPAL!$C$5:$Y$376,9,FALSE),"")</f>
        <v/>
      </c>
      <c r="U4064" s="166" t="str">
        <f t="shared" si="457"/>
        <v/>
      </c>
      <c r="V4064" s="164" t="str">
        <f>+IF($C4064&lt;&gt;"",VLOOKUP($C4064,PRINCIPAL!$C$5:$Y$76,2,FALSE),"")</f>
        <v/>
      </c>
      <c r="W4064" t="e">
        <f>+VLOOKUP(D4064,CENTROS!$G$4:$M$93,7,FALSE)</f>
        <v>#N/A</v>
      </c>
      <c r="Y4064" t="str">
        <f t="shared" si="459"/>
        <v/>
      </c>
      <c r="Z4064" s="220" t="str">
        <f t="shared" si="460"/>
        <v/>
      </c>
      <c r="AA4064" s="220" t="str">
        <f t="shared" si="461"/>
        <v/>
      </c>
      <c r="AB4064" s="228" t="str">
        <f t="shared" si="462"/>
        <v/>
      </c>
      <c r="AC4064" s="230" t="str">
        <f t="shared" si="463"/>
        <v/>
      </c>
      <c r="AD4064" s="220"/>
      <c r="AE4064" s="220"/>
      <c r="AF4064" s="220" t="str">
        <f t="shared" si="458"/>
        <v/>
      </c>
    </row>
    <row r="4065" spans="1:32">
      <c r="A4065" s="121"/>
      <c r="B4065" s="121"/>
      <c r="C4065" s="140"/>
      <c r="D4065" s="159"/>
      <c r="E4065" s="154"/>
      <c r="F4065" s="154"/>
      <c r="G4065" s="160"/>
      <c r="H4065" s="158"/>
      <c r="I4065" s="158"/>
      <c r="J4065" s="158"/>
      <c r="K4065" s="158"/>
      <c r="L4065" s="158"/>
      <c r="M4065" s="158"/>
      <c r="N4065" s="157"/>
      <c r="O4065" s="188"/>
      <c r="P4065" s="245"/>
      <c r="Q4065" s="165" t="str">
        <f>+IF($C4065&lt;&gt;"",VLOOKUP($C4065,PRINCIPAL!$C$5:$Y$376,20,FALSE),"")</f>
        <v/>
      </c>
      <c r="R4065" s="162" t="str">
        <f>+IF($C4065&lt;&gt;"",VLOOKUP($C4065,PRINCIPAL!$C$5:$Y$376,22,FALSE),"")</f>
        <v/>
      </c>
      <c r="S4065" s="162" t="str">
        <f>+IF($C4065&lt;&gt;"",VLOOKUP($C4065,PRINCIPAL!$C$5:$Y$376,15,FALSE),"")</f>
        <v/>
      </c>
      <c r="T4065" s="255" t="str">
        <f>+IF($C4065&lt;&gt;"",VLOOKUP($C4065,PRINCIPAL!$C$5:$Y$376,9,FALSE),"")</f>
        <v/>
      </c>
      <c r="U4065" s="166" t="str">
        <f t="shared" si="457"/>
        <v/>
      </c>
      <c r="V4065" s="164" t="str">
        <f>+IF($C4065&lt;&gt;"",VLOOKUP($C4065,PRINCIPAL!$C$5:$Y$76,2,FALSE),"")</f>
        <v/>
      </c>
      <c r="W4065" t="e">
        <f>+VLOOKUP(D4065,CENTROS!$G$4:$M$93,7,FALSE)</f>
        <v>#N/A</v>
      </c>
      <c r="Y4065" t="str">
        <f t="shared" si="459"/>
        <v/>
      </c>
      <c r="Z4065" s="220" t="str">
        <f t="shared" si="460"/>
        <v/>
      </c>
      <c r="AA4065" s="220" t="str">
        <f t="shared" si="461"/>
        <v/>
      </c>
      <c r="AB4065" s="228" t="str">
        <f t="shared" si="462"/>
        <v/>
      </c>
      <c r="AC4065" s="230" t="str">
        <f t="shared" si="463"/>
        <v/>
      </c>
      <c r="AD4065" s="220"/>
      <c r="AE4065" s="220"/>
      <c r="AF4065" s="220" t="str">
        <f t="shared" si="458"/>
        <v/>
      </c>
    </row>
    <row r="4066" spans="1:32">
      <c r="A4066" s="121"/>
      <c r="B4066" s="121"/>
      <c r="C4066" s="140"/>
      <c r="D4066" s="159"/>
      <c r="E4066" s="154"/>
      <c r="F4066" s="154"/>
      <c r="G4066" s="160"/>
      <c r="H4066" s="158"/>
      <c r="I4066" s="158"/>
      <c r="J4066" s="158"/>
      <c r="K4066" s="158"/>
      <c r="L4066" s="158"/>
      <c r="M4066" s="158"/>
      <c r="N4066" s="157"/>
      <c r="O4066" s="188"/>
      <c r="P4066" s="245"/>
      <c r="Q4066" s="165" t="str">
        <f>+IF($C4066&lt;&gt;"",VLOOKUP($C4066,PRINCIPAL!$C$5:$Y$376,20,FALSE),"")</f>
        <v/>
      </c>
      <c r="R4066" s="162" t="str">
        <f>+IF($C4066&lt;&gt;"",VLOOKUP($C4066,PRINCIPAL!$C$5:$Y$376,22,FALSE),"")</f>
        <v/>
      </c>
      <c r="S4066" s="162" t="str">
        <f>+IF($C4066&lt;&gt;"",VLOOKUP($C4066,PRINCIPAL!$C$5:$Y$376,15,FALSE),"")</f>
        <v/>
      </c>
      <c r="T4066" s="255" t="str">
        <f>+IF($C4066&lt;&gt;"",VLOOKUP($C4066,PRINCIPAL!$C$5:$Y$376,9,FALSE),"")</f>
        <v/>
      </c>
      <c r="U4066" s="166" t="str">
        <f t="shared" si="457"/>
        <v/>
      </c>
      <c r="V4066" s="164" t="str">
        <f>+IF($C4066&lt;&gt;"",VLOOKUP($C4066,PRINCIPAL!$C$5:$Y$76,2,FALSE),"")</f>
        <v/>
      </c>
      <c r="W4066" t="e">
        <f>+VLOOKUP(D4066,CENTROS!$G$4:$M$93,7,FALSE)</f>
        <v>#N/A</v>
      </c>
      <c r="Y4066" t="str">
        <f t="shared" si="459"/>
        <v/>
      </c>
      <c r="Z4066" s="220" t="str">
        <f t="shared" si="460"/>
        <v/>
      </c>
      <c r="AA4066" s="220" t="str">
        <f t="shared" si="461"/>
        <v/>
      </c>
      <c r="AB4066" s="228" t="str">
        <f t="shared" si="462"/>
        <v/>
      </c>
      <c r="AC4066" s="230" t="str">
        <f t="shared" si="463"/>
        <v/>
      </c>
      <c r="AD4066" s="220"/>
      <c r="AE4066" s="220"/>
      <c r="AF4066" s="220" t="str">
        <f t="shared" si="458"/>
        <v/>
      </c>
    </row>
    <row r="4067" spans="1:32">
      <c r="A4067" s="121"/>
      <c r="B4067" s="121"/>
      <c r="C4067" s="140"/>
      <c r="D4067" s="159"/>
      <c r="E4067" s="154"/>
      <c r="F4067" s="154"/>
      <c r="G4067" s="160"/>
      <c r="H4067" s="158"/>
      <c r="I4067" s="158"/>
      <c r="J4067" s="158"/>
      <c r="K4067" s="158"/>
      <c r="L4067" s="158"/>
      <c r="M4067" s="158"/>
      <c r="N4067" s="157"/>
      <c r="O4067" s="188"/>
      <c r="P4067" s="245"/>
      <c r="Q4067" s="165" t="str">
        <f>+IF($C4067&lt;&gt;"",VLOOKUP($C4067,PRINCIPAL!$C$5:$Y$376,20,FALSE),"")</f>
        <v/>
      </c>
      <c r="R4067" s="162" t="str">
        <f>+IF($C4067&lt;&gt;"",VLOOKUP($C4067,PRINCIPAL!$C$5:$Y$376,22,FALSE),"")</f>
        <v/>
      </c>
      <c r="S4067" s="162" t="str">
        <f>+IF($C4067&lt;&gt;"",VLOOKUP($C4067,PRINCIPAL!$C$5:$Y$376,15,FALSE),"")</f>
        <v/>
      </c>
      <c r="T4067" s="255" t="str">
        <f>+IF($C4067&lt;&gt;"",VLOOKUP($C4067,PRINCIPAL!$C$5:$Y$376,9,FALSE),"")</f>
        <v/>
      </c>
      <c r="U4067" s="166" t="str">
        <f t="shared" si="457"/>
        <v/>
      </c>
      <c r="V4067" s="164" t="str">
        <f>+IF($C4067&lt;&gt;"",VLOOKUP($C4067,PRINCIPAL!$C$5:$Y$76,2,FALSE),"")</f>
        <v/>
      </c>
      <c r="W4067" t="e">
        <f>+VLOOKUP(D4067,CENTROS!$G$4:$M$93,7,FALSE)</f>
        <v>#N/A</v>
      </c>
      <c r="Y4067" t="str">
        <f t="shared" si="459"/>
        <v/>
      </c>
      <c r="Z4067" s="220" t="str">
        <f t="shared" si="460"/>
        <v/>
      </c>
      <c r="AA4067" s="220" t="str">
        <f t="shared" si="461"/>
        <v/>
      </c>
      <c r="AB4067" s="228" t="str">
        <f t="shared" si="462"/>
        <v/>
      </c>
      <c r="AC4067" s="230" t="str">
        <f t="shared" si="463"/>
        <v/>
      </c>
      <c r="AD4067" s="220"/>
      <c r="AE4067" s="220"/>
      <c r="AF4067" s="220" t="str">
        <f t="shared" si="458"/>
        <v/>
      </c>
    </row>
    <row r="4068" spans="1:32">
      <c r="A4068" s="121"/>
      <c r="B4068" s="121"/>
      <c r="C4068" s="140"/>
      <c r="D4068" s="159"/>
      <c r="E4068" s="154"/>
      <c r="F4068" s="154"/>
      <c r="G4068" s="160"/>
      <c r="H4068" s="158"/>
      <c r="I4068" s="158"/>
      <c r="J4068" s="158"/>
      <c r="K4068" s="158"/>
      <c r="L4068" s="158"/>
      <c r="M4068" s="158"/>
      <c r="N4068" s="157"/>
      <c r="O4068" s="188"/>
      <c r="P4068" s="245"/>
      <c r="Q4068" s="165" t="str">
        <f>+IF($C4068&lt;&gt;"",VLOOKUP($C4068,PRINCIPAL!$C$5:$Y$376,20,FALSE),"")</f>
        <v/>
      </c>
      <c r="R4068" s="162" t="str">
        <f>+IF($C4068&lt;&gt;"",VLOOKUP($C4068,PRINCIPAL!$C$5:$Y$376,22,FALSE),"")</f>
        <v/>
      </c>
      <c r="S4068" s="162" t="str">
        <f>+IF($C4068&lt;&gt;"",VLOOKUP($C4068,PRINCIPAL!$C$5:$Y$376,15,FALSE),"")</f>
        <v/>
      </c>
      <c r="T4068" s="255" t="str">
        <f>+IF($C4068&lt;&gt;"",VLOOKUP($C4068,PRINCIPAL!$C$5:$Y$376,9,FALSE),"")</f>
        <v/>
      </c>
      <c r="U4068" s="166" t="str">
        <f t="shared" si="457"/>
        <v/>
      </c>
      <c r="V4068" s="164" t="str">
        <f>+IF($C4068&lt;&gt;"",VLOOKUP($C4068,PRINCIPAL!$C$5:$Y$76,2,FALSE),"")</f>
        <v/>
      </c>
      <c r="W4068" t="e">
        <f>+VLOOKUP(D4068,CENTROS!$G$4:$M$93,7,FALSE)</f>
        <v>#N/A</v>
      </c>
      <c r="Y4068" t="str">
        <f t="shared" si="459"/>
        <v/>
      </c>
      <c r="Z4068" s="220" t="str">
        <f t="shared" si="460"/>
        <v/>
      </c>
      <c r="AA4068" s="220" t="str">
        <f t="shared" si="461"/>
        <v/>
      </c>
      <c r="AB4068" s="228" t="str">
        <f t="shared" si="462"/>
        <v/>
      </c>
      <c r="AC4068" s="230" t="str">
        <f t="shared" si="463"/>
        <v/>
      </c>
      <c r="AD4068" s="220"/>
      <c r="AE4068" s="220"/>
      <c r="AF4068" s="220" t="str">
        <f t="shared" si="458"/>
        <v/>
      </c>
    </row>
    <row r="4069" spans="1:32">
      <c r="A4069" s="121"/>
      <c r="B4069" s="121"/>
      <c r="C4069" s="140"/>
      <c r="D4069" s="159"/>
      <c r="E4069" s="154"/>
      <c r="F4069" s="154"/>
      <c r="G4069" s="160"/>
      <c r="H4069" s="158"/>
      <c r="I4069" s="158"/>
      <c r="J4069" s="158"/>
      <c r="K4069" s="158"/>
      <c r="L4069" s="158"/>
      <c r="M4069" s="158"/>
      <c r="N4069" s="157"/>
      <c r="O4069" s="188"/>
      <c r="P4069" s="245"/>
      <c r="Q4069" s="165" t="str">
        <f>+IF($C4069&lt;&gt;"",VLOOKUP($C4069,PRINCIPAL!$C$5:$Y$376,20,FALSE),"")</f>
        <v/>
      </c>
      <c r="R4069" s="162" t="str">
        <f>+IF($C4069&lt;&gt;"",VLOOKUP($C4069,PRINCIPAL!$C$5:$Y$376,22,FALSE),"")</f>
        <v/>
      </c>
      <c r="S4069" s="162" t="str">
        <f>+IF($C4069&lt;&gt;"",VLOOKUP($C4069,PRINCIPAL!$C$5:$Y$376,15,FALSE),"")</f>
        <v/>
      </c>
      <c r="T4069" s="255" t="str">
        <f>+IF($C4069&lt;&gt;"",VLOOKUP($C4069,PRINCIPAL!$C$5:$Y$376,9,FALSE),"")</f>
        <v/>
      </c>
      <c r="U4069" s="166" t="str">
        <f t="shared" si="457"/>
        <v/>
      </c>
      <c r="V4069" s="164" t="str">
        <f>+IF($C4069&lt;&gt;"",VLOOKUP($C4069,PRINCIPAL!$C$5:$Y$76,2,FALSE),"")</f>
        <v/>
      </c>
      <c r="W4069" t="e">
        <f>+VLOOKUP(D4069,CENTROS!$G$4:$M$93,7,FALSE)</f>
        <v>#N/A</v>
      </c>
      <c r="Y4069" t="str">
        <f t="shared" si="459"/>
        <v/>
      </c>
      <c r="Z4069" s="220" t="str">
        <f t="shared" si="460"/>
        <v/>
      </c>
      <c r="AA4069" s="220" t="str">
        <f t="shared" si="461"/>
        <v/>
      </c>
      <c r="AB4069" s="228" t="str">
        <f t="shared" si="462"/>
        <v/>
      </c>
      <c r="AC4069" s="230" t="str">
        <f t="shared" si="463"/>
        <v/>
      </c>
      <c r="AD4069" s="220"/>
      <c r="AE4069" s="220"/>
      <c r="AF4069" s="220" t="str">
        <f t="shared" si="458"/>
        <v/>
      </c>
    </row>
    <row r="4070" spans="1:32">
      <c r="A4070" s="121"/>
      <c r="B4070" s="121"/>
      <c r="C4070" s="140"/>
      <c r="D4070" s="159"/>
      <c r="E4070" s="154"/>
      <c r="F4070" s="154"/>
      <c r="G4070" s="160"/>
      <c r="H4070" s="158"/>
      <c r="I4070" s="158"/>
      <c r="J4070" s="158"/>
      <c r="K4070" s="158"/>
      <c r="L4070" s="158"/>
      <c r="M4070" s="158"/>
      <c r="N4070" s="157"/>
      <c r="O4070" s="188"/>
      <c r="P4070" s="245"/>
      <c r="Q4070" s="165" t="str">
        <f>+IF($C4070&lt;&gt;"",VLOOKUP($C4070,PRINCIPAL!$C$5:$Y$376,20,FALSE),"")</f>
        <v/>
      </c>
      <c r="R4070" s="162" t="str">
        <f>+IF($C4070&lt;&gt;"",VLOOKUP($C4070,PRINCIPAL!$C$5:$Y$376,22,FALSE),"")</f>
        <v/>
      </c>
      <c r="S4070" s="162" t="str">
        <f>+IF($C4070&lt;&gt;"",VLOOKUP($C4070,PRINCIPAL!$C$5:$Y$376,15,FALSE),"")</f>
        <v/>
      </c>
      <c r="T4070" s="255" t="str">
        <f>+IF($C4070&lt;&gt;"",VLOOKUP($C4070,PRINCIPAL!$C$5:$Y$376,9,FALSE),"")</f>
        <v/>
      </c>
      <c r="U4070" s="166" t="str">
        <f t="shared" si="457"/>
        <v/>
      </c>
      <c r="V4070" s="164" t="str">
        <f>+IF($C4070&lt;&gt;"",VLOOKUP($C4070,PRINCIPAL!$C$5:$Y$76,2,FALSE),"")</f>
        <v/>
      </c>
      <c r="W4070" t="e">
        <f>+VLOOKUP(D4070,CENTROS!$G$4:$M$93,7,FALSE)</f>
        <v>#N/A</v>
      </c>
      <c r="Y4070" t="str">
        <f t="shared" si="459"/>
        <v/>
      </c>
      <c r="Z4070" s="220" t="str">
        <f t="shared" si="460"/>
        <v/>
      </c>
      <c r="AA4070" s="220" t="str">
        <f t="shared" si="461"/>
        <v/>
      </c>
      <c r="AB4070" s="228" t="str">
        <f t="shared" si="462"/>
        <v/>
      </c>
      <c r="AC4070" s="230" t="str">
        <f t="shared" si="463"/>
        <v/>
      </c>
      <c r="AD4070" s="220"/>
      <c r="AE4070" s="220"/>
      <c r="AF4070" s="220" t="str">
        <f t="shared" si="458"/>
        <v/>
      </c>
    </row>
    <row r="4071" spans="1:32">
      <c r="A4071" s="121"/>
      <c r="B4071" s="121"/>
      <c r="C4071" s="140"/>
      <c r="D4071" s="159"/>
      <c r="E4071" s="154"/>
      <c r="F4071" s="154"/>
      <c r="G4071" s="160"/>
      <c r="H4071" s="158"/>
      <c r="I4071" s="158"/>
      <c r="J4071" s="158"/>
      <c r="K4071" s="158"/>
      <c r="L4071" s="158"/>
      <c r="M4071" s="158"/>
      <c r="N4071" s="157"/>
      <c r="O4071" s="188"/>
      <c r="P4071" s="245"/>
      <c r="Q4071" s="165" t="str">
        <f>+IF($C4071&lt;&gt;"",VLOOKUP($C4071,PRINCIPAL!$C$5:$Y$376,20,FALSE),"")</f>
        <v/>
      </c>
      <c r="R4071" s="162" t="str">
        <f>+IF($C4071&lt;&gt;"",VLOOKUP($C4071,PRINCIPAL!$C$5:$Y$376,22,FALSE),"")</f>
        <v/>
      </c>
      <c r="S4071" s="162" t="str">
        <f>+IF($C4071&lt;&gt;"",VLOOKUP($C4071,PRINCIPAL!$C$5:$Y$376,15,FALSE),"")</f>
        <v/>
      </c>
      <c r="T4071" s="255" t="str">
        <f>+IF($C4071&lt;&gt;"",VLOOKUP($C4071,PRINCIPAL!$C$5:$Y$376,9,FALSE),"")</f>
        <v/>
      </c>
      <c r="U4071" s="166" t="str">
        <f t="shared" si="457"/>
        <v/>
      </c>
      <c r="V4071" s="164" t="str">
        <f>+IF($C4071&lt;&gt;"",VLOOKUP($C4071,PRINCIPAL!$C$5:$Y$76,2,FALSE),"")</f>
        <v/>
      </c>
      <c r="W4071" t="e">
        <f>+VLOOKUP(D4071,CENTROS!$G$4:$M$93,7,FALSE)</f>
        <v>#N/A</v>
      </c>
      <c r="Y4071" t="str">
        <f t="shared" si="459"/>
        <v/>
      </c>
      <c r="Z4071" s="220" t="str">
        <f t="shared" si="460"/>
        <v/>
      </c>
      <c r="AA4071" s="220" t="str">
        <f t="shared" si="461"/>
        <v/>
      </c>
      <c r="AB4071" s="228" t="str">
        <f t="shared" si="462"/>
        <v/>
      </c>
      <c r="AC4071" s="230" t="str">
        <f t="shared" si="463"/>
        <v/>
      </c>
      <c r="AD4071" s="220"/>
      <c r="AE4071" s="220"/>
      <c r="AF4071" s="220" t="str">
        <f t="shared" si="458"/>
        <v/>
      </c>
    </row>
    <row r="4072" spans="1:32">
      <c r="A4072" s="121"/>
      <c r="B4072" s="121"/>
      <c r="C4072" s="140"/>
      <c r="D4072" s="159"/>
      <c r="E4072" s="154"/>
      <c r="F4072" s="154"/>
      <c r="G4072" s="160"/>
      <c r="H4072" s="158"/>
      <c r="I4072" s="158"/>
      <c r="J4072" s="158"/>
      <c r="K4072" s="158"/>
      <c r="L4072" s="158"/>
      <c r="M4072" s="158"/>
      <c r="N4072" s="157"/>
      <c r="O4072" s="188"/>
      <c r="P4072" s="245"/>
      <c r="Q4072" s="165" t="str">
        <f>+IF($C4072&lt;&gt;"",VLOOKUP($C4072,PRINCIPAL!$C$5:$Y$376,20,FALSE),"")</f>
        <v/>
      </c>
      <c r="R4072" s="162" t="str">
        <f>+IF($C4072&lt;&gt;"",VLOOKUP($C4072,PRINCIPAL!$C$5:$Y$376,22,FALSE),"")</f>
        <v/>
      </c>
      <c r="S4072" s="162" t="str">
        <f>+IF($C4072&lt;&gt;"",VLOOKUP($C4072,PRINCIPAL!$C$5:$Y$376,15,FALSE),"")</f>
        <v/>
      </c>
      <c r="T4072" s="255" t="str">
        <f>+IF($C4072&lt;&gt;"",VLOOKUP($C4072,PRINCIPAL!$C$5:$Y$376,9,FALSE),"")</f>
        <v/>
      </c>
      <c r="U4072" s="166" t="str">
        <f t="shared" si="457"/>
        <v/>
      </c>
      <c r="V4072" s="164" t="str">
        <f>+IF($C4072&lt;&gt;"",VLOOKUP($C4072,PRINCIPAL!$C$5:$Y$76,2,FALSE),"")</f>
        <v/>
      </c>
      <c r="W4072" t="e">
        <f>+VLOOKUP(D4072,CENTROS!$G$4:$M$93,7,FALSE)</f>
        <v>#N/A</v>
      </c>
      <c r="Y4072" t="str">
        <f t="shared" si="459"/>
        <v/>
      </c>
      <c r="Z4072" s="220" t="str">
        <f t="shared" si="460"/>
        <v/>
      </c>
      <c r="AA4072" s="220" t="str">
        <f t="shared" si="461"/>
        <v/>
      </c>
      <c r="AB4072" s="228" t="str">
        <f t="shared" si="462"/>
        <v/>
      </c>
      <c r="AC4072" s="230" t="str">
        <f t="shared" si="463"/>
        <v/>
      </c>
      <c r="AD4072" s="220"/>
      <c r="AE4072" s="220"/>
      <c r="AF4072" s="220" t="str">
        <f t="shared" si="458"/>
        <v/>
      </c>
    </row>
    <row r="4073" spans="1:32">
      <c r="A4073" s="121"/>
      <c r="B4073" s="121"/>
      <c r="C4073" s="140"/>
      <c r="D4073" s="159"/>
      <c r="E4073" s="154"/>
      <c r="F4073" s="154"/>
      <c r="G4073" s="160"/>
      <c r="H4073" s="158"/>
      <c r="I4073" s="158"/>
      <c r="J4073" s="158"/>
      <c r="K4073" s="158"/>
      <c r="L4073" s="158"/>
      <c r="M4073" s="158"/>
      <c r="N4073" s="157"/>
      <c r="O4073" s="188"/>
      <c r="P4073" s="245"/>
      <c r="Q4073" s="165" t="str">
        <f>+IF($C4073&lt;&gt;"",VLOOKUP($C4073,PRINCIPAL!$C$5:$Y$376,20,FALSE),"")</f>
        <v/>
      </c>
      <c r="R4073" s="162" t="str">
        <f>+IF($C4073&lt;&gt;"",VLOOKUP($C4073,PRINCIPAL!$C$5:$Y$376,22,FALSE),"")</f>
        <v/>
      </c>
      <c r="S4073" s="162" t="str">
        <f>+IF($C4073&lt;&gt;"",VLOOKUP($C4073,PRINCIPAL!$C$5:$Y$376,15,FALSE),"")</f>
        <v/>
      </c>
      <c r="T4073" s="255" t="str">
        <f>+IF($C4073&lt;&gt;"",VLOOKUP($C4073,PRINCIPAL!$C$5:$Y$376,9,FALSE),"")</f>
        <v/>
      </c>
      <c r="U4073" s="166" t="str">
        <f t="shared" si="457"/>
        <v/>
      </c>
      <c r="V4073" s="164" t="str">
        <f>+IF($C4073&lt;&gt;"",VLOOKUP($C4073,PRINCIPAL!$C$5:$Y$76,2,FALSE),"")</f>
        <v/>
      </c>
      <c r="W4073" t="e">
        <f>+VLOOKUP(D4073,CENTROS!$G$4:$M$93,7,FALSE)</f>
        <v>#N/A</v>
      </c>
      <c r="Y4073" t="str">
        <f t="shared" si="459"/>
        <v/>
      </c>
      <c r="Z4073" s="220" t="str">
        <f t="shared" si="460"/>
        <v/>
      </c>
      <c r="AA4073" s="220" t="str">
        <f t="shared" si="461"/>
        <v/>
      </c>
      <c r="AB4073" s="228" t="str">
        <f t="shared" si="462"/>
        <v/>
      </c>
      <c r="AC4073" s="230" t="str">
        <f t="shared" si="463"/>
        <v/>
      </c>
      <c r="AD4073" s="220"/>
      <c r="AE4073" s="220"/>
      <c r="AF4073" s="220" t="str">
        <f t="shared" si="458"/>
        <v/>
      </c>
    </row>
    <row r="4074" spans="1:32">
      <c r="A4074" s="121"/>
      <c r="B4074" s="121"/>
      <c r="C4074" s="140"/>
      <c r="D4074" s="159"/>
      <c r="E4074" s="154"/>
      <c r="F4074" s="154"/>
      <c r="G4074" s="160"/>
      <c r="H4074" s="158"/>
      <c r="I4074" s="158"/>
      <c r="J4074" s="158"/>
      <c r="K4074" s="158"/>
      <c r="L4074" s="158"/>
      <c r="M4074" s="158"/>
      <c r="N4074" s="157"/>
      <c r="O4074" s="188"/>
      <c r="P4074" s="245"/>
      <c r="Q4074" s="165" t="str">
        <f>+IF($C4074&lt;&gt;"",VLOOKUP($C4074,PRINCIPAL!$C$5:$Y$376,20,FALSE),"")</f>
        <v/>
      </c>
      <c r="R4074" s="162" t="str">
        <f>+IF($C4074&lt;&gt;"",VLOOKUP($C4074,PRINCIPAL!$C$5:$Y$376,22,FALSE),"")</f>
        <v/>
      </c>
      <c r="S4074" s="162" t="str">
        <f>+IF($C4074&lt;&gt;"",VLOOKUP($C4074,PRINCIPAL!$C$5:$Y$376,15,FALSE),"")</f>
        <v/>
      </c>
      <c r="T4074" s="255" t="str">
        <f>+IF($C4074&lt;&gt;"",VLOOKUP($C4074,PRINCIPAL!$C$5:$Y$376,9,FALSE),"")</f>
        <v/>
      </c>
      <c r="U4074" s="166" t="str">
        <f t="shared" si="457"/>
        <v/>
      </c>
      <c r="V4074" s="164" t="str">
        <f>+IF($C4074&lt;&gt;"",VLOOKUP($C4074,PRINCIPAL!$C$5:$Y$76,2,FALSE),"")</f>
        <v/>
      </c>
      <c r="W4074" t="e">
        <f>+VLOOKUP(D4074,CENTROS!$G$4:$M$93,7,FALSE)</f>
        <v>#N/A</v>
      </c>
      <c r="Y4074" t="str">
        <f t="shared" si="459"/>
        <v/>
      </c>
      <c r="Z4074" s="220" t="str">
        <f t="shared" si="460"/>
        <v/>
      </c>
      <c r="AA4074" s="220" t="str">
        <f t="shared" si="461"/>
        <v/>
      </c>
      <c r="AB4074" s="228" t="str">
        <f t="shared" si="462"/>
        <v/>
      </c>
      <c r="AC4074" s="230" t="str">
        <f t="shared" si="463"/>
        <v/>
      </c>
      <c r="AD4074" s="220"/>
      <c r="AE4074" s="220"/>
      <c r="AF4074" s="220" t="str">
        <f t="shared" si="458"/>
        <v/>
      </c>
    </row>
    <row r="4075" spans="1:32">
      <c r="A4075" s="121"/>
      <c r="B4075" s="121"/>
      <c r="C4075" s="140"/>
      <c r="D4075" s="159"/>
      <c r="E4075" s="154"/>
      <c r="F4075" s="154"/>
      <c r="G4075" s="160"/>
      <c r="H4075" s="158"/>
      <c r="I4075" s="158"/>
      <c r="J4075" s="158"/>
      <c r="K4075" s="158"/>
      <c r="L4075" s="158"/>
      <c r="M4075" s="158"/>
      <c r="N4075" s="157"/>
      <c r="O4075" s="188"/>
      <c r="P4075" s="245"/>
      <c r="Q4075" s="165" t="str">
        <f>+IF($C4075&lt;&gt;"",VLOOKUP($C4075,PRINCIPAL!$C$5:$Y$376,20,FALSE),"")</f>
        <v/>
      </c>
      <c r="R4075" s="162" t="str">
        <f>+IF($C4075&lt;&gt;"",VLOOKUP($C4075,PRINCIPAL!$C$5:$Y$376,22,FALSE),"")</f>
        <v/>
      </c>
      <c r="S4075" s="162" t="str">
        <f>+IF($C4075&lt;&gt;"",VLOOKUP($C4075,PRINCIPAL!$C$5:$Y$376,15,FALSE),"")</f>
        <v/>
      </c>
      <c r="T4075" s="255" t="str">
        <f>+IF($C4075&lt;&gt;"",VLOOKUP($C4075,PRINCIPAL!$C$5:$Y$376,9,FALSE),"")</f>
        <v/>
      </c>
      <c r="U4075" s="166" t="str">
        <f t="shared" si="457"/>
        <v/>
      </c>
      <c r="V4075" s="164" t="str">
        <f>+IF($C4075&lt;&gt;"",VLOOKUP($C4075,PRINCIPAL!$C$5:$Y$76,2,FALSE),"")</f>
        <v/>
      </c>
      <c r="W4075" t="e">
        <f>+VLOOKUP(D4075,CENTROS!$G$4:$M$93,7,FALSE)</f>
        <v>#N/A</v>
      </c>
      <c r="Y4075" t="str">
        <f t="shared" si="459"/>
        <v/>
      </c>
      <c r="Z4075" s="220" t="str">
        <f t="shared" si="460"/>
        <v/>
      </c>
      <c r="AA4075" s="220" t="str">
        <f t="shared" si="461"/>
        <v/>
      </c>
      <c r="AB4075" s="228" t="str">
        <f t="shared" si="462"/>
        <v/>
      </c>
      <c r="AC4075" s="230" t="str">
        <f t="shared" si="463"/>
        <v/>
      </c>
      <c r="AD4075" s="220"/>
      <c r="AE4075" s="220"/>
      <c r="AF4075" s="220" t="str">
        <f t="shared" si="458"/>
        <v/>
      </c>
    </row>
    <row r="4076" spans="1:32">
      <c r="A4076" s="121"/>
      <c r="B4076" s="121"/>
      <c r="C4076" s="140"/>
      <c r="D4076" s="159"/>
      <c r="E4076" s="154"/>
      <c r="F4076" s="154"/>
      <c r="G4076" s="160"/>
      <c r="H4076" s="158"/>
      <c r="I4076" s="158"/>
      <c r="J4076" s="158"/>
      <c r="K4076" s="158"/>
      <c r="L4076" s="158"/>
      <c r="M4076" s="158"/>
      <c r="N4076" s="157"/>
      <c r="O4076" s="188"/>
      <c r="P4076" s="245"/>
      <c r="Q4076" s="165" t="str">
        <f>+IF($C4076&lt;&gt;"",VLOOKUP($C4076,PRINCIPAL!$C$5:$Y$376,20,FALSE),"")</f>
        <v/>
      </c>
      <c r="R4076" s="162" t="str">
        <f>+IF($C4076&lt;&gt;"",VLOOKUP($C4076,PRINCIPAL!$C$5:$Y$376,22,FALSE),"")</f>
        <v/>
      </c>
      <c r="S4076" s="162" t="str">
        <f>+IF($C4076&lt;&gt;"",VLOOKUP($C4076,PRINCIPAL!$C$5:$Y$376,15,FALSE),"")</f>
        <v/>
      </c>
      <c r="T4076" s="255" t="str">
        <f>+IF($C4076&lt;&gt;"",VLOOKUP($C4076,PRINCIPAL!$C$5:$Y$376,9,FALSE),"")</f>
        <v/>
      </c>
      <c r="U4076" s="166" t="str">
        <f t="shared" si="457"/>
        <v/>
      </c>
      <c r="V4076" s="164" t="str">
        <f>+IF($C4076&lt;&gt;"",VLOOKUP($C4076,PRINCIPAL!$C$5:$Y$76,2,FALSE),"")</f>
        <v/>
      </c>
      <c r="W4076" t="e">
        <f>+VLOOKUP(D4076,CENTROS!$G$4:$M$93,7,FALSE)</f>
        <v>#N/A</v>
      </c>
      <c r="Y4076" t="str">
        <f t="shared" si="459"/>
        <v/>
      </c>
      <c r="Z4076" s="220" t="str">
        <f t="shared" si="460"/>
        <v/>
      </c>
      <c r="AA4076" s="220" t="str">
        <f t="shared" si="461"/>
        <v/>
      </c>
      <c r="AB4076" s="228" t="str">
        <f t="shared" si="462"/>
        <v/>
      </c>
      <c r="AC4076" s="230" t="str">
        <f t="shared" si="463"/>
        <v/>
      </c>
      <c r="AD4076" s="220"/>
      <c r="AE4076" s="220"/>
      <c r="AF4076" s="220" t="str">
        <f t="shared" si="458"/>
        <v/>
      </c>
    </row>
    <row r="4077" spans="1:32">
      <c r="A4077" s="121"/>
      <c r="B4077" s="121"/>
      <c r="C4077" s="140"/>
      <c r="D4077" s="159"/>
      <c r="E4077" s="154"/>
      <c r="F4077" s="154"/>
      <c r="G4077" s="160"/>
      <c r="H4077" s="158"/>
      <c r="I4077" s="158"/>
      <c r="J4077" s="158"/>
      <c r="K4077" s="158"/>
      <c r="L4077" s="158"/>
      <c r="M4077" s="158"/>
      <c r="N4077" s="157"/>
      <c r="O4077" s="188"/>
      <c r="P4077" s="245"/>
      <c r="Q4077" s="165" t="str">
        <f>+IF($C4077&lt;&gt;"",VLOOKUP($C4077,PRINCIPAL!$C$5:$Y$376,20,FALSE),"")</f>
        <v/>
      </c>
      <c r="R4077" s="162" t="str">
        <f>+IF($C4077&lt;&gt;"",VLOOKUP($C4077,PRINCIPAL!$C$5:$Y$376,22,FALSE),"")</f>
        <v/>
      </c>
      <c r="S4077" s="162" t="str">
        <f>+IF($C4077&lt;&gt;"",VLOOKUP($C4077,PRINCIPAL!$C$5:$Y$376,15,FALSE),"")</f>
        <v/>
      </c>
      <c r="T4077" s="255" t="str">
        <f>+IF($C4077&lt;&gt;"",VLOOKUP($C4077,PRINCIPAL!$C$5:$Y$376,9,FALSE),"")</f>
        <v/>
      </c>
      <c r="U4077" s="166" t="str">
        <f t="shared" si="457"/>
        <v/>
      </c>
      <c r="V4077" s="164" t="str">
        <f>+IF($C4077&lt;&gt;"",VLOOKUP($C4077,PRINCIPAL!$C$5:$Y$76,2,FALSE),"")</f>
        <v/>
      </c>
      <c r="W4077" t="e">
        <f>+VLOOKUP(D4077,CENTROS!$G$4:$M$93,7,FALSE)</f>
        <v>#N/A</v>
      </c>
      <c r="Y4077" t="str">
        <f t="shared" si="459"/>
        <v/>
      </c>
      <c r="Z4077" s="220" t="str">
        <f t="shared" si="460"/>
        <v/>
      </c>
      <c r="AA4077" s="220" t="str">
        <f t="shared" si="461"/>
        <v/>
      </c>
      <c r="AB4077" s="228" t="str">
        <f t="shared" si="462"/>
        <v/>
      </c>
      <c r="AC4077" s="230" t="str">
        <f t="shared" si="463"/>
        <v/>
      </c>
      <c r="AD4077" s="220"/>
      <c r="AE4077" s="220"/>
      <c r="AF4077" s="220" t="str">
        <f t="shared" si="458"/>
        <v/>
      </c>
    </row>
    <row r="4078" spans="1:32">
      <c r="A4078" s="121"/>
      <c r="B4078" s="121"/>
      <c r="C4078" s="140"/>
      <c r="D4078" s="159"/>
      <c r="E4078" s="154"/>
      <c r="F4078" s="154"/>
      <c r="G4078" s="160"/>
      <c r="H4078" s="158"/>
      <c r="I4078" s="158"/>
      <c r="J4078" s="158"/>
      <c r="K4078" s="158"/>
      <c r="L4078" s="158"/>
      <c r="M4078" s="158"/>
      <c r="N4078" s="157"/>
      <c r="O4078" s="188"/>
      <c r="P4078" s="245"/>
      <c r="Q4078" s="165" t="str">
        <f>+IF($C4078&lt;&gt;"",VLOOKUP($C4078,PRINCIPAL!$C$5:$Y$376,20,FALSE),"")</f>
        <v/>
      </c>
      <c r="R4078" s="162" t="str">
        <f>+IF($C4078&lt;&gt;"",VLOOKUP($C4078,PRINCIPAL!$C$5:$Y$376,22,FALSE),"")</f>
        <v/>
      </c>
      <c r="S4078" s="162" t="str">
        <f>+IF($C4078&lt;&gt;"",VLOOKUP($C4078,PRINCIPAL!$C$5:$Y$376,15,FALSE),"")</f>
        <v/>
      </c>
      <c r="T4078" s="255" t="str">
        <f>+IF($C4078&lt;&gt;"",VLOOKUP($C4078,PRINCIPAL!$C$5:$Y$376,9,FALSE),"")</f>
        <v/>
      </c>
      <c r="U4078" s="166" t="str">
        <f t="shared" si="457"/>
        <v/>
      </c>
      <c r="V4078" s="164" t="str">
        <f>+IF($C4078&lt;&gt;"",VLOOKUP($C4078,PRINCIPAL!$C$5:$Y$76,2,FALSE),"")</f>
        <v/>
      </c>
      <c r="W4078" t="e">
        <f>+VLOOKUP(D4078,CENTROS!$G$4:$M$93,7,FALSE)</f>
        <v>#N/A</v>
      </c>
      <c r="Y4078" t="str">
        <f t="shared" si="459"/>
        <v/>
      </c>
      <c r="Z4078" s="220" t="str">
        <f t="shared" si="460"/>
        <v/>
      </c>
      <c r="AA4078" s="220" t="str">
        <f t="shared" si="461"/>
        <v/>
      </c>
      <c r="AB4078" s="228" t="str">
        <f t="shared" si="462"/>
        <v/>
      </c>
      <c r="AC4078" s="230" t="str">
        <f t="shared" si="463"/>
        <v/>
      </c>
      <c r="AD4078" s="220"/>
      <c r="AE4078" s="220"/>
      <c r="AF4078" s="220" t="str">
        <f t="shared" si="458"/>
        <v/>
      </c>
    </row>
    <row r="4079" spans="1:32">
      <c r="A4079" s="121"/>
      <c r="B4079" s="121"/>
      <c r="C4079" s="140"/>
      <c r="D4079" s="159"/>
      <c r="E4079" s="154"/>
      <c r="F4079" s="154"/>
      <c r="G4079" s="160"/>
      <c r="H4079" s="158"/>
      <c r="I4079" s="158"/>
      <c r="J4079" s="158"/>
      <c r="K4079" s="158"/>
      <c r="L4079" s="158"/>
      <c r="M4079" s="158"/>
      <c r="N4079" s="157"/>
      <c r="O4079" s="188"/>
      <c r="P4079" s="245"/>
      <c r="Q4079" s="165" t="str">
        <f>+IF($C4079&lt;&gt;"",VLOOKUP($C4079,PRINCIPAL!$C$5:$Y$376,20,FALSE),"")</f>
        <v/>
      </c>
      <c r="R4079" s="162" t="str">
        <f>+IF($C4079&lt;&gt;"",VLOOKUP($C4079,PRINCIPAL!$C$5:$Y$376,22,FALSE),"")</f>
        <v/>
      </c>
      <c r="S4079" s="162" t="str">
        <f>+IF($C4079&lt;&gt;"",VLOOKUP($C4079,PRINCIPAL!$C$5:$Y$376,15,FALSE),"")</f>
        <v/>
      </c>
      <c r="T4079" s="255" t="str">
        <f>+IF($C4079&lt;&gt;"",VLOOKUP($C4079,PRINCIPAL!$C$5:$Y$376,9,FALSE),"")</f>
        <v/>
      </c>
      <c r="U4079" s="166" t="str">
        <f t="shared" si="457"/>
        <v/>
      </c>
      <c r="V4079" s="164" t="str">
        <f>+IF($C4079&lt;&gt;"",VLOOKUP($C4079,PRINCIPAL!$C$5:$Y$76,2,FALSE),"")</f>
        <v/>
      </c>
      <c r="W4079" t="e">
        <f>+VLOOKUP(D4079,CENTROS!$G$4:$M$93,7,FALSE)</f>
        <v>#N/A</v>
      </c>
      <c r="Y4079" t="str">
        <f t="shared" si="459"/>
        <v/>
      </c>
      <c r="Z4079" s="220" t="str">
        <f t="shared" si="460"/>
        <v/>
      </c>
      <c r="AA4079" s="220" t="str">
        <f t="shared" si="461"/>
        <v/>
      </c>
      <c r="AB4079" s="228" t="str">
        <f t="shared" si="462"/>
        <v/>
      </c>
      <c r="AC4079" s="230" t="str">
        <f t="shared" si="463"/>
        <v/>
      </c>
      <c r="AD4079" s="220"/>
      <c r="AE4079" s="220"/>
      <c r="AF4079" s="220" t="str">
        <f t="shared" si="458"/>
        <v/>
      </c>
    </row>
    <row r="4080" spans="1:32">
      <c r="A4080" s="121"/>
      <c r="B4080" s="121"/>
      <c r="C4080" s="140"/>
      <c r="D4080" s="159"/>
      <c r="E4080" s="154"/>
      <c r="F4080" s="154"/>
      <c r="G4080" s="160"/>
      <c r="H4080" s="158"/>
      <c r="I4080" s="158"/>
      <c r="J4080" s="158"/>
      <c r="K4080" s="158"/>
      <c r="L4080" s="158"/>
      <c r="M4080" s="158"/>
      <c r="N4080" s="157"/>
      <c r="O4080" s="188"/>
      <c r="P4080" s="245"/>
      <c r="Q4080" s="165" t="str">
        <f>+IF($C4080&lt;&gt;"",VLOOKUP($C4080,PRINCIPAL!$C$5:$Y$376,20,FALSE),"")</f>
        <v/>
      </c>
      <c r="R4080" s="162" t="str">
        <f>+IF($C4080&lt;&gt;"",VLOOKUP($C4080,PRINCIPAL!$C$5:$Y$376,22,FALSE),"")</f>
        <v/>
      </c>
      <c r="S4080" s="162" t="str">
        <f>+IF($C4080&lt;&gt;"",VLOOKUP($C4080,PRINCIPAL!$C$5:$Y$376,15,FALSE),"")</f>
        <v/>
      </c>
      <c r="T4080" s="255" t="str">
        <f>+IF($C4080&lt;&gt;"",VLOOKUP($C4080,PRINCIPAL!$C$5:$Y$376,9,FALSE),"")</f>
        <v/>
      </c>
      <c r="U4080" s="166" t="str">
        <f t="shared" si="457"/>
        <v/>
      </c>
      <c r="V4080" s="164" t="str">
        <f>+IF($C4080&lt;&gt;"",VLOOKUP($C4080,PRINCIPAL!$C$5:$Y$76,2,FALSE),"")</f>
        <v/>
      </c>
      <c r="W4080" t="e">
        <f>+VLOOKUP(D4080,CENTROS!$G$4:$M$93,7,FALSE)</f>
        <v>#N/A</v>
      </c>
      <c r="Y4080" t="str">
        <f t="shared" si="459"/>
        <v/>
      </c>
      <c r="Z4080" s="220" t="str">
        <f t="shared" si="460"/>
        <v/>
      </c>
      <c r="AA4080" s="220" t="str">
        <f t="shared" si="461"/>
        <v/>
      </c>
      <c r="AB4080" s="228" t="str">
        <f t="shared" si="462"/>
        <v/>
      </c>
      <c r="AC4080" s="230" t="str">
        <f t="shared" si="463"/>
        <v/>
      </c>
      <c r="AD4080" s="220"/>
      <c r="AE4080" s="220"/>
      <c r="AF4080" s="220" t="str">
        <f t="shared" si="458"/>
        <v/>
      </c>
    </row>
    <row r="4081" spans="1:32">
      <c r="A4081" s="121"/>
      <c r="B4081" s="121"/>
      <c r="C4081" s="140"/>
      <c r="D4081" s="159"/>
      <c r="E4081" s="154"/>
      <c r="F4081" s="154"/>
      <c r="G4081" s="160"/>
      <c r="H4081" s="158"/>
      <c r="I4081" s="158"/>
      <c r="J4081" s="158"/>
      <c r="K4081" s="158"/>
      <c r="L4081" s="158"/>
      <c r="M4081" s="158"/>
      <c r="N4081" s="157"/>
      <c r="O4081" s="188"/>
      <c r="P4081" s="245"/>
      <c r="Q4081" s="165" t="str">
        <f>+IF($C4081&lt;&gt;"",VLOOKUP($C4081,PRINCIPAL!$C$5:$Y$376,20,FALSE),"")</f>
        <v/>
      </c>
      <c r="R4081" s="162" t="str">
        <f>+IF($C4081&lt;&gt;"",VLOOKUP($C4081,PRINCIPAL!$C$5:$Y$376,22,FALSE),"")</f>
        <v/>
      </c>
      <c r="S4081" s="162" t="str">
        <f>+IF($C4081&lt;&gt;"",VLOOKUP($C4081,PRINCIPAL!$C$5:$Y$376,15,FALSE),"")</f>
        <v/>
      </c>
      <c r="T4081" s="255" t="str">
        <f>+IF($C4081&lt;&gt;"",VLOOKUP($C4081,PRINCIPAL!$C$5:$Y$376,9,FALSE),"")</f>
        <v/>
      </c>
      <c r="U4081" s="166" t="str">
        <f t="shared" si="457"/>
        <v/>
      </c>
      <c r="V4081" s="164" t="str">
        <f>+IF($C4081&lt;&gt;"",VLOOKUP($C4081,PRINCIPAL!$C$5:$Y$76,2,FALSE),"")</f>
        <v/>
      </c>
      <c r="W4081" t="e">
        <f>+VLOOKUP(D4081,CENTROS!$G$4:$M$93,7,FALSE)</f>
        <v>#N/A</v>
      </c>
      <c r="Y4081" t="str">
        <f t="shared" si="459"/>
        <v/>
      </c>
      <c r="Z4081" s="220" t="str">
        <f t="shared" si="460"/>
        <v/>
      </c>
      <c r="AA4081" s="220" t="str">
        <f t="shared" si="461"/>
        <v/>
      </c>
      <c r="AB4081" s="228" t="str">
        <f t="shared" si="462"/>
        <v/>
      </c>
      <c r="AC4081" s="230" t="str">
        <f t="shared" si="463"/>
        <v/>
      </c>
      <c r="AD4081" s="220"/>
      <c r="AE4081" s="220"/>
      <c r="AF4081" s="220" t="str">
        <f t="shared" si="458"/>
        <v/>
      </c>
    </row>
    <row r="4082" spans="1:32">
      <c r="A4082" s="121"/>
      <c r="B4082" s="121"/>
      <c r="C4082" s="140"/>
      <c r="D4082" s="159"/>
      <c r="E4082" s="154"/>
      <c r="F4082" s="154"/>
      <c r="G4082" s="160"/>
      <c r="H4082" s="158"/>
      <c r="I4082" s="158"/>
      <c r="J4082" s="158"/>
      <c r="K4082" s="158"/>
      <c r="L4082" s="158"/>
      <c r="M4082" s="158"/>
      <c r="N4082" s="157"/>
      <c r="O4082" s="188"/>
      <c r="P4082" s="245"/>
      <c r="Q4082" s="165" t="str">
        <f>+IF($C4082&lt;&gt;"",VLOOKUP($C4082,PRINCIPAL!$C$5:$Y$376,20,FALSE),"")</f>
        <v/>
      </c>
      <c r="R4082" s="162" t="str">
        <f>+IF($C4082&lt;&gt;"",VLOOKUP($C4082,PRINCIPAL!$C$5:$Y$376,22,FALSE),"")</f>
        <v/>
      </c>
      <c r="S4082" s="162" t="str">
        <f>+IF($C4082&lt;&gt;"",VLOOKUP($C4082,PRINCIPAL!$C$5:$Y$376,15,FALSE),"")</f>
        <v/>
      </c>
      <c r="T4082" s="255" t="str">
        <f>+IF($C4082&lt;&gt;"",VLOOKUP($C4082,PRINCIPAL!$C$5:$Y$376,9,FALSE),"")</f>
        <v/>
      </c>
      <c r="U4082" s="166" t="str">
        <f t="shared" si="457"/>
        <v/>
      </c>
      <c r="V4082" s="164" t="str">
        <f>+IF($C4082&lt;&gt;"",VLOOKUP($C4082,PRINCIPAL!$C$5:$Y$76,2,FALSE),"")</f>
        <v/>
      </c>
      <c r="W4082" t="e">
        <f>+VLOOKUP(D4082,CENTROS!$G$4:$M$93,7,FALSE)</f>
        <v>#N/A</v>
      </c>
      <c r="Y4082" t="str">
        <f t="shared" si="459"/>
        <v/>
      </c>
      <c r="Z4082" s="220" t="str">
        <f t="shared" si="460"/>
        <v/>
      </c>
      <c r="AA4082" s="220" t="str">
        <f t="shared" si="461"/>
        <v/>
      </c>
      <c r="AB4082" s="228" t="str">
        <f t="shared" si="462"/>
        <v/>
      </c>
      <c r="AC4082" s="230" t="str">
        <f t="shared" si="463"/>
        <v/>
      </c>
      <c r="AD4082" s="220"/>
      <c r="AE4082" s="220"/>
      <c r="AF4082" s="220" t="str">
        <f t="shared" si="458"/>
        <v/>
      </c>
    </row>
    <row r="4083" spans="1:32">
      <c r="A4083" s="121"/>
      <c r="B4083" s="121"/>
      <c r="C4083" s="140"/>
      <c r="D4083" s="159"/>
      <c r="E4083" s="154"/>
      <c r="F4083" s="154"/>
      <c r="G4083" s="160"/>
      <c r="H4083" s="158"/>
      <c r="I4083" s="158"/>
      <c r="J4083" s="158"/>
      <c r="K4083" s="158"/>
      <c r="L4083" s="158"/>
      <c r="M4083" s="158"/>
      <c r="N4083" s="157"/>
      <c r="O4083" s="188"/>
      <c r="P4083" s="245"/>
      <c r="Q4083" s="165" t="str">
        <f>+IF($C4083&lt;&gt;"",VLOOKUP($C4083,PRINCIPAL!$C$5:$Y$376,20,FALSE),"")</f>
        <v/>
      </c>
      <c r="R4083" s="162" t="str">
        <f>+IF($C4083&lt;&gt;"",VLOOKUP($C4083,PRINCIPAL!$C$5:$Y$376,22,FALSE),"")</f>
        <v/>
      </c>
      <c r="S4083" s="162" t="str">
        <f>+IF($C4083&lt;&gt;"",VLOOKUP($C4083,PRINCIPAL!$C$5:$Y$376,15,FALSE),"")</f>
        <v/>
      </c>
      <c r="T4083" s="255" t="str">
        <f>+IF($C4083&lt;&gt;"",VLOOKUP($C4083,PRINCIPAL!$C$5:$Y$376,9,FALSE),"")</f>
        <v/>
      </c>
      <c r="U4083" s="166" t="str">
        <f t="shared" si="457"/>
        <v/>
      </c>
      <c r="V4083" s="164" t="str">
        <f>+IF($C4083&lt;&gt;"",VLOOKUP($C4083,PRINCIPAL!$C$5:$Y$76,2,FALSE),"")</f>
        <v/>
      </c>
      <c r="W4083" t="e">
        <f>+VLOOKUP(D4083,CENTROS!$G$4:$M$93,7,FALSE)</f>
        <v>#N/A</v>
      </c>
      <c r="Y4083" t="str">
        <f t="shared" si="459"/>
        <v/>
      </c>
      <c r="Z4083" s="220" t="str">
        <f t="shared" si="460"/>
        <v/>
      </c>
      <c r="AA4083" s="220" t="str">
        <f t="shared" si="461"/>
        <v/>
      </c>
      <c r="AB4083" s="228" t="str">
        <f t="shared" si="462"/>
        <v/>
      </c>
      <c r="AC4083" s="230" t="str">
        <f t="shared" si="463"/>
        <v/>
      </c>
      <c r="AD4083" s="220"/>
      <c r="AE4083" s="220"/>
      <c r="AF4083" s="220" t="str">
        <f t="shared" si="458"/>
        <v/>
      </c>
    </row>
    <row r="4084" spans="1:32">
      <c r="A4084" s="121"/>
      <c r="B4084" s="121"/>
      <c r="C4084" s="140"/>
      <c r="D4084" s="159"/>
      <c r="E4084" s="154"/>
      <c r="F4084" s="154"/>
      <c r="G4084" s="160"/>
      <c r="H4084" s="158"/>
      <c r="I4084" s="158"/>
      <c r="J4084" s="158"/>
      <c r="K4084" s="158"/>
      <c r="L4084" s="158"/>
      <c r="M4084" s="158"/>
      <c r="N4084" s="157"/>
      <c r="O4084" s="188"/>
      <c r="P4084" s="245"/>
      <c r="Q4084" s="165" t="str">
        <f>+IF($C4084&lt;&gt;"",VLOOKUP($C4084,PRINCIPAL!$C$5:$Y$376,20,FALSE),"")</f>
        <v/>
      </c>
      <c r="R4084" s="162" t="str">
        <f>+IF($C4084&lt;&gt;"",VLOOKUP($C4084,PRINCIPAL!$C$5:$Y$376,22,FALSE),"")</f>
        <v/>
      </c>
      <c r="S4084" s="162" t="str">
        <f>+IF($C4084&lt;&gt;"",VLOOKUP($C4084,PRINCIPAL!$C$5:$Y$376,15,FALSE),"")</f>
        <v/>
      </c>
      <c r="T4084" s="255" t="str">
        <f>+IF($C4084&lt;&gt;"",VLOOKUP($C4084,PRINCIPAL!$C$5:$Y$376,9,FALSE),"")</f>
        <v/>
      </c>
      <c r="U4084" s="166" t="str">
        <f t="shared" si="457"/>
        <v/>
      </c>
      <c r="V4084" s="164" t="str">
        <f>+IF($C4084&lt;&gt;"",VLOOKUP($C4084,PRINCIPAL!$C$5:$Y$76,2,FALSE),"")</f>
        <v/>
      </c>
      <c r="W4084" t="e">
        <f>+VLOOKUP(D4084,CENTROS!$G$4:$M$93,7,FALSE)</f>
        <v>#N/A</v>
      </c>
      <c r="Y4084" t="str">
        <f t="shared" si="459"/>
        <v/>
      </c>
      <c r="Z4084" s="220" t="str">
        <f t="shared" si="460"/>
        <v/>
      </c>
      <c r="AA4084" s="220" t="str">
        <f t="shared" si="461"/>
        <v/>
      </c>
      <c r="AB4084" s="228" t="str">
        <f t="shared" si="462"/>
        <v/>
      </c>
      <c r="AC4084" s="230" t="str">
        <f t="shared" si="463"/>
        <v/>
      </c>
      <c r="AD4084" s="220"/>
      <c r="AE4084" s="220"/>
      <c r="AF4084" s="220" t="str">
        <f t="shared" si="458"/>
        <v/>
      </c>
    </row>
    <row r="4085" spans="1:32">
      <c r="A4085" s="121"/>
      <c r="B4085" s="121"/>
      <c r="C4085" s="140"/>
      <c r="D4085" s="159"/>
      <c r="E4085" s="154"/>
      <c r="F4085" s="154"/>
      <c r="G4085" s="160"/>
      <c r="H4085" s="158"/>
      <c r="I4085" s="158"/>
      <c r="J4085" s="158"/>
      <c r="K4085" s="158"/>
      <c r="L4085" s="158"/>
      <c r="M4085" s="158"/>
      <c r="N4085" s="157"/>
      <c r="O4085" s="188"/>
      <c r="P4085" s="245"/>
      <c r="Q4085" s="165" t="str">
        <f>+IF($C4085&lt;&gt;"",VLOOKUP($C4085,PRINCIPAL!$C$5:$Y$376,20,FALSE),"")</f>
        <v/>
      </c>
      <c r="R4085" s="162" t="str">
        <f>+IF($C4085&lt;&gt;"",VLOOKUP($C4085,PRINCIPAL!$C$5:$Y$376,22,FALSE),"")</f>
        <v/>
      </c>
      <c r="S4085" s="162" t="str">
        <f>+IF($C4085&lt;&gt;"",VLOOKUP($C4085,PRINCIPAL!$C$5:$Y$376,15,FALSE),"")</f>
        <v/>
      </c>
      <c r="T4085" s="255" t="str">
        <f>+IF($C4085&lt;&gt;"",VLOOKUP($C4085,PRINCIPAL!$C$5:$Y$376,9,FALSE),"")</f>
        <v/>
      </c>
      <c r="U4085" s="166" t="str">
        <f t="shared" si="457"/>
        <v/>
      </c>
      <c r="V4085" s="164" t="str">
        <f>+IF($C4085&lt;&gt;"",VLOOKUP($C4085,PRINCIPAL!$C$5:$Y$76,2,FALSE),"")</f>
        <v/>
      </c>
      <c r="W4085" t="e">
        <f>+VLOOKUP(D4085,CENTROS!$G$4:$M$93,7,FALSE)</f>
        <v>#N/A</v>
      </c>
      <c r="Y4085" t="str">
        <f t="shared" si="459"/>
        <v/>
      </c>
      <c r="Z4085" s="220" t="str">
        <f t="shared" si="460"/>
        <v/>
      </c>
      <c r="AA4085" s="220" t="str">
        <f t="shared" si="461"/>
        <v/>
      </c>
      <c r="AB4085" s="228" t="str">
        <f t="shared" si="462"/>
        <v/>
      </c>
      <c r="AC4085" s="230" t="str">
        <f t="shared" si="463"/>
        <v/>
      </c>
      <c r="AD4085" s="220"/>
      <c r="AE4085" s="220"/>
      <c r="AF4085" s="220" t="str">
        <f t="shared" si="458"/>
        <v/>
      </c>
    </row>
    <row r="4086" spans="1:32">
      <c r="A4086" s="121"/>
      <c r="B4086" s="121"/>
      <c r="C4086" s="140"/>
      <c r="D4086" s="159"/>
      <c r="E4086" s="154"/>
      <c r="F4086" s="154"/>
      <c r="G4086" s="160"/>
      <c r="H4086" s="158"/>
      <c r="I4086" s="158"/>
      <c r="J4086" s="158"/>
      <c r="K4086" s="158"/>
      <c r="L4086" s="158"/>
      <c r="M4086" s="158"/>
      <c r="N4086" s="157"/>
      <c r="O4086" s="188"/>
      <c r="P4086" s="245"/>
      <c r="Q4086" s="165" t="str">
        <f>+IF($C4086&lt;&gt;"",VLOOKUP($C4086,PRINCIPAL!$C$5:$Y$376,20,FALSE),"")</f>
        <v/>
      </c>
      <c r="R4086" s="162" t="str">
        <f>+IF($C4086&lt;&gt;"",VLOOKUP($C4086,PRINCIPAL!$C$5:$Y$376,22,FALSE),"")</f>
        <v/>
      </c>
      <c r="S4086" s="162" t="str">
        <f>+IF($C4086&lt;&gt;"",VLOOKUP($C4086,PRINCIPAL!$C$5:$Y$376,15,FALSE),"")</f>
        <v/>
      </c>
      <c r="T4086" s="255" t="str">
        <f>+IF($C4086&lt;&gt;"",VLOOKUP($C4086,PRINCIPAL!$C$5:$Y$376,9,FALSE),"")</f>
        <v/>
      </c>
      <c r="U4086" s="166" t="str">
        <f t="shared" si="457"/>
        <v/>
      </c>
      <c r="V4086" s="164" t="str">
        <f>+IF($C4086&lt;&gt;"",VLOOKUP($C4086,PRINCIPAL!$C$5:$Y$76,2,FALSE),"")</f>
        <v/>
      </c>
      <c r="W4086" t="e">
        <f>+VLOOKUP(D4086,CENTROS!$G$4:$M$93,7,FALSE)</f>
        <v>#N/A</v>
      </c>
      <c r="Y4086" t="str">
        <f t="shared" si="459"/>
        <v/>
      </c>
      <c r="Z4086" s="220" t="str">
        <f t="shared" si="460"/>
        <v/>
      </c>
      <c r="AA4086" s="220" t="str">
        <f t="shared" si="461"/>
        <v/>
      </c>
      <c r="AB4086" s="228" t="str">
        <f t="shared" si="462"/>
        <v/>
      </c>
      <c r="AC4086" s="230" t="str">
        <f t="shared" si="463"/>
        <v/>
      </c>
      <c r="AD4086" s="220"/>
      <c r="AE4086" s="220"/>
      <c r="AF4086" s="220" t="str">
        <f t="shared" si="458"/>
        <v/>
      </c>
    </row>
    <row r="4087" spans="1:32">
      <c r="A4087" s="121"/>
      <c r="B4087" s="121"/>
      <c r="C4087" s="140"/>
      <c r="D4087" s="159"/>
      <c r="E4087" s="154"/>
      <c r="F4087" s="154"/>
      <c r="G4087" s="160"/>
      <c r="H4087" s="158"/>
      <c r="I4087" s="158"/>
      <c r="J4087" s="158"/>
      <c r="K4087" s="158"/>
      <c r="L4087" s="158"/>
      <c r="M4087" s="158"/>
      <c r="N4087" s="157"/>
      <c r="O4087" s="188"/>
      <c r="P4087" s="245"/>
      <c r="Q4087" s="165" t="str">
        <f>+IF($C4087&lt;&gt;"",VLOOKUP($C4087,PRINCIPAL!$C$5:$Y$376,20,FALSE),"")</f>
        <v/>
      </c>
      <c r="R4087" s="162" t="str">
        <f>+IF($C4087&lt;&gt;"",VLOOKUP($C4087,PRINCIPAL!$C$5:$Y$376,22,FALSE),"")</f>
        <v/>
      </c>
      <c r="S4087" s="162" t="str">
        <f>+IF($C4087&lt;&gt;"",VLOOKUP($C4087,PRINCIPAL!$C$5:$Y$376,15,FALSE),"")</f>
        <v/>
      </c>
      <c r="T4087" s="255" t="str">
        <f>+IF($C4087&lt;&gt;"",VLOOKUP($C4087,PRINCIPAL!$C$5:$Y$376,9,FALSE),"")</f>
        <v/>
      </c>
      <c r="U4087" s="166" t="str">
        <f t="shared" si="457"/>
        <v/>
      </c>
      <c r="V4087" s="164" t="str">
        <f>+IF($C4087&lt;&gt;"",VLOOKUP($C4087,PRINCIPAL!$C$5:$Y$76,2,FALSE),"")</f>
        <v/>
      </c>
      <c r="W4087" t="e">
        <f>+VLOOKUP(D4087,CENTROS!$G$4:$M$93,7,FALSE)</f>
        <v>#N/A</v>
      </c>
      <c r="Y4087" t="str">
        <f t="shared" si="459"/>
        <v/>
      </c>
      <c r="Z4087" s="220" t="str">
        <f t="shared" si="460"/>
        <v/>
      </c>
      <c r="AA4087" s="220" t="str">
        <f t="shared" si="461"/>
        <v/>
      </c>
      <c r="AB4087" s="228" t="str">
        <f t="shared" si="462"/>
        <v/>
      </c>
      <c r="AC4087" s="230" t="str">
        <f t="shared" si="463"/>
        <v/>
      </c>
      <c r="AD4087" s="220"/>
      <c r="AE4087" s="220"/>
      <c r="AF4087" s="220" t="str">
        <f t="shared" si="458"/>
        <v/>
      </c>
    </row>
    <row r="4088" spans="1:32">
      <c r="A4088" s="121"/>
      <c r="B4088" s="121"/>
      <c r="C4088" s="140"/>
      <c r="D4088" s="159"/>
      <c r="E4088" s="154"/>
      <c r="F4088" s="154"/>
      <c r="G4088" s="160"/>
      <c r="H4088" s="158"/>
      <c r="I4088" s="158"/>
      <c r="J4088" s="158"/>
      <c r="K4088" s="158"/>
      <c r="L4088" s="158"/>
      <c r="M4088" s="158"/>
      <c r="N4088" s="157"/>
      <c r="O4088" s="188"/>
      <c r="P4088" s="245"/>
      <c r="Q4088" s="165" t="str">
        <f>+IF($C4088&lt;&gt;"",VLOOKUP($C4088,PRINCIPAL!$C$5:$Y$376,20,FALSE),"")</f>
        <v/>
      </c>
      <c r="R4088" s="162" t="str">
        <f>+IF($C4088&lt;&gt;"",VLOOKUP($C4088,PRINCIPAL!$C$5:$Y$376,22,FALSE),"")</f>
        <v/>
      </c>
      <c r="S4088" s="162" t="str">
        <f>+IF($C4088&lt;&gt;"",VLOOKUP($C4088,PRINCIPAL!$C$5:$Y$376,15,FALSE),"")</f>
        <v/>
      </c>
      <c r="T4088" s="255" t="str">
        <f>+IF($C4088&lt;&gt;"",VLOOKUP($C4088,PRINCIPAL!$C$5:$Y$376,9,FALSE),"")</f>
        <v/>
      </c>
      <c r="U4088" s="166" t="str">
        <f t="shared" si="457"/>
        <v/>
      </c>
      <c r="V4088" s="164" t="str">
        <f>+IF($C4088&lt;&gt;"",VLOOKUP($C4088,PRINCIPAL!$C$5:$Y$76,2,FALSE),"")</f>
        <v/>
      </c>
      <c r="W4088" t="e">
        <f>+VLOOKUP(D4088,CENTROS!$G$4:$M$93,7,FALSE)</f>
        <v>#N/A</v>
      </c>
      <c r="Y4088" t="str">
        <f t="shared" si="459"/>
        <v/>
      </c>
      <c r="Z4088" s="220" t="str">
        <f t="shared" si="460"/>
        <v/>
      </c>
      <c r="AA4088" s="220" t="str">
        <f t="shared" si="461"/>
        <v/>
      </c>
      <c r="AB4088" s="228" t="str">
        <f t="shared" si="462"/>
        <v/>
      </c>
      <c r="AC4088" s="230" t="str">
        <f t="shared" si="463"/>
        <v/>
      </c>
      <c r="AD4088" s="220"/>
      <c r="AE4088" s="220"/>
      <c r="AF4088" s="220" t="str">
        <f t="shared" si="458"/>
        <v/>
      </c>
    </row>
    <row r="4089" spans="1:32">
      <c r="A4089" s="121"/>
      <c r="B4089" s="121"/>
      <c r="C4089" s="140"/>
      <c r="D4089" s="159"/>
      <c r="E4089" s="154"/>
      <c r="F4089" s="154"/>
      <c r="G4089" s="160"/>
      <c r="H4089" s="158"/>
      <c r="I4089" s="158"/>
      <c r="J4089" s="158"/>
      <c r="K4089" s="158"/>
      <c r="L4089" s="158"/>
      <c r="M4089" s="158"/>
      <c r="N4089" s="157"/>
      <c r="O4089" s="188"/>
      <c r="P4089" s="245"/>
      <c r="Q4089" s="165" t="str">
        <f>+IF($C4089&lt;&gt;"",VLOOKUP($C4089,PRINCIPAL!$C$5:$Y$376,20,FALSE),"")</f>
        <v/>
      </c>
      <c r="R4089" s="162" t="str">
        <f>+IF($C4089&lt;&gt;"",VLOOKUP($C4089,PRINCIPAL!$C$5:$Y$376,22,FALSE),"")</f>
        <v/>
      </c>
      <c r="S4089" s="162" t="str">
        <f>+IF($C4089&lt;&gt;"",VLOOKUP($C4089,PRINCIPAL!$C$5:$Y$376,15,FALSE),"")</f>
        <v/>
      </c>
      <c r="T4089" s="255" t="str">
        <f>+IF($C4089&lt;&gt;"",VLOOKUP($C4089,PRINCIPAL!$C$5:$Y$376,9,FALSE),"")</f>
        <v/>
      </c>
      <c r="U4089" s="166" t="str">
        <f t="shared" si="457"/>
        <v/>
      </c>
      <c r="V4089" s="164" t="str">
        <f>+IF($C4089&lt;&gt;"",VLOOKUP($C4089,PRINCIPAL!$C$5:$Y$76,2,FALSE),"")</f>
        <v/>
      </c>
      <c r="W4089" t="e">
        <f>+VLOOKUP(D4089,CENTROS!$G$4:$M$93,7,FALSE)</f>
        <v>#N/A</v>
      </c>
      <c r="Y4089" t="str">
        <f t="shared" si="459"/>
        <v/>
      </c>
      <c r="Z4089" s="220" t="str">
        <f t="shared" si="460"/>
        <v/>
      </c>
      <c r="AA4089" s="220" t="str">
        <f t="shared" si="461"/>
        <v/>
      </c>
      <c r="AB4089" s="228" t="str">
        <f t="shared" si="462"/>
        <v/>
      </c>
      <c r="AC4089" s="230" t="str">
        <f t="shared" si="463"/>
        <v/>
      </c>
      <c r="AD4089" s="220"/>
      <c r="AE4089" s="220"/>
      <c r="AF4089" s="220" t="str">
        <f t="shared" si="458"/>
        <v/>
      </c>
    </row>
    <row r="4090" spans="1:32">
      <c r="A4090" s="121"/>
      <c r="B4090" s="121"/>
      <c r="C4090" s="140"/>
      <c r="D4090" s="159"/>
      <c r="E4090" s="154"/>
      <c r="F4090" s="154"/>
      <c r="G4090" s="160"/>
      <c r="H4090" s="158"/>
      <c r="I4090" s="158"/>
      <c r="J4090" s="158"/>
      <c r="K4090" s="158"/>
      <c r="L4090" s="158"/>
      <c r="M4090" s="158"/>
      <c r="N4090" s="157"/>
      <c r="O4090" s="188"/>
      <c r="P4090" s="245"/>
      <c r="Q4090" s="165" t="str">
        <f>+IF($C4090&lt;&gt;"",VLOOKUP($C4090,PRINCIPAL!$C$5:$Y$376,20,FALSE),"")</f>
        <v/>
      </c>
      <c r="R4090" s="162" t="str">
        <f>+IF($C4090&lt;&gt;"",VLOOKUP($C4090,PRINCIPAL!$C$5:$Y$376,22,FALSE),"")</f>
        <v/>
      </c>
      <c r="S4090" s="162" t="str">
        <f>+IF($C4090&lt;&gt;"",VLOOKUP($C4090,PRINCIPAL!$C$5:$Y$376,15,FALSE),"")</f>
        <v/>
      </c>
      <c r="T4090" s="255" t="str">
        <f>+IF($C4090&lt;&gt;"",VLOOKUP($C4090,PRINCIPAL!$C$5:$Y$376,9,FALSE),"")</f>
        <v/>
      </c>
      <c r="U4090" s="166" t="str">
        <f t="shared" si="457"/>
        <v/>
      </c>
      <c r="V4090" s="164" t="str">
        <f>+IF($C4090&lt;&gt;"",VLOOKUP($C4090,PRINCIPAL!$C$5:$Y$76,2,FALSE),"")</f>
        <v/>
      </c>
      <c r="W4090" t="e">
        <f>+VLOOKUP(D4090,CENTROS!$G$4:$M$93,7,FALSE)</f>
        <v>#N/A</v>
      </c>
      <c r="Y4090" t="str">
        <f t="shared" si="459"/>
        <v/>
      </c>
      <c r="Z4090" s="220" t="str">
        <f t="shared" si="460"/>
        <v/>
      </c>
      <c r="AA4090" s="220" t="str">
        <f t="shared" si="461"/>
        <v/>
      </c>
      <c r="AB4090" s="228" t="str">
        <f t="shared" si="462"/>
        <v/>
      </c>
      <c r="AC4090" s="230" t="str">
        <f t="shared" si="463"/>
        <v/>
      </c>
      <c r="AD4090" s="220"/>
      <c r="AE4090" s="220"/>
      <c r="AF4090" s="220" t="str">
        <f t="shared" si="458"/>
        <v/>
      </c>
    </row>
    <row r="4091" spans="1:32">
      <c r="A4091" s="121"/>
      <c r="B4091" s="121"/>
      <c r="C4091" s="140"/>
      <c r="D4091" s="159"/>
      <c r="E4091" s="154"/>
      <c r="F4091" s="154"/>
      <c r="G4091" s="160"/>
      <c r="H4091" s="158"/>
      <c r="I4091" s="158"/>
      <c r="J4091" s="158"/>
      <c r="K4091" s="158"/>
      <c r="L4091" s="158"/>
      <c r="M4091" s="158"/>
      <c r="N4091" s="157"/>
      <c r="O4091" s="188"/>
      <c r="P4091" s="245"/>
      <c r="Q4091" s="165" t="str">
        <f>+IF($C4091&lt;&gt;"",VLOOKUP($C4091,PRINCIPAL!$C$5:$Y$376,20,FALSE),"")</f>
        <v/>
      </c>
      <c r="R4091" s="162" t="str">
        <f>+IF($C4091&lt;&gt;"",VLOOKUP($C4091,PRINCIPAL!$C$5:$Y$376,22,FALSE),"")</f>
        <v/>
      </c>
      <c r="S4091" s="162" t="str">
        <f>+IF($C4091&lt;&gt;"",VLOOKUP($C4091,PRINCIPAL!$C$5:$Y$376,15,FALSE),"")</f>
        <v/>
      </c>
      <c r="T4091" s="255" t="str">
        <f>+IF($C4091&lt;&gt;"",VLOOKUP($C4091,PRINCIPAL!$C$5:$Y$376,9,FALSE),"")</f>
        <v/>
      </c>
      <c r="U4091" s="166" t="str">
        <f t="shared" si="457"/>
        <v/>
      </c>
      <c r="V4091" s="164" t="str">
        <f>+IF($C4091&lt;&gt;"",VLOOKUP($C4091,PRINCIPAL!$C$5:$Y$76,2,FALSE),"")</f>
        <v/>
      </c>
      <c r="W4091" t="e">
        <f>+VLOOKUP(D4091,CENTROS!$G$4:$M$93,7,FALSE)</f>
        <v>#N/A</v>
      </c>
      <c r="Y4091" t="str">
        <f t="shared" si="459"/>
        <v/>
      </c>
      <c r="Z4091" s="220" t="str">
        <f t="shared" si="460"/>
        <v/>
      </c>
      <c r="AA4091" s="220" t="str">
        <f t="shared" si="461"/>
        <v/>
      </c>
      <c r="AB4091" s="228" t="str">
        <f t="shared" si="462"/>
        <v/>
      </c>
      <c r="AC4091" s="230" t="str">
        <f t="shared" si="463"/>
        <v/>
      </c>
      <c r="AD4091" s="220"/>
      <c r="AE4091" s="220"/>
      <c r="AF4091" s="220" t="str">
        <f t="shared" si="458"/>
        <v/>
      </c>
    </row>
    <row r="4092" spans="1:32">
      <c r="A4092" s="121"/>
      <c r="B4092" s="121"/>
      <c r="C4092" s="140"/>
      <c r="D4092" s="159"/>
      <c r="E4092" s="154"/>
      <c r="F4092" s="154"/>
      <c r="G4092" s="160"/>
      <c r="H4092" s="158"/>
      <c r="I4092" s="158"/>
      <c r="J4092" s="158"/>
      <c r="K4092" s="158"/>
      <c r="L4092" s="158"/>
      <c r="M4092" s="158"/>
      <c r="N4092" s="157"/>
      <c r="O4092" s="188"/>
      <c r="P4092" s="245"/>
      <c r="Q4092" s="165" t="str">
        <f>+IF($C4092&lt;&gt;"",VLOOKUP($C4092,PRINCIPAL!$C$5:$Y$376,20,FALSE),"")</f>
        <v/>
      </c>
      <c r="R4092" s="162" t="str">
        <f>+IF($C4092&lt;&gt;"",VLOOKUP($C4092,PRINCIPAL!$C$5:$Y$376,22,FALSE),"")</f>
        <v/>
      </c>
      <c r="S4092" s="162" t="str">
        <f>+IF($C4092&lt;&gt;"",VLOOKUP($C4092,PRINCIPAL!$C$5:$Y$376,15,FALSE),"")</f>
        <v/>
      </c>
      <c r="T4092" s="255" t="str">
        <f>+IF($C4092&lt;&gt;"",VLOOKUP($C4092,PRINCIPAL!$C$5:$Y$376,9,FALSE),"")</f>
        <v/>
      </c>
      <c r="U4092" s="166" t="str">
        <f t="shared" si="457"/>
        <v/>
      </c>
      <c r="V4092" s="164" t="str">
        <f>+IF($C4092&lt;&gt;"",VLOOKUP($C4092,PRINCIPAL!$C$5:$Y$76,2,FALSE),"")</f>
        <v/>
      </c>
      <c r="W4092" t="e">
        <f>+VLOOKUP(D4092,CENTROS!$G$4:$M$93,7,FALSE)</f>
        <v>#N/A</v>
      </c>
      <c r="Y4092" t="str">
        <f t="shared" si="459"/>
        <v/>
      </c>
      <c r="Z4092" s="220" t="str">
        <f t="shared" si="460"/>
        <v/>
      </c>
      <c r="AA4092" s="220" t="str">
        <f t="shared" si="461"/>
        <v/>
      </c>
      <c r="AB4092" s="228" t="str">
        <f t="shared" si="462"/>
        <v/>
      </c>
      <c r="AC4092" s="230" t="str">
        <f t="shared" si="463"/>
        <v/>
      </c>
      <c r="AD4092" s="220"/>
      <c r="AE4092" s="220"/>
      <c r="AF4092" s="220" t="str">
        <f t="shared" si="458"/>
        <v/>
      </c>
    </row>
    <row r="4093" spans="1:32">
      <c r="A4093" s="121"/>
      <c r="B4093" s="121"/>
      <c r="C4093" s="140"/>
      <c r="D4093" s="159"/>
      <c r="E4093" s="154"/>
      <c r="F4093" s="154"/>
      <c r="G4093" s="160"/>
      <c r="H4093" s="158"/>
      <c r="I4093" s="158"/>
      <c r="J4093" s="158"/>
      <c r="K4093" s="158"/>
      <c r="L4093" s="158"/>
      <c r="M4093" s="158"/>
      <c r="N4093" s="157"/>
      <c r="O4093" s="188"/>
      <c r="P4093" s="245"/>
      <c r="Q4093" s="165" t="str">
        <f>+IF($C4093&lt;&gt;"",VLOOKUP($C4093,PRINCIPAL!$C$5:$Y$376,20,FALSE),"")</f>
        <v/>
      </c>
      <c r="R4093" s="162" t="str">
        <f>+IF($C4093&lt;&gt;"",VLOOKUP($C4093,PRINCIPAL!$C$5:$Y$376,22,FALSE),"")</f>
        <v/>
      </c>
      <c r="S4093" s="162" t="str">
        <f>+IF($C4093&lt;&gt;"",VLOOKUP($C4093,PRINCIPAL!$C$5:$Y$376,15,FALSE),"")</f>
        <v/>
      </c>
      <c r="T4093" s="255" t="str">
        <f>+IF($C4093&lt;&gt;"",VLOOKUP($C4093,PRINCIPAL!$C$5:$Y$376,9,FALSE),"")</f>
        <v/>
      </c>
      <c r="U4093" s="166" t="str">
        <f t="shared" si="457"/>
        <v/>
      </c>
      <c r="V4093" s="164" t="str">
        <f>+IF($C4093&lt;&gt;"",VLOOKUP($C4093,PRINCIPAL!$C$5:$Y$76,2,FALSE),"")</f>
        <v/>
      </c>
      <c r="W4093" t="e">
        <f>+VLOOKUP(D4093,CENTROS!$G$4:$M$93,7,FALSE)</f>
        <v>#N/A</v>
      </c>
      <c r="Y4093" t="str">
        <f t="shared" si="459"/>
        <v/>
      </c>
      <c r="Z4093" s="220" t="str">
        <f t="shared" si="460"/>
        <v/>
      </c>
      <c r="AA4093" s="220" t="str">
        <f t="shared" si="461"/>
        <v/>
      </c>
      <c r="AB4093" s="228" t="str">
        <f t="shared" si="462"/>
        <v/>
      </c>
      <c r="AC4093" s="230" t="str">
        <f t="shared" si="463"/>
        <v/>
      </c>
      <c r="AD4093" s="220"/>
      <c r="AE4093" s="220"/>
      <c r="AF4093" s="220" t="str">
        <f t="shared" si="458"/>
        <v/>
      </c>
    </row>
    <row r="4094" spans="1:32">
      <c r="A4094" s="121"/>
      <c r="B4094" s="121"/>
      <c r="C4094" s="140"/>
      <c r="D4094" s="159"/>
      <c r="E4094" s="154"/>
      <c r="F4094" s="154"/>
      <c r="G4094" s="160"/>
      <c r="H4094" s="158"/>
      <c r="I4094" s="158"/>
      <c r="J4094" s="158"/>
      <c r="K4094" s="158"/>
      <c r="L4094" s="158"/>
      <c r="M4094" s="158"/>
      <c r="N4094" s="157"/>
      <c r="O4094" s="188"/>
      <c r="P4094" s="245"/>
      <c r="Q4094" s="165" t="str">
        <f>+IF($C4094&lt;&gt;"",VLOOKUP($C4094,PRINCIPAL!$C$5:$Y$376,20,FALSE),"")</f>
        <v/>
      </c>
      <c r="R4094" s="162" t="str">
        <f>+IF($C4094&lt;&gt;"",VLOOKUP($C4094,PRINCIPAL!$C$5:$Y$376,22,FALSE),"")</f>
        <v/>
      </c>
      <c r="S4094" s="162" t="str">
        <f>+IF($C4094&lt;&gt;"",VLOOKUP($C4094,PRINCIPAL!$C$5:$Y$376,15,FALSE),"")</f>
        <v/>
      </c>
      <c r="T4094" s="255" t="str">
        <f>+IF($C4094&lt;&gt;"",VLOOKUP($C4094,PRINCIPAL!$C$5:$Y$376,9,FALSE),"")</f>
        <v/>
      </c>
      <c r="U4094" s="166" t="str">
        <f t="shared" ref="U4094:U4157" si="464">+IF(J4094&gt;L4094+N4094,"ROTO",IF(1.5*(L4094+N4094)&gt;J4094,"mes*1,5",""))</f>
        <v/>
      </c>
      <c r="V4094" s="164" t="str">
        <f>+IF($C4094&lt;&gt;"",VLOOKUP($C4094,PRINCIPAL!$C$5:$Y$76,2,FALSE),"")</f>
        <v/>
      </c>
      <c r="W4094" t="e">
        <f>+VLOOKUP(D4094,CENTROS!$G$4:$M$93,7,FALSE)</f>
        <v>#N/A</v>
      </c>
      <c r="Y4094" t="str">
        <f t="shared" si="459"/>
        <v/>
      </c>
      <c r="Z4094" s="220" t="str">
        <f t="shared" si="460"/>
        <v/>
      </c>
      <c r="AA4094" s="220" t="str">
        <f t="shared" si="461"/>
        <v/>
      </c>
      <c r="AB4094" s="228" t="str">
        <f t="shared" si="462"/>
        <v/>
      </c>
      <c r="AC4094" s="230" t="str">
        <f t="shared" si="463"/>
        <v/>
      </c>
      <c r="AD4094" s="220"/>
      <c r="AE4094" s="220"/>
      <c r="AF4094" s="220" t="str">
        <f t="shared" si="458"/>
        <v/>
      </c>
    </row>
    <row r="4095" spans="1:32">
      <c r="A4095" s="121"/>
      <c r="B4095" s="121"/>
      <c r="C4095" s="140"/>
      <c r="D4095" s="159"/>
      <c r="E4095" s="154"/>
      <c r="F4095" s="154"/>
      <c r="G4095" s="160"/>
      <c r="H4095" s="158"/>
      <c r="I4095" s="158"/>
      <c r="J4095" s="158"/>
      <c r="K4095" s="158"/>
      <c r="L4095" s="158"/>
      <c r="M4095" s="158"/>
      <c r="N4095" s="157"/>
      <c r="O4095" s="188"/>
      <c r="P4095" s="245"/>
      <c r="Q4095" s="165" t="str">
        <f>+IF($C4095&lt;&gt;"",VLOOKUP($C4095,PRINCIPAL!$C$5:$Y$376,20,FALSE),"")</f>
        <v/>
      </c>
      <c r="R4095" s="162" t="str">
        <f>+IF($C4095&lt;&gt;"",VLOOKUP($C4095,PRINCIPAL!$C$5:$Y$376,22,FALSE),"")</f>
        <v/>
      </c>
      <c r="S4095" s="162" t="str">
        <f>+IF($C4095&lt;&gt;"",VLOOKUP($C4095,PRINCIPAL!$C$5:$Y$376,15,FALSE),"")</f>
        <v/>
      </c>
      <c r="T4095" s="255" t="str">
        <f>+IF($C4095&lt;&gt;"",VLOOKUP($C4095,PRINCIPAL!$C$5:$Y$376,9,FALSE),"")</f>
        <v/>
      </c>
      <c r="U4095" s="166" t="str">
        <f t="shared" si="464"/>
        <v/>
      </c>
      <c r="V4095" s="164" t="str">
        <f>+IF($C4095&lt;&gt;"",VLOOKUP($C4095,PRINCIPAL!$C$5:$Y$76,2,FALSE),"")</f>
        <v/>
      </c>
      <c r="W4095" t="e">
        <f>+VLOOKUP(D4095,CENTROS!$G$4:$M$93,7,FALSE)</f>
        <v>#N/A</v>
      </c>
      <c r="Y4095" t="str">
        <f t="shared" si="459"/>
        <v/>
      </c>
      <c r="Z4095" s="220" t="str">
        <f t="shared" si="460"/>
        <v/>
      </c>
      <c r="AA4095" s="220" t="str">
        <f t="shared" si="461"/>
        <v/>
      </c>
      <c r="AB4095" s="228" t="str">
        <f t="shared" si="462"/>
        <v/>
      </c>
      <c r="AC4095" s="230" t="str">
        <f t="shared" si="463"/>
        <v/>
      </c>
      <c r="AD4095" s="220"/>
      <c r="AE4095" s="220"/>
      <c r="AF4095" s="220" t="str">
        <f t="shared" ref="AF4095:AF4158" si="465">+IF(A4095&lt;&gt;"",9,"")</f>
        <v/>
      </c>
    </row>
    <row r="4096" spans="1:32">
      <c r="A4096" s="121"/>
      <c r="B4096" s="121"/>
      <c r="C4096" s="140"/>
      <c r="D4096" s="159"/>
      <c r="E4096" s="154"/>
      <c r="F4096" s="154"/>
      <c r="G4096" s="160"/>
      <c r="H4096" s="158"/>
      <c r="I4096" s="158"/>
      <c r="J4096" s="158"/>
      <c r="K4096" s="158"/>
      <c r="L4096" s="158"/>
      <c r="M4096" s="158"/>
      <c r="N4096" s="157"/>
      <c r="O4096" s="188"/>
      <c r="P4096" s="245"/>
      <c r="Q4096" s="165" t="str">
        <f>+IF($C4096&lt;&gt;"",VLOOKUP($C4096,PRINCIPAL!$C$5:$Y$376,20,FALSE),"")</f>
        <v/>
      </c>
      <c r="R4096" s="162" t="str">
        <f>+IF($C4096&lt;&gt;"",VLOOKUP($C4096,PRINCIPAL!$C$5:$Y$376,22,FALSE),"")</f>
        <v/>
      </c>
      <c r="S4096" s="162" t="str">
        <f>+IF($C4096&lt;&gt;"",VLOOKUP($C4096,PRINCIPAL!$C$5:$Y$376,15,FALSE),"")</f>
        <v/>
      </c>
      <c r="T4096" s="255" t="str">
        <f>+IF($C4096&lt;&gt;"",VLOOKUP($C4096,PRINCIPAL!$C$5:$Y$376,9,FALSE),"")</f>
        <v/>
      </c>
      <c r="U4096" s="166" t="str">
        <f t="shared" si="464"/>
        <v/>
      </c>
      <c r="V4096" s="164" t="str">
        <f>+IF($C4096&lt;&gt;"",VLOOKUP($C4096,PRINCIPAL!$C$5:$Y$76,2,FALSE),"")</f>
        <v/>
      </c>
      <c r="W4096" t="e">
        <f>+VLOOKUP(D4096,CENTROS!$G$4:$M$93,7,FALSE)</f>
        <v>#N/A</v>
      </c>
      <c r="Y4096" t="str">
        <f t="shared" si="459"/>
        <v/>
      </c>
      <c r="Z4096" s="220" t="str">
        <f t="shared" si="460"/>
        <v/>
      </c>
      <c r="AA4096" s="220" t="str">
        <f t="shared" si="461"/>
        <v/>
      </c>
      <c r="AB4096" s="228" t="str">
        <f t="shared" si="462"/>
        <v/>
      </c>
      <c r="AC4096" s="230" t="str">
        <f t="shared" si="463"/>
        <v/>
      </c>
      <c r="AD4096" s="220"/>
      <c r="AE4096" s="220"/>
      <c r="AF4096" s="220" t="str">
        <f t="shared" si="465"/>
        <v/>
      </c>
    </row>
    <row r="4097" spans="1:32">
      <c r="A4097" s="121"/>
      <c r="B4097" s="121"/>
      <c r="C4097" s="140"/>
      <c r="D4097" s="159"/>
      <c r="E4097" s="154"/>
      <c r="F4097" s="154"/>
      <c r="G4097" s="160"/>
      <c r="H4097" s="158"/>
      <c r="I4097" s="158"/>
      <c r="J4097" s="158"/>
      <c r="K4097" s="158"/>
      <c r="L4097" s="158"/>
      <c r="M4097" s="158"/>
      <c r="N4097" s="157"/>
      <c r="O4097" s="188"/>
      <c r="P4097" s="245"/>
      <c r="Q4097" s="165" t="str">
        <f>+IF($C4097&lt;&gt;"",VLOOKUP($C4097,PRINCIPAL!$C$5:$Y$376,20,FALSE),"")</f>
        <v/>
      </c>
      <c r="R4097" s="162" t="str">
        <f>+IF($C4097&lt;&gt;"",VLOOKUP($C4097,PRINCIPAL!$C$5:$Y$376,22,FALSE),"")</f>
        <v/>
      </c>
      <c r="S4097" s="162" t="str">
        <f>+IF($C4097&lt;&gt;"",VLOOKUP($C4097,PRINCIPAL!$C$5:$Y$376,15,FALSE),"")</f>
        <v/>
      </c>
      <c r="T4097" s="255" t="str">
        <f>+IF($C4097&lt;&gt;"",VLOOKUP($C4097,PRINCIPAL!$C$5:$Y$376,9,FALSE),"")</f>
        <v/>
      </c>
      <c r="U4097" s="166" t="str">
        <f t="shared" si="464"/>
        <v/>
      </c>
      <c r="V4097" s="164" t="str">
        <f>+IF($C4097&lt;&gt;"",VLOOKUP($C4097,PRINCIPAL!$C$5:$Y$76,2,FALSE),"")</f>
        <v/>
      </c>
      <c r="W4097" t="e">
        <f>+VLOOKUP(D4097,CENTROS!$G$4:$M$93,7,FALSE)</f>
        <v>#N/A</v>
      </c>
      <c r="Y4097" t="str">
        <f t="shared" si="459"/>
        <v/>
      </c>
      <c r="Z4097" s="220" t="str">
        <f t="shared" si="460"/>
        <v/>
      </c>
      <c r="AA4097" s="220" t="str">
        <f t="shared" si="461"/>
        <v/>
      </c>
      <c r="AB4097" s="228" t="str">
        <f t="shared" si="462"/>
        <v/>
      </c>
      <c r="AC4097" s="230" t="str">
        <f t="shared" si="463"/>
        <v/>
      </c>
      <c r="AD4097" s="220"/>
      <c r="AE4097" s="220"/>
      <c r="AF4097" s="220" t="str">
        <f t="shared" si="465"/>
        <v/>
      </c>
    </row>
    <row r="4098" spans="1:32">
      <c r="A4098" s="121"/>
      <c r="B4098" s="121"/>
      <c r="C4098" s="140"/>
      <c r="D4098" s="159"/>
      <c r="E4098" s="154"/>
      <c r="F4098" s="154"/>
      <c r="G4098" s="160"/>
      <c r="H4098" s="158"/>
      <c r="I4098" s="158"/>
      <c r="J4098" s="158"/>
      <c r="K4098" s="158"/>
      <c r="L4098" s="158"/>
      <c r="M4098" s="158"/>
      <c r="N4098" s="157"/>
      <c r="O4098" s="188"/>
      <c r="P4098" s="245"/>
      <c r="Q4098" s="165" t="str">
        <f>+IF($C4098&lt;&gt;"",VLOOKUP($C4098,PRINCIPAL!$C$5:$Y$376,20,FALSE),"")</f>
        <v/>
      </c>
      <c r="R4098" s="162" t="str">
        <f>+IF($C4098&lt;&gt;"",VLOOKUP($C4098,PRINCIPAL!$C$5:$Y$376,22,FALSE),"")</f>
        <v/>
      </c>
      <c r="S4098" s="162" t="str">
        <f>+IF($C4098&lt;&gt;"",VLOOKUP($C4098,PRINCIPAL!$C$5:$Y$376,15,FALSE),"")</f>
        <v/>
      </c>
      <c r="T4098" s="255" t="str">
        <f>+IF($C4098&lt;&gt;"",VLOOKUP($C4098,PRINCIPAL!$C$5:$Y$376,9,FALSE),"")</f>
        <v/>
      </c>
      <c r="U4098" s="166" t="str">
        <f t="shared" si="464"/>
        <v/>
      </c>
      <c r="V4098" s="164" t="str">
        <f>+IF($C4098&lt;&gt;"",VLOOKUP($C4098,PRINCIPAL!$C$5:$Y$76,2,FALSE),"")</f>
        <v/>
      </c>
      <c r="W4098" t="e">
        <f>+VLOOKUP(D4098,CENTROS!$G$4:$M$93,7,FALSE)</f>
        <v>#N/A</v>
      </c>
      <c r="Y4098" t="str">
        <f t="shared" si="459"/>
        <v/>
      </c>
      <c r="Z4098" s="220" t="str">
        <f t="shared" si="460"/>
        <v/>
      </c>
      <c r="AA4098" s="220" t="str">
        <f t="shared" si="461"/>
        <v/>
      </c>
      <c r="AB4098" s="228" t="str">
        <f t="shared" si="462"/>
        <v/>
      </c>
      <c r="AC4098" s="230" t="str">
        <f t="shared" si="463"/>
        <v/>
      </c>
      <c r="AD4098" s="220"/>
      <c r="AE4098" s="220"/>
      <c r="AF4098" s="220" t="str">
        <f t="shared" si="465"/>
        <v/>
      </c>
    </row>
    <row r="4099" spans="1:32">
      <c r="A4099" s="121"/>
      <c r="B4099" s="121"/>
      <c r="C4099" s="140"/>
      <c r="D4099" s="159"/>
      <c r="E4099" s="154"/>
      <c r="F4099" s="154"/>
      <c r="G4099" s="160"/>
      <c r="H4099" s="158"/>
      <c r="I4099" s="158"/>
      <c r="J4099" s="158"/>
      <c r="K4099" s="158"/>
      <c r="L4099" s="158"/>
      <c r="M4099" s="158"/>
      <c r="N4099" s="157"/>
      <c r="O4099" s="188"/>
      <c r="P4099" s="245"/>
      <c r="Q4099" s="165" t="str">
        <f>+IF($C4099&lt;&gt;"",VLOOKUP($C4099,PRINCIPAL!$C$5:$Y$376,20,FALSE),"")</f>
        <v/>
      </c>
      <c r="R4099" s="162" t="str">
        <f>+IF($C4099&lt;&gt;"",VLOOKUP($C4099,PRINCIPAL!$C$5:$Y$376,22,FALSE),"")</f>
        <v/>
      </c>
      <c r="S4099" s="162" t="str">
        <f>+IF($C4099&lt;&gt;"",VLOOKUP($C4099,PRINCIPAL!$C$5:$Y$376,15,FALSE),"")</f>
        <v/>
      </c>
      <c r="T4099" s="255" t="str">
        <f>+IF($C4099&lt;&gt;"",VLOOKUP($C4099,PRINCIPAL!$C$5:$Y$376,9,FALSE),"")</f>
        <v/>
      </c>
      <c r="U4099" s="166" t="str">
        <f t="shared" si="464"/>
        <v/>
      </c>
      <c r="V4099" s="164" t="str">
        <f>+IF($C4099&lt;&gt;"",VLOOKUP($C4099,PRINCIPAL!$C$5:$Y$76,2,FALSE),"")</f>
        <v/>
      </c>
      <c r="W4099" t="e">
        <f>+VLOOKUP(D4099,CENTROS!$G$4:$M$93,7,FALSE)</f>
        <v>#N/A</v>
      </c>
      <c r="Y4099" t="str">
        <f t="shared" si="459"/>
        <v/>
      </c>
      <c r="Z4099" s="220" t="str">
        <f t="shared" si="460"/>
        <v/>
      </c>
      <c r="AA4099" s="220" t="str">
        <f t="shared" si="461"/>
        <v/>
      </c>
      <c r="AB4099" s="228" t="str">
        <f t="shared" si="462"/>
        <v/>
      </c>
      <c r="AC4099" s="230" t="str">
        <f t="shared" si="463"/>
        <v/>
      </c>
      <c r="AD4099" s="220"/>
      <c r="AE4099" s="220"/>
      <c r="AF4099" s="220" t="str">
        <f t="shared" si="465"/>
        <v/>
      </c>
    </row>
    <row r="4100" spans="1:32">
      <c r="A4100" s="121"/>
      <c r="B4100" s="121"/>
      <c r="C4100" s="140"/>
      <c r="D4100" s="159"/>
      <c r="E4100" s="154"/>
      <c r="F4100" s="154"/>
      <c r="G4100" s="160"/>
      <c r="H4100" s="158"/>
      <c r="I4100" s="158"/>
      <c r="J4100" s="158"/>
      <c r="K4100" s="158"/>
      <c r="L4100" s="158"/>
      <c r="M4100" s="158"/>
      <c r="N4100" s="157"/>
      <c r="O4100" s="188"/>
      <c r="P4100" s="245"/>
      <c r="Q4100" s="165" t="str">
        <f>+IF($C4100&lt;&gt;"",VLOOKUP($C4100,PRINCIPAL!$C$5:$Y$376,20,FALSE),"")</f>
        <v/>
      </c>
      <c r="R4100" s="162" t="str">
        <f>+IF($C4100&lt;&gt;"",VLOOKUP($C4100,PRINCIPAL!$C$5:$Y$376,22,FALSE),"")</f>
        <v/>
      </c>
      <c r="S4100" s="162" t="str">
        <f>+IF($C4100&lt;&gt;"",VLOOKUP($C4100,PRINCIPAL!$C$5:$Y$376,15,FALSE),"")</f>
        <v/>
      </c>
      <c r="T4100" s="255" t="str">
        <f>+IF($C4100&lt;&gt;"",VLOOKUP($C4100,PRINCIPAL!$C$5:$Y$376,9,FALSE),"")</f>
        <v/>
      </c>
      <c r="U4100" s="166" t="str">
        <f t="shared" si="464"/>
        <v/>
      </c>
      <c r="V4100" s="164" t="str">
        <f>+IF($C4100&lt;&gt;"",VLOOKUP($C4100,PRINCIPAL!$C$5:$Y$76,2,FALSE),"")</f>
        <v/>
      </c>
      <c r="W4100" t="e">
        <f>+VLOOKUP(D4100,CENTROS!$G$4:$M$93,7,FALSE)</f>
        <v>#N/A</v>
      </c>
      <c r="Y4100" t="str">
        <f t="shared" si="459"/>
        <v/>
      </c>
      <c r="Z4100" s="220" t="str">
        <f t="shared" si="460"/>
        <v/>
      </c>
      <c r="AA4100" s="220" t="str">
        <f t="shared" si="461"/>
        <v/>
      </c>
      <c r="AB4100" s="228" t="str">
        <f t="shared" si="462"/>
        <v/>
      </c>
      <c r="AC4100" s="230" t="str">
        <f t="shared" si="463"/>
        <v/>
      </c>
      <c r="AD4100" s="220"/>
      <c r="AE4100" s="220"/>
      <c r="AF4100" s="220" t="str">
        <f t="shared" si="465"/>
        <v/>
      </c>
    </row>
    <row r="4101" spans="1:32">
      <c r="A4101" s="121"/>
      <c r="B4101" s="121"/>
      <c r="C4101" s="140"/>
      <c r="D4101" s="159"/>
      <c r="E4101" s="154"/>
      <c r="F4101" s="154"/>
      <c r="G4101" s="160"/>
      <c r="H4101" s="158"/>
      <c r="I4101" s="158"/>
      <c r="J4101" s="158"/>
      <c r="K4101" s="158"/>
      <c r="L4101" s="158"/>
      <c r="M4101" s="158"/>
      <c r="N4101" s="157"/>
      <c r="O4101" s="188"/>
      <c r="P4101" s="245"/>
      <c r="Q4101" s="165" t="str">
        <f>+IF($C4101&lt;&gt;"",VLOOKUP($C4101,PRINCIPAL!$C$5:$Y$376,20,FALSE),"")</f>
        <v/>
      </c>
      <c r="R4101" s="162" t="str">
        <f>+IF($C4101&lt;&gt;"",VLOOKUP($C4101,PRINCIPAL!$C$5:$Y$376,22,FALSE),"")</f>
        <v/>
      </c>
      <c r="S4101" s="162" t="str">
        <f>+IF($C4101&lt;&gt;"",VLOOKUP($C4101,PRINCIPAL!$C$5:$Y$376,15,FALSE),"")</f>
        <v/>
      </c>
      <c r="T4101" s="255" t="str">
        <f>+IF($C4101&lt;&gt;"",VLOOKUP($C4101,PRINCIPAL!$C$5:$Y$376,9,FALSE),"")</f>
        <v/>
      </c>
      <c r="U4101" s="166" t="str">
        <f t="shared" si="464"/>
        <v/>
      </c>
      <c r="V4101" s="164" t="str">
        <f>+IF($C4101&lt;&gt;"",VLOOKUP($C4101,PRINCIPAL!$C$5:$Y$76,2,FALSE),"")</f>
        <v/>
      </c>
      <c r="W4101" t="e">
        <f>+VLOOKUP(D4101,CENTROS!$G$4:$M$93,7,FALSE)</f>
        <v>#N/A</v>
      </c>
      <c r="Y4101" t="str">
        <f t="shared" si="459"/>
        <v/>
      </c>
      <c r="Z4101" s="220" t="str">
        <f t="shared" si="460"/>
        <v/>
      </c>
      <c r="AA4101" s="220" t="str">
        <f t="shared" si="461"/>
        <v/>
      </c>
      <c r="AB4101" s="228" t="str">
        <f t="shared" si="462"/>
        <v/>
      </c>
      <c r="AC4101" s="230" t="str">
        <f t="shared" si="463"/>
        <v/>
      </c>
      <c r="AD4101" s="220"/>
      <c r="AE4101" s="220"/>
      <c r="AF4101" s="220" t="str">
        <f t="shared" si="465"/>
        <v/>
      </c>
    </row>
    <row r="4102" spans="1:32">
      <c r="A4102" s="121"/>
      <c r="B4102" s="121"/>
      <c r="C4102" s="140"/>
      <c r="D4102" s="159"/>
      <c r="E4102" s="154"/>
      <c r="F4102" s="154"/>
      <c r="G4102" s="160"/>
      <c r="H4102" s="158"/>
      <c r="I4102" s="158"/>
      <c r="J4102" s="158"/>
      <c r="K4102" s="158"/>
      <c r="L4102" s="158"/>
      <c r="M4102" s="158"/>
      <c r="N4102" s="157"/>
      <c r="O4102" s="188"/>
      <c r="P4102" s="245"/>
      <c r="Q4102" s="165" t="str">
        <f>+IF($C4102&lt;&gt;"",VLOOKUP($C4102,PRINCIPAL!$C$5:$Y$376,20,FALSE),"")</f>
        <v/>
      </c>
      <c r="R4102" s="162" t="str">
        <f>+IF($C4102&lt;&gt;"",VLOOKUP($C4102,PRINCIPAL!$C$5:$Y$376,22,FALSE),"")</f>
        <v/>
      </c>
      <c r="S4102" s="162" t="str">
        <f>+IF($C4102&lt;&gt;"",VLOOKUP($C4102,PRINCIPAL!$C$5:$Y$376,15,FALSE),"")</f>
        <v/>
      </c>
      <c r="T4102" s="255" t="str">
        <f>+IF($C4102&lt;&gt;"",VLOOKUP($C4102,PRINCIPAL!$C$5:$Y$376,9,FALSE),"")</f>
        <v/>
      </c>
      <c r="U4102" s="166" t="str">
        <f t="shared" si="464"/>
        <v/>
      </c>
      <c r="V4102" s="164" t="str">
        <f>+IF($C4102&lt;&gt;"",VLOOKUP($C4102,PRINCIPAL!$C$5:$Y$76,2,FALSE),"")</f>
        <v/>
      </c>
      <c r="W4102" t="e">
        <f>+VLOOKUP(D4102,CENTROS!$G$4:$M$93,7,FALSE)</f>
        <v>#N/A</v>
      </c>
      <c r="Y4102" t="str">
        <f t="shared" ref="Y4102:Y4165" si="466">+IF(A4102&lt;&gt;"",G4102,"")</f>
        <v/>
      </c>
      <c r="Z4102" s="220" t="str">
        <f t="shared" si="460"/>
        <v/>
      </c>
      <c r="AA4102" s="220" t="str">
        <f t="shared" si="461"/>
        <v/>
      </c>
      <c r="AB4102" s="228" t="str">
        <f t="shared" si="462"/>
        <v/>
      </c>
      <c r="AC4102" s="230" t="str">
        <f t="shared" si="463"/>
        <v/>
      </c>
      <c r="AD4102" s="220"/>
      <c r="AE4102" s="220"/>
      <c r="AF4102" s="220" t="str">
        <f t="shared" si="465"/>
        <v/>
      </c>
    </row>
    <row r="4103" spans="1:32">
      <c r="A4103" s="121"/>
      <c r="B4103" s="121"/>
      <c r="C4103" s="140"/>
      <c r="D4103" s="159"/>
      <c r="E4103" s="154"/>
      <c r="F4103" s="154"/>
      <c r="G4103" s="160"/>
      <c r="H4103" s="158"/>
      <c r="I4103" s="158"/>
      <c r="J4103" s="158"/>
      <c r="K4103" s="158"/>
      <c r="L4103" s="158"/>
      <c r="M4103" s="158"/>
      <c r="N4103" s="157"/>
      <c r="O4103" s="188"/>
      <c r="P4103" s="245"/>
      <c r="Q4103" s="165" t="str">
        <f>+IF($C4103&lt;&gt;"",VLOOKUP($C4103,PRINCIPAL!$C$5:$Y$376,20,FALSE),"")</f>
        <v/>
      </c>
      <c r="R4103" s="162" t="str">
        <f>+IF($C4103&lt;&gt;"",VLOOKUP($C4103,PRINCIPAL!$C$5:$Y$376,22,FALSE),"")</f>
        <v/>
      </c>
      <c r="S4103" s="162" t="str">
        <f>+IF($C4103&lt;&gt;"",VLOOKUP($C4103,PRINCIPAL!$C$5:$Y$376,15,FALSE),"")</f>
        <v/>
      </c>
      <c r="T4103" s="255" t="str">
        <f>+IF($C4103&lt;&gt;"",VLOOKUP($C4103,PRINCIPAL!$C$5:$Y$376,9,FALSE),"")</f>
        <v/>
      </c>
      <c r="U4103" s="166" t="str">
        <f t="shared" si="464"/>
        <v/>
      </c>
      <c r="V4103" s="164" t="str">
        <f>+IF($C4103&lt;&gt;"",VLOOKUP($C4103,PRINCIPAL!$C$5:$Y$76,2,FALSE),"")</f>
        <v/>
      </c>
      <c r="W4103" t="e">
        <f>+VLOOKUP(D4103,CENTROS!$G$4:$M$93,7,FALSE)</f>
        <v>#N/A</v>
      </c>
      <c r="Y4103" t="str">
        <f t="shared" si="466"/>
        <v/>
      </c>
      <c r="Z4103" s="220" t="str">
        <f t="shared" si="460"/>
        <v/>
      </c>
      <c r="AA4103" s="220" t="str">
        <f t="shared" si="461"/>
        <v/>
      </c>
      <c r="AB4103" s="228" t="str">
        <f t="shared" si="462"/>
        <v/>
      </c>
      <c r="AC4103" s="230" t="str">
        <f t="shared" si="463"/>
        <v/>
      </c>
      <c r="AD4103" s="220"/>
      <c r="AE4103" s="220"/>
      <c r="AF4103" s="220" t="str">
        <f t="shared" si="465"/>
        <v/>
      </c>
    </row>
    <row r="4104" spans="1:32">
      <c r="A4104" s="121"/>
      <c r="B4104" s="121"/>
      <c r="C4104" s="140"/>
      <c r="D4104" s="159"/>
      <c r="E4104" s="154"/>
      <c r="F4104" s="154"/>
      <c r="G4104" s="160"/>
      <c r="H4104" s="158"/>
      <c r="I4104" s="158"/>
      <c r="J4104" s="158"/>
      <c r="K4104" s="158"/>
      <c r="L4104" s="158"/>
      <c r="M4104" s="158"/>
      <c r="N4104" s="157"/>
      <c r="O4104" s="188"/>
      <c r="P4104" s="245"/>
      <c r="Q4104" s="165" t="str">
        <f>+IF($C4104&lt;&gt;"",VLOOKUP($C4104,PRINCIPAL!$C$5:$Y$376,20,FALSE),"")</f>
        <v/>
      </c>
      <c r="R4104" s="162" t="str">
        <f>+IF($C4104&lt;&gt;"",VLOOKUP($C4104,PRINCIPAL!$C$5:$Y$376,22,FALSE),"")</f>
        <v/>
      </c>
      <c r="S4104" s="162" t="str">
        <f>+IF($C4104&lt;&gt;"",VLOOKUP($C4104,PRINCIPAL!$C$5:$Y$376,15,FALSE),"")</f>
        <v/>
      </c>
      <c r="T4104" s="255" t="str">
        <f>+IF($C4104&lt;&gt;"",VLOOKUP($C4104,PRINCIPAL!$C$5:$Y$376,9,FALSE),"")</f>
        <v/>
      </c>
      <c r="U4104" s="166" t="str">
        <f t="shared" si="464"/>
        <v/>
      </c>
      <c r="V4104" s="164" t="str">
        <f>+IF($C4104&lt;&gt;"",VLOOKUP($C4104,PRINCIPAL!$C$5:$Y$76,2,FALSE),"")</f>
        <v/>
      </c>
      <c r="W4104" t="e">
        <f>+VLOOKUP(D4104,CENTROS!$G$4:$M$93,7,FALSE)</f>
        <v>#N/A</v>
      </c>
      <c r="Y4104" t="str">
        <f t="shared" si="466"/>
        <v/>
      </c>
      <c r="Z4104" s="220" t="str">
        <f t="shared" si="460"/>
        <v/>
      </c>
      <c r="AA4104" s="220" t="str">
        <f t="shared" si="461"/>
        <v/>
      </c>
      <c r="AB4104" s="228" t="str">
        <f t="shared" si="462"/>
        <v/>
      </c>
      <c r="AC4104" s="230" t="str">
        <f t="shared" si="463"/>
        <v/>
      </c>
      <c r="AD4104" s="220"/>
      <c r="AE4104" s="220"/>
      <c r="AF4104" s="220" t="str">
        <f t="shared" si="465"/>
        <v/>
      </c>
    </row>
    <row r="4105" spans="1:32">
      <c r="A4105" s="121"/>
      <c r="B4105" s="121"/>
      <c r="C4105" s="140"/>
      <c r="D4105" s="159"/>
      <c r="E4105" s="154"/>
      <c r="F4105" s="154"/>
      <c r="G4105" s="160"/>
      <c r="H4105" s="158"/>
      <c r="I4105" s="158"/>
      <c r="J4105" s="158"/>
      <c r="K4105" s="158"/>
      <c r="L4105" s="158"/>
      <c r="M4105" s="158"/>
      <c r="N4105" s="157"/>
      <c r="O4105" s="188"/>
      <c r="P4105" s="245"/>
      <c r="Q4105" s="165" t="str">
        <f>+IF($C4105&lt;&gt;"",VLOOKUP($C4105,PRINCIPAL!$C$5:$Y$376,20,FALSE),"")</f>
        <v/>
      </c>
      <c r="R4105" s="162" t="str">
        <f>+IF($C4105&lt;&gt;"",VLOOKUP($C4105,PRINCIPAL!$C$5:$Y$376,22,FALSE),"")</f>
        <v/>
      </c>
      <c r="S4105" s="162" t="str">
        <f>+IF($C4105&lt;&gt;"",VLOOKUP($C4105,PRINCIPAL!$C$5:$Y$376,15,FALSE),"")</f>
        <v/>
      </c>
      <c r="T4105" s="255" t="str">
        <f>+IF($C4105&lt;&gt;"",VLOOKUP($C4105,PRINCIPAL!$C$5:$Y$376,9,FALSE),"")</f>
        <v/>
      </c>
      <c r="U4105" s="166" t="str">
        <f t="shared" si="464"/>
        <v/>
      </c>
      <c r="V4105" s="164" t="str">
        <f>+IF($C4105&lt;&gt;"",VLOOKUP($C4105,PRINCIPAL!$C$5:$Y$76,2,FALSE),"")</f>
        <v/>
      </c>
      <c r="W4105" t="e">
        <f>+VLOOKUP(D4105,CENTROS!$G$4:$M$93,7,FALSE)</f>
        <v>#N/A</v>
      </c>
      <c r="Y4105" t="str">
        <f t="shared" si="466"/>
        <v/>
      </c>
      <c r="Z4105" s="220" t="str">
        <f t="shared" si="460"/>
        <v/>
      </c>
      <c r="AA4105" s="220" t="str">
        <f t="shared" si="461"/>
        <v/>
      </c>
      <c r="AB4105" s="228" t="str">
        <f t="shared" si="462"/>
        <v/>
      </c>
      <c r="AC4105" s="230" t="str">
        <f t="shared" si="463"/>
        <v/>
      </c>
      <c r="AD4105" s="220"/>
      <c r="AE4105" s="220"/>
      <c r="AF4105" s="220" t="str">
        <f t="shared" si="465"/>
        <v/>
      </c>
    </row>
    <row r="4106" spans="1:32">
      <c r="A4106" s="121"/>
      <c r="B4106" s="121"/>
      <c r="C4106" s="140"/>
      <c r="D4106" s="159"/>
      <c r="E4106" s="154"/>
      <c r="F4106" s="154"/>
      <c r="G4106" s="160"/>
      <c r="H4106" s="158"/>
      <c r="I4106" s="158"/>
      <c r="J4106" s="158"/>
      <c r="K4106" s="158"/>
      <c r="L4106" s="158"/>
      <c r="M4106" s="158"/>
      <c r="N4106" s="157"/>
      <c r="O4106" s="188"/>
      <c r="P4106" s="245"/>
      <c r="Q4106" s="165" t="str">
        <f>+IF($C4106&lt;&gt;"",VLOOKUP($C4106,PRINCIPAL!$C$5:$Y$376,20,FALSE),"")</f>
        <v/>
      </c>
      <c r="R4106" s="162" t="str">
        <f>+IF($C4106&lt;&gt;"",VLOOKUP($C4106,PRINCIPAL!$C$5:$Y$376,22,FALSE),"")</f>
        <v/>
      </c>
      <c r="S4106" s="162" t="str">
        <f>+IF($C4106&lt;&gt;"",VLOOKUP($C4106,PRINCIPAL!$C$5:$Y$376,15,FALSE),"")</f>
        <v/>
      </c>
      <c r="T4106" s="255" t="str">
        <f>+IF($C4106&lt;&gt;"",VLOOKUP($C4106,PRINCIPAL!$C$5:$Y$376,9,FALSE),"")</f>
        <v/>
      </c>
      <c r="U4106" s="166" t="str">
        <f t="shared" si="464"/>
        <v/>
      </c>
      <c r="V4106" s="164" t="str">
        <f>+IF($C4106&lt;&gt;"",VLOOKUP($C4106,PRINCIPAL!$C$5:$Y$76,2,FALSE),"")</f>
        <v/>
      </c>
      <c r="W4106" t="e">
        <f>+VLOOKUP(D4106,CENTROS!$G$4:$M$93,7,FALSE)</f>
        <v>#N/A</v>
      </c>
      <c r="Y4106" t="str">
        <f t="shared" si="466"/>
        <v/>
      </c>
      <c r="Z4106" s="220" t="str">
        <f t="shared" si="460"/>
        <v/>
      </c>
      <c r="AA4106" s="220" t="str">
        <f t="shared" si="461"/>
        <v/>
      </c>
      <c r="AB4106" s="228" t="str">
        <f t="shared" si="462"/>
        <v/>
      </c>
      <c r="AC4106" s="230" t="str">
        <f t="shared" si="463"/>
        <v/>
      </c>
      <c r="AD4106" s="220"/>
      <c r="AE4106" s="220"/>
      <c r="AF4106" s="220" t="str">
        <f t="shared" si="465"/>
        <v/>
      </c>
    </row>
    <row r="4107" spans="1:32">
      <c r="A4107" s="121"/>
      <c r="B4107" s="121"/>
      <c r="C4107" s="140"/>
      <c r="D4107" s="159"/>
      <c r="E4107" s="154"/>
      <c r="F4107" s="154"/>
      <c r="G4107" s="160"/>
      <c r="H4107" s="158"/>
      <c r="I4107" s="158"/>
      <c r="J4107" s="158"/>
      <c r="K4107" s="158"/>
      <c r="L4107" s="158"/>
      <c r="M4107" s="158"/>
      <c r="N4107" s="157"/>
      <c r="O4107" s="188"/>
      <c r="P4107" s="245"/>
      <c r="Q4107" s="165" t="str">
        <f>+IF($C4107&lt;&gt;"",VLOOKUP($C4107,PRINCIPAL!$C$5:$Y$376,20,FALSE),"")</f>
        <v/>
      </c>
      <c r="R4107" s="162" t="str">
        <f>+IF($C4107&lt;&gt;"",VLOOKUP($C4107,PRINCIPAL!$C$5:$Y$376,22,FALSE),"")</f>
        <v/>
      </c>
      <c r="S4107" s="162" t="str">
        <f>+IF($C4107&lt;&gt;"",VLOOKUP($C4107,PRINCIPAL!$C$5:$Y$376,15,FALSE),"")</f>
        <v/>
      </c>
      <c r="T4107" s="255" t="str">
        <f>+IF($C4107&lt;&gt;"",VLOOKUP($C4107,PRINCIPAL!$C$5:$Y$376,9,FALSE),"")</f>
        <v/>
      </c>
      <c r="U4107" s="166" t="str">
        <f t="shared" si="464"/>
        <v/>
      </c>
      <c r="V4107" s="164" t="str">
        <f>+IF($C4107&lt;&gt;"",VLOOKUP($C4107,PRINCIPAL!$C$5:$Y$76,2,FALSE),"")</f>
        <v/>
      </c>
      <c r="W4107" t="e">
        <f>+VLOOKUP(D4107,CENTROS!$G$4:$M$93,7,FALSE)</f>
        <v>#N/A</v>
      </c>
      <c r="Y4107" t="str">
        <f t="shared" si="466"/>
        <v/>
      </c>
      <c r="Z4107" s="220" t="str">
        <f t="shared" si="460"/>
        <v/>
      </c>
      <c r="AA4107" s="220" t="str">
        <f t="shared" si="461"/>
        <v/>
      </c>
      <c r="AB4107" s="228" t="str">
        <f t="shared" si="462"/>
        <v/>
      </c>
      <c r="AC4107" s="230" t="str">
        <f t="shared" si="463"/>
        <v/>
      </c>
      <c r="AD4107" s="220"/>
      <c r="AE4107" s="220"/>
      <c r="AF4107" s="220" t="str">
        <f t="shared" si="465"/>
        <v/>
      </c>
    </row>
    <row r="4108" spans="1:32">
      <c r="A4108" s="121"/>
      <c r="B4108" s="121"/>
      <c r="C4108" s="140"/>
      <c r="D4108" s="159"/>
      <c r="E4108" s="154"/>
      <c r="F4108" s="154"/>
      <c r="G4108" s="160"/>
      <c r="H4108" s="158"/>
      <c r="I4108" s="158"/>
      <c r="J4108" s="158"/>
      <c r="K4108" s="158"/>
      <c r="L4108" s="158"/>
      <c r="M4108" s="158"/>
      <c r="N4108" s="157"/>
      <c r="O4108" s="188"/>
      <c r="P4108" s="245"/>
      <c r="Q4108" s="165" t="str">
        <f>+IF($C4108&lt;&gt;"",VLOOKUP($C4108,PRINCIPAL!$C$5:$Y$376,20,FALSE),"")</f>
        <v/>
      </c>
      <c r="R4108" s="162" t="str">
        <f>+IF($C4108&lt;&gt;"",VLOOKUP($C4108,PRINCIPAL!$C$5:$Y$376,22,FALSE),"")</f>
        <v/>
      </c>
      <c r="S4108" s="162" t="str">
        <f>+IF($C4108&lt;&gt;"",VLOOKUP($C4108,PRINCIPAL!$C$5:$Y$376,15,FALSE),"")</f>
        <v/>
      </c>
      <c r="T4108" s="255" t="str">
        <f>+IF($C4108&lt;&gt;"",VLOOKUP($C4108,PRINCIPAL!$C$5:$Y$376,9,FALSE),"")</f>
        <v/>
      </c>
      <c r="U4108" s="166" t="str">
        <f t="shared" si="464"/>
        <v/>
      </c>
      <c r="V4108" s="164" t="str">
        <f>+IF($C4108&lt;&gt;"",VLOOKUP($C4108,PRINCIPAL!$C$5:$Y$76,2,FALSE),"")</f>
        <v/>
      </c>
      <c r="W4108" t="e">
        <f>+VLOOKUP(D4108,CENTROS!$G$4:$M$93,7,FALSE)</f>
        <v>#N/A</v>
      </c>
      <c r="Y4108" t="str">
        <f t="shared" si="466"/>
        <v/>
      </c>
      <c r="Z4108" s="220" t="str">
        <f t="shared" si="460"/>
        <v/>
      </c>
      <c r="AA4108" s="220" t="str">
        <f t="shared" si="461"/>
        <v/>
      </c>
      <c r="AB4108" s="228" t="str">
        <f t="shared" si="462"/>
        <v/>
      </c>
      <c r="AC4108" s="230" t="str">
        <f t="shared" si="463"/>
        <v/>
      </c>
      <c r="AD4108" s="220"/>
      <c r="AE4108" s="220"/>
      <c r="AF4108" s="220" t="str">
        <f t="shared" si="465"/>
        <v/>
      </c>
    </row>
    <row r="4109" spans="1:32">
      <c r="A4109" s="121"/>
      <c r="B4109" s="121"/>
      <c r="C4109" s="140"/>
      <c r="D4109" s="159"/>
      <c r="E4109" s="154"/>
      <c r="F4109" s="154"/>
      <c r="G4109" s="160"/>
      <c r="H4109" s="158"/>
      <c r="I4109" s="158"/>
      <c r="J4109" s="158"/>
      <c r="K4109" s="158"/>
      <c r="L4109" s="158"/>
      <c r="M4109" s="158"/>
      <c r="N4109" s="157"/>
      <c r="O4109" s="188"/>
      <c r="P4109" s="245"/>
      <c r="Q4109" s="165" t="str">
        <f>+IF($C4109&lt;&gt;"",VLOOKUP($C4109,PRINCIPAL!$C$5:$Y$376,20,FALSE),"")</f>
        <v/>
      </c>
      <c r="R4109" s="162" t="str">
        <f>+IF($C4109&lt;&gt;"",VLOOKUP($C4109,PRINCIPAL!$C$5:$Y$376,22,FALSE),"")</f>
        <v/>
      </c>
      <c r="S4109" s="162" t="str">
        <f>+IF($C4109&lt;&gt;"",VLOOKUP($C4109,PRINCIPAL!$C$5:$Y$376,15,FALSE),"")</f>
        <v/>
      </c>
      <c r="T4109" s="255" t="str">
        <f>+IF($C4109&lt;&gt;"",VLOOKUP($C4109,PRINCIPAL!$C$5:$Y$376,9,FALSE),"")</f>
        <v/>
      </c>
      <c r="U4109" s="166" t="str">
        <f t="shared" si="464"/>
        <v/>
      </c>
      <c r="V4109" s="164" t="str">
        <f>+IF($C4109&lt;&gt;"",VLOOKUP($C4109,PRINCIPAL!$C$5:$Y$76,2,FALSE),"")</f>
        <v/>
      </c>
      <c r="W4109" t="e">
        <f>+VLOOKUP(D4109,CENTROS!$G$4:$M$93,7,FALSE)</f>
        <v>#N/A</v>
      </c>
      <c r="Y4109" t="str">
        <f t="shared" si="466"/>
        <v/>
      </c>
      <c r="Z4109" s="220" t="str">
        <f t="shared" ref="Z4109:Z4172" si="467">+IF(A4109&lt;&gt;"",A4109,"")</f>
        <v/>
      </c>
      <c r="AA4109" s="220" t="str">
        <f t="shared" ref="AA4109:AA4172" si="468">+IF(D4109&lt;&gt;"",D4109,"")</f>
        <v/>
      </c>
      <c r="AB4109" s="228" t="str">
        <f t="shared" ref="AB4109:AB4172" si="469">+IF(B4109&lt;&gt;"",B4109,"")</f>
        <v/>
      </c>
      <c r="AC4109" s="230" t="str">
        <f t="shared" ref="AC4109:AC4172" si="470">+IF(C4109&lt;&gt;"",C4109,"")</f>
        <v/>
      </c>
      <c r="AD4109" s="220"/>
      <c r="AE4109" s="220"/>
      <c r="AF4109" s="220" t="str">
        <f t="shared" si="465"/>
        <v/>
      </c>
    </row>
    <row r="4110" spans="1:32">
      <c r="A4110" s="121"/>
      <c r="B4110" s="121"/>
      <c r="C4110" s="140"/>
      <c r="D4110" s="159"/>
      <c r="E4110" s="154"/>
      <c r="F4110" s="154"/>
      <c r="G4110" s="160"/>
      <c r="H4110" s="158"/>
      <c r="I4110" s="158"/>
      <c r="J4110" s="158"/>
      <c r="K4110" s="158"/>
      <c r="L4110" s="158"/>
      <c r="M4110" s="158"/>
      <c r="N4110" s="157"/>
      <c r="O4110" s="188"/>
      <c r="P4110" s="245"/>
      <c r="Q4110" s="165" t="str">
        <f>+IF($C4110&lt;&gt;"",VLOOKUP($C4110,PRINCIPAL!$C$5:$Y$376,20,FALSE),"")</f>
        <v/>
      </c>
      <c r="R4110" s="162" t="str">
        <f>+IF($C4110&lt;&gt;"",VLOOKUP($C4110,PRINCIPAL!$C$5:$Y$376,22,FALSE),"")</f>
        <v/>
      </c>
      <c r="S4110" s="162" t="str">
        <f>+IF($C4110&lt;&gt;"",VLOOKUP($C4110,PRINCIPAL!$C$5:$Y$376,15,FALSE),"")</f>
        <v/>
      </c>
      <c r="T4110" s="255" t="str">
        <f>+IF($C4110&lt;&gt;"",VLOOKUP($C4110,PRINCIPAL!$C$5:$Y$376,9,FALSE),"")</f>
        <v/>
      </c>
      <c r="U4110" s="166" t="str">
        <f t="shared" si="464"/>
        <v/>
      </c>
      <c r="V4110" s="164" t="str">
        <f>+IF($C4110&lt;&gt;"",VLOOKUP($C4110,PRINCIPAL!$C$5:$Y$76,2,FALSE),"")</f>
        <v/>
      </c>
      <c r="W4110" t="e">
        <f>+VLOOKUP(D4110,CENTROS!$G$4:$M$93,7,FALSE)</f>
        <v>#N/A</v>
      </c>
      <c r="Y4110" t="str">
        <f t="shared" si="466"/>
        <v/>
      </c>
      <c r="Z4110" s="220" t="str">
        <f t="shared" si="467"/>
        <v/>
      </c>
      <c r="AA4110" s="220" t="str">
        <f t="shared" si="468"/>
        <v/>
      </c>
      <c r="AB4110" s="228" t="str">
        <f t="shared" si="469"/>
        <v/>
      </c>
      <c r="AC4110" s="230" t="str">
        <f t="shared" si="470"/>
        <v/>
      </c>
      <c r="AD4110" s="220"/>
      <c r="AE4110" s="220"/>
      <c r="AF4110" s="220" t="str">
        <f t="shared" si="465"/>
        <v/>
      </c>
    </row>
    <row r="4111" spans="1:32">
      <c r="A4111" s="121"/>
      <c r="B4111" s="121"/>
      <c r="C4111" s="140"/>
      <c r="D4111" s="159"/>
      <c r="E4111" s="154"/>
      <c r="F4111" s="154"/>
      <c r="G4111" s="160"/>
      <c r="H4111" s="158"/>
      <c r="I4111" s="158"/>
      <c r="J4111" s="158"/>
      <c r="K4111" s="158"/>
      <c r="L4111" s="158"/>
      <c r="M4111" s="158"/>
      <c r="N4111" s="157"/>
      <c r="O4111" s="188"/>
      <c r="P4111" s="245"/>
      <c r="Q4111" s="165" t="str">
        <f>+IF($C4111&lt;&gt;"",VLOOKUP($C4111,PRINCIPAL!$C$5:$Y$376,20,FALSE),"")</f>
        <v/>
      </c>
      <c r="R4111" s="162" t="str">
        <f>+IF($C4111&lt;&gt;"",VLOOKUP($C4111,PRINCIPAL!$C$5:$Y$376,22,FALSE),"")</f>
        <v/>
      </c>
      <c r="S4111" s="162" t="str">
        <f>+IF($C4111&lt;&gt;"",VLOOKUP($C4111,PRINCIPAL!$C$5:$Y$376,15,FALSE),"")</f>
        <v/>
      </c>
      <c r="T4111" s="255" t="str">
        <f>+IF($C4111&lt;&gt;"",VLOOKUP($C4111,PRINCIPAL!$C$5:$Y$376,9,FALSE),"")</f>
        <v/>
      </c>
      <c r="U4111" s="166" t="str">
        <f t="shared" si="464"/>
        <v/>
      </c>
      <c r="V4111" s="164" t="str">
        <f>+IF($C4111&lt;&gt;"",VLOOKUP($C4111,PRINCIPAL!$C$5:$Y$76,2,FALSE),"")</f>
        <v/>
      </c>
      <c r="W4111" t="e">
        <f>+VLOOKUP(D4111,CENTROS!$G$4:$M$93,7,FALSE)</f>
        <v>#N/A</v>
      </c>
      <c r="Y4111" t="str">
        <f t="shared" si="466"/>
        <v/>
      </c>
      <c r="Z4111" s="220" t="str">
        <f t="shared" si="467"/>
        <v/>
      </c>
      <c r="AA4111" s="220" t="str">
        <f t="shared" si="468"/>
        <v/>
      </c>
      <c r="AB4111" s="228" t="str">
        <f t="shared" si="469"/>
        <v/>
      </c>
      <c r="AC4111" s="230" t="str">
        <f t="shared" si="470"/>
        <v/>
      </c>
      <c r="AD4111" s="220"/>
      <c r="AE4111" s="220"/>
      <c r="AF4111" s="220" t="str">
        <f t="shared" si="465"/>
        <v/>
      </c>
    </row>
    <row r="4112" spans="1:32">
      <c r="A4112" s="121"/>
      <c r="B4112" s="121"/>
      <c r="C4112" s="140"/>
      <c r="D4112" s="159"/>
      <c r="E4112" s="154"/>
      <c r="F4112" s="154"/>
      <c r="G4112" s="160"/>
      <c r="H4112" s="158"/>
      <c r="I4112" s="158"/>
      <c r="J4112" s="158"/>
      <c r="K4112" s="158"/>
      <c r="L4112" s="158"/>
      <c r="M4112" s="158"/>
      <c r="N4112" s="157"/>
      <c r="O4112" s="188"/>
      <c r="P4112" s="245"/>
      <c r="Q4112" s="165" t="str">
        <f>+IF($C4112&lt;&gt;"",VLOOKUP($C4112,PRINCIPAL!$C$5:$Y$376,20,FALSE),"")</f>
        <v/>
      </c>
      <c r="R4112" s="162" t="str">
        <f>+IF($C4112&lt;&gt;"",VLOOKUP($C4112,PRINCIPAL!$C$5:$Y$376,22,FALSE),"")</f>
        <v/>
      </c>
      <c r="S4112" s="162" t="str">
        <f>+IF($C4112&lt;&gt;"",VLOOKUP($C4112,PRINCIPAL!$C$5:$Y$376,15,FALSE),"")</f>
        <v/>
      </c>
      <c r="T4112" s="255" t="str">
        <f>+IF($C4112&lt;&gt;"",VLOOKUP($C4112,PRINCIPAL!$C$5:$Y$376,9,FALSE),"")</f>
        <v/>
      </c>
      <c r="U4112" s="166" t="str">
        <f t="shared" si="464"/>
        <v/>
      </c>
      <c r="V4112" s="164" t="str">
        <f>+IF($C4112&lt;&gt;"",VLOOKUP($C4112,PRINCIPAL!$C$5:$Y$76,2,FALSE),"")</f>
        <v/>
      </c>
      <c r="W4112" t="e">
        <f>+VLOOKUP(D4112,CENTROS!$G$4:$M$93,7,FALSE)</f>
        <v>#N/A</v>
      </c>
      <c r="Y4112" t="str">
        <f t="shared" si="466"/>
        <v/>
      </c>
      <c r="Z4112" s="220" t="str">
        <f t="shared" si="467"/>
        <v/>
      </c>
      <c r="AA4112" s="220" t="str">
        <f t="shared" si="468"/>
        <v/>
      </c>
      <c r="AB4112" s="228" t="str">
        <f t="shared" si="469"/>
        <v/>
      </c>
      <c r="AC4112" s="230" t="str">
        <f t="shared" si="470"/>
        <v/>
      </c>
      <c r="AD4112" s="220"/>
      <c r="AE4112" s="220"/>
      <c r="AF4112" s="220" t="str">
        <f t="shared" si="465"/>
        <v/>
      </c>
    </row>
    <row r="4113" spans="1:32">
      <c r="A4113" s="121"/>
      <c r="B4113" s="121"/>
      <c r="C4113" s="140"/>
      <c r="D4113" s="159"/>
      <c r="E4113" s="154"/>
      <c r="F4113" s="154"/>
      <c r="G4113" s="160"/>
      <c r="H4113" s="158"/>
      <c r="I4113" s="158"/>
      <c r="J4113" s="158"/>
      <c r="K4113" s="158"/>
      <c r="L4113" s="158"/>
      <c r="M4113" s="158"/>
      <c r="N4113" s="157"/>
      <c r="O4113" s="188"/>
      <c r="P4113" s="245"/>
      <c r="Q4113" s="165" t="str">
        <f>+IF($C4113&lt;&gt;"",VLOOKUP($C4113,PRINCIPAL!$C$5:$Y$376,20,FALSE),"")</f>
        <v/>
      </c>
      <c r="R4113" s="162" t="str">
        <f>+IF($C4113&lt;&gt;"",VLOOKUP($C4113,PRINCIPAL!$C$5:$Y$376,22,FALSE),"")</f>
        <v/>
      </c>
      <c r="S4113" s="162" t="str">
        <f>+IF($C4113&lt;&gt;"",VLOOKUP($C4113,PRINCIPAL!$C$5:$Y$376,15,FALSE),"")</f>
        <v/>
      </c>
      <c r="T4113" s="255" t="str">
        <f>+IF($C4113&lt;&gt;"",VLOOKUP($C4113,PRINCIPAL!$C$5:$Y$376,9,FALSE),"")</f>
        <v/>
      </c>
      <c r="U4113" s="166" t="str">
        <f t="shared" si="464"/>
        <v/>
      </c>
      <c r="V4113" s="164" t="str">
        <f>+IF($C4113&lt;&gt;"",VLOOKUP($C4113,PRINCIPAL!$C$5:$Y$76,2,FALSE),"")</f>
        <v/>
      </c>
      <c r="W4113" t="e">
        <f>+VLOOKUP(D4113,CENTROS!$G$4:$M$93,7,FALSE)</f>
        <v>#N/A</v>
      </c>
      <c r="Y4113" t="str">
        <f t="shared" si="466"/>
        <v/>
      </c>
      <c r="Z4113" s="220" t="str">
        <f t="shared" si="467"/>
        <v/>
      </c>
      <c r="AA4113" s="220" t="str">
        <f t="shared" si="468"/>
        <v/>
      </c>
      <c r="AB4113" s="228" t="str">
        <f t="shared" si="469"/>
        <v/>
      </c>
      <c r="AC4113" s="230" t="str">
        <f t="shared" si="470"/>
        <v/>
      </c>
      <c r="AD4113" s="220"/>
      <c r="AE4113" s="220"/>
      <c r="AF4113" s="220" t="str">
        <f t="shared" si="465"/>
        <v/>
      </c>
    </row>
    <row r="4114" spans="1:32">
      <c r="A4114" s="121"/>
      <c r="B4114" s="121"/>
      <c r="C4114" s="140"/>
      <c r="D4114" s="159"/>
      <c r="E4114" s="154"/>
      <c r="F4114" s="154"/>
      <c r="G4114" s="160"/>
      <c r="H4114" s="158"/>
      <c r="I4114" s="158"/>
      <c r="J4114" s="158"/>
      <c r="K4114" s="158"/>
      <c r="L4114" s="158"/>
      <c r="M4114" s="158"/>
      <c r="N4114" s="157"/>
      <c r="O4114" s="188"/>
      <c r="P4114" s="245"/>
      <c r="Q4114" s="165" t="str">
        <f>+IF($C4114&lt;&gt;"",VLOOKUP($C4114,PRINCIPAL!$C$5:$Y$376,20,FALSE),"")</f>
        <v/>
      </c>
      <c r="R4114" s="162" t="str">
        <f>+IF($C4114&lt;&gt;"",VLOOKUP($C4114,PRINCIPAL!$C$5:$Y$376,22,FALSE),"")</f>
        <v/>
      </c>
      <c r="S4114" s="162" t="str">
        <f>+IF($C4114&lt;&gt;"",VLOOKUP($C4114,PRINCIPAL!$C$5:$Y$376,15,FALSE),"")</f>
        <v/>
      </c>
      <c r="T4114" s="255" t="str">
        <f>+IF($C4114&lt;&gt;"",VLOOKUP($C4114,PRINCIPAL!$C$5:$Y$376,9,FALSE),"")</f>
        <v/>
      </c>
      <c r="U4114" s="166" t="str">
        <f t="shared" si="464"/>
        <v/>
      </c>
      <c r="V4114" s="164" t="str">
        <f>+IF($C4114&lt;&gt;"",VLOOKUP($C4114,PRINCIPAL!$C$5:$Y$76,2,FALSE),"")</f>
        <v/>
      </c>
      <c r="W4114" t="e">
        <f>+VLOOKUP(D4114,CENTROS!$G$4:$M$93,7,FALSE)</f>
        <v>#N/A</v>
      </c>
      <c r="Y4114" t="str">
        <f t="shared" si="466"/>
        <v/>
      </c>
      <c r="Z4114" s="220" t="str">
        <f t="shared" si="467"/>
        <v/>
      </c>
      <c r="AA4114" s="220" t="str">
        <f t="shared" si="468"/>
        <v/>
      </c>
      <c r="AB4114" s="228" t="str">
        <f t="shared" si="469"/>
        <v/>
      </c>
      <c r="AC4114" s="230" t="str">
        <f t="shared" si="470"/>
        <v/>
      </c>
      <c r="AD4114" s="220"/>
      <c r="AE4114" s="220"/>
      <c r="AF4114" s="220" t="str">
        <f t="shared" si="465"/>
        <v/>
      </c>
    </row>
    <row r="4115" spans="1:32">
      <c r="A4115" s="121"/>
      <c r="B4115" s="121"/>
      <c r="C4115" s="140"/>
      <c r="D4115" s="159"/>
      <c r="E4115" s="154"/>
      <c r="F4115" s="154"/>
      <c r="G4115" s="160"/>
      <c r="H4115" s="158"/>
      <c r="I4115" s="158"/>
      <c r="J4115" s="158"/>
      <c r="K4115" s="158"/>
      <c r="L4115" s="158"/>
      <c r="M4115" s="158"/>
      <c r="N4115" s="157"/>
      <c r="O4115" s="188"/>
      <c r="P4115" s="245"/>
      <c r="Q4115" s="165" t="str">
        <f>+IF($C4115&lt;&gt;"",VLOOKUP($C4115,PRINCIPAL!$C$5:$Y$376,20,FALSE),"")</f>
        <v/>
      </c>
      <c r="R4115" s="162" t="str">
        <f>+IF($C4115&lt;&gt;"",VLOOKUP($C4115,PRINCIPAL!$C$5:$Y$376,22,FALSE),"")</f>
        <v/>
      </c>
      <c r="S4115" s="162" t="str">
        <f>+IF($C4115&lt;&gt;"",VLOOKUP($C4115,PRINCIPAL!$C$5:$Y$376,15,FALSE),"")</f>
        <v/>
      </c>
      <c r="T4115" s="255" t="str">
        <f>+IF($C4115&lt;&gt;"",VLOOKUP($C4115,PRINCIPAL!$C$5:$Y$376,9,FALSE),"")</f>
        <v/>
      </c>
      <c r="U4115" s="166" t="str">
        <f t="shared" si="464"/>
        <v/>
      </c>
      <c r="V4115" s="164" t="str">
        <f>+IF($C4115&lt;&gt;"",VLOOKUP($C4115,PRINCIPAL!$C$5:$Y$76,2,FALSE),"")</f>
        <v/>
      </c>
      <c r="W4115" t="e">
        <f>+VLOOKUP(D4115,CENTROS!$G$4:$M$93,7,FALSE)</f>
        <v>#N/A</v>
      </c>
      <c r="Y4115" t="str">
        <f t="shared" si="466"/>
        <v/>
      </c>
      <c r="Z4115" s="220" t="str">
        <f t="shared" si="467"/>
        <v/>
      </c>
      <c r="AA4115" s="220" t="str">
        <f t="shared" si="468"/>
        <v/>
      </c>
      <c r="AB4115" s="228" t="str">
        <f t="shared" si="469"/>
        <v/>
      </c>
      <c r="AC4115" s="230" t="str">
        <f t="shared" si="470"/>
        <v/>
      </c>
      <c r="AD4115" s="220"/>
      <c r="AE4115" s="220"/>
      <c r="AF4115" s="220" t="str">
        <f t="shared" si="465"/>
        <v/>
      </c>
    </row>
    <row r="4116" spans="1:32">
      <c r="A4116" s="121"/>
      <c r="B4116" s="121"/>
      <c r="C4116" s="140"/>
      <c r="D4116" s="159"/>
      <c r="E4116" s="154"/>
      <c r="F4116" s="154"/>
      <c r="G4116" s="160"/>
      <c r="H4116" s="158"/>
      <c r="I4116" s="158"/>
      <c r="J4116" s="158"/>
      <c r="K4116" s="158"/>
      <c r="L4116" s="158"/>
      <c r="M4116" s="158"/>
      <c r="N4116" s="157"/>
      <c r="O4116" s="188"/>
      <c r="P4116" s="245"/>
      <c r="Q4116" s="165" t="str">
        <f>+IF($C4116&lt;&gt;"",VLOOKUP($C4116,PRINCIPAL!$C$5:$Y$376,20,FALSE),"")</f>
        <v/>
      </c>
      <c r="R4116" s="162" t="str">
        <f>+IF($C4116&lt;&gt;"",VLOOKUP($C4116,PRINCIPAL!$C$5:$Y$376,22,FALSE),"")</f>
        <v/>
      </c>
      <c r="S4116" s="162" t="str">
        <f>+IF($C4116&lt;&gt;"",VLOOKUP($C4116,PRINCIPAL!$C$5:$Y$376,15,FALSE),"")</f>
        <v/>
      </c>
      <c r="T4116" s="255" t="str">
        <f>+IF($C4116&lt;&gt;"",VLOOKUP($C4116,PRINCIPAL!$C$5:$Y$376,9,FALSE),"")</f>
        <v/>
      </c>
      <c r="U4116" s="166" t="str">
        <f t="shared" si="464"/>
        <v/>
      </c>
      <c r="V4116" s="164" t="str">
        <f>+IF($C4116&lt;&gt;"",VLOOKUP($C4116,PRINCIPAL!$C$5:$Y$76,2,FALSE),"")</f>
        <v/>
      </c>
      <c r="W4116" t="e">
        <f>+VLOOKUP(D4116,CENTROS!$G$4:$M$93,7,FALSE)</f>
        <v>#N/A</v>
      </c>
      <c r="Y4116" t="str">
        <f t="shared" si="466"/>
        <v/>
      </c>
      <c r="Z4116" s="220" t="str">
        <f t="shared" si="467"/>
        <v/>
      </c>
      <c r="AA4116" s="220" t="str">
        <f t="shared" si="468"/>
        <v/>
      </c>
      <c r="AB4116" s="228" t="str">
        <f t="shared" si="469"/>
        <v/>
      </c>
      <c r="AC4116" s="230" t="str">
        <f t="shared" si="470"/>
        <v/>
      </c>
      <c r="AD4116" s="220"/>
      <c r="AE4116" s="220"/>
      <c r="AF4116" s="220" t="str">
        <f t="shared" si="465"/>
        <v/>
      </c>
    </row>
    <row r="4117" spans="1:32">
      <c r="A4117" s="121"/>
      <c r="B4117" s="121"/>
      <c r="C4117" s="140"/>
      <c r="D4117" s="159"/>
      <c r="E4117" s="154"/>
      <c r="F4117" s="154"/>
      <c r="G4117" s="160"/>
      <c r="H4117" s="158"/>
      <c r="I4117" s="158"/>
      <c r="J4117" s="158"/>
      <c r="K4117" s="158"/>
      <c r="L4117" s="158"/>
      <c r="M4117" s="158"/>
      <c r="N4117" s="157"/>
      <c r="O4117" s="188"/>
      <c r="P4117" s="245"/>
      <c r="Q4117" s="165" t="str">
        <f>+IF($C4117&lt;&gt;"",VLOOKUP($C4117,PRINCIPAL!$C$5:$Y$376,20,FALSE),"")</f>
        <v/>
      </c>
      <c r="R4117" s="162" t="str">
        <f>+IF($C4117&lt;&gt;"",VLOOKUP($C4117,PRINCIPAL!$C$5:$Y$376,22,FALSE),"")</f>
        <v/>
      </c>
      <c r="S4117" s="162" t="str">
        <f>+IF($C4117&lt;&gt;"",VLOOKUP($C4117,PRINCIPAL!$C$5:$Y$376,15,FALSE),"")</f>
        <v/>
      </c>
      <c r="T4117" s="255" t="str">
        <f>+IF($C4117&lt;&gt;"",VLOOKUP($C4117,PRINCIPAL!$C$5:$Y$376,9,FALSE),"")</f>
        <v/>
      </c>
      <c r="U4117" s="166" t="str">
        <f t="shared" si="464"/>
        <v/>
      </c>
      <c r="V4117" s="164" t="str">
        <f>+IF($C4117&lt;&gt;"",VLOOKUP($C4117,PRINCIPAL!$C$5:$Y$76,2,FALSE),"")</f>
        <v/>
      </c>
      <c r="W4117" t="e">
        <f>+VLOOKUP(D4117,CENTROS!$G$4:$M$93,7,FALSE)</f>
        <v>#N/A</v>
      </c>
      <c r="Y4117" t="str">
        <f t="shared" si="466"/>
        <v/>
      </c>
      <c r="Z4117" s="220" t="str">
        <f t="shared" si="467"/>
        <v/>
      </c>
      <c r="AA4117" s="220" t="str">
        <f t="shared" si="468"/>
        <v/>
      </c>
      <c r="AB4117" s="228" t="str">
        <f t="shared" si="469"/>
        <v/>
      </c>
      <c r="AC4117" s="230" t="str">
        <f t="shared" si="470"/>
        <v/>
      </c>
      <c r="AD4117" s="220"/>
      <c r="AE4117" s="220"/>
      <c r="AF4117" s="220" t="str">
        <f t="shared" si="465"/>
        <v/>
      </c>
    </row>
    <row r="4118" spans="1:32">
      <c r="A4118" s="121"/>
      <c r="B4118" s="121"/>
      <c r="C4118" s="140"/>
      <c r="D4118" s="159"/>
      <c r="E4118" s="154"/>
      <c r="F4118" s="154"/>
      <c r="G4118" s="160"/>
      <c r="H4118" s="158"/>
      <c r="I4118" s="158"/>
      <c r="J4118" s="158"/>
      <c r="K4118" s="158"/>
      <c r="L4118" s="158"/>
      <c r="M4118" s="158"/>
      <c r="N4118" s="157"/>
      <c r="O4118" s="188"/>
      <c r="P4118" s="245"/>
      <c r="Q4118" s="165" t="str">
        <f>+IF($C4118&lt;&gt;"",VLOOKUP($C4118,PRINCIPAL!$C$5:$Y$376,20,FALSE),"")</f>
        <v/>
      </c>
      <c r="R4118" s="162" t="str">
        <f>+IF($C4118&lt;&gt;"",VLOOKUP($C4118,PRINCIPAL!$C$5:$Y$376,22,FALSE),"")</f>
        <v/>
      </c>
      <c r="S4118" s="162" t="str">
        <f>+IF($C4118&lt;&gt;"",VLOOKUP($C4118,PRINCIPAL!$C$5:$Y$376,15,FALSE),"")</f>
        <v/>
      </c>
      <c r="T4118" s="255" t="str">
        <f>+IF($C4118&lt;&gt;"",VLOOKUP($C4118,PRINCIPAL!$C$5:$Y$376,9,FALSE),"")</f>
        <v/>
      </c>
      <c r="U4118" s="166" t="str">
        <f t="shared" si="464"/>
        <v/>
      </c>
      <c r="V4118" s="164" t="str">
        <f>+IF($C4118&lt;&gt;"",VLOOKUP($C4118,PRINCIPAL!$C$5:$Y$76,2,FALSE),"")</f>
        <v/>
      </c>
      <c r="W4118" t="e">
        <f>+VLOOKUP(D4118,CENTROS!$G$4:$M$93,7,FALSE)</f>
        <v>#N/A</v>
      </c>
      <c r="Y4118" t="str">
        <f t="shared" si="466"/>
        <v/>
      </c>
      <c r="Z4118" s="220" t="str">
        <f t="shared" si="467"/>
        <v/>
      </c>
      <c r="AA4118" s="220" t="str">
        <f t="shared" si="468"/>
        <v/>
      </c>
      <c r="AB4118" s="228" t="str">
        <f t="shared" si="469"/>
        <v/>
      </c>
      <c r="AC4118" s="230" t="str">
        <f t="shared" si="470"/>
        <v/>
      </c>
      <c r="AD4118" s="220"/>
      <c r="AE4118" s="220"/>
      <c r="AF4118" s="220" t="str">
        <f t="shared" si="465"/>
        <v/>
      </c>
    </row>
    <row r="4119" spans="1:32">
      <c r="A4119" s="121"/>
      <c r="B4119" s="121"/>
      <c r="C4119" s="140"/>
      <c r="D4119" s="159"/>
      <c r="E4119" s="154"/>
      <c r="F4119" s="154"/>
      <c r="G4119" s="160"/>
      <c r="H4119" s="158"/>
      <c r="I4119" s="158"/>
      <c r="J4119" s="158"/>
      <c r="K4119" s="158"/>
      <c r="L4119" s="158"/>
      <c r="M4119" s="158"/>
      <c r="N4119" s="157"/>
      <c r="O4119" s="188"/>
      <c r="P4119" s="245"/>
      <c r="Q4119" s="165" t="str">
        <f>+IF($C4119&lt;&gt;"",VLOOKUP($C4119,PRINCIPAL!$C$5:$Y$376,20,FALSE),"")</f>
        <v/>
      </c>
      <c r="R4119" s="162" t="str">
        <f>+IF($C4119&lt;&gt;"",VLOOKUP($C4119,PRINCIPAL!$C$5:$Y$376,22,FALSE),"")</f>
        <v/>
      </c>
      <c r="S4119" s="162" t="str">
        <f>+IF($C4119&lt;&gt;"",VLOOKUP($C4119,PRINCIPAL!$C$5:$Y$376,15,FALSE),"")</f>
        <v/>
      </c>
      <c r="T4119" s="255" t="str">
        <f>+IF($C4119&lt;&gt;"",VLOOKUP($C4119,PRINCIPAL!$C$5:$Y$376,9,FALSE),"")</f>
        <v/>
      </c>
      <c r="U4119" s="166" t="str">
        <f t="shared" si="464"/>
        <v/>
      </c>
      <c r="V4119" s="164" t="str">
        <f>+IF($C4119&lt;&gt;"",VLOOKUP($C4119,PRINCIPAL!$C$5:$Y$76,2,FALSE),"")</f>
        <v/>
      </c>
      <c r="W4119" t="e">
        <f>+VLOOKUP(D4119,CENTROS!$G$4:$M$93,7,FALSE)</f>
        <v>#N/A</v>
      </c>
      <c r="Y4119" t="str">
        <f t="shared" si="466"/>
        <v/>
      </c>
      <c r="Z4119" s="220" t="str">
        <f t="shared" si="467"/>
        <v/>
      </c>
      <c r="AA4119" s="220" t="str">
        <f t="shared" si="468"/>
        <v/>
      </c>
      <c r="AB4119" s="228" t="str">
        <f t="shared" si="469"/>
        <v/>
      </c>
      <c r="AC4119" s="230" t="str">
        <f t="shared" si="470"/>
        <v/>
      </c>
      <c r="AD4119" s="220"/>
      <c r="AE4119" s="220"/>
      <c r="AF4119" s="220" t="str">
        <f t="shared" si="465"/>
        <v/>
      </c>
    </row>
    <row r="4120" spans="1:32">
      <c r="A4120" s="121"/>
      <c r="B4120" s="121"/>
      <c r="C4120" s="140"/>
      <c r="D4120" s="159"/>
      <c r="E4120" s="154"/>
      <c r="F4120" s="154"/>
      <c r="G4120" s="160"/>
      <c r="H4120" s="158"/>
      <c r="I4120" s="158"/>
      <c r="J4120" s="158"/>
      <c r="K4120" s="158"/>
      <c r="L4120" s="158"/>
      <c r="M4120" s="158"/>
      <c r="N4120" s="157"/>
      <c r="O4120" s="188"/>
      <c r="P4120" s="245"/>
      <c r="Q4120" s="165" t="str">
        <f>+IF($C4120&lt;&gt;"",VLOOKUP($C4120,PRINCIPAL!$C$5:$Y$376,20,FALSE),"")</f>
        <v/>
      </c>
      <c r="R4120" s="162" t="str">
        <f>+IF($C4120&lt;&gt;"",VLOOKUP($C4120,PRINCIPAL!$C$5:$Y$376,22,FALSE),"")</f>
        <v/>
      </c>
      <c r="S4120" s="162" t="str">
        <f>+IF($C4120&lt;&gt;"",VLOOKUP($C4120,PRINCIPAL!$C$5:$Y$376,15,FALSE),"")</f>
        <v/>
      </c>
      <c r="T4120" s="255" t="str">
        <f>+IF($C4120&lt;&gt;"",VLOOKUP($C4120,PRINCIPAL!$C$5:$Y$376,9,FALSE),"")</f>
        <v/>
      </c>
      <c r="U4120" s="166" t="str">
        <f t="shared" si="464"/>
        <v/>
      </c>
      <c r="V4120" s="164" t="str">
        <f>+IF($C4120&lt;&gt;"",VLOOKUP($C4120,PRINCIPAL!$C$5:$Y$76,2,FALSE),"")</f>
        <v/>
      </c>
      <c r="W4120" t="e">
        <f>+VLOOKUP(D4120,CENTROS!$G$4:$M$93,7,FALSE)</f>
        <v>#N/A</v>
      </c>
      <c r="Y4120" t="str">
        <f t="shared" si="466"/>
        <v/>
      </c>
      <c r="Z4120" s="220" t="str">
        <f t="shared" si="467"/>
        <v/>
      </c>
      <c r="AA4120" s="220" t="str">
        <f t="shared" si="468"/>
        <v/>
      </c>
      <c r="AB4120" s="228" t="str">
        <f t="shared" si="469"/>
        <v/>
      </c>
      <c r="AC4120" s="230" t="str">
        <f t="shared" si="470"/>
        <v/>
      </c>
      <c r="AD4120" s="220"/>
      <c r="AE4120" s="220"/>
      <c r="AF4120" s="220" t="str">
        <f t="shared" si="465"/>
        <v/>
      </c>
    </row>
    <row r="4121" spans="1:32">
      <c r="A4121" s="121"/>
      <c r="B4121" s="121"/>
      <c r="C4121" s="140"/>
      <c r="D4121" s="159"/>
      <c r="E4121" s="154"/>
      <c r="F4121" s="154"/>
      <c r="G4121" s="160"/>
      <c r="H4121" s="158"/>
      <c r="I4121" s="158"/>
      <c r="J4121" s="158"/>
      <c r="K4121" s="158"/>
      <c r="L4121" s="158"/>
      <c r="M4121" s="158"/>
      <c r="N4121" s="157"/>
      <c r="O4121" s="188"/>
      <c r="P4121" s="245"/>
      <c r="Q4121" s="165" t="str">
        <f>+IF($C4121&lt;&gt;"",VLOOKUP($C4121,PRINCIPAL!$C$5:$Y$376,20,FALSE),"")</f>
        <v/>
      </c>
      <c r="R4121" s="162" t="str">
        <f>+IF($C4121&lt;&gt;"",VLOOKUP($C4121,PRINCIPAL!$C$5:$Y$376,22,FALSE),"")</f>
        <v/>
      </c>
      <c r="S4121" s="162" t="str">
        <f>+IF($C4121&lt;&gt;"",VLOOKUP($C4121,PRINCIPAL!$C$5:$Y$376,15,FALSE),"")</f>
        <v/>
      </c>
      <c r="T4121" s="255" t="str">
        <f>+IF($C4121&lt;&gt;"",VLOOKUP($C4121,PRINCIPAL!$C$5:$Y$376,9,FALSE),"")</f>
        <v/>
      </c>
      <c r="U4121" s="166" t="str">
        <f t="shared" si="464"/>
        <v/>
      </c>
      <c r="V4121" s="164" t="str">
        <f>+IF($C4121&lt;&gt;"",VLOOKUP($C4121,PRINCIPAL!$C$5:$Y$76,2,FALSE),"")</f>
        <v/>
      </c>
      <c r="W4121" t="e">
        <f>+VLOOKUP(D4121,CENTROS!$G$4:$M$93,7,FALSE)</f>
        <v>#N/A</v>
      </c>
      <c r="Y4121" t="str">
        <f t="shared" si="466"/>
        <v/>
      </c>
      <c r="Z4121" s="220" t="str">
        <f t="shared" si="467"/>
        <v/>
      </c>
      <c r="AA4121" s="220" t="str">
        <f t="shared" si="468"/>
        <v/>
      </c>
      <c r="AB4121" s="228" t="str">
        <f t="shared" si="469"/>
        <v/>
      </c>
      <c r="AC4121" s="230" t="str">
        <f t="shared" si="470"/>
        <v/>
      </c>
      <c r="AD4121" s="220"/>
      <c r="AE4121" s="220"/>
      <c r="AF4121" s="220" t="str">
        <f t="shared" si="465"/>
        <v/>
      </c>
    </row>
    <row r="4122" spans="1:32">
      <c r="A4122" s="121"/>
      <c r="B4122" s="121"/>
      <c r="C4122" s="140"/>
      <c r="D4122" s="159"/>
      <c r="E4122" s="154"/>
      <c r="F4122" s="154"/>
      <c r="G4122" s="160"/>
      <c r="H4122" s="158"/>
      <c r="I4122" s="158"/>
      <c r="J4122" s="158"/>
      <c r="K4122" s="158"/>
      <c r="L4122" s="158"/>
      <c r="M4122" s="158"/>
      <c r="N4122" s="157"/>
      <c r="O4122" s="188"/>
      <c r="P4122" s="245"/>
      <c r="Q4122" s="165" t="str">
        <f>+IF($C4122&lt;&gt;"",VLOOKUP($C4122,PRINCIPAL!$C$5:$Y$376,20,FALSE),"")</f>
        <v/>
      </c>
      <c r="R4122" s="162" t="str">
        <f>+IF($C4122&lt;&gt;"",VLOOKUP($C4122,PRINCIPAL!$C$5:$Y$376,22,FALSE),"")</f>
        <v/>
      </c>
      <c r="S4122" s="162" t="str">
        <f>+IF($C4122&lt;&gt;"",VLOOKUP($C4122,PRINCIPAL!$C$5:$Y$376,15,FALSE),"")</f>
        <v/>
      </c>
      <c r="T4122" s="255" t="str">
        <f>+IF($C4122&lt;&gt;"",VLOOKUP($C4122,PRINCIPAL!$C$5:$Y$376,9,FALSE),"")</f>
        <v/>
      </c>
      <c r="U4122" s="166" t="str">
        <f t="shared" si="464"/>
        <v/>
      </c>
      <c r="V4122" s="164" t="str">
        <f>+IF($C4122&lt;&gt;"",VLOOKUP($C4122,PRINCIPAL!$C$5:$Y$76,2,FALSE),"")</f>
        <v/>
      </c>
      <c r="W4122" t="e">
        <f>+VLOOKUP(D4122,CENTROS!$G$4:$M$93,7,FALSE)</f>
        <v>#N/A</v>
      </c>
      <c r="Y4122" t="str">
        <f t="shared" si="466"/>
        <v/>
      </c>
      <c r="Z4122" s="220" t="str">
        <f t="shared" si="467"/>
        <v/>
      </c>
      <c r="AA4122" s="220" t="str">
        <f t="shared" si="468"/>
        <v/>
      </c>
      <c r="AB4122" s="228" t="str">
        <f t="shared" si="469"/>
        <v/>
      </c>
      <c r="AC4122" s="230" t="str">
        <f t="shared" si="470"/>
        <v/>
      </c>
      <c r="AD4122" s="220"/>
      <c r="AE4122" s="220"/>
      <c r="AF4122" s="220" t="str">
        <f t="shared" si="465"/>
        <v/>
      </c>
    </row>
    <row r="4123" spans="1:32">
      <c r="A4123" s="121"/>
      <c r="B4123" s="121"/>
      <c r="C4123" s="140"/>
      <c r="D4123" s="159"/>
      <c r="E4123" s="154"/>
      <c r="F4123" s="154"/>
      <c r="G4123" s="160"/>
      <c r="H4123" s="158"/>
      <c r="I4123" s="158"/>
      <c r="J4123" s="158"/>
      <c r="K4123" s="158"/>
      <c r="L4123" s="158"/>
      <c r="M4123" s="158"/>
      <c r="N4123" s="157"/>
      <c r="O4123" s="188"/>
      <c r="P4123" s="245"/>
      <c r="Q4123" s="165" t="str">
        <f>+IF($C4123&lt;&gt;"",VLOOKUP($C4123,PRINCIPAL!$C$5:$Y$376,20,FALSE),"")</f>
        <v/>
      </c>
      <c r="R4123" s="162" t="str">
        <f>+IF($C4123&lt;&gt;"",VLOOKUP($C4123,PRINCIPAL!$C$5:$Y$376,22,FALSE),"")</f>
        <v/>
      </c>
      <c r="S4123" s="162" t="str">
        <f>+IF($C4123&lt;&gt;"",VLOOKUP($C4123,PRINCIPAL!$C$5:$Y$376,15,FALSE),"")</f>
        <v/>
      </c>
      <c r="T4123" s="255" t="str">
        <f>+IF($C4123&lt;&gt;"",VLOOKUP($C4123,PRINCIPAL!$C$5:$Y$376,9,FALSE),"")</f>
        <v/>
      </c>
      <c r="U4123" s="166" t="str">
        <f t="shared" si="464"/>
        <v/>
      </c>
      <c r="V4123" s="164" t="str">
        <f>+IF($C4123&lt;&gt;"",VLOOKUP($C4123,PRINCIPAL!$C$5:$Y$76,2,FALSE),"")</f>
        <v/>
      </c>
      <c r="W4123" t="e">
        <f>+VLOOKUP(D4123,CENTROS!$G$4:$M$93,7,FALSE)</f>
        <v>#N/A</v>
      </c>
      <c r="Y4123" t="str">
        <f t="shared" si="466"/>
        <v/>
      </c>
      <c r="Z4123" s="220" t="str">
        <f t="shared" si="467"/>
        <v/>
      </c>
      <c r="AA4123" s="220" t="str">
        <f t="shared" si="468"/>
        <v/>
      </c>
      <c r="AB4123" s="228" t="str">
        <f t="shared" si="469"/>
        <v/>
      </c>
      <c r="AC4123" s="230" t="str">
        <f t="shared" si="470"/>
        <v/>
      </c>
      <c r="AD4123" s="220"/>
      <c r="AE4123" s="220"/>
      <c r="AF4123" s="220" t="str">
        <f t="shared" si="465"/>
        <v/>
      </c>
    </row>
    <row r="4124" spans="1:32">
      <c r="A4124" s="121"/>
      <c r="B4124" s="121"/>
      <c r="C4124" s="140"/>
      <c r="D4124" s="159"/>
      <c r="E4124" s="154"/>
      <c r="F4124" s="154"/>
      <c r="G4124" s="160"/>
      <c r="H4124" s="158"/>
      <c r="I4124" s="158"/>
      <c r="J4124" s="158"/>
      <c r="K4124" s="158"/>
      <c r="L4124" s="158"/>
      <c r="M4124" s="158"/>
      <c r="N4124" s="157"/>
      <c r="O4124" s="188"/>
      <c r="P4124" s="245"/>
      <c r="Q4124" s="165" t="str">
        <f>+IF($C4124&lt;&gt;"",VLOOKUP($C4124,PRINCIPAL!$C$5:$Y$376,20,FALSE),"")</f>
        <v/>
      </c>
      <c r="R4124" s="162" t="str">
        <f>+IF($C4124&lt;&gt;"",VLOOKUP($C4124,PRINCIPAL!$C$5:$Y$376,22,FALSE),"")</f>
        <v/>
      </c>
      <c r="S4124" s="162" t="str">
        <f>+IF($C4124&lt;&gt;"",VLOOKUP($C4124,PRINCIPAL!$C$5:$Y$376,15,FALSE),"")</f>
        <v/>
      </c>
      <c r="T4124" s="255" t="str">
        <f>+IF($C4124&lt;&gt;"",VLOOKUP($C4124,PRINCIPAL!$C$5:$Y$376,9,FALSE),"")</f>
        <v/>
      </c>
      <c r="U4124" s="166" t="str">
        <f t="shared" si="464"/>
        <v/>
      </c>
      <c r="V4124" s="164" t="str">
        <f>+IF($C4124&lt;&gt;"",VLOOKUP($C4124,PRINCIPAL!$C$5:$Y$76,2,FALSE),"")</f>
        <v/>
      </c>
      <c r="W4124" t="e">
        <f>+VLOOKUP(D4124,CENTROS!$G$4:$M$93,7,FALSE)</f>
        <v>#N/A</v>
      </c>
      <c r="Y4124" t="str">
        <f t="shared" si="466"/>
        <v/>
      </c>
      <c r="Z4124" s="220" t="str">
        <f t="shared" si="467"/>
        <v/>
      </c>
      <c r="AA4124" s="220" t="str">
        <f t="shared" si="468"/>
        <v/>
      </c>
      <c r="AB4124" s="228" t="str">
        <f t="shared" si="469"/>
        <v/>
      </c>
      <c r="AC4124" s="230" t="str">
        <f t="shared" si="470"/>
        <v/>
      </c>
      <c r="AD4124" s="220"/>
      <c r="AE4124" s="220"/>
      <c r="AF4124" s="220" t="str">
        <f t="shared" si="465"/>
        <v/>
      </c>
    </row>
    <row r="4125" spans="1:32">
      <c r="A4125" s="121"/>
      <c r="B4125" s="121"/>
      <c r="C4125" s="140"/>
      <c r="D4125" s="159"/>
      <c r="E4125" s="154"/>
      <c r="F4125" s="154"/>
      <c r="G4125" s="160"/>
      <c r="H4125" s="158"/>
      <c r="I4125" s="158"/>
      <c r="J4125" s="158"/>
      <c r="K4125" s="158"/>
      <c r="L4125" s="158"/>
      <c r="M4125" s="158"/>
      <c r="N4125" s="157"/>
      <c r="O4125" s="188"/>
      <c r="P4125" s="245"/>
      <c r="Q4125" s="165" t="str">
        <f>+IF($C4125&lt;&gt;"",VLOOKUP($C4125,PRINCIPAL!$C$5:$Y$376,20,FALSE),"")</f>
        <v/>
      </c>
      <c r="R4125" s="162" t="str">
        <f>+IF($C4125&lt;&gt;"",VLOOKUP($C4125,PRINCIPAL!$C$5:$Y$376,22,FALSE),"")</f>
        <v/>
      </c>
      <c r="S4125" s="162" t="str">
        <f>+IF($C4125&lt;&gt;"",VLOOKUP($C4125,PRINCIPAL!$C$5:$Y$376,15,FALSE),"")</f>
        <v/>
      </c>
      <c r="T4125" s="255" t="str">
        <f>+IF($C4125&lt;&gt;"",VLOOKUP($C4125,PRINCIPAL!$C$5:$Y$376,9,FALSE),"")</f>
        <v/>
      </c>
      <c r="U4125" s="166" t="str">
        <f t="shared" si="464"/>
        <v/>
      </c>
      <c r="V4125" s="164" t="str">
        <f>+IF($C4125&lt;&gt;"",VLOOKUP($C4125,PRINCIPAL!$C$5:$Y$76,2,FALSE),"")</f>
        <v/>
      </c>
      <c r="W4125" t="e">
        <f>+VLOOKUP(D4125,CENTROS!$G$4:$M$93,7,FALSE)</f>
        <v>#N/A</v>
      </c>
      <c r="Y4125" t="str">
        <f t="shared" si="466"/>
        <v/>
      </c>
      <c r="Z4125" s="220" t="str">
        <f t="shared" si="467"/>
        <v/>
      </c>
      <c r="AA4125" s="220" t="str">
        <f t="shared" si="468"/>
        <v/>
      </c>
      <c r="AB4125" s="228" t="str">
        <f t="shared" si="469"/>
        <v/>
      </c>
      <c r="AC4125" s="230" t="str">
        <f t="shared" si="470"/>
        <v/>
      </c>
      <c r="AD4125" s="220"/>
      <c r="AE4125" s="220"/>
      <c r="AF4125" s="220" t="str">
        <f t="shared" si="465"/>
        <v/>
      </c>
    </row>
    <row r="4126" spans="1:32">
      <c r="A4126" s="121"/>
      <c r="B4126" s="121"/>
      <c r="C4126" s="140"/>
      <c r="D4126" s="159"/>
      <c r="E4126" s="154"/>
      <c r="F4126" s="154"/>
      <c r="G4126" s="160"/>
      <c r="H4126" s="158"/>
      <c r="I4126" s="158"/>
      <c r="J4126" s="158"/>
      <c r="K4126" s="158"/>
      <c r="L4126" s="158"/>
      <c r="M4126" s="158"/>
      <c r="N4126" s="157"/>
      <c r="O4126" s="188"/>
      <c r="P4126" s="245"/>
      <c r="Q4126" s="165" t="str">
        <f>+IF($C4126&lt;&gt;"",VLOOKUP($C4126,PRINCIPAL!$C$5:$Y$376,20,FALSE),"")</f>
        <v/>
      </c>
      <c r="R4126" s="162" t="str">
        <f>+IF($C4126&lt;&gt;"",VLOOKUP($C4126,PRINCIPAL!$C$5:$Y$376,22,FALSE),"")</f>
        <v/>
      </c>
      <c r="S4126" s="162" t="str">
        <f>+IF($C4126&lt;&gt;"",VLOOKUP($C4126,PRINCIPAL!$C$5:$Y$376,15,FALSE),"")</f>
        <v/>
      </c>
      <c r="T4126" s="255" t="str">
        <f>+IF($C4126&lt;&gt;"",VLOOKUP($C4126,PRINCIPAL!$C$5:$Y$376,9,FALSE),"")</f>
        <v/>
      </c>
      <c r="U4126" s="166" t="str">
        <f t="shared" si="464"/>
        <v/>
      </c>
      <c r="V4126" s="164" t="str">
        <f>+IF($C4126&lt;&gt;"",VLOOKUP($C4126,PRINCIPAL!$C$5:$Y$76,2,FALSE),"")</f>
        <v/>
      </c>
      <c r="W4126" t="e">
        <f>+VLOOKUP(D4126,CENTROS!$G$4:$M$93,7,FALSE)</f>
        <v>#N/A</v>
      </c>
      <c r="Y4126" t="str">
        <f t="shared" si="466"/>
        <v/>
      </c>
      <c r="Z4126" s="220" t="str">
        <f t="shared" si="467"/>
        <v/>
      </c>
      <c r="AA4126" s="220" t="str">
        <f t="shared" si="468"/>
        <v/>
      </c>
      <c r="AB4126" s="228" t="str">
        <f t="shared" si="469"/>
        <v/>
      </c>
      <c r="AC4126" s="230" t="str">
        <f t="shared" si="470"/>
        <v/>
      </c>
      <c r="AD4126" s="220"/>
      <c r="AE4126" s="220"/>
      <c r="AF4126" s="220" t="str">
        <f t="shared" si="465"/>
        <v/>
      </c>
    </row>
    <row r="4127" spans="1:32">
      <c r="A4127" s="121"/>
      <c r="B4127" s="121"/>
      <c r="C4127" s="140"/>
      <c r="D4127" s="159"/>
      <c r="E4127" s="154"/>
      <c r="F4127" s="154"/>
      <c r="G4127" s="160"/>
      <c r="H4127" s="158"/>
      <c r="I4127" s="158"/>
      <c r="J4127" s="158"/>
      <c r="K4127" s="158"/>
      <c r="L4127" s="158"/>
      <c r="M4127" s="158"/>
      <c r="N4127" s="157"/>
      <c r="O4127" s="188"/>
      <c r="P4127" s="245"/>
      <c r="Q4127" s="165" t="str">
        <f>+IF($C4127&lt;&gt;"",VLOOKUP($C4127,PRINCIPAL!$C$5:$Y$376,20,FALSE),"")</f>
        <v/>
      </c>
      <c r="R4127" s="162" t="str">
        <f>+IF($C4127&lt;&gt;"",VLOOKUP($C4127,PRINCIPAL!$C$5:$Y$376,22,FALSE),"")</f>
        <v/>
      </c>
      <c r="S4127" s="162" t="str">
        <f>+IF($C4127&lt;&gt;"",VLOOKUP($C4127,PRINCIPAL!$C$5:$Y$376,15,FALSE),"")</f>
        <v/>
      </c>
      <c r="T4127" s="255" t="str">
        <f>+IF($C4127&lt;&gt;"",VLOOKUP($C4127,PRINCIPAL!$C$5:$Y$376,9,FALSE),"")</f>
        <v/>
      </c>
      <c r="U4127" s="166" t="str">
        <f t="shared" si="464"/>
        <v/>
      </c>
      <c r="V4127" s="164" t="str">
        <f>+IF($C4127&lt;&gt;"",VLOOKUP($C4127,PRINCIPAL!$C$5:$Y$76,2,FALSE),"")</f>
        <v/>
      </c>
      <c r="W4127" t="e">
        <f>+VLOOKUP(D4127,CENTROS!$G$4:$M$93,7,FALSE)</f>
        <v>#N/A</v>
      </c>
      <c r="Y4127" t="str">
        <f t="shared" si="466"/>
        <v/>
      </c>
      <c r="Z4127" s="220" t="str">
        <f t="shared" si="467"/>
        <v/>
      </c>
      <c r="AA4127" s="220" t="str">
        <f t="shared" si="468"/>
        <v/>
      </c>
      <c r="AB4127" s="228" t="str">
        <f t="shared" si="469"/>
        <v/>
      </c>
      <c r="AC4127" s="230" t="str">
        <f t="shared" si="470"/>
        <v/>
      </c>
      <c r="AD4127" s="220"/>
      <c r="AE4127" s="220"/>
      <c r="AF4127" s="220" t="str">
        <f t="shared" si="465"/>
        <v/>
      </c>
    </row>
    <row r="4128" spans="1:32">
      <c r="A4128" s="121"/>
      <c r="B4128" s="121"/>
      <c r="C4128" s="140"/>
      <c r="D4128" s="159"/>
      <c r="E4128" s="154"/>
      <c r="F4128" s="154"/>
      <c r="G4128" s="160"/>
      <c r="H4128" s="158"/>
      <c r="I4128" s="158"/>
      <c r="J4128" s="158"/>
      <c r="K4128" s="158"/>
      <c r="L4128" s="158"/>
      <c r="M4128" s="158"/>
      <c r="N4128" s="157"/>
      <c r="O4128" s="188"/>
      <c r="P4128" s="245"/>
      <c r="Q4128" s="165" t="str">
        <f>+IF($C4128&lt;&gt;"",VLOOKUP($C4128,PRINCIPAL!$C$5:$Y$376,20,FALSE),"")</f>
        <v/>
      </c>
      <c r="R4128" s="162" t="str">
        <f>+IF($C4128&lt;&gt;"",VLOOKUP($C4128,PRINCIPAL!$C$5:$Y$376,22,FALSE),"")</f>
        <v/>
      </c>
      <c r="S4128" s="162" t="str">
        <f>+IF($C4128&lt;&gt;"",VLOOKUP($C4128,PRINCIPAL!$C$5:$Y$376,15,FALSE),"")</f>
        <v/>
      </c>
      <c r="T4128" s="255" t="str">
        <f>+IF($C4128&lt;&gt;"",VLOOKUP($C4128,PRINCIPAL!$C$5:$Y$376,9,FALSE),"")</f>
        <v/>
      </c>
      <c r="U4128" s="166" t="str">
        <f t="shared" si="464"/>
        <v/>
      </c>
      <c r="V4128" s="164" t="str">
        <f>+IF($C4128&lt;&gt;"",VLOOKUP($C4128,PRINCIPAL!$C$5:$Y$76,2,FALSE),"")</f>
        <v/>
      </c>
      <c r="W4128" t="e">
        <f>+VLOOKUP(D4128,CENTROS!$G$4:$M$93,7,FALSE)</f>
        <v>#N/A</v>
      </c>
      <c r="Y4128" t="str">
        <f t="shared" si="466"/>
        <v/>
      </c>
      <c r="Z4128" s="220" t="str">
        <f t="shared" si="467"/>
        <v/>
      </c>
      <c r="AA4128" s="220" t="str">
        <f t="shared" si="468"/>
        <v/>
      </c>
      <c r="AB4128" s="228" t="str">
        <f t="shared" si="469"/>
        <v/>
      </c>
      <c r="AC4128" s="230" t="str">
        <f t="shared" si="470"/>
        <v/>
      </c>
      <c r="AD4128" s="220"/>
      <c r="AE4128" s="220"/>
      <c r="AF4128" s="220" t="str">
        <f t="shared" si="465"/>
        <v/>
      </c>
    </row>
    <row r="4129" spans="1:32">
      <c r="A4129" s="121"/>
      <c r="B4129" s="121"/>
      <c r="C4129" s="140"/>
      <c r="D4129" s="159"/>
      <c r="E4129" s="154"/>
      <c r="F4129" s="154"/>
      <c r="G4129" s="160"/>
      <c r="H4129" s="158"/>
      <c r="I4129" s="158"/>
      <c r="J4129" s="158"/>
      <c r="K4129" s="158"/>
      <c r="L4129" s="158"/>
      <c r="M4129" s="158"/>
      <c r="N4129" s="157"/>
      <c r="O4129" s="188"/>
      <c r="P4129" s="245"/>
      <c r="Q4129" s="165" t="str">
        <f>+IF($C4129&lt;&gt;"",VLOOKUP($C4129,PRINCIPAL!$C$5:$Y$376,20,FALSE),"")</f>
        <v/>
      </c>
      <c r="R4129" s="162" t="str">
        <f>+IF($C4129&lt;&gt;"",VLOOKUP($C4129,PRINCIPAL!$C$5:$Y$376,22,FALSE),"")</f>
        <v/>
      </c>
      <c r="S4129" s="162" t="str">
        <f>+IF($C4129&lt;&gt;"",VLOOKUP($C4129,PRINCIPAL!$C$5:$Y$376,15,FALSE),"")</f>
        <v/>
      </c>
      <c r="T4129" s="255" t="str">
        <f>+IF($C4129&lt;&gt;"",VLOOKUP($C4129,PRINCIPAL!$C$5:$Y$376,9,FALSE),"")</f>
        <v/>
      </c>
      <c r="U4129" s="166" t="str">
        <f t="shared" si="464"/>
        <v/>
      </c>
      <c r="V4129" s="164" t="str">
        <f>+IF($C4129&lt;&gt;"",VLOOKUP($C4129,PRINCIPAL!$C$5:$Y$76,2,FALSE),"")</f>
        <v/>
      </c>
      <c r="W4129" t="e">
        <f>+VLOOKUP(D4129,CENTROS!$G$4:$M$93,7,FALSE)</f>
        <v>#N/A</v>
      </c>
      <c r="Y4129" t="str">
        <f t="shared" si="466"/>
        <v/>
      </c>
      <c r="Z4129" s="220" t="str">
        <f t="shared" si="467"/>
        <v/>
      </c>
      <c r="AA4129" s="220" t="str">
        <f t="shared" si="468"/>
        <v/>
      </c>
      <c r="AB4129" s="228" t="str">
        <f t="shared" si="469"/>
        <v/>
      </c>
      <c r="AC4129" s="230" t="str">
        <f t="shared" si="470"/>
        <v/>
      </c>
      <c r="AD4129" s="220"/>
      <c r="AE4129" s="220"/>
      <c r="AF4129" s="220" t="str">
        <f t="shared" si="465"/>
        <v/>
      </c>
    </row>
    <row r="4130" spans="1:32">
      <c r="A4130" s="121"/>
      <c r="B4130" s="121"/>
      <c r="C4130" s="140"/>
      <c r="D4130" s="159"/>
      <c r="E4130" s="154"/>
      <c r="F4130" s="154"/>
      <c r="G4130" s="160"/>
      <c r="H4130" s="158"/>
      <c r="I4130" s="158"/>
      <c r="J4130" s="158"/>
      <c r="K4130" s="158"/>
      <c r="L4130" s="158"/>
      <c r="M4130" s="158"/>
      <c r="N4130" s="157"/>
      <c r="O4130" s="188"/>
      <c r="P4130" s="245"/>
      <c r="Q4130" s="165" t="str">
        <f>+IF($C4130&lt;&gt;"",VLOOKUP($C4130,PRINCIPAL!$C$5:$Y$376,20,FALSE),"")</f>
        <v/>
      </c>
      <c r="R4130" s="162" t="str">
        <f>+IF($C4130&lt;&gt;"",VLOOKUP($C4130,PRINCIPAL!$C$5:$Y$376,22,FALSE),"")</f>
        <v/>
      </c>
      <c r="S4130" s="162" t="str">
        <f>+IF($C4130&lt;&gt;"",VLOOKUP($C4130,PRINCIPAL!$C$5:$Y$376,15,FALSE),"")</f>
        <v/>
      </c>
      <c r="T4130" s="255" t="str">
        <f>+IF($C4130&lt;&gt;"",VLOOKUP($C4130,PRINCIPAL!$C$5:$Y$376,9,FALSE),"")</f>
        <v/>
      </c>
      <c r="U4130" s="166" t="str">
        <f t="shared" si="464"/>
        <v/>
      </c>
      <c r="V4130" s="164" t="str">
        <f>+IF($C4130&lt;&gt;"",VLOOKUP($C4130,PRINCIPAL!$C$5:$Y$76,2,FALSE),"")</f>
        <v/>
      </c>
      <c r="W4130" t="e">
        <f>+VLOOKUP(D4130,CENTROS!$G$4:$M$93,7,FALSE)</f>
        <v>#N/A</v>
      </c>
      <c r="Y4130" t="str">
        <f t="shared" si="466"/>
        <v/>
      </c>
      <c r="Z4130" s="220" t="str">
        <f t="shared" si="467"/>
        <v/>
      </c>
      <c r="AA4130" s="220" t="str">
        <f t="shared" si="468"/>
        <v/>
      </c>
      <c r="AB4130" s="228" t="str">
        <f t="shared" si="469"/>
        <v/>
      </c>
      <c r="AC4130" s="230" t="str">
        <f t="shared" si="470"/>
        <v/>
      </c>
      <c r="AD4130" s="220"/>
      <c r="AE4130" s="220"/>
      <c r="AF4130" s="220" t="str">
        <f t="shared" si="465"/>
        <v/>
      </c>
    </row>
    <row r="4131" spans="1:32">
      <c r="A4131" s="121"/>
      <c r="B4131" s="121"/>
      <c r="C4131" s="140"/>
      <c r="D4131" s="159"/>
      <c r="E4131" s="154"/>
      <c r="F4131" s="154"/>
      <c r="G4131" s="160"/>
      <c r="H4131" s="158"/>
      <c r="I4131" s="158"/>
      <c r="J4131" s="158"/>
      <c r="K4131" s="158"/>
      <c r="L4131" s="158"/>
      <c r="M4131" s="158"/>
      <c r="N4131" s="157"/>
      <c r="O4131" s="188"/>
      <c r="P4131" s="245"/>
      <c r="Q4131" s="165" t="str">
        <f>+IF($C4131&lt;&gt;"",VLOOKUP($C4131,PRINCIPAL!$C$5:$Y$376,20,FALSE),"")</f>
        <v/>
      </c>
      <c r="R4131" s="162" t="str">
        <f>+IF($C4131&lt;&gt;"",VLOOKUP($C4131,PRINCIPAL!$C$5:$Y$376,22,FALSE),"")</f>
        <v/>
      </c>
      <c r="S4131" s="162" t="str">
        <f>+IF($C4131&lt;&gt;"",VLOOKUP($C4131,PRINCIPAL!$C$5:$Y$376,15,FALSE),"")</f>
        <v/>
      </c>
      <c r="T4131" s="255" t="str">
        <f>+IF($C4131&lt;&gt;"",VLOOKUP($C4131,PRINCIPAL!$C$5:$Y$376,9,FALSE),"")</f>
        <v/>
      </c>
      <c r="U4131" s="166" t="str">
        <f t="shared" si="464"/>
        <v/>
      </c>
      <c r="V4131" s="164" t="str">
        <f>+IF($C4131&lt;&gt;"",VLOOKUP($C4131,PRINCIPAL!$C$5:$Y$76,2,FALSE),"")</f>
        <v/>
      </c>
      <c r="W4131" t="e">
        <f>+VLOOKUP(D4131,CENTROS!$G$4:$M$93,7,FALSE)</f>
        <v>#N/A</v>
      </c>
      <c r="Y4131" t="str">
        <f t="shared" si="466"/>
        <v/>
      </c>
      <c r="Z4131" s="220" t="str">
        <f t="shared" si="467"/>
        <v/>
      </c>
      <c r="AA4131" s="220" t="str">
        <f t="shared" si="468"/>
        <v/>
      </c>
      <c r="AB4131" s="228" t="str">
        <f t="shared" si="469"/>
        <v/>
      </c>
      <c r="AC4131" s="230" t="str">
        <f t="shared" si="470"/>
        <v/>
      </c>
      <c r="AD4131" s="220"/>
      <c r="AE4131" s="220"/>
      <c r="AF4131" s="220" t="str">
        <f t="shared" si="465"/>
        <v/>
      </c>
    </row>
    <row r="4132" spans="1:32">
      <c r="A4132" s="121"/>
      <c r="B4132" s="121"/>
      <c r="C4132" s="140"/>
      <c r="D4132" s="159"/>
      <c r="E4132" s="154"/>
      <c r="F4132" s="154"/>
      <c r="G4132" s="160"/>
      <c r="H4132" s="158"/>
      <c r="I4132" s="158"/>
      <c r="J4132" s="158"/>
      <c r="K4132" s="158"/>
      <c r="L4132" s="158"/>
      <c r="M4132" s="158"/>
      <c r="N4132" s="157"/>
      <c r="O4132" s="188"/>
      <c r="P4132" s="245"/>
      <c r="Q4132" s="165" t="str">
        <f>+IF($C4132&lt;&gt;"",VLOOKUP($C4132,PRINCIPAL!$C$5:$Y$376,20,FALSE),"")</f>
        <v/>
      </c>
      <c r="R4132" s="162" t="str">
        <f>+IF($C4132&lt;&gt;"",VLOOKUP($C4132,PRINCIPAL!$C$5:$Y$376,22,FALSE),"")</f>
        <v/>
      </c>
      <c r="S4132" s="162" t="str">
        <f>+IF($C4132&lt;&gt;"",VLOOKUP($C4132,PRINCIPAL!$C$5:$Y$376,15,FALSE),"")</f>
        <v/>
      </c>
      <c r="T4132" s="255" t="str">
        <f>+IF($C4132&lt;&gt;"",VLOOKUP($C4132,PRINCIPAL!$C$5:$Y$376,9,FALSE),"")</f>
        <v/>
      </c>
      <c r="U4132" s="166" t="str">
        <f t="shared" si="464"/>
        <v/>
      </c>
      <c r="V4132" s="164" t="str">
        <f>+IF($C4132&lt;&gt;"",VLOOKUP($C4132,PRINCIPAL!$C$5:$Y$76,2,FALSE),"")</f>
        <v/>
      </c>
      <c r="W4132" t="e">
        <f>+VLOOKUP(D4132,CENTROS!$G$4:$M$93,7,FALSE)</f>
        <v>#N/A</v>
      </c>
      <c r="Y4132" t="str">
        <f t="shared" si="466"/>
        <v/>
      </c>
      <c r="Z4132" s="220" t="str">
        <f t="shared" si="467"/>
        <v/>
      </c>
      <c r="AA4132" s="220" t="str">
        <f t="shared" si="468"/>
        <v/>
      </c>
      <c r="AB4132" s="228" t="str">
        <f t="shared" si="469"/>
        <v/>
      </c>
      <c r="AC4132" s="230" t="str">
        <f t="shared" si="470"/>
        <v/>
      </c>
      <c r="AD4132" s="220"/>
      <c r="AE4132" s="220"/>
      <c r="AF4132" s="220" t="str">
        <f t="shared" si="465"/>
        <v/>
      </c>
    </row>
    <row r="4133" spans="1:32">
      <c r="A4133" s="121"/>
      <c r="B4133" s="121"/>
      <c r="C4133" s="140"/>
      <c r="D4133" s="159"/>
      <c r="E4133" s="154"/>
      <c r="F4133" s="154"/>
      <c r="G4133" s="160"/>
      <c r="H4133" s="158"/>
      <c r="I4133" s="158"/>
      <c r="J4133" s="158"/>
      <c r="K4133" s="158"/>
      <c r="L4133" s="158"/>
      <c r="M4133" s="158"/>
      <c r="N4133" s="157"/>
      <c r="O4133" s="188"/>
      <c r="P4133" s="245"/>
      <c r="Q4133" s="165" t="str">
        <f>+IF($C4133&lt;&gt;"",VLOOKUP($C4133,PRINCIPAL!$C$5:$Y$376,20,FALSE),"")</f>
        <v/>
      </c>
      <c r="R4133" s="162" t="str">
        <f>+IF($C4133&lt;&gt;"",VLOOKUP($C4133,PRINCIPAL!$C$5:$Y$376,22,FALSE),"")</f>
        <v/>
      </c>
      <c r="S4133" s="162" t="str">
        <f>+IF($C4133&lt;&gt;"",VLOOKUP($C4133,PRINCIPAL!$C$5:$Y$376,15,FALSE),"")</f>
        <v/>
      </c>
      <c r="T4133" s="255" t="str">
        <f>+IF($C4133&lt;&gt;"",VLOOKUP($C4133,PRINCIPAL!$C$5:$Y$376,9,FALSE),"")</f>
        <v/>
      </c>
      <c r="U4133" s="166" t="str">
        <f t="shared" si="464"/>
        <v/>
      </c>
      <c r="V4133" s="164" t="str">
        <f>+IF($C4133&lt;&gt;"",VLOOKUP($C4133,PRINCIPAL!$C$5:$Y$76,2,FALSE),"")</f>
        <v/>
      </c>
      <c r="W4133" t="e">
        <f>+VLOOKUP(D4133,CENTROS!$G$4:$M$93,7,FALSE)</f>
        <v>#N/A</v>
      </c>
      <c r="Y4133" t="str">
        <f t="shared" si="466"/>
        <v/>
      </c>
      <c r="Z4133" s="220" t="str">
        <f t="shared" si="467"/>
        <v/>
      </c>
      <c r="AA4133" s="220" t="str">
        <f t="shared" si="468"/>
        <v/>
      </c>
      <c r="AB4133" s="228" t="str">
        <f t="shared" si="469"/>
        <v/>
      </c>
      <c r="AC4133" s="230" t="str">
        <f t="shared" si="470"/>
        <v/>
      </c>
      <c r="AD4133" s="220"/>
      <c r="AE4133" s="220"/>
      <c r="AF4133" s="220" t="str">
        <f t="shared" si="465"/>
        <v/>
      </c>
    </row>
    <row r="4134" spans="1:32">
      <c r="A4134" s="121"/>
      <c r="B4134" s="121"/>
      <c r="C4134" s="140"/>
      <c r="D4134" s="159"/>
      <c r="E4134" s="154"/>
      <c r="F4134" s="154"/>
      <c r="G4134" s="160"/>
      <c r="H4134" s="158"/>
      <c r="I4134" s="158"/>
      <c r="J4134" s="158"/>
      <c r="K4134" s="158"/>
      <c r="L4134" s="158"/>
      <c r="M4134" s="158"/>
      <c r="N4134" s="157"/>
      <c r="O4134" s="188"/>
      <c r="P4134" s="245"/>
      <c r="Q4134" s="165" t="str">
        <f>+IF($C4134&lt;&gt;"",VLOOKUP($C4134,PRINCIPAL!$C$5:$Y$376,20,FALSE),"")</f>
        <v/>
      </c>
      <c r="R4134" s="162" t="str">
        <f>+IF($C4134&lt;&gt;"",VLOOKUP($C4134,PRINCIPAL!$C$5:$Y$376,22,FALSE),"")</f>
        <v/>
      </c>
      <c r="S4134" s="162" t="str">
        <f>+IF($C4134&lt;&gt;"",VLOOKUP($C4134,PRINCIPAL!$C$5:$Y$376,15,FALSE),"")</f>
        <v/>
      </c>
      <c r="T4134" s="255" t="str">
        <f>+IF($C4134&lt;&gt;"",VLOOKUP($C4134,PRINCIPAL!$C$5:$Y$376,9,FALSE),"")</f>
        <v/>
      </c>
      <c r="U4134" s="166" t="str">
        <f t="shared" si="464"/>
        <v/>
      </c>
      <c r="V4134" s="164" t="str">
        <f>+IF($C4134&lt;&gt;"",VLOOKUP($C4134,PRINCIPAL!$C$5:$Y$76,2,FALSE),"")</f>
        <v/>
      </c>
      <c r="W4134" t="e">
        <f>+VLOOKUP(D4134,CENTROS!$G$4:$M$93,7,FALSE)</f>
        <v>#N/A</v>
      </c>
      <c r="Y4134" t="str">
        <f t="shared" si="466"/>
        <v/>
      </c>
      <c r="Z4134" s="220" t="str">
        <f t="shared" si="467"/>
        <v/>
      </c>
      <c r="AA4134" s="220" t="str">
        <f t="shared" si="468"/>
        <v/>
      </c>
      <c r="AB4134" s="228" t="str">
        <f t="shared" si="469"/>
        <v/>
      </c>
      <c r="AC4134" s="230" t="str">
        <f t="shared" si="470"/>
        <v/>
      </c>
      <c r="AD4134" s="220"/>
      <c r="AE4134" s="220"/>
      <c r="AF4134" s="220" t="str">
        <f t="shared" si="465"/>
        <v/>
      </c>
    </row>
    <row r="4135" spans="1:32">
      <c r="A4135" s="121"/>
      <c r="B4135" s="121"/>
      <c r="C4135" s="140"/>
      <c r="D4135" s="159"/>
      <c r="E4135" s="154"/>
      <c r="F4135" s="154"/>
      <c r="G4135" s="160"/>
      <c r="H4135" s="158"/>
      <c r="I4135" s="158"/>
      <c r="J4135" s="158"/>
      <c r="K4135" s="158"/>
      <c r="L4135" s="158"/>
      <c r="M4135" s="158"/>
      <c r="N4135" s="157"/>
      <c r="O4135" s="188"/>
      <c r="P4135" s="245"/>
      <c r="Q4135" s="165" t="str">
        <f>+IF($C4135&lt;&gt;"",VLOOKUP($C4135,PRINCIPAL!$C$5:$Y$376,20,FALSE),"")</f>
        <v/>
      </c>
      <c r="R4135" s="162" t="str">
        <f>+IF($C4135&lt;&gt;"",VLOOKUP($C4135,PRINCIPAL!$C$5:$Y$376,22,FALSE),"")</f>
        <v/>
      </c>
      <c r="S4135" s="162" t="str">
        <f>+IF($C4135&lt;&gt;"",VLOOKUP($C4135,PRINCIPAL!$C$5:$Y$376,15,FALSE),"")</f>
        <v/>
      </c>
      <c r="T4135" s="255" t="str">
        <f>+IF($C4135&lt;&gt;"",VLOOKUP($C4135,PRINCIPAL!$C$5:$Y$376,9,FALSE),"")</f>
        <v/>
      </c>
      <c r="U4135" s="166" t="str">
        <f t="shared" si="464"/>
        <v/>
      </c>
      <c r="V4135" s="164" t="str">
        <f>+IF($C4135&lt;&gt;"",VLOOKUP($C4135,PRINCIPAL!$C$5:$Y$76,2,FALSE),"")</f>
        <v/>
      </c>
      <c r="W4135" t="e">
        <f>+VLOOKUP(D4135,CENTROS!$G$4:$M$93,7,FALSE)</f>
        <v>#N/A</v>
      </c>
      <c r="Y4135" t="str">
        <f t="shared" si="466"/>
        <v/>
      </c>
      <c r="Z4135" s="220" t="str">
        <f t="shared" si="467"/>
        <v/>
      </c>
      <c r="AA4135" s="220" t="str">
        <f t="shared" si="468"/>
        <v/>
      </c>
      <c r="AB4135" s="228" t="str">
        <f t="shared" si="469"/>
        <v/>
      </c>
      <c r="AC4135" s="230" t="str">
        <f t="shared" si="470"/>
        <v/>
      </c>
      <c r="AD4135" s="220"/>
      <c r="AE4135" s="220"/>
      <c r="AF4135" s="220" t="str">
        <f t="shared" si="465"/>
        <v/>
      </c>
    </row>
    <row r="4136" spans="1:32">
      <c r="A4136" s="121"/>
      <c r="B4136" s="121"/>
      <c r="C4136" s="140"/>
      <c r="D4136" s="159"/>
      <c r="E4136" s="154"/>
      <c r="F4136" s="154"/>
      <c r="G4136" s="160"/>
      <c r="H4136" s="158"/>
      <c r="I4136" s="158"/>
      <c r="J4136" s="158"/>
      <c r="K4136" s="158"/>
      <c r="L4136" s="158"/>
      <c r="M4136" s="158"/>
      <c r="N4136" s="157"/>
      <c r="O4136" s="188"/>
      <c r="P4136" s="245"/>
      <c r="Q4136" s="165" t="str">
        <f>+IF($C4136&lt;&gt;"",VLOOKUP($C4136,PRINCIPAL!$C$5:$Y$376,20,FALSE),"")</f>
        <v/>
      </c>
      <c r="R4136" s="162" t="str">
        <f>+IF($C4136&lt;&gt;"",VLOOKUP($C4136,PRINCIPAL!$C$5:$Y$376,22,FALSE),"")</f>
        <v/>
      </c>
      <c r="S4136" s="162" t="str">
        <f>+IF($C4136&lt;&gt;"",VLOOKUP($C4136,PRINCIPAL!$C$5:$Y$376,15,FALSE),"")</f>
        <v/>
      </c>
      <c r="T4136" s="255" t="str">
        <f>+IF($C4136&lt;&gt;"",VLOOKUP($C4136,PRINCIPAL!$C$5:$Y$376,9,FALSE),"")</f>
        <v/>
      </c>
      <c r="U4136" s="166" t="str">
        <f t="shared" si="464"/>
        <v/>
      </c>
      <c r="V4136" s="164" t="str">
        <f>+IF($C4136&lt;&gt;"",VLOOKUP($C4136,PRINCIPAL!$C$5:$Y$76,2,FALSE),"")</f>
        <v/>
      </c>
      <c r="W4136" t="e">
        <f>+VLOOKUP(D4136,CENTROS!$G$4:$M$93,7,FALSE)</f>
        <v>#N/A</v>
      </c>
      <c r="Y4136" t="str">
        <f t="shared" si="466"/>
        <v/>
      </c>
      <c r="Z4136" s="220" t="str">
        <f t="shared" si="467"/>
        <v/>
      </c>
      <c r="AA4136" s="220" t="str">
        <f t="shared" si="468"/>
        <v/>
      </c>
      <c r="AB4136" s="228" t="str">
        <f t="shared" si="469"/>
        <v/>
      </c>
      <c r="AC4136" s="230" t="str">
        <f t="shared" si="470"/>
        <v/>
      </c>
      <c r="AD4136" s="220"/>
      <c r="AE4136" s="220"/>
      <c r="AF4136" s="220" t="str">
        <f t="shared" si="465"/>
        <v/>
      </c>
    </row>
    <row r="4137" spans="1:32">
      <c r="A4137" s="121"/>
      <c r="B4137" s="121"/>
      <c r="C4137" s="140"/>
      <c r="D4137" s="159"/>
      <c r="E4137" s="154"/>
      <c r="F4137" s="154"/>
      <c r="G4137" s="160"/>
      <c r="H4137" s="158"/>
      <c r="I4137" s="158"/>
      <c r="J4137" s="158"/>
      <c r="K4137" s="158"/>
      <c r="L4137" s="158"/>
      <c r="M4137" s="158"/>
      <c r="N4137" s="157"/>
      <c r="O4137" s="188"/>
      <c r="P4137" s="245"/>
      <c r="Q4137" s="165" t="str">
        <f>+IF($C4137&lt;&gt;"",VLOOKUP($C4137,PRINCIPAL!$C$5:$Y$376,20,FALSE),"")</f>
        <v/>
      </c>
      <c r="R4137" s="162" t="str">
        <f>+IF($C4137&lt;&gt;"",VLOOKUP($C4137,PRINCIPAL!$C$5:$Y$376,22,FALSE),"")</f>
        <v/>
      </c>
      <c r="S4137" s="162" t="str">
        <f>+IF($C4137&lt;&gt;"",VLOOKUP($C4137,PRINCIPAL!$C$5:$Y$376,15,FALSE),"")</f>
        <v/>
      </c>
      <c r="T4137" s="255" t="str">
        <f>+IF($C4137&lt;&gt;"",VLOOKUP($C4137,PRINCIPAL!$C$5:$Y$376,9,FALSE),"")</f>
        <v/>
      </c>
      <c r="U4137" s="166" t="str">
        <f t="shared" si="464"/>
        <v/>
      </c>
      <c r="V4137" s="164" t="str">
        <f>+IF($C4137&lt;&gt;"",VLOOKUP($C4137,PRINCIPAL!$C$5:$Y$76,2,FALSE),"")</f>
        <v/>
      </c>
      <c r="W4137" t="e">
        <f>+VLOOKUP(D4137,CENTROS!$G$4:$M$93,7,FALSE)</f>
        <v>#N/A</v>
      </c>
      <c r="Y4137" t="str">
        <f t="shared" si="466"/>
        <v/>
      </c>
      <c r="Z4137" s="220" t="str">
        <f t="shared" si="467"/>
        <v/>
      </c>
      <c r="AA4137" s="220" t="str">
        <f t="shared" si="468"/>
        <v/>
      </c>
      <c r="AB4137" s="228" t="str">
        <f t="shared" si="469"/>
        <v/>
      </c>
      <c r="AC4137" s="230" t="str">
        <f t="shared" si="470"/>
        <v/>
      </c>
      <c r="AD4137" s="220"/>
      <c r="AE4137" s="220"/>
      <c r="AF4137" s="220" t="str">
        <f t="shared" si="465"/>
        <v/>
      </c>
    </row>
    <row r="4138" spans="1:32">
      <c r="A4138" s="121"/>
      <c r="B4138" s="121"/>
      <c r="C4138" s="140"/>
      <c r="D4138" s="159"/>
      <c r="E4138" s="154"/>
      <c r="F4138" s="154"/>
      <c r="G4138" s="160"/>
      <c r="H4138" s="158"/>
      <c r="I4138" s="158"/>
      <c r="J4138" s="158"/>
      <c r="K4138" s="158"/>
      <c r="L4138" s="158"/>
      <c r="M4138" s="158"/>
      <c r="N4138" s="157"/>
      <c r="O4138" s="188"/>
      <c r="P4138" s="245"/>
      <c r="Q4138" s="165" t="str">
        <f>+IF($C4138&lt;&gt;"",VLOOKUP($C4138,PRINCIPAL!$C$5:$Y$376,20,FALSE),"")</f>
        <v/>
      </c>
      <c r="R4138" s="162" t="str">
        <f>+IF($C4138&lt;&gt;"",VLOOKUP($C4138,PRINCIPAL!$C$5:$Y$376,22,FALSE),"")</f>
        <v/>
      </c>
      <c r="S4138" s="162" t="str">
        <f>+IF($C4138&lt;&gt;"",VLOOKUP($C4138,PRINCIPAL!$C$5:$Y$376,15,FALSE),"")</f>
        <v/>
      </c>
      <c r="T4138" s="255" t="str">
        <f>+IF($C4138&lt;&gt;"",VLOOKUP($C4138,PRINCIPAL!$C$5:$Y$376,9,FALSE),"")</f>
        <v/>
      </c>
      <c r="U4138" s="166" t="str">
        <f t="shared" si="464"/>
        <v/>
      </c>
      <c r="V4138" s="164" t="str">
        <f>+IF($C4138&lt;&gt;"",VLOOKUP($C4138,PRINCIPAL!$C$5:$Y$76,2,FALSE),"")</f>
        <v/>
      </c>
      <c r="W4138" t="e">
        <f>+VLOOKUP(D4138,CENTROS!$G$4:$M$93,7,FALSE)</f>
        <v>#N/A</v>
      </c>
      <c r="Y4138" t="str">
        <f t="shared" si="466"/>
        <v/>
      </c>
      <c r="Z4138" s="220" t="str">
        <f t="shared" si="467"/>
        <v/>
      </c>
      <c r="AA4138" s="220" t="str">
        <f t="shared" si="468"/>
        <v/>
      </c>
      <c r="AB4138" s="228" t="str">
        <f t="shared" si="469"/>
        <v/>
      </c>
      <c r="AC4138" s="230" t="str">
        <f t="shared" si="470"/>
        <v/>
      </c>
      <c r="AD4138" s="220"/>
      <c r="AE4138" s="220"/>
      <c r="AF4138" s="220" t="str">
        <f t="shared" si="465"/>
        <v/>
      </c>
    </row>
    <row r="4139" spans="1:32">
      <c r="A4139" s="121"/>
      <c r="B4139" s="121"/>
      <c r="C4139" s="140"/>
      <c r="D4139" s="159"/>
      <c r="E4139" s="154"/>
      <c r="F4139" s="154"/>
      <c r="G4139" s="160"/>
      <c r="H4139" s="158"/>
      <c r="I4139" s="158"/>
      <c r="J4139" s="158"/>
      <c r="K4139" s="158"/>
      <c r="L4139" s="158"/>
      <c r="M4139" s="158"/>
      <c r="N4139" s="157"/>
      <c r="O4139" s="188"/>
      <c r="P4139" s="245"/>
      <c r="Q4139" s="165" t="str">
        <f>+IF($C4139&lt;&gt;"",VLOOKUP($C4139,PRINCIPAL!$C$5:$Y$376,20,FALSE),"")</f>
        <v/>
      </c>
      <c r="R4139" s="162" t="str">
        <f>+IF($C4139&lt;&gt;"",VLOOKUP($C4139,PRINCIPAL!$C$5:$Y$376,22,FALSE),"")</f>
        <v/>
      </c>
      <c r="S4139" s="162" t="str">
        <f>+IF($C4139&lt;&gt;"",VLOOKUP($C4139,PRINCIPAL!$C$5:$Y$376,15,FALSE),"")</f>
        <v/>
      </c>
      <c r="T4139" s="255" t="str">
        <f>+IF($C4139&lt;&gt;"",VLOOKUP($C4139,PRINCIPAL!$C$5:$Y$376,9,FALSE),"")</f>
        <v/>
      </c>
      <c r="U4139" s="166" t="str">
        <f t="shared" si="464"/>
        <v/>
      </c>
      <c r="V4139" s="164" t="str">
        <f>+IF($C4139&lt;&gt;"",VLOOKUP($C4139,PRINCIPAL!$C$5:$Y$76,2,FALSE),"")</f>
        <v/>
      </c>
      <c r="W4139" t="e">
        <f>+VLOOKUP(D4139,CENTROS!$G$4:$M$93,7,FALSE)</f>
        <v>#N/A</v>
      </c>
      <c r="Y4139" t="str">
        <f t="shared" si="466"/>
        <v/>
      </c>
      <c r="Z4139" s="220" t="str">
        <f t="shared" si="467"/>
        <v/>
      </c>
      <c r="AA4139" s="220" t="str">
        <f t="shared" si="468"/>
        <v/>
      </c>
      <c r="AB4139" s="228" t="str">
        <f t="shared" si="469"/>
        <v/>
      </c>
      <c r="AC4139" s="230" t="str">
        <f t="shared" si="470"/>
        <v/>
      </c>
      <c r="AD4139" s="220"/>
      <c r="AE4139" s="220"/>
      <c r="AF4139" s="220" t="str">
        <f t="shared" si="465"/>
        <v/>
      </c>
    </row>
    <row r="4140" spans="1:32">
      <c r="A4140" s="121"/>
      <c r="B4140" s="121"/>
      <c r="C4140" s="140"/>
      <c r="D4140" s="159"/>
      <c r="E4140" s="154"/>
      <c r="F4140" s="154"/>
      <c r="G4140" s="160"/>
      <c r="H4140" s="158"/>
      <c r="I4140" s="158"/>
      <c r="J4140" s="158"/>
      <c r="K4140" s="158"/>
      <c r="L4140" s="158"/>
      <c r="M4140" s="158"/>
      <c r="N4140" s="157"/>
      <c r="O4140" s="188"/>
      <c r="P4140" s="245"/>
      <c r="Q4140" s="165" t="str">
        <f>+IF($C4140&lt;&gt;"",VLOOKUP($C4140,PRINCIPAL!$C$5:$Y$376,20,FALSE),"")</f>
        <v/>
      </c>
      <c r="R4140" s="162" t="str">
        <f>+IF($C4140&lt;&gt;"",VLOOKUP($C4140,PRINCIPAL!$C$5:$Y$376,22,FALSE),"")</f>
        <v/>
      </c>
      <c r="S4140" s="162" t="str">
        <f>+IF($C4140&lt;&gt;"",VLOOKUP($C4140,PRINCIPAL!$C$5:$Y$376,15,FALSE),"")</f>
        <v/>
      </c>
      <c r="T4140" s="255" t="str">
        <f>+IF($C4140&lt;&gt;"",VLOOKUP($C4140,PRINCIPAL!$C$5:$Y$376,9,FALSE),"")</f>
        <v/>
      </c>
      <c r="U4140" s="166" t="str">
        <f t="shared" si="464"/>
        <v/>
      </c>
      <c r="V4140" s="164" t="str">
        <f>+IF($C4140&lt;&gt;"",VLOOKUP($C4140,PRINCIPAL!$C$5:$Y$76,2,FALSE),"")</f>
        <v/>
      </c>
      <c r="W4140" t="e">
        <f>+VLOOKUP(D4140,CENTROS!$G$4:$M$93,7,FALSE)</f>
        <v>#N/A</v>
      </c>
      <c r="Y4140" t="str">
        <f t="shared" si="466"/>
        <v/>
      </c>
      <c r="Z4140" s="220" t="str">
        <f t="shared" si="467"/>
        <v/>
      </c>
      <c r="AA4140" s="220" t="str">
        <f t="shared" si="468"/>
        <v/>
      </c>
      <c r="AB4140" s="228" t="str">
        <f t="shared" si="469"/>
        <v/>
      </c>
      <c r="AC4140" s="230" t="str">
        <f t="shared" si="470"/>
        <v/>
      </c>
      <c r="AD4140" s="220"/>
      <c r="AE4140" s="220"/>
      <c r="AF4140" s="220" t="str">
        <f t="shared" si="465"/>
        <v/>
      </c>
    </row>
    <row r="4141" spans="1:32">
      <c r="A4141" s="121"/>
      <c r="B4141" s="121"/>
      <c r="C4141" s="140"/>
      <c r="D4141" s="159"/>
      <c r="E4141" s="154"/>
      <c r="F4141" s="154"/>
      <c r="G4141" s="160"/>
      <c r="H4141" s="158"/>
      <c r="I4141" s="158"/>
      <c r="J4141" s="158"/>
      <c r="K4141" s="158"/>
      <c r="L4141" s="158"/>
      <c r="M4141" s="158"/>
      <c r="N4141" s="157"/>
      <c r="O4141" s="188"/>
      <c r="P4141" s="245"/>
      <c r="Q4141" s="165" t="str">
        <f>+IF($C4141&lt;&gt;"",VLOOKUP($C4141,PRINCIPAL!$C$5:$Y$376,20,FALSE),"")</f>
        <v/>
      </c>
      <c r="R4141" s="162" t="str">
        <f>+IF($C4141&lt;&gt;"",VLOOKUP($C4141,PRINCIPAL!$C$5:$Y$376,22,FALSE),"")</f>
        <v/>
      </c>
      <c r="S4141" s="162" t="str">
        <f>+IF($C4141&lt;&gt;"",VLOOKUP($C4141,PRINCIPAL!$C$5:$Y$376,15,FALSE),"")</f>
        <v/>
      </c>
      <c r="T4141" s="255" t="str">
        <f>+IF($C4141&lt;&gt;"",VLOOKUP($C4141,PRINCIPAL!$C$5:$Y$376,9,FALSE),"")</f>
        <v/>
      </c>
      <c r="U4141" s="166" t="str">
        <f t="shared" si="464"/>
        <v/>
      </c>
      <c r="V4141" s="164" t="str">
        <f>+IF($C4141&lt;&gt;"",VLOOKUP($C4141,PRINCIPAL!$C$5:$Y$76,2,FALSE),"")</f>
        <v/>
      </c>
      <c r="W4141" t="e">
        <f>+VLOOKUP(D4141,CENTROS!$G$4:$M$93,7,FALSE)</f>
        <v>#N/A</v>
      </c>
      <c r="Y4141" t="str">
        <f t="shared" si="466"/>
        <v/>
      </c>
      <c r="Z4141" s="220" t="str">
        <f t="shared" si="467"/>
        <v/>
      </c>
      <c r="AA4141" s="220" t="str">
        <f t="shared" si="468"/>
        <v/>
      </c>
      <c r="AB4141" s="228" t="str">
        <f t="shared" si="469"/>
        <v/>
      </c>
      <c r="AC4141" s="230" t="str">
        <f t="shared" si="470"/>
        <v/>
      </c>
      <c r="AD4141" s="220"/>
      <c r="AE4141" s="220"/>
      <c r="AF4141" s="220" t="str">
        <f t="shared" si="465"/>
        <v/>
      </c>
    </row>
    <row r="4142" spans="1:32">
      <c r="A4142" s="121"/>
      <c r="B4142" s="121"/>
      <c r="C4142" s="140"/>
      <c r="D4142" s="159"/>
      <c r="E4142" s="154"/>
      <c r="F4142" s="154"/>
      <c r="G4142" s="160"/>
      <c r="H4142" s="158"/>
      <c r="I4142" s="158"/>
      <c r="J4142" s="158"/>
      <c r="K4142" s="158"/>
      <c r="L4142" s="158"/>
      <c r="M4142" s="158"/>
      <c r="N4142" s="157"/>
      <c r="O4142" s="188"/>
      <c r="P4142" s="245"/>
      <c r="Q4142" s="165" t="str">
        <f>+IF($C4142&lt;&gt;"",VLOOKUP($C4142,PRINCIPAL!$C$5:$Y$376,20,FALSE),"")</f>
        <v/>
      </c>
      <c r="R4142" s="162" t="str">
        <f>+IF($C4142&lt;&gt;"",VLOOKUP($C4142,PRINCIPAL!$C$5:$Y$376,22,FALSE),"")</f>
        <v/>
      </c>
      <c r="S4142" s="162" t="str">
        <f>+IF($C4142&lt;&gt;"",VLOOKUP($C4142,PRINCIPAL!$C$5:$Y$376,15,FALSE),"")</f>
        <v/>
      </c>
      <c r="T4142" s="255" t="str">
        <f>+IF($C4142&lt;&gt;"",VLOOKUP($C4142,PRINCIPAL!$C$5:$Y$376,9,FALSE),"")</f>
        <v/>
      </c>
      <c r="U4142" s="166" t="str">
        <f t="shared" si="464"/>
        <v/>
      </c>
      <c r="V4142" s="164" t="str">
        <f>+IF($C4142&lt;&gt;"",VLOOKUP($C4142,PRINCIPAL!$C$5:$Y$76,2,FALSE),"")</f>
        <v/>
      </c>
      <c r="W4142" t="e">
        <f>+VLOOKUP(D4142,CENTROS!$G$4:$M$93,7,FALSE)</f>
        <v>#N/A</v>
      </c>
      <c r="Y4142" t="str">
        <f t="shared" si="466"/>
        <v/>
      </c>
      <c r="Z4142" s="220" t="str">
        <f t="shared" si="467"/>
        <v/>
      </c>
      <c r="AA4142" s="220" t="str">
        <f t="shared" si="468"/>
        <v/>
      </c>
      <c r="AB4142" s="228" t="str">
        <f t="shared" si="469"/>
        <v/>
      </c>
      <c r="AC4142" s="230" t="str">
        <f t="shared" si="470"/>
        <v/>
      </c>
      <c r="AD4142" s="220"/>
      <c r="AE4142" s="220"/>
      <c r="AF4142" s="220" t="str">
        <f t="shared" si="465"/>
        <v/>
      </c>
    </row>
    <row r="4143" spans="1:32">
      <c r="A4143" s="121"/>
      <c r="B4143" s="121"/>
      <c r="C4143" s="140"/>
      <c r="D4143" s="159"/>
      <c r="E4143" s="154"/>
      <c r="F4143" s="154"/>
      <c r="G4143" s="160"/>
      <c r="H4143" s="158"/>
      <c r="I4143" s="158"/>
      <c r="J4143" s="158"/>
      <c r="K4143" s="158"/>
      <c r="L4143" s="158"/>
      <c r="M4143" s="158"/>
      <c r="N4143" s="157"/>
      <c r="O4143" s="188"/>
      <c r="P4143" s="245"/>
      <c r="Q4143" s="165" t="str">
        <f>+IF($C4143&lt;&gt;"",VLOOKUP($C4143,PRINCIPAL!$C$5:$Y$376,20,FALSE),"")</f>
        <v/>
      </c>
      <c r="R4143" s="162" t="str">
        <f>+IF($C4143&lt;&gt;"",VLOOKUP($C4143,PRINCIPAL!$C$5:$Y$376,22,FALSE),"")</f>
        <v/>
      </c>
      <c r="S4143" s="162" t="str">
        <f>+IF($C4143&lt;&gt;"",VLOOKUP($C4143,PRINCIPAL!$C$5:$Y$376,15,FALSE),"")</f>
        <v/>
      </c>
      <c r="T4143" s="255" t="str">
        <f>+IF($C4143&lt;&gt;"",VLOOKUP($C4143,PRINCIPAL!$C$5:$Y$376,9,FALSE),"")</f>
        <v/>
      </c>
      <c r="U4143" s="166" t="str">
        <f t="shared" si="464"/>
        <v/>
      </c>
      <c r="V4143" s="164" t="str">
        <f>+IF($C4143&lt;&gt;"",VLOOKUP($C4143,PRINCIPAL!$C$5:$Y$76,2,FALSE),"")</f>
        <v/>
      </c>
      <c r="W4143" t="e">
        <f>+VLOOKUP(D4143,CENTROS!$G$4:$M$93,7,FALSE)</f>
        <v>#N/A</v>
      </c>
      <c r="Y4143" t="str">
        <f t="shared" si="466"/>
        <v/>
      </c>
      <c r="Z4143" s="220" t="str">
        <f t="shared" si="467"/>
        <v/>
      </c>
      <c r="AA4143" s="220" t="str">
        <f t="shared" si="468"/>
        <v/>
      </c>
      <c r="AB4143" s="228" t="str">
        <f t="shared" si="469"/>
        <v/>
      </c>
      <c r="AC4143" s="230" t="str">
        <f t="shared" si="470"/>
        <v/>
      </c>
      <c r="AD4143" s="220"/>
      <c r="AE4143" s="220"/>
      <c r="AF4143" s="220" t="str">
        <f t="shared" si="465"/>
        <v/>
      </c>
    </row>
    <row r="4144" spans="1:32">
      <c r="A4144" s="121"/>
      <c r="B4144" s="121"/>
      <c r="C4144" s="140"/>
      <c r="D4144" s="159"/>
      <c r="E4144" s="154"/>
      <c r="F4144" s="154"/>
      <c r="G4144" s="160"/>
      <c r="H4144" s="158"/>
      <c r="I4144" s="158"/>
      <c r="J4144" s="158"/>
      <c r="K4144" s="158"/>
      <c r="L4144" s="158"/>
      <c r="M4144" s="158"/>
      <c r="N4144" s="157"/>
      <c r="O4144" s="188"/>
      <c r="P4144" s="245"/>
      <c r="Q4144" s="165" t="str">
        <f>+IF($C4144&lt;&gt;"",VLOOKUP($C4144,PRINCIPAL!$C$5:$Y$376,20,FALSE),"")</f>
        <v/>
      </c>
      <c r="R4144" s="162" t="str">
        <f>+IF($C4144&lt;&gt;"",VLOOKUP($C4144,PRINCIPAL!$C$5:$Y$376,22,FALSE),"")</f>
        <v/>
      </c>
      <c r="S4144" s="162" t="str">
        <f>+IF($C4144&lt;&gt;"",VLOOKUP($C4144,PRINCIPAL!$C$5:$Y$376,15,FALSE),"")</f>
        <v/>
      </c>
      <c r="T4144" s="255" t="str">
        <f>+IF($C4144&lt;&gt;"",VLOOKUP($C4144,PRINCIPAL!$C$5:$Y$376,9,FALSE),"")</f>
        <v/>
      </c>
      <c r="U4144" s="166" t="str">
        <f t="shared" si="464"/>
        <v/>
      </c>
      <c r="V4144" s="164" t="str">
        <f>+IF($C4144&lt;&gt;"",VLOOKUP($C4144,PRINCIPAL!$C$5:$Y$76,2,FALSE),"")</f>
        <v/>
      </c>
      <c r="W4144" t="e">
        <f>+VLOOKUP(D4144,CENTROS!$G$4:$M$93,7,FALSE)</f>
        <v>#N/A</v>
      </c>
      <c r="Y4144" t="str">
        <f t="shared" si="466"/>
        <v/>
      </c>
      <c r="Z4144" s="220" t="str">
        <f t="shared" si="467"/>
        <v/>
      </c>
      <c r="AA4144" s="220" t="str">
        <f t="shared" si="468"/>
        <v/>
      </c>
      <c r="AB4144" s="228" t="str">
        <f t="shared" si="469"/>
        <v/>
      </c>
      <c r="AC4144" s="230" t="str">
        <f t="shared" si="470"/>
        <v/>
      </c>
      <c r="AD4144" s="220"/>
      <c r="AE4144" s="220"/>
      <c r="AF4144" s="220" t="str">
        <f t="shared" si="465"/>
        <v/>
      </c>
    </row>
    <row r="4145" spans="1:32">
      <c r="A4145" s="121"/>
      <c r="B4145" s="121"/>
      <c r="C4145" s="140"/>
      <c r="D4145" s="159"/>
      <c r="E4145" s="154"/>
      <c r="F4145" s="154"/>
      <c r="G4145" s="160"/>
      <c r="H4145" s="158"/>
      <c r="I4145" s="158"/>
      <c r="J4145" s="158"/>
      <c r="K4145" s="158"/>
      <c r="L4145" s="158"/>
      <c r="M4145" s="158"/>
      <c r="N4145" s="157"/>
      <c r="O4145" s="188"/>
      <c r="P4145" s="245"/>
      <c r="Q4145" s="165" t="str">
        <f>+IF($C4145&lt;&gt;"",VLOOKUP($C4145,PRINCIPAL!$C$5:$Y$376,20,FALSE),"")</f>
        <v/>
      </c>
      <c r="R4145" s="162" t="str">
        <f>+IF($C4145&lt;&gt;"",VLOOKUP($C4145,PRINCIPAL!$C$5:$Y$376,22,FALSE),"")</f>
        <v/>
      </c>
      <c r="S4145" s="162" t="str">
        <f>+IF($C4145&lt;&gt;"",VLOOKUP($C4145,PRINCIPAL!$C$5:$Y$376,15,FALSE),"")</f>
        <v/>
      </c>
      <c r="T4145" s="255" t="str">
        <f>+IF($C4145&lt;&gt;"",VLOOKUP($C4145,PRINCIPAL!$C$5:$Y$376,9,FALSE),"")</f>
        <v/>
      </c>
      <c r="U4145" s="166" t="str">
        <f t="shared" si="464"/>
        <v/>
      </c>
      <c r="V4145" s="164" t="str">
        <f>+IF($C4145&lt;&gt;"",VLOOKUP($C4145,PRINCIPAL!$C$5:$Y$76,2,FALSE),"")</f>
        <v/>
      </c>
      <c r="W4145" t="e">
        <f>+VLOOKUP(D4145,CENTROS!$G$4:$M$93,7,FALSE)</f>
        <v>#N/A</v>
      </c>
      <c r="Y4145" t="str">
        <f t="shared" si="466"/>
        <v/>
      </c>
      <c r="Z4145" s="220" t="str">
        <f t="shared" si="467"/>
        <v/>
      </c>
      <c r="AA4145" s="220" t="str">
        <f t="shared" si="468"/>
        <v/>
      </c>
      <c r="AB4145" s="228" t="str">
        <f t="shared" si="469"/>
        <v/>
      </c>
      <c r="AC4145" s="230" t="str">
        <f t="shared" si="470"/>
        <v/>
      </c>
      <c r="AD4145" s="220"/>
      <c r="AE4145" s="220"/>
      <c r="AF4145" s="220" t="str">
        <f t="shared" si="465"/>
        <v/>
      </c>
    </row>
    <row r="4146" spans="1:32">
      <c r="A4146" s="121"/>
      <c r="B4146" s="121"/>
      <c r="C4146" s="140"/>
      <c r="D4146" s="159"/>
      <c r="E4146" s="154"/>
      <c r="F4146" s="154"/>
      <c r="G4146" s="160"/>
      <c r="H4146" s="158"/>
      <c r="I4146" s="158"/>
      <c r="J4146" s="158"/>
      <c r="K4146" s="158"/>
      <c r="L4146" s="158"/>
      <c r="M4146" s="158"/>
      <c r="N4146" s="157"/>
      <c r="O4146" s="188"/>
      <c r="P4146" s="245"/>
      <c r="Q4146" s="165" t="str">
        <f>+IF($C4146&lt;&gt;"",VLOOKUP($C4146,PRINCIPAL!$C$5:$Y$376,20,FALSE),"")</f>
        <v/>
      </c>
      <c r="R4146" s="162" t="str">
        <f>+IF($C4146&lt;&gt;"",VLOOKUP($C4146,PRINCIPAL!$C$5:$Y$376,22,FALSE),"")</f>
        <v/>
      </c>
      <c r="S4146" s="162" t="str">
        <f>+IF($C4146&lt;&gt;"",VLOOKUP($C4146,PRINCIPAL!$C$5:$Y$376,15,FALSE),"")</f>
        <v/>
      </c>
      <c r="T4146" s="255" t="str">
        <f>+IF($C4146&lt;&gt;"",VLOOKUP($C4146,PRINCIPAL!$C$5:$Y$376,9,FALSE),"")</f>
        <v/>
      </c>
      <c r="U4146" s="166" t="str">
        <f t="shared" si="464"/>
        <v/>
      </c>
      <c r="V4146" s="164" t="str">
        <f>+IF($C4146&lt;&gt;"",VLOOKUP($C4146,PRINCIPAL!$C$5:$Y$76,2,FALSE),"")</f>
        <v/>
      </c>
      <c r="W4146" t="e">
        <f>+VLOOKUP(D4146,CENTROS!$G$4:$M$93,7,FALSE)</f>
        <v>#N/A</v>
      </c>
      <c r="Y4146" t="str">
        <f t="shared" si="466"/>
        <v/>
      </c>
      <c r="Z4146" s="220" t="str">
        <f t="shared" si="467"/>
        <v/>
      </c>
      <c r="AA4146" s="220" t="str">
        <f t="shared" si="468"/>
        <v/>
      </c>
      <c r="AB4146" s="228" t="str">
        <f t="shared" si="469"/>
        <v/>
      </c>
      <c r="AC4146" s="230" t="str">
        <f t="shared" si="470"/>
        <v/>
      </c>
      <c r="AD4146" s="220"/>
      <c r="AE4146" s="220"/>
      <c r="AF4146" s="220" t="str">
        <f t="shared" si="465"/>
        <v/>
      </c>
    </row>
    <row r="4147" spans="1:32">
      <c r="A4147" s="121"/>
      <c r="B4147" s="121"/>
      <c r="C4147" s="140"/>
      <c r="D4147" s="159"/>
      <c r="E4147" s="154"/>
      <c r="F4147" s="154"/>
      <c r="G4147" s="160"/>
      <c r="H4147" s="158"/>
      <c r="I4147" s="158"/>
      <c r="J4147" s="158"/>
      <c r="K4147" s="158"/>
      <c r="L4147" s="158"/>
      <c r="M4147" s="158"/>
      <c r="N4147" s="157"/>
      <c r="O4147" s="188"/>
      <c r="P4147" s="245"/>
      <c r="Q4147" s="165" t="str">
        <f>+IF($C4147&lt;&gt;"",VLOOKUP($C4147,PRINCIPAL!$C$5:$Y$376,20,FALSE),"")</f>
        <v/>
      </c>
      <c r="R4147" s="162" t="str">
        <f>+IF($C4147&lt;&gt;"",VLOOKUP($C4147,PRINCIPAL!$C$5:$Y$376,22,FALSE),"")</f>
        <v/>
      </c>
      <c r="S4147" s="162" t="str">
        <f>+IF($C4147&lt;&gt;"",VLOOKUP($C4147,PRINCIPAL!$C$5:$Y$376,15,FALSE),"")</f>
        <v/>
      </c>
      <c r="T4147" s="255" t="str">
        <f>+IF($C4147&lt;&gt;"",VLOOKUP($C4147,PRINCIPAL!$C$5:$Y$376,9,FALSE),"")</f>
        <v/>
      </c>
      <c r="U4147" s="166" t="str">
        <f t="shared" si="464"/>
        <v/>
      </c>
      <c r="V4147" s="164" t="str">
        <f>+IF($C4147&lt;&gt;"",VLOOKUP($C4147,PRINCIPAL!$C$5:$Y$76,2,FALSE),"")</f>
        <v/>
      </c>
      <c r="W4147" t="e">
        <f>+VLOOKUP(D4147,CENTROS!$G$4:$M$93,7,FALSE)</f>
        <v>#N/A</v>
      </c>
      <c r="Y4147" t="str">
        <f t="shared" si="466"/>
        <v/>
      </c>
      <c r="Z4147" s="220" t="str">
        <f t="shared" si="467"/>
        <v/>
      </c>
      <c r="AA4147" s="220" t="str">
        <f t="shared" si="468"/>
        <v/>
      </c>
      <c r="AB4147" s="228" t="str">
        <f t="shared" si="469"/>
        <v/>
      </c>
      <c r="AC4147" s="230" t="str">
        <f t="shared" si="470"/>
        <v/>
      </c>
      <c r="AD4147" s="220"/>
      <c r="AE4147" s="220"/>
      <c r="AF4147" s="220" t="str">
        <f t="shared" si="465"/>
        <v/>
      </c>
    </row>
    <row r="4148" spans="1:32">
      <c r="A4148" s="121"/>
      <c r="B4148" s="121"/>
      <c r="C4148" s="140"/>
      <c r="D4148" s="159"/>
      <c r="E4148" s="154"/>
      <c r="F4148" s="154"/>
      <c r="G4148" s="160"/>
      <c r="H4148" s="158"/>
      <c r="I4148" s="158"/>
      <c r="J4148" s="158"/>
      <c r="K4148" s="158"/>
      <c r="L4148" s="158"/>
      <c r="M4148" s="158"/>
      <c r="N4148" s="157"/>
      <c r="O4148" s="188"/>
      <c r="P4148" s="245"/>
      <c r="Q4148" s="165" t="str">
        <f>+IF($C4148&lt;&gt;"",VLOOKUP($C4148,PRINCIPAL!$C$5:$Y$376,20,FALSE),"")</f>
        <v/>
      </c>
      <c r="R4148" s="162" t="str">
        <f>+IF($C4148&lt;&gt;"",VLOOKUP($C4148,PRINCIPAL!$C$5:$Y$376,22,FALSE),"")</f>
        <v/>
      </c>
      <c r="S4148" s="162" t="str">
        <f>+IF($C4148&lt;&gt;"",VLOOKUP($C4148,PRINCIPAL!$C$5:$Y$376,15,FALSE),"")</f>
        <v/>
      </c>
      <c r="T4148" s="255" t="str">
        <f>+IF($C4148&lt;&gt;"",VLOOKUP($C4148,PRINCIPAL!$C$5:$Y$376,9,FALSE),"")</f>
        <v/>
      </c>
      <c r="U4148" s="166" t="str">
        <f t="shared" si="464"/>
        <v/>
      </c>
      <c r="V4148" s="164" t="str">
        <f>+IF($C4148&lt;&gt;"",VLOOKUP($C4148,PRINCIPAL!$C$5:$Y$76,2,FALSE),"")</f>
        <v/>
      </c>
      <c r="W4148" t="e">
        <f>+VLOOKUP(D4148,CENTROS!$G$4:$M$93,7,FALSE)</f>
        <v>#N/A</v>
      </c>
      <c r="Y4148" t="str">
        <f t="shared" si="466"/>
        <v/>
      </c>
      <c r="Z4148" s="220" t="str">
        <f t="shared" si="467"/>
        <v/>
      </c>
      <c r="AA4148" s="220" t="str">
        <f t="shared" si="468"/>
        <v/>
      </c>
      <c r="AB4148" s="228" t="str">
        <f t="shared" si="469"/>
        <v/>
      </c>
      <c r="AC4148" s="230" t="str">
        <f t="shared" si="470"/>
        <v/>
      </c>
      <c r="AD4148" s="220"/>
      <c r="AE4148" s="220"/>
      <c r="AF4148" s="220" t="str">
        <f t="shared" si="465"/>
        <v/>
      </c>
    </row>
    <row r="4149" spans="1:32">
      <c r="A4149" s="121"/>
      <c r="B4149" s="121"/>
      <c r="C4149" s="140"/>
      <c r="D4149" s="159"/>
      <c r="E4149" s="154"/>
      <c r="F4149" s="154"/>
      <c r="G4149" s="160"/>
      <c r="H4149" s="158"/>
      <c r="I4149" s="158"/>
      <c r="J4149" s="158"/>
      <c r="K4149" s="158"/>
      <c r="L4149" s="158"/>
      <c r="M4149" s="158"/>
      <c r="N4149" s="157"/>
      <c r="O4149" s="188"/>
      <c r="P4149" s="245"/>
      <c r="Q4149" s="165" t="str">
        <f>+IF($C4149&lt;&gt;"",VLOOKUP($C4149,PRINCIPAL!$C$5:$Y$376,20,FALSE),"")</f>
        <v/>
      </c>
      <c r="R4149" s="162" t="str">
        <f>+IF($C4149&lt;&gt;"",VLOOKUP($C4149,PRINCIPAL!$C$5:$Y$376,22,FALSE),"")</f>
        <v/>
      </c>
      <c r="S4149" s="162" t="str">
        <f>+IF($C4149&lt;&gt;"",VLOOKUP($C4149,PRINCIPAL!$C$5:$Y$376,15,FALSE),"")</f>
        <v/>
      </c>
      <c r="T4149" s="255" t="str">
        <f>+IF($C4149&lt;&gt;"",VLOOKUP($C4149,PRINCIPAL!$C$5:$Y$376,9,FALSE),"")</f>
        <v/>
      </c>
      <c r="U4149" s="166" t="str">
        <f t="shared" si="464"/>
        <v/>
      </c>
      <c r="V4149" s="164" t="str">
        <f>+IF($C4149&lt;&gt;"",VLOOKUP($C4149,PRINCIPAL!$C$5:$Y$76,2,FALSE),"")</f>
        <v/>
      </c>
      <c r="W4149" t="e">
        <f>+VLOOKUP(D4149,CENTROS!$G$4:$M$93,7,FALSE)</f>
        <v>#N/A</v>
      </c>
      <c r="Y4149" t="str">
        <f t="shared" si="466"/>
        <v/>
      </c>
      <c r="Z4149" s="220" t="str">
        <f t="shared" si="467"/>
        <v/>
      </c>
      <c r="AA4149" s="220" t="str">
        <f t="shared" si="468"/>
        <v/>
      </c>
      <c r="AB4149" s="228" t="str">
        <f t="shared" si="469"/>
        <v/>
      </c>
      <c r="AC4149" s="230" t="str">
        <f t="shared" si="470"/>
        <v/>
      </c>
      <c r="AD4149" s="220"/>
      <c r="AE4149" s="220"/>
      <c r="AF4149" s="220" t="str">
        <f t="shared" si="465"/>
        <v/>
      </c>
    </row>
    <row r="4150" spans="1:32">
      <c r="A4150" s="121"/>
      <c r="B4150" s="121"/>
      <c r="C4150" s="140"/>
      <c r="D4150" s="159"/>
      <c r="E4150" s="154"/>
      <c r="F4150" s="154"/>
      <c r="G4150" s="160"/>
      <c r="H4150" s="158"/>
      <c r="I4150" s="158"/>
      <c r="J4150" s="158"/>
      <c r="K4150" s="158"/>
      <c r="L4150" s="158"/>
      <c r="M4150" s="158"/>
      <c r="N4150" s="157"/>
      <c r="O4150" s="188"/>
      <c r="P4150" s="245"/>
      <c r="Q4150" s="165" t="str">
        <f>+IF($C4150&lt;&gt;"",VLOOKUP($C4150,PRINCIPAL!$C$5:$Y$376,20,FALSE),"")</f>
        <v/>
      </c>
      <c r="R4150" s="162" t="str">
        <f>+IF($C4150&lt;&gt;"",VLOOKUP($C4150,PRINCIPAL!$C$5:$Y$376,22,FALSE),"")</f>
        <v/>
      </c>
      <c r="S4150" s="162" t="str">
        <f>+IF($C4150&lt;&gt;"",VLOOKUP($C4150,PRINCIPAL!$C$5:$Y$376,15,FALSE),"")</f>
        <v/>
      </c>
      <c r="T4150" s="255" t="str">
        <f>+IF($C4150&lt;&gt;"",VLOOKUP($C4150,PRINCIPAL!$C$5:$Y$376,9,FALSE),"")</f>
        <v/>
      </c>
      <c r="U4150" s="166" t="str">
        <f t="shared" si="464"/>
        <v/>
      </c>
      <c r="V4150" s="164" t="str">
        <f>+IF($C4150&lt;&gt;"",VLOOKUP($C4150,PRINCIPAL!$C$5:$Y$76,2,FALSE),"")</f>
        <v/>
      </c>
      <c r="W4150" t="e">
        <f>+VLOOKUP(D4150,CENTROS!$G$4:$M$93,7,FALSE)</f>
        <v>#N/A</v>
      </c>
      <c r="Y4150" t="str">
        <f t="shared" si="466"/>
        <v/>
      </c>
      <c r="Z4150" s="220" t="str">
        <f t="shared" si="467"/>
        <v/>
      </c>
      <c r="AA4150" s="220" t="str">
        <f t="shared" si="468"/>
        <v/>
      </c>
      <c r="AB4150" s="228" t="str">
        <f t="shared" si="469"/>
        <v/>
      </c>
      <c r="AC4150" s="230" t="str">
        <f t="shared" si="470"/>
        <v/>
      </c>
      <c r="AD4150" s="220"/>
      <c r="AE4150" s="220"/>
      <c r="AF4150" s="220" t="str">
        <f t="shared" si="465"/>
        <v/>
      </c>
    </row>
    <row r="4151" spans="1:32">
      <c r="A4151" s="121"/>
      <c r="B4151" s="121"/>
      <c r="C4151" s="140"/>
      <c r="D4151" s="159"/>
      <c r="E4151" s="154"/>
      <c r="F4151" s="154"/>
      <c r="G4151" s="160"/>
      <c r="H4151" s="158"/>
      <c r="I4151" s="158"/>
      <c r="J4151" s="158"/>
      <c r="K4151" s="158"/>
      <c r="L4151" s="158"/>
      <c r="M4151" s="158"/>
      <c r="N4151" s="157"/>
      <c r="O4151" s="188"/>
      <c r="P4151" s="245"/>
      <c r="Q4151" s="165" t="str">
        <f>+IF($C4151&lt;&gt;"",VLOOKUP($C4151,PRINCIPAL!$C$5:$Y$376,20,FALSE),"")</f>
        <v/>
      </c>
      <c r="R4151" s="162" t="str">
        <f>+IF($C4151&lt;&gt;"",VLOOKUP($C4151,PRINCIPAL!$C$5:$Y$376,22,FALSE),"")</f>
        <v/>
      </c>
      <c r="S4151" s="162" t="str">
        <f>+IF($C4151&lt;&gt;"",VLOOKUP($C4151,PRINCIPAL!$C$5:$Y$376,15,FALSE),"")</f>
        <v/>
      </c>
      <c r="T4151" s="255" t="str">
        <f>+IF($C4151&lt;&gt;"",VLOOKUP($C4151,PRINCIPAL!$C$5:$Y$376,9,FALSE),"")</f>
        <v/>
      </c>
      <c r="U4151" s="166" t="str">
        <f t="shared" si="464"/>
        <v/>
      </c>
      <c r="V4151" s="164" t="str">
        <f>+IF($C4151&lt;&gt;"",VLOOKUP($C4151,PRINCIPAL!$C$5:$Y$76,2,FALSE),"")</f>
        <v/>
      </c>
      <c r="W4151" t="e">
        <f>+VLOOKUP(D4151,CENTROS!$G$4:$M$93,7,FALSE)</f>
        <v>#N/A</v>
      </c>
      <c r="Y4151" t="str">
        <f t="shared" si="466"/>
        <v/>
      </c>
      <c r="Z4151" s="220" t="str">
        <f t="shared" si="467"/>
        <v/>
      </c>
      <c r="AA4151" s="220" t="str">
        <f t="shared" si="468"/>
        <v/>
      </c>
      <c r="AB4151" s="228" t="str">
        <f t="shared" si="469"/>
        <v/>
      </c>
      <c r="AC4151" s="230" t="str">
        <f t="shared" si="470"/>
        <v/>
      </c>
      <c r="AD4151" s="220"/>
      <c r="AE4151" s="220"/>
      <c r="AF4151" s="220" t="str">
        <f t="shared" si="465"/>
        <v/>
      </c>
    </row>
    <row r="4152" spans="1:32">
      <c r="A4152" s="121"/>
      <c r="B4152" s="121"/>
      <c r="C4152" s="140"/>
      <c r="D4152" s="159"/>
      <c r="E4152" s="154"/>
      <c r="F4152" s="154"/>
      <c r="G4152" s="160"/>
      <c r="H4152" s="158"/>
      <c r="I4152" s="158"/>
      <c r="J4152" s="158"/>
      <c r="K4152" s="158"/>
      <c r="L4152" s="158"/>
      <c r="M4152" s="158"/>
      <c r="N4152" s="157"/>
      <c r="O4152" s="188"/>
      <c r="P4152" s="245"/>
      <c r="Q4152" s="165" t="str">
        <f>+IF($C4152&lt;&gt;"",VLOOKUP($C4152,PRINCIPAL!$C$5:$Y$376,20,FALSE),"")</f>
        <v/>
      </c>
      <c r="R4152" s="162" t="str">
        <f>+IF($C4152&lt;&gt;"",VLOOKUP($C4152,PRINCIPAL!$C$5:$Y$376,22,FALSE),"")</f>
        <v/>
      </c>
      <c r="S4152" s="162" t="str">
        <f>+IF($C4152&lt;&gt;"",VLOOKUP($C4152,PRINCIPAL!$C$5:$Y$376,15,FALSE),"")</f>
        <v/>
      </c>
      <c r="T4152" s="255" t="str">
        <f>+IF($C4152&lt;&gt;"",VLOOKUP($C4152,PRINCIPAL!$C$5:$Y$376,9,FALSE),"")</f>
        <v/>
      </c>
      <c r="U4152" s="166" t="str">
        <f t="shared" si="464"/>
        <v/>
      </c>
      <c r="V4152" s="164" t="str">
        <f>+IF($C4152&lt;&gt;"",VLOOKUP($C4152,PRINCIPAL!$C$5:$Y$76,2,FALSE),"")</f>
        <v/>
      </c>
      <c r="W4152" t="e">
        <f>+VLOOKUP(D4152,CENTROS!$G$4:$M$93,7,FALSE)</f>
        <v>#N/A</v>
      </c>
      <c r="Y4152" t="str">
        <f t="shared" si="466"/>
        <v/>
      </c>
      <c r="Z4152" s="220" t="str">
        <f t="shared" si="467"/>
        <v/>
      </c>
      <c r="AA4152" s="220" t="str">
        <f t="shared" si="468"/>
        <v/>
      </c>
      <c r="AB4152" s="228" t="str">
        <f t="shared" si="469"/>
        <v/>
      </c>
      <c r="AC4152" s="230" t="str">
        <f t="shared" si="470"/>
        <v/>
      </c>
      <c r="AD4152" s="220"/>
      <c r="AE4152" s="220"/>
      <c r="AF4152" s="220" t="str">
        <f t="shared" si="465"/>
        <v/>
      </c>
    </row>
    <row r="4153" spans="1:32">
      <c r="A4153" s="121"/>
      <c r="B4153" s="121"/>
      <c r="C4153" s="140"/>
      <c r="D4153" s="159"/>
      <c r="E4153" s="154"/>
      <c r="F4153" s="154"/>
      <c r="G4153" s="160"/>
      <c r="H4153" s="158"/>
      <c r="I4153" s="158"/>
      <c r="J4153" s="158"/>
      <c r="K4153" s="158"/>
      <c r="L4153" s="158"/>
      <c r="M4153" s="158"/>
      <c r="N4153" s="157"/>
      <c r="O4153" s="188"/>
      <c r="P4153" s="245"/>
      <c r="Q4153" s="165" t="str">
        <f>+IF($C4153&lt;&gt;"",VLOOKUP($C4153,PRINCIPAL!$C$5:$Y$376,20,FALSE),"")</f>
        <v/>
      </c>
      <c r="R4153" s="162" t="str">
        <f>+IF($C4153&lt;&gt;"",VLOOKUP($C4153,PRINCIPAL!$C$5:$Y$376,22,FALSE),"")</f>
        <v/>
      </c>
      <c r="S4153" s="162" t="str">
        <f>+IF($C4153&lt;&gt;"",VLOOKUP($C4153,PRINCIPAL!$C$5:$Y$376,15,FALSE),"")</f>
        <v/>
      </c>
      <c r="T4153" s="255" t="str">
        <f>+IF($C4153&lt;&gt;"",VLOOKUP($C4153,PRINCIPAL!$C$5:$Y$376,9,FALSE),"")</f>
        <v/>
      </c>
      <c r="U4153" s="166" t="str">
        <f t="shared" si="464"/>
        <v/>
      </c>
      <c r="V4153" s="164" t="str">
        <f>+IF($C4153&lt;&gt;"",VLOOKUP($C4153,PRINCIPAL!$C$5:$Y$76,2,FALSE),"")</f>
        <v/>
      </c>
      <c r="W4153" t="e">
        <f>+VLOOKUP(D4153,CENTROS!$G$4:$M$93,7,FALSE)</f>
        <v>#N/A</v>
      </c>
      <c r="Y4153" t="str">
        <f t="shared" si="466"/>
        <v/>
      </c>
      <c r="Z4153" s="220" t="str">
        <f t="shared" si="467"/>
        <v/>
      </c>
      <c r="AA4153" s="220" t="str">
        <f t="shared" si="468"/>
        <v/>
      </c>
      <c r="AB4153" s="228" t="str">
        <f t="shared" si="469"/>
        <v/>
      </c>
      <c r="AC4153" s="230" t="str">
        <f t="shared" si="470"/>
        <v/>
      </c>
      <c r="AD4153" s="220"/>
      <c r="AE4153" s="220"/>
      <c r="AF4153" s="220" t="str">
        <f t="shared" si="465"/>
        <v/>
      </c>
    </row>
    <row r="4154" spans="1:32">
      <c r="A4154" s="121"/>
      <c r="B4154" s="121"/>
      <c r="C4154" s="140"/>
      <c r="D4154" s="159"/>
      <c r="E4154" s="154"/>
      <c r="F4154" s="154"/>
      <c r="G4154" s="160"/>
      <c r="H4154" s="158"/>
      <c r="I4154" s="158"/>
      <c r="J4154" s="158"/>
      <c r="K4154" s="158"/>
      <c r="L4154" s="158"/>
      <c r="M4154" s="158"/>
      <c r="N4154" s="157"/>
      <c r="O4154" s="188"/>
      <c r="P4154" s="245"/>
      <c r="Q4154" s="165" t="str">
        <f>+IF($C4154&lt;&gt;"",VLOOKUP($C4154,PRINCIPAL!$C$5:$Y$376,20,FALSE),"")</f>
        <v/>
      </c>
      <c r="R4154" s="162" t="str">
        <f>+IF($C4154&lt;&gt;"",VLOOKUP($C4154,PRINCIPAL!$C$5:$Y$376,22,FALSE),"")</f>
        <v/>
      </c>
      <c r="S4154" s="162" t="str">
        <f>+IF($C4154&lt;&gt;"",VLOOKUP($C4154,PRINCIPAL!$C$5:$Y$376,15,FALSE),"")</f>
        <v/>
      </c>
      <c r="T4154" s="255" t="str">
        <f>+IF($C4154&lt;&gt;"",VLOOKUP($C4154,PRINCIPAL!$C$5:$Y$376,9,FALSE),"")</f>
        <v/>
      </c>
      <c r="U4154" s="166" t="str">
        <f t="shared" si="464"/>
        <v/>
      </c>
      <c r="V4154" s="164" t="str">
        <f>+IF($C4154&lt;&gt;"",VLOOKUP($C4154,PRINCIPAL!$C$5:$Y$76,2,FALSE),"")</f>
        <v/>
      </c>
      <c r="W4154" t="e">
        <f>+VLOOKUP(D4154,CENTROS!$G$4:$M$93,7,FALSE)</f>
        <v>#N/A</v>
      </c>
      <c r="Y4154" t="str">
        <f t="shared" si="466"/>
        <v/>
      </c>
      <c r="Z4154" s="220" t="str">
        <f t="shared" si="467"/>
        <v/>
      </c>
      <c r="AA4154" s="220" t="str">
        <f t="shared" si="468"/>
        <v/>
      </c>
      <c r="AB4154" s="228" t="str">
        <f t="shared" si="469"/>
        <v/>
      </c>
      <c r="AC4154" s="230" t="str">
        <f t="shared" si="470"/>
        <v/>
      </c>
      <c r="AD4154" s="220"/>
      <c r="AE4154" s="220"/>
      <c r="AF4154" s="220" t="str">
        <f t="shared" si="465"/>
        <v/>
      </c>
    </row>
    <row r="4155" spans="1:32">
      <c r="A4155" s="121"/>
      <c r="B4155" s="121"/>
      <c r="C4155" s="140"/>
      <c r="D4155" s="159"/>
      <c r="E4155" s="154"/>
      <c r="F4155" s="154"/>
      <c r="G4155" s="160"/>
      <c r="H4155" s="158"/>
      <c r="I4155" s="158"/>
      <c r="J4155" s="158"/>
      <c r="K4155" s="158"/>
      <c r="L4155" s="158"/>
      <c r="M4155" s="158"/>
      <c r="N4155" s="157"/>
      <c r="O4155" s="188"/>
      <c r="P4155" s="245"/>
      <c r="Q4155" s="165" t="str">
        <f>+IF($C4155&lt;&gt;"",VLOOKUP($C4155,PRINCIPAL!$C$5:$Y$376,20,FALSE),"")</f>
        <v/>
      </c>
      <c r="R4155" s="162" t="str">
        <f>+IF($C4155&lt;&gt;"",VLOOKUP($C4155,PRINCIPAL!$C$5:$Y$376,22,FALSE),"")</f>
        <v/>
      </c>
      <c r="S4155" s="162" t="str">
        <f>+IF($C4155&lt;&gt;"",VLOOKUP($C4155,PRINCIPAL!$C$5:$Y$376,15,FALSE),"")</f>
        <v/>
      </c>
      <c r="T4155" s="255" t="str">
        <f>+IF($C4155&lt;&gt;"",VLOOKUP($C4155,PRINCIPAL!$C$5:$Y$376,9,FALSE),"")</f>
        <v/>
      </c>
      <c r="U4155" s="166" t="str">
        <f t="shared" si="464"/>
        <v/>
      </c>
      <c r="V4155" s="164" t="str">
        <f>+IF($C4155&lt;&gt;"",VLOOKUP($C4155,PRINCIPAL!$C$5:$Y$76,2,FALSE),"")</f>
        <v/>
      </c>
      <c r="W4155" t="e">
        <f>+VLOOKUP(D4155,CENTROS!$G$4:$M$93,7,FALSE)</f>
        <v>#N/A</v>
      </c>
      <c r="Y4155" t="str">
        <f t="shared" si="466"/>
        <v/>
      </c>
      <c r="Z4155" s="220" t="str">
        <f t="shared" si="467"/>
        <v/>
      </c>
      <c r="AA4155" s="220" t="str">
        <f t="shared" si="468"/>
        <v/>
      </c>
      <c r="AB4155" s="228" t="str">
        <f t="shared" si="469"/>
        <v/>
      </c>
      <c r="AC4155" s="230" t="str">
        <f t="shared" si="470"/>
        <v/>
      </c>
      <c r="AD4155" s="220"/>
      <c r="AE4155" s="220"/>
      <c r="AF4155" s="220" t="str">
        <f t="shared" si="465"/>
        <v/>
      </c>
    </row>
    <row r="4156" spans="1:32">
      <c r="A4156" s="121"/>
      <c r="B4156" s="121"/>
      <c r="C4156" s="140"/>
      <c r="D4156" s="159"/>
      <c r="E4156" s="154"/>
      <c r="F4156" s="154"/>
      <c r="G4156" s="160"/>
      <c r="H4156" s="158"/>
      <c r="I4156" s="158"/>
      <c r="J4156" s="158"/>
      <c r="K4156" s="158"/>
      <c r="L4156" s="158"/>
      <c r="M4156" s="158"/>
      <c r="N4156" s="157"/>
      <c r="O4156" s="188"/>
      <c r="P4156" s="245"/>
      <c r="Q4156" s="165" t="str">
        <f>+IF($C4156&lt;&gt;"",VLOOKUP($C4156,PRINCIPAL!$C$5:$Y$376,20,FALSE),"")</f>
        <v/>
      </c>
      <c r="R4156" s="162" t="str">
        <f>+IF($C4156&lt;&gt;"",VLOOKUP($C4156,PRINCIPAL!$C$5:$Y$376,22,FALSE),"")</f>
        <v/>
      </c>
      <c r="S4156" s="162" t="str">
        <f>+IF($C4156&lt;&gt;"",VLOOKUP($C4156,PRINCIPAL!$C$5:$Y$376,15,FALSE),"")</f>
        <v/>
      </c>
      <c r="T4156" s="255" t="str">
        <f>+IF($C4156&lt;&gt;"",VLOOKUP($C4156,PRINCIPAL!$C$5:$Y$376,9,FALSE),"")</f>
        <v/>
      </c>
      <c r="U4156" s="166" t="str">
        <f t="shared" si="464"/>
        <v/>
      </c>
      <c r="V4156" s="164" t="str">
        <f>+IF($C4156&lt;&gt;"",VLOOKUP($C4156,PRINCIPAL!$C$5:$Y$76,2,FALSE),"")</f>
        <v/>
      </c>
      <c r="W4156" t="e">
        <f>+VLOOKUP(D4156,CENTROS!$G$4:$M$93,7,FALSE)</f>
        <v>#N/A</v>
      </c>
      <c r="Y4156" t="str">
        <f t="shared" si="466"/>
        <v/>
      </c>
      <c r="Z4156" s="220" t="str">
        <f t="shared" si="467"/>
        <v/>
      </c>
      <c r="AA4156" s="220" t="str">
        <f t="shared" si="468"/>
        <v/>
      </c>
      <c r="AB4156" s="228" t="str">
        <f t="shared" si="469"/>
        <v/>
      </c>
      <c r="AC4156" s="230" t="str">
        <f t="shared" si="470"/>
        <v/>
      </c>
      <c r="AD4156" s="220"/>
      <c r="AE4156" s="220"/>
      <c r="AF4156" s="220" t="str">
        <f t="shared" si="465"/>
        <v/>
      </c>
    </row>
    <row r="4157" spans="1:32">
      <c r="A4157" s="121"/>
      <c r="B4157" s="121"/>
      <c r="C4157" s="140"/>
      <c r="D4157" s="159"/>
      <c r="E4157" s="154"/>
      <c r="F4157" s="154"/>
      <c r="G4157" s="160"/>
      <c r="H4157" s="158"/>
      <c r="I4157" s="158"/>
      <c r="J4157" s="158"/>
      <c r="K4157" s="158"/>
      <c r="L4157" s="158"/>
      <c r="M4157" s="158"/>
      <c r="N4157" s="157"/>
      <c r="O4157" s="188"/>
      <c r="P4157" s="245"/>
      <c r="Q4157" s="165" t="str">
        <f>+IF($C4157&lt;&gt;"",VLOOKUP($C4157,PRINCIPAL!$C$5:$Y$376,20,FALSE),"")</f>
        <v/>
      </c>
      <c r="R4157" s="162" t="str">
        <f>+IF($C4157&lt;&gt;"",VLOOKUP($C4157,PRINCIPAL!$C$5:$Y$376,22,FALSE),"")</f>
        <v/>
      </c>
      <c r="S4157" s="162" t="str">
        <f>+IF($C4157&lt;&gt;"",VLOOKUP($C4157,PRINCIPAL!$C$5:$Y$376,15,FALSE),"")</f>
        <v/>
      </c>
      <c r="T4157" s="255" t="str">
        <f>+IF($C4157&lt;&gt;"",VLOOKUP($C4157,PRINCIPAL!$C$5:$Y$376,9,FALSE),"")</f>
        <v/>
      </c>
      <c r="U4157" s="166" t="str">
        <f t="shared" si="464"/>
        <v/>
      </c>
      <c r="V4157" s="164" t="str">
        <f>+IF($C4157&lt;&gt;"",VLOOKUP($C4157,PRINCIPAL!$C$5:$Y$76,2,FALSE),"")</f>
        <v/>
      </c>
      <c r="W4157" t="e">
        <f>+VLOOKUP(D4157,CENTROS!$G$4:$M$93,7,FALSE)</f>
        <v>#N/A</v>
      </c>
      <c r="Y4157" t="str">
        <f t="shared" si="466"/>
        <v/>
      </c>
      <c r="Z4157" s="220" t="str">
        <f t="shared" si="467"/>
        <v/>
      </c>
      <c r="AA4157" s="220" t="str">
        <f t="shared" si="468"/>
        <v/>
      </c>
      <c r="AB4157" s="228" t="str">
        <f t="shared" si="469"/>
        <v/>
      </c>
      <c r="AC4157" s="230" t="str">
        <f t="shared" si="470"/>
        <v/>
      </c>
      <c r="AD4157" s="220"/>
      <c r="AE4157" s="220"/>
      <c r="AF4157" s="220" t="str">
        <f t="shared" si="465"/>
        <v/>
      </c>
    </row>
    <row r="4158" spans="1:32">
      <c r="A4158" s="121"/>
      <c r="B4158" s="121"/>
      <c r="C4158" s="140"/>
      <c r="D4158" s="159"/>
      <c r="E4158" s="154"/>
      <c r="F4158" s="154"/>
      <c r="G4158" s="160"/>
      <c r="H4158" s="158"/>
      <c r="I4158" s="158"/>
      <c r="J4158" s="158"/>
      <c r="K4158" s="158"/>
      <c r="L4158" s="158"/>
      <c r="M4158" s="158"/>
      <c r="N4158" s="157"/>
      <c r="O4158" s="188"/>
      <c r="P4158" s="245"/>
      <c r="Q4158" s="165" t="str">
        <f>+IF($C4158&lt;&gt;"",VLOOKUP($C4158,PRINCIPAL!$C$5:$Y$376,20,FALSE),"")</f>
        <v/>
      </c>
      <c r="R4158" s="162" t="str">
        <f>+IF($C4158&lt;&gt;"",VLOOKUP($C4158,PRINCIPAL!$C$5:$Y$376,22,FALSE),"")</f>
        <v/>
      </c>
      <c r="S4158" s="162" t="str">
        <f>+IF($C4158&lt;&gt;"",VLOOKUP($C4158,PRINCIPAL!$C$5:$Y$376,15,FALSE),"")</f>
        <v/>
      </c>
      <c r="T4158" s="255" t="str">
        <f>+IF($C4158&lt;&gt;"",VLOOKUP($C4158,PRINCIPAL!$C$5:$Y$376,9,FALSE),"")</f>
        <v/>
      </c>
      <c r="U4158" s="166" t="str">
        <f t="shared" ref="U4158:U4221" si="471">+IF(J4158&gt;L4158+N4158,"ROTO",IF(1.5*(L4158+N4158)&gt;J4158,"mes*1,5",""))</f>
        <v/>
      </c>
      <c r="V4158" s="164" t="str">
        <f>+IF($C4158&lt;&gt;"",VLOOKUP($C4158,PRINCIPAL!$C$5:$Y$76,2,FALSE),"")</f>
        <v/>
      </c>
      <c r="W4158" t="e">
        <f>+VLOOKUP(D4158,CENTROS!$G$4:$M$93,7,FALSE)</f>
        <v>#N/A</v>
      </c>
      <c r="Y4158" t="str">
        <f t="shared" si="466"/>
        <v/>
      </c>
      <c r="Z4158" s="220" t="str">
        <f t="shared" si="467"/>
        <v/>
      </c>
      <c r="AA4158" s="220" t="str">
        <f t="shared" si="468"/>
        <v/>
      </c>
      <c r="AB4158" s="228" t="str">
        <f t="shared" si="469"/>
        <v/>
      </c>
      <c r="AC4158" s="230" t="str">
        <f t="shared" si="470"/>
        <v/>
      </c>
      <c r="AD4158" s="220"/>
      <c r="AE4158" s="220"/>
      <c r="AF4158" s="220" t="str">
        <f t="shared" si="465"/>
        <v/>
      </c>
    </row>
    <row r="4159" spans="1:32">
      <c r="A4159" s="121"/>
      <c r="B4159" s="121"/>
      <c r="C4159" s="140"/>
      <c r="D4159" s="159"/>
      <c r="E4159" s="154"/>
      <c r="F4159" s="154"/>
      <c r="G4159" s="160"/>
      <c r="H4159" s="158"/>
      <c r="I4159" s="158"/>
      <c r="J4159" s="158"/>
      <c r="K4159" s="158"/>
      <c r="L4159" s="158"/>
      <c r="M4159" s="158"/>
      <c r="N4159" s="157"/>
      <c r="O4159" s="188"/>
      <c r="P4159" s="245"/>
      <c r="Q4159" s="165" t="str">
        <f>+IF($C4159&lt;&gt;"",VLOOKUP($C4159,PRINCIPAL!$C$5:$Y$376,20,FALSE),"")</f>
        <v/>
      </c>
      <c r="R4159" s="162" t="str">
        <f>+IF($C4159&lt;&gt;"",VLOOKUP($C4159,PRINCIPAL!$C$5:$Y$376,22,FALSE),"")</f>
        <v/>
      </c>
      <c r="S4159" s="162" t="str">
        <f>+IF($C4159&lt;&gt;"",VLOOKUP($C4159,PRINCIPAL!$C$5:$Y$376,15,FALSE),"")</f>
        <v/>
      </c>
      <c r="T4159" s="255" t="str">
        <f>+IF($C4159&lt;&gt;"",VLOOKUP($C4159,PRINCIPAL!$C$5:$Y$376,9,FALSE),"")</f>
        <v/>
      </c>
      <c r="U4159" s="166" t="str">
        <f t="shared" si="471"/>
        <v/>
      </c>
      <c r="V4159" s="164" t="str">
        <f>+IF($C4159&lt;&gt;"",VLOOKUP($C4159,PRINCIPAL!$C$5:$Y$76,2,FALSE),"")</f>
        <v/>
      </c>
      <c r="W4159" t="e">
        <f>+VLOOKUP(D4159,CENTROS!$G$4:$M$93,7,FALSE)</f>
        <v>#N/A</v>
      </c>
      <c r="Y4159" t="str">
        <f t="shared" si="466"/>
        <v/>
      </c>
      <c r="Z4159" s="220" t="str">
        <f t="shared" si="467"/>
        <v/>
      </c>
      <c r="AA4159" s="220" t="str">
        <f t="shared" si="468"/>
        <v/>
      </c>
      <c r="AB4159" s="228" t="str">
        <f t="shared" si="469"/>
        <v/>
      </c>
      <c r="AC4159" s="230" t="str">
        <f t="shared" si="470"/>
        <v/>
      </c>
      <c r="AD4159" s="220"/>
      <c r="AE4159" s="220"/>
      <c r="AF4159" s="220" t="str">
        <f t="shared" ref="AF4159:AF4222" si="472">+IF(A4159&lt;&gt;"",9,"")</f>
        <v/>
      </c>
    </row>
    <row r="4160" spans="1:32">
      <c r="A4160" s="121"/>
      <c r="B4160" s="121"/>
      <c r="C4160" s="140"/>
      <c r="D4160" s="159"/>
      <c r="E4160" s="154"/>
      <c r="F4160" s="154"/>
      <c r="G4160" s="160"/>
      <c r="H4160" s="158"/>
      <c r="I4160" s="158"/>
      <c r="J4160" s="158"/>
      <c r="K4160" s="158"/>
      <c r="L4160" s="158"/>
      <c r="M4160" s="158"/>
      <c r="N4160" s="157"/>
      <c r="O4160" s="188"/>
      <c r="P4160" s="245"/>
      <c r="Q4160" s="165" t="str">
        <f>+IF($C4160&lt;&gt;"",VLOOKUP($C4160,PRINCIPAL!$C$5:$Y$376,20,FALSE),"")</f>
        <v/>
      </c>
      <c r="R4160" s="162" t="str">
        <f>+IF($C4160&lt;&gt;"",VLOOKUP($C4160,PRINCIPAL!$C$5:$Y$376,22,FALSE),"")</f>
        <v/>
      </c>
      <c r="S4160" s="162" t="str">
        <f>+IF($C4160&lt;&gt;"",VLOOKUP($C4160,PRINCIPAL!$C$5:$Y$376,15,FALSE),"")</f>
        <v/>
      </c>
      <c r="T4160" s="255" t="str">
        <f>+IF($C4160&lt;&gt;"",VLOOKUP($C4160,PRINCIPAL!$C$5:$Y$376,9,FALSE),"")</f>
        <v/>
      </c>
      <c r="U4160" s="166" t="str">
        <f t="shared" si="471"/>
        <v/>
      </c>
      <c r="V4160" s="164" t="str">
        <f>+IF($C4160&lt;&gt;"",VLOOKUP($C4160,PRINCIPAL!$C$5:$Y$76,2,FALSE),"")</f>
        <v/>
      </c>
      <c r="W4160" t="e">
        <f>+VLOOKUP(D4160,CENTROS!$G$4:$M$93,7,FALSE)</f>
        <v>#N/A</v>
      </c>
      <c r="Y4160" t="str">
        <f t="shared" si="466"/>
        <v/>
      </c>
      <c r="Z4160" s="220" t="str">
        <f t="shared" si="467"/>
        <v/>
      </c>
      <c r="AA4160" s="220" t="str">
        <f t="shared" si="468"/>
        <v/>
      </c>
      <c r="AB4160" s="228" t="str">
        <f t="shared" si="469"/>
        <v/>
      </c>
      <c r="AC4160" s="230" t="str">
        <f t="shared" si="470"/>
        <v/>
      </c>
      <c r="AD4160" s="220"/>
      <c r="AE4160" s="220"/>
      <c r="AF4160" s="220" t="str">
        <f t="shared" si="472"/>
        <v/>
      </c>
    </row>
    <row r="4161" spans="1:32">
      <c r="A4161" s="121"/>
      <c r="B4161" s="121"/>
      <c r="C4161" s="140"/>
      <c r="D4161" s="159"/>
      <c r="E4161" s="154"/>
      <c r="F4161" s="154"/>
      <c r="G4161" s="160"/>
      <c r="H4161" s="158"/>
      <c r="I4161" s="158"/>
      <c r="J4161" s="158"/>
      <c r="K4161" s="158"/>
      <c r="L4161" s="158"/>
      <c r="M4161" s="158"/>
      <c r="N4161" s="157"/>
      <c r="O4161" s="188"/>
      <c r="P4161" s="245"/>
      <c r="Q4161" s="165" t="str">
        <f>+IF($C4161&lt;&gt;"",VLOOKUP($C4161,PRINCIPAL!$C$5:$Y$376,20,FALSE),"")</f>
        <v/>
      </c>
      <c r="R4161" s="162" t="str">
        <f>+IF($C4161&lt;&gt;"",VLOOKUP($C4161,PRINCIPAL!$C$5:$Y$376,22,FALSE),"")</f>
        <v/>
      </c>
      <c r="S4161" s="162" t="str">
        <f>+IF($C4161&lt;&gt;"",VLOOKUP($C4161,PRINCIPAL!$C$5:$Y$376,15,FALSE),"")</f>
        <v/>
      </c>
      <c r="T4161" s="255" t="str">
        <f>+IF($C4161&lt;&gt;"",VLOOKUP($C4161,PRINCIPAL!$C$5:$Y$376,9,FALSE),"")</f>
        <v/>
      </c>
      <c r="U4161" s="166" t="str">
        <f t="shared" si="471"/>
        <v/>
      </c>
      <c r="V4161" s="164" t="str">
        <f>+IF($C4161&lt;&gt;"",VLOOKUP($C4161,PRINCIPAL!$C$5:$Y$76,2,FALSE),"")</f>
        <v/>
      </c>
      <c r="W4161" t="e">
        <f>+VLOOKUP(D4161,CENTROS!$G$4:$M$93,7,FALSE)</f>
        <v>#N/A</v>
      </c>
      <c r="Y4161" t="str">
        <f t="shared" si="466"/>
        <v/>
      </c>
      <c r="Z4161" s="220" t="str">
        <f t="shared" si="467"/>
        <v/>
      </c>
      <c r="AA4161" s="220" t="str">
        <f t="shared" si="468"/>
        <v/>
      </c>
      <c r="AB4161" s="228" t="str">
        <f t="shared" si="469"/>
        <v/>
      </c>
      <c r="AC4161" s="230" t="str">
        <f t="shared" si="470"/>
        <v/>
      </c>
      <c r="AD4161" s="220"/>
      <c r="AE4161" s="220"/>
      <c r="AF4161" s="220" t="str">
        <f t="shared" si="472"/>
        <v/>
      </c>
    </row>
    <row r="4162" spans="1:32">
      <c r="A4162" s="121"/>
      <c r="B4162" s="121"/>
      <c r="C4162" s="140"/>
      <c r="D4162" s="159"/>
      <c r="E4162" s="154"/>
      <c r="F4162" s="154"/>
      <c r="G4162" s="160"/>
      <c r="H4162" s="158"/>
      <c r="I4162" s="158"/>
      <c r="J4162" s="158"/>
      <c r="K4162" s="158"/>
      <c r="L4162" s="158"/>
      <c r="M4162" s="158"/>
      <c r="N4162" s="157"/>
      <c r="O4162" s="188"/>
      <c r="P4162" s="245"/>
      <c r="Q4162" s="165" t="str">
        <f>+IF($C4162&lt;&gt;"",VLOOKUP($C4162,PRINCIPAL!$C$5:$Y$376,20,FALSE),"")</f>
        <v/>
      </c>
      <c r="R4162" s="162" t="str">
        <f>+IF($C4162&lt;&gt;"",VLOOKUP($C4162,PRINCIPAL!$C$5:$Y$376,22,FALSE),"")</f>
        <v/>
      </c>
      <c r="S4162" s="162" t="str">
        <f>+IF($C4162&lt;&gt;"",VLOOKUP($C4162,PRINCIPAL!$C$5:$Y$376,15,FALSE),"")</f>
        <v/>
      </c>
      <c r="T4162" s="255" t="str">
        <f>+IF($C4162&lt;&gt;"",VLOOKUP($C4162,PRINCIPAL!$C$5:$Y$376,9,FALSE),"")</f>
        <v/>
      </c>
      <c r="U4162" s="166" t="str">
        <f t="shared" si="471"/>
        <v/>
      </c>
      <c r="V4162" s="164" t="str">
        <f>+IF($C4162&lt;&gt;"",VLOOKUP($C4162,PRINCIPAL!$C$5:$Y$76,2,FALSE),"")</f>
        <v/>
      </c>
      <c r="W4162" t="e">
        <f>+VLOOKUP(D4162,CENTROS!$G$4:$M$93,7,FALSE)</f>
        <v>#N/A</v>
      </c>
      <c r="Y4162" t="str">
        <f t="shared" si="466"/>
        <v/>
      </c>
      <c r="Z4162" s="220" t="str">
        <f t="shared" si="467"/>
        <v/>
      </c>
      <c r="AA4162" s="220" t="str">
        <f t="shared" si="468"/>
        <v/>
      </c>
      <c r="AB4162" s="228" t="str">
        <f t="shared" si="469"/>
        <v/>
      </c>
      <c r="AC4162" s="230" t="str">
        <f t="shared" si="470"/>
        <v/>
      </c>
      <c r="AD4162" s="220"/>
      <c r="AE4162" s="220"/>
      <c r="AF4162" s="220" t="str">
        <f t="shared" si="472"/>
        <v/>
      </c>
    </row>
    <row r="4163" spans="1:32">
      <c r="A4163" s="121"/>
      <c r="B4163" s="121"/>
      <c r="C4163" s="140"/>
      <c r="D4163" s="159"/>
      <c r="E4163" s="154"/>
      <c r="F4163" s="154"/>
      <c r="G4163" s="160"/>
      <c r="H4163" s="158"/>
      <c r="I4163" s="158"/>
      <c r="J4163" s="158"/>
      <c r="K4163" s="158"/>
      <c r="L4163" s="158"/>
      <c r="M4163" s="158"/>
      <c r="N4163" s="157"/>
      <c r="O4163" s="188"/>
      <c r="P4163" s="245"/>
      <c r="Q4163" s="165" t="str">
        <f>+IF($C4163&lt;&gt;"",VLOOKUP($C4163,PRINCIPAL!$C$5:$Y$376,20,FALSE),"")</f>
        <v/>
      </c>
      <c r="R4163" s="162" t="str">
        <f>+IF($C4163&lt;&gt;"",VLOOKUP($C4163,PRINCIPAL!$C$5:$Y$376,22,FALSE),"")</f>
        <v/>
      </c>
      <c r="S4163" s="162" t="str">
        <f>+IF($C4163&lt;&gt;"",VLOOKUP($C4163,PRINCIPAL!$C$5:$Y$376,15,FALSE),"")</f>
        <v/>
      </c>
      <c r="T4163" s="255" t="str">
        <f>+IF($C4163&lt;&gt;"",VLOOKUP($C4163,PRINCIPAL!$C$5:$Y$376,9,FALSE),"")</f>
        <v/>
      </c>
      <c r="U4163" s="166" t="str">
        <f t="shared" si="471"/>
        <v/>
      </c>
      <c r="V4163" s="164" t="str">
        <f>+IF($C4163&lt;&gt;"",VLOOKUP($C4163,PRINCIPAL!$C$5:$Y$76,2,FALSE),"")</f>
        <v/>
      </c>
      <c r="W4163" t="e">
        <f>+VLOOKUP(D4163,CENTROS!$G$4:$M$93,7,FALSE)</f>
        <v>#N/A</v>
      </c>
      <c r="Y4163" t="str">
        <f t="shared" si="466"/>
        <v/>
      </c>
      <c r="Z4163" s="220" t="str">
        <f t="shared" si="467"/>
        <v/>
      </c>
      <c r="AA4163" s="220" t="str">
        <f t="shared" si="468"/>
        <v/>
      </c>
      <c r="AB4163" s="228" t="str">
        <f t="shared" si="469"/>
        <v/>
      </c>
      <c r="AC4163" s="230" t="str">
        <f t="shared" si="470"/>
        <v/>
      </c>
      <c r="AD4163" s="220"/>
      <c r="AE4163" s="220"/>
      <c r="AF4163" s="220" t="str">
        <f t="shared" si="472"/>
        <v/>
      </c>
    </row>
    <row r="4164" spans="1:32">
      <c r="A4164" s="121"/>
      <c r="B4164" s="121"/>
      <c r="C4164" s="140"/>
      <c r="D4164" s="159"/>
      <c r="E4164" s="154"/>
      <c r="F4164" s="154"/>
      <c r="G4164" s="160"/>
      <c r="H4164" s="158"/>
      <c r="I4164" s="158"/>
      <c r="J4164" s="158"/>
      <c r="K4164" s="158"/>
      <c r="L4164" s="158"/>
      <c r="M4164" s="158"/>
      <c r="N4164" s="157"/>
      <c r="O4164" s="188"/>
      <c r="P4164" s="245"/>
      <c r="Q4164" s="165" t="str">
        <f>+IF($C4164&lt;&gt;"",VLOOKUP($C4164,PRINCIPAL!$C$5:$Y$376,20,FALSE),"")</f>
        <v/>
      </c>
      <c r="R4164" s="162" t="str">
        <f>+IF($C4164&lt;&gt;"",VLOOKUP($C4164,PRINCIPAL!$C$5:$Y$376,22,FALSE),"")</f>
        <v/>
      </c>
      <c r="S4164" s="162" t="str">
        <f>+IF($C4164&lt;&gt;"",VLOOKUP($C4164,PRINCIPAL!$C$5:$Y$376,15,FALSE),"")</f>
        <v/>
      </c>
      <c r="T4164" s="255" t="str">
        <f>+IF($C4164&lt;&gt;"",VLOOKUP($C4164,PRINCIPAL!$C$5:$Y$376,9,FALSE),"")</f>
        <v/>
      </c>
      <c r="U4164" s="166" t="str">
        <f t="shared" si="471"/>
        <v/>
      </c>
      <c r="V4164" s="164" t="str">
        <f>+IF($C4164&lt;&gt;"",VLOOKUP($C4164,PRINCIPAL!$C$5:$Y$76,2,FALSE),"")</f>
        <v/>
      </c>
      <c r="W4164" t="e">
        <f>+VLOOKUP(D4164,CENTROS!$G$4:$M$93,7,FALSE)</f>
        <v>#N/A</v>
      </c>
      <c r="Y4164" t="str">
        <f t="shared" si="466"/>
        <v/>
      </c>
      <c r="Z4164" s="220" t="str">
        <f t="shared" si="467"/>
        <v/>
      </c>
      <c r="AA4164" s="220" t="str">
        <f t="shared" si="468"/>
        <v/>
      </c>
      <c r="AB4164" s="228" t="str">
        <f t="shared" si="469"/>
        <v/>
      </c>
      <c r="AC4164" s="230" t="str">
        <f t="shared" si="470"/>
        <v/>
      </c>
      <c r="AD4164" s="220"/>
      <c r="AE4164" s="220"/>
      <c r="AF4164" s="220" t="str">
        <f t="shared" si="472"/>
        <v/>
      </c>
    </row>
    <row r="4165" spans="1:32">
      <c r="A4165" s="121"/>
      <c r="B4165" s="121"/>
      <c r="C4165" s="140"/>
      <c r="D4165" s="159"/>
      <c r="E4165" s="154"/>
      <c r="F4165" s="154"/>
      <c r="G4165" s="160"/>
      <c r="H4165" s="158"/>
      <c r="I4165" s="158"/>
      <c r="J4165" s="158"/>
      <c r="K4165" s="158"/>
      <c r="L4165" s="158"/>
      <c r="M4165" s="158"/>
      <c r="N4165" s="157"/>
      <c r="O4165" s="188"/>
      <c r="P4165" s="245"/>
      <c r="Q4165" s="165" t="str">
        <f>+IF($C4165&lt;&gt;"",VLOOKUP($C4165,PRINCIPAL!$C$5:$Y$376,20,FALSE),"")</f>
        <v/>
      </c>
      <c r="R4165" s="162" t="str">
        <f>+IF($C4165&lt;&gt;"",VLOOKUP($C4165,PRINCIPAL!$C$5:$Y$376,22,FALSE),"")</f>
        <v/>
      </c>
      <c r="S4165" s="162" t="str">
        <f>+IF($C4165&lt;&gt;"",VLOOKUP($C4165,PRINCIPAL!$C$5:$Y$376,15,FALSE),"")</f>
        <v/>
      </c>
      <c r="T4165" s="255" t="str">
        <f>+IF($C4165&lt;&gt;"",VLOOKUP($C4165,PRINCIPAL!$C$5:$Y$376,9,FALSE),"")</f>
        <v/>
      </c>
      <c r="U4165" s="166" t="str">
        <f t="shared" si="471"/>
        <v/>
      </c>
      <c r="V4165" s="164" t="str">
        <f>+IF($C4165&lt;&gt;"",VLOOKUP($C4165,PRINCIPAL!$C$5:$Y$76,2,FALSE),"")</f>
        <v/>
      </c>
      <c r="W4165" t="e">
        <f>+VLOOKUP(D4165,CENTROS!$G$4:$M$93,7,FALSE)</f>
        <v>#N/A</v>
      </c>
      <c r="Y4165" t="str">
        <f t="shared" si="466"/>
        <v/>
      </c>
      <c r="Z4165" s="220" t="str">
        <f t="shared" si="467"/>
        <v/>
      </c>
      <c r="AA4165" s="220" t="str">
        <f t="shared" si="468"/>
        <v/>
      </c>
      <c r="AB4165" s="228" t="str">
        <f t="shared" si="469"/>
        <v/>
      </c>
      <c r="AC4165" s="230" t="str">
        <f t="shared" si="470"/>
        <v/>
      </c>
      <c r="AD4165" s="220"/>
      <c r="AE4165" s="220"/>
      <c r="AF4165" s="220" t="str">
        <f t="shared" si="472"/>
        <v/>
      </c>
    </row>
    <row r="4166" spans="1:32">
      <c r="A4166" s="121"/>
      <c r="B4166" s="121"/>
      <c r="C4166" s="140"/>
      <c r="D4166" s="159"/>
      <c r="E4166" s="154"/>
      <c r="F4166" s="154"/>
      <c r="G4166" s="160"/>
      <c r="H4166" s="158"/>
      <c r="I4166" s="158"/>
      <c r="J4166" s="158"/>
      <c r="K4166" s="158"/>
      <c r="L4166" s="158"/>
      <c r="M4166" s="158"/>
      <c r="N4166" s="157"/>
      <c r="O4166" s="188"/>
      <c r="P4166" s="245"/>
      <c r="Q4166" s="165" t="str">
        <f>+IF($C4166&lt;&gt;"",VLOOKUP($C4166,PRINCIPAL!$C$5:$Y$376,20,FALSE),"")</f>
        <v/>
      </c>
      <c r="R4166" s="162" t="str">
        <f>+IF($C4166&lt;&gt;"",VLOOKUP($C4166,PRINCIPAL!$C$5:$Y$376,22,FALSE),"")</f>
        <v/>
      </c>
      <c r="S4166" s="162" t="str">
        <f>+IF($C4166&lt;&gt;"",VLOOKUP($C4166,PRINCIPAL!$C$5:$Y$376,15,FALSE),"")</f>
        <v/>
      </c>
      <c r="T4166" s="255" t="str">
        <f>+IF($C4166&lt;&gt;"",VLOOKUP($C4166,PRINCIPAL!$C$5:$Y$376,9,FALSE),"")</f>
        <v/>
      </c>
      <c r="U4166" s="166" t="str">
        <f t="shared" si="471"/>
        <v/>
      </c>
      <c r="V4166" s="164" t="str">
        <f>+IF($C4166&lt;&gt;"",VLOOKUP($C4166,PRINCIPAL!$C$5:$Y$76,2,FALSE),"")</f>
        <v/>
      </c>
      <c r="W4166" t="e">
        <f>+VLOOKUP(D4166,CENTROS!$G$4:$M$93,7,FALSE)</f>
        <v>#N/A</v>
      </c>
      <c r="Y4166" t="str">
        <f t="shared" ref="Y4166:Y4229" si="473">+IF(A4166&lt;&gt;"",G4166,"")</f>
        <v/>
      </c>
      <c r="Z4166" s="220" t="str">
        <f t="shared" si="467"/>
        <v/>
      </c>
      <c r="AA4166" s="220" t="str">
        <f t="shared" si="468"/>
        <v/>
      </c>
      <c r="AB4166" s="228" t="str">
        <f t="shared" si="469"/>
        <v/>
      </c>
      <c r="AC4166" s="230" t="str">
        <f t="shared" si="470"/>
        <v/>
      </c>
      <c r="AD4166" s="220"/>
      <c r="AE4166" s="220"/>
      <c r="AF4166" s="220" t="str">
        <f t="shared" si="472"/>
        <v/>
      </c>
    </row>
    <row r="4167" spans="1:32">
      <c r="A4167" s="121"/>
      <c r="B4167" s="121"/>
      <c r="C4167" s="140"/>
      <c r="D4167" s="159"/>
      <c r="E4167" s="154"/>
      <c r="F4167" s="154"/>
      <c r="G4167" s="160"/>
      <c r="H4167" s="158"/>
      <c r="I4167" s="158"/>
      <c r="J4167" s="158"/>
      <c r="K4167" s="158"/>
      <c r="L4167" s="158"/>
      <c r="M4167" s="158"/>
      <c r="N4167" s="157"/>
      <c r="O4167" s="188"/>
      <c r="P4167" s="245"/>
      <c r="Q4167" s="165" t="str">
        <f>+IF($C4167&lt;&gt;"",VLOOKUP($C4167,PRINCIPAL!$C$5:$Y$376,20,FALSE),"")</f>
        <v/>
      </c>
      <c r="R4167" s="162" t="str">
        <f>+IF($C4167&lt;&gt;"",VLOOKUP($C4167,PRINCIPAL!$C$5:$Y$376,22,FALSE),"")</f>
        <v/>
      </c>
      <c r="S4167" s="162" t="str">
        <f>+IF($C4167&lt;&gt;"",VLOOKUP($C4167,PRINCIPAL!$C$5:$Y$376,15,FALSE),"")</f>
        <v/>
      </c>
      <c r="T4167" s="255" t="str">
        <f>+IF($C4167&lt;&gt;"",VLOOKUP($C4167,PRINCIPAL!$C$5:$Y$376,9,FALSE),"")</f>
        <v/>
      </c>
      <c r="U4167" s="166" t="str">
        <f t="shared" si="471"/>
        <v/>
      </c>
      <c r="V4167" s="164" t="str">
        <f>+IF($C4167&lt;&gt;"",VLOOKUP($C4167,PRINCIPAL!$C$5:$Y$76,2,FALSE),"")</f>
        <v/>
      </c>
      <c r="W4167" t="e">
        <f>+VLOOKUP(D4167,CENTROS!$G$4:$M$93,7,FALSE)</f>
        <v>#N/A</v>
      </c>
      <c r="Y4167" t="str">
        <f t="shared" si="473"/>
        <v/>
      </c>
      <c r="Z4167" s="220" t="str">
        <f t="shared" si="467"/>
        <v/>
      </c>
      <c r="AA4167" s="220" t="str">
        <f t="shared" si="468"/>
        <v/>
      </c>
      <c r="AB4167" s="228" t="str">
        <f t="shared" si="469"/>
        <v/>
      </c>
      <c r="AC4167" s="230" t="str">
        <f t="shared" si="470"/>
        <v/>
      </c>
      <c r="AD4167" s="220"/>
      <c r="AE4167" s="220"/>
      <c r="AF4167" s="220" t="str">
        <f t="shared" si="472"/>
        <v/>
      </c>
    </row>
    <row r="4168" spans="1:32">
      <c r="A4168" s="121"/>
      <c r="B4168" s="121"/>
      <c r="C4168" s="140"/>
      <c r="D4168" s="159"/>
      <c r="E4168" s="154"/>
      <c r="F4168" s="154"/>
      <c r="G4168" s="160"/>
      <c r="H4168" s="158"/>
      <c r="I4168" s="158"/>
      <c r="J4168" s="158"/>
      <c r="K4168" s="158"/>
      <c r="L4168" s="158"/>
      <c r="M4168" s="158"/>
      <c r="N4168" s="157"/>
      <c r="O4168" s="188"/>
      <c r="P4168" s="245"/>
      <c r="Q4168" s="165" t="str">
        <f>+IF($C4168&lt;&gt;"",VLOOKUP($C4168,PRINCIPAL!$C$5:$Y$376,20,FALSE),"")</f>
        <v/>
      </c>
      <c r="R4168" s="162" t="str">
        <f>+IF($C4168&lt;&gt;"",VLOOKUP($C4168,PRINCIPAL!$C$5:$Y$376,22,FALSE),"")</f>
        <v/>
      </c>
      <c r="S4168" s="162" t="str">
        <f>+IF($C4168&lt;&gt;"",VLOOKUP($C4168,PRINCIPAL!$C$5:$Y$376,15,FALSE),"")</f>
        <v/>
      </c>
      <c r="T4168" s="255" t="str">
        <f>+IF($C4168&lt;&gt;"",VLOOKUP($C4168,PRINCIPAL!$C$5:$Y$376,9,FALSE),"")</f>
        <v/>
      </c>
      <c r="U4168" s="166" t="str">
        <f t="shared" si="471"/>
        <v/>
      </c>
      <c r="V4168" s="164" t="str">
        <f>+IF($C4168&lt;&gt;"",VLOOKUP($C4168,PRINCIPAL!$C$5:$Y$76,2,FALSE),"")</f>
        <v/>
      </c>
      <c r="W4168" t="e">
        <f>+VLOOKUP(D4168,CENTROS!$G$4:$M$93,7,FALSE)</f>
        <v>#N/A</v>
      </c>
      <c r="Y4168" t="str">
        <f t="shared" si="473"/>
        <v/>
      </c>
      <c r="Z4168" s="220" t="str">
        <f t="shared" si="467"/>
        <v/>
      </c>
      <c r="AA4168" s="220" t="str">
        <f t="shared" si="468"/>
        <v/>
      </c>
      <c r="AB4168" s="228" t="str">
        <f t="shared" si="469"/>
        <v/>
      </c>
      <c r="AC4168" s="230" t="str">
        <f t="shared" si="470"/>
        <v/>
      </c>
      <c r="AD4168" s="220"/>
      <c r="AE4168" s="220"/>
      <c r="AF4168" s="220" t="str">
        <f t="shared" si="472"/>
        <v/>
      </c>
    </row>
    <row r="4169" spans="1:32">
      <c r="A4169" s="121"/>
      <c r="B4169" s="121"/>
      <c r="C4169" s="140"/>
      <c r="D4169" s="159"/>
      <c r="E4169" s="154"/>
      <c r="F4169" s="154"/>
      <c r="G4169" s="160"/>
      <c r="H4169" s="158"/>
      <c r="I4169" s="158"/>
      <c r="J4169" s="158"/>
      <c r="K4169" s="158"/>
      <c r="L4169" s="158"/>
      <c r="M4169" s="158"/>
      <c r="N4169" s="157"/>
      <c r="O4169" s="188"/>
      <c r="P4169" s="245"/>
      <c r="Q4169" s="165" t="str">
        <f>+IF($C4169&lt;&gt;"",VLOOKUP($C4169,PRINCIPAL!$C$5:$Y$376,20,FALSE),"")</f>
        <v/>
      </c>
      <c r="R4169" s="162" t="str">
        <f>+IF($C4169&lt;&gt;"",VLOOKUP($C4169,PRINCIPAL!$C$5:$Y$376,22,FALSE),"")</f>
        <v/>
      </c>
      <c r="S4169" s="162" t="str">
        <f>+IF($C4169&lt;&gt;"",VLOOKUP($C4169,PRINCIPAL!$C$5:$Y$376,15,FALSE),"")</f>
        <v/>
      </c>
      <c r="T4169" s="255" t="str">
        <f>+IF($C4169&lt;&gt;"",VLOOKUP($C4169,PRINCIPAL!$C$5:$Y$376,9,FALSE),"")</f>
        <v/>
      </c>
      <c r="U4169" s="166" t="str">
        <f t="shared" si="471"/>
        <v/>
      </c>
      <c r="V4169" s="164" t="str">
        <f>+IF($C4169&lt;&gt;"",VLOOKUP($C4169,PRINCIPAL!$C$5:$Y$76,2,FALSE),"")</f>
        <v/>
      </c>
      <c r="W4169" t="e">
        <f>+VLOOKUP(D4169,CENTROS!$G$4:$M$93,7,FALSE)</f>
        <v>#N/A</v>
      </c>
      <c r="Y4169" t="str">
        <f t="shared" si="473"/>
        <v/>
      </c>
      <c r="Z4169" s="220" t="str">
        <f t="shared" si="467"/>
        <v/>
      </c>
      <c r="AA4169" s="220" t="str">
        <f t="shared" si="468"/>
        <v/>
      </c>
      <c r="AB4169" s="228" t="str">
        <f t="shared" si="469"/>
        <v/>
      </c>
      <c r="AC4169" s="230" t="str">
        <f t="shared" si="470"/>
        <v/>
      </c>
      <c r="AD4169" s="220"/>
      <c r="AE4169" s="220"/>
      <c r="AF4169" s="220" t="str">
        <f t="shared" si="472"/>
        <v/>
      </c>
    </row>
    <row r="4170" spans="1:32">
      <c r="A4170" s="121"/>
      <c r="B4170" s="121"/>
      <c r="C4170" s="140"/>
      <c r="D4170" s="159"/>
      <c r="E4170" s="154"/>
      <c r="F4170" s="154"/>
      <c r="G4170" s="160"/>
      <c r="H4170" s="158"/>
      <c r="I4170" s="158"/>
      <c r="J4170" s="158"/>
      <c r="K4170" s="158"/>
      <c r="L4170" s="158"/>
      <c r="M4170" s="158"/>
      <c r="N4170" s="157"/>
      <c r="O4170" s="188"/>
      <c r="P4170" s="245"/>
      <c r="Q4170" s="165" t="str">
        <f>+IF($C4170&lt;&gt;"",VLOOKUP($C4170,PRINCIPAL!$C$5:$Y$376,20,FALSE),"")</f>
        <v/>
      </c>
      <c r="R4170" s="162" t="str">
        <f>+IF($C4170&lt;&gt;"",VLOOKUP($C4170,PRINCIPAL!$C$5:$Y$376,22,FALSE),"")</f>
        <v/>
      </c>
      <c r="S4170" s="162" t="str">
        <f>+IF($C4170&lt;&gt;"",VLOOKUP($C4170,PRINCIPAL!$C$5:$Y$376,15,FALSE),"")</f>
        <v/>
      </c>
      <c r="T4170" s="255" t="str">
        <f>+IF($C4170&lt;&gt;"",VLOOKUP($C4170,PRINCIPAL!$C$5:$Y$376,9,FALSE),"")</f>
        <v/>
      </c>
      <c r="U4170" s="166" t="str">
        <f t="shared" si="471"/>
        <v/>
      </c>
      <c r="V4170" s="164" t="str">
        <f>+IF($C4170&lt;&gt;"",VLOOKUP($C4170,PRINCIPAL!$C$5:$Y$76,2,FALSE),"")</f>
        <v/>
      </c>
      <c r="W4170" t="e">
        <f>+VLOOKUP(D4170,CENTROS!$G$4:$M$93,7,FALSE)</f>
        <v>#N/A</v>
      </c>
      <c r="Y4170" t="str">
        <f t="shared" si="473"/>
        <v/>
      </c>
      <c r="Z4170" s="220" t="str">
        <f t="shared" si="467"/>
        <v/>
      </c>
      <c r="AA4170" s="220" t="str">
        <f t="shared" si="468"/>
        <v/>
      </c>
      <c r="AB4170" s="228" t="str">
        <f t="shared" si="469"/>
        <v/>
      </c>
      <c r="AC4170" s="230" t="str">
        <f t="shared" si="470"/>
        <v/>
      </c>
      <c r="AD4170" s="220"/>
      <c r="AE4170" s="220"/>
      <c r="AF4170" s="220" t="str">
        <f t="shared" si="472"/>
        <v/>
      </c>
    </row>
    <row r="4171" spans="1:32">
      <c r="A4171" s="121"/>
      <c r="B4171" s="121"/>
      <c r="C4171" s="140"/>
      <c r="D4171" s="159"/>
      <c r="E4171" s="154"/>
      <c r="F4171" s="154"/>
      <c r="G4171" s="160"/>
      <c r="H4171" s="158"/>
      <c r="I4171" s="158"/>
      <c r="J4171" s="158"/>
      <c r="K4171" s="158"/>
      <c r="L4171" s="158"/>
      <c r="M4171" s="158"/>
      <c r="N4171" s="157"/>
      <c r="O4171" s="188"/>
      <c r="P4171" s="245"/>
      <c r="Q4171" s="165" t="str">
        <f>+IF($C4171&lt;&gt;"",VLOOKUP($C4171,PRINCIPAL!$C$5:$Y$376,20,FALSE),"")</f>
        <v/>
      </c>
      <c r="R4171" s="162" t="str">
        <f>+IF($C4171&lt;&gt;"",VLOOKUP($C4171,PRINCIPAL!$C$5:$Y$376,22,FALSE),"")</f>
        <v/>
      </c>
      <c r="S4171" s="162" t="str">
        <f>+IF($C4171&lt;&gt;"",VLOOKUP($C4171,PRINCIPAL!$C$5:$Y$376,15,FALSE),"")</f>
        <v/>
      </c>
      <c r="T4171" s="255" t="str">
        <f>+IF($C4171&lt;&gt;"",VLOOKUP($C4171,PRINCIPAL!$C$5:$Y$376,9,FALSE),"")</f>
        <v/>
      </c>
      <c r="U4171" s="166" t="str">
        <f t="shared" si="471"/>
        <v/>
      </c>
      <c r="V4171" s="164" t="str">
        <f>+IF($C4171&lt;&gt;"",VLOOKUP($C4171,PRINCIPAL!$C$5:$Y$76,2,FALSE),"")</f>
        <v/>
      </c>
      <c r="W4171" t="e">
        <f>+VLOOKUP(D4171,CENTROS!$G$4:$M$93,7,FALSE)</f>
        <v>#N/A</v>
      </c>
      <c r="Y4171" t="str">
        <f t="shared" si="473"/>
        <v/>
      </c>
      <c r="Z4171" s="220" t="str">
        <f t="shared" si="467"/>
        <v/>
      </c>
      <c r="AA4171" s="220" t="str">
        <f t="shared" si="468"/>
        <v/>
      </c>
      <c r="AB4171" s="228" t="str">
        <f t="shared" si="469"/>
        <v/>
      </c>
      <c r="AC4171" s="230" t="str">
        <f t="shared" si="470"/>
        <v/>
      </c>
      <c r="AD4171" s="220"/>
      <c r="AE4171" s="220"/>
      <c r="AF4171" s="220" t="str">
        <f t="shared" si="472"/>
        <v/>
      </c>
    </row>
    <row r="4172" spans="1:32">
      <c r="A4172" s="121"/>
      <c r="B4172" s="121"/>
      <c r="C4172" s="140"/>
      <c r="D4172" s="159"/>
      <c r="E4172" s="154"/>
      <c r="F4172" s="154"/>
      <c r="G4172" s="160"/>
      <c r="H4172" s="158"/>
      <c r="I4172" s="158"/>
      <c r="J4172" s="158"/>
      <c r="K4172" s="158"/>
      <c r="L4172" s="158"/>
      <c r="M4172" s="158"/>
      <c r="N4172" s="157"/>
      <c r="O4172" s="188"/>
      <c r="P4172" s="245"/>
      <c r="Q4172" s="165" t="str">
        <f>+IF($C4172&lt;&gt;"",VLOOKUP($C4172,PRINCIPAL!$C$5:$Y$376,20,FALSE),"")</f>
        <v/>
      </c>
      <c r="R4172" s="162" t="str">
        <f>+IF($C4172&lt;&gt;"",VLOOKUP($C4172,PRINCIPAL!$C$5:$Y$376,22,FALSE),"")</f>
        <v/>
      </c>
      <c r="S4172" s="162" t="str">
        <f>+IF($C4172&lt;&gt;"",VLOOKUP($C4172,PRINCIPAL!$C$5:$Y$376,15,FALSE),"")</f>
        <v/>
      </c>
      <c r="T4172" s="255" t="str">
        <f>+IF($C4172&lt;&gt;"",VLOOKUP($C4172,PRINCIPAL!$C$5:$Y$376,9,FALSE),"")</f>
        <v/>
      </c>
      <c r="U4172" s="166" t="str">
        <f t="shared" si="471"/>
        <v/>
      </c>
      <c r="V4172" s="164" t="str">
        <f>+IF($C4172&lt;&gt;"",VLOOKUP($C4172,PRINCIPAL!$C$5:$Y$76,2,FALSE),"")</f>
        <v/>
      </c>
      <c r="W4172" t="e">
        <f>+VLOOKUP(D4172,CENTROS!$G$4:$M$93,7,FALSE)</f>
        <v>#N/A</v>
      </c>
      <c r="Y4172" t="str">
        <f t="shared" si="473"/>
        <v/>
      </c>
      <c r="Z4172" s="220" t="str">
        <f t="shared" si="467"/>
        <v/>
      </c>
      <c r="AA4172" s="220" t="str">
        <f t="shared" si="468"/>
        <v/>
      </c>
      <c r="AB4172" s="228" t="str">
        <f t="shared" si="469"/>
        <v/>
      </c>
      <c r="AC4172" s="230" t="str">
        <f t="shared" si="470"/>
        <v/>
      </c>
      <c r="AD4172" s="220"/>
      <c r="AE4172" s="220"/>
      <c r="AF4172" s="220" t="str">
        <f t="shared" si="472"/>
        <v/>
      </c>
    </row>
    <row r="4173" spans="1:32">
      <c r="A4173" s="121"/>
      <c r="B4173" s="121"/>
      <c r="C4173" s="140"/>
      <c r="D4173" s="159"/>
      <c r="E4173" s="154"/>
      <c r="F4173" s="154"/>
      <c r="G4173" s="160"/>
      <c r="H4173" s="158"/>
      <c r="I4173" s="158"/>
      <c r="J4173" s="158"/>
      <c r="K4173" s="158"/>
      <c r="L4173" s="158"/>
      <c r="M4173" s="158"/>
      <c r="N4173" s="157"/>
      <c r="O4173" s="188"/>
      <c r="P4173" s="245"/>
      <c r="Q4173" s="165" t="str">
        <f>+IF($C4173&lt;&gt;"",VLOOKUP($C4173,PRINCIPAL!$C$5:$Y$376,20,FALSE),"")</f>
        <v/>
      </c>
      <c r="R4173" s="162" t="str">
        <f>+IF($C4173&lt;&gt;"",VLOOKUP($C4173,PRINCIPAL!$C$5:$Y$376,22,FALSE),"")</f>
        <v/>
      </c>
      <c r="S4173" s="162" t="str">
        <f>+IF($C4173&lt;&gt;"",VLOOKUP($C4173,PRINCIPAL!$C$5:$Y$376,15,FALSE),"")</f>
        <v/>
      </c>
      <c r="T4173" s="255" t="str">
        <f>+IF($C4173&lt;&gt;"",VLOOKUP($C4173,PRINCIPAL!$C$5:$Y$376,9,FALSE),"")</f>
        <v/>
      </c>
      <c r="U4173" s="166" t="str">
        <f t="shared" si="471"/>
        <v/>
      </c>
      <c r="V4173" s="164" t="str">
        <f>+IF($C4173&lt;&gt;"",VLOOKUP($C4173,PRINCIPAL!$C$5:$Y$76,2,FALSE),"")</f>
        <v/>
      </c>
      <c r="W4173" t="e">
        <f>+VLOOKUP(D4173,CENTROS!$G$4:$M$93,7,FALSE)</f>
        <v>#N/A</v>
      </c>
      <c r="Y4173" t="str">
        <f t="shared" si="473"/>
        <v/>
      </c>
      <c r="Z4173" s="220" t="str">
        <f t="shared" ref="Z4173:Z4236" si="474">+IF(A4173&lt;&gt;"",A4173,"")</f>
        <v/>
      </c>
      <c r="AA4173" s="220" t="str">
        <f t="shared" ref="AA4173:AA4236" si="475">+IF(D4173&lt;&gt;"",D4173,"")</f>
        <v/>
      </c>
      <c r="AB4173" s="228" t="str">
        <f t="shared" ref="AB4173:AB4236" si="476">+IF(B4173&lt;&gt;"",B4173,"")</f>
        <v/>
      </c>
      <c r="AC4173" s="230" t="str">
        <f t="shared" ref="AC4173:AC4236" si="477">+IF(C4173&lt;&gt;"",C4173,"")</f>
        <v/>
      </c>
      <c r="AD4173" s="220"/>
      <c r="AE4173" s="220"/>
      <c r="AF4173" s="220" t="str">
        <f t="shared" si="472"/>
        <v/>
      </c>
    </row>
    <row r="4174" spans="1:32">
      <c r="A4174" s="121"/>
      <c r="B4174" s="121"/>
      <c r="C4174" s="140"/>
      <c r="D4174" s="159"/>
      <c r="E4174" s="154"/>
      <c r="F4174" s="154"/>
      <c r="G4174" s="160"/>
      <c r="H4174" s="158"/>
      <c r="I4174" s="158"/>
      <c r="J4174" s="158"/>
      <c r="K4174" s="158"/>
      <c r="L4174" s="158"/>
      <c r="M4174" s="158"/>
      <c r="N4174" s="157"/>
      <c r="O4174" s="188"/>
      <c r="P4174" s="245"/>
      <c r="Q4174" s="165" t="str">
        <f>+IF($C4174&lt;&gt;"",VLOOKUP($C4174,PRINCIPAL!$C$5:$Y$376,20,FALSE),"")</f>
        <v/>
      </c>
      <c r="R4174" s="162" t="str">
        <f>+IF($C4174&lt;&gt;"",VLOOKUP($C4174,PRINCIPAL!$C$5:$Y$376,22,FALSE),"")</f>
        <v/>
      </c>
      <c r="S4174" s="162" t="str">
        <f>+IF($C4174&lt;&gt;"",VLOOKUP($C4174,PRINCIPAL!$C$5:$Y$376,15,FALSE),"")</f>
        <v/>
      </c>
      <c r="T4174" s="255" t="str">
        <f>+IF($C4174&lt;&gt;"",VLOOKUP($C4174,PRINCIPAL!$C$5:$Y$376,9,FALSE),"")</f>
        <v/>
      </c>
      <c r="U4174" s="166" t="str">
        <f t="shared" si="471"/>
        <v/>
      </c>
      <c r="V4174" s="164" t="str">
        <f>+IF($C4174&lt;&gt;"",VLOOKUP($C4174,PRINCIPAL!$C$5:$Y$76,2,FALSE),"")</f>
        <v/>
      </c>
      <c r="W4174" t="e">
        <f>+VLOOKUP(D4174,CENTROS!$G$4:$M$93,7,FALSE)</f>
        <v>#N/A</v>
      </c>
      <c r="Y4174" t="str">
        <f t="shared" si="473"/>
        <v/>
      </c>
      <c r="Z4174" s="220" t="str">
        <f t="shared" si="474"/>
        <v/>
      </c>
      <c r="AA4174" s="220" t="str">
        <f t="shared" si="475"/>
        <v/>
      </c>
      <c r="AB4174" s="228" t="str">
        <f t="shared" si="476"/>
        <v/>
      </c>
      <c r="AC4174" s="230" t="str">
        <f t="shared" si="477"/>
        <v/>
      </c>
      <c r="AD4174" s="220"/>
      <c r="AE4174" s="220"/>
      <c r="AF4174" s="220" t="str">
        <f t="shared" si="472"/>
        <v/>
      </c>
    </row>
    <row r="4175" spans="1:32">
      <c r="A4175" s="121"/>
      <c r="B4175" s="121"/>
      <c r="C4175" s="140"/>
      <c r="D4175" s="159"/>
      <c r="E4175" s="154"/>
      <c r="F4175" s="154"/>
      <c r="G4175" s="160"/>
      <c r="H4175" s="158"/>
      <c r="I4175" s="158"/>
      <c r="J4175" s="158"/>
      <c r="K4175" s="158"/>
      <c r="L4175" s="158"/>
      <c r="M4175" s="158"/>
      <c r="N4175" s="157"/>
      <c r="O4175" s="188"/>
      <c r="P4175" s="245"/>
      <c r="Q4175" s="165" t="str">
        <f>+IF($C4175&lt;&gt;"",VLOOKUP($C4175,PRINCIPAL!$C$5:$Y$376,20,FALSE),"")</f>
        <v/>
      </c>
      <c r="R4175" s="162" t="str">
        <f>+IF($C4175&lt;&gt;"",VLOOKUP($C4175,PRINCIPAL!$C$5:$Y$376,22,FALSE),"")</f>
        <v/>
      </c>
      <c r="S4175" s="162" t="str">
        <f>+IF($C4175&lt;&gt;"",VLOOKUP($C4175,PRINCIPAL!$C$5:$Y$376,15,FALSE),"")</f>
        <v/>
      </c>
      <c r="T4175" s="255" t="str">
        <f>+IF($C4175&lt;&gt;"",VLOOKUP($C4175,PRINCIPAL!$C$5:$Y$376,9,FALSE),"")</f>
        <v/>
      </c>
      <c r="U4175" s="166" t="str">
        <f t="shared" si="471"/>
        <v/>
      </c>
      <c r="V4175" s="164" t="str">
        <f>+IF($C4175&lt;&gt;"",VLOOKUP($C4175,PRINCIPAL!$C$5:$Y$76,2,FALSE),"")</f>
        <v/>
      </c>
      <c r="W4175" t="e">
        <f>+VLOOKUP(D4175,CENTROS!$G$4:$M$93,7,FALSE)</f>
        <v>#N/A</v>
      </c>
      <c r="Y4175" t="str">
        <f t="shared" si="473"/>
        <v/>
      </c>
      <c r="Z4175" s="220" t="str">
        <f t="shared" si="474"/>
        <v/>
      </c>
      <c r="AA4175" s="220" t="str">
        <f t="shared" si="475"/>
        <v/>
      </c>
      <c r="AB4175" s="228" t="str">
        <f t="shared" si="476"/>
        <v/>
      </c>
      <c r="AC4175" s="230" t="str">
        <f t="shared" si="477"/>
        <v/>
      </c>
      <c r="AD4175" s="220"/>
      <c r="AE4175" s="220"/>
      <c r="AF4175" s="220" t="str">
        <f t="shared" si="472"/>
        <v/>
      </c>
    </row>
    <row r="4176" spans="1:32">
      <c r="A4176" s="121"/>
      <c r="B4176" s="121"/>
      <c r="C4176" s="140"/>
      <c r="D4176" s="159"/>
      <c r="E4176" s="154"/>
      <c r="F4176" s="154"/>
      <c r="G4176" s="160"/>
      <c r="H4176" s="158"/>
      <c r="I4176" s="158"/>
      <c r="J4176" s="158"/>
      <c r="K4176" s="158"/>
      <c r="L4176" s="158"/>
      <c r="M4176" s="158"/>
      <c r="N4176" s="157"/>
      <c r="O4176" s="188"/>
      <c r="P4176" s="245"/>
      <c r="Q4176" s="165" t="str">
        <f>+IF($C4176&lt;&gt;"",VLOOKUP($C4176,PRINCIPAL!$C$5:$Y$376,20,FALSE),"")</f>
        <v/>
      </c>
      <c r="R4176" s="162" t="str">
        <f>+IF($C4176&lt;&gt;"",VLOOKUP($C4176,PRINCIPAL!$C$5:$Y$376,22,FALSE),"")</f>
        <v/>
      </c>
      <c r="S4176" s="162" t="str">
        <f>+IF($C4176&lt;&gt;"",VLOOKUP($C4176,PRINCIPAL!$C$5:$Y$376,15,FALSE),"")</f>
        <v/>
      </c>
      <c r="T4176" s="255" t="str">
        <f>+IF($C4176&lt;&gt;"",VLOOKUP($C4176,PRINCIPAL!$C$5:$Y$376,9,FALSE),"")</f>
        <v/>
      </c>
      <c r="U4176" s="166" t="str">
        <f t="shared" si="471"/>
        <v/>
      </c>
      <c r="V4176" s="164" t="str">
        <f>+IF($C4176&lt;&gt;"",VLOOKUP($C4176,PRINCIPAL!$C$5:$Y$76,2,FALSE),"")</f>
        <v/>
      </c>
      <c r="W4176" t="e">
        <f>+VLOOKUP(D4176,CENTROS!$G$4:$M$93,7,FALSE)</f>
        <v>#N/A</v>
      </c>
      <c r="Y4176" t="str">
        <f t="shared" si="473"/>
        <v/>
      </c>
      <c r="Z4176" s="220" t="str">
        <f t="shared" si="474"/>
        <v/>
      </c>
      <c r="AA4176" s="220" t="str">
        <f t="shared" si="475"/>
        <v/>
      </c>
      <c r="AB4176" s="228" t="str">
        <f t="shared" si="476"/>
        <v/>
      </c>
      <c r="AC4176" s="230" t="str">
        <f t="shared" si="477"/>
        <v/>
      </c>
      <c r="AD4176" s="220"/>
      <c r="AE4176" s="220"/>
      <c r="AF4176" s="220" t="str">
        <f t="shared" si="472"/>
        <v/>
      </c>
    </row>
    <row r="4177" spans="1:32">
      <c r="A4177" s="121"/>
      <c r="B4177" s="121"/>
      <c r="C4177" s="140"/>
      <c r="D4177" s="159"/>
      <c r="E4177" s="154"/>
      <c r="F4177" s="154"/>
      <c r="G4177" s="160"/>
      <c r="H4177" s="158"/>
      <c r="I4177" s="158"/>
      <c r="J4177" s="158"/>
      <c r="K4177" s="158"/>
      <c r="L4177" s="158"/>
      <c r="M4177" s="158"/>
      <c r="N4177" s="157"/>
      <c r="O4177" s="188"/>
      <c r="P4177" s="245"/>
      <c r="Q4177" s="165" t="str">
        <f>+IF($C4177&lt;&gt;"",VLOOKUP($C4177,PRINCIPAL!$C$5:$Y$376,20,FALSE),"")</f>
        <v/>
      </c>
      <c r="R4177" s="162" t="str">
        <f>+IF($C4177&lt;&gt;"",VLOOKUP($C4177,PRINCIPAL!$C$5:$Y$376,22,FALSE),"")</f>
        <v/>
      </c>
      <c r="S4177" s="162" t="str">
        <f>+IF($C4177&lt;&gt;"",VLOOKUP($C4177,PRINCIPAL!$C$5:$Y$376,15,FALSE),"")</f>
        <v/>
      </c>
      <c r="T4177" s="255" t="str">
        <f>+IF($C4177&lt;&gt;"",VLOOKUP($C4177,PRINCIPAL!$C$5:$Y$376,9,FALSE),"")</f>
        <v/>
      </c>
      <c r="U4177" s="166" t="str">
        <f t="shared" si="471"/>
        <v/>
      </c>
      <c r="V4177" s="164" t="str">
        <f>+IF($C4177&lt;&gt;"",VLOOKUP($C4177,PRINCIPAL!$C$5:$Y$76,2,FALSE),"")</f>
        <v/>
      </c>
      <c r="W4177" t="e">
        <f>+VLOOKUP(D4177,CENTROS!$G$4:$M$93,7,FALSE)</f>
        <v>#N/A</v>
      </c>
      <c r="Y4177" t="str">
        <f t="shared" si="473"/>
        <v/>
      </c>
      <c r="Z4177" s="220" t="str">
        <f t="shared" si="474"/>
        <v/>
      </c>
      <c r="AA4177" s="220" t="str">
        <f t="shared" si="475"/>
        <v/>
      </c>
      <c r="AB4177" s="228" t="str">
        <f t="shared" si="476"/>
        <v/>
      </c>
      <c r="AC4177" s="230" t="str">
        <f t="shared" si="477"/>
        <v/>
      </c>
      <c r="AD4177" s="220"/>
      <c r="AE4177" s="220"/>
      <c r="AF4177" s="220" t="str">
        <f t="shared" si="472"/>
        <v/>
      </c>
    </row>
    <row r="4178" spans="1:32">
      <c r="A4178" s="121"/>
      <c r="B4178" s="121"/>
      <c r="C4178" s="140"/>
      <c r="D4178" s="159"/>
      <c r="E4178" s="154"/>
      <c r="F4178" s="154"/>
      <c r="G4178" s="160"/>
      <c r="H4178" s="158"/>
      <c r="I4178" s="158"/>
      <c r="J4178" s="158"/>
      <c r="K4178" s="158"/>
      <c r="L4178" s="158"/>
      <c r="M4178" s="158"/>
      <c r="N4178" s="157"/>
      <c r="O4178" s="188"/>
      <c r="P4178" s="245"/>
      <c r="Q4178" s="165" t="str">
        <f>+IF($C4178&lt;&gt;"",VLOOKUP($C4178,PRINCIPAL!$C$5:$Y$376,20,FALSE),"")</f>
        <v/>
      </c>
      <c r="R4178" s="162" t="str">
        <f>+IF($C4178&lt;&gt;"",VLOOKUP($C4178,PRINCIPAL!$C$5:$Y$376,22,FALSE),"")</f>
        <v/>
      </c>
      <c r="S4178" s="162" t="str">
        <f>+IF($C4178&lt;&gt;"",VLOOKUP($C4178,PRINCIPAL!$C$5:$Y$376,15,FALSE),"")</f>
        <v/>
      </c>
      <c r="T4178" s="255" t="str">
        <f>+IF($C4178&lt;&gt;"",VLOOKUP($C4178,PRINCIPAL!$C$5:$Y$376,9,FALSE),"")</f>
        <v/>
      </c>
      <c r="U4178" s="166" t="str">
        <f t="shared" si="471"/>
        <v/>
      </c>
      <c r="V4178" s="164" t="str">
        <f>+IF($C4178&lt;&gt;"",VLOOKUP($C4178,PRINCIPAL!$C$5:$Y$76,2,FALSE),"")</f>
        <v/>
      </c>
      <c r="W4178" t="e">
        <f>+VLOOKUP(D4178,CENTROS!$G$4:$M$93,7,FALSE)</f>
        <v>#N/A</v>
      </c>
      <c r="Y4178" t="str">
        <f t="shared" si="473"/>
        <v/>
      </c>
      <c r="Z4178" s="220" t="str">
        <f t="shared" si="474"/>
        <v/>
      </c>
      <c r="AA4178" s="220" t="str">
        <f t="shared" si="475"/>
        <v/>
      </c>
      <c r="AB4178" s="228" t="str">
        <f t="shared" si="476"/>
        <v/>
      </c>
      <c r="AC4178" s="230" t="str">
        <f t="shared" si="477"/>
        <v/>
      </c>
      <c r="AD4178" s="220"/>
      <c r="AE4178" s="220"/>
      <c r="AF4178" s="220" t="str">
        <f t="shared" si="472"/>
        <v/>
      </c>
    </row>
    <row r="4179" spans="1:32">
      <c r="A4179" s="121"/>
      <c r="B4179" s="121"/>
      <c r="C4179" s="140"/>
      <c r="D4179" s="159"/>
      <c r="E4179" s="154"/>
      <c r="F4179" s="154"/>
      <c r="G4179" s="160"/>
      <c r="H4179" s="158"/>
      <c r="I4179" s="158"/>
      <c r="J4179" s="158"/>
      <c r="K4179" s="158"/>
      <c r="L4179" s="158"/>
      <c r="M4179" s="158"/>
      <c r="N4179" s="157"/>
      <c r="O4179" s="188"/>
      <c r="P4179" s="245"/>
      <c r="Q4179" s="165" t="str">
        <f>+IF($C4179&lt;&gt;"",VLOOKUP($C4179,PRINCIPAL!$C$5:$Y$376,20,FALSE),"")</f>
        <v/>
      </c>
      <c r="R4179" s="162" t="str">
        <f>+IF($C4179&lt;&gt;"",VLOOKUP($C4179,PRINCIPAL!$C$5:$Y$376,22,FALSE),"")</f>
        <v/>
      </c>
      <c r="S4179" s="162" t="str">
        <f>+IF($C4179&lt;&gt;"",VLOOKUP($C4179,PRINCIPAL!$C$5:$Y$376,15,FALSE),"")</f>
        <v/>
      </c>
      <c r="T4179" s="255" t="str">
        <f>+IF($C4179&lt;&gt;"",VLOOKUP($C4179,PRINCIPAL!$C$5:$Y$376,9,FALSE),"")</f>
        <v/>
      </c>
      <c r="U4179" s="166" t="str">
        <f t="shared" si="471"/>
        <v/>
      </c>
      <c r="V4179" s="164" t="str">
        <f>+IF($C4179&lt;&gt;"",VLOOKUP($C4179,PRINCIPAL!$C$5:$Y$76,2,FALSE),"")</f>
        <v/>
      </c>
      <c r="W4179" t="e">
        <f>+VLOOKUP(D4179,CENTROS!$G$4:$M$93,7,FALSE)</f>
        <v>#N/A</v>
      </c>
      <c r="Y4179" t="str">
        <f t="shared" si="473"/>
        <v/>
      </c>
      <c r="Z4179" s="220" t="str">
        <f t="shared" si="474"/>
        <v/>
      </c>
      <c r="AA4179" s="220" t="str">
        <f t="shared" si="475"/>
        <v/>
      </c>
      <c r="AB4179" s="228" t="str">
        <f t="shared" si="476"/>
        <v/>
      </c>
      <c r="AC4179" s="230" t="str">
        <f t="shared" si="477"/>
        <v/>
      </c>
      <c r="AD4179" s="220"/>
      <c r="AE4179" s="220"/>
      <c r="AF4179" s="220" t="str">
        <f t="shared" si="472"/>
        <v/>
      </c>
    </row>
    <row r="4180" spans="1:32">
      <c r="A4180" s="121"/>
      <c r="B4180" s="121"/>
      <c r="C4180" s="140"/>
      <c r="D4180" s="159"/>
      <c r="E4180" s="154"/>
      <c r="F4180" s="154"/>
      <c r="G4180" s="160"/>
      <c r="H4180" s="158"/>
      <c r="I4180" s="158"/>
      <c r="J4180" s="158"/>
      <c r="K4180" s="158"/>
      <c r="L4180" s="158"/>
      <c r="M4180" s="158"/>
      <c r="N4180" s="157"/>
      <c r="O4180" s="188"/>
      <c r="P4180" s="245"/>
      <c r="Q4180" s="165" t="str">
        <f>+IF($C4180&lt;&gt;"",VLOOKUP($C4180,PRINCIPAL!$C$5:$Y$376,20,FALSE),"")</f>
        <v/>
      </c>
      <c r="R4180" s="162" t="str">
        <f>+IF($C4180&lt;&gt;"",VLOOKUP($C4180,PRINCIPAL!$C$5:$Y$376,22,FALSE),"")</f>
        <v/>
      </c>
      <c r="S4180" s="162" t="str">
        <f>+IF($C4180&lt;&gt;"",VLOOKUP($C4180,PRINCIPAL!$C$5:$Y$376,15,FALSE),"")</f>
        <v/>
      </c>
      <c r="T4180" s="255" t="str">
        <f>+IF($C4180&lt;&gt;"",VLOOKUP($C4180,PRINCIPAL!$C$5:$Y$376,9,FALSE),"")</f>
        <v/>
      </c>
      <c r="U4180" s="166" t="str">
        <f t="shared" si="471"/>
        <v/>
      </c>
      <c r="V4180" s="164" t="str">
        <f>+IF($C4180&lt;&gt;"",VLOOKUP($C4180,PRINCIPAL!$C$5:$Y$76,2,FALSE),"")</f>
        <v/>
      </c>
      <c r="W4180" t="e">
        <f>+VLOOKUP(D4180,CENTROS!$G$4:$M$93,7,FALSE)</f>
        <v>#N/A</v>
      </c>
      <c r="Y4180" t="str">
        <f t="shared" si="473"/>
        <v/>
      </c>
      <c r="Z4180" s="220" t="str">
        <f t="shared" si="474"/>
        <v/>
      </c>
      <c r="AA4180" s="220" t="str">
        <f t="shared" si="475"/>
        <v/>
      </c>
      <c r="AB4180" s="228" t="str">
        <f t="shared" si="476"/>
        <v/>
      </c>
      <c r="AC4180" s="230" t="str">
        <f t="shared" si="477"/>
        <v/>
      </c>
      <c r="AD4180" s="220"/>
      <c r="AE4180" s="220"/>
      <c r="AF4180" s="220" t="str">
        <f t="shared" si="472"/>
        <v/>
      </c>
    </row>
    <row r="4181" spans="1:32">
      <c r="A4181" s="121"/>
      <c r="B4181" s="121"/>
      <c r="C4181" s="140"/>
      <c r="D4181" s="159"/>
      <c r="E4181" s="154"/>
      <c r="F4181" s="154"/>
      <c r="G4181" s="160"/>
      <c r="H4181" s="158"/>
      <c r="I4181" s="158"/>
      <c r="J4181" s="158"/>
      <c r="K4181" s="158"/>
      <c r="L4181" s="158"/>
      <c r="M4181" s="158"/>
      <c r="N4181" s="157"/>
      <c r="O4181" s="188"/>
      <c r="P4181" s="245"/>
      <c r="Q4181" s="165" t="str">
        <f>+IF($C4181&lt;&gt;"",VLOOKUP($C4181,PRINCIPAL!$C$5:$Y$376,20,FALSE),"")</f>
        <v/>
      </c>
      <c r="R4181" s="162" t="str">
        <f>+IF($C4181&lt;&gt;"",VLOOKUP($C4181,PRINCIPAL!$C$5:$Y$376,22,FALSE),"")</f>
        <v/>
      </c>
      <c r="S4181" s="162" t="str">
        <f>+IF($C4181&lt;&gt;"",VLOOKUP($C4181,PRINCIPAL!$C$5:$Y$376,15,FALSE),"")</f>
        <v/>
      </c>
      <c r="T4181" s="255" t="str">
        <f>+IF($C4181&lt;&gt;"",VLOOKUP($C4181,PRINCIPAL!$C$5:$Y$376,9,FALSE),"")</f>
        <v/>
      </c>
      <c r="U4181" s="166" t="str">
        <f t="shared" si="471"/>
        <v/>
      </c>
      <c r="V4181" s="164" t="str">
        <f>+IF($C4181&lt;&gt;"",VLOOKUP($C4181,PRINCIPAL!$C$5:$Y$76,2,FALSE),"")</f>
        <v/>
      </c>
      <c r="W4181" t="e">
        <f>+VLOOKUP(D4181,CENTROS!$G$4:$M$93,7,FALSE)</f>
        <v>#N/A</v>
      </c>
      <c r="Y4181" t="str">
        <f t="shared" si="473"/>
        <v/>
      </c>
      <c r="Z4181" s="220" t="str">
        <f t="shared" si="474"/>
        <v/>
      </c>
      <c r="AA4181" s="220" t="str">
        <f t="shared" si="475"/>
        <v/>
      </c>
      <c r="AB4181" s="228" t="str">
        <f t="shared" si="476"/>
        <v/>
      </c>
      <c r="AC4181" s="230" t="str">
        <f t="shared" si="477"/>
        <v/>
      </c>
      <c r="AD4181" s="220"/>
      <c r="AE4181" s="220"/>
      <c r="AF4181" s="220" t="str">
        <f t="shared" si="472"/>
        <v/>
      </c>
    </row>
    <row r="4182" spans="1:32">
      <c r="A4182" s="121"/>
      <c r="B4182" s="121"/>
      <c r="C4182" s="140"/>
      <c r="D4182" s="159"/>
      <c r="E4182" s="154"/>
      <c r="F4182" s="154"/>
      <c r="G4182" s="160"/>
      <c r="H4182" s="158"/>
      <c r="I4182" s="158"/>
      <c r="J4182" s="158"/>
      <c r="K4182" s="158"/>
      <c r="L4182" s="158"/>
      <c r="M4182" s="158"/>
      <c r="N4182" s="157"/>
      <c r="O4182" s="188"/>
      <c r="P4182" s="245"/>
      <c r="Q4182" s="165" t="str">
        <f>+IF($C4182&lt;&gt;"",VLOOKUP($C4182,PRINCIPAL!$C$5:$Y$376,20,FALSE),"")</f>
        <v/>
      </c>
      <c r="R4182" s="162" t="str">
        <f>+IF($C4182&lt;&gt;"",VLOOKUP($C4182,PRINCIPAL!$C$5:$Y$376,22,FALSE),"")</f>
        <v/>
      </c>
      <c r="S4182" s="162" t="str">
        <f>+IF($C4182&lt;&gt;"",VLOOKUP($C4182,PRINCIPAL!$C$5:$Y$376,15,FALSE),"")</f>
        <v/>
      </c>
      <c r="T4182" s="255" t="str">
        <f>+IF($C4182&lt;&gt;"",VLOOKUP($C4182,PRINCIPAL!$C$5:$Y$376,9,FALSE),"")</f>
        <v/>
      </c>
      <c r="U4182" s="166" t="str">
        <f t="shared" si="471"/>
        <v/>
      </c>
      <c r="V4182" s="164" t="str">
        <f>+IF($C4182&lt;&gt;"",VLOOKUP($C4182,PRINCIPAL!$C$5:$Y$76,2,FALSE),"")</f>
        <v/>
      </c>
      <c r="W4182" t="e">
        <f>+VLOOKUP(D4182,CENTROS!$G$4:$M$93,7,FALSE)</f>
        <v>#N/A</v>
      </c>
      <c r="Y4182" t="str">
        <f t="shared" si="473"/>
        <v/>
      </c>
      <c r="Z4182" s="220" t="str">
        <f t="shared" si="474"/>
        <v/>
      </c>
      <c r="AA4182" s="220" t="str">
        <f t="shared" si="475"/>
        <v/>
      </c>
      <c r="AB4182" s="228" t="str">
        <f t="shared" si="476"/>
        <v/>
      </c>
      <c r="AC4182" s="230" t="str">
        <f t="shared" si="477"/>
        <v/>
      </c>
      <c r="AD4182" s="220"/>
      <c r="AE4182" s="220"/>
      <c r="AF4182" s="220" t="str">
        <f t="shared" si="472"/>
        <v/>
      </c>
    </row>
    <row r="4183" spans="1:32">
      <c r="A4183" s="121"/>
      <c r="B4183" s="121"/>
      <c r="C4183" s="140"/>
      <c r="D4183" s="159"/>
      <c r="E4183" s="154"/>
      <c r="F4183" s="154"/>
      <c r="G4183" s="160"/>
      <c r="H4183" s="158"/>
      <c r="I4183" s="158"/>
      <c r="J4183" s="158"/>
      <c r="K4183" s="158"/>
      <c r="L4183" s="158"/>
      <c r="M4183" s="158"/>
      <c r="N4183" s="157"/>
      <c r="O4183" s="188"/>
      <c r="P4183" s="245"/>
      <c r="Q4183" s="165" t="str">
        <f>+IF($C4183&lt;&gt;"",VLOOKUP($C4183,PRINCIPAL!$C$5:$Y$376,20,FALSE),"")</f>
        <v/>
      </c>
      <c r="R4183" s="162" t="str">
        <f>+IF($C4183&lt;&gt;"",VLOOKUP($C4183,PRINCIPAL!$C$5:$Y$376,22,FALSE),"")</f>
        <v/>
      </c>
      <c r="S4183" s="162" t="str">
        <f>+IF($C4183&lt;&gt;"",VLOOKUP($C4183,PRINCIPAL!$C$5:$Y$376,15,FALSE),"")</f>
        <v/>
      </c>
      <c r="T4183" s="255" t="str">
        <f>+IF($C4183&lt;&gt;"",VLOOKUP($C4183,PRINCIPAL!$C$5:$Y$376,9,FALSE),"")</f>
        <v/>
      </c>
      <c r="U4183" s="166" t="str">
        <f t="shared" si="471"/>
        <v/>
      </c>
      <c r="V4183" s="164" t="str">
        <f>+IF($C4183&lt;&gt;"",VLOOKUP($C4183,PRINCIPAL!$C$5:$Y$76,2,FALSE),"")</f>
        <v/>
      </c>
      <c r="W4183" t="e">
        <f>+VLOOKUP(D4183,CENTROS!$G$4:$M$93,7,FALSE)</f>
        <v>#N/A</v>
      </c>
      <c r="Y4183" t="str">
        <f t="shared" si="473"/>
        <v/>
      </c>
      <c r="Z4183" s="220" t="str">
        <f t="shared" si="474"/>
        <v/>
      </c>
      <c r="AA4183" s="220" t="str">
        <f t="shared" si="475"/>
        <v/>
      </c>
      <c r="AB4183" s="228" t="str">
        <f t="shared" si="476"/>
        <v/>
      </c>
      <c r="AC4183" s="230" t="str">
        <f t="shared" si="477"/>
        <v/>
      </c>
      <c r="AD4183" s="220"/>
      <c r="AE4183" s="220"/>
      <c r="AF4183" s="220" t="str">
        <f t="shared" si="472"/>
        <v/>
      </c>
    </row>
    <row r="4184" spans="1:32">
      <c r="A4184" s="121"/>
      <c r="B4184" s="121"/>
      <c r="C4184" s="140"/>
      <c r="D4184" s="159"/>
      <c r="E4184" s="154"/>
      <c r="F4184" s="154"/>
      <c r="G4184" s="160"/>
      <c r="H4184" s="158"/>
      <c r="I4184" s="158"/>
      <c r="J4184" s="158"/>
      <c r="K4184" s="158"/>
      <c r="L4184" s="158"/>
      <c r="M4184" s="158"/>
      <c r="N4184" s="157"/>
      <c r="O4184" s="188"/>
      <c r="P4184" s="245"/>
      <c r="Q4184" s="165" t="str">
        <f>+IF($C4184&lt;&gt;"",VLOOKUP($C4184,PRINCIPAL!$C$5:$Y$376,20,FALSE),"")</f>
        <v/>
      </c>
      <c r="R4184" s="162" t="str">
        <f>+IF($C4184&lt;&gt;"",VLOOKUP($C4184,PRINCIPAL!$C$5:$Y$376,22,FALSE),"")</f>
        <v/>
      </c>
      <c r="S4184" s="162" t="str">
        <f>+IF($C4184&lt;&gt;"",VLOOKUP($C4184,PRINCIPAL!$C$5:$Y$376,15,FALSE),"")</f>
        <v/>
      </c>
      <c r="T4184" s="255" t="str">
        <f>+IF($C4184&lt;&gt;"",VLOOKUP($C4184,PRINCIPAL!$C$5:$Y$376,9,FALSE),"")</f>
        <v/>
      </c>
      <c r="U4184" s="166" t="str">
        <f t="shared" si="471"/>
        <v/>
      </c>
      <c r="V4184" s="164" t="str">
        <f>+IF($C4184&lt;&gt;"",VLOOKUP($C4184,PRINCIPAL!$C$5:$Y$76,2,FALSE),"")</f>
        <v/>
      </c>
      <c r="W4184" t="e">
        <f>+VLOOKUP(D4184,CENTROS!$G$4:$M$93,7,FALSE)</f>
        <v>#N/A</v>
      </c>
      <c r="Y4184" t="str">
        <f t="shared" si="473"/>
        <v/>
      </c>
      <c r="Z4184" s="220" t="str">
        <f t="shared" si="474"/>
        <v/>
      </c>
      <c r="AA4184" s="220" t="str">
        <f t="shared" si="475"/>
        <v/>
      </c>
      <c r="AB4184" s="228" t="str">
        <f t="shared" si="476"/>
        <v/>
      </c>
      <c r="AC4184" s="230" t="str">
        <f t="shared" si="477"/>
        <v/>
      </c>
      <c r="AD4184" s="220"/>
      <c r="AE4184" s="220"/>
      <c r="AF4184" s="220" t="str">
        <f t="shared" si="472"/>
        <v/>
      </c>
    </row>
    <row r="4185" spans="1:32">
      <c r="A4185" s="121"/>
      <c r="B4185" s="121"/>
      <c r="C4185" s="140"/>
      <c r="D4185" s="159"/>
      <c r="E4185" s="154"/>
      <c r="F4185" s="154"/>
      <c r="G4185" s="160"/>
      <c r="H4185" s="158"/>
      <c r="I4185" s="158"/>
      <c r="J4185" s="158"/>
      <c r="K4185" s="158"/>
      <c r="L4185" s="158"/>
      <c r="M4185" s="158"/>
      <c r="N4185" s="157"/>
      <c r="O4185" s="188"/>
      <c r="P4185" s="245"/>
      <c r="Q4185" s="165" t="str">
        <f>+IF($C4185&lt;&gt;"",VLOOKUP($C4185,PRINCIPAL!$C$5:$Y$376,20,FALSE),"")</f>
        <v/>
      </c>
      <c r="R4185" s="162" t="str">
        <f>+IF($C4185&lt;&gt;"",VLOOKUP($C4185,PRINCIPAL!$C$5:$Y$376,22,FALSE),"")</f>
        <v/>
      </c>
      <c r="S4185" s="162" t="str">
        <f>+IF($C4185&lt;&gt;"",VLOOKUP($C4185,PRINCIPAL!$C$5:$Y$376,15,FALSE),"")</f>
        <v/>
      </c>
      <c r="T4185" s="255" t="str">
        <f>+IF($C4185&lt;&gt;"",VLOOKUP($C4185,PRINCIPAL!$C$5:$Y$376,9,FALSE),"")</f>
        <v/>
      </c>
      <c r="U4185" s="166" t="str">
        <f t="shared" si="471"/>
        <v/>
      </c>
      <c r="V4185" s="164" t="str">
        <f>+IF($C4185&lt;&gt;"",VLOOKUP($C4185,PRINCIPAL!$C$5:$Y$76,2,FALSE),"")</f>
        <v/>
      </c>
      <c r="W4185" t="e">
        <f>+VLOOKUP(D4185,CENTROS!$G$4:$M$93,7,FALSE)</f>
        <v>#N/A</v>
      </c>
      <c r="Y4185" t="str">
        <f t="shared" si="473"/>
        <v/>
      </c>
      <c r="Z4185" s="220" t="str">
        <f t="shared" si="474"/>
        <v/>
      </c>
      <c r="AA4185" s="220" t="str">
        <f t="shared" si="475"/>
        <v/>
      </c>
      <c r="AB4185" s="228" t="str">
        <f t="shared" si="476"/>
        <v/>
      </c>
      <c r="AC4185" s="230" t="str">
        <f t="shared" si="477"/>
        <v/>
      </c>
      <c r="AD4185" s="220"/>
      <c r="AE4185" s="220"/>
      <c r="AF4185" s="220" t="str">
        <f t="shared" si="472"/>
        <v/>
      </c>
    </row>
    <row r="4186" spans="1:32">
      <c r="A4186" s="121"/>
      <c r="B4186" s="121"/>
      <c r="C4186" s="140"/>
      <c r="D4186" s="159"/>
      <c r="E4186" s="154"/>
      <c r="F4186" s="154"/>
      <c r="G4186" s="160"/>
      <c r="H4186" s="158"/>
      <c r="I4186" s="158"/>
      <c r="J4186" s="158"/>
      <c r="K4186" s="158"/>
      <c r="L4186" s="158"/>
      <c r="M4186" s="158"/>
      <c r="N4186" s="157"/>
      <c r="O4186" s="188"/>
      <c r="P4186" s="245"/>
      <c r="Q4186" s="165" t="str">
        <f>+IF($C4186&lt;&gt;"",VLOOKUP($C4186,PRINCIPAL!$C$5:$Y$376,20,FALSE),"")</f>
        <v/>
      </c>
      <c r="R4186" s="162" t="str">
        <f>+IF($C4186&lt;&gt;"",VLOOKUP($C4186,PRINCIPAL!$C$5:$Y$376,22,FALSE),"")</f>
        <v/>
      </c>
      <c r="S4186" s="162" t="str">
        <f>+IF($C4186&lt;&gt;"",VLOOKUP($C4186,PRINCIPAL!$C$5:$Y$376,15,FALSE),"")</f>
        <v/>
      </c>
      <c r="T4186" s="255" t="str">
        <f>+IF($C4186&lt;&gt;"",VLOOKUP($C4186,PRINCIPAL!$C$5:$Y$376,9,FALSE),"")</f>
        <v/>
      </c>
      <c r="U4186" s="166" t="str">
        <f t="shared" si="471"/>
        <v/>
      </c>
      <c r="V4186" s="164" t="str">
        <f>+IF($C4186&lt;&gt;"",VLOOKUP($C4186,PRINCIPAL!$C$5:$Y$76,2,FALSE),"")</f>
        <v/>
      </c>
      <c r="W4186" t="e">
        <f>+VLOOKUP(D4186,CENTROS!$G$4:$M$93,7,FALSE)</f>
        <v>#N/A</v>
      </c>
      <c r="Y4186" t="str">
        <f t="shared" si="473"/>
        <v/>
      </c>
      <c r="Z4186" s="220" t="str">
        <f t="shared" si="474"/>
        <v/>
      </c>
      <c r="AA4186" s="220" t="str">
        <f t="shared" si="475"/>
        <v/>
      </c>
      <c r="AB4186" s="228" t="str">
        <f t="shared" si="476"/>
        <v/>
      </c>
      <c r="AC4186" s="230" t="str">
        <f t="shared" si="477"/>
        <v/>
      </c>
      <c r="AD4186" s="220"/>
      <c r="AE4186" s="220"/>
      <c r="AF4186" s="220" t="str">
        <f t="shared" si="472"/>
        <v/>
      </c>
    </row>
    <row r="4187" spans="1:32">
      <c r="A4187" s="121"/>
      <c r="B4187" s="121"/>
      <c r="C4187" s="140"/>
      <c r="D4187" s="159"/>
      <c r="E4187" s="154"/>
      <c r="F4187" s="154"/>
      <c r="G4187" s="160"/>
      <c r="H4187" s="158"/>
      <c r="I4187" s="158"/>
      <c r="J4187" s="158"/>
      <c r="K4187" s="158"/>
      <c r="L4187" s="158"/>
      <c r="M4187" s="158"/>
      <c r="N4187" s="157"/>
      <c r="O4187" s="188"/>
      <c r="P4187" s="245"/>
      <c r="Q4187" s="165" t="str">
        <f>+IF($C4187&lt;&gt;"",VLOOKUP($C4187,PRINCIPAL!$C$5:$Y$376,20,FALSE),"")</f>
        <v/>
      </c>
      <c r="R4187" s="162" t="str">
        <f>+IF($C4187&lt;&gt;"",VLOOKUP($C4187,PRINCIPAL!$C$5:$Y$376,22,FALSE),"")</f>
        <v/>
      </c>
      <c r="S4187" s="162" t="str">
        <f>+IF($C4187&lt;&gt;"",VLOOKUP($C4187,PRINCIPAL!$C$5:$Y$376,15,FALSE),"")</f>
        <v/>
      </c>
      <c r="T4187" s="255" t="str">
        <f>+IF($C4187&lt;&gt;"",VLOOKUP($C4187,PRINCIPAL!$C$5:$Y$376,9,FALSE),"")</f>
        <v/>
      </c>
      <c r="U4187" s="166" t="str">
        <f t="shared" si="471"/>
        <v/>
      </c>
      <c r="V4187" s="164" t="str">
        <f>+IF($C4187&lt;&gt;"",VLOOKUP($C4187,PRINCIPAL!$C$5:$Y$76,2,FALSE),"")</f>
        <v/>
      </c>
      <c r="W4187" t="e">
        <f>+VLOOKUP(D4187,CENTROS!$G$4:$M$93,7,FALSE)</f>
        <v>#N/A</v>
      </c>
      <c r="Y4187" t="str">
        <f t="shared" si="473"/>
        <v/>
      </c>
      <c r="Z4187" s="220" t="str">
        <f t="shared" si="474"/>
        <v/>
      </c>
      <c r="AA4187" s="220" t="str">
        <f t="shared" si="475"/>
        <v/>
      </c>
      <c r="AB4187" s="228" t="str">
        <f t="shared" si="476"/>
        <v/>
      </c>
      <c r="AC4187" s="230" t="str">
        <f t="shared" si="477"/>
        <v/>
      </c>
      <c r="AD4187" s="220"/>
      <c r="AE4187" s="220"/>
      <c r="AF4187" s="220" t="str">
        <f t="shared" si="472"/>
        <v/>
      </c>
    </row>
    <row r="4188" spans="1:32">
      <c r="A4188" s="121"/>
      <c r="B4188" s="121"/>
      <c r="C4188" s="140"/>
      <c r="D4188" s="159"/>
      <c r="E4188" s="154"/>
      <c r="F4188" s="154"/>
      <c r="G4188" s="160"/>
      <c r="H4188" s="158"/>
      <c r="I4188" s="158"/>
      <c r="J4188" s="158"/>
      <c r="K4188" s="158"/>
      <c r="L4188" s="158"/>
      <c r="M4188" s="158"/>
      <c r="N4188" s="157"/>
      <c r="O4188" s="188"/>
      <c r="P4188" s="245"/>
      <c r="Q4188" s="165" t="str">
        <f>+IF($C4188&lt;&gt;"",VLOOKUP($C4188,PRINCIPAL!$C$5:$Y$376,20,FALSE),"")</f>
        <v/>
      </c>
      <c r="R4188" s="162" t="str">
        <f>+IF($C4188&lt;&gt;"",VLOOKUP($C4188,PRINCIPAL!$C$5:$Y$376,22,FALSE),"")</f>
        <v/>
      </c>
      <c r="S4188" s="162" t="str">
        <f>+IF($C4188&lt;&gt;"",VLOOKUP($C4188,PRINCIPAL!$C$5:$Y$376,15,FALSE),"")</f>
        <v/>
      </c>
      <c r="T4188" s="255" t="str">
        <f>+IF($C4188&lt;&gt;"",VLOOKUP($C4188,PRINCIPAL!$C$5:$Y$376,9,FALSE),"")</f>
        <v/>
      </c>
      <c r="U4188" s="166" t="str">
        <f t="shared" si="471"/>
        <v/>
      </c>
      <c r="V4188" s="164" t="str">
        <f>+IF($C4188&lt;&gt;"",VLOOKUP($C4188,PRINCIPAL!$C$5:$Y$76,2,FALSE),"")</f>
        <v/>
      </c>
      <c r="W4188" t="e">
        <f>+VLOOKUP(D4188,CENTROS!$G$4:$M$93,7,FALSE)</f>
        <v>#N/A</v>
      </c>
      <c r="Y4188" t="str">
        <f t="shared" si="473"/>
        <v/>
      </c>
      <c r="Z4188" s="220" t="str">
        <f t="shared" si="474"/>
        <v/>
      </c>
      <c r="AA4188" s="220" t="str">
        <f t="shared" si="475"/>
        <v/>
      </c>
      <c r="AB4188" s="228" t="str">
        <f t="shared" si="476"/>
        <v/>
      </c>
      <c r="AC4188" s="230" t="str">
        <f t="shared" si="477"/>
        <v/>
      </c>
      <c r="AD4188" s="220"/>
      <c r="AE4188" s="220"/>
      <c r="AF4188" s="220" t="str">
        <f t="shared" si="472"/>
        <v/>
      </c>
    </row>
    <row r="4189" spans="1:32">
      <c r="A4189" s="121"/>
      <c r="B4189" s="121"/>
      <c r="C4189" s="140"/>
      <c r="D4189" s="159"/>
      <c r="E4189" s="154"/>
      <c r="F4189" s="154"/>
      <c r="G4189" s="160"/>
      <c r="H4189" s="158"/>
      <c r="I4189" s="158"/>
      <c r="J4189" s="158"/>
      <c r="K4189" s="158"/>
      <c r="L4189" s="158"/>
      <c r="M4189" s="158"/>
      <c r="N4189" s="157"/>
      <c r="O4189" s="188"/>
      <c r="P4189" s="245"/>
      <c r="Q4189" s="165" t="str">
        <f>+IF($C4189&lt;&gt;"",VLOOKUP($C4189,PRINCIPAL!$C$5:$Y$376,20,FALSE),"")</f>
        <v/>
      </c>
      <c r="R4189" s="162" t="str">
        <f>+IF($C4189&lt;&gt;"",VLOOKUP($C4189,PRINCIPAL!$C$5:$Y$376,22,FALSE),"")</f>
        <v/>
      </c>
      <c r="S4189" s="162" t="str">
        <f>+IF($C4189&lt;&gt;"",VLOOKUP($C4189,PRINCIPAL!$C$5:$Y$376,15,FALSE),"")</f>
        <v/>
      </c>
      <c r="T4189" s="255" t="str">
        <f>+IF($C4189&lt;&gt;"",VLOOKUP($C4189,PRINCIPAL!$C$5:$Y$376,9,FALSE),"")</f>
        <v/>
      </c>
      <c r="U4189" s="166" t="str">
        <f t="shared" si="471"/>
        <v/>
      </c>
      <c r="V4189" s="164" t="str">
        <f>+IF($C4189&lt;&gt;"",VLOOKUP($C4189,PRINCIPAL!$C$5:$Y$76,2,FALSE),"")</f>
        <v/>
      </c>
      <c r="W4189" t="e">
        <f>+VLOOKUP(D4189,CENTROS!$G$4:$M$93,7,FALSE)</f>
        <v>#N/A</v>
      </c>
      <c r="Y4189" t="str">
        <f t="shared" si="473"/>
        <v/>
      </c>
      <c r="Z4189" s="220" t="str">
        <f t="shared" si="474"/>
        <v/>
      </c>
      <c r="AA4189" s="220" t="str">
        <f t="shared" si="475"/>
        <v/>
      </c>
      <c r="AB4189" s="228" t="str">
        <f t="shared" si="476"/>
        <v/>
      </c>
      <c r="AC4189" s="230" t="str">
        <f t="shared" si="477"/>
        <v/>
      </c>
      <c r="AD4189" s="220"/>
      <c r="AE4189" s="220"/>
      <c r="AF4189" s="220" t="str">
        <f t="shared" si="472"/>
        <v/>
      </c>
    </row>
    <row r="4190" spans="1:32">
      <c r="A4190" s="121"/>
      <c r="B4190" s="121"/>
      <c r="C4190" s="140"/>
      <c r="D4190" s="159"/>
      <c r="E4190" s="154"/>
      <c r="F4190" s="154"/>
      <c r="G4190" s="160"/>
      <c r="H4190" s="158"/>
      <c r="I4190" s="158"/>
      <c r="J4190" s="158"/>
      <c r="K4190" s="158"/>
      <c r="L4190" s="158"/>
      <c r="M4190" s="158"/>
      <c r="N4190" s="157"/>
      <c r="O4190" s="188"/>
      <c r="P4190" s="245"/>
      <c r="Q4190" s="165" t="str">
        <f>+IF($C4190&lt;&gt;"",VLOOKUP($C4190,PRINCIPAL!$C$5:$Y$376,20,FALSE),"")</f>
        <v/>
      </c>
      <c r="R4190" s="162" t="str">
        <f>+IF($C4190&lt;&gt;"",VLOOKUP($C4190,PRINCIPAL!$C$5:$Y$376,22,FALSE),"")</f>
        <v/>
      </c>
      <c r="S4190" s="162" t="str">
        <f>+IF($C4190&lt;&gt;"",VLOOKUP($C4190,PRINCIPAL!$C$5:$Y$376,15,FALSE),"")</f>
        <v/>
      </c>
      <c r="T4190" s="255" t="str">
        <f>+IF($C4190&lt;&gt;"",VLOOKUP($C4190,PRINCIPAL!$C$5:$Y$376,9,FALSE),"")</f>
        <v/>
      </c>
      <c r="U4190" s="166" t="str">
        <f t="shared" si="471"/>
        <v/>
      </c>
      <c r="V4190" s="164" t="str">
        <f>+IF($C4190&lt;&gt;"",VLOOKUP($C4190,PRINCIPAL!$C$5:$Y$76,2,FALSE),"")</f>
        <v/>
      </c>
      <c r="W4190" t="e">
        <f>+VLOOKUP(D4190,CENTROS!$G$4:$M$93,7,FALSE)</f>
        <v>#N/A</v>
      </c>
      <c r="Y4190" t="str">
        <f t="shared" si="473"/>
        <v/>
      </c>
      <c r="Z4190" s="220" t="str">
        <f t="shared" si="474"/>
        <v/>
      </c>
      <c r="AA4190" s="220" t="str">
        <f t="shared" si="475"/>
        <v/>
      </c>
      <c r="AB4190" s="228" t="str">
        <f t="shared" si="476"/>
        <v/>
      </c>
      <c r="AC4190" s="230" t="str">
        <f t="shared" si="477"/>
        <v/>
      </c>
      <c r="AD4190" s="220"/>
      <c r="AE4190" s="220"/>
      <c r="AF4190" s="220" t="str">
        <f t="shared" si="472"/>
        <v/>
      </c>
    </row>
    <row r="4191" spans="1:32">
      <c r="A4191" s="121"/>
      <c r="B4191" s="121"/>
      <c r="C4191" s="140"/>
      <c r="D4191" s="159"/>
      <c r="E4191" s="154"/>
      <c r="F4191" s="154"/>
      <c r="G4191" s="160"/>
      <c r="H4191" s="158"/>
      <c r="I4191" s="158"/>
      <c r="J4191" s="158"/>
      <c r="K4191" s="158"/>
      <c r="L4191" s="158"/>
      <c r="M4191" s="158"/>
      <c r="N4191" s="157"/>
      <c r="O4191" s="188"/>
      <c r="P4191" s="245"/>
      <c r="Q4191" s="165" t="str">
        <f>+IF($C4191&lt;&gt;"",VLOOKUP($C4191,PRINCIPAL!$C$5:$Y$376,20,FALSE),"")</f>
        <v/>
      </c>
      <c r="R4191" s="162" t="str">
        <f>+IF($C4191&lt;&gt;"",VLOOKUP($C4191,PRINCIPAL!$C$5:$Y$376,22,FALSE),"")</f>
        <v/>
      </c>
      <c r="S4191" s="162" t="str">
        <f>+IF($C4191&lt;&gt;"",VLOOKUP($C4191,PRINCIPAL!$C$5:$Y$376,15,FALSE),"")</f>
        <v/>
      </c>
      <c r="T4191" s="255" t="str">
        <f>+IF($C4191&lt;&gt;"",VLOOKUP($C4191,PRINCIPAL!$C$5:$Y$376,9,FALSE),"")</f>
        <v/>
      </c>
      <c r="U4191" s="166" t="str">
        <f t="shared" si="471"/>
        <v/>
      </c>
      <c r="V4191" s="164" t="str">
        <f>+IF($C4191&lt;&gt;"",VLOOKUP($C4191,PRINCIPAL!$C$5:$Y$76,2,FALSE),"")</f>
        <v/>
      </c>
      <c r="W4191" t="e">
        <f>+VLOOKUP(D4191,CENTROS!$G$4:$M$93,7,FALSE)</f>
        <v>#N/A</v>
      </c>
      <c r="Y4191" t="str">
        <f t="shared" si="473"/>
        <v/>
      </c>
      <c r="Z4191" s="220" t="str">
        <f t="shared" si="474"/>
        <v/>
      </c>
      <c r="AA4191" s="220" t="str">
        <f t="shared" si="475"/>
        <v/>
      </c>
      <c r="AB4191" s="228" t="str">
        <f t="shared" si="476"/>
        <v/>
      </c>
      <c r="AC4191" s="230" t="str">
        <f t="shared" si="477"/>
        <v/>
      </c>
      <c r="AD4191" s="220"/>
      <c r="AE4191" s="220"/>
      <c r="AF4191" s="220" t="str">
        <f t="shared" si="472"/>
        <v/>
      </c>
    </row>
    <row r="4192" spans="1:32">
      <c r="A4192" s="121"/>
      <c r="B4192" s="121"/>
      <c r="C4192" s="140"/>
      <c r="D4192" s="159"/>
      <c r="E4192" s="154"/>
      <c r="F4192" s="154"/>
      <c r="G4192" s="160"/>
      <c r="H4192" s="158"/>
      <c r="I4192" s="158"/>
      <c r="J4192" s="158"/>
      <c r="K4192" s="158"/>
      <c r="L4192" s="158"/>
      <c r="M4192" s="158"/>
      <c r="N4192" s="157"/>
      <c r="O4192" s="188"/>
      <c r="P4192" s="245"/>
      <c r="Q4192" s="165" t="str">
        <f>+IF($C4192&lt;&gt;"",VLOOKUP($C4192,PRINCIPAL!$C$5:$Y$376,20,FALSE),"")</f>
        <v/>
      </c>
      <c r="R4192" s="162" t="str">
        <f>+IF($C4192&lt;&gt;"",VLOOKUP($C4192,PRINCIPAL!$C$5:$Y$376,22,FALSE),"")</f>
        <v/>
      </c>
      <c r="S4192" s="162" t="str">
        <f>+IF($C4192&lt;&gt;"",VLOOKUP($C4192,PRINCIPAL!$C$5:$Y$376,15,FALSE),"")</f>
        <v/>
      </c>
      <c r="T4192" s="255" t="str">
        <f>+IF($C4192&lt;&gt;"",VLOOKUP($C4192,PRINCIPAL!$C$5:$Y$376,9,FALSE),"")</f>
        <v/>
      </c>
      <c r="U4192" s="166" t="str">
        <f t="shared" si="471"/>
        <v/>
      </c>
      <c r="V4192" s="164" t="str">
        <f>+IF($C4192&lt;&gt;"",VLOOKUP($C4192,PRINCIPAL!$C$5:$Y$76,2,FALSE),"")</f>
        <v/>
      </c>
      <c r="W4192" t="e">
        <f>+VLOOKUP(D4192,CENTROS!$G$4:$M$93,7,FALSE)</f>
        <v>#N/A</v>
      </c>
      <c r="Y4192" t="str">
        <f t="shared" si="473"/>
        <v/>
      </c>
      <c r="Z4192" s="220" t="str">
        <f t="shared" si="474"/>
        <v/>
      </c>
      <c r="AA4192" s="220" t="str">
        <f t="shared" si="475"/>
        <v/>
      </c>
      <c r="AB4192" s="228" t="str">
        <f t="shared" si="476"/>
        <v/>
      </c>
      <c r="AC4192" s="230" t="str">
        <f t="shared" si="477"/>
        <v/>
      </c>
      <c r="AD4192" s="220"/>
      <c r="AE4192" s="220"/>
      <c r="AF4192" s="220" t="str">
        <f t="shared" si="472"/>
        <v/>
      </c>
    </row>
    <row r="4193" spans="1:32">
      <c r="A4193" s="121"/>
      <c r="B4193" s="121"/>
      <c r="C4193" s="140"/>
      <c r="D4193" s="159"/>
      <c r="E4193" s="154"/>
      <c r="F4193" s="154"/>
      <c r="G4193" s="160"/>
      <c r="H4193" s="158"/>
      <c r="I4193" s="158"/>
      <c r="J4193" s="158"/>
      <c r="K4193" s="158"/>
      <c r="L4193" s="158"/>
      <c r="M4193" s="158"/>
      <c r="N4193" s="157"/>
      <c r="O4193" s="188"/>
      <c r="P4193" s="245"/>
      <c r="Q4193" s="165" t="str">
        <f>+IF($C4193&lt;&gt;"",VLOOKUP($C4193,PRINCIPAL!$C$5:$Y$376,20,FALSE),"")</f>
        <v/>
      </c>
      <c r="R4193" s="162" t="str">
        <f>+IF($C4193&lt;&gt;"",VLOOKUP($C4193,PRINCIPAL!$C$5:$Y$376,22,FALSE),"")</f>
        <v/>
      </c>
      <c r="S4193" s="162" t="str">
        <f>+IF($C4193&lt;&gt;"",VLOOKUP($C4193,PRINCIPAL!$C$5:$Y$376,15,FALSE),"")</f>
        <v/>
      </c>
      <c r="T4193" s="255" t="str">
        <f>+IF($C4193&lt;&gt;"",VLOOKUP($C4193,PRINCIPAL!$C$5:$Y$376,9,FALSE),"")</f>
        <v/>
      </c>
      <c r="U4193" s="166" t="str">
        <f t="shared" si="471"/>
        <v/>
      </c>
      <c r="V4193" s="164" t="str">
        <f>+IF($C4193&lt;&gt;"",VLOOKUP($C4193,PRINCIPAL!$C$5:$Y$76,2,FALSE),"")</f>
        <v/>
      </c>
      <c r="W4193" t="e">
        <f>+VLOOKUP(D4193,CENTROS!$G$4:$M$93,7,FALSE)</f>
        <v>#N/A</v>
      </c>
      <c r="Y4193" t="str">
        <f t="shared" si="473"/>
        <v/>
      </c>
      <c r="Z4193" s="220" t="str">
        <f t="shared" si="474"/>
        <v/>
      </c>
      <c r="AA4193" s="220" t="str">
        <f t="shared" si="475"/>
        <v/>
      </c>
      <c r="AB4193" s="228" t="str">
        <f t="shared" si="476"/>
        <v/>
      </c>
      <c r="AC4193" s="230" t="str">
        <f t="shared" si="477"/>
        <v/>
      </c>
      <c r="AD4193" s="220"/>
      <c r="AE4193" s="220"/>
      <c r="AF4193" s="220" t="str">
        <f t="shared" si="472"/>
        <v/>
      </c>
    </row>
    <row r="4194" spans="1:32">
      <c r="A4194" s="121"/>
      <c r="B4194" s="121"/>
      <c r="C4194" s="140"/>
      <c r="D4194" s="159"/>
      <c r="E4194" s="154"/>
      <c r="F4194" s="154"/>
      <c r="G4194" s="160"/>
      <c r="H4194" s="158"/>
      <c r="I4194" s="158"/>
      <c r="J4194" s="158"/>
      <c r="K4194" s="158"/>
      <c r="L4194" s="158"/>
      <c r="M4194" s="158"/>
      <c r="N4194" s="157"/>
      <c r="O4194" s="188"/>
      <c r="P4194" s="245"/>
      <c r="Q4194" s="165" t="str">
        <f>+IF($C4194&lt;&gt;"",VLOOKUP($C4194,PRINCIPAL!$C$5:$Y$376,20,FALSE),"")</f>
        <v/>
      </c>
      <c r="R4194" s="162" t="str">
        <f>+IF($C4194&lt;&gt;"",VLOOKUP($C4194,PRINCIPAL!$C$5:$Y$376,22,FALSE),"")</f>
        <v/>
      </c>
      <c r="S4194" s="162" t="str">
        <f>+IF($C4194&lt;&gt;"",VLOOKUP($C4194,PRINCIPAL!$C$5:$Y$376,15,FALSE),"")</f>
        <v/>
      </c>
      <c r="T4194" s="255" t="str">
        <f>+IF($C4194&lt;&gt;"",VLOOKUP($C4194,PRINCIPAL!$C$5:$Y$376,9,FALSE),"")</f>
        <v/>
      </c>
      <c r="U4194" s="166" t="str">
        <f t="shared" si="471"/>
        <v/>
      </c>
      <c r="V4194" s="164" t="str">
        <f>+IF($C4194&lt;&gt;"",VLOOKUP($C4194,PRINCIPAL!$C$5:$Y$76,2,FALSE),"")</f>
        <v/>
      </c>
      <c r="W4194" t="e">
        <f>+VLOOKUP(D4194,CENTROS!$G$4:$M$93,7,FALSE)</f>
        <v>#N/A</v>
      </c>
      <c r="Y4194" t="str">
        <f t="shared" si="473"/>
        <v/>
      </c>
      <c r="Z4194" s="220" t="str">
        <f t="shared" si="474"/>
        <v/>
      </c>
      <c r="AA4194" s="220" t="str">
        <f t="shared" si="475"/>
        <v/>
      </c>
      <c r="AB4194" s="228" t="str">
        <f t="shared" si="476"/>
        <v/>
      </c>
      <c r="AC4194" s="230" t="str">
        <f t="shared" si="477"/>
        <v/>
      </c>
      <c r="AD4194" s="220"/>
      <c r="AE4194" s="220"/>
      <c r="AF4194" s="220" t="str">
        <f t="shared" si="472"/>
        <v/>
      </c>
    </row>
    <row r="4195" spans="1:32">
      <c r="A4195" s="121"/>
      <c r="B4195" s="121"/>
      <c r="C4195" s="140"/>
      <c r="D4195" s="159"/>
      <c r="E4195" s="154"/>
      <c r="F4195" s="154"/>
      <c r="G4195" s="160"/>
      <c r="H4195" s="158"/>
      <c r="I4195" s="158"/>
      <c r="J4195" s="158"/>
      <c r="K4195" s="158"/>
      <c r="L4195" s="158"/>
      <c r="M4195" s="158"/>
      <c r="N4195" s="157"/>
      <c r="O4195" s="188"/>
      <c r="P4195" s="245"/>
      <c r="Q4195" s="165" t="str">
        <f>+IF($C4195&lt;&gt;"",VLOOKUP($C4195,PRINCIPAL!$C$5:$Y$376,20,FALSE),"")</f>
        <v/>
      </c>
      <c r="R4195" s="162" t="str">
        <f>+IF($C4195&lt;&gt;"",VLOOKUP($C4195,PRINCIPAL!$C$5:$Y$376,22,FALSE),"")</f>
        <v/>
      </c>
      <c r="S4195" s="162" t="str">
        <f>+IF($C4195&lt;&gt;"",VLOOKUP($C4195,PRINCIPAL!$C$5:$Y$376,15,FALSE),"")</f>
        <v/>
      </c>
      <c r="T4195" s="255" t="str">
        <f>+IF($C4195&lt;&gt;"",VLOOKUP($C4195,PRINCIPAL!$C$5:$Y$376,9,FALSE),"")</f>
        <v/>
      </c>
      <c r="U4195" s="166" t="str">
        <f t="shared" si="471"/>
        <v/>
      </c>
      <c r="V4195" s="164" t="str">
        <f>+IF($C4195&lt;&gt;"",VLOOKUP($C4195,PRINCIPAL!$C$5:$Y$76,2,FALSE),"")</f>
        <v/>
      </c>
      <c r="W4195" t="e">
        <f>+VLOOKUP(D4195,CENTROS!$G$4:$M$93,7,FALSE)</f>
        <v>#N/A</v>
      </c>
      <c r="Y4195" t="str">
        <f t="shared" si="473"/>
        <v/>
      </c>
      <c r="Z4195" s="220" t="str">
        <f t="shared" si="474"/>
        <v/>
      </c>
      <c r="AA4195" s="220" t="str">
        <f t="shared" si="475"/>
        <v/>
      </c>
      <c r="AB4195" s="228" t="str">
        <f t="shared" si="476"/>
        <v/>
      </c>
      <c r="AC4195" s="230" t="str">
        <f t="shared" si="477"/>
        <v/>
      </c>
      <c r="AD4195" s="220"/>
      <c r="AE4195" s="220"/>
      <c r="AF4195" s="220" t="str">
        <f t="shared" si="472"/>
        <v/>
      </c>
    </row>
    <row r="4196" spans="1:32">
      <c r="A4196" s="121"/>
      <c r="B4196" s="121"/>
      <c r="C4196" s="140"/>
      <c r="D4196" s="159"/>
      <c r="E4196" s="154"/>
      <c r="F4196" s="154"/>
      <c r="G4196" s="160"/>
      <c r="H4196" s="158"/>
      <c r="I4196" s="158"/>
      <c r="J4196" s="158"/>
      <c r="K4196" s="158"/>
      <c r="L4196" s="158"/>
      <c r="M4196" s="158"/>
      <c r="N4196" s="157"/>
      <c r="O4196" s="188"/>
      <c r="P4196" s="245"/>
      <c r="Q4196" s="165" t="str">
        <f>+IF($C4196&lt;&gt;"",VLOOKUP($C4196,PRINCIPAL!$C$5:$Y$376,20,FALSE),"")</f>
        <v/>
      </c>
      <c r="R4196" s="162" t="str">
        <f>+IF($C4196&lt;&gt;"",VLOOKUP($C4196,PRINCIPAL!$C$5:$Y$376,22,FALSE),"")</f>
        <v/>
      </c>
      <c r="S4196" s="162" t="str">
        <f>+IF($C4196&lt;&gt;"",VLOOKUP($C4196,PRINCIPAL!$C$5:$Y$376,15,FALSE),"")</f>
        <v/>
      </c>
      <c r="T4196" s="255" t="str">
        <f>+IF($C4196&lt;&gt;"",VLOOKUP($C4196,PRINCIPAL!$C$5:$Y$376,9,FALSE),"")</f>
        <v/>
      </c>
      <c r="U4196" s="166" t="str">
        <f t="shared" si="471"/>
        <v/>
      </c>
      <c r="V4196" s="164" t="str">
        <f>+IF($C4196&lt;&gt;"",VLOOKUP($C4196,PRINCIPAL!$C$5:$Y$76,2,FALSE),"")</f>
        <v/>
      </c>
      <c r="W4196" t="e">
        <f>+VLOOKUP(D4196,CENTROS!$G$4:$M$93,7,FALSE)</f>
        <v>#N/A</v>
      </c>
      <c r="Y4196" t="str">
        <f t="shared" si="473"/>
        <v/>
      </c>
      <c r="Z4196" s="220" t="str">
        <f t="shared" si="474"/>
        <v/>
      </c>
      <c r="AA4196" s="220" t="str">
        <f t="shared" si="475"/>
        <v/>
      </c>
      <c r="AB4196" s="228" t="str">
        <f t="shared" si="476"/>
        <v/>
      </c>
      <c r="AC4196" s="230" t="str">
        <f t="shared" si="477"/>
        <v/>
      </c>
      <c r="AD4196" s="220"/>
      <c r="AE4196" s="220"/>
      <c r="AF4196" s="220" t="str">
        <f t="shared" si="472"/>
        <v/>
      </c>
    </row>
    <row r="4197" spans="1:32">
      <c r="A4197" s="121"/>
      <c r="B4197" s="121"/>
      <c r="C4197" s="140"/>
      <c r="D4197" s="159"/>
      <c r="E4197" s="154"/>
      <c r="F4197" s="154"/>
      <c r="G4197" s="160"/>
      <c r="H4197" s="158"/>
      <c r="I4197" s="158"/>
      <c r="J4197" s="158"/>
      <c r="K4197" s="158"/>
      <c r="L4197" s="158"/>
      <c r="M4197" s="158"/>
      <c r="N4197" s="157"/>
      <c r="O4197" s="188"/>
      <c r="P4197" s="245"/>
      <c r="Q4197" s="165" t="str">
        <f>+IF($C4197&lt;&gt;"",VLOOKUP($C4197,PRINCIPAL!$C$5:$Y$376,20,FALSE),"")</f>
        <v/>
      </c>
      <c r="R4197" s="162" t="str">
        <f>+IF($C4197&lt;&gt;"",VLOOKUP($C4197,PRINCIPAL!$C$5:$Y$376,22,FALSE),"")</f>
        <v/>
      </c>
      <c r="S4197" s="162" t="str">
        <f>+IF($C4197&lt;&gt;"",VLOOKUP($C4197,PRINCIPAL!$C$5:$Y$376,15,FALSE),"")</f>
        <v/>
      </c>
      <c r="T4197" s="255" t="str">
        <f>+IF($C4197&lt;&gt;"",VLOOKUP($C4197,PRINCIPAL!$C$5:$Y$376,9,FALSE),"")</f>
        <v/>
      </c>
      <c r="U4197" s="166" t="str">
        <f t="shared" si="471"/>
        <v/>
      </c>
      <c r="V4197" s="164" t="str">
        <f>+IF($C4197&lt;&gt;"",VLOOKUP($C4197,PRINCIPAL!$C$5:$Y$76,2,FALSE),"")</f>
        <v/>
      </c>
      <c r="W4197" t="e">
        <f>+VLOOKUP(D4197,CENTROS!$G$4:$M$93,7,FALSE)</f>
        <v>#N/A</v>
      </c>
      <c r="Y4197" t="str">
        <f t="shared" si="473"/>
        <v/>
      </c>
      <c r="Z4197" s="220" t="str">
        <f t="shared" si="474"/>
        <v/>
      </c>
      <c r="AA4197" s="220" t="str">
        <f t="shared" si="475"/>
        <v/>
      </c>
      <c r="AB4197" s="228" t="str">
        <f t="shared" si="476"/>
        <v/>
      </c>
      <c r="AC4197" s="230" t="str">
        <f t="shared" si="477"/>
        <v/>
      </c>
      <c r="AD4197" s="220"/>
      <c r="AE4197" s="220"/>
      <c r="AF4197" s="220" t="str">
        <f t="shared" si="472"/>
        <v/>
      </c>
    </row>
    <row r="4198" spans="1:32">
      <c r="A4198" s="121"/>
      <c r="B4198" s="121"/>
      <c r="C4198" s="140"/>
      <c r="D4198" s="159"/>
      <c r="E4198" s="154"/>
      <c r="F4198" s="154"/>
      <c r="G4198" s="160"/>
      <c r="H4198" s="158"/>
      <c r="I4198" s="158"/>
      <c r="J4198" s="158"/>
      <c r="K4198" s="158"/>
      <c r="L4198" s="158"/>
      <c r="M4198" s="158"/>
      <c r="N4198" s="157"/>
      <c r="O4198" s="188"/>
      <c r="P4198" s="245"/>
      <c r="Q4198" s="165" t="str">
        <f>+IF($C4198&lt;&gt;"",VLOOKUP($C4198,PRINCIPAL!$C$5:$Y$376,20,FALSE),"")</f>
        <v/>
      </c>
      <c r="R4198" s="162" t="str">
        <f>+IF($C4198&lt;&gt;"",VLOOKUP($C4198,PRINCIPAL!$C$5:$Y$376,22,FALSE),"")</f>
        <v/>
      </c>
      <c r="S4198" s="162" t="str">
        <f>+IF($C4198&lt;&gt;"",VLOOKUP($C4198,PRINCIPAL!$C$5:$Y$376,15,FALSE),"")</f>
        <v/>
      </c>
      <c r="T4198" s="255" t="str">
        <f>+IF($C4198&lt;&gt;"",VLOOKUP($C4198,PRINCIPAL!$C$5:$Y$376,9,FALSE),"")</f>
        <v/>
      </c>
      <c r="U4198" s="166" t="str">
        <f t="shared" si="471"/>
        <v/>
      </c>
      <c r="V4198" s="164" t="str">
        <f>+IF($C4198&lt;&gt;"",VLOOKUP($C4198,PRINCIPAL!$C$5:$Y$76,2,FALSE),"")</f>
        <v/>
      </c>
      <c r="W4198" t="e">
        <f>+VLOOKUP(D4198,CENTROS!$G$4:$M$93,7,FALSE)</f>
        <v>#N/A</v>
      </c>
      <c r="Y4198" t="str">
        <f t="shared" si="473"/>
        <v/>
      </c>
      <c r="Z4198" s="220" t="str">
        <f t="shared" si="474"/>
        <v/>
      </c>
      <c r="AA4198" s="220" t="str">
        <f t="shared" si="475"/>
        <v/>
      </c>
      <c r="AB4198" s="228" t="str">
        <f t="shared" si="476"/>
        <v/>
      </c>
      <c r="AC4198" s="230" t="str">
        <f t="shared" si="477"/>
        <v/>
      </c>
      <c r="AD4198" s="220"/>
      <c r="AE4198" s="220"/>
      <c r="AF4198" s="220" t="str">
        <f t="shared" si="472"/>
        <v/>
      </c>
    </row>
    <row r="4199" spans="1:32">
      <c r="A4199" s="121"/>
      <c r="B4199" s="121"/>
      <c r="C4199" s="140"/>
      <c r="D4199" s="159"/>
      <c r="E4199" s="154"/>
      <c r="F4199" s="154"/>
      <c r="G4199" s="160"/>
      <c r="H4199" s="158"/>
      <c r="I4199" s="158"/>
      <c r="J4199" s="158"/>
      <c r="K4199" s="158"/>
      <c r="L4199" s="158"/>
      <c r="M4199" s="158"/>
      <c r="N4199" s="157"/>
      <c r="O4199" s="188"/>
      <c r="P4199" s="245"/>
      <c r="Q4199" s="165" t="str">
        <f>+IF($C4199&lt;&gt;"",VLOOKUP($C4199,PRINCIPAL!$C$5:$Y$376,20,FALSE),"")</f>
        <v/>
      </c>
      <c r="R4199" s="162" t="str">
        <f>+IF($C4199&lt;&gt;"",VLOOKUP($C4199,PRINCIPAL!$C$5:$Y$376,22,FALSE),"")</f>
        <v/>
      </c>
      <c r="S4199" s="162" t="str">
        <f>+IF($C4199&lt;&gt;"",VLOOKUP($C4199,PRINCIPAL!$C$5:$Y$376,15,FALSE),"")</f>
        <v/>
      </c>
      <c r="T4199" s="255" t="str">
        <f>+IF($C4199&lt;&gt;"",VLOOKUP($C4199,PRINCIPAL!$C$5:$Y$376,9,FALSE),"")</f>
        <v/>
      </c>
      <c r="U4199" s="166" t="str">
        <f t="shared" si="471"/>
        <v/>
      </c>
      <c r="V4199" s="164" t="str">
        <f>+IF($C4199&lt;&gt;"",VLOOKUP($C4199,PRINCIPAL!$C$5:$Y$76,2,FALSE),"")</f>
        <v/>
      </c>
      <c r="W4199" t="e">
        <f>+VLOOKUP(D4199,CENTROS!$G$4:$M$93,7,FALSE)</f>
        <v>#N/A</v>
      </c>
      <c r="Y4199" t="str">
        <f t="shared" si="473"/>
        <v/>
      </c>
      <c r="Z4199" s="220" t="str">
        <f t="shared" si="474"/>
        <v/>
      </c>
      <c r="AA4199" s="220" t="str">
        <f t="shared" si="475"/>
        <v/>
      </c>
      <c r="AB4199" s="228" t="str">
        <f t="shared" si="476"/>
        <v/>
      </c>
      <c r="AC4199" s="230" t="str">
        <f t="shared" si="477"/>
        <v/>
      </c>
      <c r="AD4199" s="220"/>
      <c r="AE4199" s="220"/>
      <c r="AF4199" s="220" t="str">
        <f t="shared" si="472"/>
        <v/>
      </c>
    </row>
    <row r="4200" spans="1:32">
      <c r="A4200" s="121"/>
      <c r="B4200" s="121"/>
      <c r="C4200" s="140"/>
      <c r="D4200" s="159"/>
      <c r="E4200" s="154"/>
      <c r="F4200" s="154"/>
      <c r="G4200" s="160"/>
      <c r="H4200" s="158"/>
      <c r="I4200" s="158"/>
      <c r="J4200" s="158"/>
      <c r="K4200" s="158"/>
      <c r="L4200" s="158"/>
      <c r="M4200" s="158"/>
      <c r="N4200" s="157"/>
      <c r="O4200" s="188"/>
      <c r="P4200" s="245"/>
      <c r="Q4200" s="165" t="str">
        <f>+IF($C4200&lt;&gt;"",VLOOKUP($C4200,PRINCIPAL!$C$5:$Y$376,20,FALSE),"")</f>
        <v/>
      </c>
      <c r="R4200" s="162" t="str">
        <f>+IF($C4200&lt;&gt;"",VLOOKUP($C4200,PRINCIPAL!$C$5:$Y$376,22,FALSE),"")</f>
        <v/>
      </c>
      <c r="S4200" s="162" t="str">
        <f>+IF($C4200&lt;&gt;"",VLOOKUP($C4200,PRINCIPAL!$C$5:$Y$376,15,FALSE),"")</f>
        <v/>
      </c>
      <c r="T4200" s="255" t="str">
        <f>+IF($C4200&lt;&gt;"",VLOOKUP($C4200,PRINCIPAL!$C$5:$Y$376,9,FALSE),"")</f>
        <v/>
      </c>
      <c r="U4200" s="166" t="str">
        <f t="shared" si="471"/>
        <v/>
      </c>
      <c r="V4200" s="164" t="str">
        <f>+IF($C4200&lt;&gt;"",VLOOKUP($C4200,PRINCIPAL!$C$5:$Y$76,2,FALSE),"")</f>
        <v/>
      </c>
      <c r="W4200" t="e">
        <f>+VLOOKUP(D4200,CENTROS!$G$4:$M$93,7,FALSE)</f>
        <v>#N/A</v>
      </c>
      <c r="Y4200" t="str">
        <f t="shared" si="473"/>
        <v/>
      </c>
      <c r="Z4200" s="220" t="str">
        <f t="shared" si="474"/>
        <v/>
      </c>
      <c r="AA4200" s="220" t="str">
        <f t="shared" si="475"/>
        <v/>
      </c>
      <c r="AB4200" s="228" t="str">
        <f t="shared" si="476"/>
        <v/>
      </c>
      <c r="AC4200" s="230" t="str">
        <f t="shared" si="477"/>
        <v/>
      </c>
      <c r="AD4200" s="220"/>
      <c r="AE4200" s="220"/>
      <c r="AF4200" s="220" t="str">
        <f t="shared" si="472"/>
        <v/>
      </c>
    </row>
    <row r="4201" spans="1:32">
      <c r="A4201" s="121"/>
      <c r="B4201" s="121"/>
      <c r="C4201" s="140"/>
      <c r="D4201" s="159"/>
      <c r="E4201" s="154"/>
      <c r="F4201" s="154"/>
      <c r="G4201" s="160"/>
      <c r="H4201" s="158"/>
      <c r="I4201" s="158"/>
      <c r="J4201" s="158"/>
      <c r="K4201" s="158"/>
      <c r="L4201" s="158"/>
      <c r="M4201" s="158"/>
      <c r="N4201" s="157"/>
      <c r="O4201" s="188"/>
      <c r="P4201" s="245"/>
      <c r="Q4201" s="165" t="str">
        <f>+IF($C4201&lt;&gt;"",VLOOKUP($C4201,PRINCIPAL!$C$5:$Y$376,20,FALSE),"")</f>
        <v/>
      </c>
      <c r="R4201" s="162" t="str">
        <f>+IF($C4201&lt;&gt;"",VLOOKUP($C4201,PRINCIPAL!$C$5:$Y$376,22,FALSE),"")</f>
        <v/>
      </c>
      <c r="S4201" s="162" t="str">
        <f>+IF($C4201&lt;&gt;"",VLOOKUP($C4201,PRINCIPAL!$C$5:$Y$376,15,FALSE),"")</f>
        <v/>
      </c>
      <c r="T4201" s="255" t="str">
        <f>+IF($C4201&lt;&gt;"",VLOOKUP($C4201,PRINCIPAL!$C$5:$Y$376,9,FALSE),"")</f>
        <v/>
      </c>
      <c r="U4201" s="166" t="str">
        <f t="shared" si="471"/>
        <v/>
      </c>
      <c r="V4201" s="164" t="str">
        <f>+IF($C4201&lt;&gt;"",VLOOKUP($C4201,PRINCIPAL!$C$5:$Y$76,2,FALSE),"")</f>
        <v/>
      </c>
      <c r="W4201" t="e">
        <f>+VLOOKUP(D4201,CENTROS!$G$4:$M$93,7,FALSE)</f>
        <v>#N/A</v>
      </c>
      <c r="Y4201" t="str">
        <f t="shared" si="473"/>
        <v/>
      </c>
      <c r="Z4201" s="220" t="str">
        <f t="shared" si="474"/>
        <v/>
      </c>
      <c r="AA4201" s="220" t="str">
        <f t="shared" si="475"/>
        <v/>
      </c>
      <c r="AB4201" s="228" t="str">
        <f t="shared" si="476"/>
        <v/>
      </c>
      <c r="AC4201" s="230" t="str">
        <f t="shared" si="477"/>
        <v/>
      </c>
      <c r="AD4201" s="220"/>
      <c r="AE4201" s="220"/>
      <c r="AF4201" s="220" t="str">
        <f t="shared" si="472"/>
        <v/>
      </c>
    </row>
    <row r="4202" spans="1:32">
      <c r="A4202" s="121"/>
      <c r="B4202" s="121"/>
      <c r="C4202" s="140"/>
      <c r="D4202" s="159"/>
      <c r="E4202" s="154"/>
      <c r="F4202" s="154"/>
      <c r="G4202" s="160"/>
      <c r="H4202" s="158"/>
      <c r="I4202" s="158"/>
      <c r="J4202" s="158"/>
      <c r="K4202" s="158"/>
      <c r="L4202" s="158"/>
      <c r="M4202" s="158"/>
      <c r="N4202" s="157"/>
      <c r="O4202" s="188"/>
      <c r="P4202" s="245"/>
      <c r="Q4202" s="165" t="str">
        <f>+IF($C4202&lt;&gt;"",VLOOKUP($C4202,PRINCIPAL!$C$5:$Y$376,20,FALSE),"")</f>
        <v/>
      </c>
      <c r="R4202" s="162" t="str">
        <f>+IF($C4202&lt;&gt;"",VLOOKUP($C4202,PRINCIPAL!$C$5:$Y$376,22,FALSE),"")</f>
        <v/>
      </c>
      <c r="S4202" s="162" t="str">
        <f>+IF($C4202&lt;&gt;"",VLOOKUP($C4202,PRINCIPAL!$C$5:$Y$376,15,FALSE),"")</f>
        <v/>
      </c>
      <c r="T4202" s="255" t="str">
        <f>+IF($C4202&lt;&gt;"",VLOOKUP($C4202,PRINCIPAL!$C$5:$Y$376,9,FALSE),"")</f>
        <v/>
      </c>
      <c r="U4202" s="166" t="str">
        <f t="shared" si="471"/>
        <v/>
      </c>
      <c r="V4202" s="164" t="str">
        <f>+IF($C4202&lt;&gt;"",VLOOKUP($C4202,PRINCIPAL!$C$5:$Y$76,2,FALSE),"")</f>
        <v/>
      </c>
      <c r="W4202" t="e">
        <f>+VLOOKUP(D4202,CENTROS!$G$4:$M$93,7,FALSE)</f>
        <v>#N/A</v>
      </c>
      <c r="Y4202" t="str">
        <f t="shared" si="473"/>
        <v/>
      </c>
      <c r="Z4202" s="220" t="str">
        <f t="shared" si="474"/>
        <v/>
      </c>
      <c r="AA4202" s="220" t="str">
        <f t="shared" si="475"/>
        <v/>
      </c>
      <c r="AB4202" s="228" t="str">
        <f t="shared" si="476"/>
        <v/>
      </c>
      <c r="AC4202" s="230" t="str">
        <f t="shared" si="477"/>
        <v/>
      </c>
      <c r="AD4202" s="220"/>
      <c r="AE4202" s="220"/>
      <c r="AF4202" s="220" t="str">
        <f t="shared" si="472"/>
        <v/>
      </c>
    </row>
    <row r="4203" spans="1:32">
      <c r="A4203" s="121"/>
      <c r="B4203" s="121"/>
      <c r="C4203" s="140"/>
      <c r="D4203" s="159"/>
      <c r="E4203" s="154"/>
      <c r="F4203" s="154"/>
      <c r="G4203" s="160"/>
      <c r="H4203" s="158"/>
      <c r="I4203" s="158"/>
      <c r="J4203" s="158"/>
      <c r="K4203" s="158"/>
      <c r="L4203" s="158"/>
      <c r="M4203" s="158"/>
      <c r="N4203" s="157"/>
      <c r="O4203" s="188"/>
      <c r="P4203" s="245"/>
      <c r="Q4203" s="165" t="str">
        <f>+IF($C4203&lt;&gt;"",VLOOKUP($C4203,PRINCIPAL!$C$5:$Y$376,20,FALSE),"")</f>
        <v/>
      </c>
      <c r="R4203" s="162" t="str">
        <f>+IF($C4203&lt;&gt;"",VLOOKUP($C4203,PRINCIPAL!$C$5:$Y$376,22,FALSE),"")</f>
        <v/>
      </c>
      <c r="S4203" s="162" t="str">
        <f>+IF($C4203&lt;&gt;"",VLOOKUP($C4203,PRINCIPAL!$C$5:$Y$376,15,FALSE),"")</f>
        <v/>
      </c>
      <c r="T4203" s="255" t="str">
        <f>+IF($C4203&lt;&gt;"",VLOOKUP($C4203,PRINCIPAL!$C$5:$Y$376,9,FALSE),"")</f>
        <v/>
      </c>
      <c r="U4203" s="166" t="str">
        <f t="shared" si="471"/>
        <v/>
      </c>
      <c r="V4203" s="164" t="str">
        <f>+IF($C4203&lt;&gt;"",VLOOKUP($C4203,PRINCIPAL!$C$5:$Y$76,2,FALSE),"")</f>
        <v/>
      </c>
      <c r="W4203" t="e">
        <f>+VLOOKUP(D4203,CENTROS!$G$4:$M$93,7,FALSE)</f>
        <v>#N/A</v>
      </c>
      <c r="Y4203" t="str">
        <f t="shared" si="473"/>
        <v/>
      </c>
      <c r="Z4203" s="220" t="str">
        <f t="shared" si="474"/>
        <v/>
      </c>
      <c r="AA4203" s="220" t="str">
        <f t="shared" si="475"/>
        <v/>
      </c>
      <c r="AB4203" s="228" t="str">
        <f t="shared" si="476"/>
        <v/>
      </c>
      <c r="AC4203" s="230" t="str">
        <f t="shared" si="477"/>
        <v/>
      </c>
      <c r="AD4203" s="220"/>
      <c r="AE4203" s="220"/>
      <c r="AF4203" s="220" t="str">
        <f t="shared" si="472"/>
        <v/>
      </c>
    </row>
    <row r="4204" spans="1:32">
      <c r="A4204" s="121"/>
      <c r="B4204" s="121"/>
      <c r="C4204" s="140"/>
      <c r="D4204" s="159"/>
      <c r="E4204" s="154"/>
      <c r="F4204" s="154"/>
      <c r="G4204" s="160"/>
      <c r="H4204" s="158"/>
      <c r="I4204" s="158"/>
      <c r="J4204" s="158"/>
      <c r="K4204" s="158"/>
      <c r="L4204" s="158"/>
      <c r="M4204" s="158"/>
      <c r="N4204" s="157"/>
      <c r="O4204" s="188"/>
      <c r="P4204" s="245"/>
      <c r="Q4204" s="165" t="str">
        <f>+IF($C4204&lt;&gt;"",VLOOKUP($C4204,PRINCIPAL!$C$5:$Y$376,20,FALSE),"")</f>
        <v/>
      </c>
      <c r="R4204" s="162" t="str">
        <f>+IF($C4204&lt;&gt;"",VLOOKUP($C4204,PRINCIPAL!$C$5:$Y$376,22,FALSE),"")</f>
        <v/>
      </c>
      <c r="S4204" s="162" t="str">
        <f>+IF($C4204&lt;&gt;"",VLOOKUP($C4204,PRINCIPAL!$C$5:$Y$376,15,FALSE),"")</f>
        <v/>
      </c>
      <c r="T4204" s="255" t="str">
        <f>+IF($C4204&lt;&gt;"",VLOOKUP($C4204,PRINCIPAL!$C$5:$Y$376,9,FALSE),"")</f>
        <v/>
      </c>
      <c r="U4204" s="166" t="str">
        <f t="shared" si="471"/>
        <v/>
      </c>
      <c r="V4204" s="164" t="str">
        <f>+IF($C4204&lt;&gt;"",VLOOKUP($C4204,PRINCIPAL!$C$5:$Y$76,2,FALSE),"")</f>
        <v/>
      </c>
      <c r="W4204" t="e">
        <f>+VLOOKUP(D4204,CENTROS!$G$4:$M$93,7,FALSE)</f>
        <v>#N/A</v>
      </c>
      <c r="Y4204" t="str">
        <f t="shared" si="473"/>
        <v/>
      </c>
      <c r="Z4204" s="220" t="str">
        <f t="shared" si="474"/>
        <v/>
      </c>
      <c r="AA4204" s="220" t="str">
        <f t="shared" si="475"/>
        <v/>
      </c>
      <c r="AB4204" s="228" t="str">
        <f t="shared" si="476"/>
        <v/>
      </c>
      <c r="AC4204" s="230" t="str">
        <f t="shared" si="477"/>
        <v/>
      </c>
      <c r="AD4204" s="220"/>
      <c r="AE4204" s="220"/>
      <c r="AF4204" s="220" t="str">
        <f t="shared" si="472"/>
        <v/>
      </c>
    </row>
    <row r="4205" spans="1:32">
      <c r="A4205" s="121"/>
      <c r="B4205" s="121"/>
      <c r="C4205" s="140"/>
      <c r="D4205" s="159"/>
      <c r="E4205" s="154"/>
      <c r="F4205" s="154"/>
      <c r="G4205" s="160"/>
      <c r="H4205" s="158"/>
      <c r="I4205" s="158"/>
      <c r="J4205" s="158"/>
      <c r="K4205" s="158"/>
      <c r="L4205" s="158"/>
      <c r="M4205" s="158"/>
      <c r="N4205" s="157"/>
      <c r="O4205" s="188"/>
      <c r="P4205" s="245"/>
      <c r="Q4205" s="165" t="str">
        <f>+IF($C4205&lt;&gt;"",VLOOKUP($C4205,PRINCIPAL!$C$5:$Y$376,20,FALSE),"")</f>
        <v/>
      </c>
      <c r="R4205" s="162" t="str">
        <f>+IF($C4205&lt;&gt;"",VLOOKUP($C4205,PRINCIPAL!$C$5:$Y$376,22,FALSE),"")</f>
        <v/>
      </c>
      <c r="S4205" s="162" t="str">
        <f>+IF($C4205&lt;&gt;"",VLOOKUP($C4205,PRINCIPAL!$C$5:$Y$376,15,FALSE),"")</f>
        <v/>
      </c>
      <c r="T4205" s="255" t="str">
        <f>+IF($C4205&lt;&gt;"",VLOOKUP($C4205,PRINCIPAL!$C$5:$Y$376,9,FALSE),"")</f>
        <v/>
      </c>
      <c r="U4205" s="166" t="str">
        <f t="shared" si="471"/>
        <v/>
      </c>
      <c r="V4205" s="164" t="str">
        <f>+IF($C4205&lt;&gt;"",VLOOKUP($C4205,PRINCIPAL!$C$5:$Y$76,2,FALSE),"")</f>
        <v/>
      </c>
      <c r="W4205" t="e">
        <f>+VLOOKUP(D4205,CENTROS!$G$4:$M$93,7,FALSE)</f>
        <v>#N/A</v>
      </c>
      <c r="Y4205" t="str">
        <f t="shared" si="473"/>
        <v/>
      </c>
      <c r="Z4205" s="220" t="str">
        <f t="shared" si="474"/>
        <v/>
      </c>
      <c r="AA4205" s="220" t="str">
        <f t="shared" si="475"/>
        <v/>
      </c>
      <c r="AB4205" s="228" t="str">
        <f t="shared" si="476"/>
        <v/>
      </c>
      <c r="AC4205" s="230" t="str">
        <f t="shared" si="477"/>
        <v/>
      </c>
      <c r="AD4205" s="220"/>
      <c r="AE4205" s="220"/>
      <c r="AF4205" s="220" t="str">
        <f t="shared" si="472"/>
        <v/>
      </c>
    </row>
    <row r="4206" spans="1:32">
      <c r="A4206" s="121"/>
      <c r="B4206" s="121"/>
      <c r="C4206" s="140"/>
      <c r="D4206" s="159"/>
      <c r="E4206" s="154"/>
      <c r="F4206" s="154"/>
      <c r="G4206" s="160"/>
      <c r="H4206" s="158"/>
      <c r="I4206" s="158"/>
      <c r="J4206" s="158"/>
      <c r="K4206" s="158"/>
      <c r="L4206" s="158"/>
      <c r="M4206" s="158"/>
      <c r="N4206" s="157"/>
      <c r="O4206" s="188"/>
      <c r="P4206" s="245"/>
      <c r="Q4206" s="165" t="str">
        <f>+IF($C4206&lt;&gt;"",VLOOKUP($C4206,PRINCIPAL!$C$5:$Y$376,20,FALSE),"")</f>
        <v/>
      </c>
      <c r="R4206" s="162" t="str">
        <f>+IF($C4206&lt;&gt;"",VLOOKUP($C4206,PRINCIPAL!$C$5:$Y$376,22,FALSE),"")</f>
        <v/>
      </c>
      <c r="S4206" s="162" t="str">
        <f>+IF($C4206&lt;&gt;"",VLOOKUP($C4206,PRINCIPAL!$C$5:$Y$376,15,FALSE),"")</f>
        <v/>
      </c>
      <c r="T4206" s="255" t="str">
        <f>+IF($C4206&lt;&gt;"",VLOOKUP($C4206,PRINCIPAL!$C$5:$Y$376,9,FALSE),"")</f>
        <v/>
      </c>
      <c r="U4206" s="166" t="str">
        <f t="shared" si="471"/>
        <v/>
      </c>
      <c r="V4206" s="164" t="str">
        <f>+IF($C4206&lt;&gt;"",VLOOKUP($C4206,PRINCIPAL!$C$5:$Y$76,2,FALSE),"")</f>
        <v/>
      </c>
      <c r="W4206" t="e">
        <f>+VLOOKUP(D4206,CENTROS!$G$4:$M$93,7,FALSE)</f>
        <v>#N/A</v>
      </c>
      <c r="Y4206" t="str">
        <f t="shared" si="473"/>
        <v/>
      </c>
      <c r="Z4206" s="220" t="str">
        <f t="shared" si="474"/>
        <v/>
      </c>
      <c r="AA4206" s="220" t="str">
        <f t="shared" si="475"/>
        <v/>
      </c>
      <c r="AB4206" s="228" t="str">
        <f t="shared" si="476"/>
        <v/>
      </c>
      <c r="AC4206" s="230" t="str">
        <f t="shared" si="477"/>
        <v/>
      </c>
      <c r="AD4206" s="220"/>
      <c r="AE4206" s="220"/>
      <c r="AF4206" s="220" t="str">
        <f t="shared" si="472"/>
        <v/>
      </c>
    </row>
    <row r="4207" spans="1:32">
      <c r="A4207" s="121"/>
      <c r="B4207" s="121"/>
      <c r="C4207" s="140"/>
      <c r="D4207" s="159"/>
      <c r="E4207" s="154"/>
      <c r="F4207" s="154"/>
      <c r="G4207" s="160"/>
      <c r="H4207" s="158"/>
      <c r="I4207" s="158"/>
      <c r="J4207" s="158"/>
      <c r="K4207" s="158"/>
      <c r="L4207" s="158"/>
      <c r="M4207" s="158"/>
      <c r="N4207" s="157"/>
      <c r="O4207" s="188"/>
      <c r="P4207" s="245"/>
      <c r="Q4207" s="165" t="str">
        <f>+IF($C4207&lt;&gt;"",VLOOKUP($C4207,PRINCIPAL!$C$5:$Y$376,20,FALSE),"")</f>
        <v/>
      </c>
      <c r="R4207" s="162" t="str">
        <f>+IF($C4207&lt;&gt;"",VLOOKUP($C4207,PRINCIPAL!$C$5:$Y$376,22,FALSE),"")</f>
        <v/>
      </c>
      <c r="S4207" s="162" t="str">
        <f>+IF($C4207&lt;&gt;"",VLOOKUP($C4207,PRINCIPAL!$C$5:$Y$376,15,FALSE),"")</f>
        <v/>
      </c>
      <c r="T4207" s="255" t="str">
        <f>+IF($C4207&lt;&gt;"",VLOOKUP($C4207,PRINCIPAL!$C$5:$Y$376,9,FALSE),"")</f>
        <v/>
      </c>
      <c r="U4207" s="166" t="str">
        <f t="shared" si="471"/>
        <v/>
      </c>
      <c r="V4207" s="164" t="str">
        <f>+IF($C4207&lt;&gt;"",VLOOKUP($C4207,PRINCIPAL!$C$5:$Y$76,2,FALSE),"")</f>
        <v/>
      </c>
      <c r="W4207" t="e">
        <f>+VLOOKUP(D4207,CENTROS!$G$4:$M$93,7,FALSE)</f>
        <v>#N/A</v>
      </c>
      <c r="Y4207" t="str">
        <f t="shared" si="473"/>
        <v/>
      </c>
      <c r="Z4207" s="220" t="str">
        <f t="shared" si="474"/>
        <v/>
      </c>
      <c r="AA4207" s="220" t="str">
        <f t="shared" si="475"/>
        <v/>
      </c>
      <c r="AB4207" s="228" t="str">
        <f t="shared" si="476"/>
        <v/>
      </c>
      <c r="AC4207" s="230" t="str">
        <f t="shared" si="477"/>
        <v/>
      </c>
      <c r="AD4207" s="220"/>
      <c r="AE4207" s="220"/>
      <c r="AF4207" s="220" t="str">
        <f t="shared" si="472"/>
        <v/>
      </c>
    </row>
    <row r="4208" spans="1:32">
      <c r="A4208" s="121"/>
      <c r="B4208" s="121"/>
      <c r="C4208" s="140"/>
      <c r="D4208" s="159"/>
      <c r="E4208" s="154"/>
      <c r="F4208" s="154"/>
      <c r="G4208" s="160"/>
      <c r="H4208" s="158"/>
      <c r="I4208" s="158"/>
      <c r="J4208" s="158"/>
      <c r="K4208" s="158"/>
      <c r="L4208" s="158"/>
      <c r="M4208" s="158"/>
      <c r="N4208" s="157"/>
      <c r="O4208" s="188"/>
      <c r="P4208" s="245"/>
      <c r="Q4208" s="165" t="str">
        <f>+IF($C4208&lt;&gt;"",VLOOKUP($C4208,PRINCIPAL!$C$5:$Y$376,20,FALSE),"")</f>
        <v/>
      </c>
      <c r="R4208" s="162" t="str">
        <f>+IF($C4208&lt;&gt;"",VLOOKUP($C4208,PRINCIPAL!$C$5:$Y$376,22,FALSE),"")</f>
        <v/>
      </c>
      <c r="S4208" s="162" t="str">
        <f>+IF($C4208&lt;&gt;"",VLOOKUP($C4208,PRINCIPAL!$C$5:$Y$376,15,FALSE),"")</f>
        <v/>
      </c>
      <c r="T4208" s="255" t="str">
        <f>+IF($C4208&lt;&gt;"",VLOOKUP($C4208,PRINCIPAL!$C$5:$Y$376,9,FALSE),"")</f>
        <v/>
      </c>
      <c r="U4208" s="166" t="str">
        <f t="shared" si="471"/>
        <v/>
      </c>
      <c r="V4208" s="164" t="str">
        <f>+IF($C4208&lt;&gt;"",VLOOKUP($C4208,PRINCIPAL!$C$5:$Y$76,2,FALSE),"")</f>
        <v/>
      </c>
      <c r="W4208" t="e">
        <f>+VLOOKUP(D4208,CENTROS!$G$4:$M$93,7,FALSE)</f>
        <v>#N/A</v>
      </c>
      <c r="Y4208" t="str">
        <f t="shared" si="473"/>
        <v/>
      </c>
      <c r="Z4208" s="220" t="str">
        <f t="shared" si="474"/>
        <v/>
      </c>
      <c r="AA4208" s="220" t="str">
        <f t="shared" si="475"/>
        <v/>
      </c>
      <c r="AB4208" s="228" t="str">
        <f t="shared" si="476"/>
        <v/>
      </c>
      <c r="AC4208" s="230" t="str">
        <f t="shared" si="477"/>
        <v/>
      </c>
      <c r="AD4208" s="220"/>
      <c r="AE4208" s="220"/>
      <c r="AF4208" s="220" t="str">
        <f t="shared" si="472"/>
        <v/>
      </c>
    </row>
    <row r="4209" spans="1:32">
      <c r="A4209" s="121"/>
      <c r="B4209" s="121"/>
      <c r="C4209" s="140"/>
      <c r="D4209" s="159"/>
      <c r="E4209" s="154"/>
      <c r="F4209" s="154"/>
      <c r="G4209" s="160"/>
      <c r="H4209" s="158"/>
      <c r="I4209" s="158"/>
      <c r="J4209" s="158"/>
      <c r="K4209" s="158"/>
      <c r="L4209" s="158"/>
      <c r="M4209" s="158"/>
      <c r="N4209" s="157"/>
      <c r="O4209" s="188"/>
      <c r="P4209" s="245"/>
      <c r="Q4209" s="165" t="str">
        <f>+IF($C4209&lt;&gt;"",VLOOKUP($C4209,PRINCIPAL!$C$5:$Y$376,20,FALSE),"")</f>
        <v/>
      </c>
      <c r="R4209" s="162" t="str">
        <f>+IF($C4209&lt;&gt;"",VLOOKUP($C4209,PRINCIPAL!$C$5:$Y$376,22,FALSE),"")</f>
        <v/>
      </c>
      <c r="S4209" s="162" t="str">
        <f>+IF($C4209&lt;&gt;"",VLOOKUP($C4209,PRINCIPAL!$C$5:$Y$376,15,FALSE),"")</f>
        <v/>
      </c>
      <c r="T4209" s="255" t="str">
        <f>+IF($C4209&lt;&gt;"",VLOOKUP($C4209,PRINCIPAL!$C$5:$Y$376,9,FALSE),"")</f>
        <v/>
      </c>
      <c r="U4209" s="166" t="str">
        <f t="shared" si="471"/>
        <v/>
      </c>
      <c r="V4209" s="164" t="str">
        <f>+IF($C4209&lt;&gt;"",VLOOKUP($C4209,PRINCIPAL!$C$5:$Y$76,2,FALSE),"")</f>
        <v/>
      </c>
      <c r="W4209" t="e">
        <f>+VLOOKUP(D4209,CENTROS!$G$4:$M$93,7,FALSE)</f>
        <v>#N/A</v>
      </c>
      <c r="Y4209" t="str">
        <f t="shared" si="473"/>
        <v/>
      </c>
      <c r="Z4209" s="220" t="str">
        <f t="shared" si="474"/>
        <v/>
      </c>
      <c r="AA4209" s="220" t="str">
        <f t="shared" si="475"/>
        <v/>
      </c>
      <c r="AB4209" s="228" t="str">
        <f t="shared" si="476"/>
        <v/>
      </c>
      <c r="AC4209" s="230" t="str">
        <f t="shared" si="477"/>
        <v/>
      </c>
      <c r="AD4209" s="220"/>
      <c r="AE4209" s="220"/>
      <c r="AF4209" s="220" t="str">
        <f t="shared" si="472"/>
        <v/>
      </c>
    </row>
    <row r="4210" spans="1:32">
      <c r="A4210" s="121"/>
      <c r="B4210" s="121"/>
      <c r="C4210" s="140"/>
      <c r="D4210" s="159"/>
      <c r="E4210" s="154"/>
      <c r="F4210" s="154"/>
      <c r="G4210" s="160"/>
      <c r="H4210" s="158"/>
      <c r="I4210" s="158"/>
      <c r="J4210" s="158"/>
      <c r="K4210" s="158"/>
      <c r="L4210" s="158"/>
      <c r="M4210" s="158"/>
      <c r="N4210" s="157"/>
      <c r="O4210" s="188"/>
      <c r="P4210" s="245"/>
      <c r="Q4210" s="165" t="str">
        <f>+IF($C4210&lt;&gt;"",VLOOKUP($C4210,PRINCIPAL!$C$5:$Y$376,20,FALSE),"")</f>
        <v/>
      </c>
      <c r="R4210" s="162" t="str">
        <f>+IF($C4210&lt;&gt;"",VLOOKUP($C4210,PRINCIPAL!$C$5:$Y$376,22,FALSE),"")</f>
        <v/>
      </c>
      <c r="S4210" s="162" t="str">
        <f>+IF($C4210&lt;&gt;"",VLOOKUP($C4210,PRINCIPAL!$C$5:$Y$376,15,FALSE),"")</f>
        <v/>
      </c>
      <c r="T4210" s="255" t="str">
        <f>+IF($C4210&lt;&gt;"",VLOOKUP($C4210,PRINCIPAL!$C$5:$Y$376,9,FALSE),"")</f>
        <v/>
      </c>
      <c r="U4210" s="166" t="str">
        <f t="shared" si="471"/>
        <v/>
      </c>
      <c r="V4210" s="164" t="str">
        <f>+IF($C4210&lt;&gt;"",VLOOKUP($C4210,PRINCIPAL!$C$5:$Y$76,2,FALSE),"")</f>
        <v/>
      </c>
      <c r="W4210" t="e">
        <f>+VLOOKUP(D4210,CENTROS!$G$4:$M$93,7,FALSE)</f>
        <v>#N/A</v>
      </c>
      <c r="Y4210" t="str">
        <f t="shared" si="473"/>
        <v/>
      </c>
      <c r="Z4210" s="220" t="str">
        <f t="shared" si="474"/>
        <v/>
      </c>
      <c r="AA4210" s="220" t="str">
        <f t="shared" si="475"/>
        <v/>
      </c>
      <c r="AB4210" s="228" t="str">
        <f t="shared" si="476"/>
        <v/>
      </c>
      <c r="AC4210" s="230" t="str">
        <f t="shared" si="477"/>
        <v/>
      </c>
      <c r="AD4210" s="220"/>
      <c r="AE4210" s="220"/>
      <c r="AF4210" s="220" t="str">
        <f t="shared" si="472"/>
        <v/>
      </c>
    </row>
    <row r="4211" spans="1:32">
      <c r="A4211" s="121"/>
      <c r="B4211" s="121"/>
      <c r="C4211" s="140"/>
      <c r="D4211" s="159"/>
      <c r="E4211" s="154"/>
      <c r="F4211" s="154"/>
      <c r="G4211" s="160"/>
      <c r="H4211" s="158"/>
      <c r="I4211" s="158"/>
      <c r="J4211" s="158"/>
      <c r="K4211" s="158"/>
      <c r="L4211" s="158"/>
      <c r="M4211" s="158"/>
      <c r="N4211" s="157"/>
      <c r="O4211" s="188"/>
      <c r="P4211" s="245"/>
      <c r="Q4211" s="165" t="str">
        <f>+IF($C4211&lt;&gt;"",VLOOKUP($C4211,PRINCIPAL!$C$5:$Y$376,20,FALSE),"")</f>
        <v/>
      </c>
      <c r="R4211" s="162" t="str">
        <f>+IF($C4211&lt;&gt;"",VLOOKUP($C4211,PRINCIPAL!$C$5:$Y$376,22,FALSE),"")</f>
        <v/>
      </c>
      <c r="S4211" s="162" t="str">
        <f>+IF($C4211&lt;&gt;"",VLOOKUP($C4211,PRINCIPAL!$C$5:$Y$376,15,FALSE),"")</f>
        <v/>
      </c>
      <c r="T4211" s="255" t="str">
        <f>+IF($C4211&lt;&gt;"",VLOOKUP($C4211,PRINCIPAL!$C$5:$Y$376,9,FALSE),"")</f>
        <v/>
      </c>
      <c r="U4211" s="166" t="str">
        <f t="shared" si="471"/>
        <v/>
      </c>
      <c r="V4211" s="164" t="str">
        <f>+IF($C4211&lt;&gt;"",VLOOKUP($C4211,PRINCIPAL!$C$5:$Y$76,2,FALSE),"")</f>
        <v/>
      </c>
      <c r="W4211" t="e">
        <f>+VLOOKUP(D4211,CENTROS!$G$4:$M$93,7,FALSE)</f>
        <v>#N/A</v>
      </c>
      <c r="Y4211" t="str">
        <f t="shared" si="473"/>
        <v/>
      </c>
      <c r="Z4211" s="220" t="str">
        <f t="shared" si="474"/>
        <v/>
      </c>
      <c r="AA4211" s="220" t="str">
        <f t="shared" si="475"/>
        <v/>
      </c>
      <c r="AB4211" s="228" t="str">
        <f t="shared" si="476"/>
        <v/>
      </c>
      <c r="AC4211" s="230" t="str">
        <f t="shared" si="477"/>
        <v/>
      </c>
      <c r="AD4211" s="220"/>
      <c r="AE4211" s="220"/>
      <c r="AF4211" s="220" t="str">
        <f t="shared" si="472"/>
        <v/>
      </c>
    </row>
    <row r="4212" spans="1:32">
      <c r="A4212" s="121"/>
      <c r="B4212" s="121"/>
      <c r="C4212" s="140"/>
      <c r="D4212" s="159"/>
      <c r="E4212" s="154"/>
      <c r="F4212" s="154"/>
      <c r="G4212" s="160"/>
      <c r="H4212" s="158"/>
      <c r="I4212" s="158"/>
      <c r="J4212" s="158"/>
      <c r="K4212" s="158"/>
      <c r="L4212" s="158"/>
      <c r="M4212" s="158"/>
      <c r="N4212" s="157"/>
      <c r="O4212" s="188"/>
      <c r="P4212" s="245"/>
      <c r="Q4212" s="165" t="str">
        <f>+IF($C4212&lt;&gt;"",VLOOKUP($C4212,PRINCIPAL!$C$5:$Y$376,20,FALSE),"")</f>
        <v/>
      </c>
      <c r="R4212" s="162" t="str">
        <f>+IF($C4212&lt;&gt;"",VLOOKUP($C4212,PRINCIPAL!$C$5:$Y$376,22,FALSE),"")</f>
        <v/>
      </c>
      <c r="S4212" s="162" t="str">
        <f>+IF($C4212&lt;&gt;"",VLOOKUP($C4212,PRINCIPAL!$C$5:$Y$376,15,FALSE),"")</f>
        <v/>
      </c>
      <c r="T4212" s="255" t="str">
        <f>+IF($C4212&lt;&gt;"",VLOOKUP($C4212,PRINCIPAL!$C$5:$Y$376,9,FALSE),"")</f>
        <v/>
      </c>
      <c r="U4212" s="166" t="str">
        <f t="shared" si="471"/>
        <v/>
      </c>
      <c r="V4212" s="164" t="str">
        <f>+IF($C4212&lt;&gt;"",VLOOKUP($C4212,PRINCIPAL!$C$5:$Y$76,2,FALSE),"")</f>
        <v/>
      </c>
      <c r="W4212" t="e">
        <f>+VLOOKUP(D4212,CENTROS!$G$4:$M$93,7,FALSE)</f>
        <v>#N/A</v>
      </c>
      <c r="Y4212" t="str">
        <f t="shared" si="473"/>
        <v/>
      </c>
      <c r="Z4212" s="220" t="str">
        <f t="shared" si="474"/>
        <v/>
      </c>
      <c r="AA4212" s="220" t="str">
        <f t="shared" si="475"/>
        <v/>
      </c>
      <c r="AB4212" s="228" t="str">
        <f t="shared" si="476"/>
        <v/>
      </c>
      <c r="AC4212" s="230" t="str">
        <f t="shared" si="477"/>
        <v/>
      </c>
      <c r="AD4212" s="220"/>
      <c r="AE4212" s="220"/>
      <c r="AF4212" s="220" t="str">
        <f t="shared" si="472"/>
        <v/>
      </c>
    </row>
    <row r="4213" spans="1:32">
      <c r="A4213" s="121"/>
      <c r="B4213" s="121"/>
      <c r="C4213" s="140"/>
      <c r="D4213" s="159"/>
      <c r="E4213" s="154"/>
      <c r="F4213" s="154"/>
      <c r="G4213" s="160"/>
      <c r="H4213" s="158"/>
      <c r="I4213" s="158"/>
      <c r="J4213" s="158"/>
      <c r="K4213" s="158"/>
      <c r="L4213" s="158"/>
      <c r="M4213" s="158"/>
      <c r="N4213" s="157"/>
      <c r="O4213" s="188"/>
      <c r="P4213" s="245"/>
      <c r="Q4213" s="165" t="str">
        <f>+IF($C4213&lt;&gt;"",VLOOKUP($C4213,PRINCIPAL!$C$5:$Y$376,20,FALSE),"")</f>
        <v/>
      </c>
      <c r="R4213" s="162" t="str">
        <f>+IF($C4213&lt;&gt;"",VLOOKUP($C4213,PRINCIPAL!$C$5:$Y$376,22,FALSE),"")</f>
        <v/>
      </c>
      <c r="S4213" s="162" t="str">
        <f>+IF($C4213&lt;&gt;"",VLOOKUP($C4213,PRINCIPAL!$C$5:$Y$376,15,FALSE),"")</f>
        <v/>
      </c>
      <c r="T4213" s="255" t="str">
        <f>+IF($C4213&lt;&gt;"",VLOOKUP($C4213,PRINCIPAL!$C$5:$Y$376,9,FALSE),"")</f>
        <v/>
      </c>
      <c r="U4213" s="166" t="str">
        <f t="shared" si="471"/>
        <v/>
      </c>
      <c r="V4213" s="164" t="str">
        <f>+IF($C4213&lt;&gt;"",VLOOKUP($C4213,PRINCIPAL!$C$5:$Y$76,2,FALSE),"")</f>
        <v/>
      </c>
      <c r="W4213" t="e">
        <f>+VLOOKUP(D4213,CENTROS!$G$4:$M$93,7,FALSE)</f>
        <v>#N/A</v>
      </c>
      <c r="Y4213" t="str">
        <f t="shared" si="473"/>
        <v/>
      </c>
      <c r="Z4213" s="220" t="str">
        <f t="shared" si="474"/>
        <v/>
      </c>
      <c r="AA4213" s="220" t="str">
        <f t="shared" si="475"/>
        <v/>
      </c>
      <c r="AB4213" s="228" t="str">
        <f t="shared" si="476"/>
        <v/>
      </c>
      <c r="AC4213" s="230" t="str">
        <f t="shared" si="477"/>
        <v/>
      </c>
      <c r="AD4213" s="220"/>
      <c r="AE4213" s="220"/>
      <c r="AF4213" s="220" t="str">
        <f t="shared" si="472"/>
        <v/>
      </c>
    </row>
    <row r="4214" spans="1:32">
      <c r="A4214" s="121"/>
      <c r="B4214" s="121"/>
      <c r="C4214" s="140"/>
      <c r="D4214" s="159"/>
      <c r="E4214" s="154"/>
      <c r="F4214" s="154"/>
      <c r="G4214" s="160"/>
      <c r="H4214" s="158"/>
      <c r="I4214" s="158"/>
      <c r="J4214" s="158"/>
      <c r="K4214" s="158"/>
      <c r="L4214" s="158"/>
      <c r="M4214" s="158"/>
      <c r="N4214" s="157"/>
      <c r="O4214" s="188"/>
      <c r="P4214" s="245"/>
      <c r="Q4214" s="165" t="str">
        <f>+IF($C4214&lt;&gt;"",VLOOKUP($C4214,PRINCIPAL!$C$5:$Y$376,20,FALSE),"")</f>
        <v/>
      </c>
      <c r="R4214" s="162" t="str">
        <f>+IF($C4214&lt;&gt;"",VLOOKUP($C4214,PRINCIPAL!$C$5:$Y$376,22,FALSE),"")</f>
        <v/>
      </c>
      <c r="S4214" s="162" t="str">
        <f>+IF($C4214&lt;&gt;"",VLOOKUP($C4214,PRINCIPAL!$C$5:$Y$376,15,FALSE),"")</f>
        <v/>
      </c>
      <c r="T4214" s="255" t="str">
        <f>+IF($C4214&lt;&gt;"",VLOOKUP($C4214,PRINCIPAL!$C$5:$Y$376,9,FALSE),"")</f>
        <v/>
      </c>
      <c r="U4214" s="166" t="str">
        <f t="shared" si="471"/>
        <v/>
      </c>
      <c r="V4214" s="164" t="str">
        <f>+IF($C4214&lt;&gt;"",VLOOKUP($C4214,PRINCIPAL!$C$5:$Y$76,2,FALSE),"")</f>
        <v/>
      </c>
      <c r="W4214" t="e">
        <f>+VLOOKUP(D4214,CENTROS!$G$4:$M$93,7,FALSE)</f>
        <v>#N/A</v>
      </c>
      <c r="Y4214" t="str">
        <f t="shared" si="473"/>
        <v/>
      </c>
      <c r="Z4214" s="220" t="str">
        <f t="shared" si="474"/>
        <v/>
      </c>
      <c r="AA4214" s="220" t="str">
        <f t="shared" si="475"/>
        <v/>
      </c>
      <c r="AB4214" s="228" t="str">
        <f t="shared" si="476"/>
        <v/>
      </c>
      <c r="AC4214" s="230" t="str">
        <f t="shared" si="477"/>
        <v/>
      </c>
      <c r="AD4214" s="220"/>
      <c r="AE4214" s="220"/>
      <c r="AF4214" s="220" t="str">
        <f t="shared" si="472"/>
        <v/>
      </c>
    </row>
    <row r="4215" spans="1:32">
      <c r="A4215" s="121"/>
      <c r="B4215" s="121"/>
      <c r="C4215" s="140"/>
      <c r="D4215" s="159"/>
      <c r="E4215" s="154"/>
      <c r="F4215" s="154"/>
      <c r="G4215" s="160"/>
      <c r="H4215" s="158"/>
      <c r="I4215" s="158"/>
      <c r="J4215" s="158"/>
      <c r="K4215" s="158"/>
      <c r="L4215" s="158"/>
      <c r="M4215" s="158"/>
      <c r="N4215" s="157"/>
      <c r="O4215" s="188"/>
      <c r="P4215" s="245"/>
      <c r="Q4215" s="165" t="str">
        <f>+IF($C4215&lt;&gt;"",VLOOKUP($C4215,PRINCIPAL!$C$5:$Y$376,20,FALSE),"")</f>
        <v/>
      </c>
      <c r="R4215" s="162" t="str">
        <f>+IF($C4215&lt;&gt;"",VLOOKUP($C4215,PRINCIPAL!$C$5:$Y$376,22,FALSE),"")</f>
        <v/>
      </c>
      <c r="S4215" s="162" t="str">
        <f>+IF($C4215&lt;&gt;"",VLOOKUP($C4215,PRINCIPAL!$C$5:$Y$376,15,FALSE),"")</f>
        <v/>
      </c>
      <c r="T4215" s="255" t="str">
        <f>+IF($C4215&lt;&gt;"",VLOOKUP($C4215,PRINCIPAL!$C$5:$Y$376,9,FALSE),"")</f>
        <v/>
      </c>
      <c r="U4215" s="166" t="str">
        <f t="shared" si="471"/>
        <v/>
      </c>
      <c r="V4215" s="164" t="str">
        <f>+IF($C4215&lt;&gt;"",VLOOKUP($C4215,PRINCIPAL!$C$5:$Y$76,2,FALSE),"")</f>
        <v/>
      </c>
      <c r="W4215" t="e">
        <f>+VLOOKUP(D4215,CENTROS!$G$4:$M$93,7,FALSE)</f>
        <v>#N/A</v>
      </c>
      <c r="Y4215" t="str">
        <f t="shared" si="473"/>
        <v/>
      </c>
      <c r="Z4215" s="220" t="str">
        <f t="shared" si="474"/>
        <v/>
      </c>
      <c r="AA4215" s="220" t="str">
        <f t="shared" si="475"/>
        <v/>
      </c>
      <c r="AB4215" s="228" t="str">
        <f t="shared" si="476"/>
        <v/>
      </c>
      <c r="AC4215" s="230" t="str">
        <f t="shared" si="477"/>
        <v/>
      </c>
      <c r="AD4215" s="220"/>
      <c r="AE4215" s="220"/>
      <c r="AF4215" s="220" t="str">
        <f t="shared" si="472"/>
        <v/>
      </c>
    </row>
    <row r="4216" spans="1:32">
      <c r="A4216" s="121"/>
      <c r="B4216" s="121"/>
      <c r="C4216" s="140"/>
      <c r="D4216" s="159"/>
      <c r="E4216" s="154"/>
      <c r="F4216" s="154"/>
      <c r="G4216" s="160"/>
      <c r="H4216" s="158"/>
      <c r="I4216" s="158"/>
      <c r="J4216" s="158"/>
      <c r="K4216" s="158"/>
      <c r="L4216" s="158"/>
      <c r="M4216" s="158"/>
      <c r="N4216" s="157"/>
      <c r="O4216" s="188"/>
      <c r="P4216" s="245"/>
      <c r="Q4216" s="165" t="str">
        <f>+IF($C4216&lt;&gt;"",VLOOKUP($C4216,PRINCIPAL!$C$5:$Y$376,20,FALSE),"")</f>
        <v/>
      </c>
      <c r="R4216" s="162" t="str">
        <f>+IF($C4216&lt;&gt;"",VLOOKUP($C4216,PRINCIPAL!$C$5:$Y$376,22,FALSE),"")</f>
        <v/>
      </c>
      <c r="S4216" s="162" t="str">
        <f>+IF($C4216&lt;&gt;"",VLOOKUP($C4216,PRINCIPAL!$C$5:$Y$376,15,FALSE),"")</f>
        <v/>
      </c>
      <c r="T4216" s="255" t="str">
        <f>+IF($C4216&lt;&gt;"",VLOOKUP($C4216,PRINCIPAL!$C$5:$Y$376,9,FALSE),"")</f>
        <v/>
      </c>
      <c r="U4216" s="166" t="str">
        <f t="shared" si="471"/>
        <v/>
      </c>
      <c r="V4216" s="164" t="str">
        <f>+IF($C4216&lt;&gt;"",VLOOKUP($C4216,PRINCIPAL!$C$5:$Y$76,2,FALSE),"")</f>
        <v/>
      </c>
      <c r="W4216" t="e">
        <f>+VLOOKUP(D4216,CENTROS!$G$4:$M$93,7,FALSE)</f>
        <v>#N/A</v>
      </c>
      <c r="Y4216" t="str">
        <f t="shared" si="473"/>
        <v/>
      </c>
      <c r="Z4216" s="220" t="str">
        <f t="shared" si="474"/>
        <v/>
      </c>
      <c r="AA4216" s="220" t="str">
        <f t="shared" si="475"/>
        <v/>
      </c>
      <c r="AB4216" s="228" t="str">
        <f t="shared" si="476"/>
        <v/>
      </c>
      <c r="AC4216" s="230" t="str">
        <f t="shared" si="477"/>
        <v/>
      </c>
      <c r="AD4216" s="220"/>
      <c r="AE4216" s="220"/>
      <c r="AF4216" s="220" t="str">
        <f t="shared" si="472"/>
        <v/>
      </c>
    </row>
    <row r="4217" spans="1:32">
      <c r="A4217" s="121"/>
      <c r="B4217" s="121"/>
      <c r="C4217" s="140"/>
      <c r="D4217" s="159"/>
      <c r="E4217" s="154"/>
      <c r="F4217" s="154"/>
      <c r="G4217" s="160"/>
      <c r="H4217" s="158"/>
      <c r="I4217" s="158"/>
      <c r="J4217" s="158"/>
      <c r="K4217" s="158"/>
      <c r="L4217" s="158"/>
      <c r="M4217" s="158"/>
      <c r="N4217" s="157"/>
      <c r="O4217" s="188"/>
      <c r="P4217" s="245"/>
      <c r="Q4217" s="165" t="str">
        <f>+IF($C4217&lt;&gt;"",VLOOKUP($C4217,PRINCIPAL!$C$5:$Y$376,20,FALSE),"")</f>
        <v/>
      </c>
      <c r="R4217" s="162" t="str">
        <f>+IF($C4217&lt;&gt;"",VLOOKUP($C4217,PRINCIPAL!$C$5:$Y$376,22,FALSE),"")</f>
        <v/>
      </c>
      <c r="S4217" s="162" t="str">
        <f>+IF($C4217&lt;&gt;"",VLOOKUP($C4217,PRINCIPAL!$C$5:$Y$376,15,FALSE),"")</f>
        <v/>
      </c>
      <c r="T4217" s="255" t="str">
        <f>+IF($C4217&lt;&gt;"",VLOOKUP($C4217,PRINCIPAL!$C$5:$Y$376,9,FALSE),"")</f>
        <v/>
      </c>
      <c r="U4217" s="166" t="str">
        <f t="shared" si="471"/>
        <v/>
      </c>
      <c r="V4217" s="164" t="str">
        <f>+IF($C4217&lt;&gt;"",VLOOKUP($C4217,PRINCIPAL!$C$5:$Y$76,2,FALSE),"")</f>
        <v/>
      </c>
      <c r="W4217" t="e">
        <f>+VLOOKUP(D4217,CENTROS!$G$4:$M$93,7,FALSE)</f>
        <v>#N/A</v>
      </c>
      <c r="Y4217" t="str">
        <f t="shared" si="473"/>
        <v/>
      </c>
      <c r="Z4217" s="220" t="str">
        <f t="shared" si="474"/>
        <v/>
      </c>
      <c r="AA4217" s="220" t="str">
        <f t="shared" si="475"/>
        <v/>
      </c>
      <c r="AB4217" s="228" t="str">
        <f t="shared" si="476"/>
        <v/>
      </c>
      <c r="AC4217" s="230" t="str">
        <f t="shared" si="477"/>
        <v/>
      </c>
      <c r="AD4217" s="220"/>
      <c r="AE4217" s="220"/>
      <c r="AF4217" s="220" t="str">
        <f t="shared" si="472"/>
        <v/>
      </c>
    </row>
    <row r="4218" spans="1:32">
      <c r="A4218" s="121"/>
      <c r="B4218" s="121"/>
      <c r="C4218" s="140"/>
      <c r="D4218" s="159"/>
      <c r="E4218" s="154"/>
      <c r="F4218" s="154"/>
      <c r="G4218" s="160"/>
      <c r="H4218" s="158"/>
      <c r="I4218" s="158"/>
      <c r="J4218" s="158"/>
      <c r="K4218" s="158"/>
      <c r="L4218" s="158"/>
      <c r="M4218" s="158"/>
      <c r="N4218" s="157"/>
      <c r="O4218" s="188"/>
      <c r="P4218" s="245"/>
      <c r="Q4218" s="165" t="str">
        <f>+IF($C4218&lt;&gt;"",VLOOKUP($C4218,PRINCIPAL!$C$5:$Y$376,20,FALSE),"")</f>
        <v/>
      </c>
      <c r="R4218" s="162" t="str">
        <f>+IF($C4218&lt;&gt;"",VLOOKUP($C4218,PRINCIPAL!$C$5:$Y$376,22,FALSE),"")</f>
        <v/>
      </c>
      <c r="S4218" s="162" t="str">
        <f>+IF($C4218&lt;&gt;"",VLOOKUP($C4218,PRINCIPAL!$C$5:$Y$376,15,FALSE),"")</f>
        <v/>
      </c>
      <c r="T4218" s="255" t="str">
        <f>+IF($C4218&lt;&gt;"",VLOOKUP($C4218,PRINCIPAL!$C$5:$Y$376,9,FALSE),"")</f>
        <v/>
      </c>
      <c r="U4218" s="166" t="str">
        <f t="shared" si="471"/>
        <v/>
      </c>
      <c r="V4218" s="164" t="str">
        <f>+IF($C4218&lt;&gt;"",VLOOKUP($C4218,PRINCIPAL!$C$5:$Y$76,2,FALSE),"")</f>
        <v/>
      </c>
      <c r="W4218" t="e">
        <f>+VLOOKUP(D4218,CENTROS!$G$4:$M$93,7,FALSE)</f>
        <v>#N/A</v>
      </c>
      <c r="Y4218" t="str">
        <f t="shared" si="473"/>
        <v/>
      </c>
      <c r="Z4218" s="220" t="str">
        <f t="shared" si="474"/>
        <v/>
      </c>
      <c r="AA4218" s="220" t="str">
        <f t="shared" si="475"/>
        <v/>
      </c>
      <c r="AB4218" s="228" t="str">
        <f t="shared" si="476"/>
        <v/>
      </c>
      <c r="AC4218" s="230" t="str">
        <f t="shared" si="477"/>
        <v/>
      </c>
      <c r="AD4218" s="220"/>
      <c r="AE4218" s="220"/>
      <c r="AF4218" s="220" t="str">
        <f t="shared" si="472"/>
        <v/>
      </c>
    </row>
    <row r="4219" spans="1:32">
      <c r="A4219" s="121"/>
      <c r="B4219" s="121"/>
      <c r="C4219" s="140"/>
      <c r="D4219" s="159"/>
      <c r="E4219" s="154"/>
      <c r="F4219" s="154"/>
      <c r="G4219" s="160"/>
      <c r="H4219" s="158"/>
      <c r="I4219" s="158"/>
      <c r="J4219" s="158"/>
      <c r="K4219" s="158"/>
      <c r="L4219" s="158"/>
      <c r="M4219" s="158"/>
      <c r="N4219" s="157"/>
      <c r="O4219" s="188"/>
      <c r="P4219" s="245"/>
      <c r="Q4219" s="165" t="str">
        <f>+IF($C4219&lt;&gt;"",VLOOKUP($C4219,PRINCIPAL!$C$5:$Y$376,20,FALSE),"")</f>
        <v/>
      </c>
      <c r="R4219" s="162" t="str">
        <f>+IF($C4219&lt;&gt;"",VLOOKUP($C4219,PRINCIPAL!$C$5:$Y$376,22,FALSE),"")</f>
        <v/>
      </c>
      <c r="S4219" s="162" t="str">
        <f>+IF($C4219&lt;&gt;"",VLOOKUP($C4219,PRINCIPAL!$C$5:$Y$376,15,FALSE),"")</f>
        <v/>
      </c>
      <c r="T4219" s="255" t="str">
        <f>+IF($C4219&lt;&gt;"",VLOOKUP($C4219,PRINCIPAL!$C$5:$Y$376,9,FALSE),"")</f>
        <v/>
      </c>
      <c r="U4219" s="166" t="str">
        <f t="shared" si="471"/>
        <v/>
      </c>
      <c r="V4219" s="164" t="str">
        <f>+IF($C4219&lt;&gt;"",VLOOKUP($C4219,PRINCIPAL!$C$5:$Y$76,2,FALSE),"")</f>
        <v/>
      </c>
      <c r="W4219" t="e">
        <f>+VLOOKUP(D4219,CENTROS!$G$4:$M$93,7,FALSE)</f>
        <v>#N/A</v>
      </c>
      <c r="Y4219" t="str">
        <f t="shared" si="473"/>
        <v/>
      </c>
      <c r="Z4219" s="220" t="str">
        <f t="shared" si="474"/>
        <v/>
      </c>
      <c r="AA4219" s="220" t="str">
        <f t="shared" si="475"/>
        <v/>
      </c>
      <c r="AB4219" s="228" t="str">
        <f t="shared" si="476"/>
        <v/>
      </c>
      <c r="AC4219" s="230" t="str">
        <f t="shared" si="477"/>
        <v/>
      </c>
      <c r="AD4219" s="220"/>
      <c r="AE4219" s="220"/>
      <c r="AF4219" s="220" t="str">
        <f t="shared" si="472"/>
        <v/>
      </c>
    </row>
    <row r="4220" spans="1:32">
      <c r="A4220" s="121"/>
      <c r="B4220" s="121"/>
      <c r="C4220" s="140"/>
      <c r="D4220" s="159"/>
      <c r="E4220" s="154"/>
      <c r="F4220" s="154"/>
      <c r="G4220" s="160"/>
      <c r="H4220" s="158"/>
      <c r="I4220" s="158"/>
      <c r="J4220" s="158"/>
      <c r="K4220" s="158"/>
      <c r="L4220" s="158"/>
      <c r="M4220" s="158"/>
      <c r="N4220" s="157"/>
      <c r="O4220" s="188"/>
      <c r="P4220" s="245"/>
      <c r="Q4220" s="165" t="str">
        <f>+IF($C4220&lt;&gt;"",VLOOKUP($C4220,PRINCIPAL!$C$5:$Y$376,20,FALSE),"")</f>
        <v/>
      </c>
      <c r="R4220" s="162" t="str">
        <f>+IF($C4220&lt;&gt;"",VLOOKUP($C4220,PRINCIPAL!$C$5:$Y$376,22,FALSE),"")</f>
        <v/>
      </c>
      <c r="S4220" s="162" t="str">
        <f>+IF($C4220&lt;&gt;"",VLOOKUP($C4220,PRINCIPAL!$C$5:$Y$376,15,FALSE),"")</f>
        <v/>
      </c>
      <c r="T4220" s="255" t="str">
        <f>+IF($C4220&lt;&gt;"",VLOOKUP($C4220,PRINCIPAL!$C$5:$Y$376,9,FALSE),"")</f>
        <v/>
      </c>
      <c r="U4220" s="166" t="str">
        <f t="shared" si="471"/>
        <v/>
      </c>
      <c r="V4220" s="164" t="str">
        <f>+IF($C4220&lt;&gt;"",VLOOKUP($C4220,PRINCIPAL!$C$5:$Y$76,2,FALSE),"")</f>
        <v/>
      </c>
      <c r="W4220" t="e">
        <f>+VLOOKUP(D4220,CENTROS!$G$4:$M$93,7,FALSE)</f>
        <v>#N/A</v>
      </c>
      <c r="Y4220" t="str">
        <f t="shared" si="473"/>
        <v/>
      </c>
      <c r="Z4220" s="220" t="str">
        <f t="shared" si="474"/>
        <v/>
      </c>
      <c r="AA4220" s="220" t="str">
        <f t="shared" si="475"/>
        <v/>
      </c>
      <c r="AB4220" s="228" t="str">
        <f t="shared" si="476"/>
        <v/>
      </c>
      <c r="AC4220" s="230" t="str">
        <f t="shared" si="477"/>
        <v/>
      </c>
      <c r="AD4220" s="220"/>
      <c r="AE4220" s="220"/>
      <c r="AF4220" s="220" t="str">
        <f t="shared" si="472"/>
        <v/>
      </c>
    </row>
    <row r="4221" spans="1:32">
      <c r="A4221" s="121"/>
      <c r="B4221" s="121"/>
      <c r="C4221" s="140"/>
      <c r="D4221" s="159"/>
      <c r="E4221" s="154"/>
      <c r="F4221" s="154"/>
      <c r="G4221" s="160"/>
      <c r="H4221" s="158"/>
      <c r="I4221" s="158"/>
      <c r="J4221" s="158"/>
      <c r="K4221" s="158"/>
      <c r="L4221" s="158"/>
      <c r="M4221" s="158"/>
      <c r="N4221" s="157"/>
      <c r="O4221" s="188"/>
      <c r="P4221" s="245"/>
      <c r="Q4221" s="165" t="str">
        <f>+IF($C4221&lt;&gt;"",VLOOKUP($C4221,PRINCIPAL!$C$5:$Y$376,20,FALSE),"")</f>
        <v/>
      </c>
      <c r="R4221" s="162" t="str">
        <f>+IF($C4221&lt;&gt;"",VLOOKUP($C4221,PRINCIPAL!$C$5:$Y$376,22,FALSE),"")</f>
        <v/>
      </c>
      <c r="S4221" s="162" t="str">
        <f>+IF($C4221&lt;&gt;"",VLOOKUP($C4221,PRINCIPAL!$C$5:$Y$376,15,FALSE),"")</f>
        <v/>
      </c>
      <c r="T4221" s="255" t="str">
        <f>+IF($C4221&lt;&gt;"",VLOOKUP($C4221,PRINCIPAL!$C$5:$Y$376,9,FALSE),"")</f>
        <v/>
      </c>
      <c r="U4221" s="166" t="str">
        <f t="shared" si="471"/>
        <v/>
      </c>
      <c r="V4221" s="164" t="str">
        <f>+IF($C4221&lt;&gt;"",VLOOKUP($C4221,PRINCIPAL!$C$5:$Y$76,2,FALSE),"")</f>
        <v/>
      </c>
      <c r="W4221" t="e">
        <f>+VLOOKUP(D4221,CENTROS!$G$4:$M$93,7,FALSE)</f>
        <v>#N/A</v>
      </c>
      <c r="Y4221" t="str">
        <f t="shared" si="473"/>
        <v/>
      </c>
      <c r="Z4221" s="220" t="str">
        <f t="shared" si="474"/>
        <v/>
      </c>
      <c r="AA4221" s="220" t="str">
        <f t="shared" si="475"/>
        <v/>
      </c>
      <c r="AB4221" s="228" t="str">
        <f t="shared" si="476"/>
        <v/>
      </c>
      <c r="AC4221" s="230" t="str">
        <f t="shared" si="477"/>
        <v/>
      </c>
      <c r="AD4221" s="220"/>
      <c r="AE4221" s="220"/>
      <c r="AF4221" s="220" t="str">
        <f t="shared" si="472"/>
        <v/>
      </c>
    </row>
    <row r="4222" spans="1:32">
      <c r="A4222" s="121"/>
      <c r="B4222" s="121"/>
      <c r="C4222" s="140"/>
      <c r="D4222" s="159"/>
      <c r="E4222" s="154"/>
      <c r="F4222" s="154"/>
      <c r="G4222" s="160"/>
      <c r="H4222" s="158"/>
      <c r="I4222" s="158"/>
      <c r="J4222" s="158"/>
      <c r="K4222" s="158"/>
      <c r="L4222" s="158"/>
      <c r="M4222" s="158"/>
      <c r="N4222" s="157"/>
      <c r="O4222" s="188"/>
      <c r="P4222" s="245"/>
      <c r="Q4222" s="165" t="str">
        <f>+IF($C4222&lt;&gt;"",VLOOKUP($C4222,PRINCIPAL!$C$5:$Y$376,20,FALSE),"")</f>
        <v/>
      </c>
      <c r="R4222" s="162" t="str">
        <f>+IF($C4222&lt;&gt;"",VLOOKUP($C4222,PRINCIPAL!$C$5:$Y$376,22,FALSE),"")</f>
        <v/>
      </c>
      <c r="S4222" s="162" t="str">
        <f>+IF($C4222&lt;&gt;"",VLOOKUP($C4222,PRINCIPAL!$C$5:$Y$376,15,FALSE),"")</f>
        <v/>
      </c>
      <c r="T4222" s="255" t="str">
        <f>+IF($C4222&lt;&gt;"",VLOOKUP($C4222,PRINCIPAL!$C$5:$Y$376,9,FALSE),"")</f>
        <v/>
      </c>
      <c r="U4222" s="166" t="str">
        <f t="shared" ref="U4222:U4285" si="478">+IF(J4222&gt;L4222+N4222,"ROTO",IF(1.5*(L4222+N4222)&gt;J4222,"mes*1,5",""))</f>
        <v/>
      </c>
      <c r="V4222" s="164" t="str">
        <f>+IF($C4222&lt;&gt;"",VLOOKUP($C4222,PRINCIPAL!$C$5:$Y$76,2,FALSE),"")</f>
        <v/>
      </c>
      <c r="W4222" t="e">
        <f>+VLOOKUP(D4222,CENTROS!$G$4:$M$93,7,FALSE)</f>
        <v>#N/A</v>
      </c>
      <c r="Y4222" t="str">
        <f t="shared" si="473"/>
        <v/>
      </c>
      <c r="Z4222" s="220" t="str">
        <f t="shared" si="474"/>
        <v/>
      </c>
      <c r="AA4222" s="220" t="str">
        <f t="shared" si="475"/>
        <v/>
      </c>
      <c r="AB4222" s="228" t="str">
        <f t="shared" si="476"/>
        <v/>
      </c>
      <c r="AC4222" s="230" t="str">
        <f t="shared" si="477"/>
        <v/>
      </c>
      <c r="AD4222" s="220"/>
      <c r="AE4222" s="220"/>
      <c r="AF4222" s="220" t="str">
        <f t="shared" si="472"/>
        <v/>
      </c>
    </row>
    <row r="4223" spans="1:32">
      <c r="A4223" s="121"/>
      <c r="B4223" s="121"/>
      <c r="C4223" s="140"/>
      <c r="D4223" s="159"/>
      <c r="E4223" s="154"/>
      <c r="F4223" s="154"/>
      <c r="G4223" s="160"/>
      <c r="H4223" s="158"/>
      <c r="I4223" s="158"/>
      <c r="J4223" s="158"/>
      <c r="K4223" s="158"/>
      <c r="L4223" s="158"/>
      <c r="M4223" s="158"/>
      <c r="N4223" s="157"/>
      <c r="O4223" s="188"/>
      <c r="P4223" s="245"/>
      <c r="Q4223" s="165" t="str">
        <f>+IF($C4223&lt;&gt;"",VLOOKUP($C4223,PRINCIPAL!$C$5:$Y$376,20,FALSE),"")</f>
        <v/>
      </c>
      <c r="R4223" s="162" t="str">
        <f>+IF($C4223&lt;&gt;"",VLOOKUP($C4223,PRINCIPAL!$C$5:$Y$376,22,FALSE),"")</f>
        <v/>
      </c>
      <c r="S4223" s="162" t="str">
        <f>+IF($C4223&lt;&gt;"",VLOOKUP($C4223,PRINCIPAL!$C$5:$Y$376,15,FALSE),"")</f>
        <v/>
      </c>
      <c r="T4223" s="255" t="str">
        <f>+IF($C4223&lt;&gt;"",VLOOKUP($C4223,PRINCIPAL!$C$5:$Y$376,9,FALSE),"")</f>
        <v/>
      </c>
      <c r="U4223" s="166" t="str">
        <f t="shared" si="478"/>
        <v/>
      </c>
      <c r="V4223" s="164" t="str">
        <f>+IF($C4223&lt;&gt;"",VLOOKUP($C4223,PRINCIPAL!$C$5:$Y$76,2,FALSE),"")</f>
        <v/>
      </c>
      <c r="W4223" t="e">
        <f>+VLOOKUP(D4223,CENTROS!$G$4:$M$93,7,FALSE)</f>
        <v>#N/A</v>
      </c>
      <c r="Y4223" t="str">
        <f t="shared" si="473"/>
        <v/>
      </c>
      <c r="Z4223" s="220" t="str">
        <f t="shared" si="474"/>
        <v/>
      </c>
      <c r="AA4223" s="220" t="str">
        <f t="shared" si="475"/>
        <v/>
      </c>
      <c r="AB4223" s="228" t="str">
        <f t="shared" si="476"/>
        <v/>
      </c>
      <c r="AC4223" s="230" t="str">
        <f t="shared" si="477"/>
        <v/>
      </c>
      <c r="AD4223" s="220"/>
      <c r="AE4223" s="220"/>
      <c r="AF4223" s="220" t="str">
        <f t="shared" ref="AF4223:AF4286" si="479">+IF(A4223&lt;&gt;"",9,"")</f>
        <v/>
      </c>
    </row>
    <row r="4224" spans="1:32">
      <c r="A4224" s="121"/>
      <c r="B4224" s="121"/>
      <c r="C4224" s="140"/>
      <c r="D4224" s="159"/>
      <c r="E4224" s="154"/>
      <c r="F4224" s="154"/>
      <c r="G4224" s="160"/>
      <c r="H4224" s="158"/>
      <c r="I4224" s="158"/>
      <c r="J4224" s="158"/>
      <c r="K4224" s="158"/>
      <c r="L4224" s="158"/>
      <c r="M4224" s="158"/>
      <c r="N4224" s="157"/>
      <c r="O4224" s="188"/>
      <c r="P4224" s="245"/>
      <c r="Q4224" s="165" t="str">
        <f>+IF($C4224&lt;&gt;"",VLOOKUP($C4224,PRINCIPAL!$C$5:$Y$376,20,FALSE),"")</f>
        <v/>
      </c>
      <c r="R4224" s="162" t="str">
        <f>+IF($C4224&lt;&gt;"",VLOOKUP($C4224,PRINCIPAL!$C$5:$Y$376,22,FALSE),"")</f>
        <v/>
      </c>
      <c r="S4224" s="162" t="str">
        <f>+IF($C4224&lt;&gt;"",VLOOKUP($C4224,PRINCIPAL!$C$5:$Y$376,15,FALSE),"")</f>
        <v/>
      </c>
      <c r="T4224" s="255" t="str">
        <f>+IF($C4224&lt;&gt;"",VLOOKUP($C4224,PRINCIPAL!$C$5:$Y$376,9,FALSE),"")</f>
        <v/>
      </c>
      <c r="U4224" s="166" t="str">
        <f t="shared" si="478"/>
        <v/>
      </c>
      <c r="V4224" s="164" t="str">
        <f>+IF($C4224&lt;&gt;"",VLOOKUP($C4224,PRINCIPAL!$C$5:$Y$76,2,FALSE),"")</f>
        <v/>
      </c>
      <c r="W4224" t="e">
        <f>+VLOOKUP(D4224,CENTROS!$G$4:$M$93,7,FALSE)</f>
        <v>#N/A</v>
      </c>
      <c r="Y4224" t="str">
        <f t="shared" si="473"/>
        <v/>
      </c>
      <c r="Z4224" s="220" t="str">
        <f t="shared" si="474"/>
        <v/>
      </c>
      <c r="AA4224" s="220" t="str">
        <f t="shared" si="475"/>
        <v/>
      </c>
      <c r="AB4224" s="228" t="str">
        <f t="shared" si="476"/>
        <v/>
      </c>
      <c r="AC4224" s="230" t="str">
        <f t="shared" si="477"/>
        <v/>
      </c>
      <c r="AD4224" s="220"/>
      <c r="AE4224" s="220"/>
      <c r="AF4224" s="220" t="str">
        <f t="shared" si="479"/>
        <v/>
      </c>
    </row>
    <row r="4225" spans="1:32">
      <c r="A4225" s="121"/>
      <c r="B4225" s="121"/>
      <c r="C4225" s="140"/>
      <c r="D4225" s="159"/>
      <c r="E4225" s="154"/>
      <c r="F4225" s="154"/>
      <c r="G4225" s="160"/>
      <c r="H4225" s="158"/>
      <c r="I4225" s="158"/>
      <c r="J4225" s="158"/>
      <c r="K4225" s="158"/>
      <c r="L4225" s="158"/>
      <c r="M4225" s="158"/>
      <c r="N4225" s="157"/>
      <c r="O4225" s="188"/>
      <c r="P4225" s="245"/>
      <c r="Q4225" s="165" t="str">
        <f>+IF($C4225&lt;&gt;"",VLOOKUP($C4225,PRINCIPAL!$C$5:$Y$376,20,FALSE),"")</f>
        <v/>
      </c>
      <c r="R4225" s="162" t="str">
        <f>+IF($C4225&lt;&gt;"",VLOOKUP($C4225,PRINCIPAL!$C$5:$Y$376,22,FALSE),"")</f>
        <v/>
      </c>
      <c r="S4225" s="162" t="str">
        <f>+IF($C4225&lt;&gt;"",VLOOKUP($C4225,PRINCIPAL!$C$5:$Y$376,15,FALSE),"")</f>
        <v/>
      </c>
      <c r="T4225" s="255" t="str">
        <f>+IF($C4225&lt;&gt;"",VLOOKUP($C4225,PRINCIPAL!$C$5:$Y$376,9,FALSE),"")</f>
        <v/>
      </c>
      <c r="U4225" s="166" t="str">
        <f t="shared" si="478"/>
        <v/>
      </c>
      <c r="V4225" s="164" t="str">
        <f>+IF($C4225&lt;&gt;"",VLOOKUP($C4225,PRINCIPAL!$C$5:$Y$76,2,FALSE),"")</f>
        <v/>
      </c>
      <c r="W4225" t="e">
        <f>+VLOOKUP(D4225,CENTROS!$G$4:$M$93,7,FALSE)</f>
        <v>#N/A</v>
      </c>
      <c r="Y4225" t="str">
        <f t="shared" si="473"/>
        <v/>
      </c>
      <c r="Z4225" s="220" t="str">
        <f t="shared" si="474"/>
        <v/>
      </c>
      <c r="AA4225" s="220" t="str">
        <f t="shared" si="475"/>
        <v/>
      </c>
      <c r="AB4225" s="228" t="str">
        <f t="shared" si="476"/>
        <v/>
      </c>
      <c r="AC4225" s="230" t="str">
        <f t="shared" si="477"/>
        <v/>
      </c>
      <c r="AD4225" s="220"/>
      <c r="AE4225" s="220"/>
      <c r="AF4225" s="220" t="str">
        <f t="shared" si="479"/>
        <v/>
      </c>
    </row>
    <row r="4226" spans="1:32">
      <c r="A4226" s="121"/>
      <c r="B4226" s="121"/>
      <c r="C4226" s="140"/>
      <c r="D4226" s="159"/>
      <c r="E4226" s="154"/>
      <c r="F4226" s="154"/>
      <c r="G4226" s="160"/>
      <c r="H4226" s="158"/>
      <c r="I4226" s="158"/>
      <c r="J4226" s="158"/>
      <c r="K4226" s="158"/>
      <c r="L4226" s="158"/>
      <c r="M4226" s="158"/>
      <c r="N4226" s="157"/>
      <c r="O4226" s="188"/>
      <c r="P4226" s="245"/>
      <c r="Q4226" s="165" t="str">
        <f>+IF($C4226&lt;&gt;"",VLOOKUP($C4226,PRINCIPAL!$C$5:$Y$376,20,FALSE),"")</f>
        <v/>
      </c>
      <c r="R4226" s="162" t="str">
        <f>+IF($C4226&lt;&gt;"",VLOOKUP($C4226,PRINCIPAL!$C$5:$Y$376,22,FALSE),"")</f>
        <v/>
      </c>
      <c r="S4226" s="162" t="str">
        <f>+IF($C4226&lt;&gt;"",VLOOKUP($C4226,PRINCIPAL!$C$5:$Y$376,15,FALSE),"")</f>
        <v/>
      </c>
      <c r="T4226" s="255" t="str">
        <f>+IF($C4226&lt;&gt;"",VLOOKUP($C4226,PRINCIPAL!$C$5:$Y$376,9,FALSE),"")</f>
        <v/>
      </c>
      <c r="U4226" s="166" t="str">
        <f t="shared" si="478"/>
        <v/>
      </c>
      <c r="V4226" s="164" t="str">
        <f>+IF($C4226&lt;&gt;"",VLOOKUP($C4226,PRINCIPAL!$C$5:$Y$76,2,FALSE),"")</f>
        <v/>
      </c>
      <c r="W4226" t="e">
        <f>+VLOOKUP(D4226,CENTROS!$G$4:$M$93,7,FALSE)</f>
        <v>#N/A</v>
      </c>
      <c r="Y4226" t="str">
        <f t="shared" si="473"/>
        <v/>
      </c>
      <c r="Z4226" s="220" t="str">
        <f t="shared" si="474"/>
        <v/>
      </c>
      <c r="AA4226" s="220" t="str">
        <f t="shared" si="475"/>
        <v/>
      </c>
      <c r="AB4226" s="228" t="str">
        <f t="shared" si="476"/>
        <v/>
      </c>
      <c r="AC4226" s="230" t="str">
        <f t="shared" si="477"/>
        <v/>
      </c>
      <c r="AD4226" s="220"/>
      <c r="AE4226" s="220"/>
      <c r="AF4226" s="220" t="str">
        <f t="shared" si="479"/>
        <v/>
      </c>
    </row>
    <row r="4227" spans="1:32">
      <c r="A4227" s="121"/>
      <c r="B4227" s="121"/>
      <c r="C4227" s="140"/>
      <c r="D4227" s="159"/>
      <c r="E4227" s="154"/>
      <c r="F4227" s="154"/>
      <c r="G4227" s="160"/>
      <c r="H4227" s="158"/>
      <c r="I4227" s="158"/>
      <c r="J4227" s="158"/>
      <c r="K4227" s="158"/>
      <c r="L4227" s="158"/>
      <c r="M4227" s="158"/>
      <c r="N4227" s="157"/>
      <c r="O4227" s="188"/>
      <c r="P4227" s="245"/>
      <c r="Q4227" s="165" t="str">
        <f>+IF($C4227&lt;&gt;"",VLOOKUP($C4227,PRINCIPAL!$C$5:$Y$376,20,FALSE),"")</f>
        <v/>
      </c>
      <c r="R4227" s="162" t="str">
        <f>+IF($C4227&lt;&gt;"",VLOOKUP($C4227,PRINCIPAL!$C$5:$Y$376,22,FALSE),"")</f>
        <v/>
      </c>
      <c r="S4227" s="162" t="str">
        <f>+IF($C4227&lt;&gt;"",VLOOKUP($C4227,PRINCIPAL!$C$5:$Y$376,15,FALSE),"")</f>
        <v/>
      </c>
      <c r="T4227" s="255" t="str">
        <f>+IF($C4227&lt;&gt;"",VLOOKUP($C4227,PRINCIPAL!$C$5:$Y$376,9,FALSE),"")</f>
        <v/>
      </c>
      <c r="U4227" s="166" t="str">
        <f t="shared" si="478"/>
        <v/>
      </c>
      <c r="V4227" s="164" t="str">
        <f>+IF($C4227&lt;&gt;"",VLOOKUP($C4227,PRINCIPAL!$C$5:$Y$76,2,FALSE),"")</f>
        <v/>
      </c>
      <c r="W4227" t="e">
        <f>+VLOOKUP(D4227,CENTROS!$G$4:$M$93,7,FALSE)</f>
        <v>#N/A</v>
      </c>
      <c r="Y4227" t="str">
        <f t="shared" si="473"/>
        <v/>
      </c>
      <c r="Z4227" s="220" t="str">
        <f t="shared" si="474"/>
        <v/>
      </c>
      <c r="AA4227" s="220" t="str">
        <f t="shared" si="475"/>
        <v/>
      </c>
      <c r="AB4227" s="228" t="str">
        <f t="shared" si="476"/>
        <v/>
      </c>
      <c r="AC4227" s="230" t="str">
        <f t="shared" si="477"/>
        <v/>
      </c>
      <c r="AD4227" s="220"/>
      <c r="AE4227" s="220"/>
      <c r="AF4227" s="220" t="str">
        <f t="shared" si="479"/>
        <v/>
      </c>
    </row>
    <row r="4228" spans="1:32">
      <c r="A4228" s="121"/>
      <c r="B4228" s="121"/>
      <c r="C4228" s="140"/>
      <c r="D4228" s="159"/>
      <c r="E4228" s="154"/>
      <c r="F4228" s="154"/>
      <c r="G4228" s="160"/>
      <c r="H4228" s="158"/>
      <c r="I4228" s="158"/>
      <c r="J4228" s="158"/>
      <c r="K4228" s="158"/>
      <c r="L4228" s="158"/>
      <c r="M4228" s="158"/>
      <c r="N4228" s="157"/>
      <c r="O4228" s="188"/>
      <c r="P4228" s="245"/>
      <c r="Q4228" s="165" t="str">
        <f>+IF($C4228&lt;&gt;"",VLOOKUP($C4228,PRINCIPAL!$C$5:$Y$376,20,FALSE),"")</f>
        <v/>
      </c>
      <c r="R4228" s="162" t="str">
        <f>+IF($C4228&lt;&gt;"",VLOOKUP($C4228,PRINCIPAL!$C$5:$Y$376,22,FALSE),"")</f>
        <v/>
      </c>
      <c r="S4228" s="162" t="str">
        <f>+IF($C4228&lt;&gt;"",VLOOKUP($C4228,PRINCIPAL!$C$5:$Y$376,15,FALSE),"")</f>
        <v/>
      </c>
      <c r="T4228" s="255" t="str">
        <f>+IF($C4228&lt;&gt;"",VLOOKUP($C4228,PRINCIPAL!$C$5:$Y$376,9,FALSE),"")</f>
        <v/>
      </c>
      <c r="U4228" s="166" t="str">
        <f t="shared" si="478"/>
        <v/>
      </c>
      <c r="V4228" s="164" t="str">
        <f>+IF($C4228&lt;&gt;"",VLOOKUP($C4228,PRINCIPAL!$C$5:$Y$76,2,FALSE),"")</f>
        <v/>
      </c>
      <c r="W4228" t="e">
        <f>+VLOOKUP(D4228,CENTROS!$G$4:$M$93,7,FALSE)</f>
        <v>#N/A</v>
      </c>
      <c r="Y4228" t="str">
        <f t="shared" si="473"/>
        <v/>
      </c>
      <c r="Z4228" s="220" t="str">
        <f t="shared" si="474"/>
        <v/>
      </c>
      <c r="AA4228" s="220" t="str">
        <f t="shared" si="475"/>
        <v/>
      </c>
      <c r="AB4228" s="228" t="str">
        <f t="shared" si="476"/>
        <v/>
      </c>
      <c r="AC4228" s="230" t="str">
        <f t="shared" si="477"/>
        <v/>
      </c>
      <c r="AD4228" s="220"/>
      <c r="AE4228" s="220"/>
      <c r="AF4228" s="220" t="str">
        <f t="shared" si="479"/>
        <v/>
      </c>
    </row>
    <row r="4229" spans="1:32">
      <c r="A4229" s="121"/>
      <c r="B4229" s="121"/>
      <c r="C4229" s="140"/>
      <c r="D4229" s="159"/>
      <c r="E4229" s="154"/>
      <c r="F4229" s="154"/>
      <c r="G4229" s="160"/>
      <c r="H4229" s="158"/>
      <c r="I4229" s="158"/>
      <c r="J4229" s="158"/>
      <c r="K4229" s="158"/>
      <c r="L4229" s="158"/>
      <c r="M4229" s="158"/>
      <c r="N4229" s="157"/>
      <c r="O4229" s="188"/>
      <c r="P4229" s="245"/>
      <c r="Q4229" s="165" t="str">
        <f>+IF($C4229&lt;&gt;"",VLOOKUP($C4229,PRINCIPAL!$C$5:$Y$376,20,FALSE),"")</f>
        <v/>
      </c>
      <c r="R4229" s="162" t="str">
        <f>+IF($C4229&lt;&gt;"",VLOOKUP($C4229,PRINCIPAL!$C$5:$Y$376,22,FALSE),"")</f>
        <v/>
      </c>
      <c r="S4229" s="162" t="str">
        <f>+IF($C4229&lt;&gt;"",VLOOKUP($C4229,PRINCIPAL!$C$5:$Y$376,15,FALSE),"")</f>
        <v/>
      </c>
      <c r="T4229" s="255" t="str">
        <f>+IF($C4229&lt;&gt;"",VLOOKUP($C4229,PRINCIPAL!$C$5:$Y$376,9,FALSE),"")</f>
        <v/>
      </c>
      <c r="U4229" s="166" t="str">
        <f t="shared" si="478"/>
        <v/>
      </c>
      <c r="V4229" s="164" t="str">
        <f>+IF($C4229&lt;&gt;"",VLOOKUP($C4229,PRINCIPAL!$C$5:$Y$76,2,FALSE),"")</f>
        <v/>
      </c>
      <c r="W4229" t="e">
        <f>+VLOOKUP(D4229,CENTROS!$G$4:$M$93,7,FALSE)</f>
        <v>#N/A</v>
      </c>
      <c r="Y4229" t="str">
        <f t="shared" si="473"/>
        <v/>
      </c>
      <c r="Z4229" s="220" t="str">
        <f t="shared" si="474"/>
        <v/>
      </c>
      <c r="AA4229" s="220" t="str">
        <f t="shared" si="475"/>
        <v/>
      </c>
      <c r="AB4229" s="228" t="str">
        <f t="shared" si="476"/>
        <v/>
      </c>
      <c r="AC4229" s="230" t="str">
        <f t="shared" si="477"/>
        <v/>
      </c>
      <c r="AD4229" s="220"/>
      <c r="AE4229" s="220"/>
      <c r="AF4229" s="220" t="str">
        <f t="shared" si="479"/>
        <v/>
      </c>
    </row>
    <row r="4230" spans="1:32">
      <c r="A4230" s="121"/>
      <c r="B4230" s="121"/>
      <c r="C4230" s="140"/>
      <c r="D4230" s="159"/>
      <c r="E4230" s="154"/>
      <c r="F4230" s="154"/>
      <c r="G4230" s="160"/>
      <c r="H4230" s="158"/>
      <c r="I4230" s="158"/>
      <c r="J4230" s="158"/>
      <c r="K4230" s="158"/>
      <c r="L4230" s="158"/>
      <c r="M4230" s="158"/>
      <c r="N4230" s="157"/>
      <c r="O4230" s="188"/>
      <c r="P4230" s="245"/>
      <c r="Q4230" s="165" t="str">
        <f>+IF($C4230&lt;&gt;"",VLOOKUP($C4230,PRINCIPAL!$C$5:$Y$376,20,FALSE),"")</f>
        <v/>
      </c>
      <c r="R4230" s="162" t="str">
        <f>+IF($C4230&lt;&gt;"",VLOOKUP($C4230,PRINCIPAL!$C$5:$Y$376,22,FALSE),"")</f>
        <v/>
      </c>
      <c r="S4230" s="162" t="str">
        <f>+IF($C4230&lt;&gt;"",VLOOKUP($C4230,PRINCIPAL!$C$5:$Y$376,15,FALSE),"")</f>
        <v/>
      </c>
      <c r="T4230" s="255" t="str">
        <f>+IF($C4230&lt;&gt;"",VLOOKUP($C4230,PRINCIPAL!$C$5:$Y$376,9,FALSE),"")</f>
        <v/>
      </c>
      <c r="U4230" s="166" t="str">
        <f t="shared" si="478"/>
        <v/>
      </c>
      <c r="V4230" s="164" t="str">
        <f>+IF($C4230&lt;&gt;"",VLOOKUP($C4230,PRINCIPAL!$C$5:$Y$76,2,FALSE),"")</f>
        <v/>
      </c>
      <c r="W4230" t="e">
        <f>+VLOOKUP(D4230,CENTROS!$G$4:$M$93,7,FALSE)</f>
        <v>#N/A</v>
      </c>
      <c r="Y4230" t="str">
        <f t="shared" ref="Y4230:Y4293" si="480">+IF(A4230&lt;&gt;"",G4230,"")</f>
        <v/>
      </c>
      <c r="Z4230" s="220" t="str">
        <f t="shared" si="474"/>
        <v/>
      </c>
      <c r="AA4230" s="220" t="str">
        <f t="shared" si="475"/>
        <v/>
      </c>
      <c r="AB4230" s="228" t="str">
        <f t="shared" si="476"/>
        <v/>
      </c>
      <c r="AC4230" s="230" t="str">
        <f t="shared" si="477"/>
        <v/>
      </c>
      <c r="AD4230" s="220"/>
      <c r="AE4230" s="220"/>
      <c r="AF4230" s="220" t="str">
        <f t="shared" si="479"/>
        <v/>
      </c>
    </row>
    <row r="4231" spans="1:32">
      <c r="A4231" s="121"/>
      <c r="B4231" s="121"/>
      <c r="C4231" s="140"/>
      <c r="D4231" s="159"/>
      <c r="E4231" s="154"/>
      <c r="F4231" s="154"/>
      <c r="G4231" s="160"/>
      <c r="H4231" s="158"/>
      <c r="I4231" s="158"/>
      <c r="J4231" s="158"/>
      <c r="K4231" s="158"/>
      <c r="L4231" s="158"/>
      <c r="M4231" s="158"/>
      <c r="N4231" s="157"/>
      <c r="O4231" s="188"/>
      <c r="P4231" s="245"/>
      <c r="Q4231" s="165" t="str">
        <f>+IF($C4231&lt;&gt;"",VLOOKUP($C4231,PRINCIPAL!$C$5:$Y$376,20,FALSE),"")</f>
        <v/>
      </c>
      <c r="R4231" s="162" t="str">
        <f>+IF($C4231&lt;&gt;"",VLOOKUP($C4231,PRINCIPAL!$C$5:$Y$376,22,FALSE),"")</f>
        <v/>
      </c>
      <c r="S4231" s="162" t="str">
        <f>+IF($C4231&lt;&gt;"",VLOOKUP($C4231,PRINCIPAL!$C$5:$Y$376,15,FALSE),"")</f>
        <v/>
      </c>
      <c r="T4231" s="255" t="str">
        <f>+IF($C4231&lt;&gt;"",VLOOKUP($C4231,PRINCIPAL!$C$5:$Y$376,9,FALSE),"")</f>
        <v/>
      </c>
      <c r="U4231" s="166" t="str">
        <f t="shared" si="478"/>
        <v/>
      </c>
      <c r="V4231" s="164" t="str">
        <f>+IF($C4231&lt;&gt;"",VLOOKUP($C4231,PRINCIPAL!$C$5:$Y$76,2,FALSE),"")</f>
        <v/>
      </c>
      <c r="W4231" t="e">
        <f>+VLOOKUP(D4231,CENTROS!$G$4:$M$93,7,FALSE)</f>
        <v>#N/A</v>
      </c>
      <c r="Y4231" t="str">
        <f t="shared" si="480"/>
        <v/>
      </c>
      <c r="Z4231" s="220" t="str">
        <f t="shared" si="474"/>
        <v/>
      </c>
      <c r="AA4231" s="220" t="str">
        <f t="shared" si="475"/>
        <v/>
      </c>
      <c r="AB4231" s="228" t="str">
        <f t="shared" si="476"/>
        <v/>
      </c>
      <c r="AC4231" s="230" t="str">
        <f t="shared" si="477"/>
        <v/>
      </c>
      <c r="AD4231" s="220"/>
      <c r="AE4231" s="220"/>
      <c r="AF4231" s="220" t="str">
        <f t="shared" si="479"/>
        <v/>
      </c>
    </row>
    <row r="4232" spans="1:32">
      <c r="A4232" s="121"/>
      <c r="B4232" s="121"/>
      <c r="C4232" s="140"/>
      <c r="D4232" s="159"/>
      <c r="E4232" s="154"/>
      <c r="F4232" s="154"/>
      <c r="G4232" s="160"/>
      <c r="H4232" s="158"/>
      <c r="I4232" s="158"/>
      <c r="J4232" s="158"/>
      <c r="K4232" s="158"/>
      <c r="L4232" s="158"/>
      <c r="M4232" s="158"/>
      <c r="N4232" s="157"/>
      <c r="O4232" s="188"/>
      <c r="P4232" s="245"/>
      <c r="Q4232" s="165" t="str">
        <f>+IF($C4232&lt;&gt;"",VLOOKUP($C4232,PRINCIPAL!$C$5:$Y$376,20,FALSE),"")</f>
        <v/>
      </c>
      <c r="R4232" s="162" t="str">
        <f>+IF($C4232&lt;&gt;"",VLOOKUP($C4232,PRINCIPAL!$C$5:$Y$376,22,FALSE),"")</f>
        <v/>
      </c>
      <c r="S4232" s="162" t="str">
        <f>+IF($C4232&lt;&gt;"",VLOOKUP($C4232,PRINCIPAL!$C$5:$Y$376,15,FALSE),"")</f>
        <v/>
      </c>
      <c r="T4232" s="255" t="str">
        <f>+IF($C4232&lt;&gt;"",VLOOKUP($C4232,PRINCIPAL!$C$5:$Y$376,9,FALSE),"")</f>
        <v/>
      </c>
      <c r="U4232" s="166" t="str">
        <f t="shared" si="478"/>
        <v/>
      </c>
      <c r="V4232" s="164" t="str">
        <f>+IF($C4232&lt;&gt;"",VLOOKUP($C4232,PRINCIPAL!$C$5:$Y$76,2,FALSE),"")</f>
        <v/>
      </c>
      <c r="W4232" t="e">
        <f>+VLOOKUP(D4232,CENTROS!$G$4:$M$93,7,FALSE)</f>
        <v>#N/A</v>
      </c>
      <c r="Y4232" t="str">
        <f t="shared" si="480"/>
        <v/>
      </c>
      <c r="Z4232" s="220" t="str">
        <f t="shared" si="474"/>
        <v/>
      </c>
      <c r="AA4232" s="220" t="str">
        <f t="shared" si="475"/>
        <v/>
      </c>
      <c r="AB4232" s="228" t="str">
        <f t="shared" si="476"/>
        <v/>
      </c>
      <c r="AC4232" s="230" t="str">
        <f t="shared" si="477"/>
        <v/>
      </c>
      <c r="AD4232" s="220"/>
      <c r="AE4232" s="220"/>
      <c r="AF4232" s="220" t="str">
        <f t="shared" si="479"/>
        <v/>
      </c>
    </row>
    <row r="4233" spans="1:32">
      <c r="A4233" s="121"/>
      <c r="B4233" s="121"/>
      <c r="C4233" s="140"/>
      <c r="D4233" s="159"/>
      <c r="E4233" s="154"/>
      <c r="F4233" s="154"/>
      <c r="G4233" s="160"/>
      <c r="H4233" s="158"/>
      <c r="I4233" s="158"/>
      <c r="J4233" s="158"/>
      <c r="K4233" s="158"/>
      <c r="L4233" s="158"/>
      <c r="M4233" s="158"/>
      <c r="N4233" s="157"/>
      <c r="O4233" s="188"/>
      <c r="P4233" s="245"/>
      <c r="Q4233" s="165" t="str">
        <f>+IF($C4233&lt;&gt;"",VLOOKUP($C4233,PRINCIPAL!$C$5:$Y$376,20,FALSE),"")</f>
        <v/>
      </c>
      <c r="R4233" s="162" t="str">
        <f>+IF($C4233&lt;&gt;"",VLOOKUP($C4233,PRINCIPAL!$C$5:$Y$376,22,FALSE),"")</f>
        <v/>
      </c>
      <c r="S4233" s="162" t="str">
        <f>+IF($C4233&lt;&gt;"",VLOOKUP($C4233,PRINCIPAL!$C$5:$Y$376,15,FALSE),"")</f>
        <v/>
      </c>
      <c r="T4233" s="255" t="str">
        <f>+IF($C4233&lt;&gt;"",VLOOKUP($C4233,PRINCIPAL!$C$5:$Y$376,9,FALSE),"")</f>
        <v/>
      </c>
      <c r="U4233" s="166" t="str">
        <f t="shared" si="478"/>
        <v/>
      </c>
      <c r="V4233" s="164" t="str">
        <f>+IF($C4233&lt;&gt;"",VLOOKUP($C4233,PRINCIPAL!$C$5:$Y$76,2,FALSE),"")</f>
        <v/>
      </c>
      <c r="W4233" t="e">
        <f>+VLOOKUP(D4233,CENTROS!$G$4:$M$93,7,FALSE)</f>
        <v>#N/A</v>
      </c>
      <c r="Y4233" t="str">
        <f t="shared" si="480"/>
        <v/>
      </c>
      <c r="Z4233" s="220" t="str">
        <f t="shared" si="474"/>
        <v/>
      </c>
      <c r="AA4233" s="220" t="str">
        <f t="shared" si="475"/>
        <v/>
      </c>
      <c r="AB4233" s="228" t="str">
        <f t="shared" si="476"/>
        <v/>
      </c>
      <c r="AC4233" s="230" t="str">
        <f t="shared" si="477"/>
        <v/>
      </c>
      <c r="AD4233" s="220"/>
      <c r="AE4233" s="220"/>
      <c r="AF4233" s="220" t="str">
        <f t="shared" si="479"/>
        <v/>
      </c>
    </row>
    <row r="4234" spans="1:32">
      <c r="A4234" s="121"/>
      <c r="B4234" s="121"/>
      <c r="C4234" s="140"/>
      <c r="D4234" s="159"/>
      <c r="E4234" s="154"/>
      <c r="F4234" s="154"/>
      <c r="G4234" s="160"/>
      <c r="H4234" s="158"/>
      <c r="I4234" s="158"/>
      <c r="J4234" s="158"/>
      <c r="K4234" s="158"/>
      <c r="L4234" s="158"/>
      <c r="M4234" s="158"/>
      <c r="N4234" s="157"/>
      <c r="O4234" s="188"/>
      <c r="P4234" s="245"/>
      <c r="Q4234" s="165" t="str">
        <f>+IF($C4234&lt;&gt;"",VLOOKUP($C4234,PRINCIPAL!$C$5:$Y$376,20,FALSE),"")</f>
        <v/>
      </c>
      <c r="R4234" s="162" t="str">
        <f>+IF($C4234&lt;&gt;"",VLOOKUP($C4234,PRINCIPAL!$C$5:$Y$376,22,FALSE),"")</f>
        <v/>
      </c>
      <c r="S4234" s="162" t="str">
        <f>+IF($C4234&lt;&gt;"",VLOOKUP($C4234,PRINCIPAL!$C$5:$Y$376,15,FALSE),"")</f>
        <v/>
      </c>
      <c r="T4234" s="255" t="str">
        <f>+IF($C4234&lt;&gt;"",VLOOKUP($C4234,PRINCIPAL!$C$5:$Y$376,9,FALSE),"")</f>
        <v/>
      </c>
      <c r="U4234" s="166" t="str">
        <f t="shared" si="478"/>
        <v/>
      </c>
      <c r="V4234" s="164" t="str">
        <f>+IF($C4234&lt;&gt;"",VLOOKUP($C4234,PRINCIPAL!$C$5:$Y$76,2,FALSE),"")</f>
        <v/>
      </c>
      <c r="W4234" t="e">
        <f>+VLOOKUP(D4234,CENTROS!$G$4:$M$93,7,FALSE)</f>
        <v>#N/A</v>
      </c>
      <c r="Y4234" t="str">
        <f t="shared" si="480"/>
        <v/>
      </c>
      <c r="Z4234" s="220" t="str">
        <f t="shared" si="474"/>
        <v/>
      </c>
      <c r="AA4234" s="220" t="str">
        <f t="shared" si="475"/>
        <v/>
      </c>
      <c r="AB4234" s="228" t="str">
        <f t="shared" si="476"/>
        <v/>
      </c>
      <c r="AC4234" s="230" t="str">
        <f t="shared" si="477"/>
        <v/>
      </c>
      <c r="AD4234" s="220"/>
      <c r="AE4234" s="220"/>
      <c r="AF4234" s="220" t="str">
        <f t="shared" si="479"/>
        <v/>
      </c>
    </row>
    <row r="4235" spans="1:32">
      <c r="A4235" s="121"/>
      <c r="B4235" s="121"/>
      <c r="C4235" s="140"/>
      <c r="D4235" s="159"/>
      <c r="E4235" s="154"/>
      <c r="F4235" s="154"/>
      <c r="G4235" s="160"/>
      <c r="H4235" s="158"/>
      <c r="I4235" s="158"/>
      <c r="J4235" s="158"/>
      <c r="K4235" s="158"/>
      <c r="L4235" s="158"/>
      <c r="M4235" s="158"/>
      <c r="N4235" s="157"/>
      <c r="O4235" s="188"/>
      <c r="P4235" s="245"/>
      <c r="Q4235" s="165" t="str">
        <f>+IF($C4235&lt;&gt;"",VLOOKUP($C4235,PRINCIPAL!$C$5:$Y$376,20,FALSE),"")</f>
        <v/>
      </c>
      <c r="R4235" s="162" t="str">
        <f>+IF($C4235&lt;&gt;"",VLOOKUP($C4235,PRINCIPAL!$C$5:$Y$376,22,FALSE),"")</f>
        <v/>
      </c>
      <c r="S4235" s="162" t="str">
        <f>+IF($C4235&lt;&gt;"",VLOOKUP($C4235,PRINCIPAL!$C$5:$Y$376,15,FALSE),"")</f>
        <v/>
      </c>
      <c r="T4235" s="255" t="str">
        <f>+IF($C4235&lt;&gt;"",VLOOKUP($C4235,PRINCIPAL!$C$5:$Y$376,9,FALSE),"")</f>
        <v/>
      </c>
      <c r="U4235" s="166" t="str">
        <f t="shared" si="478"/>
        <v/>
      </c>
      <c r="V4235" s="164" t="str">
        <f>+IF($C4235&lt;&gt;"",VLOOKUP($C4235,PRINCIPAL!$C$5:$Y$76,2,FALSE),"")</f>
        <v/>
      </c>
      <c r="W4235" t="e">
        <f>+VLOOKUP(D4235,CENTROS!$G$4:$M$93,7,FALSE)</f>
        <v>#N/A</v>
      </c>
      <c r="Y4235" t="str">
        <f t="shared" si="480"/>
        <v/>
      </c>
      <c r="Z4235" s="220" t="str">
        <f t="shared" si="474"/>
        <v/>
      </c>
      <c r="AA4235" s="220" t="str">
        <f t="shared" si="475"/>
        <v/>
      </c>
      <c r="AB4235" s="228" t="str">
        <f t="shared" si="476"/>
        <v/>
      </c>
      <c r="AC4235" s="230" t="str">
        <f t="shared" si="477"/>
        <v/>
      </c>
      <c r="AD4235" s="220"/>
      <c r="AE4235" s="220"/>
      <c r="AF4235" s="220" t="str">
        <f t="shared" si="479"/>
        <v/>
      </c>
    </row>
    <row r="4236" spans="1:32">
      <c r="A4236" s="121"/>
      <c r="B4236" s="121"/>
      <c r="C4236" s="140"/>
      <c r="D4236" s="159"/>
      <c r="E4236" s="154"/>
      <c r="F4236" s="154"/>
      <c r="G4236" s="160"/>
      <c r="H4236" s="158"/>
      <c r="I4236" s="158"/>
      <c r="J4236" s="158"/>
      <c r="K4236" s="158"/>
      <c r="L4236" s="158"/>
      <c r="M4236" s="158"/>
      <c r="N4236" s="157"/>
      <c r="O4236" s="188"/>
      <c r="P4236" s="245"/>
      <c r="Q4236" s="165" t="str">
        <f>+IF($C4236&lt;&gt;"",VLOOKUP($C4236,PRINCIPAL!$C$5:$Y$376,20,FALSE),"")</f>
        <v/>
      </c>
      <c r="R4236" s="162" t="str">
        <f>+IF($C4236&lt;&gt;"",VLOOKUP($C4236,PRINCIPAL!$C$5:$Y$376,22,FALSE),"")</f>
        <v/>
      </c>
      <c r="S4236" s="162" t="str">
        <f>+IF($C4236&lt;&gt;"",VLOOKUP($C4236,PRINCIPAL!$C$5:$Y$376,15,FALSE),"")</f>
        <v/>
      </c>
      <c r="T4236" s="255" t="str">
        <f>+IF($C4236&lt;&gt;"",VLOOKUP($C4236,PRINCIPAL!$C$5:$Y$376,9,FALSE),"")</f>
        <v/>
      </c>
      <c r="U4236" s="166" t="str">
        <f t="shared" si="478"/>
        <v/>
      </c>
      <c r="V4236" s="164" t="str">
        <f>+IF($C4236&lt;&gt;"",VLOOKUP($C4236,PRINCIPAL!$C$5:$Y$76,2,FALSE),"")</f>
        <v/>
      </c>
      <c r="W4236" t="e">
        <f>+VLOOKUP(D4236,CENTROS!$G$4:$M$93,7,FALSE)</f>
        <v>#N/A</v>
      </c>
      <c r="Y4236" t="str">
        <f t="shared" si="480"/>
        <v/>
      </c>
      <c r="Z4236" s="220" t="str">
        <f t="shared" si="474"/>
        <v/>
      </c>
      <c r="AA4236" s="220" t="str">
        <f t="shared" si="475"/>
        <v/>
      </c>
      <c r="AB4236" s="228" t="str">
        <f t="shared" si="476"/>
        <v/>
      </c>
      <c r="AC4236" s="230" t="str">
        <f t="shared" si="477"/>
        <v/>
      </c>
      <c r="AD4236" s="220"/>
      <c r="AE4236" s="220"/>
      <c r="AF4236" s="220" t="str">
        <f t="shared" si="479"/>
        <v/>
      </c>
    </row>
    <row r="4237" spans="1:32">
      <c r="A4237" s="121"/>
      <c r="B4237" s="121"/>
      <c r="C4237" s="140"/>
      <c r="D4237" s="159"/>
      <c r="E4237" s="154"/>
      <c r="F4237" s="154"/>
      <c r="G4237" s="160"/>
      <c r="H4237" s="158"/>
      <c r="I4237" s="158"/>
      <c r="J4237" s="158"/>
      <c r="K4237" s="158"/>
      <c r="L4237" s="158"/>
      <c r="M4237" s="158"/>
      <c r="N4237" s="157"/>
      <c r="O4237" s="188"/>
      <c r="P4237" s="245"/>
      <c r="Q4237" s="165" t="str">
        <f>+IF($C4237&lt;&gt;"",VLOOKUP($C4237,PRINCIPAL!$C$5:$Y$376,20,FALSE),"")</f>
        <v/>
      </c>
      <c r="R4237" s="162" t="str">
        <f>+IF($C4237&lt;&gt;"",VLOOKUP($C4237,PRINCIPAL!$C$5:$Y$376,22,FALSE),"")</f>
        <v/>
      </c>
      <c r="S4237" s="162" t="str">
        <f>+IF($C4237&lt;&gt;"",VLOOKUP($C4237,PRINCIPAL!$C$5:$Y$376,15,FALSE),"")</f>
        <v/>
      </c>
      <c r="T4237" s="255" t="str">
        <f>+IF($C4237&lt;&gt;"",VLOOKUP($C4237,PRINCIPAL!$C$5:$Y$376,9,FALSE),"")</f>
        <v/>
      </c>
      <c r="U4237" s="166" t="str">
        <f t="shared" si="478"/>
        <v/>
      </c>
      <c r="V4237" s="164" t="str">
        <f>+IF($C4237&lt;&gt;"",VLOOKUP($C4237,PRINCIPAL!$C$5:$Y$76,2,FALSE),"")</f>
        <v/>
      </c>
      <c r="W4237" t="e">
        <f>+VLOOKUP(D4237,CENTROS!$G$4:$M$93,7,FALSE)</f>
        <v>#N/A</v>
      </c>
      <c r="Y4237" t="str">
        <f t="shared" si="480"/>
        <v/>
      </c>
      <c r="Z4237" s="220" t="str">
        <f t="shared" ref="Z4237:Z4300" si="481">+IF(A4237&lt;&gt;"",A4237,"")</f>
        <v/>
      </c>
      <c r="AA4237" s="220" t="str">
        <f t="shared" ref="AA4237:AA4300" si="482">+IF(D4237&lt;&gt;"",D4237,"")</f>
        <v/>
      </c>
      <c r="AB4237" s="228" t="str">
        <f t="shared" ref="AB4237:AB4300" si="483">+IF(B4237&lt;&gt;"",B4237,"")</f>
        <v/>
      </c>
      <c r="AC4237" s="230" t="str">
        <f t="shared" ref="AC4237:AC4300" si="484">+IF(C4237&lt;&gt;"",C4237,"")</f>
        <v/>
      </c>
      <c r="AD4237" s="220"/>
      <c r="AE4237" s="220"/>
      <c r="AF4237" s="220" t="str">
        <f t="shared" si="479"/>
        <v/>
      </c>
    </row>
    <row r="4238" spans="1:32">
      <c r="A4238" s="121"/>
      <c r="B4238" s="121"/>
      <c r="C4238" s="140"/>
      <c r="D4238" s="159"/>
      <c r="E4238" s="154"/>
      <c r="F4238" s="154"/>
      <c r="G4238" s="160"/>
      <c r="H4238" s="158"/>
      <c r="I4238" s="158"/>
      <c r="J4238" s="158"/>
      <c r="K4238" s="158"/>
      <c r="L4238" s="158"/>
      <c r="M4238" s="158"/>
      <c r="N4238" s="157"/>
      <c r="O4238" s="188"/>
      <c r="P4238" s="245"/>
      <c r="Q4238" s="165" t="str">
        <f>+IF($C4238&lt;&gt;"",VLOOKUP($C4238,PRINCIPAL!$C$5:$Y$376,20,FALSE),"")</f>
        <v/>
      </c>
      <c r="R4238" s="162" t="str">
        <f>+IF($C4238&lt;&gt;"",VLOOKUP($C4238,PRINCIPAL!$C$5:$Y$376,22,FALSE),"")</f>
        <v/>
      </c>
      <c r="S4238" s="162" t="str">
        <f>+IF($C4238&lt;&gt;"",VLOOKUP($C4238,PRINCIPAL!$C$5:$Y$376,15,FALSE),"")</f>
        <v/>
      </c>
      <c r="T4238" s="255" t="str">
        <f>+IF($C4238&lt;&gt;"",VLOOKUP($C4238,PRINCIPAL!$C$5:$Y$376,9,FALSE),"")</f>
        <v/>
      </c>
      <c r="U4238" s="166" t="str">
        <f t="shared" si="478"/>
        <v/>
      </c>
      <c r="V4238" s="164" t="str">
        <f>+IF($C4238&lt;&gt;"",VLOOKUP($C4238,PRINCIPAL!$C$5:$Y$76,2,FALSE),"")</f>
        <v/>
      </c>
      <c r="W4238" t="e">
        <f>+VLOOKUP(D4238,CENTROS!$G$4:$M$93,7,FALSE)</f>
        <v>#N/A</v>
      </c>
      <c r="Y4238" t="str">
        <f t="shared" si="480"/>
        <v/>
      </c>
      <c r="Z4238" s="220" t="str">
        <f t="shared" si="481"/>
        <v/>
      </c>
      <c r="AA4238" s="220" t="str">
        <f t="shared" si="482"/>
        <v/>
      </c>
      <c r="AB4238" s="228" t="str">
        <f t="shared" si="483"/>
        <v/>
      </c>
      <c r="AC4238" s="230" t="str">
        <f t="shared" si="484"/>
        <v/>
      </c>
      <c r="AD4238" s="220"/>
      <c r="AE4238" s="220"/>
      <c r="AF4238" s="220" t="str">
        <f t="shared" si="479"/>
        <v/>
      </c>
    </row>
    <row r="4239" spans="1:32">
      <c r="A4239" s="121"/>
      <c r="B4239" s="121"/>
      <c r="C4239" s="140"/>
      <c r="D4239" s="159"/>
      <c r="E4239" s="154"/>
      <c r="F4239" s="154"/>
      <c r="G4239" s="160"/>
      <c r="H4239" s="158"/>
      <c r="I4239" s="158"/>
      <c r="J4239" s="158"/>
      <c r="K4239" s="158"/>
      <c r="L4239" s="158"/>
      <c r="M4239" s="158"/>
      <c r="N4239" s="157"/>
      <c r="O4239" s="188"/>
      <c r="P4239" s="245"/>
      <c r="Q4239" s="165" t="str">
        <f>+IF($C4239&lt;&gt;"",VLOOKUP($C4239,PRINCIPAL!$C$5:$Y$376,20,FALSE),"")</f>
        <v/>
      </c>
      <c r="R4239" s="162" t="str">
        <f>+IF($C4239&lt;&gt;"",VLOOKUP($C4239,PRINCIPAL!$C$5:$Y$376,22,FALSE),"")</f>
        <v/>
      </c>
      <c r="S4239" s="162" t="str">
        <f>+IF($C4239&lt;&gt;"",VLOOKUP($C4239,PRINCIPAL!$C$5:$Y$376,15,FALSE),"")</f>
        <v/>
      </c>
      <c r="T4239" s="255" t="str">
        <f>+IF($C4239&lt;&gt;"",VLOOKUP($C4239,PRINCIPAL!$C$5:$Y$376,9,FALSE),"")</f>
        <v/>
      </c>
      <c r="U4239" s="166" t="str">
        <f t="shared" si="478"/>
        <v/>
      </c>
      <c r="V4239" s="164" t="str">
        <f>+IF($C4239&lt;&gt;"",VLOOKUP($C4239,PRINCIPAL!$C$5:$Y$76,2,FALSE),"")</f>
        <v/>
      </c>
      <c r="W4239" t="e">
        <f>+VLOOKUP(D4239,CENTROS!$G$4:$M$93,7,FALSE)</f>
        <v>#N/A</v>
      </c>
      <c r="Y4239" t="str">
        <f t="shared" si="480"/>
        <v/>
      </c>
      <c r="Z4239" s="220" t="str">
        <f t="shared" si="481"/>
        <v/>
      </c>
      <c r="AA4239" s="220" t="str">
        <f t="shared" si="482"/>
        <v/>
      </c>
      <c r="AB4239" s="228" t="str">
        <f t="shared" si="483"/>
        <v/>
      </c>
      <c r="AC4239" s="230" t="str">
        <f t="shared" si="484"/>
        <v/>
      </c>
      <c r="AD4239" s="220"/>
      <c r="AE4239" s="220"/>
      <c r="AF4239" s="220" t="str">
        <f t="shared" si="479"/>
        <v/>
      </c>
    </row>
    <row r="4240" spans="1:32">
      <c r="A4240" s="121"/>
      <c r="B4240" s="121"/>
      <c r="C4240" s="140"/>
      <c r="D4240" s="159"/>
      <c r="E4240" s="154"/>
      <c r="F4240" s="154"/>
      <c r="G4240" s="160"/>
      <c r="H4240" s="158"/>
      <c r="I4240" s="158"/>
      <c r="J4240" s="158"/>
      <c r="K4240" s="158"/>
      <c r="L4240" s="158"/>
      <c r="M4240" s="158"/>
      <c r="N4240" s="157"/>
      <c r="O4240" s="188"/>
      <c r="P4240" s="245"/>
      <c r="Q4240" s="165" t="str">
        <f>+IF($C4240&lt;&gt;"",VLOOKUP($C4240,PRINCIPAL!$C$5:$Y$376,20,FALSE),"")</f>
        <v/>
      </c>
      <c r="R4240" s="162" t="str">
        <f>+IF($C4240&lt;&gt;"",VLOOKUP($C4240,PRINCIPAL!$C$5:$Y$376,22,FALSE),"")</f>
        <v/>
      </c>
      <c r="S4240" s="162" t="str">
        <f>+IF($C4240&lt;&gt;"",VLOOKUP($C4240,PRINCIPAL!$C$5:$Y$376,15,FALSE),"")</f>
        <v/>
      </c>
      <c r="T4240" s="255" t="str">
        <f>+IF($C4240&lt;&gt;"",VLOOKUP($C4240,PRINCIPAL!$C$5:$Y$376,9,FALSE),"")</f>
        <v/>
      </c>
      <c r="U4240" s="166" t="str">
        <f t="shared" si="478"/>
        <v/>
      </c>
      <c r="V4240" s="164" t="str">
        <f>+IF($C4240&lt;&gt;"",VLOOKUP($C4240,PRINCIPAL!$C$5:$Y$76,2,FALSE),"")</f>
        <v/>
      </c>
      <c r="W4240" t="e">
        <f>+VLOOKUP(D4240,CENTROS!$G$4:$M$93,7,FALSE)</f>
        <v>#N/A</v>
      </c>
      <c r="Y4240" t="str">
        <f t="shared" si="480"/>
        <v/>
      </c>
      <c r="Z4240" s="220" t="str">
        <f t="shared" si="481"/>
        <v/>
      </c>
      <c r="AA4240" s="220" t="str">
        <f t="shared" si="482"/>
        <v/>
      </c>
      <c r="AB4240" s="228" t="str">
        <f t="shared" si="483"/>
        <v/>
      </c>
      <c r="AC4240" s="230" t="str">
        <f t="shared" si="484"/>
        <v/>
      </c>
      <c r="AD4240" s="220"/>
      <c r="AE4240" s="220"/>
      <c r="AF4240" s="220" t="str">
        <f t="shared" si="479"/>
        <v/>
      </c>
    </row>
    <row r="4241" spans="1:32">
      <c r="A4241" s="121"/>
      <c r="B4241" s="121"/>
      <c r="C4241" s="140"/>
      <c r="D4241" s="159"/>
      <c r="E4241" s="154"/>
      <c r="F4241" s="154"/>
      <c r="G4241" s="160"/>
      <c r="H4241" s="158"/>
      <c r="I4241" s="158"/>
      <c r="J4241" s="158"/>
      <c r="K4241" s="158"/>
      <c r="L4241" s="158"/>
      <c r="M4241" s="158"/>
      <c r="N4241" s="157"/>
      <c r="O4241" s="188"/>
      <c r="P4241" s="245"/>
      <c r="Q4241" s="165" t="str">
        <f>+IF($C4241&lt;&gt;"",VLOOKUP($C4241,PRINCIPAL!$C$5:$Y$376,20,FALSE),"")</f>
        <v/>
      </c>
      <c r="R4241" s="162" t="str">
        <f>+IF($C4241&lt;&gt;"",VLOOKUP($C4241,PRINCIPAL!$C$5:$Y$376,22,FALSE),"")</f>
        <v/>
      </c>
      <c r="S4241" s="162" t="str">
        <f>+IF($C4241&lt;&gt;"",VLOOKUP($C4241,PRINCIPAL!$C$5:$Y$376,15,FALSE),"")</f>
        <v/>
      </c>
      <c r="T4241" s="255" t="str">
        <f>+IF($C4241&lt;&gt;"",VLOOKUP($C4241,PRINCIPAL!$C$5:$Y$376,9,FALSE),"")</f>
        <v/>
      </c>
      <c r="U4241" s="166" t="str">
        <f t="shared" si="478"/>
        <v/>
      </c>
      <c r="V4241" s="164" t="str">
        <f>+IF($C4241&lt;&gt;"",VLOOKUP($C4241,PRINCIPAL!$C$5:$Y$76,2,FALSE),"")</f>
        <v/>
      </c>
      <c r="W4241" t="e">
        <f>+VLOOKUP(D4241,CENTROS!$G$4:$M$93,7,FALSE)</f>
        <v>#N/A</v>
      </c>
      <c r="Y4241" t="str">
        <f t="shared" si="480"/>
        <v/>
      </c>
      <c r="Z4241" s="220" t="str">
        <f t="shared" si="481"/>
        <v/>
      </c>
      <c r="AA4241" s="220" t="str">
        <f t="shared" si="482"/>
        <v/>
      </c>
      <c r="AB4241" s="228" t="str">
        <f t="shared" si="483"/>
        <v/>
      </c>
      <c r="AC4241" s="230" t="str">
        <f t="shared" si="484"/>
        <v/>
      </c>
      <c r="AD4241" s="220"/>
      <c r="AE4241" s="220"/>
      <c r="AF4241" s="220" t="str">
        <f t="shared" si="479"/>
        <v/>
      </c>
    </row>
    <row r="4242" spans="1:32">
      <c r="A4242" s="121"/>
      <c r="B4242" s="121"/>
      <c r="C4242" s="140"/>
      <c r="D4242" s="159"/>
      <c r="E4242" s="154"/>
      <c r="F4242" s="154"/>
      <c r="G4242" s="160"/>
      <c r="H4242" s="158"/>
      <c r="I4242" s="158"/>
      <c r="J4242" s="158"/>
      <c r="K4242" s="158"/>
      <c r="L4242" s="158"/>
      <c r="M4242" s="158"/>
      <c r="N4242" s="157"/>
      <c r="O4242" s="188"/>
      <c r="P4242" s="245"/>
      <c r="Q4242" s="165" t="str">
        <f>+IF($C4242&lt;&gt;"",VLOOKUP($C4242,PRINCIPAL!$C$5:$Y$376,20,FALSE),"")</f>
        <v/>
      </c>
      <c r="R4242" s="162" t="str">
        <f>+IF($C4242&lt;&gt;"",VLOOKUP($C4242,PRINCIPAL!$C$5:$Y$376,22,FALSE),"")</f>
        <v/>
      </c>
      <c r="S4242" s="162" t="str">
        <f>+IF($C4242&lt;&gt;"",VLOOKUP($C4242,PRINCIPAL!$C$5:$Y$376,15,FALSE),"")</f>
        <v/>
      </c>
      <c r="T4242" s="255" t="str">
        <f>+IF($C4242&lt;&gt;"",VLOOKUP($C4242,PRINCIPAL!$C$5:$Y$376,9,FALSE),"")</f>
        <v/>
      </c>
      <c r="U4242" s="166" t="str">
        <f t="shared" si="478"/>
        <v/>
      </c>
      <c r="V4242" s="164" t="str">
        <f>+IF($C4242&lt;&gt;"",VLOOKUP($C4242,PRINCIPAL!$C$5:$Y$76,2,FALSE),"")</f>
        <v/>
      </c>
      <c r="W4242" t="e">
        <f>+VLOOKUP(D4242,CENTROS!$G$4:$M$93,7,FALSE)</f>
        <v>#N/A</v>
      </c>
      <c r="Y4242" t="str">
        <f t="shared" si="480"/>
        <v/>
      </c>
      <c r="Z4242" s="220" t="str">
        <f t="shared" si="481"/>
        <v/>
      </c>
      <c r="AA4242" s="220" t="str">
        <f t="shared" si="482"/>
        <v/>
      </c>
      <c r="AB4242" s="228" t="str">
        <f t="shared" si="483"/>
        <v/>
      </c>
      <c r="AC4242" s="230" t="str">
        <f t="shared" si="484"/>
        <v/>
      </c>
      <c r="AD4242" s="220"/>
      <c r="AE4242" s="220"/>
      <c r="AF4242" s="220" t="str">
        <f t="shared" si="479"/>
        <v/>
      </c>
    </row>
    <row r="4243" spans="1:32">
      <c r="A4243" s="121"/>
      <c r="B4243" s="121"/>
      <c r="C4243" s="140"/>
      <c r="D4243" s="159"/>
      <c r="E4243" s="154"/>
      <c r="F4243" s="154"/>
      <c r="G4243" s="160"/>
      <c r="H4243" s="158"/>
      <c r="I4243" s="158"/>
      <c r="J4243" s="158"/>
      <c r="K4243" s="158"/>
      <c r="L4243" s="158"/>
      <c r="M4243" s="158"/>
      <c r="N4243" s="157"/>
      <c r="O4243" s="188"/>
      <c r="P4243" s="245"/>
      <c r="Q4243" s="165" t="str">
        <f>+IF($C4243&lt;&gt;"",VLOOKUP($C4243,PRINCIPAL!$C$5:$Y$376,20,FALSE),"")</f>
        <v/>
      </c>
      <c r="R4243" s="162" t="str">
        <f>+IF($C4243&lt;&gt;"",VLOOKUP($C4243,PRINCIPAL!$C$5:$Y$376,22,FALSE),"")</f>
        <v/>
      </c>
      <c r="S4243" s="162" t="str">
        <f>+IF($C4243&lt;&gt;"",VLOOKUP($C4243,PRINCIPAL!$C$5:$Y$376,15,FALSE),"")</f>
        <v/>
      </c>
      <c r="T4243" s="255" t="str">
        <f>+IF($C4243&lt;&gt;"",VLOOKUP($C4243,PRINCIPAL!$C$5:$Y$376,9,FALSE),"")</f>
        <v/>
      </c>
      <c r="U4243" s="166" t="str">
        <f t="shared" si="478"/>
        <v/>
      </c>
      <c r="V4243" s="164" t="str">
        <f>+IF($C4243&lt;&gt;"",VLOOKUP($C4243,PRINCIPAL!$C$5:$Y$76,2,FALSE),"")</f>
        <v/>
      </c>
      <c r="W4243" t="e">
        <f>+VLOOKUP(D4243,CENTROS!$G$4:$M$93,7,FALSE)</f>
        <v>#N/A</v>
      </c>
      <c r="Y4243" t="str">
        <f t="shared" si="480"/>
        <v/>
      </c>
      <c r="Z4243" s="220" t="str">
        <f t="shared" si="481"/>
        <v/>
      </c>
      <c r="AA4243" s="220" t="str">
        <f t="shared" si="482"/>
        <v/>
      </c>
      <c r="AB4243" s="228" t="str">
        <f t="shared" si="483"/>
        <v/>
      </c>
      <c r="AC4243" s="230" t="str">
        <f t="shared" si="484"/>
        <v/>
      </c>
      <c r="AD4243" s="220"/>
      <c r="AE4243" s="220"/>
      <c r="AF4243" s="220" t="str">
        <f t="shared" si="479"/>
        <v/>
      </c>
    </row>
    <row r="4244" spans="1:32">
      <c r="A4244" s="121"/>
      <c r="B4244" s="121"/>
      <c r="C4244" s="140"/>
      <c r="D4244" s="159"/>
      <c r="E4244" s="154"/>
      <c r="F4244" s="154"/>
      <c r="G4244" s="160"/>
      <c r="H4244" s="158"/>
      <c r="I4244" s="158"/>
      <c r="J4244" s="158"/>
      <c r="K4244" s="158"/>
      <c r="L4244" s="158"/>
      <c r="M4244" s="158"/>
      <c r="N4244" s="157"/>
      <c r="O4244" s="188"/>
      <c r="P4244" s="245"/>
      <c r="Q4244" s="165" t="str">
        <f>+IF($C4244&lt;&gt;"",VLOOKUP($C4244,PRINCIPAL!$C$5:$Y$376,20,FALSE),"")</f>
        <v/>
      </c>
      <c r="R4244" s="162" t="str">
        <f>+IF($C4244&lt;&gt;"",VLOOKUP($C4244,PRINCIPAL!$C$5:$Y$376,22,FALSE),"")</f>
        <v/>
      </c>
      <c r="S4244" s="162" t="str">
        <f>+IF($C4244&lt;&gt;"",VLOOKUP($C4244,PRINCIPAL!$C$5:$Y$376,15,FALSE),"")</f>
        <v/>
      </c>
      <c r="T4244" s="255" t="str">
        <f>+IF($C4244&lt;&gt;"",VLOOKUP($C4244,PRINCIPAL!$C$5:$Y$376,9,FALSE),"")</f>
        <v/>
      </c>
      <c r="U4244" s="166" t="str">
        <f t="shared" si="478"/>
        <v/>
      </c>
      <c r="V4244" s="164" t="str">
        <f>+IF($C4244&lt;&gt;"",VLOOKUP($C4244,PRINCIPAL!$C$5:$Y$76,2,FALSE),"")</f>
        <v/>
      </c>
      <c r="W4244" t="e">
        <f>+VLOOKUP(D4244,CENTROS!$G$4:$M$93,7,FALSE)</f>
        <v>#N/A</v>
      </c>
      <c r="Y4244" t="str">
        <f t="shared" si="480"/>
        <v/>
      </c>
      <c r="Z4244" s="220" t="str">
        <f t="shared" si="481"/>
        <v/>
      </c>
      <c r="AA4244" s="220" t="str">
        <f t="shared" si="482"/>
        <v/>
      </c>
      <c r="AB4244" s="228" t="str">
        <f t="shared" si="483"/>
        <v/>
      </c>
      <c r="AC4244" s="230" t="str">
        <f t="shared" si="484"/>
        <v/>
      </c>
      <c r="AD4244" s="220"/>
      <c r="AE4244" s="220"/>
      <c r="AF4244" s="220" t="str">
        <f t="shared" si="479"/>
        <v/>
      </c>
    </row>
    <row r="4245" spans="1:32">
      <c r="A4245" s="121"/>
      <c r="B4245" s="121"/>
      <c r="C4245" s="140"/>
      <c r="D4245" s="159"/>
      <c r="E4245" s="154"/>
      <c r="F4245" s="154"/>
      <c r="G4245" s="160"/>
      <c r="H4245" s="158"/>
      <c r="I4245" s="158"/>
      <c r="J4245" s="158"/>
      <c r="K4245" s="158"/>
      <c r="L4245" s="158"/>
      <c r="M4245" s="158"/>
      <c r="N4245" s="157"/>
      <c r="O4245" s="188"/>
      <c r="P4245" s="245"/>
      <c r="Q4245" s="165" t="str">
        <f>+IF($C4245&lt;&gt;"",VLOOKUP($C4245,PRINCIPAL!$C$5:$Y$376,20,FALSE),"")</f>
        <v/>
      </c>
      <c r="R4245" s="162" t="str">
        <f>+IF($C4245&lt;&gt;"",VLOOKUP($C4245,PRINCIPAL!$C$5:$Y$376,22,FALSE),"")</f>
        <v/>
      </c>
      <c r="S4245" s="162" t="str">
        <f>+IF($C4245&lt;&gt;"",VLOOKUP($C4245,PRINCIPAL!$C$5:$Y$376,15,FALSE),"")</f>
        <v/>
      </c>
      <c r="T4245" s="255" t="str">
        <f>+IF($C4245&lt;&gt;"",VLOOKUP($C4245,PRINCIPAL!$C$5:$Y$376,9,FALSE),"")</f>
        <v/>
      </c>
      <c r="U4245" s="166" t="str">
        <f t="shared" si="478"/>
        <v/>
      </c>
      <c r="V4245" s="164" t="str">
        <f>+IF($C4245&lt;&gt;"",VLOOKUP($C4245,PRINCIPAL!$C$5:$Y$76,2,FALSE),"")</f>
        <v/>
      </c>
      <c r="W4245" t="e">
        <f>+VLOOKUP(D4245,CENTROS!$G$4:$M$93,7,FALSE)</f>
        <v>#N/A</v>
      </c>
      <c r="Y4245" t="str">
        <f t="shared" si="480"/>
        <v/>
      </c>
      <c r="Z4245" s="220" t="str">
        <f t="shared" si="481"/>
        <v/>
      </c>
      <c r="AA4245" s="220" t="str">
        <f t="shared" si="482"/>
        <v/>
      </c>
      <c r="AB4245" s="228" t="str">
        <f t="shared" si="483"/>
        <v/>
      </c>
      <c r="AC4245" s="230" t="str">
        <f t="shared" si="484"/>
        <v/>
      </c>
      <c r="AD4245" s="220"/>
      <c r="AE4245" s="220"/>
      <c r="AF4245" s="220" t="str">
        <f t="shared" si="479"/>
        <v/>
      </c>
    </row>
    <row r="4246" spans="1:32">
      <c r="A4246" s="121"/>
      <c r="B4246" s="121"/>
      <c r="C4246" s="140"/>
      <c r="D4246" s="159"/>
      <c r="E4246" s="154"/>
      <c r="F4246" s="154"/>
      <c r="G4246" s="160"/>
      <c r="H4246" s="158"/>
      <c r="I4246" s="158"/>
      <c r="J4246" s="158"/>
      <c r="K4246" s="158"/>
      <c r="L4246" s="158"/>
      <c r="M4246" s="158"/>
      <c r="N4246" s="157"/>
      <c r="O4246" s="188"/>
      <c r="P4246" s="245"/>
      <c r="Q4246" s="165" t="str">
        <f>+IF($C4246&lt;&gt;"",VLOOKUP($C4246,PRINCIPAL!$C$5:$Y$376,20,FALSE),"")</f>
        <v/>
      </c>
      <c r="R4246" s="162" t="str">
        <f>+IF($C4246&lt;&gt;"",VLOOKUP($C4246,PRINCIPAL!$C$5:$Y$376,22,FALSE),"")</f>
        <v/>
      </c>
      <c r="S4246" s="162" t="str">
        <f>+IF($C4246&lt;&gt;"",VLOOKUP($C4246,PRINCIPAL!$C$5:$Y$376,15,FALSE),"")</f>
        <v/>
      </c>
      <c r="T4246" s="255" t="str">
        <f>+IF($C4246&lt;&gt;"",VLOOKUP($C4246,PRINCIPAL!$C$5:$Y$376,9,FALSE),"")</f>
        <v/>
      </c>
      <c r="U4246" s="166" t="str">
        <f t="shared" si="478"/>
        <v/>
      </c>
      <c r="V4246" s="164" t="str">
        <f>+IF($C4246&lt;&gt;"",VLOOKUP($C4246,PRINCIPAL!$C$5:$Y$76,2,FALSE),"")</f>
        <v/>
      </c>
      <c r="W4246" t="e">
        <f>+VLOOKUP(D4246,CENTROS!$G$4:$M$93,7,FALSE)</f>
        <v>#N/A</v>
      </c>
      <c r="Y4246" t="str">
        <f t="shared" si="480"/>
        <v/>
      </c>
      <c r="Z4246" s="220" t="str">
        <f t="shared" si="481"/>
        <v/>
      </c>
      <c r="AA4246" s="220" t="str">
        <f t="shared" si="482"/>
        <v/>
      </c>
      <c r="AB4246" s="228" t="str">
        <f t="shared" si="483"/>
        <v/>
      </c>
      <c r="AC4246" s="230" t="str">
        <f t="shared" si="484"/>
        <v/>
      </c>
      <c r="AD4246" s="220"/>
      <c r="AE4246" s="220"/>
      <c r="AF4246" s="220" t="str">
        <f t="shared" si="479"/>
        <v/>
      </c>
    </row>
    <row r="4247" spans="1:32">
      <c r="A4247" s="121"/>
      <c r="B4247" s="121"/>
      <c r="C4247" s="140"/>
      <c r="D4247" s="159"/>
      <c r="E4247" s="154"/>
      <c r="F4247" s="154"/>
      <c r="G4247" s="160"/>
      <c r="H4247" s="158"/>
      <c r="I4247" s="158"/>
      <c r="J4247" s="158"/>
      <c r="K4247" s="158"/>
      <c r="L4247" s="158"/>
      <c r="M4247" s="158"/>
      <c r="N4247" s="157"/>
      <c r="O4247" s="188"/>
      <c r="P4247" s="245"/>
      <c r="Q4247" s="165" t="str">
        <f>+IF($C4247&lt;&gt;"",VLOOKUP($C4247,PRINCIPAL!$C$5:$Y$376,20,FALSE),"")</f>
        <v/>
      </c>
      <c r="R4247" s="162" t="str">
        <f>+IF($C4247&lt;&gt;"",VLOOKUP($C4247,PRINCIPAL!$C$5:$Y$376,22,FALSE),"")</f>
        <v/>
      </c>
      <c r="S4247" s="162" t="str">
        <f>+IF($C4247&lt;&gt;"",VLOOKUP($C4247,PRINCIPAL!$C$5:$Y$376,15,FALSE),"")</f>
        <v/>
      </c>
      <c r="T4247" s="255" t="str">
        <f>+IF($C4247&lt;&gt;"",VLOOKUP($C4247,PRINCIPAL!$C$5:$Y$376,9,FALSE),"")</f>
        <v/>
      </c>
      <c r="U4247" s="166" t="str">
        <f t="shared" si="478"/>
        <v/>
      </c>
      <c r="V4247" s="164" t="str">
        <f>+IF($C4247&lt;&gt;"",VLOOKUP($C4247,PRINCIPAL!$C$5:$Y$76,2,FALSE),"")</f>
        <v/>
      </c>
      <c r="W4247" t="e">
        <f>+VLOOKUP(D4247,CENTROS!$G$4:$M$93,7,FALSE)</f>
        <v>#N/A</v>
      </c>
      <c r="Y4247" t="str">
        <f t="shared" si="480"/>
        <v/>
      </c>
      <c r="Z4247" s="220" t="str">
        <f t="shared" si="481"/>
        <v/>
      </c>
      <c r="AA4247" s="220" t="str">
        <f t="shared" si="482"/>
        <v/>
      </c>
      <c r="AB4247" s="228" t="str">
        <f t="shared" si="483"/>
        <v/>
      </c>
      <c r="AC4247" s="230" t="str">
        <f t="shared" si="484"/>
        <v/>
      </c>
      <c r="AD4247" s="220"/>
      <c r="AE4247" s="220"/>
      <c r="AF4247" s="220" t="str">
        <f t="shared" si="479"/>
        <v/>
      </c>
    </row>
    <row r="4248" spans="1:32">
      <c r="A4248" s="121"/>
      <c r="B4248" s="121"/>
      <c r="C4248" s="140"/>
      <c r="D4248" s="159"/>
      <c r="E4248" s="154"/>
      <c r="F4248" s="154"/>
      <c r="G4248" s="160"/>
      <c r="H4248" s="158"/>
      <c r="I4248" s="158"/>
      <c r="J4248" s="158"/>
      <c r="K4248" s="158"/>
      <c r="L4248" s="158"/>
      <c r="M4248" s="158"/>
      <c r="N4248" s="157"/>
      <c r="O4248" s="188"/>
      <c r="P4248" s="245"/>
      <c r="Q4248" s="165" t="str">
        <f>+IF($C4248&lt;&gt;"",VLOOKUP($C4248,PRINCIPAL!$C$5:$Y$376,20,FALSE),"")</f>
        <v/>
      </c>
      <c r="R4248" s="162" t="str">
        <f>+IF($C4248&lt;&gt;"",VLOOKUP($C4248,PRINCIPAL!$C$5:$Y$376,22,FALSE),"")</f>
        <v/>
      </c>
      <c r="S4248" s="162" t="str">
        <f>+IF($C4248&lt;&gt;"",VLOOKUP($C4248,PRINCIPAL!$C$5:$Y$376,15,FALSE),"")</f>
        <v/>
      </c>
      <c r="T4248" s="255" t="str">
        <f>+IF($C4248&lt;&gt;"",VLOOKUP($C4248,PRINCIPAL!$C$5:$Y$376,9,FALSE),"")</f>
        <v/>
      </c>
      <c r="U4248" s="166" t="str">
        <f t="shared" si="478"/>
        <v/>
      </c>
      <c r="V4248" s="164" t="str">
        <f>+IF($C4248&lt;&gt;"",VLOOKUP($C4248,PRINCIPAL!$C$5:$Y$76,2,FALSE),"")</f>
        <v/>
      </c>
      <c r="W4248" t="e">
        <f>+VLOOKUP(D4248,CENTROS!$G$4:$M$93,7,FALSE)</f>
        <v>#N/A</v>
      </c>
      <c r="Y4248" t="str">
        <f t="shared" si="480"/>
        <v/>
      </c>
      <c r="Z4248" s="220" t="str">
        <f t="shared" si="481"/>
        <v/>
      </c>
      <c r="AA4248" s="220" t="str">
        <f t="shared" si="482"/>
        <v/>
      </c>
      <c r="AB4248" s="228" t="str">
        <f t="shared" si="483"/>
        <v/>
      </c>
      <c r="AC4248" s="230" t="str">
        <f t="shared" si="484"/>
        <v/>
      </c>
      <c r="AD4248" s="220"/>
      <c r="AE4248" s="220"/>
      <c r="AF4248" s="220" t="str">
        <f t="shared" si="479"/>
        <v/>
      </c>
    </row>
    <row r="4249" spans="1:32">
      <c r="A4249" s="121"/>
      <c r="B4249" s="121"/>
      <c r="C4249" s="140"/>
      <c r="D4249" s="159"/>
      <c r="E4249" s="154"/>
      <c r="F4249" s="154"/>
      <c r="G4249" s="160"/>
      <c r="H4249" s="158"/>
      <c r="I4249" s="158"/>
      <c r="J4249" s="158"/>
      <c r="K4249" s="158"/>
      <c r="L4249" s="158"/>
      <c r="M4249" s="158"/>
      <c r="N4249" s="157"/>
      <c r="O4249" s="188"/>
      <c r="P4249" s="245"/>
      <c r="Q4249" s="165" t="str">
        <f>+IF($C4249&lt;&gt;"",VLOOKUP($C4249,PRINCIPAL!$C$5:$Y$376,20,FALSE),"")</f>
        <v/>
      </c>
      <c r="R4249" s="162" t="str">
        <f>+IF($C4249&lt;&gt;"",VLOOKUP($C4249,PRINCIPAL!$C$5:$Y$376,22,FALSE),"")</f>
        <v/>
      </c>
      <c r="S4249" s="162" t="str">
        <f>+IF($C4249&lt;&gt;"",VLOOKUP($C4249,PRINCIPAL!$C$5:$Y$376,15,FALSE),"")</f>
        <v/>
      </c>
      <c r="T4249" s="255" t="str">
        <f>+IF($C4249&lt;&gt;"",VLOOKUP($C4249,PRINCIPAL!$C$5:$Y$376,9,FALSE),"")</f>
        <v/>
      </c>
      <c r="U4249" s="166" t="str">
        <f t="shared" si="478"/>
        <v/>
      </c>
      <c r="V4249" s="164" t="str">
        <f>+IF($C4249&lt;&gt;"",VLOOKUP($C4249,PRINCIPAL!$C$5:$Y$76,2,FALSE),"")</f>
        <v/>
      </c>
      <c r="W4249" t="e">
        <f>+VLOOKUP(D4249,CENTROS!$G$4:$M$93,7,FALSE)</f>
        <v>#N/A</v>
      </c>
      <c r="Y4249" t="str">
        <f t="shared" si="480"/>
        <v/>
      </c>
      <c r="Z4249" s="220" t="str">
        <f t="shared" si="481"/>
        <v/>
      </c>
      <c r="AA4249" s="220" t="str">
        <f t="shared" si="482"/>
        <v/>
      </c>
      <c r="AB4249" s="228" t="str">
        <f t="shared" si="483"/>
        <v/>
      </c>
      <c r="AC4249" s="230" t="str">
        <f t="shared" si="484"/>
        <v/>
      </c>
      <c r="AD4249" s="220"/>
      <c r="AE4249" s="220"/>
      <c r="AF4249" s="220" t="str">
        <f t="shared" si="479"/>
        <v/>
      </c>
    </row>
    <row r="4250" spans="1:32">
      <c r="A4250" s="121"/>
      <c r="B4250" s="121"/>
      <c r="C4250" s="140"/>
      <c r="D4250" s="159"/>
      <c r="E4250" s="154"/>
      <c r="F4250" s="154"/>
      <c r="G4250" s="160"/>
      <c r="H4250" s="158"/>
      <c r="I4250" s="158"/>
      <c r="J4250" s="158"/>
      <c r="K4250" s="158"/>
      <c r="L4250" s="158"/>
      <c r="M4250" s="158"/>
      <c r="N4250" s="157"/>
      <c r="O4250" s="188"/>
      <c r="P4250" s="245"/>
      <c r="Q4250" s="165" t="str">
        <f>+IF($C4250&lt;&gt;"",VLOOKUP($C4250,PRINCIPAL!$C$5:$Y$376,20,FALSE),"")</f>
        <v/>
      </c>
      <c r="R4250" s="162" t="str">
        <f>+IF($C4250&lt;&gt;"",VLOOKUP($C4250,PRINCIPAL!$C$5:$Y$376,22,FALSE),"")</f>
        <v/>
      </c>
      <c r="S4250" s="162" t="str">
        <f>+IF($C4250&lt;&gt;"",VLOOKUP($C4250,PRINCIPAL!$C$5:$Y$376,15,FALSE),"")</f>
        <v/>
      </c>
      <c r="T4250" s="255" t="str">
        <f>+IF($C4250&lt;&gt;"",VLOOKUP($C4250,PRINCIPAL!$C$5:$Y$376,9,FALSE),"")</f>
        <v/>
      </c>
      <c r="U4250" s="166" t="str">
        <f t="shared" si="478"/>
        <v/>
      </c>
      <c r="V4250" s="164" t="str">
        <f>+IF($C4250&lt;&gt;"",VLOOKUP($C4250,PRINCIPAL!$C$5:$Y$76,2,FALSE),"")</f>
        <v/>
      </c>
      <c r="W4250" t="e">
        <f>+VLOOKUP(D4250,CENTROS!$G$4:$M$93,7,FALSE)</f>
        <v>#N/A</v>
      </c>
      <c r="Y4250" t="str">
        <f t="shared" si="480"/>
        <v/>
      </c>
      <c r="Z4250" s="220" t="str">
        <f t="shared" si="481"/>
        <v/>
      </c>
      <c r="AA4250" s="220" t="str">
        <f t="shared" si="482"/>
        <v/>
      </c>
      <c r="AB4250" s="228" t="str">
        <f t="shared" si="483"/>
        <v/>
      </c>
      <c r="AC4250" s="230" t="str">
        <f t="shared" si="484"/>
        <v/>
      </c>
      <c r="AD4250" s="220"/>
      <c r="AE4250" s="220"/>
      <c r="AF4250" s="220" t="str">
        <f t="shared" si="479"/>
        <v/>
      </c>
    </row>
    <row r="4251" spans="1:32">
      <c r="A4251" s="121"/>
      <c r="B4251" s="121"/>
      <c r="C4251" s="140"/>
      <c r="D4251" s="159"/>
      <c r="E4251" s="154"/>
      <c r="F4251" s="154"/>
      <c r="G4251" s="160"/>
      <c r="H4251" s="158"/>
      <c r="I4251" s="158"/>
      <c r="J4251" s="158"/>
      <c r="K4251" s="158"/>
      <c r="L4251" s="158"/>
      <c r="M4251" s="158"/>
      <c r="N4251" s="157"/>
      <c r="O4251" s="188"/>
      <c r="P4251" s="245"/>
      <c r="Q4251" s="165" t="str">
        <f>+IF($C4251&lt;&gt;"",VLOOKUP($C4251,PRINCIPAL!$C$5:$Y$376,20,FALSE),"")</f>
        <v/>
      </c>
      <c r="R4251" s="162" t="str">
        <f>+IF($C4251&lt;&gt;"",VLOOKUP($C4251,PRINCIPAL!$C$5:$Y$376,22,FALSE),"")</f>
        <v/>
      </c>
      <c r="S4251" s="162" t="str">
        <f>+IF($C4251&lt;&gt;"",VLOOKUP($C4251,PRINCIPAL!$C$5:$Y$376,15,FALSE),"")</f>
        <v/>
      </c>
      <c r="T4251" s="255" t="str">
        <f>+IF($C4251&lt;&gt;"",VLOOKUP($C4251,PRINCIPAL!$C$5:$Y$376,9,FALSE),"")</f>
        <v/>
      </c>
      <c r="U4251" s="166" t="str">
        <f t="shared" si="478"/>
        <v/>
      </c>
      <c r="V4251" s="164" t="str">
        <f>+IF($C4251&lt;&gt;"",VLOOKUP($C4251,PRINCIPAL!$C$5:$Y$76,2,FALSE),"")</f>
        <v/>
      </c>
      <c r="W4251" t="e">
        <f>+VLOOKUP(D4251,CENTROS!$G$4:$M$93,7,FALSE)</f>
        <v>#N/A</v>
      </c>
      <c r="Y4251" t="str">
        <f t="shared" si="480"/>
        <v/>
      </c>
      <c r="Z4251" s="220" t="str">
        <f t="shared" si="481"/>
        <v/>
      </c>
      <c r="AA4251" s="220" t="str">
        <f t="shared" si="482"/>
        <v/>
      </c>
      <c r="AB4251" s="228" t="str">
        <f t="shared" si="483"/>
        <v/>
      </c>
      <c r="AC4251" s="230" t="str">
        <f t="shared" si="484"/>
        <v/>
      </c>
      <c r="AD4251" s="220"/>
      <c r="AE4251" s="220"/>
      <c r="AF4251" s="220" t="str">
        <f t="shared" si="479"/>
        <v/>
      </c>
    </row>
    <row r="4252" spans="1:32">
      <c r="A4252" s="121"/>
      <c r="B4252" s="121"/>
      <c r="C4252" s="140"/>
      <c r="D4252" s="159"/>
      <c r="E4252" s="154"/>
      <c r="F4252" s="154"/>
      <c r="G4252" s="160"/>
      <c r="H4252" s="158"/>
      <c r="I4252" s="158"/>
      <c r="J4252" s="158"/>
      <c r="K4252" s="158"/>
      <c r="L4252" s="158"/>
      <c r="M4252" s="158"/>
      <c r="N4252" s="157"/>
      <c r="O4252" s="188"/>
      <c r="P4252" s="245"/>
      <c r="Q4252" s="165" t="str">
        <f>+IF($C4252&lt;&gt;"",VLOOKUP($C4252,PRINCIPAL!$C$5:$Y$376,20,FALSE),"")</f>
        <v/>
      </c>
      <c r="R4252" s="162" t="str">
        <f>+IF($C4252&lt;&gt;"",VLOOKUP($C4252,PRINCIPAL!$C$5:$Y$376,22,FALSE),"")</f>
        <v/>
      </c>
      <c r="S4252" s="162" t="str">
        <f>+IF($C4252&lt;&gt;"",VLOOKUP($C4252,PRINCIPAL!$C$5:$Y$376,15,FALSE),"")</f>
        <v/>
      </c>
      <c r="T4252" s="255" t="str">
        <f>+IF($C4252&lt;&gt;"",VLOOKUP($C4252,PRINCIPAL!$C$5:$Y$376,9,FALSE),"")</f>
        <v/>
      </c>
      <c r="U4252" s="166" t="str">
        <f t="shared" si="478"/>
        <v/>
      </c>
      <c r="V4252" s="164" t="str">
        <f>+IF($C4252&lt;&gt;"",VLOOKUP($C4252,PRINCIPAL!$C$5:$Y$76,2,FALSE),"")</f>
        <v/>
      </c>
      <c r="W4252" t="e">
        <f>+VLOOKUP(D4252,CENTROS!$G$4:$M$93,7,FALSE)</f>
        <v>#N/A</v>
      </c>
      <c r="Y4252" t="str">
        <f t="shared" si="480"/>
        <v/>
      </c>
      <c r="Z4252" s="220" t="str">
        <f t="shared" si="481"/>
        <v/>
      </c>
      <c r="AA4252" s="220" t="str">
        <f t="shared" si="482"/>
        <v/>
      </c>
      <c r="AB4252" s="228" t="str">
        <f t="shared" si="483"/>
        <v/>
      </c>
      <c r="AC4252" s="230" t="str">
        <f t="shared" si="484"/>
        <v/>
      </c>
      <c r="AD4252" s="220"/>
      <c r="AE4252" s="220"/>
      <c r="AF4252" s="220" t="str">
        <f t="shared" si="479"/>
        <v/>
      </c>
    </row>
    <row r="4253" spans="1:32">
      <c r="A4253" s="121"/>
      <c r="B4253" s="121"/>
      <c r="C4253" s="140"/>
      <c r="D4253" s="159"/>
      <c r="E4253" s="154"/>
      <c r="F4253" s="154"/>
      <c r="G4253" s="160"/>
      <c r="H4253" s="158"/>
      <c r="I4253" s="158"/>
      <c r="J4253" s="158"/>
      <c r="K4253" s="158"/>
      <c r="L4253" s="158"/>
      <c r="M4253" s="158"/>
      <c r="N4253" s="157"/>
      <c r="O4253" s="188"/>
      <c r="P4253" s="245"/>
      <c r="Q4253" s="165" t="str">
        <f>+IF($C4253&lt;&gt;"",VLOOKUP($C4253,PRINCIPAL!$C$5:$Y$376,20,FALSE),"")</f>
        <v/>
      </c>
      <c r="R4253" s="162" t="str">
        <f>+IF($C4253&lt;&gt;"",VLOOKUP($C4253,PRINCIPAL!$C$5:$Y$376,22,FALSE),"")</f>
        <v/>
      </c>
      <c r="S4253" s="162" t="str">
        <f>+IF($C4253&lt;&gt;"",VLOOKUP($C4253,PRINCIPAL!$C$5:$Y$376,15,FALSE),"")</f>
        <v/>
      </c>
      <c r="T4253" s="255" t="str">
        <f>+IF($C4253&lt;&gt;"",VLOOKUP($C4253,PRINCIPAL!$C$5:$Y$376,9,FALSE),"")</f>
        <v/>
      </c>
      <c r="U4253" s="166" t="str">
        <f t="shared" si="478"/>
        <v/>
      </c>
      <c r="V4253" s="164" t="str">
        <f>+IF($C4253&lt;&gt;"",VLOOKUP($C4253,PRINCIPAL!$C$5:$Y$76,2,FALSE),"")</f>
        <v/>
      </c>
      <c r="W4253" t="e">
        <f>+VLOOKUP(D4253,CENTROS!$G$4:$M$93,7,FALSE)</f>
        <v>#N/A</v>
      </c>
      <c r="Y4253" t="str">
        <f t="shared" si="480"/>
        <v/>
      </c>
      <c r="Z4253" s="220" t="str">
        <f t="shared" si="481"/>
        <v/>
      </c>
      <c r="AA4253" s="220" t="str">
        <f t="shared" si="482"/>
        <v/>
      </c>
      <c r="AB4253" s="228" t="str">
        <f t="shared" si="483"/>
        <v/>
      </c>
      <c r="AC4253" s="230" t="str">
        <f t="shared" si="484"/>
        <v/>
      </c>
      <c r="AD4253" s="220"/>
      <c r="AE4253" s="220"/>
      <c r="AF4253" s="220" t="str">
        <f t="shared" si="479"/>
        <v/>
      </c>
    </row>
    <row r="4254" spans="1:32">
      <c r="A4254" s="121"/>
      <c r="B4254" s="121"/>
      <c r="C4254" s="140"/>
      <c r="D4254" s="159"/>
      <c r="E4254" s="154"/>
      <c r="F4254" s="154"/>
      <c r="G4254" s="160"/>
      <c r="H4254" s="158"/>
      <c r="I4254" s="158"/>
      <c r="J4254" s="158"/>
      <c r="K4254" s="158"/>
      <c r="L4254" s="158"/>
      <c r="M4254" s="158"/>
      <c r="N4254" s="157"/>
      <c r="O4254" s="188"/>
      <c r="P4254" s="245"/>
      <c r="Q4254" s="165" t="str">
        <f>+IF($C4254&lt;&gt;"",VLOOKUP($C4254,PRINCIPAL!$C$5:$Y$376,20,FALSE),"")</f>
        <v/>
      </c>
      <c r="R4254" s="162" t="str">
        <f>+IF($C4254&lt;&gt;"",VLOOKUP($C4254,PRINCIPAL!$C$5:$Y$376,22,FALSE),"")</f>
        <v/>
      </c>
      <c r="S4254" s="162" t="str">
        <f>+IF($C4254&lt;&gt;"",VLOOKUP($C4254,PRINCIPAL!$C$5:$Y$376,15,FALSE),"")</f>
        <v/>
      </c>
      <c r="T4254" s="255" t="str">
        <f>+IF($C4254&lt;&gt;"",VLOOKUP($C4254,PRINCIPAL!$C$5:$Y$376,9,FALSE),"")</f>
        <v/>
      </c>
      <c r="U4254" s="166" t="str">
        <f t="shared" si="478"/>
        <v/>
      </c>
      <c r="V4254" s="164" t="str">
        <f>+IF($C4254&lt;&gt;"",VLOOKUP($C4254,PRINCIPAL!$C$5:$Y$76,2,FALSE),"")</f>
        <v/>
      </c>
      <c r="W4254" t="e">
        <f>+VLOOKUP(D4254,CENTROS!$G$4:$M$93,7,FALSE)</f>
        <v>#N/A</v>
      </c>
      <c r="Y4254" t="str">
        <f t="shared" si="480"/>
        <v/>
      </c>
      <c r="Z4254" s="220" t="str">
        <f t="shared" si="481"/>
        <v/>
      </c>
      <c r="AA4254" s="220" t="str">
        <f t="shared" si="482"/>
        <v/>
      </c>
      <c r="AB4254" s="228" t="str">
        <f t="shared" si="483"/>
        <v/>
      </c>
      <c r="AC4254" s="230" t="str">
        <f t="shared" si="484"/>
        <v/>
      </c>
      <c r="AD4254" s="220"/>
      <c r="AE4254" s="220"/>
      <c r="AF4254" s="220" t="str">
        <f t="shared" si="479"/>
        <v/>
      </c>
    </row>
    <row r="4255" spans="1:32">
      <c r="A4255" s="121"/>
      <c r="B4255" s="121"/>
      <c r="C4255" s="140"/>
      <c r="D4255" s="159"/>
      <c r="E4255" s="154"/>
      <c r="F4255" s="154"/>
      <c r="G4255" s="160"/>
      <c r="H4255" s="158"/>
      <c r="I4255" s="158"/>
      <c r="J4255" s="158"/>
      <c r="K4255" s="158"/>
      <c r="L4255" s="158"/>
      <c r="M4255" s="158"/>
      <c r="N4255" s="157"/>
      <c r="O4255" s="188"/>
      <c r="P4255" s="245"/>
      <c r="Q4255" s="165" t="str">
        <f>+IF($C4255&lt;&gt;"",VLOOKUP($C4255,PRINCIPAL!$C$5:$Y$376,20,FALSE),"")</f>
        <v/>
      </c>
      <c r="R4255" s="162" t="str">
        <f>+IF($C4255&lt;&gt;"",VLOOKUP($C4255,PRINCIPAL!$C$5:$Y$376,22,FALSE),"")</f>
        <v/>
      </c>
      <c r="S4255" s="162" t="str">
        <f>+IF($C4255&lt;&gt;"",VLOOKUP($C4255,PRINCIPAL!$C$5:$Y$376,15,FALSE),"")</f>
        <v/>
      </c>
      <c r="T4255" s="255" t="str">
        <f>+IF($C4255&lt;&gt;"",VLOOKUP($C4255,PRINCIPAL!$C$5:$Y$376,9,FALSE),"")</f>
        <v/>
      </c>
      <c r="U4255" s="166" t="str">
        <f t="shared" si="478"/>
        <v/>
      </c>
      <c r="V4255" s="164" t="str">
        <f>+IF($C4255&lt;&gt;"",VLOOKUP($C4255,PRINCIPAL!$C$5:$Y$76,2,FALSE),"")</f>
        <v/>
      </c>
      <c r="W4255" t="e">
        <f>+VLOOKUP(D4255,CENTROS!$G$4:$M$93,7,FALSE)</f>
        <v>#N/A</v>
      </c>
      <c r="Y4255" t="str">
        <f t="shared" si="480"/>
        <v/>
      </c>
      <c r="Z4255" s="220" t="str">
        <f t="shared" si="481"/>
        <v/>
      </c>
      <c r="AA4255" s="220" t="str">
        <f t="shared" si="482"/>
        <v/>
      </c>
      <c r="AB4255" s="228" t="str">
        <f t="shared" si="483"/>
        <v/>
      </c>
      <c r="AC4255" s="230" t="str">
        <f t="shared" si="484"/>
        <v/>
      </c>
      <c r="AD4255" s="220"/>
      <c r="AE4255" s="220"/>
      <c r="AF4255" s="220" t="str">
        <f t="shared" si="479"/>
        <v/>
      </c>
    </row>
    <row r="4256" spans="1:32">
      <c r="A4256" s="121"/>
      <c r="B4256" s="121"/>
      <c r="C4256" s="140"/>
      <c r="D4256" s="159"/>
      <c r="E4256" s="154"/>
      <c r="F4256" s="154"/>
      <c r="G4256" s="160"/>
      <c r="H4256" s="158"/>
      <c r="I4256" s="158"/>
      <c r="J4256" s="158"/>
      <c r="K4256" s="158"/>
      <c r="L4256" s="158"/>
      <c r="M4256" s="158"/>
      <c r="N4256" s="157"/>
      <c r="O4256" s="188"/>
      <c r="P4256" s="245"/>
      <c r="Q4256" s="165" t="str">
        <f>+IF($C4256&lt;&gt;"",VLOOKUP($C4256,PRINCIPAL!$C$5:$Y$376,20,FALSE),"")</f>
        <v/>
      </c>
      <c r="R4256" s="162" t="str">
        <f>+IF($C4256&lt;&gt;"",VLOOKUP($C4256,PRINCIPAL!$C$5:$Y$376,22,FALSE),"")</f>
        <v/>
      </c>
      <c r="S4256" s="162" t="str">
        <f>+IF($C4256&lt;&gt;"",VLOOKUP($C4256,PRINCIPAL!$C$5:$Y$376,15,FALSE),"")</f>
        <v/>
      </c>
      <c r="T4256" s="255" t="str">
        <f>+IF($C4256&lt;&gt;"",VLOOKUP($C4256,PRINCIPAL!$C$5:$Y$376,9,FALSE),"")</f>
        <v/>
      </c>
      <c r="U4256" s="166" t="str">
        <f t="shared" si="478"/>
        <v/>
      </c>
      <c r="V4256" s="164" t="str">
        <f>+IF($C4256&lt;&gt;"",VLOOKUP($C4256,PRINCIPAL!$C$5:$Y$76,2,FALSE),"")</f>
        <v/>
      </c>
      <c r="W4256" t="e">
        <f>+VLOOKUP(D4256,CENTROS!$G$4:$M$93,7,FALSE)</f>
        <v>#N/A</v>
      </c>
      <c r="Y4256" t="str">
        <f t="shared" si="480"/>
        <v/>
      </c>
      <c r="Z4256" s="220" t="str">
        <f t="shared" si="481"/>
        <v/>
      </c>
      <c r="AA4256" s="220" t="str">
        <f t="shared" si="482"/>
        <v/>
      </c>
      <c r="AB4256" s="228" t="str">
        <f t="shared" si="483"/>
        <v/>
      </c>
      <c r="AC4256" s="230" t="str">
        <f t="shared" si="484"/>
        <v/>
      </c>
      <c r="AD4256" s="220"/>
      <c r="AE4256" s="220"/>
      <c r="AF4256" s="220" t="str">
        <f t="shared" si="479"/>
        <v/>
      </c>
    </row>
    <row r="4257" spans="1:32">
      <c r="A4257" s="121"/>
      <c r="B4257" s="121"/>
      <c r="C4257" s="140"/>
      <c r="D4257" s="159"/>
      <c r="E4257" s="154"/>
      <c r="F4257" s="154"/>
      <c r="G4257" s="160"/>
      <c r="H4257" s="158"/>
      <c r="I4257" s="158"/>
      <c r="J4257" s="158"/>
      <c r="K4257" s="158"/>
      <c r="L4257" s="158"/>
      <c r="M4257" s="158"/>
      <c r="N4257" s="157"/>
      <c r="O4257" s="188"/>
      <c r="P4257" s="245"/>
      <c r="Q4257" s="165" t="str">
        <f>+IF($C4257&lt;&gt;"",VLOOKUP($C4257,PRINCIPAL!$C$5:$Y$376,20,FALSE),"")</f>
        <v/>
      </c>
      <c r="R4257" s="162" t="str">
        <f>+IF($C4257&lt;&gt;"",VLOOKUP($C4257,PRINCIPAL!$C$5:$Y$376,22,FALSE),"")</f>
        <v/>
      </c>
      <c r="S4257" s="162" t="str">
        <f>+IF($C4257&lt;&gt;"",VLOOKUP($C4257,PRINCIPAL!$C$5:$Y$376,15,FALSE),"")</f>
        <v/>
      </c>
      <c r="T4257" s="255" t="str">
        <f>+IF($C4257&lt;&gt;"",VLOOKUP($C4257,PRINCIPAL!$C$5:$Y$376,9,FALSE),"")</f>
        <v/>
      </c>
      <c r="U4257" s="166" t="str">
        <f t="shared" si="478"/>
        <v/>
      </c>
      <c r="V4257" s="164" t="str">
        <f>+IF($C4257&lt;&gt;"",VLOOKUP($C4257,PRINCIPAL!$C$5:$Y$76,2,FALSE),"")</f>
        <v/>
      </c>
      <c r="W4257" t="e">
        <f>+VLOOKUP(D4257,CENTROS!$G$4:$M$93,7,FALSE)</f>
        <v>#N/A</v>
      </c>
      <c r="Y4257" t="str">
        <f t="shared" si="480"/>
        <v/>
      </c>
      <c r="Z4257" s="220" t="str">
        <f t="shared" si="481"/>
        <v/>
      </c>
      <c r="AA4257" s="220" t="str">
        <f t="shared" si="482"/>
        <v/>
      </c>
      <c r="AB4257" s="228" t="str">
        <f t="shared" si="483"/>
        <v/>
      </c>
      <c r="AC4257" s="230" t="str">
        <f t="shared" si="484"/>
        <v/>
      </c>
      <c r="AD4257" s="220"/>
      <c r="AE4257" s="220"/>
      <c r="AF4257" s="220" t="str">
        <f t="shared" si="479"/>
        <v/>
      </c>
    </row>
    <row r="4258" spans="1:32">
      <c r="A4258" s="121"/>
      <c r="B4258" s="121"/>
      <c r="C4258" s="140"/>
      <c r="D4258" s="159"/>
      <c r="E4258" s="154"/>
      <c r="F4258" s="154"/>
      <c r="G4258" s="160"/>
      <c r="H4258" s="158"/>
      <c r="I4258" s="158"/>
      <c r="J4258" s="158"/>
      <c r="K4258" s="158"/>
      <c r="L4258" s="158"/>
      <c r="M4258" s="158"/>
      <c r="N4258" s="157"/>
      <c r="O4258" s="188"/>
      <c r="P4258" s="245"/>
      <c r="Q4258" s="165" t="str">
        <f>+IF($C4258&lt;&gt;"",VLOOKUP($C4258,PRINCIPAL!$C$5:$Y$376,20,FALSE),"")</f>
        <v/>
      </c>
      <c r="R4258" s="162" t="str">
        <f>+IF($C4258&lt;&gt;"",VLOOKUP($C4258,PRINCIPAL!$C$5:$Y$376,22,FALSE),"")</f>
        <v/>
      </c>
      <c r="S4258" s="162" t="str">
        <f>+IF($C4258&lt;&gt;"",VLOOKUP($C4258,PRINCIPAL!$C$5:$Y$376,15,FALSE),"")</f>
        <v/>
      </c>
      <c r="T4258" s="255" t="str">
        <f>+IF($C4258&lt;&gt;"",VLOOKUP($C4258,PRINCIPAL!$C$5:$Y$376,9,FALSE),"")</f>
        <v/>
      </c>
      <c r="U4258" s="166" t="str">
        <f t="shared" si="478"/>
        <v/>
      </c>
      <c r="V4258" s="164" t="str">
        <f>+IF($C4258&lt;&gt;"",VLOOKUP($C4258,PRINCIPAL!$C$5:$Y$76,2,FALSE),"")</f>
        <v/>
      </c>
      <c r="W4258" t="e">
        <f>+VLOOKUP(D4258,CENTROS!$G$4:$M$93,7,FALSE)</f>
        <v>#N/A</v>
      </c>
      <c r="Y4258" t="str">
        <f t="shared" si="480"/>
        <v/>
      </c>
      <c r="Z4258" s="220" t="str">
        <f t="shared" si="481"/>
        <v/>
      </c>
      <c r="AA4258" s="220" t="str">
        <f t="shared" si="482"/>
        <v/>
      </c>
      <c r="AB4258" s="228" t="str">
        <f t="shared" si="483"/>
        <v/>
      </c>
      <c r="AC4258" s="230" t="str">
        <f t="shared" si="484"/>
        <v/>
      </c>
      <c r="AD4258" s="220"/>
      <c r="AE4258" s="220"/>
      <c r="AF4258" s="220" t="str">
        <f t="shared" si="479"/>
        <v/>
      </c>
    </row>
    <row r="4259" spans="1:32">
      <c r="A4259" s="121"/>
      <c r="B4259" s="121"/>
      <c r="C4259" s="140"/>
      <c r="D4259" s="159"/>
      <c r="E4259" s="154"/>
      <c r="F4259" s="154"/>
      <c r="G4259" s="160"/>
      <c r="H4259" s="158"/>
      <c r="I4259" s="158"/>
      <c r="J4259" s="158"/>
      <c r="K4259" s="158"/>
      <c r="L4259" s="158"/>
      <c r="M4259" s="158"/>
      <c r="N4259" s="157"/>
      <c r="O4259" s="188"/>
      <c r="P4259" s="245"/>
      <c r="Q4259" s="165" t="str">
        <f>+IF($C4259&lt;&gt;"",VLOOKUP($C4259,PRINCIPAL!$C$5:$Y$376,20,FALSE),"")</f>
        <v/>
      </c>
      <c r="R4259" s="162" t="str">
        <f>+IF($C4259&lt;&gt;"",VLOOKUP($C4259,PRINCIPAL!$C$5:$Y$376,22,FALSE),"")</f>
        <v/>
      </c>
      <c r="S4259" s="162" t="str">
        <f>+IF($C4259&lt;&gt;"",VLOOKUP($C4259,PRINCIPAL!$C$5:$Y$376,15,FALSE),"")</f>
        <v/>
      </c>
      <c r="T4259" s="255" t="str">
        <f>+IF($C4259&lt;&gt;"",VLOOKUP($C4259,PRINCIPAL!$C$5:$Y$376,9,FALSE),"")</f>
        <v/>
      </c>
      <c r="U4259" s="166" t="str">
        <f t="shared" si="478"/>
        <v/>
      </c>
      <c r="V4259" s="164" t="str">
        <f>+IF($C4259&lt;&gt;"",VLOOKUP($C4259,PRINCIPAL!$C$5:$Y$76,2,FALSE),"")</f>
        <v/>
      </c>
      <c r="W4259" t="e">
        <f>+VLOOKUP(D4259,CENTROS!$G$4:$M$93,7,FALSE)</f>
        <v>#N/A</v>
      </c>
      <c r="Y4259" t="str">
        <f t="shared" si="480"/>
        <v/>
      </c>
      <c r="Z4259" s="220" t="str">
        <f t="shared" si="481"/>
        <v/>
      </c>
      <c r="AA4259" s="220" t="str">
        <f t="shared" si="482"/>
        <v/>
      </c>
      <c r="AB4259" s="228" t="str">
        <f t="shared" si="483"/>
        <v/>
      </c>
      <c r="AC4259" s="230" t="str">
        <f t="shared" si="484"/>
        <v/>
      </c>
      <c r="AD4259" s="220"/>
      <c r="AE4259" s="220"/>
      <c r="AF4259" s="220" t="str">
        <f t="shared" si="479"/>
        <v/>
      </c>
    </row>
    <row r="4260" spans="1:32">
      <c r="A4260" s="121"/>
      <c r="B4260" s="121"/>
      <c r="C4260" s="140"/>
      <c r="D4260" s="159"/>
      <c r="E4260" s="154"/>
      <c r="F4260" s="154"/>
      <c r="G4260" s="160"/>
      <c r="H4260" s="158"/>
      <c r="I4260" s="158"/>
      <c r="J4260" s="158"/>
      <c r="K4260" s="158"/>
      <c r="L4260" s="158"/>
      <c r="M4260" s="158"/>
      <c r="N4260" s="157"/>
      <c r="O4260" s="188"/>
      <c r="P4260" s="245"/>
      <c r="Q4260" s="165" t="str">
        <f>+IF($C4260&lt;&gt;"",VLOOKUP($C4260,PRINCIPAL!$C$5:$Y$376,20,FALSE),"")</f>
        <v/>
      </c>
      <c r="R4260" s="162" t="str">
        <f>+IF($C4260&lt;&gt;"",VLOOKUP($C4260,PRINCIPAL!$C$5:$Y$376,22,FALSE),"")</f>
        <v/>
      </c>
      <c r="S4260" s="162" t="str">
        <f>+IF($C4260&lt;&gt;"",VLOOKUP($C4260,PRINCIPAL!$C$5:$Y$376,15,FALSE),"")</f>
        <v/>
      </c>
      <c r="T4260" s="255" t="str">
        <f>+IF($C4260&lt;&gt;"",VLOOKUP($C4260,PRINCIPAL!$C$5:$Y$376,9,FALSE),"")</f>
        <v/>
      </c>
      <c r="U4260" s="166" t="str">
        <f t="shared" si="478"/>
        <v/>
      </c>
      <c r="V4260" s="164" t="str">
        <f>+IF($C4260&lt;&gt;"",VLOOKUP($C4260,PRINCIPAL!$C$5:$Y$76,2,FALSE),"")</f>
        <v/>
      </c>
      <c r="W4260" t="e">
        <f>+VLOOKUP(D4260,CENTROS!$G$4:$M$93,7,FALSE)</f>
        <v>#N/A</v>
      </c>
      <c r="Y4260" t="str">
        <f t="shared" si="480"/>
        <v/>
      </c>
      <c r="Z4260" s="220" t="str">
        <f t="shared" si="481"/>
        <v/>
      </c>
      <c r="AA4260" s="220" t="str">
        <f t="shared" si="482"/>
        <v/>
      </c>
      <c r="AB4260" s="228" t="str">
        <f t="shared" si="483"/>
        <v/>
      </c>
      <c r="AC4260" s="230" t="str">
        <f t="shared" si="484"/>
        <v/>
      </c>
      <c r="AD4260" s="220"/>
      <c r="AE4260" s="220"/>
      <c r="AF4260" s="220" t="str">
        <f t="shared" si="479"/>
        <v/>
      </c>
    </row>
    <row r="4261" spans="1:32">
      <c r="A4261" s="121"/>
      <c r="B4261" s="121"/>
      <c r="C4261" s="140"/>
      <c r="D4261" s="159"/>
      <c r="E4261" s="154"/>
      <c r="F4261" s="154"/>
      <c r="G4261" s="160"/>
      <c r="H4261" s="158"/>
      <c r="I4261" s="158"/>
      <c r="J4261" s="158"/>
      <c r="K4261" s="158"/>
      <c r="L4261" s="158"/>
      <c r="M4261" s="158"/>
      <c r="N4261" s="157"/>
      <c r="O4261" s="188"/>
      <c r="P4261" s="245"/>
      <c r="Q4261" s="165" t="str">
        <f>+IF($C4261&lt;&gt;"",VLOOKUP($C4261,PRINCIPAL!$C$5:$Y$376,20,FALSE),"")</f>
        <v/>
      </c>
      <c r="R4261" s="162" t="str">
        <f>+IF($C4261&lt;&gt;"",VLOOKUP($C4261,PRINCIPAL!$C$5:$Y$376,22,FALSE),"")</f>
        <v/>
      </c>
      <c r="S4261" s="162" t="str">
        <f>+IF($C4261&lt;&gt;"",VLOOKUP($C4261,PRINCIPAL!$C$5:$Y$376,15,FALSE),"")</f>
        <v/>
      </c>
      <c r="T4261" s="255" t="str">
        <f>+IF($C4261&lt;&gt;"",VLOOKUP($C4261,PRINCIPAL!$C$5:$Y$376,9,FALSE),"")</f>
        <v/>
      </c>
      <c r="U4261" s="166" t="str">
        <f t="shared" si="478"/>
        <v/>
      </c>
      <c r="V4261" s="164" t="str">
        <f>+IF($C4261&lt;&gt;"",VLOOKUP($C4261,PRINCIPAL!$C$5:$Y$76,2,FALSE),"")</f>
        <v/>
      </c>
      <c r="W4261" t="e">
        <f>+VLOOKUP(D4261,CENTROS!$G$4:$M$93,7,FALSE)</f>
        <v>#N/A</v>
      </c>
      <c r="Y4261" t="str">
        <f t="shared" si="480"/>
        <v/>
      </c>
      <c r="Z4261" s="220" t="str">
        <f t="shared" si="481"/>
        <v/>
      </c>
      <c r="AA4261" s="220" t="str">
        <f t="shared" si="482"/>
        <v/>
      </c>
      <c r="AB4261" s="228" t="str">
        <f t="shared" si="483"/>
        <v/>
      </c>
      <c r="AC4261" s="230" t="str">
        <f t="shared" si="484"/>
        <v/>
      </c>
      <c r="AD4261" s="220"/>
      <c r="AE4261" s="220"/>
      <c r="AF4261" s="220" t="str">
        <f t="shared" si="479"/>
        <v/>
      </c>
    </row>
    <row r="4262" spans="1:32">
      <c r="A4262" s="121"/>
      <c r="B4262" s="121"/>
      <c r="C4262" s="140"/>
      <c r="D4262" s="159"/>
      <c r="E4262" s="154"/>
      <c r="F4262" s="154"/>
      <c r="G4262" s="160"/>
      <c r="H4262" s="158"/>
      <c r="I4262" s="158"/>
      <c r="J4262" s="158"/>
      <c r="K4262" s="158"/>
      <c r="L4262" s="158"/>
      <c r="M4262" s="158"/>
      <c r="N4262" s="157"/>
      <c r="O4262" s="188"/>
      <c r="P4262" s="245"/>
      <c r="Q4262" s="165" t="str">
        <f>+IF($C4262&lt;&gt;"",VLOOKUP($C4262,PRINCIPAL!$C$5:$Y$376,20,FALSE),"")</f>
        <v/>
      </c>
      <c r="R4262" s="162" t="str">
        <f>+IF($C4262&lt;&gt;"",VLOOKUP($C4262,PRINCIPAL!$C$5:$Y$376,22,FALSE),"")</f>
        <v/>
      </c>
      <c r="S4262" s="162" t="str">
        <f>+IF($C4262&lt;&gt;"",VLOOKUP($C4262,PRINCIPAL!$C$5:$Y$376,15,FALSE),"")</f>
        <v/>
      </c>
      <c r="T4262" s="255" t="str">
        <f>+IF($C4262&lt;&gt;"",VLOOKUP($C4262,PRINCIPAL!$C$5:$Y$376,9,FALSE),"")</f>
        <v/>
      </c>
      <c r="U4262" s="166" t="str">
        <f t="shared" si="478"/>
        <v/>
      </c>
      <c r="V4262" s="164" t="str">
        <f>+IF($C4262&lt;&gt;"",VLOOKUP($C4262,PRINCIPAL!$C$5:$Y$76,2,FALSE),"")</f>
        <v/>
      </c>
      <c r="W4262" t="e">
        <f>+VLOOKUP(D4262,CENTROS!$G$4:$M$93,7,FALSE)</f>
        <v>#N/A</v>
      </c>
      <c r="Y4262" t="str">
        <f t="shared" si="480"/>
        <v/>
      </c>
      <c r="Z4262" s="220" t="str">
        <f t="shared" si="481"/>
        <v/>
      </c>
      <c r="AA4262" s="220" t="str">
        <f t="shared" si="482"/>
        <v/>
      </c>
      <c r="AB4262" s="228" t="str">
        <f t="shared" si="483"/>
        <v/>
      </c>
      <c r="AC4262" s="230" t="str">
        <f t="shared" si="484"/>
        <v/>
      </c>
      <c r="AD4262" s="220"/>
      <c r="AE4262" s="220"/>
      <c r="AF4262" s="220" t="str">
        <f t="shared" si="479"/>
        <v/>
      </c>
    </row>
    <row r="4263" spans="1:32">
      <c r="A4263" s="121"/>
      <c r="B4263" s="121"/>
      <c r="C4263" s="140"/>
      <c r="D4263" s="159"/>
      <c r="E4263" s="154"/>
      <c r="F4263" s="154"/>
      <c r="G4263" s="160"/>
      <c r="H4263" s="158"/>
      <c r="I4263" s="158"/>
      <c r="J4263" s="158"/>
      <c r="K4263" s="158"/>
      <c r="L4263" s="158"/>
      <c r="M4263" s="158"/>
      <c r="N4263" s="157"/>
      <c r="O4263" s="188"/>
      <c r="P4263" s="245"/>
      <c r="Q4263" s="165" t="str">
        <f>+IF($C4263&lt;&gt;"",VLOOKUP($C4263,PRINCIPAL!$C$5:$Y$376,20,FALSE),"")</f>
        <v/>
      </c>
      <c r="R4263" s="162" t="str">
        <f>+IF($C4263&lt;&gt;"",VLOOKUP($C4263,PRINCIPAL!$C$5:$Y$376,22,FALSE),"")</f>
        <v/>
      </c>
      <c r="S4263" s="162" t="str">
        <f>+IF($C4263&lt;&gt;"",VLOOKUP($C4263,PRINCIPAL!$C$5:$Y$376,15,FALSE),"")</f>
        <v/>
      </c>
      <c r="T4263" s="255" t="str">
        <f>+IF($C4263&lt;&gt;"",VLOOKUP($C4263,PRINCIPAL!$C$5:$Y$376,9,FALSE),"")</f>
        <v/>
      </c>
      <c r="U4263" s="166" t="str">
        <f t="shared" si="478"/>
        <v/>
      </c>
      <c r="V4263" s="164" t="str">
        <f>+IF($C4263&lt;&gt;"",VLOOKUP($C4263,PRINCIPAL!$C$5:$Y$76,2,FALSE),"")</f>
        <v/>
      </c>
      <c r="W4263" t="e">
        <f>+VLOOKUP(D4263,CENTROS!$G$4:$M$93,7,FALSE)</f>
        <v>#N/A</v>
      </c>
      <c r="Y4263" t="str">
        <f t="shared" si="480"/>
        <v/>
      </c>
      <c r="Z4263" s="220" t="str">
        <f t="shared" si="481"/>
        <v/>
      </c>
      <c r="AA4263" s="220" t="str">
        <f t="shared" si="482"/>
        <v/>
      </c>
      <c r="AB4263" s="228" t="str">
        <f t="shared" si="483"/>
        <v/>
      </c>
      <c r="AC4263" s="230" t="str">
        <f t="shared" si="484"/>
        <v/>
      </c>
      <c r="AD4263" s="220"/>
      <c r="AE4263" s="220"/>
      <c r="AF4263" s="220" t="str">
        <f t="shared" si="479"/>
        <v/>
      </c>
    </row>
    <row r="4264" spans="1:32">
      <c r="A4264" s="121"/>
      <c r="B4264" s="121"/>
      <c r="C4264" s="140"/>
      <c r="D4264" s="159"/>
      <c r="E4264" s="154"/>
      <c r="F4264" s="154"/>
      <c r="G4264" s="160"/>
      <c r="H4264" s="158"/>
      <c r="I4264" s="158"/>
      <c r="J4264" s="158"/>
      <c r="K4264" s="158"/>
      <c r="L4264" s="158"/>
      <c r="M4264" s="158"/>
      <c r="N4264" s="157"/>
      <c r="O4264" s="188"/>
      <c r="P4264" s="245"/>
      <c r="Q4264" s="165" t="str">
        <f>+IF($C4264&lt;&gt;"",VLOOKUP($C4264,PRINCIPAL!$C$5:$Y$376,20,FALSE),"")</f>
        <v/>
      </c>
      <c r="R4264" s="162" t="str">
        <f>+IF($C4264&lt;&gt;"",VLOOKUP($C4264,PRINCIPAL!$C$5:$Y$376,22,FALSE),"")</f>
        <v/>
      </c>
      <c r="S4264" s="162" t="str">
        <f>+IF($C4264&lt;&gt;"",VLOOKUP($C4264,PRINCIPAL!$C$5:$Y$376,15,FALSE),"")</f>
        <v/>
      </c>
      <c r="T4264" s="255" t="str">
        <f>+IF($C4264&lt;&gt;"",VLOOKUP($C4264,PRINCIPAL!$C$5:$Y$376,9,FALSE),"")</f>
        <v/>
      </c>
      <c r="U4264" s="166" t="str">
        <f t="shared" si="478"/>
        <v/>
      </c>
      <c r="V4264" s="164" t="str">
        <f>+IF($C4264&lt;&gt;"",VLOOKUP($C4264,PRINCIPAL!$C$5:$Y$76,2,FALSE),"")</f>
        <v/>
      </c>
      <c r="W4264" t="e">
        <f>+VLOOKUP(D4264,CENTROS!$G$4:$M$93,7,FALSE)</f>
        <v>#N/A</v>
      </c>
      <c r="Y4264" t="str">
        <f t="shared" si="480"/>
        <v/>
      </c>
      <c r="Z4264" s="220" t="str">
        <f t="shared" si="481"/>
        <v/>
      </c>
      <c r="AA4264" s="220" t="str">
        <f t="shared" si="482"/>
        <v/>
      </c>
      <c r="AB4264" s="228" t="str">
        <f t="shared" si="483"/>
        <v/>
      </c>
      <c r="AC4264" s="230" t="str">
        <f t="shared" si="484"/>
        <v/>
      </c>
      <c r="AD4264" s="220"/>
      <c r="AE4264" s="220"/>
      <c r="AF4264" s="220" t="str">
        <f t="shared" si="479"/>
        <v/>
      </c>
    </row>
    <row r="4265" spans="1:32">
      <c r="A4265" s="121"/>
      <c r="B4265" s="121"/>
      <c r="C4265" s="140"/>
      <c r="D4265" s="159"/>
      <c r="E4265" s="154"/>
      <c r="F4265" s="154"/>
      <c r="G4265" s="160"/>
      <c r="H4265" s="158"/>
      <c r="I4265" s="158"/>
      <c r="J4265" s="158"/>
      <c r="K4265" s="158"/>
      <c r="L4265" s="158"/>
      <c r="M4265" s="158"/>
      <c r="N4265" s="157"/>
      <c r="O4265" s="188"/>
      <c r="P4265" s="245"/>
      <c r="Q4265" s="165" t="str">
        <f>+IF($C4265&lt;&gt;"",VLOOKUP($C4265,PRINCIPAL!$C$5:$Y$376,20,FALSE),"")</f>
        <v/>
      </c>
      <c r="R4265" s="162" t="str">
        <f>+IF($C4265&lt;&gt;"",VLOOKUP($C4265,PRINCIPAL!$C$5:$Y$376,22,FALSE),"")</f>
        <v/>
      </c>
      <c r="S4265" s="162" t="str">
        <f>+IF($C4265&lt;&gt;"",VLOOKUP($C4265,PRINCIPAL!$C$5:$Y$376,15,FALSE),"")</f>
        <v/>
      </c>
      <c r="T4265" s="255" t="str">
        <f>+IF($C4265&lt;&gt;"",VLOOKUP($C4265,PRINCIPAL!$C$5:$Y$376,9,FALSE),"")</f>
        <v/>
      </c>
      <c r="U4265" s="166" t="str">
        <f t="shared" si="478"/>
        <v/>
      </c>
      <c r="V4265" s="164" t="str">
        <f>+IF($C4265&lt;&gt;"",VLOOKUP($C4265,PRINCIPAL!$C$5:$Y$76,2,FALSE),"")</f>
        <v/>
      </c>
      <c r="W4265" t="e">
        <f>+VLOOKUP(D4265,CENTROS!$G$4:$M$93,7,FALSE)</f>
        <v>#N/A</v>
      </c>
      <c r="Y4265" t="str">
        <f t="shared" si="480"/>
        <v/>
      </c>
      <c r="Z4265" s="220" t="str">
        <f t="shared" si="481"/>
        <v/>
      </c>
      <c r="AA4265" s="220" t="str">
        <f t="shared" si="482"/>
        <v/>
      </c>
      <c r="AB4265" s="228" t="str">
        <f t="shared" si="483"/>
        <v/>
      </c>
      <c r="AC4265" s="230" t="str">
        <f t="shared" si="484"/>
        <v/>
      </c>
      <c r="AD4265" s="220"/>
      <c r="AE4265" s="220"/>
      <c r="AF4265" s="220" t="str">
        <f t="shared" si="479"/>
        <v/>
      </c>
    </row>
    <row r="4266" spans="1:32">
      <c r="A4266" s="121"/>
      <c r="B4266" s="121"/>
      <c r="C4266" s="140"/>
      <c r="D4266" s="159"/>
      <c r="E4266" s="154"/>
      <c r="F4266" s="154"/>
      <c r="G4266" s="160"/>
      <c r="H4266" s="158"/>
      <c r="I4266" s="158"/>
      <c r="J4266" s="158"/>
      <c r="K4266" s="158"/>
      <c r="L4266" s="158"/>
      <c r="M4266" s="158"/>
      <c r="N4266" s="157"/>
      <c r="O4266" s="188"/>
      <c r="P4266" s="245"/>
      <c r="Q4266" s="165" t="str">
        <f>+IF($C4266&lt;&gt;"",VLOOKUP($C4266,PRINCIPAL!$C$5:$Y$376,20,FALSE),"")</f>
        <v/>
      </c>
      <c r="R4266" s="162" t="str">
        <f>+IF($C4266&lt;&gt;"",VLOOKUP($C4266,PRINCIPAL!$C$5:$Y$376,22,FALSE),"")</f>
        <v/>
      </c>
      <c r="S4266" s="162" t="str">
        <f>+IF($C4266&lt;&gt;"",VLOOKUP($C4266,PRINCIPAL!$C$5:$Y$376,15,FALSE),"")</f>
        <v/>
      </c>
      <c r="T4266" s="255" t="str">
        <f>+IF($C4266&lt;&gt;"",VLOOKUP($C4266,PRINCIPAL!$C$5:$Y$376,9,FALSE),"")</f>
        <v/>
      </c>
      <c r="U4266" s="166" t="str">
        <f t="shared" si="478"/>
        <v/>
      </c>
      <c r="V4266" s="164" t="str">
        <f>+IF($C4266&lt;&gt;"",VLOOKUP($C4266,PRINCIPAL!$C$5:$Y$76,2,FALSE),"")</f>
        <v/>
      </c>
      <c r="W4266" t="e">
        <f>+VLOOKUP(D4266,CENTROS!$G$4:$M$93,7,FALSE)</f>
        <v>#N/A</v>
      </c>
      <c r="Y4266" t="str">
        <f t="shared" si="480"/>
        <v/>
      </c>
      <c r="Z4266" s="220" t="str">
        <f t="shared" si="481"/>
        <v/>
      </c>
      <c r="AA4266" s="220" t="str">
        <f t="shared" si="482"/>
        <v/>
      </c>
      <c r="AB4266" s="228" t="str">
        <f t="shared" si="483"/>
        <v/>
      </c>
      <c r="AC4266" s="230" t="str">
        <f t="shared" si="484"/>
        <v/>
      </c>
      <c r="AD4266" s="220"/>
      <c r="AE4266" s="220"/>
      <c r="AF4266" s="220" t="str">
        <f t="shared" si="479"/>
        <v/>
      </c>
    </row>
    <row r="4267" spans="1:32">
      <c r="A4267" s="121"/>
      <c r="B4267" s="121"/>
      <c r="C4267" s="140"/>
      <c r="D4267" s="159"/>
      <c r="E4267" s="154"/>
      <c r="F4267" s="154"/>
      <c r="G4267" s="160"/>
      <c r="H4267" s="158"/>
      <c r="I4267" s="158"/>
      <c r="J4267" s="158"/>
      <c r="K4267" s="158"/>
      <c r="L4267" s="158"/>
      <c r="M4267" s="158"/>
      <c r="N4267" s="157"/>
      <c r="O4267" s="188"/>
      <c r="P4267" s="245"/>
      <c r="Q4267" s="165" t="str">
        <f>+IF($C4267&lt;&gt;"",VLOOKUP($C4267,PRINCIPAL!$C$5:$Y$376,20,FALSE),"")</f>
        <v/>
      </c>
      <c r="R4267" s="162" t="str">
        <f>+IF($C4267&lt;&gt;"",VLOOKUP($C4267,PRINCIPAL!$C$5:$Y$376,22,FALSE),"")</f>
        <v/>
      </c>
      <c r="S4267" s="162" t="str">
        <f>+IF($C4267&lt;&gt;"",VLOOKUP($C4267,PRINCIPAL!$C$5:$Y$376,15,FALSE),"")</f>
        <v/>
      </c>
      <c r="T4267" s="255" t="str">
        <f>+IF($C4267&lt;&gt;"",VLOOKUP($C4267,PRINCIPAL!$C$5:$Y$376,9,FALSE),"")</f>
        <v/>
      </c>
      <c r="U4267" s="166" t="str">
        <f t="shared" si="478"/>
        <v/>
      </c>
      <c r="V4267" s="164" t="str">
        <f>+IF($C4267&lt;&gt;"",VLOOKUP($C4267,PRINCIPAL!$C$5:$Y$76,2,FALSE),"")</f>
        <v/>
      </c>
      <c r="W4267" t="e">
        <f>+VLOOKUP(D4267,CENTROS!$G$4:$M$93,7,FALSE)</f>
        <v>#N/A</v>
      </c>
      <c r="Y4267" t="str">
        <f t="shared" si="480"/>
        <v/>
      </c>
      <c r="Z4267" s="220" t="str">
        <f t="shared" si="481"/>
        <v/>
      </c>
      <c r="AA4267" s="220" t="str">
        <f t="shared" si="482"/>
        <v/>
      </c>
      <c r="AB4267" s="228" t="str">
        <f t="shared" si="483"/>
        <v/>
      </c>
      <c r="AC4267" s="230" t="str">
        <f t="shared" si="484"/>
        <v/>
      </c>
      <c r="AD4267" s="220"/>
      <c r="AE4267" s="220"/>
      <c r="AF4267" s="220" t="str">
        <f t="shared" si="479"/>
        <v/>
      </c>
    </row>
    <row r="4268" spans="1:32">
      <c r="A4268" s="121"/>
      <c r="B4268" s="121"/>
      <c r="C4268" s="140"/>
      <c r="D4268" s="159"/>
      <c r="E4268" s="154"/>
      <c r="F4268" s="154"/>
      <c r="G4268" s="160"/>
      <c r="H4268" s="158"/>
      <c r="I4268" s="158"/>
      <c r="J4268" s="158"/>
      <c r="K4268" s="158"/>
      <c r="L4268" s="158"/>
      <c r="M4268" s="158"/>
      <c r="N4268" s="157"/>
      <c r="O4268" s="188"/>
      <c r="P4268" s="245"/>
      <c r="Q4268" s="165" t="str">
        <f>+IF($C4268&lt;&gt;"",VLOOKUP($C4268,PRINCIPAL!$C$5:$Y$376,20,FALSE),"")</f>
        <v/>
      </c>
      <c r="R4268" s="162" t="str">
        <f>+IF($C4268&lt;&gt;"",VLOOKUP($C4268,PRINCIPAL!$C$5:$Y$376,22,FALSE),"")</f>
        <v/>
      </c>
      <c r="S4268" s="162" t="str">
        <f>+IF($C4268&lt;&gt;"",VLOOKUP($C4268,PRINCIPAL!$C$5:$Y$376,15,FALSE),"")</f>
        <v/>
      </c>
      <c r="T4268" s="255" t="str">
        <f>+IF($C4268&lt;&gt;"",VLOOKUP($C4268,PRINCIPAL!$C$5:$Y$376,9,FALSE),"")</f>
        <v/>
      </c>
      <c r="U4268" s="166" t="str">
        <f t="shared" si="478"/>
        <v/>
      </c>
      <c r="V4268" s="164" t="str">
        <f>+IF($C4268&lt;&gt;"",VLOOKUP($C4268,PRINCIPAL!$C$5:$Y$76,2,FALSE),"")</f>
        <v/>
      </c>
      <c r="W4268" t="e">
        <f>+VLOOKUP(D4268,CENTROS!$G$4:$M$93,7,FALSE)</f>
        <v>#N/A</v>
      </c>
      <c r="Y4268" t="str">
        <f t="shared" si="480"/>
        <v/>
      </c>
      <c r="Z4268" s="220" t="str">
        <f t="shared" si="481"/>
        <v/>
      </c>
      <c r="AA4268" s="220" t="str">
        <f t="shared" si="482"/>
        <v/>
      </c>
      <c r="AB4268" s="228" t="str">
        <f t="shared" si="483"/>
        <v/>
      </c>
      <c r="AC4268" s="230" t="str">
        <f t="shared" si="484"/>
        <v/>
      </c>
      <c r="AD4268" s="220"/>
      <c r="AE4268" s="220"/>
      <c r="AF4268" s="220" t="str">
        <f t="shared" si="479"/>
        <v/>
      </c>
    </row>
    <row r="4269" spans="1:32">
      <c r="A4269" s="121"/>
      <c r="B4269" s="121"/>
      <c r="C4269" s="140"/>
      <c r="D4269" s="159"/>
      <c r="E4269" s="154"/>
      <c r="F4269" s="154"/>
      <c r="G4269" s="160"/>
      <c r="H4269" s="158"/>
      <c r="I4269" s="158"/>
      <c r="J4269" s="158"/>
      <c r="K4269" s="158"/>
      <c r="L4269" s="158"/>
      <c r="M4269" s="158"/>
      <c r="N4269" s="157"/>
      <c r="O4269" s="188"/>
      <c r="P4269" s="245"/>
      <c r="Q4269" s="165" t="str">
        <f>+IF($C4269&lt;&gt;"",VLOOKUP($C4269,PRINCIPAL!$C$5:$Y$376,20,FALSE),"")</f>
        <v/>
      </c>
      <c r="R4269" s="162" t="str">
        <f>+IF($C4269&lt;&gt;"",VLOOKUP($C4269,PRINCIPAL!$C$5:$Y$376,22,FALSE),"")</f>
        <v/>
      </c>
      <c r="S4269" s="162" t="str">
        <f>+IF($C4269&lt;&gt;"",VLOOKUP($C4269,PRINCIPAL!$C$5:$Y$376,15,FALSE),"")</f>
        <v/>
      </c>
      <c r="T4269" s="255" t="str">
        <f>+IF($C4269&lt;&gt;"",VLOOKUP($C4269,PRINCIPAL!$C$5:$Y$376,9,FALSE),"")</f>
        <v/>
      </c>
      <c r="U4269" s="166" t="str">
        <f t="shared" si="478"/>
        <v/>
      </c>
      <c r="V4269" s="164" t="str">
        <f>+IF($C4269&lt;&gt;"",VLOOKUP($C4269,PRINCIPAL!$C$5:$Y$76,2,FALSE),"")</f>
        <v/>
      </c>
      <c r="W4269" t="e">
        <f>+VLOOKUP(D4269,CENTROS!$G$4:$M$93,7,FALSE)</f>
        <v>#N/A</v>
      </c>
      <c r="Y4269" t="str">
        <f t="shared" si="480"/>
        <v/>
      </c>
      <c r="Z4269" s="220" t="str">
        <f t="shared" si="481"/>
        <v/>
      </c>
      <c r="AA4269" s="220" t="str">
        <f t="shared" si="482"/>
        <v/>
      </c>
      <c r="AB4269" s="228" t="str">
        <f t="shared" si="483"/>
        <v/>
      </c>
      <c r="AC4269" s="230" t="str">
        <f t="shared" si="484"/>
        <v/>
      </c>
      <c r="AD4269" s="220"/>
      <c r="AE4269" s="220"/>
      <c r="AF4269" s="220" t="str">
        <f t="shared" si="479"/>
        <v/>
      </c>
    </row>
    <row r="4270" spans="1:32">
      <c r="A4270" s="121"/>
      <c r="B4270" s="121"/>
      <c r="C4270" s="140"/>
      <c r="D4270" s="159"/>
      <c r="E4270" s="154"/>
      <c r="F4270" s="154"/>
      <c r="G4270" s="160"/>
      <c r="H4270" s="158"/>
      <c r="I4270" s="158"/>
      <c r="J4270" s="158"/>
      <c r="K4270" s="158"/>
      <c r="L4270" s="158"/>
      <c r="M4270" s="158"/>
      <c r="N4270" s="157"/>
      <c r="O4270" s="188"/>
      <c r="P4270" s="245"/>
      <c r="Q4270" s="165" t="str">
        <f>+IF($C4270&lt;&gt;"",VLOOKUP($C4270,PRINCIPAL!$C$5:$Y$376,20,FALSE),"")</f>
        <v/>
      </c>
      <c r="R4270" s="162" t="str">
        <f>+IF($C4270&lt;&gt;"",VLOOKUP($C4270,PRINCIPAL!$C$5:$Y$376,22,FALSE),"")</f>
        <v/>
      </c>
      <c r="S4270" s="162" t="str">
        <f>+IF($C4270&lt;&gt;"",VLOOKUP($C4270,PRINCIPAL!$C$5:$Y$376,15,FALSE),"")</f>
        <v/>
      </c>
      <c r="T4270" s="255" t="str">
        <f>+IF($C4270&lt;&gt;"",VLOOKUP($C4270,PRINCIPAL!$C$5:$Y$376,9,FALSE),"")</f>
        <v/>
      </c>
      <c r="U4270" s="166" t="str">
        <f t="shared" si="478"/>
        <v/>
      </c>
      <c r="V4270" s="164" t="str">
        <f>+IF($C4270&lt;&gt;"",VLOOKUP($C4270,PRINCIPAL!$C$5:$Y$76,2,FALSE),"")</f>
        <v/>
      </c>
      <c r="W4270" t="e">
        <f>+VLOOKUP(D4270,CENTROS!$G$4:$M$93,7,FALSE)</f>
        <v>#N/A</v>
      </c>
      <c r="Y4270" t="str">
        <f t="shared" si="480"/>
        <v/>
      </c>
      <c r="Z4270" s="220" t="str">
        <f t="shared" si="481"/>
        <v/>
      </c>
      <c r="AA4270" s="220" t="str">
        <f t="shared" si="482"/>
        <v/>
      </c>
      <c r="AB4270" s="228" t="str">
        <f t="shared" si="483"/>
        <v/>
      </c>
      <c r="AC4270" s="230" t="str">
        <f t="shared" si="484"/>
        <v/>
      </c>
      <c r="AD4270" s="220"/>
      <c r="AE4270" s="220"/>
      <c r="AF4270" s="220" t="str">
        <f t="shared" si="479"/>
        <v/>
      </c>
    </row>
    <row r="4271" spans="1:32">
      <c r="A4271" s="121"/>
      <c r="B4271" s="121"/>
      <c r="C4271" s="140"/>
      <c r="D4271" s="159"/>
      <c r="E4271" s="154"/>
      <c r="F4271" s="154"/>
      <c r="G4271" s="160"/>
      <c r="H4271" s="158"/>
      <c r="I4271" s="158"/>
      <c r="J4271" s="158"/>
      <c r="K4271" s="158"/>
      <c r="L4271" s="158"/>
      <c r="M4271" s="158"/>
      <c r="N4271" s="157"/>
      <c r="O4271" s="188"/>
      <c r="P4271" s="245"/>
      <c r="Q4271" s="165" t="str">
        <f>+IF($C4271&lt;&gt;"",VLOOKUP($C4271,PRINCIPAL!$C$5:$Y$376,20,FALSE),"")</f>
        <v/>
      </c>
      <c r="R4271" s="162" t="str">
        <f>+IF($C4271&lt;&gt;"",VLOOKUP($C4271,PRINCIPAL!$C$5:$Y$376,22,FALSE),"")</f>
        <v/>
      </c>
      <c r="S4271" s="162" t="str">
        <f>+IF($C4271&lt;&gt;"",VLOOKUP($C4271,PRINCIPAL!$C$5:$Y$376,15,FALSE),"")</f>
        <v/>
      </c>
      <c r="T4271" s="255" t="str">
        <f>+IF($C4271&lt;&gt;"",VLOOKUP($C4271,PRINCIPAL!$C$5:$Y$376,9,FALSE),"")</f>
        <v/>
      </c>
      <c r="U4271" s="166" t="str">
        <f t="shared" si="478"/>
        <v/>
      </c>
      <c r="V4271" s="164" t="str">
        <f>+IF($C4271&lt;&gt;"",VLOOKUP($C4271,PRINCIPAL!$C$5:$Y$76,2,FALSE),"")</f>
        <v/>
      </c>
      <c r="W4271" t="e">
        <f>+VLOOKUP(D4271,CENTROS!$G$4:$M$93,7,FALSE)</f>
        <v>#N/A</v>
      </c>
      <c r="Y4271" t="str">
        <f t="shared" si="480"/>
        <v/>
      </c>
      <c r="Z4271" s="220" t="str">
        <f t="shared" si="481"/>
        <v/>
      </c>
      <c r="AA4271" s="220" t="str">
        <f t="shared" si="482"/>
        <v/>
      </c>
      <c r="AB4271" s="228" t="str">
        <f t="shared" si="483"/>
        <v/>
      </c>
      <c r="AC4271" s="230" t="str">
        <f t="shared" si="484"/>
        <v/>
      </c>
      <c r="AD4271" s="220"/>
      <c r="AE4271" s="220"/>
      <c r="AF4271" s="220" t="str">
        <f t="shared" si="479"/>
        <v/>
      </c>
    </row>
    <row r="4272" spans="1:32">
      <c r="A4272" s="121"/>
      <c r="B4272" s="121"/>
      <c r="C4272" s="140"/>
      <c r="D4272" s="159"/>
      <c r="E4272" s="154"/>
      <c r="F4272" s="154"/>
      <c r="G4272" s="160"/>
      <c r="H4272" s="158"/>
      <c r="I4272" s="158"/>
      <c r="J4272" s="158"/>
      <c r="K4272" s="158"/>
      <c r="L4272" s="158"/>
      <c r="M4272" s="158"/>
      <c r="N4272" s="157"/>
      <c r="O4272" s="188"/>
      <c r="P4272" s="245"/>
      <c r="Q4272" s="165" t="str">
        <f>+IF($C4272&lt;&gt;"",VLOOKUP($C4272,PRINCIPAL!$C$5:$Y$376,20,FALSE),"")</f>
        <v/>
      </c>
      <c r="R4272" s="162" t="str">
        <f>+IF($C4272&lt;&gt;"",VLOOKUP($C4272,PRINCIPAL!$C$5:$Y$376,22,FALSE),"")</f>
        <v/>
      </c>
      <c r="S4272" s="162" t="str">
        <f>+IF($C4272&lt;&gt;"",VLOOKUP($C4272,PRINCIPAL!$C$5:$Y$376,15,FALSE),"")</f>
        <v/>
      </c>
      <c r="T4272" s="255" t="str">
        <f>+IF($C4272&lt;&gt;"",VLOOKUP($C4272,PRINCIPAL!$C$5:$Y$376,9,FALSE),"")</f>
        <v/>
      </c>
      <c r="U4272" s="166" t="str">
        <f t="shared" si="478"/>
        <v/>
      </c>
      <c r="V4272" s="164" t="str">
        <f>+IF($C4272&lt;&gt;"",VLOOKUP($C4272,PRINCIPAL!$C$5:$Y$76,2,FALSE),"")</f>
        <v/>
      </c>
      <c r="W4272" t="e">
        <f>+VLOOKUP(D4272,CENTROS!$G$4:$M$93,7,FALSE)</f>
        <v>#N/A</v>
      </c>
      <c r="Y4272" t="str">
        <f t="shared" si="480"/>
        <v/>
      </c>
      <c r="Z4272" s="220" t="str">
        <f t="shared" si="481"/>
        <v/>
      </c>
      <c r="AA4272" s="220" t="str">
        <f t="shared" si="482"/>
        <v/>
      </c>
      <c r="AB4272" s="228" t="str">
        <f t="shared" si="483"/>
        <v/>
      </c>
      <c r="AC4272" s="230" t="str">
        <f t="shared" si="484"/>
        <v/>
      </c>
      <c r="AD4272" s="220"/>
      <c r="AE4272" s="220"/>
      <c r="AF4272" s="220" t="str">
        <f t="shared" si="479"/>
        <v/>
      </c>
    </row>
    <row r="4273" spans="1:32">
      <c r="A4273" s="121"/>
      <c r="B4273" s="121"/>
      <c r="C4273" s="140"/>
      <c r="D4273" s="159"/>
      <c r="E4273" s="154"/>
      <c r="F4273" s="154"/>
      <c r="G4273" s="160"/>
      <c r="H4273" s="158"/>
      <c r="I4273" s="158"/>
      <c r="J4273" s="158"/>
      <c r="K4273" s="158"/>
      <c r="L4273" s="158"/>
      <c r="M4273" s="158"/>
      <c r="N4273" s="157"/>
      <c r="O4273" s="188"/>
      <c r="P4273" s="245"/>
      <c r="Q4273" s="165" t="str">
        <f>+IF($C4273&lt;&gt;"",VLOOKUP($C4273,PRINCIPAL!$C$5:$Y$376,20,FALSE),"")</f>
        <v/>
      </c>
      <c r="R4273" s="162" t="str">
        <f>+IF($C4273&lt;&gt;"",VLOOKUP($C4273,PRINCIPAL!$C$5:$Y$376,22,FALSE),"")</f>
        <v/>
      </c>
      <c r="S4273" s="162" t="str">
        <f>+IF($C4273&lt;&gt;"",VLOOKUP($C4273,PRINCIPAL!$C$5:$Y$376,15,FALSE),"")</f>
        <v/>
      </c>
      <c r="T4273" s="255" t="str">
        <f>+IF($C4273&lt;&gt;"",VLOOKUP($C4273,PRINCIPAL!$C$5:$Y$376,9,FALSE),"")</f>
        <v/>
      </c>
      <c r="U4273" s="166" t="str">
        <f t="shared" si="478"/>
        <v/>
      </c>
      <c r="V4273" s="164" t="str">
        <f>+IF($C4273&lt;&gt;"",VLOOKUP($C4273,PRINCIPAL!$C$5:$Y$76,2,FALSE),"")</f>
        <v/>
      </c>
      <c r="W4273" t="e">
        <f>+VLOOKUP(D4273,CENTROS!$G$4:$M$93,7,FALSE)</f>
        <v>#N/A</v>
      </c>
      <c r="Y4273" t="str">
        <f t="shared" si="480"/>
        <v/>
      </c>
      <c r="Z4273" s="220" t="str">
        <f t="shared" si="481"/>
        <v/>
      </c>
      <c r="AA4273" s="220" t="str">
        <f t="shared" si="482"/>
        <v/>
      </c>
      <c r="AB4273" s="228" t="str">
        <f t="shared" si="483"/>
        <v/>
      </c>
      <c r="AC4273" s="230" t="str">
        <f t="shared" si="484"/>
        <v/>
      </c>
      <c r="AD4273" s="220"/>
      <c r="AE4273" s="220"/>
      <c r="AF4273" s="220" t="str">
        <f t="shared" si="479"/>
        <v/>
      </c>
    </row>
    <row r="4274" spans="1:32">
      <c r="A4274" s="121"/>
      <c r="B4274" s="121"/>
      <c r="C4274" s="140"/>
      <c r="D4274" s="159"/>
      <c r="E4274" s="154"/>
      <c r="F4274" s="154"/>
      <c r="G4274" s="160"/>
      <c r="H4274" s="158"/>
      <c r="I4274" s="158"/>
      <c r="J4274" s="158"/>
      <c r="K4274" s="158"/>
      <c r="L4274" s="158"/>
      <c r="M4274" s="158"/>
      <c r="N4274" s="157"/>
      <c r="O4274" s="188"/>
      <c r="P4274" s="245"/>
      <c r="Q4274" s="165" t="str">
        <f>+IF($C4274&lt;&gt;"",VLOOKUP($C4274,PRINCIPAL!$C$5:$Y$376,20,FALSE),"")</f>
        <v/>
      </c>
      <c r="R4274" s="162" t="str">
        <f>+IF($C4274&lt;&gt;"",VLOOKUP($C4274,PRINCIPAL!$C$5:$Y$376,22,FALSE),"")</f>
        <v/>
      </c>
      <c r="S4274" s="162" t="str">
        <f>+IF($C4274&lt;&gt;"",VLOOKUP($C4274,PRINCIPAL!$C$5:$Y$376,15,FALSE),"")</f>
        <v/>
      </c>
      <c r="T4274" s="255" t="str">
        <f>+IF($C4274&lt;&gt;"",VLOOKUP($C4274,PRINCIPAL!$C$5:$Y$376,9,FALSE),"")</f>
        <v/>
      </c>
      <c r="U4274" s="166" t="str">
        <f t="shared" si="478"/>
        <v/>
      </c>
      <c r="V4274" s="164" t="str">
        <f>+IF($C4274&lt;&gt;"",VLOOKUP($C4274,PRINCIPAL!$C$5:$Y$76,2,FALSE),"")</f>
        <v/>
      </c>
      <c r="W4274" t="e">
        <f>+VLOOKUP(D4274,CENTROS!$G$4:$M$93,7,FALSE)</f>
        <v>#N/A</v>
      </c>
      <c r="Y4274" t="str">
        <f t="shared" si="480"/>
        <v/>
      </c>
      <c r="Z4274" s="220" t="str">
        <f t="shared" si="481"/>
        <v/>
      </c>
      <c r="AA4274" s="220" t="str">
        <f t="shared" si="482"/>
        <v/>
      </c>
      <c r="AB4274" s="228" t="str">
        <f t="shared" si="483"/>
        <v/>
      </c>
      <c r="AC4274" s="230" t="str">
        <f t="shared" si="484"/>
        <v/>
      </c>
      <c r="AD4274" s="220"/>
      <c r="AE4274" s="220"/>
      <c r="AF4274" s="220" t="str">
        <f t="shared" si="479"/>
        <v/>
      </c>
    </row>
    <row r="4275" spans="1:32">
      <c r="A4275" s="121"/>
      <c r="B4275" s="121"/>
      <c r="C4275" s="140"/>
      <c r="D4275" s="159"/>
      <c r="E4275" s="154"/>
      <c r="F4275" s="154"/>
      <c r="G4275" s="160"/>
      <c r="H4275" s="158"/>
      <c r="I4275" s="158"/>
      <c r="J4275" s="158"/>
      <c r="K4275" s="158"/>
      <c r="L4275" s="158"/>
      <c r="M4275" s="158"/>
      <c r="N4275" s="157"/>
      <c r="O4275" s="188"/>
      <c r="P4275" s="245"/>
      <c r="Q4275" s="165" t="str">
        <f>+IF($C4275&lt;&gt;"",VLOOKUP($C4275,PRINCIPAL!$C$5:$Y$376,20,FALSE),"")</f>
        <v/>
      </c>
      <c r="R4275" s="162" t="str">
        <f>+IF($C4275&lt;&gt;"",VLOOKUP($C4275,PRINCIPAL!$C$5:$Y$376,22,FALSE),"")</f>
        <v/>
      </c>
      <c r="S4275" s="162" t="str">
        <f>+IF($C4275&lt;&gt;"",VLOOKUP($C4275,PRINCIPAL!$C$5:$Y$376,15,FALSE),"")</f>
        <v/>
      </c>
      <c r="T4275" s="255" t="str">
        <f>+IF($C4275&lt;&gt;"",VLOOKUP($C4275,PRINCIPAL!$C$5:$Y$376,9,FALSE),"")</f>
        <v/>
      </c>
      <c r="U4275" s="166" t="str">
        <f t="shared" si="478"/>
        <v/>
      </c>
      <c r="V4275" s="164" t="str">
        <f>+IF($C4275&lt;&gt;"",VLOOKUP($C4275,PRINCIPAL!$C$5:$Y$76,2,FALSE),"")</f>
        <v/>
      </c>
      <c r="W4275" t="e">
        <f>+VLOOKUP(D4275,CENTROS!$G$4:$M$93,7,FALSE)</f>
        <v>#N/A</v>
      </c>
      <c r="Y4275" t="str">
        <f t="shared" si="480"/>
        <v/>
      </c>
      <c r="Z4275" s="220" t="str">
        <f t="shared" si="481"/>
        <v/>
      </c>
      <c r="AA4275" s="220" t="str">
        <f t="shared" si="482"/>
        <v/>
      </c>
      <c r="AB4275" s="228" t="str">
        <f t="shared" si="483"/>
        <v/>
      </c>
      <c r="AC4275" s="230" t="str">
        <f t="shared" si="484"/>
        <v/>
      </c>
      <c r="AD4275" s="220"/>
      <c r="AE4275" s="220"/>
      <c r="AF4275" s="220" t="str">
        <f t="shared" si="479"/>
        <v/>
      </c>
    </row>
    <row r="4276" spans="1:32">
      <c r="A4276" s="121"/>
      <c r="B4276" s="121"/>
      <c r="C4276" s="140"/>
      <c r="D4276" s="159"/>
      <c r="E4276" s="154"/>
      <c r="F4276" s="154"/>
      <c r="G4276" s="160"/>
      <c r="H4276" s="158"/>
      <c r="I4276" s="158"/>
      <c r="J4276" s="158"/>
      <c r="K4276" s="158"/>
      <c r="L4276" s="158"/>
      <c r="M4276" s="158"/>
      <c r="N4276" s="157"/>
      <c r="O4276" s="188"/>
      <c r="P4276" s="245"/>
      <c r="Q4276" s="165" t="str">
        <f>+IF($C4276&lt;&gt;"",VLOOKUP($C4276,PRINCIPAL!$C$5:$Y$376,20,FALSE),"")</f>
        <v/>
      </c>
      <c r="R4276" s="162" t="str">
        <f>+IF($C4276&lt;&gt;"",VLOOKUP($C4276,PRINCIPAL!$C$5:$Y$376,22,FALSE),"")</f>
        <v/>
      </c>
      <c r="S4276" s="162" t="str">
        <f>+IF($C4276&lt;&gt;"",VLOOKUP($C4276,PRINCIPAL!$C$5:$Y$376,15,FALSE),"")</f>
        <v/>
      </c>
      <c r="T4276" s="255" t="str">
        <f>+IF($C4276&lt;&gt;"",VLOOKUP($C4276,PRINCIPAL!$C$5:$Y$376,9,FALSE),"")</f>
        <v/>
      </c>
      <c r="U4276" s="166" t="str">
        <f t="shared" si="478"/>
        <v/>
      </c>
      <c r="V4276" s="164" t="str">
        <f>+IF($C4276&lt;&gt;"",VLOOKUP($C4276,PRINCIPAL!$C$5:$Y$76,2,FALSE),"")</f>
        <v/>
      </c>
      <c r="W4276" t="e">
        <f>+VLOOKUP(D4276,CENTROS!$G$4:$M$93,7,FALSE)</f>
        <v>#N/A</v>
      </c>
      <c r="Y4276" t="str">
        <f t="shared" si="480"/>
        <v/>
      </c>
      <c r="Z4276" s="220" t="str">
        <f t="shared" si="481"/>
        <v/>
      </c>
      <c r="AA4276" s="220" t="str">
        <f t="shared" si="482"/>
        <v/>
      </c>
      <c r="AB4276" s="228" t="str">
        <f t="shared" si="483"/>
        <v/>
      </c>
      <c r="AC4276" s="230" t="str">
        <f t="shared" si="484"/>
        <v/>
      </c>
      <c r="AD4276" s="220"/>
      <c r="AE4276" s="220"/>
      <c r="AF4276" s="220" t="str">
        <f t="shared" si="479"/>
        <v/>
      </c>
    </row>
    <row r="4277" spans="1:32">
      <c r="A4277" s="121"/>
      <c r="B4277" s="121"/>
      <c r="C4277" s="140"/>
      <c r="D4277" s="159"/>
      <c r="E4277" s="154"/>
      <c r="F4277" s="154"/>
      <c r="G4277" s="160"/>
      <c r="H4277" s="158"/>
      <c r="I4277" s="158"/>
      <c r="J4277" s="158"/>
      <c r="K4277" s="158"/>
      <c r="L4277" s="158"/>
      <c r="M4277" s="158"/>
      <c r="N4277" s="157"/>
      <c r="O4277" s="188"/>
      <c r="P4277" s="245"/>
      <c r="Q4277" s="165" t="str">
        <f>+IF($C4277&lt;&gt;"",VLOOKUP($C4277,PRINCIPAL!$C$5:$Y$376,20,FALSE),"")</f>
        <v/>
      </c>
      <c r="R4277" s="162" t="str">
        <f>+IF($C4277&lt;&gt;"",VLOOKUP($C4277,PRINCIPAL!$C$5:$Y$376,22,FALSE),"")</f>
        <v/>
      </c>
      <c r="S4277" s="162" t="str">
        <f>+IF($C4277&lt;&gt;"",VLOOKUP($C4277,PRINCIPAL!$C$5:$Y$376,15,FALSE),"")</f>
        <v/>
      </c>
      <c r="T4277" s="255" t="str">
        <f>+IF($C4277&lt;&gt;"",VLOOKUP($C4277,PRINCIPAL!$C$5:$Y$376,9,FALSE),"")</f>
        <v/>
      </c>
      <c r="U4277" s="166" t="str">
        <f t="shared" si="478"/>
        <v/>
      </c>
      <c r="V4277" s="164" t="str">
        <f>+IF($C4277&lt;&gt;"",VLOOKUP($C4277,PRINCIPAL!$C$5:$Y$76,2,FALSE),"")</f>
        <v/>
      </c>
      <c r="W4277" t="e">
        <f>+VLOOKUP(D4277,CENTROS!$G$4:$M$93,7,FALSE)</f>
        <v>#N/A</v>
      </c>
      <c r="Y4277" t="str">
        <f t="shared" si="480"/>
        <v/>
      </c>
      <c r="Z4277" s="220" t="str">
        <f t="shared" si="481"/>
        <v/>
      </c>
      <c r="AA4277" s="220" t="str">
        <f t="shared" si="482"/>
        <v/>
      </c>
      <c r="AB4277" s="228" t="str">
        <f t="shared" si="483"/>
        <v/>
      </c>
      <c r="AC4277" s="230" t="str">
        <f t="shared" si="484"/>
        <v/>
      </c>
      <c r="AD4277" s="220"/>
      <c r="AE4277" s="220"/>
      <c r="AF4277" s="220" t="str">
        <f t="shared" si="479"/>
        <v/>
      </c>
    </row>
    <row r="4278" spans="1:32">
      <c r="A4278" s="121"/>
      <c r="B4278" s="121"/>
      <c r="C4278" s="140"/>
      <c r="D4278" s="159"/>
      <c r="E4278" s="154"/>
      <c r="F4278" s="154"/>
      <c r="G4278" s="160"/>
      <c r="H4278" s="158"/>
      <c r="I4278" s="158"/>
      <c r="J4278" s="158"/>
      <c r="K4278" s="158"/>
      <c r="L4278" s="158"/>
      <c r="M4278" s="158"/>
      <c r="N4278" s="157"/>
      <c r="O4278" s="188"/>
      <c r="P4278" s="245"/>
      <c r="Q4278" s="165" t="str">
        <f>+IF($C4278&lt;&gt;"",VLOOKUP($C4278,PRINCIPAL!$C$5:$Y$376,20,FALSE),"")</f>
        <v/>
      </c>
      <c r="R4278" s="162" t="str">
        <f>+IF($C4278&lt;&gt;"",VLOOKUP($C4278,PRINCIPAL!$C$5:$Y$376,22,FALSE),"")</f>
        <v/>
      </c>
      <c r="S4278" s="162" t="str">
        <f>+IF($C4278&lt;&gt;"",VLOOKUP($C4278,PRINCIPAL!$C$5:$Y$376,15,FALSE),"")</f>
        <v/>
      </c>
      <c r="T4278" s="255" t="str">
        <f>+IF($C4278&lt;&gt;"",VLOOKUP($C4278,PRINCIPAL!$C$5:$Y$376,9,FALSE),"")</f>
        <v/>
      </c>
      <c r="U4278" s="166" t="str">
        <f t="shared" si="478"/>
        <v/>
      </c>
      <c r="V4278" s="164" t="str">
        <f>+IF($C4278&lt;&gt;"",VLOOKUP($C4278,PRINCIPAL!$C$5:$Y$76,2,FALSE),"")</f>
        <v/>
      </c>
      <c r="W4278" t="e">
        <f>+VLOOKUP(D4278,CENTROS!$G$4:$M$93,7,FALSE)</f>
        <v>#N/A</v>
      </c>
      <c r="Y4278" t="str">
        <f t="shared" si="480"/>
        <v/>
      </c>
      <c r="Z4278" s="220" t="str">
        <f t="shared" si="481"/>
        <v/>
      </c>
      <c r="AA4278" s="220" t="str">
        <f t="shared" si="482"/>
        <v/>
      </c>
      <c r="AB4278" s="228" t="str">
        <f t="shared" si="483"/>
        <v/>
      </c>
      <c r="AC4278" s="230" t="str">
        <f t="shared" si="484"/>
        <v/>
      </c>
      <c r="AD4278" s="220"/>
      <c r="AE4278" s="220"/>
      <c r="AF4278" s="220" t="str">
        <f t="shared" si="479"/>
        <v/>
      </c>
    </row>
    <row r="4279" spans="1:32">
      <c r="A4279" s="121"/>
      <c r="B4279" s="121"/>
      <c r="C4279" s="140"/>
      <c r="D4279" s="159"/>
      <c r="E4279" s="154"/>
      <c r="F4279" s="154"/>
      <c r="G4279" s="160"/>
      <c r="H4279" s="158"/>
      <c r="I4279" s="158"/>
      <c r="J4279" s="158"/>
      <c r="K4279" s="158"/>
      <c r="L4279" s="158"/>
      <c r="M4279" s="158"/>
      <c r="N4279" s="157"/>
      <c r="O4279" s="188"/>
      <c r="P4279" s="245"/>
      <c r="Q4279" s="165" t="str">
        <f>+IF($C4279&lt;&gt;"",VLOOKUP($C4279,PRINCIPAL!$C$5:$Y$376,20,FALSE),"")</f>
        <v/>
      </c>
      <c r="R4279" s="162" t="str">
        <f>+IF($C4279&lt;&gt;"",VLOOKUP($C4279,PRINCIPAL!$C$5:$Y$376,22,FALSE),"")</f>
        <v/>
      </c>
      <c r="S4279" s="162" t="str">
        <f>+IF($C4279&lt;&gt;"",VLOOKUP($C4279,PRINCIPAL!$C$5:$Y$376,15,FALSE),"")</f>
        <v/>
      </c>
      <c r="T4279" s="255" t="str">
        <f>+IF($C4279&lt;&gt;"",VLOOKUP($C4279,PRINCIPAL!$C$5:$Y$376,9,FALSE),"")</f>
        <v/>
      </c>
      <c r="U4279" s="166" t="str">
        <f t="shared" si="478"/>
        <v/>
      </c>
      <c r="V4279" s="164" t="str">
        <f>+IF($C4279&lt;&gt;"",VLOOKUP($C4279,PRINCIPAL!$C$5:$Y$76,2,FALSE),"")</f>
        <v/>
      </c>
      <c r="W4279" t="e">
        <f>+VLOOKUP(D4279,CENTROS!$G$4:$M$93,7,FALSE)</f>
        <v>#N/A</v>
      </c>
      <c r="Y4279" t="str">
        <f t="shared" si="480"/>
        <v/>
      </c>
      <c r="Z4279" s="220" t="str">
        <f t="shared" si="481"/>
        <v/>
      </c>
      <c r="AA4279" s="220" t="str">
        <f t="shared" si="482"/>
        <v/>
      </c>
      <c r="AB4279" s="228" t="str">
        <f t="shared" si="483"/>
        <v/>
      </c>
      <c r="AC4279" s="230" t="str">
        <f t="shared" si="484"/>
        <v/>
      </c>
      <c r="AD4279" s="220"/>
      <c r="AE4279" s="220"/>
      <c r="AF4279" s="220" t="str">
        <f t="shared" si="479"/>
        <v/>
      </c>
    </row>
    <row r="4280" spans="1:32">
      <c r="A4280" s="121"/>
      <c r="B4280" s="121"/>
      <c r="C4280" s="140"/>
      <c r="D4280" s="159"/>
      <c r="E4280" s="154"/>
      <c r="F4280" s="154"/>
      <c r="G4280" s="160"/>
      <c r="H4280" s="158"/>
      <c r="I4280" s="158"/>
      <c r="J4280" s="158"/>
      <c r="K4280" s="158"/>
      <c r="L4280" s="158"/>
      <c r="M4280" s="158"/>
      <c r="N4280" s="157"/>
      <c r="O4280" s="188"/>
      <c r="P4280" s="245"/>
      <c r="Q4280" s="165" t="str">
        <f>+IF($C4280&lt;&gt;"",VLOOKUP($C4280,PRINCIPAL!$C$5:$Y$376,20,FALSE),"")</f>
        <v/>
      </c>
      <c r="R4280" s="162" t="str">
        <f>+IF($C4280&lt;&gt;"",VLOOKUP($C4280,PRINCIPAL!$C$5:$Y$376,22,FALSE),"")</f>
        <v/>
      </c>
      <c r="S4280" s="162" t="str">
        <f>+IF($C4280&lt;&gt;"",VLOOKUP($C4280,PRINCIPAL!$C$5:$Y$376,15,FALSE),"")</f>
        <v/>
      </c>
      <c r="T4280" s="255" t="str">
        <f>+IF($C4280&lt;&gt;"",VLOOKUP($C4280,PRINCIPAL!$C$5:$Y$376,9,FALSE),"")</f>
        <v/>
      </c>
      <c r="U4280" s="166" t="str">
        <f t="shared" si="478"/>
        <v/>
      </c>
      <c r="V4280" s="164" t="str">
        <f>+IF($C4280&lt;&gt;"",VLOOKUP($C4280,PRINCIPAL!$C$5:$Y$76,2,FALSE),"")</f>
        <v/>
      </c>
      <c r="W4280" t="e">
        <f>+VLOOKUP(D4280,CENTROS!$G$4:$M$93,7,FALSE)</f>
        <v>#N/A</v>
      </c>
      <c r="Y4280" t="str">
        <f t="shared" si="480"/>
        <v/>
      </c>
      <c r="Z4280" s="220" t="str">
        <f t="shared" si="481"/>
        <v/>
      </c>
      <c r="AA4280" s="220" t="str">
        <f t="shared" si="482"/>
        <v/>
      </c>
      <c r="AB4280" s="228" t="str">
        <f t="shared" si="483"/>
        <v/>
      </c>
      <c r="AC4280" s="230" t="str">
        <f t="shared" si="484"/>
        <v/>
      </c>
      <c r="AD4280" s="220"/>
      <c r="AE4280" s="220"/>
      <c r="AF4280" s="220" t="str">
        <f t="shared" si="479"/>
        <v/>
      </c>
    </row>
    <row r="4281" spans="1:32">
      <c r="A4281" s="121"/>
      <c r="B4281" s="121"/>
      <c r="C4281" s="140"/>
      <c r="D4281" s="159"/>
      <c r="E4281" s="154"/>
      <c r="F4281" s="154"/>
      <c r="G4281" s="160"/>
      <c r="H4281" s="158"/>
      <c r="I4281" s="158"/>
      <c r="J4281" s="158"/>
      <c r="K4281" s="158"/>
      <c r="L4281" s="158"/>
      <c r="M4281" s="158"/>
      <c r="N4281" s="157"/>
      <c r="O4281" s="188"/>
      <c r="P4281" s="245"/>
      <c r="Q4281" s="165" t="str">
        <f>+IF($C4281&lt;&gt;"",VLOOKUP($C4281,PRINCIPAL!$C$5:$Y$376,20,FALSE),"")</f>
        <v/>
      </c>
      <c r="R4281" s="162" t="str">
        <f>+IF($C4281&lt;&gt;"",VLOOKUP($C4281,PRINCIPAL!$C$5:$Y$376,22,FALSE),"")</f>
        <v/>
      </c>
      <c r="S4281" s="162" t="str">
        <f>+IF($C4281&lt;&gt;"",VLOOKUP($C4281,PRINCIPAL!$C$5:$Y$376,15,FALSE),"")</f>
        <v/>
      </c>
      <c r="T4281" s="255" t="str">
        <f>+IF($C4281&lt;&gt;"",VLOOKUP($C4281,PRINCIPAL!$C$5:$Y$376,9,FALSE),"")</f>
        <v/>
      </c>
      <c r="U4281" s="166" t="str">
        <f t="shared" si="478"/>
        <v/>
      </c>
      <c r="V4281" s="164" t="str">
        <f>+IF($C4281&lt;&gt;"",VLOOKUP($C4281,PRINCIPAL!$C$5:$Y$76,2,FALSE),"")</f>
        <v/>
      </c>
      <c r="W4281" t="e">
        <f>+VLOOKUP(D4281,CENTROS!$G$4:$M$93,7,FALSE)</f>
        <v>#N/A</v>
      </c>
      <c r="Y4281" t="str">
        <f t="shared" si="480"/>
        <v/>
      </c>
      <c r="Z4281" s="220" t="str">
        <f t="shared" si="481"/>
        <v/>
      </c>
      <c r="AA4281" s="220" t="str">
        <f t="shared" si="482"/>
        <v/>
      </c>
      <c r="AB4281" s="228" t="str">
        <f t="shared" si="483"/>
        <v/>
      </c>
      <c r="AC4281" s="230" t="str">
        <f t="shared" si="484"/>
        <v/>
      </c>
      <c r="AD4281" s="220"/>
      <c r="AE4281" s="220"/>
      <c r="AF4281" s="220" t="str">
        <f t="shared" si="479"/>
        <v/>
      </c>
    </row>
    <row r="4282" spans="1:32">
      <c r="A4282" s="121"/>
      <c r="B4282" s="121"/>
      <c r="C4282" s="140"/>
      <c r="D4282" s="159"/>
      <c r="E4282" s="154"/>
      <c r="F4282" s="154"/>
      <c r="G4282" s="160"/>
      <c r="H4282" s="158"/>
      <c r="I4282" s="158"/>
      <c r="J4282" s="158"/>
      <c r="K4282" s="158"/>
      <c r="L4282" s="158"/>
      <c r="M4282" s="158"/>
      <c r="N4282" s="157"/>
      <c r="O4282" s="188"/>
      <c r="P4282" s="245"/>
      <c r="Q4282" s="165" t="str">
        <f>+IF($C4282&lt;&gt;"",VLOOKUP($C4282,PRINCIPAL!$C$5:$Y$376,20,FALSE),"")</f>
        <v/>
      </c>
      <c r="R4282" s="162" t="str">
        <f>+IF($C4282&lt;&gt;"",VLOOKUP($C4282,PRINCIPAL!$C$5:$Y$376,22,FALSE),"")</f>
        <v/>
      </c>
      <c r="S4282" s="162" t="str">
        <f>+IF($C4282&lt;&gt;"",VLOOKUP($C4282,PRINCIPAL!$C$5:$Y$376,15,FALSE),"")</f>
        <v/>
      </c>
      <c r="T4282" s="255" t="str">
        <f>+IF($C4282&lt;&gt;"",VLOOKUP($C4282,PRINCIPAL!$C$5:$Y$376,9,FALSE),"")</f>
        <v/>
      </c>
      <c r="U4282" s="166" t="str">
        <f t="shared" si="478"/>
        <v/>
      </c>
      <c r="V4282" s="164" t="str">
        <f>+IF($C4282&lt;&gt;"",VLOOKUP($C4282,PRINCIPAL!$C$5:$Y$76,2,FALSE),"")</f>
        <v/>
      </c>
      <c r="W4282" t="e">
        <f>+VLOOKUP(D4282,CENTROS!$G$4:$M$93,7,FALSE)</f>
        <v>#N/A</v>
      </c>
      <c r="Y4282" t="str">
        <f t="shared" si="480"/>
        <v/>
      </c>
      <c r="Z4282" s="220" t="str">
        <f t="shared" si="481"/>
        <v/>
      </c>
      <c r="AA4282" s="220" t="str">
        <f t="shared" si="482"/>
        <v/>
      </c>
      <c r="AB4282" s="228" t="str">
        <f t="shared" si="483"/>
        <v/>
      </c>
      <c r="AC4282" s="230" t="str">
        <f t="shared" si="484"/>
        <v/>
      </c>
      <c r="AD4282" s="220"/>
      <c r="AE4282" s="220"/>
      <c r="AF4282" s="220" t="str">
        <f t="shared" si="479"/>
        <v/>
      </c>
    </row>
    <row r="4283" spans="1:32">
      <c r="A4283" s="121"/>
      <c r="B4283" s="121"/>
      <c r="C4283" s="140"/>
      <c r="D4283" s="159"/>
      <c r="E4283" s="154"/>
      <c r="F4283" s="154"/>
      <c r="G4283" s="160"/>
      <c r="H4283" s="158"/>
      <c r="I4283" s="158"/>
      <c r="J4283" s="158"/>
      <c r="K4283" s="158"/>
      <c r="L4283" s="158"/>
      <c r="M4283" s="158"/>
      <c r="N4283" s="157"/>
      <c r="O4283" s="188"/>
      <c r="P4283" s="245"/>
      <c r="Q4283" s="165" t="str">
        <f>+IF($C4283&lt;&gt;"",VLOOKUP($C4283,PRINCIPAL!$C$5:$Y$376,20,FALSE),"")</f>
        <v/>
      </c>
      <c r="R4283" s="162" t="str">
        <f>+IF($C4283&lt;&gt;"",VLOOKUP($C4283,PRINCIPAL!$C$5:$Y$376,22,FALSE),"")</f>
        <v/>
      </c>
      <c r="S4283" s="162" t="str">
        <f>+IF($C4283&lt;&gt;"",VLOOKUP($C4283,PRINCIPAL!$C$5:$Y$376,15,FALSE),"")</f>
        <v/>
      </c>
      <c r="T4283" s="255" t="str">
        <f>+IF($C4283&lt;&gt;"",VLOOKUP($C4283,PRINCIPAL!$C$5:$Y$376,9,FALSE),"")</f>
        <v/>
      </c>
      <c r="U4283" s="166" t="str">
        <f t="shared" si="478"/>
        <v/>
      </c>
      <c r="V4283" s="164" t="str">
        <f>+IF($C4283&lt;&gt;"",VLOOKUP($C4283,PRINCIPAL!$C$5:$Y$76,2,FALSE),"")</f>
        <v/>
      </c>
      <c r="W4283" t="e">
        <f>+VLOOKUP(D4283,CENTROS!$G$4:$M$93,7,FALSE)</f>
        <v>#N/A</v>
      </c>
      <c r="Y4283" t="str">
        <f t="shared" si="480"/>
        <v/>
      </c>
      <c r="Z4283" s="220" t="str">
        <f t="shared" si="481"/>
        <v/>
      </c>
      <c r="AA4283" s="220" t="str">
        <f t="shared" si="482"/>
        <v/>
      </c>
      <c r="AB4283" s="228" t="str">
        <f t="shared" si="483"/>
        <v/>
      </c>
      <c r="AC4283" s="230" t="str">
        <f t="shared" si="484"/>
        <v/>
      </c>
      <c r="AD4283" s="220"/>
      <c r="AE4283" s="220"/>
      <c r="AF4283" s="220" t="str">
        <f t="shared" si="479"/>
        <v/>
      </c>
    </row>
    <row r="4284" spans="1:32">
      <c r="A4284" s="121"/>
      <c r="B4284" s="121"/>
      <c r="C4284" s="140"/>
      <c r="D4284" s="159"/>
      <c r="E4284" s="154"/>
      <c r="F4284" s="154"/>
      <c r="G4284" s="160"/>
      <c r="H4284" s="158"/>
      <c r="I4284" s="158"/>
      <c r="J4284" s="158"/>
      <c r="K4284" s="158"/>
      <c r="L4284" s="158"/>
      <c r="M4284" s="158"/>
      <c r="N4284" s="157"/>
      <c r="O4284" s="188"/>
      <c r="P4284" s="245"/>
      <c r="Q4284" s="165" t="str">
        <f>+IF($C4284&lt;&gt;"",VLOOKUP($C4284,PRINCIPAL!$C$5:$Y$376,20,FALSE),"")</f>
        <v/>
      </c>
      <c r="R4284" s="162" t="str">
        <f>+IF($C4284&lt;&gt;"",VLOOKUP($C4284,PRINCIPAL!$C$5:$Y$376,22,FALSE),"")</f>
        <v/>
      </c>
      <c r="S4284" s="162" t="str">
        <f>+IF($C4284&lt;&gt;"",VLOOKUP($C4284,PRINCIPAL!$C$5:$Y$376,15,FALSE),"")</f>
        <v/>
      </c>
      <c r="T4284" s="255" t="str">
        <f>+IF($C4284&lt;&gt;"",VLOOKUP($C4284,PRINCIPAL!$C$5:$Y$376,9,FALSE),"")</f>
        <v/>
      </c>
      <c r="U4284" s="166" t="str">
        <f t="shared" si="478"/>
        <v/>
      </c>
      <c r="V4284" s="164" t="str">
        <f>+IF($C4284&lt;&gt;"",VLOOKUP($C4284,PRINCIPAL!$C$5:$Y$76,2,FALSE),"")</f>
        <v/>
      </c>
      <c r="W4284" t="e">
        <f>+VLOOKUP(D4284,CENTROS!$G$4:$M$93,7,FALSE)</f>
        <v>#N/A</v>
      </c>
      <c r="Y4284" t="str">
        <f t="shared" si="480"/>
        <v/>
      </c>
      <c r="Z4284" s="220" t="str">
        <f t="shared" si="481"/>
        <v/>
      </c>
      <c r="AA4284" s="220" t="str">
        <f t="shared" si="482"/>
        <v/>
      </c>
      <c r="AB4284" s="228" t="str">
        <f t="shared" si="483"/>
        <v/>
      </c>
      <c r="AC4284" s="230" t="str">
        <f t="shared" si="484"/>
        <v/>
      </c>
      <c r="AD4284" s="220"/>
      <c r="AE4284" s="220"/>
      <c r="AF4284" s="220" t="str">
        <f t="shared" si="479"/>
        <v/>
      </c>
    </row>
    <row r="4285" spans="1:32">
      <c r="A4285" s="121"/>
      <c r="B4285" s="121"/>
      <c r="C4285" s="140"/>
      <c r="D4285" s="159"/>
      <c r="E4285" s="154"/>
      <c r="F4285" s="154"/>
      <c r="G4285" s="160"/>
      <c r="H4285" s="158"/>
      <c r="I4285" s="158"/>
      <c r="J4285" s="158"/>
      <c r="K4285" s="158"/>
      <c r="L4285" s="158"/>
      <c r="M4285" s="158"/>
      <c r="N4285" s="157"/>
      <c r="O4285" s="188"/>
      <c r="P4285" s="245"/>
      <c r="Q4285" s="165" t="str">
        <f>+IF($C4285&lt;&gt;"",VLOOKUP($C4285,PRINCIPAL!$C$5:$Y$376,20,FALSE),"")</f>
        <v/>
      </c>
      <c r="R4285" s="162" t="str">
        <f>+IF($C4285&lt;&gt;"",VLOOKUP($C4285,PRINCIPAL!$C$5:$Y$376,22,FALSE),"")</f>
        <v/>
      </c>
      <c r="S4285" s="162" t="str">
        <f>+IF($C4285&lt;&gt;"",VLOOKUP($C4285,PRINCIPAL!$C$5:$Y$376,15,FALSE),"")</f>
        <v/>
      </c>
      <c r="T4285" s="255" t="str">
        <f>+IF($C4285&lt;&gt;"",VLOOKUP($C4285,PRINCIPAL!$C$5:$Y$376,9,FALSE),"")</f>
        <v/>
      </c>
      <c r="U4285" s="166" t="str">
        <f t="shared" si="478"/>
        <v/>
      </c>
      <c r="V4285" s="164" t="str">
        <f>+IF($C4285&lt;&gt;"",VLOOKUP($C4285,PRINCIPAL!$C$5:$Y$76,2,FALSE),"")</f>
        <v/>
      </c>
      <c r="W4285" t="e">
        <f>+VLOOKUP(D4285,CENTROS!$G$4:$M$93,7,FALSE)</f>
        <v>#N/A</v>
      </c>
      <c r="Y4285" t="str">
        <f t="shared" si="480"/>
        <v/>
      </c>
      <c r="Z4285" s="220" t="str">
        <f t="shared" si="481"/>
        <v/>
      </c>
      <c r="AA4285" s="220" t="str">
        <f t="shared" si="482"/>
        <v/>
      </c>
      <c r="AB4285" s="228" t="str">
        <f t="shared" si="483"/>
        <v/>
      </c>
      <c r="AC4285" s="230" t="str">
        <f t="shared" si="484"/>
        <v/>
      </c>
      <c r="AD4285" s="220"/>
      <c r="AE4285" s="220"/>
      <c r="AF4285" s="220" t="str">
        <f t="shared" si="479"/>
        <v/>
      </c>
    </row>
    <row r="4286" spans="1:32">
      <c r="A4286" s="121"/>
      <c r="B4286" s="121"/>
      <c r="C4286" s="140"/>
      <c r="D4286" s="159"/>
      <c r="E4286" s="154"/>
      <c r="F4286" s="154"/>
      <c r="G4286" s="160"/>
      <c r="H4286" s="158"/>
      <c r="I4286" s="158"/>
      <c r="J4286" s="158"/>
      <c r="K4286" s="158"/>
      <c r="L4286" s="158"/>
      <c r="M4286" s="158"/>
      <c r="N4286" s="157"/>
      <c r="O4286" s="188"/>
      <c r="P4286" s="245"/>
      <c r="Q4286" s="165" t="str">
        <f>+IF($C4286&lt;&gt;"",VLOOKUP($C4286,PRINCIPAL!$C$5:$Y$376,20,FALSE),"")</f>
        <v/>
      </c>
      <c r="R4286" s="162" t="str">
        <f>+IF($C4286&lt;&gt;"",VLOOKUP($C4286,PRINCIPAL!$C$5:$Y$376,22,FALSE),"")</f>
        <v/>
      </c>
      <c r="S4286" s="162" t="str">
        <f>+IF($C4286&lt;&gt;"",VLOOKUP($C4286,PRINCIPAL!$C$5:$Y$376,15,FALSE),"")</f>
        <v/>
      </c>
      <c r="T4286" s="255" t="str">
        <f>+IF($C4286&lt;&gt;"",VLOOKUP($C4286,PRINCIPAL!$C$5:$Y$376,9,FALSE),"")</f>
        <v/>
      </c>
      <c r="U4286" s="166" t="str">
        <f t="shared" ref="U4286:U4349" si="485">+IF(J4286&gt;L4286+N4286,"ROTO",IF(1.5*(L4286+N4286)&gt;J4286,"mes*1,5",""))</f>
        <v/>
      </c>
      <c r="V4286" s="164" t="str">
        <f>+IF($C4286&lt;&gt;"",VLOOKUP($C4286,PRINCIPAL!$C$5:$Y$76,2,FALSE),"")</f>
        <v/>
      </c>
      <c r="W4286" t="e">
        <f>+VLOOKUP(D4286,CENTROS!$G$4:$M$93,7,FALSE)</f>
        <v>#N/A</v>
      </c>
      <c r="Y4286" t="str">
        <f t="shared" si="480"/>
        <v/>
      </c>
      <c r="Z4286" s="220" t="str">
        <f t="shared" si="481"/>
        <v/>
      </c>
      <c r="AA4286" s="220" t="str">
        <f t="shared" si="482"/>
        <v/>
      </c>
      <c r="AB4286" s="228" t="str">
        <f t="shared" si="483"/>
        <v/>
      </c>
      <c r="AC4286" s="230" t="str">
        <f t="shared" si="484"/>
        <v/>
      </c>
      <c r="AD4286" s="220"/>
      <c r="AE4286" s="220"/>
      <c r="AF4286" s="220" t="str">
        <f t="shared" si="479"/>
        <v/>
      </c>
    </row>
    <row r="4287" spans="1:32">
      <c r="A4287" s="121"/>
      <c r="B4287" s="121"/>
      <c r="C4287" s="140"/>
      <c r="D4287" s="159"/>
      <c r="E4287" s="154"/>
      <c r="F4287" s="154"/>
      <c r="G4287" s="160"/>
      <c r="H4287" s="158"/>
      <c r="I4287" s="158"/>
      <c r="J4287" s="158"/>
      <c r="K4287" s="158"/>
      <c r="L4287" s="158"/>
      <c r="M4287" s="158"/>
      <c r="N4287" s="157"/>
      <c r="O4287" s="188"/>
      <c r="P4287" s="245"/>
      <c r="Q4287" s="165" t="str">
        <f>+IF($C4287&lt;&gt;"",VLOOKUP($C4287,PRINCIPAL!$C$5:$Y$376,20,FALSE),"")</f>
        <v/>
      </c>
      <c r="R4287" s="162" t="str">
        <f>+IF($C4287&lt;&gt;"",VLOOKUP($C4287,PRINCIPAL!$C$5:$Y$376,22,FALSE),"")</f>
        <v/>
      </c>
      <c r="S4287" s="162" t="str">
        <f>+IF($C4287&lt;&gt;"",VLOOKUP($C4287,PRINCIPAL!$C$5:$Y$376,15,FALSE),"")</f>
        <v/>
      </c>
      <c r="T4287" s="255" t="str">
        <f>+IF($C4287&lt;&gt;"",VLOOKUP($C4287,PRINCIPAL!$C$5:$Y$376,9,FALSE),"")</f>
        <v/>
      </c>
      <c r="U4287" s="166" t="str">
        <f t="shared" si="485"/>
        <v/>
      </c>
      <c r="V4287" s="164" t="str">
        <f>+IF($C4287&lt;&gt;"",VLOOKUP($C4287,PRINCIPAL!$C$5:$Y$76,2,FALSE),"")</f>
        <v/>
      </c>
      <c r="W4287" t="e">
        <f>+VLOOKUP(D4287,CENTROS!$G$4:$M$93,7,FALSE)</f>
        <v>#N/A</v>
      </c>
      <c r="Y4287" t="str">
        <f t="shared" si="480"/>
        <v/>
      </c>
      <c r="Z4287" s="220" t="str">
        <f t="shared" si="481"/>
        <v/>
      </c>
      <c r="AA4287" s="220" t="str">
        <f t="shared" si="482"/>
        <v/>
      </c>
      <c r="AB4287" s="228" t="str">
        <f t="shared" si="483"/>
        <v/>
      </c>
      <c r="AC4287" s="230" t="str">
        <f t="shared" si="484"/>
        <v/>
      </c>
      <c r="AD4287" s="220"/>
      <c r="AE4287" s="220"/>
      <c r="AF4287" s="220" t="str">
        <f t="shared" ref="AF4287:AF4350" si="486">+IF(A4287&lt;&gt;"",9,"")</f>
        <v/>
      </c>
    </row>
    <row r="4288" spans="1:32">
      <c r="A4288" s="121"/>
      <c r="B4288" s="121"/>
      <c r="C4288" s="140"/>
      <c r="D4288" s="159"/>
      <c r="E4288" s="154"/>
      <c r="F4288" s="154"/>
      <c r="G4288" s="160"/>
      <c r="H4288" s="158"/>
      <c r="I4288" s="158"/>
      <c r="J4288" s="158"/>
      <c r="K4288" s="158"/>
      <c r="L4288" s="158"/>
      <c r="M4288" s="158"/>
      <c r="N4288" s="157"/>
      <c r="O4288" s="188"/>
      <c r="P4288" s="245"/>
      <c r="Q4288" s="165" t="str">
        <f>+IF($C4288&lt;&gt;"",VLOOKUP($C4288,PRINCIPAL!$C$5:$Y$376,20,FALSE),"")</f>
        <v/>
      </c>
      <c r="R4288" s="162" t="str">
        <f>+IF($C4288&lt;&gt;"",VLOOKUP($C4288,PRINCIPAL!$C$5:$Y$376,22,FALSE),"")</f>
        <v/>
      </c>
      <c r="S4288" s="162" t="str">
        <f>+IF($C4288&lt;&gt;"",VLOOKUP($C4288,PRINCIPAL!$C$5:$Y$376,15,FALSE),"")</f>
        <v/>
      </c>
      <c r="T4288" s="255" t="str">
        <f>+IF($C4288&lt;&gt;"",VLOOKUP($C4288,PRINCIPAL!$C$5:$Y$376,9,FALSE),"")</f>
        <v/>
      </c>
      <c r="U4288" s="166" t="str">
        <f t="shared" si="485"/>
        <v/>
      </c>
      <c r="V4288" s="164" t="str">
        <f>+IF($C4288&lt;&gt;"",VLOOKUP($C4288,PRINCIPAL!$C$5:$Y$76,2,FALSE),"")</f>
        <v/>
      </c>
      <c r="W4288" t="e">
        <f>+VLOOKUP(D4288,CENTROS!$G$4:$M$93,7,FALSE)</f>
        <v>#N/A</v>
      </c>
      <c r="Y4288" t="str">
        <f t="shared" si="480"/>
        <v/>
      </c>
      <c r="Z4288" s="220" t="str">
        <f t="shared" si="481"/>
        <v/>
      </c>
      <c r="AA4288" s="220" t="str">
        <f t="shared" si="482"/>
        <v/>
      </c>
      <c r="AB4288" s="228" t="str">
        <f t="shared" si="483"/>
        <v/>
      </c>
      <c r="AC4288" s="230" t="str">
        <f t="shared" si="484"/>
        <v/>
      </c>
      <c r="AD4288" s="220"/>
      <c r="AE4288" s="220"/>
      <c r="AF4288" s="220" t="str">
        <f t="shared" si="486"/>
        <v/>
      </c>
    </row>
    <row r="4289" spans="1:32">
      <c r="A4289" s="121"/>
      <c r="B4289" s="121"/>
      <c r="C4289" s="140"/>
      <c r="D4289" s="159"/>
      <c r="E4289" s="154"/>
      <c r="F4289" s="154"/>
      <c r="G4289" s="160"/>
      <c r="H4289" s="158"/>
      <c r="I4289" s="158"/>
      <c r="J4289" s="158"/>
      <c r="K4289" s="158"/>
      <c r="L4289" s="158"/>
      <c r="M4289" s="158"/>
      <c r="N4289" s="157"/>
      <c r="O4289" s="188"/>
      <c r="P4289" s="245"/>
      <c r="Q4289" s="165" t="str">
        <f>+IF($C4289&lt;&gt;"",VLOOKUP($C4289,PRINCIPAL!$C$5:$Y$376,20,FALSE),"")</f>
        <v/>
      </c>
      <c r="R4289" s="162" t="str">
        <f>+IF($C4289&lt;&gt;"",VLOOKUP($C4289,PRINCIPAL!$C$5:$Y$376,22,FALSE),"")</f>
        <v/>
      </c>
      <c r="S4289" s="162" t="str">
        <f>+IF($C4289&lt;&gt;"",VLOOKUP($C4289,PRINCIPAL!$C$5:$Y$376,15,FALSE),"")</f>
        <v/>
      </c>
      <c r="T4289" s="255" t="str">
        <f>+IF($C4289&lt;&gt;"",VLOOKUP($C4289,PRINCIPAL!$C$5:$Y$376,9,FALSE),"")</f>
        <v/>
      </c>
      <c r="U4289" s="166" t="str">
        <f t="shared" si="485"/>
        <v/>
      </c>
      <c r="V4289" s="164" t="str">
        <f>+IF($C4289&lt;&gt;"",VLOOKUP($C4289,PRINCIPAL!$C$5:$Y$76,2,FALSE),"")</f>
        <v/>
      </c>
      <c r="W4289" t="e">
        <f>+VLOOKUP(D4289,CENTROS!$G$4:$M$93,7,FALSE)</f>
        <v>#N/A</v>
      </c>
      <c r="Y4289" t="str">
        <f t="shared" si="480"/>
        <v/>
      </c>
      <c r="Z4289" s="220" t="str">
        <f t="shared" si="481"/>
        <v/>
      </c>
      <c r="AA4289" s="220" t="str">
        <f t="shared" si="482"/>
        <v/>
      </c>
      <c r="AB4289" s="228" t="str">
        <f t="shared" si="483"/>
        <v/>
      </c>
      <c r="AC4289" s="230" t="str">
        <f t="shared" si="484"/>
        <v/>
      </c>
      <c r="AD4289" s="220"/>
      <c r="AE4289" s="220"/>
      <c r="AF4289" s="220" t="str">
        <f t="shared" si="486"/>
        <v/>
      </c>
    </row>
    <row r="4290" spans="1:32">
      <c r="A4290" s="121"/>
      <c r="B4290" s="121"/>
      <c r="C4290" s="140"/>
      <c r="D4290" s="159"/>
      <c r="E4290" s="154"/>
      <c r="F4290" s="154"/>
      <c r="G4290" s="160"/>
      <c r="H4290" s="158"/>
      <c r="I4290" s="158"/>
      <c r="J4290" s="158"/>
      <c r="K4290" s="158"/>
      <c r="L4290" s="158"/>
      <c r="M4290" s="158"/>
      <c r="N4290" s="157"/>
      <c r="O4290" s="188"/>
      <c r="P4290" s="245"/>
      <c r="Q4290" s="165" t="str">
        <f>+IF($C4290&lt;&gt;"",VLOOKUP($C4290,PRINCIPAL!$C$5:$Y$376,20,FALSE),"")</f>
        <v/>
      </c>
      <c r="R4290" s="162" t="str">
        <f>+IF($C4290&lt;&gt;"",VLOOKUP($C4290,PRINCIPAL!$C$5:$Y$376,22,FALSE),"")</f>
        <v/>
      </c>
      <c r="S4290" s="162" t="str">
        <f>+IF($C4290&lt;&gt;"",VLOOKUP($C4290,PRINCIPAL!$C$5:$Y$376,15,FALSE),"")</f>
        <v/>
      </c>
      <c r="T4290" s="255" t="str">
        <f>+IF($C4290&lt;&gt;"",VLOOKUP($C4290,PRINCIPAL!$C$5:$Y$376,9,FALSE),"")</f>
        <v/>
      </c>
      <c r="U4290" s="166" t="str">
        <f t="shared" si="485"/>
        <v/>
      </c>
      <c r="V4290" s="164" t="str">
        <f>+IF($C4290&lt;&gt;"",VLOOKUP($C4290,PRINCIPAL!$C$5:$Y$76,2,FALSE),"")</f>
        <v/>
      </c>
      <c r="W4290" t="e">
        <f>+VLOOKUP(D4290,CENTROS!$G$4:$M$93,7,FALSE)</f>
        <v>#N/A</v>
      </c>
      <c r="Y4290" t="str">
        <f t="shared" si="480"/>
        <v/>
      </c>
      <c r="Z4290" s="220" t="str">
        <f t="shared" si="481"/>
        <v/>
      </c>
      <c r="AA4290" s="220" t="str">
        <f t="shared" si="482"/>
        <v/>
      </c>
      <c r="AB4290" s="228" t="str">
        <f t="shared" si="483"/>
        <v/>
      </c>
      <c r="AC4290" s="230" t="str">
        <f t="shared" si="484"/>
        <v/>
      </c>
      <c r="AD4290" s="220"/>
      <c r="AE4290" s="220"/>
      <c r="AF4290" s="220" t="str">
        <f t="shared" si="486"/>
        <v/>
      </c>
    </row>
    <row r="4291" spans="1:32">
      <c r="A4291" s="121"/>
      <c r="B4291" s="121"/>
      <c r="C4291" s="140"/>
      <c r="D4291" s="159"/>
      <c r="E4291" s="154"/>
      <c r="F4291" s="154"/>
      <c r="G4291" s="160"/>
      <c r="H4291" s="158"/>
      <c r="I4291" s="158"/>
      <c r="J4291" s="158"/>
      <c r="K4291" s="158"/>
      <c r="L4291" s="158"/>
      <c r="M4291" s="158"/>
      <c r="N4291" s="157"/>
      <c r="O4291" s="188"/>
      <c r="P4291" s="245"/>
      <c r="Q4291" s="165" t="str">
        <f>+IF($C4291&lt;&gt;"",VLOOKUP($C4291,PRINCIPAL!$C$5:$Y$376,20,FALSE),"")</f>
        <v/>
      </c>
      <c r="R4291" s="162" t="str">
        <f>+IF($C4291&lt;&gt;"",VLOOKUP($C4291,PRINCIPAL!$C$5:$Y$376,22,FALSE),"")</f>
        <v/>
      </c>
      <c r="S4291" s="162" t="str">
        <f>+IF($C4291&lt;&gt;"",VLOOKUP($C4291,PRINCIPAL!$C$5:$Y$376,15,FALSE),"")</f>
        <v/>
      </c>
      <c r="T4291" s="255" t="str">
        <f>+IF($C4291&lt;&gt;"",VLOOKUP($C4291,PRINCIPAL!$C$5:$Y$376,9,FALSE),"")</f>
        <v/>
      </c>
      <c r="U4291" s="166" t="str">
        <f t="shared" si="485"/>
        <v/>
      </c>
      <c r="V4291" s="164" t="str">
        <f>+IF($C4291&lt;&gt;"",VLOOKUP($C4291,PRINCIPAL!$C$5:$Y$76,2,FALSE),"")</f>
        <v/>
      </c>
      <c r="W4291" t="e">
        <f>+VLOOKUP(D4291,CENTROS!$G$4:$M$93,7,FALSE)</f>
        <v>#N/A</v>
      </c>
      <c r="Y4291" t="str">
        <f t="shared" si="480"/>
        <v/>
      </c>
      <c r="Z4291" s="220" t="str">
        <f t="shared" si="481"/>
        <v/>
      </c>
      <c r="AA4291" s="220" t="str">
        <f t="shared" si="482"/>
        <v/>
      </c>
      <c r="AB4291" s="228" t="str">
        <f t="shared" si="483"/>
        <v/>
      </c>
      <c r="AC4291" s="230" t="str">
        <f t="shared" si="484"/>
        <v/>
      </c>
      <c r="AD4291" s="220"/>
      <c r="AE4291" s="220"/>
      <c r="AF4291" s="220" t="str">
        <f t="shared" si="486"/>
        <v/>
      </c>
    </row>
    <row r="4292" spans="1:32">
      <c r="A4292" s="121"/>
      <c r="B4292" s="121"/>
      <c r="C4292" s="140"/>
      <c r="D4292" s="159"/>
      <c r="E4292" s="154"/>
      <c r="F4292" s="154"/>
      <c r="G4292" s="160"/>
      <c r="H4292" s="158"/>
      <c r="I4292" s="158"/>
      <c r="J4292" s="158"/>
      <c r="K4292" s="158"/>
      <c r="L4292" s="158"/>
      <c r="M4292" s="158"/>
      <c r="N4292" s="157"/>
      <c r="O4292" s="188"/>
      <c r="P4292" s="245"/>
      <c r="Q4292" s="165" t="str">
        <f>+IF($C4292&lt;&gt;"",VLOOKUP($C4292,PRINCIPAL!$C$5:$Y$376,20,FALSE),"")</f>
        <v/>
      </c>
      <c r="R4292" s="162" t="str">
        <f>+IF($C4292&lt;&gt;"",VLOOKUP($C4292,PRINCIPAL!$C$5:$Y$376,22,FALSE),"")</f>
        <v/>
      </c>
      <c r="S4292" s="162" t="str">
        <f>+IF($C4292&lt;&gt;"",VLOOKUP($C4292,PRINCIPAL!$C$5:$Y$376,15,FALSE),"")</f>
        <v/>
      </c>
      <c r="T4292" s="255" t="str">
        <f>+IF($C4292&lt;&gt;"",VLOOKUP($C4292,PRINCIPAL!$C$5:$Y$376,9,FALSE),"")</f>
        <v/>
      </c>
      <c r="U4292" s="166" t="str">
        <f t="shared" si="485"/>
        <v/>
      </c>
      <c r="V4292" s="164" t="str">
        <f>+IF($C4292&lt;&gt;"",VLOOKUP($C4292,PRINCIPAL!$C$5:$Y$76,2,FALSE),"")</f>
        <v/>
      </c>
      <c r="W4292" t="e">
        <f>+VLOOKUP(D4292,CENTROS!$G$4:$M$93,7,FALSE)</f>
        <v>#N/A</v>
      </c>
      <c r="Y4292" t="str">
        <f t="shared" si="480"/>
        <v/>
      </c>
      <c r="Z4292" s="220" t="str">
        <f t="shared" si="481"/>
        <v/>
      </c>
      <c r="AA4292" s="220" t="str">
        <f t="shared" si="482"/>
        <v/>
      </c>
      <c r="AB4292" s="228" t="str">
        <f t="shared" si="483"/>
        <v/>
      </c>
      <c r="AC4292" s="230" t="str">
        <f t="shared" si="484"/>
        <v/>
      </c>
      <c r="AD4292" s="220"/>
      <c r="AE4292" s="220"/>
      <c r="AF4292" s="220" t="str">
        <f t="shared" si="486"/>
        <v/>
      </c>
    </row>
    <row r="4293" spans="1:32">
      <c r="A4293" s="121"/>
      <c r="B4293" s="121"/>
      <c r="C4293" s="140"/>
      <c r="D4293" s="159"/>
      <c r="E4293" s="154"/>
      <c r="F4293" s="154"/>
      <c r="G4293" s="160"/>
      <c r="H4293" s="158"/>
      <c r="I4293" s="158"/>
      <c r="J4293" s="158"/>
      <c r="K4293" s="158"/>
      <c r="L4293" s="158"/>
      <c r="M4293" s="158"/>
      <c r="N4293" s="157"/>
      <c r="O4293" s="188"/>
      <c r="P4293" s="245"/>
      <c r="Q4293" s="165" t="str">
        <f>+IF($C4293&lt;&gt;"",VLOOKUP($C4293,PRINCIPAL!$C$5:$Y$376,20,FALSE),"")</f>
        <v/>
      </c>
      <c r="R4293" s="162" t="str">
        <f>+IF($C4293&lt;&gt;"",VLOOKUP($C4293,PRINCIPAL!$C$5:$Y$376,22,FALSE),"")</f>
        <v/>
      </c>
      <c r="S4293" s="162" t="str">
        <f>+IF($C4293&lt;&gt;"",VLOOKUP($C4293,PRINCIPAL!$C$5:$Y$376,15,FALSE),"")</f>
        <v/>
      </c>
      <c r="T4293" s="255" t="str">
        <f>+IF($C4293&lt;&gt;"",VLOOKUP($C4293,PRINCIPAL!$C$5:$Y$376,9,FALSE),"")</f>
        <v/>
      </c>
      <c r="U4293" s="166" t="str">
        <f t="shared" si="485"/>
        <v/>
      </c>
      <c r="V4293" s="164" t="str">
        <f>+IF($C4293&lt;&gt;"",VLOOKUP($C4293,PRINCIPAL!$C$5:$Y$76,2,FALSE),"")</f>
        <v/>
      </c>
      <c r="W4293" t="e">
        <f>+VLOOKUP(D4293,CENTROS!$G$4:$M$93,7,FALSE)</f>
        <v>#N/A</v>
      </c>
      <c r="Y4293" t="str">
        <f t="shared" si="480"/>
        <v/>
      </c>
      <c r="Z4293" s="220" t="str">
        <f t="shared" si="481"/>
        <v/>
      </c>
      <c r="AA4293" s="220" t="str">
        <f t="shared" si="482"/>
        <v/>
      </c>
      <c r="AB4293" s="228" t="str">
        <f t="shared" si="483"/>
        <v/>
      </c>
      <c r="AC4293" s="230" t="str">
        <f t="shared" si="484"/>
        <v/>
      </c>
      <c r="AD4293" s="220"/>
      <c r="AE4293" s="220"/>
      <c r="AF4293" s="220" t="str">
        <f t="shared" si="486"/>
        <v/>
      </c>
    </row>
    <row r="4294" spans="1:32">
      <c r="A4294" s="121"/>
      <c r="B4294" s="121"/>
      <c r="C4294" s="140"/>
      <c r="D4294" s="159"/>
      <c r="E4294" s="154"/>
      <c r="F4294" s="154"/>
      <c r="G4294" s="160"/>
      <c r="H4294" s="158"/>
      <c r="I4294" s="158"/>
      <c r="J4294" s="158"/>
      <c r="K4294" s="158"/>
      <c r="L4294" s="158"/>
      <c r="M4294" s="158"/>
      <c r="N4294" s="157"/>
      <c r="O4294" s="188"/>
      <c r="P4294" s="245"/>
      <c r="Q4294" s="165" t="str">
        <f>+IF($C4294&lt;&gt;"",VLOOKUP($C4294,PRINCIPAL!$C$5:$Y$376,20,FALSE),"")</f>
        <v/>
      </c>
      <c r="R4294" s="162" t="str">
        <f>+IF($C4294&lt;&gt;"",VLOOKUP($C4294,PRINCIPAL!$C$5:$Y$376,22,FALSE),"")</f>
        <v/>
      </c>
      <c r="S4294" s="162" t="str">
        <f>+IF($C4294&lt;&gt;"",VLOOKUP($C4294,PRINCIPAL!$C$5:$Y$376,15,FALSE),"")</f>
        <v/>
      </c>
      <c r="T4294" s="255" t="str">
        <f>+IF($C4294&lt;&gt;"",VLOOKUP($C4294,PRINCIPAL!$C$5:$Y$376,9,FALSE),"")</f>
        <v/>
      </c>
      <c r="U4294" s="166" t="str">
        <f t="shared" si="485"/>
        <v/>
      </c>
      <c r="V4294" s="164" t="str">
        <f>+IF($C4294&lt;&gt;"",VLOOKUP($C4294,PRINCIPAL!$C$5:$Y$76,2,FALSE),"")</f>
        <v/>
      </c>
      <c r="W4294" t="e">
        <f>+VLOOKUP(D4294,CENTROS!$G$4:$M$93,7,FALSE)</f>
        <v>#N/A</v>
      </c>
      <c r="Y4294" t="str">
        <f t="shared" ref="Y4294:Y4357" si="487">+IF(A4294&lt;&gt;"",G4294,"")</f>
        <v/>
      </c>
      <c r="Z4294" s="220" t="str">
        <f t="shared" si="481"/>
        <v/>
      </c>
      <c r="AA4294" s="220" t="str">
        <f t="shared" si="482"/>
        <v/>
      </c>
      <c r="AB4294" s="228" t="str">
        <f t="shared" si="483"/>
        <v/>
      </c>
      <c r="AC4294" s="230" t="str">
        <f t="shared" si="484"/>
        <v/>
      </c>
      <c r="AD4294" s="220"/>
      <c r="AE4294" s="220"/>
      <c r="AF4294" s="220" t="str">
        <f t="shared" si="486"/>
        <v/>
      </c>
    </row>
    <row r="4295" spans="1:32">
      <c r="A4295" s="121"/>
      <c r="B4295" s="121"/>
      <c r="C4295" s="140"/>
      <c r="D4295" s="159"/>
      <c r="E4295" s="154"/>
      <c r="F4295" s="154"/>
      <c r="G4295" s="160"/>
      <c r="H4295" s="158"/>
      <c r="I4295" s="158"/>
      <c r="J4295" s="158"/>
      <c r="K4295" s="158"/>
      <c r="L4295" s="158"/>
      <c r="M4295" s="158"/>
      <c r="N4295" s="157"/>
      <c r="O4295" s="188"/>
      <c r="P4295" s="245"/>
      <c r="Q4295" s="165" t="str">
        <f>+IF($C4295&lt;&gt;"",VLOOKUP($C4295,PRINCIPAL!$C$5:$Y$376,20,FALSE),"")</f>
        <v/>
      </c>
      <c r="R4295" s="162" t="str">
        <f>+IF($C4295&lt;&gt;"",VLOOKUP($C4295,PRINCIPAL!$C$5:$Y$376,22,FALSE),"")</f>
        <v/>
      </c>
      <c r="S4295" s="162" t="str">
        <f>+IF($C4295&lt;&gt;"",VLOOKUP($C4295,PRINCIPAL!$C$5:$Y$376,15,FALSE),"")</f>
        <v/>
      </c>
      <c r="T4295" s="255" t="str">
        <f>+IF($C4295&lt;&gt;"",VLOOKUP($C4295,PRINCIPAL!$C$5:$Y$376,9,FALSE),"")</f>
        <v/>
      </c>
      <c r="U4295" s="166" t="str">
        <f t="shared" si="485"/>
        <v/>
      </c>
      <c r="V4295" s="164" t="str">
        <f>+IF($C4295&lt;&gt;"",VLOOKUP($C4295,PRINCIPAL!$C$5:$Y$76,2,FALSE),"")</f>
        <v/>
      </c>
      <c r="W4295" t="e">
        <f>+VLOOKUP(D4295,CENTROS!$G$4:$M$93,7,FALSE)</f>
        <v>#N/A</v>
      </c>
      <c r="Y4295" t="str">
        <f t="shared" si="487"/>
        <v/>
      </c>
      <c r="Z4295" s="220" t="str">
        <f t="shared" si="481"/>
        <v/>
      </c>
      <c r="AA4295" s="220" t="str">
        <f t="shared" si="482"/>
        <v/>
      </c>
      <c r="AB4295" s="228" t="str">
        <f t="shared" si="483"/>
        <v/>
      </c>
      <c r="AC4295" s="230" t="str">
        <f t="shared" si="484"/>
        <v/>
      </c>
      <c r="AD4295" s="220"/>
      <c r="AE4295" s="220"/>
      <c r="AF4295" s="220" t="str">
        <f t="shared" si="486"/>
        <v/>
      </c>
    </row>
    <row r="4296" spans="1:32">
      <c r="A4296" s="121"/>
      <c r="B4296" s="121"/>
      <c r="C4296" s="140"/>
      <c r="D4296" s="159"/>
      <c r="E4296" s="154"/>
      <c r="F4296" s="154"/>
      <c r="G4296" s="160"/>
      <c r="H4296" s="158"/>
      <c r="I4296" s="158"/>
      <c r="J4296" s="158"/>
      <c r="K4296" s="158"/>
      <c r="L4296" s="158"/>
      <c r="M4296" s="158"/>
      <c r="N4296" s="157"/>
      <c r="O4296" s="188"/>
      <c r="P4296" s="245"/>
      <c r="Q4296" s="165" t="str">
        <f>+IF($C4296&lt;&gt;"",VLOOKUP($C4296,PRINCIPAL!$C$5:$Y$376,20,FALSE),"")</f>
        <v/>
      </c>
      <c r="R4296" s="162" t="str">
        <f>+IF($C4296&lt;&gt;"",VLOOKUP($C4296,PRINCIPAL!$C$5:$Y$376,22,FALSE),"")</f>
        <v/>
      </c>
      <c r="S4296" s="162" t="str">
        <f>+IF($C4296&lt;&gt;"",VLOOKUP($C4296,PRINCIPAL!$C$5:$Y$376,15,FALSE),"")</f>
        <v/>
      </c>
      <c r="T4296" s="255" t="str">
        <f>+IF($C4296&lt;&gt;"",VLOOKUP($C4296,PRINCIPAL!$C$5:$Y$376,9,FALSE),"")</f>
        <v/>
      </c>
      <c r="U4296" s="166" t="str">
        <f t="shared" si="485"/>
        <v/>
      </c>
      <c r="V4296" s="164" t="str">
        <f>+IF($C4296&lt;&gt;"",VLOOKUP($C4296,PRINCIPAL!$C$5:$Y$76,2,FALSE),"")</f>
        <v/>
      </c>
      <c r="W4296" t="e">
        <f>+VLOOKUP(D4296,CENTROS!$G$4:$M$93,7,FALSE)</f>
        <v>#N/A</v>
      </c>
      <c r="Y4296" t="str">
        <f t="shared" si="487"/>
        <v/>
      </c>
      <c r="Z4296" s="220" t="str">
        <f t="shared" si="481"/>
        <v/>
      </c>
      <c r="AA4296" s="220" t="str">
        <f t="shared" si="482"/>
        <v/>
      </c>
      <c r="AB4296" s="228" t="str">
        <f t="shared" si="483"/>
        <v/>
      </c>
      <c r="AC4296" s="230" t="str">
        <f t="shared" si="484"/>
        <v/>
      </c>
      <c r="AD4296" s="220"/>
      <c r="AE4296" s="220"/>
      <c r="AF4296" s="220" t="str">
        <f t="shared" si="486"/>
        <v/>
      </c>
    </row>
    <row r="4297" spans="1:32">
      <c r="A4297" s="121"/>
      <c r="B4297" s="121"/>
      <c r="C4297" s="140"/>
      <c r="D4297" s="159"/>
      <c r="E4297" s="154"/>
      <c r="F4297" s="154"/>
      <c r="G4297" s="160"/>
      <c r="H4297" s="158"/>
      <c r="I4297" s="158"/>
      <c r="J4297" s="158"/>
      <c r="K4297" s="158"/>
      <c r="L4297" s="158"/>
      <c r="M4297" s="158"/>
      <c r="N4297" s="157"/>
      <c r="O4297" s="188"/>
      <c r="P4297" s="245"/>
      <c r="Q4297" s="165" t="str">
        <f>+IF($C4297&lt;&gt;"",VLOOKUP($C4297,PRINCIPAL!$C$5:$Y$376,20,FALSE),"")</f>
        <v/>
      </c>
      <c r="R4297" s="162" t="str">
        <f>+IF($C4297&lt;&gt;"",VLOOKUP($C4297,PRINCIPAL!$C$5:$Y$376,22,FALSE),"")</f>
        <v/>
      </c>
      <c r="S4297" s="162" t="str">
        <f>+IF($C4297&lt;&gt;"",VLOOKUP($C4297,PRINCIPAL!$C$5:$Y$376,15,FALSE),"")</f>
        <v/>
      </c>
      <c r="T4297" s="255" t="str">
        <f>+IF($C4297&lt;&gt;"",VLOOKUP($C4297,PRINCIPAL!$C$5:$Y$376,9,FALSE),"")</f>
        <v/>
      </c>
      <c r="U4297" s="166" t="str">
        <f t="shared" si="485"/>
        <v/>
      </c>
      <c r="V4297" s="164" t="str">
        <f>+IF($C4297&lt;&gt;"",VLOOKUP($C4297,PRINCIPAL!$C$5:$Y$76,2,FALSE),"")</f>
        <v/>
      </c>
      <c r="W4297" t="e">
        <f>+VLOOKUP(D4297,CENTROS!$G$4:$M$93,7,FALSE)</f>
        <v>#N/A</v>
      </c>
      <c r="Y4297" t="str">
        <f t="shared" si="487"/>
        <v/>
      </c>
      <c r="Z4297" s="220" t="str">
        <f t="shared" si="481"/>
        <v/>
      </c>
      <c r="AA4297" s="220" t="str">
        <f t="shared" si="482"/>
        <v/>
      </c>
      <c r="AB4297" s="228" t="str">
        <f t="shared" si="483"/>
        <v/>
      </c>
      <c r="AC4297" s="230" t="str">
        <f t="shared" si="484"/>
        <v/>
      </c>
      <c r="AD4297" s="220"/>
      <c r="AE4297" s="220"/>
      <c r="AF4297" s="220" t="str">
        <f t="shared" si="486"/>
        <v/>
      </c>
    </row>
    <row r="4298" spans="1:32">
      <c r="A4298" s="121"/>
      <c r="B4298" s="121"/>
      <c r="C4298" s="140"/>
      <c r="D4298" s="159"/>
      <c r="E4298" s="154"/>
      <c r="F4298" s="154"/>
      <c r="G4298" s="160"/>
      <c r="H4298" s="158"/>
      <c r="I4298" s="158"/>
      <c r="J4298" s="158"/>
      <c r="K4298" s="158"/>
      <c r="L4298" s="158"/>
      <c r="M4298" s="158"/>
      <c r="N4298" s="157"/>
      <c r="O4298" s="188"/>
      <c r="P4298" s="245"/>
      <c r="Q4298" s="165" t="str">
        <f>+IF($C4298&lt;&gt;"",VLOOKUP($C4298,PRINCIPAL!$C$5:$Y$376,20,FALSE),"")</f>
        <v/>
      </c>
      <c r="R4298" s="162" t="str">
        <f>+IF($C4298&lt;&gt;"",VLOOKUP($C4298,PRINCIPAL!$C$5:$Y$376,22,FALSE),"")</f>
        <v/>
      </c>
      <c r="S4298" s="162" t="str">
        <f>+IF($C4298&lt;&gt;"",VLOOKUP($C4298,PRINCIPAL!$C$5:$Y$376,15,FALSE),"")</f>
        <v/>
      </c>
      <c r="T4298" s="255" t="str">
        <f>+IF($C4298&lt;&gt;"",VLOOKUP($C4298,PRINCIPAL!$C$5:$Y$376,9,FALSE),"")</f>
        <v/>
      </c>
      <c r="U4298" s="166" t="str">
        <f t="shared" si="485"/>
        <v/>
      </c>
      <c r="V4298" s="164" t="str">
        <f>+IF($C4298&lt;&gt;"",VLOOKUP($C4298,PRINCIPAL!$C$5:$Y$76,2,FALSE),"")</f>
        <v/>
      </c>
      <c r="W4298" t="e">
        <f>+VLOOKUP(D4298,CENTROS!$G$4:$M$93,7,FALSE)</f>
        <v>#N/A</v>
      </c>
      <c r="Y4298" t="str">
        <f t="shared" si="487"/>
        <v/>
      </c>
      <c r="Z4298" s="220" t="str">
        <f t="shared" si="481"/>
        <v/>
      </c>
      <c r="AA4298" s="220" t="str">
        <f t="shared" si="482"/>
        <v/>
      </c>
      <c r="AB4298" s="228" t="str">
        <f t="shared" si="483"/>
        <v/>
      </c>
      <c r="AC4298" s="230" t="str">
        <f t="shared" si="484"/>
        <v/>
      </c>
      <c r="AD4298" s="220"/>
      <c r="AE4298" s="220"/>
      <c r="AF4298" s="220" t="str">
        <f t="shared" si="486"/>
        <v/>
      </c>
    </row>
    <row r="4299" spans="1:32">
      <c r="A4299" s="121"/>
      <c r="B4299" s="121"/>
      <c r="C4299" s="140"/>
      <c r="D4299" s="159"/>
      <c r="E4299" s="154"/>
      <c r="F4299" s="154"/>
      <c r="G4299" s="160"/>
      <c r="H4299" s="158"/>
      <c r="I4299" s="158"/>
      <c r="J4299" s="158"/>
      <c r="K4299" s="158"/>
      <c r="L4299" s="158"/>
      <c r="M4299" s="158"/>
      <c r="N4299" s="157"/>
      <c r="O4299" s="188"/>
      <c r="P4299" s="245"/>
      <c r="Q4299" s="165" t="str">
        <f>+IF($C4299&lt;&gt;"",VLOOKUP($C4299,PRINCIPAL!$C$5:$Y$376,20,FALSE),"")</f>
        <v/>
      </c>
      <c r="R4299" s="162" t="str">
        <f>+IF($C4299&lt;&gt;"",VLOOKUP($C4299,PRINCIPAL!$C$5:$Y$376,22,FALSE),"")</f>
        <v/>
      </c>
      <c r="S4299" s="162" t="str">
        <f>+IF($C4299&lt;&gt;"",VLOOKUP($C4299,PRINCIPAL!$C$5:$Y$376,15,FALSE),"")</f>
        <v/>
      </c>
      <c r="T4299" s="255" t="str">
        <f>+IF($C4299&lt;&gt;"",VLOOKUP($C4299,PRINCIPAL!$C$5:$Y$376,9,FALSE),"")</f>
        <v/>
      </c>
      <c r="U4299" s="166" t="str">
        <f t="shared" si="485"/>
        <v/>
      </c>
      <c r="V4299" s="164" t="str">
        <f>+IF($C4299&lt;&gt;"",VLOOKUP($C4299,PRINCIPAL!$C$5:$Y$76,2,FALSE),"")</f>
        <v/>
      </c>
      <c r="W4299" t="e">
        <f>+VLOOKUP(D4299,CENTROS!$G$4:$M$93,7,FALSE)</f>
        <v>#N/A</v>
      </c>
      <c r="Y4299" t="str">
        <f t="shared" si="487"/>
        <v/>
      </c>
      <c r="Z4299" s="220" t="str">
        <f t="shared" si="481"/>
        <v/>
      </c>
      <c r="AA4299" s="220" t="str">
        <f t="shared" si="482"/>
        <v/>
      </c>
      <c r="AB4299" s="228" t="str">
        <f t="shared" si="483"/>
        <v/>
      </c>
      <c r="AC4299" s="230" t="str">
        <f t="shared" si="484"/>
        <v/>
      </c>
      <c r="AD4299" s="220"/>
      <c r="AE4299" s="220"/>
      <c r="AF4299" s="220" t="str">
        <f t="shared" si="486"/>
        <v/>
      </c>
    </row>
    <row r="4300" spans="1:32">
      <c r="A4300" s="121"/>
      <c r="B4300" s="121"/>
      <c r="C4300" s="140"/>
      <c r="D4300" s="159"/>
      <c r="E4300" s="154"/>
      <c r="F4300" s="154"/>
      <c r="G4300" s="160"/>
      <c r="H4300" s="158"/>
      <c r="I4300" s="158"/>
      <c r="J4300" s="158"/>
      <c r="K4300" s="158"/>
      <c r="L4300" s="158"/>
      <c r="M4300" s="158"/>
      <c r="N4300" s="157"/>
      <c r="O4300" s="188"/>
      <c r="P4300" s="245"/>
      <c r="Q4300" s="165" t="str">
        <f>+IF($C4300&lt;&gt;"",VLOOKUP($C4300,PRINCIPAL!$C$5:$Y$376,20,FALSE),"")</f>
        <v/>
      </c>
      <c r="R4300" s="162" t="str">
        <f>+IF($C4300&lt;&gt;"",VLOOKUP($C4300,PRINCIPAL!$C$5:$Y$376,22,FALSE),"")</f>
        <v/>
      </c>
      <c r="S4300" s="162" t="str">
        <f>+IF($C4300&lt;&gt;"",VLOOKUP($C4300,PRINCIPAL!$C$5:$Y$376,15,FALSE),"")</f>
        <v/>
      </c>
      <c r="T4300" s="255" t="str">
        <f>+IF($C4300&lt;&gt;"",VLOOKUP($C4300,PRINCIPAL!$C$5:$Y$376,9,FALSE),"")</f>
        <v/>
      </c>
      <c r="U4300" s="166" t="str">
        <f t="shared" si="485"/>
        <v/>
      </c>
      <c r="V4300" s="164" t="str">
        <f>+IF($C4300&lt;&gt;"",VLOOKUP($C4300,PRINCIPAL!$C$5:$Y$76,2,FALSE),"")</f>
        <v/>
      </c>
      <c r="W4300" t="e">
        <f>+VLOOKUP(D4300,CENTROS!$G$4:$M$93,7,FALSE)</f>
        <v>#N/A</v>
      </c>
      <c r="Y4300" t="str">
        <f t="shared" si="487"/>
        <v/>
      </c>
      <c r="Z4300" s="220" t="str">
        <f t="shared" si="481"/>
        <v/>
      </c>
      <c r="AA4300" s="220" t="str">
        <f t="shared" si="482"/>
        <v/>
      </c>
      <c r="AB4300" s="228" t="str">
        <f t="shared" si="483"/>
        <v/>
      </c>
      <c r="AC4300" s="230" t="str">
        <f t="shared" si="484"/>
        <v/>
      </c>
      <c r="AD4300" s="220"/>
      <c r="AE4300" s="220"/>
      <c r="AF4300" s="220" t="str">
        <f t="shared" si="486"/>
        <v/>
      </c>
    </row>
    <row r="4301" spans="1:32">
      <c r="A4301" s="121"/>
      <c r="B4301" s="121"/>
      <c r="C4301" s="140"/>
      <c r="D4301" s="159"/>
      <c r="E4301" s="154"/>
      <c r="F4301" s="154"/>
      <c r="G4301" s="160"/>
      <c r="H4301" s="158"/>
      <c r="I4301" s="158"/>
      <c r="J4301" s="158"/>
      <c r="K4301" s="158"/>
      <c r="L4301" s="158"/>
      <c r="M4301" s="158"/>
      <c r="N4301" s="157"/>
      <c r="O4301" s="188"/>
      <c r="P4301" s="245"/>
      <c r="Q4301" s="165" t="str">
        <f>+IF($C4301&lt;&gt;"",VLOOKUP($C4301,PRINCIPAL!$C$5:$Y$376,20,FALSE),"")</f>
        <v/>
      </c>
      <c r="R4301" s="162" t="str">
        <f>+IF($C4301&lt;&gt;"",VLOOKUP($C4301,PRINCIPAL!$C$5:$Y$376,22,FALSE),"")</f>
        <v/>
      </c>
      <c r="S4301" s="162" t="str">
        <f>+IF($C4301&lt;&gt;"",VLOOKUP($C4301,PRINCIPAL!$C$5:$Y$376,15,FALSE),"")</f>
        <v/>
      </c>
      <c r="T4301" s="255" t="str">
        <f>+IF($C4301&lt;&gt;"",VLOOKUP($C4301,PRINCIPAL!$C$5:$Y$376,9,FALSE),"")</f>
        <v/>
      </c>
      <c r="U4301" s="166" t="str">
        <f t="shared" si="485"/>
        <v/>
      </c>
      <c r="V4301" s="164" t="str">
        <f>+IF($C4301&lt;&gt;"",VLOOKUP($C4301,PRINCIPAL!$C$5:$Y$76,2,FALSE),"")</f>
        <v/>
      </c>
      <c r="W4301" t="e">
        <f>+VLOOKUP(D4301,CENTROS!$G$4:$M$93,7,FALSE)</f>
        <v>#N/A</v>
      </c>
      <c r="Y4301" t="str">
        <f t="shared" si="487"/>
        <v/>
      </c>
      <c r="Z4301" s="220" t="str">
        <f t="shared" ref="Z4301:Z4364" si="488">+IF(A4301&lt;&gt;"",A4301,"")</f>
        <v/>
      </c>
      <c r="AA4301" s="220" t="str">
        <f t="shared" ref="AA4301:AA4364" si="489">+IF(D4301&lt;&gt;"",D4301,"")</f>
        <v/>
      </c>
      <c r="AB4301" s="228" t="str">
        <f t="shared" ref="AB4301:AB4364" si="490">+IF(B4301&lt;&gt;"",B4301,"")</f>
        <v/>
      </c>
      <c r="AC4301" s="230" t="str">
        <f t="shared" ref="AC4301:AC4364" si="491">+IF(C4301&lt;&gt;"",C4301,"")</f>
        <v/>
      </c>
      <c r="AD4301" s="220"/>
      <c r="AE4301" s="220"/>
      <c r="AF4301" s="220" t="str">
        <f t="shared" si="486"/>
        <v/>
      </c>
    </row>
    <row r="4302" spans="1:32">
      <c r="A4302" s="121"/>
      <c r="B4302" s="121"/>
      <c r="C4302" s="140"/>
      <c r="D4302" s="159"/>
      <c r="E4302" s="154"/>
      <c r="F4302" s="154"/>
      <c r="G4302" s="160"/>
      <c r="H4302" s="158"/>
      <c r="I4302" s="158"/>
      <c r="J4302" s="158"/>
      <c r="K4302" s="158"/>
      <c r="L4302" s="158"/>
      <c r="M4302" s="158"/>
      <c r="N4302" s="157"/>
      <c r="O4302" s="188"/>
      <c r="P4302" s="245"/>
      <c r="Q4302" s="165" t="str">
        <f>+IF($C4302&lt;&gt;"",VLOOKUP($C4302,PRINCIPAL!$C$5:$Y$376,20,FALSE),"")</f>
        <v/>
      </c>
      <c r="R4302" s="162" t="str">
        <f>+IF($C4302&lt;&gt;"",VLOOKUP($C4302,PRINCIPAL!$C$5:$Y$376,22,FALSE),"")</f>
        <v/>
      </c>
      <c r="S4302" s="162" t="str">
        <f>+IF($C4302&lt;&gt;"",VLOOKUP($C4302,PRINCIPAL!$C$5:$Y$376,15,FALSE),"")</f>
        <v/>
      </c>
      <c r="T4302" s="255" t="str">
        <f>+IF($C4302&lt;&gt;"",VLOOKUP($C4302,PRINCIPAL!$C$5:$Y$376,9,FALSE),"")</f>
        <v/>
      </c>
      <c r="U4302" s="166" t="str">
        <f t="shared" si="485"/>
        <v/>
      </c>
      <c r="V4302" s="164" t="str">
        <f>+IF($C4302&lt;&gt;"",VLOOKUP($C4302,PRINCIPAL!$C$5:$Y$76,2,FALSE),"")</f>
        <v/>
      </c>
      <c r="W4302" t="e">
        <f>+VLOOKUP(D4302,CENTROS!$G$4:$M$93,7,FALSE)</f>
        <v>#N/A</v>
      </c>
      <c r="Y4302" t="str">
        <f t="shared" si="487"/>
        <v/>
      </c>
      <c r="Z4302" s="220" t="str">
        <f t="shared" si="488"/>
        <v/>
      </c>
      <c r="AA4302" s="220" t="str">
        <f t="shared" si="489"/>
        <v/>
      </c>
      <c r="AB4302" s="228" t="str">
        <f t="shared" si="490"/>
        <v/>
      </c>
      <c r="AC4302" s="230" t="str">
        <f t="shared" si="491"/>
        <v/>
      </c>
      <c r="AD4302" s="220"/>
      <c r="AE4302" s="220"/>
      <c r="AF4302" s="220" t="str">
        <f t="shared" si="486"/>
        <v/>
      </c>
    </row>
    <row r="4303" spans="1:32">
      <c r="A4303" s="121"/>
      <c r="B4303" s="121"/>
      <c r="C4303" s="140"/>
      <c r="D4303" s="159"/>
      <c r="E4303" s="154"/>
      <c r="F4303" s="154"/>
      <c r="G4303" s="160"/>
      <c r="H4303" s="158"/>
      <c r="I4303" s="158"/>
      <c r="J4303" s="158"/>
      <c r="K4303" s="158"/>
      <c r="L4303" s="158"/>
      <c r="M4303" s="158"/>
      <c r="N4303" s="157"/>
      <c r="O4303" s="188"/>
      <c r="P4303" s="245"/>
      <c r="Q4303" s="165" t="str">
        <f>+IF($C4303&lt;&gt;"",VLOOKUP($C4303,PRINCIPAL!$C$5:$Y$376,20,FALSE),"")</f>
        <v/>
      </c>
      <c r="R4303" s="162" t="str">
        <f>+IF($C4303&lt;&gt;"",VLOOKUP($C4303,PRINCIPAL!$C$5:$Y$376,22,FALSE),"")</f>
        <v/>
      </c>
      <c r="S4303" s="162" t="str">
        <f>+IF($C4303&lt;&gt;"",VLOOKUP($C4303,PRINCIPAL!$C$5:$Y$376,15,FALSE),"")</f>
        <v/>
      </c>
      <c r="T4303" s="255" t="str">
        <f>+IF($C4303&lt;&gt;"",VLOOKUP($C4303,PRINCIPAL!$C$5:$Y$376,9,FALSE),"")</f>
        <v/>
      </c>
      <c r="U4303" s="166" t="str">
        <f t="shared" si="485"/>
        <v/>
      </c>
      <c r="V4303" s="164" t="str">
        <f>+IF($C4303&lt;&gt;"",VLOOKUP($C4303,PRINCIPAL!$C$5:$Y$76,2,FALSE),"")</f>
        <v/>
      </c>
      <c r="W4303" t="e">
        <f>+VLOOKUP(D4303,CENTROS!$G$4:$M$93,7,FALSE)</f>
        <v>#N/A</v>
      </c>
      <c r="Y4303" t="str">
        <f t="shared" si="487"/>
        <v/>
      </c>
      <c r="Z4303" s="220" t="str">
        <f t="shared" si="488"/>
        <v/>
      </c>
      <c r="AA4303" s="220" t="str">
        <f t="shared" si="489"/>
        <v/>
      </c>
      <c r="AB4303" s="228" t="str">
        <f t="shared" si="490"/>
        <v/>
      </c>
      <c r="AC4303" s="230" t="str">
        <f t="shared" si="491"/>
        <v/>
      </c>
      <c r="AD4303" s="220"/>
      <c r="AE4303" s="220"/>
      <c r="AF4303" s="220" t="str">
        <f t="shared" si="486"/>
        <v/>
      </c>
    </row>
    <row r="4304" spans="1:32">
      <c r="A4304" s="121"/>
      <c r="B4304" s="121"/>
      <c r="C4304" s="140"/>
      <c r="D4304" s="159"/>
      <c r="E4304" s="154"/>
      <c r="F4304" s="154"/>
      <c r="G4304" s="160"/>
      <c r="H4304" s="158"/>
      <c r="I4304" s="158"/>
      <c r="J4304" s="158"/>
      <c r="K4304" s="158"/>
      <c r="L4304" s="158"/>
      <c r="M4304" s="158"/>
      <c r="N4304" s="157"/>
      <c r="O4304" s="188"/>
      <c r="P4304" s="245"/>
      <c r="Q4304" s="165" t="str">
        <f>+IF($C4304&lt;&gt;"",VLOOKUP($C4304,PRINCIPAL!$C$5:$Y$376,20,FALSE),"")</f>
        <v/>
      </c>
      <c r="R4304" s="162" t="str">
        <f>+IF($C4304&lt;&gt;"",VLOOKUP($C4304,PRINCIPAL!$C$5:$Y$376,22,FALSE),"")</f>
        <v/>
      </c>
      <c r="S4304" s="162" t="str">
        <f>+IF($C4304&lt;&gt;"",VLOOKUP($C4304,PRINCIPAL!$C$5:$Y$376,15,FALSE),"")</f>
        <v/>
      </c>
      <c r="T4304" s="255" t="str">
        <f>+IF($C4304&lt;&gt;"",VLOOKUP($C4304,PRINCIPAL!$C$5:$Y$376,9,FALSE),"")</f>
        <v/>
      </c>
      <c r="U4304" s="166" t="str">
        <f t="shared" si="485"/>
        <v/>
      </c>
      <c r="V4304" s="164" t="str">
        <f>+IF($C4304&lt;&gt;"",VLOOKUP($C4304,PRINCIPAL!$C$5:$Y$76,2,FALSE),"")</f>
        <v/>
      </c>
      <c r="W4304" t="e">
        <f>+VLOOKUP(D4304,CENTROS!$G$4:$M$93,7,FALSE)</f>
        <v>#N/A</v>
      </c>
      <c r="Y4304" t="str">
        <f t="shared" si="487"/>
        <v/>
      </c>
      <c r="Z4304" s="220" t="str">
        <f t="shared" si="488"/>
        <v/>
      </c>
      <c r="AA4304" s="220" t="str">
        <f t="shared" si="489"/>
        <v/>
      </c>
      <c r="AB4304" s="228" t="str">
        <f t="shared" si="490"/>
        <v/>
      </c>
      <c r="AC4304" s="230" t="str">
        <f t="shared" si="491"/>
        <v/>
      </c>
      <c r="AD4304" s="220"/>
      <c r="AE4304" s="220"/>
      <c r="AF4304" s="220" t="str">
        <f t="shared" si="486"/>
        <v/>
      </c>
    </row>
    <row r="4305" spans="1:32">
      <c r="A4305" s="121"/>
      <c r="B4305" s="121"/>
      <c r="C4305" s="140"/>
      <c r="D4305" s="159"/>
      <c r="E4305" s="154"/>
      <c r="F4305" s="154"/>
      <c r="G4305" s="160"/>
      <c r="H4305" s="158"/>
      <c r="I4305" s="158"/>
      <c r="J4305" s="158"/>
      <c r="K4305" s="158"/>
      <c r="L4305" s="158"/>
      <c r="M4305" s="158"/>
      <c r="N4305" s="157"/>
      <c r="O4305" s="188"/>
      <c r="P4305" s="245"/>
      <c r="Q4305" s="165" t="str">
        <f>+IF($C4305&lt;&gt;"",VLOOKUP($C4305,PRINCIPAL!$C$5:$Y$376,20,FALSE),"")</f>
        <v/>
      </c>
      <c r="R4305" s="162" t="str">
        <f>+IF($C4305&lt;&gt;"",VLOOKUP($C4305,PRINCIPAL!$C$5:$Y$376,22,FALSE),"")</f>
        <v/>
      </c>
      <c r="S4305" s="162" t="str">
        <f>+IF($C4305&lt;&gt;"",VLOOKUP($C4305,PRINCIPAL!$C$5:$Y$376,15,FALSE),"")</f>
        <v/>
      </c>
      <c r="T4305" s="255" t="str">
        <f>+IF($C4305&lt;&gt;"",VLOOKUP($C4305,PRINCIPAL!$C$5:$Y$376,9,FALSE),"")</f>
        <v/>
      </c>
      <c r="U4305" s="166" t="str">
        <f t="shared" si="485"/>
        <v/>
      </c>
      <c r="V4305" s="164" t="str">
        <f>+IF($C4305&lt;&gt;"",VLOOKUP($C4305,PRINCIPAL!$C$5:$Y$76,2,FALSE),"")</f>
        <v/>
      </c>
      <c r="W4305" t="e">
        <f>+VLOOKUP(D4305,CENTROS!$G$4:$M$93,7,FALSE)</f>
        <v>#N/A</v>
      </c>
      <c r="Y4305" t="str">
        <f t="shared" si="487"/>
        <v/>
      </c>
      <c r="Z4305" s="220" t="str">
        <f t="shared" si="488"/>
        <v/>
      </c>
      <c r="AA4305" s="220" t="str">
        <f t="shared" si="489"/>
        <v/>
      </c>
      <c r="AB4305" s="228" t="str">
        <f t="shared" si="490"/>
        <v/>
      </c>
      <c r="AC4305" s="230" t="str">
        <f t="shared" si="491"/>
        <v/>
      </c>
      <c r="AD4305" s="220"/>
      <c r="AE4305" s="220"/>
      <c r="AF4305" s="220" t="str">
        <f t="shared" si="486"/>
        <v/>
      </c>
    </row>
    <row r="4306" spans="1:32">
      <c r="A4306" s="121"/>
      <c r="B4306" s="121"/>
      <c r="C4306" s="140"/>
      <c r="D4306" s="159"/>
      <c r="E4306" s="154"/>
      <c r="F4306" s="154"/>
      <c r="G4306" s="160"/>
      <c r="H4306" s="158"/>
      <c r="I4306" s="158"/>
      <c r="J4306" s="158"/>
      <c r="K4306" s="158"/>
      <c r="L4306" s="158"/>
      <c r="M4306" s="158"/>
      <c r="N4306" s="157"/>
      <c r="O4306" s="188"/>
      <c r="P4306" s="245"/>
      <c r="Q4306" s="165" t="str">
        <f>+IF($C4306&lt;&gt;"",VLOOKUP($C4306,PRINCIPAL!$C$5:$Y$376,20,FALSE),"")</f>
        <v/>
      </c>
      <c r="R4306" s="162" t="str">
        <f>+IF($C4306&lt;&gt;"",VLOOKUP($C4306,PRINCIPAL!$C$5:$Y$376,22,FALSE),"")</f>
        <v/>
      </c>
      <c r="S4306" s="162" t="str">
        <f>+IF($C4306&lt;&gt;"",VLOOKUP($C4306,PRINCIPAL!$C$5:$Y$376,15,FALSE),"")</f>
        <v/>
      </c>
      <c r="T4306" s="255" t="str">
        <f>+IF($C4306&lt;&gt;"",VLOOKUP($C4306,PRINCIPAL!$C$5:$Y$376,9,FALSE),"")</f>
        <v/>
      </c>
      <c r="U4306" s="166" t="str">
        <f t="shared" si="485"/>
        <v/>
      </c>
      <c r="V4306" s="164" t="str">
        <f>+IF($C4306&lt;&gt;"",VLOOKUP($C4306,PRINCIPAL!$C$5:$Y$76,2,FALSE),"")</f>
        <v/>
      </c>
      <c r="W4306" t="e">
        <f>+VLOOKUP(D4306,CENTROS!$G$4:$M$93,7,FALSE)</f>
        <v>#N/A</v>
      </c>
      <c r="Y4306" t="str">
        <f t="shared" si="487"/>
        <v/>
      </c>
      <c r="Z4306" s="220" t="str">
        <f t="shared" si="488"/>
        <v/>
      </c>
      <c r="AA4306" s="220" t="str">
        <f t="shared" si="489"/>
        <v/>
      </c>
      <c r="AB4306" s="228" t="str">
        <f t="shared" si="490"/>
        <v/>
      </c>
      <c r="AC4306" s="230" t="str">
        <f t="shared" si="491"/>
        <v/>
      </c>
      <c r="AD4306" s="220"/>
      <c r="AE4306" s="220"/>
      <c r="AF4306" s="220" t="str">
        <f t="shared" si="486"/>
        <v/>
      </c>
    </row>
    <row r="4307" spans="1:32">
      <c r="A4307" s="121"/>
      <c r="B4307" s="121"/>
      <c r="C4307" s="140"/>
      <c r="D4307" s="159"/>
      <c r="E4307" s="154"/>
      <c r="F4307" s="154"/>
      <c r="G4307" s="160"/>
      <c r="H4307" s="158"/>
      <c r="I4307" s="158"/>
      <c r="J4307" s="158"/>
      <c r="K4307" s="158"/>
      <c r="L4307" s="158"/>
      <c r="M4307" s="158"/>
      <c r="N4307" s="157"/>
      <c r="O4307" s="188"/>
      <c r="P4307" s="245"/>
      <c r="Q4307" s="165" t="str">
        <f>+IF($C4307&lt;&gt;"",VLOOKUP($C4307,PRINCIPAL!$C$5:$Y$376,20,FALSE),"")</f>
        <v/>
      </c>
      <c r="R4307" s="162" t="str">
        <f>+IF($C4307&lt;&gt;"",VLOOKUP($C4307,PRINCIPAL!$C$5:$Y$376,22,FALSE),"")</f>
        <v/>
      </c>
      <c r="S4307" s="162" t="str">
        <f>+IF($C4307&lt;&gt;"",VLOOKUP($C4307,PRINCIPAL!$C$5:$Y$376,15,FALSE),"")</f>
        <v/>
      </c>
      <c r="T4307" s="255" t="str">
        <f>+IF($C4307&lt;&gt;"",VLOOKUP($C4307,PRINCIPAL!$C$5:$Y$376,9,FALSE),"")</f>
        <v/>
      </c>
      <c r="U4307" s="166" t="str">
        <f t="shared" si="485"/>
        <v/>
      </c>
      <c r="V4307" s="164" t="str">
        <f>+IF($C4307&lt;&gt;"",VLOOKUP($C4307,PRINCIPAL!$C$5:$Y$76,2,FALSE),"")</f>
        <v/>
      </c>
      <c r="W4307" t="e">
        <f>+VLOOKUP(D4307,CENTROS!$G$4:$M$93,7,FALSE)</f>
        <v>#N/A</v>
      </c>
      <c r="Y4307" t="str">
        <f t="shared" si="487"/>
        <v/>
      </c>
      <c r="Z4307" s="220" t="str">
        <f t="shared" si="488"/>
        <v/>
      </c>
      <c r="AA4307" s="220" t="str">
        <f t="shared" si="489"/>
        <v/>
      </c>
      <c r="AB4307" s="228" t="str">
        <f t="shared" si="490"/>
        <v/>
      </c>
      <c r="AC4307" s="230" t="str">
        <f t="shared" si="491"/>
        <v/>
      </c>
      <c r="AD4307" s="220"/>
      <c r="AE4307" s="220"/>
      <c r="AF4307" s="220" t="str">
        <f t="shared" si="486"/>
        <v/>
      </c>
    </row>
    <row r="4308" spans="1:32">
      <c r="A4308" s="121"/>
      <c r="B4308" s="121"/>
      <c r="C4308" s="140"/>
      <c r="D4308" s="159"/>
      <c r="E4308" s="154"/>
      <c r="F4308" s="154"/>
      <c r="G4308" s="160"/>
      <c r="H4308" s="158"/>
      <c r="I4308" s="158"/>
      <c r="J4308" s="158"/>
      <c r="K4308" s="158"/>
      <c r="L4308" s="158"/>
      <c r="M4308" s="158"/>
      <c r="N4308" s="157"/>
      <c r="O4308" s="188"/>
      <c r="P4308" s="245"/>
      <c r="Q4308" s="165" t="str">
        <f>+IF($C4308&lt;&gt;"",VLOOKUP($C4308,PRINCIPAL!$C$5:$Y$376,20,FALSE),"")</f>
        <v/>
      </c>
      <c r="R4308" s="162" t="str">
        <f>+IF($C4308&lt;&gt;"",VLOOKUP($C4308,PRINCIPAL!$C$5:$Y$376,22,FALSE),"")</f>
        <v/>
      </c>
      <c r="S4308" s="162" t="str">
        <f>+IF($C4308&lt;&gt;"",VLOOKUP($C4308,PRINCIPAL!$C$5:$Y$376,15,FALSE),"")</f>
        <v/>
      </c>
      <c r="T4308" s="255" t="str">
        <f>+IF($C4308&lt;&gt;"",VLOOKUP($C4308,PRINCIPAL!$C$5:$Y$376,9,FALSE),"")</f>
        <v/>
      </c>
      <c r="U4308" s="166" t="str">
        <f t="shared" si="485"/>
        <v/>
      </c>
      <c r="V4308" s="164" t="str">
        <f>+IF($C4308&lt;&gt;"",VLOOKUP($C4308,PRINCIPAL!$C$5:$Y$76,2,FALSE),"")</f>
        <v/>
      </c>
      <c r="W4308" t="e">
        <f>+VLOOKUP(D4308,CENTROS!$G$4:$M$93,7,FALSE)</f>
        <v>#N/A</v>
      </c>
      <c r="Y4308" t="str">
        <f t="shared" si="487"/>
        <v/>
      </c>
      <c r="Z4308" s="220" t="str">
        <f t="shared" si="488"/>
        <v/>
      </c>
      <c r="AA4308" s="220" t="str">
        <f t="shared" si="489"/>
        <v/>
      </c>
      <c r="AB4308" s="228" t="str">
        <f t="shared" si="490"/>
        <v/>
      </c>
      <c r="AC4308" s="230" t="str">
        <f t="shared" si="491"/>
        <v/>
      </c>
      <c r="AD4308" s="220"/>
      <c r="AE4308" s="220"/>
      <c r="AF4308" s="220" t="str">
        <f t="shared" si="486"/>
        <v/>
      </c>
    </row>
    <row r="4309" spans="1:32">
      <c r="A4309" s="121"/>
      <c r="B4309" s="121"/>
      <c r="C4309" s="140"/>
      <c r="D4309" s="159"/>
      <c r="E4309" s="154"/>
      <c r="F4309" s="154"/>
      <c r="G4309" s="160"/>
      <c r="H4309" s="158"/>
      <c r="I4309" s="158"/>
      <c r="J4309" s="158"/>
      <c r="K4309" s="158"/>
      <c r="L4309" s="158"/>
      <c r="M4309" s="158"/>
      <c r="N4309" s="157"/>
      <c r="O4309" s="188"/>
      <c r="P4309" s="245"/>
      <c r="Q4309" s="165" t="str">
        <f>+IF($C4309&lt;&gt;"",VLOOKUP($C4309,PRINCIPAL!$C$5:$Y$376,20,FALSE),"")</f>
        <v/>
      </c>
      <c r="R4309" s="162" t="str">
        <f>+IF($C4309&lt;&gt;"",VLOOKUP($C4309,PRINCIPAL!$C$5:$Y$376,22,FALSE),"")</f>
        <v/>
      </c>
      <c r="S4309" s="162" t="str">
        <f>+IF($C4309&lt;&gt;"",VLOOKUP($C4309,PRINCIPAL!$C$5:$Y$376,15,FALSE),"")</f>
        <v/>
      </c>
      <c r="T4309" s="255" t="str">
        <f>+IF($C4309&lt;&gt;"",VLOOKUP($C4309,PRINCIPAL!$C$5:$Y$376,9,FALSE),"")</f>
        <v/>
      </c>
      <c r="U4309" s="166" t="str">
        <f t="shared" si="485"/>
        <v/>
      </c>
      <c r="V4309" s="164" t="str">
        <f>+IF($C4309&lt;&gt;"",VLOOKUP($C4309,PRINCIPAL!$C$5:$Y$76,2,FALSE),"")</f>
        <v/>
      </c>
      <c r="W4309" t="e">
        <f>+VLOOKUP(D4309,CENTROS!$G$4:$M$93,7,FALSE)</f>
        <v>#N/A</v>
      </c>
      <c r="Y4309" t="str">
        <f t="shared" si="487"/>
        <v/>
      </c>
      <c r="Z4309" s="220" t="str">
        <f t="shared" si="488"/>
        <v/>
      </c>
      <c r="AA4309" s="220" t="str">
        <f t="shared" si="489"/>
        <v/>
      </c>
      <c r="AB4309" s="228" t="str">
        <f t="shared" si="490"/>
        <v/>
      </c>
      <c r="AC4309" s="230" t="str">
        <f t="shared" si="491"/>
        <v/>
      </c>
      <c r="AD4309" s="220"/>
      <c r="AE4309" s="220"/>
      <c r="AF4309" s="220" t="str">
        <f t="shared" si="486"/>
        <v/>
      </c>
    </row>
    <row r="4310" spans="1:32">
      <c r="A4310" s="121"/>
      <c r="B4310" s="121"/>
      <c r="C4310" s="140"/>
      <c r="D4310" s="159"/>
      <c r="E4310" s="154"/>
      <c r="F4310" s="154"/>
      <c r="G4310" s="160"/>
      <c r="H4310" s="158"/>
      <c r="I4310" s="158"/>
      <c r="J4310" s="158"/>
      <c r="K4310" s="158"/>
      <c r="L4310" s="158"/>
      <c r="M4310" s="158"/>
      <c r="N4310" s="157"/>
      <c r="O4310" s="188"/>
      <c r="P4310" s="245"/>
      <c r="Q4310" s="165" t="str">
        <f>+IF($C4310&lt;&gt;"",VLOOKUP($C4310,PRINCIPAL!$C$5:$Y$376,20,FALSE),"")</f>
        <v/>
      </c>
      <c r="R4310" s="162" t="str">
        <f>+IF($C4310&lt;&gt;"",VLOOKUP($C4310,PRINCIPAL!$C$5:$Y$376,22,FALSE),"")</f>
        <v/>
      </c>
      <c r="S4310" s="162" t="str">
        <f>+IF($C4310&lt;&gt;"",VLOOKUP($C4310,PRINCIPAL!$C$5:$Y$376,15,FALSE),"")</f>
        <v/>
      </c>
      <c r="T4310" s="255" t="str">
        <f>+IF($C4310&lt;&gt;"",VLOOKUP($C4310,PRINCIPAL!$C$5:$Y$376,9,FALSE),"")</f>
        <v/>
      </c>
      <c r="U4310" s="166" t="str">
        <f t="shared" si="485"/>
        <v/>
      </c>
      <c r="V4310" s="164" t="str">
        <f>+IF($C4310&lt;&gt;"",VLOOKUP($C4310,PRINCIPAL!$C$5:$Y$76,2,FALSE),"")</f>
        <v/>
      </c>
      <c r="W4310" t="e">
        <f>+VLOOKUP(D4310,CENTROS!$G$4:$M$93,7,FALSE)</f>
        <v>#N/A</v>
      </c>
      <c r="Y4310" t="str">
        <f t="shared" si="487"/>
        <v/>
      </c>
      <c r="Z4310" s="220" t="str">
        <f t="shared" si="488"/>
        <v/>
      </c>
      <c r="AA4310" s="220" t="str">
        <f t="shared" si="489"/>
        <v/>
      </c>
      <c r="AB4310" s="228" t="str">
        <f t="shared" si="490"/>
        <v/>
      </c>
      <c r="AC4310" s="230" t="str">
        <f t="shared" si="491"/>
        <v/>
      </c>
      <c r="AD4310" s="220"/>
      <c r="AE4310" s="220"/>
      <c r="AF4310" s="220" t="str">
        <f t="shared" si="486"/>
        <v/>
      </c>
    </row>
    <row r="4311" spans="1:32">
      <c r="A4311" s="121"/>
      <c r="B4311" s="121"/>
      <c r="C4311" s="140"/>
      <c r="D4311" s="159"/>
      <c r="E4311" s="154"/>
      <c r="F4311" s="154"/>
      <c r="G4311" s="160"/>
      <c r="H4311" s="158"/>
      <c r="I4311" s="158"/>
      <c r="J4311" s="158"/>
      <c r="K4311" s="158"/>
      <c r="L4311" s="158"/>
      <c r="M4311" s="158"/>
      <c r="N4311" s="157"/>
      <c r="O4311" s="188"/>
      <c r="P4311" s="245"/>
      <c r="Q4311" s="165" t="str">
        <f>+IF($C4311&lt;&gt;"",VLOOKUP($C4311,PRINCIPAL!$C$5:$Y$376,20,FALSE),"")</f>
        <v/>
      </c>
      <c r="R4311" s="162" t="str">
        <f>+IF($C4311&lt;&gt;"",VLOOKUP($C4311,PRINCIPAL!$C$5:$Y$376,22,FALSE),"")</f>
        <v/>
      </c>
      <c r="S4311" s="162" t="str">
        <f>+IF($C4311&lt;&gt;"",VLOOKUP($C4311,PRINCIPAL!$C$5:$Y$376,15,FALSE),"")</f>
        <v/>
      </c>
      <c r="T4311" s="255" t="str">
        <f>+IF($C4311&lt;&gt;"",VLOOKUP($C4311,PRINCIPAL!$C$5:$Y$376,9,FALSE),"")</f>
        <v/>
      </c>
      <c r="U4311" s="166" t="str">
        <f t="shared" si="485"/>
        <v/>
      </c>
      <c r="V4311" s="164" t="str">
        <f>+IF($C4311&lt;&gt;"",VLOOKUP($C4311,PRINCIPAL!$C$5:$Y$76,2,FALSE),"")</f>
        <v/>
      </c>
      <c r="W4311" t="e">
        <f>+VLOOKUP(D4311,CENTROS!$G$4:$M$93,7,FALSE)</f>
        <v>#N/A</v>
      </c>
      <c r="Y4311" t="str">
        <f t="shared" si="487"/>
        <v/>
      </c>
      <c r="Z4311" s="220" t="str">
        <f t="shared" si="488"/>
        <v/>
      </c>
      <c r="AA4311" s="220" t="str">
        <f t="shared" si="489"/>
        <v/>
      </c>
      <c r="AB4311" s="228" t="str">
        <f t="shared" si="490"/>
        <v/>
      </c>
      <c r="AC4311" s="230" t="str">
        <f t="shared" si="491"/>
        <v/>
      </c>
      <c r="AD4311" s="220"/>
      <c r="AE4311" s="220"/>
      <c r="AF4311" s="220" t="str">
        <f t="shared" si="486"/>
        <v/>
      </c>
    </row>
    <row r="4312" spans="1:32">
      <c r="A4312" s="121"/>
      <c r="B4312" s="121"/>
      <c r="C4312" s="140"/>
      <c r="D4312" s="159"/>
      <c r="E4312" s="154"/>
      <c r="F4312" s="154"/>
      <c r="G4312" s="160"/>
      <c r="H4312" s="158"/>
      <c r="I4312" s="158"/>
      <c r="J4312" s="158"/>
      <c r="K4312" s="158"/>
      <c r="L4312" s="158"/>
      <c r="M4312" s="158"/>
      <c r="N4312" s="157"/>
      <c r="O4312" s="188"/>
      <c r="P4312" s="245"/>
      <c r="Q4312" s="165" t="str">
        <f>+IF($C4312&lt;&gt;"",VLOOKUP($C4312,PRINCIPAL!$C$5:$Y$376,20,FALSE),"")</f>
        <v/>
      </c>
      <c r="R4312" s="162" t="str">
        <f>+IF($C4312&lt;&gt;"",VLOOKUP($C4312,PRINCIPAL!$C$5:$Y$376,22,FALSE),"")</f>
        <v/>
      </c>
      <c r="S4312" s="162" t="str">
        <f>+IF($C4312&lt;&gt;"",VLOOKUP($C4312,PRINCIPAL!$C$5:$Y$376,15,FALSE),"")</f>
        <v/>
      </c>
      <c r="T4312" s="255" t="str">
        <f>+IF($C4312&lt;&gt;"",VLOOKUP($C4312,PRINCIPAL!$C$5:$Y$376,9,FALSE),"")</f>
        <v/>
      </c>
      <c r="U4312" s="166" t="str">
        <f t="shared" si="485"/>
        <v/>
      </c>
      <c r="V4312" s="164" t="str">
        <f>+IF($C4312&lt;&gt;"",VLOOKUP($C4312,PRINCIPAL!$C$5:$Y$76,2,FALSE),"")</f>
        <v/>
      </c>
      <c r="W4312" t="e">
        <f>+VLOOKUP(D4312,CENTROS!$G$4:$M$93,7,FALSE)</f>
        <v>#N/A</v>
      </c>
      <c r="Y4312" t="str">
        <f t="shared" si="487"/>
        <v/>
      </c>
      <c r="Z4312" s="220" t="str">
        <f t="shared" si="488"/>
        <v/>
      </c>
      <c r="AA4312" s="220" t="str">
        <f t="shared" si="489"/>
        <v/>
      </c>
      <c r="AB4312" s="228" t="str">
        <f t="shared" si="490"/>
        <v/>
      </c>
      <c r="AC4312" s="230" t="str">
        <f t="shared" si="491"/>
        <v/>
      </c>
      <c r="AD4312" s="220"/>
      <c r="AE4312" s="220"/>
      <c r="AF4312" s="220" t="str">
        <f t="shared" si="486"/>
        <v/>
      </c>
    </row>
    <row r="4313" spans="1:32">
      <c r="A4313" s="121"/>
      <c r="B4313" s="121"/>
      <c r="C4313" s="140"/>
      <c r="D4313" s="159"/>
      <c r="E4313" s="154"/>
      <c r="F4313" s="154"/>
      <c r="G4313" s="160"/>
      <c r="H4313" s="158"/>
      <c r="I4313" s="158"/>
      <c r="J4313" s="158"/>
      <c r="K4313" s="158"/>
      <c r="L4313" s="158"/>
      <c r="M4313" s="158"/>
      <c r="N4313" s="157"/>
      <c r="O4313" s="188"/>
      <c r="P4313" s="245"/>
      <c r="Q4313" s="165" t="str">
        <f>+IF($C4313&lt;&gt;"",VLOOKUP($C4313,PRINCIPAL!$C$5:$Y$376,20,FALSE),"")</f>
        <v/>
      </c>
      <c r="R4313" s="162" t="str">
        <f>+IF($C4313&lt;&gt;"",VLOOKUP($C4313,PRINCIPAL!$C$5:$Y$376,22,FALSE),"")</f>
        <v/>
      </c>
      <c r="S4313" s="162" t="str">
        <f>+IF($C4313&lt;&gt;"",VLOOKUP($C4313,PRINCIPAL!$C$5:$Y$376,15,FALSE),"")</f>
        <v/>
      </c>
      <c r="T4313" s="255" t="str">
        <f>+IF($C4313&lt;&gt;"",VLOOKUP($C4313,PRINCIPAL!$C$5:$Y$376,9,FALSE),"")</f>
        <v/>
      </c>
      <c r="U4313" s="166" t="str">
        <f t="shared" si="485"/>
        <v/>
      </c>
      <c r="V4313" s="164" t="str">
        <f>+IF($C4313&lt;&gt;"",VLOOKUP($C4313,PRINCIPAL!$C$5:$Y$76,2,FALSE),"")</f>
        <v/>
      </c>
      <c r="W4313" t="e">
        <f>+VLOOKUP(D4313,CENTROS!$G$4:$M$93,7,FALSE)</f>
        <v>#N/A</v>
      </c>
      <c r="Y4313" t="str">
        <f t="shared" si="487"/>
        <v/>
      </c>
      <c r="Z4313" s="220" t="str">
        <f t="shared" si="488"/>
        <v/>
      </c>
      <c r="AA4313" s="220" t="str">
        <f t="shared" si="489"/>
        <v/>
      </c>
      <c r="AB4313" s="228" t="str">
        <f t="shared" si="490"/>
        <v/>
      </c>
      <c r="AC4313" s="230" t="str">
        <f t="shared" si="491"/>
        <v/>
      </c>
      <c r="AD4313" s="220"/>
      <c r="AE4313" s="220"/>
      <c r="AF4313" s="220" t="str">
        <f t="shared" si="486"/>
        <v/>
      </c>
    </row>
    <row r="4314" spans="1:32">
      <c r="A4314" s="121"/>
      <c r="B4314" s="121"/>
      <c r="C4314" s="140"/>
      <c r="D4314" s="159"/>
      <c r="E4314" s="154"/>
      <c r="F4314" s="154"/>
      <c r="G4314" s="160"/>
      <c r="H4314" s="158"/>
      <c r="I4314" s="158"/>
      <c r="J4314" s="158"/>
      <c r="K4314" s="158"/>
      <c r="L4314" s="158"/>
      <c r="M4314" s="158"/>
      <c r="N4314" s="157"/>
      <c r="O4314" s="188"/>
      <c r="P4314" s="245"/>
      <c r="Q4314" s="165" t="str">
        <f>+IF($C4314&lt;&gt;"",VLOOKUP($C4314,PRINCIPAL!$C$5:$Y$376,20,FALSE),"")</f>
        <v/>
      </c>
      <c r="R4314" s="162" t="str">
        <f>+IF($C4314&lt;&gt;"",VLOOKUP($C4314,PRINCIPAL!$C$5:$Y$376,22,FALSE),"")</f>
        <v/>
      </c>
      <c r="S4314" s="162" t="str">
        <f>+IF($C4314&lt;&gt;"",VLOOKUP($C4314,PRINCIPAL!$C$5:$Y$376,15,FALSE),"")</f>
        <v/>
      </c>
      <c r="T4314" s="255" t="str">
        <f>+IF($C4314&lt;&gt;"",VLOOKUP($C4314,PRINCIPAL!$C$5:$Y$376,9,FALSE),"")</f>
        <v/>
      </c>
      <c r="U4314" s="166" t="str">
        <f t="shared" si="485"/>
        <v/>
      </c>
      <c r="V4314" s="164" t="str">
        <f>+IF($C4314&lt;&gt;"",VLOOKUP($C4314,PRINCIPAL!$C$5:$Y$76,2,FALSE),"")</f>
        <v/>
      </c>
      <c r="W4314" t="e">
        <f>+VLOOKUP(D4314,CENTROS!$G$4:$M$93,7,FALSE)</f>
        <v>#N/A</v>
      </c>
      <c r="Y4314" t="str">
        <f t="shared" si="487"/>
        <v/>
      </c>
      <c r="Z4314" s="220" t="str">
        <f t="shared" si="488"/>
        <v/>
      </c>
      <c r="AA4314" s="220" t="str">
        <f t="shared" si="489"/>
        <v/>
      </c>
      <c r="AB4314" s="228" t="str">
        <f t="shared" si="490"/>
        <v/>
      </c>
      <c r="AC4314" s="230" t="str">
        <f t="shared" si="491"/>
        <v/>
      </c>
      <c r="AD4314" s="220"/>
      <c r="AE4314" s="220"/>
      <c r="AF4314" s="220" t="str">
        <f t="shared" si="486"/>
        <v/>
      </c>
    </row>
    <row r="4315" spans="1:32">
      <c r="A4315" s="121"/>
      <c r="B4315" s="121"/>
      <c r="C4315" s="140"/>
      <c r="D4315" s="159"/>
      <c r="E4315" s="154"/>
      <c r="F4315" s="154"/>
      <c r="G4315" s="160"/>
      <c r="H4315" s="158"/>
      <c r="I4315" s="158"/>
      <c r="J4315" s="158"/>
      <c r="K4315" s="158"/>
      <c r="L4315" s="158"/>
      <c r="M4315" s="158"/>
      <c r="N4315" s="157"/>
      <c r="O4315" s="188"/>
      <c r="P4315" s="245"/>
      <c r="Q4315" s="165" t="str">
        <f>+IF($C4315&lt;&gt;"",VLOOKUP($C4315,PRINCIPAL!$C$5:$Y$376,20,FALSE),"")</f>
        <v/>
      </c>
      <c r="R4315" s="162" t="str">
        <f>+IF($C4315&lt;&gt;"",VLOOKUP($C4315,PRINCIPAL!$C$5:$Y$376,22,FALSE),"")</f>
        <v/>
      </c>
      <c r="S4315" s="162" t="str">
        <f>+IF($C4315&lt;&gt;"",VLOOKUP($C4315,PRINCIPAL!$C$5:$Y$376,15,FALSE),"")</f>
        <v/>
      </c>
      <c r="T4315" s="255" t="str">
        <f>+IF($C4315&lt;&gt;"",VLOOKUP($C4315,PRINCIPAL!$C$5:$Y$376,9,FALSE),"")</f>
        <v/>
      </c>
      <c r="U4315" s="166" t="str">
        <f t="shared" si="485"/>
        <v/>
      </c>
      <c r="V4315" s="164" t="str">
        <f>+IF($C4315&lt;&gt;"",VLOOKUP($C4315,PRINCIPAL!$C$5:$Y$76,2,FALSE),"")</f>
        <v/>
      </c>
      <c r="W4315" t="e">
        <f>+VLOOKUP(D4315,CENTROS!$G$4:$M$93,7,FALSE)</f>
        <v>#N/A</v>
      </c>
      <c r="Y4315" t="str">
        <f t="shared" si="487"/>
        <v/>
      </c>
      <c r="Z4315" s="220" t="str">
        <f t="shared" si="488"/>
        <v/>
      </c>
      <c r="AA4315" s="220" t="str">
        <f t="shared" si="489"/>
        <v/>
      </c>
      <c r="AB4315" s="228" t="str">
        <f t="shared" si="490"/>
        <v/>
      </c>
      <c r="AC4315" s="230" t="str">
        <f t="shared" si="491"/>
        <v/>
      </c>
      <c r="AD4315" s="220"/>
      <c r="AE4315" s="220"/>
      <c r="AF4315" s="220" t="str">
        <f t="shared" si="486"/>
        <v/>
      </c>
    </row>
    <row r="4316" spans="1:32">
      <c r="A4316" s="121"/>
      <c r="B4316" s="121"/>
      <c r="C4316" s="140"/>
      <c r="D4316" s="159"/>
      <c r="E4316" s="154"/>
      <c r="F4316" s="154"/>
      <c r="G4316" s="160"/>
      <c r="H4316" s="158"/>
      <c r="I4316" s="158"/>
      <c r="J4316" s="158"/>
      <c r="K4316" s="158"/>
      <c r="L4316" s="158"/>
      <c r="M4316" s="158"/>
      <c r="N4316" s="157"/>
      <c r="O4316" s="188"/>
      <c r="P4316" s="245"/>
      <c r="Q4316" s="165" t="str">
        <f>+IF($C4316&lt;&gt;"",VLOOKUP($C4316,PRINCIPAL!$C$5:$Y$376,20,FALSE),"")</f>
        <v/>
      </c>
      <c r="R4316" s="162" t="str">
        <f>+IF($C4316&lt;&gt;"",VLOOKUP($C4316,PRINCIPAL!$C$5:$Y$376,22,FALSE),"")</f>
        <v/>
      </c>
      <c r="S4316" s="162" t="str">
        <f>+IF($C4316&lt;&gt;"",VLOOKUP($C4316,PRINCIPAL!$C$5:$Y$376,15,FALSE),"")</f>
        <v/>
      </c>
      <c r="T4316" s="255" t="str">
        <f>+IF($C4316&lt;&gt;"",VLOOKUP($C4316,PRINCIPAL!$C$5:$Y$376,9,FALSE),"")</f>
        <v/>
      </c>
      <c r="U4316" s="166" t="str">
        <f t="shared" si="485"/>
        <v/>
      </c>
      <c r="V4316" s="164" t="str">
        <f>+IF($C4316&lt;&gt;"",VLOOKUP($C4316,PRINCIPAL!$C$5:$Y$76,2,FALSE),"")</f>
        <v/>
      </c>
      <c r="W4316" t="e">
        <f>+VLOOKUP(D4316,CENTROS!$G$4:$M$93,7,FALSE)</f>
        <v>#N/A</v>
      </c>
      <c r="Y4316" t="str">
        <f t="shared" si="487"/>
        <v/>
      </c>
      <c r="Z4316" s="220" t="str">
        <f t="shared" si="488"/>
        <v/>
      </c>
      <c r="AA4316" s="220" t="str">
        <f t="shared" si="489"/>
        <v/>
      </c>
      <c r="AB4316" s="228" t="str">
        <f t="shared" si="490"/>
        <v/>
      </c>
      <c r="AC4316" s="230" t="str">
        <f t="shared" si="491"/>
        <v/>
      </c>
      <c r="AD4316" s="220"/>
      <c r="AE4316" s="220"/>
      <c r="AF4316" s="220" t="str">
        <f t="shared" si="486"/>
        <v/>
      </c>
    </row>
    <row r="4317" spans="1:32">
      <c r="A4317" s="121"/>
      <c r="B4317" s="121"/>
      <c r="C4317" s="140"/>
      <c r="D4317" s="159"/>
      <c r="E4317" s="154"/>
      <c r="F4317" s="154"/>
      <c r="G4317" s="160"/>
      <c r="H4317" s="158"/>
      <c r="I4317" s="158"/>
      <c r="J4317" s="158"/>
      <c r="K4317" s="158"/>
      <c r="L4317" s="158"/>
      <c r="M4317" s="158"/>
      <c r="N4317" s="157"/>
      <c r="O4317" s="188"/>
      <c r="P4317" s="245"/>
      <c r="Q4317" s="165" t="str">
        <f>+IF($C4317&lt;&gt;"",VLOOKUP($C4317,PRINCIPAL!$C$5:$Y$376,20,FALSE),"")</f>
        <v/>
      </c>
      <c r="R4317" s="162" t="str">
        <f>+IF($C4317&lt;&gt;"",VLOOKUP($C4317,PRINCIPAL!$C$5:$Y$376,22,FALSE),"")</f>
        <v/>
      </c>
      <c r="S4317" s="162" t="str">
        <f>+IF($C4317&lt;&gt;"",VLOOKUP($C4317,PRINCIPAL!$C$5:$Y$376,15,FALSE),"")</f>
        <v/>
      </c>
      <c r="T4317" s="255" t="str">
        <f>+IF($C4317&lt;&gt;"",VLOOKUP($C4317,PRINCIPAL!$C$5:$Y$376,9,FALSE),"")</f>
        <v/>
      </c>
      <c r="U4317" s="166" t="str">
        <f t="shared" si="485"/>
        <v/>
      </c>
      <c r="V4317" s="164" t="str">
        <f>+IF($C4317&lt;&gt;"",VLOOKUP($C4317,PRINCIPAL!$C$5:$Y$76,2,FALSE),"")</f>
        <v/>
      </c>
      <c r="W4317" t="e">
        <f>+VLOOKUP(D4317,CENTROS!$G$4:$M$93,7,FALSE)</f>
        <v>#N/A</v>
      </c>
      <c r="Y4317" t="str">
        <f t="shared" si="487"/>
        <v/>
      </c>
      <c r="Z4317" s="220" t="str">
        <f t="shared" si="488"/>
        <v/>
      </c>
      <c r="AA4317" s="220" t="str">
        <f t="shared" si="489"/>
        <v/>
      </c>
      <c r="AB4317" s="228" t="str">
        <f t="shared" si="490"/>
        <v/>
      </c>
      <c r="AC4317" s="230" t="str">
        <f t="shared" si="491"/>
        <v/>
      </c>
      <c r="AD4317" s="220"/>
      <c r="AE4317" s="220"/>
      <c r="AF4317" s="220" t="str">
        <f t="shared" si="486"/>
        <v/>
      </c>
    </row>
    <row r="4318" spans="1:32">
      <c r="A4318" s="121"/>
      <c r="B4318" s="121"/>
      <c r="C4318" s="140"/>
      <c r="D4318" s="159"/>
      <c r="E4318" s="154"/>
      <c r="F4318" s="154"/>
      <c r="G4318" s="160"/>
      <c r="H4318" s="158"/>
      <c r="I4318" s="158"/>
      <c r="J4318" s="158"/>
      <c r="K4318" s="158"/>
      <c r="L4318" s="158"/>
      <c r="M4318" s="158"/>
      <c r="N4318" s="157"/>
      <c r="O4318" s="188"/>
      <c r="P4318" s="245"/>
      <c r="Q4318" s="165" t="str">
        <f>+IF($C4318&lt;&gt;"",VLOOKUP($C4318,PRINCIPAL!$C$5:$Y$376,20,FALSE),"")</f>
        <v/>
      </c>
      <c r="R4318" s="162" t="str">
        <f>+IF($C4318&lt;&gt;"",VLOOKUP($C4318,PRINCIPAL!$C$5:$Y$376,22,FALSE),"")</f>
        <v/>
      </c>
      <c r="S4318" s="162" t="str">
        <f>+IF($C4318&lt;&gt;"",VLOOKUP($C4318,PRINCIPAL!$C$5:$Y$376,15,FALSE),"")</f>
        <v/>
      </c>
      <c r="T4318" s="255" t="str">
        <f>+IF($C4318&lt;&gt;"",VLOOKUP($C4318,PRINCIPAL!$C$5:$Y$376,9,FALSE),"")</f>
        <v/>
      </c>
      <c r="U4318" s="166" t="str">
        <f t="shared" si="485"/>
        <v/>
      </c>
      <c r="V4318" s="164" t="str">
        <f>+IF($C4318&lt;&gt;"",VLOOKUP($C4318,PRINCIPAL!$C$5:$Y$76,2,FALSE),"")</f>
        <v/>
      </c>
      <c r="W4318" t="e">
        <f>+VLOOKUP(D4318,CENTROS!$G$4:$M$93,7,FALSE)</f>
        <v>#N/A</v>
      </c>
      <c r="Y4318" t="str">
        <f t="shared" si="487"/>
        <v/>
      </c>
      <c r="Z4318" s="220" t="str">
        <f t="shared" si="488"/>
        <v/>
      </c>
      <c r="AA4318" s="220" t="str">
        <f t="shared" si="489"/>
        <v/>
      </c>
      <c r="AB4318" s="228" t="str">
        <f t="shared" si="490"/>
        <v/>
      </c>
      <c r="AC4318" s="230" t="str">
        <f t="shared" si="491"/>
        <v/>
      </c>
      <c r="AD4318" s="220"/>
      <c r="AE4318" s="220"/>
      <c r="AF4318" s="220" t="str">
        <f t="shared" si="486"/>
        <v/>
      </c>
    </row>
    <row r="4319" spans="1:32">
      <c r="A4319" s="121"/>
      <c r="B4319" s="121"/>
      <c r="C4319" s="140"/>
      <c r="D4319" s="159"/>
      <c r="E4319" s="154"/>
      <c r="F4319" s="154"/>
      <c r="G4319" s="160"/>
      <c r="H4319" s="158"/>
      <c r="I4319" s="158"/>
      <c r="J4319" s="158"/>
      <c r="K4319" s="158"/>
      <c r="L4319" s="158"/>
      <c r="M4319" s="158"/>
      <c r="N4319" s="157"/>
      <c r="O4319" s="188"/>
      <c r="P4319" s="245"/>
      <c r="Q4319" s="165" t="str">
        <f>+IF($C4319&lt;&gt;"",VLOOKUP($C4319,PRINCIPAL!$C$5:$Y$376,20,FALSE),"")</f>
        <v/>
      </c>
      <c r="R4319" s="162" t="str">
        <f>+IF($C4319&lt;&gt;"",VLOOKUP($C4319,PRINCIPAL!$C$5:$Y$376,22,FALSE),"")</f>
        <v/>
      </c>
      <c r="S4319" s="162" t="str">
        <f>+IF($C4319&lt;&gt;"",VLOOKUP($C4319,PRINCIPAL!$C$5:$Y$376,15,FALSE),"")</f>
        <v/>
      </c>
      <c r="T4319" s="255" t="str">
        <f>+IF($C4319&lt;&gt;"",VLOOKUP($C4319,PRINCIPAL!$C$5:$Y$376,9,FALSE),"")</f>
        <v/>
      </c>
      <c r="U4319" s="166" t="str">
        <f t="shared" si="485"/>
        <v/>
      </c>
      <c r="V4319" s="164" t="str">
        <f>+IF($C4319&lt;&gt;"",VLOOKUP($C4319,PRINCIPAL!$C$5:$Y$76,2,FALSE),"")</f>
        <v/>
      </c>
      <c r="W4319" t="e">
        <f>+VLOOKUP(D4319,CENTROS!$G$4:$M$93,7,FALSE)</f>
        <v>#N/A</v>
      </c>
      <c r="Y4319" t="str">
        <f t="shared" si="487"/>
        <v/>
      </c>
      <c r="Z4319" s="220" t="str">
        <f t="shared" si="488"/>
        <v/>
      </c>
      <c r="AA4319" s="220" t="str">
        <f t="shared" si="489"/>
        <v/>
      </c>
      <c r="AB4319" s="228" t="str">
        <f t="shared" si="490"/>
        <v/>
      </c>
      <c r="AC4319" s="230" t="str">
        <f t="shared" si="491"/>
        <v/>
      </c>
      <c r="AD4319" s="220"/>
      <c r="AE4319" s="220"/>
      <c r="AF4319" s="220" t="str">
        <f t="shared" si="486"/>
        <v/>
      </c>
    </row>
    <row r="4320" spans="1:32">
      <c r="A4320" s="121"/>
      <c r="B4320" s="121"/>
      <c r="C4320" s="140"/>
      <c r="D4320" s="159"/>
      <c r="E4320" s="154"/>
      <c r="F4320" s="154"/>
      <c r="G4320" s="160"/>
      <c r="H4320" s="158"/>
      <c r="I4320" s="158"/>
      <c r="J4320" s="158"/>
      <c r="K4320" s="158"/>
      <c r="L4320" s="158"/>
      <c r="M4320" s="158"/>
      <c r="N4320" s="157"/>
      <c r="O4320" s="188"/>
      <c r="P4320" s="245"/>
      <c r="Q4320" s="165" t="str">
        <f>+IF($C4320&lt;&gt;"",VLOOKUP($C4320,PRINCIPAL!$C$5:$Y$376,20,FALSE),"")</f>
        <v/>
      </c>
      <c r="R4320" s="162" t="str">
        <f>+IF($C4320&lt;&gt;"",VLOOKUP($C4320,PRINCIPAL!$C$5:$Y$376,22,FALSE),"")</f>
        <v/>
      </c>
      <c r="S4320" s="162" t="str">
        <f>+IF($C4320&lt;&gt;"",VLOOKUP($C4320,PRINCIPAL!$C$5:$Y$376,15,FALSE),"")</f>
        <v/>
      </c>
      <c r="T4320" s="255" t="str">
        <f>+IF($C4320&lt;&gt;"",VLOOKUP($C4320,PRINCIPAL!$C$5:$Y$376,9,FALSE),"")</f>
        <v/>
      </c>
      <c r="U4320" s="166" t="str">
        <f t="shared" si="485"/>
        <v/>
      </c>
      <c r="V4320" s="164" t="str">
        <f>+IF($C4320&lt;&gt;"",VLOOKUP($C4320,PRINCIPAL!$C$5:$Y$76,2,FALSE),"")</f>
        <v/>
      </c>
      <c r="W4320" t="e">
        <f>+VLOOKUP(D4320,CENTROS!$G$4:$M$93,7,FALSE)</f>
        <v>#N/A</v>
      </c>
      <c r="Y4320" t="str">
        <f t="shared" si="487"/>
        <v/>
      </c>
      <c r="Z4320" s="220" t="str">
        <f t="shared" si="488"/>
        <v/>
      </c>
      <c r="AA4320" s="220" t="str">
        <f t="shared" si="489"/>
        <v/>
      </c>
      <c r="AB4320" s="228" t="str">
        <f t="shared" si="490"/>
        <v/>
      </c>
      <c r="AC4320" s="230" t="str">
        <f t="shared" si="491"/>
        <v/>
      </c>
      <c r="AD4320" s="220"/>
      <c r="AE4320" s="220"/>
      <c r="AF4320" s="220" t="str">
        <f t="shared" si="486"/>
        <v/>
      </c>
    </row>
    <row r="4321" spans="1:32">
      <c r="A4321" s="121"/>
      <c r="B4321" s="121"/>
      <c r="C4321" s="140"/>
      <c r="D4321" s="159"/>
      <c r="E4321" s="154"/>
      <c r="F4321" s="154"/>
      <c r="G4321" s="160"/>
      <c r="H4321" s="158"/>
      <c r="I4321" s="158"/>
      <c r="J4321" s="158"/>
      <c r="K4321" s="158"/>
      <c r="L4321" s="158"/>
      <c r="M4321" s="158"/>
      <c r="N4321" s="157"/>
      <c r="O4321" s="188"/>
      <c r="P4321" s="245"/>
      <c r="Q4321" s="165" t="str">
        <f>+IF($C4321&lt;&gt;"",VLOOKUP($C4321,PRINCIPAL!$C$5:$Y$376,20,FALSE),"")</f>
        <v/>
      </c>
      <c r="R4321" s="162" t="str">
        <f>+IF($C4321&lt;&gt;"",VLOOKUP($C4321,PRINCIPAL!$C$5:$Y$376,22,FALSE),"")</f>
        <v/>
      </c>
      <c r="S4321" s="162" t="str">
        <f>+IF($C4321&lt;&gt;"",VLOOKUP($C4321,PRINCIPAL!$C$5:$Y$376,15,FALSE),"")</f>
        <v/>
      </c>
      <c r="T4321" s="255" t="str">
        <f>+IF($C4321&lt;&gt;"",VLOOKUP($C4321,PRINCIPAL!$C$5:$Y$376,9,FALSE),"")</f>
        <v/>
      </c>
      <c r="U4321" s="166" t="str">
        <f t="shared" si="485"/>
        <v/>
      </c>
      <c r="V4321" s="164" t="str">
        <f>+IF($C4321&lt;&gt;"",VLOOKUP($C4321,PRINCIPAL!$C$5:$Y$76,2,FALSE),"")</f>
        <v/>
      </c>
      <c r="W4321" t="e">
        <f>+VLOOKUP(D4321,CENTROS!$G$4:$M$93,7,FALSE)</f>
        <v>#N/A</v>
      </c>
      <c r="Y4321" t="str">
        <f t="shared" si="487"/>
        <v/>
      </c>
      <c r="Z4321" s="220" t="str">
        <f t="shared" si="488"/>
        <v/>
      </c>
      <c r="AA4321" s="220" t="str">
        <f t="shared" si="489"/>
        <v/>
      </c>
      <c r="AB4321" s="228" t="str">
        <f t="shared" si="490"/>
        <v/>
      </c>
      <c r="AC4321" s="230" t="str">
        <f t="shared" si="491"/>
        <v/>
      </c>
      <c r="AD4321" s="220"/>
      <c r="AE4321" s="220"/>
      <c r="AF4321" s="220" t="str">
        <f t="shared" si="486"/>
        <v/>
      </c>
    </row>
    <row r="4322" spans="1:32">
      <c r="A4322" s="121"/>
      <c r="B4322" s="121"/>
      <c r="C4322" s="140"/>
      <c r="D4322" s="159"/>
      <c r="E4322" s="154"/>
      <c r="F4322" s="154"/>
      <c r="G4322" s="160"/>
      <c r="H4322" s="158"/>
      <c r="I4322" s="158"/>
      <c r="J4322" s="158"/>
      <c r="K4322" s="158"/>
      <c r="L4322" s="158"/>
      <c r="M4322" s="158"/>
      <c r="N4322" s="157"/>
      <c r="O4322" s="188"/>
      <c r="P4322" s="245"/>
      <c r="Q4322" s="165" t="str">
        <f>+IF($C4322&lt;&gt;"",VLOOKUP($C4322,PRINCIPAL!$C$5:$Y$376,20,FALSE),"")</f>
        <v/>
      </c>
      <c r="R4322" s="162" t="str">
        <f>+IF($C4322&lt;&gt;"",VLOOKUP($C4322,PRINCIPAL!$C$5:$Y$376,22,FALSE),"")</f>
        <v/>
      </c>
      <c r="S4322" s="162" t="str">
        <f>+IF($C4322&lt;&gt;"",VLOOKUP($C4322,PRINCIPAL!$C$5:$Y$376,15,FALSE),"")</f>
        <v/>
      </c>
      <c r="T4322" s="255" t="str">
        <f>+IF($C4322&lt;&gt;"",VLOOKUP($C4322,PRINCIPAL!$C$5:$Y$376,9,FALSE),"")</f>
        <v/>
      </c>
      <c r="U4322" s="166" t="str">
        <f t="shared" si="485"/>
        <v/>
      </c>
      <c r="V4322" s="164" t="str">
        <f>+IF($C4322&lt;&gt;"",VLOOKUP($C4322,PRINCIPAL!$C$5:$Y$76,2,FALSE),"")</f>
        <v/>
      </c>
      <c r="W4322" t="e">
        <f>+VLOOKUP(D4322,CENTROS!$G$4:$M$93,7,FALSE)</f>
        <v>#N/A</v>
      </c>
      <c r="Y4322" t="str">
        <f t="shared" si="487"/>
        <v/>
      </c>
      <c r="Z4322" s="220" t="str">
        <f t="shared" si="488"/>
        <v/>
      </c>
      <c r="AA4322" s="220" t="str">
        <f t="shared" si="489"/>
        <v/>
      </c>
      <c r="AB4322" s="228" t="str">
        <f t="shared" si="490"/>
        <v/>
      </c>
      <c r="AC4322" s="230" t="str">
        <f t="shared" si="491"/>
        <v/>
      </c>
      <c r="AD4322" s="220"/>
      <c r="AE4322" s="220"/>
      <c r="AF4322" s="220" t="str">
        <f t="shared" si="486"/>
        <v/>
      </c>
    </row>
    <row r="4323" spans="1:32">
      <c r="A4323" s="121"/>
      <c r="B4323" s="121"/>
      <c r="C4323" s="140"/>
      <c r="D4323" s="159"/>
      <c r="E4323" s="154"/>
      <c r="F4323" s="154"/>
      <c r="G4323" s="160"/>
      <c r="H4323" s="158"/>
      <c r="I4323" s="158"/>
      <c r="J4323" s="158"/>
      <c r="K4323" s="158"/>
      <c r="L4323" s="158"/>
      <c r="M4323" s="158"/>
      <c r="N4323" s="157"/>
      <c r="O4323" s="188"/>
      <c r="P4323" s="245"/>
      <c r="Q4323" s="165" t="str">
        <f>+IF($C4323&lt;&gt;"",VLOOKUP($C4323,PRINCIPAL!$C$5:$Y$376,20,FALSE),"")</f>
        <v/>
      </c>
      <c r="R4323" s="162" t="str">
        <f>+IF($C4323&lt;&gt;"",VLOOKUP($C4323,PRINCIPAL!$C$5:$Y$376,22,FALSE),"")</f>
        <v/>
      </c>
      <c r="S4323" s="162" t="str">
        <f>+IF($C4323&lt;&gt;"",VLOOKUP($C4323,PRINCIPAL!$C$5:$Y$376,15,FALSE),"")</f>
        <v/>
      </c>
      <c r="T4323" s="255" t="str">
        <f>+IF($C4323&lt;&gt;"",VLOOKUP($C4323,PRINCIPAL!$C$5:$Y$376,9,FALSE),"")</f>
        <v/>
      </c>
      <c r="U4323" s="166" t="str">
        <f t="shared" si="485"/>
        <v/>
      </c>
      <c r="V4323" s="164" t="str">
        <f>+IF($C4323&lt;&gt;"",VLOOKUP($C4323,PRINCIPAL!$C$5:$Y$76,2,FALSE),"")</f>
        <v/>
      </c>
      <c r="W4323" t="e">
        <f>+VLOOKUP(D4323,CENTROS!$G$4:$M$93,7,FALSE)</f>
        <v>#N/A</v>
      </c>
      <c r="Y4323" t="str">
        <f t="shared" si="487"/>
        <v/>
      </c>
      <c r="Z4323" s="220" t="str">
        <f t="shared" si="488"/>
        <v/>
      </c>
      <c r="AA4323" s="220" t="str">
        <f t="shared" si="489"/>
        <v/>
      </c>
      <c r="AB4323" s="228" t="str">
        <f t="shared" si="490"/>
        <v/>
      </c>
      <c r="AC4323" s="230" t="str">
        <f t="shared" si="491"/>
        <v/>
      </c>
      <c r="AD4323" s="220"/>
      <c r="AE4323" s="220"/>
      <c r="AF4323" s="220" t="str">
        <f t="shared" si="486"/>
        <v/>
      </c>
    </row>
    <row r="4324" spans="1:32">
      <c r="A4324" s="121"/>
      <c r="B4324" s="121"/>
      <c r="C4324" s="140"/>
      <c r="D4324" s="159"/>
      <c r="E4324" s="154"/>
      <c r="F4324" s="154"/>
      <c r="G4324" s="160"/>
      <c r="H4324" s="158"/>
      <c r="I4324" s="158"/>
      <c r="J4324" s="158"/>
      <c r="K4324" s="158"/>
      <c r="L4324" s="158"/>
      <c r="M4324" s="158"/>
      <c r="N4324" s="157"/>
      <c r="O4324" s="188"/>
      <c r="P4324" s="245"/>
      <c r="Q4324" s="165" t="str">
        <f>+IF($C4324&lt;&gt;"",VLOOKUP($C4324,PRINCIPAL!$C$5:$Y$376,20,FALSE),"")</f>
        <v/>
      </c>
      <c r="R4324" s="162" t="str">
        <f>+IF($C4324&lt;&gt;"",VLOOKUP($C4324,PRINCIPAL!$C$5:$Y$376,22,FALSE),"")</f>
        <v/>
      </c>
      <c r="S4324" s="162" t="str">
        <f>+IF($C4324&lt;&gt;"",VLOOKUP($C4324,PRINCIPAL!$C$5:$Y$376,15,FALSE),"")</f>
        <v/>
      </c>
      <c r="T4324" s="255" t="str">
        <f>+IF($C4324&lt;&gt;"",VLOOKUP($C4324,PRINCIPAL!$C$5:$Y$376,9,FALSE),"")</f>
        <v/>
      </c>
      <c r="U4324" s="166" t="str">
        <f t="shared" si="485"/>
        <v/>
      </c>
      <c r="V4324" s="164" t="str">
        <f>+IF($C4324&lt;&gt;"",VLOOKUP($C4324,PRINCIPAL!$C$5:$Y$76,2,FALSE),"")</f>
        <v/>
      </c>
      <c r="W4324" t="e">
        <f>+VLOOKUP(D4324,CENTROS!$G$4:$M$93,7,FALSE)</f>
        <v>#N/A</v>
      </c>
      <c r="Y4324" t="str">
        <f t="shared" si="487"/>
        <v/>
      </c>
      <c r="Z4324" s="220" t="str">
        <f t="shared" si="488"/>
        <v/>
      </c>
      <c r="AA4324" s="220" t="str">
        <f t="shared" si="489"/>
        <v/>
      </c>
      <c r="AB4324" s="228" t="str">
        <f t="shared" si="490"/>
        <v/>
      </c>
      <c r="AC4324" s="230" t="str">
        <f t="shared" si="491"/>
        <v/>
      </c>
      <c r="AD4324" s="220"/>
      <c r="AE4324" s="220"/>
      <c r="AF4324" s="220" t="str">
        <f t="shared" si="486"/>
        <v/>
      </c>
    </row>
    <row r="4325" spans="1:32">
      <c r="A4325" s="121"/>
      <c r="B4325" s="121"/>
      <c r="C4325" s="140"/>
      <c r="D4325" s="159"/>
      <c r="E4325" s="154"/>
      <c r="F4325" s="154"/>
      <c r="G4325" s="160"/>
      <c r="H4325" s="158"/>
      <c r="I4325" s="158"/>
      <c r="J4325" s="158"/>
      <c r="K4325" s="158"/>
      <c r="L4325" s="158"/>
      <c r="M4325" s="158"/>
      <c r="N4325" s="157"/>
      <c r="O4325" s="188"/>
      <c r="P4325" s="245"/>
      <c r="Q4325" s="165" t="str">
        <f>+IF($C4325&lt;&gt;"",VLOOKUP($C4325,PRINCIPAL!$C$5:$Y$376,20,FALSE),"")</f>
        <v/>
      </c>
      <c r="R4325" s="162" t="str">
        <f>+IF($C4325&lt;&gt;"",VLOOKUP($C4325,PRINCIPAL!$C$5:$Y$376,22,FALSE),"")</f>
        <v/>
      </c>
      <c r="S4325" s="162" t="str">
        <f>+IF($C4325&lt;&gt;"",VLOOKUP($C4325,PRINCIPAL!$C$5:$Y$376,15,FALSE),"")</f>
        <v/>
      </c>
      <c r="T4325" s="255" t="str">
        <f>+IF($C4325&lt;&gt;"",VLOOKUP($C4325,PRINCIPAL!$C$5:$Y$376,9,FALSE),"")</f>
        <v/>
      </c>
      <c r="U4325" s="166" t="str">
        <f t="shared" si="485"/>
        <v/>
      </c>
      <c r="V4325" s="164" t="str">
        <f>+IF($C4325&lt;&gt;"",VLOOKUP($C4325,PRINCIPAL!$C$5:$Y$76,2,FALSE),"")</f>
        <v/>
      </c>
      <c r="W4325" t="e">
        <f>+VLOOKUP(D4325,CENTROS!$G$4:$M$93,7,FALSE)</f>
        <v>#N/A</v>
      </c>
      <c r="Y4325" t="str">
        <f t="shared" si="487"/>
        <v/>
      </c>
      <c r="Z4325" s="220" t="str">
        <f t="shared" si="488"/>
        <v/>
      </c>
      <c r="AA4325" s="220" t="str">
        <f t="shared" si="489"/>
        <v/>
      </c>
      <c r="AB4325" s="228" t="str">
        <f t="shared" si="490"/>
        <v/>
      </c>
      <c r="AC4325" s="230" t="str">
        <f t="shared" si="491"/>
        <v/>
      </c>
      <c r="AD4325" s="220"/>
      <c r="AE4325" s="220"/>
      <c r="AF4325" s="220" t="str">
        <f t="shared" si="486"/>
        <v/>
      </c>
    </row>
    <row r="4326" spans="1:32">
      <c r="A4326" s="121"/>
      <c r="B4326" s="121"/>
      <c r="C4326" s="140"/>
      <c r="D4326" s="159"/>
      <c r="E4326" s="154"/>
      <c r="F4326" s="154"/>
      <c r="G4326" s="160"/>
      <c r="H4326" s="158"/>
      <c r="I4326" s="158"/>
      <c r="J4326" s="158"/>
      <c r="K4326" s="158"/>
      <c r="L4326" s="158"/>
      <c r="M4326" s="158"/>
      <c r="N4326" s="157"/>
      <c r="O4326" s="188"/>
      <c r="P4326" s="245"/>
      <c r="Q4326" s="165" t="str">
        <f>+IF($C4326&lt;&gt;"",VLOOKUP($C4326,PRINCIPAL!$C$5:$Y$376,20,FALSE),"")</f>
        <v/>
      </c>
      <c r="R4326" s="162" t="str">
        <f>+IF($C4326&lt;&gt;"",VLOOKUP($C4326,PRINCIPAL!$C$5:$Y$376,22,FALSE),"")</f>
        <v/>
      </c>
      <c r="S4326" s="162" t="str">
        <f>+IF($C4326&lt;&gt;"",VLOOKUP($C4326,PRINCIPAL!$C$5:$Y$376,15,FALSE),"")</f>
        <v/>
      </c>
      <c r="T4326" s="255" t="str">
        <f>+IF($C4326&lt;&gt;"",VLOOKUP($C4326,PRINCIPAL!$C$5:$Y$376,9,FALSE),"")</f>
        <v/>
      </c>
      <c r="U4326" s="166" t="str">
        <f t="shared" si="485"/>
        <v/>
      </c>
      <c r="V4326" s="164" t="str">
        <f>+IF($C4326&lt;&gt;"",VLOOKUP($C4326,PRINCIPAL!$C$5:$Y$76,2,FALSE),"")</f>
        <v/>
      </c>
      <c r="W4326" t="e">
        <f>+VLOOKUP(D4326,CENTROS!$G$4:$M$93,7,FALSE)</f>
        <v>#N/A</v>
      </c>
      <c r="Y4326" t="str">
        <f t="shared" si="487"/>
        <v/>
      </c>
      <c r="Z4326" s="220" t="str">
        <f t="shared" si="488"/>
        <v/>
      </c>
      <c r="AA4326" s="220" t="str">
        <f t="shared" si="489"/>
        <v/>
      </c>
      <c r="AB4326" s="228" t="str">
        <f t="shared" si="490"/>
        <v/>
      </c>
      <c r="AC4326" s="230" t="str">
        <f t="shared" si="491"/>
        <v/>
      </c>
      <c r="AD4326" s="220"/>
      <c r="AE4326" s="220"/>
      <c r="AF4326" s="220" t="str">
        <f t="shared" si="486"/>
        <v/>
      </c>
    </row>
    <row r="4327" spans="1:32">
      <c r="A4327" s="121"/>
      <c r="B4327" s="121"/>
      <c r="C4327" s="140"/>
      <c r="D4327" s="159"/>
      <c r="E4327" s="154"/>
      <c r="F4327" s="154"/>
      <c r="G4327" s="160"/>
      <c r="H4327" s="158"/>
      <c r="I4327" s="158"/>
      <c r="J4327" s="158"/>
      <c r="K4327" s="158"/>
      <c r="L4327" s="158"/>
      <c r="M4327" s="158"/>
      <c r="N4327" s="157"/>
      <c r="O4327" s="188"/>
      <c r="P4327" s="245"/>
      <c r="Q4327" s="165" t="str">
        <f>+IF($C4327&lt;&gt;"",VLOOKUP($C4327,PRINCIPAL!$C$5:$Y$376,20,FALSE),"")</f>
        <v/>
      </c>
      <c r="R4327" s="162" t="str">
        <f>+IF($C4327&lt;&gt;"",VLOOKUP($C4327,PRINCIPAL!$C$5:$Y$376,22,FALSE),"")</f>
        <v/>
      </c>
      <c r="S4327" s="162" t="str">
        <f>+IF($C4327&lt;&gt;"",VLOOKUP($C4327,PRINCIPAL!$C$5:$Y$376,15,FALSE),"")</f>
        <v/>
      </c>
      <c r="T4327" s="255" t="str">
        <f>+IF($C4327&lt;&gt;"",VLOOKUP($C4327,PRINCIPAL!$C$5:$Y$376,9,FALSE),"")</f>
        <v/>
      </c>
      <c r="U4327" s="166" t="str">
        <f t="shared" si="485"/>
        <v/>
      </c>
      <c r="V4327" s="164" t="str">
        <f>+IF($C4327&lt;&gt;"",VLOOKUP($C4327,PRINCIPAL!$C$5:$Y$76,2,FALSE),"")</f>
        <v/>
      </c>
      <c r="W4327" t="e">
        <f>+VLOOKUP(D4327,CENTROS!$G$4:$M$93,7,FALSE)</f>
        <v>#N/A</v>
      </c>
      <c r="Y4327" t="str">
        <f t="shared" si="487"/>
        <v/>
      </c>
      <c r="Z4327" s="220" t="str">
        <f t="shared" si="488"/>
        <v/>
      </c>
      <c r="AA4327" s="220" t="str">
        <f t="shared" si="489"/>
        <v/>
      </c>
      <c r="AB4327" s="228" t="str">
        <f t="shared" si="490"/>
        <v/>
      </c>
      <c r="AC4327" s="230" t="str">
        <f t="shared" si="491"/>
        <v/>
      </c>
      <c r="AD4327" s="220"/>
      <c r="AE4327" s="220"/>
      <c r="AF4327" s="220" t="str">
        <f t="shared" si="486"/>
        <v/>
      </c>
    </row>
    <row r="4328" spans="1:32">
      <c r="A4328" s="121"/>
      <c r="B4328" s="121"/>
      <c r="C4328" s="140"/>
      <c r="D4328" s="159"/>
      <c r="E4328" s="154"/>
      <c r="F4328" s="154"/>
      <c r="G4328" s="160"/>
      <c r="H4328" s="158"/>
      <c r="I4328" s="158"/>
      <c r="J4328" s="158"/>
      <c r="K4328" s="158"/>
      <c r="L4328" s="158"/>
      <c r="M4328" s="158"/>
      <c r="N4328" s="157"/>
      <c r="O4328" s="188"/>
      <c r="P4328" s="245"/>
      <c r="Q4328" s="165" t="str">
        <f>+IF($C4328&lt;&gt;"",VLOOKUP($C4328,PRINCIPAL!$C$5:$Y$376,20,FALSE),"")</f>
        <v/>
      </c>
      <c r="R4328" s="162" t="str">
        <f>+IF($C4328&lt;&gt;"",VLOOKUP($C4328,PRINCIPAL!$C$5:$Y$376,22,FALSE),"")</f>
        <v/>
      </c>
      <c r="S4328" s="162" t="str">
        <f>+IF($C4328&lt;&gt;"",VLOOKUP($C4328,PRINCIPAL!$C$5:$Y$376,15,FALSE),"")</f>
        <v/>
      </c>
      <c r="T4328" s="255" t="str">
        <f>+IF($C4328&lt;&gt;"",VLOOKUP($C4328,PRINCIPAL!$C$5:$Y$376,9,FALSE),"")</f>
        <v/>
      </c>
      <c r="U4328" s="166" t="str">
        <f t="shared" si="485"/>
        <v/>
      </c>
      <c r="V4328" s="164" t="str">
        <f>+IF($C4328&lt;&gt;"",VLOOKUP($C4328,PRINCIPAL!$C$5:$Y$76,2,FALSE),"")</f>
        <v/>
      </c>
      <c r="W4328" t="e">
        <f>+VLOOKUP(D4328,CENTROS!$G$4:$M$93,7,FALSE)</f>
        <v>#N/A</v>
      </c>
      <c r="Y4328" t="str">
        <f t="shared" si="487"/>
        <v/>
      </c>
      <c r="Z4328" s="220" t="str">
        <f t="shared" si="488"/>
        <v/>
      </c>
      <c r="AA4328" s="220" t="str">
        <f t="shared" si="489"/>
        <v/>
      </c>
      <c r="AB4328" s="228" t="str">
        <f t="shared" si="490"/>
        <v/>
      </c>
      <c r="AC4328" s="230" t="str">
        <f t="shared" si="491"/>
        <v/>
      </c>
      <c r="AD4328" s="220"/>
      <c r="AE4328" s="220"/>
      <c r="AF4328" s="220" t="str">
        <f t="shared" si="486"/>
        <v/>
      </c>
    </row>
    <row r="4329" spans="1:32">
      <c r="A4329" s="121"/>
      <c r="B4329" s="121"/>
      <c r="C4329" s="140"/>
      <c r="D4329" s="159"/>
      <c r="E4329" s="154"/>
      <c r="F4329" s="154"/>
      <c r="G4329" s="160"/>
      <c r="H4329" s="158"/>
      <c r="I4329" s="158"/>
      <c r="J4329" s="158"/>
      <c r="K4329" s="158"/>
      <c r="L4329" s="158"/>
      <c r="M4329" s="158"/>
      <c r="N4329" s="157"/>
      <c r="O4329" s="188"/>
      <c r="P4329" s="245"/>
      <c r="Q4329" s="165" t="str">
        <f>+IF($C4329&lt;&gt;"",VLOOKUP($C4329,PRINCIPAL!$C$5:$Y$376,20,FALSE),"")</f>
        <v/>
      </c>
      <c r="R4329" s="162" t="str">
        <f>+IF($C4329&lt;&gt;"",VLOOKUP($C4329,PRINCIPAL!$C$5:$Y$376,22,FALSE),"")</f>
        <v/>
      </c>
      <c r="S4329" s="162" t="str">
        <f>+IF($C4329&lt;&gt;"",VLOOKUP($C4329,PRINCIPAL!$C$5:$Y$376,15,FALSE),"")</f>
        <v/>
      </c>
      <c r="T4329" s="255" t="str">
        <f>+IF($C4329&lt;&gt;"",VLOOKUP($C4329,PRINCIPAL!$C$5:$Y$376,9,FALSE),"")</f>
        <v/>
      </c>
      <c r="U4329" s="166" t="str">
        <f t="shared" si="485"/>
        <v/>
      </c>
      <c r="V4329" s="164" t="str">
        <f>+IF($C4329&lt;&gt;"",VLOOKUP($C4329,PRINCIPAL!$C$5:$Y$76,2,FALSE),"")</f>
        <v/>
      </c>
      <c r="W4329" t="e">
        <f>+VLOOKUP(D4329,CENTROS!$G$4:$M$93,7,FALSE)</f>
        <v>#N/A</v>
      </c>
      <c r="Y4329" t="str">
        <f t="shared" si="487"/>
        <v/>
      </c>
      <c r="Z4329" s="220" t="str">
        <f t="shared" si="488"/>
        <v/>
      </c>
      <c r="AA4329" s="220" t="str">
        <f t="shared" si="489"/>
        <v/>
      </c>
      <c r="AB4329" s="228" t="str">
        <f t="shared" si="490"/>
        <v/>
      </c>
      <c r="AC4329" s="230" t="str">
        <f t="shared" si="491"/>
        <v/>
      </c>
      <c r="AD4329" s="220"/>
      <c r="AE4329" s="220"/>
      <c r="AF4329" s="220" t="str">
        <f t="shared" si="486"/>
        <v/>
      </c>
    </row>
    <row r="4330" spans="1:32">
      <c r="A4330" s="121"/>
      <c r="B4330" s="121"/>
      <c r="C4330" s="140"/>
      <c r="D4330" s="159"/>
      <c r="E4330" s="154"/>
      <c r="F4330" s="154"/>
      <c r="G4330" s="160"/>
      <c r="H4330" s="158"/>
      <c r="I4330" s="158"/>
      <c r="J4330" s="158"/>
      <c r="K4330" s="158"/>
      <c r="L4330" s="158"/>
      <c r="M4330" s="158"/>
      <c r="N4330" s="157"/>
      <c r="O4330" s="188"/>
      <c r="P4330" s="245"/>
      <c r="Q4330" s="165" t="str">
        <f>+IF($C4330&lt;&gt;"",VLOOKUP($C4330,PRINCIPAL!$C$5:$Y$376,20,FALSE),"")</f>
        <v/>
      </c>
      <c r="R4330" s="162" t="str">
        <f>+IF($C4330&lt;&gt;"",VLOOKUP($C4330,PRINCIPAL!$C$5:$Y$376,22,FALSE),"")</f>
        <v/>
      </c>
      <c r="S4330" s="162" t="str">
        <f>+IF($C4330&lt;&gt;"",VLOOKUP($C4330,PRINCIPAL!$C$5:$Y$376,15,FALSE),"")</f>
        <v/>
      </c>
      <c r="T4330" s="255" t="str">
        <f>+IF($C4330&lt;&gt;"",VLOOKUP($C4330,PRINCIPAL!$C$5:$Y$376,9,FALSE),"")</f>
        <v/>
      </c>
      <c r="U4330" s="166" t="str">
        <f t="shared" si="485"/>
        <v/>
      </c>
      <c r="V4330" s="164" t="str">
        <f>+IF($C4330&lt;&gt;"",VLOOKUP($C4330,PRINCIPAL!$C$5:$Y$76,2,FALSE),"")</f>
        <v/>
      </c>
      <c r="W4330" t="e">
        <f>+VLOOKUP(D4330,CENTROS!$G$4:$M$93,7,FALSE)</f>
        <v>#N/A</v>
      </c>
      <c r="Y4330" t="str">
        <f t="shared" si="487"/>
        <v/>
      </c>
      <c r="Z4330" s="220" t="str">
        <f t="shared" si="488"/>
        <v/>
      </c>
      <c r="AA4330" s="220" t="str">
        <f t="shared" si="489"/>
        <v/>
      </c>
      <c r="AB4330" s="228" t="str">
        <f t="shared" si="490"/>
        <v/>
      </c>
      <c r="AC4330" s="230" t="str">
        <f t="shared" si="491"/>
        <v/>
      </c>
      <c r="AD4330" s="220"/>
      <c r="AE4330" s="220"/>
      <c r="AF4330" s="220" t="str">
        <f t="shared" si="486"/>
        <v/>
      </c>
    </row>
    <row r="4331" spans="1:32">
      <c r="A4331" s="121"/>
      <c r="B4331" s="121"/>
      <c r="C4331" s="140"/>
      <c r="D4331" s="159"/>
      <c r="E4331" s="154"/>
      <c r="F4331" s="154"/>
      <c r="G4331" s="160"/>
      <c r="H4331" s="158"/>
      <c r="I4331" s="158"/>
      <c r="J4331" s="158"/>
      <c r="K4331" s="158"/>
      <c r="L4331" s="158"/>
      <c r="M4331" s="158"/>
      <c r="N4331" s="157"/>
      <c r="O4331" s="188"/>
      <c r="P4331" s="245"/>
      <c r="Q4331" s="165" t="str">
        <f>+IF($C4331&lt;&gt;"",VLOOKUP($C4331,PRINCIPAL!$C$5:$Y$376,20,FALSE),"")</f>
        <v/>
      </c>
      <c r="R4331" s="162" t="str">
        <f>+IF($C4331&lt;&gt;"",VLOOKUP($C4331,PRINCIPAL!$C$5:$Y$376,22,FALSE),"")</f>
        <v/>
      </c>
      <c r="S4331" s="162" t="str">
        <f>+IF($C4331&lt;&gt;"",VLOOKUP($C4331,PRINCIPAL!$C$5:$Y$376,15,FALSE),"")</f>
        <v/>
      </c>
      <c r="T4331" s="255" t="str">
        <f>+IF($C4331&lt;&gt;"",VLOOKUP($C4331,PRINCIPAL!$C$5:$Y$376,9,FALSE),"")</f>
        <v/>
      </c>
      <c r="U4331" s="166" t="str">
        <f t="shared" si="485"/>
        <v/>
      </c>
      <c r="V4331" s="164" t="str">
        <f>+IF($C4331&lt;&gt;"",VLOOKUP($C4331,PRINCIPAL!$C$5:$Y$76,2,FALSE),"")</f>
        <v/>
      </c>
      <c r="W4331" t="e">
        <f>+VLOOKUP(D4331,CENTROS!$G$4:$M$93,7,FALSE)</f>
        <v>#N/A</v>
      </c>
      <c r="Y4331" t="str">
        <f t="shared" si="487"/>
        <v/>
      </c>
      <c r="Z4331" s="220" t="str">
        <f t="shared" si="488"/>
        <v/>
      </c>
      <c r="AA4331" s="220" t="str">
        <f t="shared" si="489"/>
        <v/>
      </c>
      <c r="AB4331" s="228" t="str">
        <f t="shared" si="490"/>
        <v/>
      </c>
      <c r="AC4331" s="230" t="str">
        <f t="shared" si="491"/>
        <v/>
      </c>
      <c r="AD4331" s="220"/>
      <c r="AE4331" s="220"/>
      <c r="AF4331" s="220" t="str">
        <f t="shared" si="486"/>
        <v/>
      </c>
    </row>
    <row r="4332" spans="1:32">
      <c r="A4332" s="121"/>
      <c r="B4332" s="121"/>
      <c r="C4332" s="140"/>
      <c r="D4332" s="159"/>
      <c r="E4332" s="154"/>
      <c r="F4332" s="154"/>
      <c r="G4332" s="160"/>
      <c r="H4332" s="158"/>
      <c r="I4332" s="158"/>
      <c r="J4332" s="158"/>
      <c r="K4332" s="158"/>
      <c r="L4332" s="158"/>
      <c r="M4332" s="158"/>
      <c r="N4332" s="157"/>
      <c r="O4332" s="188"/>
      <c r="P4332" s="245"/>
      <c r="Q4332" s="165" t="str">
        <f>+IF($C4332&lt;&gt;"",VLOOKUP($C4332,PRINCIPAL!$C$5:$Y$376,20,FALSE),"")</f>
        <v/>
      </c>
      <c r="R4332" s="162" t="str">
        <f>+IF($C4332&lt;&gt;"",VLOOKUP($C4332,PRINCIPAL!$C$5:$Y$376,22,FALSE),"")</f>
        <v/>
      </c>
      <c r="S4332" s="162" t="str">
        <f>+IF($C4332&lt;&gt;"",VLOOKUP($C4332,PRINCIPAL!$C$5:$Y$376,15,FALSE),"")</f>
        <v/>
      </c>
      <c r="T4332" s="255" t="str">
        <f>+IF($C4332&lt;&gt;"",VLOOKUP($C4332,PRINCIPAL!$C$5:$Y$376,9,FALSE),"")</f>
        <v/>
      </c>
      <c r="U4332" s="166" t="str">
        <f t="shared" si="485"/>
        <v/>
      </c>
      <c r="V4332" s="164" t="str">
        <f>+IF($C4332&lt;&gt;"",VLOOKUP($C4332,PRINCIPAL!$C$5:$Y$76,2,FALSE),"")</f>
        <v/>
      </c>
      <c r="W4332" t="e">
        <f>+VLOOKUP(D4332,CENTROS!$G$4:$M$93,7,FALSE)</f>
        <v>#N/A</v>
      </c>
      <c r="Y4332" t="str">
        <f t="shared" si="487"/>
        <v/>
      </c>
      <c r="Z4332" s="220" t="str">
        <f t="shared" si="488"/>
        <v/>
      </c>
      <c r="AA4332" s="220" t="str">
        <f t="shared" si="489"/>
        <v/>
      </c>
      <c r="AB4332" s="228" t="str">
        <f t="shared" si="490"/>
        <v/>
      </c>
      <c r="AC4332" s="230" t="str">
        <f t="shared" si="491"/>
        <v/>
      </c>
      <c r="AD4332" s="220"/>
      <c r="AE4332" s="220"/>
      <c r="AF4332" s="220" t="str">
        <f t="shared" si="486"/>
        <v/>
      </c>
    </row>
    <row r="4333" spans="1:32">
      <c r="A4333" s="121"/>
      <c r="B4333" s="121"/>
      <c r="C4333" s="140"/>
      <c r="D4333" s="159"/>
      <c r="E4333" s="154"/>
      <c r="F4333" s="154"/>
      <c r="G4333" s="160"/>
      <c r="H4333" s="158"/>
      <c r="I4333" s="158"/>
      <c r="J4333" s="158"/>
      <c r="K4333" s="158"/>
      <c r="L4333" s="158"/>
      <c r="M4333" s="158"/>
      <c r="N4333" s="157"/>
      <c r="O4333" s="188"/>
      <c r="P4333" s="245"/>
      <c r="Q4333" s="165" t="str">
        <f>+IF($C4333&lt;&gt;"",VLOOKUP($C4333,PRINCIPAL!$C$5:$Y$376,20,FALSE),"")</f>
        <v/>
      </c>
      <c r="R4333" s="162" t="str">
        <f>+IF($C4333&lt;&gt;"",VLOOKUP($C4333,PRINCIPAL!$C$5:$Y$376,22,FALSE),"")</f>
        <v/>
      </c>
      <c r="S4333" s="162" t="str">
        <f>+IF($C4333&lt;&gt;"",VLOOKUP($C4333,PRINCIPAL!$C$5:$Y$376,15,FALSE),"")</f>
        <v/>
      </c>
      <c r="T4333" s="255" t="str">
        <f>+IF($C4333&lt;&gt;"",VLOOKUP($C4333,PRINCIPAL!$C$5:$Y$376,9,FALSE),"")</f>
        <v/>
      </c>
      <c r="U4333" s="166" t="str">
        <f t="shared" si="485"/>
        <v/>
      </c>
      <c r="V4333" s="164" t="str">
        <f>+IF($C4333&lt;&gt;"",VLOOKUP($C4333,PRINCIPAL!$C$5:$Y$76,2,FALSE),"")</f>
        <v/>
      </c>
      <c r="W4333" t="e">
        <f>+VLOOKUP(D4333,CENTROS!$G$4:$M$93,7,FALSE)</f>
        <v>#N/A</v>
      </c>
      <c r="Y4333" t="str">
        <f t="shared" si="487"/>
        <v/>
      </c>
      <c r="Z4333" s="220" t="str">
        <f t="shared" si="488"/>
        <v/>
      </c>
      <c r="AA4333" s="220" t="str">
        <f t="shared" si="489"/>
        <v/>
      </c>
      <c r="AB4333" s="228" t="str">
        <f t="shared" si="490"/>
        <v/>
      </c>
      <c r="AC4333" s="230" t="str">
        <f t="shared" si="491"/>
        <v/>
      </c>
      <c r="AD4333" s="220"/>
      <c r="AE4333" s="220"/>
      <c r="AF4333" s="220" t="str">
        <f t="shared" si="486"/>
        <v/>
      </c>
    </row>
    <row r="4334" spans="1:32">
      <c r="A4334" s="121"/>
      <c r="B4334" s="121"/>
      <c r="C4334" s="140"/>
      <c r="D4334" s="159"/>
      <c r="E4334" s="154"/>
      <c r="F4334" s="154"/>
      <c r="G4334" s="160"/>
      <c r="H4334" s="158"/>
      <c r="I4334" s="158"/>
      <c r="J4334" s="158"/>
      <c r="K4334" s="158"/>
      <c r="L4334" s="158"/>
      <c r="M4334" s="158"/>
      <c r="N4334" s="157"/>
      <c r="O4334" s="188"/>
      <c r="P4334" s="245"/>
      <c r="Q4334" s="165" t="str">
        <f>+IF($C4334&lt;&gt;"",VLOOKUP($C4334,PRINCIPAL!$C$5:$Y$376,20,FALSE),"")</f>
        <v/>
      </c>
      <c r="R4334" s="162" t="str">
        <f>+IF($C4334&lt;&gt;"",VLOOKUP($C4334,PRINCIPAL!$C$5:$Y$376,22,FALSE),"")</f>
        <v/>
      </c>
      <c r="S4334" s="162" t="str">
        <f>+IF($C4334&lt;&gt;"",VLOOKUP($C4334,PRINCIPAL!$C$5:$Y$376,15,FALSE),"")</f>
        <v/>
      </c>
      <c r="T4334" s="255" t="str">
        <f>+IF($C4334&lt;&gt;"",VLOOKUP($C4334,PRINCIPAL!$C$5:$Y$376,9,FALSE),"")</f>
        <v/>
      </c>
      <c r="U4334" s="166" t="str">
        <f t="shared" si="485"/>
        <v/>
      </c>
      <c r="V4334" s="164" t="str">
        <f>+IF($C4334&lt;&gt;"",VLOOKUP($C4334,PRINCIPAL!$C$5:$Y$76,2,FALSE),"")</f>
        <v/>
      </c>
      <c r="W4334" t="e">
        <f>+VLOOKUP(D4334,CENTROS!$G$4:$M$93,7,FALSE)</f>
        <v>#N/A</v>
      </c>
      <c r="Y4334" t="str">
        <f t="shared" si="487"/>
        <v/>
      </c>
      <c r="Z4334" s="220" t="str">
        <f t="shared" si="488"/>
        <v/>
      </c>
      <c r="AA4334" s="220" t="str">
        <f t="shared" si="489"/>
        <v/>
      </c>
      <c r="AB4334" s="228" t="str">
        <f t="shared" si="490"/>
        <v/>
      </c>
      <c r="AC4334" s="230" t="str">
        <f t="shared" si="491"/>
        <v/>
      </c>
      <c r="AD4334" s="220"/>
      <c r="AE4334" s="220"/>
      <c r="AF4334" s="220" t="str">
        <f t="shared" si="486"/>
        <v/>
      </c>
    </row>
    <row r="4335" spans="1:32">
      <c r="A4335" s="121"/>
      <c r="B4335" s="121"/>
      <c r="C4335" s="140"/>
      <c r="D4335" s="159"/>
      <c r="E4335" s="154"/>
      <c r="F4335" s="154"/>
      <c r="G4335" s="160"/>
      <c r="H4335" s="158"/>
      <c r="I4335" s="158"/>
      <c r="J4335" s="158"/>
      <c r="K4335" s="158"/>
      <c r="L4335" s="158"/>
      <c r="M4335" s="158"/>
      <c r="N4335" s="157"/>
      <c r="O4335" s="188"/>
      <c r="P4335" s="245"/>
      <c r="Q4335" s="165" t="str">
        <f>+IF($C4335&lt;&gt;"",VLOOKUP($C4335,PRINCIPAL!$C$5:$Y$376,20,FALSE),"")</f>
        <v/>
      </c>
      <c r="R4335" s="162" t="str">
        <f>+IF($C4335&lt;&gt;"",VLOOKUP($C4335,PRINCIPAL!$C$5:$Y$376,22,FALSE),"")</f>
        <v/>
      </c>
      <c r="S4335" s="162" t="str">
        <f>+IF($C4335&lt;&gt;"",VLOOKUP($C4335,PRINCIPAL!$C$5:$Y$376,15,FALSE),"")</f>
        <v/>
      </c>
      <c r="T4335" s="255" t="str">
        <f>+IF($C4335&lt;&gt;"",VLOOKUP($C4335,PRINCIPAL!$C$5:$Y$376,9,FALSE),"")</f>
        <v/>
      </c>
      <c r="U4335" s="166" t="str">
        <f t="shared" si="485"/>
        <v/>
      </c>
      <c r="V4335" s="164" t="str">
        <f>+IF($C4335&lt;&gt;"",VLOOKUP($C4335,PRINCIPAL!$C$5:$Y$76,2,FALSE),"")</f>
        <v/>
      </c>
      <c r="W4335" t="e">
        <f>+VLOOKUP(D4335,CENTROS!$G$4:$M$93,7,FALSE)</f>
        <v>#N/A</v>
      </c>
      <c r="Y4335" t="str">
        <f t="shared" si="487"/>
        <v/>
      </c>
      <c r="Z4335" s="220" t="str">
        <f t="shared" si="488"/>
        <v/>
      </c>
      <c r="AA4335" s="220" t="str">
        <f t="shared" si="489"/>
        <v/>
      </c>
      <c r="AB4335" s="228" t="str">
        <f t="shared" si="490"/>
        <v/>
      </c>
      <c r="AC4335" s="230" t="str">
        <f t="shared" si="491"/>
        <v/>
      </c>
      <c r="AD4335" s="220"/>
      <c r="AE4335" s="220"/>
      <c r="AF4335" s="220" t="str">
        <f t="shared" si="486"/>
        <v/>
      </c>
    </row>
    <row r="4336" spans="1:32">
      <c r="A4336" s="121"/>
      <c r="B4336" s="121"/>
      <c r="C4336" s="140"/>
      <c r="D4336" s="159"/>
      <c r="E4336" s="154"/>
      <c r="F4336" s="154"/>
      <c r="G4336" s="160"/>
      <c r="H4336" s="158"/>
      <c r="I4336" s="158"/>
      <c r="J4336" s="158"/>
      <c r="K4336" s="158"/>
      <c r="L4336" s="158"/>
      <c r="M4336" s="158"/>
      <c r="N4336" s="157"/>
      <c r="O4336" s="188"/>
      <c r="P4336" s="245"/>
      <c r="Q4336" s="165" t="str">
        <f>+IF($C4336&lt;&gt;"",VLOOKUP($C4336,PRINCIPAL!$C$5:$Y$376,20,FALSE),"")</f>
        <v/>
      </c>
      <c r="R4336" s="162" t="str">
        <f>+IF($C4336&lt;&gt;"",VLOOKUP($C4336,PRINCIPAL!$C$5:$Y$376,22,FALSE),"")</f>
        <v/>
      </c>
      <c r="S4336" s="162" t="str">
        <f>+IF($C4336&lt;&gt;"",VLOOKUP($C4336,PRINCIPAL!$C$5:$Y$376,15,FALSE),"")</f>
        <v/>
      </c>
      <c r="T4336" s="255" t="str">
        <f>+IF($C4336&lt;&gt;"",VLOOKUP($C4336,PRINCIPAL!$C$5:$Y$376,9,FALSE),"")</f>
        <v/>
      </c>
      <c r="U4336" s="166" t="str">
        <f t="shared" si="485"/>
        <v/>
      </c>
      <c r="V4336" s="164" t="str">
        <f>+IF($C4336&lt;&gt;"",VLOOKUP($C4336,PRINCIPAL!$C$5:$Y$76,2,FALSE),"")</f>
        <v/>
      </c>
      <c r="W4336" t="e">
        <f>+VLOOKUP(D4336,CENTROS!$G$4:$M$93,7,FALSE)</f>
        <v>#N/A</v>
      </c>
      <c r="Y4336" t="str">
        <f t="shared" si="487"/>
        <v/>
      </c>
      <c r="Z4336" s="220" t="str">
        <f t="shared" si="488"/>
        <v/>
      </c>
      <c r="AA4336" s="220" t="str">
        <f t="shared" si="489"/>
        <v/>
      </c>
      <c r="AB4336" s="228" t="str">
        <f t="shared" si="490"/>
        <v/>
      </c>
      <c r="AC4336" s="230" t="str">
        <f t="shared" si="491"/>
        <v/>
      </c>
      <c r="AD4336" s="220"/>
      <c r="AE4336" s="220"/>
      <c r="AF4336" s="220" t="str">
        <f t="shared" si="486"/>
        <v/>
      </c>
    </row>
    <row r="4337" spans="1:32">
      <c r="A4337" s="121"/>
      <c r="B4337" s="121"/>
      <c r="C4337" s="140"/>
      <c r="D4337" s="159"/>
      <c r="E4337" s="154"/>
      <c r="F4337" s="154"/>
      <c r="G4337" s="160"/>
      <c r="H4337" s="158"/>
      <c r="I4337" s="158"/>
      <c r="J4337" s="158"/>
      <c r="K4337" s="158"/>
      <c r="L4337" s="158"/>
      <c r="M4337" s="158"/>
      <c r="N4337" s="157"/>
      <c r="O4337" s="188"/>
      <c r="P4337" s="245"/>
      <c r="Q4337" s="165" t="str">
        <f>+IF($C4337&lt;&gt;"",VLOOKUP($C4337,PRINCIPAL!$C$5:$Y$376,20,FALSE),"")</f>
        <v/>
      </c>
      <c r="R4337" s="162" t="str">
        <f>+IF($C4337&lt;&gt;"",VLOOKUP($C4337,PRINCIPAL!$C$5:$Y$376,22,FALSE),"")</f>
        <v/>
      </c>
      <c r="S4337" s="162" t="str">
        <f>+IF($C4337&lt;&gt;"",VLOOKUP($C4337,PRINCIPAL!$C$5:$Y$376,15,FALSE),"")</f>
        <v/>
      </c>
      <c r="T4337" s="255" t="str">
        <f>+IF($C4337&lt;&gt;"",VLOOKUP($C4337,PRINCIPAL!$C$5:$Y$376,9,FALSE),"")</f>
        <v/>
      </c>
      <c r="U4337" s="166" t="str">
        <f t="shared" si="485"/>
        <v/>
      </c>
      <c r="V4337" s="164" t="str">
        <f>+IF($C4337&lt;&gt;"",VLOOKUP($C4337,PRINCIPAL!$C$5:$Y$76,2,FALSE),"")</f>
        <v/>
      </c>
      <c r="W4337" t="e">
        <f>+VLOOKUP(D4337,CENTROS!$G$4:$M$93,7,FALSE)</f>
        <v>#N/A</v>
      </c>
      <c r="Y4337" t="str">
        <f t="shared" si="487"/>
        <v/>
      </c>
      <c r="Z4337" s="220" t="str">
        <f t="shared" si="488"/>
        <v/>
      </c>
      <c r="AA4337" s="220" t="str">
        <f t="shared" si="489"/>
        <v/>
      </c>
      <c r="AB4337" s="228" t="str">
        <f t="shared" si="490"/>
        <v/>
      </c>
      <c r="AC4337" s="230" t="str">
        <f t="shared" si="491"/>
        <v/>
      </c>
      <c r="AD4337" s="220"/>
      <c r="AE4337" s="220"/>
      <c r="AF4337" s="220" t="str">
        <f t="shared" si="486"/>
        <v/>
      </c>
    </row>
    <row r="4338" spans="1:32">
      <c r="A4338" s="121"/>
      <c r="B4338" s="121"/>
      <c r="C4338" s="140"/>
      <c r="D4338" s="159"/>
      <c r="E4338" s="154"/>
      <c r="F4338" s="154"/>
      <c r="G4338" s="160"/>
      <c r="H4338" s="158"/>
      <c r="I4338" s="158"/>
      <c r="J4338" s="158"/>
      <c r="K4338" s="158"/>
      <c r="L4338" s="158"/>
      <c r="M4338" s="158"/>
      <c r="N4338" s="157"/>
      <c r="O4338" s="188"/>
      <c r="P4338" s="245"/>
      <c r="Q4338" s="165" t="str">
        <f>+IF($C4338&lt;&gt;"",VLOOKUP($C4338,PRINCIPAL!$C$5:$Y$376,20,FALSE),"")</f>
        <v/>
      </c>
      <c r="R4338" s="162" t="str">
        <f>+IF($C4338&lt;&gt;"",VLOOKUP($C4338,PRINCIPAL!$C$5:$Y$376,22,FALSE),"")</f>
        <v/>
      </c>
      <c r="S4338" s="162" t="str">
        <f>+IF($C4338&lt;&gt;"",VLOOKUP($C4338,PRINCIPAL!$C$5:$Y$376,15,FALSE),"")</f>
        <v/>
      </c>
      <c r="T4338" s="255" t="str">
        <f>+IF($C4338&lt;&gt;"",VLOOKUP($C4338,PRINCIPAL!$C$5:$Y$376,9,FALSE),"")</f>
        <v/>
      </c>
      <c r="U4338" s="166" t="str">
        <f t="shared" si="485"/>
        <v/>
      </c>
      <c r="V4338" s="164" t="str">
        <f>+IF($C4338&lt;&gt;"",VLOOKUP($C4338,PRINCIPAL!$C$5:$Y$76,2,FALSE),"")</f>
        <v/>
      </c>
      <c r="W4338" t="e">
        <f>+VLOOKUP(D4338,CENTROS!$G$4:$M$93,7,FALSE)</f>
        <v>#N/A</v>
      </c>
      <c r="Y4338" t="str">
        <f t="shared" si="487"/>
        <v/>
      </c>
      <c r="Z4338" s="220" t="str">
        <f t="shared" si="488"/>
        <v/>
      </c>
      <c r="AA4338" s="220" t="str">
        <f t="shared" si="489"/>
        <v/>
      </c>
      <c r="AB4338" s="228" t="str">
        <f t="shared" si="490"/>
        <v/>
      </c>
      <c r="AC4338" s="230" t="str">
        <f t="shared" si="491"/>
        <v/>
      </c>
      <c r="AD4338" s="220"/>
      <c r="AE4338" s="220"/>
      <c r="AF4338" s="220" t="str">
        <f t="shared" si="486"/>
        <v/>
      </c>
    </row>
    <row r="4339" spans="1:32">
      <c r="A4339" s="121"/>
      <c r="B4339" s="121"/>
      <c r="C4339" s="140"/>
      <c r="D4339" s="159"/>
      <c r="E4339" s="154"/>
      <c r="F4339" s="154"/>
      <c r="G4339" s="160"/>
      <c r="H4339" s="158"/>
      <c r="I4339" s="158"/>
      <c r="J4339" s="158"/>
      <c r="K4339" s="158"/>
      <c r="L4339" s="158"/>
      <c r="M4339" s="158"/>
      <c r="N4339" s="157"/>
      <c r="O4339" s="188"/>
      <c r="P4339" s="245"/>
      <c r="Q4339" s="165" t="str">
        <f>+IF($C4339&lt;&gt;"",VLOOKUP($C4339,PRINCIPAL!$C$5:$Y$376,20,FALSE),"")</f>
        <v/>
      </c>
      <c r="R4339" s="162" t="str">
        <f>+IF($C4339&lt;&gt;"",VLOOKUP($C4339,PRINCIPAL!$C$5:$Y$376,22,FALSE),"")</f>
        <v/>
      </c>
      <c r="S4339" s="162" t="str">
        <f>+IF($C4339&lt;&gt;"",VLOOKUP($C4339,PRINCIPAL!$C$5:$Y$376,15,FALSE),"")</f>
        <v/>
      </c>
      <c r="T4339" s="255" t="str">
        <f>+IF($C4339&lt;&gt;"",VLOOKUP($C4339,PRINCIPAL!$C$5:$Y$376,9,FALSE),"")</f>
        <v/>
      </c>
      <c r="U4339" s="166" t="str">
        <f t="shared" si="485"/>
        <v/>
      </c>
      <c r="V4339" s="164" t="str">
        <f>+IF($C4339&lt;&gt;"",VLOOKUP($C4339,PRINCIPAL!$C$5:$Y$76,2,FALSE),"")</f>
        <v/>
      </c>
      <c r="W4339" t="e">
        <f>+VLOOKUP(D4339,CENTROS!$G$4:$M$93,7,FALSE)</f>
        <v>#N/A</v>
      </c>
      <c r="Y4339" t="str">
        <f t="shared" si="487"/>
        <v/>
      </c>
      <c r="Z4339" s="220" t="str">
        <f t="shared" si="488"/>
        <v/>
      </c>
      <c r="AA4339" s="220" t="str">
        <f t="shared" si="489"/>
        <v/>
      </c>
      <c r="AB4339" s="228" t="str">
        <f t="shared" si="490"/>
        <v/>
      </c>
      <c r="AC4339" s="230" t="str">
        <f t="shared" si="491"/>
        <v/>
      </c>
      <c r="AD4339" s="220"/>
      <c r="AE4339" s="220"/>
      <c r="AF4339" s="220" t="str">
        <f t="shared" si="486"/>
        <v/>
      </c>
    </row>
    <row r="4340" spans="1:32">
      <c r="A4340" s="121"/>
      <c r="B4340" s="121"/>
      <c r="C4340" s="140"/>
      <c r="D4340" s="159"/>
      <c r="E4340" s="154"/>
      <c r="F4340" s="154"/>
      <c r="G4340" s="160"/>
      <c r="H4340" s="158"/>
      <c r="I4340" s="158"/>
      <c r="J4340" s="158"/>
      <c r="K4340" s="158"/>
      <c r="L4340" s="158"/>
      <c r="M4340" s="158"/>
      <c r="N4340" s="157"/>
      <c r="O4340" s="188"/>
      <c r="P4340" s="245"/>
      <c r="Q4340" s="165" t="str">
        <f>+IF($C4340&lt;&gt;"",VLOOKUP($C4340,PRINCIPAL!$C$5:$Y$376,20,FALSE),"")</f>
        <v/>
      </c>
      <c r="R4340" s="162" t="str">
        <f>+IF($C4340&lt;&gt;"",VLOOKUP($C4340,PRINCIPAL!$C$5:$Y$376,22,FALSE),"")</f>
        <v/>
      </c>
      <c r="S4340" s="162" t="str">
        <f>+IF($C4340&lt;&gt;"",VLOOKUP($C4340,PRINCIPAL!$C$5:$Y$376,15,FALSE),"")</f>
        <v/>
      </c>
      <c r="T4340" s="255" t="str">
        <f>+IF($C4340&lt;&gt;"",VLOOKUP($C4340,PRINCIPAL!$C$5:$Y$376,9,FALSE),"")</f>
        <v/>
      </c>
      <c r="U4340" s="166" t="str">
        <f t="shared" si="485"/>
        <v/>
      </c>
      <c r="V4340" s="164" t="str">
        <f>+IF($C4340&lt;&gt;"",VLOOKUP($C4340,PRINCIPAL!$C$5:$Y$76,2,FALSE),"")</f>
        <v/>
      </c>
      <c r="W4340" t="e">
        <f>+VLOOKUP(D4340,CENTROS!$G$4:$M$93,7,FALSE)</f>
        <v>#N/A</v>
      </c>
      <c r="Y4340" t="str">
        <f t="shared" si="487"/>
        <v/>
      </c>
      <c r="Z4340" s="220" t="str">
        <f t="shared" si="488"/>
        <v/>
      </c>
      <c r="AA4340" s="220" t="str">
        <f t="shared" si="489"/>
        <v/>
      </c>
      <c r="AB4340" s="228" t="str">
        <f t="shared" si="490"/>
        <v/>
      </c>
      <c r="AC4340" s="230" t="str">
        <f t="shared" si="491"/>
        <v/>
      </c>
      <c r="AD4340" s="220"/>
      <c r="AE4340" s="220"/>
      <c r="AF4340" s="220" t="str">
        <f t="shared" si="486"/>
        <v/>
      </c>
    </row>
    <row r="4341" spans="1:32">
      <c r="A4341" s="121"/>
      <c r="B4341" s="121"/>
      <c r="C4341" s="140"/>
      <c r="D4341" s="159"/>
      <c r="E4341" s="154"/>
      <c r="F4341" s="154"/>
      <c r="G4341" s="160"/>
      <c r="H4341" s="158"/>
      <c r="I4341" s="158"/>
      <c r="J4341" s="158"/>
      <c r="K4341" s="158"/>
      <c r="L4341" s="158"/>
      <c r="M4341" s="158"/>
      <c r="N4341" s="157"/>
      <c r="O4341" s="188"/>
      <c r="P4341" s="245"/>
      <c r="Q4341" s="165" t="str">
        <f>+IF($C4341&lt;&gt;"",VLOOKUP($C4341,PRINCIPAL!$C$5:$Y$376,20,FALSE),"")</f>
        <v/>
      </c>
      <c r="R4341" s="162" t="str">
        <f>+IF($C4341&lt;&gt;"",VLOOKUP($C4341,PRINCIPAL!$C$5:$Y$376,22,FALSE),"")</f>
        <v/>
      </c>
      <c r="S4341" s="162" t="str">
        <f>+IF($C4341&lt;&gt;"",VLOOKUP($C4341,PRINCIPAL!$C$5:$Y$376,15,FALSE),"")</f>
        <v/>
      </c>
      <c r="T4341" s="255" t="str">
        <f>+IF($C4341&lt;&gt;"",VLOOKUP($C4341,PRINCIPAL!$C$5:$Y$376,9,FALSE),"")</f>
        <v/>
      </c>
      <c r="U4341" s="166" t="str">
        <f t="shared" si="485"/>
        <v/>
      </c>
      <c r="V4341" s="164" t="str">
        <f>+IF($C4341&lt;&gt;"",VLOOKUP($C4341,PRINCIPAL!$C$5:$Y$76,2,FALSE),"")</f>
        <v/>
      </c>
      <c r="W4341" t="e">
        <f>+VLOOKUP(D4341,CENTROS!$G$4:$M$93,7,FALSE)</f>
        <v>#N/A</v>
      </c>
      <c r="Y4341" t="str">
        <f t="shared" si="487"/>
        <v/>
      </c>
      <c r="Z4341" s="220" t="str">
        <f t="shared" si="488"/>
        <v/>
      </c>
      <c r="AA4341" s="220" t="str">
        <f t="shared" si="489"/>
        <v/>
      </c>
      <c r="AB4341" s="228" t="str">
        <f t="shared" si="490"/>
        <v/>
      </c>
      <c r="AC4341" s="230" t="str">
        <f t="shared" si="491"/>
        <v/>
      </c>
      <c r="AD4341" s="220"/>
      <c r="AE4341" s="220"/>
      <c r="AF4341" s="220" t="str">
        <f t="shared" si="486"/>
        <v/>
      </c>
    </row>
    <row r="4342" spans="1:32">
      <c r="A4342" s="121"/>
      <c r="B4342" s="121"/>
      <c r="C4342" s="140"/>
      <c r="D4342" s="159"/>
      <c r="E4342" s="154"/>
      <c r="F4342" s="154"/>
      <c r="G4342" s="160"/>
      <c r="H4342" s="158"/>
      <c r="I4342" s="158"/>
      <c r="J4342" s="158"/>
      <c r="K4342" s="158"/>
      <c r="L4342" s="158"/>
      <c r="M4342" s="158"/>
      <c r="N4342" s="157"/>
      <c r="O4342" s="188"/>
      <c r="P4342" s="245"/>
      <c r="Q4342" s="165" t="str">
        <f>+IF($C4342&lt;&gt;"",VLOOKUP($C4342,PRINCIPAL!$C$5:$Y$376,20,FALSE),"")</f>
        <v/>
      </c>
      <c r="R4342" s="162" t="str">
        <f>+IF($C4342&lt;&gt;"",VLOOKUP($C4342,PRINCIPAL!$C$5:$Y$376,22,FALSE),"")</f>
        <v/>
      </c>
      <c r="S4342" s="162" t="str">
        <f>+IF($C4342&lt;&gt;"",VLOOKUP($C4342,PRINCIPAL!$C$5:$Y$376,15,FALSE),"")</f>
        <v/>
      </c>
      <c r="T4342" s="255" t="str">
        <f>+IF($C4342&lt;&gt;"",VLOOKUP($C4342,PRINCIPAL!$C$5:$Y$376,9,FALSE),"")</f>
        <v/>
      </c>
      <c r="U4342" s="166" t="str">
        <f t="shared" si="485"/>
        <v/>
      </c>
      <c r="V4342" s="164" t="str">
        <f>+IF($C4342&lt;&gt;"",VLOOKUP($C4342,PRINCIPAL!$C$5:$Y$76,2,FALSE),"")</f>
        <v/>
      </c>
      <c r="W4342" t="e">
        <f>+VLOOKUP(D4342,CENTROS!$G$4:$M$93,7,FALSE)</f>
        <v>#N/A</v>
      </c>
      <c r="Y4342" t="str">
        <f t="shared" si="487"/>
        <v/>
      </c>
      <c r="Z4342" s="220" t="str">
        <f t="shared" si="488"/>
        <v/>
      </c>
      <c r="AA4342" s="220" t="str">
        <f t="shared" si="489"/>
        <v/>
      </c>
      <c r="AB4342" s="228" t="str">
        <f t="shared" si="490"/>
        <v/>
      </c>
      <c r="AC4342" s="230" t="str">
        <f t="shared" si="491"/>
        <v/>
      </c>
      <c r="AD4342" s="220"/>
      <c r="AE4342" s="220"/>
      <c r="AF4342" s="220" t="str">
        <f t="shared" si="486"/>
        <v/>
      </c>
    </row>
    <row r="4343" spans="1:32">
      <c r="A4343" s="121"/>
      <c r="B4343" s="121"/>
      <c r="C4343" s="140"/>
      <c r="D4343" s="159"/>
      <c r="E4343" s="154"/>
      <c r="F4343" s="154"/>
      <c r="G4343" s="160"/>
      <c r="H4343" s="158"/>
      <c r="I4343" s="158"/>
      <c r="J4343" s="158"/>
      <c r="K4343" s="158"/>
      <c r="L4343" s="158"/>
      <c r="M4343" s="158"/>
      <c r="N4343" s="157"/>
      <c r="O4343" s="188"/>
      <c r="P4343" s="245"/>
      <c r="Q4343" s="165" t="str">
        <f>+IF($C4343&lt;&gt;"",VLOOKUP($C4343,PRINCIPAL!$C$5:$Y$376,20,FALSE),"")</f>
        <v/>
      </c>
      <c r="R4343" s="162" t="str">
        <f>+IF($C4343&lt;&gt;"",VLOOKUP($C4343,PRINCIPAL!$C$5:$Y$376,22,FALSE),"")</f>
        <v/>
      </c>
      <c r="S4343" s="162" t="str">
        <f>+IF($C4343&lt;&gt;"",VLOOKUP($C4343,PRINCIPAL!$C$5:$Y$376,15,FALSE),"")</f>
        <v/>
      </c>
      <c r="T4343" s="255" t="str">
        <f>+IF($C4343&lt;&gt;"",VLOOKUP($C4343,PRINCIPAL!$C$5:$Y$376,9,FALSE),"")</f>
        <v/>
      </c>
      <c r="U4343" s="166" t="str">
        <f t="shared" si="485"/>
        <v/>
      </c>
      <c r="V4343" s="164" t="str">
        <f>+IF($C4343&lt;&gt;"",VLOOKUP($C4343,PRINCIPAL!$C$5:$Y$76,2,FALSE),"")</f>
        <v/>
      </c>
      <c r="W4343" t="e">
        <f>+VLOOKUP(D4343,CENTROS!$G$4:$M$93,7,FALSE)</f>
        <v>#N/A</v>
      </c>
      <c r="Y4343" t="str">
        <f t="shared" si="487"/>
        <v/>
      </c>
      <c r="Z4343" s="220" t="str">
        <f t="shared" si="488"/>
        <v/>
      </c>
      <c r="AA4343" s="220" t="str">
        <f t="shared" si="489"/>
        <v/>
      </c>
      <c r="AB4343" s="228" t="str">
        <f t="shared" si="490"/>
        <v/>
      </c>
      <c r="AC4343" s="230" t="str">
        <f t="shared" si="491"/>
        <v/>
      </c>
      <c r="AD4343" s="220"/>
      <c r="AE4343" s="220"/>
      <c r="AF4343" s="220" t="str">
        <f t="shared" si="486"/>
        <v/>
      </c>
    </row>
    <row r="4344" spans="1:32">
      <c r="A4344" s="121"/>
      <c r="B4344" s="121"/>
      <c r="C4344" s="140"/>
      <c r="D4344" s="159"/>
      <c r="E4344" s="154"/>
      <c r="F4344" s="154"/>
      <c r="G4344" s="160"/>
      <c r="H4344" s="158"/>
      <c r="I4344" s="158"/>
      <c r="J4344" s="158"/>
      <c r="K4344" s="158"/>
      <c r="L4344" s="158"/>
      <c r="M4344" s="158"/>
      <c r="N4344" s="157"/>
      <c r="O4344" s="188"/>
      <c r="P4344" s="245"/>
      <c r="Q4344" s="165" t="str">
        <f>+IF($C4344&lt;&gt;"",VLOOKUP($C4344,PRINCIPAL!$C$5:$Y$376,20,FALSE),"")</f>
        <v/>
      </c>
      <c r="R4344" s="162" t="str">
        <f>+IF($C4344&lt;&gt;"",VLOOKUP($C4344,PRINCIPAL!$C$5:$Y$376,22,FALSE),"")</f>
        <v/>
      </c>
      <c r="S4344" s="162" t="str">
        <f>+IF($C4344&lt;&gt;"",VLOOKUP($C4344,PRINCIPAL!$C$5:$Y$376,15,FALSE),"")</f>
        <v/>
      </c>
      <c r="T4344" s="255" t="str">
        <f>+IF($C4344&lt;&gt;"",VLOOKUP($C4344,PRINCIPAL!$C$5:$Y$376,9,FALSE),"")</f>
        <v/>
      </c>
      <c r="U4344" s="166" t="str">
        <f t="shared" si="485"/>
        <v/>
      </c>
      <c r="V4344" s="164" t="str">
        <f>+IF($C4344&lt;&gt;"",VLOOKUP($C4344,PRINCIPAL!$C$5:$Y$76,2,FALSE),"")</f>
        <v/>
      </c>
      <c r="W4344" t="e">
        <f>+VLOOKUP(D4344,CENTROS!$G$4:$M$93,7,FALSE)</f>
        <v>#N/A</v>
      </c>
      <c r="Y4344" t="str">
        <f t="shared" si="487"/>
        <v/>
      </c>
      <c r="Z4344" s="220" t="str">
        <f t="shared" si="488"/>
        <v/>
      </c>
      <c r="AA4344" s="220" t="str">
        <f t="shared" si="489"/>
        <v/>
      </c>
      <c r="AB4344" s="228" t="str">
        <f t="shared" si="490"/>
        <v/>
      </c>
      <c r="AC4344" s="230" t="str">
        <f t="shared" si="491"/>
        <v/>
      </c>
      <c r="AD4344" s="220"/>
      <c r="AE4344" s="220"/>
      <c r="AF4344" s="220" t="str">
        <f t="shared" si="486"/>
        <v/>
      </c>
    </row>
    <row r="4345" spans="1:32">
      <c r="A4345" s="121"/>
      <c r="B4345" s="121"/>
      <c r="C4345" s="140"/>
      <c r="D4345" s="159"/>
      <c r="E4345" s="154"/>
      <c r="F4345" s="154"/>
      <c r="G4345" s="160"/>
      <c r="H4345" s="158"/>
      <c r="I4345" s="158"/>
      <c r="J4345" s="158"/>
      <c r="K4345" s="158"/>
      <c r="L4345" s="158"/>
      <c r="M4345" s="158"/>
      <c r="N4345" s="157"/>
      <c r="O4345" s="188"/>
      <c r="P4345" s="245"/>
      <c r="Q4345" s="165" t="str">
        <f>+IF($C4345&lt;&gt;"",VLOOKUP($C4345,PRINCIPAL!$C$5:$Y$376,20,FALSE),"")</f>
        <v/>
      </c>
      <c r="R4345" s="162" t="str">
        <f>+IF($C4345&lt;&gt;"",VLOOKUP($C4345,PRINCIPAL!$C$5:$Y$376,22,FALSE),"")</f>
        <v/>
      </c>
      <c r="S4345" s="162" t="str">
        <f>+IF($C4345&lt;&gt;"",VLOOKUP($C4345,PRINCIPAL!$C$5:$Y$376,15,FALSE),"")</f>
        <v/>
      </c>
      <c r="T4345" s="255" t="str">
        <f>+IF($C4345&lt;&gt;"",VLOOKUP($C4345,PRINCIPAL!$C$5:$Y$376,9,FALSE),"")</f>
        <v/>
      </c>
      <c r="U4345" s="166" t="str">
        <f t="shared" si="485"/>
        <v/>
      </c>
      <c r="V4345" s="164" t="str">
        <f>+IF($C4345&lt;&gt;"",VLOOKUP($C4345,PRINCIPAL!$C$5:$Y$76,2,FALSE),"")</f>
        <v/>
      </c>
      <c r="W4345" t="e">
        <f>+VLOOKUP(D4345,CENTROS!$G$4:$M$93,7,FALSE)</f>
        <v>#N/A</v>
      </c>
      <c r="Y4345" t="str">
        <f t="shared" si="487"/>
        <v/>
      </c>
      <c r="Z4345" s="220" t="str">
        <f t="shared" si="488"/>
        <v/>
      </c>
      <c r="AA4345" s="220" t="str">
        <f t="shared" si="489"/>
        <v/>
      </c>
      <c r="AB4345" s="228" t="str">
        <f t="shared" si="490"/>
        <v/>
      </c>
      <c r="AC4345" s="230" t="str">
        <f t="shared" si="491"/>
        <v/>
      </c>
      <c r="AD4345" s="220"/>
      <c r="AE4345" s="220"/>
      <c r="AF4345" s="220" t="str">
        <f t="shared" si="486"/>
        <v/>
      </c>
    </row>
    <row r="4346" spans="1:32">
      <c r="A4346" s="121"/>
      <c r="B4346" s="121"/>
      <c r="C4346" s="140"/>
      <c r="D4346" s="159"/>
      <c r="E4346" s="154"/>
      <c r="F4346" s="154"/>
      <c r="G4346" s="160"/>
      <c r="H4346" s="158"/>
      <c r="I4346" s="158"/>
      <c r="J4346" s="158"/>
      <c r="K4346" s="158"/>
      <c r="L4346" s="158"/>
      <c r="M4346" s="158"/>
      <c r="N4346" s="157"/>
      <c r="O4346" s="188"/>
      <c r="P4346" s="245"/>
      <c r="Q4346" s="165" t="str">
        <f>+IF($C4346&lt;&gt;"",VLOOKUP($C4346,PRINCIPAL!$C$5:$Y$376,20,FALSE),"")</f>
        <v/>
      </c>
      <c r="R4346" s="162" t="str">
        <f>+IF($C4346&lt;&gt;"",VLOOKUP($C4346,PRINCIPAL!$C$5:$Y$376,22,FALSE),"")</f>
        <v/>
      </c>
      <c r="S4346" s="162" t="str">
        <f>+IF($C4346&lt;&gt;"",VLOOKUP($C4346,PRINCIPAL!$C$5:$Y$376,15,FALSE),"")</f>
        <v/>
      </c>
      <c r="T4346" s="255" t="str">
        <f>+IF($C4346&lt;&gt;"",VLOOKUP($C4346,PRINCIPAL!$C$5:$Y$376,9,FALSE),"")</f>
        <v/>
      </c>
      <c r="U4346" s="166" t="str">
        <f t="shared" si="485"/>
        <v/>
      </c>
      <c r="V4346" s="164" t="str">
        <f>+IF($C4346&lt;&gt;"",VLOOKUP($C4346,PRINCIPAL!$C$5:$Y$76,2,FALSE),"")</f>
        <v/>
      </c>
      <c r="W4346" t="e">
        <f>+VLOOKUP(D4346,CENTROS!$G$4:$M$93,7,FALSE)</f>
        <v>#N/A</v>
      </c>
      <c r="Y4346" t="str">
        <f t="shared" si="487"/>
        <v/>
      </c>
      <c r="Z4346" s="220" t="str">
        <f t="shared" si="488"/>
        <v/>
      </c>
      <c r="AA4346" s="220" t="str">
        <f t="shared" si="489"/>
        <v/>
      </c>
      <c r="AB4346" s="228" t="str">
        <f t="shared" si="490"/>
        <v/>
      </c>
      <c r="AC4346" s="230" t="str">
        <f t="shared" si="491"/>
        <v/>
      </c>
      <c r="AD4346" s="220"/>
      <c r="AE4346" s="220"/>
      <c r="AF4346" s="220" t="str">
        <f t="shared" si="486"/>
        <v/>
      </c>
    </row>
    <row r="4347" spans="1:32">
      <c r="A4347" s="121"/>
      <c r="B4347" s="121"/>
      <c r="C4347" s="140"/>
      <c r="D4347" s="159"/>
      <c r="E4347" s="154"/>
      <c r="F4347" s="154"/>
      <c r="G4347" s="160"/>
      <c r="H4347" s="158"/>
      <c r="I4347" s="158"/>
      <c r="J4347" s="158"/>
      <c r="K4347" s="158"/>
      <c r="L4347" s="158"/>
      <c r="M4347" s="158"/>
      <c r="N4347" s="157"/>
      <c r="O4347" s="188"/>
      <c r="P4347" s="245"/>
      <c r="Q4347" s="165" t="str">
        <f>+IF($C4347&lt;&gt;"",VLOOKUP($C4347,PRINCIPAL!$C$5:$Y$376,20,FALSE),"")</f>
        <v/>
      </c>
      <c r="R4347" s="162" t="str">
        <f>+IF($C4347&lt;&gt;"",VLOOKUP($C4347,PRINCIPAL!$C$5:$Y$376,22,FALSE),"")</f>
        <v/>
      </c>
      <c r="S4347" s="162" t="str">
        <f>+IF($C4347&lt;&gt;"",VLOOKUP($C4347,PRINCIPAL!$C$5:$Y$376,15,FALSE),"")</f>
        <v/>
      </c>
      <c r="T4347" s="255" t="str">
        <f>+IF($C4347&lt;&gt;"",VLOOKUP($C4347,PRINCIPAL!$C$5:$Y$376,9,FALSE),"")</f>
        <v/>
      </c>
      <c r="U4347" s="166" t="str">
        <f t="shared" si="485"/>
        <v/>
      </c>
      <c r="V4347" s="164" t="str">
        <f>+IF($C4347&lt;&gt;"",VLOOKUP($C4347,PRINCIPAL!$C$5:$Y$76,2,FALSE),"")</f>
        <v/>
      </c>
      <c r="W4347" t="e">
        <f>+VLOOKUP(D4347,CENTROS!$G$4:$M$93,7,FALSE)</f>
        <v>#N/A</v>
      </c>
      <c r="Y4347" t="str">
        <f t="shared" si="487"/>
        <v/>
      </c>
      <c r="Z4347" s="220" t="str">
        <f t="shared" si="488"/>
        <v/>
      </c>
      <c r="AA4347" s="220" t="str">
        <f t="shared" si="489"/>
        <v/>
      </c>
      <c r="AB4347" s="228" t="str">
        <f t="shared" si="490"/>
        <v/>
      </c>
      <c r="AC4347" s="230" t="str">
        <f t="shared" si="491"/>
        <v/>
      </c>
      <c r="AD4347" s="220"/>
      <c r="AE4347" s="220"/>
      <c r="AF4347" s="220" t="str">
        <f t="shared" si="486"/>
        <v/>
      </c>
    </row>
    <row r="4348" spans="1:32">
      <c r="A4348" s="121"/>
      <c r="B4348" s="121"/>
      <c r="C4348" s="140"/>
      <c r="D4348" s="159"/>
      <c r="E4348" s="154"/>
      <c r="F4348" s="154"/>
      <c r="G4348" s="160"/>
      <c r="H4348" s="158"/>
      <c r="I4348" s="158"/>
      <c r="J4348" s="158"/>
      <c r="K4348" s="158"/>
      <c r="L4348" s="158"/>
      <c r="M4348" s="158"/>
      <c r="N4348" s="157"/>
      <c r="O4348" s="188"/>
      <c r="P4348" s="245"/>
      <c r="Q4348" s="165" t="str">
        <f>+IF($C4348&lt;&gt;"",VLOOKUP($C4348,PRINCIPAL!$C$5:$Y$376,20,FALSE),"")</f>
        <v/>
      </c>
      <c r="R4348" s="162" t="str">
        <f>+IF($C4348&lt;&gt;"",VLOOKUP($C4348,PRINCIPAL!$C$5:$Y$376,22,FALSE),"")</f>
        <v/>
      </c>
      <c r="S4348" s="162" t="str">
        <f>+IF($C4348&lt;&gt;"",VLOOKUP($C4348,PRINCIPAL!$C$5:$Y$376,15,FALSE),"")</f>
        <v/>
      </c>
      <c r="T4348" s="255" t="str">
        <f>+IF($C4348&lt;&gt;"",VLOOKUP($C4348,PRINCIPAL!$C$5:$Y$376,9,FALSE),"")</f>
        <v/>
      </c>
      <c r="U4348" s="166" t="str">
        <f t="shared" si="485"/>
        <v/>
      </c>
      <c r="V4348" s="164" t="str">
        <f>+IF($C4348&lt;&gt;"",VLOOKUP($C4348,PRINCIPAL!$C$5:$Y$76,2,FALSE),"")</f>
        <v/>
      </c>
      <c r="W4348" t="e">
        <f>+VLOOKUP(D4348,CENTROS!$G$4:$M$93,7,FALSE)</f>
        <v>#N/A</v>
      </c>
      <c r="Y4348" t="str">
        <f t="shared" si="487"/>
        <v/>
      </c>
      <c r="Z4348" s="220" t="str">
        <f t="shared" si="488"/>
        <v/>
      </c>
      <c r="AA4348" s="220" t="str">
        <f t="shared" si="489"/>
        <v/>
      </c>
      <c r="AB4348" s="228" t="str">
        <f t="shared" si="490"/>
        <v/>
      </c>
      <c r="AC4348" s="230" t="str">
        <f t="shared" si="491"/>
        <v/>
      </c>
      <c r="AD4348" s="220"/>
      <c r="AE4348" s="220"/>
      <c r="AF4348" s="220" t="str">
        <f t="shared" si="486"/>
        <v/>
      </c>
    </row>
    <row r="4349" spans="1:32">
      <c r="A4349" s="121"/>
      <c r="B4349" s="121"/>
      <c r="C4349" s="140"/>
      <c r="D4349" s="159"/>
      <c r="E4349" s="154"/>
      <c r="F4349" s="154"/>
      <c r="G4349" s="160"/>
      <c r="H4349" s="158"/>
      <c r="I4349" s="158"/>
      <c r="J4349" s="158"/>
      <c r="K4349" s="158"/>
      <c r="L4349" s="158"/>
      <c r="M4349" s="158"/>
      <c r="N4349" s="157"/>
      <c r="O4349" s="188"/>
      <c r="P4349" s="245"/>
      <c r="Q4349" s="165" t="str">
        <f>+IF($C4349&lt;&gt;"",VLOOKUP($C4349,PRINCIPAL!$C$5:$Y$376,20,FALSE),"")</f>
        <v/>
      </c>
      <c r="R4349" s="162" t="str">
        <f>+IF($C4349&lt;&gt;"",VLOOKUP($C4349,PRINCIPAL!$C$5:$Y$376,22,FALSE),"")</f>
        <v/>
      </c>
      <c r="S4349" s="162" t="str">
        <f>+IF($C4349&lt;&gt;"",VLOOKUP($C4349,PRINCIPAL!$C$5:$Y$376,15,FALSE),"")</f>
        <v/>
      </c>
      <c r="T4349" s="255" t="str">
        <f>+IF($C4349&lt;&gt;"",VLOOKUP($C4349,PRINCIPAL!$C$5:$Y$376,9,FALSE),"")</f>
        <v/>
      </c>
      <c r="U4349" s="166" t="str">
        <f t="shared" si="485"/>
        <v/>
      </c>
      <c r="V4349" s="164" t="str">
        <f>+IF($C4349&lt;&gt;"",VLOOKUP($C4349,PRINCIPAL!$C$5:$Y$76,2,FALSE),"")</f>
        <v/>
      </c>
      <c r="W4349" t="e">
        <f>+VLOOKUP(D4349,CENTROS!$G$4:$M$93,7,FALSE)</f>
        <v>#N/A</v>
      </c>
      <c r="Y4349" t="str">
        <f t="shared" si="487"/>
        <v/>
      </c>
      <c r="Z4349" s="220" t="str">
        <f t="shared" si="488"/>
        <v/>
      </c>
      <c r="AA4349" s="220" t="str">
        <f t="shared" si="489"/>
        <v/>
      </c>
      <c r="AB4349" s="228" t="str">
        <f t="shared" si="490"/>
        <v/>
      </c>
      <c r="AC4349" s="230" t="str">
        <f t="shared" si="491"/>
        <v/>
      </c>
      <c r="AD4349" s="220"/>
      <c r="AE4349" s="220"/>
      <c r="AF4349" s="220" t="str">
        <f t="shared" si="486"/>
        <v/>
      </c>
    </row>
    <row r="4350" spans="1:32">
      <c r="A4350" s="121"/>
      <c r="B4350" s="121"/>
      <c r="C4350" s="140"/>
      <c r="D4350" s="159"/>
      <c r="E4350" s="154"/>
      <c r="F4350" s="154"/>
      <c r="G4350" s="160"/>
      <c r="H4350" s="158"/>
      <c r="I4350" s="158"/>
      <c r="J4350" s="158"/>
      <c r="K4350" s="158"/>
      <c r="L4350" s="158"/>
      <c r="M4350" s="158"/>
      <c r="N4350" s="157"/>
      <c r="O4350" s="188"/>
      <c r="P4350" s="245"/>
      <c r="Q4350" s="165" t="str">
        <f>+IF($C4350&lt;&gt;"",VLOOKUP($C4350,PRINCIPAL!$C$5:$Y$376,20,FALSE),"")</f>
        <v/>
      </c>
      <c r="R4350" s="162" t="str">
        <f>+IF($C4350&lt;&gt;"",VLOOKUP($C4350,PRINCIPAL!$C$5:$Y$376,22,FALSE),"")</f>
        <v/>
      </c>
      <c r="S4350" s="162" t="str">
        <f>+IF($C4350&lt;&gt;"",VLOOKUP($C4350,PRINCIPAL!$C$5:$Y$376,15,FALSE),"")</f>
        <v/>
      </c>
      <c r="T4350" s="255" t="str">
        <f>+IF($C4350&lt;&gt;"",VLOOKUP($C4350,PRINCIPAL!$C$5:$Y$376,9,FALSE),"")</f>
        <v/>
      </c>
      <c r="U4350" s="166" t="str">
        <f t="shared" ref="U4350:U4413" si="492">+IF(J4350&gt;L4350+N4350,"ROTO",IF(1.5*(L4350+N4350)&gt;J4350,"mes*1,5",""))</f>
        <v/>
      </c>
      <c r="V4350" s="164" t="str">
        <f>+IF($C4350&lt;&gt;"",VLOOKUP($C4350,PRINCIPAL!$C$5:$Y$76,2,FALSE),"")</f>
        <v/>
      </c>
      <c r="W4350" t="e">
        <f>+VLOOKUP(D4350,CENTROS!$G$4:$M$93,7,FALSE)</f>
        <v>#N/A</v>
      </c>
      <c r="Y4350" t="str">
        <f t="shared" si="487"/>
        <v/>
      </c>
      <c r="Z4350" s="220" t="str">
        <f t="shared" si="488"/>
        <v/>
      </c>
      <c r="AA4350" s="220" t="str">
        <f t="shared" si="489"/>
        <v/>
      </c>
      <c r="AB4350" s="228" t="str">
        <f t="shared" si="490"/>
        <v/>
      </c>
      <c r="AC4350" s="230" t="str">
        <f t="shared" si="491"/>
        <v/>
      </c>
      <c r="AD4350" s="220"/>
      <c r="AE4350" s="220"/>
      <c r="AF4350" s="220" t="str">
        <f t="shared" si="486"/>
        <v/>
      </c>
    </row>
    <row r="4351" spans="1:32">
      <c r="A4351" s="121"/>
      <c r="B4351" s="121"/>
      <c r="C4351" s="140"/>
      <c r="D4351" s="159"/>
      <c r="E4351" s="154"/>
      <c r="F4351" s="154"/>
      <c r="G4351" s="160"/>
      <c r="H4351" s="158"/>
      <c r="I4351" s="158"/>
      <c r="J4351" s="158"/>
      <c r="K4351" s="158"/>
      <c r="L4351" s="158"/>
      <c r="M4351" s="158"/>
      <c r="N4351" s="157"/>
      <c r="O4351" s="188"/>
      <c r="P4351" s="245"/>
      <c r="Q4351" s="165" t="str">
        <f>+IF($C4351&lt;&gt;"",VLOOKUP($C4351,PRINCIPAL!$C$5:$Y$376,20,FALSE),"")</f>
        <v/>
      </c>
      <c r="R4351" s="162" t="str">
        <f>+IF($C4351&lt;&gt;"",VLOOKUP($C4351,PRINCIPAL!$C$5:$Y$376,22,FALSE),"")</f>
        <v/>
      </c>
      <c r="S4351" s="162" t="str">
        <f>+IF($C4351&lt;&gt;"",VLOOKUP($C4351,PRINCIPAL!$C$5:$Y$376,15,FALSE),"")</f>
        <v/>
      </c>
      <c r="T4351" s="255" t="str">
        <f>+IF($C4351&lt;&gt;"",VLOOKUP($C4351,PRINCIPAL!$C$5:$Y$376,9,FALSE),"")</f>
        <v/>
      </c>
      <c r="U4351" s="166" t="str">
        <f t="shared" si="492"/>
        <v/>
      </c>
      <c r="V4351" s="164" t="str">
        <f>+IF($C4351&lt;&gt;"",VLOOKUP($C4351,PRINCIPAL!$C$5:$Y$76,2,FALSE),"")</f>
        <v/>
      </c>
      <c r="W4351" t="e">
        <f>+VLOOKUP(D4351,CENTROS!$G$4:$M$93,7,FALSE)</f>
        <v>#N/A</v>
      </c>
      <c r="Y4351" t="str">
        <f t="shared" si="487"/>
        <v/>
      </c>
      <c r="Z4351" s="220" t="str">
        <f t="shared" si="488"/>
        <v/>
      </c>
      <c r="AA4351" s="220" t="str">
        <f t="shared" si="489"/>
        <v/>
      </c>
      <c r="AB4351" s="228" t="str">
        <f t="shared" si="490"/>
        <v/>
      </c>
      <c r="AC4351" s="230" t="str">
        <f t="shared" si="491"/>
        <v/>
      </c>
      <c r="AD4351" s="220"/>
      <c r="AE4351" s="220"/>
      <c r="AF4351" s="220" t="str">
        <f t="shared" ref="AF4351:AF4414" si="493">+IF(A4351&lt;&gt;"",9,"")</f>
        <v/>
      </c>
    </row>
    <row r="4352" spans="1:32">
      <c r="A4352" s="121"/>
      <c r="B4352" s="121"/>
      <c r="C4352" s="140"/>
      <c r="D4352" s="159"/>
      <c r="E4352" s="154"/>
      <c r="F4352" s="154"/>
      <c r="G4352" s="160"/>
      <c r="H4352" s="158"/>
      <c r="I4352" s="158"/>
      <c r="J4352" s="158"/>
      <c r="K4352" s="158"/>
      <c r="L4352" s="158"/>
      <c r="M4352" s="158"/>
      <c r="N4352" s="157"/>
      <c r="O4352" s="188"/>
      <c r="P4352" s="245"/>
      <c r="Q4352" s="165" t="str">
        <f>+IF($C4352&lt;&gt;"",VLOOKUP($C4352,PRINCIPAL!$C$5:$Y$376,20,FALSE),"")</f>
        <v/>
      </c>
      <c r="R4352" s="162" t="str">
        <f>+IF($C4352&lt;&gt;"",VLOOKUP($C4352,PRINCIPAL!$C$5:$Y$376,22,FALSE),"")</f>
        <v/>
      </c>
      <c r="S4352" s="162" t="str">
        <f>+IF($C4352&lt;&gt;"",VLOOKUP($C4352,PRINCIPAL!$C$5:$Y$376,15,FALSE),"")</f>
        <v/>
      </c>
      <c r="T4352" s="255" t="str">
        <f>+IF($C4352&lt;&gt;"",VLOOKUP($C4352,PRINCIPAL!$C$5:$Y$376,9,FALSE),"")</f>
        <v/>
      </c>
      <c r="U4352" s="166" t="str">
        <f t="shared" si="492"/>
        <v/>
      </c>
      <c r="V4352" s="164" t="str">
        <f>+IF($C4352&lt;&gt;"",VLOOKUP($C4352,PRINCIPAL!$C$5:$Y$76,2,FALSE),"")</f>
        <v/>
      </c>
      <c r="W4352" t="e">
        <f>+VLOOKUP(D4352,CENTROS!$G$4:$M$93,7,FALSE)</f>
        <v>#N/A</v>
      </c>
      <c r="Y4352" t="str">
        <f t="shared" si="487"/>
        <v/>
      </c>
      <c r="Z4352" s="220" t="str">
        <f t="shared" si="488"/>
        <v/>
      </c>
      <c r="AA4352" s="220" t="str">
        <f t="shared" si="489"/>
        <v/>
      </c>
      <c r="AB4352" s="228" t="str">
        <f t="shared" si="490"/>
        <v/>
      </c>
      <c r="AC4352" s="230" t="str">
        <f t="shared" si="491"/>
        <v/>
      </c>
      <c r="AD4352" s="220"/>
      <c r="AE4352" s="220"/>
      <c r="AF4352" s="220" t="str">
        <f t="shared" si="493"/>
        <v/>
      </c>
    </row>
    <row r="4353" spans="1:32">
      <c r="A4353" s="121"/>
      <c r="B4353" s="121"/>
      <c r="C4353" s="140"/>
      <c r="D4353" s="159"/>
      <c r="E4353" s="154"/>
      <c r="F4353" s="154"/>
      <c r="G4353" s="160"/>
      <c r="H4353" s="158"/>
      <c r="I4353" s="158"/>
      <c r="J4353" s="158"/>
      <c r="K4353" s="158"/>
      <c r="L4353" s="158"/>
      <c r="M4353" s="158"/>
      <c r="N4353" s="157"/>
      <c r="O4353" s="188"/>
      <c r="P4353" s="245"/>
      <c r="Q4353" s="165" t="str">
        <f>+IF($C4353&lt;&gt;"",VLOOKUP($C4353,PRINCIPAL!$C$5:$Y$376,20,FALSE),"")</f>
        <v/>
      </c>
      <c r="R4353" s="162" t="str">
        <f>+IF($C4353&lt;&gt;"",VLOOKUP($C4353,PRINCIPAL!$C$5:$Y$376,22,FALSE),"")</f>
        <v/>
      </c>
      <c r="S4353" s="162" t="str">
        <f>+IF($C4353&lt;&gt;"",VLOOKUP($C4353,PRINCIPAL!$C$5:$Y$376,15,FALSE),"")</f>
        <v/>
      </c>
      <c r="T4353" s="255" t="str">
        <f>+IF($C4353&lt;&gt;"",VLOOKUP($C4353,PRINCIPAL!$C$5:$Y$376,9,FALSE),"")</f>
        <v/>
      </c>
      <c r="U4353" s="166" t="str">
        <f t="shared" si="492"/>
        <v/>
      </c>
      <c r="V4353" s="164" t="str">
        <f>+IF($C4353&lt;&gt;"",VLOOKUP($C4353,PRINCIPAL!$C$5:$Y$76,2,FALSE),"")</f>
        <v/>
      </c>
      <c r="W4353" t="e">
        <f>+VLOOKUP(D4353,CENTROS!$G$4:$M$93,7,FALSE)</f>
        <v>#N/A</v>
      </c>
      <c r="Y4353" t="str">
        <f t="shared" si="487"/>
        <v/>
      </c>
      <c r="Z4353" s="220" t="str">
        <f t="shared" si="488"/>
        <v/>
      </c>
      <c r="AA4353" s="220" t="str">
        <f t="shared" si="489"/>
        <v/>
      </c>
      <c r="AB4353" s="228" t="str">
        <f t="shared" si="490"/>
        <v/>
      </c>
      <c r="AC4353" s="230" t="str">
        <f t="shared" si="491"/>
        <v/>
      </c>
      <c r="AD4353" s="220"/>
      <c r="AE4353" s="220"/>
      <c r="AF4353" s="220" t="str">
        <f t="shared" si="493"/>
        <v/>
      </c>
    </row>
    <row r="4354" spans="1:32">
      <c r="A4354" s="121"/>
      <c r="B4354" s="121"/>
      <c r="C4354" s="140"/>
      <c r="D4354" s="159"/>
      <c r="E4354" s="154"/>
      <c r="F4354" s="154"/>
      <c r="G4354" s="160"/>
      <c r="H4354" s="158"/>
      <c r="I4354" s="158"/>
      <c r="J4354" s="158"/>
      <c r="K4354" s="158"/>
      <c r="L4354" s="158"/>
      <c r="M4354" s="158"/>
      <c r="N4354" s="157"/>
      <c r="O4354" s="188"/>
      <c r="P4354" s="245"/>
      <c r="Q4354" s="165" t="str">
        <f>+IF($C4354&lt;&gt;"",VLOOKUP($C4354,PRINCIPAL!$C$5:$Y$376,20,FALSE),"")</f>
        <v/>
      </c>
      <c r="R4354" s="162" t="str">
        <f>+IF($C4354&lt;&gt;"",VLOOKUP($C4354,PRINCIPAL!$C$5:$Y$376,22,FALSE),"")</f>
        <v/>
      </c>
      <c r="S4354" s="162" t="str">
        <f>+IF($C4354&lt;&gt;"",VLOOKUP($C4354,PRINCIPAL!$C$5:$Y$376,15,FALSE),"")</f>
        <v/>
      </c>
      <c r="T4354" s="255" t="str">
        <f>+IF($C4354&lt;&gt;"",VLOOKUP($C4354,PRINCIPAL!$C$5:$Y$376,9,FALSE),"")</f>
        <v/>
      </c>
      <c r="U4354" s="166" t="str">
        <f t="shared" si="492"/>
        <v/>
      </c>
      <c r="V4354" s="164" t="str">
        <f>+IF($C4354&lt;&gt;"",VLOOKUP($C4354,PRINCIPAL!$C$5:$Y$76,2,FALSE),"")</f>
        <v/>
      </c>
      <c r="W4354" t="e">
        <f>+VLOOKUP(D4354,CENTROS!$G$4:$M$93,7,FALSE)</f>
        <v>#N/A</v>
      </c>
      <c r="Y4354" t="str">
        <f t="shared" si="487"/>
        <v/>
      </c>
      <c r="Z4354" s="220" t="str">
        <f t="shared" si="488"/>
        <v/>
      </c>
      <c r="AA4354" s="220" t="str">
        <f t="shared" si="489"/>
        <v/>
      </c>
      <c r="AB4354" s="228" t="str">
        <f t="shared" si="490"/>
        <v/>
      </c>
      <c r="AC4354" s="230" t="str">
        <f t="shared" si="491"/>
        <v/>
      </c>
      <c r="AD4354" s="220"/>
      <c r="AE4354" s="220"/>
      <c r="AF4354" s="220" t="str">
        <f t="shared" si="493"/>
        <v/>
      </c>
    </row>
    <row r="4355" spans="1:32">
      <c r="A4355" s="121"/>
      <c r="B4355" s="121"/>
      <c r="C4355" s="140"/>
      <c r="D4355" s="159"/>
      <c r="E4355" s="154"/>
      <c r="F4355" s="154"/>
      <c r="G4355" s="160"/>
      <c r="H4355" s="158"/>
      <c r="I4355" s="158"/>
      <c r="J4355" s="158"/>
      <c r="K4355" s="158"/>
      <c r="L4355" s="158"/>
      <c r="M4355" s="158"/>
      <c r="N4355" s="157"/>
      <c r="O4355" s="188"/>
      <c r="P4355" s="245"/>
      <c r="Q4355" s="165" t="str">
        <f>+IF($C4355&lt;&gt;"",VLOOKUP($C4355,PRINCIPAL!$C$5:$Y$376,20,FALSE),"")</f>
        <v/>
      </c>
      <c r="R4355" s="162" t="str">
        <f>+IF($C4355&lt;&gt;"",VLOOKUP($C4355,PRINCIPAL!$C$5:$Y$376,22,FALSE),"")</f>
        <v/>
      </c>
      <c r="S4355" s="162" t="str">
        <f>+IF($C4355&lt;&gt;"",VLOOKUP($C4355,PRINCIPAL!$C$5:$Y$376,15,FALSE),"")</f>
        <v/>
      </c>
      <c r="T4355" s="255" t="str">
        <f>+IF($C4355&lt;&gt;"",VLOOKUP($C4355,PRINCIPAL!$C$5:$Y$376,9,FALSE),"")</f>
        <v/>
      </c>
      <c r="U4355" s="166" t="str">
        <f t="shared" si="492"/>
        <v/>
      </c>
      <c r="V4355" s="164" t="str">
        <f>+IF($C4355&lt;&gt;"",VLOOKUP($C4355,PRINCIPAL!$C$5:$Y$76,2,FALSE),"")</f>
        <v/>
      </c>
      <c r="W4355" t="e">
        <f>+VLOOKUP(D4355,CENTROS!$G$4:$M$93,7,FALSE)</f>
        <v>#N/A</v>
      </c>
      <c r="Y4355" t="str">
        <f t="shared" si="487"/>
        <v/>
      </c>
      <c r="Z4355" s="220" t="str">
        <f t="shared" si="488"/>
        <v/>
      </c>
      <c r="AA4355" s="220" t="str">
        <f t="shared" si="489"/>
        <v/>
      </c>
      <c r="AB4355" s="228" t="str">
        <f t="shared" si="490"/>
        <v/>
      </c>
      <c r="AC4355" s="230" t="str">
        <f t="shared" si="491"/>
        <v/>
      </c>
      <c r="AD4355" s="220"/>
      <c r="AE4355" s="220"/>
      <c r="AF4355" s="220" t="str">
        <f t="shared" si="493"/>
        <v/>
      </c>
    </row>
    <row r="4356" spans="1:32">
      <c r="A4356" s="121"/>
      <c r="B4356" s="121"/>
      <c r="C4356" s="140"/>
      <c r="D4356" s="159"/>
      <c r="E4356" s="154"/>
      <c r="F4356" s="154"/>
      <c r="G4356" s="160"/>
      <c r="H4356" s="158"/>
      <c r="I4356" s="158"/>
      <c r="J4356" s="158"/>
      <c r="K4356" s="158"/>
      <c r="L4356" s="158"/>
      <c r="M4356" s="158"/>
      <c r="N4356" s="157"/>
      <c r="O4356" s="188"/>
      <c r="P4356" s="245"/>
      <c r="Q4356" s="165" t="str">
        <f>+IF($C4356&lt;&gt;"",VLOOKUP($C4356,PRINCIPAL!$C$5:$Y$376,20,FALSE),"")</f>
        <v/>
      </c>
      <c r="R4356" s="162" t="str">
        <f>+IF($C4356&lt;&gt;"",VLOOKUP($C4356,PRINCIPAL!$C$5:$Y$376,22,FALSE),"")</f>
        <v/>
      </c>
      <c r="S4356" s="162" t="str">
        <f>+IF($C4356&lt;&gt;"",VLOOKUP($C4356,PRINCIPAL!$C$5:$Y$376,15,FALSE),"")</f>
        <v/>
      </c>
      <c r="T4356" s="255" t="str">
        <f>+IF($C4356&lt;&gt;"",VLOOKUP($C4356,PRINCIPAL!$C$5:$Y$376,9,FALSE),"")</f>
        <v/>
      </c>
      <c r="U4356" s="166" t="str">
        <f t="shared" si="492"/>
        <v/>
      </c>
      <c r="V4356" s="164" t="str">
        <f>+IF($C4356&lt;&gt;"",VLOOKUP($C4356,PRINCIPAL!$C$5:$Y$76,2,FALSE),"")</f>
        <v/>
      </c>
      <c r="W4356" t="e">
        <f>+VLOOKUP(D4356,CENTROS!$G$4:$M$93,7,FALSE)</f>
        <v>#N/A</v>
      </c>
      <c r="Y4356" t="str">
        <f t="shared" si="487"/>
        <v/>
      </c>
      <c r="Z4356" s="220" t="str">
        <f t="shared" si="488"/>
        <v/>
      </c>
      <c r="AA4356" s="220" t="str">
        <f t="shared" si="489"/>
        <v/>
      </c>
      <c r="AB4356" s="228" t="str">
        <f t="shared" si="490"/>
        <v/>
      </c>
      <c r="AC4356" s="230" t="str">
        <f t="shared" si="491"/>
        <v/>
      </c>
      <c r="AD4356" s="220"/>
      <c r="AE4356" s="220"/>
      <c r="AF4356" s="220" t="str">
        <f t="shared" si="493"/>
        <v/>
      </c>
    </row>
    <row r="4357" spans="1:32">
      <c r="A4357" s="121"/>
      <c r="B4357" s="121"/>
      <c r="C4357" s="140"/>
      <c r="D4357" s="159"/>
      <c r="E4357" s="154"/>
      <c r="F4357" s="154"/>
      <c r="G4357" s="160"/>
      <c r="H4357" s="158"/>
      <c r="I4357" s="158"/>
      <c r="J4357" s="158"/>
      <c r="K4357" s="158"/>
      <c r="L4357" s="158"/>
      <c r="M4357" s="158"/>
      <c r="N4357" s="157"/>
      <c r="O4357" s="188"/>
      <c r="P4357" s="245"/>
      <c r="Q4357" s="165" t="str">
        <f>+IF($C4357&lt;&gt;"",VLOOKUP($C4357,PRINCIPAL!$C$5:$Y$376,20,FALSE),"")</f>
        <v/>
      </c>
      <c r="R4357" s="162" t="str">
        <f>+IF($C4357&lt;&gt;"",VLOOKUP($C4357,PRINCIPAL!$C$5:$Y$376,22,FALSE),"")</f>
        <v/>
      </c>
      <c r="S4357" s="162" t="str">
        <f>+IF($C4357&lt;&gt;"",VLOOKUP($C4357,PRINCIPAL!$C$5:$Y$376,15,FALSE),"")</f>
        <v/>
      </c>
      <c r="T4357" s="255" t="str">
        <f>+IF($C4357&lt;&gt;"",VLOOKUP($C4357,PRINCIPAL!$C$5:$Y$376,9,FALSE),"")</f>
        <v/>
      </c>
      <c r="U4357" s="166" t="str">
        <f t="shared" si="492"/>
        <v/>
      </c>
      <c r="V4357" s="164" t="str">
        <f>+IF($C4357&lt;&gt;"",VLOOKUP($C4357,PRINCIPAL!$C$5:$Y$76,2,FALSE),"")</f>
        <v/>
      </c>
      <c r="W4357" t="e">
        <f>+VLOOKUP(D4357,CENTROS!$G$4:$M$93,7,FALSE)</f>
        <v>#N/A</v>
      </c>
      <c r="Y4357" t="str">
        <f t="shared" si="487"/>
        <v/>
      </c>
      <c r="Z4357" s="220" t="str">
        <f t="shared" si="488"/>
        <v/>
      </c>
      <c r="AA4357" s="220" t="str">
        <f t="shared" si="489"/>
        <v/>
      </c>
      <c r="AB4357" s="228" t="str">
        <f t="shared" si="490"/>
        <v/>
      </c>
      <c r="AC4357" s="230" t="str">
        <f t="shared" si="491"/>
        <v/>
      </c>
      <c r="AD4357" s="220"/>
      <c r="AE4357" s="220"/>
      <c r="AF4357" s="220" t="str">
        <f t="shared" si="493"/>
        <v/>
      </c>
    </row>
    <row r="4358" spans="1:32">
      <c r="A4358" s="121"/>
      <c r="B4358" s="121"/>
      <c r="C4358" s="140"/>
      <c r="D4358" s="159"/>
      <c r="E4358" s="154"/>
      <c r="F4358" s="154"/>
      <c r="G4358" s="160"/>
      <c r="H4358" s="158"/>
      <c r="I4358" s="158"/>
      <c r="J4358" s="158"/>
      <c r="K4358" s="158"/>
      <c r="L4358" s="158"/>
      <c r="M4358" s="158"/>
      <c r="N4358" s="157"/>
      <c r="O4358" s="188"/>
      <c r="P4358" s="245"/>
      <c r="Q4358" s="165" t="str">
        <f>+IF($C4358&lt;&gt;"",VLOOKUP($C4358,PRINCIPAL!$C$5:$Y$376,20,FALSE),"")</f>
        <v/>
      </c>
      <c r="R4358" s="162" t="str">
        <f>+IF($C4358&lt;&gt;"",VLOOKUP($C4358,PRINCIPAL!$C$5:$Y$376,22,FALSE),"")</f>
        <v/>
      </c>
      <c r="S4358" s="162" t="str">
        <f>+IF($C4358&lt;&gt;"",VLOOKUP($C4358,PRINCIPAL!$C$5:$Y$376,15,FALSE),"")</f>
        <v/>
      </c>
      <c r="T4358" s="255" t="str">
        <f>+IF($C4358&lt;&gt;"",VLOOKUP($C4358,PRINCIPAL!$C$5:$Y$376,9,FALSE),"")</f>
        <v/>
      </c>
      <c r="U4358" s="166" t="str">
        <f t="shared" si="492"/>
        <v/>
      </c>
      <c r="V4358" s="164" t="str">
        <f>+IF($C4358&lt;&gt;"",VLOOKUP($C4358,PRINCIPAL!$C$5:$Y$76,2,FALSE),"")</f>
        <v/>
      </c>
      <c r="W4358" t="e">
        <f>+VLOOKUP(D4358,CENTROS!$G$4:$M$93,7,FALSE)</f>
        <v>#N/A</v>
      </c>
      <c r="Y4358" t="str">
        <f t="shared" ref="Y4358:Y4421" si="494">+IF(A4358&lt;&gt;"",G4358,"")</f>
        <v/>
      </c>
      <c r="Z4358" s="220" t="str">
        <f t="shared" si="488"/>
        <v/>
      </c>
      <c r="AA4358" s="220" t="str">
        <f t="shared" si="489"/>
        <v/>
      </c>
      <c r="AB4358" s="228" t="str">
        <f t="shared" si="490"/>
        <v/>
      </c>
      <c r="AC4358" s="230" t="str">
        <f t="shared" si="491"/>
        <v/>
      </c>
      <c r="AD4358" s="220"/>
      <c r="AE4358" s="220"/>
      <c r="AF4358" s="220" t="str">
        <f t="shared" si="493"/>
        <v/>
      </c>
    </row>
    <row r="4359" spans="1:32">
      <c r="A4359" s="121"/>
      <c r="B4359" s="121"/>
      <c r="C4359" s="140"/>
      <c r="D4359" s="159"/>
      <c r="E4359" s="154"/>
      <c r="F4359" s="154"/>
      <c r="G4359" s="160"/>
      <c r="H4359" s="158"/>
      <c r="I4359" s="158"/>
      <c r="J4359" s="158"/>
      <c r="K4359" s="158"/>
      <c r="L4359" s="158"/>
      <c r="M4359" s="158"/>
      <c r="N4359" s="157"/>
      <c r="O4359" s="188"/>
      <c r="P4359" s="245"/>
      <c r="Q4359" s="165" t="str">
        <f>+IF($C4359&lt;&gt;"",VLOOKUP($C4359,PRINCIPAL!$C$5:$Y$376,20,FALSE),"")</f>
        <v/>
      </c>
      <c r="R4359" s="162" t="str">
        <f>+IF($C4359&lt;&gt;"",VLOOKUP($C4359,PRINCIPAL!$C$5:$Y$376,22,FALSE),"")</f>
        <v/>
      </c>
      <c r="S4359" s="162" t="str">
        <f>+IF($C4359&lt;&gt;"",VLOOKUP($C4359,PRINCIPAL!$C$5:$Y$376,15,FALSE),"")</f>
        <v/>
      </c>
      <c r="T4359" s="255" t="str">
        <f>+IF($C4359&lt;&gt;"",VLOOKUP($C4359,PRINCIPAL!$C$5:$Y$376,9,FALSE),"")</f>
        <v/>
      </c>
      <c r="U4359" s="166" t="str">
        <f t="shared" si="492"/>
        <v/>
      </c>
      <c r="V4359" s="164" t="str">
        <f>+IF($C4359&lt;&gt;"",VLOOKUP($C4359,PRINCIPAL!$C$5:$Y$76,2,FALSE),"")</f>
        <v/>
      </c>
      <c r="W4359" t="e">
        <f>+VLOOKUP(D4359,CENTROS!$G$4:$M$93,7,FALSE)</f>
        <v>#N/A</v>
      </c>
      <c r="Y4359" t="str">
        <f t="shared" si="494"/>
        <v/>
      </c>
      <c r="Z4359" s="220" t="str">
        <f t="shared" si="488"/>
        <v/>
      </c>
      <c r="AA4359" s="220" t="str">
        <f t="shared" si="489"/>
        <v/>
      </c>
      <c r="AB4359" s="228" t="str">
        <f t="shared" si="490"/>
        <v/>
      </c>
      <c r="AC4359" s="230" t="str">
        <f t="shared" si="491"/>
        <v/>
      </c>
      <c r="AD4359" s="220"/>
      <c r="AE4359" s="220"/>
      <c r="AF4359" s="220" t="str">
        <f t="shared" si="493"/>
        <v/>
      </c>
    </row>
    <row r="4360" spans="1:32">
      <c r="A4360" s="121"/>
      <c r="B4360" s="121"/>
      <c r="C4360" s="140"/>
      <c r="D4360" s="159"/>
      <c r="E4360" s="154"/>
      <c r="F4360" s="154"/>
      <c r="G4360" s="160"/>
      <c r="H4360" s="158"/>
      <c r="I4360" s="158"/>
      <c r="J4360" s="158"/>
      <c r="K4360" s="158"/>
      <c r="L4360" s="158"/>
      <c r="M4360" s="158"/>
      <c r="N4360" s="157"/>
      <c r="O4360" s="188"/>
      <c r="P4360" s="245"/>
      <c r="Q4360" s="165" t="str">
        <f>+IF($C4360&lt;&gt;"",VLOOKUP($C4360,PRINCIPAL!$C$5:$Y$376,20,FALSE),"")</f>
        <v/>
      </c>
      <c r="R4360" s="162" t="str">
        <f>+IF($C4360&lt;&gt;"",VLOOKUP($C4360,PRINCIPAL!$C$5:$Y$376,22,FALSE),"")</f>
        <v/>
      </c>
      <c r="S4360" s="162" t="str">
        <f>+IF($C4360&lt;&gt;"",VLOOKUP($C4360,PRINCIPAL!$C$5:$Y$376,15,FALSE),"")</f>
        <v/>
      </c>
      <c r="T4360" s="255" t="str">
        <f>+IF($C4360&lt;&gt;"",VLOOKUP($C4360,PRINCIPAL!$C$5:$Y$376,9,FALSE),"")</f>
        <v/>
      </c>
      <c r="U4360" s="166" t="str">
        <f t="shared" si="492"/>
        <v/>
      </c>
      <c r="V4360" s="164" t="str">
        <f>+IF($C4360&lt;&gt;"",VLOOKUP($C4360,PRINCIPAL!$C$5:$Y$76,2,FALSE),"")</f>
        <v/>
      </c>
      <c r="W4360" t="e">
        <f>+VLOOKUP(D4360,CENTROS!$G$4:$M$93,7,FALSE)</f>
        <v>#N/A</v>
      </c>
      <c r="Y4360" t="str">
        <f t="shared" si="494"/>
        <v/>
      </c>
      <c r="Z4360" s="220" t="str">
        <f t="shared" si="488"/>
        <v/>
      </c>
      <c r="AA4360" s="220" t="str">
        <f t="shared" si="489"/>
        <v/>
      </c>
      <c r="AB4360" s="228" t="str">
        <f t="shared" si="490"/>
        <v/>
      </c>
      <c r="AC4360" s="230" t="str">
        <f t="shared" si="491"/>
        <v/>
      </c>
      <c r="AD4360" s="220"/>
      <c r="AE4360" s="220"/>
      <c r="AF4360" s="220" t="str">
        <f t="shared" si="493"/>
        <v/>
      </c>
    </row>
    <row r="4361" spans="1:32">
      <c r="A4361" s="121"/>
      <c r="B4361" s="121"/>
      <c r="C4361" s="140"/>
      <c r="D4361" s="159"/>
      <c r="E4361" s="154"/>
      <c r="F4361" s="154"/>
      <c r="G4361" s="160"/>
      <c r="H4361" s="158"/>
      <c r="I4361" s="158"/>
      <c r="J4361" s="158"/>
      <c r="K4361" s="158"/>
      <c r="L4361" s="158"/>
      <c r="M4361" s="158"/>
      <c r="N4361" s="157"/>
      <c r="O4361" s="188"/>
      <c r="P4361" s="245"/>
      <c r="Q4361" s="165" t="str">
        <f>+IF($C4361&lt;&gt;"",VLOOKUP($C4361,PRINCIPAL!$C$5:$Y$376,20,FALSE),"")</f>
        <v/>
      </c>
      <c r="R4361" s="162" t="str">
        <f>+IF($C4361&lt;&gt;"",VLOOKUP($C4361,PRINCIPAL!$C$5:$Y$376,22,FALSE),"")</f>
        <v/>
      </c>
      <c r="S4361" s="162" t="str">
        <f>+IF($C4361&lt;&gt;"",VLOOKUP($C4361,PRINCIPAL!$C$5:$Y$376,15,FALSE),"")</f>
        <v/>
      </c>
      <c r="T4361" s="255" t="str">
        <f>+IF($C4361&lt;&gt;"",VLOOKUP($C4361,PRINCIPAL!$C$5:$Y$376,9,FALSE),"")</f>
        <v/>
      </c>
      <c r="U4361" s="166" t="str">
        <f t="shared" si="492"/>
        <v/>
      </c>
      <c r="V4361" s="164" t="str">
        <f>+IF($C4361&lt;&gt;"",VLOOKUP($C4361,PRINCIPAL!$C$5:$Y$76,2,FALSE),"")</f>
        <v/>
      </c>
      <c r="W4361" t="e">
        <f>+VLOOKUP(D4361,CENTROS!$G$4:$M$93,7,FALSE)</f>
        <v>#N/A</v>
      </c>
      <c r="Y4361" t="str">
        <f t="shared" si="494"/>
        <v/>
      </c>
      <c r="Z4361" s="220" t="str">
        <f t="shared" si="488"/>
        <v/>
      </c>
      <c r="AA4361" s="220" t="str">
        <f t="shared" si="489"/>
        <v/>
      </c>
      <c r="AB4361" s="228" t="str">
        <f t="shared" si="490"/>
        <v/>
      </c>
      <c r="AC4361" s="230" t="str">
        <f t="shared" si="491"/>
        <v/>
      </c>
      <c r="AD4361" s="220"/>
      <c r="AE4361" s="220"/>
      <c r="AF4361" s="220" t="str">
        <f t="shared" si="493"/>
        <v/>
      </c>
    </row>
    <row r="4362" spans="1:32">
      <c r="A4362" s="121"/>
      <c r="B4362" s="121"/>
      <c r="C4362" s="140"/>
      <c r="D4362" s="159"/>
      <c r="E4362" s="154"/>
      <c r="F4362" s="154"/>
      <c r="G4362" s="160"/>
      <c r="H4362" s="158"/>
      <c r="I4362" s="158"/>
      <c r="J4362" s="158"/>
      <c r="K4362" s="158"/>
      <c r="L4362" s="158"/>
      <c r="M4362" s="158"/>
      <c r="N4362" s="157"/>
      <c r="O4362" s="188"/>
      <c r="P4362" s="245"/>
      <c r="Q4362" s="165" t="str">
        <f>+IF($C4362&lt;&gt;"",VLOOKUP($C4362,PRINCIPAL!$C$5:$Y$376,20,FALSE),"")</f>
        <v/>
      </c>
      <c r="R4362" s="162" t="str">
        <f>+IF($C4362&lt;&gt;"",VLOOKUP($C4362,PRINCIPAL!$C$5:$Y$376,22,FALSE),"")</f>
        <v/>
      </c>
      <c r="S4362" s="162" t="str">
        <f>+IF($C4362&lt;&gt;"",VLOOKUP($C4362,PRINCIPAL!$C$5:$Y$376,15,FALSE),"")</f>
        <v/>
      </c>
      <c r="T4362" s="255" t="str">
        <f>+IF($C4362&lt;&gt;"",VLOOKUP($C4362,PRINCIPAL!$C$5:$Y$376,9,FALSE),"")</f>
        <v/>
      </c>
      <c r="U4362" s="166" t="str">
        <f t="shared" si="492"/>
        <v/>
      </c>
      <c r="V4362" s="164" t="str">
        <f>+IF($C4362&lt;&gt;"",VLOOKUP($C4362,PRINCIPAL!$C$5:$Y$76,2,FALSE),"")</f>
        <v/>
      </c>
      <c r="W4362" t="e">
        <f>+VLOOKUP(D4362,CENTROS!$G$4:$M$93,7,FALSE)</f>
        <v>#N/A</v>
      </c>
      <c r="Y4362" t="str">
        <f t="shared" si="494"/>
        <v/>
      </c>
      <c r="Z4362" s="220" t="str">
        <f t="shared" si="488"/>
        <v/>
      </c>
      <c r="AA4362" s="220" t="str">
        <f t="shared" si="489"/>
        <v/>
      </c>
      <c r="AB4362" s="228" t="str">
        <f t="shared" si="490"/>
        <v/>
      </c>
      <c r="AC4362" s="230" t="str">
        <f t="shared" si="491"/>
        <v/>
      </c>
      <c r="AD4362" s="220"/>
      <c r="AE4362" s="220"/>
      <c r="AF4362" s="220" t="str">
        <f t="shared" si="493"/>
        <v/>
      </c>
    </row>
    <row r="4363" spans="1:32">
      <c r="A4363" s="121"/>
      <c r="B4363" s="121"/>
      <c r="C4363" s="140"/>
      <c r="D4363" s="159"/>
      <c r="E4363" s="154"/>
      <c r="F4363" s="154"/>
      <c r="G4363" s="160"/>
      <c r="H4363" s="158"/>
      <c r="I4363" s="158"/>
      <c r="J4363" s="158"/>
      <c r="K4363" s="158"/>
      <c r="L4363" s="158"/>
      <c r="M4363" s="158"/>
      <c r="N4363" s="157"/>
      <c r="O4363" s="188"/>
      <c r="P4363" s="245"/>
      <c r="Q4363" s="165" t="str">
        <f>+IF($C4363&lt;&gt;"",VLOOKUP($C4363,PRINCIPAL!$C$5:$Y$376,20,FALSE),"")</f>
        <v/>
      </c>
      <c r="R4363" s="162" t="str">
        <f>+IF($C4363&lt;&gt;"",VLOOKUP($C4363,PRINCIPAL!$C$5:$Y$376,22,FALSE),"")</f>
        <v/>
      </c>
      <c r="S4363" s="162" t="str">
        <f>+IF($C4363&lt;&gt;"",VLOOKUP($C4363,PRINCIPAL!$C$5:$Y$376,15,FALSE),"")</f>
        <v/>
      </c>
      <c r="T4363" s="255" t="str">
        <f>+IF($C4363&lt;&gt;"",VLOOKUP($C4363,PRINCIPAL!$C$5:$Y$376,9,FALSE),"")</f>
        <v/>
      </c>
      <c r="U4363" s="166" t="str">
        <f t="shared" si="492"/>
        <v/>
      </c>
      <c r="V4363" s="164" t="str">
        <f>+IF($C4363&lt;&gt;"",VLOOKUP($C4363,PRINCIPAL!$C$5:$Y$76,2,FALSE),"")</f>
        <v/>
      </c>
      <c r="W4363" t="e">
        <f>+VLOOKUP(D4363,CENTROS!$G$4:$M$93,7,FALSE)</f>
        <v>#N/A</v>
      </c>
      <c r="Y4363" t="str">
        <f t="shared" si="494"/>
        <v/>
      </c>
      <c r="Z4363" s="220" t="str">
        <f t="shared" si="488"/>
        <v/>
      </c>
      <c r="AA4363" s="220" t="str">
        <f t="shared" si="489"/>
        <v/>
      </c>
      <c r="AB4363" s="228" t="str">
        <f t="shared" si="490"/>
        <v/>
      </c>
      <c r="AC4363" s="230" t="str">
        <f t="shared" si="491"/>
        <v/>
      </c>
      <c r="AD4363" s="220"/>
      <c r="AE4363" s="220"/>
      <c r="AF4363" s="220" t="str">
        <f t="shared" si="493"/>
        <v/>
      </c>
    </row>
    <row r="4364" spans="1:32">
      <c r="A4364" s="121"/>
      <c r="B4364" s="121"/>
      <c r="C4364" s="140"/>
      <c r="D4364" s="159"/>
      <c r="E4364" s="154"/>
      <c r="F4364" s="154"/>
      <c r="G4364" s="160"/>
      <c r="H4364" s="158"/>
      <c r="I4364" s="158"/>
      <c r="J4364" s="158"/>
      <c r="K4364" s="158"/>
      <c r="L4364" s="158"/>
      <c r="M4364" s="158"/>
      <c r="N4364" s="157"/>
      <c r="O4364" s="188"/>
      <c r="P4364" s="245"/>
      <c r="Q4364" s="165" t="str">
        <f>+IF($C4364&lt;&gt;"",VLOOKUP($C4364,PRINCIPAL!$C$5:$Y$376,20,FALSE),"")</f>
        <v/>
      </c>
      <c r="R4364" s="162" t="str">
        <f>+IF($C4364&lt;&gt;"",VLOOKUP($C4364,PRINCIPAL!$C$5:$Y$376,22,FALSE),"")</f>
        <v/>
      </c>
      <c r="S4364" s="162" t="str">
        <f>+IF($C4364&lt;&gt;"",VLOOKUP($C4364,PRINCIPAL!$C$5:$Y$376,15,FALSE),"")</f>
        <v/>
      </c>
      <c r="T4364" s="255" t="str">
        <f>+IF($C4364&lt;&gt;"",VLOOKUP($C4364,PRINCIPAL!$C$5:$Y$376,9,FALSE),"")</f>
        <v/>
      </c>
      <c r="U4364" s="166" t="str">
        <f t="shared" si="492"/>
        <v/>
      </c>
      <c r="V4364" s="164" t="str">
        <f>+IF($C4364&lt;&gt;"",VLOOKUP($C4364,PRINCIPAL!$C$5:$Y$76,2,FALSE),"")</f>
        <v/>
      </c>
      <c r="W4364" t="e">
        <f>+VLOOKUP(D4364,CENTROS!$G$4:$M$93,7,FALSE)</f>
        <v>#N/A</v>
      </c>
      <c r="Y4364" t="str">
        <f t="shared" si="494"/>
        <v/>
      </c>
      <c r="Z4364" s="220" t="str">
        <f t="shared" si="488"/>
        <v/>
      </c>
      <c r="AA4364" s="220" t="str">
        <f t="shared" si="489"/>
        <v/>
      </c>
      <c r="AB4364" s="228" t="str">
        <f t="shared" si="490"/>
        <v/>
      </c>
      <c r="AC4364" s="230" t="str">
        <f t="shared" si="491"/>
        <v/>
      </c>
      <c r="AD4364" s="220"/>
      <c r="AE4364" s="220"/>
      <c r="AF4364" s="220" t="str">
        <f t="shared" si="493"/>
        <v/>
      </c>
    </row>
    <row r="4365" spans="1:32">
      <c r="A4365" s="121"/>
      <c r="B4365" s="121"/>
      <c r="C4365" s="140"/>
      <c r="D4365" s="159"/>
      <c r="E4365" s="154"/>
      <c r="F4365" s="154"/>
      <c r="G4365" s="160"/>
      <c r="H4365" s="158"/>
      <c r="I4365" s="158"/>
      <c r="J4365" s="158"/>
      <c r="K4365" s="158"/>
      <c r="L4365" s="158"/>
      <c r="M4365" s="158"/>
      <c r="N4365" s="157"/>
      <c r="O4365" s="188"/>
      <c r="P4365" s="245"/>
      <c r="Q4365" s="165" t="str">
        <f>+IF($C4365&lt;&gt;"",VLOOKUP($C4365,PRINCIPAL!$C$5:$Y$376,20,FALSE),"")</f>
        <v/>
      </c>
      <c r="R4365" s="162" t="str">
        <f>+IF($C4365&lt;&gt;"",VLOOKUP($C4365,PRINCIPAL!$C$5:$Y$376,22,FALSE),"")</f>
        <v/>
      </c>
      <c r="S4365" s="162" t="str">
        <f>+IF($C4365&lt;&gt;"",VLOOKUP($C4365,PRINCIPAL!$C$5:$Y$376,15,FALSE),"")</f>
        <v/>
      </c>
      <c r="T4365" s="255" t="str">
        <f>+IF($C4365&lt;&gt;"",VLOOKUP($C4365,PRINCIPAL!$C$5:$Y$376,9,FALSE),"")</f>
        <v/>
      </c>
      <c r="U4365" s="166" t="str">
        <f t="shared" si="492"/>
        <v/>
      </c>
      <c r="V4365" s="164" t="str">
        <f>+IF($C4365&lt;&gt;"",VLOOKUP($C4365,PRINCIPAL!$C$5:$Y$76,2,FALSE),"")</f>
        <v/>
      </c>
      <c r="W4365" t="e">
        <f>+VLOOKUP(D4365,CENTROS!$G$4:$M$93,7,FALSE)</f>
        <v>#N/A</v>
      </c>
      <c r="Y4365" t="str">
        <f t="shared" si="494"/>
        <v/>
      </c>
      <c r="Z4365" s="220" t="str">
        <f t="shared" ref="Z4365:Z4428" si="495">+IF(A4365&lt;&gt;"",A4365,"")</f>
        <v/>
      </c>
      <c r="AA4365" s="220" t="str">
        <f t="shared" ref="AA4365:AA4428" si="496">+IF(D4365&lt;&gt;"",D4365,"")</f>
        <v/>
      </c>
      <c r="AB4365" s="228" t="str">
        <f t="shared" ref="AB4365:AB4428" si="497">+IF(B4365&lt;&gt;"",B4365,"")</f>
        <v/>
      </c>
      <c r="AC4365" s="230" t="str">
        <f t="shared" ref="AC4365:AC4428" si="498">+IF(C4365&lt;&gt;"",C4365,"")</f>
        <v/>
      </c>
      <c r="AD4365" s="220"/>
      <c r="AE4365" s="220"/>
      <c r="AF4365" s="220" t="str">
        <f t="shared" si="493"/>
        <v/>
      </c>
    </row>
    <row r="4366" spans="1:32">
      <c r="A4366" s="121"/>
      <c r="B4366" s="121"/>
      <c r="C4366" s="140"/>
      <c r="D4366" s="159"/>
      <c r="E4366" s="154"/>
      <c r="F4366" s="154"/>
      <c r="G4366" s="160"/>
      <c r="H4366" s="158"/>
      <c r="I4366" s="158"/>
      <c r="J4366" s="158"/>
      <c r="K4366" s="158"/>
      <c r="L4366" s="158"/>
      <c r="M4366" s="158"/>
      <c r="N4366" s="157"/>
      <c r="O4366" s="188"/>
      <c r="P4366" s="245"/>
      <c r="Q4366" s="165" t="str">
        <f>+IF($C4366&lt;&gt;"",VLOOKUP($C4366,PRINCIPAL!$C$5:$Y$376,20,FALSE),"")</f>
        <v/>
      </c>
      <c r="R4366" s="162" t="str">
        <f>+IF($C4366&lt;&gt;"",VLOOKUP($C4366,PRINCIPAL!$C$5:$Y$376,22,FALSE),"")</f>
        <v/>
      </c>
      <c r="S4366" s="162" t="str">
        <f>+IF($C4366&lt;&gt;"",VLOOKUP($C4366,PRINCIPAL!$C$5:$Y$376,15,FALSE),"")</f>
        <v/>
      </c>
      <c r="T4366" s="255" t="str">
        <f>+IF($C4366&lt;&gt;"",VLOOKUP($C4366,PRINCIPAL!$C$5:$Y$376,9,FALSE),"")</f>
        <v/>
      </c>
      <c r="U4366" s="166" t="str">
        <f t="shared" si="492"/>
        <v/>
      </c>
      <c r="V4366" s="164" t="str">
        <f>+IF($C4366&lt;&gt;"",VLOOKUP($C4366,PRINCIPAL!$C$5:$Y$76,2,FALSE),"")</f>
        <v/>
      </c>
      <c r="W4366" t="e">
        <f>+VLOOKUP(D4366,CENTROS!$G$4:$M$93,7,FALSE)</f>
        <v>#N/A</v>
      </c>
      <c r="Y4366" t="str">
        <f t="shared" si="494"/>
        <v/>
      </c>
      <c r="Z4366" s="220" t="str">
        <f t="shared" si="495"/>
        <v/>
      </c>
      <c r="AA4366" s="220" t="str">
        <f t="shared" si="496"/>
        <v/>
      </c>
      <c r="AB4366" s="228" t="str">
        <f t="shared" si="497"/>
        <v/>
      </c>
      <c r="AC4366" s="230" t="str">
        <f t="shared" si="498"/>
        <v/>
      </c>
      <c r="AD4366" s="220"/>
      <c r="AE4366" s="220"/>
      <c r="AF4366" s="220" t="str">
        <f t="shared" si="493"/>
        <v/>
      </c>
    </row>
    <row r="4367" spans="1:32">
      <c r="A4367" s="121"/>
      <c r="B4367" s="121"/>
      <c r="C4367" s="140"/>
      <c r="D4367" s="159"/>
      <c r="E4367" s="154"/>
      <c r="F4367" s="154"/>
      <c r="G4367" s="160"/>
      <c r="H4367" s="158"/>
      <c r="I4367" s="158"/>
      <c r="J4367" s="158"/>
      <c r="K4367" s="158"/>
      <c r="L4367" s="158"/>
      <c r="M4367" s="158"/>
      <c r="N4367" s="157"/>
      <c r="O4367" s="188"/>
      <c r="P4367" s="245"/>
      <c r="Q4367" s="165" t="str">
        <f>+IF($C4367&lt;&gt;"",VLOOKUP($C4367,PRINCIPAL!$C$5:$Y$376,20,FALSE),"")</f>
        <v/>
      </c>
      <c r="R4367" s="162" t="str">
        <f>+IF($C4367&lt;&gt;"",VLOOKUP($C4367,PRINCIPAL!$C$5:$Y$376,22,FALSE),"")</f>
        <v/>
      </c>
      <c r="S4367" s="162" t="str">
        <f>+IF($C4367&lt;&gt;"",VLOOKUP($C4367,PRINCIPAL!$C$5:$Y$376,15,FALSE),"")</f>
        <v/>
      </c>
      <c r="T4367" s="255" t="str">
        <f>+IF($C4367&lt;&gt;"",VLOOKUP($C4367,PRINCIPAL!$C$5:$Y$376,9,FALSE),"")</f>
        <v/>
      </c>
      <c r="U4367" s="166" t="str">
        <f t="shared" si="492"/>
        <v/>
      </c>
      <c r="V4367" s="164" t="str">
        <f>+IF($C4367&lt;&gt;"",VLOOKUP($C4367,PRINCIPAL!$C$5:$Y$76,2,FALSE),"")</f>
        <v/>
      </c>
      <c r="W4367" t="e">
        <f>+VLOOKUP(D4367,CENTROS!$G$4:$M$93,7,FALSE)</f>
        <v>#N/A</v>
      </c>
      <c r="Y4367" t="str">
        <f t="shared" si="494"/>
        <v/>
      </c>
      <c r="Z4367" s="220" t="str">
        <f t="shared" si="495"/>
        <v/>
      </c>
      <c r="AA4367" s="220" t="str">
        <f t="shared" si="496"/>
        <v/>
      </c>
      <c r="AB4367" s="228" t="str">
        <f t="shared" si="497"/>
        <v/>
      </c>
      <c r="AC4367" s="230" t="str">
        <f t="shared" si="498"/>
        <v/>
      </c>
      <c r="AD4367" s="220"/>
      <c r="AE4367" s="220"/>
      <c r="AF4367" s="220" t="str">
        <f t="shared" si="493"/>
        <v/>
      </c>
    </row>
    <row r="4368" spans="1:32">
      <c r="A4368" s="121"/>
      <c r="B4368" s="121"/>
      <c r="C4368" s="140"/>
      <c r="D4368" s="159"/>
      <c r="E4368" s="154"/>
      <c r="F4368" s="154"/>
      <c r="G4368" s="160"/>
      <c r="H4368" s="158"/>
      <c r="I4368" s="158"/>
      <c r="J4368" s="158"/>
      <c r="K4368" s="158"/>
      <c r="L4368" s="158"/>
      <c r="M4368" s="158"/>
      <c r="N4368" s="157"/>
      <c r="O4368" s="188"/>
      <c r="P4368" s="245"/>
      <c r="Q4368" s="165" t="str">
        <f>+IF($C4368&lt;&gt;"",VLOOKUP($C4368,PRINCIPAL!$C$5:$Y$376,20,FALSE),"")</f>
        <v/>
      </c>
      <c r="R4368" s="162" t="str">
        <f>+IF($C4368&lt;&gt;"",VLOOKUP($C4368,PRINCIPAL!$C$5:$Y$376,22,FALSE),"")</f>
        <v/>
      </c>
      <c r="S4368" s="162" t="str">
        <f>+IF($C4368&lt;&gt;"",VLOOKUP($C4368,PRINCIPAL!$C$5:$Y$376,15,FALSE),"")</f>
        <v/>
      </c>
      <c r="T4368" s="255" t="str">
        <f>+IF($C4368&lt;&gt;"",VLOOKUP($C4368,PRINCIPAL!$C$5:$Y$376,9,FALSE),"")</f>
        <v/>
      </c>
      <c r="U4368" s="166" t="str">
        <f t="shared" si="492"/>
        <v/>
      </c>
      <c r="V4368" s="164" t="str">
        <f>+IF($C4368&lt;&gt;"",VLOOKUP($C4368,PRINCIPAL!$C$5:$Y$76,2,FALSE),"")</f>
        <v/>
      </c>
      <c r="W4368" t="e">
        <f>+VLOOKUP(D4368,CENTROS!$G$4:$M$93,7,FALSE)</f>
        <v>#N/A</v>
      </c>
      <c r="Y4368" t="str">
        <f t="shared" si="494"/>
        <v/>
      </c>
      <c r="Z4368" s="220" t="str">
        <f t="shared" si="495"/>
        <v/>
      </c>
      <c r="AA4368" s="220" t="str">
        <f t="shared" si="496"/>
        <v/>
      </c>
      <c r="AB4368" s="228" t="str">
        <f t="shared" si="497"/>
        <v/>
      </c>
      <c r="AC4368" s="230" t="str">
        <f t="shared" si="498"/>
        <v/>
      </c>
      <c r="AD4368" s="220"/>
      <c r="AE4368" s="220"/>
      <c r="AF4368" s="220" t="str">
        <f t="shared" si="493"/>
        <v/>
      </c>
    </row>
    <row r="4369" spans="1:32">
      <c r="A4369" s="121"/>
      <c r="B4369" s="121"/>
      <c r="C4369" s="140"/>
      <c r="D4369" s="159"/>
      <c r="E4369" s="154"/>
      <c r="F4369" s="154"/>
      <c r="G4369" s="160"/>
      <c r="H4369" s="158"/>
      <c r="I4369" s="158"/>
      <c r="J4369" s="158"/>
      <c r="K4369" s="158"/>
      <c r="L4369" s="158"/>
      <c r="M4369" s="158"/>
      <c r="N4369" s="157"/>
      <c r="O4369" s="188"/>
      <c r="P4369" s="245"/>
      <c r="Q4369" s="165" t="str">
        <f>+IF($C4369&lt;&gt;"",VLOOKUP($C4369,PRINCIPAL!$C$5:$Y$376,20,FALSE),"")</f>
        <v/>
      </c>
      <c r="R4369" s="162" t="str">
        <f>+IF($C4369&lt;&gt;"",VLOOKUP($C4369,PRINCIPAL!$C$5:$Y$376,22,FALSE),"")</f>
        <v/>
      </c>
      <c r="S4369" s="162" t="str">
        <f>+IF($C4369&lt;&gt;"",VLOOKUP($C4369,PRINCIPAL!$C$5:$Y$376,15,FALSE),"")</f>
        <v/>
      </c>
      <c r="T4369" s="255" t="str">
        <f>+IF($C4369&lt;&gt;"",VLOOKUP($C4369,PRINCIPAL!$C$5:$Y$376,9,FALSE),"")</f>
        <v/>
      </c>
      <c r="U4369" s="166" t="str">
        <f t="shared" si="492"/>
        <v/>
      </c>
      <c r="V4369" s="164" t="str">
        <f>+IF($C4369&lt;&gt;"",VLOOKUP($C4369,PRINCIPAL!$C$5:$Y$76,2,FALSE),"")</f>
        <v/>
      </c>
      <c r="W4369" t="e">
        <f>+VLOOKUP(D4369,CENTROS!$G$4:$M$93,7,FALSE)</f>
        <v>#N/A</v>
      </c>
      <c r="Y4369" t="str">
        <f t="shared" si="494"/>
        <v/>
      </c>
      <c r="Z4369" s="220" t="str">
        <f t="shared" si="495"/>
        <v/>
      </c>
      <c r="AA4369" s="220" t="str">
        <f t="shared" si="496"/>
        <v/>
      </c>
      <c r="AB4369" s="228" t="str">
        <f t="shared" si="497"/>
        <v/>
      </c>
      <c r="AC4369" s="230" t="str">
        <f t="shared" si="498"/>
        <v/>
      </c>
      <c r="AD4369" s="220"/>
      <c r="AE4369" s="220"/>
      <c r="AF4369" s="220" t="str">
        <f t="shared" si="493"/>
        <v/>
      </c>
    </row>
    <row r="4370" spans="1:32">
      <c r="A4370" s="121"/>
      <c r="B4370" s="121"/>
      <c r="C4370" s="140"/>
      <c r="D4370" s="159"/>
      <c r="E4370" s="154"/>
      <c r="F4370" s="154"/>
      <c r="G4370" s="160"/>
      <c r="H4370" s="158"/>
      <c r="I4370" s="158"/>
      <c r="J4370" s="158"/>
      <c r="K4370" s="158"/>
      <c r="L4370" s="158"/>
      <c r="M4370" s="158"/>
      <c r="N4370" s="157"/>
      <c r="O4370" s="188"/>
      <c r="P4370" s="245"/>
      <c r="Q4370" s="165" t="str">
        <f>+IF($C4370&lt;&gt;"",VLOOKUP($C4370,PRINCIPAL!$C$5:$Y$376,20,FALSE),"")</f>
        <v/>
      </c>
      <c r="R4370" s="162" t="str">
        <f>+IF($C4370&lt;&gt;"",VLOOKUP($C4370,PRINCIPAL!$C$5:$Y$376,22,FALSE),"")</f>
        <v/>
      </c>
      <c r="S4370" s="162" t="str">
        <f>+IF($C4370&lt;&gt;"",VLOOKUP($C4370,PRINCIPAL!$C$5:$Y$376,15,FALSE),"")</f>
        <v/>
      </c>
      <c r="T4370" s="255" t="str">
        <f>+IF($C4370&lt;&gt;"",VLOOKUP($C4370,PRINCIPAL!$C$5:$Y$376,9,FALSE),"")</f>
        <v/>
      </c>
      <c r="U4370" s="166" t="str">
        <f t="shared" si="492"/>
        <v/>
      </c>
      <c r="V4370" s="164" t="str">
        <f>+IF($C4370&lt;&gt;"",VLOOKUP($C4370,PRINCIPAL!$C$5:$Y$76,2,FALSE),"")</f>
        <v/>
      </c>
      <c r="W4370" t="e">
        <f>+VLOOKUP(D4370,CENTROS!$G$4:$M$93,7,FALSE)</f>
        <v>#N/A</v>
      </c>
      <c r="Y4370" t="str">
        <f t="shared" si="494"/>
        <v/>
      </c>
      <c r="Z4370" s="220" t="str">
        <f t="shared" si="495"/>
        <v/>
      </c>
      <c r="AA4370" s="220" t="str">
        <f t="shared" si="496"/>
        <v/>
      </c>
      <c r="AB4370" s="228" t="str">
        <f t="shared" si="497"/>
        <v/>
      </c>
      <c r="AC4370" s="230" t="str">
        <f t="shared" si="498"/>
        <v/>
      </c>
      <c r="AD4370" s="220"/>
      <c r="AE4370" s="220"/>
      <c r="AF4370" s="220" t="str">
        <f t="shared" si="493"/>
        <v/>
      </c>
    </row>
    <row r="4371" spans="1:32">
      <c r="A4371" s="121"/>
      <c r="B4371" s="121"/>
      <c r="C4371" s="140"/>
      <c r="D4371" s="159"/>
      <c r="E4371" s="154"/>
      <c r="F4371" s="154"/>
      <c r="G4371" s="160"/>
      <c r="H4371" s="158"/>
      <c r="I4371" s="158"/>
      <c r="J4371" s="158"/>
      <c r="K4371" s="158"/>
      <c r="L4371" s="158"/>
      <c r="M4371" s="158"/>
      <c r="N4371" s="157"/>
      <c r="O4371" s="188"/>
      <c r="P4371" s="245"/>
      <c r="Q4371" s="165" t="str">
        <f>+IF($C4371&lt;&gt;"",VLOOKUP($C4371,PRINCIPAL!$C$5:$Y$376,20,FALSE),"")</f>
        <v/>
      </c>
      <c r="R4371" s="162" t="str">
        <f>+IF($C4371&lt;&gt;"",VLOOKUP($C4371,PRINCIPAL!$C$5:$Y$376,22,FALSE),"")</f>
        <v/>
      </c>
      <c r="S4371" s="162" t="str">
        <f>+IF($C4371&lt;&gt;"",VLOOKUP($C4371,PRINCIPAL!$C$5:$Y$376,15,FALSE),"")</f>
        <v/>
      </c>
      <c r="T4371" s="255" t="str">
        <f>+IF($C4371&lt;&gt;"",VLOOKUP($C4371,PRINCIPAL!$C$5:$Y$376,9,FALSE),"")</f>
        <v/>
      </c>
      <c r="U4371" s="166" t="str">
        <f t="shared" si="492"/>
        <v/>
      </c>
      <c r="V4371" s="164" t="str">
        <f>+IF($C4371&lt;&gt;"",VLOOKUP($C4371,PRINCIPAL!$C$5:$Y$76,2,FALSE),"")</f>
        <v/>
      </c>
      <c r="W4371" t="e">
        <f>+VLOOKUP(D4371,CENTROS!$G$4:$M$93,7,FALSE)</f>
        <v>#N/A</v>
      </c>
      <c r="Y4371" t="str">
        <f t="shared" si="494"/>
        <v/>
      </c>
      <c r="Z4371" s="220" t="str">
        <f t="shared" si="495"/>
        <v/>
      </c>
      <c r="AA4371" s="220" t="str">
        <f t="shared" si="496"/>
        <v/>
      </c>
      <c r="AB4371" s="228" t="str">
        <f t="shared" si="497"/>
        <v/>
      </c>
      <c r="AC4371" s="230" t="str">
        <f t="shared" si="498"/>
        <v/>
      </c>
      <c r="AD4371" s="220"/>
      <c r="AE4371" s="220"/>
      <c r="AF4371" s="220" t="str">
        <f t="shared" si="493"/>
        <v/>
      </c>
    </row>
    <row r="4372" spans="1:32">
      <c r="A4372" s="121"/>
      <c r="B4372" s="121"/>
      <c r="C4372" s="140"/>
      <c r="D4372" s="159"/>
      <c r="E4372" s="154"/>
      <c r="F4372" s="154"/>
      <c r="G4372" s="160"/>
      <c r="H4372" s="158"/>
      <c r="I4372" s="158"/>
      <c r="J4372" s="158"/>
      <c r="K4372" s="158"/>
      <c r="L4372" s="158"/>
      <c r="M4372" s="158"/>
      <c r="N4372" s="157"/>
      <c r="O4372" s="188"/>
      <c r="P4372" s="245"/>
      <c r="Q4372" s="165" t="str">
        <f>+IF($C4372&lt;&gt;"",VLOOKUP($C4372,PRINCIPAL!$C$5:$Y$376,20,FALSE),"")</f>
        <v/>
      </c>
      <c r="R4372" s="162" t="str">
        <f>+IF($C4372&lt;&gt;"",VLOOKUP($C4372,PRINCIPAL!$C$5:$Y$376,22,FALSE),"")</f>
        <v/>
      </c>
      <c r="S4372" s="162" t="str">
        <f>+IF($C4372&lt;&gt;"",VLOOKUP($C4372,PRINCIPAL!$C$5:$Y$376,15,FALSE),"")</f>
        <v/>
      </c>
      <c r="T4372" s="255" t="str">
        <f>+IF($C4372&lt;&gt;"",VLOOKUP($C4372,PRINCIPAL!$C$5:$Y$376,9,FALSE),"")</f>
        <v/>
      </c>
      <c r="U4372" s="166" t="str">
        <f t="shared" si="492"/>
        <v/>
      </c>
      <c r="V4372" s="164" t="str">
        <f>+IF($C4372&lt;&gt;"",VLOOKUP($C4372,PRINCIPAL!$C$5:$Y$76,2,FALSE),"")</f>
        <v/>
      </c>
      <c r="W4372" t="e">
        <f>+VLOOKUP(D4372,CENTROS!$G$4:$M$93,7,FALSE)</f>
        <v>#N/A</v>
      </c>
      <c r="Y4372" t="str">
        <f t="shared" si="494"/>
        <v/>
      </c>
      <c r="Z4372" s="220" t="str">
        <f t="shared" si="495"/>
        <v/>
      </c>
      <c r="AA4372" s="220" t="str">
        <f t="shared" si="496"/>
        <v/>
      </c>
      <c r="AB4372" s="228" t="str">
        <f t="shared" si="497"/>
        <v/>
      </c>
      <c r="AC4372" s="230" t="str">
        <f t="shared" si="498"/>
        <v/>
      </c>
      <c r="AD4372" s="220"/>
      <c r="AE4372" s="220"/>
      <c r="AF4372" s="220" t="str">
        <f t="shared" si="493"/>
        <v/>
      </c>
    </row>
    <row r="4373" spans="1:32">
      <c r="A4373" s="121"/>
      <c r="B4373" s="121"/>
      <c r="C4373" s="140"/>
      <c r="D4373" s="159"/>
      <c r="E4373" s="154"/>
      <c r="F4373" s="154"/>
      <c r="G4373" s="160"/>
      <c r="H4373" s="158"/>
      <c r="I4373" s="158"/>
      <c r="J4373" s="158"/>
      <c r="K4373" s="158"/>
      <c r="L4373" s="158"/>
      <c r="M4373" s="158"/>
      <c r="N4373" s="157"/>
      <c r="O4373" s="188"/>
      <c r="P4373" s="245"/>
      <c r="Q4373" s="165" t="str">
        <f>+IF($C4373&lt;&gt;"",VLOOKUP($C4373,PRINCIPAL!$C$5:$Y$376,20,FALSE),"")</f>
        <v/>
      </c>
      <c r="R4373" s="162" t="str">
        <f>+IF($C4373&lt;&gt;"",VLOOKUP($C4373,PRINCIPAL!$C$5:$Y$376,22,FALSE),"")</f>
        <v/>
      </c>
      <c r="S4373" s="162" t="str">
        <f>+IF($C4373&lt;&gt;"",VLOOKUP($C4373,PRINCIPAL!$C$5:$Y$376,15,FALSE),"")</f>
        <v/>
      </c>
      <c r="T4373" s="255" t="str">
        <f>+IF($C4373&lt;&gt;"",VLOOKUP($C4373,PRINCIPAL!$C$5:$Y$376,9,FALSE),"")</f>
        <v/>
      </c>
      <c r="U4373" s="166" t="str">
        <f t="shared" si="492"/>
        <v/>
      </c>
      <c r="V4373" s="164" t="str">
        <f>+IF($C4373&lt;&gt;"",VLOOKUP($C4373,PRINCIPAL!$C$5:$Y$76,2,FALSE),"")</f>
        <v/>
      </c>
      <c r="W4373" t="e">
        <f>+VLOOKUP(D4373,CENTROS!$G$4:$M$93,7,FALSE)</f>
        <v>#N/A</v>
      </c>
      <c r="Y4373" t="str">
        <f t="shared" si="494"/>
        <v/>
      </c>
      <c r="Z4373" s="220" t="str">
        <f t="shared" si="495"/>
        <v/>
      </c>
      <c r="AA4373" s="220" t="str">
        <f t="shared" si="496"/>
        <v/>
      </c>
      <c r="AB4373" s="228" t="str">
        <f t="shared" si="497"/>
        <v/>
      </c>
      <c r="AC4373" s="230" t="str">
        <f t="shared" si="498"/>
        <v/>
      </c>
      <c r="AD4373" s="220"/>
      <c r="AE4373" s="220"/>
      <c r="AF4373" s="220" t="str">
        <f t="shared" si="493"/>
        <v/>
      </c>
    </row>
    <row r="4374" spans="1:32">
      <c r="A4374" s="121"/>
      <c r="B4374" s="121"/>
      <c r="C4374" s="140"/>
      <c r="D4374" s="159"/>
      <c r="E4374" s="154"/>
      <c r="F4374" s="154"/>
      <c r="G4374" s="160"/>
      <c r="H4374" s="158"/>
      <c r="I4374" s="158"/>
      <c r="J4374" s="158"/>
      <c r="K4374" s="158"/>
      <c r="L4374" s="158"/>
      <c r="M4374" s="158"/>
      <c r="N4374" s="157"/>
      <c r="O4374" s="188"/>
      <c r="P4374" s="245"/>
      <c r="Q4374" s="165" t="str">
        <f>+IF($C4374&lt;&gt;"",VLOOKUP($C4374,PRINCIPAL!$C$5:$Y$376,20,FALSE),"")</f>
        <v/>
      </c>
      <c r="R4374" s="162" t="str">
        <f>+IF($C4374&lt;&gt;"",VLOOKUP($C4374,PRINCIPAL!$C$5:$Y$376,22,FALSE),"")</f>
        <v/>
      </c>
      <c r="S4374" s="162" t="str">
        <f>+IF($C4374&lt;&gt;"",VLOOKUP($C4374,PRINCIPAL!$C$5:$Y$376,15,FALSE),"")</f>
        <v/>
      </c>
      <c r="T4374" s="255" t="str">
        <f>+IF($C4374&lt;&gt;"",VLOOKUP($C4374,PRINCIPAL!$C$5:$Y$376,9,FALSE),"")</f>
        <v/>
      </c>
      <c r="U4374" s="166" t="str">
        <f t="shared" si="492"/>
        <v/>
      </c>
      <c r="V4374" s="164" t="str">
        <f>+IF($C4374&lt;&gt;"",VLOOKUP($C4374,PRINCIPAL!$C$5:$Y$76,2,FALSE),"")</f>
        <v/>
      </c>
      <c r="W4374" t="e">
        <f>+VLOOKUP(D4374,CENTROS!$G$4:$M$93,7,FALSE)</f>
        <v>#N/A</v>
      </c>
      <c r="Y4374" t="str">
        <f t="shared" si="494"/>
        <v/>
      </c>
      <c r="Z4374" s="220" t="str">
        <f t="shared" si="495"/>
        <v/>
      </c>
      <c r="AA4374" s="220" t="str">
        <f t="shared" si="496"/>
        <v/>
      </c>
      <c r="AB4374" s="228" t="str">
        <f t="shared" si="497"/>
        <v/>
      </c>
      <c r="AC4374" s="230" t="str">
        <f t="shared" si="498"/>
        <v/>
      </c>
      <c r="AD4374" s="220"/>
      <c r="AE4374" s="220"/>
      <c r="AF4374" s="220" t="str">
        <f t="shared" si="493"/>
        <v/>
      </c>
    </row>
    <row r="4375" spans="1:32">
      <c r="A4375" s="121"/>
      <c r="B4375" s="121"/>
      <c r="C4375" s="140"/>
      <c r="D4375" s="159"/>
      <c r="E4375" s="154"/>
      <c r="F4375" s="154"/>
      <c r="G4375" s="160"/>
      <c r="H4375" s="158"/>
      <c r="I4375" s="158"/>
      <c r="J4375" s="158"/>
      <c r="K4375" s="158"/>
      <c r="L4375" s="158"/>
      <c r="M4375" s="158"/>
      <c r="N4375" s="157"/>
      <c r="O4375" s="188"/>
      <c r="P4375" s="245"/>
      <c r="Q4375" s="165" t="str">
        <f>+IF($C4375&lt;&gt;"",VLOOKUP($C4375,PRINCIPAL!$C$5:$Y$376,20,FALSE),"")</f>
        <v/>
      </c>
      <c r="R4375" s="162" t="str">
        <f>+IF($C4375&lt;&gt;"",VLOOKUP($C4375,PRINCIPAL!$C$5:$Y$376,22,FALSE),"")</f>
        <v/>
      </c>
      <c r="S4375" s="162" t="str">
        <f>+IF($C4375&lt;&gt;"",VLOOKUP($C4375,PRINCIPAL!$C$5:$Y$376,15,FALSE),"")</f>
        <v/>
      </c>
      <c r="T4375" s="255" t="str">
        <f>+IF($C4375&lt;&gt;"",VLOOKUP($C4375,PRINCIPAL!$C$5:$Y$376,9,FALSE),"")</f>
        <v/>
      </c>
      <c r="U4375" s="166" t="str">
        <f t="shared" si="492"/>
        <v/>
      </c>
      <c r="V4375" s="164" t="str">
        <f>+IF($C4375&lt;&gt;"",VLOOKUP($C4375,PRINCIPAL!$C$5:$Y$76,2,FALSE),"")</f>
        <v/>
      </c>
      <c r="W4375" t="e">
        <f>+VLOOKUP(D4375,CENTROS!$G$4:$M$93,7,FALSE)</f>
        <v>#N/A</v>
      </c>
      <c r="Y4375" t="str">
        <f t="shared" si="494"/>
        <v/>
      </c>
      <c r="Z4375" s="220" t="str">
        <f t="shared" si="495"/>
        <v/>
      </c>
      <c r="AA4375" s="220" t="str">
        <f t="shared" si="496"/>
        <v/>
      </c>
      <c r="AB4375" s="228" t="str">
        <f t="shared" si="497"/>
        <v/>
      </c>
      <c r="AC4375" s="230" t="str">
        <f t="shared" si="498"/>
        <v/>
      </c>
      <c r="AD4375" s="220"/>
      <c r="AE4375" s="220"/>
      <c r="AF4375" s="220" t="str">
        <f t="shared" si="493"/>
        <v/>
      </c>
    </row>
    <row r="4376" spans="1:32">
      <c r="A4376" s="121"/>
      <c r="B4376" s="121"/>
      <c r="C4376" s="140"/>
      <c r="D4376" s="159"/>
      <c r="E4376" s="154"/>
      <c r="F4376" s="154"/>
      <c r="G4376" s="160"/>
      <c r="H4376" s="158"/>
      <c r="I4376" s="158"/>
      <c r="J4376" s="158"/>
      <c r="K4376" s="158"/>
      <c r="L4376" s="158"/>
      <c r="M4376" s="158"/>
      <c r="N4376" s="157"/>
      <c r="O4376" s="188"/>
      <c r="P4376" s="245"/>
      <c r="Q4376" s="165" t="str">
        <f>+IF($C4376&lt;&gt;"",VLOOKUP($C4376,PRINCIPAL!$C$5:$Y$376,20,FALSE),"")</f>
        <v/>
      </c>
      <c r="R4376" s="162" t="str">
        <f>+IF($C4376&lt;&gt;"",VLOOKUP($C4376,PRINCIPAL!$C$5:$Y$376,22,FALSE),"")</f>
        <v/>
      </c>
      <c r="S4376" s="162" t="str">
        <f>+IF($C4376&lt;&gt;"",VLOOKUP($C4376,PRINCIPAL!$C$5:$Y$376,15,FALSE),"")</f>
        <v/>
      </c>
      <c r="T4376" s="255" t="str">
        <f>+IF($C4376&lt;&gt;"",VLOOKUP($C4376,PRINCIPAL!$C$5:$Y$376,9,FALSE),"")</f>
        <v/>
      </c>
      <c r="U4376" s="166" t="str">
        <f t="shared" si="492"/>
        <v/>
      </c>
      <c r="V4376" s="164" t="str">
        <f>+IF($C4376&lt;&gt;"",VLOOKUP($C4376,PRINCIPAL!$C$5:$Y$76,2,FALSE),"")</f>
        <v/>
      </c>
      <c r="W4376" t="e">
        <f>+VLOOKUP(D4376,CENTROS!$G$4:$M$93,7,FALSE)</f>
        <v>#N/A</v>
      </c>
      <c r="Y4376" t="str">
        <f t="shared" si="494"/>
        <v/>
      </c>
      <c r="Z4376" s="220" t="str">
        <f t="shared" si="495"/>
        <v/>
      </c>
      <c r="AA4376" s="220" t="str">
        <f t="shared" si="496"/>
        <v/>
      </c>
      <c r="AB4376" s="228" t="str">
        <f t="shared" si="497"/>
        <v/>
      </c>
      <c r="AC4376" s="230" t="str">
        <f t="shared" si="498"/>
        <v/>
      </c>
      <c r="AD4376" s="220"/>
      <c r="AE4376" s="220"/>
      <c r="AF4376" s="220" t="str">
        <f t="shared" si="493"/>
        <v/>
      </c>
    </row>
    <row r="4377" spans="1:32">
      <c r="A4377" s="121"/>
      <c r="B4377" s="121"/>
      <c r="C4377" s="140"/>
      <c r="D4377" s="159"/>
      <c r="E4377" s="154"/>
      <c r="F4377" s="154"/>
      <c r="G4377" s="160"/>
      <c r="H4377" s="158"/>
      <c r="I4377" s="158"/>
      <c r="J4377" s="158"/>
      <c r="K4377" s="158"/>
      <c r="L4377" s="158"/>
      <c r="M4377" s="158"/>
      <c r="N4377" s="157"/>
      <c r="O4377" s="188"/>
      <c r="P4377" s="245"/>
      <c r="Q4377" s="165" t="str">
        <f>+IF($C4377&lt;&gt;"",VLOOKUP($C4377,PRINCIPAL!$C$5:$Y$376,20,FALSE),"")</f>
        <v/>
      </c>
      <c r="R4377" s="162" t="str">
        <f>+IF($C4377&lt;&gt;"",VLOOKUP($C4377,PRINCIPAL!$C$5:$Y$376,22,FALSE),"")</f>
        <v/>
      </c>
      <c r="S4377" s="162" t="str">
        <f>+IF($C4377&lt;&gt;"",VLOOKUP($C4377,PRINCIPAL!$C$5:$Y$376,15,FALSE),"")</f>
        <v/>
      </c>
      <c r="T4377" s="255" t="str">
        <f>+IF($C4377&lt;&gt;"",VLOOKUP($C4377,PRINCIPAL!$C$5:$Y$376,9,FALSE),"")</f>
        <v/>
      </c>
      <c r="U4377" s="166" t="str">
        <f t="shared" si="492"/>
        <v/>
      </c>
      <c r="V4377" s="164" t="str">
        <f>+IF($C4377&lt;&gt;"",VLOOKUP($C4377,PRINCIPAL!$C$5:$Y$76,2,FALSE),"")</f>
        <v/>
      </c>
      <c r="W4377" t="e">
        <f>+VLOOKUP(D4377,CENTROS!$G$4:$M$93,7,FALSE)</f>
        <v>#N/A</v>
      </c>
      <c r="Y4377" t="str">
        <f t="shared" si="494"/>
        <v/>
      </c>
      <c r="Z4377" s="220" t="str">
        <f t="shared" si="495"/>
        <v/>
      </c>
      <c r="AA4377" s="220" t="str">
        <f t="shared" si="496"/>
        <v/>
      </c>
      <c r="AB4377" s="228" t="str">
        <f t="shared" si="497"/>
        <v/>
      </c>
      <c r="AC4377" s="230" t="str">
        <f t="shared" si="498"/>
        <v/>
      </c>
      <c r="AD4377" s="220"/>
      <c r="AE4377" s="220"/>
      <c r="AF4377" s="220" t="str">
        <f t="shared" si="493"/>
        <v/>
      </c>
    </row>
    <row r="4378" spans="1:32">
      <c r="A4378" s="121"/>
      <c r="B4378" s="121"/>
      <c r="C4378" s="140"/>
      <c r="D4378" s="159"/>
      <c r="E4378" s="154"/>
      <c r="F4378" s="154"/>
      <c r="G4378" s="160"/>
      <c r="H4378" s="158"/>
      <c r="I4378" s="158"/>
      <c r="J4378" s="158"/>
      <c r="K4378" s="158"/>
      <c r="L4378" s="158"/>
      <c r="M4378" s="158"/>
      <c r="N4378" s="157"/>
      <c r="O4378" s="188"/>
      <c r="P4378" s="245"/>
      <c r="Q4378" s="165" t="str">
        <f>+IF($C4378&lt;&gt;"",VLOOKUP($C4378,PRINCIPAL!$C$5:$Y$376,20,FALSE),"")</f>
        <v/>
      </c>
      <c r="R4378" s="162" t="str">
        <f>+IF($C4378&lt;&gt;"",VLOOKUP($C4378,PRINCIPAL!$C$5:$Y$376,22,FALSE),"")</f>
        <v/>
      </c>
      <c r="S4378" s="162" t="str">
        <f>+IF($C4378&lt;&gt;"",VLOOKUP($C4378,PRINCIPAL!$C$5:$Y$376,15,FALSE),"")</f>
        <v/>
      </c>
      <c r="T4378" s="255" t="str">
        <f>+IF($C4378&lt;&gt;"",VLOOKUP($C4378,PRINCIPAL!$C$5:$Y$376,9,FALSE),"")</f>
        <v/>
      </c>
      <c r="U4378" s="166" t="str">
        <f t="shared" si="492"/>
        <v/>
      </c>
      <c r="V4378" s="164" t="str">
        <f>+IF($C4378&lt;&gt;"",VLOOKUP($C4378,PRINCIPAL!$C$5:$Y$76,2,FALSE),"")</f>
        <v/>
      </c>
      <c r="W4378" t="e">
        <f>+VLOOKUP(D4378,CENTROS!$G$4:$M$93,7,FALSE)</f>
        <v>#N/A</v>
      </c>
      <c r="Y4378" t="str">
        <f t="shared" si="494"/>
        <v/>
      </c>
      <c r="Z4378" s="220" t="str">
        <f t="shared" si="495"/>
        <v/>
      </c>
      <c r="AA4378" s="220" t="str">
        <f t="shared" si="496"/>
        <v/>
      </c>
      <c r="AB4378" s="228" t="str">
        <f t="shared" si="497"/>
        <v/>
      </c>
      <c r="AC4378" s="230" t="str">
        <f t="shared" si="498"/>
        <v/>
      </c>
      <c r="AD4378" s="220"/>
      <c r="AE4378" s="220"/>
      <c r="AF4378" s="220" t="str">
        <f t="shared" si="493"/>
        <v/>
      </c>
    </row>
    <row r="4379" spans="1:32">
      <c r="A4379" s="121"/>
      <c r="B4379" s="121"/>
      <c r="C4379" s="140"/>
      <c r="D4379" s="159"/>
      <c r="E4379" s="154"/>
      <c r="F4379" s="154"/>
      <c r="G4379" s="160"/>
      <c r="H4379" s="158"/>
      <c r="I4379" s="158"/>
      <c r="J4379" s="158"/>
      <c r="K4379" s="158"/>
      <c r="L4379" s="158"/>
      <c r="M4379" s="158"/>
      <c r="N4379" s="157"/>
      <c r="O4379" s="188"/>
      <c r="P4379" s="245"/>
      <c r="Q4379" s="165" t="str">
        <f>+IF($C4379&lt;&gt;"",VLOOKUP($C4379,PRINCIPAL!$C$5:$Y$376,20,FALSE),"")</f>
        <v/>
      </c>
      <c r="R4379" s="162" t="str">
        <f>+IF($C4379&lt;&gt;"",VLOOKUP($C4379,PRINCIPAL!$C$5:$Y$376,22,FALSE),"")</f>
        <v/>
      </c>
      <c r="S4379" s="162" t="str">
        <f>+IF($C4379&lt;&gt;"",VLOOKUP($C4379,PRINCIPAL!$C$5:$Y$376,15,FALSE),"")</f>
        <v/>
      </c>
      <c r="T4379" s="255" t="str">
        <f>+IF($C4379&lt;&gt;"",VLOOKUP($C4379,PRINCIPAL!$C$5:$Y$376,9,FALSE),"")</f>
        <v/>
      </c>
      <c r="U4379" s="166" t="str">
        <f t="shared" si="492"/>
        <v/>
      </c>
      <c r="V4379" s="164" t="str">
        <f>+IF($C4379&lt;&gt;"",VLOOKUP($C4379,PRINCIPAL!$C$5:$Y$76,2,FALSE),"")</f>
        <v/>
      </c>
      <c r="W4379" t="e">
        <f>+VLOOKUP(D4379,CENTROS!$G$4:$M$93,7,FALSE)</f>
        <v>#N/A</v>
      </c>
      <c r="Y4379" t="str">
        <f t="shared" si="494"/>
        <v/>
      </c>
      <c r="Z4379" s="220" t="str">
        <f t="shared" si="495"/>
        <v/>
      </c>
      <c r="AA4379" s="220" t="str">
        <f t="shared" si="496"/>
        <v/>
      </c>
      <c r="AB4379" s="228" t="str">
        <f t="shared" si="497"/>
        <v/>
      </c>
      <c r="AC4379" s="230" t="str">
        <f t="shared" si="498"/>
        <v/>
      </c>
      <c r="AD4379" s="220"/>
      <c r="AE4379" s="220"/>
      <c r="AF4379" s="220" t="str">
        <f t="shared" si="493"/>
        <v/>
      </c>
    </row>
    <row r="4380" spans="1:32">
      <c r="A4380" s="121"/>
      <c r="B4380" s="121"/>
      <c r="C4380" s="140"/>
      <c r="D4380" s="159"/>
      <c r="E4380" s="154"/>
      <c r="F4380" s="154"/>
      <c r="G4380" s="160"/>
      <c r="H4380" s="158"/>
      <c r="I4380" s="158"/>
      <c r="J4380" s="158"/>
      <c r="K4380" s="158"/>
      <c r="L4380" s="158"/>
      <c r="M4380" s="158"/>
      <c r="N4380" s="157"/>
      <c r="O4380" s="188"/>
      <c r="P4380" s="245"/>
      <c r="Q4380" s="165" t="str">
        <f>+IF($C4380&lt;&gt;"",VLOOKUP($C4380,PRINCIPAL!$C$5:$Y$376,20,FALSE),"")</f>
        <v/>
      </c>
      <c r="R4380" s="162" t="str">
        <f>+IF($C4380&lt;&gt;"",VLOOKUP($C4380,PRINCIPAL!$C$5:$Y$376,22,FALSE),"")</f>
        <v/>
      </c>
      <c r="S4380" s="162" t="str">
        <f>+IF($C4380&lt;&gt;"",VLOOKUP($C4380,PRINCIPAL!$C$5:$Y$376,15,FALSE),"")</f>
        <v/>
      </c>
      <c r="T4380" s="255" t="str">
        <f>+IF($C4380&lt;&gt;"",VLOOKUP($C4380,PRINCIPAL!$C$5:$Y$376,9,FALSE),"")</f>
        <v/>
      </c>
      <c r="U4380" s="166" t="str">
        <f t="shared" si="492"/>
        <v/>
      </c>
      <c r="V4380" s="164" t="str">
        <f>+IF($C4380&lt;&gt;"",VLOOKUP($C4380,PRINCIPAL!$C$5:$Y$76,2,FALSE),"")</f>
        <v/>
      </c>
      <c r="W4380" t="e">
        <f>+VLOOKUP(D4380,CENTROS!$G$4:$M$93,7,FALSE)</f>
        <v>#N/A</v>
      </c>
      <c r="Y4380" t="str">
        <f t="shared" si="494"/>
        <v/>
      </c>
      <c r="Z4380" s="220" t="str">
        <f t="shared" si="495"/>
        <v/>
      </c>
      <c r="AA4380" s="220" t="str">
        <f t="shared" si="496"/>
        <v/>
      </c>
      <c r="AB4380" s="228" t="str">
        <f t="shared" si="497"/>
        <v/>
      </c>
      <c r="AC4380" s="230" t="str">
        <f t="shared" si="498"/>
        <v/>
      </c>
      <c r="AD4380" s="220"/>
      <c r="AE4380" s="220"/>
      <c r="AF4380" s="220" t="str">
        <f t="shared" si="493"/>
        <v/>
      </c>
    </row>
    <row r="4381" spans="1:32">
      <c r="A4381" s="121"/>
      <c r="B4381" s="121"/>
      <c r="C4381" s="140"/>
      <c r="D4381" s="159"/>
      <c r="E4381" s="154"/>
      <c r="F4381" s="154"/>
      <c r="G4381" s="160"/>
      <c r="H4381" s="158"/>
      <c r="I4381" s="158"/>
      <c r="J4381" s="158"/>
      <c r="K4381" s="158"/>
      <c r="L4381" s="158"/>
      <c r="M4381" s="158"/>
      <c r="N4381" s="157"/>
      <c r="O4381" s="188"/>
      <c r="P4381" s="245"/>
      <c r="Q4381" s="165" t="str">
        <f>+IF($C4381&lt;&gt;"",VLOOKUP($C4381,PRINCIPAL!$C$5:$Y$376,20,FALSE),"")</f>
        <v/>
      </c>
      <c r="R4381" s="162" t="str">
        <f>+IF($C4381&lt;&gt;"",VLOOKUP($C4381,PRINCIPAL!$C$5:$Y$376,22,FALSE),"")</f>
        <v/>
      </c>
      <c r="S4381" s="162" t="str">
        <f>+IF($C4381&lt;&gt;"",VLOOKUP($C4381,PRINCIPAL!$C$5:$Y$376,15,FALSE),"")</f>
        <v/>
      </c>
      <c r="T4381" s="255" t="str">
        <f>+IF($C4381&lt;&gt;"",VLOOKUP($C4381,PRINCIPAL!$C$5:$Y$376,9,FALSE),"")</f>
        <v/>
      </c>
      <c r="U4381" s="166" t="str">
        <f t="shared" si="492"/>
        <v/>
      </c>
      <c r="V4381" s="164" t="str">
        <f>+IF($C4381&lt;&gt;"",VLOOKUP($C4381,PRINCIPAL!$C$5:$Y$76,2,FALSE),"")</f>
        <v/>
      </c>
      <c r="W4381" t="e">
        <f>+VLOOKUP(D4381,CENTROS!$G$4:$M$93,7,FALSE)</f>
        <v>#N/A</v>
      </c>
      <c r="Y4381" t="str">
        <f t="shared" si="494"/>
        <v/>
      </c>
      <c r="Z4381" s="220" t="str">
        <f t="shared" si="495"/>
        <v/>
      </c>
      <c r="AA4381" s="220" t="str">
        <f t="shared" si="496"/>
        <v/>
      </c>
      <c r="AB4381" s="228" t="str">
        <f t="shared" si="497"/>
        <v/>
      </c>
      <c r="AC4381" s="230" t="str">
        <f t="shared" si="498"/>
        <v/>
      </c>
      <c r="AD4381" s="220"/>
      <c r="AE4381" s="220"/>
      <c r="AF4381" s="220" t="str">
        <f t="shared" si="493"/>
        <v/>
      </c>
    </row>
    <row r="4382" spans="1:32">
      <c r="A4382" s="121"/>
      <c r="B4382" s="121"/>
      <c r="C4382" s="140"/>
      <c r="D4382" s="159"/>
      <c r="E4382" s="154"/>
      <c r="F4382" s="154"/>
      <c r="G4382" s="160"/>
      <c r="H4382" s="158"/>
      <c r="I4382" s="158"/>
      <c r="J4382" s="158"/>
      <c r="K4382" s="158"/>
      <c r="L4382" s="158"/>
      <c r="M4382" s="158"/>
      <c r="N4382" s="157"/>
      <c r="O4382" s="188"/>
      <c r="P4382" s="245"/>
      <c r="Q4382" s="165" t="str">
        <f>+IF($C4382&lt;&gt;"",VLOOKUP($C4382,PRINCIPAL!$C$5:$Y$376,20,FALSE),"")</f>
        <v/>
      </c>
      <c r="R4382" s="162" t="str">
        <f>+IF($C4382&lt;&gt;"",VLOOKUP($C4382,PRINCIPAL!$C$5:$Y$376,22,FALSE),"")</f>
        <v/>
      </c>
      <c r="S4382" s="162" t="str">
        <f>+IF($C4382&lt;&gt;"",VLOOKUP($C4382,PRINCIPAL!$C$5:$Y$376,15,FALSE),"")</f>
        <v/>
      </c>
      <c r="T4382" s="255" t="str">
        <f>+IF($C4382&lt;&gt;"",VLOOKUP($C4382,PRINCIPAL!$C$5:$Y$376,9,FALSE),"")</f>
        <v/>
      </c>
      <c r="U4382" s="166" t="str">
        <f t="shared" si="492"/>
        <v/>
      </c>
      <c r="V4382" s="164" t="str">
        <f>+IF($C4382&lt;&gt;"",VLOOKUP($C4382,PRINCIPAL!$C$5:$Y$76,2,FALSE),"")</f>
        <v/>
      </c>
      <c r="W4382" t="e">
        <f>+VLOOKUP(D4382,CENTROS!$G$4:$M$93,7,FALSE)</f>
        <v>#N/A</v>
      </c>
      <c r="Y4382" t="str">
        <f t="shared" si="494"/>
        <v/>
      </c>
      <c r="Z4382" s="220" t="str">
        <f t="shared" si="495"/>
        <v/>
      </c>
      <c r="AA4382" s="220" t="str">
        <f t="shared" si="496"/>
        <v/>
      </c>
      <c r="AB4382" s="228" t="str">
        <f t="shared" si="497"/>
        <v/>
      </c>
      <c r="AC4382" s="230" t="str">
        <f t="shared" si="498"/>
        <v/>
      </c>
      <c r="AD4382" s="220"/>
      <c r="AE4382" s="220"/>
      <c r="AF4382" s="220" t="str">
        <f t="shared" si="493"/>
        <v/>
      </c>
    </row>
    <row r="4383" spans="1:32">
      <c r="A4383" s="121"/>
      <c r="B4383" s="121"/>
      <c r="C4383" s="140"/>
      <c r="D4383" s="159"/>
      <c r="E4383" s="154"/>
      <c r="F4383" s="154"/>
      <c r="G4383" s="160"/>
      <c r="H4383" s="158"/>
      <c r="I4383" s="158"/>
      <c r="J4383" s="158"/>
      <c r="K4383" s="158"/>
      <c r="L4383" s="158"/>
      <c r="M4383" s="158"/>
      <c r="N4383" s="157"/>
      <c r="O4383" s="188"/>
      <c r="P4383" s="245"/>
      <c r="Q4383" s="165" t="str">
        <f>+IF($C4383&lt;&gt;"",VLOOKUP($C4383,PRINCIPAL!$C$5:$Y$376,20,FALSE),"")</f>
        <v/>
      </c>
      <c r="R4383" s="162" t="str">
        <f>+IF($C4383&lt;&gt;"",VLOOKUP($C4383,PRINCIPAL!$C$5:$Y$376,22,FALSE),"")</f>
        <v/>
      </c>
      <c r="S4383" s="162" t="str">
        <f>+IF($C4383&lt;&gt;"",VLOOKUP($C4383,PRINCIPAL!$C$5:$Y$376,15,FALSE),"")</f>
        <v/>
      </c>
      <c r="T4383" s="255" t="str">
        <f>+IF($C4383&lt;&gt;"",VLOOKUP($C4383,PRINCIPAL!$C$5:$Y$376,9,FALSE),"")</f>
        <v/>
      </c>
      <c r="U4383" s="166" t="str">
        <f t="shared" si="492"/>
        <v/>
      </c>
      <c r="V4383" s="164" t="str">
        <f>+IF($C4383&lt;&gt;"",VLOOKUP($C4383,PRINCIPAL!$C$5:$Y$76,2,FALSE),"")</f>
        <v/>
      </c>
      <c r="W4383" t="e">
        <f>+VLOOKUP(D4383,CENTROS!$G$4:$M$93,7,FALSE)</f>
        <v>#N/A</v>
      </c>
      <c r="Y4383" t="str">
        <f t="shared" si="494"/>
        <v/>
      </c>
      <c r="Z4383" s="220" t="str">
        <f t="shared" si="495"/>
        <v/>
      </c>
      <c r="AA4383" s="220" t="str">
        <f t="shared" si="496"/>
        <v/>
      </c>
      <c r="AB4383" s="228" t="str">
        <f t="shared" si="497"/>
        <v/>
      </c>
      <c r="AC4383" s="230" t="str">
        <f t="shared" si="498"/>
        <v/>
      </c>
      <c r="AD4383" s="220"/>
      <c r="AE4383" s="220"/>
      <c r="AF4383" s="220" t="str">
        <f t="shared" si="493"/>
        <v/>
      </c>
    </row>
    <row r="4384" spans="1:32">
      <c r="A4384" s="121"/>
      <c r="B4384" s="121"/>
      <c r="C4384" s="140"/>
      <c r="D4384" s="159"/>
      <c r="E4384" s="154"/>
      <c r="F4384" s="154"/>
      <c r="G4384" s="160"/>
      <c r="H4384" s="158"/>
      <c r="I4384" s="158"/>
      <c r="J4384" s="158"/>
      <c r="K4384" s="158"/>
      <c r="L4384" s="158"/>
      <c r="M4384" s="158"/>
      <c r="N4384" s="157"/>
      <c r="O4384" s="188"/>
      <c r="P4384" s="245"/>
      <c r="Q4384" s="165" t="str">
        <f>+IF($C4384&lt;&gt;"",VLOOKUP($C4384,PRINCIPAL!$C$5:$Y$376,20,FALSE),"")</f>
        <v/>
      </c>
      <c r="R4384" s="162" t="str">
        <f>+IF($C4384&lt;&gt;"",VLOOKUP($C4384,PRINCIPAL!$C$5:$Y$376,22,FALSE),"")</f>
        <v/>
      </c>
      <c r="S4384" s="162" t="str">
        <f>+IF($C4384&lt;&gt;"",VLOOKUP($C4384,PRINCIPAL!$C$5:$Y$376,15,FALSE),"")</f>
        <v/>
      </c>
      <c r="T4384" s="255" t="str">
        <f>+IF($C4384&lt;&gt;"",VLOOKUP($C4384,PRINCIPAL!$C$5:$Y$376,9,FALSE),"")</f>
        <v/>
      </c>
      <c r="U4384" s="166" t="str">
        <f t="shared" si="492"/>
        <v/>
      </c>
      <c r="V4384" s="164" t="str">
        <f>+IF($C4384&lt;&gt;"",VLOOKUP($C4384,PRINCIPAL!$C$5:$Y$76,2,FALSE),"")</f>
        <v/>
      </c>
      <c r="W4384" t="e">
        <f>+VLOOKUP(D4384,CENTROS!$G$4:$M$93,7,FALSE)</f>
        <v>#N/A</v>
      </c>
      <c r="Y4384" t="str">
        <f t="shared" si="494"/>
        <v/>
      </c>
      <c r="Z4384" s="220" t="str">
        <f t="shared" si="495"/>
        <v/>
      </c>
      <c r="AA4384" s="220" t="str">
        <f t="shared" si="496"/>
        <v/>
      </c>
      <c r="AB4384" s="228" t="str">
        <f t="shared" si="497"/>
        <v/>
      </c>
      <c r="AC4384" s="230" t="str">
        <f t="shared" si="498"/>
        <v/>
      </c>
      <c r="AD4384" s="220"/>
      <c r="AE4384" s="220"/>
      <c r="AF4384" s="220" t="str">
        <f t="shared" si="493"/>
        <v/>
      </c>
    </row>
    <row r="4385" spans="1:32">
      <c r="A4385" s="121"/>
      <c r="B4385" s="121"/>
      <c r="C4385" s="140"/>
      <c r="D4385" s="159"/>
      <c r="E4385" s="154"/>
      <c r="F4385" s="154"/>
      <c r="G4385" s="160"/>
      <c r="H4385" s="158"/>
      <c r="I4385" s="158"/>
      <c r="J4385" s="158"/>
      <c r="K4385" s="158"/>
      <c r="L4385" s="158"/>
      <c r="M4385" s="158"/>
      <c r="N4385" s="157"/>
      <c r="O4385" s="188"/>
      <c r="P4385" s="245"/>
      <c r="Q4385" s="165" t="str">
        <f>+IF($C4385&lt;&gt;"",VLOOKUP($C4385,PRINCIPAL!$C$5:$Y$376,20,FALSE),"")</f>
        <v/>
      </c>
      <c r="R4385" s="162" t="str">
        <f>+IF($C4385&lt;&gt;"",VLOOKUP($C4385,PRINCIPAL!$C$5:$Y$376,22,FALSE),"")</f>
        <v/>
      </c>
      <c r="S4385" s="162" t="str">
        <f>+IF($C4385&lt;&gt;"",VLOOKUP($C4385,PRINCIPAL!$C$5:$Y$376,15,FALSE),"")</f>
        <v/>
      </c>
      <c r="T4385" s="255" t="str">
        <f>+IF($C4385&lt;&gt;"",VLOOKUP($C4385,PRINCIPAL!$C$5:$Y$376,9,FALSE),"")</f>
        <v/>
      </c>
      <c r="U4385" s="166" t="str">
        <f t="shared" si="492"/>
        <v/>
      </c>
      <c r="V4385" s="164" t="str">
        <f>+IF($C4385&lt;&gt;"",VLOOKUP($C4385,PRINCIPAL!$C$5:$Y$76,2,FALSE),"")</f>
        <v/>
      </c>
      <c r="W4385" t="e">
        <f>+VLOOKUP(D4385,CENTROS!$G$4:$M$93,7,FALSE)</f>
        <v>#N/A</v>
      </c>
      <c r="Y4385" t="str">
        <f t="shared" si="494"/>
        <v/>
      </c>
      <c r="Z4385" s="220" t="str">
        <f t="shared" si="495"/>
        <v/>
      </c>
      <c r="AA4385" s="220" t="str">
        <f t="shared" si="496"/>
        <v/>
      </c>
      <c r="AB4385" s="228" t="str">
        <f t="shared" si="497"/>
        <v/>
      </c>
      <c r="AC4385" s="230" t="str">
        <f t="shared" si="498"/>
        <v/>
      </c>
      <c r="AD4385" s="220"/>
      <c r="AE4385" s="220"/>
      <c r="AF4385" s="220" t="str">
        <f t="shared" si="493"/>
        <v/>
      </c>
    </row>
    <row r="4386" spans="1:32">
      <c r="A4386" s="121"/>
      <c r="B4386" s="121"/>
      <c r="C4386" s="140"/>
      <c r="D4386" s="159"/>
      <c r="E4386" s="154"/>
      <c r="F4386" s="154"/>
      <c r="G4386" s="160"/>
      <c r="H4386" s="158"/>
      <c r="I4386" s="158"/>
      <c r="J4386" s="158"/>
      <c r="K4386" s="158"/>
      <c r="L4386" s="158"/>
      <c r="M4386" s="158"/>
      <c r="N4386" s="157"/>
      <c r="O4386" s="188"/>
      <c r="P4386" s="245"/>
      <c r="Q4386" s="165" t="str">
        <f>+IF($C4386&lt;&gt;"",VLOOKUP($C4386,PRINCIPAL!$C$5:$Y$376,20,FALSE),"")</f>
        <v/>
      </c>
      <c r="R4386" s="162" t="str">
        <f>+IF($C4386&lt;&gt;"",VLOOKUP($C4386,PRINCIPAL!$C$5:$Y$376,22,FALSE),"")</f>
        <v/>
      </c>
      <c r="S4386" s="162" t="str">
        <f>+IF($C4386&lt;&gt;"",VLOOKUP($C4386,PRINCIPAL!$C$5:$Y$376,15,FALSE),"")</f>
        <v/>
      </c>
      <c r="T4386" s="255" t="str">
        <f>+IF($C4386&lt;&gt;"",VLOOKUP($C4386,PRINCIPAL!$C$5:$Y$376,9,FALSE),"")</f>
        <v/>
      </c>
      <c r="U4386" s="166" t="str">
        <f t="shared" si="492"/>
        <v/>
      </c>
      <c r="V4386" s="164" t="str">
        <f>+IF($C4386&lt;&gt;"",VLOOKUP($C4386,PRINCIPAL!$C$5:$Y$76,2,FALSE),"")</f>
        <v/>
      </c>
      <c r="W4386" t="e">
        <f>+VLOOKUP(D4386,CENTROS!$G$4:$M$93,7,FALSE)</f>
        <v>#N/A</v>
      </c>
      <c r="Y4386" t="str">
        <f t="shared" si="494"/>
        <v/>
      </c>
      <c r="Z4386" s="220" t="str">
        <f t="shared" si="495"/>
        <v/>
      </c>
      <c r="AA4386" s="220" t="str">
        <f t="shared" si="496"/>
        <v/>
      </c>
      <c r="AB4386" s="228" t="str">
        <f t="shared" si="497"/>
        <v/>
      </c>
      <c r="AC4386" s="230" t="str">
        <f t="shared" si="498"/>
        <v/>
      </c>
      <c r="AD4386" s="220"/>
      <c r="AE4386" s="220"/>
      <c r="AF4386" s="220" t="str">
        <f t="shared" si="493"/>
        <v/>
      </c>
    </row>
    <row r="4387" spans="1:32">
      <c r="A4387" s="121"/>
      <c r="B4387" s="121"/>
      <c r="C4387" s="140"/>
      <c r="D4387" s="159"/>
      <c r="E4387" s="154"/>
      <c r="F4387" s="154"/>
      <c r="G4387" s="160"/>
      <c r="H4387" s="158"/>
      <c r="I4387" s="158"/>
      <c r="J4387" s="158"/>
      <c r="K4387" s="158"/>
      <c r="L4387" s="158"/>
      <c r="M4387" s="158"/>
      <c r="N4387" s="157"/>
      <c r="O4387" s="188"/>
      <c r="P4387" s="245"/>
      <c r="Q4387" s="165" t="str">
        <f>+IF($C4387&lt;&gt;"",VLOOKUP($C4387,PRINCIPAL!$C$5:$Y$376,20,FALSE),"")</f>
        <v/>
      </c>
      <c r="R4387" s="162" t="str">
        <f>+IF($C4387&lt;&gt;"",VLOOKUP($C4387,PRINCIPAL!$C$5:$Y$376,22,FALSE),"")</f>
        <v/>
      </c>
      <c r="S4387" s="162" t="str">
        <f>+IF($C4387&lt;&gt;"",VLOOKUP($C4387,PRINCIPAL!$C$5:$Y$376,15,FALSE),"")</f>
        <v/>
      </c>
      <c r="T4387" s="255" t="str">
        <f>+IF($C4387&lt;&gt;"",VLOOKUP($C4387,PRINCIPAL!$C$5:$Y$376,9,FALSE),"")</f>
        <v/>
      </c>
      <c r="U4387" s="166" t="str">
        <f t="shared" si="492"/>
        <v/>
      </c>
      <c r="V4387" s="164" t="str">
        <f>+IF($C4387&lt;&gt;"",VLOOKUP($C4387,PRINCIPAL!$C$5:$Y$76,2,FALSE),"")</f>
        <v/>
      </c>
      <c r="W4387" t="e">
        <f>+VLOOKUP(D4387,CENTROS!$G$4:$M$93,7,FALSE)</f>
        <v>#N/A</v>
      </c>
      <c r="Y4387" t="str">
        <f t="shared" si="494"/>
        <v/>
      </c>
      <c r="Z4387" s="220" t="str">
        <f t="shared" si="495"/>
        <v/>
      </c>
      <c r="AA4387" s="220" t="str">
        <f t="shared" si="496"/>
        <v/>
      </c>
      <c r="AB4387" s="228" t="str">
        <f t="shared" si="497"/>
        <v/>
      </c>
      <c r="AC4387" s="230" t="str">
        <f t="shared" si="498"/>
        <v/>
      </c>
      <c r="AD4387" s="220"/>
      <c r="AE4387" s="220"/>
      <c r="AF4387" s="220" t="str">
        <f t="shared" si="493"/>
        <v/>
      </c>
    </row>
    <row r="4388" spans="1:32">
      <c r="A4388" s="121"/>
      <c r="B4388" s="121"/>
      <c r="C4388" s="140"/>
      <c r="D4388" s="159"/>
      <c r="E4388" s="154"/>
      <c r="F4388" s="154"/>
      <c r="G4388" s="160"/>
      <c r="H4388" s="158"/>
      <c r="I4388" s="158"/>
      <c r="J4388" s="158"/>
      <c r="K4388" s="158"/>
      <c r="L4388" s="158"/>
      <c r="M4388" s="158"/>
      <c r="N4388" s="157"/>
      <c r="O4388" s="188"/>
      <c r="P4388" s="245"/>
      <c r="Q4388" s="165" t="str">
        <f>+IF($C4388&lt;&gt;"",VLOOKUP($C4388,PRINCIPAL!$C$5:$Y$376,20,FALSE),"")</f>
        <v/>
      </c>
      <c r="R4388" s="162" t="str">
        <f>+IF($C4388&lt;&gt;"",VLOOKUP($C4388,PRINCIPAL!$C$5:$Y$376,22,FALSE),"")</f>
        <v/>
      </c>
      <c r="S4388" s="162" t="str">
        <f>+IF($C4388&lt;&gt;"",VLOOKUP($C4388,PRINCIPAL!$C$5:$Y$376,15,FALSE),"")</f>
        <v/>
      </c>
      <c r="T4388" s="255" t="str">
        <f>+IF($C4388&lt;&gt;"",VLOOKUP($C4388,PRINCIPAL!$C$5:$Y$376,9,FALSE),"")</f>
        <v/>
      </c>
      <c r="U4388" s="166" t="str">
        <f t="shared" si="492"/>
        <v/>
      </c>
      <c r="V4388" s="164" t="str">
        <f>+IF($C4388&lt;&gt;"",VLOOKUP($C4388,PRINCIPAL!$C$5:$Y$76,2,FALSE),"")</f>
        <v/>
      </c>
      <c r="W4388" t="e">
        <f>+VLOOKUP(D4388,CENTROS!$G$4:$M$93,7,FALSE)</f>
        <v>#N/A</v>
      </c>
      <c r="Y4388" t="str">
        <f t="shared" si="494"/>
        <v/>
      </c>
      <c r="Z4388" s="220" t="str">
        <f t="shared" si="495"/>
        <v/>
      </c>
      <c r="AA4388" s="220" t="str">
        <f t="shared" si="496"/>
        <v/>
      </c>
      <c r="AB4388" s="228" t="str">
        <f t="shared" si="497"/>
        <v/>
      </c>
      <c r="AC4388" s="230" t="str">
        <f t="shared" si="498"/>
        <v/>
      </c>
      <c r="AD4388" s="220"/>
      <c r="AE4388" s="220"/>
      <c r="AF4388" s="220" t="str">
        <f t="shared" si="493"/>
        <v/>
      </c>
    </row>
    <row r="4389" spans="1:32">
      <c r="A4389" s="121"/>
      <c r="B4389" s="121"/>
      <c r="C4389" s="140"/>
      <c r="D4389" s="159"/>
      <c r="E4389" s="154"/>
      <c r="F4389" s="154"/>
      <c r="G4389" s="160"/>
      <c r="H4389" s="158"/>
      <c r="I4389" s="158"/>
      <c r="J4389" s="158"/>
      <c r="K4389" s="158"/>
      <c r="L4389" s="158"/>
      <c r="M4389" s="158"/>
      <c r="N4389" s="157"/>
      <c r="O4389" s="188"/>
      <c r="P4389" s="245"/>
      <c r="Q4389" s="165" t="str">
        <f>+IF($C4389&lt;&gt;"",VLOOKUP($C4389,PRINCIPAL!$C$5:$Y$376,20,FALSE),"")</f>
        <v/>
      </c>
      <c r="R4389" s="162" t="str">
        <f>+IF($C4389&lt;&gt;"",VLOOKUP($C4389,PRINCIPAL!$C$5:$Y$376,22,FALSE),"")</f>
        <v/>
      </c>
      <c r="S4389" s="162" t="str">
        <f>+IF($C4389&lt;&gt;"",VLOOKUP($C4389,PRINCIPAL!$C$5:$Y$376,15,FALSE),"")</f>
        <v/>
      </c>
      <c r="T4389" s="255" t="str">
        <f>+IF($C4389&lt;&gt;"",VLOOKUP($C4389,PRINCIPAL!$C$5:$Y$376,9,FALSE),"")</f>
        <v/>
      </c>
      <c r="U4389" s="166" t="str">
        <f t="shared" si="492"/>
        <v/>
      </c>
      <c r="V4389" s="164" t="str">
        <f>+IF($C4389&lt;&gt;"",VLOOKUP($C4389,PRINCIPAL!$C$5:$Y$76,2,FALSE),"")</f>
        <v/>
      </c>
      <c r="W4389" t="e">
        <f>+VLOOKUP(D4389,CENTROS!$G$4:$M$93,7,FALSE)</f>
        <v>#N/A</v>
      </c>
      <c r="Y4389" t="str">
        <f t="shared" si="494"/>
        <v/>
      </c>
      <c r="Z4389" s="220" t="str">
        <f t="shared" si="495"/>
        <v/>
      </c>
      <c r="AA4389" s="220" t="str">
        <f t="shared" si="496"/>
        <v/>
      </c>
      <c r="AB4389" s="228" t="str">
        <f t="shared" si="497"/>
        <v/>
      </c>
      <c r="AC4389" s="230" t="str">
        <f t="shared" si="498"/>
        <v/>
      </c>
      <c r="AD4389" s="220"/>
      <c r="AE4389" s="220"/>
      <c r="AF4389" s="220" t="str">
        <f t="shared" si="493"/>
        <v/>
      </c>
    </row>
    <row r="4390" spans="1:32">
      <c r="A4390" s="121"/>
      <c r="B4390" s="121"/>
      <c r="C4390" s="140"/>
      <c r="D4390" s="159"/>
      <c r="E4390" s="154"/>
      <c r="F4390" s="154"/>
      <c r="G4390" s="160"/>
      <c r="H4390" s="158"/>
      <c r="I4390" s="158"/>
      <c r="J4390" s="158"/>
      <c r="K4390" s="158"/>
      <c r="L4390" s="158"/>
      <c r="M4390" s="158"/>
      <c r="N4390" s="157"/>
      <c r="O4390" s="188"/>
      <c r="P4390" s="245"/>
      <c r="Q4390" s="165" t="str">
        <f>+IF($C4390&lt;&gt;"",VLOOKUP($C4390,PRINCIPAL!$C$5:$Y$376,20,FALSE),"")</f>
        <v/>
      </c>
      <c r="R4390" s="162" t="str">
        <f>+IF($C4390&lt;&gt;"",VLOOKUP($C4390,PRINCIPAL!$C$5:$Y$376,22,FALSE),"")</f>
        <v/>
      </c>
      <c r="S4390" s="162" t="str">
        <f>+IF($C4390&lt;&gt;"",VLOOKUP($C4390,PRINCIPAL!$C$5:$Y$376,15,FALSE),"")</f>
        <v/>
      </c>
      <c r="T4390" s="255" t="str">
        <f>+IF($C4390&lt;&gt;"",VLOOKUP($C4390,PRINCIPAL!$C$5:$Y$376,9,FALSE),"")</f>
        <v/>
      </c>
      <c r="U4390" s="166" t="str">
        <f t="shared" si="492"/>
        <v/>
      </c>
      <c r="V4390" s="164" t="str">
        <f>+IF($C4390&lt;&gt;"",VLOOKUP($C4390,PRINCIPAL!$C$5:$Y$76,2,FALSE),"")</f>
        <v/>
      </c>
      <c r="W4390" t="e">
        <f>+VLOOKUP(D4390,CENTROS!$G$4:$M$93,7,FALSE)</f>
        <v>#N/A</v>
      </c>
      <c r="Y4390" t="str">
        <f t="shared" si="494"/>
        <v/>
      </c>
      <c r="Z4390" s="220" t="str">
        <f t="shared" si="495"/>
        <v/>
      </c>
      <c r="AA4390" s="220" t="str">
        <f t="shared" si="496"/>
        <v/>
      </c>
      <c r="AB4390" s="228" t="str">
        <f t="shared" si="497"/>
        <v/>
      </c>
      <c r="AC4390" s="230" t="str">
        <f t="shared" si="498"/>
        <v/>
      </c>
      <c r="AD4390" s="220"/>
      <c r="AE4390" s="220"/>
      <c r="AF4390" s="220" t="str">
        <f t="shared" si="493"/>
        <v/>
      </c>
    </row>
    <row r="4391" spans="1:32">
      <c r="A4391" s="121"/>
      <c r="B4391" s="121"/>
      <c r="C4391" s="140"/>
      <c r="D4391" s="159"/>
      <c r="E4391" s="154"/>
      <c r="F4391" s="154"/>
      <c r="G4391" s="160"/>
      <c r="H4391" s="158"/>
      <c r="I4391" s="158"/>
      <c r="J4391" s="158"/>
      <c r="K4391" s="158"/>
      <c r="L4391" s="158"/>
      <c r="M4391" s="158"/>
      <c r="N4391" s="157"/>
      <c r="O4391" s="188"/>
      <c r="P4391" s="245"/>
      <c r="Q4391" s="165" t="str">
        <f>+IF($C4391&lt;&gt;"",VLOOKUP($C4391,PRINCIPAL!$C$5:$Y$376,20,FALSE),"")</f>
        <v/>
      </c>
      <c r="R4391" s="162" t="str">
        <f>+IF($C4391&lt;&gt;"",VLOOKUP($C4391,PRINCIPAL!$C$5:$Y$376,22,FALSE),"")</f>
        <v/>
      </c>
      <c r="S4391" s="162" t="str">
        <f>+IF($C4391&lt;&gt;"",VLOOKUP($C4391,PRINCIPAL!$C$5:$Y$376,15,FALSE),"")</f>
        <v/>
      </c>
      <c r="T4391" s="255" t="str">
        <f>+IF($C4391&lt;&gt;"",VLOOKUP($C4391,PRINCIPAL!$C$5:$Y$376,9,FALSE),"")</f>
        <v/>
      </c>
      <c r="U4391" s="166" t="str">
        <f t="shared" si="492"/>
        <v/>
      </c>
      <c r="V4391" s="164" t="str">
        <f>+IF($C4391&lt;&gt;"",VLOOKUP($C4391,PRINCIPAL!$C$5:$Y$76,2,FALSE),"")</f>
        <v/>
      </c>
      <c r="W4391" t="e">
        <f>+VLOOKUP(D4391,CENTROS!$G$4:$M$93,7,FALSE)</f>
        <v>#N/A</v>
      </c>
      <c r="Y4391" t="str">
        <f t="shared" si="494"/>
        <v/>
      </c>
      <c r="Z4391" s="220" t="str">
        <f t="shared" si="495"/>
        <v/>
      </c>
      <c r="AA4391" s="220" t="str">
        <f t="shared" si="496"/>
        <v/>
      </c>
      <c r="AB4391" s="228" t="str">
        <f t="shared" si="497"/>
        <v/>
      </c>
      <c r="AC4391" s="230" t="str">
        <f t="shared" si="498"/>
        <v/>
      </c>
      <c r="AD4391" s="220"/>
      <c r="AE4391" s="220"/>
      <c r="AF4391" s="220" t="str">
        <f t="shared" si="493"/>
        <v/>
      </c>
    </row>
    <row r="4392" spans="1:32">
      <c r="A4392" s="121"/>
      <c r="B4392" s="121"/>
      <c r="C4392" s="140"/>
      <c r="D4392" s="159"/>
      <c r="E4392" s="154"/>
      <c r="F4392" s="154"/>
      <c r="G4392" s="160"/>
      <c r="H4392" s="158"/>
      <c r="I4392" s="158"/>
      <c r="J4392" s="158"/>
      <c r="K4392" s="158"/>
      <c r="L4392" s="158"/>
      <c r="M4392" s="158"/>
      <c r="N4392" s="157"/>
      <c r="O4392" s="188"/>
      <c r="P4392" s="245"/>
      <c r="Q4392" s="165" t="str">
        <f>+IF($C4392&lt;&gt;"",VLOOKUP($C4392,PRINCIPAL!$C$5:$Y$376,20,FALSE),"")</f>
        <v/>
      </c>
      <c r="R4392" s="162" t="str">
        <f>+IF($C4392&lt;&gt;"",VLOOKUP($C4392,PRINCIPAL!$C$5:$Y$376,22,FALSE),"")</f>
        <v/>
      </c>
      <c r="S4392" s="162" t="str">
        <f>+IF($C4392&lt;&gt;"",VLOOKUP($C4392,PRINCIPAL!$C$5:$Y$376,15,FALSE),"")</f>
        <v/>
      </c>
      <c r="T4392" s="255" t="str">
        <f>+IF($C4392&lt;&gt;"",VLOOKUP($C4392,PRINCIPAL!$C$5:$Y$376,9,FALSE),"")</f>
        <v/>
      </c>
      <c r="U4392" s="166" t="str">
        <f t="shared" si="492"/>
        <v/>
      </c>
      <c r="V4392" s="164" t="str">
        <f>+IF($C4392&lt;&gt;"",VLOOKUP($C4392,PRINCIPAL!$C$5:$Y$76,2,FALSE),"")</f>
        <v/>
      </c>
      <c r="W4392" t="e">
        <f>+VLOOKUP(D4392,CENTROS!$G$4:$M$93,7,FALSE)</f>
        <v>#N/A</v>
      </c>
      <c r="Y4392" t="str">
        <f t="shared" si="494"/>
        <v/>
      </c>
      <c r="Z4392" s="220" t="str">
        <f t="shared" si="495"/>
        <v/>
      </c>
      <c r="AA4392" s="220" t="str">
        <f t="shared" si="496"/>
        <v/>
      </c>
      <c r="AB4392" s="228" t="str">
        <f t="shared" si="497"/>
        <v/>
      </c>
      <c r="AC4392" s="230" t="str">
        <f t="shared" si="498"/>
        <v/>
      </c>
      <c r="AD4392" s="220"/>
      <c r="AE4392" s="220"/>
      <c r="AF4392" s="220" t="str">
        <f t="shared" si="493"/>
        <v/>
      </c>
    </row>
    <row r="4393" spans="1:32">
      <c r="A4393" s="121"/>
      <c r="B4393" s="121"/>
      <c r="C4393" s="140"/>
      <c r="D4393" s="159"/>
      <c r="E4393" s="154"/>
      <c r="F4393" s="154"/>
      <c r="G4393" s="160"/>
      <c r="H4393" s="158"/>
      <c r="I4393" s="158"/>
      <c r="J4393" s="158"/>
      <c r="K4393" s="158"/>
      <c r="L4393" s="158"/>
      <c r="M4393" s="158"/>
      <c r="N4393" s="157"/>
      <c r="O4393" s="188"/>
      <c r="P4393" s="245"/>
      <c r="Q4393" s="165" t="str">
        <f>+IF($C4393&lt;&gt;"",VLOOKUP($C4393,PRINCIPAL!$C$5:$Y$376,20,FALSE),"")</f>
        <v/>
      </c>
      <c r="R4393" s="162" t="str">
        <f>+IF($C4393&lt;&gt;"",VLOOKUP($C4393,PRINCIPAL!$C$5:$Y$376,22,FALSE),"")</f>
        <v/>
      </c>
      <c r="S4393" s="162" t="str">
        <f>+IF($C4393&lt;&gt;"",VLOOKUP($C4393,PRINCIPAL!$C$5:$Y$376,15,FALSE),"")</f>
        <v/>
      </c>
      <c r="T4393" s="255" t="str">
        <f>+IF($C4393&lt;&gt;"",VLOOKUP($C4393,PRINCIPAL!$C$5:$Y$376,9,FALSE),"")</f>
        <v/>
      </c>
      <c r="U4393" s="166" t="str">
        <f t="shared" si="492"/>
        <v/>
      </c>
      <c r="V4393" s="164" t="str">
        <f>+IF($C4393&lt;&gt;"",VLOOKUP($C4393,PRINCIPAL!$C$5:$Y$76,2,FALSE),"")</f>
        <v/>
      </c>
      <c r="W4393" t="e">
        <f>+VLOOKUP(D4393,CENTROS!$G$4:$M$93,7,FALSE)</f>
        <v>#N/A</v>
      </c>
      <c r="Y4393" t="str">
        <f t="shared" si="494"/>
        <v/>
      </c>
      <c r="Z4393" s="220" t="str">
        <f t="shared" si="495"/>
        <v/>
      </c>
      <c r="AA4393" s="220" t="str">
        <f t="shared" si="496"/>
        <v/>
      </c>
      <c r="AB4393" s="228" t="str">
        <f t="shared" si="497"/>
        <v/>
      </c>
      <c r="AC4393" s="230" t="str">
        <f t="shared" si="498"/>
        <v/>
      </c>
      <c r="AD4393" s="220"/>
      <c r="AE4393" s="220"/>
      <c r="AF4393" s="220" t="str">
        <f t="shared" si="493"/>
        <v/>
      </c>
    </row>
    <row r="4394" spans="1:32">
      <c r="A4394" s="121"/>
      <c r="B4394" s="121"/>
      <c r="C4394" s="140"/>
      <c r="D4394" s="159"/>
      <c r="E4394" s="154"/>
      <c r="F4394" s="154"/>
      <c r="G4394" s="160"/>
      <c r="H4394" s="158"/>
      <c r="I4394" s="158"/>
      <c r="J4394" s="158"/>
      <c r="K4394" s="158"/>
      <c r="L4394" s="158"/>
      <c r="M4394" s="158"/>
      <c r="N4394" s="157"/>
      <c r="O4394" s="188"/>
      <c r="P4394" s="245"/>
      <c r="Q4394" s="165" t="str">
        <f>+IF($C4394&lt;&gt;"",VLOOKUP($C4394,PRINCIPAL!$C$5:$Y$376,20,FALSE),"")</f>
        <v/>
      </c>
      <c r="R4394" s="162" t="str">
        <f>+IF($C4394&lt;&gt;"",VLOOKUP($C4394,PRINCIPAL!$C$5:$Y$376,22,FALSE),"")</f>
        <v/>
      </c>
      <c r="S4394" s="162" t="str">
        <f>+IF($C4394&lt;&gt;"",VLOOKUP($C4394,PRINCIPAL!$C$5:$Y$376,15,FALSE),"")</f>
        <v/>
      </c>
      <c r="T4394" s="255" t="str">
        <f>+IF($C4394&lt;&gt;"",VLOOKUP($C4394,PRINCIPAL!$C$5:$Y$376,9,FALSE),"")</f>
        <v/>
      </c>
      <c r="U4394" s="166" t="str">
        <f t="shared" si="492"/>
        <v/>
      </c>
      <c r="V4394" s="164" t="str">
        <f>+IF($C4394&lt;&gt;"",VLOOKUP($C4394,PRINCIPAL!$C$5:$Y$76,2,FALSE),"")</f>
        <v/>
      </c>
      <c r="W4394" t="e">
        <f>+VLOOKUP(D4394,CENTROS!$G$4:$M$93,7,FALSE)</f>
        <v>#N/A</v>
      </c>
      <c r="Y4394" t="str">
        <f t="shared" si="494"/>
        <v/>
      </c>
      <c r="Z4394" s="220" t="str">
        <f t="shared" si="495"/>
        <v/>
      </c>
      <c r="AA4394" s="220" t="str">
        <f t="shared" si="496"/>
        <v/>
      </c>
      <c r="AB4394" s="228" t="str">
        <f t="shared" si="497"/>
        <v/>
      </c>
      <c r="AC4394" s="230" t="str">
        <f t="shared" si="498"/>
        <v/>
      </c>
      <c r="AD4394" s="220"/>
      <c r="AE4394" s="220"/>
      <c r="AF4394" s="220" t="str">
        <f t="shared" si="493"/>
        <v/>
      </c>
    </row>
    <row r="4395" spans="1:32">
      <c r="A4395" s="121"/>
      <c r="B4395" s="121"/>
      <c r="C4395" s="140"/>
      <c r="D4395" s="159"/>
      <c r="E4395" s="154"/>
      <c r="F4395" s="154"/>
      <c r="G4395" s="160"/>
      <c r="H4395" s="158"/>
      <c r="I4395" s="158"/>
      <c r="J4395" s="158"/>
      <c r="K4395" s="158"/>
      <c r="L4395" s="158"/>
      <c r="M4395" s="158"/>
      <c r="N4395" s="157"/>
      <c r="O4395" s="188"/>
      <c r="P4395" s="245"/>
      <c r="Q4395" s="165" t="str">
        <f>+IF($C4395&lt;&gt;"",VLOOKUP($C4395,PRINCIPAL!$C$5:$Y$376,20,FALSE),"")</f>
        <v/>
      </c>
      <c r="R4395" s="162" t="str">
        <f>+IF($C4395&lt;&gt;"",VLOOKUP($C4395,PRINCIPAL!$C$5:$Y$376,22,FALSE),"")</f>
        <v/>
      </c>
      <c r="S4395" s="162" t="str">
        <f>+IF($C4395&lt;&gt;"",VLOOKUP($C4395,PRINCIPAL!$C$5:$Y$376,15,FALSE),"")</f>
        <v/>
      </c>
      <c r="T4395" s="255" t="str">
        <f>+IF($C4395&lt;&gt;"",VLOOKUP($C4395,PRINCIPAL!$C$5:$Y$376,9,FALSE),"")</f>
        <v/>
      </c>
      <c r="U4395" s="166" t="str">
        <f t="shared" si="492"/>
        <v/>
      </c>
      <c r="V4395" s="164" t="str">
        <f>+IF($C4395&lt;&gt;"",VLOOKUP($C4395,PRINCIPAL!$C$5:$Y$76,2,FALSE),"")</f>
        <v/>
      </c>
      <c r="W4395" t="e">
        <f>+VLOOKUP(D4395,CENTROS!$G$4:$M$93,7,FALSE)</f>
        <v>#N/A</v>
      </c>
      <c r="Y4395" t="str">
        <f t="shared" si="494"/>
        <v/>
      </c>
      <c r="Z4395" s="220" t="str">
        <f t="shared" si="495"/>
        <v/>
      </c>
      <c r="AA4395" s="220" t="str">
        <f t="shared" si="496"/>
        <v/>
      </c>
      <c r="AB4395" s="228" t="str">
        <f t="shared" si="497"/>
        <v/>
      </c>
      <c r="AC4395" s="230" t="str">
        <f t="shared" si="498"/>
        <v/>
      </c>
      <c r="AD4395" s="220"/>
      <c r="AE4395" s="220"/>
      <c r="AF4395" s="220" t="str">
        <f t="shared" si="493"/>
        <v/>
      </c>
    </row>
    <row r="4396" spans="1:32">
      <c r="A4396" s="121"/>
      <c r="B4396" s="121"/>
      <c r="C4396" s="140"/>
      <c r="D4396" s="159"/>
      <c r="E4396" s="154"/>
      <c r="F4396" s="154"/>
      <c r="G4396" s="160"/>
      <c r="H4396" s="158"/>
      <c r="I4396" s="158"/>
      <c r="J4396" s="158"/>
      <c r="K4396" s="158"/>
      <c r="L4396" s="158"/>
      <c r="M4396" s="158"/>
      <c r="N4396" s="157"/>
      <c r="O4396" s="188"/>
      <c r="P4396" s="245"/>
      <c r="Q4396" s="165" t="str">
        <f>+IF($C4396&lt;&gt;"",VLOOKUP($C4396,PRINCIPAL!$C$5:$Y$376,20,FALSE),"")</f>
        <v/>
      </c>
      <c r="R4396" s="162" t="str">
        <f>+IF($C4396&lt;&gt;"",VLOOKUP($C4396,PRINCIPAL!$C$5:$Y$376,22,FALSE),"")</f>
        <v/>
      </c>
      <c r="S4396" s="162" t="str">
        <f>+IF($C4396&lt;&gt;"",VLOOKUP($C4396,PRINCIPAL!$C$5:$Y$376,15,FALSE),"")</f>
        <v/>
      </c>
      <c r="T4396" s="255" t="str">
        <f>+IF($C4396&lt;&gt;"",VLOOKUP($C4396,PRINCIPAL!$C$5:$Y$376,9,FALSE),"")</f>
        <v/>
      </c>
      <c r="U4396" s="166" t="str">
        <f t="shared" si="492"/>
        <v/>
      </c>
      <c r="V4396" s="164" t="str">
        <f>+IF($C4396&lt;&gt;"",VLOOKUP($C4396,PRINCIPAL!$C$5:$Y$76,2,FALSE),"")</f>
        <v/>
      </c>
      <c r="W4396" t="e">
        <f>+VLOOKUP(D4396,CENTROS!$G$4:$M$93,7,FALSE)</f>
        <v>#N/A</v>
      </c>
      <c r="Y4396" t="str">
        <f t="shared" si="494"/>
        <v/>
      </c>
      <c r="Z4396" s="220" t="str">
        <f t="shared" si="495"/>
        <v/>
      </c>
      <c r="AA4396" s="220" t="str">
        <f t="shared" si="496"/>
        <v/>
      </c>
      <c r="AB4396" s="228" t="str">
        <f t="shared" si="497"/>
        <v/>
      </c>
      <c r="AC4396" s="230" t="str">
        <f t="shared" si="498"/>
        <v/>
      </c>
      <c r="AD4396" s="220"/>
      <c r="AE4396" s="220"/>
      <c r="AF4396" s="220" t="str">
        <f t="shared" si="493"/>
        <v/>
      </c>
    </row>
    <row r="4397" spans="1:32">
      <c r="A4397" s="121"/>
      <c r="B4397" s="121"/>
      <c r="C4397" s="140"/>
      <c r="D4397" s="159"/>
      <c r="E4397" s="154"/>
      <c r="F4397" s="154"/>
      <c r="G4397" s="160"/>
      <c r="H4397" s="158"/>
      <c r="I4397" s="158"/>
      <c r="J4397" s="158"/>
      <c r="K4397" s="158"/>
      <c r="L4397" s="158"/>
      <c r="M4397" s="158"/>
      <c r="N4397" s="157"/>
      <c r="O4397" s="188"/>
      <c r="P4397" s="245"/>
      <c r="Q4397" s="165" t="str">
        <f>+IF($C4397&lt;&gt;"",VLOOKUP($C4397,PRINCIPAL!$C$5:$Y$376,20,FALSE),"")</f>
        <v/>
      </c>
      <c r="R4397" s="162" t="str">
        <f>+IF($C4397&lt;&gt;"",VLOOKUP($C4397,PRINCIPAL!$C$5:$Y$376,22,FALSE),"")</f>
        <v/>
      </c>
      <c r="S4397" s="162" t="str">
        <f>+IF($C4397&lt;&gt;"",VLOOKUP($C4397,PRINCIPAL!$C$5:$Y$376,15,FALSE),"")</f>
        <v/>
      </c>
      <c r="T4397" s="255" t="str">
        <f>+IF($C4397&lt;&gt;"",VLOOKUP($C4397,PRINCIPAL!$C$5:$Y$376,9,FALSE),"")</f>
        <v/>
      </c>
      <c r="U4397" s="166" t="str">
        <f t="shared" si="492"/>
        <v/>
      </c>
      <c r="V4397" s="164" t="str">
        <f>+IF($C4397&lt;&gt;"",VLOOKUP($C4397,PRINCIPAL!$C$5:$Y$76,2,FALSE),"")</f>
        <v/>
      </c>
      <c r="W4397" t="e">
        <f>+VLOOKUP(D4397,CENTROS!$G$4:$M$93,7,FALSE)</f>
        <v>#N/A</v>
      </c>
      <c r="Y4397" t="str">
        <f t="shared" si="494"/>
        <v/>
      </c>
      <c r="Z4397" s="220" t="str">
        <f t="shared" si="495"/>
        <v/>
      </c>
      <c r="AA4397" s="220" t="str">
        <f t="shared" si="496"/>
        <v/>
      </c>
      <c r="AB4397" s="228" t="str">
        <f t="shared" si="497"/>
        <v/>
      </c>
      <c r="AC4397" s="230" t="str">
        <f t="shared" si="498"/>
        <v/>
      </c>
      <c r="AD4397" s="220"/>
      <c r="AE4397" s="220"/>
      <c r="AF4397" s="220" t="str">
        <f t="shared" si="493"/>
        <v/>
      </c>
    </row>
    <row r="4398" spans="1:32">
      <c r="A4398" s="121"/>
      <c r="B4398" s="121"/>
      <c r="C4398" s="140"/>
      <c r="D4398" s="159"/>
      <c r="E4398" s="154"/>
      <c r="F4398" s="154"/>
      <c r="G4398" s="160"/>
      <c r="H4398" s="158"/>
      <c r="I4398" s="158"/>
      <c r="J4398" s="158"/>
      <c r="K4398" s="158"/>
      <c r="L4398" s="158"/>
      <c r="M4398" s="158"/>
      <c r="N4398" s="157"/>
      <c r="O4398" s="188"/>
      <c r="P4398" s="245"/>
      <c r="Q4398" s="165" t="str">
        <f>+IF($C4398&lt;&gt;"",VLOOKUP($C4398,PRINCIPAL!$C$5:$Y$376,20,FALSE),"")</f>
        <v/>
      </c>
      <c r="R4398" s="162" t="str">
        <f>+IF($C4398&lt;&gt;"",VLOOKUP($C4398,PRINCIPAL!$C$5:$Y$376,22,FALSE),"")</f>
        <v/>
      </c>
      <c r="S4398" s="162" t="str">
        <f>+IF($C4398&lt;&gt;"",VLOOKUP($C4398,PRINCIPAL!$C$5:$Y$376,15,FALSE),"")</f>
        <v/>
      </c>
      <c r="T4398" s="255" t="str">
        <f>+IF($C4398&lt;&gt;"",VLOOKUP($C4398,PRINCIPAL!$C$5:$Y$376,9,FALSE),"")</f>
        <v/>
      </c>
      <c r="U4398" s="166" t="str">
        <f t="shared" si="492"/>
        <v/>
      </c>
      <c r="V4398" s="164" t="str">
        <f>+IF($C4398&lt;&gt;"",VLOOKUP($C4398,PRINCIPAL!$C$5:$Y$76,2,FALSE),"")</f>
        <v/>
      </c>
      <c r="W4398" t="e">
        <f>+VLOOKUP(D4398,CENTROS!$G$4:$M$93,7,FALSE)</f>
        <v>#N/A</v>
      </c>
      <c r="Y4398" t="str">
        <f t="shared" si="494"/>
        <v/>
      </c>
      <c r="Z4398" s="220" t="str">
        <f t="shared" si="495"/>
        <v/>
      </c>
      <c r="AA4398" s="220" t="str">
        <f t="shared" si="496"/>
        <v/>
      </c>
      <c r="AB4398" s="228" t="str">
        <f t="shared" si="497"/>
        <v/>
      </c>
      <c r="AC4398" s="230" t="str">
        <f t="shared" si="498"/>
        <v/>
      </c>
      <c r="AD4398" s="220"/>
      <c r="AE4398" s="220"/>
      <c r="AF4398" s="220" t="str">
        <f t="shared" si="493"/>
        <v/>
      </c>
    </row>
    <row r="4399" spans="1:32">
      <c r="A4399" s="121"/>
      <c r="B4399" s="121"/>
      <c r="C4399" s="140"/>
      <c r="D4399" s="159"/>
      <c r="E4399" s="154"/>
      <c r="F4399" s="154"/>
      <c r="G4399" s="160"/>
      <c r="H4399" s="158"/>
      <c r="I4399" s="158"/>
      <c r="J4399" s="158"/>
      <c r="K4399" s="158"/>
      <c r="L4399" s="158"/>
      <c r="M4399" s="158"/>
      <c r="N4399" s="157"/>
      <c r="O4399" s="188"/>
      <c r="P4399" s="245"/>
      <c r="Q4399" s="165" t="str">
        <f>+IF($C4399&lt;&gt;"",VLOOKUP($C4399,PRINCIPAL!$C$5:$Y$376,20,FALSE),"")</f>
        <v/>
      </c>
      <c r="R4399" s="162" t="str">
        <f>+IF($C4399&lt;&gt;"",VLOOKUP($C4399,PRINCIPAL!$C$5:$Y$376,22,FALSE),"")</f>
        <v/>
      </c>
      <c r="S4399" s="162" t="str">
        <f>+IF($C4399&lt;&gt;"",VLOOKUP($C4399,PRINCIPAL!$C$5:$Y$376,15,FALSE),"")</f>
        <v/>
      </c>
      <c r="T4399" s="255" t="str">
        <f>+IF($C4399&lt;&gt;"",VLOOKUP($C4399,PRINCIPAL!$C$5:$Y$376,9,FALSE),"")</f>
        <v/>
      </c>
      <c r="U4399" s="166" t="str">
        <f t="shared" si="492"/>
        <v/>
      </c>
      <c r="V4399" s="164" t="str">
        <f>+IF($C4399&lt;&gt;"",VLOOKUP($C4399,PRINCIPAL!$C$5:$Y$76,2,FALSE),"")</f>
        <v/>
      </c>
      <c r="W4399" t="e">
        <f>+VLOOKUP(D4399,CENTROS!$G$4:$M$93,7,FALSE)</f>
        <v>#N/A</v>
      </c>
      <c r="Y4399" t="str">
        <f t="shared" si="494"/>
        <v/>
      </c>
      <c r="Z4399" s="220" t="str">
        <f t="shared" si="495"/>
        <v/>
      </c>
      <c r="AA4399" s="220" t="str">
        <f t="shared" si="496"/>
        <v/>
      </c>
      <c r="AB4399" s="228" t="str">
        <f t="shared" si="497"/>
        <v/>
      </c>
      <c r="AC4399" s="230" t="str">
        <f t="shared" si="498"/>
        <v/>
      </c>
      <c r="AD4399" s="220"/>
      <c r="AE4399" s="220"/>
      <c r="AF4399" s="220" t="str">
        <f t="shared" si="493"/>
        <v/>
      </c>
    </row>
    <row r="4400" spans="1:32">
      <c r="A4400" s="121"/>
      <c r="B4400" s="121"/>
      <c r="C4400" s="140"/>
      <c r="D4400" s="159"/>
      <c r="E4400" s="154"/>
      <c r="F4400" s="154"/>
      <c r="G4400" s="160"/>
      <c r="H4400" s="158"/>
      <c r="I4400" s="158"/>
      <c r="J4400" s="158"/>
      <c r="K4400" s="158"/>
      <c r="L4400" s="158"/>
      <c r="M4400" s="158"/>
      <c r="N4400" s="157"/>
      <c r="O4400" s="188"/>
      <c r="P4400" s="245"/>
      <c r="Q4400" s="165" t="str">
        <f>+IF($C4400&lt;&gt;"",VLOOKUP($C4400,PRINCIPAL!$C$5:$Y$376,20,FALSE),"")</f>
        <v/>
      </c>
      <c r="R4400" s="162" t="str">
        <f>+IF($C4400&lt;&gt;"",VLOOKUP($C4400,PRINCIPAL!$C$5:$Y$376,22,FALSE),"")</f>
        <v/>
      </c>
      <c r="S4400" s="162" t="str">
        <f>+IF($C4400&lt;&gt;"",VLOOKUP($C4400,PRINCIPAL!$C$5:$Y$376,15,FALSE),"")</f>
        <v/>
      </c>
      <c r="T4400" s="255" t="str">
        <f>+IF($C4400&lt;&gt;"",VLOOKUP($C4400,PRINCIPAL!$C$5:$Y$376,9,FALSE),"")</f>
        <v/>
      </c>
      <c r="U4400" s="166" t="str">
        <f t="shared" si="492"/>
        <v/>
      </c>
      <c r="V4400" s="164" t="str">
        <f>+IF($C4400&lt;&gt;"",VLOOKUP($C4400,PRINCIPAL!$C$5:$Y$76,2,FALSE),"")</f>
        <v/>
      </c>
      <c r="W4400" t="e">
        <f>+VLOOKUP(D4400,CENTROS!$G$4:$M$93,7,FALSE)</f>
        <v>#N/A</v>
      </c>
      <c r="Y4400" t="str">
        <f t="shared" si="494"/>
        <v/>
      </c>
      <c r="Z4400" s="220" t="str">
        <f t="shared" si="495"/>
        <v/>
      </c>
      <c r="AA4400" s="220" t="str">
        <f t="shared" si="496"/>
        <v/>
      </c>
      <c r="AB4400" s="228" t="str">
        <f t="shared" si="497"/>
        <v/>
      </c>
      <c r="AC4400" s="230" t="str">
        <f t="shared" si="498"/>
        <v/>
      </c>
      <c r="AD4400" s="220"/>
      <c r="AE4400" s="220"/>
      <c r="AF4400" s="220" t="str">
        <f t="shared" si="493"/>
        <v/>
      </c>
    </row>
    <row r="4401" spans="1:32">
      <c r="A4401" s="121"/>
      <c r="B4401" s="121"/>
      <c r="C4401" s="140"/>
      <c r="D4401" s="159"/>
      <c r="E4401" s="154"/>
      <c r="F4401" s="154"/>
      <c r="G4401" s="160"/>
      <c r="H4401" s="158"/>
      <c r="I4401" s="158"/>
      <c r="J4401" s="158"/>
      <c r="K4401" s="158"/>
      <c r="L4401" s="158"/>
      <c r="M4401" s="158"/>
      <c r="N4401" s="157"/>
      <c r="O4401" s="188"/>
      <c r="P4401" s="245"/>
      <c r="Q4401" s="165" t="str">
        <f>+IF($C4401&lt;&gt;"",VLOOKUP($C4401,PRINCIPAL!$C$5:$Y$376,20,FALSE),"")</f>
        <v/>
      </c>
      <c r="R4401" s="162" t="str">
        <f>+IF($C4401&lt;&gt;"",VLOOKUP($C4401,PRINCIPAL!$C$5:$Y$376,22,FALSE),"")</f>
        <v/>
      </c>
      <c r="S4401" s="162" t="str">
        <f>+IF($C4401&lt;&gt;"",VLOOKUP($C4401,PRINCIPAL!$C$5:$Y$376,15,FALSE),"")</f>
        <v/>
      </c>
      <c r="T4401" s="255" t="str">
        <f>+IF($C4401&lt;&gt;"",VLOOKUP($C4401,PRINCIPAL!$C$5:$Y$376,9,FALSE),"")</f>
        <v/>
      </c>
      <c r="U4401" s="166" t="str">
        <f t="shared" si="492"/>
        <v/>
      </c>
      <c r="V4401" s="164" t="str">
        <f>+IF($C4401&lt;&gt;"",VLOOKUP($C4401,PRINCIPAL!$C$5:$Y$76,2,FALSE),"")</f>
        <v/>
      </c>
      <c r="W4401" t="e">
        <f>+VLOOKUP(D4401,CENTROS!$G$4:$M$93,7,FALSE)</f>
        <v>#N/A</v>
      </c>
      <c r="Y4401" t="str">
        <f t="shared" si="494"/>
        <v/>
      </c>
      <c r="Z4401" s="220" t="str">
        <f t="shared" si="495"/>
        <v/>
      </c>
      <c r="AA4401" s="220" t="str">
        <f t="shared" si="496"/>
        <v/>
      </c>
      <c r="AB4401" s="228" t="str">
        <f t="shared" si="497"/>
        <v/>
      </c>
      <c r="AC4401" s="230" t="str">
        <f t="shared" si="498"/>
        <v/>
      </c>
      <c r="AD4401" s="220"/>
      <c r="AE4401" s="220"/>
      <c r="AF4401" s="220" t="str">
        <f t="shared" si="493"/>
        <v/>
      </c>
    </row>
    <row r="4402" spans="1:32">
      <c r="A4402" s="121"/>
      <c r="B4402" s="121"/>
      <c r="C4402" s="140"/>
      <c r="D4402" s="159"/>
      <c r="E4402" s="154"/>
      <c r="F4402" s="154"/>
      <c r="G4402" s="160"/>
      <c r="H4402" s="158"/>
      <c r="I4402" s="158"/>
      <c r="J4402" s="158"/>
      <c r="K4402" s="158"/>
      <c r="L4402" s="158"/>
      <c r="M4402" s="158"/>
      <c r="N4402" s="157"/>
      <c r="O4402" s="188"/>
      <c r="P4402" s="245"/>
      <c r="Q4402" s="165" t="str">
        <f>+IF($C4402&lt;&gt;"",VLOOKUP($C4402,PRINCIPAL!$C$5:$Y$376,20,FALSE),"")</f>
        <v/>
      </c>
      <c r="R4402" s="162" t="str">
        <f>+IF($C4402&lt;&gt;"",VLOOKUP($C4402,PRINCIPAL!$C$5:$Y$376,22,FALSE),"")</f>
        <v/>
      </c>
      <c r="S4402" s="162" t="str">
        <f>+IF($C4402&lt;&gt;"",VLOOKUP($C4402,PRINCIPAL!$C$5:$Y$376,15,FALSE),"")</f>
        <v/>
      </c>
      <c r="T4402" s="255" t="str">
        <f>+IF($C4402&lt;&gt;"",VLOOKUP($C4402,PRINCIPAL!$C$5:$Y$376,9,FALSE),"")</f>
        <v/>
      </c>
      <c r="U4402" s="166" t="str">
        <f t="shared" si="492"/>
        <v/>
      </c>
      <c r="V4402" s="164" t="str">
        <f>+IF($C4402&lt;&gt;"",VLOOKUP($C4402,PRINCIPAL!$C$5:$Y$76,2,FALSE),"")</f>
        <v/>
      </c>
      <c r="W4402" t="e">
        <f>+VLOOKUP(D4402,CENTROS!$G$4:$M$93,7,FALSE)</f>
        <v>#N/A</v>
      </c>
      <c r="Y4402" t="str">
        <f t="shared" si="494"/>
        <v/>
      </c>
      <c r="Z4402" s="220" t="str">
        <f t="shared" si="495"/>
        <v/>
      </c>
      <c r="AA4402" s="220" t="str">
        <f t="shared" si="496"/>
        <v/>
      </c>
      <c r="AB4402" s="228" t="str">
        <f t="shared" si="497"/>
        <v/>
      </c>
      <c r="AC4402" s="230" t="str">
        <f t="shared" si="498"/>
        <v/>
      </c>
      <c r="AD4402" s="220"/>
      <c r="AE4402" s="220"/>
      <c r="AF4402" s="220" t="str">
        <f t="shared" si="493"/>
        <v/>
      </c>
    </row>
    <row r="4403" spans="1:32">
      <c r="A4403" s="121"/>
      <c r="B4403" s="121"/>
      <c r="C4403" s="140"/>
      <c r="D4403" s="159"/>
      <c r="E4403" s="154"/>
      <c r="F4403" s="154"/>
      <c r="G4403" s="160"/>
      <c r="H4403" s="158"/>
      <c r="I4403" s="158"/>
      <c r="J4403" s="158"/>
      <c r="K4403" s="158"/>
      <c r="L4403" s="158"/>
      <c r="M4403" s="158"/>
      <c r="N4403" s="157"/>
      <c r="O4403" s="188"/>
      <c r="P4403" s="245"/>
      <c r="Q4403" s="165" t="str">
        <f>+IF($C4403&lt;&gt;"",VLOOKUP($C4403,PRINCIPAL!$C$5:$Y$376,20,FALSE),"")</f>
        <v/>
      </c>
      <c r="R4403" s="162" t="str">
        <f>+IF($C4403&lt;&gt;"",VLOOKUP($C4403,PRINCIPAL!$C$5:$Y$376,22,FALSE),"")</f>
        <v/>
      </c>
      <c r="S4403" s="162" t="str">
        <f>+IF($C4403&lt;&gt;"",VLOOKUP($C4403,PRINCIPAL!$C$5:$Y$376,15,FALSE),"")</f>
        <v/>
      </c>
      <c r="T4403" s="255" t="str">
        <f>+IF($C4403&lt;&gt;"",VLOOKUP($C4403,PRINCIPAL!$C$5:$Y$376,9,FALSE),"")</f>
        <v/>
      </c>
      <c r="U4403" s="166" t="str">
        <f t="shared" si="492"/>
        <v/>
      </c>
      <c r="V4403" s="164" t="str">
        <f>+IF($C4403&lt;&gt;"",VLOOKUP($C4403,PRINCIPAL!$C$5:$Y$76,2,FALSE),"")</f>
        <v/>
      </c>
      <c r="W4403" t="e">
        <f>+VLOOKUP(D4403,CENTROS!$G$4:$M$93,7,FALSE)</f>
        <v>#N/A</v>
      </c>
      <c r="Y4403" t="str">
        <f t="shared" si="494"/>
        <v/>
      </c>
      <c r="Z4403" s="220" t="str">
        <f t="shared" si="495"/>
        <v/>
      </c>
      <c r="AA4403" s="220" t="str">
        <f t="shared" si="496"/>
        <v/>
      </c>
      <c r="AB4403" s="228" t="str">
        <f t="shared" si="497"/>
        <v/>
      </c>
      <c r="AC4403" s="230" t="str">
        <f t="shared" si="498"/>
        <v/>
      </c>
      <c r="AD4403" s="220"/>
      <c r="AE4403" s="220"/>
      <c r="AF4403" s="220" t="str">
        <f t="shared" si="493"/>
        <v/>
      </c>
    </row>
    <row r="4404" spans="1:32">
      <c r="A4404" s="121"/>
      <c r="B4404" s="121"/>
      <c r="C4404" s="140"/>
      <c r="D4404" s="159"/>
      <c r="E4404" s="154"/>
      <c r="F4404" s="154"/>
      <c r="G4404" s="160"/>
      <c r="H4404" s="158"/>
      <c r="I4404" s="158"/>
      <c r="J4404" s="158"/>
      <c r="K4404" s="158"/>
      <c r="L4404" s="158"/>
      <c r="M4404" s="158"/>
      <c r="N4404" s="157"/>
      <c r="O4404" s="188"/>
      <c r="P4404" s="245"/>
      <c r="Q4404" s="165" t="str">
        <f>+IF($C4404&lt;&gt;"",VLOOKUP($C4404,PRINCIPAL!$C$5:$Y$376,20,FALSE),"")</f>
        <v/>
      </c>
      <c r="R4404" s="162" t="str">
        <f>+IF($C4404&lt;&gt;"",VLOOKUP($C4404,PRINCIPAL!$C$5:$Y$376,22,FALSE),"")</f>
        <v/>
      </c>
      <c r="S4404" s="162" t="str">
        <f>+IF($C4404&lt;&gt;"",VLOOKUP($C4404,PRINCIPAL!$C$5:$Y$376,15,FALSE),"")</f>
        <v/>
      </c>
      <c r="T4404" s="255" t="str">
        <f>+IF($C4404&lt;&gt;"",VLOOKUP($C4404,PRINCIPAL!$C$5:$Y$376,9,FALSE),"")</f>
        <v/>
      </c>
      <c r="U4404" s="166" t="str">
        <f t="shared" si="492"/>
        <v/>
      </c>
      <c r="V4404" s="164" t="str">
        <f>+IF($C4404&lt;&gt;"",VLOOKUP($C4404,PRINCIPAL!$C$5:$Y$76,2,FALSE),"")</f>
        <v/>
      </c>
      <c r="W4404" t="e">
        <f>+VLOOKUP(D4404,CENTROS!$G$4:$M$93,7,FALSE)</f>
        <v>#N/A</v>
      </c>
      <c r="Y4404" t="str">
        <f t="shared" si="494"/>
        <v/>
      </c>
      <c r="Z4404" s="220" t="str">
        <f t="shared" si="495"/>
        <v/>
      </c>
      <c r="AA4404" s="220" t="str">
        <f t="shared" si="496"/>
        <v/>
      </c>
      <c r="AB4404" s="228" t="str">
        <f t="shared" si="497"/>
        <v/>
      </c>
      <c r="AC4404" s="230" t="str">
        <f t="shared" si="498"/>
        <v/>
      </c>
      <c r="AD4404" s="220"/>
      <c r="AE4404" s="220"/>
      <c r="AF4404" s="220" t="str">
        <f t="shared" si="493"/>
        <v/>
      </c>
    </row>
    <row r="4405" spans="1:32">
      <c r="A4405" s="121"/>
      <c r="B4405" s="121"/>
      <c r="C4405" s="140"/>
      <c r="D4405" s="159"/>
      <c r="E4405" s="154"/>
      <c r="F4405" s="154"/>
      <c r="G4405" s="160"/>
      <c r="H4405" s="158"/>
      <c r="I4405" s="158"/>
      <c r="J4405" s="158"/>
      <c r="K4405" s="158"/>
      <c r="L4405" s="158"/>
      <c r="M4405" s="158"/>
      <c r="N4405" s="157"/>
      <c r="O4405" s="188"/>
      <c r="P4405" s="245"/>
      <c r="Q4405" s="165" t="str">
        <f>+IF($C4405&lt;&gt;"",VLOOKUP($C4405,PRINCIPAL!$C$5:$Y$376,20,FALSE),"")</f>
        <v/>
      </c>
      <c r="R4405" s="162" t="str">
        <f>+IF($C4405&lt;&gt;"",VLOOKUP($C4405,PRINCIPAL!$C$5:$Y$376,22,FALSE),"")</f>
        <v/>
      </c>
      <c r="S4405" s="162" t="str">
        <f>+IF($C4405&lt;&gt;"",VLOOKUP($C4405,PRINCIPAL!$C$5:$Y$376,15,FALSE),"")</f>
        <v/>
      </c>
      <c r="T4405" s="255" t="str">
        <f>+IF($C4405&lt;&gt;"",VLOOKUP($C4405,PRINCIPAL!$C$5:$Y$376,9,FALSE),"")</f>
        <v/>
      </c>
      <c r="U4405" s="166" t="str">
        <f t="shared" si="492"/>
        <v/>
      </c>
      <c r="V4405" s="164" t="str">
        <f>+IF($C4405&lt;&gt;"",VLOOKUP($C4405,PRINCIPAL!$C$5:$Y$76,2,FALSE),"")</f>
        <v/>
      </c>
      <c r="W4405" t="e">
        <f>+VLOOKUP(D4405,CENTROS!$G$4:$M$93,7,FALSE)</f>
        <v>#N/A</v>
      </c>
      <c r="Y4405" t="str">
        <f t="shared" si="494"/>
        <v/>
      </c>
      <c r="Z4405" s="220" t="str">
        <f t="shared" si="495"/>
        <v/>
      </c>
      <c r="AA4405" s="220" t="str">
        <f t="shared" si="496"/>
        <v/>
      </c>
      <c r="AB4405" s="228" t="str">
        <f t="shared" si="497"/>
        <v/>
      </c>
      <c r="AC4405" s="230" t="str">
        <f t="shared" si="498"/>
        <v/>
      </c>
      <c r="AD4405" s="220"/>
      <c r="AE4405" s="220"/>
      <c r="AF4405" s="220" t="str">
        <f t="shared" si="493"/>
        <v/>
      </c>
    </row>
    <row r="4406" spans="1:32">
      <c r="A4406" s="121"/>
      <c r="B4406" s="121"/>
      <c r="C4406" s="140"/>
      <c r="D4406" s="159"/>
      <c r="E4406" s="154"/>
      <c r="F4406" s="154"/>
      <c r="G4406" s="160"/>
      <c r="H4406" s="158"/>
      <c r="I4406" s="158"/>
      <c r="J4406" s="158"/>
      <c r="K4406" s="158"/>
      <c r="L4406" s="158"/>
      <c r="M4406" s="158"/>
      <c r="N4406" s="157"/>
      <c r="O4406" s="188"/>
      <c r="P4406" s="245"/>
      <c r="Q4406" s="165" t="str">
        <f>+IF($C4406&lt;&gt;"",VLOOKUP($C4406,PRINCIPAL!$C$5:$Y$376,20,FALSE),"")</f>
        <v/>
      </c>
      <c r="R4406" s="162" t="str">
        <f>+IF($C4406&lt;&gt;"",VLOOKUP($C4406,PRINCIPAL!$C$5:$Y$376,22,FALSE),"")</f>
        <v/>
      </c>
      <c r="S4406" s="162" t="str">
        <f>+IF($C4406&lt;&gt;"",VLOOKUP($C4406,PRINCIPAL!$C$5:$Y$376,15,FALSE),"")</f>
        <v/>
      </c>
      <c r="T4406" s="255" t="str">
        <f>+IF($C4406&lt;&gt;"",VLOOKUP($C4406,PRINCIPAL!$C$5:$Y$376,9,FALSE),"")</f>
        <v/>
      </c>
      <c r="U4406" s="166" t="str">
        <f t="shared" si="492"/>
        <v/>
      </c>
      <c r="V4406" s="164" t="str">
        <f>+IF($C4406&lt;&gt;"",VLOOKUP($C4406,PRINCIPAL!$C$5:$Y$76,2,FALSE),"")</f>
        <v/>
      </c>
      <c r="W4406" t="e">
        <f>+VLOOKUP(D4406,CENTROS!$G$4:$M$93,7,FALSE)</f>
        <v>#N/A</v>
      </c>
      <c r="Y4406" t="str">
        <f t="shared" si="494"/>
        <v/>
      </c>
      <c r="Z4406" s="220" t="str">
        <f t="shared" si="495"/>
        <v/>
      </c>
      <c r="AA4406" s="220" t="str">
        <f t="shared" si="496"/>
        <v/>
      </c>
      <c r="AB4406" s="228" t="str">
        <f t="shared" si="497"/>
        <v/>
      </c>
      <c r="AC4406" s="230" t="str">
        <f t="shared" si="498"/>
        <v/>
      </c>
      <c r="AD4406" s="220"/>
      <c r="AE4406" s="220"/>
      <c r="AF4406" s="220" t="str">
        <f t="shared" si="493"/>
        <v/>
      </c>
    </row>
    <row r="4407" spans="1:32">
      <c r="A4407" s="121"/>
      <c r="B4407" s="121"/>
      <c r="C4407" s="140"/>
      <c r="D4407" s="159"/>
      <c r="E4407" s="154"/>
      <c r="F4407" s="154"/>
      <c r="G4407" s="160"/>
      <c r="H4407" s="158"/>
      <c r="I4407" s="158"/>
      <c r="J4407" s="158"/>
      <c r="K4407" s="158"/>
      <c r="L4407" s="158"/>
      <c r="M4407" s="158"/>
      <c r="N4407" s="157"/>
      <c r="O4407" s="188"/>
      <c r="P4407" s="245"/>
      <c r="Q4407" s="165" t="str">
        <f>+IF($C4407&lt;&gt;"",VLOOKUP($C4407,PRINCIPAL!$C$5:$Y$376,20,FALSE),"")</f>
        <v/>
      </c>
      <c r="R4407" s="162" t="str">
        <f>+IF($C4407&lt;&gt;"",VLOOKUP($C4407,PRINCIPAL!$C$5:$Y$376,22,FALSE),"")</f>
        <v/>
      </c>
      <c r="S4407" s="162" t="str">
        <f>+IF($C4407&lt;&gt;"",VLOOKUP($C4407,PRINCIPAL!$C$5:$Y$376,15,FALSE),"")</f>
        <v/>
      </c>
      <c r="T4407" s="255" t="str">
        <f>+IF($C4407&lt;&gt;"",VLOOKUP($C4407,PRINCIPAL!$C$5:$Y$376,9,FALSE),"")</f>
        <v/>
      </c>
      <c r="U4407" s="166" t="str">
        <f t="shared" si="492"/>
        <v/>
      </c>
      <c r="V4407" s="164" t="str">
        <f>+IF($C4407&lt;&gt;"",VLOOKUP($C4407,PRINCIPAL!$C$5:$Y$76,2,FALSE),"")</f>
        <v/>
      </c>
      <c r="W4407" t="e">
        <f>+VLOOKUP(D4407,CENTROS!$G$4:$M$93,7,FALSE)</f>
        <v>#N/A</v>
      </c>
      <c r="Y4407" t="str">
        <f t="shared" si="494"/>
        <v/>
      </c>
      <c r="Z4407" s="220" t="str">
        <f t="shared" si="495"/>
        <v/>
      </c>
      <c r="AA4407" s="220" t="str">
        <f t="shared" si="496"/>
        <v/>
      </c>
      <c r="AB4407" s="228" t="str">
        <f t="shared" si="497"/>
        <v/>
      </c>
      <c r="AC4407" s="230" t="str">
        <f t="shared" si="498"/>
        <v/>
      </c>
      <c r="AD4407" s="220"/>
      <c r="AE4407" s="220"/>
      <c r="AF4407" s="220" t="str">
        <f t="shared" si="493"/>
        <v/>
      </c>
    </row>
    <row r="4408" spans="1:32">
      <c r="A4408" s="121"/>
      <c r="B4408" s="121"/>
      <c r="C4408" s="140"/>
      <c r="D4408" s="159"/>
      <c r="E4408" s="154"/>
      <c r="F4408" s="154"/>
      <c r="G4408" s="160"/>
      <c r="H4408" s="158"/>
      <c r="I4408" s="158"/>
      <c r="J4408" s="158"/>
      <c r="K4408" s="158"/>
      <c r="L4408" s="158"/>
      <c r="M4408" s="158"/>
      <c r="N4408" s="157"/>
      <c r="O4408" s="188"/>
      <c r="P4408" s="245"/>
      <c r="Q4408" s="165" t="str">
        <f>+IF($C4408&lt;&gt;"",VLOOKUP($C4408,PRINCIPAL!$C$5:$Y$376,20,FALSE),"")</f>
        <v/>
      </c>
      <c r="R4408" s="162" t="str">
        <f>+IF($C4408&lt;&gt;"",VLOOKUP($C4408,PRINCIPAL!$C$5:$Y$376,22,FALSE),"")</f>
        <v/>
      </c>
      <c r="S4408" s="162" t="str">
        <f>+IF($C4408&lt;&gt;"",VLOOKUP($C4408,PRINCIPAL!$C$5:$Y$376,15,FALSE),"")</f>
        <v/>
      </c>
      <c r="T4408" s="255" t="str">
        <f>+IF($C4408&lt;&gt;"",VLOOKUP($C4408,PRINCIPAL!$C$5:$Y$376,9,FALSE),"")</f>
        <v/>
      </c>
      <c r="U4408" s="166" t="str">
        <f t="shared" si="492"/>
        <v/>
      </c>
      <c r="V4408" s="164" t="str">
        <f>+IF($C4408&lt;&gt;"",VLOOKUP($C4408,PRINCIPAL!$C$5:$Y$76,2,FALSE),"")</f>
        <v/>
      </c>
      <c r="W4408" t="e">
        <f>+VLOOKUP(D4408,CENTROS!$G$4:$M$93,7,FALSE)</f>
        <v>#N/A</v>
      </c>
      <c r="Y4408" t="str">
        <f t="shared" si="494"/>
        <v/>
      </c>
      <c r="Z4408" s="220" t="str">
        <f t="shared" si="495"/>
        <v/>
      </c>
      <c r="AA4408" s="220" t="str">
        <f t="shared" si="496"/>
        <v/>
      </c>
      <c r="AB4408" s="228" t="str">
        <f t="shared" si="497"/>
        <v/>
      </c>
      <c r="AC4408" s="230" t="str">
        <f t="shared" si="498"/>
        <v/>
      </c>
      <c r="AD4408" s="220"/>
      <c r="AE4408" s="220"/>
      <c r="AF4408" s="220" t="str">
        <f t="shared" si="493"/>
        <v/>
      </c>
    </row>
    <row r="4409" spans="1:32">
      <c r="A4409" s="121"/>
      <c r="B4409" s="121"/>
      <c r="C4409" s="140"/>
      <c r="D4409" s="159"/>
      <c r="E4409" s="154"/>
      <c r="F4409" s="154"/>
      <c r="G4409" s="160"/>
      <c r="H4409" s="158"/>
      <c r="I4409" s="158"/>
      <c r="J4409" s="158"/>
      <c r="K4409" s="158"/>
      <c r="L4409" s="158"/>
      <c r="M4409" s="158"/>
      <c r="N4409" s="157"/>
      <c r="O4409" s="188"/>
      <c r="P4409" s="245"/>
      <c r="Q4409" s="165" t="str">
        <f>+IF($C4409&lt;&gt;"",VLOOKUP($C4409,PRINCIPAL!$C$5:$Y$376,20,FALSE),"")</f>
        <v/>
      </c>
      <c r="R4409" s="162" t="str">
        <f>+IF($C4409&lt;&gt;"",VLOOKUP($C4409,PRINCIPAL!$C$5:$Y$376,22,FALSE),"")</f>
        <v/>
      </c>
      <c r="S4409" s="162" t="str">
        <f>+IF($C4409&lt;&gt;"",VLOOKUP($C4409,PRINCIPAL!$C$5:$Y$376,15,FALSE),"")</f>
        <v/>
      </c>
      <c r="T4409" s="255" t="str">
        <f>+IF($C4409&lt;&gt;"",VLOOKUP($C4409,PRINCIPAL!$C$5:$Y$376,9,FALSE),"")</f>
        <v/>
      </c>
      <c r="U4409" s="166" t="str">
        <f t="shared" si="492"/>
        <v/>
      </c>
      <c r="V4409" s="164" t="str">
        <f>+IF($C4409&lt;&gt;"",VLOOKUP($C4409,PRINCIPAL!$C$5:$Y$76,2,FALSE),"")</f>
        <v/>
      </c>
      <c r="W4409" t="e">
        <f>+VLOOKUP(D4409,CENTROS!$G$4:$M$93,7,FALSE)</f>
        <v>#N/A</v>
      </c>
      <c r="Y4409" t="str">
        <f t="shared" si="494"/>
        <v/>
      </c>
      <c r="Z4409" s="220" t="str">
        <f t="shared" si="495"/>
        <v/>
      </c>
      <c r="AA4409" s="220" t="str">
        <f t="shared" si="496"/>
        <v/>
      </c>
      <c r="AB4409" s="228" t="str">
        <f t="shared" si="497"/>
        <v/>
      </c>
      <c r="AC4409" s="230" t="str">
        <f t="shared" si="498"/>
        <v/>
      </c>
      <c r="AD4409" s="220"/>
      <c r="AE4409" s="220"/>
      <c r="AF4409" s="220" t="str">
        <f t="shared" si="493"/>
        <v/>
      </c>
    </row>
    <row r="4410" spans="1:32">
      <c r="A4410" s="121"/>
      <c r="B4410" s="121"/>
      <c r="C4410" s="140"/>
      <c r="D4410" s="159"/>
      <c r="E4410" s="154"/>
      <c r="F4410" s="154"/>
      <c r="G4410" s="160"/>
      <c r="H4410" s="158"/>
      <c r="I4410" s="158"/>
      <c r="J4410" s="158"/>
      <c r="K4410" s="158"/>
      <c r="L4410" s="158"/>
      <c r="M4410" s="158"/>
      <c r="N4410" s="157"/>
      <c r="O4410" s="188"/>
      <c r="P4410" s="245"/>
      <c r="Q4410" s="165" t="str">
        <f>+IF($C4410&lt;&gt;"",VLOOKUP($C4410,PRINCIPAL!$C$5:$Y$376,20,FALSE),"")</f>
        <v/>
      </c>
      <c r="R4410" s="162" t="str">
        <f>+IF($C4410&lt;&gt;"",VLOOKUP($C4410,PRINCIPAL!$C$5:$Y$376,22,FALSE),"")</f>
        <v/>
      </c>
      <c r="S4410" s="162" t="str">
        <f>+IF($C4410&lt;&gt;"",VLOOKUP($C4410,PRINCIPAL!$C$5:$Y$376,15,FALSE),"")</f>
        <v/>
      </c>
      <c r="T4410" s="255" t="str">
        <f>+IF($C4410&lt;&gt;"",VLOOKUP($C4410,PRINCIPAL!$C$5:$Y$376,9,FALSE),"")</f>
        <v/>
      </c>
      <c r="U4410" s="166" t="str">
        <f t="shared" si="492"/>
        <v/>
      </c>
      <c r="V4410" s="164" t="str">
        <f>+IF($C4410&lt;&gt;"",VLOOKUP($C4410,PRINCIPAL!$C$5:$Y$76,2,FALSE),"")</f>
        <v/>
      </c>
      <c r="W4410" t="e">
        <f>+VLOOKUP(D4410,CENTROS!$G$4:$M$93,7,FALSE)</f>
        <v>#N/A</v>
      </c>
      <c r="Y4410" t="str">
        <f t="shared" si="494"/>
        <v/>
      </c>
      <c r="Z4410" s="220" t="str">
        <f t="shared" si="495"/>
        <v/>
      </c>
      <c r="AA4410" s="220" t="str">
        <f t="shared" si="496"/>
        <v/>
      </c>
      <c r="AB4410" s="228" t="str">
        <f t="shared" si="497"/>
        <v/>
      </c>
      <c r="AC4410" s="230" t="str">
        <f t="shared" si="498"/>
        <v/>
      </c>
      <c r="AD4410" s="220"/>
      <c r="AE4410" s="220"/>
      <c r="AF4410" s="220" t="str">
        <f t="shared" si="493"/>
        <v/>
      </c>
    </row>
    <row r="4411" spans="1:32">
      <c r="A4411" s="121"/>
      <c r="B4411" s="121"/>
      <c r="C4411" s="140"/>
      <c r="D4411" s="159"/>
      <c r="E4411" s="154"/>
      <c r="F4411" s="154"/>
      <c r="G4411" s="160"/>
      <c r="H4411" s="158"/>
      <c r="I4411" s="158"/>
      <c r="J4411" s="158"/>
      <c r="K4411" s="158"/>
      <c r="L4411" s="158"/>
      <c r="M4411" s="158"/>
      <c r="N4411" s="157"/>
      <c r="O4411" s="188"/>
      <c r="P4411" s="245"/>
      <c r="Q4411" s="165" t="str">
        <f>+IF($C4411&lt;&gt;"",VLOOKUP($C4411,PRINCIPAL!$C$5:$Y$376,20,FALSE),"")</f>
        <v/>
      </c>
      <c r="R4411" s="162" t="str">
        <f>+IF($C4411&lt;&gt;"",VLOOKUP($C4411,PRINCIPAL!$C$5:$Y$376,22,FALSE),"")</f>
        <v/>
      </c>
      <c r="S4411" s="162" t="str">
        <f>+IF($C4411&lt;&gt;"",VLOOKUP($C4411,PRINCIPAL!$C$5:$Y$376,15,FALSE),"")</f>
        <v/>
      </c>
      <c r="T4411" s="255" t="str">
        <f>+IF($C4411&lt;&gt;"",VLOOKUP($C4411,PRINCIPAL!$C$5:$Y$376,9,FALSE),"")</f>
        <v/>
      </c>
      <c r="U4411" s="166" t="str">
        <f t="shared" si="492"/>
        <v/>
      </c>
      <c r="V4411" s="164" t="str">
        <f>+IF($C4411&lt;&gt;"",VLOOKUP($C4411,PRINCIPAL!$C$5:$Y$76,2,FALSE),"")</f>
        <v/>
      </c>
      <c r="W4411" t="e">
        <f>+VLOOKUP(D4411,CENTROS!$G$4:$M$93,7,FALSE)</f>
        <v>#N/A</v>
      </c>
      <c r="Y4411" t="str">
        <f t="shared" si="494"/>
        <v/>
      </c>
      <c r="Z4411" s="220" t="str">
        <f t="shared" si="495"/>
        <v/>
      </c>
      <c r="AA4411" s="220" t="str">
        <f t="shared" si="496"/>
        <v/>
      </c>
      <c r="AB4411" s="228" t="str">
        <f t="shared" si="497"/>
        <v/>
      </c>
      <c r="AC4411" s="230" t="str">
        <f t="shared" si="498"/>
        <v/>
      </c>
      <c r="AD4411" s="220"/>
      <c r="AE4411" s="220"/>
      <c r="AF4411" s="220" t="str">
        <f t="shared" si="493"/>
        <v/>
      </c>
    </row>
    <row r="4412" spans="1:32">
      <c r="A4412" s="121"/>
      <c r="B4412" s="121"/>
      <c r="C4412" s="140"/>
      <c r="D4412" s="159"/>
      <c r="E4412" s="154"/>
      <c r="F4412" s="154"/>
      <c r="G4412" s="160"/>
      <c r="H4412" s="158"/>
      <c r="I4412" s="158"/>
      <c r="J4412" s="158"/>
      <c r="K4412" s="158"/>
      <c r="L4412" s="158"/>
      <c r="M4412" s="158"/>
      <c r="N4412" s="157"/>
      <c r="O4412" s="188"/>
      <c r="P4412" s="245"/>
      <c r="Q4412" s="165" t="str">
        <f>+IF($C4412&lt;&gt;"",VLOOKUP($C4412,PRINCIPAL!$C$5:$Y$376,20,FALSE),"")</f>
        <v/>
      </c>
      <c r="R4412" s="162" t="str">
        <f>+IF($C4412&lt;&gt;"",VLOOKUP($C4412,PRINCIPAL!$C$5:$Y$376,22,FALSE),"")</f>
        <v/>
      </c>
      <c r="S4412" s="162" t="str">
        <f>+IF($C4412&lt;&gt;"",VLOOKUP($C4412,PRINCIPAL!$C$5:$Y$376,15,FALSE),"")</f>
        <v/>
      </c>
      <c r="T4412" s="255" t="str">
        <f>+IF($C4412&lt;&gt;"",VLOOKUP($C4412,PRINCIPAL!$C$5:$Y$376,9,FALSE),"")</f>
        <v/>
      </c>
      <c r="U4412" s="166" t="str">
        <f t="shared" si="492"/>
        <v/>
      </c>
      <c r="V4412" s="164" t="str">
        <f>+IF($C4412&lt;&gt;"",VLOOKUP($C4412,PRINCIPAL!$C$5:$Y$76,2,FALSE),"")</f>
        <v/>
      </c>
      <c r="W4412" t="e">
        <f>+VLOOKUP(D4412,CENTROS!$G$4:$M$93,7,FALSE)</f>
        <v>#N/A</v>
      </c>
      <c r="Y4412" t="str">
        <f t="shared" si="494"/>
        <v/>
      </c>
      <c r="Z4412" s="220" t="str">
        <f t="shared" si="495"/>
        <v/>
      </c>
      <c r="AA4412" s="220" t="str">
        <f t="shared" si="496"/>
        <v/>
      </c>
      <c r="AB4412" s="228" t="str">
        <f t="shared" si="497"/>
        <v/>
      </c>
      <c r="AC4412" s="230" t="str">
        <f t="shared" si="498"/>
        <v/>
      </c>
      <c r="AD4412" s="220"/>
      <c r="AE4412" s="220"/>
      <c r="AF4412" s="220" t="str">
        <f t="shared" si="493"/>
        <v/>
      </c>
    </row>
    <row r="4413" spans="1:32">
      <c r="A4413" s="121"/>
      <c r="B4413" s="121"/>
      <c r="C4413" s="140"/>
      <c r="D4413" s="159"/>
      <c r="E4413" s="154"/>
      <c r="F4413" s="154"/>
      <c r="G4413" s="160"/>
      <c r="H4413" s="158"/>
      <c r="I4413" s="158"/>
      <c r="J4413" s="158"/>
      <c r="K4413" s="158"/>
      <c r="L4413" s="158"/>
      <c r="M4413" s="158"/>
      <c r="N4413" s="157"/>
      <c r="O4413" s="188"/>
      <c r="P4413" s="245"/>
      <c r="Q4413" s="165" t="str">
        <f>+IF($C4413&lt;&gt;"",VLOOKUP($C4413,PRINCIPAL!$C$5:$Y$376,20,FALSE),"")</f>
        <v/>
      </c>
      <c r="R4413" s="162" t="str">
        <f>+IF($C4413&lt;&gt;"",VLOOKUP($C4413,PRINCIPAL!$C$5:$Y$376,22,FALSE),"")</f>
        <v/>
      </c>
      <c r="S4413" s="162" t="str">
        <f>+IF($C4413&lt;&gt;"",VLOOKUP($C4413,PRINCIPAL!$C$5:$Y$376,15,FALSE),"")</f>
        <v/>
      </c>
      <c r="T4413" s="255" t="str">
        <f>+IF($C4413&lt;&gt;"",VLOOKUP($C4413,PRINCIPAL!$C$5:$Y$376,9,FALSE),"")</f>
        <v/>
      </c>
      <c r="U4413" s="166" t="str">
        <f t="shared" si="492"/>
        <v/>
      </c>
      <c r="V4413" s="164" t="str">
        <f>+IF($C4413&lt;&gt;"",VLOOKUP($C4413,PRINCIPAL!$C$5:$Y$76,2,FALSE),"")</f>
        <v/>
      </c>
      <c r="W4413" t="e">
        <f>+VLOOKUP(D4413,CENTROS!$G$4:$M$93,7,FALSE)</f>
        <v>#N/A</v>
      </c>
      <c r="Y4413" t="str">
        <f t="shared" si="494"/>
        <v/>
      </c>
      <c r="Z4413" s="220" t="str">
        <f t="shared" si="495"/>
        <v/>
      </c>
      <c r="AA4413" s="220" t="str">
        <f t="shared" si="496"/>
        <v/>
      </c>
      <c r="AB4413" s="228" t="str">
        <f t="shared" si="497"/>
        <v/>
      </c>
      <c r="AC4413" s="230" t="str">
        <f t="shared" si="498"/>
        <v/>
      </c>
      <c r="AD4413" s="220"/>
      <c r="AE4413" s="220"/>
      <c r="AF4413" s="220" t="str">
        <f t="shared" si="493"/>
        <v/>
      </c>
    </row>
    <row r="4414" spans="1:32">
      <c r="A4414" s="121"/>
      <c r="B4414" s="121"/>
      <c r="C4414" s="140"/>
      <c r="D4414" s="159"/>
      <c r="E4414" s="154"/>
      <c r="F4414" s="154"/>
      <c r="G4414" s="160"/>
      <c r="H4414" s="158"/>
      <c r="I4414" s="158"/>
      <c r="J4414" s="158"/>
      <c r="K4414" s="158"/>
      <c r="L4414" s="158"/>
      <c r="M4414" s="158"/>
      <c r="N4414" s="157"/>
      <c r="O4414" s="188"/>
      <c r="P4414" s="245"/>
      <c r="Q4414" s="165" t="str">
        <f>+IF($C4414&lt;&gt;"",VLOOKUP($C4414,PRINCIPAL!$C$5:$Y$376,20,FALSE),"")</f>
        <v/>
      </c>
      <c r="R4414" s="162" t="str">
        <f>+IF($C4414&lt;&gt;"",VLOOKUP($C4414,PRINCIPAL!$C$5:$Y$376,22,FALSE),"")</f>
        <v/>
      </c>
      <c r="S4414" s="162" t="str">
        <f>+IF($C4414&lt;&gt;"",VLOOKUP($C4414,PRINCIPAL!$C$5:$Y$376,15,FALSE),"")</f>
        <v/>
      </c>
      <c r="T4414" s="255" t="str">
        <f>+IF($C4414&lt;&gt;"",VLOOKUP($C4414,PRINCIPAL!$C$5:$Y$376,9,FALSE),"")</f>
        <v/>
      </c>
      <c r="U4414" s="166" t="str">
        <f t="shared" ref="U4414:U4477" si="499">+IF(J4414&gt;L4414+N4414,"ROTO",IF(1.5*(L4414+N4414)&gt;J4414,"mes*1,5",""))</f>
        <v/>
      </c>
      <c r="V4414" s="164" t="str">
        <f>+IF($C4414&lt;&gt;"",VLOOKUP($C4414,PRINCIPAL!$C$5:$Y$76,2,FALSE),"")</f>
        <v/>
      </c>
      <c r="W4414" t="e">
        <f>+VLOOKUP(D4414,CENTROS!$G$4:$M$93,7,FALSE)</f>
        <v>#N/A</v>
      </c>
      <c r="Y4414" t="str">
        <f t="shared" si="494"/>
        <v/>
      </c>
      <c r="Z4414" s="220" t="str">
        <f t="shared" si="495"/>
        <v/>
      </c>
      <c r="AA4414" s="220" t="str">
        <f t="shared" si="496"/>
        <v/>
      </c>
      <c r="AB4414" s="228" t="str">
        <f t="shared" si="497"/>
        <v/>
      </c>
      <c r="AC4414" s="230" t="str">
        <f t="shared" si="498"/>
        <v/>
      </c>
      <c r="AD4414" s="220"/>
      <c r="AE4414" s="220"/>
      <c r="AF4414" s="220" t="str">
        <f t="shared" si="493"/>
        <v/>
      </c>
    </row>
    <row r="4415" spans="1:32">
      <c r="A4415" s="121"/>
      <c r="B4415" s="121"/>
      <c r="C4415" s="140"/>
      <c r="D4415" s="159"/>
      <c r="E4415" s="154"/>
      <c r="F4415" s="154"/>
      <c r="G4415" s="160"/>
      <c r="H4415" s="158"/>
      <c r="I4415" s="158"/>
      <c r="J4415" s="158"/>
      <c r="K4415" s="158"/>
      <c r="L4415" s="158"/>
      <c r="M4415" s="158"/>
      <c r="N4415" s="157"/>
      <c r="O4415" s="188"/>
      <c r="P4415" s="245"/>
      <c r="Q4415" s="165" t="str">
        <f>+IF($C4415&lt;&gt;"",VLOOKUP($C4415,PRINCIPAL!$C$5:$Y$376,20,FALSE),"")</f>
        <v/>
      </c>
      <c r="R4415" s="162" t="str">
        <f>+IF($C4415&lt;&gt;"",VLOOKUP($C4415,PRINCIPAL!$C$5:$Y$376,22,FALSE),"")</f>
        <v/>
      </c>
      <c r="S4415" s="162" t="str">
        <f>+IF($C4415&lt;&gt;"",VLOOKUP($C4415,PRINCIPAL!$C$5:$Y$376,15,FALSE),"")</f>
        <v/>
      </c>
      <c r="T4415" s="255" t="str">
        <f>+IF($C4415&lt;&gt;"",VLOOKUP($C4415,PRINCIPAL!$C$5:$Y$376,9,FALSE),"")</f>
        <v/>
      </c>
      <c r="U4415" s="166" t="str">
        <f t="shared" si="499"/>
        <v/>
      </c>
      <c r="V4415" s="164" t="str">
        <f>+IF($C4415&lt;&gt;"",VLOOKUP($C4415,PRINCIPAL!$C$5:$Y$76,2,FALSE),"")</f>
        <v/>
      </c>
      <c r="W4415" t="e">
        <f>+VLOOKUP(D4415,CENTROS!$G$4:$M$93,7,FALSE)</f>
        <v>#N/A</v>
      </c>
      <c r="Y4415" t="str">
        <f t="shared" si="494"/>
        <v/>
      </c>
      <c r="Z4415" s="220" t="str">
        <f t="shared" si="495"/>
        <v/>
      </c>
      <c r="AA4415" s="220" t="str">
        <f t="shared" si="496"/>
        <v/>
      </c>
      <c r="AB4415" s="228" t="str">
        <f t="shared" si="497"/>
        <v/>
      </c>
      <c r="AC4415" s="230" t="str">
        <f t="shared" si="498"/>
        <v/>
      </c>
      <c r="AD4415" s="220"/>
      <c r="AE4415" s="220"/>
      <c r="AF4415" s="220" t="str">
        <f t="shared" ref="AF4415:AF4478" si="500">+IF(A4415&lt;&gt;"",9,"")</f>
        <v/>
      </c>
    </row>
    <row r="4416" spans="1:32">
      <c r="A4416" s="121"/>
      <c r="B4416" s="121"/>
      <c r="C4416" s="140"/>
      <c r="D4416" s="159"/>
      <c r="E4416" s="154"/>
      <c r="F4416" s="154"/>
      <c r="G4416" s="160"/>
      <c r="H4416" s="158"/>
      <c r="I4416" s="158"/>
      <c r="J4416" s="158"/>
      <c r="K4416" s="158"/>
      <c r="L4416" s="158"/>
      <c r="M4416" s="158"/>
      <c r="N4416" s="157"/>
      <c r="O4416" s="188"/>
      <c r="P4416" s="245"/>
      <c r="Q4416" s="165" t="str">
        <f>+IF($C4416&lt;&gt;"",VLOOKUP($C4416,PRINCIPAL!$C$5:$Y$376,20,FALSE),"")</f>
        <v/>
      </c>
      <c r="R4416" s="162" t="str">
        <f>+IF($C4416&lt;&gt;"",VLOOKUP($C4416,PRINCIPAL!$C$5:$Y$376,22,FALSE),"")</f>
        <v/>
      </c>
      <c r="S4416" s="162" t="str">
        <f>+IF($C4416&lt;&gt;"",VLOOKUP($C4416,PRINCIPAL!$C$5:$Y$376,15,FALSE),"")</f>
        <v/>
      </c>
      <c r="T4416" s="255" t="str">
        <f>+IF($C4416&lt;&gt;"",VLOOKUP($C4416,PRINCIPAL!$C$5:$Y$376,9,FALSE),"")</f>
        <v/>
      </c>
      <c r="U4416" s="166" t="str">
        <f t="shared" si="499"/>
        <v/>
      </c>
      <c r="V4416" s="164" t="str">
        <f>+IF($C4416&lt;&gt;"",VLOOKUP($C4416,PRINCIPAL!$C$5:$Y$76,2,FALSE),"")</f>
        <v/>
      </c>
      <c r="W4416" t="e">
        <f>+VLOOKUP(D4416,CENTROS!$G$4:$M$93,7,FALSE)</f>
        <v>#N/A</v>
      </c>
      <c r="Y4416" t="str">
        <f t="shared" si="494"/>
        <v/>
      </c>
      <c r="Z4416" s="220" t="str">
        <f t="shared" si="495"/>
        <v/>
      </c>
      <c r="AA4416" s="220" t="str">
        <f t="shared" si="496"/>
        <v/>
      </c>
      <c r="AB4416" s="228" t="str">
        <f t="shared" si="497"/>
        <v/>
      </c>
      <c r="AC4416" s="230" t="str">
        <f t="shared" si="498"/>
        <v/>
      </c>
      <c r="AD4416" s="220"/>
      <c r="AE4416" s="220"/>
      <c r="AF4416" s="220" t="str">
        <f t="shared" si="500"/>
        <v/>
      </c>
    </row>
    <row r="4417" spans="1:32">
      <c r="A4417" s="121"/>
      <c r="B4417" s="121"/>
      <c r="C4417" s="140"/>
      <c r="D4417" s="159"/>
      <c r="E4417" s="154"/>
      <c r="F4417" s="154"/>
      <c r="G4417" s="160"/>
      <c r="H4417" s="158"/>
      <c r="I4417" s="158"/>
      <c r="J4417" s="158"/>
      <c r="K4417" s="158"/>
      <c r="L4417" s="158"/>
      <c r="M4417" s="158"/>
      <c r="N4417" s="157"/>
      <c r="O4417" s="188"/>
      <c r="P4417" s="245"/>
      <c r="Q4417" s="165" t="str">
        <f>+IF($C4417&lt;&gt;"",VLOOKUP($C4417,PRINCIPAL!$C$5:$Y$376,20,FALSE),"")</f>
        <v/>
      </c>
      <c r="R4417" s="162" t="str">
        <f>+IF($C4417&lt;&gt;"",VLOOKUP($C4417,PRINCIPAL!$C$5:$Y$376,22,FALSE),"")</f>
        <v/>
      </c>
      <c r="S4417" s="162" t="str">
        <f>+IF($C4417&lt;&gt;"",VLOOKUP($C4417,PRINCIPAL!$C$5:$Y$376,15,FALSE),"")</f>
        <v/>
      </c>
      <c r="T4417" s="255" t="str">
        <f>+IF($C4417&lt;&gt;"",VLOOKUP($C4417,PRINCIPAL!$C$5:$Y$376,9,FALSE),"")</f>
        <v/>
      </c>
      <c r="U4417" s="166" t="str">
        <f t="shared" si="499"/>
        <v/>
      </c>
      <c r="V4417" s="164" t="str">
        <f>+IF($C4417&lt;&gt;"",VLOOKUP($C4417,PRINCIPAL!$C$5:$Y$76,2,FALSE),"")</f>
        <v/>
      </c>
      <c r="W4417" t="e">
        <f>+VLOOKUP(D4417,CENTROS!$G$4:$M$93,7,FALSE)</f>
        <v>#N/A</v>
      </c>
      <c r="Y4417" t="str">
        <f t="shared" si="494"/>
        <v/>
      </c>
      <c r="Z4417" s="220" t="str">
        <f t="shared" si="495"/>
        <v/>
      </c>
      <c r="AA4417" s="220" t="str">
        <f t="shared" si="496"/>
        <v/>
      </c>
      <c r="AB4417" s="228" t="str">
        <f t="shared" si="497"/>
        <v/>
      </c>
      <c r="AC4417" s="230" t="str">
        <f t="shared" si="498"/>
        <v/>
      </c>
      <c r="AD4417" s="220"/>
      <c r="AE4417" s="220"/>
      <c r="AF4417" s="220" t="str">
        <f t="shared" si="500"/>
        <v/>
      </c>
    </row>
    <row r="4418" spans="1:32">
      <c r="A4418" s="121"/>
      <c r="B4418" s="121"/>
      <c r="C4418" s="140"/>
      <c r="D4418" s="159"/>
      <c r="E4418" s="154"/>
      <c r="F4418" s="154"/>
      <c r="G4418" s="160"/>
      <c r="H4418" s="158"/>
      <c r="I4418" s="158"/>
      <c r="J4418" s="158"/>
      <c r="K4418" s="158"/>
      <c r="L4418" s="158"/>
      <c r="M4418" s="158"/>
      <c r="N4418" s="157"/>
      <c r="O4418" s="188"/>
      <c r="P4418" s="245"/>
      <c r="Q4418" s="165" t="str">
        <f>+IF($C4418&lt;&gt;"",VLOOKUP($C4418,PRINCIPAL!$C$5:$Y$376,20,FALSE),"")</f>
        <v/>
      </c>
      <c r="R4418" s="162" t="str">
        <f>+IF($C4418&lt;&gt;"",VLOOKUP($C4418,PRINCIPAL!$C$5:$Y$376,22,FALSE),"")</f>
        <v/>
      </c>
      <c r="S4418" s="162" t="str">
        <f>+IF($C4418&lt;&gt;"",VLOOKUP($C4418,PRINCIPAL!$C$5:$Y$376,15,FALSE),"")</f>
        <v/>
      </c>
      <c r="T4418" s="255" t="str">
        <f>+IF($C4418&lt;&gt;"",VLOOKUP($C4418,PRINCIPAL!$C$5:$Y$376,9,FALSE),"")</f>
        <v/>
      </c>
      <c r="U4418" s="166" t="str">
        <f t="shared" si="499"/>
        <v/>
      </c>
      <c r="V4418" s="164" t="str">
        <f>+IF($C4418&lt;&gt;"",VLOOKUP($C4418,PRINCIPAL!$C$5:$Y$76,2,FALSE),"")</f>
        <v/>
      </c>
      <c r="W4418" t="e">
        <f>+VLOOKUP(D4418,CENTROS!$G$4:$M$93,7,FALSE)</f>
        <v>#N/A</v>
      </c>
      <c r="Y4418" t="str">
        <f t="shared" si="494"/>
        <v/>
      </c>
      <c r="Z4418" s="220" t="str">
        <f t="shared" si="495"/>
        <v/>
      </c>
      <c r="AA4418" s="220" t="str">
        <f t="shared" si="496"/>
        <v/>
      </c>
      <c r="AB4418" s="228" t="str">
        <f t="shared" si="497"/>
        <v/>
      </c>
      <c r="AC4418" s="230" t="str">
        <f t="shared" si="498"/>
        <v/>
      </c>
      <c r="AD4418" s="220"/>
      <c r="AE4418" s="220"/>
      <c r="AF4418" s="220" t="str">
        <f t="shared" si="500"/>
        <v/>
      </c>
    </row>
    <row r="4419" spans="1:32">
      <c r="A4419" s="121"/>
      <c r="B4419" s="121"/>
      <c r="C4419" s="140"/>
      <c r="D4419" s="159"/>
      <c r="E4419" s="154"/>
      <c r="F4419" s="154"/>
      <c r="G4419" s="160"/>
      <c r="H4419" s="158"/>
      <c r="I4419" s="158"/>
      <c r="J4419" s="158"/>
      <c r="K4419" s="158"/>
      <c r="L4419" s="158"/>
      <c r="M4419" s="158"/>
      <c r="N4419" s="157"/>
      <c r="O4419" s="188"/>
      <c r="P4419" s="245"/>
      <c r="Q4419" s="165" t="str">
        <f>+IF($C4419&lt;&gt;"",VLOOKUP($C4419,PRINCIPAL!$C$5:$Y$376,20,FALSE),"")</f>
        <v/>
      </c>
      <c r="R4419" s="162" t="str">
        <f>+IF($C4419&lt;&gt;"",VLOOKUP($C4419,PRINCIPAL!$C$5:$Y$376,22,FALSE),"")</f>
        <v/>
      </c>
      <c r="S4419" s="162" t="str">
        <f>+IF($C4419&lt;&gt;"",VLOOKUP($C4419,PRINCIPAL!$C$5:$Y$376,15,FALSE),"")</f>
        <v/>
      </c>
      <c r="T4419" s="255" t="str">
        <f>+IF($C4419&lt;&gt;"",VLOOKUP($C4419,PRINCIPAL!$C$5:$Y$376,9,FALSE),"")</f>
        <v/>
      </c>
      <c r="U4419" s="166" t="str">
        <f t="shared" si="499"/>
        <v/>
      </c>
      <c r="V4419" s="164" t="str">
        <f>+IF($C4419&lt;&gt;"",VLOOKUP($C4419,PRINCIPAL!$C$5:$Y$76,2,FALSE),"")</f>
        <v/>
      </c>
      <c r="W4419" t="e">
        <f>+VLOOKUP(D4419,CENTROS!$G$4:$M$93,7,FALSE)</f>
        <v>#N/A</v>
      </c>
      <c r="Y4419" t="str">
        <f t="shared" si="494"/>
        <v/>
      </c>
      <c r="Z4419" s="220" t="str">
        <f t="shared" si="495"/>
        <v/>
      </c>
      <c r="AA4419" s="220" t="str">
        <f t="shared" si="496"/>
        <v/>
      </c>
      <c r="AB4419" s="228" t="str">
        <f t="shared" si="497"/>
        <v/>
      </c>
      <c r="AC4419" s="230" t="str">
        <f t="shared" si="498"/>
        <v/>
      </c>
      <c r="AD4419" s="220"/>
      <c r="AE4419" s="220"/>
      <c r="AF4419" s="220" t="str">
        <f t="shared" si="500"/>
        <v/>
      </c>
    </row>
    <row r="4420" spans="1:32">
      <c r="A4420" s="121"/>
      <c r="B4420" s="121"/>
      <c r="C4420" s="140"/>
      <c r="D4420" s="159"/>
      <c r="E4420" s="154"/>
      <c r="F4420" s="154"/>
      <c r="G4420" s="160"/>
      <c r="H4420" s="158"/>
      <c r="I4420" s="158"/>
      <c r="J4420" s="158"/>
      <c r="K4420" s="158"/>
      <c r="L4420" s="158"/>
      <c r="M4420" s="158"/>
      <c r="N4420" s="157"/>
      <c r="O4420" s="188"/>
      <c r="P4420" s="245"/>
      <c r="Q4420" s="165" t="str">
        <f>+IF($C4420&lt;&gt;"",VLOOKUP($C4420,PRINCIPAL!$C$5:$Y$376,20,FALSE),"")</f>
        <v/>
      </c>
      <c r="R4420" s="162" t="str">
        <f>+IF($C4420&lt;&gt;"",VLOOKUP($C4420,PRINCIPAL!$C$5:$Y$376,22,FALSE),"")</f>
        <v/>
      </c>
      <c r="S4420" s="162" t="str">
        <f>+IF($C4420&lt;&gt;"",VLOOKUP($C4420,PRINCIPAL!$C$5:$Y$376,15,FALSE),"")</f>
        <v/>
      </c>
      <c r="T4420" s="255" t="str">
        <f>+IF($C4420&lt;&gt;"",VLOOKUP($C4420,PRINCIPAL!$C$5:$Y$376,9,FALSE),"")</f>
        <v/>
      </c>
      <c r="U4420" s="166" t="str">
        <f t="shared" si="499"/>
        <v/>
      </c>
      <c r="V4420" s="164" t="str">
        <f>+IF($C4420&lt;&gt;"",VLOOKUP($C4420,PRINCIPAL!$C$5:$Y$76,2,FALSE),"")</f>
        <v/>
      </c>
      <c r="W4420" t="e">
        <f>+VLOOKUP(D4420,CENTROS!$G$4:$M$93,7,FALSE)</f>
        <v>#N/A</v>
      </c>
      <c r="Y4420" t="str">
        <f t="shared" si="494"/>
        <v/>
      </c>
      <c r="Z4420" s="220" t="str">
        <f t="shared" si="495"/>
        <v/>
      </c>
      <c r="AA4420" s="220" t="str">
        <f t="shared" si="496"/>
        <v/>
      </c>
      <c r="AB4420" s="228" t="str">
        <f t="shared" si="497"/>
        <v/>
      </c>
      <c r="AC4420" s="230" t="str">
        <f t="shared" si="498"/>
        <v/>
      </c>
      <c r="AD4420" s="220"/>
      <c r="AE4420" s="220"/>
      <c r="AF4420" s="220" t="str">
        <f t="shared" si="500"/>
        <v/>
      </c>
    </row>
    <row r="4421" spans="1:32">
      <c r="A4421" s="121"/>
      <c r="B4421" s="121"/>
      <c r="C4421" s="140"/>
      <c r="D4421" s="159"/>
      <c r="E4421" s="154"/>
      <c r="F4421" s="154"/>
      <c r="G4421" s="160"/>
      <c r="H4421" s="158"/>
      <c r="I4421" s="158"/>
      <c r="J4421" s="158"/>
      <c r="K4421" s="158"/>
      <c r="L4421" s="158"/>
      <c r="M4421" s="158"/>
      <c r="N4421" s="157"/>
      <c r="O4421" s="188"/>
      <c r="P4421" s="245"/>
      <c r="Q4421" s="165" t="str">
        <f>+IF($C4421&lt;&gt;"",VLOOKUP($C4421,PRINCIPAL!$C$5:$Y$376,20,FALSE),"")</f>
        <v/>
      </c>
      <c r="R4421" s="162" t="str">
        <f>+IF($C4421&lt;&gt;"",VLOOKUP($C4421,PRINCIPAL!$C$5:$Y$376,22,FALSE),"")</f>
        <v/>
      </c>
      <c r="S4421" s="162" t="str">
        <f>+IF($C4421&lt;&gt;"",VLOOKUP($C4421,PRINCIPAL!$C$5:$Y$376,15,FALSE),"")</f>
        <v/>
      </c>
      <c r="T4421" s="255" t="str">
        <f>+IF($C4421&lt;&gt;"",VLOOKUP($C4421,PRINCIPAL!$C$5:$Y$376,9,FALSE),"")</f>
        <v/>
      </c>
      <c r="U4421" s="166" t="str">
        <f t="shared" si="499"/>
        <v/>
      </c>
      <c r="V4421" s="164" t="str">
        <f>+IF($C4421&lt;&gt;"",VLOOKUP($C4421,PRINCIPAL!$C$5:$Y$76,2,FALSE),"")</f>
        <v/>
      </c>
      <c r="W4421" t="e">
        <f>+VLOOKUP(D4421,CENTROS!$G$4:$M$93,7,FALSE)</f>
        <v>#N/A</v>
      </c>
      <c r="Y4421" t="str">
        <f t="shared" si="494"/>
        <v/>
      </c>
      <c r="Z4421" s="220" t="str">
        <f t="shared" si="495"/>
        <v/>
      </c>
      <c r="AA4421" s="220" t="str">
        <f t="shared" si="496"/>
        <v/>
      </c>
      <c r="AB4421" s="228" t="str">
        <f t="shared" si="497"/>
        <v/>
      </c>
      <c r="AC4421" s="230" t="str">
        <f t="shared" si="498"/>
        <v/>
      </c>
      <c r="AD4421" s="220"/>
      <c r="AE4421" s="220"/>
      <c r="AF4421" s="220" t="str">
        <f t="shared" si="500"/>
        <v/>
      </c>
    </row>
    <row r="4422" spans="1:32">
      <c r="A4422" s="121"/>
      <c r="B4422" s="121"/>
      <c r="C4422" s="140"/>
      <c r="D4422" s="159"/>
      <c r="E4422" s="154"/>
      <c r="F4422" s="154"/>
      <c r="G4422" s="160"/>
      <c r="H4422" s="158"/>
      <c r="I4422" s="158"/>
      <c r="J4422" s="158"/>
      <c r="K4422" s="158"/>
      <c r="L4422" s="158"/>
      <c r="M4422" s="158"/>
      <c r="N4422" s="157"/>
      <c r="O4422" s="188"/>
      <c r="P4422" s="245"/>
      <c r="Q4422" s="165" t="str">
        <f>+IF($C4422&lt;&gt;"",VLOOKUP($C4422,PRINCIPAL!$C$5:$Y$376,20,FALSE),"")</f>
        <v/>
      </c>
      <c r="R4422" s="162" t="str">
        <f>+IF($C4422&lt;&gt;"",VLOOKUP($C4422,PRINCIPAL!$C$5:$Y$376,22,FALSE),"")</f>
        <v/>
      </c>
      <c r="S4422" s="162" t="str">
        <f>+IF($C4422&lt;&gt;"",VLOOKUP($C4422,PRINCIPAL!$C$5:$Y$376,15,FALSE),"")</f>
        <v/>
      </c>
      <c r="T4422" s="255" t="str">
        <f>+IF($C4422&lt;&gt;"",VLOOKUP($C4422,PRINCIPAL!$C$5:$Y$376,9,FALSE),"")</f>
        <v/>
      </c>
      <c r="U4422" s="166" t="str">
        <f t="shared" si="499"/>
        <v/>
      </c>
      <c r="V4422" s="164" t="str">
        <f>+IF($C4422&lt;&gt;"",VLOOKUP($C4422,PRINCIPAL!$C$5:$Y$76,2,FALSE),"")</f>
        <v/>
      </c>
      <c r="W4422" t="e">
        <f>+VLOOKUP(D4422,CENTROS!$G$4:$M$93,7,FALSE)</f>
        <v>#N/A</v>
      </c>
      <c r="Y4422" t="str">
        <f t="shared" ref="Y4422:Y4485" si="501">+IF(A4422&lt;&gt;"",G4422,"")</f>
        <v/>
      </c>
      <c r="Z4422" s="220" t="str">
        <f t="shared" si="495"/>
        <v/>
      </c>
      <c r="AA4422" s="220" t="str">
        <f t="shared" si="496"/>
        <v/>
      </c>
      <c r="AB4422" s="228" t="str">
        <f t="shared" si="497"/>
        <v/>
      </c>
      <c r="AC4422" s="230" t="str">
        <f t="shared" si="498"/>
        <v/>
      </c>
      <c r="AD4422" s="220"/>
      <c r="AE4422" s="220"/>
      <c r="AF4422" s="220" t="str">
        <f t="shared" si="500"/>
        <v/>
      </c>
    </row>
    <row r="4423" spans="1:32">
      <c r="A4423" s="121"/>
      <c r="B4423" s="121"/>
      <c r="C4423" s="140"/>
      <c r="D4423" s="159"/>
      <c r="E4423" s="154"/>
      <c r="F4423" s="154"/>
      <c r="G4423" s="160"/>
      <c r="H4423" s="158"/>
      <c r="I4423" s="158"/>
      <c r="J4423" s="158"/>
      <c r="K4423" s="158"/>
      <c r="L4423" s="158"/>
      <c r="M4423" s="158"/>
      <c r="N4423" s="157"/>
      <c r="O4423" s="188"/>
      <c r="P4423" s="245"/>
      <c r="Q4423" s="165" t="str">
        <f>+IF($C4423&lt;&gt;"",VLOOKUP($C4423,PRINCIPAL!$C$5:$Y$376,20,FALSE),"")</f>
        <v/>
      </c>
      <c r="R4423" s="162" t="str">
        <f>+IF($C4423&lt;&gt;"",VLOOKUP($C4423,PRINCIPAL!$C$5:$Y$376,22,FALSE),"")</f>
        <v/>
      </c>
      <c r="S4423" s="162" t="str">
        <f>+IF($C4423&lt;&gt;"",VLOOKUP($C4423,PRINCIPAL!$C$5:$Y$376,15,FALSE),"")</f>
        <v/>
      </c>
      <c r="T4423" s="255" t="str">
        <f>+IF($C4423&lt;&gt;"",VLOOKUP($C4423,PRINCIPAL!$C$5:$Y$376,9,FALSE),"")</f>
        <v/>
      </c>
      <c r="U4423" s="166" t="str">
        <f t="shared" si="499"/>
        <v/>
      </c>
      <c r="V4423" s="164" t="str">
        <f>+IF($C4423&lt;&gt;"",VLOOKUP($C4423,PRINCIPAL!$C$5:$Y$76,2,FALSE),"")</f>
        <v/>
      </c>
      <c r="W4423" t="e">
        <f>+VLOOKUP(D4423,CENTROS!$G$4:$M$93,7,FALSE)</f>
        <v>#N/A</v>
      </c>
      <c r="Y4423" t="str">
        <f t="shared" si="501"/>
        <v/>
      </c>
      <c r="Z4423" s="220" t="str">
        <f t="shared" si="495"/>
        <v/>
      </c>
      <c r="AA4423" s="220" t="str">
        <f t="shared" si="496"/>
        <v/>
      </c>
      <c r="AB4423" s="228" t="str">
        <f t="shared" si="497"/>
        <v/>
      </c>
      <c r="AC4423" s="230" t="str">
        <f t="shared" si="498"/>
        <v/>
      </c>
      <c r="AD4423" s="220"/>
      <c r="AE4423" s="220"/>
      <c r="AF4423" s="220" t="str">
        <f t="shared" si="500"/>
        <v/>
      </c>
    </row>
    <row r="4424" spans="1:32">
      <c r="A4424" s="121"/>
      <c r="B4424" s="121"/>
      <c r="C4424" s="140"/>
      <c r="D4424" s="159"/>
      <c r="E4424" s="154"/>
      <c r="F4424" s="154"/>
      <c r="G4424" s="160"/>
      <c r="H4424" s="158"/>
      <c r="I4424" s="158"/>
      <c r="J4424" s="158"/>
      <c r="K4424" s="158"/>
      <c r="L4424" s="158"/>
      <c r="M4424" s="158"/>
      <c r="N4424" s="157"/>
      <c r="O4424" s="188"/>
      <c r="P4424" s="245"/>
      <c r="Q4424" s="165" t="str">
        <f>+IF($C4424&lt;&gt;"",VLOOKUP($C4424,PRINCIPAL!$C$5:$Y$376,20,FALSE),"")</f>
        <v/>
      </c>
      <c r="R4424" s="162" t="str">
        <f>+IF($C4424&lt;&gt;"",VLOOKUP($C4424,PRINCIPAL!$C$5:$Y$376,22,FALSE),"")</f>
        <v/>
      </c>
      <c r="S4424" s="162" t="str">
        <f>+IF($C4424&lt;&gt;"",VLOOKUP($C4424,PRINCIPAL!$C$5:$Y$376,15,FALSE),"")</f>
        <v/>
      </c>
      <c r="T4424" s="255" t="str">
        <f>+IF($C4424&lt;&gt;"",VLOOKUP($C4424,PRINCIPAL!$C$5:$Y$376,9,FALSE),"")</f>
        <v/>
      </c>
      <c r="U4424" s="166" t="str">
        <f t="shared" si="499"/>
        <v/>
      </c>
      <c r="V4424" s="164" t="str">
        <f>+IF($C4424&lt;&gt;"",VLOOKUP($C4424,PRINCIPAL!$C$5:$Y$76,2,FALSE),"")</f>
        <v/>
      </c>
      <c r="W4424" t="e">
        <f>+VLOOKUP(D4424,CENTROS!$G$4:$M$93,7,FALSE)</f>
        <v>#N/A</v>
      </c>
      <c r="Y4424" t="str">
        <f t="shared" si="501"/>
        <v/>
      </c>
      <c r="Z4424" s="220" t="str">
        <f t="shared" si="495"/>
        <v/>
      </c>
      <c r="AA4424" s="220" t="str">
        <f t="shared" si="496"/>
        <v/>
      </c>
      <c r="AB4424" s="228" t="str">
        <f t="shared" si="497"/>
        <v/>
      </c>
      <c r="AC4424" s="230" t="str">
        <f t="shared" si="498"/>
        <v/>
      </c>
      <c r="AD4424" s="220"/>
      <c r="AE4424" s="220"/>
      <c r="AF4424" s="220" t="str">
        <f t="shared" si="500"/>
        <v/>
      </c>
    </row>
    <row r="4425" spans="1:32">
      <c r="A4425" s="121"/>
      <c r="B4425" s="121"/>
      <c r="C4425" s="140"/>
      <c r="D4425" s="159"/>
      <c r="E4425" s="154"/>
      <c r="F4425" s="154"/>
      <c r="G4425" s="160"/>
      <c r="H4425" s="158"/>
      <c r="I4425" s="158"/>
      <c r="J4425" s="158"/>
      <c r="K4425" s="158"/>
      <c r="L4425" s="158"/>
      <c r="M4425" s="158"/>
      <c r="N4425" s="157"/>
      <c r="O4425" s="188"/>
      <c r="P4425" s="245"/>
      <c r="Q4425" s="165" t="str">
        <f>+IF($C4425&lt;&gt;"",VLOOKUP($C4425,PRINCIPAL!$C$5:$Y$376,20,FALSE),"")</f>
        <v/>
      </c>
      <c r="R4425" s="162" t="str">
        <f>+IF($C4425&lt;&gt;"",VLOOKUP($C4425,PRINCIPAL!$C$5:$Y$376,22,FALSE),"")</f>
        <v/>
      </c>
      <c r="S4425" s="162" t="str">
        <f>+IF($C4425&lt;&gt;"",VLOOKUP($C4425,PRINCIPAL!$C$5:$Y$376,15,FALSE),"")</f>
        <v/>
      </c>
      <c r="T4425" s="255" t="str">
        <f>+IF($C4425&lt;&gt;"",VLOOKUP($C4425,PRINCIPAL!$C$5:$Y$376,9,FALSE),"")</f>
        <v/>
      </c>
      <c r="U4425" s="166" t="str">
        <f t="shared" si="499"/>
        <v/>
      </c>
      <c r="V4425" s="164" t="str">
        <f>+IF($C4425&lt;&gt;"",VLOOKUP($C4425,PRINCIPAL!$C$5:$Y$76,2,FALSE),"")</f>
        <v/>
      </c>
      <c r="W4425" t="e">
        <f>+VLOOKUP(D4425,CENTROS!$G$4:$M$93,7,FALSE)</f>
        <v>#N/A</v>
      </c>
      <c r="Y4425" t="str">
        <f t="shared" si="501"/>
        <v/>
      </c>
      <c r="Z4425" s="220" t="str">
        <f t="shared" si="495"/>
        <v/>
      </c>
      <c r="AA4425" s="220" t="str">
        <f t="shared" si="496"/>
        <v/>
      </c>
      <c r="AB4425" s="228" t="str">
        <f t="shared" si="497"/>
        <v/>
      </c>
      <c r="AC4425" s="230" t="str">
        <f t="shared" si="498"/>
        <v/>
      </c>
      <c r="AD4425" s="220"/>
      <c r="AE4425" s="220"/>
      <c r="AF4425" s="220" t="str">
        <f t="shared" si="500"/>
        <v/>
      </c>
    </row>
    <row r="4426" spans="1:32">
      <c r="A4426" s="121"/>
      <c r="B4426" s="121"/>
      <c r="C4426" s="140"/>
      <c r="D4426" s="159"/>
      <c r="E4426" s="154"/>
      <c r="F4426" s="154"/>
      <c r="G4426" s="160"/>
      <c r="H4426" s="158"/>
      <c r="I4426" s="158"/>
      <c r="J4426" s="158"/>
      <c r="K4426" s="158"/>
      <c r="L4426" s="158"/>
      <c r="M4426" s="158"/>
      <c r="N4426" s="157"/>
      <c r="O4426" s="188"/>
      <c r="P4426" s="245"/>
      <c r="Q4426" s="165" t="str">
        <f>+IF($C4426&lt;&gt;"",VLOOKUP($C4426,PRINCIPAL!$C$5:$Y$376,20,FALSE),"")</f>
        <v/>
      </c>
      <c r="R4426" s="162" t="str">
        <f>+IF($C4426&lt;&gt;"",VLOOKUP($C4426,PRINCIPAL!$C$5:$Y$376,22,FALSE),"")</f>
        <v/>
      </c>
      <c r="S4426" s="162" t="str">
        <f>+IF($C4426&lt;&gt;"",VLOOKUP($C4426,PRINCIPAL!$C$5:$Y$376,15,FALSE),"")</f>
        <v/>
      </c>
      <c r="T4426" s="255" t="str">
        <f>+IF($C4426&lt;&gt;"",VLOOKUP($C4426,PRINCIPAL!$C$5:$Y$376,9,FALSE),"")</f>
        <v/>
      </c>
      <c r="U4426" s="166" t="str">
        <f t="shared" si="499"/>
        <v/>
      </c>
      <c r="V4426" s="164" t="str">
        <f>+IF($C4426&lt;&gt;"",VLOOKUP($C4426,PRINCIPAL!$C$5:$Y$76,2,FALSE),"")</f>
        <v/>
      </c>
      <c r="W4426" t="e">
        <f>+VLOOKUP(D4426,CENTROS!$G$4:$M$93,7,FALSE)</f>
        <v>#N/A</v>
      </c>
      <c r="Y4426" t="str">
        <f t="shared" si="501"/>
        <v/>
      </c>
      <c r="Z4426" s="220" t="str">
        <f t="shared" si="495"/>
        <v/>
      </c>
      <c r="AA4426" s="220" t="str">
        <f t="shared" si="496"/>
        <v/>
      </c>
      <c r="AB4426" s="228" t="str">
        <f t="shared" si="497"/>
        <v/>
      </c>
      <c r="AC4426" s="230" t="str">
        <f t="shared" si="498"/>
        <v/>
      </c>
      <c r="AD4426" s="220"/>
      <c r="AE4426" s="220"/>
      <c r="AF4426" s="220" t="str">
        <f t="shared" si="500"/>
        <v/>
      </c>
    </row>
    <row r="4427" spans="1:32">
      <c r="A4427" s="121"/>
      <c r="B4427" s="121"/>
      <c r="C4427" s="140"/>
      <c r="D4427" s="159"/>
      <c r="E4427" s="154"/>
      <c r="F4427" s="154"/>
      <c r="G4427" s="160"/>
      <c r="H4427" s="158"/>
      <c r="I4427" s="158"/>
      <c r="J4427" s="158"/>
      <c r="K4427" s="158"/>
      <c r="L4427" s="158"/>
      <c r="M4427" s="158"/>
      <c r="N4427" s="157"/>
      <c r="O4427" s="188"/>
      <c r="P4427" s="245"/>
      <c r="Q4427" s="165" t="str">
        <f>+IF($C4427&lt;&gt;"",VLOOKUP($C4427,PRINCIPAL!$C$5:$Y$376,20,FALSE),"")</f>
        <v/>
      </c>
      <c r="R4427" s="162" t="str">
        <f>+IF($C4427&lt;&gt;"",VLOOKUP($C4427,PRINCIPAL!$C$5:$Y$376,22,FALSE),"")</f>
        <v/>
      </c>
      <c r="S4427" s="162" t="str">
        <f>+IF($C4427&lt;&gt;"",VLOOKUP($C4427,PRINCIPAL!$C$5:$Y$376,15,FALSE),"")</f>
        <v/>
      </c>
      <c r="T4427" s="255" t="str">
        <f>+IF($C4427&lt;&gt;"",VLOOKUP($C4427,PRINCIPAL!$C$5:$Y$376,9,FALSE),"")</f>
        <v/>
      </c>
      <c r="U4427" s="166" t="str">
        <f t="shared" si="499"/>
        <v/>
      </c>
      <c r="V4427" s="164" t="str">
        <f>+IF($C4427&lt;&gt;"",VLOOKUP($C4427,PRINCIPAL!$C$5:$Y$76,2,FALSE),"")</f>
        <v/>
      </c>
      <c r="W4427" t="e">
        <f>+VLOOKUP(D4427,CENTROS!$G$4:$M$93,7,FALSE)</f>
        <v>#N/A</v>
      </c>
      <c r="Y4427" t="str">
        <f t="shared" si="501"/>
        <v/>
      </c>
      <c r="Z4427" s="220" t="str">
        <f t="shared" si="495"/>
        <v/>
      </c>
      <c r="AA4427" s="220" t="str">
        <f t="shared" si="496"/>
        <v/>
      </c>
      <c r="AB4427" s="228" t="str">
        <f t="shared" si="497"/>
        <v/>
      </c>
      <c r="AC4427" s="230" t="str">
        <f t="shared" si="498"/>
        <v/>
      </c>
      <c r="AD4427" s="220"/>
      <c r="AE4427" s="220"/>
      <c r="AF4427" s="220" t="str">
        <f t="shared" si="500"/>
        <v/>
      </c>
    </row>
    <row r="4428" spans="1:32">
      <c r="A4428" s="121"/>
      <c r="B4428" s="121"/>
      <c r="C4428" s="140"/>
      <c r="D4428" s="159"/>
      <c r="E4428" s="154"/>
      <c r="F4428" s="154"/>
      <c r="G4428" s="160"/>
      <c r="H4428" s="158"/>
      <c r="I4428" s="158"/>
      <c r="J4428" s="158"/>
      <c r="K4428" s="158"/>
      <c r="L4428" s="158"/>
      <c r="M4428" s="158"/>
      <c r="N4428" s="157"/>
      <c r="O4428" s="188"/>
      <c r="P4428" s="245"/>
      <c r="Q4428" s="165" t="str">
        <f>+IF($C4428&lt;&gt;"",VLOOKUP($C4428,PRINCIPAL!$C$5:$Y$376,20,FALSE),"")</f>
        <v/>
      </c>
      <c r="R4428" s="162" t="str">
        <f>+IF($C4428&lt;&gt;"",VLOOKUP($C4428,PRINCIPAL!$C$5:$Y$376,22,FALSE),"")</f>
        <v/>
      </c>
      <c r="S4428" s="162" t="str">
        <f>+IF($C4428&lt;&gt;"",VLOOKUP($C4428,PRINCIPAL!$C$5:$Y$376,15,FALSE),"")</f>
        <v/>
      </c>
      <c r="T4428" s="255" t="str">
        <f>+IF($C4428&lt;&gt;"",VLOOKUP($C4428,PRINCIPAL!$C$5:$Y$376,9,FALSE),"")</f>
        <v/>
      </c>
      <c r="U4428" s="166" t="str">
        <f t="shared" si="499"/>
        <v/>
      </c>
      <c r="V4428" s="164" t="str">
        <f>+IF($C4428&lt;&gt;"",VLOOKUP($C4428,PRINCIPAL!$C$5:$Y$76,2,FALSE),"")</f>
        <v/>
      </c>
      <c r="W4428" t="e">
        <f>+VLOOKUP(D4428,CENTROS!$G$4:$M$93,7,FALSE)</f>
        <v>#N/A</v>
      </c>
      <c r="Y4428" t="str">
        <f t="shared" si="501"/>
        <v/>
      </c>
      <c r="Z4428" s="220" t="str">
        <f t="shared" si="495"/>
        <v/>
      </c>
      <c r="AA4428" s="220" t="str">
        <f t="shared" si="496"/>
        <v/>
      </c>
      <c r="AB4428" s="228" t="str">
        <f t="shared" si="497"/>
        <v/>
      </c>
      <c r="AC4428" s="230" t="str">
        <f t="shared" si="498"/>
        <v/>
      </c>
      <c r="AD4428" s="220"/>
      <c r="AE4428" s="220"/>
      <c r="AF4428" s="220" t="str">
        <f t="shared" si="500"/>
        <v/>
      </c>
    </row>
    <row r="4429" spans="1:32">
      <c r="A4429" s="121"/>
      <c r="B4429" s="121"/>
      <c r="C4429" s="140"/>
      <c r="D4429" s="159"/>
      <c r="E4429" s="154"/>
      <c r="F4429" s="154"/>
      <c r="G4429" s="160"/>
      <c r="H4429" s="158"/>
      <c r="I4429" s="158"/>
      <c r="J4429" s="158"/>
      <c r="K4429" s="158"/>
      <c r="L4429" s="158"/>
      <c r="M4429" s="158"/>
      <c r="N4429" s="157"/>
      <c r="O4429" s="188"/>
      <c r="P4429" s="245"/>
      <c r="Q4429" s="165" t="str">
        <f>+IF($C4429&lt;&gt;"",VLOOKUP($C4429,PRINCIPAL!$C$5:$Y$376,20,FALSE),"")</f>
        <v/>
      </c>
      <c r="R4429" s="162" t="str">
        <f>+IF($C4429&lt;&gt;"",VLOOKUP($C4429,PRINCIPAL!$C$5:$Y$376,22,FALSE),"")</f>
        <v/>
      </c>
      <c r="S4429" s="162" t="str">
        <f>+IF($C4429&lt;&gt;"",VLOOKUP($C4429,PRINCIPAL!$C$5:$Y$376,15,FALSE),"")</f>
        <v/>
      </c>
      <c r="T4429" s="255" t="str">
        <f>+IF($C4429&lt;&gt;"",VLOOKUP($C4429,PRINCIPAL!$C$5:$Y$376,9,FALSE),"")</f>
        <v/>
      </c>
      <c r="U4429" s="166" t="str">
        <f t="shared" si="499"/>
        <v/>
      </c>
      <c r="V4429" s="164" t="str">
        <f>+IF($C4429&lt;&gt;"",VLOOKUP($C4429,PRINCIPAL!$C$5:$Y$76,2,FALSE),"")</f>
        <v/>
      </c>
      <c r="W4429" t="e">
        <f>+VLOOKUP(D4429,CENTROS!$G$4:$M$93,7,FALSE)</f>
        <v>#N/A</v>
      </c>
      <c r="Y4429" t="str">
        <f t="shared" si="501"/>
        <v/>
      </c>
      <c r="Z4429" s="220" t="str">
        <f t="shared" ref="Z4429:Z4492" si="502">+IF(A4429&lt;&gt;"",A4429,"")</f>
        <v/>
      </c>
      <c r="AA4429" s="220" t="str">
        <f t="shared" ref="AA4429:AA4492" si="503">+IF(D4429&lt;&gt;"",D4429,"")</f>
        <v/>
      </c>
      <c r="AB4429" s="228" t="str">
        <f t="shared" ref="AB4429:AB4492" si="504">+IF(B4429&lt;&gt;"",B4429,"")</f>
        <v/>
      </c>
      <c r="AC4429" s="230" t="str">
        <f t="shared" ref="AC4429:AC4492" si="505">+IF(C4429&lt;&gt;"",C4429,"")</f>
        <v/>
      </c>
      <c r="AD4429" s="220"/>
      <c r="AE4429" s="220"/>
      <c r="AF4429" s="220" t="str">
        <f t="shared" si="500"/>
        <v/>
      </c>
    </row>
    <row r="4430" spans="1:32">
      <c r="A4430" s="121"/>
      <c r="B4430" s="121"/>
      <c r="C4430" s="140"/>
      <c r="D4430" s="159"/>
      <c r="E4430" s="154"/>
      <c r="F4430" s="154"/>
      <c r="G4430" s="160"/>
      <c r="H4430" s="158"/>
      <c r="I4430" s="158"/>
      <c r="J4430" s="158"/>
      <c r="K4430" s="158"/>
      <c r="L4430" s="158"/>
      <c r="M4430" s="158"/>
      <c r="N4430" s="157"/>
      <c r="O4430" s="188"/>
      <c r="P4430" s="245"/>
      <c r="Q4430" s="165" t="str">
        <f>+IF($C4430&lt;&gt;"",VLOOKUP($C4430,PRINCIPAL!$C$5:$Y$376,20,FALSE),"")</f>
        <v/>
      </c>
      <c r="R4430" s="162" t="str">
        <f>+IF($C4430&lt;&gt;"",VLOOKUP($C4430,PRINCIPAL!$C$5:$Y$376,22,FALSE),"")</f>
        <v/>
      </c>
      <c r="S4430" s="162" t="str">
        <f>+IF($C4430&lt;&gt;"",VLOOKUP($C4430,PRINCIPAL!$C$5:$Y$376,15,FALSE),"")</f>
        <v/>
      </c>
      <c r="T4430" s="255" t="str">
        <f>+IF($C4430&lt;&gt;"",VLOOKUP($C4430,PRINCIPAL!$C$5:$Y$376,9,FALSE),"")</f>
        <v/>
      </c>
      <c r="U4430" s="166" t="str">
        <f t="shared" si="499"/>
        <v/>
      </c>
      <c r="V4430" s="164" t="str">
        <f>+IF($C4430&lt;&gt;"",VLOOKUP($C4430,PRINCIPAL!$C$5:$Y$76,2,FALSE),"")</f>
        <v/>
      </c>
      <c r="W4430" t="e">
        <f>+VLOOKUP(D4430,CENTROS!$G$4:$M$93,7,FALSE)</f>
        <v>#N/A</v>
      </c>
      <c r="Y4430" t="str">
        <f t="shared" si="501"/>
        <v/>
      </c>
      <c r="Z4430" s="220" t="str">
        <f t="shared" si="502"/>
        <v/>
      </c>
      <c r="AA4430" s="220" t="str">
        <f t="shared" si="503"/>
        <v/>
      </c>
      <c r="AB4430" s="228" t="str">
        <f t="shared" si="504"/>
        <v/>
      </c>
      <c r="AC4430" s="230" t="str">
        <f t="shared" si="505"/>
        <v/>
      </c>
      <c r="AD4430" s="220"/>
      <c r="AE4430" s="220"/>
      <c r="AF4430" s="220" t="str">
        <f t="shared" si="500"/>
        <v/>
      </c>
    </row>
    <row r="4431" spans="1:32">
      <c r="A4431" s="121"/>
      <c r="B4431" s="121"/>
      <c r="C4431" s="140"/>
      <c r="D4431" s="159"/>
      <c r="E4431" s="154"/>
      <c r="F4431" s="154"/>
      <c r="G4431" s="160"/>
      <c r="H4431" s="158"/>
      <c r="I4431" s="158"/>
      <c r="J4431" s="158"/>
      <c r="K4431" s="158"/>
      <c r="L4431" s="158"/>
      <c r="M4431" s="158"/>
      <c r="N4431" s="157"/>
      <c r="O4431" s="188"/>
      <c r="P4431" s="245"/>
      <c r="Q4431" s="165" t="str">
        <f>+IF($C4431&lt;&gt;"",VLOOKUP($C4431,PRINCIPAL!$C$5:$Y$376,20,FALSE),"")</f>
        <v/>
      </c>
      <c r="R4431" s="162" t="str">
        <f>+IF($C4431&lt;&gt;"",VLOOKUP($C4431,PRINCIPAL!$C$5:$Y$376,22,FALSE),"")</f>
        <v/>
      </c>
      <c r="S4431" s="162" t="str">
        <f>+IF($C4431&lt;&gt;"",VLOOKUP($C4431,PRINCIPAL!$C$5:$Y$376,15,FALSE),"")</f>
        <v/>
      </c>
      <c r="T4431" s="255" t="str">
        <f>+IF($C4431&lt;&gt;"",VLOOKUP($C4431,PRINCIPAL!$C$5:$Y$376,9,FALSE),"")</f>
        <v/>
      </c>
      <c r="U4431" s="166" t="str">
        <f t="shared" si="499"/>
        <v/>
      </c>
      <c r="V4431" s="164" t="str">
        <f>+IF($C4431&lt;&gt;"",VLOOKUP($C4431,PRINCIPAL!$C$5:$Y$76,2,FALSE),"")</f>
        <v/>
      </c>
      <c r="W4431" t="e">
        <f>+VLOOKUP(D4431,CENTROS!$G$4:$M$93,7,FALSE)</f>
        <v>#N/A</v>
      </c>
      <c r="Y4431" t="str">
        <f t="shared" si="501"/>
        <v/>
      </c>
      <c r="Z4431" s="220" t="str">
        <f t="shared" si="502"/>
        <v/>
      </c>
      <c r="AA4431" s="220" t="str">
        <f t="shared" si="503"/>
        <v/>
      </c>
      <c r="AB4431" s="228" t="str">
        <f t="shared" si="504"/>
        <v/>
      </c>
      <c r="AC4431" s="230" t="str">
        <f t="shared" si="505"/>
        <v/>
      </c>
      <c r="AD4431" s="220"/>
      <c r="AE4431" s="220"/>
      <c r="AF4431" s="220" t="str">
        <f t="shared" si="500"/>
        <v/>
      </c>
    </row>
    <row r="4432" spans="1:32">
      <c r="A4432" s="121"/>
      <c r="B4432" s="121"/>
      <c r="C4432" s="140"/>
      <c r="D4432" s="159"/>
      <c r="E4432" s="154"/>
      <c r="F4432" s="154"/>
      <c r="G4432" s="160"/>
      <c r="H4432" s="158"/>
      <c r="I4432" s="158"/>
      <c r="J4432" s="158"/>
      <c r="K4432" s="158"/>
      <c r="L4432" s="158"/>
      <c r="M4432" s="158"/>
      <c r="N4432" s="157"/>
      <c r="O4432" s="188"/>
      <c r="P4432" s="245"/>
      <c r="Q4432" s="165" t="str">
        <f>+IF($C4432&lt;&gt;"",VLOOKUP($C4432,PRINCIPAL!$C$5:$Y$376,20,FALSE),"")</f>
        <v/>
      </c>
      <c r="R4432" s="162" t="str">
        <f>+IF($C4432&lt;&gt;"",VLOOKUP($C4432,PRINCIPAL!$C$5:$Y$376,22,FALSE),"")</f>
        <v/>
      </c>
      <c r="S4432" s="162" t="str">
        <f>+IF($C4432&lt;&gt;"",VLOOKUP($C4432,PRINCIPAL!$C$5:$Y$376,15,FALSE),"")</f>
        <v/>
      </c>
      <c r="T4432" s="255" t="str">
        <f>+IF($C4432&lt;&gt;"",VLOOKUP($C4432,PRINCIPAL!$C$5:$Y$376,9,FALSE),"")</f>
        <v/>
      </c>
      <c r="U4432" s="166" t="str">
        <f t="shared" si="499"/>
        <v/>
      </c>
      <c r="V4432" s="164" t="str">
        <f>+IF($C4432&lt;&gt;"",VLOOKUP($C4432,PRINCIPAL!$C$5:$Y$76,2,FALSE),"")</f>
        <v/>
      </c>
      <c r="W4432" t="e">
        <f>+VLOOKUP(D4432,CENTROS!$G$4:$M$93,7,FALSE)</f>
        <v>#N/A</v>
      </c>
      <c r="Y4432" t="str">
        <f t="shared" si="501"/>
        <v/>
      </c>
      <c r="Z4432" s="220" t="str">
        <f t="shared" si="502"/>
        <v/>
      </c>
      <c r="AA4432" s="220" t="str">
        <f t="shared" si="503"/>
        <v/>
      </c>
      <c r="AB4432" s="228" t="str">
        <f t="shared" si="504"/>
        <v/>
      </c>
      <c r="AC4432" s="230" t="str">
        <f t="shared" si="505"/>
        <v/>
      </c>
      <c r="AD4432" s="220"/>
      <c r="AE4432" s="220"/>
      <c r="AF4432" s="220" t="str">
        <f t="shared" si="500"/>
        <v/>
      </c>
    </row>
    <row r="4433" spans="1:32">
      <c r="A4433" s="121"/>
      <c r="B4433" s="121"/>
      <c r="C4433" s="140"/>
      <c r="D4433" s="159"/>
      <c r="E4433" s="154"/>
      <c r="F4433" s="154"/>
      <c r="G4433" s="160"/>
      <c r="H4433" s="158"/>
      <c r="I4433" s="158"/>
      <c r="J4433" s="158"/>
      <c r="K4433" s="158"/>
      <c r="L4433" s="158"/>
      <c r="M4433" s="158"/>
      <c r="N4433" s="157"/>
      <c r="O4433" s="188"/>
      <c r="P4433" s="245"/>
      <c r="Q4433" s="165" t="str">
        <f>+IF($C4433&lt;&gt;"",VLOOKUP($C4433,PRINCIPAL!$C$5:$Y$376,20,FALSE),"")</f>
        <v/>
      </c>
      <c r="R4433" s="162" t="str">
        <f>+IF($C4433&lt;&gt;"",VLOOKUP($C4433,PRINCIPAL!$C$5:$Y$376,22,FALSE),"")</f>
        <v/>
      </c>
      <c r="S4433" s="162" t="str">
        <f>+IF($C4433&lt;&gt;"",VLOOKUP($C4433,PRINCIPAL!$C$5:$Y$376,15,FALSE),"")</f>
        <v/>
      </c>
      <c r="T4433" s="255" t="str">
        <f>+IF($C4433&lt;&gt;"",VLOOKUP($C4433,PRINCIPAL!$C$5:$Y$376,9,FALSE),"")</f>
        <v/>
      </c>
      <c r="U4433" s="166" t="str">
        <f t="shared" si="499"/>
        <v/>
      </c>
      <c r="V4433" s="164" t="str">
        <f>+IF($C4433&lt;&gt;"",VLOOKUP($C4433,PRINCIPAL!$C$5:$Y$76,2,FALSE),"")</f>
        <v/>
      </c>
      <c r="W4433" t="e">
        <f>+VLOOKUP(D4433,CENTROS!$G$4:$M$93,7,FALSE)</f>
        <v>#N/A</v>
      </c>
      <c r="Y4433" t="str">
        <f t="shared" si="501"/>
        <v/>
      </c>
      <c r="Z4433" s="220" t="str">
        <f t="shared" si="502"/>
        <v/>
      </c>
      <c r="AA4433" s="220" t="str">
        <f t="shared" si="503"/>
        <v/>
      </c>
      <c r="AB4433" s="228" t="str">
        <f t="shared" si="504"/>
        <v/>
      </c>
      <c r="AC4433" s="230" t="str">
        <f t="shared" si="505"/>
        <v/>
      </c>
      <c r="AD4433" s="220"/>
      <c r="AE4433" s="220"/>
      <c r="AF4433" s="220" t="str">
        <f t="shared" si="500"/>
        <v/>
      </c>
    </row>
    <row r="4434" spans="1:32">
      <c r="A4434" s="121"/>
      <c r="B4434" s="121"/>
      <c r="C4434" s="140"/>
      <c r="D4434" s="159"/>
      <c r="E4434" s="154"/>
      <c r="F4434" s="154"/>
      <c r="G4434" s="160"/>
      <c r="H4434" s="158"/>
      <c r="I4434" s="158"/>
      <c r="J4434" s="158"/>
      <c r="K4434" s="158"/>
      <c r="L4434" s="158"/>
      <c r="M4434" s="158"/>
      <c r="N4434" s="157"/>
      <c r="O4434" s="188"/>
      <c r="P4434" s="245"/>
      <c r="Q4434" s="165" t="str">
        <f>+IF($C4434&lt;&gt;"",VLOOKUP($C4434,PRINCIPAL!$C$5:$Y$376,20,FALSE),"")</f>
        <v/>
      </c>
      <c r="R4434" s="162" t="str">
        <f>+IF($C4434&lt;&gt;"",VLOOKUP($C4434,PRINCIPAL!$C$5:$Y$376,22,FALSE),"")</f>
        <v/>
      </c>
      <c r="S4434" s="162" t="str">
        <f>+IF($C4434&lt;&gt;"",VLOOKUP($C4434,PRINCIPAL!$C$5:$Y$376,15,FALSE),"")</f>
        <v/>
      </c>
      <c r="T4434" s="255" t="str">
        <f>+IF($C4434&lt;&gt;"",VLOOKUP($C4434,PRINCIPAL!$C$5:$Y$376,9,FALSE),"")</f>
        <v/>
      </c>
      <c r="U4434" s="166" t="str">
        <f t="shared" si="499"/>
        <v/>
      </c>
      <c r="V4434" s="164" t="str">
        <f>+IF($C4434&lt;&gt;"",VLOOKUP($C4434,PRINCIPAL!$C$5:$Y$76,2,FALSE),"")</f>
        <v/>
      </c>
      <c r="W4434" t="e">
        <f>+VLOOKUP(D4434,CENTROS!$G$4:$M$93,7,FALSE)</f>
        <v>#N/A</v>
      </c>
      <c r="Y4434" t="str">
        <f t="shared" si="501"/>
        <v/>
      </c>
      <c r="Z4434" s="220" t="str">
        <f t="shared" si="502"/>
        <v/>
      </c>
      <c r="AA4434" s="220" t="str">
        <f t="shared" si="503"/>
        <v/>
      </c>
      <c r="AB4434" s="228" t="str">
        <f t="shared" si="504"/>
        <v/>
      </c>
      <c r="AC4434" s="230" t="str">
        <f t="shared" si="505"/>
        <v/>
      </c>
      <c r="AD4434" s="220"/>
      <c r="AE4434" s="220"/>
      <c r="AF4434" s="220" t="str">
        <f t="shared" si="500"/>
        <v/>
      </c>
    </row>
    <row r="4435" spans="1:32">
      <c r="A4435" s="121"/>
      <c r="B4435" s="121"/>
      <c r="C4435" s="140"/>
      <c r="D4435" s="159"/>
      <c r="E4435" s="154"/>
      <c r="F4435" s="154"/>
      <c r="G4435" s="160"/>
      <c r="H4435" s="158"/>
      <c r="I4435" s="158"/>
      <c r="J4435" s="158"/>
      <c r="K4435" s="158"/>
      <c r="L4435" s="158"/>
      <c r="M4435" s="158"/>
      <c r="N4435" s="157"/>
      <c r="O4435" s="188"/>
      <c r="P4435" s="245"/>
      <c r="Q4435" s="165" t="str">
        <f>+IF($C4435&lt;&gt;"",VLOOKUP($C4435,PRINCIPAL!$C$5:$Y$376,20,FALSE),"")</f>
        <v/>
      </c>
      <c r="R4435" s="162" t="str">
        <f>+IF($C4435&lt;&gt;"",VLOOKUP($C4435,PRINCIPAL!$C$5:$Y$376,22,FALSE),"")</f>
        <v/>
      </c>
      <c r="S4435" s="162" t="str">
        <f>+IF($C4435&lt;&gt;"",VLOOKUP($C4435,PRINCIPAL!$C$5:$Y$376,15,FALSE),"")</f>
        <v/>
      </c>
      <c r="T4435" s="255" t="str">
        <f>+IF($C4435&lt;&gt;"",VLOOKUP($C4435,PRINCIPAL!$C$5:$Y$376,9,FALSE),"")</f>
        <v/>
      </c>
      <c r="U4435" s="166" t="str">
        <f t="shared" si="499"/>
        <v/>
      </c>
      <c r="V4435" s="164" t="str">
        <f>+IF($C4435&lt;&gt;"",VLOOKUP($C4435,PRINCIPAL!$C$5:$Y$76,2,FALSE),"")</f>
        <v/>
      </c>
      <c r="W4435" t="e">
        <f>+VLOOKUP(D4435,CENTROS!$G$4:$M$93,7,FALSE)</f>
        <v>#N/A</v>
      </c>
      <c r="Y4435" t="str">
        <f t="shared" si="501"/>
        <v/>
      </c>
      <c r="Z4435" s="220" t="str">
        <f t="shared" si="502"/>
        <v/>
      </c>
      <c r="AA4435" s="220" t="str">
        <f t="shared" si="503"/>
        <v/>
      </c>
      <c r="AB4435" s="228" t="str">
        <f t="shared" si="504"/>
        <v/>
      </c>
      <c r="AC4435" s="230" t="str">
        <f t="shared" si="505"/>
        <v/>
      </c>
      <c r="AD4435" s="220"/>
      <c r="AE4435" s="220"/>
      <c r="AF4435" s="220" t="str">
        <f t="shared" si="500"/>
        <v/>
      </c>
    </row>
    <row r="4436" spans="1:32">
      <c r="A4436" s="121"/>
      <c r="B4436" s="121"/>
      <c r="C4436" s="140"/>
      <c r="D4436" s="159"/>
      <c r="E4436" s="154"/>
      <c r="F4436" s="154"/>
      <c r="G4436" s="160"/>
      <c r="H4436" s="158"/>
      <c r="I4436" s="158"/>
      <c r="J4436" s="158"/>
      <c r="K4436" s="158"/>
      <c r="L4436" s="158"/>
      <c r="M4436" s="158"/>
      <c r="N4436" s="157"/>
      <c r="O4436" s="188"/>
      <c r="P4436" s="245"/>
      <c r="Q4436" s="165" t="str">
        <f>+IF($C4436&lt;&gt;"",VLOOKUP($C4436,PRINCIPAL!$C$5:$Y$376,20,FALSE),"")</f>
        <v/>
      </c>
      <c r="R4436" s="162" t="str">
        <f>+IF($C4436&lt;&gt;"",VLOOKUP($C4436,PRINCIPAL!$C$5:$Y$376,22,FALSE),"")</f>
        <v/>
      </c>
      <c r="S4436" s="162" t="str">
        <f>+IF($C4436&lt;&gt;"",VLOOKUP($C4436,PRINCIPAL!$C$5:$Y$376,15,FALSE),"")</f>
        <v/>
      </c>
      <c r="T4436" s="255" t="str">
        <f>+IF($C4436&lt;&gt;"",VLOOKUP($C4436,PRINCIPAL!$C$5:$Y$376,9,FALSE),"")</f>
        <v/>
      </c>
      <c r="U4436" s="166" t="str">
        <f t="shared" si="499"/>
        <v/>
      </c>
      <c r="V4436" s="164" t="str">
        <f>+IF($C4436&lt;&gt;"",VLOOKUP($C4436,PRINCIPAL!$C$5:$Y$76,2,FALSE),"")</f>
        <v/>
      </c>
      <c r="W4436" t="e">
        <f>+VLOOKUP(D4436,CENTROS!$G$4:$M$93,7,FALSE)</f>
        <v>#N/A</v>
      </c>
      <c r="Y4436" t="str">
        <f t="shared" si="501"/>
        <v/>
      </c>
      <c r="Z4436" s="220" t="str">
        <f t="shared" si="502"/>
        <v/>
      </c>
      <c r="AA4436" s="220" t="str">
        <f t="shared" si="503"/>
        <v/>
      </c>
      <c r="AB4436" s="228" t="str">
        <f t="shared" si="504"/>
        <v/>
      </c>
      <c r="AC4436" s="230" t="str">
        <f t="shared" si="505"/>
        <v/>
      </c>
      <c r="AD4436" s="220"/>
      <c r="AE4436" s="220"/>
      <c r="AF4436" s="220" t="str">
        <f t="shared" si="500"/>
        <v/>
      </c>
    </row>
    <row r="4437" spans="1:32">
      <c r="A4437" s="121"/>
      <c r="B4437" s="121"/>
      <c r="C4437" s="140"/>
      <c r="D4437" s="159"/>
      <c r="E4437" s="154"/>
      <c r="F4437" s="154"/>
      <c r="G4437" s="160"/>
      <c r="H4437" s="158"/>
      <c r="I4437" s="158"/>
      <c r="J4437" s="158"/>
      <c r="K4437" s="158"/>
      <c r="L4437" s="158"/>
      <c r="M4437" s="158"/>
      <c r="N4437" s="157"/>
      <c r="O4437" s="188"/>
      <c r="P4437" s="245"/>
      <c r="Q4437" s="165" t="str">
        <f>+IF($C4437&lt;&gt;"",VLOOKUP($C4437,PRINCIPAL!$C$5:$Y$376,20,FALSE),"")</f>
        <v/>
      </c>
      <c r="R4437" s="162" t="str">
        <f>+IF($C4437&lt;&gt;"",VLOOKUP($C4437,PRINCIPAL!$C$5:$Y$376,22,FALSE),"")</f>
        <v/>
      </c>
      <c r="S4437" s="162" t="str">
        <f>+IF($C4437&lt;&gt;"",VLOOKUP($C4437,PRINCIPAL!$C$5:$Y$376,15,FALSE),"")</f>
        <v/>
      </c>
      <c r="T4437" s="255" t="str">
        <f>+IF($C4437&lt;&gt;"",VLOOKUP($C4437,PRINCIPAL!$C$5:$Y$376,9,FALSE),"")</f>
        <v/>
      </c>
      <c r="U4437" s="166" t="str">
        <f t="shared" si="499"/>
        <v/>
      </c>
      <c r="V4437" s="164" t="str">
        <f>+IF($C4437&lt;&gt;"",VLOOKUP($C4437,PRINCIPAL!$C$5:$Y$76,2,FALSE),"")</f>
        <v/>
      </c>
      <c r="W4437" t="e">
        <f>+VLOOKUP(D4437,CENTROS!$G$4:$M$93,7,FALSE)</f>
        <v>#N/A</v>
      </c>
      <c r="Y4437" t="str">
        <f t="shared" si="501"/>
        <v/>
      </c>
      <c r="Z4437" s="220" t="str">
        <f t="shared" si="502"/>
        <v/>
      </c>
      <c r="AA4437" s="220" t="str">
        <f t="shared" si="503"/>
        <v/>
      </c>
      <c r="AB4437" s="228" t="str">
        <f t="shared" si="504"/>
        <v/>
      </c>
      <c r="AC4437" s="230" t="str">
        <f t="shared" si="505"/>
        <v/>
      </c>
      <c r="AD4437" s="220"/>
      <c r="AE4437" s="220"/>
      <c r="AF4437" s="220" t="str">
        <f t="shared" si="500"/>
        <v/>
      </c>
    </row>
    <row r="4438" spans="1:32">
      <c r="A4438" s="121"/>
      <c r="B4438" s="121"/>
      <c r="C4438" s="140"/>
      <c r="D4438" s="159"/>
      <c r="E4438" s="154"/>
      <c r="F4438" s="154"/>
      <c r="G4438" s="160"/>
      <c r="H4438" s="158"/>
      <c r="I4438" s="158"/>
      <c r="J4438" s="158"/>
      <c r="K4438" s="158"/>
      <c r="L4438" s="158"/>
      <c r="M4438" s="158"/>
      <c r="N4438" s="157"/>
      <c r="O4438" s="188"/>
      <c r="P4438" s="245"/>
      <c r="Q4438" s="165" t="str">
        <f>+IF($C4438&lt;&gt;"",VLOOKUP($C4438,PRINCIPAL!$C$5:$Y$376,20,FALSE),"")</f>
        <v/>
      </c>
      <c r="R4438" s="162" t="str">
        <f>+IF($C4438&lt;&gt;"",VLOOKUP($C4438,PRINCIPAL!$C$5:$Y$376,22,FALSE),"")</f>
        <v/>
      </c>
      <c r="S4438" s="162" t="str">
        <f>+IF($C4438&lt;&gt;"",VLOOKUP($C4438,PRINCIPAL!$C$5:$Y$376,15,FALSE),"")</f>
        <v/>
      </c>
      <c r="T4438" s="255" t="str">
        <f>+IF($C4438&lt;&gt;"",VLOOKUP($C4438,PRINCIPAL!$C$5:$Y$376,9,FALSE),"")</f>
        <v/>
      </c>
      <c r="U4438" s="166" t="str">
        <f t="shared" si="499"/>
        <v/>
      </c>
      <c r="V4438" s="164" t="str">
        <f>+IF($C4438&lt;&gt;"",VLOOKUP($C4438,PRINCIPAL!$C$5:$Y$76,2,FALSE),"")</f>
        <v/>
      </c>
      <c r="W4438" t="e">
        <f>+VLOOKUP(D4438,CENTROS!$G$4:$M$93,7,FALSE)</f>
        <v>#N/A</v>
      </c>
      <c r="Y4438" t="str">
        <f t="shared" si="501"/>
        <v/>
      </c>
      <c r="Z4438" s="220" t="str">
        <f t="shared" si="502"/>
        <v/>
      </c>
      <c r="AA4438" s="220" t="str">
        <f t="shared" si="503"/>
        <v/>
      </c>
      <c r="AB4438" s="228" t="str">
        <f t="shared" si="504"/>
        <v/>
      </c>
      <c r="AC4438" s="230" t="str">
        <f t="shared" si="505"/>
        <v/>
      </c>
      <c r="AD4438" s="220"/>
      <c r="AE4438" s="220"/>
      <c r="AF4438" s="220" t="str">
        <f t="shared" si="500"/>
        <v/>
      </c>
    </row>
    <row r="4439" spans="1:32">
      <c r="A4439" s="121"/>
      <c r="B4439" s="121"/>
      <c r="C4439" s="140"/>
      <c r="D4439" s="159"/>
      <c r="E4439" s="154"/>
      <c r="F4439" s="154"/>
      <c r="G4439" s="160"/>
      <c r="H4439" s="158"/>
      <c r="I4439" s="158"/>
      <c r="J4439" s="158"/>
      <c r="K4439" s="158"/>
      <c r="L4439" s="158"/>
      <c r="M4439" s="158"/>
      <c r="N4439" s="157"/>
      <c r="O4439" s="188"/>
      <c r="P4439" s="245"/>
      <c r="Q4439" s="165" t="str">
        <f>+IF($C4439&lt;&gt;"",VLOOKUP($C4439,PRINCIPAL!$C$5:$Y$376,20,FALSE),"")</f>
        <v/>
      </c>
      <c r="R4439" s="162" t="str">
        <f>+IF($C4439&lt;&gt;"",VLOOKUP($C4439,PRINCIPAL!$C$5:$Y$376,22,FALSE),"")</f>
        <v/>
      </c>
      <c r="S4439" s="162" t="str">
        <f>+IF($C4439&lt;&gt;"",VLOOKUP($C4439,PRINCIPAL!$C$5:$Y$376,15,FALSE),"")</f>
        <v/>
      </c>
      <c r="T4439" s="255" t="str">
        <f>+IF($C4439&lt;&gt;"",VLOOKUP($C4439,PRINCIPAL!$C$5:$Y$376,9,FALSE),"")</f>
        <v/>
      </c>
      <c r="U4439" s="166" t="str">
        <f t="shared" si="499"/>
        <v/>
      </c>
      <c r="V4439" s="164" t="str">
        <f>+IF($C4439&lt;&gt;"",VLOOKUP($C4439,PRINCIPAL!$C$5:$Y$76,2,FALSE),"")</f>
        <v/>
      </c>
      <c r="W4439" t="e">
        <f>+VLOOKUP(D4439,CENTROS!$G$4:$M$93,7,FALSE)</f>
        <v>#N/A</v>
      </c>
      <c r="Y4439" t="str">
        <f t="shared" si="501"/>
        <v/>
      </c>
      <c r="Z4439" s="220" t="str">
        <f t="shared" si="502"/>
        <v/>
      </c>
      <c r="AA4439" s="220" t="str">
        <f t="shared" si="503"/>
        <v/>
      </c>
      <c r="AB4439" s="228" t="str">
        <f t="shared" si="504"/>
        <v/>
      </c>
      <c r="AC4439" s="230" t="str">
        <f t="shared" si="505"/>
        <v/>
      </c>
      <c r="AD4439" s="220"/>
      <c r="AE4439" s="220"/>
      <c r="AF4439" s="220" t="str">
        <f t="shared" si="500"/>
        <v/>
      </c>
    </row>
    <row r="4440" spans="1:32">
      <c r="A4440" s="121"/>
      <c r="B4440" s="121"/>
      <c r="C4440" s="140"/>
      <c r="D4440" s="159"/>
      <c r="E4440" s="154"/>
      <c r="F4440" s="154"/>
      <c r="G4440" s="160"/>
      <c r="H4440" s="158"/>
      <c r="I4440" s="158"/>
      <c r="J4440" s="158"/>
      <c r="K4440" s="158"/>
      <c r="L4440" s="158"/>
      <c r="M4440" s="158"/>
      <c r="N4440" s="157"/>
      <c r="O4440" s="188"/>
      <c r="P4440" s="245"/>
      <c r="Q4440" s="165" t="str">
        <f>+IF($C4440&lt;&gt;"",VLOOKUP($C4440,PRINCIPAL!$C$5:$Y$376,20,FALSE),"")</f>
        <v/>
      </c>
      <c r="R4440" s="162" t="str">
        <f>+IF($C4440&lt;&gt;"",VLOOKUP($C4440,PRINCIPAL!$C$5:$Y$376,22,FALSE),"")</f>
        <v/>
      </c>
      <c r="S4440" s="162" t="str">
        <f>+IF($C4440&lt;&gt;"",VLOOKUP($C4440,PRINCIPAL!$C$5:$Y$376,15,FALSE),"")</f>
        <v/>
      </c>
      <c r="T4440" s="255" t="str">
        <f>+IF($C4440&lt;&gt;"",VLOOKUP($C4440,PRINCIPAL!$C$5:$Y$376,9,FALSE),"")</f>
        <v/>
      </c>
      <c r="U4440" s="166" t="str">
        <f t="shared" si="499"/>
        <v/>
      </c>
      <c r="V4440" s="164" t="str">
        <f>+IF($C4440&lt;&gt;"",VLOOKUP($C4440,PRINCIPAL!$C$5:$Y$76,2,FALSE),"")</f>
        <v/>
      </c>
      <c r="W4440" t="e">
        <f>+VLOOKUP(D4440,CENTROS!$G$4:$M$93,7,FALSE)</f>
        <v>#N/A</v>
      </c>
      <c r="Y4440" t="str">
        <f t="shared" si="501"/>
        <v/>
      </c>
      <c r="Z4440" s="220" t="str">
        <f t="shared" si="502"/>
        <v/>
      </c>
      <c r="AA4440" s="220" t="str">
        <f t="shared" si="503"/>
        <v/>
      </c>
      <c r="AB4440" s="228" t="str">
        <f t="shared" si="504"/>
        <v/>
      </c>
      <c r="AC4440" s="230" t="str">
        <f t="shared" si="505"/>
        <v/>
      </c>
      <c r="AD4440" s="220"/>
      <c r="AE4440" s="220"/>
      <c r="AF4440" s="220" t="str">
        <f t="shared" si="500"/>
        <v/>
      </c>
    </row>
    <row r="4441" spans="1:32">
      <c r="A4441" s="121"/>
      <c r="B4441" s="121"/>
      <c r="C4441" s="140"/>
      <c r="D4441" s="159"/>
      <c r="E4441" s="154"/>
      <c r="F4441" s="154"/>
      <c r="G4441" s="160"/>
      <c r="H4441" s="158"/>
      <c r="I4441" s="158"/>
      <c r="J4441" s="158"/>
      <c r="K4441" s="158"/>
      <c r="L4441" s="158"/>
      <c r="M4441" s="158"/>
      <c r="N4441" s="157"/>
      <c r="O4441" s="188"/>
      <c r="P4441" s="245"/>
      <c r="Q4441" s="165" t="str">
        <f>+IF($C4441&lt;&gt;"",VLOOKUP($C4441,PRINCIPAL!$C$5:$Y$376,20,FALSE),"")</f>
        <v/>
      </c>
      <c r="R4441" s="162" t="str">
        <f>+IF($C4441&lt;&gt;"",VLOOKUP($C4441,PRINCIPAL!$C$5:$Y$376,22,FALSE),"")</f>
        <v/>
      </c>
      <c r="S4441" s="162" t="str">
        <f>+IF($C4441&lt;&gt;"",VLOOKUP($C4441,PRINCIPAL!$C$5:$Y$376,15,FALSE),"")</f>
        <v/>
      </c>
      <c r="T4441" s="255" t="str">
        <f>+IF($C4441&lt;&gt;"",VLOOKUP($C4441,PRINCIPAL!$C$5:$Y$376,9,FALSE),"")</f>
        <v/>
      </c>
      <c r="U4441" s="166" t="str">
        <f t="shared" si="499"/>
        <v/>
      </c>
      <c r="V4441" s="164" t="str">
        <f>+IF($C4441&lt;&gt;"",VLOOKUP($C4441,PRINCIPAL!$C$5:$Y$76,2,FALSE),"")</f>
        <v/>
      </c>
      <c r="W4441" t="e">
        <f>+VLOOKUP(D4441,CENTROS!$G$4:$M$93,7,FALSE)</f>
        <v>#N/A</v>
      </c>
      <c r="Y4441" t="str">
        <f t="shared" si="501"/>
        <v/>
      </c>
      <c r="Z4441" s="220" t="str">
        <f t="shared" si="502"/>
        <v/>
      </c>
      <c r="AA4441" s="220" t="str">
        <f t="shared" si="503"/>
        <v/>
      </c>
      <c r="AB4441" s="228" t="str">
        <f t="shared" si="504"/>
        <v/>
      </c>
      <c r="AC4441" s="230" t="str">
        <f t="shared" si="505"/>
        <v/>
      </c>
      <c r="AD4441" s="220"/>
      <c r="AE4441" s="220"/>
      <c r="AF4441" s="220" t="str">
        <f t="shared" si="500"/>
        <v/>
      </c>
    </row>
    <row r="4442" spans="1:32">
      <c r="A4442" s="121"/>
      <c r="B4442" s="121"/>
      <c r="C4442" s="140"/>
      <c r="D4442" s="159"/>
      <c r="E4442" s="154"/>
      <c r="F4442" s="154"/>
      <c r="G4442" s="160"/>
      <c r="H4442" s="158"/>
      <c r="I4442" s="158"/>
      <c r="J4442" s="158"/>
      <c r="K4442" s="158"/>
      <c r="L4442" s="158"/>
      <c r="M4442" s="158"/>
      <c r="N4442" s="157"/>
      <c r="O4442" s="188"/>
      <c r="P4442" s="245"/>
      <c r="Q4442" s="165" t="str">
        <f>+IF($C4442&lt;&gt;"",VLOOKUP($C4442,PRINCIPAL!$C$5:$Y$376,20,FALSE),"")</f>
        <v/>
      </c>
      <c r="R4442" s="162" t="str">
        <f>+IF($C4442&lt;&gt;"",VLOOKUP($C4442,PRINCIPAL!$C$5:$Y$376,22,FALSE),"")</f>
        <v/>
      </c>
      <c r="S4442" s="162" t="str">
        <f>+IF($C4442&lt;&gt;"",VLOOKUP($C4442,PRINCIPAL!$C$5:$Y$376,15,FALSE),"")</f>
        <v/>
      </c>
      <c r="T4442" s="255" t="str">
        <f>+IF($C4442&lt;&gt;"",VLOOKUP($C4442,PRINCIPAL!$C$5:$Y$376,9,FALSE),"")</f>
        <v/>
      </c>
      <c r="U4442" s="166" t="str">
        <f t="shared" si="499"/>
        <v/>
      </c>
      <c r="V4442" s="164" t="str">
        <f>+IF($C4442&lt;&gt;"",VLOOKUP($C4442,PRINCIPAL!$C$5:$Y$76,2,FALSE),"")</f>
        <v/>
      </c>
      <c r="W4442" t="e">
        <f>+VLOOKUP(D4442,CENTROS!$G$4:$M$93,7,FALSE)</f>
        <v>#N/A</v>
      </c>
      <c r="Y4442" t="str">
        <f t="shared" si="501"/>
        <v/>
      </c>
      <c r="Z4442" s="220" t="str">
        <f t="shared" si="502"/>
        <v/>
      </c>
      <c r="AA4442" s="220" t="str">
        <f t="shared" si="503"/>
        <v/>
      </c>
      <c r="AB4442" s="228" t="str">
        <f t="shared" si="504"/>
        <v/>
      </c>
      <c r="AC4442" s="230" t="str">
        <f t="shared" si="505"/>
        <v/>
      </c>
      <c r="AD4442" s="220"/>
      <c r="AE4442" s="220"/>
      <c r="AF4442" s="220" t="str">
        <f t="shared" si="500"/>
        <v/>
      </c>
    </row>
    <row r="4443" spans="1:32">
      <c r="A4443" s="121"/>
      <c r="B4443" s="121"/>
      <c r="C4443" s="140"/>
      <c r="D4443" s="159"/>
      <c r="E4443" s="154"/>
      <c r="F4443" s="154"/>
      <c r="G4443" s="160"/>
      <c r="H4443" s="158"/>
      <c r="I4443" s="158"/>
      <c r="J4443" s="158"/>
      <c r="K4443" s="158"/>
      <c r="L4443" s="158"/>
      <c r="M4443" s="158"/>
      <c r="N4443" s="157"/>
      <c r="O4443" s="188"/>
      <c r="P4443" s="245"/>
      <c r="Q4443" s="165" t="str">
        <f>+IF($C4443&lt;&gt;"",VLOOKUP($C4443,PRINCIPAL!$C$5:$Y$376,20,FALSE),"")</f>
        <v/>
      </c>
      <c r="R4443" s="162" t="str">
        <f>+IF($C4443&lt;&gt;"",VLOOKUP($C4443,PRINCIPAL!$C$5:$Y$376,22,FALSE),"")</f>
        <v/>
      </c>
      <c r="S4443" s="162" t="str">
        <f>+IF($C4443&lt;&gt;"",VLOOKUP($C4443,PRINCIPAL!$C$5:$Y$376,15,FALSE),"")</f>
        <v/>
      </c>
      <c r="T4443" s="255" t="str">
        <f>+IF($C4443&lt;&gt;"",VLOOKUP($C4443,PRINCIPAL!$C$5:$Y$376,9,FALSE),"")</f>
        <v/>
      </c>
      <c r="U4443" s="166" t="str">
        <f t="shared" si="499"/>
        <v/>
      </c>
      <c r="V4443" s="164" t="str">
        <f>+IF($C4443&lt;&gt;"",VLOOKUP($C4443,PRINCIPAL!$C$5:$Y$76,2,FALSE),"")</f>
        <v/>
      </c>
      <c r="W4443" t="e">
        <f>+VLOOKUP(D4443,CENTROS!$G$4:$M$93,7,FALSE)</f>
        <v>#N/A</v>
      </c>
      <c r="Y4443" t="str">
        <f t="shared" si="501"/>
        <v/>
      </c>
      <c r="Z4443" s="220" t="str">
        <f t="shared" si="502"/>
        <v/>
      </c>
      <c r="AA4443" s="220" t="str">
        <f t="shared" si="503"/>
        <v/>
      </c>
      <c r="AB4443" s="228" t="str">
        <f t="shared" si="504"/>
        <v/>
      </c>
      <c r="AC4443" s="230" t="str">
        <f t="shared" si="505"/>
        <v/>
      </c>
      <c r="AD4443" s="220"/>
      <c r="AE4443" s="220"/>
      <c r="AF4443" s="220" t="str">
        <f t="shared" si="500"/>
        <v/>
      </c>
    </row>
    <row r="4444" spans="1:32">
      <c r="A4444" s="121"/>
      <c r="B4444" s="121"/>
      <c r="C4444" s="140"/>
      <c r="D4444" s="159"/>
      <c r="E4444" s="154"/>
      <c r="F4444" s="154"/>
      <c r="G4444" s="160"/>
      <c r="H4444" s="158"/>
      <c r="I4444" s="158"/>
      <c r="J4444" s="158"/>
      <c r="K4444" s="158"/>
      <c r="L4444" s="158"/>
      <c r="M4444" s="158"/>
      <c r="N4444" s="157"/>
      <c r="O4444" s="188"/>
      <c r="P4444" s="245"/>
      <c r="Q4444" s="165" t="str">
        <f>+IF($C4444&lt;&gt;"",VLOOKUP($C4444,PRINCIPAL!$C$5:$Y$376,20,FALSE),"")</f>
        <v/>
      </c>
      <c r="R4444" s="162" t="str">
        <f>+IF($C4444&lt;&gt;"",VLOOKUP($C4444,PRINCIPAL!$C$5:$Y$376,22,FALSE),"")</f>
        <v/>
      </c>
      <c r="S4444" s="162" t="str">
        <f>+IF($C4444&lt;&gt;"",VLOOKUP($C4444,PRINCIPAL!$C$5:$Y$376,15,FALSE),"")</f>
        <v/>
      </c>
      <c r="T4444" s="255" t="str">
        <f>+IF($C4444&lt;&gt;"",VLOOKUP($C4444,PRINCIPAL!$C$5:$Y$376,9,FALSE),"")</f>
        <v/>
      </c>
      <c r="U4444" s="166" t="str">
        <f t="shared" si="499"/>
        <v/>
      </c>
      <c r="V4444" s="164" t="str">
        <f>+IF($C4444&lt;&gt;"",VLOOKUP($C4444,PRINCIPAL!$C$5:$Y$76,2,FALSE),"")</f>
        <v/>
      </c>
      <c r="W4444" t="e">
        <f>+VLOOKUP(D4444,CENTROS!$G$4:$M$93,7,FALSE)</f>
        <v>#N/A</v>
      </c>
      <c r="Y4444" t="str">
        <f t="shared" si="501"/>
        <v/>
      </c>
      <c r="Z4444" s="220" t="str">
        <f t="shared" si="502"/>
        <v/>
      </c>
      <c r="AA4444" s="220" t="str">
        <f t="shared" si="503"/>
        <v/>
      </c>
      <c r="AB4444" s="228" t="str">
        <f t="shared" si="504"/>
        <v/>
      </c>
      <c r="AC4444" s="230" t="str">
        <f t="shared" si="505"/>
        <v/>
      </c>
      <c r="AD4444" s="220"/>
      <c r="AE4444" s="220"/>
      <c r="AF4444" s="220" t="str">
        <f t="shared" si="500"/>
        <v/>
      </c>
    </row>
    <row r="4445" spans="1:32">
      <c r="A4445" s="121"/>
      <c r="B4445" s="121"/>
      <c r="C4445" s="140"/>
      <c r="D4445" s="159"/>
      <c r="E4445" s="154"/>
      <c r="F4445" s="154"/>
      <c r="G4445" s="160"/>
      <c r="H4445" s="158"/>
      <c r="I4445" s="158"/>
      <c r="J4445" s="158"/>
      <c r="K4445" s="158"/>
      <c r="L4445" s="158"/>
      <c r="M4445" s="158"/>
      <c r="N4445" s="157"/>
      <c r="O4445" s="188"/>
      <c r="P4445" s="245"/>
      <c r="Q4445" s="165" t="str">
        <f>+IF($C4445&lt;&gt;"",VLOOKUP($C4445,PRINCIPAL!$C$5:$Y$376,20,FALSE),"")</f>
        <v/>
      </c>
      <c r="R4445" s="162" t="str">
        <f>+IF($C4445&lt;&gt;"",VLOOKUP($C4445,PRINCIPAL!$C$5:$Y$376,22,FALSE),"")</f>
        <v/>
      </c>
      <c r="S4445" s="162" t="str">
        <f>+IF($C4445&lt;&gt;"",VLOOKUP($C4445,PRINCIPAL!$C$5:$Y$376,15,FALSE),"")</f>
        <v/>
      </c>
      <c r="T4445" s="255" t="str">
        <f>+IF($C4445&lt;&gt;"",VLOOKUP($C4445,PRINCIPAL!$C$5:$Y$376,9,FALSE),"")</f>
        <v/>
      </c>
      <c r="U4445" s="166" t="str">
        <f t="shared" si="499"/>
        <v/>
      </c>
      <c r="V4445" s="164" t="str">
        <f>+IF($C4445&lt;&gt;"",VLOOKUP($C4445,PRINCIPAL!$C$5:$Y$76,2,FALSE),"")</f>
        <v/>
      </c>
      <c r="W4445" t="e">
        <f>+VLOOKUP(D4445,CENTROS!$G$4:$M$93,7,FALSE)</f>
        <v>#N/A</v>
      </c>
      <c r="Y4445" t="str">
        <f t="shared" si="501"/>
        <v/>
      </c>
      <c r="Z4445" s="220" t="str">
        <f t="shared" si="502"/>
        <v/>
      </c>
      <c r="AA4445" s="220" t="str">
        <f t="shared" si="503"/>
        <v/>
      </c>
      <c r="AB4445" s="228" t="str">
        <f t="shared" si="504"/>
        <v/>
      </c>
      <c r="AC4445" s="230" t="str">
        <f t="shared" si="505"/>
        <v/>
      </c>
      <c r="AD4445" s="220"/>
      <c r="AE4445" s="220"/>
      <c r="AF4445" s="220" t="str">
        <f t="shared" si="500"/>
        <v/>
      </c>
    </row>
    <row r="4446" spans="1:32">
      <c r="A4446" s="121"/>
      <c r="B4446" s="121"/>
      <c r="C4446" s="140"/>
      <c r="D4446" s="159"/>
      <c r="E4446" s="154"/>
      <c r="F4446" s="154"/>
      <c r="G4446" s="160"/>
      <c r="H4446" s="158"/>
      <c r="I4446" s="158"/>
      <c r="J4446" s="158"/>
      <c r="K4446" s="158"/>
      <c r="L4446" s="158"/>
      <c r="M4446" s="158"/>
      <c r="N4446" s="157"/>
      <c r="O4446" s="188"/>
      <c r="P4446" s="245"/>
      <c r="Q4446" s="165" t="str">
        <f>+IF($C4446&lt;&gt;"",VLOOKUP($C4446,PRINCIPAL!$C$5:$Y$376,20,FALSE),"")</f>
        <v/>
      </c>
      <c r="R4446" s="162" t="str">
        <f>+IF($C4446&lt;&gt;"",VLOOKUP($C4446,PRINCIPAL!$C$5:$Y$376,22,FALSE),"")</f>
        <v/>
      </c>
      <c r="S4446" s="162" t="str">
        <f>+IF($C4446&lt;&gt;"",VLOOKUP($C4446,PRINCIPAL!$C$5:$Y$376,15,FALSE),"")</f>
        <v/>
      </c>
      <c r="T4446" s="255" t="str">
        <f>+IF($C4446&lt;&gt;"",VLOOKUP($C4446,PRINCIPAL!$C$5:$Y$376,9,FALSE),"")</f>
        <v/>
      </c>
      <c r="U4446" s="166" t="str">
        <f t="shared" si="499"/>
        <v/>
      </c>
      <c r="V4446" s="164" t="str">
        <f>+IF($C4446&lt;&gt;"",VLOOKUP($C4446,PRINCIPAL!$C$5:$Y$76,2,FALSE),"")</f>
        <v/>
      </c>
      <c r="W4446" t="e">
        <f>+VLOOKUP(D4446,CENTROS!$G$4:$M$93,7,FALSE)</f>
        <v>#N/A</v>
      </c>
      <c r="Y4446" t="str">
        <f t="shared" si="501"/>
        <v/>
      </c>
      <c r="Z4446" s="220" t="str">
        <f t="shared" si="502"/>
        <v/>
      </c>
      <c r="AA4446" s="220" t="str">
        <f t="shared" si="503"/>
        <v/>
      </c>
      <c r="AB4446" s="228" t="str">
        <f t="shared" si="504"/>
        <v/>
      </c>
      <c r="AC4446" s="230" t="str">
        <f t="shared" si="505"/>
        <v/>
      </c>
      <c r="AD4446" s="220"/>
      <c r="AE4446" s="220"/>
      <c r="AF4446" s="220" t="str">
        <f t="shared" si="500"/>
        <v/>
      </c>
    </row>
    <row r="4447" spans="1:32">
      <c r="A4447" s="121"/>
      <c r="B4447" s="121"/>
      <c r="C4447" s="140"/>
      <c r="D4447" s="159"/>
      <c r="E4447" s="154"/>
      <c r="F4447" s="154"/>
      <c r="G4447" s="160"/>
      <c r="H4447" s="158"/>
      <c r="I4447" s="158"/>
      <c r="J4447" s="158"/>
      <c r="K4447" s="158"/>
      <c r="L4447" s="158"/>
      <c r="M4447" s="158"/>
      <c r="N4447" s="157"/>
      <c r="O4447" s="188"/>
      <c r="P4447" s="245"/>
      <c r="Q4447" s="165" t="str">
        <f>+IF($C4447&lt;&gt;"",VLOOKUP($C4447,PRINCIPAL!$C$5:$Y$376,20,FALSE),"")</f>
        <v/>
      </c>
      <c r="R4447" s="162" t="str">
        <f>+IF($C4447&lt;&gt;"",VLOOKUP($C4447,PRINCIPAL!$C$5:$Y$376,22,FALSE),"")</f>
        <v/>
      </c>
      <c r="S4447" s="162" t="str">
        <f>+IF($C4447&lt;&gt;"",VLOOKUP($C4447,PRINCIPAL!$C$5:$Y$376,15,FALSE),"")</f>
        <v/>
      </c>
      <c r="T4447" s="255" t="str">
        <f>+IF($C4447&lt;&gt;"",VLOOKUP($C4447,PRINCIPAL!$C$5:$Y$376,9,FALSE),"")</f>
        <v/>
      </c>
      <c r="U4447" s="166" t="str">
        <f t="shared" si="499"/>
        <v/>
      </c>
      <c r="V4447" s="164" t="str">
        <f>+IF($C4447&lt;&gt;"",VLOOKUP($C4447,PRINCIPAL!$C$5:$Y$76,2,FALSE),"")</f>
        <v/>
      </c>
      <c r="W4447" t="e">
        <f>+VLOOKUP(D4447,CENTROS!$G$4:$M$93,7,FALSE)</f>
        <v>#N/A</v>
      </c>
      <c r="Y4447" t="str">
        <f t="shared" si="501"/>
        <v/>
      </c>
      <c r="Z4447" s="220" t="str">
        <f t="shared" si="502"/>
        <v/>
      </c>
      <c r="AA4447" s="220" t="str">
        <f t="shared" si="503"/>
        <v/>
      </c>
      <c r="AB4447" s="228" t="str">
        <f t="shared" si="504"/>
        <v/>
      </c>
      <c r="AC4447" s="230" t="str">
        <f t="shared" si="505"/>
        <v/>
      </c>
      <c r="AD4447" s="220"/>
      <c r="AE4447" s="220"/>
      <c r="AF4447" s="220" t="str">
        <f t="shared" si="500"/>
        <v/>
      </c>
    </row>
    <row r="4448" spans="1:32">
      <c r="A4448" s="121"/>
      <c r="B4448" s="121"/>
      <c r="C4448" s="140"/>
      <c r="D4448" s="159"/>
      <c r="E4448" s="154"/>
      <c r="F4448" s="154"/>
      <c r="G4448" s="160"/>
      <c r="H4448" s="158"/>
      <c r="I4448" s="158"/>
      <c r="J4448" s="158"/>
      <c r="K4448" s="158"/>
      <c r="L4448" s="158"/>
      <c r="M4448" s="158"/>
      <c r="N4448" s="157"/>
      <c r="O4448" s="188"/>
      <c r="P4448" s="245"/>
      <c r="Q4448" s="165" t="str">
        <f>+IF($C4448&lt;&gt;"",VLOOKUP($C4448,PRINCIPAL!$C$5:$Y$376,20,FALSE),"")</f>
        <v/>
      </c>
      <c r="R4448" s="162" t="str">
        <f>+IF($C4448&lt;&gt;"",VLOOKUP($C4448,PRINCIPAL!$C$5:$Y$376,22,FALSE),"")</f>
        <v/>
      </c>
      <c r="S4448" s="162" t="str">
        <f>+IF($C4448&lt;&gt;"",VLOOKUP($C4448,PRINCIPAL!$C$5:$Y$376,15,FALSE),"")</f>
        <v/>
      </c>
      <c r="T4448" s="255" t="str">
        <f>+IF($C4448&lt;&gt;"",VLOOKUP($C4448,PRINCIPAL!$C$5:$Y$376,9,FALSE),"")</f>
        <v/>
      </c>
      <c r="U4448" s="166" t="str">
        <f t="shared" si="499"/>
        <v/>
      </c>
      <c r="V4448" s="164" t="str">
        <f>+IF($C4448&lt;&gt;"",VLOOKUP($C4448,PRINCIPAL!$C$5:$Y$76,2,FALSE),"")</f>
        <v/>
      </c>
      <c r="W4448" t="e">
        <f>+VLOOKUP(D4448,CENTROS!$G$4:$M$93,7,FALSE)</f>
        <v>#N/A</v>
      </c>
      <c r="Y4448" t="str">
        <f t="shared" si="501"/>
        <v/>
      </c>
      <c r="Z4448" s="220" t="str">
        <f t="shared" si="502"/>
        <v/>
      </c>
      <c r="AA4448" s="220" t="str">
        <f t="shared" si="503"/>
        <v/>
      </c>
      <c r="AB4448" s="228" t="str">
        <f t="shared" si="504"/>
        <v/>
      </c>
      <c r="AC4448" s="230" t="str">
        <f t="shared" si="505"/>
        <v/>
      </c>
      <c r="AD4448" s="220"/>
      <c r="AE4448" s="220"/>
      <c r="AF4448" s="220" t="str">
        <f t="shared" si="500"/>
        <v/>
      </c>
    </row>
    <row r="4449" spans="1:32">
      <c r="A4449" s="121"/>
      <c r="B4449" s="121"/>
      <c r="C4449" s="140"/>
      <c r="D4449" s="159"/>
      <c r="E4449" s="154"/>
      <c r="F4449" s="154"/>
      <c r="G4449" s="160"/>
      <c r="H4449" s="158"/>
      <c r="I4449" s="158"/>
      <c r="J4449" s="158"/>
      <c r="K4449" s="158"/>
      <c r="L4449" s="158"/>
      <c r="M4449" s="158"/>
      <c r="N4449" s="157"/>
      <c r="O4449" s="188"/>
      <c r="P4449" s="245"/>
      <c r="Q4449" s="165" t="str">
        <f>+IF($C4449&lt;&gt;"",VLOOKUP($C4449,PRINCIPAL!$C$5:$Y$376,20,FALSE),"")</f>
        <v/>
      </c>
      <c r="R4449" s="162" t="str">
        <f>+IF($C4449&lt;&gt;"",VLOOKUP($C4449,PRINCIPAL!$C$5:$Y$376,22,FALSE),"")</f>
        <v/>
      </c>
      <c r="S4449" s="162" t="str">
        <f>+IF($C4449&lt;&gt;"",VLOOKUP($C4449,PRINCIPAL!$C$5:$Y$376,15,FALSE),"")</f>
        <v/>
      </c>
      <c r="T4449" s="255" t="str">
        <f>+IF($C4449&lt;&gt;"",VLOOKUP($C4449,PRINCIPAL!$C$5:$Y$376,9,FALSE),"")</f>
        <v/>
      </c>
      <c r="U4449" s="166" t="str">
        <f t="shared" si="499"/>
        <v/>
      </c>
      <c r="V4449" s="164" t="str">
        <f>+IF($C4449&lt;&gt;"",VLOOKUP($C4449,PRINCIPAL!$C$5:$Y$76,2,FALSE),"")</f>
        <v/>
      </c>
      <c r="W4449" t="e">
        <f>+VLOOKUP(D4449,CENTROS!$G$4:$M$93,7,FALSE)</f>
        <v>#N/A</v>
      </c>
      <c r="Y4449" t="str">
        <f t="shared" si="501"/>
        <v/>
      </c>
      <c r="Z4449" s="220" t="str">
        <f t="shared" si="502"/>
        <v/>
      </c>
      <c r="AA4449" s="220" t="str">
        <f t="shared" si="503"/>
        <v/>
      </c>
      <c r="AB4449" s="228" t="str">
        <f t="shared" si="504"/>
        <v/>
      </c>
      <c r="AC4449" s="230" t="str">
        <f t="shared" si="505"/>
        <v/>
      </c>
      <c r="AD4449" s="220"/>
      <c r="AE4449" s="220"/>
      <c r="AF4449" s="220" t="str">
        <f t="shared" si="500"/>
        <v/>
      </c>
    </row>
    <row r="4450" spans="1:32">
      <c r="A4450" s="121"/>
      <c r="B4450" s="121"/>
      <c r="C4450" s="140"/>
      <c r="D4450" s="159"/>
      <c r="E4450" s="154"/>
      <c r="F4450" s="154"/>
      <c r="G4450" s="160"/>
      <c r="H4450" s="158"/>
      <c r="I4450" s="158"/>
      <c r="J4450" s="158"/>
      <c r="K4450" s="158"/>
      <c r="L4450" s="158"/>
      <c r="M4450" s="158"/>
      <c r="N4450" s="157"/>
      <c r="O4450" s="188"/>
      <c r="P4450" s="245"/>
      <c r="Q4450" s="165" t="str">
        <f>+IF($C4450&lt;&gt;"",VLOOKUP($C4450,PRINCIPAL!$C$5:$Y$376,20,FALSE),"")</f>
        <v/>
      </c>
      <c r="R4450" s="162" t="str">
        <f>+IF($C4450&lt;&gt;"",VLOOKUP($C4450,PRINCIPAL!$C$5:$Y$376,22,FALSE),"")</f>
        <v/>
      </c>
      <c r="S4450" s="162" t="str">
        <f>+IF($C4450&lt;&gt;"",VLOOKUP($C4450,PRINCIPAL!$C$5:$Y$376,15,FALSE),"")</f>
        <v/>
      </c>
      <c r="T4450" s="255" t="str">
        <f>+IF($C4450&lt;&gt;"",VLOOKUP($C4450,PRINCIPAL!$C$5:$Y$376,9,FALSE),"")</f>
        <v/>
      </c>
      <c r="U4450" s="166" t="str">
        <f t="shared" si="499"/>
        <v/>
      </c>
      <c r="V4450" s="164" t="str">
        <f>+IF($C4450&lt;&gt;"",VLOOKUP($C4450,PRINCIPAL!$C$5:$Y$76,2,FALSE),"")</f>
        <v/>
      </c>
      <c r="W4450" t="e">
        <f>+VLOOKUP(D4450,CENTROS!$G$4:$M$93,7,FALSE)</f>
        <v>#N/A</v>
      </c>
      <c r="Y4450" t="str">
        <f t="shared" si="501"/>
        <v/>
      </c>
      <c r="Z4450" s="220" t="str">
        <f t="shared" si="502"/>
        <v/>
      </c>
      <c r="AA4450" s="220" t="str">
        <f t="shared" si="503"/>
        <v/>
      </c>
      <c r="AB4450" s="228" t="str">
        <f t="shared" si="504"/>
        <v/>
      </c>
      <c r="AC4450" s="230" t="str">
        <f t="shared" si="505"/>
        <v/>
      </c>
      <c r="AD4450" s="220"/>
      <c r="AE4450" s="220"/>
      <c r="AF4450" s="220" t="str">
        <f t="shared" si="500"/>
        <v/>
      </c>
    </row>
    <row r="4451" spans="1:32">
      <c r="A4451" s="121"/>
      <c r="B4451" s="121"/>
      <c r="C4451" s="140"/>
      <c r="D4451" s="159"/>
      <c r="E4451" s="154"/>
      <c r="F4451" s="154"/>
      <c r="G4451" s="160"/>
      <c r="H4451" s="158"/>
      <c r="I4451" s="158"/>
      <c r="J4451" s="158"/>
      <c r="K4451" s="158"/>
      <c r="L4451" s="158"/>
      <c r="M4451" s="158"/>
      <c r="N4451" s="157"/>
      <c r="O4451" s="188"/>
      <c r="P4451" s="245"/>
      <c r="Q4451" s="165" t="str">
        <f>+IF($C4451&lt;&gt;"",VLOOKUP($C4451,PRINCIPAL!$C$5:$Y$376,20,FALSE),"")</f>
        <v/>
      </c>
      <c r="R4451" s="162" t="str">
        <f>+IF($C4451&lt;&gt;"",VLOOKUP($C4451,PRINCIPAL!$C$5:$Y$376,22,FALSE),"")</f>
        <v/>
      </c>
      <c r="S4451" s="162" t="str">
        <f>+IF($C4451&lt;&gt;"",VLOOKUP($C4451,PRINCIPAL!$C$5:$Y$376,15,FALSE),"")</f>
        <v/>
      </c>
      <c r="T4451" s="255" t="str">
        <f>+IF($C4451&lt;&gt;"",VLOOKUP($C4451,PRINCIPAL!$C$5:$Y$376,9,FALSE),"")</f>
        <v/>
      </c>
      <c r="U4451" s="166" t="str">
        <f t="shared" si="499"/>
        <v/>
      </c>
      <c r="V4451" s="164" t="str">
        <f>+IF($C4451&lt;&gt;"",VLOOKUP($C4451,PRINCIPAL!$C$5:$Y$76,2,FALSE),"")</f>
        <v/>
      </c>
      <c r="W4451" t="e">
        <f>+VLOOKUP(D4451,CENTROS!$G$4:$M$93,7,FALSE)</f>
        <v>#N/A</v>
      </c>
      <c r="Y4451" t="str">
        <f t="shared" si="501"/>
        <v/>
      </c>
      <c r="Z4451" s="220" t="str">
        <f t="shared" si="502"/>
        <v/>
      </c>
      <c r="AA4451" s="220" t="str">
        <f t="shared" si="503"/>
        <v/>
      </c>
      <c r="AB4451" s="228" t="str">
        <f t="shared" si="504"/>
        <v/>
      </c>
      <c r="AC4451" s="230" t="str">
        <f t="shared" si="505"/>
        <v/>
      </c>
      <c r="AD4451" s="220"/>
      <c r="AE4451" s="220"/>
      <c r="AF4451" s="220" t="str">
        <f t="shared" si="500"/>
        <v/>
      </c>
    </row>
    <row r="4452" spans="1:32">
      <c r="A4452" s="121"/>
      <c r="B4452" s="121"/>
      <c r="C4452" s="140"/>
      <c r="D4452" s="159"/>
      <c r="E4452" s="154"/>
      <c r="F4452" s="154"/>
      <c r="G4452" s="160"/>
      <c r="H4452" s="158"/>
      <c r="I4452" s="158"/>
      <c r="J4452" s="158"/>
      <c r="K4452" s="158"/>
      <c r="L4452" s="158"/>
      <c r="M4452" s="158"/>
      <c r="N4452" s="157"/>
      <c r="O4452" s="188"/>
      <c r="P4452" s="245"/>
      <c r="Q4452" s="165" t="str">
        <f>+IF($C4452&lt;&gt;"",VLOOKUP($C4452,PRINCIPAL!$C$5:$Y$376,20,FALSE),"")</f>
        <v/>
      </c>
      <c r="R4452" s="162" t="str">
        <f>+IF($C4452&lt;&gt;"",VLOOKUP($C4452,PRINCIPAL!$C$5:$Y$376,22,FALSE),"")</f>
        <v/>
      </c>
      <c r="S4452" s="162" t="str">
        <f>+IF($C4452&lt;&gt;"",VLOOKUP($C4452,PRINCIPAL!$C$5:$Y$376,15,FALSE),"")</f>
        <v/>
      </c>
      <c r="T4452" s="255" t="str">
        <f>+IF($C4452&lt;&gt;"",VLOOKUP($C4452,PRINCIPAL!$C$5:$Y$376,9,FALSE),"")</f>
        <v/>
      </c>
      <c r="U4452" s="166" t="str">
        <f t="shared" si="499"/>
        <v/>
      </c>
      <c r="V4452" s="164" t="str">
        <f>+IF($C4452&lt;&gt;"",VLOOKUP($C4452,PRINCIPAL!$C$5:$Y$76,2,FALSE),"")</f>
        <v/>
      </c>
      <c r="W4452" t="e">
        <f>+VLOOKUP(D4452,CENTROS!$G$4:$M$93,7,FALSE)</f>
        <v>#N/A</v>
      </c>
      <c r="Y4452" t="str">
        <f t="shared" si="501"/>
        <v/>
      </c>
      <c r="Z4452" s="220" t="str">
        <f t="shared" si="502"/>
        <v/>
      </c>
      <c r="AA4452" s="220" t="str">
        <f t="shared" si="503"/>
        <v/>
      </c>
      <c r="AB4452" s="228" t="str">
        <f t="shared" si="504"/>
        <v/>
      </c>
      <c r="AC4452" s="230" t="str">
        <f t="shared" si="505"/>
        <v/>
      </c>
      <c r="AD4452" s="220"/>
      <c r="AE4452" s="220"/>
      <c r="AF4452" s="220" t="str">
        <f t="shared" si="500"/>
        <v/>
      </c>
    </row>
    <row r="4453" spans="1:32">
      <c r="A4453" s="121"/>
      <c r="B4453" s="121"/>
      <c r="C4453" s="140"/>
      <c r="D4453" s="159"/>
      <c r="E4453" s="154"/>
      <c r="F4453" s="154"/>
      <c r="G4453" s="160"/>
      <c r="H4453" s="158"/>
      <c r="I4453" s="158"/>
      <c r="J4453" s="158"/>
      <c r="K4453" s="158"/>
      <c r="L4453" s="158"/>
      <c r="M4453" s="158"/>
      <c r="N4453" s="157"/>
      <c r="O4453" s="188"/>
      <c r="P4453" s="245"/>
      <c r="Q4453" s="165" t="str">
        <f>+IF($C4453&lt;&gt;"",VLOOKUP($C4453,PRINCIPAL!$C$5:$Y$376,20,FALSE),"")</f>
        <v/>
      </c>
      <c r="R4453" s="162" t="str">
        <f>+IF($C4453&lt;&gt;"",VLOOKUP($C4453,PRINCIPAL!$C$5:$Y$376,22,FALSE),"")</f>
        <v/>
      </c>
      <c r="S4453" s="162" t="str">
        <f>+IF($C4453&lt;&gt;"",VLOOKUP($C4453,PRINCIPAL!$C$5:$Y$376,15,FALSE),"")</f>
        <v/>
      </c>
      <c r="T4453" s="255" t="str">
        <f>+IF($C4453&lt;&gt;"",VLOOKUP($C4453,PRINCIPAL!$C$5:$Y$376,9,FALSE),"")</f>
        <v/>
      </c>
      <c r="U4453" s="166" t="str">
        <f t="shared" si="499"/>
        <v/>
      </c>
      <c r="V4453" s="164" t="str">
        <f>+IF($C4453&lt;&gt;"",VLOOKUP($C4453,PRINCIPAL!$C$5:$Y$76,2,FALSE),"")</f>
        <v/>
      </c>
      <c r="W4453" t="e">
        <f>+VLOOKUP(D4453,CENTROS!$G$4:$M$93,7,FALSE)</f>
        <v>#N/A</v>
      </c>
      <c r="Y4453" t="str">
        <f t="shared" si="501"/>
        <v/>
      </c>
      <c r="Z4453" s="220" t="str">
        <f t="shared" si="502"/>
        <v/>
      </c>
      <c r="AA4453" s="220" t="str">
        <f t="shared" si="503"/>
        <v/>
      </c>
      <c r="AB4453" s="228" t="str">
        <f t="shared" si="504"/>
        <v/>
      </c>
      <c r="AC4453" s="230" t="str">
        <f t="shared" si="505"/>
        <v/>
      </c>
      <c r="AD4453" s="220"/>
      <c r="AE4453" s="220"/>
      <c r="AF4453" s="220" t="str">
        <f t="shared" si="500"/>
        <v/>
      </c>
    </row>
    <row r="4454" spans="1:32">
      <c r="A4454" s="121"/>
      <c r="B4454" s="121"/>
      <c r="C4454" s="140"/>
      <c r="D4454" s="159"/>
      <c r="E4454" s="154"/>
      <c r="F4454" s="154"/>
      <c r="G4454" s="160"/>
      <c r="H4454" s="158"/>
      <c r="I4454" s="158"/>
      <c r="J4454" s="158"/>
      <c r="K4454" s="158"/>
      <c r="L4454" s="158"/>
      <c r="M4454" s="158"/>
      <c r="N4454" s="157"/>
      <c r="O4454" s="188"/>
      <c r="P4454" s="245"/>
      <c r="Q4454" s="165" t="str">
        <f>+IF($C4454&lt;&gt;"",VLOOKUP($C4454,PRINCIPAL!$C$5:$Y$376,20,FALSE),"")</f>
        <v/>
      </c>
      <c r="R4454" s="162" t="str">
        <f>+IF($C4454&lt;&gt;"",VLOOKUP($C4454,PRINCIPAL!$C$5:$Y$376,22,FALSE),"")</f>
        <v/>
      </c>
      <c r="S4454" s="162" t="str">
        <f>+IF($C4454&lt;&gt;"",VLOOKUP($C4454,PRINCIPAL!$C$5:$Y$376,15,FALSE),"")</f>
        <v/>
      </c>
      <c r="T4454" s="255" t="str">
        <f>+IF($C4454&lt;&gt;"",VLOOKUP($C4454,PRINCIPAL!$C$5:$Y$376,9,FALSE),"")</f>
        <v/>
      </c>
      <c r="U4454" s="166" t="str">
        <f t="shared" si="499"/>
        <v/>
      </c>
      <c r="V4454" s="164" t="str">
        <f>+IF($C4454&lt;&gt;"",VLOOKUP($C4454,PRINCIPAL!$C$5:$Y$76,2,FALSE),"")</f>
        <v/>
      </c>
      <c r="W4454" t="e">
        <f>+VLOOKUP(D4454,CENTROS!$G$4:$M$93,7,FALSE)</f>
        <v>#N/A</v>
      </c>
      <c r="Y4454" t="str">
        <f t="shared" si="501"/>
        <v/>
      </c>
      <c r="Z4454" s="220" t="str">
        <f t="shared" si="502"/>
        <v/>
      </c>
      <c r="AA4454" s="220" t="str">
        <f t="shared" si="503"/>
        <v/>
      </c>
      <c r="AB4454" s="228" t="str">
        <f t="shared" si="504"/>
        <v/>
      </c>
      <c r="AC4454" s="230" t="str">
        <f t="shared" si="505"/>
        <v/>
      </c>
      <c r="AD4454" s="220"/>
      <c r="AE4454" s="220"/>
      <c r="AF4454" s="220" t="str">
        <f t="shared" si="500"/>
        <v/>
      </c>
    </row>
    <row r="4455" spans="1:32">
      <c r="A4455" s="121"/>
      <c r="B4455" s="121"/>
      <c r="C4455" s="140"/>
      <c r="D4455" s="159"/>
      <c r="E4455" s="154"/>
      <c r="F4455" s="154"/>
      <c r="G4455" s="160"/>
      <c r="H4455" s="158"/>
      <c r="I4455" s="158"/>
      <c r="J4455" s="158"/>
      <c r="K4455" s="158"/>
      <c r="L4455" s="158"/>
      <c r="M4455" s="158"/>
      <c r="N4455" s="157"/>
      <c r="O4455" s="188"/>
      <c r="P4455" s="245"/>
      <c r="Q4455" s="165" t="str">
        <f>+IF($C4455&lt;&gt;"",VLOOKUP($C4455,PRINCIPAL!$C$5:$Y$376,20,FALSE),"")</f>
        <v/>
      </c>
      <c r="R4455" s="162" t="str">
        <f>+IF($C4455&lt;&gt;"",VLOOKUP($C4455,PRINCIPAL!$C$5:$Y$376,22,FALSE),"")</f>
        <v/>
      </c>
      <c r="S4455" s="162" t="str">
        <f>+IF($C4455&lt;&gt;"",VLOOKUP($C4455,PRINCIPAL!$C$5:$Y$376,15,FALSE),"")</f>
        <v/>
      </c>
      <c r="T4455" s="255" t="str">
        <f>+IF($C4455&lt;&gt;"",VLOOKUP($C4455,PRINCIPAL!$C$5:$Y$376,9,FALSE),"")</f>
        <v/>
      </c>
      <c r="U4455" s="166" t="str">
        <f t="shared" si="499"/>
        <v/>
      </c>
      <c r="V4455" s="164" t="str">
        <f>+IF($C4455&lt;&gt;"",VLOOKUP($C4455,PRINCIPAL!$C$5:$Y$76,2,FALSE),"")</f>
        <v/>
      </c>
      <c r="W4455" t="e">
        <f>+VLOOKUP(D4455,CENTROS!$G$4:$M$93,7,FALSE)</f>
        <v>#N/A</v>
      </c>
      <c r="Y4455" t="str">
        <f t="shared" si="501"/>
        <v/>
      </c>
      <c r="Z4455" s="220" t="str">
        <f t="shared" si="502"/>
        <v/>
      </c>
      <c r="AA4455" s="220" t="str">
        <f t="shared" si="503"/>
        <v/>
      </c>
      <c r="AB4455" s="228" t="str">
        <f t="shared" si="504"/>
        <v/>
      </c>
      <c r="AC4455" s="230" t="str">
        <f t="shared" si="505"/>
        <v/>
      </c>
      <c r="AD4455" s="220"/>
      <c r="AE4455" s="220"/>
      <c r="AF4455" s="220" t="str">
        <f t="shared" si="500"/>
        <v/>
      </c>
    </row>
    <row r="4456" spans="1:32">
      <c r="A4456" s="121"/>
      <c r="B4456" s="121"/>
      <c r="C4456" s="140"/>
      <c r="D4456" s="159"/>
      <c r="E4456" s="154"/>
      <c r="F4456" s="154"/>
      <c r="G4456" s="160"/>
      <c r="H4456" s="158"/>
      <c r="I4456" s="158"/>
      <c r="J4456" s="158"/>
      <c r="K4456" s="158"/>
      <c r="L4456" s="158"/>
      <c r="M4456" s="158"/>
      <c r="N4456" s="157"/>
      <c r="O4456" s="188"/>
      <c r="P4456" s="245"/>
      <c r="Q4456" s="165" t="str">
        <f>+IF($C4456&lt;&gt;"",VLOOKUP($C4456,PRINCIPAL!$C$5:$Y$376,20,FALSE),"")</f>
        <v/>
      </c>
      <c r="R4456" s="162" t="str">
        <f>+IF($C4456&lt;&gt;"",VLOOKUP($C4456,PRINCIPAL!$C$5:$Y$376,22,FALSE),"")</f>
        <v/>
      </c>
      <c r="S4456" s="162" t="str">
        <f>+IF($C4456&lt;&gt;"",VLOOKUP($C4456,PRINCIPAL!$C$5:$Y$376,15,FALSE),"")</f>
        <v/>
      </c>
      <c r="T4456" s="255" t="str">
        <f>+IF($C4456&lt;&gt;"",VLOOKUP($C4456,PRINCIPAL!$C$5:$Y$376,9,FALSE),"")</f>
        <v/>
      </c>
      <c r="U4456" s="166" t="str">
        <f t="shared" si="499"/>
        <v/>
      </c>
      <c r="V4456" s="164" t="str">
        <f>+IF($C4456&lt;&gt;"",VLOOKUP($C4456,PRINCIPAL!$C$5:$Y$76,2,FALSE),"")</f>
        <v/>
      </c>
      <c r="W4456" t="e">
        <f>+VLOOKUP(D4456,CENTROS!$G$4:$M$93,7,FALSE)</f>
        <v>#N/A</v>
      </c>
      <c r="Y4456" t="str">
        <f t="shared" si="501"/>
        <v/>
      </c>
      <c r="Z4456" s="220" t="str">
        <f t="shared" si="502"/>
        <v/>
      </c>
      <c r="AA4456" s="220" t="str">
        <f t="shared" si="503"/>
        <v/>
      </c>
      <c r="AB4456" s="228" t="str">
        <f t="shared" si="504"/>
        <v/>
      </c>
      <c r="AC4456" s="230" t="str">
        <f t="shared" si="505"/>
        <v/>
      </c>
      <c r="AD4456" s="220"/>
      <c r="AE4456" s="220"/>
      <c r="AF4456" s="220" t="str">
        <f t="shared" si="500"/>
        <v/>
      </c>
    </row>
    <row r="4457" spans="1:32">
      <c r="A4457" s="121"/>
      <c r="B4457" s="121"/>
      <c r="C4457" s="140"/>
      <c r="D4457" s="159"/>
      <c r="E4457" s="154"/>
      <c r="F4457" s="154"/>
      <c r="G4457" s="160"/>
      <c r="H4457" s="158"/>
      <c r="I4457" s="158"/>
      <c r="J4457" s="158"/>
      <c r="K4457" s="158"/>
      <c r="L4457" s="158"/>
      <c r="M4457" s="158"/>
      <c r="N4457" s="157"/>
      <c r="O4457" s="188"/>
      <c r="P4457" s="245"/>
      <c r="Q4457" s="165" t="str">
        <f>+IF($C4457&lt;&gt;"",VLOOKUP($C4457,PRINCIPAL!$C$5:$Y$376,20,FALSE),"")</f>
        <v/>
      </c>
      <c r="R4457" s="162" t="str">
        <f>+IF($C4457&lt;&gt;"",VLOOKUP($C4457,PRINCIPAL!$C$5:$Y$376,22,FALSE),"")</f>
        <v/>
      </c>
      <c r="S4457" s="162" t="str">
        <f>+IF($C4457&lt;&gt;"",VLOOKUP($C4457,PRINCIPAL!$C$5:$Y$376,15,FALSE),"")</f>
        <v/>
      </c>
      <c r="T4457" s="255" t="str">
        <f>+IF($C4457&lt;&gt;"",VLOOKUP($C4457,PRINCIPAL!$C$5:$Y$376,9,FALSE),"")</f>
        <v/>
      </c>
      <c r="U4457" s="166" t="str">
        <f t="shared" si="499"/>
        <v/>
      </c>
      <c r="V4457" s="164" t="str">
        <f>+IF($C4457&lt;&gt;"",VLOOKUP($C4457,PRINCIPAL!$C$5:$Y$76,2,FALSE),"")</f>
        <v/>
      </c>
      <c r="W4457" t="e">
        <f>+VLOOKUP(D4457,CENTROS!$G$4:$M$93,7,FALSE)</f>
        <v>#N/A</v>
      </c>
      <c r="Y4457" t="str">
        <f t="shared" si="501"/>
        <v/>
      </c>
      <c r="Z4457" s="220" t="str">
        <f t="shared" si="502"/>
        <v/>
      </c>
      <c r="AA4457" s="220" t="str">
        <f t="shared" si="503"/>
        <v/>
      </c>
      <c r="AB4457" s="228" t="str">
        <f t="shared" si="504"/>
        <v/>
      </c>
      <c r="AC4457" s="230" t="str">
        <f t="shared" si="505"/>
        <v/>
      </c>
      <c r="AD4457" s="220"/>
      <c r="AE4457" s="220"/>
      <c r="AF4457" s="220" t="str">
        <f t="shared" si="500"/>
        <v/>
      </c>
    </row>
    <row r="4458" spans="1:32">
      <c r="A4458" s="121"/>
      <c r="B4458" s="121"/>
      <c r="C4458" s="140"/>
      <c r="D4458" s="159"/>
      <c r="E4458" s="154"/>
      <c r="F4458" s="154"/>
      <c r="G4458" s="160"/>
      <c r="H4458" s="158"/>
      <c r="I4458" s="158"/>
      <c r="J4458" s="158"/>
      <c r="K4458" s="158"/>
      <c r="L4458" s="158"/>
      <c r="M4458" s="158"/>
      <c r="N4458" s="157"/>
      <c r="O4458" s="188"/>
      <c r="P4458" s="245"/>
      <c r="Q4458" s="165" t="str">
        <f>+IF($C4458&lt;&gt;"",VLOOKUP($C4458,PRINCIPAL!$C$5:$Y$376,20,FALSE),"")</f>
        <v/>
      </c>
      <c r="R4458" s="162" t="str">
        <f>+IF($C4458&lt;&gt;"",VLOOKUP($C4458,PRINCIPAL!$C$5:$Y$376,22,FALSE),"")</f>
        <v/>
      </c>
      <c r="S4458" s="162" t="str">
        <f>+IF($C4458&lt;&gt;"",VLOOKUP($C4458,PRINCIPAL!$C$5:$Y$376,15,FALSE),"")</f>
        <v/>
      </c>
      <c r="T4458" s="255" t="str">
        <f>+IF($C4458&lt;&gt;"",VLOOKUP($C4458,PRINCIPAL!$C$5:$Y$376,9,FALSE),"")</f>
        <v/>
      </c>
      <c r="U4458" s="166" t="str">
        <f t="shared" si="499"/>
        <v/>
      </c>
      <c r="V4458" s="164" t="str">
        <f>+IF($C4458&lt;&gt;"",VLOOKUP($C4458,PRINCIPAL!$C$5:$Y$76,2,FALSE),"")</f>
        <v/>
      </c>
      <c r="W4458" t="e">
        <f>+VLOOKUP(D4458,CENTROS!$G$4:$M$93,7,FALSE)</f>
        <v>#N/A</v>
      </c>
      <c r="Y4458" t="str">
        <f t="shared" si="501"/>
        <v/>
      </c>
      <c r="Z4458" s="220" t="str">
        <f t="shared" si="502"/>
        <v/>
      </c>
      <c r="AA4458" s="220" t="str">
        <f t="shared" si="503"/>
        <v/>
      </c>
      <c r="AB4458" s="228" t="str">
        <f t="shared" si="504"/>
        <v/>
      </c>
      <c r="AC4458" s="230" t="str">
        <f t="shared" si="505"/>
        <v/>
      </c>
      <c r="AD4458" s="220"/>
      <c r="AE4458" s="220"/>
      <c r="AF4458" s="220" t="str">
        <f t="shared" si="500"/>
        <v/>
      </c>
    </row>
    <row r="4459" spans="1:32">
      <c r="A4459" s="121"/>
      <c r="B4459" s="121"/>
      <c r="C4459" s="140"/>
      <c r="D4459" s="159"/>
      <c r="E4459" s="154"/>
      <c r="F4459" s="154"/>
      <c r="G4459" s="160"/>
      <c r="H4459" s="158"/>
      <c r="I4459" s="158"/>
      <c r="J4459" s="158"/>
      <c r="K4459" s="158"/>
      <c r="L4459" s="158"/>
      <c r="M4459" s="158"/>
      <c r="N4459" s="157"/>
      <c r="O4459" s="188"/>
      <c r="P4459" s="245"/>
      <c r="Q4459" s="165" t="str">
        <f>+IF($C4459&lt;&gt;"",VLOOKUP($C4459,PRINCIPAL!$C$5:$Y$376,20,FALSE),"")</f>
        <v/>
      </c>
      <c r="R4459" s="162" t="str">
        <f>+IF($C4459&lt;&gt;"",VLOOKUP($C4459,PRINCIPAL!$C$5:$Y$376,22,FALSE),"")</f>
        <v/>
      </c>
      <c r="S4459" s="162" t="str">
        <f>+IF($C4459&lt;&gt;"",VLOOKUP($C4459,PRINCIPAL!$C$5:$Y$376,15,FALSE),"")</f>
        <v/>
      </c>
      <c r="T4459" s="255" t="str">
        <f>+IF($C4459&lt;&gt;"",VLOOKUP($C4459,PRINCIPAL!$C$5:$Y$376,9,FALSE),"")</f>
        <v/>
      </c>
      <c r="U4459" s="166" t="str">
        <f t="shared" si="499"/>
        <v/>
      </c>
      <c r="V4459" s="164" t="str">
        <f>+IF($C4459&lt;&gt;"",VLOOKUP($C4459,PRINCIPAL!$C$5:$Y$76,2,FALSE),"")</f>
        <v/>
      </c>
      <c r="W4459" t="e">
        <f>+VLOOKUP(D4459,CENTROS!$G$4:$M$93,7,FALSE)</f>
        <v>#N/A</v>
      </c>
      <c r="Y4459" t="str">
        <f t="shared" si="501"/>
        <v/>
      </c>
      <c r="Z4459" s="220" t="str">
        <f t="shared" si="502"/>
        <v/>
      </c>
      <c r="AA4459" s="220" t="str">
        <f t="shared" si="503"/>
        <v/>
      </c>
      <c r="AB4459" s="228" t="str">
        <f t="shared" si="504"/>
        <v/>
      </c>
      <c r="AC4459" s="230" t="str">
        <f t="shared" si="505"/>
        <v/>
      </c>
      <c r="AD4459" s="220"/>
      <c r="AE4459" s="220"/>
      <c r="AF4459" s="220" t="str">
        <f t="shared" si="500"/>
        <v/>
      </c>
    </row>
    <row r="4460" spans="1:32">
      <c r="A4460" s="121"/>
      <c r="B4460" s="121"/>
      <c r="C4460" s="140"/>
      <c r="D4460" s="159"/>
      <c r="E4460" s="154"/>
      <c r="F4460" s="154"/>
      <c r="G4460" s="160"/>
      <c r="H4460" s="158"/>
      <c r="I4460" s="158"/>
      <c r="J4460" s="158"/>
      <c r="K4460" s="158"/>
      <c r="L4460" s="158"/>
      <c r="M4460" s="158"/>
      <c r="N4460" s="157"/>
      <c r="O4460" s="188"/>
      <c r="P4460" s="245"/>
      <c r="Q4460" s="165" t="str">
        <f>+IF($C4460&lt;&gt;"",VLOOKUP($C4460,PRINCIPAL!$C$5:$Y$376,20,FALSE),"")</f>
        <v/>
      </c>
      <c r="R4460" s="162" t="str">
        <f>+IF($C4460&lt;&gt;"",VLOOKUP($C4460,PRINCIPAL!$C$5:$Y$376,22,FALSE),"")</f>
        <v/>
      </c>
      <c r="S4460" s="162" t="str">
        <f>+IF($C4460&lt;&gt;"",VLOOKUP($C4460,PRINCIPAL!$C$5:$Y$376,15,FALSE),"")</f>
        <v/>
      </c>
      <c r="T4460" s="255" t="str">
        <f>+IF($C4460&lt;&gt;"",VLOOKUP($C4460,PRINCIPAL!$C$5:$Y$376,9,FALSE),"")</f>
        <v/>
      </c>
      <c r="U4460" s="166" t="str">
        <f t="shared" si="499"/>
        <v/>
      </c>
      <c r="V4460" s="164" t="str">
        <f>+IF($C4460&lt;&gt;"",VLOOKUP($C4460,PRINCIPAL!$C$5:$Y$76,2,FALSE),"")</f>
        <v/>
      </c>
      <c r="W4460" t="e">
        <f>+VLOOKUP(D4460,CENTROS!$G$4:$M$93,7,FALSE)</f>
        <v>#N/A</v>
      </c>
      <c r="Y4460" t="str">
        <f t="shared" si="501"/>
        <v/>
      </c>
      <c r="Z4460" s="220" t="str">
        <f t="shared" si="502"/>
        <v/>
      </c>
      <c r="AA4460" s="220" t="str">
        <f t="shared" si="503"/>
        <v/>
      </c>
      <c r="AB4460" s="228" t="str">
        <f t="shared" si="504"/>
        <v/>
      </c>
      <c r="AC4460" s="230" t="str">
        <f t="shared" si="505"/>
        <v/>
      </c>
      <c r="AD4460" s="220"/>
      <c r="AE4460" s="220"/>
      <c r="AF4460" s="220" t="str">
        <f t="shared" si="500"/>
        <v/>
      </c>
    </row>
    <row r="4461" spans="1:32">
      <c r="A4461" s="121"/>
      <c r="B4461" s="121"/>
      <c r="C4461" s="140"/>
      <c r="D4461" s="159"/>
      <c r="E4461" s="154"/>
      <c r="F4461" s="154"/>
      <c r="G4461" s="160"/>
      <c r="H4461" s="158"/>
      <c r="I4461" s="158"/>
      <c r="J4461" s="158"/>
      <c r="K4461" s="158"/>
      <c r="L4461" s="158"/>
      <c r="M4461" s="158"/>
      <c r="N4461" s="157"/>
      <c r="O4461" s="188"/>
      <c r="P4461" s="245"/>
      <c r="Q4461" s="165" t="str">
        <f>+IF($C4461&lt;&gt;"",VLOOKUP($C4461,PRINCIPAL!$C$5:$Y$376,20,FALSE),"")</f>
        <v/>
      </c>
      <c r="R4461" s="162" t="str">
        <f>+IF($C4461&lt;&gt;"",VLOOKUP($C4461,PRINCIPAL!$C$5:$Y$376,22,FALSE),"")</f>
        <v/>
      </c>
      <c r="S4461" s="162" t="str">
        <f>+IF($C4461&lt;&gt;"",VLOOKUP($C4461,PRINCIPAL!$C$5:$Y$376,15,FALSE),"")</f>
        <v/>
      </c>
      <c r="T4461" s="255" t="str">
        <f>+IF($C4461&lt;&gt;"",VLOOKUP($C4461,PRINCIPAL!$C$5:$Y$376,9,FALSE),"")</f>
        <v/>
      </c>
      <c r="U4461" s="166" t="str">
        <f t="shared" si="499"/>
        <v/>
      </c>
      <c r="V4461" s="164" t="str">
        <f>+IF($C4461&lt;&gt;"",VLOOKUP($C4461,PRINCIPAL!$C$5:$Y$76,2,FALSE),"")</f>
        <v/>
      </c>
      <c r="W4461" t="e">
        <f>+VLOOKUP(D4461,CENTROS!$G$4:$M$93,7,FALSE)</f>
        <v>#N/A</v>
      </c>
      <c r="Y4461" t="str">
        <f t="shared" si="501"/>
        <v/>
      </c>
      <c r="Z4461" s="220" t="str">
        <f t="shared" si="502"/>
        <v/>
      </c>
      <c r="AA4461" s="220" t="str">
        <f t="shared" si="503"/>
        <v/>
      </c>
      <c r="AB4461" s="228" t="str">
        <f t="shared" si="504"/>
        <v/>
      </c>
      <c r="AC4461" s="230" t="str">
        <f t="shared" si="505"/>
        <v/>
      </c>
      <c r="AD4461" s="220"/>
      <c r="AE4461" s="220"/>
      <c r="AF4461" s="220" t="str">
        <f t="shared" si="500"/>
        <v/>
      </c>
    </row>
    <row r="4462" spans="1:32">
      <c r="A4462" s="121"/>
      <c r="B4462" s="121"/>
      <c r="C4462" s="140"/>
      <c r="D4462" s="159"/>
      <c r="E4462" s="154"/>
      <c r="F4462" s="154"/>
      <c r="G4462" s="160"/>
      <c r="H4462" s="158"/>
      <c r="I4462" s="158"/>
      <c r="J4462" s="158"/>
      <c r="K4462" s="158"/>
      <c r="L4462" s="158"/>
      <c r="M4462" s="158"/>
      <c r="N4462" s="157"/>
      <c r="O4462" s="188"/>
      <c r="P4462" s="245"/>
      <c r="Q4462" s="165" t="str">
        <f>+IF($C4462&lt;&gt;"",VLOOKUP($C4462,PRINCIPAL!$C$5:$Y$376,20,FALSE),"")</f>
        <v/>
      </c>
      <c r="R4462" s="162" t="str">
        <f>+IF($C4462&lt;&gt;"",VLOOKUP($C4462,PRINCIPAL!$C$5:$Y$376,22,FALSE),"")</f>
        <v/>
      </c>
      <c r="S4462" s="162" t="str">
        <f>+IF($C4462&lt;&gt;"",VLOOKUP($C4462,PRINCIPAL!$C$5:$Y$376,15,FALSE),"")</f>
        <v/>
      </c>
      <c r="T4462" s="255" t="str">
        <f>+IF($C4462&lt;&gt;"",VLOOKUP($C4462,PRINCIPAL!$C$5:$Y$376,9,FALSE),"")</f>
        <v/>
      </c>
      <c r="U4462" s="166" t="str">
        <f t="shared" si="499"/>
        <v/>
      </c>
      <c r="V4462" s="164" t="str">
        <f>+IF($C4462&lt;&gt;"",VLOOKUP($C4462,PRINCIPAL!$C$5:$Y$76,2,FALSE),"")</f>
        <v/>
      </c>
      <c r="W4462" t="e">
        <f>+VLOOKUP(D4462,CENTROS!$G$4:$M$93,7,FALSE)</f>
        <v>#N/A</v>
      </c>
      <c r="Y4462" t="str">
        <f t="shared" si="501"/>
        <v/>
      </c>
      <c r="Z4462" s="220" t="str">
        <f t="shared" si="502"/>
        <v/>
      </c>
      <c r="AA4462" s="220" t="str">
        <f t="shared" si="503"/>
        <v/>
      </c>
      <c r="AB4462" s="228" t="str">
        <f t="shared" si="504"/>
        <v/>
      </c>
      <c r="AC4462" s="230" t="str">
        <f t="shared" si="505"/>
        <v/>
      </c>
      <c r="AD4462" s="220"/>
      <c r="AE4462" s="220"/>
      <c r="AF4462" s="220" t="str">
        <f t="shared" si="500"/>
        <v/>
      </c>
    </row>
    <row r="4463" spans="1:32">
      <c r="A4463" s="121"/>
      <c r="B4463" s="121"/>
      <c r="C4463" s="140"/>
      <c r="D4463" s="159"/>
      <c r="E4463" s="154"/>
      <c r="F4463" s="154"/>
      <c r="G4463" s="160"/>
      <c r="H4463" s="158"/>
      <c r="I4463" s="158"/>
      <c r="J4463" s="158"/>
      <c r="K4463" s="158"/>
      <c r="L4463" s="158"/>
      <c r="M4463" s="158"/>
      <c r="N4463" s="157"/>
      <c r="O4463" s="188"/>
      <c r="P4463" s="245"/>
      <c r="Q4463" s="165" t="str">
        <f>+IF($C4463&lt;&gt;"",VLOOKUP($C4463,PRINCIPAL!$C$5:$Y$376,20,FALSE),"")</f>
        <v/>
      </c>
      <c r="R4463" s="162" t="str">
        <f>+IF($C4463&lt;&gt;"",VLOOKUP($C4463,PRINCIPAL!$C$5:$Y$376,22,FALSE),"")</f>
        <v/>
      </c>
      <c r="S4463" s="162" t="str">
        <f>+IF($C4463&lt;&gt;"",VLOOKUP($C4463,PRINCIPAL!$C$5:$Y$376,15,FALSE),"")</f>
        <v/>
      </c>
      <c r="T4463" s="255" t="str">
        <f>+IF($C4463&lt;&gt;"",VLOOKUP($C4463,PRINCIPAL!$C$5:$Y$376,9,FALSE),"")</f>
        <v/>
      </c>
      <c r="U4463" s="166" t="str">
        <f t="shared" si="499"/>
        <v/>
      </c>
      <c r="V4463" s="164" t="str">
        <f>+IF($C4463&lt;&gt;"",VLOOKUP($C4463,PRINCIPAL!$C$5:$Y$76,2,FALSE),"")</f>
        <v/>
      </c>
      <c r="W4463" t="e">
        <f>+VLOOKUP(D4463,CENTROS!$G$4:$M$93,7,FALSE)</f>
        <v>#N/A</v>
      </c>
      <c r="Y4463" t="str">
        <f t="shared" si="501"/>
        <v/>
      </c>
      <c r="Z4463" s="220" t="str">
        <f t="shared" si="502"/>
        <v/>
      </c>
      <c r="AA4463" s="220" t="str">
        <f t="shared" si="503"/>
        <v/>
      </c>
      <c r="AB4463" s="228" t="str">
        <f t="shared" si="504"/>
        <v/>
      </c>
      <c r="AC4463" s="230" t="str">
        <f t="shared" si="505"/>
        <v/>
      </c>
      <c r="AD4463" s="220"/>
      <c r="AE4463" s="220"/>
      <c r="AF4463" s="220" t="str">
        <f t="shared" si="500"/>
        <v/>
      </c>
    </row>
    <row r="4464" spans="1:32">
      <c r="A4464" s="121"/>
      <c r="B4464" s="121"/>
      <c r="C4464" s="140"/>
      <c r="D4464" s="159"/>
      <c r="E4464" s="154"/>
      <c r="F4464" s="154"/>
      <c r="G4464" s="160"/>
      <c r="H4464" s="158"/>
      <c r="I4464" s="158"/>
      <c r="J4464" s="158"/>
      <c r="K4464" s="158"/>
      <c r="L4464" s="158"/>
      <c r="M4464" s="158"/>
      <c r="N4464" s="157"/>
      <c r="O4464" s="188"/>
      <c r="P4464" s="245"/>
      <c r="Q4464" s="165" t="str">
        <f>+IF($C4464&lt;&gt;"",VLOOKUP($C4464,PRINCIPAL!$C$5:$Y$376,20,FALSE),"")</f>
        <v/>
      </c>
      <c r="R4464" s="162" t="str">
        <f>+IF($C4464&lt;&gt;"",VLOOKUP($C4464,PRINCIPAL!$C$5:$Y$376,22,FALSE),"")</f>
        <v/>
      </c>
      <c r="S4464" s="162" t="str">
        <f>+IF($C4464&lt;&gt;"",VLOOKUP($C4464,PRINCIPAL!$C$5:$Y$376,15,FALSE),"")</f>
        <v/>
      </c>
      <c r="T4464" s="255" t="str">
        <f>+IF($C4464&lt;&gt;"",VLOOKUP($C4464,PRINCIPAL!$C$5:$Y$376,9,FALSE),"")</f>
        <v/>
      </c>
      <c r="U4464" s="166" t="str">
        <f t="shared" si="499"/>
        <v/>
      </c>
      <c r="V4464" s="164" t="str">
        <f>+IF($C4464&lt;&gt;"",VLOOKUP($C4464,PRINCIPAL!$C$5:$Y$76,2,FALSE),"")</f>
        <v/>
      </c>
      <c r="W4464" t="e">
        <f>+VLOOKUP(D4464,CENTROS!$G$4:$M$93,7,FALSE)</f>
        <v>#N/A</v>
      </c>
      <c r="Y4464" t="str">
        <f t="shared" si="501"/>
        <v/>
      </c>
      <c r="Z4464" s="220" t="str">
        <f t="shared" si="502"/>
        <v/>
      </c>
      <c r="AA4464" s="220" t="str">
        <f t="shared" si="503"/>
        <v/>
      </c>
      <c r="AB4464" s="228" t="str">
        <f t="shared" si="504"/>
        <v/>
      </c>
      <c r="AC4464" s="230" t="str">
        <f t="shared" si="505"/>
        <v/>
      </c>
      <c r="AD4464" s="220"/>
      <c r="AE4464" s="220"/>
      <c r="AF4464" s="220" t="str">
        <f t="shared" si="500"/>
        <v/>
      </c>
    </row>
    <row r="4465" spans="1:32">
      <c r="A4465" s="121"/>
      <c r="B4465" s="121"/>
      <c r="C4465" s="140"/>
      <c r="D4465" s="159"/>
      <c r="E4465" s="154"/>
      <c r="F4465" s="154"/>
      <c r="G4465" s="160"/>
      <c r="H4465" s="158"/>
      <c r="I4465" s="158"/>
      <c r="J4465" s="158"/>
      <c r="K4465" s="158"/>
      <c r="L4465" s="158"/>
      <c r="M4465" s="158"/>
      <c r="N4465" s="157"/>
      <c r="O4465" s="188"/>
      <c r="P4465" s="245"/>
      <c r="Q4465" s="165" t="str">
        <f>+IF($C4465&lt;&gt;"",VLOOKUP($C4465,PRINCIPAL!$C$5:$Y$376,20,FALSE),"")</f>
        <v/>
      </c>
      <c r="R4465" s="162" t="str">
        <f>+IF($C4465&lt;&gt;"",VLOOKUP($C4465,PRINCIPAL!$C$5:$Y$376,22,FALSE),"")</f>
        <v/>
      </c>
      <c r="S4465" s="162" t="str">
        <f>+IF($C4465&lt;&gt;"",VLOOKUP($C4465,PRINCIPAL!$C$5:$Y$376,15,FALSE),"")</f>
        <v/>
      </c>
      <c r="T4465" s="255" t="str">
        <f>+IF($C4465&lt;&gt;"",VLOOKUP($C4465,PRINCIPAL!$C$5:$Y$376,9,FALSE),"")</f>
        <v/>
      </c>
      <c r="U4465" s="166" t="str">
        <f t="shared" si="499"/>
        <v/>
      </c>
      <c r="V4465" s="164" t="str">
        <f>+IF($C4465&lt;&gt;"",VLOOKUP($C4465,PRINCIPAL!$C$5:$Y$76,2,FALSE),"")</f>
        <v/>
      </c>
      <c r="W4465" t="e">
        <f>+VLOOKUP(D4465,CENTROS!$G$4:$M$93,7,FALSE)</f>
        <v>#N/A</v>
      </c>
      <c r="Y4465" t="str">
        <f t="shared" si="501"/>
        <v/>
      </c>
      <c r="Z4465" s="220" t="str">
        <f t="shared" si="502"/>
        <v/>
      </c>
      <c r="AA4465" s="220" t="str">
        <f t="shared" si="503"/>
        <v/>
      </c>
      <c r="AB4465" s="228" t="str">
        <f t="shared" si="504"/>
        <v/>
      </c>
      <c r="AC4465" s="230" t="str">
        <f t="shared" si="505"/>
        <v/>
      </c>
      <c r="AD4465" s="220"/>
      <c r="AE4465" s="220"/>
      <c r="AF4465" s="220" t="str">
        <f t="shared" si="500"/>
        <v/>
      </c>
    </row>
    <row r="4466" spans="1:32">
      <c r="A4466" s="121"/>
      <c r="B4466" s="121"/>
      <c r="C4466" s="140"/>
      <c r="D4466" s="159"/>
      <c r="E4466" s="154"/>
      <c r="F4466" s="154"/>
      <c r="G4466" s="160"/>
      <c r="H4466" s="158"/>
      <c r="I4466" s="158"/>
      <c r="J4466" s="158"/>
      <c r="K4466" s="158"/>
      <c r="L4466" s="158"/>
      <c r="M4466" s="158"/>
      <c r="N4466" s="157"/>
      <c r="O4466" s="188"/>
      <c r="P4466" s="245"/>
      <c r="Q4466" s="165" t="str">
        <f>+IF($C4466&lt;&gt;"",VLOOKUP($C4466,PRINCIPAL!$C$5:$Y$376,20,FALSE),"")</f>
        <v/>
      </c>
      <c r="R4466" s="162" t="str">
        <f>+IF($C4466&lt;&gt;"",VLOOKUP($C4466,PRINCIPAL!$C$5:$Y$376,22,FALSE),"")</f>
        <v/>
      </c>
      <c r="S4466" s="162" t="str">
        <f>+IF($C4466&lt;&gt;"",VLOOKUP($C4466,PRINCIPAL!$C$5:$Y$376,15,FALSE),"")</f>
        <v/>
      </c>
      <c r="T4466" s="255" t="str">
        <f>+IF($C4466&lt;&gt;"",VLOOKUP($C4466,PRINCIPAL!$C$5:$Y$376,9,FALSE),"")</f>
        <v/>
      </c>
      <c r="U4466" s="166" t="str">
        <f t="shared" si="499"/>
        <v/>
      </c>
      <c r="V4466" s="164" t="str">
        <f>+IF($C4466&lt;&gt;"",VLOOKUP($C4466,PRINCIPAL!$C$5:$Y$76,2,FALSE),"")</f>
        <v/>
      </c>
      <c r="W4466" t="e">
        <f>+VLOOKUP(D4466,CENTROS!$G$4:$M$93,7,FALSE)</f>
        <v>#N/A</v>
      </c>
      <c r="Y4466" t="str">
        <f t="shared" si="501"/>
        <v/>
      </c>
      <c r="Z4466" s="220" t="str">
        <f t="shared" si="502"/>
        <v/>
      </c>
      <c r="AA4466" s="220" t="str">
        <f t="shared" si="503"/>
        <v/>
      </c>
      <c r="AB4466" s="228" t="str">
        <f t="shared" si="504"/>
        <v/>
      </c>
      <c r="AC4466" s="230" t="str">
        <f t="shared" si="505"/>
        <v/>
      </c>
      <c r="AD4466" s="220"/>
      <c r="AE4466" s="220"/>
      <c r="AF4466" s="220" t="str">
        <f t="shared" si="500"/>
        <v/>
      </c>
    </row>
    <row r="4467" spans="1:32">
      <c r="A4467" s="121"/>
      <c r="B4467" s="121"/>
      <c r="C4467" s="140"/>
      <c r="D4467" s="159"/>
      <c r="E4467" s="154"/>
      <c r="F4467" s="154"/>
      <c r="G4467" s="160"/>
      <c r="H4467" s="158"/>
      <c r="I4467" s="158"/>
      <c r="J4467" s="158"/>
      <c r="K4467" s="158"/>
      <c r="L4467" s="158"/>
      <c r="M4467" s="158"/>
      <c r="N4467" s="157"/>
      <c r="O4467" s="188"/>
      <c r="P4467" s="245"/>
      <c r="Q4467" s="165" t="str">
        <f>+IF($C4467&lt;&gt;"",VLOOKUP($C4467,PRINCIPAL!$C$5:$Y$376,20,FALSE),"")</f>
        <v/>
      </c>
      <c r="R4467" s="162" t="str">
        <f>+IF($C4467&lt;&gt;"",VLOOKUP($C4467,PRINCIPAL!$C$5:$Y$376,22,FALSE),"")</f>
        <v/>
      </c>
      <c r="S4467" s="162" t="str">
        <f>+IF($C4467&lt;&gt;"",VLOOKUP($C4467,PRINCIPAL!$C$5:$Y$376,15,FALSE),"")</f>
        <v/>
      </c>
      <c r="T4467" s="255" t="str">
        <f>+IF($C4467&lt;&gt;"",VLOOKUP($C4467,PRINCIPAL!$C$5:$Y$376,9,FALSE),"")</f>
        <v/>
      </c>
      <c r="U4467" s="166" t="str">
        <f t="shared" si="499"/>
        <v/>
      </c>
      <c r="V4467" s="164" t="str">
        <f>+IF($C4467&lt;&gt;"",VLOOKUP($C4467,PRINCIPAL!$C$5:$Y$76,2,FALSE),"")</f>
        <v/>
      </c>
      <c r="W4467" t="e">
        <f>+VLOOKUP(D4467,CENTROS!$G$4:$M$93,7,FALSE)</f>
        <v>#N/A</v>
      </c>
      <c r="Y4467" t="str">
        <f t="shared" si="501"/>
        <v/>
      </c>
      <c r="Z4467" s="220" t="str">
        <f t="shared" si="502"/>
        <v/>
      </c>
      <c r="AA4467" s="220" t="str">
        <f t="shared" si="503"/>
        <v/>
      </c>
      <c r="AB4467" s="228" t="str">
        <f t="shared" si="504"/>
        <v/>
      </c>
      <c r="AC4467" s="230" t="str">
        <f t="shared" si="505"/>
        <v/>
      </c>
      <c r="AD4467" s="220"/>
      <c r="AE4467" s="220"/>
      <c r="AF4467" s="220" t="str">
        <f t="shared" si="500"/>
        <v/>
      </c>
    </row>
    <row r="4468" spans="1:32">
      <c r="A4468" s="121"/>
      <c r="B4468" s="121"/>
      <c r="C4468" s="140"/>
      <c r="D4468" s="159"/>
      <c r="E4468" s="154"/>
      <c r="F4468" s="154"/>
      <c r="G4468" s="160"/>
      <c r="H4468" s="158"/>
      <c r="I4468" s="158"/>
      <c r="J4468" s="158"/>
      <c r="K4468" s="158"/>
      <c r="L4468" s="158"/>
      <c r="M4468" s="158"/>
      <c r="N4468" s="157"/>
      <c r="O4468" s="188"/>
      <c r="P4468" s="245"/>
      <c r="Q4468" s="165" t="str">
        <f>+IF($C4468&lt;&gt;"",VLOOKUP($C4468,PRINCIPAL!$C$5:$Y$376,20,FALSE),"")</f>
        <v/>
      </c>
      <c r="R4468" s="162" t="str">
        <f>+IF($C4468&lt;&gt;"",VLOOKUP($C4468,PRINCIPAL!$C$5:$Y$376,22,FALSE),"")</f>
        <v/>
      </c>
      <c r="S4468" s="162" t="str">
        <f>+IF($C4468&lt;&gt;"",VLOOKUP($C4468,PRINCIPAL!$C$5:$Y$376,15,FALSE),"")</f>
        <v/>
      </c>
      <c r="T4468" s="255" t="str">
        <f>+IF($C4468&lt;&gt;"",VLOOKUP($C4468,PRINCIPAL!$C$5:$Y$376,9,FALSE),"")</f>
        <v/>
      </c>
      <c r="U4468" s="166" t="str">
        <f t="shared" si="499"/>
        <v/>
      </c>
      <c r="V4468" s="164" t="str">
        <f>+IF($C4468&lt;&gt;"",VLOOKUP($C4468,PRINCIPAL!$C$5:$Y$76,2,FALSE),"")</f>
        <v/>
      </c>
      <c r="W4468" t="e">
        <f>+VLOOKUP(D4468,CENTROS!$G$4:$M$93,7,FALSE)</f>
        <v>#N/A</v>
      </c>
      <c r="Y4468" t="str">
        <f t="shared" si="501"/>
        <v/>
      </c>
      <c r="Z4468" s="220" t="str">
        <f t="shared" si="502"/>
        <v/>
      </c>
      <c r="AA4468" s="220" t="str">
        <f t="shared" si="503"/>
        <v/>
      </c>
      <c r="AB4468" s="228" t="str">
        <f t="shared" si="504"/>
        <v/>
      </c>
      <c r="AC4468" s="230" t="str">
        <f t="shared" si="505"/>
        <v/>
      </c>
      <c r="AD4468" s="220"/>
      <c r="AE4468" s="220"/>
      <c r="AF4468" s="220" t="str">
        <f t="shared" si="500"/>
        <v/>
      </c>
    </row>
    <row r="4469" spans="1:32">
      <c r="A4469" s="121"/>
      <c r="B4469" s="121"/>
      <c r="C4469" s="140"/>
      <c r="D4469" s="159"/>
      <c r="E4469" s="154"/>
      <c r="F4469" s="154"/>
      <c r="G4469" s="160"/>
      <c r="H4469" s="158"/>
      <c r="I4469" s="158"/>
      <c r="J4469" s="158"/>
      <c r="K4469" s="158"/>
      <c r="L4469" s="158"/>
      <c r="M4469" s="158"/>
      <c r="N4469" s="157"/>
      <c r="O4469" s="188"/>
      <c r="P4469" s="245"/>
      <c r="Q4469" s="165" t="str">
        <f>+IF($C4469&lt;&gt;"",VLOOKUP($C4469,PRINCIPAL!$C$5:$Y$376,20,FALSE),"")</f>
        <v/>
      </c>
      <c r="R4469" s="162" t="str">
        <f>+IF($C4469&lt;&gt;"",VLOOKUP($C4469,PRINCIPAL!$C$5:$Y$376,22,FALSE),"")</f>
        <v/>
      </c>
      <c r="S4469" s="162" t="str">
        <f>+IF($C4469&lt;&gt;"",VLOOKUP($C4469,PRINCIPAL!$C$5:$Y$376,15,FALSE),"")</f>
        <v/>
      </c>
      <c r="T4469" s="255" t="str">
        <f>+IF($C4469&lt;&gt;"",VLOOKUP($C4469,PRINCIPAL!$C$5:$Y$376,9,FALSE),"")</f>
        <v/>
      </c>
      <c r="U4469" s="166" t="str">
        <f t="shared" si="499"/>
        <v/>
      </c>
      <c r="V4469" s="164" t="str">
        <f>+IF($C4469&lt;&gt;"",VLOOKUP($C4469,PRINCIPAL!$C$5:$Y$76,2,FALSE),"")</f>
        <v/>
      </c>
      <c r="W4469" t="e">
        <f>+VLOOKUP(D4469,CENTROS!$G$4:$M$93,7,FALSE)</f>
        <v>#N/A</v>
      </c>
      <c r="Y4469" t="str">
        <f t="shared" si="501"/>
        <v/>
      </c>
      <c r="Z4469" s="220" t="str">
        <f t="shared" si="502"/>
        <v/>
      </c>
      <c r="AA4469" s="220" t="str">
        <f t="shared" si="503"/>
        <v/>
      </c>
      <c r="AB4469" s="228" t="str">
        <f t="shared" si="504"/>
        <v/>
      </c>
      <c r="AC4469" s="230" t="str">
        <f t="shared" si="505"/>
        <v/>
      </c>
      <c r="AD4469" s="220"/>
      <c r="AE4469" s="220"/>
      <c r="AF4469" s="220" t="str">
        <f t="shared" si="500"/>
        <v/>
      </c>
    </row>
    <row r="4470" spans="1:32">
      <c r="A4470" s="121"/>
      <c r="B4470" s="121"/>
      <c r="C4470" s="140"/>
      <c r="D4470" s="159"/>
      <c r="E4470" s="154"/>
      <c r="F4470" s="154"/>
      <c r="G4470" s="160"/>
      <c r="H4470" s="158"/>
      <c r="I4470" s="158"/>
      <c r="J4470" s="158"/>
      <c r="K4470" s="158"/>
      <c r="L4470" s="158"/>
      <c r="M4470" s="158"/>
      <c r="N4470" s="157"/>
      <c r="O4470" s="188"/>
      <c r="P4470" s="245"/>
      <c r="Q4470" s="165" t="str">
        <f>+IF($C4470&lt;&gt;"",VLOOKUP($C4470,PRINCIPAL!$C$5:$Y$376,20,FALSE),"")</f>
        <v/>
      </c>
      <c r="R4470" s="162" t="str">
        <f>+IF($C4470&lt;&gt;"",VLOOKUP($C4470,PRINCIPAL!$C$5:$Y$376,22,FALSE),"")</f>
        <v/>
      </c>
      <c r="S4470" s="162" t="str">
        <f>+IF($C4470&lt;&gt;"",VLOOKUP($C4470,PRINCIPAL!$C$5:$Y$376,15,FALSE),"")</f>
        <v/>
      </c>
      <c r="T4470" s="255" t="str">
        <f>+IF($C4470&lt;&gt;"",VLOOKUP($C4470,PRINCIPAL!$C$5:$Y$376,9,FALSE),"")</f>
        <v/>
      </c>
      <c r="U4470" s="166" t="str">
        <f t="shared" si="499"/>
        <v/>
      </c>
      <c r="V4470" s="164" t="str">
        <f>+IF($C4470&lt;&gt;"",VLOOKUP($C4470,PRINCIPAL!$C$5:$Y$76,2,FALSE),"")</f>
        <v/>
      </c>
      <c r="W4470" t="e">
        <f>+VLOOKUP(D4470,CENTROS!$G$4:$M$93,7,FALSE)</f>
        <v>#N/A</v>
      </c>
      <c r="Y4470" t="str">
        <f t="shared" si="501"/>
        <v/>
      </c>
      <c r="Z4470" s="220" t="str">
        <f t="shared" si="502"/>
        <v/>
      </c>
      <c r="AA4470" s="220" t="str">
        <f t="shared" si="503"/>
        <v/>
      </c>
      <c r="AB4470" s="228" t="str">
        <f t="shared" si="504"/>
        <v/>
      </c>
      <c r="AC4470" s="230" t="str">
        <f t="shared" si="505"/>
        <v/>
      </c>
      <c r="AD4470" s="220"/>
      <c r="AE4470" s="220"/>
      <c r="AF4470" s="220" t="str">
        <f t="shared" si="500"/>
        <v/>
      </c>
    </row>
    <row r="4471" spans="1:32">
      <c r="A4471" s="121"/>
      <c r="B4471" s="121"/>
      <c r="C4471" s="140"/>
      <c r="D4471" s="159"/>
      <c r="E4471" s="154"/>
      <c r="F4471" s="154"/>
      <c r="G4471" s="160"/>
      <c r="H4471" s="158"/>
      <c r="I4471" s="158"/>
      <c r="J4471" s="158"/>
      <c r="K4471" s="158"/>
      <c r="L4471" s="158"/>
      <c r="M4471" s="158"/>
      <c r="N4471" s="157"/>
      <c r="O4471" s="188"/>
      <c r="P4471" s="245"/>
      <c r="Q4471" s="165" t="str">
        <f>+IF($C4471&lt;&gt;"",VLOOKUP($C4471,PRINCIPAL!$C$5:$Y$376,20,FALSE),"")</f>
        <v/>
      </c>
      <c r="R4471" s="162" t="str">
        <f>+IF($C4471&lt;&gt;"",VLOOKUP($C4471,PRINCIPAL!$C$5:$Y$376,22,FALSE),"")</f>
        <v/>
      </c>
      <c r="S4471" s="162" t="str">
        <f>+IF($C4471&lt;&gt;"",VLOOKUP($C4471,PRINCIPAL!$C$5:$Y$376,15,FALSE),"")</f>
        <v/>
      </c>
      <c r="T4471" s="255" t="str">
        <f>+IF($C4471&lt;&gt;"",VLOOKUP($C4471,PRINCIPAL!$C$5:$Y$376,9,FALSE),"")</f>
        <v/>
      </c>
      <c r="U4471" s="166" t="str">
        <f t="shared" si="499"/>
        <v/>
      </c>
      <c r="V4471" s="164" t="str">
        <f>+IF($C4471&lt;&gt;"",VLOOKUP($C4471,PRINCIPAL!$C$5:$Y$76,2,FALSE),"")</f>
        <v/>
      </c>
      <c r="W4471" t="e">
        <f>+VLOOKUP(D4471,CENTROS!$G$4:$M$93,7,FALSE)</f>
        <v>#N/A</v>
      </c>
      <c r="Y4471" t="str">
        <f t="shared" si="501"/>
        <v/>
      </c>
      <c r="Z4471" s="220" t="str">
        <f t="shared" si="502"/>
        <v/>
      </c>
      <c r="AA4471" s="220" t="str">
        <f t="shared" si="503"/>
        <v/>
      </c>
      <c r="AB4471" s="228" t="str">
        <f t="shared" si="504"/>
        <v/>
      </c>
      <c r="AC4471" s="230" t="str">
        <f t="shared" si="505"/>
        <v/>
      </c>
      <c r="AD4471" s="220"/>
      <c r="AE4471" s="220"/>
      <c r="AF4471" s="220" t="str">
        <f t="shared" si="500"/>
        <v/>
      </c>
    </row>
    <row r="4472" spans="1:32">
      <c r="A4472" s="121"/>
      <c r="B4472" s="121"/>
      <c r="C4472" s="140"/>
      <c r="D4472" s="159"/>
      <c r="E4472" s="154"/>
      <c r="F4472" s="154"/>
      <c r="G4472" s="160"/>
      <c r="H4472" s="158"/>
      <c r="I4472" s="158"/>
      <c r="J4472" s="158"/>
      <c r="K4472" s="158"/>
      <c r="L4472" s="158"/>
      <c r="M4472" s="158"/>
      <c r="N4472" s="157"/>
      <c r="O4472" s="188"/>
      <c r="P4472" s="245"/>
      <c r="Q4472" s="165" t="str">
        <f>+IF($C4472&lt;&gt;"",VLOOKUP($C4472,PRINCIPAL!$C$5:$Y$376,20,FALSE),"")</f>
        <v/>
      </c>
      <c r="R4472" s="162" t="str">
        <f>+IF($C4472&lt;&gt;"",VLOOKUP($C4472,PRINCIPAL!$C$5:$Y$376,22,FALSE),"")</f>
        <v/>
      </c>
      <c r="S4472" s="162" t="str">
        <f>+IF($C4472&lt;&gt;"",VLOOKUP($C4472,PRINCIPAL!$C$5:$Y$376,15,FALSE),"")</f>
        <v/>
      </c>
      <c r="T4472" s="255" t="str">
        <f>+IF($C4472&lt;&gt;"",VLOOKUP($C4472,PRINCIPAL!$C$5:$Y$376,9,FALSE),"")</f>
        <v/>
      </c>
      <c r="U4472" s="166" t="str">
        <f t="shared" si="499"/>
        <v/>
      </c>
      <c r="V4472" s="164" t="str">
        <f>+IF($C4472&lt;&gt;"",VLOOKUP($C4472,PRINCIPAL!$C$5:$Y$76,2,FALSE),"")</f>
        <v/>
      </c>
      <c r="W4472" t="e">
        <f>+VLOOKUP(D4472,CENTROS!$G$4:$M$93,7,FALSE)</f>
        <v>#N/A</v>
      </c>
      <c r="Y4472" t="str">
        <f t="shared" si="501"/>
        <v/>
      </c>
      <c r="Z4472" s="220" t="str">
        <f t="shared" si="502"/>
        <v/>
      </c>
      <c r="AA4472" s="220" t="str">
        <f t="shared" si="503"/>
        <v/>
      </c>
      <c r="AB4472" s="228" t="str">
        <f t="shared" si="504"/>
        <v/>
      </c>
      <c r="AC4472" s="230" t="str">
        <f t="shared" si="505"/>
        <v/>
      </c>
      <c r="AD4472" s="220"/>
      <c r="AE4472" s="220"/>
      <c r="AF4472" s="220" t="str">
        <f t="shared" si="500"/>
        <v/>
      </c>
    </row>
    <row r="4473" spans="1:32">
      <c r="A4473" s="121"/>
      <c r="B4473" s="121"/>
      <c r="C4473" s="140"/>
      <c r="D4473" s="159"/>
      <c r="E4473" s="154"/>
      <c r="F4473" s="154"/>
      <c r="G4473" s="160"/>
      <c r="H4473" s="158"/>
      <c r="I4473" s="158"/>
      <c r="J4473" s="158"/>
      <c r="K4473" s="158"/>
      <c r="L4473" s="158"/>
      <c r="M4473" s="158"/>
      <c r="N4473" s="157"/>
      <c r="O4473" s="188"/>
      <c r="P4473" s="245"/>
      <c r="Q4473" s="165" t="str">
        <f>+IF($C4473&lt;&gt;"",VLOOKUP($C4473,PRINCIPAL!$C$5:$Y$376,20,FALSE),"")</f>
        <v/>
      </c>
      <c r="R4473" s="162" t="str">
        <f>+IF($C4473&lt;&gt;"",VLOOKUP($C4473,PRINCIPAL!$C$5:$Y$376,22,FALSE),"")</f>
        <v/>
      </c>
      <c r="S4473" s="162" t="str">
        <f>+IF($C4473&lt;&gt;"",VLOOKUP($C4473,PRINCIPAL!$C$5:$Y$376,15,FALSE),"")</f>
        <v/>
      </c>
      <c r="T4473" s="255" t="str">
        <f>+IF($C4473&lt;&gt;"",VLOOKUP($C4473,PRINCIPAL!$C$5:$Y$376,9,FALSE),"")</f>
        <v/>
      </c>
      <c r="U4473" s="166" t="str">
        <f t="shared" si="499"/>
        <v/>
      </c>
      <c r="V4473" s="164" t="str">
        <f>+IF($C4473&lt;&gt;"",VLOOKUP($C4473,PRINCIPAL!$C$5:$Y$76,2,FALSE),"")</f>
        <v/>
      </c>
      <c r="W4473" t="e">
        <f>+VLOOKUP(D4473,CENTROS!$G$4:$M$93,7,FALSE)</f>
        <v>#N/A</v>
      </c>
      <c r="Y4473" t="str">
        <f t="shared" si="501"/>
        <v/>
      </c>
      <c r="Z4473" s="220" t="str">
        <f t="shared" si="502"/>
        <v/>
      </c>
      <c r="AA4473" s="220" t="str">
        <f t="shared" si="503"/>
        <v/>
      </c>
      <c r="AB4473" s="228" t="str">
        <f t="shared" si="504"/>
        <v/>
      </c>
      <c r="AC4473" s="230" t="str">
        <f t="shared" si="505"/>
        <v/>
      </c>
      <c r="AD4473" s="220"/>
      <c r="AE4473" s="220"/>
      <c r="AF4473" s="220" t="str">
        <f t="shared" si="500"/>
        <v/>
      </c>
    </row>
    <row r="4474" spans="1:32">
      <c r="A4474" s="121"/>
      <c r="B4474" s="121"/>
      <c r="C4474" s="140"/>
      <c r="D4474" s="159"/>
      <c r="E4474" s="154"/>
      <c r="F4474" s="154"/>
      <c r="G4474" s="160"/>
      <c r="H4474" s="158"/>
      <c r="I4474" s="158"/>
      <c r="J4474" s="158"/>
      <c r="K4474" s="158"/>
      <c r="L4474" s="158"/>
      <c r="M4474" s="158"/>
      <c r="N4474" s="157"/>
      <c r="O4474" s="188"/>
      <c r="P4474" s="245"/>
      <c r="Q4474" s="165" t="str">
        <f>+IF($C4474&lt;&gt;"",VLOOKUP($C4474,PRINCIPAL!$C$5:$Y$376,20,FALSE),"")</f>
        <v/>
      </c>
      <c r="R4474" s="162" t="str">
        <f>+IF($C4474&lt;&gt;"",VLOOKUP($C4474,PRINCIPAL!$C$5:$Y$376,22,FALSE),"")</f>
        <v/>
      </c>
      <c r="S4474" s="162" t="str">
        <f>+IF($C4474&lt;&gt;"",VLOOKUP($C4474,PRINCIPAL!$C$5:$Y$376,15,FALSE),"")</f>
        <v/>
      </c>
      <c r="T4474" s="255" t="str">
        <f>+IF($C4474&lt;&gt;"",VLOOKUP($C4474,PRINCIPAL!$C$5:$Y$376,9,FALSE),"")</f>
        <v/>
      </c>
      <c r="U4474" s="166" t="str">
        <f t="shared" si="499"/>
        <v/>
      </c>
      <c r="V4474" s="164" t="str">
        <f>+IF($C4474&lt;&gt;"",VLOOKUP($C4474,PRINCIPAL!$C$5:$Y$76,2,FALSE),"")</f>
        <v/>
      </c>
      <c r="W4474" t="e">
        <f>+VLOOKUP(D4474,CENTROS!$G$4:$M$93,7,FALSE)</f>
        <v>#N/A</v>
      </c>
      <c r="Y4474" t="str">
        <f t="shared" si="501"/>
        <v/>
      </c>
      <c r="Z4474" s="220" t="str">
        <f t="shared" si="502"/>
        <v/>
      </c>
      <c r="AA4474" s="220" t="str">
        <f t="shared" si="503"/>
        <v/>
      </c>
      <c r="AB4474" s="228" t="str">
        <f t="shared" si="504"/>
        <v/>
      </c>
      <c r="AC4474" s="230" t="str">
        <f t="shared" si="505"/>
        <v/>
      </c>
      <c r="AD4474" s="220"/>
      <c r="AE4474" s="220"/>
      <c r="AF4474" s="220" t="str">
        <f t="shared" si="500"/>
        <v/>
      </c>
    </row>
    <row r="4475" spans="1:32">
      <c r="A4475" s="121"/>
      <c r="B4475" s="121"/>
      <c r="C4475" s="140"/>
      <c r="D4475" s="159"/>
      <c r="E4475" s="154"/>
      <c r="F4475" s="154"/>
      <c r="G4475" s="160"/>
      <c r="H4475" s="158"/>
      <c r="I4475" s="158"/>
      <c r="J4475" s="158"/>
      <c r="K4475" s="158"/>
      <c r="L4475" s="158"/>
      <c r="M4475" s="158"/>
      <c r="N4475" s="157"/>
      <c r="O4475" s="188"/>
      <c r="P4475" s="245"/>
      <c r="Q4475" s="165" t="str">
        <f>+IF($C4475&lt;&gt;"",VLOOKUP($C4475,PRINCIPAL!$C$5:$Y$376,20,FALSE),"")</f>
        <v/>
      </c>
      <c r="R4475" s="162" t="str">
        <f>+IF($C4475&lt;&gt;"",VLOOKUP($C4475,PRINCIPAL!$C$5:$Y$376,22,FALSE),"")</f>
        <v/>
      </c>
      <c r="S4475" s="162" t="str">
        <f>+IF($C4475&lt;&gt;"",VLOOKUP($C4475,PRINCIPAL!$C$5:$Y$376,15,FALSE),"")</f>
        <v/>
      </c>
      <c r="T4475" s="255" t="str">
        <f>+IF($C4475&lt;&gt;"",VLOOKUP($C4475,PRINCIPAL!$C$5:$Y$376,9,FALSE),"")</f>
        <v/>
      </c>
      <c r="U4475" s="166" t="str">
        <f t="shared" si="499"/>
        <v/>
      </c>
      <c r="V4475" s="164" t="str">
        <f>+IF($C4475&lt;&gt;"",VLOOKUP($C4475,PRINCIPAL!$C$5:$Y$76,2,FALSE),"")</f>
        <v/>
      </c>
      <c r="W4475" t="e">
        <f>+VLOOKUP(D4475,CENTROS!$G$4:$M$93,7,FALSE)</f>
        <v>#N/A</v>
      </c>
      <c r="Y4475" t="str">
        <f t="shared" si="501"/>
        <v/>
      </c>
      <c r="Z4475" s="220" t="str">
        <f t="shared" si="502"/>
        <v/>
      </c>
      <c r="AA4475" s="220" t="str">
        <f t="shared" si="503"/>
        <v/>
      </c>
      <c r="AB4475" s="228" t="str">
        <f t="shared" si="504"/>
        <v/>
      </c>
      <c r="AC4475" s="230" t="str">
        <f t="shared" si="505"/>
        <v/>
      </c>
      <c r="AD4475" s="220"/>
      <c r="AE4475" s="220"/>
      <c r="AF4475" s="220" t="str">
        <f t="shared" si="500"/>
        <v/>
      </c>
    </row>
    <row r="4476" spans="1:32">
      <c r="A4476" s="121"/>
      <c r="B4476" s="121"/>
      <c r="C4476" s="140"/>
      <c r="D4476" s="159"/>
      <c r="E4476" s="154"/>
      <c r="F4476" s="154"/>
      <c r="G4476" s="160"/>
      <c r="H4476" s="158"/>
      <c r="I4476" s="158"/>
      <c r="J4476" s="158"/>
      <c r="K4476" s="158"/>
      <c r="L4476" s="158"/>
      <c r="M4476" s="158"/>
      <c r="N4476" s="157"/>
      <c r="O4476" s="188"/>
      <c r="P4476" s="245"/>
      <c r="Q4476" s="165" t="str">
        <f>+IF($C4476&lt;&gt;"",VLOOKUP($C4476,PRINCIPAL!$C$5:$Y$376,20,FALSE),"")</f>
        <v/>
      </c>
      <c r="R4476" s="162" t="str">
        <f>+IF($C4476&lt;&gt;"",VLOOKUP($C4476,PRINCIPAL!$C$5:$Y$376,22,FALSE),"")</f>
        <v/>
      </c>
      <c r="S4476" s="162" t="str">
        <f>+IF($C4476&lt;&gt;"",VLOOKUP($C4476,PRINCIPAL!$C$5:$Y$376,15,FALSE),"")</f>
        <v/>
      </c>
      <c r="T4476" s="255" t="str">
        <f>+IF($C4476&lt;&gt;"",VLOOKUP($C4476,PRINCIPAL!$C$5:$Y$376,9,FALSE),"")</f>
        <v/>
      </c>
      <c r="U4476" s="166" t="str">
        <f t="shared" si="499"/>
        <v/>
      </c>
      <c r="V4476" s="164" t="str">
        <f>+IF($C4476&lt;&gt;"",VLOOKUP($C4476,PRINCIPAL!$C$5:$Y$76,2,FALSE),"")</f>
        <v/>
      </c>
      <c r="W4476" t="e">
        <f>+VLOOKUP(D4476,CENTROS!$G$4:$M$93,7,FALSE)</f>
        <v>#N/A</v>
      </c>
      <c r="Y4476" t="str">
        <f t="shared" si="501"/>
        <v/>
      </c>
      <c r="Z4476" s="220" t="str">
        <f t="shared" si="502"/>
        <v/>
      </c>
      <c r="AA4476" s="220" t="str">
        <f t="shared" si="503"/>
        <v/>
      </c>
      <c r="AB4476" s="228" t="str">
        <f t="shared" si="504"/>
        <v/>
      </c>
      <c r="AC4476" s="230" t="str">
        <f t="shared" si="505"/>
        <v/>
      </c>
      <c r="AD4476" s="220"/>
      <c r="AE4476" s="220"/>
      <c r="AF4476" s="220" t="str">
        <f t="shared" si="500"/>
        <v/>
      </c>
    </row>
    <row r="4477" spans="1:32">
      <c r="A4477" s="121"/>
      <c r="B4477" s="121"/>
      <c r="C4477" s="140"/>
      <c r="D4477" s="159"/>
      <c r="E4477" s="154"/>
      <c r="F4477" s="154"/>
      <c r="G4477" s="160"/>
      <c r="H4477" s="158"/>
      <c r="I4477" s="158"/>
      <c r="J4477" s="158"/>
      <c r="K4477" s="158"/>
      <c r="L4477" s="158"/>
      <c r="M4477" s="158"/>
      <c r="N4477" s="157"/>
      <c r="O4477" s="188"/>
      <c r="P4477" s="245"/>
      <c r="Q4477" s="165" t="str">
        <f>+IF($C4477&lt;&gt;"",VLOOKUP($C4477,PRINCIPAL!$C$5:$Y$376,20,FALSE),"")</f>
        <v/>
      </c>
      <c r="R4477" s="162" t="str">
        <f>+IF($C4477&lt;&gt;"",VLOOKUP($C4477,PRINCIPAL!$C$5:$Y$376,22,FALSE),"")</f>
        <v/>
      </c>
      <c r="S4477" s="162" t="str">
        <f>+IF($C4477&lt;&gt;"",VLOOKUP($C4477,PRINCIPAL!$C$5:$Y$376,15,FALSE),"")</f>
        <v/>
      </c>
      <c r="T4477" s="255" t="str">
        <f>+IF($C4477&lt;&gt;"",VLOOKUP($C4477,PRINCIPAL!$C$5:$Y$376,9,FALSE),"")</f>
        <v/>
      </c>
      <c r="U4477" s="166" t="str">
        <f t="shared" si="499"/>
        <v/>
      </c>
      <c r="V4477" s="164" t="str">
        <f>+IF($C4477&lt;&gt;"",VLOOKUP($C4477,PRINCIPAL!$C$5:$Y$76,2,FALSE),"")</f>
        <v/>
      </c>
      <c r="W4477" t="e">
        <f>+VLOOKUP(D4477,CENTROS!$G$4:$M$93,7,FALSE)</f>
        <v>#N/A</v>
      </c>
      <c r="Y4477" t="str">
        <f t="shared" si="501"/>
        <v/>
      </c>
      <c r="Z4477" s="220" t="str">
        <f t="shared" si="502"/>
        <v/>
      </c>
      <c r="AA4477" s="220" t="str">
        <f t="shared" si="503"/>
        <v/>
      </c>
      <c r="AB4477" s="228" t="str">
        <f t="shared" si="504"/>
        <v/>
      </c>
      <c r="AC4477" s="230" t="str">
        <f t="shared" si="505"/>
        <v/>
      </c>
      <c r="AD4477" s="220"/>
      <c r="AE4477" s="220"/>
      <c r="AF4477" s="220" t="str">
        <f t="shared" si="500"/>
        <v/>
      </c>
    </row>
    <row r="4478" spans="1:32">
      <c r="A4478" s="121"/>
      <c r="B4478" s="121"/>
      <c r="C4478" s="140"/>
      <c r="D4478" s="159"/>
      <c r="E4478" s="154"/>
      <c r="F4478" s="154"/>
      <c r="G4478" s="160"/>
      <c r="H4478" s="158"/>
      <c r="I4478" s="158"/>
      <c r="J4478" s="158"/>
      <c r="K4478" s="158"/>
      <c r="L4478" s="158"/>
      <c r="M4478" s="158"/>
      <c r="N4478" s="157"/>
      <c r="O4478" s="188"/>
      <c r="P4478" s="245"/>
      <c r="Q4478" s="165" t="str">
        <f>+IF($C4478&lt;&gt;"",VLOOKUP($C4478,PRINCIPAL!$C$5:$Y$376,20,FALSE),"")</f>
        <v/>
      </c>
      <c r="R4478" s="162" t="str">
        <f>+IF($C4478&lt;&gt;"",VLOOKUP($C4478,PRINCIPAL!$C$5:$Y$376,22,FALSE),"")</f>
        <v/>
      </c>
      <c r="S4478" s="162" t="str">
        <f>+IF($C4478&lt;&gt;"",VLOOKUP($C4478,PRINCIPAL!$C$5:$Y$376,15,FALSE),"")</f>
        <v/>
      </c>
      <c r="T4478" s="255" t="str">
        <f>+IF($C4478&lt;&gt;"",VLOOKUP($C4478,PRINCIPAL!$C$5:$Y$376,9,FALSE),"")</f>
        <v/>
      </c>
      <c r="U4478" s="166" t="str">
        <f t="shared" ref="U4478:U4541" si="506">+IF(J4478&gt;L4478+N4478,"ROTO",IF(1.5*(L4478+N4478)&gt;J4478,"mes*1,5",""))</f>
        <v/>
      </c>
      <c r="V4478" s="164" t="str">
        <f>+IF($C4478&lt;&gt;"",VLOOKUP($C4478,PRINCIPAL!$C$5:$Y$76,2,FALSE),"")</f>
        <v/>
      </c>
      <c r="W4478" t="e">
        <f>+VLOOKUP(D4478,CENTROS!$G$4:$M$93,7,FALSE)</f>
        <v>#N/A</v>
      </c>
      <c r="Y4478" t="str">
        <f t="shared" si="501"/>
        <v/>
      </c>
      <c r="Z4478" s="220" t="str">
        <f t="shared" si="502"/>
        <v/>
      </c>
      <c r="AA4478" s="220" t="str">
        <f t="shared" si="503"/>
        <v/>
      </c>
      <c r="AB4478" s="228" t="str">
        <f t="shared" si="504"/>
        <v/>
      </c>
      <c r="AC4478" s="230" t="str">
        <f t="shared" si="505"/>
        <v/>
      </c>
      <c r="AD4478" s="220"/>
      <c r="AE4478" s="220"/>
      <c r="AF4478" s="220" t="str">
        <f t="shared" si="500"/>
        <v/>
      </c>
    </row>
    <row r="4479" spans="1:32">
      <c r="A4479" s="121"/>
      <c r="B4479" s="121"/>
      <c r="C4479" s="140"/>
      <c r="D4479" s="159"/>
      <c r="E4479" s="154"/>
      <c r="F4479" s="154"/>
      <c r="G4479" s="160"/>
      <c r="H4479" s="158"/>
      <c r="I4479" s="158"/>
      <c r="J4479" s="158"/>
      <c r="K4479" s="158"/>
      <c r="L4479" s="158"/>
      <c r="M4479" s="158"/>
      <c r="N4479" s="157"/>
      <c r="O4479" s="188"/>
      <c r="P4479" s="245"/>
      <c r="Q4479" s="165" t="str">
        <f>+IF($C4479&lt;&gt;"",VLOOKUP($C4479,PRINCIPAL!$C$5:$Y$376,20,FALSE),"")</f>
        <v/>
      </c>
      <c r="R4479" s="162" t="str">
        <f>+IF($C4479&lt;&gt;"",VLOOKUP($C4479,PRINCIPAL!$C$5:$Y$376,22,FALSE),"")</f>
        <v/>
      </c>
      <c r="S4479" s="162" t="str">
        <f>+IF($C4479&lt;&gt;"",VLOOKUP($C4479,PRINCIPAL!$C$5:$Y$376,15,FALSE),"")</f>
        <v/>
      </c>
      <c r="T4479" s="255" t="str">
        <f>+IF($C4479&lt;&gt;"",VLOOKUP($C4479,PRINCIPAL!$C$5:$Y$376,9,FALSE),"")</f>
        <v/>
      </c>
      <c r="U4479" s="166" t="str">
        <f t="shared" si="506"/>
        <v/>
      </c>
      <c r="V4479" s="164" t="str">
        <f>+IF($C4479&lt;&gt;"",VLOOKUP($C4479,PRINCIPAL!$C$5:$Y$76,2,FALSE),"")</f>
        <v/>
      </c>
      <c r="W4479" t="e">
        <f>+VLOOKUP(D4479,CENTROS!$G$4:$M$93,7,FALSE)</f>
        <v>#N/A</v>
      </c>
      <c r="Y4479" t="str">
        <f t="shared" si="501"/>
        <v/>
      </c>
      <c r="Z4479" s="220" t="str">
        <f t="shared" si="502"/>
        <v/>
      </c>
      <c r="AA4479" s="220" t="str">
        <f t="shared" si="503"/>
        <v/>
      </c>
      <c r="AB4479" s="228" t="str">
        <f t="shared" si="504"/>
        <v/>
      </c>
      <c r="AC4479" s="230" t="str">
        <f t="shared" si="505"/>
        <v/>
      </c>
      <c r="AD4479" s="220"/>
      <c r="AE4479" s="220"/>
      <c r="AF4479" s="220" t="str">
        <f t="shared" ref="AF4479:AF4542" si="507">+IF(A4479&lt;&gt;"",9,"")</f>
        <v/>
      </c>
    </row>
    <row r="4480" spans="1:32">
      <c r="A4480" s="121"/>
      <c r="B4480" s="121"/>
      <c r="C4480" s="140"/>
      <c r="D4480" s="159"/>
      <c r="E4480" s="154"/>
      <c r="F4480" s="154"/>
      <c r="G4480" s="160"/>
      <c r="H4480" s="158"/>
      <c r="I4480" s="158"/>
      <c r="J4480" s="158"/>
      <c r="K4480" s="158"/>
      <c r="L4480" s="158"/>
      <c r="M4480" s="158"/>
      <c r="N4480" s="157"/>
      <c r="O4480" s="188"/>
      <c r="P4480" s="245"/>
      <c r="Q4480" s="165" t="str">
        <f>+IF($C4480&lt;&gt;"",VLOOKUP($C4480,PRINCIPAL!$C$5:$Y$376,20,FALSE),"")</f>
        <v/>
      </c>
      <c r="R4480" s="162" t="str">
        <f>+IF($C4480&lt;&gt;"",VLOOKUP($C4480,PRINCIPAL!$C$5:$Y$376,22,FALSE),"")</f>
        <v/>
      </c>
      <c r="S4480" s="162" t="str">
        <f>+IF($C4480&lt;&gt;"",VLOOKUP($C4480,PRINCIPAL!$C$5:$Y$376,15,FALSE),"")</f>
        <v/>
      </c>
      <c r="T4480" s="255" t="str">
        <f>+IF($C4480&lt;&gt;"",VLOOKUP($C4480,PRINCIPAL!$C$5:$Y$376,9,FALSE),"")</f>
        <v/>
      </c>
      <c r="U4480" s="166" t="str">
        <f t="shared" si="506"/>
        <v/>
      </c>
      <c r="V4480" s="164" t="str">
        <f>+IF($C4480&lt;&gt;"",VLOOKUP($C4480,PRINCIPAL!$C$5:$Y$76,2,FALSE),"")</f>
        <v/>
      </c>
      <c r="W4480" t="e">
        <f>+VLOOKUP(D4480,CENTROS!$G$4:$M$93,7,FALSE)</f>
        <v>#N/A</v>
      </c>
      <c r="Y4480" t="str">
        <f t="shared" si="501"/>
        <v/>
      </c>
      <c r="Z4480" s="220" t="str">
        <f t="shared" si="502"/>
        <v/>
      </c>
      <c r="AA4480" s="220" t="str">
        <f t="shared" si="503"/>
        <v/>
      </c>
      <c r="AB4480" s="228" t="str">
        <f t="shared" si="504"/>
        <v/>
      </c>
      <c r="AC4480" s="230" t="str">
        <f t="shared" si="505"/>
        <v/>
      </c>
      <c r="AD4480" s="220"/>
      <c r="AE4480" s="220"/>
      <c r="AF4480" s="220" t="str">
        <f t="shared" si="507"/>
        <v/>
      </c>
    </row>
    <row r="4481" spans="1:32">
      <c r="A4481" s="121"/>
      <c r="B4481" s="121"/>
      <c r="C4481" s="140"/>
      <c r="D4481" s="159"/>
      <c r="E4481" s="154"/>
      <c r="F4481" s="154"/>
      <c r="G4481" s="160"/>
      <c r="H4481" s="158"/>
      <c r="I4481" s="158"/>
      <c r="J4481" s="158"/>
      <c r="K4481" s="158"/>
      <c r="L4481" s="158"/>
      <c r="M4481" s="158"/>
      <c r="N4481" s="157"/>
      <c r="O4481" s="188"/>
      <c r="P4481" s="245"/>
      <c r="Q4481" s="165" t="str">
        <f>+IF($C4481&lt;&gt;"",VLOOKUP($C4481,PRINCIPAL!$C$5:$Y$376,20,FALSE),"")</f>
        <v/>
      </c>
      <c r="R4481" s="162" t="str">
        <f>+IF($C4481&lt;&gt;"",VLOOKUP($C4481,PRINCIPAL!$C$5:$Y$376,22,FALSE),"")</f>
        <v/>
      </c>
      <c r="S4481" s="162" t="str">
        <f>+IF($C4481&lt;&gt;"",VLOOKUP($C4481,PRINCIPAL!$C$5:$Y$376,15,FALSE),"")</f>
        <v/>
      </c>
      <c r="T4481" s="255" t="str">
        <f>+IF($C4481&lt;&gt;"",VLOOKUP($C4481,PRINCIPAL!$C$5:$Y$376,9,FALSE),"")</f>
        <v/>
      </c>
      <c r="U4481" s="166" t="str">
        <f t="shared" si="506"/>
        <v/>
      </c>
      <c r="V4481" s="164" t="str">
        <f>+IF($C4481&lt;&gt;"",VLOOKUP($C4481,PRINCIPAL!$C$5:$Y$76,2,FALSE),"")</f>
        <v/>
      </c>
      <c r="W4481" t="e">
        <f>+VLOOKUP(D4481,CENTROS!$G$4:$M$93,7,FALSE)</f>
        <v>#N/A</v>
      </c>
      <c r="Y4481" t="str">
        <f t="shared" si="501"/>
        <v/>
      </c>
      <c r="Z4481" s="220" t="str">
        <f t="shared" si="502"/>
        <v/>
      </c>
      <c r="AA4481" s="220" t="str">
        <f t="shared" si="503"/>
        <v/>
      </c>
      <c r="AB4481" s="228" t="str">
        <f t="shared" si="504"/>
        <v/>
      </c>
      <c r="AC4481" s="230" t="str">
        <f t="shared" si="505"/>
        <v/>
      </c>
      <c r="AD4481" s="220"/>
      <c r="AE4481" s="220"/>
      <c r="AF4481" s="220" t="str">
        <f t="shared" si="507"/>
        <v/>
      </c>
    </row>
    <row r="4482" spans="1:32">
      <c r="A4482" s="121"/>
      <c r="B4482" s="121"/>
      <c r="C4482" s="140"/>
      <c r="D4482" s="159"/>
      <c r="E4482" s="154"/>
      <c r="F4482" s="154"/>
      <c r="G4482" s="160"/>
      <c r="H4482" s="158"/>
      <c r="I4482" s="158"/>
      <c r="J4482" s="158"/>
      <c r="K4482" s="158"/>
      <c r="L4482" s="158"/>
      <c r="M4482" s="158"/>
      <c r="N4482" s="157"/>
      <c r="O4482" s="188"/>
      <c r="P4482" s="245"/>
      <c r="Q4482" s="165" t="str">
        <f>+IF($C4482&lt;&gt;"",VLOOKUP($C4482,PRINCIPAL!$C$5:$Y$376,20,FALSE),"")</f>
        <v/>
      </c>
      <c r="R4482" s="162" t="str">
        <f>+IF($C4482&lt;&gt;"",VLOOKUP($C4482,PRINCIPAL!$C$5:$Y$376,22,FALSE),"")</f>
        <v/>
      </c>
      <c r="S4482" s="162" t="str">
        <f>+IF($C4482&lt;&gt;"",VLOOKUP($C4482,PRINCIPAL!$C$5:$Y$376,15,FALSE),"")</f>
        <v/>
      </c>
      <c r="T4482" s="255" t="str">
        <f>+IF($C4482&lt;&gt;"",VLOOKUP($C4482,PRINCIPAL!$C$5:$Y$376,9,FALSE),"")</f>
        <v/>
      </c>
      <c r="U4482" s="166" t="str">
        <f t="shared" si="506"/>
        <v/>
      </c>
      <c r="V4482" s="164" t="str">
        <f>+IF($C4482&lt;&gt;"",VLOOKUP($C4482,PRINCIPAL!$C$5:$Y$76,2,FALSE),"")</f>
        <v/>
      </c>
      <c r="W4482" t="e">
        <f>+VLOOKUP(D4482,CENTROS!$G$4:$M$93,7,FALSE)</f>
        <v>#N/A</v>
      </c>
      <c r="Y4482" t="str">
        <f t="shared" si="501"/>
        <v/>
      </c>
      <c r="Z4482" s="220" t="str">
        <f t="shared" si="502"/>
        <v/>
      </c>
      <c r="AA4482" s="220" t="str">
        <f t="shared" si="503"/>
        <v/>
      </c>
      <c r="AB4482" s="228" t="str">
        <f t="shared" si="504"/>
        <v/>
      </c>
      <c r="AC4482" s="230" t="str">
        <f t="shared" si="505"/>
        <v/>
      </c>
      <c r="AD4482" s="220"/>
      <c r="AE4482" s="220"/>
      <c r="AF4482" s="220" t="str">
        <f t="shared" si="507"/>
        <v/>
      </c>
    </row>
    <row r="4483" spans="1:32">
      <c r="A4483" s="121"/>
      <c r="B4483" s="121"/>
      <c r="C4483" s="140"/>
      <c r="D4483" s="159"/>
      <c r="E4483" s="154"/>
      <c r="F4483" s="154"/>
      <c r="G4483" s="160"/>
      <c r="H4483" s="158"/>
      <c r="I4483" s="158"/>
      <c r="J4483" s="158"/>
      <c r="K4483" s="158"/>
      <c r="L4483" s="158"/>
      <c r="M4483" s="158"/>
      <c r="N4483" s="157"/>
      <c r="O4483" s="188"/>
      <c r="P4483" s="245"/>
      <c r="Q4483" s="165" t="str">
        <f>+IF($C4483&lt;&gt;"",VLOOKUP($C4483,PRINCIPAL!$C$5:$Y$376,20,FALSE),"")</f>
        <v/>
      </c>
      <c r="R4483" s="162" t="str">
        <f>+IF($C4483&lt;&gt;"",VLOOKUP($C4483,PRINCIPAL!$C$5:$Y$376,22,FALSE),"")</f>
        <v/>
      </c>
      <c r="S4483" s="162" t="str">
        <f>+IF($C4483&lt;&gt;"",VLOOKUP($C4483,PRINCIPAL!$C$5:$Y$376,15,FALSE),"")</f>
        <v/>
      </c>
      <c r="T4483" s="255" t="str">
        <f>+IF($C4483&lt;&gt;"",VLOOKUP($C4483,PRINCIPAL!$C$5:$Y$376,9,FALSE),"")</f>
        <v/>
      </c>
      <c r="U4483" s="166" t="str">
        <f t="shared" si="506"/>
        <v/>
      </c>
      <c r="V4483" s="164" t="str">
        <f>+IF($C4483&lt;&gt;"",VLOOKUP($C4483,PRINCIPAL!$C$5:$Y$76,2,FALSE),"")</f>
        <v/>
      </c>
      <c r="W4483" t="e">
        <f>+VLOOKUP(D4483,CENTROS!$G$4:$M$93,7,FALSE)</f>
        <v>#N/A</v>
      </c>
      <c r="Y4483" t="str">
        <f t="shared" si="501"/>
        <v/>
      </c>
      <c r="Z4483" s="220" t="str">
        <f t="shared" si="502"/>
        <v/>
      </c>
      <c r="AA4483" s="220" t="str">
        <f t="shared" si="503"/>
        <v/>
      </c>
      <c r="AB4483" s="228" t="str">
        <f t="shared" si="504"/>
        <v/>
      </c>
      <c r="AC4483" s="230" t="str">
        <f t="shared" si="505"/>
        <v/>
      </c>
      <c r="AD4483" s="220"/>
      <c r="AE4483" s="220"/>
      <c r="AF4483" s="220" t="str">
        <f t="shared" si="507"/>
        <v/>
      </c>
    </row>
    <row r="4484" spans="1:32">
      <c r="A4484" s="121"/>
      <c r="B4484" s="121"/>
      <c r="C4484" s="140"/>
      <c r="D4484" s="159"/>
      <c r="E4484" s="154"/>
      <c r="F4484" s="154"/>
      <c r="G4484" s="160"/>
      <c r="H4484" s="158"/>
      <c r="I4484" s="158"/>
      <c r="J4484" s="158"/>
      <c r="K4484" s="158"/>
      <c r="L4484" s="158"/>
      <c r="M4484" s="158"/>
      <c r="N4484" s="157"/>
      <c r="O4484" s="188"/>
      <c r="P4484" s="245"/>
      <c r="Q4484" s="165" t="str">
        <f>+IF($C4484&lt;&gt;"",VLOOKUP($C4484,PRINCIPAL!$C$5:$Y$376,20,FALSE),"")</f>
        <v/>
      </c>
      <c r="R4484" s="162" t="str">
        <f>+IF($C4484&lt;&gt;"",VLOOKUP($C4484,PRINCIPAL!$C$5:$Y$376,22,FALSE),"")</f>
        <v/>
      </c>
      <c r="S4484" s="162" t="str">
        <f>+IF($C4484&lt;&gt;"",VLOOKUP($C4484,PRINCIPAL!$C$5:$Y$376,15,FALSE),"")</f>
        <v/>
      </c>
      <c r="T4484" s="255" t="str">
        <f>+IF($C4484&lt;&gt;"",VLOOKUP($C4484,PRINCIPAL!$C$5:$Y$376,9,FALSE),"")</f>
        <v/>
      </c>
      <c r="U4484" s="166" t="str">
        <f t="shared" si="506"/>
        <v/>
      </c>
      <c r="V4484" s="164" t="str">
        <f>+IF($C4484&lt;&gt;"",VLOOKUP($C4484,PRINCIPAL!$C$5:$Y$76,2,FALSE),"")</f>
        <v/>
      </c>
      <c r="W4484" t="e">
        <f>+VLOOKUP(D4484,CENTROS!$G$4:$M$93,7,FALSE)</f>
        <v>#N/A</v>
      </c>
      <c r="Y4484" t="str">
        <f t="shared" si="501"/>
        <v/>
      </c>
      <c r="Z4484" s="220" t="str">
        <f t="shared" si="502"/>
        <v/>
      </c>
      <c r="AA4484" s="220" t="str">
        <f t="shared" si="503"/>
        <v/>
      </c>
      <c r="AB4484" s="228" t="str">
        <f t="shared" si="504"/>
        <v/>
      </c>
      <c r="AC4484" s="230" t="str">
        <f t="shared" si="505"/>
        <v/>
      </c>
      <c r="AD4484" s="220"/>
      <c r="AE4484" s="220"/>
      <c r="AF4484" s="220" t="str">
        <f t="shared" si="507"/>
        <v/>
      </c>
    </row>
    <row r="4485" spans="1:32">
      <c r="A4485" s="121"/>
      <c r="B4485" s="121"/>
      <c r="C4485" s="140"/>
      <c r="D4485" s="159"/>
      <c r="E4485" s="154"/>
      <c r="F4485" s="154"/>
      <c r="G4485" s="160"/>
      <c r="H4485" s="158"/>
      <c r="I4485" s="158"/>
      <c r="J4485" s="158"/>
      <c r="K4485" s="158"/>
      <c r="L4485" s="158"/>
      <c r="M4485" s="158"/>
      <c r="N4485" s="157"/>
      <c r="O4485" s="188"/>
      <c r="P4485" s="245"/>
      <c r="Q4485" s="165" t="str">
        <f>+IF($C4485&lt;&gt;"",VLOOKUP($C4485,PRINCIPAL!$C$5:$Y$376,20,FALSE),"")</f>
        <v/>
      </c>
      <c r="R4485" s="162" t="str">
        <f>+IF($C4485&lt;&gt;"",VLOOKUP($C4485,PRINCIPAL!$C$5:$Y$376,22,FALSE),"")</f>
        <v/>
      </c>
      <c r="S4485" s="162" t="str">
        <f>+IF($C4485&lt;&gt;"",VLOOKUP($C4485,PRINCIPAL!$C$5:$Y$376,15,FALSE),"")</f>
        <v/>
      </c>
      <c r="T4485" s="255" t="str">
        <f>+IF($C4485&lt;&gt;"",VLOOKUP($C4485,PRINCIPAL!$C$5:$Y$376,9,FALSE),"")</f>
        <v/>
      </c>
      <c r="U4485" s="166" t="str">
        <f t="shared" si="506"/>
        <v/>
      </c>
      <c r="V4485" s="164" t="str">
        <f>+IF($C4485&lt;&gt;"",VLOOKUP($C4485,PRINCIPAL!$C$5:$Y$76,2,FALSE),"")</f>
        <v/>
      </c>
      <c r="W4485" t="e">
        <f>+VLOOKUP(D4485,CENTROS!$G$4:$M$93,7,FALSE)</f>
        <v>#N/A</v>
      </c>
      <c r="Y4485" t="str">
        <f t="shared" si="501"/>
        <v/>
      </c>
      <c r="Z4485" s="220" t="str">
        <f t="shared" si="502"/>
        <v/>
      </c>
      <c r="AA4485" s="220" t="str">
        <f t="shared" si="503"/>
        <v/>
      </c>
      <c r="AB4485" s="228" t="str">
        <f t="shared" si="504"/>
        <v/>
      </c>
      <c r="AC4485" s="230" t="str">
        <f t="shared" si="505"/>
        <v/>
      </c>
      <c r="AD4485" s="220"/>
      <c r="AE4485" s="220"/>
      <c r="AF4485" s="220" t="str">
        <f t="shared" si="507"/>
        <v/>
      </c>
    </row>
    <row r="4486" spans="1:32">
      <c r="A4486" s="121"/>
      <c r="B4486" s="121"/>
      <c r="C4486" s="140"/>
      <c r="D4486" s="159"/>
      <c r="E4486" s="154"/>
      <c r="F4486" s="154"/>
      <c r="G4486" s="160"/>
      <c r="H4486" s="158"/>
      <c r="I4486" s="158"/>
      <c r="J4486" s="158"/>
      <c r="K4486" s="158"/>
      <c r="L4486" s="158"/>
      <c r="M4486" s="158"/>
      <c r="N4486" s="157"/>
      <c r="O4486" s="188"/>
      <c r="P4486" s="245"/>
      <c r="Q4486" s="165" t="str">
        <f>+IF($C4486&lt;&gt;"",VLOOKUP($C4486,PRINCIPAL!$C$5:$Y$376,20,FALSE),"")</f>
        <v/>
      </c>
      <c r="R4486" s="162" t="str">
        <f>+IF($C4486&lt;&gt;"",VLOOKUP($C4486,PRINCIPAL!$C$5:$Y$376,22,FALSE),"")</f>
        <v/>
      </c>
      <c r="S4486" s="162" t="str">
        <f>+IF($C4486&lt;&gt;"",VLOOKUP($C4486,PRINCIPAL!$C$5:$Y$376,15,FALSE),"")</f>
        <v/>
      </c>
      <c r="T4486" s="255" t="str">
        <f>+IF($C4486&lt;&gt;"",VLOOKUP($C4486,PRINCIPAL!$C$5:$Y$376,9,FALSE),"")</f>
        <v/>
      </c>
      <c r="U4486" s="166" t="str">
        <f t="shared" si="506"/>
        <v/>
      </c>
      <c r="V4486" s="164" t="str">
        <f>+IF($C4486&lt;&gt;"",VLOOKUP($C4486,PRINCIPAL!$C$5:$Y$76,2,FALSE),"")</f>
        <v/>
      </c>
      <c r="W4486" t="e">
        <f>+VLOOKUP(D4486,CENTROS!$G$4:$M$93,7,FALSE)</f>
        <v>#N/A</v>
      </c>
      <c r="Y4486" t="str">
        <f t="shared" ref="Y4486:Y4549" si="508">+IF(A4486&lt;&gt;"",G4486,"")</f>
        <v/>
      </c>
      <c r="Z4486" s="220" t="str">
        <f t="shared" si="502"/>
        <v/>
      </c>
      <c r="AA4486" s="220" t="str">
        <f t="shared" si="503"/>
        <v/>
      </c>
      <c r="AB4486" s="228" t="str">
        <f t="shared" si="504"/>
        <v/>
      </c>
      <c r="AC4486" s="230" t="str">
        <f t="shared" si="505"/>
        <v/>
      </c>
      <c r="AD4486" s="220"/>
      <c r="AE4486" s="220"/>
      <c r="AF4486" s="220" t="str">
        <f t="shared" si="507"/>
        <v/>
      </c>
    </row>
    <row r="4487" spans="1:32">
      <c r="A4487" s="121"/>
      <c r="B4487" s="121"/>
      <c r="C4487" s="140"/>
      <c r="D4487" s="159"/>
      <c r="E4487" s="154"/>
      <c r="F4487" s="154"/>
      <c r="G4487" s="160"/>
      <c r="H4487" s="158"/>
      <c r="I4487" s="158"/>
      <c r="J4487" s="158"/>
      <c r="K4487" s="158"/>
      <c r="L4487" s="158"/>
      <c r="M4487" s="158"/>
      <c r="N4487" s="157"/>
      <c r="O4487" s="188"/>
      <c r="P4487" s="245"/>
      <c r="Q4487" s="165" t="str">
        <f>+IF($C4487&lt;&gt;"",VLOOKUP($C4487,PRINCIPAL!$C$5:$Y$376,20,FALSE),"")</f>
        <v/>
      </c>
      <c r="R4487" s="162" t="str">
        <f>+IF($C4487&lt;&gt;"",VLOOKUP($C4487,PRINCIPAL!$C$5:$Y$376,22,FALSE),"")</f>
        <v/>
      </c>
      <c r="S4487" s="162" t="str">
        <f>+IF($C4487&lt;&gt;"",VLOOKUP($C4487,PRINCIPAL!$C$5:$Y$376,15,FALSE),"")</f>
        <v/>
      </c>
      <c r="T4487" s="255" t="str">
        <f>+IF($C4487&lt;&gt;"",VLOOKUP($C4487,PRINCIPAL!$C$5:$Y$376,9,FALSE),"")</f>
        <v/>
      </c>
      <c r="U4487" s="166" t="str">
        <f t="shared" si="506"/>
        <v/>
      </c>
      <c r="V4487" s="164" t="str">
        <f>+IF($C4487&lt;&gt;"",VLOOKUP($C4487,PRINCIPAL!$C$5:$Y$76,2,FALSE),"")</f>
        <v/>
      </c>
      <c r="W4487" t="e">
        <f>+VLOOKUP(D4487,CENTROS!$G$4:$M$93,7,FALSE)</f>
        <v>#N/A</v>
      </c>
      <c r="Y4487" t="str">
        <f t="shared" si="508"/>
        <v/>
      </c>
      <c r="Z4487" s="220" t="str">
        <f t="shared" si="502"/>
        <v/>
      </c>
      <c r="AA4487" s="220" t="str">
        <f t="shared" si="503"/>
        <v/>
      </c>
      <c r="AB4487" s="228" t="str">
        <f t="shared" si="504"/>
        <v/>
      </c>
      <c r="AC4487" s="230" t="str">
        <f t="shared" si="505"/>
        <v/>
      </c>
      <c r="AD4487" s="220"/>
      <c r="AE4487" s="220"/>
      <c r="AF4487" s="220" t="str">
        <f t="shared" si="507"/>
        <v/>
      </c>
    </row>
    <row r="4488" spans="1:32">
      <c r="A4488" s="121"/>
      <c r="B4488" s="121"/>
      <c r="C4488" s="140"/>
      <c r="D4488" s="159"/>
      <c r="E4488" s="154"/>
      <c r="F4488" s="154"/>
      <c r="G4488" s="160"/>
      <c r="H4488" s="158"/>
      <c r="I4488" s="158"/>
      <c r="J4488" s="158"/>
      <c r="K4488" s="158"/>
      <c r="L4488" s="158"/>
      <c r="M4488" s="158"/>
      <c r="N4488" s="157"/>
      <c r="O4488" s="188"/>
      <c r="P4488" s="245"/>
      <c r="Q4488" s="165" t="str">
        <f>+IF($C4488&lt;&gt;"",VLOOKUP($C4488,PRINCIPAL!$C$5:$Y$376,20,FALSE),"")</f>
        <v/>
      </c>
      <c r="R4488" s="162" t="str">
        <f>+IF($C4488&lt;&gt;"",VLOOKUP($C4488,PRINCIPAL!$C$5:$Y$376,22,FALSE),"")</f>
        <v/>
      </c>
      <c r="S4488" s="162" t="str">
        <f>+IF($C4488&lt;&gt;"",VLOOKUP($C4488,PRINCIPAL!$C$5:$Y$376,15,FALSE),"")</f>
        <v/>
      </c>
      <c r="T4488" s="255" t="str">
        <f>+IF($C4488&lt;&gt;"",VLOOKUP($C4488,PRINCIPAL!$C$5:$Y$376,9,FALSE),"")</f>
        <v/>
      </c>
      <c r="U4488" s="166" t="str">
        <f t="shared" si="506"/>
        <v/>
      </c>
      <c r="V4488" s="164" t="str">
        <f>+IF($C4488&lt;&gt;"",VLOOKUP($C4488,PRINCIPAL!$C$5:$Y$76,2,FALSE),"")</f>
        <v/>
      </c>
      <c r="W4488" t="e">
        <f>+VLOOKUP(D4488,CENTROS!$G$4:$M$93,7,FALSE)</f>
        <v>#N/A</v>
      </c>
      <c r="Y4488" t="str">
        <f t="shared" si="508"/>
        <v/>
      </c>
      <c r="Z4488" s="220" t="str">
        <f t="shared" si="502"/>
        <v/>
      </c>
      <c r="AA4488" s="220" t="str">
        <f t="shared" si="503"/>
        <v/>
      </c>
      <c r="AB4488" s="228" t="str">
        <f t="shared" si="504"/>
        <v/>
      </c>
      <c r="AC4488" s="230" t="str">
        <f t="shared" si="505"/>
        <v/>
      </c>
      <c r="AD4488" s="220"/>
      <c r="AE4488" s="220"/>
      <c r="AF4488" s="220" t="str">
        <f t="shared" si="507"/>
        <v/>
      </c>
    </row>
    <row r="4489" spans="1:32">
      <c r="A4489" s="121"/>
      <c r="B4489" s="121"/>
      <c r="C4489" s="140"/>
      <c r="D4489" s="159"/>
      <c r="E4489" s="154"/>
      <c r="F4489" s="154"/>
      <c r="G4489" s="160"/>
      <c r="H4489" s="158"/>
      <c r="I4489" s="158"/>
      <c r="J4489" s="158"/>
      <c r="K4489" s="158"/>
      <c r="L4489" s="158"/>
      <c r="M4489" s="158"/>
      <c r="N4489" s="157"/>
      <c r="O4489" s="188"/>
      <c r="P4489" s="245"/>
      <c r="Q4489" s="165" t="str">
        <f>+IF($C4489&lt;&gt;"",VLOOKUP($C4489,PRINCIPAL!$C$5:$Y$376,20,FALSE),"")</f>
        <v/>
      </c>
      <c r="R4489" s="162" t="str">
        <f>+IF($C4489&lt;&gt;"",VLOOKUP($C4489,PRINCIPAL!$C$5:$Y$376,22,FALSE),"")</f>
        <v/>
      </c>
      <c r="S4489" s="162" t="str">
        <f>+IF($C4489&lt;&gt;"",VLOOKUP($C4489,PRINCIPAL!$C$5:$Y$376,15,FALSE),"")</f>
        <v/>
      </c>
      <c r="T4489" s="255" t="str">
        <f>+IF($C4489&lt;&gt;"",VLOOKUP($C4489,PRINCIPAL!$C$5:$Y$376,9,FALSE),"")</f>
        <v/>
      </c>
      <c r="U4489" s="166" t="str">
        <f t="shared" si="506"/>
        <v/>
      </c>
      <c r="V4489" s="164" t="str">
        <f>+IF($C4489&lt;&gt;"",VLOOKUP($C4489,PRINCIPAL!$C$5:$Y$76,2,FALSE),"")</f>
        <v/>
      </c>
      <c r="W4489" t="e">
        <f>+VLOOKUP(D4489,CENTROS!$G$4:$M$93,7,FALSE)</f>
        <v>#N/A</v>
      </c>
      <c r="Y4489" t="str">
        <f t="shared" si="508"/>
        <v/>
      </c>
      <c r="Z4489" s="220" t="str">
        <f t="shared" si="502"/>
        <v/>
      </c>
      <c r="AA4489" s="220" t="str">
        <f t="shared" si="503"/>
        <v/>
      </c>
      <c r="AB4489" s="228" t="str">
        <f t="shared" si="504"/>
        <v/>
      </c>
      <c r="AC4489" s="230" t="str">
        <f t="shared" si="505"/>
        <v/>
      </c>
      <c r="AD4489" s="220"/>
      <c r="AE4489" s="220"/>
      <c r="AF4489" s="220" t="str">
        <f t="shared" si="507"/>
        <v/>
      </c>
    </row>
    <row r="4490" spans="1:32">
      <c r="A4490" s="121"/>
      <c r="B4490" s="121"/>
      <c r="C4490" s="140"/>
      <c r="D4490" s="159"/>
      <c r="E4490" s="154"/>
      <c r="F4490" s="154"/>
      <c r="G4490" s="160"/>
      <c r="H4490" s="158"/>
      <c r="I4490" s="158"/>
      <c r="J4490" s="158"/>
      <c r="K4490" s="158"/>
      <c r="L4490" s="158"/>
      <c r="M4490" s="158"/>
      <c r="N4490" s="157"/>
      <c r="O4490" s="188"/>
      <c r="P4490" s="245"/>
      <c r="Q4490" s="165" t="str">
        <f>+IF($C4490&lt;&gt;"",VLOOKUP($C4490,PRINCIPAL!$C$5:$Y$376,20,FALSE),"")</f>
        <v/>
      </c>
      <c r="R4490" s="162" t="str">
        <f>+IF($C4490&lt;&gt;"",VLOOKUP($C4490,PRINCIPAL!$C$5:$Y$376,22,FALSE),"")</f>
        <v/>
      </c>
      <c r="S4490" s="162" t="str">
        <f>+IF($C4490&lt;&gt;"",VLOOKUP($C4490,PRINCIPAL!$C$5:$Y$376,15,FALSE),"")</f>
        <v/>
      </c>
      <c r="T4490" s="255" t="str">
        <f>+IF($C4490&lt;&gt;"",VLOOKUP($C4490,PRINCIPAL!$C$5:$Y$376,9,FALSE),"")</f>
        <v/>
      </c>
      <c r="U4490" s="166" t="str">
        <f t="shared" si="506"/>
        <v/>
      </c>
      <c r="V4490" s="164" t="str">
        <f>+IF($C4490&lt;&gt;"",VLOOKUP($C4490,PRINCIPAL!$C$5:$Y$76,2,FALSE),"")</f>
        <v/>
      </c>
      <c r="W4490" t="e">
        <f>+VLOOKUP(D4490,CENTROS!$G$4:$M$93,7,FALSE)</f>
        <v>#N/A</v>
      </c>
      <c r="Y4490" t="str">
        <f t="shared" si="508"/>
        <v/>
      </c>
      <c r="Z4490" s="220" t="str">
        <f t="shared" si="502"/>
        <v/>
      </c>
      <c r="AA4490" s="220" t="str">
        <f t="shared" si="503"/>
        <v/>
      </c>
      <c r="AB4490" s="228" t="str">
        <f t="shared" si="504"/>
        <v/>
      </c>
      <c r="AC4490" s="230" t="str">
        <f t="shared" si="505"/>
        <v/>
      </c>
      <c r="AD4490" s="220"/>
      <c r="AE4490" s="220"/>
      <c r="AF4490" s="220" t="str">
        <f t="shared" si="507"/>
        <v/>
      </c>
    </row>
    <row r="4491" spans="1:32">
      <c r="A4491" s="121"/>
      <c r="B4491" s="121"/>
      <c r="C4491" s="140"/>
      <c r="D4491" s="159"/>
      <c r="E4491" s="154"/>
      <c r="F4491" s="154"/>
      <c r="G4491" s="160"/>
      <c r="H4491" s="158"/>
      <c r="I4491" s="158"/>
      <c r="J4491" s="158"/>
      <c r="K4491" s="158"/>
      <c r="L4491" s="158"/>
      <c r="M4491" s="158"/>
      <c r="N4491" s="157"/>
      <c r="O4491" s="188"/>
      <c r="P4491" s="245"/>
      <c r="Q4491" s="165" t="str">
        <f>+IF($C4491&lt;&gt;"",VLOOKUP($C4491,PRINCIPAL!$C$5:$Y$376,20,FALSE),"")</f>
        <v/>
      </c>
      <c r="R4491" s="162" t="str">
        <f>+IF($C4491&lt;&gt;"",VLOOKUP($C4491,PRINCIPAL!$C$5:$Y$376,22,FALSE),"")</f>
        <v/>
      </c>
      <c r="S4491" s="162" t="str">
        <f>+IF($C4491&lt;&gt;"",VLOOKUP($C4491,PRINCIPAL!$C$5:$Y$376,15,FALSE),"")</f>
        <v/>
      </c>
      <c r="T4491" s="255" t="str">
        <f>+IF($C4491&lt;&gt;"",VLOOKUP($C4491,PRINCIPAL!$C$5:$Y$376,9,FALSE),"")</f>
        <v/>
      </c>
      <c r="U4491" s="166" t="str">
        <f t="shared" si="506"/>
        <v/>
      </c>
      <c r="V4491" s="164" t="str">
        <f>+IF($C4491&lt;&gt;"",VLOOKUP($C4491,PRINCIPAL!$C$5:$Y$76,2,FALSE),"")</f>
        <v/>
      </c>
      <c r="W4491" t="e">
        <f>+VLOOKUP(D4491,CENTROS!$G$4:$M$93,7,FALSE)</f>
        <v>#N/A</v>
      </c>
      <c r="Y4491" t="str">
        <f t="shared" si="508"/>
        <v/>
      </c>
      <c r="Z4491" s="220" t="str">
        <f t="shared" si="502"/>
        <v/>
      </c>
      <c r="AA4491" s="220" t="str">
        <f t="shared" si="503"/>
        <v/>
      </c>
      <c r="AB4491" s="228" t="str">
        <f t="shared" si="504"/>
        <v/>
      </c>
      <c r="AC4491" s="230" t="str">
        <f t="shared" si="505"/>
        <v/>
      </c>
      <c r="AD4491" s="220"/>
      <c r="AE4491" s="220"/>
      <c r="AF4491" s="220" t="str">
        <f t="shared" si="507"/>
        <v/>
      </c>
    </row>
    <row r="4492" spans="1:32">
      <c r="A4492" s="121"/>
      <c r="B4492" s="121"/>
      <c r="C4492" s="140"/>
      <c r="D4492" s="159"/>
      <c r="E4492" s="154"/>
      <c r="F4492" s="154"/>
      <c r="G4492" s="160"/>
      <c r="H4492" s="158"/>
      <c r="I4492" s="158"/>
      <c r="J4492" s="158"/>
      <c r="K4492" s="158"/>
      <c r="L4492" s="158"/>
      <c r="M4492" s="158"/>
      <c r="N4492" s="157"/>
      <c r="O4492" s="188"/>
      <c r="P4492" s="245"/>
      <c r="Q4492" s="165" t="str">
        <f>+IF($C4492&lt;&gt;"",VLOOKUP($C4492,PRINCIPAL!$C$5:$Y$376,20,FALSE),"")</f>
        <v/>
      </c>
      <c r="R4492" s="162" t="str">
        <f>+IF($C4492&lt;&gt;"",VLOOKUP($C4492,PRINCIPAL!$C$5:$Y$376,22,FALSE),"")</f>
        <v/>
      </c>
      <c r="S4492" s="162" t="str">
        <f>+IF($C4492&lt;&gt;"",VLOOKUP($C4492,PRINCIPAL!$C$5:$Y$376,15,FALSE),"")</f>
        <v/>
      </c>
      <c r="T4492" s="255" t="str">
        <f>+IF($C4492&lt;&gt;"",VLOOKUP($C4492,PRINCIPAL!$C$5:$Y$376,9,FALSE),"")</f>
        <v/>
      </c>
      <c r="U4492" s="166" t="str">
        <f t="shared" si="506"/>
        <v/>
      </c>
      <c r="V4492" s="164" t="str">
        <f>+IF($C4492&lt;&gt;"",VLOOKUP($C4492,PRINCIPAL!$C$5:$Y$76,2,FALSE),"")</f>
        <v/>
      </c>
      <c r="W4492" t="e">
        <f>+VLOOKUP(D4492,CENTROS!$G$4:$M$93,7,FALSE)</f>
        <v>#N/A</v>
      </c>
      <c r="Y4492" t="str">
        <f t="shared" si="508"/>
        <v/>
      </c>
      <c r="Z4492" s="220" t="str">
        <f t="shared" si="502"/>
        <v/>
      </c>
      <c r="AA4492" s="220" t="str">
        <f t="shared" si="503"/>
        <v/>
      </c>
      <c r="AB4492" s="228" t="str">
        <f t="shared" si="504"/>
        <v/>
      </c>
      <c r="AC4492" s="230" t="str">
        <f t="shared" si="505"/>
        <v/>
      </c>
      <c r="AD4492" s="220"/>
      <c r="AE4492" s="220"/>
      <c r="AF4492" s="220" t="str">
        <f t="shared" si="507"/>
        <v/>
      </c>
    </row>
    <row r="4493" spans="1:32">
      <c r="A4493" s="121"/>
      <c r="B4493" s="121"/>
      <c r="C4493" s="140"/>
      <c r="D4493" s="159"/>
      <c r="E4493" s="154"/>
      <c r="F4493" s="154"/>
      <c r="G4493" s="160"/>
      <c r="H4493" s="158"/>
      <c r="I4493" s="158"/>
      <c r="J4493" s="158"/>
      <c r="K4493" s="158"/>
      <c r="L4493" s="158"/>
      <c r="M4493" s="158"/>
      <c r="N4493" s="157"/>
      <c r="O4493" s="188"/>
      <c r="P4493" s="245"/>
      <c r="Q4493" s="165" t="str">
        <f>+IF($C4493&lt;&gt;"",VLOOKUP($C4493,PRINCIPAL!$C$5:$Y$376,20,FALSE),"")</f>
        <v/>
      </c>
      <c r="R4493" s="162" t="str">
        <f>+IF($C4493&lt;&gt;"",VLOOKUP($C4493,PRINCIPAL!$C$5:$Y$376,22,FALSE),"")</f>
        <v/>
      </c>
      <c r="S4493" s="162" t="str">
        <f>+IF($C4493&lt;&gt;"",VLOOKUP($C4493,PRINCIPAL!$C$5:$Y$376,15,FALSE),"")</f>
        <v/>
      </c>
      <c r="T4493" s="255" t="str">
        <f>+IF($C4493&lt;&gt;"",VLOOKUP($C4493,PRINCIPAL!$C$5:$Y$376,9,FALSE),"")</f>
        <v/>
      </c>
      <c r="U4493" s="166" t="str">
        <f t="shared" si="506"/>
        <v/>
      </c>
      <c r="V4493" s="164" t="str">
        <f>+IF($C4493&lt;&gt;"",VLOOKUP($C4493,PRINCIPAL!$C$5:$Y$76,2,FALSE),"")</f>
        <v/>
      </c>
      <c r="W4493" t="e">
        <f>+VLOOKUP(D4493,CENTROS!$G$4:$M$93,7,FALSE)</f>
        <v>#N/A</v>
      </c>
      <c r="Y4493" t="str">
        <f t="shared" si="508"/>
        <v/>
      </c>
      <c r="Z4493" s="220" t="str">
        <f t="shared" ref="Z4493:Z4556" si="509">+IF(A4493&lt;&gt;"",A4493,"")</f>
        <v/>
      </c>
      <c r="AA4493" s="220" t="str">
        <f t="shared" ref="AA4493:AA4556" si="510">+IF(D4493&lt;&gt;"",D4493,"")</f>
        <v/>
      </c>
      <c r="AB4493" s="228" t="str">
        <f t="shared" ref="AB4493:AB4556" si="511">+IF(B4493&lt;&gt;"",B4493,"")</f>
        <v/>
      </c>
      <c r="AC4493" s="230" t="str">
        <f t="shared" ref="AC4493:AC4556" si="512">+IF(C4493&lt;&gt;"",C4493,"")</f>
        <v/>
      </c>
      <c r="AD4493" s="220"/>
      <c r="AE4493" s="220"/>
      <c r="AF4493" s="220" t="str">
        <f t="shared" si="507"/>
        <v/>
      </c>
    </row>
    <row r="4494" spans="1:32">
      <c r="A4494" s="121"/>
      <c r="B4494" s="121"/>
      <c r="C4494" s="140"/>
      <c r="D4494" s="159"/>
      <c r="E4494" s="154"/>
      <c r="F4494" s="154"/>
      <c r="G4494" s="160"/>
      <c r="H4494" s="158"/>
      <c r="I4494" s="158"/>
      <c r="J4494" s="158"/>
      <c r="K4494" s="158"/>
      <c r="L4494" s="158"/>
      <c r="M4494" s="158"/>
      <c r="N4494" s="157"/>
      <c r="O4494" s="188"/>
      <c r="P4494" s="245"/>
      <c r="Q4494" s="165" t="str">
        <f>+IF($C4494&lt;&gt;"",VLOOKUP($C4494,PRINCIPAL!$C$5:$Y$376,20,FALSE),"")</f>
        <v/>
      </c>
      <c r="R4494" s="162" t="str">
        <f>+IF($C4494&lt;&gt;"",VLOOKUP($C4494,PRINCIPAL!$C$5:$Y$376,22,FALSE),"")</f>
        <v/>
      </c>
      <c r="S4494" s="162" t="str">
        <f>+IF($C4494&lt;&gt;"",VLOOKUP($C4494,PRINCIPAL!$C$5:$Y$376,15,FALSE),"")</f>
        <v/>
      </c>
      <c r="T4494" s="255" t="str">
        <f>+IF($C4494&lt;&gt;"",VLOOKUP($C4494,PRINCIPAL!$C$5:$Y$376,9,FALSE),"")</f>
        <v/>
      </c>
      <c r="U4494" s="166" t="str">
        <f t="shared" si="506"/>
        <v/>
      </c>
      <c r="V4494" s="164" t="str">
        <f>+IF($C4494&lt;&gt;"",VLOOKUP($C4494,PRINCIPAL!$C$5:$Y$76,2,FALSE),"")</f>
        <v/>
      </c>
      <c r="W4494" t="e">
        <f>+VLOOKUP(D4494,CENTROS!$G$4:$M$93,7,FALSE)</f>
        <v>#N/A</v>
      </c>
      <c r="Y4494" t="str">
        <f t="shared" si="508"/>
        <v/>
      </c>
      <c r="Z4494" s="220" t="str">
        <f t="shared" si="509"/>
        <v/>
      </c>
      <c r="AA4494" s="220" t="str">
        <f t="shared" si="510"/>
        <v/>
      </c>
      <c r="AB4494" s="228" t="str">
        <f t="shared" si="511"/>
        <v/>
      </c>
      <c r="AC4494" s="230" t="str">
        <f t="shared" si="512"/>
        <v/>
      </c>
      <c r="AD4494" s="220"/>
      <c r="AE4494" s="220"/>
      <c r="AF4494" s="220" t="str">
        <f t="shared" si="507"/>
        <v/>
      </c>
    </row>
    <row r="4495" spans="1:32">
      <c r="A4495" s="121"/>
      <c r="B4495" s="121"/>
      <c r="C4495" s="140"/>
      <c r="D4495" s="159"/>
      <c r="E4495" s="154"/>
      <c r="F4495" s="154"/>
      <c r="G4495" s="160"/>
      <c r="H4495" s="158"/>
      <c r="I4495" s="158"/>
      <c r="J4495" s="158"/>
      <c r="K4495" s="158"/>
      <c r="L4495" s="158"/>
      <c r="M4495" s="158"/>
      <c r="N4495" s="157"/>
      <c r="O4495" s="188"/>
      <c r="P4495" s="245"/>
      <c r="Q4495" s="165" t="str">
        <f>+IF($C4495&lt;&gt;"",VLOOKUP($C4495,PRINCIPAL!$C$5:$Y$376,20,FALSE),"")</f>
        <v/>
      </c>
      <c r="R4495" s="162" t="str">
        <f>+IF($C4495&lt;&gt;"",VLOOKUP($C4495,PRINCIPAL!$C$5:$Y$376,22,FALSE),"")</f>
        <v/>
      </c>
      <c r="S4495" s="162" t="str">
        <f>+IF($C4495&lt;&gt;"",VLOOKUP($C4495,PRINCIPAL!$C$5:$Y$376,15,FALSE),"")</f>
        <v/>
      </c>
      <c r="T4495" s="255" t="str">
        <f>+IF($C4495&lt;&gt;"",VLOOKUP($C4495,PRINCIPAL!$C$5:$Y$376,9,FALSE),"")</f>
        <v/>
      </c>
      <c r="U4495" s="166" t="str">
        <f t="shared" si="506"/>
        <v/>
      </c>
      <c r="V4495" s="164" t="str">
        <f>+IF($C4495&lt;&gt;"",VLOOKUP($C4495,PRINCIPAL!$C$5:$Y$76,2,FALSE),"")</f>
        <v/>
      </c>
      <c r="W4495" t="e">
        <f>+VLOOKUP(D4495,CENTROS!$G$4:$M$93,7,FALSE)</f>
        <v>#N/A</v>
      </c>
      <c r="Y4495" t="str">
        <f t="shared" si="508"/>
        <v/>
      </c>
      <c r="Z4495" s="220" t="str">
        <f t="shared" si="509"/>
        <v/>
      </c>
      <c r="AA4495" s="220" t="str">
        <f t="shared" si="510"/>
        <v/>
      </c>
      <c r="AB4495" s="228" t="str">
        <f t="shared" si="511"/>
        <v/>
      </c>
      <c r="AC4495" s="230" t="str">
        <f t="shared" si="512"/>
        <v/>
      </c>
      <c r="AD4495" s="220"/>
      <c r="AE4495" s="220"/>
      <c r="AF4495" s="220" t="str">
        <f t="shared" si="507"/>
        <v/>
      </c>
    </row>
    <row r="4496" spans="1:32">
      <c r="A4496" s="121"/>
      <c r="B4496" s="121"/>
      <c r="C4496" s="140"/>
      <c r="D4496" s="159"/>
      <c r="E4496" s="154"/>
      <c r="F4496" s="154"/>
      <c r="G4496" s="160"/>
      <c r="H4496" s="158"/>
      <c r="I4496" s="158"/>
      <c r="J4496" s="158"/>
      <c r="K4496" s="158"/>
      <c r="L4496" s="158"/>
      <c r="M4496" s="158"/>
      <c r="N4496" s="157"/>
      <c r="O4496" s="188"/>
      <c r="P4496" s="245"/>
      <c r="Q4496" s="165" t="str">
        <f>+IF($C4496&lt;&gt;"",VLOOKUP($C4496,PRINCIPAL!$C$5:$Y$376,20,FALSE),"")</f>
        <v/>
      </c>
      <c r="R4496" s="162" t="str">
        <f>+IF($C4496&lt;&gt;"",VLOOKUP($C4496,PRINCIPAL!$C$5:$Y$376,22,FALSE),"")</f>
        <v/>
      </c>
      <c r="S4496" s="162" t="str">
        <f>+IF($C4496&lt;&gt;"",VLOOKUP($C4496,PRINCIPAL!$C$5:$Y$376,15,FALSE),"")</f>
        <v/>
      </c>
      <c r="T4496" s="255" t="str">
        <f>+IF($C4496&lt;&gt;"",VLOOKUP($C4496,PRINCIPAL!$C$5:$Y$376,9,FALSE),"")</f>
        <v/>
      </c>
      <c r="U4496" s="166" t="str">
        <f t="shared" si="506"/>
        <v/>
      </c>
      <c r="V4496" s="164" t="str">
        <f>+IF($C4496&lt;&gt;"",VLOOKUP($C4496,PRINCIPAL!$C$5:$Y$76,2,FALSE),"")</f>
        <v/>
      </c>
      <c r="W4496" t="e">
        <f>+VLOOKUP(D4496,CENTROS!$G$4:$M$93,7,FALSE)</f>
        <v>#N/A</v>
      </c>
      <c r="Y4496" t="str">
        <f t="shared" si="508"/>
        <v/>
      </c>
      <c r="Z4496" s="220" t="str">
        <f t="shared" si="509"/>
        <v/>
      </c>
      <c r="AA4496" s="220" t="str">
        <f t="shared" si="510"/>
        <v/>
      </c>
      <c r="AB4496" s="228" t="str">
        <f t="shared" si="511"/>
        <v/>
      </c>
      <c r="AC4496" s="230" t="str">
        <f t="shared" si="512"/>
        <v/>
      </c>
      <c r="AD4496" s="220"/>
      <c r="AE4496" s="220"/>
      <c r="AF4496" s="220" t="str">
        <f t="shared" si="507"/>
        <v/>
      </c>
    </row>
    <row r="4497" spans="1:32">
      <c r="A4497" s="121"/>
      <c r="B4497" s="121"/>
      <c r="C4497" s="140"/>
      <c r="D4497" s="159"/>
      <c r="E4497" s="154"/>
      <c r="F4497" s="154"/>
      <c r="G4497" s="160"/>
      <c r="H4497" s="158"/>
      <c r="I4497" s="158"/>
      <c r="J4497" s="158"/>
      <c r="K4497" s="158"/>
      <c r="L4497" s="158"/>
      <c r="M4497" s="158"/>
      <c r="N4497" s="157"/>
      <c r="O4497" s="188"/>
      <c r="P4497" s="245"/>
      <c r="Q4497" s="165" t="str">
        <f>+IF($C4497&lt;&gt;"",VLOOKUP($C4497,PRINCIPAL!$C$5:$Y$376,20,FALSE),"")</f>
        <v/>
      </c>
      <c r="R4497" s="162" t="str">
        <f>+IF($C4497&lt;&gt;"",VLOOKUP($C4497,PRINCIPAL!$C$5:$Y$376,22,FALSE),"")</f>
        <v/>
      </c>
      <c r="S4497" s="162" t="str">
        <f>+IF($C4497&lt;&gt;"",VLOOKUP($C4497,PRINCIPAL!$C$5:$Y$376,15,FALSE),"")</f>
        <v/>
      </c>
      <c r="T4497" s="255" t="str">
        <f>+IF($C4497&lt;&gt;"",VLOOKUP($C4497,PRINCIPAL!$C$5:$Y$376,9,FALSE),"")</f>
        <v/>
      </c>
      <c r="U4497" s="166" t="str">
        <f t="shared" si="506"/>
        <v/>
      </c>
      <c r="V4497" s="164" t="str">
        <f>+IF($C4497&lt;&gt;"",VLOOKUP($C4497,PRINCIPAL!$C$5:$Y$76,2,FALSE),"")</f>
        <v/>
      </c>
      <c r="W4497" t="e">
        <f>+VLOOKUP(D4497,CENTROS!$G$4:$M$93,7,FALSE)</f>
        <v>#N/A</v>
      </c>
      <c r="Y4497" t="str">
        <f t="shared" si="508"/>
        <v/>
      </c>
      <c r="Z4497" s="220" t="str">
        <f t="shared" si="509"/>
        <v/>
      </c>
      <c r="AA4497" s="220" t="str">
        <f t="shared" si="510"/>
        <v/>
      </c>
      <c r="AB4497" s="228" t="str">
        <f t="shared" si="511"/>
        <v/>
      </c>
      <c r="AC4497" s="230" t="str">
        <f t="shared" si="512"/>
        <v/>
      </c>
      <c r="AD4497" s="220"/>
      <c r="AE4497" s="220"/>
      <c r="AF4497" s="220" t="str">
        <f t="shared" si="507"/>
        <v/>
      </c>
    </row>
    <row r="4498" spans="1:32">
      <c r="A4498" s="121"/>
      <c r="B4498" s="121"/>
      <c r="C4498" s="140"/>
      <c r="D4498" s="159"/>
      <c r="E4498" s="154"/>
      <c r="F4498" s="154"/>
      <c r="G4498" s="160"/>
      <c r="H4498" s="158"/>
      <c r="I4498" s="158"/>
      <c r="J4498" s="158"/>
      <c r="K4498" s="158"/>
      <c r="L4498" s="158"/>
      <c r="M4498" s="158"/>
      <c r="N4498" s="157"/>
      <c r="O4498" s="188"/>
      <c r="P4498" s="245"/>
      <c r="Q4498" s="165" t="str">
        <f>+IF($C4498&lt;&gt;"",VLOOKUP($C4498,PRINCIPAL!$C$5:$Y$376,20,FALSE),"")</f>
        <v/>
      </c>
      <c r="R4498" s="162" t="str">
        <f>+IF($C4498&lt;&gt;"",VLOOKUP($C4498,PRINCIPAL!$C$5:$Y$376,22,FALSE),"")</f>
        <v/>
      </c>
      <c r="S4498" s="162" t="str">
        <f>+IF($C4498&lt;&gt;"",VLOOKUP($C4498,PRINCIPAL!$C$5:$Y$376,15,FALSE),"")</f>
        <v/>
      </c>
      <c r="T4498" s="255" t="str">
        <f>+IF($C4498&lt;&gt;"",VLOOKUP($C4498,PRINCIPAL!$C$5:$Y$376,9,FALSE),"")</f>
        <v/>
      </c>
      <c r="U4498" s="166" t="str">
        <f t="shared" si="506"/>
        <v/>
      </c>
      <c r="V4498" s="164" t="str">
        <f>+IF($C4498&lt;&gt;"",VLOOKUP($C4498,PRINCIPAL!$C$5:$Y$76,2,FALSE),"")</f>
        <v/>
      </c>
      <c r="W4498" t="e">
        <f>+VLOOKUP(D4498,CENTROS!$G$4:$M$93,7,FALSE)</f>
        <v>#N/A</v>
      </c>
      <c r="Y4498" t="str">
        <f t="shared" si="508"/>
        <v/>
      </c>
      <c r="Z4498" s="220" t="str">
        <f t="shared" si="509"/>
        <v/>
      </c>
      <c r="AA4498" s="220" t="str">
        <f t="shared" si="510"/>
        <v/>
      </c>
      <c r="AB4498" s="228" t="str">
        <f t="shared" si="511"/>
        <v/>
      </c>
      <c r="AC4498" s="230" t="str">
        <f t="shared" si="512"/>
        <v/>
      </c>
      <c r="AD4498" s="220"/>
      <c r="AE4498" s="220"/>
      <c r="AF4498" s="220" t="str">
        <f t="shared" si="507"/>
        <v/>
      </c>
    </row>
    <row r="4499" spans="1:32">
      <c r="A4499" s="121"/>
      <c r="B4499" s="121"/>
      <c r="C4499" s="140"/>
      <c r="D4499" s="159"/>
      <c r="E4499" s="154"/>
      <c r="F4499" s="154"/>
      <c r="G4499" s="160"/>
      <c r="H4499" s="158"/>
      <c r="I4499" s="158"/>
      <c r="J4499" s="158"/>
      <c r="K4499" s="158"/>
      <c r="L4499" s="158"/>
      <c r="M4499" s="158"/>
      <c r="N4499" s="157"/>
      <c r="O4499" s="188"/>
      <c r="P4499" s="245"/>
      <c r="Q4499" s="165" t="str">
        <f>+IF($C4499&lt;&gt;"",VLOOKUP($C4499,PRINCIPAL!$C$5:$Y$376,20,FALSE),"")</f>
        <v/>
      </c>
      <c r="R4499" s="162" t="str">
        <f>+IF($C4499&lt;&gt;"",VLOOKUP($C4499,PRINCIPAL!$C$5:$Y$376,22,FALSE),"")</f>
        <v/>
      </c>
      <c r="S4499" s="162" t="str">
        <f>+IF($C4499&lt;&gt;"",VLOOKUP($C4499,PRINCIPAL!$C$5:$Y$376,15,FALSE),"")</f>
        <v/>
      </c>
      <c r="T4499" s="255" t="str">
        <f>+IF($C4499&lt;&gt;"",VLOOKUP($C4499,PRINCIPAL!$C$5:$Y$376,9,FALSE),"")</f>
        <v/>
      </c>
      <c r="U4499" s="166" t="str">
        <f t="shared" si="506"/>
        <v/>
      </c>
      <c r="V4499" s="164" t="str">
        <f>+IF($C4499&lt;&gt;"",VLOOKUP($C4499,PRINCIPAL!$C$5:$Y$76,2,FALSE),"")</f>
        <v/>
      </c>
      <c r="W4499" t="e">
        <f>+VLOOKUP(D4499,CENTROS!$G$4:$M$93,7,FALSE)</f>
        <v>#N/A</v>
      </c>
      <c r="Y4499" t="str">
        <f t="shared" si="508"/>
        <v/>
      </c>
      <c r="Z4499" s="220" t="str">
        <f t="shared" si="509"/>
        <v/>
      </c>
      <c r="AA4499" s="220" t="str">
        <f t="shared" si="510"/>
        <v/>
      </c>
      <c r="AB4499" s="228" t="str">
        <f t="shared" si="511"/>
        <v/>
      </c>
      <c r="AC4499" s="230" t="str">
        <f t="shared" si="512"/>
        <v/>
      </c>
      <c r="AD4499" s="220"/>
      <c r="AE4499" s="220"/>
      <c r="AF4499" s="220" t="str">
        <f t="shared" si="507"/>
        <v/>
      </c>
    </row>
    <row r="4500" spans="1:32">
      <c r="A4500" s="121"/>
      <c r="B4500" s="121"/>
      <c r="C4500" s="140"/>
      <c r="D4500" s="159"/>
      <c r="E4500" s="154"/>
      <c r="F4500" s="154"/>
      <c r="G4500" s="160"/>
      <c r="H4500" s="158"/>
      <c r="I4500" s="158"/>
      <c r="J4500" s="158"/>
      <c r="K4500" s="158"/>
      <c r="L4500" s="158"/>
      <c r="M4500" s="158"/>
      <c r="N4500" s="157"/>
      <c r="O4500" s="188"/>
      <c r="P4500" s="245"/>
      <c r="Q4500" s="165" t="str">
        <f>+IF($C4500&lt;&gt;"",VLOOKUP($C4500,PRINCIPAL!$C$5:$Y$376,20,FALSE),"")</f>
        <v/>
      </c>
      <c r="R4500" s="162" t="str">
        <f>+IF($C4500&lt;&gt;"",VLOOKUP($C4500,PRINCIPAL!$C$5:$Y$376,22,FALSE),"")</f>
        <v/>
      </c>
      <c r="S4500" s="162" t="str">
        <f>+IF($C4500&lt;&gt;"",VLOOKUP($C4500,PRINCIPAL!$C$5:$Y$376,15,FALSE),"")</f>
        <v/>
      </c>
      <c r="T4500" s="255" t="str">
        <f>+IF($C4500&lt;&gt;"",VLOOKUP($C4500,PRINCIPAL!$C$5:$Y$376,9,FALSE),"")</f>
        <v/>
      </c>
      <c r="U4500" s="166" t="str">
        <f t="shared" si="506"/>
        <v/>
      </c>
      <c r="V4500" s="164" t="str">
        <f>+IF($C4500&lt;&gt;"",VLOOKUP($C4500,PRINCIPAL!$C$5:$Y$76,2,FALSE),"")</f>
        <v/>
      </c>
      <c r="W4500" t="e">
        <f>+VLOOKUP(D4500,CENTROS!$G$4:$M$93,7,FALSE)</f>
        <v>#N/A</v>
      </c>
      <c r="Y4500" t="str">
        <f t="shared" si="508"/>
        <v/>
      </c>
      <c r="Z4500" s="220" t="str">
        <f t="shared" si="509"/>
        <v/>
      </c>
      <c r="AA4500" s="220" t="str">
        <f t="shared" si="510"/>
        <v/>
      </c>
      <c r="AB4500" s="228" t="str">
        <f t="shared" si="511"/>
        <v/>
      </c>
      <c r="AC4500" s="230" t="str">
        <f t="shared" si="512"/>
        <v/>
      </c>
      <c r="AD4500" s="220"/>
      <c r="AE4500" s="220"/>
      <c r="AF4500" s="220" t="str">
        <f t="shared" si="507"/>
        <v/>
      </c>
    </row>
    <row r="4501" spans="1:32">
      <c r="A4501" s="121"/>
      <c r="B4501" s="121"/>
      <c r="C4501" s="140"/>
      <c r="D4501" s="159"/>
      <c r="E4501" s="154"/>
      <c r="F4501" s="154"/>
      <c r="G4501" s="160"/>
      <c r="H4501" s="158"/>
      <c r="I4501" s="158"/>
      <c r="J4501" s="158"/>
      <c r="K4501" s="158"/>
      <c r="L4501" s="158"/>
      <c r="M4501" s="158"/>
      <c r="N4501" s="157"/>
      <c r="O4501" s="188"/>
      <c r="P4501" s="245"/>
      <c r="Q4501" s="165" t="str">
        <f>+IF($C4501&lt;&gt;"",VLOOKUP($C4501,PRINCIPAL!$C$5:$Y$376,20,FALSE),"")</f>
        <v/>
      </c>
      <c r="R4501" s="162" t="str">
        <f>+IF($C4501&lt;&gt;"",VLOOKUP($C4501,PRINCIPAL!$C$5:$Y$376,22,FALSE),"")</f>
        <v/>
      </c>
      <c r="S4501" s="162" t="str">
        <f>+IF($C4501&lt;&gt;"",VLOOKUP($C4501,PRINCIPAL!$C$5:$Y$376,15,FALSE),"")</f>
        <v/>
      </c>
      <c r="T4501" s="255" t="str">
        <f>+IF($C4501&lt;&gt;"",VLOOKUP($C4501,PRINCIPAL!$C$5:$Y$376,9,FALSE),"")</f>
        <v/>
      </c>
      <c r="U4501" s="166" t="str">
        <f t="shared" si="506"/>
        <v/>
      </c>
      <c r="V4501" s="164" t="str">
        <f>+IF($C4501&lt;&gt;"",VLOOKUP($C4501,PRINCIPAL!$C$5:$Y$76,2,FALSE),"")</f>
        <v/>
      </c>
      <c r="W4501" t="e">
        <f>+VLOOKUP(D4501,CENTROS!$G$4:$M$93,7,FALSE)</f>
        <v>#N/A</v>
      </c>
      <c r="Y4501" t="str">
        <f t="shared" si="508"/>
        <v/>
      </c>
      <c r="Z4501" s="220" t="str">
        <f t="shared" si="509"/>
        <v/>
      </c>
      <c r="AA4501" s="220" t="str">
        <f t="shared" si="510"/>
        <v/>
      </c>
      <c r="AB4501" s="228" t="str">
        <f t="shared" si="511"/>
        <v/>
      </c>
      <c r="AC4501" s="230" t="str">
        <f t="shared" si="512"/>
        <v/>
      </c>
      <c r="AD4501" s="220"/>
      <c r="AE4501" s="220"/>
      <c r="AF4501" s="220" t="str">
        <f t="shared" si="507"/>
        <v/>
      </c>
    </row>
    <row r="4502" spans="1:32">
      <c r="A4502" s="121"/>
      <c r="B4502" s="121"/>
      <c r="C4502" s="140"/>
      <c r="D4502" s="159"/>
      <c r="E4502" s="154"/>
      <c r="F4502" s="154"/>
      <c r="G4502" s="160"/>
      <c r="H4502" s="158"/>
      <c r="I4502" s="158"/>
      <c r="J4502" s="158"/>
      <c r="K4502" s="158"/>
      <c r="L4502" s="158"/>
      <c r="M4502" s="158"/>
      <c r="N4502" s="157"/>
      <c r="O4502" s="188"/>
      <c r="P4502" s="245"/>
      <c r="Q4502" s="165" t="str">
        <f>+IF($C4502&lt;&gt;"",VLOOKUP($C4502,PRINCIPAL!$C$5:$Y$376,20,FALSE),"")</f>
        <v/>
      </c>
      <c r="R4502" s="162" t="str">
        <f>+IF($C4502&lt;&gt;"",VLOOKUP($C4502,PRINCIPAL!$C$5:$Y$376,22,FALSE),"")</f>
        <v/>
      </c>
      <c r="S4502" s="162" t="str">
        <f>+IF($C4502&lt;&gt;"",VLOOKUP($C4502,PRINCIPAL!$C$5:$Y$376,15,FALSE),"")</f>
        <v/>
      </c>
      <c r="T4502" s="255" t="str">
        <f>+IF($C4502&lt;&gt;"",VLOOKUP($C4502,PRINCIPAL!$C$5:$Y$376,9,FALSE),"")</f>
        <v/>
      </c>
      <c r="U4502" s="166" t="str">
        <f t="shared" si="506"/>
        <v/>
      </c>
      <c r="V4502" s="164" t="str">
        <f>+IF($C4502&lt;&gt;"",VLOOKUP($C4502,PRINCIPAL!$C$5:$Y$76,2,FALSE),"")</f>
        <v/>
      </c>
      <c r="W4502" t="e">
        <f>+VLOOKUP(D4502,CENTROS!$G$4:$M$93,7,FALSE)</f>
        <v>#N/A</v>
      </c>
      <c r="Y4502" t="str">
        <f t="shared" si="508"/>
        <v/>
      </c>
      <c r="Z4502" s="220" t="str">
        <f t="shared" si="509"/>
        <v/>
      </c>
      <c r="AA4502" s="220" t="str">
        <f t="shared" si="510"/>
        <v/>
      </c>
      <c r="AB4502" s="228" t="str">
        <f t="shared" si="511"/>
        <v/>
      </c>
      <c r="AC4502" s="230" t="str">
        <f t="shared" si="512"/>
        <v/>
      </c>
      <c r="AD4502" s="220"/>
      <c r="AE4502" s="220"/>
      <c r="AF4502" s="220" t="str">
        <f t="shared" si="507"/>
        <v/>
      </c>
    </row>
    <row r="4503" spans="1:32">
      <c r="A4503" s="121"/>
      <c r="B4503" s="121"/>
      <c r="C4503" s="140"/>
      <c r="D4503" s="159"/>
      <c r="E4503" s="154"/>
      <c r="F4503" s="154"/>
      <c r="G4503" s="160"/>
      <c r="H4503" s="158"/>
      <c r="I4503" s="158"/>
      <c r="J4503" s="158"/>
      <c r="K4503" s="158"/>
      <c r="L4503" s="158"/>
      <c r="M4503" s="158"/>
      <c r="N4503" s="157"/>
      <c r="O4503" s="188"/>
      <c r="P4503" s="245"/>
      <c r="Q4503" s="165" t="str">
        <f>+IF($C4503&lt;&gt;"",VLOOKUP($C4503,PRINCIPAL!$C$5:$Y$376,20,FALSE),"")</f>
        <v/>
      </c>
      <c r="R4503" s="162" t="str">
        <f>+IF($C4503&lt;&gt;"",VLOOKUP($C4503,PRINCIPAL!$C$5:$Y$376,22,FALSE),"")</f>
        <v/>
      </c>
      <c r="S4503" s="162" t="str">
        <f>+IF($C4503&lt;&gt;"",VLOOKUP($C4503,PRINCIPAL!$C$5:$Y$376,15,FALSE),"")</f>
        <v/>
      </c>
      <c r="T4503" s="255" t="str">
        <f>+IF($C4503&lt;&gt;"",VLOOKUP($C4503,PRINCIPAL!$C$5:$Y$376,9,FALSE),"")</f>
        <v/>
      </c>
      <c r="U4503" s="166" t="str">
        <f t="shared" si="506"/>
        <v/>
      </c>
      <c r="V4503" s="164" t="str">
        <f>+IF($C4503&lt;&gt;"",VLOOKUP($C4503,PRINCIPAL!$C$5:$Y$76,2,FALSE),"")</f>
        <v/>
      </c>
      <c r="W4503" t="e">
        <f>+VLOOKUP(D4503,CENTROS!$G$4:$M$93,7,FALSE)</f>
        <v>#N/A</v>
      </c>
      <c r="Y4503" t="str">
        <f t="shared" si="508"/>
        <v/>
      </c>
      <c r="Z4503" s="220" t="str">
        <f t="shared" si="509"/>
        <v/>
      </c>
      <c r="AA4503" s="220" t="str">
        <f t="shared" si="510"/>
        <v/>
      </c>
      <c r="AB4503" s="228" t="str">
        <f t="shared" si="511"/>
        <v/>
      </c>
      <c r="AC4503" s="230" t="str">
        <f t="shared" si="512"/>
        <v/>
      </c>
      <c r="AD4503" s="220"/>
      <c r="AE4503" s="220"/>
      <c r="AF4503" s="220" t="str">
        <f t="shared" si="507"/>
        <v/>
      </c>
    </row>
    <row r="4504" spans="1:32">
      <c r="A4504" s="121"/>
      <c r="B4504" s="121"/>
      <c r="C4504" s="140"/>
      <c r="D4504" s="159"/>
      <c r="E4504" s="154"/>
      <c r="F4504" s="154"/>
      <c r="G4504" s="160"/>
      <c r="H4504" s="158"/>
      <c r="I4504" s="158"/>
      <c r="J4504" s="158"/>
      <c r="K4504" s="158"/>
      <c r="L4504" s="158"/>
      <c r="M4504" s="158"/>
      <c r="N4504" s="157"/>
      <c r="O4504" s="188"/>
      <c r="P4504" s="245"/>
      <c r="Q4504" s="165" t="str">
        <f>+IF($C4504&lt;&gt;"",VLOOKUP($C4504,PRINCIPAL!$C$5:$Y$376,20,FALSE),"")</f>
        <v/>
      </c>
      <c r="R4504" s="162" t="str">
        <f>+IF($C4504&lt;&gt;"",VLOOKUP($C4504,PRINCIPAL!$C$5:$Y$376,22,FALSE),"")</f>
        <v/>
      </c>
      <c r="S4504" s="162" t="str">
        <f>+IF($C4504&lt;&gt;"",VLOOKUP($C4504,PRINCIPAL!$C$5:$Y$376,15,FALSE),"")</f>
        <v/>
      </c>
      <c r="T4504" s="255" t="str">
        <f>+IF($C4504&lt;&gt;"",VLOOKUP($C4504,PRINCIPAL!$C$5:$Y$376,9,FALSE),"")</f>
        <v/>
      </c>
      <c r="U4504" s="166" t="str">
        <f t="shared" si="506"/>
        <v/>
      </c>
      <c r="V4504" s="164" t="str">
        <f>+IF($C4504&lt;&gt;"",VLOOKUP($C4504,PRINCIPAL!$C$5:$Y$76,2,FALSE),"")</f>
        <v/>
      </c>
      <c r="W4504" t="e">
        <f>+VLOOKUP(D4504,CENTROS!$G$4:$M$93,7,FALSE)</f>
        <v>#N/A</v>
      </c>
      <c r="Y4504" t="str">
        <f t="shared" si="508"/>
        <v/>
      </c>
      <c r="Z4504" s="220" t="str">
        <f t="shared" si="509"/>
        <v/>
      </c>
      <c r="AA4504" s="220" t="str">
        <f t="shared" si="510"/>
        <v/>
      </c>
      <c r="AB4504" s="228" t="str">
        <f t="shared" si="511"/>
        <v/>
      </c>
      <c r="AC4504" s="230" t="str">
        <f t="shared" si="512"/>
        <v/>
      </c>
      <c r="AD4504" s="220"/>
      <c r="AE4504" s="220"/>
      <c r="AF4504" s="220" t="str">
        <f t="shared" si="507"/>
        <v/>
      </c>
    </row>
    <row r="4505" spans="1:32">
      <c r="A4505" s="121"/>
      <c r="B4505" s="121"/>
      <c r="C4505" s="140"/>
      <c r="D4505" s="159"/>
      <c r="E4505" s="154"/>
      <c r="F4505" s="154"/>
      <c r="G4505" s="160"/>
      <c r="H4505" s="158"/>
      <c r="I4505" s="158"/>
      <c r="J4505" s="158"/>
      <c r="K4505" s="158"/>
      <c r="L4505" s="158"/>
      <c r="M4505" s="158"/>
      <c r="N4505" s="157"/>
      <c r="O4505" s="188"/>
      <c r="P4505" s="245"/>
      <c r="Q4505" s="165" t="str">
        <f>+IF($C4505&lt;&gt;"",VLOOKUP($C4505,PRINCIPAL!$C$5:$Y$376,20,FALSE),"")</f>
        <v/>
      </c>
      <c r="R4505" s="162" t="str">
        <f>+IF($C4505&lt;&gt;"",VLOOKUP($C4505,PRINCIPAL!$C$5:$Y$376,22,FALSE),"")</f>
        <v/>
      </c>
      <c r="S4505" s="162" t="str">
        <f>+IF($C4505&lt;&gt;"",VLOOKUP($C4505,PRINCIPAL!$C$5:$Y$376,15,FALSE),"")</f>
        <v/>
      </c>
      <c r="T4505" s="255" t="str">
        <f>+IF($C4505&lt;&gt;"",VLOOKUP($C4505,PRINCIPAL!$C$5:$Y$376,9,FALSE),"")</f>
        <v/>
      </c>
      <c r="U4505" s="166" t="str">
        <f t="shared" si="506"/>
        <v/>
      </c>
      <c r="V4505" s="164" t="str">
        <f>+IF($C4505&lt;&gt;"",VLOOKUP($C4505,PRINCIPAL!$C$5:$Y$76,2,FALSE),"")</f>
        <v/>
      </c>
      <c r="W4505" t="e">
        <f>+VLOOKUP(D4505,CENTROS!$G$4:$M$93,7,FALSE)</f>
        <v>#N/A</v>
      </c>
      <c r="Y4505" t="str">
        <f t="shared" si="508"/>
        <v/>
      </c>
      <c r="Z4505" s="220" t="str">
        <f t="shared" si="509"/>
        <v/>
      </c>
      <c r="AA4505" s="220" t="str">
        <f t="shared" si="510"/>
        <v/>
      </c>
      <c r="AB4505" s="228" t="str">
        <f t="shared" si="511"/>
        <v/>
      </c>
      <c r="AC4505" s="230" t="str">
        <f t="shared" si="512"/>
        <v/>
      </c>
      <c r="AD4505" s="220"/>
      <c r="AE4505" s="220"/>
      <c r="AF4505" s="220" t="str">
        <f t="shared" si="507"/>
        <v/>
      </c>
    </row>
    <row r="4506" spans="1:32">
      <c r="A4506" s="121"/>
      <c r="B4506" s="121"/>
      <c r="C4506" s="140"/>
      <c r="D4506" s="159"/>
      <c r="E4506" s="154"/>
      <c r="F4506" s="154"/>
      <c r="G4506" s="160"/>
      <c r="H4506" s="158"/>
      <c r="I4506" s="158"/>
      <c r="J4506" s="158"/>
      <c r="K4506" s="158"/>
      <c r="L4506" s="158"/>
      <c r="M4506" s="158"/>
      <c r="N4506" s="157"/>
      <c r="O4506" s="188"/>
      <c r="P4506" s="245"/>
      <c r="Q4506" s="165" t="str">
        <f>+IF($C4506&lt;&gt;"",VLOOKUP($C4506,PRINCIPAL!$C$5:$Y$376,20,FALSE),"")</f>
        <v/>
      </c>
      <c r="R4506" s="162" t="str">
        <f>+IF($C4506&lt;&gt;"",VLOOKUP($C4506,PRINCIPAL!$C$5:$Y$376,22,FALSE),"")</f>
        <v/>
      </c>
      <c r="S4506" s="162" t="str">
        <f>+IF($C4506&lt;&gt;"",VLOOKUP($C4506,PRINCIPAL!$C$5:$Y$376,15,FALSE),"")</f>
        <v/>
      </c>
      <c r="T4506" s="255" t="str">
        <f>+IF($C4506&lt;&gt;"",VLOOKUP($C4506,PRINCIPAL!$C$5:$Y$376,9,FALSE),"")</f>
        <v/>
      </c>
      <c r="U4506" s="166" t="str">
        <f t="shared" si="506"/>
        <v/>
      </c>
      <c r="V4506" s="164" t="str">
        <f>+IF($C4506&lt;&gt;"",VLOOKUP($C4506,PRINCIPAL!$C$5:$Y$76,2,FALSE),"")</f>
        <v/>
      </c>
      <c r="W4506" t="e">
        <f>+VLOOKUP(D4506,CENTROS!$G$4:$M$93,7,FALSE)</f>
        <v>#N/A</v>
      </c>
      <c r="Y4506" t="str">
        <f t="shared" si="508"/>
        <v/>
      </c>
      <c r="Z4506" s="220" t="str">
        <f t="shared" si="509"/>
        <v/>
      </c>
      <c r="AA4506" s="220" t="str">
        <f t="shared" si="510"/>
        <v/>
      </c>
      <c r="AB4506" s="228" t="str">
        <f t="shared" si="511"/>
        <v/>
      </c>
      <c r="AC4506" s="230" t="str">
        <f t="shared" si="512"/>
        <v/>
      </c>
      <c r="AD4506" s="220"/>
      <c r="AE4506" s="220"/>
      <c r="AF4506" s="220" t="str">
        <f t="shared" si="507"/>
        <v/>
      </c>
    </row>
    <row r="4507" spans="1:32">
      <c r="A4507" s="121"/>
      <c r="B4507" s="121"/>
      <c r="C4507" s="140"/>
      <c r="D4507" s="159"/>
      <c r="E4507" s="154"/>
      <c r="F4507" s="154"/>
      <c r="G4507" s="160"/>
      <c r="H4507" s="158"/>
      <c r="I4507" s="158"/>
      <c r="J4507" s="158"/>
      <c r="K4507" s="158"/>
      <c r="L4507" s="158"/>
      <c r="M4507" s="158"/>
      <c r="N4507" s="157"/>
      <c r="O4507" s="188"/>
      <c r="P4507" s="245"/>
      <c r="Q4507" s="165" t="str">
        <f>+IF($C4507&lt;&gt;"",VLOOKUP($C4507,PRINCIPAL!$C$5:$Y$376,20,FALSE),"")</f>
        <v/>
      </c>
      <c r="R4507" s="162" t="str">
        <f>+IF($C4507&lt;&gt;"",VLOOKUP($C4507,PRINCIPAL!$C$5:$Y$376,22,FALSE),"")</f>
        <v/>
      </c>
      <c r="S4507" s="162" t="str">
        <f>+IF($C4507&lt;&gt;"",VLOOKUP($C4507,PRINCIPAL!$C$5:$Y$376,15,FALSE),"")</f>
        <v/>
      </c>
      <c r="T4507" s="255" t="str">
        <f>+IF($C4507&lt;&gt;"",VLOOKUP($C4507,PRINCIPAL!$C$5:$Y$376,9,FALSE),"")</f>
        <v/>
      </c>
      <c r="U4507" s="166" t="str">
        <f t="shared" si="506"/>
        <v/>
      </c>
      <c r="V4507" s="164" t="str">
        <f>+IF($C4507&lt;&gt;"",VLOOKUP($C4507,PRINCIPAL!$C$5:$Y$76,2,FALSE),"")</f>
        <v/>
      </c>
      <c r="W4507" t="e">
        <f>+VLOOKUP(D4507,CENTROS!$G$4:$M$93,7,FALSE)</f>
        <v>#N/A</v>
      </c>
      <c r="Y4507" t="str">
        <f t="shared" si="508"/>
        <v/>
      </c>
      <c r="Z4507" s="220" t="str">
        <f t="shared" si="509"/>
        <v/>
      </c>
      <c r="AA4507" s="220" t="str">
        <f t="shared" si="510"/>
        <v/>
      </c>
      <c r="AB4507" s="228" t="str">
        <f t="shared" si="511"/>
        <v/>
      </c>
      <c r="AC4507" s="230" t="str">
        <f t="shared" si="512"/>
        <v/>
      </c>
      <c r="AD4507" s="220"/>
      <c r="AE4507" s="220"/>
      <c r="AF4507" s="220" t="str">
        <f t="shared" si="507"/>
        <v/>
      </c>
    </row>
    <row r="4508" spans="1:32">
      <c r="A4508" s="121"/>
      <c r="B4508" s="121"/>
      <c r="C4508" s="140"/>
      <c r="D4508" s="159"/>
      <c r="E4508" s="154"/>
      <c r="F4508" s="154"/>
      <c r="G4508" s="160"/>
      <c r="H4508" s="158"/>
      <c r="I4508" s="158"/>
      <c r="J4508" s="158"/>
      <c r="K4508" s="158"/>
      <c r="L4508" s="158"/>
      <c r="M4508" s="158"/>
      <c r="N4508" s="157"/>
      <c r="O4508" s="188"/>
      <c r="P4508" s="245"/>
      <c r="Q4508" s="165" t="str">
        <f>+IF($C4508&lt;&gt;"",VLOOKUP($C4508,PRINCIPAL!$C$5:$Y$376,20,FALSE),"")</f>
        <v/>
      </c>
      <c r="R4508" s="162" t="str">
        <f>+IF($C4508&lt;&gt;"",VLOOKUP($C4508,PRINCIPAL!$C$5:$Y$376,22,FALSE),"")</f>
        <v/>
      </c>
      <c r="S4508" s="162" t="str">
        <f>+IF($C4508&lt;&gt;"",VLOOKUP($C4508,PRINCIPAL!$C$5:$Y$376,15,FALSE),"")</f>
        <v/>
      </c>
      <c r="T4508" s="255" t="str">
        <f>+IF($C4508&lt;&gt;"",VLOOKUP($C4508,PRINCIPAL!$C$5:$Y$376,9,FALSE),"")</f>
        <v/>
      </c>
      <c r="U4508" s="166" t="str">
        <f t="shared" si="506"/>
        <v/>
      </c>
      <c r="V4508" s="164" t="str">
        <f>+IF($C4508&lt;&gt;"",VLOOKUP($C4508,PRINCIPAL!$C$5:$Y$76,2,FALSE),"")</f>
        <v/>
      </c>
      <c r="W4508" t="e">
        <f>+VLOOKUP(D4508,CENTROS!$G$4:$M$93,7,FALSE)</f>
        <v>#N/A</v>
      </c>
      <c r="Y4508" t="str">
        <f t="shared" si="508"/>
        <v/>
      </c>
      <c r="Z4508" s="220" t="str">
        <f t="shared" si="509"/>
        <v/>
      </c>
      <c r="AA4508" s="220" t="str">
        <f t="shared" si="510"/>
        <v/>
      </c>
      <c r="AB4508" s="228" t="str">
        <f t="shared" si="511"/>
        <v/>
      </c>
      <c r="AC4508" s="230" t="str">
        <f t="shared" si="512"/>
        <v/>
      </c>
      <c r="AD4508" s="220"/>
      <c r="AE4508" s="220"/>
      <c r="AF4508" s="220" t="str">
        <f t="shared" si="507"/>
        <v/>
      </c>
    </row>
    <row r="4509" spans="1:32">
      <c r="A4509" s="121"/>
      <c r="B4509" s="121"/>
      <c r="C4509" s="140"/>
      <c r="D4509" s="159"/>
      <c r="E4509" s="154"/>
      <c r="F4509" s="154"/>
      <c r="G4509" s="160"/>
      <c r="H4509" s="158"/>
      <c r="I4509" s="158"/>
      <c r="J4509" s="158"/>
      <c r="K4509" s="158"/>
      <c r="L4509" s="158"/>
      <c r="M4509" s="158"/>
      <c r="N4509" s="157"/>
      <c r="O4509" s="188"/>
      <c r="P4509" s="245"/>
      <c r="Q4509" s="165" t="str">
        <f>+IF($C4509&lt;&gt;"",VLOOKUP($C4509,PRINCIPAL!$C$5:$Y$376,20,FALSE),"")</f>
        <v/>
      </c>
      <c r="R4509" s="162" t="str">
        <f>+IF($C4509&lt;&gt;"",VLOOKUP($C4509,PRINCIPAL!$C$5:$Y$376,22,FALSE),"")</f>
        <v/>
      </c>
      <c r="S4509" s="162" t="str">
        <f>+IF($C4509&lt;&gt;"",VLOOKUP($C4509,PRINCIPAL!$C$5:$Y$376,15,FALSE),"")</f>
        <v/>
      </c>
      <c r="T4509" s="255" t="str">
        <f>+IF($C4509&lt;&gt;"",VLOOKUP($C4509,PRINCIPAL!$C$5:$Y$376,9,FALSE),"")</f>
        <v/>
      </c>
      <c r="U4509" s="166" t="str">
        <f t="shared" si="506"/>
        <v/>
      </c>
      <c r="V4509" s="164" t="str">
        <f>+IF($C4509&lt;&gt;"",VLOOKUP($C4509,PRINCIPAL!$C$5:$Y$76,2,FALSE),"")</f>
        <v/>
      </c>
      <c r="W4509" t="e">
        <f>+VLOOKUP(D4509,CENTROS!$G$4:$M$93,7,FALSE)</f>
        <v>#N/A</v>
      </c>
      <c r="Y4509" t="str">
        <f t="shared" si="508"/>
        <v/>
      </c>
      <c r="Z4509" s="220" t="str">
        <f t="shared" si="509"/>
        <v/>
      </c>
      <c r="AA4509" s="220" t="str">
        <f t="shared" si="510"/>
        <v/>
      </c>
      <c r="AB4509" s="228" t="str">
        <f t="shared" si="511"/>
        <v/>
      </c>
      <c r="AC4509" s="230" t="str">
        <f t="shared" si="512"/>
        <v/>
      </c>
      <c r="AD4509" s="220"/>
      <c r="AE4509" s="220"/>
      <c r="AF4509" s="220" t="str">
        <f t="shared" si="507"/>
        <v/>
      </c>
    </row>
    <row r="4510" spans="1:32">
      <c r="A4510" s="121"/>
      <c r="B4510" s="121"/>
      <c r="C4510" s="140"/>
      <c r="D4510" s="159"/>
      <c r="E4510" s="154"/>
      <c r="F4510" s="154"/>
      <c r="G4510" s="160"/>
      <c r="H4510" s="158"/>
      <c r="I4510" s="158"/>
      <c r="J4510" s="158"/>
      <c r="K4510" s="158"/>
      <c r="L4510" s="158"/>
      <c r="M4510" s="158"/>
      <c r="N4510" s="157"/>
      <c r="O4510" s="188"/>
      <c r="P4510" s="245"/>
      <c r="Q4510" s="165" t="str">
        <f>+IF($C4510&lt;&gt;"",VLOOKUP($C4510,PRINCIPAL!$C$5:$Y$376,20,FALSE),"")</f>
        <v/>
      </c>
      <c r="R4510" s="162" t="str">
        <f>+IF($C4510&lt;&gt;"",VLOOKUP($C4510,PRINCIPAL!$C$5:$Y$376,22,FALSE),"")</f>
        <v/>
      </c>
      <c r="S4510" s="162" t="str">
        <f>+IF($C4510&lt;&gt;"",VLOOKUP($C4510,PRINCIPAL!$C$5:$Y$376,15,FALSE),"")</f>
        <v/>
      </c>
      <c r="T4510" s="255" t="str">
        <f>+IF($C4510&lt;&gt;"",VLOOKUP($C4510,PRINCIPAL!$C$5:$Y$376,9,FALSE),"")</f>
        <v/>
      </c>
      <c r="U4510" s="166" t="str">
        <f t="shared" si="506"/>
        <v/>
      </c>
      <c r="V4510" s="164" t="str">
        <f>+IF($C4510&lt;&gt;"",VLOOKUP($C4510,PRINCIPAL!$C$5:$Y$76,2,FALSE),"")</f>
        <v/>
      </c>
      <c r="W4510" t="e">
        <f>+VLOOKUP(D4510,CENTROS!$G$4:$M$93,7,FALSE)</f>
        <v>#N/A</v>
      </c>
      <c r="Y4510" t="str">
        <f t="shared" si="508"/>
        <v/>
      </c>
      <c r="Z4510" s="220" t="str">
        <f t="shared" si="509"/>
        <v/>
      </c>
      <c r="AA4510" s="220" t="str">
        <f t="shared" si="510"/>
        <v/>
      </c>
      <c r="AB4510" s="228" t="str">
        <f t="shared" si="511"/>
        <v/>
      </c>
      <c r="AC4510" s="230" t="str">
        <f t="shared" si="512"/>
        <v/>
      </c>
      <c r="AD4510" s="220"/>
      <c r="AE4510" s="220"/>
      <c r="AF4510" s="220" t="str">
        <f t="shared" si="507"/>
        <v/>
      </c>
    </row>
    <row r="4511" spans="1:32">
      <c r="A4511" s="121"/>
      <c r="B4511" s="121"/>
      <c r="C4511" s="140"/>
      <c r="D4511" s="159"/>
      <c r="E4511" s="154"/>
      <c r="F4511" s="154"/>
      <c r="G4511" s="160"/>
      <c r="H4511" s="158"/>
      <c r="I4511" s="158"/>
      <c r="J4511" s="158"/>
      <c r="K4511" s="158"/>
      <c r="L4511" s="158"/>
      <c r="M4511" s="158"/>
      <c r="N4511" s="157"/>
      <c r="O4511" s="188"/>
      <c r="P4511" s="245"/>
      <c r="Q4511" s="165" t="str">
        <f>+IF($C4511&lt;&gt;"",VLOOKUP($C4511,PRINCIPAL!$C$5:$Y$376,20,FALSE),"")</f>
        <v/>
      </c>
      <c r="R4511" s="162" t="str">
        <f>+IF($C4511&lt;&gt;"",VLOOKUP($C4511,PRINCIPAL!$C$5:$Y$376,22,FALSE),"")</f>
        <v/>
      </c>
      <c r="S4511" s="162" t="str">
        <f>+IF($C4511&lt;&gt;"",VLOOKUP($C4511,PRINCIPAL!$C$5:$Y$376,15,FALSE),"")</f>
        <v/>
      </c>
      <c r="T4511" s="255" t="str">
        <f>+IF($C4511&lt;&gt;"",VLOOKUP($C4511,PRINCIPAL!$C$5:$Y$376,9,FALSE),"")</f>
        <v/>
      </c>
      <c r="U4511" s="166" t="str">
        <f t="shared" si="506"/>
        <v/>
      </c>
      <c r="V4511" s="164" t="str">
        <f>+IF($C4511&lt;&gt;"",VLOOKUP($C4511,PRINCIPAL!$C$5:$Y$76,2,FALSE),"")</f>
        <v/>
      </c>
      <c r="W4511" t="e">
        <f>+VLOOKUP(D4511,CENTROS!$G$4:$M$93,7,FALSE)</f>
        <v>#N/A</v>
      </c>
      <c r="Y4511" t="str">
        <f t="shared" si="508"/>
        <v/>
      </c>
      <c r="Z4511" s="220" t="str">
        <f t="shared" si="509"/>
        <v/>
      </c>
      <c r="AA4511" s="220" t="str">
        <f t="shared" si="510"/>
        <v/>
      </c>
      <c r="AB4511" s="228" t="str">
        <f t="shared" si="511"/>
        <v/>
      </c>
      <c r="AC4511" s="230" t="str">
        <f t="shared" si="512"/>
        <v/>
      </c>
      <c r="AD4511" s="220"/>
      <c r="AE4511" s="220"/>
      <c r="AF4511" s="220" t="str">
        <f t="shared" si="507"/>
        <v/>
      </c>
    </row>
    <row r="4512" spans="1:32">
      <c r="A4512" s="121"/>
      <c r="B4512" s="121"/>
      <c r="C4512" s="140"/>
      <c r="D4512" s="159"/>
      <c r="E4512" s="154"/>
      <c r="F4512" s="154"/>
      <c r="G4512" s="160"/>
      <c r="H4512" s="158"/>
      <c r="I4512" s="158"/>
      <c r="J4512" s="158"/>
      <c r="K4512" s="158"/>
      <c r="L4512" s="158"/>
      <c r="M4512" s="158"/>
      <c r="N4512" s="157"/>
      <c r="O4512" s="188"/>
      <c r="P4512" s="245"/>
      <c r="Q4512" s="165" t="str">
        <f>+IF($C4512&lt;&gt;"",VLOOKUP($C4512,PRINCIPAL!$C$5:$Y$376,20,FALSE),"")</f>
        <v/>
      </c>
      <c r="R4512" s="162" t="str">
        <f>+IF($C4512&lt;&gt;"",VLOOKUP($C4512,PRINCIPAL!$C$5:$Y$376,22,FALSE),"")</f>
        <v/>
      </c>
      <c r="S4512" s="162" t="str">
        <f>+IF($C4512&lt;&gt;"",VLOOKUP($C4512,PRINCIPAL!$C$5:$Y$376,15,FALSE),"")</f>
        <v/>
      </c>
      <c r="T4512" s="255" t="str">
        <f>+IF($C4512&lt;&gt;"",VLOOKUP($C4512,PRINCIPAL!$C$5:$Y$376,9,FALSE),"")</f>
        <v/>
      </c>
      <c r="U4512" s="166" t="str">
        <f t="shared" si="506"/>
        <v/>
      </c>
      <c r="V4512" s="164" t="str">
        <f>+IF($C4512&lt;&gt;"",VLOOKUP($C4512,PRINCIPAL!$C$5:$Y$76,2,FALSE),"")</f>
        <v/>
      </c>
      <c r="W4512" t="e">
        <f>+VLOOKUP(D4512,CENTROS!$G$4:$M$93,7,FALSE)</f>
        <v>#N/A</v>
      </c>
      <c r="Y4512" t="str">
        <f t="shared" si="508"/>
        <v/>
      </c>
      <c r="Z4512" s="220" t="str">
        <f t="shared" si="509"/>
        <v/>
      </c>
      <c r="AA4512" s="220" t="str">
        <f t="shared" si="510"/>
        <v/>
      </c>
      <c r="AB4512" s="228" t="str">
        <f t="shared" si="511"/>
        <v/>
      </c>
      <c r="AC4512" s="230" t="str">
        <f t="shared" si="512"/>
        <v/>
      </c>
      <c r="AD4512" s="220"/>
      <c r="AE4512" s="220"/>
      <c r="AF4512" s="220" t="str">
        <f t="shared" si="507"/>
        <v/>
      </c>
    </row>
    <row r="4513" spans="1:32">
      <c r="A4513" s="121"/>
      <c r="B4513" s="121"/>
      <c r="C4513" s="140"/>
      <c r="D4513" s="159"/>
      <c r="E4513" s="154"/>
      <c r="F4513" s="154"/>
      <c r="G4513" s="160"/>
      <c r="H4513" s="158"/>
      <c r="I4513" s="158"/>
      <c r="J4513" s="158"/>
      <c r="K4513" s="158"/>
      <c r="L4513" s="158"/>
      <c r="M4513" s="158"/>
      <c r="N4513" s="157"/>
      <c r="O4513" s="188"/>
      <c r="P4513" s="245"/>
      <c r="Q4513" s="165" t="str">
        <f>+IF($C4513&lt;&gt;"",VLOOKUP($C4513,PRINCIPAL!$C$5:$Y$376,20,FALSE),"")</f>
        <v/>
      </c>
      <c r="R4513" s="162" t="str">
        <f>+IF($C4513&lt;&gt;"",VLOOKUP($C4513,PRINCIPAL!$C$5:$Y$376,22,FALSE),"")</f>
        <v/>
      </c>
      <c r="S4513" s="162" t="str">
        <f>+IF($C4513&lt;&gt;"",VLOOKUP($C4513,PRINCIPAL!$C$5:$Y$376,15,FALSE),"")</f>
        <v/>
      </c>
      <c r="T4513" s="255" t="str">
        <f>+IF($C4513&lt;&gt;"",VLOOKUP($C4513,PRINCIPAL!$C$5:$Y$376,9,FALSE),"")</f>
        <v/>
      </c>
      <c r="U4513" s="166" t="str">
        <f t="shared" si="506"/>
        <v/>
      </c>
      <c r="V4513" s="164" t="str">
        <f>+IF($C4513&lt;&gt;"",VLOOKUP($C4513,PRINCIPAL!$C$5:$Y$76,2,FALSE),"")</f>
        <v/>
      </c>
      <c r="W4513" t="e">
        <f>+VLOOKUP(D4513,CENTROS!$G$4:$M$93,7,FALSE)</f>
        <v>#N/A</v>
      </c>
      <c r="Y4513" t="str">
        <f t="shared" si="508"/>
        <v/>
      </c>
      <c r="Z4513" s="220" t="str">
        <f t="shared" si="509"/>
        <v/>
      </c>
      <c r="AA4513" s="220" t="str">
        <f t="shared" si="510"/>
        <v/>
      </c>
      <c r="AB4513" s="228" t="str">
        <f t="shared" si="511"/>
        <v/>
      </c>
      <c r="AC4513" s="230" t="str">
        <f t="shared" si="512"/>
        <v/>
      </c>
      <c r="AD4513" s="220"/>
      <c r="AE4513" s="220"/>
      <c r="AF4513" s="220" t="str">
        <f t="shared" si="507"/>
        <v/>
      </c>
    </row>
    <row r="4514" spans="1:32">
      <c r="A4514" s="121"/>
      <c r="B4514" s="121"/>
      <c r="C4514" s="140"/>
      <c r="D4514" s="159"/>
      <c r="E4514" s="154"/>
      <c r="F4514" s="154"/>
      <c r="G4514" s="160"/>
      <c r="H4514" s="158"/>
      <c r="I4514" s="158"/>
      <c r="J4514" s="158"/>
      <c r="K4514" s="158"/>
      <c r="L4514" s="158"/>
      <c r="M4514" s="158"/>
      <c r="N4514" s="157"/>
      <c r="O4514" s="188"/>
      <c r="P4514" s="245"/>
      <c r="Q4514" s="165" t="str">
        <f>+IF($C4514&lt;&gt;"",VLOOKUP($C4514,PRINCIPAL!$C$5:$Y$376,20,FALSE),"")</f>
        <v/>
      </c>
      <c r="R4514" s="162" t="str">
        <f>+IF($C4514&lt;&gt;"",VLOOKUP($C4514,PRINCIPAL!$C$5:$Y$376,22,FALSE),"")</f>
        <v/>
      </c>
      <c r="S4514" s="162" t="str">
        <f>+IF($C4514&lt;&gt;"",VLOOKUP($C4514,PRINCIPAL!$C$5:$Y$376,15,FALSE),"")</f>
        <v/>
      </c>
      <c r="T4514" s="255" t="str">
        <f>+IF($C4514&lt;&gt;"",VLOOKUP($C4514,PRINCIPAL!$C$5:$Y$376,9,FALSE),"")</f>
        <v/>
      </c>
      <c r="U4514" s="166" t="str">
        <f t="shared" si="506"/>
        <v/>
      </c>
      <c r="V4514" s="164" t="str">
        <f>+IF($C4514&lt;&gt;"",VLOOKUP($C4514,PRINCIPAL!$C$5:$Y$76,2,FALSE),"")</f>
        <v/>
      </c>
      <c r="W4514" t="e">
        <f>+VLOOKUP(D4514,CENTROS!$G$4:$M$93,7,FALSE)</f>
        <v>#N/A</v>
      </c>
      <c r="Y4514" t="str">
        <f t="shared" si="508"/>
        <v/>
      </c>
      <c r="Z4514" s="220" t="str">
        <f t="shared" si="509"/>
        <v/>
      </c>
      <c r="AA4514" s="220" t="str">
        <f t="shared" si="510"/>
        <v/>
      </c>
      <c r="AB4514" s="228" t="str">
        <f t="shared" si="511"/>
        <v/>
      </c>
      <c r="AC4514" s="230" t="str">
        <f t="shared" si="512"/>
        <v/>
      </c>
      <c r="AD4514" s="220"/>
      <c r="AE4514" s="220"/>
      <c r="AF4514" s="220" t="str">
        <f t="shared" si="507"/>
        <v/>
      </c>
    </row>
    <row r="4515" spans="1:32">
      <c r="A4515" s="121"/>
      <c r="B4515" s="121"/>
      <c r="C4515" s="140"/>
      <c r="D4515" s="159"/>
      <c r="E4515" s="154"/>
      <c r="F4515" s="154"/>
      <c r="G4515" s="160"/>
      <c r="H4515" s="158"/>
      <c r="I4515" s="158"/>
      <c r="J4515" s="158"/>
      <c r="K4515" s="158"/>
      <c r="L4515" s="158"/>
      <c r="M4515" s="158"/>
      <c r="N4515" s="157"/>
      <c r="O4515" s="188"/>
      <c r="P4515" s="245"/>
      <c r="Q4515" s="165" t="str">
        <f>+IF($C4515&lt;&gt;"",VLOOKUP($C4515,PRINCIPAL!$C$5:$Y$376,20,FALSE),"")</f>
        <v/>
      </c>
      <c r="R4515" s="162" t="str">
        <f>+IF($C4515&lt;&gt;"",VLOOKUP($C4515,PRINCIPAL!$C$5:$Y$376,22,FALSE),"")</f>
        <v/>
      </c>
      <c r="S4515" s="162" t="str">
        <f>+IF($C4515&lt;&gt;"",VLOOKUP($C4515,PRINCIPAL!$C$5:$Y$376,15,FALSE),"")</f>
        <v/>
      </c>
      <c r="T4515" s="255" t="str">
        <f>+IF($C4515&lt;&gt;"",VLOOKUP($C4515,PRINCIPAL!$C$5:$Y$376,9,FALSE),"")</f>
        <v/>
      </c>
      <c r="U4515" s="166" t="str">
        <f t="shared" si="506"/>
        <v/>
      </c>
      <c r="V4515" s="164" t="str">
        <f>+IF($C4515&lt;&gt;"",VLOOKUP($C4515,PRINCIPAL!$C$5:$Y$76,2,FALSE),"")</f>
        <v/>
      </c>
      <c r="W4515" t="e">
        <f>+VLOOKUP(D4515,CENTROS!$G$4:$M$93,7,FALSE)</f>
        <v>#N/A</v>
      </c>
      <c r="Y4515" t="str">
        <f t="shared" si="508"/>
        <v/>
      </c>
      <c r="Z4515" s="220" t="str">
        <f t="shared" si="509"/>
        <v/>
      </c>
      <c r="AA4515" s="220" t="str">
        <f t="shared" si="510"/>
        <v/>
      </c>
      <c r="AB4515" s="228" t="str">
        <f t="shared" si="511"/>
        <v/>
      </c>
      <c r="AC4515" s="230" t="str">
        <f t="shared" si="512"/>
        <v/>
      </c>
      <c r="AD4515" s="220"/>
      <c r="AE4515" s="220"/>
      <c r="AF4515" s="220" t="str">
        <f t="shared" si="507"/>
        <v/>
      </c>
    </row>
    <row r="4516" spans="1:32">
      <c r="A4516" s="121"/>
      <c r="B4516" s="121"/>
      <c r="C4516" s="140"/>
      <c r="D4516" s="159"/>
      <c r="E4516" s="154"/>
      <c r="F4516" s="154"/>
      <c r="G4516" s="160"/>
      <c r="H4516" s="158"/>
      <c r="I4516" s="158"/>
      <c r="J4516" s="158"/>
      <c r="K4516" s="158"/>
      <c r="L4516" s="158"/>
      <c r="M4516" s="158"/>
      <c r="N4516" s="157"/>
      <c r="O4516" s="188"/>
      <c r="P4516" s="245"/>
      <c r="Q4516" s="165" t="str">
        <f>+IF($C4516&lt;&gt;"",VLOOKUP($C4516,PRINCIPAL!$C$5:$Y$376,20,FALSE),"")</f>
        <v/>
      </c>
      <c r="R4516" s="162" t="str">
        <f>+IF($C4516&lt;&gt;"",VLOOKUP($C4516,PRINCIPAL!$C$5:$Y$376,22,FALSE),"")</f>
        <v/>
      </c>
      <c r="S4516" s="162" t="str">
        <f>+IF($C4516&lt;&gt;"",VLOOKUP($C4516,PRINCIPAL!$C$5:$Y$376,15,FALSE),"")</f>
        <v/>
      </c>
      <c r="T4516" s="255" t="str">
        <f>+IF($C4516&lt;&gt;"",VLOOKUP($C4516,PRINCIPAL!$C$5:$Y$376,9,FALSE),"")</f>
        <v/>
      </c>
      <c r="U4516" s="166" t="str">
        <f t="shared" si="506"/>
        <v/>
      </c>
      <c r="V4516" s="164" t="str">
        <f>+IF($C4516&lt;&gt;"",VLOOKUP($C4516,PRINCIPAL!$C$5:$Y$76,2,FALSE),"")</f>
        <v/>
      </c>
      <c r="W4516" t="e">
        <f>+VLOOKUP(D4516,CENTROS!$G$4:$M$93,7,FALSE)</f>
        <v>#N/A</v>
      </c>
      <c r="Y4516" t="str">
        <f t="shared" si="508"/>
        <v/>
      </c>
      <c r="Z4516" s="220" t="str">
        <f t="shared" si="509"/>
        <v/>
      </c>
      <c r="AA4516" s="220" t="str">
        <f t="shared" si="510"/>
        <v/>
      </c>
      <c r="AB4516" s="228" t="str">
        <f t="shared" si="511"/>
        <v/>
      </c>
      <c r="AC4516" s="230" t="str">
        <f t="shared" si="512"/>
        <v/>
      </c>
      <c r="AD4516" s="220"/>
      <c r="AE4516" s="220"/>
      <c r="AF4516" s="220" t="str">
        <f t="shared" si="507"/>
        <v/>
      </c>
    </row>
    <row r="4517" spans="1:32">
      <c r="A4517" s="121"/>
      <c r="B4517" s="121"/>
      <c r="C4517" s="140"/>
      <c r="D4517" s="159"/>
      <c r="E4517" s="154"/>
      <c r="F4517" s="154"/>
      <c r="G4517" s="160"/>
      <c r="H4517" s="158"/>
      <c r="I4517" s="158"/>
      <c r="J4517" s="158"/>
      <c r="K4517" s="158"/>
      <c r="L4517" s="158"/>
      <c r="M4517" s="158"/>
      <c r="N4517" s="157"/>
      <c r="O4517" s="188"/>
      <c r="P4517" s="245"/>
      <c r="Q4517" s="165" t="str">
        <f>+IF($C4517&lt;&gt;"",VLOOKUP($C4517,PRINCIPAL!$C$5:$Y$376,20,FALSE),"")</f>
        <v/>
      </c>
      <c r="R4517" s="162" t="str">
        <f>+IF($C4517&lt;&gt;"",VLOOKUP($C4517,PRINCIPAL!$C$5:$Y$376,22,FALSE),"")</f>
        <v/>
      </c>
      <c r="S4517" s="162" t="str">
        <f>+IF($C4517&lt;&gt;"",VLOOKUP($C4517,PRINCIPAL!$C$5:$Y$376,15,FALSE),"")</f>
        <v/>
      </c>
      <c r="T4517" s="255" t="str">
        <f>+IF($C4517&lt;&gt;"",VLOOKUP($C4517,PRINCIPAL!$C$5:$Y$376,9,FALSE),"")</f>
        <v/>
      </c>
      <c r="U4517" s="166" t="str">
        <f t="shared" si="506"/>
        <v/>
      </c>
      <c r="V4517" s="164" t="str">
        <f>+IF($C4517&lt;&gt;"",VLOOKUP($C4517,PRINCIPAL!$C$5:$Y$76,2,FALSE),"")</f>
        <v/>
      </c>
      <c r="W4517" t="e">
        <f>+VLOOKUP(D4517,CENTROS!$G$4:$M$93,7,FALSE)</f>
        <v>#N/A</v>
      </c>
      <c r="Y4517" t="str">
        <f t="shared" si="508"/>
        <v/>
      </c>
      <c r="Z4517" s="220" t="str">
        <f t="shared" si="509"/>
        <v/>
      </c>
      <c r="AA4517" s="220" t="str">
        <f t="shared" si="510"/>
        <v/>
      </c>
      <c r="AB4517" s="228" t="str">
        <f t="shared" si="511"/>
        <v/>
      </c>
      <c r="AC4517" s="230" t="str">
        <f t="shared" si="512"/>
        <v/>
      </c>
      <c r="AD4517" s="220"/>
      <c r="AE4517" s="220"/>
      <c r="AF4517" s="220" t="str">
        <f t="shared" si="507"/>
        <v/>
      </c>
    </row>
    <row r="4518" spans="1:32">
      <c r="A4518" s="121"/>
      <c r="B4518" s="121"/>
      <c r="C4518" s="140"/>
      <c r="D4518" s="159"/>
      <c r="E4518" s="154"/>
      <c r="F4518" s="154"/>
      <c r="G4518" s="160"/>
      <c r="H4518" s="158"/>
      <c r="I4518" s="158"/>
      <c r="J4518" s="158"/>
      <c r="K4518" s="158"/>
      <c r="L4518" s="158"/>
      <c r="M4518" s="158"/>
      <c r="N4518" s="157"/>
      <c r="O4518" s="188"/>
      <c r="P4518" s="245"/>
      <c r="Q4518" s="165" t="str">
        <f>+IF($C4518&lt;&gt;"",VLOOKUP($C4518,PRINCIPAL!$C$5:$Y$376,20,FALSE),"")</f>
        <v/>
      </c>
      <c r="R4518" s="162" t="str">
        <f>+IF($C4518&lt;&gt;"",VLOOKUP($C4518,PRINCIPAL!$C$5:$Y$376,22,FALSE),"")</f>
        <v/>
      </c>
      <c r="S4518" s="162" t="str">
        <f>+IF($C4518&lt;&gt;"",VLOOKUP($C4518,PRINCIPAL!$C$5:$Y$376,15,FALSE),"")</f>
        <v/>
      </c>
      <c r="T4518" s="255" t="str">
        <f>+IF($C4518&lt;&gt;"",VLOOKUP($C4518,PRINCIPAL!$C$5:$Y$376,9,FALSE),"")</f>
        <v/>
      </c>
      <c r="U4518" s="166" t="str">
        <f t="shared" si="506"/>
        <v/>
      </c>
      <c r="V4518" s="164" t="str">
        <f>+IF($C4518&lt;&gt;"",VLOOKUP($C4518,PRINCIPAL!$C$5:$Y$76,2,FALSE),"")</f>
        <v/>
      </c>
      <c r="W4518" t="e">
        <f>+VLOOKUP(D4518,CENTROS!$G$4:$M$93,7,FALSE)</f>
        <v>#N/A</v>
      </c>
      <c r="Y4518" t="str">
        <f t="shared" si="508"/>
        <v/>
      </c>
      <c r="Z4518" s="220" t="str">
        <f t="shared" si="509"/>
        <v/>
      </c>
      <c r="AA4518" s="220" t="str">
        <f t="shared" si="510"/>
        <v/>
      </c>
      <c r="AB4518" s="228" t="str">
        <f t="shared" si="511"/>
        <v/>
      </c>
      <c r="AC4518" s="230" t="str">
        <f t="shared" si="512"/>
        <v/>
      </c>
      <c r="AD4518" s="220"/>
      <c r="AE4518" s="220"/>
      <c r="AF4518" s="220" t="str">
        <f t="shared" si="507"/>
        <v/>
      </c>
    </row>
    <row r="4519" spans="1:32">
      <c r="A4519" s="121"/>
      <c r="B4519" s="121"/>
      <c r="C4519" s="140"/>
      <c r="D4519" s="159"/>
      <c r="E4519" s="154"/>
      <c r="F4519" s="154"/>
      <c r="G4519" s="160"/>
      <c r="H4519" s="158"/>
      <c r="I4519" s="158"/>
      <c r="J4519" s="158"/>
      <c r="K4519" s="158"/>
      <c r="L4519" s="158"/>
      <c r="M4519" s="158"/>
      <c r="N4519" s="157"/>
      <c r="O4519" s="188"/>
      <c r="P4519" s="245"/>
      <c r="Q4519" s="165" t="str">
        <f>+IF($C4519&lt;&gt;"",VLOOKUP($C4519,PRINCIPAL!$C$5:$Y$376,20,FALSE),"")</f>
        <v/>
      </c>
      <c r="R4519" s="162" t="str">
        <f>+IF($C4519&lt;&gt;"",VLOOKUP($C4519,PRINCIPAL!$C$5:$Y$376,22,FALSE),"")</f>
        <v/>
      </c>
      <c r="S4519" s="162" t="str">
        <f>+IF($C4519&lt;&gt;"",VLOOKUP($C4519,PRINCIPAL!$C$5:$Y$376,15,FALSE),"")</f>
        <v/>
      </c>
      <c r="T4519" s="255" t="str">
        <f>+IF($C4519&lt;&gt;"",VLOOKUP($C4519,PRINCIPAL!$C$5:$Y$376,9,FALSE),"")</f>
        <v/>
      </c>
      <c r="U4519" s="166" t="str">
        <f t="shared" si="506"/>
        <v/>
      </c>
      <c r="V4519" s="164" t="str">
        <f>+IF($C4519&lt;&gt;"",VLOOKUP($C4519,PRINCIPAL!$C$5:$Y$76,2,FALSE),"")</f>
        <v/>
      </c>
      <c r="W4519" t="e">
        <f>+VLOOKUP(D4519,CENTROS!$G$4:$M$93,7,FALSE)</f>
        <v>#N/A</v>
      </c>
      <c r="Y4519" t="str">
        <f t="shared" si="508"/>
        <v/>
      </c>
      <c r="Z4519" s="220" t="str">
        <f t="shared" si="509"/>
        <v/>
      </c>
      <c r="AA4519" s="220" t="str">
        <f t="shared" si="510"/>
        <v/>
      </c>
      <c r="AB4519" s="228" t="str">
        <f t="shared" si="511"/>
        <v/>
      </c>
      <c r="AC4519" s="230" t="str">
        <f t="shared" si="512"/>
        <v/>
      </c>
      <c r="AD4519" s="220"/>
      <c r="AE4519" s="220"/>
      <c r="AF4519" s="220" t="str">
        <f t="shared" si="507"/>
        <v/>
      </c>
    </row>
    <row r="4520" spans="1:32">
      <c r="A4520" s="121"/>
      <c r="B4520" s="121"/>
      <c r="C4520" s="140"/>
      <c r="D4520" s="159"/>
      <c r="E4520" s="154"/>
      <c r="F4520" s="154"/>
      <c r="G4520" s="160"/>
      <c r="H4520" s="158"/>
      <c r="I4520" s="158"/>
      <c r="J4520" s="158"/>
      <c r="K4520" s="158"/>
      <c r="L4520" s="158"/>
      <c r="M4520" s="158"/>
      <c r="N4520" s="157"/>
      <c r="O4520" s="188"/>
      <c r="P4520" s="245"/>
      <c r="Q4520" s="165" t="str">
        <f>+IF($C4520&lt;&gt;"",VLOOKUP($C4520,PRINCIPAL!$C$5:$Y$376,20,FALSE),"")</f>
        <v/>
      </c>
      <c r="R4520" s="162" t="str">
        <f>+IF($C4520&lt;&gt;"",VLOOKUP($C4520,PRINCIPAL!$C$5:$Y$376,22,FALSE),"")</f>
        <v/>
      </c>
      <c r="S4520" s="162" t="str">
        <f>+IF($C4520&lt;&gt;"",VLOOKUP($C4520,PRINCIPAL!$C$5:$Y$376,15,FALSE),"")</f>
        <v/>
      </c>
      <c r="T4520" s="255" t="str">
        <f>+IF($C4520&lt;&gt;"",VLOOKUP($C4520,PRINCIPAL!$C$5:$Y$376,9,FALSE),"")</f>
        <v/>
      </c>
      <c r="U4520" s="166" t="str">
        <f t="shared" si="506"/>
        <v/>
      </c>
      <c r="V4520" s="164" t="str">
        <f>+IF($C4520&lt;&gt;"",VLOOKUP($C4520,PRINCIPAL!$C$5:$Y$76,2,FALSE),"")</f>
        <v/>
      </c>
      <c r="W4520" t="e">
        <f>+VLOOKUP(D4520,CENTROS!$G$4:$M$93,7,FALSE)</f>
        <v>#N/A</v>
      </c>
      <c r="Y4520" t="str">
        <f t="shared" si="508"/>
        <v/>
      </c>
      <c r="Z4520" s="220" t="str">
        <f t="shared" si="509"/>
        <v/>
      </c>
      <c r="AA4520" s="220" t="str">
        <f t="shared" si="510"/>
        <v/>
      </c>
      <c r="AB4520" s="228" t="str">
        <f t="shared" si="511"/>
        <v/>
      </c>
      <c r="AC4520" s="230" t="str">
        <f t="shared" si="512"/>
        <v/>
      </c>
      <c r="AD4520" s="220"/>
      <c r="AE4520" s="220"/>
      <c r="AF4520" s="220" t="str">
        <f t="shared" si="507"/>
        <v/>
      </c>
    </row>
    <row r="4521" spans="1:32">
      <c r="A4521" s="121"/>
      <c r="B4521" s="121"/>
      <c r="C4521" s="140"/>
      <c r="D4521" s="159"/>
      <c r="E4521" s="154"/>
      <c r="F4521" s="154"/>
      <c r="G4521" s="160"/>
      <c r="H4521" s="158"/>
      <c r="I4521" s="158"/>
      <c r="J4521" s="158"/>
      <c r="K4521" s="158"/>
      <c r="L4521" s="158"/>
      <c r="M4521" s="158"/>
      <c r="N4521" s="157"/>
      <c r="O4521" s="188"/>
      <c r="P4521" s="245"/>
      <c r="Q4521" s="165" t="str">
        <f>+IF($C4521&lt;&gt;"",VLOOKUP($C4521,PRINCIPAL!$C$5:$Y$376,20,FALSE),"")</f>
        <v/>
      </c>
      <c r="R4521" s="162" t="str">
        <f>+IF($C4521&lt;&gt;"",VLOOKUP($C4521,PRINCIPAL!$C$5:$Y$376,22,FALSE),"")</f>
        <v/>
      </c>
      <c r="S4521" s="162" t="str">
        <f>+IF($C4521&lt;&gt;"",VLOOKUP($C4521,PRINCIPAL!$C$5:$Y$376,15,FALSE),"")</f>
        <v/>
      </c>
      <c r="T4521" s="255" t="str">
        <f>+IF($C4521&lt;&gt;"",VLOOKUP($C4521,PRINCIPAL!$C$5:$Y$376,9,FALSE),"")</f>
        <v/>
      </c>
      <c r="U4521" s="166" t="str">
        <f t="shared" si="506"/>
        <v/>
      </c>
      <c r="V4521" s="164" t="str">
        <f>+IF($C4521&lt;&gt;"",VLOOKUP($C4521,PRINCIPAL!$C$5:$Y$76,2,FALSE),"")</f>
        <v/>
      </c>
      <c r="W4521" t="e">
        <f>+VLOOKUP(D4521,CENTROS!$G$4:$M$93,7,FALSE)</f>
        <v>#N/A</v>
      </c>
      <c r="Y4521" t="str">
        <f t="shared" si="508"/>
        <v/>
      </c>
      <c r="Z4521" s="220" t="str">
        <f t="shared" si="509"/>
        <v/>
      </c>
      <c r="AA4521" s="220" t="str">
        <f t="shared" si="510"/>
        <v/>
      </c>
      <c r="AB4521" s="228" t="str">
        <f t="shared" si="511"/>
        <v/>
      </c>
      <c r="AC4521" s="230" t="str">
        <f t="shared" si="512"/>
        <v/>
      </c>
      <c r="AD4521" s="220"/>
      <c r="AE4521" s="220"/>
      <c r="AF4521" s="220" t="str">
        <f t="shared" si="507"/>
        <v/>
      </c>
    </row>
    <row r="4522" spans="1:32">
      <c r="A4522" s="121"/>
      <c r="B4522" s="121"/>
      <c r="C4522" s="140"/>
      <c r="D4522" s="159"/>
      <c r="E4522" s="154"/>
      <c r="F4522" s="154"/>
      <c r="G4522" s="160"/>
      <c r="H4522" s="158"/>
      <c r="I4522" s="158"/>
      <c r="J4522" s="158"/>
      <c r="K4522" s="158"/>
      <c r="L4522" s="158"/>
      <c r="M4522" s="158"/>
      <c r="N4522" s="157"/>
      <c r="O4522" s="188"/>
      <c r="P4522" s="245"/>
      <c r="Q4522" s="165" t="str">
        <f>+IF($C4522&lt;&gt;"",VLOOKUP($C4522,PRINCIPAL!$C$5:$Y$376,20,FALSE),"")</f>
        <v/>
      </c>
      <c r="R4522" s="162" t="str">
        <f>+IF($C4522&lt;&gt;"",VLOOKUP($C4522,PRINCIPAL!$C$5:$Y$376,22,FALSE),"")</f>
        <v/>
      </c>
      <c r="S4522" s="162" t="str">
        <f>+IF($C4522&lt;&gt;"",VLOOKUP($C4522,PRINCIPAL!$C$5:$Y$376,15,FALSE),"")</f>
        <v/>
      </c>
      <c r="T4522" s="255" t="str">
        <f>+IF($C4522&lt;&gt;"",VLOOKUP($C4522,PRINCIPAL!$C$5:$Y$376,9,FALSE),"")</f>
        <v/>
      </c>
      <c r="U4522" s="166" t="str">
        <f t="shared" si="506"/>
        <v/>
      </c>
      <c r="V4522" s="164" t="str">
        <f>+IF($C4522&lt;&gt;"",VLOOKUP($C4522,PRINCIPAL!$C$5:$Y$76,2,FALSE),"")</f>
        <v/>
      </c>
      <c r="W4522" t="e">
        <f>+VLOOKUP(D4522,CENTROS!$G$4:$M$93,7,FALSE)</f>
        <v>#N/A</v>
      </c>
      <c r="Y4522" t="str">
        <f t="shared" si="508"/>
        <v/>
      </c>
      <c r="Z4522" s="220" t="str">
        <f t="shared" si="509"/>
        <v/>
      </c>
      <c r="AA4522" s="220" t="str">
        <f t="shared" si="510"/>
        <v/>
      </c>
      <c r="AB4522" s="228" t="str">
        <f t="shared" si="511"/>
        <v/>
      </c>
      <c r="AC4522" s="230" t="str">
        <f t="shared" si="512"/>
        <v/>
      </c>
      <c r="AD4522" s="220"/>
      <c r="AE4522" s="220"/>
      <c r="AF4522" s="220" t="str">
        <f t="shared" si="507"/>
        <v/>
      </c>
    </row>
    <row r="4523" spans="1:32">
      <c r="A4523" s="121"/>
      <c r="B4523" s="121"/>
      <c r="C4523" s="140"/>
      <c r="D4523" s="159"/>
      <c r="E4523" s="154"/>
      <c r="F4523" s="154"/>
      <c r="G4523" s="160"/>
      <c r="H4523" s="158"/>
      <c r="I4523" s="158"/>
      <c r="J4523" s="158"/>
      <c r="K4523" s="158"/>
      <c r="L4523" s="158"/>
      <c r="M4523" s="158"/>
      <c r="N4523" s="157"/>
      <c r="O4523" s="188"/>
      <c r="P4523" s="245"/>
      <c r="Q4523" s="165" t="str">
        <f>+IF($C4523&lt;&gt;"",VLOOKUP($C4523,PRINCIPAL!$C$5:$Y$376,20,FALSE),"")</f>
        <v/>
      </c>
      <c r="R4523" s="162" t="str">
        <f>+IF($C4523&lt;&gt;"",VLOOKUP($C4523,PRINCIPAL!$C$5:$Y$376,22,FALSE),"")</f>
        <v/>
      </c>
      <c r="S4523" s="162" t="str">
        <f>+IF($C4523&lt;&gt;"",VLOOKUP($C4523,PRINCIPAL!$C$5:$Y$376,15,FALSE),"")</f>
        <v/>
      </c>
      <c r="T4523" s="255" t="str">
        <f>+IF($C4523&lt;&gt;"",VLOOKUP($C4523,PRINCIPAL!$C$5:$Y$376,9,FALSE),"")</f>
        <v/>
      </c>
      <c r="U4523" s="166" t="str">
        <f t="shared" si="506"/>
        <v/>
      </c>
      <c r="V4523" s="164" t="str">
        <f>+IF($C4523&lt;&gt;"",VLOOKUP($C4523,PRINCIPAL!$C$5:$Y$76,2,FALSE),"")</f>
        <v/>
      </c>
      <c r="W4523" t="e">
        <f>+VLOOKUP(D4523,CENTROS!$G$4:$M$93,7,FALSE)</f>
        <v>#N/A</v>
      </c>
      <c r="Y4523" t="str">
        <f t="shared" si="508"/>
        <v/>
      </c>
      <c r="Z4523" s="220" t="str">
        <f t="shared" si="509"/>
        <v/>
      </c>
      <c r="AA4523" s="220" t="str">
        <f t="shared" si="510"/>
        <v/>
      </c>
      <c r="AB4523" s="228" t="str">
        <f t="shared" si="511"/>
        <v/>
      </c>
      <c r="AC4523" s="230" t="str">
        <f t="shared" si="512"/>
        <v/>
      </c>
      <c r="AD4523" s="220"/>
      <c r="AE4523" s="220"/>
      <c r="AF4523" s="220" t="str">
        <f t="shared" si="507"/>
        <v/>
      </c>
    </row>
    <row r="4524" spans="1:32">
      <c r="A4524" s="121"/>
      <c r="B4524" s="121"/>
      <c r="C4524" s="140"/>
      <c r="D4524" s="159"/>
      <c r="E4524" s="154"/>
      <c r="F4524" s="154"/>
      <c r="G4524" s="160"/>
      <c r="H4524" s="158"/>
      <c r="I4524" s="158"/>
      <c r="J4524" s="158"/>
      <c r="K4524" s="158"/>
      <c r="L4524" s="158"/>
      <c r="M4524" s="158"/>
      <c r="N4524" s="157"/>
      <c r="O4524" s="188"/>
      <c r="P4524" s="245"/>
      <c r="Q4524" s="165" t="str">
        <f>+IF($C4524&lt;&gt;"",VLOOKUP($C4524,PRINCIPAL!$C$5:$Y$376,20,FALSE),"")</f>
        <v/>
      </c>
      <c r="R4524" s="162" t="str">
        <f>+IF($C4524&lt;&gt;"",VLOOKUP($C4524,PRINCIPAL!$C$5:$Y$376,22,FALSE),"")</f>
        <v/>
      </c>
      <c r="S4524" s="162" t="str">
        <f>+IF($C4524&lt;&gt;"",VLOOKUP($C4524,PRINCIPAL!$C$5:$Y$376,15,FALSE),"")</f>
        <v/>
      </c>
      <c r="T4524" s="255" t="str">
        <f>+IF($C4524&lt;&gt;"",VLOOKUP($C4524,PRINCIPAL!$C$5:$Y$376,9,FALSE),"")</f>
        <v/>
      </c>
      <c r="U4524" s="166" t="str">
        <f t="shared" si="506"/>
        <v/>
      </c>
      <c r="V4524" s="164" t="str">
        <f>+IF($C4524&lt;&gt;"",VLOOKUP($C4524,PRINCIPAL!$C$5:$Y$76,2,FALSE),"")</f>
        <v/>
      </c>
      <c r="W4524" t="e">
        <f>+VLOOKUP(D4524,CENTROS!$G$4:$M$93,7,FALSE)</f>
        <v>#N/A</v>
      </c>
      <c r="Y4524" t="str">
        <f t="shared" si="508"/>
        <v/>
      </c>
      <c r="Z4524" s="220" t="str">
        <f t="shared" si="509"/>
        <v/>
      </c>
      <c r="AA4524" s="220" t="str">
        <f t="shared" si="510"/>
        <v/>
      </c>
      <c r="AB4524" s="228" t="str">
        <f t="shared" si="511"/>
        <v/>
      </c>
      <c r="AC4524" s="230" t="str">
        <f t="shared" si="512"/>
        <v/>
      </c>
      <c r="AD4524" s="220"/>
      <c r="AE4524" s="220"/>
      <c r="AF4524" s="220" t="str">
        <f t="shared" si="507"/>
        <v/>
      </c>
    </row>
    <row r="4525" spans="1:32">
      <c r="A4525" s="121"/>
      <c r="B4525" s="121"/>
      <c r="C4525" s="140"/>
      <c r="D4525" s="159"/>
      <c r="E4525" s="154"/>
      <c r="F4525" s="154"/>
      <c r="G4525" s="160"/>
      <c r="H4525" s="158"/>
      <c r="I4525" s="158"/>
      <c r="J4525" s="158"/>
      <c r="K4525" s="158"/>
      <c r="L4525" s="158"/>
      <c r="M4525" s="158"/>
      <c r="N4525" s="157"/>
      <c r="O4525" s="188"/>
      <c r="P4525" s="245"/>
      <c r="Q4525" s="165" t="str">
        <f>+IF($C4525&lt;&gt;"",VLOOKUP($C4525,PRINCIPAL!$C$5:$Y$376,20,FALSE),"")</f>
        <v/>
      </c>
      <c r="R4525" s="162" t="str">
        <f>+IF($C4525&lt;&gt;"",VLOOKUP($C4525,PRINCIPAL!$C$5:$Y$376,22,FALSE),"")</f>
        <v/>
      </c>
      <c r="S4525" s="162" t="str">
        <f>+IF($C4525&lt;&gt;"",VLOOKUP($C4525,PRINCIPAL!$C$5:$Y$376,15,FALSE),"")</f>
        <v/>
      </c>
      <c r="T4525" s="255" t="str">
        <f>+IF($C4525&lt;&gt;"",VLOOKUP($C4525,PRINCIPAL!$C$5:$Y$376,9,FALSE),"")</f>
        <v/>
      </c>
      <c r="U4525" s="166" t="str">
        <f t="shared" si="506"/>
        <v/>
      </c>
      <c r="V4525" s="164" t="str">
        <f>+IF($C4525&lt;&gt;"",VLOOKUP($C4525,PRINCIPAL!$C$5:$Y$76,2,FALSE),"")</f>
        <v/>
      </c>
      <c r="W4525" t="e">
        <f>+VLOOKUP(D4525,CENTROS!$G$4:$M$93,7,FALSE)</f>
        <v>#N/A</v>
      </c>
      <c r="Y4525" t="str">
        <f t="shared" si="508"/>
        <v/>
      </c>
      <c r="Z4525" s="220" t="str">
        <f t="shared" si="509"/>
        <v/>
      </c>
      <c r="AA4525" s="220" t="str">
        <f t="shared" si="510"/>
        <v/>
      </c>
      <c r="AB4525" s="228" t="str">
        <f t="shared" si="511"/>
        <v/>
      </c>
      <c r="AC4525" s="230" t="str">
        <f t="shared" si="512"/>
        <v/>
      </c>
      <c r="AD4525" s="220"/>
      <c r="AE4525" s="220"/>
      <c r="AF4525" s="220" t="str">
        <f t="shared" si="507"/>
        <v/>
      </c>
    </row>
    <row r="4526" spans="1:32">
      <c r="A4526" s="121"/>
      <c r="B4526" s="121"/>
      <c r="C4526" s="140"/>
      <c r="D4526" s="159"/>
      <c r="E4526" s="154"/>
      <c r="F4526" s="154"/>
      <c r="G4526" s="160"/>
      <c r="H4526" s="158"/>
      <c r="I4526" s="158"/>
      <c r="J4526" s="158"/>
      <c r="K4526" s="158"/>
      <c r="L4526" s="158"/>
      <c r="M4526" s="158"/>
      <c r="N4526" s="157"/>
      <c r="O4526" s="188"/>
      <c r="P4526" s="245"/>
      <c r="Q4526" s="165" t="str">
        <f>+IF($C4526&lt;&gt;"",VLOOKUP($C4526,PRINCIPAL!$C$5:$Y$376,20,FALSE),"")</f>
        <v/>
      </c>
      <c r="R4526" s="162" t="str">
        <f>+IF($C4526&lt;&gt;"",VLOOKUP($C4526,PRINCIPAL!$C$5:$Y$376,22,FALSE),"")</f>
        <v/>
      </c>
      <c r="S4526" s="162" t="str">
        <f>+IF($C4526&lt;&gt;"",VLOOKUP($C4526,PRINCIPAL!$C$5:$Y$376,15,FALSE),"")</f>
        <v/>
      </c>
      <c r="T4526" s="255" t="str">
        <f>+IF($C4526&lt;&gt;"",VLOOKUP($C4526,PRINCIPAL!$C$5:$Y$376,9,FALSE),"")</f>
        <v/>
      </c>
      <c r="U4526" s="166" t="str">
        <f t="shared" si="506"/>
        <v/>
      </c>
      <c r="V4526" s="164" t="str">
        <f>+IF($C4526&lt;&gt;"",VLOOKUP($C4526,PRINCIPAL!$C$5:$Y$76,2,FALSE),"")</f>
        <v/>
      </c>
      <c r="W4526" t="e">
        <f>+VLOOKUP(D4526,CENTROS!$G$4:$M$93,7,FALSE)</f>
        <v>#N/A</v>
      </c>
      <c r="Y4526" t="str">
        <f t="shared" si="508"/>
        <v/>
      </c>
      <c r="Z4526" s="220" t="str">
        <f t="shared" si="509"/>
        <v/>
      </c>
      <c r="AA4526" s="220" t="str">
        <f t="shared" si="510"/>
        <v/>
      </c>
      <c r="AB4526" s="228" t="str">
        <f t="shared" si="511"/>
        <v/>
      </c>
      <c r="AC4526" s="230" t="str">
        <f t="shared" si="512"/>
        <v/>
      </c>
      <c r="AD4526" s="220"/>
      <c r="AE4526" s="220"/>
      <c r="AF4526" s="220" t="str">
        <f t="shared" si="507"/>
        <v/>
      </c>
    </row>
    <row r="4527" spans="1:32">
      <c r="A4527" s="121"/>
      <c r="B4527" s="121"/>
      <c r="C4527" s="140"/>
      <c r="D4527" s="159"/>
      <c r="E4527" s="154"/>
      <c r="F4527" s="154"/>
      <c r="G4527" s="160"/>
      <c r="H4527" s="158"/>
      <c r="I4527" s="158"/>
      <c r="J4527" s="158"/>
      <c r="K4527" s="158"/>
      <c r="L4527" s="158"/>
      <c r="M4527" s="158"/>
      <c r="N4527" s="157"/>
      <c r="O4527" s="188"/>
      <c r="P4527" s="245"/>
      <c r="Q4527" s="165" t="str">
        <f>+IF($C4527&lt;&gt;"",VLOOKUP($C4527,PRINCIPAL!$C$5:$Y$376,20,FALSE),"")</f>
        <v/>
      </c>
      <c r="R4527" s="162" t="str">
        <f>+IF($C4527&lt;&gt;"",VLOOKUP($C4527,PRINCIPAL!$C$5:$Y$376,22,FALSE),"")</f>
        <v/>
      </c>
      <c r="S4527" s="162" t="str">
        <f>+IF($C4527&lt;&gt;"",VLOOKUP($C4527,PRINCIPAL!$C$5:$Y$376,15,FALSE),"")</f>
        <v/>
      </c>
      <c r="T4527" s="255" t="str">
        <f>+IF($C4527&lt;&gt;"",VLOOKUP($C4527,PRINCIPAL!$C$5:$Y$376,9,FALSE),"")</f>
        <v/>
      </c>
      <c r="U4527" s="166" t="str">
        <f t="shared" si="506"/>
        <v/>
      </c>
      <c r="V4527" s="164" t="str">
        <f>+IF($C4527&lt;&gt;"",VLOOKUP($C4527,PRINCIPAL!$C$5:$Y$76,2,FALSE),"")</f>
        <v/>
      </c>
      <c r="W4527" t="e">
        <f>+VLOOKUP(D4527,CENTROS!$G$4:$M$93,7,FALSE)</f>
        <v>#N/A</v>
      </c>
      <c r="Y4527" t="str">
        <f t="shared" si="508"/>
        <v/>
      </c>
      <c r="Z4527" s="220" t="str">
        <f t="shared" si="509"/>
        <v/>
      </c>
      <c r="AA4527" s="220" t="str">
        <f t="shared" si="510"/>
        <v/>
      </c>
      <c r="AB4527" s="228" t="str">
        <f t="shared" si="511"/>
        <v/>
      </c>
      <c r="AC4527" s="230" t="str">
        <f t="shared" si="512"/>
        <v/>
      </c>
      <c r="AD4527" s="220"/>
      <c r="AE4527" s="220"/>
      <c r="AF4527" s="220" t="str">
        <f t="shared" si="507"/>
        <v/>
      </c>
    </row>
    <row r="4528" spans="1:32">
      <c r="A4528" s="121"/>
      <c r="B4528" s="121"/>
      <c r="C4528" s="140"/>
      <c r="D4528" s="159"/>
      <c r="E4528" s="154"/>
      <c r="F4528" s="154"/>
      <c r="G4528" s="160"/>
      <c r="H4528" s="158"/>
      <c r="I4528" s="158"/>
      <c r="J4528" s="158"/>
      <c r="K4528" s="158"/>
      <c r="L4528" s="158"/>
      <c r="M4528" s="158"/>
      <c r="N4528" s="157"/>
      <c r="O4528" s="188"/>
      <c r="P4528" s="245"/>
      <c r="Q4528" s="165" t="str">
        <f>+IF($C4528&lt;&gt;"",VLOOKUP($C4528,PRINCIPAL!$C$5:$Y$376,20,FALSE),"")</f>
        <v/>
      </c>
      <c r="R4528" s="162" t="str">
        <f>+IF($C4528&lt;&gt;"",VLOOKUP($C4528,PRINCIPAL!$C$5:$Y$376,22,FALSE),"")</f>
        <v/>
      </c>
      <c r="S4528" s="162" t="str">
        <f>+IF($C4528&lt;&gt;"",VLOOKUP($C4528,PRINCIPAL!$C$5:$Y$376,15,FALSE),"")</f>
        <v/>
      </c>
      <c r="T4528" s="255" t="str">
        <f>+IF($C4528&lt;&gt;"",VLOOKUP($C4528,PRINCIPAL!$C$5:$Y$376,9,FALSE),"")</f>
        <v/>
      </c>
      <c r="U4528" s="166" t="str">
        <f t="shared" si="506"/>
        <v/>
      </c>
      <c r="V4528" s="164" t="str">
        <f>+IF($C4528&lt;&gt;"",VLOOKUP($C4528,PRINCIPAL!$C$5:$Y$76,2,FALSE),"")</f>
        <v/>
      </c>
      <c r="W4528" t="e">
        <f>+VLOOKUP(D4528,CENTROS!$G$4:$M$93,7,FALSE)</f>
        <v>#N/A</v>
      </c>
      <c r="Y4528" t="str">
        <f t="shared" si="508"/>
        <v/>
      </c>
      <c r="Z4528" s="220" t="str">
        <f t="shared" si="509"/>
        <v/>
      </c>
      <c r="AA4528" s="220" t="str">
        <f t="shared" si="510"/>
        <v/>
      </c>
      <c r="AB4528" s="228" t="str">
        <f t="shared" si="511"/>
        <v/>
      </c>
      <c r="AC4528" s="230" t="str">
        <f t="shared" si="512"/>
        <v/>
      </c>
      <c r="AD4528" s="220"/>
      <c r="AE4528" s="220"/>
      <c r="AF4528" s="220" t="str">
        <f t="shared" si="507"/>
        <v/>
      </c>
    </row>
    <row r="4529" spans="1:32">
      <c r="A4529" s="121"/>
      <c r="B4529" s="121"/>
      <c r="C4529" s="140"/>
      <c r="D4529" s="159"/>
      <c r="E4529" s="154"/>
      <c r="F4529" s="154"/>
      <c r="G4529" s="160"/>
      <c r="H4529" s="158"/>
      <c r="I4529" s="158"/>
      <c r="J4529" s="158"/>
      <c r="K4529" s="158"/>
      <c r="L4529" s="158"/>
      <c r="M4529" s="158"/>
      <c r="N4529" s="157"/>
      <c r="O4529" s="188"/>
      <c r="P4529" s="245"/>
      <c r="Q4529" s="165" t="str">
        <f>+IF($C4529&lt;&gt;"",VLOOKUP($C4529,PRINCIPAL!$C$5:$Y$376,20,FALSE),"")</f>
        <v/>
      </c>
      <c r="R4529" s="162" t="str">
        <f>+IF($C4529&lt;&gt;"",VLOOKUP($C4529,PRINCIPAL!$C$5:$Y$376,22,FALSE),"")</f>
        <v/>
      </c>
      <c r="S4529" s="162" t="str">
        <f>+IF($C4529&lt;&gt;"",VLOOKUP($C4529,PRINCIPAL!$C$5:$Y$376,15,FALSE),"")</f>
        <v/>
      </c>
      <c r="T4529" s="255" t="str">
        <f>+IF($C4529&lt;&gt;"",VLOOKUP($C4529,PRINCIPAL!$C$5:$Y$376,9,FALSE),"")</f>
        <v/>
      </c>
      <c r="U4529" s="166" t="str">
        <f t="shared" si="506"/>
        <v/>
      </c>
      <c r="V4529" s="164" t="str">
        <f>+IF($C4529&lt;&gt;"",VLOOKUP($C4529,PRINCIPAL!$C$5:$Y$76,2,FALSE),"")</f>
        <v/>
      </c>
      <c r="W4529" t="e">
        <f>+VLOOKUP(D4529,CENTROS!$G$4:$M$93,7,FALSE)</f>
        <v>#N/A</v>
      </c>
      <c r="Y4529" t="str">
        <f t="shared" si="508"/>
        <v/>
      </c>
      <c r="Z4529" s="220" t="str">
        <f t="shared" si="509"/>
        <v/>
      </c>
      <c r="AA4529" s="220" t="str">
        <f t="shared" si="510"/>
        <v/>
      </c>
      <c r="AB4529" s="228" t="str">
        <f t="shared" si="511"/>
        <v/>
      </c>
      <c r="AC4529" s="230" t="str">
        <f t="shared" si="512"/>
        <v/>
      </c>
      <c r="AD4529" s="220"/>
      <c r="AE4529" s="220"/>
      <c r="AF4529" s="220" t="str">
        <f t="shared" si="507"/>
        <v/>
      </c>
    </row>
    <row r="4530" spans="1:32">
      <c r="A4530" s="121"/>
      <c r="B4530" s="121"/>
      <c r="C4530" s="140"/>
      <c r="D4530" s="159"/>
      <c r="E4530" s="154"/>
      <c r="F4530" s="154"/>
      <c r="G4530" s="160"/>
      <c r="H4530" s="158"/>
      <c r="I4530" s="158"/>
      <c r="J4530" s="158"/>
      <c r="K4530" s="158"/>
      <c r="L4530" s="158"/>
      <c r="M4530" s="158"/>
      <c r="N4530" s="157"/>
      <c r="O4530" s="188"/>
      <c r="P4530" s="245"/>
      <c r="Q4530" s="165" t="str">
        <f>+IF($C4530&lt;&gt;"",VLOOKUP($C4530,PRINCIPAL!$C$5:$Y$376,20,FALSE),"")</f>
        <v/>
      </c>
      <c r="R4530" s="162" t="str">
        <f>+IF($C4530&lt;&gt;"",VLOOKUP($C4530,PRINCIPAL!$C$5:$Y$376,22,FALSE),"")</f>
        <v/>
      </c>
      <c r="S4530" s="162" t="str">
        <f>+IF($C4530&lt;&gt;"",VLOOKUP($C4530,PRINCIPAL!$C$5:$Y$376,15,FALSE),"")</f>
        <v/>
      </c>
      <c r="T4530" s="255" t="str">
        <f>+IF($C4530&lt;&gt;"",VLOOKUP($C4530,PRINCIPAL!$C$5:$Y$376,9,FALSE),"")</f>
        <v/>
      </c>
      <c r="U4530" s="166" t="str">
        <f t="shared" si="506"/>
        <v/>
      </c>
      <c r="V4530" s="164" t="str">
        <f>+IF($C4530&lt;&gt;"",VLOOKUP($C4530,PRINCIPAL!$C$5:$Y$76,2,FALSE),"")</f>
        <v/>
      </c>
      <c r="W4530" t="e">
        <f>+VLOOKUP(D4530,CENTROS!$G$4:$M$93,7,FALSE)</f>
        <v>#N/A</v>
      </c>
      <c r="Y4530" t="str">
        <f t="shared" si="508"/>
        <v/>
      </c>
      <c r="Z4530" s="220" t="str">
        <f t="shared" si="509"/>
        <v/>
      </c>
      <c r="AA4530" s="220" t="str">
        <f t="shared" si="510"/>
        <v/>
      </c>
      <c r="AB4530" s="228" t="str">
        <f t="shared" si="511"/>
        <v/>
      </c>
      <c r="AC4530" s="230" t="str">
        <f t="shared" si="512"/>
        <v/>
      </c>
      <c r="AD4530" s="220"/>
      <c r="AE4530" s="220"/>
      <c r="AF4530" s="220" t="str">
        <f t="shared" si="507"/>
        <v/>
      </c>
    </row>
    <row r="4531" spans="1:32">
      <c r="A4531" s="121"/>
      <c r="B4531" s="121"/>
      <c r="C4531" s="140"/>
      <c r="D4531" s="159"/>
      <c r="E4531" s="154"/>
      <c r="F4531" s="154"/>
      <c r="G4531" s="160"/>
      <c r="H4531" s="158"/>
      <c r="I4531" s="158"/>
      <c r="J4531" s="158"/>
      <c r="K4531" s="158"/>
      <c r="L4531" s="158"/>
      <c r="M4531" s="158"/>
      <c r="N4531" s="157"/>
      <c r="O4531" s="188"/>
      <c r="P4531" s="245"/>
      <c r="Q4531" s="165" t="str">
        <f>+IF($C4531&lt;&gt;"",VLOOKUP($C4531,PRINCIPAL!$C$5:$Y$376,20,FALSE),"")</f>
        <v/>
      </c>
      <c r="R4531" s="162" t="str">
        <f>+IF($C4531&lt;&gt;"",VLOOKUP($C4531,PRINCIPAL!$C$5:$Y$376,22,FALSE),"")</f>
        <v/>
      </c>
      <c r="S4531" s="162" t="str">
        <f>+IF($C4531&lt;&gt;"",VLOOKUP($C4531,PRINCIPAL!$C$5:$Y$376,15,FALSE),"")</f>
        <v/>
      </c>
      <c r="T4531" s="255" t="str">
        <f>+IF($C4531&lt;&gt;"",VLOOKUP($C4531,PRINCIPAL!$C$5:$Y$376,9,FALSE),"")</f>
        <v/>
      </c>
      <c r="U4531" s="166" t="str">
        <f t="shared" si="506"/>
        <v/>
      </c>
      <c r="V4531" s="164" t="str">
        <f>+IF($C4531&lt;&gt;"",VLOOKUP($C4531,PRINCIPAL!$C$5:$Y$76,2,FALSE),"")</f>
        <v/>
      </c>
      <c r="W4531" t="e">
        <f>+VLOOKUP(D4531,CENTROS!$G$4:$M$93,7,FALSE)</f>
        <v>#N/A</v>
      </c>
      <c r="Y4531" t="str">
        <f t="shared" si="508"/>
        <v/>
      </c>
      <c r="Z4531" s="220" t="str">
        <f t="shared" si="509"/>
        <v/>
      </c>
      <c r="AA4531" s="220" t="str">
        <f t="shared" si="510"/>
        <v/>
      </c>
      <c r="AB4531" s="228" t="str">
        <f t="shared" si="511"/>
        <v/>
      </c>
      <c r="AC4531" s="230" t="str">
        <f t="shared" si="512"/>
        <v/>
      </c>
      <c r="AD4531" s="220"/>
      <c r="AE4531" s="220"/>
      <c r="AF4531" s="220" t="str">
        <f t="shared" si="507"/>
        <v/>
      </c>
    </row>
    <row r="4532" spans="1:32">
      <c r="A4532" s="121"/>
      <c r="B4532" s="121"/>
      <c r="C4532" s="140"/>
      <c r="D4532" s="159"/>
      <c r="E4532" s="154"/>
      <c r="F4532" s="154"/>
      <c r="G4532" s="160"/>
      <c r="H4532" s="158"/>
      <c r="I4532" s="158"/>
      <c r="J4532" s="158"/>
      <c r="K4532" s="158"/>
      <c r="L4532" s="158"/>
      <c r="M4532" s="158"/>
      <c r="N4532" s="157"/>
      <c r="O4532" s="188"/>
      <c r="P4532" s="245"/>
      <c r="Q4532" s="165" t="str">
        <f>+IF($C4532&lt;&gt;"",VLOOKUP($C4532,PRINCIPAL!$C$5:$Y$376,20,FALSE),"")</f>
        <v/>
      </c>
      <c r="R4532" s="162" t="str">
        <f>+IF($C4532&lt;&gt;"",VLOOKUP($C4532,PRINCIPAL!$C$5:$Y$376,22,FALSE),"")</f>
        <v/>
      </c>
      <c r="S4532" s="162" t="str">
        <f>+IF($C4532&lt;&gt;"",VLOOKUP($C4532,PRINCIPAL!$C$5:$Y$376,15,FALSE),"")</f>
        <v/>
      </c>
      <c r="T4532" s="255" t="str">
        <f>+IF($C4532&lt;&gt;"",VLOOKUP($C4532,PRINCIPAL!$C$5:$Y$376,9,FALSE),"")</f>
        <v/>
      </c>
      <c r="U4532" s="166" t="str">
        <f t="shared" si="506"/>
        <v/>
      </c>
      <c r="V4532" s="164" t="str">
        <f>+IF($C4532&lt;&gt;"",VLOOKUP($C4532,PRINCIPAL!$C$5:$Y$76,2,FALSE),"")</f>
        <v/>
      </c>
      <c r="W4532" t="e">
        <f>+VLOOKUP(D4532,CENTROS!$G$4:$M$93,7,FALSE)</f>
        <v>#N/A</v>
      </c>
      <c r="Y4532" t="str">
        <f t="shared" si="508"/>
        <v/>
      </c>
      <c r="Z4532" s="220" t="str">
        <f t="shared" si="509"/>
        <v/>
      </c>
      <c r="AA4532" s="220" t="str">
        <f t="shared" si="510"/>
        <v/>
      </c>
      <c r="AB4532" s="228" t="str">
        <f t="shared" si="511"/>
        <v/>
      </c>
      <c r="AC4532" s="230" t="str">
        <f t="shared" si="512"/>
        <v/>
      </c>
      <c r="AD4532" s="220"/>
      <c r="AE4532" s="220"/>
      <c r="AF4532" s="220" t="str">
        <f t="shared" si="507"/>
        <v/>
      </c>
    </row>
    <row r="4533" spans="1:32">
      <c r="A4533" s="121"/>
      <c r="B4533" s="121"/>
      <c r="C4533" s="140"/>
      <c r="D4533" s="159"/>
      <c r="E4533" s="154"/>
      <c r="F4533" s="154"/>
      <c r="G4533" s="160"/>
      <c r="H4533" s="158"/>
      <c r="I4533" s="158"/>
      <c r="J4533" s="158"/>
      <c r="K4533" s="158"/>
      <c r="L4533" s="158"/>
      <c r="M4533" s="158"/>
      <c r="N4533" s="157"/>
      <c r="O4533" s="188"/>
      <c r="P4533" s="245"/>
      <c r="Q4533" s="165" t="str">
        <f>+IF($C4533&lt;&gt;"",VLOOKUP($C4533,PRINCIPAL!$C$5:$Y$376,20,FALSE),"")</f>
        <v/>
      </c>
      <c r="R4533" s="162" t="str">
        <f>+IF($C4533&lt;&gt;"",VLOOKUP($C4533,PRINCIPAL!$C$5:$Y$376,22,FALSE),"")</f>
        <v/>
      </c>
      <c r="S4533" s="162" t="str">
        <f>+IF($C4533&lt;&gt;"",VLOOKUP($C4533,PRINCIPAL!$C$5:$Y$376,15,FALSE),"")</f>
        <v/>
      </c>
      <c r="T4533" s="255" t="str">
        <f>+IF($C4533&lt;&gt;"",VLOOKUP($C4533,PRINCIPAL!$C$5:$Y$376,9,FALSE),"")</f>
        <v/>
      </c>
      <c r="U4533" s="166" t="str">
        <f t="shared" si="506"/>
        <v/>
      </c>
      <c r="V4533" s="164" t="str">
        <f>+IF($C4533&lt;&gt;"",VLOOKUP($C4533,PRINCIPAL!$C$5:$Y$76,2,FALSE),"")</f>
        <v/>
      </c>
      <c r="W4533" t="e">
        <f>+VLOOKUP(D4533,CENTROS!$G$4:$M$93,7,FALSE)</f>
        <v>#N/A</v>
      </c>
      <c r="Y4533" t="str">
        <f t="shared" si="508"/>
        <v/>
      </c>
      <c r="Z4533" s="220" t="str">
        <f t="shared" si="509"/>
        <v/>
      </c>
      <c r="AA4533" s="220" t="str">
        <f t="shared" si="510"/>
        <v/>
      </c>
      <c r="AB4533" s="228" t="str">
        <f t="shared" si="511"/>
        <v/>
      </c>
      <c r="AC4533" s="230" t="str">
        <f t="shared" si="512"/>
        <v/>
      </c>
      <c r="AD4533" s="220"/>
      <c r="AE4533" s="220"/>
      <c r="AF4533" s="220" t="str">
        <f t="shared" si="507"/>
        <v/>
      </c>
    </row>
    <row r="4534" spans="1:32">
      <c r="A4534" s="121"/>
      <c r="B4534" s="121"/>
      <c r="C4534" s="140"/>
      <c r="D4534" s="159"/>
      <c r="E4534" s="154"/>
      <c r="F4534" s="154"/>
      <c r="G4534" s="160"/>
      <c r="H4534" s="158"/>
      <c r="I4534" s="158"/>
      <c r="J4534" s="158"/>
      <c r="K4534" s="158"/>
      <c r="L4534" s="158"/>
      <c r="M4534" s="158"/>
      <c r="N4534" s="157"/>
      <c r="O4534" s="188"/>
      <c r="P4534" s="245"/>
      <c r="Q4534" s="165" t="str">
        <f>+IF($C4534&lt;&gt;"",VLOOKUP($C4534,PRINCIPAL!$C$5:$Y$376,20,FALSE),"")</f>
        <v/>
      </c>
      <c r="R4534" s="162" t="str">
        <f>+IF($C4534&lt;&gt;"",VLOOKUP($C4534,PRINCIPAL!$C$5:$Y$376,22,FALSE),"")</f>
        <v/>
      </c>
      <c r="S4534" s="162" t="str">
        <f>+IF($C4534&lt;&gt;"",VLOOKUP($C4534,PRINCIPAL!$C$5:$Y$376,15,FALSE),"")</f>
        <v/>
      </c>
      <c r="T4534" s="255" t="str">
        <f>+IF($C4534&lt;&gt;"",VLOOKUP($C4534,PRINCIPAL!$C$5:$Y$376,9,FALSE),"")</f>
        <v/>
      </c>
      <c r="U4534" s="166" t="str">
        <f t="shared" si="506"/>
        <v/>
      </c>
      <c r="V4534" s="164" t="str">
        <f>+IF($C4534&lt;&gt;"",VLOOKUP($C4534,PRINCIPAL!$C$5:$Y$76,2,FALSE),"")</f>
        <v/>
      </c>
      <c r="W4534" t="e">
        <f>+VLOOKUP(D4534,CENTROS!$G$4:$M$93,7,FALSE)</f>
        <v>#N/A</v>
      </c>
      <c r="Y4534" t="str">
        <f t="shared" si="508"/>
        <v/>
      </c>
      <c r="Z4534" s="220" t="str">
        <f t="shared" si="509"/>
        <v/>
      </c>
      <c r="AA4534" s="220" t="str">
        <f t="shared" si="510"/>
        <v/>
      </c>
      <c r="AB4534" s="228" t="str">
        <f t="shared" si="511"/>
        <v/>
      </c>
      <c r="AC4534" s="230" t="str">
        <f t="shared" si="512"/>
        <v/>
      </c>
      <c r="AD4534" s="220"/>
      <c r="AE4534" s="220"/>
      <c r="AF4534" s="220" t="str">
        <f t="shared" si="507"/>
        <v/>
      </c>
    </row>
    <row r="4535" spans="1:32">
      <c r="A4535" s="121"/>
      <c r="B4535" s="121"/>
      <c r="C4535" s="140"/>
      <c r="D4535" s="159"/>
      <c r="E4535" s="154"/>
      <c r="F4535" s="154"/>
      <c r="G4535" s="160"/>
      <c r="H4535" s="158"/>
      <c r="I4535" s="158"/>
      <c r="J4535" s="158"/>
      <c r="K4535" s="158"/>
      <c r="L4535" s="158"/>
      <c r="M4535" s="158"/>
      <c r="N4535" s="157"/>
      <c r="O4535" s="188"/>
      <c r="P4535" s="245"/>
      <c r="Q4535" s="165" t="str">
        <f>+IF($C4535&lt;&gt;"",VLOOKUP($C4535,PRINCIPAL!$C$5:$Y$376,20,FALSE),"")</f>
        <v/>
      </c>
      <c r="R4535" s="162" t="str">
        <f>+IF($C4535&lt;&gt;"",VLOOKUP($C4535,PRINCIPAL!$C$5:$Y$376,22,FALSE),"")</f>
        <v/>
      </c>
      <c r="S4535" s="162" t="str">
        <f>+IF($C4535&lt;&gt;"",VLOOKUP($C4535,PRINCIPAL!$C$5:$Y$376,15,FALSE),"")</f>
        <v/>
      </c>
      <c r="T4535" s="255" t="str">
        <f>+IF($C4535&lt;&gt;"",VLOOKUP($C4535,PRINCIPAL!$C$5:$Y$376,9,FALSE),"")</f>
        <v/>
      </c>
      <c r="U4535" s="166" t="str">
        <f t="shared" si="506"/>
        <v/>
      </c>
      <c r="V4535" s="164" t="str">
        <f>+IF($C4535&lt;&gt;"",VLOOKUP($C4535,PRINCIPAL!$C$5:$Y$76,2,FALSE),"")</f>
        <v/>
      </c>
      <c r="W4535" t="e">
        <f>+VLOOKUP(D4535,CENTROS!$G$4:$M$93,7,FALSE)</f>
        <v>#N/A</v>
      </c>
      <c r="Y4535" t="str">
        <f t="shared" si="508"/>
        <v/>
      </c>
      <c r="Z4535" s="220" t="str">
        <f t="shared" si="509"/>
        <v/>
      </c>
      <c r="AA4535" s="220" t="str">
        <f t="shared" si="510"/>
        <v/>
      </c>
      <c r="AB4535" s="228" t="str">
        <f t="shared" si="511"/>
        <v/>
      </c>
      <c r="AC4535" s="230" t="str">
        <f t="shared" si="512"/>
        <v/>
      </c>
      <c r="AD4535" s="220"/>
      <c r="AE4535" s="220"/>
      <c r="AF4535" s="220" t="str">
        <f t="shared" si="507"/>
        <v/>
      </c>
    </row>
    <row r="4536" spans="1:32">
      <c r="A4536" s="121"/>
      <c r="B4536" s="121"/>
      <c r="C4536" s="140"/>
      <c r="D4536" s="159"/>
      <c r="E4536" s="154"/>
      <c r="F4536" s="154"/>
      <c r="G4536" s="160"/>
      <c r="H4536" s="158"/>
      <c r="I4536" s="158"/>
      <c r="J4536" s="158"/>
      <c r="K4536" s="158"/>
      <c r="L4536" s="158"/>
      <c r="M4536" s="158"/>
      <c r="N4536" s="157"/>
      <c r="O4536" s="188"/>
      <c r="P4536" s="245"/>
      <c r="Q4536" s="165" t="str">
        <f>+IF($C4536&lt;&gt;"",VLOOKUP($C4536,PRINCIPAL!$C$5:$Y$376,20,FALSE),"")</f>
        <v/>
      </c>
      <c r="R4536" s="162" t="str">
        <f>+IF($C4536&lt;&gt;"",VLOOKUP($C4536,PRINCIPAL!$C$5:$Y$376,22,FALSE),"")</f>
        <v/>
      </c>
      <c r="S4536" s="162" t="str">
        <f>+IF($C4536&lt;&gt;"",VLOOKUP($C4536,PRINCIPAL!$C$5:$Y$376,15,FALSE),"")</f>
        <v/>
      </c>
      <c r="T4536" s="255" t="str">
        <f>+IF($C4536&lt;&gt;"",VLOOKUP($C4536,PRINCIPAL!$C$5:$Y$376,9,FALSE),"")</f>
        <v/>
      </c>
      <c r="U4536" s="166" t="str">
        <f t="shared" si="506"/>
        <v/>
      </c>
      <c r="V4536" s="164" t="str">
        <f>+IF($C4536&lt;&gt;"",VLOOKUP($C4536,PRINCIPAL!$C$5:$Y$76,2,FALSE),"")</f>
        <v/>
      </c>
      <c r="W4536" t="e">
        <f>+VLOOKUP(D4536,CENTROS!$G$4:$M$93,7,FALSE)</f>
        <v>#N/A</v>
      </c>
      <c r="Y4536" t="str">
        <f t="shared" si="508"/>
        <v/>
      </c>
      <c r="Z4536" s="220" t="str">
        <f t="shared" si="509"/>
        <v/>
      </c>
      <c r="AA4536" s="220" t="str">
        <f t="shared" si="510"/>
        <v/>
      </c>
      <c r="AB4536" s="228" t="str">
        <f t="shared" si="511"/>
        <v/>
      </c>
      <c r="AC4536" s="230" t="str">
        <f t="shared" si="512"/>
        <v/>
      </c>
      <c r="AD4536" s="220"/>
      <c r="AE4536" s="220"/>
      <c r="AF4536" s="220" t="str">
        <f t="shared" si="507"/>
        <v/>
      </c>
    </row>
    <row r="4537" spans="1:32">
      <c r="A4537" s="121"/>
      <c r="B4537" s="121"/>
      <c r="C4537" s="140"/>
      <c r="D4537" s="159"/>
      <c r="E4537" s="154"/>
      <c r="F4537" s="154"/>
      <c r="G4537" s="160"/>
      <c r="H4537" s="158"/>
      <c r="I4537" s="158"/>
      <c r="J4537" s="158"/>
      <c r="K4537" s="158"/>
      <c r="L4537" s="158"/>
      <c r="M4537" s="158"/>
      <c r="N4537" s="157"/>
      <c r="O4537" s="188"/>
      <c r="P4537" s="245"/>
      <c r="Q4537" s="165" t="str">
        <f>+IF($C4537&lt;&gt;"",VLOOKUP($C4537,PRINCIPAL!$C$5:$Y$376,20,FALSE),"")</f>
        <v/>
      </c>
      <c r="R4537" s="162" t="str">
        <f>+IF($C4537&lt;&gt;"",VLOOKUP($C4537,PRINCIPAL!$C$5:$Y$376,22,FALSE),"")</f>
        <v/>
      </c>
      <c r="S4537" s="162" t="str">
        <f>+IF($C4537&lt;&gt;"",VLOOKUP($C4537,PRINCIPAL!$C$5:$Y$376,15,FALSE),"")</f>
        <v/>
      </c>
      <c r="T4537" s="255" t="str">
        <f>+IF($C4537&lt;&gt;"",VLOOKUP($C4537,PRINCIPAL!$C$5:$Y$376,9,FALSE),"")</f>
        <v/>
      </c>
      <c r="U4537" s="166" t="str">
        <f t="shared" si="506"/>
        <v/>
      </c>
      <c r="V4537" s="164" t="str">
        <f>+IF($C4537&lt;&gt;"",VLOOKUP($C4537,PRINCIPAL!$C$5:$Y$76,2,FALSE),"")</f>
        <v/>
      </c>
      <c r="W4537" t="e">
        <f>+VLOOKUP(D4537,CENTROS!$G$4:$M$93,7,FALSE)</f>
        <v>#N/A</v>
      </c>
      <c r="Y4537" t="str">
        <f t="shared" si="508"/>
        <v/>
      </c>
      <c r="Z4537" s="220" t="str">
        <f t="shared" si="509"/>
        <v/>
      </c>
      <c r="AA4537" s="220" t="str">
        <f t="shared" si="510"/>
        <v/>
      </c>
      <c r="AB4537" s="228" t="str">
        <f t="shared" si="511"/>
        <v/>
      </c>
      <c r="AC4537" s="230" t="str">
        <f t="shared" si="512"/>
        <v/>
      </c>
      <c r="AD4537" s="220"/>
      <c r="AE4537" s="220"/>
      <c r="AF4537" s="220" t="str">
        <f t="shared" si="507"/>
        <v/>
      </c>
    </row>
    <row r="4538" spans="1:32">
      <c r="A4538" s="121"/>
      <c r="B4538" s="121"/>
      <c r="C4538" s="140"/>
      <c r="D4538" s="159"/>
      <c r="E4538" s="154"/>
      <c r="F4538" s="154"/>
      <c r="G4538" s="160"/>
      <c r="H4538" s="158"/>
      <c r="I4538" s="158"/>
      <c r="J4538" s="158"/>
      <c r="K4538" s="158"/>
      <c r="L4538" s="158"/>
      <c r="M4538" s="158"/>
      <c r="N4538" s="157"/>
      <c r="O4538" s="188"/>
      <c r="P4538" s="245"/>
      <c r="Q4538" s="165" t="str">
        <f>+IF($C4538&lt;&gt;"",VLOOKUP($C4538,PRINCIPAL!$C$5:$Y$376,20,FALSE),"")</f>
        <v/>
      </c>
      <c r="R4538" s="162" t="str">
        <f>+IF($C4538&lt;&gt;"",VLOOKUP($C4538,PRINCIPAL!$C$5:$Y$376,22,FALSE),"")</f>
        <v/>
      </c>
      <c r="S4538" s="162" t="str">
        <f>+IF($C4538&lt;&gt;"",VLOOKUP($C4538,PRINCIPAL!$C$5:$Y$376,15,FALSE),"")</f>
        <v/>
      </c>
      <c r="T4538" s="255" t="str">
        <f>+IF($C4538&lt;&gt;"",VLOOKUP($C4538,PRINCIPAL!$C$5:$Y$376,9,FALSE),"")</f>
        <v/>
      </c>
      <c r="U4538" s="166" t="str">
        <f t="shared" si="506"/>
        <v/>
      </c>
      <c r="V4538" s="164" t="str">
        <f>+IF($C4538&lt;&gt;"",VLOOKUP($C4538,PRINCIPAL!$C$5:$Y$76,2,FALSE),"")</f>
        <v/>
      </c>
      <c r="W4538" t="e">
        <f>+VLOOKUP(D4538,CENTROS!$G$4:$M$93,7,FALSE)</f>
        <v>#N/A</v>
      </c>
      <c r="Y4538" t="str">
        <f t="shared" si="508"/>
        <v/>
      </c>
      <c r="Z4538" s="220" t="str">
        <f t="shared" si="509"/>
        <v/>
      </c>
      <c r="AA4538" s="220" t="str">
        <f t="shared" si="510"/>
        <v/>
      </c>
      <c r="AB4538" s="228" t="str">
        <f t="shared" si="511"/>
        <v/>
      </c>
      <c r="AC4538" s="230" t="str">
        <f t="shared" si="512"/>
        <v/>
      </c>
      <c r="AD4538" s="220"/>
      <c r="AE4538" s="220"/>
      <c r="AF4538" s="220" t="str">
        <f t="shared" si="507"/>
        <v/>
      </c>
    </row>
    <row r="4539" spans="1:32">
      <c r="A4539" s="121"/>
      <c r="B4539" s="121"/>
      <c r="C4539" s="140"/>
      <c r="D4539" s="159"/>
      <c r="E4539" s="154"/>
      <c r="F4539" s="154"/>
      <c r="G4539" s="160"/>
      <c r="H4539" s="158"/>
      <c r="I4539" s="158"/>
      <c r="J4539" s="158"/>
      <c r="K4539" s="158"/>
      <c r="L4539" s="158"/>
      <c r="M4539" s="158"/>
      <c r="N4539" s="157"/>
      <c r="O4539" s="188"/>
      <c r="P4539" s="245"/>
      <c r="Q4539" s="165" t="str">
        <f>+IF($C4539&lt;&gt;"",VLOOKUP($C4539,PRINCIPAL!$C$5:$Y$376,20,FALSE),"")</f>
        <v/>
      </c>
      <c r="R4539" s="162" t="str">
        <f>+IF($C4539&lt;&gt;"",VLOOKUP($C4539,PRINCIPAL!$C$5:$Y$376,22,FALSE),"")</f>
        <v/>
      </c>
      <c r="S4539" s="162" t="str">
        <f>+IF($C4539&lt;&gt;"",VLOOKUP($C4539,PRINCIPAL!$C$5:$Y$376,15,FALSE),"")</f>
        <v/>
      </c>
      <c r="T4539" s="255" t="str">
        <f>+IF($C4539&lt;&gt;"",VLOOKUP($C4539,PRINCIPAL!$C$5:$Y$376,9,FALSE),"")</f>
        <v/>
      </c>
      <c r="U4539" s="166" t="str">
        <f t="shared" si="506"/>
        <v/>
      </c>
      <c r="V4539" s="164" t="str">
        <f>+IF($C4539&lt;&gt;"",VLOOKUP($C4539,PRINCIPAL!$C$5:$Y$76,2,FALSE),"")</f>
        <v/>
      </c>
      <c r="W4539" t="e">
        <f>+VLOOKUP(D4539,CENTROS!$G$4:$M$93,7,FALSE)</f>
        <v>#N/A</v>
      </c>
      <c r="Y4539" t="str">
        <f t="shared" si="508"/>
        <v/>
      </c>
      <c r="Z4539" s="220" t="str">
        <f t="shared" si="509"/>
        <v/>
      </c>
      <c r="AA4539" s="220" t="str">
        <f t="shared" si="510"/>
        <v/>
      </c>
      <c r="AB4539" s="228" t="str">
        <f t="shared" si="511"/>
        <v/>
      </c>
      <c r="AC4539" s="230" t="str">
        <f t="shared" si="512"/>
        <v/>
      </c>
      <c r="AD4539" s="220"/>
      <c r="AE4539" s="220"/>
      <c r="AF4539" s="220" t="str">
        <f t="shared" si="507"/>
        <v/>
      </c>
    </row>
    <row r="4540" spans="1:32">
      <c r="A4540" s="121"/>
      <c r="B4540" s="121"/>
      <c r="C4540" s="140"/>
      <c r="D4540" s="159"/>
      <c r="E4540" s="154"/>
      <c r="F4540" s="154"/>
      <c r="G4540" s="160"/>
      <c r="H4540" s="158"/>
      <c r="I4540" s="158"/>
      <c r="J4540" s="158"/>
      <c r="K4540" s="158"/>
      <c r="L4540" s="158"/>
      <c r="M4540" s="158"/>
      <c r="N4540" s="157"/>
      <c r="O4540" s="188"/>
      <c r="P4540" s="245"/>
      <c r="Q4540" s="165" t="str">
        <f>+IF($C4540&lt;&gt;"",VLOOKUP($C4540,PRINCIPAL!$C$5:$Y$376,20,FALSE),"")</f>
        <v/>
      </c>
      <c r="R4540" s="162" t="str">
        <f>+IF($C4540&lt;&gt;"",VLOOKUP($C4540,PRINCIPAL!$C$5:$Y$376,22,FALSE),"")</f>
        <v/>
      </c>
      <c r="S4540" s="162" t="str">
        <f>+IF($C4540&lt;&gt;"",VLOOKUP($C4540,PRINCIPAL!$C$5:$Y$376,15,FALSE),"")</f>
        <v/>
      </c>
      <c r="T4540" s="255" t="str">
        <f>+IF($C4540&lt;&gt;"",VLOOKUP($C4540,PRINCIPAL!$C$5:$Y$376,9,FALSE),"")</f>
        <v/>
      </c>
      <c r="U4540" s="166" t="str">
        <f t="shared" si="506"/>
        <v/>
      </c>
      <c r="V4540" s="164" t="str">
        <f>+IF($C4540&lt;&gt;"",VLOOKUP($C4540,PRINCIPAL!$C$5:$Y$76,2,FALSE),"")</f>
        <v/>
      </c>
      <c r="W4540" t="e">
        <f>+VLOOKUP(D4540,CENTROS!$G$4:$M$93,7,FALSE)</f>
        <v>#N/A</v>
      </c>
      <c r="Y4540" t="str">
        <f t="shared" si="508"/>
        <v/>
      </c>
      <c r="Z4540" s="220" t="str">
        <f t="shared" si="509"/>
        <v/>
      </c>
      <c r="AA4540" s="220" t="str">
        <f t="shared" si="510"/>
        <v/>
      </c>
      <c r="AB4540" s="228" t="str">
        <f t="shared" si="511"/>
        <v/>
      </c>
      <c r="AC4540" s="230" t="str">
        <f t="shared" si="512"/>
        <v/>
      </c>
      <c r="AD4540" s="220"/>
      <c r="AE4540" s="220"/>
      <c r="AF4540" s="220" t="str">
        <f t="shared" si="507"/>
        <v/>
      </c>
    </row>
    <row r="4541" spans="1:32">
      <c r="A4541" s="121"/>
      <c r="B4541" s="121"/>
      <c r="C4541" s="140"/>
      <c r="D4541" s="159"/>
      <c r="E4541" s="154"/>
      <c r="F4541" s="154"/>
      <c r="G4541" s="160"/>
      <c r="H4541" s="158"/>
      <c r="I4541" s="158"/>
      <c r="J4541" s="158"/>
      <c r="K4541" s="158"/>
      <c r="L4541" s="158"/>
      <c r="M4541" s="158"/>
      <c r="N4541" s="157"/>
      <c r="O4541" s="188"/>
      <c r="P4541" s="245"/>
      <c r="Q4541" s="165" t="str">
        <f>+IF($C4541&lt;&gt;"",VLOOKUP($C4541,PRINCIPAL!$C$5:$Y$376,20,FALSE),"")</f>
        <v/>
      </c>
      <c r="R4541" s="162" t="str">
        <f>+IF($C4541&lt;&gt;"",VLOOKUP($C4541,PRINCIPAL!$C$5:$Y$376,22,FALSE),"")</f>
        <v/>
      </c>
      <c r="S4541" s="162" t="str">
        <f>+IF($C4541&lt;&gt;"",VLOOKUP($C4541,PRINCIPAL!$C$5:$Y$376,15,FALSE),"")</f>
        <v/>
      </c>
      <c r="T4541" s="255" t="str">
        <f>+IF($C4541&lt;&gt;"",VLOOKUP($C4541,PRINCIPAL!$C$5:$Y$376,9,FALSE),"")</f>
        <v/>
      </c>
      <c r="U4541" s="166" t="str">
        <f t="shared" si="506"/>
        <v/>
      </c>
      <c r="V4541" s="164" t="str">
        <f>+IF($C4541&lt;&gt;"",VLOOKUP($C4541,PRINCIPAL!$C$5:$Y$76,2,FALSE),"")</f>
        <v/>
      </c>
      <c r="W4541" t="e">
        <f>+VLOOKUP(D4541,CENTROS!$G$4:$M$93,7,FALSE)</f>
        <v>#N/A</v>
      </c>
      <c r="Y4541" t="str">
        <f t="shared" si="508"/>
        <v/>
      </c>
      <c r="Z4541" s="220" t="str">
        <f t="shared" si="509"/>
        <v/>
      </c>
      <c r="AA4541" s="220" t="str">
        <f t="shared" si="510"/>
        <v/>
      </c>
      <c r="AB4541" s="228" t="str">
        <f t="shared" si="511"/>
        <v/>
      </c>
      <c r="AC4541" s="230" t="str">
        <f t="shared" si="512"/>
        <v/>
      </c>
      <c r="AD4541" s="220"/>
      <c r="AE4541" s="220"/>
      <c r="AF4541" s="220" t="str">
        <f t="shared" si="507"/>
        <v/>
      </c>
    </row>
    <row r="4542" spans="1:32">
      <c r="A4542" s="121"/>
      <c r="B4542" s="121"/>
      <c r="C4542" s="140"/>
      <c r="D4542" s="159"/>
      <c r="E4542" s="154"/>
      <c r="F4542" s="154"/>
      <c r="G4542" s="160"/>
      <c r="H4542" s="158"/>
      <c r="I4542" s="158"/>
      <c r="J4542" s="158"/>
      <c r="K4542" s="158"/>
      <c r="L4542" s="158"/>
      <c r="M4542" s="158"/>
      <c r="N4542" s="157"/>
      <c r="O4542" s="188"/>
      <c r="P4542" s="245"/>
      <c r="Q4542" s="165" t="str">
        <f>+IF($C4542&lt;&gt;"",VLOOKUP($C4542,PRINCIPAL!$C$5:$Y$376,20,FALSE),"")</f>
        <v/>
      </c>
      <c r="R4542" s="162" t="str">
        <f>+IF($C4542&lt;&gt;"",VLOOKUP($C4542,PRINCIPAL!$C$5:$Y$376,22,FALSE),"")</f>
        <v/>
      </c>
      <c r="S4542" s="162" t="str">
        <f>+IF($C4542&lt;&gt;"",VLOOKUP($C4542,PRINCIPAL!$C$5:$Y$376,15,FALSE),"")</f>
        <v/>
      </c>
      <c r="T4542" s="255" t="str">
        <f>+IF($C4542&lt;&gt;"",VLOOKUP($C4542,PRINCIPAL!$C$5:$Y$376,9,FALSE),"")</f>
        <v/>
      </c>
      <c r="U4542" s="166" t="str">
        <f t="shared" ref="U4542:U4605" si="513">+IF(J4542&gt;L4542+N4542,"ROTO",IF(1.5*(L4542+N4542)&gt;J4542,"mes*1,5",""))</f>
        <v/>
      </c>
      <c r="V4542" s="164" t="str">
        <f>+IF($C4542&lt;&gt;"",VLOOKUP($C4542,PRINCIPAL!$C$5:$Y$76,2,FALSE),"")</f>
        <v/>
      </c>
      <c r="W4542" t="e">
        <f>+VLOOKUP(D4542,CENTROS!$G$4:$M$93,7,FALSE)</f>
        <v>#N/A</v>
      </c>
      <c r="Y4542" t="str">
        <f t="shared" si="508"/>
        <v/>
      </c>
      <c r="Z4542" s="220" t="str">
        <f t="shared" si="509"/>
        <v/>
      </c>
      <c r="AA4542" s="220" t="str">
        <f t="shared" si="510"/>
        <v/>
      </c>
      <c r="AB4542" s="228" t="str">
        <f t="shared" si="511"/>
        <v/>
      </c>
      <c r="AC4542" s="230" t="str">
        <f t="shared" si="512"/>
        <v/>
      </c>
      <c r="AD4542" s="220"/>
      <c r="AE4542" s="220"/>
      <c r="AF4542" s="220" t="str">
        <f t="shared" si="507"/>
        <v/>
      </c>
    </row>
    <row r="4543" spans="1:32">
      <c r="A4543" s="121"/>
      <c r="B4543" s="121"/>
      <c r="C4543" s="140"/>
      <c r="D4543" s="159"/>
      <c r="E4543" s="154"/>
      <c r="F4543" s="154"/>
      <c r="G4543" s="160"/>
      <c r="H4543" s="158"/>
      <c r="I4543" s="158"/>
      <c r="J4543" s="158"/>
      <c r="K4543" s="158"/>
      <c r="L4543" s="158"/>
      <c r="M4543" s="158"/>
      <c r="N4543" s="157"/>
      <c r="O4543" s="188"/>
      <c r="P4543" s="245"/>
      <c r="Q4543" s="165" t="str">
        <f>+IF($C4543&lt;&gt;"",VLOOKUP($C4543,PRINCIPAL!$C$5:$Y$376,20,FALSE),"")</f>
        <v/>
      </c>
      <c r="R4543" s="162" t="str">
        <f>+IF($C4543&lt;&gt;"",VLOOKUP($C4543,PRINCIPAL!$C$5:$Y$376,22,FALSE),"")</f>
        <v/>
      </c>
      <c r="S4543" s="162" t="str">
        <f>+IF($C4543&lt;&gt;"",VLOOKUP($C4543,PRINCIPAL!$C$5:$Y$376,15,FALSE),"")</f>
        <v/>
      </c>
      <c r="T4543" s="255" t="str">
        <f>+IF($C4543&lt;&gt;"",VLOOKUP($C4543,PRINCIPAL!$C$5:$Y$376,9,FALSE),"")</f>
        <v/>
      </c>
      <c r="U4543" s="166" t="str">
        <f t="shared" si="513"/>
        <v/>
      </c>
      <c r="V4543" s="164" t="str">
        <f>+IF($C4543&lt;&gt;"",VLOOKUP($C4543,PRINCIPAL!$C$5:$Y$76,2,FALSE),"")</f>
        <v/>
      </c>
      <c r="W4543" t="e">
        <f>+VLOOKUP(D4543,CENTROS!$G$4:$M$93,7,FALSE)</f>
        <v>#N/A</v>
      </c>
      <c r="Y4543" t="str">
        <f t="shared" si="508"/>
        <v/>
      </c>
      <c r="Z4543" s="220" t="str">
        <f t="shared" si="509"/>
        <v/>
      </c>
      <c r="AA4543" s="220" t="str">
        <f t="shared" si="510"/>
        <v/>
      </c>
      <c r="AB4543" s="228" t="str">
        <f t="shared" si="511"/>
        <v/>
      </c>
      <c r="AC4543" s="230" t="str">
        <f t="shared" si="512"/>
        <v/>
      </c>
      <c r="AD4543" s="220"/>
      <c r="AE4543" s="220"/>
      <c r="AF4543" s="220" t="str">
        <f t="shared" ref="AF4543:AF4606" si="514">+IF(A4543&lt;&gt;"",9,"")</f>
        <v/>
      </c>
    </row>
    <row r="4544" spans="1:32">
      <c r="A4544" s="121"/>
      <c r="B4544" s="121"/>
      <c r="C4544" s="140"/>
      <c r="D4544" s="159"/>
      <c r="E4544" s="154"/>
      <c r="F4544" s="154"/>
      <c r="G4544" s="160"/>
      <c r="H4544" s="158"/>
      <c r="I4544" s="158"/>
      <c r="J4544" s="158"/>
      <c r="K4544" s="158"/>
      <c r="L4544" s="158"/>
      <c r="M4544" s="158"/>
      <c r="N4544" s="157"/>
      <c r="O4544" s="188"/>
      <c r="P4544" s="245"/>
      <c r="Q4544" s="165" t="str">
        <f>+IF($C4544&lt;&gt;"",VLOOKUP($C4544,PRINCIPAL!$C$5:$Y$376,20,FALSE),"")</f>
        <v/>
      </c>
      <c r="R4544" s="162" t="str">
        <f>+IF($C4544&lt;&gt;"",VLOOKUP($C4544,PRINCIPAL!$C$5:$Y$376,22,FALSE),"")</f>
        <v/>
      </c>
      <c r="S4544" s="162" t="str">
        <f>+IF($C4544&lt;&gt;"",VLOOKUP($C4544,PRINCIPAL!$C$5:$Y$376,15,FALSE),"")</f>
        <v/>
      </c>
      <c r="T4544" s="255" t="str">
        <f>+IF($C4544&lt;&gt;"",VLOOKUP($C4544,PRINCIPAL!$C$5:$Y$376,9,FALSE),"")</f>
        <v/>
      </c>
      <c r="U4544" s="166" t="str">
        <f t="shared" si="513"/>
        <v/>
      </c>
      <c r="V4544" s="164" t="str">
        <f>+IF($C4544&lt;&gt;"",VLOOKUP($C4544,PRINCIPAL!$C$5:$Y$76,2,FALSE),"")</f>
        <v/>
      </c>
      <c r="W4544" t="e">
        <f>+VLOOKUP(D4544,CENTROS!$G$4:$M$93,7,FALSE)</f>
        <v>#N/A</v>
      </c>
      <c r="Y4544" t="str">
        <f t="shared" si="508"/>
        <v/>
      </c>
      <c r="Z4544" s="220" t="str">
        <f t="shared" si="509"/>
        <v/>
      </c>
      <c r="AA4544" s="220" t="str">
        <f t="shared" si="510"/>
        <v/>
      </c>
      <c r="AB4544" s="228" t="str">
        <f t="shared" si="511"/>
        <v/>
      </c>
      <c r="AC4544" s="230" t="str">
        <f t="shared" si="512"/>
        <v/>
      </c>
      <c r="AD4544" s="220"/>
      <c r="AE4544" s="220"/>
      <c r="AF4544" s="220" t="str">
        <f t="shared" si="514"/>
        <v/>
      </c>
    </row>
    <row r="4545" spans="1:32">
      <c r="A4545" s="121"/>
      <c r="B4545" s="121"/>
      <c r="C4545" s="140"/>
      <c r="D4545" s="159"/>
      <c r="E4545" s="154"/>
      <c r="F4545" s="154"/>
      <c r="G4545" s="160"/>
      <c r="H4545" s="158"/>
      <c r="I4545" s="158"/>
      <c r="J4545" s="158"/>
      <c r="K4545" s="158"/>
      <c r="L4545" s="158"/>
      <c r="M4545" s="158"/>
      <c r="N4545" s="157"/>
      <c r="O4545" s="188"/>
      <c r="P4545" s="245"/>
      <c r="Q4545" s="165" t="str">
        <f>+IF($C4545&lt;&gt;"",VLOOKUP($C4545,PRINCIPAL!$C$5:$Y$376,20,FALSE),"")</f>
        <v/>
      </c>
      <c r="R4545" s="162" t="str">
        <f>+IF($C4545&lt;&gt;"",VLOOKUP($C4545,PRINCIPAL!$C$5:$Y$376,22,FALSE),"")</f>
        <v/>
      </c>
      <c r="S4545" s="162" t="str">
        <f>+IF($C4545&lt;&gt;"",VLOOKUP($C4545,PRINCIPAL!$C$5:$Y$376,15,FALSE),"")</f>
        <v/>
      </c>
      <c r="T4545" s="255" t="str">
        <f>+IF($C4545&lt;&gt;"",VLOOKUP($C4545,PRINCIPAL!$C$5:$Y$376,9,FALSE),"")</f>
        <v/>
      </c>
      <c r="U4545" s="166" t="str">
        <f t="shared" si="513"/>
        <v/>
      </c>
      <c r="V4545" s="164" t="str">
        <f>+IF($C4545&lt;&gt;"",VLOOKUP($C4545,PRINCIPAL!$C$5:$Y$76,2,FALSE),"")</f>
        <v/>
      </c>
      <c r="W4545" t="e">
        <f>+VLOOKUP(D4545,CENTROS!$G$4:$M$93,7,FALSE)</f>
        <v>#N/A</v>
      </c>
      <c r="Y4545" t="str">
        <f t="shared" si="508"/>
        <v/>
      </c>
      <c r="Z4545" s="220" t="str">
        <f t="shared" si="509"/>
        <v/>
      </c>
      <c r="AA4545" s="220" t="str">
        <f t="shared" si="510"/>
        <v/>
      </c>
      <c r="AB4545" s="228" t="str">
        <f t="shared" si="511"/>
        <v/>
      </c>
      <c r="AC4545" s="230" t="str">
        <f t="shared" si="512"/>
        <v/>
      </c>
      <c r="AD4545" s="220"/>
      <c r="AE4545" s="220"/>
      <c r="AF4545" s="220" t="str">
        <f t="shared" si="514"/>
        <v/>
      </c>
    </row>
    <row r="4546" spans="1:32">
      <c r="A4546" s="121"/>
      <c r="B4546" s="121"/>
      <c r="C4546" s="140"/>
      <c r="D4546" s="159"/>
      <c r="E4546" s="154"/>
      <c r="F4546" s="154"/>
      <c r="G4546" s="160"/>
      <c r="H4546" s="158"/>
      <c r="I4546" s="158"/>
      <c r="J4546" s="158"/>
      <c r="K4546" s="158"/>
      <c r="L4546" s="158"/>
      <c r="M4546" s="158"/>
      <c r="N4546" s="157"/>
      <c r="O4546" s="188"/>
      <c r="P4546" s="245"/>
      <c r="Q4546" s="165" t="str">
        <f>+IF($C4546&lt;&gt;"",VLOOKUP($C4546,PRINCIPAL!$C$5:$Y$376,20,FALSE),"")</f>
        <v/>
      </c>
      <c r="R4546" s="162" t="str">
        <f>+IF($C4546&lt;&gt;"",VLOOKUP($C4546,PRINCIPAL!$C$5:$Y$376,22,FALSE),"")</f>
        <v/>
      </c>
      <c r="S4546" s="162" t="str">
        <f>+IF($C4546&lt;&gt;"",VLOOKUP($C4546,PRINCIPAL!$C$5:$Y$376,15,FALSE),"")</f>
        <v/>
      </c>
      <c r="T4546" s="255" t="str">
        <f>+IF($C4546&lt;&gt;"",VLOOKUP($C4546,PRINCIPAL!$C$5:$Y$376,9,FALSE),"")</f>
        <v/>
      </c>
      <c r="U4546" s="166" t="str">
        <f t="shared" si="513"/>
        <v/>
      </c>
      <c r="V4546" s="164" t="str">
        <f>+IF($C4546&lt;&gt;"",VLOOKUP($C4546,PRINCIPAL!$C$5:$Y$76,2,FALSE),"")</f>
        <v/>
      </c>
      <c r="W4546" t="e">
        <f>+VLOOKUP(D4546,CENTROS!$G$4:$M$93,7,FALSE)</f>
        <v>#N/A</v>
      </c>
      <c r="Y4546" t="str">
        <f t="shared" si="508"/>
        <v/>
      </c>
      <c r="Z4546" s="220" t="str">
        <f t="shared" si="509"/>
        <v/>
      </c>
      <c r="AA4546" s="220" t="str">
        <f t="shared" si="510"/>
        <v/>
      </c>
      <c r="AB4546" s="228" t="str">
        <f t="shared" si="511"/>
        <v/>
      </c>
      <c r="AC4546" s="230" t="str">
        <f t="shared" si="512"/>
        <v/>
      </c>
      <c r="AD4546" s="220"/>
      <c r="AE4546" s="220"/>
      <c r="AF4546" s="220" t="str">
        <f t="shared" si="514"/>
        <v/>
      </c>
    </row>
    <row r="4547" spans="1:32">
      <c r="A4547" s="121"/>
      <c r="B4547" s="121"/>
      <c r="C4547" s="140"/>
      <c r="D4547" s="159"/>
      <c r="E4547" s="154"/>
      <c r="F4547" s="154"/>
      <c r="G4547" s="160"/>
      <c r="H4547" s="158"/>
      <c r="I4547" s="158"/>
      <c r="J4547" s="158"/>
      <c r="K4547" s="158"/>
      <c r="L4547" s="158"/>
      <c r="M4547" s="158"/>
      <c r="N4547" s="157"/>
      <c r="O4547" s="188"/>
      <c r="P4547" s="245"/>
      <c r="Q4547" s="165" t="str">
        <f>+IF($C4547&lt;&gt;"",VLOOKUP($C4547,PRINCIPAL!$C$5:$Y$376,20,FALSE),"")</f>
        <v/>
      </c>
      <c r="R4547" s="162" t="str">
        <f>+IF($C4547&lt;&gt;"",VLOOKUP($C4547,PRINCIPAL!$C$5:$Y$376,22,FALSE),"")</f>
        <v/>
      </c>
      <c r="S4547" s="162" t="str">
        <f>+IF($C4547&lt;&gt;"",VLOOKUP($C4547,PRINCIPAL!$C$5:$Y$376,15,FALSE),"")</f>
        <v/>
      </c>
      <c r="T4547" s="255" t="str">
        <f>+IF($C4547&lt;&gt;"",VLOOKUP($C4547,PRINCIPAL!$C$5:$Y$376,9,FALSE),"")</f>
        <v/>
      </c>
      <c r="U4547" s="166" t="str">
        <f t="shared" si="513"/>
        <v/>
      </c>
      <c r="V4547" s="164" t="str">
        <f>+IF($C4547&lt;&gt;"",VLOOKUP($C4547,PRINCIPAL!$C$5:$Y$76,2,FALSE),"")</f>
        <v/>
      </c>
      <c r="W4547" t="e">
        <f>+VLOOKUP(D4547,CENTROS!$G$4:$M$93,7,FALSE)</f>
        <v>#N/A</v>
      </c>
      <c r="Y4547" t="str">
        <f t="shared" si="508"/>
        <v/>
      </c>
      <c r="Z4547" s="220" t="str">
        <f t="shared" si="509"/>
        <v/>
      </c>
      <c r="AA4547" s="220" t="str">
        <f t="shared" si="510"/>
        <v/>
      </c>
      <c r="AB4547" s="228" t="str">
        <f t="shared" si="511"/>
        <v/>
      </c>
      <c r="AC4547" s="230" t="str">
        <f t="shared" si="512"/>
        <v/>
      </c>
      <c r="AD4547" s="220"/>
      <c r="AE4547" s="220"/>
      <c r="AF4547" s="220" t="str">
        <f t="shared" si="514"/>
        <v/>
      </c>
    </row>
    <row r="4548" spans="1:32">
      <c r="A4548" s="121"/>
      <c r="B4548" s="121"/>
      <c r="C4548" s="140"/>
      <c r="D4548" s="159"/>
      <c r="E4548" s="154"/>
      <c r="F4548" s="154"/>
      <c r="G4548" s="160"/>
      <c r="H4548" s="158"/>
      <c r="I4548" s="158"/>
      <c r="J4548" s="158"/>
      <c r="K4548" s="158"/>
      <c r="L4548" s="158"/>
      <c r="M4548" s="158"/>
      <c r="N4548" s="157"/>
      <c r="O4548" s="188"/>
      <c r="P4548" s="245"/>
      <c r="Q4548" s="165" t="str">
        <f>+IF($C4548&lt;&gt;"",VLOOKUP($C4548,PRINCIPAL!$C$5:$Y$376,20,FALSE),"")</f>
        <v/>
      </c>
      <c r="R4548" s="162" t="str">
        <f>+IF($C4548&lt;&gt;"",VLOOKUP($C4548,PRINCIPAL!$C$5:$Y$376,22,FALSE),"")</f>
        <v/>
      </c>
      <c r="S4548" s="162" t="str">
        <f>+IF($C4548&lt;&gt;"",VLOOKUP($C4548,PRINCIPAL!$C$5:$Y$376,15,FALSE),"")</f>
        <v/>
      </c>
      <c r="T4548" s="255" t="str">
        <f>+IF($C4548&lt;&gt;"",VLOOKUP($C4548,PRINCIPAL!$C$5:$Y$376,9,FALSE),"")</f>
        <v/>
      </c>
      <c r="U4548" s="166" t="str">
        <f t="shared" si="513"/>
        <v/>
      </c>
      <c r="V4548" s="164" t="str">
        <f>+IF($C4548&lt;&gt;"",VLOOKUP($C4548,PRINCIPAL!$C$5:$Y$76,2,FALSE),"")</f>
        <v/>
      </c>
      <c r="W4548" t="e">
        <f>+VLOOKUP(D4548,CENTROS!$G$4:$M$93,7,FALSE)</f>
        <v>#N/A</v>
      </c>
      <c r="Y4548" t="str">
        <f t="shared" si="508"/>
        <v/>
      </c>
      <c r="Z4548" s="220" t="str">
        <f t="shared" si="509"/>
        <v/>
      </c>
      <c r="AA4548" s="220" t="str">
        <f t="shared" si="510"/>
        <v/>
      </c>
      <c r="AB4548" s="228" t="str">
        <f t="shared" si="511"/>
        <v/>
      </c>
      <c r="AC4548" s="230" t="str">
        <f t="shared" si="512"/>
        <v/>
      </c>
      <c r="AD4548" s="220"/>
      <c r="AE4548" s="220"/>
      <c r="AF4548" s="220" t="str">
        <f t="shared" si="514"/>
        <v/>
      </c>
    </row>
    <row r="4549" spans="1:32">
      <c r="A4549" s="121"/>
      <c r="B4549" s="121"/>
      <c r="C4549" s="140"/>
      <c r="D4549" s="159"/>
      <c r="E4549" s="154"/>
      <c r="F4549" s="154"/>
      <c r="G4549" s="160"/>
      <c r="H4549" s="158"/>
      <c r="I4549" s="158"/>
      <c r="J4549" s="158"/>
      <c r="K4549" s="158"/>
      <c r="L4549" s="158"/>
      <c r="M4549" s="158"/>
      <c r="N4549" s="157"/>
      <c r="O4549" s="188"/>
      <c r="P4549" s="245"/>
      <c r="Q4549" s="165" t="str">
        <f>+IF($C4549&lt;&gt;"",VLOOKUP($C4549,PRINCIPAL!$C$5:$Y$376,20,FALSE),"")</f>
        <v/>
      </c>
      <c r="R4549" s="162" t="str">
        <f>+IF($C4549&lt;&gt;"",VLOOKUP($C4549,PRINCIPAL!$C$5:$Y$376,22,FALSE),"")</f>
        <v/>
      </c>
      <c r="S4549" s="162" t="str">
        <f>+IF($C4549&lt;&gt;"",VLOOKUP($C4549,PRINCIPAL!$C$5:$Y$376,15,FALSE),"")</f>
        <v/>
      </c>
      <c r="T4549" s="255" t="str">
        <f>+IF($C4549&lt;&gt;"",VLOOKUP($C4549,PRINCIPAL!$C$5:$Y$376,9,FALSE),"")</f>
        <v/>
      </c>
      <c r="U4549" s="166" t="str">
        <f t="shared" si="513"/>
        <v/>
      </c>
      <c r="V4549" s="164" t="str">
        <f>+IF($C4549&lt;&gt;"",VLOOKUP($C4549,PRINCIPAL!$C$5:$Y$76,2,FALSE),"")</f>
        <v/>
      </c>
      <c r="W4549" t="e">
        <f>+VLOOKUP(D4549,CENTROS!$G$4:$M$93,7,FALSE)</f>
        <v>#N/A</v>
      </c>
      <c r="Y4549" t="str">
        <f t="shared" si="508"/>
        <v/>
      </c>
      <c r="Z4549" s="220" t="str">
        <f t="shared" si="509"/>
        <v/>
      </c>
      <c r="AA4549" s="220" t="str">
        <f t="shared" si="510"/>
        <v/>
      </c>
      <c r="AB4549" s="228" t="str">
        <f t="shared" si="511"/>
        <v/>
      </c>
      <c r="AC4549" s="230" t="str">
        <f t="shared" si="512"/>
        <v/>
      </c>
      <c r="AD4549" s="220"/>
      <c r="AE4549" s="220"/>
      <c r="AF4549" s="220" t="str">
        <f t="shared" si="514"/>
        <v/>
      </c>
    </row>
    <row r="4550" spans="1:32">
      <c r="A4550" s="121"/>
      <c r="B4550" s="121"/>
      <c r="C4550" s="140"/>
      <c r="D4550" s="159"/>
      <c r="E4550" s="154"/>
      <c r="F4550" s="154"/>
      <c r="G4550" s="160"/>
      <c r="H4550" s="158"/>
      <c r="I4550" s="158"/>
      <c r="J4550" s="158"/>
      <c r="K4550" s="158"/>
      <c r="L4550" s="158"/>
      <c r="M4550" s="158"/>
      <c r="N4550" s="157"/>
      <c r="O4550" s="188"/>
      <c r="P4550" s="245"/>
      <c r="Q4550" s="165" t="str">
        <f>+IF($C4550&lt;&gt;"",VLOOKUP($C4550,PRINCIPAL!$C$5:$Y$376,20,FALSE),"")</f>
        <v/>
      </c>
      <c r="R4550" s="162" t="str">
        <f>+IF($C4550&lt;&gt;"",VLOOKUP($C4550,PRINCIPAL!$C$5:$Y$376,22,FALSE),"")</f>
        <v/>
      </c>
      <c r="S4550" s="162" t="str">
        <f>+IF($C4550&lt;&gt;"",VLOOKUP($C4550,PRINCIPAL!$C$5:$Y$376,15,FALSE),"")</f>
        <v/>
      </c>
      <c r="T4550" s="255" t="str">
        <f>+IF($C4550&lt;&gt;"",VLOOKUP($C4550,PRINCIPAL!$C$5:$Y$376,9,FALSE),"")</f>
        <v/>
      </c>
      <c r="U4550" s="166" t="str">
        <f t="shared" si="513"/>
        <v/>
      </c>
      <c r="V4550" s="164" t="str">
        <f>+IF($C4550&lt;&gt;"",VLOOKUP($C4550,PRINCIPAL!$C$5:$Y$76,2,FALSE),"")</f>
        <v/>
      </c>
      <c r="W4550" t="e">
        <f>+VLOOKUP(D4550,CENTROS!$G$4:$M$93,7,FALSE)</f>
        <v>#N/A</v>
      </c>
      <c r="Y4550" t="str">
        <f t="shared" ref="Y4550:Y4613" si="515">+IF(A4550&lt;&gt;"",G4550,"")</f>
        <v/>
      </c>
      <c r="Z4550" s="220" t="str">
        <f t="shared" si="509"/>
        <v/>
      </c>
      <c r="AA4550" s="220" t="str">
        <f t="shared" si="510"/>
        <v/>
      </c>
      <c r="AB4550" s="228" t="str">
        <f t="shared" si="511"/>
        <v/>
      </c>
      <c r="AC4550" s="230" t="str">
        <f t="shared" si="512"/>
        <v/>
      </c>
      <c r="AD4550" s="220"/>
      <c r="AE4550" s="220"/>
      <c r="AF4550" s="220" t="str">
        <f t="shared" si="514"/>
        <v/>
      </c>
    </row>
    <row r="4551" spans="1:32">
      <c r="A4551" s="121"/>
      <c r="B4551" s="121"/>
      <c r="C4551" s="140"/>
      <c r="D4551" s="159"/>
      <c r="E4551" s="154"/>
      <c r="F4551" s="154"/>
      <c r="G4551" s="160"/>
      <c r="H4551" s="158"/>
      <c r="I4551" s="158"/>
      <c r="J4551" s="158"/>
      <c r="K4551" s="158"/>
      <c r="L4551" s="158"/>
      <c r="M4551" s="158"/>
      <c r="N4551" s="157"/>
      <c r="O4551" s="188"/>
      <c r="P4551" s="245"/>
      <c r="Q4551" s="165" t="str">
        <f>+IF($C4551&lt;&gt;"",VLOOKUP($C4551,PRINCIPAL!$C$5:$Y$376,20,FALSE),"")</f>
        <v/>
      </c>
      <c r="R4551" s="162" t="str">
        <f>+IF($C4551&lt;&gt;"",VLOOKUP($C4551,PRINCIPAL!$C$5:$Y$376,22,FALSE),"")</f>
        <v/>
      </c>
      <c r="S4551" s="162" t="str">
        <f>+IF($C4551&lt;&gt;"",VLOOKUP($C4551,PRINCIPAL!$C$5:$Y$376,15,FALSE),"")</f>
        <v/>
      </c>
      <c r="T4551" s="255" t="str">
        <f>+IF($C4551&lt;&gt;"",VLOOKUP($C4551,PRINCIPAL!$C$5:$Y$376,9,FALSE),"")</f>
        <v/>
      </c>
      <c r="U4551" s="166" t="str">
        <f t="shared" si="513"/>
        <v/>
      </c>
      <c r="V4551" s="164" t="str">
        <f>+IF($C4551&lt;&gt;"",VLOOKUP($C4551,PRINCIPAL!$C$5:$Y$76,2,FALSE),"")</f>
        <v/>
      </c>
      <c r="W4551" t="e">
        <f>+VLOOKUP(D4551,CENTROS!$G$4:$M$93,7,FALSE)</f>
        <v>#N/A</v>
      </c>
      <c r="Y4551" t="str">
        <f t="shared" si="515"/>
        <v/>
      </c>
      <c r="Z4551" s="220" t="str">
        <f t="shared" si="509"/>
        <v/>
      </c>
      <c r="AA4551" s="220" t="str">
        <f t="shared" si="510"/>
        <v/>
      </c>
      <c r="AB4551" s="228" t="str">
        <f t="shared" si="511"/>
        <v/>
      </c>
      <c r="AC4551" s="230" t="str">
        <f t="shared" si="512"/>
        <v/>
      </c>
      <c r="AD4551" s="220"/>
      <c r="AE4551" s="220"/>
      <c r="AF4551" s="220" t="str">
        <f t="shared" si="514"/>
        <v/>
      </c>
    </row>
    <row r="4552" spans="1:32">
      <c r="A4552" s="121"/>
      <c r="B4552" s="121"/>
      <c r="C4552" s="140"/>
      <c r="D4552" s="159"/>
      <c r="E4552" s="154"/>
      <c r="F4552" s="154"/>
      <c r="G4552" s="160"/>
      <c r="H4552" s="158"/>
      <c r="I4552" s="158"/>
      <c r="J4552" s="158"/>
      <c r="K4552" s="158"/>
      <c r="L4552" s="158"/>
      <c r="M4552" s="158"/>
      <c r="N4552" s="157"/>
      <c r="O4552" s="188"/>
      <c r="P4552" s="245"/>
      <c r="Q4552" s="165" t="str">
        <f>+IF($C4552&lt;&gt;"",VLOOKUP($C4552,PRINCIPAL!$C$5:$Y$376,20,FALSE),"")</f>
        <v/>
      </c>
      <c r="R4552" s="162" t="str">
        <f>+IF($C4552&lt;&gt;"",VLOOKUP($C4552,PRINCIPAL!$C$5:$Y$376,22,FALSE),"")</f>
        <v/>
      </c>
      <c r="S4552" s="162" t="str">
        <f>+IF($C4552&lt;&gt;"",VLOOKUP($C4552,PRINCIPAL!$C$5:$Y$376,15,FALSE),"")</f>
        <v/>
      </c>
      <c r="T4552" s="255" t="str">
        <f>+IF($C4552&lt;&gt;"",VLOOKUP($C4552,PRINCIPAL!$C$5:$Y$376,9,FALSE),"")</f>
        <v/>
      </c>
      <c r="U4552" s="166" t="str">
        <f t="shared" si="513"/>
        <v/>
      </c>
      <c r="V4552" s="164" t="str">
        <f>+IF($C4552&lt;&gt;"",VLOOKUP($C4552,PRINCIPAL!$C$5:$Y$76,2,FALSE),"")</f>
        <v/>
      </c>
      <c r="W4552" t="e">
        <f>+VLOOKUP(D4552,CENTROS!$G$4:$M$93,7,FALSE)</f>
        <v>#N/A</v>
      </c>
      <c r="Y4552" t="str">
        <f t="shared" si="515"/>
        <v/>
      </c>
      <c r="Z4552" s="220" t="str">
        <f t="shared" si="509"/>
        <v/>
      </c>
      <c r="AA4552" s="220" t="str">
        <f t="shared" si="510"/>
        <v/>
      </c>
      <c r="AB4552" s="228" t="str">
        <f t="shared" si="511"/>
        <v/>
      </c>
      <c r="AC4552" s="230" t="str">
        <f t="shared" si="512"/>
        <v/>
      </c>
      <c r="AD4552" s="220"/>
      <c r="AE4552" s="220"/>
      <c r="AF4552" s="220" t="str">
        <f t="shared" si="514"/>
        <v/>
      </c>
    </row>
    <row r="4553" spans="1:32">
      <c r="A4553" s="121"/>
      <c r="B4553" s="121"/>
      <c r="C4553" s="140"/>
      <c r="D4553" s="159"/>
      <c r="E4553" s="154"/>
      <c r="F4553" s="154"/>
      <c r="G4553" s="160"/>
      <c r="H4553" s="158"/>
      <c r="I4553" s="158"/>
      <c r="J4553" s="158"/>
      <c r="K4553" s="158"/>
      <c r="L4553" s="158"/>
      <c r="M4553" s="158"/>
      <c r="N4553" s="157"/>
      <c r="O4553" s="188"/>
      <c r="P4553" s="245"/>
      <c r="Q4553" s="165" t="str">
        <f>+IF($C4553&lt;&gt;"",VLOOKUP($C4553,PRINCIPAL!$C$5:$Y$376,20,FALSE),"")</f>
        <v/>
      </c>
      <c r="R4553" s="162" t="str">
        <f>+IF($C4553&lt;&gt;"",VLOOKUP($C4553,PRINCIPAL!$C$5:$Y$376,22,FALSE),"")</f>
        <v/>
      </c>
      <c r="S4553" s="162" t="str">
        <f>+IF($C4553&lt;&gt;"",VLOOKUP($C4553,PRINCIPAL!$C$5:$Y$376,15,FALSE),"")</f>
        <v/>
      </c>
      <c r="T4553" s="255" t="str">
        <f>+IF($C4553&lt;&gt;"",VLOOKUP($C4553,PRINCIPAL!$C$5:$Y$376,9,FALSE),"")</f>
        <v/>
      </c>
      <c r="U4553" s="166" t="str">
        <f t="shared" si="513"/>
        <v/>
      </c>
      <c r="V4553" s="164" t="str">
        <f>+IF($C4553&lt;&gt;"",VLOOKUP($C4553,PRINCIPAL!$C$5:$Y$76,2,FALSE),"")</f>
        <v/>
      </c>
      <c r="W4553" t="e">
        <f>+VLOOKUP(D4553,CENTROS!$G$4:$M$93,7,FALSE)</f>
        <v>#N/A</v>
      </c>
      <c r="Y4553" t="str">
        <f t="shared" si="515"/>
        <v/>
      </c>
      <c r="Z4553" s="220" t="str">
        <f t="shared" si="509"/>
        <v/>
      </c>
      <c r="AA4553" s="220" t="str">
        <f t="shared" si="510"/>
        <v/>
      </c>
      <c r="AB4553" s="228" t="str">
        <f t="shared" si="511"/>
        <v/>
      </c>
      <c r="AC4553" s="230" t="str">
        <f t="shared" si="512"/>
        <v/>
      </c>
      <c r="AD4553" s="220"/>
      <c r="AE4553" s="220"/>
      <c r="AF4553" s="220" t="str">
        <f t="shared" si="514"/>
        <v/>
      </c>
    </row>
    <row r="4554" spans="1:32">
      <c r="A4554" s="121"/>
      <c r="B4554" s="121"/>
      <c r="C4554" s="140"/>
      <c r="D4554" s="159"/>
      <c r="E4554" s="154"/>
      <c r="F4554" s="154"/>
      <c r="G4554" s="160"/>
      <c r="H4554" s="158"/>
      <c r="I4554" s="158"/>
      <c r="J4554" s="158"/>
      <c r="K4554" s="158"/>
      <c r="L4554" s="158"/>
      <c r="M4554" s="158"/>
      <c r="N4554" s="157"/>
      <c r="O4554" s="188"/>
      <c r="P4554" s="245"/>
      <c r="Q4554" s="165" t="str">
        <f>+IF($C4554&lt;&gt;"",VLOOKUP($C4554,PRINCIPAL!$C$5:$Y$376,20,FALSE),"")</f>
        <v/>
      </c>
      <c r="R4554" s="162" t="str">
        <f>+IF($C4554&lt;&gt;"",VLOOKUP($C4554,PRINCIPAL!$C$5:$Y$376,22,FALSE),"")</f>
        <v/>
      </c>
      <c r="S4554" s="162" t="str">
        <f>+IF($C4554&lt;&gt;"",VLOOKUP($C4554,PRINCIPAL!$C$5:$Y$376,15,FALSE),"")</f>
        <v/>
      </c>
      <c r="T4554" s="255" t="str">
        <f>+IF($C4554&lt;&gt;"",VLOOKUP($C4554,PRINCIPAL!$C$5:$Y$376,9,FALSE),"")</f>
        <v/>
      </c>
      <c r="U4554" s="166" t="str">
        <f t="shared" si="513"/>
        <v/>
      </c>
      <c r="V4554" s="164" t="str">
        <f>+IF($C4554&lt;&gt;"",VLOOKUP($C4554,PRINCIPAL!$C$5:$Y$76,2,FALSE),"")</f>
        <v/>
      </c>
      <c r="W4554" t="e">
        <f>+VLOOKUP(D4554,CENTROS!$G$4:$M$93,7,FALSE)</f>
        <v>#N/A</v>
      </c>
      <c r="Y4554" t="str">
        <f t="shared" si="515"/>
        <v/>
      </c>
      <c r="Z4554" s="220" t="str">
        <f t="shared" si="509"/>
        <v/>
      </c>
      <c r="AA4554" s="220" t="str">
        <f t="shared" si="510"/>
        <v/>
      </c>
      <c r="AB4554" s="228" t="str">
        <f t="shared" si="511"/>
        <v/>
      </c>
      <c r="AC4554" s="230" t="str">
        <f t="shared" si="512"/>
        <v/>
      </c>
      <c r="AD4554" s="220"/>
      <c r="AE4554" s="220"/>
      <c r="AF4554" s="220" t="str">
        <f t="shared" si="514"/>
        <v/>
      </c>
    </row>
    <row r="4555" spans="1:32">
      <c r="A4555" s="121"/>
      <c r="B4555" s="121"/>
      <c r="C4555" s="140"/>
      <c r="D4555" s="159"/>
      <c r="E4555" s="154"/>
      <c r="F4555" s="154"/>
      <c r="G4555" s="160"/>
      <c r="H4555" s="158"/>
      <c r="I4555" s="158"/>
      <c r="J4555" s="158"/>
      <c r="K4555" s="158"/>
      <c r="L4555" s="158"/>
      <c r="M4555" s="158"/>
      <c r="N4555" s="157"/>
      <c r="O4555" s="188"/>
      <c r="P4555" s="245"/>
      <c r="Q4555" s="165" t="str">
        <f>+IF($C4555&lt;&gt;"",VLOOKUP($C4555,PRINCIPAL!$C$5:$Y$376,20,FALSE),"")</f>
        <v/>
      </c>
      <c r="R4555" s="162" t="str">
        <f>+IF($C4555&lt;&gt;"",VLOOKUP($C4555,PRINCIPAL!$C$5:$Y$376,22,FALSE),"")</f>
        <v/>
      </c>
      <c r="S4555" s="162" t="str">
        <f>+IF($C4555&lt;&gt;"",VLOOKUP($C4555,PRINCIPAL!$C$5:$Y$376,15,FALSE),"")</f>
        <v/>
      </c>
      <c r="T4555" s="255" t="str">
        <f>+IF($C4555&lt;&gt;"",VLOOKUP($C4555,PRINCIPAL!$C$5:$Y$376,9,FALSE),"")</f>
        <v/>
      </c>
      <c r="U4555" s="166" t="str">
        <f t="shared" si="513"/>
        <v/>
      </c>
      <c r="V4555" s="164" t="str">
        <f>+IF($C4555&lt;&gt;"",VLOOKUP($C4555,PRINCIPAL!$C$5:$Y$76,2,FALSE),"")</f>
        <v/>
      </c>
      <c r="W4555" t="e">
        <f>+VLOOKUP(D4555,CENTROS!$G$4:$M$93,7,FALSE)</f>
        <v>#N/A</v>
      </c>
      <c r="Y4555" t="str">
        <f t="shared" si="515"/>
        <v/>
      </c>
      <c r="Z4555" s="220" t="str">
        <f t="shared" si="509"/>
        <v/>
      </c>
      <c r="AA4555" s="220" t="str">
        <f t="shared" si="510"/>
        <v/>
      </c>
      <c r="AB4555" s="228" t="str">
        <f t="shared" si="511"/>
        <v/>
      </c>
      <c r="AC4555" s="230" t="str">
        <f t="shared" si="512"/>
        <v/>
      </c>
      <c r="AD4555" s="220"/>
      <c r="AE4555" s="220"/>
      <c r="AF4555" s="220" t="str">
        <f t="shared" si="514"/>
        <v/>
      </c>
    </row>
    <row r="4556" spans="1:32">
      <c r="A4556" s="121"/>
      <c r="B4556" s="121"/>
      <c r="C4556" s="140"/>
      <c r="D4556" s="159"/>
      <c r="E4556" s="154"/>
      <c r="F4556" s="154"/>
      <c r="G4556" s="160"/>
      <c r="H4556" s="158"/>
      <c r="I4556" s="158"/>
      <c r="J4556" s="158"/>
      <c r="K4556" s="158"/>
      <c r="L4556" s="158"/>
      <c r="M4556" s="158"/>
      <c r="N4556" s="157"/>
      <c r="O4556" s="188"/>
      <c r="P4556" s="245"/>
      <c r="Q4556" s="165" t="str">
        <f>+IF($C4556&lt;&gt;"",VLOOKUP($C4556,PRINCIPAL!$C$5:$Y$376,20,FALSE),"")</f>
        <v/>
      </c>
      <c r="R4556" s="162" t="str">
        <f>+IF($C4556&lt;&gt;"",VLOOKUP($C4556,PRINCIPAL!$C$5:$Y$376,22,FALSE),"")</f>
        <v/>
      </c>
      <c r="S4556" s="162" t="str">
        <f>+IF($C4556&lt;&gt;"",VLOOKUP($C4556,PRINCIPAL!$C$5:$Y$376,15,FALSE),"")</f>
        <v/>
      </c>
      <c r="T4556" s="255" t="str">
        <f>+IF($C4556&lt;&gt;"",VLOOKUP($C4556,PRINCIPAL!$C$5:$Y$376,9,FALSE),"")</f>
        <v/>
      </c>
      <c r="U4556" s="166" t="str">
        <f t="shared" si="513"/>
        <v/>
      </c>
      <c r="V4556" s="164" t="str">
        <f>+IF($C4556&lt;&gt;"",VLOOKUP($C4556,PRINCIPAL!$C$5:$Y$76,2,FALSE),"")</f>
        <v/>
      </c>
      <c r="W4556" t="e">
        <f>+VLOOKUP(D4556,CENTROS!$G$4:$M$93,7,FALSE)</f>
        <v>#N/A</v>
      </c>
      <c r="Y4556" t="str">
        <f t="shared" si="515"/>
        <v/>
      </c>
      <c r="Z4556" s="220" t="str">
        <f t="shared" si="509"/>
        <v/>
      </c>
      <c r="AA4556" s="220" t="str">
        <f t="shared" si="510"/>
        <v/>
      </c>
      <c r="AB4556" s="228" t="str">
        <f t="shared" si="511"/>
        <v/>
      </c>
      <c r="AC4556" s="230" t="str">
        <f t="shared" si="512"/>
        <v/>
      </c>
      <c r="AD4556" s="220"/>
      <c r="AE4556" s="220"/>
      <c r="AF4556" s="220" t="str">
        <f t="shared" si="514"/>
        <v/>
      </c>
    </row>
    <row r="4557" spans="1:32">
      <c r="A4557" s="121"/>
      <c r="B4557" s="121"/>
      <c r="C4557" s="140"/>
      <c r="D4557" s="159"/>
      <c r="E4557" s="154"/>
      <c r="F4557" s="154"/>
      <c r="G4557" s="160"/>
      <c r="H4557" s="158"/>
      <c r="I4557" s="158"/>
      <c r="J4557" s="158"/>
      <c r="K4557" s="158"/>
      <c r="L4557" s="158"/>
      <c r="M4557" s="158"/>
      <c r="N4557" s="157"/>
      <c r="O4557" s="188"/>
      <c r="P4557" s="245"/>
      <c r="Q4557" s="165" t="str">
        <f>+IF($C4557&lt;&gt;"",VLOOKUP($C4557,PRINCIPAL!$C$5:$Y$376,20,FALSE),"")</f>
        <v/>
      </c>
      <c r="R4557" s="162" t="str">
        <f>+IF($C4557&lt;&gt;"",VLOOKUP($C4557,PRINCIPAL!$C$5:$Y$376,22,FALSE),"")</f>
        <v/>
      </c>
      <c r="S4557" s="162" t="str">
        <f>+IF($C4557&lt;&gt;"",VLOOKUP($C4557,PRINCIPAL!$C$5:$Y$376,15,FALSE),"")</f>
        <v/>
      </c>
      <c r="T4557" s="255" t="str">
        <f>+IF($C4557&lt;&gt;"",VLOOKUP($C4557,PRINCIPAL!$C$5:$Y$376,9,FALSE),"")</f>
        <v/>
      </c>
      <c r="U4557" s="166" t="str">
        <f t="shared" si="513"/>
        <v/>
      </c>
      <c r="V4557" s="164" t="str">
        <f>+IF($C4557&lt;&gt;"",VLOOKUP($C4557,PRINCIPAL!$C$5:$Y$76,2,FALSE),"")</f>
        <v/>
      </c>
      <c r="W4557" t="e">
        <f>+VLOOKUP(D4557,CENTROS!$G$4:$M$93,7,FALSE)</f>
        <v>#N/A</v>
      </c>
      <c r="Y4557" t="str">
        <f t="shared" si="515"/>
        <v/>
      </c>
      <c r="Z4557" s="220" t="str">
        <f t="shared" ref="Z4557:Z4620" si="516">+IF(A4557&lt;&gt;"",A4557,"")</f>
        <v/>
      </c>
      <c r="AA4557" s="220" t="str">
        <f t="shared" ref="AA4557:AA4620" si="517">+IF(D4557&lt;&gt;"",D4557,"")</f>
        <v/>
      </c>
      <c r="AB4557" s="228" t="str">
        <f t="shared" ref="AB4557:AB4620" si="518">+IF(B4557&lt;&gt;"",B4557,"")</f>
        <v/>
      </c>
      <c r="AC4557" s="230" t="str">
        <f t="shared" ref="AC4557:AC4620" si="519">+IF(C4557&lt;&gt;"",C4557,"")</f>
        <v/>
      </c>
      <c r="AD4557" s="220"/>
      <c r="AE4557" s="220"/>
      <c r="AF4557" s="220" t="str">
        <f t="shared" si="514"/>
        <v/>
      </c>
    </row>
    <row r="4558" spans="1:32">
      <c r="A4558" s="121"/>
      <c r="B4558" s="121"/>
      <c r="C4558" s="140"/>
      <c r="D4558" s="159"/>
      <c r="E4558" s="154"/>
      <c r="F4558" s="154"/>
      <c r="G4558" s="160"/>
      <c r="H4558" s="158"/>
      <c r="I4558" s="158"/>
      <c r="J4558" s="158"/>
      <c r="K4558" s="158"/>
      <c r="L4558" s="158"/>
      <c r="M4558" s="158"/>
      <c r="N4558" s="157"/>
      <c r="O4558" s="188"/>
      <c r="P4558" s="245"/>
      <c r="Q4558" s="165" t="str">
        <f>+IF($C4558&lt;&gt;"",VLOOKUP($C4558,PRINCIPAL!$C$5:$Y$376,20,FALSE),"")</f>
        <v/>
      </c>
      <c r="R4558" s="162" t="str">
        <f>+IF($C4558&lt;&gt;"",VLOOKUP($C4558,PRINCIPAL!$C$5:$Y$376,22,FALSE),"")</f>
        <v/>
      </c>
      <c r="S4558" s="162" t="str">
        <f>+IF($C4558&lt;&gt;"",VLOOKUP($C4558,PRINCIPAL!$C$5:$Y$376,15,FALSE),"")</f>
        <v/>
      </c>
      <c r="T4558" s="255" t="str">
        <f>+IF($C4558&lt;&gt;"",VLOOKUP($C4558,PRINCIPAL!$C$5:$Y$376,9,FALSE),"")</f>
        <v/>
      </c>
      <c r="U4558" s="166" t="str">
        <f t="shared" si="513"/>
        <v/>
      </c>
      <c r="V4558" s="164" t="str">
        <f>+IF($C4558&lt;&gt;"",VLOOKUP($C4558,PRINCIPAL!$C$5:$Y$76,2,FALSE),"")</f>
        <v/>
      </c>
      <c r="W4558" t="e">
        <f>+VLOOKUP(D4558,CENTROS!$G$4:$M$93,7,FALSE)</f>
        <v>#N/A</v>
      </c>
      <c r="Y4558" t="str">
        <f t="shared" si="515"/>
        <v/>
      </c>
      <c r="Z4558" s="220" t="str">
        <f t="shared" si="516"/>
        <v/>
      </c>
      <c r="AA4558" s="220" t="str">
        <f t="shared" si="517"/>
        <v/>
      </c>
      <c r="AB4558" s="228" t="str">
        <f t="shared" si="518"/>
        <v/>
      </c>
      <c r="AC4558" s="230" t="str">
        <f t="shared" si="519"/>
        <v/>
      </c>
      <c r="AD4558" s="220"/>
      <c r="AE4558" s="220"/>
      <c r="AF4558" s="220" t="str">
        <f t="shared" si="514"/>
        <v/>
      </c>
    </row>
    <row r="4559" spans="1:32">
      <c r="A4559" s="121"/>
      <c r="B4559" s="121"/>
      <c r="C4559" s="140"/>
      <c r="D4559" s="159"/>
      <c r="E4559" s="154"/>
      <c r="F4559" s="154"/>
      <c r="G4559" s="160"/>
      <c r="H4559" s="158"/>
      <c r="I4559" s="158"/>
      <c r="J4559" s="158"/>
      <c r="K4559" s="158"/>
      <c r="L4559" s="158"/>
      <c r="M4559" s="158"/>
      <c r="N4559" s="157"/>
      <c r="O4559" s="188"/>
      <c r="P4559" s="245"/>
      <c r="Q4559" s="165" t="str">
        <f>+IF($C4559&lt;&gt;"",VLOOKUP($C4559,PRINCIPAL!$C$5:$Y$376,20,FALSE),"")</f>
        <v/>
      </c>
      <c r="R4559" s="162" t="str">
        <f>+IF($C4559&lt;&gt;"",VLOOKUP($C4559,PRINCIPAL!$C$5:$Y$376,22,FALSE),"")</f>
        <v/>
      </c>
      <c r="S4559" s="162" t="str">
        <f>+IF($C4559&lt;&gt;"",VLOOKUP($C4559,PRINCIPAL!$C$5:$Y$376,15,FALSE),"")</f>
        <v/>
      </c>
      <c r="T4559" s="255" t="str">
        <f>+IF($C4559&lt;&gt;"",VLOOKUP($C4559,PRINCIPAL!$C$5:$Y$376,9,FALSE),"")</f>
        <v/>
      </c>
      <c r="U4559" s="166" t="str">
        <f t="shared" si="513"/>
        <v/>
      </c>
      <c r="V4559" s="164" t="str">
        <f>+IF($C4559&lt;&gt;"",VLOOKUP($C4559,PRINCIPAL!$C$5:$Y$76,2,FALSE),"")</f>
        <v/>
      </c>
      <c r="W4559" t="e">
        <f>+VLOOKUP(D4559,CENTROS!$G$4:$M$93,7,FALSE)</f>
        <v>#N/A</v>
      </c>
      <c r="Y4559" t="str">
        <f t="shared" si="515"/>
        <v/>
      </c>
      <c r="Z4559" s="220" t="str">
        <f t="shared" si="516"/>
        <v/>
      </c>
      <c r="AA4559" s="220" t="str">
        <f t="shared" si="517"/>
        <v/>
      </c>
      <c r="AB4559" s="228" t="str">
        <f t="shared" si="518"/>
        <v/>
      </c>
      <c r="AC4559" s="230" t="str">
        <f t="shared" si="519"/>
        <v/>
      </c>
      <c r="AD4559" s="220"/>
      <c r="AE4559" s="220"/>
      <c r="AF4559" s="220" t="str">
        <f t="shared" si="514"/>
        <v/>
      </c>
    </row>
    <row r="4560" spans="1:32">
      <c r="A4560" s="121"/>
      <c r="B4560" s="121"/>
      <c r="C4560" s="140"/>
      <c r="D4560" s="159"/>
      <c r="E4560" s="154"/>
      <c r="F4560" s="154"/>
      <c r="G4560" s="160"/>
      <c r="H4560" s="158"/>
      <c r="I4560" s="158"/>
      <c r="J4560" s="158"/>
      <c r="K4560" s="158"/>
      <c r="L4560" s="158"/>
      <c r="M4560" s="158"/>
      <c r="N4560" s="157"/>
      <c r="O4560" s="188"/>
      <c r="P4560" s="245"/>
      <c r="Q4560" s="165" t="str">
        <f>+IF($C4560&lt;&gt;"",VLOOKUP($C4560,PRINCIPAL!$C$5:$Y$376,20,FALSE),"")</f>
        <v/>
      </c>
      <c r="R4560" s="162" t="str">
        <f>+IF($C4560&lt;&gt;"",VLOOKUP($C4560,PRINCIPAL!$C$5:$Y$376,22,FALSE),"")</f>
        <v/>
      </c>
      <c r="S4560" s="162" t="str">
        <f>+IF($C4560&lt;&gt;"",VLOOKUP($C4560,PRINCIPAL!$C$5:$Y$376,15,FALSE),"")</f>
        <v/>
      </c>
      <c r="T4560" s="255" t="str">
        <f>+IF($C4560&lt;&gt;"",VLOOKUP($C4560,PRINCIPAL!$C$5:$Y$376,9,FALSE),"")</f>
        <v/>
      </c>
      <c r="U4560" s="166" t="str">
        <f t="shared" si="513"/>
        <v/>
      </c>
      <c r="V4560" s="164" t="str">
        <f>+IF($C4560&lt;&gt;"",VLOOKUP($C4560,PRINCIPAL!$C$5:$Y$76,2,FALSE),"")</f>
        <v/>
      </c>
      <c r="W4560" t="e">
        <f>+VLOOKUP(D4560,CENTROS!$G$4:$M$93,7,FALSE)</f>
        <v>#N/A</v>
      </c>
      <c r="Y4560" t="str">
        <f t="shared" si="515"/>
        <v/>
      </c>
      <c r="Z4560" s="220" t="str">
        <f t="shared" si="516"/>
        <v/>
      </c>
      <c r="AA4560" s="220" t="str">
        <f t="shared" si="517"/>
        <v/>
      </c>
      <c r="AB4560" s="228" t="str">
        <f t="shared" si="518"/>
        <v/>
      </c>
      <c r="AC4560" s="230" t="str">
        <f t="shared" si="519"/>
        <v/>
      </c>
      <c r="AD4560" s="220"/>
      <c r="AE4560" s="220"/>
      <c r="AF4560" s="220" t="str">
        <f t="shared" si="514"/>
        <v/>
      </c>
    </row>
    <row r="4561" spans="1:32">
      <c r="A4561" s="121"/>
      <c r="B4561" s="121"/>
      <c r="C4561" s="140"/>
      <c r="D4561" s="159"/>
      <c r="E4561" s="154"/>
      <c r="F4561" s="154"/>
      <c r="G4561" s="160"/>
      <c r="H4561" s="158"/>
      <c r="I4561" s="158"/>
      <c r="J4561" s="158"/>
      <c r="K4561" s="158"/>
      <c r="L4561" s="158"/>
      <c r="M4561" s="158"/>
      <c r="N4561" s="157"/>
      <c r="O4561" s="188"/>
      <c r="P4561" s="245"/>
      <c r="Q4561" s="165" t="str">
        <f>+IF($C4561&lt;&gt;"",VLOOKUP($C4561,PRINCIPAL!$C$5:$Y$376,20,FALSE),"")</f>
        <v/>
      </c>
      <c r="R4561" s="162" t="str">
        <f>+IF($C4561&lt;&gt;"",VLOOKUP($C4561,PRINCIPAL!$C$5:$Y$376,22,FALSE),"")</f>
        <v/>
      </c>
      <c r="S4561" s="162" t="str">
        <f>+IF($C4561&lt;&gt;"",VLOOKUP($C4561,PRINCIPAL!$C$5:$Y$376,15,FALSE),"")</f>
        <v/>
      </c>
      <c r="T4561" s="255" t="str">
        <f>+IF($C4561&lt;&gt;"",VLOOKUP($C4561,PRINCIPAL!$C$5:$Y$376,9,FALSE),"")</f>
        <v/>
      </c>
      <c r="U4561" s="166" t="str">
        <f t="shared" si="513"/>
        <v/>
      </c>
      <c r="V4561" s="164" t="str">
        <f>+IF($C4561&lt;&gt;"",VLOOKUP($C4561,PRINCIPAL!$C$5:$Y$76,2,FALSE),"")</f>
        <v/>
      </c>
      <c r="W4561" t="e">
        <f>+VLOOKUP(D4561,CENTROS!$G$4:$M$93,7,FALSE)</f>
        <v>#N/A</v>
      </c>
      <c r="Y4561" t="str">
        <f t="shared" si="515"/>
        <v/>
      </c>
      <c r="Z4561" s="220" t="str">
        <f t="shared" si="516"/>
        <v/>
      </c>
      <c r="AA4561" s="220" t="str">
        <f t="shared" si="517"/>
        <v/>
      </c>
      <c r="AB4561" s="228" t="str">
        <f t="shared" si="518"/>
        <v/>
      </c>
      <c r="AC4561" s="230" t="str">
        <f t="shared" si="519"/>
        <v/>
      </c>
      <c r="AD4561" s="220"/>
      <c r="AE4561" s="220"/>
      <c r="AF4561" s="220" t="str">
        <f t="shared" si="514"/>
        <v/>
      </c>
    </row>
    <row r="4562" spans="1:32">
      <c r="A4562" s="121"/>
      <c r="B4562" s="121"/>
      <c r="C4562" s="140"/>
      <c r="D4562" s="159"/>
      <c r="E4562" s="154"/>
      <c r="F4562" s="154"/>
      <c r="G4562" s="160"/>
      <c r="H4562" s="158"/>
      <c r="I4562" s="158"/>
      <c r="J4562" s="158"/>
      <c r="K4562" s="158"/>
      <c r="L4562" s="158"/>
      <c r="M4562" s="158"/>
      <c r="N4562" s="157"/>
      <c r="O4562" s="188"/>
      <c r="P4562" s="245"/>
      <c r="Q4562" s="165" t="str">
        <f>+IF($C4562&lt;&gt;"",VLOOKUP($C4562,PRINCIPAL!$C$5:$Y$376,20,FALSE),"")</f>
        <v/>
      </c>
      <c r="R4562" s="162" t="str">
        <f>+IF($C4562&lt;&gt;"",VLOOKUP($C4562,PRINCIPAL!$C$5:$Y$376,22,FALSE),"")</f>
        <v/>
      </c>
      <c r="S4562" s="162" t="str">
        <f>+IF($C4562&lt;&gt;"",VLOOKUP($C4562,PRINCIPAL!$C$5:$Y$376,15,FALSE),"")</f>
        <v/>
      </c>
      <c r="T4562" s="255" t="str">
        <f>+IF($C4562&lt;&gt;"",VLOOKUP($C4562,PRINCIPAL!$C$5:$Y$376,9,FALSE),"")</f>
        <v/>
      </c>
      <c r="U4562" s="166" t="str">
        <f t="shared" si="513"/>
        <v/>
      </c>
      <c r="V4562" s="164" t="str">
        <f>+IF($C4562&lt;&gt;"",VLOOKUP($C4562,PRINCIPAL!$C$5:$Y$76,2,FALSE),"")</f>
        <v/>
      </c>
      <c r="W4562" t="e">
        <f>+VLOOKUP(D4562,CENTROS!$G$4:$M$93,7,FALSE)</f>
        <v>#N/A</v>
      </c>
      <c r="Y4562" t="str">
        <f t="shared" si="515"/>
        <v/>
      </c>
      <c r="Z4562" s="220" t="str">
        <f t="shared" si="516"/>
        <v/>
      </c>
      <c r="AA4562" s="220" t="str">
        <f t="shared" si="517"/>
        <v/>
      </c>
      <c r="AB4562" s="228" t="str">
        <f t="shared" si="518"/>
        <v/>
      </c>
      <c r="AC4562" s="230" t="str">
        <f t="shared" si="519"/>
        <v/>
      </c>
      <c r="AD4562" s="220"/>
      <c r="AE4562" s="220"/>
      <c r="AF4562" s="220" t="str">
        <f t="shared" si="514"/>
        <v/>
      </c>
    </row>
    <row r="4563" spans="1:32">
      <c r="A4563" s="121"/>
      <c r="B4563" s="121"/>
      <c r="C4563" s="140"/>
      <c r="D4563" s="159"/>
      <c r="E4563" s="154"/>
      <c r="F4563" s="154"/>
      <c r="G4563" s="160"/>
      <c r="H4563" s="158"/>
      <c r="I4563" s="158"/>
      <c r="J4563" s="158"/>
      <c r="K4563" s="158"/>
      <c r="L4563" s="158"/>
      <c r="M4563" s="158"/>
      <c r="N4563" s="157"/>
      <c r="O4563" s="188"/>
      <c r="P4563" s="245"/>
      <c r="Q4563" s="165" t="str">
        <f>+IF($C4563&lt;&gt;"",VLOOKUP($C4563,PRINCIPAL!$C$5:$Y$376,20,FALSE),"")</f>
        <v/>
      </c>
      <c r="R4563" s="162" t="str">
        <f>+IF($C4563&lt;&gt;"",VLOOKUP($C4563,PRINCIPAL!$C$5:$Y$376,22,FALSE),"")</f>
        <v/>
      </c>
      <c r="S4563" s="162" t="str">
        <f>+IF($C4563&lt;&gt;"",VLOOKUP($C4563,PRINCIPAL!$C$5:$Y$376,15,FALSE),"")</f>
        <v/>
      </c>
      <c r="T4563" s="255" t="str">
        <f>+IF($C4563&lt;&gt;"",VLOOKUP($C4563,PRINCIPAL!$C$5:$Y$376,9,FALSE),"")</f>
        <v/>
      </c>
      <c r="U4563" s="166" t="str">
        <f t="shared" si="513"/>
        <v/>
      </c>
      <c r="V4563" s="164" t="str">
        <f>+IF($C4563&lt;&gt;"",VLOOKUP($C4563,PRINCIPAL!$C$5:$Y$76,2,FALSE),"")</f>
        <v/>
      </c>
      <c r="W4563" t="e">
        <f>+VLOOKUP(D4563,CENTROS!$G$4:$M$93,7,FALSE)</f>
        <v>#N/A</v>
      </c>
      <c r="Y4563" t="str">
        <f t="shared" si="515"/>
        <v/>
      </c>
      <c r="Z4563" s="220" t="str">
        <f t="shared" si="516"/>
        <v/>
      </c>
      <c r="AA4563" s="220" t="str">
        <f t="shared" si="517"/>
        <v/>
      </c>
      <c r="AB4563" s="228" t="str">
        <f t="shared" si="518"/>
        <v/>
      </c>
      <c r="AC4563" s="230" t="str">
        <f t="shared" si="519"/>
        <v/>
      </c>
      <c r="AD4563" s="220"/>
      <c r="AE4563" s="220"/>
      <c r="AF4563" s="220" t="str">
        <f t="shared" si="514"/>
        <v/>
      </c>
    </row>
    <row r="4564" spans="1:32">
      <c r="A4564" s="121"/>
      <c r="B4564" s="121"/>
      <c r="C4564" s="140"/>
      <c r="D4564" s="159"/>
      <c r="E4564" s="154"/>
      <c r="F4564" s="154"/>
      <c r="G4564" s="160"/>
      <c r="H4564" s="158"/>
      <c r="I4564" s="158"/>
      <c r="J4564" s="158"/>
      <c r="K4564" s="158"/>
      <c r="L4564" s="158"/>
      <c r="M4564" s="158"/>
      <c r="N4564" s="157"/>
      <c r="O4564" s="188"/>
      <c r="P4564" s="245"/>
      <c r="Q4564" s="165" t="str">
        <f>+IF($C4564&lt;&gt;"",VLOOKUP($C4564,PRINCIPAL!$C$5:$Y$376,20,FALSE),"")</f>
        <v/>
      </c>
      <c r="R4564" s="162" t="str">
        <f>+IF($C4564&lt;&gt;"",VLOOKUP($C4564,PRINCIPAL!$C$5:$Y$376,22,FALSE),"")</f>
        <v/>
      </c>
      <c r="S4564" s="162" t="str">
        <f>+IF($C4564&lt;&gt;"",VLOOKUP($C4564,PRINCIPAL!$C$5:$Y$376,15,FALSE),"")</f>
        <v/>
      </c>
      <c r="T4564" s="255" t="str">
        <f>+IF($C4564&lt;&gt;"",VLOOKUP($C4564,PRINCIPAL!$C$5:$Y$376,9,FALSE),"")</f>
        <v/>
      </c>
      <c r="U4564" s="166" t="str">
        <f t="shared" si="513"/>
        <v/>
      </c>
      <c r="V4564" s="164" t="str">
        <f>+IF($C4564&lt;&gt;"",VLOOKUP($C4564,PRINCIPAL!$C$5:$Y$76,2,FALSE),"")</f>
        <v/>
      </c>
      <c r="W4564" t="e">
        <f>+VLOOKUP(D4564,CENTROS!$G$4:$M$93,7,FALSE)</f>
        <v>#N/A</v>
      </c>
      <c r="Y4564" t="str">
        <f t="shared" si="515"/>
        <v/>
      </c>
      <c r="Z4564" s="220" t="str">
        <f t="shared" si="516"/>
        <v/>
      </c>
      <c r="AA4564" s="220" t="str">
        <f t="shared" si="517"/>
        <v/>
      </c>
      <c r="AB4564" s="228" t="str">
        <f t="shared" si="518"/>
        <v/>
      </c>
      <c r="AC4564" s="230" t="str">
        <f t="shared" si="519"/>
        <v/>
      </c>
      <c r="AD4564" s="220"/>
      <c r="AE4564" s="220"/>
      <c r="AF4564" s="220" t="str">
        <f t="shared" si="514"/>
        <v/>
      </c>
    </row>
    <row r="4565" spans="1:32">
      <c r="A4565" s="121"/>
      <c r="B4565" s="121"/>
      <c r="C4565" s="140"/>
      <c r="D4565" s="159"/>
      <c r="E4565" s="154"/>
      <c r="F4565" s="154"/>
      <c r="G4565" s="160"/>
      <c r="H4565" s="158"/>
      <c r="I4565" s="158"/>
      <c r="J4565" s="158"/>
      <c r="K4565" s="158"/>
      <c r="L4565" s="158"/>
      <c r="M4565" s="158"/>
      <c r="N4565" s="157"/>
      <c r="O4565" s="188"/>
      <c r="P4565" s="245"/>
      <c r="Q4565" s="165" t="str">
        <f>+IF($C4565&lt;&gt;"",VLOOKUP($C4565,PRINCIPAL!$C$5:$Y$376,20,FALSE),"")</f>
        <v/>
      </c>
      <c r="R4565" s="162" t="str">
        <f>+IF($C4565&lt;&gt;"",VLOOKUP($C4565,PRINCIPAL!$C$5:$Y$376,22,FALSE),"")</f>
        <v/>
      </c>
      <c r="S4565" s="162" t="str">
        <f>+IF($C4565&lt;&gt;"",VLOOKUP($C4565,PRINCIPAL!$C$5:$Y$376,15,FALSE),"")</f>
        <v/>
      </c>
      <c r="T4565" s="255" t="str">
        <f>+IF($C4565&lt;&gt;"",VLOOKUP($C4565,PRINCIPAL!$C$5:$Y$376,9,FALSE),"")</f>
        <v/>
      </c>
      <c r="U4565" s="166" t="str">
        <f t="shared" si="513"/>
        <v/>
      </c>
      <c r="V4565" s="164" t="str">
        <f>+IF($C4565&lt;&gt;"",VLOOKUP($C4565,PRINCIPAL!$C$5:$Y$76,2,FALSE),"")</f>
        <v/>
      </c>
      <c r="W4565" t="e">
        <f>+VLOOKUP(D4565,CENTROS!$G$4:$M$93,7,FALSE)</f>
        <v>#N/A</v>
      </c>
      <c r="Y4565" t="str">
        <f t="shared" si="515"/>
        <v/>
      </c>
      <c r="Z4565" s="220" t="str">
        <f t="shared" si="516"/>
        <v/>
      </c>
      <c r="AA4565" s="220" t="str">
        <f t="shared" si="517"/>
        <v/>
      </c>
      <c r="AB4565" s="228" t="str">
        <f t="shared" si="518"/>
        <v/>
      </c>
      <c r="AC4565" s="230" t="str">
        <f t="shared" si="519"/>
        <v/>
      </c>
      <c r="AD4565" s="220"/>
      <c r="AE4565" s="220"/>
      <c r="AF4565" s="220" t="str">
        <f t="shared" si="514"/>
        <v/>
      </c>
    </row>
    <row r="4566" spans="1:32">
      <c r="A4566" s="121"/>
      <c r="B4566" s="121"/>
      <c r="C4566" s="140"/>
      <c r="D4566" s="159"/>
      <c r="E4566" s="154"/>
      <c r="F4566" s="154"/>
      <c r="G4566" s="160"/>
      <c r="H4566" s="158"/>
      <c r="I4566" s="158"/>
      <c r="J4566" s="158"/>
      <c r="K4566" s="158"/>
      <c r="L4566" s="158"/>
      <c r="M4566" s="158"/>
      <c r="N4566" s="157"/>
      <c r="O4566" s="188"/>
      <c r="P4566" s="245"/>
      <c r="Q4566" s="165" t="str">
        <f>+IF($C4566&lt;&gt;"",VLOOKUP($C4566,PRINCIPAL!$C$5:$Y$376,20,FALSE),"")</f>
        <v/>
      </c>
      <c r="R4566" s="162" t="str">
        <f>+IF($C4566&lt;&gt;"",VLOOKUP($C4566,PRINCIPAL!$C$5:$Y$376,22,FALSE),"")</f>
        <v/>
      </c>
      <c r="S4566" s="162" t="str">
        <f>+IF($C4566&lt;&gt;"",VLOOKUP($C4566,PRINCIPAL!$C$5:$Y$376,15,FALSE),"")</f>
        <v/>
      </c>
      <c r="T4566" s="255" t="str">
        <f>+IF($C4566&lt;&gt;"",VLOOKUP($C4566,PRINCIPAL!$C$5:$Y$376,9,FALSE),"")</f>
        <v/>
      </c>
      <c r="U4566" s="166" t="str">
        <f t="shared" si="513"/>
        <v/>
      </c>
      <c r="V4566" s="164" t="str">
        <f>+IF($C4566&lt;&gt;"",VLOOKUP($C4566,PRINCIPAL!$C$5:$Y$76,2,FALSE),"")</f>
        <v/>
      </c>
      <c r="W4566" t="e">
        <f>+VLOOKUP(D4566,CENTROS!$G$4:$M$93,7,FALSE)</f>
        <v>#N/A</v>
      </c>
      <c r="Y4566" t="str">
        <f t="shared" si="515"/>
        <v/>
      </c>
      <c r="Z4566" s="220" t="str">
        <f t="shared" si="516"/>
        <v/>
      </c>
      <c r="AA4566" s="220" t="str">
        <f t="shared" si="517"/>
        <v/>
      </c>
      <c r="AB4566" s="228" t="str">
        <f t="shared" si="518"/>
        <v/>
      </c>
      <c r="AC4566" s="230" t="str">
        <f t="shared" si="519"/>
        <v/>
      </c>
      <c r="AD4566" s="220"/>
      <c r="AE4566" s="220"/>
      <c r="AF4566" s="220" t="str">
        <f t="shared" si="514"/>
        <v/>
      </c>
    </row>
    <row r="4567" spans="1:32">
      <c r="A4567" s="121"/>
      <c r="B4567" s="121"/>
      <c r="C4567" s="140"/>
      <c r="D4567" s="159"/>
      <c r="E4567" s="154"/>
      <c r="F4567" s="154"/>
      <c r="G4567" s="160"/>
      <c r="H4567" s="158"/>
      <c r="I4567" s="158"/>
      <c r="J4567" s="158"/>
      <c r="K4567" s="158"/>
      <c r="L4567" s="158"/>
      <c r="M4567" s="158"/>
      <c r="N4567" s="157"/>
      <c r="O4567" s="188"/>
      <c r="P4567" s="245"/>
      <c r="Q4567" s="165" t="str">
        <f>+IF($C4567&lt;&gt;"",VLOOKUP($C4567,PRINCIPAL!$C$5:$Y$376,20,FALSE),"")</f>
        <v/>
      </c>
      <c r="R4567" s="162" t="str">
        <f>+IF($C4567&lt;&gt;"",VLOOKUP($C4567,PRINCIPAL!$C$5:$Y$376,22,FALSE),"")</f>
        <v/>
      </c>
      <c r="S4567" s="162" t="str">
        <f>+IF($C4567&lt;&gt;"",VLOOKUP($C4567,PRINCIPAL!$C$5:$Y$376,15,FALSE),"")</f>
        <v/>
      </c>
      <c r="T4567" s="255" t="str">
        <f>+IF($C4567&lt;&gt;"",VLOOKUP($C4567,PRINCIPAL!$C$5:$Y$376,9,FALSE),"")</f>
        <v/>
      </c>
      <c r="U4567" s="166" t="str">
        <f t="shared" si="513"/>
        <v/>
      </c>
      <c r="V4567" s="164" t="str">
        <f>+IF($C4567&lt;&gt;"",VLOOKUP($C4567,PRINCIPAL!$C$5:$Y$76,2,FALSE),"")</f>
        <v/>
      </c>
      <c r="W4567" t="e">
        <f>+VLOOKUP(D4567,CENTROS!$G$4:$M$93,7,FALSE)</f>
        <v>#N/A</v>
      </c>
      <c r="Y4567" t="str">
        <f t="shared" si="515"/>
        <v/>
      </c>
      <c r="Z4567" s="220" t="str">
        <f t="shared" si="516"/>
        <v/>
      </c>
      <c r="AA4567" s="220" t="str">
        <f t="shared" si="517"/>
        <v/>
      </c>
      <c r="AB4567" s="228" t="str">
        <f t="shared" si="518"/>
        <v/>
      </c>
      <c r="AC4567" s="230" t="str">
        <f t="shared" si="519"/>
        <v/>
      </c>
      <c r="AD4567" s="220"/>
      <c r="AE4567" s="220"/>
      <c r="AF4567" s="220" t="str">
        <f t="shared" si="514"/>
        <v/>
      </c>
    </row>
    <row r="4568" spans="1:32">
      <c r="A4568" s="121"/>
      <c r="B4568" s="121"/>
      <c r="C4568" s="140"/>
      <c r="D4568" s="159"/>
      <c r="E4568" s="154"/>
      <c r="F4568" s="154"/>
      <c r="G4568" s="160"/>
      <c r="H4568" s="158"/>
      <c r="I4568" s="158"/>
      <c r="J4568" s="158"/>
      <c r="K4568" s="158"/>
      <c r="L4568" s="158"/>
      <c r="M4568" s="158"/>
      <c r="N4568" s="157"/>
      <c r="O4568" s="188"/>
      <c r="P4568" s="245"/>
      <c r="Q4568" s="165" t="str">
        <f>+IF($C4568&lt;&gt;"",VLOOKUP($C4568,PRINCIPAL!$C$5:$Y$376,20,FALSE),"")</f>
        <v/>
      </c>
      <c r="R4568" s="162" t="str">
        <f>+IF($C4568&lt;&gt;"",VLOOKUP($C4568,PRINCIPAL!$C$5:$Y$376,22,FALSE),"")</f>
        <v/>
      </c>
      <c r="S4568" s="162" t="str">
        <f>+IF($C4568&lt;&gt;"",VLOOKUP($C4568,PRINCIPAL!$C$5:$Y$376,15,FALSE),"")</f>
        <v/>
      </c>
      <c r="T4568" s="255" t="str">
        <f>+IF($C4568&lt;&gt;"",VLOOKUP($C4568,PRINCIPAL!$C$5:$Y$376,9,FALSE),"")</f>
        <v/>
      </c>
      <c r="U4568" s="166" t="str">
        <f t="shared" si="513"/>
        <v/>
      </c>
      <c r="V4568" s="164" t="str">
        <f>+IF($C4568&lt;&gt;"",VLOOKUP($C4568,PRINCIPAL!$C$5:$Y$76,2,FALSE),"")</f>
        <v/>
      </c>
      <c r="W4568" t="e">
        <f>+VLOOKUP(D4568,CENTROS!$G$4:$M$93,7,FALSE)</f>
        <v>#N/A</v>
      </c>
      <c r="Y4568" t="str">
        <f t="shared" si="515"/>
        <v/>
      </c>
      <c r="Z4568" s="220" t="str">
        <f t="shared" si="516"/>
        <v/>
      </c>
      <c r="AA4568" s="220" t="str">
        <f t="shared" si="517"/>
        <v/>
      </c>
      <c r="AB4568" s="228" t="str">
        <f t="shared" si="518"/>
        <v/>
      </c>
      <c r="AC4568" s="230" t="str">
        <f t="shared" si="519"/>
        <v/>
      </c>
      <c r="AD4568" s="220"/>
      <c r="AE4568" s="220"/>
      <c r="AF4568" s="220" t="str">
        <f t="shared" si="514"/>
        <v/>
      </c>
    </row>
    <row r="4569" spans="1:32">
      <c r="A4569" s="121"/>
      <c r="B4569" s="121"/>
      <c r="C4569" s="140"/>
      <c r="D4569" s="159"/>
      <c r="E4569" s="154"/>
      <c r="F4569" s="154"/>
      <c r="G4569" s="160"/>
      <c r="H4569" s="158"/>
      <c r="I4569" s="158"/>
      <c r="J4569" s="158"/>
      <c r="K4569" s="158"/>
      <c r="L4569" s="158"/>
      <c r="M4569" s="158"/>
      <c r="N4569" s="157"/>
      <c r="O4569" s="188"/>
      <c r="P4569" s="245"/>
      <c r="Q4569" s="165" t="str">
        <f>+IF($C4569&lt;&gt;"",VLOOKUP($C4569,PRINCIPAL!$C$5:$Y$376,20,FALSE),"")</f>
        <v/>
      </c>
      <c r="R4569" s="162" t="str">
        <f>+IF($C4569&lt;&gt;"",VLOOKUP($C4569,PRINCIPAL!$C$5:$Y$376,22,FALSE),"")</f>
        <v/>
      </c>
      <c r="S4569" s="162" t="str">
        <f>+IF($C4569&lt;&gt;"",VLOOKUP($C4569,PRINCIPAL!$C$5:$Y$376,15,FALSE),"")</f>
        <v/>
      </c>
      <c r="T4569" s="255" t="str">
        <f>+IF($C4569&lt;&gt;"",VLOOKUP($C4569,PRINCIPAL!$C$5:$Y$376,9,FALSE),"")</f>
        <v/>
      </c>
      <c r="U4569" s="166" t="str">
        <f t="shared" si="513"/>
        <v/>
      </c>
      <c r="V4569" s="164" t="str">
        <f>+IF($C4569&lt;&gt;"",VLOOKUP($C4569,PRINCIPAL!$C$5:$Y$76,2,FALSE),"")</f>
        <v/>
      </c>
      <c r="W4569" t="e">
        <f>+VLOOKUP(D4569,CENTROS!$G$4:$M$93,7,FALSE)</f>
        <v>#N/A</v>
      </c>
      <c r="Y4569" t="str">
        <f t="shared" si="515"/>
        <v/>
      </c>
      <c r="Z4569" s="220" t="str">
        <f t="shared" si="516"/>
        <v/>
      </c>
      <c r="AA4569" s="220" t="str">
        <f t="shared" si="517"/>
        <v/>
      </c>
      <c r="AB4569" s="228" t="str">
        <f t="shared" si="518"/>
        <v/>
      </c>
      <c r="AC4569" s="230" t="str">
        <f t="shared" si="519"/>
        <v/>
      </c>
      <c r="AD4569" s="220"/>
      <c r="AE4569" s="220"/>
      <c r="AF4569" s="220" t="str">
        <f t="shared" si="514"/>
        <v/>
      </c>
    </row>
    <row r="4570" spans="1:32">
      <c r="A4570" s="121"/>
      <c r="B4570" s="121"/>
      <c r="C4570" s="140"/>
      <c r="D4570" s="159"/>
      <c r="E4570" s="154"/>
      <c r="F4570" s="154"/>
      <c r="G4570" s="160"/>
      <c r="H4570" s="158"/>
      <c r="I4570" s="158"/>
      <c r="J4570" s="158"/>
      <c r="K4570" s="158"/>
      <c r="L4570" s="158"/>
      <c r="M4570" s="158"/>
      <c r="N4570" s="157"/>
      <c r="O4570" s="188"/>
      <c r="P4570" s="245"/>
      <c r="Q4570" s="165" t="str">
        <f>+IF($C4570&lt;&gt;"",VLOOKUP($C4570,PRINCIPAL!$C$5:$Y$376,20,FALSE),"")</f>
        <v/>
      </c>
      <c r="R4570" s="162" t="str">
        <f>+IF($C4570&lt;&gt;"",VLOOKUP($C4570,PRINCIPAL!$C$5:$Y$376,22,FALSE),"")</f>
        <v/>
      </c>
      <c r="S4570" s="162" t="str">
        <f>+IF($C4570&lt;&gt;"",VLOOKUP($C4570,PRINCIPAL!$C$5:$Y$376,15,FALSE),"")</f>
        <v/>
      </c>
      <c r="T4570" s="255" t="str">
        <f>+IF($C4570&lt;&gt;"",VLOOKUP($C4570,PRINCIPAL!$C$5:$Y$376,9,FALSE),"")</f>
        <v/>
      </c>
      <c r="U4570" s="166" t="str">
        <f t="shared" si="513"/>
        <v/>
      </c>
      <c r="V4570" s="164" t="str">
        <f>+IF($C4570&lt;&gt;"",VLOOKUP($C4570,PRINCIPAL!$C$5:$Y$76,2,FALSE),"")</f>
        <v/>
      </c>
      <c r="W4570" t="e">
        <f>+VLOOKUP(D4570,CENTROS!$G$4:$M$93,7,FALSE)</f>
        <v>#N/A</v>
      </c>
      <c r="Y4570" t="str">
        <f t="shared" si="515"/>
        <v/>
      </c>
      <c r="Z4570" s="220" t="str">
        <f t="shared" si="516"/>
        <v/>
      </c>
      <c r="AA4570" s="220" t="str">
        <f t="shared" si="517"/>
        <v/>
      </c>
      <c r="AB4570" s="228" t="str">
        <f t="shared" si="518"/>
        <v/>
      </c>
      <c r="AC4570" s="230" t="str">
        <f t="shared" si="519"/>
        <v/>
      </c>
      <c r="AD4570" s="220"/>
      <c r="AE4570" s="220"/>
      <c r="AF4570" s="220" t="str">
        <f t="shared" si="514"/>
        <v/>
      </c>
    </row>
    <row r="4571" spans="1:32">
      <c r="A4571" s="121"/>
      <c r="B4571" s="121"/>
      <c r="C4571" s="140"/>
      <c r="D4571" s="159"/>
      <c r="E4571" s="154"/>
      <c r="F4571" s="154"/>
      <c r="G4571" s="160"/>
      <c r="H4571" s="158"/>
      <c r="I4571" s="158"/>
      <c r="J4571" s="158"/>
      <c r="K4571" s="158"/>
      <c r="L4571" s="158"/>
      <c r="M4571" s="158"/>
      <c r="N4571" s="157"/>
      <c r="O4571" s="188"/>
      <c r="P4571" s="245"/>
      <c r="Q4571" s="165" t="str">
        <f>+IF($C4571&lt;&gt;"",VLOOKUP($C4571,PRINCIPAL!$C$5:$Y$376,20,FALSE),"")</f>
        <v/>
      </c>
      <c r="R4571" s="162" t="str">
        <f>+IF($C4571&lt;&gt;"",VLOOKUP($C4571,PRINCIPAL!$C$5:$Y$376,22,FALSE),"")</f>
        <v/>
      </c>
      <c r="S4571" s="162" t="str">
        <f>+IF($C4571&lt;&gt;"",VLOOKUP($C4571,PRINCIPAL!$C$5:$Y$376,15,FALSE),"")</f>
        <v/>
      </c>
      <c r="T4571" s="255" t="str">
        <f>+IF($C4571&lt;&gt;"",VLOOKUP($C4571,PRINCIPAL!$C$5:$Y$376,9,FALSE),"")</f>
        <v/>
      </c>
      <c r="U4571" s="166" t="str">
        <f t="shared" si="513"/>
        <v/>
      </c>
      <c r="V4571" s="164" t="str">
        <f>+IF($C4571&lt;&gt;"",VLOOKUP($C4571,PRINCIPAL!$C$5:$Y$76,2,FALSE),"")</f>
        <v/>
      </c>
      <c r="W4571" t="e">
        <f>+VLOOKUP(D4571,CENTROS!$G$4:$M$93,7,FALSE)</f>
        <v>#N/A</v>
      </c>
      <c r="Y4571" t="str">
        <f t="shared" si="515"/>
        <v/>
      </c>
      <c r="Z4571" s="220" t="str">
        <f t="shared" si="516"/>
        <v/>
      </c>
      <c r="AA4571" s="220" t="str">
        <f t="shared" si="517"/>
        <v/>
      </c>
      <c r="AB4571" s="228" t="str">
        <f t="shared" si="518"/>
        <v/>
      </c>
      <c r="AC4571" s="230" t="str">
        <f t="shared" si="519"/>
        <v/>
      </c>
      <c r="AD4571" s="220"/>
      <c r="AE4571" s="220"/>
      <c r="AF4571" s="220" t="str">
        <f t="shared" si="514"/>
        <v/>
      </c>
    </row>
    <row r="4572" spans="1:32">
      <c r="A4572" s="121"/>
      <c r="B4572" s="121"/>
      <c r="C4572" s="140"/>
      <c r="D4572" s="159"/>
      <c r="E4572" s="154"/>
      <c r="F4572" s="154"/>
      <c r="G4572" s="160"/>
      <c r="H4572" s="158"/>
      <c r="I4572" s="158"/>
      <c r="J4572" s="158"/>
      <c r="K4572" s="158"/>
      <c r="L4572" s="158"/>
      <c r="M4572" s="158"/>
      <c r="N4572" s="157"/>
      <c r="O4572" s="188"/>
      <c r="P4572" s="245"/>
      <c r="Q4572" s="165" t="str">
        <f>+IF($C4572&lt;&gt;"",VLOOKUP($C4572,PRINCIPAL!$C$5:$Y$376,20,FALSE),"")</f>
        <v/>
      </c>
      <c r="R4572" s="162" t="str">
        <f>+IF($C4572&lt;&gt;"",VLOOKUP($C4572,PRINCIPAL!$C$5:$Y$376,22,FALSE),"")</f>
        <v/>
      </c>
      <c r="S4572" s="162" t="str">
        <f>+IF($C4572&lt;&gt;"",VLOOKUP($C4572,PRINCIPAL!$C$5:$Y$376,15,FALSE),"")</f>
        <v/>
      </c>
      <c r="T4572" s="255" t="str">
        <f>+IF($C4572&lt;&gt;"",VLOOKUP($C4572,PRINCIPAL!$C$5:$Y$376,9,FALSE),"")</f>
        <v/>
      </c>
      <c r="U4572" s="166" t="str">
        <f t="shared" si="513"/>
        <v/>
      </c>
      <c r="V4572" s="164" t="str">
        <f>+IF($C4572&lt;&gt;"",VLOOKUP($C4572,PRINCIPAL!$C$5:$Y$76,2,FALSE),"")</f>
        <v/>
      </c>
      <c r="W4572" t="e">
        <f>+VLOOKUP(D4572,CENTROS!$G$4:$M$93,7,FALSE)</f>
        <v>#N/A</v>
      </c>
      <c r="Y4572" t="str">
        <f t="shared" si="515"/>
        <v/>
      </c>
      <c r="Z4572" s="220" t="str">
        <f t="shared" si="516"/>
        <v/>
      </c>
      <c r="AA4572" s="220" t="str">
        <f t="shared" si="517"/>
        <v/>
      </c>
      <c r="AB4572" s="228" t="str">
        <f t="shared" si="518"/>
        <v/>
      </c>
      <c r="AC4572" s="230" t="str">
        <f t="shared" si="519"/>
        <v/>
      </c>
      <c r="AD4572" s="220"/>
      <c r="AE4572" s="220"/>
      <c r="AF4572" s="220" t="str">
        <f t="shared" si="514"/>
        <v/>
      </c>
    </row>
    <row r="4573" spans="1:32">
      <c r="A4573" s="121"/>
      <c r="B4573" s="121"/>
      <c r="C4573" s="140"/>
      <c r="D4573" s="159"/>
      <c r="E4573" s="154"/>
      <c r="F4573" s="154"/>
      <c r="G4573" s="160"/>
      <c r="H4573" s="158"/>
      <c r="I4573" s="158"/>
      <c r="J4573" s="158"/>
      <c r="K4573" s="158"/>
      <c r="L4573" s="158"/>
      <c r="M4573" s="158"/>
      <c r="N4573" s="157"/>
      <c r="O4573" s="188"/>
      <c r="P4573" s="245"/>
      <c r="Q4573" s="165" t="str">
        <f>+IF($C4573&lt;&gt;"",VLOOKUP($C4573,PRINCIPAL!$C$5:$Y$376,20,FALSE),"")</f>
        <v/>
      </c>
      <c r="R4573" s="162" t="str">
        <f>+IF($C4573&lt;&gt;"",VLOOKUP($C4573,PRINCIPAL!$C$5:$Y$376,22,FALSE),"")</f>
        <v/>
      </c>
      <c r="S4573" s="162" t="str">
        <f>+IF($C4573&lt;&gt;"",VLOOKUP($C4573,PRINCIPAL!$C$5:$Y$376,15,FALSE),"")</f>
        <v/>
      </c>
      <c r="T4573" s="255" t="str">
        <f>+IF($C4573&lt;&gt;"",VLOOKUP($C4573,PRINCIPAL!$C$5:$Y$376,9,FALSE),"")</f>
        <v/>
      </c>
      <c r="U4573" s="166" t="str">
        <f t="shared" si="513"/>
        <v/>
      </c>
      <c r="V4573" s="164" t="str">
        <f>+IF($C4573&lt;&gt;"",VLOOKUP($C4573,PRINCIPAL!$C$5:$Y$76,2,FALSE),"")</f>
        <v/>
      </c>
      <c r="W4573" t="e">
        <f>+VLOOKUP(D4573,CENTROS!$G$4:$M$93,7,FALSE)</f>
        <v>#N/A</v>
      </c>
      <c r="Y4573" t="str">
        <f t="shared" si="515"/>
        <v/>
      </c>
      <c r="Z4573" s="220" t="str">
        <f t="shared" si="516"/>
        <v/>
      </c>
      <c r="AA4573" s="220" t="str">
        <f t="shared" si="517"/>
        <v/>
      </c>
      <c r="AB4573" s="228" t="str">
        <f t="shared" si="518"/>
        <v/>
      </c>
      <c r="AC4573" s="230" t="str">
        <f t="shared" si="519"/>
        <v/>
      </c>
      <c r="AD4573" s="220"/>
      <c r="AE4573" s="220"/>
      <c r="AF4573" s="220" t="str">
        <f t="shared" si="514"/>
        <v/>
      </c>
    </row>
    <row r="4574" spans="1:32">
      <c r="A4574" s="121"/>
      <c r="B4574" s="121"/>
      <c r="C4574" s="140"/>
      <c r="D4574" s="159"/>
      <c r="E4574" s="154"/>
      <c r="F4574" s="154"/>
      <c r="G4574" s="160"/>
      <c r="H4574" s="158"/>
      <c r="I4574" s="158"/>
      <c r="J4574" s="158"/>
      <c r="K4574" s="158"/>
      <c r="L4574" s="158"/>
      <c r="M4574" s="158"/>
      <c r="N4574" s="157"/>
      <c r="O4574" s="188"/>
      <c r="P4574" s="245"/>
      <c r="Q4574" s="165" t="str">
        <f>+IF($C4574&lt;&gt;"",VLOOKUP($C4574,PRINCIPAL!$C$5:$Y$376,20,FALSE),"")</f>
        <v/>
      </c>
      <c r="R4574" s="162" t="str">
        <f>+IF($C4574&lt;&gt;"",VLOOKUP($C4574,PRINCIPAL!$C$5:$Y$376,22,FALSE),"")</f>
        <v/>
      </c>
      <c r="S4574" s="162" t="str">
        <f>+IF($C4574&lt;&gt;"",VLOOKUP($C4574,PRINCIPAL!$C$5:$Y$376,15,FALSE),"")</f>
        <v/>
      </c>
      <c r="T4574" s="255" t="str">
        <f>+IF($C4574&lt;&gt;"",VLOOKUP($C4574,PRINCIPAL!$C$5:$Y$376,9,FALSE),"")</f>
        <v/>
      </c>
      <c r="U4574" s="166" t="str">
        <f t="shared" si="513"/>
        <v/>
      </c>
      <c r="V4574" s="164" t="str">
        <f>+IF($C4574&lt;&gt;"",VLOOKUP($C4574,PRINCIPAL!$C$5:$Y$76,2,FALSE),"")</f>
        <v/>
      </c>
      <c r="W4574" t="e">
        <f>+VLOOKUP(D4574,CENTROS!$G$4:$M$93,7,FALSE)</f>
        <v>#N/A</v>
      </c>
      <c r="Y4574" t="str">
        <f t="shared" si="515"/>
        <v/>
      </c>
      <c r="Z4574" s="220" t="str">
        <f t="shared" si="516"/>
        <v/>
      </c>
      <c r="AA4574" s="220" t="str">
        <f t="shared" si="517"/>
        <v/>
      </c>
      <c r="AB4574" s="228" t="str">
        <f t="shared" si="518"/>
        <v/>
      </c>
      <c r="AC4574" s="230" t="str">
        <f t="shared" si="519"/>
        <v/>
      </c>
      <c r="AD4574" s="220"/>
      <c r="AE4574" s="220"/>
      <c r="AF4574" s="220" t="str">
        <f t="shared" si="514"/>
        <v/>
      </c>
    </row>
    <row r="4575" spans="1:32">
      <c r="A4575" s="121"/>
      <c r="B4575" s="121"/>
      <c r="C4575" s="140"/>
      <c r="D4575" s="159"/>
      <c r="E4575" s="154"/>
      <c r="F4575" s="154"/>
      <c r="G4575" s="160"/>
      <c r="H4575" s="158"/>
      <c r="I4575" s="158"/>
      <c r="J4575" s="158"/>
      <c r="K4575" s="158"/>
      <c r="L4575" s="158"/>
      <c r="M4575" s="158"/>
      <c r="N4575" s="157"/>
      <c r="O4575" s="188"/>
      <c r="P4575" s="245"/>
      <c r="Q4575" s="165" t="str">
        <f>+IF($C4575&lt;&gt;"",VLOOKUP($C4575,PRINCIPAL!$C$5:$Y$376,20,FALSE),"")</f>
        <v/>
      </c>
      <c r="R4575" s="162" t="str">
        <f>+IF($C4575&lt;&gt;"",VLOOKUP($C4575,PRINCIPAL!$C$5:$Y$376,22,FALSE),"")</f>
        <v/>
      </c>
      <c r="S4575" s="162" t="str">
        <f>+IF($C4575&lt;&gt;"",VLOOKUP($C4575,PRINCIPAL!$C$5:$Y$376,15,FALSE),"")</f>
        <v/>
      </c>
      <c r="T4575" s="255" t="str">
        <f>+IF($C4575&lt;&gt;"",VLOOKUP($C4575,PRINCIPAL!$C$5:$Y$376,9,FALSE),"")</f>
        <v/>
      </c>
      <c r="U4575" s="166" t="str">
        <f t="shared" si="513"/>
        <v/>
      </c>
      <c r="V4575" s="164" t="str">
        <f>+IF($C4575&lt;&gt;"",VLOOKUP($C4575,PRINCIPAL!$C$5:$Y$76,2,FALSE),"")</f>
        <v/>
      </c>
      <c r="W4575" t="e">
        <f>+VLOOKUP(D4575,CENTROS!$G$4:$M$93,7,FALSE)</f>
        <v>#N/A</v>
      </c>
      <c r="Y4575" t="str">
        <f t="shared" si="515"/>
        <v/>
      </c>
      <c r="Z4575" s="220" t="str">
        <f t="shared" si="516"/>
        <v/>
      </c>
      <c r="AA4575" s="220" t="str">
        <f t="shared" si="517"/>
        <v/>
      </c>
      <c r="AB4575" s="228" t="str">
        <f t="shared" si="518"/>
        <v/>
      </c>
      <c r="AC4575" s="230" t="str">
        <f t="shared" si="519"/>
        <v/>
      </c>
      <c r="AD4575" s="220"/>
      <c r="AE4575" s="220"/>
      <c r="AF4575" s="220" t="str">
        <f t="shared" si="514"/>
        <v/>
      </c>
    </row>
    <row r="4576" spans="1:32">
      <c r="A4576" s="121"/>
      <c r="B4576" s="121"/>
      <c r="C4576" s="140"/>
      <c r="D4576" s="159"/>
      <c r="E4576" s="154"/>
      <c r="F4576" s="154"/>
      <c r="G4576" s="160"/>
      <c r="H4576" s="158"/>
      <c r="I4576" s="158"/>
      <c r="J4576" s="158"/>
      <c r="K4576" s="158"/>
      <c r="L4576" s="158"/>
      <c r="M4576" s="158"/>
      <c r="N4576" s="157"/>
      <c r="O4576" s="188"/>
      <c r="P4576" s="245"/>
      <c r="Q4576" s="165" t="str">
        <f>+IF($C4576&lt;&gt;"",VLOOKUP($C4576,PRINCIPAL!$C$5:$Y$376,20,FALSE),"")</f>
        <v/>
      </c>
      <c r="R4576" s="162" t="str">
        <f>+IF($C4576&lt;&gt;"",VLOOKUP($C4576,PRINCIPAL!$C$5:$Y$376,22,FALSE),"")</f>
        <v/>
      </c>
      <c r="S4576" s="162" t="str">
        <f>+IF($C4576&lt;&gt;"",VLOOKUP($C4576,PRINCIPAL!$C$5:$Y$376,15,FALSE),"")</f>
        <v/>
      </c>
      <c r="T4576" s="255" t="str">
        <f>+IF($C4576&lt;&gt;"",VLOOKUP($C4576,PRINCIPAL!$C$5:$Y$376,9,FALSE),"")</f>
        <v/>
      </c>
      <c r="U4576" s="166" t="str">
        <f t="shared" si="513"/>
        <v/>
      </c>
      <c r="V4576" s="164" t="str">
        <f>+IF($C4576&lt;&gt;"",VLOOKUP($C4576,PRINCIPAL!$C$5:$Y$76,2,FALSE),"")</f>
        <v/>
      </c>
      <c r="W4576" t="e">
        <f>+VLOOKUP(D4576,CENTROS!$G$4:$M$93,7,FALSE)</f>
        <v>#N/A</v>
      </c>
      <c r="Y4576" t="str">
        <f t="shared" si="515"/>
        <v/>
      </c>
      <c r="Z4576" s="220" t="str">
        <f t="shared" si="516"/>
        <v/>
      </c>
      <c r="AA4576" s="220" t="str">
        <f t="shared" si="517"/>
        <v/>
      </c>
      <c r="AB4576" s="228" t="str">
        <f t="shared" si="518"/>
        <v/>
      </c>
      <c r="AC4576" s="230" t="str">
        <f t="shared" si="519"/>
        <v/>
      </c>
      <c r="AD4576" s="220"/>
      <c r="AE4576" s="220"/>
      <c r="AF4576" s="220" t="str">
        <f t="shared" si="514"/>
        <v/>
      </c>
    </row>
    <row r="4577" spans="1:32">
      <c r="A4577" s="121"/>
      <c r="B4577" s="121"/>
      <c r="C4577" s="140"/>
      <c r="D4577" s="159"/>
      <c r="E4577" s="154"/>
      <c r="F4577" s="154"/>
      <c r="G4577" s="160"/>
      <c r="H4577" s="158"/>
      <c r="I4577" s="158"/>
      <c r="J4577" s="158"/>
      <c r="K4577" s="158"/>
      <c r="L4577" s="158"/>
      <c r="M4577" s="158"/>
      <c r="N4577" s="157"/>
      <c r="O4577" s="188"/>
      <c r="P4577" s="245"/>
      <c r="Q4577" s="165" t="str">
        <f>+IF($C4577&lt;&gt;"",VLOOKUP($C4577,PRINCIPAL!$C$5:$Y$376,20,FALSE),"")</f>
        <v/>
      </c>
      <c r="R4577" s="162" t="str">
        <f>+IF($C4577&lt;&gt;"",VLOOKUP($C4577,PRINCIPAL!$C$5:$Y$376,22,FALSE),"")</f>
        <v/>
      </c>
      <c r="S4577" s="162" t="str">
        <f>+IF($C4577&lt;&gt;"",VLOOKUP($C4577,PRINCIPAL!$C$5:$Y$376,15,FALSE),"")</f>
        <v/>
      </c>
      <c r="T4577" s="255" t="str">
        <f>+IF($C4577&lt;&gt;"",VLOOKUP($C4577,PRINCIPAL!$C$5:$Y$376,9,FALSE),"")</f>
        <v/>
      </c>
      <c r="U4577" s="166" t="str">
        <f t="shared" si="513"/>
        <v/>
      </c>
      <c r="V4577" s="164" t="str">
        <f>+IF($C4577&lt;&gt;"",VLOOKUP($C4577,PRINCIPAL!$C$5:$Y$76,2,FALSE),"")</f>
        <v/>
      </c>
      <c r="W4577" t="e">
        <f>+VLOOKUP(D4577,CENTROS!$G$4:$M$93,7,FALSE)</f>
        <v>#N/A</v>
      </c>
      <c r="Y4577" t="str">
        <f t="shared" si="515"/>
        <v/>
      </c>
      <c r="Z4577" s="220" t="str">
        <f t="shared" si="516"/>
        <v/>
      </c>
      <c r="AA4577" s="220" t="str">
        <f t="shared" si="517"/>
        <v/>
      </c>
      <c r="AB4577" s="228" t="str">
        <f t="shared" si="518"/>
        <v/>
      </c>
      <c r="AC4577" s="230" t="str">
        <f t="shared" si="519"/>
        <v/>
      </c>
      <c r="AD4577" s="220"/>
      <c r="AE4577" s="220"/>
      <c r="AF4577" s="220" t="str">
        <f t="shared" si="514"/>
        <v/>
      </c>
    </row>
    <row r="4578" spans="1:32">
      <c r="A4578" s="121"/>
      <c r="B4578" s="121"/>
      <c r="C4578" s="140"/>
      <c r="D4578" s="159"/>
      <c r="E4578" s="154"/>
      <c r="F4578" s="154"/>
      <c r="G4578" s="160"/>
      <c r="H4578" s="158"/>
      <c r="I4578" s="158"/>
      <c r="J4578" s="158"/>
      <c r="K4578" s="158"/>
      <c r="L4578" s="158"/>
      <c r="M4578" s="158"/>
      <c r="N4578" s="157"/>
      <c r="O4578" s="188"/>
      <c r="P4578" s="245"/>
      <c r="Q4578" s="165" t="str">
        <f>+IF($C4578&lt;&gt;"",VLOOKUP($C4578,PRINCIPAL!$C$5:$Y$376,20,FALSE),"")</f>
        <v/>
      </c>
      <c r="R4578" s="162" t="str">
        <f>+IF($C4578&lt;&gt;"",VLOOKUP($C4578,PRINCIPAL!$C$5:$Y$376,22,FALSE),"")</f>
        <v/>
      </c>
      <c r="S4578" s="162" t="str">
        <f>+IF($C4578&lt;&gt;"",VLOOKUP($C4578,PRINCIPAL!$C$5:$Y$376,15,FALSE),"")</f>
        <v/>
      </c>
      <c r="T4578" s="255" t="str">
        <f>+IF($C4578&lt;&gt;"",VLOOKUP($C4578,PRINCIPAL!$C$5:$Y$376,9,FALSE),"")</f>
        <v/>
      </c>
      <c r="U4578" s="166" t="str">
        <f t="shared" si="513"/>
        <v/>
      </c>
      <c r="V4578" s="164" t="str">
        <f>+IF($C4578&lt;&gt;"",VLOOKUP($C4578,PRINCIPAL!$C$5:$Y$76,2,FALSE),"")</f>
        <v/>
      </c>
      <c r="W4578" t="e">
        <f>+VLOOKUP(D4578,CENTROS!$G$4:$M$93,7,FALSE)</f>
        <v>#N/A</v>
      </c>
      <c r="Y4578" t="str">
        <f t="shared" si="515"/>
        <v/>
      </c>
      <c r="Z4578" s="220" t="str">
        <f t="shared" si="516"/>
        <v/>
      </c>
      <c r="AA4578" s="220" t="str">
        <f t="shared" si="517"/>
        <v/>
      </c>
      <c r="AB4578" s="228" t="str">
        <f t="shared" si="518"/>
        <v/>
      </c>
      <c r="AC4578" s="230" t="str">
        <f t="shared" si="519"/>
        <v/>
      </c>
      <c r="AD4578" s="220"/>
      <c r="AE4578" s="220"/>
      <c r="AF4578" s="220" t="str">
        <f t="shared" si="514"/>
        <v/>
      </c>
    </row>
    <row r="4579" spans="1:32">
      <c r="A4579" s="121"/>
      <c r="B4579" s="121"/>
      <c r="C4579" s="140"/>
      <c r="D4579" s="159"/>
      <c r="E4579" s="154"/>
      <c r="F4579" s="154"/>
      <c r="G4579" s="160"/>
      <c r="H4579" s="158"/>
      <c r="I4579" s="158"/>
      <c r="J4579" s="158"/>
      <c r="K4579" s="158"/>
      <c r="L4579" s="158"/>
      <c r="M4579" s="158"/>
      <c r="N4579" s="157"/>
      <c r="O4579" s="188"/>
      <c r="P4579" s="245"/>
      <c r="Q4579" s="165" t="str">
        <f>+IF($C4579&lt;&gt;"",VLOOKUP($C4579,PRINCIPAL!$C$5:$Y$376,20,FALSE),"")</f>
        <v/>
      </c>
      <c r="R4579" s="162" t="str">
        <f>+IF($C4579&lt;&gt;"",VLOOKUP($C4579,PRINCIPAL!$C$5:$Y$376,22,FALSE),"")</f>
        <v/>
      </c>
      <c r="S4579" s="162" t="str">
        <f>+IF($C4579&lt;&gt;"",VLOOKUP($C4579,PRINCIPAL!$C$5:$Y$376,15,FALSE),"")</f>
        <v/>
      </c>
      <c r="T4579" s="255" t="str">
        <f>+IF($C4579&lt;&gt;"",VLOOKUP($C4579,PRINCIPAL!$C$5:$Y$376,9,FALSE),"")</f>
        <v/>
      </c>
      <c r="U4579" s="166" t="str">
        <f t="shared" si="513"/>
        <v/>
      </c>
      <c r="V4579" s="164" t="str">
        <f>+IF($C4579&lt;&gt;"",VLOOKUP($C4579,PRINCIPAL!$C$5:$Y$76,2,FALSE),"")</f>
        <v/>
      </c>
      <c r="W4579" t="e">
        <f>+VLOOKUP(D4579,CENTROS!$G$4:$M$93,7,FALSE)</f>
        <v>#N/A</v>
      </c>
      <c r="Y4579" t="str">
        <f t="shared" si="515"/>
        <v/>
      </c>
      <c r="Z4579" s="220" t="str">
        <f t="shared" si="516"/>
        <v/>
      </c>
      <c r="AA4579" s="220" t="str">
        <f t="shared" si="517"/>
        <v/>
      </c>
      <c r="AB4579" s="228" t="str">
        <f t="shared" si="518"/>
        <v/>
      </c>
      <c r="AC4579" s="230" t="str">
        <f t="shared" si="519"/>
        <v/>
      </c>
      <c r="AD4579" s="220"/>
      <c r="AE4579" s="220"/>
      <c r="AF4579" s="220" t="str">
        <f t="shared" si="514"/>
        <v/>
      </c>
    </row>
    <row r="4580" spans="1:32">
      <c r="A4580" s="121"/>
      <c r="B4580" s="121"/>
      <c r="C4580" s="140"/>
      <c r="D4580" s="159"/>
      <c r="E4580" s="154"/>
      <c r="F4580" s="154"/>
      <c r="G4580" s="160"/>
      <c r="H4580" s="158"/>
      <c r="I4580" s="158"/>
      <c r="J4580" s="158"/>
      <c r="K4580" s="158"/>
      <c r="L4580" s="158"/>
      <c r="M4580" s="158"/>
      <c r="N4580" s="157"/>
      <c r="O4580" s="188"/>
      <c r="P4580" s="245"/>
      <c r="Q4580" s="165" t="str">
        <f>+IF($C4580&lt;&gt;"",VLOOKUP($C4580,PRINCIPAL!$C$5:$Y$376,20,FALSE),"")</f>
        <v/>
      </c>
      <c r="R4580" s="162" t="str">
        <f>+IF($C4580&lt;&gt;"",VLOOKUP($C4580,PRINCIPAL!$C$5:$Y$376,22,FALSE),"")</f>
        <v/>
      </c>
      <c r="S4580" s="162" t="str">
        <f>+IF($C4580&lt;&gt;"",VLOOKUP($C4580,PRINCIPAL!$C$5:$Y$376,15,FALSE),"")</f>
        <v/>
      </c>
      <c r="T4580" s="255" t="str">
        <f>+IF($C4580&lt;&gt;"",VLOOKUP($C4580,PRINCIPAL!$C$5:$Y$376,9,FALSE),"")</f>
        <v/>
      </c>
      <c r="U4580" s="166" t="str">
        <f t="shared" si="513"/>
        <v/>
      </c>
      <c r="V4580" s="164" t="str">
        <f>+IF($C4580&lt;&gt;"",VLOOKUP($C4580,PRINCIPAL!$C$5:$Y$76,2,FALSE),"")</f>
        <v/>
      </c>
      <c r="W4580" t="e">
        <f>+VLOOKUP(D4580,CENTROS!$G$4:$M$93,7,FALSE)</f>
        <v>#N/A</v>
      </c>
      <c r="Y4580" t="str">
        <f t="shared" si="515"/>
        <v/>
      </c>
      <c r="Z4580" s="220" t="str">
        <f t="shared" si="516"/>
        <v/>
      </c>
      <c r="AA4580" s="220" t="str">
        <f t="shared" si="517"/>
        <v/>
      </c>
      <c r="AB4580" s="228" t="str">
        <f t="shared" si="518"/>
        <v/>
      </c>
      <c r="AC4580" s="230" t="str">
        <f t="shared" si="519"/>
        <v/>
      </c>
      <c r="AD4580" s="220"/>
      <c r="AE4580" s="220"/>
      <c r="AF4580" s="220" t="str">
        <f t="shared" si="514"/>
        <v/>
      </c>
    </row>
    <row r="4581" spans="1:32">
      <c r="A4581" s="121"/>
      <c r="B4581" s="121"/>
      <c r="C4581" s="140"/>
      <c r="D4581" s="159"/>
      <c r="E4581" s="154"/>
      <c r="F4581" s="154"/>
      <c r="G4581" s="160"/>
      <c r="H4581" s="158"/>
      <c r="I4581" s="158"/>
      <c r="J4581" s="158"/>
      <c r="K4581" s="158"/>
      <c r="L4581" s="158"/>
      <c r="M4581" s="158"/>
      <c r="N4581" s="157"/>
      <c r="O4581" s="188"/>
      <c r="P4581" s="245"/>
      <c r="Q4581" s="165" t="str">
        <f>+IF($C4581&lt;&gt;"",VLOOKUP($C4581,PRINCIPAL!$C$5:$Y$376,20,FALSE),"")</f>
        <v/>
      </c>
      <c r="R4581" s="162" t="str">
        <f>+IF($C4581&lt;&gt;"",VLOOKUP($C4581,PRINCIPAL!$C$5:$Y$376,22,FALSE),"")</f>
        <v/>
      </c>
      <c r="S4581" s="162" t="str">
        <f>+IF($C4581&lt;&gt;"",VLOOKUP($C4581,PRINCIPAL!$C$5:$Y$376,15,FALSE),"")</f>
        <v/>
      </c>
      <c r="T4581" s="255" t="str">
        <f>+IF($C4581&lt;&gt;"",VLOOKUP($C4581,PRINCIPAL!$C$5:$Y$376,9,FALSE),"")</f>
        <v/>
      </c>
      <c r="U4581" s="166" t="str">
        <f t="shared" si="513"/>
        <v/>
      </c>
      <c r="V4581" s="164" t="str">
        <f>+IF($C4581&lt;&gt;"",VLOOKUP($C4581,PRINCIPAL!$C$5:$Y$76,2,FALSE),"")</f>
        <v/>
      </c>
      <c r="W4581" t="e">
        <f>+VLOOKUP(D4581,CENTROS!$G$4:$M$93,7,FALSE)</f>
        <v>#N/A</v>
      </c>
      <c r="Y4581" t="str">
        <f t="shared" si="515"/>
        <v/>
      </c>
      <c r="Z4581" s="220" t="str">
        <f t="shared" si="516"/>
        <v/>
      </c>
      <c r="AA4581" s="220" t="str">
        <f t="shared" si="517"/>
        <v/>
      </c>
      <c r="AB4581" s="228" t="str">
        <f t="shared" si="518"/>
        <v/>
      </c>
      <c r="AC4581" s="230" t="str">
        <f t="shared" si="519"/>
        <v/>
      </c>
      <c r="AD4581" s="220"/>
      <c r="AE4581" s="220"/>
      <c r="AF4581" s="220" t="str">
        <f t="shared" si="514"/>
        <v/>
      </c>
    </row>
    <row r="4582" spans="1:32">
      <c r="A4582" s="121"/>
      <c r="B4582" s="121"/>
      <c r="C4582" s="140"/>
      <c r="D4582" s="159"/>
      <c r="E4582" s="154"/>
      <c r="F4582" s="154"/>
      <c r="G4582" s="160"/>
      <c r="H4582" s="158"/>
      <c r="I4582" s="158"/>
      <c r="J4582" s="158"/>
      <c r="K4582" s="158"/>
      <c r="L4582" s="158"/>
      <c r="M4582" s="158"/>
      <c r="N4582" s="157"/>
      <c r="O4582" s="188"/>
      <c r="P4582" s="245"/>
      <c r="Q4582" s="165" t="str">
        <f>+IF($C4582&lt;&gt;"",VLOOKUP($C4582,PRINCIPAL!$C$5:$Y$376,20,FALSE),"")</f>
        <v/>
      </c>
      <c r="R4582" s="162" t="str">
        <f>+IF($C4582&lt;&gt;"",VLOOKUP($C4582,PRINCIPAL!$C$5:$Y$376,22,FALSE),"")</f>
        <v/>
      </c>
      <c r="S4582" s="162" t="str">
        <f>+IF($C4582&lt;&gt;"",VLOOKUP($C4582,PRINCIPAL!$C$5:$Y$376,15,FALSE),"")</f>
        <v/>
      </c>
      <c r="T4582" s="255" t="str">
        <f>+IF($C4582&lt;&gt;"",VLOOKUP($C4582,PRINCIPAL!$C$5:$Y$376,9,FALSE),"")</f>
        <v/>
      </c>
      <c r="U4582" s="166" t="str">
        <f t="shared" si="513"/>
        <v/>
      </c>
      <c r="V4582" s="164" t="str">
        <f>+IF($C4582&lt;&gt;"",VLOOKUP($C4582,PRINCIPAL!$C$5:$Y$76,2,FALSE),"")</f>
        <v/>
      </c>
      <c r="W4582" t="e">
        <f>+VLOOKUP(D4582,CENTROS!$G$4:$M$93,7,FALSE)</f>
        <v>#N/A</v>
      </c>
      <c r="Y4582" t="str">
        <f t="shared" si="515"/>
        <v/>
      </c>
      <c r="Z4582" s="220" t="str">
        <f t="shared" si="516"/>
        <v/>
      </c>
      <c r="AA4582" s="220" t="str">
        <f t="shared" si="517"/>
        <v/>
      </c>
      <c r="AB4582" s="228" t="str">
        <f t="shared" si="518"/>
        <v/>
      </c>
      <c r="AC4582" s="230" t="str">
        <f t="shared" si="519"/>
        <v/>
      </c>
      <c r="AD4582" s="220"/>
      <c r="AE4582" s="220"/>
      <c r="AF4582" s="220" t="str">
        <f t="shared" si="514"/>
        <v/>
      </c>
    </row>
    <row r="4583" spans="1:32">
      <c r="A4583" s="121"/>
      <c r="B4583" s="121"/>
      <c r="C4583" s="140"/>
      <c r="D4583" s="159"/>
      <c r="E4583" s="154"/>
      <c r="F4583" s="154"/>
      <c r="G4583" s="160"/>
      <c r="H4583" s="158"/>
      <c r="I4583" s="158"/>
      <c r="J4583" s="158"/>
      <c r="K4583" s="158"/>
      <c r="L4583" s="158"/>
      <c r="M4583" s="158"/>
      <c r="N4583" s="157"/>
      <c r="O4583" s="188"/>
      <c r="P4583" s="245"/>
      <c r="Q4583" s="165" t="str">
        <f>+IF($C4583&lt;&gt;"",VLOOKUP($C4583,PRINCIPAL!$C$5:$Y$376,20,FALSE),"")</f>
        <v/>
      </c>
      <c r="R4583" s="162" t="str">
        <f>+IF($C4583&lt;&gt;"",VLOOKUP($C4583,PRINCIPAL!$C$5:$Y$376,22,FALSE),"")</f>
        <v/>
      </c>
      <c r="S4583" s="162" t="str">
        <f>+IF($C4583&lt;&gt;"",VLOOKUP($C4583,PRINCIPAL!$C$5:$Y$376,15,FALSE),"")</f>
        <v/>
      </c>
      <c r="T4583" s="255" t="str">
        <f>+IF($C4583&lt;&gt;"",VLOOKUP($C4583,PRINCIPAL!$C$5:$Y$376,9,FALSE),"")</f>
        <v/>
      </c>
      <c r="U4583" s="166" t="str">
        <f t="shared" si="513"/>
        <v/>
      </c>
      <c r="V4583" s="164" t="str">
        <f>+IF($C4583&lt;&gt;"",VLOOKUP($C4583,PRINCIPAL!$C$5:$Y$76,2,FALSE),"")</f>
        <v/>
      </c>
      <c r="W4583" t="e">
        <f>+VLOOKUP(D4583,CENTROS!$G$4:$M$93,7,FALSE)</f>
        <v>#N/A</v>
      </c>
      <c r="Y4583" t="str">
        <f t="shared" si="515"/>
        <v/>
      </c>
      <c r="Z4583" s="220" t="str">
        <f t="shared" si="516"/>
        <v/>
      </c>
      <c r="AA4583" s="220" t="str">
        <f t="shared" si="517"/>
        <v/>
      </c>
      <c r="AB4583" s="228" t="str">
        <f t="shared" si="518"/>
        <v/>
      </c>
      <c r="AC4583" s="230" t="str">
        <f t="shared" si="519"/>
        <v/>
      </c>
      <c r="AD4583" s="220"/>
      <c r="AE4583" s="220"/>
      <c r="AF4583" s="220" t="str">
        <f t="shared" si="514"/>
        <v/>
      </c>
    </row>
    <row r="4584" spans="1:32">
      <c r="A4584" s="121"/>
      <c r="B4584" s="121"/>
      <c r="C4584" s="140"/>
      <c r="D4584" s="159"/>
      <c r="E4584" s="154"/>
      <c r="F4584" s="154"/>
      <c r="G4584" s="160"/>
      <c r="H4584" s="158"/>
      <c r="I4584" s="158"/>
      <c r="J4584" s="158"/>
      <c r="K4584" s="158"/>
      <c r="L4584" s="158"/>
      <c r="M4584" s="158"/>
      <c r="N4584" s="157"/>
      <c r="O4584" s="188"/>
      <c r="P4584" s="245"/>
      <c r="Q4584" s="165" t="str">
        <f>+IF($C4584&lt;&gt;"",VLOOKUP($C4584,PRINCIPAL!$C$5:$Y$376,20,FALSE),"")</f>
        <v/>
      </c>
      <c r="R4584" s="162" t="str">
        <f>+IF($C4584&lt;&gt;"",VLOOKUP($C4584,PRINCIPAL!$C$5:$Y$376,22,FALSE),"")</f>
        <v/>
      </c>
      <c r="S4584" s="162" t="str">
        <f>+IF($C4584&lt;&gt;"",VLOOKUP($C4584,PRINCIPAL!$C$5:$Y$376,15,FALSE),"")</f>
        <v/>
      </c>
      <c r="T4584" s="255" t="str">
        <f>+IF($C4584&lt;&gt;"",VLOOKUP($C4584,PRINCIPAL!$C$5:$Y$376,9,FALSE),"")</f>
        <v/>
      </c>
      <c r="U4584" s="166" t="str">
        <f t="shared" si="513"/>
        <v/>
      </c>
      <c r="V4584" s="164" t="str">
        <f>+IF($C4584&lt;&gt;"",VLOOKUP($C4584,PRINCIPAL!$C$5:$Y$76,2,FALSE),"")</f>
        <v/>
      </c>
      <c r="W4584" t="e">
        <f>+VLOOKUP(D4584,CENTROS!$G$4:$M$93,7,FALSE)</f>
        <v>#N/A</v>
      </c>
      <c r="Y4584" t="str">
        <f t="shared" si="515"/>
        <v/>
      </c>
      <c r="Z4584" s="220" t="str">
        <f t="shared" si="516"/>
        <v/>
      </c>
      <c r="AA4584" s="220" t="str">
        <f t="shared" si="517"/>
        <v/>
      </c>
      <c r="AB4584" s="228" t="str">
        <f t="shared" si="518"/>
        <v/>
      </c>
      <c r="AC4584" s="230" t="str">
        <f t="shared" si="519"/>
        <v/>
      </c>
      <c r="AD4584" s="220"/>
      <c r="AE4584" s="220"/>
      <c r="AF4584" s="220" t="str">
        <f t="shared" si="514"/>
        <v/>
      </c>
    </row>
    <row r="4585" spans="1:32">
      <c r="A4585" s="121"/>
      <c r="B4585" s="121"/>
      <c r="C4585" s="140"/>
      <c r="D4585" s="159"/>
      <c r="E4585" s="154"/>
      <c r="F4585" s="154"/>
      <c r="G4585" s="160"/>
      <c r="H4585" s="158"/>
      <c r="I4585" s="158"/>
      <c r="J4585" s="158"/>
      <c r="K4585" s="158"/>
      <c r="L4585" s="158"/>
      <c r="M4585" s="158"/>
      <c r="N4585" s="157"/>
      <c r="O4585" s="188"/>
      <c r="P4585" s="245"/>
      <c r="Q4585" s="165" t="str">
        <f>+IF($C4585&lt;&gt;"",VLOOKUP($C4585,PRINCIPAL!$C$5:$Y$376,20,FALSE),"")</f>
        <v/>
      </c>
      <c r="R4585" s="162" t="str">
        <f>+IF($C4585&lt;&gt;"",VLOOKUP($C4585,PRINCIPAL!$C$5:$Y$376,22,FALSE),"")</f>
        <v/>
      </c>
      <c r="S4585" s="162" t="str">
        <f>+IF($C4585&lt;&gt;"",VLOOKUP($C4585,PRINCIPAL!$C$5:$Y$376,15,FALSE),"")</f>
        <v/>
      </c>
      <c r="T4585" s="255" t="str">
        <f>+IF($C4585&lt;&gt;"",VLOOKUP($C4585,PRINCIPAL!$C$5:$Y$376,9,FALSE),"")</f>
        <v/>
      </c>
      <c r="U4585" s="166" t="str">
        <f t="shared" si="513"/>
        <v/>
      </c>
      <c r="V4585" s="164" t="str">
        <f>+IF($C4585&lt;&gt;"",VLOOKUP($C4585,PRINCIPAL!$C$5:$Y$76,2,FALSE),"")</f>
        <v/>
      </c>
      <c r="W4585" t="e">
        <f>+VLOOKUP(D4585,CENTROS!$G$4:$M$93,7,FALSE)</f>
        <v>#N/A</v>
      </c>
      <c r="Y4585" t="str">
        <f t="shared" si="515"/>
        <v/>
      </c>
      <c r="Z4585" s="220" t="str">
        <f t="shared" si="516"/>
        <v/>
      </c>
      <c r="AA4585" s="220" t="str">
        <f t="shared" si="517"/>
        <v/>
      </c>
      <c r="AB4585" s="228" t="str">
        <f t="shared" si="518"/>
        <v/>
      </c>
      <c r="AC4585" s="230" t="str">
        <f t="shared" si="519"/>
        <v/>
      </c>
      <c r="AD4585" s="220"/>
      <c r="AE4585" s="220"/>
      <c r="AF4585" s="220" t="str">
        <f t="shared" si="514"/>
        <v/>
      </c>
    </row>
    <row r="4586" spans="1:32">
      <c r="A4586" s="121"/>
      <c r="B4586" s="121"/>
      <c r="C4586" s="140"/>
      <c r="D4586" s="159"/>
      <c r="E4586" s="154"/>
      <c r="F4586" s="154"/>
      <c r="G4586" s="160"/>
      <c r="H4586" s="158"/>
      <c r="I4586" s="158"/>
      <c r="J4586" s="158"/>
      <c r="K4586" s="158"/>
      <c r="L4586" s="158"/>
      <c r="M4586" s="158"/>
      <c r="N4586" s="157"/>
      <c r="O4586" s="188"/>
      <c r="P4586" s="245"/>
      <c r="Q4586" s="165" t="str">
        <f>+IF($C4586&lt;&gt;"",VLOOKUP($C4586,PRINCIPAL!$C$5:$Y$376,20,FALSE),"")</f>
        <v/>
      </c>
      <c r="R4586" s="162" t="str">
        <f>+IF($C4586&lt;&gt;"",VLOOKUP($C4586,PRINCIPAL!$C$5:$Y$376,22,FALSE),"")</f>
        <v/>
      </c>
      <c r="S4586" s="162" t="str">
        <f>+IF($C4586&lt;&gt;"",VLOOKUP($C4586,PRINCIPAL!$C$5:$Y$376,15,FALSE),"")</f>
        <v/>
      </c>
      <c r="T4586" s="255" t="str">
        <f>+IF($C4586&lt;&gt;"",VLOOKUP($C4586,PRINCIPAL!$C$5:$Y$376,9,FALSE),"")</f>
        <v/>
      </c>
      <c r="U4586" s="166" t="str">
        <f t="shared" si="513"/>
        <v/>
      </c>
      <c r="V4586" s="164" t="str">
        <f>+IF($C4586&lt;&gt;"",VLOOKUP($C4586,PRINCIPAL!$C$5:$Y$76,2,FALSE),"")</f>
        <v/>
      </c>
      <c r="W4586" t="e">
        <f>+VLOOKUP(D4586,CENTROS!$G$4:$M$93,7,FALSE)</f>
        <v>#N/A</v>
      </c>
      <c r="Y4586" t="str">
        <f t="shared" si="515"/>
        <v/>
      </c>
      <c r="Z4586" s="220" t="str">
        <f t="shared" si="516"/>
        <v/>
      </c>
      <c r="AA4586" s="220" t="str">
        <f t="shared" si="517"/>
        <v/>
      </c>
      <c r="AB4586" s="228" t="str">
        <f t="shared" si="518"/>
        <v/>
      </c>
      <c r="AC4586" s="230" t="str">
        <f t="shared" si="519"/>
        <v/>
      </c>
      <c r="AD4586" s="220"/>
      <c r="AE4586" s="220"/>
      <c r="AF4586" s="220" t="str">
        <f t="shared" si="514"/>
        <v/>
      </c>
    </row>
    <row r="4587" spans="1:32">
      <c r="A4587" s="121"/>
      <c r="B4587" s="121"/>
      <c r="C4587" s="140"/>
      <c r="D4587" s="159"/>
      <c r="E4587" s="154"/>
      <c r="F4587" s="154"/>
      <c r="G4587" s="160"/>
      <c r="H4587" s="158"/>
      <c r="I4587" s="158"/>
      <c r="J4587" s="158"/>
      <c r="K4587" s="158"/>
      <c r="L4587" s="158"/>
      <c r="M4587" s="158"/>
      <c r="N4587" s="157"/>
      <c r="O4587" s="188"/>
      <c r="P4587" s="245"/>
      <c r="Q4587" s="165" t="str">
        <f>+IF($C4587&lt;&gt;"",VLOOKUP($C4587,PRINCIPAL!$C$5:$Y$376,20,FALSE),"")</f>
        <v/>
      </c>
      <c r="R4587" s="162" t="str">
        <f>+IF($C4587&lt;&gt;"",VLOOKUP($C4587,PRINCIPAL!$C$5:$Y$376,22,FALSE),"")</f>
        <v/>
      </c>
      <c r="S4587" s="162" t="str">
        <f>+IF($C4587&lt;&gt;"",VLOOKUP($C4587,PRINCIPAL!$C$5:$Y$376,15,FALSE),"")</f>
        <v/>
      </c>
      <c r="T4587" s="255" t="str">
        <f>+IF($C4587&lt;&gt;"",VLOOKUP($C4587,PRINCIPAL!$C$5:$Y$376,9,FALSE),"")</f>
        <v/>
      </c>
      <c r="U4587" s="166" t="str">
        <f t="shared" si="513"/>
        <v/>
      </c>
      <c r="V4587" s="164" t="str">
        <f>+IF($C4587&lt;&gt;"",VLOOKUP($C4587,PRINCIPAL!$C$5:$Y$76,2,FALSE),"")</f>
        <v/>
      </c>
      <c r="W4587" t="e">
        <f>+VLOOKUP(D4587,CENTROS!$G$4:$M$93,7,FALSE)</f>
        <v>#N/A</v>
      </c>
      <c r="Y4587" t="str">
        <f t="shared" si="515"/>
        <v/>
      </c>
      <c r="Z4587" s="220" t="str">
        <f t="shared" si="516"/>
        <v/>
      </c>
      <c r="AA4587" s="220" t="str">
        <f t="shared" si="517"/>
        <v/>
      </c>
      <c r="AB4587" s="228" t="str">
        <f t="shared" si="518"/>
        <v/>
      </c>
      <c r="AC4587" s="230" t="str">
        <f t="shared" si="519"/>
        <v/>
      </c>
      <c r="AD4587" s="220"/>
      <c r="AE4587" s="220"/>
      <c r="AF4587" s="220" t="str">
        <f t="shared" si="514"/>
        <v/>
      </c>
    </row>
    <row r="4588" spans="1:32">
      <c r="A4588" s="121"/>
      <c r="B4588" s="121"/>
      <c r="C4588" s="140"/>
      <c r="D4588" s="159"/>
      <c r="E4588" s="154"/>
      <c r="F4588" s="154"/>
      <c r="G4588" s="160"/>
      <c r="H4588" s="158"/>
      <c r="I4588" s="158"/>
      <c r="J4588" s="158"/>
      <c r="K4588" s="158"/>
      <c r="L4588" s="158"/>
      <c r="M4588" s="158"/>
      <c r="N4588" s="157"/>
      <c r="O4588" s="188"/>
      <c r="P4588" s="245"/>
      <c r="Q4588" s="165" t="str">
        <f>+IF($C4588&lt;&gt;"",VLOOKUP($C4588,PRINCIPAL!$C$5:$Y$376,20,FALSE),"")</f>
        <v/>
      </c>
      <c r="R4588" s="162" t="str">
        <f>+IF($C4588&lt;&gt;"",VLOOKUP($C4588,PRINCIPAL!$C$5:$Y$376,22,FALSE),"")</f>
        <v/>
      </c>
      <c r="S4588" s="162" t="str">
        <f>+IF($C4588&lt;&gt;"",VLOOKUP($C4588,PRINCIPAL!$C$5:$Y$376,15,FALSE),"")</f>
        <v/>
      </c>
      <c r="T4588" s="255" t="str">
        <f>+IF($C4588&lt;&gt;"",VLOOKUP($C4588,PRINCIPAL!$C$5:$Y$376,9,FALSE),"")</f>
        <v/>
      </c>
      <c r="U4588" s="166" t="str">
        <f t="shared" si="513"/>
        <v/>
      </c>
      <c r="V4588" s="164" t="str">
        <f>+IF($C4588&lt;&gt;"",VLOOKUP($C4588,PRINCIPAL!$C$5:$Y$76,2,FALSE),"")</f>
        <v/>
      </c>
      <c r="W4588" t="e">
        <f>+VLOOKUP(D4588,CENTROS!$G$4:$M$93,7,FALSE)</f>
        <v>#N/A</v>
      </c>
      <c r="Y4588" t="str">
        <f t="shared" si="515"/>
        <v/>
      </c>
      <c r="Z4588" s="220" t="str">
        <f t="shared" si="516"/>
        <v/>
      </c>
      <c r="AA4588" s="220" t="str">
        <f t="shared" si="517"/>
        <v/>
      </c>
      <c r="AB4588" s="228" t="str">
        <f t="shared" si="518"/>
        <v/>
      </c>
      <c r="AC4588" s="230" t="str">
        <f t="shared" si="519"/>
        <v/>
      </c>
      <c r="AD4588" s="220"/>
      <c r="AE4588" s="220"/>
      <c r="AF4588" s="220" t="str">
        <f t="shared" si="514"/>
        <v/>
      </c>
    </row>
    <row r="4589" spans="1:32">
      <c r="A4589" s="121"/>
      <c r="B4589" s="121"/>
      <c r="C4589" s="140"/>
      <c r="D4589" s="159"/>
      <c r="E4589" s="154"/>
      <c r="F4589" s="154"/>
      <c r="G4589" s="160"/>
      <c r="H4589" s="158"/>
      <c r="I4589" s="158"/>
      <c r="J4589" s="158"/>
      <c r="K4589" s="158"/>
      <c r="L4589" s="158"/>
      <c r="M4589" s="158"/>
      <c r="N4589" s="157"/>
      <c r="O4589" s="188"/>
      <c r="P4589" s="245"/>
      <c r="Q4589" s="165" t="str">
        <f>+IF($C4589&lt;&gt;"",VLOOKUP($C4589,PRINCIPAL!$C$5:$Y$376,20,FALSE),"")</f>
        <v/>
      </c>
      <c r="R4589" s="162" t="str">
        <f>+IF($C4589&lt;&gt;"",VLOOKUP($C4589,PRINCIPAL!$C$5:$Y$376,22,FALSE),"")</f>
        <v/>
      </c>
      <c r="S4589" s="162" t="str">
        <f>+IF($C4589&lt;&gt;"",VLOOKUP($C4589,PRINCIPAL!$C$5:$Y$376,15,FALSE),"")</f>
        <v/>
      </c>
      <c r="T4589" s="255" t="str">
        <f>+IF($C4589&lt;&gt;"",VLOOKUP($C4589,PRINCIPAL!$C$5:$Y$376,9,FALSE),"")</f>
        <v/>
      </c>
      <c r="U4589" s="166" t="str">
        <f t="shared" si="513"/>
        <v/>
      </c>
      <c r="V4589" s="164" t="str">
        <f>+IF($C4589&lt;&gt;"",VLOOKUP($C4589,PRINCIPAL!$C$5:$Y$76,2,FALSE),"")</f>
        <v/>
      </c>
      <c r="W4589" t="e">
        <f>+VLOOKUP(D4589,CENTROS!$G$4:$M$93,7,FALSE)</f>
        <v>#N/A</v>
      </c>
      <c r="Y4589" t="str">
        <f t="shared" si="515"/>
        <v/>
      </c>
      <c r="Z4589" s="220" t="str">
        <f t="shared" si="516"/>
        <v/>
      </c>
      <c r="AA4589" s="220" t="str">
        <f t="shared" si="517"/>
        <v/>
      </c>
      <c r="AB4589" s="228" t="str">
        <f t="shared" si="518"/>
        <v/>
      </c>
      <c r="AC4589" s="230" t="str">
        <f t="shared" si="519"/>
        <v/>
      </c>
      <c r="AD4589" s="220"/>
      <c r="AE4589" s="220"/>
      <c r="AF4589" s="220" t="str">
        <f t="shared" si="514"/>
        <v/>
      </c>
    </row>
    <row r="4590" spans="1:32">
      <c r="A4590" s="121"/>
      <c r="B4590" s="121"/>
      <c r="C4590" s="140"/>
      <c r="D4590" s="159"/>
      <c r="E4590" s="154"/>
      <c r="F4590" s="154"/>
      <c r="G4590" s="160"/>
      <c r="H4590" s="158"/>
      <c r="I4590" s="158"/>
      <c r="J4590" s="158"/>
      <c r="K4590" s="158"/>
      <c r="L4590" s="158"/>
      <c r="M4590" s="158"/>
      <c r="N4590" s="157"/>
      <c r="O4590" s="188"/>
      <c r="P4590" s="245"/>
      <c r="Q4590" s="165" t="str">
        <f>+IF($C4590&lt;&gt;"",VLOOKUP($C4590,PRINCIPAL!$C$5:$Y$376,20,FALSE),"")</f>
        <v/>
      </c>
      <c r="R4590" s="162" t="str">
        <f>+IF($C4590&lt;&gt;"",VLOOKUP($C4590,PRINCIPAL!$C$5:$Y$376,22,FALSE),"")</f>
        <v/>
      </c>
      <c r="S4590" s="162" t="str">
        <f>+IF($C4590&lt;&gt;"",VLOOKUP($C4590,PRINCIPAL!$C$5:$Y$376,15,FALSE),"")</f>
        <v/>
      </c>
      <c r="T4590" s="255" t="str">
        <f>+IF($C4590&lt;&gt;"",VLOOKUP($C4590,PRINCIPAL!$C$5:$Y$376,9,FALSE),"")</f>
        <v/>
      </c>
      <c r="U4590" s="166" t="str">
        <f t="shared" si="513"/>
        <v/>
      </c>
      <c r="V4590" s="164" t="str">
        <f>+IF($C4590&lt;&gt;"",VLOOKUP($C4590,PRINCIPAL!$C$5:$Y$76,2,FALSE),"")</f>
        <v/>
      </c>
      <c r="W4590" t="e">
        <f>+VLOOKUP(D4590,CENTROS!$G$4:$M$93,7,FALSE)</f>
        <v>#N/A</v>
      </c>
      <c r="Y4590" t="str">
        <f t="shared" si="515"/>
        <v/>
      </c>
      <c r="Z4590" s="220" t="str">
        <f t="shared" si="516"/>
        <v/>
      </c>
      <c r="AA4590" s="220" t="str">
        <f t="shared" si="517"/>
        <v/>
      </c>
      <c r="AB4590" s="228" t="str">
        <f t="shared" si="518"/>
        <v/>
      </c>
      <c r="AC4590" s="230" t="str">
        <f t="shared" si="519"/>
        <v/>
      </c>
      <c r="AD4590" s="220"/>
      <c r="AE4590" s="220"/>
      <c r="AF4590" s="220" t="str">
        <f t="shared" si="514"/>
        <v/>
      </c>
    </row>
    <row r="4591" spans="1:32">
      <c r="A4591" s="121"/>
      <c r="B4591" s="121"/>
      <c r="C4591" s="140"/>
      <c r="D4591" s="159"/>
      <c r="E4591" s="154"/>
      <c r="F4591" s="154"/>
      <c r="G4591" s="160"/>
      <c r="H4591" s="158"/>
      <c r="I4591" s="158"/>
      <c r="J4591" s="158"/>
      <c r="K4591" s="158"/>
      <c r="L4591" s="158"/>
      <c r="M4591" s="158"/>
      <c r="N4591" s="157"/>
      <c r="O4591" s="188"/>
      <c r="P4591" s="245"/>
      <c r="Q4591" s="165" t="str">
        <f>+IF($C4591&lt;&gt;"",VLOOKUP($C4591,PRINCIPAL!$C$5:$Y$376,20,FALSE),"")</f>
        <v/>
      </c>
      <c r="R4591" s="162" t="str">
        <f>+IF($C4591&lt;&gt;"",VLOOKUP($C4591,PRINCIPAL!$C$5:$Y$376,22,FALSE),"")</f>
        <v/>
      </c>
      <c r="S4591" s="162" t="str">
        <f>+IF($C4591&lt;&gt;"",VLOOKUP($C4591,PRINCIPAL!$C$5:$Y$376,15,FALSE),"")</f>
        <v/>
      </c>
      <c r="T4591" s="255" t="str">
        <f>+IF($C4591&lt;&gt;"",VLOOKUP($C4591,PRINCIPAL!$C$5:$Y$376,9,FALSE),"")</f>
        <v/>
      </c>
      <c r="U4591" s="166" t="str">
        <f t="shared" si="513"/>
        <v/>
      </c>
      <c r="V4591" s="164" t="str">
        <f>+IF($C4591&lt;&gt;"",VLOOKUP($C4591,PRINCIPAL!$C$5:$Y$76,2,FALSE),"")</f>
        <v/>
      </c>
      <c r="W4591" t="e">
        <f>+VLOOKUP(D4591,CENTROS!$G$4:$M$93,7,FALSE)</f>
        <v>#N/A</v>
      </c>
      <c r="Y4591" t="str">
        <f t="shared" si="515"/>
        <v/>
      </c>
      <c r="Z4591" s="220" t="str">
        <f t="shared" si="516"/>
        <v/>
      </c>
      <c r="AA4591" s="220" t="str">
        <f t="shared" si="517"/>
        <v/>
      </c>
      <c r="AB4591" s="228" t="str">
        <f t="shared" si="518"/>
        <v/>
      </c>
      <c r="AC4591" s="230" t="str">
        <f t="shared" si="519"/>
        <v/>
      </c>
      <c r="AD4591" s="220"/>
      <c r="AE4591" s="220"/>
      <c r="AF4591" s="220" t="str">
        <f t="shared" si="514"/>
        <v/>
      </c>
    </row>
    <row r="4592" spans="1:32">
      <c r="A4592" s="121"/>
      <c r="B4592" s="121"/>
      <c r="C4592" s="140"/>
      <c r="D4592" s="159"/>
      <c r="E4592" s="154"/>
      <c r="F4592" s="154"/>
      <c r="G4592" s="160"/>
      <c r="H4592" s="158"/>
      <c r="I4592" s="158"/>
      <c r="J4592" s="158"/>
      <c r="K4592" s="158"/>
      <c r="L4592" s="158"/>
      <c r="M4592" s="158"/>
      <c r="N4592" s="157"/>
      <c r="O4592" s="188"/>
      <c r="P4592" s="245"/>
      <c r="Q4592" s="165" t="str">
        <f>+IF($C4592&lt;&gt;"",VLOOKUP($C4592,PRINCIPAL!$C$5:$Y$376,20,FALSE),"")</f>
        <v/>
      </c>
      <c r="R4592" s="162" t="str">
        <f>+IF($C4592&lt;&gt;"",VLOOKUP($C4592,PRINCIPAL!$C$5:$Y$376,22,FALSE),"")</f>
        <v/>
      </c>
      <c r="S4592" s="162" t="str">
        <f>+IF($C4592&lt;&gt;"",VLOOKUP($C4592,PRINCIPAL!$C$5:$Y$376,15,FALSE),"")</f>
        <v/>
      </c>
      <c r="T4592" s="255" t="str">
        <f>+IF($C4592&lt;&gt;"",VLOOKUP($C4592,PRINCIPAL!$C$5:$Y$376,9,FALSE),"")</f>
        <v/>
      </c>
      <c r="U4592" s="166" t="str">
        <f t="shared" si="513"/>
        <v/>
      </c>
      <c r="V4592" s="164" t="str">
        <f>+IF($C4592&lt;&gt;"",VLOOKUP($C4592,PRINCIPAL!$C$5:$Y$76,2,FALSE),"")</f>
        <v/>
      </c>
      <c r="W4592" t="e">
        <f>+VLOOKUP(D4592,CENTROS!$G$4:$M$93,7,FALSE)</f>
        <v>#N/A</v>
      </c>
      <c r="Y4592" t="str">
        <f t="shared" si="515"/>
        <v/>
      </c>
      <c r="Z4592" s="220" t="str">
        <f t="shared" si="516"/>
        <v/>
      </c>
      <c r="AA4592" s="220" t="str">
        <f t="shared" si="517"/>
        <v/>
      </c>
      <c r="AB4592" s="228" t="str">
        <f t="shared" si="518"/>
        <v/>
      </c>
      <c r="AC4592" s="230" t="str">
        <f t="shared" si="519"/>
        <v/>
      </c>
      <c r="AD4592" s="220"/>
      <c r="AE4592" s="220"/>
      <c r="AF4592" s="220" t="str">
        <f t="shared" si="514"/>
        <v/>
      </c>
    </row>
    <row r="4593" spans="1:32">
      <c r="A4593" s="121"/>
      <c r="B4593" s="121"/>
      <c r="C4593" s="140"/>
      <c r="D4593" s="159"/>
      <c r="E4593" s="154"/>
      <c r="F4593" s="154"/>
      <c r="G4593" s="160"/>
      <c r="H4593" s="158"/>
      <c r="I4593" s="158"/>
      <c r="J4593" s="158"/>
      <c r="K4593" s="158"/>
      <c r="L4593" s="158"/>
      <c r="M4593" s="158"/>
      <c r="N4593" s="157"/>
      <c r="O4593" s="188"/>
      <c r="P4593" s="245"/>
      <c r="Q4593" s="165" t="str">
        <f>+IF($C4593&lt;&gt;"",VLOOKUP($C4593,PRINCIPAL!$C$5:$Y$376,20,FALSE),"")</f>
        <v/>
      </c>
      <c r="R4593" s="162" t="str">
        <f>+IF($C4593&lt;&gt;"",VLOOKUP($C4593,PRINCIPAL!$C$5:$Y$376,22,FALSE),"")</f>
        <v/>
      </c>
      <c r="S4593" s="162" t="str">
        <f>+IF($C4593&lt;&gt;"",VLOOKUP($C4593,PRINCIPAL!$C$5:$Y$376,15,FALSE),"")</f>
        <v/>
      </c>
      <c r="T4593" s="255" t="str">
        <f>+IF($C4593&lt;&gt;"",VLOOKUP($C4593,PRINCIPAL!$C$5:$Y$376,9,FALSE),"")</f>
        <v/>
      </c>
      <c r="U4593" s="166" t="str">
        <f t="shared" si="513"/>
        <v/>
      </c>
      <c r="V4593" s="164" t="str">
        <f>+IF($C4593&lt;&gt;"",VLOOKUP($C4593,PRINCIPAL!$C$5:$Y$76,2,FALSE),"")</f>
        <v/>
      </c>
      <c r="W4593" t="e">
        <f>+VLOOKUP(D4593,CENTROS!$G$4:$M$93,7,FALSE)</f>
        <v>#N/A</v>
      </c>
      <c r="Y4593" t="str">
        <f t="shared" si="515"/>
        <v/>
      </c>
      <c r="Z4593" s="220" t="str">
        <f t="shared" si="516"/>
        <v/>
      </c>
      <c r="AA4593" s="220" t="str">
        <f t="shared" si="517"/>
        <v/>
      </c>
      <c r="AB4593" s="228" t="str">
        <f t="shared" si="518"/>
        <v/>
      </c>
      <c r="AC4593" s="230" t="str">
        <f t="shared" si="519"/>
        <v/>
      </c>
      <c r="AD4593" s="220"/>
      <c r="AE4593" s="220"/>
      <c r="AF4593" s="220" t="str">
        <f t="shared" si="514"/>
        <v/>
      </c>
    </row>
    <row r="4594" spans="1:32">
      <c r="A4594" s="121"/>
      <c r="B4594" s="121"/>
      <c r="C4594" s="140"/>
      <c r="D4594" s="159"/>
      <c r="E4594" s="154"/>
      <c r="F4594" s="154"/>
      <c r="G4594" s="160"/>
      <c r="H4594" s="158"/>
      <c r="I4594" s="158"/>
      <c r="J4594" s="158"/>
      <c r="K4594" s="158"/>
      <c r="L4594" s="158"/>
      <c r="M4594" s="158"/>
      <c r="N4594" s="157"/>
      <c r="O4594" s="188"/>
      <c r="P4594" s="245"/>
      <c r="Q4594" s="165" t="str">
        <f>+IF($C4594&lt;&gt;"",VLOOKUP($C4594,PRINCIPAL!$C$5:$Y$376,20,FALSE),"")</f>
        <v/>
      </c>
      <c r="R4594" s="162" t="str">
        <f>+IF($C4594&lt;&gt;"",VLOOKUP($C4594,PRINCIPAL!$C$5:$Y$376,22,FALSE),"")</f>
        <v/>
      </c>
      <c r="S4594" s="162" t="str">
        <f>+IF($C4594&lt;&gt;"",VLOOKUP($C4594,PRINCIPAL!$C$5:$Y$376,15,FALSE),"")</f>
        <v/>
      </c>
      <c r="T4594" s="255" t="str">
        <f>+IF($C4594&lt;&gt;"",VLOOKUP($C4594,PRINCIPAL!$C$5:$Y$376,9,FALSE),"")</f>
        <v/>
      </c>
      <c r="U4594" s="166" t="str">
        <f t="shared" si="513"/>
        <v/>
      </c>
      <c r="V4594" s="164" t="str">
        <f>+IF($C4594&lt;&gt;"",VLOOKUP($C4594,PRINCIPAL!$C$5:$Y$76,2,FALSE),"")</f>
        <v/>
      </c>
      <c r="W4594" t="e">
        <f>+VLOOKUP(D4594,CENTROS!$G$4:$M$93,7,FALSE)</f>
        <v>#N/A</v>
      </c>
      <c r="Y4594" t="str">
        <f t="shared" si="515"/>
        <v/>
      </c>
      <c r="Z4594" s="220" t="str">
        <f t="shared" si="516"/>
        <v/>
      </c>
      <c r="AA4594" s="220" t="str">
        <f t="shared" si="517"/>
        <v/>
      </c>
      <c r="AB4594" s="228" t="str">
        <f t="shared" si="518"/>
        <v/>
      </c>
      <c r="AC4594" s="230" t="str">
        <f t="shared" si="519"/>
        <v/>
      </c>
      <c r="AD4594" s="220"/>
      <c r="AE4594" s="220"/>
      <c r="AF4594" s="220" t="str">
        <f t="shared" si="514"/>
        <v/>
      </c>
    </row>
    <row r="4595" spans="1:32">
      <c r="A4595" s="121"/>
      <c r="B4595" s="121"/>
      <c r="C4595" s="140"/>
      <c r="D4595" s="159"/>
      <c r="E4595" s="154"/>
      <c r="F4595" s="154"/>
      <c r="G4595" s="160"/>
      <c r="H4595" s="158"/>
      <c r="I4595" s="158"/>
      <c r="J4595" s="158"/>
      <c r="K4595" s="158"/>
      <c r="L4595" s="158"/>
      <c r="M4595" s="158"/>
      <c r="N4595" s="157"/>
      <c r="O4595" s="188"/>
      <c r="P4595" s="245"/>
      <c r="Q4595" s="165" t="str">
        <f>+IF($C4595&lt;&gt;"",VLOOKUP($C4595,PRINCIPAL!$C$5:$Y$376,20,FALSE),"")</f>
        <v/>
      </c>
      <c r="R4595" s="162" t="str">
        <f>+IF($C4595&lt;&gt;"",VLOOKUP($C4595,PRINCIPAL!$C$5:$Y$376,22,FALSE),"")</f>
        <v/>
      </c>
      <c r="S4595" s="162" t="str">
        <f>+IF($C4595&lt;&gt;"",VLOOKUP($C4595,PRINCIPAL!$C$5:$Y$376,15,FALSE),"")</f>
        <v/>
      </c>
      <c r="T4595" s="255" t="str">
        <f>+IF($C4595&lt;&gt;"",VLOOKUP($C4595,PRINCIPAL!$C$5:$Y$376,9,FALSE),"")</f>
        <v/>
      </c>
      <c r="U4595" s="166" t="str">
        <f t="shared" si="513"/>
        <v/>
      </c>
      <c r="V4595" s="164" t="str">
        <f>+IF($C4595&lt;&gt;"",VLOOKUP($C4595,PRINCIPAL!$C$5:$Y$76,2,FALSE),"")</f>
        <v/>
      </c>
      <c r="W4595" t="e">
        <f>+VLOOKUP(D4595,CENTROS!$G$4:$M$93,7,FALSE)</f>
        <v>#N/A</v>
      </c>
      <c r="Y4595" t="str">
        <f t="shared" si="515"/>
        <v/>
      </c>
      <c r="Z4595" s="220" t="str">
        <f t="shared" si="516"/>
        <v/>
      </c>
      <c r="AA4595" s="220" t="str">
        <f t="shared" si="517"/>
        <v/>
      </c>
      <c r="AB4595" s="228" t="str">
        <f t="shared" si="518"/>
        <v/>
      </c>
      <c r="AC4595" s="230" t="str">
        <f t="shared" si="519"/>
        <v/>
      </c>
      <c r="AD4595" s="220"/>
      <c r="AE4595" s="220"/>
      <c r="AF4595" s="220" t="str">
        <f t="shared" si="514"/>
        <v/>
      </c>
    </row>
    <row r="4596" spans="1:32">
      <c r="A4596" s="121"/>
      <c r="B4596" s="121"/>
      <c r="C4596" s="140"/>
      <c r="D4596" s="159"/>
      <c r="E4596" s="154"/>
      <c r="F4596" s="154"/>
      <c r="G4596" s="160"/>
      <c r="H4596" s="158"/>
      <c r="I4596" s="158"/>
      <c r="J4596" s="158"/>
      <c r="K4596" s="158"/>
      <c r="L4596" s="158"/>
      <c r="M4596" s="158"/>
      <c r="N4596" s="157"/>
      <c r="O4596" s="188"/>
      <c r="P4596" s="245"/>
      <c r="Q4596" s="165" t="str">
        <f>+IF($C4596&lt;&gt;"",VLOOKUP($C4596,PRINCIPAL!$C$5:$Y$376,20,FALSE),"")</f>
        <v/>
      </c>
      <c r="R4596" s="162" t="str">
        <f>+IF($C4596&lt;&gt;"",VLOOKUP($C4596,PRINCIPAL!$C$5:$Y$376,22,FALSE),"")</f>
        <v/>
      </c>
      <c r="S4596" s="162" t="str">
        <f>+IF($C4596&lt;&gt;"",VLOOKUP($C4596,PRINCIPAL!$C$5:$Y$376,15,FALSE),"")</f>
        <v/>
      </c>
      <c r="T4596" s="255" t="str">
        <f>+IF($C4596&lt;&gt;"",VLOOKUP($C4596,PRINCIPAL!$C$5:$Y$376,9,FALSE),"")</f>
        <v/>
      </c>
      <c r="U4596" s="166" t="str">
        <f t="shared" si="513"/>
        <v/>
      </c>
      <c r="V4596" s="164" t="str">
        <f>+IF($C4596&lt;&gt;"",VLOOKUP($C4596,PRINCIPAL!$C$5:$Y$76,2,FALSE),"")</f>
        <v/>
      </c>
      <c r="W4596" t="e">
        <f>+VLOOKUP(D4596,CENTROS!$G$4:$M$93,7,FALSE)</f>
        <v>#N/A</v>
      </c>
      <c r="Y4596" t="str">
        <f t="shared" si="515"/>
        <v/>
      </c>
      <c r="Z4596" s="220" t="str">
        <f t="shared" si="516"/>
        <v/>
      </c>
      <c r="AA4596" s="220" t="str">
        <f t="shared" si="517"/>
        <v/>
      </c>
      <c r="AB4596" s="228" t="str">
        <f t="shared" si="518"/>
        <v/>
      </c>
      <c r="AC4596" s="230" t="str">
        <f t="shared" si="519"/>
        <v/>
      </c>
      <c r="AD4596" s="220"/>
      <c r="AE4596" s="220"/>
      <c r="AF4596" s="220" t="str">
        <f t="shared" si="514"/>
        <v/>
      </c>
    </row>
    <row r="4597" spans="1:32">
      <c r="A4597" s="121"/>
      <c r="B4597" s="121"/>
      <c r="C4597" s="140"/>
      <c r="D4597" s="159"/>
      <c r="E4597" s="154"/>
      <c r="F4597" s="154"/>
      <c r="G4597" s="160"/>
      <c r="H4597" s="158"/>
      <c r="I4597" s="158"/>
      <c r="J4597" s="158"/>
      <c r="K4597" s="158"/>
      <c r="L4597" s="158"/>
      <c r="M4597" s="158"/>
      <c r="N4597" s="157"/>
      <c r="O4597" s="188"/>
      <c r="P4597" s="245"/>
      <c r="Q4597" s="165" t="str">
        <f>+IF($C4597&lt;&gt;"",VLOOKUP($C4597,PRINCIPAL!$C$5:$Y$376,20,FALSE),"")</f>
        <v/>
      </c>
      <c r="R4597" s="162" t="str">
        <f>+IF($C4597&lt;&gt;"",VLOOKUP($C4597,PRINCIPAL!$C$5:$Y$376,22,FALSE),"")</f>
        <v/>
      </c>
      <c r="S4597" s="162" t="str">
        <f>+IF($C4597&lt;&gt;"",VLOOKUP($C4597,PRINCIPAL!$C$5:$Y$376,15,FALSE),"")</f>
        <v/>
      </c>
      <c r="T4597" s="255" t="str">
        <f>+IF($C4597&lt;&gt;"",VLOOKUP($C4597,PRINCIPAL!$C$5:$Y$376,9,FALSE),"")</f>
        <v/>
      </c>
      <c r="U4597" s="166" t="str">
        <f t="shared" si="513"/>
        <v/>
      </c>
      <c r="V4597" s="164" t="str">
        <f>+IF($C4597&lt;&gt;"",VLOOKUP($C4597,PRINCIPAL!$C$5:$Y$76,2,FALSE),"")</f>
        <v/>
      </c>
      <c r="W4597" t="e">
        <f>+VLOOKUP(D4597,CENTROS!$G$4:$M$93,7,FALSE)</f>
        <v>#N/A</v>
      </c>
      <c r="Y4597" t="str">
        <f t="shared" si="515"/>
        <v/>
      </c>
      <c r="Z4597" s="220" t="str">
        <f t="shared" si="516"/>
        <v/>
      </c>
      <c r="AA4597" s="220" t="str">
        <f t="shared" si="517"/>
        <v/>
      </c>
      <c r="AB4597" s="228" t="str">
        <f t="shared" si="518"/>
        <v/>
      </c>
      <c r="AC4597" s="230" t="str">
        <f t="shared" si="519"/>
        <v/>
      </c>
      <c r="AD4597" s="220"/>
      <c r="AE4597" s="220"/>
      <c r="AF4597" s="220" t="str">
        <f t="shared" si="514"/>
        <v/>
      </c>
    </row>
    <row r="4598" spans="1:32">
      <c r="A4598" s="121"/>
      <c r="B4598" s="121"/>
      <c r="C4598" s="140"/>
      <c r="D4598" s="159"/>
      <c r="E4598" s="154"/>
      <c r="F4598" s="154"/>
      <c r="G4598" s="160"/>
      <c r="H4598" s="158"/>
      <c r="I4598" s="158"/>
      <c r="J4598" s="158"/>
      <c r="K4598" s="158"/>
      <c r="L4598" s="158"/>
      <c r="M4598" s="158"/>
      <c r="N4598" s="157"/>
      <c r="O4598" s="188"/>
      <c r="P4598" s="245"/>
      <c r="Q4598" s="165" t="str">
        <f>+IF($C4598&lt;&gt;"",VLOOKUP($C4598,PRINCIPAL!$C$5:$Y$376,20,FALSE),"")</f>
        <v/>
      </c>
      <c r="R4598" s="162" t="str">
        <f>+IF($C4598&lt;&gt;"",VLOOKUP($C4598,PRINCIPAL!$C$5:$Y$376,22,FALSE),"")</f>
        <v/>
      </c>
      <c r="S4598" s="162" t="str">
        <f>+IF($C4598&lt;&gt;"",VLOOKUP($C4598,PRINCIPAL!$C$5:$Y$376,15,FALSE),"")</f>
        <v/>
      </c>
      <c r="T4598" s="255" t="str">
        <f>+IF($C4598&lt;&gt;"",VLOOKUP($C4598,PRINCIPAL!$C$5:$Y$376,9,FALSE),"")</f>
        <v/>
      </c>
      <c r="U4598" s="166" t="str">
        <f t="shared" si="513"/>
        <v/>
      </c>
      <c r="V4598" s="164" t="str">
        <f>+IF($C4598&lt;&gt;"",VLOOKUP($C4598,PRINCIPAL!$C$5:$Y$76,2,FALSE),"")</f>
        <v/>
      </c>
      <c r="W4598" t="e">
        <f>+VLOOKUP(D4598,CENTROS!$G$4:$M$93,7,FALSE)</f>
        <v>#N/A</v>
      </c>
      <c r="Y4598" t="str">
        <f t="shared" si="515"/>
        <v/>
      </c>
      <c r="Z4598" s="220" t="str">
        <f t="shared" si="516"/>
        <v/>
      </c>
      <c r="AA4598" s="220" t="str">
        <f t="shared" si="517"/>
        <v/>
      </c>
      <c r="AB4598" s="228" t="str">
        <f t="shared" si="518"/>
        <v/>
      </c>
      <c r="AC4598" s="230" t="str">
        <f t="shared" si="519"/>
        <v/>
      </c>
      <c r="AD4598" s="220"/>
      <c r="AE4598" s="220"/>
      <c r="AF4598" s="220" t="str">
        <f t="shared" si="514"/>
        <v/>
      </c>
    </row>
    <row r="4599" spans="1:32">
      <c r="A4599" s="121"/>
      <c r="B4599" s="121"/>
      <c r="C4599" s="140"/>
      <c r="D4599" s="159"/>
      <c r="E4599" s="154"/>
      <c r="F4599" s="154"/>
      <c r="G4599" s="160"/>
      <c r="H4599" s="158"/>
      <c r="I4599" s="158"/>
      <c r="J4599" s="158"/>
      <c r="K4599" s="158"/>
      <c r="L4599" s="158"/>
      <c r="M4599" s="158"/>
      <c r="N4599" s="157"/>
      <c r="O4599" s="188"/>
      <c r="P4599" s="245"/>
      <c r="Q4599" s="165" t="str">
        <f>+IF($C4599&lt;&gt;"",VLOOKUP($C4599,PRINCIPAL!$C$5:$Y$376,20,FALSE),"")</f>
        <v/>
      </c>
      <c r="R4599" s="162" t="str">
        <f>+IF($C4599&lt;&gt;"",VLOOKUP($C4599,PRINCIPAL!$C$5:$Y$376,22,FALSE),"")</f>
        <v/>
      </c>
      <c r="S4599" s="162" t="str">
        <f>+IF($C4599&lt;&gt;"",VLOOKUP($C4599,PRINCIPAL!$C$5:$Y$376,15,FALSE),"")</f>
        <v/>
      </c>
      <c r="T4599" s="255" t="str">
        <f>+IF($C4599&lt;&gt;"",VLOOKUP($C4599,PRINCIPAL!$C$5:$Y$376,9,FALSE),"")</f>
        <v/>
      </c>
      <c r="U4599" s="166" t="str">
        <f t="shared" si="513"/>
        <v/>
      </c>
      <c r="V4599" s="164" t="str">
        <f>+IF($C4599&lt;&gt;"",VLOOKUP($C4599,PRINCIPAL!$C$5:$Y$76,2,FALSE),"")</f>
        <v/>
      </c>
      <c r="W4599" t="e">
        <f>+VLOOKUP(D4599,CENTROS!$G$4:$M$93,7,FALSE)</f>
        <v>#N/A</v>
      </c>
      <c r="Y4599" t="str">
        <f t="shared" si="515"/>
        <v/>
      </c>
      <c r="Z4599" s="220" t="str">
        <f t="shared" si="516"/>
        <v/>
      </c>
      <c r="AA4599" s="220" t="str">
        <f t="shared" si="517"/>
        <v/>
      </c>
      <c r="AB4599" s="228" t="str">
        <f t="shared" si="518"/>
        <v/>
      </c>
      <c r="AC4599" s="230" t="str">
        <f t="shared" si="519"/>
        <v/>
      </c>
      <c r="AD4599" s="220"/>
      <c r="AE4599" s="220"/>
      <c r="AF4599" s="220" t="str">
        <f t="shared" si="514"/>
        <v/>
      </c>
    </row>
    <row r="4600" spans="1:32">
      <c r="A4600" s="121"/>
      <c r="B4600" s="121"/>
      <c r="C4600" s="140"/>
      <c r="D4600" s="159"/>
      <c r="E4600" s="154"/>
      <c r="F4600" s="154"/>
      <c r="G4600" s="160"/>
      <c r="H4600" s="158"/>
      <c r="I4600" s="158"/>
      <c r="J4600" s="158"/>
      <c r="K4600" s="158"/>
      <c r="L4600" s="158"/>
      <c r="M4600" s="158"/>
      <c r="N4600" s="157"/>
      <c r="O4600" s="188"/>
      <c r="P4600" s="245"/>
      <c r="Q4600" s="165" t="str">
        <f>+IF($C4600&lt;&gt;"",VLOOKUP($C4600,PRINCIPAL!$C$5:$Y$376,20,FALSE),"")</f>
        <v/>
      </c>
      <c r="R4600" s="162" t="str">
        <f>+IF($C4600&lt;&gt;"",VLOOKUP($C4600,PRINCIPAL!$C$5:$Y$376,22,FALSE),"")</f>
        <v/>
      </c>
      <c r="S4600" s="162" t="str">
        <f>+IF($C4600&lt;&gt;"",VLOOKUP($C4600,PRINCIPAL!$C$5:$Y$376,15,FALSE),"")</f>
        <v/>
      </c>
      <c r="T4600" s="255" t="str">
        <f>+IF($C4600&lt;&gt;"",VLOOKUP($C4600,PRINCIPAL!$C$5:$Y$376,9,FALSE),"")</f>
        <v/>
      </c>
      <c r="U4600" s="166" t="str">
        <f t="shared" si="513"/>
        <v/>
      </c>
      <c r="V4600" s="164" t="str">
        <f>+IF($C4600&lt;&gt;"",VLOOKUP($C4600,PRINCIPAL!$C$5:$Y$76,2,FALSE),"")</f>
        <v/>
      </c>
      <c r="W4600" t="e">
        <f>+VLOOKUP(D4600,CENTROS!$G$4:$M$93,7,FALSE)</f>
        <v>#N/A</v>
      </c>
      <c r="Y4600" t="str">
        <f t="shared" si="515"/>
        <v/>
      </c>
      <c r="Z4600" s="220" t="str">
        <f t="shared" si="516"/>
        <v/>
      </c>
      <c r="AA4600" s="220" t="str">
        <f t="shared" si="517"/>
        <v/>
      </c>
      <c r="AB4600" s="228" t="str">
        <f t="shared" si="518"/>
        <v/>
      </c>
      <c r="AC4600" s="230" t="str">
        <f t="shared" si="519"/>
        <v/>
      </c>
      <c r="AD4600" s="220"/>
      <c r="AE4600" s="220"/>
      <c r="AF4600" s="220" t="str">
        <f t="shared" si="514"/>
        <v/>
      </c>
    </row>
    <row r="4601" spans="1:32">
      <c r="A4601" s="121"/>
      <c r="B4601" s="121"/>
      <c r="C4601" s="140"/>
      <c r="D4601" s="159"/>
      <c r="E4601" s="154"/>
      <c r="F4601" s="154"/>
      <c r="G4601" s="160"/>
      <c r="H4601" s="158"/>
      <c r="I4601" s="158"/>
      <c r="J4601" s="158"/>
      <c r="K4601" s="158"/>
      <c r="L4601" s="158"/>
      <c r="M4601" s="158"/>
      <c r="N4601" s="157"/>
      <c r="O4601" s="188"/>
      <c r="P4601" s="245"/>
      <c r="Q4601" s="165" t="str">
        <f>+IF($C4601&lt;&gt;"",VLOOKUP($C4601,PRINCIPAL!$C$5:$Y$376,20,FALSE),"")</f>
        <v/>
      </c>
      <c r="R4601" s="162" t="str">
        <f>+IF($C4601&lt;&gt;"",VLOOKUP($C4601,PRINCIPAL!$C$5:$Y$376,22,FALSE),"")</f>
        <v/>
      </c>
      <c r="S4601" s="162" t="str">
        <f>+IF($C4601&lt;&gt;"",VLOOKUP($C4601,PRINCIPAL!$C$5:$Y$376,15,FALSE),"")</f>
        <v/>
      </c>
      <c r="T4601" s="255" t="str">
        <f>+IF($C4601&lt;&gt;"",VLOOKUP($C4601,PRINCIPAL!$C$5:$Y$376,9,FALSE),"")</f>
        <v/>
      </c>
      <c r="U4601" s="166" t="str">
        <f t="shared" si="513"/>
        <v/>
      </c>
      <c r="V4601" s="164" t="str">
        <f>+IF($C4601&lt;&gt;"",VLOOKUP($C4601,PRINCIPAL!$C$5:$Y$76,2,FALSE),"")</f>
        <v/>
      </c>
      <c r="W4601" t="e">
        <f>+VLOOKUP(D4601,CENTROS!$G$4:$M$93,7,FALSE)</f>
        <v>#N/A</v>
      </c>
      <c r="Y4601" t="str">
        <f t="shared" si="515"/>
        <v/>
      </c>
      <c r="Z4601" s="220" t="str">
        <f t="shared" si="516"/>
        <v/>
      </c>
      <c r="AA4601" s="220" t="str">
        <f t="shared" si="517"/>
        <v/>
      </c>
      <c r="AB4601" s="228" t="str">
        <f t="shared" si="518"/>
        <v/>
      </c>
      <c r="AC4601" s="230" t="str">
        <f t="shared" si="519"/>
        <v/>
      </c>
      <c r="AD4601" s="220"/>
      <c r="AE4601" s="220"/>
      <c r="AF4601" s="220" t="str">
        <f t="shared" si="514"/>
        <v/>
      </c>
    </row>
    <row r="4602" spans="1:32">
      <c r="A4602" s="121"/>
      <c r="B4602" s="121"/>
      <c r="C4602" s="140"/>
      <c r="D4602" s="159"/>
      <c r="E4602" s="154"/>
      <c r="F4602" s="154"/>
      <c r="G4602" s="160"/>
      <c r="H4602" s="158"/>
      <c r="I4602" s="158"/>
      <c r="J4602" s="158"/>
      <c r="K4602" s="158"/>
      <c r="L4602" s="158"/>
      <c r="M4602" s="158"/>
      <c r="N4602" s="157"/>
      <c r="O4602" s="188"/>
      <c r="P4602" s="245"/>
      <c r="Q4602" s="165" t="str">
        <f>+IF($C4602&lt;&gt;"",VLOOKUP($C4602,PRINCIPAL!$C$5:$Y$376,20,FALSE),"")</f>
        <v/>
      </c>
      <c r="R4602" s="162" t="str">
        <f>+IF($C4602&lt;&gt;"",VLOOKUP($C4602,PRINCIPAL!$C$5:$Y$376,22,FALSE),"")</f>
        <v/>
      </c>
      <c r="S4602" s="162" t="str">
        <f>+IF($C4602&lt;&gt;"",VLOOKUP($C4602,PRINCIPAL!$C$5:$Y$376,15,FALSE),"")</f>
        <v/>
      </c>
      <c r="T4602" s="255" t="str">
        <f>+IF($C4602&lt;&gt;"",VLOOKUP($C4602,PRINCIPAL!$C$5:$Y$376,9,FALSE),"")</f>
        <v/>
      </c>
      <c r="U4602" s="166" t="str">
        <f t="shared" si="513"/>
        <v/>
      </c>
      <c r="V4602" s="164" t="str">
        <f>+IF($C4602&lt;&gt;"",VLOOKUP($C4602,PRINCIPAL!$C$5:$Y$76,2,FALSE),"")</f>
        <v/>
      </c>
      <c r="W4602" t="e">
        <f>+VLOOKUP(D4602,CENTROS!$G$4:$M$93,7,FALSE)</f>
        <v>#N/A</v>
      </c>
      <c r="Y4602" t="str">
        <f t="shared" si="515"/>
        <v/>
      </c>
      <c r="Z4602" s="220" t="str">
        <f t="shared" si="516"/>
        <v/>
      </c>
      <c r="AA4602" s="220" t="str">
        <f t="shared" si="517"/>
        <v/>
      </c>
      <c r="AB4602" s="228" t="str">
        <f t="shared" si="518"/>
        <v/>
      </c>
      <c r="AC4602" s="230" t="str">
        <f t="shared" si="519"/>
        <v/>
      </c>
      <c r="AD4602" s="220"/>
      <c r="AE4602" s="220"/>
      <c r="AF4602" s="220" t="str">
        <f t="shared" si="514"/>
        <v/>
      </c>
    </row>
    <row r="4603" spans="1:32">
      <c r="A4603" s="121"/>
      <c r="B4603" s="121"/>
      <c r="C4603" s="140"/>
      <c r="D4603" s="159"/>
      <c r="E4603" s="154"/>
      <c r="F4603" s="154"/>
      <c r="G4603" s="160"/>
      <c r="H4603" s="158"/>
      <c r="I4603" s="158"/>
      <c r="J4603" s="158"/>
      <c r="K4603" s="158"/>
      <c r="L4603" s="158"/>
      <c r="M4603" s="158"/>
      <c r="N4603" s="157"/>
      <c r="O4603" s="188"/>
      <c r="P4603" s="245"/>
      <c r="Q4603" s="165" t="str">
        <f>+IF($C4603&lt;&gt;"",VLOOKUP($C4603,PRINCIPAL!$C$5:$Y$376,20,FALSE),"")</f>
        <v/>
      </c>
      <c r="R4603" s="162" t="str">
        <f>+IF($C4603&lt;&gt;"",VLOOKUP($C4603,PRINCIPAL!$C$5:$Y$376,22,FALSE),"")</f>
        <v/>
      </c>
      <c r="S4603" s="162" t="str">
        <f>+IF($C4603&lt;&gt;"",VLOOKUP($C4603,PRINCIPAL!$C$5:$Y$376,15,FALSE),"")</f>
        <v/>
      </c>
      <c r="T4603" s="255" t="str">
        <f>+IF($C4603&lt;&gt;"",VLOOKUP($C4603,PRINCIPAL!$C$5:$Y$376,9,FALSE),"")</f>
        <v/>
      </c>
      <c r="U4603" s="166" t="str">
        <f t="shared" si="513"/>
        <v/>
      </c>
      <c r="V4603" s="164" t="str">
        <f>+IF($C4603&lt;&gt;"",VLOOKUP($C4603,PRINCIPAL!$C$5:$Y$76,2,FALSE),"")</f>
        <v/>
      </c>
      <c r="W4603" t="e">
        <f>+VLOOKUP(D4603,CENTROS!$G$4:$M$93,7,FALSE)</f>
        <v>#N/A</v>
      </c>
      <c r="Y4603" t="str">
        <f t="shared" si="515"/>
        <v/>
      </c>
      <c r="Z4603" s="220" t="str">
        <f t="shared" si="516"/>
        <v/>
      </c>
      <c r="AA4603" s="220" t="str">
        <f t="shared" si="517"/>
        <v/>
      </c>
      <c r="AB4603" s="228" t="str">
        <f t="shared" si="518"/>
        <v/>
      </c>
      <c r="AC4603" s="230" t="str">
        <f t="shared" si="519"/>
        <v/>
      </c>
      <c r="AD4603" s="220"/>
      <c r="AE4603" s="220"/>
      <c r="AF4603" s="220" t="str">
        <f t="shared" si="514"/>
        <v/>
      </c>
    </row>
    <row r="4604" spans="1:32">
      <c r="A4604" s="121"/>
      <c r="B4604" s="121"/>
      <c r="C4604" s="140"/>
      <c r="D4604" s="159"/>
      <c r="E4604" s="154"/>
      <c r="F4604" s="154"/>
      <c r="G4604" s="160"/>
      <c r="H4604" s="158"/>
      <c r="I4604" s="158"/>
      <c r="J4604" s="158"/>
      <c r="K4604" s="158"/>
      <c r="L4604" s="158"/>
      <c r="M4604" s="158"/>
      <c r="N4604" s="157"/>
      <c r="O4604" s="188"/>
      <c r="P4604" s="245"/>
      <c r="Q4604" s="165" t="str">
        <f>+IF($C4604&lt;&gt;"",VLOOKUP($C4604,PRINCIPAL!$C$5:$Y$376,20,FALSE),"")</f>
        <v/>
      </c>
      <c r="R4604" s="162" t="str">
        <f>+IF($C4604&lt;&gt;"",VLOOKUP($C4604,PRINCIPAL!$C$5:$Y$376,22,FALSE),"")</f>
        <v/>
      </c>
      <c r="S4604" s="162" t="str">
        <f>+IF($C4604&lt;&gt;"",VLOOKUP($C4604,PRINCIPAL!$C$5:$Y$376,15,FALSE),"")</f>
        <v/>
      </c>
      <c r="T4604" s="255" t="str">
        <f>+IF($C4604&lt;&gt;"",VLOOKUP($C4604,PRINCIPAL!$C$5:$Y$376,9,FALSE),"")</f>
        <v/>
      </c>
      <c r="U4604" s="166" t="str">
        <f t="shared" si="513"/>
        <v/>
      </c>
      <c r="V4604" s="164" t="str">
        <f>+IF($C4604&lt;&gt;"",VLOOKUP($C4604,PRINCIPAL!$C$5:$Y$76,2,FALSE),"")</f>
        <v/>
      </c>
      <c r="W4604" t="e">
        <f>+VLOOKUP(D4604,CENTROS!$G$4:$M$93,7,FALSE)</f>
        <v>#N/A</v>
      </c>
      <c r="Y4604" t="str">
        <f t="shared" si="515"/>
        <v/>
      </c>
      <c r="Z4604" s="220" t="str">
        <f t="shared" si="516"/>
        <v/>
      </c>
      <c r="AA4604" s="220" t="str">
        <f t="shared" si="517"/>
        <v/>
      </c>
      <c r="AB4604" s="228" t="str">
        <f t="shared" si="518"/>
        <v/>
      </c>
      <c r="AC4604" s="230" t="str">
        <f t="shared" si="519"/>
        <v/>
      </c>
      <c r="AD4604" s="220"/>
      <c r="AE4604" s="220"/>
      <c r="AF4604" s="220" t="str">
        <f t="shared" si="514"/>
        <v/>
      </c>
    </row>
    <row r="4605" spans="1:32">
      <c r="A4605" s="121"/>
      <c r="B4605" s="121"/>
      <c r="C4605" s="140"/>
      <c r="D4605" s="159"/>
      <c r="E4605" s="154"/>
      <c r="F4605" s="154"/>
      <c r="G4605" s="160"/>
      <c r="H4605" s="158"/>
      <c r="I4605" s="158"/>
      <c r="J4605" s="158"/>
      <c r="K4605" s="158"/>
      <c r="L4605" s="158"/>
      <c r="M4605" s="158"/>
      <c r="N4605" s="157"/>
      <c r="O4605" s="188"/>
      <c r="P4605" s="245"/>
      <c r="Q4605" s="165" t="str">
        <f>+IF($C4605&lt;&gt;"",VLOOKUP($C4605,PRINCIPAL!$C$5:$Y$376,20,FALSE),"")</f>
        <v/>
      </c>
      <c r="R4605" s="162" t="str">
        <f>+IF($C4605&lt;&gt;"",VLOOKUP($C4605,PRINCIPAL!$C$5:$Y$376,22,FALSE),"")</f>
        <v/>
      </c>
      <c r="S4605" s="162" t="str">
        <f>+IF($C4605&lt;&gt;"",VLOOKUP($C4605,PRINCIPAL!$C$5:$Y$376,15,FALSE),"")</f>
        <v/>
      </c>
      <c r="T4605" s="255" t="str">
        <f>+IF($C4605&lt;&gt;"",VLOOKUP($C4605,PRINCIPAL!$C$5:$Y$376,9,FALSE),"")</f>
        <v/>
      </c>
      <c r="U4605" s="166" t="str">
        <f t="shared" si="513"/>
        <v/>
      </c>
      <c r="V4605" s="164" t="str">
        <f>+IF($C4605&lt;&gt;"",VLOOKUP($C4605,PRINCIPAL!$C$5:$Y$76,2,FALSE),"")</f>
        <v/>
      </c>
      <c r="W4605" t="e">
        <f>+VLOOKUP(D4605,CENTROS!$G$4:$M$93,7,FALSE)</f>
        <v>#N/A</v>
      </c>
      <c r="Y4605" t="str">
        <f t="shared" si="515"/>
        <v/>
      </c>
      <c r="Z4605" s="220" t="str">
        <f t="shared" si="516"/>
        <v/>
      </c>
      <c r="AA4605" s="220" t="str">
        <f t="shared" si="517"/>
        <v/>
      </c>
      <c r="AB4605" s="228" t="str">
        <f t="shared" si="518"/>
        <v/>
      </c>
      <c r="AC4605" s="230" t="str">
        <f t="shared" si="519"/>
        <v/>
      </c>
      <c r="AD4605" s="220"/>
      <c r="AE4605" s="220"/>
      <c r="AF4605" s="220" t="str">
        <f t="shared" si="514"/>
        <v/>
      </c>
    </row>
    <row r="4606" spans="1:32">
      <c r="A4606" s="121"/>
      <c r="B4606" s="121"/>
      <c r="C4606" s="140"/>
      <c r="D4606" s="159"/>
      <c r="E4606" s="154"/>
      <c r="F4606" s="154"/>
      <c r="G4606" s="160"/>
      <c r="H4606" s="158"/>
      <c r="I4606" s="158"/>
      <c r="J4606" s="158"/>
      <c r="K4606" s="158"/>
      <c r="L4606" s="158"/>
      <c r="M4606" s="158"/>
      <c r="N4606" s="157"/>
      <c r="O4606" s="188"/>
      <c r="P4606" s="245"/>
      <c r="Q4606" s="165" t="str">
        <f>+IF($C4606&lt;&gt;"",VLOOKUP($C4606,PRINCIPAL!$C$5:$Y$376,20,FALSE),"")</f>
        <v/>
      </c>
      <c r="R4606" s="162" t="str">
        <f>+IF($C4606&lt;&gt;"",VLOOKUP($C4606,PRINCIPAL!$C$5:$Y$376,22,FALSE),"")</f>
        <v/>
      </c>
      <c r="S4606" s="162" t="str">
        <f>+IF($C4606&lt;&gt;"",VLOOKUP($C4606,PRINCIPAL!$C$5:$Y$376,15,FALSE),"")</f>
        <v/>
      </c>
      <c r="T4606" s="255" t="str">
        <f>+IF($C4606&lt;&gt;"",VLOOKUP($C4606,PRINCIPAL!$C$5:$Y$376,9,FALSE),"")</f>
        <v/>
      </c>
      <c r="U4606" s="166" t="str">
        <f t="shared" ref="U4606:U4669" si="520">+IF(J4606&gt;L4606+N4606,"ROTO",IF(1.5*(L4606+N4606)&gt;J4606,"mes*1,5",""))</f>
        <v/>
      </c>
      <c r="V4606" s="164" t="str">
        <f>+IF($C4606&lt;&gt;"",VLOOKUP($C4606,PRINCIPAL!$C$5:$Y$76,2,FALSE),"")</f>
        <v/>
      </c>
      <c r="W4606" t="e">
        <f>+VLOOKUP(D4606,CENTROS!$G$4:$M$93,7,FALSE)</f>
        <v>#N/A</v>
      </c>
      <c r="Y4606" t="str">
        <f t="shared" si="515"/>
        <v/>
      </c>
      <c r="Z4606" s="220" t="str">
        <f t="shared" si="516"/>
        <v/>
      </c>
      <c r="AA4606" s="220" t="str">
        <f t="shared" si="517"/>
        <v/>
      </c>
      <c r="AB4606" s="228" t="str">
        <f t="shared" si="518"/>
        <v/>
      </c>
      <c r="AC4606" s="230" t="str">
        <f t="shared" si="519"/>
        <v/>
      </c>
      <c r="AD4606" s="220"/>
      <c r="AE4606" s="220"/>
      <c r="AF4606" s="220" t="str">
        <f t="shared" si="514"/>
        <v/>
      </c>
    </row>
    <row r="4607" spans="1:32">
      <c r="A4607" s="121"/>
      <c r="B4607" s="121"/>
      <c r="C4607" s="140"/>
      <c r="D4607" s="159"/>
      <c r="E4607" s="154"/>
      <c r="F4607" s="154"/>
      <c r="G4607" s="160"/>
      <c r="H4607" s="158"/>
      <c r="I4607" s="158"/>
      <c r="J4607" s="158"/>
      <c r="K4607" s="158"/>
      <c r="L4607" s="158"/>
      <c r="M4607" s="158"/>
      <c r="N4607" s="157"/>
      <c r="O4607" s="188"/>
      <c r="P4607" s="245"/>
      <c r="Q4607" s="165" t="str">
        <f>+IF($C4607&lt;&gt;"",VLOOKUP($C4607,PRINCIPAL!$C$5:$Y$376,20,FALSE),"")</f>
        <v/>
      </c>
      <c r="R4607" s="162" t="str">
        <f>+IF($C4607&lt;&gt;"",VLOOKUP($C4607,PRINCIPAL!$C$5:$Y$376,22,FALSE),"")</f>
        <v/>
      </c>
      <c r="S4607" s="162" t="str">
        <f>+IF($C4607&lt;&gt;"",VLOOKUP($C4607,PRINCIPAL!$C$5:$Y$376,15,FALSE),"")</f>
        <v/>
      </c>
      <c r="T4607" s="255" t="str">
        <f>+IF($C4607&lt;&gt;"",VLOOKUP($C4607,PRINCIPAL!$C$5:$Y$376,9,FALSE),"")</f>
        <v/>
      </c>
      <c r="U4607" s="166" t="str">
        <f t="shared" si="520"/>
        <v/>
      </c>
      <c r="V4607" s="164" t="str">
        <f>+IF($C4607&lt;&gt;"",VLOOKUP($C4607,PRINCIPAL!$C$5:$Y$76,2,FALSE),"")</f>
        <v/>
      </c>
      <c r="W4607" t="e">
        <f>+VLOOKUP(D4607,CENTROS!$G$4:$M$93,7,FALSE)</f>
        <v>#N/A</v>
      </c>
      <c r="Y4607" t="str">
        <f t="shared" si="515"/>
        <v/>
      </c>
      <c r="Z4607" s="220" t="str">
        <f t="shared" si="516"/>
        <v/>
      </c>
      <c r="AA4607" s="220" t="str">
        <f t="shared" si="517"/>
        <v/>
      </c>
      <c r="AB4607" s="228" t="str">
        <f t="shared" si="518"/>
        <v/>
      </c>
      <c r="AC4607" s="230" t="str">
        <f t="shared" si="519"/>
        <v/>
      </c>
      <c r="AD4607" s="220"/>
      <c r="AE4607" s="220"/>
      <c r="AF4607" s="220" t="str">
        <f t="shared" ref="AF4607:AF4670" si="521">+IF(A4607&lt;&gt;"",9,"")</f>
        <v/>
      </c>
    </row>
    <row r="4608" spans="1:32">
      <c r="A4608" s="121"/>
      <c r="B4608" s="121"/>
      <c r="C4608" s="140"/>
      <c r="D4608" s="159"/>
      <c r="E4608" s="154"/>
      <c r="F4608" s="154"/>
      <c r="G4608" s="160"/>
      <c r="H4608" s="158"/>
      <c r="I4608" s="158"/>
      <c r="J4608" s="158"/>
      <c r="K4608" s="158"/>
      <c r="L4608" s="158"/>
      <c r="M4608" s="158"/>
      <c r="N4608" s="157"/>
      <c r="O4608" s="188"/>
      <c r="P4608" s="245"/>
      <c r="Q4608" s="165" t="str">
        <f>+IF($C4608&lt;&gt;"",VLOOKUP($C4608,PRINCIPAL!$C$5:$Y$376,20,FALSE),"")</f>
        <v/>
      </c>
      <c r="R4608" s="162" t="str">
        <f>+IF($C4608&lt;&gt;"",VLOOKUP($C4608,PRINCIPAL!$C$5:$Y$376,22,FALSE),"")</f>
        <v/>
      </c>
      <c r="S4608" s="162" t="str">
        <f>+IF($C4608&lt;&gt;"",VLOOKUP($C4608,PRINCIPAL!$C$5:$Y$376,15,FALSE),"")</f>
        <v/>
      </c>
      <c r="T4608" s="255" t="str">
        <f>+IF($C4608&lt;&gt;"",VLOOKUP($C4608,PRINCIPAL!$C$5:$Y$376,9,FALSE),"")</f>
        <v/>
      </c>
      <c r="U4608" s="166" t="str">
        <f t="shared" si="520"/>
        <v/>
      </c>
      <c r="V4608" s="164" t="str">
        <f>+IF($C4608&lt;&gt;"",VLOOKUP($C4608,PRINCIPAL!$C$5:$Y$76,2,FALSE),"")</f>
        <v/>
      </c>
      <c r="W4608" t="e">
        <f>+VLOOKUP(D4608,CENTROS!$G$4:$M$93,7,FALSE)</f>
        <v>#N/A</v>
      </c>
      <c r="Y4608" t="str">
        <f t="shared" si="515"/>
        <v/>
      </c>
      <c r="Z4608" s="220" t="str">
        <f t="shared" si="516"/>
        <v/>
      </c>
      <c r="AA4608" s="220" t="str">
        <f t="shared" si="517"/>
        <v/>
      </c>
      <c r="AB4608" s="228" t="str">
        <f t="shared" si="518"/>
        <v/>
      </c>
      <c r="AC4608" s="230" t="str">
        <f t="shared" si="519"/>
        <v/>
      </c>
      <c r="AD4608" s="220"/>
      <c r="AE4608" s="220"/>
      <c r="AF4608" s="220" t="str">
        <f t="shared" si="521"/>
        <v/>
      </c>
    </row>
    <row r="4609" spans="1:32">
      <c r="A4609" s="121"/>
      <c r="B4609" s="121"/>
      <c r="C4609" s="140"/>
      <c r="D4609" s="159"/>
      <c r="E4609" s="154"/>
      <c r="F4609" s="154"/>
      <c r="G4609" s="160"/>
      <c r="H4609" s="158"/>
      <c r="I4609" s="158"/>
      <c r="J4609" s="158"/>
      <c r="K4609" s="158"/>
      <c r="L4609" s="158"/>
      <c r="M4609" s="158"/>
      <c r="N4609" s="157"/>
      <c r="O4609" s="188"/>
      <c r="P4609" s="245"/>
      <c r="Q4609" s="165" t="str">
        <f>+IF($C4609&lt;&gt;"",VLOOKUP($C4609,PRINCIPAL!$C$5:$Y$376,20,FALSE),"")</f>
        <v/>
      </c>
      <c r="R4609" s="162" t="str">
        <f>+IF($C4609&lt;&gt;"",VLOOKUP($C4609,PRINCIPAL!$C$5:$Y$376,22,FALSE),"")</f>
        <v/>
      </c>
      <c r="S4609" s="162" t="str">
        <f>+IF($C4609&lt;&gt;"",VLOOKUP($C4609,PRINCIPAL!$C$5:$Y$376,15,FALSE),"")</f>
        <v/>
      </c>
      <c r="T4609" s="255" t="str">
        <f>+IF($C4609&lt;&gt;"",VLOOKUP($C4609,PRINCIPAL!$C$5:$Y$376,9,FALSE),"")</f>
        <v/>
      </c>
      <c r="U4609" s="166" t="str">
        <f t="shared" si="520"/>
        <v/>
      </c>
      <c r="V4609" s="164" t="str">
        <f>+IF($C4609&lt;&gt;"",VLOOKUP($C4609,PRINCIPAL!$C$5:$Y$76,2,FALSE),"")</f>
        <v/>
      </c>
      <c r="W4609" t="e">
        <f>+VLOOKUP(D4609,CENTROS!$G$4:$M$93,7,FALSE)</f>
        <v>#N/A</v>
      </c>
      <c r="Y4609" t="str">
        <f t="shared" si="515"/>
        <v/>
      </c>
      <c r="Z4609" s="220" t="str">
        <f t="shared" si="516"/>
        <v/>
      </c>
      <c r="AA4609" s="220" t="str">
        <f t="shared" si="517"/>
        <v/>
      </c>
      <c r="AB4609" s="228" t="str">
        <f t="shared" si="518"/>
        <v/>
      </c>
      <c r="AC4609" s="230" t="str">
        <f t="shared" si="519"/>
        <v/>
      </c>
      <c r="AD4609" s="220"/>
      <c r="AE4609" s="220"/>
      <c r="AF4609" s="220" t="str">
        <f t="shared" si="521"/>
        <v/>
      </c>
    </row>
    <row r="4610" spans="1:32">
      <c r="A4610" s="121"/>
      <c r="B4610" s="121"/>
      <c r="C4610" s="140"/>
      <c r="D4610" s="159"/>
      <c r="E4610" s="154"/>
      <c r="F4610" s="154"/>
      <c r="G4610" s="160"/>
      <c r="H4610" s="158"/>
      <c r="I4610" s="158"/>
      <c r="J4610" s="158"/>
      <c r="K4610" s="158"/>
      <c r="L4610" s="158"/>
      <c r="M4610" s="158"/>
      <c r="N4610" s="157"/>
      <c r="O4610" s="188"/>
      <c r="P4610" s="245"/>
      <c r="Q4610" s="165" t="str">
        <f>+IF($C4610&lt;&gt;"",VLOOKUP($C4610,PRINCIPAL!$C$5:$Y$376,20,FALSE),"")</f>
        <v/>
      </c>
      <c r="R4610" s="162" t="str">
        <f>+IF($C4610&lt;&gt;"",VLOOKUP($C4610,PRINCIPAL!$C$5:$Y$376,22,FALSE),"")</f>
        <v/>
      </c>
      <c r="S4610" s="162" t="str">
        <f>+IF($C4610&lt;&gt;"",VLOOKUP($C4610,PRINCIPAL!$C$5:$Y$376,15,FALSE),"")</f>
        <v/>
      </c>
      <c r="T4610" s="255" t="str">
        <f>+IF($C4610&lt;&gt;"",VLOOKUP($C4610,PRINCIPAL!$C$5:$Y$376,9,FALSE),"")</f>
        <v/>
      </c>
      <c r="U4610" s="166" t="str">
        <f t="shared" si="520"/>
        <v/>
      </c>
      <c r="V4610" s="164" t="str">
        <f>+IF($C4610&lt;&gt;"",VLOOKUP($C4610,PRINCIPAL!$C$5:$Y$76,2,FALSE),"")</f>
        <v/>
      </c>
      <c r="W4610" t="e">
        <f>+VLOOKUP(D4610,CENTROS!$G$4:$M$93,7,FALSE)</f>
        <v>#N/A</v>
      </c>
      <c r="Y4610" t="str">
        <f t="shared" si="515"/>
        <v/>
      </c>
      <c r="Z4610" s="220" t="str">
        <f t="shared" si="516"/>
        <v/>
      </c>
      <c r="AA4610" s="220" t="str">
        <f t="shared" si="517"/>
        <v/>
      </c>
      <c r="AB4610" s="228" t="str">
        <f t="shared" si="518"/>
        <v/>
      </c>
      <c r="AC4610" s="230" t="str">
        <f t="shared" si="519"/>
        <v/>
      </c>
      <c r="AD4610" s="220"/>
      <c r="AE4610" s="220"/>
      <c r="AF4610" s="220" t="str">
        <f t="shared" si="521"/>
        <v/>
      </c>
    </row>
    <row r="4611" spans="1:32">
      <c r="A4611" s="121"/>
      <c r="B4611" s="121"/>
      <c r="C4611" s="140"/>
      <c r="D4611" s="159"/>
      <c r="E4611" s="154"/>
      <c r="F4611" s="154"/>
      <c r="G4611" s="160"/>
      <c r="H4611" s="158"/>
      <c r="I4611" s="158"/>
      <c r="J4611" s="158"/>
      <c r="K4611" s="158"/>
      <c r="L4611" s="158"/>
      <c r="M4611" s="158"/>
      <c r="N4611" s="157"/>
      <c r="O4611" s="188"/>
      <c r="P4611" s="245"/>
      <c r="Q4611" s="165" t="str">
        <f>+IF($C4611&lt;&gt;"",VLOOKUP($C4611,PRINCIPAL!$C$5:$Y$376,20,FALSE),"")</f>
        <v/>
      </c>
      <c r="R4611" s="162" t="str">
        <f>+IF($C4611&lt;&gt;"",VLOOKUP($C4611,PRINCIPAL!$C$5:$Y$376,22,FALSE),"")</f>
        <v/>
      </c>
      <c r="S4611" s="162" t="str">
        <f>+IF($C4611&lt;&gt;"",VLOOKUP($C4611,PRINCIPAL!$C$5:$Y$376,15,FALSE),"")</f>
        <v/>
      </c>
      <c r="T4611" s="255" t="str">
        <f>+IF($C4611&lt;&gt;"",VLOOKUP($C4611,PRINCIPAL!$C$5:$Y$376,9,FALSE),"")</f>
        <v/>
      </c>
      <c r="U4611" s="166" t="str">
        <f t="shared" si="520"/>
        <v/>
      </c>
      <c r="V4611" s="164" t="str">
        <f>+IF($C4611&lt;&gt;"",VLOOKUP($C4611,PRINCIPAL!$C$5:$Y$76,2,FALSE),"")</f>
        <v/>
      </c>
      <c r="W4611" t="e">
        <f>+VLOOKUP(D4611,CENTROS!$G$4:$M$93,7,FALSE)</f>
        <v>#N/A</v>
      </c>
      <c r="Y4611" t="str">
        <f t="shared" si="515"/>
        <v/>
      </c>
      <c r="Z4611" s="220" t="str">
        <f t="shared" si="516"/>
        <v/>
      </c>
      <c r="AA4611" s="220" t="str">
        <f t="shared" si="517"/>
        <v/>
      </c>
      <c r="AB4611" s="228" t="str">
        <f t="shared" si="518"/>
        <v/>
      </c>
      <c r="AC4611" s="230" t="str">
        <f t="shared" si="519"/>
        <v/>
      </c>
      <c r="AD4611" s="220"/>
      <c r="AE4611" s="220"/>
      <c r="AF4611" s="220" t="str">
        <f t="shared" si="521"/>
        <v/>
      </c>
    </row>
    <row r="4612" spans="1:32">
      <c r="A4612" s="121"/>
      <c r="B4612" s="121"/>
      <c r="C4612" s="140"/>
      <c r="D4612" s="159"/>
      <c r="E4612" s="154"/>
      <c r="F4612" s="154"/>
      <c r="G4612" s="160"/>
      <c r="H4612" s="158"/>
      <c r="I4612" s="158"/>
      <c r="J4612" s="158"/>
      <c r="K4612" s="158"/>
      <c r="L4612" s="158"/>
      <c r="M4612" s="158"/>
      <c r="N4612" s="157"/>
      <c r="O4612" s="188"/>
      <c r="P4612" s="245"/>
      <c r="Q4612" s="165" t="str">
        <f>+IF($C4612&lt;&gt;"",VLOOKUP($C4612,PRINCIPAL!$C$5:$Y$376,20,FALSE),"")</f>
        <v/>
      </c>
      <c r="R4612" s="162" t="str">
        <f>+IF($C4612&lt;&gt;"",VLOOKUP($C4612,PRINCIPAL!$C$5:$Y$376,22,FALSE),"")</f>
        <v/>
      </c>
      <c r="S4612" s="162" t="str">
        <f>+IF($C4612&lt;&gt;"",VLOOKUP($C4612,PRINCIPAL!$C$5:$Y$376,15,FALSE),"")</f>
        <v/>
      </c>
      <c r="T4612" s="255" t="str">
        <f>+IF($C4612&lt;&gt;"",VLOOKUP($C4612,PRINCIPAL!$C$5:$Y$376,9,FALSE),"")</f>
        <v/>
      </c>
      <c r="U4612" s="166" t="str">
        <f t="shared" si="520"/>
        <v/>
      </c>
      <c r="V4612" s="164" t="str">
        <f>+IF($C4612&lt;&gt;"",VLOOKUP($C4612,PRINCIPAL!$C$5:$Y$76,2,FALSE),"")</f>
        <v/>
      </c>
      <c r="W4612" t="e">
        <f>+VLOOKUP(D4612,CENTROS!$G$4:$M$93,7,FALSE)</f>
        <v>#N/A</v>
      </c>
      <c r="Y4612" t="str">
        <f t="shared" si="515"/>
        <v/>
      </c>
      <c r="Z4612" s="220" t="str">
        <f t="shared" si="516"/>
        <v/>
      </c>
      <c r="AA4612" s="220" t="str">
        <f t="shared" si="517"/>
        <v/>
      </c>
      <c r="AB4612" s="228" t="str">
        <f t="shared" si="518"/>
        <v/>
      </c>
      <c r="AC4612" s="230" t="str">
        <f t="shared" si="519"/>
        <v/>
      </c>
      <c r="AD4612" s="220"/>
      <c r="AE4612" s="220"/>
      <c r="AF4612" s="220" t="str">
        <f t="shared" si="521"/>
        <v/>
      </c>
    </row>
    <row r="4613" spans="1:32">
      <c r="A4613" s="121"/>
      <c r="B4613" s="121"/>
      <c r="C4613" s="140"/>
      <c r="D4613" s="159"/>
      <c r="E4613" s="154"/>
      <c r="F4613" s="154"/>
      <c r="G4613" s="160"/>
      <c r="H4613" s="158"/>
      <c r="I4613" s="158"/>
      <c r="J4613" s="158"/>
      <c r="K4613" s="158"/>
      <c r="L4613" s="158"/>
      <c r="M4613" s="158"/>
      <c r="N4613" s="157"/>
      <c r="O4613" s="188"/>
      <c r="P4613" s="245"/>
      <c r="Q4613" s="165" t="str">
        <f>+IF($C4613&lt;&gt;"",VLOOKUP($C4613,PRINCIPAL!$C$5:$Y$376,20,FALSE),"")</f>
        <v/>
      </c>
      <c r="R4613" s="162" t="str">
        <f>+IF($C4613&lt;&gt;"",VLOOKUP($C4613,PRINCIPAL!$C$5:$Y$376,22,FALSE),"")</f>
        <v/>
      </c>
      <c r="S4613" s="162" t="str">
        <f>+IF($C4613&lt;&gt;"",VLOOKUP($C4613,PRINCIPAL!$C$5:$Y$376,15,FALSE),"")</f>
        <v/>
      </c>
      <c r="T4613" s="255" t="str">
        <f>+IF($C4613&lt;&gt;"",VLOOKUP($C4613,PRINCIPAL!$C$5:$Y$376,9,FALSE),"")</f>
        <v/>
      </c>
      <c r="U4613" s="166" t="str">
        <f t="shared" si="520"/>
        <v/>
      </c>
      <c r="V4613" s="164" t="str">
        <f>+IF($C4613&lt;&gt;"",VLOOKUP($C4613,PRINCIPAL!$C$5:$Y$76,2,FALSE),"")</f>
        <v/>
      </c>
      <c r="W4613" t="e">
        <f>+VLOOKUP(D4613,CENTROS!$G$4:$M$93,7,FALSE)</f>
        <v>#N/A</v>
      </c>
      <c r="Y4613" t="str">
        <f t="shared" si="515"/>
        <v/>
      </c>
      <c r="Z4613" s="220" t="str">
        <f t="shared" si="516"/>
        <v/>
      </c>
      <c r="AA4613" s="220" t="str">
        <f t="shared" si="517"/>
        <v/>
      </c>
      <c r="AB4613" s="228" t="str">
        <f t="shared" si="518"/>
        <v/>
      </c>
      <c r="AC4613" s="230" t="str">
        <f t="shared" si="519"/>
        <v/>
      </c>
      <c r="AD4613" s="220"/>
      <c r="AE4613" s="220"/>
      <c r="AF4613" s="220" t="str">
        <f t="shared" si="521"/>
        <v/>
      </c>
    </row>
    <row r="4614" spans="1:32">
      <c r="A4614" s="121"/>
      <c r="B4614" s="121"/>
      <c r="C4614" s="140"/>
      <c r="D4614" s="159"/>
      <c r="E4614" s="154"/>
      <c r="F4614" s="154"/>
      <c r="G4614" s="160"/>
      <c r="H4614" s="158"/>
      <c r="I4614" s="158"/>
      <c r="J4614" s="158"/>
      <c r="K4614" s="158"/>
      <c r="L4614" s="158"/>
      <c r="M4614" s="158"/>
      <c r="N4614" s="157"/>
      <c r="O4614" s="188"/>
      <c r="P4614" s="245"/>
      <c r="Q4614" s="165" t="str">
        <f>+IF($C4614&lt;&gt;"",VLOOKUP($C4614,PRINCIPAL!$C$5:$Y$376,20,FALSE),"")</f>
        <v/>
      </c>
      <c r="R4614" s="162" t="str">
        <f>+IF($C4614&lt;&gt;"",VLOOKUP($C4614,PRINCIPAL!$C$5:$Y$376,22,FALSE),"")</f>
        <v/>
      </c>
      <c r="S4614" s="162" t="str">
        <f>+IF($C4614&lt;&gt;"",VLOOKUP($C4614,PRINCIPAL!$C$5:$Y$376,15,FALSE),"")</f>
        <v/>
      </c>
      <c r="T4614" s="255" t="str">
        <f>+IF($C4614&lt;&gt;"",VLOOKUP($C4614,PRINCIPAL!$C$5:$Y$376,9,FALSE),"")</f>
        <v/>
      </c>
      <c r="U4614" s="166" t="str">
        <f t="shared" si="520"/>
        <v/>
      </c>
      <c r="V4614" s="164" t="str">
        <f>+IF($C4614&lt;&gt;"",VLOOKUP($C4614,PRINCIPAL!$C$5:$Y$76,2,FALSE),"")</f>
        <v/>
      </c>
      <c r="W4614" t="e">
        <f>+VLOOKUP(D4614,CENTROS!$G$4:$M$93,7,FALSE)</f>
        <v>#N/A</v>
      </c>
      <c r="Y4614" t="str">
        <f t="shared" ref="Y4614:Y4677" si="522">+IF(A4614&lt;&gt;"",G4614,"")</f>
        <v/>
      </c>
      <c r="Z4614" s="220" t="str">
        <f t="shared" si="516"/>
        <v/>
      </c>
      <c r="AA4614" s="220" t="str">
        <f t="shared" si="517"/>
        <v/>
      </c>
      <c r="AB4614" s="228" t="str">
        <f t="shared" si="518"/>
        <v/>
      </c>
      <c r="AC4614" s="230" t="str">
        <f t="shared" si="519"/>
        <v/>
      </c>
      <c r="AD4614" s="220"/>
      <c r="AE4614" s="220"/>
      <c r="AF4614" s="220" t="str">
        <f t="shared" si="521"/>
        <v/>
      </c>
    </row>
    <row r="4615" spans="1:32">
      <c r="A4615" s="121"/>
      <c r="B4615" s="121"/>
      <c r="C4615" s="140"/>
      <c r="D4615" s="159"/>
      <c r="E4615" s="154"/>
      <c r="F4615" s="154"/>
      <c r="G4615" s="160"/>
      <c r="H4615" s="158"/>
      <c r="I4615" s="158"/>
      <c r="J4615" s="158"/>
      <c r="K4615" s="158"/>
      <c r="L4615" s="158"/>
      <c r="M4615" s="158"/>
      <c r="N4615" s="157"/>
      <c r="O4615" s="188"/>
      <c r="P4615" s="245"/>
      <c r="Q4615" s="165" t="str">
        <f>+IF($C4615&lt;&gt;"",VLOOKUP($C4615,PRINCIPAL!$C$5:$Y$376,20,FALSE),"")</f>
        <v/>
      </c>
      <c r="R4615" s="162" t="str">
        <f>+IF($C4615&lt;&gt;"",VLOOKUP($C4615,PRINCIPAL!$C$5:$Y$376,22,FALSE),"")</f>
        <v/>
      </c>
      <c r="S4615" s="162" t="str">
        <f>+IF($C4615&lt;&gt;"",VLOOKUP($C4615,PRINCIPAL!$C$5:$Y$376,15,FALSE),"")</f>
        <v/>
      </c>
      <c r="T4615" s="255" t="str">
        <f>+IF($C4615&lt;&gt;"",VLOOKUP($C4615,PRINCIPAL!$C$5:$Y$376,9,FALSE),"")</f>
        <v/>
      </c>
      <c r="U4615" s="166" t="str">
        <f t="shared" si="520"/>
        <v/>
      </c>
      <c r="V4615" s="164" t="str">
        <f>+IF($C4615&lt;&gt;"",VLOOKUP($C4615,PRINCIPAL!$C$5:$Y$76,2,FALSE),"")</f>
        <v/>
      </c>
      <c r="W4615" t="e">
        <f>+VLOOKUP(D4615,CENTROS!$G$4:$M$93,7,FALSE)</f>
        <v>#N/A</v>
      </c>
      <c r="Y4615" t="str">
        <f t="shared" si="522"/>
        <v/>
      </c>
      <c r="Z4615" s="220" t="str">
        <f t="shared" si="516"/>
        <v/>
      </c>
      <c r="AA4615" s="220" t="str">
        <f t="shared" si="517"/>
        <v/>
      </c>
      <c r="AB4615" s="228" t="str">
        <f t="shared" si="518"/>
        <v/>
      </c>
      <c r="AC4615" s="230" t="str">
        <f t="shared" si="519"/>
        <v/>
      </c>
      <c r="AD4615" s="220"/>
      <c r="AE4615" s="220"/>
      <c r="AF4615" s="220" t="str">
        <f t="shared" si="521"/>
        <v/>
      </c>
    </row>
    <row r="4616" spans="1:32">
      <c r="A4616" s="121"/>
      <c r="B4616" s="121"/>
      <c r="C4616" s="140"/>
      <c r="D4616" s="159"/>
      <c r="E4616" s="154"/>
      <c r="F4616" s="154"/>
      <c r="G4616" s="160"/>
      <c r="H4616" s="158"/>
      <c r="I4616" s="158"/>
      <c r="J4616" s="158"/>
      <c r="K4616" s="158"/>
      <c r="L4616" s="158"/>
      <c r="M4616" s="158"/>
      <c r="N4616" s="157"/>
      <c r="O4616" s="188"/>
      <c r="P4616" s="245"/>
      <c r="Q4616" s="165" t="str">
        <f>+IF($C4616&lt;&gt;"",VLOOKUP($C4616,PRINCIPAL!$C$5:$Y$376,20,FALSE),"")</f>
        <v/>
      </c>
      <c r="R4616" s="162" t="str">
        <f>+IF($C4616&lt;&gt;"",VLOOKUP($C4616,PRINCIPAL!$C$5:$Y$376,22,FALSE),"")</f>
        <v/>
      </c>
      <c r="S4616" s="162" t="str">
        <f>+IF($C4616&lt;&gt;"",VLOOKUP($C4616,PRINCIPAL!$C$5:$Y$376,15,FALSE),"")</f>
        <v/>
      </c>
      <c r="T4616" s="255" t="str">
        <f>+IF($C4616&lt;&gt;"",VLOOKUP($C4616,PRINCIPAL!$C$5:$Y$376,9,FALSE),"")</f>
        <v/>
      </c>
      <c r="U4616" s="166" t="str">
        <f t="shared" si="520"/>
        <v/>
      </c>
      <c r="V4616" s="164" t="str">
        <f>+IF($C4616&lt;&gt;"",VLOOKUP($C4616,PRINCIPAL!$C$5:$Y$76,2,FALSE),"")</f>
        <v/>
      </c>
      <c r="W4616" t="e">
        <f>+VLOOKUP(D4616,CENTROS!$G$4:$M$93,7,FALSE)</f>
        <v>#N/A</v>
      </c>
      <c r="Y4616" t="str">
        <f t="shared" si="522"/>
        <v/>
      </c>
      <c r="Z4616" s="220" t="str">
        <f t="shared" si="516"/>
        <v/>
      </c>
      <c r="AA4616" s="220" t="str">
        <f t="shared" si="517"/>
        <v/>
      </c>
      <c r="AB4616" s="228" t="str">
        <f t="shared" si="518"/>
        <v/>
      </c>
      <c r="AC4616" s="230" t="str">
        <f t="shared" si="519"/>
        <v/>
      </c>
      <c r="AD4616" s="220"/>
      <c r="AE4616" s="220"/>
      <c r="AF4616" s="220" t="str">
        <f t="shared" si="521"/>
        <v/>
      </c>
    </row>
    <row r="4617" spans="1:32">
      <c r="A4617" s="121"/>
      <c r="B4617" s="121"/>
      <c r="C4617" s="140"/>
      <c r="D4617" s="159"/>
      <c r="E4617" s="154"/>
      <c r="F4617" s="154"/>
      <c r="G4617" s="160"/>
      <c r="H4617" s="158"/>
      <c r="I4617" s="158"/>
      <c r="J4617" s="158"/>
      <c r="K4617" s="158"/>
      <c r="L4617" s="158"/>
      <c r="M4617" s="158"/>
      <c r="N4617" s="157"/>
      <c r="O4617" s="188"/>
      <c r="P4617" s="245"/>
      <c r="Q4617" s="165" t="str">
        <f>+IF($C4617&lt;&gt;"",VLOOKUP($C4617,PRINCIPAL!$C$5:$Y$376,20,FALSE),"")</f>
        <v/>
      </c>
      <c r="R4617" s="162" t="str">
        <f>+IF($C4617&lt;&gt;"",VLOOKUP($C4617,PRINCIPAL!$C$5:$Y$376,22,FALSE),"")</f>
        <v/>
      </c>
      <c r="S4617" s="162" t="str">
        <f>+IF($C4617&lt;&gt;"",VLOOKUP($C4617,PRINCIPAL!$C$5:$Y$376,15,FALSE),"")</f>
        <v/>
      </c>
      <c r="T4617" s="255" t="str">
        <f>+IF($C4617&lt;&gt;"",VLOOKUP($C4617,PRINCIPAL!$C$5:$Y$376,9,FALSE),"")</f>
        <v/>
      </c>
      <c r="U4617" s="166" t="str">
        <f t="shared" si="520"/>
        <v/>
      </c>
      <c r="V4617" s="164" t="str">
        <f>+IF($C4617&lt;&gt;"",VLOOKUP($C4617,PRINCIPAL!$C$5:$Y$76,2,FALSE),"")</f>
        <v/>
      </c>
      <c r="W4617" t="e">
        <f>+VLOOKUP(D4617,CENTROS!$G$4:$M$93,7,FALSE)</f>
        <v>#N/A</v>
      </c>
      <c r="Y4617" t="str">
        <f t="shared" si="522"/>
        <v/>
      </c>
      <c r="Z4617" s="220" t="str">
        <f t="shared" si="516"/>
        <v/>
      </c>
      <c r="AA4617" s="220" t="str">
        <f t="shared" si="517"/>
        <v/>
      </c>
      <c r="AB4617" s="228" t="str">
        <f t="shared" si="518"/>
        <v/>
      </c>
      <c r="AC4617" s="230" t="str">
        <f t="shared" si="519"/>
        <v/>
      </c>
      <c r="AD4617" s="220"/>
      <c r="AE4617" s="220"/>
      <c r="AF4617" s="220" t="str">
        <f t="shared" si="521"/>
        <v/>
      </c>
    </row>
    <row r="4618" spans="1:32">
      <c r="A4618" s="121"/>
      <c r="B4618" s="121"/>
      <c r="C4618" s="140"/>
      <c r="D4618" s="159"/>
      <c r="E4618" s="154"/>
      <c r="F4618" s="154"/>
      <c r="G4618" s="160"/>
      <c r="H4618" s="158"/>
      <c r="I4618" s="158"/>
      <c r="J4618" s="158"/>
      <c r="K4618" s="158"/>
      <c r="L4618" s="158"/>
      <c r="M4618" s="158"/>
      <c r="N4618" s="157"/>
      <c r="O4618" s="188"/>
      <c r="P4618" s="245"/>
      <c r="Q4618" s="165" t="str">
        <f>+IF($C4618&lt;&gt;"",VLOOKUP($C4618,PRINCIPAL!$C$5:$Y$376,20,FALSE),"")</f>
        <v/>
      </c>
      <c r="R4618" s="162" t="str">
        <f>+IF($C4618&lt;&gt;"",VLOOKUP($C4618,PRINCIPAL!$C$5:$Y$376,22,FALSE),"")</f>
        <v/>
      </c>
      <c r="S4618" s="162" t="str">
        <f>+IF($C4618&lt;&gt;"",VLOOKUP($C4618,PRINCIPAL!$C$5:$Y$376,15,FALSE),"")</f>
        <v/>
      </c>
      <c r="T4618" s="255" t="str">
        <f>+IF($C4618&lt;&gt;"",VLOOKUP($C4618,PRINCIPAL!$C$5:$Y$376,9,FALSE),"")</f>
        <v/>
      </c>
      <c r="U4618" s="166" t="str">
        <f t="shared" si="520"/>
        <v/>
      </c>
      <c r="V4618" s="164" t="str">
        <f>+IF($C4618&lt;&gt;"",VLOOKUP($C4618,PRINCIPAL!$C$5:$Y$76,2,FALSE),"")</f>
        <v/>
      </c>
      <c r="W4618" t="e">
        <f>+VLOOKUP(D4618,CENTROS!$G$4:$M$93,7,FALSE)</f>
        <v>#N/A</v>
      </c>
      <c r="Y4618" t="str">
        <f t="shared" si="522"/>
        <v/>
      </c>
      <c r="Z4618" s="220" t="str">
        <f t="shared" si="516"/>
        <v/>
      </c>
      <c r="AA4618" s="220" t="str">
        <f t="shared" si="517"/>
        <v/>
      </c>
      <c r="AB4618" s="228" t="str">
        <f t="shared" si="518"/>
        <v/>
      </c>
      <c r="AC4618" s="230" t="str">
        <f t="shared" si="519"/>
        <v/>
      </c>
      <c r="AD4618" s="220"/>
      <c r="AE4618" s="220"/>
      <c r="AF4618" s="220" t="str">
        <f t="shared" si="521"/>
        <v/>
      </c>
    </row>
    <row r="4619" spans="1:32">
      <c r="A4619" s="121"/>
      <c r="B4619" s="121"/>
      <c r="C4619" s="140"/>
      <c r="D4619" s="159"/>
      <c r="E4619" s="154"/>
      <c r="F4619" s="154"/>
      <c r="G4619" s="160"/>
      <c r="H4619" s="158"/>
      <c r="I4619" s="158"/>
      <c r="J4619" s="158"/>
      <c r="K4619" s="158"/>
      <c r="L4619" s="158"/>
      <c r="M4619" s="158"/>
      <c r="N4619" s="157"/>
      <c r="O4619" s="188"/>
      <c r="P4619" s="245"/>
      <c r="Q4619" s="165" t="str">
        <f>+IF($C4619&lt;&gt;"",VLOOKUP($C4619,PRINCIPAL!$C$5:$Y$376,20,FALSE),"")</f>
        <v/>
      </c>
      <c r="R4619" s="162" t="str">
        <f>+IF($C4619&lt;&gt;"",VLOOKUP($C4619,PRINCIPAL!$C$5:$Y$376,22,FALSE),"")</f>
        <v/>
      </c>
      <c r="S4619" s="162" t="str">
        <f>+IF($C4619&lt;&gt;"",VLOOKUP($C4619,PRINCIPAL!$C$5:$Y$376,15,FALSE),"")</f>
        <v/>
      </c>
      <c r="T4619" s="255" t="str">
        <f>+IF($C4619&lt;&gt;"",VLOOKUP($C4619,PRINCIPAL!$C$5:$Y$376,9,FALSE),"")</f>
        <v/>
      </c>
      <c r="U4619" s="166" t="str">
        <f t="shared" si="520"/>
        <v/>
      </c>
      <c r="V4619" s="164" t="str">
        <f>+IF($C4619&lt;&gt;"",VLOOKUP($C4619,PRINCIPAL!$C$5:$Y$76,2,FALSE),"")</f>
        <v/>
      </c>
      <c r="W4619" t="e">
        <f>+VLOOKUP(D4619,CENTROS!$G$4:$M$93,7,FALSE)</f>
        <v>#N/A</v>
      </c>
      <c r="Y4619" t="str">
        <f t="shared" si="522"/>
        <v/>
      </c>
      <c r="Z4619" s="220" t="str">
        <f t="shared" si="516"/>
        <v/>
      </c>
      <c r="AA4619" s="220" t="str">
        <f t="shared" si="517"/>
        <v/>
      </c>
      <c r="AB4619" s="228" t="str">
        <f t="shared" si="518"/>
        <v/>
      </c>
      <c r="AC4619" s="230" t="str">
        <f t="shared" si="519"/>
        <v/>
      </c>
      <c r="AD4619" s="220"/>
      <c r="AE4619" s="220"/>
      <c r="AF4619" s="220" t="str">
        <f t="shared" si="521"/>
        <v/>
      </c>
    </row>
    <row r="4620" spans="1:32">
      <c r="A4620" s="121"/>
      <c r="B4620" s="121"/>
      <c r="C4620" s="140"/>
      <c r="D4620" s="159"/>
      <c r="E4620" s="154"/>
      <c r="F4620" s="154"/>
      <c r="G4620" s="160"/>
      <c r="H4620" s="158"/>
      <c r="I4620" s="158"/>
      <c r="J4620" s="158"/>
      <c r="K4620" s="158"/>
      <c r="L4620" s="158"/>
      <c r="M4620" s="158"/>
      <c r="N4620" s="157"/>
      <c r="O4620" s="188"/>
      <c r="P4620" s="245"/>
      <c r="Q4620" s="165" t="str">
        <f>+IF($C4620&lt;&gt;"",VLOOKUP($C4620,PRINCIPAL!$C$5:$Y$376,20,FALSE),"")</f>
        <v/>
      </c>
      <c r="R4620" s="162" t="str">
        <f>+IF($C4620&lt;&gt;"",VLOOKUP($C4620,PRINCIPAL!$C$5:$Y$376,22,FALSE),"")</f>
        <v/>
      </c>
      <c r="S4620" s="162" t="str">
        <f>+IF($C4620&lt;&gt;"",VLOOKUP($C4620,PRINCIPAL!$C$5:$Y$376,15,FALSE),"")</f>
        <v/>
      </c>
      <c r="T4620" s="255" t="str">
        <f>+IF($C4620&lt;&gt;"",VLOOKUP($C4620,PRINCIPAL!$C$5:$Y$376,9,FALSE),"")</f>
        <v/>
      </c>
      <c r="U4620" s="166" t="str">
        <f t="shared" si="520"/>
        <v/>
      </c>
      <c r="V4620" s="164" t="str">
        <f>+IF($C4620&lt;&gt;"",VLOOKUP($C4620,PRINCIPAL!$C$5:$Y$76,2,FALSE),"")</f>
        <v/>
      </c>
      <c r="W4620" t="e">
        <f>+VLOOKUP(D4620,CENTROS!$G$4:$M$93,7,FALSE)</f>
        <v>#N/A</v>
      </c>
      <c r="Y4620" t="str">
        <f t="shared" si="522"/>
        <v/>
      </c>
      <c r="Z4620" s="220" t="str">
        <f t="shared" si="516"/>
        <v/>
      </c>
      <c r="AA4620" s="220" t="str">
        <f t="shared" si="517"/>
        <v/>
      </c>
      <c r="AB4620" s="228" t="str">
        <f t="shared" si="518"/>
        <v/>
      </c>
      <c r="AC4620" s="230" t="str">
        <f t="shared" si="519"/>
        <v/>
      </c>
      <c r="AD4620" s="220"/>
      <c r="AE4620" s="220"/>
      <c r="AF4620" s="220" t="str">
        <f t="shared" si="521"/>
        <v/>
      </c>
    </row>
    <row r="4621" spans="1:32">
      <c r="A4621" s="121"/>
      <c r="B4621" s="121"/>
      <c r="C4621" s="140"/>
      <c r="D4621" s="159"/>
      <c r="E4621" s="154"/>
      <c r="F4621" s="154"/>
      <c r="G4621" s="160"/>
      <c r="H4621" s="158"/>
      <c r="I4621" s="158"/>
      <c r="J4621" s="158"/>
      <c r="K4621" s="158"/>
      <c r="L4621" s="158"/>
      <c r="M4621" s="158"/>
      <c r="N4621" s="157"/>
      <c r="O4621" s="188"/>
      <c r="P4621" s="245"/>
      <c r="Q4621" s="165" t="str">
        <f>+IF($C4621&lt;&gt;"",VLOOKUP($C4621,PRINCIPAL!$C$5:$Y$376,20,FALSE),"")</f>
        <v/>
      </c>
      <c r="R4621" s="162" t="str">
        <f>+IF($C4621&lt;&gt;"",VLOOKUP($C4621,PRINCIPAL!$C$5:$Y$376,22,FALSE),"")</f>
        <v/>
      </c>
      <c r="S4621" s="162" t="str">
        <f>+IF($C4621&lt;&gt;"",VLOOKUP($C4621,PRINCIPAL!$C$5:$Y$376,15,FALSE),"")</f>
        <v/>
      </c>
      <c r="T4621" s="255" t="str">
        <f>+IF($C4621&lt;&gt;"",VLOOKUP($C4621,PRINCIPAL!$C$5:$Y$376,9,FALSE),"")</f>
        <v/>
      </c>
      <c r="U4621" s="166" t="str">
        <f t="shared" si="520"/>
        <v/>
      </c>
      <c r="V4621" s="164" t="str">
        <f>+IF($C4621&lt;&gt;"",VLOOKUP($C4621,PRINCIPAL!$C$5:$Y$76,2,FALSE),"")</f>
        <v/>
      </c>
      <c r="W4621" t="e">
        <f>+VLOOKUP(D4621,CENTROS!$G$4:$M$93,7,FALSE)</f>
        <v>#N/A</v>
      </c>
      <c r="Y4621" t="str">
        <f t="shared" si="522"/>
        <v/>
      </c>
      <c r="Z4621" s="220" t="str">
        <f t="shared" ref="Z4621:Z4684" si="523">+IF(A4621&lt;&gt;"",A4621,"")</f>
        <v/>
      </c>
      <c r="AA4621" s="220" t="str">
        <f t="shared" ref="AA4621:AA4684" si="524">+IF(D4621&lt;&gt;"",D4621,"")</f>
        <v/>
      </c>
      <c r="AB4621" s="228" t="str">
        <f t="shared" ref="AB4621:AB4684" si="525">+IF(B4621&lt;&gt;"",B4621,"")</f>
        <v/>
      </c>
      <c r="AC4621" s="230" t="str">
        <f t="shared" ref="AC4621:AC4684" si="526">+IF(C4621&lt;&gt;"",C4621,"")</f>
        <v/>
      </c>
      <c r="AD4621" s="220"/>
      <c r="AE4621" s="220"/>
      <c r="AF4621" s="220" t="str">
        <f t="shared" si="521"/>
        <v/>
      </c>
    </row>
    <row r="4622" spans="1:32">
      <c r="A4622" s="121"/>
      <c r="B4622" s="121"/>
      <c r="C4622" s="140"/>
      <c r="D4622" s="159"/>
      <c r="E4622" s="154"/>
      <c r="F4622" s="154"/>
      <c r="G4622" s="160"/>
      <c r="H4622" s="158"/>
      <c r="I4622" s="158"/>
      <c r="J4622" s="158"/>
      <c r="K4622" s="158"/>
      <c r="L4622" s="158"/>
      <c r="M4622" s="158"/>
      <c r="N4622" s="157"/>
      <c r="O4622" s="188"/>
      <c r="P4622" s="245"/>
      <c r="Q4622" s="165" t="str">
        <f>+IF($C4622&lt;&gt;"",VLOOKUP($C4622,PRINCIPAL!$C$5:$Y$376,20,FALSE),"")</f>
        <v/>
      </c>
      <c r="R4622" s="162" t="str">
        <f>+IF($C4622&lt;&gt;"",VLOOKUP($C4622,PRINCIPAL!$C$5:$Y$376,22,FALSE),"")</f>
        <v/>
      </c>
      <c r="S4622" s="162" t="str">
        <f>+IF($C4622&lt;&gt;"",VLOOKUP($C4622,PRINCIPAL!$C$5:$Y$376,15,FALSE),"")</f>
        <v/>
      </c>
      <c r="T4622" s="255" t="str">
        <f>+IF($C4622&lt;&gt;"",VLOOKUP($C4622,PRINCIPAL!$C$5:$Y$376,9,FALSE),"")</f>
        <v/>
      </c>
      <c r="U4622" s="166" t="str">
        <f t="shared" si="520"/>
        <v/>
      </c>
      <c r="V4622" s="164" t="str">
        <f>+IF($C4622&lt;&gt;"",VLOOKUP($C4622,PRINCIPAL!$C$5:$Y$76,2,FALSE),"")</f>
        <v/>
      </c>
      <c r="W4622" t="e">
        <f>+VLOOKUP(D4622,CENTROS!$G$4:$M$93,7,FALSE)</f>
        <v>#N/A</v>
      </c>
      <c r="Y4622" t="str">
        <f t="shared" si="522"/>
        <v/>
      </c>
      <c r="Z4622" s="220" t="str">
        <f t="shared" si="523"/>
        <v/>
      </c>
      <c r="AA4622" s="220" t="str">
        <f t="shared" si="524"/>
        <v/>
      </c>
      <c r="AB4622" s="228" t="str">
        <f t="shared" si="525"/>
        <v/>
      </c>
      <c r="AC4622" s="230" t="str">
        <f t="shared" si="526"/>
        <v/>
      </c>
      <c r="AD4622" s="220"/>
      <c r="AE4622" s="220"/>
      <c r="AF4622" s="220" t="str">
        <f t="shared" si="521"/>
        <v/>
      </c>
    </row>
    <row r="4623" spans="1:32">
      <c r="A4623" s="121"/>
      <c r="B4623" s="121"/>
      <c r="C4623" s="140"/>
      <c r="D4623" s="159"/>
      <c r="E4623" s="154"/>
      <c r="F4623" s="154"/>
      <c r="G4623" s="160"/>
      <c r="H4623" s="158"/>
      <c r="I4623" s="158"/>
      <c r="J4623" s="158"/>
      <c r="K4623" s="158"/>
      <c r="L4623" s="158"/>
      <c r="M4623" s="158"/>
      <c r="N4623" s="157"/>
      <c r="O4623" s="188"/>
      <c r="P4623" s="245"/>
      <c r="Q4623" s="165" t="str">
        <f>+IF($C4623&lt;&gt;"",VLOOKUP($C4623,PRINCIPAL!$C$5:$Y$376,20,FALSE),"")</f>
        <v/>
      </c>
      <c r="R4623" s="162" t="str">
        <f>+IF($C4623&lt;&gt;"",VLOOKUP($C4623,PRINCIPAL!$C$5:$Y$376,22,FALSE),"")</f>
        <v/>
      </c>
      <c r="S4623" s="162" t="str">
        <f>+IF($C4623&lt;&gt;"",VLOOKUP($C4623,PRINCIPAL!$C$5:$Y$376,15,FALSE),"")</f>
        <v/>
      </c>
      <c r="T4623" s="255" t="str">
        <f>+IF($C4623&lt;&gt;"",VLOOKUP($C4623,PRINCIPAL!$C$5:$Y$376,9,FALSE),"")</f>
        <v/>
      </c>
      <c r="U4623" s="166" t="str">
        <f t="shared" si="520"/>
        <v/>
      </c>
      <c r="V4623" s="164" t="str">
        <f>+IF($C4623&lt;&gt;"",VLOOKUP($C4623,PRINCIPAL!$C$5:$Y$76,2,FALSE),"")</f>
        <v/>
      </c>
      <c r="W4623" t="e">
        <f>+VLOOKUP(D4623,CENTROS!$G$4:$M$93,7,FALSE)</f>
        <v>#N/A</v>
      </c>
      <c r="Y4623" t="str">
        <f t="shared" si="522"/>
        <v/>
      </c>
      <c r="Z4623" s="220" t="str">
        <f t="shared" si="523"/>
        <v/>
      </c>
      <c r="AA4623" s="220" t="str">
        <f t="shared" si="524"/>
        <v/>
      </c>
      <c r="AB4623" s="228" t="str">
        <f t="shared" si="525"/>
        <v/>
      </c>
      <c r="AC4623" s="230" t="str">
        <f t="shared" si="526"/>
        <v/>
      </c>
      <c r="AD4623" s="220"/>
      <c r="AE4623" s="220"/>
      <c r="AF4623" s="220" t="str">
        <f t="shared" si="521"/>
        <v/>
      </c>
    </row>
    <row r="4624" spans="1:32">
      <c r="A4624" s="121"/>
      <c r="B4624" s="121"/>
      <c r="C4624" s="140"/>
      <c r="D4624" s="159"/>
      <c r="E4624" s="154"/>
      <c r="F4624" s="154"/>
      <c r="G4624" s="160"/>
      <c r="H4624" s="158"/>
      <c r="I4624" s="158"/>
      <c r="J4624" s="158"/>
      <c r="K4624" s="158"/>
      <c r="L4624" s="158"/>
      <c r="M4624" s="158"/>
      <c r="N4624" s="157"/>
      <c r="O4624" s="188"/>
      <c r="P4624" s="245"/>
      <c r="Q4624" s="165" t="str">
        <f>+IF($C4624&lt;&gt;"",VLOOKUP($C4624,PRINCIPAL!$C$5:$Y$376,20,FALSE),"")</f>
        <v/>
      </c>
      <c r="R4624" s="162" t="str">
        <f>+IF($C4624&lt;&gt;"",VLOOKUP($C4624,PRINCIPAL!$C$5:$Y$376,22,FALSE),"")</f>
        <v/>
      </c>
      <c r="S4624" s="162" t="str">
        <f>+IF($C4624&lt;&gt;"",VLOOKUP($C4624,PRINCIPAL!$C$5:$Y$376,15,FALSE),"")</f>
        <v/>
      </c>
      <c r="T4624" s="255" t="str">
        <f>+IF($C4624&lt;&gt;"",VLOOKUP($C4624,PRINCIPAL!$C$5:$Y$376,9,FALSE),"")</f>
        <v/>
      </c>
      <c r="U4624" s="166" t="str">
        <f t="shared" si="520"/>
        <v/>
      </c>
      <c r="V4624" s="164" t="str">
        <f>+IF($C4624&lt;&gt;"",VLOOKUP($C4624,PRINCIPAL!$C$5:$Y$76,2,FALSE),"")</f>
        <v/>
      </c>
      <c r="W4624" t="e">
        <f>+VLOOKUP(D4624,CENTROS!$G$4:$M$93,7,FALSE)</f>
        <v>#N/A</v>
      </c>
      <c r="Y4624" t="str">
        <f t="shared" si="522"/>
        <v/>
      </c>
      <c r="Z4624" s="220" t="str">
        <f t="shared" si="523"/>
        <v/>
      </c>
      <c r="AA4624" s="220" t="str">
        <f t="shared" si="524"/>
        <v/>
      </c>
      <c r="AB4624" s="228" t="str">
        <f t="shared" si="525"/>
        <v/>
      </c>
      <c r="AC4624" s="230" t="str">
        <f t="shared" si="526"/>
        <v/>
      </c>
      <c r="AD4624" s="220"/>
      <c r="AE4624" s="220"/>
      <c r="AF4624" s="220" t="str">
        <f t="shared" si="521"/>
        <v/>
      </c>
    </row>
    <row r="4625" spans="1:32">
      <c r="A4625" s="121"/>
      <c r="B4625" s="121"/>
      <c r="C4625" s="140"/>
      <c r="D4625" s="159"/>
      <c r="E4625" s="154"/>
      <c r="F4625" s="154"/>
      <c r="G4625" s="160"/>
      <c r="H4625" s="158"/>
      <c r="I4625" s="158"/>
      <c r="J4625" s="158"/>
      <c r="K4625" s="158"/>
      <c r="L4625" s="158"/>
      <c r="M4625" s="158"/>
      <c r="N4625" s="157"/>
      <c r="O4625" s="188"/>
      <c r="P4625" s="245"/>
      <c r="Q4625" s="165" t="str">
        <f>+IF($C4625&lt;&gt;"",VLOOKUP($C4625,PRINCIPAL!$C$5:$Y$376,20,FALSE),"")</f>
        <v/>
      </c>
      <c r="R4625" s="162" t="str">
        <f>+IF($C4625&lt;&gt;"",VLOOKUP($C4625,PRINCIPAL!$C$5:$Y$376,22,FALSE),"")</f>
        <v/>
      </c>
      <c r="S4625" s="162" t="str">
        <f>+IF($C4625&lt;&gt;"",VLOOKUP($C4625,PRINCIPAL!$C$5:$Y$376,15,FALSE),"")</f>
        <v/>
      </c>
      <c r="T4625" s="255" t="str">
        <f>+IF($C4625&lt;&gt;"",VLOOKUP($C4625,PRINCIPAL!$C$5:$Y$376,9,FALSE),"")</f>
        <v/>
      </c>
      <c r="U4625" s="166" t="str">
        <f t="shared" si="520"/>
        <v/>
      </c>
      <c r="V4625" s="164" t="str">
        <f>+IF($C4625&lt;&gt;"",VLOOKUP($C4625,PRINCIPAL!$C$5:$Y$76,2,FALSE),"")</f>
        <v/>
      </c>
      <c r="W4625" t="e">
        <f>+VLOOKUP(D4625,CENTROS!$G$4:$M$93,7,FALSE)</f>
        <v>#N/A</v>
      </c>
      <c r="Y4625" t="str">
        <f t="shared" si="522"/>
        <v/>
      </c>
      <c r="Z4625" s="220" t="str">
        <f t="shared" si="523"/>
        <v/>
      </c>
      <c r="AA4625" s="220" t="str">
        <f t="shared" si="524"/>
        <v/>
      </c>
      <c r="AB4625" s="228" t="str">
        <f t="shared" si="525"/>
        <v/>
      </c>
      <c r="AC4625" s="230" t="str">
        <f t="shared" si="526"/>
        <v/>
      </c>
      <c r="AD4625" s="220"/>
      <c r="AE4625" s="220"/>
      <c r="AF4625" s="220" t="str">
        <f t="shared" si="521"/>
        <v/>
      </c>
    </row>
    <row r="4626" spans="1:32">
      <c r="A4626" s="121"/>
      <c r="B4626" s="121"/>
      <c r="C4626" s="140"/>
      <c r="D4626" s="159"/>
      <c r="E4626" s="154"/>
      <c r="F4626" s="154"/>
      <c r="G4626" s="160"/>
      <c r="H4626" s="158"/>
      <c r="I4626" s="158"/>
      <c r="J4626" s="158"/>
      <c r="K4626" s="158"/>
      <c r="L4626" s="158"/>
      <c r="M4626" s="158"/>
      <c r="N4626" s="157"/>
      <c r="O4626" s="188"/>
      <c r="P4626" s="245"/>
      <c r="Q4626" s="165" t="str">
        <f>+IF($C4626&lt;&gt;"",VLOOKUP($C4626,PRINCIPAL!$C$5:$Y$376,20,FALSE),"")</f>
        <v/>
      </c>
      <c r="R4626" s="162" t="str">
        <f>+IF($C4626&lt;&gt;"",VLOOKUP($C4626,PRINCIPAL!$C$5:$Y$376,22,FALSE),"")</f>
        <v/>
      </c>
      <c r="S4626" s="162" t="str">
        <f>+IF($C4626&lt;&gt;"",VLOOKUP($C4626,PRINCIPAL!$C$5:$Y$376,15,FALSE),"")</f>
        <v/>
      </c>
      <c r="T4626" s="255" t="str">
        <f>+IF($C4626&lt;&gt;"",VLOOKUP($C4626,PRINCIPAL!$C$5:$Y$376,9,FALSE),"")</f>
        <v/>
      </c>
      <c r="U4626" s="166" t="str">
        <f t="shared" si="520"/>
        <v/>
      </c>
      <c r="V4626" s="164" t="str">
        <f>+IF($C4626&lt;&gt;"",VLOOKUP($C4626,PRINCIPAL!$C$5:$Y$76,2,FALSE),"")</f>
        <v/>
      </c>
      <c r="W4626" t="e">
        <f>+VLOOKUP(D4626,CENTROS!$G$4:$M$93,7,FALSE)</f>
        <v>#N/A</v>
      </c>
      <c r="Y4626" t="str">
        <f t="shared" si="522"/>
        <v/>
      </c>
      <c r="Z4626" s="220" t="str">
        <f t="shared" si="523"/>
        <v/>
      </c>
      <c r="AA4626" s="220" t="str">
        <f t="shared" si="524"/>
        <v/>
      </c>
      <c r="AB4626" s="228" t="str">
        <f t="shared" si="525"/>
        <v/>
      </c>
      <c r="AC4626" s="230" t="str">
        <f t="shared" si="526"/>
        <v/>
      </c>
      <c r="AD4626" s="220"/>
      <c r="AE4626" s="220"/>
      <c r="AF4626" s="220" t="str">
        <f t="shared" si="521"/>
        <v/>
      </c>
    </row>
    <row r="4627" spans="1:32">
      <c r="A4627" s="121"/>
      <c r="B4627" s="121"/>
      <c r="C4627" s="140"/>
      <c r="D4627" s="159"/>
      <c r="E4627" s="154"/>
      <c r="F4627" s="154"/>
      <c r="G4627" s="160"/>
      <c r="H4627" s="158"/>
      <c r="I4627" s="158"/>
      <c r="J4627" s="158"/>
      <c r="K4627" s="158"/>
      <c r="L4627" s="158"/>
      <c r="M4627" s="158"/>
      <c r="N4627" s="157"/>
      <c r="O4627" s="188"/>
      <c r="P4627" s="245"/>
      <c r="Q4627" s="165" t="str">
        <f>+IF($C4627&lt;&gt;"",VLOOKUP($C4627,PRINCIPAL!$C$5:$Y$376,20,FALSE),"")</f>
        <v/>
      </c>
      <c r="R4627" s="162" t="str">
        <f>+IF($C4627&lt;&gt;"",VLOOKUP($C4627,PRINCIPAL!$C$5:$Y$376,22,FALSE),"")</f>
        <v/>
      </c>
      <c r="S4627" s="162" t="str">
        <f>+IF($C4627&lt;&gt;"",VLOOKUP($C4627,PRINCIPAL!$C$5:$Y$376,15,FALSE),"")</f>
        <v/>
      </c>
      <c r="T4627" s="255" t="str">
        <f>+IF($C4627&lt;&gt;"",VLOOKUP($C4627,PRINCIPAL!$C$5:$Y$376,9,FALSE),"")</f>
        <v/>
      </c>
      <c r="U4627" s="166" t="str">
        <f t="shared" si="520"/>
        <v/>
      </c>
      <c r="V4627" s="164" t="str">
        <f>+IF($C4627&lt;&gt;"",VLOOKUP($C4627,PRINCIPAL!$C$5:$Y$76,2,FALSE),"")</f>
        <v/>
      </c>
      <c r="W4627" t="e">
        <f>+VLOOKUP(D4627,CENTROS!$G$4:$M$93,7,FALSE)</f>
        <v>#N/A</v>
      </c>
      <c r="Y4627" t="str">
        <f t="shared" si="522"/>
        <v/>
      </c>
      <c r="Z4627" s="220" t="str">
        <f t="shared" si="523"/>
        <v/>
      </c>
      <c r="AA4627" s="220" t="str">
        <f t="shared" si="524"/>
        <v/>
      </c>
      <c r="AB4627" s="228" t="str">
        <f t="shared" si="525"/>
        <v/>
      </c>
      <c r="AC4627" s="230" t="str">
        <f t="shared" si="526"/>
        <v/>
      </c>
      <c r="AD4627" s="220"/>
      <c r="AE4627" s="220"/>
      <c r="AF4627" s="220" t="str">
        <f t="shared" si="521"/>
        <v/>
      </c>
    </row>
    <row r="4628" spans="1:32">
      <c r="A4628" s="121"/>
      <c r="B4628" s="121"/>
      <c r="C4628" s="140"/>
      <c r="D4628" s="159"/>
      <c r="E4628" s="154"/>
      <c r="F4628" s="154"/>
      <c r="G4628" s="160"/>
      <c r="H4628" s="158"/>
      <c r="I4628" s="158"/>
      <c r="J4628" s="158"/>
      <c r="K4628" s="158"/>
      <c r="L4628" s="158"/>
      <c r="M4628" s="158"/>
      <c r="N4628" s="157"/>
      <c r="O4628" s="188"/>
      <c r="P4628" s="245"/>
      <c r="Q4628" s="165" t="str">
        <f>+IF($C4628&lt;&gt;"",VLOOKUP($C4628,PRINCIPAL!$C$5:$Y$376,20,FALSE),"")</f>
        <v/>
      </c>
      <c r="R4628" s="162" t="str">
        <f>+IF($C4628&lt;&gt;"",VLOOKUP($C4628,PRINCIPAL!$C$5:$Y$376,22,FALSE),"")</f>
        <v/>
      </c>
      <c r="S4628" s="162" t="str">
        <f>+IF($C4628&lt;&gt;"",VLOOKUP($C4628,PRINCIPAL!$C$5:$Y$376,15,FALSE),"")</f>
        <v/>
      </c>
      <c r="T4628" s="255" t="str">
        <f>+IF($C4628&lt;&gt;"",VLOOKUP($C4628,PRINCIPAL!$C$5:$Y$376,9,FALSE),"")</f>
        <v/>
      </c>
      <c r="U4628" s="166" t="str">
        <f t="shared" si="520"/>
        <v/>
      </c>
      <c r="V4628" s="164" t="str">
        <f>+IF($C4628&lt;&gt;"",VLOOKUP($C4628,PRINCIPAL!$C$5:$Y$76,2,FALSE),"")</f>
        <v/>
      </c>
      <c r="W4628" t="e">
        <f>+VLOOKUP(D4628,CENTROS!$G$4:$M$93,7,FALSE)</f>
        <v>#N/A</v>
      </c>
      <c r="Y4628" t="str">
        <f t="shared" si="522"/>
        <v/>
      </c>
      <c r="Z4628" s="220" t="str">
        <f t="shared" si="523"/>
        <v/>
      </c>
      <c r="AA4628" s="220" t="str">
        <f t="shared" si="524"/>
        <v/>
      </c>
      <c r="AB4628" s="228" t="str">
        <f t="shared" si="525"/>
        <v/>
      </c>
      <c r="AC4628" s="230" t="str">
        <f t="shared" si="526"/>
        <v/>
      </c>
      <c r="AD4628" s="220"/>
      <c r="AE4628" s="220"/>
      <c r="AF4628" s="220" t="str">
        <f t="shared" si="521"/>
        <v/>
      </c>
    </row>
    <row r="4629" spans="1:32">
      <c r="A4629" s="121"/>
      <c r="B4629" s="121"/>
      <c r="C4629" s="140"/>
      <c r="D4629" s="159"/>
      <c r="E4629" s="154"/>
      <c r="F4629" s="154"/>
      <c r="G4629" s="160"/>
      <c r="H4629" s="158"/>
      <c r="I4629" s="158"/>
      <c r="J4629" s="158"/>
      <c r="K4629" s="158"/>
      <c r="L4629" s="158"/>
      <c r="M4629" s="158"/>
      <c r="N4629" s="157"/>
      <c r="O4629" s="188"/>
      <c r="P4629" s="245"/>
      <c r="Q4629" s="165" t="str">
        <f>+IF($C4629&lt;&gt;"",VLOOKUP($C4629,PRINCIPAL!$C$5:$Y$376,20,FALSE),"")</f>
        <v/>
      </c>
      <c r="R4629" s="162" t="str">
        <f>+IF($C4629&lt;&gt;"",VLOOKUP($C4629,PRINCIPAL!$C$5:$Y$376,22,FALSE),"")</f>
        <v/>
      </c>
      <c r="S4629" s="162" t="str">
        <f>+IF($C4629&lt;&gt;"",VLOOKUP($C4629,PRINCIPAL!$C$5:$Y$376,15,FALSE),"")</f>
        <v/>
      </c>
      <c r="T4629" s="255" t="str">
        <f>+IF($C4629&lt;&gt;"",VLOOKUP($C4629,PRINCIPAL!$C$5:$Y$376,9,FALSE),"")</f>
        <v/>
      </c>
      <c r="U4629" s="166" t="str">
        <f t="shared" si="520"/>
        <v/>
      </c>
      <c r="V4629" s="164" t="str">
        <f>+IF($C4629&lt;&gt;"",VLOOKUP($C4629,PRINCIPAL!$C$5:$Y$76,2,FALSE),"")</f>
        <v/>
      </c>
      <c r="W4629" t="e">
        <f>+VLOOKUP(D4629,CENTROS!$G$4:$M$93,7,FALSE)</f>
        <v>#N/A</v>
      </c>
      <c r="Y4629" t="str">
        <f t="shared" si="522"/>
        <v/>
      </c>
      <c r="Z4629" s="220" t="str">
        <f t="shared" si="523"/>
        <v/>
      </c>
      <c r="AA4629" s="220" t="str">
        <f t="shared" si="524"/>
        <v/>
      </c>
      <c r="AB4629" s="228" t="str">
        <f t="shared" si="525"/>
        <v/>
      </c>
      <c r="AC4629" s="230" t="str">
        <f t="shared" si="526"/>
        <v/>
      </c>
      <c r="AD4629" s="220"/>
      <c r="AE4629" s="220"/>
      <c r="AF4629" s="220" t="str">
        <f t="shared" si="521"/>
        <v/>
      </c>
    </row>
    <row r="4630" spans="1:32">
      <c r="A4630" s="121"/>
      <c r="B4630" s="121"/>
      <c r="C4630" s="140"/>
      <c r="D4630" s="159"/>
      <c r="E4630" s="154"/>
      <c r="F4630" s="154"/>
      <c r="G4630" s="160"/>
      <c r="H4630" s="158"/>
      <c r="I4630" s="158"/>
      <c r="J4630" s="158"/>
      <c r="K4630" s="158"/>
      <c r="L4630" s="158"/>
      <c r="M4630" s="158"/>
      <c r="N4630" s="157"/>
      <c r="O4630" s="188"/>
      <c r="P4630" s="245"/>
      <c r="Q4630" s="165" t="str">
        <f>+IF($C4630&lt;&gt;"",VLOOKUP($C4630,PRINCIPAL!$C$5:$Y$376,20,FALSE),"")</f>
        <v/>
      </c>
      <c r="R4630" s="162" t="str">
        <f>+IF($C4630&lt;&gt;"",VLOOKUP($C4630,PRINCIPAL!$C$5:$Y$376,22,FALSE),"")</f>
        <v/>
      </c>
      <c r="S4630" s="162" t="str">
        <f>+IF($C4630&lt;&gt;"",VLOOKUP($C4630,PRINCIPAL!$C$5:$Y$376,15,FALSE),"")</f>
        <v/>
      </c>
      <c r="T4630" s="255" t="str">
        <f>+IF($C4630&lt;&gt;"",VLOOKUP($C4630,PRINCIPAL!$C$5:$Y$376,9,FALSE),"")</f>
        <v/>
      </c>
      <c r="U4630" s="166" t="str">
        <f t="shared" si="520"/>
        <v/>
      </c>
      <c r="V4630" s="164" t="str">
        <f>+IF($C4630&lt;&gt;"",VLOOKUP($C4630,PRINCIPAL!$C$5:$Y$76,2,FALSE),"")</f>
        <v/>
      </c>
      <c r="W4630" t="e">
        <f>+VLOOKUP(D4630,CENTROS!$G$4:$M$93,7,FALSE)</f>
        <v>#N/A</v>
      </c>
      <c r="Y4630" t="str">
        <f t="shared" si="522"/>
        <v/>
      </c>
      <c r="Z4630" s="220" t="str">
        <f t="shared" si="523"/>
        <v/>
      </c>
      <c r="AA4630" s="220" t="str">
        <f t="shared" si="524"/>
        <v/>
      </c>
      <c r="AB4630" s="228" t="str">
        <f t="shared" si="525"/>
        <v/>
      </c>
      <c r="AC4630" s="230" t="str">
        <f t="shared" si="526"/>
        <v/>
      </c>
      <c r="AD4630" s="220"/>
      <c r="AE4630" s="220"/>
      <c r="AF4630" s="220" t="str">
        <f t="shared" si="521"/>
        <v/>
      </c>
    </row>
    <row r="4631" spans="1:32">
      <c r="A4631" s="121"/>
      <c r="B4631" s="121"/>
      <c r="C4631" s="140"/>
      <c r="D4631" s="159"/>
      <c r="E4631" s="154"/>
      <c r="F4631" s="154"/>
      <c r="G4631" s="160"/>
      <c r="H4631" s="158"/>
      <c r="I4631" s="158"/>
      <c r="J4631" s="158"/>
      <c r="K4631" s="158"/>
      <c r="L4631" s="158"/>
      <c r="M4631" s="158"/>
      <c r="N4631" s="157"/>
      <c r="O4631" s="188"/>
      <c r="P4631" s="245"/>
      <c r="Q4631" s="165" t="str">
        <f>+IF($C4631&lt;&gt;"",VLOOKUP($C4631,PRINCIPAL!$C$5:$Y$376,20,FALSE),"")</f>
        <v/>
      </c>
      <c r="R4631" s="162" t="str">
        <f>+IF($C4631&lt;&gt;"",VLOOKUP($C4631,PRINCIPAL!$C$5:$Y$376,22,FALSE),"")</f>
        <v/>
      </c>
      <c r="S4631" s="162" t="str">
        <f>+IF($C4631&lt;&gt;"",VLOOKUP($C4631,PRINCIPAL!$C$5:$Y$376,15,FALSE),"")</f>
        <v/>
      </c>
      <c r="T4631" s="255" t="str">
        <f>+IF($C4631&lt;&gt;"",VLOOKUP($C4631,PRINCIPAL!$C$5:$Y$376,9,FALSE),"")</f>
        <v/>
      </c>
      <c r="U4631" s="166" t="str">
        <f t="shared" si="520"/>
        <v/>
      </c>
      <c r="V4631" s="164" t="str">
        <f>+IF($C4631&lt;&gt;"",VLOOKUP($C4631,PRINCIPAL!$C$5:$Y$76,2,FALSE),"")</f>
        <v/>
      </c>
      <c r="W4631" t="e">
        <f>+VLOOKUP(D4631,CENTROS!$G$4:$M$93,7,FALSE)</f>
        <v>#N/A</v>
      </c>
      <c r="Y4631" t="str">
        <f t="shared" si="522"/>
        <v/>
      </c>
      <c r="Z4631" s="220" t="str">
        <f t="shared" si="523"/>
        <v/>
      </c>
      <c r="AA4631" s="220" t="str">
        <f t="shared" si="524"/>
        <v/>
      </c>
      <c r="AB4631" s="228" t="str">
        <f t="shared" si="525"/>
        <v/>
      </c>
      <c r="AC4631" s="230" t="str">
        <f t="shared" si="526"/>
        <v/>
      </c>
      <c r="AD4631" s="220"/>
      <c r="AE4631" s="220"/>
      <c r="AF4631" s="220" t="str">
        <f t="shared" si="521"/>
        <v/>
      </c>
    </row>
    <row r="4632" spans="1:32">
      <c r="A4632" s="121"/>
      <c r="B4632" s="121"/>
      <c r="C4632" s="140"/>
      <c r="D4632" s="159"/>
      <c r="E4632" s="154"/>
      <c r="F4632" s="154"/>
      <c r="G4632" s="160"/>
      <c r="H4632" s="158"/>
      <c r="I4632" s="158"/>
      <c r="J4632" s="158"/>
      <c r="K4632" s="158"/>
      <c r="L4632" s="158"/>
      <c r="M4632" s="158"/>
      <c r="N4632" s="157"/>
      <c r="O4632" s="188"/>
      <c r="P4632" s="245"/>
      <c r="Q4632" s="165" t="str">
        <f>+IF($C4632&lt;&gt;"",VLOOKUP($C4632,PRINCIPAL!$C$5:$Y$376,20,FALSE),"")</f>
        <v/>
      </c>
      <c r="R4632" s="162" t="str">
        <f>+IF($C4632&lt;&gt;"",VLOOKUP($C4632,PRINCIPAL!$C$5:$Y$376,22,FALSE),"")</f>
        <v/>
      </c>
      <c r="S4632" s="162" t="str">
        <f>+IF($C4632&lt;&gt;"",VLOOKUP($C4632,PRINCIPAL!$C$5:$Y$376,15,FALSE),"")</f>
        <v/>
      </c>
      <c r="T4632" s="255" t="str">
        <f>+IF($C4632&lt;&gt;"",VLOOKUP($C4632,PRINCIPAL!$C$5:$Y$376,9,FALSE),"")</f>
        <v/>
      </c>
      <c r="U4632" s="166" t="str">
        <f t="shared" si="520"/>
        <v/>
      </c>
      <c r="V4632" s="164" t="str">
        <f>+IF($C4632&lt;&gt;"",VLOOKUP($C4632,PRINCIPAL!$C$5:$Y$76,2,FALSE),"")</f>
        <v/>
      </c>
      <c r="W4632" t="e">
        <f>+VLOOKUP(D4632,CENTROS!$G$4:$M$93,7,FALSE)</f>
        <v>#N/A</v>
      </c>
      <c r="Y4632" t="str">
        <f t="shared" si="522"/>
        <v/>
      </c>
      <c r="Z4632" s="220" t="str">
        <f t="shared" si="523"/>
        <v/>
      </c>
      <c r="AA4632" s="220" t="str">
        <f t="shared" si="524"/>
        <v/>
      </c>
      <c r="AB4632" s="228" t="str">
        <f t="shared" si="525"/>
        <v/>
      </c>
      <c r="AC4632" s="230" t="str">
        <f t="shared" si="526"/>
        <v/>
      </c>
      <c r="AD4632" s="220"/>
      <c r="AE4632" s="220"/>
      <c r="AF4632" s="220" t="str">
        <f t="shared" si="521"/>
        <v/>
      </c>
    </row>
    <row r="4633" spans="1:32">
      <c r="A4633" s="121"/>
      <c r="B4633" s="121"/>
      <c r="C4633" s="140"/>
      <c r="D4633" s="159"/>
      <c r="E4633" s="154"/>
      <c r="F4633" s="154"/>
      <c r="G4633" s="160"/>
      <c r="H4633" s="158"/>
      <c r="I4633" s="158"/>
      <c r="J4633" s="158"/>
      <c r="K4633" s="158"/>
      <c r="L4633" s="158"/>
      <c r="M4633" s="158"/>
      <c r="N4633" s="157"/>
      <c r="O4633" s="188"/>
      <c r="P4633" s="245"/>
      <c r="Q4633" s="165" t="str">
        <f>+IF($C4633&lt;&gt;"",VLOOKUP($C4633,PRINCIPAL!$C$5:$Y$376,20,FALSE),"")</f>
        <v/>
      </c>
      <c r="R4633" s="162" t="str">
        <f>+IF($C4633&lt;&gt;"",VLOOKUP($C4633,PRINCIPAL!$C$5:$Y$376,22,FALSE),"")</f>
        <v/>
      </c>
      <c r="S4633" s="162" t="str">
        <f>+IF($C4633&lt;&gt;"",VLOOKUP($C4633,PRINCIPAL!$C$5:$Y$376,15,FALSE),"")</f>
        <v/>
      </c>
      <c r="T4633" s="255" t="str">
        <f>+IF($C4633&lt;&gt;"",VLOOKUP($C4633,PRINCIPAL!$C$5:$Y$376,9,FALSE),"")</f>
        <v/>
      </c>
      <c r="U4633" s="166" t="str">
        <f t="shared" si="520"/>
        <v/>
      </c>
      <c r="V4633" s="164" t="str">
        <f>+IF($C4633&lt;&gt;"",VLOOKUP($C4633,PRINCIPAL!$C$5:$Y$76,2,FALSE),"")</f>
        <v/>
      </c>
      <c r="W4633" t="e">
        <f>+VLOOKUP(D4633,CENTROS!$G$4:$M$93,7,FALSE)</f>
        <v>#N/A</v>
      </c>
      <c r="Y4633" t="str">
        <f t="shared" si="522"/>
        <v/>
      </c>
      <c r="Z4633" s="220" t="str">
        <f t="shared" si="523"/>
        <v/>
      </c>
      <c r="AA4633" s="220" t="str">
        <f t="shared" si="524"/>
        <v/>
      </c>
      <c r="AB4633" s="228" t="str">
        <f t="shared" si="525"/>
        <v/>
      </c>
      <c r="AC4633" s="230" t="str">
        <f t="shared" si="526"/>
        <v/>
      </c>
      <c r="AD4633" s="220"/>
      <c r="AE4633" s="220"/>
      <c r="AF4633" s="220" t="str">
        <f t="shared" si="521"/>
        <v/>
      </c>
    </row>
    <row r="4634" spans="1:32">
      <c r="A4634" s="121"/>
      <c r="B4634" s="121"/>
      <c r="C4634" s="140"/>
      <c r="D4634" s="159"/>
      <c r="E4634" s="154"/>
      <c r="F4634" s="154"/>
      <c r="G4634" s="160"/>
      <c r="H4634" s="158"/>
      <c r="I4634" s="158"/>
      <c r="J4634" s="158"/>
      <c r="K4634" s="158"/>
      <c r="L4634" s="158"/>
      <c r="M4634" s="158"/>
      <c r="N4634" s="157"/>
      <c r="O4634" s="188"/>
      <c r="P4634" s="245"/>
      <c r="Q4634" s="165" t="str">
        <f>+IF($C4634&lt;&gt;"",VLOOKUP($C4634,PRINCIPAL!$C$5:$Y$376,20,FALSE),"")</f>
        <v/>
      </c>
      <c r="R4634" s="162" t="str">
        <f>+IF($C4634&lt;&gt;"",VLOOKUP($C4634,PRINCIPAL!$C$5:$Y$376,22,FALSE),"")</f>
        <v/>
      </c>
      <c r="S4634" s="162" t="str">
        <f>+IF($C4634&lt;&gt;"",VLOOKUP($C4634,PRINCIPAL!$C$5:$Y$376,15,FALSE),"")</f>
        <v/>
      </c>
      <c r="T4634" s="255" t="str">
        <f>+IF($C4634&lt;&gt;"",VLOOKUP($C4634,PRINCIPAL!$C$5:$Y$376,9,FALSE),"")</f>
        <v/>
      </c>
      <c r="U4634" s="166" t="str">
        <f t="shared" si="520"/>
        <v/>
      </c>
      <c r="V4634" s="164" t="str">
        <f>+IF($C4634&lt;&gt;"",VLOOKUP($C4634,PRINCIPAL!$C$5:$Y$76,2,FALSE),"")</f>
        <v/>
      </c>
      <c r="W4634" t="e">
        <f>+VLOOKUP(D4634,CENTROS!$G$4:$M$93,7,FALSE)</f>
        <v>#N/A</v>
      </c>
      <c r="Y4634" t="str">
        <f t="shared" si="522"/>
        <v/>
      </c>
      <c r="Z4634" s="220" t="str">
        <f t="shared" si="523"/>
        <v/>
      </c>
      <c r="AA4634" s="220" t="str">
        <f t="shared" si="524"/>
        <v/>
      </c>
      <c r="AB4634" s="228" t="str">
        <f t="shared" si="525"/>
        <v/>
      </c>
      <c r="AC4634" s="230" t="str">
        <f t="shared" si="526"/>
        <v/>
      </c>
      <c r="AD4634" s="220"/>
      <c r="AE4634" s="220"/>
      <c r="AF4634" s="220" t="str">
        <f t="shared" si="521"/>
        <v/>
      </c>
    </row>
    <row r="4635" spans="1:32">
      <c r="A4635" s="121"/>
      <c r="B4635" s="121"/>
      <c r="C4635" s="140"/>
      <c r="D4635" s="159"/>
      <c r="E4635" s="154"/>
      <c r="F4635" s="154"/>
      <c r="G4635" s="160"/>
      <c r="H4635" s="158"/>
      <c r="I4635" s="158"/>
      <c r="J4635" s="158"/>
      <c r="K4635" s="158"/>
      <c r="L4635" s="158"/>
      <c r="M4635" s="158"/>
      <c r="N4635" s="157"/>
      <c r="O4635" s="188"/>
      <c r="P4635" s="245"/>
      <c r="Q4635" s="165" t="str">
        <f>+IF($C4635&lt;&gt;"",VLOOKUP($C4635,PRINCIPAL!$C$5:$Y$376,20,FALSE),"")</f>
        <v/>
      </c>
      <c r="R4635" s="162" t="str">
        <f>+IF($C4635&lt;&gt;"",VLOOKUP($C4635,PRINCIPAL!$C$5:$Y$376,22,FALSE),"")</f>
        <v/>
      </c>
      <c r="S4635" s="162" t="str">
        <f>+IF($C4635&lt;&gt;"",VLOOKUP($C4635,PRINCIPAL!$C$5:$Y$376,15,FALSE),"")</f>
        <v/>
      </c>
      <c r="T4635" s="255" t="str">
        <f>+IF($C4635&lt;&gt;"",VLOOKUP($C4635,PRINCIPAL!$C$5:$Y$376,9,FALSE),"")</f>
        <v/>
      </c>
      <c r="U4635" s="166" t="str">
        <f t="shared" si="520"/>
        <v/>
      </c>
      <c r="V4635" s="164" t="str">
        <f>+IF($C4635&lt;&gt;"",VLOOKUP($C4635,PRINCIPAL!$C$5:$Y$76,2,FALSE),"")</f>
        <v/>
      </c>
      <c r="W4635" t="e">
        <f>+VLOOKUP(D4635,CENTROS!$G$4:$M$93,7,FALSE)</f>
        <v>#N/A</v>
      </c>
      <c r="Y4635" t="str">
        <f t="shared" si="522"/>
        <v/>
      </c>
      <c r="Z4635" s="220" t="str">
        <f t="shared" si="523"/>
        <v/>
      </c>
      <c r="AA4635" s="220" t="str">
        <f t="shared" si="524"/>
        <v/>
      </c>
      <c r="AB4635" s="228" t="str">
        <f t="shared" si="525"/>
        <v/>
      </c>
      <c r="AC4635" s="230" t="str">
        <f t="shared" si="526"/>
        <v/>
      </c>
      <c r="AD4635" s="220"/>
      <c r="AE4635" s="220"/>
      <c r="AF4635" s="220" t="str">
        <f t="shared" si="521"/>
        <v/>
      </c>
    </row>
    <row r="4636" spans="1:32">
      <c r="A4636" s="121"/>
      <c r="B4636" s="121"/>
      <c r="C4636" s="140"/>
      <c r="D4636" s="159"/>
      <c r="E4636" s="154"/>
      <c r="F4636" s="154"/>
      <c r="G4636" s="160"/>
      <c r="H4636" s="158"/>
      <c r="I4636" s="158"/>
      <c r="J4636" s="158"/>
      <c r="K4636" s="158"/>
      <c r="L4636" s="158"/>
      <c r="M4636" s="158"/>
      <c r="N4636" s="157"/>
      <c r="O4636" s="188"/>
      <c r="P4636" s="245"/>
      <c r="Q4636" s="165" t="str">
        <f>+IF($C4636&lt;&gt;"",VLOOKUP($C4636,PRINCIPAL!$C$5:$Y$376,20,FALSE),"")</f>
        <v/>
      </c>
      <c r="R4636" s="162" t="str">
        <f>+IF($C4636&lt;&gt;"",VLOOKUP($C4636,PRINCIPAL!$C$5:$Y$376,22,FALSE),"")</f>
        <v/>
      </c>
      <c r="S4636" s="162" t="str">
        <f>+IF($C4636&lt;&gt;"",VLOOKUP($C4636,PRINCIPAL!$C$5:$Y$376,15,FALSE),"")</f>
        <v/>
      </c>
      <c r="T4636" s="255" t="str">
        <f>+IF($C4636&lt;&gt;"",VLOOKUP($C4636,PRINCIPAL!$C$5:$Y$376,9,FALSE),"")</f>
        <v/>
      </c>
      <c r="U4636" s="166" t="str">
        <f t="shared" si="520"/>
        <v/>
      </c>
      <c r="V4636" s="164" t="str">
        <f>+IF($C4636&lt;&gt;"",VLOOKUP($C4636,PRINCIPAL!$C$5:$Y$76,2,FALSE),"")</f>
        <v/>
      </c>
      <c r="W4636" t="e">
        <f>+VLOOKUP(D4636,CENTROS!$G$4:$M$93,7,FALSE)</f>
        <v>#N/A</v>
      </c>
      <c r="Y4636" t="str">
        <f t="shared" si="522"/>
        <v/>
      </c>
      <c r="Z4636" s="220" t="str">
        <f t="shared" si="523"/>
        <v/>
      </c>
      <c r="AA4636" s="220" t="str">
        <f t="shared" si="524"/>
        <v/>
      </c>
      <c r="AB4636" s="228" t="str">
        <f t="shared" si="525"/>
        <v/>
      </c>
      <c r="AC4636" s="230" t="str">
        <f t="shared" si="526"/>
        <v/>
      </c>
      <c r="AD4636" s="220"/>
      <c r="AE4636" s="220"/>
      <c r="AF4636" s="220" t="str">
        <f t="shared" si="521"/>
        <v/>
      </c>
    </row>
    <row r="4637" spans="1:32">
      <c r="A4637" s="121"/>
      <c r="B4637" s="121"/>
      <c r="C4637" s="140"/>
      <c r="D4637" s="159"/>
      <c r="E4637" s="154"/>
      <c r="F4637" s="154"/>
      <c r="G4637" s="160"/>
      <c r="H4637" s="158"/>
      <c r="I4637" s="158"/>
      <c r="J4637" s="158"/>
      <c r="K4637" s="158"/>
      <c r="L4637" s="158"/>
      <c r="M4637" s="158"/>
      <c r="N4637" s="157"/>
      <c r="O4637" s="188"/>
      <c r="P4637" s="245"/>
      <c r="Q4637" s="165" t="str">
        <f>+IF($C4637&lt;&gt;"",VLOOKUP($C4637,PRINCIPAL!$C$5:$Y$376,20,FALSE),"")</f>
        <v/>
      </c>
      <c r="R4637" s="162" t="str">
        <f>+IF($C4637&lt;&gt;"",VLOOKUP($C4637,PRINCIPAL!$C$5:$Y$376,22,FALSE),"")</f>
        <v/>
      </c>
      <c r="S4637" s="162" t="str">
        <f>+IF($C4637&lt;&gt;"",VLOOKUP($C4637,PRINCIPAL!$C$5:$Y$376,15,FALSE),"")</f>
        <v/>
      </c>
      <c r="T4637" s="255" t="str">
        <f>+IF($C4637&lt;&gt;"",VLOOKUP($C4637,PRINCIPAL!$C$5:$Y$376,9,FALSE),"")</f>
        <v/>
      </c>
      <c r="U4637" s="166" t="str">
        <f t="shared" si="520"/>
        <v/>
      </c>
      <c r="V4637" s="164" t="str">
        <f>+IF($C4637&lt;&gt;"",VLOOKUP($C4637,PRINCIPAL!$C$5:$Y$76,2,FALSE),"")</f>
        <v/>
      </c>
      <c r="W4637" t="e">
        <f>+VLOOKUP(D4637,CENTROS!$G$4:$M$93,7,FALSE)</f>
        <v>#N/A</v>
      </c>
      <c r="Y4637" t="str">
        <f t="shared" si="522"/>
        <v/>
      </c>
      <c r="Z4637" s="220" t="str">
        <f t="shared" si="523"/>
        <v/>
      </c>
      <c r="AA4637" s="220" t="str">
        <f t="shared" si="524"/>
        <v/>
      </c>
      <c r="AB4637" s="228" t="str">
        <f t="shared" si="525"/>
        <v/>
      </c>
      <c r="AC4637" s="230" t="str">
        <f t="shared" si="526"/>
        <v/>
      </c>
      <c r="AD4637" s="220"/>
      <c r="AE4637" s="220"/>
      <c r="AF4637" s="220" t="str">
        <f t="shared" si="521"/>
        <v/>
      </c>
    </row>
    <row r="4638" spans="1:32">
      <c r="A4638" s="121"/>
      <c r="B4638" s="121"/>
      <c r="C4638" s="140"/>
      <c r="D4638" s="159"/>
      <c r="E4638" s="154"/>
      <c r="F4638" s="154"/>
      <c r="G4638" s="160"/>
      <c r="H4638" s="158"/>
      <c r="I4638" s="158"/>
      <c r="J4638" s="158"/>
      <c r="K4638" s="158"/>
      <c r="L4638" s="158"/>
      <c r="M4638" s="158"/>
      <c r="N4638" s="157"/>
      <c r="O4638" s="188"/>
      <c r="P4638" s="245"/>
      <c r="Q4638" s="165" t="str">
        <f>+IF($C4638&lt;&gt;"",VLOOKUP($C4638,PRINCIPAL!$C$5:$Y$376,20,FALSE),"")</f>
        <v/>
      </c>
      <c r="R4638" s="162" t="str">
        <f>+IF($C4638&lt;&gt;"",VLOOKUP($C4638,PRINCIPAL!$C$5:$Y$376,22,FALSE),"")</f>
        <v/>
      </c>
      <c r="S4638" s="162" t="str">
        <f>+IF($C4638&lt;&gt;"",VLOOKUP($C4638,PRINCIPAL!$C$5:$Y$376,15,FALSE),"")</f>
        <v/>
      </c>
      <c r="T4638" s="255" t="str">
        <f>+IF($C4638&lt;&gt;"",VLOOKUP($C4638,PRINCIPAL!$C$5:$Y$376,9,FALSE),"")</f>
        <v/>
      </c>
      <c r="U4638" s="166" t="str">
        <f t="shared" si="520"/>
        <v/>
      </c>
      <c r="V4638" s="164" t="str">
        <f>+IF($C4638&lt;&gt;"",VLOOKUP($C4638,PRINCIPAL!$C$5:$Y$76,2,FALSE),"")</f>
        <v/>
      </c>
      <c r="W4638" t="e">
        <f>+VLOOKUP(D4638,CENTROS!$G$4:$M$93,7,FALSE)</f>
        <v>#N/A</v>
      </c>
      <c r="Y4638" t="str">
        <f t="shared" si="522"/>
        <v/>
      </c>
      <c r="Z4638" s="220" t="str">
        <f t="shared" si="523"/>
        <v/>
      </c>
      <c r="AA4638" s="220" t="str">
        <f t="shared" si="524"/>
        <v/>
      </c>
      <c r="AB4638" s="228" t="str">
        <f t="shared" si="525"/>
        <v/>
      </c>
      <c r="AC4638" s="230" t="str">
        <f t="shared" si="526"/>
        <v/>
      </c>
      <c r="AD4638" s="220"/>
      <c r="AE4638" s="220"/>
      <c r="AF4638" s="220" t="str">
        <f t="shared" si="521"/>
        <v/>
      </c>
    </row>
    <row r="4639" spans="1:32">
      <c r="A4639" s="121"/>
      <c r="B4639" s="121"/>
      <c r="C4639" s="140"/>
      <c r="D4639" s="159"/>
      <c r="E4639" s="154"/>
      <c r="F4639" s="154"/>
      <c r="G4639" s="160"/>
      <c r="H4639" s="158"/>
      <c r="I4639" s="158"/>
      <c r="J4639" s="158"/>
      <c r="K4639" s="158"/>
      <c r="L4639" s="158"/>
      <c r="M4639" s="158"/>
      <c r="N4639" s="157"/>
      <c r="O4639" s="188"/>
      <c r="P4639" s="245"/>
      <c r="Q4639" s="165" t="str">
        <f>+IF($C4639&lt;&gt;"",VLOOKUP($C4639,PRINCIPAL!$C$5:$Y$376,20,FALSE),"")</f>
        <v/>
      </c>
      <c r="R4639" s="162" t="str">
        <f>+IF($C4639&lt;&gt;"",VLOOKUP($C4639,PRINCIPAL!$C$5:$Y$376,22,FALSE),"")</f>
        <v/>
      </c>
      <c r="S4639" s="162" t="str">
        <f>+IF($C4639&lt;&gt;"",VLOOKUP($C4639,PRINCIPAL!$C$5:$Y$376,15,FALSE),"")</f>
        <v/>
      </c>
      <c r="T4639" s="255" t="str">
        <f>+IF($C4639&lt;&gt;"",VLOOKUP($C4639,PRINCIPAL!$C$5:$Y$376,9,FALSE),"")</f>
        <v/>
      </c>
      <c r="U4639" s="166" t="str">
        <f t="shared" si="520"/>
        <v/>
      </c>
      <c r="V4639" s="164" t="str">
        <f>+IF($C4639&lt;&gt;"",VLOOKUP($C4639,PRINCIPAL!$C$5:$Y$76,2,FALSE),"")</f>
        <v/>
      </c>
      <c r="W4639" t="e">
        <f>+VLOOKUP(D4639,CENTROS!$G$4:$M$93,7,FALSE)</f>
        <v>#N/A</v>
      </c>
      <c r="Y4639" t="str">
        <f t="shared" si="522"/>
        <v/>
      </c>
      <c r="Z4639" s="220" t="str">
        <f t="shared" si="523"/>
        <v/>
      </c>
      <c r="AA4639" s="220" t="str">
        <f t="shared" si="524"/>
        <v/>
      </c>
      <c r="AB4639" s="228" t="str">
        <f t="shared" si="525"/>
        <v/>
      </c>
      <c r="AC4639" s="230" t="str">
        <f t="shared" si="526"/>
        <v/>
      </c>
      <c r="AD4639" s="220"/>
      <c r="AE4639" s="220"/>
      <c r="AF4639" s="220" t="str">
        <f t="shared" si="521"/>
        <v/>
      </c>
    </row>
    <row r="4640" spans="1:32">
      <c r="A4640" s="121"/>
      <c r="B4640" s="121"/>
      <c r="C4640" s="140"/>
      <c r="D4640" s="159"/>
      <c r="E4640" s="154"/>
      <c r="F4640" s="154"/>
      <c r="G4640" s="160"/>
      <c r="H4640" s="158"/>
      <c r="I4640" s="158"/>
      <c r="J4640" s="158"/>
      <c r="K4640" s="158"/>
      <c r="L4640" s="158"/>
      <c r="M4640" s="158"/>
      <c r="N4640" s="157"/>
      <c r="O4640" s="188"/>
      <c r="P4640" s="245"/>
      <c r="Q4640" s="165" t="str">
        <f>+IF($C4640&lt;&gt;"",VLOOKUP($C4640,PRINCIPAL!$C$5:$Y$376,20,FALSE),"")</f>
        <v/>
      </c>
      <c r="R4640" s="162" t="str">
        <f>+IF($C4640&lt;&gt;"",VLOOKUP($C4640,PRINCIPAL!$C$5:$Y$376,22,FALSE),"")</f>
        <v/>
      </c>
      <c r="S4640" s="162" t="str">
        <f>+IF($C4640&lt;&gt;"",VLOOKUP($C4640,PRINCIPAL!$C$5:$Y$376,15,FALSE),"")</f>
        <v/>
      </c>
      <c r="T4640" s="255" t="str">
        <f>+IF($C4640&lt;&gt;"",VLOOKUP($C4640,PRINCIPAL!$C$5:$Y$376,9,FALSE),"")</f>
        <v/>
      </c>
      <c r="U4640" s="166" t="str">
        <f t="shared" si="520"/>
        <v/>
      </c>
      <c r="V4640" s="164" t="str">
        <f>+IF($C4640&lt;&gt;"",VLOOKUP($C4640,PRINCIPAL!$C$5:$Y$76,2,FALSE),"")</f>
        <v/>
      </c>
      <c r="W4640" t="e">
        <f>+VLOOKUP(D4640,CENTROS!$G$4:$M$93,7,FALSE)</f>
        <v>#N/A</v>
      </c>
      <c r="Y4640" t="str">
        <f t="shared" si="522"/>
        <v/>
      </c>
      <c r="Z4640" s="220" t="str">
        <f t="shared" si="523"/>
        <v/>
      </c>
      <c r="AA4640" s="220" t="str">
        <f t="shared" si="524"/>
        <v/>
      </c>
      <c r="AB4640" s="228" t="str">
        <f t="shared" si="525"/>
        <v/>
      </c>
      <c r="AC4640" s="230" t="str">
        <f t="shared" si="526"/>
        <v/>
      </c>
      <c r="AD4640" s="220"/>
      <c r="AE4640" s="220"/>
      <c r="AF4640" s="220" t="str">
        <f t="shared" si="521"/>
        <v/>
      </c>
    </row>
    <row r="4641" spans="1:32">
      <c r="A4641" s="121"/>
      <c r="B4641" s="121"/>
      <c r="C4641" s="140"/>
      <c r="D4641" s="159"/>
      <c r="E4641" s="154"/>
      <c r="F4641" s="154"/>
      <c r="G4641" s="160"/>
      <c r="H4641" s="158"/>
      <c r="I4641" s="158"/>
      <c r="J4641" s="158"/>
      <c r="K4641" s="158"/>
      <c r="L4641" s="158"/>
      <c r="M4641" s="158"/>
      <c r="N4641" s="157"/>
      <c r="O4641" s="188"/>
      <c r="P4641" s="245"/>
      <c r="Q4641" s="165" t="str">
        <f>+IF($C4641&lt;&gt;"",VLOOKUP($C4641,PRINCIPAL!$C$5:$Y$376,20,FALSE),"")</f>
        <v/>
      </c>
      <c r="R4641" s="162" t="str">
        <f>+IF($C4641&lt;&gt;"",VLOOKUP($C4641,PRINCIPAL!$C$5:$Y$376,22,FALSE),"")</f>
        <v/>
      </c>
      <c r="S4641" s="162" t="str">
        <f>+IF($C4641&lt;&gt;"",VLOOKUP($C4641,PRINCIPAL!$C$5:$Y$376,15,FALSE),"")</f>
        <v/>
      </c>
      <c r="T4641" s="255" t="str">
        <f>+IF($C4641&lt;&gt;"",VLOOKUP($C4641,PRINCIPAL!$C$5:$Y$376,9,FALSE),"")</f>
        <v/>
      </c>
      <c r="U4641" s="166" t="str">
        <f t="shared" si="520"/>
        <v/>
      </c>
      <c r="V4641" s="164" t="str">
        <f>+IF($C4641&lt;&gt;"",VLOOKUP($C4641,PRINCIPAL!$C$5:$Y$76,2,FALSE),"")</f>
        <v/>
      </c>
      <c r="W4641" t="e">
        <f>+VLOOKUP(D4641,CENTROS!$G$4:$M$93,7,FALSE)</f>
        <v>#N/A</v>
      </c>
      <c r="Y4641" t="str">
        <f t="shared" si="522"/>
        <v/>
      </c>
      <c r="Z4641" s="220" t="str">
        <f t="shared" si="523"/>
        <v/>
      </c>
      <c r="AA4641" s="220" t="str">
        <f t="shared" si="524"/>
        <v/>
      </c>
      <c r="AB4641" s="228" t="str">
        <f t="shared" si="525"/>
        <v/>
      </c>
      <c r="AC4641" s="230" t="str">
        <f t="shared" si="526"/>
        <v/>
      </c>
      <c r="AD4641" s="220"/>
      <c r="AE4641" s="220"/>
      <c r="AF4641" s="220" t="str">
        <f t="shared" si="521"/>
        <v/>
      </c>
    </row>
    <row r="4642" spans="1:32">
      <c r="A4642" s="121"/>
      <c r="B4642" s="121"/>
      <c r="C4642" s="140"/>
      <c r="D4642" s="159"/>
      <c r="E4642" s="154"/>
      <c r="F4642" s="154"/>
      <c r="G4642" s="160"/>
      <c r="H4642" s="158"/>
      <c r="I4642" s="158"/>
      <c r="J4642" s="158"/>
      <c r="K4642" s="158"/>
      <c r="L4642" s="158"/>
      <c r="M4642" s="158"/>
      <c r="N4642" s="157"/>
      <c r="O4642" s="188"/>
      <c r="P4642" s="245"/>
      <c r="Q4642" s="165" t="str">
        <f>+IF($C4642&lt;&gt;"",VLOOKUP($C4642,PRINCIPAL!$C$5:$Y$376,20,FALSE),"")</f>
        <v/>
      </c>
      <c r="R4642" s="162" t="str">
        <f>+IF($C4642&lt;&gt;"",VLOOKUP($C4642,PRINCIPAL!$C$5:$Y$376,22,FALSE),"")</f>
        <v/>
      </c>
      <c r="S4642" s="162" t="str">
        <f>+IF($C4642&lt;&gt;"",VLOOKUP($C4642,PRINCIPAL!$C$5:$Y$376,15,FALSE),"")</f>
        <v/>
      </c>
      <c r="T4642" s="255" t="str">
        <f>+IF($C4642&lt;&gt;"",VLOOKUP($C4642,PRINCIPAL!$C$5:$Y$376,9,FALSE),"")</f>
        <v/>
      </c>
      <c r="U4642" s="166" t="str">
        <f t="shared" si="520"/>
        <v/>
      </c>
      <c r="V4642" s="164" t="str">
        <f>+IF($C4642&lt;&gt;"",VLOOKUP($C4642,PRINCIPAL!$C$5:$Y$76,2,FALSE),"")</f>
        <v/>
      </c>
      <c r="W4642" t="e">
        <f>+VLOOKUP(D4642,CENTROS!$G$4:$M$93,7,FALSE)</f>
        <v>#N/A</v>
      </c>
      <c r="Y4642" t="str">
        <f t="shared" si="522"/>
        <v/>
      </c>
      <c r="Z4642" s="220" t="str">
        <f t="shared" si="523"/>
        <v/>
      </c>
      <c r="AA4642" s="220" t="str">
        <f t="shared" si="524"/>
        <v/>
      </c>
      <c r="AB4642" s="228" t="str">
        <f t="shared" si="525"/>
        <v/>
      </c>
      <c r="AC4642" s="230" t="str">
        <f t="shared" si="526"/>
        <v/>
      </c>
      <c r="AD4642" s="220"/>
      <c r="AE4642" s="220"/>
      <c r="AF4642" s="220" t="str">
        <f t="shared" si="521"/>
        <v/>
      </c>
    </row>
    <row r="4643" spans="1:32">
      <c r="A4643" s="121"/>
      <c r="B4643" s="121"/>
      <c r="C4643" s="140"/>
      <c r="D4643" s="159"/>
      <c r="E4643" s="154"/>
      <c r="F4643" s="154"/>
      <c r="G4643" s="160"/>
      <c r="H4643" s="158"/>
      <c r="I4643" s="158"/>
      <c r="J4643" s="158"/>
      <c r="K4643" s="158"/>
      <c r="L4643" s="158"/>
      <c r="M4643" s="158"/>
      <c r="N4643" s="157"/>
      <c r="O4643" s="188"/>
      <c r="P4643" s="245"/>
      <c r="Q4643" s="165" t="str">
        <f>+IF($C4643&lt;&gt;"",VLOOKUP($C4643,PRINCIPAL!$C$5:$Y$376,20,FALSE),"")</f>
        <v/>
      </c>
      <c r="R4643" s="162" t="str">
        <f>+IF($C4643&lt;&gt;"",VLOOKUP($C4643,PRINCIPAL!$C$5:$Y$376,22,FALSE),"")</f>
        <v/>
      </c>
      <c r="S4643" s="162" t="str">
        <f>+IF($C4643&lt;&gt;"",VLOOKUP($C4643,PRINCIPAL!$C$5:$Y$376,15,FALSE),"")</f>
        <v/>
      </c>
      <c r="T4643" s="255" t="str">
        <f>+IF($C4643&lt;&gt;"",VLOOKUP($C4643,PRINCIPAL!$C$5:$Y$376,9,FALSE),"")</f>
        <v/>
      </c>
      <c r="U4643" s="166" t="str">
        <f t="shared" si="520"/>
        <v/>
      </c>
      <c r="V4643" s="164" t="str">
        <f>+IF($C4643&lt;&gt;"",VLOOKUP($C4643,PRINCIPAL!$C$5:$Y$76,2,FALSE),"")</f>
        <v/>
      </c>
      <c r="W4643" t="e">
        <f>+VLOOKUP(D4643,CENTROS!$G$4:$M$93,7,FALSE)</f>
        <v>#N/A</v>
      </c>
      <c r="Y4643" t="str">
        <f t="shared" si="522"/>
        <v/>
      </c>
      <c r="Z4643" s="220" t="str">
        <f t="shared" si="523"/>
        <v/>
      </c>
      <c r="AA4643" s="220" t="str">
        <f t="shared" si="524"/>
        <v/>
      </c>
      <c r="AB4643" s="228" t="str">
        <f t="shared" si="525"/>
        <v/>
      </c>
      <c r="AC4643" s="230" t="str">
        <f t="shared" si="526"/>
        <v/>
      </c>
      <c r="AD4643" s="220"/>
      <c r="AE4643" s="220"/>
      <c r="AF4643" s="220" t="str">
        <f t="shared" si="521"/>
        <v/>
      </c>
    </row>
    <row r="4644" spans="1:32">
      <c r="A4644" s="121"/>
      <c r="B4644" s="121"/>
      <c r="C4644" s="140"/>
      <c r="D4644" s="159"/>
      <c r="E4644" s="154"/>
      <c r="F4644" s="154"/>
      <c r="G4644" s="160"/>
      <c r="H4644" s="158"/>
      <c r="I4644" s="158"/>
      <c r="J4644" s="158"/>
      <c r="K4644" s="158"/>
      <c r="L4644" s="158"/>
      <c r="M4644" s="158"/>
      <c r="N4644" s="157"/>
      <c r="O4644" s="188"/>
      <c r="P4644" s="245"/>
      <c r="Q4644" s="165" t="str">
        <f>+IF($C4644&lt;&gt;"",VLOOKUP($C4644,PRINCIPAL!$C$5:$Y$376,20,FALSE),"")</f>
        <v/>
      </c>
      <c r="R4644" s="162" t="str">
        <f>+IF($C4644&lt;&gt;"",VLOOKUP($C4644,PRINCIPAL!$C$5:$Y$376,22,FALSE),"")</f>
        <v/>
      </c>
      <c r="S4644" s="162" t="str">
        <f>+IF($C4644&lt;&gt;"",VLOOKUP($C4644,PRINCIPAL!$C$5:$Y$376,15,FALSE),"")</f>
        <v/>
      </c>
      <c r="T4644" s="255" t="str">
        <f>+IF($C4644&lt;&gt;"",VLOOKUP($C4644,PRINCIPAL!$C$5:$Y$376,9,FALSE),"")</f>
        <v/>
      </c>
      <c r="U4644" s="166" t="str">
        <f t="shared" si="520"/>
        <v/>
      </c>
      <c r="V4644" s="164" t="str">
        <f>+IF($C4644&lt;&gt;"",VLOOKUP($C4644,PRINCIPAL!$C$5:$Y$76,2,FALSE),"")</f>
        <v/>
      </c>
      <c r="W4644" t="e">
        <f>+VLOOKUP(D4644,CENTROS!$G$4:$M$93,7,FALSE)</f>
        <v>#N/A</v>
      </c>
      <c r="Y4644" t="str">
        <f t="shared" si="522"/>
        <v/>
      </c>
      <c r="Z4644" s="220" t="str">
        <f t="shared" si="523"/>
        <v/>
      </c>
      <c r="AA4644" s="220" t="str">
        <f t="shared" si="524"/>
        <v/>
      </c>
      <c r="AB4644" s="228" t="str">
        <f t="shared" si="525"/>
        <v/>
      </c>
      <c r="AC4644" s="230" t="str">
        <f t="shared" si="526"/>
        <v/>
      </c>
      <c r="AD4644" s="220"/>
      <c r="AE4644" s="220"/>
      <c r="AF4644" s="220" t="str">
        <f t="shared" si="521"/>
        <v/>
      </c>
    </row>
    <row r="4645" spans="1:32">
      <c r="A4645" s="121"/>
      <c r="B4645" s="121"/>
      <c r="C4645" s="140"/>
      <c r="D4645" s="159"/>
      <c r="E4645" s="154"/>
      <c r="F4645" s="154"/>
      <c r="G4645" s="160"/>
      <c r="H4645" s="158"/>
      <c r="I4645" s="158"/>
      <c r="J4645" s="158"/>
      <c r="K4645" s="158"/>
      <c r="L4645" s="158"/>
      <c r="M4645" s="158"/>
      <c r="N4645" s="157"/>
      <c r="O4645" s="188"/>
      <c r="P4645" s="245"/>
      <c r="Q4645" s="165" t="str">
        <f>+IF($C4645&lt;&gt;"",VLOOKUP($C4645,PRINCIPAL!$C$5:$Y$376,20,FALSE),"")</f>
        <v/>
      </c>
      <c r="R4645" s="162" t="str">
        <f>+IF($C4645&lt;&gt;"",VLOOKUP($C4645,PRINCIPAL!$C$5:$Y$376,22,FALSE),"")</f>
        <v/>
      </c>
      <c r="S4645" s="162" t="str">
        <f>+IF($C4645&lt;&gt;"",VLOOKUP($C4645,PRINCIPAL!$C$5:$Y$376,15,FALSE),"")</f>
        <v/>
      </c>
      <c r="T4645" s="255" t="str">
        <f>+IF($C4645&lt;&gt;"",VLOOKUP($C4645,PRINCIPAL!$C$5:$Y$376,9,FALSE),"")</f>
        <v/>
      </c>
      <c r="U4645" s="166" t="str">
        <f t="shared" si="520"/>
        <v/>
      </c>
      <c r="V4645" s="164" t="str">
        <f>+IF($C4645&lt;&gt;"",VLOOKUP($C4645,PRINCIPAL!$C$5:$Y$76,2,FALSE),"")</f>
        <v/>
      </c>
      <c r="W4645" t="e">
        <f>+VLOOKUP(D4645,CENTROS!$G$4:$M$93,7,FALSE)</f>
        <v>#N/A</v>
      </c>
      <c r="Y4645" t="str">
        <f t="shared" si="522"/>
        <v/>
      </c>
      <c r="Z4645" s="220" t="str">
        <f t="shared" si="523"/>
        <v/>
      </c>
      <c r="AA4645" s="220" t="str">
        <f t="shared" si="524"/>
        <v/>
      </c>
      <c r="AB4645" s="228" t="str">
        <f t="shared" si="525"/>
        <v/>
      </c>
      <c r="AC4645" s="230" t="str">
        <f t="shared" si="526"/>
        <v/>
      </c>
      <c r="AD4645" s="220"/>
      <c r="AE4645" s="220"/>
      <c r="AF4645" s="220" t="str">
        <f t="shared" si="521"/>
        <v/>
      </c>
    </row>
    <row r="4646" spans="1:32">
      <c r="A4646" s="121"/>
      <c r="B4646" s="121"/>
      <c r="C4646" s="140"/>
      <c r="D4646" s="159"/>
      <c r="E4646" s="154"/>
      <c r="F4646" s="154"/>
      <c r="G4646" s="160"/>
      <c r="H4646" s="158"/>
      <c r="I4646" s="158"/>
      <c r="J4646" s="158"/>
      <c r="K4646" s="158"/>
      <c r="L4646" s="158"/>
      <c r="M4646" s="158"/>
      <c r="N4646" s="157"/>
      <c r="O4646" s="188"/>
      <c r="P4646" s="245"/>
      <c r="Q4646" s="165" t="str">
        <f>+IF($C4646&lt;&gt;"",VLOOKUP($C4646,PRINCIPAL!$C$5:$Y$376,20,FALSE),"")</f>
        <v/>
      </c>
      <c r="R4646" s="162" t="str">
        <f>+IF($C4646&lt;&gt;"",VLOOKUP($C4646,PRINCIPAL!$C$5:$Y$376,22,FALSE),"")</f>
        <v/>
      </c>
      <c r="S4646" s="162" t="str">
        <f>+IF($C4646&lt;&gt;"",VLOOKUP($C4646,PRINCIPAL!$C$5:$Y$376,15,FALSE),"")</f>
        <v/>
      </c>
      <c r="T4646" s="255" t="str">
        <f>+IF($C4646&lt;&gt;"",VLOOKUP($C4646,PRINCIPAL!$C$5:$Y$376,9,FALSE),"")</f>
        <v/>
      </c>
      <c r="U4646" s="166" t="str">
        <f t="shared" si="520"/>
        <v/>
      </c>
      <c r="V4646" s="164" t="str">
        <f>+IF($C4646&lt;&gt;"",VLOOKUP($C4646,PRINCIPAL!$C$5:$Y$76,2,FALSE),"")</f>
        <v/>
      </c>
      <c r="W4646" t="e">
        <f>+VLOOKUP(D4646,CENTROS!$G$4:$M$93,7,FALSE)</f>
        <v>#N/A</v>
      </c>
      <c r="Y4646" t="str">
        <f t="shared" si="522"/>
        <v/>
      </c>
      <c r="Z4646" s="220" t="str">
        <f t="shared" si="523"/>
        <v/>
      </c>
      <c r="AA4646" s="220" t="str">
        <f t="shared" si="524"/>
        <v/>
      </c>
      <c r="AB4646" s="228" t="str">
        <f t="shared" si="525"/>
        <v/>
      </c>
      <c r="AC4646" s="230" t="str">
        <f t="shared" si="526"/>
        <v/>
      </c>
      <c r="AD4646" s="220"/>
      <c r="AE4646" s="220"/>
      <c r="AF4646" s="220" t="str">
        <f t="shared" si="521"/>
        <v/>
      </c>
    </row>
    <row r="4647" spans="1:32">
      <c r="A4647" s="121"/>
      <c r="B4647" s="121"/>
      <c r="C4647" s="140"/>
      <c r="D4647" s="159"/>
      <c r="E4647" s="154"/>
      <c r="F4647" s="154"/>
      <c r="G4647" s="160"/>
      <c r="H4647" s="158"/>
      <c r="I4647" s="158"/>
      <c r="J4647" s="158"/>
      <c r="K4647" s="158"/>
      <c r="L4647" s="158"/>
      <c r="M4647" s="158"/>
      <c r="N4647" s="157"/>
      <c r="O4647" s="188"/>
      <c r="P4647" s="245"/>
      <c r="Q4647" s="165" t="str">
        <f>+IF($C4647&lt;&gt;"",VLOOKUP($C4647,PRINCIPAL!$C$5:$Y$376,20,FALSE),"")</f>
        <v/>
      </c>
      <c r="R4647" s="162" t="str">
        <f>+IF($C4647&lt;&gt;"",VLOOKUP($C4647,PRINCIPAL!$C$5:$Y$376,22,FALSE),"")</f>
        <v/>
      </c>
      <c r="S4647" s="162" t="str">
        <f>+IF($C4647&lt;&gt;"",VLOOKUP($C4647,PRINCIPAL!$C$5:$Y$376,15,FALSE),"")</f>
        <v/>
      </c>
      <c r="T4647" s="255" t="str">
        <f>+IF($C4647&lt;&gt;"",VLOOKUP($C4647,PRINCIPAL!$C$5:$Y$376,9,FALSE),"")</f>
        <v/>
      </c>
      <c r="U4647" s="166" t="str">
        <f t="shared" si="520"/>
        <v/>
      </c>
      <c r="V4647" s="164" t="str">
        <f>+IF($C4647&lt;&gt;"",VLOOKUP($C4647,PRINCIPAL!$C$5:$Y$76,2,FALSE),"")</f>
        <v/>
      </c>
      <c r="W4647" t="e">
        <f>+VLOOKUP(D4647,CENTROS!$G$4:$M$93,7,FALSE)</f>
        <v>#N/A</v>
      </c>
      <c r="Y4647" t="str">
        <f t="shared" si="522"/>
        <v/>
      </c>
      <c r="Z4647" s="220" t="str">
        <f t="shared" si="523"/>
        <v/>
      </c>
      <c r="AA4647" s="220" t="str">
        <f t="shared" si="524"/>
        <v/>
      </c>
      <c r="AB4647" s="228" t="str">
        <f t="shared" si="525"/>
        <v/>
      </c>
      <c r="AC4647" s="230" t="str">
        <f t="shared" si="526"/>
        <v/>
      </c>
      <c r="AD4647" s="220"/>
      <c r="AE4647" s="220"/>
      <c r="AF4647" s="220" t="str">
        <f t="shared" si="521"/>
        <v/>
      </c>
    </row>
    <row r="4648" spans="1:32">
      <c r="A4648" s="121"/>
      <c r="B4648" s="121"/>
      <c r="C4648" s="140"/>
      <c r="D4648" s="159"/>
      <c r="E4648" s="154"/>
      <c r="F4648" s="154"/>
      <c r="G4648" s="160"/>
      <c r="H4648" s="158"/>
      <c r="I4648" s="158"/>
      <c r="J4648" s="158"/>
      <c r="K4648" s="158"/>
      <c r="L4648" s="158"/>
      <c r="M4648" s="158"/>
      <c r="N4648" s="157"/>
      <c r="O4648" s="188"/>
      <c r="P4648" s="245"/>
      <c r="Q4648" s="165" t="str">
        <f>+IF($C4648&lt;&gt;"",VLOOKUP($C4648,PRINCIPAL!$C$5:$Y$376,20,FALSE),"")</f>
        <v/>
      </c>
      <c r="R4648" s="162" t="str">
        <f>+IF($C4648&lt;&gt;"",VLOOKUP($C4648,PRINCIPAL!$C$5:$Y$376,22,FALSE),"")</f>
        <v/>
      </c>
      <c r="S4648" s="162" t="str">
        <f>+IF($C4648&lt;&gt;"",VLOOKUP($C4648,PRINCIPAL!$C$5:$Y$376,15,FALSE),"")</f>
        <v/>
      </c>
      <c r="T4648" s="255" t="str">
        <f>+IF($C4648&lt;&gt;"",VLOOKUP($C4648,PRINCIPAL!$C$5:$Y$376,9,FALSE),"")</f>
        <v/>
      </c>
      <c r="U4648" s="166" t="str">
        <f t="shared" si="520"/>
        <v/>
      </c>
      <c r="V4648" s="164" t="str">
        <f>+IF($C4648&lt;&gt;"",VLOOKUP($C4648,PRINCIPAL!$C$5:$Y$76,2,FALSE),"")</f>
        <v/>
      </c>
      <c r="W4648" t="e">
        <f>+VLOOKUP(D4648,CENTROS!$G$4:$M$93,7,FALSE)</f>
        <v>#N/A</v>
      </c>
      <c r="Y4648" t="str">
        <f t="shared" si="522"/>
        <v/>
      </c>
      <c r="Z4648" s="220" t="str">
        <f t="shared" si="523"/>
        <v/>
      </c>
      <c r="AA4648" s="220" t="str">
        <f t="shared" si="524"/>
        <v/>
      </c>
      <c r="AB4648" s="228" t="str">
        <f t="shared" si="525"/>
        <v/>
      </c>
      <c r="AC4648" s="230" t="str">
        <f t="shared" si="526"/>
        <v/>
      </c>
      <c r="AD4648" s="220"/>
      <c r="AE4648" s="220"/>
      <c r="AF4648" s="220" t="str">
        <f t="shared" si="521"/>
        <v/>
      </c>
    </row>
    <row r="4649" spans="1:32">
      <c r="A4649" s="121"/>
      <c r="B4649" s="121"/>
      <c r="C4649" s="140"/>
      <c r="D4649" s="159"/>
      <c r="E4649" s="154"/>
      <c r="F4649" s="154"/>
      <c r="G4649" s="160"/>
      <c r="H4649" s="158"/>
      <c r="I4649" s="158"/>
      <c r="J4649" s="158"/>
      <c r="K4649" s="158"/>
      <c r="L4649" s="158"/>
      <c r="M4649" s="158"/>
      <c r="N4649" s="157"/>
      <c r="O4649" s="188"/>
      <c r="P4649" s="245"/>
      <c r="Q4649" s="165" t="str">
        <f>+IF($C4649&lt;&gt;"",VLOOKUP($C4649,PRINCIPAL!$C$5:$Y$376,20,FALSE),"")</f>
        <v/>
      </c>
      <c r="R4649" s="162" t="str">
        <f>+IF($C4649&lt;&gt;"",VLOOKUP($C4649,PRINCIPAL!$C$5:$Y$376,22,FALSE),"")</f>
        <v/>
      </c>
      <c r="S4649" s="162" t="str">
        <f>+IF($C4649&lt;&gt;"",VLOOKUP($C4649,PRINCIPAL!$C$5:$Y$376,15,FALSE),"")</f>
        <v/>
      </c>
      <c r="T4649" s="255" t="str">
        <f>+IF($C4649&lt;&gt;"",VLOOKUP($C4649,PRINCIPAL!$C$5:$Y$376,9,FALSE),"")</f>
        <v/>
      </c>
      <c r="U4649" s="166" t="str">
        <f t="shared" si="520"/>
        <v/>
      </c>
      <c r="V4649" s="164" t="str">
        <f>+IF($C4649&lt;&gt;"",VLOOKUP($C4649,PRINCIPAL!$C$5:$Y$76,2,FALSE),"")</f>
        <v/>
      </c>
      <c r="W4649" t="e">
        <f>+VLOOKUP(D4649,CENTROS!$G$4:$M$93,7,FALSE)</f>
        <v>#N/A</v>
      </c>
      <c r="Y4649" t="str">
        <f t="shared" si="522"/>
        <v/>
      </c>
      <c r="Z4649" s="220" t="str">
        <f t="shared" si="523"/>
        <v/>
      </c>
      <c r="AA4649" s="220" t="str">
        <f t="shared" si="524"/>
        <v/>
      </c>
      <c r="AB4649" s="228" t="str">
        <f t="shared" si="525"/>
        <v/>
      </c>
      <c r="AC4649" s="230" t="str">
        <f t="shared" si="526"/>
        <v/>
      </c>
      <c r="AD4649" s="220"/>
      <c r="AE4649" s="220"/>
      <c r="AF4649" s="220" t="str">
        <f t="shared" si="521"/>
        <v/>
      </c>
    </row>
    <row r="4650" spans="1:32">
      <c r="A4650" s="121"/>
      <c r="B4650" s="121"/>
      <c r="C4650" s="140"/>
      <c r="D4650" s="159"/>
      <c r="E4650" s="154"/>
      <c r="F4650" s="154"/>
      <c r="G4650" s="160"/>
      <c r="H4650" s="158"/>
      <c r="I4650" s="158"/>
      <c r="J4650" s="158"/>
      <c r="K4650" s="158"/>
      <c r="L4650" s="158"/>
      <c r="M4650" s="158"/>
      <c r="N4650" s="157"/>
      <c r="O4650" s="188"/>
      <c r="P4650" s="245"/>
      <c r="Q4650" s="165" t="str">
        <f>+IF($C4650&lt;&gt;"",VLOOKUP($C4650,PRINCIPAL!$C$5:$Y$376,20,FALSE),"")</f>
        <v/>
      </c>
      <c r="R4650" s="162" t="str">
        <f>+IF($C4650&lt;&gt;"",VLOOKUP($C4650,PRINCIPAL!$C$5:$Y$376,22,FALSE),"")</f>
        <v/>
      </c>
      <c r="S4650" s="162" t="str">
        <f>+IF($C4650&lt;&gt;"",VLOOKUP($C4650,PRINCIPAL!$C$5:$Y$376,15,FALSE),"")</f>
        <v/>
      </c>
      <c r="T4650" s="255" t="str">
        <f>+IF($C4650&lt;&gt;"",VLOOKUP($C4650,PRINCIPAL!$C$5:$Y$376,9,FALSE),"")</f>
        <v/>
      </c>
      <c r="U4650" s="166" t="str">
        <f t="shared" si="520"/>
        <v/>
      </c>
      <c r="V4650" s="164" t="str">
        <f>+IF($C4650&lt;&gt;"",VLOOKUP($C4650,PRINCIPAL!$C$5:$Y$76,2,FALSE),"")</f>
        <v/>
      </c>
      <c r="W4650" t="e">
        <f>+VLOOKUP(D4650,CENTROS!$G$4:$M$93,7,FALSE)</f>
        <v>#N/A</v>
      </c>
      <c r="Y4650" t="str">
        <f t="shared" si="522"/>
        <v/>
      </c>
      <c r="Z4650" s="220" t="str">
        <f t="shared" si="523"/>
        <v/>
      </c>
      <c r="AA4650" s="220" t="str">
        <f t="shared" si="524"/>
        <v/>
      </c>
      <c r="AB4650" s="228" t="str">
        <f t="shared" si="525"/>
        <v/>
      </c>
      <c r="AC4650" s="230" t="str">
        <f t="shared" si="526"/>
        <v/>
      </c>
      <c r="AD4650" s="220"/>
      <c r="AE4650" s="220"/>
      <c r="AF4650" s="220" t="str">
        <f t="shared" si="521"/>
        <v/>
      </c>
    </row>
    <row r="4651" spans="1:32">
      <c r="A4651" s="121"/>
      <c r="B4651" s="121"/>
      <c r="C4651" s="140"/>
      <c r="D4651" s="159"/>
      <c r="E4651" s="154"/>
      <c r="F4651" s="154"/>
      <c r="G4651" s="160"/>
      <c r="H4651" s="158"/>
      <c r="I4651" s="158"/>
      <c r="J4651" s="158"/>
      <c r="K4651" s="158"/>
      <c r="L4651" s="158"/>
      <c r="M4651" s="158"/>
      <c r="N4651" s="157"/>
      <c r="O4651" s="188"/>
      <c r="P4651" s="245"/>
      <c r="Q4651" s="165" t="str">
        <f>+IF($C4651&lt;&gt;"",VLOOKUP($C4651,PRINCIPAL!$C$5:$Y$376,20,FALSE),"")</f>
        <v/>
      </c>
      <c r="R4651" s="162" t="str">
        <f>+IF($C4651&lt;&gt;"",VLOOKUP($C4651,PRINCIPAL!$C$5:$Y$376,22,FALSE),"")</f>
        <v/>
      </c>
      <c r="S4651" s="162" t="str">
        <f>+IF($C4651&lt;&gt;"",VLOOKUP($C4651,PRINCIPAL!$C$5:$Y$376,15,FALSE),"")</f>
        <v/>
      </c>
      <c r="T4651" s="255" t="str">
        <f>+IF($C4651&lt;&gt;"",VLOOKUP($C4651,PRINCIPAL!$C$5:$Y$376,9,FALSE),"")</f>
        <v/>
      </c>
      <c r="U4651" s="166" t="str">
        <f t="shared" si="520"/>
        <v/>
      </c>
      <c r="V4651" s="164" t="str">
        <f>+IF($C4651&lt;&gt;"",VLOOKUP($C4651,PRINCIPAL!$C$5:$Y$76,2,FALSE),"")</f>
        <v/>
      </c>
      <c r="W4651" t="e">
        <f>+VLOOKUP(D4651,CENTROS!$G$4:$M$93,7,FALSE)</f>
        <v>#N/A</v>
      </c>
      <c r="Y4651" t="str">
        <f t="shared" si="522"/>
        <v/>
      </c>
      <c r="Z4651" s="220" t="str">
        <f t="shared" si="523"/>
        <v/>
      </c>
      <c r="AA4651" s="220" t="str">
        <f t="shared" si="524"/>
        <v/>
      </c>
      <c r="AB4651" s="228" t="str">
        <f t="shared" si="525"/>
        <v/>
      </c>
      <c r="AC4651" s="230" t="str">
        <f t="shared" si="526"/>
        <v/>
      </c>
      <c r="AD4651" s="220"/>
      <c r="AE4651" s="220"/>
      <c r="AF4651" s="220" t="str">
        <f t="shared" si="521"/>
        <v/>
      </c>
    </row>
    <row r="4652" spans="1:32">
      <c r="A4652" s="121"/>
      <c r="B4652" s="121"/>
      <c r="C4652" s="140"/>
      <c r="D4652" s="159"/>
      <c r="E4652" s="154"/>
      <c r="F4652" s="154"/>
      <c r="G4652" s="160"/>
      <c r="H4652" s="158"/>
      <c r="I4652" s="158"/>
      <c r="J4652" s="158"/>
      <c r="K4652" s="158"/>
      <c r="L4652" s="158"/>
      <c r="M4652" s="158"/>
      <c r="N4652" s="157"/>
      <c r="O4652" s="188"/>
      <c r="P4652" s="245"/>
      <c r="Q4652" s="165" t="str">
        <f>+IF($C4652&lt;&gt;"",VLOOKUP($C4652,PRINCIPAL!$C$5:$Y$376,20,FALSE),"")</f>
        <v/>
      </c>
      <c r="R4652" s="162" t="str">
        <f>+IF($C4652&lt;&gt;"",VLOOKUP($C4652,PRINCIPAL!$C$5:$Y$376,22,FALSE),"")</f>
        <v/>
      </c>
      <c r="S4652" s="162" t="str">
        <f>+IF($C4652&lt;&gt;"",VLOOKUP($C4652,PRINCIPAL!$C$5:$Y$376,15,FALSE),"")</f>
        <v/>
      </c>
      <c r="T4652" s="255" t="str">
        <f>+IF($C4652&lt;&gt;"",VLOOKUP($C4652,PRINCIPAL!$C$5:$Y$376,9,FALSE),"")</f>
        <v/>
      </c>
      <c r="U4652" s="166" t="str">
        <f t="shared" si="520"/>
        <v/>
      </c>
      <c r="V4652" s="164" t="str">
        <f>+IF($C4652&lt;&gt;"",VLOOKUP($C4652,PRINCIPAL!$C$5:$Y$76,2,FALSE),"")</f>
        <v/>
      </c>
      <c r="W4652" t="e">
        <f>+VLOOKUP(D4652,CENTROS!$G$4:$M$93,7,FALSE)</f>
        <v>#N/A</v>
      </c>
      <c r="Y4652" t="str">
        <f t="shared" si="522"/>
        <v/>
      </c>
      <c r="Z4652" s="220" t="str">
        <f t="shared" si="523"/>
        <v/>
      </c>
      <c r="AA4652" s="220" t="str">
        <f t="shared" si="524"/>
        <v/>
      </c>
      <c r="AB4652" s="228" t="str">
        <f t="shared" si="525"/>
        <v/>
      </c>
      <c r="AC4652" s="230" t="str">
        <f t="shared" si="526"/>
        <v/>
      </c>
      <c r="AD4652" s="220"/>
      <c r="AE4652" s="220"/>
      <c r="AF4652" s="220" t="str">
        <f t="shared" si="521"/>
        <v/>
      </c>
    </row>
    <row r="4653" spans="1:32">
      <c r="A4653" s="121"/>
      <c r="B4653" s="121"/>
      <c r="C4653" s="140"/>
      <c r="D4653" s="159"/>
      <c r="E4653" s="154"/>
      <c r="F4653" s="154"/>
      <c r="G4653" s="160"/>
      <c r="H4653" s="158"/>
      <c r="I4653" s="158"/>
      <c r="J4653" s="158"/>
      <c r="K4653" s="158"/>
      <c r="L4653" s="158"/>
      <c r="M4653" s="158"/>
      <c r="N4653" s="157"/>
      <c r="O4653" s="188"/>
      <c r="P4653" s="245"/>
      <c r="Q4653" s="165" t="str">
        <f>+IF($C4653&lt;&gt;"",VLOOKUP($C4653,PRINCIPAL!$C$5:$Y$376,20,FALSE),"")</f>
        <v/>
      </c>
      <c r="R4653" s="162" t="str">
        <f>+IF($C4653&lt;&gt;"",VLOOKUP($C4653,PRINCIPAL!$C$5:$Y$376,22,FALSE),"")</f>
        <v/>
      </c>
      <c r="S4653" s="162" t="str">
        <f>+IF($C4653&lt;&gt;"",VLOOKUP($C4653,PRINCIPAL!$C$5:$Y$376,15,FALSE),"")</f>
        <v/>
      </c>
      <c r="T4653" s="255" t="str">
        <f>+IF($C4653&lt;&gt;"",VLOOKUP($C4653,PRINCIPAL!$C$5:$Y$376,9,FALSE),"")</f>
        <v/>
      </c>
      <c r="U4653" s="166" t="str">
        <f t="shared" si="520"/>
        <v/>
      </c>
      <c r="V4653" s="164" t="str">
        <f>+IF($C4653&lt;&gt;"",VLOOKUP($C4653,PRINCIPAL!$C$5:$Y$76,2,FALSE),"")</f>
        <v/>
      </c>
      <c r="W4653" t="e">
        <f>+VLOOKUP(D4653,CENTROS!$G$4:$M$93,7,FALSE)</f>
        <v>#N/A</v>
      </c>
      <c r="Y4653" t="str">
        <f t="shared" si="522"/>
        <v/>
      </c>
      <c r="Z4653" s="220" t="str">
        <f t="shared" si="523"/>
        <v/>
      </c>
      <c r="AA4653" s="220" t="str">
        <f t="shared" si="524"/>
        <v/>
      </c>
      <c r="AB4653" s="228" t="str">
        <f t="shared" si="525"/>
        <v/>
      </c>
      <c r="AC4653" s="230" t="str">
        <f t="shared" si="526"/>
        <v/>
      </c>
      <c r="AD4653" s="220"/>
      <c r="AE4653" s="220"/>
      <c r="AF4653" s="220" t="str">
        <f t="shared" si="521"/>
        <v/>
      </c>
    </row>
    <row r="4654" spans="1:32">
      <c r="A4654" s="121"/>
      <c r="B4654" s="121"/>
      <c r="C4654" s="140"/>
      <c r="D4654" s="159"/>
      <c r="E4654" s="154"/>
      <c r="F4654" s="154"/>
      <c r="G4654" s="160"/>
      <c r="H4654" s="158"/>
      <c r="I4654" s="158"/>
      <c r="J4654" s="158"/>
      <c r="K4654" s="158"/>
      <c r="L4654" s="158"/>
      <c r="M4654" s="158"/>
      <c r="N4654" s="157"/>
      <c r="O4654" s="188"/>
      <c r="P4654" s="245"/>
      <c r="Q4654" s="165" t="str">
        <f>+IF($C4654&lt;&gt;"",VLOOKUP($C4654,PRINCIPAL!$C$5:$Y$376,20,FALSE),"")</f>
        <v/>
      </c>
      <c r="R4654" s="162" t="str">
        <f>+IF($C4654&lt;&gt;"",VLOOKUP($C4654,PRINCIPAL!$C$5:$Y$376,22,FALSE),"")</f>
        <v/>
      </c>
      <c r="S4654" s="162" t="str">
        <f>+IF($C4654&lt;&gt;"",VLOOKUP($C4654,PRINCIPAL!$C$5:$Y$376,15,FALSE),"")</f>
        <v/>
      </c>
      <c r="T4654" s="255" t="str">
        <f>+IF($C4654&lt;&gt;"",VLOOKUP($C4654,PRINCIPAL!$C$5:$Y$376,9,FALSE),"")</f>
        <v/>
      </c>
      <c r="U4654" s="166" t="str">
        <f t="shared" si="520"/>
        <v/>
      </c>
      <c r="V4654" s="164" t="str">
        <f>+IF($C4654&lt;&gt;"",VLOOKUP($C4654,PRINCIPAL!$C$5:$Y$76,2,FALSE),"")</f>
        <v/>
      </c>
      <c r="W4654" t="e">
        <f>+VLOOKUP(D4654,CENTROS!$G$4:$M$93,7,FALSE)</f>
        <v>#N/A</v>
      </c>
      <c r="Y4654" t="str">
        <f t="shared" si="522"/>
        <v/>
      </c>
      <c r="Z4654" s="220" t="str">
        <f t="shared" si="523"/>
        <v/>
      </c>
      <c r="AA4654" s="220" t="str">
        <f t="shared" si="524"/>
        <v/>
      </c>
      <c r="AB4654" s="228" t="str">
        <f t="shared" si="525"/>
        <v/>
      </c>
      <c r="AC4654" s="230" t="str">
        <f t="shared" si="526"/>
        <v/>
      </c>
      <c r="AD4654" s="220"/>
      <c r="AE4654" s="220"/>
      <c r="AF4654" s="220" t="str">
        <f t="shared" si="521"/>
        <v/>
      </c>
    </row>
    <row r="4655" spans="1:32">
      <c r="A4655" s="121"/>
      <c r="B4655" s="121"/>
      <c r="C4655" s="140"/>
      <c r="D4655" s="159"/>
      <c r="E4655" s="154"/>
      <c r="F4655" s="154"/>
      <c r="G4655" s="160"/>
      <c r="H4655" s="158"/>
      <c r="I4655" s="158"/>
      <c r="J4655" s="158"/>
      <c r="K4655" s="158"/>
      <c r="L4655" s="158"/>
      <c r="M4655" s="158"/>
      <c r="N4655" s="157"/>
      <c r="O4655" s="188"/>
      <c r="P4655" s="245"/>
      <c r="Q4655" s="165" t="str">
        <f>+IF($C4655&lt;&gt;"",VLOOKUP($C4655,PRINCIPAL!$C$5:$Y$376,20,FALSE),"")</f>
        <v/>
      </c>
      <c r="R4655" s="162" t="str">
        <f>+IF($C4655&lt;&gt;"",VLOOKUP($C4655,PRINCIPAL!$C$5:$Y$376,22,FALSE),"")</f>
        <v/>
      </c>
      <c r="S4655" s="162" t="str">
        <f>+IF($C4655&lt;&gt;"",VLOOKUP($C4655,PRINCIPAL!$C$5:$Y$376,15,FALSE),"")</f>
        <v/>
      </c>
      <c r="T4655" s="255" t="str">
        <f>+IF($C4655&lt;&gt;"",VLOOKUP($C4655,PRINCIPAL!$C$5:$Y$376,9,FALSE),"")</f>
        <v/>
      </c>
      <c r="U4655" s="166" t="str">
        <f t="shared" si="520"/>
        <v/>
      </c>
      <c r="V4655" s="164" t="str">
        <f>+IF($C4655&lt;&gt;"",VLOOKUP($C4655,PRINCIPAL!$C$5:$Y$76,2,FALSE),"")</f>
        <v/>
      </c>
      <c r="W4655" t="e">
        <f>+VLOOKUP(D4655,CENTROS!$G$4:$M$93,7,FALSE)</f>
        <v>#N/A</v>
      </c>
      <c r="Y4655" t="str">
        <f t="shared" si="522"/>
        <v/>
      </c>
      <c r="Z4655" s="220" t="str">
        <f t="shared" si="523"/>
        <v/>
      </c>
      <c r="AA4655" s="220" t="str">
        <f t="shared" si="524"/>
        <v/>
      </c>
      <c r="AB4655" s="228" t="str">
        <f t="shared" si="525"/>
        <v/>
      </c>
      <c r="AC4655" s="230" t="str">
        <f t="shared" si="526"/>
        <v/>
      </c>
      <c r="AD4655" s="220"/>
      <c r="AE4655" s="220"/>
      <c r="AF4655" s="220" t="str">
        <f t="shared" si="521"/>
        <v/>
      </c>
    </row>
    <row r="4656" spans="1:32">
      <c r="A4656" s="121"/>
      <c r="B4656" s="121"/>
      <c r="C4656" s="140"/>
      <c r="D4656" s="159"/>
      <c r="E4656" s="154"/>
      <c r="F4656" s="154"/>
      <c r="G4656" s="160"/>
      <c r="H4656" s="158"/>
      <c r="I4656" s="158"/>
      <c r="J4656" s="158"/>
      <c r="K4656" s="158"/>
      <c r="L4656" s="158"/>
      <c r="M4656" s="158"/>
      <c r="N4656" s="157"/>
      <c r="O4656" s="188"/>
      <c r="P4656" s="245"/>
      <c r="Q4656" s="165" t="str">
        <f>+IF($C4656&lt;&gt;"",VLOOKUP($C4656,PRINCIPAL!$C$5:$Y$376,20,FALSE),"")</f>
        <v/>
      </c>
      <c r="R4656" s="162" t="str">
        <f>+IF($C4656&lt;&gt;"",VLOOKUP($C4656,PRINCIPAL!$C$5:$Y$376,22,FALSE),"")</f>
        <v/>
      </c>
      <c r="S4656" s="162" t="str">
        <f>+IF($C4656&lt;&gt;"",VLOOKUP($C4656,PRINCIPAL!$C$5:$Y$376,15,FALSE),"")</f>
        <v/>
      </c>
      <c r="T4656" s="255" t="str">
        <f>+IF($C4656&lt;&gt;"",VLOOKUP($C4656,PRINCIPAL!$C$5:$Y$376,9,FALSE),"")</f>
        <v/>
      </c>
      <c r="U4656" s="166" t="str">
        <f t="shared" si="520"/>
        <v/>
      </c>
      <c r="V4656" s="164" t="str">
        <f>+IF($C4656&lt;&gt;"",VLOOKUP($C4656,PRINCIPAL!$C$5:$Y$76,2,FALSE),"")</f>
        <v/>
      </c>
      <c r="W4656" t="e">
        <f>+VLOOKUP(D4656,CENTROS!$G$4:$M$93,7,FALSE)</f>
        <v>#N/A</v>
      </c>
      <c r="Y4656" t="str">
        <f t="shared" si="522"/>
        <v/>
      </c>
      <c r="Z4656" s="220" t="str">
        <f t="shared" si="523"/>
        <v/>
      </c>
      <c r="AA4656" s="220" t="str">
        <f t="shared" si="524"/>
        <v/>
      </c>
      <c r="AB4656" s="228" t="str">
        <f t="shared" si="525"/>
        <v/>
      </c>
      <c r="AC4656" s="230" t="str">
        <f t="shared" si="526"/>
        <v/>
      </c>
      <c r="AD4656" s="220"/>
      <c r="AE4656" s="220"/>
      <c r="AF4656" s="220" t="str">
        <f t="shared" si="521"/>
        <v/>
      </c>
    </row>
    <row r="4657" spans="1:32">
      <c r="A4657" s="121"/>
      <c r="B4657" s="121"/>
      <c r="C4657" s="140"/>
      <c r="D4657" s="159"/>
      <c r="E4657" s="154"/>
      <c r="F4657" s="154"/>
      <c r="G4657" s="160"/>
      <c r="H4657" s="158"/>
      <c r="I4657" s="158"/>
      <c r="J4657" s="158"/>
      <c r="K4657" s="158"/>
      <c r="L4657" s="158"/>
      <c r="M4657" s="158"/>
      <c r="N4657" s="157"/>
      <c r="O4657" s="188"/>
      <c r="P4657" s="245"/>
      <c r="Q4657" s="165" t="str">
        <f>+IF($C4657&lt;&gt;"",VLOOKUP($C4657,PRINCIPAL!$C$5:$Y$376,20,FALSE),"")</f>
        <v/>
      </c>
      <c r="R4657" s="162" t="str">
        <f>+IF($C4657&lt;&gt;"",VLOOKUP($C4657,PRINCIPAL!$C$5:$Y$376,22,FALSE),"")</f>
        <v/>
      </c>
      <c r="S4657" s="162" t="str">
        <f>+IF($C4657&lt;&gt;"",VLOOKUP($C4657,PRINCIPAL!$C$5:$Y$376,15,FALSE),"")</f>
        <v/>
      </c>
      <c r="T4657" s="255" t="str">
        <f>+IF($C4657&lt;&gt;"",VLOOKUP($C4657,PRINCIPAL!$C$5:$Y$376,9,FALSE),"")</f>
        <v/>
      </c>
      <c r="U4657" s="166" t="str">
        <f t="shared" si="520"/>
        <v/>
      </c>
      <c r="V4657" s="164" t="str">
        <f>+IF($C4657&lt;&gt;"",VLOOKUP($C4657,PRINCIPAL!$C$5:$Y$76,2,FALSE),"")</f>
        <v/>
      </c>
      <c r="W4657" t="e">
        <f>+VLOOKUP(D4657,CENTROS!$G$4:$M$93,7,FALSE)</f>
        <v>#N/A</v>
      </c>
      <c r="Y4657" t="str">
        <f t="shared" si="522"/>
        <v/>
      </c>
      <c r="Z4657" s="220" t="str">
        <f t="shared" si="523"/>
        <v/>
      </c>
      <c r="AA4657" s="220" t="str">
        <f t="shared" si="524"/>
        <v/>
      </c>
      <c r="AB4657" s="228" t="str">
        <f t="shared" si="525"/>
        <v/>
      </c>
      <c r="AC4657" s="230" t="str">
        <f t="shared" si="526"/>
        <v/>
      </c>
      <c r="AD4657" s="220"/>
      <c r="AE4657" s="220"/>
      <c r="AF4657" s="220" t="str">
        <f t="shared" si="521"/>
        <v/>
      </c>
    </row>
    <row r="4658" spans="1:32">
      <c r="A4658" s="121"/>
      <c r="B4658" s="121"/>
      <c r="C4658" s="140"/>
      <c r="D4658" s="159"/>
      <c r="E4658" s="154"/>
      <c r="F4658" s="154"/>
      <c r="G4658" s="160"/>
      <c r="H4658" s="158"/>
      <c r="I4658" s="158"/>
      <c r="J4658" s="158"/>
      <c r="K4658" s="158"/>
      <c r="L4658" s="158"/>
      <c r="M4658" s="158"/>
      <c r="N4658" s="157"/>
      <c r="O4658" s="188"/>
      <c r="P4658" s="245"/>
      <c r="Q4658" s="165" t="str">
        <f>+IF($C4658&lt;&gt;"",VLOOKUP($C4658,PRINCIPAL!$C$5:$Y$376,20,FALSE),"")</f>
        <v/>
      </c>
      <c r="R4658" s="162" t="str">
        <f>+IF($C4658&lt;&gt;"",VLOOKUP($C4658,PRINCIPAL!$C$5:$Y$376,22,FALSE),"")</f>
        <v/>
      </c>
      <c r="S4658" s="162" t="str">
        <f>+IF($C4658&lt;&gt;"",VLOOKUP($C4658,PRINCIPAL!$C$5:$Y$376,15,FALSE),"")</f>
        <v/>
      </c>
      <c r="T4658" s="255" t="str">
        <f>+IF($C4658&lt;&gt;"",VLOOKUP($C4658,PRINCIPAL!$C$5:$Y$376,9,FALSE),"")</f>
        <v/>
      </c>
      <c r="U4658" s="166" t="str">
        <f t="shared" si="520"/>
        <v/>
      </c>
      <c r="V4658" s="164" t="str">
        <f>+IF($C4658&lt;&gt;"",VLOOKUP($C4658,PRINCIPAL!$C$5:$Y$76,2,FALSE),"")</f>
        <v/>
      </c>
      <c r="W4658" t="e">
        <f>+VLOOKUP(D4658,CENTROS!$G$4:$M$93,7,FALSE)</f>
        <v>#N/A</v>
      </c>
      <c r="Y4658" t="str">
        <f t="shared" si="522"/>
        <v/>
      </c>
      <c r="Z4658" s="220" t="str">
        <f t="shared" si="523"/>
        <v/>
      </c>
      <c r="AA4658" s="220" t="str">
        <f t="shared" si="524"/>
        <v/>
      </c>
      <c r="AB4658" s="228" t="str">
        <f t="shared" si="525"/>
        <v/>
      </c>
      <c r="AC4658" s="230" t="str">
        <f t="shared" si="526"/>
        <v/>
      </c>
      <c r="AD4658" s="220"/>
      <c r="AE4658" s="220"/>
      <c r="AF4658" s="220" t="str">
        <f t="shared" si="521"/>
        <v/>
      </c>
    </row>
    <row r="4659" spans="1:32">
      <c r="A4659" s="121"/>
      <c r="B4659" s="121"/>
      <c r="C4659" s="140"/>
      <c r="D4659" s="159"/>
      <c r="E4659" s="154"/>
      <c r="F4659" s="154"/>
      <c r="G4659" s="160"/>
      <c r="H4659" s="158"/>
      <c r="I4659" s="158"/>
      <c r="J4659" s="158"/>
      <c r="K4659" s="158"/>
      <c r="L4659" s="158"/>
      <c r="M4659" s="158"/>
      <c r="N4659" s="157"/>
      <c r="O4659" s="188"/>
      <c r="P4659" s="245"/>
      <c r="Q4659" s="165" t="str">
        <f>+IF($C4659&lt;&gt;"",VLOOKUP($C4659,PRINCIPAL!$C$5:$Y$376,20,FALSE),"")</f>
        <v/>
      </c>
      <c r="R4659" s="162" t="str">
        <f>+IF($C4659&lt;&gt;"",VLOOKUP($C4659,PRINCIPAL!$C$5:$Y$376,22,FALSE),"")</f>
        <v/>
      </c>
      <c r="S4659" s="162" t="str">
        <f>+IF($C4659&lt;&gt;"",VLOOKUP($C4659,PRINCIPAL!$C$5:$Y$376,15,FALSE),"")</f>
        <v/>
      </c>
      <c r="T4659" s="255" t="str">
        <f>+IF($C4659&lt;&gt;"",VLOOKUP($C4659,PRINCIPAL!$C$5:$Y$376,9,FALSE),"")</f>
        <v/>
      </c>
      <c r="U4659" s="166" t="str">
        <f t="shared" si="520"/>
        <v/>
      </c>
      <c r="V4659" s="164" t="str">
        <f>+IF($C4659&lt;&gt;"",VLOOKUP($C4659,PRINCIPAL!$C$5:$Y$76,2,FALSE),"")</f>
        <v/>
      </c>
      <c r="W4659" t="e">
        <f>+VLOOKUP(D4659,CENTROS!$G$4:$M$93,7,FALSE)</f>
        <v>#N/A</v>
      </c>
      <c r="Y4659" t="str">
        <f t="shared" si="522"/>
        <v/>
      </c>
      <c r="Z4659" s="220" t="str">
        <f t="shared" si="523"/>
        <v/>
      </c>
      <c r="AA4659" s="220" t="str">
        <f t="shared" si="524"/>
        <v/>
      </c>
      <c r="AB4659" s="228" t="str">
        <f t="shared" si="525"/>
        <v/>
      </c>
      <c r="AC4659" s="230" t="str">
        <f t="shared" si="526"/>
        <v/>
      </c>
      <c r="AD4659" s="220"/>
      <c r="AE4659" s="220"/>
      <c r="AF4659" s="220" t="str">
        <f t="shared" si="521"/>
        <v/>
      </c>
    </row>
    <row r="4660" spans="1:32">
      <c r="A4660" s="121"/>
      <c r="B4660" s="121"/>
      <c r="C4660" s="140"/>
      <c r="D4660" s="159"/>
      <c r="E4660" s="154"/>
      <c r="F4660" s="154"/>
      <c r="G4660" s="160"/>
      <c r="H4660" s="158"/>
      <c r="I4660" s="158"/>
      <c r="J4660" s="158"/>
      <c r="K4660" s="158"/>
      <c r="L4660" s="158"/>
      <c r="M4660" s="158"/>
      <c r="N4660" s="157"/>
      <c r="O4660" s="188"/>
      <c r="P4660" s="245"/>
      <c r="Q4660" s="165" t="str">
        <f>+IF($C4660&lt;&gt;"",VLOOKUP($C4660,PRINCIPAL!$C$5:$Y$376,20,FALSE),"")</f>
        <v/>
      </c>
      <c r="R4660" s="162" t="str">
        <f>+IF($C4660&lt;&gt;"",VLOOKUP($C4660,PRINCIPAL!$C$5:$Y$376,22,FALSE),"")</f>
        <v/>
      </c>
      <c r="S4660" s="162" t="str">
        <f>+IF($C4660&lt;&gt;"",VLOOKUP($C4660,PRINCIPAL!$C$5:$Y$376,15,FALSE),"")</f>
        <v/>
      </c>
      <c r="T4660" s="255" t="str">
        <f>+IF($C4660&lt;&gt;"",VLOOKUP($C4660,PRINCIPAL!$C$5:$Y$376,9,FALSE),"")</f>
        <v/>
      </c>
      <c r="U4660" s="166" t="str">
        <f t="shared" si="520"/>
        <v/>
      </c>
      <c r="V4660" s="164" t="str">
        <f>+IF($C4660&lt;&gt;"",VLOOKUP($C4660,PRINCIPAL!$C$5:$Y$76,2,FALSE),"")</f>
        <v/>
      </c>
      <c r="W4660" t="e">
        <f>+VLOOKUP(D4660,CENTROS!$G$4:$M$93,7,FALSE)</f>
        <v>#N/A</v>
      </c>
      <c r="Y4660" t="str">
        <f t="shared" si="522"/>
        <v/>
      </c>
      <c r="Z4660" s="220" t="str">
        <f t="shared" si="523"/>
        <v/>
      </c>
      <c r="AA4660" s="220" t="str">
        <f t="shared" si="524"/>
        <v/>
      </c>
      <c r="AB4660" s="228" t="str">
        <f t="shared" si="525"/>
        <v/>
      </c>
      <c r="AC4660" s="230" t="str">
        <f t="shared" si="526"/>
        <v/>
      </c>
      <c r="AD4660" s="220"/>
      <c r="AE4660" s="220"/>
      <c r="AF4660" s="220" t="str">
        <f t="shared" si="521"/>
        <v/>
      </c>
    </row>
    <row r="4661" spans="1:32">
      <c r="A4661" s="121"/>
      <c r="B4661" s="121"/>
      <c r="C4661" s="140"/>
      <c r="D4661" s="159"/>
      <c r="E4661" s="154"/>
      <c r="F4661" s="154"/>
      <c r="G4661" s="160"/>
      <c r="H4661" s="158"/>
      <c r="I4661" s="158"/>
      <c r="J4661" s="158"/>
      <c r="K4661" s="158"/>
      <c r="L4661" s="158"/>
      <c r="M4661" s="158"/>
      <c r="N4661" s="157"/>
      <c r="O4661" s="188"/>
      <c r="P4661" s="245"/>
      <c r="Q4661" s="165" t="str">
        <f>+IF($C4661&lt;&gt;"",VLOOKUP($C4661,PRINCIPAL!$C$5:$Y$376,20,FALSE),"")</f>
        <v/>
      </c>
      <c r="R4661" s="162" t="str">
        <f>+IF($C4661&lt;&gt;"",VLOOKUP($C4661,PRINCIPAL!$C$5:$Y$376,22,FALSE),"")</f>
        <v/>
      </c>
      <c r="S4661" s="162" t="str">
        <f>+IF($C4661&lt;&gt;"",VLOOKUP($C4661,PRINCIPAL!$C$5:$Y$376,15,FALSE),"")</f>
        <v/>
      </c>
      <c r="T4661" s="255" t="str">
        <f>+IF($C4661&lt;&gt;"",VLOOKUP($C4661,PRINCIPAL!$C$5:$Y$376,9,FALSE),"")</f>
        <v/>
      </c>
      <c r="U4661" s="166" t="str">
        <f t="shared" si="520"/>
        <v/>
      </c>
      <c r="V4661" s="164" t="str">
        <f>+IF($C4661&lt;&gt;"",VLOOKUP($C4661,PRINCIPAL!$C$5:$Y$76,2,FALSE),"")</f>
        <v/>
      </c>
      <c r="W4661" t="e">
        <f>+VLOOKUP(D4661,CENTROS!$G$4:$M$93,7,FALSE)</f>
        <v>#N/A</v>
      </c>
      <c r="Y4661" t="str">
        <f t="shared" si="522"/>
        <v/>
      </c>
      <c r="Z4661" s="220" t="str">
        <f t="shared" si="523"/>
        <v/>
      </c>
      <c r="AA4661" s="220" t="str">
        <f t="shared" si="524"/>
        <v/>
      </c>
      <c r="AB4661" s="228" t="str">
        <f t="shared" si="525"/>
        <v/>
      </c>
      <c r="AC4661" s="230" t="str">
        <f t="shared" si="526"/>
        <v/>
      </c>
      <c r="AD4661" s="220"/>
      <c r="AE4661" s="220"/>
      <c r="AF4661" s="220" t="str">
        <f t="shared" si="521"/>
        <v/>
      </c>
    </row>
    <row r="4662" spans="1:32">
      <c r="A4662" s="121"/>
      <c r="B4662" s="121"/>
      <c r="C4662" s="140"/>
      <c r="D4662" s="159"/>
      <c r="E4662" s="154"/>
      <c r="F4662" s="154"/>
      <c r="G4662" s="160"/>
      <c r="H4662" s="158"/>
      <c r="I4662" s="158"/>
      <c r="J4662" s="158"/>
      <c r="K4662" s="158"/>
      <c r="L4662" s="158"/>
      <c r="M4662" s="158"/>
      <c r="N4662" s="157"/>
      <c r="O4662" s="188"/>
      <c r="P4662" s="245"/>
      <c r="Q4662" s="165" t="str">
        <f>+IF($C4662&lt;&gt;"",VLOOKUP($C4662,PRINCIPAL!$C$5:$Y$376,20,FALSE),"")</f>
        <v/>
      </c>
      <c r="R4662" s="162" t="str">
        <f>+IF($C4662&lt;&gt;"",VLOOKUP($C4662,PRINCIPAL!$C$5:$Y$376,22,FALSE),"")</f>
        <v/>
      </c>
      <c r="S4662" s="162" t="str">
        <f>+IF($C4662&lt;&gt;"",VLOOKUP($C4662,PRINCIPAL!$C$5:$Y$376,15,FALSE),"")</f>
        <v/>
      </c>
      <c r="T4662" s="255" t="str">
        <f>+IF($C4662&lt;&gt;"",VLOOKUP($C4662,PRINCIPAL!$C$5:$Y$376,9,FALSE),"")</f>
        <v/>
      </c>
      <c r="U4662" s="166" t="str">
        <f t="shared" si="520"/>
        <v/>
      </c>
      <c r="V4662" s="164" t="str">
        <f>+IF($C4662&lt;&gt;"",VLOOKUP($C4662,PRINCIPAL!$C$5:$Y$76,2,FALSE),"")</f>
        <v/>
      </c>
      <c r="W4662" t="e">
        <f>+VLOOKUP(D4662,CENTROS!$G$4:$M$93,7,FALSE)</f>
        <v>#N/A</v>
      </c>
      <c r="Y4662" t="str">
        <f t="shared" si="522"/>
        <v/>
      </c>
      <c r="Z4662" s="220" t="str">
        <f t="shared" si="523"/>
        <v/>
      </c>
      <c r="AA4662" s="220" t="str">
        <f t="shared" si="524"/>
        <v/>
      </c>
      <c r="AB4662" s="228" t="str">
        <f t="shared" si="525"/>
        <v/>
      </c>
      <c r="AC4662" s="230" t="str">
        <f t="shared" si="526"/>
        <v/>
      </c>
      <c r="AD4662" s="220"/>
      <c r="AE4662" s="220"/>
      <c r="AF4662" s="220" t="str">
        <f t="shared" si="521"/>
        <v/>
      </c>
    </row>
    <row r="4663" spans="1:32">
      <c r="A4663" s="121"/>
      <c r="B4663" s="121"/>
      <c r="C4663" s="140"/>
      <c r="D4663" s="159"/>
      <c r="E4663" s="154"/>
      <c r="F4663" s="154"/>
      <c r="G4663" s="160"/>
      <c r="H4663" s="158"/>
      <c r="I4663" s="158"/>
      <c r="J4663" s="158"/>
      <c r="K4663" s="158"/>
      <c r="L4663" s="158"/>
      <c r="M4663" s="158"/>
      <c r="N4663" s="157"/>
      <c r="O4663" s="188"/>
      <c r="P4663" s="245"/>
      <c r="Q4663" s="165" t="str">
        <f>+IF($C4663&lt;&gt;"",VLOOKUP($C4663,PRINCIPAL!$C$5:$Y$376,20,FALSE),"")</f>
        <v/>
      </c>
      <c r="R4663" s="162" t="str">
        <f>+IF($C4663&lt;&gt;"",VLOOKUP($C4663,PRINCIPAL!$C$5:$Y$376,22,FALSE),"")</f>
        <v/>
      </c>
      <c r="S4663" s="162" t="str">
        <f>+IF($C4663&lt;&gt;"",VLOOKUP($C4663,PRINCIPAL!$C$5:$Y$376,15,FALSE),"")</f>
        <v/>
      </c>
      <c r="T4663" s="255" t="str">
        <f>+IF($C4663&lt;&gt;"",VLOOKUP($C4663,PRINCIPAL!$C$5:$Y$376,9,FALSE),"")</f>
        <v/>
      </c>
      <c r="U4663" s="166" t="str">
        <f t="shared" si="520"/>
        <v/>
      </c>
      <c r="V4663" s="164" t="str">
        <f>+IF($C4663&lt;&gt;"",VLOOKUP($C4663,PRINCIPAL!$C$5:$Y$76,2,FALSE),"")</f>
        <v/>
      </c>
      <c r="W4663" t="e">
        <f>+VLOOKUP(D4663,CENTROS!$G$4:$M$93,7,FALSE)</f>
        <v>#N/A</v>
      </c>
      <c r="Y4663" t="str">
        <f t="shared" si="522"/>
        <v/>
      </c>
      <c r="Z4663" s="220" t="str">
        <f t="shared" si="523"/>
        <v/>
      </c>
      <c r="AA4663" s="220" t="str">
        <f t="shared" si="524"/>
        <v/>
      </c>
      <c r="AB4663" s="228" t="str">
        <f t="shared" si="525"/>
        <v/>
      </c>
      <c r="AC4663" s="230" t="str">
        <f t="shared" si="526"/>
        <v/>
      </c>
      <c r="AD4663" s="220"/>
      <c r="AE4663" s="220"/>
      <c r="AF4663" s="220" t="str">
        <f t="shared" si="521"/>
        <v/>
      </c>
    </row>
    <row r="4664" spans="1:32">
      <c r="A4664" s="121"/>
      <c r="B4664" s="121"/>
      <c r="C4664" s="140"/>
      <c r="D4664" s="159"/>
      <c r="E4664" s="154"/>
      <c r="F4664" s="154"/>
      <c r="G4664" s="160"/>
      <c r="H4664" s="158"/>
      <c r="I4664" s="158"/>
      <c r="J4664" s="158"/>
      <c r="K4664" s="158"/>
      <c r="L4664" s="158"/>
      <c r="M4664" s="158"/>
      <c r="N4664" s="157"/>
      <c r="O4664" s="188"/>
      <c r="P4664" s="245"/>
      <c r="Q4664" s="165" t="str">
        <f>+IF($C4664&lt;&gt;"",VLOOKUP($C4664,PRINCIPAL!$C$5:$Y$376,20,FALSE),"")</f>
        <v/>
      </c>
      <c r="R4664" s="162" t="str">
        <f>+IF($C4664&lt;&gt;"",VLOOKUP($C4664,PRINCIPAL!$C$5:$Y$376,22,FALSE),"")</f>
        <v/>
      </c>
      <c r="S4664" s="162" t="str">
        <f>+IF($C4664&lt;&gt;"",VLOOKUP($C4664,PRINCIPAL!$C$5:$Y$376,15,FALSE),"")</f>
        <v/>
      </c>
      <c r="T4664" s="255" t="str">
        <f>+IF($C4664&lt;&gt;"",VLOOKUP($C4664,PRINCIPAL!$C$5:$Y$376,9,FALSE),"")</f>
        <v/>
      </c>
      <c r="U4664" s="166" t="str">
        <f t="shared" si="520"/>
        <v/>
      </c>
      <c r="V4664" s="164" t="str">
        <f>+IF($C4664&lt;&gt;"",VLOOKUP($C4664,PRINCIPAL!$C$5:$Y$76,2,FALSE),"")</f>
        <v/>
      </c>
      <c r="W4664" t="e">
        <f>+VLOOKUP(D4664,CENTROS!$G$4:$M$93,7,FALSE)</f>
        <v>#N/A</v>
      </c>
      <c r="Y4664" t="str">
        <f t="shared" si="522"/>
        <v/>
      </c>
      <c r="Z4664" s="220" t="str">
        <f t="shared" si="523"/>
        <v/>
      </c>
      <c r="AA4664" s="220" t="str">
        <f t="shared" si="524"/>
        <v/>
      </c>
      <c r="AB4664" s="228" t="str">
        <f t="shared" si="525"/>
        <v/>
      </c>
      <c r="AC4664" s="230" t="str">
        <f t="shared" si="526"/>
        <v/>
      </c>
      <c r="AD4664" s="220"/>
      <c r="AE4664" s="220"/>
      <c r="AF4664" s="220" t="str">
        <f t="shared" si="521"/>
        <v/>
      </c>
    </row>
    <row r="4665" spans="1:32">
      <c r="A4665" s="121"/>
      <c r="B4665" s="121"/>
      <c r="C4665" s="140"/>
      <c r="D4665" s="159"/>
      <c r="E4665" s="154"/>
      <c r="F4665" s="154"/>
      <c r="G4665" s="160"/>
      <c r="H4665" s="158"/>
      <c r="I4665" s="158"/>
      <c r="J4665" s="158"/>
      <c r="K4665" s="158"/>
      <c r="L4665" s="158"/>
      <c r="M4665" s="158"/>
      <c r="N4665" s="157"/>
      <c r="O4665" s="188"/>
      <c r="P4665" s="245"/>
      <c r="Q4665" s="165" t="str">
        <f>+IF($C4665&lt;&gt;"",VLOOKUP($C4665,PRINCIPAL!$C$5:$Y$376,20,FALSE),"")</f>
        <v/>
      </c>
      <c r="R4665" s="162" t="str">
        <f>+IF($C4665&lt;&gt;"",VLOOKUP($C4665,PRINCIPAL!$C$5:$Y$376,22,FALSE),"")</f>
        <v/>
      </c>
      <c r="S4665" s="162" t="str">
        <f>+IF($C4665&lt;&gt;"",VLOOKUP($C4665,PRINCIPAL!$C$5:$Y$376,15,FALSE),"")</f>
        <v/>
      </c>
      <c r="T4665" s="255" t="str">
        <f>+IF($C4665&lt;&gt;"",VLOOKUP($C4665,PRINCIPAL!$C$5:$Y$376,9,FALSE),"")</f>
        <v/>
      </c>
      <c r="U4665" s="166" t="str">
        <f t="shared" si="520"/>
        <v/>
      </c>
      <c r="V4665" s="164" t="str">
        <f>+IF($C4665&lt;&gt;"",VLOOKUP($C4665,PRINCIPAL!$C$5:$Y$76,2,FALSE),"")</f>
        <v/>
      </c>
      <c r="W4665" t="e">
        <f>+VLOOKUP(D4665,CENTROS!$G$4:$M$93,7,FALSE)</f>
        <v>#N/A</v>
      </c>
      <c r="Y4665" t="str">
        <f t="shared" si="522"/>
        <v/>
      </c>
      <c r="Z4665" s="220" t="str">
        <f t="shared" si="523"/>
        <v/>
      </c>
      <c r="AA4665" s="220" t="str">
        <f t="shared" si="524"/>
        <v/>
      </c>
      <c r="AB4665" s="228" t="str">
        <f t="shared" si="525"/>
        <v/>
      </c>
      <c r="AC4665" s="230" t="str">
        <f t="shared" si="526"/>
        <v/>
      </c>
      <c r="AD4665" s="220"/>
      <c r="AE4665" s="220"/>
      <c r="AF4665" s="220" t="str">
        <f t="shared" si="521"/>
        <v/>
      </c>
    </row>
    <row r="4666" spans="1:32">
      <c r="A4666" s="121"/>
      <c r="B4666" s="121"/>
      <c r="C4666" s="140"/>
      <c r="D4666" s="159"/>
      <c r="E4666" s="154"/>
      <c r="F4666" s="154"/>
      <c r="G4666" s="160"/>
      <c r="H4666" s="158"/>
      <c r="I4666" s="158"/>
      <c r="J4666" s="158"/>
      <c r="K4666" s="158"/>
      <c r="L4666" s="158"/>
      <c r="M4666" s="158"/>
      <c r="N4666" s="157"/>
      <c r="O4666" s="188"/>
      <c r="P4666" s="245"/>
      <c r="Q4666" s="165" t="str">
        <f>+IF($C4666&lt;&gt;"",VLOOKUP($C4666,PRINCIPAL!$C$5:$Y$376,20,FALSE),"")</f>
        <v/>
      </c>
      <c r="R4666" s="162" t="str">
        <f>+IF($C4666&lt;&gt;"",VLOOKUP($C4666,PRINCIPAL!$C$5:$Y$376,22,FALSE),"")</f>
        <v/>
      </c>
      <c r="S4666" s="162" t="str">
        <f>+IF($C4666&lt;&gt;"",VLOOKUP($C4666,PRINCIPAL!$C$5:$Y$376,15,FALSE),"")</f>
        <v/>
      </c>
      <c r="T4666" s="255" t="str">
        <f>+IF($C4666&lt;&gt;"",VLOOKUP($C4666,PRINCIPAL!$C$5:$Y$376,9,FALSE),"")</f>
        <v/>
      </c>
      <c r="U4666" s="166" t="str">
        <f t="shared" si="520"/>
        <v/>
      </c>
      <c r="V4666" s="164" t="str">
        <f>+IF($C4666&lt;&gt;"",VLOOKUP($C4666,PRINCIPAL!$C$5:$Y$76,2,FALSE),"")</f>
        <v/>
      </c>
      <c r="W4666" t="e">
        <f>+VLOOKUP(D4666,CENTROS!$G$4:$M$93,7,FALSE)</f>
        <v>#N/A</v>
      </c>
      <c r="Y4666" t="str">
        <f t="shared" si="522"/>
        <v/>
      </c>
      <c r="Z4666" s="220" t="str">
        <f t="shared" si="523"/>
        <v/>
      </c>
      <c r="AA4666" s="220" t="str">
        <f t="shared" si="524"/>
        <v/>
      </c>
      <c r="AB4666" s="228" t="str">
        <f t="shared" si="525"/>
        <v/>
      </c>
      <c r="AC4666" s="230" t="str">
        <f t="shared" si="526"/>
        <v/>
      </c>
      <c r="AD4666" s="220"/>
      <c r="AE4666" s="220"/>
      <c r="AF4666" s="220" t="str">
        <f t="shared" si="521"/>
        <v/>
      </c>
    </row>
    <row r="4667" spans="1:32">
      <c r="A4667" s="121"/>
      <c r="B4667" s="121"/>
      <c r="C4667" s="140"/>
      <c r="D4667" s="159"/>
      <c r="E4667" s="154"/>
      <c r="F4667" s="154"/>
      <c r="G4667" s="160"/>
      <c r="H4667" s="158"/>
      <c r="I4667" s="158"/>
      <c r="J4667" s="158"/>
      <c r="K4667" s="158"/>
      <c r="L4667" s="158"/>
      <c r="M4667" s="158"/>
      <c r="N4667" s="157"/>
      <c r="O4667" s="188"/>
      <c r="P4667" s="245"/>
      <c r="Q4667" s="165" t="str">
        <f>+IF($C4667&lt;&gt;"",VLOOKUP($C4667,PRINCIPAL!$C$5:$Y$376,20,FALSE),"")</f>
        <v/>
      </c>
      <c r="R4667" s="162" t="str">
        <f>+IF($C4667&lt;&gt;"",VLOOKUP($C4667,PRINCIPAL!$C$5:$Y$376,22,FALSE),"")</f>
        <v/>
      </c>
      <c r="S4667" s="162" t="str">
        <f>+IF($C4667&lt;&gt;"",VLOOKUP($C4667,PRINCIPAL!$C$5:$Y$376,15,FALSE),"")</f>
        <v/>
      </c>
      <c r="T4667" s="255" t="str">
        <f>+IF($C4667&lt;&gt;"",VLOOKUP($C4667,PRINCIPAL!$C$5:$Y$376,9,FALSE),"")</f>
        <v/>
      </c>
      <c r="U4667" s="166" t="str">
        <f t="shared" si="520"/>
        <v/>
      </c>
      <c r="V4667" s="164" t="str">
        <f>+IF($C4667&lt;&gt;"",VLOOKUP($C4667,PRINCIPAL!$C$5:$Y$76,2,FALSE),"")</f>
        <v/>
      </c>
      <c r="W4667" t="e">
        <f>+VLOOKUP(D4667,CENTROS!$G$4:$M$93,7,FALSE)</f>
        <v>#N/A</v>
      </c>
      <c r="Y4667" t="str">
        <f t="shared" si="522"/>
        <v/>
      </c>
      <c r="Z4667" s="220" t="str">
        <f t="shared" si="523"/>
        <v/>
      </c>
      <c r="AA4667" s="220" t="str">
        <f t="shared" si="524"/>
        <v/>
      </c>
      <c r="AB4667" s="228" t="str">
        <f t="shared" si="525"/>
        <v/>
      </c>
      <c r="AC4667" s="230" t="str">
        <f t="shared" si="526"/>
        <v/>
      </c>
      <c r="AD4667" s="220"/>
      <c r="AE4667" s="220"/>
      <c r="AF4667" s="220" t="str">
        <f t="shared" si="521"/>
        <v/>
      </c>
    </row>
    <row r="4668" spans="1:32">
      <c r="A4668" s="121"/>
      <c r="B4668" s="121"/>
      <c r="C4668" s="140"/>
      <c r="D4668" s="159"/>
      <c r="E4668" s="154"/>
      <c r="F4668" s="154"/>
      <c r="G4668" s="160"/>
      <c r="H4668" s="158"/>
      <c r="I4668" s="158"/>
      <c r="J4668" s="158"/>
      <c r="K4668" s="158"/>
      <c r="L4668" s="158"/>
      <c r="M4668" s="158"/>
      <c r="N4668" s="157"/>
      <c r="O4668" s="188"/>
      <c r="P4668" s="245"/>
      <c r="Q4668" s="165" t="str">
        <f>+IF($C4668&lt;&gt;"",VLOOKUP($C4668,PRINCIPAL!$C$5:$Y$376,20,FALSE),"")</f>
        <v/>
      </c>
      <c r="R4668" s="162" t="str">
        <f>+IF($C4668&lt;&gt;"",VLOOKUP($C4668,PRINCIPAL!$C$5:$Y$376,22,FALSE),"")</f>
        <v/>
      </c>
      <c r="S4668" s="162" t="str">
        <f>+IF($C4668&lt;&gt;"",VLOOKUP($C4668,PRINCIPAL!$C$5:$Y$376,15,FALSE),"")</f>
        <v/>
      </c>
      <c r="T4668" s="255" t="str">
        <f>+IF($C4668&lt;&gt;"",VLOOKUP($C4668,PRINCIPAL!$C$5:$Y$376,9,FALSE),"")</f>
        <v/>
      </c>
      <c r="U4668" s="166" t="str">
        <f t="shared" si="520"/>
        <v/>
      </c>
      <c r="V4668" s="164" t="str">
        <f>+IF($C4668&lt;&gt;"",VLOOKUP($C4668,PRINCIPAL!$C$5:$Y$76,2,FALSE),"")</f>
        <v/>
      </c>
      <c r="W4668" t="e">
        <f>+VLOOKUP(D4668,CENTROS!$G$4:$M$93,7,FALSE)</f>
        <v>#N/A</v>
      </c>
      <c r="Y4668" t="str">
        <f t="shared" si="522"/>
        <v/>
      </c>
      <c r="Z4668" s="220" t="str">
        <f t="shared" si="523"/>
        <v/>
      </c>
      <c r="AA4668" s="220" t="str">
        <f t="shared" si="524"/>
        <v/>
      </c>
      <c r="AB4668" s="228" t="str">
        <f t="shared" si="525"/>
        <v/>
      </c>
      <c r="AC4668" s="230" t="str">
        <f t="shared" si="526"/>
        <v/>
      </c>
      <c r="AD4668" s="220"/>
      <c r="AE4668" s="220"/>
      <c r="AF4668" s="220" t="str">
        <f t="shared" si="521"/>
        <v/>
      </c>
    </row>
    <row r="4669" spans="1:32">
      <c r="A4669" s="121"/>
      <c r="B4669" s="121"/>
      <c r="C4669" s="140"/>
      <c r="D4669" s="159"/>
      <c r="E4669" s="154"/>
      <c r="F4669" s="154"/>
      <c r="G4669" s="160"/>
      <c r="H4669" s="158"/>
      <c r="I4669" s="158"/>
      <c r="J4669" s="158"/>
      <c r="K4669" s="158"/>
      <c r="L4669" s="158"/>
      <c r="M4669" s="158"/>
      <c r="N4669" s="157"/>
      <c r="O4669" s="188"/>
      <c r="P4669" s="245"/>
      <c r="Q4669" s="165" t="str">
        <f>+IF($C4669&lt;&gt;"",VLOOKUP($C4669,PRINCIPAL!$C$5:$Y$376,20,FALSE),"")</f>
        <v/>
      </c>
      <c r="R4669" s="162" t="str">
        <f>+IF($C4669&lt;&gt;"",VLOOKUP($C4669,PRINCIPAL!$C$5:$Y$376,22,FALSE),"")</f>
        <v/>
      </c>
      <c r="S4669" s="162" t="str">
        <f>+IF($C4669&lt;&gt;"",VLOOKUP($C4669,PRINCIPAL!$C$5:$Y$376,15,FALSE),"")</f>
        <v/>
      </c>
      <c r="T4669" s="255" t="str">
        <f>+IF($C4669&lt;&gt;"",VLOOKUP($C4669,PRINCIPAL!$C$5:$Y$376,9,FALSE),"")</f>
        <v/>
      </c>
      <c r="U4669" s="166" t="str">
        <f t="shared" si="520"/>
        <v/>
      </c>
      <c r="V4669" s="164" t="str">
        <f>+IF($C4669&lt;&gt;"",VLOOKUP($C4669,PRINCIPAL!$C$5:$Y$76,2,FALSE),"")</f>
        <v/>
      </c>
      <c r="W4669" t="e">
        <f>+VLOOKUP(D4669,CENTROS!$G$4:$M$93,7,FALSE)</f>
        <v>#N/A</v>
      </c>
      <c r="Y4669" t="str">
        <f t="shared" si="522"/>
        <v/>
      </c>
      <c r="Z4669" s="220" t="str">
        <f t="shared" si="523"/>
        <v/>
      </c>
      <c r="AA4669" s="220" t="str">
        <f t="shared" si="524"/>
        <v/>
      </c>
      <c r="AB4669" s="228" t="str">
        <f t="shared" si="525"/>
        <v/>
      </c>
      <c r="AC4669" s="230" t="str">
        <f t="shared" si="526"/>
        <v/>
      </c>
      <c r="AD4669" s="220"/>
      <c r="AE4669" s="220"/>
      <c r="AF4669" s="220" t="str">
        <f t="shared" si="521"/>
        <v/>
      </c>
    </row>
    <row r="4670" spans="1:32">
      <c r="A4670" s="121"/>
      <c r="B4670" s="121"/>
      <c r="C4670" s="140"/>
      <c r="D4670" s="159"/>
      <c r="E4670" s="154"/>
      <c r="F4670" s="154"/>
      <c r="G4670" s="160"/>
      <c r="H4670" s="158"/>
      <c r="I4670" s="158"/>
      <c r="J4670" s="158"/>
      <c r="K4670" s="158"/>
      <c r="L4670" s="158"/>
      <c r="M4670" s="158"/>
      <c r="N4670" s="157"/>
      <c r="O4670" s="188"/>
      <c r="P4670" s="245"/>
      <c r="Q4670" s="165" t="str">
        <f>+IF($C4670&lt;&gt;"",VLOOKUP($C4670,PRINCIPAL!$C$5:$Y$376,20,FALSE),"")</f>
        <v/>
      </c>
      <c r="R4670" s="162" t="str">
        <f>+IF($C4670&lt;&gt;"",VLOOKUP($C4670,PRINCIPAL!$C$5:$Y$376,22,FALSE),"")</f>
        <v/>
      </c>
      <c r="S4670" s="162" t="str">
        <f>+IF($C4670&lt;&gt;"",VLOOKUP($C4670,PRINCIPAL!$C$5:$Y$376,15,FALSE),"")</f>
        <v/>
      </c>
      <c r="T4670" s="255" t="str">
        <f>+IF($C4670&lt;&gt;"",VLOOKUP($C4670,PRINCIPAL!$C$5:$Y$376,9,FALSE),"")</f>
        <v/>
      </c>
      <c r="U4670" s="166" t="str">
        <f t="shared" ref="U4670:U4733" si="527">+IF(J4670&gt;L4670+N4670,"ROTO",IF(1.5*(L4670+N4670)&gt;J4670,"mes*1,5",""))</f>
        <v/>
      </c>
      <c r="V4670" s="164" t="str">
        <f>+IF($C4670&lt;&gt;"",VLOOKUP($C4670,PRINCIPAL!$C$5:$Y$76,2,FALSE),"")</f>
        <v/>
      </c>
      <c r="W4670" t="e">
        <f>+VLOOKUP(D4670,CENTROS!$G$4:$M$93,7,FALSE)</f>
        <v>#N/A</v>
      </c>
      <c r="Y4670" t="str">
        <f t="shared" si="522"/>
        <v/>
      </c>
      <c r="Z4670" s="220" t="str">
        <f t="shared" si="523"/>
        <v/>
      </c>
      <c r="AA4670" s="220" t="str">
        <f t="shared" si="524"/>
        <v/>
      </c>
      <c r="AB4670" s="228" t="str">
        <f t="shared" si="525"/>
        <v/>
      </c>
      <c r="AC4670" s="230" t="str">
        <f t="shared" si="526"/>
        <v/>
      </c>
      <c r="AD4670" s="220"/>
      <c r="AE4670" s="220"/>
      <c r="AF4670" s="220" t="str">
        <f t="shared" si="521"/>
        <v/>
      </c>
    </row>
    <row r="4671" spans="1:32">
      <c r="A4671" s="121"/>
      <c r="B4671" s="121"/>
      <c r="C4671" s="140"/>
      <c r="D4671" s="159"/>
      <c r="E4671" s="154"/>
      <c r="F4671" s="154"/>
      <c r="G4671" s="160"/>
      <c r="H4671" s="158"/>
      <c r="I4671" s="158"/>
      <c r="J4671" s="158"/>
      <c r="K4671" s="158"/>
      <c r="L4671" s="158"/>
      <c r="M4671" s="158"/>
      <c r="N4671" s="157"/>
      <c r="O4671" s="188"/>
      <c r="P4671" s="245"/>
      <c r="Q4671" s="165" t="str">
        <f>+IF($C4671&lt;&gt;"",VLOOKUP($C4671,PRINCIPAL!$C$5:$Y$376,20,FALSE),"")</f>
        <v/>
      </c>
      <c r="R4671" s="162" t="str">
        <f>+IF($C4671&lt;&gt;"",VLOOKUP($C4671,PRINCIPAL!$C$5:$Y$376,22,FALSE),"")</f>
        <v/>
      </c>
      <c r="S4671" s="162" t="str">
        <f>+IF($C4671&lt;&gt;"",VLOOKUP($C4671,PRINCIPAL!$C$5:$Y$376,15,FALSE),"")</f>
        <v/>
      </c>
      <c r="T4671" s="255" t="str">
        <f>+IF($C4671&lt;&gt;"",VLOOKUP($C4671,PRINCIPAL!$C$5:$Y$376,9,FALSE),"")</f>
        <v/>
      </c>
      <c r="U4671" s="166" t="str">
        <f t="shared" si="527"/>
        <v/>
      </c>
      <c r="V4671" s="164" t="str">
        <f>+IF($C4671&lt;&gt;"",VLOOKUP($C4671,PRINCIPAL!$C$5:$Y$76,2,FALSE),"")</f>
        <v/>
      </c>
      <c r="W4671" t="e">
        <f>+VLOOKUP(D4671,CENTROS!$G$4:$M$93,7,FALSE)</f>
        <v>#N/A</v>
      </c>
      <c r="Y4671" t="str">
        <f t="shared" si="522"/>
        <v/>
      </c>
      <c r="Z4671" s="220" t="str">
        <f t="shared" si="523"/>
        <v/>
      </c>
      <c r="AA4671" s="220" t="str">
        <f t="shared" si="524"/>
        <v/>
      </c>
      <c r="AB4671" s="228" t="str">
        <f t="shared" si="525"/>
        <v/>
      </c>
      <c r="AC4671" s="230" t="str">
        <f t="shared" si="526"/>
        <v/>
      </c>
      <c r="AD4671" s="220"/>
      <c r="AE4671" s="220"/>
      <c r="AF4671" s="220" t="str">
        <f t="shared" ref="AF4671:AF4734" si="528">+IF(A4671&lt;&gt;"",9,"")</f>
        <v/>
      </c>
    </row>
    <row r="4672" spans="1:32">
      <c r="A4672" s="121"/>
      <c r="B4672" s="121"/>
      <c r="C4672" s="140"/>
      <c r="D4672" s="159"/>
      <c r="E4672" s="154"/>
      <c r="F4672" s="154"/>
      <c r="G4672" s="160"/>
      <c r="H4672" s="158"/>
      <c r="I4672" s="158"/>
      <c r="J4672" s="158"/>
      <c r="K4672" s="158"/>
      <c r="L4672" s="158"/>
      <c r="M4672" s="158"/>
      <c r="N4672" s="157"/>
      <c r="O4672" s="188"/>
      <c r="P4672" s="245"/>
      <c r="Q4672" s="165" t="str">
        <f>+IF($C4672&lt;&gt;"",VLOOKUP($C4672,PRINCIPAL!$C$5:$Y$376,20,FALSE),"")</f>
        <v/>
      </c>
      <c r="R4672" s="162" t="str">
        <f>+IF($C4672&lt;&gt;"",VLOOKUP($C4672,PRINCIPAL!$C$5:$Y$376,22,FALSE),"")</f>
        <v/>
      </c>
      <c r="S4672" s="162" t="str">
        <f>+IF($C4672&lt;&gt;"",VLOOKUP($C4672,PRINCIPAL!$C$5:$Y$376,15,FALSE),"")</f>
        <v/>
      </c>
      <c r="T4672" s="255" t="str">
        <f>+IF($C4672&lt;&gt;"",VLOOKUP($C4672,PRINCIPAL!$C$5:$Y$376,9,FALSE),"")</f>
        <v/>
      </c>
      <c r="U4672" s="166" t="str">
        <f t="shared" si="527"/>
        <v/>
      </c>
      <c r="V4672" s="164" t="str">
        <f>+IF($C4672&lt;&gt;"",VLOOKUP($C4672,PRINCIPAL!$C$5:$Y$76,2,FALSE),"")</f>
        <v/>
      </c>
      <c r="W4672" t="e">
        <f>+VLOOKUP(D4672,CENTROS!$G$4:$M$93,7,FALSE)</f>
        <v>#N/A</v>
      </c>
      <c r="Y4672" t="str">
        <f t="shared" si="522"/>
        <v/>
      </c>
      <c r="Z4672" s="220" t="str">
        <f t="shared" si="523"/>
        <v/>
      </c>
      <c r="AA4672" s="220" t="str">
        <f t="shared" si="524"/>
        <v/>
      </c>
      <c r="AB4672" s="228" t="str">
        <f t="shared" si="525"/>
        <v/>
      </c>
      <c r="AC4672" s="230" t="str">
        <f t="shared" si="526"/>
        <v/>
      </c>
      <c r="AD4672" s="220"/>
      <c r="AE4672" s="220"/>
      <c r="AF4672" s="220" t="str">
        <f t="shared" si="528"/>
        <v/>
      </c>
    </row>
    <row r="4673" spans="1:32">
      <c r="A4673" s="121"/>
      <c r="B4673" s="121"/>
      <c r="C4673" s="140"/>
      <c r="D4673" s="159"/>
      <c r="E4673" s="154"/>
      <c r="F4673" s="154"/>
      <c r="G4673" s="160"/>
      <c r="H4673" s="158"/>
      <c r="I4673" s="158"/>
      <c r="J4673" s="158"/>
      <c r="K4673" s="158"/>
      <c r="L4673" s="158"/>
      <c r="M4673" s="158"/>
      <c r="N4673" s="157"/>
      <c r="O4673" s="188"/>
      <c r="P4673" s="245"/>
      <c r="Q4673" s="165" t="str">
        <f>+IF($C4673&lt;&gt;"",VLOOKUP($C4673,PRINCIPAL!$C$5:$Y$376,20,FALSE),"")</f>
        <v/>
      </c>
      <c r="R4673" s="162" t="str">
        <f>+IF($C4673&lt;&gt;"",VLOOKUP($C4673,PRINCIPAL!$C$5:$Y$376,22,FALSE),"")</f>
        <v/>
      </c>
      <c r="S4673" s="162" t="str">
        <f>+IF($C4673&lt;&gt;"",VLOOKUP($C4673,PRINCIPAL!$C$5:$Y$376,15,FALSE),"")</f>
        <v/>
      </c>
      <c r="T4673" s="255" t="str">
        <f>+IF($C4673&lt;&gt;"",VLOOKUP($C4673,PRINCIPAL!$C$5:$Y$376,9,FALSE),"")</f>
        <v/>
      </c>
      <c r="U4673" s="166" t="str">
        <f t="shared" si="527"/>
        <v/>
      </c>
      <c r="V4673" s="164" t="str">
        <f>+IF($C4673&lt;&gt;"",VLOOKUP($C4673,PRINCIPAL!$C$5:$Y$76,2,FALSE),"")</f>
        <v/>
      </c>
      <c r="W4673" t="e">
        <f>+VLOOKUP(D4673,CENTROS!$G$4:$M$93,7,FALSE)</f>
        <v>#N/A</v>
      </c>
      <c r="Y4673" t="str">
        <f t="shared" si="522"/>
        <v/>
      </c>
      <c r="Z4673" s="220" t="str">
        <f t="shared" si="523"/>
        <v/>
      </c>
      <c r="AA4673" s="220" t="str">
        <f t="shared" si="524"/>
        <v/>
      </c>
      <c r="AB4673" s="228" t="str">
        <f t="shared" si="525"/>
        <v/>
      </c>
      <c r="AC4673" s="230" t="str">
        <f t="shared" si="526"/>
        <v/>
      </c>
      <c r="AD4673" s="220"/>
      <c r="AE4673" s="220"/>
      <c r="AF4673" s="220" t="str">
        <f t="shared" si="528"/>
        <v/>
      </c>
    </row>
    <row r="4674" spans="1:32">
      <c r="A4674" s="121"/>
      <c r="B4674" s="121"/>
      <c r="C4674" s="140"/>
      <c r="D4674" s="159"/>
      <c r="E4674" s="154"/>
      <c r="F4674" s="154"/>
      <c r="G4674" s="160"/>
      <c r="H4674" s="158"/>
      <c r="I4674" s="158"/>
      <c r="J4674" s="158"/>
      <c r="K4674" s="158"/>
      <c r="L4674" s="158"/>
      <c r="M4674" s="158"/>
      <c r="N4674" s="157"/>
      <c r="O4674" s="188"/>
      <c r="P4674" s="245"/>
      <c r="Q4674" s="165" t="str">
        <f>+IF($C4674&lt;&gt;"",VLOOKUP($C4674,PRINCIPAL!$C$5:$Y$376,20,FALSE),"")</f>
        <v/>
      </c>
      <c r="R4674" s="162" t="str">
        <f>+IF($C4674&lt;&gt;"",VLOOKUP($C4674,PRINCIPAL!$C$5:$Y$376,22,FALSE),"")</f>
        <v/>
      </c>
      <c r="S4674" s="162" t="str">
        <f>+IF($C4674&lt;&gt;"",VLOOKUP($C4674,PRINCIPAL!$C$5:$Y$376,15,FALSE),"")</f>
        <v/>
      </c>
      <c r="T4674" s="255" t="str">
        <f>+IF($C4674&lt;&gt;"",VLOOKUP($C4674,PRINCIPAL!$C$5:$Y$376,9,FALSE),"")</f>
        <v/>
      </c>
      <c r="U4674" s="166" t="str">
        <f t="shared" si="527"/>
        <v/>
      </c>
      <c r="V4674" s="164" t="str">
        <f>+IF($C4674&lt;&gt;"",VLOOKUP($C4674,PRINCIPAL!$C$5:$Y$76,2,FALSE),"")</f>
        <v/>
      </c>
      <c r="W4674" t="e">
        <f>+VLOOKUP(D4674,CENTROS!$G$4:$M$93,7,FALSE)</f>
        <v>#N/A</v>
      </c>
      <c r="Y4674" t="str">
        <f t="shared" si="522"/>
        <v/>
      </c>
      <c r="Z4674" s="220" t="str">
        <f t="shared" si="523"/>
        <v/>
      </c>
      <c r="AA4674" s="220" t="str">
        <f t="shared" si="524"/>
        <v/>
      </c>
      <c r="AB4674" s="228" t="str">
        <f t="shared" si="525"/>
        <v/>
      </c>
      <c r="AC4674" s="230" t="str">
        <f t="shared" si="526"/>
        <v/>
      </c>
      <c r="AD4674" s="220"/>
      <c r="AE4674" s="220"/>
      <c r="AF4674" s="220" t="str">
        <f t="shared" si="528"/>
        <v/>
      </c>
    </row>
    <row r="4675" spans="1:32">
      <c r="A4675" s="121"/>
      <c r="B4675" s="121"/>
      <c r="C4675" s="140"/>
      <c r="D4675" s="159"/>
      <c r="E4675" s="154"/>
      <c r="F4675" s="154"/>
      <c r="G4675" s="160"/>
      <c r="H4675" s="158"/>
      <c r="I4675" s="158"/>
      <c r="J4675" s="158"/>
      <c r="K4675" s="158"/>
      <c r="L4675" s="158"/>
      <c r="M4675" s="158"/>
      <c r="N4675" s="157"/>
      <c r="O4675" s="188"/>
      <c r="P4675" s="245"/>
      <c r="Q4675" s="165" t="str">
        <f>+IF($C4675&lt;&gt;"",VLOOKUP($C4675,PRINCIPAL!$C$5:$Y$376,20,FALSE),"")</f>
        <v/>
      </c>
      <c r="R4675" s="162" t="str">
        <f>+IF($C4675&lt;&gt;"",VLOOKUP($C4675,PRINCIPAL!$C$5:$Y$376,22,FALSE),"")</f>
        <v/>
      </c>
      <c r="S4675" s="162" t="str">
        <f>+IF($C4675&lt;&gt;"",VLOOKUP($C4675,PRINCIPAL!$C$5:$Y$376,15,FALSE),"")</f>
        <v/>
      </c>
      <c r="T4675" s="255" t="str">
        <f>+IF($C4675&lt;&gt;"",VLOOKUP($C4675,PRINCIPAL!$C$5:$Y$376,9,FALSE),"")</f>
        <v/>
      </c>
      <c r="U4675" s="166" t="str">
        <f t="shared" si="527"/>
        <v/>
      </c>
      <c r="V4675" s="164" t="str">
        <f>+IF($C4675&lt;&gt;"",VLOOKUP($C4675,PRINCIPAL!$C$5:$Y$76,2,FALSE),"")</f>
        <v/>
      </c>
      <c r="W4675" t="e">
        <f>+VLOOKUP(D4675,CENTROS!$G$4:$M$93,7,FALSE)</f>
        <v>#N/A</v>
      </c>
      <c r="Y4675" t="str">
        <f t="shared" si="522"/>
        <v/>
      </c>
      <c r="Z4675" s="220" t="str">
        <f t="shared" si="523"/>
        <v/>
      </c>
      <c r="AA4675" s="220" t="str">
        <f t="shared" si="524"/>
        <v/>
      </c>
      <c r="AB4675" s="228" t="str">
        <f t="shared" si="525"/>
        <v/>
      </c>
      <c r="AC4675" s="230" t="str">
        <f t="shared" si="526"/>
        <v/>
      </c>
      <c r="AD4675" s="220"/>
      <c r="AE4675" s="220"/>
      <c r="AF4675" s="220" t="str">
        <f t="shared" si="528"/>
        <v/>
      </c>
    </row>
    <row r="4676" spans="1:32">
      <c r="A4676" s="121"/>
      <c r="B4676" s="121"/>
      <c r="C4676" s="140"/>
      <c r="D4676" s="159"/>
      <c r="E4676" s="154"/>
      <c r="F4676" s="154"/>
      <c r="G4676" s="160"/>
      <c r="H4676" s="158"/>
      <c r="I4676" s="158"/>
      <c r="J4676" s="158"/>
      <c r="K4676" s="158"/>
      <c r="L4676" s="158"/>
      <c r="M4676" s="158"/>
      <c r="N4676" s="157"/>
      <c r="O4676" s="188"/>
      <c r="P4676" s="245"/>
      <c r="Q4676" s="165" t="str">
        <f>+IF($C4676&lt;&gt;"",VLOOKUP($C4676,PRINCIPAL!$C$5:$Y$376,20,FALSE),"")</f>
        <v/>
      </c>
      <c r="R4676" s="162" t="str">
        <f>+IF($C4676&lt;&gt;"",VLOOKUP($C4676,PRINCIPAL!$C$5:$Y$376,22,FALSE),"")</f>
        <v/>
      </c>
      <c r="S4676" s="162" t="str">
        <f>+IF($C4676&lt;&gt;"",VLOOKUP($C4676,PRINCIPAL!$C$5:$Y$376,15,FALSE),"")</f>
        <v/>
      </c>
      <c r="T4676" s="255" t="str">
        <f>+IF($C4676&lt;&gt;"",VLOOKUP($C4676,PRINCIPAL!$C$5:$Y$376,9,FALSE),"")</f>
        <v/>
      </c>
      <c r="U4676" s="166" t="str">
        <f t="shared" si="527"/>
        <v/>
      </c>
      <c r="V4676" s="164" t="str">
        <f>+IF($C4676&lt;&gt;"",VLOOKUP($C4676,PRINCIPAL!$C$5:$Y$76,2,FALSE),"")</f>
        <v/>
      </c>
      <c r="W4676" t="e">
        <f>+VLOOKUP(D4676,CENTROS!$G$4:$M$93,7,FALSE)</f>
        <v>#N/A</v>
      </c>
      <c r="Y4676" t="str">
        <f t="shared" si="522"/>
        <v/>
      </c>
      <c r="Z4676" s="220" t="str">
        <f t="shared" si="523"/>
        <v/>
      </c>
      <c r="AA4676" s="220" t="str">
        <f t="shared" si="524"/>
        <v/>
      </c>
      <c r="AB4676" s="228" t="str">
        <f t="shared" si="525"/>
        <v/>
      </c>
      <c r="AC4676" s="230" t="str">
        <f t="shared" si="526"/>
        <v/>
      </c>
      <c r="AD4676" s="220"/>
      <c r="AE4676" s="220"/>
      <c r="AF4676" s="220" t="str">
        <f t="shared" si="528"/>
        <v/>
      </c>
    </row>
    <row r="4677" spans="1:32">
      <c r="A4677" s="121"/>
      <c r="B4677" s="121"/>
      <c r="C4677" s="140"/>
      <c r="D4677" s="159"/>
      <c r="E4677" s="154"/>
      <c r="F4677" s="154"/>
      <c r="G4677" s="160"/>
      <c r="H4677" s="158"/>
      <c r="I4677" s="158"/>
      <c r="J4677" s="158"/>
      <c r="K4677" s="158"/>
      <c r="L4677" s="158"/>
      <c r="M4677" s="158"/>
      <c r="N4677" s="157"/>
      <c r="O4677" s="188"/>
      <c r="P4677" s="245"/>
      <c r="Q4677" s="165" t="str">
        <f>+IF($C4677&lt;&gt;"",VLOOKUP($C4677,PRINCIPAL!$C$5:$Y$376,20,FALSE),"")</f>
        <v/>
      </c>
      <c r="R4677" s="162" t="str">
        <f>+IF($C4677&lt;&gt;"",VLOOKUP($C4677,PRINCIPAL!$C$5:$Y$376,22,FALSE),"")</f>
        <v/>
      </c>
      <c r="S4677" s="162" t="str">
        <f>+IF($C4677&lt;&gt;"",VLOOKUP($C4677,PRINCIPAL!$C$5:$Y$376,15,FALSE),"")</f>
        <v/>
      </c>
      <c r="T4677" s="255" t="str">
        <f>+IF($C4677&lt;&gt;"",VLOOKUP($C4677,PRINCIPAL!$C$5:$Y$376,9,FALSE),"")</f>
        <v/>
      </c>
      <c r="U4677" s="166" t="str">
        <f t="shared" si="527"/>
        <v/>
      </c>
      <c r="V4677" s="164" t="str">
        <f>+IF($C4677&lt;&gt;"",VLOOKUP($C4677,PRINCIPAL!$C$5:$Y$76,2,FALSE),"")</f>
        <v/>
      </c>
      <c r="W4677" t="e">
        <f>+VLOOKUP(D4677,CENTROS!$G$4:$M$93,7,FALSE)</f>
        <v>#N/A</v>
      </c>
      <c r="Y4677" t="str">
        <f t="shared" si="522"/>
        <v/>
      </c>
      <c r="Z4677" s="220" t="str">
        <f t="shared" si="523"/>
        <v/>
      </c>
      <c r="AA4677" s="220" t="str">
        <f t="shared" si="524"/>
        <v/>
      </c>
      <c r="AB4677" s="228" t="str">
        <f t="shared" si="525"/>
        <v/>
      </c>
      <c r="AC4677" s="230" t="str">
        <f t="shared" si="526"/>
        <v/>
      </c>
      <c r="AD4677" s="220"/>
      <c r="AE4677" s="220"/>
      <c r="AF4677" s="220" t="str">
        <f t="shared" si="528"/>
        <v/>
      </c>
    </row>
    <row r="4678" spans="1:32">
      <c r="A4678" s="121"/>
      <c r="B4678" s="121"/>
      <c r="C4678" s="140"/>
      <c r="D4678" s="159"/>
      <c r="E4678" s="154"/>
      <c r="F4678" s="154"/>
      <c r="G4678" s="160"/>
      <c r="H4678" s="158"/>
      <c r="I4678" s="158"/>
      <c r="J4678" s="158"/>
      <c r="K4678" s="158"/>
      <c r="L4678" s="158"/>
      <c r="M4678" s="158"/>
      <c r="N4678" s="157"/>
      <c r="O4678" s="188"/>
      <c r="P4678" s="245"/>
      <c r="Q4678" s="165" t="str">
        <f>+IF($C4678&lt;&gt;"",VLOOKUP($C4678,PRINCIPAL!$C$5:$Y$376,20,FALSE),"")</f>
        <v/>
      </c>
      <c r="R4678" s="162" t="str">
        <f>+IF($C4678&lt;&gt;"",VLOOKUP($C4678,PRINCIPAL!$C$5:$Y$376,22,FALSE),"")</f>
        <v/>
      </c>
      <c r="S4678" s="162" t="str">
        <f>+IF($C4678&lt;&gt;"",VLOOKUP($C4678,PRINCIPAL!$C$5:$Y$376,15,FALSE),"")</f>
        <v/>
      </c>
      <c r="T4678" s="255" t="str">
        <f>+IF($C4678&lt;&gt;"",VLOOKUP($C4678,PRINCIPAL!$C$5:$Y$376,9,FALSE),"")</f>
        <v/>
      </c>
      <c r="U4678" s="166" t="str">
        <f t="shared" si="527"/>
        <v/>
      </c>
      <c r="V4678" s="164" t="str">
        <f>+IF($C4678&lt;&gt;"",VLOOKUP($C4678,PRINCIPAL!$C$5:$Y$76,2,FALSE),"")</f>
        <v/>
      </c>
      <c r="W4678" t="e">
        <f>+VLOOKUP(D4678,CENTROS!$G$4:$M$93,7,FALSE)</f>
        <v>#N/A</v>
      </c>
      <c r="Y4678" t="str">
        <f t="shared" ref="Y4678:Y4741" si="529">+IF(A4678&lt;&gt;"",G4678,"")</f>
        <v/>
      </c>
      <c r="Z4678" s="220" t="str">
        <f t="shared" si="523"/>
        <v/>
      </c>
      <c r="AA4678" s="220" t="str">
        <f t="shared" si="524"/>
        <v/>
      </c>
      <c r="AB4678" s="228" t="str">
        <f t="shared" si="525"/>
        <v/>
      </c>
      <c r="AC4678" s="230" t="str">
        <f t="shared" si="526"/>
        <v/>
      </c>
      <c r="AD4678" s="220"/>
      <c r="AE4678" s="220"/>
      <c r="AF4678" s="220" t="str">
        <f t="shared" si="528"/>
        <v/>
      </c>
    </row>
    <row r="4679" spans="1:32">
      <c r="A4679" s="121"/>
      <c r="B4679" s="121"/>
      <c r="C4679" s="140"/>
      <c r="D4679" s="159"/>
      <c r="E4679" s="154"/>
      <c r="F4679" s="154"/>
      <c r="G4679" s="160"/>
      <c r="H4679" s="158"/>
      <c r="I4679" s="158"/>
      <c r="J4679" s="158"/>
      <c r="K4679" s="158"/>
      <c r="L4679" s="158"/>
      <c r="M4679" s="158"/>
      <c r="N4679" s="157"/>
      <c r="O4679" s="188"/>
      <c r="P4679" s="245"/>
      <c r="Q4679" s="165" t="str">
        <f>+IF($C4679&lt;&gt;"",VLOOKUP($C4679,PRINCIPAL!$C$5:$Y$376,20,FALSE),"")</f>
        <v/>
      </c>
      <c r="R4679" s="162" t="str">
        <f>+IF($C4679&lt;&gt;"",VLOOKUP($C4679,PRINCIPAL!$C$5:$Y$376,22,FALSE),"")</f>
        <v/>
      </c>
      <c r="S4679" s="162" t="str">
        <f>+IF($C4679&lt;&gt;"",VLOOKUP($C4679,PRINCIPAL!$C$5:$Y$376,15,FALSE),"")</f>
        <v/>
      </c>
      <c r="T4679" s="255" t="str">
        <f>+IF($C4679&lt;&gt;"",VLOOKUP($C4679,PRINCIPAL!$C$5:$Y$376,9,FALSE),"")</f>
        <v/>
      </c>
      <c r="U4679" s="166" t="str">
        <f t="shared" si="527"/>
        <v/>
      </c>
      <c r="V4679" s="164" t="str">
        <f>+IF($C4679&lt;&gt;"",VLOOKUP($C4679,PRINCIPAL!$C$5:$Y$76,2,FALSE),"")</f>
        <v/>
      </c>
      <c r="W4679" t="e">
        <f>+VLOOKUP(D4679,CENTROS!$G$4:$M$93,7,FALSE)</f>
        <v>#N/A</v>
      </c>
      <c r="Y4679" t="str">
        <f t="shared" si="529"/>
        <v/>
      </c>
      <c r="Z4679" s="220" t="str">
        <f t="shared" si="523"/>
        <v/>
      </c>
      <c r="AA4679" s="220" t="str">
        <f t="shared" si="524"/>
        <v/>
      </c>
      <c r="AB4679" s="228" t="str">
        <f t="shared" si="525"/>
        <v/>
      </c>
      <c r="AC4679" s="230" t="str">
        <f t="shared" si="526"/>
        <v/>
      </c>
      <c r="AD4679" s="220"/>
      <c r="AE4679" s="220"/>
      <c r="AF4679" s="220" t="str">
        <f t="shared" si="528"/>
        <v/>
      </c>
    </row>
    <row r="4680" spans="1:32">
      <c r="A4680" s="121"/>
      <c r="B4680" s="121"/>
      <c r="C4680" s="140"/>
      <c r="D4680" s="159"/>
      <c r="E4680" s="154"/>
      <c r="F4680" s="154"/>
      <c r="G4680" s="160"/>
      <c r="H4680" s="158"/>
      <c r="I4680" s="158"/>
      <c r="J4680" s="158"/>
      <c r="K4680" s="158"/>
      <c r="L4680" s="158"/>
      <c r="M4680" s="158"/>
      <c r="N4680" s="157"/>
      <c r="O4680" s="188"/>
      <c r="P4680" s="245"/>
      <c r="Q4680" s="165" t="str">
        <f>+IF($C4680&lt;&gt;"",VLOOKUP($C4680,PRINCIPAL!$C$5:$Y$376,20,FALSE),"")</f>
        <v/>
      </c>
      <c r="R4680" s="162" t="str">
        <f>+IF($C4680&lt;&gt;"",VLOOKUP($C4680,PRINCIPAL!$C$5:$Y$376,22,FALSE),"")</f>
        <v/>
      </c>
      <c r="S4680" s="162" t="str">
        <f>+IF($C4680&lt;&gt;"",VLOOKUP($C4680,PRINCIPAL!$C$5:$Y$376,15,FALSE),"")</f>
        <v/>
      </c>
      <c r="T4680" s="255" t="str">
        <f>+IF($C4680&lt;&gt;"",VLOOKUP($C4680,PRINCIPAL!$C$5:$Y$376,9,FALSE),"")</f>
        <v/>
      </c>
      <c r="U4680" s="166" t="str">
        <f t="shared" si="527"/>
        <v/>
      </c>
      <c r="V4680" s="164" t="str">
        <f>+IF($C4680&lt;&gt;"",VLOOKUP($C4680,PRINCIPAL!$C$5:$Y$76,2,FALSE),"")</f>
        <v/>
      </c>
      <c r="W4680" t="e">
        <f>+VLOOKUP(D4680,CENTROS!$G$4:$M$93,7,FALSE)</f>
        <v>#N/A</v>
      </c>
      <c r="Y4680" t="str">
        <f t="shared" si="529"/>
        <v/>
      </c>
      <c r="Z4680" s="220" t="str">
        <f t="shared" si="523"/>
        <v/>
      </c>
      <c r="AA4680" s="220" t="str">
        <f t="shared" si="524"/>
        <v/>
      </c>
      <c r="AB4680" s="228" t="str">
        <f t="shared" si="525"/>
        <v/>
      </c>
      <c r="AC4680" s="230" t="str">
        <f t="shared" si="526"/>
        <v/>
      </c>
      <c r="AD4680" s="220"/>
      <c r="AE4680" s="220"/>
      <c r="AF4680" s="220" t="str">
        <f t="shared" si="528"/>
        <v/>
      </c>
    </row>
    <row r="4681" spans="1:32">
      <c r="A4681" s="121"/>
      <c r="B4681" s="121"/>
      <c r="C4681" s="140"/>
      <c r="D4681" s="159"/>
      <c r="E4681" s="154"/>
      <c r="F4681" s="154"/>
      <c r="G4681" s="160"/>
      <c r="H4681" s="158"/>
      <c r="I4681" s="158"/>
      <c r="J4681" s="158"/>
      <c r="K4681" s="158"/>
      <c r="L4681" s="158"/>
      <c r="M4681" s="158"/>
      <c r="N4681" s="157"/>
      <c r="O4681" s="188"/>
      <c r="P4681" s="245"/>
      <c r="Q4681" s="165" t="str">
        <f>+IF($C4681&lt;&gt;"",VLOOKUP($C4681,PRINCIPAL!$C$5:$Y$376,20,FALSE),"")</f>
        <v/>
      </c>
      <c r="R4681" s="162" t="str">
        <f>+IF($C4681&lt;&gt;"",VLOOKUP($C4681,PRINCIPAL!$C$5:$Y$376,22,FALSE),"")</f>
        <v/>
      </c>
      <c r="S4681" s="162" t="str">
        <f>+IF($C4681&lt;&gt;"",VLOOKUP($C4681,PRINCIPAL!$C$5:$Y$376,15,FALSE),"")</f>
        <v/>
      </c>
      <c r="T4681" s="255" t="str">
        <f>+IF($C4681&lt;&gt;"",VLOOKUP($C4681,PRINCIPAL!$C$5:$Y$376,9,FALSE),"")</f>
        <v/>
      </c>
      <c r="U4681" s="166" t="str">
        <f t="shared" si="527"/>
        <v/>
      </c>
      <c r="V4681" s="164" t="str">
        <f>+IF($C4681&lt;&gt;"",VLOOKUP($C4681,PRINCIPAL!$C$5:$Y$76,2,FALSE),"")</f>
        <v/>
      </c>
      <c r="W4681" t="e">
        <f>+VLOOKUP(D4681,CENTROS!$G$4:$M$93,7,FALSE)</f>
        <v>#N/A</v>
      </c>
      <c r="Y4681" t="str">
        <f t="shared" si="529"/>
        <v/>
      </c>
      <c r="Z4681" s="220" t="str">
        <f t="shared" si="523"/>
        <v/>
      </c>
      <c r="AA4681" s="220" t="str">
        <f t="shared" si="524"/>
        <v/>
      </c>
      <c r="AB4681" s="228" t="str">
        <f t="shared" si="525"/>
        <v/>
      </c>
      <c r="AC4681" s="230" t="str">
        <f t="shared" si="526"/>
        <v/>
      </c>
      <c r="AD4681" s="220"/>
      <c r="AE4681" s="220"/>
      <c r="AF4681" s="220" t="str">
        <f t="shared" si="528"/>
        <v/>
      </c>
    </row>
    <row r="4682" spans="1:32">
      <c r="A4682" s="121"/>
      <c r="B4682" s="121"/>
      <c r="C4682" s="140"/>
      <c r="D4682" s="159"/>
      <c r="E4682" s="154"/>
      <c r="F4682" s="154"/>
      <c r="G4682" s="160"/>
      <c r="H4682" s="158"/>
      <c r="I4682" s="158"/>
      <c r="J4682" s="158"/>
      <c r="K4682" s="158"/>
      <c r="L4682" s="158"/>
      <c r="M4682" s="158"/>
      <c r="N4682" s="157"/>
      <c r="O4682" s="188"/>
      <c r="P4682" s="245"/>
      <c r="Q4682" s="165" t="str">
        <f>+IF($C4682&lt;&gt;"",VLOOKUP($C4682,PRINCIPAL!$C$5:$Y$376,20,FALSE),"")</f>
        <v/>
      </c>
      <c r="R4682" s="162" t="str">
        <f>+IF($C4682&lt;&gt;"",VLOOKUP($C4682,PRINCIPAL!$C$5:$Y$376,22,FALSE),"")</f>
        <v/>
      </c>
      <c r="S4682" s="162" t="str">
        <f>+IF($C4682&lt;&gt;"",VLOOKUP($C4682,PRINCIPAL!$C$5:$Y$376,15,FALSE),"")</f>
        <v/>
      </c>
      <c r="T4682" s="255" t="str">
        <f>+IF($C4682&lt;&gt;"",VLOOKUP($C4682,PRINCIPAL!$C$5:$Y$376,9,FALSE),"")</f>
        <v/>
      </c>
      <c r="U4682" s="166" t="str">
        <f t="shared" si="527"/>
        <v/>
      </c>
      <c r="V4682" s="164" t="str">
        <f>+IF($C4682&lt;&gt;"",VLOOKUP($C4682,PRINCIPAL!$C$5:$Y$76,2,FALSE),"")</f>
        <v/>
      </c>
      <c r="W4682" t="e">
        <f>+VLOOKUP(D4682,CENTROS!$G$4:$M$93,7,FALSE)</f>
        <v>#N/A</v>
      </c>
      <c r="Y4682" t="str">
        <f t="shared" si="529"/>
        <v/>
      </c>
      <c r="Z4682" s="220" t="str">
        <f t="shared" si="523"/>
        <v/>
      </c>
      <c r="AA4682" s="220" t="str">
        <f t="shared" si="524"/>
        <v/>
      </c>
      <c r="AB4682" s="228" t="str">
        <f t="shared" si="525"/>
        <v/>
      </c>
      <c r="AC4682" s="230" t="str">
        <f t="shared" si="526"/>
        <v/>
      </c>
      <c r="AD4682" s="220"/>
      <c r="AE4682" s="220"/>
      <c r="AF4682" s="220" t="str">
        <f t="shared" si="528"/>
        <v/>
      </c>
    </row>
    <row r="4683" spans="1:32">
      <c r="A4683" s="121"/>
      <c r="B4683" s="121"/>
      <c r="C4683" s="140"/>
      <c r="D4683" s="159"/>
      <c r="E4683" s="154"/>
      <c r="F4683" s="154"/>
      <c r="G4683" s="160"/>
      <c r="H4683" s="158"/>
      <c r="I4683" s="158"/>
      <c r="J4683" s="158"/>
      <c r="K4683" s="158"/>
      <c r="L4683" s="158"/>
      <c r="M4683" s="158"/>
      <c r="N4683" s="157"/>
      <c r="O4683" s="188"/>
      <c r="P4683" s="245"/>
      <c r="Q4683" s="165" t="str">
        <f>+IF($C4683&lt;&gt;"",VLOOKUP($C4683,PRINCIPAL!$C$5:$Y$376,20,FALSE),"")</f>
        <v/>
      </c>
      <c r="R4683" s="162" t="str">
        <f>+IF($C4683&lt;&gt;"",VLOOKUP($C4683,PRINCIPAL!$C$5:$Y$376,22,FALSE),"")</f>
        <v/>
      </c>
      <c r="S4683" s="162" t="str">
        <f>+IF($C4683&lt;&gt;"",VLOOKUP($C4683,PRINCIPAL!$C$5:$Y$376,15,FALSE),"")</f>
        <v/>
      </c>
      <c r="T4683" s="255" t="str">
        <f>+IF($C4683&lt;&gt;"",VLOOKUP($C4683,PRINCIPAL!$C$5:$Y$376,9,FALSE),"")</f>
        <v/>
      </c>
      <c r="U4683" s="166" t="str">
        <f t="shared" si="527"/>
        <v/>
      </c>
      <c r="V4683" s="164" t="str">
        <f>+IF($C4683&lt;&gt;"",VLOOKUP($C4683,PRINCIPAL!$C$5:$Y$76,2,FALSE),"")</f>
        <v/>
      </c>
      <c r="W4683" t="e">
        <f>+VLOOKUP(D4683,CENTROS!$G$4:$M$93,7,FALSE)</f>
        <v>#N/A</v>
      </c>
      <c r="Y4683" t="str">
        <f t="shared" si="529"/>
        <v/>
      </c>
      <c r="Z4683" s="220" t="str">
        <f t="shared" si="523"/>
        <v/>
      </c>
      <c r="AA4683" s="220" t="str">
        <f t="shared" si="524"/>
        <v/>
      </c>
      <c r="AB4683" s="228" t="str">
        <f t="shared" si="525"/>
        <v/>
      </c>
      <c r="AC4683" s="230" t="str">
        <f t="shared" si="526"/>
        <v/>
      </c>
      <c r="AD4683" s="220"/>
      <c r="AE4683" s="220"/>
      <c r="AF4683" s="220" t="str">
        <f t="shared" si="528"/>
        <v/>
      </c>
    </row>
    <row r="4684" spans="1:32">
      <c r="A4684" s="121"/>
      <c r="B4684" s="121"/>
      <c r="C4684" s="140"/>
      <c r="D4684" s="159"/>
      <c r="E4684" s="154"/>
      <c r="F4684" s="154"/>
      <c r="G4684" s="160"/>
      <c r="H4684" s="158"/>
      <c r="I4684" s="158"/>
      <c r="J4684" s="158"/>
      <c r="K4684" s="158"/>
      <c r="L4684" s="158"/>
      <c r="M4684" s="158"/>
      <c r="N4684" s="157"/>
      <c r="O4684" s="188"/>
      <c r="P4684" s="245"/>
      <c r="Q4684" s="165" t="str">
        <f>+IF($C4684&lt;&gt;"",VLOOKUP($C4684,PRINCIPAL!$C$5:$Y$376,20,FALSE),"")</f>
        <v/>
      </c>
      <c r="R4684" s="162" t="str">
        <f>+IF($C4684&lt;&gt;"",VLOOKUP($C4684,PRINCIPAL!$C$5:$Y$376,22,FALSE),"")</f>
        <v/>
      </c>
      <c r="S4684" s="162" t="str">
        <f>+IF($C4684&lt;&gt;"",VLOOKUP($C4684,PRINCIPAL!$C$5:$Y$376,15,FALSE),"")</f>
        <v/>
      </c>
      <c r="T4684" s="255" t="str">
        <f>+IF($C4684&lt;&gt;"",VLOOKUP($C4684,PRINCIPAL!$C$5:$Y$376,9,FALSE),"")</f>
        <v/>
      </c>
      <c r="U4684" s="166" t="str">
        <f t="shared" si="527"/>
        <v/>
      </c>
      <c r="V4684" s="164" t="str">
        <f>+IF($C4684&lt;&gt;"",VLOOKUP($C4684,PRINCIPAL!$C$5:$Y$76,2,FALSE),"")</f>
        <v/>
      </c>
      <c r="W4684" t="e">
        <f>+VLOOKUP(D4684,CENTROS!$G$4:$M$93,7,FALSE)</f>
        <v>#N/A</v>
      </c>
      <c r="Y4684" t="str">
        <f t="shared" si="529"/>
        <v/>
      </c>
      <c r="Z4684" s="220" t="str">
        <f t="shared" si="523"/>
        <v/>
      </c>
      <c r="AA4684" s="220" t="str">
        <f t="shared" si="524"/>
        <v/>
      </c>
      <c r="AB4684" s="228" t="str">
        <f t="shared" si="525"/>
        <v/>
      </c>
      <c r="AC4684" s="230" t="str">
        <f t="shared" si="526"/>
        <v/>
      </c>
      <c r="AD4684" s="220"/>
      <c r="AE4684" s="220"/>
      <c r="AF4684" s="220" t="str">
        <f t="shared" si="528"/>
        <v/>
      </c>
    </row>
    <row r="4685" spans="1:32">
      <c r="A4685" s="121"/>
      <c r="B4685" s="121"/>
      <c r="C4685" s="140"/>
      <c r="D4685" s="159"/>
      <c r="E4685" s="154"/>
      <c r="F4685" s="154"/>
      <c r="G4685" s="160"/>
      <c r="H4685" s="158"/>
      <c r="I4685" s="158"/>
      <c r="J4685" s="158"/>
      <c r="K4685" s="158"/>
      <c r="L4685" s="158"/>
      <c r="M4685" s="158"/>
      <c r="N4685" s="157"/>
      <c r="O4685" s="188"/>
      <c r="P4685" s="245"/>
      <c r="Q4685" s="165" t="str">
        <f>+IF($C4685&lt;&gt;"",VLOOKUP($C4685,PRINCIPAL!$C$5:$Y$376,20,FALSE),"")</f>
        <v/>
      </c>
      <c r="R4685" s="162" t="str">
        <f>+IF($C4685&lt;&gt;"",VLOOKUP($C4685,PRINCIPAL!$C$5:$Y$376,22,FALSE),"")</f>
        <v/>
      </c>
      <c r="S4685" s="162" t="str">
        <f>+IF($C4685&lt;&gt;"",VLOOKUP($C4685,PRINCIPAL!$C$5:$Y$376,15,FALSE),"")</f>
        <v/>
      </c>
      <c r="T4685" s="255" t="str">
        <f>+IF($C4685&lt;&gt;"",VLOOKUP($C4685,PRINCIPAL!$C$5:$Y$376,9,FALSE),"")</f>
        <v/>
      </c>
      <c r="U4685" s="166" t="str">
        <f t="shared" si="527"/>
        <v/>
      </c>
      <c r="V4685" s="164" t="str">
        <f>+IF($C4685&lt;&gt;"",VLOOKUP($C4685,PRINCIPAL!$C$5:$Y$76,2,FALSE),"")</f>
        <v/>
      </c>
      <c r="W4685" t="e">
        <f>+VLOOKUP(D4685,CENTROS!$G$4:$M$93,7,FALSE)</f>
        <v>#N/A</v>
      </c>
      <c r="Y4685" t="str">
        <f t="shared" si="529"/>
        <v/>
      </c>
      <c r="Z4685" s="220" t="str">
        <f t="shared" ref="Z4685:Z4748" si="530">+IF(A4685&lt;&gt;"",A4685,"")</f>
        <v/>
      </c>
      <c r="AA4685" s="220" t="str">
        <f t="shared" ref="AA4685:AA4748" si="531">+IF(D4685&lt;&gt;"",D4685,"")</f>
        <v/>
      </c>
      <c r="AB4685" s="228" t="str">
        <f t="shared" ref="AB4685:AB4748" si="532">+IF(B4685&lt;&gt;"",B4685,"")</f>
        <v/>
      </c>
      <c r="AC4685" s="230" t="str">
        <f t="shared" ref="AC4685:AC4748" si="533">+IF(C4685&lt;&gt;"",C4685,"")</f>
        <v/>
      </c>
      <c r="AD4685" s="220"/>
      <c r="AE4685" s="220"/>
      <c r="AF4685" s="220" t="str">
        <f t="shared" si="528"/>
        <v/>
      </c>
    </row>
    <row r="4686" spans="1:32">
      <c r="A4686" s="121"/>
      <c r="B4686" s="121"/>
      <c r="C4686" s="140"/>
      <c r="D4686" s="159"/>
      <c r="E4686" s="154"/>
      <c r="F4686" s="154"/>
      <c r="G4686" s="160"/>
      <c r="H4686" s="158"/>
      <c r="I4686" s="158"/>
      <c r="J4686" s="158"/>
      <c r="K4686" s="158"/>
      <c r="L4686" s="158"/>
      <c r="M4686" s="158"/>
      <c r="N4686" s="157"/>
      <c r="O4686" s="188"/>
      <c r="P4686" s="245"/>
      <c r="Q4686" s="165" t="str">
        <f>+IF($C4686&lt;&gt;"",VLOOKUP($C4686,PRINCIPAL!$C$5:$Y$376,20,FALSE),"")</f>
        <v/>
      </c>
      <c r="R4686" s="162" t="str">
        <f>+IF($C4686&lt;&gt;"",VLOOKUP($C4686,PRINCIPAL!$C$5:$Y$376,22,FALSE),"")</f>
        <v/>
      </c>
      <c r="S4686" s="162" t="str">
        <f>+IF($C4686&lt;&gt;"",VLOOKUP($C4686,PRINCIPAL!$C$5:$Y$376,15,FALSE),"")</f>
        <v/>
      </c>
      <c r="T4686" s="255" t="str">
        <f>+IF($C4686&lt;&gt;"",VLOOKUP($C4686,PRINCIPAL!$C$5:$Y$376,9,FALSE),"")</f>
        <v/>
      </c>
      <c r="U4686" s="166" t="str">
        <f t="shared" si="527"/>
        <v/>
      </c>
      <c r="V4686" s="164" t="str">
        <f>+IF($C4686&lt;&gt;"",VLOOKUP($C4686,PRINCIPAL!$C$5:$Y$76,2,FALSE),"")</f>
        <v/>
      </c>
      <c r="W4686" t="e">
        <f>+VLOOKUP(D4686,CENTROS!$G$4:$M$93,7,FALSE)</f>
        <v>#N/A</v>
      </c>
      <c r="Y4686" t="str">
        <f t="shared" si="529"/>
        <v/>
      </c>
      <c r="Z4686" s="220" t="str">
        <f t="shared" si="530"/>
        <v/>
      </c>
      <c r="AA4686" s="220" t="str">
        <f t="shared" si="531"/>
        <v/>
      </c>
      <c r="AB4686" s="228" t="str">
        <f t="shared" si="532"/>
        <v/>
      </c>
      <c r="AC4686" s="230" t="str">
        <f t="shared" si="533"/>
        <v/>
      </c>
      <c r="AD4686" s="220"/>
      <c r="AE4686" s="220"/>
      <c r="AF4686" s="220" t="str">
        <f t="shared" si="528"/>
        <v/>
      </c>
    </row>
    <row r="4687" spans="1:32">
      <c r="A4687" s="121"/>
      <c r="B4687" s="121"/>
      <c r="C4687" s="140"/>
      <c r="D4687" s="159"/>
      <c r="E4687" s="154"/>
      <c r="F4687" s="154"/>
      <c r="G4687" s="160"/>
      <c r="H4687" s="158"/>
      <c r="I4687" s="158"/>
      <c r="J4687" s="158"/>
      <c r="K4687" s="158"/>
      <c r="L4687" s="158"/>
      <c r="M4687" s="158"/>
      <c r="N4687" s="157"/>
      <c r="O4687" s="188"/>
      <c r="P4687" s="245"/>
      <c r="Q4687" s="165" t="str">
        <f>+IF($C4687&lt;&gt;"",VLOOKUP($C4687,PRINCIPAL!$C$5:$Y$376,20,FALSE),"")</f>
        <v/>
      </c>
      <c r="R4687" s="162" t="str">
        <f>+IF($C4687&lt;&gt;"",VLOOKUP($C4687,PRINCIPAL!$C$5:$Y$376,22,FALSE),"")</f>
        <v/>
      </c>
      <c r="S4687" s="162" t="str">
        <f>+IF($C4687&lt;&gt;"",VLOOKUP($C4687,PRINCIPAL!$C$5:$Y$376,15,FALSE),"")</f>
        <v/>
      </c>
      <c r="T4687" s="255" t="str">
        <f>+IF($C4687&lt;&gt;"",VLOOKUP($C4687,PRINCIPAL!$C$5:$Y$376,9,FALSE),"")</f>
        <v/>
      </c>
      <c r="U4687" s="166" t="str">
        <f t="shared" si="527"/>
        <v/>
      </c>
      <c r="V4687" s="164" t="str">
        <f>+IF($C4687&lt;&gt;"",VLOOKUP($C4687,PRINCIPAL!$C$5:$Y$76,2,FALSE),"")</f>
        <v/>
      </c>
      <c r="W4687" t="e">
        <f>+VLOOKUP(D4687,CENTROS!$G$4:$M$93,7,FALSE)</f>
        <v>#N/A</v>
      </c>
      <c r="Y4687" t="str">
        <f t="shared" si="529"/>
        <v/>
      </c>
      <c r="Z4687" s="220" t="str">
        <f t="shared" si="530"/>
        <v/>
      </c>
      <c r="AA4687" s="220" t="str">
        <f t="shared" si="531"/>
        <v/>
      </c>
      <c r="AB4687" s="228" t="str">
        <f t="shared" si="532"/>
        <v/>
      </c>
      <c r="AC4687" s="230" t="str">
        <f t="shared" si="533"/>
        <v/>
      </c>
      <c r="AD4687" s="220"/>
      <c r="AE4687" s="220"/>
      <c r="AF4687" s="220" t="str">
        <f t="shared" si="528"/>
        <v/>
      </c>
    </row>
    <row r="4688" spans="1:32">
      <c r="A4688" s="121"/>
      <c r="B4688" s="121"/>
      <c r="C4688" s="140"/>
      <c r="D4688" s="159"/>
      <c r="E4688" s="154"/>
      <c r="F4688" s="154"/>
      <c r="G4688" s="160"/>
      <c r="H4688" s="158"/>
      <c r="I4688" s="158"/>
      <c r="J4688" s="158"/>
      <c r="K4688" s="158"/>
      <c r="L4688" s="158"/>
      <c r="M4688" s="158"/>
      <c r="N4688" s="157"/>
      <c r="O4688" s="188"/>
      <c r="P4688" s="245"/>
      <c r="Q4688" s="165" t="str">
        <f>+IF($C4688&lt;&gt;"",VLOOKUP($C4688,PRINCIPAL!$C$5:$Y$376,20,FALSE),"")</f>
        <v/>
      </c>
      <c r="R4688" s="162" t="str">
        <f>+IF($C4688&lt;&gt;"",VLOOKUP($C4688,PRINCIPAL!$C$5:$Y$376,22,FALSE),"")</f>
        <v/>
      </c>
      <c r="S4688" s="162" t="str">
        <f>+IF($C4688&lt;&gt;"",VLOOKUP($C4688,PRINCIPAL!$C$5:$Y$376,15,FALSE),"")</f>
        <v/>
      </c>
      <c r="T4688" s="255" t="str">
        <f>+IF($C4688&lt;&gt;"",VLOOKUP($C4688,PRINCIPAL!$C$5:$Y$376,9,FALSE),"")</f>
        <v/>
      </c>
      <c r="U4688" s="166" t="str">
        <f t="shared" si="527"/>
        <v/>
      </c>
      <c r="V4688" s="164" t="str">
        <f>+IF($C4688&lt;&gt;"",VLOOKUP($C4688,PRINCIPAL!$C$5:$Y$76,2,FALSE),"")</f>
        <v/>
      </c>
      <c r="W4688" t="e">
        <f>+VLOOKUP(D4688,CENTROS!$G$4:$M$93,7,FALSE)</f>
        <v>#N/A</v>
      </c>
      <c r="Y4688" t="str">
        <f t="shared" si="529"/>
        <v/>
      </c>
      <c r="Z4688" s="220" t="str">
        <f t="shared" si="530"/>
        <v/>
      </c>
      <c r="AA4688" s="220" t="str">
        <f t="shared" si="531"/>
        <v/>
      </c>
      <c r="AB4688" s="228" t="str">
        <f t="shared" si="532"/>
        <v/>
      </c>
      <c r="AC4688" s="230" t="str">
        <f t="shared" si="533"/>
        <v/>
      </c>
      <c r="AD4688" s="220"/>
      <c r="AE4688" s="220"/>
      <c r="AF4688" s="220" t="str">
        <f t="shared" si="528"/>
        <v/>
      </c>
    </row>
    <row r="4689" spans="1:32">
      <c r="A4689" s="121"/>
      <c r="B4689" s="121"/>
      <c r="C4689" s="140"/>
      <c r="D4689" s="159"/>
      <c r="E4689" s="154"/>
      <c r="F4689" s="154"/>
      <c r="G4689" s="160"/>
      <c r="H4689" s="158"/>
      <c r="I4689" s="158"/>
      <c r="J4689" s="158"/>
      <c r="K4689" s="158"/>
      <c r="L4689" s="158"/>
      <c r="M4689" s="158"/>
      <c r="N4689" s="157"/>
      <c r="O4689" s="188"/>
      <c r="P4689" s="245"/>
      <c r="Q4689" s="165" t="str">
        <f>+IF($C4689&lt;&gt;"",VLOOKUP($C4689,PRINCIPAL!$C$5:$Y$376,20,FALSE),"")</f>
        <v/>
      </c>
      <c r="R4689" s="162" t="str">
        <f>+IF($C4689&lt;&gt;"",VLOOKUP($C4689,PRINCIPAL!$C$5:$Y$376,22,FALSE),"")</f>
        <v/>
      </c>
      <c r="S4689" s="162" t="str">
        <f>+IF($C4689&lt;&gt;"",VLOOKUP($C4689,PRINCIPAL!$C$5:$Y$376,15,FALSE),"")</f>
        <v/>
      </c>
      <c r="T4689" s="255" t="str">
        <f>+IF($C4689&lt;&gt;"",VLOOKUP($C4689,PRINCIPAL!$C$5:$Y$376,9,FALSE),"")</f>
        <v/>
      </c>
      <c r="U4689" s="166" t="str">
        <f t="shared" si="527"/>
        <v/>
      </c>
      <c r="V4689" s="164" t="str">
        <f>+IF($C4689&lt;&gt;"",VLOOKUP($C4689,PRINCIPAL!$C$5:$Y$76,2,FALSE),"")</f>
        <v/>
      </c>
      <c r="W4689" t="e">
        <f>+VLOOKUP(D4689,CENTROS!$G$4:$M$93,7,FALSE)</f>
        <v>#N/A</v>
      </c>
      <c r="Y4689" t="str">
        <f t="shared" si="529"/>
        <v/>
      </c>
      <c r="Z4689" s="220" t="str">
        <f t="shared" si="530"/>
        <v/>
      </c>
      <c r="AA4689" s="220" t="str">
        <f t="shared" si="531"/>
        <v/>
      </c>
      <c r="AB4689" s="228" t="str">
        <f t="shared" si="532"/>
        <v/>
      </c>
      <c r="AC4689" s="230" t="str">
        <f t="shared" si="533"/>
        <v/>
      </c>
      <c r="AD4689" s="220"/>
      <c r="AE4689" s="220"/>
      <c r="AF4689" s="220" t="str">
        <f t="shared" si="528"/>
        <v/>
      </c>
    </row>
    <row r="4690" spans="1:32">
      <c r="A4690" s="121"/>
      <c r="B4690" s="121"/>
      <c r="C4690" s="140"/>
      <c r="D4690" s="159"/>
      <c r="E4690" s="154"/>
      <c r="F4690" s="154"/>
      <c r="G4690" s="160"/>
      <c r="H4690" s="158"/>
      <c r="I4690" s="158"/>
      <c r="J4690" s="158"/>
      <c r="K4690" s="158"/>
      <c r="L4690" s="158"/>
      <c r="M4690" s="158"/>
      <c r="N4690" s="157"/>
      <c r="O4690" s="188"/>
      <c r="P4690" s="245"/>
      <c r="Q4690" s="165" t="str">
        <f>+IF($C4690&lt;&gt;"",VLOOKUP($C4690,PRINCIPAL!$C$5:$Y$376,20,FALSE),"")</f>
        <v/>
      </c>
      <c r="R4690" s="162" t="str">
        <f>+IF($C4690&lt;&gt;"",VLOOKUP($C4690,PRINCIPAL!$C$5:$Y$376,22,FALSE),"")</f>
        <v/>
      </c>
      <c r="S4690" s="162" t="str">
        <f>+IF($C4690&lt;&gt;"",VLOOKUP($C4690,PRINCIPAL!$C$5:$Y$376,15,FALSE),"")</f>
        <v/>
      </c>
      <c r="T4690" s="255" t="str">
        <f>+IF($C4690&lt;&gt;"",VLOOKUP($C4690,PRINCIPAL!$C$5:$Y$376,9,FALSE),"")</f>
        <v/>
      </c>
      <c r="U4690" s="166" t="str">
        <f t="shared" si="527"/>
        <v/>
      </c>
      <c r="V4690" s="164" t="str">
        <f>+IF($C4690&lt;&gt;"",VLOOKUP($C4690,PRINCIPAL!$C$5:$Y$76,2,FALSE),"")</f>
        <v/>
      </c>
      <c r="W4690" t="e">
        <f>+VLOOKUP(D4690,CENTROS!$G$4:$M$93,7,FALSE)</f>
        <v>#N/A</v>
      </c>
      <c r="Y4690" t="str">
        <f t="shared" si="529"/>
        <v/>
      </c>
      <c r="Z4690" s="220" t="str">
        <f t="shared" si="530"/>
        <v/>
      </c>
      <c r="AA4690" s="220" t="str">
        <f t="shared" si="531"/>
        <v/>
      </c>
      <c r="AB4690" s="228" t="str">
        <f t="shared" si="532"/>
        <v/>
      </c>
      <c r="AC4690" s="230" t="str">
        <f t="shared" si="533"/>
        <v/>
      </c>
      <c r="AD4690" s="220"/>
      <c r="AE4690" s="220"/>
      <c r="AF4690" s="220" t="str">
        <f t="shared" si="528"/>
        <v/>
      </c>
    </row>
    <row r="4691" spans="1:32">
      <c r="A4691" s="121"/>
      <c r="B4691" s="121"/>
      <c r="C4691" s="140"/>
      <c r="D4691" s="159"/>
      <c r="E4691" s="154"/>
      <c r="F4691" s="154"/>
      <c r="G4691" s="160"/>
      <c r="H4691" s="158"/>
      <c r="I4691" s="158"/>
      <c r="J4691" s="158"/>
      <c r="K4691" s="158"/>
      <c r="L4691" s="158"/>
      <c r="M4691" s="158"/>
      <c r="N4691" s="157"/>
      <c r="O4691" s="188"/>
      <c r="P4691" s="245"/>
      <c r="Q4691" s="165" t="str">
        <f>+IF($C4691&lt;&gt;"",VLOOKUP($C4691,PRINCIPAL!$C$5:$Y$376,20,FALSE),"")</f>
        <v/>
      </c>
      <c r="R4691" s="162" t="str">
        <f>+IF($C4691&lt;&gt;"",VLOOKUP($C4691,PRINCIPAL!$C$5:$Y$376,22,FALSE),"")</f>
        <v/>
      </c>
      <c r="S4691" s="162" t="str">
        <f>+IF($C4691&lt;&gt;"",VLOOKUP($C4691,PRINCIPAL!$C$5:$Y$376,15,FALSE),"")</f>
        <v/>
      </c>
      <c r="T4691" s="255" t="str">
        <f>+IF($C4691&lt;&gt;"",VLOOKUP($C4691,PRINCIPAL!$C$5:$Y$376,9,FALSE),"")</f>
        <v/>
      </c>
      <c r="U4691" s="166" t="str">
        <f t="shared" si="527"/>
        <v/>
      </c>
      <c r="V4691" s="164" t="str">
        <f>+IF($C4691&lt;&gt;"",VLOOKUP($C4691,PRINCIPAL!$C$5:$Y$76,2,FALSE),"")</f>
        <v/>
      </c>
      <c r="W4691" t="e">
        <f>+VLOOKUP(D4691,CENTROS!$G$4:$M$93,7,FALSE)</f>
        <v>#N/A</v>
      </c>
      <c r="Y4691" t="str">
        <f t="shared" si="529"/>
        <v/>
      </c>
      <c r="Z4691" s="220" t="str">
        <f t="shared" si="530"/>
        <v/>
      </c>
      <c r="AA4691" s="220" t="str">
        <f t="shared" si="531"/>
        <v/>
      </c>
      <c r="AB4691" s="228" t="str">
        <f t="shared" si="532"/>
        <v/>
      </c>
      <c r="AC4691" s="230" t="str">
        <f t="shared" si="533"/>
        <v/>
      </c>
      <c r="AD4691" s="220"/>
      <c r="AE4691" s="220"/>
      <c r="AF4691" s="220" t="str">
        <f t="shared" si="528"/>
        <v/>
      </c>
    </row>
    <row r="4692" spans="1:32">
      <c r="A4692" s="121"/>
      <c r="B4692" s="121"/>
      <c r="C4692" s="140"/>
      <c r="D4692" s="159"/>
      <c r="E4692" s="154"/>
      <c r="F4692" s="154"/>
      <c r="G4692" s="160"/>
      <c r="H4692" s="158"/>
      <c r="I4692" s="158"/>
      <c r="J4692" s="158"/>
      <c r="K4692" s="158"/>
      <c r="L4692" s="158"/>
      <c r="M4692" s="158"/>
      <c r="N4692" s="157"/>
      <c r="O4692" s="188"/>
      <c r="P4692" s="245"/>
      <c r="Q4692" s="165" t="str">
        <f>+IF($C4692&lt;&gt;"",VLOOKUP($C4692,PRINCIPAL!$C$5:$Y$376,20,FALSE),"")</f>
        <v/>
      </c>
      <c r="R4692" s="162" t="str">
        <f>+IF($C4692&lt;&gt;"",VLOOKUP($C4692,PRINCIPAL!$C$5:$Y$376,22,FALSE),"")</f>
        <v/>
      </c>
      <c r="S4692" s="162" t="str">
        <f>+IF($C4692&lt;&gt;"",VLOOKUP($C4692,PRINCIPAL!$C$5:$Y$376,15,FALSE),"")</f>
        <v/>
      </c>
      <c r="T4692" s="255" t="str">
        <f>+IF($C4692&lt;&gt;"",VLOOKUP($C4692,PRINCIPAL!$C$5:$Y$376,9,FALSE),"")</f>
        <v/>
      </c>
      <c r="U4692" s="166" t="str">
        <f t="shared" si="527"/>
        <v/>
      </c>
      <c r="V4692" s="164" t="str">
        <f>+IF($C4692&lt;&gt;"",VLOOKUP($C4692,PRINCIPAL!$C$5:$Y$76,2,FALSE),"")</f>
        <v/>
      </c>
      <c r="W4692" t="e">
        <f>+VLOOKUP(D4692,CENTROS!$G$4:$M$93,7,FALSE)</f>
        <v>#N/A</v>
      </c>
      <c r="Y4692" t="str">
        <f t="shared" si="529"/>
        <v/>
      </c>
      <c r="Z4692" s="220" t="str">
        <f t="shared" si="530"/>
        <v/>
      </c>
      <c r="AA4692" s="220" t="str">
        <f t="shared" si="531"/>
        <v/>
      </c>
      <c r="AB4692" s="228" t="str">
        <f t="shared" si="532"/>
        <v/>
      </c>
      <c r="AC4692" s="230" t="str">
        <f t="shared" si="533"/>
        <v/>
      </c>
      <c r="AD4692" s="220"/>
      <c r="AE4692" s="220"/>
      <c r="AF4692" s="220" t="str">
        <f t="shared" si="528"/>
        <v/>
      </c>
    </row>
    <row r="4693" spans="1:32">
      <c r="A4693" s="121"/>
      <c r="B4693" s="121"/>
      <c r="C4693" s="140"/>
      <c r="D4693" s="159"/>
      <c r="E4693" s="154"/>
      <c r="F4693" s="154"/>
      <c r="G4693" s="160"/>
      <c r="H4693" s="158"/>
      <c r="I4693" s="158"/>
      <c r="J4693" s="158"/>
      <c r="K4693" s="158"/>
      <c r="L4693" s="158"/>
      <c r="M4693" s="158"/>
      <c r="N4693" s="157"/>
      <c r="O4693" s="188"/>
      <c r="P4693" s="245"/>
      <c r="Q4693" s="165" t="str">
        <f>+IF($C4693&lt;&gt;"",VLOOKUP($C4693,PRINCIPAL!$C$5:$Y$376,20,FALSE),"")</f>
        <v/>
      </c>
      <c r="R4693" s="162" t="str">
        <f>+IF($C4693&lt;&gt;"",VLOOKUP($C4693,PRINCIPAL!$C$5:$Y$376,22,FALSE),"")</f>
        <v/>
      </c>
      <c r="S4693" s="162" t="str">
        <f>+IF($C4693&lt;&gt;"",VLOOKUP($C4693,PRINCIPAL!$C$5:$Y$376,15,FALSE),"")</f>
        <v/>
      </c>
      <c r="T4693" s="255" t="str">
        <f>+IF($C4693&lt;&gt;"",VLOOKUP($C4693,PRINCIPAL!$C$5:$Y$376,9,FALSE),"")</f>
        <v/>
      </c>
      <c r="U4693" s="166" t="str">
        <f t="shared" si="527"/>
        <v/>
      </c>
      <c r="V4693" s="164" t="str">
        <f>+IF($C4693&lt;&gt;"",VLOOKUP($C4693,PRINCIPAL!$C$5:$Y$76,2,FALSE),"")</f>
        <v/>
      </c>
      <c r="W4693" t="e">
        <f>+VLOOKUP(D4693,CENTROS!$G$4:$M$93,7,FALSE)</f>
        <v>#N/A</v>
      </c>
      <c r="Y4693" t="str">
        <f t="shared" si="529"/>
        <v/>
      </c>
      <c r="Z4693" s="220" t="str">
        <f t="shared" si="530"/>
        <v/>
      </c>
      <c r="AA4693" s="220" t="str">
        <f t="shared" si="531"/>
        <v/>
      </c>
      <c r="AB4693" s="228" t="str">
        <f t="shared" si="532"/>
        <v/>
      </c>
      <c r="AC4693" s="230" t="str">
        <f t="shared" si="533"/>
        <v/>
      </c>
      <c r="AD4693" s="220"/>
      <c r="AE4693" s="220"/>
      <c r="AF4693" s="220" t="str">
        <f t="shared" si="528"/>
        <v/>
      </c>
    </row>
    <row r="4694" spans="1:32">
      <c r="A4694" s="121"/>
      <c r="B4694" s="121"/>
      <c r="C4694" s="140"/>
      <c r="D4694" s="159"/>
      <c r="E4694" s="154"/>
      <c r="F4694" s="154"/>
      <c r="G4694" s="160"/>
      <c r="H4694" s="158"/>
      <c r="I4694" s="158"/>
      <c r="J4694" s="158"/>
      <c r="K4694" s="158"/>
      <c r="L4694" s="158"/>
      <c r="M4694" s="158"/>
      <c r="N4694" s="157"/>
      <c r="O4694" s="188"/>
      <c r="P4694" s="245"/>
      <c r="Q4694" s="165" t="str">
        <f>+IF($C4694&lt;&gt;"",VLOOKUP($C4694,PRINCIPAL!$C$5:$Y$376,20,FALSE),"")</f>
        <v/>
      </c>
      <c r="R4694" s="162" t="str">
        <f>+IF($C4694&lt;&gt;"",VLOOKUP($C4694,PRINCIPAL!$C$5:$Y$376,22,FALSE),"")</f>
        <v/>
      </c>
      <c r="S4694" s="162" t="str">
        <f>+IF($C4694&lt;&gt;"",VLOOKUP($C4694,PRINCIPAL!$C$5:$Y$376,15,FALSE),"")</f>
        <v/>
      </c>
      <c r="T4694" s="255" t="str">
        <f>+IF($C4694&lt;&gt;"",VLOOKUP($C4694,PRINCIPAL!$C$5:$Y$376,9,FALSE),"")</f>
        <v/>
      </c>
      <c r="U4694" s="166" t="str">
        <f t="shared" si="527"/>
        <v/>
      </c>
      <c r="V4694" s="164" t="str">
        <f>+IF($C4694&lt;&gt;"",VLOOKUP($C4694,PRINCIPAL!$C$5:$Y$76,2,FALSE),"")</f>
        <v/>
      </c>
      <c r="W4694" t="e">
        <f>+VLOOKUP(D4694,CENTROS!$G$4:$M$93,7,FALSE)</f>
        <v>#N/A</v>
      </c>
      <c r="Y4694" t="str">
        <f t="shared" si="529"/>
        <v/>
      </c>
      <c r="Z4694" s="220" t="str">
        <f t="shared" si="530"/>
        <v/>
      </c>
      <c r="AA4694" s="220" t="str">
        <f t="shared" si="531"/>
        <v/>
      </c>
      <c r="AB4694" s="228" t="str">
        <f t="shared" si="532"/>
        <v/>
      </c>
      <c r="AC4694" s="230" t="str">
        <f t="shared" si="533"/>
        <v/>
      </c>
      <c r="AD4694" s="220"/>
      <c r="AE4694" s="220"/>
      <c r="AF4694" s="220" t="str">
        <f t="shared" si="528"/>
        <v/>
      </c>
    </row>
    <row r="4695" spans="1:32">
      <c r="A4695" s="121"/>
      <c r="B4695" s="121"/>
      <c r="C4695" s="140"/>
      <c r="D4695" s="159"/>
      <c r="E4695" s="154"/>
      <c r="F4695" s="154"/>
      <c r="G4695" s="160"/>
      <c r="H4695" s="158"/>
      <c r="I4695" s="158"/>
      <c r="J4695" s="158"/>
      <c r="K4695" s="158"/>
      <c r="L4695" s="158"/>
      <c r="M4695" s="158"/>
      <c r="N4695" s="157"/>
      <c r="O4695" s="188"/>
      <c r="P4695" s="245"/>
      <c r="Q4695" s="165" t="str">
        <f>+IF($C4695&lt;&gt;"",VLOOKUP($C4695,PRINCIPAL!$C$5:$Y$376,20,FALSE),"")</f>
        <v/>
      </c>
      <c r="R4695" s="162" t="str">
        <f>+IF($C4695&lt;&gt;"",VLOOKUP($C4695,PRINCIPAL!$C$5:$Y$376,22,FALSE),"")</f>
        <v/>
      </c>
      <c r="S4695" s="162" t="str">
        <f>+IF($C4695&lt;&gt;"",VLOOKUP($C4695,PRINCIPAL!$C$5:$Y$376,15,FALSE),"")</f>
        <v/>
      </c>
      <c r="T4695" s="255" t="str">
        <f>+IF($C4695&lt;&gt;"",VLOOKUP($C4695,PRINCIPAL!$C$5:$Y$376,9,FALSE),"")</f>
        <v/>
      </c>
      <c r="U4695" s="166" t="str">
        <f t="shared" si="527"/>
        <v/>
      </c>
      <c r="V4695" s="164" t="str">
        <f>+IF($C4695&lt;&gt;"",VLOOKUP($C4695,PRINCIPAL!$C$5:$Y$76,2,FALSE),"")</f>
        <v/>
      </c>
      <c r="W4695" t="e">
        <f>+VLOOKUP(D4695,CENTROS!$G$4:$M$93,7,FALSE)</f>
        <v>#N/A</v>
      </c>
      <c r="Y4695" t="str">
        <f t="shared" si="529"/>
        <v/>
      </c>
      <c r="Z4695" s="220" t="str">
        <f t="shared" si="530"/>
        <v/>
      </c>
      <c r="AA4695" s="220" t="str">
        <f t="shared" si="531"/>
        <v/>
      </c>
      <c r="AB4695" s="228" t="str">
        <f t="shared" si="532"/>
        <v/>
      </c>
      <c r="AC4695" s="230" t="str">
        <f t="shared" si="533"/>
        <v/>
      </c>
      <c r="AD4695" s="220"/>
      <c r="AE4695" s="220"/>
      <c r="AF4695" s="220" t="str">
        <f t="shared" si="528"/>
        <v/>
      </c>
    </row>
    <row r="4696" spans="1:32">
      <c r="A4696" s="121"/>
      <c r="B4696" s="121"/>
      <c r="C4696" s="140"/>
      <c r="D4696" s="159"/>
      <c r="E4696" s="154"/>
      <c r="F4696" s="154"/>
      <c r="G4696" s="160"/>
      <c r="H4696" s="158"/>
      <c r="I4696" s="158"/>
      <c r="J4696" s="158"/>
      <c r="K4696" s="158"/>
      <c r="L4696" s="158"/>
      <c r="M4696" s="158"/>
      <c r="N4696" s="157"/>
      <c r="O4696" s="188"/>
      <c r="P4696" s="245"/>
      <c r="Q4696" s="165" t="str">
        <f>+IF($C4696&lt;&gt;"",VLOOKUP($C4696,PRINCIPAL!$C$5:$Y$376,20,FALSE),"")</f>
        <v/>
      </c>
      <c r="R4696" s="162" t="str">
        <f>+IF($C4696&lt;&gt;"",VLOOKUP($C4696,PRINCIPAL!$C$5:$Y$376,22,FALSE),"")</f>
        <v/>
      </c>
      <c r="S4696" s="162" t="str">
        <f>+IF($C4696&lt;&gt;"",VLOOKUP($C4696,PRINCIPAL!$C$5:$Y$376,15,FALSE),"")</f>
        <v/>
      </c>
      <c r="T4696" s="255" t="str">
        <f>+IF($C4696&lt;&gt;"",VLOOKUP($C4696,PRINCIPAL!$C$5:$Y$376,9,FALSE),"")</f>
        <v/>
      </c>
      <c r="U4696" s="166" t="str">
        <f t="shared" si="527"/>
        <v/>
      </c>
      <c r="V4696" s="164" t="str">
        <f>+IF($C4696&lt;&gt;"",VLOOKUP($C4696,PRINCIPAL!$C$5:$Y$76,2,FALSE),"")</f>
        <v/>
      </c>
      <c r="W4696" t="e">
        <f>+VLOOKUP(D4696,CENTROS!$G$4:$M$93,7,FALSE)</f>
        <v>#N/A</v>
      </c>
      <c r="Y4696" t="str">
        <f t="shared" si="529"/>
        <v/>
      </c>
      <c r="Z4696" s="220" t="str">
        <f t="shared" si="530"/>
        <v/>
      </c>
      <c r="AA4696" s="220" t="str">
        <f t="shared" si="531"/>
        <v/>
      </c>
      <c r="AB4696" s="228" t="str">
        <f t="shared" si="532"/>
        <v/>
      </c>
      <c r="AC4696" s="230" t="str">
        <f t="shared" si="533"/>
        <v/>
      </c>
      <c r="AD4696" s="220"/>
      <c r="AE4696" s="220"/>
      <c r="AF4696" s="220" t="str">
        <f t="shared" si="528"/>
        <v/>
      </c>
    </row>
    <row r="4697" spans="1:32">
      <c r="A4697" s="121"/>
      <c r="B4697" s="121"/>
      <c r="C4697" s="140"/>
      <c r="D4697" s="159"/>
      <c r="E4697" s="154"/>
      <c r="F4697" s="154"/>
      <c r="G4697" s="160"/>
      <c r="H4697" s="158"/>
      <c r="I4697" s="158"/>
      <c r="J4697" s="158"/>
      <c r="K4697" s="158"/>
      <c r="L4697" s="158"/>
      <c r="M4697" s="158"/>
      <c r="N4697" s="157"/>
      <c r="O4697" s="188"/>
      <c r="P4697" s="245"/>
      <c r="Q4697" s="165" t="str">
        <f>+IF($C4697&lt;&gt;"",VLOOKUP($C4697,PRINCIPAL!$C$5:$Y$376,20,FALSE),"")</f>
        <v/>
      </c>
      <c r="R4697" s="162" t="str">
        <f>+IF($C4697&lt;&gt;"",VLOOKUP($C4697,PRINCIPAL!$C$5:$Y$376,22,FALSE),"")</f>
        <v/>
      </c>
      <c r="S4697" s="162" t="str">
        <f>+IF($C4697&lt;&gt;"",VLOOKUP($C4697,PRINCIPAL!$C$5:$Y$376,15,FALSE),"")</f>
        <v/>
      </c>
      <c r="T4697" s="255" t="str">
        <f>+IF($C4697&lt;&gt;"",VLOOKUP($C4697,PRINCIPAL!$C$5:$Y$376,9,FALSE),"")</f>
        <v/>
      </c>
      <c r="U4697" s="166" t="str">
        <f t="shared" si="527"/>
        <v/>
      </c>
      <c r="V4697" s="164" t="str">
        <f>+IF($C4697&lt;&gt;"",VLOOKUP($C4697,PRINCIPAL!$C$5:$Y$76,2,FALSE),"")</f>
        <v/>
      </c>
      <c r="W4697" t="e">
        <f>+VLOOKUP(D4697,CENTROS!$G$4:$M$93,7,FALSE)</f>
        <v>#N/A</v>
      </c>
      <c r="Y4697" t="str">
        <f t="shared" si="529"/>
        <v/>
      </c>
      <c r="Z4697" s="220" t="str">
        <f t="shared" si="530"/>
        <v/>
      </c>
      <c r="AA4697" s="220" t="str">
        <f t="shared" si="531"/>
        <v/>
      </c>
      <c r="AB4697" s="228" t="str">
        <f t="shared" si="532"/>
        <v/>
      </c>
      <c r="AC4697" s="230" t="str">
        <f t="shared" si="533"/>
        <v/>
      </c>
      <c r="AD4697" s="220"/>
      <c r="AE4697" s="220"/>
      <c r="AF4697" s="220" t="str">
        <f t="shared" si="528"/>
        <v/>
      </c>
    </row>
    <row r="4698" spans="1:32">
      <c r="A4698" s="121"/>
      <c r="B4698" s="121"/>
      <c r="C4698" s="140"/>
      <c r="D4698" s="159"/>
      <c r="E4698" s="154"/>
      <c r="F4698" s="154"/>
      <c r="G4698" s="160"/>
      <c r="H4698" s="158"/>
      <c r="I4698" s="158"/>
      <c r="J4698" s="158"/>
      <c r="K4698" s="158"/>
      <c r="L4698" s="158"/>
      <c r="M4698" s="158"/>
      <c r="N4698" s="157"/>
      <c r="O4698" s="188"/>
      <c r="P4698" s="245"/>
      <c r="Q4698" s="165" t="str">
        <f>+IF($C4698&lt;&gt;"",VLOOKUP($C4698,PRINCIPAL!$C$5:$Y$376,20,FALSE),"")</f>
        <v/>
      </c>
      <c r="R4698" s="162" t="str">
        <f>+IF($C4698&lt;&gt;"",VLOOKUP($C4698,PRINCIPAL!$C$5:$Y$376,22,FALSE),"")</f>
        <v/>
      </c>
      <c r="S4698" s="162" t="str">
        <f>+IF($C4698&lt;&gt;"",VLOOKUP($C4698,PRINCIPAL!$C$5:$Y$376,15,FALSE),"")</f>
        <v/>
      </c>
      <c r="T4698" s="255" t="str">
        <f>+IF($C4698&lt;&gt;"",VLOOKUP($C4698,PRINCIPAL!$C$5:$Y$376,9,FALSE),"")</f>
        <v/>
      </c>
      <c r="U4698" s="166" t="str">
        <f t="shared" si="527"/>
        <v/>
      </c>
      <c r="V4698" s="164" t="str">
        <f>+IF($C4698&lt;&gt;"",VLOOKUP($C4698,PRINCIPAL!$C$5:$Y$76,2,FALSE),"")</f>
        <v/>
      </c>
      <c r="W4698" t="e">
        <f>+VLOOKUP(D4698,CENTROS!$G$4:$M$93,7,FALSE)</f>
        <v>#N/A</v>
      </c>
      <c r="Y4698" t="str">
        <f t="shared" si="529"/>
        <v/>
      </c>
      <c r="Z4698" s="220" t="str">
        <f t="shared" si="530"/>
        <v/>
      </c>
      <c r="AA4698" s="220" t="str">
        <f t="shared" si="531"/>
        <v/>
      </c>
      <c r="AB4698" s="228" t="str">
        <f t="shared" si="532"/>
        <v/>
      </c>
      <c r="AC4698" s="230" t="str">
        <f t="shared" si="533"/>
        <v/>
      </c>
      <c r="AD4698" s="220"/>
      <c r="AE4698" s="220"/>
      <c r="AF4698" s="220" t="str">
        <f t="shared" si="528"/>
        <v/>
      </c>
    </row>
    <row r="4699" spans="1:32">
      <c r="A4699" s="121"/>
      <c r="B4699" s="121"/>
      <c r="C4699" s="140"/>
      <c r="D4699" s="159"/>
      <c r="E4699" s="154"/>
      <c r="F4699" s="154"/>
      <c r="G4699" s="160"/>
      <c r="H4699" s="158"/>
      <c r="I4699" s="158"/>
      <c r="J4699" s="158"/>
      <c r="K4699" s="158"/>
      <c r="L4699" s="158"/>
      <c r="M4699" s="158"/>
      <c r="N4699" s="157"/>
      <c r="O4699" s="188"/>
      <c r="P4699" s="245"/>
      <c r="Q4699" s="165" t="str">
        <f>+IF($C4699&lt;&gt;"",VLOOKUP($C4699,PRINCIPAL!$C$5:$Y$376,20,FALSE),"")</f>
        <v/>
      </c>
      <c r="R4699" s="162" t="str">
        <f>+IF($C4699&lt;&gt;"",VLOOKUP($C4699,PRINCIPAL!$C$5:$Y$376,22,FALSE),"")</f>
        <v/>
      </c>
      <c r="S4699" s="162" t="str">
        <f>+IF($C4699&lt;&gt;"",VLOOKUP($C4699,PRINCIPAL!$C$5:$Y$376,15,FALSE),"")</f>
        <v/>
      </c>
      <c r="T4699" s="255" t="str">
        <f>+IF($C4699&lt;&gt;"",VLOOKUP($C4699,PRINCIPAL!$C$5:$Y$376,9,FALSE),"")</f>
        <v/>
      </c>
      <c r="U4699" s="166" t="str">
        <f t="shared" si="527"/>
        <v/>
      </c>
      <c r="V4699" s="164" t="str">
        <f>+IF($C4699&lt;&gt;"",VLOOKUP($C4699,PRINCIPAL!$C$5:$Y$76,2,FALSE),"")</f>
        <v/>
      </c>
      <c r="W4699" t="e">
        <f>+VLOOKUP(D4699,CENTROS!$G$4:$M$93,7,FALSE)</f>
        <v>#N/A</v>
      </c>
      <c r="Y4699" t="str">
        <f t="shared" si="529"/>
        <v/>
      </c>
      <c r="Z4699" s="220" t="str">
        <f t="shared" si="530"/>
        <v/>
      </c>
      <c r="AA4699" s="220" t="str">
        <f t="shared" si="531"/>
        <v/>
      </c>
      <c r="AB4699" s="228" t="str">
        <f t="shared" si="532"/>
        <v/>
      </c>
      <c r="AC4699" s="230" t="str">
        <f t="shared" si="533"/>
        <v/>
      </c>
      <c r="AD4699" s="220"/>
      <c r="AE4699" s="220"/>
      <c r="AF4699" s="220" t="str">
        <f t="shared" si="528"/>
        <v/>
      </c>
    </row>
    <row r="4700" spans="1:32">
      <c r="A4700" s="121"/>
      <c r="B4700" s="121"/>
      <c r="C4700" s="140"/>
      <c r="D4700" s="159"/>
      <c r="E4700" s="154"/>
      <c r="F4700" s="154"/>
      <c r="G4700" s="160"/>
      <c r="H4700" s="158"/>
      <c r="I4700" s="158"/>
      <c r="J4700" s="158"/>
      <c r="K4700" s="158"/>
      <c r="L4700" s="158"/>
      <c r="M4700" s="158"/>
      <c r="N4700" s="157"/>
      <c r="O4700" s="188"/>
      <c r="P4700" s="245"/>
      <c r="Q4700" s="165" t="str">
        <f>+IF($C4700&lt;&gt;"",VLOOKUP($C4700,PRINCIPAL!$C$5:$Y$376,20,FALSE),"")</f>
        <v/>
      </c>
      <c r="R4700" s="162" t="str">
        <f>+IF($C4700&lt;&gt;"",VLOOKUP($C4700,PRINCIPAL!$C$5:$Y$376,22,FALSE),"")</f>
        <v/>
      </c>
      <c r="S4700" s="162" t="str">
        <f>+IF($C4700&lt;&gt;"",VLOOKUP($C4700,PRINCIPAL!$C$5:$Y$376,15,FALSE),"")</f>
        <v/>
      </c>
      <c r="T4700" s="255" t="str">
        <f>+IF($C4700&lt;&gt;"",VLOOKUP($C4700,PRINCIPAL!$C$5:$Y$376,9,FALSE),"")</f>
        <v/>
      </c>
      <c r="U4700" s="166" t="str">
        <f t="shared" si="527"/>
        <v/>
      </c>
      <c r="V4700" s="164" t="str">
        <f>+IF($C4700&lt;&gt;"",VLOOKUP($C4700,PRINCIPAL!$C$5:$Y$76,2,FALSE),"")</f>
        <v/>
      </c>
      <c r="W4700" t="e">
        <f>+VLOOKUP(D4700,CENTROS!$G$4:$M$93,7,FALSE)</f>
        <v>#N/A</v>
      </c>
      <c r="Y4700" t="str">
        <f t="shared" si="529"/>
        <v/>
      </c>
      <c r="Z4700" s="220" t="str">
        <f t="shared" si="530"/>
        <v/>
      </c>
      <c r="AA4700" s="220" t="str">
        <f t="shared" si="531"/>
        <v/>
      </c>
      <c r="AB4700" s="228" t="str">
        <f t="shared" si="532"/>
        <v/>
      </c>
      <c r="AC4700" s="230" t="str">
        <f t="shared" si="533"/>
        <v/>
      </c>
      <c r="AD4700" s="220"/>
      <c r="AE4700" s="220"/>
      <c r="AF4700" s="220" t="str">
        <f t="shared" si="528"/>
        <v/>
      </c>
    </row>
    <row r="4701" spans="1:32">
      <c r="A4701" s="121"/>
      <c r="B4701" s="121"/>
      <c r="C4701" s="140"/>
      <c r="D4701" s="159"/>
      <c r="E4701" s="154"/>
      <c r="F4701" s="154"/>
      <c r="G4701" s="160"/>
      <c r="H4701" s="158"/>
      <c r="I4701" s="158"/>
      <c r="J4701" s="158"/>
      <c r="K4701" s="158"/>
      <c r="L4701" s="158"/>
      <c r="M4701" s="158"/>
      <c r="N4701" s="157"/>
      <c r="O4701" s="188"/>
      <c r="P4701" s="245"/>
      <c r="Q4701" s="165" t="str">
        <f>+IF($C4701&lt;&gt;"",VLOOKUP($C4701,PRINCIPAL!$C$5:$Y$376,20,FALSE),"")</f>
        <v/>
      </c>
      <c r="R4701" s="162" t="str">
        <f>+IF($C4701&lt;&gt;"",VLOOKUP($C4701,PRINCIPAL!$C$5:$Y$376,22,FALSE),"")</f>
        <v/>
      </c>
      <c r="S4701" s="162" t="str">
        <f>+IF($C4701&lt;&gt;"",VLOOKUP($C4701,PRINCIPAL!$C$5:$Y$376,15,FALSE),"")</f>
        <v/>
      </c>
      <c r="T4701" s="255" t="str">
        <f>+IF($C4701&lt;&gt;"",VLOOKUP($C4701,PRINCIPAL!$C$5:$Y$376,9,FALSE),"")</f>
        <v/>
      </c>
      <c r="U4701" s="166" t="str">
        <f t="shared" si="527"/>
        <v/>
      </c>
      <c r="V4701" s="164" t="str">
        <f>+IF($C4701&lt;&gt;"",VLOOKUP($C4701,PRINCIPAL!$C$5:$Y$76,2,FALSE),"")</f>
        <v/>
      </c>
      <c r="W4701" t="e">
        <f>+VLOOKUP(D4701,CENTROS!$G$4:$M$93,7,FALSE)</f>
        <v>#N/A</v>
      </c>
      <c r="Y4701" t="str">
        <f t="shared" si="529"/>
        <v/>
      </c>
      <c r="Z4701" s="220" t="str">
        <f t="shared" si="530"/>
        <v/>
      </c>
      <c r="AA4701" s="220" t="str">
        <f t="shared" si="531"/>
        <v/>
      </c>
      <c r="AB4701" s="228" t="str">
        <f t="shared" si="532"/>
        <v/>
      </c>
      <c r="AC4701" s="230" t="str">
        <f t="shared" si="533"/>
        <v/>
      </c>
      <c r="AD4701" s="220"/>
      <c r="AE4701" s="220"/>
      <c r="AF4701" s="220" t="str">
        <f t="shared" si="528"/>
        <v/>
      </c>
    </row>
    <row r="4702" spans="1:32">
      <c r="A4702" s="121"/>
      <c r="B4702" s="121"/>
      <c r="C4702" s="140"/>
      <c r="D4702" s="159"/>
      <c r="E4702" s="154"/>
      <c r="F4702" s="154"/>
      <c r="G4702" s="160"/>
      <c r="H4702" s="158"/>
      <c r="I4702" s="158"/>
      <c r="J4702" s="158"/>
      <c r="K4702" s="158"/>
      <c r="L4702" s="158"/>
      <c r="M4702" s="158"/>
      <c r="N4702" s="157"/>
      <c r="O4702" s="188"/>
      <c r="P4702" s="245"/>
      <c r="Q4702" s="165" t="str">
        <f>+IF($C4702&lt;&gt;"",VLOOKUP($C4702,PRINCIPAL!$C$5:$Y$376,20,FALSE),"")</f>
        <v/>
      </c>
      <c r="R4702" s="162" t="str">
        <f>+IF($C4702&lt;&gt;"",VLOOKUP($C4702,PRINCIPAL!$C$5:$Y$376,22,FALSE),"")</f>
        <v/>
      </c>
      <c r="S4702" s="162" t="str">
        <f>+IF($C4702&lt;&gt;"",VLOOKUP($C4702,PRINCIPAL!$C$5:$Y$376,15,FALSE),"")</f>
        <v/>
      </c>
      <c r="T4702" s="255" t="str">
        <f>+IF($C4702&lt;&gt;"",VLOOKUP($C4702,PRINCIPAL!$C$5:$Y$376,9,FALSE),"")</f>
        <v/>
      </c>
      <c r="U4702" s="166" t="str">
        <f t="shared" si="527"/>
        <v/>
      </c>
      <c r="V4702" s="164" t="str">
        <f>+IF($C4702&lt;&gt;"",VLOOKUP($C4702,PRINCIPAL!$C$5:$Y$76,2,FALSE),"")</f>
        <v/>
      </c>
      <c r="W4702" t="e">
        <f>+VLOOKUP(D4702,CENTROS!$G$4:$M$93,7,FALSE)</f>
        <v>#N/A</v>
      </c>
      <c r="Y4702" t="str">
        <f t="shared" si="529"/>
        <v/>
      </c>
      <c r="Z4702" s="220" t="str">
        <f t="shared" si="530"/>
        <v/>
      </c>
      <c r="AA4702" s="220" t="str">
        <f t="shared" si="531"/>
        <v/>
      </c>
      <c r="AB4702" s="228" t="str">
        <f t="shared" si="532"/>
        <v/>
      </c>
      <c r="AC4702" s="230" t="str">
        <f t="shared" si="533"/>
        <v/>
      </c>
      <c r="AD4702" s="220"/>
      <c r="AE4702" s="220"/>
      <c r="AF4702" s="220" t="str">
        <f t="shared" si="528"/>
        <v/>
      </c>
    </row>
    <row r="4703" spans="1:32">
      <c r="A4703" s="121"/>
      <c r="B4703" s="121"/>
      <c r="C4703" s="140"/>
      <c r="D4703" s="159"/>
      <c r="E4703" s="154"/>
      <c r="F4703" s="154"/>
      <c r="G4703" s="160"/>
      <c r="H4703" s="158"/>
      <c r="I4703" s="158"/>
      <c r="J4703" s="158"/>
      <c r="K4703" s="158"/>
      <c r="L4703" s="158"/>
      <c r="M4703" s="158"/>
      <c r="N4703" s="157"/>
      <c r="O4703" s="188"/>
      <c r="P4703" s="245"/>
      <c r="Q4703" s="165" t="str">
        <f>+IF($C4703&lt;&gt;"",VLOOKUP($C4703,PRINCIPAL!$C$5:$Y$376,20,FALSE),"")</f>
        <v/>
      </c>
      <c r="R4703" s="162" t="str">
        <f>+IF($C4703&lt;&gt;"",VLOOKUP($C4703,PRINCIPAL!$C$5:$Y$376,22,FALSE),"")</f>
        <v/>
      </c>
      <c r="S4703" s="162" t="str">
        <f>+IF($C4703&lt;&gt;"",VLOOKUP($C4703,PRINCIPAL!$C$5:$Y$376,15,FALSE),"")</f>
        <v/>
      </c>
      <c r="T4703" s="255" t="str">
        <f>+IF($C4703&lt;&gt;"",VLOOKUP($C4703,PRINCIPAL!$C$5:$Y$376,9,FALSE),"")</f>
        <v/>
      </c>
      <c r="U4703" s="166" t="str">
        <f t="shared" si="527"/>
        <v/>
      </c>
      <c r="V4703" s="164" t="str">
        <f>+IF($C4703&lt;&gt;"",VLOOKUP($C4703,PRINCIPAL!$C$5:$Y$76,2,FALSE),"")</f>
        <v/>
      </c>
      <c r="W4703" t="e">
        <f>+VLOOKUP(D4703,CENTROS!$G$4:$M$93,7,FALSE)</f>
        <v>#N/A</v>
      </c>
      <c r="Y4703" t="str">
        <f t="shared" si="529"/>
        <v/>
      </c>
      <c r="Z4703" s="220" t="str">
        <f t="shared" si="530"/>
        <v/>
      </c>
      <c r="AA4703" s="220" t="str">
        <f t="shared" si="531"/>
        <v/>
      </c>
      <c r="AB4703" s="228" t="str">
        <f t="shared" si="532"/>
        <v/>
      </c>
      <c r="AC4703" s="230" t="str">
        <f t="shared" si="533"/>
        <v/>
      </c>
      <c r="AD4703" s="220"/>
      <c r="AE4703" s="220"/>
      <c r="AF4703" s="220" t="str">
        <f t="shared" si="528"/>
        <v/>
      </c>
    </row>
    <row r="4704" spans="1:32">
      <c r="A4704" s="121"/>
      <c r="B4704" s="121"/>
      <c r="C4704" s="140"/>
      <c r="D4704" s="159"/>
      <c r="E4704" s="154"/>
      <c r="F4704" s="154"/>
      <c r="G4704" s="160"/>
      <c r="H4704" s="158"/>
      <c r="I4704" s="158"/>
      <c r="J4704" s="158"/>
      <c r="K4704" s="158"/>
      <c r="L4704" s="158"/>
      <c r="M4704" s="158"/>
      <c r="N4704" s="157"/>
      <c r="O4704" s="188"/>
      <c r="P4704" s="245"/>
      <c r="Q4704" s="165" t="str">
        <f>+IF($C4704&lt;&gt;"",VLOOKUP($C4704,PRINCIPAL!$C$5:$Y$376,20,FALSE),"")</f>
        <v/>
      </c>
      <c r="R4704" s="162" t="str">
        <f>+IF($C4704&lt;&gt;"",VLOOKUP($C4704,PRINCIPAL!$C$5:$Y$376,22,FALSE),"")</f>
        <v/>
      </c>
      <c r="S4704" s="162" t="str">
        <f>+IF($C4704&lt;&gt;"",VLOOKUP($C4704,PRINCIPAL!$C$5:$Y$376,15,FALSE),"")</f>
        <v/>
      </c>
      <c r="T4704" s="255" t="str">
        <f>+IF($C4704&lt;&gt;"",VLOOKUP($C4704,PRINCIPAL!$C$5:$Y$376,9,FALSE),"")</f>
        <v/>
      </c>
      <c r="U4704" s="166" t="str">
        <f t="shared" si="527"/>
        <v/>
      </c>
      <c r="V4704" s="164" t="str">
        <f>+IF($C4704&lt;&gt;"",VLOOKUP($C4704,PRINCIPAL!$C$5:$Y$76,2,FALSE),"")</f>
        <v/>
      </c>
      <c r="W4704" t="e">
        <f>+VLOOKUP(D4704,CENTROS!$G$4:$M$93,7,FALSE)</f>
        <v>#N/A</v>
      </c>
      <c r="Y4704" t="str">
        <f t="shared" si="529"/>
        <v/>
      </c>
      <c r="Z4704" s="220" t="str">
        <f t="shared" si="530"/>
        <v/>
      </c>
      <c r="AA4704" s="220" t="str">
        <f t="shared" si="531"/>
        <v/>
      </c>
      <c r="AB4704" s="228" t="str">
        <f t="shared" si="532"/>
        <v/>
      </c>
      <c r="AC4704" s="230" t="str">
        <f t="shared" si="533"/>
        <v/>
      </c>
      <c r="AD4704" s="220"/>
      <c r="AE4704" s="220"/>
      <c r="AF4704" s="220" t="str">
        <f t="shared" si="528"/>
        <v/>
      </c>
    </row>
    <row r="4705" spans="1:32">
      <c r="A4705" s="121"/>
      <c r="B4705" s="121"/>
      <c r="C4705" s="140"/>
      <c r="D4705" s="159"/>
      <c r="E4705" s="154"/>
      <c r="F4705" s="154"/>
      <c r="G4705" s="160"/>
      <c r="H4705" s="158"/>
      <c r="I4705" s="158"/>
      <c r="J4705" s="158"/>
      <c r="K4705" s="158"/>
      <c r="L4705" s="158"/>
      <c r="M4705" s="158"/>
      <c r="N4705" s="157"/>
      <c r="O4705" s="188"/>
      <c r="P4705" s="245"/>
      <c r="Q4705" s="165" t="str">
        <f>+IF($C4705&lt;&gt;"",VLOOKUP($C4705,PRINCIPAL!$C$5:$Y$376,20,FALSE),"")</f>
        <v/>
      </c>
      <c r="R4705" s="162" t="str">
        <f>+IF($C4705&lt;&gt;"",VLOOKUP($C4705,PRINCIPAL!$C$5:$Y$376,22,FALSE),"")</f>
        <v/>
      </c>
      <c r="S4705" s="162" t="str">
        <f>+IF($C4705&lt;&gt;"",VLOOKUP($C4705,PRINCIPAL!$C$5:$Y$376,15,FALSE),"")</f>
        <v/>
      </c>
      <c r="T4705" s="255" t="str">
        <f>+IF($C4705&lt;&gt;"",VLOOKUP($C4705,PRINCIPAL!$C$5:$Y$376,9,FALSE),"")</f>
        <v/>
      </c>
      <c r="U4705" s="166" t="str">
        <f t="shared" si="527"/>
        <v/>
      </c>
      <c r="V4705" s="164" t="str">
        <f>+IF($C4705&lt;&gt;"",VLOOKUP($C4705,PRINCIPAL!$C$5:$Y$76,2,FALSE),"")</f>
        <v/>
      </c>
      <c r="W4705" t="e">
        <f>+VLOOKUP(D4705,CENTROS!$G$4:$M$93,7,FALSE)</f>
        <v>#N/A</v>
      </c>
      <c r="Y4705" t="str">
        <f t="shared" si="529"/>
        <v/>
      </c>
      <c r="Z4705" s="220" t="str">
        <f t="shared" si="530"/>
        <v/>
      </c>
      <c r="AA4705" s="220" t="str">
        <f t="shared" si="531"/>
        <v/>
      </c>
      <c r="AB4705" s="228" t="str">
        <f t="shared" si="532"/>
        <v/>
      </c>
      <c r="AC4705" s="230" t="str">
        <f t="shared" si="533"/>
        <v/>
      </c>
      <c r="AD4705" s="220"/>
      <c r="AE4705" s="220"/>
      <c r="AF4705" s="220" t="str">
        <f t="shared" si="528"/>
        <v/>
      </c>
    </row>
    <row r="4706" spans="1:32">
      <c r="A4706" s="121"/>
      <c r="B4706" s="121"/>
      <c r="C4706" s="140"/>
      <c r="D4706" s="159"/>
      <c r="E4706" s="154"/>
      <c r="F4706" s="154"/>
      <c r="G4706" s="160"/>
      <c r="H4706" s="158"/>
      <c r="I4706" s="158"/>
      <c r="J4706" s="158"/>
      <c r="K4706" s="158"/>
      <c r="L4706" s="158"/>
      <c r="M4706" s="158"/>
      <c r="N4706" s="157"/>
      <c r="O4706" s="188"/>
      <c r="P4706" s="245"/>
      <c r="Q4706" s="165" t="str">
        <f>+IF($C4706&lt;&gt;"",VLOOKUP($C4706,PRINCIPAL!$C$5:$Y$376,20,FALSE),"")</f>
        <v/>
      </c>
      <c r="R4706" s="162" t="str">
        <f>+IF($C4706&lt;&gt;"",VLOOKUP($C4706,PRINCIPAL!$C$5:$Y$376,22,FALSE),"")</f>
        <v/>
      </c>
      <c r="S4706" s="162" t="str">
        <f>+IF($C4706&lt;&gt;"",VLOOKUP($C4706,PRINCIPAL!$C$5:$Y$376,15,FALSE),"")</f>
        <v/>
      </c>
      <c r="T4706" s="255" t="str">
        <f>+IF($C4706&lt;&gt;"",VLOOKUP($C4706,PRINCIPAL!$C$5:$Y$376,9,FALSE),"")</f>
        <v/>
      </c>
      <c r="U4706" s="166" t="str">
        <f t="shared" si="527"/>
        <v/>
      </c>
      <c r="V4706" s="164" t="str">
        <f>+IF($C4706&lt;&gt;"",VLOOKUP($C4706,PRINCIPAL!$C$5:$Y$76,2,FALSE),"")</f>
        <v/>
      </c>
      <c r="W4706" t="e">
        <f>+VLOOKUP(D4706,CENTROS!$G$4:$M$93,7,FALSE)</f>
        <v>#N/A</v>
      </c>
      <c r="Y4706" t="str">
        <f t="shared" si="529"/>
        <v/>
      </c>
      <c r="Z4706" s="220" t="str">
        <f t="shared" si="530"/>
        <v/>
      </c>
      <c r="AA4706" s="220" t="str">
        <f t="shared" si="531"/>
        <v/>
      </c>
      <c r="AB4706" s="228" t="str">
        <f t="shared" si="532"/>
        <v/>
      </c>
      <c r="AC4706" s="230" t="str">
        <f t="shared" si="533"/>
        <v/>
      </c>
      <c r="AD4706" s="220"/>
      <c r="AE4706" s="220"/>
      <c r="AF4706" s="220" t="str">
        <f t="shared" si="528"/>
        <v/>
      </c>
    </row>
    <row r="4707" spans="1:32">
      <c r="A4707" s="121"/>
      <c r="B4707" s="121"/>
      <c r="C4707" s="140"/>
      <c r="D4707" s="159"/>
      <c r="E4707" s="154"/>
      <c r="F4707" s="154"/>
      <c r="G4707" s="160"/>
      <c r="H4707" s="158"/>
      <c r="I4707" s="158"/>
      <c r="J4707" s="158"/>
      <c r="K4707" s="158"/>
      <c r="L4707" s="158"/>
      <c r="M4707" s="158"/>
      <c r="N4707" s="157"/>
      <c r="O4707" s="188"/>
      <c r="P4707" s="245"/>
      <c r="Q4707" s="165" t="str">
        <f>+IF($C4707&lt;&gt;"",VLOOKUP($C4707,PRINCIPAL!$C$5:$Y$376,20,FALSE),"")</f>
        <v/>
      </c>
      <c r="R4707" s="162" t="str">
        <f>+IF($C4707&lt;&gt;"",VLOOKUP($C4707,PRINCIPAL!$C$5:$Y$376,22,FALSE),"")</f>
        <v/>
      </c>
      <c r="S4707" s="162" t="str">
        <f>+IF($C4707&lt;&gt;"",VLOOKUP($C4707,PRINCIPAL!$C$5:$Y$376,15,FALSE),"")</f>
        <v/>
      </c>
      <c r="T4707" s="255" t="str">
        <f>+IF($C4707&lt;&gt;"",VLOOKUP($C4707,PRINCIPAL!$C$5:$Y$376,9,FALSE),"")</f>
        <v/>
      </c>
      <c r="U4707" s="166" t="str">
        <f t="shared" si="527"/>
        <v/>
      </c>
      <c r="V4707" s="164" t="str">
        <f>+IF($C4707&lt;&gt;"",VLOOKUP($C4707,PRINCIPAL!$C$5:$Y$76,2,FALSE),"")</f>
        <v/>
      </c>
      <c r="W4707" t="e">
        <f>+VLOOKUP(D4707,CENTROS!$G$4:$M$93,7,FALSE)</f>
        <v>#N/A</v>
      </c>
      <c r="Y4707" t="str">
        <f t="shared" si="529"/>
        <v/>
      </c>
      <c r="Z4707" s="220" t="str">
        <f t="shared" si="530"/>
        <v/>
      </c>
      <c r="AA4707" s="220" t="str">
        <f t="shared" si="531"/>
        <v/>
      </c>
      <c r="AB4707" s="228" t="str">
        <f t="shared" si="532"/>
        <v/>
      </c>
      <c r="AC4707" s="230" t="str">
        <f t="shared" si="533"/>
        <v/>
      </c>
      <c r="AD4707" s="220"/>
      <c r="AE4707" s="220"/>
      <c r="AF4707" s="220" t="str">
        <f t="shared" si="528"/>
        <v/>
      </c>
    </row>
    <row r="4708" spans="1:32">
      <c r="A4708" s="121"/>
      <c r="B4708" s="121"/>
      <c r="C4708" s="140"/>
      <c r="D4708" s="159"/>
      <c r="E4708" s="154"/>
      <c r="F4708" s="154"/>
      <c r="G4708" s="160"/>
      <c r="H4708" s="158"/>
      <c r="I4708" s="158"/>
      <c r="J4708" s="158"/>
      <c r="K4708" s="158"/>
      <c r="L4708" s="158"/>
      <c r="M4708" s="158"/>
      <c r="N4708" s="157"/>
      <c r="O4708" s="188"/>
      <c r="P4708" s="245"/>
      <c r="Q4708" s="165" t="str">
        <f>+IF($C4708&lt;&gt;"",VLOOKUP($C4708,PRINCIPAL!$C$5:$Y$376,20,FALSE),"")</f>
        <v/>
      </c>
      <c r="R4708" s="162" t="str">
        <f>+IF($C4708&lt;&gt;"",VLOOKUP($C4708,PRINCIPAL!$C$5:$Y$376,22,FALSE),"")</f>
        <v/>
      </c>
      <c r="S4708" s="162" t="str">
        <f>+IF($C4708&lt;&gt;"",VLOOKUP($C4708,PRINCIPAL!$C$5:$Y$376,15,FALSE),"")</f>
        <v/>
      </c>
      <c r="T4708" s="255" t="str">
        <f>+IF($C4708&lt;&gt;"",VLOOKUP($C4708,PRINCIPAL!$C$5:$Y$376,9,FALSE),"")</f>
        <v/>
      </c>
      <c r="U4708" s="166" t="str">
        <f t="shared" si="527"/>
        <v/>
      </c>
      <c r="V4708" s="164" t="str">
        <f>+IF($C4708&lt;&gt;"",VLOOKUP($C4708,PRINCIPAL!$C$5:$Y$76,2,FALSE),"")</f>
        <v/>
      </c>
      <c r="W4708" t="e">
        <f>+VLOOKUP(D4708,CENTROS!$G$4:$M$93,7,FALSE)</f>
        <v>#N/A</v>
      </c>
      <c r="Y4708" t="str">
        <f t="shared" si="529"/>
        <v/>
      </c>
      <c r="Z4708" s="220" t="str">
        <f t="shared" si="530"/>
        <v/>
      </c>
      <c r="AA4708" s="220" t="str">
        <f t="shared" si="531"/>
        <v/>
      </c>
      <c r="AB4708" s="228" t="str">
        <f t="shared" si="532"/>
        <v/>
      </c>
      <c r="AC4708" s="230" t="str">
        <f t="shared" si="533"/>
        <v/>
      </c>
      <c r="AD4708" s="220"/>
      <c r="AE4708" s="220"/>
      <c r="AF4708" s="220" t="str">
        <f t="shared" si="528"/>
        <v/>
      </c>
    </row>
    <row r="4709" spans="1:32">
      <c r="A4709" s="121"/>
      <c r="B4709" s="121"/>
      <c r="C4709" s="140"/>
      <c r="D4709" s="159"/>
      <c r="E4709" s="154"/>
      <c r="F4709" s="154"/>
      <c r="G4709" s="160"/>
      <c r="H4709" s="158"/>
      <c r="I4709" s="158"/>
      <c r="J4709" s="158"/>
      <c r="K4709" s="158"/>
      <c r="L4709" s="158"/>
      <c r="M4709" s="158"/>
      <c r="N4709" s="157"/>
      <c r="O4709" s="188"/>
      <c r="P4709" s="245"/>
      <c r="Q4709" s="165" t="str">
        <f>+IF($C4709&lt;&gt;"",VLOOKUP($C4709,PRINCIPAL!$C$5:$Y$376,20,FALSE),"")</f>
        <v/>
      </c>
      <c r="R4709" s="162" t="str">
        <f>+IF($C4709&lt;&gt;"",VLOOKUP($C4709,PRINCIPAL!$C$5:$Y$376,22,FALSE),"")</f>
        <v/>
      </c>
      <c r="S4709" s="162" t="str">
        <f>+IF($C4709&lt;&gt;"",VLOOKUP($C4709,PRINCIPAL!$C$5:$Y$376,15,FALSE),"")</f>
        <v/>
      </c>
      <c r="T4709" s="255" t="str">
        <f>+IF($C4709&lt;&gt;"",VLOOKUP($C4709,PRINCIPAL!$C$5:$Y$376,9,FALSE),"")</f>
        <v/>
      </c>
      <c r="U4709" s="166" t="str">
        <f t="shared" si="527"/>
        <v/>
      </c>
      <c r="V4709" s="164" t="str">
        <f>+IF($C4709&lt;&gt;"",VLOOKUP($C4709,PRINCIPAL!$C$5:$Y$76,2,FALSE),"")</f>
        <v/>
      </c>
      <c r="W4709" t="e">
        <f>+VLOOKUP(D4709,CENTROS!$G$4:$M$93,7,FALSE)</f>
        <v>#N/A</v>
      </c>
      <c r="Y4709" t="str">
        <f t="shared" si="529"/>
        <v/>
      </c>
      <c r="Z4709" s="220" t="str">
        <f t="shared" si="530"/>
        <v/>
      </c>
      <c r="AA4709" s="220" t="str">
        <f t="shared" si="531"/>
        <v/>
      </c>
      <c r="AB4709" s="228" t="str">
        <f t="shared" si="532"/>
        <v/>
      </c>
      <c r="AC4709" s="230" t="str">
        <f t="shared" si="533"/>
        <v/>
      </c>
      <c r="AD4709" s="220"/>
      <c r="AE4709" s="220"/>
      <c r="AF4709" s="220" t="str">
        <f t="shared" si="528"/>
        <v/>
      </c>
    </row>
    <row r="4710" spans="1:32">
      <c r="A4710" s="121"/>
      <c r="B4710" s="121"/>
      <c r="C4710" s="140"/>
      <c r="D4710" s="159"/>
      <c r="E4710" s="154"/>
      <c r="F4710" s="154"/>
      <c r="G4710" s="160"/>
      <c r="H4710" s="158"/>
      <c r="I4710" s="158"/>
      <c r="J4710" s="158"/>
      <c r="K4710" s="158"/>
      <c r="L4710" s="158"/>
      <c r="M4710" s="158"/>
      <c r="N4710" s="157"/>
      <c r="O4710" s="188"/>
      <c r="P4710" s="245"/>
      <c r="Q4710" s="165" t="str">
        <f>+IF($C4710&lt;&gt;"",VLOOKUP($C4710,PRINCIPAL!$C$5:$Y$376,20,FALSE),"")</f>
        <v/>
      </c>
      <c r="R4710" s="162" t="str">
        <f>+IF($C4710&lt;&gt;"",VLOOKUP($C4710,PRINCIPAL!$C$5:$Y$376,22,FALSE),"")</f>
        <v/>
      </c>
      <c r="S4710" s="162" t="str">
        <f>+IF($C4710&lt;&gt;"",VLOOKUP($C4710,PRINCIPAL!$C$5:$Y$376,15,FALSE),"")</f>
        <v/>
      </c>
      <c r="T4710" s="255" t="str">
        <f>+IF($C4710&lt;&gt;"",VLOOKUP($C4710,PRINCIPAL!$C$5:$Y$376,9,FALSE),"")</f>
        <v/>
      </c>
      <c r="U4710" s="166" t="str">
        <f t="shared" si="527"/>
        <v/>
      </c>
      <c r="V4710" s="164" t="str">
        <f>+IF($C4710&lt;&gt;"",VLOOKUP($C4710,PRINCIPAL!$C$5:$Y$76,2,FALSE),"")</f>
        <v/>
      </c>
      <c r="W4710" t="e">
        <f>+VLOOKUP(D4710,CENTROS!$G$4:$M$93,7,FALSE)</f>
        <v>#N/A</v>
      </c>
      <c r="Y4710" t="str">
        <f t="shared" si="529"/>
        <v/>
      </c>
      <c r="Z4710" s="220" t="str">
        <f t="shared" si="530"/>
        <v/>
      </c>
      <c r="AA4710" s="220" t="str">
        <f t="shared" si="531"/>
        <v/>
      </c>
      <c r="AB4710" s="228" t="str">
        <f t="shared" si="532"/>
        <v/>
      </c>
      <c r="AC4710" s="230" t="str">
        <f t="shared" si="533"/>
        <v/>
      </c>
      <c r="AD4710" s="220"/>
      <c r="AE4710" s="220"/>
      <c r="AF4710" s="220" t="str">
        <f t="shared" si="528"/>
        <v/>
      </c>
    </row>
    <row r="4711" spans="1:32">
      <c r="A4711" s="121"/>
      <c r="B4711" s="121"/>
      <c r="C4711" s="140"/>
      <c r="D4711" s="159"/>
      <c r="E4711" s="154"/>
      <c r="F4711" s="154"/>
      <c r="G4711" s="160"/>
      <c r="H4711" s="158"/>
      <c r="I4711" s="158"/>
      <c r="J4711" s="158"/>
      <c r="K4711" s="158"/>
      <c r="L4711" s="158"/>
      <c r="M4711" s="158"/>
      <c r="N4711" s="157"/>
      <c r="O4711" s="188"/>
      <c r="P4711" s="245"/>
      <c r="Q4711" s="165" t="str">
        <f>+IF($C4711&lt;&gt;"",VLOOKUP($C4711,PRINCIPAL!$C$5:$Y$376,20,FALSE),"")</f>
        <v/>
      </c>
      <c r="R4711" s="162" t="str">
        <f>+IF($C4711&lt;&gt;"",VLOOKUP($C4711,PRINCIPAL!$C$5:$Y$376,22,FALSE),"")</f>
        <v/>
      </c>
      <c r="S4711" s="162" t="str">
        <f>+IF($C4711&lt;&gt;"",VLOOKUP($C4711,PRINCIPAL!$C$5:$Y$376,15,FALSE),"")</f>
        <v/>
      </c>
      <c r="T4711" s="255" t="str">
        <f>+IF($C4711&lt;&gt;"",VLOOKUP($C4711,PRINCIPAL!$C$5:$Y$376,9,FALSE),"")</f>
        <v/>
      </c>
      <c r="U4711" s="166" t="str">
        <f t="shared" si="527"/>
        <v/>
      </c>
      <c r="V4711" s="164" t="str">
        <f>+IF($C4711&lt;&gt;"",VLOOKUP($C4711,PRINCIPAL!$C$5:$Y$76,2,FALSE),"")</f>
        <v/>
      </c>
      <c r="W4711" t="e">
        <f>+VLOOKUP(D4711,CENTROS!$G$4:$M$93,7,FALSE)</f>
        <v>#N/A</v>
      </c>
      <c r="Y4711" t="str">
        <f t="shared" si="529"/>
        <v/>
      </c>
      <c r="Z4711" s="220" t="str">
        <f t="shared" si="530"/>
        <v/>
      </c>
      <c r="AA4711" s="220" t="str">
        <f t="shared" si="531"/>
        <v/>
      </c>
      <c r="AB4711" s="228" t="str">
        <f t="shared" si="532"/>
        <v/>
      </c>
      <c r="AC4711" s="230" t="str">
        <f t="shared" si="533"/>
        <v/>
      </c>
      <c r="AD4711" s="220"/>
      <c r="AE4711" s="220"/>
      <c r="AF4711" s="220" t="str">
        <f t="shared" si="528"/>
        <v/>
      </c>
    </row>
    <row r="4712" spans="1:32">
      <c r="A4712" s="121"/>
      <c r="B4712" s="121"/>
      <c r="C4712" s="140"/>
      <c r="D4712" s="159"/>
      <c r="E4712" s="154"/>
      <c r="F4712" s="154"/>
      <c r="G4712" s="160"/>
      <c r="H4712" s="158"/>
      <c r="I4712" s="158"/>
      <c r="J4712" s="158"/>
      <c r="K4712" s="158"/>
      <c r="L4712" s="158"/>
      <c r="M4712" s="158"/>
      <c r="N4712" s="157"/>
      <c r="O4712" s="188"/>
      <c r="P4712" s="245"/>
      <c r="Q4712" s="165" t="str">
        <f>+IF($C4712&lt;&gt;"",VLOOKUP($C4712,PRINCIPAL!$C$5:$Y$376,20,FALSE),"")</f>
        <v/>
      </c>
      <c r="R4712" s="162" t="str">
        <f>+IF($C4712&lt;&gt;"",VLOOKUP($C4712,PRINCIPAL!$C$5:$Y$376,22,FALSE),"")</f>
        <v/>
      </c>
      <c r="S4712" s="162" t="str">
        <f>+IF($C4712&lt;&gt;"",VLOOKUP($C4712,PRINCIPAL!$C$5:$Y$376,15,FALSE),"")</f>
        <v/>
      </c>
      <c r="T4712" s="255" t="str">
        <f>+IF($C4712&lt;&gt;"",VLOOKUP($C4712,PRINCIPAL!$C$5:$Y$376,9,FALSE),"")</f>
        <v/>
      </c>
      <c r="U4712" s="166" t="str">
        <f t="shared" si="527"/>
        <v/>
      </c>
      <c r="V4712" s="164" t="str">
        <f>+IF($C4712&lt;&gt;"",VLOOKUP($C4712,PRINCIPAL!$C$5:$Y$76,2,FALSE),"")</f>
        <v/>
      </c>
      <c r="W4712" t="e">
        <f>+VLOOKUP(D4712,CENTROS!$G$4:$M$93,7,FALSE)</f>
        <v>#N/A</v>
      </c>
      <c r="Y4712" t="str">
        <f t="shared" si="529"/>
        <v/>
      </c>
      <c r="Z4712" s="220" t="str">
        <f t="shared" si="530"/>
        <v/>
      </c>
      <c r="AA4712" s="220" t="str">
        <f t="shared" si="531"/>
        <v/>
      </c>
      <c r="AB4712" s="228" t="str">
        <f t="shared" si="532"/>
        <v/>
      </c>
      <c r="AC4712" s="230" t="str">
        <f t="shared" si="533"/>
        <v/>
      </c>
      <c r="AD4712" s="220"/>
      <c r="AE4712" s="220"/>
      <c r="AF4712" s="220" t="str">
        <f t="shared" si="528"/>
        <v/>
      </c>
    </row>
    <row r="4713" spans="1:32">
      <c r="A4713" s="121"/>
      <c r="B4713" s="121"/>
      <c r="C4713" s="140"/>
      <c r="D4713" s="159"/>
      <c r="E4713" s="154"/>
      <c r="F4713" s="154"/>
      <c r="G4713" s="160"/>
      <c r="H4713" s="158"/>
      <c r="I4713" s="158"/>
      <c r="J4713" s="158"/>
      <c r="K4713" s="158"/>
      <c r="L4713" s="158"/>
      <c r="M4713" s="158"/>
      <c r="N4713" s="157"/>
      <c r="O4713" s="188"/>
      <c r="P4713" s="245"/>
      <c r="Q4713" s="165" t="str">
        <f>+IF($C4713&lt;&gt;"",VLOOKUP($C4713,PRINCIPAL!$C$5:$Y$376,20,FALSE),"")</f>
        <v/>
      </c>
      <c r="R4713" s="162" t="str">
        <f>+IF($C4713&lt;&gt;"",VLOOKUP($C4713,PRINCIPAL!$C$5:$Y$376,22,FALSE),"")</f>
        <v/>
      </c>
      <c r="S4713" s="162" t="str">
        <f>+IF($C4713&lt;&gt;"",VLOOKUP($C4713,PRINCIPAL!$C$5:$Y$376,15,FALSE),"")</f>
        <v/>
      </c>
      <c r="T4713" s="255" t="str">
        <f>+IF($C4713&lt;&gt;"",VLOOKUP($C4713,PRINCIPAL!$C$5:$Y$376,9,FALSE),"")</f>
        <v/>
      </c>
      <c r="U4713" s="166" t="str">
        <f t="shared" si="527"/>
        <v/>
      </c>
      <c r="V4713" s="164" t="str">
        <f>+IF($C4713&lt;&gt;"",VLOOKUP($C4713,PRINCIPAL!$C$5:$Y$76,2,FALSE),"")</f>
        <v/>
      </c>
      <c r="W4713" t="e">
        <f>+VLOOKUP(D4713,CENTROS!$G$4:$M$93,7,FALSE)</f>
        <v>#N/A</v>
      </c>
      <c r="Y4713" t="str">
        <f t="shared" si="529"/>
        <v/>
      </c>
      <c r="Z4713" s="220" t="str">
        <f t="shared" si="530"/>
        <v/>
      </c>
      <c r="AA4713" s="220" t="str">
        <f t="shared" si="531"/>
        <v/>
      </c>
      <c r="AB4713" s="228" t="str">
        <f t="shared" si="532"/>
        <v/>
      </c>
      <c r="AC4713" s="230" t="str">
        <f t="shared" si="533"/>
        <v/>
      </c>
      <c r="AD4713" s="220"/>
      <c r="AE4713" s="220"/>
      <c r="AF4713" s="220" t="str">
        <f t="shared" si="528"/>
        <v/>
      </c>
    </row>
    <row r="4714" spans="1:32">
      <c r="A4714" s="121"/>
      <c r="B4714" s="121"/>
      <c r="C4714" s="140"/>
      <c r="D4714" s="159"/>
      <c r="E4714" s="154"/>
      <c r="F4714" s="154"/>
      <c r="G4714" s="160"/>
      <c r="H4714" s="158"/>
      <c r="I4714" s="158"/>
      <c r="J4714" s="158"/>
      <c r="K4714" s="158"/>
      <c r="L4714" s="158"/>
      <c r="M4714" s="158"/>
      <c r="N4714" s="157"/>
      <c r="O4714" s="188"/>
      <c r="P4714" s="245"/>
      <c r="Q4714" s="165" t="str">
        <f>+IF($C4714&lt;&gt;"",VLOOKUP($C4714,PRINCIPAL!$C$5:$Y$376,20,FALSE),"")</f>
        <v/>
      </c>
      <c r="R4714" s="162" t="str">
        <f>+IF($C4714&lt;&gt;"",VLOOKUP($C4714,PRINCIPAL!$C$5:$Y$376,22,FALSE),"")</f>
        <v/>
      </c>
      <c r="S4714" s="162" t="str">
        <f>+IF($C4714&lt;&gt;"",VLOOKUP($C4714,PRINCIPAL!$C$5:$Y$376,15,FALSE),"")</f>
        <v/>
      </c>
      <c r="T4714" s="255" t="str">
        <f>+IF($C4714&lt;&gt;"",VLOOKUP($C4714,PRINCIPAL!$C$5:$Y$376,9,FALSE),"")</f>
        <v/>
      </c>
      <c r="U4714" s="166" t="str">
        <f t="shared" si="527"/>
        <v/>
      </c>
      <c r="V4714" s="164" t="str">
        <f>+IF($C4714&lt;&gt;"",VLOOKUP($C4714,PRINCIPAL!$C$5:$Y$76,2,FALSE),"")</f>
        <v/>
      </c>
      <c r="W4714" t="e">
        <f>+VLOOKUP(D4714,CENTROS!$G$4:$M$93,7,FALSE)</f>
        <v>#N/A</v>
      </c>
      <c r="Y4714" t="str">
        <f t="shared" si="529"/>
        <v/>
      </c>
      <c r="Z4714" s="220" t="str">
        <f t="shared" si="530"/>
        <v/>
      </c>
      <c r="AA4714" s="220" t="str">
        <f t="shared" si="531"/>
        <v/>
      </c>
      <c r="AB4714" s="228" t="str">
        <f t="shared" si="532"/>
        <v/>
      </c>
      <c r="AC4714" s="230" t="str">
        <f t="shared" si="533"/>
        <v/>
      </c>
      <c r="AD4714" s="220"/>
      <c r="AE4714" s="220"/>
      <c r="AF4714" s="220" t="str">
        <f t="shared" si="528"/>
        <v/>
      </c>
    </row>
    <row r="4715" spans="1:32">
      <c r="A4715" s="121"/>
      <c r="B4715" s="121"/>
      <c r="C4715" s="140"/>
      <c r="D4715" s="159"/>
      <c r="E4715" s="154"/>
      <c r="F4715" s="154"/>
      <c r="G4715" s="160"/>
      <c r="H4715" s="158"/>
      <c r="I4715" s="158"/>
      <c r="J4715" s="158"/>
      <c r="K4715" s="158"/>
      <c r="L4715" s="158"/>
      <c r="M4715" s="158"/>
      <c r="N4715" s="157"/>
      <c r="O4715" s="188"/>
      <c r="P4715" s="245"/>
      <c r="Q4715" s="165" t="str">
        <f>+IF($C4715&lt;&gt;"",VLOOKUP($C4715,PRINCIPAL!$C$5:$Y$376,20,FALSE),"")</f>
        <v/>
      </c>
      <c r="R4715" s="162" t="str">
        <f>+IF($C4715&lt;&gt;"",VLOOKUP($C4715,PRINCIPAL!$C$5:$Y$376,22,FALSE),"")</f>
        <v/>
      </c>
      <c r="S4715" s="162" t="str">
        <f>+IF($C4715&lt;&gt;"",VLOOKUP($C4715,PRINCIPAL!$C$5:$Y$376,15,FALSE),"")</f>
        <v/>
      </c>
      <c r="T4715" s="255" t="str">
        <f>+IF($C4715&lt;&gt;"",VLOOKUP($C4715,PRINCIPAL!$C$5:$Y$376,9,FALSE),"")</f>
        <v/>
      </c>
      <c r="U4715" s="166" t="str">
        <f t="shared" si="527"/>
        <v/>
      </c>
      <c r="V4715" s="164" t="str">
        <f>+IF($C4715&lt;&gt;"",VLOOKUP($C4715,PRINCIPAL!$C$5:$Y$76,2,FALSE),"")</f>
        <v/>
      </c>
      <c r="W4715" t="e">
        <f>+VLOOKUP(D4715,CENTROS!$G$4:$M$93,7,FALSE)</f>
        <v>#N/A</v>
      </c>
      <c r="Y4715" t="str">
        <f t="shared" si="529"/>
        <v/>
      </c>
      <c r="Z4715" s="220" t="str">
        <f t="shared" si="530"/>
        <v/>
      </c>
      <c r="AA4715" s="220" t="str">
        <f t="shared" si="531"/>
        <v/>
      </c>
      <c r="AB4715" s="228" t="str">
        <f t="shared" si="532"/>
        <v/>
      </c>
      <c r="AC4715" s="230" t="str">
        <f t="shared" si="533"/>
        <v/>
      </c>
      <c r="AD4715" s="220"/>
      <c r="AE4715" s="220"/>
      <c r="AF4715" s="220" t="str">
        <f t="shared" si="528"/>
        <v/>
      </c>
    </row>
    <row r="4716" spans="1:32">
      <c r="A4716" s="121"/>
      <c r="B4716" s="121"/>
      <c r="C4716" s="140"/>
      <c r="D4716" s="159"/>
      <c r="E4716" s="154"/>
      <c r="F4716" s="154"/>
      <c r="G4716" s="160"/>
      <c r="H4716" s="158"/>
      <c r="I4716" s="158"/>
      <c r="J4716" s="158"/>
      <c r="K4716" s="158"/>
      <c r="L4716" s="158"/>
      <c r="M4716" s="158"/>
      <c r="N4716" s="157"/>
      <c r="O4716" s="188"/>
      <c r="P4716" s="245"/>
      <c r="Q4716" s="165" t="str">
        <f>+IF($C4716&lt;&gt;"",VLOOKUP($C4716,PRINCIPAL!$C$5:$Y$376,20,FALSE),"")</f>
        <v/>
      </c>
      <c r="R4716" s="162" t="str">
        <f>+IF($C4716&lt;&gt;"",VLOOKUP($C4716,PRINCIPAL!$C$5:$Y$376,22,FALSE),"")</f>
        <v/>
      </c>
      <c r="S4716" s="162" t="str">
        <f>+IF($C4716&lt;&gt;"",VLOOKUP($C4716,PRINCIPAL!$C$5:$Y$376,15,FALSE),"")</f>
        <v/>
      </c>
      <c r="T4716" s="255" t="str">
        <f>+IF($C4716&lt;&gt;"",VLOOKUP($C4716,PRINCIPAL!$C$5:$Y$376,9,FALSE),"")</f>
        <v/>
      </c>
      <c r="U4716" s="166" t="str">
        <f t="shared" si="527"/>
        <v/>
      </c>
      <c r="V4716" s="164" t="str">
        <f>+IF($C4716&lt;&gt;"",VLOOKUP($C4716,PRINCIPAL!$C$5:$Y$76,2,FALSE),"")</f>
        <v/>
      </c>
      <c r="W4716" t="e">
        <f>+VLOOKUP(D4716,CENTROS!$G$4:$M$93,7,FALSE)</f>
        <v>#N/A</v>
      </c>
      <c r="Y4716" t="str">
        <f t="shared" si="529"/>
        <v/>
      </c>
      <c r="Z4716" s="220" t="str">
        <f t="shared" si="530"/>
        <v/>
      </c>
      <c r="AA4716" s="220" t="str">
        <f t="shared" si="531"/>
        <v/>
      </c>
      <c r="AB4716" s="228" t="str">
        <f t="shared" si="532"/>
        <v/>
      </c>
      <c r="AC4716" s="230" t="str">
        <f t="shared" si="533"/>
        <v/>
      </c>
      <c r="AD4716" s="220"/>
      <c r="AE4716" s="220"/>
      <c r="AF4716" s="220" t="str">
        <f t="shared" si="528"/>
        <v/>
      </c>
    </row>
    <row r="4717" spans="1:32">
      <c r="A4717" s="121"/>
      <c r="B4717" s="121"/>
      <c r="C4717" s="140"/>
      <c r="D4717" s="159"/>
      <c r="E4717" s="154"/>
      <c r="F4717" s="154"/>
      <c r="G4717" s="160"/>
      <c r="H4717" s="158"/>
      <c r="I4717" s="158"/>
      <c r="J4717" s="158"/>
      <c r="K4717" s="158"/>
      <c r="L4717" s="158"/>
      <c r="M4717" s="158"/>
      <c r="N4717" s="157"/>
      <c r="O4717" s="188"/>
      <c r="P4717" s="245"/>
      <c r="Q4717" s="165" t="str">
        <f>+IF($C4717&lt;&gt;"",VLOOKUP($C4717,PRINCIPAL!$C$5:$Y$376,20,FALSE),"")</f>
        <v/>
      </c>
      <c r="R4717" s="162" t="str">
        <f>+IF($C4717&lt;&gt;"",VLOOKUP($C4717,PRINCIPAL!$C$5:$Y$376,22,FALSE),"")</f>
        <v/>
      </c>
      <c r="S4717" s="162" t="str">
        <f>+IF($C4717&lt;&gt;"",VLOOKUP($C4717,PRINCIPAL!$C$5:$Y$376,15,FALSE),"")</f>
        <v/>
      </c>
      <c r="T4717" s="255" t="str">
        <f>+IF($C4717&lt;&gt;"",VLOOKUP($C4717,PRINCIPAL!$C$5:$Y$376,9,FALSE),"")</f>
        <v/>
      </c>
      <c r="U4717" s="166" t="str">
        <f t="shared" si="527"/>
        <v/>
      </c>
      <c r="V4717" s="164" t="str">
        <f>+IF($C4717&lt;&gt;"",VLOOKUP($C4717,PRINCIPAL!$C$5:$Y$76,2,FALSE),"")</f>
        <v/>
      </c>
      <c r="W4717" t="e">
        <f>+VLOOKUP(D4717,CENTROS!$G$4:$M$93,7,FALSE)</f>
        <v>#N/A</v>
      </c>
      <c r="Y4717" t="str">
        <f t="shared" si="529"/>
        <v/>
      </c>
      <c r="Z4717" s="220" t="str">
        <f t="shared" si="530"/>
        <v/>
      </c>
      <c r="AA4717" s="220" t="str">
        <f t="shared" si="531"/>
        <v/>
      </c>
      <c r="AB4717" s="228" t="str">
        <f t="shared" si="532"/>
        <v/>
      </c>
      <c r="AC4717" s="230" t="str">
        <f t="shared" si="533"/>
        <v/>
      </c>
      <c r="AD4717" s="220"/>
      <c r="AE4717" s="220"/>
      <c r="AF4717" s="220" t="str">
        <f t="shared" si="528"/>
        <v/>
      </c>
    </row>
    <row r="4718" spans="1:32">
      <c r="A4718" s="121"/>
      <c r="B4718" s="121"/>
      <c r="C4718" s="140"/>
      <c r="D4718" s="159"/>
      <c r="E4718" s="154"/>
      <c r="F4718" s="154"/>
      <c r="G4718" s="160"/>
      <c r="H4718" s="158"/>
      <c r="I4718" s="158"/>
      <c r="J4718" s="158"/>
      <c r="K4718" s="158"/>
      <c r="L4718" s="158"/>
      <c r="M4718" s="158"/>
      <c r="N4718" s="157"/>
      <c r="O4718" s="188"/>
      <c r="P4718" s="245"/>
      <c r="Q4718" s="165" t="str">
        <f>+IF($C4718&lt;&gt;"",VLOOKUP($C4718,PRINCIPAL!$C$5:$Y$376,20,FALSE),"")</f>
        <v/>
      </c>
      <c r="R4718" s="162" t="str">
        <f>+IF($C4718&lt;&gt;"",VLOOKUP($C4718,PRINCIPAL!$C$5:$Y$376,22,FALSE),"")</f>
        <v/>
      </c>
      <c r="S4718" s="162" t="str">
        <f>+IF($C4718&lt;&gt;"",VLOOKUP($C4718,PRINCIPAL!$C$5:$Y$376,15,FALSE),"")</f>
        <v/>
      </c>
      <c r="T4718" s="255" t="str">
        <f>+IF($C4718&lt;&gt;"",VLOOKUP($C4718,PRINCIPAL!$C$5:$Y$376,9,FALSE),"")</f>
        <v/>
      </c>
      <c r="U4718" s="166" t="str">
        <f t="shared" si="527"/>
        <v/>
      </c>
      <c r="V4718" s="164" t="str">
        <f>+IF($C4718&lt;&gt;"",VLOOKUP($C4718,PRINCIPAL!$C$5:$Y$76,2,FALSE),"")</f>
        <v/>
      </c>
      <c r="W4718" t="e">
        <f>+VLOOKUP(D4718,CENTROS!$G$4:$M$93,7,FALSE)</f>
        <v>#N/A</v>
      </c>
      <c r="Y4718" t="str">
        <f t="shared" si="529"/>
        <v/>
      </c>
      <c r="Z4718" s="220" t="str">
        <f t="shared" si="530"/>
        <v/>
      </c>
      <c r="AA4718" s="220" t="str">
        <f t="shared" si="531"/>
        <v/>
      </c>
      <c r="AB4718" s="228" t="str">
        <f t="shared" si="532"/>
        <v/>
      </c>
      <c r="AC4718" s="230" t="str">
        <f t="shared" si="533"/>
        <v/>
      </c>
      <c r="AD4718" s="220"/>
      <c r="AE4718" s="220"/>
      <c r="AF4718" s="220" t="str">
        <f t="shared" si="528"/>
        <v/>
      </c>
    </row>
    <row r="4719" spans="1:32">
      <c r="A4719" s="121"/>
      <c r="B4719" s="121"/>
      <c r="C4719" s="140"/>
      <c r="D4719" s="159"/>
      <c r="E4719" s="154"/>
      <c r="F4719" s="154"/>
      <c r="G4719" s="160"/>
      <c r="H4719" s="158"/>
      <c r="I4719" s="158"/>
      <c r="J4719" s="158"/>
      <c r="K4719" s="158"/>
      <c r="L4719" s="158"/>
      <c r="M4719" s="158"/>
      <c r="N4719" s="157"/>
      <c r="O4719" s="188"/>
      <c r="P4719" s="245"/>
      <c r="Q4719" s="165" t="str">
        <f>+IF($C4719&lt;&gt;"",VLOOKUP($C4719,PRINCIPAL!$C$5:$Y$376,20,FALSE),"")</f>
        <v/>
      </c>
      <c r="R4719" s="162" t="str">
        <f>+IF($C4719&lt;&gt;"",VLOOKUP($C4719,PRINCIPAL!$C$5:$Y$376,22,FALSE),"")</f>
        <v/>
      </c>
      <c r="S4719" s="162" t="str">
        <f>+IF($C4719&lt;&gt;"",VLOOKUP($C4719,PRINCIPAL!$C$5:$Y$376,15,FALSE),"")</f>
        <v/>
      </c>
      <c r="T4719" s="255" t="str">
        <f>+IF($C4719&lt;&gt;"",VLOOKUP($C4719,PRINCIPAL!$C$5:$Y$376,9,FALSE),"")</f>
        <v/>
      </c>
      <c r="U4719" s="166" t="str">
        <f t="shared" si="527"/>
        <v/>
      </c>
      <c r="V4719" s="164" t="str">
        <f>+IF($C4719&lt;&gt;"",VLOOKUP($C4719,PRINCIPAL!$C$5:$Y$76,2,FALSE),"")</f>
        <v/>
      </c>
      <c r="W4719" t="e">
        <f>+VLOOKUP(D4719,CENTROS!$G$4:$M$93,7,FALSE)</f>
        <v>#N/A</v>
      </c>
      <c r="Y4719" t="str">
        <f t="shared" si="529"/>
        <v/>
      </c>
      <c r="Z4719" s="220" t="str">
        <f t="shared" si="530"/>
        <v/>
      </c>
      <c r="AA4719" s="220" t="str">
        <f t="shared" si="531"/>
        <v/>
      </c>
      <c r="AB4719" s="228" t="str">
        <f t="shared" si="532"/>
        <v/>
      </c>
      <c r="AC4719" s="230" t="str">
        <f t="shared" si="533"/>
        <v/>
      </c>
      <c r="AD4719" s="220"/>
      <c r="AE4719" s="220"/>
      <c r="AF4719" s="220" t="str">
        <f t="shared" si="528"/>
        <v/>
      </c>
    </row>
    <row r="4720" spans="1:32">
      <c r="A4720" s="121"/>
      <c r="B4720" s="121"/>
      <c r="C4720" s="140"/>
      <c r="D4720" s="159"/>
      <c r="E4720" s="154"/>
      <c r="F4720" s="154"/>
      <c r="G4720" s="160"/>
      <c r="H4720" s="158"/>
      <c r="I4720" s="158"/>
      <c r="J4720" s="158"/>
      <c r="K4720" s="158"/>
      <c r="L4720" s="158"/>
      <c r="M4720" s="158"/>
      <c r="N4720" s="157"/>
      <c r="O4720" s="188"/>
      <c r="P4720" s="245"/>
      <c r="Q4720" s="165" t="str">
        <f>+IF($C4720&lt;&gt;"",VLOOKUP($C4720,PRINCIPAL!$C$5:$Y$376,20,FALSE),"")</f>
        <v/>
      </c>
      <c r="R4720" s="162" t="str">
        <f>+IF($C4720&lt;&gt;"",VLOOKUP($C4720,PRINCIPAL!$C$5:$Y$376,22,FALSE),"")</f>
        <v/>
      </c>
      <c r="S4720" s="162" t="str">
        <f>+IF($C4720&lt;&gt;"",VLOOKUP($C4720,PRINCIPAL!$C$5:$Y$376,15,FALSE),"")</f>
        <v/>
      </c>
      <c r="T4720" s="255" t="str">
        <f>+IF($C4720&lt;&gt;"",VLOOKUP($C4720,PRINCIPAL!$C$5:$Y$376,9,FALSE),"")</f>
        <v/>
      </c>
      <c r="U4720" s="166" t="str">
        <f t="shared" si="527"/>
        <v/>
      </c>
      <c r="V4720" s="164" t="str">
        <f>+IF($C4720&lt;&gt;"",VLOOKUP($C4720,PRINCIPAL!$C$5:$Y$76,2,FALSE),"")</f>
        <v/>
      </c>
      <c r="W4720" t="e">
        <f>+VLOOKUP(D4720,CENTROS!$G$4:$M$93,7,FALSE)</f>
        <v>#N/A</v>
      </c>
      <c r="Y4720" t="str">
        <f t="shared" si="529"/>
        <v/>
      </c>
      <c r="Z4720" s="220" t="str">
        <f t="shared" si="530"/>
        <v/>
      </c>
      <c r="AA4720" s="220" t="str">
        <f t="shared" si="531"/>
        <v/>
      </c>
      <c r="AB4720" s="228" t="str">
        <f t="shared" si="532"/>
        <v/>
      </c>
      <c r="AC4720" s="230" t="str">
        <f t="shared" si="533"/>
        <v/>
      </c>
      <c r="AD4720" s="220"/>
      <c r="AE4720" s="220"/>
      <c r="AF4720" s="220" t="str">
        <f t="shared" si="528"/>
        <v/>
      </c>
    </row>
    <row r="4721" spans="1:32">
      <c r="A4721" s="121"/>
      <c r="B4721" s="121"/>
      <c r="C4721" s="140"/>
      <c r="D4721" s="159"/>
      <c r="E4721" s="154"/>
      <c r="F4721" s="154"/>
      <c r="G4721" s="160"/>
      <c r="H4721" s="158"/>
      <c r="I4721" s="158"/>
      <c r="J4721" s="158"/>
      <c r="K4721" s="158"/>
      <c r="L4721" s="158"/>
      <c r="M4721" s="158"/>
      <c r="N4721" s="157"/>
      <c r="O4721" s="188"/>
      <c r="P4721" s="245"/>
      <c r="Q4721" s="165" t="str">
        <f>+IF($C4721&lt;&gt;"",VLOOKUP($C4721,PRINCIPAL!$C$5:$Y$376,20,FALSE),"")</f>
        <v/>
      </c>
      <c r="R4721" s="162" t="str">
        <f>+IF($C4721&lt;&gt;"",VLOOKUP($C4721,PRINCIPAL!$C$5:$Y$376,22,FALSE),"")</f>
        <v/>
      </c>
      <c r="S4721" s="162" t="str">
        <f>+IF($C4721&lt;&gt;"",VLOOKUP($C4721,PRINCIPAL!$C$5:$Y$376,15,FALSE),"")</f>
        <v/>
      </c>
      <c r="T4721" s="255" t="str">
        <f>+IF($C4721&lt;&gt;"",VLOOKUP($C4721,PRINCIPAL!$C$5:$Y$376,9,FALSE),"")</f>
        <v/>
      </c>
      <c r="U4721" s="166" t="str">
        <f t="shared" si="527"/>
        <v/>
      </c>
      <c r="V4721" s="164" t="str">
        <f>+IF($C4721&lt;&gt;"",VLOOKUP($C4721,PRINCIPAL!$C$5:$Y$76,2,FALSE),"")</f>
        <v/>
      </c>
      <c r="W4721" t="e">
        <f>+VLOOKUP(D4721,CENTROS!$G$4:$M$93,7,FALSE)</f>
        <v>#N/A</v>
      </c>
      <c r="Y4721" t="str">
        <f t="shared" si="529"/>
        <v/>
      </c>
      <c r="Z4721" s="220" t="str">
        <f t="shared" si="530"/>
        <v/>
      </c>
      <c r="AA4721" s="220" t="str">
        <f t="shared" si="531"/>
        <v/>
      </c>
      <c r="AB4721" s="228" t="str">
        <f t="shared" si="532"/>
        <v/>
      </c>
      <c r="AC4721" s="230" t="str">
        <f t="shared" si="533"/>
        <v/>
      </c>
      <c r="AD4721" s="220"/>
      <c r="AE4721" s="220"/>
      <c r="AF4721" s="220" t="str">
        <f t="shared" si="528"/>
        <v/>
      </c>
    </row>
    <row r="4722" spans="1:32">
      <c r="A4722" s="121"/>
      <c r="B4722" s="121"/>
      <c r="C4722" s="140"/>
      <c r="D4722" s="159"/>
      <c r="E4722" s="154"/>
      <c r="F4722" s="154"/>
      <c r="G4722" s="160"/>
      <c r="H4722" s="158"/>
      <c r="I4722" s="158"/>
      <c r="J4722" s="158"/>
      <c r="K4722" s="158"/>
      <c r="L4722" s="158"/>
      <c r="M4722" s="158"/>
      <c r="N4722" s="157"/>
      <c r="O4722" s="188"/>
      <c r="P4722" s="245"/>
      <c r="Q4722" s="165" t="str">
        <f>+IF($C4722&lt;&gt;"",VLOOKUP($C4722,PRINCIPAL!$C$5:$Y$376,20,FALSE),"")</f>
        <v/>
      </c>
      <c r="R4722" s="162" t="str">
        <f>+IF($C4722&lt;&gt;"",VLOOKUP($C4722,PRINCIPAL!$C$5:$Y$376,22,FALSE),"")</f>
        <v/>
      </c>
      <c r="S4722" s="162" t="str">
        <f>+IF($C4722&lt;&gt;"",VLOOKUP($C4722,PRINCIPAL!$C$5:$Y$376,15,FALSE),"")</f>
        <v/>
      </c>
      <c r="T4722" s="255" t="str">
        <f>+IF($C4722&lt;&gt;"",VLOOKUP($C4722,PRINCIPAL!$C$5:$Y$376,9,FALSE),"")</f>
        <v/>
      </c>
      <c r="U4722" s="166" t="str">
        <f t="shared" si="527"/>
        <v/>
      </c>
      <c r="V4722" s="164" t="str">
        <f>+IF($C4722&lt;&gt;"",VLOOKUP($C4722,PRINCIPAL!$C$5:$Y$76,2,FALSE),"")</f>
        <v/>
      </c>
      <c r="W4722" t="e">
        <f>+VLOOKUP(D4722,CENTROS!$G$4:$M$93,7,FALSE)</f>
        <v>#N/A</v>
      </c>
      <c r="Y4722" t="str">
        <f t="shared" si="529"/>
        <v/>
      </c>
      <c r="Z4722" s="220" t="str">
        <f t="shared" si="530"/>
        <v/>
      </c>
      <c r="AA4722" s="220" t="str">
        <f t="shared" si="531"/>
        <v/>
      </c>
      <c r="AB4722" s="228" t="str">
        <f t="shared" si="532"/>
        <v/>
      </c>
      <c r="AC4722" s="230" t="str">
        <f t="shared" si="533"/>
        <v/>
      </c>
      <c r="AD4722" s="220"/>
      <c r="AE4722" s="220"/>
      <c r="AF4722" s="220" t="str">
        <f t="shared" si="528"/>
        <v/>
      </c>
    </row>
    <row r="4723" spans="1:32">
      <c r="A4723" s="121"/>
      <c r="B4723" s="121"/>
      <c r="C4723" s="140"/>
      <c r="D4723" s="159"/>
      <c r="E4723" s="154"/>
      <c r="F4723" s="154"/>
      <c r="G4723" s="160"/>
      <c r="H4723" s="158"/>
      <c r="I4723" s="158"/>
      <c r="J4723" s="158"/>
      <c r="K4723" s="158"/>
      <c r="L4723" s="158"/>
      <c r="M4723" s="158"/>
      <c r="N4723" s="157"/>
      <c r="O4723" s="188"/>
      <c r="P4723" s="245"/>
      <c r="Q4723" s="165" t="str">
        <f>+IF($C4723&lt;&gt;"",VLOOKUP($C4723,PRINCIPAL!$C$5:$Y$376,20,FALSE),"")</f>
        <v/>
      </c>
      <c r="R4723" s="162" t="str">
        <f>+IF($C4723&lt;&gt;"",VLOOKUP($C4723,PRINCIPAL!$C$5:$Y$376,22,FALSE),"")</f>
        <v/>
      </c>
      <c r="S4723" s="162" t="str">
        <f>+IF($C4723&lt;&gt;"",VLOOKUP($C4723,PRINCIPAL!$C$5:$Y$376,15,FALSE),"")</f>
        <v/>
      </c>
      <c r="T4723" s="255" t="str">
        <f>+IF($C4723&lt;&gt;"",VLOOKUP($C4723,PRINCIPAL!$C$5:$Y$376,9,FALSE),"")</f>
        <v/>
      </c>
      <c r="U4723" s="166" t="str">
        <f t="shared" si="527"/>
        <v/>
      </c>
      <c r="V4723" s="164" t="str">
        <f>+IF($C4723&lt;&gt;"",VLOOKUP($C4723,PRINCIPAL!$C$5:$Y$76,2,FALSE),"")</f>
        <v/>
      </c>
      <c r="W4723" t="e">
        <f>+VLOOKUP(D4723,CENTROS!$G$4:$M$93,7,FALSE)</f>
        <v>#N/A</v>
      </c>
      <c r="Y4723" t="str">
        <f t="shared" si="529"/>
        <v/>
      </c>
      <c r="Z4723" s="220" t="str">
        <f t="shared" si="530"/>
        <v/>
      </c>
      <c r="AA4723" s="220" t="str">
        <f t="shared" si="531"/>
        <v/>
      </c>
      <c r="AB4723" s="228" t="str">
        <f t="shared" si="532"/>
        <v/>
      </c>
      <c r="AC4723" s="230" t="str">
        <f t="shared" si="533"/>
        <v/>
      </c>
      <c r="AD4723" s="220"/>
      <c r="AE4723" s="220"/>
      <c r="AF4723" s="220" t="str">
        <f t="shared" si="528"/>
        <v/>
      </c>
    </row>
    <row r="4724" spans="1:32">
      <c r="A4724" s="121"/>
      <c r="B4724" s="121"/>
      <c r="C4724" s="140"/>
      <c r="D4724" s="159"/>
      <c r="E4724" s="154"/>
      <c r="F4724" s="154"/>
      <c r="G4724" s="160"/>
      <c r="H4724" s="158"/>
      <c r="I4724" s="158"/>
      <c r="J4724" s="158"/>
      <c r="K4724" s="158"/>
      <c r="L4724" s="158"/>
      <c r="M4724" s="158"/>
      <c r="N4724" s="157"/>
      <c r="O4724" s="188"/>
      <c r="P4724" s="245"/>
      <c r="Q4724" s="165" t="str">
        <f>+IF($C4724&lt;&gt;"",VLOOKUP($C4724,PRINCIPAL!$C$5:$Y$376,20,FALSE),"")</f>
        <v/>
      </c>
      <c r="R4724" s="162" t="str">
        <f>+IF($C4724&lt;&gt;"",VLOOKUP($C4724,PRINCIPAL!$C$5:$Y$376,22,FALSE),"")</f>
        <v/>
      </c>
      <c r="S4724" s="162" t="str">
        <f>+IF($C4724&lt;&gt;"",VLOOKUP($C4724,PRINCIPAL!$C$5:$Y$376,15,FALSE),"")</f>
        <v/>
      </c>
      <c r="T4724" s="255" t="str">
        <f>+IF($C4724&lt;&gt;"",VLOOKUP($C4724,PRINCIPAL!$C$5:$Y$376,9,FALSE),"")</f>
        <v/>
      </c>
      <c r="U4724" s="166" t="str">
        <f t="shared" si="527"/>
        <v/>
      </c>
      <c r="V4724" s="164" t="str">
        <f>+IF($C4724&lt;&gt;"",VLOOKUP($C4724,PRINCIPAL!$C$5:$Y$76,2,FALSE),"")</f>
        <v/>
      </c>
      <c r="W4724" t="e">
        <f>+VLOOKUP(D4724,CENTROS!$G$4:$M$93,7,FALSE)</f>
        <v>#N/A</v>
      </c>
      <c r="Y4724" t="str">
        <f t="shared" si="529"/>
        <v/>
      </c>
      <c r="Z4724" s="220" t="str">
        <f t="shared" si="530"/>
        <v/>
      </c>
      <c r="AA4724" s="220" t="str">
        <f t="shared" si="531"/>
        <v/>
      </c>
      <c r="AB4724" s="228" t="str">
        <f t="shared" si="532"/>
        <v/>
      </c>
      <c r="AC4724" s="230" t="str">
        <f t="shared" si="533"/>
        <v/>
      </c>
      <c r="AD4724" s="220"/>
      <c r="AE4724" s="220"/>
      <c r="AF4724" s="220" t="str">
        <f t="shared" si="528"/>
        <v/>
      </c>
    </row>
    <row r="4725" spans="1:32">
      <c r="A4725" s="121"/>
      <c r="B4725" s="121"/>
      <c r="C4725" s="140"/>
      <c r="D4725" s="159"/>
      <c r="E4725" s="154"/>
      <c r="F4725" s="154"/>
      <c r="G4725" s="160"/>
      <c r="H4725" s="158"/>
      <c r="I4725" s="158"/>
      <c r="J4725" s="158"/>
      <c r="K4725" s="158"/>
      <c r="L4725" s="158"/>
      <c r="M4725" s="158"/>
      <c r="N4725" s="157"/>
      <c r="O4725" s="188"/>
      <c r="P4725" s="245"/>
      <c r="Q4725" s="165" t="str">
        <f>+IF($C4725&lt;&gt;"",VLOOKUP($C4725,PRINCIPAL!$C$5:$Y$376,20,FALSE),"")</f>
        <v/>
      </c>
      <c r="R4725" s="162" t="str">
        <f>+IF($C4725&lt;&gt;"",VLOOKUP($C4725,PRINCIPAL!$C$5:$Y$376,22,FALSE),"")</f>
        <v/>
      </c>
      <c r="S4725" s="162" t="str">
        <f>+IF($C4725&lt;&gt;"",VLOOKUP($C4725,PRINCIPAL!$C$5:$Y$376,15,FALSE),"")</f>
        <v/>
      </c>
      <c r="T4725" s="255" t="str">
        <f>+IF($C4725&lt;&gt;"",VLOOKUP($C4725,PRINCIPAL!$C$5:$Y$376,9,FALSE),"")</f>
        <v/>
      </c>
      <c r="U4725" s="166" t="str">
        <f t="shared" si="527"/>
        <v/>
      </c>
      <c r="V4725" s="164" t="str">
        <f>+IF($C4725&lt;&gt;"",VLOOKUP($C4725,PRINCIPAL!$C$5:$Y$76,2,FALSE),"")</f>
        <v/>
      </c>
      <c r="W4725" t="e">
        <f>+VLOOKUP(D4725,CENTROS!$G$4:$M$93,7,FALSE)</f>
        <v>#N/A</v>
      </c>
      <c r="Y4725" t="str">
        <f t="shared" si="529"/>
        <v/>
      </c>
      <c r="Z4725" s="220" t="str">
        <f t="shared" si="530"/>
        <v/>
      </c>
      <c r="AA4725" s="220" t="str">
        <f t="shared" si="531"/>
        <v/>
      </c>
      <c r="AB4725" s="228" t="str">
        <f t="shared" si="532"/>
        <v/>
      </c>
      <c r="AC4725" s="230" t="str">
        <f t="shared" si="533"/>
        <v/>
      </c>
      <c r="AD4725" s="220"/>
      <c r="AE4725" s="220"/>
      <c r="AF4725" s="220" t="str">
        <f t="shared" si="528"/>
        <v/>
      </c>
    </row>
    <row r="4726" spans="1:32">
      <c r="A4726" s="121"/>
      <c r="B4726" s="121"/>
      <c r="C4726" s="140"/>
      <c r="D4726" s="159"/>
      <c r="E4726" s="154"/>
      <c r="F4726" s="154"/>
      <c r="G4726" s="160"/>
      <c r="H4726" s="158"/>
      <c r="I4726" s="158"/>
      <c r="J4726" s="158"/>
      <c r="K4726" s="158"/>
      <c r="L4726" s="158"/>
      <c r="M4726" s="158"/>
      <c r="N4726" s="157"/>
      <c r="O4726" s="188"/>
      <c r="P4726" s="245"/>
      <c r="Q4726" s="165" t="str">
        <f>+IF($C4726&lt;&gt;"",VLOOKUP($C4726,PRINCIPAL!$C$5:$Y$376,20,FALSE),"")</f>
        <v/>
      </c>
      <c r="R4726" s="162" t="str">
        <f>+IF($C4726&lt;&gt;"",VLOOKUP($C4726,PRINCIPAL!$C$5:$Y$376,22,FALSE),"")</f>
        <v/>
      </c>
      <c r="S4726" s="162" t="str">
        <f>+IF($C4726&lt;&gt;"",VLOOKUP($C4726,PRINCIPAL!$C$5:$Y$376,15,FALSE),"")</f>
        <v/>
      </c>
      <c r="T4726" s="255" t="str">
        <f>+IF($C4726&lt;&gt;"",VLOOKUP($C4726,PRINCIPAL!$C$5:$Y$376,9,FALSE),"")</f>
        <v/>
      </c>
      <c r="U4726" s="166" t="str">
        <f t="shared" si="527"/>
        <v/>
      </c>
      <c r="V4726" s="164" t="str">
        <f>+IF($C4726&lt;&gt;"",VLOOKUP($C4726,PRINCIPAL!$C$5:$Y$76,2,FALSE),"")</f>
        <v/>
      </c>
      <c r="W4726" t="e">
        <f>+VLOOKUP(D4726,CENTROS!$G$4:$M$93,7,FALSE)</f>
        <v>#N/A</v>
      </c>
      <c r="Y4726" t="str">
        <f t="shared" si="529"/>
        <v/>
      </c>
      <c r="Z4726" s="220" t="str">
        <f t="shared" si="530"/>
        <v/>
      </c>
      <c r="AA4726" s="220" t="str">
        <f t="shared" si="531"/>
        <v/>
      </c>
      <c r="AB4726" s="228" t="str">
        <f t="shared" si="532"/>
        <v/>
      </c>
      <c r="AC4726" s="230" t="str">
        <f t="shared" si="533"/>
        <v/>
      </c>
      <c r="AD4726" s="220"/>
      <c r="AE4726" s="220"/>
      <c r="AF4726" s="220" t="str">
        <f t="shared" si="528"/>
        <v/>
      </c>
    </row>
    <row r="4727" spans="1:32">
      <c r="A4727" s="121"/>
      <c r="B4727" s="121"/>
      <c r="C4727" s="140"/>
      <c r="D4727" s="159"/>
      <c r="E4727" s="154"/>
      <c r="F4727" s="154"/>
      <c r="G4727" s="160"/>
      <c r="H4727" s="158"/>
      <c r="I4727" s="158"/>
      <c r="J4727" s="158"/>
      <c r="K4727" s="158"/>
      <c r="L4727" s="158"/>
      <c r="M4727" s="158"/>
      <c r="N4727" s="157"/>
      <c r="O4727" s="188"/>
      <c r="P4727" s="245"/>
      <c r="Q4727" s="165" t="str">
        <f>+IF($C4727&lt;&gt;"",VLOOKUP($C4727,PRINCIPAL!$C$5:$Y$376,20,FALSE),"")</f>
        <v/>
      </c>
      <c r="R4727" s="162" t="str">
        <f>+IF($C4727&lt;&gt;"",VLOOKUP($C4727,PRINCIPAL!$C$5:$Y$376,22,FALSE),"")</f>
        <v/>
      </c>
      <c r="S4727" s="162" t="str">
        <f>+IF($C4727&lt;&gt;"",VLOOKUP($C4727,PRINCIPAL!$C$5:$Y$376,15,FALSE),"")</f>
        <v/>
      </c>
      <c r="T4727" s="255" t="str">
        <f>+IF($C4727&lt;&gt;"",VLOOKUP($C4727,PRINCIPAL!$C$5:$Y$376,9,FALSE),"")</f>
        <v/>
      </c>
      <c r="U4727" s="166" t="str">
        <f t="shared" si="527"/>
        <v/>
      </c>
      <c r="V4727" s="164" t="str">
        <f>+IF($C4727&lt;&gt;"",VLOOKUP($C4727,PRINCIPAL!$C$5:$Y$76,2,FALSE),"")</f>
        <v/>
      </c>
      <c r="W4727" t="e">
        <f>+VLOOKUP(D4727,CENTROS!$G$4:$M$93,7,FALSE)</f>
        <v>#N/A</v>
      </c>
      <c r="Y4727" t="str">
        <f t="shared" si="529"/>
        <v/>
      </c>
      <c r="Z4727" s="220" t="str">
        <f t="shared" si="530"/>
        <v/>
      </c>
      <c r="AA4727" s="220" t="str">
        <f t="shared" si="531"/>
        <v/>
      </c>
      <c r="AB4727" s="228" t="str">
        <f t="shared" si="532"/>
        <v/>
      </c>
      <c r="AC4727" s="230" t="str">
        <f t="shared" si="533"/>
        <v/>
      </c>
      <c r="AD4727" s="220"/>
      <c r="AE4727" s="220"/>
      <c r="AF4727" s="220" t="str">
        <f t="shared" si="528"/>
        <v/>
      </c>
    </row>
    <row r="4728" spans="1:32">
      <c r="A4728" s="121"/>
      <c r="B4728" s="121"/>
      <c r="C4728" s="140"/>
      <c r="D4728" s="159"/>
      <c r="E4728" s="154"/>
      <c r="F4728" s="154"/>
      <c r="G4728" s="160"/>
      <c r="H4728" s="158"/>
      <c r="I4728" s="158"/>
      <c r="J4728" s="158"/>
      <c r="K4728" s="158"/>
      <c r="L4728" s="158"/>
      <c r="M4728" s="158"/>
      <c r="N4728" s="157"/>
      <c r="O4728" s="188"/>
      <c r="P4728" s="245"/>
      <c r="Q4728" s="165" t="str">
        <f>+IF($C4728&lt;&gt;"",VLOOKUP($C4728,PRINCIPAL!$C$5:$Y$376,20,FALSE),"")</f>
        <v/>
      </c>
      <c r="R4728" s="162" t="str">
        <f>+IF($C4728&lt;&gt;"",VLOOKUP($C4728,PRINCIPAL!$C$5:$Y$376,22,FALSE),"")</f>
        <v/>
      </c>
      <c r="S4728" s="162" t="str">
        <f>+IF($C4728&lt;&gt;"",VLOOKUP($C4728,PRINCIPAL!$C$5:$Y$376,15,FALSE),"")</f>
        <v/>
      </c>
      <c r="T4728" s="255" t="str">
        <f>+IF($C4728&lt;&gt;"",VLOOKUP($C4728,PRINCIPAL!$C$5:$Y$376,9,FALSE),"")</f>
        <v/>
      </c>
      <c r="U4728" s="166" t="str">
        <f t="shared" si="527"/>
        <v/>
      </c>
      <c r="V4728" s="164" t="str">
        <f>+IF($C4728&lt;&gt;"",VLOOKUP($C4728,PRINCIPAL!$C$5:$Y$76,2,FALSE),"")</f>
        <v/>
      </c>
      <c r="W4728" t="e">
        <f>+VLOOKUP(D4728,CENTROS!$G$4:$M$93,7,FALSE)</f>
        <v>#N/A</v>
      </c>
      <c r="Y4728" t="str">
        <f t="shared" si="529"/>
        <v/>
      </c>
      <c r="Z4728" s="220" t="str">
        <f t="shared" si="530"/>
        <v/>
      </c>
      <c r="AA4728" s="220" t="str">
        <f t="shared" si="531"/>
        <v/>
      </c>
      <c r="AB4728" s="228" t="str">
        <f t="shared" si="532"/>
        <v/>
      </c>
      <c r="AC4728" s="230" t="str">
        <f t="shared" si="533"/>
        <v/>
      </c>
      <c r="AD4728" s="220"/>
      <c r="AE4728" s="220"/>
      <c r="AF4728" s="220" t="str">
        <f t="shared" si="528"/>
        <v/>
      </c>
    </row>
    <row r="4729" spans="1:32">
      <c r="A4729" s="121"/>
      <c r="B4729" s="121"/>
      <c r="C4729" s="140"/>
      <c r="D4729" s="159"/>
      <c r="E4729" s="154"/>
      <c r="F4729" s="154"/>
      <c r="G4729" s="160"/>
      <c r="H4729" s="158"/>
      <c r="I4729" s="158"/>
      <c r="J4729" s="158"/>
      <c r="K4729" s="158"/>
      <c r="L4729" s="158"/>
      <c r="M4729" s="158"/>
      <c r="N4729" s="157"/>
      <c r="O4729" s="188"/>
      <c r="P4729" s="245"/>
      <c r="Q4729" s="165" t="str">
        <f>+IF($C4729&lt;&gt;"",VLOOKUP($C4729,PRINCIPAL!$C$5:$Y$376,20,FALSE),"")</f>
        <v/>
      </c>
      <c r="R4729" s="162" t="str">
        <f>+IF($C4729&lt;&gt;"",VLOOKUP($C4729,PRINCIPAL!$C$5:$Y$376,22,FALSE),"")</f>
        <v/>
      </c>
      <c r="S4729" s="162" t="str">
        <f>+IF($C4729&lt;&gt;"",VLOOKUP($C4729,PRINCIPAL!$C$5:$Y$376,15,FALSE),"")</f>
        <v/>
      </c>
      <c r="T4729" s="255" t="str">
        <f>+IF($C4729&lt;&gt;"",VLOOKUP($C4729,PRINCIPAL!$C$5:$Y$376,9,FALSE),"")</f>
        <v/>
      </c>
      <c r="U4729" s="166" t="str">
        <f t="shared" si="527"/>
        <v/>
      </c>
      <c r="V4729" s="164" t="str">
        <f>+IF($C4729&lt;&gt;"",VLOOKUP($C4729,PRINCIPAL!$C$5:$Y$76,2,FALSE),"")</f>
        <v/>
      </c>
      <c r="W4729" t="e">
        <f>+VLOOKUP(D4729,CENTROS!$G$4:$M$93,7,FALSE)</f>
        <v>#N/A</v>
      </c>
      <c r="Y4729" t="str">
        <f t="shared" si="529"/>
        <v/>
      </c>
      <c r="Z4729" s="220" t="str">
        <f t="shared" si="530"/>
        <v/>
      </c>
      <c r="AA4729" s="220" t="str">
        <f t="shared" si="531"/>
        <v/>
      </c>
      <c r="AB4729" s="228" t="str">
        <f t="shared" si="532"/>
        <v/>
      </c>
      <c r="AC4729" s="230" t="str">
        <f t="shared" si="533"/>
        <v/>
      </c>
      <c r="AD4729" s="220"/>
      <c r="AE4729" s="220"/>
      <c r="AF4729" s="220" t="str">
        <f t="shared" si="528"/>
        <v/>
      </c>
    </row>
    <row r="4730" spans="1:32">
      <c r="A4730" s="121"/>
      <c r="B4730" s="121"/>
      <c r="C4730" s="140"/>
      <c r="D4730" s="159"/>
      <c r="E4730" s="154"/>
      <c r="F4730" s="154"/>
      <c r="G4730" s="160"/>
      <c r="H4730" s="158"/>
      <c r="I4730" s="158"/>
      <c r="J4730" s="158"/>
      <c r="K4730" s="158"/>
      <c r="L4730" s="158"/>
      <c r="M4730" s="158"/>
      <c r="N4730" s="157"/>
      <c r="O4730" s="188"/>
      <c r="P4730" s="245"/>
      <c r="Q4730" s="165" t="str">
        <f>+IF($C4730&lt;&gt;"",VLOOKUP($C4730,PRINCIPAL!$C$5:$Y$376,20,FALSE),"")</f>
        <v/>
      </c>
      <c r="R4730" s="162" t="str">
        <f>+IF($C4730&lt;&gt;"",VLOOKUP($C4730,PRINCIPAL!$C$5:$Y$376,22,FALSE),"")</f>
        <v/>
      </c>
      <c r="S4730" s="162" t="str">
        <f>+IF($C4730&lt;&gt;"",VLOOKUP($C4730,PRINCIPAL!$C$5:$Y$376,15,FALSE),"")</f>
        <v/>
      </c>
      <c r="T4730" s="255" t="str">
        <f>+IF($C4730&lt;&gt;"",VLOOKUP($C4730,PRINCIPAL!$C$5:$Y$376,9,FALSE),"")</f>
        <v/>
      </c>
      <c r="U4730" s="166" t="str">
        <f t="shared" si="527"/>
        <v/>
      </c>
      <c r="V4730" s="164" t="str">
        <f>+IF($C4730&lt;&gt;"",VLOOKUP($C4730,PRINCIPAL!$C$5:$Y$76,2,FALSE),"")</f>
        <v/>
      </c>
      <c r="W4730" t="e">
        <f>+VLOOKUP(D4730,CENTROS!$G$4:$M$93,7,FALSE)</f>
        <v>#N/A</v>
      </c>
      <c r="Y4730" t="str">
        <f t="shared" si="529"/>
        <v/>
      </c>
      <c r="Z4730" s="220" t="str">
        <f t="shared" si="530"/>
        <v/>
      </c>
      <c r="AA4730" s="220" t="str">
        <f t="shared" si="531"/>
        <v/>
      </c>
      <c r="AB4730" s="228" t="str">
        <f t="shared" si="532"/>
        <v/>
      </c>
      <c r="AC4730" s="230" t="str">
        <f t="shared" si="533"/>
        <v/>
      </c>
      <c r="AD4730" s="220"/>
      <c r="AE4730" s="220"/>
      <c r="AF4730" s="220" t="str">
        <f t="shared" si="528"/>
        <v/>
      </c>
    </row>
    <row r="4731" spans="1:32">
      <c r="A4731" s="121"/>
      <c r="B4731" s="121"/>
      <c r="C4731" s="140"/>
      <c r="D4731" s="159"/>
      <c r="E4731" s="154"/>
      <c r="F4731" s="154"/>
      <c r="G4731" s="160"/>
      <c r="H4731" s="158"/>
      <c r="I4731" s="158"/>
      <c r="J4731" s="158"/>
      <c r="K4731" s="158"/>
      <c r="L4731" s="158"/>
      <c r="M4731" s="158"/>
      <c r="N4731" s="157"/>
      <c r="O4731" s="188"/>
      <c r="P4731" s="245"/>
      <c r="Q4731" s="165" t="str">
        <f>+IF($C4731&lt;&gt;"",VLOOKUP($C4731,PRINCIPAL!$C$5:$Y$376,20,FALSE),"")</f>
        <v/>
      </c>
      <c r="R4731" s="162" t="str">
        <f>+IF($C4731&lt;&gt;"",VLOOKUP($C4731,PRINCIPAL!$C$5:$Y$376,22,FALSE),"")</f>
        <v/>
      </c>
      <c r="S4731" s="162" t="str">
        <f>+IF($C4731&lt;&gt;"",VLOOKUP($C4731,PRINCIPAL!$C$5:$Y$376,15,FALSE),"")</f>
        <v/>
      </c>
      <c r="T4731" s="255" t="str">
        <f>+IF($C4731&lt;&gt;"",VLOOKUP($C4731,PRINCIPAL!$C$5:$Y$376,9,FALSE),"")</f>
        <v/>
      </c>
      <c r="U4731" s="166" t="str">
        <f t="shared" si="527"/>
        <v/>
      </c>
      <c r="V4731" s="164" t="str">
        <f>+IF($C4731&lt;&gt;"",VLOOKUP($C4731,PRINCIPAL!$C$5:$Y$76,2,FALSE),"")</f>
        <v/>
      </c>
      <c r="W4731" t="e">
        <f>+VLOOKUP(D4731,CENTROS!$G$4:$M$93,7,FALSE)</f>
        <v>#N/A</v>
      </c>
      <c r="Y4731" t="str">
        <f t="shared" si="529"/>
        <v/>
      </c>
      <c r="Z4731" s="220" t="str">
        <f t="shared" si="530"/>
        <v/>
      </c>
      <c r="AA4731" s="220" t="str">
        <f t="shared" si="531"/>
        <v/>
      </c>
      <c r="AB4731" s="228" t="str">
        <f t="shared" si="532"/>
        <v/>
      </c>
      <c r="AC4731" s="230" t="str">
        <f t="shared" si="533"/>
        <v/>
      </c>
      <c r="AD4731" s="220"/>
      <c r="AE4731" s="220"/>
      <c r="AF4731" s="220" t="str">
        <f t="shared" si="528"/>
        <v/>
      </c>
    </row>
    <row r="4732" spans="1:32">
      <c r="A4732" s="121"/>
      <c r="B4732" s="121"/>
      <c r="C4732" s="140"/>
      <c r="D4732" s="159"/>
      <c r="E4732" s="154"/>
      <c r="F4732" s="154"/>
      <c r="G4732" s="160"/>
      <c r="H4732" s="158"/>
      <c r="I4732" s="158"/>
      <c r="J4732" s="158"/>
      <c r="K4732" s="158"/>
      <c r="L4732" s="158"/>
      <c r="M4732" s="158"/>
      <c r="N4732" s="157"/>
      <c r="O4732" s="188"/>
      <c r="P4732" s="245"/>
      <c r="Q4732" s="165" t="str">
        <f>+IF($C4732&lt;&gt;"",VLOOKUP($C4732,PRINCIPAL!$C$5:$Y$376,20,FALSE),"")</f>
        <v/>
      </c>
      <c r="R4732" s="162" t="str">
        <f>+IF($C4732&lt;&gt;"",VLOOKUP($C4732,PRINCIPAL!$C$5:$Y$376,22,FALSE),"")</f>
        <v/>
      </c>
      <c r="S4732" s="162" t="str">
        <f>+IF($C4732&lt;&gt;"",VLOOKUP($C4732,PRINCIPAL!$C$5:$Y$376,15,FALSE),"")</f>
        <v/>
      </c>
      <c r="T4732" s="255" t="str">
        <f>+IF($C4732&lt;&gt;"",VLOOKUP($C4732,PRINCIPAL!$C$5:$Y$376,9,FALSE),"")</f>
        <v/>
      </c>
      <c r="U4732" s="166" t="str">
        <f t="shared" si="527"/>
        <v/>
      </c>
      <c r="V4732" s="164" t="str">
        <f>+IF($C4732&lt;&gt;"",VLOOKUP($C4732,PRINCIPAL!$C$5:$Y$76,2,FALSE),"")</f>
        <v/>
      </c>
      <c r="W4732" t="e">
        <f>+VLOOKUP(D4732,CENTROS!$G$4:$M$93,7,FALSE)</f>
        <v>#N/A</v>
      </c>
      <c r="Y4732" t="str">
        <f t="shared" si="529"/>
        <v/>
      </c>
      <c r="Z4732" s="220" t="str">
        <f t="shared" si="530"/>
        <v/>
      </c>
      <c r="AA4732" s="220" t="str">
        <f t="shared" si="531"/>
        <v/>
      </c>
      <c r="AB4732" s="228" t="str">
        <f t="shared" si="532"/>
        <v/>
      </c>
      <c r="AC4732" s="230" t="str">
        <f t="shared" si="533"/>
        <v/>
      </c>
      <c r="AD4732" s="220"/>
      <c r="AE4732" s="220"/>
      <c r="AF4732" s="220" t="str">
        <f t="shared" si="528"/>
        <v/>
      </c>
    </row>
    <row r="4733" spans="1:32">
      <c r="A4733" s="121"/>
      <c r="B4733" s="121"/>
      <c r="C4733" s="140"/>
      <c r="D4733" s="159"/>
      <c r="E4733" s="154"/>
      <c r="F4733" s="154"/>
      <c r="G4733" s="160"/>
      <c r="H4733" s="158"/>
      <c r="I4733" s="158"/>
      <c r="J4733" s="158"/>
      <c r="K4733" s="158"/>
      <c r="L4733" s="158"/>
      <c r="M4733" s="158"/>
      <c r="N4733" s="157"/>
      <c r="O4733" s="188"/>
      <c r="P4733" s="245"/>
      <c r="Q4733" s="165" t="str">
        <f>+IF($C4733&lt;&gt;"",VLOOKUP($C4733,PRINCIPAL!$C$5:$Y$376,20,FALSE),"")</f>
        <v/>
      </c>
      <c r="R4733" s="162" t="str">
        <f>+IF($C4733&lt;&gt;"",VLOOKUP($C4733,PRINCIPAL!$C$5:$Y$376,22,FALSE),"")</f>
        <v/>
      </c>
      <c r="S4733" s="162" t="str">
        <f>+IF($C4733&lt;&gt;"",VLOOKUP($C4733,PRINCIPAL!$C$5:$Y$376,15,FALSE),"")</f>
        <v/>
      </c>
      <c r="T4733" s="255" t="str">
        <f>+IF($C4733&lt;&gt;"",VLOOKUP($C4733,PRINCIPAL!$C$5:$Y$376,9,FALSE),"")</f>
        <v/>
      </c>
      <c r="U4733" s="166" t="str">
        <f t="shared" si="527"/>
        <v/>
      </c>
      <c r="V4733" s="164" t="str">
        <f>+IF($C4733&lt;&gt;"",VLOOKUP($C4733,PRINCIPAL!$C$5:$Y$76,2,FALSE),"")</f>
        <v/>
      </c>
      <c r="W4733" t="e">
        <f>+VLOOKUP(D4733,CENTROS!$G$4:$M$93,7,FALSE)</f>
        <v>#N/A</v>
      </c>
      <c r="Y4733" t="str">
        <f t="shared" si="529"/>
        <v/>
      </c>
      <c r="Z4733" s="220" t="str">
        <f t="shared" si="530"/>
        <v/>
      </c>
      <c r="AA4733" s="220" t="str">
        <f t="shared" si="531"/>
        <v/>
      </c>
      <c r="AB4733" s="228" t="str">
        <f t="shared" si="532"/>
        <v/>
      </c>
      <c r="AC4733" s="230" t="str">
        <f t="shared" si="533"/>
        <v/>
      </c>
      <c r="AD4733" s="220"/>
      <c r="AE4733" s="220"/>
      <c r="AF4733" s="220" t="str">
        <f t="shared" si="528"/>
        <v/>
      </c>
    </row>
    <row r="4734" spans="1:32">
      <c r="A4734" s="121"/>
      <c r="B4734" s="121"/>
      <c r="C4734" s="140"/>
      <c r="D4734" s="159"/>
      <c r="E4734" s="154"/>
      <c r="F4734" s="154"/>
      <c r="G4734" s="160"/>
      <c r="H4734" s="158"/>
      <c r="I4734" s="158"/>
      <c r="J4734" s="158"/>
      <c r="K4734" s="158"/>
      <c r="L4734" s="158"/>
      <c r="M4734" s="158"/>
      <c r="N4734" s="157"/>
      <c r="O4734" s="188"/>
      <c r="P4734" s="245"/>
      <c r="Q4734" s="165" t="str">
        <f>+IF($C4734&lt;&gt;"",VLOOKUP($C4734,PRINCIPAL!$C$5:$Y$376,20,FALSE),"")</f>
        <v/>
      </c>
      <c r="R4734" s="162" t="str">
        <f>+IF($C4734&lt;&gt;"",VLOOKUP($C4734,PRINCIPAL!$C$5:$Y$376,22,FALSE),"")</f>
        <v/>
      </c>
      <c r="S4734" s="162" t="str">
        <f>+IF($C4734&lt;&gt;"",VLOOKUP($C4734,PRINCIPAL!$C$5:$Y$376,15,FALSE),"")</f>
        <v/>
      </c>
      <c r="T4734" s="255" t="str">
        <f>+IF($C4734&lt;&gt;"",VLOOKUP($C4734,PRINCIPAL!$C$5:$Y$376,9,FALSE),"")</f>
        <v/>
      </c>
      <c r="U4734" s="166" t="str">
        <f t="shared" ref="U4734:U4797" si="534">+IF(J4734&gt;L4734+N4734,"ROTO",IF(1.5*(L4734+N4734)&gt;J4734,"mes*1,5",""))</f>
        <v/>
      </c>
      <c r="V4734" s="164" t="str">
        <f>+IF($C4734&lt;&gt;"",VLOOKUP($C4734,PRINCIPAL!$C$5:$Y$76,2,FALSE),"")</f>
        <v/>
      </c>
      <c r="W4734" t="e">
        <f>+VLOOKUP(D4734,CENTROS!$G$4:$M$93,7,FALSE)</f>
        <v>#N/A</v>
      </c>
      <c r="Y4734" t="str">
        <f t="shared" si="529"/>
        <v/>
      </c>
      <c r="Z4734" s="220" t="str">
        <f t="shared" si="530"/>
        <v/>
      </c>
      <c r="AA4734" s="220" t="str">
        <f t="shared" si="531"/>
        <v/>
      </c>
      <c r="AB4734" s="228" t="str">
        <f t="shared" si="532"/>
        <v/>
      </c>
      <c r="AC4734" s="230" t="str">
        <f t="shared" si="533"/>
        <v/>
      </c>
      <c r="AD4734" s="220"/>
      <c r="AE4734" s="220"/>
      <c r="AF4734" s="220" t="str">
        <f t="shared" si="528"/>
        <v/>
      </c>
    </row>
    <row r="4735" spans="1:32">
      <c r="A4735" s="121"/>
      <c r="B4735" s="121"/>
      <c r="C4735" s="140"/>
      <c r="D4735" s="159"/>
      <c r="E4735" s="154"/>
      <c r="F4735" s="154"/>
      <c r="G4735" s="160"/>
      <c r="H4735" s="158"/>
      <c r="I4735" s="158"/>
      <c r="J4735" s="158"/>
      <c r="K4735" s="158"/>
      <c r="L4735" s="158"/>
      <c r="M4735" s="158"/>
      <c r="N4735" s="157"/>
      <c r="O4735" s="188"/>
      <c r="P4735" s="245"/>
      <c r="Q4735" s="165" t="str">
        <f>+IF($C4735&lt;&gt;"",VLOOKUP($C4735,PRINCIPAL!$C$5:$Y$376,20,FALSE),"")</f>
        <v/>
      </c>
      <c r="R4735" s="162" t="str">
        <f>+IF($C4735&lt;&gt;"",VLOOKUP($C4735,PRINCIPAL!$C$5:$Y$376,22,FALSE),"")</f>
        <v/>
      </c>
      <c r="S4735" s="162" t="str">
        <f>+IF($C4735&lt;&gt;"",VLOOKUP($C4735,PRINCIPAL!$C$5:$Y$376,15,FALSE),"")</f>
        <v/>
      </c>
      <c r="T4735" s="255" t="str">
        <f>+IF($C4735&lt;&gt;"",VLOOKUP($C4735,PRINCIPAL!$C$5:$Y$376,9,FALSE),"")</f>
        <v/>
      </c>
      <c r="U4735" s="166" t="str">
        <f t="shared" si="534"/>
        <v/>
      </c>
      <c r="V4735" s="164" t="str">
        <f>+IF($C4735&lt;&gt;"",VLOOKUP($C4735,PRINCIPAL!$C$5:$Y$76,2,FALSE),"")</f>
        <v/>
      </c>
      <c r="W4735" t="e">
        <f>+VLOOKUP(D4735,CENTROS!$G$4:$M$93,7,FALSE)</f>
        <v>#N/A</v>
      </c>
      <c r="Y4735" t="str">
        <f t="shared" si="529"/>
        <v/>
      </c>
      <c r="Z4735" s="220" t="str">
        <f t="shared" si="530"/>
        <v/>
      </c>
      <c r="AA4735" s="220" t="str">
        <f t="shared" si="531"/>
        <v/>
      </c>
      <c r="AB4735" s="228" t="str">
        <f t="shared" si="532"/>
        <v/>
      </c>
      <c r="AC4735" s="230" t="str">
        <f t="shared" si="533"/>
        <v/>
      </c>
      <c r="AD4735" s="220"/>
      <c r="AE4735" s="220"/>
      <c r="AF4735" s="220" t="str">
        <f t="shared" ref="AF4735:AF4798" si="535">+IF(A4735&lt;&gt;"",9,"")</f>
        <v/>
      </c>
    </row>
    <row r="4736" spans="1:32">
      <c r="A4736" s="121"/>
      <c r="B4736" s="121"/>
      <c r="C4736" s="140"/>
      <c r="D4736" s="159"/>
      <c r="E4736" s="154"/>
      <c r="F4736" s="154"/>
      <c r="G4736" s="160"/>
      <c r="H4736" s="158"/>
      <c r="I4736" s="158"/>
      <c r="J4736" s="158"/>
      <c r="K4736" s="158"/>
      <c r="L4736" s="158"/>
      <c r="M4736" s="158"/>
      <c r="N4736" s="157"/>
      <c r="O4736" s="188"/>
      <c r="P4736" s="245"/>
      <c r="Q4736" s="165" t="str">
        <f>+IF($C4736&lt;&gt;"",VLOOKUP($C4736,PRINCIPAL!$C$5:$Y$376,20,FALSE),"")</f>
        <v/>
      </c>
      <c r="R4736" s="162" t="str">
        <f>+IF($C4736&lt;&gt;"",VLOOKUP($C4736,PRINCIPAL!$C$5:$Y$376,22,FALSE),"")</f>
        <v/>
      </c>
      <c r="S4736" s="162" t="str">
        <f>+IF($C4736&lt;&gt;"",VLOOKUP($C4736,PRINCIPAL!$C$5:$Y$376,15,FALSE),"")</f>
        <v/>
      </c>
      <c r="T4736" s="255" t="str">
        <f>+IF($C4736&lt;&gt;"",VLOOKUP($C4736,PRINCIPAL!$C$5:$Y$376,9,FALSE),"")</f>
        <v/>
      </c>
      <c r="U4736" s="166" t="str">
        <f t="shared" si="534"/>
        <v/>
      </c>
      <c r="V4736" s="164" t="str">
        <f>+IF($C4736&lt;&gt;"",VLOOKUP($C4736,PRINCIPAL!$C$5:$Y$76,2,FALSE),"")</f>
        <v/>
      </c>
      <c r="W4736" t="e">
        <f>+VLOOKUP(D4736,CENTROS!$G$4:$M$93,7,FALSE)</f>
        <v>#N/A</v>
      </c>
      <c r="Y4736" t="str">
        <f t="shared" si="529"/>
        <v/>
      </c>
      <c r="Z4736" s="220" t="str">
        <f t="shared" si="530"/>
        <v/>
      </c>
      <c r="AA4736" s="220" t="str">
        <f t="shared" si="531"/>
        <v/>
      </c>
      <c r="AB4736" s="228" t="str">
        <f t="shared" si="532"/>
        <v/>
      </c>
      <c r="AC4736" s="230" t="str">
        <f t="shared" si="533"/>
        <v/>
      </c>
      <c r="AD4736" s="220"/>
      <c r="AE4736" s="220"/>
      <c r="AF4736" s="220" t="str">
        <f t="shared" si="535"/>
        <v/>
      </c>
    </row>
    <row r="4737" spans="1:32">
      <c r="A4737" s="121"/>
      <c r="B4737" s="121"/>
      <c r="C4737" s="140"/>
      <c r="D4737" s="159"/>
      <c r="E4737" s="154"/>
      <c r="F4737" s="154"/>
      <c r="G4737" s="160"/>
      <c r="H4737" s="158"/>
      <c r="I4737" s="158"/>
      <c r="J4737" s="158"/>
      <c r="K4737" s="158"/>
      <c r="L4737" s="158"/>
      <c r="M4737" s="158"/>
      <c r="N4737" s="157"/>
      <c r="O4737" s="188"/>
      <c r="P4737" s="245"/>
      <c r="Q4737" s="165" t="str">
        <f>+IF($C4737&lt;&gt;"",VLOOKUP($C4737,PRINCIPAL!$C$5:$Y$376,20,FALSE),"")</f>
        <v/>
      </c>
      <c r="R4737" s="162" t="str">
        <f>+IF($C4737&lt;&gt;"",VLOOKUP($C4737,PRINCIPAL!$C$5:$Y$376,22,FALSE),"")</f>
        <v/>
      </c>
      <c r="S4737" s="162" t="str">
        <f>+IF($C4737&lt;&gt;"",VLOOKUP($C4737,PRINCIPAL!$C$5:$Y$376,15,FALSE),"")</f>
        <v/>
      </c>
      <c r="T4737" s="255" t="str">
        <f>+IF($C4737&lt;&gt;"",VLOOKUP($C4737,PRINCIPAL!$C$5:$Y$376,9,FALSE),"")</f>
        <v/>
      </c>
      <c r="U4737" s="166" t="str">
        <f t="shared" si="534"/>
        <v/>
      </c>
      <c r="V4737" s="164" t="str">
        <f>+IF($C4737&lt;&gt;"",VLOOKUP($C4737,PRINCIPAL!$C$5:$Y$76,2,FALSE),"")</f>
        <v/>
      </c>
      <c r="W4737" t="e">
        <f>+VLOOKUP(D4737,CENTROS!$G$4:$M$93,7,FALSE)</f>
        <v>#N/A</v>
      </c>
      <c r="Y4737" t="str">
        <f t="shared" si="529"/>
        <v/>
      </c>
      <c r="Z4737" s="220" t="str">
        <f t="shared" si="530"/>
        <v/>
      </c>
      <c r="AA4737" s="220" t="str">
        <f t="shared" si="531"/>
        <v/>
      </c>
      <c r="AB4737" s="228" t="str">
        <f t="shared" si="532"/>
        <v/>
      </c>
      <c r="AC4737" s="230" t="str">
        <f t="shared" si="533"/>
        <v/>
      </c>
      <c r="AD4737" s="220"/>
      <c r="AE4737" s="220"/>
      <c r="AF4737" s="220" t="str">
        <f t="shared" si="535"/>
        <v/>
      </c>
    </row>
    <row r="4738" spans="1:32">
      <c r="A4738" s="121"/>
      <c r="B4738" s="121"/>
      <c r="C4738" s="140"/>
      <c r="D4738" s="159"/>
      <c r="E4738" s="154"/>
      <c r="F4738" s="154"/>
      <c r="G4738" s="160"/>
      <c r="H4738" s="158"/>
      <c r="I4738" s="158"/>
      <c r="J4738" s="158"/>
      <c r="K4738" s="158"/>
      <c r="L4738" s="158"/>
      <c r="M4738" s="158"/>
      <c r="N4738" s="157"/>
      <c r="O4738" s="188"/>
      <c r="P4738" s="245"/>
      <c r="Q4738" s="165" t="str">
        <f>+IF($C4738&lt;&gt;"",VLOOKUP($C4738,PRINCIPAL!$C$5:$Y$376,20,FALSE),"")</f>
        <v/>
      </c>
      <c r="R4738" s="162" t="str">
        <f>+IF($C4738&lt;&gt;"",VLOOKUP($C4738,PRINCIPAL!$C$5:$Y$376,22,FALSE),"")</f>
        <v/>
      </c>
      <c r="S4738" s="162" t="str">
        <f>+IF($C4738&lt;&gt;"",VLOOKUP($C4738,PRINCIPAL!$C$5:$Y$376,15,FALSE),"")</f>
        <v/>
      </c>
      <c r="T4738" s="255" t="str">
        <f>+IF($C4738&lt;&gt;"",VLOOKUP($C4738,PRINCIPAL!$C$5:$Y$376,9,FALSE),"")</f>
        <v/>
      </c>
      <c r="U4738" s="166" t="str">
        <f t="shared" si="534"/>
        <v/>
      </c>
      <c r="V4738" s="164" t="str">
        <f>+IF($C4738&lt;&gt;"",VLOOKUP($C4738,PRINCIPAL!$C$5:$Y$76,2,FALSE),"")</f>
        <v/>
      </c>
      <c r="W4738" t="e">
        <f>+VLOOKUP(D4738,CENTROS!$G$4:$M$93,7,FALSE)</f>
        <v>#N/A</v>
      </c>
      <c r="Y4738" t="str">
        <f t="shared" si="529"/>
        <v/>
      </c>
      <c r="Z4738" s="220" t="str">
        <f t="shared" si="530"/>
        <v/>
      </c>
      <c r="AA4738" s="220" t="str">
        <f t="shared" si="531"/>
        <v/>
      </c>
      <c r="AB4738" s="228" t="str">
        <f t="shared" si="532"/>
        <v/>
      </c>
      <c r="AC4738" s="230" t="str">
        <f t="shared" si="533"/>
        <v/>
      </c>
      <c r="AD4738" s="220"/>
      <c r="AE4738" s="220"/>
      <c r="AF4738" s="220" t="str">
        <f t="shared" si="535"/>
        <v/>
      </c>
    </row>
    <row r="4739" spans="1:32">
      <c r="A4739" s="121"/>
      <c r="B4739" s="121"/>
      <c r="C4739" s="140"/>
      <c r="D4739" s="159"/>
      <c r="E4739" s="154"/>
      <c r="F4739" s="154"/>
      <c r="G4739" s="160"/>
      <c r="H4739" s="158"/>
      <c r="I4739" s="158"/>
      <c r="J4739" s="158"/>
      <c r="K4739" s="158"/>
      <c r="L4739" s="158"/>
      <c r="M4739" s="158"/>
      <c r="N4739" s="157"/>
      <c r="O4739" s="188"/>
      <c r="P4739" s="245"/>
      <c r="Q4739" s="165" t="str">
        <f>+IF($C4739&lt;&gt;"",VLOOKUP($C4739,PRINCIPAL!$C$5:$Y$376,20,FALSE),"")</f>
        <v/>
      </c>
      <c r="R4739" s="162" t="str">
        <f>+IF($C4739&lt;&gt;"",VLOOKUP($C4739,PRINCIPAL!$C$5:$Y$376,22,FALSE),"")</f>
        <v/>
      </c>
      <c r="S4739" s="162" t="str">
        <f>+IF($C4739&lt;&gt;"",VLOOKUP($C4739,PRINCIPAL!$C$5:$Y$376,15,FALSE),"")</f>
        <v/>
      </c>
      <c r="T4739" s="255" t="str">
        <f>+IF($C4739&lt;&gt;"",VLOOKUP($C4739,PRINCIPAL!$C$5:$Y$376,9,FALSE),"")</f>
        <v/>
      </c>
      <c r="U4739" s="166" t="str">
        <f t="shared" si="534"/>
        <v/>
      </c>
      <c r="V4739" s="164" t="str">
        <f>+IF($C4739&lt;&gt;"",VLOOKUP($C4739,PRINCIPAL!$C$5:$Y$76,2,FALSE),"")</f>
        <v/>
      </c>
      <c r="W4739" t="e">
        <f>+VLOOKUP(D4739,CENTROS!$G$4:$M$93,7,FALSE)</f>
        <v>#N/A</v>
      </c>
      <c r="Y4739" t="str">
        <f t="shared" si="529"/>
        <v/>
      </c>
      <c r="Z4739" s="220" t="str">
        <f t="shared" si="530"/>
        <v/>
      </c>
      <c r="AA4739" s="220" t="str">
        <f t="shared" si="531"/>
        <v/>
      </c>
      <c r="AB4739" s="228" t="str">
        <f t="shared" si="532"/>
        <v/>
      </c>
      <c r="AC4739" s="230" t="str">
        <f t="shared" si="533"/>
        <v/>
      </c>
      <c r="AD4739" s="220"/>
      <c r="AE4739" s="220"/>
      <c r="AF4739" s="220" t="str">
        <f t="shared" si="535"/>
        <v/>
      </c>
    </row>
    <row r="4740" spans="1:32">
      <c r="A4740" s="121"/>
      <c r="B4740" s="121"/>
      <c r="C4740" s="140"/>
      <c r="D4740" s="159"/>
      <c r="E4740" s="154"/>
      <c r="F4740" s="154"/>
      <c r="G4740" s="160"/>
      <c r="H4740" s="158"/>
      <c r="I4740" s="158"/>
      <c r="J4740" s="158"/>
      <c r="K4740" s="158"/>
      <c r="L4740" s="158"/>
      <c r="M4740" s="158"/>
      <c r="N4740" s="157"/>
      <c r="O4740" s="188"/>
      <c r="P4740" s="245"/>
      <c r="Q4740" s="165" t="str">
        <f>+IF($C4740&lt;&gt;"",VLOOKUP($C4740,PRINCIPAL!$C$5:$Y$376,20,FALSE),"")</f>
        <v/>
      </c>
      <c r="R4740" s="162" t="str">
        <f>+IF($C4740&lt;&gt;"",VLOOKUP($C4740,PRINCIPAL!$C$5:$Y$376,22,FALSE),"")</f>
        <v/>
      </c>
      <c r="S4740" s="162" t="str">
        <f>+IF($C4740&lt;&gt;"",VLOOKUP($C4740,PRINCIPAL!$C$5:$Y$376,15,FALSE),"")</f>
        <v/>
      </c>
      <c r="T4740" s="255" t="str">
        <f>+IF($C4740&lt;&gt;"",VLOOKUP($C4740,PRINCIPAL!$C$5:$Y$376,9,FALSE),"")</f>
        <v/>
      </c>
      <c r="U4740" s="166" t="str">
        <f t="shared" si="534"/>
        <v/>
      </c>
      <c r="V4740" s="164" t="str">
        <f>+IF($C4740&lt;&gt;"",VLOOKUP($C4740,PRINCIPAL!$C$5:$Y$76,2,FALSE),"")</f>
        <v/>
      </c>
      <c r="W4740" t="e">
        <f>+VLOOKUP(D4740,CENTROS!$G$4:$M$93,7,FALSE)</f>
        <v>#N/A</v>
      </c>
      <c r="Y4740" t="str">
        <f t="shared" si="529"/>
        <v/>
      </c>
      <c r="Z4740" s="220" t="str">
        <f t="shared" si="530"/>
        <v/>
      </c>
      <c r="AA4740" s="220" t="str">
        <f t="shared" si="531"/>
        <v/>
      </c>
      <c r="AB4740" s="228" t="str">
        <f t="shared" si="532"/>
        <v/>
      </c>
      <c r="AC4740" s="230" t="str">
        <f t="shared" si="533"/>
        <v/>
      </c>
      <c r="AD4740" s="220"/>
      <c r="AE4740" s="220"/>
      <c r="AF4740" s="220" t="str">
        <f t="shared" si="535"/>
        <v/>
      </c>
    </row>
    <row r="4741" spans="1:32">
      <c r="A4741" s="121"/>
      <c r="B4741" s="121"/>
      <c r="C4741" s="140"/>
      <c r="D4741" s="159"/>
      <c r="E4741" s="154"/>
      <c r="F4741" s="154"/>
      <c r="G4741" s="160"/>
      <c r="H4741" s="158"/>
      <c r="I4741" s="158"/>
      <c r="J4741" s="158"/>
      <c r="K4741" s="158"/>
      <c r="L4741" s="158"/>
      <c r="M4741" s="158"/>
      <c r="N4741" s="157"/>
      <c r="O4741" s="188"/>
      <c r="P4741" s="245"/>
      <c r="Q4741" s="165" t="str">
        <f>+IF($C4741&lt;&gt;"",VLOOKUP($C4741,PRINCIPAL!$C$5:$Y$376,20,FALSE),"")</f>
        <v/>
      </c>
      <c r="R4741" s="162" t="str">
        <f>+IF($C4741&lt;&gt;"",VLOOKUP($C4741,PRINCIPAL!$C$5:$Y$376,22,FALSE),"")</f>
        <v/>
      </c>
      <c r="S4741" s="162" t="str">
        <f>+IF($C4741&lt;&gt;"",VLOOKUP($C4741,PRINCIPAL!$C$5:$Y$376,15,FALSE),"")</f>
        <v/>
      </c>
      <c r="T4741" s="255" t="str">
        <f>+IF($C4741&lt;&gt;"",VLOOKUP($C4741,PRINCIPAL!$C$5:$Y$376,9,FALSE),"")</f>
        <v/>
      </c>
      <c r="U4741" s="166" t="str">
        <f t="shared" si="534"/>
        <v/>
      </c>
      <c r="V4741" s="164" t="str">
        <f>+IF($C4741&lt;&gt;"",VLOOKUP($C4741,PRINCIPAL!$C$5:$Y$76,2,FALSE),"")</f>
        <v/>
      </c>
      <c r="W4741" t="e">
        <f>+VLOOKUP(D4741,CENTROS!$G$4:$M$93,7,FALSE)</f>
        <v>#N/A</v>
      </c>
      <c r="Y4741" t="str">
        <f t="shared" si="529"/>
        <v/>
      </c>
      <c r="Z4741" s="220" t="str">
        <f t="shared" si="530"/>
        <v/>
      </c>
      <c r="AA4741" s="220" t="str">
        <f t="shared" si="531"/>
        <v/>
      </c>
      <c r="AB4741" s="228" t="str">
        <f t="shared" si="532"/>
        <v/>
      </c>
      <c r="AC4741" s="230" t="str">
        <f t="shared" si="533"/>
        <v/>
      </c>
      <c r="AD4741" s="220"/>
      <c r="AE4741" s="220"/>
      <c r="AF4741" s="220" t="str">
        <f t="shared" si="535"/>
        <v/>
      </c>
    </row>
    <row r="4742" spans="1:32">
      <c r="A4742" s="121"/>
      <c r="B4742" s="121"/>
      <c r="C4742" s="140"/>
      <c r="D4742" s="159"/>
      <c r="E4742" s="154"/>
      <c r="F4742" s="154"/>
      <c r="G4742" s="160"/>
      <c r="H4742" s="158"/>
      <c r="I4742" s="158"/>
      <c r="J4742" s="158"/>
      <c r="K4742" s="158"/>
      <c r="L4742" s="158"/>
      <c r="M4742" s="158"/>
      <c r="N4742" s="157"/>
      <c r="O4742" s="188"/>
      <c r="P4742" s="245"/>
      <c r="Q4742" s="165" t="str">
        <f>+IF($C4742&lt;&gt;"",VLOOKUP($C4742,PRINCIPAL!$C$5:$Y$376,20,FALSE),"")</f>
        <v/>
      </c>
      <c r="R4742" s="162" t="str">
        <f>+IF($C4742&lt;&gt;"",VLOOKUP($C4742,PRINCIPAL!$C$5:$Y$376,22,FALSE),"")</f>
        <v/>
      </c>
      <c r="S4742" s="162" t="str">
        <f>+IF($C4742&lt;&gt;"",VLOOKUP($C4742,PRINCIPAL!$C$5:$Y$376,15,FALSE),"")</f>
        <v/>
      </c>
      <c r="T4742" s="255" t="str">
        <f>+IF($C4742&lt;&gt;"",VLOOKUP($C4742,PRINCIPAL!$C$5:$Y$376,9,FALSE),"")</f>
        <v/>
      </c>
      <c r="U4742" s="166" t="str">
        <f t="shared" si="534"/>
        <v/>
      </c>
      <c r="V4742" s="164" t="str">
        <f>+IF($C4742&lt;&gt;"",VLOOKUP($C4742,PRINCIPAL!$C$5:$Y$76,2,FALSE),"")</f>
        <v/>
      </c>
      <c r="W4742" t="e">
        <f>+VLOOKUP(D4742,CENTROS!$G$4:$M$93,7,FALSE)</f>
        <v>#N/A</v>
      </c>
      <c r="Y4742" t="str">
        <f t="shared" ref="Y4742:Y4805" si="536">+IF(A4742&lt;&gt;"",G4742,"")</f>
        <v/>
      </c>
      <c r="Z4742" s="220" t="str">
        <f t="shared" si="530"/>
        <v/>
      </c>
      <c r="AA4742" s="220" t="str">
        <f t="shared" si="531"/>
        <v/>
      </c>
      <c r="AB4742" s="228" t="str">
        <f t="shared" si="532"/>
        <v/>
      </c>
      <c r="AC4742" s="230" t="str">
        <f t="shared" si="533"/>
        <v/>
      </c>
      <c r="AD4742" s="220"/>
      <c r="AE4742" s="220"/>
      <c r="AF4742" s="220" t="str">
        <f t="shared" si="535"/>
        <v/>
      </c>
    </row>
    <row r="4743" spans="1:32">
      <c r="A4743" s="121"/>
      <c r="B4743" s="121"/>
      <c r="C4743" s="140"/>
      <c r="D4743" s="159"/>
      <c r="E4743" s="154"/>
      <c r="F4743" s="154"/>
      <c r="G4743" s="160"/>
      <c r="H4743" s="158"/>
      <c r="I4743" s="158"/>
      <c r="J4743" s="158"/>
      <c r="K4743" s="158"/>
      <c r="L4743" s="158"/>
      <c r="M4743" s="158"/>
      <c r="N4743" s="157"/>
      <c r="O4743" s="188"/>
      <c r="P4743" s="245"/>
      <c r="Q4743" s="165" t="str">
        <f>+IF($C4743&lt;&gt;"",VLOOKUP($C4743,PRINCIPAL!$C$5:$Y$376,20,FALSE),"")</f>
        <v/>
      </c>
      <c r="R4743" s="162" t="str">
        <f>+IF($C4743&lt;&gt;"",VLOOKUP($C4743,PRINCIPAL!$C$5:$Y$376,22,FALSE),"")</f>
        <v/>
      </c>
      <c r="S4743" s="162" t="str">
        <f>+IF($C4743&lt;&gt;"",VLOOKUP($C4743,PRINCIPAL!$C$5:$Y$376,15,FALSE),"")</f>
        <v/>
      </c>
      <c r="T4743" s="255" t="str">
        <f>+IF($C4743&lt;&gt;"",VLOOKUP($C4743,PRINCIPAL!$C$5:$Y$376,9,FALSE),"")</f>
        <v/>
      </c>
      <c r="U4743" s="166" t="str">
        <f t="shared" si="534"/>
        <v/>
      </c>
      <c r="V4743" s="164" t="str">
        <f>+IF($C4743&lt;&gt;"",VLOOKUP($C4743,PRINCIPAL!$C$5:$Y$76,2,FALSE),"")</f>
        <v/>
      </c>
      <c r="W4743" t="e">
        <f>+VLOOKUP(D4743,CENTROS!$G$4:$M$93,7,FALSE)</f>
        <v>#N/A</v>
      </c>
      <c r="Y4743" t="str">
        <f t="shared" si="536"/>
        <v/>
      </c>
      <c r="Z4743" s="220" t="str">
        <f t="shared" si="530"/>
        <v/>
      </c>
      <c r="AA4743" s="220" t="str">
        <f t="shared" si="531"/>
        <v/>
      </c>
      <c r="AB4743" s="228" t="str">
        <f t="shared" si="532"/>
        <v/>
      </c>
      <c r="AC4743" s="230" t="str">
        <f t="shared" si="533"/>
        <v/>
      </c>
      <c r="AD4743" s="220"/>
      <c r="AE4743" s="220"/>
      <c r="AF4743" s="220" t="str">
        <f t="shared" si="535"/>
        <v/>
      </c>
    </row>
    <row r="4744" spans="1:32">
      <c r="A4744" s="121"/>
      <c r="B4744" s="121"/>
      <c r="C4744" s="140"/>
      <c r="D4744" s="159"/>
      <c r="E4744" s="154"/>
      <c r="F4744" s="154"/>
      <c r="G4744" s="160"/>
      <c r="H4744" s="158"/>
      <c r="I4744" s="158"/>
      <c r="J4744" s="158"/>
      <c r="K4744" s="158"/>
      <c r="L4744" s="158"/>
      <c r="M4744" s="158"/>
      <c r="N4744" s="157"/>
      <c r="O4744" s="188"/>
      <c r="P4744" s="245"/>
      <c r="Q4744" s="165" t="str">
        <f>+IF($C4744&lt;&gt;"",VLOOKUP($C4744,PRINCIPAL!$C$5:$Y$376,20,FALSE),"")</f>
        <v/>
      </c>
      <c r="R4744" s="162" t="str">
        <f>+IF($C4744&lt;&gt;"",VLOOKUP($C4744,PRINCIPAL!$C$5:$Y$376,22,FALSE),"")</f>
        <v/>
      </c>
      <c r="S4744" s="162" t="str">
        <f>+IF($C4744&lt;&gt;"",VLOOKUP($C4744,PRINCIPAL!$C$5:$Y$376,15,FALSE),"")</f>
        <v/>
      </c>
      <c r="T4744" s="255" t="str">
        <f>+IF($C4744&lt;&gt;"",VLOOKUP($C4744,PRINCIPAL!$C$5:$Y$376,9,FALSE),"")</f>
        <v/>
      </c>
      <c r="U4744" s="166" t="str">
        <f t="shared" si="534"/>
        <v/>
      </c>
      <c r="V4744" s="164" t="str">
        <f>+IF($C4744&lt;&gt;"",VLOOKUP($C4744,PRINCIPAL!$C$5:$Y$76,2,FALSE),"")</f>
        <v/>
      </c>
      <c r="W4744" t="e">
        <f>+VLOOKUP(D4744,CENTROS!$G$4:$M$93,7,FALSE)</f>
        <v>#N/A</v>
      </c>
      <c r="Y4744" t="str">
        <f t="shared" si="536"/>
        <v/>
      </c>
      <c r="Z4744" s="220" t="str">
        <f t="shared" si="530"/>
        <v/>
      </c>
      <c r="AA4744" s="220" t="str">
        <f t="shared" si="531"/>
        <v/>
      </c>
      <c r="AB4744" s="228" t="str">
        <f t="shared" si="532"/>
        <v/>
      </c>
      <c r="AC4744" s="230" t="str">
        <f t="shared" si="533"/>
        <v/>
      </c>
      <c r="AD4744" s="220"/>
      <c r="AE4744" s="220"/>
      <c r="AF4744" s="220" t="str">
        <f t="shared" si="535"/>
        <v/>
      </c>
    </row>
    <row r="4745" spans="1:32">
      <c r="A4745" s="121"/>
      <c r="B4745" s="121"/>
      <c r="C4745" s="140"/>
      <c r="D4745" s="159"/>
      <c r="E4745" s="154"/>
      <c r="F4745" s="154"/>
      <c r="G4745" s="160"/>
      <c r="H4745" s="158"/>
      <c r="I4745" s="158"/>
      <c r="J4745" s="158"/>
      <c r="K4745" s="158"/>
      <c r="L4745" s="158"/>
      <c r="M4745" s="158"/>
      <c r="N4745" s="157"/>
      <c r="O4745" s="188"/>
      <c r="P4745" s="245"/>
      <c r="Q4745" s="165" t="str">
        <f>+IF($C4745&lt;&gt;"",VLOOKUP($C4745,PRINCIPAL!$C$5:$Y$376,20,FALSE),"")</f>
        <v/>
      </c>
      <c r="R4745" s="162" t="str">
        <f>+IF($C4745&lt;&gt;"",VLOOKUP($C4745,PRINCIPAL!$C$5:$Y$376,22,FALSE),"")</f>
        <v/>
      </c>
      <c r="S4745" s="162" t="str">
        <f>+IF($C4745&lt;&gt;"",VLOOKUP($C4745,PRINCIPAL!$C$5:$Y$376,15,FALSE),"")</f>
        <v/>
      </c>
      <c r="T4745" s="255" t="str">
        <f>+IF($C4745&lt;&gt;"",VLOOKUP($C4745,PRINCIPAL!$C$5:$Y$376,9,FALSE),"")</f>
        <v/>
      </c>
      <c r="U4745" s="166" t="str">
        <f t="shared" si="534"/>
        <v/>
      </c>
      <c r="V4745" s="164" t="str">
        <f>+IF($C4745&lt;&gt;"",VLOOKUP($C4745,PRINCIPAL!$C$5:$Y$76,2,FALSE),"")</f>
        <v/>
      </c>
      <c r="W4745" t="e">
        <f>+VLOOKUP(D4745,CENTROS!$G$4:$M$93,7,FALSE)</f>
        <v>#N/A</v>
      </c>
      <c r="Y4745" t="str">
        <f t="shared" si="536"/>
        <v/>
      </c>
      <c r="Z4745" s="220" t="str">
        <f t="shared" si="530"/>
        <v/>
      </c>
      <c r="AA4745" s="220" t="str">
        <f t="shared" si="531"/>
        <v/>
      </c>
      <c r="AB4745" s="228" t="str">
        <f t="shared" si="532"/>
        <v/>
      </c>
      <c r="AC4745" s="230" t="str">
        <f t="shared" si="533"/>
        <v/>
      </c>
      <c r="AD4745" s="220"/>
      <c r="AE4745" s="220"/>
      <c r="AF4745" s="220" t="str">
        <f t="shared" si="535"/>
        <v/>
      </c>
    </row>
    <row r="4746" spans="1:32">
      <c r="A4746" s="121"/>
      <c r="B4746" s="121"/>
      <c r="C4746" s="140"/>
      <c r="D4746" s="159"/>
      <c r="E4746" s="154"/>
      <c r="F4746" s="154"/>
      <c r="G4746" s="160"/>
      <c r="H4746" s="158"/>
      <c r="I4746" s="158"/>
      <c r="J4746" s="158"/>
      <c r="K4746" s="158"/>
      <c r="L4746" s="158"/>
      <c r="M4746" s="158"/>
      <c r="N4746" s="157"/>
      <c r="O4746" s="188"/>
      <c r="P4746" s="245"/>
      <c r="Q4746" s="165" t="str">
        <f>+IF($C4746&lt;&gt;"",VLOOKUP($C4746,PRINCIPAL!$C$5:$Y$376,20,FALSE),"")</f>
        <v/>
      </c>
      <c r="R4746" s="162" t="str">
        <f>+IF($C4746&lt;&gt;"",VLOOKUP($C4746,PRINCIPAL!$C$5:$Y$376,22,FALSE),"")</f>
        <v/>
      </c>
      <c r="S4746" s="162" t="str">
        <f>+IF($C4746&lt;&gt;"",VLOOKUP($C4746,PRINCIPAL!$C$5:$Y$376,15,FALSE),"")</f>
        <v/>
      </c>
      <c r="T4746" s="255" t="str">
        <f>+IF($C4746&lt;&gt;"",VLOOKUP($C4746,PRINCIPAL!$C$5:$Y$376,9,FALSE),"")</f>
        <v/>
      </c>
      <c r="U4746" s="166" t="str">
        <f t="shared" si="534"/>
        <v/>
      </c>
      <c r="V4746" s="164" t="str">
        <f>+IF($C4746&lt;&gt;"",VLOOKUP($C4746,PRINCIPAL!$C$5:$Y$76,2,FALSE),"")</f>
        <v/>
      </c>
      <c r="W4746" t="e">
        <f>+VLOOKUP(D4746,CENTROS!$G$4:$M$93,7,FALSE)</f>
        <v>#N/A</v>
      </c>
      <c r="Y4746" t="str">
        <f t="shared" si="536"/>
        <v/>
      </c>
      <c r="Z4746" s="220" t="str">
        <f t="shared" si="530"/>
        <v/>
      </c>
      <c r="AA4746" s="220" t="str">
        <f t="shared" si="531"/>
        <v/>
      </c>
      <c r="AB4746" s="228" t="str">
        <f t="shared" si="532"/>
        <v/>
      </c>
      <c r="AC4746" s="230" t="str">
        <f t="shared" si="533"/>
        <v/>
      </c>
      <c r="AD4746" s="220"/>
      <c r="AE4746" s="220"/>
      <c r="AF4746" s="220" t="str">
        <f t="shared" si="535"/>
        <v/>
      </c>
    </row>
    <row r="4747" spans="1:32">
      <c r="A4747" s="121"/>
      <c r="B4747" s="121"/>
      <c r="C4747" s="140"/>
      <c r="D4747" s="159"/>
      <c r="E4747" s="154"/>
      <c r="F4747" s="154"/>
      <c r="G4747" s="160"/>
      <c r="H4747" s="158"/>
      <c r="I4747" s="158"/>
      <c r="J4747" s="158"/>
      <c r="K4747" s="158"/>
      <c r="L4747" s="158"/>
      <c r="M4747" s="158"/>
      <c r="N4747" s="157"/>
      <c r="O4747" s="188"/>
      <c r="P4747" s="245"/>
      <c r="Q4747" s="165" t="str">
        <f>+IF($C4747&lt;&gt;"",VLOOKUP($C4747,PRINCIPAL!$C$5:$Y$376,20,FALSE),"")</f>
        <v/>
      </c>
      <c r="R4747" s="162" t="str">
        <f>+IF($C4747&lt;&gt;"",VLOOKUP($C4747,PRINCIPAL!$C$5:$Y$376,22,FALSE),"")</f>
        <v/>
      </c>
      <c r="S4747" s="162" t="str">
        <f>+IF($C4747&lt;&gt;"",VLOOKUP($C4747,PRINCIPAL!$C$5:$Y$376,15,FALSE),"")</f>
        <v/>
      </c>
      <c r="T4747" s="255" t="str">
        <f>+IF($C4747&lt;&gt;"",VLOOKUP($C4747,PRINCIPAL!$C$5:$Y$376,9,FALSE),"")</f>
        <v/>
      </c>
      <c r="U4747" s="166" t="str">
        <f t="shared" si="534"/>
        <v/>
      </c>
      <c r="V4747" s="164" t="str">
        <f>+IF($C4747&lt;&gt;"",VLOOKUP($C4747,PRINCIPAL!$C$5:$Y$76,2,FALSE),"")</f>
        <v/>
      </c>
      <c r="W4747" t="e">
        <f>+VLOOKUP(D4747,CENTROS!$G$4:$M$93,7,FALSE)</f>
        <v>#N/A</v>
      </c>
      <c r="Y4747" t="str">
        <f t="shared" si="536"/>
        <v/>
      </c>
      <c r="Z4747" s="220" t="str">
        <f t="shared" si="530"/>
        <v/>
      </c>
      <c r="AA4747" s="220" t="str">
        <f t="shared" si="531"/>
        <v/>
      </c>
      <c r="AB4747" s="228" t="str">
        <f t="shared" si="532"/>
        <v/>
      </c>
      <c r="AC4747" s="230" t="str">
        <f t="shared" si="533"/>
        <v/>
      </c>
      <c r="AD4747" s="220"/>
      <c r="AE4747" s="220"/>
      <c r="AF4747" s="220" t="str">
        <f t="shared" si="535"/>
        <v/>
      </c>
    </row>
    <row r="4748" spans="1:32">
      <c r="A4748" s="121"/>
      <c r="B4748" s="121"/>
      <c r="C4748" s="140"/>
      <c r="D4748" s="159"/>
      <c r="E4748" s="154"/>
      <c r="F4748" s="154"/>
      <c r="G4748" s="160"/>
      <c r="H4748" s="158"/>
      <c r="I4748" s="158"/>
      <c r="J4748" s="158"/>
      <c r="K4748" s="158"/>
      <c r="L4748" s="158"/>
      <c r="M4748" s="158"/>
      <c r="N4748" s="157"/>
      <c r="O4748" s="188"/>
      <c r="P4748" s="245"/>
      <c r="Q4748" s="165" t="str">
        <f>+IF($C4748&lt;&gt;"",VLOOKUP($C4748,PRINCIPAL!$C$5:$Y$376,20,FALSE),"")</f>
        <v/>
      </c>
      <c r="R4748" s="162" t="str">
        <f>+IF($C4748&lt;&gt;"",VLOOKUP($C4748,PRINCIPAL!$C$5:$Y$376,22,FALSE),"")</f>
        <v/>
      </c>
      <c r="S4748" s="162" t="str">
        <f>+IF($C4748&lt;&gt;"",VLOOKUP($C4748,PRINCIPAL!$C$5:$Y$376,15,FALSE),"")</f>
        <v/>
      </c>
      <c r="T4748" s="255" t="str">
        <f>+IF($C4748&lt;&gt;"",VLOOKUP($C4748,PRINCIPAL!$C$5:$Y$376,9,FALSE),"")</f>
        <v/>
      </c>
      <c r="U4748" s="166" t="str">
        <f t="shared" si="534"/>
        <v/>
      </c>
      <c r="V4748" s="164" t="str">
        <f>+IF($C4748&lt;&gt;"",VLOOKUP($C4748,PRINCIPAL!$C$5:$Y$76,2,FALSE),"")</f>
        <v/>
      </c>
      <c r="W4748" t="e">
        <f>+VLOOKUP(D4748,CENTROS!$G$4:$M$93,7,FALSE)</f>
        <v>#N/A</v>
      </c>
      <c r="Y4748" t="str">
        <f t="shared" si="536"/>
        <v/>
      </c>
      <c r="Z4748" s="220" t="str">
        <f t="shared" si="530"/>
        <v/>
      </c>
      <c r="AA4748" s="220" t="str">
        <f t="shared" si="531"/>
        <v/>
      </c>
      <c r="AB4748" s="228" t="str">
        <f t="shared" si="532"/>
        <v/>
      </c>
      <c r="AC4748" s="230" t="str">
        <f t="shared" si="533"/>
        <v/>
      </c>
      <c r="AD4748" s="220"/>
      <c r="AE4748" s="220"/>
      <c r="AF4748" s="220" t="str">
        <f t="shared" si="535"/>
        <v/>
      </c>
    </row>
    <row r="4749" spans="1:32">
      <c r="A4749" s="121"/>
      <c r="B4749" s="121"/>
      <c r="C4749" s="140"/>
      <c r="D4749" s="159"/>
      <c r="E4749" s="154"/>
      <c r="F4749" s="154"/>
      <c r="G4749" s="160"/>
      <c r="H4749" s="158"/>
      <c r="I4749" s="158"/>
      <c r="J4749" s="158"/>
      <c r="K4749" s="158"/>
      <c r="L4749" s="158"/>
      <c r="M4749" s="158"/>
      <c r="N4749" s="157"/>
      <c r="O4749" s="188"/>
      <c r="P4749" s="245"/>
      <c r="Q4749" s="165" t="str">
        <f>+IF($C4749&lt;&gt;"",VLOOKUP($C4749,PRINCIPAL!$C$5:$Y$376,20,FALSE),"")</f>
        <v/>
      </c>
      <c r="R4749" s="162" t="str">
        <f>+IF($C4749&lt;&gt;"",VLOOKUP($C4749,PRINCIPAL!$C$5:$Y$376,22,FALSE),"")</f>
        <v/>
      </c>
      <c r="S4749" s="162" t="str">
        <f>+IF($C4749&lt;&gt;"",VLOOKUP($C4749,PRINCIPAL!$C$5:$Y$376,15,FALSE),"")</f>
        <v/>
      </c>
      <c r="T4749" s="255" t="str">
        <f>+IF($C4749&lt;&gt;"",VLOOKUP($C4749,PRINCIPAL!$C$5:$Y$376,9,FALSE),"")</f>
        <v/>
      </c>
      <c r="U4749" s="166" t="str">
        <f t="shared" si="534"/>
        <v/>
      </c>
      <c r="V4749" s="164" t="str">
        <f>+IF($C4749&lt;&gt;"",VLOOKUP($C4749,PRINCIPAL!$C$5:$Y$76,2,FALSE),"")</f>
        <v/>
      </c>
      <c r="W4749" t="e">
        <f>+VLOOKUP(D4749,CENTROS!$G$4:$M$93,7,FALSE)</f>
        <v>#N/A</v>
      </c>
      <c r="Y4749" t="str">
        <f t="shared" si="536"/>
        <v/>
      </c>
      <c r="Z4749" s="220" t="str">
        <f t="shared" ref="Z4749:Z4812" si="537">+IF(A4749&lt;&gt;"",A4749,"")</f>
        <v/>
      </c>
      <c r="AA4749" s="220" t="str">
        <f t="shared" ref="AA4749:AA4812" si="538">+IF(D4749&lt;&gt;"",D4749,"")</f>
        <v/>
      </c>
      <c r="AB4749" s="228" t="str">
        <f t="shared" ref="AB4749:AB4812" si="539">+IF(B4749&lt;&gt;"",B4749,"")</f>
        <v/>
      </c>
      <c r="AC4749" s="230" t="str">
        <f t="shared" ref="AC4749:AC4812" si="540">+IF(C4749&lt;&gt;"",C4749,"")</f>
        <v/>
      </c>
      <c r="AD4749" s="220"/>
      <c r="AE4749" s="220"/>
      <c r="AF4749" s="220" t="str">
        <f t="shared" si="535"/>
        <v/>
      </c>
    </row>
    <row r="4750" spans="1:32">
      <c r="A4750" s="121"/>
      <c r="B4750" s="121"/>
      <c r="C4750" s="140"/>
      <c r="D4750" s="159"/>
      <c r="E4750" s="154"/>
      <c r="F4750" s="154"/>
      <c r="G4750" s="160"/>
      <c r="H4750" s="158"/>
      <c r="I4750" s="158"/>
      <c r="J4750" s="158"/>
      <c r="K4750" s="158"/>
      <c r="L4750" s="158"/>
      <c r="M4750" s="158"/>
      <c r="N4750" s="157"/>
      <c r="O4750" s="188"/>
      <c r="P4750" s="245"/>
      <c r="Q4750" s="165" t="str">
        <f>+IF($C4750&lt;&gt;"",VLOOKUP($C4750,PRINCIPAL!$C$5:$Y$376,20,FALSE),"")</f>
        <v/>
      </c>
      <c r="R4750" s="162" t="str">
        <f>+IF($C4750&lt;&gt;"",VLOOKUP($C4750,PRINCIPAL!$C$5:$Y$376,22,FALSE),"")</f>
        <v/>
      </c>
      <c r="S4750" s="162" t="str">
        <f>+IF($C4750&lt;&gt;"",VLOOKUP($C4750,PRINCIPAL!$C$5:$Y$376,15,FALSE),"")</f>
        <v/>
      </c>
      <c r="T4750" s="255" t="str">
        <f>+IF($C4750&lt;&gt;"",VLOOKUP($C4750,PRINCIPAL!$C$5:$Y$376,9,FALSE),"")</f>
        <v/>
      </c>
      <c r="U4750" s="166" t="str">
        <f t="shared" si="534"/>
        <v/>
      </c>
      <c r="V4750" s="164" t="str">
        <f>+IF($C4750&lt;&gt;"",VLOOKUP($C4750,PRINCIPAL!$C$5:$Y$76,2,FALSE),"")</f>
        <v/>
      </c>
      <c r="W4750" t="e">
        <f>+VLOOKUP(D4750,CENTROS!$G$4:$M$93,7,FALSE)</f>
        <v>#N/A</v>
      </c>
      <c r="Y4750" t="str">
        <f t="shared" si="536"/>
        <v/>
      </c>
      <c r="Z4750" s="220" t="str">
        <f t="shared" si="537"/>
        <v/>
      </c>
      <c r="AA4750" s="220" t="str">
        <f t="shared" si="538"/>
        <v/>
      </c>
      <c r="AB4750" s="228" t="str">
        <f t="shared" si="539"/>
        <v/>
      </c>
      <c r="AC4750" s="230" t="str">
        <f t="shared" si="540"/>
        <v/>
      </c>
      <c r="AD4750" s="220"/>
      <c r="AE4750" s="220"/>
      <c r="AF4750" s="220" t="str">
        <f t="shared" si="535"/>
        <v/>
      </c>
    </row>
    <row r="4751" spans="1:32">
      <c r="A4751" s="121"/>
      <c r="B4751" s="121"/>
      <c r="C4751" s="140"/>
      <c r="D4751" s="159"/>
      <c r="E4751" s="154"/>
      <c r="F4751" s="154"/>
      <c r="G4751" s="160"/>
      <c r="H4751" s="158"/>
      <c r="I4751" s="158"/>
      <c r="J4751" s="158"/>
      <c r="K4751" s="158"/>
      <c r="L4751" s="158"/>
      <c r="M4751" s="158"/>
      <c r="N4751" s="157"/>
      <c r="O4751" s="188"/>
      <c r="P4751" s="245"/>
      <c r="Q4751" s="165" t="str">
        <f>+IF($C4751&lt;&gt;"",VLOOKUP($C4751,PRINCIPAL!$C$5:$Y$376,20,FALSE),"")</f>
        <v/>
      </c>
      <c r="R4751" s="162" t="str">
        <f>+IF($C4751&lt;&gt;"",VLOOKUP($C4751,PRINCIPAL!$C$5:$Y$376,22,FALSE),"")</f>
        <v/>
      </c>
      <c r="S4751" s="162" t="str">
        <f>+IF($C4751&lt;&gt;"",VLOOKUP($C4751,PRINCIPAL!$C$5:$Y$376,15,FALSE),"")</f>
        <v/>
      </c>
      <c r="T4751" s="255" t="str">
        <f>+IF($C4751&lt;&gt;"",VLOOKUP($C4751,PRINCIPAL!$C$5:$Y$376,9,FALSE),"")</f>
        <v/>
      </c>
      <c r="U4751" s="166" t="str">
        <f t="shared" si="534"/>
        <v/>
      </c>
      <c r="V4751" s="164" t="str">
        <f>+IF($C4751&lt;&gt;"",VLOOKUP($C4751,PRINCIPAL!$C$5:$Y$76,2,FALSE),"")</f>
        <v/>
      </c>
      <c r="W4751" t="e">
        <f>+VLOOKUP(D4751,CENTROS!$G$4:$M$93,7,FALSE)</f>
        <v>#N/A</v>
      </c>
      <c r="Y4751" t="str">
        <f t="shared" si="536"/>
        <v/>
      </c>
      <c r="Z4751" s="220" t="str">
        <f t="shared" si="537"/>
        <v/>
      </c>
      <c r="AA4751" s="220" t="str">
        <f t="shared" si="538"/>
        <v/>
      </c>
      <c r="AB4751" s="228" t="str">
        <f t="shared" si="539"/>
        <v/>
      </c>
      <c r="AC4751" s="230" t="str">
        <f t="shared" si="540"/>
        <v/>
      </c>
      <c r="AD4751" s="220"/>
      <c r="AE4751" s="220"/>
      <c r="AF4751" s="220" t="str">
        <f t="shared" si="535"/>
        <v/>
      </c>
    </row>
    <row r="4752" spans="1:32">
      <c r="A4752" s="121"/>
      <c r="B4752" s="121"/>
      <c r="C4752" s="140"/>
      <c r="D4752" s="159"/>
      <c r="E4752" s="154"/>
      <c r="F4752" s="154"/>
      <c r="G4752" s="160"/>
      <c r="H4752" s="158"/>
      <c r="I4752" s="158"/>
      <c r="J4752" s="158"/>
      <c r="K4752" s="158"/>
      <c r="L4752" s="158"/>
      <c r="M4752" s="158"/>
      <c r="N4752" s="157"/>
      <c r="O4752" s="188"/>
      <c r="P4752" s="245"/>
      <c r="Q4752" s="165" t="str">
        <f>+IF($C4752&lt;&gt;"",VLOOKUP($C4752,PRINCIPAL!$C$5:$Y$376,20,FALSE),"")</f>
        <v/>
      </c>
      <c r="R4752" s="162" t="str">
        <f>+IF($C4752&lt;&gt;"",VLOOKUP($C4752,PRINCIPAL!$C$5:$Y$376,22,FALSE),"")</f>
        <v/>
      </c>
      <c r="S4752" s="162" t="str">
        <f>+IF($C4752&lt;&gt;"",VLOOKUP($C4752,PRINCIPAL!$C$5:$Y$376,15,FALSE),"")</f>
        <v/>
      </c>
      <c r="T4752" s="255" t="str">
        <f>+IF($C4752&lt;&gt;"",VLOOKUP($C4752,PRINCIPAL!$C$5:$Y$376,9,FALSE),"")</f>
        <v/>
      </c>
      <c r="U4752" s="166" t="str">
        <f t="shared" si="534"/>
        <v/>
      </c>
      <c r="V4752" s="164" t="str">
        <f>+IF($C4752&lt;&gt;"",VLOOKUP($C4752,PRINCIPAL!$C$5:$Y$76,2,FALSE),"")</f>
        <v/>
      </c>
      <c r="W4752" t="e">
        <f>+VLOOKUP(D4752,CENTROS!$G$4:$M$93,7,FALSE)</f>
        <v>#N/A</v>
      </c>
      <c r="Y4752" t="str">
        <f t="shared" si="536"/>
        <v/>
      </c>
      <c r="Z4752" s="220" t="str">
        <f t="shared" si="537"/>
        <v/>
      </c>
      <c r="AA4752" s="220" t="str">
        <f t="shared" si="538"/>
        <v/>
      </c>
      <c r="AB4752" s="228" t="str">
        <f t="shared" si="539"/>
        <v/>
      </c>
      <c r="AC4752" s="230" t="str">
        <f t="shared" si="540"/>
        <v/>
      </c>
      <c r="AD4752" s="220"/>
      <c r="AE4752" s="220"/>
      <c r="AF4752" s="220" t="str">
        <f t="shared" si="535"/>
        <v/>
      </c>
    </row>
    <row r="4753" spans="1:32">
      <c r="A4753" s="121"/>
      <c r="B4753" s="121"/>
      <c r="C4753" s="140"/>
      <c r="D4753" s="159"/>
      <c r="E4753" s="154"/>
      <c r="F4753" s="154"/>
      <c r="G4753" s="160"/>
      <c r="H4753" s="158"/>
      <c r="I4753" s="158"/>
      <c r="J4753" s="158"/>
      <c r="K4753" s="158"/>
      <c r="L4753" s="158"/>
      <c r="M4753" s="158"/>
      <c r="N4753" s="157"/>
      <c r="O4753" s="188"/>
      <c r="P4753" s="245"/>
      <c r="Q4753" s="165" t="str">
        <f>+IF($C4753&lt;&gt;"",VLOOKUP($C4753,PRINCIPAL!$C$5:$Y$376,20,FALSE),"")</f>
        <v/>
      </c>
      <c r="R4753" s="162" t="str">
        <f>+IF($C4753&lt;&gt;"",VLOOKUP($C4753,PRINCIPAL!$C$5:$Y$376,22,FALSE),"")</f>
        <v/>
      </c>
      <c r="S4753" s="162" t="str">
        <f>+IF($C4753&lt;&gt;"",VLOOKUP($C4753,PRINCIPAL!$C$5:$Y$376,15,FALSE),"")</f>
        <v/>
      </c>
      <c r="T4753" s="255" t="str">
        <f>+IF($C4753&lt;&gt;"",VLOOKUP($C4753,PRINCIPAL!$C$5:$Y$376,9,FALSE),"")</f>
        <v/>
      </c>
      <c r="U4753" s="166" t="str">
        <f t="shared" si="534"/>
        <v/>
      </c>
      <c r="V4753" s="164" t="str">
        <f>+IF($C4753&lt;&gt;"",VLOOKUP($C4753,PRINCIPAL!$C$5:$Y$76,2,FALSE),"")</f>
        <v/>
      </c>
      <c r="W4753" t="e">
        <f>+VLOOKUP(D4753,CENTROS!$G$4:$M$93,7,FALSE)</f>
        <v>#N/A</v>
      </c>
      <c r="Y4753" t="str">
        <f t="shared" si="536"/>
        <v/>
      </c>
      <c r="Z4753" s="220" t="str">
        <f t="shared" si="537"/>
        <v/>
      </c>
      <c r="AA4753" s="220" t="str">
        <f t="shared" si="538"/>
        <v/>
      </c>
      <c r="AB4753" s="228" t="str">
        <f t="shared" si="539"/>
        <v/>
      </c>
      <c r="AC4753" s="230" t="str">
        <f t="shared" si="540"/>
        <v/>
      </c>
      <c r="AD4753" s="220"/>
      <c r="AE4753" s="220"/>
      <c r="AF4753" s="220" t="str">
        <f t="shared" si="535"/>
        <v/>
      </c>
    </row>
    <row r="4754" spans="1:32">
      <c r="A4754" s="121"/>
      <c r="B4754" s="121"/>
      <c r="C4754" s="140"/>
      <c r="D4754" s="159"/>
      <c r="E4754" s="154"/>
      <c r="F4754" s="154"/>
      <c r="G4754" s="160"/>
      <c r="H4754" s="158"/>
      <c r="I4754" s="158"/>
      <c r="J4754" s="158"/>
      <c r="K4754" s="158"/>
      <c r="L4754" s="158"/>
      <c r="M4754" s="158"/>
      <c r="N4754" s="157"/>
      <c r="O4754" s="188"/>
      <c r="P4754" s="245"/>
      <c r="Q4754" s="165" t="str">
        <f>+IF($C4754&lt;&gt;"",VLOOKUP($C4754,PRINCIPAL!$C$5:$Y$376,20,FALSE),"")</f>
        <v/>
      </c>
      <c r="R4754" s="162" t="str">
        <f>+IF($C4754&lt;&gt;"",VLOOKUP($C4754,PRINCIPAL!$C$5:$Y$376,22,FALSE),"")</f>
        <v/>
      </c>
      <c r="S4754" s="162" t="str">
        <f>+IF($C4754&lt;&gt;"",VLOOKUP($C4754,PRINCIPAL!$C$5:$Y$376,15,FALSE),"")</f>
        <v/>
      </c>
      <c r="T4754" s="255" t="str">
        <f>+IF($C4754&lt;&gt;"",VLOOKUP($C4754,PRINCIPAL!$C$5:$Y$376,9,FALSE),"")</f>
        <v/>
      </c>
      <c r="U4754" s="166" t="str">
        <f t="shared" si="534"/>
        <v/>
      </c>
      <c r="V4754" s="164" t="str">
        <f>+IF($C4754&lt;&gt;"",VLOOKUP($C4754,PRINCIPAL!$C$5:$Y$76,2,FALSE),"")</f>
        <v/>
      </c>
      <c r="W4754" t="e">
        <f>+VLOOKUP(D4754,CENTROS!$G$4:$M$93,7,FALSE)</f>
        <v>#N/A</v>
      </c>
      <c r="Y4754" t="str">
        <f t="shared" si="536"/>
        <v/>
      </c>
      <c r="Z4754" s="220" t="str">
        <f t="shared" si="537"/>
        <v/>
      </c>
      <c r="AA4754" s="220" t="str">
        <f t="shared" si="538"/>
        <v/>
      </c>
      <c r="AB4754" s="228" t="str">
        <f t="shared" si="539"/>
        <v/>
      </c>
      <c r="AC4754" s="230" t="str">
        <f t="shared" si="540"/>
        <v/>
      </c>
      <c r="AD4754" s="220"/>
      <c r="AE4754" s="220"/>
      <c r="AF4754" s="220" t="str">
        <f t="shared" si="535"/>
        <v/>
      </c>
    </row>
    <row r="4755" spans="1:32">
      <c r="A4755" s="121"/>
      <c r="B4755" s="121"/>
      <c r="C4755" s="140"/>
      <c r="D4755" s="159"/>
      <c r="E4755" s="154"/>
      <c r="F4755" s="154"/>
      <c r="G4755" s="160"/>
      <c r="H4755" s="158"/>
      <c r="I4755" s="158"/>
      <c r="J4755" s="158"/>
      <c r="K4755" s="158"/>
      <c r="L4755" s="158"/>
      <c r="M4755" s="158"/>
      <c r="N4755" s="157"/>
      <c r="O4755" s="188"/>
      <c r="P4755" s="245"/>
      <c r="Q4755" s="165" t="str">
        <f>+IF($C4755&lt;&gt;"",VLOOKUP($C4755,PRINCIPAL!$C$5:$Y$376,20,FALSE),"")</f>
        <v/>
      </c>
      <c r="R4755" s="162" t="str">
        <f>+IF($C4755&lt;&gt;"",VLOOKUP($C4755,PRINCIPAL!$C$5:$Y$376,22,FALSE),"")</f>
        <v/>
      </c>
      <c r="S4755" s="162" t="str">
        <f>+IF($C4755&lt;&gt;"",VLOOKUP($C4755,PRINCIPAL!$C$5:$Y$376,15,FALSE),"")</f>
        <v/>
      </c>
      <c r="T4755" s="255" t="str">
        <f>+IF($C4755&lt;&gt;"",VLOOKUP($C4755,PRINCIPAL!$C$5:$Y$376,9,FALSE),"")</f>
        <v/>
      </c>
      <c r="U4755" s="166" t="str">
        <f t="shared" si="534"/>
        <v/>
      </c>
      <c r="V4755" s="164" t="str">
        <f>+IF($C4755&lt;&gt;"",VLOOKUP($C4755,PRINCIPAL!$C$5:$Y$76,2,FALSE),"")</f>
        <v/>
      </c>
      <c r="W4755" t="e">
        <f>+VLOOKUP(D4755,CENTROS!$G$4:$M$93,7,FALSE)</f>
        <v>#N/A</v>
      </c>
      <c r="Y4755" t="str">
        <f t="shared" si="536"/>
        <v/>
      </c>
      <c r="Z4755" s="220" t="str">
        <f t="shared" si="537"/>
        <v/>
      </c>
      <c r="AA4755" s="220" t="str">
        <f t="shared" si="538"/>
        <v/>
      </c>
      <c r="AB4755" s="228" t="str">
        <f t="shared" si="539"/>
        <v/>
      </c>
      <c r="AC4755" s="230" t="str">
        <f t="shared" si="540"/>
        <v/>
      </c>
      <c r="AD4755" s="220"/>
      <c r="AE4755" s="220"/>
      <c r="AF4755" s="220" t="str">
        <f t="shared" si="535"/>
        <v/>
      </c>
    </row>
    <row r="4756" spans="1:32">
      <c r="A4756" s="121"/>
      <c r="B4756" s="121"/>
      <c r="C4756" s="140"/>
      <c r="D4756" s="159"/>
      <c r="E4756" s="154"/>
      <c r="F4756" s="154"/>
      <c r="G4756" s="160"/>
      <c r="H4756" s="158"/>
      <c r="I4756" s="158"/>
      <c r="J4756" s="158"/>
      <c r="K4756" s="158"/>
      <c r="L4756" s="158"/>
      <c r="M4756" s="158"/>
      <c r="N4756" s="157"/>
      <c r="O4756" s="188"/>
      <c r="P4756" s="245"/>
      <c r="Q4756" s="165" t="str">
        <f>+IF($C4756&lt;&gt;"",VLOOKUP($C4756,PRINCIPAL!$C$5:$Y$376,20,FALSE),"")</f>
        <v/>
      </c>
      <c r="R4756" s="162" t="str">
        <f>+IF($C4756&lt;&gt;"",VLOOKUP($C4756,PRINCIPAL!$C$5:$Y$376,22,FALSE),"")</f>
        <v/>
      </c>
      <c r="S4756" s="162" t="str">
        <f>+IF($C4756&lt;&gt;"",VLOOKUP($C4756,PRINCIPAL!$C$5:$Y$376,15,FALSE),"")</f>
        <v/>
      </c>
      <c r="T4756" s="255" t="str">
        <f>+IF($C4756&lt;&gt;"",VLOOKUP($C4756,PRINCIPAL!$C$5:$Y$376,9,FALSE),"")</f>
        <v/>
      </c>
      <c r="U4756" s="166" t="str">
        <f t="shared" si="534"/>
        <v/>
      </c>
      <c r="V4756" s="164" t="str">
        <f>+IF($C4756&lt;&gt;"",VLOOKUP($C4756,PRINCIPAL!$C$5:$Y$76,2,FALSE),"")</f>
        <v/>
      </c>
      <c r="W4756" t="e">
        <f>+VLOOKUP(D4756,CENTROS!$G$4:$M$93,7,FALSE)</f>
        <v>#N/A</v>
      </c>
      <c r="Y4756" t="str">
        <f t="shared" si="536"/>
        <v/>
      </c>
      <c r="Z4756" s="220" t="str">
        <f t="shared" si="537"/>
        <v/>
      </c>
      <c r="AA4756" s="220" t="str">
        <f t="shared" si="538"/>
        <v/>
      </c>
      <c r="AB4756" s="228" t="str">
        <f t="shared" si="539"/>
        <v/>
      </c>
      <c r="AC4756" s="230" t="str">
        <f t="shared" si="540"/>
        <v/>
      </c>
      <c r="AD4756" s="220"/>
      <c r="AE4756" s="220"/>
      <c r="AF4756" s="220" t="str">
        <f t="shared" si="535"/>
        <v/>
      </c>
    </row>
    <row r="4757" spans="1:32">
      <c r="A4757" s="121"/>
      <c r="B4757" s="121"/>
      <c r="C4757" s="140"/>
      <c r="D4757" s="159"/>
      <c r="E4757" s="154"/>
      <c r="F4757" s="154"/>
      <c r="G4757" s="160"/>
      <c r="H4757" s="158"/>
      <c r="I4757" s="158"/>
      <c r="J4757" s="158"/>
      <c r="K4757" s="158"/>
      <c r="L4757" s="158"/>
      <c r="M4757" s="158"/>
      <c r="N4757" s="157"/>
      <c r="O4757" s="188"/>
      <c r="P4757" s="245"/>
      <c r="Q4757" s="165" t="str">
        <f>+IF($C4757&lt;&gt;"",VLOOKUP($C4757,PRINCIPAL!$C$5:$Y$376,20,FALSE),"")</f>
        <v/>
      </c>
      <c r="R4757" s="162" t="str">
        <f>+IF($C4757&lt;&gt;"",VLOOKUP($C4757,PRINCIPAL!$C$5:$Y$376,22,FALSE),"")</f>
        <v/>
      </c>
      <c r="S4757" s="162" t="str">
        <f>+IF($C4757&lt;&gt;"",VLOOKUP($C4757,PRINCIPAL!$C$5:$Y$376,15,FALSE),"")</f>
        <v/>
      </c>
      <c r="T4757" s="255" t="str">
        <f>+IF($C4757&lt;&gt;"",VLOOKUP($C4757,PRINCIPAL!$C$5:$Y$376,9,FALSE),"")</f>
        <v/>
      </c>
      <c r="U4757" s="166" t="str">
        <f t="shared" si="534"/>
        <v/>
      </c>
      <c r="V4757" s="164" t="str">
        <f>+IF($C4757&lt;&gt;"",VLOOKUP($C4757,PRINCIPAL!$C$5:$Y$76,2,FALSE),"")</f>
        <v/>
      </c>
      <c r="W4757" t="e">
        <f>+VLOOKUP(D4757,CENTROS!$G$4:$M$93,7,FALSE)</f>
        <v>#N/A</v>
      </c>
      <c r="Y4757" t="str">
        <f t="shared" si="536"/>
        <v/>
      </c>
      <c r="Z4757" s="220" t="str">
        <f t="shared" si="537"/>
        <v/>
      </c>
      <c r="AA4757" s="220" t="str">
        <f t="shared" si="538"/>
        <v/>
      </c>
      <c r="AB4757" s="228" t="str">
        <f t="shared" si="539"/>
        <v/>
      </c>
      <c r="AC4757" s="230" t="str">
        <f t="shared" si="540"/>
        <v/>
      </c>
      <c r="AD4757" s="220"/>
      <c r="AE4757" s="220"/>
      <c r="AF4757" s="220" t="str">
        <f t="shared" si="535"/>
        <v/>
      </c>
    </row>
    <row r="4758" spans="1:32">
      <c r="A4758" s="121"/>
      <c r="B4758" s="121"/>
      <c r="C4758" s="140"/>
      <c r="D4758" s="159"/>
      <c r="E4758" s="154"/>
      <c r="F4758" s="154"/>
      <c r="G4758" s="160"/>
      <c r="H4758" s="158"/>
      <c r="I4758" s="158"/>
      <c r="J4758" s="158"/>
      <c r="K4758" s="158"/>
      <c r="L4758" s="158"/>
      <c r="M4758" s="158"/>
      <c r="N4758" s="157"/>
      <c r="O4758" s="188"/>
      <c r="P4758" s="245"/>
      <c r="Q4758" s="165" t="str">
        <f>+IF($C4758&lt;&gt;"",VLOOKUP($C4758,PRINCIPAL!$C$5:$Y$376,20,FALSE),"")</f>
        <v/>
      </c>
      <c r="R4758" s="162" t="str">
        <f>+IF($C4758&lt;&gt;"",VLOOKUP($C4758,PRINCIPAL!$C$5:$Y$376,22,FALSE),"")</f>
        <v/>
      </c>
      <c r="S4758" s="162" t="str">
        <f>+IF($C4758&lt;&gt;"",VLOOKUP($C4758,PRINCIPAL!$C$5:$Y$376,15,FALSE),"")</f>
        <v/>
      </c>
      <c r="T4758" s="255" t="str">
        <f>+IF($C4758&lt;&gt;"",VLOOKUP($C4758,PRINCIPAL!$C$5:$Y$376,9,FALSE),"")</f>
        <v/>
      </c>
      <c r="U4758" s="166" t="str">
        <f t="shared" si="534"/>
        <v/>
      </c>
      <c r="V4758" s="164" t="str">
        <f>+IF($C4758&lt;&gt;"",VLOOKUP($C4758,PRINCIPAL!$C$5:$Y$76,2,FALSE),"")</f>
        <v/>
      </c>
      <c r="W4758" t="e">
        <f>+VLOOKUP(D4758,CENTROS!$G$4:$M$93,7,FALSE)</f>
        <v>#N/A</v>
      </c>
      <c r="Y4758" t="str">
        <f t="shared" si="536"/>
        <v/>
      </c>
      <c r="Z4758" s="220" t="str">
        <f t="shared" si="537"/>
        <v/>
      </c>
      <c r="AA4758" s="220" t="str">
        <f t="shared" si="538"/>
        <v/>
      </c>
      <c r="AB4758" s="228" t="str">
        <f t="shared" si="539"/>
        <v/>
      </c>
      <c r="AC4758" s="230" t="str">
        <f t="shared" si="540"/>
        <v/>
      </c>
      <c r="AD4758" s="220"/>
      <c r="AE4758" s="220"/>
      <c r="AF4758" s="220" t="str">
        <f t="shared" si="535"/>
        <v/>
      </c>
    </row>
    <row r="4759" spans="1:32">
      <c r="A4759" s="121"/>
      <c r="B4759" s="121"/>
      <c r="C4759" s="140"/>
      <c r="D4759" s="159"/>
      <c r="E4759" s="154"/>
      <c r="F4759" s="154"/>
      <c r="G4759" s="160"/>
      <c r="H4759" s="158"/>
      <c r="I4759" s="158"/>
      <c r="J4759" s="158"/>
      <c r="K4759" s="158"/>
      <c r="L4759" s="158"/>
      <c r="M4759" s="158"/>
      <c r="N4759" s="157"/>
      <c r="O4759" s="188"/>
      <c r="P4759" s="245"/>
      <c r="Q4759" s="165" t="str">
        <f>+IF($C4759&lt;&gt;"",VLOOKUP($C4759,PRINCIPAL!$C$5:$Y$376,20,FALSE),"")</f>
        <v/>
      </c>
      <c r="R4759" s="162" t="str">
        <f>+IF($C4759&lt;&gt;"",VLOOKUP($C4759,PRINCIPAL!$C$5:$Y$376,22,FALSE),"")</f>
        <v/>
      </c>
      <c r="S4759" s="162" t="str">
        <f>+IF($C4759&lt;&gt;"",VLOOKUP($C4759,PRINCIPAL!$C$5:$Y$376,15,FALSE),"")</f>
        <v/>
      </c>
      <c r="T4759" s="255" t="str">
        <f>+IF($C4759&lt;&gt;"",VLOOKUP($C4759,PRINCIPAL!$C$5:$Y$376,9,FALSE),"")</f>
        <v/>
      </c>
      <c r="U4759" s="166" t="str">
        <f t="shared" si="534"/>
        <v/>
      </c>
      <c r="V4759" s="164" t="str">
        <f>+IF($C4759&lt;&gt;"",VLOOKUP($C4759,PRINCIPAL!$C$5:$Y$76,2,FALSE),"")</f>
        <v/>
      </c>
      <c r="W4759" t="e">
        <f>+VLOOKUP(D4759,CENTROS!$G$4:$M$93,7,FALSE)</f>
        <v>#N/A</v>
      </c>
      <c r="Y4759" t="str">
        <f t="shared" si="536"/>
        <v/>
      </c>
      <c r="Z4759" s="220" t="str">
        <f t="shared" si="537"/>
        <v/>
      </c>
      <c r="AA4759" s="220" t="str">
        <f t="shared" si="538"/>
        <v/>
      </c>
      <c r="AB4759" s="228" t="str">
        <f t="shared" si="539"/>
        <v/>
      </c>
      <c r="AC4759" s="230" t="str">
        <f t="shared" si="540"/>
        <v/>
      </c>
      <c r="AD4759" s="220"/>
      <c r="AE4759" s="220"/>
      <c r="AF4759" s="220" t="str">
        <f t="shared" si="535"/>
        <v/>
      </c>
    </row>
    <row r="4760" spans="1:32">
      <c r="A4760" s="121"/>
      <c r="B4760" s="121"/>
      <c r="C4760" s="140"/>
      <c r="D4760" s="159"/>
      <c r="E4760" s="154"/>
      <c r="F4760" s="154"/>
      <c r="G4760" s="160"/>
      <c r="H4760" s="158"/>
      <c r="I4760" s="158"/>
      <c r="J4760" s="158"/>
      <c r="K4760" s="158"/>
      <c r="L4760" s="158"/>
      <c r="M4760" s="158"/>
      <c r="N4760" s="157"/>
      <c r="O4760" s="188"/>
      <c r="P4760" s="245"/>
      <c r="Q4760" s="165" t="str">
        <f>+IF($C4760&lt;&gt;"",VLOOKUP($C4760,PRINCIPAL!$C$5:$Y$376,20,FALSE),"")</f>
        <v/>
      </c>
      <c r="R4760" s="162" t="str">
        <f>+IF($C4760&lt;&gt;"",VLOOKUP($C4760,PRINCIPAL!$C$5:$Y$376,22,FALSE),"")</f>
        <v/>
      </c>
      <c r="S4760" s="162" t="str">
        <f>+IF($C4760&lt;&gt;"",VLOOKUP($C4760,PRINCIPAL!$C$5:$Y$376,15,FALSE),"")</f>
        <v/>
      </c>
      <c r="T4760" s="255" t="str">
        <f>+IF($C4760&lt;&gt;"",VLOOKUP($C4760,PRINCIPAL!$C$5:$Y$376,9,FALSE),"")</f>
        <v/>
      </c>
      <c r="U4760" s="166" t="str">
        <f t="shared" si="534"/>
        <v/>
      </c>
      <c r="V4760" s="164" t="str">
        <f>+IF($C4760&lt;&gt;"",VLOOKUP($C4760,PRINCIPAL!$C$5:$Y$76,2,FALSE),"")</f>
        <v/>
      </c>
      <c r="W4760" t="e">
        <f>+VLOOKUP(D4760,CENTROS!$G$4:$M$93,7,FALSE)</f>
        <v>#N/A</v>
      </c>
      <c r="Y4760" t="str">
        <f t="shared" si="536"/>
        <v/>
      </c>
      <c r="Z4760" s="220" t="str">
        <f t="shared" si="537"/>
        <v/>
      </c>
      <c r="AA4760" s="220" t="str">
        <f t="shared" si="538"/>
        <v/>
      </c>
      <c r="AB4760" s="228" t="str">
        <f t="shared" si="539"/>
        <v/>
      </c>
      <c r="AC4760" s="230" t="str">
        <f t="shared" si="540"/>
        <v/>
      </c>
      <c r="AD4760" s="220"/>
      <c r="AE4760" s="220"/>
      <c r="AF4760" s="220" t="str">
        <f t="shared" si="535"/>
        <v/>
      </c>
    </row>
    <row r="4761" spans="1:32">
      <c r="A4761" s="121"/>
      <c r="B4761" s="121"/>
      <c r="C4761" s="140"/>
      <c r="D4761" s="159"/>
      <c r="E4761" s="154"/>
      <c r="F4761" s="154"/>
      <c r="G4761" s="160"/>
      <c r="H4761" s="158"/>
      <c r="I4761" s="158"/>
      <c r="J4761" s="158"/>
      <c r="K4761" s="158"/>
      <c r="L4761" s="158"/>
      <c r="M4761" s="158"/>
      <c r="N4761" s="157"/>
      <c r="O4761" s="188"/>
      <c r="P4761" s="245"/>
      <c r="Q4761" s="165" t="str">
        <f>+IF($C4761&lt;&gt;"",VLOOKUP($C4761,PRINCIPAL!$C$5:$Y$376,20,FALSE),"")</f>
        <v/>
      </c>
      <c r="R4761" s="162" t="str">
        <f>+IF($C4761&lt;&gt;"",VLOOKUP($C4761,PRINCIPAL!$C$5:$Y$376,22,FALSE),"")</f>
        <v/>
      </c>
      <c r="S4761" s="162" t="str">
        <f>+IF($C4761&lt;&gt;"",VLOOKUP($C4761,PRINCIPAL!$C$5:$Y$376,15,FALSE),"")</f>
        <v/>
      </c>
      <c r="T4761" s="255" t="str">
        <f>+IF($C4761&lt;&gt;"",VLOOKUP($C4761,PRINCIPAL!$C$5:$Y$376,9,FALSE),"")</f>
        <v/>
      </c>
      <c r="U4761" s="166" t="str">
        <f t="shared" si="534"/>
        <v/>
      </c>
      <c r="V4761" s="164" t="str">
        <f>+IF($C4761&lt;&gt;"",VLOOKUP($C4761,PRINCIPAL!$C$5:$Y$76,2,FALSE),"")</f>
        <v/>
      </c>
      <c r="W4761" t="e">
        <f>+VLOOKUP(D4761,CENTROS!$G$4:$M$93,7,FALSE)</f>
        <v>#N/A</v>
      </c>
      <c r="Y4761" t="str">
        <f t="shared" si="536"/>
        <v/>
      </c>
      <c r="Z4761" s="220" t="str">
        <f t="shared" si="537"/>
        <v/>
      </c>
      <c r="AA4761" s="220" t="str">
        <f t="shared" si="538"/>
        <v/>
      </c>
      <c r="AB4761" s="228" t="str">
        <f t="shared" si="539"/>
        <v/>
      </c>
      <c r="AC4761" s="230" t="str">
        <f t="shared" si="540"/>
        <v/>
      </c>
      <c r="AD4761" s="220"/>
      <c r="AE4761" s="220"/>
      <c r="AF4761" s="220" t="str">
        <f t="shared" si="535"/>
        <v/>
      </c>
    </row>
    <row r="4762" spans="1:32">
      <c r="A4762" s="121"/>
      <c r="B4762" s="121"/>
      <c r="C4762" s="140"/>
      <c r="D4762" s="159"/>
      <c r="E4762" s="154"/>
      <c r="F4762" s="154"/>
      <c r="G4762" s="160"/>
      <c r="H4762" s="158"/>
      <c r="I4762" s="158"/>
      <c r="J4762" s="158"/>
      <c r="K4762" s="158"/>
      <c r="L4762" s="158"/>
      <c r="M4762" s="158"/>
      <c r="N4762" s="157"/>
      <c r="O4762" s="188"/>
      <c r="P4762" s="245"/>
      <c r="Q4762" s="165" t="str">
        <f>+IF($C4762&lt;&gt;"",VLOOKUP($C4762,PRINCIPAL!$C$5:$Y$376,20,FALSE),"")</f>
        <v/>
      </c>
      <c r="R4762" s="162" t="str">
        <f>+IF($C4762&lt;&gt;"",VLOOKUP($C4762,PRINCIPAL!$C$5:$Y$376,22,FALSE),"")</f>
        <v/>
      </c>
      <c r="S4762" s="162" t="str">
        <f>+IF($C4762&lt;&gt;"",VLOOKUP($C4762,PRINCIPAL!$C$5:$Y$376,15,FALSE),"")</f>
        <v/>
      </c>
      <c r="T4762" s="255" t="str">
        <f>+IF($C4762&lt;&gt;"",VLOOKUP($C4762,PRINCIPAL!$C$5:$Y$376,9,FALSE),"")</f>
        <v/>
      </c>
      <c r="U4762" s="166" t="str">
        <f t="shared" si="534"/>
        <v/>
      </c>
      <c r="V4762" s="164" t="str">
        <f>+IF($C4762&lt;&gt;"",VLOOKUP($C4762,PRINCIPAL!$C$5:$Y$76,2,FALSE),"")</f>
        <v/>
      </c>
      <c r="W4762" t="e">
        <f>+VLOOKUP(D4762,CENTROS!$G$4:$M$93,7,FALSE)</f>
        <v>#N/A</v>
      </c>
      <c r="Y4762" t="str">
        <f t="shared" si="536"/>
        <v/>
      </c>
      <c r="Z4762" s="220" t="str">
        <f t="shared" si="537"/>
        <v/>
      </c>
      <c r="AA4762" s="220" t="str">
        <f t="shared" si="538"/>
        <v/>
      </c>
      <c r="AB4762" s="228" t="str">
        <f t="shared" si="539"/>
        <v/>
      </c>
      <c r="AC4762" s="230" t="str">
        <f t="shared" si="540"/>
        <v/>
      </c>
      <c r="AD4762" s="220"/>
      <c r="AE4762" s="220"/>
      <c r="AF4762" s="220" t="str">
        <f t="shared" si="535"/>
        <v/>
      </c>
    </row>
    <row r="4763" spans="1:32">
      <c r="A4763" s="121"/>
      <c r="B4763" s="121"/>
      <c r="C4763" s="140"/>
      <c r="D4763" s="159"/>
      <c r="E4763" s="154"/>
      <c r="F4763" s="154"/>
      <c r="G4763" s="160"/>
      <c r="H4763" s="158"/>
      <c r="I4763" s="158"/>
      <c r="J4763" s="158"/>
      <c r="K4763" s="158"/>
      <c r="L4763" s="158"/>
      <c r="M4763" s="158"/>
      <c r="N4763" s="157"/>
      <c r="O4763" s="188"/>
      <c r="P4763" s="245"/>
      <c r="Q4763" s="165" t="str">
        <f>+IF($C4763&lt;&gt;"",VLOOKUP($C4763,PRINCIPAL!$C$5:$Y$376,20,FALSE),"")</f>
        <v/>
      </c>
      <c r="R4763" s="162" t="str">
        <f>+IF($C4763&lt;&gt;"",VLOOKUP($C4763,PRINCIPAL!$C$5:$Y$376,22,FALSE),"")</f>
        <v/>
      </c>
      <c r="S4763" s="162" t="str">
        <f>+IF($C4763&lt;&gt;"",VLOOKUP($C4763,PRINCIPAL!$C$5:$Y$376,15,FALSE),"")</f>
        <v/>
      </c>
      <c r="T4763" s="255" t="str">
        <f>+IF($C4763&lt;&gt;"",VLOOKUP($C4763,PRINCIPAL!$C$5:$Y$376,9,FALSE),"")</f>
        <v/>
      </c>
      <c r="U4763" s="166" t="str">
        <f t="shared" si="534"/>
        <v/>
      </c>
      <c r="V4763" s="164" t="str">
        <f>+IF($C4763&lt;&gt;"",VLOOKUP($C4763,PRINCIPAL!$C$5:$Y$76,2,FALSE),"")</f>
        <v/>
      </c>
      <c r="W4763" t="e">
        <f>+VLOOKUP(D4763,CENTROS!$G$4:$M$93,7,FALSE)</f>
        <v>#N/A</v>
      </c>
      <c r="Y4763" t="str">
        <f t="shared" si="536"/>
        <v/>
      </c>
      <c r="Z4763" s="220" t="str">
        <f t="shared" si="537"/>
        <v/>
      </c>
      <c r="AA4763" s="220" t="str">
        <f t="shared" si="538"/>
        <v/>
      </c>
      <c r="AB4763" s="228" t="str">
        <f t="shared" si="539"/>
        <v/>
      </c>
      <c r="AC4763" s="230" t="str">
        <f t="shared" si="540"/>
        <v/>
      </c>
      <c r="AD4763" s="220"/>
      <c r="AE4763" s="220"/>
      <c r="AF4763" s="220" t="str">
        <f t="shared" si="535"/>
        <v/>
      </c>
    </row>
    <row r="4764" spans="1:32">
      <c r="A4764" s="121"/>
      <c r="B4764" s="121"/>
      <c r="C4764" s="140"/>
      <c r="D4764" s="159"/>
      <c r="E4764" s="154"/>
      <c r="F4764" s="154"/>
      <c r="G4764" s="160"/>
      <c r="H4764" s="158"/>
      <c r="I4764" s="158"/>
      <c r="J4764" s="158"/>
      <c r="K4764" s="158"/>
      <c r="L4764" s="158"/>
      <c r="M4764" s="158"/>
      <c r="N4764" s="157"/>
      <c r="O4764" s="188"/>
      <c r="P4764" s="245"/>
      <c r="Q4764" s="165" t="str">
        <f>+IF($C4764&lt;&gt;"",VLOOKUP($C4764,PRINCIPAL!$C$5:$Y$376,20,FALSE),"")</f>
        <v/>
      </c>
      <c r="R4764" s="162" t="str">
        <f>+IF($C4764&lt;&gt;"",VLOOKUP($C4764,PRINCIPAL!$C$5:$Y$376,22,FALSE),"")</f>
        <v/>
      </c>
      <c r="S4764" s="162" t="str">
        <f>+IF($C4764&lt;&gt;"",VLOOKUP($C4764,PRINCIPAL!$C$5:$Y$376,15,FALSE),"")</f>
        <v/>
      </c>
      <c r="T4764" s="255" t="str">
        <f>+IF($C4764&lt;&gt;"",VLOOKUP($C4764,PRINCIPAL!$C$5:$Y$376,9,FALSE),"")</f>
        <v/>
      </c>
      <c r="U4764" s="166" t="str">
        <f t="shared" si="534"/>
        <v/>
      </c>
      <c r="V4764" s="164" t="str">
        <f>+IF($C4764&lt;&gt;"",VLOOKUP($C4764,PRINCIPAL!$C$5:$Y$76,2,FALSE),"")</f>
        <v/>
      </c>
      <c r="W4764" t="e">
        <f>+VLOOKUP(D4764,CENTROS!$G$4:$M$93,7,FALSE)</f>
        <v>#N/A</v>
      </c>
      <c r="Y4764" t="str">
        <f t="shared" si="536"/>
        <v/>
      </c>
      <c r="Z4764" s="220" t="str">
        <f t="shared" si="537"/>
        <v/>
      </c>
      <c r="AA4764" s="220" t="str">
        <f t="shared" si="538"/>
        <v/>
      </c>
      <c r="AB4764" s="228" t="str">
        <f t="shared" si="539"/>
        <v/>
      </c>
      <c r="AC4764" s="230" t="str">
        <f t="shared" si="540"/>
        <v/>
      </c>
      <c r="AD4764" s="220"/>
      <c r="AE4764" s="220"/>
      <c r="AF4764" s="220" t="str">
        <f t="shared" si="535"/>
        <v/>
      </c>
    </row>
    <row r="4765" spans="1:32">
      <c r="A4765" s="121"/>
      <c r="B4765" s="121"/>
      <c r="C4765" s="140"/>
      <c r="D4765" s="159"/>
      <c r="E4765" s="154"/>
      <c r="F4765" s="154"/>
      <c r="G4765" s="160"/>
      <c r="H4765" s="158"/>
      <c r="I4765" s="158"/>
      <c r="J4765" s="158"/>
      <c r="K4765" s="158"/>
      <c r="L4765" s="158"/>
      <c r="M4765" s="158"/>
      <c r="N4765" s="157"/>
      <c r="O4765" s="188"/>
      <c r="P4765" s="245"/>
      <c r="Q4765" s="165" t="str">
        <f>+IF($C4765&lt;&gt;"",VLOOKUP($C4765,PRINCIPAL!$C$5:$Y$376,20,FALSE),"")</f>
        <v/>
      </c>
      <c r="R4765" s="162" t="str">
        <f>+IF($C4765&lt;&gt;"",VLOOKUP($C4765,PRINCIPAL!$C$5:$Y$376,22,FALSE),"")</f>
        <v/>
      </c>
      <c r="S4765" s="162" t="str">
        <f>+IF($C4765&lt;&gt;"",VLOOKUP($C4765,PRINCIPAL!$C$5:$Y$376,15,FALSE),"")</f>
        <v/>
      </c>
      <c r="T4765" s="255" t="str">
        <f>+IF($C4765&lt;&gt;"",VLOOKUP($C4765,PRINCIPAL!$C$5:$Y$376,9,FALSE),"")</f>
        <v/>
      </c>
      <c r="U4765" s="166" t="str">
        <f t="shared" si="534"/>
        <v/>
      </c>
      <c r="V4765" s="164" t="str">
        <f>+IF($C4765&lt;&gt;"",VLOOKUP($C4765,PRINCIPAL!$C$5:$Y$76,2,FALSE),"")</f>
        <v/>
      </c>
      <c r="W4765" t="e">
        <f>+VLOOKUP(D4765,CENTROS!$G$4:$M$93,7,FALSE)</f>
        <v>#N/A</v>
      </c>
      <c r="Y4765" t="str">
        <f t="shared" si="536"/>
        <v/>
      </c>
      <c r="Z4765" s="220" t="str">
        <f t="shared" si="537"/>
        <v/>
      </c>
      <c r="AA4765" s="220" t="str">
        <f t="shared" si="538"/>
        <v/>
      </c>
      <c r="AB4765" s="228" t="str">
        <f t="shared" si="539"/>
        <v/>
      </c>
      <c r="AC4765" s="230" t="str">
        <f t="shared" si="540"/>
        <v/>
      </c>
      <c r="AD4765" s="220"/>
      <c r="AE4765" s="220"/>
      <c r="AF4765" s="220" t="str">
        <f t="shared" si="535"/>
        <v/>
      </c>
    </row>
    <row r="4766" spans="1:32">
      <c r="A4766" s="121"/>
      <c r="B4766" s="121"/>
      <c r="C4766" s="140"/>
      <c r="D4766" s="159"/>
      <c r="E4766" s="154"/>
      <c r="F4766" s="154"/>
      <c r="G4766" s="160"/>
      <c r="H4766" s="158"/>
      <c r="I4766" s="158"/>
      <c r="J4766" s="158"/>
      <c r="K4766" s="158"/>
      <c r="L4766" s="158"/>
      <c r="M4766" s="158"/>
      <c r="N4766" s="157"/>
      <c r="O4766" s="188"/>
      <c r="P4766" s="245"/>
      <c r="Q4766" s="165" t="str">
        <f>+IF($C4766&lt;&gt;"",VLOOKUP($C4766,PRINCIPAL!$C$5:$Y$376,20,FALSE),"")</f>
        <v/>
      </c>
      <c r="R4766" s="162" t="str">
        <f>+IF($C4766&lt;&gt;"",VLOOKUP($C4766,PRINCIPAL!$C$5:$Y$376,22,FALSE),"")</f>
        <v/>
      </c>
      <c r="S4766" s="162" t="str">
        <f>+IF($C4766&lt;&gt;"",VLOOKUP($C4766,PRINCIPAL!$C$5:$Y$376,15,FALSE),"")</f>
        <v/>
      </c>
      <c r="T4766" s="255" t="str">
        <f>+IF($C4766&lt;&gt;"",VLOOKUP($C4766,PRINCIPAL!$C$5:$Y$376,9,FALSE),"")</f>
        <v/>
      </c>
      <c r="U4766" s="166" t="str">
        <f t="shared" si="534"/>
        <v/>
      </c>
      <c r="V4766" s="164" t="str">
        <f>+IF($C4766&lt;&gt;"",VLOOKUP($C4766,PRINCIPAL!$C$5:$Y$76,2,FALSE),"")</f>
        <v/>
      </c>
      <c r="W4766" t="e">
        <f>+VLOOKUP(D4766,CENTROS!$G$4:$M$93,7,FALSE)</f>
        <v>#N/A</v>
      </c>
      <c r="Y4766" t="str">
        <f t="shared" si="536"/>
        <v/>
      </c>
      <c r="Z4766" s="220" t="str">
        <f t="shared" si="537"/>
        <v/>
      </c>
      <c r="AA4766" s="220" t="str">
        <f t="shared" si="538"/>
        <v/>
      </c>
      <c r="AB4766" s="228" t="str">
        <f t="shared" si="539"/>
        <v/>
      </c>
      <c r="AC4766" s="230" t="str">
        <f t="shared" si="540"/>
        <v/>
      </c>
      <c r="AD4766" s="220"/>
      <c r="AE4766" s="220"/>
      <c r="AF4766" s="220" t="str">
        <f t="shared" si="535"/>
        <v/>
      </c>
    </row>
    <row r="4767" spans="1:32">
      <c r="A4767" s="121"/>
      <c r="B4767" s="121"/>
      <c r="C4767" s="140"/>
      <c r="D4767" s="159"/>
      <c r="E4767" s="154"/>
      <c r="F4767" s="154"/>
      <c r="G4767" s="160"/>
      <c r="H4767" s="158"/>
      <c r="I4767" s="158"/>
      <c r="J4767" s="158"/>
      <c r="K4767" s="158"/>
      <c r="L4767" s="158"/>
      <c r="M4767" s="158"/>
      <c r="N4767" s="157"/>
      <c r="O4767" s="188"/>
      <c r="P4767" s="245"/>
      <c r="Q4767" s="165" t="str">
        <f>+IF($C4767&lt;&gt;"",VLOOKUP($C4767,PRINCIPAL!$C$5:$Y$376,20,FALSE),"")</f>
        <v/>
      </c>
      <c r="R4767" s="162" t="str">
        <f>+IF($C4767&lt;&gt;"",VLOOKUP($C4767,PRINCIPAL!$C$5:$Y$376,22,FALSE),"")</f>
        <v/>
      </c>
      <c r="S4767" s="162" t="str">
        <f>+IF($C4767&lt;&gt;"",VLOOKUP($C4767,PRINCIPAL!$C$5:$Y$376,15,FALSE),"")</f>
        <v/>
      </c>
      <c r="T4767" s="255" t="str">
        <f>+IF($C4767&lt;&gt;"",VLOOKUP($C4767,PRINCIPAL!$C$5:$Y$376,9,FALSE),"")</f>
        <v/>
      </c>
      <c r="U4767" s="166" t="str">
        <f t="shared" si="534"/>
        <v/>
      </c>
      <c r="V4767" s="164" t="str">
        <f>+IF($C4767&lt;&gt;"",VLOOKUP($C4767,PRINCIPAL!$C$5:$Y$76,2,FALSE),"")</f>
        <v/>
      </c>
      <c r="W4767" t="e">
        <f>+VLOOKUP(D4767,CENTROS!$G$4:$M$93,7,FALSE)</f>
        <v>#N/A</v>
      </c>
      <c r="Y4767" t="str">
        <f t="shared" si="536"/>
        <v/>
      </c>
      <c r="Z4767" s="220" t="str">
        <f t="shared" si="537"/>
        <v/>
      </c>
      <c r="AA4767" s="220" t="str">
        <f t="shared" si="538"/>
        <v/>
      </c>
      <c r="AB4767" s="228" t="str">
        <f t="shared" si="539"/>
        <v/>
      </c>
      <c r="AC4767" s="230" t="str">
        <f t="shared" si="540"/>
        <v/>
      </c>
      <c r="AD4767" s="220"/>
      <c r="AE4767" s="220"/>
      <c r="AF4767" s="220" t="str">
        <f t="shared" si="535"/>
        <v/>
      </c>
    </row>
    <row r="4768" spans="1:32">
      <c r="A4768" s="121"/>
      <c r="B4768" s="121"/>
      <c r="C4768" s="140"/>
      <c r="D4768" s="159"/>
      <c r="E4768" s="154"/>
      <c r="F4768" s="154"/>
      <c r="G4768" s="160"/>
      <c r="H4768" s="158"/>
      <c r="I4768" s="158"/>
      <c r="J4768" s="158"/>
      <c r="K4768" s="158"/>
      <c r="L4768" s="158"/>
      <c r="M4768" s="158"/>
      <c r="N4768" s="157"/>
      <c r="O4768" s="188"/>
      <c r="P4768" s="245"/>
      <c r="Q4768" s="165" t="str">
        <f>+IF($C4768&lt;&gt;"",VLOOKUP($C4768,PRINCIPAL!$C$5:$Y$376,20,FALSE),"")</f>
        <v/>
      </c>
      <c r="R4768" s="162" t="str">
        <f>+IF($C4768&lt;&gt;"",VLOOKUP($C4768,PRINCIPAL!$C$5:$Y$376,22,FALSE),"")</f>
        <v/>
      </c>
      <c r="S4768" s="162" t="str">
        <f>+IF($C4768&lt;&gt;"",VLOOKUP($C4768,PRINCIPAL!$C$5:$Y$376,15,FALSE),"")</f>
        <v/>
      </c>
      <c r="T4768" s="255" t="str">
        <f>+IF($C4768&lt;&gt;"",VLOOKUP($C4768,PRINCIPAL!$C$5:$Y$376,9,FALSE),"")</f>
        <v/>
      </c>
      <c r="U4768" s="166" t="str">
        <f t="shared" si="534"/>
        <v/>
      </c>
      <c r="V4768" s="164" t="str">
        <f>+IF($C4768&lt;&gt;"",VLOOKUP($C4768,PRINCIPAL!$C$5:$Y$76,2,FALSE),"")</f>
        <v/>
      </c>
      <c r="W4768" t="e">
        <f>+VLOOKUP(D4768,CENTROS!$G$4:$M$93,7,FALSE)</f>
        <v>#N/A</v>
      </c>
      <c r="Y4768" t="str">
        <f t="shared" si="536"/>
        <v/>
      </c>
      <c r="Z4768" s="220" t="str">
        <f t="shared" si="537"/>
        <v/>
      </c>
      <c r="AA4768" s="220" t="str">
        <f t="shared" si="538"/>
        <v/>
      </c>
      <c r="AB4768" s="228" t="str">
        <f t="shared" si="539"/>
        <v/>
      </c>
      <c r="AC4768" s="230" t="str">
        <f t="shared" si="540"/>
        <v/>
      </c>
      <c r="AD4768" s="220"/>
      <c r="AE4768" s="220"/>
      <c r="AF4768" s="220" t="str">
        <f t="shared" si="535"/>
        <v/>
      </c>
    </row>
    <row r="4769" spans="1:32">
      <c r="A4769" s="121"/>
      <c r="B4769" s="121"/>
      <c r="C4769" s="140"/>
      <c r="D4769" s="159"/>
      <c r="E4769" s="154"/>
      <c r="F4769" s="154"/>
      <c r="G4769" s="160"/>
      <c r="H4769" s="158"/>
      <c r="I4769" s="158"/>
      <c r="J4769" s="158"/>
      <c r="K4769" s="158"/>
      <c r="L4769" s="158"/>
      <c r="M4769" s="158"/>
      <c r="N4769" s="157"/>
      <c r="O4769" s="188"/>
      <c r="P4769" s="245"/>
      <c r="Q4769" s="165" t="str">
        <f>+IF($C4769&lt;&gt;"",VLOOKUP($C4769,PRINCIPAL!$C$5:$Y$376,20,FALSE),"")</f>
        <v/>
      </c>
      <c r="R4769" s="162" t="str">
        <f>+IF($C4769&lt;&gt;"",VLOOKUP($C4769,PRINCIPAL!$C$5:$Y$376,22,FALSE),"")</f>
        <v/>
      </c>
      <c r="S4769" s="162" t="str">
        <f>+IF($C4769&lt;&gt;"",VLOOKUP($C4769,PRINCIPAL!$C$5:$Y$376,15,FALSE),"")</f>
        <v/>
      </c>
      <c r="T4769" s="255" t="str">
        <f>+IF($C4769&lt;&gt;"",VLOOKUP($C4769,PRINCIPAL!$C$5:$Y$376,9,FALSE),"")</f>
        <v/>
      </c>
      <c r="U4769" s="166" t="str">
        <f t="shared" si="534"/>
        <v/>
      </c>
      <c r="V4769" s="164" t="str">
        <f>+IF($C4769&lt;&gt;"",VLOOKUP($C4769,PRINCIPAL!$C$5:$Y$76,2,FALSE),"")</f>
        <v/>
      </c>
      <c r="W4769" t="e">
        <f>+VLOOKUP(D4769,CENTROS!$G$4:$M$93,7,FALSE)</f>
        <v>#N/A</v>
      </c>
      <c r="Y4769" t="str">
        <f t="shared" si="536"/>
        <v/>
      </c>
      <c r="Z4769" s="220" t="str">
        <f t="shared" si="537"/>
        <v/>
      </c>
      <c r="AA4769" s="220" t="str">
        <f t="shared" si="538"/>
        <v/>
      </c>
      <c r="AB4769" s="228" t="str">
        <f t="shared" si="539"/>
        <v/>
      </c>
      <c r="AC4769" s="230" t="str">
        <f t="shared" si="540"/>
        <v/>
      </c>
      <c r="AD4769" s="220"/>
      <c r="AE4769" s="220"/>
      <c r="AF4769" s="220" t="str">
        <f t="shared" si="535"/>
        <v/>
      </c>
    </row>
    <row r="4770" spans="1:32">
      <c r="A4770" s="121"/>
      <c r="B4770" s="121"/>
      <c r="C4770" s="140"/>
      <c r="D4770" s="159"/>
      <c r="E4770" s="154"/>
      <c r="F4770" s="154"/>
      <c r="G4770" s="160"/>
      <c r="H4770" s="158"/>
      <c r="I4770" s="158"/>
      <c r="J4770" s="158"/>
      <c r="K4770" s="158"/>
      <c r="L4770" s="158"/>
      <c r="M4770" s="158"/>
      <c r="N4770" s="157"/>
      <c r="O4770" s="188"/>
      <c r="P4770" s="245"/>
      <c r="Q4770" s="165" t="str">
        <f>+IF($C4770&lt;&gt;"",VLOOKUP($C4770,PRINCIPAL!$C$5:$Y$376,20,FALSE),"")</f>
        <v/>
      </c>
      <c r="R4770" s="162" t="str">
        <f>+IF($C4770&lt;&gt;"",VLOOKUP($C4770,PRINCIPAL!$C$5:$Y$376,22,FALSE),"")</f>
        <v/>
      </c>
      <c r="S4770" s="162" t="str">
        <f>+IF($C4770&lt;&gt;"",VLOOKUP($C4770,PRINCIPAL!$C$5:$Y$376,15,FALSE),"")</f>
        <v/>
      </c>
      <c r="T4770" s="255" t="str">
        <f>+IF($C4770&lt;&gt;"",VLOOKUP($C4770,PRINCIPAL!$C$5:$Y$376,9,FALSE),"")</f>
        <v/>
      </c>
      <c r="U4770" s="166" t="str">
        <f t="shared" si="534"/>
        <v/>
      </c>
      <c r="V4770" s="164" t="str">
        <f>+IF($C4770&lt;&gt;"",VLOOKUP($C4770,PRINCIPAL!$C$5:$Y$76,2,FALSE),"")</f>
        <v/>
      </c>
      <c r="W4770" t="e">
        <f>+VLOOKUP(D4770,CENTROS!$G$4:$M$93,7,FALSE)</f>
        <v>#N/A</v>
      </c>
      <c r="Y4770" t="str">
        <f t="shared" si="536"/>
        <v/>
      </c>
      <c r="Z4770" s="220" t="str">
        <f t="shared" si="537"/>
        <v/>
      </c>
      <c r="AA4770" s="220" t="str">
        <f t="shared" si="538"/>
        <v/>
      </c>
      <c r="AB4770" s="228" t="str">
        <f t="shared" si="539"/>
        <v/>
      </c>
      <c r="AC4770" s="230" t="str">
        <f t="shared" si="540"/>
        <v/>
      </c>
      <c r="AD4770" s="220"/>
      <c r="AE4770" s="220"/>
      <c r="AF4770" s="220" t="str">
        <f t="shared" si="535"/>
        <v/>
      </c>
    </row>
    <row r="4771" spans="1:32">
      <c r="A4771" s="121"/>
      <c r="B4771" s="121"/>
      <c r="C4771" s="140"/>
      <c r="D4771" s="159"/>
      <c r="E4771" s="154"/>
      <c r="F4771" s="154"/>
      <c r="G4771" s="160"/>
      <c r="H4771" s="158"/>
      <c r="I4771" s="158"/>
      <c r="J4771" s="158"/>
      <c r="K4771" s="158"/>
      <c r="L4771" s="158"/>
      <c r="M4771" s="158"/>
      <c r="N4771" s="157"/>
      <c r="O4771" s="188"/>
      <c r="P4771" s="245"/>
      <c r="Q4771" s="165" t="str">
        <f>+IF($C4771&lt;&gt;"",VLOOKUP($C4771,PRINCIPAL!$C$5:$Y$376,20,FALSE),"")</f>
        <v/>
      </c>
      <c r="R4771" s="162" t="str">
        <f>+IF($C4771&lt;&gt;"",VLOOKUP($C4771,PRINCIPAL!$C$5:$Y$376,22,FALSE),"")</f>
        <v/>
      </c>
      <c r="S4771" s="162" t="str">
        <f>+IF($C4771&lt;&gt;"",VLOOKUP($C4771,PRINCIPAL!$C$5:$Y$376,15,FALSE),"")</f>
        <v/>
      </c>
      <c r="T4771" s="255" t="str">
        <f>+IF($C4771&lt;&gt;"",VLOOKUP($C4771,PRINCIPAL!$C$5:$Y$376,9,FALSE),"")</f>
        <v/>
      </c>
      <c r="U4771" s="166" t="str">
        <f t="shared" si="534"/>
        <v/>
      </c>
      <c r="V4771" s="164" t="str">
        <f>+IF($C4771&lt;&gt;"",VLOOKUP($C4771,PRINCIPAL!$C$5:$Y$76,2,FALSE),"")</f>
        <v/>
      </c>
      <c r="W4771" t="e">
        <f>+VLOOKUP(D4771,CENTROS!$G$4:$M$93,7,FALSE)</f>
        <v>#N/A</v>
      </c>
      <c r="Y4771" t="str">
        <f t="shared" si="536"/>
        <v/>
      </c>
      <c r="Z4771" s="220" t="str">
        <f t="shared" si="537"/>
        <v/>
      </c>
      <c r="AA4771" s="220" t="str">
        <f t="shared" si="538"/>
        <v/>
      </c>
      <c r="AB4771" s="228" t="str">
        <f t="shared" si="539"/>
        <v/>
      </c>
      <c r="AC4771" s="230" t="str">
        <f t="shared" si="540"/>
        <v/>
      </c>
      <c r="AD4771" s="220"/>
      <c r="AE4771" s="220"/>
      <c r="AF4771" s="220" t="str">
        <f t="shared" si="535"/>
        <v/>
      </c>
    </row>
    <row r="4772" spans="1:32">
      <c r="A4772" s="121"/>
      <c r="B4772" s="121"/>
      <c r="C4772" s="140"/>
      <c r="D4772" s="159"/>
      <c r="E4772" s="154"/>
      <c r="F4772" s="154"/>
      <c r="G4772" s="160"/>
      <c r="H4772" s="158"/>
      <c r="I4772" s="158"/>
      <c r="J4772" s="158"/>
      <c r="K4772" s="158"/>
      <c r="L4772" s="158"/>
      <c r="M4772" s="158"/>
      <c r="N4772" s="157"/>
      <c r="O4772" s="188"/>
      <c r="P4772" s="245"/>
      <c r="Q4772" s="165" t="str">
        <f>+IF($C4772&lt;&gt;"",VLOOKUP($C4772,PRINCIPAL!$C$5:$Y$376,20,FALSE),"")</f>
        <v/>
      </c>
      <c r="R4772" s="162" t="str">
        <f>+IF($C4772&lt;&gt;"",VLOOKUP($C4772,PRINCIPAL!$C$5:$Y$376,22,FALSE),"")</f>
        <v/>
      </c>
      <c r="S4772" s="162" t="str">
        <f>+IF($C4772&lt;&gt;"",VLOOKUP($C4772,PRINCIPAL!$C$5:$Y$376,15,FALSE),"")</f>
        <v/>
      </c>
      <c r="T4772" s="255" t="str">
        <f>+IF($C4772&lt;&gt;"",VLOOKUP($C4772,PRINCIPAL!$C$5:$Y$376,9,FALSE),"")</f>
        <v/>
      </c>
      <c r="U4772" s="166" t="str">
        <f t="shared" si="534"/>
        <v/>
      </c>
      <c r="V4772" s="164" t="str">
        <f>+IF($C4772&lt;&gt;"",VLOOKUP($C4772,PRINCIPAL!$C$5:$Y$76,2,FALSE),"")</f>
        <v/>
      </c>
      <c r="W4772" t="e">
        <f>+VLOOKUP(D4772,CENTROS!$G$4:$M$93,7,FALSE)</f>
        <v>#N/A</v>
      </c>
      <c r="Y4772" t="str">
        <f t="shared" si="536"/>
        <v/>
      </c>
      <c r="Z4772" s="220" t="str">
        <f t="shared" si="537"/>
        <v/>
      </c>
      <c r="AA4772" s="220" t="str">
        <f t="shared" si="538"/>
        <v/>
      </c>
      <c r="AB4772" s="228" t="str">
        <f t="shared" si="539"/>
        <v/>
      </c>
      <c r="AC4772" s="230" t="str">
        <f t="shared" si="540"/>
        <v/>
      </c>
      <c r="AD4772" s="220"/>
      <c r="AE4772" s="220"/>
      <c r="AF4772" s="220" t="str">
        <f t="shared" si="535"/>
        <v/>
      </c>
    </row>
    <row r="4773" spans="1:32">
      <c r="A4773" s="121"/>
      <c r="B4773" s="121"/>
      <c r="C4773" s="140"/>
      <c r="D4773" s="159"/>
      <c r="E4773" s="154"/>
      <c r="F4773" s="154"/>
      <c r="G4773" s="160"/>
      <c r="H4773" s="158"/>
      <c r="I4773" s="158"/>
      <c r="J4773" s="158"/>
      <c r="K4773" s="158"/>
      <c r="L4773" s="158"/>
      <c r="M4773" s="158"/>
      <c r="N4773" s="157"/>
      <c r="O4773" s="188"/>
      <c r="P4773" s="245"/>
      <c r="Q4773" s="165" t="str">
        <f>+IF($C4773&lt;&gt;"",VLOOKUP($C4773,PRINCIPAL!$C$5:$Y$376,20,FALSE),"")</f>
        <v/>
      </c>
      <c r="R4773" s="162" t="str">
        <f>+IF($C4773&lt;&gt;"",VLOOKUP($C4773,PRINCIPAL!$C$5:$Y$376,22,FALSE),"")</f>
        <v/>
      </c>
      <c r="S4773" s="162" t="str">
        <f>+IF($C4773&lt;&gt;"",VLOOKUP($C4773,PRINCIPAL!$C$5:$Y$376,15,FALSE),"")</f>
        <v/>
      </c>
      <c r="T4773" s="255" t="str">
        <f>+IF($C4773&lt;&gt;"",VLOOKUP($C4773,PRINCIPAL!$C$5:$Y$376,9,FALSE),"")</f>
        <v/>
      </c>
      <c r="U4773" s="166" t="str">
        <f t="shared" si="534"/>
        <v/>
      </c>
      <c r="V4773" s="164" t="str">
        <f>+IF($C4773&lt;&gt;"",VLOOKUP($C4773,PRINCIPAL!$C$5:$Y$76,2,FALSE),"")</f>
        <v/>
      </c>
      <c r="W4773" t="e">
        <f>+VLOOKUP(D4773,CENTROS!$G$4:$M$93,7,FALSE)</f>
        <v>#N/A</v>
      </c>
      <c r="Y4773" t="str">
        <f t="shared" si="536"/>
        <v/>
      </c>
      <c r="Z4773" s="220" t="str">
        <f t="shared" si="537"/>
        <v/>
      </c>
      <c r="AA4773" s="220" t="str">
        <f t="shared" si="538"/>
        <v/>
      </c>
      <c r="AB4773" s="228" t="str">
        <f t="shared" si="539"/>
        <v/>
      </c>
      <c r="AC4773" s="230" t="str">
        <f t="shared" si="540"/>
        <v/>
      </c>
      <c r="AD4773" s="220"/>
      <c r="AE4773" s="220"/>
      <c r="AF4773" s="220" t="str">
        <f t="shared" si="535"/>
        <v/>
      </c>
    </row>
    <row r="4774" spans="1:32">
      <c r="A4774" s="121"/>
      <c r="B4774" s="121"/>
      <c r="C4774" s="140"/>
      <c r="D4774" s="159"/>
      <c r="E4774" s="154"/>
      <c r="F4774" s="154"/>
      <c r="G4774" s="160"/>
      <c r="H4774" s="158"/>
      <c r="I4774" s="158"/>
      <c r="J4774" s="158"/>
      <c r="K4774" s="158"/>
      <c r="L4774" s="158"/>
      <c r="M4774" s="158"/>
      <c r="N4774" s="157"/>
      <c r="O4774" s="188"/>
      <c r="P4774" s="245"/>
      <c r="Q4774" s="165" t="str">
        <f>+IF($C4774&lt;&gt;"",VLOOKUP($C4774,PRINCIPAL!$C$5:$Y$376,20,FALSE),"")</f>
        <v/>
      </c>
      <c r="R4774" s="162" t="str">
        <f>+IF($C4774&lt;&gt;"",VLOOKUP($C4774,PRINCIPAL!$C$5:$Y$376,22,FALSE),"")</f>
        <v/>
      </c>
      <c r="S4774" s="162" t="str">
        <f>+IF($C4774&lt;&gt;"",VLOOKUP($C4774,PRINCIPAL!$C$5:$Y$376,15,FALSE),"")</f>
        <v/>
      </c>
      <c r="T4774" s="255" t="str">
        <f>+IF($C4774&lt;&gt;"",VLOOKUP($C4774,PRINCIPAL!$C$5:$Y$376,9,FALSE),"")</f>
        <v/>
      </c>
      <c r="U4774" s="166" t="str">
        <f t="shared" si="534"/>
        <v/>
      </c>
      <c r="V4774" s="164" t="str">
        <f>+IF($C4774&lt;&gt;"",VLOOKUP($C4774,PRINCIPAL!$C$5:$Y$76,2,FALSE),"")</f>
        <v/>
      </c>
      <c r="W4774" t="e">
        <f>+VLOOKUP(D4774,CENTROS!$G$4:$M$93,7,FALSE)</f>
        <v>#N/A</v>
      </c>
      <c r="Y4774" t="str">
        <f t="shared" si="536"/>
        <v/>
      </c>
      <c r="Z4774" s="220" t="str">
        <f t="shared" si="537"/>
        <v/>
      </c>
      <c r="AA4774" s="220" t="str">
        <f t="shared" si="538"/>
        <v/>
      </c>
      <c r="AB4774" s="228" t="str">
        <f t="shared" si="539"/>
        <v/>
      </c>
      <c r="AC4774" s="230" t="str">
        <f t="shared" si="540"/>
        <v/>
      </c>
      <c r="AD4774" s="220"/>
      <c r="AE4774" s="220"/>
      <c r="AF4774" s="220" t="str">
        <f t="shared" si="535"/>
        <v/>
      </c>
    </row>
    <row r="4775" spans="1:32">
      <c r="A4775" s="121"/>
      <c r="B4775" s="121"/>
      <c r="C4775" s="140"/>
      <c r="D4775" s="159"/>
      <c r="E4775" s="154"/>
      <c r="F4775" s="154"/>
      <c r="G4775" s="160"/>
      <c r="H4775" s="158"/>
      <c r="I4775" s="158"/>
      <c r="J4775" s="158"/>
      <c r="K4775" s="158"/>
      <c r="L4775" s="158"/>
      <c r="M4775" s="158"/>
      <c r="N4775" s="157"/>
      <c r="O4775" s="188"/>
      <c r="P4775" s="245"/>
      <c r="Q4775" s="165" t="str">
        <f>+IF($C4775&lt;&gt;"",VLOOKUP($C4775,PRINCIPAL!$C$5:$Y$376,20,FALSE),"")</f>
        <v/>
      </c>
      <c r="R4775" s="162" t="str">
        <f>+IF($C4775&lt;&gt;"",VLOOKUP($C4775,PRINCIPAL!$C$5:$Y$376,22,FALSE),"")</f>
        <v/>
      </c>
      <c r="S4775" s="162" t="str">
        <f>+IF($C4775&lt;&gt;"",VLOOKUP($C4775,PRINCIPAL!$C$5:$Y$376,15,FALSE),"")</f>
        <v/>
      </c>
      <c r="T4775" s="255" t="str">
        <f>+IF($C4775&lt;&gt;"",VLOOKUP($C4775,PRINCIPAL!$C$5:$Y$376,9,FALSE),"")</f>
        <v/>
      </c>
      <c r="U4775" s="166" t="str">
        <f t="shared" si="534"/>
        <v/>
      </c>
      <c r="V4775" s="164" t="str">
        <f>+IF($C4775&lt;&gt;"",VLOOKUP($C4775,PRINCIPAL!$C$5:$Y$76,2,FALSE),"")</f>
        <v/>
      </c>
      <c r="W4775" t="e">
        <f>+VLOOKUP(D4775,CENTROS!$G$4:$M$93,7,FALSE)</f>
        <v>#N/A</v>
      </c>
      <c r="Y4775" t="str">
        <f t="shared" si="536"/>
        <v/>
      </c>
      <c r="Z4775" s="220" t="str">
        <f t="shared" si="537"/>
        <v/>
      </c>
      <c r="AA4775" s="220" t="str">
        <f t="shared" si="538"/>
        <v/>
      </c>
      <c r="AB4775" s="228" t="str">
        <f t="shared" si="539"/>
        <v/>
      </c>
      <c r="AC4775" s="230" t="str">
        <f t="shared" si="540"/>
        <v/>
      </c>
      <c r="AD4775" s="220"/>
      <c r="AE4775" s="220"/>
      <c r="AF4775" s="220" t="str">
        <f t="shared" si="535"/>
        <v/>
      </c>
    </row>
    <row r="4776" spans="1:32">
      <c r="A4776" s="121"/>
      <c r="B4776" s="121"/>
      <c r="C4776" s="140"/>
      <c r="D4776" s="159"/>
      <c r="E4776" s="154"/>
      <c r="F4776" s="154"/>
      <c r="G4776" s="160"/>
      <c r="H4776" s="158"/>
      <c r="I4776" s="158"/>
      <c r="J4776" s="158"/>
      <c r="K4776" s="158"/>
      <c r="L4776" s="158"/>
      <c r="M4776" s="158"/>
      <c r="N4776" s="157"/>
      <c r="O4776" s="188"/>
      <c r="P4776" s="245"/>
      <c r="Q4776" s="165" t="str">
        <f>+IF($C4776&lt;&gt;"",VLOOKUP($C4776,PRINCIPAL!$C$5:$Y$376,20,FALSE),"")</f>
        <v/>
      </c>
      <c r="R4776" s="162" t="str">
        <f>+IF($C4776&lt;&gt;"",VLOOKUP($C4776,PRINCIPAL!$C$5:$Y$376,22,FALSE),"")</f>
        <v/>
      </c>
      <c r="S4776" s="162" t="str">
        <f>+IF($C4776&lt;&gt;"",VLOOKUP($C4776,PRINCIPAL!$C$5:$Y$376,15,FALSE),"")</f>
        <v/>
      </c>
      <c r="T4776" s="255" t="str">
        <f>+IF($C4776&lt;&gt;"",VLOOKUP($C4776,PRINCIPAL!$C$5:$Y$376,9,FALSE),"")</f>
        <v/>
      </c>
      <c r="U4776" s="166" t="str">
        <f t="shared" si="534"/>
        <v/>
      </c>
      <c r="V4776" s="164" t="str">
        <f>+IF($C4776&lt;&gt;"",VLOOKUP($C4776,PRINCIPAL!$C$5:$Y$76,2,FALSE),"")</f>
        <v/>
      </c>
      <c r="W4776" t="e">
        <f>+VLOOKUP(D4776,CENTROS!$G$4:$M$93,7,FALSE)</f>
        <v>#N/A</v>
      </c>
      <c r="Y4776" t="str">
        <f t="shared" si="536"/>
        <v/>
      </c>
      <c r="Z4776" s="220" t="str">
        <f t="shared" si="537"/>
        <v/>
      </c>
      <c r="AA4776" s="220" t="str">
        <f t="shared" si="538"/>
        <v/>
      </c>
      <c r="AB4776" s="228" t="str">
        <f t="shared" si="539"/>
        <v/>
      </c>
      <c r="AC4776" s="230" t="str">
        <f t="shared" si="540"/>
        <v/>
      </c>
      <c r="AD4776" s="220"/>
      <c r="AE4776" s="220"/>
      <c r="AF4776" s="220" t="str">
        <f t="shared" si="535"/>
        <v/>
      </c>
    </row>
    <row r="4777" spans="1:32">
      <c r="A4777" s="121"/>
      <c r="B4777" s="121"/>
      <c r="C4777" s="140"/>
      <c r="D4777" s="159"/>
      <c r="E4777" s="154"/>
      <c r="F4777" s="154"/>
      <c r="G4777" s="160"/>
      <c r="H4777" s="158"/>
      <c r="I4777" s="158"/>
      <c r="J4777" s="158"/>
      <c r="K4777" s="158"/>
      <c r="L4777" s="158"/>
      <c r="M4777" s="158"/>
      <c r="N4777" s="157"/>
      <c r="O4777" s="188"/>
      <c r="P4777" s="245"/>
      <c r="Q4777" s="165" t="str">
        <f>+IF($C4777&lt;&gt;"",VLOOKUP($C4777,PRINCIPAL!$C$5:$Y$376,20,FALSE),"")</f>
        <v/>
      </c>
      <c r="R4777" s="162" t="str">
        <f>+IF($C4777&lt;&gt;"",VLOOKUP($C4777,PRINCIPAL!$C$5:$Y$376,22,FALSE),"")</f>
        <v/>
      </c>
      <c r="S4777" s="162" t="str">
        <f>+IF($C4777&lt;&gt;"",VLOOKUP($C4777,PRINCIPAL!$C$5:$Y$376,15,FALSE),"")</f>
        <v/>
      </c>
      <c r="T4777" s="255" t="str">
        <f>+IF($C4777&lt;&gt;"",VLOOKUP($C4777,PRINCIPAL!$C$5:$Y$376,9,FALSE),"")</f>
        <v/>
      </c>
      <c r="U4777" s="166" t="str">
        <f t="shared" si="534"/>
        <v/>
      </c>
      <c r="V4777" s="164" t="str">
        <f>+IF($C4777&lt;&gt;"",VLOOKUP($C4777,PRINCIPAL!$C$5:$Y$76,2,FALSE),"")</f>
        <v/>
      </c>
      <c r="W4777" t="e">
        <f>+VLOOKUP(D4777,CENTROS!$G$4:$M$93,7,FALSE)</f>
        <v>#N/A</v>
      </c>
      <c r="Y4777" t="str">
        <f t="shared" si="536"/>
        <v/>
      </c>
      <c r="Z4777" s="220" t="str">
        <f t="shared" si="537"/>
        <v/>
      </c>
      <c r="AA4777" s="220" t="str">
        <f t="shared" si="538"/>
        <v/>
      </c>
      <c r="AB4777" s="228" t="str">
        <f t="shared" si="539"/>
        <v/>
      </c>
      <c r="AC4777" s="230" t="str">
        <f t="shared" si="540"/>
        <v/>
      </c>
      <c r="AD4777" s="220"/>
      <c r="AE4777" s="220"/>
      <c r="AF4777" s="220" t="str">
        <f t="shared" si="535"/>
        <v/>
      </c>
    </row>
    <row r="4778" spans="1:32">
      <c r="A4778" s="121"/>
      <c r="B4778" s="121"/>
      <c r="C4778" s="140"/>
      <c r="D4778" s="159"/>
      <c r="E4778" s="154"/>
      <c r="F4778" s="154"/>
      <c r="G4778" s="160"/>
      <c r="H4778" s="158"/>
      <c r="I4778" s="158"/>
      <c r="J4778" s="158"/>
      <c r="K4778" s="158"/>
      <c r="L4778" s="158"/>
      <c r="M4778" s="158"/>
      <c r="N4778" s="157"/>
      <c r="O4778" s="188"/>
      <c r="P4778" s="245"/>
      <c r="Q4778" s="165" t="str">
        <f>+IF($C4778&lt;&gt;"",VLOOKUP($C4778,PRINCIPAL!$C$5:$Y$376,20,FALSE),"")</f>
        <v/>
      </c>
      <c r="R4778" s="162" t="str">
        <f>+IF($C4778&lt;&gt;"",VLOOKUP($C4778,PRINCIPAL!$C$5:$Y$376,22,FALSE),"")</f>
        <v/>
      </c>
      <c r="S4778" s="162" t="str">
        <f>+IF($C4778&lt;&gt;"",VLOOKUP($C4778,PRINCIPAL!$C$5:$Y$376,15,FALSE),"")</f>
        <v/>
      </c>
      <c r="T4778" s="255" t="str">
        <f>+IF($C4778&lt;&gt;"",VLOOKUP($C4778,PRINCIPAL!$C$5:$Y$376,9,FALSE),"")</f>
        <v/>
      </c>
      <c r="U4778" s="166" t="str">
        <f t="shared" si="534"/>
        <v/>
      </c>
      <c r="V4778" s="164" t="str">
        <f>+IF($C4778&lt;&gt;"",VLOOKUP($C4778,PRINCIPAL!$C$5:$Y$76,2,FALSE),"")</f>
        <v/>
      </c>
      <c r="W4778" t="e">
        <f>+VLOOKUP(D4778,CENTROS!$G$4:$M$93,7,FALSE)</f>
        <v>#N/A</v>
      </c>
      <c r="Y4778" t="str">
        <f t="shared" si="536"/>
        <v/>
      </c>
      <c r="Z4778" s="220" t="str">
        <f t="shared" si="537"/>
        <v/>
      </c>
      <c r="AA4778" s="220" t="str">
        <f t="shared" si="538"/>
        <v/>
      </c>
      <c r="AB4778" s="228" t="str">
        <f t="shared" si="539"/>
        <v/>
      </c>
      <c r="AC4778" s="230" t="str">
        <f t="shared" si="540"/>
        <v/>
      </c>
      <c r="AD4778" s="220"/>
      <c r="AE4778" s="220"/>
      <c r="AF4778" s="220" t="str">
        <f t="shared" si="535"/>
        <v/>
      </c>
    </row>
    <row r="4779" spans="1:32">
      <c r="A4779" s="121"/>
      <c r="B4779" s="121"/>
      <c r="C4779" s="140"/>
      <c r="D4779" s="159"/>
      <c r="E4779" s="154"/>
      <c r="F4779" s="154"/>
      <c r="G4779" s="160"/>
      <c r="H4779" s="158"/>
      <c r="I4779" s="158"/>
      <c r="J4779" s="158"/>
      <c r="K4779" s="158"/>
      <c r="L4779" s="158"/>
      <c r="M4779" s="158"/>
      <c r="N4779" s="157"/>
      <c r="O4779" s="188"/>
      <c r="P4779" s="245"/>
      <c r="Q4779" s="165" t="str">
        <f>+IF($C4779&lt;&gt;"",VLOOKUP($C4779,PRINCIPAL!$C$5:$Y$376,20,FALSE),"")</f>
        <v/>
      </c>
      <c r="R4779" s="162" t="str">
        <f>+IF($C4779&lt;&gt;"",VLOOKUP($C4779,PRINCIPAL!$C$5:$Y$376,22,FALSE),"")</f>
        <v/>
      </c>
      <c r="S4779" s="162" t="str">
        <f>+IF($C4779&lt;&gt;"",VLOOKUP($C4779,PRINCIPAL!$C$5:$Y$376,15,FALSE),"")</f>
        <v/>
      </c>
      <c r="T4779" s="255" t="str">
        <f>+IF($C4779&lt;&gt;"",VLOOKUP($C4779,PRINCIPAL!$C$5:$Y$376,9,FALSE),"")</f>
        <v/>
      </c>
      <c r="U4779" s="166" t="str">
        <f t="shared" si="534"/>
        <v/>
      </c>
      <c r="V4779" s="164" t="str">
        <f>+IF($C4779&lt;&gt;"",VLOOKUP($C4779,PRINCIPAL!$C$5:$Y$76,2,FALSE),"")</f>
        <v/>
      </c>
      <c r="W4779" t="e">
        <f>+VLOOKUP(D4779,CENTROS!$G$4:$M$93,7,FALSE)</f>
        <v>#N/A</v>
      </c>
      <c r="Y4779" t="str">
        <f t="shared" si="536"/>
        <v/>
      </c>
      <c r="Z4779" s="220" t="str">
        <f t="shared" si="537"/>
        <v/>
      </c>
      <c r="AA4779" s="220" t="str">
        <f t="shared" si="538"/>
        <v/>
      </c>
      <c r="AB4779" s="228" t="str">
        <f t="shared" si="539"/>
        <v/>
      </c>
      <c r="AC4779" s="230" t="str">
        <f t="shared" si="540"/>
        <v/>
      </c>
      <c r="AD4779" s="220"/>
      <c r="AE4779" s="220"/>
      <c r="AF4779" s="220" t="str">
        <f t="shared" si="535"/>
        <v/>
      </c>
    </row>
    <row r="4780" spans="1:32">
      <c r="A4780" s="121"/>
      <c r="B4780" s="121"/>
      <c r="C4780" s="140"/>
      <c r="D4780" s="159"/>
      <c r="E4780" s="154"/>
      <c r="F4780" s="154"/>
      <c r="G4780" s="160"/>
      <c r="H4780" s="158"/>
      <c r="I4780" s="158"/>
      <c r="J4780" s="158"/>
      <c r="K4780" s="158"/>
      <c r="L4780" s="158"/>
      <c r="M4780" s="158"/>
      <c r="N4780" s="157"/>
      <c r="O4780" s="188"/>
      <c r="P4780" s="245"/>
      <c r="Q4780" s="165" t="str">
        <f>+IF($C4780&lt;&gt;"",VLOOKUP($C4780,PRINCIPAL!$C$5:$Y$376,20,FALSE),"")</f>
        <v/>
      </c>
      <c r="R4780" s="162" t="str">
        <f>+IF($C4780&lt;&gt;"",VLOOKUP($C4780,PRINCIPAL!$C$5:$Y$376,22,FALSE),"")</f>
        <v/>
      </c>
      <c r="S4780" s="162" t="str">
        <f>+IF($C4780&lt;&gt;"",VLOOKUP($C4780,PRINCIPAL!$C$5:$Y$376,15,FALSE),"")</f>
        <v/>
      </c>
      <c r="T4780" s="255" t="str">
        <f>+IF($C4780&lt;&gt;"",VLOOKUP($C4780,PRINCIPAL!$C$5:$Y$376,9,FALSE),"")</f>
        <v/>
      </c>
      <c r="U4780" s="166" t="str">
        <f t="shared" si="534"/>
        <v/>
      </c>
      <c r="V4780" s="164" t="str">
        <f>+IF($C4780&lt;&gt;"",VLOOKUP($C4780,PRINCIPAL!$C$5:$Y$76,2,FALSE),"")</f>
        <v/>
      </c>
      <c r="W4780" t="e">
        <f>+VLOOKUP(D4780,CENTROS!$G$4:$M$93,7,FALSE)</f>
        <v>#N/A</v>
      </c>
      <c r="Y4780" t="str">
        <f t="shared" si="536"/>
        <v/>
      </c>
      <c r="Z4780" s="220" t="str">
        <f t="shared" si="537"/>
        <v/>
      </c>
      <c r="AA4780" s="220" t="str">
        <f t="shared" si="538"/>
        <v/>
      </c>
      <c r="AB4780" s="228" t="str">
        <f t="shared" si="539"/>
        <v/>
      </c>
      <c r="AC4780" s="230" t="str">
        <f t="shared" si="540"/>
        <v/>
      </c>
      <c r="AD4780" s="220"/>
      <c r="AE4780" s="220"/>
      <c r="AF4780" s="220" t="str">
        <f t="shared" si="535"/>
        <v/>
      </c>
    </row>
    <row r="4781" spans="1:32">
      <c r="A4781" s="121"/>
      <c r="B4781" s="121"/>
      <c r="C4781" s="140"/>
      <c r="D4781" s="159"/>
      <c r="E4781" s="154"/>
      <c r="F4781" s="154"/>
      <c r="G4781" s="160"/>
      <c r="H4781" s="158"/>
      <c r="I4781" s="158"/>
      <c r="J4781" s="158"/>
      <c r="K4781" s="158"/>
      <c r="L4781" s="158"/>
      <c r="M4781" s="158"/>
      <c r="N4781" s="157"/>
      <c r="O4781" s="188"/>
      <c r="P4781" s="245"/>
      <c r="Q4781" s="165" t="str">
        <f>+IF($C4781&lt;&gt;"",VLOOKUP($C4781,PRINCIPAL!$C$5:$Y$376,20,FALSE),"")</f>
        <v/>
      </c>
      <c r="R4781" s="162" t="str">
        <f>+IF($C4781&lt;&gt;"",VLOOKUP($C4781,PRINCIPAL!$C$5:$Y$376,22,FALSE),"")</f>
        <v/>
      </c>
      <c r="S4781" s="162" t="str">
        <f>+IF($C4781&lt;&gt;"",VLOOKUP($C4781,PRINCIPAL!$C$5:$Y$376,15,FALSE),"")</f>
        <v/>
      </c>
      <c r="T4781" s="255" t="str">
        <f>+IF($C4781&lt;&gt;"",VLOOKUP($C4781,PRINCIPAL!$C$5:$Y$376,9,FALSE),"")</f>
        <v/>
      </c>
      <c r="U4781" s="166" t="str">
        <f t="shared" si="534"/>
        <v/>
      </c>
      <c r="V4781" s="164" t="str">
        <f>+IF($C4781&lt;&gt;"",VLOOKUP($C4781,PRINCIPAL!$C$5:$Y$76,2,FALSE),"")</f>
        <v/>
      </c>
      <c r="W4781" t="e">
        <f>+VLOOKUP(D4781,CENTROS!$G$4:$M$93,7,FALSE)</f>
        <v>#N/A</v>
      </c>
      <c r="Y4781" t="str">
        <f t="shared" si="536"/>
        <v/>
      </c>
      <c r="Z4781" s="220" t="str">
        <f t="shared" si="537"/>
        <v/>
      </c>
      <c r="AA4781" s="220" t="str">
        <f t="shared" si="538"/>
        <v/>
      </c>
      <c r="AB4781" s="228" t="str">
        <f t="shared" si="539"/>
        <v/>
      </c>
      <c r="AC4781" s="230" t="str">
        <f t="shared" si="540"/>
        <v/>
      </c>
      <c r="AD4781" s="220"/>
      <c r="AE4781" s="220"/>
      <c r="AF4781" s="220" t="str">
        <f t="shared" si="535"/>
        <v/>
      </c>
    </row>
    <row r="4782" spans="1:32">
      <c r="A4782" s="121"/>
      <c r="B4782" s="121"/>
      <c r="C4782" s="140"/>
      <c r="D4782" s="159"/>
      <c r="E4782" s="154"/>
      <c r="F4782" s="154"/>
      <c r="G4782" s="160"/>
      <c r="H4782" s="158"/>
      <c r="I4782" s="158"/>
      <c r="J4782" s="158"/>
      <c r="K4782" s="158"/>
      <c r="L4782" s="158"/>
      <c r="M4782" s="158"/>
      <c r="N4782" s="157"/>
      <c r="O4782" s="188"/>
      <c r="P4782" s="245"/>
      <c r="Q4782" s="165" t="str">
        <f>+IF($C4782&lt;&gt;"",VLOOKUP($C4782,PRINCIPAL!$C$5:$Y$376,20,FALSE),"")</f>
        <v/>
      </c>
      <c r="R4782" s="162" t="str">
        <f>+IF($C4782&lt;&gt;"",VLOOKUP($C4782,PRINCIPAL!$C$5:$Y$376,22,FALSE),"")</f>
        <v/>
      </c>
      <c r="S4782" s="162" t="str">
        <f>+IF($C4782&lt;&gt;"",VLOOKUP($C4782,PRINCIPAL!$C$5:$Y$376,15,FALSE),"")</f>
        <v/>
      </c>
      <c r="T4782" s="255" t="str">
        <f>+IF($C4782&lt;&gt;"",VLOOKUP($C4782,PRINCIPAL!$C$5:$Y$376,9,FALSE),"")</f>
        <v/>
      </c>
      <c r="U4782" s="166" t="str">
        <f t="shared" si="534"/>
        <v/>
      </c>
      <c r="V4782" s="164" t="str">
        <f>+IF($C4782&lt;&gt;"",VLOOKUP($C4782,PRINCIPAL!$C$5:$Y$76,2,FALSE),"")</f>
        <v/>
      </c>
      <c r="W4782" t="e">
        <f>+VLOOKUP(D4782,CENTROS!$G$4:$M$93,7,FALSE)</f>
        <v>#N/A</v>
      </c>
      <c r="Y4782" t="str">
        <f t="shared" si="536"/>
        <v/>
      </c>
      <c r="Z4782" s="220" t="str">
        <f t="shared" si="537"/>
        <v/>
      </c>
      <c r="AA4782" s="220" t="str">
        <f t="shared" si="538"/>
        <v/>
      </c>
      <c r="AB4782" s="228" t="str">
        <f t="shared" si="539"/>
        <v/>
      </c>
      <c r="AC4782" s="230" t="str">
        <f t="shared" si="540"/>
        <v/>
      </c>
      <c r="AD4782" s="220"/>
      <c r="AE4782" s="220"/>
      <c r="AF4782" s="220" t="str">
        <f t="shared" si="535"/>
        <v/>
      </c>
    </row>
    <row r="4783" spans="1:32">
      <c r="A4783" s="121"/>
      <c r="B4783" s="121"/>
      <c r="C4783" s="140"/>
      <c r="D4783" s="159"/>
      <c r="E4783" s="154"/>
      <c r="F4783" s="154"/>
      <c r="G4783" s="160"/>
      <c r="H4783" s="158"/>
      <c r="I4783" s="158"/>
      <c r="J4783" s="158"/>
      <c r="K4783" s="158"/>
      <c r="L4783" s="158"/>
      <c r="M4783" s="158"/>
      <c r="N4783" s="157"/>
      <c r="O4783" s="188"/>
      <c r="P4783" s="245"/>
      <c r="Q4783" s="165" t="str">
        <f>+IF($C4783&lt;&gt;"",VLOOKUP($C4783,PRINCIPAL!$C$5:$Y$376,20,FALSE),"")</f>
        <v/>
      </c>
      <c r="R4783" s="162" t="str">
        <f>+IF($C4783&lt;&gt;"",VLOOKUP($C4783,PRINCIPAL!$C$5:$Y$376,22,FALSE),"")</f>
        <v/>
      </c>
      <c r="S4783" s="162" t="str">
        <f>+IF($C4783&lt;&gt;"",VLOOKUP($C4783,PRINCIPAL!$C$5:$Y$376,15,FALSE),"")</f>
        <v/>
      </c>
      <c r="T4783" s="255" t="str">
        <f>+IF($C4783&lt;&gt;"",VLOOKUP($C4783,PRINCIPAL!$C$5:$Y$376,9,FALSE),"")</f>
        <v/>
      </c>
      <c r="U4783" s="166" t="str">
        <f t="shared" si="534"/>
        <v/>
      </c>
      <c r="V4783" s="164" t="str">
        <f>+IF($C4783&lt;&gt;"",VLOOKUP($C4783,PRINCIPAL!$C$5:$Y$76,2,FALSE),"")</f>
        <v/>
      </c>
      <c r="W4783" t="e">
        <f>+VLOOKUP(D4783,CENTROS!$G$4:$M$93,7,FALSE)</f>
        <v>#N/A</v>
      </c>
      <c r="Y4783" t="str">
        <f t="shared" si="536"/>
        <v/>
      </c>
      <c r="Z4783" s="220" t="str">
        <f t="shared" si="537"/>
        <v/>
      </c>
      <c r="AA4783" s="220" t="str">
        <f t="shared" si="538"/>
        <v/>
      </c>
      <c r="AB4783" s="228" t="str">
        <f t="shared" si="539"/>
        <v/>
      </c>
      <c r="AC4783" s="230" t="str">
        <f t="shared" si="540"/>
        <v/>
      </c>
      <c r="AD4783" s="220"/>
      <c r="AE4783" s="220"/>
      <c r="AF4783" s="220" t="str">
        <f t="shared" si="535"/>
        <v/>
      </c>
    </row>
    <row r="4784" spans="1:32">
      <c r="A4784" s="121"/>
      <c r="B4784" s="121"/>
      <c r="C4784" s="140"/>
      <c r="D4784" s="159"/>
      <c r="E4784" s="154"/>
      <c r="F4784" s="154"/>
      <c r="G4784" s="160"/>
      <c r="H4784" s="158"/>
      <c r="I4784" s="158"/>
      <c r="J4784" s="158"/>
      <c r="K4784" s="158"/>
      <c r="L4784" s="158"/>
      <c r="M4784" s="158"/>
      <c r="N4784" s="157"/>
      <c r="O4784" s="188"/>
      <c r="P4784" s="245"/>
      <c r="Q4784" s="165" t="str">
        <f>+IF($C4784&lt;&gt;"",VLOOKUP($C4784,PRINCIPAL!$C$5:$Y$376,20,FALSE),"")</f>
        <v/>
      </c>
      <c r="R4784" s="162" t="str">
        <f>+IF($C4784&lt;&gt;"",VLOOKUP($C4784,PRINCIPAL!$C$5:$Y$376,22,FALSE),"")</f>
        <v/>
      </c>
      <c r="S4784" s="162" t="str">
        <f>+IF($C4784&lt;&gt;"",VLOOKUP($C4784,PRINCIPAL!$C$5:$Y$376,15,FALSE),"")</f>
        <v/>
      </c>
      <c r="T4784" s="255" t="str">
        <f>+IF($C4784&lt;&gt;"",VLOOKUP($C4784,PRINCIPAL!$C$5:$Y$376,9,FALSE),"")</f>
        <v/>
      </c>
      <c r="U4784" s="166" t="str">
        <f t="shared" si="534"/>
        <v/>
      </c>
      <c r="V4784" s="164" t="str">
        <f>+IF($C4784&lt;&gt;"",VLOOKUP($C4784,PRINCIPAL!$C$5:$Y$76,2,FALSE),"")</f>
        <v/>
      </c>
      <c r="W4784" t="e">
        <f>+VLOOKUP(D4784,CENTROS!$G$4:$M$93,7,FALSE)</f>
        <v>#N/A</v>
      </c>
      <c r="Y4784" t="str">
        <f t="shared" si="536"/>
        <v/>
      </c>
      <c r="Z4784" s="220" t="str">
        <f t="shared" si="537"/>
        <v/>
      </c>
      <c r="AA4784" s="220" t="str">
        <f t="shared" si="538"/>
        <v/>
      </c>
      <c r="AB4784" s="228" t="str">
        <f t="shared" si="539"/>
        <v/>
      </c>
      <c r="AC4784" s="230" t="str">
        <f t="shared" si="540"/>
        <v/>
      </c>
      <c r="AD4784" s="220"/>
      <c r="AE4784" s="220"/>
      <c r="AF4784" s="220" t="str">
        <f t="shared" si="535"/>
        <v/>
      </c>
    </row>
    <row r="4785" spans="1:32">
      <c r="A4785" s="121"/>
      <c r="B4785" s="121"/>
      <c r="C4785" s="140"/>
      <c r="D4785" s="159"/>
      <c r="E4785" s="154"/>
      <c r="F4785" s="154"/>
      <c r="G4785" s="160"/>
      <c r="H4785" s="158"/>
      <c r="I4785" s="158"/>
      <c r="J4785" s="158"/>
      <c r="K4785" s="158"/>
      <c r="L4785" s="158"/>
      <c r="M4785" s="158"/>
      <c r="N4785" s="157"/>
      <c r="O4785" s="188"/>
      <c r="P4785" s="245"/>
      <c r="Q4785" s="165" t="str">
        <f>+IF($C4785&lt;&gt;"",VLOOKUP($C4785,PRINCIPAL!$C$5:$Y$376,20,FALSE),"")</f>
        <v/>
      </c>
      <c r="R4785" s="162" t="str">
        <f>+IF($C4785&lt;&gt;"",VLOOKUP($C4785,PRINCIPAL!$C$5:$Y$376,22,FALSE),"")</f>
        <v/>
      </c>
      <c r="S4785" s="162" t="str">
        <f>+IF($C4785&lt;&gt;"",VLOOKUP($C4785,PRINCIPAL!$C$5:$Y$376,15,FALSE),"")</f>
        <v/>
      </c>
      <c r="T4785" s="255" t="str">
        <f>+IF($C4785&lt;&gt;"",VLOOKUP($C4785,PRINCIPAL!$C$5:$Y$376,9,FALSE),"")</f>
        <v/>
      </c>
      <c r="U4785" s="166" t="str">
        <f t="shared" si="534"/>
        <v/>
      </c>
      <c r="V4785" s="164" t="str">
        <f>+IF($C4785&lt;&gt;"",VLOOKUP($C4785,PRINCIPAL!$C$5:$Y$76,2,FALSE),"")</f>
        <v/>
      </c>
      <c r="W4785" t="e">
        <f>+VLOOKUP(D4785,CENTROS!$G$4:$M$93,7,FALSE)</f>
        <v>#N/A</v>
      </c>
      <c r="Y4785" t="str">
        <f t="shared" si="536"/>
        <v/>
      </c>
      <c r="Z4785" s="220" t="str">
        <f t="shared" si="537"/>
        <v/>
      </c>
      <c r="AA4785" s="220" t="str">
        <f t="shared" si="538"/>
        <v/>
      </c>
      <c r="AB4785" s="228" t="str">
        <f t="shared" si="539"/>
        <v/>
      </c>
      <c r="AC4785" s="230" t="str">
        <f t="shared" si="540"/>
        <v/>
      </c>
      <c r="AD4785" s="220"/>
      <c r="AE4785" s="220"/>
      <c r="AF4785" s="220" t="str">
        <f t="shared" si="535"/>
        <v/>
      </c>
    </row>
    <row r="4786" spans="1:32">
      <c r="A4786" s="121"/>
      <c r="B4786" s="121"/>
      <c r="C4786" s="140"/>
      <c r="D4786" s="159"/>
      <c r="E4786" s="154"/>
      <c r="F4786" s="154"/>
      <c r="G4786" s="160"/>
      <c r="H4786" s="158"/>
      <c r="I4786" s="158"/>
      <c r="J4786" s="158"/>
      <c r="K4786" s="158"/>
      <c r="L4786" s="158"/>
      <c r="M4786" s="158"/>
      <c r="N4786" s="157"/>
      <c r="O4786" s="188"/>
      <c r="P4786" s="245"/>
      <c r="Q4786" s="165" t="str">
        <f>+IF($C4786&lt;&gt;"",VLOOKUP($C4786,PRINCIPAL!$C$5:$Y$376,20,FALSE),"")</f>
        <v/>
      </c>
      <c r="R4786" s="162" t="str">
        <f>+IF($C4786&lt;&gt;"",VLOOKUP($C4786,PRINCIPAL!$C$5:$Y$376,22,FALSE),"")</f>
        <v/>
      </c>
      <c r="S4786" s="162" t="str">
        <f>+IF($C4786&lt;&gt;"",VLOOKUP($C4786,PRINCIPAL!$C$5:$Y$376,15,FALSE),"")</f>
        <v/>
      </c>
      <c r="T4786" s="255" t="str">
        <f>+IF($C4786&lt;&gt;"",VLOOKUP($C4786,PRINCIPAL!$C$5:$Y$376,9,FALSE),"")</f>
        <v/>
      </c>
      <c r="U4786" s="166" t="str">
        <f t="shared" si="534"/>
        <v/>
      </c>
      <c r="V4786" s="164" t="str">
        <f>+IF($C4786&lt;&gt;"",VLOOKUP($C4786,PRINCIPAL!$C$5:$Y$76,2,FALSE),"")</f>
        <v/>
      </c>
      <c r="W4786" t="e">
        <f>+VLOOKUP(D4786,CENTROS!$G$4:$M$93,7,FALSE)</f>
        <v>#N/A</v>
      </c>
      <c r="Y4786" t="str">
        <f t="shared" si="536"/>
        <v/>
      </c>
      <c r="Z4786" s="220" t="str">
        <f t="shared" si="537"/>
        <v/>
      </c>
      <c r="AA4786" s="220" t="str">
        <f t="shared" si="538"/>
        <v/>
      </c>
      <c r="AB4786" s="228" t="str">
        <f t="shared" si="539"/>
        <v/>
      </c>
      <c r="AC4786" s="230" t="str">
        <f t="shared" si="540"/>
        <v/>
      </c>
      <c r="AD4786" s="220"/>
      <c r="AE4786" s="220"/>
      <c r="AF4786" s="220" t="str">
        <f t="shared" si="535"/>
        <v/>
      </c>
    </row>
    <row r="4787" spans="1:32">
      <c r="A4787" s="121"/>
      <c r="B4787" s="121"/>
      <c r="C4787" s="140"/>
      <c r="D4787" s="159"/>
      <c r="E4787" s="154"/>
      <c r="F4787" s="154"/>
      <c r="G4787" s="160"/>
      <c r="H4787" s="158"/>
      <c r="I4787" s="158"/>
      <c r="J4787" s="158"/>
      <c r="K4787" s="158"/>
      <c r="L4787" s="158"/>
      <c r="M4787" s="158"/>
      <c r="N4787" s="157"/>
      <c r="O4787" s="188"/>
      <c r="P4787" s="245"/>
      <c r="Q4787" s="165" t="str">
        <f>+IF($C4787&lt;&gt;"",VLOOKUP($C4787,PRINCIPAL!$C$5:$Y$376,20,FALSE),"")</f>
        <v/>
      </c>
      <c r="R4787" s="162" t="str">
        <f>+IF($C4787&lt;&gt;"",VLOOKUP($C4787,PRINCIPAL!$C$5:$Y$376,22,FALSE),"")</f>
        <v/>
      </c>
      <c r="S4787" s="162" t="str">
        <f>+IF($C4787&lt;&gt;"",VLOOKUP($C4787,PRINCIPAL!$C$5:$Y$376,15,FALSE),"")</f>
        <v/>
      </c>
      <c r="T4787" s="255" t="str">
        <f>+IF($C4787&lt;&gt;"",VLOOKUP($C4787,PRINCIPAL!$C$5:$Y$376,9,FALSE),"")</f>
        <v/>
      </c>
      <c r="U4787" s="166" t="str">
        <f t="shared" si="534"/>
        <v/>
      </c>
      <c r="V4787" s="164" t="str">
        <f>+IF($C4787&lt;&gt;"",VLOOKUP($C4787,PRINCIPAL!$C$5:$Y$76,2,FALSE),"")</f>
        <v/>
      </c>
      <c r="W4787" t="e">
        <f>+VLOOKUP(D4787,CENTROS!$G$4:$M$93,7,FALSE)</f>
        <v>#N/A</v>
      </c>
      <c r="Y4787" t="str">
        <f t="shared" si="536"/>
        <v/>
      </c>
      <c r="Z4787" s="220" t="str">
        <f t="shared" si="537"/>
        <v/>
      </c>
      <c r="AA4787" s="220" t="str">
        <f t="shared" si="538"/>
        <v/>
      </c>
      <c r="AB4787" s="228" t="str">
        <f t="shared" si="539"/>
        <v/>
      </c>
      <c r="AC4787" s="230" t="str">
        <f t="shared" si="540"/>
        <v/>
      </c>
      <c r="AD4787" s="220"/>
      <c r="AE4787" s="220"/>
      <c r="AF4787" s="220" t="str">
        <f t="shared" si="535"/>
        <v/>
      </c>
    </row>
    <row r="4788" spans="1:32">
      <c r="A4788" s="121"/>
      <c r="B4788" s="121"/>
      <c r="C4788" s="140"/>
      <c r="D4788" s="159"/>
      <c r="E4788" s="154"/>
      <c r="F4788" s="154"/>
      <c r="G4788" s="160"/>
      <c r="H4788" s="158"/>
      <c r="I4788" s="158"/>
      <c r="J4788" s="158"/>
      <c r="K4788" s="158"/>
      <c r="L4788" s="158"/>
      <c r="M4788" s="158"/>
      <c r="N4788" s="157"/>
      <c r="O4788" s="188"/>
      <c r="P4788" s="245"/>
      <c r="Q4788" s="165" t="str">
        <f>+IF($C4788&lt;&gt;"",VLOOKUP($C4788,PRINCIPAL!$C$5:$Y$376,20,FALSE),"")</f>
        <v/>
      </c>
      <c r="R4788" s="162" t="str">
        <f>+IF($C4788&lt;&gt;"",VLOOKUP($C4788,PRINCIPAL!$C$5:$Y$376,22,FALSE),"")</f>
        <v/>
      </c>
      <c r="S4788" s="162" t="str">
        <f>+IF($C4788&lt;&gt;"",VLOOKUP($C4788,PRINCIPAL!$C$5:$Y$376,15,FALSE),"")</f>
        <v/>
      </c>
      <c r="T4788" s="255" t="str">
        <f>+IF($C4788&lt;&gt;"",VLOOKUP($C4788,PRINCIPAL!$C$5:$Y$376,9,FALSE),"")</f>
        <v/>
      </c>
      <c r="U4788" s="166" t="str">
        <f t="shared" si="534"/>
        <v/>
      </c>
      <c r="V4788" s="164" t="str">
        <f>+IF($C4788&lt;&gt;"",VLOOKUP($C4788,PRINCIPAL!$C$5:$Y$76,2,FALSE),"")</f>
        <v/>
      </c>
      <c r="W4788" t="e">
        <f>+VLOOKUP(D4788,CENTROS!$G$4:$M$93,7,FALSE)</f>
        <v>#N/A</v>
      </c>
      <c r="Y4788" t="str">
        <f t="shared" si="536"/>
        <v/>
      </c>
      <c r="Z4788" s="220" t="str">
        <f t="shared" si="537"/>
        <v/>
      </c>
      <c r="AA4788" s="220" t="str">
        <f t="shared" si="538"/>
        <v/>
      </c>
      <c r="AB4788" s="228" t="str">
        <f t="shared" si="539"/>
        <v/>
      </c>
      <c r="AC4788" s="230" t="str">
        <f t="shared" si="540"/>
        <v/>
      </c>
      <c r="AD4788" s="220"/>
      <c r="AE4788" s="220"/>
      <c r="AF4788" s="220" t="str">
        <f t="shared" si="535"/>
        <v/>
      </c>
    </row>
    <row r="4789" spans="1:32">
      <c r="A4789" s="121"/>
      <c r="B4789" s="121"/>
      <c r="C4789" s="140"/>
      <c r="D4789" s="159"/>
      <c r="E4789" s="154"/>
      <c r="F4789" s="154"/>
      <c r="G4789" s="160"/>
      <c r="H4789" s="158"/>
      <c r="I4789" s="158"/>
      <c r="J4789" s="158"/>
      <c r="K4789" s="158"/>
      <c r="L4789" s="158"/>
      <c r="M4789" s="158"/>
      <c r="N4789" s="157"/>
      <c r="O4789" s="188"/>
      <c r="P4789" s="245"/>
      <c r="Q4789" s="165" t="str">
        <f>+IF($C4789&lt;&gt;"",VLOOKUP($C4789,PRINCIPAL!$C$5:$Y$376,20,FALSE),"")</f>
        <v/>
      </c>
      <c r="R4789" s="162" t="str">
        <f>+IF($C4789&lt;&gt;"",VLOOKUP($C4789,PRINCIPAL!$C$5:$Y$376,22,FALSE),"")</f>
        <v/>
      </c>
      <c r="S4789" s="162" t="str">
        <f>+IF($C4789&lt;&gt;"",VLOOKUP($C4789,PRINCIPAL!$C$5:$Y$376,15,FALSE),"")</f>
        <v/>
      </c>
      <c r="T4789" s="255" t="str">
        <f>+IF($C4789&lt;&gt;"",VLOOKUP($C4789,PRINCIPAL!$C$5:$Y$376,9,FALSE),"")</f>
        <v/>
      </c>
      <c r="U4789" s="166" t="str">
        <f t="shared" si="534"/>
        <v/>
      </c>
      <c r="V4789" s="164" t="str">
        <f>+IF($C4789&lt;&gt;"",VLOOKUP($C4789,PRINCIPAL!$C$5:$Y$76,2,FALSE),"")</f>
        <v/>
      </c>
      <c r="W4789" t="e">
        <f>+VLOOKUP(D4789,CENTROS!$G$4:$M$93,7,FALSE)</f>
        <v>#N/A</v>
      </c>
      <c r="Y4789" t="str">
        <f t="shared" si="536"/>
        <v/>
      </c>
      <c r="Z4789" s="220" t="str">
        <f t="shared" si="537"/>
        <v/>
      </c>
      <c r="AA4789" s="220" t="str">
        <f t="shared" si="538"/>
        <v/>
      </c>
      <c r="AB4789" s="228" t="str">
        <f t="shared" si="539"/>
        <v/>
      </c>
      <c r="AC4789" s="230" t="str">
        <f t="shared" si="540"/>
        <v/>
      </c>
      <c r="AD4789" s="220"/>
      <c r="AE4789" s="220"/>
      <c r="AF4789" s="220" t="str">
        <f t="shared" si="535"/>
        <v/>
      </c>
    </row>
    <row r="4790" spans="1:32">
      <c r="A4790" s="121"/>
      <c r="B4790" s="121"/>
      <c r="C4790" s="140"/>
      <c r="D4790" s="159"/>
      <c r="E4790" s="154"/>
      <c r="F4790" s="154"/>
      <c r="G4790" s="160"/>
      <c r="H4790" s="158"/>
      <c r="I4790" s="158"/>
      <c r="J4790" s="158"/>
      <c r="K4790" s="158"/>
      <c r="L4790" s="158"/>
      <c r="M4790" s="158"/>
      <c r="N4790" s="157"/>
      <c r="O4790" s="188"/>
      <c r="P4790" s="245"/>
      <c r="Q4790" s="165" t="str">
        <f>+IF($C4790&lt;&gt;"",VLOOKUP($C4790,PRINCIPAL!$C$5:$Y$376,20,FALSE),"")</f>
        <v/>
      </c>
      <c r="R4790" s="162" t="str">
        <f>+IF($C4790&lt;&gt;"",VLOOKUP($C4790,PRINCIPAL!$C$5:$Y$376,22,FALSE),"")</f>
        <v/>
      </c>
      <c r="S4790" s="162" t="str">
        <f>+IF($C4790&lt;&gt;"",VLOOKUP($C4790,PRINCIPAL!$C$5:$Y$376,15,FALSE),"")</f>
        <v/>
      </c>
      <c r="T4790" s="255" t="str">
        <f>+IF($C4790&lt;&gt;"",VLOOKUP($C4790,PRINCIPAL!$C$5:$Y$376,9,FALSE),"")</f>
        <v/>
      </c>
      <c r="U4790" s="166" t="str">
        <f t="shared" si="534"/>
        <v/>
      </c>
      <c r="V4790" s="164" t="str">
        <f>+IF($C4790&lt;&gt;"",VLOOKUP($C4790,PRINCIPAL!$C$5:$Y$76,2,FALSE),"")</f>
        <v/>
      </c>
      <c r="W4790" t="e">
        <f>+VLOOKUP(D4790,CENTROS!$G$4:$M$93,7,FALSE)</f>
        <v>#N/A</v>
      </c>
      <c r="Y4790" t="str">
        <f t="shared" si="536"/>
        <v/>
      </c>
      <c r="Z4790" s="220" t="str">
        <f t="shared" si="537"/>
        <v/>
      </c>
      <c r="AA4790" s="220" t="str">
        <f t="shared" si="538"/>
        <v/>
      </c>
      <c r="AB4790" s="228" t="str">
        <f t="shared" si="539"/>
        <v/>
      </c>
      <c r="AC4790" s="230" t="str">
        <f t="shared" si="540"/>
        <v/>
      </c>
      <c r="AD4790" s="220"/>
      <c r="AE4790" s="220"/>
      <c r="AF4790" s="220" t="str">
        <f t="shared" si="535"/>
        <v/>
      </c>
    </row>
    <row r="4791" spans="1:32">
      <c r="A4791" s="121"/>
      <c r="B4791" s="121"/>
      <c r="C4791" s="140"/>
      <c r="D4791" s="159"/>
      <c r="E4791" s="154"/>
      <c r="F4791" s="154"/>
      <c r="G4791" s="160"/>
      <c r="H4791" s="158"/>
      <c r="I4791" s="158"/>
      <c r="J4791" s="158"/>
      <c r="K4791" s="158"/>
      <c r="L4791" s="158"/>
      <c r="M4791" s="158"/>
      <c r="N4791" s="157"/>
      <c r="O4791" s="188"/>
      <c r="P4791" s="245"/>
      <c r="Q4791" s="165" t="str">
        <f>+IF($C4791&lt;&gt;"",VLOOKUP($C4791,PRINCIPAL!$C$5:$Y$376,20,FALSE),"")</f>
        <v/>
      </c>
      <c r="R4791" s="162" t="str">
        <f>+IF($C4791&lt;&gt;"",VLOOKUP($C4791,PRINCIPAL!$C$5:$Y$376,22,FALSE),"")</f>
        <v/>
      </c>
      <c r="S4791" s="162" t="str">
        <f>+IF($C4791&lt;&gt;"",VLOOKUP($C4791,PRINCIPAL!$C$5:$Y$376,15,FALSE),"")</f>
        <v/>
      </c>
      <c r="T4791" s="255" t="str">
        <f>+IF($C4791&lt;&gt;"",VLOOKUP($C4791,PRINCIPAL!$C$5:$Y$376,9,FALSE),"")</f>
        <v/>
      </c>
      <c r="U4791" s="166" t="str">
        <f t="shared" si="534"/>
        <v/>
      </c>
      <c r="V4791" s="164" t="str">
        <f>+IF($C4791&lt;&gt;"",VLOOKUP($C4791,PRINCIPAL!$C$5:$Y$76,2,FALSE),"")</f>
        <v/>
      </c>
      <c r="W4791" t="e">
        <f>+VLOOKUP(D4791,CENTROS!$G$4:$M$93,7,FALSE)</f>
        <v>#N/A</v>
      </c>
      <c r="Y4791" t="str">
        <f t="shared" si="536"/>
        <v/>
      </c>
      <c r="Z4791" s="220" t="str">
        <f t="shared" si="537"/>
        <v/>
      </c>
      <c r="AA4791" s="220" t="str">
        <f t="shared" si="538"/>
        <v/>
      </c>
      <c r="AB4791" s="228" t="str">
        <f t="shared" si="539"/>
        <v/>
      </c>
      <c r="AC4791" s="230" t="str">
        <f t="shared" si="540"/>
        <v/>
      </c>
      <c r="AD4791" s="220"/>
      <c r="AE4791" s="220"/>
      <c r="AF4791" s="220" t="str">
        <f t="shared" si="535"/>
        <v/>
      </c>
    </row>
    <row r="4792" spans="1:32">
      <c r="A4792" s="121"/>
      <c r="B4792" s="121"/>
      <c r="C4792" s="140"/>
      <c r="D4792" s="159"/>
      <c r="E4792" s="154"/>
      <c r="F4792" s="154"/>
      <c r="G4792" s="160"/>
      <c r="H4792" s="158"/>
      <c r="I4792" s="158"/>
      <c r="J4792" s="158"/>
      <c r="K4792" s="158"/>
      <c r="L4792" s="158"/>
      <c r="M4792" s="158"/>
      <c r="N4792" s="157"/>
      <c r="O4792" s="188"/>
      <c r="P4792" s="245"/>
      <c r="Q4792" s="165" t="str">
        <f>+IF($C4792&lt;&gt;"",VLOOKUP($C4792,PRINCIPAL!$C$5:$Y$376,20,FALSE),"")</f>
        <v/>
      </c>
      <c r="R4792" s="162" t="str">
        <f>+IF($C4792&lt;&gt;"",VLOOKUP($C4792,PRINCIPAL!$C$5:$Y$376,22,FALSE),"")</f>
        <v/>
      </c>
      <c r="S4792" s="162" t="str">
        <f>+IF($C4792&lt;&gt;"",VLOOKUP($C4792,PRINCIPAL!$C$5:$Y$376,15,FALSE),"")</f>
        <v/>
      </c>
      <c r="T4792" s="255" t="str">
        <f>+IF($C4792&lt;&gt;"",VLOOKUP($C4792,PRINCIPAL!$C$5:$Y$376,9,FALSE),"")</f>
        <v/>
      </c>
      <c r="U4792" s="166" t="str">
        <f t="shared" si="534"/>
        <v/>
      </c>
      <c r="V4792" s="164" t="str">
        <f>+IF($C4792&lt;&gt;"",VLOOKUP($C4792,PRINCIPAL!$C$5:$Y$76,2,FALSE),"")</f>
        <v/>
      </c>
      <c r="W4792" t="e">
        <f>+VLOOKUP(D4792,CENTROS!$G$4:$M$93,7,FALSE)</f>
        <v>#N/A</v>
      </c>
      <c r="Y4792" t="str">
        <f t="shared" si="536"/>
        <v/>
      </c>
      <c r="Z4792" s="220" t="str">
        <f t="shared" si="537"/>
        <v/>
      </c>
      <c r="AA4792" s="220" t="str">
        <f t="shared" si="538"/>
        <v/>
      </c>
      <c r="AB4792" s="228" t="str">
        <f t="shared" si="539"/>
        <v/>
      </c>
      <c r="AC4792" s="230" t="str">
        <f t="shared" si="540"/>
        <v/>
      </c>
      <c r="AD4792" s="220"/>
      <c r="AE4792" s="220"/>
      <c r="AF4792" s="220" t="str">
        <f t="shared" si="535"/>
        <v/>
      </c>
    </row>
    <row r="4793" spans="1:32">
      <c r="A4793" s="121"/>
      <c r="B4793" s="121"/>
      <c r="C4793" s="140"/>
      <c r="D4793" s="159"/>
      <c r="E4793" s="154"/>
      <c r="F4793" s="154"/>
      <c r="G4793" s="160"/>
      <c r="H4793" s="158"/>
      <c r="I4793" s="158"/>
      <c r="J4793" s="158"/>
      <c r="K4793" s="158"/>
      <c r="L4793" s="158"/>
      <c r="M4793" s="158"/>
      <c r="N4793" s="157"/>
      <c r="O4793" s="188"/>
      <c r="P4793" s="245"/>
      <c r="Q4793" s="165" t="str">
        <f>+IF($C4793&lt;&gt;"",VLOOKUP($C4793,PRINCIPAL!$C$5:$Y$376,20,FALSE),"")</f>
        <v/>
      </c>
      <c r="R4793" s="162" t="str">
        <f>+IF($C4793&lt;&gt;"",VLOOKUP($C4793,PRINCIPAL!$C$5:$Y$376,22,FALSE),"")</f>
        <v/>
      </c>
      <c r="S4793" s="162" t="str">
        <f>+IF($C4793&lt;&gt;"",VLOOKUP($C4793,PRINCIPAL!$C$5:$Y$376,15,FALSE),"")</f>
        <v/>
      </c>
      <c r="T4793" s="255" t="str">
        <f>+IF($C4793&lt;&gt;"",VLOOKUP($C4793,PRINCIPAL!$C$5:$Y$376,9,FALSE),"")</f>
        <v/>
      </c>
      <c r="U4793" s="166" t="str">
        <f t="shared" si="534"/>
        <v/>
      </c>
      <c r="V4793" s="164" t="str">
        <f>+IF($C4793&lt;&gt;"",VLOOKUP($C4793,PRINCIPAL!$C$5:$Y$76,2,FALSE),"")</f>
        <v/>
      </c>
      <c r="W4793" t="e">
        <f>+VLOOKUP(D4793,CENTROS!$G$4:$M$93,7,FALSE)</f>
        <v>#N/A</v>
      </c>
      <c r="Y4793" t="str">
        <f t="shared" si="536"/>
        <v/>
      </c>
      <c r="Z4793" s="220" t="str">
        <f t="shared" si="537"/>
        <v/>
      </c>
      <c r="AA4793" s="220" t="str">
        <f t="shared" si="538"/>
        <v/>
      </c>
      <c r="AB4793" s="228" t="str">
        <f t="shared" si="539"/>
        <v/>
      </c>
      <c r="AC4793" s="230" t="str">
        <f t="shared" si="540"/>
        <v/>
      </c>
      <c r="AD4793" s="220"/>
      <c r="AE4793" s="220"/>
      <c r="AF4793" s="220" t="str">
        <f t="shared" si="535"/>
        <v/>
      </c>
    </row>
    <row r="4794" spans="1:32">
      <c r="A4794" s="121"/>
      <c r="B4794" s="121"/>
      <c r="C4794" s="140"/>
      <c r="D4794" s="159"/>
      <c r="E4794" s="154"/>
      <c r="F4794" s="154"/>
      <c r="G4794" s="160"/>
      <c r="H4794" s="158"/>
      <c r="I4794" s="158"/>
      <c r="J4794" s="158"/>
      <c r="K4794" s="158"/>
      <c r="L4794" s="158"/>
      <c r="M4794" s="158"/>
      <c r="N4794" s="157"/>
      <c r="O4794" s="188"/>
      <c r="P4794" s="245"/>
      <c r="Q4794" s="165" t="str">
        <f>+IF($C4794&lt;&gt;"",VLOOKUP($C4794,PRINCIPAL!$C$5:$Y$376,20,FALSE),"")</f>
        <v/>
      </c>
      <c r="R4794" s="162" t="str">
        <f>+IF($C4794&lt;&gt;"",VLOOKUP($C4794,PRINCIPAL!$C$5:$Y$376,22,FALSE),"")</f>
        <v/>
      </c>
      <c r="S4794" s="162" t="str">
        <f>+IF($C4794&lt;&gt;"",VLOOKUP($C4794,PRINCIPAL!$C$5:$Y$376,15,FALSE),"")</f>
        <v/>
      </c>
      <c r="T4794" s="255" t="str">
        <f>+IF($C4794&lt;&gt;"",VLOOKUP($C4794,PRINCIPAL!$C$5:$Y$376,9,FALSE),"")</f>
        <v/>
      </c>
      <c r="U4794" s="166" t="str">
        <f t="shared" si="534"/>
        <v/>
      </c>
      <c r="V4794" s="164" t="str">
        <f>+IF($C4794&lt;&gt;"",VLOOKUP($C4794,PRINCIPAL!$C$5:$Y$76,2,FALSE),"")</f>
        <v/>
      </c>
      <c r="W4794" t="e">
        <f>+VLOOKUP(D4794,CENTROS!$G$4:$M$93,7,FALSE)</f>
        <v>#N/A</v>
      </c>
      <c r="Y4794" t="str">
        <f t="shared" si="536"/>
        <v/>
      </c>
      <c r="Z4794" s="220" t="str">
        <f t="shared" si="537"/>
        <v/>
      </c>
      <c r="AA4794" s="220" t="str">
        <f t="shared" si="538"/>
        <v/>
      </c>
      <c r="AB4794" s="228" t="str">
        <f t="shared" si="539"/>
        <v/>
      </c>
      <c r="AC4794" s="230" t="str">
        <f t="shared" si="540"/>
        <v/>
      </c>
      <c r="AD4794" s="220"/>
      <c r="AE4794" s="220"/>
      <c r="AF4794" s="220" t="str">
        <f t="shared" si="535"/>
        <v/>
      </c>
    </row>
    <row r="4795" spans="1:32">
      <c r="A4795" s="121"/>
      <c r="B4795" s="121"/>
      <c r="C4795" s="140"/>
      <c r="D4795" s="159"/>
      <c r="E4795" s="154"/>
      <c r="F4795" s="154"/>
      <c r="G4795" s="160"/>
      <c r="H4795" s="158"/>
      <c r="I4795" s="158"/>
      <c r="J4795" s="158"/>
      <c r="K4795" s="158"/>
      <c r="L4795" s="158"/>
      <c r="M4795" s="158"/>
      <c r="N4795" s="157"/>
      <c r="O4795" s="188"/>
      <c r="P4795" s="245"/>
      <c r="Q4795" s="165" t="str">
        <f>+IF($C4795&lt;&gt;"",VLOOKUP($C4795,PRINCIPAL!$C$5:$Y$376,20,FALSE),"")</f>
        <v/>
      </c>
      <c r="R4795" s="162" t="str">
        <f>+IF($C4795&lt;&gt;"",VLOOKUP($C4795,PRINCIPAL!$C$5:$Y$376,22,FALSE),"")</f>
        <v/>
      </c>
      <c r="S4795" s="162" t="str">
        <f>+IF($C4795&lt;&gt;"",VLOOKUP($C4795,PRINCIPAL!$C$5:$Y$376,15,FALSE),"")</f>
        <v/>
      </c>
      <c r="T4795" s="255" t="str">
        <f>+IF($C4795&lt;&gt;"",VLOOKUP($C4795,PRINCIPAL!$C$5:$Y$376,9,FALSE),"")</f>
        <v/>
      </c>
      <c r="U4795" s="166" t="str">
        <f t="shared" si="534"/>
        <v/>
      </c>
      <c r="V4795" s="164" t="str">
        <f>+IF($C4795&lt;&gt;"",VLOOKUP($C4795,PRINCIPAL!$C$5:$Y$76,2,FALSE),"")</f>
        <v/>
      </c>
      <c r="W4795" t="e">
        <f>+VLOOKUP(D4795,CENTROS!$G$4:$M$93,7,FALSE)</f>
        <v>#N/A</v>
      </c>
      <c r="Y4795" t="str">
        <f t="shared" si="536"/>
        <v/>
      </c>
      <c r="Z4795" s="220" t="str">
        <f t="shared" si="537"/>
        <v/>
      </c>
      <c r="AA4795" s="220" t="str">
        <f t="shared" si="538"/>
        <v/>
      </c>
      <c r="AB4795" s="228" t="str">
        <f t="shared" si="539"/>
        <v/>
      </c>
      <c r="AC4795" s="230" t="str">
        <f t="shared" si="540"/>
        <v/>
      </c>
      <c r="AD4795" s="220"/>
      <c r="AE4795" s="220"/>
      <c r="AF4795" s="220" t="str">
        <f t="shared" si="535"/>
        <v/>
      </c>
    </row>
    <row r="4796" spans="1:32">
      <c r="A4796" s="121"/>
      <c r="B4796" s="121"/>
      <c r="C4796" s="140"/>
      <c r="D4796" s="159"/>
      <c r="E4796" s="154"/>
      <c r="F4796" s="154"/>
      <c r="G4796" s="160"/>
      <c r="H4796" s="158"/>
      <c r="I4796" s="158"/>
      <c r="J4796" s="158"/>
      <c r="K4796" s="158"/>
      <c r="L4796" s="158"/>
      <c r="M4796" s="158"/>
      <c r="N4796" s="157"/>
      <c r="O4796" s="188"/>
      <c r="P4796" s="245"/>
      <c r="Q4796" s="165" t="str">
        <f>+IF($C4796&lt;&gt;"",VLOOKUP($C4796,PRINCIPAL!$C$5:$Y$376,20,FALSE),"")</f>
        <v/>
      </c>
      <c r="R4796" s="162" t="str">
        <f>+IF($C4796&lt;&gt;"",VLOOKUP($C4796,PRINCIPAL!$C$5:$Y$376,22,FALSE),"")</f>
        <v/>
      </c>
      <c r="S4796" s="162" t="str">
        <f>+IF($C4796&lt;&gt;"",VLOOKUP($C4796,PRINCIPAL!$C$5:$Y$376,15,FALSE),"")</f>
        <v/>
      </c>
      <c r="T4796" s="255" t="str">
        <f>+IF($C4796&lt;&gt;"",VLOOKUP($C4796,PRINCIPAL!$C$5:$Y$376,9,FALSE),"")</f>
        <v/>
      </c>
      <c r="U4796" s="166" t="str">
        <f t="shared" si="534"/>
        <v/>
      </c>
      <c r="V4796" s="164" t="str">
        <f>+IF($C4796&lt;&gt;"",VLOOKUP($C4796,PRINCIPAL!$C$5:$Y$76,2,FALSE),"")</f>
        <v/>
      </c>
      <c r="W4796" t="e">
        <f>+VLOOKUP(D4796,CENTROS!$G$4:$M$93,7,FALSE)</f>
        <v>#N/A</v>
      </c>
      <c r="Y4796" t="str">
        <f t="shared" si="536"/>
        <v/>
      </c>
      <c r="Z4796" s="220" t="str">
        <f t="shared" si="537"/>
        <v/>
      </c>
      <c r="AA4796" s="220" t="str">
        <f t="shared" si="538"/>
        <v/>
      </c>
      <c r="AB4796" s="228" t="str">
        <f t="shared" si="539"/>
        <v/>
      </c>
      <c r="AC4796" s="230" t="str">
        <f t="shared" si="540"/>
        <v/>
      </c>
      <c r="AD4796" s="220"/>
      <c r="AE4796" s="220"/>
      <c r="AF4796" s="220" t="str">
        <f t="shared" si="535"/>
        <v/>
      </c>
    </row>
    <row r="4797" spans="1:32">
      <c r="A4797" s="121"/>
      <c r="B4797" s="121"/>
      <c r="C4797" s="140"/>
      <c r="D4797" s="159"/>
      <c r="E4797" s="154"/>
      <c r="F4797" s="154"/>
      <c r="G4797" s="160"/>
      <c r="H4797" s="158"/>
      <c r="I4797" s="158"/>
      <c r="J4797" s="158"/>
      <c r="K4797" s="158"/>
      <c r="L4797" s="158"/>
      <c r="M4797" s="158"/>
      <c r="N4797" s="157"/>
      <c r="O4797" s="188"/>
      <c r="P4797" s="245"/>
      <c r="Q4797" s="165" t="str">
        <f>+IF($C4797&lt;&gt;"",VLOOKUP($C4797,PRINCIPAL!$C$5:$Y$376,20,FALSE),"")</f>
        <v/>
      </c>
      <c r="R4797" s="162" t="str">
        <f>+IF($C4797&lt;&gt;"",VLOOKUP($C4797,PRINCIPAL!$C$5:$Y$376,22,FALSE),"")</f>
        <v/>
      </c>
      <c r="S4797" s="162" t="str">
        <f>+IF($C4797&lt;&gt;"",VLOOKUP($C4797,PRINCIPAL!$C$5:$Y$376,15,FALSE),"")</f>
        <v/>
      </c>
      <c r="T4797" s="255" t="str">
        <f>+IF($C4797&lt;&gt;"",VLOOKUP($C4797,PRINCIPAL!$C$5:$Y$376,9,FALSE),"")</f>
        <v/>
      </c>
      <c r="U4797" s="166" t="str">
        <f t="shared" si="534"/>
        <v/>
      </c>
      <c r="V4797" s="164" t="str">
        <f>+IF($C4797&lt;&gt;"",VLOOKUP($C4797,PRINCIPAL!$C$5:$Y$76,2,FALSE),"")</f>
        <v/>
      </c>
      <c r="W4797" t="e">
        <f>+VLOOKUP(D4797,CENTROS!$G$4:$M$93,7,FALSE)</f>
        <v>#N/A</v>
      </c>
      <c r="Y4797" t="str">
        <f t="shared" si="536"/>
        <v/>
      </c>
      <c r="Z4797" s="220" t="str">
        <f t="shared" si="537"/>
        <v/>
      </c>
      <c r="AA4797" s="220" t="str">
        <f t="shared" si="538"/>
        <v/>
      </c>
      <c r="AB4797" s="228" t="str">
        <f t="shared" si="539"/>
        <v/>
      </c>
      <c r="AC4797" s="230" t="str">
        <f t="shared" si="540"/>
        <v/>
      </c>
      <c r="AD4797" s="220"/>
      <c r="AE4797" s="220"/>
      <c r="AF4797" s="220" t="str">
        <f t="shared" si="535"/>
        <v/>
      </c>
    </row>
    <row r="4798" spans="1:32">
      <c r="A4798" s="121"/>
      <c r="B4798" s="121"/>
      <c r="C4798" s="140"/>
      <c r="D4798" s="159"/>
      <c r="E4798" s="154"/>
      <c r="F4798" s="154"/>
      <c r="G4798" s="160"/>
      <c r="H4798" s="158"/>
      <c r="I4798" s="158"/>
      <c r="J4798" s="158"/>
      <c r="K4798" s="158"/>
      <c r="L4798" s="158"/>
      <c r="M4798" s="158"/>
      <c r="N4798" s="157"/>
      <c r="O4798" s="188"/>
      <c r="P4798" s="245"/>
      <c r="Q4798" s="165" t="str">
        <f>+IF($C4798&lt;&gt;"",VLOOKUP($C4798,PRINCIPAL!$C$5:$Y$376,20,FALSE),"")</f>
        <v/>
      </c>
      <c r="R4798" s="162" t="str">
        <f>+IF($C4798&lt;&gt;"",VLOOKUP($C4798,PRINCIPAL!$C$5:$Y$376,22,FALSE),"")</f>
        <v/>
      </c>
      <c r="S4798" s="162" t="str">
        <f>+IF($C4798&lt;&gt;"",VLOOKUP($C4798,PRINCIPAL!$C$5:$Y$376,15,FALSE),"")</f>
        <v/>
      </c>
      <c r="T4798" s="255" t="str">
        <f>+IF($C4798&lt;&gt;"",VLOOKUP($C4798,PRINCIPAL!$C$5:$Y$376,9,FALSE),"")</f>
        <v/>
      </c>
      <c r="U4798" s="166" t="str">
        <f t="shared" ref="U4798:U4861" si="541">+IF(J4798&gt;L4798+N4798,"ROTO",IF(1.5*(L4798+N4798)&gt;J4798,"mes*1,5",""))</f>
        <v/>
      </c>
      <c r="V4798" s="164" t="str">
        <f>+IF($C4798&lt;&gt;"",VLOOKUP($C4798,PRINCIPAL!$C$5:$Y$76,2,FALSE),"")</f>
        <v/>
      </c>
      <c r="W4798" t="e">
        <f>+VLOOKUP(D4798,CENTROS!$G$4:$M$93,7,FALSE)</f>
        <v>#N/A</v>
      </c>
      <c r="Y4798" t="str">
        <f t="shared" si="536"/>
        <v/>
      </c>
      <c r="Z4798" s="220" t="str">
        <f t="shared" si="537"/>
        <v/>
      </c>
      <c r="AA4798" s="220" t="str">
        <f t="shared" si="538"/>
        <v/>
      </c>
      <c r="AB4798" s="228" t="str">
        <f t="shared" si="539"/>
        <v/>
      </c>
      <c r="AC4798" s="230" t="str">
        <f t="shared" si="540"/>
        <v/>
      </c>
      <c r="AD4798" s="220"/>
      <c r="AE4798" s="220"/>
      <c r="AF4798" s="220" t="str">
        <f t="shared" si="535"/>
        <v/>
      </c>
    </row>
    <row r="4799" spans="1:32">
      <c r="A4799" s="121"/>
      <c r="B4799" s="121"/>
      <c r="C4799" s="140"/>
      <c r="D4799" s="159"/>
      <c r="E4799" s="154"/>
      <c r="F4799" s="154"/>
      <c r="G4799" s="160"/>
      <c r="H4799" s="158"/>
      <c r="I4799" s="158"/>
      <c r="J4799" s="158"/>
      <c r="K4799" s="158"/>
      <c r="L4799" s="158"/>
      <c r="M4799" s="158"/>
      <c r="N4799" s="157"/>
      <c r="O4799" s="188"/>
      <c r="P4799" s="245"/>
      <c r="Q4799" s="165" t="str">
        <f>+IF($C4799&lt;&gt;"",VLOOKUP($C4799,PRINCIPAL!$C$5:$Y$376,20,FALSE),"")</f>
        <v/>
      </c>
      <c r="R4799" s="162" t="str">
        <f>+IF($C4799&lt;&gt;"",VLOOKUP($C4799,PRINCIPAL!$C$5:$Y$376,22,FALSE),"")</f>
        <v/>
      </c>
      <c r="S4799" s="162" t="str">
        <f>+IF($C4799&lt;&gt;"",VLOOKUP($C4799,PRINCIPAL!$C$5:$Y$376,15,FALSE),"")</f>
        <v/>
      </c>
      <c r="T4799" s="255" t="str">
        <f>+IF($C4799&lt;&gt;"",VLOOKUP($C4799,PRINCIPAL!$C$5:$Y$376,9,FALSE),"")</f>
        <v/>
      </c>
      <c r="U4799" s="166" t="str">
        <f t="shared" si="541"/>
        <v/>
      </c>
      <c r="V4799" s="164" t="str">
        <f>+IF($C4799&lt;&gt;"",VLOOKUP($C4799,PRINCIPAL!$C$5:$Y$76,2,FALSE),"")</f>
        <v/>
      </c>
      <c r="W4799" t="e">
        <f>+VLOOKUP(D4799,CENTROS!$G$4:$M$93,7,FALSE)</f>
        <v>#N/A</v>
      </c>
      <c r="Y4799" t="str">
        <f t="shared" si="536"/>
        <v/>
      </c>
      <c r="Z4799" s="220" t="str">
        <f t="shared" si="537"/>
        <v/>
      </c>
      <c r="AA4799" s="220" t="str">
        <f t="shared" si="538"/>
        <v/>
      </c>
      <c r="AB4799" s="228" t="str">
        <f t="shared" si="539"/>
        <v/>
      </c>
      <c r="AC4799" s="230" t="str">
        <f t="shared" si="540"/>
        <v/>
      </c>
      <c r="AD4799" s="220"/>
      <c r="AE4799" s="220"/>
      <c r="AF4799" s="220" t="str">
        <f t="shared" ref="AF4799:AF4862" si="542">+IF(A4799&lt;&gt;"",9,"")</f>
        <v/>
      </c>
    </row>
    <row r="4800" spans="1:32">
      <c r="A4800" s="121"/>
      <c r="B4800" s="121"/>
      <c r="C4800" s="140"/>
      <c r="D4800" s="159"/>
      <c r="E4800" s="154"/>
      <c r="F4800" s="154"/>
      <c r="G4800" s="160"/>
      <c r="H4800" s="158"/>
      <c r="I4800" s="158"/>
      <c r="J4800" s="158"/>
      <c r="K4800" s="158"/>
      <c r="L4800" s="158"/>
      <c r="M4800" s="158"/>
      <c r="N4800" s="157"/>
      <c r="O4800" s="188"/>
      <c r="P4800" s="245"/>
      <c r="Q4800" s="165" t="str">
        <f>+IF($C4800&lt;&gt;"",VLOOKUP($C4800,PRINCIPAL!$C$5:$Y$376,20,FALSE),"")</f>
        <v/>
      </c>
      <c r="R4800" s="162" t="str">
        <f>+IF($C4800&lt;&gt;"",VLOOKUP($C4800,PRINCIPAL!$C$5:$Y$376,22,FALSE),"")</f>
        <v/>
      </c>
      <c r="S4800" s="162" t="str">
        <f>+IF($C4800&lt;&gt;"",VLOOKUP($C4800,PRINCIPAL!$C$5:$Y$376,15,FALSE),"")</f>
        <v/>
      </c>
      <c r="T4800" s="255" t="str">
        <f>+IF($C4800&lt;&gt;"",VLOOKUP($C4800,PRINCIPAL!$C$5:$Y$376,9,FALSE),"")</f>
        <v/>
      </c>
      <c r="U4800" s="166" t="str">
        <f t="shared" si="541"/>
        <v/>
      </c>
      <c r="V4800" s="164" t="str">
        <f>+IF($C4800&lt;&gt;"",VLOOKUP($C4800,PRINCIPAL!$C$5:$Y$76,2,FALSE),"")</f>
        <v/>
      </c>
      <c r="W4800" t="e">
        <f>+VLOOKUP(D4800,CENTROS!$G$4:$M$93,7,FALSE)</f>
        <v>#N/A</v>
      </c>
      <c r="Y4800" t="str">
        <f t="shared" si="536"/>
        <v/>
      </c>
      <c r="Z4800" s="220" t="str">
        <f t="shared" si="537"/>
        <v/>
      </c>
      <c r="AA4800" s="220" t="str">
        <f t="shared" si="538"/>
        <v/>
      </c>
      <c r="AB4800" s="228" t="str">
        <f t="shared" si="539"/>
        <v/>
      </c>
      <c r="AC4800" s="230" t="str">
        <f t="shared" si="540"/>
        <v/>
      </c>
      <c r="AD4800" s="220"/>
      <c r="AE4800" s="220"/>
      <c r="AF4800" s="220" t="str">
        <f t="shared" si="542"/>
        <v/>
      </c>
    </row>
    <row r="4801" spans="1:32">
      <c r="A4801" s="121"/>
      <c r="B4801" s="121"/>
      <c r="C4801" s="140"/>
      <c r="D4801" s="159"/>
      <c r="E4801" s="154"/>
      <c r="F4801" s="154"/>
      <c r="G4801" s="160"/>
      <c r="H4801" s="158"/>
      <c r="I4801" s="158"/>
      <c r="J4801" s="158"/>
      <c r="K4801" s="158"/>
      <c r="L4801" s="158"/>
      <c r="M4801" s="158"/>
      <c r="N4801" s="157"/>
      <c r="O4801" s="188"/>
      <c r="P4801" s="245"/>
      <c r="Q4801" s="165" t="str">
        <f>+IF($C4801&lt;&gt;"",VLOOKUP($C4801,PRINCIPAL!$C$5:$Y$376,20,FALSE),"")</f>
        <v/>
      </c>
      <c r="R4801" s="162" t="str">
        <f>+IF($C4801&lt;&gt;"",VLOOKUP($C4801,PRINCIPAL!$C$5:$Y$376,22,FALSE),"")</f>
        <v/>
      </c>
      <c r="S4801" s="162" t="str">
        <f>+IF($C4801&lt;&gt;"",VLOOKUP($C4801,PRINCIPAL!$C$5:$Y$376,15,FALSE),"")</f>
        <v/>
      </c>
      <c r="T4801" s="255" t="str">
        <f>+IF($C4801&lt;&gt;"",VLOOKUP($C4801,PRINCIPAL!$C$5:$Y$376,9,FALSE),"")</f>
        <v/>
      </c>
      <c r="U4801" s="166" t="str">
        <f t="shared" si="541"/>
        <v/>
      </c>
      <c r="V4801" s="164" t="str">
        <f>+IF($C4801&lt;&gt;"",VLOOKUP($C4801,PRINCIPAL!$C$5:$Y$76,2,FALSE),"")</f>
        <v/>
      </c>
      <c r="W4801" t="e">
        <f>+VLOOKUP(D4801,CENTROS!$G$4:$M$93,7,FALSE)</f>
        <v>#N/A</v>
      </c>
      <c r="Y4801" t="str">
        <f t="shared" si="536"/>
        <v/>
      </c>
      <c r="Z4801" s="220" t="str">
        <f t="shared" si="537"/>
        <v/>
      </c>
      <c r="AA4801" s="220" t="str">
        <f t="shared" si="538"/>
        <v/>
      </c>
      <c r="AB4801" s="228" t="str">
        <f t="shared" si="539"/>
        <v/>
      </c>
      <c r="AC4801" s="230" t="str">
        <f t="shared" si="540"/>
        <v/>
      </c>
      <c r="AD4801" s="220"/>
      <c r="AE4801" s="220"/>
      <c r="AF4801" s="220" t="str">
        <f t="shared" si="542"/>
        <v/>
      </c>
    </row>
    <row r="4802" spans="1:32">
      <c r="A4802" s="121"/>
      <c r="B4802" s="121"/>
      <c r="C4802" s="140"/>
      <c r="D4802" s="159"/>
      <c r="E4802" s="154"/>
      <c r="F4802" s="154"/>
      <c r="G4802" s="160"/>
      <c r="H4802" s="158"/>
      <c r="I4802" s="158"/>
      <c r="J4802" s="158"/>
      <c r="K4802" s="158"/>
      <c r="L4802" s="158"/>
      <c r="M4802" s="158"/>
      <c r="N4802" s="157"/>
      <c r="O4802" s="188"/>
      <c r="P4802" s="245"/>
      <c r="Q4802" s="165" t="str">
        <f>+IF($C4802&lt;&gt;"",VLOOKUP($C4802,PRINCIPAL!$C$5:$Y$376,20,FALSE),"")</f>
        <v/>
      </c>
      <c r="R4802" s="162" t="str">
        <f>+IF($C4802&lt;&gt;"",VLOOKUP($C4802,PRINCIPAL!$C$5:$Y$376,22,FALSE),"")</f>
        <v/>
      </c>
      <c r="S4802" s="162" t="str">
        <f>+IF($C4802&lt;&gt;"",VLOOKUP($C4802,PRINCIPAL!$C$5:$Y$376,15,FALSE),"")</f>
        <v/>
      </c>
      <c r="T4802" s="255" t="str">
        <f>+IF($C4802&lt;&gt;"",VLOOKUP($C4802,PRINCIPAL!$C$5:$Y$376,9,FALSE),"")</f>
        <v/>
      </c>
      <c r="U4802" s="166" t="str">
        <f t="shared" si="541"/>
        <v/>
      </c>
      <c r="V4802" s="164" t="str">
        <f>+IF($C4802&lt;&gt;"",VLOOKUP($C4802,PRINCIPAL!$C$5:$Y$76,2,FALSE),"")</f>
        <v/>
      </c>
      <c r="W4802" t="e">
        <f>+VLOOKUP(D4802,CENTROS!$G$4:$M$93,7,FALSE)</f>
        <v>#N/A</v>
      </c>
      <c r="Y4802" t="str">
        <f t="shared" si="536"/>
        <v/>
      </c>
      <c r="Z4802" s="220" t="str">
        <f t="shared" si="537"/>
        <v/>
      </c>
      <c r="AA4802" s="220" t="str">
        <f t="shared" si="538"/>
        <v/>
      </c>
      <c r="AB4802" s="228" t="str">
        <f t="shared" si="539"/>
        <v/>
      </c>
      <c r="AC4802" s="230" t="str">
        <f t="shared" si="540"/>
        <v/>
      </c>
      <c r="AD4802" s="220"/>
      <c r="AE4802" s="220"/>
      <c r="AF4802" s="220" t="str">
        <f t="shared" si="542"/>
        <v/>
      </c>
    </row>
    <row r="4803" spans="1:32">
      <c r="A4803" s="121"/>
      <c r="B4803" s="121"/>
      <c r="C4803" s="140"/>
      <c r="D4803" s="159"/>
      <c r="E4803" s="154"/>
      <c r="F4803" s="154"/>
      <c r="G4803" s="160"/>
      <c r="H4803" s="158"/>
      <c r="I4803" s="158"/>
      <c r="J4803" s="158"/>
      <c r="K4803" s="158"/>
      <c r="L4803" s="158"/>
      <c r="M4803" s="158"/>
      <c r="N4803" s="157"/>
      <c r="O4803" s="188"/>
      <c r="P4803" s="245"/>
      <c r="Q4803" s="165" t="str">
        <f>+IF($C4803&lt;&gt;"",VLOOKUP($C4803,PRINCIPAL!$C$5:$Y$376,20,FALSE),"")</f>
        <v/>
      </c>
      <c r="R4803" s="162" t="str">
        <f>+IF($C4803&lt;&gt;"",VLOOKUP($C4803,PRINCIPAL!$C$5:$Y$376,22,FALSE),"")</f>
        <v/>
      </c>
      <c r="S4803" s="162" t="str">
        <f>+IF($C4803&lt;&gt;"",VLOOKUP($C4803,PRINCIPAL!$C$5:$Y$376,15,FALSE),"")</f>
        <v/>
      </c>
      <c r="T4803" s="255" t="str">
        <f>+IF($C4803&lt;&gt;"",VLOOKUP($C4803,PRINCIPAL!$C$5:$Y$376,9,FALSE),"")</f>
        <v/>
      </c>
      <c r="U4803" s="166" t="str">
        <f t="shared" si="541"/>
        <v/>
      </c>
      <c r="V4803" s="164" t="str">
        <f>+IF($C4803&lt;&gt;"",VLOOKUP($C4803,PRINCIPAL!$C$5:$Y$76,2,FALSE),"")</f>
        <v/>
      </c>
      <c r="W4803" t="e">
        <f>+VLOOKUP(D4803,CENTROS!$G$4:$M$93,7,FALSE)</f>
        <v>#N/A</v>
      </c>
      <c r="Y4803" t="str">
        <f t="shared" si="536"/>
        <v/>
      </c>
      <c r="Z4803" s="220" t="str">
        <f t="shared" si="537"/>
        <v/>
      </c>
      <c r="AA4803" s="220" t="str">
        <f t="shared" si="538"/>
        <v/>
      </c>
      <c r="AB4803" s="228" t="str">
        <f t="shared" si="539"/>
        <v/>
      </c>
      <c r="AC4803" s="230" t="str">
        <f t="shared" si="540"/>
        <v/>
      </c>
      <c r="AD4803" s="220"/>
      <c r="AE4803" s="220"/>
      <c r="AF4803" s="220" t="str">
        <f t="shared" si="542"/>
        <v/>
      </c>
    </row>
    <row r="4804" spans="1:32">
      <c r="A4804" s="121"/>
      <c r="B4804" s="121"/>
      <c r="C4804" s="140"/>
      <c r="D4804" s="159"/>
      <c r="E4804" s="154"/>
      <c r="F4804" s="154"/>
      <c r="G4804" s="160"/>
      <c r="H4804" s="158"/>
      <c r="I4804" s="158"/>
      <c r="J4804" s="158"/>
      <c r="K4804" s="158"/>
      <c r="L4804" s="158"/>
      <c r="M4804" s="158"/>
      <c r="N4804" s="157"/>
      <c r="O4804" s="188"/>
      <c r="P4804" s="245"/>
      <c r="Q4804" s="165" t="str">
        <f>+IF($C4804&lt;&gt;"",VLOOKUP($C4804,PRINCIPAL!$C$5:$Y$376,20,FALSE),"")</f>
        <v/>
      </c>
      <c r="R4804" s="162" t="str">
        <f>+IF($C4804&lt;&gt;"",VLOOKUP($C4804,PRINCIPAL!$C$5:$Y$376,22,FALSE),"")</f>
        <v/>
      </c>
      <c r="S4804" s="162" t="str">
        <f>+IF($C4804&lt;&gt;"",VLOOKUP($C4804,PRINCIPAL!$C$5:$Y$376,15,FALSE),"")</f>
        <v/>
      </c>
      <c r="T4804" s="255" t="str">
        <f>+IF($C4804&lt;&gt;"",VLOOKUP($C4804,PRINCIPAL!$C$5:$Y$376,9,FALSE),"")</f>
        <v/>
      </c>
      <c r="U4804" s="166" t="str">
        <f t="shared" si="541"/>
        <v/>
      </c>
      <c r="V4804" s="164" t="str">
        <f>+IF($C4804&lt;&gt;"",VLOOKUP($C4804,PRINCIPAL!$C$5:$Y$76,2,FALSE),"")</f>
        <v/>
      </c>
      <c r="W4804" t="e">
        <f>+VLOOKUP(D4804,CENTROS!$G$4:$M$93,7,FALSE)</f>
        <v>#N/A</v>
      </c>
      <c r="Y4804" t="str">
        <f t="shared" si="536"/>
        <v/>
      </c>
      <c r="Z4804" s="220" t="str">
        <f t="shared" si="537"/>
        <v/>
      </c>
      <c r="AA4804" s="220" t="str">
        <f t="shared" si="538"/>
        <v/>
      </c>
      <c r="AB4804" s="228" t="str">
        <f t="shared" si="539"/>
        <v/>
      </c>
      <c r="AC4804" s="230" t="str">
        <f t="shared" si="540"/>
        <v/>
      </c>
      <c r="AD4804" s="220"/>
      <c r="AE4804" s="220"/>
      <c r="AF4804" s="220" t="str">
        <f t="shared" si="542"/>
        <v/>
      </c>
    </row>
    <row r="4805" spans="1:32">
      <c r="A4805" s="121"/>
      <c r="B4805" s="121"/>
      <c r="C4805" s="140"/>
      <c r="D4805" s="159"/>
      <c r="E4805" s="154"/>
      <c r="F4805" s="154"/>
      <c r="G4805" s="160"/>
      <c r="H4805" s="158"/>
      <c r="I4805" s="158"/>
      <c r="J4805" s="158"/>
      <c r="K4805" s="158"/>
      <c r="L4805" s="158"/>
      <c r="M4805" s="158"/>
      <c r="N4805" s="157"/>
      <c r="O4805" s="188"/>
      <c r="P4805" s="245"/>
      <c r="Q4805" s="165" t="str">
        <f>+IF($C4805&lt;&gt;"",VLOOKUP($C4805,PRINCIPAL!$C$5:$Y$376,20,FALSE),"")</f>
        <v/>
      </c>
      <c r="R4805" s="162" t="str">
        <f>+IF($C4805&lt;&gt;"",VLOOKUP($C4805,PRINCIPAL!$C$5:$Y$376,22,FALSE),"")</f>
        <v/>
      </c>
      <c r="S4805" s="162" t="str">
        <f>+IF($C4805&lt;&gt;"",VLOOKUP($C4805,PRINCIPAL!$C$5:$Y$376,15,FALSE),"")</f>
        <v/>
      </c>
      <c r="T4805" s="255" t="str">
        <f>+IF($C4805&lt;&gt;"",VLOOKUP($C4805,PRINCIPAL!$C$5:$Y$376,9,FALSE),"")</f>
        <v/>
      </c>
      <c r="U4805" s="166" t="str">
        <f t="shared" si="541"/>
        <v/>
      </c>
      <c r="V4805" s="164" t="str">
        <f>+IF($C4805&lt;&gt;"",VLOOKUP($C4805,PRINCIPAL!$C$5:$Y$76,2,FALSE),"")</f>
        <v/>
      </c>
      <c r="W4805" t="e">
        <f>+VLOOKUP(D4805,CENTROS!$G$4:$M$93,7,FALSE)</f>
        <v>#N/A</v>
      </c>
      <c r="Y4805" t="str">
        <f t="shared" si="536"/>
        <v/>
      </c>
      <c r="Z4805" s="220" t="str">
        <f t="shared" si="537"/>
        <v/>
      </c>
      <c r="AA4805" s="220" t="str">
        <f t="shared" si="538"/>
        <v/>
      </c>
      <c r="AB4805" s="228" t="str">
        <f t="shared" si="539"/>
        <v/>
      </c>
      <c r="AC4805" s="230" t="str">
        <f t="shared" si="540"/>
        <v/>
      </c>
      <c r="AD4805" s="220"/>
      <c r="AE4805" s="220"/>
      <c r="AF4805" s="220" t="str">
        <f t="shared" si="542"/>
        <v/>
      </c>
    </row>
    <row r="4806" spans="1:32">
      <c r="A4806" s="121"/>
      <c r="B4806" s="121"/>
      <c r="C4806" s="140"/>
      <c r="D4806" s="159"/>
      <c r="E4806" s="154"/>
      <c r="F4806" s="154"/>
      <c r="G4806" s="160"/>
      <c r="H4806" s="158"/>
      <c r="I4806" s="158"/>
      <c r="J4806" s="158"/>
      <c r="K4806" s="158"/>
      <c r="L4806" s="158"/>
      <c r="M4806" s="158"/>
      <c r="N4806" s="157"/>
      <c r="O4806" s="188"/>
      <c r="P4806" s="245"/>
      <c r="Q4806" s="165" t="str">
        <f>+IF($C4806&lt;&gt;"",VLOOKUP($C4806,PRINCIPAL!$C$5:$Y$376,20,FALSE),"")</f>
        <v/>
      </c>
      <c r="R4806" s="162" t="str">
        <f>+IF($C4806&lt;&gt;"",VLOOKUP($C4806,PRINCIPAL!$C$5:$Y$376,22,FALSE),"")</f>
        <v/>
      </c>
      <c r="S4806" s="162" t="str">
        <f>+IF($C4806&lt;&gt;"",VLOOKUP($C4806,PRINCIPAL!$C$5:$Y$376,15,FALSE),"")</f>
        <v/>
      </c>
      <c r="T4806" s="255" t="str">
        <f>+IF($C4806&lt;&gt;"",VLOOKUP($C4806,PRINCIPAL!$C$5:$Y$376,9,FALSE),"")</f>
        <v/>
      </c>
      <c r="U4806" s="166" t="str">
        <f t="shared" si="541"/>
        <v/>
      </c>
      <c r="V4806" s="164" t="str">
        <f>+IF($C4806&lt;&gt;"",VLOOKUP($C4806,PRINCIPAL!$C$5:$Y$76,2,FALSE),"")</f>
        <v/>
      </c>
      <c r="W4806" t="e">
        <f>+VLOOKUP(D4806,CENTROS!$G$4:$M$93,7,FALSE)</f>
        <v>#N/A</v>
      </c>
      <c r="Y4806" t="str">
        <f t="shared" ref="Y4806:Y4869" si="543">+IF(A4806&lt;&gt;"",G4806,"")</f>
        <v/>
      </c>
      <c r="Z4806" s="220" t="str">
        <f t="shared" si="537"/>
        <v/>
      </c>
      <c r="AA4806" s="220" t="str">
        <f t="shared" si="538"/>
        <v/>
      </c>
      <c r="AB4806" s="228" t="str">
        <f t="shared" si="539"/>
        <v/>
      </c>
      <c r="AC4806" s="230" t="str">
        <f t="shared" si="540"/>
        <v/>
      </c>
      <c r="AD4806" s="220"/>
      <c r="AE4806" s="220"/>
      <c r="AF4806" s="220" t="str">
        <f t="shared" si="542"/>
        <v/>
      </c>
    </row>
    <row r="4807" spans="1:32">
      <c r="A4807" s="121"/>
      <c r="B4807" s="121"/>
      <c r="C4807" s="140"/>
      <c r="D4807" s="159"/>
      <c r="E4807" s="154"/>
      <c r="F4807" s="154"/>
      <c r="G4807" s="160"/>
      <c r="H4807" s="158"/>
      <c r="I4807" s="158"/>
      <c r="J4807" s="158"/>
      <c r="K4807" s="158"/>
      <c r="L4807" s="158"/>
      <c r="M4807" s="158"/>
      <c r="N4807" s="157"/>
      <c r="O4807" s="188"/>
      <c r="P4807" s="245"/>
      <c r="Q4807" s="165" t="str">
        <f>+IF($C4807&lt;&gt;"",VLOOKUP($C4807,PRINCIPAL!$C$5:$Y$376,20,FALSE),"")</f>
        <v/>
      </c>
      <c r="R4807" s="162" t="str">
        <f>+IF($C4807&lt;&gt;"",VLOOKUP($C4807,PRINCIPAL!$C$5:$Y$376,22,FALSE),"")</f>
        <v/>
      </c>
      <c r="S4807" s="162" t="str">
        <f>+IF($C4807&lt;&gt;"",VLOOKUP($C4807,PRINCIPAL!$C$5:$Y$376,15,FALSE),"")</f>
        <v/>
      </c>
      <c r="T4807" s="255" t="str">
        <f>+IF($C4807&lt;&gt;"",VLOOKUP($C4807,PRINCIPAL!$C$5:$Y$376,9,FALSE),"")</f>
        <v/>
      </c>
      <c r="U4807" s="166" t="str">
        <f t="shared" si="541"/>
        <v/>
      </c>
      <c r="V4807" s="164" t="str">
        <f>+IF($C4807&lt;&gt;"",VLOOKUP($C4807,PRINCIPAL!$C$5:$Y$76,2,FALSE),"")</f>
        <v/>
      </c>
      <c r="W4807" t="e">
        <f>+VLOOKUP(D4807,CENTROS!$G$4:$M$93,7,FALSE)</f>
        <v>#N/A</v>
      </c>
      <c r="Y4807" t="str">
        <f t="shared" si="543"/>
        <v/>
      </c>
      <c r="Z4807" s="220" t="str">
        <f t="shared" si="537"/>
        <v/>
      </c>
      <c r="AA4807" s="220" t="str">
        <f t="shared" si="538"/>
        <v/>
      </c>
      <c r="AB4807" s="228" t="str">
        <f t="shared" si="539"/>
        <v/>
      </c>
      <c r="AC4807" s="230" t="str">
        <f t="shared" si="540"/>
        <v/>
      </c>
      <c r="AD4807" s="220"/>
      <c r="AE4807" s="220"/>
      <c r="AF4807" s="220" t="str">
        <f t="shared" si="542"/>
        <v/>
      </c>
    </row>
    <row r="4808" spans="1:32">
      <c r="A4808" s="121"/>
      <c r="B4808" s="121"/>
      <c r="C4808" s="140"/>
      <c r="D4808" s="159"/>
      <c r="E4808" s="154"/>
      <c r="F4808" s="154"/>
      <c r="G4808" s="160"/>
      <c r="H4808" s="158"/>
      <c r="I4808" s="158"/>
      <c r="J4808" s="158"/>
      <c r="K4808" s="158"/>
      <c r="L4808" s="158"/>
      <c r="M4808" s="158"/>
      <c r="N4808" s="157"/>
      <c r="O4808" s="188"/>
      <c r="P4808" s="245"/>
      <c r="Q4808" s="165" t="str">
        <f>+IF($C4808&lt;&gt;"",VLOOKUP($C4808,PRINCIPAL!$C$5:$Y$376,20,FALSE),"")</f>
        <v/>
      </c>
      <c r="R4808" s="162" t="str">
        <f>+IF($C4808&lt;&gt;"",VLOOKUP($C4808,PRINCIPAL!$C$5:$Y$376,22,FALSE),"")</f>
        <v/>
      </c>
      <c r="S4808" s="162" t="str">
        <f>+IF($C4808&lt;&gt;"",VLOOKUP($C4808,PRINCIPAL!$C$5:$Y$376,15,FALSE),"")</f>
        <v/>
      </c>
      <c r="T4808" s="255" t="str">
        <f>+IF($C4808&lt;&gt;"",VLOOKUP($C4808,PRINCIPAL!$C$5:$Y$376,9,FALSE),"")</f>
        <v/>
      </c>
      <c r="U4808" s="166" t="str">
        <f t="shared" si="541"/>
        <v/>
      </c>
      <c r="V4808" s="164" t="str">
        <f>+IF($C4808&lt;&gt;"",VLOOKUP($C4808,PRINCIPAL!$C$5:$Y$76,2,FALSE),"")</f>
        <v/>
      </c>
      <c r="W4808" t="e">
        <f>+VLOOKUP(D4808,CENTROS!$G$4:$M$93,7,FALSE)</f>
        <v>#N/A</v>
      </c>
      <c r="Y4808" t="str">
        <f t="shared" si="543"/>
        <v/>
      </c>
      <c r="Z4808" s="220" t="str">
        <f t="shared" si="537"/>
        <v/>
      </c>
      <c r="AA4808" s="220" t="str">
        <f t="shared" si="538"/>
        <v/>
      </c>
      <c r="AB4808" s="228" t="str">
        <f t="shared" si="539"/>
        <v/>
      </c>
      <c r="AC4808" s="230" t="str">
        <f t="shared" si="540"/>
        <v/>
      </c>
      <c r="AD4808" s="220"/>
      <c r="AE4808" s="220"/>
      <c r="AF4808" s="220" t="str">
        <f t="shared" si="542"/>
        <v/>
      </c>
    </row>
    <row r="4809" spans="1:32">
      <c r="A4809" s="121"/>
      <c r="B4809" s="121"/>
      <c r="C4809" s="140"/>
      <c r="D4809" s="159"/>
      <c r="E4809" s="154"/>
      <c r="F4809" s="154"/>
      <c r="G4809" s="160"/>
      <c r="H4809" s="158"/>
      <c r="I4809" s="158"/>
      <c r="J4809" s="158"/>
      <c r="K4809" s="158"/>
      <c r="L4809" s="158"/>
      <c r="M4809" s="158"/>
      <c r="N4809" s="157"/>
      <c r="O4809" s="188"/>
      <c r="P4809" s="245"/>
      <c r="Q4809" s="165" t="str">
        <f>+IF($C4809&lt;&gt;"",VLOOKUP($C4809,PRINCIPAL!$C$5:$Y$376,20,FALSE),"")</f>
        <v/>
      </c>
      <c r="R4809" s="162" t="str">
        <f>+IF($C4809&lt;&gt;"",VLOOKUP($C4809,PRINCIPAL!$C$5:$Y$376,22,FALSE),"")</f>
        <v/>
      </c>
      <c r="S4809" s="162" t="str">
        <f>+IF($C4809&lt;&gt;"",VLOOKUP($C4809,PRINCIPAL!$C$5:$Y$376,15,FALSE),"")</f>
        <v/>
      </c>
      <c r="T4809" s="255" t="str">
        <f>+IF($C4809&lt;&gt;"",VLOOKUP($C4809,PRINCIPAL!$C$5:$Y$376,9,FALSE),"")</f>
        <v/>
      </c>
      <c r="U4809" s="166" t="str">
        <f t="shared" si="541"/>
        <v/>
      </c>
      <c r="V4809" s="164" t="str">
        <f>+IF($C4809&lt;&gt;"",VLOOKUP($C4809,PRINCIPAL!$C$5:$Y$76,2,FALSE),"")</f>
        <v/>
      </c>
      <c r="W4809" t="e">
        <f>+VLOOKUP(D4809,CENTROS!$G$4:$M$93,7,FALSE)</f>
        <v>#N/A</v>
      </c>
      <c r="Y4809" t="str">
        <f t="shared" si="543"/>
        <v/>
      </c>
      <c r="Z4809" s="220" t="str">
        <f t="shared" si="537"/>
        <v/>
      </c>
      <c r="AA4809" s="220" t="str">
        <f t="shared" si="538"/>
        <v/>
      </c>
      <c r="AB4809" s="228" t="str">
        <f t="shared" si="539"/>
        <v/>
      </c>
      <c r="AC4809" s="230" t="str">
        <f t="shared" si="540"/>
        <v/>
      </c>
      <c r="AD4809" s="220"/>
      <c r="AE4809" s="220"/>
      <c r="AF4809" s="220" t="str">
        <f t="shared" si="542"/>
        <v/>
      </c>
    </row>
    <row r="4810" spans="1:32">
      <c r="A4810" s="121"/>
      <c r="B4810" s="121"/>
      <c r="C4810" s="140"/>
      <c r="D4810" s="159"/>
      <c r="E4810" s="154"/>
      <c r="F4810" s="154"/>
      <c r="G4810" s="160"/>
      <c r="H4810" s="158"/>
      <c r="I4810" s="158"/>
      <c r="J4810" s="158"/>
      <c r="K4810" s="158"/>
      <c r="L4810" s="158"/>
      <c r="M4810" s="158"/>
      <c r="N4810" s="157"/>
      <c r="O4810" s="188"/>
      <c r="P4810" s="245"/>
      <c r="Q4810" s="165" t="str">
        <f>+IF($C4810&lt;&gt;"",VLOOKUP($C4810,PRINCIPAL!$C$5:$Y$376,20,FALSE),"")</f>
        <v/>
      </c>
      <c r="R4810" s="162" t="str">
        <f>+IF($C4810&lt;&gt;"",VLOOKUP($C4810,PRINCIPAL!$C$5:$Y$376,22,FALSE),"")</f>
        <v/>
      </c>
      <c r="S4810" s="162" t="str">
        <f>+IF($C4810&lt;&gt;"",VLOOKUP($C4810,PRINCIPAL!$C$5:$Y$376,15,FALSE),"")</f>
        <v/>
      </c>
      <c r="T4810" s="255" t="str">
        <f>+IF($C4810&lt;&gt;"",VLOOKUP($C4810,PRINCIPAL!$C$5:$Y$376,9,FALSE),"")</f>
        <v/>
      </c>
      <c r="U4810" s="166" t="str">
        <f t="shared" si="541"/>
        <v/>
      </c>
      <c r="V4810" s="164" t="str">
        <f>+IF($C4810&lt;&gt;"",VLOOKUP($C4810,PRINCIPAL!$C$5:$Y$76,2,FALSE),"")</f>
        <v/>
      </c>
      <c r="W4810" t="e">
        <f>+VLOOKUP(D4810,CENTROS!$G$4:$M$93,7,FALSE)</f>
        <v>#N/A</v>
      </c>
      <c r="Y4810" t="str">
        <f t="shared" si="543"/>
        <v/>
      </c>
      <c r="Z4810" s="220" t="str">
        <f t="shared" si="537"/>
        <v/>
      </c>
      <c r="AA4810" s="220" t="str">
        <f t="shared" si="538"/>
        <v/>
      </c>
      <c r="AB4810" s="228" t="str">
        <f t="shared" si="539"/>
        <v/>
      </c>
      <c r="AC4810" s="230" t="str">
        <f t="shared" si="540"/>
        <v/>
      </c>
      <c r="AD4810" s="220"/>
      <c r="AE4810" s="220"/>
      <c r="AF4810" s="220" t="str">
        <f t="shared" si="542"/>
        <v/>
      </c>
    </row>
    <row r="4811" spans="1:32">
      <c r="A4811" s="121"/>
      <c r="B4811" s="121"/>
      <c r="C4811" s="140"/>
      <c r="D4811" s="159"/>
      <c r="E4811" s="154"/>
      <c r="F4811" s="154"/>
      <c r="G4811" s="160"/>
      <c r="H4811" s="158"/>
      <c r="I4811" s="158"/>
      <c r="J4811" s="158"/>
      <c r="K4811" s="158"/>
      <c r="L4811" s="158"/>
      <c r="M4811" s="158"/>
      <c r="N4811" s="157"/>
      <c r="O4811" s="188"/>
      <c r="P4811" s="245"/>
      <c r="Q4811" s="165" t="str">
        <f>+IF($C4811&lt;&gt;"",VLOOKUP($C4811,PRINCIPAL!$C$5:$Y$376,20,FALSE),"")</f>
        <v/>
      </c>
      <c r="R4811" s="162" t="str">
        <f>+IF($C4811&lt;&gt;"",VLOOKUP($C4811,PRINCIPAL!$C$5:$Y$376,22,FALSE),"")</f>
        <v/>
      </c>
      <c r="S4811" s="162" t="str">
        <f>+IF($C4811&lt;&gt;"",VLOOKUP($C4811,PRINCIPAL!$C$5:$Y$376,15,FALSE),"")</f>
        <v/>
      </c>
      <c r="T4811" s="255" t="str">
        <f>+IF($C4811&lt;&gt;"",VLOOKUP($C4811,PRINCIPAL!$C$5:$Y$376,9,FALSE),"")</f>
        <v/>
      </c>
      <c r="U4811" s="166" t="str">
        <f t="shared" si="541"/>
        <v/>
      </c>
      <c r="V4811" s="164" t="str">
        <f>+IF($C4811&lt;&gt;"",VLOOKUP($C4811,PRINCIPAL!$C$5:$Y$76,2,FALSE),"")</f>
        <v/>
      </c>
      <c r="W4811" t="e">
        <f>+VLOOKUP(D4811,CENTROS!$G$4:$M$93,7,FALSE)</f>
        <v>#N/A</v>
      </c>
      <c r="Y4811" t="str">
        <f t="shared" si="543"/>
        <v/>
      </c>
      <c r="Z4811" s="220" t="str">
        <f t="shared" si="537"/>
        <v/>
      </c>
      <c r="AA4811" s="220" t="str">
        <f t="shared" si="538"/>
        <v/>
      </c>
      <c r="AB4811" s="228" t="str">
        <f t="shared" si="539"/>
        <v/>
      </c>
      <c r="AC4811" s="230" t="str">
        <f t="shared" si="540"/>
        <v/>
      </c>
      <c r="AD4811" s="220"/>
      <c r="AE4811" s="220"/>
      <c r="AF4811" s="220" t="str">
        <f t="shared" si="542"/>
        <v/>
      </c>
    </row>
    <row r="4812" spans="1:32">
      <c r="A4812" s="121"/>
      <c r="B4812" s="121"/>
      <c r="C4812" s="140"/>
      <c r="D4812" s="159"/>
      <c r="E4812" s="154"/>
      <c r="F4812" s="154"/>
      <c r="G4812" s="160"/>
      <c r="H4812" s="158"/>
      <c r="I4812" s="158"/>
      <c r="J4812" s="158"/>
      <c r="K4812" s="158"/>
      <c r="L4812" s="158"/>
      <c r="M4812" s="158"/>
      <c r="N4812" s="157"/>
      <c r="O4812" s="188"/>
      <c r="P4812" s="245"/>
      <c r="Q4812" s="165" t="str">
        <f>+IF($C4812&lt;&gt;"",VLOOKUP($C4812,PRINCIPAL!$C$5:$Y$376,20,FALSE),"")</f>
        <v/>
      </c>
      <c r="R4812" s="162" t="str">
        <f>+IF($C4812&lt;&gt;"",VLOOKUP($C4812,PRINCIPAL!$C$5:$Y$376,22,FALSE),"")</f>
        <v/>
      </c>
      <c r="S4812" s="162" t="str">
        <f>+IF($C4812&lt;&gt;"",VLOOKUP($C4812,PRINCIPAL!$C$5:$Y$376,15,FALSE),"")</f>
        <v/>
      </c>
      <c r="T4812" s="255" t="str">
        <f>+IF($C4812&lt;&gt;"",VLOOKUP($C4812,PRINCIPAL!$C$5:$Y$376,9,FALSE),"")</f>
        <v/>
      </c>
      <c r="U4812" s="166" t="str">
        <f t="shared" si="541"/>
        <v/>
      </c>
      <c r="V4812" s="164" t="str">
        <f>+IF($C4812&lt;&gt;"",VLOOKUP($C4812,PRINCIPAL!$C$5:$Y$76,2,FALSE),"")</f>
        <v/>
      </c>
      <c r="W4812" t="e">
        <f>+VLOOKUP(D4812,CENTROS!$G$4:$M$93,7,FALSE)</f>
        <v>#N/A</v>
      </c>
      <c r="Y4812" t="str">
        <f t="shared" si="543"/>
        <v/>
      </c>
      <c r="Z4812" s="220" t="str">
        <f t="shared" si="537"/>
        <v/>
      </c>
      <c r="AA4812" s="220" t="str">
        <f t="shared" si="538"/>
        <v/>
      </c>
      <c r="AB4812" s="228" t="str">
        <f t="shared" si="539"/>
        <v/>
      </c>
      <c r="AC4812" s="230" t="str">
        <f t="shared" si="540"/>
        <v/>
      </c>
      <c r="AD4812" s="220"/>
      <c r="AE4812" s="220"/>
      <c r="AF4812" s="220" t="str">
        <f t="shared" si="542"/>
        <v/>
      </c>
    </row>
    <row r="4813" spans="1:32">
      <c r="A4813" s="121"/>
      <c r="B4813" s="121"/>
      <c r="C4813" s="140"/>
      <c r="D4813" s="159"/>
      <c r="E4813" s="154"/>
      <c r="F4813" s="154"/>
      <c r="G4813" s="160"/>
      <c r="H4813" s="158"/>
      <c r="I4813" s="158"/>
      <c r="J4813" s="158"/>
      <c r="K4813" s="158"/>
      <c r="L4813" s="158"/>
      <c r="M4813" s="158"/>
      <c r="N4813" s="157"/>
      <c r="O4813" s="188"/>
      <c r="P4813" s="245"/>
      <c r="Q4813" s="165" t="str">
        <f>+IF($C4813&lt;&gt;"",VLOOKUP($C4813,PRINCIPAL!$C$5:$Y$376,20,FALSE),"")</f>
        <v/>
      </c>
      <c r="R4813" s="162" t="str">
        <f>+IF($C4813&lt;&gt;"",VLOOKUP($C4813,PRINCIPAL!$C$5:$Y$376,22,FALSE),"")</f>
        <v/>
      </c>
      <c r="S4813" s="162" t="str">
        <f>+IF($C4813&lt;&gt;"",VLOOKUP($C4813,PRINCIPAL!$C$5:$Y$376,15,FALSE),"")</f>
        <v/>
      </c>
      <c r="T4813" s="255" t="str">
        <f>+IF($C4813&lt;&gt;"",VLOOKUP($C4813,PRINCIPAL!$C$5:$Y$376,9,FALSE),"")</f>
        <v/>
      </c>
      <c r="U4813" s="166" t="str">
        <f t="shared" si="541"/>
        <v/>
      </c>
      <c r="V4813" s="164" t="str">
        <f>+IF($C4813&lt;&gt;"",VLOOKUP($C4813,PRINCIPAL!$C$5:$Y$76,2,FALSE),"")</f>
        <v/>
      </c>
      <c r="W4813" t="e">
        <f>+VLOOKUP(D4813,CENTROS!$G$4:$M$93,7,FALSE)</f>
        <v>#N/A</v>
      </c>
      <c r="Y4813" t="str">
        <f t="shared" si="543"/>
        <v/>
      </c>
      <c r="Z4813" s="220" t="str">
        <f t="shared" ref="Z4813:Z4876" si="544">+IF(A4813&lt;&gt;"",A4813,"")</f>
        <v/>
      </c>
      <c r="AA4813" s="220" t="str">
        <f t="shared" ref="AA4813:AA4876" si="545">+IF(D4813&lt;&gt;"",D4813,"")</f>
        <v/>
      </c>
      <c r="AB4813" s="228" t="str">
        <f t="shared" ref="AB4813:AB4876" si="546">+IF(B4813&lt;&gt;"",B4813,"")</f>
        <v/>
      </c>
      <c r="AC4813" s="230" t="str">
        <f t="shared" ref="AC4813:AC4876" si="547">+IF(C4813&lt;&gt;"",C4813,"")</f>
        <v/>
      </c>
      <c r="AD4813" s="220"/>
      <c r="AE4813" s="220"/>
      <c r="AF4813" s="220" t="str">
        <f t="shared" si="542"/>
        <v/>
      </c>
    </row>
    <row r="4814" spans="1:32">
      <c r="A4814" s="121"/>
      <c r="B4814" s="121"/>
      <c r="C4814" s="140"/>
      <c r="D4814" s="159"/>
      <c r="E4814" s="154"/>
      <c r="F4814" s="154"/>
      <c r="G4814" s="160"/>
      <c r="H4814" s="158"/>
      <c r="I4814" s="158"/>
      <c r="J4814" s="158"/>
      <c r="K4814" s="158"/>
      <c r="L4814" s="158"/>
      <c r="M4814" s="158"/>
      <c r="N4814" s="157"/>
      <c r="O4814" s="188"/>
      <c r="P4814" s="245"/>
      <c r="Q4814" s="165" t="str">
        <f>+IF($C4814&lt;&gt;"",VLOOKUP($C4814,PRINCIPAL!$C$5:$Y$376,20,FALSE),"")</f>
        <v/>
      </c>
      <c r="R4814" s="162" t="str">
        <f>+IF($C4814&lt;&gt;"",VLOOKUP($C4814,PRINCIPAL!$C$5:$Y$376,22,FALSE),"")</f>
        <v/>
      </c>
      <c r="S4814" s="162" t="str">
        <f>+IF($C4814&lt;&gt;"",VLOOKUP($C4814,PRINCIPAL!$C$5:$Y$376,15,FALSE),"")</f>
        <v/>
      </c>
      <c r="T4814" s="255" t="str">
        <f>+IF($C4814&lt;&gt;"",VLOOKUP($C4814,PRINCIPAL!$C$5:$Y$376,9,FALSE),"")</f>
        <v/>
      </c>
      <c r="U4814" s="166" t="str">
        <f t="shared" si="541"/>
        <v/>
      </c>
      <c r="V4814" s="164" t="str">
        <f>+IF($C4814&lt;&gt;"",VLOOKUP($C4814,PRINCIPAL!$C$5:$Y$76,2,FALSE),"")</f>
        <v/>
      </c>
      <c r="W4814" t="e">
        <f>+VLOOKUP(D4814,CENTROS!$G$4:$M$93,7,FALSE)</f>
        <v>#N/A</v>
      </c>
      <c r="Y4814" t="str">
        <f t="shared" si="543"/>
        <v/>
      </c>
      <c r="Z4814" s="220" t="str">
        <f t="shared" si="544"/>
        <v/>
      </c>
      <c r="AA4814" s="220" t="str">
        <f t="shared" si="545"/>
        <v/>
      </c>
      <c r="AB4814" s="228" t="str">
        <f t="shared" si="546"/>
        <v/>
      </c>
      <c r="AC4814" s="230" t="str">
        <f t="shared" si="547"/>
        <v/>
      </c>
      <c r="AD4814" s="220"/>
      <c r="AE4814" s="220"/>
      <c r="AF4814" s="220" t="str">
        <f t="shared" si="542"/>
        <v/>
      </c>
    </row>
    <row r="4815" spans="1:32">
      <c r="A4815" s="121"/>
      <c r="B4815" s="121"/>
      <c r="C4815" s="140"/>
      <c r="D4815" s="159"/>
      <c r="E4815" s="154"/>
      <c r="F4815" s="154"/>
      <c r="G4815" s="160"/>
      <c r="H4815" s="158"/>
      <c r="I4815" s="158"/>
      <c r="J4815" s="158"/>
      <c r="K4815" s="158"/>
      <c r="L4815" s="158"/>
      <c r="M4815" s="158"/>
      <c r="N4815" s="157"/>
      <c r="O4815" s="188"/>
      <c r="P4815" s="245"/>
      <c r="Q4815" s="165" t="str">
        <f>+IF($C4815&lt;&gt;"",VLOOKUP($C4815,PRINCIPAL!$C$5:$Y$376,20,FALSE),"")</f>
        <v/>
      </c>
      <c r="R4815" s="162" t="str">
        <f>+IF($C4815&lt;&gt;"",VLOOKUP($C4815,PRINCIPAL!$C$5:$Y$376,22,FALSE),"")</f>
        <v/>
      </c>
      <c r="S4815" s="162" t="str">
        <f>+IF($C4815&lt;&gt;"",VLOOKUP($C4815,PRINCIPAL!$C$5:$Y$376,15,FALSE),"")</f>
        <v/>
      </c>
      <c r="T4815" s="255" t="str">
        <f>+IF($C4815&lt;&gt;"",VLOOKUP($C4815,PRINCIPAL!$C$5:$Y$376,9,FALSE),"")</f>
        <v/>
      </c>
      <c r="U4815" s="166" t="str">
        <f t="shared" si="541"/>
        <v/>
      </c>
      <c r="V4815" s="164" t="str">
        <f>+IF($C4815&lt;&gt;"",VLOOKUP($C4815,PRINCIPAL!$C$5:$Y$76,2,FALSE),"")</f>
        <v/>
      </c>
      <c r="W4815" t="e">
        <f>+VLOOKUP(D4815,CENTROS!$G$4:$M$93,7,FALSE)</f>
        <v>#N/A</v>
      </c>
      <c r="Y4815" t="str">
        <f t="shared" si="543"/>
        <v/>
      </c>
      <c r="Z4815" s="220" t="str">
        <f t="shared" si="544"/>
        <v/>
      </c>
      <c r="AA4815" s="220" t="str">
        <f t="shared" si="545"/>
        <v/>
      </c>
      <c r="AB4815" s="228" t="str">
        <f t="shared" si="546"/>
        <v/>
      </c>
      <c r="AC4815" s="230" t="str">
        <f t="shared" si="547"/>
        <v/>
      </c>
      <c r="AD4815" s="220"/>
      <c r="AE4815" s="220"/>
      <c r="AF4815" s="220" t="str">
        <f t="shared" si="542"/>
        <v/>
      </c>
    </row>
    <row r="4816" spans="1:32">
      <c r="A4816" s="121"/>
      <c r="B4816" s="121"/>
      <c r="C4816" s="140"/>
      <c r="D4816" s="159"/>
      <c r="E4816" s="154"/>
      <c r="F4816" s="154"/>
      <c r="G4816" s="160"/>
      <c r="H4816" s="158"/>
      <c r="I4816" s="158"/>
      <c r="J4816" s="158"/>
      <c r="K4816" s="158"/>
      <c r="L4816" s="158"/>
      <c r="M4816" s="158"/>
      <c r="N4816" s="157"/>
      <c r="O4816" s="188"/>
      <c r="P4816" s="245"/>
      <c r="Q4816" s="165" t="str">
        <f>+IF($C4816&lt;&gt;"",VLOOKUP($C4816,PRINCIPAL!$C$5:$Y$376,20,FALSE),"")</f>
        <v/>
      </c>
      <c r="R4816" s="162" t="str">
        <f>+IF($C4816&lt;&gt;"",VLOOKUP($C4816,PRINCIPAL!$C$5:$Y$376,22,FALSE),"")</f>
        <v/>
      </c>
      <c r="S4816" s="162" t="str">
        <f>+IF($C4816&lt;&gt;"",VLOOKUP($C4816,PRINCIPAL!$C$5:$Y$376,15,FALSE),"")</f>
        <v/>
      </c>
      <c r="T4816" s="255" t="str">
        <f>+IF($C4816&lt;&gt;"",VLOOKUP($C4816,PRINCIPAL!$C$5:$Y$376,9,FALSE),"")</f>
        <v/>
      </c>
      <c r="U4816" s="166" t="str">
        <f t="shared" si="541"/>
        <v/>
      </c>
      <c r="V4816" s="164" t="str">
        <f>+IF($C4816&lt;&gt;"",VLOOKUP($C4816,PRINCIPAL!$C$5:$Y$76,2,FALSE),"")</f>
        <v/>
      </c>
      <c r="W4816" t="e">
        <f>+VLOOKUP(D4816,CENTROS!$G$4:$M$93,7,FALSE)</f>
        <v>#N/A</v>
      </c>
      <c r="Y4816" t="str">
        <f t="shared" si="543"/>
        <v/>
      </c>
      <c r="Z4816" s="220" t="str">
        <f t="shared" si="544"/>
        <v/>
      </c>
      <c r="AA4816" s="220" t="str">
        <f t="shared" si="545"/>
        <v/>
      </c>
      <c r="AB4816" s="228" t="str">
        <f t="shared" si="546"/>
        <v/>
      </c>
      <c r="AC4816" s="230" t="str">
        <f t="shared" si="547"/>
        <v/>
      </c>
      <c r="AD4816" s="220"/>
      <c r="AE4816" s="220"/>
      <c r="AF4816" s="220" t="str">
        <f t="shared" si="542"/>
        <v/>
      </c>
    </row>
    <row r="4817" spans="1:32">
      <c r="A4817" s="121"/>
      <c r="B4817" s="121"/>
      <c r="C4817" s="140"/>
      <c r="D4817" s="159"/>
      <c r="E4817" s="154"/>
      <c r="F4817" s="154"/>
      <c r="G4817" s="160"/>
      <c r="H4817" s="158"/>
      <c r="I4817" s="158"/>
      <c r="J4817" s="158"/>
      <c r="K4817" s="158"/>
      <c r="L4817" s="158"/>
      <c r="M4817" s="158"/>
      <c r="N4817" s="157"/>
      <c r="O4817" s="188"/>
      <c r="P4817" s="245"/>
      <c r="Q4817" s="165" t="str">
        <f>+IF($C4817&lt;&gt;"",VLOOKUP($C4817,PRINCIPAL!$C$5:$Y$376,20,FALSE),"")</f>
        <v/>
      </c>
      <c r="R4817" s="162" t="str">
        <f>+IF($C4817&lt;&gt;"",VLOOKUP($C4817,PRINCIPAL!$C$5:$Y$376,22,FALSE),"")</f>
        <v/>
      </c>
      <c r="S4817" s="162" t="str">
        <f>+IF($C4817&lt;&gt;"",VLOOKUP($C4817,PRINCIPAL!$C$5:$Y$376,15,FALSE),"")</f>
        <v/>
      </c>
      <c r="T4817" s="255" t="str">
        <f>+IF($C4817&lt;&gt;"",VLOOKUP($C4817,PRINCIPAL!$C$5:$Y$376,9,FALSE),"")</f>
        <v/>
      </c>
      <c r="U4817" s="166" t="str">
        <f t="shared" si="541"/>
        <v/>
      </c>
      <c r="V4817" s="164" t="str">
        <f>+IF($C4817&lt;&gt;"",VLOOKUP($C4817,PRINCIPAL!$C$5:$Y$76,2,FALSE),"")</f>
        <v/>
      </c>
      <c r="W4817" t="e">
        <f>+VLOOKUP(D4817,CENTROS!$G$4:$M$93,7,FALSE)</f>
        <v>#N/A</v>
      </c>
      <c r="Y4817" t="str">
        <f t="shared" si="543"/>
        <v/>
      </c>
      <c r="Z4817" s="220" t="str">
        <f t="shared" si="544"/>
        <v/>
      </c>
      <c r="AA4817" s="220" t="str">
        <f t="shared" si="545"/>
        <v/>
      </c>
      <c r="AB4817" s="228" t="str">
        <f t="shared" si="546"/>
        <v/>
      </c>
      <c r="AC4817" s="230" t="str">
        <f t="shared" si="547"/>
        <v/>
      </c>
      <c r="AD4817" s="220"/>
      <c r="AE4817" s="220"/>
      <c r="AF4817" s="220" t="str">
        <f t="shared" si="542"/>
        <v/>
      </c>
    </row>
    <row r="4818" spans="1:32">
      <c r="A4818" s="121"/>
      <c r="B4818" s="121"/>
      <c r="C4818" s="140"/>
      <c r="D4818" s="159"/>
      <c r="E4818" s="154"/>
      <c r="F4818" s="154"/>
      <c r="G4818" s="160"/>
      <c r="H4818" s="158"/>
      <c r="I4818" s="158"/>
      <c r="J4818" s="158"/>
      <c r="K4818" s="158"/>
      <c r="L4818" s="158"/>
      <c r="M4818" s="158"/>
      <c r="N4818" s="157"/>
      <c r="O4818" s="188"/>
      <c r="P4818" s="245"/>
      <c r="Q4818" s="165" t="str">
        <f>+IF($C4818&lt;&gt;"",VLOOKUP($C4818,PRINCIPAL!$C$5:$Y$376,20,FALSE),"")</f>
        <v/>
      </c>
      <c r="R4818" s="162" t="str">
        <f>+IF($C4818&lt;&gt;"",VLOOKUP($C4818,PRINCIPAL!$C$5:$Y$376,22,FALSE),"")</f>
        <v/>
      </c>
      <c r="S4818" s="162" t="str">
        <f>+IF($C4818&lt;&gt;"",VLOOKUP($C4818,PRINCIPAL!$C$5:$Y$376,15,FALSE),"")</f>
        <v/>
      </c>
      <c r="T4818" s="255" t="str">
        <f>+IF($C4818&lt;&gt;"",VLOOKUP($C4818,PRINCIPAL!$C$5:$Y$376,9,FALSE),"")</f>
        <v/>
      </c>
      <c r="U4818" s="166" t="str">
        <f t="shared" si="541"/>
        <v/>
      </c>
      <c r="V4818" s="164" t="str">
        <f>+IF($C4818&lt;&gt;"",VLOOKUP($C4818,PRINCIPAL!$C$5:$Y$76,2,FALSE),"")</f>
        <v/>
      </c>
      <c r="W4818" t="e">
        <f>+VLOOKUP(D4818,CENTROS!$G$4:$M$93,7,FALSE)</f>
        <v>#N/A</v>
      </c>
      <c r="Y4818" t="str">
        <f t="shared" si="543"/>
        <v/>
      </c>
      <c r="Z4818" s="220" t="str">
        <f t="shared" si="544"/>
        <v/>
      </c>
      <c r="AA4818" s="220" t="str">
        <f t="shared" si="545"/>
        <v/>
      </c>
      <c r="AB4818" s="228" t="str">
        <f t="shared" si="546"/>
        <v/>
      </c>
      <c r="AC4818" s="230" t="str">
        <f t="shared" si="547"/>
        <v/>
      </c>
      <c r="AD4818" s="220"/>
      <c r="AE4818" s="220"/>
      <c r="AF4818" s="220" t="str">
        <f t="shared" si="542"/>
        <v/>
      </c>
    </row>
    <row r="4819" spans="1:32">
      <c r="A4819" s="121"/>
      <c r="B4819" s="121"/>
      <c r="C4819" s="140"/>
      <c r="D4819" s="159"/>
      <c r="E4819" s="154"/>
      <c r="F4819" s="154"/>
      <c r="G4819" s="160"/>
      <c r="H4819" s="158"/>
      <c r="I4819" s="158"/>
      <c r="J4819" s="158"/>
      <c r="K4819" s="158"/>
      <c r="L4819" s="158"/>
      <c r="M4819" s="158"/>
      <c r="N4819" s="157"/>
      <c r="O4819" s="188"/>
      <c r="P4819" s="245"/>
      <c r="Q4819" s="165" t="str">
        <f>+IF($C4819&lt;&gt;"",VLOOKUP($C4819,PRINCIPAL!$C$5:$Y$376,20,FALSE),"")</f>
        <v/>
      </c>
      <c r="R4819" s="162" t="str">
        <f>+IF($C4819&lt;&gt;"",VLOOKUP($C4819,PRINCIPAL!$C$5:$Y$376,22,FALSE),"")</f>
        <v/>
      </c>
      <c r="S4819" s="162" t="str">
        <f>+IF($C4819&lt;&gt;"",VLOOKUP($C4819,PRINCIPAL!$C$5:$Y$376,15,FALSE),"")</f>
        <v/>
      </c>
      <c r="T4819" s="255" t="str">
        <f>+IF($C4819&lt;&gt;"",VLOOKUP($C4819,PRINCIPAL!$C$5:$Y$376,9,FALSE),"")</f>
        <v/>
      </c>
      <c r="U4819" s="166" t="str">
        <f t="shared" si="541"/>
        <v/>
      </c>
      <c r="V4819" s="164" t="str">
        <f>+IF($C4819&lt;&gt;"",VLOOKUP($C4819,PRINCIPAL!$C$5:$Y$76,2,FALSE),"")</f>
        <v/>
      </c>
      <c r="W4819" t="e">
        <f>+VLOOKUP(D4819,CENTROS!$G$4:$M$93,7,FALSE)</f>
        <v>#N/A</v>
      </c>
      <c r="Y4819" t="str">
        <f t="shared" si="543"/>
        <v/>
      </c>
      <c r="Z4819" s="220" t="str">
        <f t="shared" si="544"/>
        <v/>
      </c>
      <c r="AA4819" s="220" t="str">
        <f t="shared" si="545"/>
        <v/>
      </c>
      <c r="AB4819" s="228" t="str">
        <f t="shared" si="546"/>
        <v/>
      </c>
      <c r="AC4819" s="230" t="str">
        <f t="shared" si="547"/>
        <v/>
      </c>
      <c r="AD4819" s="220"/>
      <c r="AE4819" s="220"/>
      <c r="AF4819" s="220" t="str">
        <f t="shared" si="542"/>
        <v/>
      </c>
    </row>
    <row r="4820" spans="1:32">
      <c r="A4820" s="121"/>
      <c r="B4820" s="121"/>
      <c r="C4820" s="140"/>
      <c r="D4820" s="159"/>
      <c r="E4820" s="154"/>
      <c r="F4820" s="154"/>
      <c r="G4820" s="160"/>
      <c r="H4820" s="158"/>
      <c r="I4820" s="158"/>
      <c r="J4820" s="158"/>
      <c r="K4820" s="158"/>
      <c r="L4820" s="158"/>
      <c r="M4820" s="158"/>
      <c r="N4820" s="157"/>
      <c r="O4820" s="188"/>
      <c r="P4820" s="245"/>
      <c r="Q4820" s="165" t="str">
        <f>+IF($C4820&lt;&gt;"",VLOOKUP($C4820,PRINCIPAL!$C$5:$Y$376,20,FALSE),"")</f>
        <v/>
      </c>
      <c r="R4820" s="162" t="str">
        <f>+IF($C4820&lt;&gt;"",VLOOKUP($C4820,PRINCIPAL!$C$5:$Y$376,22,FALSE),"")</f>
        <v/>
      </c>
      <c r="S4820" s="162" t="str">
        <f>+IF($C4820&lt;&gt;"",VLOOKUP($C4820,PRINCIPAL!$C$5:$Y$376,15,FALSE),"")</f>
        <v/>
      </c>
      <c r="T4820" s="255" t="str">
        <f>+IF($C4820&lt;&gt;"",VLOOKUP($C4820,PRINCIPAL!$C$5:$Y$376,9,FALSE),"")</f>
        <v/>
      </c>
      <c r="U4820" s="166" t="str">
        <f t="shared" si="541"/>
        <v/>
      </c>
      <c r="V4820" s="164" t="str">
        <f>+IF($C4820&lt;&gt;"",VLOOKUP($C4820,PRINCIPAL!$C$5:$Y$76,2,FALSE),"")</f>
        <v/>
      </c>
      <c r="W4820" t="e">
        <f>+VLOOKUP(D4820,CENTROS!$G$4:$M$93,7,FALSE)</f>
        <v>#N/A</v>
      </c>
      <c r="Y4820" t="str">
        <f t="shared" si="543"/>
        <v/>
      </c>
      <c r="Z4820" s="220" t="str">
        <f t="shared" si="544"/>
        <v/>
      </c>
      <c r="AA4820" s="220" t="str">
        <f t="shared" si="545"/>
        <v/>
      </c>
      <c r="AB4820" s="228" t="str">
        <f t="shared" si="546"/>
        <v/>
      </c>
      <c r="AC4820" s="230" t="str">
        <f t="shared" si="547"/>
        <v/>
      </c>
      <c r="AD4820" s="220"/>
      <c r="AE4820" s="220"/>
      <c r="AF4820" s="220" t="str">
        <f t="shared" si="542"/>
        <v/>
      </c>
    </row>
    <row r="4821" spans="1:32">
      <c r="A4821" s="121"/>
      <c r="B4821" s="121"/>
      <c r="C4821" s="140"/>
      <c r="D4821" s="159"/>
      <c r="E4821" s="154"/>
      <c r="F4821" s="154"/>
      <c r="G4821" s="160"/>
      <c r="H4821" s="158"/>
      <c r="I4821" s="158"/>
      <c r="J4821" s="158"/>
      <c r="K4821" s="158"/>
      <c r="L4821" s="158"/>
      <c r="M4821" s="158"/>
      <c r="N4821" s="157"/>
      <c r="O4821" s="188"/>
      <c r="P4821" s="245"/>
      <c r="Q4821" s="165" t="str">
        <f>+IF($C4821&lt;&gt;"",VLOOKUP($C4821,PRINCIPAL!$C$5:$Y$376,20,FALSE),"")</f>
        <v/>
      </c>
      <c r="R4821" s="162" t="str">
        <f>+IF($C4821&lt;&gt;"",VLOOKUP($C4821,PRINCIPAL!$C$5:$Y$376,22,FALSE),"")</f>
        <v/>
      </c>
      <c r="S4821" s="162" t="str">
        <f>+IF($C4821&lt;&gt;"",VLOOKUP($C4821,PRINCIPAL!$C$5:$Y$376,15,FALSE),"")</f>
        <v/>
      </c>
      <c r="T4821" s="255" t="str">
        <f>+IF($C4821&lt;&gt;"",VLOOKUP($C4821,PRINCIPAL!$C$5:$Y$376,9,FALSE),"")</f>
        <v/>
      </c>
      <c r="U4821" s="166" t="str">
        <f t="shared" si="541"/>
        <v/>
      </c>
      <c r="V4821" s="164" t="str">
        <f>+IF($C4821&lt;&gt;"",VLOOKUP($C4821,PRINCIPAL!$C$5:$Y$76,2,FALSE),"")</f>
        <v/>
      </c>
      <c r="W4821" t="e">
        <f>+VLOOKUP(D4821,CENTROS!$G$4:$M$93,7,FALSE)</f>
        <v>#N/A</v>
      </c>
      <c r="Y4821" t="str">
        <f t="shared" si="543"/>
        <v/>
      </c>
      <c r="Z4821" s="220" t="str">
        <f t="shared" si="544"/>
        <v/>
      </c>
      <c r="AA4821" s="220" t="str">
        <f t="shared" si="545"/>
        <v/>
      </c>
      <c r="AB4821" s="228" t="str">
        <f t="shared" si="546"/>
        <v/>
      </c>
      <c r="AC4821" s="230" t="str">
        <f t="shared" si="547"/>
        <v/>
      </c>
      <c r="AD4821" s="220"/>
      <c r="AE4821" s="220"/>
      <c r="AF4821" s="220" t="str">
        <f t="shared" si="542"/>
        <v/>
      </c>
    </row>
    <row r="4822" spans="1:32">
      <c r="A4822" s="121"/>
      <c r="B4822" s="121"/>
      <c r="C4822" s="140"/>
      <c r="D4822" s="159"/>
      <c r="E4822" s="154"/>
      <c r="F4822" s="154"/>
      <c r="G4822" s="160"/>
      <c r="H4822" s="158"/>
      <c r="I4822" s="158"/>
      <c r="J4822" s="158"/>
      <c r="K4822" s="158"/>
      <c r="L4822" s="158"/>
      <c r="M4822" s="158"/>
      <c r="N4822" s="157"/>
      <c r="O4822" s="188"/>
      <c r="P4822" s="245"/>
      <c r="Q4822" s="165" t="str">
        <f>+IF($C4822&lt;&gt;"",VLOOKUP($C4822,PRINCIPAL!$C$5:$Y$376,20,FALSE),"")</f>
        <v/>
      </c>
      <c r="R4822" s="162" t="str">
        <f>+IF($C4822&lt;&gt;"",VLOOKUP($C4822,PRINCIPAL!$C$5:$Y$376,22,FALSE),"")</f>
        <v/>
      </c>
      <c r="S4822" s="162" t="str">
        <f>+IF($C4822&lt;&gt;"",VLOOKUP($C4822,PRINCIPAL!$C$5:$Y$376,15,FALSE),"")</f>
        <v/>
      </c>
      <c r="T4822" s="255" t="str">
        <f>+IF($C4822&lt;&gt;"",VLOOKUP($C4822,PRINCIPAL!$C$5:$Y$376,9,FALSE),"")</f>
        <v/>
      </c>
      <c r="U4822" s="166" t="str">
        <f t="shared" si="541"/>
        <v/>
      </c>
      <c r="V4822" s="164" t="str">
        <f>+IF($C4822&lt;&gt;"",VLOOKUP($C4822,PRINCIPAL!$C$5:$Y$76,2,FALSE),"")</f>
        <v/>
      </c>
      <c r="W4822" t="e">
        <f>+VLOOKUP(D4822,CENTROS!$G$4:$M$93,7,FALSE)</f>
        <v>#N/A</v>
      </c>
      <c r="Y4822" t="str">
        <f t="shared" si="543"/>
        <v/>
      </c>
      <c r="Z4822" s="220" t="str">
        <f t="shared" si="544"/>
        <v/>
      </c>
      <c r="AA4822" s="220" t="str">
        <f t="shared" si="545"/>
        <v/>
      </c>
      <c r="AB4822" s="228" t="str">
        <f t="shared" si="546"/>
        <v/>
      </c>
      <c r="AC4822" s="230" t="str">
        <f t="shared" si="547"/>
        <v/>
      </c>
      <c r="AD4822" s="220"/>
      <c r="AE4822" s="220"/>
      <c r="AF4822" s="220" t="str">
        <f t="shared" si="542"/>
        <v/>
      </c>
    </row>
    <row r="4823" spans="1:32">
      <c r="A4823" s="121"/>
      <c r="B4823" s="121"/>
      <c r="C4823" s="140"/>
      <c r="D4823" s="159"/>
      <c r="E4823" s="154"/>
      <c r="F4823" s="154"/>
      <c r="G4823" s="160"/>
      <c r="H4823" s="158"/>
      <c r="I4823" s="158"/>
      <c r="J4823" s="158"/>
      <c r="K4823" s="158"/>
      <c r="L4823" s="158"/>
      <c r="M4823" s="158"/>
      <c r="N4823" s="157"/>
      <c r="O4823" s="188"/>
      <c r="P4823" s="245"/>
      <c r="Q4823" s="165" t="str">
        <f>+IF($C4823&lt;&gt;"",VLOOKUP($C4823,PRINCIPAL!$C$5:$Y$376,20,FALSE),"")</f>
        <v/>
      </c>
      <c r="R4823" s="162" t="str">
        <f>+IF($C4823&lt;&gt;"",VLOOKUP($C4823,PRINCIPAL!$C$5:$Y$376,22,FALSE),"")</f>
        <v/>
      </c>
      <c r="S4823" s="162" t="str">
        <f>+IF($C4823&lt;&gt;"",VLOOKUP($C4823,PRINCIPAL!$C$5:$Y$376,15,FALSE),"")</f>
        <v/>
      </c>
      <c r="T4823" s="255" t="str">
        <f>+IF($C4823&lt;&gt;"",VLOOKUP($C4823,PRINCIPAL!$C$5:$Y$376,9,FALSE),"")</f>
        <v/>
      </c>
      <c r="U4823" s="166" t="str">
        <f t="shared" si="541"/>
        <v/>
      </c>
      <c r="V4823" s="164" t="str">
        <f>+IF($C4823&lt;&gt;"",VLOOKUP($C4823,PRINCIPAL!$C$5:$Y$76,2,FALSE),"")</f>
        <v/>
      </c>
      <c r="W4823" t="e">
        <f>+VLOOKUP(D4823,CENTROS!$G$4:$M$93,7,FALSE)</f>
        <v>#N/A</v>
      </c>
      <c r="Y4823" t="str">
        <f t="shared" si="543"/>
        <v/>
      </c>
      <c r="Z4823" s="220" t="str">
        <f t="shared" si="544"/>
        <v/>
      </c>
      <c r="AA4823" s="220" t="str">
        <f t="shared" si="545"/>
        <v/>
      </c>
      <c r="AB4823" s="228" t="str">
        <f t="shared" si="546"/>
        <v/>
      </c>
      <c r="AC4823" s="230" t="str">
        <f t="shared" si="547"/>
        <v/>
      </c>
      <c r="AD4823" s="220"/>
      <c r="AE4823" s="220"/>
      <c r="AF4823" s="220" t="str">
        <f t="shared" si="542"/>
        <v/>
      </c>
    </row>
    <row r="4824" spans="1:32">
      <c r="A4824" s="121"/>
      <c r="B4824" s="121"/>
      <c r="C4824" s="140"/>
      <c r="D4824" s="159"/>
      <c r="E4824" s="154"/>
      <c r="F4824" s="154"/>
      <c r="G4824" s="160"/>
      <c r="H4824" s="158"/>
      <c r="I4824" s="158"/>
      <c r="J4824" s="158"/>
      <c r="K4824" s="158"/>
      <c r="L4824" s="158"/>
      <c r="M4824" s="158"/>
      <c r="N4824" s="157"/>
      <c r="O4824" s="188"/>
      <c r="P4824" s="245"/>
      <c r="Q4824" s="165" t="str">
        <f>+IF($C4824&lt;&gt;"",VLOOKUP($C4824,PRINCIPAL!$C$5:$Y$376,20,FALSE),"")</f>
        <v/>
      </c>
      <c r="R4824" s="162" t="str">
        <f>+IF($C4824&lt;&gt;"",VLOOKUP($C4824,PRINCIPAL!$C$5:$Y$376,22,FALSE),"")</f>
        <v/>
      </c>
      <c r="S4824" s="162" t="str">
        <f>+IF($C4824&lt;&gt;"",VLOOKUP($C4824,PRINCIPAL!$C$5:$Y$376,15,FALSE),"")</f>
        <v/>
      </c>
      <c r="T4824" s="255" t="str">
        <f>+IF($C4824&lt;&gt;"",VLOOKUP($C4824,PRINCIPAL!$C$5:$Y$376,9,FALSE),"")</f>
        <v/>
      </c>
      <c r="U4824" s="166" t="str">
        <f t="shared" si="541"/>
        <v/>
      </c>
      <c r="V4824" s="164" t="str">
        <f>+IF($C4824&lt;&gt;"",VLOOKUP($C4824,PRINCIPAL!$C$5:$Y$76,2,FALSE),"")</f>
        <v/>
      </c>
      <c r="W4824" t="e">
        <f>+VLOOKUP(D4824,CENTROS!$G$4:$M$93,7,FALSE)</f>
        <v>#N/A</v>
      </c>
      <c r="Y4824" t="str">
        <f t="shared" si="543"/>
        <v/>
      </c>
      <c r="Z4824" s="220" t="str">
        <f t="shared" si="544"/>
        <v/>
      </c>
      <c r="AA4824" s="220" t="str">
        <f t="shared" si="545"/>
        <v/>
      </c>
      <c r="AB4824" s="228" t="str">
        <f t="shared" si="546"/>
        <v/>
      </c>
      <c r="AC4824" s="230" t="str">
        <f t="shared" si="547"/>
        <v/>
      </c>
      <c r="AD4824" s="220"/>
      <c r="AE4824" s="220"/>
      <c r="AF4824" s="220" t="str">
        <f t="shared" si="542"/>
        <v/>
      </c>
    </row>
    <row r="4825" spans="1:32">
      <c r="A4825" s="121"/>
      <c r="B4825" s="121"/>
      <c r="C4825" s="140"/>
      <c r="D4825" s="159"/>
      <c r="E4825" s="154"/>
      <c r="F4825" s="154"/>
      <c r="G4825" s="160"/>
      <c r="H4825" s="158"/>
      <c r="I4825" s="158"/>
      <c r="J4825" s="158"/>
      <c r="K4825" s="158"/>
      <c r="L4825" s="158"/>
      <c r="M4825" s="158"/>
      <c r="N4825" s="157"/>
      <c r="O4825" s="188"/>
      <c r="P4825" s="245"/>
      <c r="Q4825" s="165" t="str">
        <f>+IF($C4825&lt;&gt;"",VLOOKUP($C4825,PRINCIPAL!$C$5:$Y$376,20,FALSE),"")</f>
        <v/>
      </c>
      <c r="R4825" s="162" t="str">
        <f>+IF($C4825&lt;&gt;"",VLOOKUP($C4825,PRINCIPAL!$C$5:$Y$376,22,FALSE),"")</f>
        <v/>
      </c>
      <c r="S4825" s="162" t="str">
        <f>+IF($C4825&lt;&gt;"",VLOOKUP($C4825,PRINCIPAL!$C$5:$Y$376,15,FALSE),"")</f>
        <v/>
      </c>
      <c r="T4825" s="255" t="str">
        <f>+IF($C4825&lt;&gt;"",VLOOKUP($C4825,PRINCIPAL!$C$5:$Y$376,9,FALSE),"")</f>
        <v/>
      </c>
      <c r="U4825" s="166" t="str">
        <f t="shared" si="541"/>
        <v/>
      </c>
      <c r="V4825" s="164" t="str">
        <f>+IF($C4825&lt;&gt;"",VLOOKUP($C4825,PRINCIPAL!$C$5:$Y$76,2,FALSE),"")</f>
        <v/>
      </c>
      <c r="W4825" t="e">
        <f>+VLOOKUP(D4825,CENTROS!$G$4:$M$93,7,FALSE)</f>
        <v>#N/A</v>
      </c>
      <c r="Y4825" t="str">
        <f t="shared" si="543"/>
        <v/>
      </c>
      <c r="Z4825" s="220" t="str">
        <f t="shared" si="544"/>
        <v/>
      </c>
      <c r="AA4825" s="220" t="str">
        <f t="shared" si="545"/>
        <v/>
      </c>
      <c r="AB4825" s="228" t="str">
        <f t="shared" si="546"/>
        <v/>
      </c>
      <c r="AC4825" s="230" t="str">
        <f t="shared" si="547"/>
        <v/>
      </c>
      <c r="AD4825" s="220"/>
      <c r="AE4825" s="220"/>
      <c r="AF4825" s="220" t="str">
        <f t="shared" si="542"/>
        <v/>
      </c>
    </row>
    <row r="4826" spans="1:32">
      <c r="A4826" s="121"/>
      <c r="B4826" s="121"/>
      <c r="C4826" s="140"/>
      <c r="D4826" s="159"/>
      <c r="E4826" s="154"/>
      <c r="F4826" s="154"/>
      <c r="G4826" s="160"/>
      <c r="H4826" s="158"/>
      <c r="I4826" s="158"/>
      <c r="J4826" s="158"/>
      <c r="K4826" s="158"/>
      <c r="L4826" s="158"/>
      <c r="M4826" s="158"/>
      <c r="N4826" s="157"/>
      <c r="O4826" s="188"/>
      <c r="P4826" s="245"/>
      <c r="Q4826" s="165" t="str">
        <f>+IF($C4826&lt;&gt;"",VLOOKUP($C4826,PRINCIPAL!$C$5:$Y$376,20,FALSE),"")</f>
        <v/>
      </c>
      <c r="R4826" s="162" t="str">
        <f>+IF($C4826&lt;&gt;"",VLOOKUP($C4826,PRINCIPAL!$C$5:$Y$376,22,FALSE),"")</f>
        <v/>
      </c>
      <c r="S4826" s="162" t="str">
        <f>+IF($C4826&lt;&gt;"",VLOOKUP($C4826,PRINCIPAL!$C$5:$Y$376,15,FALSE),"")</f>
        <v/>
      </c>
      <c r="T4826" s="255" t="str">
        <f>+IF($C4826&lt;&gt;"",VLOOKUP($C4826,PRINCIPAL!$C$5:$Y$376,9,FALSE),"")</f>
        <v/>
      </c>
      <c r="U4826" s="166" t="str">
        <f t="shared" si="541"/>
        <v/>
      </c>
      <c r="V4826" s="164" t="str">
        <f>+IF($C4826&lt;&gt;"",VLOOKUP($C4826,PRINCIPAL!$C$5:$Y$76,2,FALSE),"")</f>
        <v/>
      </c>
      <c r="W4826" t="e">
        <f>+VLOOKUP(D4826,CENTROS!$G$4:$M$93,7,FALSE)</f>
        <v>#N/A</v>
      </c>
      <c r="Y4826" t="str">
        <f t="shared" si="543"/>
        <v/>
      </c>
      <c r="Z4826" s="220" t="str">
        <f t="shared" si="544"/>
        <v/>
      </c>
      <c r="AA4826" s="220" t="str">
        <f t="shared" si="545"/>
        <v/>
      </c>
      <c r="AB4826" s="228" t="str">
        <f t="shared" si="546"/>
        <v/>
      </c>
      <c r="AC4826" s="230" t="str">
        <f t="shared" si="547"/>
        <v/>
      </c>
      <c r="AD4826" s="220"/>
      <c r="AE4826" s="220"/>
      <c r="AF4826" s="220" t="str">
        <f t="shared" si="542"/>
        <v/>
      </c>
    </row>
    <row r="4827" spans="1:32">
      <c r="A4827" s="121"/>
      <c r="B4827" s="121"/>
      <c r="C4827" s="140"/>
      <c r="D4827" s="159"/>
      <c r="E4827" s="154"/>
      <c r="F4827" s="154"/>
      <c r="G4827" s="160"/>
      <c r="H4827" s="158"/>
      <c r="I4827" s="158"/>
      <c r="J4827" s="158"/>
      <c r="K4827" s="158"/>
      <c r="L4827" s="158"/>
      <c r="M4827" s="158"/>
      <c r="N4827" s="157"/>
      <c r="O4827" s="188"/>
      <c r="P4827" s="245"/>
      <c r="Q4827" s="165" t="str">
        <f>+IF($C4827&lt;&gt;"",VLOOKUP($C4827,PRINCIPAL!$C$5:$Y$376,20,FALSE),"")</f>
        <v/>
      </c>
      <c r="R4827" s="162" t="str">
        <f>+IF($C4827&lt;&gt;"",VLOOKUP($C4827,PRINCIPAL!$C$5:$Y$376,22,FALSE),"")</f>
        <v/>
      </c>
      <c r="S4827" s="162" t="str">
        <f>+IF($C4827&lt;&gt;"",VLOOKUP($C4827,PRINCIPAL!$C$5:$Y$376,15,FALSE),"")</f>
        <v/>
      </c>
      <c r="T4827" s="255" t="str">
        <f>+IF($C4827&lt;&gt;"",VLOOKUP($C4827,PRINCIPAL!$C$5:$Y$376,9,FALSE),"")</f>
        <v/>
      </c>
      <c r="U4827" s="166" t="str">
        <f t="shared" si="541"/>
        <v/>
      </c>
      <c r="V4827" s="164" t="str">
        <f>+IF($C4827&lt;&gt;"",VLOOKUP($C4827,PRINCIPAL!$C$5:$Y$76,2,FALSE),"")</f>
        <v/>
      </c>
      <c r="W4827" t="e">
        <f>+VLOOKUP(D4827,CENTROS!$G$4:$M$93,7,FALSE)</f>
        <v>#N/A</v>
      </c>
      <c r="Y4827" t="str">
        <f t="shared" si="543"/>
        <v/>
      </c>
      <c r="Z4827" s="220" t="str">
        <f t="shared" si="544"/>
        <v/>
      </c>
      <c r="AA4827" s="220" t="str">
        <f t="shared" si="545"/>
        <v/>
      </c>
      <c r="AB4827" s="228" t="str">
        <f t="shared" si="546"/>
        <v/>
      </c>
      <c r="AC4827" s="230" t="str">
        <f t="shared" si="547"/>
        <v/>
      </c>
      <c r="AD4827" s="220"/>
      <c r="AE4827" s="220"/>
      <c r="AF4827" s="220" t="str">
        <f t="shared" si="542"/>
        <v/>
      </c>
    </row>
    <row r="4828" spans="1:32">
      <c r="A4828" s="121"/>
      <c r="B4828" s="121"/>
      <c r="C4828" s="140"/>
      <c r="D4828" s="159"/>
      <c r="E4828" s="154"/>
      <c r="F4828" s="154"/>
      <c r="G4828" s="160"/>
      <c r="H4828" s="158"/>
      <c r="I4828" s="158"/>
      <c r="J4828" s="158"/>
      <c r="K4828" s="158"/>
      <c r="L4828" s="158"/>
      <c r="M4828" s="158"/>
      <c r="N4828" s="157"/>
      <c r="O4828" s="188"/>
      <c r="P4828" s="245"/>
      <c r="Q4828" s="165" t="str">
        <f>+IF($C4828&lt;&gt;"",VLOOKUP($C4828,PRINCIPAL!$C$5:$Y$376,20,FALSE),"")</f>
        <v/>
      </c>
      <c r="R4828" s="162" t="str">
        <f>+IF($C4828&lt;&gt;"",VLOOKUP($C4828,PRINCIPAL!$C$5:$Y$376,22,FALSE),"")</f>
        <v/>
      </c>
      <c r="S4828" s="162" t="str">
        <f>+IF($C4828&lt;&gt;"",VLOOKUP($C4828,PRINCIPAL!$C$5:$Y$376,15,FALSE),"")</f>
        <v/>
      </c>
      <c r="T4828" s="255" t="str">
        <f>+IF($C4828&lt;&gt;"",VLOOKUP($C4828,PRINCIPAL!$C$5:$Y$376,9,FALSE),"")</f>
        <v/>
      </c>
      <c r="U4828" s="166" t="str">
        <f t="shared" si="541"/>
        <v/>
      </c>
      <c r="V4828" s="164" t="str">
        <f>+IF($C4828&lt;&gt;"",VLOOKUP($C4828,PRINCIPAL!$C$5:$Y$76,2,FALSE),"")</f>
        <v/>
      </c>
      <c r="W4828" t="e">
        <f>+VLOOKUP(D4828,CENTROS!$G$4:$M$93,7,FALSE)</f>
        <v>#N/A</v>
      </c>
      <c r="Y4828" t="str">
        <f t="shared" si="543"/>
        <v/>
      </c>
      <c r="Z4828" s="220" t="str">
        <f t="shared" si="544"/>
        <v/>
      </c>
      <c r="AA4828" s="220" t="str">
        <f t="shared" si="545"/>
        <v/>
      </c>
      <c r="AB4828" s="228" t="str">
        <f t="shared" si="546"/>
        <v/>
      </c>
      <c r="AC4828" s="230" t="str">
        <f t="shared" si="547"/>
        <v/>
      </c>
      <c r="AD4828" s="220"/>
      <c r="AE4828" s="220"/>
      <c r="AF4828" s="220" t="str">
        <f t="shared" si="542"/>
        <v/>
      </c>
    </row>
    <row r="4829" spans="1:32">
      <c r="A4829" s="121"/>
      <c r="B4829" s="121"/>
      <c r="C4829" s="140"/>
      <c r="D4829" s="159"/>
      <c r="E4829" s="154"/>
      <c r="F4829" s="154"/>
      <c r="G4829" s="160"/>
      <c r="H4829" s="158"/>
      <c r="I4829" s="158"/>
      <c r="J4829" s="158"/>
      <c r="K4829" s="158"/>
      <c r="L4829" s="158"/>
      <c r="M4829" s="158"/>
      <c r="N4829" s="157"/>
      <c r="O4829" s="188"/>
      <c r="P4829" s="245"/>
      <c r="Q4829" s="165" t="str">
        <f>+IF($C4829&lt;&gt;"",VLOOKUP($C4829,PRINCIPAL!$C$5:$Y$376,20,FALSE),"")</f>
        <v/>
      </c>
      <c r="R4829" s="162" t="str">
        <f>+IF($C4829&lt;&gt;"",VLOOKUP($C4829,PRINCIPAL!$C$5:$Y$376,22,FALSE),"")</f>
        <v/>
      </c>
      <c r="S4829" s="162" t="str">
        <f>+IF($C4829&lt;&gt;"",VLOOKUP($C4829,PRINCIPAL!$C$5:$Y$376,15,FALSE),"")</f>
        <v/>
      </c>
      <c r="T4829" s="255" t="str">
        <f>+IF($C4829&lt;&gt;"",VLOOKUP($C4829,PRINCIPAL!$C$5:$Y$376,9,FALSE),"")</f>
        <v/>
      </c>
      <c r="U4829" s="166" t="str">
        <f t="shared" si="541"/>
        <v/>
      </c>
      <c r="V4829" s="164" t="str">
        <f>+IF($C4829&lt;&gt;"",VLOOKUP($C4829,PRINCIPAL!$C$5:$Y$76,2,FALSE),"")</f>
        <v/>
      </c>
      <c r="W4829" t="e">
        <f>+VLOOKUP(D4829,CENTROS!$G$4:$M$93,7,FALSE)</f>
        <v>#N/A</v>
      </c>
      <c r="Y4829" t="str">
        <f t="shared" si="543"/>
        <v/>
      </c>
      <c r="Z4829" s="220" t="str">
        <f t="shared" si="544"/>
        <v/>
      </c>
      <c r="AA4829" s="220" t="str">
        <f t="shared" si="545"/>
        <v/>
      </c>
      <c r="AB4829" s="228" t="str">
        <f t="shared" si="546"/>
        <v/>
      </c>
      <c r="AC4829" s="230" t="str">
        <f t="shared" si="547"/>
        <v/>
      </c>
      <c r="AD4829" s="220"/>
      <c r="AE4829" s="220"/>
      <c r="AF4829" s="220" t="str">
        <f t="shared" si="542"/>
        <v/>
      </c>
    </row>
    <row r="4830" spans="1:32">
      <c r="A4830" s="121"/>
      <c r="B4830" s="121"/>
      <c r="C4830" s="140"/>
      <c r="D4830" s="159"/>
      <c r="E4830" s="154"/>
      <c r="F4830" s="154"/>
      <c r="G4830" s="160"/>
      <c r="H4830" s="158"/>
      <c r="I4830" s="158"/>
      <c r="J4830" s="158"/>
      <c r="K4830" s="158"/>
      <c r="L4830" s="158"/>
      <c r="M4830" s="158"/>
      <c r="N4830" s="157"/>
      <c r="O4830" s="188"/>
      <c r="P4830" s="245"/>
      <c r="Q4830" s="165" t="str">
        <f>+IF($C4830&lt;&gt;"",VLOOKUP($C4830,PRINCIPAL!$C$5:$Y$376,20,FALSE),"")</f>
        <v/>
      </c>
      <c r="R4830" s="162" t="str">
        <f>+IF($C4830&lt;&gt;"",VLOOKUP($C4830,PRINCIPAL!$C$5:$Y$376,22,FALSE),"")</f>
        <v/>
      </c>
      <c r="S4830" s="162" t="str">
        <f>+IF($C4830&lt;&gt;"",VLOOKUP($C4830,PRINCIPAL!$C$5:$Y$376,15,FALSE),"")</f>
        <v/>
      </c>
      <c r="T4830" s="255" t="str">
        <f>+IF($C4830&lt;&gt;"",VLOOKUP($C4830,PRINCIPAL!$C$5:$Y$376,9,FALSE),"")</f>
        <v/>
      </c>
      <c r="U4830" s="166" t="str">
        <f t="shared" si="541"/>
        <v/>
      </c>
      <c r="V4830" s="164" t="str">
        <f>+IF($C4830&lt;&gt;"",VLOOKUP($C4830,PRINCIPAL!$C$5:$Y$76,2,FALSE),"")</f>
        <v/>
      </c>
      <c r="W4830" t="e">
        <f>+VLOOKUP(D4830,CENTROS!$G$4:$M$93,7,FALSE)</f>
        <v>#N/A</v>
      </c>
      <c r="Y4830" t="str">
        <f t="shared" si="543"/>
        <v/>
      </c>
      <c r="Z4830" s="220" t="str">
        <f t="shared" si="544"/>
        <v/>
      </c>
      <c r="AA4830" s="220" t="str">
        <f t="shared" si="545"/>
        <v/>
      </c>
      <c r="AB4830" s="228" t="str">
        <f t="shared" si="546"/>
        <v/>
      </c>
      <c r="AC4830" s="230" t="str">
        <f t="shared" si="547"/>
        <v/>
      </c>
      <c r="AD4830" s="220"/>
      <c r="AE4830" s="220"/>
      <c r="AF4830" s="220" t="str">
        <f t="shared" si="542"/>
        <v/>
      </c>
    </row>
    <row r="4831" spans="1:32">
      <c r="A4831" s="121"/>
      <c r="B4831" s="121"/>
      <c r="C4831" s="140"/>
      <c r="D4831" s="159"/>
      <c r="E4831" s="154"/>
      <c r="F4831" s="154"/>
      <c r="G4831" s="160"/>
      <c r="H4831" s="158"/>
      <c r="I4831" s="158"/>
      <c r="J4831" s="158"/>
      <c r="K4831" s="158"/>
      <c r="L4831" s="158"/>
      <c r="M4831" s="158"/>
      <c r="N4831" s="157"/>
      <c r="O4831" s="188"/>
      <c r="P4831" s="245"/>
      <c r="Q4831" s="165" t="str">
        <f>+IF($C4831&lt;&gt;"",VLOOKUP($C4831,PRINCIPAL!$C$5:$Y$376,20,FALSE),"")</f>
        <v/>
      </c>
      <c r="R4831" s="162" t="str">
        <f>+IF($C4831&lt;&gt;"",VLOOKUP($C4831,PRINCIPAL!$C$5:$Y$376,22,FALSE),"")</f>
        <v/>
      </c>
      <c r="S4831" s="162" t="str">
        <f>+IF($C4831&lt;&gt;"",VLOOKUP($C4831,PRINCIPAL!$C$5:$Y$376,15,FALSE),"")</f>
        <v/>
      </c>
      <c r="T4831" s="255" t="str">
        <f>+IF($C4831&lt;&gt;"",VLOOKUP($C4831,PRINCIPAL!$C$5:$Y$376,9,FALSE),"")</f>
        <v/>
      </c>
      <c r="U4831" s="166" t="str">
        <f t="shared" si="541"/>
        <v/>
      </c>
      <c r="V4831" s="164" t="str">
        <f>+IF($C4831&lt;&gt;"",VLOOKUP($C4831,PRINCIPAL!$C$5:$Y$76,2,FALSE),"")</f>
        <v/>
      </c>
      <c r="W4831" t="e">
        <f>+VLOOKUP(D4831,CENTROS!$G$4:$M$93,7,FALSE)</f>
        <v>#N/A</v>
      </c>
      <c r="Y4831" t="str">
        <f t="shared" si="543"/>
        <v/>
      </c>
      <c r="Z4831" s="220" t="str">
        <f t="shared" si="544"/>
        <v/>
      </c>
      <c r="AA4831" s="220" t="str">
        <f t="shared" si="545"/>
        <v/>
      </c>
      <c r="AB4831" s="228" t="str">
        <f t="shared" si="546"/>
        <v/>
      </c>
      <c r="AC4831" s="230" t="str">
        <f t="shared" si="547"/>
        <v/>
      </c>
      <c r="AD4831" s="220"/>
      <c r="AE4831" s="220"/>
      <c r="AF4831" s="220" t="str">
        <f t="shared" si="542"/>
        <v/>
      </c>
    </row>
    <row r="4832" spans="1:32">
      <c r="A4832" s="121"/>
      <c r="B4832" s="121"/>
      <c r="C4832" s="140"/>
      <c r="D4832" s="159"/>
      <c r="E4832" s="154"/>
      <c r="F4832" s="154"/>
      <c r="G4832" s="160"/>
      <c r="H4832" s="158"/>
      <c r="I4832" s="158"/>
      <c r="J4832" s="158"/>
      <c r="K4832" s="158"/>
      <c r="L4832" s="158"/>
      <c r="M4832" s="158"/>
      <c r="N4832" s="157"/>
      <c r="O4832" s="188"/>
      <c r="P4832" s="245"/>
      <c r="Q4832" s="165" t="str">
        <f>+IF($C4832&lt;&gt;"",VLOOKUP($C4832,PRINCIPAL!$C$5:$Y$376,20,FALSE),"")</f>
        <v/>
      </c>
      <c r="R4832" s="162" t="str">
        <f>+IF($C4832&lt;&gt;"",VLOOKUP($C4832,PRINCIPAL!$C$5:$Y$376,22,FALSE),"")</f>
        <v/>
      </c>
      <c r="S4832" s="162" t="str">
        <f>+IF($C4832&lt;&gt;"",VLOOKUP($C4832,PRINCIPAL!$C$5:$Y$376,15,FALSE),"")</f>
        <v/>
      </c>
      <c r="T4832" s="255" t="str">
        <f>+IF($C4832&lt;&gt;"",VLOOKUP($C4832,PRINCIPAL!$C$5:$Y$376,9,FALSE),"")</f>
        <v/>
      </c>
      <c r="U4832" s="166" t="str">
        <f t="shared" si="541"/>
        <v/>
      </c>
      <c r="V4832" s="164" t="str">
        <f>+IF($C4832&lt;&gt;"",VLOOKUP($C4832,PRINCIPAL!$C$5:$Y$76,2,FALSE),"")</f>
        <v/>
      </c>
      <c r="W4832" t="e">
        <f>+VLOOKUP(D4832,CENTROS!$G$4:$M$93,7,FALSE)</f>
        <v>#N/A</v>
      </c>
      <c r="Y4832" t="str">
        <f t="shared" si="543"/>
        <v/>
      </c>
      <c r="Z4832" s="220" t="str">
        <f t="shared" si="544"/>
        <v/>
      </c>
      <c r="AA4832" s="220" t="str">
        <f t="shared" si="545"/>
        <v/>
      </c>
      <c r="AB4832" s="228" t="str">
        <f t="shared" si="546"/>
        <v/>
      </c>
      <c r="AC4832" s="230" t="str">
        <f t="shared" si="547"/>
        <v/>
      </c>
      <c r="AD4832" s="220"/>
      <c r="AE4832" s="220"/>
      <c r="AF4832" s="220" t="str">
        <f t="shared" si="542"/>
        <v/>
      </c>
    </row>
    <row r="4833" spans="1:32">
      <c r="A4833" s="121"/>
      <c r="B4833" s="121"/>
      <c r="C4833" s="140"/>
      <c r="D4833" s="159"/>
      <c r="E4833" s="154"/>
      <c r="F4833" s="154"/>
      <c r="G4833" s="160"/>
      <c r="H4833" s="158"/>
      <c r="I4833" s="158"/>
      <c r="J4833" s="158"/>
      <c r="K4833" s="158"/>
      <c r="L4833" s="158"/>
      <c r="M4833" s="158"/>
      <c r="N4833" s="157"/>
      <c r="O4833" s="188"/>
      <c r="P4833" s="245"/>
      <c r="Q4833" s="165" t="str">
        <f>+IF($C4833&lt;&gt;"",VLOOKUP($C4833,PRINCIPAL!$C$5:$Y$376,20,FALSE),"")</f>
        <v/>
      </c>
      <c r="R4833" s="162" t="str">
        <f>+IF($C4833&lt;&gt;"",VLOOKUP($C4833,PRINCIPAL!$C$5:$Y$376,22,FALSE),"")</f>
        <v/>
      </c>
      <c r="S4833" s="162" t="str">
        <f>+IF($C4833&lt;&gt;"",VLOOKUP($C4833,PRINCIPAL!$C$5:$Y$376,15,FALSE),"")</f>
        <v/>
      </c>
      <c r="T4833" s="255" t="str">
        <f>+IF($C4833&lt;&gt;"",VLOOKUP($C4833,PRINCIPAL!$C$5:$Y$376,9,FALSE),"")</f>
        <v/>
      </c>
      <c r="U4833" s="166" t="str">
        <f t="shared" si="541"/>
        <v/>
      </c>
      <c r="V4833" s="164" t="str">
        <f>+IF($C4833&lt;&gt;"",VLOOKUP($C4833,PRINCIPAL!$C$5:$Y$76,2,FALSE),"")</f>
        <v/>
      </c>
      <c r="W4833" t="e">
        <f>+VLOOKUP(D4833,CENTROS!$G$4:$M$93,7,FALSE)</f>
        <v>#N/A</v>
      </c>
      <c r="Y4833" t="str">
        <f t="shared" si="543"/>
        <v/>
      </c>
      <c r="Z4833" s="220" t="str">
        <f t="shared" si="544"/>
        <v/>
      </c>
      <c r="AA4833" s="220" t="str">
        <f t="shared" si="545"/>
        <v/>
      </c>
      <c r="AB4833" s="228" t="str">
        <f t="shared" si="546"/>
        <v/>
      </c>
      <c r="AC4833" s="230" t="str">
        <f t="shared" si="547"/>
        <v/>
      </c>
      <c r="AD4833" s="220"/>
      <c r="AE4833" s="220"/>
      <c r="AF4833" s="220" t="str">
        <f t="shared" si="542"/>
        <v/>
      </c>
    </row>
    <row r="4834" spans="1:32">
      <c r="A4834" s="121"/>
      <c r="B4834" s="121"/>
      <c r="C4834" s="140"/>
      <c r="D4834" s="159"/>
      <c r="E4834" s="154"/>
      <c r="F4834" s="154"/>
      <c r="G4834" s="160"/>
      <c r="H4834" s="158"/>
      <c r="I4834" s="158"/>
      <c r="J4834" s="158"/>
      <c r="K4834" s="158"/>
      <c r="L4834" s="158"/>
      <c r="M4834" s="158"/>
      <c r="N4834" s="157"/>
      <c r="O4834" s="188"/>
      <c r="P4834" s="245"/>
      <c r="Q4834" s="165" t="str">
        <f>+IF($C4834&lt;&gt;"",VLOOKUP($C4834,PRINCIPAL!$C$5:$Y$376,20,FALSE),"")</f>
        <v/>
      </c>
      <c r="R4834" s="162" t="str">
        <f>+IF($C4834&lt;&gt;"",VLOOKUP($C4834,PRINCIPAL!$C$5:$Y$376,22,FALSE),"")</f>
        <v/>
      </c>
      <c r="S4834" s="162" t="str">
        <f>+IF($C4834&lt;&gt;"",VLOOKUP($C4834,PRINCIPAL!$C$5:$Y$376,15,FALSE),"")</f>
        <v/>
      </c>
      <c r="T4834" s="255" t="str">
        <f>+IF($C4834&lt;&gt;"",VLOOKUP($C4834,PRINCIPAL!$C$5:$Y$376,9,FALSE),"")</f>
        <v/>
      </c>
      <c r="U4834" s="166" t="str">
        <f t="shared" si="541"/>
        <v/>
      </c>
      <c r="V4834" s="164" t="str">
        <f>+IF($C4834&lt;&gt;"",VLOOKUP($C4834,PRINCIPAL!$C$5:$Y$76,2,FALSE),"")</f>
        <v/>
      </c>
      <c r="W4834" t="e">
        <f>+VLOOKUP(D4834,CENTROS!$G$4:$M$93,7,FALSE)</f>
        <v>#N/A</v>
      </c>
      <c r="Y4834" t="str">
        <f t="shared" si="543"/>
        <v/>
      </c>
      <c r="Z4834" s="220" t="str">
        <f t="shared" si="544"/>
        <v/>
      </c>
      <c r="AA4834" s="220" t="str">
        <f t="shared" si="545"/>
        <v/>
      </c>
      <c r="AB4834" s="228" t="str">
        <f t="shared" si="546"/>
        <v/>
      </c>
      <c r="AC4834" s="230" t="str">
        <f t="shared" si="547"/>
        <v/>
      </c>
      <c r="AD4834" s="220"/>
      <c r="AE4834" s="220"/>
      <c r="AF4834" s="220" t="str">
        <f t="shared" si="542"/>
        <v/>
      </c>
    </row>
    <row r="4835" spans="1:32">
      <c r="A4835" s="121"/>
      <c r="B4835" s="121"/>
      <c r="C4835" s="140"/>
      <c r="D4835" s="159"/>
      <c r="E4835" s="154"/>
      <c r="F4835" s="154"/>
      <c r="G4835" s="160"/>
      <c r="H4835" s="158"/>
      <c r="I4835" s="158"/>
      <c r="J4835" s="158"/>
      <c r="K4835" s="158"/>
      <c r="L4835" s="158"/>
      <c r="M4835" s="158"/>
      <c r="N4835" s="157"/>
      <c r="O4835" s="188"/>
      <c r="P4835" s="245"/>
      <c r="Q4835" s="165" t="str">
        <f>+IF($C4835&lt;&gt;"",VLOOKUP($C4835,PRINCIPAL!$C$5:$Y$376,20,FALSE),"")</f>
        <v/>
      </c>
      <c r="R4835" s="162" t="str">
        <f>+IF($C4835&lt;&gt;"",VLOOKUP($C4835,PRINCIPAL!$C$5:$Y$376,22,FALSE),"")</f>
        <v/>
      </c>
      <c r="S4835" s="162" t="str">
        <f>+IF($C4835&lt;&gt;"",VLOOKUP($C4835,PRINCIPAL!$C$5:$Y$376,15,FALSE),"")</f>
        <v/>
      </c>
      <c r="T4835" s="255" t="str">
        <f>+IF($C4835&lt;&gt;"",VLOOKUP($C4835,PRINCIPAL!$C$5:$Y$376,9,FALSE),"")</f>
        <v/>
      </c>
      <c r="U4835" s="166" t="str">
        <f t="shared" si="541"/>
        <v/>
      </c>
      <c r="V4835" s="164" t="str">
        <f>+IF($C4835&lt;&gt;"",VLOOKUP($C4835,PRINCIPAL!$C$5:$Y$76,2,FALSE),"")</f>
        <v/>
      </c>
      <c r="W4835" t="e">
        <f>+VLOOKUP(D4835,CENTROS!$G$4:$M$93,7,FALSE)</f>
        <v>#N/A</v>
      </c>
      <c r="Y4835" t="str">
        <f t="shared" si="543"/>
        <v/>
      </c>
      <c r="Z4835" s="220" t="str">
        <f t="shared" si="544"/>
        <v/>
      </c>
      <c r="AA4835" s="220" t="str">
        <f t="shared" si="545"/>
        <v/>
      </c>
      <c r="AB4835" s="228" t="str">
        <f t="shared" si="546"/>
        <v/>
      </c>
      <c r="AC4835" s="230" t="str">
        <f t="shared" si="547"/>
        <v/>
      </c>
      <c r="AD4835" s="220"/>
      <c r="AE4835" s="220"/>
      <c r="AF4835" s="220" t="str">
        <f t="shared" si="542"/>
        <v/>
      </c>
    </row>
    <row r="4836" spans="1:32">
      <c r="A4836" s="121"/>
      <c r="B4836" s="121"/>
      <c r="C4836" s="140"/>
      <c r="D4836" s="159"/>
      <c r="E4836" s="154"/>
      <c r="F4836" s="154"/>
      <c r="G4836" s="160"/>
      <c r="H4836" s="158"/>
      <c r="I4836" s="158"/>
      <c r="J4836" s="158"/>
      <c r="K4836" s="158"/>
      <c r="L4836" s="158"/>
      <c r="M4836" s="158"/>
      <c r="N4836" s="157"/>
      <c r="O4836" s="188"/>
      <c r="P4836" s="245"/>
      <c r="Q4836" s="165" t="str">
        <f>+IF($C4836&lt;&gt;"",VLOOKUP($C4836,PRINCIPAL!$C$5:$Y$376,20,FALSE),"")</f>
        <v/>
      </c>
      <c r="R4836" s="162" t="str">
        <f>+IF($C4836&lt;&gt;"",VLOOKUP($C4836,PRINCIPAL!$C$5:$Y$376,22,FALSE),"")</f>
        <v/>
      </c>
      <c r="S4836" s="162" t="str">
        <f>+IF($C4836&lt;&gt;"",VLOOKUP($C4836,PRINCIPAL!$C$5:$Y$376,15,FALSE),"")</f>
        <v/>
      </c>
      <c r="T4836" s="255" t="str">
        <f>+IF($C4836&lt;&gt;"",VLOOKUP($C4836,PRINCIPAL!$C$5:$Y$376,9,FALSE),"")</f>
        <v/>
      </c>
      <c r="U4836" s="166" t="str">
        <f t="shared" si="541"/>
        <v/>
      </c>
      <c r="V4836" s="164" t="str">
        <f>+IF($C4836&lt;&gt;"",VLOOKUP($C4836,PRINCIPAL!$C$5:$Y$76,2,FALSE),"")</f>
        <v/>
      </c>
      <c r="W4836" t="e">
        <f>+VLOOKUP(D4836,CENTROS!$G$4:$M$93,7,FALSE)</f>
        <v>#N/A</v>
      </c>
      <c r="Y4836" t="str">
        <f t="shared" si="543"/>
        <v/>
      </c>
      <c r="Z4836" s="220" t="str">
        <f t="shared" si="544"/>
        <v/>
      </c>
      <c r="AA4836" s="220" t="str">
        <f t="shared" si="545"/>
        <v/>
      </c>
      <c r="AB4836" s="228" t="str">
        <f t="shared" si="546"/>
        <v/>
      </c>
      <c r="AC4836" s="230" t="str">
        <f t="shared" si="547"/>
        <v/>
      </c>
      <c r="AD4836" s="220"/>
      <c r="AE4836" s="220"/>
      <c r="AF4836" s="220" t="str">
        <f t="shared" si="542"/>
        <v/>
      </c>
    </row>
    <row r="4837" spans="1:32">
      <c r="A4837" s="121"/>
      <c r="B4837" s="121"/>
      <c r="C4837" s="140"/>
      <c r="D4837" s="159"/>
      <c r="E4837" s="154"/>
      <c r="F4837" s="154"/>
      <c r="G4837" s="160"/>
      <c r="H4837" s="158"/>
      <c r="I4837" s="158"/>
      <c r="J4837" s="158"/>
      <c r="K4837" s="158"/>
      <c r="L4837" s="158"/>
      <c r="M4837" s="158"/>
      <c r="N4837" s="157"/>
      <c r="O4837" s="188"/>
      <c r="P4837" s="245"/>
      <c r="Q4837" s="165" t="str">
        <f>+IF($C4837&lt;&gt;"",VLOOKUP($C4837,PRINCIPAL!$C$5:$Y$376,20,FALSE),"")</f>
        <v/>
      </c>
      <c r="R4837" s="162" t="str">
        <f>+IF($C4837&lt;&gt;"",VLOOKUP($C4837,PRINCIPAL!$C$5:$Y$376,22,FALSE),"")</f>
        <v/>
      </c>
      <c r="S4837" s="162" t="str">
        <f>+IF($C4837&lt;&gt;"",VLOOKUP($C4837,PRINCIPAL!$C$5:$Y$376,15,FALSE),"")</f>
        <v/>
      </c>
      <c r="T4837" s="255" t="str">
        <f>+IF($C4837&lt;&gt;"",VLOOKUP($C4837,PRINCIPAL!$C$5:$Y$376,9,FALSE),"")</f>
        <v/>
      </c>
      <c r="U4837" s="166" t="str">
        <f t="shared" si="541"/>
        <v/>
      </c>
      <c r="V4837" s="164" t="str">
        <f>+IF($C4837&lt;&gt;"",VLOOKUP($C4837,PRINCIPAL!$C$5:$Y$76,2,FALSE),"")</f>
        <v/>
      </c>
      <c r="W4837" t="e">
        <f>+VLOOKUP(D4837,CENTROS!$G$4:$M$93,7,FALSE)</f>
        <v>#N/A</v>
      </c>
      <c r="Y4837" t="str">
        <f t="shared" si="543"/>
        <v/>
      </c>
      <c r="Z4837" s="220" t="str">
        <f t="shared" si="544"/>
        <v/>
      </c>
      <c r="AA4837" s="220" t="str">
        <f t="shared" si="545"/>
        <v/>
      </c>
      <c r="AB4837" s="228" t="str">
        <f t="shared" si="546"/>
        <v/>
      </c>
      <c r="AC4837" s="230" t="str">
        <f t="shared" si="547"/>
        <v/>
      </c>
      <c r="AD4837" s="220"/>
      <c r="AE4837" s="220"/>
      <c r="AF4837" s="220" t="str">
        <f t="shared" si="542"/>
        <v/>
      </c>
    </row>
    <row r="4838" spans="1:32">
      <c r="A4838" s="121"/>
      <c r="B4838" s="121"/>
      <c r="C4838" s="140"/>
      <c r="D4838" s="159"/>
      <c r="E4838" s="154"/>
      <c r="F4838" s="154"/>
      <c r="G4838" s="160"/>
      <c r="H4838" s="158"/>
      <c r="I4838" s="158"/>
      <c r="J4838" s="158"/>
      <c r="K4838" s="158"/>
      <c r="L4838" s="158"/>
      <c r="M4838" s="158"/>
      <c r="N4838" s="157"/>
      <c r="O4838" s="188"/>
      <c r="P4838" s="245"/>
      <c r="Q4838" s="165" t="str">
        <f>+IF($C4838&lt;&gt;"",VLOOKUP($C4838,PRINCIPAL!$C$5:$Y$376,20,FALSE),"")</f>
        <v/>
      </c>
      <c r="R4838" s="162" t="str">
        <f>+IF($C4838&lt;&gt;"",VLOOKUP($C4838,PRINCIPAL!$C$5:$Y$376,22,FALSE),"")</f>
        <v/>
      </c>
      <c r="S4838" s="162" t="str">
        <f>+IF($C4838&lt;&gt;"",VLOOKUP($C4838,PRINCIPAL!$C$5:$Y$376,15,FALSE),"")</f>
        <v/>
      </c>
      <c r="T4838" s="255" t="str">
        <f>+IF($C4838&lt;&gt;"",VLOOKUP($C4838,PRINCIPAL!$C$5:$Y$376,9,FALSE),"")</f>
        <v/>
      </c>
      <c r="U4838" s="166" t="str">
        <f t="shared" si="541"/>
        <v/>
      </c>
      <c r="V4838" s="164" t="str">
        <f>+IF($C4838&lt;&gt;"",VLOOKUP($C4838,PRINCIPAL!$C$5:$Y$76,2,FALSE),"")</f>
        <v/>
      </c>
      <c r="W4838" t="e">
        <f>+VLOOKUP(D4838,CENTROS!$G$4:$M$93,7,FALSE)</f>
        <v>#N/A</v>
      </c>
      <c r="Y4838" t="str">
        <f t="shared" si="543"/>
        <v/>
      </c>
      <c r="Z4838" s="220" t="str">
        <f t="shared" si="544"/>
        <v/>
      </c>
      <c r="AA4838" s="220" t="str">
        <f t="shared" si="545"/>
        <v/>
      </c>
      <c r="AB4838" s="228" t="str">
        <f t="shared" si="546"/>
        <v/>
      </c>
      <c r="AC4838" s="230" t="str">
        <f t="shared" si="547"/>
        <v/>
      </c>
      <c r="AD4838" s="220"/>
      <c r="AE4838" s="220"/>
      <c r="AF4838" s="220" t="str">
        <f t="shared" si="542"/>
        <v/>
      </c>
    </row>
    <row r="4839" spans="1:32">
      <c r="A4839" s="121"/>
      <c r="B4839" s="121"/>
      <c r="C4839" s="140"/>
      <c r="D4839" s="159"/>
      <c r="E4839" s="154"/>
      <c r="F4839" s="154"/>
      <c r="G4839" s="160"/>
      <c r="H4839" s="158"/>
      <c r="I4839" s="158"/>
      <c r="J4839" s="158"/>
      <c r="K4839" s="158"/>
      <c r="L4839" s="158"/>
      <c r="M4839" s="158"/>
      <c r="N4839" s="157"/>
      <c r="O4839" s="188"/>
      <c r="P4839" s="245"/>
      <c r="Q4839" s="165" t="str">
        <f>+IF($C4839&lt;&gt;"",VLOOKUP($C4839,PRINCIPAL!$C$5:$Y$376,20,FALSE),"")</f>
        <v/>
      </c>
      <c r="R4839" s="162" t="str">
        <f>+IF($C4839&lt;&gt;"",VLOOKUP($C4839,PRINCIPAL!$C$5:$Y$376,22,FALSE),"")</f>
        <v/>
      </c>
      <c r="S4839" s="162" t="str">
        <f>+IF($C4839&lt;&gt;"",VLOOKUP($C4839,PRINCIPAL!$C$5:$Y$376,15,FALSE),"")</f>
        <v/>
      </c>
      <c r="T4839" s="255" t="str">
        <f>+IF($C4839&lt;&gt;"",VLOOKUP($C4839,PRINCIPAL!$C$5:$Y$376,9,FALSE),"")</f>
        <v/>
      </c>
      <c r="U4839" s="166" t="str">
        <f t="shared" si="541"/>
        <v/>
      </c>
      <c r="V4839" s="164" t="str">
        <f>+IF($C4839&lt;&gt;"",VLOOKUP($C4839,PRINCIPAL!$C$5:$Y$76,2,FALSE),"")</f>
        <v/>
      </c>
      <c r="W4839" t="e">
        <f>+VLOOKUP(D4839,CENTROS!$G$4:$M$93,7,FALSE)</f>
        <v>#N/A</v>
      </c>
      <c r="Y4839" t="str">
        <f t="shared" si="543"/>
        <v/>
      </c>
      <c r="Z4839" s="220" t="str">
        <f t="shared" si="544"/>
        <v/>
      </c>
      <c r="AA4839" s="220" t="str">
        <f t="shared" si="545"/>
        <v/>
      </c>
      <c r="AB4839" s="228" t="str">
        <f t="shared" si="546"/>
        <v/>
      </c>
      <c r="AC4839" s="230" t="str">
        <f t="shared" si="547"/>
        <v/>
      </c>
      <c r="AD4839" s="220"/>
      <c r="AE4839" s="220"/>
      <c r="AF4839" s="220" t="str">
        <f t="shared" si="542"/>
        <v/>
      </c>
    </row>
    <row r="4840" spans="1:32">
      <c r="A4840" s="121"/>
      <c r="B4840" s="121"/>
      <c r="C4840" s="140"/>
      <c r="D4840" s="159"/>
      <c r="E4840" s="154"/>
      <c r="F4840" s="154"/>
      <c r="G4840" s="160"/>
      <c r="H4840" s="158"/>
      <c r="I4840" s="158"/>
      <c r="J4840" s="158"/>
      <c r="K4840" s="158"/>
      <c r="L4840" s="158"/>
      <c r="M4840" s="158"/>
      <c r="N4840" s="157"/>
      <c r="O4840" s="188"/>
      <c r="P4840" s="245"/>
      <c r="Q4840" s="165" t="str">
        <f>+IF($C4840&lt;&gt;"",VLOOKUP($C4840,PRINCIPAL!$C$5:$Y$376,20,FALSE),"")</f>
        <v/>
      </c>
      <c r="R4840" s="162" t="str">
        <f>+IF($C4840&lt;&gt;"",VLOOKUP($C4840,PRINCIPAL!$C$5:$Y$376,22,FALSE),"")</f>
        <v/>
      </c>
      <c r="S4840" s="162" t="str">
        <f>+IF($C4840&lt;&gt;"",VLOOKUP($C4840,PRINCIPAL!$C$5:$Y$376,15,FALSE),"")</f>
        <v/>
      </c>
      <c r="T4840" s="255" t="str">
        <f>+IF($C4840&lt;&gt;"",VLOOKUP($C4840,PRINCIPAL!$C$5:$Y$376,9,FALSE),"")</f>
        <v/>
      </c>
      <c r="U4840" s="166" t="str">
        <f t="shared" si="541"/>
        <v/>
      </c>
      <c r="V4840" s="164" t="str">
        <f>+IF($C4840&lt;&gt;"",VLOOKUP($C4840,PRINCIPAL!$C$5:$Y$76,2,FALSE),"")</f>
        <v/>
      </c>
      <c r="W4840" t="e">
        <f>+VLOOKUP(D4840,CENTROS!$G$4:$M$93,7,FALSE)</f>
        <v>#N/A</v>
      </c>
      <c r="Y4840" t="str">
        <f t="shared" si="543"/>
        <v/>
      </c>
      <c r="Z4840" s="220" t="str">
        <f t="shared" si="544"/>
        <v/>
      </c>
      <c r="AA4840" s="220" t="str">
        <f t="shared" si="545"/>
        <v/>
      </c>
      <c r="AB4840" s="228" t="str">
        <f t="shared" si="546"/>
        <v/>
      </c>
      <c r="AC4840" s="230" t="str">
        <f t="shared" si="547"/>
        <v/>
      </c>
      <c r="AD4840" s="220"/>
      <c r="AE4840" s="220"/>
      <c r="AF4840" s="220" t="str">
        <f t="shared" si="542"/>
        <v/>
      </c>
    </row>
    <row r="4841" spans="1:32">
      <c r="A4841" s="121"/>
      <c r="B4841" s="121"/>
      <c r="C4841" s="140"/>
      <c r="D4841" s="159"/>
      <c r="E4841" s="154"/>
      <c r="F4841" s="154"/>
      <c r="G4841" s="160"/>
      <c r="H4841" s="158"/>
      <c r="I4841" s="158"/>
      <c r="J4841" s="158"/>
      <c r="K4841" s="158"/>
      <c r="L4841" s="158"/>
      <c r="M4841" s="158"/>
      <c r="N4841" s="157"/>
      <c r="O4841" s="188"/>
      <c r="P4841" s="245"/>
      <c r="Q4841" s="165" t="str">
        <f>+IF($C4841&lt;&gt;"",VLOOKUP($C4841,PRINCIPAL!$C$5:$Y$376,20,FALSE),"")</f>
        <v/>
      </c>
      <c r="R4841" s="162" t="str">
        <f>+IF($C4841&lt;&gt;"",VLOOKUP($C4841,PRINCIPAL!$C$5:$Y$376,22,FALSE),"")</f>
        <v/>
      </c>
      <c r="S4841" s="162" t="str">
        <f>+IF($C4841&lt;&gt;"",VLOOKUP($C4841,PRINCIPAL!$C$5:$Y$376,15,FALSE),"")</f>
        <v/>
      </c>
      <c r="T4841" s="255" t="str">
        <f>+IF($C4841&lt;&gt;"",VLOOKUP($C4841,PRINCIPAL!$C$5:$Y$376,9,FALSE),"")</f>
        <v/>
      </c>
      <c r="U4841" s="166" t="str">
        <f t="shared" si="541"/>
        <v/>
      </c>
      <c r="V4841" s="164" t="str">
        <f>+IF($C4841&lt;&gt;"",VLOOKUP($C4841,PRINCIPAL!$C$5:$Y$76,2,FALSE),"")</f>
        <v/>
      </c>
      <c r="W4841" t="e">
        <f>+VLOOKUP(D4841,CENTROS!$G$4:$M$93,7,FALSE)</f>
        <v>#N/A</v>
      </c>
      <c r="Y4841" t="str">
        <f t="shared" si="543"/>
        <v/>
      </c>
      <c r="Z4841" s="220" t="str">
        <f t="shared" si="544"/>
        <v/>
      </c>
      <c r="AA4841" s="220" t="str">
        <f t="shared" si="545"/>
        <v/>
      </c>
      <c r="AB4841" s="228" t="str">
        <f t="shared" si="546"/>
        <v/>
      </c>
      <c r="AC4841" s="230" t="str">
        <f t="shared" si="547"/>
        <v/>
      </c>
      <c r="AD4841" s="220"/>
      <c r="AE4841" s="220"/>
      <c r="AF4841" s="220" t="str">
        <f t="shared" si="542"/>
        <v/>
      </c>
    </row>
    <row r="4842" spans="1:32">
      <c r="A4842" s="121"/>
      <c r="B4842" s="121"/>
      <c r="C4842" s="140"/>
      <c r="D4842" s="159"/>
      <c r="E4842" s="154"/>
      <c r="F4842" s="154"/>
      <c r="G4842" s="160"/>
      <c r="H4842" s="158"/>
      <c r="I4842" s="158"/>
      <c r="J4842" s="158"/>
      <c r="K4842" s="158"/>
      <c r="L4842" s="158"/>
      <c r="M4842" s="158"/>
      <c r="N4842" s="157"/>
      <c r="O4842" s="188"/>
      <c r="P4842" s="245"/>
      <c r="Q4842" s="165" t="str">
        <f>+IF($C4842&lt;&gt;"",VLOOKUP($C4842,PRINCIPAL!$C$5:$Y$376,20,FALSE),"")</f>
        <v/>
      </c>
      <c r="R4842" s="162" t="str">
        <f>+IF($C4842&lt;&gt;"",VLOOKUP($C4842,PRINCIPAL!$C$5:$Y$376,22,FALSE),"")</f>
        <v/>
      </c>
      <c r="S4842" s="162" t="str">
        <f>+IF($C4842&lt;&gt;"",VLOOKUP($C4842,PRINCIPAL!$C$5:$Y$376,15,FALSE),"")</f>
        <v/>
      </c>
      <c r="T4842" s="255" t="str">
        <f>+IF($C4842&lt;&gt;"",VLOOKUP($C4842,PRINCIPAL!$C$5:$Y$376,9,FALSE),"")</f>
        <v/>
      </c>
      <c r="U4842" s="166" t="str">
        <f t="shared" si="541"/>
        <v/>
      </c>
      <c r="V4842" s="164" t="str">
        <f>+IF($C4842&lt;&gt;"",VLOOKUP($C4842,PRINCIPAL!$C$5:$Y$76,2,FALSE),"")</f>
        <v/>
      </c>
      <c r="W4842" t="e">
        <f>+VLOOKUP(D4842,CENTROS!$G$4:$M$93,7,FALSE)</f>
        <v>#N/A</v>
      </c>
      <c r="Y4842" t="str">
        <f t="shared" si="543"/>
        <v/>
      </c>
      <c r="Z4842" s="220" t="str">
        <f t="shared" si="544"/>
        <v/>
      </c>
      <c r="AA4842" s="220" t="str">
        <f t="shared" si="545"/>
        <v/>
      </c>
      <c r="AB4842" s="228" t="str">
        <f t="shared" si="546"/>
        <v/>
      </c>
      <c r="AC4842" s="230" t="str">
        <f t="shared" si="547"/>
        <v/>
      </c>
      <c r="AD4842" s="220"/>
      <c r="AE4842" s="220"/>
      <c r="AF4842" s="220" t="str">
        <f t="shared" si="542"/>
        <v/>
      </c>
    </row>
    <row r="4843" spans="1:32">
      <c r="A4843" s="121"/>
      <c r="B4843" s="121"/>
      <c r="C4843" s="140"/>
      <c r="D4843" s="159"/>
      <c r="E4843" s="154"/>
      <c r="F4843" s="154"/>
      <c r="G4843" s="160"/>
      <c r="H4843" s="158"/>
      <c r="I4843" s="158"/>
      <c r="J4843" s="158"/>
      <c r="K4843" s="158"/>
      <c r="L4843" s="158"/>
      <c r="M4843" s="158"/>
      <c r="N4843" s="157"/>
      <c r="O4843" s="188"/>
      <c r="P4843" s="245"/>
      <c r="Q4843" s="165" t="str">
        <f>+IF($C4843&lt;&gt;"",VLOOKUP($C4843,PRINCIPAL!$C$5:$Y$376,20,FALSE),"")</f>
        <v/>
      </c>
      <c r="R4843" s="162" t="str">
        <f>+IF($C4843&lt;&gt;"",VLOOKUP($C4843,PRINCIPAL!$C$5:$Y$376,22,FALSE),"")</f>
        <v/>
      </c>
      <c r="S4843" s="162" t="str">
        <f>+IF($C4843&lt;&gt;"",VLOOKUP($C4843,PRINCIPAL!$C$5:$Y$376,15,FALSE),"")</f>
        <v/>
      </c>
      <c r="T4843" s="255" t="str">
        <f>+IF($C4843&lt;&gt;"",VLOOKUP($C4843,PRINCIPAL!$C$5:$Y$376,9,FALSE),"")</f>
        <v/>
      </c>
      <c r="U4843" s="166" t="str">
        <f t="shared" si="541"/>
        <v/>
      </c>
      <c r="V4843" s="164" t="str">
        <f>+IF($C4843&lt;&gt;"",VLOOKUP($C4843,PRINCIPAL!$C$5:$Y$76,2,FALSE),"")</f>
        <v/>
      </c>
      <c r="W4843" t="e">
        <f>+VLOOKUP(D4843,CENTROS!$G$4:$M$93,7,FALSE)</f>
        <v>#N/A</v>
      </c>
      <c r="Y4843" t="str">
        <f t="shared" si="543"/>
        <v/>
      </c>
      <c r="Z4843" s="220" t="str">
        <f t="shared" si="544"/>
        <v/>
      </c>
      <c r="AA4843" s="220" t="str">
        <f t="shared" si="545"/>
        <v/>
      </c>
      <c r="AB4843" s="228" t="str">
        <f t="shared" si="546"/>
        <v/>
      </c>
      <c r="AC4843" s="230" t="str">
        <f t="shared" si="547"/>
        <v/>
      </c>
      <c r="AD4843" s="220"/>
      <c r="AE4843" s="220"/>
      <c r="AF4843" s="220" t="str">
        <f t="shared" si="542"/>
        <v/>
      </c>
    </row>
    <row r="4844" spans="1:32">
      <c r="A4844" s="121"/>
      <c r="B4844" s="121"/>
      <c r="C4844" s="140"/>
      <c r="D4844" s="159"/>
      <c r="E4844" s="154"/>
      <c r="F4844" s="154"/>
      <c r="G4844" s="160"/>
      <c r="H4844" s="158"/>
      <c r="I4844" s="158"/>
      <c r="J4844" s="158"/>
      <c r="K4844" s="158"/>
      <c r="L4844" s="158"/>
      <c r="M4844" s="158"/>
      <c r="N4844" s="157"/>
      <c r="O4844" s="188"/>
      <c r="P4844" s="245"/>
      <c r="Q4844" s="165" t="str">
        <f>+IF($C4844&lt;&gt;"",VLOOKUP($C4844,PRINCIPAL!$C$5:$Y$376,20,FALSE),"")</f>
        <v/>
      </c>
      <c r="R4844" s="162" t="str">
        <f>+IF($C4844&lt;&gt;"",VLOOKUP($C4844,PRINCIPAL!$C$5:$Y$376,22,FALSE),"")</f>
        <v/>
      </c>
      <c r="S4844" s="162" t="str">
        <f>+IF($C4844&lt;&gt;"",VLOOKUP($C4844,PRINCIPAL!$C$5:$Y$376,15,FALSE),"")</f>
        <v/>
      </c>
      <c r="T4844" s="255" t="str">
        <f>+IF($C4844&lt;&gt;"",VLOOKUP($C4844,PRINCIPAL!$C$5:$Y$376,9,FALSE),"")</f>
        <v/>
      </c>
      <c r="U4844" s="166" t="str">
        <f t="shared" si="541"/>
        <v/>
      </c>
      <c r="V4844" s="164" t="str">
        <f>+IF($C4844&lt;&gt;"",VLOOKUP($C4844,PRINCIPAL!$C$5:$Y$76,2,FALSE),"")</f>
        <v/>
      </c>
      <c r="W4844" t="e">
        <f>+VLOOKUP(D4844,CENTROS!$G$4:$M$93,7,FALSE)</f>
        <v>#N/A</v>
      </c>
      <c r="Y4844" t="str">
        <f t="shared" si="543"/>
        <v/>
      </c>
      <c r="Z4844" s="220" t="str">
        <f t="shared" si="544"/>
        <v/>
      </c>
      <c r="AA4844" s="220" t="str">
        <f t="shared" si="545"/>
        <v/>
      </c>
      <c r="AB4844" s="228" t="str">
        <f t="shared" si="546"/>
        <v/>
      </c>
      <c r="AC4844" s="230" t="str">
        <f t="shared" si="547"/>
        <v/>
      </c>
      <c r="AD4844" s="220"/>
      <c r="AE4844" s="220"/>
      <c r="AF4844" s="220" t="str">
        <f t="shared" si="542"/>
        <v/>
      </c>
    </row>
    <row r="4845" spans="1:32">
      <c r="A4845" s="121"/>
      <c r="B4845" s="121"/>
      <c r="C4845" s="140"/>
      <c r="D4845" s="159"/>
      <c r="E4845" s="154"/>
      <c r="F4845" s="154"/>
      <c r="G4845" s="160"/>
      <c r="H4845" s="158"/>
      <c r="I4845" s="158"/>
      <c r="J4845" s="158"/>
      <c r="K4845" s="158"/>
      <c r="L4845" s="158"/>
      <c r="M4845" s="158"/>
      <c r="N4845" s="157"/>
      <c r="O4845" s="188"/>
      <c r="P4845" s="245"/>
      <c r="Q4845" s="165" t="str">
        <f>+IF($C4845&lt;&gt;"",VLOOKUP($C4845,PRINCIPAL!$C$5:$Y$376,20,FALSE),"")</f>
        <v/>
      </c>
      <c r="R4845" s="162" t="str">
        <f>+IF($C4845&lt;&gt;"",VLOOKUP($C4845,PRINCIPAL!$C$5:$Y$376,22,FALSE),"")</f>
        <v/>
      </c>
      <c r="S4845" s="162" t="str">
        <f>+IF($C4845&lt;&gt;"",VLOOKUP($C4845,PRINCIPAL!$C$5:$Y$376,15,FALSE),"")</f>
        <v/>
      </c>
      <c r="T4845" s="255" t="str">
        <f>+IF($C4845&lt;&gt;"",VLOOKUP($C4845,PRINCIPAL!$C$5:$Y$376,9,FALSE),"")</f>
        <v/>
      </c>
      <c r="U4845" s="166" t="str">
        <f t="shared" si="541"/>
        <v/>
      </c>
      <c r="V4845" s="164" t="str">
        <f>+IF($C4845&lt;&gt;"",VLOOKUP($C4845,PRINCIPAL!$C$5:$Y$76,2,FALSE),"")</f>
        <v/>
      </c>
      <c r="W4845" t="e">
        <f>+VLOOKUP(D4845,CENTROS!$G$4:$M$93,7,FALSE)</f>
        <v>#N/A</v>
      </c>
      <c r="Y4845" t="str">
        <f t="shared" si="543"/>
        <v/>
      </c>
      <c r="Z4845" s="220" t="str">
        <f t="shared" si="544"/>
        <v/>
      </c>
      <c r="AA4845" s="220" t="str">
        <f t="shared" si="545"/>
        <v/>
      </c>
      <c r="AB4845" s="228" t="str">
        <f t="shared" si="546"/>
        <v/>
      </c>
      <c r="AC4845" s="230" t="str">
        <f t="shared" si="547"/>
        <v/>
      </c>
      <c r="AD4845" s="220"/>
      <c r="AE4845" s="220"/>
      <c r="AF4845" s="220" t="str">
        <f t="shared" si="542"/>
        <v/>
      </c>
    </row>
    <row r="4846" spans="1:32">
      <c r="A4846" s="121"/>
      <c r="B4846" s="121"/>
      <c r="C4846" s="140"/>
      <c r="D4846" s="159"/>
      <c r="E4846" s="154"/>
      <c r="F4846" s="154"/>
      <c r="G4846" s="160"/>
      <c r="H4846" s="158"/>
      <c r="I4846" s="158"/>
      <c r="J4846" s="158"/>
      <c r="K4846" s="158"/>
      <c r="L4846" s="158"/>
      <c r="M4846" s="158"/>
      <c r="N4846" s="157"/>
      <c r="O4846" s="188"/>
      <c r="P4846" s="245"/>
      <c r="Q4846" s="165" t="str">
        <f>+IF($C4846&lt;&gt;"",VLOOKUP($C4846,PRINCIPAL!$C$5:$Y$376,20,FALSE),"")</f>
        <v/>
      </c>
      <c r="R4846" s="162" t="str">
        <f>+IF($C4846&lt;&gt;"",VLOOKUP($C4846,PRINCIPAL!$C$5:$Y$376,22,FALSE),"")</f>
        <v/>
      </c>
      <c r="S4846" s="162" t="str">
        <f>+IF($C4846&lt;&gt;"",VLOOKUP($C4846,PRINCIPAL!$C$5:$Y$376,15,FALSE),"")</f>
        <v/>
      </c>
      <c r="T4846" s="255" t="str">
        <f>+IF($C4846&lt;&gt;"",VLOOKUP($C4846,PRINCIPAL!$C$5:$Y$376,9,FALSE),"")</f>
        <v/>
      </c>
      <c r="U4846" s="166" t="str">
        <f t="shared" si="541"/>
        <v/>
      </c>
      <c r="V4846" s="164" t="str">
        <f>+IF($C4846&lt;&gt;"",VLOOKUP($C4846,PRINCIPAL!$C$5:$Y$76,2,FALSE),"")</f>
        <v/>
      </c>
      <c r="W4846" t="e">
        <f>+VLOOKUP(D4846,CENTROS!$G$4:$M$93,7,FALSE)</f>
        <v>#N/A</v>
      </c>
      <c r="Y4846" t="str">
        <f t="shared" si="543"/>
        <v/>
      </c>
      <c r="Z4846" s="220" t="str">
        <f t="shared" si="544"/>
        <v/>
      </c>
      <c r="AA4846" s="220" t="str">
        <f t="shared" si="545"/>
        <v/>
      </c>
      <c r="AB4846" s="228" t="str">
        <f t="shared" si="546"/>
        <v/>
      </c>
      <c r="AC4846" s="230" t="str">
        <f t="shared" si="547"/>
        <v/>
      </c>
      <c r="AD4846" s="220"/>
      <c r="AE4846" s="220"/>
      <c r="AF4846" s="220" t="str">
        <f t="shared" si="542"/>
        <v/>
      </c>
    </row>
    <row r="4847" spans="1:32">
      <c r="A4847" s="121"/>
      <c r="B4847" s="121"/>
      <c r="C4847" s="140"/>
      <c r="D4847" s="159"/>
      <c r="E4847" s="154"/>
      <c r="F4847" s="154"/>
      <c r="G4847" s="160"/>
      <c r="H4847" s="158"/>
      <c r="I4847" s="158"/>
      <c r="J4847" s="158"/>
      <c r="K4847" s="158"/>
      <c r="L4847" s="158"/>
      <c r="M4847" s="158"/>
      <c r="N4847" s="157"/>
      <c r="O4847" s="188"/>
      <c r="P4847" s="245"/>
      <c r="Q4847" s="165" t="str">
        <f>+IF($C4847&lt;&gt;"",VLOOKUP($C4847,PRINCIPAL!$C$5:$Y$376,20,FALSE),"")</f>
        <v/>
      </c>
      <c r="R4847" s="162" t="str">
        <f>+IF($C4847&lt;&gt;"",VLOOKUP($C4847,PRINCIPAL!$C$5:$Y$376,22,FALSE),"")</f>
        <v/>
      </c>
      <c r="S4847" s="162" t="str">
        <f>+IF($C4847&lt;&gt;"",VLOOKUP($C4847,PRINCIPAL!$C$5:$Y$376,15,FALSE),"")</f>
        <v/>
      </c>
      <c r="T4847" s="255" t="str">
        <f>+IF($C4847&lt;&gt;"",VLOOKUP($C4847,PRINCIPAL!$C$5:$Y$376,9,FALSE),"")</f>
        <v/>
      </c>
      <c r="U4847" s="166" t="str">
        <f t="shared" si="541"/>
        <v/>
      </c>
      <c r="V4847" s="164" t="str">
        <f>+IF($C4847&lt;&gt;"",VLOOKUP($C4847,PRINCIPAL!$C$5:$Y$76,2,FALSE),"")</f>
        <v/>
      </c>
      <c r="W4847" t="e">
        <f>+VLOOKUP(D4847,CENTROS!$G$4:$M$93,7,FALSE)</f>
        <v>#N/A</v>
      </c>
      <c r="Y4847" t="str">
        <f t="shared" si="543"/>
        <v/>
      </c>
      <c r="Z4847" s="220" t="str">
        <f t="shared" si="544"/>
        <v/>
      </c>
      <c r="AA4847" s="220" t="str">
        <f t="shared" si="545"/>
        <v/>
      </c>
      <c r="AB4847" s="228" t="str">
        <f t="shared" si="546"/>
        <v/>
      </c>
      <c r="AC4847" s="230" t="str">
        <f t="shared" si="547"/>
        <v/>
      </c>
      <c r="AD4847" s="220"/>
      <c r="AE4847" s="220"/>
      <c r="AF4847" s="220" t="str">
        <f t="shared" si="542"/>
        <v/>
      </c>
    </row>
    <row r="4848" spans="1:32">
      <c r="A4848" s="121"/>
      <c r="B4848" s="121"/>
      <c r="C4848" s="140"/>
      <c r="D4848" s="159"/>
      <c r="E4848" s="154"/>
      <c r="F4848" s="154"/>
      <c r="G4848" s="160"/>
      <c r="H4848" s="158"/>
      <c r="I4848" s="158"/>
      <c r="J4848" s="158"/>
      <c r="K4848" s="158"/>
      <c r="L4848" s="158"/>
      <c r="M4848" s="158"/>
      <c r="N4848" s="157"/>
      <c r="O4848" s="188"/>
      <c r="P4848" s="245"/>
      <c r="Q4848" s="165" t="str">
        <f>+IF($C4848&lt;&gt;"",VLOOKUP($C4848,PRINCIPAL!$C$5:$Y$376,20,FALSE),"")</f>
        <v/>
      </c>
      <c r="R4848" s="162" t="str">
        <f>+IF($C4848&lt;&gt;"",VLOOKUP($C4848,PRINCIPAL!$C$5:$Y$376,22,FALSE),"")</f>
        <v/>
      </c>
      <c r="S4848" s="162" t="str">
        <f>+IF($C4848&lt;&gt;"",VLOOKUP($C4848,PRINCIPAL!$C$5:$Y$376,15,FALSE),"")</f>
        <v/>
      </c>
      <c r="T4848" s="255" t="str">
        <f>+IF($C4848&lt;&gt;"",VLOOKUP($C4848,PRINCIPAL!$C$5:$Y$376,9,FALSE),"")</f>
        <v/>
      </c>
      <c r="U4848" s="166" t="str">
        <f t="shared" si="541"/>
        <v/>
      </c>
      <c r="V4848" s="164" t="str">
        <f>+IF($C4848&lt;&gt;"",VLOOKUP($C4848,PRINCIPAL!$C$5:$Y$76,2,FALSE),"")</f>
        <v/>
      </c>
      <c r="W4848" t="e">
        <f>+VLOOKUP(D4848,CENTROS!$G$4:$M$93,7,FALSE)</f>
        <v>#N/A</v>
      </c>
      <c r="Y4848" t="str">
        <f t="shared" si="543"/>
        <v/>
      </c>
      <c r="Z4848" s="220" t="str">
        <f t="shared" si="544"/>
        <v/>
      </c>
      <c r="AA4848" s="220" t="str">
        <f t="shared" si="545"/>
        <v/>
      </c>
      <c r="AB4848" s="228" t="str">
        <f t="shared" si="546"/>
        <v/>
      </c>
      <c r="AC4848" s="230" t="str">
        <f t="shared" si="547"/>
        <v/>
      </c>
      <c r="AD4848" s="220"/>
      <c r="AE4848" s="220"/>
      <c r="AF4848" s="220" t="str">
        <f t="shared" si="542"/>
        <v/>
      </c>
    </row>
    <row r="4849" spans="1:32">
      <c r="A4849" s="121"/>
      <c r="B4849" s="121"/>
      <c r="C4849" s="140"/>
      <c r="D4849" s="159"/>
      <c r="E4849" s="154"/>
      <c r="F4849" s="154"/>
      <c r="G4849" s="160"/>
      <c r="H4849" s="158"/>
      <c r="I4849" s="158"/>
      <c r="J4849" s="158"/>
      <c r="K4849" s="158"/>
      <c r="L4849" s="158"/>
      <c r="M4849" s="158"/>
      <c r="N4849" s="157"/>
      <c r="O4849" s="188"/>
      <c r="P4849" s="245"/>
      <c r="Q4849" s="165" t="str">
        <f>+IF($C4849&lt;&gt;"",VLOOKUP($C4849,PRINCIPAL!$C$5:$Y$376,20,FALSE),"")</f>
        <v/>
      </c>
      <c r="R4849" s="162" t="str">
        <f>+IF($C4849&lt;&gt;"",VLOOKUP($C4849,PRINCIPAL!$C$5:$Y$376,22,FALSE),"")</f>
        <v/>
      </c>
      <c r="S4849" s="162" t="str">
        <f>+IF($C4849&lt;&gt;"",VLOOKUP($C4849,PRINCIPAL!$C$5:$Y$376,15,FALSE),"")</f>
        <v/>
      </c>
      <c r="T4849" s="255" t="str">
        <f>+IF($C4849&lt;&gt;"",VLOOKUP($C4849,PRINCIPAL!$C$5:$Y$376,9,FALSE),"")</f>
        <v/>
      </c>
      <c r="U4849" s="166" t="str">
        <f t="shared" si="541"/>
        <v/>
      </c>
      <c r="V4849" s="164" t="str">
        <f>+IF($C4849&lt;&gt;"",VLOOKUP($C4849,PRINCIPAL!$C$5:$Y$76,2,FALSE),"")</f>
        <v/>
      </c>
      <c r="W4849" t="e">
        <f>+VLOOKUP(D4849,CENTROS!$G$4:$M$93,7,FALSE)</f>
        <v>#N/A</v>
      </c>
      <c r="Y4849" t="str">
        <f t="shared" si="543"/>
        <v/>
      </c>
      <c r="Z4849" s="220" t="str">
        <f t="shared" si="544"/>
        <v/>
      </c>
      <c r="AA4849" s="220" t="str">
        <f t="shared" si="545"/>
        <v/>
      </c>
      <c r="AB4849" s="228" t="str">
        <f t="shared" si="546"/>
        <v/>
      </c>
      <c r="AC4849" s="230" t="str">
        <f t="shared" si="547"/>
        <v/>
      </c>
      <c r="AD4849" s="220"/>
      <c r="AE4849" s="220"/>
      <c r="AF4849" s="220" t="str">
        <f t="shared" si="542"/>
        <v/>
      </c>
    </row>
    <row r="4850" spans="1:32">
      <c r="A4850" s="121"/>
      <c r="B4850" s="121"/>
      <c r="C4850" s="140"/>
      <c r="D4850" s="159"/>
      <c r="E4850" s="154"/>
      <c r="F4850" s="154"/>
      <c r="G4850" s="160"/>
      <c r="H4850" s="158"/>
      <c r="I4850" s="158"/>
      <c r="J4850" s="158"/>
      <c r="K4850" s="158"/>
      <c r="L4850" s="158"/>
      <c r="M4850" s="158"/>
      <c r="N4850" s="157"/>
      <c r="O4850" s="188"/>
      <c r="P4850" s="245"/>
      <c r="Q4850" s="165" t="str">
        <f>+IF($C4850&lt;&gt;"",VLOOKUP($C4850,PRINCIPAL!$C$5:$Y$376,20,FALSE),"")</f>
        <v/>
      </c>
      <c r="R4850" s="162" t="str">
        <f>+IF($C4850&lt;&gt;"",VLOOKUP($C4850,PRINCIPAL!$C$5:$Y$376,22,FALSE),"")</f>
        <v/>
      </c>
      <c r="S4850" s="162" t="str">
        <f>+IF($C4850&lt;&gt;"",VLOOKUP($C4850,PRINCIPAL!$C$5:$Y$376,15,FALSE),"")</f>
        <v/>
      </c>
      <c r="T4850" s="255" t="str">
        <f>+IF($C4850&lt;&gt;"",VLOOKUP($C4850,PRINCIPAL!$C$5:$Y$376,9,FALSE),"")</f>
        <v/>
      </c>
      <c r="U4850" s="166" t="str">
        <f t="shared" si="541"/>
        <v/>
      </c>
      <c r="V4850" s="164" t="str">
        <f>+IF($C4850&lt;&gt;"",VLOOKUP($C4850,PRINCIPAL!$C$5:$Y$76,2,FALSE),"")</f>
        <v/>
      </c>
      <c r="W4850" t="e">
        <f>+VLOOKUP(D4850,CENTROS!$G$4:$M$93,7,FALSE)</f>
        <v>#N/A</v>
      </c>
      <c r="Y4850" t="str">
        <f t="shared" si="543"/>
        <v/>
      </c>
      <c r="Z4850" s="220" t="str">
        <f t="shared" si="544"/>
        <v/>
      </c>
      <c r="AA4850" s="220" t="str">
        <f t="shared" si="545"/>
        <v/>
      </c>
      <c r="AB4850" s="228" t="str">
        <f t="shared" si="546"/>
        <v/>
      </c>
      <c r="AC4850" s="230" t="str">
        <f t="shared" si="547"/>
        <v/>
      </c>
      <c r="AD4850" s="220"/>
      <c r="AE4850" s="220"/>
      <c r="AF4850" s="220" t="str">
        <f t="shared" si="542"/>
        <v/>
      </c>
    </row>
    <row r="4851" spans="1:32">
      <c r="A4851" s="121"/>
      <c r="B4851" s="121"/>
      <c r="C4851" s="140"/>
      <c r="D4851" s="159"/>
      <c r="E4851" s="154"/>
      <c r="F4851" s="154"/>
      <c r="G4851" s="160"/>
      <c r="H4851" s="158"/>
      <c r="I4851" s="158"/>
      <c r="J4851" s="158"/>
      <c r="K4851" s="158"/>
      <c r="L4851" s="158"/>
      <c r="M4851" s="158"/>
      <c r="N4851" s="157"/>
      <c r="O4851" s="188"/>
      <c r="P4851" s="245"/>
      <c r="Q4851" s="165" t="str">
        <f>+IF($C4851&lt;&gt;"",VLOOKUP($C4851,PRINCIPAL!$C$5:$Y$376,20,FALSE),"")</f>
        <v/>
      </c>
      <c r="R4851" s="162" t="str">
        <f>+IF($C4851&lt;&gt;"",VLOOKUP($C4851,PRINCIPAL!$C$5:$Y$376,22,FALSE),"")</f>
        <v/>
      </c>
      <c r="S4851" s="162" t="str">
        <f>+IF($C4851&lt;&gt;"",VLOOKUP($C4851,PRINCIPAL!$C$5:$Y$376,15,FALSE),"")</f>
        <v/>
      </c>
      <c r="T4851" s="255" t="str">
        <f>+IF($C4851&lt;&gt;"",VLOOKUP($C4851,PRINCIPAL!$C$5:$Y$376,9,FALSE),"")</f>
        <v/>
      </c>
      <c r="U4851" s="166" t="str">
        <f t="shared" si="541"/>
        <v/>
      </c>
      <c r="V4851" s="164" t="str">
        <f>+IF($C4851&lt;&gt;"",VLOOKUP($C4851,PRINCIPAL!$C$5:$Y$76,2,FALSE),"")</f>
        <v/>
      </c>
      <c r="W4851" t="e">
        <f>+VLOOKUP(D4851,CENTROS!$G$4:$M$93,7,FALSE)</f>
        <v>#N/A</v>
      </c>
      <c r="Y4851" t="str">
        <f t="shared" si="543"/>
        <v/>
      </c>
      <c r="Z4851" s="220" t="str">
        <f t="shared" si="544"/>
        <v/>
      </c>
      <c r="AA4851" s="220" t="str">
        <f t="shared" si="545"/>
        <v/>
      </c>
      <c r="AB4851" s="228" t="str">
        <f t="shared" si="546"/>
        <v/>
      </c>
      <c r="AC4851" s="230" t="str">
        <f t="shared" si="547"/>
        <v/>
      </c>
      <c r="AD4851" s="220"/>
      <c r="AE4851" s="220"/>
      <c r="AF4851" s="220" t="str">
        <f t="shared" si="542"/>
        <v/>
      </c>
    </row>
    <row r="4852" spans="1:32">
      <c r="A4852" s="121"/>
      <c r="B4852" s="121"/>
      <c r="C4852" s="140"/>
      <c r="D4852" s="159"/>
      <c r="E4852" s="154"/>
      <c r="F4852" s="154"/>
      <c r="G4852" s="160"/>
      <c r="H4852" s="158"/>
      <c r="I4852" s="158"/>
      <c r="J4852" s="158"/>
      <c r="K4852" s="158"/>
      <c r="L4852" s="158"/>
      <c r="M4852" s="158"/>
      <c r="N4852" s="157"/>
      <c r="O4852" s="188"/>
      <c r="P4852" s="245"/>
      <c r="Q4852" s="165" t="str">
        <f>+IF($C4852&lt;&gt;"",VLOOKUP($C4852,PRINCIPAL!$C$5:$Y$376,20,FALSE),"")</f>
        <v/>
      </c>
      <c r="R4852" s="162" t="str">
        <f>+IF($C4852&lt;&gt;"",VLOOKUP($C4852,PRINCIPAL!$C$5:$Y$376,22,FALSE),"")</f>
        <v/>
      </c>
      <c r="S4852" s="162" t="str">
        <f>+IF($C4852&lt;&gt;"",VLOOKUP($C4852,PRINCIPAL!$C$5:$Y$376,15,FALSE),"")</f>
        <v/>
      </c>
      <c r="T4852" s="255" t="str">
        <f>+IF($C4852&lt;&gt;"",VLOOKUP($C4852,PRINCIPAL!$C$5:$Y$376,9,FALSE),"")</f>
        <v/>
      </c>
      <c r="U4852" s="166" t="str">
        <f t="shared" si="541"/>
        <v/>
      </c>
      <c r="V4852" s="164" t="str">
        <f>+IF($C4852&lt;&gt;"",VLOOKUP($C4852,PRINCIPAL!$C$5:$Y$76,2,FALSE),"")</f>
        <v/>
      </c>
      <c r="W4852" t="e">
        <f>+VLOOKUP(D4852,CENTROS!$G$4:$M$93,7,FALSE)</f>
        <v>#N/A</v>
      </c>
      <c r="Y4852" t="str">
        <f t="shared" si="543"/>
        <v/>
      </c>
      <c r="Z4852" s="220" t="str">
        <f t="shared" si="544"/>
        <v/>
      </c>
      <c r="AA4852" s="220" t="str">
        <f t="shared" si="545"/>
        <v/>
      </c>
      <c r="AB4852" s="228" t="str">
        <f t="shared" si="546"/>
        <v/>
      </c>
      <c r="AC4852" s="230" t="str">
        <f t="shared" si="547"/>
        <v/>
      </c>
      <c r="AD4852" s="220"/>
      <c r="AE4852" s="220"/>
      <c r="AF4852" s="220" t="str">
        <f t="shared" si="542"/>
        <v/>
      </c>
    </row>
    <row r="4853" spans="1:32">
      <c r="A4853" s="121"/>
      <c r="B4853" s="121"/>
      <c r="C4853" s="140"/>
      <c r="D4853" s="159"/>
      <c r="E4853" s="154"/>
      <c r="F4853" s="154"/>
      <c r="G4853" s="160"/>
      <c r="H4853" s="158"/>
      <c r="I4853" s="158"/>
      <c r="J4853" s="158"/>
      <c r="K4853" s="158"/>
      <c r="L4853" s="158"/>
      <c r="M4853" s="158"/>
      <c r="N4853" s="157"/>
      <c r="O4853" s="188"/>
      <c r="P4853" s="245"/>
      <c r="Q4853" s="165" t="str">
        <f>+IF($C4853&lt;&gt;"",VLOOKUP($C4853,PRINCIPAL!$C$5:$Y$376,20,FALSE),"")</f>
        <v/>
      </c>
      <c r="R4853" s="162" t="str">
        <f>+IF($C4853&lt;&gt;"",VLOOKUP($C4853,PRINCIPAL!$C$5:$Y$376,22,FALSE),"")</f>
        <v/>
      </c>
      <c r="S4853" s="162" t="str">
        <f>+IF($C4853&lt;&gt;"",VLOOKUP($C4853,PRINCIPAL!$C$5:$Y$376,15,FALSE),"")</f>
        <v/>
      </c>
      <c r="T4853" s="255" t="str">
        <f>+IF($C4853&lt;&gt;"",VLOOKUP($C4853,PRINCIPAL!$C$5:$Y$376,9,FALSE),"")</f>
        <v/>
      </c>
      <c r="U4853" s="166" t="str">
        <f t="shared" si="541"/>
        <v/>
      </c>
      <c r="V4853" s="164" t="str">
        <f>+IF($C4853&lt;&gt;"",VLOOKUP($C4853,PRINCIPAL!$C$5:$Y$76,2,FALSE),"")</f>
        <v/>
      </c>
      <c r="W4853" t="e">
        <f>+VLOOKUP(D4853,CENTROS!$G$4:$M$93,7,FALSE)</f>
        <v>#N/A</v>
      </c>
      <c r="Y4853" t="str">
        <f t="shared" si="543"/>
        <v/>
      </c>
      <c r="Z4853" s="220" t="str">
        <f t="shared" si="544"/>
        <v/>
      </c>
      <c r="AA4853" s="220" t="str">
        <f t="shared" si="545"/>
        <v/>
      </c>
      <c r="AB4853" s="228" t="str">
        <f t="shared" si="546"/>
        <v/>
      </c>
      <c r="AC4853" s="230" t="str">
        <f t="shared" si="547"/>
        <v/>
      </c>
      <c r="AD4853" s="220"/>
      <c r="AE4853" s="220"/>
      <c r="AF4853" s="220" t="str">
        <f t="shared" si="542"/>
        <v/>
      </c>
    </row>
    <row r="4854" spans="1:32">
      <c r="A4854" s="121"/>
      <c r="B4854" s="121"/>
      <c r="C4854" s="140"/>
      <c r="D4854" s="159"/>
      <c r="E4854" s="154"/>
      <c r="F4854" s="154"/>
      <c r="G4854" s="160"/>
      <c r="H4854" s="158"/>
      <c r="I4854" s="158"/>
      <c r="J4854" s="158"/>
      <c r="K4854" s="158"/>
      <c r="L4854" s="158"/>
      <c r="M4854" s="158"/>
      <c r="N4854" s="157"/>
      <c r="O4854" s="188"/>
      <c r="P4854" s="245"/>
      <c r="Q4854" s="165" t="str">
        <f>+IF($C4854&lt;&gt;"",VLOOKUP($C4854,PRINCIPAL!$C$5:$Y$376,20,FALSE),"")</f>
        <v/>
      </c>
      <c r="R4854" s="162" t="str">
        <f>+IF($C4854&lt;&gt;"",VLOOKUP($C4854,PRINCIPAL!$C$5:$Y$376,22,FALSE),"")</f>
        <v/>
      </c>
      <c r="S4854" s="162" t="str">
        <f>+IF($C4854&lt;&gt;"",VLOOKUP($C4854,PRINCIPAL!$C$5:$Y$376,15,FALSE),"")</f>
        <v/>
      </c>
      <c r="T4854" s="255" t="str">
        <f>+IF($C4854&lt;&gt;"",VLOOKUP($C4854,PRINCIPAL!$C$5:$Y$376,9,FALSE),"")</f>
        <v/>
      </c>
      <c r="U4854" s="166" t="str">
        <f t="shared" si="541"/>
        <v/>
      </c>
      <c r="V4854" s="164" t="str">
        <f>+IF($C4854&lt;&gt;"",VLOOKUP($C4854,PRINCIPAL!$C$5:$Y$76,2,FALSE),"")</f>
        <v/>
      </c>
      <c r="W4854" t="e">
        <f>+VLOOKUP(D4854,CENTROS!$G$4:$M$93,7,FALSE)</f>
        <v>#N/A</v>
      </c>
      <c r="Y4854" t="str">
        <f t="shared" si="543"/>
        <v/>
      </c>
      <c r="Z4854" s="220" t="str">
        <f t="shared" si="544"/>
        <v/>
      </c>
      <c r="AA4854" s="220" t="str">
        <f t="shared" si="545"/>
        <v/>
      </c>
      <c r="AB4854" s="228" t="str">
        <f t="shared" si="546"/>
        <v/>
      </c>
      <c r="AC4854" s="230" t="str">
        <f t="shared" si="547"/>
        <v/>
      </c>
      <c r="AD4854" s="220"/>
      <c r="AE4854" s="220"/>
      <c r="AF4854" s="220" t="str">
        <f t="shared" si="542"/>
        <v/>
      </c>
    </row>
    <row r="4855" spans="1:32">
      <c r="A4855" s="121"/>
      <c r="B4855" s="121"/>
      <c r="C4855" s="140"/>
      <c r="D4855" s="159"/>
      <c r="E4855" s="154"/>
      <c r="F4855" s="154"/>
      <c r="G4855" s="160"/>
      <c r="H4855" s="158"/>
      <c r="I4855" s="158"/>
      <c r="J4855" s="158"/>
      <c r="K4855" s="158"/>
      <c r="L4855" s="158"/>
      <c r="M4855" s="158"/>
      <c r="N4855" s="157"/>
      <c r="O4855" s="188"/>
      <c r="P4855" s="245"/>
      <c r="Q4855" s="165" t="str">
        <f>+IF($C4855&lt;&gt;"",VLOOKUP($C4855,PRINCIPAL!$C$5:$Y$376,20,FALSE),"")</f>
        <v/>
      </c>
      <c r="R4855" s="162" t="str">
        <f>+IF($C4855&lt;&gt;"",VLOOKUP($C4855,PRINCIPAL!$C$5:$Y$376,22,FALSE),"")</f>
        <v/>
      </c>
      <c r="S4855" s="162" t="str">
        <f>+IF($C4855&lt;&gt;"",VLOOKUP($C4855,PRINCIPAL!$C$5:$Y$376,15,FALSE),"")</f>
        <v/>
      </c>
      <c r="T4855" s="255" t="str">
        <f>+IF($C4855&lt;&gt;"",VLOOKUP($C4855,PRINCIPAL!$C$5:$Y$376,9,FALSE),"")</f>
        <v/>
      </c>
      <c r="U4855" s="166" t="str">
        <f t="shared" si="541"/>
        <v/>
      </c>
      <c r="V4855" s="164" t="str">
        <f>+IF($C4855&lt;&gt;"",VLOOKUP($C4855,PRINCIPAL!$C$5:$Y$76,2,FALSE),"")</f>
        <v/>
      </c>
      <c r="W4855" t="e">
        <f>+VLOOKUP(D4855,CENTROS!$G$4:$M$93,7,FALSE)</f>
        <v>#N/A</v>
      </c>
      <c r="Y4855" t="str">
        <f t="shared" si="543"/>
        <v/>
      </c>
      <c r="Z4855" s="220" t="str">
        <f t="shared" si="544"/>
        <v/>
      </c>
      <c r="AA4855" s="220" t="str">
        <f t="shared" si="545"/>
        <v/>
      </c>
      <c r="AB4855" s="228" t="str">
        <f t="shared" si="546"/>
        <v/>
      </c>
      <c r="AC4855" s="230" t="str">
        <f t="shared" si="547"/>
        <v/>
      </c>
      <c r="AD4855" s="220"/>
      <c r="AE4855" s="220"/>
      <c r="AF4855" s="220" t="str">
        <f t="shared" si="542"/>
        <v/>
      </c>
    </row>
    <row r="4856" spans="1:32">
      <c r="A4856" s="121"/>
      <c r="B4856" s="121"/>
      <c r="C4856" s="140"/>
      <c r="D4856" s="159"/>
      <c r="E4856" s="154"/>
      <c r="F4856" s="154"/>
      <c r="G4856" s="160"/>
      <c r="H4856" s="158"/>
      <c r="I4856" s="158"/>
      <c r="J4856" s="158"/>
      <c r="K4856" s="158"/>
      <c r="L4856" s="158"/>
      <c r="M4856" s="158"/>
      <c r="N4856" s="157"/>
      <c r="O4856" s="188"/>
      <c r="P4856" s="245"/>
      <c r="Q4856" s="165" t="str">
        <f>+IF($C4856&lt;&gt;"",VLOOKUP($C4856,PRINCIPAL!$C$5:$Y$376,20,FALSE),"")</f>
        <v/>
      </c>
      <c r="R4856" s="162" t="str">
        <f>+IF($C4856&lt;&gt;"",VLOOKUP($C4856,PRINCIPAL!$C$5:$Y$376,22,FALSE),"")</f>
        <v/>
      </c>
      <c r="S4856" s="162" t="str">
        <f>+IF($C4856&lt;&gt;"",VLOOKUP($C4856,PRINCIPAL!$C$5:$Y$376,15,FALSE),"")</f>
        <v/>
      </c>
      <c r="T4856" s="255" t="str">
        <f>+IF($C4856&lt;&gt;"",VLOOKUP($C4856,PRINCIPAL!$C$5:$Y$376,9,FALSE),"")</f>
        <v/>
      </c>
      <c r="U4856" s="166" t="str">
        <f t="shared" si="541"/>
        <v/>
      </c>
      <c r="V4856" s="164" t="str">
        <f>+IF($C4856&lt;&gt;"",VLOOKUP($C4856,PRINCIPAL!$C$5:$Y$76,2,FALSE),"")</f>
        <v/>
      </c>
      <c r="W4856" t="e">
        <f>+VLOOKUP(D4856,CENTROS!$G$4:$M$93,7,FALSE)</f>
        <v>#N/A</v>
      </c>
      <c r="Y4856" t="str">
        <f t="shared" si="543"/>
        <v/>
      </c>
      <c r="Z4856" s="220" t="str">
        <f t="shared" si="544"/>
        <v/>
      </c>
      <c r="AA4856" s="220" t="str">
        <f t="shared" si="545"/>
        <v/>
      </c>
      <c r="AB4856" s="228" t="str">
        <f t="shared" si="546"/>
        <v/>
      </c>
      <c r="AC4856" s="230" t="str">
        <f t="shared" si="547"/>
        <v/>
      </c>
      <c r="AD4856" s="220"/>
      <c r="AE4856" s="220"/>
      <c r="AF4856" s="220" t="str">
        <f t="shared" si="542"/>
        <v/>
      </c>
    </row>
    <row r="4857" spans="1:32">
      <c r="A4857" s="121"/>
      <c r="B4857" s="121"/>
      <c r="C4857" s="140"/>
      <c r="D4857" s="159"/>
      <c r="E4857" s="154"/>
      <c r="F4857" s="154"/>
      <c r="G4857" s="160"/>
      <c r="H4857" s="158"/>
      <c r="I4857" s="158"/>
      <c r="J4857" s="158"/>
      <c r="K4857" s="158"/>
      <c r="L4857" s="158"/>
      <c r="M4857" s="158"/>
      <c r="N4857" s="157"/>
      <c r="O4857" s="188"/>
      <c r="P4857" s="245"/>
      <c r="Q4857" s="165" t="str">
        <f>+IF($C4857&lt;&gt;"",VLOOKUP($C4857,PRINCIPAL!$C$5:$Y$376,20,FALSE),"")</f>
        <v/>
      </c>
      <c r="R4857" s="162" t="str">
        <f>+IF($C4857&lt;&gt;"",VLOOKUP($C4857,PRINCIPAL!$C$5:$Y$376,22,FALSE),"")</f>
        <v/>
      </c>
      <c r="S4857" s="162" t="str">
        <f>+IF($C4857&lt;&gt;"",VLOOKUP($C4857,PRINCIPAL!$C$5:$Y$376,15,FALSE),"")</f>
        <v/>
      </c>
      <c r="T4857" s="255" t="str">
        <f>+IF($C4857&lt;&gt;"",VLOOKUP($C4857,PRINCIPAL!$C$5:$Y$376,9,FALSE),"")</f>
        <v/>
      </c>
      <c r="U4857" s="166" t="str">
        <f t="shared" si="541"/>
        <v/>
      </c>
      <c r="V4857" s="164" t="str">
        <f>+IF($C4857&lt;&gt;"",VLOOKUP($C4857,PRINCIPAL!$C$5:$Y$76,2,FALSE),"")</f>
        <v/>
      </c>
      <c r="W4857" t="e">
        <f>+VLOOKUP(D4857,CENTROS!$G$4:$M$93,7,FALSE)</f>
        <v>#N/A</v>
      </c>
      <c r="Y4857" t="str">
        <f t="shared" si="543"/>
        <v/>
      </c>
      <c r="Z4857" s="220" t="str">
        <f t="shared" si="544"/>
        <v/>
      </c>
      <c r="AA4857" s="220" t="str">
        <f t="shared" si="545"/>
        <v/>
      </c>
      <c r="AB4857" s="228" t="str">
        <f t="shared" si="546"/>
        <v/>
      </c>
      <c r="AC4857" s="230" t="str">
        <f t="shared" si="547"/>
        <v/>
      </c>
      <c r="AD4857" s="220"/>
      <c r="AE4857" s="220"/>
      <c r="AF4857" s="220" t="str">
        <f t="shared" si="542"/>
        <v/>
      </c>
    </row>
    <row r="4858" spans="1:32">
      <c r="A4858" s="121"/>
      <c r="B4858" s="121"/>
      <c r="C4858" s="140"/>
      <c r="D4858" s="159"/>
      <c r="E4858" s="154"/>
      <c r="F4858" s="154"/>
      <c r="G4858" s="160"/>
      <c r="H4858" s="158"/>
      <c r="I4858" s="158"/>
      <c r="J4858" s="158"/>
      <c r="K4858" s="158"/>
      <c r="L4858" s="158"/>
      <c r="M4858" s="158"/>
      <c r="N4858" s="157"/>
      <c r="O4858" s="188"/>
      <c r="P4858" s="245"/>
      <c r="Q4858" s="165" t="str">
        <f>+IF($C4858&lt;&gt;"",VLOOKUP($C4858,PRINCIPAL!$C$5:$Y$376,20,FALSE),"")</f>
        <v/>
      </c>
      <c r="R4858" s="162" t="str">
        <f>+IF($C4858&lt;&gt;"",VLOOKUP($C4858,PRINCIPAL!$C$5:$Y$376,22,FALSE),"")</f>
        <v/>
      </c>
      <c r="S4858" s="162" t="str">
        <f>+IF($C4858&lt;&gt;"",VLOOKUP($C4858,PRINCIPAL!$C$5:$Y$376,15,FALSE),"")</f>
        <v/>
      </c>
      <c r="T4858" s="255" t="str">
        <f>+IF($C4858&lt;&gt;"",VLOOKUP($C4858,PRINCIPAL!$C$5:$Y$376,9,FALSE),"")</f>
        <v/>
      </c>
      <c r="U4858" s="166" t="str">
        <f t="shared" si="541"/>
        <v/>
      </c>
      <c r="V4858" s="164" t="str">
        <f>+IF($C4858&lt;&gt;"",VLOOKUP($C4858,PRINCIPAL!$C$5:$Y$76,2,FALSE),"")</f>
        <v/>
      </c>
      <c r="W4858" t="e">
        <f>+VLOOKUP(D4858,CENTROS!$G$4:$M$93,7,FALSE)</f>
        <v>#N/A</v>
      </c>
      <c r="Y4858" t="str">
        <f t="shared" si="543"/>
        <v/>
      </c>
      <c r="Z4858" s="220" t="str">
        <f t="shared" si="544"/>
        <v/>
      </c>
      <c r="AA4858" s="220" t="str">
        <f t="shared" si="545"/>
        <v/>
      </c>
      <c r="AB4858" s="228" t="str">
        <f t="shared" si="546"/>
        <v/>
      </c>
      <c r="AC4858" s="230" t="str">
        <f t="shared" si="547"/>
        <v/>
      </c>
      <c r="AD4858" s="220"/>
      <c r="AE4858" s="220"/>
      <c r="AF4858" s="220" t="str">
        <f t="shared" si="542"/>
        <v/>
      </c>
    </row>
    <row r="4859" spans="1:32">
      <c r="A4859" s="121"/>
      <c r="B4859" s="121"/>
      <c r="C4859" s="140"/>
      <c r="D4859" s="159"/>
      <c r="E4859" s="154"/>
      <c r="F4859" s="154"/>
      <c r="G4859" s="160"/>
      <c r="H4859" s="158"/>
      <c r="I4859" s="158"/>
      <c r="J4859" s="158"/>
      <c r="K4859" s="158"/>
      <c r="L4859" s="158"/>
      <c r="M4859" s="158"/>
      <c r="N4859" s="157"/>
      <c r="O4859" s="188"/>
      <c r="P4859" s="245"/>
      <c r="Q4859" s="165" t="str">
        <f>+IF($C4859&lt;&gt;"",VLOOKUP($C4859,PRINCIPAL!$C$5:$Y$376,20,FALSE),"")</f>
        <v/>
      </c>
      <c r="R4859" s="162" t="str">
        <f>+IF($C4859&lt;&gt;"",VLOOKUP($C4859,PRINCIPAL!$C$5:$Y$376,22,FALSE),"")</f>
        <v/>
      </c>
      <c r="S4859" s="162" t="str">
        <f>+IF($C4859&lt;&gt;"",VLOOKUP($C4859,PRINCIPAL!$C$5:$Y$376,15,FALSE),"")</f>
        <v/>
      </c>
      <c r="T4859" s="255" t="str">
        <f>+IF($C4859&lt;&gt;"",VLOOKUP($C4859,PRINCIPAL!$C$5:$Y$376,9,FALSE),"")</f>
        <v/>
      </c>
      <c r="U4859" s="166" t="str">
        <f t="shared" si="541"/>
        <v/>
      </c>
      <c r="V4859" s="164" t="str">
        <f>+IF($C4859&lt;&gt;"",VLOOKUP($C4859,PRINCIPAL!$C$5:$Y$76,2,FALSE),"")</f>
        <v/>
      </c>
      <c r="W4859" t="e">
        <f>+VLOOKUP(D4859,CENTROS!$G$4:$M$93,7,FALSE)</f>
        <v>#N/A</v>
      </c>
      <c r="Y4859" t="str">
        <f t="shared" si="543"/>
        <v/>
      </c>
      <c r="Z4859" s="220" t="str">
        <f t="shared" si="544"/>
        <v/>
      </c>
      <c r="AA4859" s="220" t="str">
        <f t="shared" si="545"/>
        <v/>
      </c>
      <c r="AB4859" s="228" t="str">
        <f t="shared" si="546"/>
        <v/>
      </c>
      <c r="AC4859" s="230" t="str">
        <f t="shared" si="547"/>
        <v/>
      </c>
      <c r="AD4859" s="220"/>
      <c r="AE4859" s="220"/>
      <c r="AF4859" s="220" t="str">
        <f t="shared" si="542"/>
        <v/>
      </c>
    </row>
    <row r="4860" spans="1:32">
      <c r="A4860" s="121"/>
      <c r="B4860" s="121"/>
      <c r="C4860" s="140"/>
      <c r="D4860" s="159"/>
      <c r="E4860" s="154"/>
      <c r="F4860" s="154"/>
      <c r="G4860" s="160"/>
      <c r="H4860" s="158"/>
      <c r="I4860" s="158"/>
      <c r="J4860" s="158"/>
      <c r="K4860" s="158"/>
      <c r="L4860" s="158"/>
      <c r="M4860" s="158"/>
      <c r="N4860" s="157"/>
      <c r="O4860" s="188"/>
      <c r="P4860" s="245"/>
      <c r="Q4860" s="165" t="str">
        <f>+IF($C4860&lt;&gt;"",VLOOKUP($C4860,PRINCIPAL!$C$5:$Y$376,20,FALSE),"")</f>
        <v/>
      </c>
      <c r="R4860" s="162" t="str">
        <f>+IF($C4860&lt;&gt;"",VLOOKUP($C4860,PRINCIPAL!$C$5:$Y$376,22,FALSE),"")</f>
        <v/>
      </c>
      <c r="S4860" s="162" t="str">
        <f>+IF($C4860&lt;&gt;"",VLOOKUP($C4860,PRINCIPAL!$C$5:$Y$376,15,FALSE),"")</f>
        <v/>
      </c>
      <c r="T4860" s="255" t="str">
        <f>+IF($C4860&lt;&gt;"",VLOOKUP($C4860,PRINCIPAL!$C$5:$Y$376,9,FALSE),"")</f>
        <v/>
      </c>
      <c r="U4860" s="166" t="str">
        <f t="shared" si="541"/>
        <v/>
      </c>
      <c r="V4860" s="164" t="str">
        <f>+IF($C4860&lt;&gt;"",VLOOKUP($C4860,PRINCIPAL!$C$5:$Y$76,2,FALSE),"")</f>
        <v/>
      </c>
      <c r="W4860" t="e">
        <f>+VLOOKUP(D4860,CENTROS!$G$4:$M$93,7,FALSE)</f>
        <v>#N/A</v>
      </c>
      <c r="Y4860" t="str">
        <f t="shared" si="543"/>
        <v/>
      </c>
      <c r="Z4860" s="220" t="str">
        <f t="shared" si="544"/>
        <v/>
      </c>
      <c r="AA4860" s="220" t="str">
        <f t="shared" si="545"/>
        <v/>
      </c>
      <c r="AB4860" s="228" t="str">
        <f t="shared" si="546"/>
        <v/>
      </c>
      <c r="AC4860" s="230" t="str">
        <f t="shared" si="547"/>
        <v/>
      </c>
      <c r="AD4860" s="220"/>
      <c r="AE4860" s="220"/>
      <c r="AF4860" s="220" t="str">
        <f t="shared" si="542"/>
        <v/>
      </c>
    </row>
    <row r="4861" spans="1:32">
      <c r="A4861" s="121"/>
      <c r="B4861" s="121"/>
      <c r="C4861" s="140"/>
      <c r="D4861" s="159"/>
      <c r="E4861" s="154"/>
      <c r="F4861" s="154"/>
      <c r="G4861" s="160"/>
      <c r="H4861" s="158"/>
      <c r="I4861" s="158"/>
      <c r="J4861" s="158"/>
      <c r="K4861" s="158"/>
      <c r="L4861" s="158"/>
      <c r="M4861" s="158"/>
      <c r="N4861" s="157"/>
      <c r="O4861" s="188"/>
      <c r="P4861" s="245"/>
      <c r="Q4861" s="165" t="str">
        <f>+IF($C4861&lt;&gt;"",VLOOKUP($C4861,PRINCIPAL!$C$5:$Y$376,20,FALSE),"")</f>
        <v/>
      </c>
      <c r="R4861" s="162" t="str">
        <f>+IF($C4861&lt;&gt;"",VLOOKUP($C4861,PRINCIPAL!$C$5:$Y$376,22,FALSE),"")</f>
        <v/>
      </c>
      <c r="S4861" s="162" t="str">
        <f>+IF($C4861&lt;&gt;"",VLOOKUP($C4861,PRINCIPAL!$C$5:$Y$376,15,FALSE),"")</f>
        <v/>
      </c>
      <c r="T4861" s="255" t="str">
        <f>+IF($C4861&lt;&gt;"",VLOOKUP($C4861,PRINCIPAL!$C$5:$Y$376,9,FALSE),"")</f>
        <v/>
      </c>
      <c r="U4861" s="166" t="str">
        <f t="shared" si="541"/>
        <v/>
      </c>
      <c r="V4861" s="164" t="str">
        <f>+IF($C4861&lt;&gt;"",VLOOKUP($C4861,PRINCIPAL!$C$5:$Y$76,2,FALSE),"")</f>
        <v/>
      </c>
      <c r="W4861" t="e">
        <f>+VLOOKUP(D4861,CENTROS!$G$4:$M$93,7,FALSE)</f>
        <v>#N/A</v>
      </c>
      <c r="Y4861" t="str">
        <f t="shared" si="543"/>
        <v/>
      </c>
      <c r="Z4861" s="220" t="str">
        <f t="shared" si="544"/>
        <v/>
      </c>
      <c r="AA4861" s="220" t="str">
        <f t="shared" si="545"/>
        <v/>
      </c>
      <c r="AB4861" s="228" t="str">
        <f t="shared" si="546"/>
        <v/>
      </c>
      <c r="AC4861" s="230" t="str">
        <f t="shared" si="547"/>
        <v/>
      </c>
      <c r="AD4861" s="220"/>
      <c r="AE4861" s="220"/>
      <c r="AF4861" s="220" t="str">
        <f t="shared" si="542"/>
        <v/>
      </c>
    </row>
    <row r="4862" spans="1:32">
      <c r="A4862" s="121"/>
      <c r="B4862" s="121"/>
      <c r="C4862" s="140"/>
      <c r="D4862" s="159"/>
      <c r="E4862" s="154"/>
      <c r="F4862" s="154"/>
      <c r="G4862" s="160"/>
      <c r="H4862" s="158"/>
      <c r="I4862" s="158"/>
      <c r="J4862" s="158"/>
      <c r="K4862" s="158"/>
      <c r="L4862" s="158"/>
      <c r="M4862" s="158"/>
      <c r="N4862" s="157"/>
      <c r="O4862" s="188"/>
      <c r="P4862" s="245"/>
      <c r="Q4862" s="165" t="str">
        <f>+IF($C4862&lt;&gt;"",VLOOKUP($C4862,PRINCIPAL!$C$5:$Y$376,20,FALSE),"")</f>
        <v/>
      </c>
      <c r="R4862" s="162" t="str">
        <f>+IF($C4862&lt;&gt;"",VLOOKUP($C4862,PRINCIPAL!$C$5:$Y$376,22,FALSE),"")</f>
        <v/>
      </c>
      <c r="S4862" s="162" t="str">
        <f>+IF($C4862&lt;&gt;"",VLOOKUP($C4862,PRINCIPAL!$C$5:$Y$376,15,FALSE),"")</f>
        <v/>
      </c>
      <c r="T4862" s="255" t="str">
        <f>+IF($C4862&lt;&gt;"",VLOOKUP($C4862,PRINCIPAL!$C$5:$Y$376,9,FALSE),"")</f>
        <v/>
      </c>
      <c r="U4862" s="166" t="str">
        <f t="shared" ref="U4862:U4925" si="548">+IF(J4862&gt;L4862+N4862,"ROTO",IF(1.5*(L4862+N4862)&gt;J4862,"mes*1,5",""))</f>
        <v/>
      </c>
      <c r="V4862" s="164" t="str">
        <f>+IF($C4862&lt;&gt;"",VLOOKUP($C4862,PRINCIPAL!$C$5:$Y$76,2,FALSE),"")</f>
        <v/>
      </c>
      <c r="W4862" t="e">
        <f>+VLOOKUP(D4862,CENTROS!$G$4:$M$93,7,FALSE)</f>
        <v>#N/A</v>
      </c>
      <c r="Y4862" t="str">
        <f t="shared" si="543"/>
        <v/>
      </c>
      <c r="Z4862" s="220" t="str">
        <f t="shared" si="544"/>
        <v/>
      </c>
      <c r="AA4862" s="220" t="str">
        <f t="shared" si="545"/>
        <v/>
      </c>
      <c r="AB4862" s="228" t="str">
        <f t="shared" si="546"/>
        <v/>
      </c>
      <c r="AC4862" s="230" t="str">
        <f t="shared" si="547"/>
        <v/>
      </c>
      <c r="AD4862" s="220"/>
      <c r="AE4862" s="220"/>
      <c r="AF4862" s="220" t="str">
        <f t="shared" si="542"/>
        <v/>
      </c>
    </row>
    <row r="4863" spans="1:32">
      <c r="A4863" s="121"/>
      <c r="B4863" s="121"/>
      <c r="C4863" s="140"/>
      <c r="D4863" s="159"/>
      <c r="E4863" s="154"/>
      <c r="F4863" s="154"/>
      <c r="G4863" s="160"/>
      <c r="H4863" s="158"/>
      <c r="I4863" s="158"/>
      <c r="J4863" s="158"/>
      <c r="K4863" s="158"/>
      <c r="L4863" s="158"/>
      <c r="M4863" s="158"/>
      <c r="N4863" s="157"/>
      <c r="O4863" s="188"/>
      <c r="P4863" s="245"/>
      <c r="Q4863" s="165" t="str">
        <f>+IF($C4863&lt;&gt;"",VLOOKUP($C4863,PRINCIPAL!$C$5:$Y$376,20,FALSE),"")</f>
        <v/>
      </c>
      <c r="R4863" s="162" t="str">
        <f>+IF($C4863&lt;&gt;"",VLOOKUP($C4863,PRINCIPAL!$C$5:$Y$376,22,FALSE),"")</f>
        <v/>
      </c>
      <c r="S4863" s="162" t="str">
        <f>+IF($C4863&lt;&gt;"",VLOOKUP($C4863,PRINCIPAL!$C$5:$Y$376,15,FALSE),"")</f>
        <v/>
      </c>
      <c r="T4863" s="255" t="str">
        <f>+IF($C4863&lt;&gt;"",VLOOKUP($C4863,PRINCIPAL!$C$5:$Y$376,9,FALSE),"")</f>
        <v/>
      </c>
      <c r="U4863" s="166" t="str">
        <f t="shared" si="548"/>
        <v/>
      </c>
      <c r="V4863" s="164" t="str">
        <f>+IF($C4863&lt;&gt;"",VLOOKUP($C4863,PRINCIPAL!$C$5:$Y$76,2,FALSE),"")</f>
        <v/>
      </c>
      <c r="W4863" t="e">
        <f>+VLOOKUP(D4863,CENTROS!$G$4:$M$93,7,FALSE)</f>
        <v>#N/A</v>
      </c>
      <c r="Y4863" t="str">
        <f t="shared" si="543"/>
        <v/>
      </c>
      <c r="Z4863" s="220" t="str">
        <f t="shared" si="544"/>
        <v/>
      </c>
      <c r="AA4863" s="220" t="str">
        <f t="shared" si="545"/>
        <v/>
      </c>
      <c r="AB4863" s="228" t="str">
        <f t="shared" si="546"/>
        <v/>
      </c>
      <c r="AC4863" s="230" t="str">
        <f t="shared" si="547"/>
        <v/>
      </c>
      <c r="AD4863" s="220"/>
      <c r="AE4863" s="220"/>
      <c r="AF4863" s="220" t="str">
        <f t="shared" ref="AF4863:AF4926" si="549">+IF(A4863&lt;&gt;"",9,"")</f>
        <v/>
      </c>
    </row>
    <row r="4864" spans="1:32">
      <c r="A4864" s="121"/>
      <c r="B4864" s="121"/>
      <c r="C4864" s="140"/>
      <c r="D4864" s="159"/>
      <c r="E4864" s="154"/>
      <c r="F4864" s="154"/>
      <c r="G4864" s="160"/>
      <c r="H4864" s="158"/>
      <c r="I4864" s="158"/>
      <c r="J4864" s="158"/>
      <c r="K4864" s="158"/>
      <c r="L4864" s="158"/>
      <c r="M4864" s="158"/>
      <c r="N4864" s="157"/>
      <c r="O4864" s="188"/>
      <c r="P4864" s="245"/>
      <c r="Q4864" s="165" t="str">
        <f>+IF($C4864&lt;&gt;"",VLOOKUP($C4864,PRINCIPAL!$C$5:$Y$376,20,FALSE),"")</f>
        <v/>
      </c>
      <c r="R4864" s="162" t="str">
        <f>+IF($C4864&lt;&gt;"",VLOOKUP($C4864,PRINCIPAL!$C$5:$Y$376,22,FALSE),"")</f>
        <v/>
      </c>
      <c r="S4864" s="162" t="str">
        <f>+IF($C4864&lt;&gt;"",VLOOKUP($C4864,PRINCIPAL!$C$5:$Y$376,15,FALSE),"")</f>
        <v/>
      </c>
      <c r="T4864" s="255" t="str">
        <f>+IF($C4864&lt;&gt;"",VLOOKUP($C4864,PRINCIPAL!$C$5:$Y$376,9,FALSE),"")</f>
        <v/>
      </c>
      <c r="U4864" s="166" t="str">
        <f t="shared" si="548"/>
        <v/>
      </c>
      <c r="V4864" s="164" t="str">
        <f>+IF($C4864&lt;&gt;"",VLOOKUP($C4864,PRINCIPAL!$C$5:$Y$76,2,FALSE),"")</f>
        <v/>
      </c>
      <c r="W4864" t="e">
        <f>+VLOOKUP(D4864,CENTROS!$G$4:$M$93,7,FALSE)</f>
        <v>#N/A</v>
      </c>
      <c r="Y4864" t="str">
        <f t="shared" si="543"/>
        <v/>
      </c>
      <c r="Z4864" s="220" t="str">
        <f t="shared" si="544"/>
        <v/>
      </c>
      <c r="AA4864" s="220" t="str">
        <f t="shared" si="545"/>
        <v/>
      </c>
      <c r="AB4864" s="228" t="str">
        <f t="shared" si="546"/>
        <v/>
      </c>
      <c r="AC4864" s="230" t="str">
        <f t="shared" si="547"/>
        <v/>
      </c>
      <c r="AD4864" s="220"/>
      <c r="AE4864" s="220"/>
      <c r="AF4864" s="220" t="str">
        <f t="shared" si="549"/>
        <v/>
      </c>
    </row>
    <row r="4865" spans="1:32">
      <c r="A4865" s="121"/>
      <c r="B4865" s="121"/>
      <c r="C4865" s="140"/>
      <c r="D4865" s="159"/>
      <c r="E4865" s="154"/>
      <c r="F4865" s="154"/>
      <c r="G4865" s="160"/>
      <c r="H4865" s="158"/>
      <c r="I4865" s="158"/>
      <c r="J4865" s="158"/>
      <c r="K4865" s="158"/>
      <c r="L4865" s="158"/>
      <c r="M4865" s="158"/>
      <c r="N4865" s="157"/>
      <c r="O4865" s="188"/>
      <c r="P4865" s="245"/>
      <c r="Q4865" s="165" t="str">
        <f>+IF($C4865&lt;&gt;"",VLOOKUP($C4865,PRINCIPAL!$C$5:$Y$376,20,FALSE),"")</f>
        <v/>
      </c>
      <c r="R4865" s="162" t="str">
        <f>+IF($C4865&lt;&gt;"",VLOOKUP($C4865,PRINCIPAL!$C$5:$Y$376,22,FALSE),"")</f>
        <v/>
      </c>
      <c r="S4865" s="162" t="str">
        <f>+IF($C4865&lt;&gt;"",VLOOKUP($C4865,PRINCIPAL!$C$5:$Y$376,15,FALSE),"")</f>
        <v/>
      </c>
      <c r="T4865" s="255" t="str">
        <f>+IF($C4865&lt;&gt;"",VLOOKUP($C4865,PRINCIPAL!$C$5:$Y$376,9,FALSE),"")</f>
        <v/>
      </c>
      <c r="U4865" s="166" t="str">
        <f t="shared" si="548"/>
        <v/>
      </c>
      <c r="V4865" s="164" t="str">
        <f>+IF($C4865&lt;&gt;"",VLOOKUP($C4865,PRINCIPAL!$C$5:$Y$76,2,FALSE),"")</f>
        <v/>
      </c>
      <c r="W4865" t="e">
        <f>+VLOOKUP(D4865,CENTROS!$G$4:$M$93,7,FALSE)</f>
        <v>#N/A</v>
      </c>
      <c r="Y4865" t="str">
        <f t="shared" si="543"/>
        <v/>
      </c>
      <c r="Z4865" s="220" t="str">
        <f t="shared" si="544"/>
        <v/>
      </c>
      <c r="AA4865" s="220" t="str">
        <f t="shared" si="545"/>
        <v/>
      </c>
      <c r="AB4865" s="228" t="str">
        <f t="shared" si="546"/>
        <v/>
      </c>
      <c r="AC4865" s="230" t="str">
        <f t="shared" si="547"/>
        <v/>
      </c>
      <c r="AD4865" s="220"/>
      <c r="AE4865" s="220"/>
      <c r="AF4865" s="220" t="str">
        <f t="shared" si="549"/>
        <v/>
      </c>
    </row>
    <row r="4866" spans="1:32">
      <c r="A4866" s="121"/>
      <c r="B4866" s="121"/>
      <c r="C4866" s="140"/>
      <c r="D4866" s="159"/>
      <c r="E4866" s="154"/>
      <c r="F4866" s="154"/>
      <c r="G4866" s="160"/>
      <c r="H4866" s="158"/>
      <c r="I4866" s="158"/>
      <c r="J4866" s="158"/>
      <c r="K4866" s="158"/>
      <c r="L4866" s="158"/>
      <c r="M4866" s="158"/>
      <c r="N4866" s="157"/>
      <c r="O4866" s="188"/>
      <c r="P4866" s="245"/>
      <c r="Q4866" s="165" t="str">
        <f>+IF($C4866&lt;&gt;"",VLOOKUP($C4866,PRINCIPAL!$C$5:$Y$376,20,FALSE),"")</f>
        <v/>
      </c>
      <c r="R4866" s="162" t="str">
        <f>+IF($C4866&lt;&gt;"",VLOOKUP($C4866,PRINCIPAL!$C$5:$Y$376,22,FALSE),"")</f>
        <v/>
      </c>
      <c r="S4866" s="162" t="str">
        <f>+IF($C4866&lt;&gt;"",VLOOKUP($C4866,PRINCIPAL!$C$5:$Y$376,15,FALSE),"")</f>
        <v/>
      </c>
      <c r="T4866" s="255" t="str">
        <f>+IF($C4866&lt;&gt;"",VLOOKUP($C4866,PRINCIPAL!$C$5:$Y$376,9,FALSE),"")</f>
        <v/>
      </c>
      <c r="U4866" s="166" t="str">
        <f t="shared" si="548"/>
        <v/>
      </c>
      <c r="V4866" s="164" t="str">
        <f>+IF($C4866&lt;&gt;"",VLOOKUP($C4866,PRINCIPAL!$C$5:$Y$76,2,FALSE),"")</f>
        <v/>
      </c>
      <c r="W4866" t="e">
        <f>+VLOOKUP(D4866,CENTROS!$G$4:$M$93,7,FALSE)</f>
        <v>#N/A</v>
      </c>
      <c r="Y4866" t="str">
        <f t="shared" si="543"/>
        <v/>
      </c>
      <c r="Z4866" s="220" t="str">
        <f t="shared" si="544"/>
        <v/>
      </c>
      <c r="AA4866" s="220" t="str">
        <f t="shared" si="545"/>
        <v/>
      </c>
      <c r="AB4866" s="228" t="str">
        <f t="shared" si="546"/>
        <v/>
      </c>
      <c r="AC4866" s="230" t="str">
        <f t="shared" si="547"/>
        <v/>
      </c>
      <c r="AD4866" s="220"/>
      <c r="AE4866" s="220"/>
      <c r="AF4866" s="220" t="str">
        <f t="shared" si="549"/>
        <v/>
      </c>
    </row>
    <row r="4867" spans="1:32">
      <c r="A4867" s="121"/>
      <c r="B4867" s="121"/>
      <c r="C4867" s="140"/>
      <c r="D4867" s="159"/>
      <c r="E4867" s="154"/>
      <c r="F4867" s="154"/>
      <c r="G4867" s="160"/>
      <c r="H4867" s="158"/>
      <c r="I4867" s="158"/>
      <c r="J4867" s="158"/>
      <c r="K4867" s="158"/>
      <c r="L4867" s="158"/>
      <c r="M4867" s="158"/>
      <c r="N4867" s="157"/>
      <c r="O4867" s="188"/>
      <c r="P4867" s="245"/>
      <c r="Q4867" s="165" t="str">
        <f>+IF($C4867&lt;&gt;"",VLOOKUP($C4867,PRINCIPAL!$C$5:$Y$376,20,FALSE),"")</f>
        <v/>
      </c>
      <c r="R4867" s="162" t="str">
        <f>+IF($C4867&lt;&gt;"",VLOOKUP($C4867,PRINCIPAL!$C$5:$Y$376,22,FALSE),"")</f>
        <v/>
      </c>
      <c r="S4867" s="162" t="str">
        <f>+IF($C4867&lt;&gt;"",VLOOKUP($C4867,PRINCIPAL!$C$5:$Y$376,15,FALSE),"")</f>
        <v/>
      </c>
      <c r="T4867" s="255" t="str">
        <f>+IF($C4867&lt;&gt;"",VLOOKUP($C4867,PRINCIPAL!$C$5:$Y$376,9,FALSE),"")</f>
        <v/>
      </c>
      <c r="U4867" s="166" t="str">
        <f t="shared" si="548"/>
        <v/>
      </c>
      <c r="V4867" s="164" t="str">
        <f>+IF($C4867&lt;&gt;"",VLOOKUP($C4867,PRINCIPAL!$C$5:$Y$76,2,FALSE),"")</f>
        <v/>
      </c>
      <c r="W4867" t="e">
        <f>+VLOOKUP(D4867,CENTROS!$G$4:$M$93,7,FALSE)</f>
        <v>#N/A</v>
      </c>
      <c r="Y4867" t="str">
        <f t="shared" si="543"/>
        <v/>
      </c>
      <c r="Z4867" s="220" t="str">
        <f t="shared" si="544"/>
        <v/>
      </c>
      <c r="AA4867" s="220" t="str">
        <f t="shared" si="545"/>
        <v/>
      </c>
      <c r="AB4867" s="228" t="str">
        <f t="shared" si="546"/>
        <v/>
      </c>
      <c r="AC4867" s="230" t="str">
        <f t="shared" si="547"/>
        <v/>
      </c>
      <c r="AD4867" s="220"/>
      <c r="AE4867" s="220"/>
      <c r="AF4867" s="220" t="str">
        <f t="shared" si="549"/>
        <v/>
      </c>
    </row>
    <row r="4868" spans="1:32">
      <c r="A4868" s="121"/>
      <c r="B4868" s="121"/>
      <c r="C4868" s="140"/>
      <c r="D4868" s="159"/>
      <c r="E4868" s="154"/>
      <c r="F4868" s="154"/>
      <c r="G4868" s="160"/>
      <c r="H4868" s="158"/>
      <c r="I4868" s="158"/>
      <c r="J4868" s="158"/>
      <c r="K4868" s="158"/>
      <c r="L4868" s="158"/>
      <c r="M4868" s="158"/>
      <c r="N4868" s="157"/>
      <c r="O4868" s="188"/>
      <c r="P4868" s="245"/>
      <c r="Q4868" s="165" t="str">
        <f>+IF($C4868&lt;&gt;"",VLOOKUP($C4868,PRINCIPAL!$C$5:$Y$376,20,FALSE),"")</f>
        <v/>
      </c>
      <c r="R4868" s="162" t="str">
        <f>+IF($C4868&lt;&gt;"",VLOOKUP($C4868,PRINCIPAL!$C$5:$Y$376,22,FALSE),"")</f>
        <v/>
      </c>
      <c r="S4868" s="162" t="str">
        <f>+IF($C4868&lt;&gt;"",VLOOKUP($C4868,PRINCIPAL!$C$5:$Y$376,15,FALSE),"")</f>
        <v/>
      </c>
      <c r="T4868" s="255" t="str">
        <f>+IF($C4868&lt;&gt;"",VLOOKUP($C4868,PRINCIPAL!$C$5:$Y$376,9,FALSE),"")</f>
        <v/>
      </c>
      <c r="U4868" s="166" t="str">
        <f t="shared" si="548"/>
        <v/>
      </c>
      <c r="V4868" s="164" t="str">
        <f>+IF($C4868&lt;&gt;"",VLOOKUP($C4868,PRINCIPAL!$C$5:$Y$76,2,FALSE),"")</f>
        <v/>
      </c>
      <c r="W4868" t="e">
        <f>+VLOOKUP(D4868,CENTROS!$G$4:$M$93,7,FALSE)</f>
        <v>#N/A</v>
      </c>
      <c r="Y4868" t="str">
        <f t="shared" si="543"/>
        <v/>
      </c>
      <c r="Z4868" s="220" t="str">
        <f t="shared" si="544"/>
        <v/>
      </c>
      <c r="AA4868" s="220" t="str">
        <f t="shared" si="545"/>
        <v/>
      </c>
      <c r="AB4868" s="228" t="str">
        <f t="shared" si="546"/>
        <v/>
      </c>
      <c r="AC4868" s="230" t="str">
        <f t="shared" si="547"/>
        <v/>
      </c>
      <c r="AD4868" s="220"/>
      <c r="AE4868" s="220"/>
      <c r="AF4868" s="220" t="str">
        <f t="shared" si="549"/>
        <v/>
      </c>
    </row>
    <row r="4869" spans="1:32">
      <c r="A4869" s="121"/>
      <c r="B4869" s="121"/>
      <c r="C4869" s="140"/>
      <c r="D4869" s="159"/>
      <c r="E4869" s="154"/>
      <c r="F4869" s="154"/>
      <c r="G4869" s="160"/>
      <c r="H4869" s="158"/>
      <c r="I4869" s="158"/>
      <c r="J4869" s="158"/>
      <c r="K4869" s="158"/>
      <c r="L4869" s="158"/>
      <c r="M4869" s="158"/>
      <c r="N4869" s="157"/>
      <c r="O4869" s="188"/>
      <c r="P4869" s="245"/>
      <c r="Q4869" s="165" t="str">
        <f>+IF($C4869&lt;&gt;"",VLOOKUP($C4869,PRINCIPAL!$C$5:$Y$376,20,FALSE),"")</f>
        <v/>
      </c>
      <c r="R4869" s="162" t="str">
        <f>+IF($C4869&lt;&gt;"",VLOOKUP($C4869,PRINCIPAL!$C$5:$Y$376,22,FALSE),"")</f>
        <v/>
      </c>
      <c r="S4869" s="162" t="str">
        <f>+IF($C4869&lt;&gt;"",VLOOKUP($C4869,PRINCIPAL!$C$5:$Y$376,15,FALSE),"")</f>
        <v/>
      </c>
      <c r="T4869" s="255" t="str">
        <f>+IF($C4869&lt;&gt;"",VLOOKUP($C4869,PRINCIPAL!$C$5:$Y$376,9,FALSE),"")</f>
        <v/>
      </c>
      <c r="U4869" s="166" t="str">
        <f t="shared" si="548"/>
        <v/>
      </c>
      <c r="V4869" s="164" t="str">
        <f>+IF($C4869&lt;&gt;"",VLOOKUP($C4869,PRINCIPAL!$C$5:$Y$76,2,FALSE),"")</f>
        <v/>
      </c>
      <c r="W4869" t="e">
        <f>+VLOOKUP(D4869,CENTROS!$G$4:$M$93,7,FALSE)</f>
        <v>#N/A</v>
      </c>
      <c r="Y4869" t="str">
        <f t="shared" si="543"/>
        <v/>
      </c>
      <c r="Z4869" s="220" t="str">
        <f t="shared" si="544"/>
        <v/>
      </c>
      <c r="AA4869" s="220" t="str">
        <f t="shared" si="545"/>
        <v/>
      </c>
      <c r="AB4869" s="228" t="str">
        <f t="shared" si="546"/>
        <v/>
      </c>
      <c r="AC4869" s="230" t="str">
        <f t="shared" si="547"/>
        <v/>
      </c>
      <c r="AD4869" s="220"/>
      <c r="AE4869" s="220"/>
      <c r="AF4869" s="220" t="str">
        <f t="shared" si="549"/>
        <v/>
      </c>
    </row>
    <row r="4870" spans="1:32">
      <c r="A4870" s="121"/>
      <c r="B4870" s="121"/>
      <c r="C4870" s="140"/>
      <c r="D4870" s="159"/>
      <c r="E4870" s="154"/>
      <c r="F4870" s="154"/>
      <c r="G4870" s="160"/>
      <c r="H4870" s="158"/>
      <c r="I4870" s="158"/>
      <c r="J4870" s="158"/>
      <c r="K4870" s="158"/>
      <c r="L4870" s="158"/>
      <c r="M4870" s="158"/>
      <c r="N4870" s="157"/>
      <c r="O4870" s="188"/>
      <c r="P4870" s="245"/>
      <c r="Q4870" s="165" t="str">
        <f>+IF($C4870&lt;&gt;"",VLOOKUP($C4870,PRINCIPAL!$C$5:$Y$376,20,FALSE),"")</f>
        <v/>
      </c>
      <c r="R4870" s="162" t="str">
        <f>+IF($C4870&lt;&gt;"",VLOOKUP($C4870,PRINCIPAL!$C$5:$Y$376,22,FALSE),"")</f>
        <v/>
      </c>
      <c r="S4870" s="162" t="str">
        <f>+IF($C4870&lt;&gt;"",VLOOKUP($C4870,PRINCIPAL!$C$5:$Y$376,15,FALSE),"")</f>
        <v/>
      </c>
      <c r="T4870" s="255" t="str">
        <f>+IF($C4870&lt;&gt;"",VLOOKUP($C4870,PRINCIPAL!$C$5:$Y$376,9,FALSE),"")</f>
        <v/>
      </c>
      <c r="U4870" s="166" t="str">
        <f t="shared" si="548"/>
        <v/>
      </c>
      <c r="V4870" s="164" t="str">
        <f>+IF($C4870&lt;&gt;"",VLOOKUP($C4870,PRINCIPAL!$C$5:$Y$76,2,FALSE),"")</f>
        <v/>
      </c>
      <c r="W4870" t="e">
        <f>+VLOOKUP(D4870,CENTROS!$G$4:$M$93,7,FALSE)</f>
        <v>#N/A</v>
      </c>
      <c r="Y4870" t="str">
        <f t="shared" ref="Y4870:Y4933" si="550">+IF(A4870&lt;&gt;"",G4870,"")</f>
        <v/>
      </c>
      <c r="Z4870" s="220" t="str">
        <f t="shared" si="544"/>
        <v/>
      </c>
      <c r="AA4870" s="220" t="str">
        <f t="shared" si="545"/>
        <v/>
      </c>
      <c r="AB4870" s="228" t="str">
        <f t="shared" si="546"/>
        <v/>
      </c>
      <c r="AC4870" s="230" t="str">
        <f t="shared" si="547"/>
        <v/>
      </c>
      <c r="AD4870" s="220"/>
      <c r="AE4870" s="220"/>
      <c r="AF4870" s="220" t="str">
        <f t="shared" si="549"/>
        <v/>
      </c>
    </row>
    <row r="4871" spans="1:32">
      <c r="A4871" s="121"/>
      <c r="B4871" s="121"/>
      <c r="C4871" s="140"/>
      <c r="D4871" s="159"/>
      <c r="E4871" s="154"/>
      <c r="F4871" s="154"/>
      <c r="G4871" s="160"/>
      <c r="H4871" s="158"/>
      <c r="I4871" s="158"/>
      <c r="J4871" s="158"/>
      <c r="K4871" s="158"/>
      <c r="L4871" s="158"/>
      <c r="M4871" s="158"/>
      <c r="N4871" s="157"/>
      <c r="O4871" s="188"/>
      <c r="P4871" s="245"/>
      <c r="Q4871" s="165" t="str">
        <f>+IF($C4871&lt;&gt;"",VLOOKUP($C4871,PRINCIPAL!$C$5:$Y$376,20,FALSE),"")</f>
        <v/>
      </c>
      <c r="R4871" s="162" t="str">
        <f>+IF($C4871&lt;&gt;"",VLOOKUP($C4871,PRINCIPAL!$C$5:$Y$376,22,FALSE),"")</f>
        <v/>
      </c>
      <c r="S4871" s="162" t="str">
        <f>+IF($C4871&lt;&gt;"",VLOOKUP($C4871,PRINCIPAL!$C$5:$Y$376,15,FALSE),"")</f>
        <v/>
      </c>
      <c r="T4871" s="255" t="str">
        <f>+IF($C4871&lt;&gt;"",VLOOKUP($C4871,PRINCIPAL!$C$5:$Y$376,9,FALSE),"")</f>
        <v/>
      </c>
      <c r="U4871" s="166" t="str">
        <f t="shared" si="548"/>
        <v/>
      </c>
      <c r="V4871" s="164" t="str">
        <f>+IF($C4871&lt;&gt;"",VLOOKUP($C4871,PRINCIPAL!$C$5:$Y$76,2,FALSE),"")</f>
        <v/>
      </c>
      <c r="W4871" t="e">
        <f>+VLOOKUP(D4871,CENTROS!$G$4:$M$93,7,FALSE)</f>
        <v>#N/A</v>
      </c>
      <c r="Y4871" t="str">
        <f t="shared" si="550"/>
        <v/>
      </c>
      <c r="Z4871" s="220" t="str">
        <f t="shared" si="544"/>
        <v/>
      </c>
      <c r="AA4871" s="220" t="str">
        <f t="shared" si="545"/>
        <v/>
      </c>
      <c r="AB4871" s="228" t="str">
        <f t="shared" si="546"/>
        <v/>
      </c>
      <c r="AC4871" s="230" t="str">
        <f t="shared" si="547"/>
        <v/>
      </c>
      <c r="AD4871" s="220"/>
      <c r="AE4871" s="220"/>
      <c r="AF4871" s="220" t="str">
        <f t="shared" si="549"/>
        <v/>
      </c>
    </row>
    <row r="4872" spans="1:32">
      <c r="A4872" s="121"/>
      <c r="B4872" s="121"/>
      <c r="C4872" s="140"/>
      <c r="D4872" s="159"/>
      <c r="E4872" s="154"/>
      <c r="F4872" s="154"/>
      <c r="G4872" s="160"/>
      <c r="H4872" s="158"/>
      <c r="I4872" s="158"/>
      <c r="J4872" s="158"/>
      <c r="K4872" s="158"/>
      <c r="L4872" s="158"/>
      <c r="M4872" s="158"/>
      <c r="N4872" s="157"/>
      <c r="O4872" s="188"/>
      <c r="P4872" s="245"/>
      <c r="Q4872" s="165" t="str">
        <f>+IF($C4872&lt;&gt;"",VLOOKUP($C4872,PRINCIPAL!$C$5:$Y$376,20,FALSE),"")</f>
        <v/>
      </c>
      <c r="R4872" s="162" t="str">
        <f>+IF($C4872&lt;&gt;"",VLOOKUP($C4872,PRINCIPAL!$C$5:$Y$376,22,FALSE),"")</f>
        <v/>
      </c>
      <c r="S4872" s="162" t="str">
        <f>+IF($C4872&lt;&gt;"",VLOOKUP($C4872,PRINCIPAL!$C$5:$Y$376,15,FALSE),"")</f>
        <v/>
      </c>
      <c r="T4872" s="255" t="str">
        <f>+IF($C4872&lt;&gt;"",VLOOKUP($C4872,PRINCIPAL!$C$5:$Y$376,9,FALSE),"")</f>
        <v/>
      </c>
      <c r="U4872" s="166" t="str">
        <f t="shared" si="548"/>
        <v/>
      </c>
      <c r="V4872" s="164" t="str">
        <f>+IF($C4872&lt;&gt;"",VLOOKUP($C4872,PRINCIPAL!$C$5:$Y$76,2,FALSE),"")</f>
        <v/>
      </c>
      <c r="W4872" t="e">
        <f>+VLOOKUP(D4872,CENTROS!$G$4:$M$93,7,FALSE)</f>
        <v>#N/A</v>
      </c>
      <c r="Y4872" t="str">
        <f t="shared" si="550"/>
        <v/>
      </c>
      <c r="Z4872" s="220" t="str">
        <f t="shared" si="544"/>
        <v/>
      </c>
      <c r="AA4872" s="220" t="str">
        <f t="shared" si="545"/>
        <v/>
      </c>
      <c r="AB4872" s="228" t="str">
        <f t="shared" si="546"/>
        <v/>
      </c>
      <c r="AC4872" s="230" t="str">
        <f t="shared" si="547"/>
        <v/>
      </c>
      <c r="AD4872" s="220"/>
      <c r="AE4872" s="220"/>
      <c r="AF4872" s="220" t="str">
        <f t="shared" si="549"/>
        <v/>
      </c>
    </row>
    <row r="4873" spans="1:32">
      <c r="A4873" s="121"/>
      <c r="B4873" s="121"/>
      <c r="C4873" s="140"/>
      <c r="D4873" s="159"/>
      <c r="E4873" s="154"/>
      <c r="F4873" s="154"/>
      <c r="G4873" s="160"/>
      <c r="H4873" s="158"/>
      <c r="I4873" s="158"/>
      <c r="J4873" s="158"/>
      <c r="K4873" s="158"/>
      <c r="L4873" s="158"/>
      <c r="M4873" s="158"/>
      <c r="N4873" s="157"/>
      <c r="O4873" s="188"/>
      <c r="P4873" s="245"/>
      <c r="Q4873" s="165" t="str">
        <f>+IF($C4873&lt;&gt;"",VLOOKUP($C4873,PRINCIPAL!$C$5:$Y$376,20,FALSE),"")</f>
        <v/>
      </c>
      <c r="R4873" s="162" t="str">
        <f>+IF($C4873&lt;&gt;"",VLOOKUP($C4873,PRINCIPAL!$C$5:$Y$376,22,FALSE),"")</f>
        <v/>
      </c>
      <c r="S4873" s="162" t="str">
        <f>+IF($C4873&lt;&gt;"",VLOOKUP($C4873,PRINCIPAL!$C$5:$Y$376,15,FALSE),"")</f>
        <v/>
      </c>
      <c r="T4873" s="255" t="str">
        <f>+IF($C4873&lt;&gt;"",VLOOKUP($C4873,PRINCIPAL!$C$5:$Y$376,9,FALSE),"")</f>
        <v/>
      </c>
      <c r="U4873" s="166" t="str">
        <f t="shared" si="548"/>
        <v/>
      </c>
      <c r="V4873" s="164" t="str">
        <f>+IF($C4873&lt;&gt;"",VLOOKUP($C4873,PRINCIPAL!$C$5:$Y$76,2,FALSE),"")</f>
        <v/>
      </c>
      <c r="W4873" t="e">
        <f>+VLOOKUP(D4873,CENTROS!$G$4:$M$93,7,FALSE)</f>
        <v>#N/A</v>
      </c>
      <c r="Y4873" t="str">
        <f t="shared" si="550"/>
        <v/>
      </c>
      <c r="Z4873" s="220" t="str">
        <f t="shared" si="544"/>
        <v/>
      </c>
      <c r="AA4873" s="220" t="str">
        <f t="shared" si="545"/>
        <v/>
      </c>
      <c r="AB4873" s="228" t="str">
        <f t="shared" si="546"/>
        <v/>
      </c>
      <c r="AC4873" s="230" t="str">
        <f t="shared" si="547"/>
        <v/>
      </c>
      <c r="AD4873" s="220"/>
      <c r="AE4873" s="220"/>
      <c r="AF4873" s="220" t="str">
        <f t="shared" si="549"/>
        <v/>
      </c>
    </row>
    <row r="4874" spans="1:32">
      <c r="A4874" s="121"/>
      <c r="B4874" s="121"/>
      <c r="C4874" s="140"/>
      <c r="D4874" s="159"/>
      <c r="E4874" s="154"/>
      <c r="F4874" s="154"/>
      <c r="G4874" s="160"/>
      <c r="H4874" s="158"/>
      <c r="I4874" s="158"/>
      <c r="J4874" s="158"/>
      <c r="K4874" s="158"/>
      <c r="L4874" s="158"/>
      <c r="M4874" s="158"/>
      <c r="N4874" s="157"/>
      <c r="O4874" s="188"/>
      <c r="P4874" s="245"/>
      <c r="Q4874" s="165" t="str">
        <f>+IF($C4874&lt;&gt;"",VLOOKUP($C4874,PRINCIPAL!$C$5:$Y$376,20,FALSE),"")</f>
        <v/>
      </c>
      <c r="R4874" s="162" t="str">
        <f>+IF($C4874&lt;&gt;"",VLOOKUP($C4874,PRINCIPAL!$C$5:$Y$376,22,FALSE),"")</f>
        <v/>
      </c>
      <c r="S4874" s="162" t="str">
        <f>+IF($C4874&lt;&gt;"",VLOOKUP($C4874,PRINCIPAL!$C$5:$Y$376,15,FALSE),"")</f>
        <v/>
      </c>
      <c r="T4874" s="255" t="str">
        <f>+IF($C4874&lt;&gt;"",VLOOKUP($C4874,PRINCIPAL!$C$5:$Y$376,9,FALSE),"")</f>
        <v/>
      </c>
      <c r="U4874" s="166" t="str">
        <f t="shared" si="548"/>
        <v/>
      </c>
      <c r="V4874" s="164" t="str">
        <f>+IF($C4874&lt;&gt;"",VLOOKUP($C4874,PRINCIPAL!$C$5:$Y$76,2,FALSE),"")</f>
        <v/>
      </c>
      <c r="W4874" t="e">
        <f>+VLOOKUP(D4874,CENTROS!$G$4:$M$93,7,FALSE)</f>
        <v>#N/A</v>
      </c>
      <c r="Y4874" t="str">
        <f t="shared" si="550"/>
        <v/>
      </c>
      <c r="Z4874" s="220" t="str">
        <f t="shared" si="544"/>
        <v/>
      </c>
      <c r="AA4874" s="220" t="str">
        <f t="shared" si="545"/>
        <v/>
      </c>
      <c r="AB4874" s="228" t="str">
        <f t="shared" si="546"/>
        <v/>
      </c>
      <c r="AC4874" s="230" t="str">
        <f t="shared" si="547"/>
        <v/>
      </c>
      <c r="AD4874" s="220"/>
      <c r="AE4874" s="220"/>
      <c r="AF4874" s="220" t="str">
        <f t="shared" si="549"/>
        <v/>
      </c>
    </row>
    <row r="4875" spans="1:32">
      <c r="A4875" s="121"/>
      <c r="B4875" s="121"/>
      <c r="C4875" s="140"/>
      <c r="D4875" s="159"/>
      <c r="E4875" s="154"/>
      <c r="F4875" s="154"/>
      <c r="G4875" s="160"/>
      <c r="H4875" s="158"/>
      <c r="I4875" s="158"/>
      <c r="J4875" s="158"/>
      <c r="K4875" s="158"/>
      <c r="L4875" s="158"/>
      <c r="M4875" s="158"/>
      <c r="N4875" s="157"/>
      <c r="O4875" s="188"/>
      <c r="P4875" s="245"/>
      <c r="Q4875" s="165" t="str">
        <f>+IF($C4875&lt;&gt;"",VLOOKUP($C4875,PRINCIPAL!$C$5:$Y$376,20,FALSE),"")</f>
        <v/>
      </c>
      <c r="R4875" s="162" t="str">
        <f>+IF($C4875&lt;&gt;"",VLOOKUP($C4875,PRINCIPAL!$C$5:$Y$376,22,FALSE),"")</f>
        <v/>
      </c>
      <c r="S4875" s="162" t="str">
        <f>+IF($C4875&lt;&gt;"",VLOOKUP($C4875,PRINCIPAL!$C$5:$Y$376,15,FALSE),"")</f>
        <v/>
      </c>
      <c r="T4875" s="255" t="str">
        <f>+IF($C4875&lt;&gt;"",VLOOKUP($C4875,PRINCIPAL!$C$5:$Y$376,9,FALSE),"")</f>
        <v/>
      </c>
      <c r="U4875" s="166" t="str">
        <f t="shared" si="548"/>
        <v/>
      </c>
      <c r="V4875" s="164" t="str">
        <f>+IF($C4875&lt;&gt;"",VLOOKUP($C4875,PRINCIPAL!$C$5:$Y$76,2,FALSE),"")</f>
        <v/>
      </c>
      <c r="W4875" t="e">
        <f>+VLOOKUP(D4875,CENTROS!$G$4:$M$93,7,FALSE)</f>
        <v>#N/A</v>
      </c>
      <c r="Y4875" t="str">
        <f t="shared" si="550"/>
        <v/>
      </c>
      <c r="Z4875" s="220" t="str">
        <f t="shared" si="544"/>
        <v/>
      </c>
      <c r="AA4875" s="220" t="str">
        <f t="shared" si="545"/>
        <v/>
      </c>
      <c r="AB4875" s="228" t="str">
        <f t="shared" si="546"/>
        <v/>
      </c>
      <c r="AC4875" s="230" t="str">
        <f t="shared" si="547"/>
        <v/>
      </c>
      <c r="AD4875" s="220"/>
      <c r="AE4875" s="220"/>
      <c r="AF4875" s="220" t="str">
        <f t="shared" si="549"/>
        <v/>
      </c>
    </row>
    <row r="4876" spans="1:32">
      <c r="A4876" s="121"/>
      <c r="B4876" s="121"/>
      <c r="C4876" s="140"/>
      <c r="D4876" s="159"/>
      <c r="E4876" s="154"/>
      <c r="F4876" s="154"/>
      <c r="G4876" s="160"/>
      <c r="H4876" s="158"/>
      <c r="I4876" s="158"/>
      <c r="J4876" s="158"/>
      <c r="K4876" s="158"/>
      <c r="L4876" s="158"/>
      <c r="M4876" s="158"/>
      <c r="N4876" s="157"/>
      <c r="O4876" s="188"/>
      <c r="P4876" s="245"/>
      <c r="Q4876" s="165" t="str">
        <f>+IF($C4876&lt;&gt;"",VLOOKUP($C4876,PRINCIPAL!$C$5:$Y$376,20,FALSE),"")</f>
        <v/>
      </c>
      <c r="R4876" s="162" t="str">
        <f>+IF($C4876&lt;&gt;"",VLOOKUP($C4876,PRINCIPAL!$C$5:$Y$376,22,FALSE),"")</f>
        <v/>
      </c>
      <c r="S4876" s="162" t="str">
        <f>+IF($C4876&lt;&gt;"",VLOOKUP($C4876,PRINCIPAL!$C$5:$Y$376,15,FALSE),"")</f>
        <v/>
      </c>
      <c r="T4876" s="255" t="str">
        <f>+IF($C4876&lt;&gt;"",VLOOKUP($C4876,PRINCIPAL!$C$5:$Y$376,9,FALSE),"")</f>
        <v/>
      </c>
      <c r="U4876" s="166" t="str">
        <f t="shared" si="548"/>
        <v/>
      </c>
      <c r="V4876" s="164" t="str">
        <f>+IF($C4876&lt;&gt;"",VLOOKUP($C4876,PRINCIPAL!$C$5:$Y$76,2,FALSE),"")</f>
        <v/>
      </c>
      <c r="W4876" t="e">
        <f>+VLOOKUP(D4876,CENTROS!$G$4:$M$93,7,FALSE)</f>
        <v>#N/A</v>
      </c>
      <c r="Y4876" t="str">
        <f t="shared" si="550"/>
        <v/>
      </c>
      <c r="Z4876" s="220" t="str">
        <f t="shared" si="544"/>
        <v/>
      </c>
      <c r="AA4876" s="220" t="str">
        <f t="shared" si="545"/>
        <v/>
      </c>
      <c r="AB4876" s="228" t="str">
        <f t="shared" si="546"/>
        <v/>
      </c>
      <c r="AC4876" s="230" t="str">
        <f t="shared" si="547"/>
        <v/>
      </c>
      <c r="AD4876" s="220"/>
      <c r="AE4876" s="220"/>
      <c r="AF4876" s="220" t="str">
        <f t="shared" si="549"/>
        <v/>
      </c>
    </row>
    <row r="4877" spans="1:32">
      <c r="A4877" s="121"/>
      <c r="B4877" s="121"/>
      <c r="C4877" s="140"/>
      <c r="D4877" s="159"/>
      <c r="E4877" s="154"/>
      <c r="F4877" s="154"/>
      <c r="G4877" s="160"/>
      <c r="H4877" s="158"/>
      <c r="I4877" s="158"/>
      <c r="J4877" s="158"/>
      <c r="K4877" s="158"/>
      <c r="L4877" s="158"/>
      <c r="M4877" s="158"/>
      <c r="N4877" s="157"/>
      <c r="O4877" s="188"/>
      <c r="P4877" s="245"/>
      <c r="Q4877" s="165" t="str">
        <f>+IF($C4877&lt;&gt;"",VLOOKUP($C4877,PRINCIPAL!$C$5:$Y$376,20,FALSE),"")</f>
        <v/>
      </c>
      <c r="R4877" s="162" t="str">
        <f>+IF($C4877&lt;&gt;"",VLOOKUP($C4877,PRINCIPAL!$C$5:$Y$376,22,FALSE),"")</f>
        <v/>
      </c>
      <c r="S4877" s="162" t="str">
        <f>+IF($C4877&lt;&gt;"",VLOOKUP($C4877,PRINCIPAL!$C$5:$Y$376,15,FALSE),"")</f>
        <v/>
      </c>
      <c r="T4877" s="255" t="str">
        <f>+IF($C4877&lt;&gt;"",VLOOKUP($C4877,PRINCIPAL!$C$5:$Y$376,9,FALSE),"")</f>
        <v/>
      </c>
      <c r="U4877" s="166" t="str">
        <f t="shared" si="548"/>
        <v/>
      </c>
      <c r="V4877" s="164" t="str">
        <f>+IF($C4877&lt;&gt;"",VLOOKUP($C4877,PRINCIPAL!$C$5:$Y$76,2,FALSE),"")</f>
        <v/>
      </c>
      <c r="W4877" t="e">
        <f>+VLOOKUP(D4877,CENTROS!$G$4:$M$93,7,FALSE)</f>
        <v>#N/A</v>
      </c>
      <c r="Y4877" t="str">
        <f t="shared" si="550"/>
        <v/>
      </c>
      <c r="Z4877" s="220" t="str">
        <f t="shared" ref="Z4877:Z4940" si="551">+IF(A4877&lt;&gt;"",A4877,"")</f>
        <v/>
      </c>
      <c r="AA4877" s="220" t="str">
        <f t="shared" ref="AA4877:AA4940" si="552">+IF(D4877&lt;&gt;"",D4877,"")</f>
        <v/>
      </c>
      <c r="AB4877" s="228" t="str">
        <f t="shared" ref="AB4877:AB4940" si="553">+IF(B4877&lt;&gt;"",B4877,"")</f>
        <v/>
      </c>
      <c r="AC4877" s="230" t="str">
        <f t="shared" ref="AC4877:AC4940" si="554">+IF(C4877&lt;&gt;"",C4877,"")</f>
        <v/>
      </c>
      <c r="AD4877" s="220"/>
      <c r="AE4877" s="220"/>
      <c r="AF4877" s="220" t="str">
        <f t="shared" si="549"/>
        <v/>
      </c>
    </row>
    <row r="4878" spans="1:32">
      <c r="A4878" s="121"/>
      <c r="B4878" s="121"/>
      <c r="C4878" s="140"/>
      <c r="D4878" s="159"/>
      <c r="E4878" s="154"/>
      <c r="F4878" s="154"/>
      <c r="G4878" s="160"/>
      <c r="H4878" s="158"/>
      <c r="I4878" s="158"/>
      <c r="J4878" s="158"/>
      <c r="K4878" s="158"/>
      <c r="L4878" s="158"/>
      <c r="M4878" s="158"/>
      <c r="N4878" s="157"/>
      <c r="O4878" s="188"/>
      <c r="P4878" s="245"/>
      <c r="Q4878" s="165" t="str">
        <f>+IF($C4878&lt;&gt;"",VLOOKUP($C4878,PRINCIPAL!$C$5:$Y$376,20,FALSE),"")</f>
        <v/>
      </c>
      <c r="R4878" s="162" t="str">
        <f>+IF($C4878&lt;&gt;"",VLOOKUP($C4878,PRINCIPAL!$C$5:$Y$376,22,FALSE),"")</f>
        <v/>
      </c>
      <c r="S4878" s="162" t="str">
        <f>+IF($C4878&lt;&gt;"",VLOOKUP($C4878,PRINCIPAL!$C$5:$Y$376,15,FALSE),"")</f>
        <v/>
      </c>
      <c r="T4878" s="255" t="str">
        <f>+IF($C4878&lt;&gt;"",VLOOKUP($C4878,PRINCIPAL!$C$5:$Y$376,9,FALSE),"")</f>
        <v/>
      </c>
      <c r="U4878" s="166" t="str">
        <f t="shared" si="548"/>
        <v/>
      </c>
      <c r="V4878" s="164" t="str">
        <f>+IF($C4878&lt;&gt;"",VLOOKUP($C4878,PRINCIPAL!$C$5:$Y$76,2,FALSE),"")</f>
        <v/>
      </c>
      <c r="W4878" t="e">
        <f>+VLOOKUP(D4878,CENTROS!$G$4:$M$93,7,FALSE)</f>
        <v>#N/A</v>
      </c>
      <c r="Y4878" t="str">
        <f t="shared" si="550"/>
        <v/>
      </c>
      <c r="Z4878" s="220" t="str">
        <f t="shared" si="551"/>
        <v/>
      </c>
      <c r="AA4878" s="220" t="str">
        <f t="shared" si="552"/>
        <v/>
      </c>
      <c r="AB4878" s="228" t="str">
        <f t="shared" si="553"/>
        <v/>
      </c>
      <c r="AC4878" s="230" t="str">
        <f t="shared" si="554"/>
        <v/>
      </c>
      <c r="AD4878" s="220"/>
      <c r="AE4878" s="220"/>
      <c r="AF4878" s="220" t="str">
        <f t="shared" si="549"/>
        <v/>
      </c>
    </row>
    <row r="4879" spans="1:32">
      <c r="A4879" s="121"/>
      <c r="B4879" s="121"/>
      <c r="C4879" s="140"/>
      <c r="D4879" s="159"/>
      <c r="E4879" s="154"/>
      <c r="F4879" s="154"/>
      <c r="G4879" s="160"/>
      <c r="H4879" s="158"/>
      <c r="I4879" s="158"/>
      <c r="J4879" s="158"/>
      <c r="K4879" s="158"/>
      <c r="L4879" s="158"/>
      <c r="M4879" s="158"/>
      <c r="N4879" s="157"/>
      <c r="O4879" s="188"/>
      <c r="P4879" s="245"/>
      <c r="Q4879" s="165" t="str">
        <f>+IF($C4879&lt;&gt;"",VLOOKUP($C4879,PRINCIPAL!$C$5:$Y$376,20,FALSE),"")</f>
        <v/>
      </c>
      <c r="R4879" s="162" t="str">
        <f>+IF($C4879&lt;&gt;"",VLOOKUP($C4879,PRINCIPAL!$C$5:$Y$376,22,FALSE),"")</f>
        <v/>
      </c>
      <c r="S4879" s="162" t="str">
        <f>+IF($C4879&lt;&gt;"",VLOOKUP($C4879,PRINCIPAL!$C$5:$Y$376,15,FALSE),"")</f>
        <v/>
      </c>
      <c r="T4879" s="255" t="str">
        <f>+IF($C4879&lt;&gt;"",VLOOKUP($C4879,PRINCIPAL!$C$5:$Y$376,9,FALSE),"")</f>
        <v/>
      </c>
      <c r="U4879" s="166" t="str">
        <f t="shared" si="548"/>
        <v/>
      </c>
      <c r="V4879" s="164" t="str">
        <f>+IF($C4879&lt;&gt;"",VLOOKUP($C4879,PRINCIPAL!$C$5:$Y$76,2,FALSE),"")</f>
        <v/>
      </c>
      <c r="W4879" t="e">
        <f>+VLOOKUP(D4879,CENTROS!$G$4:$M$93,7,FALSE)</f>
        <v>#N/A</v>
      </c>
      <c r="Y4879" t="str">
        <f t="shared" si="550"/>
        <v/>
      </c>
      <c r="Z4879" s="220" t="str">
        <f t="shared" si="551"/>
        <v/>
      </c>
      <c r="AA4879" s="220" t="str">
        <f t="shared" si="552"/>
        <v/>
      </c>
      <c r="AB4879" s="228" t="str">
        <f t="shared" si="553"/>
        <v/>
      </c>
      <c r="AC4879" s="230" t="str">
        <f t="shared" si="554"/>
        <v/>
      </c>
      <c r="AD4879" s="220"/>
      <c r="AE4879" s="220"/>
      <c r="AF4879" s="220" t="str">
        <f t="shared" si="549"/>
        <v/>
      </c>
    </row>
    <row r="4880" spans="1:32">
      <c r="A4880" s="121"/>
      <c r="B4880" s="121"/>
      <c r="C4880" s="140"/>
      <c r="D4880" s="159"/>
      <c r="E4880" s="154"/>
      <c r="F4880" s="154"/>
      <c r="G4880" s="160"/>
      <c r="H4880" s="158"/>
      <c r="I4880" s="158"/>
      <c r="J4880" s="158"/>
      <c r="K4880" s="158"/>
      <c r="L4880" s="158"/>
      <c r="M4880" s="158"/>
      <c r="N4880" s="157"/>
      <c r="O4880" s="188"/>
      <c r="P4880" s="245"/>
      <c r="Q4880" s="165" t="str">
        <f>+IF($C4880&lt;&gt;"",VLOOKUP($C4880,PRINCIPAL!$C$5:$Y$376,20,FALSE),"")</f>
        <v/>
      </c>
      <c r="R4880" s="162" t="str">
        <f>+IF($C4880&lt;&gt;"",VLOOKUP($C4880,PRINCIPAL!$C$5:$Y$376,22,FALSE),"")</f>
        <v/>
      </c>
      <c r="S4880" s="162" t="str">
        <f>+IF($C4880&lt;&gt;"",VLOOKUP($C4880,PRINCIPAL!$C$5:$Y$376,15,FALSE),"")</f>
        <v/>
      </c>
      <c r="T4880" s="255" t="str">
        <f>+IF($C4880&lt;&gt;"",VLOOKUP($C4880,PRINCIPAL!$C$5:$Y$376,9,FALSE),"")</f>
        <v/>
      </c>
      <c r="U4880" s="166" t="str">
        <f t="shared" si="548"/>
        <v/>
      </c>
      <c r="V4880" s="164" t="str">
        <f>+IF($C4880&lt;&gt;"",VLOOKUP($C4880,PRINCIPAL!$C$5:$Y$76,2,FALSE),"")</f>
        <v/>
      </c>
      <c r="W4880" t="e">
        <f>+VLOOKUP(D4880,CENTROS!$G$4:$M$93,7,FALSE)</f>
        <v>#N/A</v>
      </c>
      <c r="Y4880" t="str">
        <f t="shared" si="550"/>
        <v/>
      </c>
      <c r="Z4880" s="220" t="str">
        <f t="shared" si="551"/>
        <v/>
      </c>
      <c r="AA4880" s="220" t="str">
        <f t="shared" si="552"/>
        <v/>
      </c>
      <c r="AB4880" s="228" t="str">
        <f t="shared" si="553"/>
        <v/>
      </c>
      <c r="AC4880" s="230" t="str">
        <f t="shared" si="554"/>
        <v/>
      </c>
      <c r="AD4880" s="220"/>
      <c r="AE4880" s="220"/>
      <c r="AF4880" s="220" t="str">
        <f t="shared" si="549"/>
        <v/>
      </c>
    </row>
    <row r="4881" spans="1:32">
      <c r="A4881" s="121"/>
      <c r="B4881" s="121"/>
      <c r="C4881" s="140"/>
      <c r="D4881" s="159"/>
      <c r="E4881" s="154"/>
      <c r="F4881" s="154"/>
      <c r="G4881" s="160"/>
      <c r="H4881" s="158"/>
      <c r="I4881" s="158"/>
      <c r="J4881" s="158"/>
      <c r="K4881" s="158"/>
      <c r="L4881" s="158"/>
      <c r="M4881" s="158"/>
      <c r="N4881" s="157"/>
      <c r="O4881" s="188"/>
      <c r="P4881" s="245"/>
      <c r="Q4881" s="165" t="str">
        <f>+IF($C4881&lt;&gt;"",VLOOKUP($C4881,PRINCIPAL!$C$5:$Y$376,20,FALSE),"")</f>
        <v/>
      </c>
      <c r="R4881" s="162" t="str">
        <f>+IF($C4881&lt;&gt;"",VLOOKUP($C4881,PRINCIPAL!$C$5:$Y$376,22,FALSE),"")</f>
        <v/>
      </c>
      <c r="S4881" s="162" t="str">
        <f>+IF($C4881&lt;&gt;"",VLOOKUP($C4881,PRINCIPAL!$C$5:$Y$376,15,FALSE),"")</f>
        <v/>
      </c>
      <c r="T4881" s="255" t="str">
        <f>+IF($C4881&lt;&gt;"",VLOOKUP($C4881,PRINCIPAL!$C$5:$Y$376,9,FALSE),"")</f>
        <v/>
      </c>
      <c r="U4881" s="166" t="str">
        <f t="shared" si="548"/>
        <v/>
      </c>
      <c r="V4881" s="164" t="str">
        <f>+IF($C4881&lt;&gt;"",VLOOKUP($C4881,PRINCIPAL!$C$5:$Y$76,2,FALSE),"")</f>
        <v/>
      </c>
      <c r="W4881" t="e">
        <f>+VLOOKUP(D4881,CENTROS!$G$4:$M$93,7,FALSE)</f>
        <v>#N/A</v>
      </c>
      <c r="Y4881" t="str">
        <f t="shared" si="550"/>
        <v/>
      </c>
      <c r="Z4881" s="220" t="str">
        <f t="shared" si="551"/>
        <v/>
      </c>
      <c r="AA4881" s="220" t="str">
        <f t="shared" si="552"/>
        <v/>
      </c>
      <c r="AB4881" s="228" t="str">
        <f t="shared" si="553"/>
        <v/>
      </c>
      <c r="AC4881" s="230" t="str">
        <f t="shared" si="554"/>
        <v/>
      </c>
      <c r="AD4881" s="220"/>
      <c r="AE4881" s="220"/>
      <c r="AF4881" s="220" t="str">
        <f t="shared" si="549"/>
        <v/>
      </c>
    </row>
    <row r="4882" spans="1:32">
      <c r="A4882" s="121"/>
      <c r="B4882" s="121"/>
      <c r="C4882" s="140"/>
      <c r="D4882" s="159"/>
      <c r="E4882" s="154"/>
      <c r="F4882" s="154"/>
      <c r="G4882" s="160"/>
      <c r="H4882" s="158"/>
      <c r="I4882" s="158"/>
      <c r="J4882" s="158"/>
      <c r="K4882" s="158"/>
      <c r="L4882" s="158"/>
      <c r="M4882" s="158"/>
      <c r="N4882" s="157"/>
      <c r="O4882" s="188"/>
      <c r="P4882" s="245"/>
      <c r="Q4882" s="165" t="str">
        <f>+IF($C4882&lt;&gt;"",VLOOKUP($C4882,PRINCIPAL!$C$5:$Y$376,20,FALSE),"")</f>
        <v/>
      </c>
      <c r="R4882" s="162" t="str">
        <f>+IF($C4882&lt;&gt;"",VLOOKUP($C4882,PRINCIPAL!$C$5:$Y$376,22,FALSE),"")</f>
        <v/>
      </c>
      <c r="S4882" s="162" t="str">
        <f>+IF($C4882&lt;&gt;"",VLOOKUP($C4882,PRINCIPAL!$C$5:$Y$376,15,FALSE),"")</f>
        <v/>
      </c>
      <c r="T4882" s="255" t="str">
        <f>+IF($C4882&lt;&gt;"",VLOOKUP($C4882,PRINCIPAL!$C$5:$Y$376,9,FALSE),"")</f>
        <v/>
      </c>
      <c r="U4882" s="166" t="str">
        <f t="shared" si="548"/>
        <v/>
      </c>
      <c r="V4882" s="164" t="str">
        <f>+IF($C4882&lt;&gt;"",VLOOKUP($C4882,PRINCIPAL!$C$5:$Y$76,2,FALSE),"")</f>
        <v/>
      </c>
      <c r="W4882" t="e">
        <f>+VLOOKUP(D4882,CENTROS!$G$4:$M$93,7,FALSE)</f>
        <v>#N/A</v>
      </c>
      <c r="Y4882" t="str">
        <f t="shared" si="550"/>
        <v/>
      </c>
      <c r="Z4882" s="220" t="str">
        <f t="shared" si="551"/>
        <v/>
      </c>
      <c r="AA4882" s="220" t="str">
        <f t="shared" si="552"/>
        <v/>
      </c>
      <c r="AB4882" s="228" t="str">
        <f t="shared" si="553"/>
        <v/>
      </c>
      <c r="AC4882" s="230" t="str">
        <f t="shared" si="554"/>
        <v/>
      </c>
      <c r="AD4882" s="220"/>
      <c r="AE4882" s="220"/>
      <c r="AF4882" s="220" t="str">
        <f t="shared" si="549"/>
        <v/>
      </c>
    </row>
    <row r="4883" spans="1:32">
      <c r="A4883" s="121"/>
      <c r="B4883" s="121"/>
      <c r="C4883" s="140"/>
      <c r="D4883" s="159"/>
      <c r="E4883" s="154"/>
      <c r="F4883" s="154"/>
      <c r="G4883" s="160"/>
      <c r="H4883" s="158"/>
      <c r="I4883" s="158"/>
      <c r="J4883" s="158"/>
      <c r="K4883" s="158"/>
      <c r="L4883" s="158"/>
      <c r="M4883" s="158"/>
      <c r="N4883" s="157"/>
      <c r="O4883" s="188"/>
      <c r="P4883" s="245"/>
      <c r="Q4883" s="165" t="str">
        <f>+IF($C4883&lt;&gt;"",VLOOKUP($C4883,PRINCIPAL!$C$5:$Y$376,20,FALSE),"")</f>
        <v/>
      </c>
      <c r="R4883" s="162" t="str">
        <f>+IF($C4883&lt;&gt;"",VLOOKUP($C4883,PRINCIPAL!$C$5:$Y$376,22,FALSE),"")</f>
        <v/>
      </c>
      <c r="S4883" s="162" t="str">
        <f>+IF($C4883&lt;&gt;"",VLOOKUP($C4883,PRINCIPAL!$C$5:$Y$376,15,FALSE),"")</f>
        <v/>
      </c>
      <c r="T4883" s="255" t="str">
        <f>+IF($C4883&lt;&gt;"",VLOOKUP($C4883,PRINCIPAL!$C$5:$Y$376,9,FALSE),"")</f>
        <v/>
      </c>
      <c r="U4883" s="166" t="str">
        <f t="shared" si="548"/>
        <v/>
      </c>
      <c r="V4883" s="164" t="str">
        <f>+IF($C4883&lt;&gt;"",VLOOKUP($C4883,PRINCIPAL!$C$5:$Y$76,2,FALSE),"")</f>
        <v/>
      </c>
      <c r="W4883" t="e">
        <f>+VLOOKUP(D4883,CENTROS!$G$4:$M$93,7,FALSE)</f>
        <v>#N/A</v>
      </c>
      <c r="Y4883" t="str">
        <f t="shared" si="550"/>
        <v/>
      </c>
      <c r="Z4883" s="220" t="str">
        <f t="shared" si="551"/>
        <v/>
      </c>
      <c r="AA4883" s="220" t="str">
        <f t="shared" si="552"/>
        <v/>
      </c>
      <c r="AB4883" s="228" t="str">
        <f t="shared" si="553"/>
        <v/>
      </c>
      <c r="AC4883" s="230" t="str">
        <f t="shared" si="554"/>
        <v/>
      </c>
      <c r="AD4883" s="220"/>
      <c r="AE4883" s="220"/>
      <c r="AF4883" s="220" t="str">
        <f t="shared" si="549"/>
        <v/>
      </c>
    </row>
    <row r="4884" spans="1:32">
      <c r="A4884" s="121"/>
      <c r="B4884" s="121"/>
      <c r="C4884" s="140"/>
      <c r="D4884" s="159"/>
      <c r="E4884" s="154"/>
      <c r="F4884" s="154"/>
      <c r="G4884" s="160"/>
      <c r="H4884" s="158"/>
      <c r="I4884" s="158"/>
      <c r="J4884" s="158"/>
      <c r="K4884" s="158"/>
      <c r="L4884" s="158"/>
      <c r="M4884" s="158"/>
      <c r="N4884" s="157"/>
      <c r="O4884" s="188"/>
      <c r="P4884" s="245"/>
      <c r="Q4884" s="165" t="str">
        <f>+IF($C4884&lt;&gt;"",VLOOKUP($C4884,PRINCIPAL!$C$5:$Y$376,20,FALSE),"")</f>
        <v/>
      </c>
      <c r="R4884" s="162" t="str">
        <f>+IF($C4884&lt;&gt;"",VLOOKUP($C4884,PRINCIPAL!$C$5:$Y$376,22,FALSE),"")</f>
        <v/>
      </c>
      <c r="S4884" s="162" t="str">
        <f>+IF($C4884&lt;&gt;"",VLOOKUP($C4884,PRINCIPAL!$C$5:$Y$376,15,FALSE),"")</f>
        <v/>
      </c>
      <c r="T4884" s="255" t="str">
        <f>+IF($C4884&lt;&gt;"",VLOOKUP($C4884,PRINCIPAL!$C$5:$Y$376,9,FALSE),"")</f>
        <v/>
      </c>
      <c r="U4884" s="166" t="str">
        <f t="shared" si="548"/>
        <v/>
      </c>
      <c r="V4884" s="164" t="str">
        <f>+IF($C4884&lt;&gt;"",VLOOKUP($C4884,PRINCIPAL!$C$5:$Y$76,2,FALSE),"")</f>
        <v/>
      </c>
      <c r="W4884" t="e">
        <f>+VLOOKUP(D4884,CENTROS!$G$4:$M$93,7,FALSE)</f>
        <v>#N/A</v>
      </c>
      <c r="Y4884" t="str">
        <f t="shared" si="550"/>
        <v/>
      </c>
      <c r="Z4884" s="220" t="str">
        <f t="shared" si="551"/>
        <v/>
      </c>
      <c r="AA4884" s="220" t="str">
        <f t="shared" si="552"/>
        <v/>
      </c>
      <c r="AB4884" s="228" t="str">
        <f t="shared" si="553"/>
        <v/>
      </c>
      <c r="AC4884" s="230" t="str">
        <f t="shared" si="554"/>
        <v/>
      </c>
      <c r="AD4884" s="220"/>
      <c r="AE4884" s="220"/>
      <c r="AF4884" s="220" t="str">
        <f t="shared" si="549"/>
        <v/>
      </c>
    </row>
    <row r="4885" spans="1:32">
      <c r="A4885" s="121"/>
      <c r="B4885" s="121"/>
      <c r="C4885" s="140"/>
      <c r="D4885" s="159"/>
      <c r="E4885" s="154"/>
      <c r="F4885" s="154"/>
      <c r="G4885" s="160"/>
      <c r="H4885" s="158"/>
      <c r="I4885" s="158"/>
      <c r="J4885" s="158"/>
      <c r="K4885" s="158"/>
      <c r="L4885" s="158"/>
      <c r="M4885" s="158"/>
      <c r="N4885" s="157"/>
      <c r="O4885" s="188"/>
      <c r="P4885" s="245"/>
      <c r="Q4885" s="165" t="str">
        <f>+IF($C4885&lt;&gt;"",VLOOKUP($C4885,PRINCIPAL!$C$5:$Y$376,20,FALSE),"")</f>
        <v/>
      </c>
      <c r="R4885" s="162" t="str">
        <f>+IF($C4885&lt;&gt;"",VLOOKUP($C4885,PRINCIPAL!$C$5:$Y$376,22,FALSE),"")</f>
        <v/>
      </c>
      <c r="S4885" s="162" t="str">
        <f>+IF($C4885&lt;&gt;"",VLOOKUP($C4885,PRINCIPAL!$C$5:$Y$376,15,FALSE),"")</f>
        <v/>
      </c>
      <c r="T4885" s="255" t="str">
        <f>+IF($C4885&lt;&gt;"",VLOOKUP($C4885,PRINCIPAL!$C$5:$Y$376,9,FALSE),"")</f>
        <v/>
      </c>
      <c r="U4885" s="166" t="str">
        <f t="shared" si="548"/>
        <v/>
      </c>
      <c r="V4885" s="164" t="str">
        <f>+IF($C4885&lt;&gt;"",VLOOKUP($C4885,PRINCIPAL!$C$5:$Y$76,2,FALSE),"")</f>
        <v/>
      </c>
      <c r="W4885" t="e">
        <f>+VLOOKUP(D4885,CENTROS!$G$4:$M$93,7,FALSE)</f>
        <v>#N/A</v>
      </c>
      <c r="Y4885" t="str">
        <f t="shared" si="550"/>
        <v/>
      </c>
      <c r="Z4885" s="220" t="str">
        <f t="shared" si="551"/>
        <v/>
      </c>
      <c r="AA4885" s="220" t="str">
        <f t="shared" si="552"/>
        <v/>
      </c>
      <c r="AB4885" s="228" t="str">
        <f t="shared" si="553"/>
        <v/>
      </c>
      <c r="AC4885" s="230" t="str">
        <f t="shared" si="554"/>
        <v/>
      </c>
      <c r="AD4885" s="220"/>
      <c r="AE4885" s="220"/>
      <c r="AF4885" s="220" t="str">
        <f t="shared" si="549"/>
        <v/>
      </c>
    </row>
    <row r="4886" spans="1:32">
      <c r="A4886" s="121"/>
      <c r="B4886" s="121"/>
      <c r="C4886" s="140"/>
      <c r="D4886" s="159"/>
      <c r="E4886" s="154"/>
      <c r="F4886" s="154"/>
      <c r="G4886" s="160"/>
      <c r="H4886" s="158"/>
      <c r="I4886" s="158"/>
      <c r="J4886" s="158"/>
      <c r="K4886" s="158"/>
      <c r="L4886" s="158"/>
      <c r="M4886" s="158"/>
      <c r="N4886" s="157"/>
      <c r="O4886" s="188"/>
      <c r="P4886" s="245"/>
      <c r="Q4886" s="165" t="str">
        <f>+IF($C4886&lt;&gt;"",VLOOKUP($C4886,PRINCIPAL!$C$5:$Y$376,20,FALSE),"")</f>
        <v/>
      </c>
      <c r="R4886" s="162" t="str">
        <f>+IF($C4886&lt;&gt;"",VLOOKUP($C4886,PRINCIPAL!$C$5:$Y$376,22,FALSE),"")</f>
        <v/>
      </c>
      <c r="S4886" s="162" t="str">
        <f>+IF($C4886&lt;&gt;"",VLOOKUP($C4886,PRINCIPAL!$C$5:$Y$376,15,FALSE),"")</f>
        <v/>
      </c>
      <c r="T4886" s="255" t="str">
        <f>+IF($C4886&lt;&gt;"",VLOOKUP($C4886,PRINCIPAL!$C$5:$Y$376,9,FALSE),"")</f>
        <v/>
      </c>
      <c r="U4886" s="166" t="str">
        <f t="shared" si="548"/>
        <v/>
      </c>
      <c r="V4886" s="164" t="str">
        <f>+IF($C4886&lt;&gt;"",VLOOKUP($C4886,PRINCIPAL!$C$5:$Y$76,2,FALSE),"")</f>
        <v/>
      </c>
      <c r="W4886" t="e">
        <f>+VLOOKUP(D4886,CENTROS!$G$4:$M$93,7,FALSE)</f>
        <v>#N/A</v>
      </c>
      <c r="Y4886" t="str">
        <f t="shared" si="550"/>
        <v/>
      </c>
      <c r="Z4886" s="220" t="str">
        <f t="shared" si="551"/>
        <v/>
      </c>
      <c r="AA4886" s="220" t="str">
        <f t="shared" si="552"/>
        <v/>
      </c>
      <c r="AB4886" s="228" t="str">
        <f t="shared" si="553"/>
        <v/>
      </c>
      <c r="AC4886" s="230" t="str">
        <f t="shared" si="554"/>
        <v/>
      </c>
      <c r="AD4886" s="220"/>
      <c r="AE4886" s="220"/>
      <c r="AF4886" s="220" t="str">
        <f t="shared" si="549"/>
        <v/>
      </c>
    </row>
    <row r="4887" spans="1:32">
      <c r="A4887" s="121"/>
      <c r="B4887" s="121"/>
      <c r="C4887" s="140"/>
      <c r="D4887" s="159"/>
      <c r="E4887" s="154"/>
      <c r="F4887" s="154"/>
      <c r="G4887" s="160"/>
      <c r="H4887" s="158"/>
      <c r="I4887" s="158"/>
      <c r="J4887" s="158"/>
      <c r="K4887" s="158"/>
      <c r="L4887" s="158"/>
      <c r="M4887" s="158"/>
      <c r="N4887" s="157"/>
      <c r="O4887" s="188"/>
      <c r="P4887" s="245"/>
      <c r="Q4887" s="165" t="str">
        <f>+IF($C4887&lt;&gt;"",VLOOKUP($C4887,PRINCIPAL!$C$5:$Y$376,20,FALSE),"")</f>
        <v/>
      </c>
      <c r="R4887" s="162" t="str">
        <f>+IF($C4887&lt;&gt;"",VLOOKUP($C4887,PRINCIPAL!$C$5:$Y$376,22,FALSE),"")</f>
        <v/>
      </c>
      <c r="S4887" s="162" t="str">
        <f>+IF($C4887&lt;&gt;"",VLOOKUP($C4887,PRINCIPAL!$C$5:$Y$376,15,FALSE),"")</f>
        <v/>
      </c>
      <c r="T4887" s="255" t="str">
        <f>+IF($C4887&lt;&gt;"",VLOOKUP($C4887,PRINCIPAL!$C$5:$Y$376,9,FALSE),"")</f>
        <v/>
      </c>
      <c r="U4887" s="166" t="str">
        <f t="shared" si="548"/>
        <v/>
      </c>
      <c r="V4887" s="164" t="str">
        <f>+IF($C4887&lt;&gt;"",VLOOKUP($C4887,PRINCIPAL!$C$5:$Y$76,2,FALSE),"")</f>
        <v/>
      </c>
      <c r="W4887" t="e">
        <f>+VLOOKUP(D4887,CENTROS!$G$4:$M$93,7,FALSE)</f>
        <v>#N/A</v>
      </c>
      <c r="Y4887" t="str">
        <f t="shared" si="550"/>
        <v/>
      </c>
      <c r="Z4887" s="220" t="str">
        <f t="shared" si="551"/>
        <v/>
      </c>
      <c r="AA4887" s="220" t="str">
        <f t="shared" si="552"/>
        <v/>
      </c>
      <c r="AB4887" s="228" t="str">
        <f t="shared" si="553"/>
        <v/>
      </c>
      <c r="AC4887" s="230" t="str">
        <f t="shared" si="554"/>
        <v/>
      </c>
      <c r="AD4887" s="220"/>
      <c r="AE4887" s="220"/>
      <c r="AF4887" s="220" t="str">
        <f t="shared" si="549"/>
        <v/>
      </c>
    </row>
    <row r="4888" spans="1:32">
      <c r="A4888" s="121"/>
      <c r="B4888" s="121"/>
      <c r="C4888" s="140"/>
      <c r="D4888" s="159"/>
      <c r="E4888" s="154"/>
      <c r="F4888" s="154"/>
      <c r="G4888" s="160"/>
      <c r="H4888" s="158"/>
      <c r="I4888" s="158"/>
      <c r="J4888" s="158"/>
      <c r="K4888" s="158"/>
      <c r="L4888" s="158"/>
      <c r="M4888" s="158"/>
      <c r="N4888" s="157"/>
      <c r="O4888" s="188"/>
      <c r="P4888" s="245"/>
      <c r="Q4888" s="165" t="str">
        <f>+IF($C4888&lt;&gt;"",VLOOKUP($C4888,PRINCIPAL!$C$5:$Y$376,20,FALSE),"")</f>
        <v/>
      </c>
      <c r="R4888" s="162" t="str">
        <f>+IF($C4888&lt;&gt;"",VLOOKUP($C4888,PRINCIPAL!$C$5:$Y$376,22,FALSE),"")</f>
        <v/>
      </c>
      <c r="S4888" s="162" t="str">
        <f>+IF($C4888&lt;&gt;"",VLOOKUP($C4888,PRINCIPAL!$C$5:$Y$376,15,FALSE),"")</f>
        <v/>
      </c>
      <c r="T4888" s="255" t="str">
        <f>+IF($C4888&lt;&gt;"",VLOOKUP($C4888,PRINCIPAL!$C$5:$Y$376,9,FALSE),"")</f>
        <v/>
      </c>
      <c r="U4888" s="166" t="str">
        <f t="shared" si="548"/>
        <v/>
      </c>
      <c r="V4888" s="164" t="str">
        <f>+IF($C4888&lt;&gt;"",VLOOKUP($C4888,PRINCIPAL!$C$5:$Y$76,2,FALSE),"")</f>
        <v/>
      </c>
      <c r="W4888" t="e">
        <f>+VLOOKUP(D4888,CENTROS!$G$4:$M$93,7,FALSE)</f>
        <v>#N/A</v>
      </c>
      <c r="Y4888" t="str">
        <f t="shared" si="550"/>
        <v/>
      </c>
      <c r="Z4888" s="220" t="str">
        <f t="shared" si="551"/>
        <v/>
      </c>
      <c r="AA4888" s="220" t="str">
        <f t="shared" si="552"/>
        <v/>
      </c>
      <c r="AB4888" s="228" t="str">
        <f t="shared" si="553"/>
        <v/>
      </c>
      <c r="AC4888" s="230" t="str">
        <f t="shared" si="554"/>
        <v/>
      </c>
      <c r="AD4888" s="220"/>
      <c r="AE4888" s="220"/>
      <c r="AF4888" s="220" t="str">
        <f t="shared" si="549"/>
        <v/>
      </c>
    </row>
    <row r="4889" spans="1:32">
      <c r="A4889" s="121"/>
      <c r="B4889" s="121"/>
      <c r="C4889" s="140"/>
      <c r="D4889" s="159"/>
      <c r="E4889" s="154"/>
      <c r="F4889" s="154"/>
      <c r="G4889" s="160"/>
      <c r="H4889" s="158"/>
      <c r="I4889" s="158"/>
      <c r="J4889" s="158"/>
      <c r="K4889" s="158"/>
      <c r="L4889" s="158"/>
      <c r="M4889" s="158"/>
      <c r="N4889" s="157"/>
      <c r="O4889" s="188"/>
      <c r="P4889" s="245"/>
      <c r="Q4889" s="165" t="str">
        <f>+IF($C4889&lt;&gt;"",VLOOKUP($C4889,PRINCIPAL!$C$5:$Y$376,20,FALSE),"")</f>
        <v/>
      </c>
      <c r="R4889" s="162" t="str">
        <f>+IF($C4889&lt;&gt;"",VLOOKUP($C4889,PRINCIPAL!$C$5:$Y$376,22,FALSE),"")</f>
        <v/>
      </c>
      <c r="S4889" s="162" t="str">
        <f>+IF($C4889&lt;&gt;"",VLOOKUP($C4889,PRINCIPAL!$C$5:$Y$376,15,FALSE),"")</f>
        <v/>
      </c>
      <c r="T4889" s="255" t="str">
        <f>+IF($C4889&lt;&gt;"",VLOOKUP($C4889,PRINCIPAL!$C$5:$Y$376,9,FALSE),"")</f>
        <v/>
      </c>
      <c r="U4889" s="166" t="str">
        <f t="shared" si="548"/>
        <v/>
      </c>
      <c r="V4889" s="164" t="str">
        <f>+IF($C4889&lt;&gt;"",VLOOKUP($C4889,PRINCIPAL!$C$5:$Y$76,2,FALSE),"")</f>
        <v/>
      </c>
      <c r="W4889" t="e">
        <f>+VLOOKUP(D4889,CENTROS!$G$4:$M$93,7,FALSE)</f>
        <v>#N/A</v>
      </c>
      <c r="Y4889" t="str">
        <f t="shared" si="550"/>
        <v/>
      </c>
      <c r="Z4889" s="220" t="str">
        <f t="shared" si="551"/>
        <v/>
      </c>
      <c r="AA4889" s="220" t="str">
        <f t="shared" si="552"/>
        <v/>
      </c>
      <c r="AB4889" s="228" t="str">
        <f t="shared" si="553"/>
        <v/>
      </c>
      <c r="AC4889" s="230" t="str">
        <f t="shared" si="554"/>
        <v/>
      </c>
      <c r="AD4889" s="220"/>
      <c r="AE4889" s="220"/>
      <c r="AF4889" s="220" t="str">
        <f t="shared" si="549"/>
        <v/>
      </c>
    </row>
    <row r="4890" spans="1:32">
      <c r="A4890" s="121"/>
      <c r="B4890" s="121"/>
      <c r="C4890" s="140"/>
      <c r="D4890" s="159"/>
      <c r="E4890" s="154"/>
      <c r="F4890" s="154"/>
      <c r="G4890" s="160"/>
      <c r="H4890" s="158"/>
      <c r="I4890" s="158"/>
      <c r="J4890" s="158"/>
      <c r="K4890" s="158"/>
      <c r="L4890" s="158"/>
      <c r="M4890" s="158"/>
      <c r="N4890" s="157"/>
      <c r="O4890" s="188"/>
      <c r="P4890" s="245"/>
      <c r="Q4890" s="165" t="str">
        <f>+IF($C4890&lt;&gt;"",VLOOKUP($C4890,PRINCIPAL!$C$5:$Y$376,20,FALSE),"")</f>
        <v/>
      </c>
      <c r="R4890" s="162" t="str">
        <f>+IF($C4890&lt;&gt;"",VLOOKUP($C4890,PRINCIPAL!$C$5:$Y$376,22,FALSE),"")</f>
        <v/>
      </c>
      <c r="S4890" s="162" t="str">
        <f>+IF($C4890&lt;&gt;"",VLOOKUP($C4890,PRINCIPAL!$C$5:$Y$376,15,FALSE),"")</f>
        <v/>
      </c>
      <c r="T4890" s="255" t="str">
        <f>+IF($C4890&lt;&gt;"",VLOOKUP($C4890,PRINCIPAL!$C$5:$Y$376,9,FALSE),"")</f>
        <v/>
      </c>
      <c r="U4890" s="166" t="str">
        <f t="shared" si="548"/>
        <v/>
      </c>
      <c r="V4890" s="164" t="str">
        <f>+IF($C4890&lt;&gt;"",VLOOKUP($C4890,PRINCIPAL!$C$5:$Y$76,2,FALSE),"")</f>
        <v/>
      </c>
      <c r="W4890" t="e">
        <f>+VLOOKUP(D4890,CENTROS!$G$4:$M$93,7,FALSE)</f>
        <v>#N/A</v>
      </c>
      <c r="Y4890" t="str">
        <f t="shared" si="550"/>
        <v/>
      </c>
      <c r="Z4890" s="220" t="str">
        <f t="shared" si="551"/>
        <v/>
      </c>
      <c r="AA4890" s="220" t="str">
        <f t="shared" si="552"/>
        <v/>
      </c>
      <c r="AB4890" s="228" t="str">
        <f t="shared" si="553"/>
        <v/>
      </c>
      <c r="AC4890" s="230" t="str">
        <f t="shared" si="554"/>
        <v/>
      </c>
      <c r="AD4890" s="220"/>
      <c r="AE4890" s="220"/>
      <c r="AF4890" s="220" t="str">
        <f t="shared" si="549"/>
        <v/>
      </c>
    </row>
    <row r="4891" spans="1:32">
      <c r="A4891" s="121"/>
      <c r="B4891" s="121"/>
      <c r="C4891" s="140"/>
      <c r="D4891" s="159"/>
      <c r="E4891" s="154"/>
      <c r="F4891" s="154"/>
      <c r="G4891" s="160"/>
      <c r="H4891" s="158"/>
      <c r="I4891" s="158"/>
      <c r="J4891" s="158"/>
      <c r="K4891" s="158"/>
      <c r="L4891" s="158"/>
      <c r="M4891" s="158"/>
      <c r="N4891" s="157"/>
      <c r="O4891" s="188"/>
      <c r="P4891" s="245"/>
      <c r="Q4891" s="165" t="str">
        <f>+IF($C4891&lt;&gt;"",VLOOKUP($C4891,PRINCIPAL!$C$5:$Y$376,20,FALSE),"")</f>
        <v/>
      </c>
      <c r="R4891" s="162" t="str">
        <f>+IF($C4891&lt;&gt;"",VLOOKUP($C4891,PRINCIPAL!$C$5:$Y$376,22,FALSE),"")</f>
        <v/>
      </c>
      <c r="S4891" s="162" t="str">
        <f>+IF($C4891&lt;&gt;"",VLOOKUP($C4891,PRINCIPAL!$C$5:$Y$376,15,FALSE),"")</f>
        <v/>
      </c>
      <c r="T4891" s="255" t="str">
        <f>+IF($C4891&lt;&gt;"",VLOOKUP($C4891,PRINCIPAL!$C$5:$Y$376,9,FALSE),"")</f>
        <v/>
      </c>
      <c r="U4891" s="166" t="str">
        <f t="shared" si="548"/>
        <v/>
      </c>
      <c r="V4891" s="164" t="str">
        <f>+IF($C4891&lt;&gt;"",VLOOKUP($C4891,PRINCIPAL!$C$5:$Y$76,2,FALSE),"")</f>
        <v/>
      </c>
      <c r="W4891" t="e">
        <f>+VLOOKUP(D4891,CENTROS!$G$4:$M$93,7,FALSE)</f>
        <v>#N/A</v>
      </c>
      <c r="Y4891" t="str">
        <f t="shared" si="550"/>
        <v/>
      </c>
      <c r="Z4891" s="220" t="str">
        <f t="shared" si="551"/>
        <v/>
      </c>
      <c r="AA4891" s="220" t="str">
        <f t="shared" si="552"/>
        <v/>
      </c>
      <c r="AB4891" s="228" t="str">
        <f t="shared" si="553"/>
        <v/>
      </c>
      <c r="AC4891" s="230" t="str">
        <f t="shared" si="554"/>
        <v/>
      </c>
      <c r="AD4891" s="220"/>
      <c r="AE4891" s="220"/>
      <c r="AF4891" s="220" t="str">
        <f t="shared" si="549"/>
        <v/>
      </c>
    </row>
    <row r="4892" spans="1:32">
      <c r="A4892" s="121"/>
      <c r="B4892" s="121"/>
      <c r="C4892" s="140"/>
      <c r="D4892" s="159"/>
      <c r="E4892" s="154"/>
      <c r="F4892" s="154"/>
      <c r="G4892" s="160"/>
      <c r="H4892" s="158"/>
      <c r="I4892" s="158"/>
      <c r="J4892" s="158"/>
      <c r="K4892" s="158"/>
      <c r="L4892" s="158"/>
      <c r="M4892" s="158"/>
      <c r="N4892" s="157"/>
      <c r="O4892" s="188"/>
      <c r="P4892" s="245"/>
      <c r="Q4892" s="165" t="str">
        <f>+IF($C4892&lt;&gt;"",VLOOKUP($C4892,PRINCIPAL!$C$5:$Y$376,20,FALSE),"")</f>
        <v/>
      </c>
      <c r="R4892" s="162" t="str">
        <f>+IF($C4892&lt;&gt;"",VLOOKUP($C4892,PRINCIPAL!$C$5:$Y$376,22,FALSE),"")</f>
        <v/>
      </c>
      <c r="S4892" s="162" t="str">
        <f>+IF($C4892&lt;&gt;"",VLOOKUP($C4892,PRINCIPAL!$C$5:$Y$376,15,FALSE),"")</f>
        <v/>
      </c>
      <c r="T4892" s="255" t="str">
        <f>+IF($C4892&lt;&gt;"",VLOOKUP($C4892,PRINCIPAL!$C$5:$Y$376,9,FALSE),"")</f>
        <v/>
      </c>
      <c r="U4892" s="166" t="str">
        <f t="shared" si="548"/>
        <v/>
      </c>
      <c r="V4892" s="164" t="str">
        <f>+IF($C4892&lt;&gt;"",VLOOKUP($C4892,PRINCIPAL!$C$5:$Y$76,2,FALSE),"")</f>
        <v/>
      </c>
      <c r="W4892" t="e">
        <f>+VLOOKUP(D4892,CENTROS!$G$4:$M$93,7,FALSE)</f>
        <v>#N/A</v>
      </c>
      <c r="Y4892" t="str">
        <f t="shared" si="550"/>
        <v/>
      </c>
      <c r="Z4892" s="220" t="str">
        <f t="shared" si="551"/>
        <v/>
      </c>
      <c r="AA4892" s="220" t="str">
        <f t="shared" si="552"/>
        <v/>
      </c>
      <c r="AB4892" s="228" t="str">
        <f t="shared" si="553"/>
        <v/>
      </c>
      <c r="AC4892" s="230" t="str">
        <f t="shared" si="554"/>
        <v/>
      </c>
      <c r="AD4892" s="220"/>
      <c r="AE4892" s="220"/>
      <c r="AF4892" s="220" t="str">
        <f t="shared" si="549"/>
        <v/>
      </c>
    </row>
    <row r="4893" spans="1:32">
      <c r="A4893" s="121"/>
      <c r="B4893" s="121"/>
      <c r="C4893" s="140"/>
      <c r="D4893" s="159"/>
      <c r="E4893" s="154"/>
      <c r="F4893" s="154"/>
      <c r="G4893" s="160"/>
      <c r="H4893" s="158"/>
      <c r="I4893" s="158"/>
      <c r="J4893" s="158"/>
      <c r="K4893" s="158"/>
      <c r="L4893" s="158"/>
      <c r="M4893" s="158"/>
      <c r="N4893" s="157"/>
      <c r="O4893" s="188"/>
      <c r="P4893" s="245"/>
      <c r="Q4893" s="165" t="str">
        <f>+IF($C4893&lt;&gt;"",VLOOKUP($C4893,PRINCIPAL!$C$5:$Y$376,20,FALSE),"")</f>
        <v/>
      </c>
      <c r="R4893" s="162" t="str">
        <f>+IF($C4893&lt;&gt;"",VLOOKUP($C4893,PRINCIPAL!$C$5:$Y$376,22,FALSE),"")</f>
        <v/>
      </c>
      <c r="S4893" s="162" t="str">
        <f>+IF($C4893&lt;&gt;"",VLOOKUP($C4893,PRINCIPAL!$C$5:$Y$376,15,FALSE),"")</f>
        <v/>
      </c>
      <c r="T4893" s="255" t="str">
        <f>+IF($C4893&lt;&gt;"",VLOOKUP($C4893,PRINCIPAL!$C$5:$Y$376,9,FALSE),"")</f>
        <v/>
      </c>
      <c r="U4893" s="166" t="str">
        <f t="shared" si="548"/>
        <v/>
      </c>
      <c r="V4893" s="164" t="str">
        <f>+IF($C4893&lt;&gt;"",VLOOKUP($C4893,PRINCIPAL!$C$5:$Y$76,2,FALSE),"")</f>
        <v/>
      </c>
      <c r="W4893" t="e">
        <f>+VLOOKUP(D4893,CENTROS!$G$4:$M$93,7,FALSE)</f>
        <v>#N/A</v>
      </c>
      <c r="Y4893" t="str">
        <f t="shared" si="550"/>
        <v/>
      </c>
      <c r="Z4893" s="220" t="str">
        <f t="shared" si="551"/>
        <v/>
      </c>
      <c r="AA4893" s="220" t="str">
        <f t="shared" si="552"/>
        <v/>
      </c>
      <c r="AB4893" s="228" t="str">
        <f t="shared" si="553"/>
        <v/>
      </c>
      <c r="AC4893" s="230" t="str">
        <f t="shared" si="554"/>
        <v/>
      </c>
      <c r="AD4893" s="220"/>
      <c r="AE4893" s="220"/>
      <c r="AF4893" s="220" t="str">
        <f t="shared" si="549"/>
        <v/>
      </c>
    </row>
    <row r="4894" spans="1:32">
      <c r="A4894" s="121"/>
      <c r="B4894" s="121"/>
      <c r="C4894" s="140"/>
      <c r="D4894" s="159"/>
      <c r="E4894" s="154"/>
      <c r="F4894" s="154"/>
      <c r="G4894" s="160"/>
      <c r="H4894" s="158"/>
      <c r="I4894" s="158"/>
      <c r="J4894" s="158"/>
      <c r="K4894" s="158"/>
      <c r="L4894" s="158"/>
      <c r="M4894" s="158"/>
      <c r="N4894" s="157"/>
      <c r="O4894" s="188"/>
      <c r="P4894" s="245"/>
      <c r="Q4894" s="165" t="str">
        <f>+IF($C4894&lt;&gt;"",VLOOKUP($C4894,PRINCIPAL!$C$5:$Y$376,20,FALSE),"")</f>
        <v/>
      </c>
      <c r="R4894" s="162" t="str">
        <f>+IF($C4894&lt;&gt;"",VLOOKUP($C4894,PRINCIPAL!$C$5:$Y$376,22,FALSE),"")</f>
        <v/>
      </c>
      <c r="S4894" s="162" t="str">
        <f>+IF($C4894&lt;&gt;"",VLOOKUP($C4894,PRINCIPAL!$C$5:$Y$376,15,FALSE),"")</f>
        <v/>
      </c>
      <c r="T4894" s="255" t="str">
        <f>+IF($C4894&lt;&gt;"",VLOOKUP($C4894,PRINCIPAL!$C$5:$Y$376,9,FALSE),"")</f>
        <v/>
      </c>
      <c r="U4894" s="166" t="str">
        <f t="shared" si="548"/>
        <v/>
      </c>
      <c r="V4894" s="164" t="str">
        <f>+IF($C4894&lt;&gt;"",VLOOKUP($C4894,PRINCIPAL!$C$5:$Y$76,2,FALSE),"")</f>
        <v/>
      </c>
      <c r="W4894" t="e">
        <f>+VLOOKUP(D4894,CENTROS!$G$4:$M$93,7,FALSE)</f>
        <v>#N/A</v>
      </c>
      <c r="Y4894" t="str">
        <f t="shared" si="550"/>
        <v/>
      </c>
      <c r="Z4894" s="220" t="str">
        <f t="shared" si="551"/>
        <v/>
      </c>
      <c r="AA4894" s="220" t="str">
        <f t="shared" si="552"/>
        <v/>
      </c>
      <c r="AB4894" s="228" t="str">
        <f t="shared" si="553"/>
        <v/>
      </c>
      <c r="AC4894" s="230" t="str">
        <f t="shared" si="554"/>
        <v/>
      </c>
      <c r="AD4894" s="220"/>
      <c r="AE4894" s="220"/>
      <c r="AF4894" s="220" t="str">
        <f t="shared" si="549"/>
        <v/>
      </c>
    </row>
    <row r="4895" spans="1:32">
      <c r="A4895" s="121"/>
      <c r="B4895" s="121"/>
      <c r="C4895" s="140"/>
      <c r="D4895" s="159"/>
      <c r="E4895" s="154"/>
      <c r="F4895" s="154"/>
      <c r="G4895" s="160"/>
      <c r="H4895" s="158"/>
      <c r="I4895" s="158"/>
      <c r="J4895" s="158"/>
      <c r="K4895" s="158"/>
      <c r="L4895" s="158"/>
      <c r="M4895" s="158"/>
      <c r="N4895" s="157"/>
      <c r="O4895" s="188"/>
      <c r="P4895" s="245"/>
      <c r="Q4895" s="165" t="str">
        <f>+IF($C4895&lt;&gt;"",VLOOKUP($C4895,PRINCIPAL!$C$5:$Y$376,20,FALSE),"")</f>
        <v/>
      </c>
      <c r="R4895" s="162" t="str">
        <f>+IF($C4895&lt;&gt;"",VLOOKUP($C4895,PRINCIPAL!$C$5:$Y$376,22,FALSE),"")</f>
        <v/>
      </c>
      <c r="S4895" s="162" t="str">
        <f>+IF($C4895&lt;&gt;"",VLOOKUP($C4895,PRINCIPAL!$C$5:$Y$376,15,FALSE),"")</f>
        <v/>
      </c>
      <c r="T4895" s="255" t="str">
        <f>+IF($C4895&lt;&gt;"",VLOOKUP($C4895,PRINCIPAL!$C$5:$Y$376,9,FALSE),"")</f>
        <v/>
      </c>
      <c r="U4895" s="166" t="str">
        <f t="shared" si="548"/>
        <v/>
      </c>
      <c r="V4895" s="164" t="str">
        <f>+IF($C4895&lt;&gt;"",VLOOKUP($C4895,PRINCIPAL!$C$5:$Y$76,2,FALSE),"")</f>
        <v/>
      </c>
      <c r="W4895" t="e">
        <f>+VLOOKUP(D4895,CENTROS!$G$4:$M$93,7,FALSE)</f>
        <v>#N/A</v>
      </c>
      <c r="Y4895" t="str">
        <f t="shared" si="550"/>
        <v/>
      </c>
      <c r="Z4895" s="220" t="str">
        <f t="shared" si="551"/>
        <v/>
      </c>
      <c r="AA4895" s="220" t="str">
        <f t="shared" si="552"/>
        <v/>
      </c>
      <c r="AB4895" s="228" t="str">
        <f t="shared" si="553"/>
        <v/>
      </c>
      <c r="AC4895" s="230" t="str">
        <f t="shared" si="554"/>
        <v/>
      </c>
      <c r="AD4895" s="220"/>
      <c r="AE4895" s="220"/>
      <c r="AF4895" s="220" t="str">
        <f t="shared" si="549"/>
        <v/>
      </c>
    </row>
    <row r="4896" spans="1:32">
      <c r="A4896" s="121"/>
      <c r="B4896" s="121"/>
      <c r="C4896" s="140"/>
      <c r="D4896" s="159"/>
      <c r="E4896" s="154"/>
      <c r="F4896" s="154"/>
      <c r="G4896" s="160"/>
      <c r="H4896" s="158"/>
      <c r="I4896" s="158"/>
      <c r="J4896" s="158"/>
      <c r="K4896" s="158"/>
      <c r="L4896" s="158"/>
      <c r="M4896" s="158"/>
      <c r="N4896" s="157"/>
      <c r="O4896" s="188"/>
      <c r="P4896" s="245"/>
      <c r="Q4896" s="165" t="str">
        <f>+IF($C4896&lt;&gt;"",VLOOKUP($C4896,PRINCIPAL!$C$5:$Y$376,20,FALSE),"")</f>
        <v/>
      </c>
      <c r="R4896" s="162" t="str">
        <f>+IF($C4896&lt;&gt;"",VLOOKUP($C4896,PRINCIPAL!$C$5:$Y$376,22,FALSE),"")</f>
        <v/>
      </c>
      <c r="S4896" s="162" t="str">
        <f>+IF($C4896&lt;&gt;"",VLOOKUP($C4896,PRINCIPAL!$C$5:$Y$376,15,FALSE),"")</f>
        <v/>
      </c>
      <c r="T4896" s="255" t="str">
        <f>+IF($C4896&lt;&gt;"",VLOOKUP($C4896,PRINCIPAL!$C$5:$Y$376,9,FALSE),"")</f>
        <v/>
      </c>
      <c r="U4896" s="166" t="str">
        <f t="shared" si="548"/>
        <v/>
      </c>
      <c r="V4896" s="164" t="str">
        <f>+IF($C4896&lt;&gt;"",VLOOKUP($C4896,PRINCIPAL!$C$5:$Y$76,2,FALSE),"")</f>
        <v/>
      </c>
      <c r="W4896" t="e">
        <f>+VLOOKUP(D4896,CENTROS!$G$4:$M$93,7,FALSE)</f>
        <v>#N/A</v>
      </c>
      <c r="Y4896" t="str">
        <f t="shared" si="550"/>
        <v/>
      </c>
      <c r="Z4896" s="220" t="str">
        <f t="shared" si="551"/>
        <v/>
      </c>
      <c r="AA4896" s="220" t="str">
        <f t="shared" si="552"/>
        <v/>
      </c>
      <c r="AB4896" s="228" t="str">
        <f t="shared" si="553"/>
        <v/>
      </c>
      <c r="AC4896" s="230" t="str">
        <f t="shared" si="554"/>
        <v/>
      </c>
      <c r="AD4896" s="220"/>
      <c r="AE4896" s="220"/>
      <c r="AF4896" s="220" t="str">
        <f t="shared" si="549"/>
        <v/>
      </c>
    </row>
    <row r="4897" spans="1:32">
      <c r="A4897" s="121"/>
      <c r="B4897" s="121"/>
      <c r="C4897" s="140"/>
      <c r="D4897" s="159"/>
      <c r="E4897" s="154"/>
      <c r="F4897" s="154"/>
      <c r="G4897" s="160"/>
      <c r="H4897" s="158"/>
      <c r="I4897" s="158"/>
      <c r="J4897" s="158"/>
      <c r="K4897" s="158"/>
      <c r="L4897" s="158"/>
      <c r="M4897" s="158"/>
      <c r="N4897" s="157"/>
      <c r="O4897" s="188"/>
      <c r="P4897" s="245"/>
      <c r="Q4897" s="165" t="str">
        <f>+IF($C4897&lt;&gt;"",VLOOKUP($C4897,PRINCIPAL!$C$5:$Y$376,20,FALSE),"")</f>
        <v/>
      </c>
      <c r="R4897" s="162" t="str">
        <f>+IF($C4897&lt;&gt;"",VLOOKUP($C4897,PRINCIPAL!$C$5:$Y$376,22,FALSE),"")</f>
        <v/>
      </c>
      <c r="S4897" s="162" t="str">
        <f>+IF($C4897&lt;&gt;"",VLOOKUP($C4897,PRINCIPAL!$C$5:$Y$376,15,FALSE),"")</f>
        <v/>
      </c>
      <c r="T4897" s="255" t="str">
        <f>+IF($C4897&lt;&gt;"",VLOOKUP($C4897,PRINCIPAL!$C$5:$Y$376,9,FALSE),"")</f>
        <v/>
      </c>
      <c r="U4897" s="166" t="str">
        <f t="shared" si="548"/>
        <v/>
      </c>
      <c r="V4897" s="164" t="str">
        <f>+IF($C4897&lt;&gt;"",VLOOKUP($C4897,PRINCIPAL!$C$5:$Y$76,2,FALSE),"")</f>
        <v/>
      </c>
      <c r="W4897" t="e">
        <f>+VLOOKUP(D4897,CENTROS!$G$4:$M$93,7,FALSE)</f>
        <v>#N/A</v>
      </c>
      <c r="Y4897" t="str">
        <f t="shared" si="550"/>
        <v/>
      </c>
      <c r="Z4897" s="220" t="str">
        <f t="shared" si="551"/>
        <v/>
      </c>
      <c r="AA4897" s="220" t="str">
        <f t="shared" si="552"/>
        <v/>
      </c>
      <c r="AB4897" s="228" t="str">
        <f t="shared" si="553"/>
        <v/>
      </c>
      <c r="AC4897" s="230" t="str">
        <f t="shared" si="554"/>
        <v/>
      </c>
      <c r="AD4897" s="220"/>
      <c r="AE4897" s="220"/>
      <c r="AF4897" s="220" t="str">
        <f t="shared" si="549"/>
        <v/>
      </c>
    </row>
    <row r="4898" spans="1:32">
      <c r="A4898" s="121"/>
      <c r="B4898" s="121"/>
      <c r="C4898" s="140"/>
      <c r="D4898" s="159"/>
      <c r="E4898" s="154"/>
      <c r="F4898" s="154"/>
      <c r="G4898" s="160"/>
      <c r="H4898" s="158"/>
      <c r="I4898" s="158"/>
      <c r="J4898" s="158"/>
      <c r="K4898" s="158"/>
      <c r="L4898" s="158"/>
      <c r="M4898" s="158"/>
      <c r="N4898" s="157"/>
      <c r="O4898" s="188"/>
      <c r="P4898" s="245"/>
      <c r="Q4898" s="165" t="str">
        <f>+IF($C4898&lt;&gt;"",VLOOKUP($C4898,PRINCIPAL!$C$5:$Y$376,20,FALSE),"")</f>
        <v/>
      </c>
      <c r="R4898" s="162" t="str">
        <f>+IF($C4898&lt;&gt;"",VLOOKUP($C4898,PRINCIPAL!$C$5:$Y$376,22,FALSE),"")</f>
        <v/>
      </c>
      <c r="S4898" s="162" t="str">
        <f>+IF($C4898&lt;&gt;"",VLOOKUP($C4898,PRINCIPAL!$C$5:$Y$376,15,FALSE),"")</f>
        <v/>
      </c>
      <c r="T4898" s="255" t="str">
        <f>+IF($C4898&lt;&gt;"",VLOOKUP($C4898,PRINCIPAL!$C$5:$Y$376,9,FALSE),"")</f>
        <v/>
      </c>
      <c r="U4898" s="166" t="str">
        <f t="shared" si="548"/>
        <v/>
      </c>
      <c r="V4898" s="164" t="str">
        <f>+IF($C4898&lt;&gt;"",VLOOKUP($C4898,PRINCIPAL!$C$5:$Y$76,2,FALSE),"")</f>
        <v/>
      </c>
      <c r="W4898" t="e">
        <f>+VLOOKUP(D4898,CENTROS!$G$4:$M$93,7,FALSE)</f>
        <v>#N/A</v>
      </c>
      <c r="Y4898" t="str">
        <f t="shared" si="550"/>
        <v/>
      </c>
      <c r="Z4898" s="220" t="str">
        <f t="shared" si="551"/>
        <v/>
      </c>
      <c r="AA4898" s="220" t="str">
        <f t="shared" si="552"/>
        <v/>
      </c>
      <c r="AB4898" s="228" t="str">
        <f t="shared" si="553"/>
        <v/>
      </c>
      <c r="AC4898" s="230" t="str">
        <f t="shared" si="554"/>
        <v/>
      </c>
      <c r="AD4898" s="220"/>
      <c r="AE4898" s="220"/>
      <c r="AF4898" s="220" t="str">
        <f t="shared" si="549"/>
        <v/>
      </c>
    </row>
    <row r="4899" spans="1:32">
      <c r="A4899" s="121"/>
      <c r="B4899" s="121"/>
      <c r="C4899" s="140"/>
      <c r="D4899" s="159"/>
      <c r="E4899" s="154"/>
      <c r="F4899" s="154"/>
      <c r="G4899" s="160"/>
      <c r="H4899" s="158"/>
      <c r="I4899" s="158"/>
      <c r="J4899" s="158"/>
      <c r="K4899" s="158"/>
      <c r="L4899" s="158"/>
      <c r="M4899" s="158"/>
      <c r="N4899" s="157"/>
      <c r="O4899" s="188"/>
      <c r="P4899" s="245"/>
      <c r="Q4899" s="165" t="str">
        <f>+IF($C4899&lt;&gt;"",VLOOKUP($C4899,PRINCIPAL!$C$5:$Y$376,20,FALSE),"")</f>
        <v/>
      </c>
      <c r="R4899" s="162" t="str">
        <f>+IF($C4899&lt;&gt;"",VLOOKUP($C4899,PRINCIPAL!$C$5:$Y$376,22,FALSE),"")</f>
        <v/>
      </c>
      <c r="S4899" s="162" t="str">
        <f>+IF($C4899&lt;&gt;"",VLOOKUP($C4899,PRINCIPAL!$C$5:$Y$376,15,FALSE),"")</f>
        <v/>
      </c>
      <c r="T4899" s="255" t="str">
        <f>+IF($C4899&lt;&gt;"",VLOOKUP($C4899,PRINCIPAL!$C$5:$Y$376,9,FALSE),"")</f>
        <v/>
      </c>
      <c r="U4899" s="166" t="str">
        <f t="shared" si="548"/>
        <v/>
      </c>
      <c r="V4899" s="164" t="str">
        <f>+IF($C4899&lt;&gt;"",VLOOKUP($C4899,PRINCIPAL!$C$5:$Y$76,2,FALSE),"")</f>
        <v/>
      </c>
      <c r="W4899" t="e">
        <f>+VLOOKUP(D4899,CENTROS!$G$4:$M$93,7,FALSE)</f>
        <v>#N/A</v>
      </c>
      <c r="Y4899" t="str">
        <f t="shared" si="550"/>
        <v/>
      </c>
      <c r="Z4899" s="220" t="str">
        <f t="shared" si="551"/>
        <v/>
      </c>
      <c r="AA4899" s="220" t="str">
        <f t="shared" si="552"/>
        <v/>
      </c>
      <c r="AB4899" s="228" t="str">
        <f t="shared" si="553"/>
        <v/>
      </c>
      <c r="AC4899" s="230" t="str">
        <f t="shared" si="554"/>
        <v/>
      </c>
      <c r="AD4899" s="220"/>
      <c r="AE4899" s="220"/>
      <c r="AF4899" s="220" t="str">
        <f t="shared" si="549"/>
        <v/>
      </c>
    </row>
    <row r="4900" spans="1:32">
      <c r="A4900" s="121"/>
      <c r="B4900" s="121"/>
      <c r="C4900" s="140"/>
      <c r="D4900" s="159"/>
      <c r="E4900" s="154"/>
      <c r="F4900" s="154"/>
      <c r="G4900" s="160"/>
      <c r="H4900" s="158"/>
      <c r="I4900" s="158"/>
      <c r="J4900" s="158"/>
      <c r="K4900" s="158"/>
      <c r="L4900" s="158"/>
      <c r="M4900" s="158"/>
      <c r="N4900" s="157"/>
      <c r="O4900" s="188"/>
      <c r="P4900" s="245"/>
      <c r="Q4900" s="165" t="str">
        <f>+IF($C4900&lt;&gt;"",VLOOKUP($C4900,PRINCIPAL!$C$5:$Y$376,20,FALSE),"")</f>
        <v/>
      </c>
      <c r="R4900" s="162" t="str">
        <f>+IF($C4900&lt;&gt;"",VLOOKUP($C4900,PRINCIPAL!$C$5:$Y$376,22,FALSE),"")</f>
        <v/>
      </c>
      <c r="S4900" s="162" t="str">
        <f>+IF($C4900&lt;&gt;"",VLOOKUP($C4900,PRINCIPAL!$C$5:$Y$376,15,FALSE),"")</f>
        <v/>
      </c>
      <c r="T4900" s="255" t="str">
        <f>+IF($C4900&lt;&gt;"",VLOOKUP($C4900,PRINCIPAL!$C$5:$Y$376,9,FALSE),"")</f>
        <v/>
      </c>
      <c r="U4900" s="166" t="str">
        <f t="shared" si="548"/>
        <v/>
      </c>
      <c r="V4900" s="164" t="str">
        <f>+IF($C4900&lt;&gt;"",VLOOKUP($C4900,PRINCIPAL!$C$5:$Y$76,2,FALSE),"")</f>
        <v/>
      </c>
      <c r="W4900" t="e">
        <f>+VLOOKUP(D4900,CENTROS!$G$4:$M$93,7,FALSE)</f>
        <v>#N/A</v>
      </c>
      <c r="Y4900" t="str">
        <f t="shared" si="550"/>
        <v/>
      </c>
      <c r="Z4900" s="220" t="str">
        <f t="shared" si="551"/>
        <v/>
      </c>
      <c r="AA4900" s="220" t="str">
        <f t="shared" si="552"/>
        <v/>
      </c>
      <c r="AB4900" s="228" t="str">
        <f t="shared" si="553"/>
        <v/>
      </c>
      <c r="AC4900" s="230" t="str">
        <f t="shared" si="554"/>
        <v/>
      </c>
      <c r="AD4900" s="220"/>
      <c r="AE4900" s="220"/>
      <c r="AF4900" s="220" t="str">
        <f t="shared" si="549"/>
        <v/>
      </c>
    </row>
    <row r="4901" spans="1:32">
      <c r="A4901" s="121"/>
      <c r="B4901" s="121"/>
      <c r="C4901" s="140"/>
      <c r="D4901" s="159"/>
      <c r="E4901" s="154"/>
      <c r="F4901" s="154"/>
      <c r="G4901" s="160"/>
      <c r="H4901" s="158"/>
      <c r="I4901" s="158"/>
      <c r="J4901" s="158"/>
      <c r="K4901" s="158"/>
      <c r="L4901" s="158"/>
      <c r="M4901" s="158"/>
      <c r="N4901" s="157"/>
      <c r="O4901" s="188"/>
      <c r="P4901" s="245"/>
      <c r="Q4901" s="165" t="str">
        <f>+IF($C4901&lt;&gt;"",VLOOKUP($C4901,PRINCIPAL!$C$5:$Y$376,20,FALSE),"")</f>
        <v/>
      </c>
      <c r="R4901" s="162" t="str">
        <f>+IF($C4901&lt;&gt;"",VLOOKUP($C4901,PRINCIPAL!$C$5:$Y$376,22,FALSE),"")</f>
        <v/>
      </c>
      <c r="S4901" s="162" t="str">
        <f>+IF($C4901&lt;&gt;"",VLOOKUP($C4901,PRINCIPAL!$C$5:$Y$376,15,FALSE),"")</f>
        <v/>
      </c>
      <c r="T4901" s="255" t="str">
        <f>+IF($C4901&lt;&gt;"",VLOOKUP($C4901,PRINCIPAL!$C$5:$Y$376,9,FALSE),"")</f>
        <v/>
      </c>
      <c r="U4901" s="166" t="str">
        <f t="shared" si="548"/>
        <v/>
      </c>
      <c r="V4901" s="164" t="str">
        <f>+IF($C4901&lt;&gt;"",VLOOKUP($C4901,PRINCIPAL!$C$5:$Y$76,2,FALSE),"")</f>
        <v/>
      </c>
      <c r="W4901" t="e">
        <f>+VLOOKUP(D4901,CENTROS!$G$4:$M$93,7,FALSE)</f>
        <v>#N/A</v>
      </c>
      <c r="Y4901" t="str">
        <f t="shared" si="550"/>
        <v/>
      </c>
      <c r="Z4901" s="220" t="str">
        <f t="shared" si="551"/>
        <v/>
      </c>
      <c r="AA4901" s="220" t="str">
        <f t="shared" si="552"/>
        <v/>
      </c>
      <c r="AB4901" s="228" t="str">
        <f t="shared" si="553"/>
        <v/>
      </c>
      <c r="AC4901" s="230" t="str">
        <f t="shared" si="554"/>
        <v/>
      </c>
      <c r="AD4901" s="220"/>
      <c r="AE4901" s="220"/>
      <c r="AF4901" s="220" t="str">
        <f t="shared" si="549"/>
        <v/>
      </c>
    </row>
    <row r="4902" spans="1:32">
      <c r="A4902" s="121"/>
      <c r="B4902" s="121"/>
      <c r="C4902" s="140"/>
      <c r="D4902" s="159"/>
      <c r="E4902" s="154"/>
      <c r="F4902" s="154"/>
      <c r="G4902" s="160"/>
      <c r="H4902" s="158"/>
      <c r="I4902" s="158"/>
      <c r="J4902" s="158"/>
      <c r="K4902" s="158"/>
      <c r="L4902" s="158"/>
      <c r="M4902" s="158"/>
      <c r="N4902" s="157"/>
      <c r="O4902" s="188"/>
      <c r="P4902" s="245"/>
      <c r="Q4902" s="165" t="str">
        <f>+IF($C4902&lt;&gt;"",VLOOKUP($C4902,PRINCIPAL!$C$5:$Y$376,20,FALSE),"")</f>
        <v/>
      </c>
      <c r="R4902" s="162" t="str">
        <f>+IF($C4902&lt;&gt;"",VLOOKUP($C4902,PRINCIPAL!$C$5:$Y$376,22,FALSE),"")</f>
        <v/>
      </c>
      <c r="S4902" s="162" t="str">
        <f>+IF($C4902&lt;&gt;"",VLOOKUP($C4902,PRINCIPAL!$C$5:$Y$376,15,FALSE),"")</f>
        <v/>
      </c>
      <c r="T4902" s="255" t="str">
        <f>+IF($C4902&lt;&gt;"",VLOOKUP($C4902,PRINCIPAL!$C$5:$Y$376,9,FALSE),"")</f>
        <v/>
      </c>
      <c r="U4902" s="166" t="str">
        <f t="shared" si="548"/>
        <v/>
      </c>
      <c r="V4902" s="164" t="str">
        <f>+IF($C4902&lt;&gt;"",VLOOKUP($C4902,PRINCIPAL!$C$5:$Y$76,2,FALSE),"")</f>
        <v/>
      </c>
      <c r="W4902" t="e">
        <f>+VLOOKUP(D4902,CENTROS!$G$4:$M$93,7,FALSE)</f>
        <v>#N/A</v>
      </c>
      <c r="Y4902" t="str">
        <f t="shared" si="550"/>
        <v/>
      </c>
      <c r="Z4902" s="220" t="str">
        <f t="shared" si="551"/>
        <v/>
      </c>
      <c r="AA4902" s="220" t="str">
        <f t="shared" si="552"/>
        <v/>
      </c>
      <c r="AB4902" s="228" t="str">
        <f t="shared" si="553"/>
        <v/>
      </c>
      <c r="AC4902" s="230" t="str">
        <f t="shared" si="554"/>
        <v/>
      </c>
      <c r="AD4902" s="220"/>
      <c r="AE4902" s="220"/>
      <c r="AF4902" s="220" t="str">
        <f t="shared" si="549"/>
        <v/>
      </c>
    </row>
    <row r="4903" spans="1:32">
      <c r="A4903" s="121"/>
      <c r="B4903" s="121"/>
      <c r="C4903" s="140"/>
      <c r="D4903" s="159"/>
      <c r="E4903" s="154"/>
      <c r="F4903" s="154"/>
      <c r="G4903" s="160"/>
      <c r="H4903" s="158"/>
      <c r="I4903" s="158"/>
      <c r="J4903" s="158"/>
      <c r="K4903" s="158"/>
      <c r="L4903" s="158"/>
      <c r="M4903" s="158"/>
      <c r="N4903" s="157"/>
      <c r="O4903" s="188"/>
      <c r="P4903" s="245"/>
      <c r="Q4903" s="165" t="str">
        <f>+IF($C4903&lt;&gt;"",VLOOKUP($C4903,PRINCIPAL!$C$5:$Y$376,20,FALSE),"")</f>
        <v/>
      </c>
      <c r="R4903" s="162" t="str">
        <f>+IF($C4903&lt;&gt;"",VLOOKUP($C4903,PRINCIPAL!$C$5:$Y$376,22,FALSE),"")</f>
        <v/>
      </c>
      <c r="S4903" s="162" t="str">
        <f>+IF($C4903&lt;&gt;"",VLOOKUP($C4903,PRINCIPAL!$C$5:$Y$376,15,FALSE),"")</f>
        <v/>
      </c>
      <c r="T4903" s="255" t="str">
        <f>+IF($C4903&lt;&gt;"",VLOOKUP($C4903,PRINCIPAL!$C$5:$Y$376,9,FALSE),"")</f>
        <v/>
      </c>
      <c r="U4903" s="166" t="str">
        <f t="shared" si="548"/>
        <v/>
      </c>
      <c r="V4903" s="164" t="str">
        <f>+IF($C4903&lt;&gt;"",VLOOKUP($C4903,PRINCIPAL!$C$5:$Y$76,2,FALSE),"")</f>
        <v/>
      </c>
      <c r="W4903" t="e">
        <f>+VLOOKUP(D4903,CENTROS!$G$4:$M$93,7,FALSE)</f>
        <v>#N/A</v>
      </c>
      <c r="Y4903" t="str">
        <f t="shared" si="550"/>
        <v/>
      </c>
      <c r="Z4903" s="220" t="str">
        <f t="shared" si="551"/>
        <v/>
      </c>
      <c r="AA4903" s="220" t="str">
        <f t="shared" si="552"/>
        <v/>
      </c>
      <c r="AB4903" s="228" t="str">
        <f t="shared" si="553"/>
        <v/>
      </c>
      <c r="AC4903" s="230" t="str">
        <f t="shared" si="554"/>
        <v/>
      </c>
      <c r="AD4903" s="220"/>
      <c r="AE4903" s="220"/>
      <c r="AF4903" s="220" t="str">
        <f t="shared" si="549"/>
        <v/>
      </c>
    </row>
    <row r="4904" spans="1:32">
      <c r="A4904" s="121"/>
      <c r="B4904" s="121"/>
      <c r="C4904" s="140"/>
      <c r="D4904" s="159"/>
      <c r="E4904" s="154"/>
      <c r="F4904" s="154"/>
      <c r="G4904" s="160"/>
      <c r="H4904" s="158"/>
      <c r="I4904" s="158"/>
      <c r="J4904" s="158"/>
      <c r="K4904" s="158"/>
      <c r="L4904" s="158"/>
      <c r="M4904" s="158"/>
      <c r="N4904" s="157"/>
      <c r="O4904" s="188"/>
      <c r="P4904" s="245"/>
      <c r="Q4904" s="165" t="str">
        <f>+IF($C4904&lt;&gt;"",VLOOKUP($C4904,PRINCIPAL!$C$5:$Y$376,20,FALSE),"")</f>
        <v/>
      </c>
      <c r="R4904" s="162" t="str">
        <f>+IF($C4904&lt;&gt;"",VLOOKUP($C4904,PRINCIPAL!$C$5:$Y$376,22,FALSE),"")</f>
        <v/>
      </c>
      <c r="S4904" s="162" t="str">
        <f>+IF($C4904&lt;&gt;"",VLOOKUP($C4904,PRINCIPAL!$C$5:$Y$376,15,FALSE),"")</f>
        <v/>
      </c>
      <c r="T4904" s="255" t="str">
        <f>+IF($C4904&lt;&gt;"",VLOOKUP($C4904,PRINCIPAL!$C$5:$Y$376,9,FALSE),"")</f>
        <v/>
      </c>
      <c r="U4904" s="166" t="str">
        <f t="shared" si="548"/>
        <v/>
      </c>
      <c r="V4904" s="164" t="str">
        <f>+IF($C4904&lt;&gt;"",VLOOKUP($C4904,PRINCIPAL!$C$5:$Y$76,2,FALSE),"")</f>
        <v/>
      </c>
      <c r="W4904" t="e">
        <f>+VLOOKUP(D4904,CENTROS!$G$4:$M$93,7,FALSE)</f>
        <v>#N/A</v>
      </c>
      <c r="Y4904" t="str">
        <f t="shared" si="550"/>
        <v/>
      </c>
      <c r="Z4904" s="220" t="str">
        <f t="shared" si="551"/>
        <v/>
      </c>
      <c r="AA4904" s="220" t="str">
        <f t="shared" si="552"/>
        <v/>
      </c>
      <c r="AB4904" s="228" t="str">
        <f t="shared" si="553"/>
        <v/>
      </c>
      <c r="AC4904" s="230" t="str">
        <f t="shared" si="554"/>
        <v/>
      </c>
      <c r="AD4904" s="220"/>
      <c r="AE4904" s="220"/>
      <c r="AF4904" s="220" t="str">
        <f t="shared" si="549"/>
        <v/>
      </c>
    </row>
    <row r="4905" spans="1:32">
      <c r="A4905" s="121"/>
      <c r="B4905" s="121"/>
      <c r="C4905" s="140"/>
      <c r="D4905" s="159"/>
      <c r="E4905" s="154"/>
      <c r="F4905" s="154"/>
      <c r="G4905" s="160"/>
      <c r="H4905" s="158"/>
      <c r="I4905" s="158"/>
      <c r="J4905" s="158"/>
      <c r="K4905" s="158"/>
      <c r="L4905" s="158"/>
      <c r="M4905" s="158"/>
      <c r="N4905" s="157"/>
      <c r="O4905" s="188"/>
      <c r="P4905" s="245"/>
      <c r="Q4905" s="165" t="str">
        <f>+IF($C4905&lt;&gt;"",VLOOKUP($C4905,PRINCIPAL!$C$5:$Y$376,20,FALSE),"")</f>
        <v/>
      </c>
      <c r="R4905" s="162" t="str">
        <f>+IF($C4905&lt;&gt;"",VLOOKUP($C4905,PRINCIPAL!$C$5:$Y$376,22,FALSE),"")</f>
        <v/>
      </c>
      <c r="S4905" s="162" t="str">
        <f>+IF($C4905&lt;&gt;"",VLOOKUP($C4905,PRINCIPAL!$C$5:$Y$376,15,FALSE),"")</f>
        <v/>
      </c>
      <c r="T4905" s="255" t="str">
        <f>+IF($C4905&lt;&gt;"",VLOOKUP($C4905,PRINCIPAL!$C$5:$Y$376,9,FALSE),"")</f>
        <v/>
      </c>
      <c r="U4905" s="166" t="str">
        <f t="shared" si="548"/>
        <v/>
      </c>
      <c r="V4905" s="164" t="str">
        <f>+IF($C4905&lt;&gt;"",VLOOKUP($C4905,PRINCIPAL!$C$5:$Y$76,2,FALSE),"")</f>
        <v/>
      </c>
      <c r="W4905" t="e">
        <f>+VLOOKUP(D4905,CENTROS!$G$4:$M$93,7,FALSE)</f>
        <v>#N/A</v>
      </c>
      <c r="Y4905" t="str">
        <f t="shared" si="550"/>
        <v/>
      </c>
      <c r="Z4905" s="220" t="str">
        <f t="shared" si="551"/>
        <v/>
      </c>
      <c r="AA4905" s="220" t="str">
        <f t="shared" si="552"/>
        <v/>
      </c>
      <c r="AB4905" s="228" t="str">
        <f t="shared" si="553"/>
        <v/>
      </c>
      <c r="AC4905" s="230" t="str">
        <f t="shared" si="554"/>
        <v/>
      </c>
      <c r="AD4905" s="220"/>
      <c r="AE4905" s="220"/>
      <c r="AF4905" s="220" t="str">
        <f t="shared" si="549"/>
        <v/>
      </c>
    </row>
    <row r="4906" spans="1:32">
      <c r="A4906" s="121"/>
      <c r="B4906" s="121"/>
      <c r="C4906" s="140"/>
      <c r="D4906" s="159"/>
      <c r="E4906" s="154"/>
      <c r="F4906" s="154"/>
      <c r="G4906" s="160"/>
      <c r="H4906" s="158"/>
      <c r="I4906" s="158"/>
      <c r="J4906" s="158"/>
      <c r="K4906" s="158"/>
      <c r="L4906" s="158"/>
      <c r="M4906" s="158"/>
      <c r="N4906" s="157"/>
      <c r="O4906" s="188"/>
      <c r="P4906" s="245"/>
      <c r="Q4906" s="165" t="str">
        <f>+IF($C4906&lt;&gt;"",VLOOKUP($C4906,PRINCIPAL!$C$5:$Y$376,20,FALSE),"")</f>
        <v/>
      </c>
      <c r="R4906" s="162" t="str">
        <f>+IF($C4906&lt;&gt;"",VLOOKUP($C4906,PRINCIPAL!$C$5:$Y$376,22,FALSE),"")</f>
        <v/>
      </c>
      <c r="S4906" s="162" t="str">
        <f>+IF($C4906&lt;&gt;"",VLOOKUP($C4906,PRINCIPAL!$C$5:$Y$376,15,FALSE),"")</f>
        <v/>
      </c>
      <c r="T4906" s="255" t="str">
        <f>+IF($C4906&lt;&gt;"",VLOOKUP($C4906,PRINCIPAL!$C$5:$Y$376,9,FALSE),"")</f>
        <v/>
      </c>
      <c r="U4906" s="166" t="str">
        <f t="shared" si="548"/>
        <v/>
      </c>
      <c r="V4906" s="164" t="str">
        <f>+IF($C4906&lt;&gt;"",VLOOKUP($C4906,PRINCIPAL!$C$5:$Y$76,2,FALSE),"")</f>
        <v/>
      </c>
      <c r="W4906" t="e">
        <f>+VLOOKUP(D4906,CENTROS!$G$4:$M$93,7,FALSE)</f>
        <v>#N/A</v>
      </c>
      <c r="Y4906" t="str">
        <f t="shared" si="550"/>
        <v/>
      </c>
      <c r="Z4906" s="220" t="str">
        <f t="shared" si="551"/>
        <v/>
      </c>
      <c r="AA4906" s="220" t="str">
        <f t="shared" si="552"/>
        <v/>
      </c>
      <c r="AB4906" s="228" t="str">
        <f t="shared" si="553"/>
        <v/>
      </c>
      <c r="AC4906" s="230" t="str">
        <f t="shared" si="554"/>
        <v/>
      </c>
      <c r="AD4906" s="220"/>
      <c r="AE4906" s="220"/>
      <c r="AF4906" s="220" t="str">
        <f t="shared" si="549"/>
        <v/>
      </c>
    </row>
    <row r="4907" spans="1:32">
      <c r="A4907" s="121"/>
      <c r="B4907" s="121"/>
      <c r="C4907" s="140"/>
      <c r="D4907" s="159"/>
      <c r="E4907" s="154"/>
      <c r="F4907" s="154"/>
      <c r="G4907" s="160"/>
      <c r="H4907" s="158"/>
      <c r="I4907" s="158"/>
      <c r="J4907" s="158"/>
      <c r="K4907" s="158"/>
      <c r="L4907" s="158"/>
      <c r="M4907" s="158"/>
      <c r="N4907" s="157"/>
      <c r="O4907" s="188"/>
      <c r="P4907" s="245"/>
      <c r="Q4907" s="165" t="str">
        <f>+IF($C4907&lt;&gt;"",VLOOKUP($C4907,PRINCIPAL!$C$5:$Y$376,20,FALSE),"")</f>
        <v/>
      </c>
      <c r="R4907" s="162" t="str">
        <f>+IF($C4907&lt;&gt;"",VLOOKUP($C4907,PRINCIPAL!$C$5:$Y$376,22,FALSE),"")</f>
        <v/>
      </c>
      <c r="S4907" s="162" t="str">
        <f>+IF($C4907&lt;&gt;"",VLOOKUP($C4907,PRINCIPAL!$C$5:$Y$376,15,FALSE),"")</f>
        <v/>
      </c>
      <c r="T4907" s="255" t="str">
        <f>+IF($C4907&lt;&gt;"",VLOOKUP($C4907,PRINCIPAL!$C$5:$Y$376,9,FALSE),"")</f>
        <v/>
      </c>
      <c r="U4907" s="166" t="str">
        <f t="shared" si="548"/>
        <v/>
      </c>
      <c r="V4907" s="164" t="str">
        <f>+IF($C4907&lt;&gt;"",VLOOKUP($C4907,PRINCIPAL!$C$5:$Y$76,2,FALSE),"")</f>
        <v/>
      </c>
      <c r="W4907" t="e">
        <f>+VLOOKUP(D4907,CENTROS!$G$4:$M$93,7,FALSE)</f>
        <v>#N/A</v>
      </c>
      <c r="Y4907" t="str">
        <f t="shared" si="550"/>
        <v/>
      </c>
      <c r="Z4907" s="220" t="str">
        <f t="shared" si="551"/>
        <v/>
      </c>
      <c r="AA4907" s="220" t="str">
        <f t="shared" si="552"/>
        <v/>
      </c>
      <c r="AB4907" s="228" t="str">
        <f t="shared" si="553"/>
        <v/>
      </c>
      <c r="AC4907" s="230" t="str">
        <f t="shared" si="554"/>
        <v/>
      </c>
      <c r="AD4907" s="220"/>
      <c r="AE4907" s="220"/>
      <c r="AF4907" s="220" t="str">
        <f t="shared" si="549"/>
        <v/>
      </c>
    </row>
    <row r="4908" spans="1:32">
      <c r="A4908" s="121"/>
      <c r="B4908" s="121"/>
      <c r="C4908" s="140"/>
      <c r="D4908" s="159"/>
      <c r="E4908" s="154"/>
      <c r="F4908" s="154"/>
      <c r="G4908" s="160"/>
      <c r="H4908" s="158"/>
      <c r="I4908" s="158"/>
      <c r="J4908" s="158"/>
      <c r="K4908" s="158"/>
      <c r="L4908" s="158"/>
      <c r="M4908" s="158"/>
      <c r="N4908" s="157"/>
      <c r="O4908" s="188"/>
      <c r="P4908" s="245"/>
      <c r="Q4908" s="165" t="str">
        <f>+IF($C4908&lt;&gt;"",VLOOKUP($C4908,PRINCIPAL!$C$5:$Y$376,20,FALSE),"")</f>
        <v/>
      </c>
      <c r="R4908" s="162" t="str">
        <f>+IF($C4908&lt;&gt;"",VLOOKUP($C4908,PRINCIPAL!$C$5:$Y$376,22,FALSE),"")</f>
        <v/>
      </c>
      <c r="S4908" s="162" t="str">
        <f>+IF($C4908&lt;&gt;"",VLOOKUP($C4908,PRINCIPAL!$C$5:$Y$376,15,FALSE),"")</f>
        <v/>
      </c>
      <c r="T4908" s="255" t="str">
        <f>+IF($C4908&lt;&gt;"",VLOOKUP($C4908,PRINCIPAL!$C$5:$Y$376,9,FALSE),"")</f>
        <v/>
      </c>
      <c r="U4908" s="166" t="str">
        <f t="shared" si="548"/>
        <v/>
      </c>
      <c r="V4908" s="164" t="str">
        <f>+IF($C4908&lt;&gt;"",VLOOKUP($C4908,PRINCIPAL!$C$5:$Y$76,2,FALSE),"")</f>
        <v/>
      </c>
      <c r="W4908" t="e">
        <f>+VLOOKUP(D4908,CENTROS!$G$4:$M$93,7,FALSE)</f>
        <v>#N/A</v>
      </c>
      <c r="Y4908" t="str">
        <f t="shared" si="550"/>
        <v/>
      </c>
      <c r="Z4908" s="220" t="str">
        <f t="shared" si="551"/>
        <v/>
      </c>
      <c r="AA4908" s="220" t="str">
        <f t="shared" si="552"/>
        <v/>
      </c>
      <c r="AB4908" s="228" t="str">
        <f t="shared" si="553"/>
        <v/>
      </c>
      <c r="AC4908" s="230" t="str">
        <f t="shared" si="554"/>
        <v/>
      </c>
      <c r="AD4908" s="220"/>
      <c r="AE4908" s="220"/>
      <c r="AF4908" s="220" t="str">
        <f t="shared" si="549"/>
        <v/>
      </c>
    </row>
    <row r="4909" spans="1:32">
      <c r="A4909" s="121"/>
      <c r="B4909" s="121"/>
      <c r="C4909" s="140"/>
      <c r="D4909" s="159"/>
      <c r="E4909" s="154"/>
      <c r="F4909" s="154"/>
      <c r="G4909" s="160"/>
      <c r="H4909" s="158"/>
      <c r="I4909" s="158"/>
      <c r="J4909" s="158"/>
      <c r="K4909" s="158"/>
      <c r="L4909" s="158"/>
      <c r="M4909" s="158"/>
      <c r="N4909" s="157"/>
      <c r="O4909" s="188"/>
      <c r="P4909" s="245"/>
      <c r="Q4909" s="165" t="str">
        <f>+IF($C4909&lt;&gt;"",VLOOKUP($C4909,PRINCIPAL!$C$5:$Y$376,20,FALSE),"")</f>
        <v/>
      </c>
      <c r="R4909" s="162" t="str">
        <f>+IF($C4909&lt;&gt;"",VLOOKUP($C4909,PRINCIPAL!$C$5:$Y$376,22,FALSE),"")</f>
        <v/>
      </c>
      <c r="S4909" s="162" t="str">
        <f>+IF($C4909&lt;&gt;"",VLOOKUP($C4909,PRINCIPAL!$C$5:$Y$376,15,FALSE),"")</f>
        <v/>
      </c>
      <c r="T4909" s="255" t="str">
        <f>+IF($C4909&lt;&gt;"",VLOOKUP($C4909,PRINCIPAL!$C$5:$Y$376,9,FALSE),"")</f>
        <v/>
      </c>
      <c r="U4909" s="166" t="str">
        <f t="shared" si="548"/>
        <v/>
      </c>
      <c r="V4909" s="164" t="str">
        <f>+IF($C4909&lt;&gt;"",VLOOKUP($C4909,PRINCIPAL!$C$5:$Y$76,2,FALSE),"")</f>
        <v/>
      </c>
      <c r="W4909" t="e">
        <f>+VLOOKUP(D4909,CENTROS!$G$4:$M$93,7,FALSE)</f>
        <v>#N/A</v>
      </c>
      <c r="Y4909" t="str">
        <f t="shared" si="550"/>
        <v/>
      </c>
      <c r="Z4909" s="220" t="str">
        <f t="shared" si="551"/>
        <v/>
      </c>
      <c r="AA4909" s="220" t="str">
        <f t="shared" si="552"/>
        <v/>
      </c>
      <c r="AB4909" s="228" t="str">
        <f t="shared" si="553"/>
        <v/>
      </c>
      <c r="AC4909" s="230" t="str">
        <f t="shared" si="554"/>
        <v/>
      </c>
      <c r="AD4909" s="220"/>
      <c r="AE4909" s="220"/>
      <c r="AF4909" s="220" t="str">
        <f t="shared" si="549"/>
        <v/>
      </c>
    </row>
    <row r="4910" spans="1:32">
      <c r="A4910" s="121"/>
      <c r="B4910" s="121"/>
      <c r="C4910" s="140"/>
      <c r="D4910" s="159"/>
      <c r="E4910" s="154"/>
      <c r="F4910" s="154"/>
      <c r="G4910" s="160"/>
      <c r="H4910" s="158"/>
      <c r="I4910" s="158"/>
      <c r="J4910" s="158"/>
      <c r="K4910" s="158"/>
      <c r="L4910" s="158"/>
      <c r="M4910" s="158"/>
      <c r="N4910" s="157"/>
      <c r="O4910" s="188"/>
      <c r="P4910" s="245"/>
      <c r="Q4910" s="165" t="str">
        <f>+IF($C4910&lt;&gt;"",VLOOKUP($C4910,PRINCIPAL!$C$5:$Y$376,20,FALSE),"")</f>
        <v/>
      </c>
      <c r="R4910" s="162" t="str">
        <f>+IF($C4910&lt;&gt;"",VLOOKUP($C4910,PRINCIPAL!$C$5:$Y$376,22,FALSE),"")</f>
        <v/>
      </c>
      <c r="S4910" s="162" t="str">
        <f>+IF($C4910&lt;&gt;"",VLOOKUP($C4910,PRINCIPAL!$C$5:$Y$376,15,FALSE),"")</f>
        <v/>
      </c>
      <c r="T4910" s="255" t="str">
        <f>+IF($C4910&lt;&gt;"",VLOOKUP($C4910,PRINCIPAL!$C$5:$Y$376,9,FALSE),"")</f>
        <v/>
      </c>
      <c r="U4910" s="166" t="str">
        <f t="shared" si="548"/>
        <v/>
      </c>
      <c r="V4910" s="164" t="str">
        <f>+IF($C4910&lt;&gt;"",VLOOKUP($C4910,PRINCIPAL!$C$5:$Y$76,2,FALSE),"")</f>
        <v/>
      </c>
      <c r="W4910" t="e">
        <f>+VLOOKUP(D4910,CENTROS!$G$4:$M$93,7,FALSE)</f>
        <v>#N/A</v>
      </c>
      <c r="Y4910" t="str">
        <f t="shared" si="550"/>
        <v/>
      </c>
      <c r="Z4910" s="220" t="str">
        <f t="shared" si="551"/>
        <v/>
      </c>
      <c r="AA4910" s="220" t="str">
        <f t="shared" si="552"/>
        <v/>
      </c>
      <c r="AB4910" s="228" t="str">
        <f t="shared" si="553"/>
        <v/>
      </c>
      <c r="AC4910" s="230" t="str">
        <f t="shared" si="554"/>
        <v/>
      </c>
      <c r="AD4910" s="220"/>
      <c r="AE4910" s="220"/>
      <c r="AF4910" s="220" t="str">
        <f t="shared" si="549"/>
        <v/>
      </c>
    </row>
    <row r="4911" spans="1:32">
      <c r="A4911" s="121"/>
      <c r="B4911" s="121"/>
      <c r="C4911" s="140"/>
      <c r="D4911" s="159"/>
      <c r="E4911" s="154"/>
      <c r="F4911" s="154"/>
      <c r="G4911" s="160"/>
      <c r="H4911" s="158"/>
      <c r="I4911" s="158"/>
      <c r="J4911" s="158"/>
      <c r="K4911" s="158"/>
      <c r="L4911" s="158"/>
      <c r="M4911" s="158"/>
      <c r="N4911" s="157"/>
      <c r="O4911" s="188"/>
      <c r="P4911" s="245"/>
      <c r="Q4911" s="165" t="str">
        <f>+IF($C4911&lt;&gt;"",VLOOKUP($C4911,PRINCIPAL!$C$5:$Y$376,20,FALSE),"")</f>
        <v/>
      </c>
      <c r="R4911" s="162" t="str">
        <f>+IF($C4911&lt;&gt;"",VLOOKUP($C4911,PRINCIPAL!$C$5:$Y$376,22,FALSE),"")</f>
        <v/>
      </c>
      <c r="S4911" s="162" t="str">
        <f>+IF($C4911&lt;&gt;"",VLOOKUP($C4911,PRINCIPAL!$C$5:$Y$376,15,FALSE),"")</f>
        <v/>
      </c>
      <c r="T4911" s="255" t="str">
        <f>+IF($C4911&lt;&gt;"",VLOOKUP($C4911,PRINCIPAL!$C$5:$Y$376,9,FALSE),"")</f>
        <v/>
      </c>
      <c r="U4911" s="166" t="str">
        <f t="shared" si="548"/>
        <v/>
      </c>
      <c r="V4911" s="164" t="str">
        <f>+IF($C4911&lt;&gt;"",VLOOKUP($C4911,PRINCIPAL!$C$5:$Y$76,2,FALSE),"")</f>
        <v/>
      </c>
      <c r="W4911" t="e">
        <f>+VLOOKUP(D4911,CENTROS!$G$4:$M$93,7,FALSE)</f>
        <v>#N/A</v>
      </c>
      <c r="Y4911" t="str">
        <f t="shared" si="550"/>
        <v/>
      </c>
      <c r="Z4911" s="220" t="str">
        <f t="shared" si="551"/>
        <v/>
      </c>
      <c r="AA4911" s="220" t="str">
        <f t="shared" si="552"/>
        <v/>
      </c>
      <c r="AB4911" s="228" t="str">
        <f t="shared" si="553"/>
        <v/>
      </c>
      <c r="AC4911" s="230" t="str">
        <f t="shared" si="554"/>
        <v/>
      </c>
      <c r="AD4911" s="220"/>
      <c r="AE4911" s="220"/>
      <c r="AF4911" s="220" t="str">
        <f t="shared" si="549"/>
        <v/>
      </c>
    </row>
    <row r="4912" spans="1:32">
      <c r="A4912" s="121"/>
      <c r="B4912" s="121"/>
      <c r="C4912" s="140"/>
      <c r="D4912" s="159"/>
      <c r="E4912" s="154"/>
      <c r="F4912" s="154"/>
      <c r="G4912" s="160"/>
      <c r="H4912" s="158"/>
      <c r="I4912" s="158"/>
      <c r="J4912" s="158"/>
      <c r="K4912" s="158"/>
      <c r="L4912" s="158"/>
      <c r="M4912" s="158"/>
      <c r="N4912" s="157"/>
      <c r="O4912" s="188"/>
      <c r="P4912" s="245"/>
      <c r="Q4912" s="165" t="str">
        <f>+IF($C4912&lt;&gt;"",VLOOKUP($C4912,PRINCIPAL!$C$5:$Y$376,20,FALSE),"")</f>
        <v/>
      </c>
      <c r="R4912" s="162" t="str">
        <f>+IF($C4912&lt;&gt;"",VLOOKUP($C4912,PRINCIPAL!$C$5:$Y$376,22,FALSE),"")</f>
        <v/>
      </c>
      <c r="S4912" s="162" t="str">
        <f>+IF($C4912&lt;&gt;"",VLOOKUP($C4912,PRINCIPAL!$C$5:$Y$376,15,FALSE),"")</f>
        <v/>
      </c>
      <c r="T4912" s="255" t="str">
        <f>+IF($C4912&lt;&gt;"",VLOOKUP($C4912,PRINCIPAL!$C$5:$Y$376,9,FALSE),"")</f>
        <v/>
      </c>
      <c r="U4912" s="166" t="str">
        <f t="shared" si="548"/>
        <v/>
      </c>
      <c r="V4912" s="164" t="str">
        <f>+IF($C4912&lt;&gt;"",VLOOKUP($C4912,PRINCIPAL!$C$5:$Y$76,2,FALSE),"")</f>
        <v/>
      </c>
      <c r="W4912" t="e">
        <f>+VLOOKUP(D4912,CENTROS!$G$4:$M$93,7,FALSE)</f>
        <v>#N/A</v>
      </c>
      <c r="Y4912" t="str">
        <f t="shared" si="550"/>
        <v/>
      </c>
      <c r="Z4912" s="220" t="str">
        <f t="shared" si="551"/>
        <v/>
      </c>
      <c r="AA4912" s="220" t="str">
        <f t="shared" si="552"/>
        <v/>
      </c>
      <c r="AB4912" s="228" t="str">
        <f t="shared" si="553"/>
        <v/>
      </c>
      <c r="AC4912" s="230" t="str">
        <f t="shared" si="554"/>
        <v/>
      </c>
      <c r="AD4912" s="220"/>
      <c r="AE4912" s="220"/>
      <c r="AF4912" s="220" t="str">
        <f t="shared" si="549"/>
        <v/>
      </c>
    </row>
    <row r="4913" spans="1:32">
      <c r="A4913" s="121"/>
      <c r="B4913" s="121"/>
      <c r="C4913" s="140"/>
      <c r="D4913" s="159"/>
      <c r="E4913" s="154"/>
      <c r="F4913" s="154"/>
      <c r="G4913" s="160"/>
      <c r="H4913" s="158"/>
      <c r="I4913" s="158"/>
      <c r="J4913" s="158"/>
      <c r="K4913" s="158"/>
      <c r="L4913" s="158"/>
      <c r="M4913" s="158"/>
      <c r="N4913" s="157"/>
      <c r="O4913" s="188"/>
      <c r="P4913" s="245"/>
      <c r="Q4913" s="165" t="str">
        <f>+IF($C4913&lt;&gt;"",VLOOKUP($C4913,PRINCIPAL!$C$5:$Y$376,20,FALSE),"")</f>
        <v/>
      </c>
      <c r="R4913" s="162" t="str">
        <f>+IF($C4913&lt;&gt;"",VLOOKUP($C4913,PRINCIPAL!$C$5:$Y$376,22,FALSE),"")</f>
        <v/>
      </c>
      <c r="S4913" s="162" t="str">
        <f>+IF($C4913&lt;&gt;"",VLOOKUP($C4913,PRINCIPAL!$C$5:$Y$376,15,FALSE),"")</f>
        <v/>
      </c>
      <c r="T4913" s="255" t="str">
        <f>+IF($C4913&lt;&gt;"",VLOOKUP($C4913,PRINCIPAL!$C$5:$Y$376,9,FALSE),"")</f>
        <v/>
      </c>
      <c r="U4913" s="166" t="str">
        <f t="shared" si="548"/>
        <v/>
      </c>
      <c r="V4913" s="164" t="str">
        <f>+IF($C4913&lt;&gt;"",VLOOKUP($C4913,PRINCIPAL!$C$5:$Y$76,2,FALSE),"")</f>
        <v/>
      </c>
      <c r="W4913" t="e">
        <f>+VLOOKUP(D4913,CENTROS!$G$4:$M$93,7,FALSE)</f>
        <v>#N/A</v>
      </c>
      <c r="Y4913" t="str">
        <f t="shared" si="550"/>
        <v/>
      </c>
      <c r="Z4913" s="220" t="str">
        <f t="shared" si="551"/>
        <v/>
      </c>
      <c r="AA4913" s="220" t="str">
        <f t="shared" si="552"/>
        <v/>
      </c>
      <c r="AB4913" s="228" t="str">
        <f t="shared" si="553"/>
        <v/>
      </c>
      <c r="AC4913" s="230" t="str">
        <f t="shared" si="554"/>
        <v/>
      </c>
      <c r="AD4913" s="220"/>
      <c r="AE4913" s="220"/>
      <c r="AF4913" s="220" t="str">
        <f t="shared" si="549"/>
        <v/>
      </c>
    </row>
    <row r="4914" spans="1:32">
      <c r="A4914" s="121"/>
      <c r="B4914" s="121"/>
      <c r="C4914" s="140"/>
      <c r="D4914" s="159"/>
      <c r="E4914" s="154"/>
      <c r="F4914" s="154"/>
      <c r="G4914" s="160"/>
      <c r="H4914" s="158"/>
      <c r="I4914" s="158"/>
      <c r="J4914" s="158"/>
      <c r="K4914" s="158"/>
      <c r="L4914" s="158"/>
      <c r="M4914" s="158"/>
      <c r="N4914" s="157"/>
      <c r="O4914" s="188"/>
      <c r="P4914" s="245"/>
      <c r="Q4914" s="165" t="str">
        <f>+IF($C4914&lt;&gt;"",VLOOKUP($C4914,PRINCIPAL!$C$5:$Y$376,20,FALSE),"")</f>
        <v/>
      </c>
      <c r="R4914" s="162" t="str">
        <f>+IF($C4914&lt;&gt;"",VLOOKUP($C4914,PRINCIPAL!$C$5:$Y$376,22,FALSE),"")</f>
        <v/>
      </c>
      <c r="S4914" s="162" t="str">
        <f>+IF($C4914&lt;&gt;"",VLOOKUP($C4914,PRINCIPAL!$C$5:$Y$376,15,FALSE),"")</f>
        <v/>
      </c>
      <c r="T4914" s="255" t="str">
        <f>+IF($C4914&lt;&gt;"",VLOOKUP($C4914,PRINCIPAL!$C$5:$Y$376,9,FALSE),"")</f>
        <v/>
      </c>
      <c r="U4914" s="166" t="str">
        <f t="shared" si="548"/>
        <v/>
      </c>
      <c r="V4914" s="164" t="str">
        <f>+IF($C4914&lt;&gt;"",VLOOKUP($C4914,PRINCIPAL!$C$5:$Y$76,2,FALSE),"")</f>
        <v/>
      </c>
      <c r="W4914" t="e">
        <f>+VLOOKUP(D4914,CENTROS!$G$4:$M$93,7,FALSE)</f>
        <v>#N/A</v>
      </c>
      <c r="Y4914" t="str">
        <f t="shared" si="550"/>
        <v/>
      </c>
      <c r="Z4914" s="220" t="str">
        <f t="shared" si="551"/>
        <v/>
      </c>
      <c r="AA4914" s="220" t="str">
        <f t="shared" si="552"/>
        <v/>
      </c>
      <c r="AB4914" s="228" t="str">
        <f t="shared" si="553"/>
        <v/>
      </c>
      <c r="AC4914" s="230" t="str">
        <f t="shared" si="554"/>
        <v/>
      </c>
      <c r="AD4914" s="220"/>
      <c r="AE4914" s="220"/>
      <c r="AF4914" s="220" t="str">
        <f t="shared" si="549"/>
        <v/>
      </c>
    </row>
    <row r="4915" spans="1:32">
      <c r="A4915" s="121"/>
      <c r="B4915" s="121"/>
      <c r="C4915" s="140"/>
      <c r="D4915" s="159"/>
      <c r="E4915" s="154"/>
      <c r="F4915" s="154"/>
      <c r="G4915" s="160"/>
      <c r="H4915" s="158"/>
      <c r="I4915" s="158"/>
      <c r="J4915" s="158"/>
      <c r="K4915" s="158"/>
      <c r="L4915" s="158"/>
      <c r="M4915" s="158"/>
      <c r="N4915" s="157"/>
      <c r="O4915" s="188"/>
      <c r="P4915" s="245"/>
      <c r="Q4915" s="165" t="str">
        <f>+IF($C4915&lt;&gt;"",VLOOKUP($C4915,PRINCIPAL!$C$5:$Y$376,20,FALSE),"")</f>
        <v/>
      </c>
      <c r="R4915" s="162" t="str">
        <f>+IF($C4915&lt;&gt;"",VLOOKUP($C4915,PRINCIPAL!$C$5:$Y$376,22,FALSE),"")</f>
        <v/>
      </c>
      <c r="S4915" s="162" t="str">
        <f>+IF($C4915&lt;&gt;"",VLOOKUP($C4915,PRINCIPAL!$C$5:$Y$376,15,FALSE),"")</f>
        <v/>
      </c>
      <c r="T4915" s="255" t="str">
        <f>+IF($C4915&lt;&gt;"",VLOOKUP($C4915,PRINCIPAL!$C$5:$Y$376,9,FALSE),"")</f>
        <v/>
      </c>
      <c r="U4915" s="166" t="str">
        <f t="shared" si="548"/>
        <v/>
      </c>
      <c r="V4915" s="164" t="str">
        <f>+IF($C4915&lt;&gt;"",VLOOKUP($C4915,PRINCIPAL!$C$5:$Y$76,2,FALSE),"")</f>
        <v/>
      </c>
      <c r="W4915" t="e">
        <f>+VLOOKUP(D4915,CENTROS!$G$4:$M$93,7,FALSE)</f>
        <v>#N/A</v>
      </c>
      <c r="Y4915" t="str">
        <f t="shared" si="550"/>
        <v/>
      </c>
      <c r="Z4915" s="220" t="str">
        <f t="shared" si="551"/>
        <v/>
      </c>
      <c r="AA4915" s="220" t="str">
        <f t="shared" si="552"/>
        <v/>
      </c>
      <c r="AB4915" s="228" t="str">
        <f t="shared" si="553"/>
        <v/>
      </c>
      <c r="AC4915" s="230" t="str">
        <f t="shared" si="554"/>
        <v/>
      </c>
      <c r="AD4915" s="220"/>
      <c r="AE4915" s="220"/>
      <c r="AF4915" s="220" t="str">
        <f t="shared" si="549"/>
        <v/>
      </c>
    </row>
    <row r="4916" spans="1:32">
      <c r="A4916" s="121"/>
      <c r="B4916" s="121"/>
      <c r="C4916" s="140"/>
      <c r="D4916" s="159"/>
      <c r="E4916" s="154"/>
      <c r="F4916" s="154"/>
      <c r="G4916" s="160"/>
      <c r="H4916" s="158"/>
      <c r="I4916" s="158"/>
      <c r="J4916" s="158"/>
      <c r="K4916" s="158"/>
      <c r="L4916" s="158"/>
      <c r="M4916" s="158"/>
      <c r="N4916" s="157"/>
      <c r="O4916" s="188"/>
      <c r="P4916" s="245"/>
      <c r="Q4916" s="165" t="str">
        <f>+IF($C4916&lt;&gt;"",VLOOKUP($C4916,PRINCIPAL!$C$5:$Y$376,20,FALSE),"")</f>
        <v/>
      </c>
      <c r="R4916" s="162" t="str">
        <f>+IF($C4916&lt;&gt;"",VLOOKUP($C4916,PRINCIPAL!$C$5:$Y$376,22,FALSE),"")</f>
        <v/>
      </c>
      <c r="S4916" s="162" t="str">
        <f>+IF($C4916&lt;&gt;"",VLOOKUP($C4916,PRINCIPAL!$C$5:$Y$376,15,FALSE),"")</f>
        <v/>
      </c>
      <c r="T4916" s="255" t="str">
        <f>+IF($C4916&lt;&gt;"",VLOOKUP($C4916,PRINCIPAL!$C$5:$Y$376,9,FALSE),"")</f>
        <v/>
      </c>
      <c r="U4916" s="166" t="str">
        <f t="shared" si="548"/>
        <v/>
      </c>
      <c r="V4916" s="164" t="str">
        <f>+IF($C4916&lt;&gt;"",VLOOKUP($C4916,PRINCIPAL!$C$5:$Y$76,2,FALSE),"")</f>
        <v/>
      </c>
      <c r="W4916" t="e">
        <f>+VLOOKUP(D4916,CENTROS!$G$4:$M$93,7,FALSE)</f>
        <v>#N/A</v>
      </c>
      <c r="Y4916" t="str">
        <f t="shared" si="550"/>
        <v/>
      </c>
      <c r="Z4916" s="220" t="str">
        <f t="shared" si="551"/>
        <v/>
      </c>
      <c r="AA4916" s="220" t="str">
        <f t="shared" si="552"/>
        <v/>
      </c>
      <c r="AB4916" s="228" t="str">
        <f t="shared" si="553"/>
        <v/>
      </c>
      <c r="AC4916" s="230" t="str">
        <f t="shared" si="554"/>
        <v/>
      </c>
      <c r="AD4916" s="220"/>
      <c r="AE4916" s="220"/>
      <c r="AF4916" s="220" t="str">
        <f t="shared" si="549"/>
        <v/>
      </c>
    </row>
    <row r="4917" spans="1:32">
      <c r="A4917" s="121"/>
      <c r="B4917" s="121"/>
      <c r="C4917" s="140"/>
      <c r="D4917" s="159"/>
      <c r="E4917" s="154"/>
      <c r="F4917" s="154"/>
      <c r="G4917" s="160"/>
      <c r="H4917" s="158"/>
      <c r="I4917" s="158"/>
      <c r="J4917" s="158"/>
      <c r="K4917" s="158"/>
      <c r="L4917" s="158"/>
      <c r="M4917" s="158"/>
      <c r="N4917" s="157"/>
      <c r="O4917" s="188"/>
      <c r="P4917" s="245"/>
      <c r="Q4917" s="165" t="str">
        <f>+IF($C4917&lt;&gt;"",VLOOKUP($C4917,PRINCIPAL!$C$5:$Y$376,20,FALSE),"")</f>
        <v/>
      </c>
      <c r="R4917" s="162" t="str">
        <f>+IF($C4917&lt;&gt;"",VLOOKUP($C4917,PRINCIPAL!$C$5:$Y$376,22,FALSE),"")</f>
        <v/>
      </c>
      <c r="S4917" s="162" t="str">
        <f>+IF($C4917&lt;&gt;"",VLOOKUP($C4917,PRINCIPAL!$C$5:$Y$376,15,FALSE),"")</f>
        <v/>
      </c>
      <c r="T4917" s="255" t="str">
        <f>+IF($C4917&lt;&gt;"",VLOOKUP($C4917,PRINCIPAL!$C$5:$Y$376,9,FALSE),"")</f>
        <v/>
      </c>
      <c r="U4917" s="166" t="str">
        <f t="shared" si="548"/>
        <v/>
      </c>
      <c r="V4917" s="164" t="str">
        <f>+IF($C4917&lt;&gt;"",VLOOKUP($C4917,PRINCIPAL!$C$5:$Y$76,2,FALSE),"")</f>
        <v/>
      </c>
      <c r="W4917" t="e">
        <f>+VLOOKUP(D4917,CENTROS!$G$4:$M$93,7,FALSE)</f>
        <v>#N/A</v>
      </c>
      <c r="Y4917" t="str">
        <f t="shared" si="550"/>
        <v/>
      </c>
      <c r="Z4917" s="220" t="str">
        <f t="shared" si="551"/>
        <v/>
      </c>
      <c r="AA4917" s="220" t="str">
        <f t="shared" si="552"/>
        <v/>
      </c>
      <c r="AB4917" s="228" t="str">
        <f t="shared" si="553"/>
        <v/>
      </c>
      <c r="AC4917" s="230" t="str">
        <f t="shared" si="554"/>
        <v/>
      </c>
      <c r="AD4917" s="220"/>
      <c r="AE4917" s="220"/>
      <c r="AF4917" s="220" t="str">
        <f t="shared" si="549"/>
        <v/>
      </c>
    </row>
    <row r="4918" spans="1:32">
      <c r="A4918" s="121"/>
      <c r="B4918" s="121"/>
      <c r="C4918" s="140"/>
      <c r="D4918" s="159"/>
      <c r="E4918" s="154"/>
      <c r="F4918" s="154"/>
      <c r="G4918" s="160"/>
      <c r="H4918" s="158"/>
      <c r="I4918" s="158"/>
      <c r="J4918" s="158"/>
      <c r="K4918" s="158"/>
      <c r="L4918" s="158"/>
      <c r="M4918" s="158"/>
      <c r="N4918" s="157"/>
      <c r="O4918" s="188"/>
      <c r="P4918" s="245"/>
      <c r="Q4918" s="165" t="str">
        <f>+IF($C4918&lt;&gt;"",VLOOKUP($C4918,PRINCIPAL!$C$5:$Y$376,20,FALSE),"")</f>
        <v/>
      </c>
      <c r="R4918" s="162" t="str">
        <f>+IF($C4918&lt;&gt;"",VLOOKUP($C4918,PRINCIPAL!$C$5:$Y$376,22,FALSE),"")</f>
        <v/>
      </c>
      <c r="S4918" s="162" t="str">
        <f>+IF($C4918&lt;&gt;"",VLOOKUP($C4918,PRINCIPAL!$C$5:$Y$376,15,FALSE),"")</f>
        <v/>
      </c>
      <c r="T4918" s="255" t="str">
        <f>+IF($C4918&lt;&gt;"",VLOOKUP($C4918,PRINCIPAL!$C$5:$Y$376,9,FALSE),"")</f>
        <v/>
      </c>
      <c r="U4918" s="166" t="str">
        <f t="shared" si="548"/>
        <v/>
      </c>
      <c r="V4918" s="164" t="str">
        <f>+IF($C4918&lt;&gt;"",VLOOKUP($C4918,PRINCIPAL!$C$5:$Y$76,2,FALSE),"")</f>
        <v/>
      </c>
      <c r="W4918" t="e">
        <f>+VLOOKUP(D4918,CENTROS!$G$4:$M$93,7,FALSE)</f>
        <v>#N/A</v>
      </c>
      <c r="Y4918" t="str">
        <f t="shared" si="550"/>
        <v/>
      </c>
      <c r="Z4918" s="220" t="str">
        <f t="shared" si="551"/>
        <v/>
      </c>
      <c r="AA4918" s="220" t="str">
        <f t="shared" si="552"/>
        <v/>
      </c>
      <c r="AB4918" s="228" t="str">
        <f t="shared" si="553"/>
        <v/>
      </c>
      <c r="AC4918" s="230" t="str">
        <f t="shared" si="554"/>
        <v/>
      </c>
      <c r="AD4918" s="220"/>
      <c r="AE4918" s="220"/>
      <c r="AF4918" s="220" t="str">
        <f t="shared" si="549"/>
        <v/>
      </c>
    </row>
    <row r="4919" spans="1:32">
      <c r="A4919" s="121"/>
      <c r="B4919" s="121"/>
      <c r="C4919" s="140"/>
      <c r="D4919" s="159"/>
      <c r="E4919" s="154"/>
      <c r="F4919" s="154"/>
      <c r="G4919" s="160"/>
      <c r="H4919" s="158"/>
      <c r="I4919" s="158"/>
      <c r="J4919" s="158"/>
      <c r="K4919" s="158"/>
      <c r="L4919" s="158"/>
      <c r="M4919" s="158"/>
      <c r="N4919" s="157"/>
      <c r="O4919" s="188"/>
      <c r="P4919" s="245"/>
      <c r="Q4919" s="165" t="str">
        <f>+IF($C4919&lt;&gt;"",VLOOKUP($C4919,PRINCIPAL!$C$5:$Y$376,20,FALSE),"")</f>
        <v/>
      </c>
      <c r="R4919" s="162" t="str">
        <f>+IF($C4919&lt;&gt;"",VLOOKUP($C4919,PRINCIPAL!$C$5:$Y$376,22,FALSE),"")</f>
        <v/>
      </c>
      <c r="S4919" s="162" t="str">
        <f>+IF($C4919&lt;&gt;"",VLOOKUP($C4919,PRINCIPAL!$C$5:$Y$376,15,FALSE),"")</f>
        <v/>
      </c>
      <c r="T4919" s="255" t="str">
        <f>+IF($C4919&lt;&gt;"",VLOOKUP($C4919,PRINCIPAL!$C$5:$Y$376,9,FALSE),"")</f>
        <v/>
      </c>
      <c r="U4919" s="166" t="str">
        <f t="shared" si="548"/>
        <v/>
      </c>
      <c r="V4919" s="164" t="str">
        <f>+IF($C4919&lt;&gt;"",VLOOKUP($C4919,PRINCIPAL!$C$5:$Y$76,2,FALSE),"")</f>
        <v/>
      </c>
      <c r="W4919" t="e">
        <f>+VLOOKUP(D4919,CENTROS!$G$4:$M$93,7,FALSE)</f>
        <v>#N/A</v>
      </c>
      <c r="Y4919" t="str">
        <f t="shared" si="550"/>
        <v/>
      </c>
      <c r="Z4919" s="220" t="str">
        <f t="shared" si="551"/>
        <v/>
      </c>
      <c r="AA4919" s="220" t="str">
        <f t="shared" si="552"/>
        <v/>
      </c>
      <c r="AB4919" s="228" t="str">
        <f t="shared" si="553"/>
        <v/>
      </c>
      <c r="AC4919" s="230" t="str">
        <f t="shared" si="554"/>
        <v/>
      </c>
      <c r="AD4919" s="220"/>
      <c r="AE4919" s="220"/>
      <c r="AF4919" s="220" t="str">
        <f t="shared" si="549"/>
        <v/>
      </c>
    </row>
    <row r="4920" spans="1:32">
      <c r="A4920" s="121"/>
      <c r="B4920" s="121"/>
      <c r="C4920" s="140"/>
      <c r="D4920" s="159"/>
      <c r="E4920" s="154"/>
      <c r="F4920" s="154"/>
      <c r="G4920" s="160"/>
      <c r="H4920" s="158"/>
      <c r="I4920" s="158"/>
      <c r="J4920" s="158"/>
      <c r="K4920" s="158"/>
      <c r="L4920" s="158"/>
      <c r="M4920" s="158"/>
      <c r="N4920" s="157"/>
      <c r="O4920" s="188"/>
      <c r="P4920" s="245"/>
      <c r="Q4920" s="165" t="str">
        <f>+IF($C4920&lt;&gt;"",VLOOKUP($C4920,PRINCIPAL!$C$5:$Y$376,20,FALSE),"")</f>
        <v/>
      </c>
      <c r="R4920" s="162" t="str">
        <f>+IF($C4920&lt;&gt;"",VLOOKUP($C4920,PRINCIPAL!$C$5:$Y$376,22,FALSE),"")</f>
        <v/>
      </c>
      <c r="S4920" s="162" t="str">
        <f>+IF($C4920&lt;&gt;"",VLOOKUP($C4920,PRINCIPAL!$C$5:$Y$376,15,FALSE),"")</f>
        <v/>
      </c>
      <c r="T4920" s="255" t="str">
        <f>+IF($C4920&lt;&gt;"",VLOOKUP($C4920,PRINCIPAL!$C$5:$Y$376,9,FALSE),"")</f>
        <v/>
      </c>
      <c r="U4920" s="166" t="str">
        <f t="shared" si="548"/>
        <v/>
      </c>
      <c r="V4920" s="164" t="str">
        <f>+IF($C4920&lt;&gt;"",VLOOKUP($C4920,PRINCIPAL!$C$5:$Y$76,2,FALSE),"")</f>
        <v/>
      </c>
      <c r="W4920" t="e">
        <f>+VLOOKUP(D4920,CENTROS!$G$4:$M$93,7,FALSE)</f>
        <v>#N/A</v>
      </c>
      <c r="Y4920" t="str">
        <f t="shared" si="550"/>
        <v/>
      </c>
      <c r="Z4920" s="220" t="str">
        <f t="shared" si="551"/>
        <v/>
      </c>
      <c r="AA4920" s="220" t="str">
        <f t="shared" si="552"/>
        <v/>
      </c>
      <c r="AB4920" s="228" t="str">
        <f t="shared" si="553"/>
        <v/>
      </c>
      <c r="AC4920" s="230" t="str">
        <f t="shared" si="554"/>
        <v/>
      </c>
      <c r="AD4920" s="220"/>
      <c r="AE4920" s="220"/>
      <c r="AF4920" s="220" t="str">
        <f t="shared" si="549"/>
        <v/>
      </c>
    </row>
    <row r="4921" spans="1:32">
      <c r="A4921" s="121"/>
      <c r="B4921" s="121"/>
      <c r="C4921" s="140"/>
      <c r="D4921" s="159"/>
      <c r="E4921" s="154"/>
      <c r="F4921" s="154"/>
      <c r="G4921" s="160"/>
      <c r="H4921" s="158"/>
      <c r="I4921" s="158"/>
      <c r="J4921" s="158"/>
      <c r="K4921" s="158"/>
      <c r="L4921" s="158"/>
      <c r="M4921" s="158"/>
      <c r="N4921" s="157"/>
      <c r="O4921" s="188"/>
      <c r="P4921" s="245"/>
      <c r="Q4921" s="165" t="str">
        <f>+IF($C4921&lt;&gt;"",VLOOKUP($C4921,PRINCIPAL!$C$5:$Y$376,20,FALSE),"")</f>
        <v/>
      </c>
      <c r="R4921" s="162" t="str">
        <f>+IF($C4921&lt;&gt;"",VLOOKUP($C4921,PRINCIPAL!$C$5:$Y$376,22,FALSE),"")</f>
        <v/>
      </c>
      <c r="S4921" s="162" t="str">
        <f>+IF($C4921&lt;&gt;"",VLOOKUP($C4921,PRINCIPAL!$C$5:$Y$376,15,FALSE),"")</f>
        <v/>
      </c>
      <c r="T4921" s="255" t="str">
        <f>+IF($C4921&lt;&gt;"",VLOOKUP($C4921,PRINCIPAL!$C$5:$Y$376,9,FALSE),"")</f>
        <v/>
      </c>
      <c r="U4921" s="166" t="str">
        <f t="shared" si="548"/>
        <v/>
      </c>
      <c r="V4921" s="164" t="str">
        <f>+IF($C4921&lt;&gt;"",VLOOKUP($C4921,PRINCIPAL!$C$5:$Y$76,2,FALSE),"")</f>
        <v/>
      </c>
      <c r="W4921" t="e">
        <f>+VLOOKUP(D4921,CENTROS!$G$4:$M$93,7,FALSE)</f>
        <v>#N/A</v>
      </c>
      <c r="Y4921" t="str">
        <f t="shared" si="550"/>
        <v/>
      </c>
      <c r="Z4921" s="220" t="str">
        <f t="shared" si="551"/>
        <v/>
      </c>
      <c r="AA4921" s="220" t="str">
        <f t="shared" si="552"/>
        <v/>
      </c>
      <c r="AB4921" s="228" t="str">
        <f t="shared" si="553"/>
        <v/>
      </c>
      <c r="AC4921" s="230" t="str">
        <f t="shared" si="554"/>
        <v/>
      </c>
      <c r="AD4921" s="220"/>
      <c r="AE4921" s="220"/>
      <c r="AF4921" s="220" t="str">
        <f t="shared" si="549"/>
        <v/>
      </c>
    </row>
    <row r="4922" spans="1:32">
      <c r="A4922" s="121"/>
      <c r="B4922" s="121"/>
      <c r="C4922" s="140"/>
      <c r="D4922" s="159"/>
      <c r="E4922" s="154"/>
      <c r="F4922" s="154"/>
      <c r="G4922" s="160"/>
      <c r="H4922" s="158"/>
      <c r="I4922" s="158"/>
      <c r="J4922" s="158"/>
      <c r="K4922" s="158"/>
      <c r="L4922" s="158"/>
      <c r="M4922" s="158"/>
      <c r="N4922" s="157"/>
      <c r="O4922" s="188"/>
      <c r="P4922" s="245"/>
      <c r="Q4922" s="165" t="str">
        <f>+IF($C4922&lt;&gt;"",VLOOKUP($C4922,PRINCIPAL!$C$5:$Y$376,20,FALSE),"")</f>
        <v/>
      </c>
      <c r="R4922" s="162" t="str">
        <f>+IF($C4922&lt;&gt;"",VLOOKUP($C4922,PRINCIPAL!$C$5:$Y$376,22,FALSE),"")</f>
        <v/>
      </c>
      <c r="S4922" s="162" t="str">
        <f>+IF($C4922&lt;&gt;"",VLOOKUP($C4922,PRINCIPAL!$C$5:$Y$376,15,FALSE),"")</f>
        <v/>
      </c>
      <c r="T4922" s="255" t="str">
        <f>+IF($C4922&lt;&gt;"",VLOOKUP($C4922,PRINCIPAL!$C$5:$Y$376,9,FALSE),"")</f>
        <v/>
      </c>
      <c r="U4922" s="166" t="str">
        <f t="shared" si="548"/>
        <v/>
      </c>
      <c r="V4922" s="164" t="str">
        <f>+IF($C4922&lt;&gt;"",VLOOKUP($C4922,PRINCIPAL!$C$5:$Y$76,2,FALSE),"")</f>
        <v/>
      </c>
      <c r="W4922" t="e">
        <f>+VLOOKUP(D4922,CENTROS!$G$4:$M$93,7,FALSE)</f>
        <v>#N/A</v>
      </c>
      <c r="Y4922" t="str">
        <f t="shared" si="550"/>
        <v/>
      </c>
      <c r="Z4922" s="220" t="str">
        <f t="shared" si="551"/>
        <v/>
      </c>
      <c r="AA4922" s="220" t="str">
        <f t="shared" si="552"/>
        <v/>
      </c>
      <c r="AB4922" s="228" t="str">
        <f t="shared" si="553"/>
        <v/>
      </c>
      <c r="AC4922" s="230" t="str">
        <f t="shared" si="554"/>
        <v/>
      </c>
      <c r="AD4922" s="220"/>
      <c r="AE4922" s="220"/>
      <c r="AF4922" s="220" t="str">
        <f t="shared" si="549"/>
        <v/>
      </c>
    </row>
    <row r="4923" spans="1:32">
      <c r="A4923" s="121"/>
      <c r="B4923" s="121"/>
      <c r="C4923" s="140"/>
      <c r="D4923" s="159"/>
      <c r="E4923" s="154"/>
      <c r="F4923" s="154"/>
      <c r="G4923" s="160"/>
      <c r="H4923" s="158"/>
      <c r="I4923" s="158"/>
      <c r="J4923" s="158"/>
      <c r="K4923" s="158"/>
      <c r="L4923" s="158"/>
      <c r="M4923" s="158"/>
      <c r="N4923" s="157"/>
      <c r="O4923" s="188"/>
      <c r="P4923" s="245"/>
      <c r="Q4923" s="165" t="str">
        <f>+IF($C4923&lt;&gt;"",VLOOKUP($C4923,PRINCIPAL!$C$5:$Y$376,20,FALSE),"")</f>
        <v/>
      </c>
      <c r="R4923" s="162" t="str">
        <f>+IF($C4923&lt;&gt;"",VLOOKUP($C4923,PRINCIPAL!$C$5:$Y$376,22,FALSE),"")</f>
        <v/>
      </c>
      <c r="S4923" s="162" t="str">
        <f>+IF($C4923&lt;&gt;"",VLOOKUP($C4923,PRINCIPAL!$C$5:$Y$376,15,FALSE),"")</f>
        <v/>
      </c>
      <c r="T4923" s="255" t="str">
        <f>+IF($C4923&lt;&gt;"",VLOOKUP($C4923,PRINCIPAL!$C$5:$Y$376,9,FALSE),"")</f>
        <v/>
      </c>
      <c r="U4923" s="166" t="str">
        <f t="shared" si="548"/>
        <v/>
      </c>
      <c r="V4923" s="164" t="str">
        <f>+IF($C4923&lt;&gt;"",VLOOKUP($C4923,PRINCIPAL!$C$5:$Y$76,2,FALSE),"")</f>
        <v/>
      </c>
      <c r="W4923" t="e">
        <f>+VLOOKUP(D4923,CENTROS!$G$4:$M$93,7,FALSE)</f>
        <v>#N/A</v>
      </c>
      <c r="Y4923" t="str">
        <f t="shared" si="550"/>
        <v/>
      </c>
      <c r="Z4923" s="220" t="str">
        <f t="shared" si="551"/>
        <v/>
      </c>
      <c r="AA4923" s="220" t="str">
        <f t="shared" si="552"/>
        <v/>
      </c>
      <c r="AB4923" s="228" t="str">
        <f t="shared" si="553"/>
        <v/>
      </c>
      <c r="AC4923" s="230" t="str">
        <f t="shared" si="554"/>
        <v/>
      </c>
      <c r="AD4923" s="220"/>
      <c r="AE4923" s="220"/>
      <c r="AF4923" s="220" t="str">
        <f t="shared" si="549"/>
        <v/>
      </c>
    </row>
    <row r="4924" spans="1:32">
      <c r="A4924" s="121"/>
      <c r="B4924" s="121"/>
      <c r="C4924" s="140"/>
      <c r="D4924" s="159"/>
      <c r="E4924" s="154"/>
      <c r="F4924" s="154"/>
      <c r="G4924" s="160"/>
      <c r="H4924" s="158"/>
      <c r="I4924" s="158"/>
      <c r="J4924" s="158"/>
      <c r="K4924" s="158"/>
      <c r="L4924" s="158"/>
      <c r="M4924" s="158"/>
      <c r="N4924" s="157"/>
      <c r="O4924" s="188"/>
      <c r="P4924" s="245"/>
      <c r="Q4924" s="165" t="str">
        <f>+IF($C4924&lt;&gt;"",VLOOKUP($C4924,PRINCIPAL!$C$5:$Y$376,20,FALSE),"")</f>
        <v/>
      </c>
      <c r="R4924" s="162" t="str">
        <f>+IF($C4924&lt;&gt;"",VLOOKUP($C4924,PRINCIPAL!$C$5:$Y$376,22,FALSE),"")</f>
        <v/>
      </c>
      <c r="S4924" s="162" t="str">
        <f>+IF($C4924&lt;&gt;"",VLOOKUP($C4924,PRINCIPAL!$C$5:$Y$376,15,FALSE),"")</f>
        <v/>
      </c>
      <c r="T4924" s="255" t="str">
        <f>+IF($C4924&lt;&gt;"",VLOOKUP($C4924,PRINCIPAL!$C$5:$Y$376,9,FALSE),"")</f>
        <v/>
      </c>
      <c r="U4924" s="166" t="str">
        <f t="shared" si="548"/>
        <v/>
      </c>
      <c r="V4924" s="164" t="str">
        <f>+IF($C4924&lt;&gt;"",VLOOKUP($C4924,PRINCIPAL!$C$5:$Y$76,2,FALSE),"")</f>
        <v/>
      </c>
      <c r="W4924" t="e">
        <f>+VLOOKUP(D4924,CENTROS!$G$4:$M$93,7,FALSE)</f>
        <v>#N/A</v>
      </c>
      <c r="Y4924" t="str">
        <f t="shared" si="550"/>
        <v/>
      </c>
      <c r="Z4924" s="220" t="str">
        <f t="shared" si="551"/>
        <v/>
      </c>
      <c r="AA4924" s="220" t="str">
        <f t="shared" si="552"/>
        <v/>
      </c>
      <c r="AB4924" s="228" t="str">
        <f t="shared" si="553"/>
        <v/>
      </c>
      <c r="AC4924" s="230" t="str">
        <f t="shared" si="554"/>
        <v/>
      </c>
      <c r="AD4924" s="220"/>
      <c r="AE4924" s="220"/>
      <c r="AF4924" s="220" t="str">
        <f t="shared" si="549"/>
        <v/>
      </c>
    </row>
    <row r="4925" spans="1:32">
      <c r="A4925" s="121"/>
      <c r="B4925" s="121"/>
      <c r="C4925" s="140"/>
      <c r="D4925" s="159"/>
      <c r="E4925" s="154"/>
      <c r="F4925" s="154"/>
      <c r="G4925" s="160"/>
      <c r="H4925" s="158"/>
      <c r="I4925" s="158"/>
      <c r="J4925" s="158"/>
      <c r="K4925" s="158"/>
      <c r="L4925" s="158"/>
      <c r="M4925" s="158"/>
      <c r="N4925" s="157"/>
      <c r="O4925" s="188"/>
      <c r="P4925" s="245"/>
      <c r="Q4925" s="165" t="str">
        <f>+IF($C4925&lt;&gt;"",VLOOKUP($C4925,PRINCIPAL!$C$5:$Y$376,20,FALSE),"")</f>
        <v/>
      </c>
      <c r="R4925" s="162" t="str">
        <f>+IF($C4925&lt;&gt;"",VLOOKUP($C4925,PRINCIPAL!$C$5:$Y$376,22,FALSE),"")</f>
        <v/>
      </c>
      <c r="S4925" s="162" t="str">
        <f>+IF($C4925&lt;&gt;"",VLOOKUP($C4925,PRINCIPAL!$C$5:$Y$376,15,FALSE),"")</f>
        <v/>
      </c>
      <c r="T4925" s="255" t="str">
        <f>+IF($C4925&lt;&gt;"",VLOOKUP($C4925,PRINCIPAL!$C$5:$Y$376,9,FALSE),"")</f>
        <v/>
      </c>
      <c r="U4925" s="166" t="str">
        <f t="shared" si="548"/>
        <v/>
      </c>
      <c r="V4925" s="164" t="str">
        <f>+IF($C4925&lt;&gt;"",VLOOKUP($C4925,PRINCIPAL!$C$5:$Y$76,2,FALSE),"")</f>
        <v/>
      </c>
      <c r="W4925" t="e">
        <f>+VLOOKUP(D4925,CENTROS!$G$4:$M$93,7,FALSE)</f>
        <v>#N/A</v>
      </c>
      <c r="Y4925" t="str">
        <f t="shared" si="550"/>
        <v/>
      </c>
      <c r="Z4925" s="220" t="str">
        <f t="shared" si="551"/>
        <v/>
      </c>
      <c r="AA4925" s="220" t="str">
        <f t="shared" si="552"/>
        <v/>
      </c>
      <c r="AB4925" s="228" t="str">
        <f t="shared" si="553"/>
        <v/>
      </c>
      <c r="AC4925" s="230" t="str">
        <f t="shared" si="554"/>
        <v/>
      </c>
      <c r="AD4925" s="220"/>
      <c r="AE4925" s="220"/>
      <c r="AF4925" s="220" t="str">
        <f t="shared" si="549"/>
        <v/>
      </c>
    </row>
    <row r="4926" spans="1:32">
      <c r="A4926" s="121"/>
      <c r="B4926" s="121"/>
      <c r="C4926" s="140"/>
      <c r="D4926" s="159"/>
      <c r="E4926" s="154"/>
      <c r="F4926" s="154"/>
      <c r="G4926" s="160"/>
      <c r="H4926" s="158"/>
      <c r="I4926" s="158"/>
      <c r="J4926" s="158"/>
      <c r="K4926" s="158"/>
      <c r="L4926" s="158"/>
      <c r="M4926" s="158"/>
      <c r="N4926" s="157"/>
      <c r="O4926" s="188"/>
      <c r="P4926" s="245"/>
      <c r="Q4926" s="165" t="str">
        <f>+IF($C4926&lt;&gt;"",VLOOKUP($C4926,PRINCIPAL!$C$5:$Y$376,20,FALSE),"")</f>
        <v/>
      </c>
      <c r="R4926" s="162" t="str">
        <f>+IF($C4926&lt;&gt;"",VLOOKUP($C4926,PRINCIPAL!$C$5:$Y$376,22,FALSE),"")</f>
        <v/>
      </c>
      <c r="S4926" s="162" t="str">
        <f>+IF($C4926&lt;&gt;"",VLOOKUP($C4926,PRINCIPAL!$C$5:$Y$376,15,FALSE),"")</f>
        <v/>
      </c>
      <c r="T4926" s="255" t="str">
        <f>+IF($C4926&lt;&gt;"",VLOOKUP($C4926,PRINCIPAL!$C$5:$Y$376,9,FALSE),"")</f>
        <v/>
      </c>
      <c r="U4926" s="166" t="str">
        <f t="shared" ref="U4926:U4989" si="555">+IF(J4926&gt;L4926+N4926,"ROTO",IF(1.5*(L4926+N4926)&gt;J4926,"mes*1,5",""))</f>
        <v/>
      </c>
      <c r="V4926" s="164" t="str">
        <f>+IF($C4926&lt;&gt;"",VLOOKUP($C4926,PRINCIPAL!$C$5:$Y$76,2,FALSE),"")</f>
        <v/>
      </c>
      <c r="W4926" t="e">
        <f>+VLOOKUP(D4926,CENTROS!$G$4:$M$93,7,FALSE)</f>
        <v>#N/A</v>
      </c>
      <c r="Y4926" t="str">
        <f t="shared" si="550"/>
        <v/>
      </c>
      <c r="Z4926" s="220" t="str">
        <f t="shared" si="551"/>
        <v/>
      </c>
      <c r="AA4926" s="220" t="str">
        <f t="shared" si="552"/>
        <v/>
      </c>
      <c r="AB4926" s="228" t="str">
        <f t="shared" si="553"/>
        <v/>
      </c>
      <c r="AC4926" s="230" t="str">
        <f t="shared" si="554"/>
        <v/>
      </c>
      <c r="AD4926" s="220"/>
      <c r="AE4926" s="220"/>
      <c r="AF4926" s="220" t="str">
        <f t="shared" si="549"/>
        <v/>
      </c>
    </row>
    <row r="4927" spans="1:32">
      <c r="A4927" s="121"/>
      <c r="B4927" s="121"/>
      <c r="C4927" s="140"/>
      <c r="D4927" s="159"/>
      <c r="E4927" s="154"/>
      <c r="F4927" s="154"/>
      <c r="G4927" s="160"/>
      <c r="H4927" s="158"/>
      <c r="I4927" s="158"/>
      <c r="J4927" s="158"/>
      <c r="K4927" s="158"/>
      <c r="L4927" s="158"/>
      <c r="M4927" s="158"/>
      <c r="N4927" s="157"/>
      <c r="O4927" s="188"/>
      <c r="P4927" s="245"/>
      <c r="Q4927" s="165" t="str">
        <f>+IF($C4927&lt;&gt;"",VLOOKUP($C4927,PRINCIPAL!$C$5:$Y$376,20,FALSE),"")</f>
        <v/>
      </c>
      <c r="R4927" s="162" t="str">
        <f>+IF($C4927&lt;&gt;"",VLOOKUP($C4927,PRINCIPAL!$C$5:$Y$376,22,FALSE),"")</f>
        <v/>
      </c>
      <c r="S4927" s="162" t="str">
        <f>+IF($C4927&lt;&gt;"",VLOOKUP($C4927,PRINCIPAL!$C$5:$Y$376,15,FALSE),"")</f>
        <v/>
      </c>
      <c r="T4927" s="255" t="str">
        <f>+IF($C4927&lt;&gt;"",VLOOKUP($C4927,PRINCIPAL!$C$5:$Y$376,9,FALSE),"")</f>
        <v/>
      </c>
      <c r="U4927" s="166" t="str">
        <f t="shared" si="555"/>
        <v/>
      </c>
      <c r="V4927" s="164" t="str">
        <f>+IF($C4927&lt;&gt;"",VLOOKUP($C4927,PRINCIPAL!$C$5:$Y$76,2,FALSE),"")</f>
        <v/>
      </c>
      <c r="W4927" t="e">
        <f>+VLOOKUP(D4927,CENTROS!$G$4:$M$93,7,FALSE)</f>
        <v>#N/A</v>
      </c>
      <c r="Y4927" t="str">
        <f t="shared" si="550"/>
        <v/>
      </c>
      <c r="Z4927" s="220" t="str">
        <f t="shared" si="551"/>
        <v/>
      </c>
      <c r="AA4927" s="220" t="str">
        <f t="shared" si="552"/>
        <v/>
      </c>
      <c r="AB4927" s="228" t="str">
        <f t="shared" si="553"/>
        <v/>
      </c>
      <c r="AC4927" s="230" t="str">
        <f t="shared" si="554"/>
        <v/>
      </c>
      <c r="AD4927" s="220"/>
      <c r="AE4927" s="220"/>
      <c r="AF4927" s="220" t="str">
        <f t="shared" ref="AF4927:AF4990" si="556">+IF(A4927&lt;&gt;"",9,"")</f>
        <v/>
      </c>
    </row>
    <row r="4928" spans="1:32">
      <c r="A4928" s="121"/>
      <c r="B4928" s="121"/>
      <c r="C4928" s="140"/>
      <c r="D4928" s="159"/>
      <c r="E4928" s="154"/>
      <c r="F4928" s="154"/>
      <c r="G4928" s="160"/>
      <c r="H4928" s="158"/>
      <c r="I4928" s="158"/>
      <c r="J4928" s="158"/>
      <c r="K4928" s="158"/>
      <c r="L4928" s="158"/>
      <c r="M4928" s="158"/>
      <c r="N4928" s="157"/>
      <c r="O4928" s="188"/>
      <c r="P4928" s="245"/>
      <c r="Q4928" s="165" t="str">
        <f>+IF($C4928&lt;&gt;"",VLOOKUP($C4928,PRINCIPAL!$C$5:$Y$376,20,FALSE),"")</f>
        <v/>
      </c>
      <c r="R4928" s="162" t="str">
        <f>+IF($C4928&lt;&gt;"",VLOOKUP($C4928,PRINCIPAL!$C$5:$Y$376,22,FALSE),"")</f>
        <v/>
      </c>
      <c r="S4928" s="162" t="str">
        <f>+IF($C4928&lt;&gt;"",VLOOKUP($C4928,PRINCIPAL!$C$5:$Y$376,15,FALSE),"")</f>
        <v/>
      </c>
      <c r="T4928" s="255" t="str">
        <f>+IF($C4928&lt;&gt;"",VLOOKUP($C4928,PRINCIPAL!$C$5:$Y$376,9,FALSE),"")</f>
        <v/>
      </c>
      <c r="U4928" s="166" t="str">
        <f t="shared" si="555"/>
        <v/>
      </c>
      <c r="V4928" s="164" t="str">
        <f>+IF($C4928&lt;&gt;"",VLOOKUP($C4928,PRINCIPAL!$C$5:$Y$76,2,FALSE),"")</f>
        <v/>
      </c>
      <c r="W4928" t="e">
        <f>+VLOOKUP(D4928,CENTROS!$G$4:$M$93,7,FALSE)</f>
        <v>#N/A</v>
      </c>
      <c r="Y4928" t="str">
        <f t="shared" si="550"/>
        <v/>
      </c>
      <c r="Z4928" s="220" t="str">
        <f t="shared" si="551"/>
        <v/>
      </c>
      <c r="AA4928" s="220" t="str">
        <f t="shared" si="552"/>
        <v/>
      </c>
      <c r="AB4928" s="228" t="str">
        <f t="shared" si="553"/>
        <v/>
      </c>
      <c r="AC4928" s="230" t="str">
        <f t="shared" si="554"/>
        <v/>
      </c>
      <c r="AD4928" s="220"/>
      <c r="AE4928" s="220"/>
      <c r="AF4928" s="220" t="str">
        <f t="shared" si="556"/>
        <v/>
      </c>
    </row>
    <row r="4929" spans="1:32">
      <c r="A4929" s="121"/>
      <c r="B4929" s="121"/>
      <c r="C4929" s="140"/>
      <c r="D4929" s="159"/>
      <c r="E4929" s="154"/>
      <c r="F4929" s="154"/>
      <c r="G4929" s="160"/>
      <c r="H4929" s="158"/>
      <c r="I4929" s="158"/>
      <c r="J4929" s="158"/>
      <c r="K4929" s="158"/>
      <c r="L4929" s="158"/>
      <c r="M4929" s="158"/>
      <c r="N4929" s="157"/>
      <c r="O4929" s="188"/>
      <c r="P4929" s="245"/>
      <c r="Q4929" s="165" t="str">
        <f>+IF($C4929&lt;&gt;"",VLOOKUP($C4929,PRINCIPAL!$C$5:$Y$376,20,FALSE),"")</f>
        <v/>
      </c>
      <c r="R4929" s="162" t="str">
        <f>+IF($C4929&lt;&gt;"",VLOOKUP($C4929,PRINCIPAL!$C$5:$Y$376,22,FALSE),"")</f>
        <v/>
      </c>
      <c r="S4929" s="162" t="str">
        <f>+IF($C4929&lt;&gt;"",VLOOKUP($C4929,PRINCIPAL!$C$5:$Y$376,15,FALSE),"")</f>
        <v/>
      </c>
      <c r="T4929" s="255" t="str">
        <f>+IF($C4929&lt;&gt;"",VLOOKUP($C4929,PRINCIPAL!$C$5:$Y$376,9,FALSE),"")</f>
        <v/>
      </c>
      <c r="U4929" s="166" t="str">
        <f t="shared" si="555"/>
        <v/>
      </c>
      <c r="V4929" s="164" t="str">
        <f>+IF($C4929&lt;&gt;"",VLOOKUP($C4929,PRINCIPAL!$C$5:$Y$76,2,FALSE),"")</f>
        <v/>
      </c>
      <c r="W4929" t="e">
        <f>+VLOOKUP(D4929,CENTROS!$G$4:$M$93,7,FALSE)</f>
        <v>#N/A</v>
      </c>
      <c r="Y4929" t="str">
        <f t="shared" si="550"/>
        <v/>
      </c>
      <c r="Z4929" s="220" t="str">
        <f t="shared" si="551"/>
        <v/>
      </c>
      <c r="AA4929" s="220" t="str">
        <f t="shared" si="552"/>
        <v/>
      </c>
      <c r="AB4929" s="228" t="str">
        <f t="shared" si="553"/>
        <v/>
      </c>
      <c r="AC4929" s="230" t="str">
        <f t="shared" si="554"/>
        <v/>
      </c>
      <c r="AD4929" s="220"/>
      <c r="AE4929" s="220"/>
      <c r="AF4929" s="220" t="str">
        <f t="shared" si="556"/>
        <v/>
      </c>
    </row>
    <row r="4930" spans="1:32">
      <c r="A4930" s="121"/>
      <c r="B4930" s="121"/>
      <c r="C4930" s="140"/>
      <c r="D4930" s="159"/>
      <c r="E4930" s="154"/>
      <c r="F4930" s="154"/>
      <c r="G4930" s="160"/>
      <c r="H4930" s="158"/>
      <c r="I4930" s="158"/>
      <c r="J4930" s="158"/>
      <c r="K4930" s="158"/>
      <c r="L4930" s="158"/>
      <c r="M4930" s="158"/>
      <c r="N4930" s="157"/>
      <c r="O4930" s="188"/>
      <c r="P4930" s="245"/>
      <c r="Q4930" s="165" t="str">
        <f>+IF($C4930&lt;&gt;"",VLOOKUP($C4930,PRINCIPAL!$C$5:$Y$376,20,FALSE),"")</f>
        <v/>
      </c>
      <c r="R4930" s="162" t="str">
        <f>+IF($C4930&lt;&gt;"",VLOOKUP($C4930,PRINCIPAL!$C$5:$Y$376,22,FALSE),"")</f>
        <v/>
      </c>
      <c r="S4930" s="162" t="str">
        <f>+IF($C4930&lt;&gt;"",VLOOKUP($C4930,PRINCIPAL!$C$5:$Y$376,15,FALSE),"")</f>
        <v/>
      </c>
      <c r="T4930" s="255" t="str">
        <f>+IF($C4930&lt;&gt;"",VLOOKUP($C4930,PRINCIPAL!$C$5:$Y$376,9,FALSE),"")</f>
        <v/>
      </c>
      <c r="U4930" s="166" t="str">
        <f t="shared" si="555"/>
        <v/>
      </c>
      <c r="V4930" s="164" t="str">
        <f>+IF($C4930&lt;&gt;"",VLOOKUP($C4930,PRINCIPAL!$C$5:$Y$76,2,FALSE),"")</f>
        <v/>
      </c>
      <c r="W4930" t="e">
        <f>+VLOOKUP(D4930,CENTROS!$G$4:$M$93,7,FALSE)</f>
        <v>#N/A</v>
      </c>
      <c r="Y4930" t="str">
        <f t="shared" si="550"/>
        <v/>
      </c>
      <c r="Z4930" s="220" t="str">
        <f t="shared" si="551"/>
        <v/>
      </c>
      <c r="AA4930" s="220" t="str">
        <f t="shared" si="552"/>
        <v/>
      </c>
      <c r="AB4930" s="228" t="str">
        <f t="shared" si="553"/>
        <v/>
      </c>
      <c r="AC4930" s="230" t="str">
        <f t="shared" si="554"/>
        <v/>
      </c>
      <c r="AD4930" s="220"/>
      <c r="AE4930" s="220"/>
      <c r="AF4930" s="220" t="str">
        <f t="shared" si="556"/>
        <v/>
      </c>
    </row>
    <row r="4931" spans="1:32">
      <c r="A4931" s="121"/>
      <c r="B4931" s="121"/>
      <c r="C4931" s="140"/>
      <c r="D4931" s="159"/>
      <c r="E4931" s="154"/>
      <c r="F4931" s="154"/>
      <c r="G4931" s="160"/>
      <c r="H4931" s="158"/>
      <c r="I4931" s="158"/>
      <c r="J4931" s="158"/>
      <c r="K4931" s="158"/>
      <c r="L4931" s="158"/>
      <c r="M4931" s="158"/>
      <c r="N4931" s="157"/>
      <c r="O4931" s="188"/>
      <c r="P4931" s="245"/>
      <c r="Q4931" s="165" t="str">
        <f>+IF($C4931&lt;&gt;"",VLOOKUP($C4931,PRINCIPAL!$C$5:$Y$376,20,FALSE),"")</f>
        <v/>
      </c>
      <c r="R4931" s="162" t="str">
        <f>+IF($C4931&lt;&gt;"",VLOOKUP($C4931,PRINCIPAL!$C$5:$Y$376,22,FALSE),"")</f>
        <v/>
      </c>
      <c r="S4931" s="162" t="str">
        <f>+IF($C4931&lt;&gt;"",VLOOKUP($C4931,PRINCIPAL!$C$5:$Y$376,15,FALSE),"")</f>
        <v/>
      </c>
      <c r="T4931" s="255" t="str">
        <f>+IF($C4931&lt;&gt;"",VLOOKUP($C4931,PRINCIPAL!$C$5:$Y$376,9,FALSE),"")</f>
        <v/>
      </c>
      <c r="U4931" s="166" t="str">
        <f t="shared" si="555"/>
        <v/>
      </c>
      <c r="V4931" s="164" t="str">
        <f>+IF($C4931&lt;&gt;"",VLOOKUP($C4931,PRINCIPAL!$C$5:$Y$76,2,FALSE),"")</f>
        <v/>
      </c>
      <c r="W4931" t="e">
        <f>+VLOOKUP(D4931,CENTROS!$G$4:$M$93,7,FALSE)</f>
        <v>#N/A</v>
      </c>
      <c r="Y4931" t="str">
        <f t="shared" si="550"/>
        <v/>
      </c>
      <c r="Z4931" s="220" t="str">
        <f t="shared" si="551"/>
        <v/>
      </c>
      <c r="AA4931" s="220" t="str">
        <f t="shared" si="552"/>
        <v/>
      </c>
      <c r="AB4931" s="228" t="str">
        <f t="shared" si="553"/>
        <v/>
      </c>
      <c r="AC4931" s="230" t="str">
        <f t="shared" si="554"/>
        <v/>
      </c>
      <c r="AD4931" s="220"/>
      <c r="AE4931" s="220"/>
      <c r="AF4931" s="220" t="str">
        <f t="shared" si="556"/>
        <v/>
      </c>
    </row>
    <row r="4932" spans="1:32">
      <c r="A4932" s="121"/>
      <c r="B4932" s="121"/>
      <c r="C4932" s="140"/>
      <c r="D4932" s="159"/>
      <c r="E4932" s="154"/>
      <c r="F4932" s="154"/>
      <c r="G4932" s="160"/>
      <c r="H4932" s="158"/>
      <c r="I4932" s="158"/>
      <c r="J4932" s="158"/>
      <c r="K4932" s="158"/>
      <c r="L4932" s="158"/>
      <c r="M4932" s="158"/>
      <c r="N4932" s="157"/>
      <c r="O4932" s="188"/>
      <c r="P4932" s="245"/>
      <c r="Q4932" s="165" t="str">
        <f>+IF($C4932&lt;&gt;"",VLOOKUP($C4932,PRINCIPAL!$C$5:$Y$376,20,FALSE),"")</f>
        <v/>
      </c>
      <c r="R4932" s="162" t="str">
        <f>+IF($C4932&lt;&gt;"",VLOOKUP($C4932,PRINCIPAL!$C$5:$Y$376,22,FALSE),"")</f>
        <v/>
      </c>
      <c r="S4932" s="162" t="str">
        <f>+IF($C4932&lt;&gt;"",VLOOKUP($C4932,PRINCIPAL!$C$5:$Y$376,15,FALSE),"")</f>
        <v/>
      </c>
      <c r="T4932" s="255" t="str">
        <f>+IF($C4932&lt;&gt;"",VLOOKUP($C4932,PRINCIPAL!$C$5:$Y$376,9,FALSE),"")</f>
        <v/>
      </c>
      <c r="U4932" s="166" t="str">
        <f t="shared" si="555"/>
        <v/>
      </c>
      <c r="V4932" s="164" t="str">
        <f>+IF($C4932&lt;&gt;"",VLOOKUP($C4932,PRINCIPAL!$C$5:$Y$76,2,FALSE),"")</f>
        <v/>
      </c>
      <c r="W4932" t="e">
        <f>+VLOOKUP(D4932,CENTROS!$G$4:$M$93,7,FALSE)</f>
        <v>#N/A</v>
      </c>
      <c r="Y4932" t="str">
        <f t="shared" si="550"/>
        <v/>
      </c>
      <c r="Z4932" s="220" t="str">
        <f t="shared" si="551"/>
        <v/>
      </c>
      <c r="AA4932" s="220" t="str">
        <f t="shared" si="552"/>
        <v/>
      </c>
      <c r="AB4932" s="228" t="str">
        <f t="shared" si="553"/>
        <v/>
      </c>
      <c r="AC4932" s="230" t="str">
        <f t="shared" si="554"/>
        <v/>
      </c>
      <c r="AD4932" s="220"/>
      <c r="AE4932" s="220"/>
      <c r="AF4932" s="220" t="str">
        <f t="shared" si="556"/>
        <v/>
      </c>
    </row>
    <row r="4933" spans="1:32">
      <c r="A4933" s="121"/>
      <c r="B4933" s="121"/>
      <c r="C4933" s="140"/>
      <c r="D4933" s="159"/>
      <c r="E4933" s="154"/>
      <c r="F4933" s="154"/>
      <c r="G4933" s="160"/>
      <c r="H4933" s="158"/>
      <c r="I4933" s="158"/>
      <c r="J4933" s="158"/>
      <c r="K4933" s="158"/>
      <c r="L4933" s="158"/>
      <c r="M4933" s="158"/>
      <c r="N4933" s="157"/>
      <c r="O4933" s="188"/>
      <c r="P4933" s="245"/>
      <c r="Q4933" s="165" t="str">
        <f>+IF($C4933&lt;&gt;"",VLOOKUP($C4933,PRINCIPAL!$C$5:$Y$376,20,FALSE),"")</f>
        <v/>
      </c>
      <c r="R4933" s="162" t="str">
        <f>+IF($C4933&lt;&gt;"",VLOOKUP($C4933,PRINCIPAL!$C$5:$Y$376,22,FALSE),"")</f>
        <v/>
      </c>
      <c r="S4933" s="162" t="str">
        <f>+IF($C4933&lt;&gt;"",VLOOKUP($C4933,PRINCIPAL!$C$5:$Y$376,15,FALSE),"")</f>
        <v/>
      </c>
      <c r="T4933" s="255" t="str">
        <f>+IF($C4933&lt;&gt;"",VLOOKUP($C4933,PRINCIPAL!$C$5:$Y$376,9,FALSE),"")</f>
        <v/>
      </c>
      <c r="U4933" s="166" t="str">
        <f t="shared" si="555"/>
        <v/>
      </c>
      <c r="V4933" s="164" t="str">
        <f>+IF($C4933&lt;&gt;"",VLOOKUP($C4933,PRINCIPAL!$C$5:$Y$76,2,FALSE),"")</f>
        <v/>
      </c>
      <c r="W4933" t="e">
        <f>+VLOOKUP(D4933,CENTROS!$G$4:$M$93,7,FALSE)</f>
        <v>#N/A</v>
      </c>
      <c r="Y4933" t="str">
        <f t="shared" si="550"/>
        <v/>
      </c>
      <c r="Z4933" s="220" t="str">
        <f t="shared" si="551"/>
        <v/>
      </c>
      <c r="AA4933" s="220" t="str">
        <f t="shared" si="552"/>
        <v/>
      </c>
      <c r="AB4933" s="228" t="str">
        <f t="shared" si="553"/>
        <v/>
      </c>
      <c r="AC4933" s="230" t="str">
        <f t="shared" si="554"/>
        <v/>
      </c>
      <c r="AD4933" s="220"/>
      <c r="AE4933" s="220"/>
      <c r="AF4933" s="220" t="str">
        <f t="shared" si="556"/>
        <v/>
      </c>
    </row>
    <row r="4934" spans="1:32">
      <c r="A4934" s="121"/>
      <c r="B4934" s="121"/>
      <c r="C4934" s="140"/>
      <c r="D4934" s="159"/>
      <c r="E4934" s="154"/>
      <c r="F4934" s="154"/>
      <c r="G4934" s="160"/>
      <c r="H4934" s="158"/>
      <c r="I4934" s="158"/>
      <c r="J4934" s="158"/>
      <c r="K4934" s="158"/>
      <c r="L4934" s="158"/>
      <c r="M4934" s="158"/>
      <c r="N4934" s="157"/>
      <c r="O4934" s="188"/>
      <c r="P4934" s="245"/>
      <c r="Q4934" s="165" t="str">
        <f>+IF($C4934&lt;&gt;"",VLOOKUP($C4934,PRINCIPAL!$C$5:$Y$376,20,FALSE),"")</f>
        <v/>
      </c>
      <c r="R4934" s="162" t="str">
        <f>+IF($C4934&lt;&gt;"",VLOOKUP($C4934,PRINCIPAL!$C$5:$Y$376,22,FALSE),"")</f>
        <v/>
      </c>
      <c r="S4934" s="162" t="str">
        <f>+IF($C4934&lt;&gt;"",VLOOKUP($C4934,PRINCIPAL!$C$5:$Y$376,15,FALSE),"")</f>
        <v/>
      </c>
      <c r="T4934" s="255" t="str">
        <f>+IF($C4934&lt;&gt;"",VLOOKUP($C4934,PRINCIPAL!$C$5:$Y$376,9,FALSE),"")</f>
        <v/>
      </c>
      <c r="U4934" s="166" t="str">
        <f t="shared" si="555"/>
        <v/>
      </c>
      <c r="V4934" s="164" t="str">
        <f>+IF($C4934&lt;&gt;"",VLOOKUP($C4934,PRINCIPAL!$C$5:$Y$76,2,FALSE),"")</f>
        <v/>
      </c>
      <c r="W4934" t="e">
        <f>+VLOOKUP(D4934,CENTROS!$G$4:$M$93,7,FALSE)</f>
        <v>#N/A</v>
      </c>
      <c r="Y4934" t="str">
        <f t="shared" ref="Y4934:Y4997" si="557">+IF(A4934&lt;&gt;"",G4934,"")</f>
        <v/>
      </c>
      <c r="Z4934" s="220" t="str">
        <f t="shared" si="551"/>
        <v/>
      </c>
      <c r="AA4934" s="220" t="str">
        <f t="shared" si="552"/>
        <v/>
      </c>
      <c r="AB4934" s="228" t="str">
        <f t="shared" si="553"/>
        <v/>
      </c>
      <c r="AC4934" s="230" t="str">
        <f t="shared" si="554"/>
        <v/>
      </c>
      <c r="AD4934" s="220"/>
      <c r="AE4934" s="220"/>
      <c r="AF4934" s="220" t="str">
        <f t="shared" si="556"/>
        <v/>
      </c>
    </row>
    <row r="4935" spans="1:32">
      <c r="A4935" s="121"/>
      <c r="B4935" s="121"/>
      <c r="C4935" s="140"/>
      <c r="D4935" s="159"/>
      <c r="E4935" s="154"/>
      <c r="F4935" s="154"/>
      <c r="G4935" s="160"/>
      <c r="H4935" s="158"/>
      <c r="I4935" s="158"/>
      <c r="J4935" s="158"/>
      <c r="K4935" s="158"/>
      <c r="L4935" s="158"/>
      <c r="M4935" s="158"/>
      <c r="N4935" s="157"/>
      <c r="O4935" s="188"/>
      <c r="P4935" s="245"/>
      <c r="Q4935" s="165" t="str">
        <f>+IF($C4935&lt;&gt;"",VLOOKUP($C4935,PRINCIPAL!$C$5:$Y$376,20,FALSE),"")</f>
        <v/>
      </c>
      <c r="R4935" s="162" t="str">
        <f>+IF($C4935&lt;&gt;"",VLOOKUP($C4935,PRINCIPAL!$C$5:$Y$376,22,FALSE),"")</f>
        <v/>
      </c>
      <c r="S4935" s="162" t="str">
        <f>+IF($C4935&lt;&gt;"",VLOOKUP($C4935,PRINCIPAL!$C$5:$Y$376,15,FALSE),"")</f>
        <v/>
      </c>
      <c r="T4935" s="255" t="str">
        <f>+IF($C4935&lt;&gt;"",VLOOKUP($C4935,PRINCIPAL!$C$5:$Y$376,9,FALSE),"")</f>
        <v/>
      </c>
      <c r="U4935" s="166" t="str">
        <f t="shared" si="555"/>
        <v/>
      </c>
      <c r="V4935" s="164" t="str">
        <f>+IF($C4935&lt;&gt;"",VLOOKUP($C4935,PRINCIPAL!$C$5:$Y$76,2,FALSE),"")</f>
        <v/>
      </c>
      <c r="W4935" t="e">
        <f>+VLOOKUP(D4935,CENTROS!$G$4:$M$93,7,FALSE)</f>
        <v>#N/A</v>
      </c>
      <c r="Y4935" t="str">
        <f t="shared" si="557"/>
        <v/>
      </c>
      <c r="Z4935" s="220" t="str">
        <f t="shared" si="551"/>
        <v/>
      </c>
      <c r="AA4935" s="220" t="str">
        <f t="shared" si="552"/>
        <v/>
      </c>
      <c r="AB4935" s="228" t="str">
        <f t="shared" si="553"/>
        <v/>
      </c>
      <c r="AC4935" s="230" t="str">
        <f t="shared" si="554"/>
        <v/>
      </c>
      <c r="AD4935" s="220"/>
      <c r="AE4935" s="220"/>
      <c r="AF4935" s="220" t="str">
        <f t="shared" si="556"/>
        <v/>
      </c>
    </row>
    <row r="4936" spans="1:32">
      <c r="A4936" s="121"/>
      <c r="B4936" s="121"/>
      <c r="C4936" s="140"/>
      <c r="D4936" s="159"/>
      <c r="E4936" s="154"/>
      <c r="F4936" s="154"/>
      <c r="G4936" s="160"/>
      <c r="H4936" s="158"/>
      <c r="I4936" s="158"/>
      <c r="J4936" s="158"/>
      <c r="K4936" s="158"/>
      <c r="L4936" s="158"/>
      <c r="M4936" s="158"/>
      <c r="N4936" s="157"/>
      <c r="O4936" s="188"/>
      <c r="P4936" s="245"/>
      <c r="Q4936" s="165" t="str">
        <f>+IF($C4936&lt;&gt;"",VLOOKUP($C4936,PRINCIPAL!$C$5:$Y$376,20,FALSE),"")</f>
        <v/>
      </c>
      <c r="R4936" s="162" t="str">
        <f>+IF($C4936&lt;&gt;"",VLOOKUP($C4936,PRINCIPAL!$C$5:$Y$376,22,FALSE),"")</f>
        <v/>
      </c>
      <c r="S4936" s="162" t="str">
        <f>+IF($C4936&lt;&gt;"",VLOOKUP($C4936,PRINCIPAL!$C$5:$Y$376,15,FALSE),"")</f>
        <v/>
      </c>
      <c r="T4936" s="255" t="str">
        <f>+IF($C4936&lt;&gt;"",VLOOKUP($C4936,PRINCIPAL!$C$5:$Y$376,9,FALSE),"")</f>
        <v/>
      </c>
      <c r="U4936" s="166" t="str">
        <f t="shared" si="555"/>
        <v/>
      </c>
      <c r="V4936" s="164" t="str">
        <f>+IF($C4936&lt;&gt;"",VLOOKUP($C4936,PRINCIPAL!$C$5:$Y$76,2,FALSE),"")</f>
        <v/>
      </c>
      <c r="W4936" t="e">
        <f>+VLOOKUP(D4936,CENTROS!$G$4:$M$93,7,FALSE)</f>
        <v>#N/A</v>
      </c>
      <c r="Y4936" t="str">
        <f t="shared" si="557"/>
        <v/>
      </c>
      <c r="Z4936" s="220" t="str">
        <f t="shared" si="551"/>
        <v/>
      </c>
      <c r="AA4936" s="220" t="str">
        <f t="shared" si="552"/>
        <v/>
      </c>
      <c r="AB4936" s="228" t="str">
        <f t="shared" si="553"/>
        <v/>
      </c>
      <c r="AC4936" s="230" t="str">
        <f t="shared" si="554"/>
        <v/>
      </c>
      <c r="AD4936" s="220"/>
      <c r="AE4936" s="220"/>
      <c r="AF4936" s="220" t="str">
        <f t="shared" si="556"/>
        <v/>
      </c>
    </row>
    <row r="4937" spans="1:32">
      <c r="A4937" s="121"/>
      <c r="B4937" s="121"/>
      <c r="C4937" s="140"/>
      <c r="D4937" s="159"/>
      <c r="E4937" s="154"/>
      <c r="F4937" s="154"/>
      <c r="G4937" s="160"/>
      <c r="H4937" s="158"/>
      <c r="I4937" s="158"/>
      <c r="J4937" s="158"/>
      <c r="K4937" s="158"/>
      <c r="L4937" s="158"/>
      <c r="M4937" s="158"/>
      <c r="N4937" s="157"/>
      <c r="O4937" s="188"/>
      <c r="P4937" s="245"/>
      <c r="Q4937" s="165" t="str">
        <f>+IF($C4937&lt;&gt;"",VLOOKUP($C4937,PRINCIPAL!$C$5:$Y$376,20,FALSE),"")</f>
        <v/>
      </c>
      <c r="R4937" s="162" t="str">
        <f>+IF($C4937&lt;&gt;"",VLOOKUP($C4937,PRINCIPAL!$C$5:$Y$376,22,FALSE),"")</f>
        <v/>
      </c>
      <c r="S4937" s="162" t="str">
        <f>+IF($C4937&lt;&gt;"",VLOOKUP($C4937,PRINCIPAL!$C$5:$Y$376,15,FALSE),"")</f>
        <v/>
      </c>
      <c r="T4937" s="255" t="str">
        <f>+IF($C4937&lt;&gt;"",VLOOKUP($C4937,PRINCIPAL!$C$5:$Y$376,9,FALSE),"")</f>
        <v/>
      </c>
      <c r="U4937" s="166" t="str">
        <f t="shared" si="555"/>
        <v/>
      </c>
      <c r="V4937" s="164" t="str">
        <f>+IF($C4937&lt;&gt;"",VLOOKUP($C4937,PRINCIPAL!$C$5:$Y$76,2,FALSE),"")</f>
        <v/>
      </c>
      <c r="W4937" t="e">
        <f>+VLOOKUP(D4937,CENTROS!$G$4:$M$93,7,FALSE)</f>
        <v>#N/A</v>
      </c>
      <c r="Y4937" t="str">
        <f t="shared" si="557"/>
        <v/>
      </c>
      <c r="Z4937" s="220" t="str">
        <f t="shared" si="551"/>
        <v/>
      </c>
      <c r="AA4937" s="220" t="str">
        <f t="shared" si="552"/>
        <v/>
      </c>
      <c r="AB4937" s="228" t="str">
        <f t="shared" si="553"/>
        <v/>
      </c>
      <c r="AC4937" s="230" t="str">
        <f t="shared" si="554"/>
        <v/>
      </c>
      <c r="AD4937" s="220"/>
      <c r="AE4937" s="220"/>
      <c r="AF4937" s="220" t="str">
        <f t="shared" si="556"/>
        <v/>
      </c>
    </row>
    <row r="4938" spans="1:32">
      <c r="A4938" s="121"/>
      <c r="B4938" s="121"/>
      <c r="C4938" s="140"/>
      <c r="D4938" s="159"/>
      <c r="E4938" s="154"/>
      <c r="F4938" s="154"/>
      <c r="G4938" s="160"/>
      <c r="H4938" s="158"/>
      <c r="I4938" s="158"/>
      <c r="J4938" s="158"/>
      <c r="K4938" s="158"/>
      <c r="L4938" s="158"/>
      <c r="M4938" s="158"/>
      <c r="N4938" s="157"/>
      <c r="O4938" s="188"/>
      <c r="P4938" s="245"/>
      <c r="Q4938" s="165" t="str">
        <f>+IF($C4938&lt;&gt;"",VLOOKUP($C4938,PRINCIPAL!$C$5:$Y$376,20,FALSE),"")</f>
        <v/>
      </c>
      <c r="R4938" s="162" t="str">
        <f>+IF($C4938&lt;&gt;"",VLOOKUP($C4938,PRINCIPAL!$C$5:$Y$376,22,FALSE),"")</f>
        <v/>
      </c>
      <c r="S4938" s="162" t="str">
        <f>+IF($C4938&lt;&gt;"",VLOOKUP($C4938,PRINCIPAL!$C$5:$Y$376,15,FALSE),"")</f>
        <v/>
      </c>
      <c r="T4938" s="255" t="str">
        <f>+IF($C4938&lt;&gt;"",VLOOKUP($C4938,PRINCIPAL!$C$5:$Y$376,9,FALSE),"")</f>
        <v/>
      </c>
      <c r="U4938" s="166" t="str">
        <f t="shared" si="555"/>
        <v/>
      </c>
      <c r="V4938" s="164" t="str">
        <f>+IF($C4938&lt;&gt;"",VLOOKUP($C4938,PRINCIPAL!$C$5:$Y$76,2,FALSE),"")</f>
        <v/>
      </c>
      <c r="W4938" t="e">
        <f>+VLOOKUP(D4938,CENTROS!$G$4:$M$93,7,FALSE)</f>
        <v>#N/A</v>
      </c>
      <c r="Y4938" t="str">
        <f t="shared" si="557"/>
        <v/>
      </c>
      <c r="Z4938" s="220" t="str">
        <f t="shared" si="551"/>
        <v/>
      </c>
      <c r="AA4938" s="220" t="str">
        <f t="shared" si="552"/>
        <v/>
      </c>
      <c r="AB4938" s="228" t="str">
        <f t="shared" si="553"/>
        <v/>
      </c>
      <c r="AC4938" s="230" t="str">
        <f t="shared" si="554"/>
        <v/>
      </c>
      <c r="AD4938" s="220"/>
      <c r="AE4938" s="220"/>
      <c r="AF4938" s="220" t="str">
        <f t="shared" si="556"/>
        <v/>
      </c>
    </row>
    <row r="4939" spans="1:32">
      <c r="A4939" s="121"/>
      <c r="B4939" s="121"/>
      <c r="C4939" s="140"/>
      <c r="D4939" s="159"/>
      <c r="E4939" s="154"/>
      <c r="F4939" s="154"/>
      <c r="G4939" s="160"/>
      <c r="H4939" s="158"/>
      <c r="I4939" s="158"/>
      <c r="J4939" s="158"/>
      <c r="K4939" s="158"/>
      <c r="L4939" s="158"/>
      <c r="M4939" s="158"/>
      <c r="N4939" s="157"/>
      <c r="O4939" s="188"/>
      <c r="P4939" s="245"/>
      <c r="Q4939" s="165" t="str">
        <f>+IF($C4939&lt;&gt;"",VLOOKUP($C4939,PRINCIPAL!$C$5:$Y$376,20,FALSE),"")</f>
        <v/>
      </c>
      <c r="R4939" s="162" t="str">
        <f>+IF($C4939&lt;&gt;"",VLOOKUP($C4939,PRINCIPAL!$C$5:$Y$376,22,FALSE),"")</f>
        <v/>
      </c>
      <c r="S4939" s="162" t="str">
        <f>+IF($C4939&lt;&gt;"",VLOOKUP($C4939,PRINCIPAL!$C$5:$Y$376,15,FALSE),"")</f>
        <v/>
      </c>
      <c r="T4939" s="255" t="str">
        <f>+IF($C4939&lt;&gt;"",VLOOKUP($C4939,PRINCIPAL!$C$5:$Y$376,9,FALSE),"")</f>
        <v/>
      </c>
      <c r="U4939" s="166" t="str">
        <f t="shared" si="555"/>
        <v/>
      </c>
      <c r="V4939" s="164" t="str">
        <f>+IF($C4939&lt;&gt;"",VLOOKUP($C4939,PRINCIPAL!$C$5:$Y$76,2,FALSE),"")</f>
        <v/>
      </c>
      <c r="W4939" t="e">
        <f>+VLOOKUP(D4939,CENTROS!$G$4:$M$93,7,FALSE)</f>
        <v>#N/A</v>
      </c>
      <c r="Y4939" t="str">
        <f t="shared" si="557"/>
        <v/>
      </c>
      <c r="Z4939" s="220" t="str">
        <f t="shared" si="551"/>
        <v/>
      </c>
      <c r="AA4939" s="220" t="str">
        <f t="shared" si="552"/>
        <v/>
      </c>
      <c r="AB4939" s="228" t="str">
        <f t="shared" si="553"/>
        <v/>
      </c>
      <c r="AC4939" s="230" t="str">
        <f t="shared" si="554"/>
        <v/>
      </c>
      <c r="AD4939" s="220"/>
      <c r="AE4939" s="220"/>
      <c r="AF4939" s="220" t="str">
        <f t="shared" si="556"/>
        <v/>
      </c>
    </row>
    <row r="4940" spans="1:32">
      <c r="A4940" s="121"/>
      <c r="B4940" s="121"/>
      <c r="C4940" s="140"/>
      <c r="D4940" s="159"/>
      <c r="E4940" s="154"/>
      <c r="F4940" s="154"/>
      <c r="G4940" s="160"/>
      <c r="H4940" s="158"/>
      <c r="I4940" s="158"/>
      <c r="J4940" s="158"/>
      <c r="K4940" s="158"/>
      <c r="L4940" s="158"/>
      <c r="M4940" s="158"/>
      <c r="N4940" s="157"/>
      <c r="O4940" s="188"/>
      <c r="P4940" s="245"/>
      <c r="Q4940" s="165" t="str">
        <f>+IF($C4940&lt;&gt;"",VLOOKUP($C4940,PRINCIPAL!$C$5:$Y$376,20,FALSE),"")</f>
        <v/>
      </c>
      <c r="R4940" s="162" t="str">
        <f>+IF($C4940&lt;&gt;"",VLOOKUP($C4940,PRINCIPAL!$C$5:$Y$376,22,FALSE),"")</f>
        <v/>
      </c>
      <c r="S4940" s="162" t="str">
        <f>+IF($C4940&lt;&gt;"",VLOOKUP($C4940,PRINCIPAL!$C$5:$Y$376,15,FALSE),"")</f>
        <v/>
      </c>
      <c r="T4940" s="255" t="str">
        <f>+IF($C4940&lt;&gt;"",VLOOKUP($C4940,PRINCIPAL!$C$5:$Y$376,9,FALSE),"")</f>
        <v/>
      </c>
      <c r="U4940" s="166" t="str">
        <f t="shared" si="555"/>
        <v/>
      </c>
      <c r="V4940" s="164" t="str">
        <f>+IF($C4940&lt;&gt;"",VLOOKUP($C4940,PRINCIPAL!$C$5:$Y$76,2,FALSE),"")</f>
        <v/>
      </c>
      <c r="W4940" t="e">
        <f>+VLOOKUP(D4940,CENTROS!$G$4:$M$93,7,FALSE)</f>
        <v>#N/A</v>
      </c>
      <c r="Y4940" t="str">
        <f t="shared" si="557"/>
        <v/>
      </c>
      <c r="Z4940" s="220" t="str">
        <f t="shared" si="551"/>
        <v/>
      </c>
      <c r="AA4940" s="220" t="str">
        <f t="shared" si="552"/>
        <v/>
      </c>
      <c r="AB4940" s="228" t="str">
        <f t="shared" si="553"/>
        <v/>
      </c>
      <c r="AC4940" s="230" t="str">
        <f t="shared" si="554"/>
        <v/>
      </c>
      <c r="AD4940" s="220"/>
      <c r="AE4940" s="220"/>
      <c r="AF4940" s="220" t="str">
        <f t="shared" si="556"/>
        <v/>
      </c>
    </row>
    <row r="4941" spans="1:32">
      <c r="A4941" s="121"/>
      <c r="B4941" s="121"/>
      <c r="C4941" s="140"/>
      <c r="D4941" s="159"/>
      <c r="E4941" s="154"/>
      <c r="F4941" s="154"/>
      <c r="G4941" s="160"/>
      <c r="H4941" s="158"/>
      <c r="I4941" s="158"/>
      <c r="J4941" s="158"/>
      <c r="K4941" s="158"/>
      <c r="L4941" s="158"/>
      <c r="M4941" s="158"/>
      <c r="N4941" s="157"/>
      <c r="O4941" s="188"/>
      <c r="P4941" s="245"/>
      <c r="Q4941" s="165" t="str">
        <f>+IF($C4941&lt;&gt;"",VLOOKUP($C4941,PRINCIPAL!$C$5:$Y$376,20,FALSE),"")</f>
        <v/>
      </c>
      <c r="R4941" s="162" t="str">
        <f>+IF($C4941&lt;&gt;"",VLOOKUP($C4941,PRINCIPAL!$C$5:$Y$376,22,FALSE),"")</f>
        <v/>
      </c>
      <c r="S4941" s="162" t="str">
        <f>+IF($C4941&lt;&gt;"",VLOOKUP($C4941,PRINCIPAL!$C$5:$Y$376,15,FALSE),"")</f>
        <v/>
      </c>
      <c r="T4941" s="255" t="str">
        <f>+IF($C4941&lt;&gt;"",VLOOKUP($C4941,PRINCIPAL!$C$5:$Y$376,9,FALSE),"")</f>
        <v/>
      </c>
      <c r="U4941" s="166" t="str">
        <f t="shared" si="555"/>
        <v/>
      </c>
      <c r="V4941" s="164" t="str">
        <f>+IF($C4941&lt;&gt;"",VLOOKUP($C4941,PRINCIPAL!$C$5:$Y$76,2,FALSE),"")</f>
        <v/>
      </c>
      <c r="W4941" t="e">
        <f>+VLOOKUP(D4941,CENTROS!$G$4:$M$93,7,FALSE)</f>
        <v>#N/A</v>
      </c>
      <c r="Y4941" t="str">
        <f t="shared" si="557"/>
        <v/>
      </c>
      <c r="Z4941" s="220" t="str">
        <f t="shared" ref="Z4941:Z5004" si="558">+IF(A4941&lt;&gt;"",A4941,"")</f>
        <v/>
      </c>
      <c r="AA4941" s="220" t="str">
        <f t="shared" ref="AA4941:AA5004" si="559">+IF(D4941&lt;&gt;"",D4941,"")</f>
        <v/>
      </c>
      <c r="AB4941" s="228" t="str">
        <f t="shared" ref="AB4941:AB5004" si="560">+IF(B4941&lt;&gt;"",B4941,"")</f>
        <v/>
      </c>
      <c r="AC4941" s="230" t="str">
        <f t="shared" ref="AC4941:AC5004" si="561">+IF(C4941&lt;&gt;"",C4941,"")</f>
        <v/>
      </c>
      <c r="AD4941" s="220"/>
      <c r="AE4941" s="220"/>
      <c r="AF4941" s="220" t="str">
        <f t="shared" si="556"/>
        <v/>
      </c>
    </row>
    <row r="4942" spans="1:32">
      <c r="A4942" s="121"/>
      <c r="B4942" s="121"/>
      <c r="C4942" s="140"/>
      <c r="D4942" s="159"/>
      <c r="E4942" s="154"/>
      <c r="F4942" s="154"/>
      <c r="G4942" s="160"/>
      <c r="H4942" s="158"/>
      <c r="I4942" s="158"/>
      <c r="J4942" s="158"/>
      <c r="K4942" s="158"/>
      <c r="L4942" s="158"/>
      <c r="M4942" s="158"/>
      <c r="N4942" s="157"/>
      <c r="O4942" s="188"/>
      <c r="P4942" s="245"/>
      <c r="Q4942" s="165" t="str">
        <f>+IF($C4942&lt;&gt;"",VLOOKUP($C4942,PRINCIPAL!$C$5:$Y$376,20,FALSE),"")</f>
        <v/>
      </c>
      <c r="R4942" s="162" t="str">
        <f>+IF($C4942&lt;&gt;"",VLOOKUP($C4942,PRINCIPAL!$C$5:$Y$376,22,FALSE),"")</f>
        <v/>
      </c>
      <c r="S4942" s="162" t="str">
        <f>+IF($C4942&lt;&gt;"",VLOOKUP($C4942,PRINCIPAL!$C$5:$Y$376,15,FALSE),"")</f>
        <v/>
      </c>
      <c r="T4942" s="255" t="str">
        <f>+IF($C4942&lt;&gt;"",VLOOKUP($C4942,PRINCIPAL!$C$5:$Y$376,9,FALSE),"")</f>
        <v/>
      </c>
      <c r="U4942" s="166" t="str">
        <f t="shared" si="555"/>
        <v/>
      </c>
      <c r="V4942" s="164" t="str">
        <f>+IF($C4942&lt;&gt;"",VLOOKUP($C4942,PRINCIPAL!$C$5:$Y$76,2,FALSE),"")</f>
        <v/>
      </c>
      <c r="W4942" t="e">
        <f>+VLOOKUP(D4942,CENTROS!$G$4:$M$93,7,FALSE)</f>
        <v>#N/A</v>
      </c>
      <c r="Y4942" t="str">
        <f t="shared" si="557"/>
        <v/>
      </c>
      <c r="Z4942" s="220" t="str">
        <f t="shared" si="558"/>
        <v/>
      </c>
      <c r="AA4942" s="220" t="str">
        <f t="shared" si="559"/>
        <v/>
      </c>
      <c r="AB4942" s="228" t="str">
        <f t="shared" si="560"/>
        <v/>
      </c>
      <c r="AC4942" s="230" t="str">
        <f t="shared" si="561"/>
        <v/>
      </c>
      <c r="AD4942" s="220"/>
      <c r="AE4942" s="220"/>
      <c r="AF4942" s="220" t="str">
        <f t="shared" si="556"/>
        <v/>
      </c>
    </row>
    <row r="4943" spans="1:32">
      <c r="A4943" s="121"/>
      <c r="B4943" s="121"/>
      <c r="C4943" s="140"/>
      <c r="D4943" s="159"/>
      <c r="E4943" s="154"/>
      <c r="F4943" s="154"/>
      <c r="G4943" s="160"/>
      <c r="H4943" s="158"/>
      <c r="I4943" s="158"/>
      <c r="J4943" s="158"/>
      <c r="K4943" s="158"/>
      <c r="L4943" s="158"/>
      <c r="M4943" s="158"/>
      <c r="N4943" s="157"/>
      <c r="O4943" s="188"/>
      <c r="P4943" s="245"/>
      <c r="Q4943" s="165" t="str">
        <f>+IF($C4943&lt;&gt;"",VLOOKUP($C4943,PRINCIPAL!$C$5:$Y$376,20,FALSE),"")</f>
        <v/>
      </c>
      <c r="R4943" s="162" t="str">
        <f>+IF($C4943&lt;&gt;"",VLOOKUP($C4943,PRINCIPAL!$C$5:$Y$376,22,FALSE),"")</f>
        <v/>
      </c>
      <c r="S4943" s="162" t="str">
        <f>+IF($C4943&lt;&gt;"",VLOOKUP($C4943,PRINCIPAL!$C$5:$Y$376,15,FALSE),"")</f>
        <v/>
      </c>
      <c r="T4943" s="255" t="str">
        <f>+IF($C4943&lt;&gt;"",VLOOKUP($C4943,PRINCIPAL!$C$5:$Y$376,9,FALSE),"")</f>
        <v/>
      </c>
      <c r="U4943" s="166" t="str">
        <f t="shared" si="555"/>
        <v/>
      </c>
      <c r="V4943" s="164" t="str">
        <f>+IF($C4943&lt;&gt;"",VLOOKUP($C4943,PRINCIPAL!$C$5:$Y$76,2,FALSE),"")</f>
        <v/>
      </c>
      <c r="W4943" t="e">
        <f>+VLOOKUP(D4943,CENTROS!$G$4:$M$93,7,FALSE)</f>
        <v>#N/A</v>
      </c>
      <c r="Y4943" t="str">
        <f t="shared" si="557"/>
        <v/>
      </c>
      <c r="Z4943" s="220" t="str">
        <f t="shared" si="558"/>
        <v/>
      </c>
      <c r="AA4943" s="220" t="str">
        <f t="shared" si="559"/>
        <v/>
      </c>
      <c r="AB4943" s="228" t="str">
        <f t="shared" si="560"/>
        <v/>
      </c>
      <c r="AC4943" s="230" t="str">
        <f t="shared" si="561"/>
        <v/>
      </c>
      <c r="AD4943" s="220"/>
      <c r="AE4943" s="220"/>
      <c r="AF4943" s="220" t="str">
        <f t="shared" si="556"/>
        <v/>
      </c>
    </row>
    <row r="4944" spans="1:32">
      <c r="A4944" s="121"/>
      <c r="B4944" s="121"/>
      <c r="C4944" s="140"/>
      <c r="D4944" s="159"/>
      <c r="E4944" s="154"/>
      <c r="F4944" s="154"/>
      <c r="G4944" s="160"/>
      <c r="H4944" s="158"/>
      <c r="I4944" s="158"/>
      <c r="J4944" s="158"/>
      <c r="K4944" s="158"/>
      <c r="L4944" s="158"/>
      <c r="M4944" s="158"/>
      <c r="N4944" s="157"/>
      <c r="O4944" s="188"/>
      <c r="P4944" s="245"/>
      <c r="Q4944" s="165" t="str">
        <f>+IF($C4944&lt;&gt;"",VLOOKUP($C4944,PRINCIPAL!$C$5:$Y$376,20,FALSE),"")</f>
        <v/>
      </c>
      <c r="R4944" s="162" t="str">
        <f>+IF($C4944&lt;&gt;"",VLOOKUP($C4944,PRINCIPAL!$C$5:$Y$376,22,FALSE),"")</f>
        <v/>
      </c>
      <c r="S4944" s="162" t="str">
        <f>+IF($C4944&lt;&gt;"",VLOOKUP($C4944,PRINCIPAL!$C$5:$Y$376,15,FALSE),"")</f>
        <v/>
      </c>
      <c r="T4944" s="255" t="str">
        <f>+IF($C4944&lt;&gt;"",VLOOKUP($C4944,PRINCIPAL!$C$5:$Y$376,9,FALSE),"")</f>
        <v/>
      </c>
      <c r="U4944" s="166" t="str">
        <f t="shared" si="555"/>
        <v/>
      </c>
      <c r="V4944" s="164" t="str">
        <f>+IF($C4944&lt;&gt;"",VLOOKUP($C4944,PRINCIPAL!$C$5:$Y$76,2,FALSE),"")</f>
        <v/>
      </c>
      <c r="W4944" t="e">
        <f>+VLOOKUP(D4944,CENTROS!$G$4:$M$93,7,FALSE)</f>
        <v>#N/A</v>
      </c>
      <c r="Y4944" t="str">
        <f t="shared" si="557"/>
        <v/>
      </c>
      <c r="Z4944" s="220" t="str">
        <f t="shared" si="558"/>
        <v/>
      </c>
      <c r="AA4944" s="220" t="str">
        <f t="shared" si="559"/>
        <v/>
      </c>
      <c r="AB4944" s="228" t="str">
        <f t="shared" si="560"/>
        <v/>
      </c>
      <c r="AC4944" s="230" t="str">
        <f t="shared" si="561"/>
        <v/>
      </c>
      <c r="AD4944" s="220"/>
      <c r="AE4944" s="220"/>
      <c r="AF4944" s="220" t="str">
        <f t="shared" si="556"/>
        <v/>
      </c>
    </row>
    <row r="4945" spans="1:32">
      <c r="A4945" s="121"/>
      <c r="B4945" s="121"/>
      <c r="C4945" s="140"/>
      <c r="D4945" s="159"/>
      <c r="E4945" s="154"/>
      <c r="F4945" s="154"/>
      <c r="G4945" s="160"/>
      <c r="H4945" s="158"/>
      <c r="I4945" s="158"/>
      <c r="J4945" s="158"/>
      <c r="K4945" s="158"/>
      <c r="L4945" s="158"/>
      <c r="M4945" s="158"/>
      <c r="N4945" s="157"/>
      <c r="O4945" s="188"/>
      <c r="P4945" s="245"/>
      <c r="Q4945" s="165" t="str">
        <f>+IF($C4945&lt;&gt;"",VLOOKUP($C4945,PRINCIPAL!$C$5:$Y$376,20,FALSE),"")</f>
        <v/>
      </c>
      <c r="R4945" s="162" t="str">
        <f>+IF($C4945&lt;&gt;"",VLOOKUP($C4945,PRINCIPAL!$C$5:$Y$376,22,FALSE),"")</f>
        <v/>
      </c>
      <c r="S4945" s="162" t="str">
        <f>+IF($C4945&lt;&gt;"",VLOOKUP($C4945,PRINCIPAL!$C$5:$Y$376,15,FALSE),"")</f>
        <v/>
      </c>
      <c r="T4945" s="255" t="str">
        <f>+IF($C4945&lt;&gt;"",VLOOKUP($C4945,PRINCIPAL!$C$5:$Y$376,9,FALSE),"")</f>
        <v/>
      </c>
      <c r="U4945" s="166" t="str">
        <f t="shared" si="555"/>
        <v/>
      </c>
      <c r="V4945" s="164" t="str">
        <f>+IF($C4945&lt;&gt;"",VLOOKUP($C4945,PRINCIPAL!$C$5:$Y$76,2,FALSE),"")</f>
        <v/>
      </c>
      <c r="W4945" t="e">
        <f>+VLOOKUP(D4945,CENTROS!$G$4:$M$93,7,FALSE)</f>
        <v>#N/A</v>
      </c>
      <c r="Y4945" t="str">
        <f t="shared" si="557"/>
        <v/>
      </c>
      <c r="Z4945" s="220" t="str">
        <f t="shared" si="558"/>
        <v/>
      </c>
      <c r="AA4945" s="220" t="str">
        <f t="shared" si="559"/>
        <v/>
      </c>
      <c r="AB4945" s="228" t="str">
        <f t="shared" si="560"/>
        <v/>
      </c>
      <c r="AC4945" s="230" t="str">
        <f t="shared" si="561"/>
        <v/>
      </c>
      <c r="AD4945" s="220"/>
      <c r="AE4945" s="220"/>
      <c r="AF4945" s="220" t="str">
        <f t="shared" si="556"/>
        <v/>
      </c>
    </row>
    <row r="4946" spans="1:32">
      <c r="A4946" s="121"/>
      <c r="B4946" s="121"/>
      <c r="C4946" s="140"/>
      <c r="D4946" s="159"/>
      <c r="E4946" s="154"/>
      <c r="F4946" s="154"/>
      <c r="G4946" s="160"/>
      <c r="H4946" s="158"/>
      <c r="I4946" s="158"/>
      <c r="J4946" s="158"/>
      <c r="K4946" s="158"/>
      <c r="L4946" s="158"/>
      <c r="M4946" s="158"/>
      <c r="N4946" s="157"/>
      <c r="O4946" s="188"/>
      <c r="P4946" s="245"/>
      <c r="Q4946" s="165" t="str">
        <f>+IF($C4946&lt;&gt;"",VLOOKUP($C4946,PRINCIPAL!$C$5:$Y$376,20,FALSE),"")</f>
        <v/>
      </c>
      <c r="R4946" s="162" t="str">
        <f>+IF($C4946&lt;&gt;"",VLOOKUP($C4946,PRINCIPAL!$C$5:$Y$376,22,FALSE),"")</f>
        <v/>
      </c>
      <c r="S4946" s="162" t="str">
        <f>+IF($C4946&lt;&gt;"",VLOOKUP($C4946,PRINCIPAL!$C$5:$Y$376,15,FALSE),"")</f>
        <v/>
      </c>
      <c r="T4946" s="255" t="str">
        <f>+IF($C4946&lt;&gt;"",VLOOKUP($C4946,PRINCIPAL!$C$5:$Y$376,9,FALSE),"")</f>
        <v/>
      </c>
      <c r="U4946" s="166" t="str">
        <f t="shared" si="555"/>
        <v/>
      </c>
      <c r="V4946" s="164" t="str">
        <f>+IF($C4946&lt;&gt;"",VLOOKUP($C4946,PRINCIPAL!$C$5:$Y$76,2,FALSE),"")</f>
        <v/>
      </c>
      <c r="W4946" t="e">
        <f>+VLOOKUP(D4946,CENTROS!$G$4:$M$93,7,FALSE)</f>
        <v>#N/A</v>
      </c>
      <c r="Y4946" t="str">
        <f t="shared" si="557"/>
        <v/>
      </c>
      <c r="Z4946" s="220" t="str">
        <f t="shared" si="558"/>
        <v/>
      </c>
      <c r="AA4946" s="220" t="str">
        <f t="shared" si="559"/>
        <v/>
      </c>
      <c r="AB4946" s="228" t="str">
        <f t="shared" si="560"/>
        <v/>
      </c>
      <c r="AC4946" s="230" t="str">
        <f t="shared" si="561"/>
        <v/>
      </c>
      <c r="AD4946" s="220"/>
      <c r="AE4946" s="220"/>
      <c r="AF4946" s="220" t="str">
        <f t="shared" si="556"/>
        <v/>
      </c>
    </row>
    <row r="4947" spans="1:32">
      <c r="A4947" s="121"/>
      <c r="B4947" s="121"/>
      <c r="C4947" s="140"/>
      <c r="D4947" s="159"/>
      <c r="E4947" s="154"/>
      <c r="F4947" s="154"/>
      <c r="G4947" s="160"/>
      <c r="H4947" s="158"/>
      <c r="I4947" s="158"/>
      <c r="J4947" s="158"/>
      <c r="K4947" s="158"/>
      <c r="L4947" s="158"/>
      <c r="M4947" s="158"/>
      <c r="N4947" s="157"/>
      <c r="O4947" s="188"/>
      <c r="P4947" s="245"/>
      <c r="Q4947" s="165" t="str">
        <f>+IF($C4947&lt;&gt;"",VLOOKUP($C4947,PRINCIPAL!$C$5:$Y$376,20,FALSE),"")</f>
        <v/>
      </c>
      <c r="R4947" s="162" t="str">
        <f>+IF($C4947&lt;&gt;"",VLOOKUP($C4947,PRINCIPAL!$C$5:$Y$376,22,FALSE),"")</f>
        <v/>
      </c>
      <c r="S4947" s="162" t="str">
        <f>+IF($C4947&lt;&gt;"",VLOOKUP($C4947,PRINCIPAL!$C$5:$Y$376,15,FALSE),"")</f>
        <v/>
      </c>
      <c r="T4947" s="255" t="str">
        <f>+IF($C4947&lt;&gt;"",VLOOKUP($C4947,PRINCIPAL!$C$5:$Y$376,9,FALSE),"")</f>
        <v/>
      </c>
      <c r="U4947" s="166" t="str">
        <f t="shared" si="555"/>
        <v/>
      </c>
      <c r="V4947" s="164" t="str">
        <f>+IF($C4947&lt;&gt;"",VLOOKUP($C4947,PRINCIPAL!$C$5:$Y$76,2,FALSE),"")</f>
        <v/>
      </c>
      <c r="W4947" t="e">
        <f>+VLOOKUP(D4947,CENTROS!$G$4:$M$93,7,FALSE)</f>
        <v>#N/A</v>
      </c>
      <c r="Y4947" t="str">
        <f t="shared" si="557"/>
        <v/>
      </c>
      <c r="Z4947" s="220" t="str">
        <f t="shared" si="558"/>
        <v/>
      </c>
      <c r="AA4947" s="220" t="str">
        <f t="shared" si="559"/>
        <v/>
      </c>
      <c r="AB4947" s="228" t="str">
        <f t="shared" si="560"/>
        <v/>
      </c>
      <c r="AC4947" s="230" t="str">
        <f t="shared" si="561"/>
        <v/>
      </c>
      <c r="AD4947" s="220"/>
      <c r="AE4947" s="220"/>
      <c r="AF4947" s="220" t="str">
        <f t="shared" si="556"/>
        <v/>
      </c>
    </row>
    <row r="4948" spans="1:32">
      <c r="A4948" s="121"/>
      <c r="B4948" s="121"/>
      <c r="C4948" s="140"/>
      <c r="D4948" s="159"/>
      <c r="E4948" s="154"/>
      <c r="F4948" s="154"/>
      <c r="G4948" s="160"/>
      <c r="H4948" s="158"/>
      <c r="I4948" s="158"/>
      <c r="J4948" s="158"/>
      <c r="K4948" s="158"/>
      <c r="L4948" s="158"/>
      <c r="M4948" s="158"/>
      <c r="N4948" s="157"/>
      <c r="O4948" s="188"/>
      <c r="P4948" s="245"/>
      <c r="Q4948" s="165" t="str">
        <f>+IF($C4948&lt;&gt;"",VLOOKUP($C4948,PRINCIPAL!$C$5:$Y$376,20,FALSE),"")</f>
        <v/>
      </c>
      <c r="R4948" s="162" t="str">
        <f>+IF($C4948&lt;&gt;"",VLOOKUP($C4948,PRINCIPAL!$C$5:$Y$376,22,FALSE),"")</f>
        <v/>
      </c>
      <c r="S4948" s="162" t="str">
        <f>+IF($C4948&lt;&gt;"",VLOOKUP($C4948,PRINCIPAL!$C$5:$Y$376,15,FALSE),"")</f>
        <v/>
      </c>
      <c r="T4948" s="255" t="str">
        <f>+IF($C4948&lt;&gt;"",VLOOKUP($C4948,PRINCIPAL!$C$5:$Y$376,9,FALSE),"")</f>
        <v/>
      </c>
      <c r="U4948" s="166" t="str">
        <f t="shared" si="555"/>
        <v/>
      </c>
      <c r="V4948" s="164" t="str">
        <f>+IF($C4948&lt;&gt;"",VLOOKUP($C4948,PRINCIPAL!$C$5:$Y$76,2,FALSE),"")</f>
        <v/>
      </c>
      <c r="W4948" t="e">
        <f>+VLOOKUP(D4948,CENTROS!$G$4:$M$93,7,FALSE)</f>
        <v>#N/A</v>
      </c>
      <c r="Y4948" t="str">
        <f t="shared" si="557"/>
        <v/>
      </c>
      <c r="Z4948" s="220" t="str">
        <f t="shared" si="558"/>
        <v/>
      </c>
      <c r="AA4948" s="220" t="str">
        <f t="shared" si="559"/>
        <v/>
      </c>
      <c r="AB4948" s="228" t="str">
        <f t="shared" si="560"/>
        <v/>
      </c>
      <c r="AC4948" s="230" t="str">
        <f t="shared" si="561"/>
        <v/>
      </c>
      <c r="AD4948" s="220"/>
      <c r="AE4948" s="220"/>
      <c r="AF4948" s="220" t="str">
        <f t="shared" si="556"/>
        <v/>
      </c>
    </row>
    <row r="4949" spans="1:32">
      <c r="A4949" s="121"/>
      <c r="B4949" s="121"/>
      <c r="C4949" s="140"/>
      <c r="D4949" s="159"/>
      <c r="E4949" s="154"/>
      <c r="F4949" s="154"/>
      <c r="G4949" s="160"/>
      <c r="H4949" s="158"/>
      <c r="I4949" s="158"/>
      <c r="J4949" s="158"/>
      <c r="K4949" s="158"/>
      <c r="L4949" s="158"/>
      <c r="M4949" s="158"/>
      <c r="N4949" s="157"/>
      <c r="O4949" s="188"/>
      <c r="P4949" s="245"/>
      <c r="Q4949" s="165" t="str">
        <f>+IF($C4949&lt;&gt;"",VLOOKUP($C4949,PRINCIPAL!$C$5:$Y$376,20,FALSE),"")</f>
        <v/>
      </c>
      <c r="R4949" s="162" t="str">
        <f>+IF($C4949&lt;&gt;"",VLOOKUP($C4949,PRINCIPAL!$C$5:$Y$376,22,FALSE),"")</f>
        <v/>
      </c>
      <c r="S4949" s="162" t="str">
        <f>+IF($C4949&lt;&gt;"",VLOOKUP($C4949,PRINCIPAL!$C$5:$Y$376,15,FALSE),"")</f>
        <v/>
      </c>
      <c r="T4949" s="255" t="str">
        <f>+IF($C4949&lt;&gt;"",VLOOKUP($C4949,PRINCIPAL!$C$5:$Y$376,9,FALSE),"")</f>
        <v/>
      </c>
      <c r="U4949" s="166" t="str">
        <f t="shared" si="555"/>
        <v/>
      </c>
      <c r="V4949" s="164" t="str">
        <f>+IF($C4949&lt;&gt;"",VLOOKUP($C4949,PRINCIPAL!$C$5:$Y$76,2,FALSE),"")</f>
        <v/>
      </c>
      <c r="W4949" t="e">
        <f>+VLOOKUP(D4949,CENTROS!$G$4:$M$93,7,FALSE)</f>
        <v>#N/A</v>
      </c>
      <c r="Y4949" t="str">
        <f t="shared" si="557"/>
        <v/>
      </c>
      <c r="Z4949" s="220" t="str">
        <f t="shared" si="558"/>
        <v/>
      </c>
      <c r="AA4949" s="220" t="str">
        <f t="shared" si="559"/>
        <v/>
      </c>
      <c r="AB4949" s="228" t="str">
        <f t="shared" si="560"/>
        <v/>
      </c>
      <c r="AC4949" s="230" t="str">
        <f t="shared" si="561"/>
        <v/>
      </c>
      <c r="AD4949" s="220"/>
      <c r="AE4949" s="220"/>
      <c r="AF4949" s="220" t="str">
        <f t="shared" si="556"/>
        <v/>
      </c>
    </row>
    <row r="4950" spans="1:32">
      <c r="A4950" s="121"/>
      <c r="B4950" s="121"/>
      <c r="C4950" s="140"/>
      <c r="D4950" s="159"/>
      <c r="E4950" s="154"/>
      <c r="F4950" s="154"/>
      <c r="G4950" s="160"/>
      <c r="H4950" s="158"/>
      <c r="I4950" s="158"/>
      <c r="J4950" s="158"/>
      <c r="K4950" s="158"/>
      <c r="L4950" s="158"/>
      <c r="M4950" s="158"/>
      <c r="N4950" s="157"/>
      <c r="O4950" s="188"/>
      <c r="P4950" s="245"/>
      <c r="Q4950" s="165" t="str">
        <f>+IF($C4950&lt;&gt;"",VLOOKUP($C4950,PRINCIPAL!$C$5:$Y$376,20,FALSE),"")</f>
        <v/>
      </c>
      <c r="R4950" s="162" t="str">
        <f>+IF($C4950&lt;&gt;"",VLOOKUP($C4950,PRINCIPAL!$C$5:$Y$376,22,FALSE),"")</f>
        <v/>
      </c>
      <c r="S4950" s="162" t="str">
        <f>+IF($C4950&lt;&gt;"",VLOOKUP($C4950,PRINCIPAL!$C$5:$Y$376,15,FALSE),"")</f>
        <v/>
      </c>
      <c r="T4950" s="255" t="str">
        <f>+IF($C4950&lt;&gt;"",VLOOKUP($C4950,PRINCIPAL!$C$5:$Y$376,9,FALSE),"")</f>
        <v/>
      </c>
      <c r="U4950" s="166" t="str">
        <f t="shared" si="555"/>
        <v/>
      </c>
      <c r="V4950" s="164" t="str">
        <f>+IF($C4950&lt;&gt;"",VLOOKUP($C4950,PRINCIPAL!$C$5:$Y$76,2,FALSE),"")</f>
        <v/>
      </c>
      <c r="W4950" t="e">
        <f>+VLOOKUP(D4950,CENTROS!$G$4:$M$93,7,FALSE)</f>
        <v>#N/A</v>
      </c>
      <c r="Y4950" t="str">
        <f t="shared" si="557"/>
        <v/>
      </c>
      <c r="Z4950" s="220" t="str">
        <f t="shared" si="558"/>
        <v/>
      </c>
      <c r="AA4950" s="220" t="str">
        <f t="shared" si="559"/>
        <v/>
      </c>
      <c r="AB4950" s="228" t="str">
        <f t="shared" si="560"/>
        <v/>
      </c>
      <c r="AC4950" s="230" t="str">
        <f t="shared" si="561"/>
        <v/>
      </c>
      <c r="AD4950" s="220"/>
      <c r="AE4950" s="220"/>
      <c r="AF4950" s="220" t="str">
        <f t="shared" si="556"/>
        <v/>
      </c>
    </row>
    <row r="4951" spans="1:32">
      <c r="A4951" s="121"/>
      <c r="B4951" s="121"/>
      <c r="C4951" s="140"/>
      <c r="D4951" s="159"/>
      <c r="E4951" s="154"/>
      <c r="F4951" s="154"/>
      <c r="G4951" s="160"/>
      <c r="H4951" s="158"/>
      <c r="I4951" s="158"/>
      <c r="J4951" s="158"/>
      <c r="K4951" s="158"/>
      <c r="L4951" s="158"/>
      <c r="M4951" s="158"/>
      <c r="N4951" s="157"/>
      <c r="O4951" s="188"/>
      <c r="P4951" s="245"/>
      <c r="Q4951" s="165" t="str">
        <f>+IF($C4951&lt;&gt;"",VLOOKUP($C4951,PRINCIPAL!$C$5:$Y$376,20,FALSE),"")</f>
        <v/>
      </c>
      <c r="R4951" s="162" t="str">
        <f>+IF($C4951&lt;&gt;"",VLOOKUP($C4951,PRINCIPAL!$C$5:$Y$376,22,FALSE),"")</f>
        <v/>
      </c>
      <c r="S4951" s="162" t="str">
        <f>+IF($C4951&lt;&gt;"",VLOOKUP($C4951,PRINCIPAL!$C$5:$Y$376,15,FALSE),"")</f>
        <v/>
      </c>
      <c r="T4951" s="255" t="str">
        <f>+IF($C4951&lt;&gt;"",VLOOKUP($C4951,PRINCIPAL!$C$5:$Y$376,9,FALSE),"")</f>
        <v/>
      </c>
      <c r="U4951" s="166" t="str">
        <f t="shared" si="555"/>
        <v/>
      </c>
      <c r="V4951" s="164" t="str">
        <f>+IF($C4951&lt;&gt;"",VLOOKUP($C4951,PRINCIPAL!$C$5:$Y$76,2,FALSE),"")</f>
        <v/>
      </c>
      <c r="W4951" t="e">
        <f>+VLOOKUP(D4951,CENTROS!$G$4:$M$93,7,FALSE)</f>
        <v>#N/A</v>
      </c>
      <c r="Y4951" t="str">
        <f t="shared" si="557"/>
        <v/>
      </c>
      <c r="Z4951" s="220" t="str">
        <f t="shared" si="558"/>
        <v/>
      </c>
      <c r="AA4951" s="220" t="str">
        <f t="shared" si="559"/>
        <v/>
      </c>
      <c r="AB4951" s="228" t="str">
        <f t="shared" si="560"/>
        <v/>
      </c>
      <c r="AC4951" s="230" t="str">
        <f t="shared" si="561"/>
        <v/>
      </c>
      <c r="AD4951" s="220"/>
      <c r="AE4951" s="220"/>
      <c r="AF4951" s="220" t="str">
        <f t="shared" si="556"/>
        <v/>
      </c>
    </row>
    <row r="4952" spans="1:32">
      <c r="A4952" s="121"/>
      <c r="B4952" s="121"/>
      <c r="C4952" s="140"/>
      <c r="D4952" s="159"/>
      <c r="E4952" s="154"/>
      <c r="F4952" s="154"/>
      <c r="G4952" s="160"/>
      <c r="H4952" s="158"/>
      <c r="I4952" s="158"/>
      <c r="J4952" s="158"/>
      <c r="K4952" s="158"/>
      <c r="L4952" s="158"/>
      <c r="M4952" s="158"/>
      <c r="N4952" s="157"/>
      <c r="O4952" s="188"/>
      <c r="P4952" s="245"/>
      <c r="Q4952" s="165" t="str">
        <f>+IF($C4952&lt;&gt;"",VLOOKUP($C4952,PRINCIPAL!$C$5:$Y$376,20,FALSE),"")</f>
        <v/>
      </c>
      <c r="R4952" s="162" t="str">
        <f>+IF($C4952&lt;&gt;"",VLOOKUP($C4952,PRINCIPAL!$C$5:$Y$376,22,FALSE),"")</f>
        <v/>
      </c>
      <c r="S4952" s="162" t="str">
        <f>+IF($C4952&lt;&gt;"",VLOOKUP($C4952,PRINCIPAL!$C$5:$Y$376,15,FALSE),"")</f>
        <v/>
      </c>
      <c r="T4952" s="255" t="str">
        <f>+IF($C4952&lt;&gt;"",VLOOKUP($C4952,PRINCIPAL!$C$5:$Y$376,9,FALSE),"")</f>
        <v/>
      </c>
      <c r="U4952" s="166" t="str">
        <f t="shared" si="555"/>
        <v/>
      </c>
      <c r="V4952" s="164" t="str">
        <f>+IF($C4952&lt;&gt;"",VLOOKUP($C4952,PRINCIPAL!$C$5:$Y$76,2,FALSE),"")</f>
        <v/>
      </c>
      <c r="W4952" t="e">
        <f>+VLOOKUP(D4952,CENTROS!$G$4:$M$93,7,FALSE)</f>
        <v>#N/A</v>
      </c>
      <c r="Y4952" t="str">
        <f t="shared" si="557"/>
        <v/>
      </c>
      <c r="Z4952" s="220" t="str">
        <f t="shared" si="558"/>
        <v/>
      </c>
      <c r="AA4952" s="220" t="str">
        <f t="shared" si="559"/>
        <v/>
      </c>
      <c r="AB4952" s="228" t="str">
        <f t="shared" si="560"/>
        <v/>
      </c>
      <c r="AC4952" s="230" t="str">
        <f t="shared" si="561"/>
        <v/>
      </c>
      <c r="AD4952" s="220"/>
      <c r="AE4952" s="220"/>
      <c r="AF4952" s="220" t="str">
        <f t="shared" si="556"/>
        <v/>
      </c>
    </row>
    <row r="4953" spans="1:32">
      <c r="A4953" s="121"/>
      <c r="B4953" s="121"/>
      <c r="C4953" s="140"/>
      <c r="D4953" s="159"/>
      <c r="E4953" s="154"/>
      <c r="F4953" s="154"/>
      <c r="G4953" s="160"/>
      <c r="H4953" s="158"/>
      <c r="I4953" s="158"/>
      <c r="J4953" s="158"/>
      <c r="K4953" s="158"/>
      <c r="L4953" s="158"/>
      <c r="M4953" s="158"/>
      <c r="N4953" s="157"/>
      <c r="O4953" s="188"/>
      <c r="P4953" s="245"/>
      <c r="Q4953" s="165" t="str">
        <f>+IF($C4953&lt;&gt;"",VLOOKUP($C4953,PRINCIPAL!$C$5:$Y$376,20,FALSE),"")</f>
        <v/>
      </c>
      <c r="R4953" s="162" t="str">
        <f>+IF($C4953&lt;&gt;"",VLOOKUP($C4953,PRINCIPAL!$C$5:$Y$376,22,FALSE),"")</f>
        <v/>
      </c>
      <c r="S4953" s="162" t="str">
        <f>+IF($C4953&lt;&gt;"",VLOOKUP($C4953,PRINCIPAL!$C$5:$Y$376,15,FALSE),"")</f>
        <v/>
      </c>
      <c r="T4953" s="255" t="str">
        <f>+IF($C4953&lt;&gt;"",VLOOKUP($C4953,PRINCIPAL!$C$5:$Y$376,9,FALSE),"")</f>
        <v/>
      </c>
      <c r="U4953" s="166" t="str">
        <f t="shared" si="555"/>
        <v/>
      </c>
      <c r="V4953" s="164" t="str">
        <f>+IF($C4953&lt;&gt;"",VLOOKUP($C4953,PRINCIPAL!$C$5:$Y$76,2,FALSE),"")</f>
        <v/>
      </c>
      <c r="W4953" t="e">
        <f>+VLOOKUP(D4953,CENTROS!$G$4:$M$93,7,FALSE)</f>
        <v>#N/A</v>
      </c>
      <c r="Y4953" t="str">
        <f t="shared" si="557"/>
        <v/>
      </c>
      <c r="Z4953" s="220" t="str">
        <f t="shared" si="558"/>
        <v/>
      </c>
      <c r="AA4953" s="220" t="str">
        <f t="shared" si="559"/>
        <v/>
      </c>
      <c r="AB4953" s="228" t="str">
        <f t="shared" si="560"/>
        <v/>
      </c>
      <c r="AC4953" s="230" t="str">
        <f t="shared" si="561"/>
        <v/>
      </c>
      <c r="AD4953" s="220"/>
      <c r="AE4953" s="220"/>
      <c r="AF4953" s="220" t="str">
        <f t="shared" si="556"/>
        <v/>
      </c>
    </row>
    <row r="4954" spans="1:32">
      <c r="A4954" s="121"/>
      <c r="B4954" s="121"/>
      <c r="C4954" s="140"/>
      <c r="D4954" s="159"/>
      <c r="E4954" s="154"/>
      <c r="F4954" s="154"/>
      <c r="G4954" s="160"/>
      <c r="H4954" s="158"/>
      <c r="I4954" s="158"/>
      <c r="J4954" s="158"/>
      <c r="K4954" s="158"/>
      <c r="L4954" s="158"/>
      <c r="M4954" s="158"/>
      <c r="N4954" s="157"/>
      <c r="O4954" s="188"/>
      <c r="P4954" s="245"/>
      <c r="Q4954" s="165" t="str">
        <f>+IF($C4954&lt;&gt;"",VLOOKUP($C4954,PRINCIPAL!$C$5:$Y$376,20,FALSE),"")</f>
        <v/>
      </c>
      <c r="R4954" s="162" t="str">
        <f>+IF($C4954&lt;&gt;"",VLOOKUP($C4954,PRINCIPAL!$C$5:$Y$376,22,FALSE),"")</f>
        <v/>
      </c>
      <c r="S4954" s="162" t="str">
        <f>+IF($C4954&lt;&gt;"",VLOOKUP($C4954,PRINCIPAL!$C$5:$Y$376,15,FALSE),"")</f>
        <v/>
      </c>
      <c r="T4954" s="255" t="str">
        <f>+IF($C4954&lt;&gt;"",VLOOKUP($C4954,PRINCIPAL!$C$5:$Y$376,9,FALSE),"")</f>
        <v/>
      </c>
      <c r="U4954" s="166" t="str">
        <f t="shared" si="555"/>
        <v/>
      </c>
      <c r="V4954" s="164" t="str">
        <f>+IF($C4954&lt;&gt;"",VLOOKUP($C4954,PRINCIPAL!$C$5:$Y$76,2,FALSE),"")</f>
        <v/>
      </c>
      <c r="W4954" t="e">
        <f>+VLOOKUP(D4954,CENTROS!$G$4:$M$93,7,FALSE)</f>
        <v>#N/A</v>
      </c>
      <c r="Y4954" t="str">
        <f t="shared" si="557"/>
        <v/>
      </c>
      <c r="Z4954" s="220" t="str">
        <f t="shared" si="558"/>
        <v/>
      </c>
      <c r="AA4954" s="220" t="str">
        <f t="shared" si="559"/>
        <v/>
      </c>
      <c r="AB4954" s="228" t="str">
        <f t="shared" si="560"/>
        <v/>
      </c>
      <c r="AC4954" s="230" t="str">
        <f t="shared" si="561"/>
        <v/>
      </c>
      <c r="AD4954" s="220"/>
      <c r="AE4954" s="220"/>
      <c r="AF4954" s="220" t="str">
        <f t="shared" si="556"/>
        <v/>
      </c>
    </row>
    <row r="4955" spans="1:32">
      <c r="A4955" s="121"/>
      <c r="B4955" s="121"/>
      <c r="C4955" s="140"/>
      <c r="D4955" s="159"/>
      <c r="E4955" s="154"/>
      <c r="F4955" s="154"/>
      <c r="G4955" s="160"/>
      <c r="H4955" s="158"/>
      <c r="I4955" s="158"/>
      <c r="J4955" s="158"/>
      <c r="K4955" s="158"/>
      <c r="L4955" s="158"/>
      <c r="M4955" s="158"/>
      <c r="N4955" s="157"/>
      <c r="O4955" s="188"/>
      <c r="P4955" s="245"/>
      <c r="Q4955" s="165" t="str">
        <f>+IF($C4955&lt;&gt;"",VLOOKUP($C4955,PRINCIPAL!$C$5:$Y$376,20,FALSE),"")</f>
        <v/>
      </c>
      <c r="R4955" s="162" t="str">
        <f>+IF($C4955&lt;&gt;"",VLOOKUP($C4955,PRINCIPAL!$C$5:$Y$376,22,FALSE),"")</f>
        <v/>
      </c>
      <c r="S4955" s="162" t="str">
        <f>+IF($C4955&lt;&gt;"",VLOOKUP($C4955,PRINCIPAL!$C$5:$Y$376,15,FALSE),"")</f>
        <v/>
      </c>
      <c r="T4955" s="255" t="str">
        <f>+IF($C4955&lt;&gt;"",VLOOKUP($C4955,PRINCIPAL!$C$5:$Y$376,9,FALSE),"")</f>
        <v/>
      </c>
      <c r="U4955" s="166" t="str">
        <f t="shared" si="555"/>
        <v/>
      </c>
      <c r="V4955" s="164" t="str">
        <f>+IF($C4955&lt;&gt;"",VLOOKUP($C4955,PRINCIPAL!$C$5:$Y$76,2,FALSE),"")</f>
        <v/>
      </c>
      <c r="W4955" t="e">
        <f>+VLOOKUP(D4955,CENTROS!$G$4:$M$93,7,FALSE)</f>
        <v>#N/A</v>
      </c>
      <c r="Y4955" t="str">
        <f t="shared" si="557"/>
        <v/>
      </c>
      <c r="Z4955" s="220" t="str">
        <f t="shared" si="558"/>
        <v/>
      </c>
      <c r="AA4955" s="220" t="str">
        <f t="shared" si="559"/>
        <v/>
      </c>
      <c r="AB4955" s="228" t="str">
        <f t="shared" si="560"/>
        <v/>
      </c>
      <c r="AC4955" s="230" t="str">
        <f t="shared" si="561"/>
        <v/>
      </c>
      <c r="AD4955" s="220"/>
      <c r="AE4955" s="220"/>
      <c r="AF4955" s="220" t="str">
        <f t="shared" si="556"/>
        <v/>
      </c>
    </row>
    <row r="4956" spans="1:32">
      <c r="A4956" s="121"/>
      <c r="B4956" s="121"/>
      <c r="C4956" s="140"/>
      <c r="D4956" s="159"/>
      <c r="E4956" s="154"/>
      <c r="F4956" s="154"/>
      <c r="G4956" s="160"/>
      <c r="H4956" s="158"/>
      <c r="I4956" s="158"/>
      <c r="J4956" s="158"/>
      <c r="K4956" s="158"/>
      <c r="L4956" s="158"/>
      <c r="M4956" s="158"/>
      <c r="N4956" s="157"/>
      <c r="O4956" s="188"/>
      <c r="P4956" s="245"/>
      <c r="Q4956" s="165" t="str">
        <f>+IF($C4956&lt;&gt;"",VLOOKUP($C4956,PRINCIPAL!$C$5:$Y$376,20,FALSE),"")</f>
        <v/>
      </c>
      <c r="R4956" s="162" t="str">
        <f>+IF($C4956&lt;&gt;"",VLOOKUP($C4956,PRINCIPAL!$C$5:$Y$376,22,FALSE),"")</f>
        <v/>
      </c>
      <c r="S4956" s="162" t="str">
        <f>+IF($C4956&lt;&gt;"",VLOOKUP($C4956,PRINCIPAL!$C$5:$Y$376,15,FALSE),"")</f>
        <v/>
      </c>
      <c r="T4956" s="255" t="str">
        <f>+IF($C4956&lt;&gt;"",VLOOKUP($C4956,PRINCIPAL!$C$5:$Y$376,9,FALSE),"")</f>
        <v/>
      </c>
      <c r="U4956" s="166" t="str">
        <f t="shared" si="555"/>
        <v/>
      </c>
      <c r="V4956" s="164" t="str">
        <f>+IF($C4956&lt;&gt;"",VLOOKUP($C4956,PRINCIPAL!$C$5:$Y$76,2,FALSE),"")</f>
        <v/>
      </c>
      <c r="W4956" t="e">
        <f>+VLOOKUP(D4956,CENTROS!$G$4:$M$93,7,FALSE)</f>
        <v>#N/A</v>
      </c>
      <c r="Y4956" t="str">
        <f t="shared" si="557"/>
        <v/>
      </c>
      <c r="Z4956" s="220" t="str">
        <f t="shared" si="558"/>
        <v/>
      </c>
      <c r="AA4956" s="220" t="str">
        <f t="shared" si="559"/>
        <v/>
      </c>
      <c r="AB4956" s="228" t="str">
        <f t="shared" si="560"/>
        <v/>
      </c>
      <c r="AC4956" s="230" t="str">
        <f t="shared" si="561"/>
        <v/>
      </c>
      <c r="AD4956" s="220"/>
      <c r="AE4956" s="220"/>
      <c r="AF4956" s="220" t="str">
        <f t="shared" si="556"/>
        <v/>
      </c>
    </row>
    <row r="4957" spans="1:32">
      <c r="A4957" s="121"/>
      <c r="B4957" s="121"/>
      <c r="C4957" s="140"/>
      <c r="D4957" s="159"/>
      <c r="E4957" s="154"/>
      <c r="F4957" s="154"/>
      <c r="G4957" s="160"/>
      <c r="H4957" s="158"/>
      <c r="I4957" s="158"/>
      <c r="J4957" s="158"/>
      <c r="K4957" s="158"/>
      <c r="L4957" s="158"/>
      <c r="M4957" s="158"/>
      <c r="N4957" s="157"/>
      <c r="O4957" s="188"/>
      <c r="P4957" s="245"/>
      <c r="Q4957" s="165" t="str">
        <f>+IF($C4957&lt;&gt;"",VLOOKUP($C4957,PRINCIPAL!$C$5:$Y$376,20,FALSE),"")</f>
        <v/>
      </c>
      <c r="R4957" s="162" t="str">
        <f>+IF($C4957&lt;&gt;"",VLOOKUP($C4957,PRINCIPAL!$C$5:$Y$376,22,FALSE),"")</f>
        <v/>
      </c>
      <c r="S4957" s="162" t="str">
        <f>+IF($C4957&lt;&gt;"",VLOOKUP($C4957,PRINCIPAL!$C$5:$Y$376,15,FALSE),"")</f>
        <v/>
      </c>
      <c r="T4957" s="255" t="str">
        <f>+IF($C4957&lt;&gt;"",VLOOKUP($C4957,PRINCIPAL!$C$5:$Y$376,9,FALSE),"")</f>
        <v/>
      </c>
      <c r="U4957" s="166" t="str">
        <f t="shared" si="555"/>
        <v/>
      </c>
      <c r="V4957" s="164" t="str">
        <f>+IF($C4957&lt;&gt;"",VLOOKUP($C4957,PRINCIPAL!$C$5:$Y$76,2,FALSE),"")</f>
        <v/>
      </c>
      <c r="W4957" t="e">
        <f>+VLOOKUP(D4957,CENTROS!$G$4:$M$93,7,FALSE)</f>
        <v>#N/A</v>
      </c>
      <c r="Y4957" t="str">
        <f t="shared" si="557"/>
        <v/>
      </c>
      <c r="Z4957" s="220" t="str">
        <f t="shared" si="558"/>
        <v/>
      </c>
      <c r="AA4957" s="220" t="str">
        <f t="shared" si="559"/>
        <v/>
      </c>
      <c r="AB4957" s="228" t="str">
        <f t="shared" si="560"/>
        <v/>
      </c>
      <c r="AC4957" s="230" t="str">
        <f t="shared" si="561"/>
        <v/>
      </c>
      <c r="AD4957" s="220"/>
      <c r="AE4957" s="220"/>
      <c r="AF4957" s="220" t="str">
        <f t="shared" si="556"/>
        <v/>
      </c>
    </row>
    <row r="4958" spans="1:32">
      <c r="A4958" s="121"/>
      <c r="B4958" s="121"/>
      <c r="C4958" s="140"/>
      <c r="D4958" s="159"/>
      <c r="E4958" s="154"/>
      <c r="F4958" s="154"/>
      <c r="G4958" s="160"/>
      <c r="H4958" s="158"/>
      <c r="I4958" s="158"/>
      <c r="J4958" s="158"/>
      <c r="K4958" s="158"/>
      <c r="L4958" s="158"/>
      <c r="M4958" s="158"/>
      <c r="N4958" s="157"/>
      <c r="O4958" s="188"/>
      <c r="P4958" s="245"/>
      <c r="Q4958" s="165" t="str">
        <f>+IF($C4958&lt;&gt;"",VLOOKUP($C4958,PRINCIPAL!$C$5:$Y$376,20,FALSE),"")</f>
        <v/>
      </c>
      <c r="R4958" s="162" t="str">
        <f>+IF($C4958&lt;&gt;"",VLOOKUP($C4958,PRINCIPAL!$C$5:$Y$376,22,FALSE),"")</f>
        <v/>
      </c>
      <c r="S4958" s="162" t="str">
        <f>+IF($C4958&lt;&gt;"",VLOOKUP($C4958,PRINCIPAL!$C$5:$Y$376,15,FALSE),"")</f>
        <v/>
      </c>
      <c r="T4958" s="255" t="str">
        <f>+IF($C4958&lt;&gt;"",VLOOKUP($C4958,PRINCIPAL!$C$5:$Y$376,9,FALSE),"")</f>
        <v/>
      </c>
      <c r="U4958" s="166" t="str">
        <f t="shared" si="555"/>
        <v/>
      </c>
      <c r="V4958" s="164" t="str">
        <f>+IF($C4958&lt;&gt;"",VLOOKUP($C4958,PRINCIPAL!$C$5:$Y$76,2,FALSE),"")</f>
        <v/>
      </c>
      <c r="W4958" t="e">
        <f>+VLOOKUP(D4958,CENTROS!$G$4:$M$93,7,FALSE)</f>
        <v>#N/A</v>
      </c>
      <c r="Y4958" t="str">
        <f t="shared" si="557"/>
        <v/>
      </c>
      <c r="Z4958" s="220" t="str">
        <f t="shared" si="558"/>
        <v/>
      </c>
      <c r="AA4958" s="220" t="str">
        <f t="shared" si="559"/>
        <v/>
      </c>
      <c r="AB4958" s="228" t="str">
        <f t="shared" si="560"/>
        <v/>
      </c>
      <c r="AC4958" s="230" t="str">
        <f t="shared" si="561"/>
        <v/>
      </c>
      <c r="AD4958" s="220"/>
      <c r="AE4958" s="220"/>
      <c r="AF4958" s="220" t="str">
        <f t="shared" si="556"/>
        <v/>
      </c>
    </row>
    <row r="4959" spans="1:32">
      <c r="A4959" s="121"/>
      <c r="B4959" s="121"/>
      <c r="C4959" s="140"/>
      <c r="D4959" s="159"/>
      <c r="E4959" s="154"/>
      <c r="F4959" s="154"/>
      <c r="G4959" s="160"/>
      <c r="H4959" s="158"/>
      <c r="I4959" s="158"/>
      <c r="J4959" s="158"/>
      <c r="K4959" s="158"/>
      <c r="L4959" s="158"/>
      <c r="M4959" s="158"/>
      <c r="N4959" s="157"/>
      <c r="O4959" s="188"/>
      <c r="P4959" s="245"/>
      <c r="Q4959" s="165" t="str">
        <f>+IF($C4959&lt;&gt;"",VLOOKUP($C4959,PRINCIPAL!$C$5:$Y$376,20,FALSE),"")</f>
        <v/>
      </c>
      <c r="R4959" s="162" t="str">
        <f>+IF($C4959&lt;&gt;"",VLOOKUP($C4959,PRINCIPAL!$C$5:$Y$376,22,FALSE),"")</f>
        <v/>
      </c>
      <c r="S4959" s="162" t="str">
        <f>+IF($C4959&lt;&gt;"",VLOOKUP($C4959,PRINCIPAL!$C$5:$Y$376,15,FALSE),"")</f>
        <v/>
      </c>
      <c r="T4959" s="255" t="str">
        <f>+IF($C4959&lt;&gt;"",VLOOKUP($C4959,PRINCIPAL!$C$5:$Y$376,9,FALSE),"")</f>
        <v/>
      </c>
      <c r="U4959" s="166" t="str">
        <f t="shared" si="555"/>
        <v/>
      </c>
      <c r="V4959" s="164" t="str">
        <f>+IF($C4959&lt;&gt;"",VLOOKUP($C4959,PRINCIPAL!$C$5:$Y$76,2,FALSE),"")</f>
        <v/>
      </c>
      <c r="W4959" t="e">
        <f>+VLOOKUP(D4959,CENTROS!$G$4:$M$93,7,FALSE)</f>
        <v>#N/A</v>
      </c>
      <c r="Y4959" t="str">
        <f t="shared" si="557"/>
        <v/>
      </c>
      <c r="Z4959" s="220" t="str">
        <f t="shared" si="558"/>
        <v/>
      </c>
      <c r="AA4959" s="220" t="str">
        <f t="shared" si="559"/>
        <v/>
      </c>
      <c r="AB4959" s="228" t="str">
        <f t="shared" si="560"/>
        <v/>
      </c>
      <c r="AC4959" s="230" t="str">
        <f t="shared" si="561"/>
        <v/>
      </c>
      <c r="AD4959" s="220"/>
      <c r="AE4959" s="220"/>
      <c r="AF4959" s="220" t="str">
        <f t="shared" si="556"/>
        <v/>
      </c>
    </row>
    <row r="4960" spans="1:32">
      <c r="A4960" s="121"/>
      <c r="B4960" s="121"/>
      <c r="C4960" s="140"/>
      <c r="D4960" s="159"/>
      <c r="E4960" s="154"/>
      <c r="F4960" s="154"/>
      <c r="G4960" s="160"/>
      <c r="H4960" s="158"/>
      <c r="I4960" s="158"/>
      <c r="J4960" s="158"/>
      <c r="K4960" s="158"/>
      <c r="L4960" s="158"/>
      <c r="M4960" s="158"/>
      <c r="N4960" s="157"/>
      <c r="O4960" s="188"/>
      <c r="P4960" s="245"/>
      <c r="Q4960" s="165" t="str">
        <f>+IF($C4960&lt;&gt;"",VLOOKUP($C4960,PRINCIPAL!$C$5:$Y$376,20,FALSE),"")</f>
        <v/>
      </c>
      <c r="R4960" s="162" t="str">
        <f>+IF($C4960&lt;&gt;"",VLOOKUP($C4960,PRINCIPAL!$C$5:$Y$376,22,FALSE),"")</f>
        <v/>
      </c>
      <c r="S4960" s="162" t="str">
        <f>+IF($C4960&lt;&gt;"",VLOOKUP($C4960,PRINCIPAL!$C$5:$Y$376,15,FALSE),"")</f>
        <v/>
      </c>
      <c r="T4960" s="255" t="str">
        <f>+IF($C4960&lt;&gt;"",VLOOKUP($C4960,PRINCIPAL!$C$5:$Y$376,9,FALSE),"")</f>
        <v/>
      </c>
      <c r="U4960" s="166" t="str">
        <f t="shared" si="555"/>
        <v/>
      </c>
      <c r="V4960" s="164" t="str">
        <f>+IF($C4960&lt;&gt;"",VLOOKUP($C4960,PRINCIPAL!$C$5:$Y$76,2,FALSE),"")</f>
        <v/>
      </c>
      <c r="W4960" t="e">
        <f>+VLOOKUP(D4960,CENTROS!$G$4:$M$93,7,FALSE)</f>
        <v>#N/A</v>
      </c>
      <c r="Y4960" t="str">
        <f t="shared" si="557"/>
        <v/>
      </c>
      <c r="Z4960" s="220" t="str">
        <f t="shared" si="558"/>
        <v/>
      </c>
      <c r="AA4960" s="220" t="str">
        <f t="shared" si="559"/>
        <v/>
      </c>
      <c r="AB4960" s="228" t="str">
        <f t="shared" si="560"/>
        <v/>
      </c>
      <c r="AC4960" s="230" t="str">
        <f t="shared" si="561"/>
        <v/>
      </c>
      <c r="AD4960" s="220"/>
      <c r="AE4960" s="220"/>
      <c r="AF4960" s="220" t="str">
        <f t="shared" si="556"/>
        <v/>
      </c>
    </row>
    <row r="4961" spans="1:32">
      <c r="A4961" s="121"/>
      <c r="B4961" s="121"/>
      <c r="C4961" s="140"/>
      <c r="D4961" s="159"/>
      <c r="E4961" s="154"/>
      <c r="F4961" s="154"/>
      <c r="G4961" s="160"/>
      <c r="H4961" s="158"/>
      <c r="I4961" s="158"/>
      <c r="J4961" s="158"/>
      <c r="K4961" s="158"/>
      <c r="L4961" s="158"/>
      <c r="M4961" s="158"/>
      <c r="N4961" s="157"/>
      <c r="O4961" s="188"/>
      <c r="P4961" s="245"/>
      <c r="Q4961" s="165" t="str">
        <f>+IF($C4961&lt;&gt;"",VLOOKUP($C4961,PRINCIPAL!$C$5:$Y$376,20,FALSE),"")</f>
        <v/>
      </c>
      <c r="R4961" s="162" t="str">
        <f>+IF($C4961&lt;&gt;"",VLOOKUP($C4961,PRINCIPAL!$C$5:$Y$376,22,FALSE),"")</f>
        <v/>
      </c>
      <c r="S4961" s="162" t="str">
        <f>+IF($C4961&lt;&gt;"",VLOOKUP($C4961,PRINCIPAL!$C$5:$Y$376,15,FALSE),"")</f>
        <v/>
      </c>
      <c r="T4961" s="255" t="str">
        <f>+IF($C4961&lt;&gt;"",VLOOKUP($C4961,PRINCIPAL!$C$5:$Y$376,9,FALSE),"")</f>
        <v/>
      </c>
      <c r="U4961" s="166" t="str">
        <f t="shared" si="555"/>
        <v/>
      </c>
      <c r="V4961" s="164" t="str">
        <f>+IF($C4961&lt;&gt;"",VLOOKUP($C4961,PRINCIPAL!$C$5:$Y$76,2,FALSE),"")</f>
        <v/>
      </c>
      <c r="W4961" t="e">
        <f>+VLOOKUP(D4961,CENTROS!$G$4:$M$93,7,FALSE)</f>
        <v>#N/A</v>
      </c>
      <c r="Y4961" t="str">
        <f t="shared" si="557"/>
        <v/>
      </c>
      <c r="Z4961" s="220" t="str">
        <f t="shared" si="558"/>
        <v/>
      </c>
      <c r="AA4961" s="220" t="str">
        <f t="shared" si="559"/>
        <v/>
      </c>
      <c r="AB4961" s="228" t="str">
        <f t="shared" si="560"/>
        <v/>
      </c>
      <c r="AC4961" s="230" t="str">
        <f t="shared" si="561"/>
        <v/>
      </c>
      <c r="AD4961" s="220"/>
      <c r="AE4961" s="220"/>
      <c r="AF4961" s="220" t="str">
        <f t="shared" si="556"/>
        <v/>
      </c>
    </row>
    <row r="4962" spans="1:32">
      <c r="A4962" s="121"/>
      <c r="B4962" s="121"/>
      <c r="C4962" s="140"/>
      <c r="D4962" s="159"/>
      <c r="E4962" s="154"/>
      <c r="F4962" s="154"/>
      <c r="G4962" s="160"/>
      <c r="H4962" s="158"/>
      <c r="I4962" s="158"/>
      <c r="J4962" s="158"/>
      <c r="K4962" s="158"/>
      <c r="L4962" s="158"/>
      <c r="M4962" s="158"/>
      <c r="N4962" s="157"/>
      <c r="O4962" s="188"/>
      <c r="P4962" s="245"/>
      <c r="Q4962" s="165" t="str">
        <f>+IF($C4962&lt;&gt;"",VLOOKUP($C4962,PRINCIPAL!$C$5:$Y$376,20,FALSE),"")</f>
        <v/>
      </c>
      <c r="R4962" s="162" t="str">
        <f>+IF($C4962&lt;&gt;"",VLOOKUP($C4962,PRINCIPAL!$C$5:$Y$376,22,FALSE),"")</f>
        <v/>
      </c>
      <c r="S4962" s="162" t="str">
        <f>+IF($C4962&lt;&gt;"",VLOOKUP($C4962,PRINCIPAL!$C$5:$Y$376,15,FALSE),"")</f>
        <v/>
      </c>
      <c r="T4962" s="255" t="str">
        <f>+IF($C4962&lt;&gt;"",VLOOKUP($C4962,PRINCIPAL!$C$5:$Y$376,9,FALSE),"")</f>
        <v/>
      </c>
      <c r="U4962" s="166" t="str">
        <f t="shared" si="555"/>
        <v/>
      </c>
      <c r="V4962" s="164" t="str">
        <f>+IF($C4962&lt;&gt;"",VLOOKUP($C4962,PRINCIPAL!$C$5:$Y$76,2,FALSE),"")</f>
        <v/>
      </c>
      <c r="W4962" t="e">
        <f>+VLOOKUP(D4962,CENTROS!$G$4:$M$93,7,FALSE)</f>
        <v>#N/A</v>
      </c>
      <c r="Y4962" t="str">
        <f t="shared" si="557"/>
        <v/>
      </c>
      <c r="Z4962" s="220" t="str">
        <f t="shared" si="558"/>
        <v/>
      </c>
      <c r="AA4962" s="220" t="str">
        <f t="shared" si="559"/>
        <v/>
      </c>
      <c r="AB4962" s="228" t="str">
        <f t="shared" si="560"/>
        <v/>
      </c>
      <c r="AC4962" s="230" t="str">
        <f t="shared" si="561"/>
        <v/>
      </c>
      <c r="AD4962" s="220"/>
      <c r="AE4962" s="220"/>
      <c r="AF4962" s="220" t="str">
        <f t="shared" si="556"/>
        <v/>
      </c>
    </row>
    <row r="4963" spans="1:32">
      <c r="A4963" s="121"/>
      <c r="B4963" s="121"/>
      <c r="C4963" s="140"/>
      <c r="D4963" s="159"/>
      <c r="E4963" s="154"/>
      <c r="F4963" s="154"/>
      <c r="G4963" s="160"/>
      <c r="H4963" s="158"/>
      <c r="I4963" s="158"/>
      <c r="J4963" s="158"/>
      <c r="K4963" s="158"/>
      <c r="L4963" s="158"/>
      <c r="M4963" s="158"/>
      <c r="N4963" s="157"/>
      <c r="O4963" s="188"/>
      <c r="P4963" s="245"/>
      <c r="Q4963" s="165" t="str">
        <f>+IF($C4963&lt;&gt;"",VLOOKUP($C4963,PRINCIPAL!$C$5:$Y$376,20,FALSE),"")</f>
        <v/>
      </c>
      <c r="R4963" s="162" t="str">
        <f>+IF($C4963&lt;&gt;"",VLOOKUP($C4963,PRINCIPAL!$C$5:$Y$376,22,FALSE),"")</f>
        <v/>
      </c>
      <c r="S4963" s="162" t="str">
        <f>+IF($C4963&lt;&gt;"",VLOOKUP($C4963,PRINCIPAL!$C$5:$Y$376,15,FALSE),"")</f>
        <v/>
      </c>
      <c r="T4963" s="255" t="str">
        <f>+IF($C4963&lt;&gt;"",VLOOKUP($C4963,PRINCIPAL!$C$5:$Y$376,9,FALSE),"")</f>
        <v/>
      </c>
      <c r="U4963" s="166" t="str">
        <f t="shared" si="555"/>
        <v/>
      </c>
      <c r="V4963" s="164" t="str">
        <f>+IF($C4963&lt;&gt;"",VLOOKUP($C4963,PRINCIPAL!$C$5:$Y$76,2,FALSE),"")</f>
        <v/>
      </c>
      <c r="W4963" t="e">
        <f>+VLOOKUP(D4963,CENTROS!$G$4:$M$93,7,FALSE)</f>
        <v>#N/A</v>
      </c>
      <c r="Y4963" t="str">
        <f t="shared" si="557"/>
        <v/>
      </c>
      <c r="Z4963" s="220" t="str">
        <f t="shared" si="558"/>
        <v/>
      </c>
      <c r="AA4963" s="220" t="str">
        <f t="shared" si="559"/>
        <v/>
      </c>
      <c r="AB4963" s="228" t="str">
        <f t="shared" si="560"/>
        <v/>
      </c>
      <c r="AC4963" s="230" t="str">
        <f t="shared" si="561"/>
        <v/>
      </c>
      <c r="AD4963" s="220"/>
      <c r="AE4963" s="220"/>
      <c r="AF4963" s="220" t="str">
        <f t="shared" si="556"/>
        <v/>
      </c>
    </row>
    <row r="4964" spans="1:32">
      <c r="A4964" s="121"/>
      <c r="B4964" s="121"/>
      <c r="C4964" s="140"/>
      <c r="D4964" s="159"/>
      <c r="E4964" s="154"/>
      <c r="F4964" s="154"/>
      <c r="G4964" s="160"/>
      <c r="H4964" s="158"/>
      <c r="I4964" s="158"/>
      <c r="J4964" s="158"/>
      <c r="K4964" s="158"/>
      <c r="L4964" s="158"/>
      <c r="M4964" s="158"/>
      <c r="N4964" s="157"/>
      <c r="O4964" s="188"/>
      <c r="P4964" s="245"/>
      <c r="Q4964" s="165" t="str">
        <f>+IF($C4964&lt;&gt;"",VLOOKUP($C4964,PRINCIPAL!$C$5:$Y$376,20,FALSE),"")</f>
        <v/>
      </c>
      <c r="R4964" s="162" t="str">
        <f>+IF($C4964&lt;&gt;"",VLOOKUP($C4964,PRINCIPAL!$C$5:$Y$376,22,FALSE),"")</f>
        <v/>
      </c>
      <c r="S4964" s="162" t="str">
        <f>+IF($C4964&lt;&gt;"",VLOOKUP($C4964,PRINCIPAL!$C$5:$Y$376,15,FALSE),"")</f>
        <v/>
      </c>
      <c r="T4964" s="255" t="str">
        <f>+IF($C4964&lt;&gt;"",VLOOKUP($C4964,PRINCIPAL!$C$5:$Y$376,9,FALSE),"")</f>
        <v/>
      </c>
      <c r="U4964" s="166" t="str">
        <f t="shared" si="555"/>
        <v/>
      </c>
      <c r="V4964" s="164" t="str">
        <f>+IF($C4964&lt;&gt;"",VLOOKUP($C4964,PRINCIPAL!$C$5:$Y$76,2,FALSE),"")</f>
        <v/>
      </c>
      <c r="W4964" t="e">
        <f>+VLOOKUP(D4964,CENTROS!$G$4:$M$93,7,FALSE)</f>
        <v>#N/A</v>
      </c>
      <c r="Y4964" t="str">
        <f t="shared" si="557"/>
        <v/>
      </c>
      <c r="Z4964" s="220" t="str">
        <f t="shared" si="558"/>
        <v/>
      </c>
      <c r="AA4964" s="220" t="str">
        <f t="shared" si="559"/>
        <v/>
      </c>
      <c r="AB4964" s="228" t="str">
        <f t="shared" si="560"/>
        <v/>
      </c>
      <c r="AC4964" s="230" t="str">
        <f t="shared" si="561"/>
        <v/>
      </c>
      <c r="AD4964" s="220"/>
      <c r="AE4964" s="220"/>
      <c r="AF4964" s="220" t="str">
        <f t="shared" si="556"/>
        <v/>
      </c>
    </row>
    <row r="4965" spans="1:32">
      <c r="A4965" s="121"/>
      <c r="B4965" s="121"/>
      <c r="C4965" s="140"/>
      <c r="D4965" s="159"/>
      <c r="E4965" s="154"/>
      <c r="F4965" s="154"/>
      <c r="G4965" s="160"/>
      <c r="H4965" s="158"/>
      <c r="I4965" s="158"/>
      <c r="J4965" s="158"/>
      <c r="K4965" s="158"/>
      <c r="L4965" s="158"/>
      <c r="M4965" s="158"/>
      <c r="N4965" s="157"/>
      <c r="O4965" s="188"/>
      <c r="P4965" s="245"/>
      <c r="Q4965" s="165" t="str">
        <f>+IF($C4965&lt;&gt;"",VLOOKUP($C4965,PRINCIPAL!$C$5:$Y$376,20,FALSE),"")</f>
        <v/>
      </c>
      <c r="R4965" s="162" t="str">
        <f>+IF($C4965&lt;&gt;"",VLOOKUP($C4965,PRINCIPAL!$C$5:$Y$376,22,FALSE),"")</f>
        <v/>
      </c>
      <c r="S4965" s="162" t="str">
        <f>+IF($C4965&lt;&gt;"",VLOOKUP($C4965,PRINCIPAL!$C$5:$Y$376,15,FALSE),"")</f>
        <v/>
      </c>
      <c r="T4965" s="255" t="str">
        <f>+IF($C4965&lt;&gt;"",VLOOKUP($C4965,PRINCIPAL!$C$5:$Y$376,9,FALSE),"")</f>
        <v/>
      </c>
      <c r="U4965" s="166" t="str">
        <f t="shared" si="555"/>
        <v/>
      </c>
      <c r="V4965" s="164" t="str">
        <f>+IF($C4965&lt;&gt;"",VLOOKUP($C4965,PRINCIPAL!$C$5:$Y$76,2,FALSE),"")</f>
        <v/>
      </c>
      <c r="W4965" t="e">
        <f>+VLOOKUP(D4965,CENTROS!$G$4:$M$93,7,FALSE)</f>
        <v>#N/A</v>
      </c>
      <c r="Y4965" t="str">
        <f t="shared" si="557"/>
        <v/>
      </c>
      <c r="Z4965" s="220" t="str">
        <f t="shared" si="558"/>
        <v/>
      </c>
      <c r="AA4965" s="220" t="str">
        <f t="shared" si="559"/>
        <v/>
      </c>
      <c r="AB4965" s="228" t="str">
        <f t="shared" si="560"/>
        <v/>
      </c>
      <c r="AC4965" s="230" t="str">
        <f t="shared" si="561"/>
        <v/>
      </c>
      <c r="AD4965" s="220"/>
      <c r="AE4965" s="220"/>
      <c r="AF4965" s="220" t="str">
        <f t="shared" si="556"/>
        <v/>
      </c>
    </row>
    <row r="4966" spans="1:32">
      <c r="A4966" s="121"/>
      <c r="B4966" s="121"/>
      <c r="C4966" s="140"/>
      <c r="D4966" s="159"/>
      <c r="E4966" s="154"/>
      <c r="F4966" s="154"/>
      <c r="G4966" s="160"/>
      <c r="H4966" s="158"/>
      <c r="I4966" s="158"/>
      <c r="J4966" s="158"/>
      <c r="K4966" s="158"/>
      <c r="L4966" s="158"/>
      <c r="M4966" s="158"/>
      <c r="N4966" s="157"/>
      <c r="O4966" s="188"/>
      <c r="P4966" s="245"/>
      <c r="Q4966" s="165" t="str">
        <f>+IF($C4966&lt;&gt;"",VLOOKUP($C4966,PRINCIPAL!$C$5:$Y$376,20,FALSE),"")</f>
        <v/>
      </c>
      <c r="R4966" s="162" t="str">
        <f>+IF($C4966&lt;&gt;"",VLOOKUP($C4966,PRINCIPAL!$C$5:$Y$376,22,FALSE),"")</f>
        <v/>
      </c>
      <c r="S4966" s="162" t="str">
        <f>+IF($C4966&lt;&gt;"",VLOOKUP($C4966,PRINCIPAL!$C$5:$Y$376,15,FALSE),"")</f>
        <v/>
      </c>
      <c r="T4966" s="255" t="str">
        <f>+IF($C4966&lt;&gt;"",VLOOKUP($C4966,PRINCIPAL!$C$5:$Y$376,9,FALSE),"")</f>
        <v/>
      </c>
      <c r="U4966" s="166" t="str">
        <f t="shared" si="555"/>
        <v/>
      </c>
      <c r="V4966" s="164" t="str">
        <f>+IF($C4966&lt;&gt;"",VLOOKUP($C4966,PRINCIPAL!$C$5:$Y$76,2,FALSE),"")</f>
        <v/>
      </c>
      <c r="W4966" t="e">
        <f>+VLOOKUP(D4966,CENTROS!$G$4:$M$93,7,FALSE)</f>
        <v>#N/A</v>
      </c>
      <c r="Y4966" t="str">
        <f t="shared" si="557"/>
        <v/>
      </c>
      <c r="Z4966" s="220" t="str">
        <f t="shared" si="558"/>
        <v/>
      </c>
      <c r="AA4966" s="220" t="str">
        <f t="shared" si="559"/>
        <v/>
      </c>
      <c r="AB4966" s="228" t="str">
        <f t="shared" si="560"/>
        <v/>
      </c>
      <c r="AC4966" s="230" t="str">
        <f t="shared" si="561"/>
        <v/>
      </c>
      <c r="AD4966" s="220"/>
      <c r="AE4966" s="220"/>
      <c r="AF4966" s="220" t="str">
        <f t="shared" si="556"/>
        <v/>
      </c>
    </row>
    <row r="4967" spans="1:32">
      <c r="A4967" s="121"/>
      <c r="B4967" s="121"/>
      <c r="C4967" s="140"/>
      <c r="D4967" s="159"/>
      <c r="E4967" s="154"/>
      <c r="F4967" s="154"/>
      <c r="G4967" s="160"/>
      <c r="H4967" s="158"/>
      <c r="I4967" s="158"/>
      <c r="J4967" s="158"/>
      <c r="K4967" s="158"/>
      <c r="L4967" s="158"/>
      <c r="M4967" s="158"/>
      <c r="N4967" s="157"/>
      <c r="O4967" s="188"/>
      <c r="P4967" s="245"/>
      <c r="Q4967" s="165" t="str">
        <f>+IF($C4967&lt;&gt;"",VLOOKUP($C4967,PRINCIPAL!$C$5:$Y$376,20,FALSE),"")</f>
        <v/>
      </c>
      <c r="R4967" s="162" t="str">
        <f>+IF($C4967&lt;&gt;"",VLOOKUP($C4967,PRINCIPAL!$C$5:$Y$376,22,FALSE),"")</f>
        <v/>
      </c>
      <c r="S4967" s="162" t="str">
        <f>+IF($C4967&lt;&gt;"",VLOOKUP($C4967,PRINCIPAL!$C$5:$Y$376,15,FALSE),"")</f>
        <v/>
      </c>
      <c r="T4967" s="255" t="str">
        <f>+IF($C4967&lt;&gt;"",VLOOKUP($C4967,PRINCIPAL!$C$5:$Y$376,9,FALSE),"")</f>
        <v/>
      </c>
      <c r="U4967" s="166" t="str">
        <f t="shared" si="555"/>
        <v/>
      </c>
      <c r="V4967" s="164" t="str">
        <f>+IF($C4967&lt;&gt;"",VLOOKUP($C4967,PRINCIPAL!$C$5:$Y$76,2,FALSE),"")</f>
        <v/>
      </c>
      <c r="W4967" t="e">
        <f>+VLOOKUP(D4967,CENTROS!$G$4:$M$93,7,FALSE)</f>
        <v>#N/A</v>
      </c>
      <c r="Y4967" t="str">
        <f t="shared" si="557"/>
        <v/>
      </c>
      <c r="Z4967" s="220" t="str">
        <f t="shared" si="558"/>
        <v/>
      </c>
      <c r="AA4967" s="220" t="str">
        <f t="shared" si="559"/>
        <v/>
      </c>
      <c r="AB4967" s="228" t="str">
        <f t="shared" si="560"/>
        <v/>
      </c>
      <c r="AC4967" s="230" t="str">
        <f t="shared" si="561"/>
        <v/>
      </c>
      <c r="AD4967" s="220"/>
      <c r="AE4967" s="220"/>
      <c r="AF4967" s="220" t="str">
        <f t="shared" si="556"/>
        <v/>
      </c>
    </row>
    <row r="4968" spans="1:32">
      <c r="A4968" s="121"/>
      <c r="B4968" s="121"/>
      <c r="C4968" s="140"/>
      <c r="D4968" s="159"/>
      <c r="E4968" s="154"/>
      <c r="F4968" s="154"/>
      <c r="G4968" s="160"/>
      <c r="H4968" s="158"/>
      <c r="I4968" s="158"/>
      <c r="J4968" s="158"/>
      <c r="K4968" s="158"/>
      <c r="L4968" s="158"/>
      <c r="M4968" s="158"/>
      <c r="N4968" s="157"/>
      <c r="O4968" s="188"/>
      <c r="P4968" s="245"/>
      <c r="Q4968" s="165" t="str">
        <f>+IF($C4968&lt;&gt;"",VLOOKUP($C4968,PRINCIPAL!$C$5:$Y$376,20,FALSE),"")</f>
        <v/>
      </c>
      <c r="R4968" s="162" t="str">
        <f>+IF($C4968&lt;&gt;"",VLOOKUP($C4968,PRINCIPAL!$C$5:$Y$376,22,FALSE),"")</f>
        <v/>
      </c>
      <c r="S4968" s="162" t="str">
        <f>+IF($C4968&lt;&gt;"",VLOOKUP($C4968,PRINCIPAL!$C$5:$Y$376,15,FALSE),"")</f>
        <v/>
      </c>
      <c r="T4968" s="255" t="str">
        <f>+IF($C4968&lt;&gt;"",VLOOKUP($C4968,PRINCIPAL!$C$5:$Y$376,9,FALSE),"")</f>
        <v/>
      </c>
      <c r="U4968" s="166" t="str">
        <f t="shared" si="555"/>
        <v/>
      </c>
      <c r="V4968" s="164" t="str">
        <f>+IF($C4968&lt;&gt;"",VLOOKUP($C4968,PRINCIPAL!$C$5:$Y$76,2,FALSE),"")</f>
        <v/>
      </c>
      <c r="W4968" t="e">
        <f>+VLOOKUP(D4968,CENTROS!$G$4:$M$93,7,FALSE)</f>
        <v>#N/A</v>
      </c>
      <c r="Y4968" t="str">
        <f t="shared" si="557"/>
        <v/>
      </c>
      <c r="Z4968" s="220" t="str">
        <f t="shared" si="558"/>
        <v/>
      </c>
      <c r="AA4968" s="220" t="str">
        <f t="shared" si="559"/>
        <v/>
      </c>
      <c r="AB4968" s="228" t="str">
        <f t="shared" si="560"/>
        <v/>
      </c>
      <c r="AC4968" s="230" t="str">
        <f t="shared" si="561"/>
        <v/>
      </c>
      <c r="AD4968" s="220"/>
      <c r="AE4968" s="220"/>
      <c r="AF4968" s="220" t="str">
        <f t="shared" si="556"/>
        <v/>
      </c>
    </row>
    <row r="4969" spans="1:32">
      <c r="A4969" s="121"/>
      <c r="B4969" s="121"/>
      <c r="C4969" s="140"/>
      <c r="D4969" s="159"/>
      <c r="E4969" s="154"/>
      <c r="F4969" s="154"/>
      <c r="G4969" s="160"/>
      <c r="H4969" s="158"/>
      <c r="I4969" s="158"/>
      <c r="J4969" s="158"/>
      <c r="K4969" s="158"/>
      <c r="L4969" s="158"/>
      <c r="M4969" s="158"/>
      <c r="N4969" s="157"/>
      <c r="O4969" s="188"/>
      <c r="P4969" s="245"/>
      <c r="Q4969" s="165" t="str">
        <f>+IF($C4969&lt;&gt;"",VLOOKUP($C4969,PRINCIPAL!$C$5:$Y$376,20,FALSE),"")</f>
        <v/>
      </c>
      <c r="R4969" s="162" t="str">
        <f>+IF($C4969&lt;&gt;"",VLOOKUP($C4969,PRINCIPAL!$C$5:$Y$376,22,FALSE),"")</f>
        <v/>
      </c>
      <c r="S4969" s="162" t="str">
        <f>+IF($C4969&lt;&gt;"",VLOOKUP($C4969,PRINCIPAL!$C$5:$Y$376,15,FALSE),"")</f>
        <v/>
      </c>
      <c r="T4969" s="255" t="str">
        <f>+IF($C4969&lt;&gt;"",VLOOKUP($C4969,PRINCIPAL!$C$5:$Y$376,9,FALSE),"")</f>
        <v/>
      </c>
      <c r="U4969" s="166" t="str">
        <f t="shared" si="555"/>
        <v/>
      </c>
      <c r="V4969" s="164" t="str">
        <f>+IF($C4969&lt;&gt;"",VLOOKUP($C4969,PRINCIPAL!$C$5:$Y$76,2,FALSE),"")</f>
        <v/>
      </c>
      <c r="W4969" t="e">
        <f>+VLOOKUP(D4969,CENTROS!$G$4:$M$93,7,FALSE)</f>
        <v>#N/A</v>
      </c>
      <c r="Y4969" t="str">
        <f t="shared" si="557"/>
        <v/>
      </c>
      <c r="Z4969" s="220" t="str">
        <f t="shared" si="558"/>
        <v/>
      </c>
      <c r="AA4969" s="220" t="str">
        <f t="shared" si="559"/>
        <v/>
      </c>
      <c r="AB4969" s="228" t="str">
        <f t="shared" si="560"/>
        <v/>
      </c>
      <c r="AC4969" s="230" t="str">
        <f t="shared" si="561"/>
        <v/>
      </c>
      <c r="AD4969" s="220"/>
      <c r="AE4969" s="220"/>
      <c r="AF4969" s="220" t="str">
        <f t="shared" si="556"/>
        <v/>
      </c>
    </row>
    <row r="4970" spans="1:32">
      <c r="A4970" s="121"/>
      <c r="B4970" s="121"/>
      <c r="C4970" s="140"/>
      <c r="D4970" s="159"/>
      <c r="E4970" s="154"/>
      <c r="F4970" s="154"/>
      <c r="G4970" s="160"/>
      <c r="H4970" s="158"/>
      <c r="I4970" s="158"/>
      <c r="J4970" s="158"/>
      <c r="K4970" s="158"/>
      <c r="L4970" s="158"/>
      <c r="M4970" s="158"/>
      <c r="N4970" s="157"/>
      <c r="O4970" s="188"/>
      <c r="P4970" s="245"/>
      <c r="Q4970" s="165" t="str">
        <f>+IF($C4970&lt;&gt;"",VLOOKUP($C4970,PRINCIPAL!$C$5:$Y$376,20,FALSE),"")</f>
        <v/>
      </c>
      <c r="R4970" s="162" t="str">
        <f>+IF($C4970&lt;&gt;"",VLOOKUP($C4970,PRINCIPAL!$C$5:$Y$376,22,FALSE),"")</f>
        <v/>
      </c>
      <c r="S4970" s="162" t="str">
        <f>+IF($C4970&lt;&gt;"",VLOOKUP($C4970,PRINCIPAL!$C$5:$Y$376,15,FALSE),"")</f>
        <v/>
      </c>
      <c r="T4970" s="255" t="str">
        <f>+IF($C4970&lt;&gt;"",VLOOKUP($C4970,PRINCIPAL!$C$5:$Y$376,9,FALSE),"")</f>
        <v/>
      </c>
      <c r="U4970" s="166" t="str">
        <f t="shared" si="555"/>
        <v/>
      </c>
      <c r="V4970" s="164" t="str">
        <f>+IF($C4970&lt;&gt;"",VLOOKUP($C4970,PRINCIPAL!$C$5:$Y$76,2,FALSE),"")</f>
        <v/>
      </c>
      <c r="W4970" t="e">
        <f>+VLOOKUP(D4970,CENTROS!$G$4:$M$93,7,FALSE)</f>
        <v>#N/A</v>
      </c>
      <c r="Y4970" t="str">
        <f t="shared" si="557"/>
        <v/>
      </c>
      <c r="Z4970" s="220" t="str">
        <f t="shared" si="558"/>
        <v/>
      </c>
      <c r="AA4970" s="220" t="str">
        <f t="shared" si="559"/>
        <v/>
      </c>
      <c r="AB4970" s="228" t="str">
        <f t="shared" si="560"/>
        <v/>
      </c>
      <c r="AC4970" s="230" t="str">
        <f t="shared" si="561"/>
        <v/>
      </c>
      <c r="AD4970" s="220"/>
      <c r="AE4970" s="220"/>
      <c r="AF4970" s="220" t="str">
        <f t="shared" si="556"/>
        <v/>
      </c>
    </row>
    <row r="4971" spans="1:32">
      <c r="A4971" s="121"/>
      <c r="B4971" s="121"/>
      <c r="C4971" s="140"/>
      <c r="D4971" s="159"/>
      <c r="E4971" s="154"/>
      <c r="F4971" s="154"/>
      <c r="G4971" s="160"/>
      <c r="H4971" s="158"/>
      <c r="I4971" s="158"/>
      <c r="J4971" s="158"/>
      <c r="K4971" s="158"/>
      <c r="L4971" s="158"/>
      <c r="M4971" s="158"/>
      <c r="N4971" s="157"/>
      <c r="O4971" s="188"/>
      <c r="P4971" s="245"/>
      <c r="Q4971" s="165" t="str">
        <f>+IF($C4971&lt;&gt;"",VLOOKUP($C4971,PRINCIPAL!$C$5:$Y$376,20,FALSE),"")</f>
        <v/>
      </c>
      <c r="R4971" s="162" t="str">
        <f>+IF($C4971&lt;&gt;"",VLOOKUP($C4971,PRINCIPAL!$C$5:$Y$376,22,FALSE),"")</f>
        <v/>
      </c>
      <c r="S4971" s="162" t="str">
        <f>+IF($C4971&lt;&gt;"",VLOOKUP($C4971,PRINCIPAL!$C$5:$Y$376,15,FALSE),"")</f>
        <v/>
      </c>
      <c r="T4971" s="255" t="str">
        <f>+IF($C4971&lt;&gt;"",VLOOKUP($C4971,PRINCIPAL!$C$5:$Y$376,9,FALSE),"")</f>
        <v/>
      </c>
      <c r="U4971" s="166" t="str">
        <f t="shared" si="555"/>
        <v/>
      </c>
      <c r="V4971" s="164" t="str">
        <f>+IF($C4971&lt;&gt;"",VLOOKUP($C4971,PRINCIPAL!$C$5:$Y$76,2,FALSE),"")</f>
        <v/>
      </c>
      <c r="W4971" t="e">
        <f>+VLOOKUP(D4971,CENTROS!$G$4:$M$93,7,FALSE)</f>
        <v>#N/A</v>
      </c>
      <c r="Y4971" t="str">
        <f t="shared" si="557"/>
        <v/>
      </c>
      <c r="Z4971" s="220" t="str">
        <f t="shared" si="558"/>
        <v/>
      </c>
      <c r="AA4971" s="220" t="str">
        <f t="shared" si="559"/>
        <v/>
      </c>
      <c r="AB4971" s="228" t="str">
        <f t="shared" si="560"/>
        <v/>
      </c>
      <c r="AC4971" s="230" t="str">
        <f t="shared" si="561"/>
        <v/>
      </c>
      <c r="AD4971" s="220"/>
      <c r="AE4971" s="220"/>
      <c r="AF4971" s="220" t="str">
        <f t="shared" si="556"/>
        <v/>
      </c>
    </row>
    <row r="4972" spans="1:32">
      <c r="A4972" s="121"/>
      <c r="B4972" s="121"/>
      <c r="C4972" s="140"/>
      <c r="D4972" s="159"/>
      <c r="E4972" s="154"/>
      <c r="F4972" s="154"/>
      <c r="G4972" s="160"/>
      <c r="H4972" s="158"/>
      <c r="I4972" s="158"/>
      <c r="J4972" s="158"/>
      <c r="K4972" s="158"/>
      <c r="L4972" s="158"/>
      <c r="M4972" s="158"/>
      <c r="N4972" s="157"/>
      <c r="O4972" s="188"/>
      <c r="P4972" s="245"/>
      <c r="Q4972" s="165" t="str">
        <f>+IF($C4972&lt;&gt;"",VLOOKUP($C4972,PRINCIPAL!$C$5:$Y$376,20,FALSE),"")</f>
        <v/>
      </c>
      <c r="R4972" s="162" t="str">
        <f>+IF($C4972&lt;&gt;"",VLOOKUP($C4972,PRINCIPAL!$C$5:$Y$376,22,FALSE),"")</f>
        <v/>
      </c>
      <c r="S4972" s="162" t="str">
        <f>+IF($C4972&lt;&gt;"",VLOOKUP($C4972,PRINCIPAL!$C$5:$Y$376,15,FALSE),"")</f>
        <v/>
      </c>
      <c r="T4972" s="255" t="str">
        <f>+IF($C4972&lt;&gt;"",VLOOKUP($C4972,PRINCIPAL!$C$5:$Y$376,9,FALSE),"")</f>
        <v/>
      </c>
      <c r="U4972" s="166" t="str">
        <f t="shared" si="555"/>
        <v/>
      </c>
      <c r="V4972" s="164" t="str">
        <f>+IF($C4972&lt;&gt;"",VLOOKUP($C4972,PRINCIPAL!$C$5:$Y$76,2,FALSE),"")</f>
        <v/>
      </c>
      <c r="W4972" t="e">
        <f>+VLOOKUP(D4972,CENTROS!$G$4:$M$93,7,FALSE)</f>
        <v>#N/A</v>
      </c>
      <c r="Y4972" t="str">
        <f t="shared" si="557"/>
        <v/>
      </c>
      <c r="Z4972" s="220" t="str">
        <f t="shared" si="558"/>
        <v/>
      </c>
      <c r="AA4972" s="220" t="str">
        <f t="shared" si="559"/>
        <v/>
      </c>
      <c r="AB4972" s="228" t="str">
        <f t="shared" si="560"/>
        <v/>
      </c>
      <c r="AC4972" s="230" t="str">
        <f t="shared" si="561"/>
        <v/>
      </c>
      <c r="AD4972" s="220"/>
      <c r="AE4972" s="220"/>
      <c r="AF4972" s="220" t="str">
        <f t="shared" si="556"/>
        <v/>
      </c>
    </row>
    <row r="4973" spans="1:32">
      <c r="A4973" s="121"/>
      <c r="B4973" s="121"/>
      <c r="C4973" s="140"/>
      <c r="D4973" s="159"/>
      <c r="E4973" s="154"/>
      <c r="F4973" s="154"/>
      <c r="G4973" s="160"/>
      <c r="H4973" s="158"/>
      <c r="I4973" s="158"/>
      <c r="J4973" s="158"/>
      <c r="K4973" s="158"/>
      <c r="L4973" s="158"/>
      <c r="M4973" s="158"/>
      <c r="N4973" s="157"/>
      <c r="O4973" s="188"/>
      <c r="P4973" s="245"/>
      <c r="Q4973" s="165" t="str">
        <f>+IF($C4973&lt;&gt;"",VLOOKUP($C4973,PRINCIPAL!$C$5:$Y$376,20,FALSE),"")</f>
        <v/>
      </c>
      <c r="R4973" s="162" t="str">
        <f>+IF($C4973&lt;&gt;"",VLOOKUP($C4973,PRINCIPAL!$C$5:$Y$376,22,FALSE),"")</f>
        <v/>
      </c>
      <c r="S4973" s="162" t="str">
        <f>+IF($C4973&lt;&gt;"",VLOOKUP($C4973,PRINCIPAL!$C$5:$Y$376,15,FALSE),"")</f>
        <v/>
      </c>
      <c r="T4973" s="255" t="str">
        <f>+IF($C4973&lt;&gt;"",VLOOKUP($C4973,PRINCIPAL!$C$5:$Y$376,9,FALSE),"")</f>
        <v/>
      </c>
      <c r="U4973" s="166" t="str">
        <f t="shared" si="555"/>
        <v/>
      </c>
      <c r="V4973" s="164" t="str">
        <f>+IF($C4973&lt;&gt;"",VLOOKUP($C4973,PRINCIPAL!$C$5:$Y$76,2,FALSE),"")</f>
        <v/>
      </c>
      <c r="W4973" t="e">
        <f>+VLOOKUP(D4973,CENTROS!$G$4:$M$93,7,FALSE)</f>
        <v>#N/A</v>
      </c>
      <c r="Y4973" t="str">
        <f t="shared" si="557"/>
        <v/>
      </c>
      <c r="Z4973" s="220" t="str">
        <f t="shared" si="558"/>
        <v/>
      </c>
      <c r="AA4973" s="220" t="str">
        <f t="shared" si="559"/>
        <v/>
      </c>
      <c r="AB4973" s="228" t="str">
        <f t="shared" si="560"/>
        <v/>
      </c>
      <c r="AC4973" s="230" t="str">
        <f t="shared" si="561"/>
        <v/>
      </c>
      <c r="AD4973" s="220"/>
      <c r="AE4973" s="220"/>
      <c r="AF4973" s="220" t="str">
        <f t="shared" si="556"/>
        <v/>
      </c>
    </row>
    <row r="4974" spans="1:32">
      <c r="A4974" s="121"/>
      <c r="B4974" s="121"/>
      <c r="C4974" s="140"/>
      <c r="D4974" s="159"/>
      <c r="E4974" s="154"/>
      <c r="F4974" s="154"/>
      <c r="G4974" s="160"/>
      <c r="H4974" s="158"/>
      <c r="I4974" s="158"/>
      <c r="J4974" s="158"/>
      <c r="K4974" s="158"/>
      <c r="L4974" s="158"/>
      <c r="M4974" s="158"/>
      <c r="N4974" s="157"/>
      <c r="O4974" s="188"/>
      <c r="P4974" s="245"/>
      <c r="Q4974" s="165" t="str">
        <f>+IF($C4974&lt;&gt;"",VLOOKUP($C4974,PRINCIPAL!$C$5:$Y$376,20,FALSE),"")</f>
        <v/>
      </c>
      <c r="R4974" s="162" t="str">
        <f>+IF($C4974&lt;&gt;"",VLOOKUP($C4974,PRINCIPAL!$C$5:$Y$376,22,FALSE),"")</f>
        <v/>
      </c>
      <c r="S4974" s="162" t="str">
        <f>+IF($C4974&lt;&gt;"",VLOOKUP($C4974,PRINCIPAL!$C$5:$Y$376,15,FALSE),"")</f>
        <v/>
      </c>
      <c r="T4974" s="255" t="str">
        <f>+IF($C4974&lt;&gt;"",VLOOKUP($C4974,PRINCIPAL!$C$5:$Y$376,9,FALSE),"")</f>
        <v/>
      </c>
      <c r="U4974" s="166" t="str">
        <f t="shared" si="555"/>
        <v/>
      </c>
      <c r="V4974" s="164" t="str">
        <f>+IF($C4974&lt;&gt;"",VLOOKUP($C4974,PRINCIPAL!$C$5:$Y$76,2,FALSE),"")</f>
        <v/>
      </c>
      <c r="W4974" t="e">
        <f>+VLOOKUP(D4974,CENTROS!$G$4:$M$93,7,FALSE)</f>
        <v>#N/A</v>
      </c>
      <c r="Y4974" t="str">
        <f t="shared" si="557"/>
        <v/>
      </c>
      <c r="Z4974" s="220" t="str">
        <f t="shared" si="558"/>
        <v/>
      </c>
      <c r="AA4974" s="220" t="str">
        <f t="shared" si="559"/>
        <v/>
      </c>
      <c r="AB4974" s="228" t="str">
        <f t="shared" si="560"/>
        <v/>
      </c>
      <c r="AC4974" s="230" t="str">
        <f t="shared" si="561"/>
        <v/>
      </c>
      <c r="AD4974" s="220"/>
      <c r="AE4974" s="220"/>
      <c r="AF4974" s="220" t="str">
        <f t="shared" si="556"/>
        <v/>
      </c>
    </row>
    <row r="4975" spans="1:32">
      <c r="A4975" s="121"/>
      <c r="B4975" s="121"/>
      <c r="C4975" s="140"/>
      <c r="D4975" s="159"/>
      <c r="E4975" s="154"/>
      <c r="F4975" s="154"/>
      <c r="G4975" s="160"/>
      <c r="H4975" s="158"/>
      <c r="I4975" s="158"/>
      <c r="J4975" s="158"/>
      <c r="K4975" s="158"/>
      <c r="L4975" s="158"/>
      <c r="M4975" s="158"/>
      <c r="N4975" s="157"/>
      <c r="O4975" s="188"/>
      <c r="P4975" s="245"/>
      <c r="Q4975" s="165" t="str">
        <f>+IF($C4975&lt;&gt;"",VLOOKUP($C4975,PRINCIPAL!$C$5:$Y$376,20,FALSE),"")</f>
        <v/>
      </c>
      <c r="R4975" s="162" t="str">
        <f>+IF($C4975&lt;&gt;"",VLOOKUP($C4975,PRINCIPAL!$C$5:$Y$376,22,FALSE),"")</f>
        <v/>
      </c>
      <c r="S4975" s="162" t="str">
        <f>+IF($C4975&lt;&gt;"",VLOOKUP($C4975,PRINCIPAL!$C$5:$Y$376,15,FALSE),"")</f>
        <v/>
      </c>
      <c r="T4975" s="255" t="str">
        <f>+IF($C4975&lt;&gt;"",VLOOKUP($C4975,PRINCIPAL!$C$5:$Y$376,9,FALSE),"")</f>
        <v/>
      </c>
      <c r="U4975" s="166" t="str">
        <f t="shared" si="555"/>
        <v/>
      </c>
      <c r="V4975" s="164" t="str">
        <f>+IF($C4975&lt;&gt;"",VLOOKUP($C4975,PRINCIPAL!$C$5:$Y$76,2,FALSE),"")</f>
        <v/>
      </c>
      <c r="W4975" t="e">
        <f>+VLOOKUP(D4975,CENTROS!$G$4:$M$93,7,FALSE)</f>
        <v>#N/A</v>
      </c>
      <c r="Y4975" t="str">
        <f t="shared" si="557"/>
        <v/>
      </c>
      <c r="Z4975" s="220" t="str">
        <f t="shared" si="558"/>
        <v/>
      </c>
      <c r="AA4975" s="220" t="str">
        <f t="shared" si="559"/>
        <v/>
      </c>
      <c r="AB4975" s="228" t="str">
        <f t="shared" si="560"/>
        <v/>
      </c>
      <c r="AC4975" s="230" t="str">
        <f t="shared" si="561"/>
        <v/>
      </c>
      <c r="AD4975" s="220"/>
      <c r="AE4975" s="220"/>
      <c r="AF4975" s="220" t="str">
        <f t="shared" si="556"/>
        <v/>
      </c>
    </row>
    <row r="4976" spans="1:32">
      <c r="A4976" s="121"/>
      <c r="B4976" s="121"/>
      <c r="C4976" s="140"/>
      <c r="D4976" s="159"/>
      <c r="E4976" s="154"/>
      <c r="F4976" s="154"/>
      <c r="G4976" s="160"/>
      <c r="H4976" s="158"/>
      <c r="I4976" s="158"/>
      <c r="J4976" s="158"/>
      <c r="K4976" s="158"/>
      <c r="L4976" s="158"/>
      <c r="M4976" s="158"/>
      <c r="N4976" s="157"/>
      <c r="O4976" s="188"/>
      <c r="P4976" s="245"/>
      <c r="Q4976" s="165" t="str">
        <f>+IF($C4976&lt;&gt;"",VLOOKUP($C4976,PRINCIPAL!$C$5:$Y$376,20,FALSE),"")</f>
        <v/>
      </c>
      <c r="R4976" s="162" t="str">
        <f>+IF($C4976&lt;&gt;"",VLOOKUP($C4976,PRINCIPAL!$C$5:$Y$376,22,FALSE),"")</f>
        <v/>
      </c>
      <c r="S4976" s="162" t="str">
        <f>+IF($C4976&lt;&gt;"",VLOOKUP($C4976,PRINCIPAL!$C$5:$Y$376,15,FALSE),"")</f>
        <v/>
      </c>
      <c r="T4976" s="255" t="str">
        <f>+IF($C4976&lt;&gt;"",VLOOKUP($C4976,PRINCIPAL!$C$5:$Y$376,9,FALSE),"")</f>
        <v/>
      </c>
      <c r="U4976" s="166" t="str">
        <f t="shared" si="555"/>
        <v/>
      </c>
      <c r="V4976" s="164" t="str">
        <f>+IF($C4976&lt;&gt;"",VLOOKUP($C4976,PRINCIPAL!$C$5:$Y$76,2,FALSE),"")</f>
        <v/>
      </c>
      <c r="W4976" t="e">
        <f>+VLOOKUP(D4976,CENTROS!$G$4:$M$93,7,FALSE)</f>
        <v>#N/A</v>
      </c>
      <c r="Y4976" t="str">
        <f t="shared" si="557"/>
        <v/>
      </c>
      <c r="Z4976" s="220" t="str">
        <f t="shared" si="558"/>
        <v/>
      </c>
      <c r="AA4976" s="220" t="str">
        <f t="shared" si="559"/>
        <v/>
      </c>
      <c r="AB4976" s="228" t="str">
        <f t="shared" si="560"/>
        <v/>
      </c>
      <c r="AC4976" s="230" t="str">
        <f t="shared" si="561"/>
        <v/>
      </c>
      <c r="AD4976" s="220"/>
      <c r="AE4976" s="220"/>
      <c r="AF4976" s="220" t="str">
        <f t="shared" si="556"/>
        <v/>
      </c>
    </row>
    <row r="4977" spans="1:32">
      <c r="A4977" s="121"/>
      <c r="B4977" s="121"/>
      <c r="C4977" s="140"/>
      <c r="D4977" s="159"/>
      <c r="E4977" s="154"/>
      <c r="F4977" s="154"/>
      <c r="G4977" s="160"/>
      <c r="H4977" s="158"/>
      <c r="I4977" s="158"/>
      <c r="J4977" s="158"/>
      <c r="K4977" s="158"/>
      <c r="L4977" s="158"/>
      <c r="M4977" s="158"/>
      <c r="N4977" s="157"/>
      <c r="O4977" s="188"/>
      <c r="P4977" s="245"/>
      <c r="Q4977" s="165" t="str">
        <f>+IF($C4977&lt;&gt;"",VLOOKUP($C4977,PRINCIPAL!$C$5:$Y$376,20,FALSE),"")</f>
        <v/>
      </c>
      <c r="R4977" s="162" t="str">
        <f>+IF($C4977&lt;&gt;"",VLOOKUP($C4977,PRINCIPAL!$C$5:$Y$376,22,FALSE),"")</f>
        <v/>
      </c>
      <c r="S4977" s="162" t="str">
        <f>+IF($C4977&lt;&gt;"",VLOOKUP($C4977,PRINCIPAL!$C$5:$Y$376,15,FALSE),"")</f>
        <v/>
      </c>
      <c r="T4977" s="255" t="str">
        <f>+IF($C4977&lt;&gt;"",VLOOKUP($C4977,PRINCIPAL!$C$5:$Y$376,9,FALSE),"")</f>
        <v/>
      </c>
      <c r="U4977" s="166" t="str">
        <f t="shared" si="555"/>
        <v/>
      </c>
      <c r="V4977" s="164" t="str">
        <f>+IF($C4977&lt;&gt;"",VLOOKUP($C4977,PRINCIPAL!$C$5:$Y$76,2,FALSE),"")</f>
        <v/>
      </c>
      <c r="W4977" t="e">
        <f>+VLOOKUP(D4977,CENTROS!$G$4:$M$93,7,FALSE)</f>
        <v>#N/A</v>
      </c>
      <c r="Y4977" t="str">
        <f t="shared" si="557"/>
        <v/>
      </c>
      <c r="Z4977" s="220" t="str">
        <f t="shared" si="558"/>
        <v/>
      </c>
      <c r="AA4977" s="220" t="str">
        <f t="shared" si="559"/>
        <v/>
      </c>
      <c r="AB4977" s="228" t="str">
        <f t="shared" si="560"/>
        <v/>
      </c>
      <c r="AC4977" s="230" t="str">
        <f t="shared" si="561"/>
        <v/>
      </c>
      <c r="AD4977" s="220"/>
      <c r="AE4977" s="220"/>
      <c r="AF4977" s="220" t="str">
        <f t="shared" si="556"/>
        <v/>
      </c>
    </row>
    <row r="4978" spans="1:32">
      <c r="A4978" s="121"/>
      <c r="B4978" s="121"/>
      <c r="C4978" s="140"/>
      <c r="D4978" s="159"/>
      <c r="E4978" s="154"/>
      <c r="F4978" s="154"/>
      <c r="G4978" s="160"/>
      <c r="H4978" s="158"/>
      <c r="I4978" s="158"/>
      <c r="J4978" s="158"/>
      <c r="K4978" s="158"/>
      <c r="L4978" s="158"/>
      <c r="M4978" s="158"/>
      <c r="N4978" s="157"/>
      <c r="O4978" s="188"/>
      <c r="P4978" s="245"/>
      <c r="Q4978" s="165" t="str">
        <f>+IF($C4978&lt;&gt;"",VLOOKUP($C4978,PRINCIPAL!$C$5:$Y$376,20,FALSE),"")</f>
        <v/>
      </c>
      <c r="R4978" s="162" t="str">
        <f>+IF($C4978&lt;&gt;"",VLOOKUP($C4978,PRINCIPAL!$C$5:$Y$376,22,FALSE),"")</f>
        <v/>
      </c>
      <c r="S4978" s="162" t="str">
        <f>+IF($C4978&lt;&gt;"",VLOOKUP($C4978,PRINCIPAL!$C$5:$Y$376,15,FALSE),"")</f>
        <v/>
      </c>
      <c r="T4978" s="255" t="str">
        <f>+IF($C4978&lt;&gt;"",VLOOKUP($C4978,PRINCIPAL!$C$5:$Y$376,9,FALSE),"")</f>
        <v/>
      </c>
      <c r="U4978" s="166" t="str">
        <f t="shared" si="555"/>
        <v/>
      </c>
      <c r="V4978" s="164" t="str">
        <f>+IF($C4978&lt;&gt;"",VLOOKUP($C4978,PRINCIPAL!$C$5:$Y$76,2,FALSE),"")</f>
        <v/>
      </c>
      <c r="W4978" t="e">
        <f>+VLOOKUP(D4978,CENTROS!$G$4:$M$93,7,FALSE)</f>
        <v>#N/A</v>
      </c>
      <c r="Y4978" t="str">
        <f t="shared" si="557"/>
        <v/>
      </c>
      <c r="Z4978" s="220" t="str">
        <f t="shared" si="558"/>
        <v/>
      </c>
      <c r="AA4978" s="220" t="str">
        <f t="shared" si="559"/>
        <v/>
      </c>
      <c r="AB4978" s="228" t="str">
        <f t="shared" si="560"/>
        <v/>
      </c>
      <c r="AC4978" s="230" t="str">
        <f t="shared" si="561"/>
        <v/>
      </c>
      <c r="AD4978" s="220"/>
      <c r="AE4978" s="220"/>
      <c r="AF4978" s="220" t="str">
        <f t="shared" si="556"/>
        <v/>
      </c>
    </row>
    <row r="4979" spans="1:32">
      <c r="A4979" s="121"/>
      <c r="B4979" s="121"/>
      <c r="C4979" s="140"/>
      <c r="D4979" s="159"/>
      <c r="E4979" s="154"/>
      <c r="F4979" s="154"/>
      <c r="G4979" s="160"/>
      <c r="H4979" s="158"/>
      <c r="I4979" s="158"/>
      <c r="J4979" s="158"/>
      <c r="K4979" s="158"/>
      <c r="L4979" s="158"/>
      <c r="M4979" s="158"/>
      <c r="N4979" s="157"/>
      <c r="O4979" s="188"/>
      <c r="P4979" s="245"/>
      <c r="Q4979" s="165" t="str">
        <f>+IF($C4979&lt;&gt;"",VLOOKUP($C4979,PRINCIPAL!$C$5:$Y$376,20,FALSE),"")</f>
        <v/>
      </c>
      <c r="R4979" s="162" t="str">
        <f>+IF($C4979&lt;&gt;"",VLOOKUP($C4979,PRINCIPAL!$C$5:$Y$376,22,FALSE),"")</f>
        <v/>
      </c>
      <c r="S4979" s="162" t="str">
        <f>+IF($C4979&lt;&gt;"",VLOOKUP($C4979,PRINCIPAL!$C$5:$Y$376,15,FALSE),"")</f>
        <v/>
      </c>
      <c r="T4979" s="255" t="str">
        <f>+IF($C4979&lt;&gt;"",VLOOKUP($C4979,PRINCIPAL!$C$5:$Y$376,9,FALSE),"")</f>
        <v/>
      </c>
      <c r="U4979" s="166" t="str">
        <f t="shared" si="555"/>
        <v/>
      </c>
      <c r="V4979" s="164" t="str">
        <f>+IF($C4979&lt;&gt;"",VLOOKUP($C4979,PRINCIPAL!$C$5:$Y$76,2,FALSE),"")</f>
        <v/>
      </c>
      <c r="W4979" t="e">
        <f>+VLOOKUP(D4979,CENTROS!$G$4:$M$93,7,FALSE)</f>
        <v>#N/A</v>
      </c>
      <c r="Y4979" t="str">
        <f t="shared" si="557"/>
        <v/>
      </c>
      <c r="Z4979" s="220" t="str">
        <f t="shared" si="558"/>
        <v/>
      </c>
      <c r="AA4979" s="220" t="str">
        <f t="shared" si="559"/>
        <v/>
      </c>
      <c r="AB4979" s="228" t="str">
        <f t="shared" si="560"/>
        <v/>
      </c>
      <c r="AC4979" s="230" t="str">
        <f t="shared" si="561"/>
        <v/>
      </c>
      <c r="AD4979" s="220"/>
      <c r="AE4979" s="220"/>
      <c r="AF4979" s="220" t="str">
        <f t="shared" si="556"/>
        <v/>
      </c>
    </row>
    <row r="4980" spans="1:32">
      <c r="A4980" s="121"/>
      <c r="B4980" s="121"/>
      <c r="C4980" s="140"/>
      <c r="D4980" s="159"/>
      <c r="E4980" s="154"/>
      <c r="F4980" s="154"/>
      <c r="G4980" s="160"/>
      <c r="H4980" s="158"/>
      <c r="I4980" s="158"/>
      <c r="J4980" s="158"/>
      <c r="K4980" s="158"/>
      <c r="L4980" s="158"/>
      <c r="M4980" s="158"/>
      <c r="N4980" s="157"/>
      <c r="O4980" s="188"/>
      <c r="P4980" s="245"/>
      <c r="Q4980" s="165" t="str">
        <f>+IF($C4980&lt;&gt;"",VLOOKUP($C4980,PRINCIPAL!$C$5:$Y$376,20,FALSE),"")</f>
        <v/>
      </c>
      <c r="R4980" s="162" t="str">
        <f>+IF($C4980&lt;&gt;"",VLOOKUP($C4980,PRINCIPAL!$C$5:$Y$376,22,FALSE),"")</f>
        <v/>
      </c>
      <c r="S4980" s="162" t="str">
        <f>+IF($C4980&lt;&gt;"",VLOOKUP($C4980,PRINCIPAL!$C$5:$Y$376,15,FALSE),"")</f>
        <v/>
      </c>
      <c r="T4980" s="255" t="str">
        <f>+IF($C4980&lt;&gt;"",VLOOKUP($C4980,PRINCIPAL!$C$5:$Y$376,9,FALSE),"")</f>
        <v/>
      </c>
      <c r="U4980" s="166" t="str">
        <f t="shared" si="555"/>
        <v/>
      </c>
      <c r="V4980" s="164" t="str">
        <f>+IF($C4980&lt;&gt;"",VLOOKUP($C4980,PRINCIPAL!$C$5:$Y$76,2,FALSE),"")</f>
        <v/>
      </c>
      <c r="W4980" t="e">
        <f>+VLOOKUP(D4980,CENTROS!$G$4:$M$93,7,FALSE)</f>
        <v>#N/A</v>
      </c>
      <c r="Y4980" t="str">
        <f t="shared" si="557"/>
        <v/>
      </c>
      <c r="Z4980" s="220" t="str">
        <f t="shared" si="558"/>
        <v/>
      </c>
      <c r="AA4980" s="220" t="str">
        <f t="shared" si="559"/>
        <v/>
      </c>
      <c r="AB4980" s="228" t="str">
        <f t="shared" si="560"/>
        <v/>
      </c>
      <c r="AC4980" s="230" t="str">
        <f t="shared" si="561"/>
        <v/>
      </c>
      <c r="AD4980" s="220"/>
      <c r="AE4980" s="220"/>
      <c r="AF4980" s="220" t="str">
        <f t="shared" si="556"/>
        <v/>
      </c>
    </row>
    <row r="4981" spans="1:32">
      <c r="A4981" s="121"/>
      <c r="B4981" s="121"/>
      <c r="C4981" s="140"/>
      <c r="D4981" s="159"/>
      <c r="E4981" s="154"/>
      <c r="F4981" s="154"/>
      <c r="G4981" s="160"/>
      <c r="H4981" s="158"/>
      <c r="I4981" s="158"/>
      <c r="J4981" s="158"/>
      <c r="K4981" s="158"/>
      <c r="L4981" s="158"/>
      <c r="M4981" s="158"/>
      <c r="N4981" s="157"/>
      <c r="O4981" s="188"/>
      <c r="P4981" s="245"/>
      <c r="Q4981" s="165" t="str">
        <f>+IF($C4981&lt;&gt;"",VLOOKUP($C4981,PRINCIPAL!$C$5:$Y$376,20,FALSE),"")</f>
        <v/>
      </c>
      <c r="R4981" s="162" t="str">
        <f>+IF($C4981&lt;&gt;"",VLOOKUP($C4981,PRINCIPAL!$C$5:$Y$376,22,FALSE),"")</f>
        <v/>
      </c>
      <c r="S4981" s="162" t="str">
        <f>+IF($C4981&lt;&gt;"",VLOOKUP($C4981,PRINCIPAL!$C$5:$Y$376,15,FALSE),"")</f>
        <v/>
      </c>
      <c r="T4981" s="255" t="str">
        <f>+IF($C4981&lt;&gt;"",VLOOKUP($C4981,PRINCIPAL!$C$5:$Y$376,9,FALSE),"")</f>
        <v/>
      </c>
      <c r="U4981" s="166" t="str">
        <f t="shared" si="555"/>
        <v/>
      </c>
      <c r="V4981" s="164" t="str">
        <f>+IF($C4981&lt;&gt;"",VLOOKUP($C4981,PRINCIPAL!$C$5:$Y$76,2,FALSE),"")</f>
        <v/>
      </c>
      <c r="W4981" t="e">
        <f>+VLOOKUP(D4981,CENTROS!$G$4:$M$93,7,FALSE)</f>
        <v>#N/A</v>
      </c>
      <c r="Y4981" t="str">
        <f t="shared" si="557"/>
        <v/>
      </c>
      <c r="Z4981" s="220" t="str">
        <f t="shared" si="558"/>
        <v/>
      </c>
      <c r="AA4981" s="220" t="str">
        <f t="shared" si="559"/>
        <v/>
      </c>
      <c r="AB4981" s="228" t="str">
        <f t="shared" si="560"/>
        <v/>
      </c>
      <c r="AC4981" s="230" t="str">
        <f t="shared" si="561"/>
        <v/>
      </c>
      <c r="AD4981" s="220"/>
      <c r="AE4981" s="220"/>
      <c r="AF4981" s="220" t="str">
        <f t="shared" si="556"/>
        <v/>
      </c>
    </row>
    <row r="4982" spans="1:32">
      <c r="A4982" s="121"/>
      <c r="B4982" s="121"/>
      <c r="C4982" s="140"/>
      <c r="D4982" s="159"/>
      <c r="E4982" s="154"/>
      <c r="F4982" s="154"/>
      <c r="G4982" s="160"/>
      <c r="H4982" s="158"/>
      <c r="I4982" s="158"/>
      <c r="J4982" s="158"/>
      <c r="K4982" s="158"/>
      <c r="L4982" s="158"/>
      <c r="M4982" s="158"/>
      <c r="N4982" s="157"/>
      <c r="O4982" s="188"/>
      <c r="P4982" s="245"/>
      <c r="Q4982" s="165" t="str">
        <f>+IF($C4982&lt;&gt;"",VLOOKUP($C4982,PRINCIPAL!$C$5:$Y$376,20,FALSE),"")</f>
        <v/>
      </c>
      <c r="R4982" s="162" t="str">
        <f>+IF($C4982&lt;&gt;"",VLOOKUP($C4982,PRINCIPAL!$C$5:$Y$376,22,FALSE),"")</f>
        <v/>
      </c>
      <c r="S4982" s="162" t="str">
        <f>+IF($C4982&lt;&gt;"",VLOOKUP($C4982,PRINCIPAL!$C$5:$Y$376,15,FALSE),"")</f>
        <v/>
      </c>
      <c r="T4982" s="255" t="str">
        <f>+IF($C4982&lt;&gt;"",VLOOKUP($C4982,PRINCIPAL!$C$5:$Y$376,9,FALSE),"")</f>
        <v/>
      </c>
      <c r="U4982" s="166" t="str">
        <f t="shared" si="555"/>
        <v/>
      </c>
      <c r="V4982" s="164" t="str">
        <f>+IF($C4982&lt;&gt;"",VLOOKUP($C4982,PRINCIPAL!$C$5:$Y$76,2,FALSE),"")</f>
        <v/>
      </c>
      <c r="W4982" t="e">
        <f>+VLOOKUP(D4982,CENTROS!$G$4:$M$93,7,FALSE)</f>
        <v>#N/A</v>
      </c>
      <c r="Y4982" t="str">
        <f t="shared" si="557"/>
        <v/>
      </c>
      <c r="Z4982" s="220" t="str">
        <f t="shared" si="558"/>
        <v/>
      </c>
      <c r="AA4982" s="220" t="str">
        <f t="shared" si="559"/>
        <v/>
      </c>
      <c r="AB4982" s="228" t="str">
        <f t="shared" si="560"/>
        <v/>
      </c>
      <c r="AC4982" s="230" t="str">
        <f t="shared" si="561"/>
        <v/>
      </c>
      <c r="AD4982" s="220"/>
      <c r="AE4982" s="220"/>
      <c r="AF4982" s="220" t="str">
        <f t="shared" si="556"/>
        <v/>
      </c>
    </row>
    <row r="4983" spans="1:32">
      <c r="A4983" s="121"/>
      <c r="B4983" s="121"/>
      <c r="C4983" s="140"/>
      <c r="D4983" s="159"/>
      <c r="E4983" s="154"/>
      <c r="F4983" s="154"/>
      <c r="G4983" s="160"/>
      <c r="H4983" s="158"/>
      <c r="I4983" s="158"/>
      <c r="J4983" s="158"/>
      <c r="K4983" s="158"/>
      <c r="L4983" s="158"/>
      <c r="M4983" s="158"/>
      <c r="N4983" s="157"/>
      <c r="O4983" s="188"/>
      <c r="P4983" s="245"/>
      <c r="Q4983" s="165" t="str">
        <f>+IF($C4983&lt;&gt;"",VLOOKUP($C4983,PRINCIPAL!$C$5:$Y$376,20,FALSE),"")</f>
        <v/>
      </c>
      <c r="R4983" s="162" t="str">
        <f>+IF($C4983&lt;&gt;"",VLOOKUP($C4983,PRINCIPAL!$C$5:$Y$376,22,FALSE),"")</f>
        <v/>
      </c>
      <c r="S4983" s="162" t="str">
        <f>+IF($C4983&lt;&gt;"",VLOOKUP($C4983,PRINCIPAL!$C$5:$Y$376,15,FALSE),"")</f>
        <v/>
      </c>
      <c r="T4983" s="255" t="str">
        <f>+IF($C4983&lt;&gt;"",VLOOKUP($C4983,PRINCIPAL!$C$5:$Y$376,9,FALSE),"")</f>
        <v/>
      </c>
      <c r="U4983" s="166" t="str">
        <f t="shared" si="555"/>
        <v/>
      </c>
      <c r="V4983" s="164" t="str">
        <f>+IF($C4983&lt;&gt;"",VLOOKUP($C4983,PRINCIPAL!$C$5:$Y$76,2,FALSE),"")</f>
        <v/>
      </c>
      <c r="W4983" t="e">
        <f>+VLOOKUP(D4983,CENTROS!$G$4:$M$93,7,FALSE)</f>
        <v>#N/A</v>
      </c>
      <c r="Y4983" t="str">
        <f t="shared" si="557"/>
        <v/>
      </c>
      <c r="Z4983" s="220" t="str">
        <f t="shared" si="558"/>
        <v/>
      </c>
      <c r="AA4983" s="220" t="str">
        <f t="shared" si="559"/>
        <v/>
      </c>
      <c r="AB4983" s="228" t="str">
        <f t="shared" si="560"/>
        <v/>
      </c>
      <c r="AC4983" s="230" t="str">
        <f t="shared" si="561"/>
        <v/>
      </c>
      <c r="AD4983" s="220"/>
      <c r="AE4983" s="220"/>
      <c r="AF4983" s="220" t="str">
        <f t="shared" si="556"/>
        <v/>
      </c>
    </row>
    <row r="4984" spans="1:32">
      <c r="A4984" s="121"/>
      <c r="B4984" s="121"/>
      <c r="C4984" s="140"/>
      <c r="D4984" s="159"/>
      <c r="E4984" s="154"/>
      <c r="F4984" s="154"/>
      <c r="G4984" s="160"/>
      <c r="H4984" s="158"/>
      <c r="I4984" s="158"/>
      <c r="J4984" s="158"/>
      <c r="K4984" s="158"/>
      <c r="L4984" s="158"/>
      <c r="M4984" s="158"/>
      <c r="N4984" s="157"/>
      <c r="O4984" s="188"/>
      <c r="P4984" s="245"/>
      <c r="Q4984" s="165" t="str">
        <f>+IF($C4984&lt;&gt;"",VLOOKUP($C4984,PRINCIPAL!$C$5:$Y$376,20,FALSE),"")</f>
        <v/>
      </c>
      <c r="R4984" s="162" t="str">
        <f>+IF($C4984&lt;&gt;"",VLOOKUP($C4984,PRINCIPAL!$C$5:$Y$376,22,FALSE),"")</f>
        <v/>
      </c>
      <c r="S4984" s="162" t="str">
        <f>+IF($C4984&lt;&gt;"",VLOOKUP($C4984,PRINCIPAL!$C$5:$Y$376,15,FALSE),"")</f>
        <v/>
      </c>
      <c r="T4984" s="255" t="str">
        <f>+IF($C4984&lt;&gt;"",VLOOKUP($C4984,PRINCIPAL!$C$5:$Y$376,9,FALSE),"")</f>
        <v/>
      </c>
      <c r="U4984" s="166" t="str">
        <f t="shared" si="555"/>
        <v/>
      </c>
      <c r="V4984" s="164" t="str">
        <f>+IF($C4984&lt;&gt;"",VLOOKUP($C4984,PRINCIPAL!$C$5:$Y$76,2,FALSE),"")</f>
        <v/>
      </c>
      <c r="W4984" t="e">
        <f>+VLOOKUP(D4984,CENTROS!$G$4:$M$93,7,FALSE)</f>
        <v>#N/A</v>
      </c>
      <c r="Y4984" t="str">
        <f t="shared" si="557"/>
        <v/>
      </c>
      <c r="Z4984" s="220" t="str">
        <f t="shared" si="558"/>
        <v/>
      </c>
      <c r="AA4984" s="220" t="str">
        <f t="shared" si="559"/>
        <v/>
      </c>
      <c r="AB4984" s="228" t="str">
        <f t="shared" si="560"/>
        <v/>
      </c>
      <c r="AC4984" s="230" t="str">
        <f t="shared" si="561"/>
        <v/>
      </c>
      <c r="AD4984" s="220"/>
      <c r="AE4984" s="220"/>
      <c r="AF4984" s="220" t="str">
        <f t="shared" si="556"/>
        <v/>
      </c>
    </row>
    <row r="4985" spans="1:32">
      <c r="A4985" s="121"/>
      <c r="B4985" s="121"/>
      <c r="C4985" s="140"/>
      <c r="D4985" s="159"/>
      <c r="E4985" s="154"/>
      <c r="F4985" s="154"/>
      <c r="G4985" s="160"/>
      <c r="H4985" s="158"/>
      <c r="I4985" s="158"/>
      <c r="J4985" s="158"/>
      <c r="K4985" s="158"/>
      <c r="L4985" s="158"/>
      <c r="M4985" s="158"/>
      <c r="N4985" s="157"/>
      <c r="O4985" s="188"/>
      <c r="P4985" s="245"/>
      <c r="Q4985" s="165" t="str">
        <f>+IF($C4985&lt;&gt;"",VLOOKUP($C4985,PRINCIPAL!$C$5:$Y$376,20,FALSE),"")</f>
        <v/>
      </c>
      <c r="R4985" s="162" t="str">
        <f>+IF($C4985&lt;&gt;"",VLOOKUP($C4985,PRINCIPAL!$C$5:$Y$376,22,FALSE),"")</f>
        <v/>
      </c>
      <c r="S4985" s="162" t="str">
        <f>+IF($C4985&lt;&gt;"",VLOOKUP($C4985,PRINCIPAL!$C$5:$Y$376,15,FALSE),"")</f>
        <v/>
      </c>
      <c r="T4985" s="255" t="str">
        <f>+IF($C4985&lt;&gt;"",VLOOKUP($C4985,PRINCIPAL!$C$5:$Y$376,9,FALSE),"")</f>
        <v/>
      </c>
      <c r="U4985" s="166" t="str">
        <f t="shared" si="555"/>
        <v/>
      </c>
      <c r="V4985" s="164" t="str">
        <f>+IF($C4985&lt;&gt;"",VLOOKUP($C4985,PRINCIPAL!$C$5:$Y$76,2,FALSE),"")</f>
        <v/>
      </c>
      <c r="W4985" t="e">
        <f>+VLOOKUP(D4985,CENTROS!$G$4:$M$93,7,FALSE)</f>
        <v>#N/A</v>
      </c>
      <c r="Y4985" t="str">
        <f t="shared" si="557"/>
        <v/>
      </c>
      <c r="Z4985" s="220" t="str">
        <f t="shared" si="558"/>
        <v/>
      </c>
      <c r="AA4985" s="220" t="str">
        <f t="shared" si="559"/>
        <v/>
      </c>
      <c r="AB4985" s="228" t="str">
        <f t="shared" si="560"/>
        <v/>
      </c>
      <c r="AC4985" s="230" t="str">
        <f t="shared" si="561"/>
        <v/>
      </c>
      <c r="AD4985" s="220"/>
      <c r="AE4985" s="220"/>
      <c r="AF4985" s="220" t="str">
        <f t="shared" si="556"/>
        <v/>
      </c>
    </row>
    <row r="4986" spans="1:32">
      <c r="A4986" s="121"/>
      <c r="B4986" s="121"/>
      <c r="C4986" s="140"/>
      <c r="D4986" s="159"/>
      <c r="E4986" s="154"/>
      <c r="F4986" s="154"/>
      <c r="G4986" s="160"/>
      <c r="H4986" s="158"/>
      <c r="I4986" s="158"/>
      <c r="J4986" s="158"/>
      <c r="K4986" s="158"/>
      <c r="L4986" s="158"/>
      <c r="M4986" s="158"/>
      <c r="N4986" s="157"/>
      <c r="O4986" s="188"/>
      <c r="P4986" s="245"/>
      <c r="Q4986" s="165" t="str">
        <f>+IF($C4986&lt;&gt;"",VLOOKUP($C4986,PRINCIPAL!$C$5:$Y$376,20,FALSE),"")</f>
        <v/>
      </c>
      <c r="R4986" s="162" t="str">
        <f>+IF($C4986&lt;&gt;"",VLOOKUP($C4986,PRINCIPAL!$C$5:$Y$376,22,FALSE),"")</f>
        <v/>
      </c>
      <c r="S4986" s="162" t="str">
        <f>+IF($C4986&lt;&gt;"",VLOOKUP($C4986,PRINCIPAL!$C$5:$Y$376,15,FALSE),"")</f>
        <v/>
      </c>
      <c r="T4986" s="255" t="str">
        <f>+IF($C4986&lt;&gt;"",VLOOKUP($C4986,PRINCIPAL!$C$5:$Y$376,9,FALSE),"")</f>
        <v/>
      </c>
      <c r="U4986" s="166" t="str">
        <f t="shared" si="555"/>
        <v/>
      </c>
      <c r="V4986" s="164" t="str">
        <f>+IF($C4986&lt;&gt;"",VLOOKUP($C4986,PRINCIPAL!$C$5:$Y$76,2,FALSE),"")</f>
        <v/>
      </c>
      <c r="W4986" t="e">
        <f>+VLOOKUP(D4986,CENTROS!$G$4:$M$93,7,FALSE)</f>
        <v>#N/A</v>
      </c>
      <c r="Y4986" t="str">
        <f t="shared" si="557"/>
        <v/>
      </c>
      <c r="Z4986" s="220" t="str">
        <f t="shared" si="558"/>
        <v/>
      </c>
      <c r="AA4986" s="220" t="str">
        <f t="shared" si="559"/>
        <v/>
      </c>
      <c r="AB4986" s="228" t="str">
        <f t="shared" si="560"/>
        <v/>
      </c>
      <c r="AC4986" s="230" t="str">
        <f t="shared" si="561"/>
        <v/>
      </c>
      <c r="AD4986" s="220"/>
      <c r="AE4986" s="220"/>
      <c r="AF4986" s="220" t="str">
        <f t="shared" si="556"/>
        <v/>
      </c>
    </row>
    <row r="4987" spans="1:32">
      <c r="A4987" s="121"/>
      <c r="B4987" s="121"/>
      <c r="C4987" s="140"/>
      <c r="D4987" s="159"/>
      <c r="E4987" s="154"/>
      <c r="F4987" s="154"/>
      <c r="G4987" s="160"/>
      <c r="H4987" s="158"/>
      <c r="I4987" s="158"/>
      <c r="J4987" s="158"/>
      <c r="K4987" s="158"/>
      <c r="L4987" s="158"/>
      <c r="M4987" s="158"/>
      <c r="N4987" s="157"/>
      <c r="O4987" s="188"/>
      <c r="P4987" s="245"/>
      <c r="Q4987" s="165" t="str">
        <f>+IF($C4987&lt;&gt;"",VLOOKUP($C4987,PRINCIPAL!$C$5:$Y$376,20,FALSE),"")</f>
        <v/>
      </c>
      <c r="R4987" s="162" t="str">
        <f>+IF($C4987&lt;&gt;"",VLOOKUP($C4987,PRINCIPAL!$C$5:$Y$376,22,FALSE),"")</f>
        <v/>
      </c>
      <c r="S4987" s="162" t="str">
        <f>+IF($C4987&lt;&gt;"",VLOOKUP($C4987,PRINCIPAL!$C$5:$Y$376,15,FALSE),"")</f>
        <v/>
      </c>
      <c r="T4987" s="255" t="str">
        <f>+IF($C4987&lt;&gt;"",VLOOKUP($C4987,PRINCIPAL!$C$5:$Y$376,9,FALSE),"")</f>
        <v/>
      </c>
      <c r="U4987" s="166" t="str">
        <f t="shared" si="555"/>
        <v/>
      </c>
      <c r="V4987" s="164" t="str">
        <f>+IF($C4987&lt;&gt;"",VLOOKUP($C4987,PRINCIPAL!$C$5:$Y$76,2,FALSE),"")</f>
        <v/>
      </c>
      <c r="W4987" t="e">
        <f>+VLOOKUP(D4987,CENTROS!$G$4:$M$93,7,FALSE)</f>
        <v>#N/A</v>
      </c>
      <c r="Y4987" t="str">
        <f t="shared" si="557"/>
        <v/>
      </c>
      <c r="Z4987" s="220" t="str">
        <f t="shared" si="558"/>
        <v/>
      </c>
      <c r="AA4987" s="220" t="str">
        <f t="shared" si="559"/>
        <v/>
      </c>
      <c r="AB4987" s="228" t="str">
        <f t="shared" si="560"/>
        <v/>
      </c>
      <c r="AC4987" s="230" t="str">
        <f t="shared" si="561"/>
        <v/>
      </c>
      <c r="AD4987" s="220"/>
      <c r="AE4987" s="220"/>
      <c r="AF4987" s="220" t="str">
        <f t="shared" si="556"/>
        <v/>
      </c>
    </row>
    <row r="4988" spans="1:32">
      <c r="A4988" s="121"/>
      <c r="B4988" s="121"/>
      <c r="C4988" s="140"/>
      <c r="D4988" s="159"/>
      <c r="E4988" s="154"/>
      <c r="F4988" s="154"/>
      <c r="G4988" s="160"/>
      <c r="H4988" s="158"/>
      <c r="I4988" s="158"/>
      <c r="J4988" s="158"/>
      <c r="K4988" s="158"/>
      <c r="L4988" s="158"/>
      <c r="M4988" s="158"/>
      <c r="N4988" s="157"/>
      <c r="O4988" s="188"/>
      <c r="P4988" s="245"/>
      <c r="Q4988" s="165" t="str">
        <f>+IF($C4988&lt;&gt;"",VLOOKUP($C4988,PRINCIPAL!$C$5:$Y$376,20,FALSE),"")</f>
        <v/>
      </c>
      <c r="R4988" s="162" t="str">
        <f>+IF($C4988&lt;&gt;"",VLOOKUP($C4988,PRINCIPAL!$C$5:$Y$376,22,FALSE),"")</f>
        <v/>
      </c>
      <c r="S4988" s="162" t="str">
        <f>+IF($C4988&lt;&gt;"",VLOOKUP($C4988,PRINCIPAL!$C$5:$Y$376,15,FALSE),"")</f>
        <v/>
      </c>
      <c r="T4988" s="255" t="str">
        <f>+IF($C4988&lt;&gt;"",VLOOKUP($C4988,PRINCIPAL!$C$5:$Y$376,9,FALSE),"")</f>
        <v/>
      </c>
      <c r="U4988" s="166" t="str">
        <f t="shared" si="555"/>
        <v/>
      </c>
      <c r="V4988" s="164" t="str">
        <f>+IF($C4988&lt;&gt;"",VLOOKUP($C4988,PRINCIPAL!$C$5:$Y$76,2,FALSE),"")</f>
        <v/>
      </c>
      <c r="W4988" t="e">
        <f>+VLOOKUP(D4988,CENTROS!$G$4:$M$93,7,FALSE)</f>
        <v>#N/A</v>
      </c>
      <c r="Y4988" t="str">
        <f t="shared" si="557"/>
        <v/>
      </c>
      <c r="Z4988" s="220" t="str">
        <f t="shared" si="558"/>
        <v/>
      </c>
      <c r="AA4988" s="220" t="str">
        <f t="shared" si="559"/>
        <v/>
      </c>
      <c r="AB4988" s="228" t="str">
        <f t="shared" si="560"/>
        <v/>
      </c>
      <c r="AC4988" s="230" t="str">
        <f t="shared" si="561"/>
        <v/>
      </c>
      <c r="AD4988" s="220"/>
      <c r="AE4988" s="220"/>
      <c r="AF4988" s="220" t="str">
        <f t="shared" si="556"/>
        <v/>
      </c>
    </row>
    <row r="4989" spans="1:32">
      <c r="A4989" s="121"/>
      <c r="B4989" s="121"/>
      <c r="C4989" s="140"/>
      <c r="D4989" s="159"/>
      <c r="E4989" s="154"/>
      <c r="F4989" s="154"/>
      <c r="G4989" s="160"/>
      <c r="H4989" s="158"/>
      <c r="I4989" s="158"/>
      <c r="J4989" s="158"/>
      <c r="K4989" s="158"/>
      <c r="L4989" s="158"/>
      <c r="M4989" s="158"/>
      <c r="N4989" s="157"/>
      <c r="O4989" s="188"/>
      <c r="P4989" s="245"/>
      <c r="Q4989" s="165" t="str">
        <f>+IF($C4989&lt;&gt;"",VLOOKUP($C4989,PRINCIPAL!$C$5:$Y$376,20,FALSE),"")</f>
        <v/>
      </c>
      <c r="R4989" s="162" t="str">
        <f>+IF($C4989&lt;&gt;"",VLOOKUP($C4989,PRINCIPAL!$C$5:$Y$376,22,FALSE),"")</f>
        <v/>
      </c>
      <c r="S4989" s="162" t="str">
        <f>+IF($C4989&lt;&gt;"",VLOOKUP($C4989,PRINCIPAL!$C$5:$Y$376,15,FALSE),"")</f>
        <v/>
      </c>
      <c r="T4989" s="255" t="str">
        <f>+IF($C4989&lt;&gt;"",VLOOKUP($C4989,PRINCIPAL!$C$5:$Y$376,9,FALSE),"")</f>
        <v/>
      </c>
      <c r="U4989" s="166" t="str">
        <f t="shared" si="555"/>
        <v/>
      </c>
      <c r="V4989" s="164" t="str">
        <f>+IF($C4989&lt;&gt;"",VLOOKUP($C4989,PRINCIPAL!$C$5:$Y$76,2,FALSE),"")</f>
        <v/>
      </c>
      <c r="W4989" t="e">
        <f>+VLOOKUP(D4989,CENTROS!$G$4:$M$93,7,FALSE)</f>
        <v>#N/A</v>
      </c>
      <c r="Y4989" t="str">
        <f t="shared" si="557"/>
        <v/>
      </c>
      <c r="Z4989" s="220" t="str">
        <f t="shared" si="558"/>
        <v/>
      </c>
      <c r="AA4989" s="220" t="str">
        <f t="shared" si="559"/>
        <v/>
      </c>
      <c r="AB4989" s="228" t="str">
        <f t="shared" si="560"/>
        <v/>
      </c>
      <c r="AC4989" s="230" t="str">
        <f t="shared" si="561"/>
        <v/>
      </c>
      <c r="AD4989" s="220"/>
      <c r="AE4989" s="220"/>
      <c r="AF4989" s="220" t="str">
        <f t="shared" si="556"/>
        <v/>
      </c>
    </row>
    <row r="4990" spans="1:32">
      <c r="A4990" s="121"/>
      <c r="B4990" s="121"/>
      <c r="C4990" s="140"/>
      <c r="D4990" s="159"/>
      <c r="E4990" s="154"/>
      <c r="F4990" s="154"/>
      <c r="G4990" s="160"/>
      <c r="H4990" s="158"/>
      <c r="I4990" s="158"/>
      <c r="J4990" s="158"/>
      <c r="K4990" s="158"/>
      <c r="L4990" s="158"/>
      <c r="M4990" s="158"/>
      <c r="N4990" s="157"/>
      <c r="O4990" s="188"/>
      <c r="P4990" s="245"/>
      <c r="Q4990" s="165" t="str">
        <f>+IF($C4990&lt;&gt;"",VLOOKUP($C4990,PRINCIPAL!$C$5:$Y$376,20,FALSE),"")</f>
        <v/>
      </c>
      <c r="R4990" s="162" t="str">
        <f>+IF($C4990&lt;&gt;"",VLOOKUP($C4990,PRINCIPAL!$C$5:$Y$376,22,FALSE),"")</f>
        <v/>
      </c>
      <c r="S4990" s="162" t="str">
        <f>+IF($C4990&lt;&gt;"",VLOOKUP($C4990,PRINCIPAL!$C$5:$Y$376,15,FALSE),"")</f>
        <v/>
      </c>
      <c r="T4990" s="255" t="str">
        <f>+IF($C4990&lt;&gt;"",VLOOKUP($C4990,PRINCIPAL!$C$5:$Y$376,9,FALSE),"")</f>
        <v/>
      </c>
      <c r="U4990" s="166" t="str">
        <f t="shared" ref="U4990:U5053" si="562">+IF(J4990&gt;L4990+N4990,"ROTO",IF(1.5*(L4990+N4990)&gt;J4990,"mes*1,5",""))</f>
        <v/>
      </c>
      <c r="V4990" s="164" t="str">
        <f>+IF($C4990&lt;&gt;"",VLOOKUP($C4990,PRINCIPAL!$C$5:$Y$76,2,FALSE),"")</f>
        <v/>
      </c>
      <c r="W4990" t="e">
        <f>+VLOOKUP(D4990,CENTROS!$G$4:$M$93,7,FALSE)</f>
        <v>#N/A</v>
      </c>
      <c r="Y4990" t="str">
        <f t="shared" si="557"/>
        <v/>
      </c>
      <c r="Z4990" s="220" t="str">
        <f t="shared" si="558"/>
        <v/>
      </c>
      <c r="AA4990" s="220" t="str">
        <f t="shared" si="559"/>
        <v/>
      </c>
      <c r="AB4990" s="228" t="str">
        <f t="shared" si="560"/>
        <v/>
      </c>
      <c r="AC4990" s="230" t="str">
        <f t="shared" si="561"/>
        <v/>
      </c>
      <c r="AD4990" s="220"/>
      <c r="AE4990" s="220"/>
      <c r="AF4990" s="220" t="str">
        <f t="shared" si="556"/>
        <v/>
      </c>
    </row>
    <row r="4991" spans="1:32">
      <c r="A4991" s="121"/>
      <c r="B4991" s="121"/>
      <c r="C4991" s="140"/>
      <c r="D4991" s="159"/>
      <c r="E4991" s="154"/>
      <c r="F4991" s="154"/>
      <c r="G4991" s="160"/>
      <c r="H4991" s="158"/>
      <c r="I4991" s="158"/>
      <c r="J4991" s="158"/>
      <c r="K4991" s="158"/>
      <c r="L4991" s="158"/>
      <c r="M4991" s="158"/>
      <c r="N4991" s="157"/>
      <c r="O4991" s="188"/>
      <c r="P4991" s="245"/>
      <c r="Q4991" s="165" t="str">
        <f>+IF($C4991&lt;&gt;"",VLOOKUP($C4991,PRINCIPAL!$C$5:$Y$376,20,FALSE),"")</f>
        <v/>
      </c>
      <c r="R4991" s="162" t="str">
        <f>+IF($C4991&lt;&gt;"",VLOOKUP($C4991,PRINCIPAL!$C$5:$Y$376,22,FALSE),"")</f>
        <v/>
      </c>
      <c r="S4991" s="162" t="str">
        <f>+IF($C4991&lt;&gt;"",VLOOKUP($C4991,PRINCIPAL!$C$5:$Y$376,15,FALSE),"")</f>
        <v/>
      </c>
      <c r="T4991" s="255" t="str">
        <f>+IF($C4991&lt;&gt;"",VLOOKUP($C4991,PRINCIPAL!$C$5:$Y$376,9,FALSE),"")</f>
        <v/>
      </c>
      <c r="U4991" s="166" t="str">
        <f t="shared" si="562"/>
        <v/>
      </c>
      <c r="V4991" s="164" t="str">
        <f>+IF($C4991&lt;&gt;"",VLOOKUP($C4991,PRINCIPAL!$C$5:$Y$76,2,FALSE),"")</f>
        <v/>
      </c>
      <c r="W4991" t="e">
        <f>+VLOOKUP(D4991,CENTROS!$G$4:$M$93,7,FALSE)</f>
        <v>#N/A</v>
      </c>
      <c r="Y4991" t="str">
        <f t="shared" si="557"/>
        <v/>
      </c>
      <c r="Z4991" s="220" t="str">
        <f t="shared" si="558"/>
        <v/>
      </c>
      <c r="AA4991" s="220" t="str">
        <f t="shared" si="559"/>
        <v/>
      </c>
      <c r="AB4991" s="228" t="str">
        <f t="shared" si="560"/>
        <v/>
      </c>
      <c r="AC4991" s="230" t="str">
        <f t="shared" si="561"/>
        <v/>
      </c>
      <c r="AD4991" s="220"/>
      <c r="AE4991" s="220"/>
      <c r="AF4991" s="220" t="str">
        <f t="shared" ref="AF4991:AF5054" si="563">+IF(A4991&lt;&gt;"",9,"")</f>
        <v/>
      </c>
    </row>
    <row r="4992" spans="1:32">
      <c r="A4992" s="121"/>
      <c r="B4992" s="121"/>
      <c r="C4992" s="140"/>
      <c r="D4992" s="159"/>
      <c r="E4992" s="154"/>
      <c r="F4992" s="154"/>
      <c r="G4992" s="160"/>
      <c r="H4992" s="158"/>
      <c r="I4992" s="158"/>
      <c r="J4992" s="158"/>
      <c r="K4992" s="158"/>
      <c r="L4992" s="158"/>
      <c r="M4992" s="158"/>
      <c r="N4992" s="157"/>
      <c r="O4992" s="188"/>
      <c r="P4992" s="245"/>
      <c r="Q4992" s="165" t="str">
        <f>+IF($C4992&lt;&gt;"",VLOOKUP($C4992,PRINCIPAL!$C$5:$Y$376,20,FALSE),"")</f>
        <v/>
      </c>
      <c r="R4992" s="162" t="str">
        <f>+IF($C4992&lt;&gt;"",VLOOKUP($C4992,PRINCIPAL!$C$5:$Y$376,22,FALSE),"")</f>
        <v/>
      </c>
      <c r="S4992" s="162" t="str">
        <f>+IF($C4992&lt;&gt;"",VLOOKUP($C4992,PRINCIPAL!$C$5:$Y$376,15,FALSE),"")</f>
        <v/>
      </c>
      <c r="T4992" s="255" t="str">
        <f>+IF($C4992&lt;&gt;"",VLOOKUP($C4992,PRINCIPAL!$C$5:$Y$376,9,FALSE),"")</f>
        <v/>
      </c>
      <c r="U4992" s="166" t="str">
        <f t="shared" si="562"/>
        <v/>
      </c>
      <c r="V4992" s="164" t="str">
        <f>+IF($C4992&lt;&gt;"",VLOOKUP($C4992,PRINCIPAL!$C$5:$Y$76,2,FALSE),"")</f>
        <v/>
      </c>
      <c r="W4992" t="e">
        <f>+VLOOKUP(D4992,CENTROS!$G$4:$M$93,7,FALSE)</f>
        <v>#N/A</v>
      </c>
      <c r="Y4992" t="str">
        <f t="shared" si="557"/>
        <v/>
      </c>
      <c r="Z4992" s="220" t="str">
        <f t="shared" si="558"/>
        <v/>
      </c>
      <c r="AA4992" s="220" t="str">
        <f t="shared" si="559"/>
        <v/>
      </c>
      <c r="AB4992" s="228" t="str">
        <f t="shared" si="560"/>
        <v/>
      </c>
      <c r="AC4992" s="230" t="str">
        <f t="shared" si="561"/>
        <v/>
      </c>
      <c r="AD4992" s="220"/>
      <c r="AE4992" s="220"/>
      <c r="AF4992" s="220" t="str">
        <f t="shared" si="563"/>
        <v/>
      </c>
    </row>
    <row r="4993" spans="1:32">
      <c r="A4993" s="121"/>
      <c r="B4993" s="121"/>
      <c r="C4993" s="140"/>
      <c r="D4993" s="159"/>
      <c r="E4993" s="154"/>
      <c r="F4993" s="154"/>
      <c r="G4993" s="160"/>
      <c r="H4993" s="158"/>
      <c r="I4993" s="158"/>
      <c r="J4993" s="158"/>
      <c r="K4993" s="158"/>
      <c r="L4993" s="158"/>
      <c r="M4993" s="158"/>
      <c r="N4993" s="157"/>
      <c r="O4993" s="188"/>
      <c r="P4993" s="245"/>
      <c r="Q4993" s="165" t="str">
        <f>+IF($C4993&lt;&gt;"",VLOOKUP($C4993,PRINCIPAL!$C$5:$Y$376,20,FALSE),"")</f>
        <v/>
      </c>
      <c r="R4993" s="162" t="str">
        <f>+IF($C4993&lt;&gt;"",VLOOKUP($C4993,PRINCIPAL!$C$5:$Y$376,22,FALSE),"")</f>
        <v/>
      </c>
      <c r="S4993" s="162" t="str">
        <f>+IF($C4993&lt;&gt;"",VLOOKUP($C4993,PRINCIPAL!$C$5:$Y$376,15,FALSE),"")</f>
        <v/>
      </c>
      <c r="T4993" s="255" t="str">
        <f>+IF($C4993&lt;&gt;"",VLOOKUP($C4993,PRINCIPAL!$C$5:$Y$376,9,FALSE),"")</f>
        <v/>
      </c>
      <c r="U4993" s="166" t="str">
        <f t="shared" si="562"/>
        <v/>
      </c>
      <c r="V4993" s="164" t="str">
        <f>+IF($C4993&lt;&gt;"",VLOOKUP($C4993,PRINCIPAL!$C$5:$Y$76,2,FALSE),"")</f>
        <v/>
      </c>
      <c r="W4993" t="e">
        <f>+VLOOKUP(D4993,CENTROS!$G$4:$M$93,7,FALSE)</f>
        <v>#N/A</v>
      </c>
      <c r="Y4993" t="str">
        <f t="shared" si="557"/>
        <v/>
      </c>
      <c r="Z4993" s="220" t="str">
        <f t="shared" si="558"/>
        <v/>
      </c>
      <c r="AA4993" s="220" t="str">
        <f t="shared" si="559"/>
        <v/>
      </c>
      <c r="AB4993" s="228" t="str">
        <f t="shared" si="560"/>
        <v/>
      </c>
      <c r="AC4993" s="230" t="str">
        <f t="shared" si="561"/>
        <v/>
      </c>
      <c r="AD4993" s="220"/>
      <c r="AE4993" s="220"/>
      <c r="AF4993" s="220" t="str">
        <f t="shared" si="563"/>
        <v/>
      </c>
    </row>
    <row r="4994" spans="1:32">
      <c r="A4994" s="121"/>
      <c r="B4994" s="121"/>
      <c r="C4994" s="140"/>
      <c r="D4994" s="159"/>
      <c r="E4994" s="154"/>
      <c r="F4994" s="154"/>
      <c r="G4994" s="160"/>
      <c r="H4994" s="158"/>
      <c r="I4994" s="158"/>
      <c r="J4994" s="158"/>
      <c r="K4994" s="158"/>
      <c r="L4994" s="158"/>
      <c r="M4994" s="158"/>
      <c r="N4994" s="157"/>
      <c r="O4994" s="188"/>
      <c r="P4994" s="245"/>
      <c r="Q4994" s="165" t="str">
        <f>+IF($C4994&lt;&gt;"",VLOOKUP($C4994,PRINCIPAL!$C$5:$Y$376,20,FALSE),"")</f>
        <v/>
      </c>
      <c r="R4994" s="162" t="str">
        <f>+IF($C4994&lt;&gt;"",VLOOKUP($C4994,PRINCIPAL!$C$5:$Y$376,22,FALSE),"")</f>
        <v/>
      </c>
      <c r="S4994" s="162" t="str">
        <f>+IF($C4994&lt;&gt;"",VLOOKUP($C4994,PRINCIPAL!$C$5:$Y$376,15,FALSE),"")</f>
        <v/>
      </c>
      <c r="T4994" s="255" t="str">
        <f>+IF($C4994&lt;&gt;"",VLOOKUP($C4994,PRINCIPAL!$C$5:$Y$376,9,FALSE),"")</f>
        <v/>
      </c>
      <c r="U4994" s="166" t="str">
        <f t="shared" si="562"/>
        <v/>
      </c>
      <c r="V4994" s="164" t="str">
        <f>+IF($C4994&lt;&gt;"",VLOOKUP($C4994,PRINCIPAL!$C$5:$Y$76,2,FALSE),"")</f>
        <v/>
      </c>
      <c r="W4994" t="e">
        <f>+VLOOKUP(D4994,CENTROS!$G$4:$M$93,7,FALSE)</f>
        <v>#N/A</v>
      </c>
      <c r="Y4994" t="str">
        <f t="shared" si="557"/>
        <v/>
      </c>
      <c r="Z4994" s="220" t="str">
        <f t="shared" si="558"/>
        <v/>
      </c>
      <c r="AA4994" s="220" t="str">
        <f t="shared" si="559"/>
        <v/>
      </c>
      <c r="AB4994" s="228" t="str">
        <f t="shared" si="560"/>
        <v/>
      </c>
      <c r="AC4994" s="230" t="str">
        <f t="shared" si="561"/>
        <v/>
      </c>
      <c r="AD4994" s="220"/>
      <c r="AE4994" s="220"/>
      <c r="AF4994" s="220" t="str">
        <f t="shared" si="563"/>
        <v/>
      </c>
    </row>
    <row r="4995" spans="1:32">
      <c r="A4995" s="121"/>
      <c r="B4995" s="121"/>
      <c r="C4995" s="140"/>
      <c r="D4995" s="159"/>
      <c r="E4995" s="154"/>
      <c r="F4995" s="154"/>
      <c r="G4995" s="160"/>
      <c r="H4995" s="158"/>
      <c r="I4995" s="158"/>
      <c r="J4995" s="158"/>
      <c r="K4995" s="158"/>
      <c r="L4995" s="158"/>
      <c r="M4995" s="158"/>
      <c r="N4995" s="157"/>
      <c r="O4995" s="188"/>
      <c r="P4995" s="245"/>
      <c r="Q4995" s="165" t="str">
        <f>+IF($C4995&lt;&gt;"",VLOOKUP($C4995,PRINCIPAL!$C$5:$Y$376,20,FALSE),"")</f>
        <v/>
      </c>
      <c r="R4995" s="162" t="str">
        <f>+IF($C4995&lt;&gt;"",VLOOKUP($C4995,PRINCIPAL!$C$5:$Y$376,22,FALSE),"")</f>
        <v/>
      </c>
      <c r="S4995" s="162" t="str">
        <f>+IF($C4995&lt;&gt;"",VLOOKUP($C4995,PRINCIPAL!$C$5:$Y$376,15,FALSE),"")</f>
        <v/>
      </c>
      <c r="T4995" s="255" t="str">
        <f>+IF($C4995&lt;&gt;"",VLOOKUP($C4995,PRINCIPAL!$C$5:$Y$376,9,FALSE),"")</f>
        <v/>
      </c>
      <c r="U4995" s="166" t="str">
        <f t="shared" si="562"/>
        <v/>
      </c>
      <c r="V4995" s="164" t="str">
        <f>+IF($C4995&lt;&gt;"",VLOOKUP($C4995,PRINCIPAL!$C$5:$Y$76,2,FALSE),"")</f>
        <v/>
      </c>
      <c r="W4995" t="e">
        <f>+VLOOKUP(D4995,CENTROS!$G$4:$M$93,7,FALSE)</f>
        <v>#N/A</v>
      </c>
      <c r="Y4995" t="str">
        <f t="shared" si="557"/>
        <v/>
      </c>
      <c r="Z4995" s="220" t="str">
        <f t="shared" si="558"/>
        <v/>
      </c>
      <c r="AA4995" s="220" t="str">
        <f t="shared" si="559"/>
        <v/>
      </c>
      <c r="AB4995" s="228" t="str">
        <f t="shared" si="560"/>
        <v/>
      </c>
      <c r="AC4995" s="230" t="str">
        <f t="shared" si="561"/>
        <v/>
      </c>
      <c r="AD4995" s="220"/>
      <c r="AE4995" s="220"/>
      <c r="AF4995" s="220" t="str">
        <f t="shared" si="563"/>
        <v/>
      </c>
    </row>
    <row r="4996" spans="1:32">
      <c r="A4996" s="121"/>
      <c r="B4996" s="121"/>
      <c r="C4996" s="140"/>
      <c r="D4996" s="159"/>
      <c r="E4996" s="154"/>
      <c r="F4996" s="154"/>
      <c r="G4996" s="160"/>
      <c r="H4996" s="158"/>
      <c r="I4996" s="158"/>
      <c r="J4996" s="158"/>
      <c r="K4996" s="158"/>
      <c r="L4996" s="158"/>
      <c r="M4996" s="158"/>
      <c r="N4996" s="157"/>
      <c r="O4996" s="188"/>
      <c r="P4996" s="245"/>
      <c r="Q4996" s="165" t="str">
        <f>+IF($C4996&lt;&gt;"",VLOOKUP($C4996,PRINCIPAL!$C$5:$Y$376,20,FALSE),"")</f>
        <v/>
      </c>
      <c r="R4996" s="162" t="str">
        <f>+IF($C4996&lt;&gt;"",VLOOKUP($C4996,PRINCIPAL!$C$5:$Y$376,22,FALSE),"")</f>
        <v/>
      </c>
      <c r="S4996" s="162" t="str">
        <f>+IF($C4996&lt;&gt;"",VLOOKUP($C4996,PRINCIPAL!$C$5:$Y$376,15,FALSE),"")</f>
        <v/>
      </c>
      <c r="T4996" s="255" t="str">
        <f>+IF($C4996&lt;&gt;"",VLOOKUP($C4996,PRINCIPAL!$C$5:$Y$376,9,FALSE),"")</f>
        <v/>
      </c>
      <c r="U4996" s="166" t="str">
        <f t="shared" si="562"/>
        <v/>
      </c>
      <c r="V4996" s="164" t="str">
        <f>+IF($C4996&lt;&gt;"",VLOOKUP($C4996,PRINCIPAL!$C$5:$Y$76,2,FALSE),"")</f>
        <v/>
      </c>
      <c r="W4996" t="e">
        <f>+VLOOKUP(D4996,CENTROS!$G$4:$M$93,7,FALSE)</f>
        <v>#N/A</v>
      </c>
      <c r="Y4996" t="str">
        <f t="shared" si="557"/>
        <v/>
      </c>
      <c r="Z4996" s="220" t="str">
        <f t="shared" si="558"/>
        <v/>
      </c>
      <c r="AA4996" s="220" t="str">
        <f t="shared" si="559"/>
        <v/>
      </c>
      <c r="AB4996" s="228" t="str">
        <f t="shared" si="560"/>
        <v/>
      </c>
      <c r="AC4996" s="230" t="str">
        <f t="shared" si="561"/>
        <v/>
      </c>
      <c r="AD4996" s="220"/>
      <c r="AE4996" s="220"/>
      <c r="AF4996" s="220" t="str">
        <f t="shared" si="563"/>
        <v/>
      </c>
    </row>
    <row r="4997" spans="1:32">
      <c r="A4997" s="121"/>
      <c r="B4997" s="121"/>
      <c r="C4997" s="140"/>
      <c r="D4997" s="159"/>
      <c r="E4997" s="154"/>
      <c r="F4997" s="154"/>
      <c r="G4997" s="160"/>
      <c r="H4997" s="158"/>
      <c r="I4997" s="158"/>
      <c r="J4997" s="158"/>
      <c r="K4997" s="158"/>
      <c r="L4997" s="158"/>
      <c r="M4997" s="158"/>
      <c r="N4997" s="157"/>
      <c r="O4997" s="188"/>
      <c r="P4997" s="245"/>
      <c r="Q4997" s="165" t="str">
        <f>+IF($C4997&lt;&gt;"",VLOOKUP($C4997,PRINCIPAL!$C$5:$Y$376,20,FALSE),"")</f>
        <v/>
      </c>
      <c r="R4997" s="162" t="str">
        <f>+IF($C4997&lt;&gt;"",VLOOKUP($C4997,PRINCIPAL!$C$5:$Y$376,22,FALSE),"")</f>
        <v/>
      </c>
      <c r="S4997" s="162" t="str">
        <f>+IF($C4997&lt;&gt;"",VLOOKUP($C4997,PRINCIPAL!$C$5:$Y$376,15,FALSE),"")</f>
        <v/>
      </c>
      <c r="T4997" s="255" t="str">
        <f>+IF($C4997&lt;&gt;"",VLOOKUP($C4997,PRINCIPAL!$C$5:$Y$376,9,FALSE),"")</f>
        <v/>
      </c>
      <c r="U4997" s="166" t="str">
        <f t="shared" si="562"/>
        <v/>
      </c>
      <c r="V4997" s="164" t="str">
        <f>+IF($C4997&lt;&gt;"",VLOOKUP($C4997,PRINCIPAL!$C$5:$Y$76,2,FALSE),"")</f>
        <v/>
      </c>
      <c r="W4997" t="e">
        <f>+VLOOKUP(D4997,CENTROS!$G$4:$M$93,7,FALSE)</f>
        <v>#N/A</v>
      </c>
      <c r="Y4997" t="str">
        <f t="shared" si="557"/>
        <v/>
      </c>
      <c r="Z4997" s="220" t="str">
        <f t="shared" si="558"/>
        <v/>
      </c>
      <c r="AA4997" s="220" t="str">
        <f t="shared" si="559"/>
        <v/>
      </c>
      <c r="AB4997" s="228" t="str">
        <f t="shared" si="560"/>
        <v/>
      </c>
      <c r="AC4997" s="230" t="str">
        <f t="shared" si="561"/>
        <v/>
      </c>
      <c r="AD4997" s="220"/>
      <c r="AE4997" s="220"/>
      <c r="AF4997" s="220" t="str">
        <f t="shared" si="563"/>
        <v/>
      </c>
    </row>
    <row r="4998" spans="1:32">
      <c r="A4998" s="121"/>
      <c r="B4998" s="121"/>
      <c r="C4998" s="140"/>
      <c r="D4998" s="159"/>
      <c r="E4998" s="154"/>
      <c r="F4998" s="154"/>
      <c r="G4998" s="160"/>
      <c r="H4998" s="158"/>
      <c r="I4998" s="158"/>
      <c r="J4998" s="158"/>
      <c r="K4998" s="158"/>
      <c r="L4998" s="158"/>
      <c r="M4998" s="158"/>
      <c r="N4998" s="157"/>
      <c r="O4998" s="188"/>
      <c r="P4998" s="245"/>
      <c r="Q4998" s="165" t="str">
        <f>+IF($C4998&lt;&gt;"",VLOOKUP($C4998,PRINCIPAL!$C$5:$Y$376,20,FALSE),"")</f>
        <v/>
      </c>
      <c r="R4998" s="162" t="str">
        <f>+IF($C4998&lt;&gt;"",VLOOKUP($C4998,PRINCIPAL!$C$5:$Y$376,22,FALSE),"")</f>
        <v/>
      </c>
      <c r="S4998" s="162" t="str">
        <f>+IF($C4998&lt;&gt;"",VLOOKUP($C4998,PRINCIPAL!$C$5:$Y$376,15,FALSE),"")</f>
        <v/>
      </c>
      <c r="T4998" s="255" t="str">
        <f>+IF($C4998&lt;&gt;"",VLOOKUP($C4998,PRINCIPAL!$C$5:$Y$376,9,FALSE),"")</f>
        <v/>
      </c>
      <c r="U4998" s="166" t="str">
        <f t="shared" si="562"/>
        <v/>
      </c>
      <c r="V4998" s="164" t="str">
        <f>+IF($C4998&lt;&gt;"",VLOOKUP($C4998,PRINCIPAL!$C$5:$Y$76,2,FALSE),"")</f>
        <v/>
      </c>
      <c r="W4998" t="e">
        <f>+VLOOKUP(D4998,CENTROS!$G$4:$M$93,7,FALSE)</f>
        <v>#N/A</v>
      </c>
      <c r="Y4998" t="str">
        <f t="shared" ref="Y4998:Y5061" si="564">+IF(A4998&lt;&gt;"",G4998,"")</f>
        <v/>
      </c>
      <c r="Z4998" s="220" t="str">
        <f t="shared" si="558"/>
        <v/>
      </c>
      <c r="AA4998" s="220" t="str">
        <f t="shared" si="559"/>
        <v/>
      </c>
      <c r="AB4998" s="228" t="str">
        <f t="shared" si="560"/>
        <v/>
      </c>
      <c r="AC4998" s="230" t="str">
        <f t="shared" si="561"/>
        <v/>
      </c>
      <c r="AD4998" s="220"/>
      <c r="AE4998" s="220"/>
      <c r="AF4998" s="220" t="str">
        <f t="shared" si="563"/>
        <v/>
      </c>
    </row>
    <row r="4999" spans="1:32">
      <c r="A4999" s="121"/>
      <c r="B4999" s="121"/>
      <c r="C4999" s="140"/>
      <c r="D4999" s="159"/>
      <c r="E4999" s="154"/>
      <c r="F4999" s="154"/>
      <c r="G4999" s="160"/>
      <c r="H4999" s="158"/>
      <c r="I4999" s="158"/>
      <c r="J4999" s="158"/>
      <c r="K4999" s="158"/>
      <c r="L4999" s="158"/>
      <c r="M4999" s="158"/>
      <c r="N4999" s="157"/>
      <c r="O4999" s="188"/>
      <c r="P4999" s="245"/>
      <c r="Q4999" s="165" t="str">
        <f>+IF($C4999&lt;&gt;"",VLOOKUP($C4999,PRINCIPAL!$C$5:$Y$376,20,FALSE),"")</f>
        <v/>
      </c>
      <c r="R4999" s="162" t="str">
        <f>+IF($C4999&lt;&gt;"",VLOOKUP($C4999,PRINCIPAL!$C$5:$Y$376,22,FALSE),"")</f>
        <v/>
      </c>
      <c r="S4999" s="162" t="str">
        <f>+IF($C4999&lt;&gt;"",VLOOKUP($C4999,PRINCIPAL!$C$5:$Y$376,15,FALSE),"")</f>
        <v/>
      </c>
      <c r="T4999" s="255" t="str">
        <f>+IF($C4999&lt;&gt;"",VLOOKUP($C4999,PRINCIPAL!$C$5:$Y$376,9,FALSE),"")</f>
        <v/>
      </c>
      <c r="U4999" s="166" t="str">
        <f t="shared" si="562"/>
        <v/>
      </c>
      <c r="V4999" s="164" t="str">
        <f>+IF($C4999&lt;&gt;"",VLOOKUP($C4999,PRINCIPAL!$C$5:$Y$76,2,FALSE),"")</f>
        <v/>
      </c>
      <c r="W4999" t="e">
        <f>+VLOOKUP(D4999,CENTROS!$G$4:$M$93,7,FALSE)</f>
        <v>#N/A</v>
      </c>
      <c r="Y4999" t="str">
        <f t="shared" si="564"/>
        <v/>
      </c>
      <c r="Z4999" s="220" t="str">
        <f t="shared" si="558"/>
        <v/>
      </c>
      <c r="AA4999" s="220" t="str">
        <f t="shared" si="559"/>
        <v/>
      </c>
      <c r="AB4999" s="228" t="str">
        <f t="shared" si="560"/>
        <v/>
      </c>
      <c r="AC4999" s="230" t="str">
        <f t="shared" si="561"/>
        <v/>
      </c>
      <c r="AD4999" s="220"/>
      <c r="AE4999" s="220"/>
      <c r="AF4999" s="220" t="str">
        <f t="shared" si="563"/>
        <v/>
      </c>
    </row>
    <row r="5000" spans="1:32">
      <c r="A5000" s="121"/>
      <c r="B5000" s="121"/>
      <c r="C5000" s="140"/>
      <c r="D5000" s="159"/>
      <c r="E5000" s="154"/>
      <c r="F5000" s="154"/>
      <c r="G5000" s="160"/>
      <c r="H5000" s="158"/>
      <c r="I5000" s="158"/>
      <c r="J5000" s="158"/>
      <c r="K5000" s="158"/>
      <c r="L5000" s="158"/>
      <c r="M5000" s="158"/>
      <c r="N5000" s="157"/>
      <c r="O5000" s="188"/>
      <c r="P5000" s="245"/>
      <c r="Q5000" s="165" t="str">
        <f>+IF($C5000&lt;&gt;"",VLOOKUP($C5000,PRINCIPAL!$C$5:$Y$376,20,FALSE),"")</f>
        <v/>
      </c>
      <c r="R5000" s="162" t="str">
        <f>+IF($C5000&lt;&gt;"",VLOOKUP($C5000,PRINCIPAL!$C$5:$Y$376,22,FALSE),"")</f>
        <v/>
      </c>
      <c r="S5000" s="162" t="str">
        <f>+IF($C5000&lt;&gt;"",VLOOKUP($C5000,PRINCIPAL!$C$5:$Y$376,15,FALSE),"")</f>
        <v/>
      </c>
      <c r="T5000" s="255" t="str">
        <f>+IF($C5000&lt;&gt;"",VLOOKUP($C5000,PRINCIPAL!$C$5:$Y$376,9,FALSE),"")</f>
        <v/>
      </c>
      <c r="U5000" s="166" t="str">
        <f t="shared" si="562"/>
        <v/>
      </c>
      <c r="V5000" s="164" t="str">
        <f>+IF($C5000&lt;&gt;"",VLOOKUP($C5000,PRINCIPAL!$C$5:$Y$76,2,FALSE),"")</f>
        <v/>
      </c>
      <c r="W5000" t="e">
        <f>+VLOOKUP(D5000,CENTROS!$G$4:$M$93,7,FALSE)</f>
        <v>#N/A</v>
      </c>
      <c r="Y5000" t="str">
        <f t="shared" si="564"/>
        <v/>
      </c>
      <c r="Z5000" s="220" t="str">
        <f t="shared" si="558"/>
        <v/>
      </c>
      <c r="AA5000" s="220" t="str">
        <f t="shared" si="559"/>
        <v/>
      </c>
      <c r="AB5000" s="228" t="str">
        <f t="shared" si="560"/>
        <v/>
      </c>
      <c r="AC5000" s="230" t="str">
        <f t="shared" si="561"/>
        <v/>
      </c>
      <c r="AD5000" s="220"/>
      <c r="AE5000" s="220"/>
      <c r="AF5000" s="220" t="str">
        <f t="shared" si="563"/>
        <v/>
      </c>
    </row>
    <row r="5001" spans="1:32">
      <c r="A5001" s="121"/>
      <c r="B5001" s="121"/>
      <c r="C5001" s="140"/>
      <c r="D5001" s="159"/>
      <c r="E5001" s="154"/>
      <c r="F5001" s="154"/>
      <c r="G5001" s="160"/>
      <c r="H5001" s="158"/>
      <c r="I5001" s="158"/>
      <c r="J5001" s="158"/>
      <c r="K5001" s="158"/>
      <c r="L5001" s="158"/>
      <c r="M5001" s="158"/>
      <c r="N5001" s="157"/>
      <c r="O5001" s="188"/>
      <c r="P5001" s="245"/>
      <c r="Q5001" s="165" t="str">
        <f>+IF($C5001&lt;&gt;"",VLOOKUP($C5001,PRINCIPAL!$C$5:$Y$376,20,FALSE),"")</f>
        <v/>
      </c>
      <c r="R5001" s="162" t="str">
        <f>+IF($C5001&lt;&gt;"",VLOOKUP($C5001,PRINCIPAL!$C$5:$Y$376,22,FALSE),"")</f>
        <v/>
      </c>
      <c r="S5001" s="162" t="str">
        <f>+IF($C5001&lt;&gt;"",VLOOKUP($C5001,PRINCIPAL!$C$5:$Y$376,15,FALSE),"")</f>
        <v/>
      </c>
      <c r="T5001" s="255" t="str">
        <f>+IF($C5001&lt;&gt;"",VLOOKUP($C5001,PRINCIPAL!$C$5:$Y$376,9,FALSE),"")</f>
        <v/>
      </c>
      <c r="U5001" s="166" t="str">
        <f t="shared" si="562"/>
        <v/>
      </c>
      <c r="V5001" s="164" t="str">
        <f>+IF($C5001&lt;&gt;"",VLOOKUP($C5001,PRINCIPAL!$C$5:$Y$76,2,FALSE),"")</f>
        <v/>
      </c>
      <c r="W5001" t="e">
        <f>+VLOOKUP(D5001,CENTROS!$G$4:$M$93,7,FALSE)</f>
        <v>#N/A</v>
      </c>
      <c r="Y5001" t="str">
        <f t="shared" si="564"/>
        <v/>
      </c>
      <c r="Z5001" s="220" t="str">
        <f t="shared" si="558"/>
        <v/>
      </c>
      <c r="AA5001" s="220" t="str">
        <f t="shared" si="559"/>
        <v/>
      </c>
      <c r="AB5001" s="228" t="str">
        <f t="shared" si="560"/>
        <v/>
      </c>
      <c r="AC5001" s="230" t="str">
        <f t="shared" si="561"/>
        <v/>
      </c>
      <c r="AD5001" s="220"/>
      <c r="AE5001" s="220"/>
      <c r="AF5001" s="220" t="str">
        <f t="shared" si="563"/>
        <v/>
      </c>
    </row>
    <row r="5002" spans="1:32">
      <c r="A5002" s="121"/>
      <c r="B5002" s="121"/>
      <c r="C5002" s="140"/>
      <c r="D5002" s="159"/>
      <c r="E5002" s="154"/>
      <c r="F5002" s="154"/>
      <c r="G5002" s="160"/>
      <c r="H5002" s="158"/>
      <c r="I5002" s="158"/>
      <c r="J5002" s="158"/>
      <c r="K5002" s="158"/>
      <c r="L5002" s="158"/>
      <c r="M5002" s="158"/>
      <c r="N5002" s="157"/>
      <c r="O5002" s="188"/>
      <c r="P5002" s="245"/>
      <c r="Q5002" s="165" t="str">
        <f>+IF($C5002&lt;&gt;"",VLOOKUP($C5002,PRINCIPAL!$C$5:$Y$376,20,FALSE),"")</f>
        <v/>
      </c>
      <c r="R5002" s="162" t="str">
        <f>+IF($C5002&lt;&gt;"",VLOOKUP($C5002,PRINCIPAL!$C$5:$Y$376,22,FALSE),"")</f>
        <v/>
      </c>
      <c r="S5002" s="162" t="str">
        <f>+IF($C5002&lt;&gt;"",VLOOKUP($C5002,PRINCIPAL!$C$5:$Y$376,15,FALSE),"")</f>
        <v/>
      </c>
      <c r="T5002" s="255" t="str">
        <f>+IF($C5002&lt;&gt;"",VLOOKUP($C5002,PRINCIPAL!$C$5:$Y$376,9,FALSE),"")</f>
        <v/>
      </c>
      <c r="U5002" s="166" t="str">
        <f t="shared" si="562"/>
        <v/>
      </c>
      <c r="V5002" s="164" t="str">
        <f>+IF($C5002&lt;&gt;"",VLOOKUP($C5002,PRINCIPAL!$C$5:$Y$76,2,FALSE),"")</f>
        <v/>
      </c>
      <c r="W5002" t="e">
        <f>+VLOOKUP(D5002,CENTROS!$G$4:$M$93,7,FALSE)</f>
        <v>#N/A</v>
      </c>
      <c r="Y5002" t="str">
        <f t="shared" si="564"/>
        <v/>
      </c>
      <c r="Z5002" s="220" t="str">
        <f t="shared" si="558"/>
        <v/>
      </c>
      <c r="AA5002" s="220" t="str">
        <f t="shared" si="559"/>
        <v/>
      </c>
      <c r="AB5002" s="228" t="str">
        <f t="shared" si="560"/>
        <v/>
      </c>
      <c r="AC5002" s="230" t="str">
        <f t="shared" si="561"/>
        <v/>
      </c>
      <c r="AD5002" s="220"/>
      <c r="AE5002" s="220"/>
      <c r="AF5002" s="220" t="str">
        <f t="shared" si="563"/>
        <v/>
      </c>
    </row>
    <row r="5003" spans="1:32">
      <c r="A5003" s="121"/>
      <c r="B5003" s="121"/>
      <c r="C5003" s="140"/>
      <c r="D5003" s="159"/>
      <c r="E5003" s="154"/>
      <c r="F5003" s="154"/>
      <c r="G5003" s="160"/>
      <c r="H5003" s="158"/>
      <c r="I5003" s="158"/>
      <c r="J5003" s="158"/>
      <c r="K5003" s="158"/>
      <c r="L5003" s="158"/>
      <c r="M5003" s="158"/>
      <c r="N5003" s="157"/>
      <c r="O5003" s="188"/>
      <c r="P5003" s="245"/>
      <c r="Q5003" s="165" t="str">
        <f>+IF($C5003&lt;&gt;"",VLOOKUP($C5003,PRINCIPAL!$C$5:$Y$376,20,FALSE),"")</f>
        <v/>
      </c>
      <c r="R5003" s="162" t="str">
        <f>+IF($C5003&lt;&gt;"",VLOOKUP($C5003,PRINCIPAL!$C$5:$Y$376,22,FALSE),"")</f>
        <v/>
      </c>
      <c r="S5003" s="162" t="str">
        <f>+IF($C5003&lt;&gt;"",VLOOKUP($C5003,PRINCIPAL!$C$5:$Y$376,15,FALSE),"")</f>
        <v/>
      </c>
      <c r="T5003" s="255" t="str">
        <f>+IF($C5003&lt;&gt;"",VLOOKUP($C5003,PRINCIPAL!$C$5:$Y$376,9,FALSE),"")</f>
        <v/>
      </c>
      <c r="U5003" s="166" t="str">
        <f t="shared" si="562"/>
        <v/>
      </c>
      <c r="V5003" s="164" t="str">
        <f>+IF($C5003&lt;&gt;"",VLOOKUP($C5003,PRINCIPAL!$C$5:$Y$76,2,FALSE),"")</f>
        <v/>
      </c>
      <c r="W5003" t="e">
        <f>+VLOOKUP(D5003,CENTROS!$G$4:$M$93,7,FALSE)</f>
        <v>#N/A</v>
      </c>
      <c r="Y5003" t="str">
        <f t="shared" si="564"/>
        <v/>
      </c>
      <c r="Z5003" s="220" t="str">
        <f t="shared" si="558"/>
        <v/>
      </c>
      <c r="AA5003" s="220" t="str">
        <f t="shared" si="559"/>
        <v/>
      </c>
      <c r="AB5003" s="228" t="str">
        <f t="shared" si="560"/>
        <v/>
      </c>
      <c r="AC5003" s="230" t="str">
        <f t="shared" si="561"/>
        <v/>
      </c>
      <c r="AD5003" s="220"/>
      <c r="AE5003" s="220"/>
      <c r="AF5003" s="220" t="str">
        <f t="shared" si="563"/>
        <v/>
      </c>
    </row>
    <row r="5004" spans="1:32">
      <c r="A5004" s="121"/>
      <c r="B5004" s="121"/>
      <c r="C5004" s="140"/>
      <c r="D5004" s="159"/>
      <c r="E5004" s="154"/>
      <c r="F5004" s="154"/>
      <c r="G5004" s="160"/>
      <c r="H5004" s="158"/>
      <c r="I5004" s="158"/>
      <c r="J5004" s="158"/>
      <c r="K5004" s="158"/>
      <c r="L5004" s="158"/>
      <c r="M5004" s="158"/>
      <c r="N5004" s="157"/>
      <c r="O5004" s="188"/>
      <c r="P5004" s="245"/>
      <c r="Q5004" s="165" t="str">
        <f>+IF($C5004&lt;&gt;"",VLOOKUP($C5004,PRINCIPAL!$C$5:$Y$376,20,FALSE),"")</f>
        <v/>
      </c>
      <c r="R5004" s="162" t="str">
        <f>+IF($C5004&lt;&gt;"",VLOOKUP($C5004,PRINCIPAL!$C$5:$Y$376,22,FALSE),"")</f>
        <v/>
      </c>
      <c r="S5004" s="162" t="str">
        <f>+IF($C5004&lt;&gt;"",VLOOKUP($C5004,PRINCIPAL!$C$5:$Y$376,15,FALSE),"")</f>
        <v/>
      </c>
      <c r="T5004" s="255" t="str">
        <f>+IF($C5004&lt;&gt;"",VLOOKUP($C5004,PRINCIPAL!$C$5:$Y$376,9,FALSE),"")</f>
        <v/>
      </c>
      <c r="U5004" s="166" t="str">
        <f t="shared" si="562"/>
        <v/>
      </c>
      <c r="V5004" s="164" t="str">
        <f>+IF($C5004&lt;&gt;"",VLOOKUP($C5004,PRINCIPAL!$C$5:$Y$76,2,FALSE),"")</f>
        <v/>
      </c>
      <c r="W5004" t="e">
        <f>+VLOOKUP(D5004,CENTROS!$G$4:$M$93,7,FALSE)</f>
        <v>#N/A</v>
      </c>
      <c r="Y5004" t="str">
        <f t="shared" si="564"/>
        <v/>
      </c>
      <c r="Z5004" s="220" t="str">
        <f t="shared" si="558"/>
        <v/>
      </c>
      <c r="AA5004" s="220" t="str">
        <f t="shared" si="559"/>
        <v/>
      </c>
      <c r="AB5004" s="228" t="str">
        <f t="shared" si="560"/>
        <v/>
      </c>
      <c r="AC5004" s="230" t="str">
        <f t="shared" si="561"/>
        <v/>
      </c>
      <c r="AD5004" s="220"/>
      <c r="AE5004" s="220"/>
      <c r="AF5004" s="220" t="str">
        <f t="shared" si="563"/>
        <v/>
      </c>
    </row>
    <row r="5005" spans="1:32">
      <c r="A5005" s="121"/>
      <c r="B5005" s="121"/>
      <c r="C5005" s="140"/>
      <c r="D5005" s="159"/>
      <c r="E5005" s="154"/>
      <c r="F5005" s="154"/>
      <c r="G5005" s="160"/>
      <c r="H5005" s="158"/>
      <c r="I5005" s="158"/>
      <c r="J5005" s="158"/>
      <c r="K5005" s="158"/>
      <c r="L5005" s="158"/>
      <c r="M5005" s="158"/>
      <c r="N5005" s="157"/>
      <c r="O5005" s="188"/>
      <c r="P5005" s="245"/>
      <c r="Q5005" s="165" t="str">
        <f>+IF($C5005&lt;&gt;"",VLOOKUP($C5005,PRINCIPAL!$C$5:$Y$376,20,FALSE),"")</f>
        <v/>
      </c>
      <c r="R5005" s="162" t="str">
        <f>+IF($C5005&lt;&gt;"",VLOOKUP($C5005,PRINCIPAL!$C$5:$Y$376,22,FALSE),"")</f>
        <v/>
      </c>
      <c r="S5005" s="162" t="str">
        <f>+IF($C5005&lt;&gt;"",VLOOKUP($C5005,PRINCIPAL!$C$5:$Y$376,15,FALSE),"")</f>
        <v/>
      </c>
      <c r="T5005" s="255" t="str">
        <f>+IF($C5005&lt;&gt;"",VLOOKUP($C5005,PRINCIPAL!$C$5:$Y$376,9,FALSE),"")</f>
        <v/>
      </c>
      <c r="U5005" s="166" t="str">
        <f t="shared" si="562"/>
        <v/>
      </c>
      <c r="V5005" s="164" t="str">
        <f>+IF($C5005&lt;&gt;"",VLOOKUP($C5005,PRINCIPAL!$C$5:$Y$76,2,FALSE),"")</f>
        <v/>
      </c>
      <c r="W5005" t="e">
        <f>+VLOOKUP(D5005,CENTROS!$G$4:$M$93,7,FALSE)</f>
        <v>#N/A</v>
      </c>
      <c r="Y5005" t="str">
        <f t="shared" si="564"/>
        <v/>
      </c>
      <c r="Z5005" s="220" t="str">
        <f t="shared" ref="Z5005:Z5068" si="565">+IF(A5005&lt;&gt;"",A5005,"")</f>
        <v/>
      </c>
      <c r="AA5005" s="220" t="str">
        <f t="shared" ref="AA5005:AA5068" si="566">+IF(D5005&lt;&gt;"",D5005,"")</f>
        <v/>
      </c>
      <c r="AB5005" s="228" t="str">
        <f t="shared" ref="AB5005:AB5068" si="567">+IF(B5005&lt;&gt;"",B5005,"")</f>
        <v/>
      </c>
      <c r="AC5005" s="230" t="str">
        <f t="shared" ref="AC5005:AC5068" si="568">+IF(C5005&lt;&gt;"",C5005,"")</f>
        <v/>
      </c>
      <c r="AD5005" s="220"/>
      <c r="AE5005" s="220"/>
      <c r="AF5005" s="220" t="str">
        <f t="shared" si="563"/>
        <v/>
      </c>
    </row>
    <row r="5006" spans="1:32">
      <c r="A5006" s="121"/>
      <c r="B5006" s="121"/>
      <c r="C5006" s="140"/>
      <c r="D5006" s="159"/>
      <c r="E5006" s="154"/>
      <c r="F5006" s="154"/>
      <c r="G5006" s="160"/>
      <c r="H5006" s="158"/>
      <c r="I5006" s="158"/>
      <c r="J5006" s="158"/>
      <c r="K5006" s="158"/>
      <c r="L5006" s="158"/>
      <c r="M5006" s="158"/>
      <c r="N5006" s="157"/>
      <c r="O5006" s="188"/>
      <c r="P5006" s="245"/>
      <c r="Q5006" s="165" t="str">
        <f>+IF($C5006&lt;&gt;"",VLOOKUP($C5006,PRINCIPAL!$C$5:$Y$376,20,FALSE),"")</f>
        <v/>
      </c>
      <c r="R5006" s="162" t="str">
        <f>+IF($C5006&lt;&gt;"",VLOOKUP($C5006,PRINCIPAL!$C$5:$Y$376,22,FALSE),"")</f>
        <v/>
      </c>
      <c r="S5006" s="162" t="str">
        <f>+IF($C5006&lt;&gt;"",VLOOKUP($C5006,PRINCIPAL!$C$5:$Y$376,15,FALSE),"")</f>
        <v/>
      </c>
      <c r="T5006" s="255" t="str">
        <f>+IF($C5006&lt;&gt;"",VLOOKUP($C5006,PRINCIPAL!$C$5:$Y$376,9,FALSE),"")</f>
        <v/>
      </c>
      <c r="U5006" s="166" t="str">
        <f t="shared" si="562"/>
        <v/>
      </c>
      <c r="V5006" s="164" t="str">
        <f>+IF($C5006&lt;&gt;"",VLOOKUP($C5006,PRINCIPAL!$C$5:$Y$76,2,FALSE),"")</f>
        <v/>
      </c>
      <c r="W5006" t="e">
        <f>+VLOOKUP(D5006,CENTROS!$G$4:$M$93,7,FALSE)</f>
        <v>#N/A</v>
      </c>
      <c r="Y5006" t="str">
        <f t="shared" si="564"/>
        <v/>
      </c>
      <c r="Z5006" s="220" t="str">
        <f t="shared" si="565"/>
        <v/>
      </c>
      <c r="AA5006" s="220" t="str">
        <f t="shared" si="566"/>
        <v/>
      </c>
      <c r="AB5006" s="228" t="str">
        <f t="shared" si="567"/>
        <v/>
      </c>
      <c r="AC5006" s="230" t="str">
        <f t="shared" si="568"/>
        <v/>
      </c>
      <c r="AD5006" s="220"/>
      <c r="AE5006" s="220"/>
      <c r="AF5006" s="220" t="str">
        <f t="shared" si="563"/>
        <v/>
      </c>
    </row>
    <row r="5007" spans="1:32">
      <c r="A5007" s="121"/>
      <c r="B5007" s="121"/>
      <c r="C5007" s="140"/>
      <c r="D5007" s="159"/>
      <c r="E5007" s="154"/>
      <c r="F5007" s="154"/>
      <c r="G5007" s="160"/>
      <c r="H5007" s="158"/>
      <c r="I5007" s="158"/>
      <c r="J5007" s="158"/>
      <c r="K5007" s="158"/>
      <c r="L5007" s="158"/>
      <c r="M5007" s="158"/>
      <c r="N5007" s="157"/>
      <c r="O5007" s="188"/>
      <c r="P5007" s="245"/>
      <c r="Q5007" s="165" t="str">
        <f>+IF($C5007&lt;&gt;"",VLOOKUP($C5007,PRINCIPAL!$C$5:$Y$376,20,FALSE),"")</f>
        <v/>
      </c>
      <c r="R5007" s="162" t="str">
        <f>+IF($C5007&lt;&gt;"",VLOOKUP($C5007,PRINCIPAL!$C$5:$Y$376,22,FALSE),"")</f>
        <v/>
      </c>
      <c r="S5007" s="162" t="str">
        <f>+IF($C5007&lt;&gt;"",VLOOKUP($C5007,PRINCIPAL!$C$5:$Y$376,15,FALSE),"")</f>
        <v/>
      </c>
      <c r="T5007" s="255" t="str">
        <f>+IF($C5007&lt;&gt;"",VLOOKUP($C5007,PRINCIPAL!$C$5:$Y$376,9,FALSE),"")</f>
        <v/>
      </c>
      <c r="U5007" s="166" t="str">
        <f t="shared" si="562"/>
        <v/>
      </c>
      <c r="V5007" s="164" t="str">
        <f>+IF($C5007&lt;&gt;"",VLOOKUP($C5007,PRINCIPAL!$C$5:$Y$76,2,FALSE),"")</f>
        <v/>
      </c>
      <c r="W5007" t="e">
        <f>+VLOOKUP(D5007,CENTROS!$G$4:$M$93,7,FALSE)</f>
        <v>#N/A</v>
      </c>
      <c r="Y5007" t="str">
        <f t="shared" si="564"/>
        <v/>
      </c>
      <c r="Z5007" s="220" t="str">
        <f t="shared" si="565"/>
        <v/>
      </c>
      <c r="AA5007" s="220" t="str">
        <f t="shared" si="566"/>
        <v/>
      </c>
      <c r="AB5007" s="228" t="str">
        <f t="shared" si="567"/>
        <v/>
      </c>
      <c r="AC5007" s="230" t="str">
        <f t="shared" si="568"/>
        <v/>
      </c>
      <c r="AD5007" s="220"/>
      <c r="AE5007" s="220"/>
      <c r="AF5007" s="220" t="str">
        <f t="shared" si="563"/>
        <v/>
      </c>
    </row>
    <row r="5008" spans="1:32">
      <c r="A5008" s="121"/>
      <c r="B5008" s="121"/>
      <c r="C5008" s="140"/>
      <c r="D5008" s="159"/>
      <c r="E5008" s="154"/>
      <c r="F5008" s="154"/>
      <c r="G5008" s="160"/>
      <c r="H5008" s="158"/>
      <c r="I5008" s="158"/>
      <c r="J5008" s="158"/>
      <c r="K5008" s="158"/>
      <c r="L5008" s="158"/>
      <c r="M5008" s="158"/>
      <c r="N5008" s="157"/>
      <c r="O5008" s="188"/>
      <c r="P5008" s="245"/>
      <c r="Q5008" s="165" t="str">
        <f>+IF($C5008&lt;&gt;"",VLOOKUP($C5008,PRINCIPAL!$C$5:$Y$376,20,FALSE),"")</f>
        <v/>
      </c>
      <c r="R5008" s="162" t="str">
        <f>+IF($C5008&lt;&gt;"",VLOOKUP($C5008,PRINCIPAL!$C$5:$Y$376,22,FALSE),"")</f>
        <v/>
      </c>
      <c r="S5008" s="162" t="str">
        <f>+IF($C5008&lt;&gt;"",VLOOKUP($C5008,PRINCIPAL!$C$5:$Y$376,15,FALSE),"")</f>
        <v/>
      </c>
      <c r="T5008" s="255" t="str">
        <f>+IF($C5008&lt;&gt;"",VLOOKUP($C5008,PRINCIPAL!$C$5:$Y$376,9,FALSE),"")</f>
        <v/>
      </c>
      <c r="U5008" s="166" t="str">
        <f t="shared" si="562"/>
        <v/>
      </c>
      <c r="V5008" s="164" t="str">
        <f>+IF($C5008&lt;&gt;"",VLOOKUP($C5008,PRINCIPAL!$C$5:$Y$76,2,FALSE),"")</f>
        <v/>
      </c>
      <c r="W5008" t="e">
        <f>+VLOOKUP(D5008,CENTROS!$G$4:$M$93,7,FALSE)</f>
        <v>#N/A</v>
      </c>
      <c r="Y5008" t="str">
        <f t="shared" si="564"/>
        <v/>
      </c>
      <c r="Z5008" s="220" t="str">
        <f t="shared" si="565"/>
        <v/>
      </c>
      <c r="AA5008" s="220" t="str">
        <f t="shared" si="566"/>
        <v/>
      </c>
      <c r="AB5008" s="228" t="str">
        <f t="shared" si="567"/>
        <v/>
      </c>
      <c r="AC5008" s="230" t="str">
        <f t="shared" si="568"/>
        <v/>
      </c>
      <c r="AD5008" s="220"/>
      <c r="AE5008" s="220"/>
      <c r="AF5008" s="220" t="str">
        <f t="shared" si="563"/>
        <v/>
      </c>
    </row>
    <row r="5009" spans="1:32">
      <c r="A5009" s="121"/>
      <c r="B5009" s="121"/>
      <c r="C5009" s="140"/>
      <c r="D5009" s="159"/>
      <c r="E5009" s="154"/>
      <c r="F5009" s="154"/>
      <c r="G5009" s="160"/>
      <c r="H5009" s="158"/>
      <c r="I5009" s="158"/>
      <c r="J5009" s="158"/>
      <c r="K5009" s="158"/>
      <c r="L5009" s="158"/>
      <c r="M5009" s="158"/>
      <c r="N5009" s="157"/>
      <c r="O5009" s="188"/>
      <c r="P5009" s="245"/>
      <c r="Q5009" s="165" t="str">
        <f>+IF($C5009&lt;&gt;"",VLOOKUP($C5009,PRINCIPAL!$C$5:$Y$376,20,FALSE),"")</f>
        <v/>
      </c>
      <c r="R5009" s="162" t="str">
        <f>+IF($C5009&lt;&gt;"",VLOOKUP($C5009,PRINCIPAL!$C$5:$Y$376,22,FALSE),"")</f>
        <v/>
      </c>
      <c r="S5009" s="162" t="str">
        <f>+IF($C5009&lt;&gt;"",VLOOKUP($C5009,PRINCIPAL!$C$5:$Y$376,15,FALSE),"")</f>
        <v/>
      </c>
      <c r="T5009" s="255" t="str">
        <f>+IF($C5009&lt;&gt;"",VLOOKUP($C5009,PRINCIPAL!$C$5:$Y$376,9,FALSE),"")</f>
        <v/>
      </c>
      <c r="U5009" s="166" t="str">
        <f t="shared" si="562"/>
        <v/>
      </c>
      <c r="V5009" s="164" t="str">
        <f>+IF($C5009&lt;&gt;"",VLOOKUP($C5009,PRINCIPAL!$C$5:$Y$76,2,FALSE),"")</f>
        <v/>
      </c>
      <c r="W5009" t="e">
        <f>+VLOOKUP(D5009,CENTROS!$G$4:$M$93,7,FALSE)</f>
        <v>#N/A</v>
      </c>
      <c r="Y5009" t="str">
        <f t="shared" si="564"/>
        <v/>
      </c>
      <c r="Z5009" s="220" t="str">
        <f t="shared" si="565"/>
        <v/>
      </c>
      <c r="AA5009" s="220" t="str">
        <f t="shared" si="566"/>
        <v/>
      </c>
      <c r="AB5009" s="228" t="str">
        <f t="shared" si="567"/>
        <v/>
      </c>
      <c r="AC5009" s="230" t="str">
        <f t="shared" si="568"/>
        <v/>
      </c>
      <c r="AD5009" s="220"/>
      <c r="AE5009" s="220"/>
      <c r="AF5009" s="220" t="str">
        <f t="shared" si="563"/>
        <v/>
      </c>
    </row>
    <row r="5010" spans="1:32">
      <c r="A5010" s="121"/>
      <c r="B5010" s="121"/>
      <c r="C5010" s="140"/>
      <c r="D5010" s="159"/>
      <c r="E5010" s="154"/>
      <c r="F5010" s="154"/>
      <c r="G5010" s="160"/>
      <c r="H5010" s="158"/>
      <c r="I5010" s="158"/>
      <c r="J5010" s="158"/>
      <c r="K5010" s="158"/>
      <c r="L5010" s="158"/>
      <c r="M5010" s="158"/>
      <c r="N5010" s="157"/>
      <c r="O5010" s="188"/>
      <c r="P5010" s="245"/>
      <c r="Q5010" s="165" t="str">
        <f>+IF($C5010&lt;&gt;"",VLOOKUP($C5010,PRINCIPAL!$C$5:$Y$376,20,FALSE),"")</f>
        <v/>
      </c>
      <c r="R5010" s="162" t="str">
        <f>+IF($C5010&lt;&gt;"",VLOOKUP($C5010,PRINCIPAL!$C$5:$Y$376,22,FALSE),"")</f>
        <v/>
      </c>
      <c r="S5010" s="162" t="str">
        <f>+IF($C5010&lt;&gt;"",VLOOKUP($C5010,PRINCIPAL!$C$5:$Y$376,15,FALSE),"")</f>
        <v/>
      </c>
      <c r="T5010" s="255" t="str">
        <f>+IF($C5010&lt;&gt;"",VLOOKUP($C5010,PRINCIPAL!$C$5:$Y$376,9,FALSE),"")</f>
        <v/>
      </c>
      <c r="U5010" s="166" t="str">
        <f t="shared" si="562"/>
        <v/>
      </c>
      <c r="V5010" s="164" t="str">
        <f>+IF($C5010&lt;&gt;"",VLOOKUP($C5010,PRINCIPAL!$C$5:$Y$76,2,FALSE),"")</f>
        <v/>
      </c>
      <c r="W5010" t="e">
        <f>+VLOOKUP(D5010,CENTROS!$G$4:$M$93,7,FALSE)</f>
        <v>#N/A</v>
      </c>
      <c r="Y5010" t="str">
        <f t="shared" si="564"/>
        <v/>
      </c>
      <c r="Z5010" s="220" t="str">
        <f t="shared" si="565"/>
        <v/>
      </c>
      <c r="AA5010" s="220" t="str">
        <f t="shared" si="566"/>
        <v/>
      </c>
      <c r="AB5010" s="228" t="str">
        <f t="shared" si="567"/>
        <v/>
      </c>
      <c r="AC5010" s="230" t="str">
        <f t="shared" si="568"/>
        <v/>
      </c>
      <c r="AD5010" s="220"/>
      <c r="AE5010" s="220"/>
      <c r="AF5010" s="220" t="str">
        <f t="shared" si="563"/>
        <v/>
      </c>
    </row>
    <row r="5011" spans="1:32">
      <c r="A5011" s="121"/>
      <c r="B5011" s="121"/>
      <c r="C5011" s="140"/>
      <c r="D5011" s="159"/>
      <c r="E5011" s="154"/>
      <c r="F5011" s="154"/>
      <c r="G5011" s="160"/>
      <c r="H5011" s="158"/>
      <c r="I5011" s="158"/>
      <c r="J5011" s="158"/>
      <c r="K5011" s="158"/>
      <c r="L5011" s="158"/>
      <c r="M5011" s="158"/>
      <c r="N5011" s="157"/>
      <c r="O5011" s="188"/>
      <c r="P5011" s="245"/>
      <c r="Q5011" s="165" t="str">
        <f>+IF($C5011&lt;&gt;"",VLOOKUP($C5011,PRINCIPAL!$C$5:$Y$376,20,FALSE),"")</f>
        <v/>
      </c>
      <c r="R5011" s="162" t="str">
        <f>+IF($C5011&lt;&gt;"",VLOOKUP($C5011,PRINCIPAL!$C$5:$Y$376,22,FALSE),"")</f>
        <v/>
      </c>
      <c r="S5011" s="162" t="str">
        <f>+IF($C5011&lt;&gt;"",VLOOKUP($C5011,PRINCIPAL!$C$5:$Y$376,15,FALSE),"")</f>
        <v/>
      </c>
      <c r="T5011" s="255" t="str">
        <f>+IF($C5011&lt;&gt;"",VLOOKUP($C5011,PRINCIPAL!$C$5:$Y$376,9,FALSE),"")</f>
        <v/>
      </c>
      <c r="U5011" s="166" t="str">
        <f t="shared" si="562"/>
        <v/>
      </c>
      <c r="V5011" s="164" t="str">
        <f>+IF($C5011&lt;&gt;"",VLOOKUP($C5011,PRINCIPAL!$C$5:$Y$76,2,FALSE),"")</f>
        <v/>
      </c>
      <c r="W5011" t="e">
        <f>+VLOOKUP(D5011,CENTROS!$G$4:$M$93,7,FALSE)</f>
        <v>#N/A</v>
      </c>
      <c r="Y5011" t="str">
        <f t="shared" si="564"/>
        <v/>
      </c>
      <c r="Z5011" s="220" t="str">
        <f t="shared" si="565"/>
        <v/>
      </c>
      <c r="AA5011" s="220" t="str">
        <f t="shared" si="566"/>
        <v/>
      </c>
      <c r="AB5011" s="228" t="str">
        <f t="shared" si="567"/>
        <v/>
      </c>
      <c r="AC5011" s="230" t="str">
        <f t="shared" si="568"/>
        <v/>
      </c>
      <c r="AD5011" s="220"/>
      <c r="AE5011" s="220"/>
      <c r="AF5011" s="220" t="str">
        <f t="shared" si="563"/>
        <v/>
      </c>
    </row>
    <row r="5012" spans="1:32">
      <c r="A5012" s="121"/>
      <c r="B5012" s="121"/>
      <c r="C5012" s="140"/>
      <c r="D5012" s="159"/>
      <c r="E5012" s="154"/>
      <c r="F5012" s="154"/>
      <c r="G5012" s="160"/>
      <c r="H5012" s="158"/>
      <c r="I5012" s="158"/>
      <c r="J5012" s="158"/>
      <c r="K5012" s="158"/>
      <c r="L5012" s="158"/>
      <c r="M5012" s="158"/>
      <c r="N5012" s="157"/>
      <c r="O5012" s="188"/>
      <c r="P5012" s="245"/>
      <c r="Q5012" s="165" t="str">
        <f>+IF($C5012&lt;&gt;"",VLOOKUP($C5012,PRINCIPAL!$C$5:$Y$376,20,FALSE),"")</f>
        <v/>
      </c>
      <c r="R5012" s="162" t="str">
        <f>+IF($C5012&lt;&gt;"",VLOOKUP($C5012,PRINCIPAL!$C$5:$Y$376,22,FALSE),"")</f>
        <v/>
      </c>
      <c r="S5012" s="162" t="str">
        <f>+IF($C5012&lt;&gt;"",VLOOKUP($C5012,PRINCIPAL!$C$5:$Y$376,15,FALSE),"")</f>
        <v/>
      </c>
      <c r="T5012" s="255" t="str">
        <f>+IF($C5012&lt;&gt;"",VLOOKUP($C5012,PRINCIPAL!$C$5:$Y$376,9,FALSE),"")</f>
        <v/>
      </c>
      <c r="U5012" s="166" t="str">
        <f t="shared" si="562"/>
        <v/>
      </c>
      <c r="V5012" s="164" t="str">
        <f>+IF($C5012&lt;&gt;"",VLOOKUP($C5012,PRINCIPAL!$C$5:$Y$76,2,FALSE),"")</f>
        <v/>
      </c>
      <c r="W5012" t="e">
        <f>+VLOOKUP(D5012,CENTROS!$G$4:$M$93,7,FALSE)</f>
        <v>#N/A</v>
      </c>
      <c r="Y5012" t="str">
        <f t="shared" si="564"/>
        <v/>
      </c>
      <c r="Z5012" s="220" t="str">
        <f t="shared" si="565"/>
        <v/>
      </c>
      <c r="AA5012" s="220" t="str">
        <f t="shared" si="566"/>
        <v/>
      </c>
      <c r="AB5012" s="228" t="str">
        <f t="shared" si="567"/>
        <v/>
      </c>
      <c r="AC5012" s="230" t="str">
        <f t="shared" si="568"/>
        <v/>
      </c>
      <c r="AD5012" s="220"/>
      <c r="AE5012" s="220"/>
      <c r="AF5012" s="220" t="str">
        <f t="shared" si="563"/>
        <v/>
      </c>
    </row>
    <row r="5013" spans="1:32">
      <c r="A5013" s="121"/>
      <c r="B5013" s="121"/>
      <c r="C5013" s="140"/>
      <c r="D5013" s="159"/>
      <c r="E5013" s="154"/>
      <c r="F5013" s="154"/>
      <c r="G5013" s="160"/>
      <c r="H5013" s="158"/>
      <c r="I5013" s="158"/>
      <c r="J5013" s="158"/>
      <c r="K5013" s="158"/>
      <c r="L5013" s="158"/>
      <c r="M5013" s="158"/>
      <c r="N5013" s="157"/>
      <c r="O5013" s="188"/>
      <c r="P5013" s="245"/>
      <c r="Q5013" s="165" t="str">
        <f>+IF($C5013&lt;&gt;"",VLOOKUP($C5013,PRINCIPAL!$C$5:$Y$376,20,FALSE),"")</f>
        <v/>
      </c>
      <c r="R5013" s="162" t="str">
        <f>+IF($C5013&lt;&gt;"",VLOOKUP($C5013,PRINCIPAL!$C$5:$Y$376,22,FALSE),"")</f>
        <v/>
      </c>
      <c r="S5013" s="162" t="str">
        <f>+IF($C5013&lt;&gt;"",VLOOKUP($C5013,PRINCIPAL!$C$5:$Y$376,15,FALSE),"")</f>
        <v/>
      </c>
      <c r="T5013" s="255" t="str">
        <f>+IF($C5013&lt;&gt;"",VLOOKUP($C5013,PRINCIPAL!$C$5:$Y$376,9,FALSE),"")</f>
        <v/>
      </c>
      <c r="U5013" s="166" t="str">
        <f t="shared" si="562"/>
        <v/>
      </c>
      <c r="V5013" s="164" t="str">
        <f>+IF($C5013&lt;&gt;"",VLOOKUP($C5013,PRINCIPAL!$C$5:$Y$76,2,FALSE),"")</f>
        <v/>
      </c>
      <c r="W5013" t="e">
        <f>+VLOOKUP(D5013,CENTROS!$G$4:$M$93,7,FALSE)</f>
        <v>#N/A</v>
      </c>
      <c r="Y5013" t="str">
        <f t="shared" si="564"/>
        <v/>
      </c>
      <c r="Z5013" s="220" t="str">
        <f t="shared" si="565"/>
        <v/>
      </c>
      <c r="AA5013" s="220" t="str">
        <f t="shared" si="566"/>
        <v/>
      </c>
      <c r="AB5013" s="228" t="str">
        <f t="shared" si="567"/>
        <v/>
      </c>
      <c r="AC5013" s="230" t="str">
        <f t="shared" si="568"/>
        <v/>
      </c>
      <c r="AD5013" s="220"/>
      <c r="AE5013" s="220"/>
      <c r="AF5013" s="220" t="str">
        <f t="shared" si="563"/>
        <v/>
      </c>
    </row>
    <row r="5014" spans="1:32">
      <c r="A5014" s="121"/>
      <c r="B5014" s="121"/>
      <c r="C5014" s="140"/>
      <c r="D5014" s="159"/>
      <c r="E5014" s="154"/>
      <c r="F5014" s="154"/>
      <c r="G5014" s="160"/>
      <c r="H5014" s="158"/>
      <c r="I5014" s="158"/>
      <c r="J5014" s="158"/>
      <c r="K5014" s="158"/>
      <c r="L5014" s="158"/>
      <c r="M5014" s="158"/>
      <c r="N5014" s="157"/>
      <c r="O5014" s="188"/>
      <c r="P5014" s="245"/>
      <c r="Q5014" s="165" t="str">
        <f>+IF($C5014&lt;&gt;"",VLOOKUP($C5014,PRINCIPAL!$C$5:$Y$376,20,FALSE),"")</f>
        <v/>
      </c>
      <c r="R5014" s="162" t="str">
        <f>+IF($C5014&lt;&gt;"",VLOOKUP($C5014,PRINCIPAL!$C$5:$Y$376,22,FALSE),"")</f>
        <v/>
      </c>
      <c r="S5014" s="162" t="str">
        <f>+IF($C5014&lt;&gt;"",VLOOKUP($C5014,PRINCIPAL!$C$5:$Y$376,15,FALSE),"")</f>
        <v/>
      </c>
      <c r="T5014" s="255" t="str">
        <f>+IF($C5014&lt;&gt;"",VLOOKUP($C5014,PRINCIPAL!$C$5:$Y$376,9,FALSE),"")</f>
        <v/>
      </c>
      <c r="U5014" s="166" t="str">
        <f t="shared" si="562"/>
        <v/>
      </c>
      <c r="V5014" s="164" t="str">
        <f>+IF($C5014&lt;&gt;"",VLOOKUP($C5014,PRINCIPAL!$C$5:$Y$76,2,FALSE),"")</f>
        <v/>
      </c>
      <c r="W5014" t="e">
        <f>+VLOOKUP(D5014,CENTROS!$G$4:$M$93,7,FALSE)</f>
        <v>#N/A</v>
      </c>
      <c r="Y5014" t="str">
        <f t="shared" si="564"/>
        <v/>
      </c>
      <c r="Z5014" s="220" t="str">
        <f t="shared" si="565"/>
        <v/>
      </c>
      <c r="AA5014" s="220" t="str">
        <f t="shared" si="566"/>
        <v/>
      </c>
      <c r="AB5014" s="228" t="str">
        <f t="shared" si="567"/>
        <v/>
      </c>
      <c r="AC5014" s="230" t="str">
        <f t="shared" si="568"/>
        <v/>
      </c>
      <c r="AD5014" s="220"/>
      <c r="AE5014" s="220"/>
      <c r="AF5014" s="220" t="str">
        <f t="shared" si="563"/>
        <v/>
      </c>
    </row>
    <row r="5015" spans="1:32">
      <c r="A5015" s="121"/>
      <c r="B5015" s="121"/>
      <c r="C5015" s="140"/>
      <c r="D5015" s="159"/>
      <c r="E5015" s="154"/>
      <c r="F5015" s="154"/>
      <c r="G5015" s="160"/>
      <c r="H5015" s="158"/>
      <c r="I5015" s="158"/>
      <c r="J5015" s="158"/>
      <c r="K5015" s="158"/>
      <c r="L5015" s="158"/>
      <c r="M5015" s="158"/>
      <c r="N5015" s="157"/>
      <c r="O5015" s="188"/>
      <c r="P5015" s="245"/>
      <c r="Q5015" s="165" t="str">
        <f>+IF($C5015&lt;&gt;"",VLOOKUP($C5015,PRINCIPAL!$C$5:$Y$376,20,FALSE),"")</f>
        <v/>
      </c>
      <c r="R5015" s="162" t="str">
        <f>+IF($C5015&lt;&gt;"",VLOOKUP($C5015,PRINCIPAL!$C$5:$Y$376,22,FALSE),"")</f>
        <v/>
      </c>
      <c r="S5015" s="162" t="str">
        <f>+IF($C5015&lt;&gt;"",VLOOKUP($C5015,PRINCIPAL!$C$5:$Y$376,15,FALSE),"")</f>
        <v/>
      </c>
      <c r="T5015" s="255" t="str">
        <f>+IF($C5015&lt;&gt;"",VLOOKUP($C5015,PRINCIPAL!$C$5:$Y$376,9,FALSE),"")</f>
        <v/>
      </c>
      <c r="U5015" s="166" t="str">
        <f t="shared" si="562"/>
        <v/>
      </c>
      <c r="V5015" s="164" t="str">
        <f>+IF($C5015&lt;&gt;"",VLOOKUP($C5015,PRINCIPAL!$C$5:$Y$76,2,FALSE),"")</f>
        <v/>
      </c>
      <c r="W5015" t="e">
        <f>+VLOOKUP(D5015,CENTROS!$G$4:$M$93,7,FALSE)</f>
        <v>#N/A</v>
      </c>
      <c r="Y5015" t="str">
        <f t="shared" si="564"/>
        <v/>
      </c>
      <c r="Z5015" s="220" t="str">
        <f t="shared" si="565"/>
        <v/>
      </c>
      <c r="AA5015" s="220" t="str">
        <f t="shared" si="566"/>
        <v/>
      </c>
      <c r="AB5015" s="228" t="str">
        <f t="shared" si="567"/>
        <v/>
      </c>
      <c r="AC5015" s="230" t="str">
        <f t="shared" si="568"/>
        <v/>
      </c>
      <c r="AD5015" s="220"/>
      <c r="AE5015" s="220"/>
      <c r="AF5015" s="220" t="str">
        <f t="shared" si="563"/>
        <v/>
      </c>
    </row>
    <row r="5016" spans="1:32">
      <c r="A5016" s="121"/>
      <c r="B5016" s="121"/>
      <c r="C5016" s="140"/>
      <c r="D5016" s="159"/>
      <c r="E5016" s="154"/>
      <c r="F5016" s="154"/>
      <c r="G5016" s="160"/>
      <c r="H5016" s="158"/>
      <c r="I5016" s="158"/>
      <c r="J5016" s="158"/>
      <c r="K5016" s="158"/>
      <c r="L5016" s="158"/>
      <c r="M5016" s="158"/>
      <c r="N5016" s="157"/>
      <c r="O5016" s="188"/>
      <c r="P5016" s="245"/>
      <c r="Q5016" s="165" t="str">
        <f>+IF($C5016&lt;&gt;"",VLOOKUP($C5016,PRINCIPAL!$C$5:$Y$376,20,FALSE),"")</f>
        <v/>
      </c>
      <c r="R5016" s="162" t="str">
        <f>+IF($C5016&lt;&gt;"",VLOOKUP($C5016,PRINCIPAL!$C$5:$Y$376,22,FALSE),"")</f>
        <v/>
      </c>
      <c r="S5016" s="162" t="str">
        <f>+IF($C5016&lt;&gt;"",VLOOKUP($C5016,PRINCIPAL!$C$5:$Y$376,15,FALSE),"")</f>
        <v/>
      </c>
      <c r="T5016" s="255" t="str">
        <f>+IF($C5016&lt;&gt;"",VLOOKUP($C5016,PRINCIPAL!$C$5:$Y$376,9,FALSE),"")</f>
        <v/>
      </c>
      <c r="U5016" s="166" t="str">
        <f t="shared" si="562"/>
        <v/>
      </c>
      <c r="V5016" s="164" t="str">
        <f>+IF($C5016&lt;&gt;"",VLOOKUP($C5016,PRINCIPAL!$C$5:$Y$76,2,FALSE),"")</f>
        <v/>
      </c>
      <c r="W5016" t="e">
        <f>+VLOOKUP(D5016,CENTROS!$G$4:$M$93,7,FALSE)</f>
        <v>#N/A</v>
      </c>
      <c r="Y5016" t="str">
        <f t="shared" si="564"/>
        <v/>
      </c>
      <c r="Z5016" s="220" t="str">
        <f t="shared" si="565"/>
        <v/>
      </c>
      <c r="AA5016" s="220" t="str">
        <f t="shared" si="566"/>
        <v/>
      </c>
      <c r="AB5016" s="228" t="str">
        <f t="shared" si="567"/>
        <v/>
      </c>
      <c r="AC5016" s="230" t="str">
        <f t="shared" si="568"/>
        <v/>
      </c>
      <c r="AD5016" s="220"/>
      <c r="AE5016" s="220"/>
      <c r="AF5016" s="220" t="str">
        <f t="shared" si="563"/>
        <v/>
      </c>
    </row>
    <row r="5017" spans="1:32">
      <c r="A5017" s="121"/>
      <c r="B5017" s="121"/>
      <c r="C5017" s="140"/>
      <c r="D5017" s="159"/>
      <c r="E5017" s="154"/>
      <c r="F5017" s="154"/>
      <c r="G5017" s="160"/>
      <c r="H5017" s="158"/>
      <c r="I5017" s="158"/>
      <c r="J5017" s="158"/>
      <c r="K5017" s="158"/>
      <c r="L5017" s="158"/>
      <c r="M5017" s="158"/>
      <c r="N5017" s="157"/>
      <c r="O5017" s="188"/>
      <c r="P5017" s="245"/>
      <c r="Q5017" s="165" t="str">
        <f>+IF($C5017&lt;&gt;"",VLOOKUP($C5017,PRINCIPAL!$C$5:$Y$376,20,FALSE),"")</f>
        <v/>
      </c>
      <c r="R5017" s="162" t="str">
        <f>+IF($C5017&lt;&gt;"",VLOOKUP($C5017,PRINCIPAL!$C$5:$Y$376,22,FALSE),"")</f>
        <v/>
      </c>
      <c r="S5017" s="162" t="str">
        <f>+IF($C5017&lt;&gt;"",VLOOKUP($C5017,PRINCIPAL!$C$5:$Y$376,15,FALSE),"")</f>
        <v/>
      </c>
      <c r="T5017" s="255" t="str">
        <f>+IF($C5017&lt;&gt;"",VLOOKUP($C5017,PRINCIPAL!$C$5:$Y$376,9,FALSE),"")</f>
        <v/>
      </c>
      <c r="U5017" s="166" t="str">
        <f t="shared" si="562"/>
        <v/>
      </c>
      <c r="V5017" s="164" t="str">
        <f>+IF($C5017&lt;&gt;"",VLOOKUP($C5017,PRINCIPAL!$C$5:$Y$76,2,FALSE),"")</f>
        <v/>
      </c>
      <c r="W5017" t="e">
        <f>+VLOOKUP(D5017,CENTROS!$G$4:$M$93,7,FALSE)</f>
        <v>#N/A</v>
      </c>
      <c r="Y5017" t="str">
        <f t="shared" si="564"/>
        <v/>
      </c>
      <c r="Z5017" s="220" t="str">
        <f t="shared" si="565"/>
        <v/>
      </c>
      <c r="AA5017" s="220" t="str">
        <f t="shared" si="566"/>
        <v/>
      </c>
      <c r="AB5017" s="228" t="str">
        <f t="shared" si="567"/>
        <v/>
      </c>
      <c r="AC5017" s="230" t="str">
        <f t="shared" si="568"/>
        <v/>
      </c>
      <c r="AD5017" s="220"/>
      <c r="AE5017" s="220"/>
      <c r="AF5017" s="220" t="str">
        <f t="shared" si="563"/>
        <v/>
      </c>
    </row>
    <row r="5018" spans="1:32">
      <c r="A5018" s="121"/>
      <c r="B5018" s="121"/>
      <c r="C5018" s="140"/>
      <c r="D5018" s="159"/>
      <c r="E5018" s="154"/>
      <c r="F5018" s="154"/>
      <c r="G5018" s="160"/>
      <c r="H5018" s="158"/>
      <c r="I5018" s="158"/>
      <c r="J5018" s="158"/>
      <c r="K5018" s="158"/>
      <c r="L5018" s="158"/>
      <c r="M5018" s="158"/>
      <c r="N5018" s="157"/>
      <c r="O5018" s="188"/>
      <c r="P5018" s="245"/>
      <c r="Q5018" s="165" t="str">
        <f>+IF($C5018&lt;&gt;"",VLOOKUP($C5018,PRINCIPAL!$C$5:$Y$376,20,FALSE),"")</f>
        <v/>
      </c>
      <c r="R5018" s="162" t="str">
        <f>+IF($C5018&lt;&gt;"",VLOOKUP($C5018,PRINCIPAL!$C$5:$Y$376,22,FALSE),"")</f>
        <v/>
      </c>
      <c r="S5018" s="162" t="str">
        <f>+IF($C5018&lt;&gt;"",VLOOKUP($C5018,PRINCIPAL!$C$5:$Y$376,15,FALSE),"")</f>
        <v/>
      </c>
      <c r="T5018" s="255" t="str">
        <f>+IF($C5018&lt;&gt;"",VLOOKUP($C5018,PRINCIPAL!$C$5:$Y$376,9,FALSE),"")</f>
        <v/>
      </c>
      <c r="U5018" s="166" t="str">
        <f t="shared" si="562"/>
        <v/>
      </c>
      <c r="V5018" s="164" t="str">
        <f>+IF($C5018&lt;&gt;"",VLOOKUP($C5018,PRINCIPAL!$C$5:$Y$76,2,FALSE),"")</f>
        <v/>
      </c>
      <c r="W5018" t="e">
        <f>+VLOOKUP(D5018,CENTROS!$G$4:$M$93,7,FALSE)</f>
        <v>#N/A</v>
      </c>
      <c r="Y5018" t="str">
        <f t="shared" si="564"/>
        <v/>
      </c>
      <c r="Z5018" s="220" t="str">
        <f t="shared" si="565"/>
        <v/>
      </c>
      <c r="AA5018" s="220" t="str">
        <f t="shared" si="566"/>
        <v/>
      </c>
      <c r="AB5018" s="228" t="str">
        <f t="shared" si="567"/>
        <v/>
      </c>
      <c r="AC5018" s="230" t="str">
        <f t="shared" si="568"/>
        <v/>
      </c>
      <c r="AD5018" s="220"/>
      <c r="AE5018" s="220"/>
      <c r="AF5018" s="220" t="str">
        <f t="shared" si="563"/>
        <v/>
      </c>
    </row>
    <row r="5019" spans="1:32">
      <c r="A5019" s="121"/>
      <c r="B5019" s="121"/>
      <c r="C5019" s="140"/>
      <c r="D5019" s="159"/>
      <c r="E5019" s="154"/>
      <c r="F5019" s="154"/>
      <c r="G5019" s="160"/>
      <c r="H5019" s="158"/>
      <c r="I5019" s="158"/>
      <c r="J5019" s="158"/>
      <c r="K5019" s="158"/>
      <c r="L5019" s="158"/>
      <c r="M5019" s="158"/>
      <c r="N5019" s="157"/>
      <c r="O5019" s="188"/>
      <c r="P5019" s="245"/>
      <c r="Q5019" s="165" t="str">
        <f>+IF($C5019&lt;&gt;"",VLOOKUP($C5019,PRINCIPAL!$C$5:$Y$376,20,FALSE),"")</f>
        <v/>
      </c>
      <c r="R5019" s="162" t="str">
        <f>+IF($C5019&lt;&gt;"",VLOOKUP($C5019,PRINCIPAL!$C$5:$Y$376,22,FALSE),"")</f>
        <v/>
      </c>
      <c r="S5019" s="162" t="str">
        <f>+IF($C5019&lt;&gt;"",VLOOKUP($C5019,PRINCIPAL!$C$5:$Y$376,15,FALSE),"")</f>
        <v/>
      </c>
      <c r="T5019" s="255" t="str">
        <f>+IF($C5019&lt;&gt;"",VLOOKUP($C5019,PRINCIPAL!$C$5:$Y$376,9,FALSE),"")</f>
        <v/>
      </c>
      <c r="U5019" s="166" t="str">
        <f t="shared" si="562"/>
        <v/>
      </c>
      <c r="V5019" s="164" t="str">
        <f>+IF($C5019&lt;&gt;"",VLOOKUP($C5019,PRINCIPAL!$C$5:$Y$76,2,FALSE),"")</f>
        <v/>
      </c>
      <c r="W5019" t="e">
        <f>+VLOOKUP(D5019,CENTROS!$G$4:$M$93,7,FALSE)</f>
        <v>#N/A</v>
      </c>
      <c r="Y5019" t="str">
        <f t="shared" si="564"/>
        <v/>
      </c>
      <c r="Z5019" s="220" t="str">
        <f t="shared" si="565"/>
        <v/>
      </c>
      <c r="AA5019" s="220" t="str">
        <f t="shared" si="566"/>
        <v/>
      </c>
      <c r="AB5019" s="228" t="str">
        <f t="shared" si="567"/>
        <v/>
      </c>
      <c r="AC5019" s="230" t="str">
        <f t="shared" si="568"/>
        <v/>
      </c>
      <c r="AD5019" s="220"/>
      <c r="AE5019" s="220"/>
      <c r="AF5019" s="220" t="str">
        <f t="shared" si="563"/>
        <v/>
      </c>
    </row>
    <row r="5020" spans="1:32">
      <c r="A5020" s="121"/>
      <c r="B5020" s="121"/>
      <c r="C5020" s="140"/>
      <c r="D5020" s="159"/>
      <c r="E5020" s="154"/>
      <c r="F5020" s="154"/>
      <c r="G5020" s="160"/>
      <c r="H5020" s="158"/>
      <c r="I5020" s="158"/>
      <c r="J5020" s="158"/>
      <c r="K5020" s="158"/>
      <c r="L5020" s="158"/>
      <c r="M5020" s="158"/>
      <c r="N5020" s="157"/>
      <c r="O5020" s="188"/>
      <c r="P5020" s="245"/>
      <c r="Q5020" s="165" t="str">
        <f>+IF($C5020&lt;&gt;"",VLOOKUP($C5020,PRINCIPAL!$C$5:$Y$376,20,FALSE),"")</f>
        <v/>
      </c>
      <c r="R5020" s="162" t="str">
        <f>+IF($C5020&lt;&gt;"",VLOOKUP($C5020,PRINCIPAL!$C$5:$Y$376,22,FALSE),"")</f>
        <v/>
      </c>
      <c r="S5020" s="162" t="str">
        <f>+IF($C5020&lt;&gt;"",VLOOKUP($C5020,PRINCIPAL!$C$5:$Y$376,15,FALSE),"")</f>
        <v/>
      </c>
      <c r="T5020" s="255" t="str">
        <f>+IF($C5020&lt;&gt;"",VLOOKUP($C5020,PRINCIPAL!$C$5:$Y$376,9,FALSE),"")</f>
        <v/>
      </c>
      <c r="U5020" s="166" t="str">
        <f t="shared" si="562"/>
        <v/>
      </c>
      <c r="V5020" s="164" t="str">
        <f>+IF($C5020&lt;&gt;"",VLOOKUP($C5020,PRINCIPAL!$C$5:$Y$76,2,FALSE),"")</f>
        <v/>
      </c>
      <c r="W5020" t="e">
        <f>+VLOOKUP(D5020,CENTROS!$G$4:$M$93,7,FALSE)</f>
        <v>#N/A</v>
      </c>
      <c r="Y5020" t="str">
        <f t="shared" si="564"/>
        <v/>
      </c>
      <c r="Z5020" s="220" t="str">
        <f t="shared" si="565"/>
        <v/>
      </c>
      <c r="AA5020" s="220" t="str">
        <f t="shared" si="566"/>
        <v/>
      </c>
      <c r="AB5020" s="228" t="str">
        <f t="shared" si="567"/>
        <v/>
      </c>
      <c r="AC5020" s="230" t="str">
        <f t="shared" si="568"/>
        <v/>
      </c>
      <c r="AD5020" s="220"/>
      <c r="AE5020" s="220"/>
      <c r="AF5020" s="220" t="str">
        <f t="shared" si="563"/>
        <v/>
      </c>
    </row>
    <row r="5021" spans="1:32">
      <c r="A5021" s="121"/>
      <c r="B5021" s="121"/>
      <c r="C5021" s="140"/>
      <c r="D5021" s="159"/>
      <c r="E5021" s="154"/>
      <c r="F5021" s="154"/>
      <c r="G5021" s="160"/>
      <c r="H5021" s="158"/>
      <c r="I5021" s="158"/>
      <c r="J5021" s="158"/>
      <c r="K5021" s="158"/>
      <c r="L5021" s="158"/>
      <c r="M5021" s="158"/>
      <c r="N5021" s="157"/>
      <c r="O5021" s="188"/>
      <c r="P5021" s="245"/>
      <c r="Q5021" s="165" t="str">
        <f>+IF($C5021&lt;&gt;"",VLOOKUP($C5021,PRINCIPAL!$C$5:$Y$376,20,FALSE),"")</f>
        <v/>
      </c>
      <c r="R5021" s="162" t="str">
        <f>+IF($C5021&lt;&gt;"",VLOOKUP($C5021,PRINCIPAL!$C$5:$Y$376,22,FALSE),"")</f>
        <v/>
      </c>
      <c r="S5021" s="162" t="str">
        <f>+IF($C5021&lt;&gt;"",VLOOKUP($C5021,PRINCIPAL!$C$5:$Y$376,15,FALSE),"")</f>
        <v/>
      </c>
      <c r="T5021" s="255" t="str">
        <f>+IF($C5021&lt;&gt;"",VLOOKUP($C5021,PRINCIPAL!$C$5:$Y$376,9,FALSE),"")</f>
        <v/>
      </c>
      <c r="U5021" s="166" t="str">
        <f t="shared" si="562"/>
        <v/>
      </c>
      <c r="V5021" s="164" t="str">
        <f>+IF($C5021&lt;&gt;"",VLOOKUP($C5021,PRINCIPAL!$C$5:$Y$76,2,FALSE),"")</f>
        <v/>
      </c>
      <c r="W5021" t="e">
        <f>+VLOOKUP(D5021,CENTROS!$G$4:$M$93,7,FALSE)</f>
        <v>#N/A</v>
      </c>
      <c r="Y5021" t="str">
        <f t="shared" si="564"/>
        <v/>
      </c>
      <c r="Z5021" s="220" t="str">
        <f t="shared" si="565"/>
        <v/>
      </c>
      <c r="AA5021" s="220" t="str">
        <f t="shared" si="566"/>
        <v/>
      </c>
      <c r="AB5021" s="228" t="str">
        <f t="shared" si="567"/>
        <v/>
      </c>
      <c r="AC5021" s="230" t="str">
        <f t="shared" si="568"/>
        <v/>
      </c>
      <c r="AD5021" s="220"/>
      <c r="AE5021" s="220"/>
      <c r="AF5021" s="220" t="str">
        <f t="shared" si="563"/>
        <v/>
      </c>
    </row>
    <row r="5022" spans="1:32">
      <c r="A5022" s="121"/>
      <c r="B5022" s="121"/>
      <c r="C5022" s="140"/>
      <c r="D5022" s="159"/>
      <c r="E5022" s="154"/>
      <c r="F5022" s="154"/>
      <c r="G5022" s="160"/>
      <c r="H5022" s="158"/>
      <c r="I5022" s="158"/>
      <c r="J5022" s="158"/>
      <c r="K5022" s="158"/>
      <c r="L5022" s="158"/>
      <c r="M5022" s="158"/>
      <c r="N5022" s="157"/>
      <c r="O5022" s="188"/>
      <c r="P5022" s="245"/>
      <c r="Q5022" s="165" t="str">
        <f>+IF($C5022&lt;&gt;"",VLOOKUP($C5022,PRINCIPAL!$C$5:$Y$376,20,FALSE),"")</f>
        <v/>
      </c>
      <c r="R5022" s="162" t="str">
        <f>+IF($C5022&lt;&gt;"",VLOOKUP($C5022,PRINCIPAL!$C$5:$Y$376,22,FALSE),"")</f>
        <v/>
      </c>
      <c r="S5022" s="162" t="str">
        <f>+IF($C5022&lt;&gt;"",VLOOKUP($C5022,PRINCIPAL!$C$5:$Y$376,15,FALSE),"")</f>
        <v/>
      </c>
      <c r="T5022" s="255" t="str">
        <f>+IF($C5022&lt;&gt;"",VLOOKUP($C5022,PRINCIPAL!$C$5:$Y$376,9,FALSE),"")</f>
        <v/>
      </c>
      <c r="U5022" s="166" t="str">
        <f t="shared" si="562"/>
        <v/>
      </c>
      <c r="V5022" s="164" t="str">
        <f>+IF($C5022&lt;&gt;"",VLOOKUP($C5022,PRINCIPAL!$C$5:$Y$76,2,FALSE),"")</f>
        <v/>
      </c>
      <c r="W5022" t="e">
        <f>+VLOOKUP(D5022,CENTROS!$G$4:$M$93,7,FALSE)</f>
        <v>#N/A</v>
      </c>
      <c r="Y5022" t="str">
        <f t="shared" si="564"/>
        <v/>
      </c>
      <c r="Z5022" s="220" t="str">
        <f t="shared" si="565"/>
        <v/>
      </c>
      <c r="AA5022" s="220" t="str">
        <f t="shared" si="566"/>
        <v/>
      </c>
      <c r="AB5022" s="228" t="str">
        <f t="shared" si="567"/>
        <v/>
      </c>
      <c r="AC5022" s="230" t="str">
        <f t="shared" si="568"/>
        <v/>
      </c>
      <c r="AD5022" s="220"/>
      <c r="AE5022" s="220"/>
      <c r="AF5022" s="220" t="str">
        <f t="shared" si="563"/>
        <v/>
      </c>
    </row>
    <row r="5023" spans="1:32">
      <c r="A5023" s="121"/>
      <c r="B5023" s="121"/>
      <c r="C5023" s="140"/>
      <c r="D5023" s="159"/>
      <c r="E5023" s="154"/>
      <c r="F5023" s="154"/>
      <c r="G5023" s="160"/>
      <c r="H5023" s="158"/>
      <c r="I5023" s="158"/>
      <c r="J5023" s="158"/>
      <c r="K5023" s="158"/>
      <c r="L5023" s="158"/>
      <c r="M5023" s="158"/>
      <c r="N5023" s="157"/>
      <c r="O5023" s="188"/>
      <c r="P5023" s="245"/>
      <c r="Q5023" s="165" t="str">
        <f>+IF($C5023&lt;&gt;"",VLOOKUP($C5023,PRINCIPAL!$C$5:$Y$376,20,FALSE),"")</f>
        <v/>
      </c>
      <c r="R5023" s="162" t="str">
        <f>+IF($C5023&lt;&gt;"",VLOOKUP($C5023,PRINCIPAL!$C$5:$Y$376,22,FALSE),"")</f>
        <v/>
      </c>
      <c r="S5023" s="162" t="str">
        <f>+IF($C5023&lt;&gt;"",VLOOKUP($C5023,PRINCIPAL!$C$5:$Y$376,15,FALSE),"")</f>
        <v/>
      </c>
      <c r="T5023" s="255" t="str">
        <f>+IF($C5023&lt;&gt;"",VLOOKUP($C5023,PRINCIPAL!$C$5:$Y$376,9,FALSE),"")</f>
        <v/>
      </c>
      <c r="U5023" s="166" t="str">
        <f t="shared" si="562"/>
        <v/>
      </c>
      <c r="V5023" s="164" t="str">
        <f>+IF($C5023&lt;&gt;"",VLOOKUP($C5023,PRINCIPAL!$C$5:$Y$76,2,FALSE),"")</f>
        <v/>
      </c>
      <c r="W5023" t="e">
        <f>+VLOOKUP(D5023,CENTROS!$G$4:$M$93,7,FALSE)</f>
        <v>#N/A</v>
      </c>
      <c r="Y5023" t="str">
        <f t="shared" si="564"/>
        <v/>
      </c>
      <c r="Z5023" s="220" t="str">
        <f t="shared" si="565"/>
        <v/>
      </c>
      <c r="AA5023" s="220" t="str">
        <f t="shared" si="566"/>
        <v/>
      </c>
      <c r="AB5023" s="228" t="str">
        <f t="shared" si="567"/>
        <v/>
      </c>
      <c r="AC5023" s="230" t="str">
        <f t="shared" si="568"/>
        <v/>
      </c>
      <c r="AD5023" s="220"/>
      <c r="AE5023" s="220"/>
      <c r="AF5023" s="220" t="str">
        <f t="shared" si="563"/>
        <v/>
      </c>
    </row>
    <row r="5024" spans="1:32">
      <c r="A5024" s="121"/>
      <c r="B5024" s="121"/>
      <c r="C5024" s="140"/>
      <c r="D5024" s="159"/>
      <c r="E5024" s="154"/>
      <c r="F5024" s="154"/>
      <c r="G5024" s="160"/>
      <c r="H5024" s="158"/>
      <c r="I5024" s="158"/>
      <c r="J5024" s="158"/>
      <c r="K5024" s="158"/>
      <c r="L5024" s="158"/>
      <c r="M5024" s="158"/>
      <c r="N5024" s="157"/>
      <c r="O5024" s="188"/>
      <c r="P5024" s="245"/>
      <c r="Q5024" s="165" t="str">
        <f>+IF($C5024&lt;&gt;"",VLOOKUP($C5024,PRINCIPAL!$C$5:$Y$376,20,FALSE),"")</f>
        <v/>
      </c>
      <c r="R5024" s="162" t="str">
        <f>+IF($C5024&lt;&gt;"",VLOOKUP($C5024,PRINCIPAL!$C$5:$Y$376,22,FALSE),"")</f>
        <v/>
      </c>
      <c r="S5024" s="162" t="str">
        <f>+IF($C5024&lt;&gt;"",VLOOKUP($C5024,PRINCIPAL!$C$5:$Y$376,15,FALSE),"")</f>
        <v/>
      </c>
      <c r="T5024" s="255" t="str">
        <f>+IF($C5024&lt;&gt;"",VLOOKUP($C5024,PRINCIPAL!$C$5:$Y$376,9,FALSE),"")</f>
        <v/>
      </c>
      <c r="U5024" s="166" t="str">
        <f t="shared" si="562"/>
        <v/>
      </c>
      <c r="V5024" s="164" t="str">
        <f>+IF($C5024&lt;&gt;"",VLOOKUP($C5024,PRINCIPAL!$C$5:$Y$76,2,FALSE),"")</f>
        <v/>
      </c>
      <c r="W5024" t="e">
        <f>+VLOOKUP(D5024,CENTROS!$G$4:$M$93,7,FALSE)</f>
        <v>#N/A</v>
      </c>
      <c r="Y5024" t="str">
        <f t="shared" si="564"/>
        <v/>
      </c>
      <c r="Z5024" s="220" t="str">
        <f t="shared" si="565"/>
        <v/>
      </c>
      <c r="AA5024" s="220" t="str">
        <f t="shared" si="566"/>
        <v/>
      </c>
      <c r="AB5024" s="228" t="str">
        <f t="shared" si="567"/>
        <v/>
      </c>
      <c r="AC5024" s="230" t="str">
        <f t="shared" si="568"/>
        <v/>
      </c>
      <c r="AD5024" s="220"/>
      <c r="AE5024" s="220"/>
      <c r="AF5024" s="220" t="str">
        <f t="shared" si="563"/>
        <v/>
      </c>
    </row>
    <row r="5025" spans="1:32">
      <c r="A5025" s="121"/>
      <c r="B5025" s="121"/>
      <c r="C5025" s="140"/>
      <c r="D5025" s="159"/>
      <c r="E5025" s="154"/>
      <c r="F5025" s="154"/>
      <c r="G5025" s="160"/>
      <c r="H5025" s="158"/>
      <c r="I5025" s="158"/>
      <c r="J5025" s="158"/>
      <c r="K5025" s="158"/>
      <c r="L5025" s="158"/>
      <c r="M5025" s="158"/>
      <c r="N5025" s="157"/>
      <c r="O5025" s="188"/>
      <c r="P5025" s="245"/>
      <c r="Q5025" s="165" t="str">
        <f>+IF($C5025&lt;&gt;"",VLOOKUP($C5025,PRINCIPAL!$C$5:$Y$376,20,FALSE),"")</f>
        <v/>
      </c>
      <c r="R5025" s="162" t="str">
        <f>+IF($C5025&lt;&gt;"",VLOOKUP($C5025,PRINCIPAL!$C$5:$Y$376,22,FALSE),"")</f>
        <v/>
      </c>
      <c r="S5025" s="162" t="str">
        <f>+IF($C5025&lt;&gt;"",VLOOKUP($C5025,PRINCIPAL!$C$5:$Y$376,15,FALSE),"")</f>
        <v/>
      </c>
      <c r="T5025" s="255" t="str">
        <f>+IF($C5025&lt;&gt;"",VLOOKUP($C5025,PRINCIPAL!$C$5:$Y$376,9,FALSE),"")</f>
        <v/>
      </c>
      <c r="U5025" s="166" t="str">
        <f t="shared" si="562"/>
        <v/>
      </c>
      <c r="V5025" s="164" t="str">
        <f>+IF($C5025&lt;&gt;"",VLOOKUP($C5025,PRINCIPAL!$C$5:$Y$76,2,FALSE),"")</f>
        <v/>
      </c>
      <c r="W5025" t="e">
        <f>+VLOOKUP(D5025,CENTROS!$G$4:$M$93,7,FALSE)</f>
        <v>#N/A</v>
      </c>
      <c r="Y5025" t="str">
        <f t="shared" si="564"/>
        <v/>
      </c>
      <c r="Z5025" s="220" t="str">
        <f t="shared" si="565"/>
        <v/>
      </c>
      <c r="AA5025" s="220" t="str">
        <f t="shared" si="566"/>
        <v/>
      </c>
      <c r="AB5025" s="228" t="str">
        <f t="shared" si="567"/>
        <v/>
      </c>
      <c r="AC5025" s="230" t="str">
        <f t="shared" si="568"/>
        <v/>
      </c>
      <c r="AD5025" s="220"/>
      <c r="AE5025" s="220"/>
      <c r="AF5025" s="220" t="str">
        <f t="shared" si="563"/>
        <v/>
      </c>
    </row>
    <row r="5026" spans="1:32">
      <c r="A5026" s="121"/>
      <c r="B5026" s="121"/>
      <c r="C5026" s="140"/>
      <c r="D5026" s="159"/>
      <c r="E5026" s="154"/>
      <c r="F5026" s="154"/>
      <c r="G5026" s="160"/>
      <c r="H5026" s="158"/>
      <c r="I5026" s="158"/>
      <c r="J5026" s="158"/>
      <c r="K5026" s="158"/>
      <c r="L5026" s="158"/>
      <c r="M5026" s="158"/>
      <c r="N5026" s="157"/>
      <c r="O5026" s="188"/>
      <c r="P5026" s="245"/>
      <c r="Q5026" s="165" t="str">
        <f>+IF($C5026&lt;&gt;"",VLOOKUP($C5026,PRINCIPAL!$C$5:$Y$376,20,FALSE),"")</f>
        <v/>
      </c>
      <c r="R5026" s="162" t="str">
        <f>+IF($C5026&lt;&gt;"",VLOOKUP($C5026,PRINCIPAL!$C$5:$Y$376,22,FALSE),"")</f>
        <v/>
      </c>
      <c r="S5026" s="162" t="str">
        <f>+IF($C5026&lt;&gt;"",VLOOKUP($C5026,PRINCIPAL!$C$5:$Y$376,15,FALSE),"")</f>
        <v/>
      </c>
      <c r="T5026" s="255" t="str">
        <f>+IF($C5026&lt;&gt;"",VLOOKUP($C5026,PRINCIPAL!$C$5:$Y$376,9,FALSE),"")</f>
        <v/>
      </c>
      <c r="U5026" s="166" t="str">
        <f t="shared" si="562"/>
        <v/>
      </c>
      <c r="V5026" s="164" t="str">
        <f>+IF($C5026&lt;&gt;"",VLOOKUP($C5026,PRINCIPAL!$C$5:$Y$76,2,FALSE),"")</f>
        <v/>
      </c>
      <c r="W5026" t="e">
        <f>+VLOOKUP(D5026,CENTROS!$G$4:$M$93,7,FALSE)</f>
        <v>#N/A</v>
      </c>
      <c r="Y5026" t="str">
        <f t="shared" si="564"/>
        <v/>
      </c>
      <c r="Z5026" s="220" t="str">
        <f t="shared" si="565"/>
        <v/>
      </c>
      <c r="AA5026" s="220" t="str">
        <f t="shared" si="566"/>
        <v/>
      </c>
      <c r="AB5026" s="228" t="str">
        <f t="shared" si="567"/>
        <v/>
      </c>
      <c r="AC5026" s="230" t="str">
        <f t="shared" si="568"/>
        <v/>
      </c>
      <c r="AD5026" s="220"/>
      <c r="AE5026" s="220"/>
      <c r="AF5026" s="220" t="str">
        <f t="shared" si="563"/>
        <v/>
      </c>
    </row>
    <row r="5027" spans="1:32">
      <c r="A5027" s="121"/>
      <c r="B5027" s="121"/>
      <c r="C5027" s="140"/>
      <c r="D5027" s="159"/>
      <c r="E5027" s="154"/>
      <c r="F5027" s="154"/>
      <c r="G5027" s="160"/>
      <c r="H5027" s="158"/>
      <c r="I5027" s="158"/>
      <c r="J5027" s="158"/>
      <c r="K5027" s="158"/>
      <c r="L5027" s="158"/>
      <c r="M5027" s="158"/>
      <c r="N5027" s="157"/>
      <c r="O5027" s="188"/>
      <c r="P5027" s="245"/>
      <c r="Q5027" s="165" t="str">
        <f>+IF($C5027&lt;&gt;"",VLOOKUP($C5027,PRINCIPAL!$C$5:$Y$376,20,FALSE),"")</f>
        <v/>
      </c>
      <c r="R5027" s="162" t="str">
        <f>+IF($C5027&lt;&gt;"",VLOOKUP($C5027,PRINCIPAL!$C$5:$Y$376,22,FALSE),"")</f>
        <v/>
      </c>
      <c r="S5027" s="162" t="str">
        <f>+IF($C5027&lt;&gt;"",VLOOKUP($C5027,PRINCIPAL!$C$5:$Y$376,15,FALSE),"")</f>
        <v/>
      </c>
      <c r="T5027" s="255" t="str">
        <f>+IF($C5027&lt;&gt;"",VLOOKUP($C5027,PRINCIPAL!$C$5:$Y$376,9,FALSE),"")</f>
        <v/>
      </c>
      <c r="U5027" s="166" t="str">
        <f t="shared" si="562"/>
        <v/>
      </c>
      <c r="V5027" s="164" t="str">
        <f>+IF($C5027&lt;&gt;"",VLOOKUP($C5027,PRINCIPAL!$C$5:$Y$76,2,FALSE),"")</f>
        <v/>
      </c>
      <c r="W5027" t="e">
        <f>+VLOOKUP(D5027,CENTROS!$G$4:$M$93,7,FALSE)</f>
        <v>#N/A</v>
      </c>
      <c r="Y5027" t="str">
        <f t="shared" si="564"/>
        <v/>
      </c>
      <c r="Z5027" s="220" t="str">
        <f t="shared" si="565"/>
        <v/>
      </c>
      <c r="AA5027" s="220" t="str">
        <f t="shared" si="566"/>
        <v/>
      </c>
      <c r="AB5027" s="228" t="str">
        <f t="shared" si="567"/>
        <v/>
      </c>
      <c r="AC5027" s="230" t="str">
        <f t="shared" si="568"/>
        <v/>
      </c>
      <c r="AD5027" s="220"/>
      <c r="AE5027" s="220"/>
      <c r="AF5027" s="220" t="str">
        <f t="shared" si="563"/>
        <v/>
      </c>
    </row>
    <row r="5028" spans="1:32">
      <c r="A5028" s="121"/>
      <c r="B5028" s="121"/>
      <c r="C5028" s="140"/>
      <c r="D5028" s="159"/>
      <c r="E5028" s="154"/>
      <c r="F5028" s="154"/>
      <c r="G5028" s="160"/>
      <c r="H5028" s="158"/>
      <c r="I5028" s="158"/>
      <c r="J5028" s="158"/>
      <c r="K5028" s="158"/>
      <c r="L5028" s="158"/>
      <c r="M5028" s="158"/>
      <c r="N5028" s="157"/>
      <c r="O5028" s="188"/>
      <c r="P5028" s="245"/>
      <c r="Q5028" s="165" t="str">
        <f>+IF($C5028&lt;&gt;"",VLOOKUP($C5028,PRINCIPAL!$C$5:$Y$376,20,FALSE),"")</f>
        <v/>
      </c>
      <c r="R5028" s="162" t="str">
        <f>+IF($C5028&lt;&gt;"",VLOOKUP($C5028,PRINCIPAL!$C$5:$Y$376,22,FALSE),"")</f>
        <v/>
      </c>
      <c r="S5028" s="162" t="str">
        <f>+IF($C5028&lt;&gt;"",VLOOKUP($C5028,PRINCIPAL!$C$5:$Y$376,15,FALSE),"")</f>
        <v/>
      </c>
      <c r="T5028" s="255" t="str">
        <f>+IF($C5028&lt;&gt;"",VLOOKUP($C5028,PRINCIPAL!$C$5:$Y$376,9,FALSE),"")</f>
        <v/>
      </c>
      <c r="U5028" s="166" t="str">
        <f t="shared" si="562"/>
        <v/>
      </c>
      <c r="V5028" s="164" t="str">
        <f>+IF($C5028&lt;&gt;"",VLOOKUP($C5028,PRINCIPAL!$C$5:$Y$76,2,FALSE),"")</f>
        <v/>
      </c>
      <c r="W5028" t="e">
        <f>+VLOOKUP(D5028,CENTROS!$G$4:$M$93,7,FALSE)</f>
        <v>#N/A</v>
      </c>
      <c r="Y5028" t="str">
        <f t="shared" si="564"/>
        <v/>
      </c>
      <c r="Z5028" s="220" t="str">
        <f t="shared" si="565"/>
        <v/>
      </c>
      <c r="AA5028" s="220" t="str">
        <f t="shared" si="566"/>
        <v/>
      </c>
      <c r="AB5028" s="228" t="str">
        <f t="shared" si="567"/>
        <v/>
      </c>
      <c r="AC5028" s="230" t="str">
        <f t="shared" si="568"/>
        <v/>
      </c>
      <c r="AD5028" s="220"/>
      <c r="AE5028" s="220"/>
      <c r="AF5028" s="220" t="str">
        <f t="shared" si="563"/>
        <v/>
      </c>
    </row>
    <row r="5029" spans="1:32">
      <c r="A5029" s="121"/>
      <c r="B5029" s="121"/>
      <c r="C5029" s="140"/>
      <c r="D5029" s="159"/>
      <c r="E5029" s="154"/>
      <c r="F5029" s="154"/>
      <c r="G5029" s="160"/>
      <c r="H5029" s="158"/>
      <c r="I5029" s="158"/>
      <c r="J5029" s="158"/>
      <c r="K5029" s="158"/>
      <c r="L5029" s="158"/>
      <c r="M5029" s="158"/>
      <c r="N5029" s="157"/>
      <c r="O5029" s="188"/>
      <c r="P5029" s="245"/>
      <c r="Q5029" s="165" t="str">
        <f>+IF($C5029&lt;&gt;"",VLOOKUP($C5029,PRINCIPAL!$C$5:$Y$376,20,FALSE),"")</f>
        <v/>
      </c>
      <c r="R5029" s="162" t="str">
        <f>+IF($C5029&lt;&gt;"",VLOOKUP($C5029,PRINCIPAL!$C$5:$Y$376,22,FALSE),"")</f>
        <v/>
      </c>
      <c r="S5029" s="162" t="str">
        <f>+IF($C5029&lt;&gt;"",VLOOKUP($C5029,PRINCIPAL!$C$5:$Y$376,15,FALSE),"")</f>
        <v/>
      </c>
      <c r="T5029" s="255" t="str">
        <f>+IF($C5029&lt;&gt;"",VLOOKUP($C5029,PRINCIPAL!$C$5:$Y$376,9,FALSE),"")</f>
        <v/>
      </c>
      <c r="U5029" s="166" t="str">
        <f t="shared" si="562"/>
        <v/>
      </c>
      <c r="V5029" s="164" t="str">
        <f>+IF($C5029&lt;&gt;"",VLOOKUP($C5029,PRINCIPAL!$C$5:$Y$76,2,FALSE),"")</f>
        <v/>
      </c>
      <c r="W5029" t="e">
        <f>+VLOOKUP(D5029,CENTROS!$G$4:$M$93,7,FALSE)</f>
        <v>#N/A</v>
      </c>
      <c r="Y5029" t="str">
        <f t="shared" si="564"/>
        <v/>
      </c>
      <c r="Z5029" s="220" t="str">
        <f t="shared" si="565"/>
        <v/>
      </c>
      <c r="AA5029" s="220" t="str">
        <f t="shared" si="566"/>
        <v/>
      </c>
      <c r="AB5029" s="228" t="str">
        <f t="shared" si="567"/>
        <v/>
      </c>
      <c r="AC5029" s="230" t="str">
        <f t="shared" si="568"/>
        <v/>
      </c>
      <c r="AD5029" s="220"/>
      <c r="AE5029" s="220"/>
      <c r="AF5029" s="220" t="str">
        <f t="shared" si="563"/>
        <v/>
      </c>
    </row>
    <row r="5030" spans="1:32">
      <c r="A5030" s="121"/>
      <c r="B5030" s="121"/>
      <c r="C5030" s="140"/>
      <c r="D5030" s="159"/>
      <c r="E5030" s="154"/>
      <c r="F5030" s="154"/>
      <c r="G5030" s="160"/>
      <c r="H5030" s="158"/>
      <c r="I5030" s="158"/>
      <c r="J5030" s="158"/>
      <c r="K5030" s="158"/>
      <c r="L5030" s="158"/>
      <c r="M5030" s="158"/>
      <c r="N5030" s="157"/>
      <c r="O5030" s="188"/>
      <c r="P5030" s="245"/>
      <c r="Q5030" s="165" t="str">
        <f>+IF($C5030&lt;&gt;"",VLOOKUP($C5030,PRINCIPAL!$C$5:$Y$376,20,FALSE),"")</f>
        <v/>
      </c>
      <c r="R5030" s="162" t="str">
        <f>+IF($C5030&lt;&gt;"",VLOOKUP($C5030,PRINCIPAL!$C$5:$Y$376,22,FALSE),"")</f>
        <v/>
      </c>
      <c r="S5030" s="162" t="str">
        <f>+IF($C5030&lt;&gt;"",VLOOKUP($C5030,PRINCIPAL!$C$5:$Y$376,15,FALSE),"")</f>
        <v/>
      </c>
      <c r="T5030" s="255" t="str">
        <f>+IF($C5030&lt;&gt;"",VLOOKUP($C5030,PRINCIPAL!$C$5:$Y$376,9,FALSE),"")</f>
        <v/>
      </c>
      <c r="U5030" s="166" t="str">
        <f t="shared" si="562"/>
        <v/>
      </c>
      <c r="V5030" s="164" t="str">
        <f>+IF($C5030&lt;&gt;"",VLOOKUP($C5030,PRINCIPAL!$C$5:$Y$76,2,FALSE),"")</f>
        <v/>
      </c>
      <c r="W5030" t="e">
        <f>+VLOOKUP(D5030,CENTROS!$G$4:$M$93,7,FALSE)</f>
        <v>#N/A</v>
      </c>
      <c r="Y5030" t="str">
        <f t="shared" si="564"/>
        <v/>
      </c>
      <c r="Z5030" s="220" t="str">
        <f t="shared" si="565"/>
        <v/>
      </c>
      <c r="AA5030" s="220" t="str">
        <f t="shared" si="566"/>
        <v/>
      </c>
      <c r="AB5030" s="228" t="str">
        <f t="shared" si="567"/>
        <v/>
      </c>
      <c r="AC5030" s="230" t="str">
        <f t="shared" si="568"/>
        <v/>
      </c>
      <c r="AD5030" s="220"/>
      <c r="AE5030" s="220"/>
      <c r="AF5030" s="220" t="str">
        <f t="shared" si="563"/>
        <v/>
      </c>
    </row>
    <row r="5031" spans="1:32">
      <c r="A5031" s="121"/>
      <c r="B5031" s="121"/>
      <c r="C5031" s="140"/>
      <c r="D5031" s="159"/>
      <c r="E5031" s="154"/>
      <c r="F5031" s="154"/>
      <c r="G5031" s="160"/>
      <c r="H5031" s="158"/>
      <c r="I5031" s="158"/>
      <c r="J5031" s="158"/>
      <c r="K5031" s="158"/>
      <c r="L5031" s="158"/>
      <c r="M5031" s="158"/>
      <c r="N5031" s="157"/>
      <c r="O5031" s="188"/>
      <c r="P5031" s="245"/>
      <c r="Q5031" s="165" t="str">
        <f>+IF($C5031&lt;&gt;"",VLOOKUP($C5031,PRINCIPAL!$C$5:$Y$376,20,FALSE),"")</f>
        <v/>
      </c>
      <c r="R5031" s="162" t="str">
        <f>+IF($C5031&lt;&gt;"",VLOOKUP($C5031,PRINCIPAL!$C$5:$Y$376,22,FALSE),"")</f>
        <v/>
      </c>
      <c r="S5031" s="162" t="str">
        <f>+IF($C5031&lt;&gt;"",VLOOKUP($C5031,PRINCIPAL!$C$5:$Y$376,15,FALSE),"")</f>
        <v/>
      </c>
      <c r="T5031" s="255" t="str">
        <f>+IF($C5031&lt;&gt;"",VLOOKUP($C5031,PRINCIPAL!$C$5:$Y$376,9,FALSE),"")</f>
        <v/>
      </c>
      <c r="U5031" s="166" t="str">
        <f t="shared" si="562"/>
        <v/>
      </c>
      <c r="V5031" s="164" t="str">
        <f>+IF($C5031&lt;&gt;"",VLOOKUP($C5031,PRINCIPAL!$C$5:$Y$76,2,FALSE),"")</f>
        <v/>
      </c>
      <c r="W5031" t="e">
        <f>+VLOOKUP(D5031,CENTROS!$G$4:$M$93,7,FALSE)</f>
        <v>#N/A</v>
      </c>
      <c r="Y5031" t="str">
        <f t="shared" si="564"/>
        <v/>
      </c>
      <c r="Z5031" s="220" t="str">
        <f t="shared" si="565"/>
        <v/>
      </c>
      <c r="AA5031" s="220" t="str">
        <f t="shared" si="566"/>
        <v/>
      </c>
      <c r="AB5031" s="228" t="str">
        <f t="shared" si="567"/>
        <v/>
      </c>
      <c r="AC5031" s="230" t="str">
        <f t="shared" si="568"/>
        <v/>
      </c>
      <c r="AD5031" s="220"/>
      <c r="AE5031" s="220"/>
      <c r="AF5031" s="220" t="str">
        <f t="shared" si="563"/>
        <v/>
      </c>
    </row>
    <row r="5032" spans="1:32">
      <c r="A5032" s="121"/>
      <c r="B5032" s="121"/>
      <c r="C5032" s="140"/>
      <c r="D5032" s="159"/>
      <c r="E5032" s="154"/>
      <c r="F5032" s="154"/>
      <c r="G5032" s="160"/>
      <c r="H5032" s="158"/>
      <c r="I5032" s="158"/>
      <c r="J5032" s="158"/>
      <c r="K5032" s="158"/>
      <c r="L5032" s="158"/>
      <c r="M5032" s="158"/>
      <c r="N5032" s="157"/>
      <c r="O5032" s="188"/>
      <c r="P5032" s="245"/>
      <c r="Q5032" s="165" t="str">
        <f>+IF($C5032&lt;&gt;"",VLOOKUP($C5032,PRINCIPAL!$C$5:$Y$376,20,FALSE),"")</f>
        <v/>
      </c>
      <c r="R5032" s="162" t="str">
        <f>+IF($C5032&lt;&gt;"",VLOOKUP($C5032,PRINCIPAL!$C$5:$Y$376,22,FALSE),"")</f>
        <v/>
      </c>
      <c r="S5032" s="162" t="str">
        <f>+IF($C5032&lt;&gt;"",VLOOKUP($C5032,PRINCIPAL!$C$5:$Y$376,15,FALSE),"")</f>
        <v/>
      </c>
      <c r="T5032" s="255" t="str">
        <f>+IF($C5032&lt;&gt;"",VLOOKUP($C5032,PRINCIPAL!$C$5:$Y$376,9,FALSE),"")</f>
        <v/>
      </c>
      <c r="U5032" s="166" t="str">
        <f t="shared" si="562"/>
        <v/>
      </c>
      <c r="V5032" s="164" t="str">
        <f>+IF($C5032&lt;&gt;"",VLOOKUP($C5032,PRINCIPAL!$C$5:$Y$76,2,FALSE),"")</f>
        <v/>
      </c>
      <c r="W5032" t="e">
        <f>+VLOOKUP(D5032,CENTROS!$G$4:$M$93,7,FALSE)</f>
        <v>#N/A</v>
      </c>
      <c r="Y5032" t="str">
        <f t="shared" si="564"/>
        <v/>
      </c>
      <c r="Z5032" s="220" t="str">
        <f t="shared" si="565"/>
        <v/>
      </c>
      <c r="AA5032" s="220" t="str">
        <f t="shared" si="566"/>
        <v/>
      </c>
      <c r="AB5032" s="228" t="str">
        <f t="shared" si="567"/>
        <v/>
      </c>
      <c r="AC5032" s="230" t="str">
        <f t="shared" si="568"/>
        <v/>
      </c>
      <c r="AD5032" s="220"/>
      <c r="AE5032" s="220"/>
      <c r="AF5032" s="220" t="str">
        <f t="shared" si="563"/>
        <v/>
      </c>
    </row>
    <row r="5033" spans="1:32">
      <c r="A5033" s="121"/>
      <c r="B5033" s="121"/>
      <c r="C5033" s="140"/>
      <c r="D5033" s="159"/>
      <c r="E5033" s="154"/>
      <c r="F5033" s="154"/>
      <c r="G5033" s="160"/>
      <c r="H5033" s="158"/>
      <c r="I5033" s="158"/>
      <c r="J5033" s="158"/>
      <c r="K5033" s="158"/>
      <c r="L5033" s="158"/>
      <c r="M5033" s="158"/>
      <c r="N5033" s="157"/>
      <c r="O5033" s="188"/>
      <c r="P5033" s="245"/>
      <c r="Q5033" s="165" t="str">
        <f>+IF($C5033&lt;&gt;"",VLOOKUP($C5033,PRINCIPAL!$C$5:$Y$376,20,FALSE),"")</f>
        <v/>
      </c>
      <c r="R5033" s="162" t="str">
        <f>+IF($C5033&lt;&gt;"",VLOOKUP($C5033,PRINCIPAL!$C$5:$Y$376,22,FALSE),"")</f>
        <v/>
      </c>
      <c r="S5033" s="162" t="str">
        <f>+IF($C5033&lt;&gt;"",VLOOKUP($C5033,PRINCIPAL!$C$5:$Y$376,15,FALSE),"")</f>
        <v/>
      </c>
      <c r="T5033" s="255" t="str">
        <f>+IF($C5033&lt;&gt;"",VLOOKUP($C5033,PRINCIPAL!$C$5:$Y$376,9,FALSE),"")</f>
        <v/>
      </c>
      <c r="U5033" s="166" t="str">
        <f t="shared" si="562"/>
        <v/>
      </c>
      <c r="V5033" s="164" t="str">
        <f>+IF($C5033&lt;&gt;"",VLOOKUP($C5033,PRINCIPAL!$C$5:$Y$76,2,FALSE),"")</f>
        <v/>
      </c>
      <c r="W5033" t="e">
        <f>+VLOOKUP(D5033,CENTROS!$G$4:$M$93,7,FALSE)</f>
        <v>#N/A</v>
      </c>
      <c r="Y5033" t="str">
        <f t="shared" si="564"/>
        <v/>
      </c>
      <c r="Z5033" s="220" t="str">
        <f t="shared" si="565"/>
        <v/>
      </c>
      <c r="AA5033" s="220" t="str">
        <f t="shared" si="566"/>
        <v/>
      </c>
      <c r="AB5033" s="228" t="str">
        <f t="shared" si="567"/>
        <v/>
      </c>
      <c r="AC5033" s="230" t="str">
        <f t="shared" si="568"/>
        <v/>
      </c>
      <c r="AD5033" s="220"/>
      <c r="AE5033" s="220"/>
      <c r="AF5033" s="220" t="str">
        <f t="shared" si="563"/>
        <v/>
      </c>
    </row>
    <row r="5034" spans="1:32">
      <c r="A5034" s="121"/>
      <c r="B5034" s="121"/>
      <c r="C5034" s="140"/>
      <c r="D5034" s="159"/>
      <c r="E5034" s="154"/>
      <c r="F5034" s="154"/>
      <c r="G5034" s="160"/>
      <c r="H5034" s="158"/>
      <c r="I5034" s="158"/>
      <c r="J5034" s="158"/>
      <c r="K5034" s="158"/>
      <c r="L5034" s="158"/>
      <c r="M5034" s="158"/>
      <c r="N5034" s="157"/>
      <c r="O5034" s="188"/>
      <c r="P5034" s="245"/>
      <c r="Q5034" s="165" t="str">
        <f>+IF($C5034&lt;&gt;"",VLOOKUP($C5034,PRINCIPAL!$C$5:$Y$376,20,FALSE),"")</f>
        <v/>
      </c>
      <c r="R5034" s="162" t="str">
        <f>+IF($C5034&lt;&gt;"",VLOOKUP($C5034,PRINCIPAL!$C$5:$Y$376,22,FALSE),"")</f>
        <v/>
      </c>
      <c r="S5034" s="162" t="str">
        <f>+IF($C5034&lt;&gt;"",VLOOKUP($C5034,PRINCIPAL!$C$5:$Y$376,15,FALSE),"")</f>
        <v/>
      </c>
      <c r="T5034" s="255" t="str">
        <f>+IF($C5034&lt;&gt;"",VLOOKUP($C5034,PRINCIPAL!$C$5:$Y$376,9,FALSE),"")</f>
        <v/>
      </c>
      <c r="U5034" s="166" t="str">
        <f t="shared" si="562"/>
        <v/>
      </c>
      <c r="V5034" s="164" t="str">
        <f>+IF($C5034&lt;&gt;"",VLOOKUP($C5034,PRINCIPAL!$C$5:$Y$76,2,FALSE),"")</f>
        <v/>
      </c>
      <c r="W5034" t="e">
        <f>+VLOOKUP(D5034,CENTROS!$G$4:$M$93,7,FALSE)</f>
        <v>#N/A</v>
      </c>
      <c r="Y5034" t="str">
        <f t="shared" si="564"/>
        <v/>
      </c>
      <c r="Z5034" s="220" t="str">
        <f t="shared" si="565"/>
        <v/>
      </c>
      <c r="AA5034" s="220" t="str">
        <f t="shared" si="566"/>
        <v/>
      </c>
      <c r="AB5034" s="228" t="str">
        <f t="shared" si="567"/>
        <v/>
      </c>
      <c r="AC5034" s="230" t="str">
        <f t="shared" si="568"/>
        <v/>
      </c>
      <c r="AD5034" s="220"/>
      <c r="AE5034" s="220"/>
      <c r="AF5034" s="220" t="str">
        <f t="shared" si="563"/>
        <v/>
      </c>
    </row>
    <row r="5035" spans="1:32">
      <c r="A5035" s="121"/>
      <c r="B5035" s="121"/>
      <c r="C5035" s="140"/>
      <c r="D5035" s="159"/>
      <c r="E5035" s="154"/>
      <c r="F5035" s="154"/>
      <c r="G5035" s="160"/>
      <c r="H5035" s="158"/>
      <c r="I5035" s="158"/>
      <c r="J5035" s="158"/>
      <c r="K5035" s="158"/>
      <c r="L5035" s="158"/>
      <c r="M5035" s="158"/>
      <c r="N5035" s="157"/>
      <c r="O5035" s="188"/>
      <c r="P5035" s="245"/>
      <c r="Q5035" s="165" t="str">
        <f>+IF($C5035&lt;&gt;"",VLOOKUP($C5035,PRINCIPAL!$C$5:$Y$376,20,FALSE),"")</f>
        <v/>
      </c>
      <c r="R5035" s="162" t="str">
        <f>+IF($C5035&lt;&gt;"",VLOOKUP($C5035,PRINCIPAL!$C$5:$Y$376,22,FALSE),"")</f>
        <v/>
      </c>
      <c r="S5035" s="162" t="str">
        <f>+IF($C5035&lt;&gt;"",VLOOKUP($C5035,PRINCIPAL!$C$5:$Y$376,15,FALSE),"")</f>
        <v/>
      </c>
      <c r="T5035" s="255" t="str">
        <f>+IF($C5035&lt;&gt;"",VLOOKUP($C5035,PRINCIPAL!$C$5:$Y$376,9,FALSE),"")</f>
        <v/>
      </c>
      <c r="U5035" s="166" t="str">
        <f t="shared" si="562"/>
        <v/>
      </c>
      <c r="V5035" s="164" t="str">
        <f>+IF($C5035&lt;&gt;"",VLOOKUP($C5035,PRINCIPAL!$C$5:$Y$76,2,FALSE),"")</f>
        <v/>
      </c>
      <c r="W5035" t="e">
        <f>+VLOOKUP(D5035,CENTROS!$G$4:$M$93,7,FALSE)</f>
        <v>#N/A</v>
      </c>
      <c r="Y5035" t="str">
        <f t="shared" si="564"/>
        <v/>
      </c>
      <c r="Z5035" s="220" t="str">
        <f t="shared" si="565"/>
        <v/>
      </c>
      <c r="AA5035" s="220" t="str">
        <f t="shared" si="566"/>
        <v/>
      </c>
      <c r="AB5035" s="228" t="str">
        <f t="shared" si="567"/>
        <v/>
      </c>
      <c r="AC5035" s="230" t="str">
        <f t="shared" si="568"/>
        <v/>
      </c>
      <c r="AD5035" s="220"/>
      <c r="AE5035" s="220"/>
      <c r="AF5035" s="220" t="str">
        <f t="shared" si="563"/>
        <v/>
      </c>
    </row>
    <row r="5036" spans="1:32">
      <c r="A5036" s="121"/>
      <c r="B5036" s="121"/>
      <c r="C5036" s="140"/>
      <c r="D5036" s="159"/>
      <c r="E5036" s="154"/>
      <c r="F5036" s="154"/>
      <c r="G5036" s="160"/>
      <c r="H5036" s="158"/>
      <c r="I5036" s="158"/>
      <c r="J5036" s="158"/>
      <c r="K5036" s="158"/>
      <c r="L5036" s="158"/>
      <c r="M5036" s="158"/>
      <c r="N5036" s="157"/>
      <c r="O5036" s="188"/>
      <c r="P5036" s="245"/>
      <c r="Q5036" s="165" t="str">
        <f>+IF($C5036&lt;&gt;"",VLOOKUP($C5036,PRINCIPAL!$C$5:$Y$376,20,FALSE),"")</f>
        <v/>
      </c>
      <c r="R5036" s="162" t="str">
        <f>+IF($C5036&lt;&gt;"",VLOOKUP($C5036,PRINCIPAL!$C$5:$Y$376,22,FALSE),"")</f>
        <v/>
      </c>
      <c r="S5036" s="162" t="str">
        <f>+IF($C5036&lt;&gt;"",VLOOKUP($C5036,PRINCIPAL!$C$5:$Y$376,15,FALSE),"")</f>
        <v/>
      </c>
      <c r="T5036" s="255" t="str">
        <f>+IF($C5036&lt;&gt;"",VLOOKUP($C5036,PRINCIPAL!$C$5:$Y$376,9,FALSE),"")</f>
        <v/>
      </c>
      <c r="U5036" s="166" t="str">
        <f t="shared" si="562"/>
        <v/>
      </c>
      <c r="V5036" s="164" t="str">
        <f>+IF($C5036&lt;&gt;"",VLOOKUP($C5036,PRINCIPAL!$C$5:$Y$76,2,FALSE),"")</f>
        <v/>
      </c>
      <c r="W5036" t="e">
        <f>+VLOOKUP(D5036,CENTROS!$G$4:$M$93,7,FALSE)</f>
        <v>#N/A</v>
      </c>
      <c r="Y5036" t="str">
        <f t="shared" si="564"/>
        <v/>
      </c>
      <c r="Z5036" s="220" t="str">
        <f t="shared" si="565"/>
        <v/>
      </c>
      <c r="AA5036" s="220" t="str">
        <f t="shared" si="566"/>
        <v/>
      </c>
      <c r="AB5036" s="228" t="str">
        <f t="shared" si="567"/>
        <v/>
      </c>
      <c r="AC5036" s="230" t="str">
        <f t="shared" si="568"/>
        <v/>
      </c>
      <c r="AD5036" s="220"/>
      <c r="AE5036" s="220"/>
      <c r="AF5036" s="220" t="str">
        <f t="shared" si="563"/>
        <v/>
      </c>
    </row>
    <row r="5037" spans="1:32">
      <c r="A5037" s="121"/>
      <c r="B5037" s="121"/>
      <c r="C5037" s="140"/>
      <c r="D5037" s="159"/>
      <c r="E5037" s="154"/>
      <c r="F5037" s="154"/>
      <c r="G5037" s="160"/>
      <c r="H5037" s="158"/>
      <c r="I5037" s="158"/>
      <c r="J5037" s="158"/>
      <c r="K5037" s="158"/>
      <c r="L5037" s="158"/>
      <c r="M5037" s="158"/>
      <c r="N5037" s="157"/>
      <c r="O5037" s="188"/>
      <c r="P5037" s="245"/>
      <c r="Q5037" s="165" t="str">
        <f>+IF($C5037&lt;&gt;"",VLOOKUP($C5037,PRINCIPAL!$C$5:$Y$376,20,FALSE),"")</f>
        <v/>
      </c>
      <c r="R5037" s="162" t="str">
        <f>+IF($C5037&lt;&gt;"",VLOOKUP($C5037,PRINCIPAL!$C$5:$Y$376,22,FALSE),"")</f>
        <v/>
      </c>
      <c r="S5037" s="162" t="str">
        <f>+IF($C5037&lt;&gt;"",VLOOKUP($C5037,PRINCIPAL!$C$5:$Y$376,15,FALSE),"")</f>
        <v/>
      </c>
      <c r="T5037" s="255" t="str">
        <f>+IF($C5037&lt;&gt;"",VLOOKUP($C5037,PRINCIPAL!$C$5:$Y$376,9,FALSE),"")</f>
        <v/>
      </c>
      <c r="U5037" s="166" t="str">
        <f t="shared" si="562"/>
        <v/>
      </c>
      <c r="V5037" s="164" t="str">
        <f>+IF($C5037&lt;&gt;"",VLOOKUP($C5037,PRINCIPAL!$C$5:$Y$76,2,FALSE),"")</f>
        <v/>
      </c>
      <c r="W5037" t="e">
        <f>+VLOOKUP(D5037,CENTROS!$G$4:$M$93,7,FALSE)</f>
        <v>#N/A</v>
      </c>
      <c r="Y5037" t="str">
        <f t="shared" si="564"/>
        <v/>
      </c>
      <c r="Z5037" s="220" t="str">
        <f t="shared" si="565"/>
        <v/>
      </c>
      <c r="AA5037" s="220" t="str">
        <f t="shared" si="566"/>
        <v/>
      </c>
      <c r="AB5037" s="228" t="str">
        <f t="shared" si="567"/>
        <v/>
      </c>
      <c r="AC5037" s="230" t="str">
        <f t="shared" si="568"/>
        <v/>
      </c>
      <c r="AD5037" s="220"/>
      <c r="AE5037" s="220"/>
      <c r="AF5037" s="220" t="str">
        <f t="shared" si="563"/>
        <v/>
      </c>
    </row>
    <row r="5038" spans="1:32">
      <c r="A5038" s="121"/>
      <c r="B5038" s="121"/>
      <c r="C5038" s="140"/>
      <c r="D5038" s="159"/>
      <c r="E5038" s="154"/>
      <c r="F5038" s="154"/>
      <c r="G5038" s="160"/>
      <c r="H5038" s="158"/>
      <c r="I5038" s="158"/>
      <c r="J5038" s="158"/>
      <c r="K5038" s="158"/>
      <c r="L5038" s="158"/>
      <c r="M5038" s="158"/>
      <c r="N5038" s="157"/>
      <c r="O5038" s="188"/>
      <c r="P5038" s="245"/>
      <c r="Q5038" s="165" t="str">
        <f>+IF($C5038&lt;&gt;"",VLOOKUP($C5038,PRINCIPAL!$C$5:$Y$376,20,FALSE),"")</f>
        <v/>
      </c>
      <c r="R5038" s="162" t="str">
        <f>+IF($C5038&lt;&gt;"",VLOOKUP($C5038,PRINCIPAL!$C$5:$Y$376,22,FALSE),"")</f>
        <v/>
      </c>
      <c r="S5038" s="162" t="str">
        <f>+IF($C5038&lt;&gt;"",VLOOKUP($C5038,PRINCIPAL!$C$5:$Y$376,15,FALSE),"")</f>
        <v/>
      </c>
      <c r="T5038" s="255" t="str">
        <f>+IF($C5038&lt;&gt;"",VLOOKUP($C5038,PRINCIPAL!$C$5:$Y$376,9,FALSE),"")</f>
        <v/>
      </c>
      <c r="U5038" s="166" t="str">
        <f t="shared" si="562"/>
        <v/>
      </c>
      <c r="V5038" s="164" t="str">
        <f>+IF($C5038&lt;&gt;"",VLOOKUP($C5038,PRINCIPAL!$C$5:$Y$76,2,FALSE),"")</f>
        <v/>
      </c>
      <c r="W5038" t="e">
        <f>+VLOOKUP(D5038,CENTROS!$G$4:$M$93,7,FALSE)</f>
        <v>#N/A</v>
      </c>
      <c r="Y5038" t="str">
        <f t="shared" si="564"/>
        <v/>
      </c>
      <c r="Z5038" s="220" t="str">
        <f t="shared" si="565"/>
        <v/>
      </c>
      <c r="AA5038" s="220" t="str">
        <f t="shared" si="566"/>
        <v/>
      </c>
      <c r="AB5038" s="228" t="str">
        <f t="shared" si="567"/>
        <v/>
      </c>
      <c r="AC5038" s="230" t="str">
        <f t="shared" si="568"/>
        <v/>
      </c>
      <c r="AD5038" s="220"/>
      <c r="AE5038" s="220"/>
      <c r="AF5038" s="220" t="str">
        <f t="shared" si="563"/>
        <v/>
      </c>
    </row>
    <row r="5039" spans="1:32">
      <c r="A5039" s="121"/>
      <c r="B5039" s="121"/>
      <c r="C5039" s="140"/>
      <c r="D5039" s="159"/>
      <c r="E5039" s="154"/>
      <c r="F5039" s="154"/>
      <c r="G5039" s="160"/>
      <c r="H5039" s="158"/>
      <c r="I5039" s="158"/>
      <c r="J5039" s="158"/>
      <c r="K5039" s="158"/>
      <c r="L5039" s="158"/>
      <c r="M5039" s="158"/>
      <c r="N5039" s="157"/>
      <c r="O5039" s="188"/>
      <c r="P5039" s="245"/>
      <c r="Q5039" s="165" t="str">
        <f>+IF($C5039&lt;&gt;"",VLOOKUP($C5039,PRINCIPAL!$C$5:$Y$376,20,FALSE),"")</f>
        <v/>
      </c>
      <c r="R5039" s="162" t="str">
        <f>+IF($C5039&lt;&gt;"",VLOOKUP($C5039,PRINCIPAL!$C$5:$Y$376,22,FALSE),"")</f>
        <v/>
      </c>
      <c r="S5039" s="162" t="str">
        <f>+IF($C5039&lt;&gt;"",VLOOKUP($C5039,PRINCIPAL!$C$5:$Y$376,15,FALSE),"")</f>
        <v/>
      </c>
      <c r="T5039" s="255" t="str">
        <f>+IF($C5039&lt;&gt;"",VLOOKUP($C5039,PRINCIPAL!$C$5:$Y$376,9,FALSE),"")</f>
        <v/>
      </c>
      <c r="U5039" s="166" t="str">
        <f t="shared" si="562"/>
        <v/>
      </c>
      <c r="V5039" s="164" t="str">
        <f>+IF($C5039&lt;&gt;"",VLOOKUP($C5039,PRINCIPAL!$C$5:$Y$76,2,FALSE),"")</f>
        <v/>
      </c>
      <c r="W5039" t="e">
        <f>+VLOOKUP(D5039,CENTROS!$G$4:$M$93,7,FALSE)</f>
        <v>#N/A</v>
      </c>
      <c r="Y5039" t="str">
        <f t="shared" si="564"/>
        <v/>
      </c>
      <c r="Z5039" s="220" t="str">
        <f t="shared" si="565"/>
        <v/>
      </c>
      <c r="AA5039" s="220" t="str">
        <f t="shared" si="566"/>
        <v/>
      </c>
      <c r="AB5039" s="228" t="str">
        <f t="shared" si="567"/>
        <v/>
      </c>
      <c r="AC5039" s="230" t="str">
        <f t="shared" si="568"/>
        <v/>
      </c>
      <c r="AD5039" s="220"/>
      <c r="AE5039" s="220"/>
      <c r="AF5039" s="220" t="str">
        <f t="shared" si="563"/>
        <v/>
      </c>
    </row>
    <row r="5040" spans="1:32">
      <c r="A5040" s="121"/>
      <c r="B5040" s="121"/>
      <c r="C5040" s="140"/>
      <c r="D5040" s="159"/>
      <c r="E5040" s="154"/>
      <c r="F5040" s="154"/>
      <c r="G5040" s="160"/>
      <c r="H5040" s="158"/>
      <c r="I5040" s="158"/>
      <c r="J5040" s="158"/>
      <c r="K5040" s="158"/>
      <c r="L5040" s="158"/>
      <c r="M5040" s="158"/>
      <c r="N5040" s="157"/>
      <c r="O5040" s="188"/>
      <c r="P5040" s="245"/>
      <c r="Q5040" s="165" t="str">
        <f>+IF($C5040&lt;&gt;"",VLOOKUP($C5040,PRINCIPAL!$C$5:$Y$376,20,FALSE),"")</f>
        <v/>
      </c>
      <c r="R5040" s="162" t="str">
        <f>+IF($C5040&lt;&gt;"",VLOOKUP($C5040,PRINCIPAL!$C$5:$Y$376,22,FALSE),"")</f>
        <v/>
      </c>
      <c r="S5040" s="162" t="str">
        <f>+IF($C5040&lt;&gt;"",VLOOKUP($C5040,PRINCIPAL!$C$5:$Y$376,15,FALSE),"")</f>
        <v/>
      </c>
      <c r="T5040" s="255" t="str">
        <f>+IF($C5040&lt;&gt;"",VLOOKUP($C5040,PRINCIPAL!$C$5:$Y$376,9,FALSE),"")</f>
        <v/>
      </c>
      <c r="U5040" s="166" t="str">
        <f t="shared" si="562"/>
        <v/>
      </c>
      <c r="V5040" s="164" t="str">
        <f>+IF($C5040&lt;&gt;"",VLOOKUP($C5040,PRINCIPAL!$C$5:$Y$76,2,FALSE),"")</f>
        <v/>
      </c>
      <c r="W5040" t="e">
        <f>+VLOOKUP(D5040,CENTROS!$G$4:$M$93,7,FALSE)</f>
        <v>#N/A</v>
      </c>
      <c r="Y5040" t="str">
        <f t="shared" si="564"/>
        <v/>
      </c>
      <c r="Z5040" s="220" t="str">
        <f t="shared" si="565"/>
        <v/>
      </c>
      <c r="AA5040" s="220" t="str">
        <f t="shared" si="566"/>
        <v/>
      </c>
      <c r="AB5040" s="228" t="str">
        <f t="shared" si="567"/>
        <v/>
      </c>
      <c r="AC5040" s="230" t="str">
        <f t="shared" si="568"/>
        <v/>
      </c>
      <c r="AD5040" s="220"/>
      <c r="AE5040" s="220"/>
      <c r="AF5040" s="220" t="str">
        <f t="shared" si="563"/>
        <v/>
      </c>
    </row>
    <row r="5041" spans="1:32">
      <c r="A5041" s="121"/>
      <c r="B5041" s="121"/>
      <c r="C5041" s="140"/>
      <c r="D5041" s="159"/>
      <c r="E5041" s="154"/>
      <c r="F5041" s="154"/>
      <c r="G5041" s="160"/>
      <c r="H5041" s="158"/>
      <c r="I5041" s="158"/>
      <c r="J5041" s="158"/>
      <c r="K5041" s="158"/>
      <c r="L5041" s="158"/>
      <c r="M5041" s="158"/>
      <c r="N5041" s="157"/>
      <c r="O5041" s="188"/>
      <c r="P5041" s="245"/>
      <c r="Q5041" s="165" t="str">
        <f>+IF($C5041&lt;&gt;"",VLOOKUP($C5041,PRINCIPAL!$C$5:$Y$376,20,FALSE),"")</f>
        <v/>
      </c>
      <c r="R5041" s="162" t="str">
        <f>+IF($C5041&lt;&gt;"",VLOOKUP($C5041,PRINCIPAL!$C$5:$Y$376,22,FALSE),"")</f>
        <v/>
      </c>
      <c r="S5041" s="162" t="str">
        <f>+IF($C5041&lt;&gt;"",VLOOKUP($C5041,PRINCIPAL!$C$5:$Y$376,15,FALSE),"")</f>
        <v/>
      </c>
      <c r="T5041" s="255" t="str">
        <f>+IF($C5041&lt;&gt;"",VLOOKUP($C5041,PRINCIPAL!$C$5:$Y$376,9,FALSE),"")</f>
        <v/>
      </c>
      <c r="U5041" s="166" t="str">
        <f t="shared" si="562"/>
        <v/>
      </c>
      <c r="V5041" s="164" t="str">
        <f>+IF($C5041&lt;&gt;"",VLOOKUP($C5041,PRINCIPAL!$C$5:$Y$76,2,FALSE),"")</f>
        <v/>
      </c>
      <c r="W5041" t="e">
        <f>+VLOOKUP(D5041,CENTROS!$G$4:$M$93,7,FALSE)</f>
        <v>#N/A</v>
      </c>
      <c r="Y5041" t="str">
        <f t="shared" si="564"/>
        <v/>
      </c>
      <c r="Z5041" s="220" t="str">
        <f t="shared" si="565"/>
        <v/>
      </c>
      <c r="AA5041" s="220" t="str">
        <f t="shared" si="566"/>
        <v/>
      </c>
      <c r="AB5041" s="228" t="str">
        <f t="shared" si="567"/>
        <v/>
      </c>
      <c r="AC5041" s="230" t="str">
        <f t="shared" si="568"/>
        <v/>
      </c>
      <c r="AD5041" s="220"/>
      <c r="AE5041" s="220"/>
      <c r="AF5041" s="220" t="str">
        <f t="shared" si="563"/>
        <v/>
      </c>
    </row>
    <row r="5042" spans="1:32">
      <c r="A5042" s="121"/>
      <c r="B5042" s="121"/>
      <c r="C5042" s="140"/>
      <c r="D5042" s="159"/>
      <c r="E5042" s="154"/>
      <c r="F5042" s="154"/>
      <c r="G5042" s="160"/>
      <c r="H5042" s="158"/>
      <c r="I5042" s="158"/>
      <c r="J5042" s="158"/>
      <c r="K5042" s="158"/>
      <c r="L5042" s="158"/>
      <c r="M5042" s="158"/>
      <c r="N5042" s="157"/>
      <c r="O5042" s="188"/>
      <c r="P5042" s="245"/>
      <c r="Q5042" s="165" t="str">
        <f>+IF($C5042&lt;&gt;"",VLOOKUP($C5042,PRINCIPAL!$C$5:$Y$376,20,FALSE),"")</f>
        <v/>
      </c>
      <c r="R5042" s="162" t="str">
        <f>+IF($C5042&lt;&gt;"",VLOOKUP($C5042,PRINCIPAL!$C$5:$Y$376,22,FALSE),"")</f>
        <v/>
      </c>
      <c r="S5042" s="162" t="str">
        <f>+IF($C5042&lt;&gt;"",VLOOKUP($C5042,PRINCIPAL!$C$5:$Y$376,15,FALSE),"")</f>
        <v/>
      </c>
      <c r="T5042" s="255" t="str">
        <f>+IF($C5042&lt;&gt;"",VLOOKUP($C5042,PRINCIPAL!$C$5:$Y$376,9,FALSE),"")</f>
        <v/>
      </c>
      <c r="U5042" s="166" t="str">
        <f t="shared" si="562"/>
        <v/>
      </c>
      <c r="V5042" s="164" t="str">
        <f>+IF($C5042&lt;&gt;"",VLOOKUP($C5042,PRINCIPAL!$C$5:$Y$76,2,FALSE),"")</f>
        <v/>
      </c>
      <c r="W5042" t="e">
        <f>+VLOOKUP(D5042,CENTROS!$G$4:$M$93,7,FALSE)</f>
        <v>#N/A</v>
      </c>
      <c r="Y5042" t="str">
        <f t="shared" si="564"/>
        <v/>
      </c>
      <c r="Z5042" s="220" t="str">
        <f t="shared" si="565"/>
        <v/>
      </c>
      <c r="AA5042" s="220" t="str">
        <f t="shared" si="566"/>
        <v/>
      </c>
      <c r="AB5042" s="228" t="str">
        <f t="shared" si="567"/>
        <v/>
      </c>
      <c r="AC5042" s="230" t="str">
        <f t="shared" si="568"/>
        <v/>
      </c>
      <c r="AD5042" s="220"/>
      <c r="AE5042" s="220"/>
      <c r="AF5042" s="220" t="str">
        <f t="shared" si="563"/>
        <v/>
      </c>
    </row>
    <row r="5043" spans="1:32">
      <c r="A5043" s="121"/>
      <c r="B5043" s="121"/>
      <c r="C5043" s="140"/>
      <c r="D5043" s="159"/>
      <c r="E5043" s="154"/>
      <c r="F5043" s="154"/>
      <c r="G5043" s="160"/>
      <c r="H5043" s="158"/>
      <c r="I5043" s="158"/>
      <c r="J5043" s="158"/>
      <c r="K5043" s="158"/>
      <c r="L5043" s="158"/>
      <c r="M5043" s="158"/>
      <c r="N5043" s="157"/>
      <c r="O5043" s="188"/>
      <c r="P5043" s="245"/>
      <c r="Q5043" s="165" t="str">
        <f>+IF($C5043&lt;&gt;"",VLOOKUP($C5043,PRINCIPAL!$C$5:$Y$376,20,FALSE),"")</f>
        <v/>
      </c>
      <c r="R5043" s="162" t="str">
        <f>+IF($C5043&lt;&gt;"",VLOOKUP($C5043,PRINCIPAL!$C$5:$Y$376,22,FALSE),"")</f>
        <v/>
      </c>
      <c r="S5043" s="162" t="str">
        <f>+IF($C5043&lt;&gt;"",VLOOKUP($C5043,PRINCIPAL!$C$5:$Y$376,15,FALSE),"")</f>
        <v/>
      </c>
      <c r="T5043" s="255" t="str">
        <f>+IF($C5043&lt;&gt;"",VLOOKUP($C5043,PRINCIPAL!$C$5:$Y$376,9,FALSE),"")</f>
        <v/>
      </c>
      <c r="U5043" s="166" t="str">
        <f t="shared" si="562"/>
        <v/>
      </c>
      <c r="V5043" s="164" t="str">
        <f>+IF($C5043&lt;&gt;"",VLOOKUP($C5043,PRINCIPAL!$C$5:$Y$76,2,FALSE),"")</f>
        <v/>
      </c>
      <c r="W5043" t="e">
        <f>+VLOOKUP(D5043,CENTROS!$G$4:$M$93,7,FALSE)</f>
        <v>#N/A</v>
      </c>
      <c r="Y5043" t="str">
        <f t="shared" si="564"/>
        <v/>
      </c>
      <c r="Z5043" s="220" t="str">
        <f t="shared" si="565"/>
        <v/>
      </c>
      <c r="AA5043" s="220" t="str">
        <f t="shared" si="566"/>
        <v/>
      </c>
      <c r="AB5043" s="228" t="str">
        <f t="shared" si="567"/>
        <v/>
      </c>
      <c r="AC5043" s="230" t="str">
        <f t="shared" si="568"/>
        <v/>
      </c>
      <c r="AD5043" s="220"/>
      <c r="AE5043" s="220"/>
      <c r="AF5043" s="220" t="str">
        <f t="shared" si="563"/>
        <v/>
      </c>
    </row>
    <row r="5044" spans="1:32">
      <c r="A5044" s="121"/>
      <c r="B5044" s="121"/>
      <c r="C5044" s="140"/>
      <c r="D5044" s="159"/>
      <c r="E5044" s="154"/>
      <c r="F5044" s="154"/>
      <c r="G5044" s="160"/>
      <c r="H5044" s="158"/>
      <c r="I5044" s="158"/>
      <c r="J5044" s="158"/>
      <c r="K5044" s="158"/>
      <c r="L5044" s="158"/>
      <c r="M5044" s="158"/>
      <c r="N5044" s="157"/>
      <c r="O5044" s="188"/>
      <c r="P5044" s="245"/>
      <c r="Q5044" s="165" t="str">
        <f>+IF($C5044&lt;&gt;"",VLOOKUP($C5044,PRINCIPAL!$C$5:$Y$376,20,FALSE),"")</f>
        <v/>
      </c>
      <c r="R5044" s="162" t="str">
        <f>+IF($C5044&lt;&gt;"",VLOOKUP($C5044,PRINCIPAL!$C$5:$Y$376,22,FALSE),"")</f>
        <v/>
      </c>
      <c r="S5044" s="162" t="str">
        <f>+IF($C5044&lt;&gt;"",VLOOKUP($C5044,PRINCIPAL!$C$5:$Y$376,15,FALSE),"")</f>
        <v/>
      </c>
      <c r="T5044" s="255" t="str">
        <f>+IF($C5044&lt;&gt;"",VLOOKUP($C5044,PRINCIPAL!$C$5:$Y$376,9,FALSE),"")</f>
        <v/>
      </c>
      <c r="U5044" s="166" t="str">
        <f t="shared" si="562"/>
        <v/>
      </c>
      <c r="V5044" s="164" t="str">
        <f>+IF($C5044&lt;&gt;"",VLOOKUP($C5044,PRINCIPAL!$C$5:$Y$76,2,FALSE),"")</f>
        <v/>
      </c>
      <c r="W5044" t="e">
        <f>+VLOOKUP(D5044,CENTROS!$G$4:$M$93,7,FALSE)</f>
        <v>#N/A</v>
      </c>
      <c r="Y5044" t="str">
        <f t="shared" si="564"/>
        <v/>
      </c>
      <c r="Z5044" s="220" t="str">
        <f t="shared" si="565"/>
        <v/>
      </c>
      <c r="AA5044" s="220" t="str">
        <f t="shared" si="566"/>
        <v/>
      </c>
      <c r="AB5044" s="228" t="str">
        <f t="shared" si="567"/>
        <v/>
      </c>
      <c r="AC5044" s="230" t="str">
        <f t="shared" si="568"/>
        <v/>
      </c>
      <c r="AD5044" s="220"/>
      <c r="AE5044" s="220"/>
      <c r="AF5044" s="220" t="str">
        <f t="shared" si="563"/>
        <v/>
      </c>
    </row>
    <row r="5045" spans="1:32">
      <c r="A5045" s="121"/>
      <c r="B5045" s="121"/>
      <c r="C5045" s="140"/>
      <c r="D5045" s="159"/>
      <c r="E5045" s="154"/>
      <c r="F5045" s="154"/>
      <c r="G5045" s="160"/>
      <c r="H5045" s="158"/>
      <c r="I5045" s="158"/>
      <c r="J5045" s="158"/>
      <c r="K5045" s="158"/>
      <c r="L5045" s="158"/>
      <c r="M5045" s="158"/>
      <c r="N5045" s="157"/>
      <c r="O5045" s="188"/>
      <c r="P5045" s="245"/>
      <c r="Q5045" s="165" t="str">
        <f>+IF($C5045&lt;&gt;"",VLOOKUP($C5045,PRINCIPAL!$C$5:$Y$376,20,FALSE),"")</f>
        <v/>
      </c>
      <c r="R5045" s="162" t="str">
        <f>+IF($C5045&lt;&gt;"",VLOOKUP($C5045,PRINCIPAL!$C$5:$Y$376,22,FALSE),"")</f>
        <v/>
      </c>
      <c r="S5045" s="162" t="str">
        <f>+IF($C5045&lt;&gt;"",VLOOKUP($C5045,PRINCIPAL!$C$5:$Y$376,15,FALSE),"")</f>
        <v/>
      </c>
      <c r="T5045" s="255" t="str">
        <f>+IF($C5045&lt;&gt;"",VLOOKUP($C5045,PRINCIPAL!$C$5:$Y$376,9,FALSE),"")</f>
        <v/>
      </c>
      <c r="U5045" s="166" t="str">
        <f t="shared" si="562"/>
        <v/>
      </c>
      <c r="V5045" s="164" t="str">
        <f>+IF($C5045&lt;&gt;"",VLOOKUP($C5045,PRINCIPAL!$C$5:$Y$76,2,FALSE),"")</f>
        <v/>
      </c>
      <c r="W5045" t="e">
        <f>+VLOOKUP(D5045,CENTROS!$G$4:$M$93,7,FALSE)</f>
        <v>#N/A</v>
      </c>
      <c r="Y5045" t="str">
        <f t="shared" si="564"/>
        <v/>
      </c>
      <c r="Z5045" s="220" t="str">
        <f t="shared" si="565"/>
        <v/>
      </c>
      <c r="AA5045" s="220" t="str">
        <f t="shared" si="566"/>
        <v/>
      </c>
      <c r="AB5045" s="228" t="str">
        <f t="shared" si="567"/>
        <v/>
      </c>
      <c r="AC5045" s="230" t="str">
        <f t="shared" si="568"/>
        <v/>
      </c>
      <c r="AD5045" s="220"/>
      <c r="AE5045" s="220"/>
      <c r="AF5045" s="220" t="str">
        <f t="shared" si="563"/>
        <v/>
      </c>
    </row>
    <row r="5046" spans="1:32">
      <c r="A5046" s="121"/>
      <c r="B5046" s="121"/>
      <c r="C5046" s="140"/>
      <c r="D5046" s="159"/>
      <c r="E5046" s="154"/>
      <c r="F5046" s="154"/>
      <c r="G5046" s="160"/>
      <c r="H5046" s="158"/>
      <c r="I5046" s="158"/>
      <c r="J5046" s="158"/>
      <c r="K5046" s="158"/>
      <c r="L5046" s="158"/>
      <c r="M5046" s="158"/>
      <c r="N5046" s="157"/>
      <c r="O5046" s="188"/>
      <c r="P5046" s="245"/>
      <c r="Q5046" s="165" t="str">
        <f>+IF($C5046&lt;&gt;"",VLOOKUP($C5046,PRINCIPAL!$C$5:$Y$376,20,FALSE),"")</f>
        <v/>
      </c>
      <c r="R5046" s="162" t="str">
        <f>+IF($C5046&lt;&gt;"",VLOOKUP($C5046,PRINCIPAL!$C$5:$Y$376,22,FALSE),"")</f>
        <v/>
      </c>
      <c r="S5046" s="162" t="str">
        <f>+IF($C5046&lt;&gt;"",VLOOKUP($C5046,PRINCIPAL!$C$5:$Y$376,15,FALSE),"")</f>
        <v/>
      </c>
      <c r="T5046" s="255" t="str">
        <f>+IF($C5046&lt;&gt;"",VLOOKUP($C5046,PRINCIPAL!$C$5:$Y$376,9,FALSE),"")</f>
        <v/>
      </c>
      <c r="U5046" s="166" t="str">
        <f t="shared" si="562"/>
        <v/>
      </c>
      <c r="V5046" s="164" t="str">
        <f>+IF($C5046&lt;&gt;"",VLOOKUP($C5046,PRINCIPAL!$C$5:$Y$76,2,FALSE),"")</f>
        <v/>
      </c>
      <c r="W5046" t="e">
        <f>+VLOOKUP(D5046,CENTROS!$G$4:$M$93,7,FALSE)</f>
        <v>#N/A</v>
      </c>
      <c r="Y5046" t="str">
        <f t="shared" si="564"/>
        <v/>
      </c>
      <c r="Z5046" s="220" t="str">
        <f t="shared" si="565"/>
        <v/>
      </c>
      <c r="AA5046" s="220" t="str">
        <f t="shared" si="566"/>
        <v/>
      </c>
      <c r="AB5046" s="228" t="str">
        <f t="shared" si="567"/>
        <v/>
      </c>
      <c r="AC5046" s="230" t="str">
        <f t="shared" si="568"/>
        <v/>
      </c>
      <c r="AD5046" s="220"/>
      <c r="AE5046" s="220"/>
      <c r="AF5046" s="220" t="str">
        <f t="shared" si="563"/>
        <v/>
      </c>
    </row>
    <row r="5047" spans="1:32">
      <c r="A5047" s="121"/>
      <c r="B5047" s="121"/>
      <c r="C5047" s="140"/>
      <c r="D5047" s="159"/>
      <c r="E5047" s="154"/>
      <c r="F5047" s="154"/>
      <c r="G5047" s="160"/>
      <c r="H5047" s="158"/>
      <c r="I5047" s="158"/>
      <c r="J5047" s="158"/>
      <c r="K5047" s="158"/>
      <c r="L5047" s="158"/>
      <c r="M5047" s="158"/>
      <c r="N5047" s="157"/>
      <c r="O5047" s="188"/>
      <c r="P5047" s="245"/>
      <c r="Q5047" s="165" t="str">
        <f>+IF($C5047&lt;&gt;"",VLOOKUP($C5047,PRINCIPAL!$C$5:$Y$376,20,FALSE),"")</f>
        <v/>
      </c>
      <c r="R5047" s="162" t="str">
        <f>+IF($C5047&lt;&gt;"",VLOOKUP($C5047,PRINCIPAL!$C$5:$Y$376,22,FALSE),"")</f>
        <v/>
      </c>
      <c r="S5047" s="162" t="str">
        <f>+IF($C5047&lt;&gt;"",VLOOKUP($C5047,PRINCIPAL!$C$5:$Y$376,15,FALSE),"")</f>
        <v/>
      </c>
      <c r="T5047" s="255" t="str">
        <f>+IF($C5047&lt;&gt;"",VLOOKUP($C5047,PRINCIPAL!$C$5:$Y$376,9,FALSE),"")</f>
        <v/>
      </c>
      <c r="U5047" s="166" t="str">
        <f t="shared" si="562"/>
        <v/>
      </c>
      <c r="V5047" s="164" t="str">
        <f>+IF($C5047&lt;&gt;"",VLOOKUP($C5047,PRINCIPAL!$C$5:$Y$76,2,FALSE),"")</f>
        <v/>
      </c>
      <c r="W5047" t="e">
        <f>+VLOOKUP(D5047,CENTROS!$G$4:$M$93,7,FALSE)</f>
        <v>#N/A</v>
      </c>
      <c r="Y5047" t="str">
        <f t="shared" si="564"/>
        <v/>
      </c>
      <c r="Z5047" s="220" t="str">
        <f t="shared" si="565"/>
        <v/>
      </c>
      <c r="AA5047" s="220" t="str">
        <f t="shared" si="566"/>
        <v/>
      </c>
      <c r="AB5047" s="228" t="str">
        <f t="shared" si="567"/>
        <v/>
      </c>
      <c r="AC5047" s="230" t="str">
        <f t="shared" si="568"/>
        <v/>
      </c>
      <c r="AD5047" s="220"/>
      <c r="AE5047" s="220"/>
      <c r="AF5047" s="220" t="str">
        <f t="shared" si="563"/>
        <v/>
      </c>
    </row>
    <row r="5048" spans="1:32">
      <c r="A5048" s="121"/>
      <c r="B5048" s="121"/>
      <c r="C5048" s="140"/>
      <c r="D5048" s="159"/>
      <c r="E5048" s="154"/>
      <c r="F5048" s="154"/>
      <c r="G5048" s="160"/>
      <c r="H5048" s="158"/>
      <c r="I5048" s="158"/>
      <c r="J5048" s="158"/>
      <c r="K5048" s="158"/>
      <c r="L5048" s="158"/>
      <c r="M5048" s="158"/>
      <c r="N5048" s="157"/>
      <c r="O5048" s="188"/>
      <c r="P5048" s="245"/>
      <c r="Q5048" s="165" t="str">
        <f>+IF($C5048&lt;&gt;"",VLOOKUP($C5048,PRINCIPAL!$C$5:$Y$376,20,FALSE),"")</f>
        <v/>
      </c>
      <c r="R5048" s="162" t="str">
        <f>+IF($C5048&lt;&gt;"",VLOOKUP($C5048,PRINCIPAL!$C$5:$Y$376,22,FALSE),"")</f>
        <v/>
      </c>
      <c r="S5048" s="162" t="str">
        <f>+IF($C5048&lt;&gt;"",VLOOKUP($C5048,PRINCIPAL!$C$5:$Y$376,15,FALSE),"")</f>
        <v/>
      </c>
      <c r="T5048" s="255" t="str">
        <f>+IF($C5048&lt;&gt;"",VLOOKUP($C5048,PRINCIPAL!$C$5:$Y$376,9,FALSE),"")</f>
        <v/>
      </c>
      <c r="U5048" s="166" t="str">
        <f t="shared" si="562"/>
        <v/>
      </c>
      <c r="V5048" s="164" t="str">
        <f>+IF($C5048&lt;&gt;"",VLOOKUP($C5048,PRINCIPAL!$C$5:$Y$76,2,FALSE),"")</f>
        <v/>
      </c>
      <c r="W5048" t="e">
        <f>+VLOOKUP(D5048,CENTROS!$G$4:$M$93,7,FALSE)</f>
        <v>#N/A</v>
      </c>
      <c r="Y5048" t="str">
        <f t="shared" si="564"/>
        <v/>
      </c>
      <c r="Z5048" s="220" t="str">
        <f t="shared" si="565"/>
        <v/>
      </c>
      <c r="AA5048" s="220" t="str">
        <f t="shared" si="566"/>
        <v/>
      </c>
      <c r="AB5048" s="228" t="str">
        <f t="shared" si="567"/>
        <v/>
      </c>
      <c r="AC5048" s="230" t="str">
        <f t="shared" si="568"/>
        <v/>
      </c>
      <c r="AD5048" s="220"/>
      <c r="AE5048" s="220"/>
      <c r="AF5048" s="220" t="str">
        <f t="shared" si="563"/>
        <v/>
      </c>
    </row>
    <row r="5049" spans="1:32">
      <c r="A5049" s="121"/>
      <c r="B5049" s="121"/>
      <c r="C5049" s="140"/>
      <c r="D5049" s="159"/>
      <c r="E5049" s="154"/>
      <c r="F5049" s="154"/>
      <c r="G5049" s="160"/>
      <c r="H5049" s="158"/>
      <c r="I5049" s="158"/>
      <c r="J5049" s="158"/>
      <c r="K5049" s="158"/>
      <c r="L5049" s="158"/>
      <c r="M5049" s="158"/>
      <c r="N5049" s="157"/>
      <c r="O5049" s="188"/>
      <c r="P5049" s="245"/>
      <c r="Q5049" s="165" t="str">
        <f>+IF($C5049&lt;&gt;"",VLOOKUP($C5049,PRINCIPAL!$C$5:$Y$376,20,FALSE),"")</f>
        <v/>
      </c>
      <c r="R5049" s="162" t="str">
        <f>+IF($C5049&lt;&gt;"",VLOOKUP($C5049,PRINCIPAL!$C$5:$Y$376,22,FALSE),"")</f>
        <v/>
      </c>
      <c r="S5049" s="162" t="str">
        <f>+IF($C5049&lt;&gt;"",VLOOKUP($C5049,PRINCIPAL!$C$5:$Y$376,15,FALSE),"")</f>
        <v/>
      </c>
      <c r="T5049" s="255" t="str">
        <f>+IF($C5049&lt;&gt;"",VLOOKUP($C5049,PRINCIPAL!$C$5:$Y$376,9,FALSE),"")</f>
        <v/>
      </c>
      <c r="U5049" s="166" t="str">
        <f t="shared" si="562"/>
        <v/>
      </c>
      <c r="V5049" s="164" t="str">
        <f>+IF($C5049&lt;&gt;"",VLOOKUP($C5049,PRINCIPAL!$C$5:$Y$76,2,FALSE),"")</f>
        <v/>
      </c>
      <c r="W5049" t="e">
        <f>+VLOOKUP(D5049,CENTROS!$G$4:$M$93,7,FALSE)</f>
        <v>#N/A</v>
      </c>
      <c r="Y5049" t="str">
        <f t="shared" si="564"/>
        <v/>
      </c>
      <c r="Z5049" s="220" t="str">
        <f t="shared" si="565"/>
        <v/>
      </c>
      <c r="AA5049" s="220" t="str">
        <f t="shared" si="566"/>
        <v/>
      </c>
      <c r="AB5049" s="228" t="str">
        <f t="shared" si="567"/>
        <v/>
      </c>
      <c r="AC5049" s="230" t="str">
        <f t="shared" si="568"/>
        <v/>
      </c>
      <c r="AD5049" s="220"/>
      <c r="AE5049" s="220"/>
      <c r="AF5049" s="220" t="str">
        <f t="shared" si="563"/>
        <v/>
      </c>
    </row>
    <row r="5050" spans="1:32">
      <c r="A5050" s="121"/>
      <c r="B5050" s="121"/>
      <c r="C5050" s="140"/>
      <c r="D5050" s="159"/>
      <c r="E5050" s="154"/>
      <c r="F5050" s="154"/>
      <c r="G5050" s="160"/>
      <c r="H5050" s="158"/>
      <c r="I5050" s="158"/>
      <c r="J5050" s="158"/>
      <c r="K5050" s="158"/>
      <c r="L5050" s="158"/>
      <c r="M5050" s="158"/>
      <c r="N5050" s="157"/>
      <c r="O5050" s="188"/>
      <c r="P5050" s="245"/>
      <c r="Q5050" s="165" t="str">
        <f>+IF($C5050&lt;&gt;"",VLOOKUP($C5050,PRINCIPAL!$C$5:$Y$376,20,FALSE),"")</f>
        <v/>
      </c>
      <c r="R5050" s="162" t="str">
        <f>+IF($C5050&lt;&gt;"",VLOOKUP($C5050,PRINCIPAL!$C$5:$Y$376,22,FALSE),"")</f>
        <v/>
      </c>
      <c r="S5050" s="162" t="str">
        <f>+IF($C5050&lt;&gt;"",VLOOKUP($C5050,PRINCIPAL!$C$5:$Y$376,15,FALSE),"")</f>
        <v/>
      </c>
      <c r="T5050" s="255" t="str">
        <f>+IF($C5050&lt;&gt;"",VLOOKUP($C5050,PRINCIPAL!$C$5:$Y$376,9,FALSE),"")</f>
        <v/>
      </c>
      <c r="U5050" s="166" t="str">
        <f t="shared" si="562"/>
        <v/>
      </c>
      <c r="V5050" s="164" t="str">
        <f>+IF($C5050&lt;&gt;"",VLOOKUP($C5050,PRINCIPAL!$C$5:$Y$76,2,FALSE),"")</f>
        <v/>
      </c>
      <c r="W5050" t="e">
        <f>+VLOOKUP(D5050,CENTROS!$G$4:$M$93,7,FALSE)</f>
        <v>#N/A</v>
      </c>
      <c r="Y5050" t="str">
        <f t="shared" si="564"/>
        <v/>
      </c>
      <c r="Z5050" s="220" t="str">
        <f t="shared" si="565"/>
        <v/>
      </c>
      <c r="AA5050" s="220" t="str">
        <f t="shared" si="566"/>
        <v/>
      </c>
      <c r="AB5050" s="228" t="str">
        <f t="shared" si="567"/>
        <v/>
      </c>
      <c r="AC5050" s="230" t="str">
        <f t="shared" si="568"/>
        <v/>
      </c>
      <c r="AD5050" s="220"/>
      <c r="AE5050" s="220"/>
      <c r="AF5050" s="220" t="str">
        <f t="shared" si="563"/>
        <v/>
      </c>
    </row>
    <row r="5051" spans="1:32">
      <c r="A5051" s="121"/>
      <c r="B5051" s="121"/>
      <c r="C5051" s="140"/>
      <c r="D5051" s="159"/>
      <c r="E5051" s="154"/>
      <c r="F5051" s="154"/>
      <c r="G5051" s="160"/>
      <c r="H5051" s="158"/>
      <c r="I5051" s="158"/>
      <c r="J5051" s="158"/>
      <c r="K5051" s="158"/>
      <c r="L5051" s="158"/>
      <c r="M5051" s="158"/>
      <c r="N5051" s="157"/>
      <c r="O5051" s="188"/>
      <c r="P5051" s="245"/>
      <c r="Q5051" s="165" t="str">
        <f>+IF($C5051&lt;&gt;"",VLOOKUP($C5051,PRINCIPAL!$C$5:$Y$376,20,FALSE),"")</f>
        <v/>
      </c>
      <c r="R5051" s="162" t="str">
        <f>+IF($C5051&lt;&gt;"",VLOOKUP($C5051,PRINCIPAL!$C$5:$Y$376,22,FALSE),"")</f>
        <v/>
      </c>
      <c r="S5051" s="162" t="str">
        <f>+IF($C5051&lt;&gt;"",VLOOKUP($C5051,PRINCIPAL!$C$5:$Y$376,15,FALSE),"")</f>
        <v/>
      </c>
      <c r="T5051" s="255" t="str">
        <f>+IF($C5051&lt;&gt;"",VLOOKUP($C5051,PRINCIPAL!$C$5:$Y$376,9,FALSE),"")</f>
        <v/>
      </c>
      <c r="U5051" s="166" t="str">
        <f t="shared" si="562"/>
        <v/>
      </c>
      <c r="V5051" s="164" t="str">
        <f>+IF($C5051&lt;&gt;"",VLOOKUP($C5051,PRINCIPAL!$C$5:$Y$76,2,FALSE),"")</f>
        <v/>
      </c>
      <c r="W5051" t="e">
        <f>+VLOOKUP(D5051,CENTROS!$G$4:$M$93,7,FALSE)</f>
        <v>#N/A</v>
      </c>
      <c r="Y5051" t="str">
        <f t="shared" si="564"/>
        <v/>
      </c>
      <c r="Z5051" s="220" t="str">
        <f t="shared" si="565"/>
        <v/>
      </c>
      <c r="AA5051" s="220" t="str">
        <f t="shared" si="566"/>
        <v/>
      </c>
      <c r="AB5051" s="228" t="str">
        <f t="shared" si="567"/>
        <v/>
      </c>
      <c r="AC5051" s="230" t="str">
        <f t="shared" si="568"/>
        <v/>
      </c>
      <c r="AD5051" s="220"/>
      <c r="AE5051" s="220"/>
      <c r="AF5051" s="220" t="str">
        <f t="shared" si="563"/>
        <v/>
      </c>
    </row>
    <row r="5052" spans="1:32">
      <c r="A5052" s="121"/>
      <c r="B5052" s="121"/>
      <c r="C5052" s="140"/>
      <c r="D5052" s="159"/>
      <c r="E5052" s="154"/>
      <c r="F5052" s="154"/>
      <c r="G5052" s="160"/>
      <c r="H5052" s="158"/>
      <c r="I5052" s="158"/>
      <c r="J5052" s="158"/>
      <c r="K5052" s="158"/>
      <c r="L5052" s="158"/>
      <c r="M5052" s="158"/>
      <c r="N5052" s="157"/>
      <c r="O5052" s="188"/>
      <c r="P5052" s="245"/>
      <c r="Q5052" s="165" t="str">
        <f>+IF($C5052&lt;&gt;"",VLOOKUP($C5052,PRINCIPAL!$C$5:$Y$376,20,FALSE),"")</f>
        <v/>
      </c>
      <c r="R5052" s="162" t="str">
        <f>+IF($C5052&lt;&gt;"",VLOOKUP($C5052,PRINCIPAL!$C$5:$Y$376,22,FALSE),"")</f>
        <v/>
      </c>
      <c r="S5052" s="162" t="str">
        <f>+IF($C5052&lt;&gt;"",VLOOKUP($C5052,PRINCIPAL!$C$5:$Y$376,15,FALSE),"")</f>
        <v/>
      </c>
      <c r="T5052" s="255" t="str">
        <f>+IF($C5052&lt;&gt;"",VLOOKUP($C5052,PRINCIPAL!$C$5:$Y$376,9,FALSE),"")</f>
        <v/>
      </c>
      <c r="U5052" s="166" t="str">
        <f t="shared" si="562"/>
        <v/>
      </c>
      <c r="V5052" s="164" t="str">
        <f>+IF($C5052&lt;&gt;"",VLOOKUP($C5052,PRINCIPAL!$C$5:$Y$76,2,FALSE),"")</f>
        <v/>
      </c>
      <c r="W5052" t="e">
        <f>+VLOOKUP(D5052,CENTROS!$G$4:$M$93,7,FALSE)</f>
        <v>#N/A</v>
      </c>
      <c r="Y5052" t="str">
        <f t="shared" si="564"/>
        <v/>
      </c>
      <c r="Z5052" s="220" t="str">
        <f t="shared" si="565"/>
        <v/>
      </c>
      <c r="AA5052" s="220" t="str">
        <f t="shared" si="566"/>
        <v/>
      </c>
      <c r="AB5052" s="228" t="str">
        <f t="shared" si="567"/>
        <v/>
      </c>
      <c r="AC5052" s="230" t="str">
        <f t="shared" si="568"/>
        <v/>
      </c>
      <c r="AD5052" s="220"/>
      <c r="AE5052" s="220"/>
      <c r="AF5052" s="220" t="str">
        <f t="shared" si="563"/>
        <v/>
      </c>
    </row>
    <row r="5053" spans="1:32">
      <c r="A5053" s="121"/>
      <c r="B5053" s="121"/>
      <c r="C5053" s="140"/>
      <c r="D5053" s="159"/>
      <c r="E5053" s="154"/>
      <c r="F5053" s="154"/>
      <c r="G5053" s="160"/>
      <c r="H5053" s="158"/>
      <c r="I5053" s="158"/>
      <c r="J5053" s="158"/>
      <c r="K5053" s="158"/>
      <c r="L5053" s="158"/>
      <c r="M5053" s="158"/>
      <c r="N5053" s="157"/>
      <c r="O5053" s="188"/>
      <c r="P5053" s="245"/>
      <c r="Q5053" s="165" t="str">
        <f>+IF($C5053&lt;&gt;"",VLOOKUP($C5053,PRINCIPAL!$C$5:$Y$376,20,FALSE),"")</f>
        <v/>
      </c>
      <c r="R5053" s="162" t="str">
        <f>+IF($C5053&lt;&gt;"",VLOOKUP($C5053,PRINCIPAL!$C$5:$Y$376,22,FALSE),"")</f>
        <v/>
      </c>
      <c r="S5053" s="162" t="str">
        <f>+IF($C5053&lt;&gt;"",VLOOKUP($C5053,PRINCIPAL!$C$5:$Y$376,15,FALSE),"")</f>
        <v/>
      </c>
      <c r="T5053" s="255" t="str">
        <f>+IF($C5053&lt;&gt;"",VLOOKUP($C5053,PRINCIPAL!$C$5:$Y$376,9,FALSE),"")</f>
        <v/>
      </c>
      <c r="U5053" s="166" t="str">
        <f t="shared" si="562"/>
        <v/>
      </c>
      <c r="V5053" s="164" t="str">
        <f>+IF($C5053&lt;&gt;"",VLOOKUP($C5053,PRINCIPAL!$C$5:$Y$76,2,FALSE),"")</f>
        <v/>
      </c>
      <c r="W5053" t="e">
        <f>+VLOOKUP(D5053,CENTROS!$G$4:$M$93,7,FALSE)</f>
        <v>#N/A</v>
      </c>
      <c r="Y5053" t="str">
        <f t="shared" si="564"/>
        <v/>
      </c>
      <c r="Z5053" s="220" t="str">
        <f t="shared" si="565"/>
        <v/>
      </c>
      <c r="AA5053" s="220" t="str">
        <f t="shared" si="566"/>
        <v/>
      </c>
      <c r="AB5053" s="228" t="str">
        <f t="shared" si="567"/>
        <v/>
      </c>
      <c r="AC5053" s="230" t="str">
        <f t="shared" si="568"/>
        <v/>
      </c>
      <c r="AD5053" s="220"/>
      <c r="AE5053" s="220"/>
      <c r="AF5053" s="220" t="str">
        <f t="shared" si="563"/>
        <v/>
      </c>
    </row>
    <row r="5054" spans="1:32">
      <c r="A5054" s="121"/>
      <c r="B5054" s="121"/>
      <c r="C5054" s="140"/>
      <c r="D5054" s="159"/>
      <c r="E5054" s="154"/>
      <c r="F5054" s="154"/>
      <c r="G5054" s="160"/>
      <c r="H5054" s="158"/>
      <c r="I5054" s="158"/>
      <c r="J5054" s="158"/>
      <c r="K5054" s="158"/>
      <c r="L5054" s="158"/>
      <c r="M5054" s="158"/>
      <c r="N5054" s="157"/>
      <c r="O5054" s="188"/>
      <c r="P5054" s="245"/>
      <c r="Q5054" s="165" t="str">
        <f>+IF($C5054&lt;&gt;"",VLOOKUP($C5054,PRINCIPAL!$C$5:$Y$376,20,FALSE),"")</f>
        <v/>
      </c>
      <c r="R5054" s="162" t="str">
        <f>+IF($C5054&lt;&gt;"",VLOOKUP($C5054,PRINCIPAL!$C$5:$Y$376,22,FALSE),"")</f>
        <v/>
      </c>
      <c r="S5054" s="162" t="str">
        <f>+IF($C5054&lt;&gt;"",VLOOKUP($C5054,PRINCIPAL!$C$5:$Y$376,15,FALSE),"")</f>
        <v/>
      </c>
      <c r="T5054" s="255" t="str">
        <f>+IF($C5054&lt;&gt;"",VLOOKUP($C5054,PRINCIPAL!$C$5:$Y$376,9,FALSE),"")</f>
        <v/>
      </c>
      <c r="U5054" s="166" t="str">
        <f t="shared" ref="U5054:U5117" si="569">+IF(J5054&gt;L5054+N5054,"ROTO",IF(1.5*(L5054+N5054)&gt;J5054,"mes*1,5",""))</f>
        <v/>
      </c>
      <c r="V5054" s="164" t="str">
        <f>+IF($C5054&lt;&gt;"",VLOOKUP($C5054,PRINCIPAL!$C$5:$Y$76,2,FALSE),"")</f>
        <v/>
      </c>
      <c r="W5054" t="e">
        <f>+VLOOKUP(D5054,CENTROS!$G$4:$M$93,7,FALSE)</f>
        <v>#N/A</v>
      </c>
      <c r="Y5054" t="str">
        <f t="shared" si="564"/>
        <v/>
      </c>
      <c r="Z5054" s="220" t="str">
        <f t="shared" si="565"/>
        <v/>
      </c>
      <c r="AA5054" s="220" t="str">
        <f t="shared" si="566"/>
        <v/>
      </c>
      <c r="AB5054" s="228" t="str">
        <f t="shared" si="567"/>
        <v/>
      </c>
      <c r="AC5054" s="230" t="str">
        <f t="shared" si="568"/>
        <v/>
      </c>
      <c r="AD5054" s="220"/>
      <c r="AE5054" s="220"/>
      <c r="AF5054" s="220" t="str">
        <f t="shared" si="563"/>
        <v/>
      </c>
    </row>
    <row r="5055" spans="1:32">
      <c r="A5055" s="121"/>
      <c r="B5055" s="121"/>
      <c r="C5055" s="140"/>
      <c r="D5055" s="159"/>
      <c r="E5055" s="154"/>
      <c r="F5055" s="154"/>
      <c r="G5055" s="160"/>
      <c r="H5055" s="158"/>
      <c r="I5055" s="158"/>
      <c r="J5055" s="158"/>
      <c r="K5055" s="158"/>
      <c r="L5055" s="158"/>
      <c r="M5055" s="158"/>
      <c r="N5055" s="157"/>
      <c r="O5055" s="188"/>
      <c r="P5055" s="245"/>
      <c r="Q5055" s="165" t="str">
        <f>+IF($C5055&lt;&gt;"",VLOOKUP($C5055,PRINCIPAL!$C$5:$Y$376,20,FALSE),"")</f>
        <v/>
      </c>
      <c r="R5055" s="162" t="str">
        <f>+IF($C5055&lt;&gt;"",VLOOKUP($C5055,PRINCIPAL!$C$5:$Y$376,22,FALSE),"")</f>
        <v/>
      </c>
      <c r="S5055" s="162" t="str">
        <f>+IF($C5055&lt;&gt;"",VLOOKUP($C5055,PRINCIPAL!$C$5:$Y$376,15,FALSE),"")</f>
        <v/>
      </c>
      <c r="T5055" s="255" t="str">
        <f>+IF($C5055&lt;&gt;"",VLOOKUP($C5055,PRINCIPAL!$C$5:$Y$376,9,FALSE),"")</f>
        <v/>
      </c>
      <c r="U5055" s="166" t="str">
        <f t="shared" si="569"/>
        <v/>
      </c>
      <c r="V5055" s="164" t="str">
        <f>+IF($C5055&lt;&gt;"",VLOOKUP($C5055,PRINCIPAL!$C$5:$Y$76,2,FALSE),"")</f>
        <v/>
      </c>
      <c r="W5055" t="e">
        <f>+VLOOKUP(D5055,CENTROS!$G$4:$M$93,7,FALSE)</f>
        <v>#N/A</v>
      </c>
      <c r="Y5055" t="str">
        <f t="shared" si="564"/>
        <v/>
      </c>
      <c r="Z5055" s="220" t="str">
        <f t="shared" si="565"/>
        <v/>
      </c>
      <c r="AA5055" s="220" t="str">
        <f t="shared" si="566"/>
        <v/>
      </c>
      <c r="AB5055" s="228" t="str">
        <f t="shared" si="567"/>
        <v/>
      </c>
      <c r="AC5055" s="230" t="str">
        <f t="shared" si="568"/>
        <v/>
      </c>
      <c r="AD5055" s="220"/>
      <c r="AE5055" s="220"/>
      <c r="AF5055" s="220" t="str">
        <f t="shared" ref="AF5055:AF5118" si="570">+IF(A5055&lt;&gt;"",9,"")</f>
        <v/>
      </c>
    </row>
    <row r="5056" spans="1:32">
      <c r="A5056" s="121"/>
      <c r="B5056" s="121"/>
      <c r="C5056" s="140"/>
      <c r="D5056" s="159"/>
      <c r="E5056" s="154"/>
      <c r="F5056" s="154"/>
      <c r="G5056" s="160"/>
      <c r="H5056" s="158"/>
      <c r="I5056" s="158"/>
      <c r="J5056" s="158"/>
      <c r="K5056" s="158"/>
      <c r="L5056" s="158"/>
      <c r="M5056" s="158"/>
      <c r="N5056" s="157"/>
      <c r="O5056" s="188"/>
      <c r="P5056" s="245"/>
      <c r="Q5056" s="165" t="str">
        <f>+IF($C5056&lt;&gt;"",VLOOKUP($C5056,PRINCIPAL!$C$5:$Y$376,20,FALSE),"")</f>
        <v/>
      </c>
      <c r="R5056" s="162" t="str">
        <f>+IF($C5056&lt;&gt;"",VLOOKUP($C5056,PRINCIPAL!$C$5:$Y$376,22,FALSE),"")</f>
        <v/>
      </c>
      <c r="S5056" s="162" t="str">
        <f>+IF($C5056&lt;&gt;"",VLOOKUP($C5056,PRINCIPAL!$C$5:$Y$376,15,FALSE),"")</f>
        <v/>
      </c>
      <c r="T5056" s="255" t="str">
        <f>+IF($C5056&lt;&gt;"",VLOOKUP($C5056,PRINCIPAL!$C$5:$Y$376,9,FALSE),"")</f>
        <v/>
      </c>
      <c r="U5056" s="166" t="str">
        <f t="shared" si="569"/>
        <v/>
      </c>
      <c r="V5056" s="164" t="str">
        <f>+IF($C5056&lt;&gt;"",VLOOKUP($C5056,PRINCIPAL!$C$5:$Y$76,2,FALSE),"")</f>
        <v/>
      </c>
      <c r="W5056" t="e">
        <f>+VLOOKUP(D5056,CENTROS!$G$4:$M$93,7,FALSE)</f>
        <v>#N/A</v>
      </c>
      <c r="Y5056" t="str">
        <f t="shared" si="564"/>
        <v/>
      </c>
      <c r="Z5056" s="220" t="str">
        <f t="shared" si="565"/>
        <v/>
      </c>
      <c r="AA5056" s="220" t="str">
        <f t="shared" si="566"/>
        <v/>
      </c>
      <c r="AB5056" s="228" t="str">
        <f t="shared" si="567"/>
        <v/>
      </c>
      <c r="AC5056" s="230" t="str">
        <f t="shared" si="568"/>
        <v/>
      </c>
      <c r="AD5056" s="220"/>
      <c r="AE5056" s="220"/>
      <c r="AF5056" s="220" t="str">
        <f t="shared" si="570"/>
        <v/>
      </c>
    </row>
    <row r="5057" spans="1:32">
      <c r="A5057" s="121"/>
      <c r="B5057" s="121"/>
      <c r="C5057" s="140"/>
      <c r="D5057" s="159"/>
      <c r="E5057" s="154"/>
      <c r="F5057" s="154"/>
      <c r="G5057" s="160"/>
      <c r="H5057" s="158"/>
      <c r="I5057" s="158"/>
      <c r="J5057" s="158"/>
      <c r="K5057" s="158"/>
      <c r="L5057" s="158"/>
      <c r="M5057" s="158"/>
      <c r="N5057" s="157"/>
      <c r="O5057" s="188"/>
      <c r="P5057" s="245"/>
      <c r="Q5057" s="165" t="str">
        <f>+IF($C5057&lt;&gt;"",VLOOKUP($C5057,PRINCIPAL!$C$5:$Y$376,20,FALSE),"")</f>
        <v/>
      </c>
      <c r="R5057" s="162" t="str">
        <f>+IF($C5057&lt;&gt;"",VLOOKUP($C5057,PRINCIPAL!$C$5:$Y$376,22,FALSE),"")</f>
        <v/>
      </c>
      <c r="S5057" s="162" t="str">
        <f>+IF($C5057&lt;&gt;"",VLOOKUP($C5057,PRINCIPAL!$C$5:$Y$376,15,FALSE),"")</f>
        <v/>
      </c>
      <c r="T5057" s="255" t="str">
        <f>+IF($C5057&lt;&gt;"",VLOOKUP($C5057,PRINCIPAL!$C$5:$Y$376,9,FALSE),"")</f>
        <v/>
      </c>
      <c r="U5057" s="166" t="str">
        <f t="shared" si="569"/>
        <v/>
      </c>
      <c r="V5057" s="164" t="str">
        <f>+IF($C5057&lt;&gt;"",VLOOKUP($C5057,PRINCIPAL!$C$5:$Y$76,2,FALSE),"")</f>
        <v/>
      </c>
      <c r="W5057" t="e">
        <f>+VLOOKUP(D5057,CENTROS!$G$4:$M$93,7,FALSE)</f>
        <v>#N/A</v>
      </c>
      <c r="Y5057" t="str">
        <f t="shared" si="564"/>
        <v/>
      </c>
      <c r="Z5057" s="220" t="str">
        <f t="shared" si="565"/>
        <v/>
      </c>
      <c r="AA5057" s="220" t="str">
        <f t="shared" si="566"/>
        <v/>
      </c>
      <c r="AB5057" s="228" t="str">
        <f t="shared" si="567"/>
        <v/>
      </c>
      <c r="AC5057" s="230" t="str">
        <f t="shared" si="568"/>
        <v/>
      </c>
      <c r="AD5057" s="220"/>
      <c r="AE5057" s="220"/>
      <c r="AF5057" s="220" t="str">
        <f t="shared" si="570"/>
        <v/>
      </c>
    </row>
    <row r="5058" spans="1:32">
      <c r="A5058" s="121"/>
      <c r="B5058" s="121"/>
      <c r="C5058" s="140"/>
      <c r="D5058" s="159"/>
      <c r="E5058" s="154"/>
      <c r="F5058" s="154"/>
      <c r="G5058" s="160"/>
      <c r="H5058" s="158"/>
      <c r="I5058" s="158"/>
      <c r="J5058" s="158"/>
      <c r="K5058" s="158"/>
      <c r="L5058" s="158"/>
      <c r="M5058" s="158"/>
      <c r="N5058" s="157"/>
      <c r="O5058" s="188"/>
      <c r="P5058" s="245"/>
      <c r="Q5058" s="165" t="str">
        <f>+IF($C5058&lt;&gt;"",VLOOKUP($C5058,PRINCIPAL!$C$5:$Y$376,20,FALSE),"")</f>
        <v/>
      </c>
      <c r="R5058" s="162" t="str">
        <f>+IF($C5058&lt;&gt;"",VLOOKUP($C5058,PRINCIPAL!$C$5:$Y$376,22,FALSE),"")</f>
        <v/>
      </c>
      <c r="S5058" s="162" t="str">
        <f>+IF($C5058&lt;&gt;"",VLOOKUP($C5058,PRINCIPAL!$C$5:$Y$376,15,FALSE),"")</f>
        <v/>
      </c>
      <c r="T5058" s="255" t="str">
        <f>+IF($C5058&lt;&gt;"",VLOOKUP($C5058,PRINCIPAL!$C$5:$Y$376,9,FALSE),"")</f>
        <v/>
      </c>
      <c r="U5058" s="166" t="str">
        <f t="shared" si="569"/>
        <v/>
      </c>
      <c r="V5058" s="164" t="str">
        <f>+IF($C5058&lt;&gt;"",VLOOKUP($C5058,PRINCIPAL!$C$5:$Y$76,2,FALSE),"")</f>
        <v/>
      </c>
      <c r="W5058" t="e">
        <f>+VLOOKUP(D5058,CENTROS!$G$4:$M$93,7,FALSE)</f>
        <v>#N/A</v>
      </c>
      <c r="Y5058" t="str">
        <f t="shared" si="564"/>
        <v/>
      </c>
      <c r="Z5058" s="220" t="str">
        <f t="shared" si="565"/>
        <v/>
      </c>
      <c r="AA5058" s="220" t="str">
        <f t="shared" si="566"/>
        <v/>
      </c>
      <c r="AB5058" s="228" t="str">
        <f t="shared" si="567"/>
        <v/>
      </c>
      <c r="AC5058" s="230" t="str">
        <f t="shared" si="568"/>
        <v/>
      </c>
      <c r="AD5058" s="220"/>
      <c r="AE5058" s="220"/>
      <c r="AF5058" s="220" t="str">
        <f t="shared" si="570"/>
        <v/>
      </c>
    </row>
    <row r="5059" spans="1:32">
      <c r="A5059" s="121"/>
      <c r="B5059" s="121"/>
      <c r="C5059" s="140"/>
      <c r="D5059" s="159"/>
      <c r="E5059" s="154"/>
      <c r="F5059" s="154"/>
      <c r="G5059" s="160"/>
      <c r="H5059" s="158"/>
      <c r="I5059" s="158"/>
      <c r="J5059" s="158"/>
      <c r="K5059" s="158"/>
      <c r="L5059" s="158"/>
      <c r="M5059" s="158"/>
      <c r="N5059" s="157"/>
      <c r="O5059" s="188"/>
      <c r="P5059" s="245"/>
      <c r="Q5059" s="165" t="str">
        <f>+IF($C5059&lt;&gt;"",VLOOKUP($C5059,PRINCIPAL!$C$5:$Y$376,20,FALSE),"")</f>
        <v/>
      </c>
      <c r="R5059" s="162" t="str">
        <f>+IF($C5059&lt;&gt;"",VLOOKUP($C5059,PRINCIPAL!$C$5:$Y$376,22,FALSE),"")</f>
        <v/>
      </c>
      <c r="S5059" s="162" t="str">
        <f>+IF($C5059&lt;&gt;"",VLOOKUP($C5059,PRINCIPAL!$C$5:$Y$376,15,FALSE),"")</f>
        <v/>
      </c>
      <c r="T5059" s="255" t="str">
        <f>+IF($C5059&lt;&gt;"",VLOOKUP($C5059,PRINCIPAL!$C$5:$Y$376,9,FALSE),"")</f>
        <v/>
      </c>
      <c r="U5059" s="166" t="str">
        <f t="shared" si="569"/>
        <v/>
      </c>
      <c r="V5059" s="164" t="str">
        <f>+IF($C5059&lt;&gt;"",VLOOKUP($C5059,PRINCIPAL!$C$5:$Y$76,2,FALSE),"")</f>
        <v/>
      </c>
      <c r="W5059" t="e">
        <f>+VLOOKUP(D5059,CENTROS!$G$4:$M$93,7,FALSE)</f>
        <v>#N/A</v>
      </c>
      <c r="Y5059" t="str">
        <f t="shared" si="564"/>
        <v/>
      </c>
      <c r="Z5059" s="220" t="str">
        <f t="shared" si="565"/>
        <v/>
      </c>
      <c r="AA5059" s="220" t="str">
        <f t="shared" si="566"/>
        <v/>
      </c>
      <c r="AB5059" s="228" t="str">
        <f t="shared" si="567"/>
        <v/>
      </c>
      <c r="AC5059" s="230" t="str">
        <f t="shared" si="568"/>
        <v/>
      </c>
      <c r="AD5059" s="220"/>
      <c r="AE5059" s="220"/>
      <c r="AF5059" s="220" t="str">
        <f t="shared" si="570"/>
        <v/>
      </c>
    </row>
    <row r="5060" spans="1:32">
      <c r="A5060" s="121"/>
      <c r="B5060" s="121"/>
      <c r="C5060" s="140"/>
      <c r="D5060" s="159"/>
      <c r="E5060" s="154"/>
      <c r="F5060" s="154"/>
      <c r="G5060" s="160"/>
      <c r="H5060" s="158"/>
      <c r="I5060" s="158"/>
      <c r="J5060" s="158"/>
      <c r="K5060" s="158"/>
      <c r="L5060" s="158"/>
      <c r="M5060" s="158"/>
      <c r="N5060" s="157"/>
      <c r="O5060" s="188"/>
      <c r="P5060" s="245"/>
      <c r="Q5060" s="165" t="str">
        <f>+IF($C5060&lt;&gt;"",VLOOKUP($C5060,PRINCIPAL!$C$5:$Y$376,20,FALSE),"")</f>
        <v/>
      </c>
      <c r="R5060" s="162" t="str">
        <f>+IF($C5060&lt;&gt;"",VLOOKUP($C5060,PRINCIPAL!$C$5:$Y$376,22,FALSE),"")</f>
        <v/>
      </c>
      <c r="S5060" s="162" t="str">
        <f>+IF($C5060&lt;&gt;"",VLOOKUP($C5060,PRINCIPAL!$C$5:$Y$376,15,FALSE),"")</f>
        <v/>
      </c>
      <c r="T5060" s="255" t="str">
        <f>+IF($C5060&lt;&gt;"",VLOOKUP($C5060,PRINCIPAL!$C$5:$Y$376,9,FALSE),"")</f>
        <v/>
      </c>
      <c r="U5060" s="166" t="str">
        <f t="shared" si="569"/>
        <v/>
      </c>
      <c r="V5060" s="164" t="str">
        <f>+IF($C5060&lt;&gt;"",VLOOKUP($C5060,PRINCIPAL!$C$5:$Y$76,2,FALSE),"")</f>
        <v/>
      </c>
      <c r="W5060" t="e">
        <f>+VLOOKUP(D5060,CENTROS!$G$4:$M$93,7,FALSE)</f>
        <v>#N/A</v>
      </c>
      <c r="Y5060" t="str">
        <f t="shared" si="564"/>
        <v/>
      </c>
      <c r="Z5060" s="220" t="str">
        <f t="shared" si="565"/>
        <v/>
      </c>
      <c r="AA5060" s="220" t="str">
        <f t="shared" si="566"/>
        <v/>
      </c>
      <c r="AB5060" s="228" t="str">
        <f t="shared" si="567"/>
        <v/>
      </c>
      <c r="AC5060" s="230" t="str">
        <f t="shared" si="568"/>
        <v/>
      </c>
      <c r="AD5060" s="220"/>
      <c r="AE5060" s="220"/>
      <c r="AF5060" s="220" t="str">
        <f t="shared" si="570"/>
        <v/>
      </c>
    </row>
    <row r="5061" spans="1:32">
      <c r="A5061" s="121"/>
      <c r="B5061" s="121"/>
      <c r="C5061" s="140"/>
      <c r="D5061" s="159"/>
      <c r="E5061" s="154"/>
      <c r="F5061" s="154"/>
      <c r="G5061" s="160"/>
      <c r="H5061" s="158"/>
      <c r="I5061" s="158"/>
      <c r="J5061" s="158"/>
      <c r="K5061" s="158"/>
      <c r="L5061" s="158"/>
      <c r="M5061" s="158"/>
      <c r="N5061" s="157"/>
      <c r="O5061" s="188"/>
      <c r="P5061" s="245"/>
      <c r="Q5061" s="165" t="str">
        <f>+IF($C5061&lt;&gt;"",VLOOKUP($C5061,PRINCIPAL!$C$5:$Y$376,20,FALSE),"")</f>
        <v/>
      </c>
      <c r="R5061" s="162" t="str">
        <f>+IF($C5061&lt;&gt;"",VLOOKUP($C5061,PRINCIPAL!$C$5:$Y$376,22,FALSE),"")</f>
        <v/>
      </c>
      <c r="S5061" s="162" t="str">
        <f>+IF($C5061&lt;&gt;"",VLOOKUP($C5061,PRINCIPAL!$C$5:$Y$376,15,FALSE),"")</f>
        <v/>
      </c>
      <c r="T5061" s="255" t="str">
        <f>+IF($C5061&lt;&gt;"",VLOOKUP($C5061,PRINCIPAL!$C$5:$Y$376,9,FALSE),"")</f>
        <v/>
      </c>
      <c r="U5061" s="166" t="str">
        <f t="shared" si="569"/>
        <v/>
      </c>
      <c r="V5061" s="164" t="str">
        <f>+IF($C5061&lt;&gt;"",VLOOKUP($C5061,PRINCIPAL!$C$5:$Y$76,2,FALSE),"")</f>
        <v/>
      </c>
      <c r="W5061" t="e">
        <f>+VLOOKUP(D5061,CENTROS!$G$4:$M$93,7,FALSE)</f>
        <v>#N/A</v>
      </c>
      <c r="Y5061" t="str">
        <f t="shared" si="564"/>
        <v/>
      </c>
      <c r="Z5061" s="220" t="str">
        <f t="shared" si="565"/>
        <v/>
      </c>
      <c r="AA5061" s="220" t="str">
        <f t="shared" si="566"/>
        <v/>
      </c>
      <c r="AB5061" s="228" t="str">
        <f t="shared" si="567"/>
        <v/>
      </c>
      <c r="AC5061" s="230" t="str">
        <f t="shared" si="568"/>
        <v/>
      </c>
      <c r="AD5061" s="220"/>
      <c r="AE5061" s="220"/>
      <c r="AF5061" s="220" t="str">
        <f t="shared" si="570"/>
        <v/>
      </c>
    </row>
    <row r="5062" spans="1:32">
      <c r="A5062" s="121"/>
      <c r="B5062" s="121"/>
      <c r="C5062" s="140"/>
      <c r="D5062" s="159"/>
      <c r="E5062" s="154"/>
      <c r="F5062" s="154"/>
      <c r="G5062" s="160"/>
      <c r="H5062" s="158"/>
      <c r="I5062" s="158"/>
      <c r="J5062" s="158"/>
      <c r="K5062" s="158"/>
      <c r="L5062" s="158"/>
      <c r="M5062" s="158"/>
      <c r="N5062" s="157"/>
      <c r="O5062" s="188"/>
      <c r="P5062" s="245"/>
      <c r="Q5062" s="165" t="str">
        <f>+IF($C5062&lt;&gt;"",VLOOKUP($C5062,PRINCIPAL!$C$5:$Y$376,20,FALSE),"")</f>
        <v/>
      </c>
      <c r="R5062" s="162" t="str">
        <f>+IF($C5062&lt;&gt;"",VLOOKUP($C5062,PRINCIPAL!$C$5:$Y$376,22,FALSE),"")</f>
        <v/>
      </c>
      <c r="S5062" s="162" t="str">
        <f>+IF($C5062&lt;&gt;"",VLOOKUP($C5062,PRINCIPAL!$C$5:$Y$376,15,FALSE),"")</f>
        <v/>
      </c>
      <c r="T5062" s="255" t="str">
        <f>+IF($C5062&lt;&gt;"",VLOOKUP($C5062,PRINCIPAL!$C$5:$Y$376,9,FALSE),"")</f>
        <v/>
      </c>
      <c r="U5062" s="166" t="str">
        <f t="shared" si="569"/>
        <v/>
      </c>
      <c r="V5062" s="164" t="str">
        <f>+IF($C5062&lt;&gt;"",VLOOKUP($C5062,PRINCIPAL!$C$5:$Y$76,2,FALSE),"")</f>
        <v/>
      </c>
      <c r="W5062" t="e">
        <f>+VLOOKUP(D5062,CENTROS!$G$4:$M$93,7,FALSE)</f>
        <v>#N/A</v>
      </c>
      <c r="Y5062" t="str">
        <f t="shared" ref="Y5062:Y5125" si="571">+IF(A5062&lt;&gt;"",G5062,"")</f>
        <v/>
      </c>
      <c r="Z5062" s="220" t="str">
        <f t="shared" si="565"/>
        <v/>
      </c>
      <c r="AA5062" s="220" t="str">
        <f t="shared" si="566"/>
        <v/>
      </c>
      <c r="AB5062" s="228" t="str">
        <f t="shared" si="567"/>
        <v/>
      </c>
      <c r="AC5062" s="230" t="str">
        <f t="shared" si="568"/>
        <v/>
      </c>
      <c r="AD5062" s="220"/>
      <c r="AE5062" s="220"/>
      <c r="AF5062" s="220" t="str">
        <f t="shared" si="570"/>
        <v/>
      </c>
    </row>
    <row r="5063" spans="1:32">
      <c r="A5063" s="121"/>
      <c r="B5063" s="121"/>
      <c r="C5063" s="140"/>
      <c r="D5063" s="159"/>
      <c r="E5063" s="154"/>
      <c r="F5063" s="154"/>
      <c r="G5063" s="160"/>
      <c r="H5063" s="158"/>
      <c r="I5063" s="158"/>
      <c r="J5063" s="158"/>
      <c r="K5063" s="158"/>
      <c r="L5063" s="158"/>
      <c r="M5063" s="158"/>
      <c r="N5063" s="157"/>
      <c r="O5063" s="188"/>
      <c r="P5063" s="245"/>
      <c r="Q5063" s="165" t="str">
        <f>+IF($C5063&lt;&gt;"",VLOOKUP($C5063,PRINCIPAL!$C$5:$Y$376,20,FALSE),"")</f>
        <v/>
      </c>
      <c r="R5063" s="162" t="str">
        <f>+IF($C5063&lt;&gt;"",VLOOKUP($C5063,PRINCIPAL!$C$5:$Y$376,22,FALSE),"")</f>
        <v/>
      </c>
      <c r="S5063" s="162" t="str">
        <f>+IF($C5063&lt;&gt;"",VLOOKUP($C5063,PRINCIPAL!$C$5:$Y$376,15,FALSE),"")</f>
        <v/>
      </c>
      <c r="T5063" s="255" t="str">
        <f>+IF($C5063&lt;&gt;"",VLOOKUP($C5063,PRINCIPAL!$C$5:$Y$376,9,FALSE),"")</f>
        <v/>
      </c>
      <c r="U5063" s="166" t="str">
        <f t="shared" si="569"/>
        <v/>
      </c>
      <c r="V5063" s="164" t="str">
        <f>+IF($C5063&lt;&gt;"",VLOOKUP($C5063,PRINCIPAL!$C$5:$Y$76,2,FALSE),"")</f>
        <v/>
      </c>
      <c r="W5063" t="e">
        <f>+VLOOKUP(D5063,CENTROS!$G$4:$M$93,7,FALSE)</f>
        <v>#N/A</v>
      </c>
      <c r="Y5063" t="str">
        <f t="shared" si="571"/>
        <v/>
      </c>
      <c r="Z5063" s="220" t="str">
        <f t="shared" si="565"/>
        <v/>
      </c>
      <c r="AA5063" s="220" t="str">
        <f t="shared" si="566"/>
        <v/>
      </c>
      <c r="AB5063" s="228" t="str">
        <f t="shared" si="567"/>
        <v/>
      </c>
      <c r="AC5063" s="230" t="str">
        <f t="shared" si="568"/>
        <v/>
      </c>
      <c r="AD5063" s="220"/>
      <c r="AE5063" s="220"/>
      <c r="AF5063" s="220" t="str">
        <f t="shared" si="570"/>
        <v/>
      </c>
    </row>
    <row r="5064" spans="1:32">
      <c r="A5064" s="121"/>
      <c r="B5064" s="121"/>
      <c r="C5064" s="140"/>
      <c r="D5064" s="159"/>
      <c r="E5064" s="154"/>
      <c r="F5064" s="154"/>
      <c r="G5064" s="160"/>
      <c r="H5064" s="158"/>
      <c r="I5064" s="158"/>
      <c r="J5064" s="158"/>
      <c r="K5064" s="158"/>
      <c r="L5064" s="158"/>
      <c r="M5064" s="158"/>
      <c r="N5064" s="157"/>
      <c r="O5064" s="188"/>
      <c r="P5064" s="245"/>
      <c r="Q5064" s="165" t="str">
        <f>+IF($C5064&lt;&gt;"",VLOOKUP($C5064,PRINCIPAL!$C$5:$Y$376,20,FALSE),"")</f>
        <v/>
      </c>
      <c r="R5064" s="162" t="str">
        <f>+IF($C5064&lt;&gt;"",VLOOKUP($C5064,PRINCIPAL!$C$5:$Y$376,22,FALSE),"")</f>
        <v/>
      </c>
      <c r="S5064" s="162" t="str">
        <f>+IF($C5064&lt;&gt;"",VLOOKUP($C5064,PRINCIPAL!$C$5:$Y$376,15,FALSE),"")</f>
        <v/>
      </c>
      <c r="T5064" s="255" t="str">
        <f>+IF($C5064&lt;&gt;"",VLOOKUP($C5064,PRINCIPAL!$C$5:$Y$376,9,FALSE),"")</f>
        <v/>
      </c>
      <c r="U5064" s="166" t="str">
        <f t="shared" si="569"/>
        <v/>
      </c>
      <c r="V5064" s="164" t="str">
        <f>+IF($C5064&lt;&gt;"",VLOOKUP($C5064,PRINCIPAL!$C$5:$Y$76,2,FALSE),"")</f>
        <v/>
      </c>
      <c r="W5064" t="e">
        <f>+VLOOKUP(D5064,CENTROS!$G$4:$M$93,7,FALSE)</f>
        <v>#N/A</v>
      </c>
      <c r="Y5064" t="str">
        <f t="shared" si="571"/>
        <v/>
      </c>
      <c r="Z5064" s="220" t="str">
        <f t="shared" si="565"/>
        <v/>
      </c>
      <c r="AA5064" s="220" t="str">
        <f t="shared" si="566"/>
        <v/>
      </c>
      <c r="AB5064" s="228" t="str">
        <f t="shared" si="567"/>
        <v/>
      </c>
      <c r="AC5064" s="230" t="str">
        <f t="shared" si="568"/>
        <v/>
      </c>
      <c r="AD5064" s="220"/>
      <c r="AE5064" s="220"/>
      <c r="AF5064" s="220" t="str">
        <f t="shared" si="570"/>
        <v/>
      </c>
    </row>
    <row r="5065" spans="1:32">
      <c r="A5065" s="121"/>
      <c r="B5065" s="121"/>
      <c r="C5065" s="140"/>
      <c r="D5065" s="159"/>
      <c r="E5065" s="154"/>
      <c r="F5065" s="154"/>
      <c r="G5065" s="160"/>
      <c r="H5065" s="158"/>
      <c r="I5065" s="158"/>
      <c r="J5065" s="158"/>
      <c r="K5065" s="158"/>
      <c r="L5065" s="158"/>
      <c r="M5065" s="158"/>
      <c r="N5065" s="157"/>
      <c r="O5065" s="188"/>
      <c r="P5065" s="245"/>
      <c r="Q5065" s="165" t="str">
        <f>+IF($C5065&lt;&gt;"",VLOOKUP($C5065,PRINCIPAL!$C$5:$Y$376,20,FALSE),"")</f>
        <v/>
      </c>
      <c r="R5065" s="162" t="str">
        <f>+IF($C5065&lt;&gt;"",VLOOKUP($C5065,PRINCIPAL!$C$5:$Y$376,22,FALSE),"")</f>
        <v/>
      </c>
      <c r="S5065" s="162" t="str">
        <f>+IF($C5065&lt;&gt;"",VLOOKUP($C5065,PRINCIPAL!$C$5:$Y$376,15,FALSE),"")</f>
        <v/>
      </c>
      <c r="T5065" s="255" t="str">
        <f>+IF($C5065&lt;&gt;"",VLOOKUP($C5065,PRINCIPAL!$C$5:$Y$376,9,FALSE),"")</f>
        <v/>
      </c>
      <c r="U5065" s="166" t="str">
        <f t="shared" si="569"/>
        <v/>
      </c>
      <c r="V5065" s="164" t="str">
        <f>+IF($C5065&lt;&gt;"",VLOOKUP($C5065,PRINCIPAL!$C$5:$Y$76,2,FALSE),"")</f>
        <v/>
      </c>
      <c r="W5065" t="e">
        <f>+VLOOKUP(D5065,CENTROS!$G$4:$M$93,7,FALSE)</f>
        <v>#N/A</v>
      </c>
      <c r="Y5065" t="str">
        <f t="shared" si="571"/>
        <v/>
      </c>
      <c r="Z5065" s="220" t="str">
        <f t="shared" si="565"/>
        <v/>
      </c>
      <c r="AA5065" s="220" t="str">
        <f t="shared" si="566"/>
        <v/>
      </c>
      <c r="AB5065" s="228" t="str">
        <f t="shared" si="567"/>
        <v/>
      </c>
      <c r="AC5065" s="230" t="str">
        <f t="shared" si="568"/>
        <v/>
      </c>
      <c r="AD5065" s="220"/>
      <c r="AE5065" s="220"/>
      <c r="AF5065" s="220" t="str">
        <f t="shared" si="570"/>
        <v/>
      </c>
    </row>
    <row r="5066" spans="1:32">
      <c r="A5066" s="121"/>
      <c r="B5066" s="121"/>
      <c r="C5066" s="140"/>
      <c r="D5066" s="159"/>
      <c r="E5066" s="154"/>
      <c r="F5066" s="154"/>
      <c r="G5066" s="160"/>
      <c r="H5066" s="158"/>
      <c r="I5066" s="158"/>
      <c r="J5066" s="158"/>
      <c r="K5066" s="158"/>
      <c r="L5066" s="158"/>
      <c r="M5066" s="158"/>
      <c r="N5066" s="157"/>
      <c r="O5066" s="188"/>
      <c r="P5066" s="245"/>
      <c r="Q5066" s="165" t="str">
        <f>+IF($C5066&lt;&gt;"",VLOOKUP($C5066,PRINCIPAL!$C$5:$Y$376,20,FALSE),"")</f>
        <v/>
      </c>
      <c r="R5066" s="162" t="str">
        <f>+IF($C5066&lt;&gt;"",VLOOKUP($C5066,PRINCIPAL!$C$5:$Y$376,22,FALSE),"")</f>
        <v/>
      </c>
      <c r="S5066" s="162" t="str">
        <f>+IF($C5066&lt;&gt;"",VLOOKUP($C5066,PRINCIPAL!$C$5:$Y$376,15,FALSE),"")</f>
        <v/>
      </c>
      <c r="T5066" s="255" t="str">
        <f>+IF($C5066&lt;&gt;"",VLOOKUP($C5066,PRINCIPAL!$C$5:$Y$376,9,FALSE),"")</f>
        <v/>
      </c>
      <c r="U5066" s="166" t="str">
        <f t="shared" si="569"/>
        <v/>
      </c>
      <c r="V5066" s="164" t="str">
        <f>+IF($C5066&lt;&gt;"",VLOOKUP($C5066,PRINCIPAL!$C$5:$Y$76,2,FALSE),"")</f>
        <v/>
      </c>
      <c r="W5066" t="e">
        <f>+VLOOKUP(D5066,CENTROS!$G$4:$M$93,7,FALSE)</f>
        <v>#N/A</v>
      </c>
      <c r="Y5066" t="str">
        <f t="shared" si="571"/>
        <v/>
      </c>
      <c r="Z5066" s="220" t="str">
        <f t="shared" si="565"/>
        <v/>
      </c>
      <c r="AA5066" s="220" t="str">
        <f t="shared" si="566"/>
        <v/>
      </c>
      <c r="AB5066" s="228" t="str">
        <f t="shared" si="567"/>
        <v/>
      </c>
      <c r="AC5066" s="230" t="str">
        <f t="shared" si="568"/>
        <v/>
      </c>
      <c r="AD5066" s="220"/>
      <c r="AE5066" s="220"/>
      <c r="AF5066" s="220" t="str">
        <f t="shared" si="570"/>
        <v/>
      </c>
    </row>
    <row r="5067" spans="1:32">
      <c r="A5067" s="121"/>
      <c r="B5067" s="121"/>
      <c r="C5067" s="140"/>
      <c r="D5067" s="159"/>
      <c r="E5067" s="154"/>
      <c r="F5067" s="154"/>
      <c r="G5067" s="160"/>
      <c r="H5067" s="158"/>
      <c r="I5067" s="158"/>
      <c r="J5067" s="158"/>
      <c r="K5067" s="158"/>
      <c r="L5067" s="158"/>
      <c r="M5067" s="158"/>
      <c r="N5067" s="157"/>
      <c r="O5067" s="188"/>
      <c r="P5067" s="245"/>
      <c r="Q5067" s="165" t="str">
        <f>+IF($C5067&lt;&gt;"",VLOOKUP($C5067,PRINCIPAL!$C$5:$Y$376,20,FALSE),"")</f>
        <v/>
      </c>
      <c r="R5067" s="162" t="str">
        <f>+IF($C5067&lt;&gt;"",VLOOKUP($C5067,PRINCIPAL!$C$5:$Y$376,22,FALSE),"")</f>
        <v/>
      </c>
      <c r="S5067" s="162" t="str">
        <f>+IF($C5067&lt;&gt;"",VLOOKUP($C5067,PRINCIPAL!$C$5:$Y$376,15,FALSE),"")</f>
        <v/>
      </c>
      <c r="T5067" s="255" t="str">
        <f>+IF($C5067&lt;&gt;"",VLOOKUP($C5067,PRINCIPAL!$C$5:$Y$376,9,FALSE),"")</f>
        <v/>
      </c>
      <c r="U5067" s="166" t="str">
        <f t="shared" si="569"/>
        <v/>
      </c>
      <c r="V5067" s="164" t="str">
        <f>+IF($C5067&lt;&gt;"",VLOOKUP($C5067,PRINCIPAL!$C$5:$Y$76,2,FALSE),"")</f>
        <v/>
      </c>
      <c r="W5067" t="e">
        <f>+VLOOKUP(D5067,CENTROS!$G$4:$M$93,7,FALSE)</f>
        <v>#N/A</v>
      </c>
      <c r="Y5067" t="str">
        <f t="shared" si="571"/>
        <v/>
      </c>
      <c r="Z5067" s="220" t="str">
        <f t="shared" si="565"/>
        <v/>
      </c>
      <c r="AA5067" s="220" t="str">
        <f t="shared" si="566"/>
        <v/>
      </c>
      <c r="AB5067" s="228" t="str">
        <f t="shared" si="567"/>
        <v/>
      </c>
      <c r="AC5067" s="230" t="str">
        <f t="shared" si="568"/>
        <v/>
      </c>
      <c r="AD5067" s="220"/>
      <c r="AE5067" s="220"/>
      <c r="AF5067" s="220" t="str">
        <f t="shared" si="570"/>
        <v/>
      </c>
    </row>
    <row r="5068" spans="1:32">
      <c r="A5068" s="121"/>
      <c r="B5068" s="121"/>
      <c r="C5068" s="140"/>
      <c r="D5068" s="159"/>
      <c r="E5068" s="154"/>
      <c r="F5068" s="154"/>
      <c r="G5068" s="160"/>
      <c r="H5068" s="158"/>
      <c r="I5068" s="158"/>
      <c r="J5068" s="158"/>
      <c r="K5068" s="158"/>
      <c r="L5068" s="158"/>
      <c r="M5068" s="158"/>
      <c r="N5068" s="157"/>
      <c r="O5068" s="188"/>
      <c r="P5068" s="245"/>
      <c r="Q5068" s="165" t="str">
        <f>+IF($C5068&lt;&gt;"",VLOOKUP($C5068,PRINCIPAL!$C$5:$Y$376,20,FALSE),"")</f>
        <v/>
      </c>
      <c r="R5068" s="162" t="str">
        <f>+IF($C5068&lt;&gt;"",VLOOKUP($C5068,PRINCIPAL!$C$5:$Y$376,22,FALSE),"")</f>
        <v/>
      </c>
      <c r="S5068" s="162" t="str">
        <f>+IF($C5068&lt;&gt;"",VLOOKUP($C5068,PRINCIPAL!$C$5:$Y$376,15,FALSE),"")</f>
        <v/>
      </c>
      <c r="T5068" s="255" t="str">
        <f>+IF($C5068&lt;&gt;"",VLOOKUP($C5068,PRINCIPAL!$C$5:$Y$376,9,FALSE),"")</f>
        <v/>
      </c>
      <c r="U5068" s="166" t="str">
        <f t="shared" si="569"/>
        <v/>
      </c>
      <c r="V5068" s="164" t="str">
        <f>+IF($C5068&lt;&gt;"",VLOOKUP($C5068,PRINCIPAL!$C$5:$Y$76,2,FALSE),"")</f>
        <v/>
      </c>
      <c r="W5068" t="e">
        <f>+VLOOKUP(D5068,CENTROS!$G$4:$M$93,7,FALSE)</f>
        <v>#N/A</v>
      </c>
      <c r="Y5068" t="str">
        <f t="shared" si="571"/>
        <v/>
      </c>
      <c r="Z5068" s="220" t="str">
        <f t="shared" si="565"/>
        <v/>
      </c>
      <c r="AA5068" s="220" t="str">
        <f t="shared" si="566"/>
        <v/>
      </c>
      <c r="AB5068" s="228" t="str">
        <f t="shared" si="567"/>
        <v/>
      </c>
      <c r="AC5068" s="230" t="str">
        <f t="shared" si="568"/>
        <v/>
      </c>
      <c r="AD5068" s="220"/>
      <c r="AE5068" s="220"/>
      <c r="AF5068" s="220" t="str">
        <f t="shared" si="570"/>
        <v/>
      </c>
    </row>
    <row r="5069" spans="1:32">
      <c r="A5069" s="121"/>
      <c r="B5069" s="121"/>
      <c r="C5069" s="140"/>
      <c r="D5069" s="159"/>
      <c r="E5069" s="154"/>
      <c r="F5069" s="154"/>
      <c r="G5069" s="160"/>
      <c r="H5069" s="158"/>
      <c r="I5069" s="158"/>
      <c r="J5069" s="158"/>
      <c r="K5069" s="158"/>
      <c r="L5069" s="158"/>
      <c r="M5069" s="158"/>
      <c r="N5069" s="157"/>
      <c r="O5069" s="188"/>
      <c r="P5069" s="245"/>
      <c r="Q5069" s="165" t="str">
        <f>+IF($C5069&lt;&gt;"",VLOOKUP($C5069,PRINCIPAL!$C$5:$Y$376,20,FALSE),"")</f>
        <v/>
      </c>
      <c r="R5069" s="162" t="str">
        <f>+IF($C5069&lt;&gt;"",VLOOKUP($C5069,PRINCIPAL!$C$5:$Y$376,22,FALSE),"")</f>
        <v/>
      </c>
      <c r="S5069" s="162" t="str">
        <f>+IF($C5069&lt;&gt;"",VLOOKUP($C5069,PRINCIPAL!$C$5:$Y$376,15,FALSE),"")</f>
        <v/>
      </c>
      <c r="T5069" s="255" t="str">
        <f>+IF($C5069&lt;&gt;"",VLOOKUP($C5069,PRINCIPAL!$C$5:$Y$376,9,FALSE),"")</f>
        <v/>
      </c>
      <c r="U5069" s="166" t="str">
        <f t="shared" si="569"/>
        <v/>
      </c>
      <c r="V5069" s="164" t="str">
        <f>+IF($C5069&lt;&gt;"",VLOOKUP($C5069,PRINCIPAL!$C$5:$Y$76,2,FALSE),"")</f>
        <v/>
      </c>
      <c r="W5069" t="e">
        <f>+VLOOKUP(D5069,CENTROS!$G$4:$M$93,7,FALSE)</f>
        <v>#N/A</v>
      </c>
      <c r="Y5069" t="str">
        <f t="shared" si="571"/>
        <v/>
      </c>
      <c r="Z5069" s="220" t="str">
        <f t="shared" ref="Z5069:Z5132" si="572">+IF(A5069&lt;&gt;"",A5069,"")</f>
        <v/>
      </c>
      <c r="AA5069" s="220" t="str">
        <f t="shared" ref="AA5069:AA5132" si="573">+IF(D5069&lt;&gt;"",D5069,"")</f>
        <v/>
      </c>
      <c r="AB5069" s="228" t="str">
        <f t="shared" ref="AB5069:AB5132" si="574">+IF(B5069&lt;&gt;"",B5069,"")</f>
        <v/>
      </c>
      <c r="AC5069" s="230" t="str">
        <f t="shared" ref="AC5069:AC5132" si="575">+IF(C5069&lt;&gt;"",C5069,"")</f>
        <v/>
      </c>
      <c r="AD5069" s="220"/>
      <c r="AE5069" s="220"/>
      <c r="AF5069" s="220" t="str">
        <f t="shared" si="570"/>
        <v/>
      </c>
    </row>
    <row r="5070" spans="1:32">
      <c r="A5070" s="121"/>
      <c r="B5070" s="121"/>
      <c r="C5070" s="140"/>
      <c r="D5070" s="159"/>
      <c r="E5070" s="154"/>
      <c r="F5070" s="154"/>
      <c r="G5070" s="160"/>
      <c r="H5070" s="158"/>
      <c r="I5070" s="158"/>
      <c r="J5070" s="158"/>
      <c r="K5070" s="158"/>
      <c r="L5070" s="158"/>
      <c r="M5070" s="158"/>
      <c r="N5070" s="157"/>
      <c r="O5070" s="188"/>
      <c r="P5070" s="245"/>
      <c r="Q5070" s="165" t="str">
        <f>+IF($C5070&lt;&gt;"",VLOOKUP($C5070,PRINCIPAL!$C$5:$Y$376,20,FALSE),"")</f>
        <v/>
      </c>
      <c r="R5070" s="162" t="str">
        <f>+IF($C5070&lt;&gt;"",VLOOKUP($C5070,PRINCIPAL!$C$5:$Y$376,22,FALSE),"")</f>
        <v/>
      </c>
      <c r="S5070" s="162" t="str">
        <f>+IF($C5070&lt;&gt;"",VLOOKUP($C5070,PRINCIPAL!$C$5:$Y$376,15,FALSE),"")</f>
        <v/>
      </c>
      <c r="T5070" s="255" t="str">
        <f>+IF($C5070&lt;&gt;"",VLOOKUP($C5070,PRINCIPAL!$C$5:$Y$376,9,FALSE),"")</f>
        <v/>
      </c>
      <c r="U5070" s="166" t="str">
        <f t="shared" si="569"/>
        <v/>
      </c>
      <c r="V5070" s="164" t="str">
        <f>+IF($C5070&lt;&gt;"",VLOOKUP($C5070,PRINCIPAL!$C$5:$Y$76,2,FALSE),"")</f>
        <v/>
      </c>
      <c r="W5070" t="e">
        <f>+VLOOKUP(D5070,CENTROS!$G$4:$M$93,7,FALSE)</f>
        <v>#N/A</v>
      </c>
      <c r="Y5070" t="str">
        <f t="shared" si="571"/>
        <v/>
      </c>
      <c r="Z5070" s="220" t="str">
        <f t="shared" si="572"/>
        <v/>
      </c>
      <c r="AA5070" s="220" t="str">
        <f t="shared" si="573"/>
        <v/>
      </c>
      <c r="AB5070" s="228" t="str">
        <f t="shared" si="574"/>
        <v/>
      </c>
      <c r="AC5070" s="230" t="str">
        <f t="shared" si="575"/>
        <v/>
      </c>
      <c r="AD5070" s="220"/>
      <c r="AE5070" s="220"/>
      <c r="AF5070" s="220" t="str">
        <f t="shared" si="570"/>
        <v/>
      </c>
    </row>
    <row r="5071" spans="1:32">
      <c r="A5071" s="121"/>
      <c r="B5071" s="121"/>
      <c r="C5071" s="140"/>
      <c r="D5071" s="159"/>
      <c r="E5071" s="154"/>
      <c r="F5071" s="154"/>
      <c r="G5071" s="160"/>
      <c r="H5071" s="158"/>
      <c r="I5071" s="158"/>
      <c r="J5071" s="158"/>
      <c r="K5071" s="158"/>
      <c r="L5071" s="158"/>
      <c r="M5071" s="158"/>
      <c r="N5071" s="157"/>
      <c r="O5071" s="188"/>
      <c r="P5071" s="245"/>
      <c r="Q5071" s="165" t="str">
        <f>+IF($C5071&lt;&gt;"",VLOOKUP($C5071,PRINCIPAL!$C$5:$Y$376,20,FALSE),"")</f>
        <v/>
      </c>
      <c r="R5071" s="162" t="str">
        <f>+IF($C5071&lt;&gt;"",VLOOKUP($C5071,PRINCIPAL!$C$5:$Y$376,22,FALSE),"")</f>
        <v/>
      </c>
      <c r="S5071" s="162" t="str">
        <f>+IF($C5071&lt;&gt;"",VLOOKUP($C5071,PRINCIPAL!$C$5:$Y$376,15,FALSE),"")</f>
        <v/>
      </c>
      <c r="T5071" s="255" t="str">
        <f>+IF($C5071&lt;&gt;"",VLOOKUP($C5071,PRINCIPAL!$C$5:$Y$376,9,FALSE),"")</f>
        <v/>
      </c>
      <c r="U5071" s="166" t="str">
        <f t="shared" si="569"/>
        <v/>
      </c>
      <c r="V5071" s="164" t="str">
        <f>+IF($C5071&lt;&gt;"",VLOOKUP($C5071,PRINCIPAL!$C$5:$Y$76,2,FALSE),"")</f>
        <v/>
      </c>
      <c r="W5071" t="e">
        <f>+VLOOKUP(D5071,CENTROS!$G$4:$M$93,7,FALSE)</f>
        <v>#N/A</v>
      </c>
      <c r="Y5071" t="str">
        <f t="shared" si="571"/>
        <v/>
      </c>
      <c r="Z5071" s="220" t="str">
        <f t="shared" si="572"/>
        <v/>
      </c>
      <c r="AA5071" s="220" t="str">
        <f t="shared" si="573"/>
        <v/>
      </c>
      <c r="AB5071" s="228" t="str">
        <f t="shared" si="574"/>
        <v/>
      </c>
      <c r="AC5071" s="230" t="str">
        <f t="shared" si="575"/>
        <v/>
      </c>
      <c r="AD5071" s="220"/>
      <c r="AE5071" s="220"/>
      <c r="AF5071" s="220" t="str">
        <f t="shared" si="570"/>
        <v/>
      </c>
    </row>
    <row r="5072" spans="1:32">
      <c r="A5072" s="121"/>
      <c r="B5072" s="121"/>
      <c r="C5072" s="140"/>
      <c r="D5072" s="159"/>
      <c r="E5072" s="154"/>
      <c r="F5072" s="154"/>
      <c r="G5072" s="160"/>
      <c r="H5072" s="158"/>
      <c r="I5072" s="158"/>
      <c r="J5072" s="158"/>
      <c r="K5072" s="158"/>
      <c r="L5072" s="158"/>
      <c r="M5072" s="158"/>
      <c r="N5072" s="157"/>
      <c r="O5072" s="188"/>
      <c r="P5072" s="245"/>
      <c r="Q5072" s="165" t="str">
        <f>+IF($C5072&lt;&gt;"",VLOOKUP($C5072,PRINCIPAL!$C$5:$Y$376,20,FALSE),"")</f>
        <v/>
      </c>
      <c r="R5072" s="162" t="str">
        <f>+IF($C5072&lt;&gt;"",VLOOKUP($C5072,PRINCIPAL!$C$5:$Y$376,22,FALSE),"")</f>
        <v/>
      </c>
      <c r="S5072" s="162" t="str">
        <f>+IF($C5072&lt;&gt;"",VLOOKUP($C5072,PRINCIPAL!$C$5:$Y$376,15,FALSE),"")</f>
        <v/>
      </c>
      <c r="T5072" s="255" t="str">
        <f>+IF($C5072&lt;&gt;"",VLOOKUP($C5072,PRINCIPAL!$C$5:$Y$376,9,FALSE),"")</f>
        <v/>
      </c>
      <c r="U5072" s="166" t="str">
        <f t="shared" si="569"/>
        <v/>
      </c>
      <c r="V5072" s="164" t="str">
        <f>+IF($C5072&lt;&gt;"",VLOOKUP($C5072,PRINCIPAL!$C$5:$Y$76,2,FALSE),"")</f>
        <v/>
      </c>
      <c r="W5072" t="e">
        <f>+VLOOKUP(D5072,CENTROS!$G$4:$M$93,7,FALSE)</f>
        <v>#N/A</v>
      </c>
      <c r="Y5072" t="str">
        <f t="shared" si="571"/>
        <v/>
      </c>
      <c r="Z5072" s="220" t="str">
        <f t="shared" si="572"/>
        <v/>
      </c>
      <c r="AA5072" s="220" t="str">
        <f t="shared" si="573"/>
        <v/>
      </c>
      <c r="AB5072" s="228" t="str">
        <f t="shared" si="574"/>
        <v/>
      </c>
      <c r="AC5072" s="230" t="str">
        <f t="shared" si="575"/>
        <v/>
      </c>
      <c r="AD5072" s="220"/>
      <c r="AE5072" s="220"/>
      <c r="AF5072" s="220" t="str">
        <f t="shared" si="570"/>
        <v/>
      </c>
    </row>
    <row r="5073" spans="1:32">
      <c r="A5073" s="121"/>
      <c r="B5073" s="121"/>
      <c r="C5073" s="140"/>
      <c r="D5073" s="159"/>
      <c r="E5073" s="154"/>
      <c r="F5073" s="154"/>
      <c r="G5073" s="160"/>
      <c r="H5073" s="158"/>
      <c r="I5073" s="158"/>
      <c r="J5073" s="158"/>
      <c r="K5073" s="158"/>
      <c r="L5073" s="158"/>
      <c r="M5073" s="158"/>
      <c r="N5073" s="157"/>
      <c r="O5073" s="188"/>
      <c r="P5073" s="245"/>
      <c r="Q5073" s="165" t="str">
        <f>+IF($C5073&lt;&gt;"",VLOOKUP($C5073,PRINCIPAL!$C$5:$Y$376,20,FALSE),"")</f>
        <v/>
      </c>
      <c r="R5073" s="162" t="str">
        <f>+IF($C5073&lt;&gt;"",VLOOKUP($C5073,PRINCIPAL!$C$5:$Y$376,22,FALSE),"")</f>
        <v/>
      </c>
      <c r="S5073" s="162" t="str">
        <f>+IF($C5073&lt;&gt;"",VLOOKUP($C5073,PRINCIPAL!$C$5:$Y$376,15,FALSE),"")</f>
        <v/>
      </c>
      <c r="T5073" s="255" t="str">
        <f>+IF($C5073&lt;&gt;"",VLOOKUP($C5073,PRINCIPAL!$C$5:$Y$376,9,FALSE),"")</f>
        <v/>
      </c>
      <c r="U5073" s="166" t="str">
        <f t="shared" si="569"/>
        <v/>
      </c>
      <c r="V5073" s="164" t="str">
        <f>+IF($C5073&lt;&gt;"",VLOOKUP($C5073,PRINCIPAL!$C$5:$Y$76,2,FALSE),"")</f>
        <v/>
      </c>
      <c r="W5073" t="e">
        <f>+VLOOKUP(D5073,CENTROS!$G$4:$M$93,7,FALSE)</f>
        <v>#N/A</v>
      </c>
      <c r="Y5073" t="str">
        <f t="shared" si="571"/>
        <v/>
      </c>
      <c r="Z5073" s="220" t="str">
        <f t="shared" si="572"/>
        <v/>
      </c>
      <c r="AA5073" s="220" t="str">
        <f t="shared" si="573"/>
        <v/>
      </c>
      <c r="AB5073" s="228" t="str">
        <f t="shared" si="574"/>
        <v/>
      </c>
      <c r="AC5073" s="230" t="str">
        <f t="shared" si="575"/>
        <v/>
      </c>
      <c r="AD5073" s="220"/>
      <c r="AE5073" s="220"/>
      <c r="AF5073" s="220" t="str">
        <f t="shared" si="570"/>
        <v/>
      </c>
    </row>
    <row r="5074" spans="1:32">
      <c r="A5074" s="121"/>
      <c r="B5074" s="121"/>
      <c r="C5074" s="140"/>
      <c r="D5074" s="159"/>
      <c r="E5074" s="154"/>
      <c r="F5074" s="154"/>
      <c r="G5074" s="160"/>
      <c r="H5074" s="158"/>
      <c r="I5074" s="158"/>
      <c r="J5074" s="158"/>
      <c r="K5074" s="158"/>
      <c r="L5074" s="158"/>
      <c r="M5074" s="158"/>
      <c r="N5074" s="157"/>
      <c r="O5074" s="188"/>
      <c r="P5074" s="245"/>
      <c r="Q5074" s="165" t="str">
        <f>+IF($C5074&lt;&gt;"",VLOOKUP($C5074,PRINCIPAL!$C$5:$Y$376,20,FALSE),"")</f>
        <v/>
      </c>
      <c r="R5074" s="162" t="str">
        <f>+IF($C5074&lt;&gt;"",VLOOKUP($C5074,PRINCIPAL!$C$5:$Y$376,22,FALSE),"")</f>
        <v/>
      </c>
      <c r="S5074" s="162" t="str">
        <f>+IF($C5074&lt;&gt;"",VLOOKUP($C5074,PRINCIPAL!$C$5:$Y$376,15,FALSE),"")</f>
        <v/>
      </c>
      <c r="T5074" s="255" t="str">
        <f>+IF($C5074&lt;&gt;"",VLOOKUP($C5074,PRINCIPAL!$C$5:$Y$376,9,FALSE),"")</f>
        <v/>
      </c>
      <c r="U5074" s="166" t="str">
        <f t="shared" si="569"/>
        <v/>
      </c>
      <c r="V5074" s="164" t="str">
        <f>+IF($C5074&lt;&gt;"",VLOOKUP($C5074,PRINCIPAL!$C$5:$Y$76,2,FALSE),"")</f>
        <v/>
      </c>
      <c r="W5074" t="e">
        <f>+VLOOKUP(D5074,CENTROS!$G$4:$M$93,7,FALSE)</f>
        <v>#N/A</v>
      </c>
      <c r="Y5074" t="str">
        <f t="shared" si="571"/>
        <v/>
      </c>
      <c r="Z5074" s="220" t="str">
        <f t="shared" si="572"/>
        <v/>
      </c>
      <c r="AA5074" s="220" t="str">
        <f t="shared" si="573"/>
        <v/>
      </c>
      <c r="AB5074" s="228" t="str">
        <f t="shared" si="574"/>
        <v/>
      </c>
      <c r="AC5074" s="230" t="str">
        <f t="shared" si="575"/>
        <v/>
      </c>
      <c r="AD5074" s="220"/>
      <c r="AE5074" s="220"/>
      <c r="AF5074" s="220" t="str">
        <f t="shared" si="570"/>
        <v/>
      </c>
    </row>
    <row r="5075" spans="1:32">
      <c r="A5075" s="121"/>
      <c r="B5075" s="121"/>
      <c r="C5075" s="140"/>
      <c r="D5075" s="159"/>
      <c r="E5075" s="154"/>
      <c r="F5075" s="154"/>
      <c r="G5075" s="160"/>
      <c r="H5075" s="158"/>
      <c r="I5075" s="158"/>
      <c r="J5075" s="158"/>
      <c r="K5075" s="158"/>
      <c r="L5075" s="158"/>
      <c r="M5075" s="158"/>
      <c r="N5075" s="157"/>
      <c r="O5075" s="188"/>
      <c r="P5075" s="245"/>
      <c r="Q5075" s="165" t="str">
        <f>+IF($C5075&lt;&gt;"",VLOOKUP($C5075,PRINCIPAL!$C$5:$Y$376,20,FALSE),"")</f>
        <v/>
      </c>
      <c r="R5075" s="162" t="str">
        <f>+IF($C5075&lt;&gt;"",VLOOKUP($C5075,PRINCIPAL!$C$5:$Y$376,22,FALSE),"")</f>
        <v/>
      </c>
      <c r="S5075" s="162" t="str">
        <f>+IF($C5075&lt;&gt;"",VLOOKUP($C5075,PRINCIPAL!$C$5:$Y$376,15,FALSE),"")</f>
        <v/>
      </c>
      <c r="T5075" s="255" t="str">
        <f>+IF($C5075&lt;&gt;"",VLOOKUP($C5075,PRINCIPAL!$C$5:$Y$376,9,FALSE),"")</f>
        <v/>
      </c>
      <c r="U5075" s="166" t="str">
        <f t="shared" si="569"/>
        <v/>
      </c>
      <c r="V5075" s="164" t="str">
        <f>+IF($C5075&lt;&gt;"",VLOOKUP($C5075,PRINCIPAL!$C$5:$Y$76,2,FALSE),"")</f>
        <v/>
      </c>
      <c r="W5075" t="e">
        <f>+VLOOKUP(D5075,CENTROS!$G$4:$M$93,7,FALSE)</f>
        <v>#N/A</v>
      </c>
      <c r="Y5075" t="str">
        <f t="shared" si="571"/>
        <v/>
      </c>
      <c r="Z5075" s="220" t="str">
        <f t="shared" si="572"/>
        <v/>
      </c>
      <c r="AA5075" s="220" t="str">
        <f t="shared" si="573"/>
        <v/>
      </c>
      <c r="AB5075" s="228" t="str">
        <f t="shared" si="574"/>
        <v/>
      </c>
      <c r="AC5075" s="230" t="str">
        <f t="shared" si="575"/>
        <v/>
      </c>
      <c r="AD5075" s="220"/>
      <c r="AE5075" s="220"/>
      <c r="AF5075" s="220" t="str">
        <f t="shared" si="570"/>
        <v/>
      </c>
    </row>
    <row r="5076" spans="1:32">
      <c r="A5076" s="121"/>
      <c r="B5076" s="121"/>
      <c r="C5076" s="140"/>
      <c r="D5076" s="159"/>
      <c r="E5076" s="154"/>
      <c r="F5076" s="154"/>
      <c r="G5076" s="160"/>
      <c r="H5076" s="158"/>
      <c r="I5076" s="158"/>
      <c r="J5076" s="158"/>
      <c r="K5076" s="158"/>
      <c r="L5076" s="158"/>
      <c r="M5076" s="158"/>
      <c r="N5076" s="157"/>
      <c r="O5076" s="188"/>
      <c r="P5076" s="245"/>
      <c r="Q5076" s="165" t="str">
        <f>+IF($C5076&lt;&gt;"",VLOOKUP($C5076,PRINCIPAL!$C$5:$Y$376,20,FALSE),"")</f>
        <v/>
      </c>
      <c r="R5076" s="162" t="str">
        <f>+IF($C5076&lt;&gt;"",VLOOKUP($C5076,PRINCIPAL!$C$5:$Y$376,22,FALSE),"")</f>
        <v/>
      </c>
      <c r="S5076" s="162" t="str">
        <f>+IF($C5076&lt;&gt;"",VLOOKUP($C5076,PRINCIPAL!$C$5:$Y$376,15,FALSE),"")</f>
        <v/>
      </c>
      <c r="T5076" s="255" t="str">
        <f>+IF($C5076&lt;&gt;"",VLOOKUP($C5076,PRINCIPAL!$C$5:$Y$376,9,FALSE),"")</f>
        <v/>
      </c>
      <c r="U5076" s="166" t="str">
        <f t="shared" si="569"/>
        <v/>
      </c>
      <c r="V5076" s="164" t="str">
        <f>+IF($C5076&lt;&gt;"",VLOOKUP($C5076,PRINCIPAL!$C$5:$Y$76,2,FALSE),"")</f>
        <v/>
      </c>
      <c r="W5076" t="e">
        <f>+VLOOKUP(D5076,CENTROS!$G$4:$M$93,7,FALSE)</f>
        <v>#N/A</v>
      </c>
      <c r="Y5076" t="str">
        <f t="shared" si="571"/>
        <v/>
      </c>
      <c r="Z5076" s="220" t="str">
        <f t="shared" si="572"/>
        <v/>
      </c>
      <c r="AA5076" s="220" t="str">
        <f t="shared" si="573"/>
        <v/>
      </c>
      <c r="AB5076" s="228" t="str">
        <f t="shared" si="574"/>
        <v/>
      </c>
      <c r="AC5076" s="230" t="str">
        <f t="shared" si="575"/>
        <v/>
      </c>
      <c r="AD5076" s="220"/>
      <c r="AE5076" s="220"/>
      <c r="AF5076" s="220" t="str">
        <f t="shared" si="570"/>
        <v/>
      </c>
    </row>
    <row r="5077" spans="1:32">
      <c r="A5077" s="121"/>
      <c r="B5077" s="121"/>
      <c r="C5077" s="140"/>
      <c r="D5077" s="159"/>
      <c r="E5077" s="154"/>
      <c r="F5077" s="154"/>
      <c r="G5077" s="160"/>
      <c r="H5077" s="158"/>
      <c r="I5077" s="158"/>
      <c r="J5077" s="158"/>
      <c r="K5077" s="158"/>
      <c r="L5077" s="158"/>
      <c r="M5077" s="158"/>
      <c r="N5077" s="157"/>
      <c r="O5077" s="188"/>
      <c r="P5077" s="245"/>
      <c r="Q5077" s="165" t="str">
        <f>+IF($C5077&lt;&gt;"",VLOOKUP($C5077,PRINCIPAL!$C$5:$Y$376,20,FALSE),"")</f>
        <v/>
      </c>
      <c r="R5077" s="162" t="str">
        <f>+IF($C5077&lt;&gt;"",VLOOKUP($C5077,PRINCIPAL!$C$5:$Y$376,22,FALSE),"")</f>
        <v/>
      </c>
      <c r="S5077" s="162" t="str">
        <f>+IF($C5077&lt;&gt;"",VLOOKUP($C5077,PRINCIPAL!$C$5:$Y$376,15,FALSE),"")</f>
        <v/>
      </c>
      <c r="T5077" s="255" t="str">
        <f>+IF($C5077&lt;&gt;"",VLOOKUP($C5077,PRINCIPAL!$C$5:$Y$376,9,FALSE),"")</f>
        <v/>
      </c>
      <c r="U5077" s="166" t="str">
        <f t="shared" si="569"/>
        <v/>
      </c>
      <c r="V5077" s="164" t="str">
        <f>+IF($C5077&lt;&gt;"",VLOOKUP($C5077,PRINCIPAL!$C$5:$Y$76,2,FALSE),"")</f>
        <v/>
      </c>
      <c r="W5077" t="e">
        <f>+VLOOKUP(D5077,CENTROS!$G$4:$M$93,7,FALSE)</f>
        <v>#N/A</v>
      </c>
      <c r="Y5077" t="str">
        <f t="shared" si="571"/>
        <v/>
      </c>
      <c r="Z5077" s="220" t="str">
        <f t="shared" si="572"/>
        <v/>
      </c>
      <c r="AA5077" s="220" t="str">
        <f t="shared" si="573"/>
        <v/>
      </c>
      <c r="AB5077" s="228" t="str">
        <f t="shared" si="574"/>
        <v/>
      </c>
      <c r="AC5077" s="230" t="str">
        <f t="shared" si="575"/>
        <v/>
      </c>
      <c r="AD5077" s="220"/>
      <c r="AE5077" s="220"/>
      <c r="AF5077" s="220" t="str">
        <f t="shared" si="570"/>
        <v/>
      </c>
    </row>
    <row r="5078" spans="1:32">
      <c r="A5078" s="121"/>
      <c r="B5078" s="121"/>
      <c r="C5078" s="140"/>
      <c r="D5078" s="159"/>
      <c r="E5078" s="154"/>
      <c r="F5078" s="154"/>
      <c r="G5078" s="160"/>
      <c r="H5078" s="158"/>
      <c r="I5078" s="158"/>
      <c r="J5078" s="158"/>
      <c r="K5078" s="158"/>
      <c r="L5078" s="158"/>
      <c r="M5078" s="158"/>
      <c r="N5078" s="157"/>
      <c r="O5078" s="188"/>
      <c r="P5078" s="245"/>
      <c r="Q5078" s="165" t="str">
        <f>+IF($C5078&lt;&gt;"",VLOOKUP($C5078,PRINCIPAL!$C$5:$Y$376,20,FALSE),"")</f>
        <v/>
      </c>
      <c r="R5078" s="162" t="str">
        <f>+IF($C5078&lt;&gt;"",VLOOKUP($C5078,PRINCIPAL!$C$5:$Y$376,22,FALSE),"")</f>
        <v/>
      </c>
      <c r="S5078" s="162" t="str">
        <f>+IF($C5078&lt;&gt;"",VLOOKUP($C5078,PRINCIPAL!$C$5:$Y$376,15,FALSE),"")</f>
        <v/>
      </c>
      <c r="T5078" s="255" t="str">
        <f>+IF($C5078&lt;&gt;"",VLOOKUP($C5078,PRINCIPAL!$C$5:$Y$376,9,FALSE),"")</f>
        <v/>
      </c>
      <c r="U5078" s="166" t="str">
        <f t="shared" si="569"/>
        <v/>
      </c>
      <c r="V5078" s="164" t="str">
        <f>+IF($C5078&lt;&gt;"",VLOOKUP($C5078,PRINCIPAL!$C$5:$Y$76,2,FALSE),"")</f>
        <v/>
      </c>
      <c r="W5078" t="e">
        <f>+VLOOKUP(D5078,CENTROS!$G$4:$M$93,7,FALSE)</f>
        <v>#N/A</v>
      </c>
      <c r="Y5078" t="str">
        <f t="shared" si="571"/>
        <v/>
      </c>
      <c r="Z5078" s="220" t="str">
        <f t="shared" si="572"/>
        <v/>
      </c>
      <c r="AA5078" s="220" t="str">
        <f t="shared" si="573"/>
        <v/>
      </c>
      <c r="AB5078" s="228" t="str">
        <f t="shared" si="574"/>
        <v/>
      </c>
      <c r="AC5078" s="230" t="str">
        <f t="shared" si="575"/>
        <v/>
      </c>
      <c r="AD5078" s="220"/>
      <c r="AE5078" s="220"/>
      <c r="AF5078" s="220" t="str">
        <f t="shared" si="570"/>
        <v/>
      </c>
    </row>
    <row r="5079" spans="1:32">
      <c r="A5079" s="121"/>
      <c r="B5079" s="121"/>
      <c r="C5079" s="140"/>
      <c r="D5079" s="159"/>
      <c r="E5079" s="154"/>
      <c r="F5079" s="154"/>
      <c r="G5079" s="160"/>
      <c r="H5079" s="158"/>
      <c r="I5079" s="158"/>
      <c r="J5079" s="158"/>
      <c r="K5079" s="158"/>
      <c r="L5079" s="158"/>
      <c r="M5079" s="158"/>
      <c r="N5079" s="157"/>
      <c r="O5079" s="188"/>
      <c r="P5079" s="245"/>
      <c r="Q5079" s="165" t="str">
        <f>+IF($C5079&lt;&gt;"",VLOOKUP($C5079,PRINCIPAL!$C$5:$Y$376,20,FALSE),"")</f>
        <v/>
      </c>
      <c r="R5079" s="162" t="str">
        <f>+IF($C5079&lt;&gt;"",VLOOKUP($C5079,PRINCIPAL!$C$5:$Y$376,22,FALSE),"")</f>
        <v/>
      </c>
      <c r="S5079" s="162" t="str">
        <f>+IF($C5079&lt;&gt;"",VLOOKUP($C5079,PRINCIPAL!$C$5:$Y$376,15,FALSE),"")</f>
        <v/>
      </c>
      <c r="T5079" s="255" t="str">
        <f>+IF($C5079&lt;&gt;"",VLOOKUP($C5079,PRINCIPAL!$C$5:$Y$376,9,FALSE),"")</f>
        <v/>
      </c>
      <c r="U5079" s="166" t="str">
        <f t="shared" si="569"/>
        <v/>
      </c>
      <c r="V5079" s="164" t="str">
        <f>+IF($C5079&lt;&gt;"",VLOOKUP($C5079,PRINCIPAL!$C$5:$Y$76,2,FALSE),"")</f>
        <v/>
      </c>
      <c r="W5079" t="e">
        <f>+VLOOKUP(D5079,CENTROS!$G$4:$M$93,7,FALSE)</f>
        <v>#N/A</v>
      </c>
      <c r="Y5079" t="str">
        <f t="shared" si="571"/>
        <v/>
      </c>
      <c r="Z5079" s="220" t="str">
        <f t="shared" si="572"/>
        <v/>
      </c>
      <c r="AA5079" s="220" t="str">
        <f t="shared" si="573"/>
        <v/>
      </c>
      <c r="AB5079" s="228" t="str">
        <f t="shared" si="574"/>
        <v/>
      </c>
      <c r="AC5079" s="230" t="str">
        <f t="shared" si="575"/>
        <v/>
      </c>
      <c r="AD5079" s="220"/>
      <c r="AE5079" s="220"/>
      <c r="AF5079" s="220" t="str">
        <f t="shared" si="570"/>
        <v/>
      </c>
    </row>
    <row r="5080" spans="1:32">
      <c r="A5080" s="121"/>
      <c r="B5080" s="121"/>
      <c r="C5080" s="140"/>
      <c r="D5080" s="159"/>
      <c r="E5080" s="154"/>
      <c r="F5080" s="154"/>
      <c r="G5080" s="160"/>
      <c r="H5080" s="158"/>
      <c r="I5080" s="158"/>
      <c r="J5080" s="158"/>
      <c r="K5080" s="158"/>
      <c r="L5080" s="158"/>
      <c r="M5080" s="158"/>
      <c r="N5080" s="157"/>
      <c r="O5080" s="188"/>
      <c r="P5080" s="245"/>
      <c r="Q5080" s="165" t="str">
        <f>+IF($C5080&lt;&gt;"",VLOOKUP($C5080,PRINCIPAL!$C$5:$Y$376,20,FALSE),"")</f>
        <v/>
      </c>
      <c r="R5080" s="162" t="str">
        <f>+IF($C5080&lt;&gt;"",VLOOKUP($C5080,PRINCIPAL!$C$5:$Y$376,22,FALSE),"")</f>
        <v/>
      </c>
      <c r="S5080" s="162" t="str">
        <f>+IF($C5080&lt;&gt;"",VLOOKUP($C5080,PRINCIPAL!$C$5:$Y$376,15,FALSE),"")</f>
        <v/>
      </c>
      <c r="T5080" s="255" t="str">
        <f>+IF($C5080&lt;&gt;"",VLOOKUP($C5080,PRINCIPAL!$C$5:$Y$376,9,FALSE),"")</f>
        <v/>
      </c>
      <c r="U5080" s="166" t="str">
        <f t="shared" si="569"/>
        <v/>
      </c>
      <c r="V5080" s="164" t="str">
        <f>+IF($C5080&lt;&gt;"",VLOOKUP($C5080,PRINCIPAL!$C$5:$Y$76,2,FALSE),"")</f>
        <v/>
      </c>
      <c r="W5080" t="e">
        <f>+VLOOKUP(D5080,CENTROS!$G$4:$M$93,7,FALSE)</f>
        <v>#N/A</v>
      </c>
      <c r="Y5080" t="str">
        <f t="shared" si="571"/>
        <v/>
      </c>
      <c r="Z5080" s="220" t="str">
        <f t="shared" si="572"/>
        <v/>
      </c>
      <c r="AA5080" s="220" t="str">
        <f t="shared" si="573"/>
        <v/>
      </c>
      <c r="AB5080" s="228" t="str">
        <f t="shared" si="574"/>
        <v/>
      </c>
      <c r="AC5080" s="230" t="str">
        <f t="shared" si="575"/>
        <v/>
      </c>
      <c r="AD5080" s="220"/>
      <c r="AE5080" s="220"/>
      <c r="AF5080" s="220" t="str">
        <f t="shared" si="570"/>
        <v/>
      </c>
    </row>
    <row r="5081" spans="1:32">
      <c r="A5081" s="121"/>
      <c r="B5081" s="121"/>
      <c r="C5081" s="140"/>
      <c r="D5081" s="159"/>
      <c r="E5081" s="154"/>
      <c r="F5081" s="154"/>
      <c r="G5081" s="160"/>
      <c r="H5081" s="158"/>
      <c r="I5081" s="158"/>
      <c r="J5081" s="158"/>
      <c r="K5081" s="158"/>
      <c r="L5081" s="158"/>
      <c r="M5081" s="158"/>
      <c r="N5081" s="157"/>
      <c r="O5081" s="188"/>
      <c r="P5081" s="245"/>
      <c r="Q5081" s="165" t="str">
        <f>+IF($C5081&lt;&gt;"",VLOOKUP($C5081,PRINCIPAL!$C$5:$Y$376,20,FALSE),"")</f>
        <v/>
      </c>
      <c r="R5081" s="162" t="str">
        <f>+IF($C5081&lt;&gt;"",VLOOKUP($C5081,PRINCIPAL!$C$5:$Y$376,22,FALSE),"")</f>
        <v/>
      </c>
      <c r="S5081" s="162" t="str">
        <f>+IF($C5081&lt;&gt;"",VLOOKUP($C5081,PRINCIPAL!$C$5:$Y$376,15,FALSE),"")</f>
        <v/>
      </c>
      <c r="T5081" s="255" t="str">
        <f>+IF($C5081&lt;&gt;"",VLOOKUP($C5081,PRINCIPAL!$C$5:$Y$376,9,FALSE),"")</f>
        <v/>
      </c>
      <c r="U5081" s="166" t="str">
        <f t="shared" si="569"/>
        <v/>
      </c>
      <c r="V5081" s="164" t="str">
        <f>+IF($C5081&lt;&gt;"",VLOOKUP($C5081,PRINCIPAL!$C$5:$Y$76,2,FALSE),"")</f>
        <v/>
      </c>
      <c r="W5081" t="e">
        <f>+VLOOKUP(D5081,CENTROS!$G$4:$M$93,7,FALSE)</f>
        <v>#N/A</v>
      </c>
      <c r="Y5081" t="str">
        <f t="shared" si="571"/>
        <v/>
      </c>
      <c r="Z5081" s="220" t="str">
        <f t="shared" si="572"/>
        <v/>
      </c>
      <c r="AA5081" s="220" t="str">
        <f t="shared" si="573"/>
        <v/>
      </c>
      <c r="AB5081" s="228" t="str">
        <f t="shared" si="574"/>
        <v/>
      </c>
      <c r="AC5081" s="230" t="str">
        <f t="shared" si="575"/>
        <v/>
      </c>
      <c r="AD5081" s="220"/>
      <c r="AE5081" s="220"/>
      <c r="AF5081" s="220" t="str">
        <f t="shared" si="570"/>
        <v/>
      </c>
    </row>
    <row r="5082" spans="1:32">
      <c r="A5082" s="121"/>
      <c r="B5082" s="121"/>
      <c r="C5082" s="140"/>
      <c r="D5082" s="159"/>
      <c r="E5082" s="154"/>
      <c r="F5082" s="154"/>
      <c r="G5082" s="160"/>
      <c r="H5082" s="158"/>
      <c r="I5082" s="158"/>
      <c r="J5082" s="158"/>
      <c r="K5082" s="158"/>
      <c r="L5082" s="158"/>
      <c r="M5082" s="158"/>
      <c r="N5082" s="157"/>
      <c r="O5082" s="188"/>
      <c r="P5082" s="245"/>
      <c r="Q5082" s="165" t="str">
        <f>+IF($C5082&lt;&gt;"",VLOOKUP($C5082,PRINCIPAL!$C$5:$Y$376,20,FALSE),"")</f>
        <v/>
      </c>
      <c r="R5082" s="162" t="str">
        <f>+IF($C5082&lt;&gt;"",VLOOKUP($C5082,PRINCIPAL!$C$5:$Y$376,22,FALSE),"")</f>
        <v/>
      </c>
      <c r="S5082" s="162" t="str">
        <f>+IF($C5082&lt;&gt;"",VLOOKUP($C5082,PRINCIPAL!$C$5:$Y$376,15,FALSE),"")</f>
        <v/>
      </c>
      <c r="T5082" s="255" t="str">
        <f>+IF($C5082&lt;&gt;"",VLOOKUP($C5082,PRINCIPAL!$C$5:$Y$376,9,FALSE),"")</f>
        <v/>
      </c>
      <c r="U5082" s="166" t="str">
        <f t="shared" si="569"/>
        <v/>
      </c>
      <c r="V5082" s="164" t="str">
        <f>+IF($C5082&lt;&gt;"",VLOOKUP($C5082,PRINCIPAL!$C$5:$Y$76,2,FALSE),"")</f>
        <v/>
      </c>
      <c r="W5082" t="e">
        <f>+VLOOKUP(D5082,CENTROS!$G$4:$M$93,7,FALSE)</f>
        <v>#N/A</v>
      </c>
      <c r="Y5082" t="str">
        <f t="shared" si="571"/>
        <v/>
      </c>
      <c r="Z5082" s="220" t="str">
        <f t="shared" si="572"/>
        <v/>
      </c>
      <c r="AA5082" s="220" t="str">
        <f t="shared" si="573"/>
        <v/>
      </c>
      <c r="AB5082" s="228" t="str">
        <f t="shared" si="574"/>
        <v/>
      </c>
      <c r="AC5082" s="230" t="str">
        <f t="shared" si="575"/>
        <v/>
      </c>
      <c r="AD5082" s="220"/>
      <c r="AE5082" s="220"/>
      <c r="AF5082" s="220" t="str">
        <f t="shared" si="570"/>
        <v/>
      </c>
    </row>
    <row r="5083" spans="1:32">
      <c r="A5083" s="121"/>
      <c r="B5083" s="121"/>
      <c r="C5083" s="140"/>
      <c r="D5083" s="159"/>
      <c r="E5083" s="154"/>
      <c r="F5083" s="154"/>
      <c r="G5083" s="160"/>
      <c r="H5083" s="158"/>
      <c r="I5083" s="158"/>
      <c r="J5083" s="158"/>
      <c r="K5083" s="158"/>
      <c r="L5083" s="158"/>
      <c r="M5083" s="158"/>
      <c r="N5083" s="157"/>
      <c r="O5083" s="188"/>
      <c r="P5083" s="245"/>
      <c r="Q5083" s="165" t="str">
        <f>+IF($C5083&lt;&gt;"",VLOOKUP($C5083,PRINCIPAL!$C$5:$Y$376,20,FALSE),"")</f>
        <v/>
      </c>
      <c r="R5083" s="162" t="str">
        <f>+IF($C5083&lt;&gt;"",VLOOKUP($C5083,PRINCIPAL!$C$5:$Y$376,22,FALSE),"")</f>
        <v/>
      </c>
      <c r="S5083" s="162" t="str">
        <f>+IF($C5083&lt;&gt;"",VLOOKUP($C5083,PRINCIPAL!$C$5:$Y$376,15,FALSE),"")</f>
        <v/>
      </c>
      <c r="T5083" s="255" t="str">
        <f>+IF($C5083&lt;&gt;"",VLOOKUP($C5083,PRINCIPAL!$C$5:$Y$376,9,FALSE),"")</f>
        <v/>
      </c>
      <c r="U5083" s="166" t="str">
        <f t="shared" si="569"/>
        <v/>
      </c>
      <c r="V5083" s="164" t="str">
        <f>+IF($C5083&lt;&gt;"",VLOOKUP($C5083,PRINCIPAL!$C$5:$Y$76,2,FALSE),"")</f>
        <v/>
      </c>
      <c r="W5083" t="e">
        <f>+VLOOKUP(D5083,CENTROS!$G$4:$M$93,7,FALSE)</f>
        <v>#N/A</v>
      </c>
      <c r="Y5083" t="str">
        <f t="shared" si="571"/>
        <v/>
      </c>
      <c r="Z5083" s="220" t="str">
        <f t="shared" si="572"/>
        <v/>
      </c>
      <c r="AA5083" s="220" t="str">
        <f t="shared" si="573"/>
        <v/>
      </c>
      <c r="AB5083" s="228" t="str">
        <f t="shared" si="574"/>
        <v/>
      </c>
      <c r="AC5083" s="230" t="str">
        <f t="shared" si="575"/>
        <v/>
      </c>
      <c r="AD5083" s="220"/>
      <c r="AE5083" s="220"/>
      <c r="AF5083" s="220" t="str">
        <f t="shared" si="570"/>
        <v/>
      </c>
    </row>
    <row r="5084" spans="1:32">
      <c r="A5084" s="121"/>
      <c r="B5084" s="121"/>
      <c r="C5084" s="140"/>
      <c r="D5084" s="159"/>
      <c r="E5084" s="154"/>
      <c r="F5084" s="154"/>
      <c r="G5084" s="160"/>
      <c r="H5084" s="158"/>
      <c r="I5084" s="158"/>
      <c r="J5084" s="158"/>
      <c r="K5084" s="158"/>
      <c r="L5084" s="158"/>
      <c r="M5084" s="158"/>
      <c r="N5084" s="157"/>
      <c r="O5084" s="188"/>
      <c r="P5084" s="245"/>
      <c r="Q5084" s="165" t="str">
        <f>+IF($C5084&lt;&gt;"",VLOOKUP($C5084,PRINCIPAL!$C$5:$Y$376,20,FALSE),"")</f>
        <v/>
      </c>
      <c r="R5084" s="162" t="str">
        <f>+IF($C5084&lt;&gt;"",VLOOKUP($C5084,PRINCIPAL!$C$5:$Y$376,22,FALSE),"")</f>
        <v/>
      </c>
      <c r="S5084" s="162" t="str">
        <f>+IF($C5084&lt;&gt;"",VLOOKUP($C5084,PRINCIPAL!$C$5:$Y$376,15,FALSE),"")</f>
        <v/>
      </c>
      <c r="T5084" s="255" t="str">
        <f>+IF($C5084&lt;&gt;"",VLOOKUP($C5084,PRINCIPAL!$C$5:$Y$376,9,FALSE),"")</f>
        <v/>
      </c>
      <c r="U5084" s="166" t="str">
        <f t="shared" si="569"/>
        <v/>
      </c>
      <c r="V5084" s="164" t="str">
        <f>+IF($C5084&lt;&gt;"",VLOOKUP($C5084,PRINCIPAL!$C$5:$Y$76,2,FALSE),"")</f>
        <v/>
      </c>
      <c r="W5084" t="e">
        <f>+VLOOKUP(D5084,CENTROS!$G$4:$M$93,7,FALSE)</f>
        <v>#N/A</v>
      </c>
      <c r="Y5084" t="str">
        <f t="shared" si="571"/>
        <v/>
      </c>
      <c r="Z5084" s="220" t="str">
        <f t="shared" si="572"/>
        <v/>
      </c>
      <c r="AA5084" s="220" t="str">
        <f t="shared" si="573"/>
        <v/>
      </c>
      <c r="AB5084" s="228" t="str">
        <f t="shared" si="574"/>
        <v/>
      </c>
      <c r="AC5084" s="230" t="str">
        <f t="shared" si="575"/>
        <v/>
      </c>
      <c r="AD5084" s="220"/>
      <c r="AE5084" s="220"/>
      <c r="AF5084" s="220" t="str">
        <f t="shared" si="570"/>
        <v/>
      </c>
    </row>
    <row r="5085" spans="1:32">
      <c r="A5085" s="121"/>
      <c r="B5085" s="121"/>
      <c r="C5085" s="140"/>
      <c r="D5085" s="159"/>
      <c r="E5085" s="154"/>
      <c r="F5085" s="154"/>
      <c r="G5085" s="160"/>
      <c r="H5085" s="158"/>
      <c r="I5085" s="158"/>
      <c r="J5085" s="158"/>
      <c r="K5085" s="158"/>
      <c r="L5085" s="158"/>
      <c r="M5085" s="158"/>
      <c r="N5085" s="157"/>
      <c r="O5085" s="188"/>
      <c r="P5085" s="245"/>
      <c r="Q5085" s="165" t="str">
        <f>+IF($C5085&lt;&gt;"",VLOOKUP($C5085,PRINCIPAL!$C$5:$Y$376,20,FALSE),"")</f>
        <v/>
      </c>
      <c r="R5085" s="162" t="str">
        <f>+IF($C5085&lt;&gt;"",VLOOKUP($C5085,PRINCIPAL!$C$5:$Y$376,22,FALSE),"")</f>
        <v/>
      </c>
      <c r="S5085" s="162" t="str">
        <f>+IF($C5085&lt;&gt;"",VLOOKUP($C5085,PRINCIPAL!$C$5:$Y$376,15,FALSE),"")</f>
        <v/>
      </c>
      <c r="T5085" s="255" t="str">
        <f>+IF($C5085&lt;&gt;"",VLOOKUP($C5085,PRINCIPAL!$C$5:$Y$376,9,FALSE),"")</f>
        <v/>
      </c>
      <c r="U5085" s="166" t="str">
        <f t="shared" si="569"/>
        <v/>
      </c>
      <c r="V5085" s="164" t="str">
        <f>+IF($C5085&lt;&gt;"",VLOOKUP($C5085,PRINCIPAL!$C$5:$Y$76,2,FALSE),"")</f>
        <v/>
      </c>
      <c r="W5085" t="e">
        <f>+VLOOKUP(D5085,CENTROS!$G$4:$M$93,7,FALSE)</f>
        <v>#N/A</v>
      </c>
      <c r="Y5085" t="str">
        <f t="shared" si="571"/>
        <v/>
      </c>
      <c r="Z5085" s="220" t="str">
        <f t="shared" si="572"/>
        <v/>
      </c>
      <c r="AA5085" s="220" t="str">
        <f t="shared" si="573"/>
        <v/>
      </c>
      <c r="AB5085" s="228" t="str">
        <f t="shared" si="574"/>
        <v/>
      </c>
      <c r="AC5085" s="230" t="str">
        <f t="shared" si="575"/>
        <v/>
      </c>
      <c r="AD5085" s="220"/>
      <c r="AE5085" s="220"/>
      <c r="AF5085" s="220" t="str">
        <f t="shared" si="570"/>
        <v/>
      </c>
    </row>
    <row r="5086" spans="1:32">
      <c r="A5086" s="121"/>
      <c r="B5086" s="121"/>
      <c r="C5086" s="140"/>
      <c r="D5086" s="159"/>
      <c r="E5086" s="154"/>
      <c r="F5086" s="154"/>
      <c r="G5086" s="160"/>
      <c r="H5086" s="158"/>
      <c r="I5086" s="158"/>
      <c r="J5086" s="158"/>
      <c r="K5086" s="158"/>
      <c r="L5086" s="158"/>
      <c r="M5086" s="158"/>
      <c r="N5086" s="157"/>
      <c r="O5086" s="188"/>
      <c r="P5086" s="245"/>
      <c r="Q5086" s="165" t="str">
        <f>+IF($C5086&lt;&gt;"",VLOOKUP($C5086,PRINCIPAL!$C$5:$Y$376,20,FALSE),"")</f>
        <v/>
      </c>
      <c r="R5086" s="162" t="str">
        <f>+IF($C5086&lt;&gt;"",VLOOKUP($C5086,PRINCIPAL!$C$5:$Y$376,22,FALSE),"")</f>
        <v/>
      </c>
      <c r="S5086" s="162" t="str">
        <f>+IF($C5086&lt;&gt;"",VLOOKUP($C5086,PRINCIPAL!$C$5:$Y$376,15,FALSE),"")</f>
        <v/>
      </c>
      <c r="T5086" s="255" t="str">
        <f>+IF($C5086&lt;&gt;"",VLOOKUP($C5086,PRINCIPAL!$C$5:$Y$376,9,FALSE),"")</f>
        <v/>
      </c>
      <c r="U5086" s="166" t="str">
        <f t="shared" si="569"/>
        <v/>
      </c>
      <c r="V5086" s="164" t="str">
        <f>+IF($C5086&lt;&gt;"",VLOOKUP($C5086,PRINCIPAL!$C$5:$Y$76,2,FALSE),"")</f>
        <v/>
      </c>
      <c r="W5086" t="e">
        <f>+VLOOKUP(D5086,CENTROS!$G$4:$M$93,7,FALSE)</f>
        <v>#N/A</v>
      </c>
      <c r="Y5086" t="str">
        <f t="shared" si="571"/>
        <v/>
      </c>
      <c r="Z5086" s="220" t="str">
        <f t="shared" si="572"/>
        <v/>
      </c>
      <c r="AA5086" s="220" t="str">
        <f t="shared" si="573"/>
        <v/>
      </c>
      <c r="AB5086" s="228" t="str">
        <f t="shared" si="574"/>
        <v/>
      </c>
      <c r="AC5086" s="230" t="str">
        <f t="shared" si="575"/>
        <v/>
      </c>
      <c r="AD5086" s="220"/>
      <c r="AE5086" s="220"/>
      <c r="AF5086" s="220" t="str">
        <f t="shared" si="570"/>
        <v/>
      </c>
    </row>
    <row r="5087" spans="1:32">
      <c r="A5087" s="121"/>
      <c r="B5087" s="121"/>
      <c r="C5087" s="140"/>
      <c r="D5087" s="159"/>
      <c r="E5087" s="154"/>
      <c r="F5087" s="154"/>
      <c r="G5087" s="160"/>
      <c r="H5087" s="158"/>
      <c r="I5087" s="158"/>
      <c r="J5087" s="158"/>
      <c r="K5087" s="158"/>
      <c r="L5087" s="158"/>
      <c r="M5087" s="158"/>
      <c r="N5087" s="157"/>
      <c r="O5087" s="188"/>
      <c r="P5087" s="245"/>
      <c r="Q5087" s="165" t="str">
        <f>+IF($C5087&lt;&gt;"",VLOOKUP($C5087,PRINCIPAL!$C$5:$Y$376,20,FALSE),"")</f>
        <v/>
      </c>
      <c r="R5087" s="162" t="str">
        <f>+IF($C5087&lt;&gt;"",VLOOKUP($C5087,PRINCIPAL!$C$5:$Y$376,22,FALSE),"")</f>
        <v/>
      </c>
      <c r="S5087" s="162" t="str">
        <f>+IF($C5087&lt;&gt;"",VLOOKUP($C5087,PRINCIPAL!$C$5:$Y$376,15,FALSE),"")</f>
        <v/>
      </c>
      <c r="T5087" s="255" t="str">
        <f>+IF($C5087&lt;&gt;"",VLOOKUP($C5087,PRINCIPAL!$C$5:$Y$376,9,FALSE),"")</f>
        <v/>
      </c>
      <c r="U5087" s="166" t="str">
        <f t="shared" si="569"/>
        <v/>
      </c>
      <c r="V5087" s="164" t="str">
        <f>+IF($C5087&lt;&gt;"",VLOOKUP($C5087,PRINCIPAL!$C$5:$Y$76,2,FALSE),"")</f>
        <v/>
      </c>
      <c r="W5087" t="e">
        <f>+VLOOKUP(D5087,CENTROS!$G$4:$M$93,7,FALSE)</f>
        <v>#N/A</v>
      </c>
      <c r="Y5087" t="str">
        <f t="shared" si="571"/>
        <v/>
      </c>
      <c r="Z5087" s="220" t="str">
        <f t="shared" si="572"/>
        <v/>
      </c>
      <c r="AA5087" s="220" t="str">
        <f t="shared" si="573"/>
        <v/>
      </c>
      <c r="AB5087" s="228" t="str">
        <f t="shared" si="574"/>
        <v/>
      </c>
      <c r="AC5087" s="230" t="str">
        <f t="shared" si="575"/>
        <v/>
      </c>
      <c r="AD5087" s="220"/>
      <c r="AE5087" s="220"/>
      <c r="AF5087" s="220" t="str">
        <f t="shared" si="570"/>
        <v/>
      </c>
    </row>
    <row r="5088" spans="1:32">
      <c r="A5088" s="121"/>
      <c r="B5088" s="121"/>
      <c r="C5088" s="140"/>
      <c r="D5088" s="159"/>
      <c r="E5088" s="154"/>
      <c r="F5088" s="154"/>
      <c r="G5088" s="160"/>
      <c r="H5088" s="158"/>
      <c r="I5088" s="158"/>
      <c r="J5088" s="158"/>
      <c r="K5088" s="158"/>
      <c r="L5088" s="158"/>
      <c r="M5088" s="158"/>
      <c r="N5088" s="157"/>
      <c r="O5088" s="188"/>
      <c r="P5088" s="245"/>
      <c r="Q5088" s="165" t="str">
        <f>+IF($C5088&lt;&gt;"",VLOOKUP($C5088,PRINCIPAL!$C$5:$Y$376,20,FALSE),"")</f>
        <v/>
      </c>
      <c r="R5088" s="162" t="str">
        <f>+IF($C5088&lt;&gt;"",VLOOKUP($C5088,PRINCIPAL!$C$5:$Y$376,22,FALSE),"")</f>
        <v/>
      </c>
      <c r="S5088" s="162" t="str">
        <f>+IF($C5088&lt;&gt;"",VLOOKUP($C5088,PRINCIPAL!$C$5:$Y$376,15,FALSE),"")</f>
        <v/>
      </c>
      <c r="T5088" s="255" t="str">
        <f>+IF($C5088&lt;&gt;"",VLOOKUP($C5088,PRINCIPAL!$C$5:$Y$376,9,FALSE),"")</f>
        <v/>
      </c>
      <c r="U5088" s="166" t="str">
        <f t="shared" si="569"/>
        <v/>
      </c>
      <c r="V5088" s="164" t="str">
        <f>+IF($C5088&lt;&gt;"",VLOOKUP($C5088,PRINCIPAL!$C$5:$Y$76,2,FALSE),"")</f>
        <v/>
      </c>
      <c r="W5088" t="e">
        <f>+VLOOKUP(D5088,CENTROS!$G$4:$M$93,7,FALSE)</f>
        <v>#N/A</v>
      </c>
      <c r="Y5088" t="str">
        <f t="shared" si="571"/>
        <v/>
      </c>
      <c r="Z5088" s="220" t="str">
        <f t="shared" si="572"/>
        <v/>
      </c>
      <c r="AA5088" s="220" t="str">
        <f t="shared" si="573"/>
        <v/>
      </c>
      <c r="AB5088" s="228" t="str">
        <f t="shared" si="574"/>
        <v/>
      </c>
      <c r="AC5088" s="230" t="str">
        <f t="shared" si="575"/>
        <v/>
      </c>
      <c r="AD5088" s="220"/>
      <c r="AE5088" s="220"/>
      <c r="AF5088" s="220" t="str">
        <f t="shared" si="570"/>
        <v/>
      </c>
    </row>
    <row r="5089" spans="1:32">
      <c r="A5089" s="121"/>
      <c r="B5089" s="121"/>
      <c r="C5089" s="140"/>
      <c r="D5089" s="159"/>
      <c r="E5089" s="154"/>
      <c r="F5089" s="154"/>
      <c r="G5089" s="160"/>
      <c r="H5089" s="158"/>
      <c r="I5089" s="158"/>
      <c r="J5089" s="158"/>
      <c r="K5089" s="158"/>
      <c r="L5089" s="158"/>
      <c r="M5089" s="158"/>
      <c r="N5089" s="157"/>
      <c r="O5089" s="188"/>
      <c r="P5089" s="245"/>
      <c r="Q5089" s="165" t="str">
        <f>+IF($C5089&lt;&gt;"",VLOOKUP($C5089,PRINCIPAL!$C$5:$Y$376,20,FALSE),"")</f>
        <v/>
      </c>
      <c r="R5089" s="162" t="str">
        <f>+IF($C5089&lt;&gt;"",VLOOKUP($C5089,PRINCIPAL!$C$5:$Y$376,22,FALSE),"")</f>
        <v/>
      </c>
      <c r="S5089" s="162" t="str">
        <f>+IF($C5089&lt;&gt;"",VLOOKUP($C5089,PRINCIPAL!$C$5:$Y$376,15,FALSE),"")</f>
        <v/>
      </c>
      <c r="T5089" s="255" t="str">
        <f>+IF($C5089&lt;&gt;"",VLOOKUP($C5089,PRINCIPAL!$C$5:$Y$376,9,FALSE),"")</f>
        <v/>
      </c>
      <c r="U5089" s="166" t="str">
        <f t="shared" si="569"/>
        <v/>
      </c>
      <c r="V5089" s="164" t="str">
        <f>+IF($C5089&lt;&gt;"",VLOOKUP($C5089,PRINCIPAL!$C$5:$Y$76,2,FALSE),"")</f>
        <v/>
      </c>
      <c r="W5089" t="e">
        <f>+VLOOKUP(D5089,CENTROS!$G$4:$M$93,7,FALSE)</f>
        <v>#N/A</v>
      </c>
      <c r="Y5089" t="str">
        <f t="shared" si="571"/>
        <v/>
      </c>
      <c r="Z5089" s="220" t="str">
        <f t="shared" si="572"/>
        <v/>
      </c>
      <c r="AA5089" s="220" t="str">
        <f t="shared" si="573"/>
        <v/>
      </c>
      <c r="AB5089" s="228" t="str">
        <f t="shared" si="574"/>
        <v/>
      </c>
      <c r="AC5089" s="230" t="str">
        <f t="shared" si="575"/>
        <v/>
      </c>
      <c r="AD5089" s="220"/>
      <c r="AE5089" s="220"/>
      <c r="AF5089" s="220" t="str">
        <f t="shared" si="570"/>
        <v/>
      </c>
    </row>
    <row r="5090" spans="1:32">
      <c r="A5090" s="121"/>
      <c r="B5090" s="121"/>
      <c r="C5090" s="140"/>
      <c r="D5090" s="159"/>
      <c r="E5090" s="154"/>
      <c r="F5090" s="154"/>
      <c r="G5090" s="160"/>
      <c r="H5090" s="158"/>
      <c r="I5090" s="158"/>
      <c r="J5090" s="158"/>
      <c r="K5090" s="158"/>
      <c r="L5090" s="158"/>
      <c r="M5090" s="158"/>
      <c r="N5090" s="157"/>
      <c r="O5090" s="188"/>
      <c r="P5090" s="245"/>
      <c r="Q5090" s="165" t="str">
        <f>+IF($C5090&lt;&gt;"",VLOOKUP($C5090,PRINCIPAL!$C$5:$Y$376,20,FALSE),"")</f>
        <v/>
      </c>
      <c r="R5090" s="162" t="str">
        <f>+IF($C5090&lt;&gt;"",VLOOKUP($C5090,PRINCIPAL!$C$5:$Y$376,22,FALSE),"")</f>
        <v/>
      </c>
      <c r="S5090" s="162" t="str">
        <f>+IF($C5090&lt;&gt;"",VLOOKUP($C5090,PRINCIPAL!$C$5:$Y$376,15,FALSE),"")</f>
        <v/>
      </c>
      <c r="T5090" s="255" t="str">
        <f>+IF($C5090&lt;&gt;"",VLOOKUP($C5090,PRINCIPAL!$C$5:$Y$376,9,FALSE),"")</f>
        <v/>
      </c>
      <c r="U5090" s="166" t="str">
        <f t="shared" si="569"/>
        <v/>
      </c>
      <c r="V5090" s="164" t="str">
        <f>+IF($C5090&lt;&gt;"",VLOOKUP($C5090,PRINCIPAL!$C$5:$Y$76,2,FALSE),"")</f>
        <v/>
      </c>
      <c r="W5090" t="e">
        <f>+VLOOKUP(D5090,CENTROS!$G$4:$M$93,7,FALSE)</f>
        <v>#N/A</v>
      </c>
      <c r="Y5090" t="str">
        <f t="shared" si="571"/>
        <v/>
      </c>
      <c r="Z5090" s="220" t="str">
        <f t="shared" si="572"/>
        <v/>
      </c>
      <c r="AA5090" s="220" t="str">
        <f t="shared" si="573"/>
        <v/>
      </c>
      <c r="AB5090" s="228" t="str">
        <f t="shared" si="574"/>
        <v/>
      </c>
      <c r="AC5090" s="230" t="str">
        <f t="shared" si="575"/>
        <v/>
      </c>
      <c r="AD5090" s="220"/>
      <c r="AE5090" s="220"/>
      <c r="AF5090" s="220" t="str">
        <f t="shared" si="570"/>
        <v/>
      </c>
    </row>
    <row r="5091" spans="1:32">
      <c r="A5091" s="121"/>
      <c r="B5091" s="121"/>
      <c r="C5091" s="140"/>
      <c r="D5091" s="159"/>
      <c r="E5091" s="154"/>
      <c r="F5091" s="154"/>
      <c r="G5091" s="160"/>
      <c r="H5091" s="158"/>
      <c r="I5091" s="158"/>
      <c r="J5091" s="158"/>
      <c r="K5091" s="158"/>
      <c r="L5091" s="158"/>
      <c r="M5091" s="158"/>
      <c r="N5091" s="157"/>
      <c r="O5091" s="188"/>
      <c r="P5091" s="245"/>
      <c r="Q5091" s="165" t="str">
        <f>+IF($C5091&lt;&gt;"",VLOOKUP($C5091,PRINCIPAL!$C$5:$Y$376,20,FALSE),"")</f>
        <v/>
      </c>
      <c r="R5091" s="162" t="str">
        <f>+IF($C5091&lt;&gt;"",VLOOKUP($C5091,PRINCIPAL!$C$5:$Y$376,22,FALSE),"")</f>
        <v/>
      </c>
      <c r="S5091" s="162" t="str">
        <f>+IF($C5091&lt;&gt;"",VLOOKUP($C5091,PRINCIPAL!$C$5:$Y$376,15,FALSE),"")</f>
        <v/>
      </c>
      <c r="T5091" s="255" t="str">
        <f>+IF($C5091&lt;&gt;"",VLOOKUP($C5091,PRINCIPAL!$C$5:$Y$376,9,FALSE),"")</f>
        <v/>
      </c>
      <c r="U5091" s="166" t="str">
        <f t="shared" si="569"/>
        <v/>
      </c>
      <c r="V5091" s="164" t="str">
        <f>+IF($C5091&lt;&gt;"",VLOOKUP($C5091,PRINCIPAL!$C$5:$Y$76,2,FALSE),"")</f>
        <v/>
      </c>
      <c r="W5091" t="e">
        <f>+VLOOKUP(D5091,CENTROS!$G$4:$M$93,7,FALSE)</f>
        <v>#N/A</v>
      </c>
      <c r="Y5091" t="str">
        <f t="shared" si="571"/>
        <v/>
      </c>
      <c r="Z5091" s="220" t="str">
        <f t="shared" si="572"/>
        <v/>
      </c>
      <c r="AA5091" s="220" t="str">
        <f t="shared" si="573"/>
        <v/>
      </c>
      <c r="AB5091" s="228" t="str">
        <f t="shared" si="574"/>
        <v/>
      </c>
      <c r="AC5091" s="230" t="str">
        <f t="shared" si="575"/>
        <v/>
      </c>
      <c r="AD5091" s="220"/>
      <c r="AE5091" s="220"/>
      <c r="AF5091" s="220" t="str">
        <f t="shared" si="570"/>
        <v/>
      </c>
    </row>
    <row r="5092" spans="1:32">
      <c r="A5092" s="121"/>
      <c r="B5092" s="121"/>
      <c r="C5092" s="140"/>
      <c r="D5092" s="159"/>
      <c r="E5092" s="154"/>
      <c r="F5092" s="154"/>
      <c r="G5092" s="160"/>
      <c r="H5092" s="158"/>
      <c r="I5092" s="158"/>
      <c r="J5092" s="158"/>
      <c r="K5092" s="158"/>
      <c r="L5092" s="158"/>
      <c r="M5092" s="158"/>
      <c r="N5092" s="157"/>
      <c r="O5092" s="188"/>
      <c r="P5092" s="245"/>
      <c r="Q5092" s="165" t="str">
        <f>+IF($C5092&lt;&gt;"",VLOOKUP($C5092,PRINCIPAL!$C$5:$Y$376,20,FALSE),"")</f>
        <v/>
      </c>
      <c r="R5092" s="162" t="str">
        <f>+IF($C5092&lt;&gt;"",VLOOKUP($C5092,PRINCIPAL!$C$5:$Y$376,22,FALSE),"")</f>
        <v/>
      </c>
      <c r="S5092" s="162" t="str">
        <f>+IF($C5092&lt;&gt;"",VLOOKUP($C5092,PRINCIPAL!$C$5:$Y$376,15,FALSE),"")</f>
        <v/>
      </c>
      <c r="T5092" s="255" t="str">
        <f>+IF($C5092&lt;&gt;"",VLOOKUP($C5092,PRINCIPAL!$C$5:$Y$376,9,FALSE),"")</f>
        <v/>
      </c>
      <c r="U5092" s="166" t="str">
        <f t="shared" si="569"/>
        <v/>
      </c>
      <c r="V5092" s="164" t="str">
        <f>+IF($C5092&lt;&gt;"",VLOOKUP($C5092,PRINCIPAL!$C$5:$Y$76,2,FALSE),"")</f>
        <v/>
      </c>
      <c r="W5092" t="e">
        <f>+VLOOKUP(D5092,CENTROS!$G$4:$M$93,7,FALSE)</f>
        <v>#N/A</v>
      </c>
      <c r="Y5092" t="str">
        <f t="shared" si="571"/>
        <v/>
      </c>
      <c r="Z5092" s="220" t="str">
        <f t="shared" si="572"/>
        <v/>
      </c>
      <c r="AA5092" s="220" t="str">
        <f t="shared" si="573"/>
        <v/>
      </c>
      <c r="AB5092" s="228" t="str">
        <f t="shared" si="574"/>
        <v/>
      </c>
      <c r="AC5092" s="230" t="str">
        <f t="shared" si="575"/>
        <v/>
      </c>
      <c r="AD5092" s="220"/>
      <c r="AE5092" s="220"/>
      <c r="AF5092" s="220" t="str">
        <f t="shared" si="570"/>
        <v/>
      </c>
    </row>
    <row r="5093" spans="1:32">
      <c r="A5093" s="121"/>
      <c r="B5093" s="121"/>
      <c r="C5093" s="140"/>
      <c r="D5093" s="159"/>
      <c r="E5093" s="154"/>
      <c r="F5093" s="154"/>
      <c r="G5093" s="160"/>
      <c r="H5093" s="158"/>
      <c r="I5093" s="158"/>
      <c r="J5093" s="158"/>
      <c r="K5093" s="158"/>
      <c r="L5093" s="158"/>
      <c r="M5093" s="158"/>
      <c r="N5093" s="157"/>
      <c r="O5093" s="188"/>
      <c r="P5093" s="245"/>
      <c r="Q5093" s="165" t="str">
        <f>+IF($C5093&lt;&gt;"",VLOOKUP($C5093,PRINCIPAL!$C$5:$Y$376,20,FALSE),"")</f>
        <v/>
      </c>
      <c r="R5093" s="162" t="str">
        <f>+IF($C5093&lt;&gt;"",VLOOKUP($C5093,PRINCIPAL!$C$5:$Y$376,22,FALSE),"")</f>
        <v/>
      </c>
      <c r="S5093" s="162" t="str">
        <f>+IF($C5093&lt;&gt;"",VLOOKUP($C5093,PRINCIPAL!$C$5:$Y$376,15,FALSE),"")</f>
        <v/>
      </c>
      <c r="T5093" s="255" t="str">
        <f>+IF($C5093&lt;&gt;"",VLOOKUP($C5093,PRINCIPAL!$C$5:$Y$376,9,FALSE),"")</f>
        <v/>
      </c>
      <c r="U5093" s="166" t="str">
        <f t="shared" si="569"/>
        <v/>
      </c>
      <c r="V5093" s="164" t="str">
        <f>+IF($C5093&lt;&gt;"",VLOOKUP($C5093,PRINCIPAL!$C$5:$Y$76,2,FALSE),"")</f>
        <v/>
      </c>
      <c r="W5093" t="e">
        <f>+VLOOKUP(D5093,CENTROS!$G$4:$M$93,7,FALSE)</f>
        <v>#N/A</v>
      </c>
      <c r="Y5093" t="str">
        <f t="shared" si="571"/>
        <v/>
      </c>
      <c r="Z5093" s="220" t="str">
        <f t="shared" si="572"/>
        <v/>
      </c>
      <c r="AA5093" s="220" t="str">
        <f t="shared" si="573"/>
        <v/>
      </c>
      <c r="AB5093" s="228" t="str">
        <f t="shared" si="574"/>
        <v/>
      </c>
      <c r="AC5093" s="230" t="str">
        <f t="shared" si="575"/>
        <v/>
      </c>
      <c r="AD5093" s="220"/>
      <c r="AE5093" s="220"/>
      <c r="AF5093" s="220" t="str">
        <f t="shared" si="570"/>
        <v/>
      </c>
    </row>
    <row r="5094" spans="1:32">
      <c r="A5094" s="121"/>
      <c r="B5094" s="121"/>
      <c r="C5094" s="140"/>
      <c r="D5094" s="159"/>
      <c r="E5094" s="154"/>
      <c r="F5094" s="154"/>
      <c r="G5094" s="160"/>
      <c r="H5094" s="158"/>
      <c r="I5094" s="158"/>
      <c r="J5094" s="158"/>
      <c r="K5094" s="158"/>
      <c r="L5094" s="158"/>
      <c r="M5094" s="158"/>
      <c r="N5094" s="157"/>
      <c r="O5094" s="188"/>
      <c r="P5094" s="245"/>
      <c r="Q5094" s="165" t="str">
        <f>+IF($C5094&lt;&gt;"",VLOOKUP($C5094,PRINCIPAL!$C$5:$Y$376,20,FALSE),"")</f>
        <v/>
      </c>
      <c r="R5094" s="162" t="str">
        <f>+IF($C5094&lt;&gt;"",VLOOKUP($C5094,PRINCIPAL!$C$5:$Y$376,22,FALSE),"")</f>
        <v/>
      </c>
      <c r="S5094" s="162" t="str">
        <f>+IF($C5094&lt;&gt;"",VLOOKUP($C5094,PRINCIPAL!$C$5:$Y$376,15,FALSE),"")</f>
        <v/>
      </c>
      <c r="T5094" s="255" t="str">
        <f>+IF($C5094&lt;&gt;"",VLOOKUP($C5094,PRINCIPAL!$C$5:$Y$376,9,FALSE),"")</f>
        <v/>
      </c>
      <c r="U5094" s="166" t="str">
        <f t="shared" si="569"/>
        <v/>
      </c>
      <c r="V5094" s="164" t="str">
        <f>+IF($C5094&lt;&gt;"",VLOOKUP($C5094,PRINCIPAL!$C$5:$Y$76,2,FALSE),"")</f>
        <v/>
      </c>
      <c r="W5094" t="e">
        <f>+VLOOKUP(D5094,CENTROS!$G$4:$M$93,7,FALSE)</f>
        <v>#N/A</v>
      </c>
      <c r="Y5094" t="str">
        <f t="shared" si="571"/>
        <v/>
      </c>
      <c r="Z5094" s="220" t="str">
        <f t="shared" si="572"/>
        <v/>
      </c>
      <c r="AA5094" s="220" t="str">
        <f t="shared" si="573"/>
        <v/>
      </c>
      <c r="AB5094" s="228" t="str">
        <f t="shared" si="574"/>
        <v/>
      </c>
      <c r="AC5094" s="230" t="str">
        <f t="shared" si="575"/>
        <v/>
      </c>
      <c r="AD5094" s="220"/>
      <c r="AE5094" s="220"/>
      <c r="AF5094" s="220" t="str">
        <f t="shared" si="570"/>
        <v/>
      </c>
    </row>
    <row r="5095" spans="1:32">
      <c r="A5095" s="121"/>
      <c r="B5095" s="121"/>
      <c r="C5095" s="140"/>
      <c r="D5095" s="159"/>
      <c r="E5095" s="154"/>
      <c r="F5095" s="154"/>
      <c r="G5095" s="160"/>
      <c r="H5095" s="158"/>
      <c r="I5095" s="158"/>
      <c r="J5095" s="158"/>
      <c r="K5095" s="158"/>
      <c r="L5095" s="158"/>
      <c r="M5095" s="158"/>
      <c r="N5095" s="157"/>
      <c r="O5095" s="188"/>
      <c r="P5095" s="245"/>
      <c r="Q5095" s="165" t="str">
        <f>+IF($C5095&lt;&gt;"",VLOOKUP($C5095,PRINCIPAL!$C$5:$Y$376,20,FALSE),"")</f>
        <v/>
      </c>
      <c r="R5095" s="162" t="str">
        <f>+IF($C5095&lt;&gt;"",VLOOKUP($C5095,PRINCIPAL!$C$5:$Y$376,22,FALSE),"")</f>
        <v/>
      </c>
      <c r="S5095" s="162" t="str">
        <f>+IF($C5095&lt;&gt;"",VLOOKUP($C5095,PRINCIPAL!$C$5:$Y$376,15,FALSE),"")</f>
        <v/>
      </c>
      <c r="T5095" s="255" t="str">
        <f>+IF($C5095&lt;&gt;"",VLOOKUP($C5095,PRINCIPAL!$C$5:$Y$376,9,FALSE),"")</f>
        <v/>
      </c>
      <c r="U5095" s="166" t="str">
        <f t="shared" si="569"/>
        <v/>
      </c>
      <c r="V5095" s="164" t="str">
        <f>+IF($C5095&lt;&gt;"",VLOOKUP($C5095,PRINCIPAL!$C$5:$Y$76,2,FALSE),"")</f>
        <v/>
      </c>
      <c r="W5095" t="e">
        <f>+VLOOKUP(D5095,CENTROS!$G$4:$M$93,7,FALSE)</f>
        <v>#N/A</v>
      </c>
      <c r="Y5095" t="str">
        <f t="shared" si="571"/>
        <v/>
      </c>
      <c r="Z5095" s="220" t="str">
        <f t="shared" si="572"/>
        <v/>
      </c>
      <c r="AA5095" s="220" t="str">
        <f t="shared" si="573"/>
        <v/>
      </c>
      <c r="AB5095" s="228" t="str">
        <f t="shared" si="574"/>
        <v/>
      </c>
      <c r="AC5095" s="230" t="str">
        <f t="shared" si="575"/>
        <v/>
      </c>
      <c r="AD5095" s="220"/>
      <c r="AE5095" s="220"/>
      <c r="AF5095" s="220" t="str">
        <f t="shared" si="570"/>
        <v/>
      </c>
    </row>
    <row r="5096" spans="1:32">
      <c r="A5096" s="121"/>
      <c r="B5096" s="121"/>
      <c r="C5096" s="140"/>
      <c r="D5096" s="159"/>
      <c r="E5096" s="154"/>
      <c r="F5096" s="154"/>
      <c r="G5096" s="160"/>
      <c r="H5096" s="158"/>
      <c r="I5096" s="158"/>
      <c r="J5096" s="158"/>
      <c r="K5096" s="158"/>
      <c r="L5096" s="158"/>
      <c r="M5096" s="158"/>
      <c r="N5096" s="157"/>
      <c r="O5096" s="188"/>
      <c r="P5096" s="245"/>
      <c r="Q5096" s="165" t="str">
        <f>+IF($C5096&lt;&gt;"",VLOOKUP($C5096,PRINCIPAL!$C$5:$Y$376,20,FALSE),"")</f>
        <v/>
      </c>
      <c r="R5096" s="162" t="str">
        <f>+IF($C5096&lt;&gt;"",VLOOKUP($C5096,PRINCIPAL!$C$5:$Y$376,22,FALSE),"")</f>
        <v/>
      </c>
      <c r="S5096" s="162" t="str">
        <f>+IF($C5096&lt;&gt;"",VLOOKUP($C5096,PRINCIPAL!$C$5:$Y$376,15,FALSE),"")</f>
        <v/>
      </c>
      <c r="T5096" s="255" t="str">
        <f>+IF($C5096&lt;&gt;"",VLOOKUP($C5096,PRINCIPAL!$C$5:$Y$376,9,FALSE),"")</f>
        <v/>
      </c>
      <c r="U5096" s="166" t="str">
        <f t="shared" si="569"/>
        <v/>
      </c>
      <c r="V5096" s="164" t="str">
        <f>+IF($C5096&lt;&gt;"",VLOOKUP($C5096,PRINCIPAL!$C$5:$Y$76,2,FALSE),"")</f>
        <v/>
      </c>
      <c r="W5096" t="e">
        <f>+VLOOKUP(D5096,CENTROS!$G$4:$M$93,7,FALSE)</f>
        <v>#N/A</v>
      </c>
      <c r="Y5096" t="str">
        <f t="shared" si="571"/>
        <v/>
      </c>
      <c r="Z5096" s="220" t="str">
        <f t="shared" si="572"/>
        <v/>
      </c>
      <c r="AA5096" s="220" t="str">
        <f t="shared" si="573"/>
        <v/>
      </c>
      <c r="AB5096" s="228" t="str">
        <f t="shared" si="574"/>
        <v/>
      </c>
      <c r="AC5096" s="230" t="str">
        <f t="shared" si="575"/>
        <v/>
      </c>
      <c r="AD5096" s="220"/>
      <c r="AE5096" s="220"/>
      <c r="AF5096" s="220" t="str">
        <f t="shared" si="570"/>
        <v/>
      </c>
    </row>
    <row r="5097" spans="1:32">
      <c r="A5097" s="121"/>
      <c r="B5097" s="121"/>
      <c r="C5097" s="140"/>
      <c r="D5097" s="159"/>
      <c r="E5097" s="154"/>
      <c r="F5097" s="154"/>
      <c r="G5097" s="160"/>
      <c r="H5097" s="158"/>
      <c r="I5097" s="158"/>
      <c r="J5097" s="158"/>
      <c r="K5097" s="158"/>
      <c r="L5097" s="158"/>
      <c r="M5097" s="158"/>
      <c r="N5097" s="157"/>
      <c r="O5097" s="188"/>
      <c r="P5097" s="245"/>
      <c r="Q5097" s="165" t="str">
        <f>+IF($C5097&lt;&gt;"",VLOOKUP($C5097,PRINCIPAL!$C$5:$Y$376,20,FALSE),"")</f>
        <v/>
      </c>
      <c r="R5097" s="162" t="str">
        <f>+IF($C5097&lt;&gt;"",VLOOKUP($C5097,PRINCIPAL!$C$5:$Y$376,22,FALSE),"")</f>
        <v/>
      </c>
      <c r="S5097" s="162" t="str">
        <f>+IF($C5097&lt;&gt;"",VLOOKUP($C5097,PRINCIPAL!$C$5:$Y$376,15,FALSE),"")</f>
        <v/>
      </c>
      <c r="T5097" s="255" t="str">
        <f>+IF($C5097&lt;&gt;"",VLOOKUP($C5097,PRINCIPAL!$C$5:$Y$376,9,FALSE),"")</f>
        <v/>
      </c>
      <c r="U5097" s="166" t="str">
        <f t="shared" si="569"/>
        <v/>
      </c>
      <c r="V5097" s="164" t="str">
        <f>+IF($C5097&lt;&gt;"",VLOOKUP($C5097,PRINCIPAL!$C$5:$Y$76,2,FALSE),"")</f>
        <v/>
      </c>
      <c r="W5097" t="e">
        <f>+VLOOKUP(D5097,CENTROS!$G$4:$M$93,7,FALSE)</f>
        <v>#N/A</v>
      </c>
      <c r="Y5097" t="str">
        <f t="shared" si="571"/>
        <v/>
      </c>
      <c r="Z5097" s="220" t="str">
        <f t="shared" si="572"/>
        <v/>
      </c>
      <c r="AA5097" s="220" t="str">
        <f t="shared" si="573"/>
        <v/>
      </c>
      <c r="AB5097" s="228" t="str">
        <f t="shared" si="574"/>
        <v/>
      </c>
      <c r="AC5097" s="230" t="str">
        <f t="shared" si="575"/>
        <v/>
      </c>
      <c r="AD5097" s="220"/>
      <c r="AE5097" s="220"/>
      <c r="AF5097" s="220" t="str">
        <f t="shared" si="570"/>
        <v/>
      </c>
    </row>
    <row r="5098" spans="1:32">
      <c r="A5098" s="121"/>
      <c r="B5098" s="121"/>
      <c r="C5098" s="140"/>
      <c r="D5098" s="159"/>
      <c r="E5098" s="154"/>
      <c r="F5098" s="154"/>
      <c r="G5098" s="160"/>
      <c r="H5098" s="158"/>
      <c r="I5098" s="158"/>
      <c r="J5098" s="158"/>
      <c r="K5098" s="158"/>
      <c r="L5098" s="158"/>
      <c r="M5098" s="158"/>
      <c r="N5098" s="157"/>
      <c r="O5098" s="188"/>
      <c r="P5098" s="245"/>
      <c r="Q5098" s="165" t="str">
        <f>+IF($C5098&lt;&gt;"",VLOOKUP($C5098,PRINCIPAL!$C$5:$Y$376,20,FALSE),"")</f>
        <v/>
      </c>
      <c r="R5098" s="162" t="str">
        <f>+IF($C5098&lt;&gt;"",VLOOKUP($C5098,PRINCIPAL!$C$5:$Y$376,22,FALSE),"")</f>
        <v/>
      </c>
      <c r="S5098" s="162" t="str">
        <f>+IF($C5098&lt;&gt;"",VLOOKUP($C5098,PRINCIPAL!$C$5:$Y$376,15,FALSE),"")</f>
        <v/>
      </c>
      <c r="T5098" s="255" t="str">
        <f>+IF($C5098&lt;&gt;"",VLOOKUP($C5098,PRINCIPAL!$C$5:$Y$376,9,FALSE),"")</f>
        <v/>
      </c>
      <c r="U5098" s="166" t="str">
        <f t="shared" si="569"/>
        <v/>
      </c>
      <c r="V5098" s="164" t="str">
        <f>+IF($C5098&lt;&gt;"",VLOOKUP($C5098,PRINCIPAL!$C$5:$Y$76,2,FALSE),"")</f>
        <v/>
      </c>
      <c r="W5098" t="e">
        <f>+VLOOKUP(D5098,CENTROS!$G$4:$M$93,7,FALSE)</f>
        <v>#N/A</v>
      </c>
      <c r="Y5098" t="str">
        <f t="shared" si="571"/>
        <v/>
      </c>
      <c r="Z5098" s="220" t="str">
        <f t="shared" si="572"/>
        <v/>
      </c>
      <c r="AA5098" s="220" t="str">
        <f t="shared" si="573"/>
        <v/>
      </c>
      <c r="AB5098" s="228" t="str">
        <f t="shared" si="574"/>
        <v/>
      </c>
      <c r="AC5098" s="230" t="str">
        <f t="shared" si="575"/>
        <v/>
      </c>
      <c r="AD5098" s="220"/>
      <c r="AE5098" s="220"/>
      <c r="AF5098" s="220" t="str">
        <f t="shared" si="570"/>
        <v/>
      </c>
    </row>
    <row r="5099" spans="1:32">
      <c r="A5099" s="121"/>
      <c r="B5099" s="121"/>
      <c r="C5099" s="140"/>
      <c r="D5099" s="159"/>
      <c r="E5099" s="154"/>
      <c r="F5099" s="154"/>
      <c r="G5099" s="160"/>
      <c r="H5099" s="158"/>
      <c r="I5099" s="158"/>
      <c r="J5099" s="158"/>
      <c r="K5099" s="158"/>
      <c r="L5099" s="158"/>
      <c r="M5099" s="158"/>
      <c r="N5099" s="157"/>
      <c r="O5099" s="188"/>
      <c r="P5099" s="245"/>
      <c r="Q5099" s="165" t="str">
        <f>+IF($C5099&lt;&gt;"",VLOOKUP($C5099,PRINCIPAL!$C$5:$Y$376,20,FALSE),"")</f>
        <v/>
      </c>
      <c r="R5099" s="162" t="str">
        <f>+IF($C5099&lt;&gt;"",VLOOKUP($C5099,PRINCIPAL!$C$5:$Y$376,22,FALSE),"")</f>
        <v/>
      </c>
      <c r="S5099" s="162" t="str">
        <f>+IF($C5099&lt;&gt;"",VLOOKUP($C5099,PRINCIPAL!$C$5:$Y$376,15,FALSE),"")</f>
        <v/>
      </c>
      <c r="T5099" s="255" t="str">
        <f>+IF($C5099&lt;&gt;"",VLOOKUP($C5099,PRINCIPAL!$C$5:$Y$376,9,FALSE),"")</f>
        <v/>
      </c>
      <c r="U5099" s="166" t="str">
        <f t="shared" si="569"/>
        <v/>
      </c>
      <c r="V5099" s="164" t="str">
        <f>+IF($C5099&lt;&gt;"",VLOOKUP($C5099,PRINCIPAL!$C$5:$Y$76,2,FALSE),"")</f>
        <v/>
      </c>
      <c r="W5099" t="e">
        <f>+VLOOKUP(D5099,CENTROS!$G$4:$M$93,7,FALSE)</f>
        <v>#N/A</v>
      </c>
      <c r="Y5099" t="str">
        <f t="shared" si="571"/>
        <v/>
      </c>
      <c r="Z5099" s="220" t="str">
        <f t="shared" si="572"/>
        <v/>
      </c>
      <c r="AA5099" s="220" t="str">
        <f t="shared" si="573"/>
        <v/>
      </c>
      <c r="AB5099" s="228" t="str">
        <f t="shared" si="574"/>
        <v/>
      </c>
      <c r="AC5099" s="230" t="str">
        <f t="shared" si="575"/>
        <v/>
      </c>
      <c r="AD5099" s="220"/>
      <c r="AE5099" s="220"/>
      <c r="AF5099" s="220" t="str">
        <f t="shared" si="570"/>
        <v/>
      </c>
    </row>
    <row r="5100" spans="1:32">
      <c r="A5100" s="121"/>
      <c r="B5100" s="121"/>
      <c r="C5100" s="140"/>
      <c r="D5100" s="159"/>
      <c r="E5100" s="154"/>
      <c r="F5100" s="154"/>
      <c r="G5100" s="160"/>
      <c r="H5100" s="158"/>
      <c r="I5100" s="158"/>
      <c r="J5100" s="158"/>
      <c r="K5100" s="158"/>
      <c r="L5100" s="158"/>
      <c r="M5100" s="158"/>
      <c r="N5100" s="157"/>
      <c r="O5100" s="188"/>
      <c r="P5100" s="245"/>
      <c r="Q5100" s="165" t="str">
        <f>+IF($C5100&lt;&gt;"",VLOOKUP($C5100,PRINCIPAL!$C$5:$Y$376,20,FALSE),"")</f>
        <v/>
      </c>
      <c r="R5100" s="162" t="str">
        <f>+IF($C5100&lt;&gt;"",VLOOKUP($C5100,PRINCIPAL!$C$5:$Y$376,22,FALSE),"")</f>
        <v/>
      </c>
      <c r="S5100" s="162" t="str">
        <f>+IF($C5100&lt;&gt;"",VLOOKUP($C5100,PRINCIPAL!$C$5:$Y$376,15,FALSE),"")</f>
        <v/>
      </c>
      <c r="T5100" s="255" t="str">
        <f>+IF($C5100&lt;&gt;"",VLOOKUP($C5100,PRINCIPAL!$C$5:$Y$376,9,FALSE),"")</f>
        <v/>
      </c>
      <c r="U5100" s="166" t="str">
        <f t="shared" si="569"/>
        <v/>
      </c>
      <c r="V5100" s="164" t="str">
        <f>+IF($C5100&lt;&gt;"",VLOOKUP($C5100,PRINCIPAL!$C$5:$Y$76,2,FALSE),"")</f>
        <v/>
      </c>
      <c r="W5100" t="e">
        <f>+VLOOKUP(D5100,CENTROS!$G$4:$M$93,7,FALSE)</f>
        <v>#N/A</v>
      </c>
      <c r="Y5100" t="str">
        <f t="shared" si="571"/>
        <v/>
      </c>
      <c r="Z5100" s="220" t="str">
        <f t="shared" si="572"/>
        <v/>
      </c>
      <c r="AA5100" s="220" t="str">
        <f t="shared" si="573"/>
        <v/>
      </c>
      <c r="AB5100" s="228" t="str">
        <f t="shared" si="574"/>
        <v/>
      </c>
      <c r="AC5100" s="230" t="str">
        <f t="shared" si="575"/>
        <v/>
      </c>
      <c r="AD5100" s="220"/>
      <c r="AE5100" s="220"/>
      <c r="AF5100" s="220" t="str">
        <f t="shared" si="570"/>
        <v/>
      </c>
    </row>
    <row r="5101" spans="1:32">
      <c r="A5101" s="121"/>
      <c r="B5101" s="121"/>
      <c r="C5101" s="140"/>
      <c r="D5101" s="159"/>
      <c r="E5101" s="154"/>
      <c r="F5101" s="154"/>
      <c r="G5101" s="160"/>
      <c r="H5101" s="158"/>
      <c r="I5101" s="158"/>
      <c r="J5101" s="158"/>
      <c r="K5101" s="158"/>
      <c r="L5101" s="158"/>
      <c r="M5101" s="158"/>
      <c r="N5101" s="157"/>
      <c r="O5101" s="188"/>
      <c r="P5101" s="245"/>
      <c r="Q5101" s="165" t="str">
        <f>+IF($C5101&lt;&gt;"",VLOOKUP($C5101,PRINCIPAL!$C$5:$Y$376,20,FALSE),"")</f>
        <v/>
      </c>
      <c r="R5101" s="162" t="str">
        <f>+IF($C5101&lt;&gt;"",VLOOKUP($C5101,PRINCIPAL!$C$5:$Y$376,22,FALSE),"")</f>
        <v/>
      </c>
      <c r="S5101" s="162" t="str">
        <f>+IF($C5101&lt;&gt;"",VLOOKUP($C5101,PRINCIPAL!$C$5:$Y$376,15,FALSE),"")</f>
        <v/>
      </c>
      <c r="T5101" s="255" t="str">
        <f>+IF($C5101&lt;&gt;"",VLOOKUP($C5101,PRINCIPAL!$C$5:$Y$376,9,FALSE),"")</f>
        <v/>
      </c>
      <c r="U5101" s="166" t="str">
        <f t="shared" si="569"/>
        <v/>
      </c>
      <c r="V5101" s="164" t="str">
        <f>+IF($C5101&lt;&gt;"",VLOOKUP($C5101,PRINCIPAL!$C$5:$Y$76,2,FALSE),"")</f>
        <v/>
      </c>
      <c r="W5101" t="e">
        <f>+VLOOKUP(D5101,CENTROS!$G$4:$M$93,7,FALSE)</f>
        <v>#N/A</v>
      </c>
      <c r="Y5101" t="str">
        <f t="shared" si="571"/>
        <v/>
      </c>
      <c r="Z5101" s="220" t="str">
        <f t="shared" si="572"/>
        <v/>
      </c>
      <c r="AA5101" s="220" t="str">
        <f t="shared" si="573"/>
        <v/>
      </c>
      <c r="AB5101" s="228" t="str">
        <f t="shared" si="574"/>
        <v/>
      </c>
      <c r="AC5101" s="230" t="str">
        <f t="shared" si="575"/>
        <v/>
      </c>
      <c r="AD5101" s="220"/>
      <c r="AE5101" s="220"/>
      <c r="AF5101" s="220" t="str">
        <f t="shared" si="570"/>
        <v/>
      </c>
    </row>
    <row r="5102" spans="1:32">
      <c r="A5102" s="121"/>
      <c r="B5102" s="121"/>
      <c r="C5102" s="140"/>
      <c r="D5102" s="159"/>
      <c r="E5102" s="154"/>
      <c r="F5102" s="154"/>
      <c r="G5102" s="160"/>
      <c r="H5102" s="158"/>
      <c r="I5102" s="158"/>
      <c r="J5102" s="158"/>
      <c r="K5102" s="158"/>
      <c r="L5102" s="158"/>
      <c r="M5102" s="158"/>
      <c r="N5102" s="157"/>
      <c r="O5102" s="188"/>
      <c r="P5102" s="245"/>
      <c r="Q5102" s="165" t="str">
        <f>+IF($C5102&lt;&gt;"",VLOOKUP($C5102,PRINCIPAL!$C$5:$Y$376,20,FALSE),"")</f>
        <v/>
      </c>
      <c r="R5102" s="162" t="str">
        <f>+IF($C5102&lt;&gt;"",VLOOKUP($C5102,PRINCIPAL!$C$5:$Y$376,22,FALSE),"")</f>
        <v/>
      </c>
      <c r="S5102" s="162" t="str">
        <f>+IF($C5102&lt;&gt;"",VLOOKUP($C5102,PRINCIPAL!$C$5:$Y$376,15,FALSE),"")</f>
        <v/>
      </c>
      <c r="T5102" s="255" t="str">
        <f>+IF($C5102&lt;&gt;"",VLOOKUP($C5102,PRINCIPAL!$C$5:$Y$376,9,FALSE),"")</f>
        <v/>
      </c>
      <c r="U5102" s="166" t="str">
        <f t="shared" si="569"/>
        <v/>
      </c>
      <c r="V5102" s="164" t="str">
        <f>+IF($C5102&lt;&gt;"",VLOOKUP($C5102,PRINCIPAL!$C$5:$Y$76,2,FALSE),"")</f>
        <v/>
      </c>
      <c r="W5102" t="e">
        <f>+VLOOKUP(D5102,CENTROS!$G$4:$M$93,7,FALSE)</f>
        <v>#N/A</v>
      </c>
      <c r="Y5102" t="str">
        <f t="shared" si="571"/>
        <v/>
      </c>
      <c r="Z5102" s="220" t="str">
        <f t="shared" si="572"/>
        <v/>
      </c>
      <c r="AA5102" s="220" t="str">
        <f t="shared" si="573"/>
        <v/>
      </c>
      <c r="AB5102" s="228" t="str">
        <f t="shared" si="574"/>
        <v/>
      </c>
      <c r="AC5102" s="230" t="str">
        <f t="shared" si="575"/>
        <v/>
      </c>
      <c r="AD5102" s="220"/>
      <c r="AE5102" s="220"/>
      <c r="AF5102" s="220" t="str">
        <f t="shared" si="570"/>
        <v/>
      </c>
    </row>
    <row r="5103" spans="1:32">
      <c r="A5103" s="121"/>
      <c r="B5103" s="121"/>
      <c r="C5103" s="140"/>
      <c r="D5103" s="159"/>
      <c r="E5103" s="154"/>
      <c r="F5103" s="154"/>
      <c r="G5103" s="160"/>
      <c r="H5103" s="158"/>
      <c r="I5103" s="158"/>
      <c r="J5103" s="158"/>
      <c r="K5103" s="158"/>
      <c r="L5103" s="158"/>
      <c r="M5103" s="158"/>
      <c r="N5103" s="157"/>
      <c r="O5103" s="188"/>
      <c r="P5103" s="245"/>
      <c r="Q5103" s="165" t="str">
        <f>+IF($C5103&lt;&gt;"",VLOOKUP($C5103,PRINCIPAL!$C$5:$Y$376,20,FALSE),"")</f>
        <v/>
      </c>
      <c r="R5103" s="162" t="str">
        <f>+IF($C5103&lt;&gt;"",VLOOKUP($C5103,PRINCIPAL!$C$5:$Y$376,22,FALSE),"")</f>
        <v/>
      </c>
      <c r="S5103" s="162" t="str">
        <f>+IF($C5103&lt;&gt;"",VLOOKUP($C5103,PRINCIPAL!$C$5:$Y$376,15,FALSE),"")</f>
        <v/>
      </c>
      <c r="T5103" s="255" t="str">
        <f>+IF($C5103&lt;&gt;"",VLOOKUP($C5103,PRINCIPAL!$C$5:$Y$376,9,FALSE),"")</f>
        <v/>
      </c>
      <c r="U5103" s="166" t="str">
        <f t="shared" si="569"/>
        <v/>
      </c>
      <c r="V5103" s="164" t="str">
        <f>+IF($C5103&lt;&gt;"",VLOOKUP($C5103,PRINCIPAL!$C$5:$Y$76,2,FALSE),"")</f>
        <v/>
      </c>
      <c r="W5103" t="e">
        <f>+VLOOKUP(D5103,CENTROS!$G$4:$M$93,7,FALSE)</f>
        <v>#N/A</v>
      </c>
      <c r="Y5103" t="str">
        <f t="shared" si="571"/>
        <v/>
      </c>
      <c r="Z5103" s="220" t="str">
        <f t="shared" si="572"/>
        <v/>
      </c>
      <c r="AA5103" s="220" t="str">
        <f t="shared" si="573"/>
        <v/>
      </c>
      <c r="AB5103" s="228" t="str">
        <f t="shared" si="574"/>
        <v/>
      </c>
      <c r="AC5103" s="230" t="str">
        <f t="shared" si="575"/>
        <v/>
      </c>
      <c r="AD5103" s="220"/>
      <c r="AE5103" s="220"/>
      <c r="AF5103" s="220" t="str">
        <f t="shared" si="570"/>
        <v/>
      </c>
    </row>
    <row r="5104" spans="1:32">
      <c r="A5104" s="121"/>
      <c r="B5104" s="121"/>
      <c r="C5104" s="140"/>
      <c r="D5104" s="159"/>
      <c r="E5104" s="154"/>
      <c r="F5104" s="154"/>
      <c r="G5104" s="160"/>
      <c r="H5104" s="158"/>
      <c r="I5104" s="158"/>
      <c r="J5104" s="158"/>
      <c r="K5104" s="158"/>
      <c r="L5104" s="158"/>
      <c r="M5104" s="158"/>
      <c r="N5104" s="157"/>
      <c r="O5104" s="188"/>
      <c r="P5104" s="245"/>
      <c r="Q5104" s="165" t="str">
        <f>+IF($C5104&lt;&gt;"",VLOOKUP($C5104,PRINCIPAL!$C$5:$Y$376,20,FALSE),"")</f>
        <v/>
      </c>
      <c r="R5104" s="162" t="str">
        <f>+IF($C5104&lt;&gt;"",VLOOKUP($C5104,PRINCIPAL!$C$5:$Y$376,22,FALSE),"")</f>
        <v/>
      </c>
      <c r="S5104" s="162" t="str">
        <f>+IF($C5104&lt;&gt;"",VLOOKUP($C5104,PRINCIPAL!$C$5:$Y$376,15,FALSE),"")</f>
        <v/>
      </c>
      <c r="T5104" s="255" t="str">
        <f>+IF($C5104&lt;&gt;"",VLOOKUP($C5104,PRINCIPAL!$C$5:$Y$376,9,FALSE),"")</f>
        <v/>
      </c>
      <c r="U5104" s="166" t="str">
        <f t="shared" si="569"/>
        <v/>
      </c>
      <c r="V5104" s="164" t="str">
        <f>+IF($C5104&lt;&gt;"",VLOOKUP($C5104,PRINCIPAL!$C$5:$Y$76,2,FALSE),"")</f>
        <v/>
      </c>
      <c r="W5104" t="e">
        <f>+VLOOKUP(D5104,CENTROS!$G$4:$M$93,7,FALSE)</f>
        <v>#N/A</v>
      </c>
      <c r="Y5104" t="str">
        <f t="shared" si="571"/>
        <v/>
      </c>
      <c r="Z5104" s="220" t="str">
        <f t="shared" si="572"/>
        <v/>
      </c>
      <c r="AA5104" s="220" t="str">
        <f t="shared" si="573"/>
        <v/>
      </c>
      <c r="AB5104" s="228" t="str">
        <f t="shared" si="574"/>
        <v/>
      </c>
      <c r="AC5104" s="230" t="str">
        <f t="shared" si="575"/>
        <v/>
      </c>
      <c r="AD5104" s="220"/>
      <c r="AE5104" s="220"/>
      <c r="AF5104" s="220" t="str">
        <f t="shared" si="570"/>
        <v/>
      </c>
    </row>
    <row r="5105" spans="1:32">
      <c r="A5105" s="121"/>
      <c r="B5105" s="121"/>
      <c r="C5105" s="140"/>
      <c r="D5105" s="159"/>
      <c r="E5105" s="154"/>
      <c r="F5105" s="154"/>
      <c r="G5105" s="160"/>
      <c r="H5105" s="158"/>
      <c r="I5105" s="158"/>
      <c r="J5105" s="158"/>
      <c r="K5105" s="158"/>
      <c r="L5105" s="158"/>
      <c r="M5105" s="158"/>
      <c r="N5105" s="157"/>
      <c r="O5105" s="188"/>
      <c r="P5105" s="245"/>
      <c r="Q5105" s="165" t="str">
        <f>+IF($C5105&lt;&gt;"",VLOOKUP($C5105,PRINCIPAL!$C$5:$Y$376,20,FALSE),"")</f>
        <v/>
      </c>
      <c r="R5105" s="162" t="str">
        <f>+IF($C5105&lt;&gt;"",VLOOKUP($C5105,PRINCIPAL!$C$5:$Y$376,22,FALSE),"")</f>
        <v/>
      </c>
      <c r="S5105" s="162" t="str">
        <f>+IF($C5105&lt;&gt;"",VLOOKUP($C5105,PRINCIPAL!$C$5:$Y$376,15,FALSE),"")</f>
        <v/>
      </c>
      <c r="T5105" s="255" t="str">
        <f>+IF($C5105&lt;&gt;"",VLOOKUP($C5105,PRINCIPAL!$C$5:$Y$376,9,FALSE),"")</f>
        <v/>
      </c>
      <c r="U5105" s="166" t="str">
        <f t="shared" si="569"/>
        <v/>
      </c>
      <c r="V5105" s="164" t="str">
        <f>+IF($C5105&lt;&gt;"",VLOOKUP($C5105,PRINCIPAL!$C$5:$Y$76,2,FALSE),"")</f>
        <v/>
      </c>
      <c r="W5105" t="e">
        <f>+VLOOKUP(D5105,CENTROS!$G$4:$M$93,7,FALSE)</f>
        <v>#N/A</v>
      </c>
      <c r="Y5105" t="str">
        <f t="shared" si="571"/>
        <v/>
      </c>
      <c r="Z5105" s="220" t="str">
        <f t="shared" si="572"/>
        <v/>
      </c>
      <c r="AA5105" s="220" t="str">
        <f t="shared" si="573"/>
        <v/>
      </c>
      <c r="AB5105" s="228" t="str">
        <f t="shared" si="574"/>
        <v/>
      </c>
      <c r="AC5105" s="230" t="str">
        <f t="shared" si="575"/>
        <v/>
      </c>
      <c r="AD5105" s="220"/>
      <c r="AE5105" s="220"/>
      <c r="AF5105" s="220" t="str">
        <f t="shared" si="570"/>
        <v/>
      </c>
    </row>
    <row r="5106" spans="1:32">
      <c r="A5106" s="121"/>
      <c r="B5106" s="121"/>
      <c r="C5106" s="140"/>
      <c r="D5106" s="159"/>
      <c r="E5106" s="154"/>
      <c r="F5106" s="154"/>
      <c r="G5106" s="160"/>
      <c r="H5106" s="158"/>
      <c r="I5106" s="158"/>
      <c r="J5106" s="158"/>
      <c r="K5106" s="158"/>
      <c r="L5106" s="158"/>
      <c r="M5106" s="158"/>
      <c r="N5106" s="157"/>
      <c r="O5106" s="188"/>
      <c r="P5106" s="245"/>
      <c r="Q5106" s="165" t="str">
        <f>+IF($C5106&lt;&gt;"",VLOOKUP($C5106,PRINCIPAL!$C$5:$Y$376,20,FALSE),"")</f>
        <v/>
      </c>
      <c r="R5106" s="162" t="str">
        <f>+IF($C5106&lt;&gt;"",VLOOKUP($C5106,PRINCIPAL!$C$5:$Y$376,22,FALSE),"")</f>
        <v/>
      </c>
      <c r="S5106" s="162" t="str">
        <f>+IF($C5106&lt;&gt;"",VLOOKUP($C5106,PRINCIPAL!$C$5:$Y$376,15,FALSE),"")</f>
        <v/>
      </c>
      <c r="T5106" s="255" t="str">
        <f>+IF($C5106&lt;&gt;"",VLOOKUP($C5106,PRINCIPAL!$C$5:$Y$376,9,FALSE),"")</f>
        <v/>
      </c>
      <c r="U5106" s="166" t="str">
        <f t="shared" si="569"/>
        <v/>
      </c>
      <c r="V5106" s="164" t="str">
        <f>+IF($C5106&lt;&gt;"",VLOOKUP($C5106,PRINCIPAL!$C$5:$Y$76,2,FALSE),"")</f>
        <v/>
      </c>
      <c r="W5106" t="e">
        <f>+VLOOKUP(D5106,CENTROS!$G$4:$M$93,7,FALSE)</f>
        <v>#N/A</v>
      </c>
      <c r="Y5106" t="str">
        <f t="shared" si="571"/>
        <v/>
      </c>
      <c r="Z5106" s="220" t="str">
        <f t="shared" si="572"/>
        <v/>
      </c>
      <c r="AA5106" s="220" t="str">
        <f t="shared" si="573"/>
        <v/>
      </c>
      <c r="AB5106" s="228" t="str">
        <f t="shared" si="574"/>
        <v/>
      </c>
      <c r="AC5106" s="230" t="str">
        <f t="shared" si="575"/>
        <v/>
      </c>
      <c r="AD5106" s="220"/>
      <c r="AE5106" s="220"/>
      <c r="AF5106" s="220" t="str">
        <f t="shared" si="570"/>
        <v/>
      </c>
    </row>
    <row r="5107" spans="1:32">
      <c r="A5107" s="121"/>
      <c r="B5107" s="121"/>
      <c r="C5107" s="140"/>
      <c r="D5107" s="159"/>
      <c r="E5107" s="154"/>
      <c r="F5107" s="154"/>
      <c r="G5107" s="160"/>
      <c r="H5107" s="158"/>
      <c r="I5107" s="158"/>
      <c r="J5107" s="158"/>
      <c r="K5107" s="158"/>
      <c r="L5107" s="158"/>
      <c r="M5107" s="158"/>
      <c r="N5107" s="157"/>
      <c r="O5107" s="188"/>
      <c r="P5107" s="245"/>
      <c r="Q5107" s="165" t="str">
        <f>+IF($C5107&lt;&gt;"",VLOOKUP($C5107,PRINCIPAL!$C$5:$Y$376,20,FALSE),"")</f>
        <v/>
      </c>
      <c r="R5107" s="162" t="str">
        <f>+IF($C5107&lt;&gt;"",VLOOKUP($C5107,PRINCIPAL!$C$5:$Y$376,22,FALSE),"")</f>
        <v/>
      </c>
      <c r="S5107" s="162" t="str">
        <f>+IF($C5107&lt;&gt;"",VLOOKUP($C5107,PRINCIPAL!$C$5:$Y$376,15,FALSE),"")</f>
        <v/>
      </c>
      <c r="T5107" s="255" t="str">
        <f>+IF($C5107&lt;&gt;"",VLOOKUP($C5107,PRINCIPAL!$C$5:$Y$376,9,FALSE),"")</f>
        <v/>
      </c>
      <c r="U5107" s="166" t="str">
        <f t="shared" si="569"/>
        <v/>
      </c>
      <c r="V5107" s="164" t="str">
        <f>+IF($C5107&lt;&gt;"",VLOOKUP($C5107,PRINCIPAL!$C$5:$Y$76,2,FALSE),"")</f>
        <v/>
      </c>
      <c r="W5107" t="e">
        <f>+VLOOKUP(D5107,CENTROS!$G$4:$M$93,7,FALSE)</f>
        <v>#N/A</v>
      </c>
      <c r="Y5107" t="str">
        <f t="shared" si="571"/>
        <v/>
      </c>
      <c r="Z5107" s="220" t="str">
        <f t="shared" si="572"/>
        <v/>
      </c>
      <c r="AA5107" s="220" t="str">
        <f t="shared" si="573"/>
        <v/>
      </c>
      <c r="AB5107" s="228" t="str">
        <f t="shared" si="574"/>
        <v/>
      </c>
      <c r="AC5107" s="230" t="str">
        <f t="shared" si="575"/>
        <v/>
      </c>
      <c r="AD5107" s="220"/>
      <c r="AE5107" s="220"/>
      <c r="AF5107" s="220" t="str">
        <f t="shared" si="570"/>
        <v/>
      </c>
    </row>
    <row r="5108" spans="1:32">
      <c r="A5108" s="121"/>
      <c r="B5108" s="121"/>
      <c r="C5108" s="140"/>
      <c r="D5108" s="159"/>
      <c r="E5108" s="154"/>
      <c r="F5108" s="154"/>
      <c r="G5108" s="160"/>
      <c r="H5108" s="158"/>
      <c r="I5108" s="158"/>
      <c r="J5108" s="158"/>
      <c r="K5108" s="158"/>
      <c r="L5108" s="158"/>
      <c r="M5108" s="158"/>
      <c r="N5108" s="157"/>
      <c r="O5108" s="188"/>
      <c r="P5108" s="245"/>
      <c r="Q5108" s="165" t="str">
        <f>+IF($C5108&lt;&gt;"",VLOOKUP($C5108,PRINCIPAL!$C$5:$Y$376,20,FALSE),"")</f>
        <v/>
      </c>
      <c r="R5108" s="162" t="str">
        <f>+IF($C5108&lt;&gt;"",VLOOKUP($C5108,PRINCIPAL!$C$5:$Y$376,22,FALSE),"")</f>
        <v/>
      </c>
      <c r="S5108" s="162" t="str">
        <f>+IF($C5108&lt;&gt;"",VLOOKUP($C5108,PRINCIPAL!$C$5:$Y$376,15,FALSE),"")</f>
        <v/>
      </c>
      <c r="T5108" s="255" t="str">
        <f>+IF($C5108&lt;&gt;"",VLOOKUP($C5108,PRINCIPAL!$C$5:$Y$376,9,FALSE),"")</f>
        <v/>
      </c>
      <c r="U5108" s="166" t="str">
        <f t="shared" si="569"/>
        <v/>
      </c>
      <c r="V5108" s="164" t="str">
        <f>+IF($C5108&lt;&gt;"",VLOOKUP($C5108,PRINCIPAL!$C$5:$Y$76,2,FALSE),"")</f>
        <v/>
      </c>
      <c r="W5108" t="e">
        <f>+VLOOKUP(D5108,CENTROS!$G$4:$M$93,7,FALSE)</f>
        <v>#N/A</v>
      </c>
      <c r="Y5108" t="str">
        <f t="shared" si="571"/>
        <v/>
      </c>
      <c r="Z5108" s="220" t="str">
        <f t="shared" si="572"/>
        <v/>
      </c>
      <c r="AA5108" s="220" t="str">
        <f t="shared" si="573"/>
        <v/>
      </c>
      <c r="AB5108" s="228" t="str">
        <f t="shared" si="574"/>
        <v/>
      </c>
      <c r="AC5108" s="230" t="str">
        <f t="shared" si="575"/>
        <v/>
      </c>
      <c r="AD5108" s="220"/>
      <c r="AE5108" s="220"/>
      <c r="AF5108" s="220" t="str">
        <f t="shared" si="570"/>
        <v/>
      </c>
    </row>
    <row r="5109" spans="1:32">
      <c r="A5109" s="121"/>
      <c r="B5109" s="121"/>
      <c r="C5109" s="140"/>
      <c r="D5109" s="159"/>
      <c r="E5109" s="154"/>
      <c r="F5109" s="154"/>
      <c r="G5109" s="160"/>
      <c r="H5109" s="158"/>
      <c r="I5109" s="158"/>
      <c r="J5109" s="158"/>
      <c r="K5109" s="158"/>
      <c r="L5109" s="158"/>
      <c r="M5109" s="158"/>
      <c r="N5109" s="157"/>
      <c r="O5109" s="188"/>
      <c r="P5109" s="245"/>
      <c r="Q5109" s="165" t="str">
        <f>+IF($C5109&lt;&gt;"",VLOOKUP($C5109,PRINCIPAL!$C$5:$Y$376,20,FALSE),"")</f>
        <v/>
      </c>
      <c r="R5109" s="162" t="str">
        <f>+IF($C5109&lt;&gt;"",VLOOKUP($C5109,PRINCIPAL!$C$5:$Y$376,22,FALSE),"")</f>
        <v/>
      </c>
      <c r="S5109" s="162" t="str">
        <f>+IF($C5109&lt;&gt;"",VLOOKUP($C5109,PRINCIPAL!$C$5:$Y$376,15,FALSE),"")</f>
        <v/>
      </c>
      <c r="T5109" s="255" t="str">
        <f>+IF($C5109&lt;&gt;"",VLOOKUP($C5109,PRINCIPAL!$C$5:$Y$376,9,FALSE),"")</f>
        <v/>
      </c>
      <c r="U5109" s="166" t="str">
        <f t="shared" si="569"/>
        <v/>
      </c>
      <c r="V5109" s="164" t="str">
        <f>+IF($C5109&lt;&gt;"",VLOOKUP($C5109,PRINCIPAL!$C$5:$Y$76,2,FALSE),"")</f>
        <v/>
      </c>
      <c r="W5109" t="e">
        <f>+VLOOKUP(D5109,CENTROS!$G$4:$M$93,7,FALSE)</f>
        <v>#N/A</v>
      </c>
      <c r="Y5109" t="str">
        <f t="shared" si="571"/>
        <v/>
      </c>
      <c r="Z5109" s="220" t="str">
        <f t="shared" si="572"/>
        <v/>
      </c>
      <c r="AA5109" s="220" t="str">
        <f t="shared" si="573"/>
        <v/>
      </c>
      <c r="AB5109" s="228" t="str">
        <f t="shared" si="574"/>
        <v/>
      </c>
      <c r="AC5109" s="230" t="str">
        <f t="shared" si="575"/>
        <v/>
      </c>
      <c r="AD5109" s="220"/>
      <c r="AE5109" s="220"/>
      <c r="AF5109" s="220" t="str">
        <f t="shared" si="570"/>
        <v/>
      </c>
    </row>
    <row r="5110" spans="1:32">
      <c r="A5110" s="121"/>
      <c r="B5110" s="121"/>
      <c r="C5110" s="140"/>
      <c r="D5110" s="159"/>
      <c r="E5110" s="154"/>
      <c r="F5110" s="154"/>
      <c r="G5110" s="160"/>
      <c r="H5110" s="158"/>
      <c r="I5110" s="158"/>
      <c r="J5110" s="158"/>
      <c r="K5110" s="158"/>
      <c r="L5110" s="158"/>
      <c r="M5110" s="158"/>
      <c r="N5110" s="157"/>
      <c r="O5110" s="188"/>
      <c r="P5110" s="245"/>
      <c r="Q5110" s="165" t="str">
        <f>+IF($C5110&lt;&gt;"",VLOOKUP($C5110,PRINCIPAL!$C$5:$Y$376,20,FALSE),"")</f>
        <v/>
      </c>
      <c r="R5110" s="162" t="str">
        <f>+IF($C5110&lt;&gt;"",VLOOKUP($C5110,PRINCIPAL!$C$5:$Y$376,22,FALSE),"")</f>
        <v/>
      </c>
      <c r="S5110" s="162" t="str">
        <f>+IF($C5110&lt;&gt;"",VLOOKUP($C5110,PRINCIPAL!$C$5:$Y$376,15,FALSE),"")</f>
        <v/>
      </c>
      <c r="T5110" s="255" t="str">
        <f>+IF($C5110&lt;&gt;"",VLOOKUP($C5110,PRINCIPAL!$C$5:$Y$376,9,FALSE),"")</f>
        <v/>
      </c>
      <c r="U5110" s="166" t="str">
        <f t="shared" si="569"/>
        <v/>
      </c>
      <c r="V5110" s="164" t="str">
        <f>+IF($C5110&lt;&gt;"",VLOOKUP($C5110,PRINCIPAL!$C$5:$Y$76,2,FALSE),"")</f>
        <v/>
      </c>
      <c r="W5110" t="e">
        <f>+VLOOKUP(D5110,CENTROS!$G$4:$M$93,7,FALSE)</f>
        <v>#N/A</v>
      </c>
      <c r="Y5110" t="str">
        <f t="shared" si="571"/>
        <v/>
      </c>
      <c r="Z5110" s="220" t="str">
        <f t="shared" si="572"/>
        <v/>
      </c>
      <c r="AA5110" s="220" t="str">
        <f t="shared" si="573"/>
        <v/>
      </c>
      <c r="AB5110" s="228" t="str">
        <f t="shared" si="574"/>
        <v/>
      </c>
      <c r="AC5110" s="230" t="str">
        <f t="shared" si="575"/>
        <v/>
      </c>
      <c r="AD5110" s="220"/>
      <c r="AE5110" s="220"/>
      <c r="AF5110" s="220" t="str">
        <f t="shared" si="570"/>
        <v/>
      </c>
    </row>
    <row r="5111" spans="1:32">
      <c r="A5111" s="121"/>
      <c r="B5111" s="121"/>
      <c r="C5111" s="140"/>
      <c r="D5111" s="159"/>
      <c r="E5111" s="154"/>
      <c r="F5111" s="154"/>
      <c r="G5111" s="160"/>
      <c r="H5111" s="158"/>
      <c r="I5111" s="158"/>
      <c r="J5111" s="158"/>
      <c r="K5111" s="158"/>
      <c r="L5111" s="158"/>
      <c r="M5111" s="158"/>
      <c r="N5111" s="157"/>
      <c r="O5111" s="188"/>
      <c r="P5111" s="245"/>
      <c r="Q5111" s="165" t="str">
        <f>+IF($C5111&lt;&gt;"",VLOOKUP($C5111,PRINCIPAL!$C$5:$Y$376,20,FALSE),"")</f>
        <v/>
      </c>
      <c r="R5111" s="162" t="str">
        <f>+IF($C5111&lt;&gt;"",VLOOKUP($C5111,PRINCIPAL!$C$5:$Y$376,22,FALSE),"")</f>
        <v/>
      </c>
      <c r="S5111" s="162" t="str">
        <f>+IF($C5111&lt;&gt;"",VLOOKUP($C5111,PRINCIPAL!$C$5:$Y$376,15,FALSE),"")</f>
        <v/>
      </c>
      <c r="T5111" s="255" t="str">
        <f>+IF($C5111&lt;&gt;"",VLOOKUP($C5111,PRINCIPAL!$C$5:$Y$376,9,FALSE),"")</f>
        <v/>
      </c>
      <c r="U5111" s="166" t="str">
        <f t="shared" si="569"/>
        <v/>
      </c>
      <c r="V5111" s="164" t="str">
        <f>+IF($C5111&lt;&gt;"",VLOOKUP($C5111,PRINCIPAL!$C$5:$Y$76,2,FALSE),"")</f>
        <v/>
      </c>
      <c r="W5111" t="e">
        <f>+VLOOKUP(D5111,CENTROS!$G$4:$M$93,7,FALSE)</f>
        <v>#N/A</v>
      </c>
      <c r="Y5111" t="str">
        <f t="shared" si="571"/>
        <v/>
      </c>
      <c r="Z5111" s="220" t="str">
        <f t="shared" si="572"/>
        <v/>
      </c>
      <c r="AA5111" s="220" t="str">
        <f t="shared" si="573"/>
        <v/>
      </c>
      <c r="AB5111" s="228" t="str">
        <f t="shared" si="574"/>
        <v/>
      </c>
      <c r="AC5111" s="230" t="str">
        <f t="shared" si="575"/>
        <v/>
      </c>
      <c r="AD5111" s="220"/>
      <c r="AE5111" s="220"/>
      <c r="AF5111" s="220" t="str">
        <f t="shared" si="570"/>
        <v/>
      </c>
    </row>
    <row r="5112" spans="1:32">
      <c r="A5112" s="121"/>
      <c r="B5112" s="121"/>
      <c r="C5112" s="140"/>
      <c r="D5112" s="159"/>
      <c r="E5112" s="154"/>
      <c r="F5112" s="154"/>
      <c r="G5112" s="160"/>
      <c r="H5112" s="158"/>
      <c r="I5112" s="158"/>
      <c r="J5112" s="158"/>
      <c r="K5112" s="158"/>
      <c r="L5112" s="158"/>
      <c r="M5112" s="158"/>
      <c r="N5112" s="157"/>
      <c r="O5112" s="188"/>
      <c r="P5112" s="245"/>
      <c r="Q5112" s="165" t="str">
        <f>+IF($C5112&lt;&gt;"",VLOOKUP($C5112,PRINCIPAL!$C$5:$Y$376,20,FALSE),"")</f>
        <v/>
      </c>
      <c r="R5112" s="162" t="str">
        <f>+IF($C5112&lt;&gt;"",VLOOKUP($C5112,PRINCIPAL!$C$5:$Y$376,22,FALSE),"")</f>
        <v/>
      </c>
      <c r="S5112" s="162" t="str">
        <f>+IF($C5112&lt;&gt;"",VLOOKUP($C5112,PRINCIPAL!$C$5:$Y$376,15,FALSE),"")</f>
        <v/>
      </c>
      <c r="T5112" s="255" t="str">
        <f>+IF($C5112&lt;&gt;"",VLOOKUP($C5112,PRINCIPAL!$C$5:$Y$376,9,FALSE),"")</f>
        <v/>
      </c>
      <c r="U5112" s="166" t="str">
        <f t="shared" si="569"/>
        <v/>
      </c>
      <c r="V5112" s="164" t="str">
        <f>+IF($C5112&lt;&gt;"",VLOOKUP($C5112,PRINCIPAL!$C$5:$Y$76,2,FALSE),"")</f>
        <v/>
      </c>
      <c r="W5112" t="e">
        <f>+VLOOKUP(D5112,CENTROS!$G$4:$M$93,7,FALSE)</f>
        <v>#N/A</v>
      </c>
      <c r="Y5112" t="str">
        <f t="shared" si="571"/>
        <v/>
      </c>
      <c r="Z5112" s="220" t="str">
        <f t="shared" si="572"/>
        <v/>
      </c>
      <c r="AA5112" s="220" t="str">
        <f t="shared" si="573"/>
        <v/>
      </c>
      <c r="AB5112" s="228" t="str">
        <f t="shared" si="574"/>
        <v/>
      </c>
      <c r="AC5112" s="230" t="str">
        <f t="shared" si="575"/>
        <v/>
      </c>
      <c r="AD5112" s="220"/>
      <c r="AE5112" s="220"/>
      <c r="AF5112" s="220" t="str">
        <f t="shared" si="570"/>
        <v/>
      </c>
    </row>
    <row r="5113" spans="1:32">
      <c r="A5113" s="121"/>
      <c r="B5113" s="121"/>
      <c r="C5113" s="140"/>
      <c r="D5113" s="159"/>
      <c r="E5113" s="154"/>
      <c r="F5113" s="154"/>
      <c r="G5113" s="160"/>
      <c r="H5113" s="158"/>
      <c r="I5113" s="158"/>
      <c r="J5113" s="158"/>
      <c r="K5113" s="158"/>
      <c r="L5113" s="158"/>
      <c r="M5113" s="158"/>
      <c r="N5113" s="157"/>
      <c r="O5113" s="188"/>
      <c r="P5113" s="245"/>
      <c r="Q5113" s="165" t="str">
        <f>+IF($C5113&lt;&gt;"",VLOOKUP($C5113,PRINCIPAL!$C$5:$Y$376,20,FALSE),"")</f>
        <v/>
      </c>
      <c r="R5113" s="162" t="str">
        <f>+IF($C5113&lt;&gt;"",VLOOKUP($C5113,PRINCIPAL!$C$5:$Y$376,22,FALSE),"")</f>
        <v/>
      </c>
      <c r="S5113" s="162" t="str">
        <f>+IF($C5113&lt;&gt;"",VLOOKUP($C5113,PRINCIPAL!$C$5:$Y$376,15,FALSE),"")</f>
        <v/>
      </c>
      <c r="T5113" s="255" t="str">
        <f>+IF($C5113&lt;&gt;"",VLOOKUP($C5113,PRINCIPAL!$C$5:$Y$376,9,FALSE),"")</f>
        <v/>
      </c>
      <c r="U5113" s="166" t="str">
        <f t="shared" si="569"/>
        <v/>
      </c>
      <c r="V5113" s="164" t="str">
        <f>+IF($C5113&lt;&gt;"",VLOOKUP($C5113,PRINCIPAL!$C$5:$Y$76,2,FALSE),"")</f>
        <v/>
      </c>
      <c r="W5113" t="e">
        <f>+VLOOKUP(D5113,CENTROS!$G$4:$M$93,7,FALSE)</f>
        <v>#N/A</v>
      </c>
      <c r="Y5113" t="str">
        <f t="shared" si="571"/>
        <v/>
      </c>
      <c r="Z5113" s="220" t="str">
        <f t="shared" si="572"/>
        <v/>
      </c>
      <c r="AA5113" s="220" t="str">
        <f t="shared" si="573"/>
        <v/>
      </c>
      <c r="AB5113" s="228" t="str">
        <f t="shared" si="574"/>
        <v/>
      </c>
      <c r="AC5113" s="230" t="str">
        <f t="shared" si="575"/>
        <v/>
      </c>
      <c r="AD5113" s="220"/>
      <c r="AE5113" s="220"/>
      <c r="AF5113" s="220" t="str">
        <f t="shared" si="570"/>
        <v/>
      </c>
    </row>
    <row r="5114" spans="1:32">
      <c r="A5114" s="121"/>
      <c r="B5114" s="121"/>
      <c r="C5114" s="140"/>
      <c r="D5114" s="159"/>
      <c r="E5114" s="154"/>
      <c r="F5114" s="154"/>
      <c r="G5114" s="160"/>
      <c r="H5114" s="158"/>
      <c r="I5114" s="158"/>
      <c r="J5114" s="158"/>
      <c r="K5114" s="158"/>
      <c r="L5114" s="158"/>
      <c r="M5114" s="158"/>
      <c r="N5114" s="157"/>
      <c r="O5114" s="188"/>
      <c r="P5114" s="245"/>
      <c r="Q5114" s="165" t="str">
        <f>+IF($C5114&lt;&gt;"",VLOOKUP($C5114,PRINCIPAL!$C$5:$Y$376,20,FALSE),"")</f>
        <v/>
      </c>
      <c r="R5114" s="162" t="str">
        <f>+IF($C5114&lt;&gt;"",VLOOKUP($C5114,PRINCIPAL!$C$5:$Y$376,22,FALSE),"")</f>
        <v/>
      </c>
      <c r="S5114" s="162" t="str">
        <f>+IF($C5114&lt;&gt;"",VLOOKUP($C5114,PRINCIPAL!$C$5:$Y$376,15,FALSE),"")</f>
        <v/>
      </c>
      <c r="T5114" s="255" t="str">
        <f>+IF($C5114&lt;&gt;"",VLOOKUP($C5114,PRINCIPAL!$C$5:$Y$376,9,FALSE),"")</f>
        <v/>
      </c>
      <c r="U5114" s="166" t="str">
        <f t="shared" si="569"/>
        <v/>
      </c>
      <c r="V5114" s="164" t="str">
        <f>+IF($C5114&lt;&gt;"",VLOOKUP($C5114,PRINCIPAL!$C$5:$Y$76,2,FALSE),"")</f>
        <v/>
      </c>
      <c r="W5114" t="e">
        <f>+VLOOKUP(D5114,CENTROS!$G$4:$M$93,7,FALSE)</f>
        <v>#N/A</v>
      </c>
      <c r="Y5114" t="str">
        <f t="shared" si="571"/>
        <v/>
      </c>
      <c r="Z5114" s="220" t="str">
        <f t="shared" si="572"/>
        <v/>
      </c>
      <c r="AA5114" s="220" t="str">
        <f t="shared" si="573"/>
        <v/>
      </c>
      <c r="AB5114" s="228" t="str">
        <f t="shared" si="574"/>
        <v/>
      </c>
      <c r="AC5114" s="230" t="str">
        <f t="shared" si="575"/>
        <v/>
      </c>
      <c r="AD5114" s="220"/>
      <c r="AE5114" s="220"/>
      <c r="AF5114" s="220" t="str">
        <f t="shared" si="570"/>
        <v/>
      </c>
    </row>
    <row r="5115" spans="1:32">
      <c r="A5115" s="121"/>
      <c r="B5115" s="121"/>
      <c r="C5115" s="140"/>
      <c r="D5115" s="159"/>
      <c r="E5115" s="154"/>
      <c r="F5115" s="154"/>
      <c r="G5115" s="160"/>
      <c r="H5115" s="158"/>
      <c r="I5115" s="158"/>
      <c r="J5115" s="158"/>
      <c r="K5115" s="158"/>
      <c r="L5115" s="158"/>
      <c r="M5115" s="158"/>
      <c r="N5115" s="157"/>
      <c r="O5115" s="188"/>
      <c r="P5115" s="245"/>
      <c r="Q5115" s="165" t="str">
        <f>+IF($C5115&lt;&gt;"",VLOOKUP($C5115,PRINCIPAL!$C$5:$Y$376,20,FALSE),"")</f>
        <v/>
      </c>
      <c r="R5115" s="162" t="str">
        <f>+IF($C5115&lt;&gt;"",VLOOKUP($C5115,PRINCIPAL!$C$5:$Y$376,22,FALSE),"")</f>
        <v/>
      </c>
      <c r="S5115" s="162" t="str">
        <f>+IF($C5115&lt;&gt;"",VLOOKUP($C5115,PRINCIPAL!$C$5:$Y$376,15,FALSE),"")</f>
        <v/>
      </c>
      <c r="T5115" s="255" t="str">
        <f>+IF($C5115&lt;&gt;"",VLOOKUP($C5115,PRINCIPAL!$C$5:$Y$376,9,FALSE),"")</f>
        <v/>
      </c>
      <c r="U5115" s="166" t="str">
        <f t="shared" si="569"/>
        <v/>
      </c>
      <c r="V5115" s="164" t="str">
        <f>+IF($C5115&lt;&gt;"",VLOOKUP($C5115,PRINCIPAL!$C$5:$Y$76,2,FALSE),"")</f>
        <v/>
      </c>
      <c r="W5115" t="e">
        <f>+VLOOKUP(D5115,CENTROS!$G$4:$M$93,7,FALSE)</f>
        <v>#N/A</v>
      </c>
      <c r="Y5115" t="str">
        <f t="shared" si="571"/>
        <v/>
      </c>
      <c r="Z5115" s="220" t="str">
        <f t="shared" si="572"/>
        <v/>
      </c>
      <c r="AA5115" s="220" t="str">
        <f t="shared" si="573"/>
        <v/>
      </c>
      <c r="AB5115" s="228" t="str">
        <f t="shared" si="574"/>
        <v/>
      </c>
      <c r="AC5115" s="230" t="str">
        <f t="shared" si="575"/>
        <v/>
      </c>
      <c r="AD5115" s="220"/>
      <c r="AE5115" s="220"/>
      <c r="AF5115" s="220" t="str">
        <f t="shared" si="570"/>
        <v/>
      </c>
    </row>
    <row r="5116" spans="1:32">
      <c r="A5116" s="121"/>
      <c r="B5116" s="121"/>
      <c r="C5116" s="140"/>
      <c r="D5116" s="159"/>
      <c r="E5116" s="154"/>
      <c r="F5116" s="154"/>
      <c r="G5116" s="160"/>
      <c r="H5116" s="158"/>
      <c r="I5116" s="158"/>
      <c r="J5116" s="158"/>
      <c r="K5116" s="158"/>
      <c r="L5116" s="158"/>
      <c r="M5116" s="158"/>
      <c r="N5116" s="157"/>
      <c r="O5116" s="188"/>
      <c r="P5116" s="245"/>
      <c r="Q5116" s="165" t="str">
        <f>+IF($C5116&lt;&gt;"",VLOOKUP($C5116,PRINCIPAL!$C$5:$Y$376,20,FALSE),"")</f>
        <v/>
      </c>
      <c r="R5116" s="162" t="str">
        <f>+IF($C5116&lt;&gt;"",VLOOKUP($C5116,PRINCIPAL!$C$5:$Y$376,22,FALSE),"")</f>
        <v/>
      </c>
      <c r="S5116" s="162" t="str">
        <f>+IF($C5116&lt;&gt;"",VLOOKUP($C5116,PRINCIPAL!$C$5:$Y$376,15,FALSE),"")</f>
        <v/>
      </c>
      <c r="T5116" s="255" t="str">
        <f>+IF($C5116&lt;&gt;"",VLOOKUP($C5116,PRINCIPAL!$C$5:$Y$376,9,FALSE),"")</f>
        <v/>
      </c>
      <c r="U5116" s="166" t="str">
        <f t="shared" si="569"/>
        <v/>
      </c>
      <c r="V5116" s="164" t="str">
        <f>+IF($C5116&lt;&gt;"",VLOOKUP($C5116,PRINCIPAL!$C$5:$Y$76,2,FALSE),"")</f>
        <v/>
      </c>
      <c r="W5116" t="e">
        <f>+VLOOKUP(D5116,CENTROS!$G$4:$M$93,7,FALSE)</f>
        <v>#N/A</v>
      </c>
      <c r="Y5116" t="str">
        <f t="shared" si="571"/>
        <v/>
      </c>
      <c r="Z5116" s="220" t="str">
        <f t="shared" si="572"/>
        <v/>
      </c>
      <c r="AA5116" s="220" t="str">
        <f t="shared" si="573"/>
        <v/>
      </c>
      <c r="AB5116" s="228" t="str">
        <f t="shared" si="574"/>
        <v/>
      </c>
      <c r="AC5116" s="230" t="str">
        <f t="shared" si="575"/>
        <v/>
      </c>
      <c r="AD5116" s="220"/>
      <c r="AE5116" s="220"/>
      <c r="AF5116" s="220" t="str">
        <f t="shared" si="570"/>
        <v/>
      </c>
    </row>
    <row r="5117" spans="1:32">
      <c r="A5117" s="121"/>
      <c r="B5117" s="121"/>
      <c r="C5117" s="140"/>
      <c r="D5117" s="159"/>
      <c r="E5117" s="154"/>
      <c r="F5117" s="154"/>
      <c r="G5117" s="160"/>
      <c r="H5117" s="158"/>
      <c r="I5117" s="158"/>
      <c r="J5117" s="158"/>
      <c r="K5117" s="158"/>
      <c r="L5117" s="158"/>
      <c r="M5117" s="158"/>
      <c r="N5117" s="157"/>
      <c r="O5117" s="188"/>
      <c r="P5117" s="245"/>
      <c r="Q5117" s="165" t="str">
        <f>+IF($C5117&lt;&gt;"",VLOOKUP($C5117,PRINCIPAL!$C$5:$Y$376,20,FALSE),"")</f>
        <v/>
      </c>
      <c r="R5117" s="162" t="str">
        <f>+IF($C5117&lt;&gt;"",VLOOKUP($C5117,PRINCIPAL!$C$5:$Y$376,22,FALSE),"")</f>
        <v/>
      </c>
      <c r="S5117" s="162" t="str">
        <f>+IF($C5117&lt;&gt;"",VLOOKUP($C5117,PRINCIPAL!$C$5:$Y$376,15,FALSE),"")</f>
        <v/>
      </c>
      <c r="T5117" s="255" t="str">
        <f>+IF($C5117&lt;&gt;"",VLOOKUP($C5117,PRINCIPAL!$C$5:$Y$376,9,FALSE),"")</f>
        <v/>
      </c>
      <c r="U5117" s="166" t="str">
        <f t="shared" si="569"/>
        <v/>
      </c>
      <c r="V5117" s="164" t="str">
        <f>+IF($C5117&lt;&gt;"",VLOOKUP($C5117,PRINCIPAL!$C$5:$Y$76,2,FALSE),"")</f>
        <v/>
      </c>
      <c r="W5117" t="e">
        <f>+VLOOKUP(D5117,CENTROS!$G$4:$M$93,7,FALSE)</f>
        <v>#N/A</v>
      </c>
      <c r="Y5117" t="str">
        <f t="shared" si="571"/>
        <v/>
      </c>
      <c r="Z5117" s="220" t="str">
        <f t="shared" si="572"/>
        <v/>
      </c>
      <c r="AA5117" s="220" t="str">
        <f t="shared" si="573"/>
        <v/>
      </c>
      <c r="AB5117" s="228" t="str">
        <f t="shared" si="574"/>
        <v/>
      </c>
      <c r="AC5117" s="230" t="str">
        <f t="shared" si="575"/>
        <v/>
      </c>
      <c r="AD5117" s="220"/>
      <c r="AE5117" s="220"/>
      <c r="AF5117" s="220" t="str">
        <f t="shared" si="570"/>
        <v/>
      </c>
    </row>
    <row r="5118" spans="1:32">
      <c r="A5118" s="121"/>
      <c r="B5118" s="121"/>
      <c r="C5118" s="140"/>
      <c r="D5118" s="159"/>
      <c r="E5118" s="154"/>
      <c r="F5118" s="154"/>
      <c r="G5118" s="160"/>
      <c r="H5118" s="158"/>
      <c r="I5118" s="158"/>
      <c r="J5118" s="158"/>
      <c r="K5118" s="158"/>
      <c r="L5118" s="158"/>
      <c r="M5118" s="158"/>
      <c r="N5118" s="157"/>
      <c r="O5118" s="188"/>
      <c r="P5118" s="245"/>
      <c r="Q5118" s="165" t="str">
        <f>+IF($C5118&lt;&gt;"",VLOOKUP($C5118,PRINCIPAL!$C$5:$Y$376,20,FALSE),"")</f>
        <v/>
      </c>
      <c r="R5118" s="162" t="str">
        <f>+IF($C5118&lt;&gt;"",VLOOKUP($C5118,PRINCIPAL!$C$5:$Y$376,22,FALSE),"")</f>
        <v/>
      </c>
      <c r="S5118" s="162" t="str">
        <f>+IF($C5118&lt;&gt;"",VLOOKUP($C5118,PRINCIPAL!$C$5:$Y$376,15,FALSE),"")</f>
        <v/>
      </c>
      <c r="T5118" s="255" t="str">
        <f>+IF($C5118&lt;&gt;"",VLOOKUP($C5118,PRINCIPAL!$C$5:$Y$376,9,FALSE),"")</f>
        <v/>
      </c>
      <c r="U5118" s="166" t="str">
        <f t="shared" ref="U5118:U5181" si="576">+IF(J5118&gt;L5118+N5118,"ROTO",IF(1.5*(L5118+N5118)&gt;J5118,"mes*1,5",""))</f>
        <v/>
      </c>
      <c r="V5118" s="164" t="str">
        <f>+IF($C5118&lt;&gt;"",VLOOKUP($C5118,PRINCIPAL!$C$5:$Y$76,2,FALSE),"")</f>
        <v/>
      </c>
      <c r="W5118" t="e">
        <f>+VLOOKUP(D5118,CENTROS!$G$4:$M$93,7,FALSE)</f>
        <v>#N/A</v>
      </c>
      <c r="Y5118" t="str">
        <f t="shared" si="571"/>
        <v/>
      </c>
      <c r="Z5118" s="220" t="str">
        <f t="shared" si="572"/>
        <v/>
      </c>
      <c r="AA5118" s="220" t="str">
        <f t="shared" si="573"/>
        <v/>
      </c>
      <c r="AB5118" s="228" t="str">
        <f t="shared" si="574"/>
        <v/>
      </c>
      <c r="AC5118" s="230" t="str">
        <f t="shared" si="575"/>
        <v/>
      </c>
      <c r="AD5118" s="220"/>
      <c r="AE5118" s="220"/>
      <c r="AF5118" s="220" t="str">
        <f t="shared" si="570"/>
        <v/>
      </c>
    </row>
    <row r="5119" spans="1:32">
      <c r="A5119" s="121"/>
      <c r="B5119" s="121"/>
      <c r="C5119" s="140"/>
      <c r="D5119" s="159"/>
      <c r="E5119" s="154"/>
      <c r="F5119" s="154"/>
      <c r="G5119" s="160"/>
      <c r="H5119" s="158"/>
      <c r="I5119" s="158"/>
      <c r="J5119" s="158"/>
      <c r="K5119" s="158"/>
      <c r="L5119" s="158"/>
      <c r="M5119" s="158"/>
      <c r="N5119" s="157"/>
      <c r="O5119" s="188"/>
      <c r="P5119" s="245"/>
      <c r="Q5119" s="165" t="str">
        <f>+IF($C5119&lt;&gt;"",VLOOKUP($C5119,PRINCIPAL!$C$5:$Y$376,20,FALSE),"")</f>
        <v/>
      </c>
      <c r="R5119" s="162" t="str">
        <f>+IF($C5119&lt;&gt;"",VLOOKUP($C5119,PRINCIPAL!$C$5:$Y$376,22,FALSE),"")</f>
        <v/>
      </c>
      <c r="S5119" s="162" t="str">
        <f>+IF($C5119&lt;&gt;"",VLOOKUP($C5119,PRINCIPAL!$C$5:$Y$376,15,FALSE),"")</f>
        <v/>
      </c>
      <c r="T5119" s="255" t="str">
        <f>+IF($C5119&lt;&gt;"",VLOOKUP($C5119,PRINCIPAL!$C$5:$Y$376,9,FALSE),"")</f>
        <v/>
      </c>
      <c r="U5119" s="166" t="str">
        <f t="shared" si="576"/>
        <v/>
      </c>
      <c r="V5119" s="164" t="str">
        <f>+IF($C5119&lt;&gt;"",VLOOKUP($C5119,PRINCIPAL!$C$5:$Y$76,2,FALSE),"")</f>
        <v/>
      </c>
      <c r="W5119" t="e">
        <f>+VLOOKUP(D5119,CENTROS!$G$4:$M$93,7,FALSE)</f>
        <v>#N/A</v>
      </c>
      <c r="Y5119" t="str">
        <f t="shared" si="571"/>
        <v/>
      </c>
      <c r="Z5119" s="220" t="str">
        <f t="shared" si="572"/>
        <v/>
      </c>
      <c r="AA5119" s="220" t="str">
        <f t="shared" si="573"/>
        <v/>
      </c>
      <c r="AB5119" s="228" t="str">
        <f t="shared" si="574"/>
        <v/>
      </c>
      <c r="AC5119" s="230" t="str">
        <f t="shared" si="575"/>
        <v/>
      </c>
      <c r="AD5119" s="220"/>
      <c r="AE5119" s="220"/>
      <c r="AF5119" s="220" t="str">
        <f t="shared" ref="AF5119:AF5182" si="577">+IF(A5119&lt;&gt;"",9,"")</f>
        <v/>
      </c>
    </row>
    <row r="5120" spans="1:32">
      <c r="A5120" s="121"/>
      <c r="B5120" s="121"/>
      <c r="C5120" s="140"/>
      <c r="D5120" s="159"/>
      <c r="E5120" s="154"/>
      <c r="F5120" s="154"/>
      <c r="G5120" s="160"/>
      <c r="H5120" s="158"/>
      <c r="I5120" s="158"/>
      <c r="J5120" s="158"/>
      <c r="K5120" s="158"/>
      <c r="L5120" s="158"/>
      <c r="M5120" s="158"/>
      <c r="N5120" s="157"/>
      <c r="O5120" s="188"/>
      <c r="P5120" s="245"/>
      <c r="Q5120" s="165" t="str">
        <f>+IF($C5120&lt;&gt;"",VLOOKUP($C5120,PRINCIPAL!$C$5:$Y$376,20,FALSE),"")</f>
        <v/>
      </c>
      <c r="R5120" s="162" t="str">
        <f>+IF($C5120&lt;&gt;"",VLOOKUP($C5120,PRINCIPAL!$C$5:$Y$376,22,FALSE),"")</f>
        <v/>
      </c>
      <c r="S5120" s="162" t="str">
        <f>+IF($C5120&lt;&gt;"",VLOOKUP($C5120,PRINCIPAL!$C$5:$Y$376,15,FALSE),"")</f>
        <v/>
      </c>
      <c r="T5120" s="255" t="str">
        <f>+IF($C5120&lt;&gt;"",VLOOKUP($C5120,PRINCIPAL!$C$5:$Y$376,9,FALSE),"")</f>
        <v/>
      </c>
      <c r="U5120" s="166" t="str">
        <f t="shared" si="576"/>
        <v/>
      </c>
      <c r="V5120" s="164" t="str">
        <f>+IF($C5120&lt;&gt;"",VLOOKUP($C5120,PRINCIPAL!$C$5:$Y$76,2,FALSE),"")</f>
        <v/>
      </c>
      <c r="W5120" t="e">
        <f>+VLOOKUP(D5120,CENTROS!$G$4:$M$93,7,FALSE)</f>
        <v>#N/A</v>
      </c>
      <c r="Y5120" t="str">
        <f t="shared" si="571"/>
        <v/>
      </c>
      <c r="Z5120" s="220" t="str">
        <f t="shared" si="572"/>
        <v/>
      </c>
      <c r="AA5120" s="220" t="str">
        <f t="shared" si="573"/>
        <v/>
      </c>
      <c r="AB5120" s="228" t="str">
        <f t="shared" si="574"/>
        <v/>
      </c>
      <c r="AC5120" s="230" t="str">
        <f t="shared" si="575"/>
        <v/>
      </c>
      <c r="AD5120" s="220"/>
      <c r="AE5120" s="220"/>
      <c r="AF5120" s="220" t="str">
        <f t="shared" si="577"/>
        <v/>
      </c>
    </row>
    <row r="5121" spans="1:32">
      <c r="A5121" s="121"/>
      <c r="B5121" s="121"/>
      <c r="C5121" s="140"/>
      <c r="D5121" s="159"/>
      <c r="E5121" s="154"/>
      <c r="F5121" s="154"/>
      <c r="G5121" s="160"/>
      <c r="H5121" s="158"/>
      <c r="I5121" s="158"/>
      <c r="J5121" s="158"/>
      <c r="K5121" s="158"/>
      <c r="L5121" s="158"/>
      <c r="M5121" s="158"/>
      <c r="N5121" s="157"/>
      <c r="O5121" s="188"/>
      <c r="P5121" s="245"/>
      <c r="Q5121" s="165" t="str">
        <f>+IF($C5121&lt;&gt;"",VLOOKUP($C5121,PRINCIPAL!$C$5:$Y$376,20,FALSE),"")</f>
        <v/>
      </c>
      <c r="R5121" s="162" t="str">
        <f>+IF($C5121&lt;&gt;"",VLOOKUP($C5121,PRINCIPAL!$C$5:$Y$376,22,FALSE),"")</f>
        <v/>
      </c>
      <c r="S5121" s="162" t="str">
        <f>+IF($C5121&lt;&gt;"",VLOOKUP($C5121,PRINCIPAL!$C$5:$Y$376,15,FALSE),"")</f>
        <v/>
      </c>
      <c r="T5121" s="255" t="str">
        <f>+IF($C5121&lt;&gt;"",VLOOKUP($C5121,PRINCIPAL!$C$5:$Y$376,9,FALSE),"")</f>
        <v/>
      </c>
      <c r="U5121" s="166" t="str">
        <f t="shared" si="576"/>
        <v/>
      </c>
      <c r="V5121" s="164" t="str">
        <f>+IF($C5121&lt;&gt;"",VLOOKUP($C5121,PRINCIPAL!$C$5:$Y$76,2,FALSE),"")</f>
        <v/>
      </c>
      <c r="W5121" t="e">
        <f>+VLOOKUP(D5121,CENTROS!$G$4:$M$93,7,FALSE)</f>
        <v>#N/A</v>
      </c>
      <c r="Y5121" t="str">
        <f t="shared" si="571"/>
        <v/>
      </c>
      <c r="Z5121" s="220" t="str">
        <f t="shared" si="572"/>
        <v/>
      </c>
      <c r="AA5121" s="220" t="str">
        <f t="shared" si="573"/>
        <v/>
      </c>
      <c r="AB5121" s="228" t="str">
        <f t="shared" si="574"/>
        <v/>
      </c>
      <c r="AC5121" s="230" t="str">
        <f t="shared" si="575"/>
        <v/>
      </c>
      <c r="AD5121" s="220"/>
      <c r="AE5121" s="220"/>
      <c r="AF5121" s="220" t="str">
        <f t="shared" si="577"/>
        <v/>
      </c>
    </row>
    <row r="5122" spans="1:32">
      <c r="A5122" s="121"/>
      <c r="B5122" s="121"/>
      <c r="C5122" s="140"/>
      <c r="D5122" s="159"/>
      <c r="E5122" s="154"/>
      <c r="F5122" s="154"/>
      <c r="G5122" s="160"/>
      <c r="H5122" s="158"/>
      <c r="I5122" s="158"/>
      <c r="J5122" s="158"/>
      <c r="K5122" s="158"/>
      <c r="L5122" s="158"/>
      <c r="M5122" s="158"/>
      <c r="N5122" s="157"/>
      <c r="O5122" s="188"/>
      <c r="P5122" s="245"/>
      <c r="Q5122" s="165" t="str">
        <f>+IF($C5122&lt;&gt;"",VLOOKUP($C5122,PRINCIPAL!$C$5:$Y$376,20,FALSE),"")</f>
        <v/>
      </c>
      <c r="R5122" s="162" t="str">
        <f>+IF($C5122&lt;&gt;"",VLOOKUP($C5122,PRINCIPAL!$C$5:$Y$376,22,FALSE),"")</f>
        <v/>
      </c>
      <c r="S5122" s="162" t="str">
        <f>+IF($C5122&lt;&gt;"",VLOOKUP($C5122,PRINCIPAL!$C$5:$Y$376,15,FALSE),"")</f>
        <v/>
      </c>
      <c r="T5122" s="255" t="str">
        <f>+IF($C5122&lt;&gt;"",VLOOKUP($C5122,PRINCIPAL!$C$5:$Y$376,9,FALSE),"")</f>
        <v/>
      </c>
      <c r="U5122" s="166" t="str">
        <f t="shared" si="576"/>
        <v/>
      </c>
      <c r="V5122" s="164" t="str">
        <f>+IF($C5122&lt;&gt;"",VLOOKUP($C5122,PRINCIPAL!$C$5:$Y$76,2,FALSE),"")</f>
        <v/>
      </c>
      <c r="W5122" t="e">
        <f>+VLOOKUP(D5122,CENTROS!$G$4:$M$93,7,FALSE)</f>
        <v>#N/A</v>
      </c>
      <c r="Y5122" t="str">
        <f t="shared" si="571"/>
        <v/>
      </c>
      <c r="Z5122" s="220" t="str">
        <f t="shared" si="572"/>
        <v/>
      </c>
      <c r="AA5122" s="220" t="str">
        <f t="shared" si="573"/>
        <v/>
      </c>
      <c r="AB5122" s="228" t="str">
        <f t="shared" si="574"/>
        <v/>
      </c>
      <c r="AC5122" s="230" t="str">
        <f t="shared" si="575"/>
        <v/>
      </c>
      <c r="AD5122" s="220"/>
      <c r="AE5122" s="220"/>
      <c r="AF5122" s="220" t="str">
        <f t="shared" si="577"/>
        <v/>
      </c>
    </row>
    <row r="5123" spans="1:32">
      <c r="A5123" s="121"/>
      <c r="B5123" s="121"/>
      <c r="C5123" s="140"/>
      <c r="D5123" s="159"/>
      <c r="E5123" s="154"/>
      <c r="F5123" s="154"/>
      <c r="G5123" s="160"/>
      <c r="H5123" s="158"/>
      <c r="I5123" s="158"/>
      <c r="J5123" s="158"/>
      <c r="K5123" s="158"/>
      <c r="L5123" s="158"/>
      <c r="M5123" s="158"/>
      <c r="N5123" s="157"/>
      <c r="O5123" s="188"/>
      <c r="P5123" s="245"/>
      <c r="Q5123" s="165" t="str">
        <f>+IF($C5123&lt;&gt;"",VLOOKUP($C5123,PRINCIPAL!$C$5:$Y$376,20,FALSE),"")</f>
        <v/>
      </c>
      <c r="R5123" s="162" t="str">
        <f>+IF($C5123&lt;&gt;"",VLOOKUP($C5123,PRINCIPAL!$C$5:$Y$376,22,FALSE),"")</f>
        <v/>
      </c>
      <c r="S5123" s="162" t="str">
        <f>+IF($C5123&lt;&gt;"",VLOOKUP($C5123,PRINCIPAL!$C$5:$Y$376,15,FALSE),"")</f>
        <v/>
      </c>
      <c r="T5123" s="255" t="str">
        <f>+IF($C5123&lt;&gt;"",VLOOKUP($C5123,PRINCIPAL!$C$5:$Y$376,9,FALSE),"")</f>
        <v/>
      </c>
      <c r="U5123" s="166" t="str">
        <f t="shared" si="576"/>
        <v/>
      </c>
      <c r="V5123" s="164" t="str">
        <f>+IF($C5123&lt;&gt;"",VLOOKUP($C5123,PRINCIPAL!$C$5:$Y$76,2,FALSE),"")</f>
        <v/>
      </c>
      <c r="W5123" t="e">
        <f>+VLOOKUP(D5123,CENTROS!$G$4:$M$93,7,FALSE)</f>
        <v>#N/A</v>
      </c>
      <c r="Y5123" t="str">
        <f t="shared" si="571"/>
        <v/>
      </c>
      <c r="Z5123" s="220" t="str">
        <f t="shared" si="572"/>
        <v/>
      </c>
      <c r="AA5123" s="220" t="str">
        <f t="shared" si="573"/>
        <v/>
      </c>
      <c r="AB5123" s="228" t="str">
        <f t="shared" si="574"/>
        <v/>
      </c>
      <c r="AC5123" s="230" t="str">
        <f t="shared" si="575"/>
        <v/>
      </c>
      <c r="AD5123" s="220"/>
      <c r="AE5123" s="220"/>
      <c r="AF5123" s="220" t="str">
        <f t="shared" si="577"/>
        <v/>
      </c>
    </row>
    <row r="5124" spans="1:32">
      <c r="A5124" s="121"/>
      <c r="B5124" s="121"/>
      <c r="C5124" s="140"/>
      <c r="D5124" s="159"/>
      <c r="E5124" s="154"/>
      <c r="F5124" s="154"/>
      <c r="G5124" s="160"/>
      <c r="H5124" s="158"/>
      <c r="I5124" s="158"/>
      <c r="J5124" s="158"/>
      <c r="K5124" s="158"/>
      <c r="L5124" s="158"/>
      <c r="M5124" s="158"/>
      <c r="N5124" s="157"/>
      <c r="O5124" s="188"/>
      <c r="P5124" s="245"/>
      <c r="Q5124" s="165" t="str">
        <f>+IF($C5124&lt;&gt;"",VLOOKUP($C5124,PRINCIPAL!$C$5:$Y$376,20,FALSE),"")</f>
        <v/>
      </c>
      <c r="R5124" s="162" t="str">
        <f>+IF($C5124&lt;&gt;"",VLOOKUP($C5124,PRINCIPAL!$C$5:$Y$376,22,FALSE),"")</f>
        <v/>
      </c>
      <c r="S5124" s="162" t="str">
        <f>+IF($C5124&lt;&gt;"",VLOOKUP($C5124,PRINCIPAL!$C$5:$Y$376,15,FALSE),"")</f>
        <v/>
      </c>
      <c r="T5124" s="255" t="str">
        <f>+IF($C5124&lt;&gt;"",VLOOKUP($C5124,PRINCIPAL!$C$5:$Y$376,9,FALSE),"")</f>
        <v/>
      </c>
      <c r="U5124" s="166" t="str">
        <f t="shared" si="576"/>
        <v/>
      </c>
      <c r="V5124" s="164" t="str">
        <f>+IF($C5124&lt;&gt;"",VLOOKUP($C5124,PRINCIPAL!$C$5:$Y$76,2,FALSE),"")</f>
        <v/>
      </c>
      <c r="W5124" t="e">
        <f>+VLOOKUP(D5124,CENTROS!$G$4:$M$93,7,FALSE)</f>
        <v>#N/A</v>
      </c>
      <c r="Y5124" t="str">
        <f t="shared" si="571"/>
        <v/>
      </c>
      <c r="Z5124" s="220" t="str">
        <f t="shared" si="572"/>
        <v/>
      </c>
      <c r="AA5124" s="220" t="str">
        <f t="shared" si="573"/>
        <v/>
      </c>
      <c r="AB5124" s="228" t="str">
        <f t="shared" si="574"/>
        <v/>
      </c>
      <c r="AC5124" s="230" t="str">
        <f t="shared" si="575"/>
        <v/>
      </c>
      <c r="AD5124" s="220"/>
      <c r="AE5124" s="220"/>
      <c r="AF5124" s="220" t="str">
        <f t="shared" si="577"/>
        <v/>
      </c>
    </row>
    <row r="5125" spans="1:32">
      <c r="A5125" s="121"/>
      <c r="B5125" s="121"/>
      <c r="C5125" s="140"/>
      <c r="D5125" s="159"/>
      <c r="E5125" s="154"/>
      <c r="F5125" s="154"/>
      <c r="G5125" s="160"/>
      <c r="H5125" s="158"/>
      <c r="I5125" s="158"/>
      <c r="J5125" s="158"/>
      <c r="K5125" s="158"/>
      <c r="L5125" s="158"/>
      <c r="M5125" s="158"/>
      <c r="N5125" s="157"/>
      <c r="O5125" s="188"/>
      <c r="P5125" s="245"/>
      <c r="Q5125" s="165" t="str">
        <f>+IF($C5125&lt;&gt;"",VLOOKUP($C5125,PRINCIPAL!$C$5:$Y$376,20,FALSE),"")</f>
        <v/>
      </c>
      <c r="R5125" s="162" t="str">
        <f>+IF($C5125&lt;&gt;"",VLOOKUP($C5125,PRINCIPAL!$C$5:$Y$376,22,FALSE),"")</f>
        <v/>
      </c>
      <c r="S5125" s="162" t="str">
        <f>+IF($C5125&lt;&gt;"",VLOOKUP($C5125,PRINCIPAL!$C$5:$Y$376,15,FALSE),"")</f>
        <v/>
      </c>
      <c r="T5125" s="255" t="str">
        <f>+IF($C5125&lt;&gt;"",VLOOKUP($C5125,PRINCIPAL!$C$5:$Y$376,9,FALSE),"")</f>
        <v/>
      </c>
      <c r="U5125" s="166" t="str">
        <f t="shared" si="576"/>
        <v/>
      </c>
      <c r="V5125" s="164" t="str">
        <f>+IF($C5125&lt;&gt;"",VLOOKUP($C5125,PRINCIPAL!$C$5:$Y$76,2,FALSE),"")</f>
        <v/>
      </c>
      <c r="W5125" t="e">
        <f>+VLOOKUP(D5125,CENTROS!$G$4:$M$93,7,FALSE)</f>
        <v>#N/A</v>
      </c>
      <c r="Y5125" t="str">
        <f t="shared" si="571"/>
        <v/>
      </c>
      <c r="Z5125" s="220" t="str">
        <f t="shared" si="572"/>
        <v/>
      </c>
      <c r="AA5125" s="220" t="str">
        <f t="shared" si="573"/>
        <v/>
      </c>
      <c r="AB5125" s="228" t="str">
        <f t="shared" si="574"/>
        <v/>
      </c>
      <c r="AC5125" s="230" t="str">
        <f t="shared" si="575"/>
        <v/>
      </c>
      <c r="AD5125" s="220"/>
      <c r="AE5125" s="220"/>
      <c r="AF5125" s="220" t="str">
        <f t="shared" si="577"/>
        <v/>
      </c>
    </row>
    <row r="5126" spans="1:32">
      <c r="A5126" s="121"/>
      <c r="B5126" s="121"/>
      <c r="C5126" s="140"/>
      <c r="D5126" s="159"/>
      <c r="E5126" s="154"/>
      <c r="F5126" s="154"/>
      <c r="G5126" s="160"/>
      <c r="H5126" s="158"/>
      <c r="I5126" s="158"/>
      <c r="J5126" s="158"/>
      <c r="K5126" s="158"/>
      <c r="L5126" s="158"/>
      <c r="M5126" s="158"/>
      <c r="N5126" s="157"/>
      <c r="O5126" s="188"/>
      <c r="P5126" s="245"/>
      <c r="Q5126" s="165" t="str">
        <f>+IF($C5126&lt;&gt;"",VLOOKUP($C5126,PRINCIPAL!$C$5:$Y$376,20,FALSE),"")</f>
        <v/>
      </c>
      <c r="R5126" s="162" t="str">
        <f>+IF($C5126&lt;&gt;"",VLOOKUP($C5126,PRINCIPAL!$C$5:$Y$376,22,FALSE),"")</f>
        <v/>
      </c>
      <c r="S5126" s="162" t="str">
        <f>+IF($C5126&lt;&gt;"",VLOOKUP($C5126,PRINCIPAL!$C$5:$Y$376,15,FALSE),"")</f>
        <v/>
      </c>
      <c r="T5126" s="255" t="str">
        <f>+IF($C5126&lt;&gt;"",VLOOKUP($C5126,PRINCIPAL!$C$5:$Y$376,9,FALSE),"")</f>
        <v/>
      </c>
      <c r="U5126" s="166" t="str">
        <f t="shared" si="576"/>
        <v/>
      </c>
      <c r="V5126" s="164" t="str">
        <f>+IF($C5126&lt;&gt;"",VLOOKUP($C5126,PRINCIPAL!$C$5:$Y$76,2,FALSE),"")</f>
        <v/>
      </c>
      <c r="W5126" t="e">
        <f>+VLOOKUP(D5126,CENTROS!$G$4:$M$93,7,FALSE)</f>
        <v>#N/A</v>
      </c>
      <c r="Y5126" t="str">
        <f t="shared" ref="Y5126:Y5189" si="578">+IF(A5126&lt;&gt;"",G5126,"")</f>
        <v/>
      </c>
      <c r="Z5126" s="220" t="str">
        <f t="shared" si="572"/>
        <v/>
      </c>
      <c r="AA5126" s="220" t="str">
        <f t="shared" si="573"/>
        <v/>
      </c>
      <c r="AB5126" s="228" t="str">
        <f t="shared" si="574"/>
        <v/>
      </c>
      <c r="AC5126" s="230" t="str">
        <f t="shared" si="575"/>
        <v/>
      </c>
      <c r="AD5126" s="220"/>
      <c r="AE5126" s="220"/>
      <c r="AF5126" s="220" t="str">
        <f t="shared" si="577"/>
        <v/>
      </c>
    </row>
    <row r="5127" spans="1:32">
      <c r="A5127" s="121"/>
      <c r="B5127" s="121"/>
      <c r="C5127" s="140"/>
      <c r="D5127" s="159"/>
      <c r="E5127" s="154"/>
      <c r="F5127" s="154"/>
      <c r="G5127" s="160"/>
      <c r="H5127" s="158"/>
      <c r="I5127" s="158"/>
      <c r="J5127" s="158"/>
      <c r="K5127" s="158"/>
      <c r="L5127" s="158"/>
      <c r="M5127" s="158"/>
      <c r="N5127" s="157"/>
      <c r="O5127" s="188"/>
      <c r="P5127" s="245"/>
      <c r="Q5127" s="165" t="str">
        <f>+IF($C5127&lt;&gt;"",VLOOKUP($C5127,PRINCIPAL!$C$5:$Y$376,20,FALSE),"")</f>
        <v/>
      </c>
      <c r="R5127" s="162" t="str">
        <f>+IF($C5127&lt;&gt;"",VLOOKUP($C5127,PRINCIPAL!$C$5:$Y$376,22,FALSE),"")</f>
        <v/>
      </c>
      <c r="S5127" s="162" t="str">
        <f>+IF($C5127&lt;&gt;"",VLOOKUP($C5127,PRINCIPAL!$C$5:$Y$376,15,FALSE),"")</f>
        <v/>
      </c>
      <c r="T5127" s="255" t="str">
        <f>+IF($C5127&lt;&gt;"",VLOOKUP($C5127,PRINCIPAL!$C$5:$Y$376,9,FALSE),"")</f>
        <v/>
      </c>
      <c r="U5127" s="166" t="str">
        <f t="shared" si="576"/>
        <v/>
      </c>
      <c r="V5127" s="164" t="str">
        <f>+IF($C5127&lt;&gt;"",VLOOKUP($C5127,PRINCIPAL!$C$5:$Y$76,2,FALSE),"")</f>
        <v/>
      </c>
      <c r="W5127" t="e">
        <f>+VLOOKUP(D5127,CENTROS!$G$4:$M$93,7,FALSE)</f>
        <v>#N/A</v>
      </c>
      <c r="Y5127" t="str">
        <f t="shared" si="578"/>
        <v/>
      </c>
      <c r="Z5127" s="220" t="str">
        <f t="shared" si="572"/>
        <v/>
      </c>
      <c r="AA5127" s="220" t="str">
        <f t="shared" si="573"/>
        <v/>
      </c>
      <c r="AB5127" s="228" t="str">
        <f t="shared" si="574"/>
        <v/>
      </c>
      <c r="AC5127" s="230" t="str">
        <f t="shared" si="575"/>
        <v/>
      </c>
      <c r="AD5127" s="220"/>
      <c r="AE5127" s="220"/>
      <c r="AF5127" s="220" t="str">
        <f t="shared" si="577"/>
        <v/>
      </c>
    </row>
    <row r="5128" spans="1:32">
      <c r="A5128" s="121"/>
      <c r="B5128" s="121"/>
      <c r="C5128" s="140"/>
      <c r="D5128" s="159"/>
      <c r="E5128" s="154"/>
      <c r="F5128" s="154"/>
      <c r="G5128" s="160"/>
      <c r="H5128" s="158"/>
      <c r="I5128" s="158"/>
      <c r="J5128" s="158"/>
      <c r="K5128" s="158"/>
      <c r="L5128" s="158"/>
      <c r="M5128" s="158"/>
      <c r="N5128" s="157"/>
      <c r="O5128" s="188"/>
      <c r="P5128" s="245"/>
      <c r="Q5128" s="165" t="str">
        <f>+IF($C5128&lt;&gt;"",VLOOKUP($C5128,PRINCIPAL!$C$5:$Y$376,20,FALSE),"")</f>
        <v/>
      </c>
      <c r="R5128" s="162" t="str">
        <f>+IF($C5128&lt;&gt;"",VLOOKUP($C5128,PRINCIPAL!$C$5:$Y$376,22,FALSE),"")</f>
        <v/>
      </c>
      <c r="S5128" s="162" t="str">
        <f>+IF($C5128&lt;&gt;"",VLOOKUP($C5128,PRINCIPAL!$C$5:$Y$376,15,FALSE),"")</f>
        <v/>
      </c>
      <c r="T5128" s="255" t="str">
        <f>+IF($C5128&lt;&gt;"",VLOOKUP($C5128,PRINCIPAL!$C$5:$Y$376,9,FALSE),"")</f>
        <v/>
      </c>
      <c r="U5128" s="166" t="str">
        <f t="shared" si="576"/>
        <v/>
      </c>
      <c r="V5128" s="164" t="str">
        <f>+IF($C5128&lt;&gt;"",VLOOKUP($C5128,PRINCIPAL!$C$5:$Y$76,2,FALSE),"")</f>
        <v/>
      </c>
      <c r="W5128" t="e">
        <f>+VLOOKUP(D5128,CENTROS!$G$4:$M$93,7,FALSE)</f>
        <v>#N/A</v>
      </c>
      <c r="Y5128" t="str">
        <f t="shared" si="578"/>
        <v/>
      </c>
      <c r="Z5128" s="220" t="str">
        <f t="shared" si="572"/>
        <v/>
      </c>
      <c r="AA5128" s="220" t="str">
        <f t="shared" si="573"/>
        <v/>
      </c>
      <c r="AB5128" s="228" t="str">
        <f t="shared" si="574"/>
        <v/>
      </c>
      <c r="AC5128" s="230" t="str">
        <f t="shared" si="575"/>
        <v/>
      </c>
      <c r="AD5128" s="220"/>
      <c r="AE5128" s="220"/>
      <c r="AF5128" s="220" t="str">
        <f t="shared" si="577"/>
        <v/>
      </c>
    </row>
    <row r="5129" spans="1:32">
      <c r="A5129" s="121"/>
      <c r="B5129" s="121"/>
      <c r="C5129" s="140"/>
      <c r="D5129" s="159"/>
      <c r="E5129" s="154"/>
      <c r="F5129" s="154"/>
      <c r="G5129" s="160"/>
      <c r="H5129" s="158"/>
      <c r="I5129" s="158"/>
      <c r="J5129" s="158"/>
      <c r="K5129" s="158"/>
      <c r="L5129" s="158"/>
      <c r="M5129" s="158"/>
      <c r="N5129" s="157"/>
      <c r="O5129" s="188"/>
      <c r="P5129" s="245"/>
      <c r="Q5129" s="165" t="str">
        <f>+IF($C5129&lt;&gt;"",VLOOKUP($C5129,PRINCIPAL!$C$5:$Y$376,20,FALSE),"")</f>
        <v/>
      </c>
      <c r="R5129" s="162" t="str">
        <f>+IF($C5129&lt;&gt;"",VLOOKUP($C5129,PRINCIPAL!$C$5:$Y$376,22,FALSE),"")</f>
        <v/>
      </c>
      <c r="S5129" s="162" t="str">
        <f>+IF($C5129&lt;&gt;"",VLOOKUP($C5129,PRINCIPAL!$C$5:$Y$376,15,FALSE),"")</f>
        <v/>
      </c>
      <c r="T5129" s="255" t="str">
        <f>+IF($C5129&lt;&gt;"",VLOOKUP($C5129,PRINCIPAL!$C$5:$Y$376,9,FALSE),"")</f>
        <v/>
      </c>
      <c r="U5129" s="166" t="str">
        <f t="shared" si="576"/>
        <v/>
      </c>
      <c r="V5129" s="164" t="str">
        <f>+IF($C5129&lt;&gt;"",VLOOKUP($C5129,PRINCIPAL!$C$5:$Y$76,2,FALSE),"")</f>
        <v/>
      </c>
      <c r="W5129" t="e">
        <f>+VLOOKUP(D5129,CENTROS!$G$4:$M$93,7,FALSE)</f>
        <v>#N/A</v>
      </c>
      <c r="Y5129" t="str">
        <f t="shared" si="578"/>
        <v/>
      </c>
      <c r="Z5129" s="220" t="str">
        <f t="shared" si="572"/>
        <v/>
      </c>
      <c r="AA5129" s="220" t="str">
        <f t="shared" si="573"/>
        <v/>
      </c>
      <c r="AB5129" s="228" t="str">
        <f t="shared" si="574"/>
        <v/>
      </c>
      <c r="AC5129" s="230" t="str">
        <f t="shared" si="575"/>
        <v/>
      </c>
      <c r="AD5129" s="220"/>
      <c r="AE5129" s="220"/>
      <c r="AF5129" s="220" t="str">
        <f t="shared" si="577"/>
        <v/>
      </c>
    </row>
    <row r="5130" spans="1:32">
      <c r="A5130" s="121"/>
      <c r="B5130" s="121"/>
      <c r="C5130" s="140"/>
      <c r="D5130" s="159"/>
      <c r="E5130" s="154"/>
      <c r="F5130" s="154"/>
      <c r="G5130" s="160"/>
      <c r="H5130" s="158"/>
      <c r="I5130" s="158"/>
      <c r="J5130" s="158"/>
      <c r="K5130" s="158"/>
      <c r="L5130" s="158"/>
      <c r="M5130" s="158"/>
      <c r="N5130" s="157"/>
      <c r="O5130" s="188"/>
      <c r="P5130" s="245"/>
      <c r="Q5130" s="165" t="str">
        <f>+IF($C5130&lt;&gt;"",VLOOKUP($C5130,PRINCIPAL!$C$5:$Y$376,20,FALSE),"")</f>
        <v/>
      </c>
      <c r="R5130" s="162" t="str">
        <f>+IF($C5130&lt;&gt;"",VLOOKUP($C5130,PRINCIPAL!$C$5:$Y$376,22,FALSE),"")</f>
        <v/>
      </c>
      <c r="S5130" s="162" t="str">
        <f>+IF($C5130&lt;&gt;"",VLOOKUP($C5130,PRINCIPAL!$C$5:$Y$376,15,FALSE),"")</f>
        <v/>
      </c>
      <c r="T5130" s="255" t="str">
        <f>+IF($C5130&lt;&gt;"",VLOOKUP($C5130,PRINCIPAL!$C$5:$Y$376,9,FALSE),"")</f>
        <v/>
      </c>
      <c r="U5130" s="166" t="str">
        <f t="shared" si="576"/>
        <v/>
      </c>
      <c r="V5130" s="164" t="str">
        <f>+IF($C5130&lt;&gt;"",VLOOKUP($C5130,PRINCIPAL!$C$5:$Y$76,2,FALSE),"")</f>
        <v/>
      </c>
      <c r="W5130" t="e">
        <f>+VLOOKUP(D5130,CENTROS!$G$4:$M$93,7,FALSE)</f>
        <v>#N/A</v>
      </c>
      <c r="Y5130" t="str">
        <f t="shared" si="578"/>
        <v/>
      </c>
      <c r="Z5130" s="220" t="str">
        <f t="shared" si="572"/>
        <v/>
      </c>
      <c r="AA5130" s="220" t="str">
        <f t="shared" si="573"/>
        <v/>
      </c>
      <c r="AB5130" s="228" t="str">
        <f t="shared" si="574"/>
        <v/>
      </c>
      <c r="AC5130" s="230" t="str">
        <f t="shared" si="575"/>
        <v/>
      </c>
      <c r="AD5130" s="220"/>
      <c r="AE5130" s="220"/>
      <c r="AF5130" s="220" t="str">
        <f t="shared" si="577"/>
        <v/>
      </c>
    </row>
    <row r="5131" spans="1:32">
      <c r="A5131" s="121"/>
      <c r="B5131" s="121"/>
      <c r="C5131" s="140"/>
      <c r="D5131" s="159"/>
      <c r="E5131" s="154"/>
      <c r="F5131" s="154"/>
      <c r="G5131" s="160"/>
      <c r="H5131" s="158"/>
      <c r="I5131" s="158"/>
      <c r="J5131" s="158"/>
      <c r="K5131" s="158"/>
      <c r="L5131" s="158"/>
      <c r="M5131" s="158"/>
      <c r="N5131" s="157"/>
      <c r="O5131" s="188"/>
      <c r="P5131" s="245"/>
      <c r="Q5131" s="165" t="str">
        <f>+IF($C5131&lt;&gt;"",VLOOKUP($C5131,PRINCIPAL!$C$5:$Y$376,20,FALSE),"")</f>
        <v/>
      </c>
      <c r="R5131" s="162" t="str">
        <f>+IF($C5131&lt;&gt;"",VLOOKUP($C5131,PRINCIPAL!$C$5:$Y$376,22,FALSE),"")</f>
        <v/>
      </c>
      <c r="S5131" s="162" t="str">
        <f>+IF($C5131&lt;&gt;"",VLOOKUP($C5131,PRINCIPAL!$C$5:$Y$376,15,FALSE),"")</f>
        <v/>
      </c>
      <c r="T5131" s="255" t="str">
        <f>+IF($C5131&lt;&gt;"",VLOOKUP($C5131,PRINCIPAL!$C$5:$Y$376,9,FALSE),"")</f>
        <v/>
      </c>
      <c r="U5131" s="166" t="str">
        <f t="shared" si="576"/>
        <v/>
      </c>
      <c r="V5131" s="164" t="str">
        <f>+IF($C5131&lt;&gt;"",VLOOKUP($C5131,PRINCIPAL!$C$5:$Y$76,2,FALSE),"")</f>
        <v/>
      </c>
      <c r="W5131" t="e">
        <f>+VLOOKUP(D5131,CENTROS!$G$4:$M$93,7,FALSE)</f>
        <v>#N/A</v>
      </c>
      <c r="Y5131" t="str">
        <f t="shared" si="578"/>
        <v/>
      </c>
      <c r="Z5131" s="220" t="str">
        <f t="shared" si="572"/>
        <v/>
      </c>
      <c r="AA5131" s="220" t="str">
        <f t="shared" si="573"/>
        <v/>
      </c>
      <c r="AB5131" s="228" t="str">
        <f t="shared" si="574"/>
        <v/>
      </c>
      <c r="AC5131" s="230" t="str">
        <f t="shared" si="575"/>
        <v/>
      </c>
      <c r="AD5131" s="220"/>
      <c r="AE5131" s="220"/>
      <c r="AF5131" s="220" t="str">
        <f t="shared" si="577"/>
        <v/>
      </c>
    </row>
    <row r="5132" spans="1:32">
      <c r="A5132" s="121"/>
      <c r="B5132" s="121"/>
      <c r="C5132" s="140"/>
      <c r="D5132" s="159"/>
      <c r="E5132" s="154"/>
      <c r="F5132" s="154"/>
      <c r="G5132" s="160"/>
      <c r="H5132" s="158"/>
      <c r="I5132" s="158"/>
      <c r="J5132" s="158"/>
      <c r="K5132" s="158"/>
      <c r="L5132" s="158"/>
      <c r="M5132" s="158"/>
      <c r="N5132" s="157"/>
      <c r="O5132" s="188"/>
      <c r="P5132" s="245"/>
      <c r="Q5132" s="165" t="str">
        <f>+IF($C5132&lt;&gt;"",VLOOKUP($C5132,PRINCIPAL!$C$5:$Y$376,20,FALSE),"")</f>
        <v/>
      </c>
      <c r="R5132" s="162" t="str">
        <f>+IF($C5132&lt;&gt;"",VLOOKUP($C5132,PRINCIPAL!$C$5:$Y$376,22,FALSE),"")</f>
        <v/>
      </c>
      <c r="S5132" s="162" t="str">
        <f>+IF($C5132&lt;&gt;"",VLOOKUP($C5132,PRINCIPAL!$C$5:$Y$376,15,FALSE),"")</f>
        <v/>
      </c>
      <c r="T5132" s="255" t="str">
        <f>+IF($C5132&lt;&gt;"",VLOOKUP($C5132,PRINCIPAL!$C$5:$Y$376,9,FALSE),"")</f>
        <v/>
      </c>
      <c r="U5132" s="166" t="str">
        <f t="shared" si="576"/>
        <v/>
      </c>
      <c r="V5132" s="164" t="str">
        <f>+IF($C5132&lt;&gt;"",VLOOKUP($C5132,PRINCIPAL!$C$5:$Y$76,2,FALSE),"")</f>
        <v/>
      </c>
      <c r="W5132" t="e">
        <f>+VLOOKUP(D5132,CENTROS!$G$4:$M$93,7,FALSE)</f>
        <v>#N/A</v>
      </c>
      <c r="Y5132" t="str">
        <f t="shared" si="578"/>
        <v/>
      </c>
      <c r="Z5132" s="220" t="str">
        <f t="shared" si="572"/>
        <v/>
      </c>
      <c r="AA5132" s="220" t="str">
        <f t="shared" si="573"/>
        <v/>
      </c>
      <c r="AB5132" s="228" t="str">
        <f t="shared" si="574"/>
        <v/>
      </c>
      <c r="AC5132" s="230" t="str">
        <f t="shared" si="575"/>
        <v/>
      </c>
      <c r="AD5132" s="220"/>
      <c r="AE5132" s="220"/>
      <c r="AF5132" s="220" t="str">
        <f t="shared" si="577"/>
        <v/>
      </c>
    </row>
    <row r="5133" spans="1:32">
      <c r="A5133" s="121"/>
      <c r="B5133" s="121"/>
      <c r="C5133" s="140"/>
      <c r="D5133" s="159"/>
      <c r="E5133" s="154"/>
      <c r="F5133" s="154"/>
      <c r="G5133" s="160"/>
      <c r="H5133" s="158"/>
      <c r="I5133" s="158"/>
      <c r="J5133" s="158"/>
      <c r="K5133" s="158"/>
      <c r="L5133" s="158"/>
      <c r="M5133" s="158"/>
      <c r="N5133" s="157"/>
      <c r="O5133" s="188"/>
      <c r="P5133" s="245"/>
      <c r="Q5133" s="165" t="str">
        <f>+IF($C5133&lt;&gt;"",VLOOKUP($C5133,PRINCIPAL!$C$5:$Y$376,20,FALSE),"")</f>
        <v/>
      </c>
      <c r="R5133" s="162" t="str">
        <f>+IF($C5133&lt;&gt;"",VLOOKUP($C5133,PRINCIPAL!$C$5:$Y$376,22,FALSE),"")</f>
        <v/>
      </c>
      <c r="S5133" s="162" t="str">
        <f>+IF($C5133&lt;&gt;"",VLOOKUP($C5133,PRINCIPAL!$C$5:$Y$376,15,FALSE),"")</f>
        <v/>
      </c>
      <c r="T5133" s="255" t="str">
        <f>+IF($C5133&lt;&gt;"",VLOOKUP($C5133,PRINCIPAL!$C$5:$Y$376,9,FALSE),"")</f>
        <v/>
      </c>
      <c r="U5133" s="166" t="str">
        <f t="shared" si="576"/>
        <v/>
      </c>
      <c r="V5133" s="164" t="str">
        <f>+IF($C5133&lt;&gt;"",VLOOKUP($C5133,PRINCIPAL!$C$5:$Y$76,2,FALSE),"")</f>
        <v/>
      </c>
      <c r="W5133" t="e">
        <f>+VLOOKUP(D5133,CENTROS!$G$4:$M$93,7,FALSE)</f>
        <v>#N/A</v>
      </c>
      <c r="Y5133" t="str">
        <f t="shared" si="578"/>
        <v/>
      </c>
      <c r="Z5133" s="220" t="str">
        <f t="shared" ref="Z5133:Z5196" si="579">+IF(A5133&lt;&gt;"",A5133,"")</f>
        <v/>
      </c>
      <c r="AA5133" s="220" t="str">
        <f t="shared" ref="AA5133:AA5196" si="580">+IF(D5133&lt;&gt;"",D5133,"")</f>
        <v/>
      </c>
      <c r="AB5133" s="228" t="str">
        <f t="shared" ref="AB5133:AB5196" si="581">+IF(B5133&lt;&gt;"",B5133,"")</f>
        <v/>
      </c>
      <c r="AC5133" s="230" t="str">
        <f t="shared" ref="AC5133:AC5196" si="582">+IF(C5133&lt;&gt;"",C5133,"")</f>
        <v/>
      </c>
      <c r="AD5133" s="220"/>
      <c r="AE5133" s="220"/>
      <c r="AF5133" s="220" t="str">
        <f t="shared" si="577"/>
        <v/>
      </c>
    </row>
    <row r="5134" spans="1:32">
      <c r="A5134" s="121"/>
      <c r="B5134" s="121"/>
      <c r="C5134" s="140"/>
      <c r="D5134" s="159"/>
      <c r="E5134" s="154"/>
      <c r="F5134" s="154"/>
      <c r="G5134" s="160"/>
      <c r="H5134" s="158"/>
      <c r="I5134" s="158"/>
      <c r="J5134" s="158"/>
      <c r="K5134" s="158"/>
      <c r="L5134" s="158"/>
      <c r="M5134" s="158"/>
      <c r="N5134" s="157"/>
      <c r="O5134" s="188"/>
      <c r="P5134" s="245"/>
      <c r="Q5134" s="165" t="str">
        <f>+IF($C5134&lt;&gt;"",VLOOKUP($C5134,PRINCIPAL!$C$5:$Y$376,20,FALSE),"")</f>
        <v/>
      </c>
      <c r="R5134" s="162" t="str">
        <f>+IF($C5134&lt;&gt;"",VLOOKUP($C5134,PRINCIPAL!$C$5:$Y$376,22,FALSE),"")</f>
        <v/>
      </c>
      <c r="S5134" s="162" t="str">
        <f>+IF($C5134&lt;&gt;"",VLOOKUP($C5134,PRINCIPAL!$C$5:$Y$376,15,FALSE),"")</f>
        <v/>
      </c>
      <c r="T5134" s="255" t="str">
        <f>+IF($C5134&lt;&gt;"",VLOOKUP($C5134,PRINCIPAL!$C$5:$Y$376,9,FALSE),"")</f>
        <v/>
      </c>
      <c r="U5134" s="166" t="str">
        <f t="shared" si="576"/>
        <v/>
      </c>
      <c r="V5134" s="164" t="str">
        <f>+IF($C5134&lt;&gt;"",VLOOKUP($C5134,PRINCIPAL!$C$5:$Y$76,2,FALSE),"")</f>
        <v/>
      </c>
      <c r="W5134" t="e">
        <f>+VLOOKUP(D5134,CENTROS!$G$4:$M$93,7,FALSE)</f>
        <v>#N/A</v>
      </c>
      <c r="Y5134" t="str">
        <f t="shared" si="578"/>
        <v/>
      </c>
      <c r="Z5134" s="220" t="str">
        <f t="shared" si="579"/>
        <v/>
      </c>
      <c r="AA5134" s="220" t="str">
        <f t="shared" si="580"/>
        <v/>
      </c>
      <c r="AB5134" s="228" t="str">
        <f t="shared" si="581"/>
        <v/>
      </c>
      <c r="AC5134" s="230" t="str">
        <f t="shared" si="582"/>
        <v/>
      </c>
      <c r="AD5134" s="220"/>
      <c r="AE5134" s="220"/>
      <c r="AF5134" s="220" t="str">
        <f t="shared" si="577"/>
        <v/>
      </c>
    </row>
    <row r="5135" spans="1:32">
      <c r="A5135" s="121"/>
      <c r="B5135" s="121"/>
      <c r="C5135" s="140"/>
      <c r="D5135" s="159"/>
      <c r="E5135" s="154"/>
      <c r="F5135" s="154"/>
      <c r="G5135" s="160"/>
      <c r="H5135" s="158"/>
      <c r="I5135" s="158"/>
      <c r="J5135" s="158"/>
      <c r="K5135" s="158"/>
      <c r="L5135" s="158"/>
      <c r="M5135" s="158"/>
      <c r="N5135" s="157"/>
      <c r="O5135" s="188"/>
      <c r="P5135" s="245"/>
      <c r="Q5135" s="165" t="str">
        <f>+IF($C5135&lt;&gt;"",VLOOKUP($C5135,PRINCIPAL!$C$5:$Y$376,20,FALSE),"")</f>
        <v/>
      </c>
      <c r="R5135" s="162" t="str">
        <f>+IF($C5135&lt;&gt;"",VLOOKUP($C5135,PRINCIPAL!$C$5:$Y$376,22,FALSE),"")</f>
        <v/>
      </c>
      <c r="S5135" s="162" t="str">
        <f>+IF($C5135&lt;&gt;"",VLOOKUP($C5135,PRINCIPAL!$C$5:$Y$376,15,FALSE),"")</f>
        <v/>
      </c>
      <c r="T5135" s="255" t="str">
        <f>+IF($C5135&lt;&gt;"",VLOOKUP($C5135,PRINCIPAL!$C$5:$Y$376,9,FALSE),"")</f>
        <v/>
      </c>
      <c r="U5135" s="166" t="str">
        <f t="shared" si="576"/>
        <v/>
      </c>
      <c r="V5135" s="164" t="str">
        <f>+IF($C5135&lt;&gt;"",VLOOKUP($C5135,PRINCIPAL!$C$5:$Y$76,2,FALSE),"")</f>
        <v/>
      </c>
      <c r="W5135" t="e">
        <f>+VLOOKUP(D5135,CENTROS!$G$4:$M$93,7,FALSE)</f>
        <v>#N/A</v>
      </c>
      <c r="Y5135" t="str">
        <f t="shared" si="578"/>
        <v/>
      </c>
      <c r="Z5135" s="220" t="str">
        <f t="shared" si="579"/>
        <v/>
      </c>
      <c r="AA5135" s="220" t="str">
        <f t="shared" si="580"/>
        <v/>
      </c>
      <c r="AB5135" s="228" t="str">
        <f t="shared" si="581"/>
        <v/>
      </c>
      <c r="AC5135" s="230" t="str">
        <f t="shared" si="582"/>
        <v/>
      </c>
      <c r="AD5135" s="220"/>
      <c r="AE5135" s="220"/>
      <c r="AF5135" s="220" t="str">
        <f t="shared" si="577"/>
        <v/>
      </c>
    </row>
    <row r="5136" spans="1:32">
      <c r="A5136" s="121"/>
      <c r="B5136" s="121"/>
      <c r="C5136" s="140"/>
      <c r="D5136" s="159"/>
      <c r="E5136" s="154"/>
      <c r="F5136" s="154"/>
      <c r="G5136" s="160"/>
      <c r="H5136" s="158"/>
      <c r="I5136" s="158"/>
      <c r="J5136" s="158"/>
      <c r="K5136" s="158"/>
      <c r="L5136" s="158"/>
      <c r="M5136" s="158"/>
      <c r="N5136" s="157"/>
      <c r="O5136" s="188"/>
      <c r="P5136" s="245"/>
      <c r="Q5136" s="165" t="str">
        <f>+IF($C5136&lt;&gt;"",VLOOKUP($C5136,PRINCIPAL!$C$5:$Y$376,20,FALSE),"")</f>
        <v/>
      </c>
      <c r="R5136" s="162" t="str">
        <f>+IF($C5136&lt;&gt;"",VLOOKUP($C5136,PRINCIPAL!$C$5:$Y$376,22,FALSE),"")</f>
        <v/>
      </c>
      <c r="S5136" s="162" t="str">
        <f>+IF($C5136&lt;&gt;"",VLOOKUP($C5136,PRINCIPAL!$C$5:$Y$376,15,FALSE),"")</f>
        <v/>
      </c>
      <c r="T5136" s="255" t="str">
        <f>+IF($C5136&lt;&gt;"",VLOOKUP($C5136,PRINCIPAL!$C$5:$Y$376,9,FALSE),"")</f>
        <v/>
      </c>
      <c r="U5136" s="166" t="str">
        <f t="shared" si="576"/>
        <v/>
      </c>
      <c r="V5136" s="164" t="str">
        <f>+IF($C5136&lt;&gt;"",VLOOKUP($C5136,PRINCIPAL!$C$5:$Y$76,2,FALSE),"")</f>
        <v/>
      </c>
      <c r="W5136" t="e">
        <f>+VLOOKUP(D5136,CENTROS!$G$4:$M$93,7,FALSE)</f>
        <v>#N/A</v>
      </c>
      <c r="Y5136" t="str">
        <f t="shared" si="578"/>
        <v/>
      </c>
      <c r="Z5136" s="220" t="str">
        <f t="shared" si="579"/>
        <v/>
      </c>
      <c r="AA5136" s="220" t="str">
        <f t="shared" si="580"/>
        <v/>
      </c>
      <c r="AB5136" s="228" t="str">
        <f t="shared" si="581"/>
        <v/>
      </c>
      <c r="AC5136" s="230" t="str">
        <f t="shared" si="582"/>
        <v/>
      </c>
      <c r="AD5136" s="220"/>
      <c r="AE5136" s="220"/>
      <c r="AF5136" s="220" t="str">
        <f t="shared" si="577"/>
        <v/>
      </c>
    </row>
    <row r="5137" spans="1:32">
      <c r="A5137" s="121"/>
      <c r="B5137" s="121"/>
      <c r="C5137" s="140"/>
      <c r="D5137" s="159"/>
      <c r="E5137" s="154"/>
      <c r="F5137" s="154"/>
      <c r="G5137" s="160"/>
      <c r="H5137" s="158"/>
      <c r="I5137" s="158"/>
      <c r="J5137" s="158"/>
      <c r="K5137" s="158"/>
      <c r="L5137" s="158"/>
      <c r="M5137" s="158"/>
      <c r="N5137" s="157"/>
      <c r="O5137" s="188"/>
      <c r="P5137" s="245"/>
      <c r="Q5137" s="165" t="str">
        <f>+IF($C5137&lt;&gt;"",VLOOKUP($C5137,PRINCIPAL!$C$5:$Y$376,20,FALSE),"")</f>
        <v/>
      </c>
      <c r="R5137" s="162" t="str">
        <f>+IF($C5137&lt;&gt;"",VLOOKUP($C5137,PRINCIPAL!$C$5:$Y$376,22,FALSE),"")</f>
        <v/>
      </c>
      <c r="S5137" s="162" t="str">
        <f>+IF($C5137&lt;&gt;"",VLOOKUP($C5137,PRINCIPAL!$C$5:$Y$376,15,FALSE),"")</f>
        <v/>
      </c>
      <c r="T5137" s="255" t="str">
        <f>+IF($C5137&lt;&gt;"",VLOOKUP($C5137,PRINCIPAL!$C$5:$Y$376,9,FALSE),"")</f>
        <v/>
      </c>
      <c r="U5137" s="166" t="str">
        <f t="shared" si="576"/>
        <v/>
      </c>
      <c r="V5137" s="164" t="str">
        <f>+IF($C5137&lt;&gt;"",VLOOKUP($C5137,PRINCIPAL!$C$5:$Y$76,2,FALSE),"")</f>
        <v/>
      </c>
      <c r="W5137" t="e">
        <f>+VLOOKUP(D5137,CENTROS!$G$4:$M$93,7,FALSE)</f>
        <v>#N/A</v>
      </c>
      <c r="Y5137" t="str">
        <f t="shared" si="578"/>
        <v/>
      </c>
      <c r="Z5137" s="220" t="str">
        <f t="shared" si="579"/>
        <v/>
      </c>
      <c r="AA5137" s="220" t="str">
        <f t="shared" si="580"/>
        <v/>
      </c>
      <c r="AB5137" s="228" t="str">
        <f t="shared" si="581"/>
        <v/>
      </c>
      <c r="AC5137" s="230" t="str">
        <f t="shared" si="582"/>
        <v/>
      </c>
      <c r="AD5137" s="220"/>
      <c r="AE5137" s="220"/>
      <c r="AF5137" s="220" t="str">
        <f t="shared" si="577"/>
        <v/>
      </c>
    </row>
    <row r="5138" spans="1:32">
      <c r="A5138" s="121"/>
      <c r="B5138" s="121"/>
      <c r="C5138" s="140"/>
      <c r="D5138" s="159"/>
      <c r="E5138" s="154"/>
      <c r="F5138" s="154"/>
      <c r="G5138" s="160"/>
      <c r="H5138" s="158"/>
      <c r="I5138" s="158"/>
      <c r="J5138" s="158"/>
      <c r="K5138" s="158"/>
      <c r="L5138" s="158"/>
      <c r="M5138" s="158"/>
      <c r="N5138" s="157"/>
      <c r="O5138" s="188"/>
      <c r="P5138" s="245"/>
      <c r="Q5138" s="165" t="str">
        <f>+IF($C5138&lt;&gt;"",VLOOKUP($C5138,PRINCIPAL!$C$5:$Y$376,20,FALSE),"")</f>
        <v/>
      </c>
      <c r="R5138" s="162" t="str">
        <f>+IF($C5138&lt;&gt;"",VLOOKUP($C5138,PRINCIPAL!$C$5:$Y$376,22,FALSE),"")</f>
        <v/>
      </c>
      <c r="S5138" s="162" t="str">
        <f>+IF($C5138&lt;&gt;"",VLOOKUP($C5138,PRINCIPAL!$C$5:$Y$376,15,FALSE),"")</f>
        <v/>
      </c>
      <c r="T5138" s="255" t="str">
        <f>+IF($C5138&lt;&gt;"",VLOOKUP($C5138,PRINCIPAL!$C$5:$Y$376,9,FALSE),"")</f>
        <v/>
      </c>
      <c r="U5138" s="166" t="str">
        <f t="shared" si="576"/>
        <v/>
      </c>
      <c r="V5138" s="164" t="str">
        <f>+IF($C5138&lt;&gt;"",VLOOKUP($C5138,PRINCIPAL!$C$5:$Y$76,2,FALSE),"")</f>
        <v/>
      </c>
      <c r="W5138" t="e">
        <f>+VLOOKUP(D5138,CENTROS!$G$4:$M$93,7,FALSE)</f>
        <v>#N/A</v>
      </c>
      <c r="Y5138" t="str">
        <f t="shared" si="578"/>
        <v/>
      </c>
      <c r="Z5138" s="220" t="str">
        <f t="shared" si="579"/>
        <v/>
      </c>
      <c r="AA5138" s="220" t="str">
        <f t="shared" si="580"/>
        <v/>
      </c>
      <c r="AB5138" s="228" t="str">
        <f t="shared" si="581"/>
        <v/>
      </c>
      <c r="AC5138" s="230" t="str">
        <f t="shared" si="582"/>
        <v/>
      </c>
      <c r="AD5138" s="220"/>
      <c r="AE5138" s="220"/>
      <c r="AF5138" s="220" t="str">
        <f t="shared" si="577"/>
        <v/>
      </c>
    </row>
    <row r="5139" spans="1:32">
      <c r="A5139" s="121"/>
      <c r="B5139" s="121"/>
      <c r="C5139" s="140"/>
      <c r="D5139" s="159"/>
      <c r="E5139" s="154"/>
      <c r="F5139" s="154"/>
      <c r="G5139" s="160"/>
      <c r="H5139" s="158"/>
      <c r="I5139" s="158"/>
      <c r="J5139" s="158"/>
      <c r="K5139" s="158"/>
      <c r="L5139" s="158"/>
      <c r="M5139" s="158"/>
      <c r="N5139" s="157"/>
      <c r="O5139" s="188"/>
      <c r="P5139" s="245"/>
      <c r="Q5139" s="165" t="str">
        <f>+IF($C5139&lt;&gt;"",VLOOKUP($C5139,PRINCIPAL!$C$5:$Y$376,20,FALSE),"")</f>
        <v/>
      </c>
      <c r="R5139" s="162" t="str">
        <f>+IF($C5139&lt;&gt;"",VLOOKUP($C5139,PRINCIPAL!$C$5:$Y$376,22,FALSE),"")</f>
        <v/>
      </c>
      <c r="S5139" s="162" t="str">
        <f>+IF($C5139&lt;&gt;"",VLOOKUP($C5139,PRINCIPAL!$C$5:$Y$376,15,FALSE),"")</f>
        <v/>
      </c>
      <c r="T5139" s="255" t="str">
        <f>+IF($C5139&lt;&gt;"",VLOOKUP($C5139,PRINCIPAL!$C$5:$Y$376,9,FALSE),"")</f>
        <v/>
      </c>
      <c r="U5139" s="166" t="str">
        <f t="shared" si="576"/>
        <v/>
      </c>
      <c r="V5139" s="164" t="str">
        <f>+IF($C5139&lt;&gt;"",VLOOKUP($C5139,PRINCIPAL!$C$5:$Y$76,2,FALSE),"")</f>
        <v/>
      </c>
      <c r="W5139" t="e">
        <f>+VLOOKUP(D5139,CENTROS!$G$4:$M$93,7,FALSE)</f>
        <v>#N/A</v>
      </c>
      <c r="Y5139" t="str">
        <f t="shared" si="578"/>
        <v/>
      </c>
      <c r="Z5139" s="220" t="str">
        <f t="shared" si="579"/>
        <v/>
      </c>
      <c r="AA5139" s="220" t="str">
        <f t="shared" si="580"/>
        <v/>
      </c>
      <c r="AB5139" s="228" t="str">
        <f t="shared" si="581"/>
        <v/>
      </c>
      <c r="AC5139" s="230" t="str">
        <f t="shared" si="582"/>
        <v/>
      </c>
      <c r="AD5139" s="220"/>
      <c r="AE5139" s="220"/>
      <c r="AF5139" s="220" t="str">
        <f t="shared" si="577"/>
        <v/>
      </c>
    </row>
    <row r="5140" spans="1:32">
      <c r="A5140" s="121"/>
      <c r="B5140" s="121"/>
      <c r="C5140" s="140"/>
      <c r="D5140" s="159"/>
      <c r="E5140" s="154"/>
      <c r="F5140" s="154"/>
      <c r="G5140" s="160"/>
      <c r="H5140" s="158"/>
      <c r="I5140" s="158"/>
      <c r="J5140" s="158"/>
      <c r="K5140" s="158"/>
      <c r="L5140" s="158"/>
      <c r="M5140" s="158"/>
      <c r="N5140" s="157"/>
      <c r="O5140" s="188"/>
      <c r="P5140" s="245"/>
      <c r="Q5140" s="165" t="str">
        <f>+IF($C5140&lt;&gt;"",VLOOKUP($C5140,PRINCIPAL!$C$5:$Y$376,20,FALSE),"")</f>
        <v/>
      </c>
      <c r="R5140" s="162" t="str">
        <f>+IF($C5140&lt;&gt;"",VLOOKUP($C5140,PRINCIPAL!$C$5:$Y$376,22,FALSE),"")</f>
        <v/>
      </c>
      <c r="S5140" s="162" t="str">
        <f>+IF($C5140&lt;&gt;"",VLOOKUP($C5140,PRINCIPAL!$C$5:$Y$376,15,FALSE),"")</f>
        <v/>
      </c>
      <c r="T5140" s="255" t="str">
        <f>+IF($C5140&lt;&gt;"",VLOOKUP($C5140,PRINCIPAL!$C$5:$Y$376,9,FALSE),"")</f>
        <v/>
      </c>
      <c r="U5140" s="166" t="str">
        <f t="shared" si="576"/>
        <v/>
      </c>
      <c r="V5140" s="164" t="str">
        <f>+IF($C5140&lt;&gt;"",VLOOKUP($C5140,PRINCIPAL!$C$5:$Y$76,2,FALSE),"")</f>
        <v/>
      </c>
      <c r="W5140" t="e">
        <f>+VLOOKUP(D5140,CENTROS!$G$4:$M$93,7,FALSE)</f>
        <v>#N/A</v>
      </c>
      <c r="Y5140" t="str">
        <f t="shared" si="578"/>
        <v/>
      </c>
      <c r="Z5140" s="220" t="str">
        <f t="shared" si="579"/>
        <v/>
      </c>
      <c r="AA5140" s="220" t="str">
        <f t="shared" si="580"/>
        <v/>
      </c>
      <c r="AB5140" s="228" t="str">
        <f t="shared" si="581"/>
        <v/>
      </c>
      <c r="AC5140" s="230" t="str">
        <f t="shared" si="582"/>
        <v/>
      </c>
      <c r="AD5140" s="220"/>
      <c r="AE5140" s="220"/>
      <c r="AF5140" s="220" t="str">
        <f t="shared" si="577"/>
        <v/>
      </c>
    </row>
    <row r="5141" spans="1:32">
      <c r="A5141" s="121"/>
      <c r="B5141" s="121"/>
      <c r="C5141" s="140"/>
      <c r="D5141" s="159"/>
      <c r="E5141" s="154"/>
      <c r="F5141" s="154"/>
      <c r="G5141" s="160"/>
      <c r="H5141" s="158"/>
      <c r="I5141" s="158"/>
      <c r="J5141" s="158"/>
      <c r="K5141" s="158"/>
      <c r="L5141" s="158"/>
      <c r="M5141" s="158"/>
      <c r="N5141" s="157"/>
      <c r="O5141" s="188"/>
      <c r="P5141" s="245"/>
      <c r="Q5141" s="165" t="str">
        <f>+IF($C5141&lt;&gt;"",VLOOKUP($C5141,PRINCIPAL!$C$5:$Y$376,20,FALSE),"")</f>
        <v/>
      </c>
      <c r="R5141" s="162" t="str">
        <f>+IF($C5141&lt;&gt;"",VLOOKUP($C5141,PRINCIPAL!$C$5:$Y$376,22,FALSE),"")</f>
        <v/>
      </c>
      <c r="S5141" s="162" t="str">
        <f>+IF($C5141&lt;&gt;"",VLOOKUP($C5141,PRINCIPAL!$C$5:$Y$376,15,FALSE),"")</f>
        <v/>
      </c>
      <c r="T5141" s="255" t="str">
        <f>+IF($C5141&lt;&gt;"",VLOOKUP($C5141,PRINCIPAL!$C$5:$Y$376,9,FALSE),"")</f>
        <v/>
      </c>
      <c r="U5141" s="166" t="str">
        <f t="shared" si="576"/>
        <v/>
      </c>
      <c r="V5141" s="164" t="str">
        <f>+IF($C5141&lt;&gt;"",VLOOKUP($C5141,PRINCIPAL!$C$5:$Y$76,2,FALSE),"")</f>
        <v/>
      </c>
      <c r="W5141" t="e">
        <f>+VLOOKUP(D5141,CENTROS!$G$4:$M$93,7,FALSE)</f>
        <v>#N/A</v>
      </c>
      <c r="Y5141" t="str">
        <f t="shared" si="578"/>
        <v/>
      </c>
      <c r="Z5141" s="220" t="str">
        <f t="shared" si="579"/>
        <v/>
      </c>
      <c r="AA5141" s="220" t="str">
        <f t="shared" si="580"/>
        <v/>
      </c>
      <c r="AB5141" s="228" t="str">
        <f t="shared" si="581"/>
        <v/>
      </c>
      <c r="AC5141" s="230" t="str">
        <f t="shared" si="582"/>
        <v/>
      </c>
      <c r="AD5141" s="220"/>
      <c r="AE5141" s="220"/>
      <c r="AF5141" s="220" t="str">
        <f t="shared" si="577"/>
        <v/>
      </c>
    </row>
    <row r="5142" spans="1:32">
      <c r="A5142" s="121"/>
      <c r="B5142" s="121"/>
      <c r="C5142" s="140"/>
      <c r="D5142" s="159"/>
      <c r="E5142" s="154"/>
      <c r="F5142" s="154"/>
      <c r="G5142" s="160"/>
      <c r="H5142" s="158"/>
      <c r="I5142" s="158"/>
      <c r="J5142" s="158"/>
      <c r="K5142" s="158"/>
      <c r="L5142" s="158"/>
      <c r="M5142" s="158"/>
      <c r="N5142" s="157"/>
      <c r="O5142" s="188"/>
      <c r="P5142" s="245"/>
      <c r="Q5142" s="165" t="str">
        <f>+IF($C5142&lt;&gt;"",VLOOKUP($C5142,PRINCIPAL!$C$5:$Y$376,20,FALSE),"")</f>
        <v/>
      </c>
      <c r="R5142" s="162" t="str">
        <f>+IF($C5142&lt;&gt;"",VLOOKUP($C5142,PRINCIPAL!$C$5:$Y$376,22,FALSE),"")</f>
        <v/>
      </c>
      <c r="S5142" s="162" t="str">
        <f>+IF($C5142&lt;&gt;"",VLOOKUP($C5142,PRINCIPAL!$C$5:$Y$376,15,FALSE),"")</f>
        <v/>
      </c>
      <c r="T5142" s="255" t="str">
        <f>+IF($C5142&lt;&gt;"",VLOOKUP($C5142,PRINCIPAL!$C$5:$Y$376,9,FALSE),"")</f>
        <v/>
      </c>
      <c r="U5142" s="166" t="str">
        <f t="shared" si="576"/>
        <v/>
      </c>
      <c r="V5142" s="164" t="str">
        <f>+IF($C5142&lt;&gt;"",VLOOKUP($C5142,PRINCIPAL!$C$5:$Y$76,2,FALSE),"")</f>
        <v/>
      </c>
      <c r="W5142" t="e">
        <f>+VLOOKUP(D5142,CENTROS!$G$4:$M$93,7,FALSE)</f>
        <v>#N/A</v>
      </c>
      <c r="Y5142" t="str">
        <f t="shared" si="578"/>
        <v/>
      </c>
      <c r="Z5142" s="220" t="str">
        <f t="shared" si="579"/>
        <v/>
      </c>
      <c r="AA5142" s="220" t="str">
        <f t="shared" si="580"/>
        <v/>
      </c>
      <c r="AB5142" s="228" t="str">
        <f t="shared" si="581"/>
        <v/>
      </c>
      <c r="AC5142" s="230" t="str">
        <f t="shared" si="582"/>
        <v/>
      </c>
      <c r="AD5142" s="220"/>
      <c r="AE5142" s="220"/>
      <c r="AF5142" s="220" t="str">
        <f t="shared" si="577"/>
        <v/>
      </c>
    </row>
    <row r="5143" spans="1:32">
      <c r="A5143" s="121"/>
      <c r="B5143" s="121"/>
      <c r="C5143" s="140"/>
      <c r="D5143" s="159"/>
      <c r="E5143" s="154"/>
      <c r="F5143" s="154"/>
      <c r="G5143" s="160"/>
      <c r="H5143" s="158"/>
      <c r="I5143" s="158"/>
      <c r="J5143" s="158"/>
      <c r="K5143" s="158"/>
      <c r="L5143" s="158"/>
      <c r="M5143" s="158"/>
      <c r="N5143" s="157"/>
      <c r="O5143" s="188"/>
      <c r="P5143" s="245"/>
      <c r="Q5143" s="165" t="str">
        <f>+IF($C5143&lt;&gt;"",VLOOKUP($C5143,PRINCIPAL!$C$5:$Y$376,20,FALSE),"")</f>
        <v/>
      </c>
      <c r="R5143" s="162" t="str">
        <f>+IF($C5143&lt;&gt;"",VLOOKUP($C5143,PRINCIPAL!$C$5:$Y$376,22,FALSE),"")</f>
        <v/>
      </c>
      <c r="S5143" s="162" t="str">
        <f>+IF($C5143&lt;&gt;"",VLOOKUP($C5143,PRINCIPAL!$C$5:$Y$376,15,FALSE),"")</f>
        <v/>
      </c>
      <c r="T5143" s="255" t="str">
        <f>+IF($C5143&lt;&gt;"",VLOOKUP($C5143,PRINCIPAL!$C$5:$Y$376,9,FALSE),"")</f>
        <v/>
      </c>
      <c r="U5143" s="166" t="str">
        <f t="shared" si="576"/>
        <v/>
      </c>
      <c r="V5143" s="164" t="str">
        <f>+IF($C5143&lt;&gt;"",VLOOKUP($C5143,PRINCIPAL!$C$5:$Y$76,2,FALSE),"")</f>
        <v/>
      </c>
      <c r="W5143" t="e">
        <f>+VLOOKUP(D5143,CENTROS!$G$4:$M$93,7,FALSE)</f>
        <v>#N/A</v>
      </c>
      <c r="Y5143" t="str">
        <f t="shared" si="578"/>
        <v/>
      </c>
      <c r="Z5143" s="220" t="str">
        <f t="shared" si="579"/>
        <v/>
      </c>
      <c r="AA5143" s="220" t="str">
        <f t="shared" si="580"/>
        <v/>
      </c>
      <c r="AB5143" s="228" t="str">
        <f t="shared" si="581"/>
        <v/>
      </c>
      <c r="AC5143" s="230" t="str">
        <f t="shared" si="582"/>
        <v/>
      </c>
      <c r="AD5143" s="220"/>
      <c r="AE5143" s="220"/>
      <c r="AF5143" s="220" t="str">
        <f t="shared" si="577"/>
        <v/>
      </c>
    </row>
    <row r="5144" spans="1:32">
      <c r="A5144" s="121"/>
      <c r="B5144" s="121"/>
      <c r="C5144" s="140"/>
      <c r="D5144" s="159"/>
      <c r="E5144" s="154"/>
      <c r="F5144" s="154"/>
      <c r="G5144" s="160"/>
      <c r="H5144" s="158"/>
      <c r="I5144" s="158"/>
      <c r="J5144" s="158"/>
      <c r="K5144" s="158"/>
      <c r="L5144" s="158"/>
      <c r="M5144" s="158"/>
      <c r="N5144" s="157"/>
      <c r="O5144" s="188"/>
      <c r="P5144" s="245"/>
      <c r="Q5144" s="165" t="str">
        <f>+IF($C5144&lt;&gt;"",VLOOKUP($C5144,PRINCIPAL!$C$5:$Y$376,20,FALSE),"")</f>
        <v/>
      </c>
      <c r="R5144" s="162" t="str">
        <f>+IF($C5144&lt;&gt;"",VLOOKUP($C5144,PRINCIPAL!$C$5:$Y$376,22,FALSE),"")</f>
        <v/>
      </c>
      <c r="S5144" s="162" t="str">
        <f>+IF($C5144&lt;&gt;"",VLOOKUP($C5144,PRINCIPAL!$C$5:$Y$376,15,FALSE),"")</f>
        <v/>
      </c>
      <c r="T5144" s="255" t="str">
        <f>+IF($C5144&lt;&gt;"",VLOOKUP($C5144,PRINCIPAL!$C$5:$Y$376,9,FALSE),"")</f>
        <v/>
      </c>
      <c r="U5144" s="166" t="str">
        <f t="shared" si="576"/>
        <v/>
      </c>
      <c r="V5144" s="164" t="str">
        <f>+IF($C5144&lt;&gt;"",VLOOKUP($C5144,PRINCIPAL!$C$5:$Y$76,2,FALSE),"")</f>
        <v/>
      </c>
      <c r="W5144" t="e">
        <f>+VLOOKUP(D5144,CENTROS!$G$4:$M$93,7,FALSE)</f>
        <v>#N/A</v>
      </c>
      <c r="Y5144" t="str">
        <f t="shared" si="578"/>
        <v/>
      </c>
      <c r="Z5144" s="220" t="str">
        <f t="shared" si="579"/>
        <v/>
      </c>
      <c r="AA5144" s="220" t="str">
        <f t="shared" si="580"/>
        <v/>
      </c>
      <c r="AB5144" s="228" t="str">
        <f t="shared" si="581"/>
        <v/>
      </c>
      <c r="AC5144" s="230" t="str">
        <f t="shared" si="582"/>
        <v/>
      </c>
      <c r="AD5144" s="220"/>
      <c r="AE5144" s="220"/>
      <c r="AF5144" s="220" t="str">
        <f t="shared" si="577"/>
        <v/>
      </c>
    </row>
    <row r="5145" spans="1:32">
      <c r="A5145" s="121"/>
      <c r="B5145" s="121"/>
      <c r="C5145" s="140"/>
      <c r="D5145" s="159"/>
      <c r="E5145" s="154"/>
      <c r="F5145" s="154"/>
      <c r="G5145" s="160"/>
      <c r="H5145" s="158"/>
      <c r="I5145" s="158"/>
      <c r="J5145" s="158"/>
      <c r="K5145" s="158"/>
      <c r="L5145" s="158"/>
      <c r="M5145" s="158"/>
      <c r="N5145" s="157"/>
      <c r="O5145" s="188"/>
      <c r="P5145" s="245"/>
      <c r="Q5145" s="165" t="str">
        <f>+IF($C5145&lt;&gt;"",VLOOKUP($C5145,PRINCIPAL!$C$5:$Y$376,20,FALSE),"")</f>
        <v/>
      </c>
      <c r="R5145" s="162" t="str">
        <f>+IF($C5145&lt;&gt;"",VLOOKUP($C5145,PRINCIPAL!$C$5:$Y$376,22,FALSE),"")</f>
        <v/>
      </c>
      <c r="S5145" s="162" t="str">
        <f>+IF($C5145&lt;&gt;"",VLOOKUP($C5145,PRINCIPAL!$C$5:$Y$376,15,FALSE),"")</f>
        <v/>
      </c>
      <c r="T5145" s="255" t="str">
        <f>+IF($C5145&lt;&gt;"",VLOOKUP($C5145,PRINCIPAL!$C$5:$Y$376,9,FALSE),"")</f>
        <v/>
      </c>
      <c r="U5145" s="166" t="str">
        <f t="shared" si="576"/>
        <v/>
      </c>
      <c r="V5145" s="164" t="str">
        <f>+IF($C5145&lt;&gt;"",VLOOKUP($C5145,PRINCIPAL!$C$5:$Y$76,2,FALSE),"")</f>
        <v/>
      </c>
      <c r="W5145" t="e">
        <f>+VLOOKUP(D5145,CENTROS!$G$4:$M$93,7,FALSE)</f>
        <v>#N/A</v>
      </c>
      <c r="Y5145" t="str">
        <f t="shared" si="578"/>
        <v/>
      </c>
      <c r="Z5145" s="220" t="str">
        <f t="shared" si="579"/>
        <v/>
      </c>
      <c r="AA5145" s="220" t="str">
        <f t="shared" si="580"/>
        <v/>
      </c>
      <c r="AB5145" s="228" t="str">
        <f t="shared" si="581"/>
        <v/>
      </c>
      <c r="AC5145" s="230" t="str">
        <f t="shared" si="582"/>
        <v/>
      </c>
      <c r="AD5145" s="220"/>
      <c r="AE5145" s="220"/>
      <c r="AF5145" s="220" t="str">
        <f t="shared" si="577"/>
        <v/>
      </c>
    </row>
    <row r="5146" spans="1:32">
      <c r="A5146" s="121"/>
      <c r="B5146" s="121"/>
      <c r="C5146" s="140"/>
      <c r="D5146" s="159"/>
      <c r="E5146" s="154"/>
      <c r="F5146" s="154"/>
      <c r="G5146" s="160"/>
      <c r="H5146" s="158"/>
      <c r="I5146" s="158"/>
      <c r="J5146" s="158"/>
      <c r="K5146" s="158"/>
      <c r="L5146" s="158"/>
      <c r="M5146" s="158"/>
      <c r="N5146" s="157"/>
      <c r="O5146" s="188"/>
      <c r="P5146" s="245"/>
      <c r="Q5146" s="165" t="str">
        <f>+IF($C5146&lt;&gt;"",VLOOKUP($C5146,PRINCIPAL!$C$5:$Y$376,20,FALSE),"")</f>
        <v/>
      </c>
      <c r="R5146" s="162" t="str">
        <f>+IF($C5146&lt;&gt;"",VLOOKUP($C5146,PRINCIPAL!$C$5:$Y$376,22,FALSE),"")</f>
        <v/>
      </c>
      <c r="S5146" s="162" t="str">
        <f>+IF($C5146&lt;&gt;"",VLOOKUP($C5146,PRINCIPAL!$C$5:$Y$376,15,FALSE),"")</f>
        <v/>
      </c>
      <c r="T5146" s="255" t="str">
        <f>+IF($C5146&lt;&gt;"",VLOOKUP($C5146,PRINCIPAL!$C$5:$Y$376,9,FALSE),"")</f>
        <v/>
      </c>
      <c r="U5146" s="166" t="str">
        <f t="shared" si="576"/>
        <v/>
      </c>
      <c r="V5146" s="164" t="str">
        <f>+IF($C5146&lt;&gt;"",VLOOKUP($C5146,PRINCIPAL!$C$5:$Y$76,2,FALSE),"")</f>
        <v/>
      </c>
      <c r="W5146" t="e">
        <f>+VLOOKUP(D5146,CENTROS!$G$4:$M$93,7,FALSE)</f>
        <v>#N/A</v>
      </c>
      <c r="Y5146" t="str">
        <f t="shared" si="578"/>
        <v/>
      </c>
      <c r="Z5146" s="220" t="str">
        <f t="shared" si="579"/>
        <v/>
      </c>
      <c r="AA5146" s="220" t="str">
        <f t="shared" si="580"/>
        <v/>
      </c>
      <c r="AB5146" s="228" t="str">
        <f t="shared" si="581"/>
        <v/>
      </c>
      <c r="AC5146" s="230" t="str">
        <f t="shared" si="582"/>
        <v/>
      </c>
      <c r="AD5146" s="220"/>
      <c r="AE5146" s="220"/>
      <c r="AF5146" s="220" t="str">
        <f t="shared" si="577"/>
        <v/>
      </c>
    </row>
    <row r="5147" spans="1:32">
      <c r="A5147" s="121"/>
      <c r="B5147" s="121"/>
      <c r="C5147" s="140"/>
      <c r="D5147" s="159"/>
      <c r="E5147" s="154"/>
      <c r="F5147" s="154"/>
      <c r="G5147" s="160"/>
      <c r="H5147" s="158"/>
      <c r="I5147" s="158"/>
      <c r="J5147" s="158"/>
      <c r="K5147" s="158"/>
      <c r="L5147" s="158"/>
      <c r="M5147" s="158"/>
      <c r="N5147" s="157"/>
      <c r="O5147" s="188"/>
      <c r="P5147" s="245"/>
      <c r="Q5147" s="165" t="str">
        <f>+IF($C5147&lt;&gt;"",VLOOKUP($C5147,PRINCIPAL!$C$5:$Y$376,20,FALSE),"")</f>
        <v/>
      </c>
      <c r="R5147" s="162" t="str">
        <f>+IF($C5147&lt;&gt;"",VLOOKUP($C5147,PRINCIPAL!$C$5:$Y$376,22,FALSE),"")</f>
        <v/>
      </c>
      <c r="S5147" s="162" t="str">
        <f>+IF($C5147&lt;&gt;"",VLOOKUP($C5147,PRINCIPAL!$C$5:$Y$376,15,FALSE),"")</f>
        <v/>
      </c>
      <c r="T5147" s="255" t="str">
        <f>+IF($C5147&lt;&gt;"",VLOOKUP($C5147,PRINCIPAL!$C$5:$Y$376,9,FALSE),"")</f>
        <v/>
      </c>
      <c r="U5147" s="166" t="str">
        <f t="shared" si="576"/>
        <v/>
      </c>
      <c r="V5147" s="164" t="str">
        <f>+IF($C5147&lt;&gt;"",VLOOKUP($C5147,PRINCIPAL!$C$5:$Y$76,2,FALSE),"")</f>
        <v/>
      </c>
      <c r="W5147" t="e">
        <f>+VLOOKUP(D5147,CENTROS!$G$4:$M$93,7,FALSE)</f>
        <v>#N/A</v>
      </c>
      <c r="Y5147" t="str">
        <f t="shared" si="578"/>
        <v/>
      </c>
      <c r="Z5147" s="220" t="str">
        <f t="shared" si="579"/>
        <v/>
      </c>
      <c r="AA5147" s="220" t="str">
        <f t="shared" si="580"/>
        <v/>
      </c>
      <c r="AB5147" s="228" t="str">
        <f t="shared" si="581"/>
        <v/>
      </c>
      <c r="AC5147" s="230" t="str">
        <f t="shared" si="582"/>
        <v/>
      </c>
      <c r="AD5147" s="220"/>
      <c r="AE5147" s="220"/>
      <c r="AF5147" s="220" t="str">
        <f t="shared" si="577"/>
        <v/>
      </c>
    </row>
    <row r="5148" spans="1:32">
      <c r="A5148" s="121"/>
      <c r="B5148" s="121"/>
      <c r="C5148" s="140"/>
      <c r="D5148" s="159"/>
      <c r="E5148" s="154"/>
      <c r="F5148" s="154"/>
      <c r="G5148" s="160"/>
      <c r="H5148" s="158"/>
      <c r="I5148" s="158"/>
      <c r="J5148" s="158"/>
      <c r="K5148" s="158"/>
      <c r="L5148" s="158"/>
      <c r="M5148" s="158"/>
      <c r="N5148" s="157"/>
      <c r="O5148" s="188"/>
      <c r="P5148" s="245"/>
      <c r="Q5148" s="165" t="str">
        <f>+IF($C5148&lt;&gt;"",VLOOKUP($C5148,PRINCIPAL!$C$5:$Y$376,20,FALSE),"")</f>
        <v/>
      </c>
      <c r="R5148" s="162" t="str">
        <f>+IF($C5148&lt;&gt;"",VLOOKUP($C5148,PRINCIPAL!$C$5:$Y$376,22,FALSE),"")</f>
        <v/>
      </c>
      <c r="S5148" s="162" t="str">
        <f>+IF($C5148&lt;&gt;"",VLOOKUP($C5148,PRINCIPAL!$C$5:$Y$376,15,FALSE),"")</f>
        <v/>
      </c>
      <c r="T5148" s="255" t="str">
        <f>+IF($C5148&lt;&gt;"",VLOOKUP($C5148,PRINCIPAL!$C$5:$Y$376,9,FALSE),"")</f>
        <v/>
      </c>
      <c r="U5148" s="166" t="str">
        <f t="shared" si="576"/>
        <v/>
      </c>
      <c r="V5148" s="164" t="str">
        <f>+IF($C5148&lt;&gt;"",VLOOKUP($C5148,PRINCIPAL!$C$5:$Y$76,2,FALSE),"")</f>
        <v/>
      </c>
      <c r="W5148" t="e">
        <f>+VLOOKUP(D5148,CENTROS!$G$4:$M$93,7,FALSE)</f>
        <v>#N/A</v>
      </c>
      <c r="Y5148" t="str">
        <f t="shared" si="578"/>
        <v/>
      </c>
      <c r="Z5148" s="220" t="str">
        <f t="shared" si="579"/>
        <v/>
      </c>
      <c r="AA5148" s="220" t="str">
        <f t="shared" si="580"/>
        <v/>
      </c>
      <c r="AB5148" s="228" t="str">
        <f t="shared" si="581"/>
        <v/>
      </c>
      <c r="AC5148" s="230" t="str">
        <f t="shared" si="582"/>
        <v/>
      </c>
      <c r="AD5148" s="220"/>
      <c r="AE5148" s="220"/>
      <c r="AF5148" s="220" t="str">
        <f t="shared" si="577"/>
        <v/>
      </c>
    </row>
    <row r="5149" spans="1:32">
      <c r="A5149" s="121"/>
      <c r="B5149" s="121"/>
      <c r="C5149" s="140"/>
      <c r="D5149" s="159"/>
      <c r="E5149" s="154"/>
      <c r="F5149" s="154"/>
      <c r="G5149" s="160"/>
      <c r="H5149" s="158"/>
      <c r="I5149" s="158"/>
      <c r="J5149" s="158"/>
      <c r="K5149" s="158"/>
      <c r="L5149" s="158"/>
      <c r="M5149" s="158"/>
      <c r="N5149" s="157"/>
      <c r="O5149" s="188"/>
      <c r="P5149" s="245"/>
      <c r="Q5149" s="165" t="str">
        <f>+IF($C5149&lt;&gt;"",VLOOKUP($C5149,PRINCIPAL!$C$5:$Y$376,20,FALSE),"")</f>
        <v/>
      </c>
      <c r="R5149" s="162" t="str">
        <f>+IF($C5149&lt;&gt;"",VLOOKUP($C5149,PRINCIPAL!$C$5:$Y$376,22,FALSE),"")</f>
        <v/>
      </c>
      <c r="S5149" s="162" t="str">
        <f>+IF($C5149&lt;&gt;"",VLOOKUP($C5149,PRINCIPAL!$C$5:$Y$376,15,FALSE),"")</f>
        <v/>
      </c>
      <c r="T5149" s="255" t="str">
        <f>+IF($C5149&lt;&gt;"",VLOOKUP($C5149,PRINCIPAL!$C$5:$Y$376,9,FALSE),"")</f>
        <v/>
      </c>
      <c r="U5149" s="166" t="str">
        <f t="shared" si="576"/>
        <v/>
      </c>
      <c r="V5149" s="164" t="str">
        <f>+IF($C5149&lt;&gt;"",VLOOKUP($C5149,PRINCIPAL!$C$5:$Y$76,2,FALSE),"")</f>
        <v/>
      </c>
      <c r="W5149" t="e">
        <f>+VLOOKUP(D5149,CENTROS!$G$4:$M$93,7,FALSE)</f>
        <v>#N/A</v>
      </c>
      <c r="Y5149" t="str">
        <f t="shared" si="578"/>
        <v/>
      </c>
      <c r="Z5149" s="220" t="str">
        <f t="shared" si="579"/>
        <v/>
      </c>
      <c r="AA5149" s="220" t="str">
        <f t="shared" si="580"/>
        <v/>
      </c>
      <c r="AB5149" s="228" t="str">
        <f t="shared" si="581"/>
        <v/>
      </c>
      <c r="AC5149" s="230" t="str">
        <f t="shared" si="582"/>
        <v/>
      </c>
      <c r="AD5149" s="220"/>
      <c r="AE5149" s="220"/>
      <c r="AF5149" s="220" t="str">
        <f t="shared" si="577"/>
        <v/>
      </c>
    </row>
    <row r="5150" spans="1:32">
      <c r="A5150" s="121"/>
      <c r="B5150" s="121"/>
      <c r="C5150" s="140"/>
      <c r="D5150" s="159"/>
      <c r="E5150" s="154"/>
      <c r="F5150" s="154"/>
      <c r="G5150" s="160"/>
      <c r="H5150" s="158"/>
      <c r="I5150" s="158"/>
      <c r="J5150" s="158"/>
      <c r="K5150" s="158"/>
      <c r="L5150" s="158"/>
      <c r="M5150" s="158"/>
      <c r="N5150" s="157"/>
      <c r="O5150" s="188"/>
      <c r="P5150" s="245"/>
      <c r="Q5150" s="165" t="str">
        <f>+IF($C5150&lt;&gt;"",VLOOKUP($C5150,PRINCIPAL!$C$5:$Y$376,20,FALSE),"")</f>
        <v/>
      </c>
      <c r="R5150" s="162" t="str">
        <f>+IF($C5150&lt;&gt;"",VLOOKUP($C5150,PRINCIPAL!$C$5:$Y$376,22,FALSE),"")</f>
        <v/>
      </c>
      <c r="S5150" s="162" t="str">
        <f>+IF($C5150&lt;&gt;"",VLOOKUP($C5150,PRINCIPAL!$C$5:$Y$376,15,FALSE),"")</f>
        <v/>
      </c>
      <c r="T5150" s="255" t="str">
        <f>+IF($C5150&lt;&gt;"",VLOOKUP($C5150,PRINCIPAL!$C$5:$Y$376,9,FALSE),"")</f>
        <v/>
      </c>
      <c r="U5150" s="166" t="str">
        <f t="shared" si="576"/>
        <v/>
      </c>
      <c r="V5150" s="164" t="str">
        <f>+IF($C5150&lt;&gt;"",VLOOKUP($C5150,PRINCIPAL!$C$5:$Y$76,2,FALSE),"")</f>
        <v/>
      </c>
      <c r="W5150" t="e">
        <f>+VLOOKUP(D5150,CENTROS!$G$4:$M$93,7,FALSE)</f>
        <v>#N/A</v>
      </c>
      <c r="Y5150" t="str">
        <f t="shared" si="578"/>
        <v/>
      </c>
      <c r="Z5150" s="220" t="str">
        <f t="shared" si="579"/>
        <v/>
      </c>
      <c r="AA5150" s="220" t="str">
        <f t="shared" si="580"/>
        <v/>
      </c>
      <c r="AB5150" s="228" t="str">
        <f t="shared" si="581"/>
        <v/>
      </c>
      <c r="AC5150" s="230" t="str">
        <f t="shared" si="582"/>
        <v/>
      </c>
      <c r="AD5150" s="220"/>
      <c r="AE5150" s="220"/>
      <c r="AF5150" s="220" t="str">
        <f t="shared" si="577"/>
        <v/>
      </c>
    </row>
    <row r="5151" spans="1:32">
      <c r="A5151" s="121"/>
      <c r="B5151" s="121"/>
      <c r="C5151" s="140"/>
      <c r="D5151" s="159"/>
      <c r="E5151" s="154"/>
      <c r="F5151" s="154"/>
      <c r="G5151" s="160"/>
      <c r="H5151" s="158"/>
      <c r="I5151" s="158"/>
      <c r="J5151" s="158"/>
      <c r="K5151" s="158"/>
      <c r="L5151" s="158"/>
      <c r="M5151" s="158"/>
      <c r="N5151" s="157"/>
      <c r="O5151" s="188"/>
      <c r="P5151" s="245"/>
      <c r="Q5151" s="165" t="str">
        <f>+IF($C5151&lt;&gt;"",VLOOKUP($C5151,PRINCIPAL!$C$5:$Y$376,20,FALSE),"")</f>
        <v/>
      </c>
      <c r="R5151" s="162" t="str">
        <f>+IF($C5151&lt;&gt;"",VLOOKUP($C5151,PRINCIPAL!$C$5:$Y$376,22,FALSE),"")</f>
        <v/>
      </c>
      <c r="S5151" s="162" t="str">
        <f>+IF($C5151&lt;&gt;"",VLOOKUP($C5151,PRINCIPAL!$C$5:$Y$376,15,FALSE),"")</f>
        <v/>
      </c>
      <c r="T5151" s="255" t="str">
        <f>+IF($C5151&lt;&gt;"",VLOOKUP($C5151,PRINCIPAL!$C$5:$Y$376,9,FALSE),"")</f>
        <v/>
      </c>
      <c r="U5151" s="166" t="str">
        <f t="shared" si="576"/>
        <v/>
      </c>
      <c r="V5151" s="164" t="str">
        <f>+IF($C5151&lt;&gt;"",VLOOKUP($C5151,PRINCIPAL!$C$5:$Y$76,2,FALSE),"")</f>
        <v/>
      </c>
      <c r="W5151" t="e">
        <f>+VLOOKUP(D5151,CENTROS!$G$4:$M$93,7,FALSE)</f>
        <v>#N/A</v>
      </c>
      <c r="Y5151" t="str">
        <f t="shared" si="578"/>
        <v/>
      </c>
      <c r="Z5151" s="220" t="str">
        <f t="shared" si="579"/>
        <v/>
      </c>
      <c r="AA5151" s="220" t="str">
        <f t="shared" si="580"/>
        <v/>
      </c>
      <c r="AB5151" s="228" t="str">
        <f t="shared" si="581"/>
        <v/>
      </c>
      <c r="AC5151" s="230" t="str">
        <f t="shared" si="582"/>
        <v/>
      </c>
      <c r="AD5151" s="220"/>
      <c r="AE5151" s="220"/>
      <c r="AF5151" s="220" t="str">
        <f t="shared" si="577"/>
        <v/>
      </c>
    </row>
    <row r="5152" spans="1:32">
      <c r="A5152" s="121"/>
      <c r="B5152" s="121"/>
      <c r="C5152" s="140"/>
      <c r="D5152" s="159"/>
      <c r="E5152" s="154"/>
      <c r="F5152" s="154"/>
      <c r="G5152" s="160"/>
      <c r="H5152" s="158"/>
      <c r="I5152" s="158"/>
      <c r="J5152" s="158"/>
      <c r="K5152" s="158"/>
      <c r="L5152" s="158"/>
      <c r="M5152" s="158"/>
      <c r="N5152" s="157"/>
      <c r="O5152" s="188"/>
      <c r="P5152" s="245"/>
      <c r="Q5152" s="165" t="str">
        <f>+IF($C5152&lt;&gt;"",VLOOKUP($C5152,PRINCIPAL!$C$5:$Y$376,20,FALSE),"")</f>
        <v/>
      </c>
      <c r="R5152" s="162" t="str">
        <f>+IF($C5152&lt;&gt;"",VLOOKUP($C5152,PRINCIPAL!$C$5:$Y$376,22,FALSE),"")</f>
        <v/>
      </c>
      <c r="S5152" s="162" t="str">
        <f>+IF($C5152&lt;&gt;"",VLOOKUP($C5152,PRINCIPAL!$C$5:$Y$376,15,FALSE),"")</f>
        <v/>
      </c>
      <c r="T5152" s="255" t="str">
        <f>+IF($C5152&lt;&gt;"",VLOOKUP($C5152,PRINCIPAL!$C$5:$Y$376,9,FALSE),"")</f>
        <v/>
      </c>
      <c r="U5152" s="166" t="str">
        <f t="shared" si="576"/>
        <v/>
      </c>
      <c r="V5152" s="164" t="str">
        <f>+IF($C5152&lt;&gt;"",VLOOKUP($C5152,PRINCIPAL!$C$5:$Y$76,2,FALSE),"")</f>
        <v/>
      </c>
      <c r="W5152" t="e">
        <f>+VLOOKUP(D5152,CENTROS!$G$4:$M$93,7,FALSE)</f>
        <v>#N/A</v>
      </c>
      <c r="Y5152" t="str">
        <f t="shared" si="578"/>
        <v/>
      </c>
      <c r="Z5152" s="220" t="str">
        <f t="shared" si="579"/>
        <v/>
      </c>
      <c r="AA5152" s="220" t="str">
        <f t="shared" si="580"/>
        <v/>
      </c>
      <c r="AB5152" s="228" t="str">
        <f t="shared" si="581"/>
        <v/>
      </c>
      <c r="AC5152" s="230" t="str">
        <f t="shared" si="582"/>
        <v/>
      </c>
      <c r="AD5152" s="220"/>
      <c r="AE5152" s="220"/>
      <c r="AF5152" s="220" t="str">
        <f t="shared" si="577"/>
        <v/>
      </c>
    </row>
    <row r="5153" spans="1:32">
      <c r="A5153" s="121"/>
      <c r="B5153" s="121"/>
      <c r="C5153" s="140"/>
      <c r="D5153" s="159"/>
      <c r="E5153" s="154"/>
      <c r="F5153" s="154"/>
      <c r="G5153" s="160"/>
      <c r="H5153" s="158"/>
      <c r="I5153" s="158"/>
      <c r="J5153" s="158"/>
      <c r="K5153" s="158"/>
      <c r="L5153" s="158"/>
      <c r="M5153" s="158"/>
      <c r="N5153" s="157"/>
      <c r="O5153" s="188"/>
      <c r="P5153" s="245"/>
      <c r="Q5153" s="165" t="str">
        <f>+IF($C5153&lt;&gt;"",VLOOKUP($C5153,PRINCIPAL!$C$5:$Y$376,20,FALSE),"")</f>
        <v/>
      </c>
      <c r="R5153" s="162" t="str">
        <f>+IF($C5153&lt;&gt;"",VLOOKUP($C5153,PRINCIPAL!$C$5:$Y$376,22,FALSE),"")</f>
        <v/>
      </c>
      <c r="S5153" s="162" t="str">
        <f>+IF($C5153&lt;&gt;"",VLOOKUP($C5153,PRINCIPAL!$C$5:$Y$376,15,FALSE),"")</f>
        <v/>
      </c>
      <c r="T5153" s="255" t="str">
        <f>+IF($C5153&lt;&gt;"",VLOOKUP($C5153,PRINCIPAL!$C$5:$Y$376,9,FALSE),"")</f>
        <v/>
      </c>
      <c r="U5153" s="166" t="str">
        <f t="shared" si="576"/>
        <v/>
      </c>
      <c r="V5153" s="164" t="str">
        <f>+IF($C5153&lt;&gt;"",VLOOKUP($C5153,PRINCIPAL!$C$5:$Y$76,2,FALSE),"")</f>
        <v/>
      </c>
      <c r="W5153" t="e">
        <f>+VLOOKUP(D5153,CENTROS!$G$4:$M$93,7,FALSE)</f>
        <v>#N/A</v>
      </c>
      <c r="Y5153" t="str">
        <f t="shared" si="578"/>
        <v/>
      </c>
      <c r="Z5153" s="220" t="str">
        <f t="shared" si="579"/>
        <v/>
      </c>
      <c r="AA5153" s="220" t="str">
        <f t="shared" si="580"/>
        <v/>
      </c>
      <c r="AB5153" s="228" t="str">
        <f t="shared" si="581"/>
        <v/>
      </c>
      <c r="AC5153" s="230" t="str">
        <f t="shared" si="582"/>
        <v/>
      </c>
      <c r="AD5153" s="220"/>
      <c r="AE5153" s="220"/>
      <c r="AF5153" s="220" t="str">
        <f t="shared" si="577"/>
        <v/>
      </c>
    </row>
    <row r="5154" spans="1:32">
      <c r="A5154" s="121"/>
      <c r="B5154" s="121"/>
      <c r="C5154" s="140"/>
      <c r="D5154" s="159"/>
      <c r="E5154" s="154"/>
      <c r="F5154" s="154"/>
      <c r="G5154" s="160"/>
      <c r="H5154" s="158"/>
      <c r="I5154" s="158"/>
      <c r="J5154" s="158"/>
      <c r="K5154" s="158"/>
      <c r="L5154" s="158"/>
      <c r="M5154" s="158"/>
      <c r="N5154" s="157"/>
      <c r="O5154" s="188"/>
      <c r="P5154" s="245"/>
      <c r="Q5154" s="165" t="str">
        <f>+IF($C5154&lt;&gt;"",VLOOKUP($C5154,PRINCIPAL!$C$5:$Y$376,20,FALSE),"")</f>
        <v/>
      </c>
      <c r="R5154" s="162" t="str">
        <f>+IF($C5154&lt;&gt;"",VLOOKUP($C5154,PRINCIPAL!$C$5:$Y$376,22,FALSE),"")</f>
        <v/>
      </c>
      <c r="S5154" s="162" t="str">
        <f>+IF($C5154&lt;&gt;"",VLOOKUP($C5154,PRINCIPAL!$C$5:$Y$376,15,FALSE),"")</f>
        <v/>
      </c>
      <c r="T5154" s="255" t="str">
        <f>+IF($C5154&lt;&gt;"",VLOOKUP($C5154,PRINCIPAL!$C$5:$Y$376,9,FALSE),"")</f>
        <v/>
      </c>
      <c r="U5154" s="166" t="str">
        <f t="shared" si="576"/>
        <v/>
      </c>
      <c r="V5154" s="164" t="str">
        <f>+IF($C5154&lt;&gt;"",VLOOKUP($C5154,PRINCIPAL!$C$5:$Y$76,2,FALSE),"")</f>
        <v/>
      </c>
      <c r="W5154" t="e">
        <f>+VLOOKUP(D5154,CENTROS!$G$4:$M$93,7,FALSE)</f>
        <v>#N/A</v>
      </c>
      <c r="Y5154" t="str">
        <f t="shared" si="578"/>
        <v/>
      </c>
      <c r="Z5154" s="220" t="str">
        <f t="shared" si="579"/>
        <v/>
      </c>
      <c r="AA5154" s="220" t="str">
        <f t="shared" si="580"/>
        <v/>
      </c>
      <c r="AB5154" s="228" t="str">
        <f t="shared" si="581"/>
        <v/>
      </c>
      <c r="AC5154" s="230" t="str">
        <f t="shared" si="582"/>
        <v/>
      </c>
      <c r="AD5154" s="220"/>
      <c r="AE5154" s="220"/>
      <c r="AF5154" s="220" t="str">
        <f t="shared" si="577"/>
        <v/>
      </c>
    </row>
    <row r="5155" spans="1:32">
      <c r="A5155" s="121"/>
      <c r="B5155" s="121"/>
      <c r="C5155" s="140"/>
      <c r="D5155" s="159"/>
      <c r="E5155" s="154"/>
      <c r="F5155" s="154"/>
      <c r="G5155" s="160"/>
      <c r="H5155" s="158"/>
      <c r="I5155" s="158"/>
      <c r="J5155" s="158"/>
      <c r="K5155" s="158"/>
      <c r="L5155" s="158"/>
      <c r="M5155" s="158"/>
      <c r="N5155" s="157"/>
      <c r="O5155" s="188"/>
      <c r="P5155" s="245"/>
      <c r="Q5155" s="165" t="str">
        <f>+IF($C5155&lt;&gt;"",VLOOKUP($C5155,PRINCIPAL!$C$5:$Y$376,20,FALSE),"")</f>
        <v/>
      </c>
      <c r="R5155" s="162" t="str">
        <f>+IF($C5155&lt;&gt;"",VLOOKUP($C5155,PRINCIPAL!$C$5:$Y$376,22,FALSE),"")</f>
        <v/>
      </c>
      <c r="S5155" s="162" t="str">
        <f>+IF($C5155&lt;&gt;"",VLOOKUP($C5155,PRINCIPAL!$C$5:$Y$376,15,FALSE),"")</f>
        <v/>
      </c>
      <c r="T5155" s="255" t="str">
        <f>+IF($C5155&lt;&gt;"",VLOOKUP($C5155,PRINCIPAL!$C$5:$Y$376,9,FALSE),"")</f>
        <v/>
      </c>
      <c r="U5155" s="166" t="str">
        <f t="shared" si="576"/>
        <v/>
      </c>
      <c r="V5155" s="164" t="str">
        <f>+IF($C5155&lt;&gt;"",VLOOKUP($C5155,PRINCIPAL!$C$5:$Y$76,2,FALSE),"")</f>
        <v/>
      </c>
      <c r="W5155" t="e">
        <f>+VLOOKUP(D5155,CENTROS!$G$4:$M$93,7,FALSE)</f>
        <v>#N/A</v>
      </c>
      <c r="Y5155" t="str">
        <f t="shared" si="578"/>
        <v/>
      </c>
      <c r="Z5155" s="220" t="str">
        <f t="shared" si="579"/>
        <v/>
      </c>
      <c r="AA5155" s="220" t="str">
        <f t="shared" si="580"/>
        <v/>
      </c>
      <c r="AB5155" s="228" t="str">
        <f t="shared" si="581"/>
        <v/>
      </c>
      <c r="AC5155" s="230" t="str">
        <f t="shared" si="582"/>
        <v/>
      </c>
      <c r="AD5155" s="220"/>
      <c r="AE5155" s="220"/>
      <c r="AF5155" s="220" t="str">
        <f t="shared" si="577"/>
        <v/>
      </c>
    </row>
    <row r="5156" spans="1:32">
      <c r="A5156" s="121"/>
      <c r="B5156" s="121"/>
      <c r="C5156" s="140"/>
      <c r="D5156" s="159"/>
      <c r="E5156" s="154"/>
      <c r="F5156" s="154"/>
      <c r="G5156" s="160"/>
      <c r="H5156" s="158"/>
      <c r="I5156" s="158"/>
      <c r="J5156" s="158"/>
      <c r="K5156" s="158"/>
      <c r="L5156" s="158"/>
      <c r="M5156" s="158"/>
      <c r="N5156" s="157"/>
      <c r="O5156" s="188"/>
      <c r="P5156" s="245"/>
      <c r="Q5156" s="165" t="str">
        <f>+IF($C5156&lt;&gt;"",VLOOKUP($C5156,PRINCIPAL!$C$5:$Y$376,20,FALSE),"")</f>
        <v/>
      </c>
      <c r="R5156" s="162" t="str">
        <f>+IF($C5156&lt;&gt;"",VLOOKUP($C5156,PRINCIPAL!$C$5:$Y$376,22,FALSE),"")</f>
        <v/>
      </c>
      <c r="S5156" s="162" t="str">
        <f>+IF($C5156&lt;&gt;"",VLOOKUP($C5156,PRINCIPAL!$C$5:$Y$376,15,FALSE),"")</f>
        <v/>
      </c>
      <c r="T5156" s="255" t="str">
        <f>+IF($C5156&lt;&gt;"",VLOOKUP($C5156,PRINCIPAL!$C$5:$Y$376,9,FALSE),"")</f>
        <v/>
      </c>
      <c r="U5156" s="166" t="str">
        <f t="shared" si="576"/>
        <v/>
      </c>
      <c r="V5156" s="164" t="str">
        <f>+IF($C5156&lt;&gt;"",VLOOKUP($C5156,PRINCIPAL!$C$5:$Y$76,2,FALSE),"")</f>
        <v/>
      </c>
      <c r="W5156" t="e">
        <f>+VLOOKUP(D5156,CENTROS!$G$4:$M$93,7,FALSE)</f>
        <v>#N/A</v>
      </c>
      <c r="Y5156" t="str">
        <f t="shared" si="578"/>
        <v/>
      </c>
      <c r="Z5156" s="220" t="str">
        <f t="shared" si="579"/>
        <v/>
      </c>
      <c r="AA5156" s="220" t="str">
        <f t="shared" si="580"/>
        <v/>
      </c>
      <c r="AB5156" s="228" t="str">
        <f t="shared" si="581"/>
        <v/>
      </c>
      <c r="AC5156" s="230" t="str">
        <f t="shared" si="582"/>
        <v/>
      </c>
      <c r="AD5156" s="220"/>
      <c r="AE5156" s="220"/>
      <c r="AF5156" s="220" t="str">
        <f t="shared" si="577"/>
        <v/>
      </c>
    </row>
    <row r="5157" spans="1:32">
      <c r="A5157" s="121"/>
      <c r="B5157" s="121"/>
      <c r="C5157" s="140"/>
      <c r="D5157" s="159"/>
      <c r="E5157" s="154"/>
      <c r="F5157" s="154"/>
      <c r="G5157" s="160"/>
      <c r="H5157" s="158"/>
      <c r="I5157" s="158"/>
      <c r="J5157" s="158"/>
      <c r="K5157" s="158"/>
      <c r="L5157" s="158"/>
      <c r="M5157" s="158"/>
      <c r="N5157" s="157"/>
      <c r="O5157" s="188"/>
      <c r="P5157" s="245"/>
      <c r="Q5157" s="165" t="str">
        <f>+IF($C5157&lt;&gt;"",VLOOKUP($C5157,PRINCIPAL!$C$5:$Y$376,20,FALSE),"")</f>
        <v/>
      </c>
      <c r="R5157" s="162" t="str">
        <f>+IF($C5157&lt;&gt;"",VLOOKUP($C5157,PRINCIPAL!$C$5:$Y$376,22,FALSE),"")</f>
        <v/>
      </c>
      <c r="S5157" s="162" t="str">
        <f>+IF($C5157&lt;&gt;"",VLOOKUP($C5157,PRINCIPAL!$C$5:$Y$376,15,FALSE),"")</f>
        <v/>
      </c>
      <c r="T5157" s="255" t="str">
        <f>+IF($C5157&lt;&gt;"",VLOOKUP($C5157,PRINCIPAL!$C$5:$Y$376,9,FALSE),"")</f>
        <v/>
      </c>
      <c r="U5157" s="166" t="str">
        <f t="shared" si="576"/>
        <v/>
      </c>
      <c r="V5157" s="164" t="str">
        <f>+IF($C5157&lt;&gt;"",VLOOKUP($C5157,PRINCIPAL!$C$5:$Y$76,2,FALSE),"")</f>
        <v/>
      </c>
      <c r="W5157" t="e">
        <f>+VLOOKUP(D5157,CENTROS!$G$4:$M$93,7,FALSE)</f>
        <v>#N/A</v>
      </c>
      <c r="Y5157" t="str">
        <f t="shared" si="578"/>
        <v/>
      </c>
      <c r="Z5157" s="220" t="str">
        <f t="shared" si="579"/>
        <v/>
      </c>
      <c r="AA5157" s="220" t="str">
        <f t="shared" si="580"/>
        <v/>
      </c>
      <c r="AB5157" s="228" t="str">
        <f t="shared" si="581"/>
        <v/>
      </c>
      <c r="AC5157" s="230" t="str">
        <f t="shared" si="582"/>
        <v/>
      </c>
      <c r="AD5157" s="220"/>
      <c r="AE5157" s="220"/>
      <c r="AF5157" s="220" t="str">
        <f t="shared" si="577"/>
        <v/>
      </c>
    </row>
    <row r="5158" spans="1:32">
      <c r="A5158" s="121"/>
      <c r="B5158" s="121"/>
      <c r="C5158" s="140"/>
      <c r="D5158" s="159"/>
      <c r="E5158" s="154"/>
      <c r="F5158" s="154"/>
      <c r="G5158" s="160"/>
      <c r="H5158" s="158"/>
      <c r="I5158" s="158"/>
      <c r="J5158" s="158"/>
      <c r="K5158" s="158"/>
      <c r="L5158" s="158"/>
      <c r="M5158" s="158"/>
      <c r="N5158" s="157"/>
      <c r="O5158" s="188"/>
      <c r="P5158" s="245"/>
      <c r="Q5158" s="165" t="str">
        <f>+IF($C5158&lt;&gt;"",VLOOKUP($C5158,PRINCIPAL!$C$5:$Y$376,20,FALSE),"")</f>
        <v/>
      </c>
      <c r="R5158" s="162" t="str">
        <f>+IF($C5158&lt;&gt;"",VLOOKUP($C5158,PRINCIPAL!$C$5:$Y$376,22,FALSE),"")</f>
        <v/>
      </c>
      <c r="S5158" s="162" t="str">
        <f>+IF($C5158&lt;&gt;"",VLOOKUP($C5158,PRINCIPAL!$C$5:$Y$376,15,FALSE),"")</f>
        <v/>
      </c>
      <c r="T5158" s="255" t="str">
        <f>+IF($C5158&lt;&gt;"",VLOOKUP($C5158,PRINCIPAL!$C$5:$Y$376,9,FALSE),"")</f>
        <v/>
      </c>
      <c r="U5158" s="166" t="str">
        <f t="shared" si="576"/>
        <v/>
      </c>
      <c r="V5158" s="164" t="str">
        <f>+IF($C5158&lt;&gt;"",VLOOKUP($C5158,PRINCIPAL!$C$5:$Y$76,2,FALSE),"")</f>
        <v/>
      </c>
      <c r="W5158" t="e">
        <f>+VLOOKUP(D5158,CENTROS!$G$4:$M$93,7,FALSE)</f>
        <v>#N/A</v>
      </c>
      <c r="Y5158" t="str">
        <f t="shared" si="578"/>
        <v/>
      </c>
      <c r="Z5158" s="220" t="str">
        <f t="shared" si="579"/>
        <v/>
      </c>
      <c r="AA5158" s="220" t="str">
        <f t="shared" si="580"/>
        <v/>
      </c>
      <c r="AB5158" s="228" t="str">
        <f t="shared" si="581"/>
        <v/>
      </c>
      <c r="AC5158" s="230" t="str">
        <f t="shared" si="582"/>
        <v/>
      </c>
      <c r="AD5158" s="220"/>
      <c r="AE5158" s="220"/>
      <c r="AF5158" s="220" t="str">
        <f t="shared" si="577"/>
        <v/>
      </c>
    </row>
    <row r="5159" spans="1:32">
      <c r="A5159" s="121"/>
      <c r="B5159" s="121"/>
      <c r="C5159" s="140"/>
      <c r="D5159" s="159"/>
      <c r="E5159" s="154"/>
      <c r="F5159" s="154"/>
      <c r="G5159" s="160"/>
      <c r="H5159" s="158"/>
      <c r="I5159" s="158"/>
      <c r="J5159" s="158"/>
      <c r="K5159" s="158"/>
      <c r="L5159" s="158"/>
      <c r="M5159" s="158"/>
      <c r="N5159" s="157"/>
      <c r="O5159" s="188"/>
      <c r="P5159" s="245"/>
      <c r="Q5159" s="165" t="str">
        <f>+IF($C5159&lt;&gt;"",VLOOKUP($C5159,PRINCIPAL!$C$5:$Y$376,20,FALSE),"")</f>
        <v/>
      </c>
      <c r="R5159" s="162" t="str">
        <f>+IF($C5159&lt;&gt;"",VLOOKUP($C5159,PRINCIPAL!$C$5:$Y$376,22,FALSE),"")</f>
        <v/>
      </c>
      <c r="S5159" s="162" t="str">
        <f>+IF($C5159&lt;&gt;"",VLOOKUP($C5159,PRINCIPAL!$C$5:$Y$376,15,FALSE),"")</f>
        <v/>
      </c>
      <c r="T5159" s="255" t="str">
        <f>+IF($C5159&lt;&gt;"",VLOOKUP($C5159,PRINCIPAL!$C$5:$Y$376,9,FALSE),"")</f>
        <v/>
      </c>
      <c r="U5159" s="166" t="str">
        <f t="shared" si="576"/>
        <v/>
      </c>
      <c r="V5159" s="164" t="str">
        <f>+IF($C5159&lt;&gt;"",VLOOKUP($C5159,PRINCIPAL!$C$5:$Y$76,2,FALSE),"")</f>
        <v/>
      </c>
      <c r="W5159" t="e">
        <f>+VLOOKUP(D5159,CENTROS!$G$4:$M$93,7,FALSE)</f>
        <v>#N/A</v>
      </c>
      <c r="Y5159" t="str">
        <f t="shared" si="578"/>
        <v/>
      </c>
      <c r="Z5159" s="220" t="str">
        <f t="shared" si="579"/>
        <v/>
      </c>
      <c r="AA5159" s="220" t="str">
        <f t="shared" si="580"/>
        <v/>
      </c>
      <c r="AB5159" s="228" t="str">
        <f t="shared" si="581"/>
        <v/>
      </c>
      <c r="AC5159" s="230" t="str">
        <f t="shared" si="582"/>
        <v/>
      </c>
      <c r="AD5159" s="220"/>
      <c r="AE5159" s="220"/>
      <c r="AF5159" s="220" t="str">
        <f t="shared" si="577"/>
        <v/>
      </c>
    </row>
    <row r="5160" spans="1:32">
      <c r="A5160" s="121"/>
      <c r="B5160" s="121"/>
      <c r="C5160" s="140"/>
      <c r="D5160" s="159"/>
      <c r="E5160" s="154"/>
      <c r="F5160" s="154"/>
      <c r="G5160" s="160"/>
      <c r="H5160" s="158"/>
      <c r="I5160" s="158"/>
      <c r="J5160" s="158"/>
      <c r="K5160" s="158"/>
      <c r="L5160" s="158"/>
      <c r="M5160" s="158"/>
      <c r="N5160" s="157"/>
      <c r="O5160" s="188"/>
      <c r="P5160" s="245"/>
      <c r="Q5160" s="165" t="str">
        <f>+IF($C5160&lt;&gt;"",VLOOKUP($C5160,PRINCIPAL!$C$5:$Y$376,20,FALSE),"")</f>
        <v/>
      </c>
      <c r="R5160" s="162" t="str">
        <f>+IF($C5160&lt;&gt;"",VLOOKUP($C5160,PRINCIPAL!$C$5:$Y$376,22,FALSE),"")</f>
        <v/>
      </c>
      <c r="S5160" s="162" t="str">
        <f>+IF($C5160&lt;&gt;"",VLOOKUP($C5160,PRINCIPAL!$C$5:$Y$376,15,FALSE),"")</f>
        <v/>
      </c>
      <c r="T5160" s="255" t="str">
        <f>+IF($C5160&lt;&gt;"",VLOOKUP($C5160,PRINCIPAL!$C$5:$Y$376,9,FALSE),"")</f>
        <v/>
      </c>
      <c r="U5160" s="166" t="str">
        <f t="shared" si="576"/>
        <v/>
      </c>
      <c r="V5160" s="164" t="str">
        <f>+IF($C5160&lt;&gt;"",VLOOKUP($C5160,PRINCIPAL!$C$5:$Y$76,2,FALSE),"")</f>
        <v/>
      </c>
      <c r="W5160" t="e">
        <f>+VLOOKUP(D5160,CENTROS!$G$4:$M$93,7,FALSE)</f>
        <v>#N/A</v>
      </c>
      <c r="Y5160" t="str">
        <f t="shared" si="578"/>
        <v/>
      </c>
      <c r="Z5160" s="220" t="str">
        <f t="shared" si="579"/>
        <v/>
      </c>
      <c r="AA5160" s="220" t="str">
        <f t="shared" si="580"/>
        <v/>
      </c>
      <c r="AB5160" s="228" t="str">
        <f t="shared" si="581"/>
        <v/>
      </c>
      <c r="AC5160" s="230" t="str">
        <f t="shared" si="582"/>
        <v/>
      </c>
      <c r="AD5160" s="220"/>
      <c r="AE5160" s="220"/>
      <c r="AF5160" s="220" t="str">
        <f t="shared" si="577"/>
        <v/>
      </c>
    </row>
    <row r="5161" spans="1:32">
      <c r="A5161" s="121"/>
      <c r="B5161" s="121"/>
      <c r="C5161" s="140"/>
      <c r="D5161" s="159"/>
      <c r="E5161" s="154"/>
      <c r="F5161" s="154"/>
      <c r="G5161" s="160"/>
      <c r="H5161" s="158"/>
      <c r="I5161" s="158"/>
      <c r="J5161" s="158"/>
      <c r="K5161" s="158"/>
      <c r="L5161" s="158"/>
      <c r="M5161" s="158"/>
      <c r="N5161" s="157"/>
      <c r="O5161" s="188"/>
      <c r="P5161" s="245"/>
      <c r="Q5161" s="165" t="str">
        <f>+IF($C5161&lt;&gt;"",VLOOKUP($C5161,PRINCIPAL!$C$5:$Y$376,20,FALSE),"")</f>
        <v/>
      </c>
      <c r="R5161" s="162" t="str">
        <f>+IF($C5161&lt;&gt;"",VLOOKUP($C5161,PRINCIPAL!$C$5:$Y$376,22,FALSE),"")</f>
        <v/>
      </c>
      <c r="S5161" s="162" t="str">
        <f>+IF($C5161&lt;&gt;"",VLOOKUP($C5161,PRINCIPAL!$C$5:$Y$376,15,FALSE),"")</f>
        <v/>
      </c>
      <c r="T5161" s="255" t="str">
        <f>+IF($C5161&lt;&gt;"",VLOOKUP($C5161,PRINCIPAL!$C$5:$Y$376,9,FALSE),"")</f>
        <v/>
      </c>
      <c r="U5161" s="166" t="str">
        <f t="shared" si="576"/>
        <v/>
      </c>
      <c r="V5161" s="164" t="str">
        <f>+IF($C5161&lt;&gt;"",VLOOKUP($C5161,PRINCIPAL!$C$5:$Y$76,2,FALSE),"")</f>
        <v/>
      </c>
      <c r="W5161" t="e">
        <f>+VLOOKUP(D5161,CENTROS!$G$4:$M$93,7,FALSE)</f>
        <v>#N/A</v>
      </c>
      <c r="Y5161" t="str">
        <f t="shared" si="578"/>
        <v/>
      </c>
      <c r="Z5161" s="220" t="str">
        <f t="shared" si="579"/>
        <v/>
      </c>
      <c r="AA5161" s="220" t="str">
        <f t="shared" si="580"/>
        <v/>
      </c>
      <c r="AB5161" s="228" t="str">
        <f t="shared" si="581"/>
        <v/>
      </c>
      <c r="AC5161" s="230" t="str">
        <f t="shared" si="582"/>
        <v/>
      </c>
      <c r="AD5161" s="220"/>
      <c r="AE5161" s="220"/>
      <c r="AF5161" s="220" t="str">
        <f t="shared" si="577"/>
        <v/>
      </c>
    </row>
    <row r="5162" spans="1:32">
      <c r="A5162" s="121"/>
      <c r="B5162" s="121"/>
      <c r="C5162" s="140"/>
      <c r="D5162" s="159"/>
      <c r="E5162" s="154"/>
      <c r="F5162" s="154"/>
      <c r="G5162" s="160"/>
      <c r="H5162" s="158"/>
      <c r="I5162" s="158"/>
      <c r="J5162" s="158"/>
      <c r="K5162" s="158"/>
      <c r="L5162" s="158"/>
      <c r="M5162" s="158"/>
      <c r="N5162" s="157"/>
      <c r="O5162" s="188"/>
      <c r="P5162" s="245"/>
      <c r="Q5162" s="165" t="str">
        <f>+IF($C5162&lt;&gt;"",VLOOKUP($C5162,PRINCIPAL!$C$5:$Y$376,20,FALSE),"")</f>
        <v/>
      </c>
      <c r="R5162" s="162" t="str">
        <f>+IF($C5162&lt;&gt;"",VLOOKUP($C5162,PRINCIPAL!$C$5:$Y$376,22,FALSE),"")</f>
        <v/>
      </c>
      <c r="S5162" s="162" t="str">
        <f>+IF($C5162&lt;&gt;"",VLOOKUP($C5162,PRINCIPAL!$C$5:$Y$376,15,FALSE),"")</f>
        <v/>
      </c>
      <c r="T5162" s="255" t="str">
        <f>+IF($C5162&lt;&gt;"",VLOOKUP($C5162,PRINCIPAL!$C$5:$Y$376,9,FALSE),"")</f>
        <v/>
      </c>
      <c r="U5162" s="166" t="str">
        <f t="shared" si="576"/>
        <v/>
      </c>
      <c r="V5162" s="164" t="str">
        <f>+IF($C5162&lt;&gt;"",VLOOKUP($C5162,PRINCIPAL!$C$5:$Y$76,2,FALSE),"")</f>
        <v/>
      </c>
      <c r="W5162" t="e">
        <f>+VLOOKUP(D5162,CENTROS!$G$4:$M$93,7,FALSE)</f>
        <v>#N/A</v>
      </c>
      <c r="Y5162" t="str">
        <f t="shared" si="578"/>
        <v/>
      </c>
      <c r="Z5162" s="220" t="str">
        <f t="shared" si="579"/>
        <v/>
      </c>
      <c r="AA5162" s="220" t="str">
        <f t="shared" si="580"/>
        <v/>
      </c>
      <c r="AB5162" s="228" t="str">
        <f t="shared" si="581"/>
        <v/>
      </c>
      <c r="AC5162" s="230" t="str">
        <f t="shared" si="582"/>
        <v/>
      </c>
      <c r="AD5162" s="220"/>
      <c r="AE5162" s="220"/>
      <c r="AF5162" s="220" t="str">
        <f t="shared" si="577"/>
        <v/>
      </c>
    </row>
    <row r="5163" spans="1:32">
      <c r="A5163" s="121"/>
      <c r="B5163" s="121"/>
      <c r="C5163" s="140"/>
      <c r="D5163" s="159"/>
      <c r="E5163" s="154"/>
      <c r="F5163" s="154"/>
      <c r="G5163" s="160"/>
      <c r="H5163" s="158"/>
      <c r="I5163" s="158"/>
      <c r="J5163" s="158"/>
      <c r="K5163" s="158"/>
      <c r="L5163" s="158"/>
      <c r="M5163" s="158"/>
      <c r="N5163" s="157"/>
      <c r="O5163" s="188"/>
      <c r="P5163" s="245"/>
      <c r="Q5163" s="165" t="str">
        <f>+IF($C5163&lt;&gt;"",VLOOKUP($C5163,PRINCIPAL!$C$5:$Y$376,20,FALSE),"")</f>
        <v/>
      </c>
      <c r="R5163" s="162" t="str">
        <f>+IF($C5163&lt;&gt;"",VLOOKUP($C5163,PRINCIPAL!$C$5:$Y$376,22,FALSE),"")</f>
        <v/>
      </c>
      <c r="S5163" s="162" t="str">
        <f>+IF($C5163&lt;&gt;"",VLOOKUP($C5163,PRINCIPAL!$C$5:$Y$376,15,FALSE),"")</f>
        <v/>
      </c>
      <c r="T5163" s="255" t="str">
        <f>+IF($C5163&lt;&gt;"",VLOOKUP($C5163,PRINCIPAL!$C$5:$Y$376,9,FALSE),"")</f>
        <v/>
      </c>
      <c r="U5163" s="166" t="str">
        <f t="shared" si="576"/>
        <v/>
      </c>
      <c r="V5163" s="164" t="str">
        <f>+IF($C5163&lt;&gt;"",VLOOKUP($C5163,PRINCIPAL!$C$5:$Y$76,2,FALSE),"")</f>
        <v/>
      </c>
      <c r="W5163" t="e">
        <f>+VLOOKUP(D5163,CENTROS!$G$4:$M$93,7,FALSE)</f>
        <v>#N/A</v>
      </c>
      <c r="Y5163" t="str">
        <f t="shared" si="578"/>
        <v/>
      </c>
      <c r="Z5163" s="220" t="str">
        <f t="shared" si="579"/>
        <v/>
      </c>
      <c r="AA5163" s="220" t="str">
        <f t="shared" si="580"/>
        <v/>
      </c>
      <c r="AB5163" s="228" t="str">
        <f t="shared" si="581"/>
        <v/>
      </c>
      <c r="AC5163" s="230" t="str">
        <f t="shared" si="582"/>
        <v/>
      </c>
      <c r="AD5163" s="220"/>
      <c r="AE5163" s="220"/>
      <c r="AF5163" s="220" t="str">
        <f t="shared" si="577"/>
        <v/>
      </c>
    </row>
    <row r="5164" spans="1:32">
      <c r="A5164" s="121"/>
      <c r="B5164" s="121"/>
      <c r="C5164" s="140"/>
      <c r="D5164" s="159"/>
      <c r="E5164" s="154"/>
      <c r="F5164" s="154"/>
      <c r="G5164" s="160"/>
      <c r="H5164" s="158"/>
      <c r="I5164" s="158"/>
      <c r="J5164" s="158"/>
      <c r="K5164" s="158"/>
      <c r="L5164" s="158"/>
      <c r="M5164" s="158"/>
      <c r="N5164" s="157"/>
      <c r="O5164" s="188"/>
      <c r="P5164" s="245"/>
      <c r="Q5164" s="165" t="str">
        <f>+IF($C5164&lt;&gt;"",VLOOKUP($C5164,PRINCIPAL!$C$5:$Y$376,20,FALSE),"")</f>
        <v/>
      </c>
      <c r="R5164" s="162" t="str">
        <f>+IF($C5164&lt;&gt;"",VLOOKUP($C5164,PRINCIPAL!$C$5:$Y$376,22,FALSE),"")</f>
        <v/>
      </c>
      <c r="S5164" s="162" t="str">
        <f>+IF($C5164&lt;&gt;"",VLOOKUP($C5164,PRINCIPAL!$C$5:$Y$376,15,FALSE),"")</f>
        <v/>
      </c>
      <c r="T5164" s="255" t="str">
        <f>+IF($C5164&lt;&gt;"",VLOOKUP($C5164,PRINCIPAL!$C$5:$Y$376,9,FALSE),"")</f>
        <v/>
      </c>
      <c r="U5164" s="166" t="str">
        <f t="shared" si="576"/>
        <v/>
      </c>
      <c r="V5164" s="164" t="str">
        <f>+IF($C5164&lt;&gt;"",VLOOKUP($C5164,PRINCIPAL!$C$5:$Y$76,2,FALSE),"")</f>
        <v/>
      </c>
      <c r="W5164" t="e">
        <f>+VLOOKUP(D5164,CENTROS!$G$4:$M$93,7,FALSE)</f>
        <v>#N/A</v>
      </c>
      <c r="Y5164" t="str">
        <f t="shared" si="578"/>
        <v/>
      </c>
      <c r="Z5164" s="220" t="str">
        <f t="shared" si="579"/>
        <v/>
      </c>
      <c r="AA5164" s="220" t="str">
        <f t="shared" si="580"/>
        <v/>
      </c>
      <c r="AB5164" s="228" t="str">
        <f t="shared" si="581"/>
        <v/>
      </c>
      <c r="AC5164" s="230" t="str">
        <f t="shared" si="582"/>
        <v/>
      </c>
      <c r="AD5164" s="220"/>
      <c r="AE5164" s="220"/>
      <c r="AF5164" s="220" t="str">
        <f t="shared" si="577"/>
        <v/>
      </c>
    </row>
    <row r="5165" spans="1:32">
      <c r="A5165" s="121"/>
      <c r="B5165" s="121"/>
      <c r="C5165" s="140"/>
      <c r="D5165" s="159"/>
      <c r="E5165" s="154"/>
      <c r="F5165" s="154"/>
      <c r="G5165" s="160"/>
      <c r="H5165" s="158"/>
      <c r="I5165" s="158"/>
      <c r="J5165" s="158"/>
      <c r="K5165" s="158"/>
      <c r="L5165" s="158"/>
      <c r="M5165" s="158"/>
      <c r="N5165" s="157"/>
      <c r="O5165" s="188"/>
      <c r="P5165" s="245"/>
      <c r="Q5165" s="165" t="str">
        <f>+IF($C5165&lt;&gt;"",VLOOKUP($C5165,PRINCIPAL!$C$5:$Y$376,20,FALSE),"")</f>
        <v/>
      </c>
      <c r="R5165" s="162" t="str">
        <f>+IF($C5165&lt;&gt;"",VLOOKUP($C5165,PRINCIPAL!$C$5:$Y$376,22,FALSE),"")</f>
        <v/>
      </c>
      <c r="S5165" s="162" t="str">
        <f>+IF($C5165&lt;&gt;"",VLOOKUP($C5165,PRINCIPAL!$C$5:$Y$376,15,FALSE),"")</f>
        <v/>
      </c>
      <c r="T5165" s="255" t="str">
        <f>+IF($C5165&lt;&gt;"",VLOOKUP($C5165,PRINCIPAL!$C$5:$Y$376,9,FALSE),"")</f>
        <v/>
      </c>
      <c r="U5165" s="166" t="str">
        <f t="shared" si="576"/>
        <v/>
      </c>
      <c r="V5165" s="164" t="str">
        <f>+IF($C5165&lt;&gt;"",VLOOKUP($C5165,PRINCIPAL!$C$5:$Y$76,2,FALSE),"")</f>
        <v/>
      </c>
      <c r="W5165" t="e">
        <f>+VLOOKUP(D5165,CENTROS!$G$4:$M$93,7,FALSE)</f>
        <v>#N/A</v>
      </c>
      <c r="Y5165" t="str">
        <f t="shared" si="578"/>
        <v/>
      </c>
      <c r="Z5165" s="220" t="str">
        <f t="shared" si="579"/>
        <v/>
      </c>
      <c r="AA5165" s="220" t="str">
        <f t="shared" si="580"/>
        <v/>
      </c>
      <c r="AB5165" s="228" t="str">
        <f t="shared" si="581"/>
        <v/>
      </c>
      <c r="AC5165" s="230" t="str">
        <f t="shared" si="582"/>
        <v/>
      </c>
      <c r="AD5165" s="220"/>
      <c r="AE5165" s="220"/>
      <c r="AF5165" s="220" t="str">
        <f t="shared" si="577"/>
        <v/>
      </c>
    </row>
    <row r="5166" spans="1:32">
      <c r="A5166" s="121"/>
      <c r="B5166" s="121"/>
      <c r="C5166" s="140"/>
      <c r="D5166" s="159"/>
      <c r="E5166" s="154"/>
      <c r="F5166" s="154"/>
      <c r="G5166" s="160"/>
      <c r="H5166" s="158"/>
      <c r="I5166" s="158"/>
      <c r="J5166" s="158"/>
      <c r="K5166" s="158"/>
      <c r="L5166" s="158"/>
      <c r="M5166" s="158"/>
      <c r="N5166" s="157"/>
      <c r="O5166" s="188"/>
      <c r="P5166" s="245"/>
      <c r="Q5166" s="165" t="str">
        <f>+IF($C5166&lt;&gt;"",VLOOKUP($C5166,PRINCIPAL!$C$5:$Y$376,20,FALSE),"")</f>
        <v/>
      </c>
      <c r="R5166" s="162" t="str">
        <f>+IF($C5166&lt;&gt;"",VLOOKUP($C5166,PRINCIPAL!$C$5:$Y$376,22,FALSE),"")</f>
        <v/>
      </c>
      <c r="S5166" s="162" t="str">
        <f>+IF($C5166&lt;&gt;"",VLOOKUP($C5166,PRINCIPAL!$C$5:$Y$376,15,FALSE),"")</f>
        <v/>
      </c>
      <c r="T5166" s="255" t="str">
        <f>+IF($C5166&lt;&gt;"",VLOOKUP($C5166,PRINCIPAL!$C$5:$Y$376,9,FALSE),"")</f>
        <v/>
      </c>
      <c r="U5166" s="166" t="str">
        <f t="shared" si="576"/>
        <v/>
      </c>
      <c r="V5166" s="164" t="str">
        <f>+IF($C5166&lt;&gt;"",VLOOKUP($C5166,PRINCIPAL!$C$5:$Y$76,2,FALSE),"")</f>
        <v/>
      </c>
      <c r="W5166" t="e">
        <f>+VLOOKUP(D5166,CENTROS!$G$4:$M$93,7,FALSE)</f>
        <v>#N/A</v>
      </c>
      <c r="Y5166" t="str">
        <f t="shared" si="578"/>
        <v/>
      </c>
      <c r="Z5166" s="220" t="str">
        <f t="shared" si="579"/>
        <v/>
      </c>
      <c r="AA5166" s="220" t="str">
        <f t="shared" si="580"/>
        <v/>
      </c>
      <c r="AB5166" s="228" t="str">
        <f t="shared" si="581"/>
        <v/>
      </c>
      <c r="AC5166" s="230" t="str">
        <f t="shared" si="582"/>
        <v/>
      </c>
      <c r="AD5166" s="220"/>
      <c r="AE5166" s="220"/>
      <c r="AF5166" s="220" t="str">
        <f t="shared" si="577"/>
        <v/>
      </c>
    </row>
    <row r="5167" spans="1:32">
      <c r="A5167" s="121"/>
      <c r="B5167" s="121"/>
      <c r="C5167" s="140"/>
      <c r="D5167" s="159"/>
      <c r="E5167" s="154"/>
      <c r="F5167" s="154"/>
      <c r="G5167" s="160"/>
      <c r="H5167" s="158"/>
      <c r="I5167" s="158"/>
      <c r="J5167" s="158"/>
      <c r="K5167" s="158"/>
      <c r="L5167" s="158"/>
      <c r="M5167" s="158"/>
      <c r="N5167" s="157"/>
      <c r="O5167" s="188"/>
      <c r="P5167" s="245"/>
      <c r="Q5167" s="165" t="str">
        <f>+IF($C5167&lt;&gt;"",VLOOKUP($C5167,PRINCIPAL!$C$5:$Y$376,20,FALSE),"")</f>
        <v/>
      </c>
      <c r="R5167" s="162" t="str">
        <f>+IF($C5167&lt;&gt;"",VLOOKUP($C5167,PRINCIPAL!$C$5:$Y$376,22,FALSE),"")</f>
        <v/>
      </c>
      <c r="S5167" s="162" t="str">
        <f>+IF($C5167&lt;&gt;"",VLOOKUP($C5167,PRINCIPAL!$C$5:$Y$376,15,FALSE),"")</f>
        <v/>
      </c>
      <c r="T5167" s="255" t="str">
        <f>+IF($C5167&lt;&gt;"",VLOOKUP($C5167,PRINCIPAL!$C$5:$Y$376,9,FALSE),"")</f>
        <v/>
      </c>
      <c r="U5167" s="166" t="str">
        <f t="shared" si="576"/>
        <v/>
      </c>
      <c r="V5167" s="164" t="str">
        <f>+IF($C5167&lt;&gt;"",VLOOKUP($C5167,PRINCIPAL!$C$5:$Y$76,2,FALSE),"")</f>
        <v/>
      </c>
      <c r="W5167" t="e">
        <f>+VLOOKUP(D5167,CENTROS!$G$4:$M$93,7,FALSE)</f>
        <v>#N/A</v>
      </c>
      <c r="Y5167" t="str">
        <f t="shared" si="578"/>
        <v/>
      </c>
      <c r="Z5167" s="220" t="str">
        <f t="shared" si="579"/>
        <v/>
      </c>
      <c r="AA5167" s="220" t="str">
        <f t="shared" si="580"/>
        <v/>
      </c>
      <c r="AB5167" s="228" t="str">
        <f t="shared" si="581"/>
        <v/>
      </c>
      <c r="AC5167" s="230" t="str">
        <f t="shared" si="582"/>
        <v/>
      </c>
      <c r="AD5167" s="220"/>
      <c r="AE5167" s="220"/>
      <c r="AF5167" s="220" t="str">
        <f t="shared" si="577"/>
        <v/>
      </c>
    </row>
    <row r="5168" spans="1:32">
      <c r="A5168" s="121"/>
      <c r="B5168" s="121"/>
      <c r="C5168" s="140"/>
      <c r="D5168" s="159"/>
      <c r="E5168" s="154"/>
      <c r="F5168" s="154"/>
      <c r="G5168" s="160"/>
      <c r="H5168" s="158"/>
      <c r="I5168" s="158"/>
      <c r="J5168" s="158"/>
      <c r="K5168" s="158"/>
      <c r="L5168" s="158"/>
      <c r="M5168" s="158"/>
      <c r="N5168" s="157"/>
      <c r="O5168" s="188"/>
      <c r="P5168" s="245"/>
      <c r="Q5168" s="165" t="str">
        <f>+IF($C5168&lt;&gt;"",VLOOKUP($C5168,PRINCIPAL!$C$5:$Y$376,20,FALSE),"")</f>
        <v/>
      </c>
      <c r="R5168" s="162" t="str">
        <f>+IF($C5168&lt;&gt;"",VLOOKUP($C5168,PRINCIPAL!$C$5:$Y$376,22,FALSE),"")</f>
        <v/>
      </c>
      <c r="S5168" s="162" t="str">
        <f>+IF($C5168&lt;&gt;"",VLOOKUP($C5168,PRINCIPAL!$C$5:$Y$376,15,FALSE),"")</f>
        <v/>
      </c>
      <c r="T5168" s="255" t="str">
        <f>+IF($C5168&lt;&gt;"",VLOOKUP($C5168,PRINCIPAL!$C$5:$Y$376,9,FALSE),"")</f>
        <v/>
      </c>
      <c r="U5168" s="166" t="str">
        <f t="shared" si="576"/>
        <v/>
      </c>
      <c r="V5168" s="164" t="str">
        <f>+IF($C5168&lt;&gt;"",VLOOKUP($C5168,PRINCIPAL!$C$5:$Y$76,2,FALSE),"")</f>
        <v/>
      </c>
      <c r="W5168" t="e">
        <f>+VLOOKUP(D5168,CENTROS!$G$4:$M$93,7,FALSE)</f>
        <v>#N/A</v>
      </c>
      <c r="Y5168" t="str">
        <f t="shared" si="578"/>
        <v/>
      </c>
      <c r="Z5168" s="220" t="str">
        <f t="shared" si="579"/>
        <v/>
      </c>
      <c r="AA5168" s="220" t="str">
        <f t="shared" si="580"/>
        <v/>
      </c>
      <c r="AB5168" s="228" t="str">
        <f t="shared" si="581"/>
        <v/>
      </c>
      <c r="AC5168" s="230" t="str">
        <f t="shared" si="582"/>
        <v/>
      </c>
      <c r="AD5168" s="220"/>
      <c r="AE5168" s="220"/>
      <c r="AF5168" s="220" t="str">
        <f t="shared" si="577"/>
        <v/>
      </c>
    </row>
    <row r="5169" spans="1:32">
      <c r="A5169" s="121"/>
      <c r="B5169" s="121"/>
      <c r="C5169" s="140"/>
      <c r="D5169" s="159"/>
      <c r="E5169" s="154"/>
      <c r="F5169" s="154"/>
      <c r="G5169" s="160"/>
      <c r="H5169" s="158"/>
      <c r="I5169" s="158"/>
      <c r="J5169" s="158"/>
      <c r="K5169" s="158"/>
      <c r="L5169" s="158"/>
      <c r="M5169" s="158"/>
      <c r="N5169" s="157"/>
      <c r="O5169" s="188"/>
      <c r="P5169" s="245"/>
      <c r="Q5169" s="165" t="str">
        <f>+IF($C5169&lt;&gt;"",VLOOKUP($C5169,PRINCIPAL!$C$5:$Y$376,20,FALSE),"")</f>
        <v/>
      </c>
      <c r="R5169" s="162" t="str">
        <f>+IF($C5169&lt;&gt;"",VLOOKUP($C5169,PRINCIPAL!$C$5:$Y$376,22,FALSE),"")</f>
        <v/>
      </c>
      <c r="S5169" s="162" t="str">
        <f>+IF($C5169&lt;&gt;"",VLOOKUP($C5169,PRINCIPAL!$C$5:$Y$376,15,FALSE),"")</f>
        <v/>
      </c>
      <c r="T5169" s="255" t="str">
        <f>+IF($C5169&lt;&gt;"",VLOOKUP($C5169,PRINCIPAL!$C$5:$Y$376,9,FALSE),"")</f>
        <v/>
      </c>
      <c r="U5169" s="166" t="str">
        <f t="shared" si="576"/>
        <v/>
      </c>
      <c r="V5169" s="164" t="str">
        <f>+IF($C5169&lt;&gt;"",VLOOKUP($C5169,PRINCIPAL!$C$5:$Y$76,2,FALSE),"")</f>
        <v/>
      </c>
      <c r="W5169" t="e">
        <f>+VLOOKUP(D5169,CENTROS!$G$4:$M$93,7,FALSE)</f>
        <v>#N/A</v>
      </c>
      <c r="Y5169" t="str">
        <f t="shared" si="578"/>
        <v/>
      </c>
      <c r="Z5169" s="220" t="str">
        <f t="shared" si="579"/>
        <v/>
      </c>
      <c r="AA5169" s="220" t="str">
        <f t="shared" si="580"/>
        <v/>
      </c>
      <c r="AB5169" s="228" t="str">
        <f t="shared" si="581"/>
        <v/>
      </c>
      <c r="AC5169" s="230" t="str">
        <f t="shared" si="582"/>
        <v/>
      </c>
      <c r="AD5169" s="220"/>
      <c r="AE5169" s="220"/>
      <c r="AF5169" s="220" t="str">
        <f t="shared" si="577"/>
        <v/>
      </c>
    </row>
    <row r="5170" spans="1:32">
      <c r="A5170" s="121"/>
      <c r="B5170" s="121"/>
      <c r="C5170" s="140"/>
      <c r="D5170" s="159"/>
      <c r="E5170" s="154"/>
      <c r="F5170" s="154"/>
      <c r="G5170" s="160"/>
      <c r="H5170" s="158"/>
      <c r="I5170" s="158"/>
      <c r="J5170" s="158"/>
      <c r="K5170" s="158"/>
      <c r="L5170" s="158"/>
      <c r="M5170" s="158"/>
      <c r="N5170" s="157"/>
      <c r="O5170" s="188"/>
      <c r="P5170" s="245"/>
      <c r="Q5170" s="165" t="str">
        <f>+IF($C5170&lt;&gt;"",VLOOKUP($C5170,PRINCIPAL!$C$5:$Y$376,20,FALSE),"")</f>
        <v/>
      </c>
      <c r="R5170" s="162" t="str">
        <f>+IF($C5170&lt;&gt;"",VLOOKUP($C5170,PRINCIPAL!$C$5:$Y$376,22,FALSE),"")</f>
        <v/>
      </c>
      <c r="S5170" s="162" t="str">
        <f>+IF($C5170&lt;&gt;"",VLOOKUP($C5170,PRINCIPAL!$C$5:$Y$376,15,FALSE),"")</f>
        <v/>
      </c>
      <c r="T5170" s="255" t="str">
        <f>+IF($C5170&lt;&gt;"",VLOOKUP($C5170,PRINCIPAL!$C$5:$Y$376,9,FALSE),"")</f>
        <v/>
      </c>
      <c r="U5170" s="166" t="str">
        <f t="shared" si="576"/>
        <v/>
      </c>
      <c r="V5170" s="164" t="str">
        <f>+IF($C5170&lt;&gt;"",VLOOKUP($C5170,PRINCIPAL!$C$5:$Y$76,2,FALSE),"")</f>
        <v/>
      </c>
      <c r="W5170" t="e">
        <f>+VLOOKUP(D5170,CENTROS!$G$4:$M$93,7,FALSE)</f>
        <v>#N/A</v>
      </c>
      <c r="Y5170" t="str">
        <f t="shared" si="578"/>
        <v/>
      </c>
      <c r="Z5170" s="220" t="str">
        <f t="shared" si="579"/>
        <v/>
      </c>
      <c r="AA5170" s="220" t="str">
        <f t="shared" si="580"/>
        <v/>
      </c>
      <c r="AB5170" s="228" t="str">
        <f t="shared" si="581"/>
        <v/>
      </c>
      <c r="AC5170" s="230" t="str">
        <f t="shared" si="582"/>
        <v/>
      </c>
      <c r="AD5170" s="220"/>
      <c r="AE5170" s="220"/>
      <c r="AF5170" s="220" t="str">
        <f t="shared" si="577"/>
        <v/>
      </c>
    </row>
    <row r="5171" spans="1:32">
      <c r="A5171" s="121"/>
      <c r="B5171" s="121"/>
      <c r="C5171" s="140"/>
      <c r="D5171" s="159"/>
      <c r="E5171" s="154"/>
      <c r="F5171" s="154"/>
      <c r="G5171" s="160"/>
      <c r="H5171" s="158"/>
      <c r="I5171" s="158"/>
      <c r="J5171" s="158"/>
      <c r="K5171" s="158"/>
      <c r="L5171" s="158"/>
      <c r="M5171" s="158"/>
      <c r="N5171" s="157"/>
      <c r="O5171" s="188"/>
      <c r="P5171" s="245"/>
      <c r="Q5171" s="165" t="str">
        <f>+IF($C5171&lt;&gt;"",VLOOKUP($C5171,PRINCIPAL!$C$5:$Y$376,20,FALSE),"")</f>
        <v/>
      </c>
      <c r="R5171" s="162" t="str">
        <f>+IF($C5171&lt;&gt;"",VLOOKUP($C5171,PRINCIPAL!$C$5:$Y$376,22,FALSE),"")</f>
        <v/>
      </c>
      <c r="S5171" s="162" t="str">
        <f>+IF($C5171&lt;&gt;"",VLOOKUP($C5171,PRINCIPAL!$C$5:$Y$376,15,FALSE),"")</f>
        <v/>
      </c>
      <c r="T5171" s="255" t="str">
        <f>+IF($C5171&lt;&gt;"",VLOOKUP($C5171,PRINCIPAL!$C$5:$Y$376,9,FALSE),"")</f>
        <v/>
      </c>
      <c r="U5171" s="166" t="str">
        <f t="shared" si="576"/>
        <v/>
      </c>
      <c r="V5171" s="164" t="str">
        <f>+IF($C5171&lt;&gt;"",VLOOKUP($C5171,PRINCIPAL!$C$5:$Y$76,2,FALSE),"")</f>
        <v/>
      </c>
      <c r="W5171" t="e">
        <f>+VLOOKUP(D5171,CENTROS!$G$4:$M$93,7,FALSE)</f>
        <v>#N/A</v>
      </c>
      <c r="Y5171" t="str">
        <f t="shared" si="578"/>
        <v/>
      </c>
      <c r="Z5171" s="220" t="str">
        <f t="shared" si="579"/>
        <v/>
      </c>
      <c r="AA5171" s="220" t="str">
        <f t="shared" si="580"/>
        <v/>
      </c>
      <c r="AB5171" s="228" t="str">
        <f t="shared" si="581"/>
        <v/>
      </c>
      <c r="AC5171" s="230" t="str">
        <f t="shared" si="582"/>
        <v/>
      </c>
      <c r="AD5171" s="220"/>
      <c r="AE5171" s="220"/>
      <c r="AF5171" s="220" t="str">
        <f t="shared" si="577"/>
        <v/>
      </c>
    </row>
    <row r="5172" spans="1:32">
      <c r="A5172" s="121"/>
      <c r="B5172" s="121"/>
      <c r="C5172" s="140"/>
      <c r="D5172" s="159"/>
      <c r="E5172" s="154"/>
      <c r="F5172" s="154"/>
      <c r="G5172" s="160"/>
      <c r="H5172" s="158"/>
      <c r="I5172" s="158"/>
      <c r="J5172" s="158"/>
      <c r="K5172" s="158"/>
      <c r="L5172" s="158"/>
      <c r="M5172" s="158"/>
      <c r="N5172" s="157"/>
      <c r="O5172" s="188"/>
      <c r="P5172" s="245"/>
      <c r="Q5172" s="165" t="str">
        <f>+IF($C5172&lt;&gt;"",VLOOKUP($C5172,PRINCIPAL!$C$5:$Y$376,20,FALSE),"")</f>
        <v/>
      </c>
      <c r="R5172" s="162" t="str">
        <f>+IF($C5172&lt;&gt;"",VLOOKUP($C5172,PRINCIPAL!$C$5:$Y$376,22,FALSE),"")</f>
        <v/>
      </c>
      <c r="S5172" s="162" t="str">
        <f>+IF($C5172&lt;&gt;"",VLOOKUP($C5172,PRINCIPAL!$C$5:$Y$376,15,FALSE),"")</f>
        <v/>
      </c>
      <c r="T5172" s="255" t="str">
        <f>+IF($C5172&lt;&gt;"",VLOOKUP($C5172,PRINCIPAL!$C$5:$Y$376,9,FALSE),"")</f>
        <v/>
      </c>
      <c r="U5172" s="166" t="str">
        <f t="shared" si="576"/>
        <v/>
      </c>
      <c r="V5172" s="164" t="str">
        <f>+IF($C5172&lt;&gt;"",VLOOKUP($C5172,PRINCIPAL!$C$5:$Y$76,2,FALSE),"")</f>
        <v/>
      </c>
      <c r="W5172" t="e">
        <f>+VLOOKUP(D5172,CENTROS!$G$4:$M$93,7,FALSE)</f>
        <v>#N/A</v>
      </c>
      <c r="Y5172" t="str">
        <f t="shared" si="578"/>
        <v/>
      </c>
      <c r="Z5172" s="220" t="str">
        <f t="shared" si="579"/>
        <v/>
      </c>
      <c r="AA5172" s="220" t="str">
        <f t="shared" si="580"/>
        <v/>
      </c>
      <c r="AB5172" s="228" t="str">
        <f t="shared" si="581"/>
        <v/>
      </c>
      <c r="AC5172" s="230" t="str">
        <f t="shared" si="582"/>
        <v/>
      </c>
      <c r="AD5172" s="220"/>
      <c r="AE5172" s="220"/>
      <c r="AF5172" s="220" t="str">
        <f t="shared" si="577"/>
        <v/>
      </c>
    </row>
    <row r="5173" spans="1:32">
      <c r="A5173" s="121"/>
      <c r="B5173" s="121"/>
      <c r="C5173" s="140"/>
      <c r="D5173" s="159"/>
      <c r="E5173" s="154"/>
      <c r="F5173" s="154"/>
      <c r="G5173" s="160"/>
      <c r="H5173" s="158"/>
      <c r="I5173" s="158"/>
      <c r="J5173" s="158"/>
      <c r="K5173" s="158"/>
      <c r="L5173" s="158"/>
      <c r="M5173" s="158"/>
      <c r="N5173" s="157"/>
      <c r="O5173" s="188"/>
      <c r="P5173" s="245"/>
      <c r="Q5173" s="165" t="str">
        <f>+IF($C5173&lt;&gt;"",VLOOKUP($C5173,PRINCIPAL!$C$5:$Y$376,20,FALSE),"")</f>
        <v/>
      </c>
      <c r="R5173" s="162" t="str">
        <f>+IF($C5173&lt;&gt;"",VLOOKUP($C5173,PRINCIPAL!$C$5:$Y$376,22,FALSE),"")</f>
        <v/>
      </c>
      <c r="S5173" s="162" t="str">
        <f>+IF($C5173&lt;&gt;"",VLOOKUP($C5173,PRINCIPAL!$C$5:$Y$376,15,FALSE),"")</f>
        <v/>
      </c>
      <c r="T5173" s="255" t="str">
        <f>+IF($C5173&lt;&gt;"",VLOOKUP($C5173,PRINCIPAL!$C$5:$Y$376,9,FALSE),"")</f>
        <v/>
      </c>
      <c r="U5173" s="166" t="str">
        <f t="shared" si="576"/>
        <v/>
      </c>
      <c r="V5173" s="164" t="str">
        <f>+IF($C5173&lt;&gt;"",VLOOKUP($C5173,PRINCIPAL!$C$5:$Y$76,2,FALSE),"")</f>
        <v/>
      </c>
      <c r="W5173" t="e">
        <f>+VLOOKUP(D5173,CENTROS!$G$4:$M$93,7,FALSE)</f>
        <v>#N/A</v>
      </c>
      <c r="Y5173" t="str">
        <f t="shared" si="578"/>
        <v/>
      </c>
      <c r="Z5173" s="220" t="str">
        <f t="shared" si="579"/>
        <v/>
      </c>
      <c r="AA5173" s="220" t="str">
        <f t="shared" si="580"/>
        <v/>
      </c>
      <c r="AB5173" s="228" t="str">
        <f t="shared" si="581"/>
        <v/>
      </c>
      <c r="AC5173" s="230" t="str">
        <f t="shared" si="582"/>
        <v/>
      </c>
      <c r="AD5173" s="220"/>
      <c r="AE5173" s="220"/>
      <c r="AF5173" s="220" t="str">
        <f t="shared" si="577"/>
        <v/>
      </c>
    </row>
    <row r="5174" spans="1:32">
      <c r="A5174" s="121"/>
      <c r="B5174" s="121"/>
      <c r="C5174" s="140"/>
      <c r="D5174" s="159"/>
      <c r="E5174" s="154"/>
      <c r="F5174" s="154"/>
      <c r="G5174" s="160"/>
      <c r="H5174" s="158"/>
      <c r="I5174" s="158"/>
      <c r="J5174" s="158"/>
      <c r="K5174" s="158"/>
      <c r="L5174" s="158"/>
      <c r="M5174" s="158"/>
      <c r="N5174" s="157"/>
      <c r="O5174" s="188"/>
      <c r="P5174" s="245"/>
      <c r="Q5174" s="165" t="str">
        <f>+IF($C5174&lt;&gt;"",VLOOKUP($C5174,PRINCIPAL!$C$5:$Y$376,20,FALSE),"")</f>
        <v/>
      </c>
      <c r="R5174" s="162" t="str">
        <f>+IF($C5174&lt;&gt;"",VLOOKUP($C5174,PRINCIPAL!$C$5:$Y$376,22,FALSE),"")</f>
        <v/>
      </c>
      <c r="S5174" s="162" t="str">
        <f>+IF($C5174&lt;&gt;"",VLOOKUP($C5174,PRINCIPAL!$C$5:$Y$376,15,FALSE),"")</f>
        <v/>
      </c>
      <c r="T5174" s="255" t="str">
        <f>+IF($C5174&lt;&gt;"",VLOOKUP($C5174,PRINCIPAL!$C$5:$Y$376,9,FALSE),"")</f>
        <v/>
      </c>
      <c r="U5174" s="166" t="str">
        <f t="shared" si="576"/>
        <v/>
      </c>
      <c r="V5174" s="164" t="str">
        <f>+IF($C5174&lt;&gt;"",VLOOKUP($C5174,PRINCIPAL!$C$5:$Y$76,2,FALSE),"")</f>
        <v/>
      </c>
      <c r="W5174" t="e">
        <f>+VLOOKUP(D5174,CENTROS!$G$4:$M$93,7,FALSE)</f>
        <v>#N/A</v>
      </c>
      <c r="Y5174" t="str">
        <f t="shared" si="578"/>
        <v/>
      </c>
      <c r="Z5174" s="220" t="str">
        <f t="shared" si="579"/>
        <v/>
      </c>
      <c r="AA5174" s="220" t="str">
        <f t="shared" si="580"/>
        <v/>
      </c>
      <c r="AB5174" s="228" t="str">
        <f t="shared" si="581"/>
        <v/>
      </c>
      <c r="AC5174" s="230" t="str">
        <f t="shared" si="582"/>
        <v/>
      </c>
      <c r="AD5174" s="220"/>
      <c r="AE5174" s="220"/>
      <c r="AF5174" s="220" t="str">
        <f t="shared" si="577"/>
        <v/>
      </c>
    </row>
    <row r="5175" spans="1:32">
      <c r="A5175" s="121"/>
      <c r="B5175" s="121"/>
      <c r="C5175" s="140"/>
      <c r="D5175" s="159"/>
      <c r="E5175" s="154"/>
      <c r="F5175" s="154"/>
      <c r="G5175" s="160"/>
      <c r="H5175" s="158"/>
      <c r="I5175" s="158"/>
      <c r="J5175" s="158"/>
      <c r="K5175" s="158"/>
      <c r="L5175" s="158"/>
      <c r="M5175" s="158"/>
      <c r="N5175" s="157"/>
      <c r="O5175" s="188"/>
      <c r="P5175" s="245"/>
      <c r="Q5175" s="165" t="str">
        <f>+IF($C5175&lt;&gt;"",VLOOKUP($C5175,PRINCIPAL!$C$5:$Y$376,20,FALSE),"")</f>
        <v/>
      </c>
      <c r="R5175" s="162" t="str">
        <f>+IF($C5175&lt;&gt;"",VLOOKUP($C5175,PRINCIPAL!$C$5:$Y$376,22,FALSE),"")</f>
        <v/>
      </c>
      <c r="S5175" s="162" t="str">
        <f>+IF($C5175&lt;&gt;"",VLOOKUP($C5175,PRINCIPAL!$C$5:$Y$376,15,FALSE),"")</f>
        <v/>
      </c>
      <c r="T5175" s="255" t="str">
        <f>+IF($C5175&lt;&gt;"",VLOOKUP($C5175,PRINCIPAL!$C$5:$Y$376,9,FALSE),"")</f>
        <v/>
      </c>
      <c r="U5175" s="166" t="str">
        <f t="shared" si="576"/>
        <v/>
      </c>
      <c r="V5175" s="164" t="str">
        <f>+IF($C5175&lt;&gt;"",VLOOKUP($C5175,PRINCIPAL!$C$5:$Y$76,2,FALSE),"")</f>
        <v/>
      </c>
      <c r="W5175" t="e">
        <f>+VLOOKUP(D5175,CENTROS!$G$4:$M$93,7,FALSE)</f>
        <v>#N/A</v>
      </c>
      <c r="Y5175" t="str">
        <f t="shared" si="578"/>
        <v/>
      </c>
      <c r="Z5175" s="220" t="str">
        <f t="shared" si="579"/>
        <v/>
      </c>
      <c r="AA5175" s="220" t="str">
        <f t="shared" si="580"/>
        <v/>
      </c>
      <c r="AB5175" s="228" t="str">
        <f t="shared" si="581"/>
        <v/>
      </c>
      <c r="AC5175" s="230" t="str">
        <f t="shared" si="582"/>
        <v/>
      </c>
      <c r="AD5175" s="220"/>
      <c r="AE5175" s="220"/>
      <c r="AF5175" s="220" t="str">
        <f t="shared" si="577"/>
        <v/>
      </c>
    </row>
    <row r="5176" spans="1:32">
      <c r="A5176" s="121"/>
      <c r="B5176" s="121"/>
      <c r="C5176" s="140"/>
      <c r="D5176" s="159"/>
      <c r="E5176" s="154"/>
      <c r="F5176" s="154"/>
      <c r="G5176" s="160"/>
      <c r="H5176" s="158"/>
      <c r="I5176" s="158"/>
      <c r="J5176" s="158"/>
      <c r="K5176" s="158"/>
      <c r="L5176" s="158"/>
      <c r="M5176" s="158"/>
      <c r="N5176" s="157"/>
      <c r="O5176" s="188"/>
      <c r="P5176" s="245"/>
      <c r="Q5176" s="165" t="str">
        <f>+IF($C5176&lt;&gt;"",VLOOKUP($C5176,PRINCIPAL!$C$5:$Y$376,20,FALSE),"")</f>
        <v/>
      </c>
      <c r="R5176" s="162" t="str">
        <f>+IF($C5176&lt;&gt;"",VLOOKUP($C5176,PRINCIPAL!$C$5:$Y$376,22,FALSE),"")</f>
        <v/>
      </c>
      <c r="S5176" s="162" t="str">
        <f>+IF($C5176&lt;&gt;"",VLOOKUP($C5176,PRINCIPAL!$C$5:$Y$376,15,FALSE),"")</f>
        <v/>
      </c>
      <c r="T5176" s="255" t="str">
        <f>+IF($C5176&lt;&gt;"",VLOOKUP($C5176,PRINCIPAL!$C$5:$Y$376,9,FALSE),"")</f>
        <v/>
      </c>
      <c r="U5176" s="166" t="str">
        <f t="shared" si="576"/>
        <v/>
      </c>
      <c r="V5176" s="164" t="str">
        <f>+IF($C5176&lt;&gt;"",VLOOKUP($C5176,PRINCIPAL!$C$5:$Y$76,2,FALSE),"")</f>
        <v/>
      </c>
      <c r="W5176" t="e">
        <f>+VLOOKUP(D5176,CENTROS!$G$4:$M$93,7,FALSE)</f>
        <v>#N/A</v>
      </c>
      <c r="Y5176" t="str">
        <f t="shared" si="578"/>
        <v/>
      </c>
      <c r="Z5176" s="220" t="str">
        <f t="shared" si="579"/>
        <v/>
      </c>
      <c r="AA5176" s="220" t="str">
        <f t="shared" si="580"/>
        <v/>
      </c>
      <c r="AB5176" s="228" t="str">
        <f t="shared" si="581"/>
        <v/>
      </c>
      <c r="AC5176" s="230" t="str">
        <f t="shared" si="582"/>
        <v/>
      </c>
      <c r="AD5176" s="220"/>
      <c r="AE5176" s="220"/>
      <c r="AF5176" s="220" t="str">
        <f t="shared" si="577"/>
        <v/>
      </c>
    </row>
    <row r="5177" spans="1:32">
      <c r="A5177" s="121"/>
      <c r="B5177" s="121"/>
      <c r="C5177" s="140"/>
      <c r="D5177" s="159"/>
      <c r="E5177" s="154"/>
      <c r="F5177" s="154"/>
      <c r="G5177" s="160"/>
      <c r="H5177" s="158"/>
      <c r="I5177" s="158"/>
      <c r="J5177" s="158"/>
      <c r="K5177" s="158"/>
      <c r="L5177" s="158"/>
      <c r="M5177" s="158"/>
      <c r="N5177" s="157"/>
      <c r="O5177" s="188"/>
      <c r="P5177" s="245"/>
      <c r="Q5177" s="165" t="str">
        <f>+IF($C5177&lt;&gt;"",VLOOKUP($C5177,PRINCIPAL!$C$5:$Y$376,20,FALSE),"")</f>
        <v/>
      </c>
      <c r="R5177" s="162" t="str">
        <f>+IF($C5177&lt;&gt;"",VLOOKUP($C5177,PRINCIPAL!$C$5:$Y$376,22,FALSE),"")</f>
        <v/>
      </c>
      <c r="S5177" s="162" t="str">
        <f>+IF($C5177&lt;&gt;"",VLOOKUP($C5177,PRINCIPAL!$C$5:$Y$376,15,FALSE),"")</f>
        <v/>
      </c>
      <c r="T5177" s="255" t="str">
        <f>+IF($C5177&lt;&gt;"",VLOOKUP($C5177,PRINCIPAL!$C$5:$Y$376,9,FALSE),"")</f>
        <v/>
      </c>
      <c r="U5177" s="166" t="str">
        <f t="shared" si="576"/>
        <v/>
      </c>
      <c r="V5177" s="164" t="str">
        <f>+IF($C5177&lt;&gt;"",VLOOKUP($C5177,PRINCIPAL!$C$5:$Y$76,2,FALSE),"")</f>
        <v/>
      </c>
      <c r="W5177" t="e">
        <f>+VLOOKUP(D5177,CENTROS!$G$4:$M$93,7,FALSE)</f>
        <v>#N/A</v>
      </c>
      <c r="Y5177" t="str">
        <f t="shared" si="578"/>
        <v/>
      </c>
      <c r="Z5177" s="220" t="str">
        <f t="shared" si="579"/>
        <v/>
      </c>
      <c r="AA5177" s="220" t="str">
        <f t="shared" si="580"/>
        <v/>
      </c>
      <c r="AB5177" s="228" t="str">
        <f t="shared" si="581"/>
        <v/>
      </c>
      <c r="AC5177" s="230" t="str">
        <f t="shared" si="582"/>
        <v/>
      </c>
      <c r="AD5177" s="220"/>
      <c r="AE5177" s="220"/>
      <c r="AF5177" s="220" t="str">
        <f t="shared" si="577"/>
        <v/>
      </c>
    </row>
    <row r="5178" spans="1:32">
      <c r="A5178" s="121"/>
      <c r="B5178" s="121"/>
      <c r="C5178" s="140"/>
      <c r="D5178" s="159"/>
      <c r="E5178" s="154"/>
      <c r="F5178" s="154"/>
      <c r="G5178" s="160"/>
      <c r="H5178" s="158"/>
      <c r="I5178" s="158"/>
      <c r="J5178" s="158"/>
      <c r="K5178" s="158"/>
      <c r="L5178" s="158"/>
      <c r="M5178" s="158"/>
      <c r="N5178" s="157"/>
      <c r="O5178" s="188"/>
      <c r="P5178" s="245"/>
      <c r="Q5178" s="165" t="str">
        <f>+IF($C5178&lt;&gt;"",VLOOKUP($C5178,PRINCIPAL!$C$5:$Y$376,20,FALSE),"")</f>
        <v/>
      </c>
      <c r="R5178" s="162" t="str">
        <f>+IF($C5178&lt;&gt;"",VLOOKUP($C5178,PRINCIPAL!$C$5:$Y$376,22,FALSE),"")</f>
        <v/>
      </c>
      <c r="S5178" s="162" t="str">
        <f>+IF($C5178&lt;&gt;"",VLOOKUP($C5178,PRINCIPAL!$C$5:$Y$376,15,FALSE),"")</f>
        <v/>
      </c>
      <c r="T5178" s="255" t="str">
        <f>+IF($C5178&lt;&gt;"",VLOOKUP($C5178,PRINCIPAL!$C$5:$Y$376,9,FALSE),"")</f>
        <v/>
      </c>
      <c r="U5178" s="166" t="str">
        <f t="shared" si="576"/>
        <v/>
      </c>
      <c r="V5178" s="164" t="str">
        <f>+IF($C5178&lt;&gt;"",VLOOKUP($C5178,PRINCIPAL!$C$5:$Y$76,2,FALSE),"")</f>
        <v/>
      </c>
      <c r="W5178" t="e">
        <f>+VLOOKUP(D5178,CENTROS!$G$4:$M$93,7,FALSE)</f>
        <v>#N/A</v>
      </c>
      <c r="Y5178" t="str">
        <f t="shared" si="578"/>
        <v/>
      </c>
      <c r="Z5178" s="220" t="str">
        <f t="shared" si="579"/>
        <v/>
      </c>
      <c r="AA5178" s="220" t="str">
        <f t="shared" si="580"/>
        <v/>
      </c>
      <c r="AB5178" s="228" t="str">
        <f t="shared" si="581"/>
        <v/>
      </c>
      <c r="AC5178" s="230" t="str">
        <f t="shared" si="582"/>
        <v/>
      </c>
      <c r="AD5178" s="220"/>
      <c r="AE5178" s="220"/>
      <c r="AF5178" s="220" t="str">
        <f t="shared" si="577"/>
        <v/>
      </c>
    </row>
    <row r="5179" spans="1:32">
      <c r="A5179" s="121"/>
      <c r="B5179" s="121"/>
      <c r="C5179" s="140"/>
      <c r="D5179" s="159"/>
      <c r="E5179" s="154"/>
      <c r="F5179" s="154"/>
      <c r="G5179" s="160"/>
      <c r="H5179" s="158"/>
      <c r="I5179" s="158"/>
      <c r="J5179" s="158"/>
      <c r="K5179" s="158"/>
      <c r="L5179" s="158"/>
      <c r="M5179" s="158"/>
      <c r="N5179" s="157"/>
      <c r="O5179" s="188"/>
      <c r="P5179" s="245"/>
      <c r="Q5179" s="165" t="str">
        <f>+IF($C5179&lt;&gt;"",VLOOKUP($C5179,PRINCIPAL!$C$5:$Y$376,20,FALSE),"")</f>
        <v/>
      </c>
      <c r="R5179" s="162" t="str">
        <f>+IF($C5179&lt;&gt;"",VLOOKUP($C5179,PRINCIPAL!$C$5:$Y$376,22,FALSE),"")</f>
        <v/>
      </c>
      <c r="S5179" s="162" t="str">
        <f>+IF($C5179&lt;&gt;"",VLOOKUP($C5179,PRINCIPAL!$C$5:$Y$376,15,FALSE),"")</f>
        <v/>
      </c>
      <c r="T5179" s="255" t="str">
        <f>+IF($C5179&lt;&gt;"",VLOOKUP($C5179,PRINCIPAL!$C$5:$Y$376,9,FALSE),"")</f>
        <v/>
      </c>
      <c r="U5179" s="166" t="str">
        <f t="shared" si="576"/>
        <v/>
      </c>
      <c r="V5179" s="164" t="str">
        <f>+IF($C5179&lt;&gt;"",VLOOKUP($C5179,PRINCIPAL!$C$5:$Y$76,2,FALSE),"")</f>
        <v/>
      </c>
      <c r="W5179" t="e">
        <f>+VLOOKUP(D5179,CENTROS!$G$4:$M$93,7,FALSE)</f>
        <v>#N/A</v>
      </c>
      <c r="Y5179" t="str">
        <f t="shared" si="578"/>
        <v/>
      </c>
      <c r="Z5179" s="220" t="str">
        <f t="shared" si="579"/>
        <v/>
      </c>
      <c r="AA5179" s="220" t="str">
        <f t="shared" si="580"/>
        <v/>
      </c>
      <c r="AB5179" s="228" t="str">
        <f t="shared" si="581"/>
        <v/>
      </c>
      <c r="AC5179" s="230" t="str">
        <f t="shared" si="582"/>
        <v/>
      </c>
      <c r="AD5179" s="220"/>
      <c r="AE5179" s="220"/>
      <c r="AF5179" s="220" t="str">
        <f t="shared" si="577"/>
        <v/>
      </c>
    </row>
    <row r="5180" spans="1:32">
      <c r="A5180" s="121"/>
      <c r="B5180" s="121"/>
      <c r="C5180" s="140"/>
      <c r="D5180" s="159"/>
      <c r="E5180" s="154"/>
      <c r="F5180" s="154"/>
      <c r="G5180" s="160"/>
      <c r="H5180" s="158"/>
      <c r="I5180" s="158"/>
      <c r="J5180" s="158"/>
      <c r="K5180" s="158"/>
      <c r="L5180" s="158"/>
      <c r="M5180" s="158"/>
      <c r="N5180" s="157"/>
      <c r="O5180" s="188"/>
      <c r="P5180" s="245"/>
      <c r="Q5180" s="165" t="str">
        <f>+IF($C5180&lt;&gt;"",VLOOKUP($C5180,PRINCIPAL!$C$5:$Y$376,20,FALSE),"")</f>
        <v/>
      </c>
      <c r="R5180" s="162" t="str">
        <f>+IF($C5180&lt;&gt;"",VLOOKUP($C5180,PRINCIPAL!$C$5:$Y$376,22,FALSE),"")</f>
        <v/>
      </c>
      <c r="S5180" s="162" t="str">
        <f>+IF($C5180&lt;&gt;"",VLOOKUP($C5180,PRINCIPAL!$C$5:$Y$376,15,FALSE),"")</f>
        <v/>
      </c>
      <c r="T5180" s="255" t="str">
        <f>+IF($C5180&lt;&gt;"",VLOOKUP($C5180,PRINCIPAL!$C$5:$Y$376,9,FALSE),"")</f>
        <v/>
      </c>
      <c r="U5180" s="166" t="str">
        <f t="shared" si="576"/>
        <v/>
      </c>
      <c r="V5180" s="164" t="str">
        <f>+IF($C5180&lt;&gt;"",VLOOKUP($C5180,PRINCIPAL!$C$5:$Y$76,2,FALSE),"")</f>
        <v/>
      </c>
      <c r="W5180" t="e">
        <f>+VLOOKUP(D5180,CENTROS!$G$4:$M$93,7,FALSE)</f>
        <v>#N/A</v>
      </c>
      <c r="Y5180" t="str">
        <f t="shared" si="578"/>
        <v/>
      </c>
      <c r="Z5180" s="220" t="str">
        <f t="shared" si="579"/>
        <v/>
      </c>
      <c r="AA5180" s="220" t="str">
        <f t="shared" si="580"/>
        <v/>
      </c>
      <c r="AB5180" s="228" t="str">
        <f t="shared" si="581"/>
        <v/>
      </c>
      <c r="AC5180" s="230" t="str">
        <f t="shared" si="582"/>
        <v/>
      </c>
      <c r="AD5180" s="220"/>
      <c r="AE5180" s="220"/>
      <c r="AF5180" s="220" t="str">
        <f t="shared" si="577"/>
        <v/>
      </c>
    </row>
    <row r="5181" spans="1:32">
      <c r="A5181" s="121"/>
      <c r="B5181" s="121"/>
      <c r="C5181" s="140"/>
      <c r="D5181" s="159"/>
      <c r="E5181" s="154"/>
      <c r="F5181" s="154"/>
      <c r="G5181" s="160"/>
      <c r="H5181" s="158"/>
      <c r="I5181" s="158"/>
      <c r="J5181" s="158"/>
      <c r="K5181" s="158"/>
      <c r="L5181" s="158"/>
      <c r="M5181" s="158"/>
      <c r="N5181" s="157"/>
      <c r="O5181" s="188"/>
      <c r="P5181" s="245"/>
      <c r="Q5181" s="165" t="str">
        <f>+IF($C5181&lt;&gt;"",VLOOKUP($C5181,PRINCIPAL!$C$5:$Y$376,20,FALSE),"")</f>
        <v/>
      </c>
      <c r="R5181" s="162" t="str">
        <f>+IF($C5181&lt;&gt;"",VLOOKUP($C5181,PRINCIPAL!$C$5:$Y$376,22,FALSE),"")</f>
        <v/>
      </c>
      <c r="S5181" s="162" t="str">
        <f>+IF($C5181&lt;&gt;"",VLOOKUP($C5181,PRINCIPAL!$C$5:$Y$376,15,FALSE),"")</f>
        <v/>
      </c>
      <c r="T5181" s="255" t="str">
        <f>+IF($C5181&lt;&gt;"",VLOOKUP($C5181,PRINCIPAL!$C$5:$Y$376,9,FALSE),"")</f>
        <v/>
      </c>
      <c r="U5181" s="166" t="str">
        <f t="shared" si="576"/>
        <v/>
      </c>
      <c r="V5181" s="164" t="str">
        <f>+IF($C5181&lt;&gt;"",VLOOKUP($C5181,PRINCIPAL!$C$5:$Y$76,2,FALSE),"")</f>
        <v/>
      </c>
      <c r="W5181" t="e">
        <f>+VLOOKUP(D5181,CENTROS!$G$4:$M$93,7,FALSE)</f>
        <v>#N/A</v>
      </c>
      <c r="Y5181" t="str">
        <f t="shared" si="578"/>
        <v/>
      </c>
      <c r="Z5181" s="220" t="str">
        <f t="shared" si="579"/>
        <v/>
      </c>
      <c r="AA5181" s="220" t="str">
        <f t="shared" si="580"/>
        <v/>
      </c>
      <c r="AB5181" s="228" t="str">
        <f t="shared" si="581"/>
        <v/>
      </c>
      <c r="AC5181" s="230" t="str">
        <f t="shared" si="582"/>
        <v/>
      </c>
      <c r="AD5181" s="220"/>
      <c r="AE5181" s="220"/>
      <c r="AF5181" s="220" t="str">
        <f t="shared" si="577"/>
        <v/>
      </c>
    </row>
    <row r="5182" spans="1:32">
      <c r="A5182" s="121"/>
      <c r="B5182" s="121"/>
      <c r="C5182" s="140"/>
      <c r="D5182" s="159"/>
      <c r="E5182" s="154"/>
      <c r="F5182" s="154"/>
      <c r="G5182" s="160"/>
      <c r="H5182" s="158"/>
      <c r="I5182" s="158"/>
      <c r="J5182" s="158"/>
      <c r="K5182" s="158"/>
      <c r="L5182" s="158"/>
      <c r="M5182" s="158"/>
      <c r="N5182" s="157"/>
      <c r="O5182" s="188"/>
      <c r="P5182" s="245"/>
      <c r="Q5182" s="165" t="str">
        <f>+IF($C5182&lt;&gt;"",VLOOKUP($C5182,PRINCIPAL!$C$5:$Y$376,20,FALSE),"")</f>
        <v/>
      </c>
      <c r="R5182" s="162" t="str">
        <f>+IF($C5182&lt;&gt;"",VLOOKUP($C5182,PRINCIPAL!$C$5:$Y$376,22,FALSE),"")</f>
        <v/>
      </c>
      <c r="S5182" s="162" t="str">
        <f>+IF($C5182&lt;&gt;"",VLOOKUP($C5182,PRINCIPAL!$C$5:$Y$376,15,FALSE),"")</f>
        <v/>
      </c>
      <c r="T5182" s="255" t="str">
        <f>+IF($C5182&lt;&gt;"",VLOOKUP($C5182,PRINCIPAL!$C$5:$Y$376,9,FALSE),"")</f>
        <v/>
      </c>
      <c r="U5182" s="166" t="str">
        <f t="shared" ref="U5182:U5245" si="583">+IF(J5182&gt;L5182+N5182,"ROTO",IF(1.5*(L5182+N5182)&gt;J5182,"mes*1,5",""))</f>
        <v/>
      </c>
      <c r="V5182" s="164" t="str">
        <f>+IF($C5182&lt;&gt;"",VLOOKUP($C5182,PRINCIPAL!$C$5:$Y$76,2,FALSE),"")</f>
        <v/>
      </c>
      <c r="W5182" t="e">
        <f>+VLOOKUP(D5182,CENTROS!$G$4:$M$93,7,FALSE)</f>
        <v>#N/A</v>
      </c>
      <c r="Y5182" t="str">
        <f t="shared" si="578"/>
        <v/>
      </c>
      <c r="Z5182" s="220" t="str">
        <f t="shared" si="579"/>
        <v/>
      </c>
      <c r="AA5182" s="220" t="str">
        <f t="shared" si="580"/>
        <v/>
      </c>
      <c r="AB5182" s="228" t="str">
        <f t="shared" si="581"/>
        <v/>
      </c>
      <c r="AC5182" s="230" t="str">
        <f t="shared" si="582"/>
        <v/>
      </c>
      <c r="AD5182" s="220"/>
      <c r="AE5182" s="220"/>
      <c r="AF5182" s="220" t="str">
        <f t="shared" si="577"/>
        <v/>
      </c>
    </row>
    <row r="5183" spans="1:32">
      <c r="A5183" s="121"/>
      <c r="B5183" s="121"/>
      <c r="C5183" s="140"/>
      <c r="D5183" s="159"/>
      <c r="E5183" s="154"/>
      <c r="F5183" s="154"/>
      <c r="G5183" s="160"/>
      <c r="H5183" s="158"/>
      <c r="I5183" s="158"/>
      <c r="J5183" s="158"/>
      <c r="K5183" s="158"/>
      <c r="L5183" s="158"/>
      <c r="M5183" s="158"/>
      <c r="N5183" s="157"/>
      <c r="O5183" s="188"/>
      <c r="P5183" s="245"/>
      <c r="Q5183" s="165" t="str">
        <f>+IF($C5183&lt;&gt;"",VLOOKUP($C5183,PRINCIPAL!$C$5:$Y$376,20,FALSE),"")</f>
        <v/>
      </c>
      <c r="R5183" s="162" t="str">
        <f>+IF($C5183&lt;&gt;"",VLOOKUP($C5183,PRINCIPAL!$C$5:$Y$376,22,FALSE),"")</f>
        <v/>
      </c>
      <c r="S5183" s="162" t="str">
        <f>+IF($C5183&lt;&gt;"",VLOOKUP($C5183,PRINCIPAL!$C$5:$Y$376,15,FALSE),"")</f>
        <v/>
      </c>
      <c r="T5183" s="255" t="str">
        <f>+IF($C5183&lt;&gt;"",VLOOKUP($C5183,PRINCIPAL!$C$5:$Y$376,9,FALSE),"")</f>
        <v/>
      </c>
      <c r="U5183" s="166" t="str">
        <f t="shared" si="583"/>
        <v/>
      </c>
      <c r="V5183" s="164" t="str">
        <f>+IF($C5183&lt;&gt;"",VLOOKUP($C5183,PRINCIPAL!$C$5:$Y$76,2,FALSE),"")</f>
        <v/>
      </c>
      <c r="W5183" t="e">
        <f>+VLOOKUP(D5183,CENTROS!$G$4:$M$93,7,FALSE)</f>
        <v>#N/A</v>
      </c>
      <c r="Y5183" t="str">
        <f t="shared" si="578"/>
        <v/>
      </c>
      <c r="Z5183" s="220" t="str">
        <f t="shared" si="579"/>
        <v/>
      </c>
      <c r="AA5183" s="220" t="str">
        <f t="shared" si="580"/>
        <v/>
      </c>
      <c r="AB5183" s="228" t="str">
        <f t="shared" si="581"/>
        <v/>
      </c>
      <c r="AC5183" s="230" t="str">
        <f t="shared" si="582"/>
        <v/>
      </c>
      <c r="AD5183" s="220"/>
      <c r="AE5183" s="220"/>
      <c r="AF5183" s="220" t="str">
        <f t="shared" ref="AF5183:AF5246" si="584">+IF(A5183&lt;&gt;"",9,"")</f>
        <v/>
      </c>
    </row>
    <row r="5184" spans="1:32">
      <c r="A5184" s="121"/>
      <c r="B5184" s="121"/>
      <c r="C5184" s="140"/>
      <c r="D5184" s="159"/>
      <c r="E5184" s="154"/>
      <c r="F5184" s="154"/>
      <c r="G5184" s="160"/>
      <c r="H5184" s="158"/>
      <c r="I5184" s="158"/>
      <c r="J5184" s="158"/>
      <c r="K5184" s="158"/>
      <c r="L5184" s="158"/>
      <c r="M5184" s="158"/>
      <c r="N5184" s="157"/>
      <c r="O5184" s="188"/>
      <c r="P5184" s="245"/>
      <c r="Q5184" s="165" t="str">
        <f>+IF($C5184&lt;&gt;"",VLOOKUP($C5184,PRINCIPAL!$C$5:$Y$376,20,FALSE),"")</f>
        <v/>
      </c>
      <c r="R5184" s="162" t="str">
        <f>+IF($C5184&lt;&gt;"",VLOOKUP($C5184,PRINCIPAL!$C$5:$Y$376,22,FALSE),"")</f>
        <v/>
      </c>
      <c r="S5184" s="162" t="str">
        <f>+IF($C5184&lt;&gt;"",VLOOKUP($C5184,PRINCIPAL!$C$5:$Y$376,15,FALSE),"")</f>
        <v/>
      </c>
      <c r="T5184" s="255" t="str">
        <f>+IF($C5184&lt;&gt;"",VLOOKUP($C5184,PRINCIPAL!$C$5:$Y$376,9,FALSE),"")</f>
        <v/>
      </c>
      <c r="U5184" s="166" t="str">
        <f t="shared" si="583"/>
        <v/>
      </c>
      <c r="V5184" s="164" t="str">
        <f>+IF($C5184&lt;&gt;"",VLOOKUP($C5184,PRINCIPAL!$C$5:$Y$76,2,FALSE),"")</f>
        <v/>
      </c>
      <c r="W5184" t="e">
        <f>+VLOOKUP(D5184,CENTROS!$G$4:$M$93,7,FALSE)</f>
        <v>#N/A</v>
      </c>
      <c r="Y5184" t="str">
        <f t="shared" si="578"/>
        <v/>
      </c>
      <c r="Z5184" s="220" t="str">
        <f t="shared" si="579"/>
        <v/>
      </c>
      <c r="AA5184" s="220" t="str">
        <f t="shared" si="580"/>
        <v/>
      </c>
      <c r="AB5184" s="228" t="str">
        <f t="shared" si="581"/>
        <v/>
      </c>
      <c r="AC5184" s="230" t="str">
        <f t="shared" si="582"/>
        <v/>
      </c>
      <c r="AD5184" s="220"/>
      <c r="AE5184" s="220"/>
      <c r="AF5184" s="220" t="str">
        <f t="shared" si="584"/>
        <v/>
      </c>
    </row>
    <row r="5185" spans="1:32">
      <c r="A5185" s="121"/>
      <c r="B5185" s="121"/>
      <c r="C5185" s="140"/>
      <c r="D5185" s="159"/>
      <c r="E5185" s="154"/>
      <c r="F5185" s="154"/>
      <c r="G5185" s="160"/>
      <c r="H5185" s="158"/>
      <c r="I5185" s="158"/>
      <c r="J5185" s="158"/>
      <c r="K5185" s="158"/>
      <c r="L5185" s="158"/>
      <c r="M5185" s="158"/>
      <c r="N5185" s="157"/>
      <c r="O5185" s="188"/>
      <c r="P5185" s="245"/>
      <c r="Q5185" s="165" t="str">
        <f>+IF($C5185&lt;&gt;"",VLOOKUP($C5185,PRINCIPAL!$C$5:$Y$376,20,FALSE),"")</f>
        <v/>
      </c>
      <c r="R5185" s="162" t="str">
        <f>+IF($C5185&lt;&gt;"",VLOOKUP($C5185,PRINCIPAL!$C$5:$Y$376,22,FALSE),"")</f>
        <v/>
      </c>
      <c r="S5185" s="162" t="str">
        <f>+IF($C5185&lt;&gt;"",VLOOKUP($C5185,PRINCIPAL!$C$5:$Y$376,15,FALSE),"")</f>
        <v/>
      </c>
      <c r="T5185" s="255" t="str">
        <f>+IF($C5185&lt;&gt;"",VLOOKUP($C5185,PRINCIPAL!$C$5:$Y$376,9,FALSE),"")</f>
        <v/>
      </c>
      <c r="U5185" s="166" t="str">
        <f t="shared" si="583"/>
        <v/>
      </c>
      <c r="V5185" s="164" t="str">
        <f>+IF($C5185&lt;&gt;"",VLOOKUP($C5185,PRINCIPAL!$C$5:$Y$76,2,FALSE),"")</f>
        <v/>
      </c>
      <c r="W5185" t="e">
        <f>+VLOOKUP(D5185,CENTROS!$G$4:$M$93,7,FALSE)</f>
        <v>#N/A</v>
      </c>
      <c r="Y5185" t="str">
        <f t="shared" si="578"/>
        <v/>
      </c>
      <c r="Z5185" s="220" t="str">
        <f t="shared" si="579"/>
        <v/>
      </c>
      <c r="AA5185" s="220" t="str">
        <f t="shared" si="580"/>
        <v/>
      </c>
      <c r="AB5185" s="228" t="str">
        <f t="shared" si="581"/>
        <v/>
      </c>
      <c r="AC5185" s="230" t="str">
        <f t="shared" si="582"/>
        <v/>
      </c>
      <c r="AD5185" s="220"/>
      <c r="AE5185" s="220"/>
      <c r="AF5185" s="220" t="str">
        <f t="shared" si="584"/>
        <v/>
      </c>
    </row>
    <row r="5186" spans="1:32">
      <c r="A5186" s="121"/>
      <c r="B5186" s="121"/>
      <c r="C5186" s="140"/>
      <c r="D5186" s="159"/>
      <c r="E5186" s="154"/>
      <c r="F5186" s="154"/>
      <c r="G5186" s="160"/>
      <c r="H5186" s="158"/>
      <c r="I5186" s="158"/>
      <c r="J5186" s="158"/>
      <c r="K5186" s="158"/>
      <c r="L5186" s="158"/>
      <c r="M5186" s="158"/>
      <c r="N5186" s="157"/>
      <c r="O5186" s="188"/>
      <c r="P5186" s="245"/>
      <c r="Q5186" s="165" t="str">
        <f>+IF($C5186&lt;&gt;"",VLOOKUP($C5186,PRINCIPAL!$C$5:$Y$376,20,FALSE),"")</f>
        <v/>
      </c>
      <c r="R5186" s="162" t="str">
        <f>+IF($C5186&lt;&gt;"",VLOOKUP($C5186,PRINCIPAL!$C$5:$Y$376,22,FALSE),"")</f>
        <v/>
      </c>
      <c r="S5186" s="162" t="str">
        <f>+IF($C5186&lt;&gt;"",VLOOKUP($C5186,PRINCIPAL!$C$5:$Y$376,15,FALSE),"")</f>
        <v/>
      </c>
      <c r="T5186" s="255" t="str">
        <f>+IF($C5186&lt;&gt;"",VLOOKUP($C5186,PRINCIPAL!$C$5:$Y$376,9,FALSE),"")</f>
        <v/>
      </c>
      <c r="U5186" s="166" t="str">
        <f t="shared" si="583"/>
        <v/>
      </c>
      <c r="V5186" s="164" t="str">
        <f>+IF($C5186&lt;&gt;"",VLOOKUP($C5186,PRINCIPAL!$C$5:$Y$76,2,FALSE),"")</f>
        <v/>
      </c>
      <c r="W5186" t="e">
        <f>+VLOOKUP(D5186,CENTROS!$G$4:$M$93,7,FALSE)</f>
        <v>#N/A</v>
      </c>
      <c r="Y5186" t="str">
        <f t="shared" si="578"/>
        <v/>
      </c>
      <c r="Z5186" s="220" t="str">
        <f t="shared" si="579"/>
        <v/>
      </c>
      <c r="AA5186" s="220" t="str">
        <f t="shared" si="580"/>
        <v/>
      </c>
      <c r="AB5186" s="228" t="str">
        <f t="shared" si="581"/>
        <v/>
      </c>
      <c r="AC5186" s="230" t="str">
        <f t="shared" si="582"/>
        <v/>
      </c>
      <c r="AD5186" s="220"/>
      <c r="AE5186" s="220"/>
      <c r="AF5186" s="220" t="str">
        <f t="shared" si="584"/>
        <v/>
      </c>
    </row>
    <row r="5187" spans="1:32">
      <c r="A5187" s="121"/>
      <c r="B5187" s="121"/>
      <c r="C5187" s="140"/>
      <c r="D5187" s="159"/>
      <c r="E5187" s="154"/>
      <c r="F5187" s="154"/>
      <c r="G5187" s="160"/>
      <c r="H5187" s="158"/>
      <c r="I5187" s="158"/>
      <c r="J5187" s="158"/>
      <c r="K5187" s="158"/>
      <c r="L5187" s="158"/>
      <c r="M5187" s="158"/>
      <c r="N5187" s="157"/>
      <c r="O5187" s="188"/>
      <c r="P5187" s="245"/>
      <c r="Q5187" s="165" t="str">
        <f>+IF($C5187&lt;&gt;"",VLOOKUP($C5187,PRINCIPAL!$C$5:$Y$376,20,FALSE),"")</f>
        <v/>
      </c>
      <c r="R5187" s="162" t="str">
        <f>+IF($C5187&lt;&gt;"",VLOOKUP($C5187,PRINCIPAL!$C$5:$Y$376,22,FALSE),"")</f>
        <v/>
      </c>
      <c r="S5187" s="162" t="str">
        <f>+IF($C5187&lt;&gt;"",VLOOKUP($C5187,PRINCIPAL!$C$5:$Y$376,15,FALSE),"")</f>
        <v/>
      </c>
      <c r="T5187" s="255" t="str">
        <f>+IF($C5187&lt;&gt;"",VLOOKUP($C5187,PRINCIPAL!$C$5:$Y$376,9,FALSE),"")</f>
        <v/>
      </c>
      <c r="U5187" s="166" t="str">
        <f t="shared" si="583"/>
        <v/>
      </c>
      <c r="V5187" s="164" t="str">
        <f>+IF($C5187&lt;&gt;"",VLOOKUP($C5187,PRINCIPAL!$C$5:$Y$76,2,FALSE),"")</f>
        <v/>
      </c>
      <c r="W5187" t="e">
        <f>+VLOOKUP(D5187,CENTROS!$G$4:$M$93,7,FALSE)</f>
        <v>#N/A</v>
      </c>
      <c r="Y5187" t="str">
        <f t="shared" si="578"/>
        <v/>
      </c>
      <c r="Z5187" s="220" t="str">
        <f t="shared" si="579"/>
        <v/>
      </c>
      <c r="AA5187" s="220" t="str">
        <f t="shared" si="580"/>
        <v/>
      </c>
      <c r="AB5187" s="228" t="str">
        <f t="shared" si="581"/>
        <v/>
      </c>
      <c r="AC5187" s="230" t="str">
        <f t="shared" si="582"/>
        <v/>
      </c>
      <c r="AD5187" s="220"/>
      <c r="AE5187" s="220"/>
      <c r="AF5187" s="220" t="str">
        <f t="shared" si="584"/>
        <v/>
      </c>
    </row>
    <row r="5188" spans="1:32">
      <c r="A5188" s="121"/>
      <c r="B5188" s="121"/>
      <c r="C5188" s="140"/>
      <c r="D5188" s="159"/>
      <c r="E5188" s="154"/>
      <c r="F5188" s="154"/>
      <c r="G5188" s="160"/>
      <c r="H5188" s="158"/>
      <c r="I5188" s="158"/>
      <c r="J5188" s="158"/>
      <c r="K5188" s="158"/>
      <c r="L5188" s="158"/>
      <c r="M5188" s="158"/>
      <c r="N5188" s="157"/>
      <c r="O5188" s="188"/>
      <c r="P5188" s="245"/>
      <c r="Q5188" s="165" t="str">
        <f>+IF($C5188&lt;&gt;"",VLOOKUP($C5188,PRINCIPAL!$C$5:$Y$376,20,FALSE),"")</f>
        <v/>
      </c>
      <c r="R5188" s="162" t="str">
        <f>+IF($C5188&lt;&gt;"",VLOOKUP($C5188,PRINCIPAL!$C$5:$Y$376,22,FALSE),"")</f>
        <v/>
      </c>
      <c r="S5188" s="162" t="str">
        <f>+IF($C5188&lt;&gt;"",VLOOKUP($C5188,PRINCIPAL!$C$5:$Y$376,15,FALSE),"")</f>
        <v/>
      </c>
      <c r="T5188" s="255" t="str">
        <f>+IF($C5188&lt;&gt;"",VLOOKUP($C5188,PRINCIPAL!$C$5:$Y$376,9,FALSE),"")</f>
        <v/>
      </c>
      <c r="U5188" s="166" t="str">
        <f t="shared" si="583"/>
        <v/>
      </c>
      <c r="V5188" s="164" t="str">
        <f>+IF($C5188&lt;&gt;"",VLOOKUP($C5188,PRINCIPAL!$C$5:$Y$76,2,FALSE),"")</f>
        <v/>
      </c>
      <c r="W5188" t="e">
        <f>+VLOOKUP(D5188,CENTROS!$G$4:$M$93,7,FALSE)</f>
        <v>#N/A</v>
      </c>
      <c r="Y5188" t="str">
        <f t="shared" si="578"/>
        <v/>
      </c>
      <c r="Z5188" s="220" t="str">
        <f t="shared" si="579"/>
        <v/>
      </c>
      <c r="AA5188" s="220" t="str">
        <f t="shared" si="580"/>
        <v/>
      </c>
      <c r="AB5188" s="228" t="str">
        <f t="shared" si="581"/>
        <v/>
      </c>
      <c r="AC5188" s="230" t="str">
        <f t="shared" si="582"/>
        <v/>
      </c>
      <c r="AD5188" s="220"/>
      <c r="AE5188" s="220"/>
      <c r="AF5188" s="220" t="str">
        <f t="shared" si="584"/>
        <v/>
      </c>
    </row>
    <row r="5189" spans="1:32">
      <c r="A5189" s="121"/>
      <c r="B5189" s="121"/>
      <c r="C5189" s="140"/>
      <c r="D5189" s="159"/>
      <c r="E5189" s="154"/>
      <c r="F5189" s="154"/>
      <c r="G5189" s="160"/>
      <c r="H5189" s="158"/>
      <c r="I5189" s="158"/>
      <c r="J5189" s="158"/>
      <c r="K5189" s="158"/>
      <c r="L5189" s="158"/>
      <c r="M5189" s="158"/>
      <c r="N5189" s="157"/>
      <c r="O5189" s="188"/>
      <c r="P5189" s="245"/>
      <c r="Q5189" s="165" t="str">
        <f>+IF($C5189&lt;&gt;"",VLOOKUP($C5189,PRINCIPAL!$C$5:$Y$376,20,FALSE),"")</f>
        <v/>
      </c>
      <c r="R5189" s="162" t="str">
        <f>+IF($C5189&lt;&gt;"",VLOOKUP($C5189,PRINCIPAL!$C$5:$Y$376,22,FALSE),"")</f>
        <v/>
      </c>
      <c r="S5189" s="162" t="str">
        <f>+IF($C5189&lt;&gt;"",VLOOKUP($C5189,PRINCIPAL!$C$5:$Y$376,15,FALSE),"")</f>
        <v/>
      </c>
      <c r="T5189" s="255" t="str">
        <f>+IF($C5189&lt;&gt;"",VLOOKUP($C5189,PRINCIPAL!$C$5:$Y$376,9,FALSE),"")</f>
        <v/>
      </c>
      <c r="U5189" s="166" t="str">
        <f t="shared" si="583"/>
        <v/>
      </c>
      <c r="V5189" s="164" t="str">
        <f>+IF($C5189&lt;&gt;"",VLOOKUP($C5189,PRINCIPAL!$C$5:$Y$76,2,FALSE),"")</f>
        <v/>
      </c>
      <c r="W5189" t="e">
        <f>+VLOOKUP(D5189,CENTROS!$G$4:$M$93,7,FALSE)</f>
        <v>#N/A</v>
      </c>
      <c r="Y5189" t="str">
        <f t="shared" si="578"/>
        <v/>
      </c>
      <c r="Z5189" s="220" t="str">
        <f t="shared" si="579"/>
        <v/>
      </c>
      <c r="AA5189" s="220" t="str">
        <f t="shared" si="580"/>
        <v/>
      </c>
      <c r="AB5189" s="228" t="str">
        <f t="shared" si="581"/>
        <v/>
      </c>
      <c r="AC5189" s="230" t="str">
        <f t="shared" si="582"/>
        <v/>
      </c>
      <c r="AD5189" s="220"/>
      <c r="AE5189" s="220"/>
      <c r="AF5189" s="220" t="str">
        <f t="shared" si="584"/>
        <v/>
      </c>
    </row>
    <row r="5190" spans="1:32">
      <c r="A5190" s="121"/>
      <c r="B5190" s="121"/>
      <c r="C5190" s="140"/>
      <c r="D5190" s="159"/>
      <c r="E5190" s="154"/>
      <c r="F5190" s="154"/>
      <c r="G5190" s="160"/>
      <c r="H5190" s="158"/>
      <c r="I5190" s="158"/>
      <c r="J5190" s="158"/>
      <c r="K5190" s="158"/>
      <c r="L5190" s="158"/>
      <c r="M5190" s="158"/>
      <c r="N5190" s="157"/>
      <c r="O5190" s="188"/>
      <c r="P5190" s="245"/>
      <c r="Q5190" s="165" t="str">
        <f>+IF($C5190&lt;&gt;"",VLOOKUP($C5190,PRINCIPAL!$C$5:$Y$376,20,FALSE),"")</f>
        <v/>
      </c>
      <c r="R5190" s="162" t="str">
        <f>+IF($C5190&lt;&gt;"",VLOOKUP($C5190,PRINCIPAL!$C$5:$Y$376,22,FALSE),"")</f>
        <v/>
      </c>
      <c r="S5190" s="162" t="str">
        <f>+IF($C5190&lt;&gt;"",VLOOKUP($C5190,PRINCIPAL!$C$5:$Y$376,15,FALSE),"")</f>
        <v/>
      </c>
      <c r="T5190" s="255" t="str">
        <f>+IF($C5190&lt;&gt;"",VLOOKUP($C5190,PRINCIPAL!$C$5:$Y$376,9,FALSE),"")</f>
        <v/>
      </c>
      <c r="U5190" s="166" t="str">
        <f t="shared" si="583"/>
        <v/>
      </c>
      <c r="V5190" s="164" t="str">
        <f>+IF($C5190&lt;&gt;"",VLOOKUP($C5190,PRINCIPAL!$C$5:$Y$76,2,FALSE),"")</f>
        <v/>
      </c>
      <c r="W5190" t="e">
        <f>+VLOOKUP(D5190,CENTROS!$G$4:$M$93,7,FALSE)</f>
        <v>#N/A</v>
      </c>
      <c r="Y5190" t="str">
        <f t="shared" ref="Y5190:Y5253" si="585">+IF(A5190&lt;&gt;"",G5190,"")</f>
        <v/>
      </c>
      <c r="Z5190" s="220" t="str">
        <f t="shared" si="579"/>
        <v/>
      </c>
      <c r="AA5190" s="220" t="str">
        <f t="shared" si="580"/>
        <v/>
      </c>
      <c r="AB5190" s="228" t="str">
        <f t="shared" si="581"/>
        <v/>
      </c>
      <c r="AC5190" s="230" t="str">
        <f t="shared" si="582"/>
        <v/>
      </c>
      <c r="AD5190" s="220"/>
      <c r="AE5190" s="220"/>
      <c r="AF5190" s="220" t="str">
        <f t="shared" si="584"/>
        <v/>
      </c>
    </row>
    <row r="5191" spans="1:32">
      <c r="A5191" s="121"/>
      <c r="B5191" s="121"/>
      <c r="C5191" s="140"/>
      <c r="D5191" s="159"/>
      <c r="E5191" s="154"/>
      <c r="F5191" s="154"/>
      <c r="G5191" s="160"/>
      <c r="H5191" s="158"/>
      <c r="I5191" s="158"/>
      <c r="J5191" s="158"/>
      <c r="K5191" s="158"/>
      <c r="L5191" s="158"/>
      <c r="M5191" s="158"/>
      <c r="N5191" s="157"/>
      <c r="O5191" s="188"/>
      <c r="P5191" s="245"/>
      <c r="Q5191" s="165" t="str">
        <f>+IF($C5191&lt;&gt;"",VLOOKUP($C5191,PRINCIPAL!$C$5:$Y$376,20,FALSE),"")</f>
        <v/>
      </c>
      <c r="R5191" s="162" t="str">
        <f>+IF($C5191&lt;&gt;"",VLOOKUP($C5191,PRINCIPAL!$C$5:$Y$376,22,FALSE),"")</f>
        <v/>
      </c>
      <c r="S5191" s="162" t="str">
        <f>+IF($C5191&lt;&gt;"",VLOOKUP($C5191,PRINCIPAL!$C$5:$Y$376,15,FALSE),"")</f>
        <v/>
      </c>
      <c r="T5191" s="255" t="str">
        <f>+IF($C5191&lt;&gt;"",VLOOKUP($C5191,PRINCIPAL!$C$5:$Y$376,9,FALSE),"")</f>
        <v/>
      </c>
      <c r="U5191" s="166" t="str">
        <f t="shared" si="583"/>
        <v/>
      </c>
      <c r="V5191" s="164" t="str">
        <f>+IF($C5191&lt;&gt;"",VLOOKUP($C5191,PRINCIPAL!$C$5:$Y$76,2,FALSE),"")</f>
        <v/>
      </c>
      <c r="W5191" t="e">
        <f>+VLOOKUP(D5191,CENTROS!$G$4:$M$93,7,FALSE)</f>
        <v>#N/A</v>
      </c>
      <c r="Y5191" t="str">
        <f t="shared" si="585"/>
        <v/>
      </c>
      <c r="Z5191" s="220" t="str">
        <f t="shared" si="579"/>
        <v/>
      </c>
      <c r="AA5191" s="220" t="str">
        <f t="shared" si="580"/>
        <v/>
      </c>
      <c r="AB5191" s="228" t="str">
        <f t="shared" si="581"/>
        <v/>
      </c>
      <c r="AC5191" s="230" t="str">
        <f t="shared" si="582"/>
        <v/>
      </c>
      <c r="AD5191" s="220"/>
      <c r="AE5191" s="220"/>
      <c r="AF5191" s="220" t="str">
        <f t="shared" si="584"/>
        <v/>
      </c>
    </row>
    <row r="5192" spans="1:32">
      <c r="A5192" s="121"/>
      <c r="B5192" s="121"/>
      <c r="C5192" s="140"/>
      <c r="D5192" s="159"/>
      <c r="E5192" s="154"/>
      <c r="F5192" s="154"/>
      <c r="G5192" s="160"/>
      <c r="H5192" s="158"/>
      <c r="I5192" s="158"/>
      <c r="J5192" s="158"/>
      <c r="K5192" s="158"/>
      <c r="L5192" s="158"/>
      <c r="M5192" s="158"/>
      <c r="N5192" s="157"/>
      <c r="O5192" s="188"/>
      <c r="P5192" s="245"/>
      <c r="Q5192" s="165" t="str">
        <f>+IF($C5192&lt;&gt;"",VLOOKUP($C5192,PRINCIPAL!$C$5:$Y$376,20,FALSE),"")</f>
        <v/>
      </c>
      <c r="R5192" s="162" t="str">
        <f>+IF($C5192&lt;&gt;"",VLOOKUP($C5192,PRINCIPAL!$C$5:$Y$376,22,FALSE),"")</f>
        <v/>
      </c>
      <c r="S5192" s="162" t="str">
        <f>+IF($C5192&lt;&gt;"",VLOOKUP($C5192,PRINCIPAL!$C$5:$Y$376,15,FALSE),"")</f>
        <v/>
      </c>
      <c r="T5192" s="255" t="str">
        <f>+IF($C5192&lt;&gt;"",VLOOKUP($C5192,PRINCIPAL!$C$5:$Y$376,9,FALSE),"")</f>
        <v/>
      </c>
      <c r="U5192" s="166" t="str">
        <f t="shared" si="583"/>
        <v/>
      </c>
      <c r="V5192" s="164" t="str">
        <f>+IF($C5192&lt;&gt;"",VLOOKUP($C5192,PRINCIPAL!$C$5:$Y$76,2,FALSE),"")</f>
        <v/>
      </c>
      <c r="W5192" t="e">
        <f>+VLOOKUP(D5192,CENTROS!$G$4:$M$93,7,FALSE)</f>
        <v>#N/A</v>
      </c>
      <c r="Y5192" t="str">
        <f t="shared" si="585"/>
        <v/>
      </c>
      <c r="Z5192" s="220" t="str">
        <f t="shared" si="579"/>
        <v/>
      </c>
      <c r="AA5192" s="220" t="str">
        <f t="shared" si="580"/>
        <v/>
      </c>
      <c r="AB5192" s="228" t="str">
        <f t="shared" si="581"/>
        <v/>
      </c>
      <c r="AC5192" s="230" t="str">
        <f t="shared" si="582"/>
        <v/>
      </c>
      <c r="AD5192" s="220"/>
      <c r="AE5192" s="220"/>
      <c r="AF5192" s="220" t="str">
        <f t="shared" si="584"/>
        <v/>
      </c>
    </row>
    <row r="5193" spans="1:32">
      <c r="A5193" s="121"/>
      <c r="B5193" s="121"/>
      <c r="C5193" s="140"/>
      <c r="D5193" s="159"/>
      <c r="E5193" s="154"/>
      <c r="F5193" s="154"/>
      <c r="G5193" s="160"/>
      <c r="H5193" s="158"/>
      <c r="I5193" s="158"/>
      <c r="J5193" s="158"/>
      <c r="K5193" s="158"/>
      <c r="L5193" s="158"/>
      <c r="M5193" s="158"/>
      <c r="N5193" s="157"/>
      <c r="O5193" s="188"/>
      <c r="P5193" s="245"/>
      <c r="Q5193" s="165" t="str">
        <f>+IF($C5193&lt;&gt;"",VLOOKUP($C5193,PRINCIPAL!$C$5:$Y$376,20,FALSE),"")</f>
        <v/>
      </c>
      <c r="R5193" s="162" t="str">
        <f>+IF($C5193&lt;&gt;"",VLOOKUP($C5193,PRINCIPAL!$C$5:$Y$376,22,FALSE),"")</f>
        <v/>
      </c>
      <c r="S5193" s="162" t="str">
        <f>+IF($C5193&lt;&gt;"",VLOOKUP($C5193,PRINCIPAL!$C$5:$Y$376,15,FALSE),"")</f>
        <v/>
      </c>
      <c r="T5193" s="255" t="str">
        <f>+IF($C5193&lt;&gt;"",VLOOKUP($C5193,PRINCIPAL!$C$5:$Y$376,9,FALSE),"")</f>
        <v/>
      </c>
      <c r="U5193" s="166" t="str">
        <f t="shared" si="583"/>
        <v/>
      </c>
      <c r="V5193" s="164" t="str">
        <f>+IF($C5193&lt;&gt;"",VLOOKUP($C5193,PRINCIPAL!$C$5:$Y$76,2,FALSE),"")</f>
        <v/>
      </c>
      <c r="W5193" t="e">
        <f>+VLOOKUP(D5193,CENTROS!$G$4:$M$93,7,FALSE)</f>
        <v>#N/A</v>
      </c>
      <c r="Y5193" t="str">
        <f t="shared" si="585"/>
        <v/>
      </c>
      <c r="Z5193" s="220" t="str">
        <f t="shared" si="579"/>
        <v/>
      </c>
      <c r="AA5193" s="220" t="str">
        <f t="shared" si="580"/>
        <v/>
      </c>
      <c r="AB5193" s="228" t="str">
        <f t="shared" si="581"/>
        <v/>
      </c>
      <c r="AC5193" s="230" t="str">
        <f t="shared" si="582"/>
        <v/>
      </c>
      <c r="AD5193" s="220"/>
      <c r="AE5193" s="220"/>
      <c r="AF5193" s="220" t="str">
        <f t="shared" si="584"/>
        <v/>
      </c>
    </row>
    <row r="5194" spans="1:32">
      <c r="A5194" s="121"/>
      <c r="B5194" s="121"/>
      <c r="C5194" s="140"/>
      <c r="D5194" s="159"/>
      <c r="E5194" s="154"/>
      <c r="F5194" s="154"/>
      <c r="G5194" s="160"/>
      <c r="H5194" s="158"/>
      <c r="I5194" s="158"/>
      <c r="J5194" s="158"/>
      <c r="K5194" s="158"/>
      <c r="L5194" s="158"/>
      <c r="M5194" s="158"/>
      <c r="N5194" s="157"/>
      <c r="O5194" s="188"/>
      <c r="P5194" s="245"/>
      <c r="Q5194" s="165" t="str">
        <f>+IF($C5194&lt;&gt;"",VLOOKUP($C5194,PRINCIPAL!$C$5:$Y$376,20,FALSE),"")</f>
        <v/>
      </c>
      <c r="R5194" s="162" t="str">
        <f>+IF($C5194&lt;&gt;"",VLOOKUP($C5194,PRINCIPAL!$C$5:$Y$376,22,FALSE),"")</f>
        <v/>
      </c>
      <c r="S5194" s="162" t="str">
        <f>+IF($C5194&lt;&gt;"",VLOOKUP($C5194,PRINCIPAL!$C$5:$Y$376,15,FALSE),"")</f>
        <v/>
      </c>
      <c r="T5194" s="255" t="str">
        <f>+IF($C5194&lt;&gt;"",VLOOKUP($C5194,PRINCIPAL!$C$5:$Y$376,9,FALSE),"")</f>
        <v/>
      </c>
      <c r="U5194" s="166" t="str">
        <f t="shared" si="583"/>
        <v/>
      </c>
      <c r="V5194" s="164" t="str">
        <f>+IF($C5194&lt;&gt;"",VLOOKUP($C5194,PRINCIPAL!$C$5:$Y$76,2,FALSE),"")</f>
        <v/>
      </c>
      <c r="W5194" t="e">
        <f>+VLOOKUP(D5194,CENTROS!$G$4:$M$93,7,FALSE)</f>
        <v>#N/A</v>
      </c>
      <c r="Y5194" t="str">
        <f t="shared" si="585"/>
        <v/>
      </c>
      <c r="Z5194" s="220" t="str">
        <f t="shared" si="579"/>
        <v/>
      </c>
      <c r="AA5194" s="220" t="str">
        <f t="shared" si="580"/>
        <v/>
      </c>
      <c r="AB5194" s="228" t="str">
        <f t="shared" si="581"/>
        <v/>
      </c>
      <c r="AC5194" s="230" t="str">
        <f t="shared" si="582"/>
        <v/>
      </c>
      <c r="AD5194" s="220"/>
      <c r="AE5194" s="220"/>
      <c r="AF5194" s="220" t="str">
        <f t="shared" si="584"/>
        <v/>
      </c>
    </row>
    <row r="5195" spans="1:32">
      <c r="A5195" s="121"/>
      <c r="B5195" s="121"/>
      <c r="C5195" s="140"/>
      <c r="D5195" s="159"/>
      <c r="E5195" s="154"/>
      <c r="F5195" s="154"/>
      <c r="G5195" s="160"/>
      <c r="H5195" s="158"/>
      <c r="I5195" s="158"/>
      <c r="J5195" s="158"/>
      <c r="K5195" s="158"/>
      <c r="L5195" s="158"/>
      <c r="M5195" s="158"/>
      <c r="N5195" s="157"/>
      <c r="O5195" s="188"/>
      <c r="P5195" s="245"/>
      <c r="Q5195" s="165" t="str">
        <f>+IF($C5195&lt;&gt;"",VLOOKUP($C5195,PRINCIPAL!$C$5:$Y$376,20,FALSE),"")</f>
        <v/>
      </c>
      <c r="R5195" s="162" t="str">
        <f>+IF($C5195&lt;&gt;"",VLOOKUP($C5195,PRINCIPAL!$C$5:$Y$376,22,FALSE),"")</f>
        <v/>
      </c>
      <c r="S5195" s="162" t="str">
        <f>+IF($C5195&lt;&gt;"",VLOOKUP($C5195,PRINCIPAL!$C$5:$Y$376,15,FALSE),"")</f>
        <v/>
      </c>
      <c r="T5195" s="255" t="str">
        <f>+IF($C5195&lt;&gt;"",VLOOKUP($C5195,PRINCIPAL!$C$5:$Y$376,9,FALSE),"")</f>
        <v/>
      </c>
      <c r="U5195" s="166" t="str">
        <f t="shared" si="583"/>
        <v/>
      </c>
      <c r="V5195" s="164" t="str">
        <f>+IF($C5195&lt;&gt;"",VLOOKUP($C5195,PRINCIPAL!$C$5:$Y$76,2,FALSE),"")</f>
        <v/>
      </c>
      <c r="W5195" t="e">
        <f>+VLOOKUP(D5195,CENTROS!$G$4:$M$93,7,FALSE)</f>
        <v>#N/A</v>
      </c>
      <c r="Y5195" t="str">
        <f t="shared" si="585"/>
        <v/>
      </c>
      <c r="Z5195" s="220" t="str">
        <f t="shared" si="579"/>
        <v/>
      </c>
      <c r="AA5195" s="220" t="str">
        <f t="shared" si="580"/>
        <v/>
      </c>
      <c r="AB5195" s="228" t="str">
        <f t="shared" si="581"/>
        <v/>
      </c>
      <c r="AC5195" s="230" t="str">
        <f t="shared" si="582"/>
        <v/>
      </c>
      <c r="AD5195" s="220"/>
      <c r="AE5195" s="220"/>
      <c r="AF5195" s="220" t="str">
        <f t="shared" si="584"/>
        <v/>
      </c>
    </row>
    <row r="5196" spans="1:32">
      <c r="A5196" s="121"/>
      <c r="B5196" s="121"/>
      <c r="C5196" s="140"/>
      <c r="D5196" s="159"/>
      <c r="E5196" s="154"/>
      <c r="F5196" s="154"/>
      <c r="G5196" s="160"/>
      <c r="H5196" s="158"/>
      <c r="I5196" s="158"/>
      <c r="J5196" s="158"/>
      <c r="K5196" s="158"/>
      <c r="L5196" s="158"/>
      <c r="M5196" s="158"/>
      <c r="N5196" s="157"/>
      <c r="O5196" s="188"/>
      <c r="P5196" s="245"/>
      <c r="Q5196" s="165" t="str">
        <f>+IF($C5196&lt;&gt;"",VLOOKUP($C5196,PRINCIPAL!$C$5:$Y$376,20,FALSE),"")</f>
        <v/>
      </c>
      <c r="R5196" s="162" t="str">
        <f>+IF($C5196&lt;&gt;"",VLOOKUP($C5196,PRINCIPAL!$C$5:$Y$376,22,FALSE),"")</f>
        <v/>
      </c>
      <c r="S5196" s="162" t="str">
        <f>+IF($C5196&lt;&gt;"",VLOOKUP($C5196,PRINCIPAL!$C$5:$Y$376,15,FALSE),"")</f>
        <v/>
      </c>
      <c r="T5196" s="255" t="str">
        <f>+IF($C5196&lt;&gt;"",VLOOKUP($C5196,PRINCIPAL!$C$5:$Y$376,9,FALSE),"")</f>
        <v/>
      </c>
      <c r="U5196" s="166" t="str">
        <f t="shared" si="583"/>
        <v/>
      </c>
      <c r="V5196" s="164" t="str">
        <f>+IF($C5196&lt;&gt;"",VLOOKUP($C5196,PRINCIPAL!$C$5:$Y$76,2,FALSE),"")</f>
        <v/>
      </c>
      <c r="W5196" t="e">
        <f>+VLOOKUP(D5196,CENTROS!$G$4:$M$93,7,FALSE)</f>
        <v>#N/A</v>
      </c>
      <c r="Y5196" t="str">
        <f t="shared" si="585"/>
        <v/>
      </c>
      <c r="Z5196" s="220" t="str">
        <f t="shared" si="579"/>
        <v/>
      </c>
      <c r="AA5196" s="220" t="str">
        <f t="shared" si="580"/>
        <v/>
      </c>
      <c r="AB5196" s="228" t="str">
        <f t="shared" si="581"/>
        <v/>
      </c>
      <c r="AC5196" s="230" t="str">
        <f t="shared" si="582"/>
        <v/>
      </c>
      <c r="AD5196" s="220"/>
      <c r="AE5196" s="220"/>
      <c r="AF5196" s="220" t="str">
        <f t="shared" si="584"/>
        <v/>
      </c>
    </row>
    <row r="5197" spans="1:32">
      <c r="A5197" s="121"/>
      <c r="B5197" s="121"/>
      <c r="C5197" s="140"/>
      <c r="D5197" s="159"/>
      <c r="E5197" s="154"/>
      <c r="F5197" s="154"/>
      <c r="G5197" s="160"/>
      <c r="H5197" s="158"/>
      <c r="I5197" s="158"/>
      <c r="J5197" s="158"/>
      <c r="K5197" s="158"/>
      <c r="L5197" s="158"/>
      <c r="M5197" s="158"/>
      <c r="N5197" s="157"/>
      <c r="O5197" s="188"/>
      <c r="P5197" s="245"/>
      <c r="Q5197" s="165" t="str">
        <f>+IF($C5197&lt;&gt;"",VLOOKUP($C5197,PRINCIPAL!$C$5:$Y$376,20,FALSE),"")</f>
        <v/>
      </c>
      <c r="R5197" s="162" t="str">
        <f>+IF($C5197&lt;&gt;"",VLOOKUP($C5197,PRINCIPAL!$C$5:$Y$376,22,FALSE),"")</f>
        <v/>
      </c>
      <c r="S5197" s="162" t="str">
        <f>+IF($C5197&lt;&gt;"",VLOOKUP($C5197,PRINCIPAL!$C$5:$Y$376,15,FALSE),"")</f>
        <v/>
      </c>
      <c r="T5197" s="255" t="str">
        <f>+IF($C5197&lt;&gt;"",VLOOKUP($C5197,PRINCIPAL!$C$5:$Y$376,9,FALSE),"")</f>
        <v/>
      </c>
      <c r="U5197" s="166" t="str">
        <f t="shared" si="583"/>
        <v/>
      </c>
      <c r="V5197" s="164" t="str">
        <f>+IF($C5197&lt;&gt;"",VLOOKUP($C5197,PRINCIPAL!$C$5:$Y$76,2,FALSE),"")</f>
        <v/>
      </c>
      <c r="W5197" t="e">
        <f>+VLOOKUP(D5197,CENTROS!$G$4:$M$93,7,FALSE)</f>
        <v>#N/A</v>
      </c>
      <c r="Y5197" t="str">
        <f t="shared" si="585"/>
        <v/>
      </c>
      <c r="Z5197" s="220" t="str">
        <f t="shared" ref="Z5197:Z5260" si="586">+IF(A5197&lt;&gt;"",A5197,"")</f>
        <v/>
      </c>
      <c r="AA5197" s="220" t="str">
        <f t="shared" ref="AA5197:AA5260" si="587">+IF(D5197&lt;&gt;"",D5197,"")</f>
        <v/>
      </c>
      <c r="AB5197" s="228" t="str">
        <f t="shared" ref="AB5197:AB5260" si="588">+IF(B5197&lt;&gt;"",B5197,"")</f>
        <v/>
      </c>
      <c r="AC5197" s="230" t="str">
        <f t="shared" ref="AC5197:AC5260" si="589">+IF(C5197&lt;&gt;"",C5197,"")</f>
        <v/>
      </c>
      <c r="AD5197" s="220"/>
      <c r="AE5197" s="220"/>
      <c r="AF5197" s="220" t="str">
        <f t="shared" si="584"/>
        <v/>
      </c>
    </row>
    <row r="5198" spans="1:32">
      <c r="A5198" s="121"/>
      <c r="B5198" s="121"/>
      <c r="C5198" s="140"/>
      <c r="D5198" s="159"/>
      <c r="E5198" s="154"/>
      <c r="F5198" s="154"/>
      <c r="G5198" s="160"/>
      <c r="H5198" s="158"/>
      <c r="I5198" s="158"/>
      <c r="J5198" s="158"/>
      <c r="K5198" s="158"/>
      <c r="L5198" s="158"/>
      <c r="M5198" s="158"/>
      <c r="N5198" s="157"/>
      <c r="O5198" s="188"/>
      <c r="P5198" s="245"/>
      <c r="Q5198" s="165" t="str">
        <f>+IF($C5198&lt;&gt;"",VLOOKUP($C5198,PRINCIPAL!$C$5:$Y$376,20,FALSE),"")</f>
        <v/>
      </c>
      <c r="R5198" s="162" t="str">
        <f>+IF($C5198&lt;&gt;"",VLOOKUP($C5198,PRINCIPAL!$C$5:$Y$376,22,FALSE),"")</f>
        <v/>
      </c>
      <c r="S5198" s="162" t="str">
        <f>+IF($C5198&lt;&gt;"",VLOOKUP($C5198,PRINCIPAL!$C$5:$Y$376,15,FALSE),"")</f>
        <v/>
      </c>
      <c r="T5198" s="255" t="str">
        <f>+IF($C5198&lt;&gt;"",VLOOKUP($C5198,PRINCIPAL!$C$5:$Y$376,9,FALSE),"")</f>
        <v/>
      </c>
      <c r="U5198" s="166" t="str">
        <f t="shared" si="583"/>
        <v/>
      </c>
      <c r="V5198" s="164" t="str">
        <f>+IF($C5198&lt;&gt;"",VLOOKUP($C5198,PRINCIPAL!$C$5:$Y$76,2,FALSE),"")</f>
        <v/>
      </c>
      <c r="W5198" t="e">
        <f>+VLOOKUP(D5198,CENTROS!$G$4:$M$93,7,FALSE)</f>
        <v>#N/A</v>
      </c>
      <c r="Y5198" t="str">
        <f t="shared" si="585"/>
        <v/>
      </c>
      <c r="Z5198" s="220" t="str">
        <f t="shared" si="586"/>
        <v/>
      </c>
      <c r="AA5198" s="220" t="str">
        <f t="shared" si="587"/>
        <v/>
      </c>
      <c r="AB5198" s="228" t="str">
        <f t="shared" si="588"/>
        <v/>
      </c>
      <c r="AC5198" s="230" t="str">
        <f t="shared" si="589"/>
        <v/>
      </c>
      <c r="AD5198" s="220"/>
      <c r="AE5198" s="220"/>
      <c r="AF5198" s="220" t="str">
        <f t="shared" si="584"/>
        <v/>
      </c>
    </row>
    <row r="5199" spans="1:32">
      <c r="A5199" s="121"/>
      <c r="B5199" s="121"/>
      <c r="C5199" s="140"/>
      <c r="D5199" s="159"/>
      <c r="E5199" s="154"/>
      <c r="F5199" s="154"/>
      <c r="G5199" s="160"/>
      <c r="H5199" s="158"/>
      <c r="I5199" s="158"/>
      <c r="J5199" s="158"/>
      <c r="K5199" s="158"/>
      <c r="L5199" s="158"/>
      <c r="M5199" s="158"/>
      <c r="N5199" s="157"/>
      <c r="O5199" s="188"/>
      <c r="P5199" s="245"/>
      <c r="Q5199" s="165" t="str">
        <f>+IF($C5199&lt;&gt;"",VLOOKUP($C5199,PRINCIPAL!$C$5:$Y$376,20,FALSE),"")</f>
        <v/>
      </c>
      <c r="R5199" s="162" t="str">
        <f>+IF($C5199&lt;&gt;"",VLOOKUP($C5199,PRINCIPAL!$C$5:$Y$376,22,FALSE),"")</f>
        <v/>
      </c>
      <c r="S5199" s="162" t="str">
        <f>+IF($C5199&lt;&gt;"",VLOOKUP($C5199,PRINCIPAL!$C$5:$Y$376,15,FALSE),"")</f>
        <v/>
      </c>
      <c r="T5199" s="255" t="str">
        <f>+IF($C5199&lt;&gt;"",VLOOKUP($C5199,PRINCIPAL!$C$5:$Y$376,9,FALSE),"")</f>
        <v/>
      </c>
      <c r="U5199" s="166" t="str">
        <f t="shared" si="583"/>
        <v/>
      </c>
      <c r="V5199" s="164" t="str">
        <f>+IF($C5199&lt;&gt;"",VLOOKUP($C5199,PRINCIPAL!$C$5:$Y$76,2,FALSE),"")</f>
        <v/>
      </c>
      <c r="W5199" t="e">
        <f>+VLOOKUP(D5199,CENTROS!$G$4:$M$93,7,FALSE)</f>
        <v>#N/A</v>
      </c>
      <c r="Y5199" t="str">
        <f t="shared" si="585"/>
        <v/>
      </c>
      <c r="Z5199" s="220" t="str">
        <f t="shared" si="586"/>
        <v/>
      </c>
      <c r="AA5199" s="220" t="str">
        <f t="shared" si="587"/>
        <v/>
      </c>
      <c r="AB5199" s="228" t="str">
        <f t="shared" si="588"/>
        <v/>
      </c>
      <c r="AC5199" s="230" t="str">
        <f t="shared" si="589"/>
        <v/>
      </c>
      <c r="AD5199" s="220"/>
      <c r="AE5199" s="220"/>
      <c r="AF5199" s="220" t="str">
        <f t="shared" si="584"/>
        <v/>
      </c>
    </row>
    <row r="5200" spans="1:32">
      <c r="A5200" s="121"/>
      <c r="B5200" s="121"/>
      <c r="C5200" s="140"/>
      <c r="D5200" s="159"/>
      <c r="E5200" s="154"/>
      <c r="F5200" s="154"/>
      <c r="G5200" s="160"/>
      <c r="H5200" s="158"/>
      <c r="I5200" s="158"/>
      <c r="J5200" s="158"/>
      <c r="K5200" s="158"/>
      <c r="L5200" s="158"/>
      <c r="M5200" s="158"/>
      <c r="N5200" s="157"/>
      <c r="O5200" s="188"/>
      <c r="P5200" s="245"/>
      <c r="Q5200" s="165" t="str">
        <f>+IF($C5200&lt;&gt;"",VLOOKUP($C5200,PRINCIPAL!$C$5:$Y$376,20,FALSE),"")</f>
        <v/>
      </c>
      <c r="R5200" s="162" t="str">
        <f>+IF($C5200&lt;&gt;"",VLOOKUP($C5200,PRINCIPAL!$C$5:$Y$376,22,FALSE),"")</f>
        <v/>
      </c>
      <c r="S5200" s="162" t="str">
        <f>+IF($C5200&lt;&gt;"",VLOOKUP($C5200,PRINCIPAL!$C$5:$Y$376,15,FALSE),"")</f>
        <v/>
      </c>
      <c r="T5200" s="255" t="str">
        <f>+IF($C5200&lt;&gt;"",VLOOKUP($C5200,PRINCIPAL!$C$5:$Y$376,9,FALSE),"")</f>
        <v/>
      </c>
      <c r="U5200" s="166" t="str">
        <f t="shared" si="583"/>
        <v/>
      </c>
      <c r="V5200" s="164" t="str">
        <f>+IF($C5200&lt;&gt;"",VLOOKUP($C5200,PRINCIPAL!$C$5:$Y$76,2,FALSE),"")</f>
        <v/>
      </c>
      <c r="W5200" t="e">
        <f>+VLOOKUP(D5200,CENTROS!$G$4:$M$93,7,FALSE)</f>
        <v>#N/A</v>
      </c>
      <c r="Y5200" t="str">
        <f t="shared" si="585"/>
        <v/>
      </c>
      <c r="Z5200" s="220" t="str">
        <f t="shared" si="586"/>
        <v/>
      </c>
      <c r="AA5200" s="220" t="str">
        <f t="shared" si="587"/>
        <v/>
      </c>
      <c r="AB5200" s="228" t="str">
        <f t="shared" si="588"/>
        <v/>
      </c>
      <c r="AC5200" s="230" t="str">
        <f t="shared" si="589"/>
        <v/>
      </c>
      <c r="AD5200" s="220"/>
      <c r="AE5200" s="220"/>
      <c r="AF5200" s="220" t="str">
        <f t="shared" si="584"/>
        <v/>
      </c>
    </row>
    <row r="5201" spans="1:32">
      <c r="A5201" s="121"/>
      <c r="B5201" s="121"/>
      <c r="C5201" s="140"/>
      <c r="D5201" s="159"/>
      <c r="E5201" s="154"/>
      <c r="F5201" s="154"/>
      <c r="G5201" s="160"/>
      <c r="H5201" s="158"/>
      <c r="I5201" s="158"/>
      <c r="J5201" s="158"/>
      <c r="K5201" s="158"/>
      <c r="L5201" s="158"/>
      <c r="M5201" s="158"/>
      <c r="N5201" s="157"/>
      <c r="O5201" s="188"/>
      <c r="P5201" s="245"/>
      <c r="Q5201" s="165" t="str">
        <f>+IF($C5201&lt;&gt;"",VLOOKUP($C5201,PRINCIPAL!$C$5:$Y$376,20,FALSE),"")</f>
        <v/>
      </c>
      <c r="R5201" s="162" t="str">
        <f>+IF($C5201&lt;&gt;"",VLOOKUP($C5201,PRINCIPAL!$C$5:$Y$376,22,FALSE),"")</f>
        <v/>
      </c>
      <c r="S5201" s="162" t="str">
        <f>+IF($C5201&lt;&gt;"",VLOOKUP($C5201,PRINCIPAL!$C$5:$Y$376,15,FALSE),"")</f>
        <v/>
      </c>
      <c r="T5201" s="255" t="str">
        <f>+IF($C5201&lt;&gt;"",VLOOKUP($C5201,PRINCIPAL!$C$5:$Y$376,9,FALSE),"")</f>
        <v/>
      </c>
      <c r="U5201" s="166" t="str">
        <f t="shared" si="583"/>
        <v/>
      </c>
      <c r="V5201" s="164" t="str">
        <f>+IF($C5201&lt;&gt;"",VLOOKUP($C5201,PRINCIPAL!$C$5:$Y$76,2,FALSE),"")</f>
        <v/>
      </c>
      <c r="W5201" t="e">
        <f>+VLOOKUP(D5201,CENTROS!$G$4:$M$93,7,FALSE)</f>
        <v>#N/A</v>
      </c>
      <c r="Y5201" t="str">
        <f t="shared" si="585"/>
        <v/>
      </c>
      <c r="Z5201" s="220" t="str">
        <f t="shared" si="586"/>
        <v/>
      </c>
      <c r="AA5201" s="220" t="str">
        <f t="shared" si="587"/>
        <v/>
      </c>
      <c r="AB5201" s="228" t="str">
        <f t="shared" si="588"/>
        <v/>
      </c>
      <c r="AC5201" s="230" t="str">
        <f t="shared" si="589"/>
        <v/>
      </c>
      <c r="AD5201" s="220"/>
      <c r="AE5201" s="220"/>
      <c r="AF5201" s="220" t="str">
        <f t="shared" si="584"/>
        <v/>
      </c>
    </row>
    <row r="5202" spans="1:32">
      <c r="A5202" s="121"/>
      <c r="B5202" s="121"/>
      <c r="C5202" s="140"/>
      <c r="D5202" s="159"/>
      <c r="E5202" s="154"/>
      <c r="F5202" s="154"/>
      <c r="G5202" s="160"/>
      <c r="H5202" s="158"/>
      <c r="I5202" s="158"/>
      <c r="J5202" s="158"/>
      <c r="K5202" s="158"/>
      <c r="L5202" s="158"/>
      <c r="M5202" s="158"/>
      <c r="N5202" s="157"/>
      <c r="O5202" s="188"/>
      <c r="P5202" s="245"/>
      <c r="Q5202" s="165" t="str">
        <f>+IF($C5202&lt;&gt;"",VLOOKUP($C5202,PRINCIPAL!$C$5:$Y$376,20,FALSE),"")</f>
        <v/>
      </c>
      <c r="R5202" s="162" t="str">
        <f>+IF($C5202&lt;&gt;"",VLOOKUP($C5202,PRINCIPAL!$C$5:$Y$376,22,FALSE),"")</f>
        <v/>
      </c>
      <c r="S5202" s="162" t="str">
        <f>+IF($C5202&lt;&gt;"",VLOOKUP($C5202,PRINCIPAL!$C$5:$Y$376,15,FALSE),"")</f>
        <v/>
      </c>
      <c r="T5202" s="255" t="str">
        <f>+IF($C5202&lt;&gt;"",VLOOKUP($C5202,PRINCIPAL!$C$5:$Y$376,9,FALSE),"")</f>
        <v/>
      </c>
      <c r="U5202" s="166" t="str">
        <f t="shared" si="583"/>
        <v/>
      </c>
      <c r="V5202" s="164" t="str">
        <f>+IF($C5202&lt;&gt;"",VLOOKUP($C5202,PRINCIPAL!$C$5:$Y$76,2,FALSE),"")</f>
        <v/>
      </c>
      <c r="W5202" t="e">
        <f>+VLOOKUP(D5202,CENTROS!$G$4:$M$93,7,FALSE)</f>
        <v>#N/A</v>
      </c>
      <c r="Y5202" t="str">
        <f t="shared" si="585"/>
        <v/>
      </c>
      <c r="Z5202" s="220" t="str">
        <f t="shared" si="586"/>
        <v/>
      </c>
      <c r="AA5202" s="220" t="str">
        <f t="shared" si="587"/>
        <v/>
      </c>
      <c r="AB5202" s="228" t="str">
        <f t="shared" si="588"/>
        <v/>
      </c>
      <c r="AC5202" s="230" t="str">
        <f t="shared" si="589"/>
        <v/>
      </c>
      <c r="AD5202" s="220"/>
      <c r="AE5202" s="220"/>
      <c r="AF5202" s="220" t="str">
        <f t="shared" si="584"/>
        <v/>
      </c>
    </row>
    <row r="5203" spans="1:32">
      <c r="A5203" s="121"/>
      <c r="B5203" s="121"/>
      <c r="C5203" s="140"/>
      <c r="D5203" s="159"/>
      <c r="E5203" s="154"/>
      <c r="F5203" s="154"/>
      <c r="G5203" s="160"/>
      <c r="H5203" s="158"/>
      <c r="I5203" s="158"/>
      <c r="J5203" s="158"/>
      <c r="K5203" s="158"/>
      <c r="L5203" s="158"/>
      <c r="M5203" s="158"/>
      <c r="N5203" s="157"/>
      <c r="O5203" s="188"/>
      <c r="P5203" s="245"/>
      <c r="Q5203" s="165" t="str">
        <f>+IF($C5203&lt;&gt;"",VLOOKUP($C5203,PRINCIPAL!$C$5:$Y$376,20,FALSE),"")</f>
        <v/>
      </c>
      <c r="R5203" s="162" t="str">
        <f>+IF($C5203&lt;&gt;"",VLOOKUP($C5203,PRINCIPAL!$C$5:$Y$376,22,FALSE),"")</f>
        <v/>
      </c>
      <c r="S5203" s="162" t="str">
        <f>+IF($C5203&lt;&gt;"",VLOOKUP($C5203,PRINCIPAL!$C$5:$Y$376,15,FALSE),"")</f>
        <v/>
      </c>
      <c r="T5203" s="255" t="str">
        <f>+IF($C5203&lt;&gt;"",VLOOKUP($C5203,PRINCIPAL!$C$5:$Y$376,9,FALSE),"")</f>
        <v/>
      </c>
      <c r="U5203" s="166" t="str">
        <f t="shared" si="583"/>
        <v/>
      </c>
      <c r="V5203" s="164" t="str">
        <f>+IF($C5203&lt;&gt;"",VLOOKUP($C5203,PRINCIPAL!$C$5:$Y$76,2,FALSE),"")</f>
        <v/>
      </c>
      <c r="W5203" t="e">
        <f>+VLOOKUP(D5203,CENTROS!$G$4:$M$93,7,FALSE)</f>
        <v>#N/A</v>
      </c>
      <c r="Y5203" t="str">
        <f t="shared" si="585"/>
        <v/>
      </c>
      <c r="Z5203" s="220" t="str">
        <f t="shared" si="586"/>
        <v/>
      </c>
      <c r="AA5203" s="220" t="str">
        <f t="shared" si="587"/>
        <v/>
      </c>
      <c r="AB5203" s="228" t="str">
        <f t="shared" si="588"/>
        <v/>
      </c>
      <c r="AC5203" s="230" t="str">
        <f t="shared" si="589"/>
        <v/>
      </c>
      <c r="AD5203" s="220"/>
      <c r="AE5203" s="220"/>
      <c r="AF5203" s="220" t="str">
        <f t="shared" si="584"/>
        <v/>
      </c>
    </row>
    <row r="5204" spans="1:32">
      <c r="A5204" s="121"/>
      <c r="B5204" s="121"/>
      <c r="C5204" s="140"/>
      <c r="D5204" s="159"/>
      <c r="E5204" s="154"/>
      <c r="F5204" s="154"/>
      <c r="G5204" s="160"/>
      <c r="H5204" s="158"/>
      <c r="I5204" s="158"/>
      <c r="J5204" s="158"/>
      <c r="K5204" s="158"/>
      <c r="L5204" s="158"/>
      <c r="M5204" s="158"/>
      <c r="N5204" s="157"/>
      <c r="O5204" s="188"/>
      <c r="P5204" s="245"/>
      <c r="Q5204" s="165" t="str">
        <f>+IF($C5204&lt;&gt;"",VLOOKUP($C5204,PRINCIPAL!$C$5:$Y$376,20,FALSE),"")</f>
        <v/>
      </c>
      <c r="R5204" s="162" t="str">
        <f>+IF($C5204&lt;&gt;"",VLOOKUP($C5204,PRINCIPAL!$C$5:$Y$376,22,FALSE),"")</f>
        <v/>
      </c>
      <c r="S5204" s="162" t="str">
        <f>+IF($C5204&lt;&gt;"",VLOOKUP($C5204,PRINCIPAL!$C$5:$Y$376,15,FALSE),"")</f>
        <v/>
      </c>
      <c r="T5204" s="255" t="str">
        <f>+IF($C5204&lt;&gt;"",VLOOKUP($C5204,PRINCIPAL!$C$5:$Y$376,9,FALSE),"")</f>
        <v/>
      </c>
      <c r="U5204" s="166" t="str">
        <f t="shared" si="583"/>
        <v/>
      </c>
      <c r="V5204" s="164" t="str">
        <f>+IF($C5204&lt;&gt;"",VLOOKUP($C5204,PRINCIPAL!$C$5:$Y$76,2,FALSE),"")</f>
        <v/>
      </c>
      <c r="W5204" t="e">
        <f>+VLOOKUP(D5204,CENTROS!$G$4:$M$93,7,FALSE)</f>
        <v>#N/A</v>
      </c>
      <c r="Y5204" t="str">
        <f t="shared" si="585"/>
        <v/>
      </c>
      <c r="Z5204" s="220" t="str">
        <f t="shared" si="586"/>
        <v/>
      </c>
      <c r="AA5204" s="220" t="str">
        <f t="shared" si="587"/>
        <v/>
      </c>
      <c r="AB5204" s="228" t="str">
        <f t="shared" si="588"/>
        <v/>
      </c>
      <c r="AC5204" s="230" t="str">
        <f t="shared" si="589"/>
        <v/>
      </c>
      <c r="AD5204" s="220"/>
      <c r="AE5204" s="220"/>
      <c r="AF5204" s="220" t="str">
        <f t="shared" si="584"/>
        <v/>
      </c>
    </row>
    <row r="5205" spans="1:32">
      <c r="A5205" s="121"/>
      <c r="B5205" s="121"/>
      <c r="C5205" s="140"/>
      <c r="D5205" s="159"/>
      <c r="E5205" s="154"/>
      <c r="F5205" s="154"/>
      <c r="G5205" s="160"/>
      <c r="H5205" s="158"/>
      <c r="I5205" s="158"/>
      <c r="J5205" s="158"/>
      <c r="K5205" s="158"/>
      <c r="L5205" s="158"/>
      <c r="M5205" s="158"/>
      <c r="N5205" s="157"/>
      <c r="O5205" s="188"/>
      <c r="P5205" s="245"/>
      <c r="Q5205" s="165" t="str">
        <f>+IF($C5205&lt;&gt;"",VLOOKUP($C5205,PRINCIPAL!$C$5:$Y$376,20,FALSE),"")</f>
        <v/>
      </c>
      <c r="R5205" s="162" t="str">
        <f>+IF($C5205&lt;&gt;"",VLOOKUP($C5205,PRINCIPAL!$C$5:$Y$376,22,FALSE),"")</f>
        <v/>
      </c>
      <c r="S5205" s="162" t="str">
        <f>+IF($C5205&lt;&gt;"",VLOOKUP($C5205,PRINCIPAL!$C$5:$Y$376,15,FALSE),"")</f>
        <v/>
      </c>
      <c r="T5205" s="255" t="str">
        <f>+IF($C5205&lt;&gt;"",VLOOKUP($C5205,PRINCIPAL!$C$5:$Y$376,9,FALSE),"")</f>
        <v/>
      </c>
      <c r="U5205" s="166" t="str">
        <f t="shared" si="583"/>
        <v/>
      </c>
      <c r="V5205" s="164" t="str">
        <f>+IF($C5205&lt;&gt;"",VLOOKUP($C5205,PRINCIPAL!$C$5:$Y$76,2,FALSE),"")</f>
        <v/>
      </c>
      <c r="W5205" t="e">
        <f>+VLOOKUP(D5205,CENTROS!$G$4:$M$93,7,FALSE)</f>
        <v>#N/A</v>
      </c>
      <c r="Y5205" t="str">
        <f t="shared" si="585"/>
        <v/>
      </c>
      <c r="Z5205" s="220" t="str">
        <f t="shared" si="586"/>
        <v/>
      </c>
      <c r="AA5205" s="220" t="str">
        <f t="shared" si="587"/>
        <v/>
      </c>
      <c r="AB5205" s="228" t="str">
        <f t="shared" si="588"/>
        <v/>
      </c>
      <c r="AC5205" s="230" t="str">
        <f t="shared" si="589"/>
        <v/>
      </c>
      <c r="AD5205" s="220"/>
      <c r="AE5205" s="220"/>
      <c r="AF5205" s="220" t="str">
        <f t="shared" si="584"/>
        <v/>
      </c>
    </row>
    <row r="5206" spans="1:32">
      <c r="A5206" s="121"/>
      <c r="B5206" s="121"/>
      <c r="C5206" s="140"/>
      <c r="D5206" s="159"/>
      <c r="E5206" s="154"/>
      <c r="F5206" s="154"/>
      <c r="G5206" s="160"/>
      <c r="H5206" s="158"/>
      <c r="I5206" s="158"/>
      <c r="J5206" s="158"/>
      <c r="K5206" s="158"/>
      <c r="L5206" s="158"/>
      <c r="M5206" s="158"/>
      <c r="N5206" s="157"/>
      <c r="O5206" s="188"/>
      <c r="P5206" s="245"/>
      <c r="Q5206" s="165" t="str">
        <f>+IF($C5206&lt;&gt;"",VLOOKUP($C5206,PRINCIPAL!$C$5:$Y$376,20,FALSE),"")</f>
        <v/>
      </c>
      <c r="R5206" s="162" t="str">
        <f>+IF($C5206&lt;&gt;"",VLOOKUP($C5206,PRINCIPAL!$C$5:$Y$376,22,FALSE),"")</f>
        <v/>
      </c>
      <c r="S5206" s="162" t="str">
        <f>+IF($C5206&lt;&gt;"",VLOOKUP($C5206,PRINCIPAL!$C$5:$Y$376,15,FALSE),"")</f>
        <v/>
      </c>
      <c r="T5206" s="255" t="str">
        <f>+IF($C5206&lt;&gt;"",VLOOKUP($C5206,PRINCIPAL!$C$5:$Y$376,9,FALSE),"")</f>
        <v/>
      </c>
      <c r="U5206" s="166" t="str">
        <f t="shared" si="583"/>
        <v/>
      </c>
      <c r="V5206" s="164" t="str">
        <f>+IF($C5206&lt;&gt;"",VLOOKUP($C5206,PRINCIPAL!$C$5:$Y$76,2,FALSE),"")</f>
        <v/>
      </c>
      <c r="W5206" t="e">
        <f>+VLOOKUP(D5206,CENTROS!$G$4:$M$93,7,FALSE)</f>
        <v>#N/A</v>
      </c>
      <c r="Y5206" t="str">
        <f t="shared" si="585"/>
        <v/>
      </c>
      <c r="Z5206" s="220" t="str">
        <f t="shared" si="586"/>
        <v/>
      </c>
      <c r="AA5206" s="220" t="str">
        <f t="shared" si="587"/>
        <v/>
      </c>
      <c r="AB5206" s="228" t="str">
        <f t="shared" si="588"/>
        <v/>
      </c>
      <c r="AC5206" s="230" t="str">
        <f t="shared" si="589"/>
        <v/>
      </c>
      <c r="AD5206" s="220"/>
      <c r="AE5206" s="220"/>
      <c r="AF5206" s="220" t="str">
        <f t="shared" si="584"/>
        <v/>
      </c>
    </row>
    <row r="5207" spans="1:32">
      <c r="A5207" s="121"/>
      <c r="B5207" s="121"/>
      <c r="C5207" s="140"/>
      <c r="D5207" s="159"/>
      <c r="E5207" s="154"/>
      <c r="F5207" s="154"/>
      <c r="G5207" s="160"/>
      <c r="H5207" s="158"/>
      <c r="I5207" s="158"/>
      <c r="J5207" s="158"/>
      <c r="K5207" s="158"/>
      <c r="L5207" s="158"/>
      <c r="M5207" s="158"/>
      <c r="N5207" s="157"/>
      <c r="O5207" s="188"/>
      <c r="P5207" s="245"/>
      <c r="Q5207" s="165" t="str">
        <f>+IF($C5207&lt;&gt;"",VLOOKUP($C5207,PRINCIPAL!$C$5:$Y$376,20,FALSE),"")</f>
        <v/>
      </c>
      <c r="R5207" s="162" t="str">
        <f>+IF($C5207&lt;&gt;"",VLOOKUP($C5207,PRINCIPAL!$C$5:$Y$376,22,FALSE),"")</f>
        <v/>
      </c>
      <c r="S5207" s="162" t="str">
        <f>+IF($C5207&lt;&gt;"",VLOOKUP($C5207,PRINCIPAL!$C$5:$Y$376,15,FALSE),"")</f>
        <v/>
      </c>
      <c r="T5207" s="255" t="str">
        <f>+IF($C5207&lt;&gt;"",VLOOKUP($C5207,PRINCIPAL!$C$5:$Y$376,9,FALSE),"")</f>
        <v/>
      </c>
      <c r="U5207" s="166" t="str">
        <f t="shared" si="583"/>
        <v/>
      </c>
      <c r="V5207" s="164" t="str">
        <f>+IF($C5207&lt;&gt;"",VLOOKUP($C5207,PRINCIPAL!$C$5:$Y$76,2,FALSE),"")</f>
        <v/>
      </c>
      <c r="W5207" t="e">
        <f>+VLOOKUP(D5207,CENTROS!$G$4:$M$93,7,FALSE)</f>
        <v>#N/A</v>
      </c>
      <c r="Y5207" t="str">
        <f t="shared" si="585"/>
        <v/>
      </c>
      <c r="Z5207" s="220" t="str">
        <f t="shared" si="586"/>
        <v/>
      </c>
      <c r="AA5207" s="220" t="str">
        <f t="shared" si="587"/>
        <v/>
      </c>
      <c r="AB5207" s="228" t="str">
        <f t="shared" si="588"/>
        <v/>
      </c>
      <c r="AC5207" s="230" t="str">
        <f t="shared" si="589"/>
        <v/>
      </c>
      <c r="AD5207" s="220"/>
      <c r="AE5207" s="220"/>
      <c r="AF5207" s="220" t="str">
        <f t="shared" si="584"/>
        <v/>
      </c>
    </row>
    <row r="5208" spans="1:32">
      <c r="A5208" s="121"/>
      <c r="B5208" s="121"/>
      <c r="C5208" s="140"/>
      <c r="D5208" s="159"/>
      <c r="E5208" s="154"/>
      <c r="F5208" s="154"/>
      <c r="G5208" s="160"/>
      <c r="H5208" s="158"/>
      <c r="I5208" s="158"/>
      <c r="J5208" s="158"/>
      <c r="K5208" s="158"/>
      <c r="L5208" s="158"/>
      <c r="M5208" s="158"/>
      <c r="N5208" s="157"/>
      <c r="O5208" s="188"/>
      <c r="P5208" s="245"/>
      <c r="Q5208" s="165" t="str">
        <f>+IF($C5208&lt;&gt;"",VLOOKUP($C5208,PRINCIPAL!$C$5:$Y$376,20,FALSE),"")</f>
        <v/>
      </c>
      <c r="R5208" s="162" t="str">
        <f>+IF($C5208&lt;&gt;"",VLOOKUP($C5208,PRINCIPAL!$C$5:$Y$376,22,FALSE),"")</f>
        <v/>
      </c>
      <c r="S5208" s="162" t="str">
        <f>+IF($C5208&lt;&gt;"",VLOOKUP($C5208,PRINCIPAL!$C$5:$Y$376,15,FALSE),"")</f>
        <v/>
      </c>
      <c r="T5208" s="255" t="str">
        <f>+IF($C5208&lt;&gt;"",VLOOKUP($C5208,PRINCIPAL!$C$5:$Y$376,9,FALSE),"")</f>
        <v/>
      </c>
      <c r="U5208" s="166" t="str">
        <f t="shared" si="583"/>
        <v/>
      </c>
      <c r="V5208" s="164" t="str">
        <f>+IF($C5208&lt;&gt;"",VLOOKUP($C5208,PRINCIPAL!$C$5:$Y$76,2,FALSE),"")</f>
        <v/>
      </c>
      <c r="W5208" t="e">
        <f>+VLOOKUP(D5208,CENTROS!$G$4:$M$93,7,FALSE)</f>
        <v>#N/A</v>
      </c>
      <c r="Y5208" t="str">
        <f t="shared" si="585"/>
        <v/>
      </c>
      <c r="Z5208" s="220" t="str">
        <f t="shared" si="586"/>
        <v/>
      </c>
      <c r="AA5208" s="220" t="str">
        <f t="shared" si="587"/>
        <v/>
      </c>
      <c r="AB5208" s="228" t="str">
        <f t="shared" si="588"/>
        <v/>
      </c>
      <c r="AC5208" s="230" t="str">
        <f t="shared" si="589"/>
        <v/>
      </c>
      <c r="AD5208" s="220"/>
      <c r="AE5208" s="220"/>
      <c r="AF5208" s="220" t="str">
        <f t="shared" si="584"/>
        <v/>
      </c>
    </row>
    <row r="5209" spans="1:32">
      <c r="A5209" s="121"/>
      <c r="B5209" s="121"/>
      <c r="C5209" s="140"/>
      <c r="D5209" s="159"/>
      <c r="E5209" s="154"/>
      <c r="F5209" s="154"/>
      <c r="G5209" s="160"/>
      <c r="H5209" s="158"/>
      <c r="I5209" s="158"/>
      <c r="J5209" s="158"/>
      <c r="K5209" s="158"/>
      <c r="L5209" s="158"/>
      <c r="M5209" s="158"/>
      <c r="N5209" s="157"/>
      <c r="O5209" s="188"/>
      <c r="P5209" s="245"/>
      <c r="Q5209" s="165" t="str">
        <f>+IF($C5209&lt;&gt;"",VLOOKUP($C5209,PRINCIPAL!$C$5:$Y$376,20,FALSE),"")</f>
        <v/>
      </c>
      <c r="R5209" s="162" t="str">
        <f>+IF($C5209&lt;&gt;"",VLOOKUP($C5209,PRINCIPAL!$C$5:$Y$376,22,FALSE),"")</f>
        <v/>
      </c>
      <c r="S5209" s="162" t="str">
        <f>+IF($C5209&lt;&gt;"",VLOOKUP($C5209,PRINCIPAL!$C$5:$Y$376,15,FALSE),"")</f>
        <v/>
      </c>
      <c r="T5209" s="255" t="str">
        <f>+IF($C5209&lt;&gt;"",VLOOKUP($C5209,PRINCIPAL!$C$5:$Y$376,9,FALSE),"")</f>
        <v/>
      </c>
      <c r="U5209" s="166" t="str">
        <f t="shared" si="583"/>
        <v/>
      </c>
      <c r="V5209" s="164" t="str">
        <f>+IF($C5209&lt;&gt;"",VLOOKUP($C5209,PRINCIPAL!$C$5:$Y$76,2,FALSE),"")</f>
        <v/>
      </c>
      <c r="W5209" t="e">
        <f>+VLOOKUP(D5209,CENTROS!$G$4:$M$93,7,FALSE)</f>
        <v>#N/A</v>
      </c>
      <c r="Y5209" t="str">
        <f t="shared" si="585"/>
        <v/>
      </c>
      <c r="Z5209" s="220" t="str">
        <f t="shared" si="586"/>
        <v/>
      </c>
      <c r="AA5209" s="220" t="str">
        <f t="shared" si="587"/>
        <v/>
      </c>
      <c r="AB5209" s="228" t="str">
        <f t="shared" si="588"/>
        <v/>
      </c>
      <c r="AC5209" s="230" t="str">
        <f t="shared" si="589"/>
        <v/>
      </c>
      <c r="AD5209" s="220"/>
      <c r="AE5209" s="220"/>
      <c r="AF5209" s="220" t="str">
        <f t="shared" si="584"/>
        <v/>
      </c>
    </row>
    <row r="5210" spans="1:32">
      <c r="A5210" s="121"/>
      <c r="B5210" s="121"/>
      <c r="C5210" s="140"/>
      <c r="D5210" s="159"/>
      <c r="E5210" s="154"/>
      <c r="F5210" s="154"/>
      <c r="G5210" s="160"/>
      <c r="H5210" s="158"/>
      <c r="I5210" s="158"/>
      <c r="J5210" s="158"/>
      <c r="K5210" s="158"/>
      <c r="L5210" s="158"/>
      <c r="M5210" s="158"/>
      <c r="N5210" s="157"/>
      <c r="O5210" s="188"/>
      <c r="P5210" s="245"/>
      <c r="Q5210" s="165" t="str">
        <f>+IF($C5210&lt;&gt;"",VLOOKUP($C5210,PRINCIPAL!$C$5:$Y$376,20,FALSE),"")</f>
        <v/>
      </c>
      <c r="R5210" s="162" t="str">
        <f>+IF($C5210&lt;&gt;"",VLOOKUP($C5210,PRINCIPAL!$C$5:$Y$376,22,FALSE),"")</f>
        <v/>
      </c>
      <c r="S5210" s="162" t="str">
        <f>+IF($C5210&lt;&gt;"",VLOOKUP($C5210,PRINCIPAL!$C$5:$Y$376,15,FALSE),"")</f>
        <v/>
      </c>
      <c r="T5210" s="255" t="str">
        <f>+IF($C5210&lt;&gt;"",VLOOKUP($C5210,PRINCIPAL!$C$5:$Y$376,9,FALSE),"")</f>
        <v/>
      </c>
      <c r="U5210" s="166" t="str">
        <f t="shared" si="583"/>
        <v/>
      </c>
      <c r="V5210" s="164" t="str">
        <f>+IF($C5210&lt;&gt;"",VLOOKUP($C5210,PRINCIPAL!$C$5:$Y$76,2,FALSE),"")</f>
        <v/>
      </c>
      <c r="W5210" t="e">
        <f>+VLOOKUP(D5210,CENTROS!$G$4:$M$93,7,FALSE)</f>
        <v>#N/A</v>
      </c>
      <c r="Y5210" t="str">
        <f t="shared" si="585"/>
        <v/>
      </c>
      <c r="Z5210" s="220" t="str">
        <f t="shared" si="586"/>
        <v/>
      </c>
      <c r="AA5210" s="220" t="str">
        <f t="shared" si="587"/>
        <v/>
      </c>
      <c r="AB5210" s="228" t="str">
        <f t="shared" si="588"/>
        <v/>
      </c>
      <c r="AC5210" s="230" t="str">
        <f t="shared" si="589"/>
        <v/>
      </c>
      <c r="AD5210" s="220"/>
      <c r="AE5210" s="220"/>
      <c r="AF5210" s="220" t="str">
        <f t="shared" si="584"/>
        <v/>
      </c>
    </row>
    <row r="5211" spans="1:32">
      <c r="A5211" s="121"/>
      <c r="B5211" s="121"/>
      <c r="C5211" s="140"/>
      <c r="D5211" s="159"/>
      <c r="E5211" s="154"/>
      <c r="F5211" s="154"/>
      <c r="G5211" s="160"/>
      <c r="H5211" s="158"/>
      <c r="I5211" s="158"/>
      <c r="J5211" s="158"/>
      <c r="K5211" s="158"/>
      <c r="L5211" s="158"/>
      <c r="M5211" s="158"/>
      <c r="N5211" s="157"/>
      <c r="O5211" s="188"/>
      <c r="P5211" s="245"/>
      <c r="Q5211" s="165" t="str">
        <f>+IF($C5211&lt;&gt;"",VLOOKUP($C5211,PRINCIPAL!$C$5:$Y$376,20,FALSE),"")</f>
        <v/>
      </c>
      <c r="R5211" s="162" t="str">
        <f>+IF($C5211&lt;&gt;"",VLOOKUP($C5211,PRINCIPAL!$C$5:$Y$376,22,FALSE),"")</f>
        <v/>
      </c>
      <c r="S5211" s="162" t="str">
        <f>+IF($C5211&lt;&gt;"",VLOOKUP($C5211,PRINCIPAL!$C$5:$Y$376,15,FALSE),"")</f>
        <v/>
      </c>
      <c r="T5211" s="255" t="str">
        <f>+IF($C5211&lt;&gt;"",VLOOKUP($C5211,PRINCIPAL!$C$5:$Y$376,9,FALSE),"")</f>
        <v/>
      </c>
      <c r="U5211" s="166" t="str">
        <f t="shared" si="583"/>
        <v/>
      </c>
      <c r="V5211" s="164" t="str">
        <f>+IF($C5211&lt;&gt;"",VLOOKUP($C5211,PRINCIPAL!$C$5:$Y$76,2,FALSE),"")</f>
        <v/>
      </c>
      <c r="W5211" t="e">
        <f>+VLOOKUP(D5211,CENTROS!$G$4:$M$93,7,FALSE)</f>
        <v>#N/A</v>
      </c>
      <c r="Y5211" t="str">
        <f t="shared" si="585"/>
        <v/>
      </c>
      <c r="Z5211" s="220" t="str">
        <f t="shared" si="586"/>
        <v/>
      </c>
      <c r="AA5211" s="220" t="str">
        <f t="shared" si="587"/>
        <v/>
      </c>
      <c r="AB5211" s="228" t="str">
        <f t="shared" si="588"/>
        <v/>
      </c>
      <c r="AC5211" s="230" t="str">
        <f t="shared" si="589"/>
        <v/>
      </c>
      <c r="AD5211" s="220"/>
      <c r="AE5211" s="220"/>
      <c r="AF5211" s="220" t="str">
        <f t="shared" si="584"/>
        <v/>
      </c>
    </row>
    <row r="5212" spans="1:32">
      <c r="A5212" s="121"/>
      <c r="B5212" s="121"/>
      <c r="C5212" s="140"/>
      <c r="D5212" s="159"/>
      <c r="E5212" s="154"/>
      <c r="F5212" s="154"/>
      <c r="G5212" s="160"/>
      <c r="H5212" s="158"/>
      <c r="I5212" s="158"/>
      <c r="J5212" s="158"/>
      <c r="K5212" s="158"/>
      <c r="L5212" s="158"/>
      <c r="M5212" s="158"/>
      <c r="N5212" s="157"/>
      <c r="O5212" s="188"/>
      <c r="P5212" s="245"/>
      <c r="Q5212" s="165" t="str">
        <f>+IF($C5212&lt;&gt;"",VLOOKUP($C5212,PRINCIPAL!$C$5:$Y$376,20,FALSE),"")</f>
        <v/>
      </c>
      <c r="R5212" s="162" t="str">
        <f>+IF($C5212&lt;&gt;"",VLOOKUP($C5212,PRINCIPAL!$C$5:$Y$376,22,FALSE),"")</f>
        <v/>
      </c>
      <c r="S5212" s="162" t="str">
        <f>+IF($C5212&lt;&gt;"",VLOOKUP($C5212,PRINCIPAL!$C$5:$Y$376,15,FALSE),"")</f>
        <v/>
      </c>
      <c r="T5212" s="255" t="str">
        <f>+IF($C5212&lt;&gt;"",VLOOKUP($C5212,PRINCIPAL!$C$5:$Y$376,9,FALSE),"")</f>
        <v/>
      </c>
      <c r="U5212" s="166" t="str">
        <f t="shared" si="583"/>
        <v/>
      </c>
      <c r="V5212" s="164" t="str">
        <f>+IF($C5212&lt;&gt;"",VLOOKUP($C5212,PRINCIPAL!$C$5:$Y$76,2,FALSE),"")</f>
        <v/>
      </c>
      <c r="W5212" t="e">
        <f>+VLOOKUP(D5212,CENTROS!$G$4:$M$93,7,FALSE)</f>
        <v>#N/A</v>
      </c>
      <c r="Y5212" t="str">
        <f t="shared" si="585"/>
        <v/>
      </c>
      <c r="Z5212" s="220" t="str">
        <f t="shared" si="586"/>
        <v/>
      </c>
      <c r="AA5212" s="220" t="str">
        <f t="shared" si="587"/>
        <v/>
      </c>
      <c r="AB5212" s="228" t="str">
        <f t="shared" si="588"/>
        <v/>
      </c>
      <c r="AC5212" s="230" t="str">
        <f t="shared" si="589"/>
        <v/>
      </c>
      <c r="AD5212" s="220"/>
      <c r="AE5212" s="220"/>
      <c r="AF5212" s="220" t="str">
        <f t="shared" si="584"/>
        <v/>
      </c>
    </row>
    <row r="5213" spans="1:32">
      <c r="A5213" s="121"/>
      <c r="B5213" s="121"/>
      <c r="C5213" s="140"/>
      <c r="D5213" s="159"/>
      <c r="E5213" s="154"/>
      <c r="F5213" s="154"/>
      <c r="G5213" s="160"/>
      <c r="H5213" s="158"/>
      <c r="I5213" s="158"/>
      <c r="J5213" s="158"/>
      <c r="K5213" s="158"/>
      <c r="L5213" s="158"/>
      <c r="M5213" s="158"/>
      <c r="N5213" s="157"/>
      <c r="O5213" s="188"/>
      <c r="P5213" s="245"/>
      <c r="Q5213" s="165" t="str">
        <f>+IF($C5213&lt;&gt;"",VLOOKUP($C5213,PRINCIPAL!$C$5:$Y$376,20,FALSE),"")</f>
        <v/>
      </c>
      <c r="R5213" s="162" t="str">
        <f>+IF($C5213&lt;&gt;"",VLOOKUP($C5213,PRINCIPAL!$C$5:$Y$376,22,FALSE),"")</f>
        <v/>
      </c>
      <c r="S5213" s="162" t="str">
        <f>+IF($C5213&lt;&gt;"",VLOOKUP($C5213,PRINCIPAL!$C$5:$Y$376,15,FALSE),"")</f>
        <v/>
      </c>
      <c r="T5213" s="255" t="str">
        <f>+IF($C5213&lt;&gt;"",VLOOKUP($C5213,PRINCIPAL!$C$5:$Y$376,9,FALSE),"")</f>
        <v/>
      </c>
      <c r="U5213" s="166" t="str">
        <f t="shared" si="583"/>
        <v/>
      </c>
      <c r="V5213" s="164" t="str">
        <f>+IF($C5213&lt;&gt;"",VLOOKUP($C5213,PRINCIPAL!$C$5:$Y$76,2,FALSE),"")</f>
        <v/>
      </c>
      <c r="W5213" t="e">
        <f>+VLOOKUP(D5213,CENTROS!$G$4:$M$93,7,FALSE)</f>
        <v>#N/A</v>
      </c>
      <c r="Y5213" t="str">
        <f t="shared" si="585"/>
        <v/>
      </c>
      <c r="Z5213" s="220" t="str">
        <f t="shared" si="586"/>
        <v/>
      </c>
      <c r="AA5213" s="220" t="str">
        <f t="shared" si="587"/>
        <v/>
      </c>
      <c r="AB5213" s="228" t="str">
        <f t="shared" si="588"/>
        <v/>
      </c>
      <c r="AC5213" s="230" t="str">
        <f t="shared" si="589"/>
        <v/>
      </c>
      <c r="AD5213" s="220"/>
      <c r="AE5213" s="220"/>
      <c r="AF5213" s="220" t="str">
        <f t="shared" si="584"/>
        <v/>
      </c>
    </row>
    <row r="5214" spans="1:32">
      <c r="A5214" s="121"/>
      <c r="B5214" s="121"/>
      <c r="C5214" s="140"/>
      <c r="D5214" s="159"/>
      <c r="E5214" s="154"/>
      <c r="F5214" s="154"/>
      <c r="G5214" s="160"/>
      <c r="H5214" s="158"/>
      <c r="I5214" s="158"/>
      <c r="J5214" s="158"/>
      <c r="K5214" s="158"/>
      <c r="L5214" s="158"/>
      <c r="M5214" s="158"/>
      <c r="N5214" s="157"/>
      <c r="O5214" s="188"/>
      <c r="P5214" s="245"/>
      <c r="Q5214" s="165" t="str">
        <f>+IF($C5214&lt;&gt;"",VLOOKUP($C5214,PRINCIPAL!$C$5:$Y$376,20,FALSE),"")</f>
        <v/>
      </c>
      <c r="R5214" s="162" t="str">
        <f>+IF($C5214&lt;&gt;"",VLOOKUP($C5214,PRINCIPAL!$C$5:$Y$376,22,FALSE),"")</f>
        <v/>
      </c>
      <c r="S5214" s="162" t="str">
        <f>+IF($C5214&lt;&gt;"",VLOOKUP($C5214,PRINCIPAL!$C$5:$Y$376,15,FALSE),"")</f>
        <v/>
      </c>
      <c r="T5214" s="255" t="str">
        <f>+IF($C5214&lt;&gt;"",VLOOKUP($C5214,PRINCIPAL!$C$5:$Y$376,9,FALSE),"")</f>
        <v/>
      </c>
      <c r="U5214" s="166" t="str">
        <f t="shared" si="583"/>
        <v/>
      </c>
      <c r="V5214" s="164" t="str">
        <f>+IF($C5214&lt;&gt;"",VLOOKUP($C5214,PRINCIPAL!$C$5:$Y$76,2,FALSE),"")</f>
        <v/>
      </c>
      <c r="W5214" t="e">
        <f>+VLOOKUP(D5214,CENTROS!$G$4:$M$93,7,FALSE)</f>
        <v>#N/A</v>
      </c>
      <c r="Y5214" t="str">
        <f t="shared" si="585"/>
        <v/>
      </c>
      <c r="Z5214" s="220" t="str">
        <f t="shared" si="586"/>
        <v/>
      </c>
      <c r="AA5214" s="220" t="str">
        <f t="shared" si="587"/>
        <v/>
      </c>
      <c r="AB5214" s="228" t="str">
        <f t="shared" si="588"/>
        <v/>
      </c>
      <c r="AC5214" s="230" t="str">
        <f t="shared" si="589"/>
        <v/>
      </c>
      <c r="AD5214" s="220"/>
      <c r="AE5214" s="220"/>
      <c r="AF5214" s="220" t="str">
        <f t="shared" si="584"/>
        <v/>
      </c>
    </row>
    <row r="5215" spans="1:32">
      <c r="A5215" s="121"/>
      <c r="B5215" s="121"/>
      <c r="C5215" s="140"/>
      <c r="D5215" s="159"/>
      <c r="E5215" s="154"/>
      <c r="F5215" s="154"/>
      <c r="G5215" s="160"/>
      <c r="H5215" s="158"/>
      <c r="I5215" s="158"/>
      <c r="J5215" s="158"/>
      <c r="K5215" s="158"/>
      <c r="L5215" s="158"/>
      <c r="M5215" s="158"/>
      <c r="N5215" s="157"/>
      <c r="O5215" s="188"/>
      <c r="P5215" s="245"/>
      <c r="Q5215" s="165" t="str">
        <f>+IF($C5215&lt;&gt;"",VLOOKUP($C5215,PRINCIPAL!$C$5:$Y$376,20,FALSE),"")</f>
        <v/>
      </c>
      <c r="R5215" s="162" t="str">
        <f>+IF($C5215&lt;&gt;"",VLOOKUP($C5215,PRINCIPAL!$C$5:$Y$376,22,FALSE),"")</f>
        <v/>
      </c>
      <c r="S5215" s="162" t="str">
        <f>+IF($C5215&lt;&gt;"",VLOOKUP($C5215,PRINCIPAL!$C$5:$Y$376,15,FALSE),"")</f>
        <v/>
      </c>
      <c r="T5215" s="255" t="str">
        <f>+IF($C5215&lt;&gt;"",VLOOKUP($C5215,PRINCIPAL!$C$5:$Y$376,9,FALSE),"")</f>
        <v/>
      </c>
      <c r="U5215" s="166" t="str">
        <f t="shared" si="583"/>
        <v/>
      </c>
      <c r="V5215" s="164" t="str">
        <f>+IF($C5215&lt;&gt;"",VLOOKUP($C5215,PRINCIPAL!$C$5:$Y$76,2,FALSE),"")</f>
        <v/>
      </c>
      <c r="W5215" t="e">
        <f>+VLOOKUP(D5215,CENTROS!$G$4:$M$93,7,FALSE)</f>
        <v>#N/A</v>
      </c>
      <c r="Y5215" t="str">
        <f t="shared" si="585"/>
        <v/>
      </c>
      <c r="Z5215" s="220" t="str">
        <f t="shared" si="586"/>
        <v/>
      </c>
      <c r="AA5215" s="220" t="str">
        <f t="shared" si="587"/>
        <v/>
      </c>
      <c r="AB5215" s="228" t="str">
        <f t="shared" si="588"/>
        <v/>
      </c>
      <c r="AC5215" s="230" t="str">
        <f t="shared" si="589"/>
        <v/>
      </c>
      <c r="AD5215" s="220"/>
      <c r="AE5215" s="220"/>
      <c r="AF5215" s="220" t="str">
        <f t="shared" si="584"/>
        <v/>
      </c>
    </row>
    <row r="5216" spans="1:32">
      <c r="A5216" s="121"/>
      <c r="B5216" s="121"/>
      <c r="C5216" s="140"/>
      <c r="D5216" s="159"/>
      <c r="E5216" s="154"/>
      <c r="F5216" s="154"/>
      <c r="G5216" s="160"/>
      <c r="H5216" s="158"/>
      <c r="I5216" s="158"/>
      <c r="J5216" s="158"/>
      <c r="K5216" s="158"/>
      <c r="L5216" s="158"/>
      <c r="M5216" s="158"/>
      <c r="N5216" s="157"/>
      <c r="O5216" s="188"/>
      <c r="P5216" s="245"/>
      <c r="Q5216" s="165" t="str">
        <f>+IF($C5216&lt;&gt;"",VLOOKUP($C5216,PRINCIPAL!$C$5:$Y$376,20,FALSE),"")</f>
        <v/>
      </c>
      <c r="R5216" s="162" t="str">
        <f>+IF($C5216&lt;&gt;"",VLOOKUP($C5216,PRINCIPAL!$C$5:$Y$376,22,FALSE),"")</f>
        <v/>
      </c>
      <c r="S5216" s="162" t="str">
        <f>+IF($C5216&lt;&gt;"",VLOOKUP($C5216,PRINCIPAL!$C$5:$Y$376,15,FALSE),"")</f>
        <v/>
      </c>
      <c r="T5216" s="255" t="str">
        <f>+IF($C5216&lt;&gt;"",VLOOKUP($C5216,PRINCIPAL!$C$5:$Y$376,9,FALSE),"")</f>
        <v/>
      </c>
      <c r="U5216" s="166" t="str">
        <f t="shared" si="583"/>
        <v/>
      </c>
      <c r="V5216" s="164" t="str">
        <f>+IF($C5216&lt;&gt;"",VLOOKUP($C5216,PRINCIPAL!$C$5:$Y$76,2,FALSE),"")</f>
        <v/>
      </c>
      <c r="W5216" t="e">
        <f>+VLOOKUP(D5216,CENTROS!$G$4:$M$93,7,FALSE)</f>
        <v>#N/A</v>
      </c>
      <c r="Y5216" t="str">
        <f t="shared" si="585"/>
        <v/>
      </c>
      <c r="Z5216" s="220" t="str">
        <f t="shared" si="586"/>
        <v/>
      </c>
      <c r="AA5216" s="220" t="str">
        <f t="shared" si="587"/>
        <v/>
      </c>
      <c r="AB5216" s="228" t="str">
        <f t="shared" si="588"/>
        <v/>
      </c>
      <c r="AC5216" s="230" t="str">
        <f t="shared" si="589"/>
        <v/>
      </c>
      <c r="AD5216" s="220"/>
      <c r="AE5216" s="220"/>
      <c r="AF5216" s="220" t="str">
        <f t="shared" si="584"/>
        <v/>
      </c>
    </row>
    <row r="5217" spans="1:32">
      <c r="A5217" s="121"/>
      <c r="B5217" s="121"/>
      <c r="C5217" s="140"/>
      <c r="D5217" s="159"/>
      <c r="E5217" s="154"/>
      <c r="F5217" s="154"/>
      <c r="G5217" s="160"/>
      <c r="H5217" s="158"/>
      <c r="I5217" s="158"/>
      <c r="J5217" s="158"/>
      <c r="K5217" s="158"/>
      <c r="L5217" s="158"/>
      <c r="M5217" s="158"/>
      <c r="N5217" s="157"/>
      <c r="O5217" s="188"/>
      <c r="P5217" s="245"/>
      <c r="Q5217" s="165" t="str">
        <f>+IF($C5217&lt;&gt;"",VLOOKUP($C5217,PRINCIPAL!$C$5:$Y$376,20,FALSE),"")</f>
        <v/>
      </c>
      <c r="R5217" s="162" t="str">
        <f>+IF($C5217&lt;&gt;"",VLOOKUP($C5217,PRINCIPAL!$C$5:$Y$376,22,FALSE),"")</f>
        <v/>
      </c>
      <c r="S5217" s="162" t="str">
        <f>+IF($C5217&lt;&gt;"",VLOOKUP($C5217,PRINCIPAL!$C$5:$Y$376,15,FALSE),"")</f>
        <v/>
      </c>
      <c r="T5217" s="255" t="str">
        <f>+IF($C5217&lt;&gt;"",VLOOKUP($C5217,PRINCIPAL!$C$5:$Y$376,9,FALSE),"")</f>
        <v/>
      </c>
      <c r="U5217" s="166" t="str">
        <f t="shared" si="583"/>
        <v/>
      </c>
      <c r="V5217" s="164" t="str">
        <f>+IF($C5217&lt;&gt;"",VLOOKUP($C5217,PRINCIPAL!$C$5:$Y$76,2,FALSE),"")</f>
        <v/>
      </c>
      <c r="W5217" t="e">
        <f>+VLOOKUP(D5217,CENTROS!$G$4:$M$93,7,FALSE)</f>
        <v>#N/A</v>
      </c>
      <c r="Y5217" t="str">
        <f t="shared" si="585"/>
        <v/>
      </c>
      <c r="Z5217" s="220" t="str">
        <f t="shared" si="586"/>
        <v/>
      </c>
      <c r="AA5217" s="220" t="str">
        <f t="shared" si="587"/>
        <v/>
      </c>
      <c r="AB5217" s="228" t="str">
        <f t="shared" si="588"/>
        <v/>
      </c>
      <c r="AC5217" s="230" t="str">
        <f t="shared" si="589"/>
        <v/>
      </c>
      <c r="AD5217" s="220"/>
      <c r="AE5217" s="220"/>
      <c r="AF5217" s="220" t="str">
        <f t="shared" si="584"/>
        <v/>
      </c>
    </row>
    <row r="5218" spans="1:32">
      <c r="A5218" s="121"/>
      <c r="B5218" s="121"/>
      <c r="C5218" s="140"/>
      <c r="D5218" s="159"/>
      <c r="E5218" s="154"/>
      <c r="F5218" s="154"/>
      <c r="G5218" s="160"/>
      <c r="H5218" s="158"/>
      <c r="I5218" s="158"/>
      <c r="J5218" s="158"/>
      <c r="K5218" s="158"/>
      <c r="L5218" s="158"/>
      <c r="M5218" s="158"/>
      <c r="N5218" s="157"/>
      <c r="O5218" s="188"/>
      <c r="P5218" s="245"/>
      <c r="Q5218" s="165" t="str">
        <f>+IF($C5218&lt;&gt;"",VLOOKUP($C5218,PRINCIPAL!$C$5:$Y$376,20,FALSE),"")</f>
        <v/>
      </c>
      <c r="R5218" s="162" t="str">
        <f>+IF($C5218&lt;&gt;"",VLOOKUP($C5218,PRINCIPAL!$C$5:$Y$376,22,FALSE),"")</f>
        <v/>
      </c>
      <c r="S5218" s="162" t="str">
        <f>+IF($C5218&lt;&gt;"",VLOOKUP($C5218,PRINCIPAL!$C$5:$Y$376,15,FALSE),"")</f>
        <v/>
      </c>
      <c r="T5218" s="255" t="str">
        <f>+IF($C5218&lt;&gt;"",VLOOKUP($C5218,PRINCIPAL!$C$5:$Y$376,9,FALSE),"")</f>
        <v/>
      </c>
      <c r="U5218" s="166" t="str">
        <f t="shared" si="583"/>
        <v/>
      </c>
      <c r="V5218" s="164" t="str">
        <f>+IF($C5218&lt;&gt;"",VLOOKUP($C5218,PRINCIPAL!$C$5:$Y$76,2,FALSE),"")</f>
        <v/>
      </c>
      <c r="W5218" t="e">
        <f>+VLOOKUP(D5218,CENTROS!$G$4:$M$93,7,FALSE)</f>
        <v>#N/A</v>
      </c>
      <c r="Y5218" t="str">
        <f t="shared" si="585"/>
        <v/>
      </c>
      <c r="Z5218" s="220" t="str">
        <f t="shared" si="586"/>
        <v/>
      </c>
      <c r="AA5218" s="220" t="str">
        <f t="shared" si="587"/>
        <v/>
      </c>
      <c r="AB5218" s="228" t="str">
        <f t="shared" si="588"/>
        <v/>
      </c>
      <c r="AC5218" s="230" t="str">
        <f t="shared" si="589"/>
        <v/>
      </c>
      <c r="AD5218" s="220"/>
      <c r="AE5218" s="220"/>
      <c r="AF5218" s="220" t="str">
        <f t="shared" si="584"/>
        <v/>
      </c>
    </row>
    <row r="5219" spans="1:32">
      <c r="A5219" s="121"/>
      <c r="B5219" s="121"/>
      <c r="C5219" s="140"/>
      <c r="D5219" s="159"/>
      <c r="E5219" s="154"/>
      <c r="F5219" s="154"/>
      <c r="G5219" s="160"/>
      <c r="H5219" s="158"/>
      <c r="I5219" s="158"/>
      <c r="J5219" s="158"/>
      <c r="K5219" s="158"/>
      <c r="L5219" s="158"/>
      <c r="M5219" s="158"/>
      <c r="N5219" s="157"/>
      <c r="O5219" s="188"/>
      <c r="P5219" s="245"/>
      <c r="Q5219" s="165" t="str">
        <f>+IF($C5219&lt;&gt;"",VLOOKUP($C5219,PRINCIPAL!$C$5:$Y$376,20,FALSE),"")</f>
        <v/>
      </c>
      <c r="R5219" s="162" t="str">
        <f>+IF($C5219&lt;&gt;"",VLOOKUP($C5219,PRINCIPAL!$C$5:$Y$376,22,FALSE),"")</f>
        <v/>
      </c>
      <c r="S5219" s="162" t="str">
        <f>+IF($C5219&lt;&gt;"",VLOOKUP($C5219,PRINCIPAL!$C$5:$Y$376,15,FALSE),"")</f>
        <v/>
      </c>
      <c r="T5219" s="255" t="str">
        <f>+IF($C5219&lt;&gt;"",VLOOKUP($C5219,PRINCIPAL!$C$5:$Y$376,9,FALSE),"")</f>
        <v/>
      </c>
      <c r="U5219" s="166" t="str">
        <f t="shared" si="583"/>
        <v/>
      </c>
      <c r="V5219" s="164" t="str">
        <f>+IF($C5219&lt;&gt;"",VLOOKUP($C5219,PRINCIPAL!$C$5:$Y$76,2,FALSE),"")</f>
        <v/>
      </c>
      <c r="W5219" t="e">
        <f>+VLOOKUP(D5219,CENTROS!$G$4:$M$93,7,FALSE)</f>
        <v>#N/A</v>
      </c>
      <c r="Y5219" t="str">
        <f t="shared" si="585"/>
        <v/>
      </c>
      <c r="Z5219" s="220" t="str">
        <f t="shared" si="586"/>
        <v/>
      </c>
      <c r="AA5219" s="220" t="str">
        <f t="shared" si="587"/>
        <v/>
      </c>
      <c r="AB5219" s="228" t="str">
        <f t="shared" si="588"/>
        <v/>
      </c>
      <c r="AC5219" s="230" t="str">
        <f t="shared" si="589"/>
        <v/>
      </c>
      <c r="AD5219" s="220"/>
      <c r="AE5219" s="220"/>
      <c r="AF5219" s="220" t="str">
        <f t="shared" si="584"/>
        <v/>
      </c>
    </row>
    <row r="5220" spans="1:32">
      <c r="A5220" s="121"/>
      <c r="B5220" s="121"/>
      <c r="C5220" s="140"/>
      <c r="D5220" s="159"/>
      <c r="E5220" s="154"/>
      <c r="F5220" s="154"/>
      <c r="G5220" s="160"/>
      <c r="H5220" s="158"/>
      <c r="I5220" s="158"/>
      <c r="J5220" s="158"/>
      <c r="K5220" s="158"/>
      <c r="L5220" s="158"/>
      <c r="M5220" s="158"/>
      <c r="N5220" s="157"/>
      <c r="O5220" s="188"/>
      <c r="P5220" s="245"/>
      <c r="Q5220" s="165" t="str">
        <f>+IF($C5220&lt;&gt;"",VLOOKUP($C5220,PRINCIPAL!$C$5:$Y$376,20,FALSE),"")</f>
        <v/>
      </c>
      <c r="R5220" s="162" t="str">
        <f>+IF($C5220&lt;&gt;"",VLOOKUP($C5220,PRINCIPAL!$C$5:$Y$376,22,FALSE),"")</f>
        <v/>
      </c>
      <c r="S5220" s="162" t="str">
        <f>+IF($C5220&lt;&gt;"",VLOOKUP($C5220,PRINCIPAL!$C$5:$Y$376,15,FALSE),"")</f>
        <v/>
      </c>
      <c r="T5220" s="255" t="str">
        <f>+IF($C5220&lt;&gt;"",VLOOKUP($C5220,PRINCIPAL!$C$5:$Y$376,9,FALSE),"")</f>
        <v/>
      </c>
      <c r="U5220" s="166" t="str">
        <f t="shared" si="583"/>
        <v/>
      </c>
      <c r="V5220" s="164" t="str">
        <f>+IF($C5220&lt;&gt;"",VLOOKUP($C5220,PRINCIPAL!$C$5:$Y$76,2,FALSE),"")</f>
        <v/>
      </c>
      <c r="W5220" t="e">
        <f>+VLOOKUP(D5220,CENTROS!$G$4:$M$93,7,FALSE)</f>
        <v>#N/A</v>
      </c>
      <c r="Y5220" t="str">
        <f t="shared" si="585"/>
        <v/>
      </c>
      <c r="Z5220" s="220" t="str">
        <f t="shared" si="586"/>
        <v/>
      </c>
      <c r="AA5220" s="220" t="str">
        <f t="shared" si="587"/>
        <v/>
      </c>
      <c r="AB5220" s="228" t="str">
        <f t="shared" si="588"/>
        <v/>
      </c>
      <c r="AC5220" s="230" t="str">
        <f t="shared" si="589"/>
        <v/>
      </c>
      <c r="AD5220" s="220"/>
      <c r="AE5220" s="220"/>
      <c r="AF5220" s="220" t="str">
        <f t="shared" si="584"/>
        <v/>
      </c>
    </row>
    <row r="5221" spans="1:32">
      <c r="A5221" s="121"/>
      <c r="B5221" s="121"/>
      <c r="C5221" s="140"/>
      <c r="D5221" s="159"/>
      <c r="E5221" s="154"/>
      <c r="F5221" s="154"/>
      <c r="G5221" s="160"/>
      <c r="H5221" s="158"/>
      <c r="I5221" s="158"/>
      <c r="J5221" s="158"/>
      <c r="K5221" s="158"/>
      <c r="L5221" s="158"/>
      <c r="M5221" s="158"/>
      <c r="N5221" s="157"/>
      <c r="O5221" s="188"/>
      <c r="P5221" s="245"/>
      <c r="Q5221" s="165" t="str">
        <f>+IF($C5221&lt;&gt;"",VLOOKUP($C5221,PRINCIPAL!$C$5:$Y$376,20,FALSE),"")</f>
        <v/>
      </c>
      <c r="R5221" s="162" t="str">
        <f>+IF($C5221&lt;&gt;"",VLOOKUP($C5221,PRINCIPAL!$C$5:$Y$376,22,FALSE),"")</f>
        <v/>
      </c>
      <c r="S5221" s="162" t="str">
        <f>+IF($C5221&lt;&gt;"",VLOOKUP($C5221,PRINCIPAL!$C$5:$Y$376,15,FALSE),"")</f>
        <v/>
      </c>
      <c r="T5221" s="255" t="str">
        <f>+IF($C5221&lt;&gt;"",VLOOKUP($C5221,PRINCIPAL!$C$5:$Y$376,9,FALSE),"")</f>
        <v/>
      </c>
      <c r="U5221" s="166" t="str">
        <f t="shared" si="583"/>
        <v/>
      </c>
      <c r="V5221" s="164" t="str">
        <f>+IF($C5221&lt;&gt;"",VLOOKUP($C5221,PRINCIPAL!$C$5:$Y$76,2,FALSE),"")</f>
        <v/>
      </c>
      <c r="W5221" t="e">
        <f>+VLOOKUP(D5221,CENTROS!$G$4:$M$93,7,FALSE)</f>
        <v>#N/A</v>
      </c>
      <c r="Y5221" t="str">
        <f t="shared" si="585"/>
        <v/>
      </c>
      <c r="Z5221" s="220" t="str">
        <f t="shared" si="586"/>
        <v/>
      </c>
      <c r="AA5221" s="220" t="str">
        <f t="shared" si="587"/>
        <v/>
      </c>
      <c r="AB5221" s="228" t="str">
        <f t="shared" si="588"/>
        <v/>
      </c>
      <c r="AC5221" s="230" t="str">
        <f t="shared" si="589"/>
        <v/>
      </c>
      <c r="AD5221" s="220"/>
      <c r="AE5221" s="220"/>
      <c r="AF5221" s="220" t="str">
        <f t="shared" si="584"/>
        <v/>
      </c>
    </row>
    <row r="5222" spans="1:32">
      <c r="A5222" s="121"/>
      <c r="B5222" s="121"/>
      <c r="C5222" s="140"/>
      <c r="D5222" s="159"/>
      <c r="E5222" s="154"/>
      <c r="F5222" s="154"/>
      <c r="G5222" s="160"/>
      <c r="H5222" s="158"/>
      <c r="I5222" s="158"/>
      <c r="J5222" s="158"/>
      <c r="K5222" s="158"/>
      <c r="L5222" s="158"/>
      <c r="M5222" s="158"/>
      <c r="N5222" s="157"/>
      <c r="O5222" s="188"/>
      <c r="P5222" s="245"/>
      <c r="Q5222" s="165" t="str">
        <f>+IF($C5222&lt;&gt;"",VLOOKUP($C5222,PRINCIPAL!$C$5:$Y$376,20,FALSE),"")</f>
        <v/>
      </c>
      <c r="R5222" s="162" t="str">
        <f>+IF($C5222&lt;&gt;"",VLOOKUP($C5222,PRINCIPAL!$C$5:$Y$376,22,FALSE),"")</f>
        <v/>
      </c>
      <c r="S5222" s="162" t="str">
        <f>+IF($C5222&lt;&gt;"",VLOOKUP($C5222,PRINCIPAL!$C$5:$Y$376,15,FALSE),"")</f>
        <v/>
      </c>
      <c r="T5222" s="255" t="str">
        <f>+IF($C5222&lt;&gt;"",VLOOKUP($C5222,PRINCIPAL!$C$5:$Y$376,9,FALSE),"")</f>
        <v/>
      </c>
      <c r="U5222" s="166" t="str">
        <f t="shared" si="583"/>
        <v/>
      </c>
      <c r="V5222" s="164" t="str">
        <f>+IF($C5222&lt;&gt;"",VLOOKUP($C5222,PRINCIPAL!$C$5:$Y$76,2,FALSE),"")</f>
        <v/>
      </c>
      <c r="W5222" t="e">
        <f>+VLOOKUP(D5222,CENTROS!$G$4:$M$93,7,FALSE)</f>
        <v>#N/A</v>
      </c>
      <c r="Y5222" t="str">
        <f t="shared" si="585"/>
        <v/>
      </c>
      <c r="Z5222" s="220" t="str">
        <f t="shared" si="586"/>
        <v/>
      </c>
      <c r="AA5222" s="220" t="str">
        <f t="shared" si="587"/>
        <v/>
      </c>
      <c r="AB5222" s="228" t="str">
        <f t="shared" si="588"/>
        <v/>
      </c>
      <c r="AC5222" s="230" t="str">
        <f t="shared" si="589"/>
        <v/>
      </c>
      <c r="AD5222" s="220"/>
      <c r="AE5222" s="220"/>
      <c r="AF5222" s="220" t="str">
        <f t="shared" si="584"/>
        <v/>
      </c>
    </row>
    <row r="5223" spans="1:32">
      <c r="A5223" s="121"/>
      <c r="B5223" s="121"/>
      <c r="C5223" s="140"/>
      <c r="D5223" s="159"/>
      <c r="E5223" s="154"/>
      <c r="F5223" s="154"/>
      <c r="G5223" s="160"/>
      <c r="H5223" s="158"/>
      <c r="I5223" s="158"/>
      <c r="J5223" s="158"/>
      <c r="K5223" s="158"/>
      <c r="L5223" s="158"/>
      <c r="M5223" s="158"/>
      <c r="N5223" s="157"/>
      <c r="O5223" s="188"/>
      <c r="P5223" s="245"/>
      <c r="Q5223" s="165" t="str">
        <f>+IF($C5223&lt;&gt;"",VLOOKUP($C5223,PRINCIPAL!$C$5:$Y$376,20,FALSE),"")</f>
        <v/>
      </c>
      <c r="R5223" s="162" t="str">
        <f>+IF($C5223&lt;&gt;"",VLOOKUP($C5223,PRINCIPAL!$C$5:$Y$376,22,FALSE),"")</f>
        <v/>
      </c>
      <c r="S5223" s="162" t="str">
        <f>+IF($C5223&lt;&gt;"",VLOOKUP($C5223,PRINCIPAL!$C$5:$Y$376,15,FALSE),"")</f>
        <v/>
      </c>
      <c r="T5223" s="255" t="str">
        <f>+IF($C5223&lt;&gt;"",VLOOKUP($C5223,PRINCIPAL!$C$5:$Y$376,9,FALSE),"")</f>
        <v/>
      </c>
      <c r="U5223" s="166" t="str">
        <f t="shared" si="583"/>
        <v/>
      </c>
      <c r="V5223" s="164" t="str">
        <f>+IF($C5223&lt;&gt;"",VLOOKUP($C5223,PRINCIPAL!$C$5:$Y$76,2,FALSE),"")</f>
        <v/>
      </c>
      <c r="W5223" t="e">
        <f>+VLOOKUP(D5223,CENTROS!$G$4:$M$93,7,FALSE)</f>
        <v>#N/A</v>
      </c>
      <c r="Y5223" t="str">
        <f t="shared" si="585"/>
        <v/>
      </c>
      <c r="Z5223" s="220" t="str">
        <f t="shared" si="586"/>
        <v/>
      </c>
      <c r="AA5223" s="220" t="str">
        <f t="shared" si="587"/>
        <v/>
      </c>
      <c r="AB5223" s="228" t="str">
        <f t="shared" si="588"/>
        <v/>
      </c>
      <c r="AC5223" s="230" t="str">
        <f t="shared" si="589"/>
        <v/>
      </c>
      <c r="AD5223" s="220"/>
      <c r="AE5223" s="220"/>
      <c r="AF5223" s="220" t="str">
        <f t="shared" si="584"/>
        <v/>
      </c>
    </row>
    <row r="5224" spans="1:32">
      <c r="A5224" s="121"/>
      <c r="B5224" s="121"/>
      <c r="C5224" s="140"/>
      <c r="D5224" s="159"/>
      <c r="E5224" s="154"/>
      <c r="F5224" s="154"/>
      <c r="G5224" s="160"/>
      <c r="H5224" s="158"/>
      <c r="I5224" s="158"/>
      <c r="J5224" s="158"/>
      <c r="K5224" s="158"/>
      <c r="L5224" s="158"/>
      <c r="M5224" s="158"/>
      <c r="N5224" s="157"/>
      <c r="O5224" s="188"/>
      <c r="P5224" s="245"/>
      <c r="Q5224" s="165" t="str">
        <f>+IF($C5224&lt;&gt;"",VLOOKUP($C5224,PRINCIPAL!$C$5:$Y$376,20,FALSE),"")</f>
        <v/>
      </c>
      <c r="R5224" s="162" t="str">
        <f>+IF($C5224&lt;&gt;"",VLOOKUP($C5224,PRINCIPAL!$C$5:$Y$376,22,FALSE),"")</f>
        <v/>
      </c>
      <c r="S5224" s="162" t="str">
        <f>+IF($C5224&lt;&gt;"",VLOOKUP($C5224,PRINCIPAL!$C$5:$Y$376,15,FALSE),"")</f>
        <v/>
      </c>
      <c r="T5224" s="255" t="str">
        <f>+IF($C5224&lt;&gt;"",VLOOKUP($C5224,PRINCIPAL!$C$5:$Y$376,9,FALSE),"")</f>
        <v/>
      </c>
      <c r="U5224" s="166" t="str">
        <f t="shared" si="583"/>
        <v/>
      </c>
      <c r="V5224" s="164" t="str">
        <f>+IF($C5224&lt;&gt;"",VLOOKUP($C5224,PRINCIPAL!$C$5:$Y$76,2,FALSE),"")</f>
        <v/>
      </c>
      <c r="W5224" t="e">
        <f>+VLOOKUP(D5224,CENTROS!$G$4:$M$93,7,FALSE)</f>
        <v>#N/A</v>
      </c>
      <c r="Y5224" t="str">
        <f t="shared" si="585"/>
        <v/>
      </c>
      <c r="Z5224" s="220" t="str">
        <f t="shared" si="586"/>
        <v/>
      </c>
      <c r="AA5224" s="220" t="str">
        <f t="shared" si="587"/>
        <v/>
      </c>
      <c r="AB5224" s="228" t="str">
        <f t="shared" si="588"/>
        <v/>
      </c>
      <c r="AC5224" s="230" t="str">
        <f t="shared" si="589"/>
        <v/>
      </c>
      <c r="AD5224" s="220"/>
      <c r="AE5224" s="220"/>
      <c r="AF5224" s="220" t="str">
        <f t="shared" si="584"/>
        <v/>
      </c>
    </row>
    <row r="5225" spans="1:32">
      <c r="A5225" s="121"/>
      <c r="B5225" s="121"/>
      <c r="C5225" s="140"/>
      <c r="D5225" s="159"/>
      <c r="E5225" s="154"/>
      <c r="F5225" s="154"/>
      <c r="G5225" s="160"/>
      <c r="H5225" s="158"/>
      <c r="I5225" s="158"/>
      <c r="J5225" s="158"/>
      <c r="K5225" s="158"/>
      <c r="L5225" s="158"/>
      <c r="M5225" s="158"/>
      <c r="N5225" s="157"/>
      <c r="O5225" s="188"/>
      <c r="P5225" s="245"/>
      <c r="Q5225" s="165" t="str">
        <f>+IF($C5225&lt;&gt;"",VLOOKUP($C5225,PRINCIPAL!$C$5:$Y$376,20,FALSE),"")</f>
        <v/>
      </c>
      <c r="R5225" s="162" t="str">
        <f>+IF($C5225&lt;&gt;"",VLOOKUP($C5225,PRINCIPAL!$C$5:$Y$376,22,FALSE),"")</f>
        <v/>
      </c>
      <c r="S5225" s="162" t="str">
        <f>+IF($C5225&lt;&gt;"",VLOOKUP($C5225,PRINCIPAL!$C$5:$Y$376,15,FALSE),"")</f>
        <v/>
      </c>
      <c r="T5225" s="255" t="str">
        <f>+IF($C5225&lt;&gt;"",VLOOKUP($C5225,PRINCIPAL!$C$5:$Y$376,9,FALSE),"")</f>
        <v/>
      </c>
      <c r="U5225" s="166" t="str">
        <f t="shared" si="583"/>
        <v/>
      </c>
      <c r="V5225" s="164" t="str">
        <f>+IF($C5225&lt;&gt;"",VLOOKUP($C5225,PRINCIPAL!$C$5:$Y$76,2,FALSE),"")</f>
        <v/>
      </c>
      <c r="W5225" t="e">
        <f>+VLOOKUP(D5225,CENTROS!$G$4:$M$93,7,FALSE)</f>
        <v>#N/A</v>
      </c>
      <c r="Y5225" t="str">
        <f t="shared" si="585"/>
        <v/>
      </c>
      <c r="Z5225" s="220" t="str">
        <f t="shared" si="586"/>
        <v/>
      </c>
      <c r="AA5225" s="220" t="str">
        <f t="shared" si="587"/>
        <v/>
      </c>
      <c r="AB5225" s="228" t="str">
        <f t="shared" si="588"/>
        <v/>
      </c>
      <c r="AC5225" s="230" t="str">
        <f t="shared" si="589"/>
        <v/>
      </c>
      <c r="AD5225" s="220"/>
      <c r="AE5225" s="220"/>
      <c r="AF5225" s="220" t="str">
        <f t="shared" si="584"/>
        <v/>
      </c>
    </row>
    <row r="5226" spans="1:32">
      <c r="A5226" s="121"/>
      <c r="B5226" s="121"/>
      <c r="C5226" s="140"/>
      <c r="D5226" s="159"/>
      <c r="E5226" s="154"/>
      <c r="F5226" s="154"/>
      <c r="G5226" s="160"/>
      <c r="H5226" s="158"/>
      <c r="I5226" s="158"/>
      <c r="J5226" s="158"/>
      <c r="K5226" s="158"/>
      <c r="L5226" s="158"/>
      <c r="M5226" s="158"/>
      <c r="N5226" s="157"/>
      <c r="O5226" s="188"/>
      <c r="P5226" s="245"/>
      <c r="Q5226" s="165" t="str">
        <f>+IF($C5226&lt;&gt;"",VLOOKUP($C5226,PRINCIPAL!$C$5:$Y$376,20,FALSE),"")</f>
        <v/>
      </c>
      <c r="R5226" s="162" t="str">
        <f>+IF($C5226&lt;&gt;"",VLOOKUP($C5226,PRINCIPAL!$C$5:$Y$376,22,FALSE),"")</f>
        <v/>
      </c>
      <c r="S5226" s="162" t="str">
        <f>+IF($C5226&lt;&gt;"",VLOOKUP($C5226,PRINCIPAL!$C$5:$Y$376,15,FALSE),"")</f>
        <v/>
      </c>
      <c r="T5226" s="255" t="str">
        <f>+IF($C5226&lt;&gt;"",VLOOKUP($C5226,PRINCIPAL!$C$5:$Y$376,9,FALSE),"")</f>
        <v/>
      </c>
      <c r="U5226" s="166" t="str">
        <f t="shared" si="583"/>
        <v/>
      </c>
      <c r="V5226" s="164" t="str">
        <f>+IF($C5226&lt;&gt;"",VLOOKUP($C5226,PRINCIPAL!$C$5:$Y$76,2,FALSE),"")</f>
        <v/>
      </c>
      <c r="W5226" t="e">
        <f>+VLOOKUP(D5226,CENTROS!$G$4:$M$93,7,FALSE)</f>
        <v>#N/A</v>
      </c>
      <c r="Y5226" t="str">
        <f t="shared" si="585"/>
        <v/>
      </c>
      <c r="Z5226" s="220" t="str">
        <f t="shared" si="586"/>
        <v/>
      </c>
      <c r="AA5226" s="220" t="str">
        <f t="shared" si="587"/>
        <v/>
      </c>
      <c r="AB5226" s="228" t="str">
        <f t="shared" si="588"/>
        <v/>
      </c>
      <c r="AC5226" s="230" t="str">
        <f t="shared" si="589"/>
        <v/>
      </c>
      <c r="AD5226" s="220"/>
      <c r="AE5226" s="220"/>
      <c r="AF5226" s="220" t="str">
        <f t="shared" si="584"/>
        <v/>
      </c>
    </row>
    <row r="5227" spans="1:32">
      <c r="A5227" s="121"/>
      <c r="B5227" s="121"/>
      <c r="C5227" s="140"/>
      <c r="D5227" s="159"/>
      <c r="E5227" s="154"/>
      <c r="F5227" s="154"/>
      <c r="G5227" s="160"/>
      <c r="H5227" s="158"/>
      <c r="I5227" s="158"/>
      <c r="J5227" s="158"/>
      <c r="K5227" s="158"/>
      <c r="L5227" s="158"/>
      <c r="M5227" s="158"/>
      <c r="N5227" s="157"/>
      <c r="O5227" s="188"/>
      <c r="P5227" s="245"/>
      <c r="Q5227" s="165" t="str">
        <f>+IF($C5227&lt;&gt;"",VLOOKUP($C5227,PRINCIPAL!$C$5:$Y$376,20,FALSE),"")</f>
        <v/>
      </c>
      <c r="R5227" s="162" t="str">
        <f>+IF($C5227&lt;&gt;"",VLOOKUP($C5227,PRINCIPAL!$C$5:$Y$376,22,FALSE),"")</f>
        <v/>
      </c>
      <c r="S5227" s="162" t="str">
        <f>+IF($C5227&lt;&gt;"",VLOOKUP($C5227,PRINCIPAL!$C$5:$Y$376,15,FALSE),"")</f>
        <v/>
      </c>
      <c r="T5227" s="255" t="str">
        <f>+IF($C5227&lt;&gt;"",VLOOKUP($C5227,PRINCIPAL!$C$5:$Y$376,9,FALSE),"")</f>
        <v/>
      </c>
      <c r="U5227" s="166" t="str">
        <f t="shared" si="583"/>
        <v/>
      </c>
      <c r="V5227" s="164" t="str">
        <f>+IF($C5227&lt;&gt;"",VLOOKUP($C5227,PRINCIPAL!$C$5:$Y$76,2,FALSE),"")</f>
        <v/>
      </c>
      <c r="W5227" t="e">
        <f>+VLOOKUP(D5227,CENTROS!$G$4:$M$93,7,FALSE)</f>
        <v>#N/A</v>
      </c>
      <c r="Y5227" t="str">
        <f t="shared" si="585"/>
        <v/>
      </c>
      <c r="Z5227" s="220" t="str">
        <f t="shared" si="586"/>
        <v/>
      </c>
      <c r="AA5227" s="220" t="str">
        <f t="shared" si="587"/>
        <v/>
      </c>
      <c r="AB5227" s="228" t="str">
        <f t="shared" si="588"/>
        <v/>
      </c>
      <c r="AC5227" s="230" t="str">
        <f t="shared" si="589"/>
        <v/>
      </c>
      <c r="AD5227" s="220"/>
      <c r="AE5227" s="220"/>
      <c r="AF5227" s="220" t="str">
        <f t="shared" si="584"/>
        <v/>
      </c>
    </row>
    <row r="5228" spans="1:32">
      <c r="A5228" s="121"/>
      <c r="B5228" s="121"/>
      <c r="C5228" s="140"/>
      <c r="D5228" s="159"/>
      <c r="E5228" s="154"/>
      <c r="F5228" s="154"/>
      <c r="G5228" s="160"/>
      <c r="H5228" s="158"/>
      <c r="I5228" s="158"/>
      <c r="J5228" s="158"/>
      <c r="K5228" s="158"/>
      <c r="L5228" s="158"/>
      <c r="M5228" s="158"/>
      <c r="N5228" s="157"/>
      <c r="O5228" s="188"/>
      <c r="P5228" s="245"/>
      <c r="Q5228" s="165" t="str">
        <f>+IF($C5228&lt;&gt;"",VLOOKUP($C5228,PRINCIPAL!$C$5:$Y$376,20,FALSE),"")</f>
        <v/>
      </c>
      <c r="R5228" s="162" t="str">
        <f>+IF($C5228&lt;&gt;"",VLOOKUP($C5228,PRINCIPAL!$C$5:$Y$376,22,FALSE),"")</f>
        <v/>
      </c>
      <c r="S5228" s="162" t="str">
        <f>+IF($C5228&lt;&gt;"",VLOOKUP($C5228,PRINCIPAL!$C$5:$Y$376,15,FALSE),"")</f>
        <v/>
      </c>
      <c r="T5228" s="255" t="str">
        <f>+IF($C5228&lt;&gt;"",VLOOKUP($C5228,PRINCIPAL!$C$5:$Y$376,9,FALSE),"")</f>
        <v/>
      </c>
      <c r="U5228" s="166" t="str">
        <f t="shared" si="583"/>
        <v/>
      </c>
      <c r="V5228" s="164" t="str">
        <f>+IF($C5228&lt;&gt;"",VLOOKUP($C5228,PRINCIPAL!$C$5:$Y$76,2,FALSE),"")</f>
        <v/>
      </c>
      <c r="W5228" t="e">
        <f>+VLOOKUP(D5228,CENTROS!$G$4:$M$93,7,FALSE)</f>
        <v>#N/A</v>
      </c>
      <c r="Y5228" t="str">
        <f t="shared" si="585"/>
        <v/>
      </c>
      <c r="Z5228" s="220" t="str">
        <f t="shared" si="586"/>
        <v/>
      </c>
      <c r="AA5228" s="220" t="str">
        <f t="shared" si="587"/>
        <v/>
      </c>
      <c r="AB5228" s="228" t="str">
        <f t="shared" si="588"/>
        <v/>
      </c>
      <c r="AC5228" s="230" t="str">
        <f t="shared" si="589"/>
        <v/>
      </c>
      <c r="AD5228" s="220"/>
      <c r="AE5228" s="220"/>
      <c r="AF5228" s="220" t="str">
        <f t="shared" si="584"/>
        <v/>
      </c>
    </row>
    <row r="5229" spans="1:32">
      <c r="A5229" s="121"/>
      <c r="B5229" s="121"/>
      <c r="C5229" s="140"/>
      <c r="D5229" s="159"/>
      <c r="E5229" s="154"/>
      <c r="F5229" s="154"/>
      <c r="G5229" s="160"/>
      <c r="H5229" s="158"/>
      <c r="I5229" s="158"/>
      <c r="J5229" s="158"/>
      <c r="K5229" s="158"/>
      <c r="L5229" s="158"/>
      <c r="M5229" s="158"/>
      <c r="N5229" s="157"/>
      <c r="O5229" s="188"/>
      <c r="P5229" s="245"/>
      <c r="Q5229" s="165" t="str">
        <f>+IF($C5229&lt;&gt;"",VLOOKUP($C5229,PRINCIPAL!$C$5:$Y$376,20,FALSE),"")</f>
        <v/>
      </c>
      <c r="R5229" s="162" t="str">
        <f>+IF($C5229&lt;&gt;"",VLOOKUP($C5229,PRINCIPAL!$C$5:$Y$376,22,FALSE),"")</f>
        <v/>
      </c>
      <c r="S5229" s="162" t="str">
        <f>+IF($C5229&lt;&gt;"",VLOOKUP($C5229,PRINCIPAL!$C$5:$Y$376,15,FALSE),"")</f>
        <v/>
      </c>
      <c r="T5229" s="255" t="str">
        <f>+IF($C5229&lt;&gt;"",VLOOKUP($C5229,PRINCIPAL!$C$5:$Y$376,9,FALSE),"")</f>
        <v/>
      </c>
      <c r="U5229" s="166" t="str">
        <f t="shared" si="583"/>
        <v/>
      </c>
      <c r="V5229" s="164" t="str">
        <f>+IF($C5229&lt;&gt;"",VLOOKUP($C5229,PRINCIPAL!$C$5:$Y$76,2,FALSE),"")</f>
        <v/>
      </c>
      <c r="W5229" t="e">
        <f>+VLOOKUP(D5229,CENTROS!$G$4:$M$93,7,FALSE)</f>
        <v>#N/A</v>
      </c>
      <c r="Y5229" t="str">
        <f t="shared" si="585"/>
        <v/>
      </c>
      <c r="Z5229" s="220" t="str">
        <f t="shared" si="586"/>
        <v/>
      </c>
      <c r="AA5229" s="220" t="str">
        <f t="shared" si="587"/>
        <v/>
      </c>
      <c r="AB5229" s="228" t="str">
        <f t="shared" si="588"/>
        <v/>
      </c>
      <c r="AC5229" s="230" t="str">
        <f t="shared" si="589"/>
        <v/>
      </c>
      <c r="AD5229" s="220"/>
      <c r="AE5229" s="220"/>
      <c r="AF5229" s="220" t="str">
        <f t="shared" si="584"/>
        <v/>
      </c>
    </row>
    <row r="5230" spans="1:32">
      <c r="A5230" s="121"/>
      <c r="B5230" s="121"/>
      <c r="C5230" s="140"/>
      <c r="D5230" s="159"/>
      <c r="E5230" s="154"/>
      <c r="F5230" s="154"/>
      <c r="G5230" s="160"/>
      <c r="H5230" s="158"/>
      <c r="I5230" s="158"/>
      <c r="J5230" s="158"/>
      <c r="K5230" s="158"/>
      <c r="L5230" s="158"/>
      <c r="M5230" s="158"/>
      <c r="N5230" s="157"/>
      <c r="O5230" s="188"/>
      <c r="P5230" s="245"/>
      <c r="Q5230" s="165" t="str">
        <f>+IF($C5230&lt;&gt;"",VLOOKUP($C5230,PRINCIPAL!$C$5:$Y$376,20,FALSE),"")</f>
        <v/>
      </c>
      <c r="R5230" s="162" t="str">
        <f>+IF($C5230&lt;&gt;"",VLOOKUP($C5230,PRINCIPAL!$C$5:$Y$376,22,FALSE),"")</f>
        <v/>
      </c>
      <c r="S5230" s="162" t="str">
        <f>+IF($C5230&lt;&gt;"",VLOOKUP($C5230,PRINCIPAL!$C$5:$Y$376,15,FALSE),"")</f>
        <v/>
      </c>
      <c r="T5230" s="255" t="str">
        <f>+IF($C5230&lt;&gt;"",VLOOKUP($C5230,PRINCIPAL!$C$5:$Y$376,9,FALSE),"")</f>
        <v/>
      </c>
      <c r="U5230" s="166" t="str">
        <f t="shared" si="583"/>
        <v/>
      </c>
      <c r="V5230" s="164" t="str">
        <f>+IF($C5230&lt;&gt;"",VLOOKUP($C5230,PRINCIPAL!$C$5:$Y$76,2,FALSE),"")</f>
        <v/>
      </c>
      <c r="W5230" t="e">
        <f>+VLOOKUP(D5230,CENTROS!$G$4:$M$93,7,FALSE)</f>
        <v>#N/A</v>
      </c>
      <c r="Y5230" t="str">
        <f t="shared" si="585"/>
        <v/>
      </c>
      <c r="Z5230" s="220" t="str">
        <f t="shared" si="586"/>
        <v/>
      </c>
      <c r="AA5230" s="220" t="str">
        <f t="shared" si="587"/>
        <v/>
      </c>
      <c r="AB5230" s="228" t="str">
        <f t="shared" si="588"/>
        <v/>
      </c>
      <c r="AC5230" s="230" t="str">
        <f t="shared" si="589"/>
        <v/>
      </c>
      <c r="AD5230" s="220"/>
      <c r="AE5230" s="220"/>
      <c r="AF5230" s="220" t="str">
        <f t="shared" si="584"/>
        <v/>
      </c>
    </row>
    <row r="5231" spans="1:32">
      <c r="A5231" s="121"/>
      <c r="B5231" s="121"/>
      <c r="C5231" s="140"/>
      <c r="D5231" s="159"/>
      <c r="E5231" s="154"/>
      <c r="F5231" s="154"/>
      <c r="G5231" s="160"/>
      <c r="H5231" s="158"/>
      <c r="I5231" s="158"/>
      <c r="J5231" s="158"/>
      <c r="K5231" s="158"/>
      <c r="L5231" s="158"/>
      <c r="M5231" s="158"/>
      <c r="N5231" s="157"/>
      <c r="O5231" s="188"/>
      <c r="P5231" s="245"/>
      <c r="Q5231" s="165" t="str">
        <f>+IF($C5231&lt;&gt;"",VLOOKUP($C5231,PRINCIPAL!$C$5:$Y$376,20,FALSE),"")</f>
        <v/>
      </c>
      <c r="R5231" s="162" t="str">
        <f>+IF($C5231&lt;&gt;"",VLOOKUP($C5231,PRINCIPAL!$C$5:$Y$376,22,FALSE),"")</f>
        <v/>
      </c>
      <c r="S5231" s="162" t="str">
        <f>+IF($C5231&lt;&gt;"",VLOOKUP($C5231,PRINCIPAL!$C$5:$Y$376,15,FALSE),"")</f>
        <v/>
      </c>
      <c r="T5231" s="255" t="str">
        <f>+IF($C5231&lt;&gt;"",VLOOKUP($C5231,PRINCIPAL!$C$5:$Y$376,9,FALSE),"")</f>
        <v/>
      </c>
      <c r="U5231" s="166" t="str">
        <f t="shared" si="583"/>
        <v/>
      </c>
      <c r="V5231" s="164" t="str">
        <f>+IF($C5231&lt;&gt;"",VLOOKUP($C5231,PRINCIPAL!$C$5:$Y$76,2,FALSE),"")</f>
        <v/>
      </c>
      <c r="W5231" t="e">
        <f>+VLOOKUP(D5231,CENTROS!$G$4:$M$93,7,FALSE)</f>
        <v>#N/A</v>
      </c>
      <c r="Y5231" t="str">
        <f t="shared" si="585"/>
        <v/>
      </c>
      <c r="Z5231" s="220" t="str">
        <f t="shared" si="586"/>
        <v/>
      </c>
      <c r="AA5231" s="220" t="str">
        <f t="shared" si="587"/>
        <v/>
      </c>
      <c r="AB5231" s="228" t="str">
        <f t="shared" si="588"/>
        <v/>
      </c>
      <c r="AC5231" s="230" t="str">
        <f t="shared" si="589"/>
        <v/>
      </c>
      <c r="AD5231" s="220"/>
      <c r="AE5231" s="220"/>
      <c r="AF5231" s="220" t="str">
        <f t="shared" si="584"/>
        <v/>
      </c>
    </row>
    <row r="5232" spans="1:32">
      <c r="A5232" s="121"/>
      <c r="B5232" s="121"/>
      <c r="C5232" s="140"/>
      <c r="D5232" s="159"/>
      <c r="E5232" s="154"/>
      <c r="F5232" s="154"/>
      <c r="G5232" s="160"/>
      <c r="H5232" s="158"/>
      <c r="I5232" s="158"/>
      <c r="J5232" s="158"/>
      <c r="K5232" s="158"/>
      <c r="L5232" s="158"/>
      <c r="M5232" s="158"/>
      <c r="N5232" s="157"/>
      <c r="O5232" s="188"/>
      <c r="P5232" s="245"/>
      <c r="Q5232" s="165" t="str">
        <f>+IF($C5232&lt;&gt;"",VLOOKUP($C5232,PRINCIPAL!$C$5:$Y$376,20,FALSE),"")</f>
        <v/>
      </c>
      <c r="R5232" s="162" t="str">
        <f>+IF($C5232&lt;&gt;"",VLOOKUP($C5232,PRINCIPAL!$C$5:$Y$376,22,FALSE),"")</f>
        <v/>
      </c>
      <c r="S5232" s="162" t="str">
        <f>+IF($C5232&lt;&gt;"",VLOOKUP($C5232,PRINCIPAL!$C$5:$Y$376,15,FALSE),"")</f>
        <v/>
      </c>
      <c r="T5232" s="255" t="str">
        <f>+IF($C5232&lt;&gt;"",VLOOKUP($C5232,PRINCIPAL!$C$5:$Y$376,9,FALSE),"")</f>
        <v/>
      </c>
      <c r="U5232" s="166" t="str">
        <f t="shared" si="583"/>
        <v/>
      </c>
      <c r="V5232" s="164" t="str">
        <f>+IF($C5232&lt;&gt;"",VLOOKUP($C5232,PRINCIPAL!$C$5:$Y$76,2,FALSE),"")</f>
        <v/>
      </c>
      <c r="W5232" t="e">
        <f>+VLOOKUP(D5232,CENTROS!$G$4:$M$93,7,FALSE)</f>
        <v>#N/A</v>
      </c>
      <c r="Y5232" t="str">
        <f t="shared" si="585"/>
        <v/>
      </c>
      <c r="Z5232" s="220" t="str">
        <f t="shared" si="586"/>
        <v/>
      </c>
      <c r="AA5232" s="220" t="str">
        <f t="shared" si="587"/>
        <v/>
      </c>
      <c r="AB5232" s="228" t="str">
        <f t="shared" si="588"/>
        <v/>
      </c>
      <c r="AC5232" s="230" t="str">
        <f t="shared" si="589"/>
        <v/>
      </c>
      <c r="AD5232" s="220"/>
      <c r="AE5232" s="220"/>
      <c r="AF5232" s="220" t="str">
        <f t="shared" si="584"/>
        <v/>
      </c>
    </row>
    <row r="5233" spans="1:32">
      <c r="A5233" s="121"/>
      <c r="B5233" s="121"/>
      <c r="C5233" s="140"/>
      <c r="D5233" s="159"/>
      <c r="E5233" s="154"/>
      <c r="F5233" s="154"/>
      <c r="G5233" s="160"/>
      <c r="H5233" s="158"/>
      <c r="I5233" s="158"/>
      <c r="J5233" s="158"/>
      <c r="K5233" s="158"/>
      <c r="L5233" s="158"/>
      <c r="M5233" s="158"/>
      <c r="N5233" s="157"/>
      <c r="O5233" s="188"/>
      <c r="P5233" s="245"/>
      <c r="Q5233" s="165" t="str">
        <f>+IF($C5233&lt;&gt;"",VLOOKUP($C5233,PRINCIPAL!$C$5:$Y$376,20,FALSE),"")</f>
        <v/>
      </c>
      <c r="R5233" s="162" t="str">
        <f>+IF($C5233&lt;&gt;"",VLOOKUP($C5233,PRINCIPAL!$C$5:$Y$376,22,FALSE),"")</f>
        <v/>
      </c>
      <c r="S5233" s="162" t="str">
        <f>+IF($C5233&lt;&gt;"",VLOOKUP($C5233,PRINCIPAL!$C$5:$Y$376,15,FALSE),"")</f>
        <v/>
      </c>
      <c r="T5233" s="255" t="str">
        <f>+IF($C5233&lt;&gt;"",VLOOKUP($C5233,PRINCIPAL!$C$5:$Y$376,9,FALSE),"")</f>
        <v/>
      </c>
      <c r="U5233" s="166" t="str">
        <f t="shared" si="583"/>
        <v/>
      </c>
      <c r="V5233" s="164" t="str">
        <f>+IF($C5233&lt;&gt;"",VLOOKUP($C5233,PRINCIPAL!$C$5:$Y$76,2,FALSE),"")</f>
        <v/>
      </c>
      <c r="W5233" t="e">
        <f>+VLOOKUP(D5233,CENTROS!$G$4:$M$93,7,FALSE)</f>
        <v>#N/A</v>
      </c>
      <c r="Y5233" t="str">
        <f t="shared" si="585"/>
        <v/>
      </c>
      <c r="Z5233" s="220" t="str">
        <f t="shared" si="586"/>
        <v/>
      </c>
      <c r="AA5233" s="220" t="str">
        <f t="shared" si="587"/>
        <v/>
      </c>
      <c r="AB5233" s="228" t="str">
        <f t="shared" si="588"/>
        <v/>
      </c>
      <c r="AC5233" s="230" t="str">
        <f t="shared" si="589"/>
        <v/>
      </c>
      <c r="AD5233" s="220"/>
      <c r="AE5233" s="220"/>
      <c r="AF5233" s="220" t="str">
        <f t="shared" si="584"/>
        <v/>
      </c>
    </row>
    <row r="5234" spans="1:32">
      <c r="A5234" s="121"/>
      <c r="B5234" s="121"/>
      <c r="C5234" s="140"/>
      <c r="D5234" s="159"/>
      <c r="E5234" s="154"/>
      <c r="F5234" s="154"/>
      <c r="G5234" s="160"/>
      <c r="H5234" s="158"/>
      <c r="I5234" s="158"/>
      <c r="J5234" s="158"/>
      <c r="K5234" s="158"/>
      <c r="L5234" s="158"/>
      <c r="M5234" s="158"/>
      <c r="N5234" s="157"/>
      <c r="O5234" s="188"/>
      <c r="P5234" s="245"/>
      <c r="Q5234" s="165" t="str">
        <f>+IF($C5234&lt;&gt;"",VLOOKUP($C5234,PRINCIPAL!$C$5:$Y$376,20,FALSE),"")</f>
        <v/>
      </c>
      <c r="R5234" s="162" t="str">
        <f>+IF($C5234&lt;&gt;"",VLOOKUP($C5234,PRINCIPAL!$C$5:$Y$376,22,FALSE),"")</f>
        <v/>
      </c>
      <c r="S5234" s="162" t="str">
        <f>+IF($C5234&lt;&gt;"",VLOOKUP($C5234,PRINCIPAL!$C$5:$Y$376,15,FALSE),"")</f>
        <v/>
      </c>
      <c r="T5234" s="255" t="str">
        <f>+IF($C5234&lt;&gt;"",VLOOKUP($C5234,PRINCIPAL!$C$5:$Y$376,9,FALSE),"")</f>
        <v/>
      </c>
      <c r="U5234" s="166" t="str">
        <f t="shared" si="583"/>
        <v/>
      </c>
      <c r="V5234" s="164" t="str">
        <f>+IF($C5234&lt;&gt;"",VLOOKUP($C5234,PRINCIPAL!$C$5:$Y$76,2,FALSE),"")</f>
        <v/>
      </c>
      <c r="W5234" t="e">
        <f>+VLOOKUP(D5234,CENTROS!$G$4:$M$93,7,FALSE)</f>
        <v>#N/A</v>
      </c>
      <c r="Y5234" t="str">
        <f t="shared" si="585"/>
        <v/>
      </c>
      <c r="Z5234" s="220" t="str">
        <f t="shared" si="586"/>
        <v/>
      </c>
      <c r="AA5234" s="220" t="str">
        <f t="shared" si="587"/>
        <v/>
      </c>
      <c r="AB5234" s="228" t="str">
        <f t="shared" si="588"/>
        <v/>
      </c>
      <c r="AC5234" s="230" t="str">
        <f t="shared" si="589"/>
        <v/>
      </c>
      <c r="AD5234" s="220"/>
      <c r="AE5234" s="220"/>
      <c r="AF5234" s="220" t="str">
        <f t="shared" si="584"/>
        <v/>
      </c>
    </row>
    <row r="5235" spans="1:32">
      <c r="A5235" s="121"/>
      <c r="B5235" s="121"/>
      <c r="C5235" s="140"/>
      <c r="D5235" s="159"/>
      <c r="E5235" s="154"/>
      <c r="F5235" s="154"/>
      <c r="G5235" s="160"/>
      <c r="H5235" s="158"/>
      <c r="I5235" s="158"/>
      <c r="J5235" s="158"/>
      <c r="K5235" s="158"/>
      <c r="L5235" s="158"/>
      <c r="M5235" s="158"/>
      <c r="N5235" s="157"/>
      <c r="O5235" s="188"/>
      <c r="P5235" s="245"/>
      <c r="Q5235" s="165" t="str">
        <f>+IF($C5235&lt;&gt;"",VLOOKUP($C5235,PRINCIPAL!$C$5:$Y$376,20,FALSE),"")</f>
        <v/>
      </c>
      <c r="R5235" s="162" t="str">
        <f>+IF($C5235&lt;&gt;"",VLOOKUP($C5235,PRINCIPAL!$C$5:$Y$376,22,FALSE),"")</f>
        <v/>
      </c>
      <c r="S5235" s="162" t="str">
        <f>+IF($C5235&lt;&gt;"",VLOOKUP($C5235,PRINCIPAL!$C$5:$Y$376,15,FALSE),"")</f>
        <v/>
      </c>
      <c r="T5235" s="255" t="str">
        <f>+IF($C5235&lt;&gt;"",VLOOKUP($C5235,PRINCIPAL!$C$5:$Y$376,9,FALSE),"")</f>
        <v/>
      </c>
      <c r="U5235" s="166" t="str">
        <f t="shared" si="583"/>
        <v/>
      </c>
      <c r="V5235" s="164" t="str">
        <f>+IF($C5235&lt;&gt;"",VLOOKUP($C5235,PRINCIPAL!$C$5:$Y$76,2,FALSE),"")</f>
        <v/>
      </c>
      <c r="W5235" t="e">
        <f>+VLOOKUP(D5235,CENTROS!$G$4:$M$93,7,FALSE)</f>
        <v>#N/A</v>
      </c>
      <c r="Y5235" t="str">
        <f t="shared" si="585"/>
        <v/>
      </c>
      <c r="Z5235" s="220" t="str">
        <f t="shared" si="586"/>
        <v/>
      </c>
      <c r="AA5235" s="220" t="str">
        <f t="shared" si="587"/>
        <v/>
      </c>
      <c r="AB5235" s="228" t="str">
        <f t="shared" si="588"/>
        <v/>
      </c>
      <c r="AC5235" s="230" t="str">
        <f t="shared" si="589"/>
        <v/>
      </c>
      <c r="AD5235" s="220"/>
      <c r="AE5235" s="220"/>
      <c r="AF5235" s="220" t="str">
        <f t="shared" si="584"/>
        <v/>
      </c>
    </row>
    <row r="5236" spans="1:32">
      <c r="A5236" s="121"/>
      <c r="B5236" s="121"/>
      <c r="C5236" s="140"/>
      <c r="D5236" s="159"/>
      <c r="E5236" s="154"/>
      <c r="F5236" s="154"/>
      <c r="G5236" s="160"/>
      <c r="H5236" s="158"/>
      <c r="I5236" s="158"/>
      <c r="J5236" s="158"/>
      <c r="K5236" s="158"/>
      <c r="L5236" s="158"/>
      <c r="M5236" s="158"/>
      <c r="N5236" s="157"/>
      <c r="O5236" s="188"/>
      <c r="P5236" s="245"/>
      <c r="Q5236" s="165" t="str">
        <f>+IF($C5236&lt;&gt;"",VLOOKUP($C5236,PRINCIPAL!$C$5:$Y$376,20,FALSE),"")</f>
        <v/>
      </c>
      <c r="R5236" s="162" t="str">
        <f>+IF($C5236&lt;&gt;"",VLOOKUP($C5236,PRINCIPAL!$C$5:$Y$376,22,FALSE),"")</f>
        <v/>
      </c>
      <c r="S5236" s="162" t="str">
        <f>+IF($C5236&lt;&gt;"",VLOOKUP($C5236,PRINCIPAL!$C$5:$Y$376,15,FALSE),"")</f>
        <v/>
      </c>
      <c r="T5236" s="255" t="str">
        <f>+IF($C5236&lt;&gt;"",VLOOKUP($C5236,PRINCIPAL!$C$5:$Y$376,9,FALSE),"")</f>
        <v/>
      </c>
      <c r="U5236" s="166" t="str">
        <f t="shared" si="583"/>
        <v/>
      </c>
      <c r="V5236" s="164" t="str">
        <f>+IF($C5236&lt;&gt;"",VLOOKUP($C5236,PRINCIPAL!$C$5:$Y$76,2,FALSE),"")</f>
        <v/>
      </c>
      <c r="W5236" t="e">
        <f>+VLOOKUP(D5236,CENTROS!$G$4:$M$93,7,FALSE)</f>
        <v>#N/A</v>
      </c>
      <c r="Y5236" t="str">
        <f t="shared" si="585"/>
        <v/>
      </c>
      <c r="Z5236" s="220" t="str">
        <f t="shared" si="586"/>
        <v/>
      </c>
      <c r="AA5236" s="220" t="str">
        <f t="shared" si="587"/>
        <v/>
      </c>
      <c r="AB5236" s="228" t="str">
        <f t="shared" si="588"/>
        <v/>
      </c>
      <c r="AC5236" s="230" t="str">
        <f t="shared" si="589"/>
        <v/>
      </c>
      <c r="AD5236" s="220"/>
      <c r="AE5236" s="220"/>
      <c r="AF5236" s="220" t="str">
        <f t="shared" si="584"/>
        <v/>
      </c>
    </row>
    <row r="5237" spans="1:32">
      <c r="A5237" s="121"/>
      <c r="B5237" s="121"/>
      <c r="C5237" s="140"/>
      <c r="D5237" s="159"/>
      <c r="E5237" s="154"/>
      <c r="F5237" s="154"/>
      <c r="G5237" s="160"/>
      <c r="H5237" s="158"/>
      <c r="I5237" s="158"/>
      <c r="J5237" s="158"/>
      <c r="K5237" s="158"/>
      <c r="L5237" s="158"/>
      <c r="M5237" s="158"/>
      <c r="N5237" s="157"/>
      <c r="O5237" s="188"/>
      <c r="P5237" s="245"/>
      <c r="Q5237" s="165" t="str">
        <f>+IF($C5237&lt;&gt;"",VLOOKUP($C5237,PRINCIPAL!$C$5:$Y$376,20,FALSE),"")</f>
        <v/>
      </c>
      <c r="R5237" s="162" t="str">
        <f>+IF($C5237&lt;&gt;"",VLOOKUP($C5237,PRINCIPAL!$C$5:$Y$376,22,FALSE),"")</f>
        <v/>
      </c>
      <c r="S5237" s="162" t="str">
        <f>+IF($C5237&lt;&gt;"",VLOOKUP($C5237,PRINCIPAL!$C$5:$Y$376,15,FALSE),"")</f>
        <v/>
      </c>
      <c r="T5237" s="255" t="str">
        <f>+IF($C5237&lt;&gt;"",VLOOKUP($C5237,PRINCIPAL!$C$5:$Y$376,9,FALSE),"")</f>
        <v/>
      </c>
      <c r="U5237" s="166" t="str">
        <f t="shared" si="583"/>
        <v/>
      </c>
      <c r="V5237" s="164" t="str">
        <f>+IF($C5237&lt;&gt;"",VLOOKUP($C5237,PRINCIPAL!$C$5:$Y$76,2,FALSE),"")</f>
        <v/>
      </c>
      <c r="W5237" t="e">
        <f>+VLOOKUP(D5237,CENTROS!$G$4:$M$93,7,FALSE)</f>
        <v>#N/A</v>
      </c>
      <c r="Y5237" t="str">
        <f t="shared" si="585"/>
        <v/>
      </c>
      <c r="Z5237" s="220" t="str">
        <f t="shared" si="586"/>
        <v/>
      </c>
      <c r="AA5237" s="220" t="str">
        <f t="shared" si="587"/>
        <v/>
      </c>
      <c r="AB5237" s="228" t="str">
        <f t="shared" si="588"/>
        <v/>
      </c>
      <c r="AC5237" s="230" t="str">
        <f t="shared" si="589"/>
        <v/>
      </c>
      <c r="AD5237" s="220"/>
      <c r="AE5237" s="220"/>
      <c r="AF5237" s="220" t="str">
        <f t="shared" si="584"/>
        <v/>
      </c>
    </row>
    <row r="5238" spans="1:32">
      <c r="A5238" s="121"/>
      <c r="B5238" s="121"/>
      <c r="C5238" s="140"/>
      <c r="D5238" s="159"/>
      <c r="E5238" s="154"/>
      <c r="F5238" s="154"/>
      <c r="G5238" s="160"/>
      <c r="H5238" s="158"/>
      <c r="I5238" s="158"/>
      <c r="J5238" s="158"/>
      <c r="K5238" s="158"/>
      <c r="L5238" s="158"/>
      <c r="M5238" s="158"/>
      <c r="N5238" s="157"/>
      <c r="O5238" s="188"/>
      <c r="P5238" s="245"/>
      <c r="Q5238" s="165" t="str">
        <f>+IF($C5238&lt;&gt;"",VLOOKUP($C5238,PRINCIPAL!$C$5:$Y$376,20,FALSE),"")</f>
        <v/>
      </c>
      <c r="R5238" s="162" t="str">
        <f>+IF($C5238&lt;&gt;"",VLOOKUP($C5238,PRINCIPAL!$C$5:$Y$376,22,FALSE),"")</f>
        <v/>
      </c>
      <c r="S5238" s="162" t="str">
        <f>+IF($C5238&lt;&gt;"",VLOOKUP($C5238,PRINCIPAL!$C$5:$Y$376,15,FALSE),"")</f>
        <v/>
      </c>
      <c r="T5238" s="255" t="str">
        <f>+IF($C5238&lt;&gt;"",VLOOKUP($C5238,PRINCIPAL!$C$5:$Y$376,9,FALSE),"")</f>
        <v/>
      </c>
      <c r="U5238" s="166" t="str">
        <f t="shared" si="583"/>
        <v/>
      </c>
      <c r="V5238" s="164" t="str">
        <f>+IF($C5238&lt;&gt;"",VLOOKUP($C5238,PRINCIPAL!$C$5:$Y$76,2,FALSE),"")</f>
        <v/>
      </c>
      <c r="W5238" t="e">
        <f>+VLOOKUP(D5238,CENTROS!$G$4:$M$93,7,FALSE)</f>
        <v>#N/A</v>
      </c>
      <c r="Y5238" t="str">
        <f t="shared" si="585"/>
        <v/>
      </c>
      <c r="Z5238" s="220" t="str">
        <f t="shared" si="586"/>
        <v/>
      </c>
      <c r="AA5238" s="220" t="str">
        <f t="shared" si="587"/>
        <v/>
      </c>
      <c r="AB5238" s="228" t="str">
        <f t="shared" si="588"/>
        <v/>
      </c>
      <c r="AC5238" s="230" t="str">
        <f t="shared" si="589"/>
        <v/>
      </c>
      <c r="AD5238" s="220"/>
      <c r="AE5238" s="220"/>
      <c r="AF5238" s="220" t="str">
        <f t="shared" si="584"/>
        <v/>
      </c>
    </row>
    <row r="5239" spans="1:32">
      <c r="A5239" s="121"/>
      <c r="B5239" s="121"/>
      <c r="C5239" s="140"/>
      <c r="D5239" s="159"/>
      <c r="E5239" s="154"/>
      <c r="F5239" s="154"/>
      <c r="G5239" s="160"/>
      <c r="H5239" s="158"/>
      <c r="I5239" s="158"/>
      <c r="J5239" s="158"/>
      <c r="K5239" s="158"/>
      <c r="L5239" s="158"/>
      <c r="M5239" s="158"/>
      <c r="N5239" s="157"/>
      <c r="O5239" s="188"/>
      <c r="P5239" s="245"/>
      <c r="Q5239" s="165" t="str">
        <f>+IF($C5239&lt;&gt;"",VLOOKUP($C5239,PRINCIPAL!$C$5:$Y$376,20,FALSE),"")</f>
        <v/>
      </c>
      <c r="R5239" s="162" t="str">
        <f>+IF($C5239&lt;&gt;"",VLOOKUP($C5239,PRINCIPAL!$C$5:$Y$376,22,FALSE),"")</f>
        <v/>
      </c>
      <c r="S5239" s="162" t="str">
        <f>+IF($C5239&lt;&gt;"",VLOOKUP($C5239,PRINCIPAL!$C$5:$Y$376,15,FALSE),"")</f>
        <v/>
      </c>
      <c r="T5239" s="255" t="str">
        <f>+IF($C5239&lt;&gt;"",VLOOKUP($C5239,PRINCIPAL!$C$5:$Y$376,9,FALSE),"")</f>
        <v/>
      </c>
      <c r="U5239" s="166" t="str">
        <f t="shared" si="583"/>
        <v/>
      </c>
      <c r="V5239" s="164" t="str">
        <f>+IF($C5239&lt;&gt;"",VLOOKUP($C5239,PRINCIPAL!$C$5:$Y$76,2,FALSE),"")</f>
        <v/>
      </c>
      <c r="W5239" t="e">
        <f>+VLOOKUP(D5239,CENTROS!$G$4:$M$93,7,FALSE)</f>
        <v>#N/A</v>
      </c>
      <c r="Y5239" t="str">
        <f t="shared" si="585"/>
        <v/>
      </c>
      <c r="Z5239" s="220" t="str">
        <f t="shared" si="586"/>
        <v/>
      </c>
      <c r="AA5239" s="220" t="str">
        <f t="shared" si="587"/>
        <v/>
      </c>
      <c r="AB5239" s="228" t="str">
        <f t="shared" si="588"/>
        <v/>
      </c>
      <c r="AC5239" s="230" t="str">
        <f t="shared" si="589"/>
        <v/>
      </c>
      <c r="AD5239" s="220"/>
      <c r="AE5239" s="220"/>
      <c r="AF5239" s="220" t="str">
        <f t="shared" si="584"/>
        <v/>
      </c>
    </row>
    <row r="5240" spans="1:32">
      <c r="A5240" s="121"/>
      <c r="B5240" s="121"/>
      <c r="C5240" s="140"/>
      <c r="D5240" s="159"/>
      <c r="E5240" s="154"/>
      <c r="F5240" s="154"/>
      <c r="G5240" s="160"/>
      <c r="H5240" s="158"/>
      <c r="I5240" s="158"/>
      <c r="J5240" s="158"/>
      <c r="K5240" s="158"/>
      <c r="L5240" s="158"/>
      <c r="M5240" s="158"/>
      <c r="N5240" s="157"/>
      <c r="O5240" s="188"/>
      <c r="P5240" s="245"/>
      <c r="Q5240" s="165" t="str">
        <f>+IF($C5240&lt;&gt;"",VLOOKUP($C5240,PRINCIPAL!$C$5:$Y$376,20,FALSE),"")</f>
        <v/>
      </c>
      <c r="R5240" s="162" t="str">
        <f>+IF($C5240&lt;&gt;"",VLOOKUP($C5240,PRINCIPAL!$C$5:$Y$376,22,FALSE),"")</f>
        <v/>
      </c>
      <c r="S5240" s="162" t="str">
        <f>+IF($C5240&lt;&gt;"",VLOOKUP($C5240,PRINCIPAL!$C$5:$Y$376,15,FALSE),"")</f>
        <v/>
      </c>
      <c r="T5240" s="255" t="str">
        <f>+IF($C5240&lt;&gt;"",VLOOKUP($C5240,PRINCIPAL!$C$5:$Y$376,9,FALSE),"")</f>
        <v/>
      </c>
      <c r="U5240" s="166" t="str">
        <f t="shared" si="583"/>
        <v/>
      </c>
      <c r="V5240" s="164" t="str">
        <f>+IF($C5240&lt;&gt;"",VLOOKUP($C5240,PRINCIPAL!$C$5:$Y$76,2,FALSE),"")</f>
        <v/>
      </c>
      <c r="W5240" t="e">
        <f>+VLOOKUP(D5240,CENTROS!$G$4:$M$93,7,FALSE)</f>
        <v>#N/A</v>
      </c>
      <c r="Y5240" t="str">
        <f t="shared" si="585"/>
        <v/>
      </c>
      <c r="Z5240" s="220" t="str">
        <f t="shared" si="586"/>
        <v/>
      </c>
      <c r="AA5240" s="220" t="str">
        <f t="shared" si="587"/>
        <v/>
      </c>
      <c r="AB5240" s="228" t="str">
        <f t="shared" si="588"/>
        <v/>
      </c>
      <c r="AC5240" s="230" t="str">
        <f t="shared" si="589"/>
        <v/>
      </c>
      <c r="AD5240" s="220"/>
      <c r="AE5240" s="220"/>
      <c r="AF5240" s="220" t="str">
        <f t="shared" si="584"/>
        <v/>
      </c>
    </row>
    <row r="5241" spans="1:32">
      <c r="A5241" s="121"/>
      <c r="B5241" s="121"/>
      <c r="C5241" s="140"/>
      <c r="D5241" s="159"/>
      <c r="E5241" s="154"/>
      <c r="F5241" s="154"/>
      <c r="G5241" s="160"/>
      <c r="H5241" s="158"/>
      <c r="I5241" s="158"/>
      <c r="J5241" s="158"/>
      <c r="K5241" s="158"/>
      <c r="L5241" s="158"/>
      <c r="M5241" s="158"/>
      <c r="N5241" s="157"/>
      <c r="O5241" s="188"/>
      <c r="P5241" s="245"/>
      <c r="Q5241" s="165" t="str">
        <f>+IF($C5241&lt;&gt;"",VLOOKUP($C5241,PRINCIPAL!$C$5:$Y$376,20,FALSE),"")</f>
        <v/>
      </c>
      <c r="R5241" s="162" t="str">
        <f>+IF($C5241&lt;&gt;"",VLOOKUP($C5241,PRINCIPAL!$C$5:$Y$376,22,FALSE),"")</f>
        <v/>
      </c>
      <c r="S5241" s="162" t="str">
        <f>+IF($C5241&lt;&gt;"",VLOOKUP($C5241,PRINCIPAL!$C$5:$Y$376,15,FALSE),"")</f>
        <v/>
      </c>
      <c r="T5241" s="255" t="str">
        <f>+IF($C5241&lt;&gt;"",VLOOKUP($C5241,PRINCIPAL!$C$5:$Y$376,9,FALSE),"")</f>
        <v/>
      </c>
      <c r="U5241" s="166" t="str">
        <f t="shared" si="583"/>
        <v/>
      </c>
      <c r="V5241" s="164" t="str">
        <f>+IF($C5241&lt;&gt;"",VLOOKUP($C5241,PRINCIPAL!$C$5:$Y$76,2,FALSE),"")</f>
        <v/>
      </c>
      <c r="W5241" t="e">
        <f>+VLOOKUP(D5241,CENTROS!$G$4:$M$93,7,FALSE)</f>
        <v>#N/A</v>
      </c>
      <c r="Y5241" t="str">
        <f t="shared" si="585"/>
        <v/>
      </c>
      <c r="Z5241" s="220" t="str">
        <f t="shared" si="586"/>
        <v/>
      </c>
      <c r="AA5241" s="220" t="str">
        <f t="shared" si="587"/>
        <v/>
      </c>
      <c r="AB5241" s="228" t="str">
        <f t="shared" si="588"/>
        <v/>
      </c>
      <c r="AC5241" s="230" t="str">
        <f t="shared" si="589"/>
        <v/>
      </c>
      <c r="AD5241" s="220"/>
      <c r="AE5241" s="220"/>
      <c r="AF5241" s="220" t="str">
        <f t="shared" si="584"/>
        <v/>
      </c>
    </row>
    <row r="5242" spans="1:32">
      <c r="A5242" s="121"/>
      <c r="B5242" s="121"/>
      <c r="C5242" s="140"/>
      <c r="D5242" s="159"/>
      <c r="E5242" s="154"/>
      <c r="F5242" s="154"/>
      <c r="G5242" s="160"/>
      <c r="H5242" s="158"/>
      <c r="I5242" s="158"/>
      <c r="J5242" s="158"/>
      <c r="K5242" s="158"/>
      <c r="L5242" s="158"/>
      <c r="M5242" s="158"/>
      <c r="N5242" s="157"/>
      <c r="O5242" s="188"/>
      <c r="P5242" s="245"/>
      <c r="Q5242" s="165" t="str">
        <f>+IF($C5242&lt;&gt;"",VLOOKUP($C5242,PRINCIPAL!$C$5:$Y$376,20,FALSE),"")</f>
        <v/>
      </c>
      <c r="R5242" s="162" t="str">
        <f>+IF($C5242&lt;&gt;"",VLOOKUP($C5242,PRINCIPAL!$C$5:$Y$376,22,FALSE),"")</f>
        <v/>
      </c>
      <c r="S5242" s="162" t="str">
        <f>+IF($C5242&lt;&gt;"",VLOOKUP($C5242,PRINCIPAL!$C$5:$Y$376,15,FALSE),"")</f>
        <v/>
      </c>
      <c r="T5242" s="255" t="str">
        <f>+IF($C5242&lt;&gt;"",VLOOKUP($C5242,PRINCIPAL!$C$5:$Y$376,9,FALSE),"")</f>
        <v/>
      </c>
      <c r="U5242" s="166" t="str">
        <f t="shared" si="583"/>
        <v/>
      </c>
      <c r="V5242" s="164" t="str">
        <f>+IF($C5242&lt;&gt;"",VLOOKUP($C5242,PRINCIPAL!$C$5:$Y$76,2,FALSE),"")</f>
        <v/>
      </c>
      <c r="W5242" t="e">
        <f>+VLOOKUP(D5242,CENTROS!$G$4:$M$93,7,FALSE)</f>
        <v>#N/A</v>
      </c>
      <c r="Y5242" t="str">
        <f t="shared" si="585"/>
        <v/>
      </c>
      <c r="Z5242" s="220" t="str">
        <f t="shared" si="586"/>
        <v/>
      </c>
      <c r="AA5242" s="220" t="str">
        <f t="shared" si="587"/>
        <v/>
      </c>
      <c r="AB5242" s="228" t="str">
        <f t="shared" si="588"/>
        <v/>
      </c>
      <c r="AC5242" s="230" t="str">
        <f t="shared" si="589"/>
        <v/>
      </c>
      <c r="AD5242" s="220"/>
      <c r="AE5242" s="220"/>
      <c r="AF5242" s="220" t="str">
        <f t="shared" si="584"/>
        <v/>
      </c>
    </row>
    <row r="5243" spans="1:32">
      <c r="A5243" s="121"/>
      <c r="B5243" s="121"/>
      <c r="C5243" s="140"/>
      <c r="D5243" s="159"/>
      <c r="E5243" s="154"/>
      <c r="F5243" s="154"/>
      <c r="G5243" s="160"/>
      <c r="H5243" s="158"/>
      <c r="I5243" s="158"/>
      <c r="J5243" s="158"/>
      <c r="K5243" s="158"/>
      <c r="L5243" s="158"/>
      <c r="M5243" s="158"/>
      <c r="N5243" s="157"/>
      <c r="O5243" s="188"/>
      <c r="P5243" s="245"/>
      <c r="Q5243" s="165" t="str">
        <f>+IF($C5243&lt;&gt;"",VLOOKUP($C5243,PRINCIPAL!$C$5:$Y$376,20,FALSE),"")</f>
        <v/>
      </c>
      <c r="R5243" s="162" t="str">
        <f>+IF($C5243&lt;&gt;"",VLOOKUP($C5243,PRINCIPAL!$C$5:$Y$376,22,FALSE),"")</f>
        <v/>
      </c>
      <c r="S5243" s="162" t="str">
        <f>+IF($C5243&lt;&gt;"",VLOOKUP($C5243,PRINCIPAL!$C$5:$Y$376,15,FALSE),"")</f>
        <v/>
      </c>
      <c r="T5243" s="255" t="str">
        <f>+IF($C5243&lt;&gt;"",VLOOKUP($C5243,PRINCIPAL!$C$5:$Y$376,9,FALSE),"")</f>
        <v/>
      </c>
      <c r="U5243" s="166" t="str">
        <f t="shared" si="583"/>
        <v/>
      </c>
      <c r="V5243" s="164" t="str">
        <f>+IF($C5243&lt;&gt;"",VLOOKUP($C5243,PRINCIPAL!$C$5:$Y$76,2,FALSE),"")</f>
        <v/>
      </c>
      <c r="W5243" t="e">
        <f>+VLOOKUP(D5243,CENTROS!$G$4:$M$93,7,FALSE)</f>
        <v>#N/A</v>
      </c>
      <c r="Y5243" t="str">
        <f t="shared" si="585"/>
        <v/>
      </c>
      <c r="Z5243" s="220" t="str">
        <f t="shared" si="586"/>
        <v/>
      </c>
      <c r="AA5243" s="220" t="str">
        <f t="shared" si="587"/>
        <v/>
      </c>
      <c r="AB5243" s="228" t="str">
        <f t="shared" si="588"/>
        <v/>
      </c>
      <c r="AC5243" s="230" t="str">
        <f t="shared" si="589"/>
        <v/>
      </c>
      <c r="AD5243" s="220"/>
      <c r="AE5243" s="220"/>
      <c r="AF5243" s="220" t="str">
        <f t="shared" si="584"/>
        <v/>
      </c>
    </row>
    <row r="5244" spans="1:32">
      <c r="A5244" s="121"/>
      <c r="B5244" s="121"/>
      <c r="C5244" s="140"/>
      <c r="D5244" s="159"/>
      <c r="E5244" s="154"/>
      <c r="F5244" s="154"/>
      <c r="G5244" s="160"/>
      <c r="H5244" s="158"/>
      <c r="I5244" s="158"/>
      <c r="J5244" s="158"/>
      <c r="K5244" s="158"/>
      <c r="L5244" s="158"/>
      <c r="M5244" s="158"/>
      <c r="N5244" s="157"/>
      <c r="O5244" s="188"/>
      <c r="P5244" s="245"/>
      <c r="Q5244" s="165" t="str">
        <f>+IF($C5244&lt;&gt;"",VLOOKUP($C5244,PRINCIPAL!$C$5:$Y$376,20,FALSE),"")</f>
        <v/>
      </c>
      <c r="R5244" s="162" t="str">
        <f>+IF($C5244&lt;&gt;"",VLOOKUP($C5244,PRINCIPAL!$C$5:$Y$376,22,FALSE),"")</f>
        <v/>
      </c>
      <c r="S5244" s="162" t="str">
        <f>+IF($C5244&lt;&gt;"",VLOOKUP($C5244,PRINCIPAL!$C$5:$Y$376,15,FALSE),"")</f>
        <v/>
      </c>
      <c r="T5244" s="255" t="str">
        <f>+IF($C5244&lt;&gt;"",VLOOKUP($C5244,PRINCIPAL!$C$5:$Y$376,9,FALSE),"")</f>
        <v/>
      </c>
      <c r="U5244" s="166" t="str">
        <f t="shared" si="583"/>
        <v/>
      </c>
      <c r="V5244" s="164" t="str">
        <f>+IF($C5244&lt;&gt;"",VLOOKUP($C5244,PRINCIPAL!$C$5:$Y$76,2,FALSE),"")</f>
        <v/>
      </c>
      <c r="W5244" t="e">
        <f>+VLOOKUP(D5244,CENTROS!$G$4:$M$93,7,FALSE)</f>
        <v>#N/A</v>
      </c>
      <c r="Y5244" t="str">
        <f t="shared" si="585"/>
        <v/>
      </c>
      <c r="Z5244" s="220" t="str">
        <f t="shared" si="586"/>
        <v/>
      </c>
      <c r="AA5244" s="220" t="str">
        <f t="shared" si="587"/>
        <v/>
      </c>
      <c r="AB5244" s="228" t="str">
        <f t="shared" si="588"/>
        <v/>
      </c>
      <c r="AC5244" s="230" t="str">
        <f t="shared" si="589"/>
        <v/>
      </c>
      <c r="AD5244" s="220"/>
      <c r="AE5244" s="220"/>
      <c r="AF5244" s="220" t="str">
        <f t="shared" si="584"/>
        <v/>
      </c>
    </row>
    <row r="5245" spans="1:32">
      <c r="A5245" s="121"/>
      <c r="B5245" s="121"/>
      <c r="C5245" s="140"/>
      <c r="D5245" s="159"/>
      <c r="E5245" s="154"/>
      <c r="F5245" s="154"/>
      <c r="G5245" s="160"/>
      <c r="H5245" s="158"/>
      <c r="I5245" s="158"/>
      <c r="J5245" s="158"/>
      <c r="K5245" s="158"/>
      <c r="L5245" s="158"/>
      <c r="M5245" s="158"/>
      <c r="N5245" s="157"/>
      <c r="O5245" s="188"/>
      <c r="P5245" s="245"/>
      <c r="Q5245" s="165" t="str">
        <f>+IF($C5245&lt;&gt;"",VLOOKUP($C5245,PRINCIPAL!$C$5:$Y$376,20,FALSE),"")</f>
        <v/>
      </c>
      <c r="R5245" s="162" t="str">
        <f>+IF($C5245&lt;&gt;"",VLOOKUP($C5245,PRINCIPAL!$C$5:$Y$376,22,FALSE),"")</f>
        <v/>
      </c>
      <c r="S5245" s="162" t="str">
        <f>+IF($C5245&lt;&gt;"",VLOOKUP($C5245,PRINCIPAL!$C$5:$Y$376,15,FALSE),"")</f>
        <v/>
      </c>
      <c r="T5245" s="255" t="str">
        <f>+IF($C5245&lt;&gt;"",VLOOKUP($C5245,PRINCIPAL!$C$5:$Y$376,9,FALSE),"")</f>
        <v/>
      </c>
      <c r="U5245" s="166" t="str">
        <f t="shared" si="583"/>
        <v/>
      </c>
      <c r="V5245" s="164" t="str">
        <f>+IF($C5245&lt;&gt;"",VLOOKUP($C5245,PRINCIPAL!$C$5:$Y$76,2,FALSE),"")</f>
        <v/>
      </c>
      <c r="W5245" t="e">
        <f>+VLOOKUP(D5245,CENTROS!$G$4:$M$93,7,FALSE)</f>
        <v>#N/A</v>
      </c>
      <c r="Y5245" t="str">
        <f t="shared" si="585"/>
        <v/>
      </c>
      <c r="Z5245" s="220" t="str">
        <f t="shared" si="586"/>
        <v/>
      </c>
      <c r="AA5245" s="220" t="str">
        <f t="shared" si="587"/>
        <v/>
      </c>
      <c r="AB5245" s="228" t="str">
        <f t="shared" si="588"/>
        <v/>
      </c>
      <c r="AC5245" s="230" t="str">
        <f t="shared" si="589"/>
        <v/>
      </c>
      <c r="AD5245" s="220"/>
      <c r="AE5245" s="220"/>
      <c r="AF5245" s="220" t="str">
        <f t="shared" si="584"/>
        <v/>
      </c>
    </row>
    <row r="5246" spans="1:32">
      <c r="A5246" s="121"/>
      <c r="B5246" s="121"/>
      <c r="C5246" s="140"/>
      <c r="D5246" s="159"/>
      <c r="E5246" s="154"/>
      <c r="F5246" s="154"/>
      <c r="G5246" s="160"/>
      <c r="H5246" s="158"/>
      <c r="I5246" s="158"/>
      <c r="J5246" s="158"/>
      <c r="K5246" s="158"/>
      <c r="L5246" s="158"/>
      <c r="M5246" s="158"/>
      <c r="N5246" s="157"/>
      <c r="O5246" s="188"/>
      <c r="P5246" s="245"/>
      <c r="Q5246" s="165" t="str">
        <f>+IF($C5246&lt;&gt;"",VLOOKUP($C5246,PRINCIPAL!$C$5:$Y$376,20,FALSE),"")</f>
        <v/>
      </c>
      <c r="R5246" s="162" t="str">
        <f>+IF($C5246&lt;&gt;"",VLOOKUP($C5246,PRINCIPAL!$C$5:$Y$376,22,FALSE),"")</f>
        <v/>
      </c>
      <c r="S5246" s="162" t="str">
        <f>+IF($C5246&lt;&gt;"",VLOOKUP($C5246,PRINCIPAL!$C$5:$Y$376,15,FALSE),"")</f>
        <v/>
      </c>
      <c r="T5246" s="255" t="str">
        <f>+IF($C5246&lt;&gt;"",VLOOKUP($C5246,PRINCIPAL!$C$5:$Y$376,9,FALSE),"")</f>
        <v/>
      </c>
      <c r="U5246" s="166" t="str">
        <f t="shared" ref="U5246:U5309" si="590">+IF(J5246&gt;L5246+N5246,"ROTO",IF(1.5*(L5246+N5246)&gt;J5246,"mes*1,5",""))</f>
        <v/>
      </c>
      <c r="V5246" s="164" t="str">
        <f>+IF($C5246&lt;&gt;"",VLOOKUP($C5246,PRINCIPAL!$C$5:$Y$76,2,FALSE),"")</f>
        <v/>
      </c>
      <c r="W5246" t="e">
        <f>+VLOOKUP(D5246,CENTROS!$G$4:$M$93,7,FALSE)</f>
        <v>#N/A</v>
      </c>
      <c r="Y5246" t="str">
        <f t="shared" si="585"/>
        <v/>
      </c>
      <c r="Z5246" s="220" t="str">
        <f t="shared" si="586"/>
        <v/>
      </c>
      <c r="AA5246" s="220" t="str">
        <f t="shared" si="587"/>
        <v/>
      </c>
      <c r="AB5246" s="228" t="str">
        <f t="shared" si="588"/>
        <v/>
      </c>
      <c r="AC5246" s="230" t="str">
        <f t="shared" si="589"/>
        <v/>
      </c>
      <c r="AD5246" s="220"/>
      <c r="AE5246" s="220"/>
      <c r="AF5246" s="220" t="str">
        <f t="shared" si="584"/>
        <v/>
      </c>
    </row>
    <row r="5247" spans="1:32">
      <c r="A5247" s="121"/>
      <c r="B5247" s="121"/>
      <c r="C5247" s="140"/>
      <c r="D5247" s="159"/>
      <c r="E5247" s="154"/>
      <c r="F5247" s="154"/>
      <c r="G5247" s="160"/>
      <c r="H5247" s="158"/>
      <c r="I5247" s="158"/>
      <c r="J5247" s="158"/>
      <c r="K5247" s="158"/>
      <c r="L5247" s="158"/>
      <c r="M5247" s="158"/>
      <c r="N5247" s="157"/>
      <c r="O5247" s="188"/>
      <c r="P5247" s="245"/>
      <c r="Q5247" s="165" t="str">
        <f>+IF($C5247&lt;&gt;"",VLOOKUP($C5247,PRINCIPAL!$C$5:$Y$376,20,FALSE),"")</f>
        <v/>
      </c>
      <c r="R5247" s="162" t="str">
        <f>+IF($C5247&lt;&gt;"",VLOOKUP($C5247,PRINCIPAL!$C$5:$Y$376,22,FALSE),"")</f>
        <v/>
      </c>
      <c r="S5247" s="162" t="str">
        <f>+IF($C5247&lt;&gt;"",VLOOKUP($C5247,PRINCIPAL!$C$5:$Y$376,15,FALSE),"")</f>
        <v/>
      </c>
      <c r="T5247" s="255" t="str">
        <f>+IF($C5247&lt;&gt;"",VLOOKUP($C5247,PRINCIPAL!$C$5:$Y$376,9,FALSE),"")</f>
        <v/>
      </c>
      <c r="U5247" s="166" t="str">
        <f t="shared" si="590"/>
        <v/>
      </c>
      <c r="V5247" s="164" t="str">
        <f>+IF($C5247&lt;&gt;"",VLOOKUP($C5247,PRINCIPAL!$C$5:$Y$76,2,FALSE),"")</f>
        <v/>
      </c>
      <c r="W5247" t="e">
        <f>+VLOOKUP(D5247,CENTROS!$G$4:$M$93,7,FALSE)</f>
        <v>#N/A</v>
      </c>
      <c r="Y5247" t="str">
        <f t="shared" si="585"/>
        <v/>
      </c>
      <c r="Z5247" s="220" t="str">
        <f t="shared" si="586"/>
        <v/>
      </c>
      <c r="AA5247" s="220" t="str">
        <f t="shared" si="587"/>
        <v/>
      </c>
      <c r="AB5247" s="228" t="str">
        <f t="shared" si="588"/>
        <v/>
      </c>
      <c r="AC5247" s="230" t="str">
        <f t="shared" si="589"/>
        <v/>
      </c>
      <c r="AD5247" s="220"/>
      <c r="AE5247" s="220"/>
      <c r="AF5247" s="220" t="str">
        <f t="shared" ref="AF5247:AF5310" si="591">+IF(A5247&lt;&gt;"",9,"")</f>
        <v/>
      </c>
    </row>
    <row r="5248" spans="1:32">
      <c r="A5248" s="121"/>
      <c r="B5248" s="121"/>
      <c r="C5248" s="140"/>
      <c r="D5248" s="159"/>
      <c r="E5248" s="154"/>
      <c r="F5248" s="154"/>
      <c r="G5248" s="160"/>
      <c r="H5248" s="158"/>
      <c r="I5248" s="158"/>
      <c r="J5248" s="158"/>
      <c r="K5248" s="158"/>
      <c r="L5248" s="158"/>
      <c r="M5248" s="158"/>
      <c r="N5248" s="157"/>
      <c r="O5248" s="188"/>
      <c r="P5248" s="245"/>
      <c r="Q5248" s="165" t="str">
        <f>+IF($C5248&lt;&gt;"",VLOOKUP($C5248,PRINCIPAL!$C$5:$Y$376,20,FALSE),"")</f>
        <v/>
      </c>
      <c r="R5248" s="162" t="str">
        <f>+IF($C5248&lt;&gt;"",VLOOKUP($C5248,PRINCIPAL!$C$5:$Y$376,22,FALSE),"")</f>
        <v/>
      </c>
      <c r="S5248" s="162" t="str">
        <f>+IF($C5248&lt;&gt;"",VLOOKUP($C5248,PRINCIPAL!$C$5:$Y$376,15,FALSE),"")</f>
        <v/>
      </c>
      <c r="T5248" s="255" t="str">
        <f>+IF($C5248&lt;&gt;"",VLOOKUP($C5248,PRINCIPAL!$C$5:$Y$376,9,FALSE),"")</f>
        <v/>
      </c>
      <c r="U5248" s="166" t="str">
        <f t="shared" si="590"/>
        <v/>
      </c>
      <c r="V5248" s="164" t="str">
        <f>+IF($C5248&lt;&gt;"",VLOOKUP($C5248,PRINCIPAL!$C$5:$Y$76,2,FALSE),"")</f>
        <v/>
      </c>
      <c r="W5248" t="e">
        <f>+VLOOKUP(D5248,CENTROS!$G$4:$M$93,7,FALSE)</f>
        <v>#N/A</v>
      </c>
      <c r="Y5248" t="str">
        <f t="shared" si="585"/>
        <v/>
      </c>
      <c r="Z5248" s="220" t="str">
        <f t="shared" si="586"/>
        <v/>
      </c>
      <c r="AA5248" s="220" t="str">
        <f t="shared" si="587"/>
        <v/>
      </c>
      <c r="AB5248" s="228" t="str">
        <f t="shared" si="588"/>
        <v/>
      </c>
      <c r="AC5248" s="230" t="str">
        <f t="shared" si="589"/>
        <v/>
      </c>
      <c r="AD5248" s="220"/>
      <c r="AE5248" s="220"/>
      <c r="AF5248" s="220" t="str">
        <f t="shared" si="591"/>
        <v/>
      </c>
    </row>
    <row r="5249" spans="1:32">
      <c r="A5249" s="121"/>
      <c r="B5249" s="121"/>
      <c r="C5249" s="140"/>
      <c r="D5249" s="159"/>
      <c r="E5249" s="154"/>
      <c r="F5249" s="154"/>
      <c r="G5249" s="160"/>
      <c r="H5249" s="158"/>
      <c r="I5249" s="158"/>
      <c r="J5249" s="158"/>
      <c r="K5249" s="158"/>
      <c r="L5249" s="158"/>
      <c r="M5249" s="158"/>
      <c r="N5249" s="157"/>
      <c r="O5249" s="188"/>
      <c r="P5249" s="245"/>
      <c r="Q5249" s="165" t="str">
        <f>+IF($C5249&lt;&gt;"",VLOOKUP($C5249,PRINCIPAL!$C$5:$Y$376,20,FALSE),"")</f>
        <v/>
      </c>
      <c r="R5249" s="162" t="str">
        <f>+IF($C5249&lt;&gt;"",VLOOKUP($C5249,PRINCIPAL!$C$5:$Y$376,22,FALSE),"")</f>
        <v/>
      </c>
      <c r="S5249" s="162" t="str">
        <f>+IF($C5249&lt;&gt;"",VLOOKUP($C5249,PRINCIPAL!$C$5:$Y$376,15,FALSE),"")</f>
        <v/>
      </c>
      <c r="T5249" s="255" t="str">
        <f>+IF($C5249&lt;&gt;"",VLOOKUP($C5249,PRINCIPAL!$C$5:$Y$376,9,FALSE),"")</f>
        <v/>
      </c>
      <c r="U5249" s="166" t="str">
        <f t="shared" si="590"/>
        <v/>
      </c>
      <c r="V5249" s="164" t="str">
        <f>+IF($C5249&lt;&gt;"",VLOOKUP($C5249,PRINCIPAL!$C$5:$Y$76,2,FALSE),"")</f>
        <v/>
      </c>
      <c r="W5249" t="e">
        <f>+VLOOKUP(D5249,CENTROS!$G$4:$M$93,7,FALSE)</f>
        <v>#N/A</v>
      </c>
      <c r="Y5249" t="str">
        <f t="shared" si="585"/>
        <v/>
      </c>
      <c r="Z5249" s="220" t="str">
        <f t="shared" si="586"/>
        <v/>
      </c>
      <c r="AA5249" s="220" t="str">
        <f t="shared" si="587"/>
        <v/>
      </c>
      <c r="AB5249" s="228" t="str">
        <f t="shared" si="588"/>
        <v/>
      </c>
      <c r="AC5249" s="230" t="str">
        <f t="shared" si="589"/>
        <v/>
      </c>
      <c r="AD5249" s="220"/>
      <c r="AE5249" s="220"/>
      <c r="AF5249" s="220" t="str">
        <f t="shared" si="591"/>
        <v/>
      </c>
    </row>
    <row r="5250" spans="1:32">
      <c r="A5250" s="121"/>
      <c r="B5250" s="121"/>
      <c r="C5250" s="140"/>
      <c r="D5250" s="159"/>
      <c r="E5250" s="154"/>
      <c r="F5250" s="154"/>
      <c r="G5250" s="160"/>
      <c r="H5250" s="158"/>
      <c r="I5250" s="158"/>
      <c r="J5250" s="158"/>
      <c r="K5250" s="158"/>
      <c r="L5250" s="158"/>
      <c r="M5250" s="158"/>
      <c r="N5250" s="157"/>
      <c r="O5250" s="188"/>
      <c r="P5250" s="245"/>
      <c r="Q5250" s="165" t="str">
        <f>+IF($C5250&lt;&gt;"",VLOOKUP($C5250,PRINCIPAL!$C$5:$Y$376,20,FALSE),"")</f>
        <v/>
      </c>
      <c r="R5250" s="162" t="str">
        <f>+IF($C5250&lt;&gt;"",VLOOKUP($C5250,PRINCIPAL!$C$5:$Y$376,22,FALSE),"")</f>
        <v/>
      </c>
      <c r="S5250" s="162" t="str">
        <f>+IF($C5250&lt;&gt;"",VLOOKUP($C5250,PRINCIPAL!$C$5:$Y$376,15,FALSE),"")</f>
        <v/>
      </c>
      <c r="T5250" s="255" t="str">
        <f>+IF($C5250&lt;&gt;"",VLOOKUP($C5250,PRINCIPAL!$C$5:$Y$376,9,FALSE),"")</f>
        <v/>
      </c>
      <c r="U5250" s="166" t="str">
        <f t="shared" si="590"/>
        <v/>
      </c>
      <c r="V5250" s="164" t="str">
        <f>+IF($C5250&lt;&gt;"",VLOOKUP($C5250,PRINCIPAL!$C$5:$Y$76,2,FALSE),"")</f>
        <v/>
      </c>
      <c r="W5250" t="e">
        <f>+VLOOKUP(D5250,CENTROS!$G$4:$M$93,7,FALSE)</f>
        <v>#N/A</v>
      </c>
      <c r="Y5250" t="str">
        <f t="shared" si="585"/>
        <v/>
      </c>
      <c r="Z5250" s="220" t="str">
        <f t="shared" si="586"/>
        <v/>
      </c>
      <c r="AA5250" s="220" t="str">
        <f t="shared" si="587"/>
        <v/>
      </c>
      <c r="AB5250" s="228" t="str">
        <f t="shared" si="588"/>
        <v/>
      </c>
      <c r="AC5250" s="230" t="str">
        <f t="shared" si="589"/>
        <v/>
      </c>
      <c r="AD5250" s="220"/>
      <c r="AE5250" s="220"/>
      <c r="AF5250" s="220" t="str">
        <f t="shared" si="591"/>
        <v/>
      </c>
    </row>
    <row r="5251" spans="1:32">
      <c r="A5251" s="121"/>
      <c r="B5251" s="121"/>
      <c r="C5251" s="140"/>
      <c r="D5251" s="159"/>
      <c r="E5251" s="154"/>
      <c r="F5251" s="154"/>
      <c r="G5251" s="160"/>
      <c r="H5251" s="158"/>
      <c r="I5251" s="158"/>
      <c r="J5251" s="158"/>
      <c r="K5251" s="158"/>
      <c r="L5251" s="158"/>
      <c r="M5251" s="158"/>
      <c r="N5251" s="157"/>
      <c r="O5251" s="188"/>
      <c r="P5251" s="245"/>
      <c r="Q5251" s="165" t="str">
        <f>+IF($C5251&lt;&gt;"",VLOOKUP($C5251,PRINCIPAL!$C$5:$Y$376,20,FALSE),"")</f>
        <v/>
      </c>
      <c r="R5251" s="162" t="str">
        <f>+IF($C5251&lt;&gt;"",VLOOKUP($C5251,PRINCIPAL!$C$5:$Y$376,22,FALSE),"")</f>
        <v/>
      </c>
      <c r="S5251" s="162" t="str">
        <f>+IF($C5251&lt;&gt;"",VLOOKUP($C5251,PRINCIPAL!$C$5:$Y$376,15,FALSE),"")</f>
        <v/>
      </c>
      <c r="T5251" s="255" t="str">
        <f>+IF($C5251&lt;&gt;"",VLOOKUP($C5251,PRINCIPAL!$C$5:$Y$376,9,FALSE),"")</f>
        <v/>
      </c>
      <c r="U5251" s="166" t="str">
        <f t="shared" si="590"/>
        <v/>
      </c>
      <c r="V5251" s="164" t="str">
        <f>+IF($C5251&lt;&gt;"",VLOOKUP($C5251,PRINCIPAL!$C$5:$Y$76,2,FALSE),"")</f>
        <v/>
      </c>
      <c r="W5251" t="e">
        <f>+VLOOKUP(D5251,CENTROS!$G$4:$M$93,7,FALSE)</f>
        <v>#N/A</v>
      </c>
      <c r="Y5251" t="str">
        <f t="shared" si="585"/>
        <v/>
      </c>
      <c r="Z5251" s="220" t="str">
        <f t="shared" si="586"/>
        <v/>
      </c>
      <c r="AA5251" s="220" t="str">
        <f t="shared" si="587"/>
        <v/>
      </c>
      <c r="AB5251" s="228" t="str">
        <f t="shared" si="588"/>
        <v/>
      </c>
      <c r="AC5251" s="230" t="str">
        <f t="shared" si="589"/>
        <v/>
      </c>
      <c r="AD5251" s="220"/>
      <c r="AE5251" s="220"/>
      <c r="AF5251" s="220" t="str">
        <f t="shared" si="591"/>
        <v/>
      </c>
    </row>
    <row r="5252" spans="1:32">
      <c r="A5252" s="121"/>
      <c r="B5252" s="121"/>
      <c r="C5252" s="140"/>
      <c r="D5252" s="159"/>
      <c r="E5252" s="154"/>
      <c r="F5252" s="154"/>
      <c r="G5252" s="160"/>
      <c r="H5252" s="158"/>
      <c r="I5252" s="158"/>
      <c r="J5252" s="158"/>
      <c r="K5252" s="158"/>
      <c r="L5252" s="158"/>
      <c r="M5252" s="158"/>
      <c r="N5252" s="157"/>
      <c r="O5252" s="188"/>
      <c r="P5252" s="245"/>
      <c r="Q5252" s="165" t="str">
        <f>+IF($C5252&lt;&gt;"",VLOOKUP($C5252,PRINCIPAL!$C$5:$Y$376,20,FALSE),"")</f>
        <v/>
      </c>
      <c r="R5252" s="162" t="str">
        <f>+IF($C5252&lt;&gt;"",VLOOKUP($C5252,PRINCIPAL!$C$5:$Y$376,22,FALSE),"")</f>
        <v/>
      </c>
      <c r="S5252" s="162" t="str">
        <f>+IF($C5252&lt;&gt;"",VLOOKUP($C5252,PRINCIPAL!$C$5:$Y$376,15,FALSE),"")</f>
        <v/>
      </c>
      <c r="T5252" s="255" t="str">
        <f>+IF($C5252&lt;&gt;"",VLOOKUP($C5252,PRINCIPAL!$C$5:$Y$376,9,FALSE),"")</f>
        <v/>
      </c>
      <c r="U5252" s="166" t="str">
        <f t="shared" si="590"/>
        <v/>
      </c>
      <c r="V5252" s="164" t="str">
        <f>+IF($C5252&lt;&gt;"",VLOOKUP($C5252,PRINCIPAL!$C$5:$Y$76,2,FALSE),"")</f>
        <v/>
      </c>
      <c r="W5252" t="e">
        <f>+VLOOKUP(D5252,CENTROS!$G$4:$M$93,7,FALSE)</f>
        <v>#N/A</v>
      </c>
      <c r="Y5252" t="str">
        <f t="shared" si="585"/>
        <v/>
      </c>
      <c r="Z5252" s="220" t="str">
        <f t="shared" si="586"/>
        <v/>
      </c>
      <c r="AA5252" s="220" t="str">
        <f t="shared" si="587"/>
        <v/>
      </c>
      <c r="AB5252" s="228" t="str">
        <f t="shared" si="588"/>
        <v/>
      </c>
      <c r="AC5252" s="230" t="str">
        <f t="shared" si="589"/>
        <v/>
      </c>
      <c r="AD5252" s="220"/>
      <c r="AE5252" s="220"/>
      <c r="AF5252" s="220" t="str">
        <f t="shared" si="591"/>
        <v/>
      </c>
    </row>
    <row r="5253" spans="1:32">
      <c r="A5253" s="121"/>
      <c r="B5253" s="121"/>
      <c r="C5253" s="140"/>
      <c r="D5253" s="159"/>
      <c r="E5253" s="154"/>
      <c r="F5253" s="154"/>
      <c r="G5253" s="160"/>
      <c r="H5253" s="158"/>
      <c r="I5253" s="158"/>
      <c r="J5253" s="158"/>
      <c r="K5253" s="158"/>
      <c r="L5253" s="158"/>
      <c r="M5253" s="158"/>
      <c r="N5253" s="157"/>
      <c r="O5253" s="188"/>
      <c r="P5253" s="245"/>
      <c r="Q5253" s="165" t="str">
        <f>+IF($C5253&lt;&gt;"",VLOOKUP($C5253,PRINCIPAL!$C$5:$Y$376,20,FALSE),"")</f>
        <v/>
      </c>
      <c r="R5253" s="162" t="str">
        <f>+IF($C5253&lt;&gt;"",VLOOKUP($C5253,PRINCIPAL!$C$5:$Y$376,22,FALSE),"")</f>
        <v/>
      </c>
      <c r="S5253" s="162" t="str">
        <f>+IF($C5253&lt;&gt;"",VLOOKUP($C5253,PRINCIPAL!$C$5:$Y$376,15,FALSE),"")</f>
        <v/>
      </c>
      <c r="T5253" s="255" t="str">
        <f>+IF($C5253&lt;&gt;"",VLOOKUP($C5253,PRINCIPAL!$C$5:$Y$376,9,FALSE),"")</f>
        <v/>
      </c>
      <c r="U5253" s="166" t="str">
        <f t="shared" si="590"/>
        <v/>
      </c>
      <c r="V5253" s="164" t="str">
        <f>+IF($C5253&lt;&gt;"",VLOOKUP($C5253,PRINCIPAL!$C$5:$Y$76,2,FALSE),"")</f>
        <v/>
      </c>
      <c r="W5253" t="e">
        <f>+VLOOKUP(D5253,CENTROS!$G$4:$M$93,7,FALSE)</f>
        <v>#N/A</v>
      </c>
      <c r="Y5253" t="str">
        <f t="shared" si="585"/>
        <v/>
      </c>
      <c r="Z5253" s="220" t="str">
        <f t="shared" si="586"/>
        <v/>
      </c>
      <c r="AA5253" s="220" t="str">
        <f t="shared" si="587"/>
        <v/>
      </c>
      <c r="AB5253" s="228" t="str">
        <f t="shared" si="588"/>
        <v/>
      </c>
      <c r="AC5253" s="230" t="str">
        <f t="shared" si="589"/>
        <v/>
      </c>
      <c r="AD5253" s="220"/>
      <c r="AE5253" s="220"/>
      <c r="AF5253" s="220" t="str">
        <f t="shared" si="591"/>
        <v/>
      </c>
    </row>
    <row r="5254" spans="1:32">
      <c r="A5254" s="121"/>
      <c r="B5254" s="121"/>
      <c r="C5254" s="140"/>
      <c r="D5254" s="159"/>
      <c r="E5254" s="154"/>
      <c r="F5254" s="154"/>
      <c r="G5254" s="160"/>
      <c r="H5254" s="158"/>
      <c r="I5254" s="158"/>
      <c r="J5254" s="158"/>
      <c r="K5254" s="158"/>
      <c r="L5254" s="158"/>
      <c r="M5254" s="158"/>
      <c r="N5254" s="157"/>
      <c r="O5254" s="188"/>
      <c r="P5254" s="245"/>
      <c r="Q5254" s="165" t="str">
        <f>+IF($C5254&lt;&gt;"",VLOOKUP($C5254,PRINCIPAL!$C$5:$Y$376,20,FALSE),"")</f>
        <v/>
      </c>
      <c r="R5254" s="162" t="str">
        <f>+IF($C5254&lt;&gt;"",VLOOKUP($C5254,PRINCIPAL!$C$5:$Y$376,22,FALSE),"")</f>
        <v/>
      </c>
      <c r="S5254" s="162" t="str">
        <f>+IF($C5254&lt;&gt;"",VLOOKUP($C5254,PRINCIPAL!$C$5:$Y$376,15,FALSE),"")</f>
        <v/>
      </c>
      <c r="T5254" s="255" t="str">
        <f>+IF($C5254&lt;&gt;"",VLOOKUP($C5254,PRINCIPAL!$C$5:$Y$376,9,FALSE),"")</f>
        <v/>
      </c>
      <c r="U5254" s="166" t="str">
        <f t="shared" si="590"/>
        <v/>
      </c>
      <c r="V5254" s="164" t="str">
        <f>+IF($C5254&lt;&gt;"",VLOOKUP($C5254,PRINCIPAL!$C$5:$Y$76,2,FALSE),"")</f>
        <v/>
      </c>
      <c r="W5254" t="e">
        <f>+VLOOKUP(D5254,CENTROS!$G$4:$M$93,7,FALSE)</f>
        <v>#N/A</v>
      </c>
      <c r="Y5254" t="str">
        <f t="shared" ref="Y5254:Y5317" si="592">+IF(A5254&lt;&gt;"",G5254,"")</f>
        <v/>
      </c>
      <c r="Z5254" s="220" t="str">
        <f t="shared" si="586"/>
        <v/>
      </c>
      <c r="AA5254" s="220" t="str">
        <f t="shared" si="587"/>
        <v/>
      </c>
      <c r="AB5254" s="228" t="str">
        <f t="shared" si="588"/>
        <v/>
      </c>
      <c r="AC5254" s="230" t="str">
        <f t="shared" si="589"/>
        <v/>
      </c>
      <c r="AD5254" s="220"/>
      <c r="AE5254" s="220"/>
      <c r="AF5254" s="220" t="str">
        <f t="shared" si="591"/>
        <v/>
      </c>
    </row>
    <row r="5255" spans="1:32">
      <c r="A5255" s="121"/>
      <c r="B5255" s="121"/>
      <c r="C5255" s="140"/>
      <c r="D5255" s="159"/>
      <c r="E5255" s="154"/>
      <c r="F5255" s="154"/>
      <c r="G5255" s="160"/>
      <c r="H5255" s="158"/>
      <c r="I5255" s="158"/>
      <c r="J5255" s="158"/>
      <c r="K5255" s="158"/>
      <c r="L5255" s="158"/>
      <c r="M5255" s="158"/>
      <c r="N5255" s="157"/>
      <c r="O5255" s="188"/>
      <c r="P5255" s="245"/>
      <c r="Q5255" s="165" t="str">
        <f>+IF($C5255&lt;&gt;"",VLOOKUP($C5255,PRINCIPAL!$C$5:$Y$376,20,FALSE),"")</f>
        <v/>
      </c>
      <c r="R5255" s="162" t="str">
        <f>+IF($C5255&lt;&gt;"",VLOOKUP($C5255,PRINCIPAL!$C$5:$Y$376,22,FALSE),"")</f>
        <v/>
      </c>
      <c r="S5255" s="162" t="str">
        <f>+IF($C5255&lt;&gt;"",VLOOKUP($C5255,PRINCIPAL!$C$5:$Y$376,15,FALSE),"")</f>
        <v/>
      </c>
      <c r="T5255" s="255" t="str">
        <f>+IF($C5255&lt;&gt;"",VLOOKUP($C5255,PRINCIPAL!$C$5:$Y$376,9,FALSE),"")</f>
        <v/>
      </c>
      <c r="U5255" s="166" t="str">
        <f t="shared" si="590"/>
        <v/>
      </c>
      <c r="V5255" s="164" t="str">
        <f>+IF($C5255&lt;&gt;"",VLOOKUP($C5255,PRINCIPAL!$C$5:$Y$76,2,FALSE),"")</f>
        <v/>
      </c>
      <c r="W5255" t="e">
        <f>+VLOOKUP(D5255,CENTROS!$G$4:$M$93,7,FALSE)</f>
        <v>#N/A</v>
      </c>
      <c r="Y5255" t="str">
        <f t="shared" si="592"/>
        <v/>
      </c>
      <c r="Z5255" s="220" t="str">
        <f t="shared" si="586"/>
        <v/>
      </c>
      <c r="AA5255" s="220" t="str">
        <f t="shared" si="587"/>
        <v/>
      </c>
      <c r="AB5255" s="228" t="str">
        <f t="shared" si="588"/>
        <v/>
      </c>
      <c r="AC5255" s="230" t="str">
        <f t="shared" si="589"/>
        <v/>
      </c>
      <c r="AD5255" s="220"/>
      <c r="AE5255" s="220"/>
      <c r="AF5255" s="220" t="str">
        <f t="shared" si="591"/>
        <v/>
      </c>
    </row>
    <row r="5256" spans="1:32">
      <c r="A5256" s="121"/>
      <c r="B5256" s="121"/>
      <c r="C5256" s="140"/>
      <c r="D5256" s="159"/>
      <c r="E5256" s="154"/>
      <c r="F5256" s="154"/>
      <c r="G5256" s="160"/>
      <c r="H5256" s="158"/>
      <c r="I5256" s="158"/>
      <c r="J5256" s="158"/>
      <c r="K5256" s="158"/>
      <c r="L5256" s="158"/>
      <c r="M5256" s="158"/>
      <c r="N5256" s="157"/>
      <c r="O5256" s="188"/>
      <c r="P5256" s="245"/>
      <c r="Q5256" s="165" t="str">
        <f>+IF($C5256&lt;&gt;"",VLOOKUP($C5256,PRINCIPAL!$C$5:$Y$376,20,FALSE),"")</f>
        <v/>
      </c>
      <c r="R5256" s="162" t="str">
        <f>+IF($C5256&lt;&gt;"",VLOOKUP($C5256,PRINCIPAL!$C$5:$Y$376,22,FALSE),"")</f>
        <v/>
      </c>
      <c r="S5256" s="162" t="str">
        <f>+IF($C5256&lt;&gt;"",VLOOKUP($C5256,PRINCIPAL!$C$5:$Y$376,15,FALSE),"")</f>
        <v/>
      </c>
      <c r="T5256" s="255" t="str">
        <f>+IF($C5256&lt;&gt;"",VLOOKUP($C5256,PRINCIPAL!$C$5:$Y$376,9,FALSE),"")</f>
        <v/>
      </c>
      <c r="U5256" s="166" t="str">
        <f t="shared" si="590"/>
        <v/>
      </c>
      <c r="V5256" s="164" t="str">
        <f>+IF($C5256&lt;&gt;"",VLOOKUP($C5256,PRINCIPAL!$C$5:$Y$76,2,FALSE),"")</f>
        <v/>
      </c>
      <c r="W5256" t="e">
        <f>+VLOOKUP(D5256,CENTROS!$G$4:$M$93,7,FALSE)</f>
        <v>#N/A</v>
      </c>
      <c r="Y5256" t="str">
        <f t="shared" si="592"/>
        <v/>
      </c>
      <c r="Z5256" s="220" t="str">
        <f t="shared" si="586"/>
        <v/>
      </c>
      <c r="AA5256" s="220" t="str">
        <f t="shared" si="587"/>
        <v/>
      </c>
      <c r="AB5256" s="228" t="str">
        <f t="shared" si="588"/>
        <v/>
      </c>
      <c r="AC5256" s="230" t="str">
        <f t="shared" si="589"/>
        <v/>
      </c>
      <c r="AD5256" s="220"/>
      <c r="AE5256" s="220"/>
      <c r="AF5256" s="220" t="str">
        <f t="shared" si="591"/>
        <v/>
      </c>
    </row>
    <row r="5257" spans="1:32">
      <c r="A5257" s="121"/>
      <c r="B5257" s="121"/>
      <c r="C5257" s="140"/>
      <c r="D5257" s="159"/>
      <c r="E5257" s="154"/>
      <c r="F5257" s="154"/>
      <c r="G5257" s="160"/>
      <c r="H5257" s="158"/>
      <c r="I5257" s="158"/>
      <c r="J5257" s="158"/>
      <c r="K5257" s="158"/>
      <c r="L5257" s="158"/>
      <c r="M5257" s="158"/>
      <c r="N5257" s="157"/>
      <c r="O5257" s="188"/>
      <c r="P5257" s="245"/>
      <c r="Q5257" s="165" t="str">
        <f>+IF($C5257&lt;&gt;"",VLOOKUP($C5257,PRINCIPAL!$C$5:$Y$376,20,FALSE),"")</f>
        <v/>
      </c>
      <c r="R5257" s="162" t="str">
        <f>+IF($C5257&lt;&gt;"",VLOOKUP($C5257,PRINCIPAL!$C$5:$Y$376,22,FALSE),"")</f>
        <v/>
      </c>
      <c r="S5257" s="162" t="str">
        <f>+IF($C5257&lt;&gt;"",VLOOKUP($C5257,PRINCIPAL!$C$5:$Y$376,15,FALSE),"")</f>
        <v/>
      </c>
      <c r="T5257" s="255" t="str">
        <f>+IF($C5257&lt;&gt;"",VLOOKUP($C5257,PRINCIPAL!$C$5:$Y$376,9,FALSE),"")</f>
        <v/>
      </c>
      <c r="U5257" s="166" t="str">
        <f t="shared" si="590"/>
        <v/>
      </c>
      <c r="V5257" s="164" t="str">
        <f>+IF($C5257&lt;&gt;"",VLOOKUP($C5257,PRINCIPAL!$C$5:$Y$76,2,FALSE),"")</f>
        <v/>
      </c>
      <c r="W5257" t="e">
        <f>+VLOOKUP(D5257,CENTROS!$G$4:$M$93,7,FALSE)</f>
        <v>#N/A</v>
      </c>
      <c r="Y5257" t="str">
        <f t="shared" si="592"/>
        <v/>
      </c>
      <c r="Z5257" s="220" t="str">
        <f t="shared" si="586"/>
        <v/>
      </c>
      <c r="AA5257" s="220" t="str">
        <f t="shared" si="587"/>
        <v/>
      </c>
      <c r="AB5257" s="228" t="str">
        <f t="shared" si="588"/>
        <v/>
      </c>
      <c r="AC5257" s="230" t="str">
        <f t="shared" si="589"/>
        <v/>
      </c>
      <c r="AD5257" s="220"/>
      <c r="AE5257" s="220"/>
      <c r="AF5257" s="220" t="str">
        <f t="shared" si="591"/>
        <v/>
      </c>
    </row>
    <row r="5258" spans="1:32">
      <c r="A5258" s="121"/>
      <c r="B5258" s="121"/>
      <c r="C5258" s="140"/>
      <c r="D5258" s="159"/>
      <c r="E5258" s="154"/>
      <c r="F5258" s="154"/>
      <c r="G5258" s="160"/>
      <c r="H5258" s="158"/>
      <c r="I5258" s="158"/>
      <c r="J5258" s="158"/>
      <c r="K5258" s="158"/>
      <c r="L5258" s="158"/>
      <c r="M5258" s="158"/>
      <c r="N5258" s="157"/>
      <c r="O5258" s="188"/>
      <c r="P5258" s="245"/>
      <c r="Q5258" s="165" t="str">
        <f>+IF($C5258&lt;&gt;"",VLOOKUP($C5258,PRINCIPAL!$C$5:$Y$376,20,FALSE),"")</f>
        <v/>
      </c>
      <c r="R5258" s="162" t="str">
        <f>+IF($C5258&lt;&gt;"",VLOOKUP($C5258,PRINCIPAL!$C$5:$Y$376,22,FALSE),"")</f>
        <v/>
      </c>
      <c r="S5258" s="162" t="str">
        <f>+IF($C5258&lt;&gt;"",VLOOKUP($C5258,PRINCIPAL!$C$5:$Y$376,15,FALSE),"")</f>
        <v/>
      </c>
      <c r="T5258" s="255" t="str">
        <f>+IF($C5258&lt;&gt;"",VLOOKUP($C5258,PRINCIPAL!$C$5:$Y$376,9,FALSE),"")</f>
        <v/>
      </c>
      <c r="U5258" s="166" t="str">
        <f t="shared" si="590"/>
        <v/>
      </c>
      <c r="V5258" s="164" t="str">
        <f>+IF($C5258&lt;&gt;"",VLOOKUP($C5258,PRINCIPAL!$C$5:$Y$76,2,FALSE),"")</f>
        <v/>
      </c>
      <c r="W5258" t="e">
        <f>+VLOOKUP(D5258,CENTROS!$G$4:$M$93,7,FALSE)</f>
        <v>#N/A</v>
      </c>
      <c r="Y5258" t="str">
        <f t="shared" si="592"/>
        <v/>
      </c>
      <c r="Z5258" s="220" t="str">
        <f t="shared" si="586"/>
        <v/>
      </c>
      <c r="AA5258" s="220" t="str">
        <f t="shared" si="587"/>
        <v/>
      </c>
      <c r="AB5258" s="228" t="str">
        <f t="shared" si="588"/>
        <v/>
      </c>
      <c r="AC5258" s="230" t="str">
        <f t="shared" si="589"/>
        <v/>
      </c>
      <c r="AD5258" s="220"/>
      <c r="AE5258" s="220"/>
      <c r="AF5258" s="220" t="str">
        <f t="shared" si="591"/>
        <v/>
      </c>
    </row>
    <row r="5259" spans="1:32">
      <c r="A5259" s="121"/>
      <c r="B5259" s="121"/>
      <c r="C5259" s="140"/>
      <c r="D5259" s="159"/>
      <c r="E5259" s="154"/>
      <c r="F5259" s="154"/>
      <c r="G5259" s="160"/>
      <c r="H5259" s="158"/>
      <c r="I5259" s="158"/>
      <c r="J5259" s="158"/>
      <c r="K5259" s="158"/>
      <c r="L5259" s="158"/>
      <c r="M5259" s="158"/>
      <c r="N5259" s="157"/>
      <c r="O5259" s="188"/>
      <c r="P5259" s="245"/>
      <c r="Q5259" s="165" t="str">
        <f>+IF($C5259&lt;&gt;"",VLOOKUP($C5259,PRINCIPAL!$C$5:$Y$376,20,FALSE),"")</f>
        <v/>
      </c>
      <c r="R5259" s="162" t="str">
        <f>+IF($C5259&lt;&gt;"",VLOOKUP($C5259,PRINCIPAL!$C$5:$Y$376,22,FALSE),"")</f>
        <v/>
      </c>
      <c r="S5259" s="162" t="str">
        <f>+IF($C5259&lt;&gt;"",VLOOKUP($C5259,PRINCIPAL!$C$5:$Y$376,15,FALSE),"")</f>
        <v/>
      </c>
      <c r="T5259" s="255" t="str">
        <f>+IF($C5259&lt;&gt;"",VLOOKUP($C5259,PRINCIPAL!$C$5:$Y$376,9,FALSE),"")</f>
        <v/>
      </c>
      <c r="U5259" s="166" t="str">
        <f t="shared" si="590"/>
        <v/>
      </c>
      <c r="V5259" s="164" t="str">
        <f>+IF($C5259&lt;&gt;"",VLOOKUP($C5259,PRINCIPAL!$C$5:$Y$76,2,FALSE),"")</f>
        <v/>
      </c>
      <c r="W5259" t="e">
        <f>+VLOOKUP(D5259,CENTROS!$G$4:$M$93,7,FALSE)</f>
        <v>#N/A</v>
      </c>
      <c r="Y5259" t="str">
        <f t="shared" si="592"/>
        <v/>
      </c>
      <c r="Z5259" s="220" t="str">
        <f t="shared" si="586"/>
        <v/>
      </c>
      <c r="AA5259" s="220" t="str">
        <f t="shared" si="587"/>
        <v/>
      </c>
      <c r="AB5259" s="228" t="str">
        <f t="shared" si="588"/>
        <v/>
      </c>
      <c r="AC5259" s="230" t="str">
        <f t="shared" si="589"/>
        <v/>
      </c>
      <c r="AD5259" s="220"/>
      <c r="AE5259" s="220"/>
      <c r="AF5259" s="220" t="str">
        <f t="shared" si="591"/>
        <v/>
      </c>
    </row>
    <row r="5260" spans="1:32">
      <c r="A5260" s="121"/>
      <c r="B5260" s="121"/>
      <c r="C5260" s="140"/>
      <c r="D5260" s="159"/>
      <c r="E5260" s="154"/>
      <c r="F5260" s="154"/>
      <c r="G5260" s="160"/>
      <c r="H5260" s="158"/>
      <c r="I5260" s="158"/>
      <c r="J5260" s="158"/>
      <c r="K5260" s="158"/>
      <c r="L5260" s="158"/>
      <c r="M5260" s="158"/>
      <c r="N5260" s="157"/>
      <c r="O5260" s="188"/>
      <c r="P5260" s="245"/>
      <c r="Q5260" s="165" t="str">
        <f>+IF($C5260&lt;&gt;"",VLOOKUP($C5260,PRINCIPAL!$C$5:$Y$376,20,FALSE),"")</f>
        <v/>
      </c>
      <c r="R5260" s="162" t="str">
        <f>+IF($C5260&lt;&gt;"",VLOOKUP($C5260,PRINCIPAL!$C$5:$Y$376,22,FALSE),"")</f>
        <v/>
      </c>
      <c r="S5260" s="162" t="str">
        <f>+IF($C5260&lt;&gt;"",VLOOKUP($C5260,PRINCIPAL!$C$5:$Y$376,15,FALSE),"")</f>
        <v/>
      </c>
      <c r="T5260" s="255" t="str">
        <f>+IF($C5260&lt;&gt;"",VLOOKUP($C5260,PRINCIPAL!$C$5:$Y$376,9,FALSE),"")</f>
        <v/>
      </c>
      <c r="U5260" s="166" t="str">
        <f t="shared" si="590"/>
        <v/>
      </c>
      <c r="V5260" s="164" t="str">
        <f>+IF($C5260&lt;&gt;"",VLOOKUP($C5260,PRINCIPAL!$C$5:$Y$76,2,FALSE),"")</f>
        <v/>
      </c>
      <c r="W5260" t="e">
        <f>+VLOOKUP(D5260,CENTROS!$G$4:$M$93,7,FALSE)</f>
        <v>#N/A</v>
      </c>
      <c r="Y5260" t="str">
        <f t="shared" si="592"/>
        <v/>
      </c>
      <c r="Z5260" s="220" t="str">
        <f t="shared" si="586"/>
        <v/>
      </c>
      <c r="AA5260" s="220" t="str">
        <f t="shared" si="587"/>
        <v/>
      </c>
      <c r="AB5260" s="228" t="str">
        <f t="shared" si="588"/>
        <v/>
      </c>
      <c r="AC5260" s="230" t="str">
        <f t="shared" si="589"/>
        <v/>
      </c>
      <c r="AD5260" s="220"/>
      <c r="AE5260" s="220"/>
      <c r="AF5260" s="220" t="str">
        <f t="shared" si="591"/>
        <v/>
      </c>
    </row>
    <row r="5261" spans="1:32">
      <c r="A5261" s="121"/>
      <c r="B5261" s="121"/>
      <c r="C5261" s="140"/>
      <c r="D5261" s="159"/>
      <c r="E5261" s="154"/>
      <c r="F5261" s="154"/>
      <c r="G5261" s="160"/>
      <c r="H5261" s="158"/>
      <c r="I5261" s="158"/>
      <c r="J5261" s="158"/>
      <c r="K5261" s="158"/>
      <c r="L5261" s="158"/>
      <c r="M5261" s="158"/>
      <c r="N5261" s="157"/>
      <c r="O5261" s="188"/>
      <c r="P5261" s="245"/>
      <c r="Q5261" s="165" t="str">
        <f>+IF($C5261&lt;&gt;"",VLOOKUP($C5261,PRINCIPAL!$C$5:$Y$376,20,FALSE),"")</f>
        <v/>
      </c>
      <c r="R5261" s="162" t="str">
        <f>+IF($C5261&lt;&gt;"",VLOOKUP($C5261,PRINCIPAL!$C$5:$Y$376,22,FALSE),"")</f>
        <v/>
      </c>
      <c r="S5261" s="162" t="str">
        <f>+IF($C5261&lt;&gt;"",VLOOKUP($C5261,PRINCIPAL!$C$5:$Y$376,15,FALSE),"")</f>
        <v/>
      </c>
      <c r="T5261" s="255" t="str">
        <f>+IF($C5261&lt;&gt;"",VLOOKUP($C5261,PRINCIPAL!$C$5:$Y$376,9,FALSE),"")</f>
        <v/>
      </c>
      <c r="U5261" s="166" t="str">
        <f t="shared" si="590"/>
        <v/>
      </c>
      <c r="V5261" s="164" t="str">
        <f>+IF($C5261&lt;&gt;"",VLOOKUP($C5261,PRINCIPAL!$C$5:$Y$76,2,FALSE),"")</f>
        <v/>
      </c>
      <c r="W5261" t="e">
        <f>+VLOOKUP(D5261,CENTROS!$G$4:$M$93,7,FALSE)</f>
        <v>#N/A</v>
      </c>
      <c r="Y5261" t="str">
        <f t="shared" si="592"/>
        <v/>
      </c>
      <c r="Z5261" s="220" t="str">
        <f t="shared" ref="Z5261:Z5324" si="593">+IF(A5261&lt;&gt;"",A5261,"")</f>
        <v/>
      </c>
      <c r="AA5261" s="220" t="str">
        <f t="shared" ref="AA5261:AA5324" si="594">+IF(D5261&lt;&gt;"",D5261,"")</f>
        <v/>
      </c>
      <c r="AB5261" s="228" t="str">
        <f t="shared" ref="AB5261:AB5324" si="595">+IF(B5261&lt;&gt;"",B5261,"")</f>
        <v/>
      </c>
      <c r="AC5261" s="230" t="str">
        <f t="shared" ref="AC5261:AC5324" si="596">+IF(C5261&lt;&gt;"",C5261,"")</f>
        <v/>
      </c>
      <c r="AD5261" s="220"/>
      <c r="AE5261" s="220"/>
      <c r="AF5261" s="220" t="str">
        <f t="shared" si="591"/>
        <v/>
      </c>
    </row>
    <row r="5262" spans="1:32">
      <c r="A5262" s="121"/>
      <c r="B5262" s="121"/>
      <c r="C5262" s="140"/>
      <c r="D5262" s="159"/>
      <c r="E5262" s="154"/>
      <c r="F5262" s="154"/>
      <c r="G5262" s="160"/>
      <c r="H5262" s="158"/>
      <c r="I5262" s="158"/>
      <c r="J5262" s="158"/>
      <c r="K5262" s="158"/>
      <c r="L5262" s="158"/>
      <c r="M5262" s="158"/>
      <c r="N5262" s="157"/>
      <c r="O5262" s="188"/>
      <c r="P5262" s="245"/>
      <c r="Q5262" s="165" t="str">
        <f>+IF($C5262&lt;&gt;"",VLOOKUP($C5262,PRINCIPAL!$C$5:$Y$376,20,FALSE),"")</f>
        <v/>
      </c>
      <c r="R5262" s="162" t="str">
        <f>+IF($C5262&lt;&gt;"",VLOOKUP($C5262,PRINCIPAL!$C$5:$Y$376,22,FALSE),"")</f>
        <v/>
      </c>
      <c r="S5262" s="162" t="str">
        <f>+IF($C5262&lt;&gt;"",VLOOKUP($C5262,PRINCIPAL!$C$5:$Y$376,15,FALSE),"")</f>
        <v/>
      </c>
      <c r="T5262" s="255" t="str">
        <f>+IF($C5262&lt;&gt;"",VLOOKUP($C5262,PRINCIPAL!$C$5:$Y$376,9,FALSE),"")</f>
        <v/>
      </c>
      <c r="U5262" s="166" t="str">
        <f t="shared" si="590"/>
        <v/>
      </c>
      <c r="V5262" s="164" t="str">
        <f>+IF($C5262&lt;&gt;"",VLOOKUP($C5262,PRINCIPAL!$C$5:$Y$76,2,FALSE),"")</f>
        <v/>
      </c>
      <c r="W5262" t="e">
        <f>+VLOOKUP(D5262,CENTROS!$G$4:$M$93,7,FALSE)</f>
        <v>#N/A</v>
      </c>
      <c r="Y5262" t="str">
        <f t="shared" si="592"/>
        <v/>
      </c>
      <c r="Z5262" s="220" t="str">
        <f t="shared" si="593"/>
        <v/>
      </c>
      <c r="AA5262" s="220" t="str">
        <f t="shared" si="594"/>
        <v/>
      </c>
      <c r="AB5262" s="228" t="str">
        <f t="shared" si="595"/>
        <v/>
      </c>
      <c r="AC5262" s="230" t="str">
        <f t="shared" si="596"/>
        <v/>
      </c>
      <c r="AD5262" s="220"/>
      <c r="AE5262" s="220"/>
      <c r="AF5262" s="220" t="str">
        <f t="shared" si="591"/>
        <v/>
      </c>
    </row>
    <row r="5263" spans="1:32">
      <c r="A5263" s="121"/>
      <c r="B5263" s="121"/>
      <c r="C5263" s="140"/>
      <c r="D5263" s="159"/>
      <c r="E5263" s="154"/>
      <c r="F5263" s="154"/>
      <c r="G5263" s="160"/>
      <c r="H5263" s="158"/>
      <c r="I5263" s="158"/>
      <c r="J5263" s="158"/>
      <c r="K5263" s="158"/>
      <c r="L5263" s="158"/>
      <c r="M5263" s="158"/>
      <c r="N5263" s="157"/>
      <c r="O5263" s="188"/>
      <c r="P5263" s="245"/>
      <c r="Q5263" s="165" t="str">
        <f>+IF($C5263&lt;&gt;"",VLOOKUP($C5263,PRINCIPAL!$C$5:$Y$376,20,FALSE),"")</f>
        <v/>
      </c>
      <c r="R5263" s="162" t="str">
        <f>+IF($C5263&lt;&gt;"",VLOOKUP($C5263,PRINCIPAL!$C$5:$Y$376,22,FALSE),"")</f>
        <v/>
      </c>
      <c r="S5263" s="162" t="str">
        <f>+IF($C5263&lt;&gt;"",VLOOKUP($C5263,PRINCIPAL!$C$5:$Y$376,15,FALSE),"")</f>
        <v/>
      </c>
      <c r="T5263" s="255" t="str">
        <f>+IF($C5263&lt;&gt;"",VLOOKUP($C5263,PRINCIPAL!$C$5:$Y$376,9,FALSE),"")</f>
        <v/>
      </c>
      <c r="U5263" s="166" t="str">
        <f t="shared" si="590"/>
        <v/>
      </c>
      <c r="V5263" s="164" t="str">
        <f>+IF($C5263&lt;&gt;"",VLOOKUP($C5263,PRINCIPAL!$C$5:$Y$76,2,FALSE),"")</f>
        <v/>
      </c>
      <c r="W5263" t="e">
        <f>+VLOOKUP(D5263,CENTROS!$G$4:$M$93,7,FALSE)</f>
        <v>#N/A</v>
      </c>
      <c r="Y5263" t="str">
        <f t="shared" si="592"/>
        <v/>
      </c>
      <c r="Z5263" s="220" t="str">
        <f t="shared" si="593"/>
        <v/>
      </c>
      <c r="AA5263" s="220" t="str">
        <f t="shared" si="594"/>
        <v/>
      </c>
      <c r="AB5263" s="228" t="str">
        <f t="shared" si="595"/>
        <v/>
      </c>
      <c r="AC5263" s="230" t="str">
        <f t="shared" si="596"/>
        <v/>
      </c>
      <c r="AD5263" s="220"/>
      <c r="AE5263" s="220"/>
      <c r="AF5263" s="220" t="str">
        <f t="shared" si="591"/>
        <v/>
      </c>
    </row>
    <row r="5264" spans="1:32">
      <c r="A5264" s="121"/>
      <c r="B5264" s="121"/>
      <c r="C5264" s="140"/>
      <c r="D5264" s="159"/>
      <c r="E5264" s="154"/>
      <c r="F5264" s="154"/>
      <c r="G5264" s="160"/>
      <c r="H5264" s="158"/>
      <c r="I5264" s="158"/>
      <c r="J5264" s="158"/>
      <c r="K5264" s="158"/>
      <c r="L5264" s="158"/>
      <c r="M5264" s="158"/>
      <c r="N5264" s="157"/>
      <c r="O5264" s="188"/>
      <c r="P5264" s="245"/>
      <c r="Q5264" s="165" t="str">
        <f>+IF($C5264&lt;&gt;"",VLOOKUP($C5264,PRINCIPAL!$C$5:$Y$376,20,FALSE),"")</f>
        <v/>
      </c>
      <c r="R5264" s="162" t="str">
        <f>+IF($C5264&lt;&gt;"",VLOOKUP($C5264,PRINCIPAL!$C$5:$Y$376,22,FALSE),"")</f>
        <v/>
      </c>
      <c r="S5264" s="162" t="str">
        <f>+IF($C5264&lt;&gt;"",VLOOKUP($C5264,PRINCIPAL!$C$5:$Y$376,15,FALSE),"")</f>
        <v/>
      </c>
      <c r="T5264" s="255" t="str">
        <f>+IF($C5264&lt;&gt;"",VLOOKUP($C5264,PRINCIPAL!$C$5:$Y$376,9,FALSE),"")</f>
        <v/>
      </c>
      <c r="U5264" s="166" t="str">
        <f t="shared" si="590"/>
        <v/>
      </c>
      <c r="V5264" s="164" t="str">
        <f>+IF($C5264&lt;&gt;"",VLOOKUP($C5264,PRINCIPAL!$C$5:$Y$76,2,FALSE),"")</f>
        <v/>
      </c>
      <c r="W5264" t="e">
        <f>+VLOOKUP(D5264,CENTROS!$G$4:$M$93,7,FALSE)</f>
        <v>#N/A</v>
      </c>
      <c r="Y5264" t="str">
        <f t="shared" si="592"/>
        <v/>
      </c>
      <c r="Z5264" s="220" t="str">
        <f t="shared" si="593"/>
        <v/>
      </c>
      <c r="AA5264" s="220" t="str">
        <f t="shared" si="594"/>
        <v/>
      </c>
      <c r="AB5264" s="228" t="str">
        <f t="shared" si="595"/>
        <v/>
      </c>
      <c r="AC5264" s="230" t="str">
        <f t="shared" si="596"/>
        <v/>
      </c>
      <c r="AD5264" s="220"/>
      <c r="AE5264" s="220"/>
      <c r="AF5264" s="220" t="str">
        <f t="shared" si="591"/>
        <v/>
      </c>
    </row>
    <row r="5265" spans="1:32">
      <c r="A5265" s="121"/>
      <c r="B5265" s="121"/>
      <c r="C5265" s="140"/>
      <c r="D5265" s="159"/>
      <c r="E5265" s="154"/>
      <c r="F5265" s="154"/>
      <c r="G5265" s="160"/>
      <c r="H5265" s="158"/>
      <c r="I5265" s="158"/>
      <c r="J5265" s="158"/>
      <c r="K5265" s="158"/>
      <c r="L5265" s="158"/>
      <c r="M5265" s="158"/>
      <c r="N5265" s="157"/>
      <c r="O5265" s="188"/>
      <c r="P5265" s="245"/>
      <c r="Q5265" s="165" t="str">
        <f>+IF($C5265&lt;&gt;"",VLOOKUP($C5265,PRINCIPAL!$C$5:$Y$376,20,FALSE),"")</f>
        <v/>
      </c>
      <c r="R5265" s="162" t="str">
        <f>+IF($C5265&lt;&gt;"",VLOOKUP($C5265,PRINCIPAL!$C$5:$Y$376,22,FALSE),"")</f>
        <v/>
      </c>
      <c r="S5265" s="162" t="str">
        <f>+IF($C5265&lt;&gt;"",VLOOKUP($C5265,PRINCIPAL!$C$5:$Y$376,15,FALSE),"")</f>
        <v/>
      </c>
      <c r="T5265" s="255" t="str">
        <f>+IF($C5265&lt;&gt;"",VLOOKUP($C5265,PRINCIPAL!$C$5:$Y$376,9,FALSE),"")</f>
        <v/>
      </c>
      <c r="U5265" s="166" t="str">
        <f t="shared" si="590"/>
        <v/>
      </c>
      <c r="V5265" s="164" t="str">
        <f>+IF($C5265&lt;&gt;"",VLOOKUP($C5265,PRINCIPAL!$C$5:$Y$76,2,FALSE),"")</f>
        <v/>
      </c>
      <c r="W5265" t="e">
        <f>+VLOOKUP(D5265,CENTROS!$G$4:$M$93,7,FALSE)</f>
        <v>#N/A</v>
      </c>
      <c r="Y5265" t="str">
        <f t="shared" si="592"/>
        <v/>
      </c>
      <c r="Z5265" s="220" t="str">
        <f t="shared" si="593"/>
        <v/>
      </c>
      <c r="AA5265" s="220" t="str">
        <f t="shared" si="594"/>
        <v/>
      </c>
      <c r="AB5265" s="228" t="str">
        <f t="shared" si="595"/>
        <v/>
      </c>
      <c r="AC5265" s="230" t="str">
        <f t="shared" si="596"/>
        <v/>
      </c>
      <c r="AD5265" s="220"/>
      <c r="AE5265" s="220"/>
      <c r="AF5265" s="220" t="str">
        <f t="shared" si="591"/>
        <v/>
      </c>
    </row>
    <row r="5266" spans="1:32">
      <c r="A5266" s="121"/>
      <c r="B5266" s="121"/>
      <c r="C5266" s="140"/>
      <c r="D5266" s="159"/>
      <c r="E5266" s="154"/>
      <c r="F5266" s="154"/>
      <c r="G5266" s="160"/>
      <c r="H5266" s="158"/>
      <c r="I5266" s="158"/>
      <c r="J5266" s="158"/>
      <c r="K5266" s="158"/>
      <c r="L5266" s="158"/>
      <c r="M5266" s="158"/>
      <c r="N5266" s="157"/>
      <c r="O5266" s="188"/>
      <c r="P5266" s="245"/>
      <c r="Q5266" s="165" t="str">
        <f>+IF($C5266&lt;&gt;"",VLOOKUP($C5266,PRINCIPAL!$C$5:$Y$376,20,FALSE),"")</f>
        <v/>
      </c>
      <c r="R5266" s="162" t="str">
        <f>+IF($C5266&lt;&gt;"",VLOOKUP($C5266,PRINCIPAL!$C$5:$Y$376,22,FALSE),"")</f>
        <v/>
      </c>
      <c r="S5266" s="162" t="str">
        <f>+IF($C5266&lt;&gt;"",VLOOKUP($C5266,PRINCIPAL!$C$5:$Y$376,15,FALSE),"")</f>
        <v/>
      </c>
      <c r="T5266" s="255" t="str">
        <f>+IF($C5266&lt;&gt;"",VLOOKUP($C5266,PRINCIPAL!$C$5:$Y$376,9,FALSE),"")</f>
        <v/>
      </c>
      <c r="U5266" s="166" t="str">
        <f t="shared" si="590"/>
        <v/>
      </c>
      <c r="V5266" s="164" t="str">
        <f>+IF($C5266&lt;&gt;"",VLOOKUP($C5266,PRINCIPAL!$C$5:$Y$76,2,FALSE),"")</f>
        <v/>
      </c>
      <c r="W5266" t="e">
        <f>+VLOOKUP(D5266,CENTROS!$G$4:$M$93,7,FALSE)</f>
        <v>#N/A</v>
      </c>
      <c r="Y5266" t="str">
        <f t="shared" si="592"/>
        <v/>
      </c>
      <c r="Z5266" s="220" t="str">
        <f t="shared" si="593"/>
        <v/>
      </c>
      <c r="AA5266" s="220" t="str">
        <f t="shared" si="594"/>
        <v/>
      </c>
      <c r="AB5266" s="228" t="str">
        <f t="shared" si="595"/>
        <v/>
      </c>
      <c r="AC5266" s="230" t="str">
        <f t="shared" si="596"/>
        <v/>
      </c>
      <c r="AD5266" s="220"/>
      <c r="AE5266" s="220"/>
      <c r="AF5266" s="220" t="str">
        <f t="shared" si="591"/>
        <v/>
      </c>
    </row>
    <row r="5267" spans="1:32">
      <c r="A5267" s="121"/>
      <c r="B5267" s="121"/>
      <c r="C5267" s="140"/>
      <c r="D5267" s="159"/>
      <c r="E5267" s="154"/>
      <c r="F5267" s="154"/>
      <c r="G5267" s="160"/>
      <c r="H5267" s="158"/>
      <c r="I5267" s="158"/>
      <c r="J5267" s="158"/>
      <c r="K5267" s="158"/>
      <c r="L5267" s="158"/>
      <c r="M5267" s="158"/>
      <c r="N5267" s="157"/>
      <c r="O5267" s="188"/>
      <c r="P5267" s="245"/>
      <c r="Q5267" s="165" t="str">
        <f>+IF($C5267&lt;&gt;"",VLOOKUP($C5267,PRINCIPAL!$C$5:$Y$376,20,FALSE),"")</f>
        <v/>
      </c>
      <c r="R5267" s="162" t="str">
        <f>+IF($C5267&lt;&gt;"",VLOOKUP($C5267,PRINCIPAL!$C$5:$Y$376,22,FALSE),"")</f>
        <v/>
      </c>
      <c r="S5267" s="162" t="str">
        <f>+IF($C5267&lt;&gt;"",VLOOKUP($C5267,PRINCIPAL!$C$5:$Y$376,15,FALSE),"")</f>
        <v/>
      </c>
      <c r="T5267" s="255" t="str">
        <f>+IF($C5267&lt;&gt;"",VLOOKUP($C5267,PRINCIPAL!$C$5:$Y$376,9,FALSE),"")</f>
        <v/>
      </c>
      <c r="U5267" s="166" t="str">
        <f t="shared" si="590"/>
        <v/>
      </c>
      <c r="V5267" s="164" t="str">
        <f>+IF($C5267&lt;&gt;"",VLOOKUP($C5267,PRINCIPAL!$C$5:$Y$76,2,FALSE),"")</f>
        <v/>
      </c>
      <c r="W5267" t="e">
        <f>+VLOOKUP(D5267,CENTROS!$G$4:$M$93,7,FALSE)</f>
        <v>#N/A</v>
      </c>
      <c r="Y5267" t="str">
        <f t="shared" si="592"/>
        <v/>
      </c>
      <c r="Z5267" s="220" t="str">
        <f t="shared" si="593"/>
        <v/>
      </c>
      <c r="AA5267" s="220" t="str">
        <f t="shared" si="594"/>
        <v/>
      </c>
      <c r="AB5267" s="228" t="str">
        <f t="shared" si="595"/>
        <v/>
      </c>
      <c r="AC5267" s="230" t="str">
        <f t="shared" si="596"/>
        <v/>
      </c>
      <c r="AD5267" s="220"/>
      <c r="AE5267" s="220"/>
      <c r="AF5267" s="220" t="str">
        <f t="shared" si="591"/>
        <v/>
      </c>
    </row>
    <row r="5268" spans="1:32">
      <c r="A5268" s="121"/>
      <c r="B5268" s="121"/>
      <c r="C5268" s="140"/>
      <c r="D5268" s="159"/>
      <c r="E5268" s="154"/>
      <c r="F5268" s="154"/>
      <c r="G5268" s="160"/>
      <c r="H5268" s="158"/>
      <c r="I5268" s="158"/>
      <c r="J5268" s="158"/>
      <c r="K5268" s="158"/>
      <c r="L5268" s="158"/>
      <c r="M5268" s="158"/>
      <c r="N5268" s="157"/>
      <c r="O5268" s="188"/>
      <c r="P5268" s="245"/>
      <c r="Q5268" s="165" t="str">
        <f>+IF($C5268&lt;&gt;"",VLOOKUP($C5268,PRINCIPAL!$C$5:$Y$376,20,FALSE),"")</f>
        <v/>
      </c>
      <c r="R5268" s="162" t="str">
        <f>+IF($C5268&lt;&gt;"",VLOOKUP($C5268,PRINCIPAL!$C$5:$Y$376,22,FALSE),"")</f>
        <v/>
      </c>
      <c r="S5268" s="162" t="str">
        <f>+IF($C5268&lt;&gt;"",VLOOKUP($C5268,PRINCIPAL!$C$5:$Y$376,15,FALSE),"")</f>
        <v/>
      </c>
      <c r="T5268" s="255" t="str">
        <f>+IF($C5268&lt;&gt;"",VLOOKUP($C5268,PRINCIPAL!$C$5:$Y$376,9,FALSE),"")</f>
        <v/>
      </c>
      <c r="U5268" s="166" t="str">
        <f t="shared" si="590"/>
        <v/>
      </c>
      <c r="V5268" s="164" t="str">
        <f>+IF($C5268&lt;&gt;"",VLOOKUP($C5268,PRINCIPAL!$C$5:$Y$76,2,FALSE),"")</f>
        <v/>
      </c>
      <c r="W5268" t="e">
        <f>+VLOOKUP(D5268,CENTROS!$G$4:$M$93,7,FALSE)</f>
        <v>#N/A</v>
      </c>
      <c r="Y5268" t="str">
        <f t="shared" si="592"/>
        <v/>
      </c>
      <c r="Z5268" s="220" t="str">
        <f t="shared" si="593"/>
        <v/>
      </c>
      <c r="AA5268" s="220" t="str">
        <f t="shared" si="594"/>
        <v/>
      </c>
      <c r="AB5268" s="228" t="str">
        <f t="shared" si="595"/>
        <v/>
      </c>
      <c r="AC5268" s="230" t="str">
        <f t="shared" si="596"/>
        <v/>
      </c>
      <c r="AD5268" s="220"/>
      <c r="AE5268" s="220"/>
      <c r="AF5268" s="220" t="str">
        <f t="shared" si="591"/>
        <v/>
      </c>
    </row>
    <row r="5269" spans="1:32">
      <c r="A5269" s="121"/>
      <c r="B5269" s="121"/>
      <c r="C5269" s="140"/>
      <c r="D5269" s="159"/>
      <c r="E5269" s="154"/>
      <c r="F5269" s="154"/>
      <c r="G5269" s="160"/>
      <c r="H5269" s="158"/>
      <c r="I5269" s="158"/>
      <c r="J5269" s="158"/>
      <c r="K5269" s="158"/>
      <c r="L5269" s="158"/>
      <c r="M5269" s="158"/>
      <c r="N5269" s="157"/>
      <c r="O5269" s="188"/>
      <c r="P5269" s="245"/>
      <c r="Q5269" s="165" t="str">
        <f>+IF($C5269&lt;&gt;"",VLOOKUP($C5269,PRINCIPAL!$C$5:$Y$376,20,FALSE),"")</f>
        <v/>
      </c>
      <c r="R5269" s="162" t="str">
        <f>+IF($C5269&lt;&gt;"",VLOOKUP($C5269,PRINCIPAL!$C$5:$Y$376,22,FALSE),"")</f>
        <v/>
      </c>
      <c r="S5269" s="162" t="str">
        <f>+IF($C5269&lt;&gt;"",VLOOKUP($C5269,PRINCIPAL!$C$5:$Y$376,15,FALSE),"")</f>
        <v/>
      </c>
      <c r="T5269" s="255" t="str">
        <f>+IF($C5269&lt;&gt;"",VLOOKUP($C5269,PRINCIPAL!$C$5:$Y$376,9,FALSE),"")</f>
        <v/>
      </c>
      <c r="U5269" s="166" t="str">
        <f t="shared" si="590"/>
        <v/>
      </c>
      <c r="V5269" s="164" t="str">
        <f>+IF($C5269&lt;&gt;"",VLOOKUP($C5269,PRINCIPAL!$C$5:$Y$76,2,FALSE),"")</f>
        <v/>
      </c>
      <c r="W5269" t="e">
        <f>+VLOOKUP(D5269,CENTROS!$G$4:$M$93,7,FALSE)</f>
        <v>#N/A</v>
      </c>
      <c r="Y5269" t="str">
        <f t="shared" si="592"/>
        <v/>
      </c>
      <c r="Z5269" s="220" t="str">
        <f t="shared" si="593"/>
        <v/>
      </c>
      <c r="AA5269" s="220" t="str">
        <f t="shared" si="594"/>
        <v/>
      </c>
      <c r="AB5269" s="228" t="str">
        <f t="shared" si="595"/>
        <v/>
      </c>
      <c r="AC5269" s="230" t="str">
        <f t="shared" si="596"/>
        <v/>
      </c>
      <c r="AD5269" s="220"/>
      <c r="AE5269" s="220"/>
      <c r="AF5269" s="220" t="str">
        <f t="shared" si="591"/>
        <v/>
      </c>
    </row>
    <row r="5270" spans="1:32">
      <c r="A5270" s="121"/>
      <c r="B5270" s="121"/>
      <c r="C5270" s="140"/>
      <c r="D5270" s="159"/>
      <c r="E5270" s="154"/>
      <c r="F5270" s="154"/>
      <c r="G5270" s="160"/>
      <c r="H5270" s="158"/>
      <c r="I5270" s="158"/>
      <c r="J5270" s="158"/>
      <c r="K5270" s="158"/>
      <c r="L5270" s="158"/>
      <c r="M5270" s="158"/>
      <c r="N5270" s="157"/>
      <c r="O5270" s="188"/>
      <c r="P5270" s="245"/>
      <c r="Q5270" s="165" t="str">
        <f>+IF($C5270&lt;&gt;"",VLOOKUP($C5270,PRINCIPAL!$C$5:$Y$376,20,FALSE),"")</f>
        <v/>
      </c>
      <c r="R5270" s="162" t="str">
        <f>+IF($C5270&lt;&gt;"",VLOOKUP($C5270,PRINCIPAL!$C$5:$Y$376,22,FALSE),"")</f>
        <v/>
      </c>
      <c r="S5270" s="162" t="str">
        <f>+IF($C5270&lt;&gt;"",VLOOKUP($C5270,PRINCIPAL!$C$5:$Y$376,15,FALSE),"")</f>
        <v/>
      </c>
      <c r="T5270" s="255" t="str">
        <f>+IF($C5270&lt;&gt;"",VLOOKUP($C5270,PRINCIPAL!$C$5:$Y$376,9,FALSE),"")</f>
        <v/>
      </c>
      <c r="U5270" s="166" t="str">
        <f t="shared" si="590"/>
        <v/>
      </c>
      <c r="V5270" s="164" t="str">
        <f>+IF($C5270&lt;&gt;"",VLOOKUP($C5270,PRINCIPAL!$C$5:$Y$76,2,FALSE),"")</f>
        <v/>
      </c>
      <c r="W5270" t="e">
        <f>+VLOOKUP(D5270,CENTROS!$G$4:$M$93,7,FALSE)</f>
        <v>#N/A</v>
      </c>
      <c r="Y5270" t="str">
        <f t="shared" si="592"/>
        <v/>
      </c>
      <c r="Z5270" s="220" t="str">
        <f t="shared" si="593"/>
        <v/>
      </c>
      <c r="AA5270" s="220" t="str">
        <f t="shared" si="594"/>
        <v/>
      </c>
      <c r="AB5270" s="228" t="str">
        <f t="shared" si="595"/>
        <v/>
      </c>
      <c r="AC5270" s="230" t="str">
        <f t="shared" si="596"/>
        <v/>
      </c>
      <c r="AD5270" s="220"/>
      <c r="AE5270" s="220"/>
      <c r="AF5270" s="220" t="str">
        <f t="shared" si="591"/>
        <v/>
      </c>
    </row>
    <row r="5271" spans="1:32">
      <c r="A5271" s="121"/>
      <c r="B5271" s="121"/>
      <c r="C5271" s="140"/>
      <c r="D5271" s="159"/>
      <c r="E5271" s="154"/>
      <c r="F5271" s="154"/>
      <c r="G5271" s="160"/>
      <c r="H5271" s="158"/>
      <c r="I5271" s="158"/>
      <c r="J5271" s="158"/>
      <c r="K5271" s="158"/>
      <c r="L5271" s="158"/>
      <c r="M5271" s="158"/>
      <c r="N5271" s="157"/>
      <c r="O5271" s="188"/>
      <c r="P5271" s="245"/>
      <c r="Q5271" s="165" t="str">
        <f>+IF($C5271&lt;&gt;"",VLOOKUP($C5271,PRINCIPAL!$C$5:$Y$376,20,FALSE),"")</f>
        <v/>
      </c>
      <c r="R5271" s="162" t="str">
        <f>+IF($C5271&lt;&gt;"",VLOOKUP($C5271,PRINCIPAL!$C$5:$Y$376,22,FALSE),"")</f>
        <v/>
      </c>
      <c r="S5271" s="162" t="str">
        <f>+IF($C5271&lt;&gt;"",VLOOKUP($C5271,PRINCIPAL!$C$5:$Y$376,15,FALSE),"")</f>
        <v/>
      </c>
      <c r="T5271" s="255" t="str">
        <f>+IF($C5271&lt;&gt;"",VLOOKUP($C5271,PRINCIPAL!$C$5:$Y$376,9,FALSE),"")</f>
        <v/>
      </c>
      <c r="U5271" s="166" t="str">
        <f t="shared" si="590"/>
        <v/>
      </c>
      <c r="V5271" s="164" t="str">
        <f>+IF($C5271&lt;&gt;"",VLOOKUP($C5271,PRINCIPAL!$C$5:$Y$76,2,FALSE),"")</f>
        <v/>
      </c>
      <c r="W5271" t="e">
        <f>+VLOOKUP(D5271,CENTROS!$G$4:$M$93,7,FALSE)</f>
        <v>#N/A</v>
      </c>
      <c r="Y5271" t="str">
        <f t="shared" si="592"/>
        <v/>
      </c>
      <c r="Z5271" s="220" t="str">
        <f t="shared" si="593"/>
        <v/>
      </c>
      <c r="AA5271" s="220" t="str">
        <f t="shared" si="594"/>
        <v/>
      </c>
      <c r="AB5271" s="228" t="str">
        <f t="shared" si="595"/>
        <v/>
      </c>
      <c r="AC5271" s="230" t="str">
        <f t="shared" si="596"/>
        <v/>
      </c>
      <c r="AD5271" s="220"/>
      <c r="AE5271" s="220"/>
      <c r="AF5271" s="220" t="str">
        <f t="shared" si="591"/>
        <v/>
      </c>
    </row>
    <row r="5272" spans="1:32">
      <c r="A5272" s="121"/>
      <c r="B5272" s="121"/>
      <c r="C5272" s="140"/>
      <c r="D5272" s="159"/>
      <c r="E5272" s="154"/>
      <c r="F5272" s="154"/>
      <c r="G5272" s="160"/>
      <c r="H5272" s="158"/>
      <c r="I5272" s="158"/>
      <c r="J5272" s="158"/>
      <c r="K5272" s="158"/>
      <c r="L5272" s="158"/>
      <c r="M5272" s="158"/>
      <c r="N5272" s="157"/>
      <c r="O5272" s="188"/>
      <c r="P5272" s="245"/>
      <c r="Q5272" s="165" t="str">
        <f>+IF($C5272&lt;&gt;"",VLOOKUP($C5272,PRINCIPAL!$C$5:$Y$376,20,FALSE),"")</f>
        <v/>
      </c>
      <c r="R5272" s="162" t="str">
        <f>+IF($C5272&lt;&gt;"",VLOOKUP($C5272,PRINCIPAL!$C$5:$Y$376,22,FALSE),"")</f>
        <v/>
      </c>
      <c r="S5272" s="162" t="str">
        <f>+IF($C5272&lt;&gt;"",VLOOKUP($C5272,PRINCIPAL!$C$5:$Y$376,15,FALSE),"")</f>
        <v/>
      </c>
      <c r="T5272" s="255" t="str">
        <f>+IF($C5272&lt;&gt;"",VLOOKUP($C5272,PRINCIPAL!$C$5:$Y$376,9,FALSE),"")</f>
        <v/>
      </c>
      <c r="U5272" s="166" t="str">
        <f t="shared" si="590"/>
        <v/>
      </c>
      <c r="V5272" s="164" t="str">
        <f>+IF($C5272&lt;&gt;"",VLOOKUP($C5272,PRINCIPAL!$C$5:$Y$76,2,FALSE),"")</f>
        <v/>
      </c>
      <c r="W5272" t="e">
        <f>+VLOOKUP(D5272,CENTROS!$G$4:$M$93,7,FALSE)</f>
        <v>#N/A</v>
      </c>
      <c r="Y5272" t="str">
        <f t="shared" si="592"/>
        <v/>
      </c>
      <c r="Z5272" s="220" t="str">
        <f t="shared" si="593"/>
        <v/>
      </c>
      <c r="AA5272" s="220" t="str">
        <f t="shared" si="594"/>
        <v/>
      </c>
      <c r="AB5272" s="228" t="str">
        <f t="shared" si="595"/>
        <v/>
      </c>
      <c r="AC5272" s="230" t="str">
        <f t="shared" si="596"/>
        <v/>
      </c>
      <c r="AD5272" s="220"/>
      <c r="AE5272" s="220"/>
      <c r="AF5272" s="220" t="str">
        <f t="shared" si="591"/>
        <v/>
      </c>
    </row>
    <row r="5273" spans="1:32">
      <c r="A5273" s="121"/>
      <c r="B5273" s="121"/>
      <c r="C5273" s="140"/>
      <c r="D5273" s="159"/>
      <c r="E5273" s="154"/>
      <c r="F5273" s="154"/>
      <c r="G5273" s="160"/>
      <c r="H5273" s="158"/>
      <c r="I5273" s="158"/>
      <c r="J5273" s="158"/>
      <c r="K5273" s="158"/>
      <c r="L5273" s="158"/>
      <c r="M5273" s="158"/>
      <c r="N5273" s="157"/>
      <c r="O5273" s="188"/>
      <c r="P5273" s="245"/>
      <c r="Q5273" s="165" t="str">
        <f>+IF($C5273&lt;&gt;"",VLOOKUP($C5273,PRINCIPAL!$C$5:$Y$376,20,FALSE),"")</f>
        <v/>
      </c>
      <c r="R5273" s="162" t="str">
        <f>+IF($C5273&lt;&gt;"",VLOOKUP($C5273,PRINCIPAL!$C$5:$Y$376,22,FALSE),"")</f>
        <v/>
      </c>
      <c r="S5273" s="162" t="str">
        <f>+IF($C5273&lt;&gt;"",VLOOKUP($C5273,PRINCIPAL!$C$5:$Y$376,15,FALSE),"")</f>
        <v/>
      </c>
      <c r="T5273" s="255" t="str">
        <f>+IF($C5273&lt;&gt;"",VLOOKUP($C5273,PRINCIPAL!$C$5:$Y$376,9,FALSE),"")</f>
        <v/>
      </c>
      <c r="U5273" s="166" t="str">
        <f t="shared" si="590"/>
        <v/>
      </c>
      <c r="V5273" s="164" t="str">
        <f>+IF($C5273&lt;&gt;"",VLOOKUP($C5273,PRINCIPAL!$C$5:$Y$76,2,FALSE),"")</f>
        <v/>
      </c>
      <c r="W5273" t="e">
        <f>+VLOOKUP(D5273,CENTROS!$G$4:$M$93,7,FALSE)</f>
        <v>#N/A</v>
      </c>
      <c r="Y5273" t="str">
        <f t="shared" si="592"/>
        <v/>
      </c>
      <c r="Z5273" s="220" t="str">
        <f t="shared" si="593"/>
        <v/>
      </c>
      <c r="AA5273" s="220" t="str">
        <f t="shared" si="594"/>
        <v/>
      </c>
      <c r="AB5273" s="228" t="str">
        <f t="shared" si="595"/>
        <v/>
      </c>
      <c r="AC5273" s="230" t="str">
        <f t="shared" si="596"/>
        <v/>
      </c>
      <c r="AD5273" s="220"/>
      <c r="AE5273" s="220"/>
      <c r="AF5273" s="220" t="str">
        <f t="shared" si="591"/>
        <v/>
      </c>
    </row>
    <row r="5274" spans="1:32">
      <c r="A5274" s="121"/>
      <c r="B5274" s="121"/>
      <c r="C5274" s="140"/>
      <c r="D5274" s="159"/>
      <c r="E5274" s="154"/>
      <c r="F5274" s="154"/>
      <c r="G5274" s="160"/>
      <c r="H5274" s="158"/>
      <c r="I5274" s="158"/>
      <c r="J5274" s="158"/>
      <c r="K5274" s="158"/>
      <c r="L5274" s="158"/>
      <c r="M5274" s="158"/>
      <c r="N5274" s="157"/>
      <c r="O5274" s="188"/>
      <c r="P5274" s="245"/>
      <c r="Q5274" s="165" t="str">
        <f>+IF($C5274&lt;&gt;"",VLOOKUP($C5274,PRINCIPAL!$C$5:$Y$376,20,FALSE),"")</f>
        <v/>
      </c>
      <c r="R5274" s="162" t="str">
        <f>+IF($C5274&lt;&gt;"",VLOOKUP($C5274,PRINCIPAL!$C$5:$Y$376,22,FALSE),"")</f>
        <v/>
      </c>
      <c r="S5274" s="162" t="str">
        <f>+IF($C5274&lt;&gt;"",VLOOKUP($C5274,PRINCIPAL!$C$5:$Y$376,15,FALSE),"")</f>
        <v/>
      </c>
      <c r="T5274" s="255" t="str">
        <f>+IF($C5274&lt;&gt;"",VLOOKUP($C5274,PRINCIPAL!$C$5:$Y$376,9,FALSE),"")</f>
        <v/>
      </c>
      <c r="U5274" s="166" t="str">
        <f t="shared" si="590"/>
        <v/>
      </c>
      <c r="V5274" s="164" t="str">
        <f>+IF($C5274&lt;&gt;"",VLOOKUP($C5274,PRINCIPAL!$C$5:$Y$76,2,FALSE),"")</f>
        <v/>
      </c>
      <c r="W5274" t="e">
        <f>+VLOOKUP(D5274,CENTROS!$G$4:$M$93,7,FALSE)</f>
        <v>#N/A</v>
      </c>
      <c r="Y5274" t="str">
        <f t="shared" si="592"/>
        <v/>
      </c>
      <c r="Z5274" s="220" t="str">
        <f t="shared" si="593"/>
        <v/>
      </c>
      <c r="AA5274" s="220" t="str">
        <f t="shared" si="594"/>
        <v/>
      </c>
      <c r="AB5274" s="228" t="str">
        <f t="shared" si="595"/>
        <v/>
      </c>
      <c r="AC5274" s="230" t="str">
        <f t="shared" si="596"/>
        <v/>
      </c>
      <c r="AD5274" s="220"/>
      <c r="AE5274" s="220"/>
      <c r="AF5274" s="220" t="str">
        <f t="shared" si="591"/>
        <v/>
      </c>
    </row>
    <row r="5275" spans="1:32">
      <c r="A5275" s="121"/>
      <c r="B5275" s="121"/>
      <c r="C5275" s="140"/>
      <c r="D5275" s="159"/>
      <c r="E5275" s="154"/>
      <c r="F5275" s="154"/>
      <c r="G5275" s="160"/>
      <c r="H5275" s="158"/>
      <c r="I5275" s="158"/>
      <c r="J5275" s="158"/>
      <c r="K5275" s="158"/>
      <c r="L5275" s="158"/>
      <c r="M5275" s="158"/>
      <c r="N5275" s="157"/>
      <c r="O5275" s="188"/>
      <c r="P5275" s="245"/>
      <c r="Q5275" s="165" t="str">
        <f>+IF($C5275&lt;&gt;"",VLOOKUP($C5275,PRINCIPAL!$C$5:$Y$376,20,FALSE),"")</f>
        <v/>
      </c>
      <c r="R5275" s="162" t="str">
        <f>+IF($C5275&lt;&gt;"",VLOOKUP($C5275,PRINCIPAL!$C$5:$Y$376,22,FALSE),"")</f>
        <v/>
      </c>
      <c r="S5275" s="162" t="str">
        <f>+IF($C5275&lt;&gt;"",VLOOKUP($C5275,PRINCIPAL!$C$5:$Y$376,15,FALSE),"")</f>
        <v/>
      </c>
      <c r="T5275" s="255" t="str">
        <f>+IF($C5275&lt;&gt;"",VLOOKUP($C5275,PRINCIPAL!$C$5:$Y$376,9,FALSE),"")</f>
        <v/>
      </c>
      <c r="U5275" s="166" t="str">
        <f t="shared" si="590"/>
        <v/>
      </c>
      <c r="V5275" s="164" t="str">
        <f>+IF($C5275&lt;&gt;"",VLOOKUP($C5275,PRINCIPAL!$C$5:$Y$76,2,FALSE),"")</f>
        <v/>
      </c>
      <c r="W5275" t="e">
        <f>+VLOOKUP(D5275,CENTROS!$G$4:$M$93,7,FALSE)</f>
        <v>#N/A</v>
      </c>
      <c r="Y5275" t="str">
        <f t="shared" si="592"/>
        <v/>
      </c>
      <c r="Z5275" s="220" t="str">
        <f t="shared" si="593"/>
        <v/>
      </c>
      <c r="AA5275" s="220" t="str">
        <f t="shared" si="594"/>
        <v/>
      </c>
      <c r="AB5275" s="228" t="str">
        <f t="shared" si="595"/>
        <v/>
      </c>
      <c r="AC5275" s="230" t="str">
        <f t="shared" si="596"/>
        <v/>
      </c>
      <c r="AD5275" s="220"/>
      <c r="AE5275" s="220"/>
      <c r="AF5275" s="220" t="str">
        <f t="shared" si="591"/>
        <v/>
      </c>
    </row>
    <row r="5276" spans="1:32">
      <c r="A5276" s="121"/>
      <c r="B5276" s="121"/>
      <c r="C5276" s="140"/>
      <c r="D5276" s="159"/>
      <c r="E5276" s="154"/>
      <c r="F5276" s="154"/>
      <c r="G5276" s="160"/>
      <c r="H5276" s="158"/>
      <c r="I5276" s="158"/>
      <c r="J5276" s="158"/>
      <c r="K5276" s="158"/>
      <c r="L5276" s="158"/>
      <c r="M5276" s="158"/>
      <c r="N5276" s="157"/>
      <c r="O5276" s="188"/>
      <c r="P5276" s="245"/>
      <c r="Q5276" s="165" t="str">
        <f>+IF($C5276&lt;&gt;"",VLOOKUP($C5276,PRINCIPAL!$C$5:$Y$376,20,FALSE),"")</f>
        <v/>
      </c>
      <c r="R5276" s="162" t="str">
        <f>+IF($C5276&lt;&gt;"",VLOOKUP($C5276,PRINCIPAL!$C$5:$Y$376,22,FALSE),"")</f>
        <v/>
      </c>
      <c r="S5276" s="162" t="str">
        <f>+IF($C5276&lt;&gt;"",VLOOKUP($C5276,PRINCIPAL!$C$5:$Y$376,15,FALSE),"")</f>
        <v/>
      </c>
      <c r="T5276" s="255" t="str">
        <f>+IF($C5276&lt;&gt;"",VLOOKUP($C5276,PRINCIPAL!$C$5:$Y$376,9,FALSE),"")</f>
        <v/>
      </c>
      <c r="U5276" s="166" t="str">
        <f t="shared" si="590"/>
        <v/>
      </c>
      <c r="V5276" s="164" t="str">
        <f>+IF($C5276&lt;&gt;"",VLOOKUP($C5276,PRINCIPAL!$C$5:$Y$76,2,FALSE),"")</f>
        <v/>
      </c>
      <c r="W5276" t="e">
        <f>+VLOOKUP(D5276,CENTROS!$G$4:$M$93,7,FALSE)</f>
        <v>#N/A</v>
      </c>
      <c r="Y5276" t="str">
        <f t="shared" si="592"/>
        <v/>
      </c>
      <c r="Z5276" s="220" t="str">
        <f t="shared" si="593"/>
        <v/>
      </c>
      <c r="AA5276" s="220" t="str">
        <f t="shared" si="594"/>
        <v/>
      </c>
      <c r="AB5276" s="228" t="str">
        <f t="shared" si="595"/>
        <v/>
      </c>
      <c r="AC5276" s="230" t="str">
        <f t="shared" si="596"/>
        <v/>
      </c>
      <c r="AD5276" s="220"/>
      <c r="AE5276" s="220"/>
      <c r="AF5276" s="220" t="str">
        <f t="shared" si="591"/>
        <v/>
      </c>
    </row>
    <row r="5277" spans="1:32">
      <c r="A5277" s="121"/>
      <c r="B5277" s="121"/>
      <c r="C5277" s="140"/>
      <c r="D5277" s="159"/>
      <c r="E5277" s="154"/>
      <c r="F5277" s="154"/>
      <c r="G5277" s="160"/>
      <c r="H5277" s="158"/>
      <c r="I5277" s="158"/>
      <c r="J5277" s="158"/>
      <c r="K5277" s="158"/>
      <c r="L5277" s="158"/>
      <c r="M5277" s="158"/>
      <c r="N5277" s="157"/>
      <c r="O5277" s="188"/>
      <c r="P5277" s="245"/>
      <c r="Q5277" s="165" t="str">
        <f>+IF($C5277&lt;&gt;"",VLOOKUP($C5277,PRINCIPAL!$C$5:$Y$376,20,FALSE),"")</f>
        <v/>
      </c>
      <c r="R5277" s="162" t="str">
        <f>+IF($C5277&lt;&gt;"",VLOOKUP($C5277,PRINCIPAL!$C$5:$Y$376,22,FALSE),"")</f>
        <v/>
      </c>
      <c r="S5277" s="162" t="str">
        <f>+IF($C5277&lt;&gt;"",VLOOKUP($C5277,PRINCIPAL!$C$5:$Y$376,15,FALSE),"")</f>
        <v/>
      </c>
      <c r="T5277" s="255" t="str">
        <f>+IF($C5277&lt;&gt;"",VLOOKUP($C5277,PRINCIPAL!$C$5:$Y$376,9,FALSE),"")</f>
        <v/>
      </c>
      <c r="U5277" s="166" t="str">
        <f t="shared" si="590"/>
        <v/>
      </c>
      <c r="V5277" s="164" t="str">
        <f>+IF($C5277&lt;&gt;"",VLOOKUP($C5277,PRINCIPAL!$C$5:$Y$76,2,FALSE),"")</f>
        <v/>
      </c>
      <c r="W5277" t="e">
        <f>+VLOOKUP(D5277,CENTROS!$G$4:$M$93,7,FALSE)</f>
        <v>#N/A</v>
      </c>
      <c r="Y5277" t="str">
        <f t="shared" si="592"/>
        <v/>
      </c>
      <c r="Z5277" s="220" t="str">
        <f t="shared" si="593"/>
        <v/>
      </c>
      <c r="AA5277" s="220" t="str">
        <f t="shared" si="594"/>
        <v/>
      </c>
      <c r="AB5277" s="228" t="str">
        <f t="shared" si="595"/>
        <v/>
      </c>
      <c r="AC5277" s="230" t="str">
        <f t="shared" si="596"/>
        <v/>
      </c>
      <c r="AD5277" s="220"/>
      <c r="AE5277" s="220"/>
      <c r="AF5277" s="220" t="str">
        <f t="shared" si="591"/>
        <v/>
      </c>
    </row>
    <row r="5278" spans="1:32">
      <c r="A5278" s="121"/>
      <c r="B5278" s="121"/>
      <c r="C5278" s="140"/>
      <c r="D5278" s="159"/>
      <c r="E5278" s="154"/>
      <c r="F5278" s="154"/>
      <c r="G5278" s="160"/>
      <c r="H5278" s="158"/>
      <c r="I5278" s="158"/>
      <c r="J5278" s="158"/>
      <c r="K5278" s="158"/>
      <c r="L5278" s="158"/>
      <c r="M5278" s="158"/>
      <c r="N5278" s="157"/>
      <c r="O5278" s="188"/>
      <c r="P5278" s="245"/>
      <c r="Q5278" s="165" t="str">
        <f>+IF($C5278&lt;&gt;"",VLOOKUP($C5278,PRINCIPAL!$C$5:$Y$376,20,FALSE),"")</f>
        <v/>
      </c>
      <c r="R5278" s="162" t="str">
        <f>+IF($C5278&lt;&gt;"",VLOOKUP($C5278,PRINCIPAL!$C$5:$Y$376,22,FALSE),"")</f>
        <v/>
      </c>
      <c r="S5278" s="162" t="str">
        <f>+IF($C5278&lt;&gt;"",VLOOKUP($C5278,PRINCIPAL!$C$5:$Y$376,15,FALSE),"")</f>
        <v/>
      </c>
      <c r="T5278" s="255" t="str">
        <f>+IF($C5278&lt;&gt;"",VLOOKUP($C5278,PRINCIPAL!$C$5:$Y$376,9,FALSE),"")</f>
        <v/>
      </c>
      <c r="U5278" s="166" t="str">
        <f t="shared" si="590"/>
        <v/>
      </c>
      <c r="V5278" s="164" t="str">
        <f>+IF($C5278&lt;&gt;"",VLOOKUP($C5278,PRINCIPAL!$C$5:$Y$76,2,FALSE),"")</f>
        <v/>
      </c>
      <c r="W5278" t="e">
        <f>+VLOOKUP(D5278,CENTROS!$G$4:$M$93,7,FALSE)</f>
        <v>#N/A</v>
      </c>
      <c r="Y5278" t="str">
        <f t="shared" si="592"/>
        <v/>
      </c>
      <c r="Z5278" s="220" t="str">
        <f t="shared" si="593"/>
        <v/>
      </c>
      <c r="AA5278" s="220" t="str">
        <f t="shared" si="594"/>
        <v/>
      </c>
      <c r="AB5278" s="228" t="str">
        <f t="shared" si="595"/>
        <v/>
      </c>
      <c r="AC5278" s="230" t="str">
        <f t="shared" si="596"/>
        <v/>
      </c>
      <c r="AD5278" s="220"/>
      <c r="AE5278" s="220"/>
      <c r="AF5278" s="220" t="str">
        <f t="shared" si="591"/>
        <v/>
      </c>
    </row>
    <row r="5279" spans="1:32">
      <c r="A5279" s="121"/>
      <c r="B5279" s="121"/>
      <c r="C5279" s="140"/>
      <c r="D5279" s="159"/>
      <c r="E5279" s="154"/>
      <c r="F5279" s="154"/>
      <c r="G5279" s="160"/>
      <c r="H5279" s="158"/>
      <c r="I5279" s="158"/>
      <c r="J5279" s="158"/>
      <c r="K5279" s="158"/>
      <c r="L5279" s="158"/>
      <c r="M5279" s="158"/>
      <c r="N5279" s="157"/>
      <c r="O5279" s="188"/>
      <c r="P5279" s="245"/>
      <c r="Q5279" s="165" t="str">
        <f>+IF($C5279&lt;&gt;"",VLOOKUP($C5279,PRINCIPAL!$C$5:$Y$376,20,FALSE),"")</f>
        <v/>
      </c>
      <c r="R5279" s="162" t="str">
        <f>+IF($C5279&lt;&gt;"",VLOOKUP($C5279,PRINCIPAL!$C$5:$Y$376,22,FALSE),"")</f>
        <v/>
      </c>
      <c r="S5279" s="162" t="str">
        <f>+IF($C5279&lt;&gt;"",VLOOKUP($C5279,PRINCIPAL!$C$5:$Y$376,15,FALSE),"")</f>
        <v/>
      </c>
      <c r="T5279" s="255" t="str">
        <f>+IF($C5279&lt;&gt;"",VLOOKUP($C5279,PRINCIPAL!$C$5:$Y$376,9,FALSE),"")</f>
        <v/>
      </c>
      <c r="U5279" s="166" t="str">
        <f t="shared" si="590"/>
        <v/>
      </c>
      <c r="V5279" s="164" t="str">
        <f>+IF($C5279&lt;&gt;"",VLOOKUP($C5279,PRINCIPAL!$C$5:$Y$76,2,FALSE),"")</f>
        <v/>
      </c>
      <c r="W5279" t="e">
        <f>+VLOOKUP(D5279,CENTROS!$G$4:$M$93,7,FALSE)</f>
        <v>#N/A</v>
      </c>
      <c r="Y5279" t="str">
        <f t="shared" si="592"/>
        <v/>
      </c>
      <c r="Z5279" s="220" t="str">
        <f t="shared" si="593"/>
        <v/>
      </c>
      <c r="AA5279" s="220" t="str">
        <f t="shared" si="594"/>
        <v/>
      </c>
      <c r="AB5279" s="228" t="str">
        <f t="shared" si="595"/>
        <v/>
      </c>
      <c r="AC5279" s="230" t="str">
        <f t="shared" si="596"/>
        <v/>
      </c>
      <c r="AD5279" s="220"/>
      <c r="AE5279" s="220"/>
      <c r="AF5279" s="220" t="str">
        <f t="shared" si="591"/>
        <v/>
      </c>
    </row>
    <row r="5280" spans="1:32">
      <c r="A5280" s="121"/>
      <c r="B5280" s="121"/>
      <c r="C5280" s="140"/>
      <c r="D5280" s="159"/>
      <c r="E5280" s="154"/>
      <c r="F5280" s="154"/>
      <c r="G5280" s="160"/>
      <c r="H5280" s="158"/>
      <c r="I5280" s="158"/>
      <c r="J5280" s="158"/>
      <c r="K5280" s="158"/>
      <c r="L5280" s="158"/>
      <c r="M5280" s="158"/>
      <c r="N5280" s="157"/>
      <c r="O5280" s="188"/>
      <c r="P5280" s="245"/>
      <c r="Q5280" s="165" t="str">
        <f>+IF($C5280&lt;&gt;"",VLOOKUP($C5280,PRINCIPAL!$C$5:$Y$376,20,FALSE),"")</f>
        <v/>
      </c>
      <c r="R5280" s="162" t="str">
        <f>+IF($C5280&lt;&gt;"",VLOOKUP($C5280,PRINCIPAL!$C$5:$Y$376,22,FALSE),"")</f>
        <v/>
      </c>
      <c r="S5280" s="162" t="str">
        <f>+IF($C5280&lt;&gt;"",VLOOKUP($C5280,PRINCIPAL!$C$5:$Y$376,15,FALSE),"")</f>
        <v/>
      </c>
      <c r="T5280" s="255" t="str">
        <f>+IF($C5280&lt;&gt;"",VLOOKUP($C5280,PRINCIPAL!$C$5:$Y$376,9,FALSE),"")</f>
        <v/>
      </c>
      <c r="U5280" s="166" t="str">
        <f t="shared" si="590"/>
        <v/>
      </c>
      <c r="V5280" s="164" t="str">
        <f>+IF($C5280&lt;&gt;"",VLOOKUP($C5280,PRINCIPAL!$C$5:$Y$76,2,FALSE),"")</f>
        <v/>
      </c>
      <c r="W5280" t="e">
        <f>+VLOOKUP(D5280,CENTROS!$G$4:$M$93,7,FALSE)</f>
        <v>#N/A</v>
      </c>
      <c r="Y5280" t="str">
        <f t="shared" si="592"/>
        <v/>
      </c>
      <c r="Z5280" s="220" t="str">
        <f t="shared" si="593"/>
        <v/>
      </c>
      <c r="AA5280" s="220" t="str">
        <f t="shared" si="594"/>
        <v/>
      </c>
      <c r="AB5280" s="228" t="str">
        <f t="shared" si="595"/>
        <v/>
      </c>
      <c r="AC5280" s="230" t="str">
        <f t="shared" si="596"/>
        <v/>
      </c>
      <c r="AD5280" s="220"/>
      <c r="AE5280" s="220"/>
      <c r="AF5280" s="220" t="str">
        <f t="shared" si="591"/>
        <v/>
      </c>
    </row>
    <row r="5281" spans="1:32">
      <c r="A5281" s="121"/>
      <c r="B5281" s="121"/>
      <c r="C5281" s="140"/>
      <c r="D5281" s="159"/>
      <c r="E5281" s="154"/>
      <c r="F5281" s="154"/>
      <c r="G5281" s="160"/>
      <c r="H5281" s="158"/>
      <c r="I5281" s="158"/>
      <c r="J5281" s="158"/>
      <c r="K5281" s="158"/>
      <c r="L5281" s="158"/>
      <c r="M5281" s="158"/>
      <c r="N5281" s="157"/>
      <c r="O5281" s="188"/>
      <c r="P5281" s="245"/>
      <c r="Q5281" s="165" t="str">
        <f>+IF($C5281&lt;&gt;"",VLOOKUP($C5281,PRINCIPAL!$C$5:$Y$376,20,FALSE),"")</f>
        <v/>
      </c>
      <c r="R5281" s="162" t="str">
        <f>+IF($C5281&lt;&gt;"",VLOOKUP($C5281,PRINCIPAL!$C$5:$Y$376,22,FALSE),"")</f>
        <v/>
      </c>
      <c r="S5281" s="162" t="str">
        <f>+IF($C5281&lt;&gt;"",VLOOKUP($C5281,PRINCIPAL!$C$5:$Y$376,15,FALSE),"")</f>
        <v/>
      </c>
      <c r="T5281" s="255" t="str">
        <f>+IF($C5281&lt;&gt;"",VLOOKUP($C5281,PRINCIPAL!$C$5:$Y$376,9,FALSE),"")</f>
        <v/>
      </c>
      <c r="U5281" s="166" t="str">
        <f t="shared" si="590"/>
        <v/>
      </c>
      <c r="V5281" s="164" t="str">
        <f>+IF($C5281&lt;&gt;"",VLOOKUP($C5281,PRINCIPAL!$C$5:$Y$76,2,FALSE),"")</f>
        <v/>
      </c>
      <c r="W5281" t="e">
        <f>+VLOOKUP(D5281,CENTROS!$G$4:$M$93,7,FALSE)</f>
        <v>#N/A</v>
      </c>
      <c r="Y5281" t="str">
        <f t="shared" si="592"/>
        <v/>
      </c>
      <c r="Z5281" s="220" t="str">
        <f t="shared" si="593"/>
        <v/>
      </c>
      <c r="AA5281" s="220" t="str">
        <f t="shared" si="594"/>
        <v/>
      </c>
      <c r="AB5281" s="228" t="str">
        <f t="shared" si="595"/>
        <v/>
      </c>
      <c r="AC5281" s="230" t="str">
        <f t="shared" si="596"/>
        <v/>
      </c>
      <c r="AD5281" s="220"/>
      <c r="AE5281" s="220"/>
      <c r="AF5281" s="220" t="str">
        <f t="shared" si="591"/>
        <v/>
      </c>
    </row>
    <row r="5282" spans="1:32">
      <c r="A5282" s="121"/>
      <c r="B5282" s="121"/>
      <c r="C5282" s="140"/>
      <c r="D5282" s="159"/>
      <c r="E5282" s="154"/>
      <c r="F5282" s="154"/>
      <c r="G5282" s="160"/>
      <c r="H5282" s="158"/>
      <c r="I5282" s="158"/>
      <c r="J5282" s="158"/>
      <c r="K5282" s="158"/>
      <c r="L5282" s="158"/>
      <c r="M5282" s="158"/>
      <c r="N5282" s="157"/>
      <c r="O5282" s="188"/>
      <c r="P5282" s="245"/>
      <c r="Q5282" s="165" t="str">
        <f>+IF($C5282&lt;&gt;"",VLOOKUP($C5282,PRINCIPAL!$C$5:$Y$376,20,FALSE),"")</f>
        <v/>
      </c>
      <c r="R5282" s="162" t="str">
        <f>+IF($C5282&lt;&gt;"",VLOOKUP($C5282,PRINCIPAL!$C$5:$Y$376,22,FALSE),"")</f>
        <v/>
      </c>
      <c r="S5282" s="162" t="str">
        <f>+IF($C5282&lt;&gt;"",VLOOKUP($C5282,PRINCIPAL!$C$5:$Y$376,15,FALSE),"")</f>
        <v/>
      </c>
      <c r="T5282" s="255" t="str">
        <f>+IF($C5282&lt;&gt;"",VLOOKUP($C5282,PRINCIPAL!$C$5:$Y$376,9,FALSE),"")</f>
        <v/>
      </c>
      <c r="U5282" s="166" t="str">
        <f t="shared" si="590"/>
        <v/>
      </c>
      <c r="V5282" s="164" t="str">
        <f>+IF($C5282&lt;&gt;"",VLOOKUP($C5282,PRINCIPAL!$C$5:$Y$76,2,FALSE),"")</f>
        <v/>
      </c>
      <c r="W5282" t="e">
        <f>+VLOOKUP(D5282,CENTROS!$G$4:$M$93,7,FALSE)</f>
        <v>#N/A</v>
      </c>
      <c r="Y5282" t="str">
        <f t="shared" si="592"/>
        <v/>
      </c>
      <c r="Z5282" s="220" t="str">
        <f t="shared" si="593"/>
        <v/>
      </c>
      <c r="AA5282" s="220" t="str">
        <f t="shared" si="594"/>
        <v/>
      </c>
      <c r="AB5282" s="228" t="str">
        <f t="shared" si="595"/>
        <v/>
      </c>
      <c r="AC5282" s="230" t="str">
        <f t="shared" si="596"/>
        <v/>
      </c>
      <c r="AD5282" s="220"/>
      <c r="AE5282" s="220"/>
      <c r="AF5282" s="220" t="str">
        <f t="shared" si="591"/>
        <v/>
      </c>
    </row>
    <row r="5283" spans="1:32">
      <c r="A5283" s="121"/>
      <c r="B5283" s="121"/>
      <c r="C5283" s="140"/>
      <c r="D5283" s="159"/>
      <c r="E5283" s="154"/>
      <c r="F5283" s="154"/>
      <c r="G5283" s="160"/>
      <c r="H5283" s="158"/>
      <c r="I5283" s="158"/>
      <c r="J5283" s="158"/>
      <c r="K5283" s="158"/>
      <c r="L5283" s="158"/>
      <c r="M5283" s="158"/>
      <c r="N5283" s="157"/>
      <c r="O5283" s="188"/>
      <c r="P5283" s="245"/>
      <c r="Q5283" s="165" t="str">
        <f>+IF($C5283&lt;&gt;"",VLOOKUP($C5283,PRINCIPAL!$C$5:$Y$376,20,FALSE),"")</f>
        <v/>
      </c>
      <c r="R5283" s="162" t="str">
        <f>+IF($C5283&lt;&gt;"",VLOOKUP($C5283,PRINCIPAL!$C$5:$Y$376,22,FALSE),"")</f>
        <v/>
      </c>
      <c r="S5283" s="162" t="str">
        <f>+IF($C5283&lt;&gt;"",VLOOKUP($C5283,PRINCIPAL!$C$5:$Y$376,15,FALSE),"")</f>
        <v/>
      </c>
      <c r="T5283" s="255" t="str">
        <f>+IF($C5283&lt;&gt;"",VLOOKUP($C5283,PRINCIPAL!$C$5:$Y$376,9,FALSE),"")</f>
        <v/>
      </c>
      <c r="U5283" s="166" t="str">
        <f t="shared" si="590"/>
        <v/>
      </c>
      <c r="V5283" s="164" t="str">
        <f>+IF($C5283&lt;&gt;"",VLOOKUP($C5283,PRINCIPAL!$C$5:$Y$76,2,FALSE),"")</f>
        <v/>
      </c>
      <c r="W5283" t="e">
        <f>+VLOOKUP(D5283,CENTROS!$G$4:$M$93,7,FALSE)</f>
        <v>#N/A</v>
      </c>
      <c r="Y5283" t="str">
        <f t="shared" si="592"/>
        <v/>
      </c>
      <c r="Z5283" s="220" t="str">
        <f t="shared" si="593"/>
        <v/>
      </c>
      <c r="AA5283" s="220" t="str">
        <f t="shared" si="594"/>
        <v/>
      </c>
      <c r="AB5283" s="228" t="str">
        <f t="shared" si="595"/>
        <v/>
      </c>
      <c r="AC5283" s="230" t="str">
        <f t="shared" si="596"/>
        <v/>
      </c>
      <c r="AD5283" s="220"/>
      <c r="AE5283" s="220"/>
      <c r="AF5283" s="220" t="str">
        <f t="shared" si="591"/>
        <v/>
      </c>
    </row>
    <row r="5284" spans="1:32">
      <c r="A5284" s="121"/>
      <c r="B5284" s="121"/>
      <c r="C5284" s="140"/>
      <c r="D5284" s="159"/>
      <c r="E5284" s="154"/>
      <c r="F5284" s="154"/>
      <c r="G5284" s="160"/>
      <c r="H5284" s="158"/>
      <c r="I5284" s="158"/>
      <c r="J5284" s="158"/>
      <c r="K5284" s="158"/>
      <c r="L5284" s="158"/>
      <c r="M5284" s="158"/>
      <c r="N5284" s="157"/>
      <c r="O5284" s="188"/>
      <c r="P5284" s="245"/>
      <c r="Q5284" s="165" t="str">
        <f>+IF($C5284&lt;&gt;"",VLOOKUP($C5284,PRINCIPAL!$C$5:$Y$376,20,FALSE),"")</f>
        <v/>
      </c>
      <c r="R5284" s="162" t="str">
        <f>+IF($C5284&lt;&gt;"",VLOOKUP($C5284,PRINCIPAL!$C$5:$Y$376,22,FALSE),"")</f>
        <v/>
      </c>
      <c r="S5284" s="162" t="str">
        <f>+IF($C5284&lt;&gt;"",VLOOKUP($C5284,PRINCIPAL!$C$5:$Y$376,15,FALSE),"")</f>
        <v/>
      </c>
      <c r="T5284" s="255" t="str">
        <f>+IF($C5284&lt;&gt;"",VLOOKUP($C5284,PRINCIPAL!$C$5:$Y$376,9,FALSE),"")</f>
        <v/>
      </c>
      <c r="U5284" s="166" t="str">
        <f t="shared" si="590"/>
        <v/>
      </c>
      <c r="V5284" s="164" t="str">
        <f>+IF($C5284&lt;&gt;"",VLOOKUP($C5284,PRINCIPAL!$C$5:$Y$76,2,FALSE),"")</f>
        <v/>
      </c>
      <c r="W5284" t="e">
        <f>+VLOOKUP(D5284,CENTROS!$G$4:$M$93,7,FALSE)</f>
        <v>#N/A</v>
      </c>
      <c r="Y5284" t="str">
        <f t="shared" si="592"/>
        <v/>
      </c>
      <c r="Z5284" s="220" t="str">
        <f t="shared" si="593"/>
        <v/>
      </c>
      <c r="AA5284" s="220" t="str">
        <f t="shared" si="594"/>
        <v/>
      </c>
      <c r="AB5284" s="228" t="str">
        <f t="shared" si="595"/>
        <v/>
      </c>
      <c r="AC5284" s="230" t="str">
        <f t="shared" si="596"/>
        <v/>
      </c>
      <c r="AD5284" s="220"/>
      <c r="AE5284" s="220"/>
      <c r="AF5284" s="220" t="str">
        <f t="shared" si="591"/>
        <v/>
      </c>
    </row>
    <row r="5285" spans="1:32">
      <c r="A5285" s="121"/>
      <c r="B5285" s="121"/>
      <c r="C5285" s="140"/>
      <c r="D5285" s="159"/>
      <c r="E5285" s="154"/>
      <c r="F5285" s="154"/>
      <c r="G5285" s="160"/>
      <c r="H5285" s="158"/>
      <c r="I5285" s="158"/>
      <c r="J5285" s="158"/>
      <c r="K5285" s="158"/>
      <c r="L5285" s="158"/>
      <c r="M5285" s="158"/>
      <c r="N5285" s="157"/>
      <c r="O5285" s="188"/>
      <c r="P5285" s="245"/>
      <c r="Q5285" s="165" t="str">
        <f>+IF($C5285&lt;&gt;"",VLOOKUP($C5285,PRINCIPAL!$C$5:$Y$376,20,FALSE),"")</f>
        <v/>
      </c>
      <c r="R5285" s="162" t="str">
        <f>+IF($C5285&lt;&gt;"",VLOOKUP($C5285,PRINCIPAL!$C$5:$Y$376,22,FALSE),"")</f>
        <v/>
      </c>
      <c r="S5285" s="162" t="str">
        <f>+IF($C5285&lt;&gt;"",VLOOKUP($C5285,PRINCIPAL!$C$5:$Y$376,15,FALSE),"")</f>
        <v/>
      </c>
      <c r="T5285" s="255" t="str">
        <f>+IF($C5285&lt;&gt;"",VLOOKUP($C5285,PRINCIPAL!$C$5:$Y$376,9,FALSE),"")</f>
        <v/>
      </c>
      <c r="U5285" s="166" t="str">
        <f t="shared" si="590"/>
        <v/>
      </c>
      <c r="V5285" s="164" t="str">
        <f>+IF($C5285&lt;&gt;"",VLOOKUP($C5285,PRINCIPAL!$C$5:$Y$76,2,FALSE),"")</f>
        <v/>
      </c>
      <c r="W5285" t="e">
        <f>+VLOOKUP(D5285,CENTROS!$G$4:$M$93,7,FALSE)</f>
        <v>#N/A</v>
      </c>
      <c r="Y5285" t="str">
        <f t="shared" si="592"/>
        <v/>
      </c>
      <c r="Z5285" s="220" t="str">
        <f t="shared" si="593"/>
        <v/>
      </c>
      <c r="AA5285" s="220" t="str">
        <f t="shared" si="594"/>
        <v/>
      </c>
      <c r="AB5285" s="228" t="str">
        <f t="shared" si="595"/>
        <v/>
      </c>
      <c r="AC5285" s="230" t="str">
        <f t="shared" si="596"/>
        <v/>
      </c>
      <c r="AD5285" s="220"/>
      <c r="AE5285" s="220"/>
      <c r="AF5285" s="220" t="str">
        <f t="shared" si="591"/>
        <v/>
      </c>
    </row>
    <row r="5286" spans="1:32">
      <c r="A5286" s="121"/>
      <c r="B5286" s="121"/>
      <c r="C5286" s="140"/>
      <c r="D5286" s="159"/>
      <c r="E5286" s="154"/>
      <c r="F5286" s="154"/>
      <c r="G5286" s="160"/>
      <c r="H5286" s="158"/>
      <c r="I5286" s="158"/>
      <c r="J5286" s="158"/>
      <c r="K5286" s="158"/>
      <c r="L5286" s="158"/>
      <c r="M5286" s="158"/>
      <c r="N5286" s="157"/>
      <c r="O5286" s="188"/>
      <c r="P5286" s="245"/>
      <c r="Q5286" s="165" t="str">
        <f>+IF($C5286&lt;&gt;"",VLOOKUP($C5286,PRINCIPAL!$C$5:$Y$376,20,FALSE),"")</f>
        <v/>
      </c>
      <c r="R5286" s="162" t="str">
        <f>+IF($C5286&lt;&gt;"",VLOOKUP($C5286,PRINCIPAL!$C$5:$Y$376,22,FALSE),"")</f>
        <v/>
      </c>
      <c r="S5286" s="162" t="str">
        <f>+IF($C5286&lt;&gt;"",VLOOKUP($C5286,PRINCIPAL!$C$5:$Y$376,15,FALSE),"")</f>
        <v/>
      </c>
      <c r="T5286" s="255" t="str">
        <f>+IF($C5286&lt;&gt;"",VLOOKUP($C5286,PRINCIPAL!$C$5:$Y$376,9,FALSE),"")</f>
        <v/>
      </c>
      <c r="U5286" s="166" t="str">
        <f t="shared" si="590"/>
        <v/>
      </c>
      <c r="V5286" s="164" t="str">
        <f>+IF($C5286&lt;&gt;"",VLOOKUP($C5286,PRINCIPAL!$C$5:$Y$76,2,FALSE),"")</f>
        <v/>
      </c>
      <c r="W5286" t="e">
        <f>+VLOOKUP(D5286,CENTROS!$G$4:$M$93,7,FALSE)</f>
        <v>#N/A</v>
      </c>
      <c r="Y5286" t="str">
        <f t="shared" si="592"/>
        <v/>
      </c>
      <c r="Z5286" s="220" t="str">
        <f t="shared" si="593"/>
        <v/>
      </c>
      <c r="AA5286" s="220" t="str">
        <f t="shared" si="594"/>
        <v/>
      </c>
      <c r="AB5286" s="228" t="str">
        <f t="shared" si="595"/>
        <v/>
      </c>
      <c r="AC5286" s="230" t="str">
        <f t="shared" si="596"/>
        <v/>
      </c>
      <c r="AD5286" s="220"/>
      <c r="AE5286" s="220"/>
      <c r="AF5286" s="220" t="str">
        <f t="shared" si="591"/>
        <v/>
      </c>
    </row>
    <row r="5287" spans="1:32">
      <c r="A5287" s="121"/>
      <c r="B5287" s="121"/>
      <c r="C5287" s="140"/>
      <c r="D5287" s="159"/>
      <c r="E5287" s="154"/>
      <c r="F5287" s="154"/>
      <c r="G5287" s="160"/>
      <c r="H5287" s="158"/>
      <c r="I5287" s="158"/>
      <c r="J5287" s="158"/>
      <c r="K5287" s="158"/>
      <c r="L5287" s="158"/>
      <c r="M5287" s="158"/>
      <c r="N5287" s="157"/>
      <c r="O5287" s="188"/>
      <c r="P5287" s="245"/>
      <c r="Q5287" s="165" t="str">
        <f>+IF($C5287&lt;&gt;"",VLOOKUP($C5287,PRINCIPAL!$C$5:$Y$376,20,FALSE),"")</f>
        <v/>
      </c>
      <c r="R5287" s="162" t="str">
        <f>+IF($C5287&lt;&gt;"",VLOOKUP($C5287,PRINCIPAL!$C$5:$Y$376,22,FALSE),"")</f>
        <v/>
      </c>
      <c r="S5287" s="162" t="str">
        <f>+IF($C5287&lt;&gt;"",VLOOKUP($C5287,PRINCIPAL!$C$5:$Y$376,15,FALSE),"")</f>
        <v/>
      </c>
      <c r="T5287" s="255" t="str">
        <f>+IF($C5287&lt;&gt;"",VLOOKUP($C5287,PRINCIPAL!$C$5:$Y$376,9,FALSE),"")</f>
        <v/>
      </c>
      <c r="U5287" s="166" t="str">
        <f t="shared" si="590"/>
        <v/>
      </c>
      <c r="V5287" s="164" t="str">
        <f>+IF($C5287&lt;&gt;"",VLOOKUP($C5287,PRINCIPAL!$C$5:$Y$76,2,FALSE),"")</f>
        <v/>
      </c>
      <c r="W5287" t="e">
        <f>+VLOOKUP(D5287,CENTROS!$G$4:$M$93,7,FALSE)</f>
        <v>#N/A</v>
      </c>
      <c r="Y5287" t="str">
        <f t="shared" si="592"/>
        <v/>
      </c>
      <c r="Z5287" s="220" t="str">
        <f t="shared" si="593"/>
        <v/>
      </c>
      <c r="AA5287" s="220" t="str">
        <f t="shared" si="594"/>
        <v/>
      </c>
      <c r="AB5287" s="228" t="str">
        <f t="shared" si="595"/>
        <v/>
      </c>
      <c r="AC5287" s="230" t="str">
        <f t="shared" si="596"/>
        <v/>
      </c>
      <c r="AD5287" s="220"/>
      <c r="AE5287" s="220"/>
      <c r="AF5287" s="220" t="str">
        <f t="shared" si="591"/>
        <v/>
      </c>
    </row>
    <row r="5288" spans="1:32">
      <c r="A5288" s="121"/>
      <c r="B5288" s="121"/>
      <c r="C5288" s="140"/>
      <c r="D5288" s="159"/>
      <c r="E5288" s="154"/>
      <c r="F5288" s="154"/>
      <c r="G5288" s="160"/>
      <c r="H5288" s="158"/>
      <c r="I5288" s="158"/>
      <c r="J5288" s="158"/>
      <c r="K5288" s="158"/>
      <c r="L5288" s="158"/>
      <c r="M5288" s="158"/>
      <c r="N5288" s="157"/>
      <c r="O5288" s="188"/>
      <c r="P5288" s="245"/>
      <c r="Q5288" s="165" t="str">
        <f>+IF($C5288&lt;&gt;"",VLOOKUP($C5288,PRINCIPAL!$C$5:$Y$376,20,FALSE),"")</f>
        <v/>
      </c>
      <c r="R5288" s="162" t="str">
        <f>+IF($C5288&lt;&gt;"",VLOOKUP($C5288,PRINCIPAL!$C$5:$Y$376,22,FALSE),"")</f>
        <v/>
      </c>
      <c r="S5288" s="162" t="str">
        <f>+IF($C5288&lt;&gt;"",VLOOKUP($C5288,PRINCIPAL!$C$5:$Y$376,15,FALSE),"")</f>
        <v/>
      </c>
      <c r="T5288" s="255" t="str">
        <f>+IF($C5288&lt;&gt;"",VLOOKUP($C5288,PRINCIPAL!$C$5:$Y$376,9,FALSE),"")</f>
        <v/>
      </c>
      <c r="U5288" s="166" t="str">
        <f t="shared" si="590"/>
        <v/>
      </c>
      <c r="V5288" s="164" t="str">
        <f>+IF($C5288&lt;&gt;"",VLOOKUP($C5288,PRINCIPAL!$C$5:$Y$76,2,FALSE),"")</f>
        <v/>
      </c>
      <c r="W5288" t="e">
        <f>+VLOOKUP(D5288,CENTROS!$G$4:$M$93,7,FALSE)</f>
        <v>#N/A</v>
      </c>
      <c r="Y5288" t="str">
        <f t="shared" si="592"/>
        <v/>
      </c>
      <c r="Z5288" s="220" t="str">
        <f t="shared" si="593"/>
        <v/>
      </c>
      <c r="AA5288" s="220" t="str">
        <f t="shared" si="594"/>
        <v/>
      </c>
      <c r="AB5288" s="228" t="str">
        <f t="shared" si="595"/>
        <v/>
      </c>
      <c r="AC5288" s="230" t="str">
        <f t="shared" si="596"/>
        <v/>
      </c>
      <c r="AD5288" s="220"/>
      <c r="AE5288" s="220"/>
      <c r="AF5288" s="220" t="str">
        <f t="shared" si="591"/>
        <v/>
      </c>
    </row>
    <row r="5289" spans="1:32">
      <c r="A5289" s="121"/>
      <c r="B5289" s="121"/>
      <c r="C5289" s="140"/>
      <c r="D5289" s="159"/>
      <c r="E5289" s="154"/>
      <c r="F5289" s="154"/>
      <c r="G5289" s="160"/>
      <c r="H5289" s="158"/>
      <c r="I5289" s="158"/>
      <c r="J5289" s="158"/>
      <c r="K5289" s="158"/>
      <c r="L5289" s="158"/>
      <c r="M5289" s="158"/>
      <c r="N5289" s="157"/>
      <c r="O5289" s="188"/>
      <c r="P5289" s="245"/>
      <c r="Q5289" s="165" t="str">
        <f>+IF($C5289&lt;&gt;"",VLOOKUP($C5289,PRINCIPAL!$C$5:$Y$376,20,FALSE),"")</f>
        <v/>
      </c>
      <c r="R5289" s="162" t="str">
        <f>+IF($C5289&lt;&gt;"",VLOOKUP($C5289,PRINCIPAL!$C$5:$Y$376,22,FALSE),"")</f>
        <v/>
      </c>
      <c r="S5289" s="162" t="str">
        <f>+IF($C5289&lt;&gt;"",VLOOKUP($C5289,PRINCIPAL!$C$5:$Y$376,15,FALSE),"")</f>
        <v/>
      </c>
      <c r="T5289" s="255" t="str">
        <f>+IF($C5289&lt;&gt;"",VLOOKUP($C5289,PRINCIPAL!$C$5:$Y$376,9,FALSE),"")</f>
        <v/>
      </c>
      <c r="U5289" s="166" t="str">
        <f t="shared" si="590"/>
        <v/>
      </c>
      <c r="V5289" s="164" t="str">
        <f>+IF($C5289&lt;&gt;"",VLOOKUP($C5289,PRINCIPAL!$C$5:$Y$76,2,FALSE),"")</f>
        <v/>
      </c>
      <c r="W5289" t="e">
        <f>+VLOOKUP(D5289,CENTROS!$G$4:$M$93,7,FALSE)</f>
        <v>#N/A</v>
      </c>
      <c r="Y5289" t="str">
        <f t="shared" si="592"/>
        <v/>
      </c>
      <c r="Z5289" s="220" t="str">
        <f t="shared" si="593"/>
        <v/>
      </c>
      <c r="AA5289" s="220" t="str">
        <f t="shared" si="594"/>
        <v/>
      </c>
      <c r="AB5289" s="228" t="str">
        <f t="shared" si="595"/>
        <v/>
      </c>
      <c r="AC5289" s="230" t="str">
        <f t="shared" si="596"/>
        <v/>
      </c>
      <c r="AD5289" s="220"/>
      <c r="AE5289" s="220"/>
      <c r="AF5289" s="220" t="str">
        <f t="shared" si="591"/>
        <v/>
      </c>
    </row>
    <row r="5290" spans="1:32">
      <c r="A5290" s="121"/>
      <c r="B5290" s="121"/>
      <c r="C5290" s="140"/>
      <c r="D5290" s="159"/>
      <c r="E5290" s="154"/>
      <c r="F5290" s="154"/>
      <c r="G5290" s="160"/>
      <c r="H5290" s="158"/>
      <c r="I5290" s="158"/>
      <c r="J5290" s="158"/>
      <c r="K5290" s="158"/>
      <c r="L5290" s="158"/>
      <c r="M5290" s="158"/>
      <c r="N5290" s="157"/>
      <c r="O5290" s="188"/>
      <c r="P5290" s="245"/>
      <c r="Q5290" s="165" t="str">
        <f>+IF($C5290&lt;&gt;"",VLOOKUP($C5290,PRINCIPAL!$C$5:$Y$376,20,FALSE),"")</f>
        <v/>
      </c>
      <c r="R5290" s="162" t="str">
        <f>+IF($C5290&lt;&gt;"",VLOOKUP($C5290,PRINCIPAL!$C$5:$Y$376,22,FALSE),"")</f>
        <v/>
      </c>
      <c r="S5290" s="162" t="str">
        <f>+IF($C5290&lt;&gt;"",VLOOKUP($C5290,PRINCIPAL!$C$5:$Y$376,15,FALSE),"")</f>
        <v/>
      </c>
      <c r="T5290" s="255" t="str">
        <f>+IF($C5290&lt;&gt;"",VLOOKUP($C5290,PRINCIPAL!$C$5:$Y$376,9,FALSE),"")</f>
        <v/>
      </c>
      <c r="U5290" s="166" t="str">
        <f t="shared" si="590"/>
        <v/>
      </c>
      <c r="V5290" s="164" t="str">
        <f>+IF($C5290&lt;&gt;"",VLOOKUP($C5290,PRINCIPAL!$C$5:$Y$76,2,FALSE),"")</f>
        <v/>
      </c>
      <c r="W5290" t="e">
        <f>+VLOOKUP(D5290,CENTROS!$G$4:$M$93,7,FALSE)</f>
        <v>#N/A</v>
      </c>
      <c r="Y5290" t="str">
        <f t="shared" si="592"/>
        <v/>
      </c>
      <c r="Z5290" s="220" t="str">
        <f t="shared" si="593"/>
        <v/>
      </c>
      <c r="AA5290" s="220" t="str">
        <f t="shared" si="594"/>
        <v/>
      </c>
      <c r="AB5290" s="228" t="str">
        <f t="shared" si="595"/>
        <v/>
      </c>
      <c r="AC5290" s="230" t="str">
        <f t="shared" si="596"/>
        <v/>
      </c>
      <c r="AD5290" s="220"/>
      <c r="AE5290" s="220"/>
      <c r="AF5290" s="220" t="str">
        <f t="shared" si="591"/>
        <v/>
      </c>
    </row>
    <row r="5291" spans="1:32">
      <c r="A5291" s="121"/>
      <c r="B5291" s="121"/>
      <c r="C5291" s="140"/>
      <c r="D5291" s="159"/>
      <c r="E5291" s="154"/>
      <c r="F5291" s="154"/>
      <c r="G5291" s="160"/>
      <c r="H5291" s="158"/>
      <c r="I5291" s="158"/>
      <c r="J5291" s="158"/>
      <c r="K5291" s="158"/>
      <c r="L5291" s="158"/>
      <c r="M5291" s="158"/>
      <c r="N5291" s="157"/>
      <c r="O5291" s="188"/>
      <c r="P5291" s="245"/>
      <c r="Q5291" s="165" t="str">
        <f>+IF($C5291&lt;&gt;"",VLOOKUP($C5291,PRINCIPAL!$C$5:$Y$376,20,FALSE),"")</f>
        <v/>
      </c>
      <c r="R5291" s="162" t="str">
        <f>+IF($C5291&lt;&gt;"",VLOOKUP($C5291,PRINCIPAL!$C$5:$Y$376,22,FALSE),"")</f>
        <v/>
      </c>
      <c r="S5291" s="162" t="str">
        <f>+IF($C5291&lt;&gt;"",VLOOKUP($C5291,PRINCIPAL!$C$5:$Y$376,15,FALSE),"")</f>
        <v/>
      </c>
      <c r="T5291" s="255" t="str">
        <f>+IF($C5291&lt;&gt;"",VLOOKUP($C5291,PRINCIPAL!$C$5:$Y$376,9,FALSE),"")</f>
        <v/>
      </c>
      <c r="U5291" s="166" t="str">
        <f t="shared" si="590"/>
        <v/>
      </c>
      <c r="V5291" s="164" t="str">
        <f>+IF($C5291&lt;&gt;"",VLOOKUP($C5291,PRINCIPAL!$C$5:$Y$76,2,FALSE),"")</f>
        <v/>
      </c>
      <c r="W5291" t="e">
        <f>+VLOOKUP(D5291,CENTROS!$G$4:$M$93,7,FALSE)</f>
        <v>#N/A</v>
      </c>
      <c r="Y5291" t="str">
        <f t="shared" si="592"/>
        <v/>
      </c>
      <c r="Z5291" s="220" t="str">
        <f t="shared" si="593"/>
        <v/>
      </c>
      <c r="AA5291" s="220" t="str">
        <f t="shared" si="594"/>
        <v/>
      </c>
      <c r="AB5291" s="228" t="str">
        <f t="shared" si="595"/>
        <v/>
      </c>
      <c r="AC5291" s="230" t="str">
        <f t="shared" si="596"/>
        <v/>
      </c>
      <c r="AD5291" s="220"/>
      <c r="AE5291" s="220"/>
      <c r="AF5291" s="220" t="str">
        <f t="shared" si="591"/>
        <v/>
      </c>
    </row>
    <row r="5292" spans="1:32">
      <c r="A5292" s="121"/>
      <c r="B5292" s="121"/>
      <c r="C5292" s="140"/>
      <c r="D5292" s="159"/>
      <c r="E5292" s="154"/>
      <c r="F5292" s="154"/>
      <c r="G5292" s="160"/>
      <c r="H5292" s="158"/>
      <c r="I5292" s="158"/>
      <c r="J5292" s="158"/>
      <c r="K5292" s="158"/>
      <c r="L5292" s="158"/>
      <c r="M5292" s="158"/>
      <c r="N5292" s="157"/>
      <c r="O5292" s="188"/>
      <c r="P5292" s="245"/>
      <c r="Q5292" s="165" t="str">
        <f>+IF($C5292&lt;&gt;"",VLOOKUP($C5292,PRINCIPAL!$C$5:$Y$376,20,FALSE),"")</f>
        <v/>
      </c>
      <c r="R5292" s="162" t="str">
        <f>+IF($C5292&lt;&gt;"",VLOOKUP($C5292,PRINCIPAL!$C$5:$Y$376,22,FALSE),"")</f>
        <v/>
      </c>
      <c r="S5292" s="162" t="str">
        <f>+IF($C5292&lt;&gt;"",VLOOKUP($C5292,PRINCIPAL!$C$5:$Y$376,15,FALSE),"")</f>
        <v/>
      </c>
      <c r="T5292" s="255" t="str">
        <f>+IF($C5292&lt;&gt;"",VLOOKUP($C5292,PRINCIPAL!$C$5:$Y$376,9,FALSE),"")</f>
        <v/>
      </c>
      <c r="U5292" s="166" t="str">
        <f t="shared" si="590"/>
        <v/>
      </c>
      <c r="V5292" s="164" t="str">
        <f>+IF($C5292&lt;&gt;"",VLOOKUP($C5292,PRINCIPAL!$C$5:$Y$76,2,FALSE),"")</f>
        <v/>
      </c>
      <c r="W5292" t="e">
        <f>+VLOOKUP(D5292,CENTROS!$G$4:$M$93,7,FALSE)</f>
        <v>#N/A</v>
      </c>
      <c r="Y5292" t="str">
        <f t="shared" si="592"/>
        <v/>
      </c>
      <c r="Z5292" s="220" t="str">
        <f t="shared" si="593"/>
        <v/>
      </c>
      <c r="AA5292" s="220" t="str">
        <f t="shared" si="594"/>
        <v/>
      </c>
      <c r="AB5292" s="228" t="str">
        <f t="shared" si="595"/>
        <v/>
      </c>
      <c r="AC5292" s="230" t="str">
        <f t="shared" si="596"/>
        <v/>
      </c>
      <c r="AD5292" s="220"/>
      <c r="AE5292" s="220"/>
      <c r="AF5292" s="220" t="str">
        <f t="shared" si="591"/>
        <v/>
      </c>
    </row>
    <row r="5293" spans="1:32">
      <c r="A5293" s="121"/>
      <c r="B5293" s="121"/>
      <c r="C5293" s="140"/>
      <c r="D5293" s="159"/>
      <c r="E5293" s="154"/>
      <c r="F5293" s="154"/>
      <c r="G5293" s="160"/>
      <c r="H5293" s="158"/>
      <c r="I5293" s="158"/>
      <c r="J5293" s="158"/>
      <c r="K5293" s="158"/>
      <c r="L5293" s="158"/>
      <c r="M5293" s="158"/>
      <c r="N5293" s="157"/>
      <c r="O5293" s="188"/>
      <c r="P5293" s="245"/>
      <c r="Q5293" s="165" t="str">
        <f>+IF($C5293&lt;&gt;"",VLOOKUP($C5293,PRINCIPAL!$C$5:$Y$376,20,FALSE),"")</f>
        <v/>
      </c>
      <c r="R5293" s="162" t="str">
        <f>+IF($C5293&lt;&gt;"",VLOOKUP($C5293,PRINCIPAL!$C$5:$Y$376,22,FALSE),"")</f>
        <v/>
      </c>
      <c r="S5293" s="162" t="str">
        <f>+IF($C5293&lt;&gt;"",VLOOKUP($C5293,PRINCIPAL!$C$5:$Y$376,15,FALSE),"")</f>
        <v/>
      </c>
      <c r="T5293" s="255" t="str">
        <f>+IF($C5293&lt;&gt;"",VLOOKUP($C5293,PRINCIPAL!$C$5:$Y$376,9,FALSE),"")</f>
        <v/>
      </c>
      <c r="U5293" s="166" t="str">
        <f t="shared" si="590"/>
        <v/>
      </c>
      <c r="V5293" s="164" t="str">
        <f>+IF($C5293&lt;&gt;"",VLOOKUP($C5293,PRINCIPAL!$C$5:$Y$76,2,FALSE),"")</f>
        <v/>
      </c>
      <c r="W5293" t="e">
        <f>+VLOOKUP(D5293,CENTROS!$G$4:$M$93,7,FALSE)</f>
        <v>#N/A</v>
      </c>
      <c r="Y5293" t="str">
        <f t="shared" si="592"/>
        <v/>
      </c>
      <c r="Z5293" s="220" t="str">
        <f t="shared" si="593"/>
        <v/>
      </c>
      <c r="AA5293" s="220" t="str">
        <f t="shared" si="594"/>
        <v/>
      </c>
      <c r="AB5293" s="228" t="str">
        <f t="shared" si="595"/>
        <v/>
      </c>
      <c r="AC5293" s="230" t="str">
        <f t="shared" si="596"/>
        <v/>
      </c>
      <c r="AD5293" s="220"/>
      <c r="AE5293" s="220"/>
      <c r="AF5293" s="220" t="str">
        <f t="shared" si="591"/>
        <v/>
      </c>
    </row>
    <row r="5294" spans="1:32">
      <c r="A5294" s="121"/>
      <c r="B5294" s="121"/>
      <c r="C5294" s="140"/>
      <c r="D5294" s="159"/>
      <c r="E5294" s="154"/>
      <c r="F5294" s="154"/>
      <c r="G5294" s="160"/>
      <c r="H5294" s="158"/>
      <c r="I5294" s="158"/>
      <c r="J5294" s="158"/>
      <c r="K5294" s="158"/>
      <c r="L5294" s="158"/>
      <c r="M5294" s="158"/>
      <c r="N5294" s="157"/>
      <c r="O5294" s="188"/>
      <c r="P5294" s="245"/>
      <c r="Q5294" s="165" t="str">
        <f>+IF($C5294&lt;&gt;"",VLOOKUP($C5294,PRINCIPAL!$C$5:$Y$376,20,FALSE),"")</f>
        <v/>
      </c>
      <c r="R5294" s="162" t="str">
        <f>+IF($C5294&lt;&gt;"",VLOOKUP($C5294,PRINCIPAL!$C$5:$Y$376,22,FALSE),"")</f>
        <v/>
      </c>
      <c r="S5294" s="162" t="str">
        <f>+IF($C5294&lt;&gt;"",VLOOKUP($C5294,PRINCIPAL!$C$5:$Y$376,15,FALSE),"")</f>
        <v/>
      </c>
      <c r="T5294" s="255" t="str">
        <f>+IF($C5294&lt;&gt;"",VLOOKUP($C5294,PRINCIPAL!$C$5:$Y$376,9,FALSE),"")</f>
        <v/>
      </c>
      <c r="U5294" s="166" t="str">
        <f t="shared" si="590"/>
        <v/>
      </c>
      <c r="V5294" s="164" t="str">
        <f>+IF($C5294&lt;&gt;"",VLOOKUP($C5294,PRINCIPAL!$C$5:$Y$76,2,FALSE),"")</f>
        <v/>
      </c>
      <c r="W5294" t="e">
        <f>+VLOOKUP(D5294,CENTROS!$G$4:$M$93,7,FALSE)</f>
        <v>#N/A</v>
      </c>
      <c r="Y5294" t="str">
        <f t="shared" si="592"/>
        <v/>
      </c>
      <c r="Z5294" s="220" t="str">
        <f t="shared" si="593"/>
        <v/>
      </c>
      <c r="AA5294" s="220" t="str">
        <f t="shared" si="594"/>
        <v/>
      </c>
      <c r="AB5294" s="228" t="str">
        <f t="shared" si="595"/>
        <v/>
      </c>
      <c r="AC5294" s="230" t="str">
        <f t="shared" si="596"/>
        <v/>
      </c>
      <c r="AD5294" s="220"/>
      <c r="AE5294" s="220"/>
      <c r="AF5294" s="220" t="str">
        <f t="shared" si="591"/>
        <v/>
      </c>
    </row>
    <row r="5295" spans="1:32">
      <c r="A5295" s="121"/>
      <c r="B5295" s="121"/>
      <c r="C5295" s="140"/>
      <c r="D5295" s="159"/>
      <c r="E5295" s="154"/>
      <c r="F5295" s="154"/>
      <c r="G5295" s="160"/>
      <c r="H5295" s="158"/>
      <c r="I5295" s="158"/>
      <c r="J5295" s="158"/>
      <c r="K5295" s="158"/>
      <c r="L5295" s="158"/>
      <c r="M5295" s="158"/>
      <c r="N5295" s="157"/>
      <c r="O5295" s="188"/>
      <c r="P5295" s="245"/>
      <c r="Q5295" s="165" t="str">
        <f>+IF($C5295&lt;&gt;"",VLOOKUP($C5295,PRINCIPAL!$C$5:$Y$376,20,FALSE),"")</f>
        <v/>
      </c>
      <c r="R5295" s="162" t="str">
        <f>+IF($C5295&lt;&gt;"",VLOOKUP($C5295,PRINCIPAL!$C$5:$Y$376,22,FALSE),"")</f>
        <v/>
      </c>
      <c r="S5295" s="162" t="str">
        <f>+IF($C5295&lt;&gt;"",VLOOKUP($C5295,PRINCIPAL!$C$5:$Y$376,15,FALSE),"")</f>
        <v/>
      </c>
      <c r="T5295" s="255" t="str">
        <f>+IF($C5295&lt;&gt;"",VLOOKUP($C5295,PRINCIPAL!$C$5:$Y$376,9,FALSE),"")</f>
        <v/>
      </c>
      <c r="U5295" s="166" t="str">
        <f t="shared" si="590"/>
        <v/>
      </c>
      <c r="V5295" s="164" t="str">
        <f>+IF($C5295&lt;&gt;"",VLOOKUP($C5295,PRINCIPAL!$C$5:$Y$76,2,FALSE),"")</f>
        <v/>
      </c>
      <c r="W5295" t="e">
        <f>+VLOOKUP(D5295,CENTROS!$G$4:$M$93,7,FALSE)</f>
        <v>#N/A</v>
      </c>
      <c r="Y5295" t="str">
        <f t="shared" si="592"/>
        <v/>
      </c>
      <c r="Z5295" s="220" t="str">
        <f t="shared" si="593"/>
        <v/>
      </c>
      <c r="AA5295" s="220" t="str">
        <f t="shared" si="594"/>
        <v/>
      </c>
      <c r="AB5295" s="228" t="str">
        <f t="shared" si="595"/>
        <v/>
      </c>
      <c r="AC5295" s="230" t="str">
        <f t="shared" si="596"/>
        <v/>
      </c>
      <c r="AD5295" s="220"/>
      <c r="AE5295" s="220"/>
      <c r="AF5295" s="220" t="str">
        <f t="shared" si="591"/>
        <v/>
      </c>
    </row>
    <row r="5296" spans="1:32">
      <c r="A5296" s="121"/>
      <c r="B5296" s="121"/>
      <c r="C5296" s="140"/>
      <c r="D5296" s="159"/>
      <c r="E5296" s="154"/>
      <c r="F5296" s="154"/>
      <c r="G5296" s="160"/>
      <c r="H5296" s="158"/>
      <c r="I5296" s="158"/>
      <c r="J5296" s="158"/>
      <c r="K5296" s="158"/>
      <c r="L5296" s="158"/>
      <c r="M5296" s="158"/>
      <c r="N5296" s="157"/>
      <c r="O5296" s="188"/>
      <c r="P5296" s="245"/>
      <c r="Q5296" s="165" t="str">
        <f>+IF($C5296&lt;&gt;"",VLOOKUP($C5296,PRINCIPAL!$C$5:$Y$376,20,FALSE),"")</f>
        <v/>
      </c>
      <c r="R5296" s="162" t="str">
        <f>+IF($C5296&lt;&gt;"",VLOOKUP($C5296,PRINCIPAL!$C$5:$Y$376,22,FALSE),"")</f>
        <v/>
      </c>
      <c r="S5296" s="162" t="str">
        <f>+IF($C5296&lt;&gt;"",VLOOKUP($C5296,PRINCIPAL!$C$5:$Y$376,15,FALSE),"")</f>
        <v/>
      </c>
      <c r="T5296" s="255" t="str">
        <f>+IF($C5296&lt;&gt;"",VLOOKUP($C5296,PRINCIPAL!$C$5:$Y$376,9,FALSE),"")</f>
        <v/>
      </c>
      <c r="U5296" s="166" t="str">
        <f t="shared" si="590"/>
        <v/>
      </c>
      <c r="V5296" s="164" t="str">
        <f>+IF($C5296&lt;&gt;"",VLOOKUP($C5296,PRINCIPAL!$C$5:$Y$76,2,FALSE),"")</f>
        <v/>
      </c>
      <c r="W5296" t="e">
        <f>+VLOOKUP(D5296,CENTROS!$G$4:$M$93,7,FALSE)</f>
        <v>#N/A</v>
      </c>
      <c r="Y5296" t="str">
        <f t="shared" si="592"/>
        <v/>
      </c>
      <c r="Z5296" s="220" t="str">
        <f t="shared" si="593"/>
        <v/>
      </c>
      <c r="AA5296" s="220" t="str">
        <f t="shared" si="594"/>
        <v/>
      </c>
      <c r="AB5296" s="228" t="str">
        <f t="shared" si="595"/>
        <v/>
      </c>
      <c r="AC5296" s="230" t="str">
        <f t="shared" si="596"/>
        <v/>
      </c>
      <c r="AD5296" s="220"/>
      <c r="AE5296" s="220"/>
      <c r="AF5296" s="220" t="str">
        <f t="shared" si="591"/>
        <v/>
      </c>
    </row>
    <row r="5297" spans="1:32">
      <c r="A5297" s="121"/>
      <c r="B5297" s="121"/>
      <c r="C5297" s="140"/>
      <c r="D5297" s="159"/>
      <c r="E5297" s="154"/>
      <c r="F5297" s="154"/>
      <c r="G5297" s="160"/>
      <c r="H5297" s="158"/>
      <c r="I5297" s="158"/>
      <c r="J5297" s="158"/>
      <c r="K5297" s="158"/>
      <c r="L5297" s="158"/>
      <c r="M5297" s="158"/>
      <c r="N5297" s="157"/>
      <c r="O5297" s="188"/>
      <c r="P5297" s="245"/>
      <c r="Q5297" s="165" t="str">
        <f>+IF($C5297&lt;&gt;"",VLOOKUP($C5297,PRINCIPAL!$C$5:$Y$376,20,FALSE),"")</f>
        <v/>
      </c>
      <c r="R5297" s="162" t="str">
        <f>+IF($C5297&lt;&gt;"",VLOOKUP($C5297,PRINCIPAL!$C$5:$Y$376,22,FALSE),"")</f>
        <v/>
      </c>
      <c r="S5297" s="162" t="str">
        <f>+IF($C5297&lt;&gt;"",VLOOKUP($C5297,PRINCIPAL!$C$5:$Y$376,15,FALSE),"")</f>
        <v/>
      </c>
      <c r="T5297" s="255" t="str">
        <f>+IF($C5297&lt;&gt;"",VLOOKUP($C5297,PRINCIPAL!$C$5:$Y$376,9,FALSE),"")</f>
        <v/>
      </c>
      <c r="U5297" s="166" t="str">
        <f t="shared" si="590"/>
        <v/>
      </c>
      <c r="V5297" s="164" t="str">
        <f>+IF($C5297&lt;&gt;"",VLOOKUP($C5297,PRINCIPAL!$C$5:$Y$76,2,FALSE),"")</f>
        <v/>
      </c>
      <c r="W5297" t="e">
        <f>+VLOOKUP(D5297,CENTROS!$G$4:$M$93,7,FALSE)</f>
        <v>#N/A</v>
      </c>
      <c r="Y5297" t="str">
        <f t="shared" si="592"/>
        <v/>
      </c>
      <c r="Z5297" s="220" t="str">
        <f t="shared" si="593"/>
        <v/>
      </c>
      <c r="AA5297" s="220" t="str">
        <f t="shared" si="594"/>
        <v/>
      </c>
      <c r="AB5297" s="228" t="str">
        <f t="shared" si="595"/>
        <v/>
      </c>
      <c r="AC5297" s="230" t="str">
        <f t="shared" si="596"/>
        <v/>
      </c>
      <c r="AD5297" s="220"/>
      <c r="AE5297" s="220"/>
      <c r="AF5297" s="220" t="str">
        <f t="shared" si="591"/>
        <v/>
      </c>
    </row>
    <row r="5298" spans="1:32">
      <c r="A5298" s="121"/>
      <c r="B5298" s="121"/>
      <c r="C5298" s="140"/>
      <c r="D5298" s="159"/>
      <c r="E5298" s="154"/>
      <c r="F5298" s="154"/>
      <c r="G5298" s="160"/>
      <c r="H5298" s="158"/>
      <c r="I5298" s="158"/>
      <c r="J5298" s="158"/>
      <c r="K5298" s="158"/>
      <c r="L5298" s="158"/>
      <c r="M5298" s="158"/>
      <c r="N5298" s="157"/>
      <c r="O5298" s="188"/>
      <c r="P5298" s="245"/>
      <c r="Q5298" s="165" t="str">
        <f>+IF($C5298&lt;&gt;"",VLOOKUP($C5298,PRINCIPAL!$C$5:$Y$376,20,FALSE),"")</f>
        <v/>
      </c>
      <c r="R5298" s="162" t="str">
        <f>+IF($C5298&lt;&gt;"",VLOOKUP($C5298,PRINCIPAL!$C$5:$Y$376,22,FALSE),"")</f>
        <v/>
      </c>
      <c r="S5298" s="162" t="str">
        <f>+IF($C5298&lt;&gt;"",VLOOKUP($C5298,PRINCIPAL!$C$5:$Y$376,15,FALSE),"")</f>
        <v/>
      </c>
      <c r="T5298" s="255" t="str">
        <f>+IF($C5298&lt;&gt;"",VLOOKUP($C5298,PRINCIPAL!$C$5:$Y$376,9,FALSE),"")</f>
        <v/>
      </c>
      <c r="U5298" s="166" t="str">
        <f t="shared" si="590"/>
        <v/>
      </c>
      <c r="V5298" s="164" t="str">
        <f>+IF($C5298&lt;&gt;"",VLOOKUP($C5298,PRINCIPAL!$C$5:$Y$76,2,FALSE),"")</f>
        <v/>
      </c>
      <c r="W5298" t="e">
        <f>+VLOOKUP(D5298,CENTROS!$G$4:$M$93,7,FALSE)</f>
        <v>#N/A</v>
      </c>
      <c r="Y5298" t="str">
        <f t="shared" si="592"/>
        <v/>
      </c>
      <c r="Z5298" s="220" t="str">
        <f t="shared" si="593"/>
        <v/>
      </c>
      <c r="AA5298" s="220" t="str">
        <f t="shared" si="594"/>
        <v/>
      </c>
      <c r="AB5298" s="228" t="str">
        <f t="shared" si="595"/>
        <v/>
      </c>
      <c r="AC5298" s="230" t="str">
        <f t="shared" si="596"/>
        <v/>
      </c>
      <c r="AD5298" s="220"/>
      <c r="AE5298" s="220"/>
      <c r="AF5298" s="220" t="str">
        <f t="shared" si="591"/>
        <v/>
      </c>
    </row>
    <row r="5299" spans="1:32">
      <c r="A5299" s="121"/>
      <c r="B5299" s="121"/>
      <c r="C5299" s="140"/>
      <c r="D5299" s="159"/>
      <c r="E5299" s="154"/>
      <c r="F5299" s="154"/>
      <c r="G5299" s="160"/>
      <c r="H5299" s="158"/>
      <c r="I5299" s="158"/>
      <c r="J5299" s="158"/>
      <c r="K5299" s="158"/>
      <c r="L5299" s="158"/>
      <c r="M5299" s="158"/>
      <c r="N5299" s="157"/>
      <c r="O5299" s="188"/>
      <c r="P5299" s="245"/>
      <c r="Q5299" s="165" t="str">
        <f>+IF($C5299&lt;&gt;"",VLOOKUP($C5299,PRINCIPAL!$C$5:$Y$376,20,FALSE),"")</f>
        <v/>
      </c>
      <c r="R5299" s="162" t="str">
        <f>+IF($C5299&lt;&gt;"",VLOOKUP($C5299,PRINCIPAL!$C$5:$Y$376,22,FALSE),"")</f>
        <v/>
      </c>
      <c r="S5299" s="162" t="str">
        <f>+IF($C5299&lt;&gt;"",VLOOKUP($C5299,PRINCIPAL!$C$5:$Y$376,15,FALSE),"")</f>
        <v/>
      </c>
      <c r="T5299" s="255" t="str">
        <f>+IF($C5299&lt;&gt;"",VLOOKUP($C5299,PRINCIPAL!$C$5:$Y$376,9,FALSE),"")</f>
        <v/>
      </c>
      <c r="U5299" s="166" t="str">
        <f t="shared" si="590"/>
        <v/>
      </c>
      <c r="V5299" s="164" t="str">
        <f>+IF($C5299&lt;&gt;"",VLOOKUP($C5299,PRINCIPAL!$C$5:$Y$76,2,FALSE),"")</f>
        <v/>
      </c>
      <c r="W5299" t="e">
        <f>+VLOOKUP(D5299,CENTROS!$G$4:$M$93,7,FALSE)</f>
        <v>#N/A</v>
      </c>
      <c r="Y5299" t="str">
        <f t="shared" si="592"/>
        <v/>
      </c>
      <c r="Z5299" s="220" t="str">
        <f t="shared" si="593"/>
        <v/>
      </c>
      <c r="AA5299" s="220" t="str">
        <f t="shared" si="594"/>
        <v/>
      </c>
      <c r="AB5299" s="228" t="str">
        <f t="shared" si="595"/>
        <v/>
      </c>
      <c r="AC5299" s="230" t="str">
        <f t="shared" si="596"/>
        <v/>
      </c>
      <c r="AD5299" s="220"/>
      <c r="AE5299" s="220"/>
      <c r="AF5299" s="220" t="str">
        <f t="shared" si="591"/>
        <v/>
      </c>
    </row>
    <row r="5300" spans="1:32">
      <c r="A5300" s="121"/>
      <c r="B5300" s="121"/>
      <c r="C5300" s="140"/>
      <c r="D5300" s="159"/>
      <c r="E5300" s="154"/>
      <c r="F5300" s="154"/>
      <c r="G5300" s="160"/>
      <c r="H5300" s="158"/>
      <c r="I5300" s="158"/>
      <c r="J5300" s="158"/>
      <c r="K5300" s="158"/>
      <c r="L5300" s="158"/>
      <c r="M5300" s="158"/>
      <c r="N5300" s="157"/>
      <c r="O5300" s="188"/>
      <c r="P5300" s="245"/>
      <c r="Q5300" s="165" t="str">
        <f>+IF($C5300&lt;&gt;"",VLOOKUP($C5300,PRINCIPAL!$C$5:$Y$376,20,FALSE),"")</f>
        <v/>
      </c>
      <c r="R5300" s="162" t="str">
        <f>+IF($C5300&lt;&gt;"",VLOOKUP($C5300,PRINCIPAL!$C$5:$Y$376,22,FALSE),"")</f>
        <v/>
      </c>
      <c r="S5300" s="162" t="str">
        <f>+IF($C5300&lt;&gt;"",VLOOKUP($C5300,PRINCIPAL!$C$5:$Y$376,15,FALSE),"")</f>
        <v/>
      </c>
      <c r="T5300" s="255" t="str">
        <f>+IF($C5300&lt;&gt;"",VLOOKUP($C5300,PRINCIPAL!$C$5:$Y$376,9,FALSE),"")</f>
        <v/>
      </c>
      <c r="U5300" s="166" t="str">
        <f t="shared" si="590"/>
        <v/>
      </c>
      <c r="V5300" s="164" t="str">
        <f>+IF($C5300&lt;&gt;"",VLOOKUP($C5300,PRINCIPAL!$C$5:$Y$76,2,FALSE),"")</f>
        <v/>
      </c>
      <c r="W5300" t="e">
        <f>+VLOOKUP(D5300,CENTROS!$G$4:$M$93,7,FALSE)</f>
        <v>#N/A</v>
      </c>
      <c r="Y5300" t="str">
        <f t="shared" si="592"/>
        <v/>
      </c>
      <c r="Z5300" s="220" t="str">
        <f t="shared" si="593"/>
        <v/>
      </c>
      <c r="AA5300" s="220" t="str">
        <f t="shared" si="594"/>
        <v/>
      </c>
      <c r="AB5300" s="228" t="str">
        <f t="shared" si="595"/>
        <v/>
      </c>
      <c r="AC5300" s="230" t="str">
        <f t="shared" si="596"/>
        <v/>
      </c>
      <c r="AD5300" s="220"/>
      <c r="AE5300" s="220"/>
      <c r="AF5300" s="220" t="str">
        <f t="shared" si="591"/>
        <v/>
      </c>
    </row>
    <row r="5301" spans="1:32">
      <c r="A5301" s="121"/>
      <c r="B5301" s="121"/>
      <c r="C5301" s="140"/>
      <c r="D5301" s="159"/>
      <c r="E5301" s="154"/>
      <c r="F5301" s="154"/>
      <c r="G5301" s="160"/>
      <c r="H5301" s="158"/>
      <c r="I5301" s="158"/>
      <c r="J5301" s="158"/>
      <c r="K5301" s="158"/>
      <c r="L5301" s="158"/>
      <c r="M5301" s="158"/>
      <c r="N5301" s="157"/>
      <c r="O5301" s="188"/>
      <c r="P5301" s="245"/>
      <c r="Q5301" s="165" t="str">
        <f>+IF($C5301&lt;&gt;"",VLOOKUP($C5301,PRINCIPAL!$C$5:$Y$376,20,FALSE),"")</f>
        <v/>
      </c>
      <c r="R5301" s="162" t="str">
        <f>+IF($C5301&lt;&gt;"",VLOOKUP($C5301,PRINCIPAL!$C$5:$Y$376,22,FALSE),"")</f>
        <v/>
      </c>
      <c r="S5301" s="162" t="str">
        <f>+IF($C5301&lt;&gt;"",VLOOKUP($C5301,PRINCIPAL!$C$5:$Y$376,15,FALSE),"")</f>
        <v/>
      </c>
      <c r="T5301" s="255" t="str">
        <f>+IF($C5301&lt;&gt;"",VLOOKUP($C5301,PRINCIPAL!$C$5:$Y$376,9,FALSE),"")</f>
        <v/>
      </c>
      <c r="U5301" s="166" t="str">
        <f t="shared" si="590"/>
        <v/>
      </c>
      <c r="V5301" s="164" t="str">
        <f>+IF($C5301&lt;&gt;"",VLOOKUP($C5301,PRINCIPAL!$C$5:$Y$76,2,FALSE),"")</f>
        <v/>
      </c>
      <c r="W5301" t="e">
        <f>+VLOOKUP(D5301,CENTROS!$G$4:$M$93,7,FALSE)</f>
        <v>#N/A</v>
      </c>
      <c r="Y5301" t="str">
        <f t="shared" si="592"/>
        <v/>
      </c>
      <c r="Z5301" s="220" t="str">
        <f t="shared" si="593"/>
        <v/>
      </c>
      <c r="AA5301" s="220" t="str">
        <f t="shared" si="594"/>
        <v/>
      </c>
      <c r="AB5301" s="228" t="str">
        <f t="shared" si="595"/>
        <v/>
      </c>
      <c r="AC5301" s="230" t="str">
        <f t="shared" si="596"/>
        <v/>
      </c>
      <c r="AD5301" s="220"/>
      <c r="AE5301" s="220"/>
      <c r="AF5301" s="220" t="str">
        <f t="shared" si="591"/>
        <v/>
      </c>
    </row>
    <row r="5302" spans="1:32">
      <c r="A5302" s="121"/>
      <c r="B5302" s="121"/>
      <c r="C5302" s="140"/>
      <c r="D5302" s="159"/>
      <c r="E5302" s="154"/>
      <c r="F5302" s="154"/>
      <c r="G5302" s="160"/>
      <c r="H5302" s="158"/>
      <c r="I5302" s="158"/>
      <c r="J5302" s="158"/>
      <c r="K5302" s="158"/>
      <c r="L5302" s="158"/>
      <c r="M5302" s="158"/>
      <c r="N5302" s="157"/>
      <c r="O5302" s="188"/>
      <c r="P5302" s="245"/>
      <c r="Q5302" s="165" t="str">
        <f>+IF($C5302&lt;&gt;"",VLOOKUP($C5302,PRINCIPAL!$C$5:$Y$376,20,FALSE),"")</f>
        <v/>
      </c>
      <c r="R5302" s="162" t="str">
        <f>+IF($C5302&lt;&gt;"",VLOOKUP($C5302,PRINCIPAL!$C$5:$Y$376,22,FALSE),"")</f>
        <v/>
      </c>
      <c r="S5302" s="162" t="str">
        <f>+IF($C5302&lt;&gt;"",VLOOKUP($C5302,PRINCIPAL!$C$5:$Y$376,15,FALSE),"")</f>
        <v/>
      </c>
      <c r="T5302" s="255" t="str">
        <f>+IF($C5302&lt;&gt;"",VLOOKUP($C5302,PRINCIPAL!$C$5:$Y$376,9,FALSE),"")</f>
        <v/>
      </c>
      <c r="U5302" s="166" t="str">
        <f t="shared" si="590"/>
        <v/>
      </c>
      <c r="V5302" s="164" t="str">
        <f>+IF($C5302&lt;&gt;"",VLOOKUP($C5302,PRINCIPAL!$C$5:$Y$76,2,FALSE),"")</f>
        <v/>
      </c>
      <c r="W5302" t="e">
        <f>+VLOOKUP(D5302,CENTROS!$G$4:$M$93,7,FALSE)</f>
        <v>#N/A</v>
      </c>
      <c r="Y5302" t="str">
        <f t="shared" si="592"/>
        <v/>
      </c>
      <c r="Z5302" s="220" t="str">
        <f t="shared" si="593"/>
        <v/>
      </c>
      <c r="AA5302" s="220" t="str">
        <f t="shared" si="594"/>
        <v/>
      </c>
      <c r="AB5302" s="228" t="str">
        <f t="shared" si="595"/>
        <v/>
      </c>
      <c r="AC5302" s="230" t="str">
        <f t="shared" si="596"/>
        <v/>
      </c>
      <c r="AD5302" s="220"/>
      <c r="AE5302" s="220"/>
      <c r="AF5302" s="220" t="str">
        <f t="shared" si="591"/>
        <v/>
      </c>
    </row>
    <row r="5303" spans="1:32">
      <c r="A5303" s="121"/>
      <c r="B5303" s="121"/>
      <c r="C5303" s="140"/>
      <c r="D5303" s="159"/>
      <c r="E5303" s="154"/>
      <c r="F5303" s="154"/>
      <c r="G5303" s="160"/>
      <c r="H5303" s="158"/>
      <c r="I5303" s="158"/>
      <c r="J5303" s="158"/>
      <c r="K5303" s="158"/>
      <c r="L5303" s="158"/>
      <c r="M5303" s="158"/>
      <c r="N5303" s="157"/>
      <c r="O5303" s="188"/>
      <c r="P5303" s="245"/>
      <c r="Q5303" s="165" t="str">
        <f>+IF($C5303&lt;&gt;"",VLOOKUP($C5303,PRINCIPAL!$C$5:$Y$376,20,FALSE),"")</f>
        <v/>
      </c>
      <c r="R5303" s="162" t="str">
        <f>+IF($C5303&lt;&gt;"",VLOOKUP($C5303,PRINCIPAL!$C$5:$Y$376,22,FALSE),"")</f>
        <v/>
      </c>
      <c r="S5303" s="162" t="str">
        <f>+IF($C5303&lt;&gt;"",VLOOKUP($C5303,PRINCIPAL!$C$5:$Y$376,15,FALSE),"")</f>
        <v/>
      </c>
      <c r="T5303" s="255" t="str">
        <f>+IF($C5303&lt;&gt;"",VLOOKUP($C5303,PRINCIPAL!$C$5:$Y$376,9,FALSE),"")</f>
        <v/>
      </c>
      <c r="U5303" s="166" t="str">
        <f t="shared" si="590"/>
        <v/>
      </c>
      <c r="V5303" s="164" t="str">
        <f>+IF($C5303&lt;&gt;"",VLOOKUP($C5303,PRINCIPAL!$C$5:$Y$76,2,FALSE),"")</f>
        <v/>
      </c>
      <c r="W5303" t="e">
        <f>+VLOOKUP(D5303,CENTROS!$G$4:$M$93,7,FALSE)</f>
        <v>#N/A</v>
      </c>
      <c r="Y5303" t="str">
        <f t="shared" si="592"/>
        <v/>
      </c>
      <c r="Z5303" s="220" t="str">
        <f t="shared" si="593"/>
        <v/>
      </c>
      <c r="AA5303" s="220" t="str">
        <f t="shared" si="594"/>
        <v/>
      </c>
      <c r="AB5303" s="228" t="str">
        <f t="shared" si="595"/>
        <v/>
      </c>
      <c r="AC5303" s="230" t="str">
        <f t="shared" si="596"/>
        <v/>
      </c>
      <c r="AD5303" s="220"/>
      <c r="AE5303" s="220"/>
      <c r="AF5303" s="220" t="str">
        <f t="shared" si="591"/>
        <v/>
      </c>
    </row>
    <row r="5304" spans="1:32">
      <c r="A5304" s="121"/>
      <c r="B5304" s="121"/>
      <c r="C5304" s="140"/>
      <c r="D5304" s="159"/>
      <c r="E5304" s="154"/>
      <c r="F5304" s="154"/>
      <c r="G5304" s="160"/>
      <c r="H5304" s="158"/>
      <c r="I5304" s="158"/>
      <c r="J5304" s="158"/>
      <c r="K5304" s="158"/>
      <c r="L5304" s="158"/>
      <c r="M5304" s="158"/>
      <c r="N5304" s="157"/>
      <c r="O5304" s="188"/>
      <c r="P5304" s="245"/>
      <c r="Q5304" s="165" t="str">
        <f>+IF($C5304&lt;&gt;"",VLOOKUP($C5304,PRINCIPAL!$C$5:$Y$376,20,FALSE),"")</f>
        <v/>
      </c>
      <c r="R5304" s="162" t="str">
        <f>+IF($C5304&lt;&gt;"",VLOOKUP($C5304,PRINCIPAL!$C$5:$Y$376,22,FALSE),"")</f>
        <v/>
      </c>
      <c r="S5304" s="162" t="str">
        <f>+IF($C5304&lt;&gt;"",VLOOKUP($C5304,PRINCIPAL!$C$5:$Y$376,15,FALSE),"")</f>
        <v/>
      </c>
      <c r="T5304" s="255" t="str">
        <f>+IF($C5304&lt;&gt;"",VLOOKUP($C5304,PRINCIPAL!$C$5:$Y$376,9,FALSE),"")</f>
        <v/>
      </c>
      <c r="U5304" s="166" t="str">
        <f t="shared" si="590"/>
        <v/>
      </c>
      <c r="V5304" s="164" t="str">
        <f>+IF($C5304&lt;&gt;"",VLOOKUP($C5304,PRINCIPAL!$C$5:$Y$76,2,FALSE),"")</f>
        <v/>
      </c>
      <c r="W5304" t="e">
        <f>+VLOOKUP(D5304,CENTROS!$G$4:$M$93,7,FALSE)</f>
        <v>#N/A</v>
      </c>
      <c r="Y5304" t="str">
        <f t="shared" si="592"/>
        <v/>
      </c>
      <c r="Z5304" s="220" t="str">
        <f t="shared" si="593"/>
        <v/>
      </c>
      <c r="AA5304" s="220" t="str">
        <f t="shared" si="594"/>
        <v/>
      </c>
      <c r="AB5304" s="228" t="str">
        <f t="shared" si="595"/>
        <v/>
      </c>
      <c r="AC5304" s="230" t="str">
        <f t="shared" si="596"/>
        <v/>
      </c>
      <c r="AD5304" s="220"/>
      <c r="AE5304" s="220"/>
      <c r="AF5304" s="220" t="str">
        <f t="shared" si="591"/>
        <v/>
      </c>
    </row>
    <row r="5305" spans="1:32">
      <c r="A5305" s="121"/>
      <c r="B5305" s="121"/>
      <c r="C5305" s="140"/>
      <c r="D5305" s="159"/>
      <c r="E5305" s="154"/>
      <c r="F5305" s="154"/>
      <c r="G5305" s="160"/>
      <c r="H5305" s="158"/>
      <c r="I5305" s="158"/>
      <c r="J5305" s="158"/>
      <c r="K5305" s="158"/>
      <c r="L5305" s="158"/>
      <c r="M5305" s="158"/>
      <c r="N5305" s="157"/>
      <c r="O5305" s="188"/>
      <c r="P5305" s="245"/>
      <c r="Q5305" s="165" t="str">
        <f>+IF($C5305&lt;&gt;"",VLOOKUP($C5305,PRINCIPAL!$C$5:$Y$376,20,FALSE),"")</f>
        <v/>
      </c>
      <c r="R5305" s="162" t="str">
        <f>+IF($C5305&lt;&gt;"",VLOOKUP($C5305,PRINCIPAL!$C$5:$Y$376,22,FALSE),"")</f>
        <v/>
      </c>
      <c r="S5305" s="162" t="str">
        <f>+IF($C5305&lt;&gt;"",VLOOKUP($C5305,PRINCIPAL!$C$5:$Y$376,15,FALSE),"")</f>
        <v/>
      </c>
      <c r="T5305" s="255" t="str">
        <f>+IF($C5305&lt;&gt;"",VLOOKUP($C5305,PRINCIPAL!$C$5:$Y$376,9,FALSE),"")</f>
        <v/>
      </c>
      <c r="U5305" s="166" t="str">
        <f t="shared" si="590"/>
        <v/>
      </c>
      <c r="V5305" s="164" t="str">
        <f>+IF($C5305&lt;&gt;"",VLOOKUP($C5305,PRINCIPAL!$C$5:$Y$76,2,FALSE),"")</f>
        <v/>
      </c>
      <c r="W5305" t="e">
        <f>+VLOOKUP(D5305,CENTROS!$G$4:$M$93,7,FALSE)</f>
        <v>#N/A</v>
      </c>
      <c r="Y5305" t="str">
        <f t="shared" si="592"/>
        <v/>
      </c>
      <c r="Z5305" s="220" t="str">
        <f t="shared" si="593"/>
        <v/>
      </c>
      <c r="AA5305" s="220" t="str">
        <f t="shared" si="594"/>
        <v/>
      </c>
      <c r="AB5305" s="228" t="str">
        <f t="shared" si="595"/>
        <v/>
      </c>
      <c r="AC5305" s="230" t="str">
        <f t="shared" si="596"/>
        <v/>
      </c>
      <c r="AD5305" s="220"/>
      <c r="AE5305" s="220"/>
      <c r="AF5305" s="220" t="str">
        <f t="shared" si="591"/>
        <v/>
      </c>
    </row>
    <row r="5306" spans="1:32">
      <c r="A5306" s="121"/>
      <c r="B5306" s="121"/>
      <c r="C5306" s="140"/>
      <c r="D5306" s="159"/>
      <c r="E5306" s="154"/>
      <c r="F5306" s="154"/>
      <c r="G5306" s="160"/>
      <c r="H5306" s="158"/>
      <c r="I5306" s="158"/>
      <c r="J5306" s="158"/>
      <c r="K5306" s="158"/>
      <c r="L5306" s="158"/>
      <c r="M5306" s="158"/>
      <c r="N5306" s="157"/>
      <c r="O5306" s="188"/>
      <c r="P5306" s="245"/>
      <c r="Q5306" s="165" t="str">
        <f>+IF($C5306&lt;&gt;"",VLOOKUP($C5306,PRINCIPAL!$C$5:$Y$376,20,FALSE),"")</f>
        <v/>
      </c>
      <c r="R5306" s="162" t="str">
        <f>+IF($C5306&lt;&gt;"",VLOOKUP($C5306,PRINCIPAL!$C$5:$Y$376,22,FALSE),"")</f>
        <v/>
      </c>
      <c r="S5306" s="162" t="str">
        <f>+IF($C5306&lt;&gt;"",VLOOKUP($C5306,PRINCIPAL!$C$5:$Y$376,15,FALSE),"")</f>
        <v/>
      </c>
      <c r="T5306" s="255" t="str">
        <f>+IF($C5306&lt;&gt;"",VLOOKUP($C5306,PRINCIPAL!$C$5:$Y$376,9,FALSE),"")</f>
        <v/>
      </c>
      <c r="U5306" s="166" t="str">
        <f t="shared" si="590"/>
        <v/>
      </c>
      <c r="V5306" s="164" t="str">
        <f>+IF($C5306&lt;&gt;"",VLOOKUP($C5306,PRINCIPAL!$C$5:$Y$76,2,FALSE),"")</f>
        <v/>
      </c>
      <c r="W5306" t="e">
        <f>+VLOOKUP(D5306,CENTROS!$G$4:$M$93,7,FALSE)</f>
        <v>#N/A</v>
      </c>
      <c r="Y5306" t="str">
        <f t="shared" si="592"/>
        <v/>
      </c>
      <c r="Z5306" s="220" t="str">
        <f t="shared" si="593"/>
        <v/>
      </c>
      <c r="AA5306" s="220" t="str">
        <f t="shared" si="594"/>
        <v/>
      </c>
      <c r="AB5306" s="228" t="str">
        <f t="shared" si="595"/>
        <v/>
      </c>
      <c r="AC5306" s="230" t="str">
        <f t="shared" si="596"/>
        <v/>
      </c>
      <c r="AD5306" s="220"/>
      <c r="AE5306" s="220"/>
      <c r="AF5306" s="220" t="str">
        <f t="shared" si="591"/>
        <v/>
      </c>
    </row>
    <row r="5307" spans="1:32">
      <c r="A5307" s="121"/>
      <c r="B5307" s="121"/>
      <c r="C5307" s="140"/>
      <c r="D5307" s="159"/>
      <c r="E5307" s="154"/>
      <c r="F5307" s="154"/>
      <c r="G5307" s="160"/>
      <c r="H5307" s="158"/>
      <c r="I5307" s="158"/>
      <c r="J5307" s="158"/>
      <c r="K5307" s="158"/>
      <c r="L5307" s="158"/>
      <c r="M5307" s="158"/>
      <c r="N5307" s="157"/>
      <c r="O5307" s="188"/>
      <c r="P5307" s="245"/>
      <c r="Q5307" s="165" t="str">
        <f>+IF($C5307&lt;&gt;"",VLOOKUP($C5307,PRINCIPAL!$C$5:$Y$376,20,FALSE),"")</f>
        <v/>
      </c>
      <c r="R5307" s="162" t="str">
        <f>+IF($C5307&lt;&gt;"",VLOOKUP($C5307,PRINCIPAL!$C$5:$Y$376,22,FALSE),"")</f>
        <v/>
      </c>
      <c r="S5307" s="162" t="str">
        <f>+IF($C5307&lt;&gt;"",VLOOKUP($C5307,PRINCIPAL!$C$5:$Y$376,15,FALSE),"")</f>
        <v/>
      </c>
      <c r="T5307" s="255" t="str">
        <f>+IF($C5307&lt;&gt;"",VLOOKUP($C5307,PRINCIPAL!$C$5:$Y$376,9,FALSE),"")</f>
        <v/>
      </c>
      <c r="U5307" s="166" t="str">
        <f t="shared" si="590"/>
        <v/>
      </c>
      <c r="V5307" s="164" t="str">
        <f>+IF($C5307&lt;&gt;"",VLOOKUP($C5307,PRINCIPAL!$C$5:$Y$76,2,FALSE),"")</f>
        <v/>
      </c>
      <c r="W5307" t="e">
        <f>+VLOOKUP(D5307,CENTROS!$G$4:$M$93,7,FALSE)</f>
        <v>#N/A</v>
      </c>
      <c r="Y5307" t="str">
        <f t="shared" si="592"/>
        <v/>
      </c>
      <c r="Z5307" s="220" t="str">
        <f t="shared" si="593"/>
        <v/>
      </c>
      <c r="AA5307" s="220" t="str">
        <f t="shared" si="594"/>
        <v/>
      </c>
      <c r="AB5307" s="228" t="str">
        <f t="shared" si="595"/>
        <v/>
      </c>
      <c r="AC5307" s="230" t="str">
        <f t="shared" si="596"/>
        <v/>
      </c>
      <c r="AD5307" s="220"/>
      <c r="AE5307" s="220"/>
      <c r="AF5307" s="220" t="str">
        <f t="shared" si="591"/>
        <v/>
      </c>
    </row>
    <row r="5308" spans="1:32">
      <c r="A5308" s="121"/>
      <c r="B5308" s="121"/>
      <c r="C5308" s="140"/>
      <c r="D5308" s="159"/>
      <c r="E5308" s="154"/>
      <c r="F5308" s="154"/>
      <c r="G5308" s="160"/>
      <c r="H5308" s="158"/>
      <c r="I5308" s="158"/>
      <c r="J5308" s="158"/>
      <c r="K5308" s="158"/>
      <c r="L5308" s="158"/>
      <c r="M5308" s="158"/>
      <c r="N5308" s="157"/>
      <c r="O5308" s="188"/>
      <c r="P5308" s="245"/>
      <c r="Q5308" s="165" t="str">
        <f>+IF($C5308&lt;&gt;"",VLOOKUP($C5308,PRINCIPAL!$C$5:$Y$376,20,FALSE),"")</f>
        <v/>
      </c>
      <c r="R5308" s="162" t="str">
        <f>+IF($C5308&lt;&gt;"",VLOOKUP($C5308,PRINCIPAL!$C$5:$Y$376,22,FALSE),"")</f>
        <v/>
      </c>
      <c r="S5308" s="162" t="str">
        <f>+IF($C5308&lt;&gt;"",VLOOKUP($C5308,PRINCIPAL!$C$5:$Y$376,15,FALSE),"")</f>
        <v/>
      </c>
      <c r="T5308" s="255" t="str">
        <f>+IF($C5308&lt;&gt;"",VLOOKUP($C5308,PRINCIPAL!$C$5:$Y$376,9,FALSE),"")</f>
        <v/>
      </c>
      <c r="U5308" s="166" t="str">
        <f t="shared" si="590"/>
        <v/>
      </c>
      <c r="V5308" s="164" t="str">
        <f>+IF($C5308&lt;&gt;"",VLOOKUP($C5308,PRINCIPAL!$C$5:$Y$76,2,FALSE),"")</f>
        <v/>
      </c>
      <c r="W5308" t="e">
        <f>+VLOOKUP(D5308,CENTROS!$G$4:$M$93,7,FALSE)</f>
        <v>#N/A</v>
      </c>
      <c r="Y5308" t="str">
        <f t="shared" si="592"/>
        <v/>
      </c>
      <c r="Z5308" s="220" t="str">
        <f t="shared" si="593"/>
        <v/>
      </c>
      <c r="AA5308" s="220" t="str">
        <f t="shared" si="594"/>
        <v/>
      </c>
      <c r="AB5308" s="228" t="str">
        <f t="shared" si="595"/>
        <v/>
      </c>
      <c r="AC5308" s="230" t="str">
        <f t="shared" si="596"/>
        <v/>
      </c>
      <c r="AD5308" s="220"/>
      <c r="AE5308" s="220"/>
      <c r="AF5308" s="220" t="str">
        <f t="shared" si="591"/>
        <v/>
      </c>
    </row>
    <row r="5309" spans="1:32">
      <c r="A5309" s="121"/>
      <c r="B5309" s="121"/>
      <c r="C5309" s="140"/>
      <c r="D5309" s="159"/>
      <c r="E5309" s="154"/>
      <c r="F5309" s="154"/>
      <c r="G5309" s="160"/>
      <c r="H5309" s="158"/>
      <c r="I5309" s="158"/>
      <c r="J5309" s="158"/>
      <c r="K5309" s="158"/>
      <c r="L5309" s="158"/>
      <c r="M5309" s="158"/>
      <c r="N5309" s="157"/>
      <c r="O5309" s="188"/>
      <c r="P5309" s="245"/>
      <c r="Q5309" s="165" t="str">
        <f>+IF($C5309&lt;&gt;"",VLOOKUP($C5309,PRINCIPAL!$C$5:$Y$376,20,FALSE),"")</f>
        <v/>
      </c>
      <c r="R5309" s="162" t="str">
        <f>+IF($C5309&lt;&gt;"",VLOOKUP($C5309,PRINCIPAL!$C$5:$Y$376,22,FALSE),"")</f>
        <v/>
      </c>
      <c r="S5309" s="162" t="str">
        <f>+IF($C5309&lt;&gt;"",VLOOKUP($C5309,PRINCIPAL!$C$5:$Y$376,15,FALSE),"")</f>
        <v/>
      </c>
      <c r="T5309" s="255" t="str">
        <f>+IF($C5309&lt;&gt;"",VLOOKUP($C5309,PRINCIPAL!$C$5:$Y$376,9,FALSE),"")</f>
        <v/>
      </c>
      <c r="U5309" s="166" t="str">
        <f t="shared" si="590"/>
        <v/>
      </c>
      <c r="V5309" s="164" t="str">
        <f>+IF($C5309&lt;&gt;"",VLOOKUP($C5309,PRINCIPAL!$C$5:$Y$76,2,FALSE),"")</f>
        <v/>
      </c>
      <c r="W5309" t="e">
        <f>+VLOOKUP(D5309,CENTROS!$G$4:$M$93,7,FALSE)</f>
        <v>#N/A</v>
      </c>
      <c r="Y5309" t="str">
        <f t="shared" si="592"/>
        <v/>
      </c>
      <c r="Z5309" s="220" t="str">
        <f t="shared" si="593"/>
        <v/>
      </c>
      <c r="AA5309" s="220" t="str">
        <f t="shared" si="594"/>
        <v/>
      </c>
      <c r="AB5309" s="228" t="str">
        <f t="shared" si="595"/>
        <v/>
      </c>
      <c r="AC5309" s="230" t="str">
        <f t="shared" si="596"/>
        <v/>
      </c>
      <c r="AD5309" s="220"/>
      <c r="AE5309" s="220"/>
      <c r="AF5309" s="220" t="str">
        <f t="shared" si="591"/>
        <v/>
      </c>
    </row>
    <row r="5310" spans="1:32">
      <c r="A5310" s="121"/>
      <c r="B5310" s="121"/>
      <c r="C5310" s="140"/>
      <c r="D5310" s="159"/>
      <c r="E5310" s="154"/>
      <c r="F5310" s="154"/>
      <c r="G5310" s="160"/>
      <c r="H5310" s="158"/>
      <c r="I5310" s="158"/>
      <c r="J5310" s="158"/>
      <c r="K5310" s="158"/>
      <c r="L5310" s="158"/>
      <c r="M5310" s="158"/>
      <c r="N5310" s="157"/>
      <c r="O5310" s="188"/>
      <c r="P5310" s="245"/>
      <c r="Q5310" s="165" t="str">
        <f>+IF($C5310&lt;&gt;"",VLOOKUP($C5310,PRINCIPAL!$C$5:$Y$376,20,FALSE),"")</f>
        <v/>
      </c>
      <c r="R5310" s="162" t="str">
        <f>+IF($C5310&lt;&gt;"",VLOOKUP($C5310,PRINCIPAL!$C$5:$Y$376,22,FALSE),"")</f>
        <v/>
      </c>
      <c r="S5310" s="162" t="str">
        <f>+IF($C5310&lt;&gt;"",VLOOKUP($C5310,PRINCIPAL!$C$5:$Y$376,15,FALSE),"")</f>
        <v/>
      </c>
      <c r="T5310" s="255" t="str">
        <f>+IF($C5310&lt;&gt;"",VLOOKUP($C5310,PRINCIPAL!$C$5:$Y$376,9,FALSE),"")</f>
        <v/>
      </c>
      <c r="U5310" s="166" t="str">
        <f t="shared" ref="U5310:U5373" si="597">+IF(J5310&gt;L5310+N5310,"ROTO",IF(1.5*(L5310+N5310)&gt;J5310,"mes*1,5",""))</f>
        <v/>
      </c>
      <c r="V5310" s="164" t="str">
        <f>+IF($C5310&lt;&gt;"",VLOOKUP($C5310,PRINCIPAL!$C$5:$Y$76,2,FALSE),"")</f>
        <v/>
      </c>
      <c r="W5310" t="e">
        <f>+VLOOKUP(D5310,CENTROS!$G$4:$M$93,7,FALSE)</f>
        <v>#N/A</v>
      </c>
      <c r="Y5310" t="str">
        <f t="shared" si="592"/>
        <v/>
      </c>
      <c r="Z5310" s="220" t="str">
        <f t="shared" si="593"/>
        <v/>
      </c>
      <c r="AA5310" s="220" t="str">
        <f t="shared" si="594"/>
        <v/>
      </c>
      <c r="AB5310" s="228" t="str">
        <f t="shared" si="595"/>
        <v/>
      </c>
      <c r="AC5310" s="230" t="str">
        <f t="shared" si="596"/>
        <v/>
      </c>
      <c r="AD5310" s="220"/>
      <c r="AE5310" s="220"/>
      <c r="AF5310" s="220" t="str">
        <f t="shared" si="591"/>
        <v/>
      </c>
    </row>
    <row r="5311" spans="1:32">
      <c r="A5311" s="121"/>
      <c r="B5311" s="121"/>
      <c r="C5311" s="140"/>
      <c r="D5311" s="159"/>
      <c r="E5311" s="154"/>
      <c r="F5311" s="154"/>
      <c r="G5311" s="160"/>
      <c r="H5311" s="158"/>
      <c r="I5311" s="158"/>
      <c r="J5311" s="158"/>
      <c r="K5311" s="158"/>
      <c r="L5311" s="158"/>
      <c r="M5311" s="158"/>
      <c r="N5311" s="157"/>
      <c r="O5311" s="188"/>
      <c r="P5311" s="245"/>
      <c r="Q5311" s="165" t="str">
        <f>+IF($C5311&lt;&gt;"",VLOOKUP($C5311,PRINCIPAL!$C$5:$Y$376,20,FALSE),"")</f>
        <v/>
      </c>
      <c r="R5311" s="162" t="str">
        <f>+IF($C5311&lt;&gt;"",VLOOKUP($C5311,PRINCIPAL!$C$5:$Y$376,22,FALSE),"")</f>
        <v/>
      </c>
      <c r="S5311" s="162" t="str">
        <f>+IF($C5311&lt;&gt;"",VLOOKUP($C5311,PRINCIPAL!$C$5:$Y$376,15,FALSE),"")</f>
        <v/>
      </c>
      <c r="T5311" s="255" t="str">
        <f>+IF($C5311&lt;&gt;"",VLOOKUP($C5311,PRINCIPAL!$C$5:$Y$376,9,FALSE),"")</f>
        <v/>
      </c>
      <c r="U5311" s="166" t="str">
        <f t="shared" si="597"/>
        <v/>
      </c>
      <c r="V5311" s="164" t="str">
        <f>+IF($C5311&lt;&gt;"",VLOOKUP($C5311,PRINCIPAL!$C$5:$Y$76,2,FALSE),"")</f>
        <v/>
      </c>
      <c r="W5311" t="e">
        <f>+VLOOKUP(D5311,CENTROS!$G$4:$M$93,7,FALSE)</f>
        <v>#N/A</v>
      </c>
      <c r="Y5311" t="str">
        <f t="shared" si="592"/>
        <v/>
      </c>
      <c r="Z5311" s="220" t="str">
        <f t="shared" si="593"/>
        <v/>
      </c>
      <c r="AA5311" s="220" t="str">
        <f t="shared" si="594"/>
        <v/>
      </c>
      <c r="AB5311" s="228" t="str">
        <f t="shared" si="595"/>
        <v/>
      </c>
      <c r="AC5311" s="230" t="str">
        <f t="shared" si="596"/>
        <v/>
      </c>
      <c r="AD5311" s="220"/>
      <c r="AE5311" s="220"/>
      <c r="AF5311" s="220" t="str">
        <f t="shared" ref="AF5311:AF5374" si="598">+IF(A5311&lt;&gt;"",9,"")</f>
        <v/>
      </c>
    </row>
    <row r="5312" spans="1:32">
      <c r="A5312" s="121"/>
      <c r="B5312" s="121"/>
      <c r="C5312" s="140"/>
      <c r="D5312" s="159"/>
      <c r="E5312" s="154"/>
      <c r="F5312" s="154"/>
      <c r="G5312" s="160"/>
      <c r="H5312" s="158"/>
      <c r="I5312" s="158"/>
      <c r="J5312" s="158"/>
      <c r="K5312" s="158"/>
      <c r="L5312" s="158"/>
      <c r="M5312" s="158"/>
      <c r="N5312" s="157"/>
      <c r="O5312" s="188"/>
      <c r="P5312" s="245"/>
      <c r="Q5312" s="165" t="str">
        <f>+IF($C5312&lt;&gt;"",VLOOKUP($C5312,PRINCIPAL!$C$5:$Y$376,20,FALSE),"")</f>
        <v/>
      </c>
      <c r="R5312" s="162" t="str">
        <f>+IF($C5312&lt;&gt;"",VLOOKUP($C5312,PRINCIPAL!$C$5:$Y$376,22,FALSE),"")</f>
        <v/>
      </c>
      <c r="S5312" s="162" t="str">
        <f>+IF($C5312&lt;&gt;"",VLOOKUP($C5312,PRINCIPAL!$C$5:$Y$376,15,FALSE),"")</f>
        <v/>
      </c>
      <c r="T5312" s="255" t="str">
        <f>+IF($C5312&lt;&gt;"",VLOOKUP($C5312,PRINCIPAL!$C$5:$Y$376,9,FALSE),"")</f>
        <v/>
      </c>
      <c r="U5312" s="166" t="str">
        <f t="shared" si="597"/>
        <v/>
      </c>
      <c r="V5312" s="164" t="str">
        <f>+IF($C5312&lt;&gt;"",VLOOKUP($C5312,PRINCIPAL!$C$5:$Y$76,2,FALSE),"")</f>
        <v/>
      </c>
      <c r="W5312" t="e">
        <f>+VLOOKUP(D5312,CENTROS!$G$4:$M$93,7,FALSE)</f>
        <v>#N/A</v>
      </c>
      <c r="Y5312" t="str">
        <f t="shared" si="592"/>
        <v/>
      </c>
      <c r="Z5312" s="220" t="str">
        <f t="shared" si="593"/>
        <v/>
      </c>
      <c r="AA5312" s="220" t="str">
        <f t="shared" si="594"/>
        <v/>
      </c>
      <c r="AB5312" s="228" t="str">
        <f t="shared" si="595"/>
        <v/>
      </c>
      <c r="AC5312" s="230" t="str">
        <f t="shared" si="596"/>
        <v/>
      </c>
      <c r="AD5312" s="220"/>
      <c r="AE5312" s="220"/>
      <c r="AF5312" s="220" t="str">
        <f t="shared" si="598"/>
        <v/>
      </c>
    </row>
    <row r="5313" spans="1:32">
      <c r="A5313" s="121"/>
      <c r="B5313" s="121"/>
      <c r="C5313" s="140"/>
      <c r="D5313" s="159"/>
      <c r="E5313" s="154"/>
      <c r="F5313" s="154"/>
      <c r="G5313" s="160"/>
      <c r="H5313" s="158"/>
      <c r="I5313" s="158"/>
      <c r="J5313" s="158"/>
      <c r="K5313" s="158"/>
      <c r="L5313" s="158"/>
      <c r="M5313" s="158"/>
      <c r="N5313" s="157"/>
      <c r="O5313" s="188"/>
      <c r="P5313" s="245"/>
      <c r="Q5313" s="165" t="str">
        <f>+IF($C5313&lt;&gt;"",VLOOKUP($C5313,PRINCIPAL!$C$5:$Y$376,20,FALSE),"")</f>
        <v/>
      </c>
      <c r="R5313" s="162" t="str">
        <f>+IF($C5313&lt;&gt;"",VLOOKUP($C5313,PRINCIPAL!$C$5:$Y$376,22,FALSE),"")</f>
        <v/>
      </c>
      <c r="S5313" s="162" t="str">
        <f>+IF($C5313&lt;&gt;"",VLOOKUP($C5313,PRINCIPAL!$C$5:$Y$376,15,FALSE),"")</f>
        <v/>
      </c>
      <c r="T5313" s="255" t="str">
        <f>+IF($C5313&lt;&gt;"",VLOOKUP($C5313,PRINCIPAL!$C$5:$Y$376,9,FALSE),"")</f>
        <v/>
      </c>
      <c r="U5313" s="166" t="str">
        <f t="shared" si="597"/>
        <v/>
      </c>
      <c r="V5313" s="164" t="str">
        <f>+IF($C5313&lt;&gt;"",VLOOKUP($C5313,PRINCIPAL!$C$5:$Y$76,2,FALSE),"")</f>
        <v/>
      </c>
      <c r="W5313" t="e">
        <f>+VLOOKUP(D5313,CENTROS!$G$4:$M$93,7,FALSE)</f>
        <v>#N/A</v>
      </c>
      <c r="Y5313" t="str">
        <f t="shared" si="592"/>
        <v/>
      </c>
      <c r="Z5313" s="220" t="str">
        <f t="shared" si="593"/>
        <v/>
      </c>
      <c r="AA5313" s="220" t="str">
        <f t="shared" si="594"/>
        <v/>
      </c>
      <c r="AB5313" s="228" t="str">
        <f t="shared" si="595"/>
        <v/>
      </c>
      <c r="AC5313" s="230" t="str">
        <f t="shared" si="596"/>
        <v/>
      </c>
      <c r="AD5313" s="220"/>
      <c r="AE5313" s="220"/>
      <c r="AF5313" s="220" t="str">
        <f t="shared" si="598"/>
        <v/>
      </c>
    </row>
    <row r="5314" spans="1:32">
      <c r="A5314" s="121"/>
      <c r="B5314" s="121"/>
      <c r="C5314" s="140"/>
      <c r="D5314" s="159"/>
      <c r="E5314" s="154"/>
      <c r="F5314" s="154"/>
      <c r="G5314" s="160"/>
      <c r="H5314" s="158"/>
      <c r="I5314" s="158"/>
      <c r="J5314" s="158"/>
      <c r="K5314" s="158"/>
      <c r="L5314" s="158"/>
      <c r="M5314" s="158"/>
      <c r="N5314" s="157"/>
      <c r="O5314" s="188"/>
      <c r="P5314" s="245"/>
      <c r="Q5314" s="165" t="str">
        <f>+IF($C5314&lt;&gt;"",VLOOKUP($C5314,PRINCIPAL!$C$5:$Y$376,20,FALSE),"")</f>
        <v/>
      </c>
      <c r="R5314" s="162" t="str">
        <f>+IF($C5314&lt;&gt;"",VLOOKUP($C5314,PRINCIPAL!$C$5:$Y$376,22,FALSE),"")</f>
        <v/>
      </c>
      <c r="S5314" s="162" t="str">
        <f>+IF($C5314&lt;&gt;"",VLOOKUP($C5314,PRINCIPAL!$C$5:$Y$376,15,FALSE),"")</f>
        <v/>
      </c>
      <c r="T5314" s="255" t="str">
        <f>+IF($C5314&lt;&gt;"",VLOOKUP($C5314,PRINCIPAL!$C$5:$Y$376,9,FALSE),"")</f>
        <v/>
      </c>
      <c r="U5314" s="166" t="str">
        <f t="shared" si="597"/>
        <v/>
      </c>
      <c r="V5314" s="164" t="str">
        <f>+IF($C5314&lt;&gt;"",VLOOKUP($C5314,PRINCIPAL!$C$5:$Y$76,2,FALSE),"")</f>
        <v/>
      </c>
      <c r="W5314" t="e">
        <f>+VLOOKUP(D5314,CENTROS!$G$4:$M$93,7,FALSE)</f>
        <v>#N/A</v>
      </c>
      <c r="Y5314" t="str">
        <f t="shared" si="592"/>
        <v/>
      </c>
      <c r="Z5314" s="220" t="str">
        <f t="shared" si="593"/>
        <v/>
      </c>
      <c r="AA5314" s="220" t="str">
        <f t="shared" si="594"/>
        <v/>
      </c>
      <c r="AB5314" s="228" t="str">
        <f t="shared" si="595"/>
        <v/>
      </c>
      <c r="AC5314" s="230" t="str">
        <f t="shared" si="596"/>
        <v/>
      </c>
      <c r="AD5314" s="220"/>
      <c r="AE5314" s="220"/>
      <c r="AF5314" s="220" t="str">
        <f t="shared" si="598"/>
        <v/>
      </c>
    </row>
    <row r="5315" spans="1:32">
      <c r="A5315" s="121"/>
      <c r="B5315" s="121"/>
      <c r="C5315" s="140"/>
      <c r="D5315" s="159"/>
      <c r="E5315" s="154"/>
      <c r="F5315" s="154"/>
      <c r="G5315" s="160"/>
      <c r="H5315" s="158"/>
      <c r="I5315" s="158"/>
      <c r="J5315" s="158"/>
      <c r="K5315" s="158"/>
      <c r="L5315" s="158"/>
      <c r="M5315" s="158"/>
      <c r="N5315" s="157"/>
      <c r="O5315" s="188"/>
      <c r="P5315" s="245"/>
      <c r="Q5315" s="165" t="str">
        <f>+IF($C5315&lt;&gt;"",VLOOKUP($C5315,PRINCIPAL!$C$5:$Y$376,20,FALSE),"")</f>
        <v/>
      </c>
      <c r="R5315" s="162" t="str">
        <f>+IF($C5315&lt;&gt;"",VLOOKUP($C5315,PRINCIPAL!$C$5:$Y$376,22,FALSE),"")</f>
        <v/>
      </c>
      <c r="S5315" s="162" t="str">
        <f>+IF($C5315&lt;&gt;"",VLOOKUP($C5315,PRINCIPAL!$C$5:$Y$376,15,FALSE),"")</f>
        <v/>
      </c>
      <c r="T5315" s="255" t="str">
        <f>+IF($C5315&lt;&gt;"",VLOOKUP($C5315,PRINCIPAL!$C$5:$Y$376,9,FALSE),"")</f>
        <v/>
      </c>
      <c r="U5315" s="166" t="str">
        <f t="shared" si="597"/>
        <v/>
      </c>
      <c r="V5315" s="164" t="str">
        <f>+IF($C5315&lt;&gt;"",VLOOKUP($C5315,PRINCIPAL!$C$5:$Y$76,2,FALSE),"")</f>
        <v/>
      </c>
      <c r="W5315" t="e">
        <f>+VLOOKUP(D5315,CENTROS!$G$4:$M$93,7,FALSE)</f>
        <v>#N/A</v>
      </c>
      <c r="Y5315" t="str">
        <f t="shared" si="592"/>
        <v/>
      </c>
      <c r="Z5315" s="220" t="str">
        <f t="shared" si="593"/>
        <v/>
      </c>
      <c r="AA5315" s="220" t="str">
        <f t="shared" si="594"/>
        <v/>
      </c>
      <c r="AB5315" s="228" t="str">
        <f t="shared" si="595"/>
        <v/>
      </c>
      <c r="AC5315" s="230" t="str">
        <f t="shared" si="596"/>
        <v/>
      </c>
      <c r="AD5315" s="220"/>
      <c r="AE5315" s="220"/>
      <c r="AF5315" s="220" t="str">
        <f t="shared" si="598"/>
        <v/>
      </c>
    </row>
    <row r="5316" spans="1:32">
      <c r="A5316" s="121"/>
      <c r="B5316" s="121"/>
      <c r="C5316" s="140"/>
      <c r="D5316" s="159"/>
      <c r="E5316" s="154"/>
      <c r="F5316" s="154"/>
      <c r="G5316" s="160"/>
      <c r="H5316" s="158"/>
      <c r="I5316" s="158"/>
      <c r="J5316" s="158"/>
      <c r="K5316" s="158"/>
      <c r="L5316" s="158"/>
      <c r="M5316" s="158"/>
      <c r="N5316" s="157"/>
      <c r="O5316" s="188"/>
      <c r="P5316" s="245"/>
      <c r="Q5316" s="165" t="str">
        <f>+IF($C5316&lt;&gt;"",VLOOKUP($C5316,PRINCIPAL!$C$5:$Y$376,20,FALSE),"")</f>
        <v/>
      </c>
      <c r="R5316" s="162" t="str">
        <f>+IF($C5316&lt;&gt;"",VLOOKUP($C5316,PRINCIPAL!$C$5:$Y$376,22,FALSE),"")</f>
        <v/>
      </c>
      <c r="S5316" s="162" t="str">
        <f>+IF($C5316&lt;&gt;"",VLOOKUP($C5316,PRINCIPAL!$C$5:$Y$376,15,FALSE),"")</f>
        <v/>
      </c>
      <c r="T5316" s="255" t="str">
        <f>+IF($C5316&lt;&gt;"",VLOOKUP($C5316,PRINCIPAL!$C$5:$Y$376,9,FALSE),"")</f>
        <v/>
      </c>
      <c r="U5316" s="166" t="str">
        <f t="shared" si="597"/>
        <v/>
      </c>
      <c r="V5316" s="164" t="str">
        <f>+IF($C5316&lt;&gt;"",VLOOKUP($C5316,PRINCIPAL!$C$5:$Y$76,2,FALSE),"")</f>
        <v/>
      </c>
      <c r="W5316" t="e">
        <f>+VLOOKUP(D5316,CENTROS!$G$4:$M$93,7,FALSE)</f>
        <v>#N/A</v>
      </c>
      <c r="Y5316" t="str">
        <f t="shared" si="592"/>
        <v/>
      </c>
      <c r="Z5316" s="220" t="str">
        <f t="shared" si="593"/>
        <v/>
      </c>
      <c r="AA5316" s="220" t="str">
        <f t="shared" si="594"/>
        <v/>
      </c>
      <c r="AB5316" s="228" t="str">
        <f t="shared" si="595"/>
        <v/>
      </c>
      <c r="AC5316" s="230" t="str">
        <f t="shared" si="596"/>
        <v/>
      </c>
      <c r="AD5316" s="220"/>
      <c r="AE5316" s="220"/>
      <c r="AF5316" s="220" t="str">
        <f t="shared" si="598"/>
        <v/>
      </c>
    </row>
    <row r="5317" spans="1:32">
      <c r="A5317" s="121"/>
      <c r="B5317" s="121"/>
      <c r="C5317" s="140"/>
      <c r="D5317" s="159"/>
      <c r="E5317" s="154"/>
      <c r="F5317" s="154"/>
      <c r="G5317" s="160"/>
      <c r="H5317" s="158"/>
      <c r="I5317" s="158"/>
      <c r="J5317" s="158"/>
      <c r="K5317" s="158"/>
      <c r="L5317" s="158"/>
      <c r="M5317" s="158"/>
      <c r="N5317" s="157"/>
      <c r="O5317" s="188"/>
      <c r="P5317" s="245"/>
      <c r="Q5317" s="165" t="str">
        <f>+IF($C5317&lt;&gt;"",VLOOKUP($C5317,PRINCIPAL!$C$5:$Y$376,20,FALSE),"")</f>
        <v/>
      </c>
      <c r="R5317" s="162" t="str">
        <f>+IF($C5317&lt;&gt;"",VLOOKUP($C5317,PRINCIPAL!$C$5:$Y$376,22,FALSE),"")</f>
        <v/>
      </c>
      <c r="S5317" s="162" t="str">
        <f>+IF($C5317&lt;&gt;"",VLOOKUP($C5317,PRINCIPAL!$C$5:$Y$376,15,FALSE),"")</f>
        <v/>
      </c>
      <c r="T5317" s="255" t="str">
        <f>+IF($C5317&lt;&gt;"",VLOOKUP($C5317,PRINCIPAL!$C$5:$Y$376,9,FALSE),"")</f>
        <v/>
      </c>
      <c r="U5317" s="166" t="str">
        <f t="shared" si="597"/>
        <v/>
      </c>
      <c r="V5317" s="164" t="str">
        <f>+IF($C5317&lt;&gt;"",VLOOKUP($C5317,PRINCIPAL!$C$5:$Y$76,2,FALSE),"")</f>
        <v/>
      </c>
      <c r="W5317" t="e">
        <f>+VLOOKUP(D5317,CENTROS!$G$4:$M$93,7,FALSE)</f>
        <v>#N/A</v>
      </c>
      <c r="Y5317" t="str">
        <f t="shared" si="592"/>
        <v/>
      </c>
      <c r="Z5317" s="220" t="str">
        <f t="shared" si="593"/>
        <v/>
      </c>
      <c r="AA5317" s="220" t="str">
        <f t="shared" si="594"/>
        <v/>
      </c>
      <c r="AB5317" s="228" t="str">
        <f t="shared" si="595"/>
        <v/>
      </c>
      <c r="AC5317" s="230" t="str">
        <f t="shared" si="596"/>
        <v/>
      </c>
      <c r="AD5317" s="220"/>
      <c r="AE5317" s="220"/>
      <c r="AF5317" s="220" t="str">
        <f t="shared" si="598"/>
        <v/>
      </c>
    </row>
    <row r="5318" spans="1:32">
      <c r="A5318" s="121"/>
      <c r="B5318" s="121"/>
      <c r="C5318" s="140"/>
      <c r="D5318" s="159"/>
      <c r="E5318" s="154"/>
      <c r="F5318" s="154"/>
      <c r="G5318" s="160"/>
      <c r="H5318" s="158"/>
      <c r="I5318" s="158"/>
      <c r="J5318" s="158"/>
      <c r="K5318" s="158"/>
      <c r="L5318" s="158"/>
      <c r="M5318" s="158"/>
      <c r="N5318" s="157"/>
      <c r="O5318" s="188"/>
      <c r="P5318" s="245"/>
      <c r="Q5318" s="165" t="str">
        <f>+IF($C5318&lt;&gt;"",VLOOKUP($C5318,PRINCIPAL!$C$5:$Y$376,20,FALSE),"")</f>
        <v/>
      </c>
      <c r="R5318" s="162" t="str">
        <f>+IF($C5318&lt;&gt;"",VLOOKUP($C5318,PRINCIPAL!$C$5:$Y$376,22,FALSE),"")</f>
        <v/>
      </c>
      <c r="S5318" s="162" t="str">
        <f>+IF($C5318&lt;&gt;"",VLOOKUP($C5318,PRINCIPAL!$C$5:$Y$376,15,FALSE),"")</f>
        <v/>
      </c>
      <c r="T5318" s="255" t="str">
        <f>+IF($C5318&lt;&gt;"",VLOOKUP($C5318,PRINCIPAL!$C$5:$Y$376,9,FALSE),"")</f>
        <v/>
      </c>
      <c r="U5318" s="166" t="str">
        <f t="shared" si="597"/>
        <v/>
      </c>
      <c r="V5318" s="164" t="str">
        <f>+IF($C5318&lt;&gt;"",VLOOKUP($C5318,PRINCIPAL!$C$5:$Y$76,2,FALSE),"")</f>
        <v/>
      </c>
      <c r="W5318" t="e">
        <f>+VLOOKUP(D5318,CENTROS!$G$4:$M$93,7,FALSE)</f>
        <v>#N/A</v>
      </c>
      <c r="Y5318" t="str">
        <f t="shared" ref="Y5318:Y5381" si="599">+IF(A5318&lt;&gt;"",G5318,"")</f>
        <v/>
      </c>
      <c r="Z5318" s="220" t="str">
        <f t="shared" si="593"/>
        <v/>
      </c>
      <c r="AA5318" s="220" t="str">
        <f t="shared" si="594"/>
        <v/>
      </c>
      <c r="AB5318" s="228" t="str">
        <f t="shared" si="595"/>
        <v/>
      </c>
      <c r="AC5318" s="230" t="str">
        <f t="shared" si="596"/>
        <v/>
      </c>
      <c r="AD5318" s="220"/>
      <c r="AE5318" s="220"/>
      <c r="AF5318" s="220" t="str">
        <f t="shared" si="598"/>
        <v/>
      </c>
    </row>
    <row r="5319" spans="1:32">
      <c r="A5319" s="121"/>
      <c r="B5319" s="121"/>
      <c r="C5319" s="140"/>
      <c r="D5319" s="159"/>
      <c r="E5319" s="154"/>
      <c r="F5319" s="154"/>
      <c r="G5319" s="160"/>
      <c r="H5319" s="158"/>
      <c r="I5319" s="158"/>
      <c r="J5319" s="158"/>
      <c r="K5319" s="158"/>
      <c r="L5319" s="158"/>
      <c r="M5319" s="158"/>
      <c r="N5319" s="157"/>
      <c r="O5319" s="188"/>
      <c r="P5319" s="245"/>
      <c r="Q5319" s="165" t="str">
        <f>+IF($C5319&lt;&gt;"",VLOOKUP($C5319,PRINCIPAL!$C$5:$Y$376,20,FALSE),"")</f>
        <v/>
      </c>
      <c r="R5319" s="162" t="str">
        <f>+IF($C5319&lt;&gt;"",VLOOKUP($C5319,PRINCIPAL!$C$5:$Y$376,22,FALSE),"")</f>
        <v/>
      </c>
      <c r="S5319" s="162" t="str">
        <f>+IF($C5319&lt;&gt;"",VLOOKUP($C5319,PRINCIPAL!$C$5:$Y$376,15,FALSE),"")</f>
        <v/>
      </c>
      <c r="T5319" s="255" t="str">
        <f>+IF($C5319&lt;&gt;"",VLOOKUP($C5319,PRINCIPAL!$C$5:$Y$376,9,FALSE),"")</f>
        <v/>
      </c>
      <c r="U5319" s="166" t="str">
        <f t="shared" si="597"/>
        <v/>
      </c>
      <c r="V5319" s="164" t="str">
        <f>+IF($C5319&lt;&gt;"",VLOOKUP($C5319,PRINCIPAL!$C$5:$Y$76,2,FALSE),"")</f>
        <v/>
      </c>
      <c r="W5319" t="e">
        <f>+VLOOKUP(D5319,CENTROS!$G$4:$M$93,7,FALSE)</f>
        <v>#N/A</v>
      </c>
      <c r="Y5319" t="str">
        <f t="shared" si="599"/>
        <v/>
      </c>
      <c r="Z5319" s="220" t="str">
        <f t="shared" si="593"/>
        <v/>
      </c>
      <c r="AA5319" s="220" t="str">
        <f t="shared" si="594"/>
        <v/>
      </c>
      <c r="AB5319" s="228" t="str">
        <f t="shared" si="595"/>
        <v/>
      </c>
      <c r="AC5319" s="230" t="str">
        <f t="shared" si="596"/>
        <v/>
      </c>
      <c r="AD5319" s="220"/>
      <c r="AE5319" s="220"/>
      <c r="AF5319" s="220" t="str">
        <f t="shared" si="598"/>
        <v/>
      </c>
    </row>
    <row r="5320" spans="1:32">
      <c r="A5320" s="121"/>
      <c r="B5320" s="121"/>
      <c r="C5320" s="140"/>
      <c r="D5320" s="159"/>
      <c r="E5320" s="154"/>
      <c r="F5320" s="154"/>
      <c r="G5320" s="160"/>
      <c r="H5320" s="158"/>
      <c r="I5320" s="158"/>
      <c r="J5320" s="158"/>
      <c r="K5320" s="158"/>
      <c r="L5320" s="158"/>
      <c r="M5320" s="158"/>
      <c r="N5320" s="157"/>
      <c r="O5320" s="188"/>
      <c r="P5320" s="245"/>
      <c r="Q5320" s="165" t="str">
        <f>+IF($C5320&lt;&gt;"",VLOOKUP($C5320,PRINCIPAL!$C$5:$Y$376,20,FALSE),"")</f>
        <v/>
      </c>
      <c r="R5320" s="162" t="str">
        <f>+IF($C5320&lt;&gt;"",VLOOKUP($C5320,PRINCIPAL!$C$5:$Y$376,22,FALSE),"")</f>
        <v/>
      </c>
      <c r="S5320" s="162" t="str">
        <f>+IF($C5320&lt;&gt;"",VLOOKUP($C5320,PRINCIPAL!$C$5:$Y$376,15,FALSE),"")</f>
        <v/>
      </c>
      <c r="T5320" s="255" t="str">
        <f>+IF($C5320&lt;&gt;"",VLOOKUP($C5320,PRINCIPAL!$C$5:$Y$376,9,FALSE),"")</f>
        <v/>
      </c>
      <c r="U5320" s="166" t="str">
        <f t="shared" si="597"/>
        <v/>
      </c>
      <c r="V5320" s="164" t="str">
        <f>+IF($C5320&lt;&gt;"",VLOOKUP($C5320,PRINCIPAL!$C$5:$Y$76,2,FALSE),"")</f>
        <v/>
      </c>
      <c r="W5320" t="e">
        <f>+VLOOKUP(D5320,CENTROS!$G$4:$M$93,7,FALSE)</f>
        <v>#N/A</v>
      </c>
      <c r="Y5320" t="str">
        <f t="shared" si="599"/>
        <v/>
      </c>
      <c r="Z5320" s="220" t="str">
        <f t="shared" si="593"/>
        <v/>
      </c>
      <c r="AA5320" s="220" t="str">
        <f t="shared" si="594"/>
        <v/>
      </c>
      <c r="AB5320" s="228" t="str">
        <f t="shared" si="595"/>
        <v/>
      </c>
      <c r="AC5320" s="230" t="str">
        <f t="shared" si="596"/>
        <v/>
      </c>
      <c r="AD5320" s="220"/>
      <c r="AE5320" s="220"/>
      <c r="AF5320" s="220" t="str">
        <f t="shared" si="598"/>
        <v/>
      </c>
    </row>
    <row r="5321" spans="1:32">
      <c r="A5321" s="121"/>
      <c r="B5321" s="121"/>
      <c r="C5321" s="140"/>
      <c r="D5321" s="159"/>
      <c r="E5321" s="154"/>
      <c r="F5321" s="154"/>
      <c r="G5321" s="160"/>
      <c r="H5321" s="158"/>
      <c r="I5321" s="158"/>
      <c r="J5321" s="158"/>
      <c r="K5321" s="158"/>
      <c r="L5321" s="158"/>
      <c r="M5321" s="158"/>
      <c r="N5321" s="157"/>
      <c r="O5321" s="188"/>
      <c r="P5321" s="245"/>
      <c r="Q5321" s="165" t="str">
        <f>+IF($C5321&lt;&gt;"",VLOOKUP($C5321,PRINCIPAL!$C$5:$Y$376,20,FALSE),"")</f>
        <v/>
      </c>
      <c r="R5321" s="162" t="str">
        <f>+IF($C5321&lt;&gt;"",VLOOKUP($C5321,PRINCIPAL!$C$5:$Y$376,22,FALSE),"")</f>
        <v/>
      </c>
      <c r="S5321" s="162" t="str">
        <f>+IF($C5321&lt;&gt;"",VLOOKUP($C5321,PRINCIPAL!$C$5:$Y$376,15,FALSE),"")</f>
        <v/>
      </c>
      <c r="T5321" s="255" t="str">
        <f>+IF($C5321&lt;&gt;"",VLOOKUP($C5321,PRINCIPAL!$C$5:$Y$376,9,FALSE),"")</f>
        <v/>
      </c>
      <c r="U5321" s="166" t="str">
        <f t="shared" si="597"/>
        <v/>
      </c>
      <c r="V5321" s="164" t="str">
        <f>+IF($C5321&lt;&gt;"",VLOOKUP($C5321,PRINCIPAL!$C$5:$Y$76,2,FALSE),"")</f>
        <v/>
      </c>
      <c r="W5321" t="e">
        <f>+VLOOKUP(D5321,CENTROS!$G$4:$M$93,7,FALSE)</f>
        <v>#N/A</v>
      </c>
      <c r="Y5321" t="str">
        <f t="shared" si="599"/>
        <v/>
      </c>
      <c r="Z5321" s="220" t="str">
        <f t="shared" si="593"/>
        <v/>
      </c>
      <c r="AA5321" s="220" t="str">
        <f t="shared" si="594"/>
        <v/>
      </c>
      <c r="AB5321" s="228" t="str">
        <f t="shared" si="595"/>
        <v/>
      </c>
      <c r="AC5321" s="230" t="str">
        <f t="shared" si="596"/>
        <v/>
      </c>
      <c r="AD5321" s="220"/>
      <c r="AE5321" s="220"/>
      <c r="AF5321" s="220" t="str">
        <f t="shared" si="598"/>
        <v/>
      </c>
    </row>
    <row r="5322" spans="1:32">
      <c r="A5322" s="121"/>
      <c r="B5322" s="121"/>
      <c r="C5322" s="140"/>
      <c r="D5322" s="159"/>
      <c r="E5322" s="154"/>
      <c r="F5322" s="154"/>
      <c r="G5322" s="160"/>
      <c r="H5322" s="158"/>
      <c r="I5322" s="158"/>
      <c r="J5322" s="158"/>
      <c r="K5322" s="158"/>
      <c r="L5322" s="158"/>
      <c r="M5322" s="158"/>
      <c r="N5322" s="157"/>
      <c r="O5322" s="188"/>
      <c r="P5322" s="245"/>
      <c r="Q5322" s="165" t="str">
        <f>+IF($C5322&lt;&gt;"",VLOOKUP($C5322,PRINCIPAL!$C$5:$Y$376,20,FALSE),"")</f>
        <v/>
      </c>
      <c r="R5322" s="162" t="str">
        <f>+IF($C5322&lt;&gt;"",VLOOKUP($C5322,PRINCIPAL!$C$5:$Y$376,22,FALSE),"")</f>
        <v/>
      </c>
      <c r="S5322" s="162" t="str">
        <f>+IF($C5322&lt;&gt;"",VLOOKUP($C5322,PRINCIPAL!$C$5:$Y$376,15,FALSE),"")</f>
        <v/>
      </c>
      <c r="T5322" s="255" t="str">
        <f>+IF($C5322&lt;&gt;"",VLOOKUP($C5322,PRINCIPAL!$C$5:$Y$376,9,FALSE),"")</f>
        <v/>
      </c>
      <c r="U5322" s="166" t="str">
        <f t="shared" si="597"/>
        <v/>
      </c>
      <c r="V5322" s="164" t="str">
        <f>+IF($C5322&lt;&gt;"",VLOOKUP($C5322,PRINCIPAL!$C$5:$Y$76,2,FALSE),"")</f>
        <v/>
      </c>
      <c r="W5322" t="e">
        <f>+VLOOKUP(D5322,CENTROS!$G$4:$M$93,7,FALSE)</f>
        <v>#N/A</v>
      </c>
      <c r="Y5322" t="str">
        <f t="shared" si="599"/>
        <v/>
      </c>
      <c r="Z5322" s="220" t="str">
        <f t="shared" si="593"/>
        <v/>
      </c>
      <c r="AA5322" s="220" t="str">
        <f t="shared" si="594"/>
        <v/>
      </c>
      <c r="AB5322" s="228" t="str">
        <f t="shared" si="595"/>
        <v/>
      </c>
      <c r="AC5322" s="230" t="str">
        <f t="shared" si="596"/>
        <v/>
      </c>
      <c r="AD5322" s="220"/>
      <c r="AE5322" s="220"/>
      <c r="AF5322" s="220" t="str">
        <f t="shared" si="598"/>
        <v/>
      </c>
    </row>
    <row r="5323" spans="1:32">
      <c r="A5323" s="121"/>
      <c r="B5323" s="121"/>
      <c r="C5323" s="140"/>
      <c r="D5323" s="159"/>
      <c r="E5323" s="154"/>
      <c r="F5323" s="154"/>
      <c r="G5323" s="160"/>
      <c r="H5323" s="158"/>
      <c r="I5323" s="158"/>
      <c r="J5323" s="158"/>
      <c r="K5323" s="158"/>
      <c r="L5323" s="158"/>
      <c r="M5323" s="158"/>
      <c r="N5323" s="157"/>
      <c r="O5323" s="188"/>
      <c r="P5323" s="245"/>
      <c r="Q5323" s="165" t="str">
        <f>+IF($C5323&lt;&gt;"",VLOOKUP($C5323,PRINCIPAL!$C$5:$Y$376,20,FALSE),"")</f>
        <v/>
      </c>
      <c r="R5323" s="162" t="str">
        <f>+IF($C5323&lt;&gt;"",VLOOKUP($C5323,PRINCIPAL!$C$5:$Y$376,22,FALSE),"")</f>
        <v/>
      </c>
      <c r="S5323" s="162" t="str">
        <f>+IF($C5323&lt;&gt;"",VLOOKUP($C5323,PRINCIPAL!$C$5:$Y$376,15,FALSE),"")</f>
        <v/>
      </c>
      <c r="T5323" s="255" t="str">
        <f>+IF($C5323&lt;&gt;"",VLOOKUP($C5323,PRINCIPAL!$C$5:$Y$376,9,FALSE),"")</f>
        <v/>
      </c>
      <c r="U5323" s="166" t="str">
        <f t="shared" si="597"/>
        <v/>
      </c>
      <c r="V5323" s="164" t="str">
        <f>+IF($C5323&lt;&gt;"",VLOOKUP($C5323,PRINCIPAL!$C$5:$Y$76,2,FALSE),"")</f>
        <v/>
      </c>
      <c r="W5323" t="e">
        <f>+VLOOKUP(D5323,CENTROS!$G$4:$M$93,7,FALSE)</f>
        <v>#N/A</v>
      </c>
      <c r="Y5323" t="str">
        <f t="shared" si="599"/>
        <v/>
      </c>
      <c r="Z5323" s="220" t="str">
        <f t="shared" si="593"/>
        <v/>
      </c>
      <c r="AA5323" s="220" t="str">
        <f t="shared" si="594"/>
        <v/>
      </c>
      <c r="AB5323" s="228" t="str">
        <f t="shared" si="595"/>
        <v/>
      </c>
      <c r="AC5323" s="230" t="str">
        <f t="shared" si="596"/>
        <v/>
      </c>
      <c r="AD5323" s="220"/>
      <c r="AE5323" s="220"/>
      <c r="AF5323" s="220" t="str">
        <f t="shared" si="598"/>
        <v/>
      </c>
    </row>
    <row r="5324" spans="1:32">
      <c r="A5324" s="121"/>
      <c r="B5324" s="121"/>
      <c r="C5324" s="140"/>
      <c r="D5324" s="159"/>
      <c r="E5324" s="154"/>
      <c r="F5324" s="154"/>
      <c r="G5324" s="160"/>
      <c r="H5324" s="158"/>
      <c r="I5324" s="158"/>
      <c r="J5324" s="158"/>
      <c r="K5324" s="158"/>
      <c r="L5324" s="158"/>
      <c r="M5324" s="158"/>
      <c r="N5324" s="157"/>
      <c r="O5324" s="188"/>
      <c r="P5324" s="245"/>
      <c r="Q5324" s="165" t="str">
        <f>+IF($C5324&lt;&gt;"",VLOOKUP($C5324,PRINCIPAL!$C$5:$Y$376,20,FALSE),"")</f>
        <v/>
      </c>
      <c r="R5324" s="162" t="str">
        <f>+IF($C5324&lt;&gt;"",VLOOKUP($C5324,PRINCIPAL!$C$5:$Y$376,22,FALSE),"")</f>
        <v/>
      </c>
      <c r="S5324" s="162" t="str">
        <f>+IF($C5324&lt;&gt;"",VLOOKUP($C5324,PRINCIPAL!$C$5:$Y$376,15,FALSE),"")</f>
        <v/>
      </c>
      <c r="T5324" s="255" t="str">
        <f>+IF($C5324&lt;&gt;"",VLOOKUP($C5324,PRINCIPAL!$C$5:$Y$376,9,FALSE),"")</f>
        <v/>
      </c>
      <c r="U5324" s="166" t="str">
        <f t="shared" si="597"/>
        <v/>
      </c>
      <c r="V5324" s="164" t="str">
        <f>+IF($C5324&lt;&gt;"",VLOOKUP($C5324,PRINCIPAL!$C$5:$Y$76,2,FALSE),"")</f>
        <v/>
      </c>
      <c r="W5324" t="e">
        <f>+VLOOKUP(D5324,CENTROS!$G$4:$M$93,7,FALSE)</f>
        <v>#N/A</v>
      </c>
      <c r="Y5324" t="str">
        <f t="shared" si="599"/>
        <v/>
      </c>
      <c r="Z5324" s="220" t="str">
        <f t="shared" si="593"/>
        <v/>
      </c>
      <c r="AA5324" s="220" t="str">
        <f t="shared" si="594"/>
        <v/>
      </c>
      <c r="AB5324" s="228" t="str">
        <f t="shared" si="595"/>
        <v/>
      </c>
      <c r="AC5324" s="230" t="str">
        <f t="shared" si="596"/>
        <v/>
      </c>
      <c r="AD5324" s="220"/>
      <c r="AE5324" s="220"/>
      <c r="AF5324" s="220" t="str">
        <f t="shared" si="598"/>
        <v/>
      </c>
    </row>
    <row r="5325" spans="1:32">
      <c r="A5325" s="121"/>
      <c r="B5325" s="121"/>
      <c r="C5325" s="140"/>
      <c r="D5325" s="159"/>
      <c r="E5325" s="154"/>
      <c r="F5325" s="154"/>
      <c r="G5325" s="160"/>
      <c r="H5325" s="158"/>
      <c r="I5325" s="158"/>
      <c r="J5325" s="158"/>
      <c r="K5325" s="158"/>
      <c r="L5325" s="158"/>
      <c r="M5325" s="158"/>
      <c r="N5325" s="157"/>
      <c r="O5325" s="188"/>
      <c r="P5325" s="245"/>
      <c r="Q5325" s="165" t="str">
        <f>+IF($C5325&lt;&gt;"",VLOOKUP($C5325,PRINCIPAL!$C$5:$Y$376,20,FALSE),"")</f>
        <v/>
      </c>
      <c r="R5325" s="162" t="str">
        <f>+IF($C5325&lt;&gt;"",VLOOKUP($C5325,PRINCIPAL!$C$5:$Y$376,22,FALSE),"")</f>
        <v/>
      </c>
      <c r="S5325" s="162" t="str">
        <f>+IF($C5325&lt;&gt;"",VLOOKUP($C5325,PRINCIPAL!$C$5:$Y$376,15,FALSE),"")</f>
        <v/>
      </c>
      <c r="T5325" s="255" t="str">
        <f>+IF($C5325&lt;&gt;"",VLOOKUP($C5325,PRINCIPAL!$C$5:$Y$376,9,FALSE),"")</f>
        <v/>
      </c>
      <c r="U5325" s="166" t="str">
        <f t="shared" si="597"/>
        <v/>
      </c>
      <c r="V5325" s="164" t="str">
        <f>+IF($C5325&lt;&gt;"",VLOOKUP($C5325,PRINCIPAL!$C$5:$Y$76,2,FALSE),"")</f>
        <v/>
      </c>
      <c r="W5325" t="e">
        <f>+VLOOKUP(D5325,CENTROS!$G$4:$M$93,7,FALSE)</f>
        <v>#N/A</v>
      </c>
      <c r="Y5325" t="str">
        <f t="shared" si="599"/>
        <v/>
      </c>
      <c r="Z5325" s="220" t="str">
        <f t="shared" ref="Z5325:Z5388" si="600">+IF(A5325&lt;&gt;"",A5325,"")</f>
        <v/>
      </c>
      <c r="AA5325" s="220" t="str">
        <f t="shared" ref="AA5325:AA5388" si="601">+IF(D5325&lt;&gt;"",D5325,"")</f>
        <v/>
      </c>
      <c r="AB5325" s="228" t="str">
        <f t="shared" ref="AB5325:AB5388" si="602">+IF(B5325&lt;&gt;"",B5325,"")</f>
        <v/>
      </c>
      <c r="AC5325" s="230" t="str">
        <f t="shared" ref="AC5325:AC5388" si="603">+IF(C5325&lt;&gt;"",C5325,"")</f>
        <v/>
      </c>
      <c r="AD5325" s="220"/>
      <c r="AE5325" s="220"/>
      <c r="AF5325" s="220" t="str">
        <f t="shared" si="598"/>
        <v/>
      </c>
    </row>
    <row r="5326" spans="1:32">
      <c r="A5326" s="121"/>
      <c r="B5326" s="121"/>
      <c r="C5326" s="140"/>
      <c r="D5326" s="159"/>
      <c r="E5326" s="154"/>
      <c r="F5326" s="154"/>
      <c r="G5326" s="160"/>
      <c r="H5326" s="158"/>
      <c r="I5326" s="158"/>
      <c r="J5326" s="158"/>
      <c r="K5326" s="158"/>
      <c r="L5326" s="158"/>
      <c r="M5326" s="158"/>
      <c r="N5326" s="157"/>
      <c r="O5326" s="188"/>
      <c r="P5326" s="245"/>
      <c r="Q5326" s="165" t="str">
        <f>+IF($C5326&lt;&gt;"",VLOOKUP($C5326,PRINCIPAL!$C$5:$Y$376,20,FALSE),"")</f>
        <v/>
      </c>
      <c r="R5326" s="162" t="str">
        <f>+IF($C5326&lt;&gt;"",VLOOKUP($C5326,PRINCIPAL!$C$5:$Y$376,22,FALSE),"")</f>
        <v/>
      </c>
      <c r="S5326" s="162" t="str">
        <f>+IF($C5326&lt;&gt;"",VLOOKUP($C5326,PRINCIPAL!$C$5:$Y$376,15,FALSE),"")</f>
        <v/>
      </c>
      <c r="T5326" s="255" t="str">
        <f>+IF($C5326&lt;&gt;"",VLOOKUP($C5326,PRINCIPAL!$C$5:$Y$376,9,FALSE),"")</f>
        <v/>
      </c>
      <c r="U5326" s="166" t="str">
        <f t="shared" si="597"/>
        <v/>
      </c>
      <c r="V5326" s="164" t="str">
        <f>+IF($C5326&lt;&gt;"",VLOOKUP($C5326,PRINCIPAL!$C$5:$Y$76,2,FALSE),"")</f>
        <v/>
      </c>
      <c r="W5326" t="e">
        <f>+VLOOKUP(D5326,CENTROS!$G$4:$M$93,7,FALSE)</f>
        <v>#N/A</v>
      </c>
      <c r="Y5326" t="str">
        <f t="shared" si="599"/>
        <v/>
      </c>
      <c r="Z5326" s="220" t="str">
        <f t="shared" si="600"/>
        <v/>
      </c>
      <c r="AA5326" s="220" t="str">
        <f t="shared" si="601"/>
        <v/>
      </c>
      <c r="AB5326" s="228" t="str">
        <f t="shared" si="602"/>
        <v/>
      </c>
      <c r="AC5326" s="230" t="str">
        <f t="shared" si="603"/>
        <v/>
      </c>
      <c r="AD5326" s="220"/>
      <c r="AE5326" s="220"/>
      <c r="AF5326" s="220" t="str">
        <f t="shared" si="598"/>
        <v/>
      </c>
    </row>
    <row r="5327" spans="1:32">
      <c r="A5327" s="121"/>
      <c r="B5327" s="121"/>
      <c r="C5327" s="140"/>
      <c r="D5327" s="159"/>
      <c r="E5327" s="154"/>
      <c r="F5327" s="154"/>
      <c r="G5327" s="160"/>
      <c r="H5327" s="158"/>
      <c r="I5327" s="158"/>
      <c r="J5327" s="158"/>
      <c r="K5327" s="158"/>
      <c r="L5327" s="158"/>
      <c r="M5327" s="158"/>
      <c r="N5327" s="157"/>
      <c r="O5327" s="188"/>
      <c r="P5327" s="245"/>
      <c r="Q5327" s="165" t="str">
        <f>+IF($C5327&lt;&gt;"",VLOOKUP($C5327,PRINCIPAL!$C$5:$Y$376,20,FALSE),"")</f>
        <v/>
      </c>
      <c r="R5327" s="162" t="str">
        <f>+IF($C5327&lt;&gt;"",VLOOKUP($C5327,PRINCIPAL!$C$5:$Y$376,22,FALSE),"")</f>
        <v/>
      </c>
      <c r="S5327" s="162" t="str">
        <f>+IF($C5327&lt;&gt;"",VLOOKUP($C5327,PRINCIPAL!$C$5:$Y$376,15,FALSE),"")</f>
        <v/>
      </c>
      <c r="T5327" s="255" t="str">
        <f>+IF($C5327&lt;&gt;"",VLOOKUP($C5327,PRINCIPAL!$C$5:$Y$376,9,FALSE),"")</f>
        <v/>
      </c>
      <c r="U5327" s="166" t="str">
        <f t="shared" si="597"/>
        <v/>
      </c>
      <c r="V5327" s="164" t="str">
        <f>+IF($C5327&lt;&gt;"",VLOOKUP($C5327,PRINCIPAL!$C$5:$Y$76,2,FALSE),"")</f>
        <v/>
      </c>
      <c r="W5327" t="e">
        <f>+VLOOKUP(D5327,CENTROS!$G$4:$M$93,7,FALSE)</f>
        <v>#N/A</v>
      </c>
      <c r="Y5327" t="str">
        <f t="shared" si="599"/>
        <v/>
      </c>
      <c r="Z5327" s="220" t="str">
        <f t="shared" si="600"/>
        <v/>
      </c>
      <c r="AA5327" s="220" t="str">
        <f t="shared" si="601"/>
        <v/>
      </c>
      <c r="AB5327" s="228" t="str">
        <f t="shared" si="602"/>
        <v/>
      </c>
      <c r="AC5327" s="230" t="str">
        <f t="shared" si="603"/>
        <v/>
      </c>
      <c r="AD5327" s="220"/>
      <c r="AE5327" s="220"/>
      <c r="AF5327" s="220" t="str">
        <f t="shared" si="598"/>
        <v/>
      </c>
    </row>
    <row r="5328" spans="1:32">
      <c r="A5328" s="121"/>
      <c r="B5328" s="121"/>
      <c r="C5328" s="140"/>
      <c r="D5328" s="159"/>
      <c r="E5328" s="154"/>
      <c r="F5328" s="154"/>
      <c r="G5328" s="160"/>
      <c r="H5328" s="158"/>
      <c r="I5328" s="158"/>
      <c r="J5328" s="158"/>
      <c r="K5328" s="158"/>
      <c r="L5328" s="158"/>
      <c r="M5328" s="158"/>
      <c r="N5328" s="157"/>
      <c r="O5328" s="188"/>
      <c r="P5328" s="245"/>
      <c r="Q5328" s="165" t="str">
        <f>+IF($C5328&lt;&gt;"",VLOOKUP($C5328,PRINCIPAL!$C$5:$Y$376,20,FALSE),"")</f>
        <v/>
      </c>
      <c r="R5328" s="162" t="str">
        <f>+IF($C5328&lt;&gt;"",VLOOKUP($C5328,PRINCIPAL!$C$5:$Y$376,22,FALSE),"")</f>
        <v/>
      </c>
      <c r="S5328" s="162" t="str">
        <f>+IF($C5328&lt;&gt;"",VLOOKUP($C5328,PRINCIPAL!$C$5:$Y$376,15,FALSE),"")</f>
        <v/>
      </c>
      <c r="T5328" s="255" t="str">
        <f>+IF($C5328&lt;&gt;"",VLOOKUP($C5328,PRINCIPAL!$C$5:$Y$376,9,FALSE),"")</f>
        <v/>
      </c>
      <c r="U5328" s="166" t="str">
        <f t="shared" si="597"/>
        <v/>
      </c>
      <c r="V5328" s="164" t="str">
        <f>+IF($C5328&lt;&gt;"",VLOOKUP($C5328,PRINCIPAL!$C$5:$Y$76,2,FALSE),"")</f>
        <v/>
      </c>
      <c r="W5328" t="e">
        <f>+VLOOKUP(D5328,CENTROS!$G$4:$M$93,7,FALSE)</f>
        <v>#N/A</v>
      </c>
      <c r="Y5328" t="str">
        <f t="shared" si="599"/>
        <v/>
      </c>
      <c r="Z5328" s="220" t="str">
        <f t="shared" si="600"/>
        <v/>
      </c>
      <c r="AA5328" s="220" t="str">
        <f t="shared" si="601"/>
        <v/>
      </c>
      <c r="AB5328" s="228" t="str">
        <f t="shared" si="602"/>
        <v/>
      </c>
      <c r="AC5328" s="230" t="str">
        <f t="shared" si="603"/>
        <v/>
      </c>
      <c r="AD5328" s="220"/>
      <c r="AE5328" s="220"/>
      <c r="AF5328" s="220" t="str">
        <f t="shared" si="598"/>
        <v/>
      </c>
    </row>
    <row r="5329" spans="1:32">
      <c r="A5329" s="121"/>
      <c r="B5329" s="121"/>
      <c r="C5329" s="140"/>
      <c r="D5329" s="159"/>
      <c r="E5329" s="154"/>
      <c r="F5329" s="154"/>
      <c r="G5329" s="160"/>
      <c r="H5329" s="158"/>
      <c r="I5329" s="158"/>
      <c r="J5329" s="158"/>
      <c r="K5329" s="158"/>
      <c r="L5329" s="158"/>
      <c r="M5329" s="158"/>
      <c r="N5329" s="157"/>
      <c r="O5329" s="188"/>
      <c r="P5329" s="245"/>
      <c r="Q5329" s="165" t="str">
        <f>+IF($C5329&lt;&gt;"",VLOOKUP($C5329,PRINCIPAL!$C$5:$Y$376,20,FALSE),"")</f>
        <v/>
      </c>
      <c r="R5329" s="162" t="str">
        <f>+IF($C5329&lt;&gt;"",VLOOKUP($C5329,PRINCIPAL!$C$5:$Y$376,22,FALSE),"")</f>
        <v/>
      </c>
      <c r="S5329" s="162" t="str">
        <f>+IF($C5329&lt;&gt;"",VLOOKUP($C5329,PRINCIPAL!$C$5:$Y$376,15,FALSE),"")</f>
        <v/>
      </c>
      <c r="T5329" s="255" t="str">
        <f>+IF($C5329&lt;&gt;"",VLOOKUP($C5329,PRINCIPAL!$C$5:$Y$376,9,FALSE),"")</f>
        <v/>
      </c>
      <c r="U5329" s="166" t="str">
        <f t="shared" si="597"/>
        <v/>
      </c>
      <c r="V5329" s="164" t="str">
        <f>+IF($C5329&lt;&gt;"",VLOOKUP($C5329,PRINCIPAL!$C$5:$Y$76,2,FALSE),"")</f>
        <v/>
      </c>
      <c r="W5329" t="e">
        <f>+VLOOKUP(D5329,CENTROS!$G$4:$M$93,7,FALSE)</f>
        <v>#N/A</v>
      </c>
      <c r="Y5329" t="str">
        <f t="shared" si="599"/>
        <v/>
      </c>
      <c r="Z5329" s="220" t="str">
        <f t="shared" si="600"/>
        <v/>
      </c>
      <c r="AA5329" s="220" t="str">
        <f t="shared" si="601"/>
        <v/>
      </c>
      <c r="AB5329" s="228" t="str">
        <f t="shared" si="602"/>
        <v/>
      </c>
      <c r="AC5329" s="230" t="str">
        <f t="shared" si="603"/>
        <v/>
      </c>
      <c r="AD5329" s="220"/>
      <c r="AE5329" s="220"/>
      <c r="AF5329" s="220" t="str">
        <f t="shared" si="598"/>
        <v/>
      </c>
    </row>
    <row r="5330" spans="1:32">
      <c r="A5330" s="121"/>
      <c r="B5330" s="121"/>
      <c r="C5330" s="140"/>
      <c r="D5330" s="159"/>
      <c r="E5330" s="154"/>
      <c r="F5330" s="154"/>
      <c r="G5330" s="160"/>
      <c r="H5330" s="158"/>
      <c r="I5330" s="158"/>
      <c r="J5330" s="158"/>
      <c r="K5330" s="158"/>
      <c r="L5330" s="158"/>
      <c r="M5330" s="158"/>
      <c r="N5330" s="157"/>
      <c r="O5330" s="188"/>
      <c r="P5330" s="245"/>
      <c r="Q5330" s="165" t="str">
        <f>+IF($C5330&lt;&gt;"",VLOOKUP($C5330,PRINCIPAL!$C$5:$Y$376,20,FALSE),"")</f>
        <v/>
      </c>
      <c r="R5330" s="162" t="str">
        <f>+IF($C5330&lt;&gt;"",VLOOKUP($C5330,PRINCIPAL!$C$5:$Y$376,22,FALSE),"")</f>
        <v/>
      </c>
      <c r="S5330" s="162" t="str">
        <f>+IF($C5330&lt;&gt;"",VLOOKUP($C5330,PRINCIPAL!$C$5:$Y$376,15,FALSE),"")</f>
        <v/>
      </c>
      <c r="T5330" s="255" t="str">
        <f>+IF($C5330&lt;&gt;"",VLOOKUP($C5330,PRINCIPAL!$C$5:$Y$376,9,FALSE),"")</f>
        <v/>
      </c>
      <c r="U5330" s="166" t="str">
        <f t="shared" si="597"/>
        <v/>
      </c>
      <c r="V5330" s="164" t="str">
        <f>+IF($C5330&lt;&gt;"",VLOOKUP($C5330,PRINCIPAL!$C$5:$Y$76,2,FALSE),"")</f>
        <v/>
      </c>
      <c r="W5330" t="e">
        <f>+VLOOKUP(D5330,CENTROS!$G$4:$M$93,7,FALSE)</f>
        <v>#N/A</v>
      </c>
      <c r="Y5330" t="str">
        <f t="shared" si="599"/>
        <v/>
      </c>
      <c r="Z5330" s="220" t="str">
        <f t="shared" si="600"/>
        <v/>
      </c>
      <c r="AA5330" s="220" t="str">
        <f t="shared" si="601"/>
        <v/>
      </c>
      <c r="AB5330" s="228" t="str">
        <f t="shared" si="602"/>
        <v/>
      </c>
      <c r="AC5330" s="230" t="str">
        <f t="shared" si="603"/>
        <v/>
      </c>
      <c r="AD5330" s="220"/>
      <c r="AE5330" s="220"/>
      <c r="AF5330" s="220" t="str">
        <f t="shared" si="598"/>
        <v/>
      </c>
    </row>
    <row r="5331" spans="1:32">
      <c r="A5331" s="121"/>
      <c r="B5331" s="121"/>
      <c r="C5331" s="140"/>
      <c r="D5331" s="159"/>
      <c r="E5331" s="154"/>
      <c r="F5331" s="154"/>
      <c r="G5331" s="160"/>
      <c r="H5331" s="158"/>
      <c r="I5331" s="158"/>
      <c r="J5331" s="158"/>
      <c r="K5331" s="158"/>
      <c r="L5331" s="158"/>
      <c r="M5331" s="158"/>
      <c r="N5331" s="157"/>
      <c r="O5331" s="188"/>
      <c r="P5331" s="245"/>
      <c r="Q5331" s="165" t="str">
        <f>+IF($C5331&lt;&gt;"",VLOOKUP($C5331,PRINCIPAL!$C$5:$Y$376,20,FALSE),"")</f>
        <v/>
      </c>
      <c r="R5331" s="162" t="str">
        <f>+IF($C5331&lt;&gt;"",VLOOKUP($C5331,PRINCIPAL!$C$5:$Y$376,22,FALSE),"")</f>
        <v/>
      </c>
      <c r="S5331" s="162" t="str">
        <f>+IF($C5331&lt;&gt;"",VLOOKUP($C5331,PRINCIPAL!$C$5:$Y$376,15,FALSE),"")</f>
        <v/>
      </c>
      <c r="T5331" s="255" t="str">
        <f>+IF($C5331&lt;&gt;"",VLOOKUP($C5331,PRINCIPAL!$C$5:$Y$376,9,FALSE),"")</f>
        <v/>
      </c>
      <c r="U5331" s="166" t="str">
        <f t="shared" si="597"/>
        <v/>
      </c>
      <c r="V5331" s="164" t="str">
        <f>+IF($C5331&lt;&gt;"",VLOOKUP($C5331,PRINCIPAL!$C$5:$Y$76,2,FALSE),"")</f>
        <v/>
      </c>
      <c r="W5331" t="e">
        <f>+VLOOKUP(D5331,CENTROS!$G$4:$M$93,7,FALSE)</f>
        <v>#N/A</v>
      </c>
      <c r="Y5331" t="str">
        <f t="shared" si="599"/>
        <v/>
      </c>
      <c r="Z5331" s="220" t="str">
        <f t="shared" si="600"/>
        <v/>
      </c>
      <c r="AA5331" s="220" t="str">
        <f t="shared" si="601"/>
        <v/>
      </c>
      <c r="AB5331" s="228" t="str">
        <f t="shared" si="602"/>
        <v/>
      </c>
      <c r="AC5331" s="230" t="str">
        <f t="shared" si="603"/>
        <v/>
      </c>
      <c r="AD5331" s="220"/>
      <c r="AE5331" s="220"/>
      <c r="AF5331" s="220" t="str">
        <f t="shared" si="598"/>
        <v/>
      </c>
    </row>
    <row r="5332" spans="1:32">
      <c r="A5332" s="121"/>
      <c r="B5332" s="121"/>
      <c r="C5332" s="140"/>
      <c r="D5332" s="159"/>
      <c r="E5332" s="154"/>
      <c r="F5332" s="154"/>
      <c r="G5332" s="160"/>
      <c r="H5332" s="158"/>
      <c r="I5332" s="158"/>
      <c r="J5332" s="158"/>
      <c r="K5332" s="158"/>
      <c r="L5332" s="158"/>
      <c r="M5332" s="158"/>
      <c r="N5332" s="157"/>
      <c r="O5332" s="188"/>
      <c r="P5332" s="245"/>
      <c r="Q5332" s="165" t="str">
        <f>+IF($C5332&lt;&gt;"",VLOOKUP($C5332,PRINCIPAL!$C$5:$Y$376,20,FALSE),"")</f>
        <v/>
      </c>
      <c r="R5332" s="162" t="str">
        <f>+IF($C5332&lt;&gt;"",VLOOKUP($C5332,PRINCIPAL!$C$5:$Y$376,22,FALSE),"")</f>
        <v/>
      </c>
      <c r="S5332" s="162" t="str">
        <f>+IF($C5332&lt;&gt;"",VLOOKUP($C5332,PRINCIPAL!$C$5:$Y$376,15,FALSE),"")</f>
        <v/>
      </c>
      <c r="T5332" s="255" t="str">
        <f>+IF($C5332&lt;&gt;"",VLOOKUP($C5332,PRINCIPAL!$C$5:$Y$376,9,FALSE),"")</f>
        <v/>
      </c>
      <c r="U5332" s="166" t="str">
        <f t="shared" si="597"/>
        <v/>
      </c>
      <c r="V5332" s="164" t="str">
        <f>+IF($C5332&lt;&gt;"",VLOOKUP($C5332,PRINCIPAL!$C$5:$Y$76,2,FALSE),"")</f>
        <v/>
      </c>
      <c r="W5332" t="e">
        <f>+VLOOKUP(D5332,CENTROS!$G$4:$M$93,7,FALSE)</f>
        <v>#N/A</v>
      </c>
      <c r="Y5332" t="str">
        <f t="shared" si="599"/>
        <v/>
      </c>
      <c r="Z5332" s="220" t="str">
        <f t="shared" si="600"/>
        <v/>
      </c>
      <c r="AA5332" s="220" t="str">
        <f t="shared" si="601"/>
        <v/>
      </c>
      <c r="AB5332" s="228" t="str">
        <f t="shared" si="602"/>
        <v/>
      </c>
      <c r="AC5332" s="230" t="str">
        <f t="shared" si="603"/>
        <v/>
      </c>
      <c r="AD5332" s="220"/>
      <c r="AE5332" s="220"/>
      <c r="AF5332" s="220" t="str">
        <f t="shared" si="598"/>
        <v/>
      </c>
    </row>
    <row r="5333" spans="1:32">
      <c r="A5333" s="121"/>
      <c r="B5333" s="121"/>
      <c r="C5333" s="140"/>
      <c r="D5333" s="159"/>
      <c r="E5333" s="154"/>
      <c r="F5333" s="154"/>
      <c r="G5333" s="160"/>
      <c r="H5333" s="158"/>
      <c r="I5333" s="158"/>
      <c r="J5333" s="158"/>
      <c r="K5333" s="158"/>
      <c r="L5333" s="158"/>
      <c r="M5333" s="158"/>
      <c r="N5333" s="157"/>
      <c r="O5333" s="188"/>
      <c r="P5333" s="245"/>
      <c r="Q5333" s="165" t="str">
        <f>+IF($C5333&lt;&gt;"",VLOOKUP($C5333,PRINCIPAL!$C$5:$Y$376,20,FALSE),"")</f>
        <v/>
      </c>
      <c r="R5333" s="162" t="str">
        <f>+IF($C5333&lt;&gt;"",VLOOKUP($C5333,PRINCIPAL!$C$5:$Y$376,22,FALSE),"")</f>
        <v/>
      </c>
      <c r="S5333" s="162" t="str">
        <f>+IF($C5333&lt;&gt;"",VLOOKUP($C5333,PRINCIPAL!$C$5:$Y$376,15,FALSE),"")</f>
        <v/>
      </c>
      <c r="T5333" s="255" t="str">
        <f>+IF($C5333&lt;&gt;"",VLOOKUP($C5333,PRINCIPAL!$C$5:$Y$376,9,FALSE),"")</f>
        <v/>
      </c>
      <c r="U5333" s="166" t="str">
        <f t="shared" si="597"/>
        <v/>
      </c>
      <c r="V5333" s="164" t="str">
        <f>+IF($C5333&lt;&gt;"",VLOOKUP($C5333,PRINCIPAL!$C$5:$Y$76,2,FALSE),"")</f>
        <v/>
      </c>
      <c r="W5333" t="e">
        <f>+VLOOKUP(D5333,CENTROS!$G$4:$M$93,7,FALSE)</f>
        <v>#N/A</v>
      </c>
      <c r="Y5333" t="str">
        <f t="shared" si="599"/>
        <v/>
      </c>
      <c r="Z5333" s="220" t="str">
        <f t="shared" si="600"/>
        <v/>
      </c>
      <c r="AA5333" s="220" t="str">
        <f t="shared" si="601"/>
        <v/>
      </c>
      <c r="AB5333" s="228" t="str">
        <f t="shared" si="602"/>
        <v/>
      </c>
      <c r="AC5333" s="230" t="str">
        <f t="shared" si="603"/>
        <v/>
      </c>
      <c r="AD5333" s="220"/>
      <c r="AE5333" s="220"/>
      <c r="AF5333" s="220" t="str">
        <f t="shared" si="598"/>
        <v/>
      </c>
    </row>
    <row r="5334" spans="1:32">
      <c r="A5334" s="121"/>
      <c r="B5334" s="121"/>
      <c r="C5334" s="140"/>
      <c r="D5334" s="159"/>
      <c r="E5334" s="154"/>
      <c r="F5334" s="154"/>
      <c r="G5334" s="160"/>
      <c r="H5334" s="158"/>
      <c r="I5334" s="158"/>
      <c r="J5334" s="158"/>
      <c r="K5334" s="158"/>
      <c r="L5334" s="158"/>
      <c r="M5334" s="158"/>
      <c r="N5334" s="157"/>
      <c r="O5334" s="188"/>
      <c r="P5334" s="245"/>
      <c r="Q5334" s="165" t="str">
        <f>+IF($C5334&lt;&gt;"",VLOOKUP($C5334,PRINCIPAL!$C$5:$Y$376,20,FALSE),"")</f>
        <v/>
      </c>
      <c r="R5334" s="162" t="str">
        <f>+IF($C5334&lt;&gt;"",VLOOKUP($C5334,PRINCIPAL!$C$5:$Y$376,22,FALSE),"")</f>
        <v/>
      </c>
      <c r="S5334" s="162" t="str">
        <f>+IF($C5334&lt;&gt;"",VLOOKUP($C5334,PRINCIPAL!$C$5:$Y$376,15,FALSE),"")</f>
        <v/>
      </c>
      <c r="T5334" s="255" t="str">
        <f>+IF($C5334&lt;&gt;"",VLOOKUP($C5334,PRINCIPAL!$C$5:$Y$376,9,FALSE),"")</f>
        <v/>
      </c>
      <c r="U5334" s="166" t="str">
        <f t="shared" si="597"/>
        <v/>
      </c>
      <c r="V5334" s="164" t="str">
        <f>+IF($C5334&lt;&gt;"",VLOOKUP($C5334,PRINCIPAL!$C$5:$Y$76,2,FALSE),"")</f>
        <v/>
      </c>
      <c r="W5334" t="e">
        <f>+VLOOKUP(D5334,CENTROS!$G$4:$M$93,7,FALSE)</f>
        <v>#N/A</v>
      </c>
      <c r="Y5334" t="str">
        <f t="shared" si="599"/>
        <v/>
      </c>
      <c r="Z5334" s="220" t="str">
        <f t="shared" si="600"/>
        <v/>
      </c>
      <c r="AA5334" s="220" t="str">
        <f t="shared" si="601"/>
        <v/>
      </c>
      <c r="AB5334" s="228" t="str">
        <f t="shared" si="602"/>
        <v/>
      </c>
      <c r="AC5334" s="230" t="str">
        <f t="shared" si="603"/>
        <v/>
      </c>
      <c r="AD5334" s="220"/>
      <c r="AE5334" s="220"/>
      <c r="AF5334" s="220" t="str">
        <f t="shared" si="598"/>
        <v/>
      </c>
    </row>
    <row r="5335" spans="1:32">
      <c r="A5335" s="121"/>
      <c r="B5335" s="121"/>
      <c r="C5335" s="140"/>
      <c r="D5335" s="159"/>
      <c r="E5335" s="154"/>
      <c r="F5335" s="154"/>
      <c r="G5335" s="160"/>
      <c r="H5335" s="158"/>
      <c r="I5335" s="158"/>
      <c r="J5335" s="158"/>
      <c r="K5335" s="158"/>
      <c r="L5335" s="158"/>
      <c r="M5335" s="158"/>
      <c r="N5335" s="157"/>
      <c r="O5335" s="188"/>
      <c r="P5335" s="245"/>
      <c r="Q5335" s="165" t="str">
        <f>+IF($C5335&lt;&gt;"",VLOOKUP($C5335,PRINCIPAL!$C$5:$Y$376,20,FALSE),"")</f>
        <v/>
      </c>
      <c r="R5335" s="162" t="str">
        <f>+IF($C5335&lt;&gt;"",VLOOKUP($C5335,PRINCIPAL!$C$5:$Y$376,22,FALSE),"")</f>
        <v/>
      </c>
      <c r="S5335" s="162" t="str">
        <f>+IF($C5335&lt;&gt;"",VLOOKUP($C5335,PRINCIPAL!$C$5:$Y$376,15,FALSE),"")</f>
        <v/>
      </c>
      <c r="T5335" s="255" t="str">
        <f>+IF($C5335&lt;&gt;"",VLOOKUP($C5335,PRINCIPAL!$C$5:$Y$376,9,FALSE),"")</f>
        <v/>
      </c>
      <c r="U5335" s="166" t="str">
        <f t="shared" si="597"/>
        <v/>
      </c>
      <c r="V5335" s="164" t="str">
        <f>+IF($C5335&lt;&gt;"",VLOOKUP($C5335,PRINCIPAL!$C$5:$Y$76,2,FALSE),"")</f>
        <v/>
      </c>
      <c r="W5335" t="e">
        <f>+VLOOKUP(D5335,CENTROS!$G$4:$M$93,7,FALSE)</f>
        <v>#N/A</v>
      </c>
      <c r="Y5335" t="str">
        <f t="shared" si="599"/>
        <v/>
      </c>
      <c r="Z5335" s="220" t="str">
        <f t="shared" si="600"/>
        <v/>
      </c>
      <c r="AA5335" s="220" t="str">
        <f t="shared" si="601"/>
        <v/>
      </c>
      <c r="AB5335" s="228" t="str">
        <f t="shared" si="602"/>
        <v/>
      </c>
      <c r="AC5335" s="230" t="str">
        <f t="shared" si="603"/>
        <v/>
      </c>
      <c r="AD5335" s="220"/>
      <c r="AE5335" s="220"/>
      <c r="AF5335" s="220" t="str">
        <f t="shared" si="598"/>
        <v/>
      </c>
    </row>
    <row r="5336" spans="1:32">
      <c r="A5336" s="121"/>
      <c r="B5336" s="121"/>
      <c r="C5336" s="140"/>
      <c r="D5336" s="159"/>
      <c r="E5336" s="154"/>
      <c r="F5336" s="154"/>
      <c r="G5336" s="160"/>
      <c r="H5336" s="158"/>
      <c r="I5336" s="158"/>
      <c r="J5336" s="158"/>
      <c r="K5336" s="158"/>
      <c r="L5336" s="158"/>
      <c r="M5336" s="158"/>
      <c r="N5336" s="157"/>
      <c r="O5336" s="188"/>
      <c r="P5336" s="245"/>
      <c r="Q5336" s="165" t="str">
        <f>+IF($C5336&lt;&gt;"",VLOOKUP($C5336,PRINCIPAL!$C$5:$Y$376,20,FALSE),"")</f>
        <v/>
      </c>
      <c r="R5336" s="162" t="str">
        <f>+IF($C5336&lt;&gt;"",VLOOKUP($C5336,PRINCIPAL!$C$5:$Y$376,22,FALSE),"")</f>
        <v/>
      </c>
      <c r="S5336" s="162" t="str">
        <f>+IF($C5336&lt;&gt;"",VLOOKUP($C5336,PRINCIPAL!$C$5:$Y$376,15,FALSE),"")</f>
        <v/>
      </c>
      <c r="T5336" s="255" t="str">
        <f>+IF($C5336&lt;&gt;"",VLOOKUP($C5336,PRINCIPAL!$C$5:$Y$376,9,FALSE),"")</f>
        <v/>
      </c>
      <c r="U5336" s="166" t="str">
        <f t="shared" si="597"/>
        <v/>
      </c>
      <c r="V5336" s="164" t="str">
        <f>+IF($C5336&lt;&gt;"",VLOOKUP($C5336,PRINCIPAL!$C$5:$Y$76,2,FALSE),"")</f>
        <v/>
      </c>
      <c r="W5336" t="e">
        <f>+VLOOKUP(D5336,CENTROS!$G$4:$M$93,7,FALSE)</f>
        <v>#N/A</v>
      </c>
      <c r="Y5336" t="str">
        <f t="shared" si="599"/>
        <v/>
      </c>
      <c r="Z5336" s="220" t="str">
        <f t="shared" si="600"/>
        <v/>
      </c>
      <c r="AA5336" s="220" t="str">
        <f t="shared" si="601"/>
        <v/>
      </c>
      <c r="AB5336" s="228" t="str">
        <f t="shared" si="602"/>
        <v/>
      </c>
      <c r="AC5336" s="230" t="str">
        <f t="shared" si="603"/>
        <v/>
      </c>
      <c r="AD5336" s="220"/>
      <c r="AE5336" s="220"/>
      <c r="AF5336" s="220" t="str">
        <f t="shared" si="598"/>
        <v/>
      </c>
    </row>
    <row r="5337" spans="1:32">
      <c r="A5337" s="121"/>
      <c r="B5337" s="121"/>
      <c r="C5337" s="140"/>
      <c r="D5337" s="159"/>
      <c r="E5337" s="154"/>
      <c r="F5337" s="154"/>
      <c r="G5337" s="160"/>
      <c r="H5337" s="158"/>
      <c r="I5337" s="158"/>
      <c r="J5337" s="158"/>
      <c r="K5337" s="158"/>
      <c r="L5337" s="158"/>
      <c r="M5337" s="158"/>
      <c r="N5337" s="157"/>
      <c r="O5337" s="188"/>
      <c r="P5337" s="245"/>
      <c r="Q5337" s="165" t="str">
        <f>+IF($C5337&lt;&gt;"",VLOOKUP($C5337,PRINCIPAL!$C$5:$Y$376,20,FALSE),"")</f>
        <v/>
      </c>
      <c r="R5337" s="162" t="str">
        <f>+IF($C5337&lt;&gt;"",VLOOKUP($C5337,PRINCIPAL!$C$5:$Y$376,22,FALSE),"")</f>
        <v/>
      </c>
      <c r="S5337" s="162" t="str">
        <f>+IF($C5337&lt;&gt;"",VLOOKUP($C5337,PRINCIPAL!$C$5:$Y$376,15,FALSE),"")</f>
        <v/>
      </c>
      <c r="T5337" s="255" t="str">
        <f>+IF($C5337&lt;&gt;"",VLOOKUP($C5337,PRINCIPAL!$C$5:$Y$376,9,FALSE),"")</f>
        <v/>
      </c>
      <c r="U5337" s="166" t="str">
        <f t="shared" si="597"/>
        <v/>
      </c>
      <c r="V5337" s="164" t="str">
        <f>+IF($C5337&lt;&gt;"",VLOOKUP($C5337,PRINCIPAL!$C$5:$Y$76,2,FALSE),"")</f>
        <v/>
      </c>
      <c r="W5337" t="e">
        <f>+VLOOKUP(D5337,CENTROS!$G$4:$M$93,7,FALSE)</f>
        <v>#N/A</v>
      </c>
      <c r="Y5337" t="str">
        <f t="shared" si="599"/>
        <v/>
      </c>
      <c r="Z5337" s="220" t="str">
        <f t="shared" si="600"/>
        <v/>
      </c>
      <c r="AA5337" s="220" t="str">
        <f t="shared" si="601"/>
        <v/>
      </c>
      <c r="AB5337" s="228" t="str">
        <f t="shared" si="602"/>
        <v/>
      </c>
      <c r="AC5337" s="230" t="str">
        <f t="shared" si="603"/>
        <v/>
      </c>
      <c r="AD5337" s="220"/>
      <c r="AE5337" s="220"/>
      <c r="AF5337" s="220" t="str">
        <f t="shared" si="598"/>
        <v/>
      </c>
    </row>
    <row r="5338" spans="1:32">
      <c r="A5338" s="121"/>
      <c r="B5338" s="121"/>
      <c r="C5338" s="140"/>
      <c r="D5338" s="159"/>
      <c r="E5338" s="154"/>
      <c r="F5338" s="154"/>
      <c r="G5338" s="160"/>
      <c r="H5338" s="158"/>
      <c r="I5338" s="158"/>
      <c r="J5338" s="158"/>
      <c r="K5338" s="158"/>
      <c r="L5338" s="158"/>
      <c r="M5338" s="158"/>
      <c r="N5338" s="157"/>
      <c r="O5338" s="188"/>
      <c r="P5338" s="245"/>
      <c r="Q5338" s="165" t="str">
        <f>+IF($C5338&lt;&gt;"",VLOOKUP($C5338,PRINCIPAL!$C$5:$Y$376,20,FALSE),"")</f>
        <v/>
      </c>
      <c r="R5338" s="162" t="str">
        <f>+IF($C5338&lt;&gt;"",VLOOKUP($C5338,PRINCIPAL!$C$5:$Y$376,22,FALSE),"")</f>
        <v/>
      </c>
      <c r="S5338" s="162" t="str">
        <f>+IF($C5338&lt;&gt;"",VLOOKUP($C5338,PRINCIPAL!$C$5:$Y$376,15,FALSE),"")</f>
        <v/>
      </c>
      <c r="T5338" s="255" t="str">
        <f>+IF($C5338&lt;&gt;"",VLOOKUP($C5338,PRINCIPAL!$C$5:$Y$376,9,FALSE),"")</f>
        <v/>
      </c>
      <c r="U5338" s="166" t="str">
        <f t="shared" si="597"/>
        <v/>
      </c>
      <c r="V5338" s="164" t="str">
        <f>+IF($C5338&lt;&gt;"",VLOOKUP($C5338,PRINCIPAL!$C$5:$Y$76,2,FALSE),"")</f>
        <v/>
      </c>
      <c r="W5338" t="e">
        <f>+VLOOKUP(D5338,CENTROS!$G$4:$M$93,7,FALSE)</f>
        <v>#N/A</v>
      </c>
      <c r="Y5338" t="str">
        <f t="shared" si="599"/>
        <v/>
      </c>
      <c r="Z5338" s="220" t="str">
        <f t="shared" si="600"/>
        <v/>
      </c>
      <c r="AA5338" s="220" t="str">
        <f t="shared" si="601"/>
        <v/>
      </c>
      <c r="AB5338" s="228" t="str">
        <f t="shared" si="602"/>
        <v/>
      </c>
      <c r="AC5338" s="230" t="str">
        <f t="shared" si="603"/>
        <v/>
      </c>
      <c r="AD5338" s="220"/>
      <c r="AE5338" s="220"/>
      <c r="AF5338" s="220" t="str">
        <f t="shared" si="598"/>
        <v/>
      </c>
    </row>
    <row r="5339" spans="1:32">
      <c r="A5339" s="121"/>
      <c r="B5339" s="121"/>
      <c r="C5339" s="140"/>
      <c r="D5339" s="159"/>
      <c r="E5339" s="154"/>
      <c r="F5339" s="154"/>
      <c r="G5339" s="160"/>
      <c r="H5339" s="158"/>
      <c r="I5339" s="158"/>
      <c r="J5339" s="158"/>
      <c r="K5339" s="158"/>
      <c r="L5339" s="158"/>
      <c r="M5339" s="158"/>
      <c r="N5339" s="157"/>
      <c r="O5339" s="188"/>
      <c r="P5339" s="245"/>
      <c r="Q5339" s="165" t="str">
        <f>+IF($C5339&lt;&gt;"",VLOOKUP($C5339,PRINCIPAL!$C$5:$Y$376,20,FALSE),"")</f>
        <v/>
      </c>
      <c r="R5339" s="162" t="str">
        <f>+IF($C5339&lt;&gt;"",VLOOKUP($C5339,PRINCIPAL!$C$5:$Y$376,22,FALSE),"")</f>
        <v/>
      </c>
      <c r="S5339" s="162" t="str">
        <f>+IF($C5339&lt;&gt;"",VLOOKUP($C5339,PRINCIPAL!$C$5:$Y$376,15,FALSE),"")</f>
        <v/>
      </c>
      <c r="T5339" s="255" t="str">
        <f>+IF($C5339&lt;&gt;"",VLOOKUP($C5339,PRINCIPAL!$C$5:$Y$376,9,FALSE),"")</f>
        <v/>
      </c>
      <c r="U5339" s="166" t="str">
        <f t="shared" si="597"/>
        <v/>
      </c>
      <c r="V5339" s="164" t="str">
        <f>+IF($C5339&lt;&gt;"",VLOOKUP($C5339,PRINCIPAL!$C$5:$Y$76,2,FALSE),"")</f>
        <v/>
      </c>
      <c r="W5339" t="e">
        <f>+VLOOKUP(D5339,CENTROS!$G$4:$M$93,7,FALSE)</f>
        <v>#N/A</v>
      </c>
      <c r="Y5339" t="str">
        <f t="shared" si="599"/>
        <v/>
      </c>
      <c r="Z5339" s="220" t="str">
        <f t="shared" si="600"/>
        <v/>
      </c>
      <c r="AA5339" s="220" t="str">
        <f t="shared" si="601"/>
        <v/>
      </c>
      <c r="AB5339" s="228" t="str">
        <f t="shared" si="602"/>
        <v/>
      </c>
      <c r="AC5339" s="230" t="str">
        <f t="shared" si="603"/>
        <v/>
      </c>
      <c r="AD5339" s="220"/>
      <c r="AE5339" s="220"/>
      <c r="AF5339" s="220" t="str">
        <f t="shared" si="598"/>
        <v/>
      </c>
    </row>
    <row r="5340" spans="1:32">
      <c r="A5340" s="121"/>
      <c r="B5340" s="121"/>
      <c r="C5340" s="140"/>
      <c r="D5340" s="159"/>
      <c r="E5340" s="154"/>
      <c r="F5340" s="154"/>
      <c r="G5340" s="160"/>
      <c r="H5340" s="158"/>
      <c r="I5340" s="158"/>
      <c r="J5340" s="158"/>
      <c r="K5340" s="158"/>
      <c r="L5340" s="158"/>
      <c r="M5340" s="158"/>
      <c r="N5340" s="157"/>
      <c r="O5340" s="188"/>
      <c r="P5340" s="245"/>
      <c r="Q5340" s="165" t="str">
        <f>+IF($C5340&lt;&gt;"",VLOOKUP($C5340,PRINCIPAL!$C$5:$Y$376,20,FALSE),"")</f>
        <v/>
      </c>
      <c r="R5340" s="162" t="str">
        <f>+IF($C5340&lt;&gt;"",VLOOKUP($C5340,PRINCIPAL!$C$5:$Y$376,22,FALSE),"")</f>
        <v/>
      </c>
      <c r="S5340" s="162" t="str">
        <f>+IF($C5340&lt;&gt;"",VLOOKUP($C5340,PRINCIPAL!$C$5:$Y$376,15,FALSE),"")</f>
        <v/>
      </c>
      <c r="T5340" s="255" t="str">
        <f>+IF($C5340&lt;&gt;"",VLOOKUP($C5340,PRINCIPAL!$C$5:$Y$376,9,FALSE),"")</f>
        <v/>
      </c>
      <c r="U5340" s="166" t="str">
        <f t="shared" si="597"/>
        <v/>
      </c>
      <c r="V5340" s="164" t="str">
        <f>+IF($C5340&lt;&gt;"",VLOOKUP($C5340,PRINCIPAL!$C$5:$Y$76,2,FALSE),"")</f>
        <v/>
      </c>
      <c r="W5340" t="e">
        <f>+VLOOKUP(D5340,CENTROS!$G$4:$M$93,7,FALSE)</f>
        <v>#N/A</v>
      </c>
      <c r="Y5340" t="str">
        <f t="shared" si="599"/>
        <v/>
      </c>
      <c r="Z5340" s="220" t="str">
        <f t="shared" si="600"/>
        <v/>
      </c>
      <c r="AA5340" s="220" t="str">
        <f t="shared" si="601"/>
        <v/>
      </c>
      <c r="AB5340" s="228" t="str">
        <f t="shared" si="602"/>
        <v/>
      </c>
      <c r="AC5340" s="230" t="str">
        <f t="shared" si="603"/>
        <v/>
      </c>
      <c r="AD5340" s="220"/>
      <c r="AE5340" s="220"/>
      <c r="AF5340" s="220" t="str">
        <f t="shared" si="598"/>
        <v/>
      </c>
    </row>
    <row r="5341" spans="1:32">
      <c r="A5341" s="121"/>
      <c r="B5341" s="121"/>
      <c r="C5341" s="140"/>
      <c r="D5341" s="159"/>
      <c r="E5341" s="154"/>
      <c r="F5341" s="154"/>
      <c r="G5341" s="160"/>
      <c r="H5341" s="158"/>
      <c r="I5341" s="158"/>
      <c r="J5341" s="158"/>
      <c r="K5341" s="158"/>
      <c r="L5341" s="158"/>
      <c r="M5341" s="158"/>
      <c r="N5341" s="157"/>
      <c r="O5341" s="188"/>
      <c r="P5341" s="245"/>
      <c r="Q5341" s="165" t="str">
        <f>+IF($C5341&lt;&gt;"",VLOOKUP($C5341,PRINCIPAL!$C$5:$Y$376,20,FALSE),"")</f>
        <v/>
      </c>
      <c r="R5341" s="162" t="str">
        <f>+IF($C5341&lt;&gt;"",VLOOKUP($C5341,PRINCIPAL!$C$5:$Y$376,22,FALSE),"")</f>
        <v/>
      </c>
      <c r="S5341" s="162" t="str">
        <f>+IF($C5341&lt;&gt;"",VLOOKUP($C5341,PRINCIPAL!$C$5:$Y$376,15,FALSE),"")</f>
        <v/>
      </c>
      <c r="T5341" s="255" t="str">
        <f>+IF($C5341&lt;&gt;"",VLOOKUP($C5341,PRINCIPAL!$C$5:$Y$376,9,FALSE),"")</f>
        <v/>
      </c>
      <c r="U5341" s="166" t="str">
        <f t="shared" si="597"/>
        <v/>
      </c>
      <c r="V5341" s="164" t="str">
        <f>+IF($C5341&lt;&gt;"",VLOOKUP($C5341,PRINCIPAL!$C$5:$Y$76,2,FALSE),"")</f>
        <v/>
      </c>
      <c r="W5341" t="e">
        <f>+VLOOKUP(D5341,CENTROS!$G$4:$M$93,7,FALSE)</f>
        <v>#N/A</v>
      </c>
      <c r="Y5341" t="str">
        <f t="shared" si="599"/>
        <v/>
      </c>
      <c r="Z5341" s="220" t="str">
        <f t="shared" si="600"/>
        <v/>
      </c>
      <c r="AA5341" s="220" t="str">
        <f t="shared" si="601"/>
        <v/>
      </c>
      <c r="AB5341" s="228" t="str">
        <f t="shared" si="602"/>
        <v/>
      </c>
      <c r="AC5341" s="230" t="str">
        <f t="shared" si="603"/>
        <v/>
      </c>
      <c r="AD5341" s="220"/>
      <c r="AE5341" s="220"/>
      <c r="AF5341" s="220" t="str">
        <f t="shared" si="598"/>
        <v/>
      </c>
    </row>
    <row r="5342" spans="1:32">
      <c r="A5342" s="121"/>
      <c r="B5342" s="121"/>
      <c r="C5342" s="140"/>
      <c r="D5342" s="159"/>
      <c r="E5342" s="154"/>
      <c r="F5342" s="154"/>
      <c r="G5342" s="160"/>
      <c r="H5342" s="158"/>
      <c r="I5342" s="158"/>
      <c r="J5342" s="158"/>
      <c r="K5342" s="158"/>
      <c r="L5342" s="158"/>
      <c r="M5342" s="158"/>
      <c r="N5342" s="157"/>
      <c r="O5342" s="188"/>
      <c r="P5342" s="245"/>
      <c r="Q5342" s="165" t="str">
        <f>+IF($C5342&lt;&gt;"",VLOOKUP($C5342,PRINCIPAL!$C$5:$Y$376,20,FALSE),"")</f>
        <v/>
      </c>
      <c r="R5342" s="162" t="str">
        <f>+IF($C5342&lt;&gt;"",VLOOKUP($C5342,PRINCIPAL!$C$5:$Y$376,22,FALSE),"")</f>
        <v/>
      </c>
      <c r="S5342" s="162" t="str">
        <f>+IF($C5342&lt;&gt;"",VLOOKUP($C5342,PRINCIPAL!$C$5:$Y$376,15,FALSE),"")</f>
        <v/>
      </c>
      <c r="T5342" s="255" t="str">
        <f>+IF($C5342&lt;&gt;"",VLOOKUP($C5342,PRINCIPAL!$C$5:$Y$376,9,FALSE),"")</f>
        <v/>
      </c>
      <c r="U5342" s="166" t="str">
        <f t="shared" si="597"/>
        <v/>
      </c>
      <c r="V5342" s="164" t="str">
        <f>+IF($C5342&lt;&gt;"",VLOOKUP($C5342,PRINCIPAL!$C$5:$Y$76,2,FALSE),"")</f>
        <v/>
      </c>
      <c r="W5342" t="e">
        <f>+VLOOKUP(D5342,CENTROS!$G$4:$M$93,7,FALSE)</f>
        <v>#N/A</v>
      </c>
      <c r="Y5342" t="str">
        <f t="shared" si="599"/>
        <v/>
      </c>
      <c r="Z5342" s="220" t="str">
        <f t="shared" si="600"/>
        <v/>
      </c>
      <c r="AA5342" s="220" t="str">
        <f t="shared" si="601"/>
        <v/>
      </c>
      <c r="AB5342" s="228" t="str">
        <f t="shared" si="602"/>
        <v/>
      </c>
      <c r="AC5342" s="230" t="str">
        <f t="shared" si="603"/>
        <v/>
      </c>
      <c r="AD5342" s="220"/>
      <c r="AE5342" s="220"/>
      <c r="AF5342" s="220" t="str">
        <f t="shared" si="598"/>
        <v/>
      </c>
    </row>
    <row r="5343" spans="1:32">
      <c r="A5343" s="121"/>
      <c r="B5343" s="121"/>
      <c r="C5343" s="140"/>
      <c r="D5343" s="159"/>
      <c r="E5343" s="154"/>
      <c r="F5343" s="154"/>
      <c r="G5343" s="160"/>
      <c r="H5343" s="158"/>
      <c r="I5343" s="158"/>
      <c r="J5343" s="158"/>
      <c r="K5343" s="158"/>
      <c r="L5343" s="158"/>
      <c r="M5343" s="158"/>
      <c r="N5343" s="157"/>
      <c r="O5343" s="188"/>
      <c r="P5343" s="245"/>
      <c r="Q5343" s="165" t="str">
        <f>+IF($C5343&lt;&gt;"",VLOOKUP($C5343,PRINCIPAL!$C$5:$Y$376,20,FALSE),"")</f>
        <v/>
      </c>
      <c r="R5343" s="162" t="str">
        <f>+IF($C5343&lt;&gt;"",VLOOKUP($C5343,PRINCIPAL!$C$5:$Y$376,22,FALSE),"")</f>
        <v/>
      </c>
      <c r="S5343" s="162" t="str">
        <f>+IF($C5343&lt;&gt;"",VLOOKUP($C5343,PRINCIPAL!$C$5:$Y$376,15,FALSE),"")</f>
        <v/>
      </c>
      <c r="T5343" s="255" t="str">
        <f>+IF($C5343&lt;&gt;"",VLOOKUP($C5343,PRINCIPAL!$C$5:$Y$376,9,FALSE),"")</f>
        <v/>
      </c>
      <c r="U5343" s="166" t="str">
        <f t="shared" si="597"/>
        <v/>
      </c>
      <c r="V5343" s="164" t="str">
        <f>+IF($C5343&lt;&gt;"",VLOOKUP($C5343,PRINCIPAL!$C$5:$Y$76,2,FALSE),"")</f>
        <v/>
      </c>
      <c r="W5343" t="e">
        <f>+VLOOKUP(D5343,CENTROS!$G$4:$M$93,7,FALSE)</f>
        <v>#N/A</v>
      </c>
      <c r="Y5343" t="str">
        <f t="shared" si="599"/>
        <v/>
      </c>
      <c r="Z5343" s="220" t="str">
        <f t="shared" si="600"/>
        <v/>
      </c>
      <c r="AA5343" s="220" t="str">
        <f t="shared" si="601"/>
        <v/>
      </c>
      <c r="AB5343" s="228" t="str">
        <f t="shared" si="602"/>
        <v/>
      </c>
      <c r="AC5343" s="230" t="str">
        <f t="shared" si="603"/>
        <v/>
      </c>
      <c r="AD5343" s="220"/>
      <c r="AE5343" s="220"/>
      <c r="AF5343" s="220" t="str">
        <f t="shared" si="598"/>
        <v/>
      </c>
    </row>
    <row r="5344" spans="1:32">
      <c r="A5344" s="121"/>
      <c r="B5344" s="121"/>
      <c r="C5344" s="140"/>
      <c r="D5344" s="159"/>
      <c r="E5344" s="154"/>
      <c r="F5344" s="154"/>
      <c r="G5344" s="160"/>
      <c r="H5344" s="158"/>
      <c r="I5344" s="158"/>
      <c r="J5344" s="158"/>
      <c r="K5344" s="158"/>
      <c r="L5344" s="158"/>
      <c r="M5344" s="158"/>
      <c r="N5344" s="157"/>
      <c r="O5344" s="188"/>
      <c r="P5344" s="245"/>
      <c r="Q5344" s="165" t="str">
        <f>+IF($C5344&lt;&gt;"",VLOOKUP($C5344,PRINCIPAL!$C$5:$Y$376,20,FALSE),"")</f>
        <v/>
      </c>
      <c r="R5344" s="162" t="str">
        <f>+IF($C5344&lt;&gt;"",VLOOKUP($C5344,PRINCIPAL!$C$5:$Y$376,22,FALSE),"")</f>
        <v/>
      </c>
      <c r="S5344" s="162" t="str">
        <f>+IF($C5344&lt;&gt;"",VLOOKUP($C5344,PRINCIPAL!$C$5:$Y$376,15,FALSE),"")</f>
        <v/>
      </c>
      <c r="T5344" s="255" t="str">
        <f>+IF($C5344&lt;&gt;"",VLOOKUP($C5344,PRINCIPAL!$C$5:$Y$376,9,FALSE),"")</f>
        <v/>
      </c>
      <c r="U5344" s="166" t="str">
        <f t="shared" si="597"/>
        <v/>
      </c>
      <c r="V5344" s="164" t="str">
        <f>+IF($C5344&lt;&gt;"",VLOOKUP($C5344,PRINCIPAL!$C$5:$Y$76,2,FALSE),"")</f>
        <v/>
      </c>
      <c r="W5344" t="e">
        <f>+VLOOKUP(D5344,CENTROS!$G$4:$M$93,7,FALSE)</f>
        <v>#N/A</v>
      </c>
      <c r="Y5344" t="str">
        <f t="shared" si="599"/>
        <v/>
      </c>
      <c r="Z5344" s="220" t="str">
        <f t="shared" si="600"/>
        <v/>
      </c>
      <c r="AA5344" s="220" t="str">
        <f t="shared" si="601"/>
        <v/>
      </c>
      <c r="AB5344" s="228" t="str">
        <f t="shared" si="602"/>
        <v/>
      </c>
      <c r="AC5344" s="230" t="str">
        <f t="shared" si="603"/>
        <v/>
      </c>
      <c r="AD5344" s="220"/>
      <c r="AE5344" s="220"/>
      <c r="AF5344" s="220" t="str">
        <f t="shared" si="598"/>
        <v/>
      </c>
    </row>
    <row r="5345" spans="1:32">
      <c r="A5345" s="121"/>
      <c r="B5345" s="121"/>
      <c r="C5345" s="140"/>
      <c r="D5345" s="159"/>
      <c r="E5345" s="154"/>
      <c r="F5345" s="154"/>
      <c r="G5345" s="160"/>
      <c r="H5345" s="158"/>
      <c r="I5345" s="158"/>
      <c r="J5345" s="158"/>
      <c r="K5345" s="158"/>
      <c r="L5345" s="158"/>
      <c r="M5345" s="158"/>
      <c r="N5345" s="157"/>
      <c r="O5345" s="188"/>
      <c r="P5345" s="245"/>
      <c r="Q5345" s="165" t="str">
        <f>+IF($C5345&lt;&gt;"",VLOOKUP($C5345,PRINCIPAL!$C$5:$Y$376,20,FALSE),"")</f>
        <v/>
      </c>
      <c r="R5345" s="162" t="str">
        <f>+IF($C5345&lt;&gt;"",VLOOKUP($C5345,PRINCIPAL!$C$5:$Y$376,22,FALSE),"")</f>
        <v/>
      </c>
      <c r="S5345" s="162" t="str">
        <f>+IF($C5345&lt;&gt;"",VLOOKUP($C5345,PRINCIPAL!$C$5:$Y$376,15,FALSE),"")</f>
        <v/>
      </c>
      <c r="T5345" s="255" t="str">
        <f>+IF($C5345&lt;&gt;"",VLOOKUP($C5345,PRINCIPAL!$C$5:$Y$376,9,FALSE),"")</f>
        <v/>
      </c>
      <c r="U5345" s="166" t="str">
        <f t="shared" si="597"/>
        <v/>
      </c>
      <c r="V5345" s="164" t="str">
        <f>+IF($C5345&lt;&gt;"",VLOOKUP($C5345,PRINCIPAL!$C$5:$Y$76,2,FALSE),"")</f>
        <v/>
      </c>
      <c r="W5345" t="e">
        <f>+VLOOKUP(D5345,CENTROS!$G$4:$M$93,7,FALSE)</f>
        <v>#N/A</v>
      </c>
      <c r="Y5345" t="str">
        <f t="shared" si="599"/>
        <v/>
      </c>
      <c r="Z5345" s="220" t="str">
        <f t="shared" si="600"/>
        <v/>
      </c>
      <c r="AA5345" s="220" t="str">
        <f t="shared" si="601"/>
        <v/>
      </c>
      <c r="AB5345" s="228" t="str">
        <f t="shared" si="602"/>
        <v/>
      </c>
      <c r="AC5345" s="230" t="str">
        <f t="shared" si="603"/>
        <v/>
      </c>
      <c r="AD5345" s="220"/>
      <c r="AE5345" s="220"/>
      <c r="AF5345" s="220" t="str">
        <f t="shared" si="598"/>
        <v/>
      </c>
    </row>
    <row r="5346" spans="1:32">
      <c r="A5346" s="121"/>
      <c r="B5346" s="121"/>
      <c r="C5346" s="140"/>
      <c r="D5346" s="159"/>
      <c r="E5346" s="154"/>
      <c r="F5346" s="154"/>
      <c r="G5346" s="160"/>
      <c r="H5346" s="158"/>
      <c r="I5346" s="158"/>
      <c r="J5346" s="158"/>
      <c r="K5346" s="158"/>
      <c r="L5346" s="158"/>
      <c r="M5346" s="158"/>
      <c r="N5346" s="157"/>
      <c r="O5346" s="188"/>
      <c r="P5346" s="245"/>
      <c r="Q5346" s="165" t="str">
        <f>+IF($C5346&lt;&gt;"",VLOOKUP($C5346,PRINCIPAL!$C$5:$Y$376,20,FALSE),"")</f>
        <v/>
      </c>
      <c r="R5346" s="162" t="str">
        <f>+IF($C5346&lt;&gt;"",VLOOKUP($C5346,PRINCIPAL!$C$5:$Y$376,22,FALSE),"")</f>
        <v/>
      </c>
      <c r="S5346" s="162" t="str">
        <f>+IF($C5346&lt;&gt;"",VLOOKUP($C5346,PRINCIPAL!$C$5:$Y$376,15,FALSE),"")</f>
        <v/>
      </c>
      <c r="T5346" s="255" t="str">
        <f>+IF($C5346&lt;&gt;"",VLOOKUP($C5346,PRINCIPAL!$C$5:$Y$376,9,FALSE),"")</f>
        <v/>
      </c>
      <c r="U5346" s="166" t="str">
        <f t="shared" si="597"/>
        <v/>
      </c>
      <c r="V5346" s="164" t="str">
        <f>+IF($C5346&lt;&gt;"",VLOOKUP($C5346,PRINCIPAL!$C$5:$Y$76,2,FALSE),"")</f>
        <v/>
      </c>
      <c r="W5346" t="e">
        <f>+VLOOKUP(D5346,CENTROS!$G$4:$M$93,7,FALSE)</f>
        <v>#N/A</v>
      </c>
      <c r="Y5346" t="str">
        <f t="shared" si="599"/>
        <v/>
      </c>
      <c r="Z5346" s="220" t="str">
        <f t="shared" si="600"/>
        <v/>
      </c>
      <c r="AA5346" s="220" t="str">
        <f t="shared" si="601"/>
        <v/>
      </c>
      <c r="AB5346" s="228" t="str">
        <f t="shared" si="602"/>
        <v/>
      </c>
      <c r="AC5346" s="230" t="str">
        <f t="shared" si="603"/>
        <v/>
      </c>
      <c r="AD5346" s="220"/>
      <c r="AE5346" s="220"/>
      <c r="AF5346" s="220" t="str">
        <f t="shared" si="598"/>
        <v/>
      </c>
    </row>
    <row r="5347" spans="1:32">
      <c r="A5347" s="121"/>
      <c r="B5347" s="121"/>
      <c r="C5347" s="140"/>
      <c r="D5347" s="159"/>
      <c r="E5347" s="154"/>
      <c r="F5347" s="154"/>
      <c r="G5347" s="160"/>
      <c r="H5347" s="158"/>
      <c r="I5347" s="158"/>
      <c r="J5347" s="158"/>
      <c r="K5347" s="158"/>
      <c r="L5347" s="158"/>
      <c r="M5347" s="158"/>
      <c r="N5347" s="157"/>
      <c r="O5347" s="188"/>
      <c r="P5347" s="245"/>
      <c r="Q5347" s="165" t="str">
        <f>+IF($C5347&lt;&gt;"",VLOOKUP($C5347,PRINCIPAL!$C$5:$Y$376,20,FALSE),"")</f>
        <v/>
      </c>
      <c r="R5347" s="162" t="str">
        <f>+IF($C5347&lt;&gt;"",VLOOKUP($C5347,PRINCIPAL!$C$5:$Y$376,22,FALSE),"")</f>
        <v/>
      </c>
      <c r="S5347" s="162" t="str">
        <f>+IF($C5347&lt;&gt;"",VLOOKUP($C5347,PRINCIPAL!$C$5:$Y$376,15,FALSE),"")</f>
        <v/>
      </c>
      <c r="T5347" s="255" t="str">
        <f>+IF($C5347&lt;&gt;"",VLOOKUP($C5347,PRINCIPAL!$C$5:$Y$376,9,FALSE),"")</f>
        <v/>
      </c>
      <c r="U5347" s="166" t="str">
        <f t="shared" si="597"/>
        <v/>
      </c>
      <c r="V5347" s="164" t="str">
        <f>+IF($C5347&lt;&gt;"",VLOOKUP($C5347,PRINCIPAL!$C$5:$Y$76,2,FALSE),"")</f>
        <v/>
      </c>
      <c r="W5347" t="e">
        <f>+VLOOKUP(D5347,CENTROS!$G$4:$M$93,7,FALSE)</f>
        <v>#N/A</v>
      </c>
      <c r="Y5347" t="str">
        <f t="shared" si="599"/>
        <v/>
      </c>
      <c r="Z5347" s="220" t="str">
        <f t="shared" si="600"/>
        <v/>
      </c>
      <c r="AA5347" s="220" t="str">
        <f t="shared" si="601"/>
        <v/>
      </c>
      <c r="AB5347" s="228" t="str">
        <f t="shared" si="602"/>
        <v/>
      </c>
      <c r="AC5347" s="230" t="str">
        <f t="shared" si="603"/>
        <v/>
      </c>
      <c r="AD5347" s="220"/>
      <c r="AE5347" s="220"/>
      <c r="AF5347" s="220" t="str">
        <f t="shared" si="598"/>
        <v/>
      </c>
    </row>
    <row r="5348" spans="1:32">
      <c r="A5348" s="121"/>
      <c r="B5348" s="121"/>
      <c r="C5348" s="140"/>
      <c r="D5348" s="159"/>
      <c r="E5348" s="154"/>
      <c r="F5348" s="154"/>
      <c r="G5348" s="160"/>
      <c r="H5348" s="158"/>
      <c r="I5348" s="158"/>
      <c r="J5348" s="158"/>
      <c r="K5348" s="158"/>
      <c r="L5348" s="158"/>
      <c r="M5348" s="158"/>
      <c r="N5348" s="157"/>
      <c r="O5348" s="188"/>
      <c r="P5348" s="245"/>
      <c r="Q5348" s="165" t="str">
        <f>+IF($C5348&lt;&gt;"",VLOOKUP($C5348,PRINCIPAL!$C$5:$Y$376,20,FALSE),"")</f>
        <v/>
      </c>
      <c r="R5348" s="162" t="str">
        <f>+IF($C5348&lt;&gt;"",VLOOKUP($C5348,PRINCIPAL!$C$5:$Y$376,22,FALSE),"")</f>
        <v/>
      </c>
      <c r="S5348" s="162" t="str">
        <f>+IF($C5348&lt;&gt;"",VLOOKUP($C5348,PRINCIPAL!$C$5:$Y$376,15,FALSE),"")</f>
        <v/>
      </c>
      <c r="T5348" s="255" t="str">
        <f>+IF($C5348&lt;&gt;"",VLOOKUP($C5348,PRINCIPAL!$C$5:$Y$376,9,FALSE),"")</f>
        <v/>
      </c>
      <c r="U5348" s="166" t="str">
        <f t="shared" si="597"/>
        <v/>
      </c>
      <c r="V5348" s="164" t="str">
        <f>+IF($C5348&lt;&gt;"",VLOOKUP($C5348,PRINCIPAL!$C$5:$Y$76,2,FALSE),"")</f>
        <v/>
      </c>
      <c r="W5348" t="e">
        <f>+VLOOKUP(D5348,CENTROS!$G$4:$M$93,7,FALSE)</f>
        <v>#N/A</v>
      </c>
      <c r="Y5348" t="str">
        <f t="shared" si="599"/>
        <v/>
      </c>
      <c r="Z5348" s="220" t="str">
        <f t="shared" si="600"/>
        <v/>
      </c>
      <c r="AA5348" s="220" t="str">
        <f t="shared" si="601"/>
        <v/>
      </c>
      <c r="AB5348" s="228" t="str">
        <f t="shared" si="602"/>
        <v/>
      </c>
      <c r="AC5348" s="230" t="str">
        <f t="shared" si="603"/>
        <v/>
      </c>
      <c r="AD5348" s="220"/>
      <c r="AE5348" s="220"/>
      <c r="AF5348" s="220" t="str">
        <f t="shared" si="598"/>
        <v/>
      </c>
    </row>
    <row r="5349" spans="1:32">
      <c r="A5349" s="121"/>
      <c r="B5349" s="121"/>
      <c r="C5349" s="140"/>
      <c r="D5349" s="159"/>
      <c r="E5349" s="154"/>
      <c r="F5349" s="154"/>
      <c r="G5349" s="160"/>
      <c r="H5349" s="158"/>
      <c r="I5349" s="158"/>
      <c r="J5349" s="158"/>
      <c r="K5349" s="158"/>
      <c r="L5349" s="158"/>
      <c r="M5349" s="158"/>
      <c r="N5349" s="157"/>
      <c r="O5349" s="188"/>
      <c r="P5349" s="245"/>
      <c r="Q5349" s="165" t="str">
        <f>+IF($C5349&lt;&gt;"",VLOOKUP($C5349,PRINCIPAL!$C$5:$Y$376,20,FALSE),"")</f>
        <v/>
      </c>
      <c r="R5349" s="162" t="str">
        <f>+IF($C5349&lt;&gt;"",VLOOKUP($C5349,PRINCIPAL!$C$5:$Y$376,22,FALSE),"")</f>
        <v/>
      </c>
      <c r="S5349" s="162" t="str">
        <f>+IF($C5349&lt;&gt;"",VLOOKUP($C5349,PRINCIPAL!$C$5:$Y$376,15,FALSE),"")</f>
        <v/>
      </c>
      <c r="T5349" s="255" t="str">
        <f>+IF($C5349&lt;&gt;"",VLOOKUP($C5349,PRINCIPAL!$C$5:$Y$376,9,FALSE),"")</f>
        <v/>
      </c>
      <c r="U5349" s="166" t="str">
        <f t="shared" si="597"/>
        <v/>
      </c>
      <c r="V5349" s="164" t="str">
        <f>+IF($C5349&lt;&gt;"",VLOOKUP($C5349,PRINCIPAL!$C$5:$Y$76,2,FALSE),"")</f>
        <v/>
      </c>
      <c r="W5349" t="e">
        <f>+VLOOKUP(D5349,CENTROS!$G$4:$M$93,7,FALSE)</f>
        <v>#N/A</v>
      </c>
      <c r="Y5349" t="str">
        <f t="shared" si="599"/>
        <v/>
      </c>
      <c r="Z5349" s="220" t="str">
        <f t="shared" si="600"/>
        <v/>
      </c>
      <c r="AA5349" s="220" t="str">
        <f t="shared" si="601"/>
        <v/>
      </c>
      <c r="AB5349" s="228" t="str">
        <f t="shared" si="602"/>
        <v/>
      </c>
      <c r="AC5349" s="230" t="str">
        <f t="shared" si="603"/>
        <v/>
      </c>
      <c r="AD5349" s="220"/>
      <c r="AE5349" s="220"/>
      <c r="AF5349" s="220" t="str">
        <f t="shared" si="598"/>
        <v/>
      </c>
    </row>
    <row r="5350" spans="1:32">
      <c r="A5350" s="121"/>
      <c r="B5350" s="121"/>
      <c r="C5350" s="140"/>
      <c r="D5350" s="159"/>
      <c r="E5350" s="154"/>
      <c r="F5350" s="154"/>
      <c r="G5350" s="160"/>
      <c r="H5350" s="158"/>
      <c r="I5350" s="158"/>
      <c r="J5350" s="158"/>
      <c r="K5350" s="158"/>
      <c r="L5350" s="158"/>
      <c r="M5350" s="158"/>
      <c r="N5350" s="157"/>
      <c r="O5350" s="188"/>
      <c r="P5350" s="245"/>
      <c r="Q5350" s="165" t="str">
        <f>+IF($C5350&lt;&gt;"",VLOOKUP($C5350,PRINCIPAL!$C$5:$Y$376,20,FALSE),"")</f>
        <v/>
      </c>
      <c r="R5350" s="162" t="str">
        <f>+IF($C5350&lt;&gt;"",VLOOKUP($C5350,PRINCIPAL!$C$5:$Y$376,22,FALSE),"")</f>
        <v/>
      </c>
      <c r="S5350" s="162" t="str">
        <f>+IF($C5350&lt;&gt;"",VLOOKUP($C5350,PRINCIPAL!$C$5:$Y$376,15,FALSE),"")</f>
        <v/>
      </c>
      <c r="T5350" s="255" t="str">
        <f>+IF($C5350&lt;&gt;"",VLOOKUP($C5350,PRINCIPAL!$C$5:$Y$376,9,FALSE),"")</f>
        <v/>
      </c>
      <c r="U5350" s="166" t="str">
        <f t="shared" si="597"/>
        <v/>
      </c>
      <c r="V5350" s="164" t="str">
        <f>+IF($C5350&lt;&gt;"",VLOOKUP($C5350,PRINCIPAL!$C$5:$Y$76,2,FALSE),"")</f>
        <v/>
      </c>
      <c r="W5350" t="e">
        <f>+VLOOKUP(D5350,CENTROS!$G$4:$M$93,7,FALSE)</f>
        <v>#N/A</v>
      </c>
      <c r="Y5350" t="str">
        <f t="shared" si="599"/>
        <v/>
      </c>
      <c r="Z5350" s="220" t="str">
        <f t="shared" si="600"/>
        <v/>
      </c>
      <c r="AA5350" s="220" t="str">
        <f t="shared" si="601"/>
        <v/>
      </c>
      <c r="AB5350" s="228" t="str">
        <f t="shared" si="602"/>
        <v/>
      </c>
      <c r="AC5350" s="230" t="str">
        <f t="shared" si="603"/>
        <v/>
      </c>
      <c r="AD5350" s="220"/>
      <c r="AE5350" s="220"/>
      <c r="AF5350" s="220" t="str">
        <f t="shared" si="598"/>
        <v/>
      </c>
    </row>
    <row r="5351" spans="1:32">
      <c r="A5351" s="121"/>
      <c r="B5351" s="121"/>
      <c r="C5351" s="140"/>
      <c r="D5351" s="159"/>
      <c r="E5351" s="154"/>
      <c r="F5351" s="154"/>
      <c r="G5351" s="160"/>
      <c r="H5351" s="158"/>
      <c r="I5351" s="158"/>
      <c r="J5351" s="158"/>
      <c r="K5351" s="158"/>
      <c r="L5351" s="158"/>
      <c r="M5351" s="158"/>
      <c r="N5351" s="157"/>
      <c r="O5351" s="188"/>
      <c r="P5351" s="245"/>
      <c r="Q5351" s="165" t="str">
        <f>+IF($C5351&lt;&gt;"",VLOOKUP($C5351,PRINCIPAL!$C$5:$Y$376,20,FALSE),"")</f>
        <v/>
      </c>
      <c r="R5351" s="162" t="str">
        <f>+IF($C5351&lt;&gt;"",VLOOKUP($C5351,PRINCIPAL!$C$5:$Y$376,22,FALSE),"")</f>
        <v/>
      </c>
      <c r="S5351" s="162" t="str">
        <f>+IF($C5351&lt;&gt;"",VLOOKUP($C5351,PRINCIPAL!$C$5:$Y$376,15,FALSE),"")</f>
        <v/>
      </c>
      <c r="T5351" s="255" t="str">
        <f>+IF($C5351&lt;&gt;"",VLOOKUP($C5351,PRINCIPAL!$C$5:$Y$376,9,FALSE),"")</f>
        <v/>
      </c>
      <c r="U5351" s="166" t="str">
        <f t="shared" si="597"/>
        <v/>
      </c>
      <c r="V5351" s="164" t="str">
        <f>+IF($C5351&lt;&gt;"",VLOOKUP($C5351,PRINCIPAL!$C$5:$Y$76,2,FALSE),"")</f>
        <v/>
      </c>
      <c r="W5351" t="e">
        <f>+VLOOKUP(D5351,CENTROS!$G$4:$M$93,7,FALSE)</f>
        <v>#N/A</v>
      </c>
      <c r="Y5351" t="str">
        <f t="shared" si="599"/>
        <v/>
      </c>
      <c r="Z5351" s="220" t="str">
        <f t="shared" si="600"/>
        <v/>
      </c>
      <c r="AA5351" s="220" t="str">
        <f t="shared" si="601"/>
        <v/>
      </c>
      <c r="AB5351" s="228" t="str">
        <f t="shared" si="602"/>
        <v/>
      </c>
      <c r="AC5351" s="230" t="str">
        <f t="shared" si="603"/>
        <v/>
      </c>
      <c r="AD5351" s="220"/>
      <c r="AE5351" s="220"/>
      <c r="AF5351" s="220" t="str">
        <f t="shared" si="598"/>
        <v/>
      </c>
    </row>
    <row r="5352" spans="1:32">
      <c r="A5352" s="121"/>
      <c r="B5352" s="121"/>
      <c r="C5352" s="140"/>
      <c r="D5352" s="159"/>
      <c r="E5352" s="154"/>
      <c r="F5352" s="154"/>
      <c r="G5352" s="160"/>
      <c r="H5352" s="158"/>
      <c r="I5352" s="158"/>
      <c r="J5352" s="158"/>
      <c r="K5352" s="158"/>
      <c r="L5352" s="158"/>
      <c r="M5352" s="158"/>
      <c r="N5352" s="157"/>
      <c r="O5352" s="188"/>
      <c r="P5352" s="245"/>
      <c r="Q5352" s="165" t="str">
        <f>+IF($C5352&lt;&gt;"",VLOOKUP($C5352,PRINCIPAL!$C$5:$Y$376,20,FALSE),"")</f>
        <v/>
      </c>
      <c r="R5352" s="162" t="str">
        <f>+IF($C5352&lt;&gt;"",VLOOKUP($C5352,PRINCIPAL!$C$5:$Y$376,22,FALSE),"")</f>
        <v/>
      </c>
      <c r="S5352" s="162" t="str">
        <f>+IF($C5352&lt;&gt;"",VLOOKUP($C5352,PRINCIPAL!$C$5:$Y$376,15,FALSE),"")</f>
        <v/>
      </c>
      <c r="T5352" s="255" t="str">
        <f>+IF($C5352&lt;&gt;"",VLOOKUP($C5352,PRINCIPAL!$C$5:$Y$376,9,FALSE),"")</f>
        <v/>
      </c>
      <c r="U5352" s="166" t="str">
        <f t="shared" si="597"/>
        <v/>
      </c>
      <c r="V5352" s="164" t="str">
        <f>+IF($C5352&lt;&gt;"",VLOOKUP($C5352,PRINCIPAL!$C$5:$Y$76,2,FALSE),"")</f>
        <v/>
      </c>
      <c r="W5352" t="e">
        <f>+VLOOKUP(D5352,CENTROS!$G$4:$M$93,7,FALSE)</f>
        <v>#N/A</v>
      </c>
      <c r="Y5352" t="str">
        <f t="shared" si="599"/>
        <v/>
      </c>
      <c r="Z5352" s="220" t="str">
        <f t="shared" si="600"/>
        <v/>
      </c>
      <c r="AA5352" s="220" t="str">
        <f t="shared" si="601"/>
        <v/>
      </c>
      <c r="AB5352" s="228" t="str">
        <f t="shared" si="602"/>
        <v/>
      </c>
      <c r="AC5352" s="230" t="str">
        <f t="shared" si="603"/>
        <v/>
      </c>
      <c r="AD5352" s="220"/>
      <c r="AE5352" s="220"/>
      <c r="AF5352" s="220" t="str">
        <f t="shared" si="598"/>
        <v/>
      </c>
    </row>
    <row r="5353" spans="1:32">
      <c r="A5353" s="121"/>
      <c r="B5353" s="121"/>
      <c r="C5353" s="140"/>
      <c r="D5353" s="159"/>
      <c r="E5353" s="154"/>
      <c r="F5353" s="154"/>
      <c r="G5353" s="160"/>
      <c r="H5353" s="158"/>
      <c r="I5353" s="158"/>
      <c r="J5353" s="158"/>
      <c r="K5353" s="158"/>
      <c r="L5353" s="158"/>
      <c r="M5353" s="158"/>
      <c r="N5353" s="157"/>
      <c r="O5353" s="188"/>
      <c r="P5353" s="245"/>
      <c r="Q5353" s="165" t="str">
        <f>+IF($C5353&lt;&gt;"",VLOOKUP($C5353,PRINCIPAL!$C$5:$Y$376,20,FALSE),"")</f>
        <v/>
      </c>
      <c r="R5353" s="162" t="str">
        <f>+IF($C5353&lt;&gt;"",VLOOKUP($C5353,PRINCIPAL!$C$5:$Y$376,22,FALSE),"")</f>
        <v/>
      </c>
      <c r="S5353" s="162" t="str">
        <f>+IF($C5353&lt;&gt;"",VLOOKUP($C5353,PRINCIPAL!$C$5:$Y$376,15,FALSE),"")</f>
        <v/>
      </c>
      <c r="T5353" s="255" t="str">
        <f>+IF($C5353&lt;&gt;"",VLOOKUP($C5353,PRINCIPAL!$C$5:$Y$376,9,FALSE),"")</f>
        <v/>
      </c>
      <c r="U5353" s="166" t="str">
        <f t="shared" si="597"/>
        <v/>
      </c>
      <c r="V5353" s="164" t="str">
        <f>+IF($C5353&lt;&gt;"",VLOOKUP($C5353,PRINCIPAL!$C$5:$Y$76,2,FALSE),"")</f>
        <v/>
      </c>
      <c r="W5353" t="e">
        <f>+VLOOKUP(D5353,CENTROS!$G$4:$M$93,7,FALSE)</f>
        <v>#N/A</v>
      </c>
      <c r="Y5353" t="str">
        <f t="shared" si="599"/>
        <v/>
      </c>
      <c r="Z5353" s="220" t="str">
        <f t="shared" si="600"/>
        <v/>
      </c>
      <c r="AA5353" s="220" t="str">
        <f t="shared" si="601"/>
        <v/>
      </c>
      <c r="AB5353" s="228" t="str">
        <f t="shared" si="602"/>
        <v/>
      </c>
      <c r="AC5353" s="230" t="str">
        <f t="shared" si="603"/>
        <v/>
      </c>
      <c r="AD5353" s="220"/>
      <c r="AE5353" s="220"/>
      <c r="AF5353" s="220" t="str">
        <f t="shared" si="598"/>
        <v/>
      </c>
    </row>
    <row r="5354" spans="1:32">
      <c r="A5354" s="121"/>
      <c r="B5354" s="121"/>
      <c r="C5354" s="140"/>
      <c r="D5354" s="159"/>
      <c r="E5354" s="154"/>
      <c r="F5354" s="154"/>
      <c r="G5354" s="160"/>
      <c r="H5354" s="158"/>
      <c r="I5354" s="158"/>
      <c r="J5354" s="158"/>
      <c r="K5354" s="158"/>
      <c r="L5354" s="158"/>
      <c r="M5354" s="158"/>
      <c r="N5354" s="157"/>
      <c r="O5354" s="188"/>
      <c r="P5354" s="245"/>
      <c r="Q5354" s="165" t="str">
        <f>+IF($C5354&lt;&gt;"",VLOOKUP($C5354,PRINCIPAL!$C$5:$Y$376,20,FALSE),"")</f>
        <v/>
      </c>
      <c r="R5354" s="162" t="str">
        <f>+IF($C5354&lt;&gt;"",VLOOKUP($C5354,PRINCIPAL!$C$5:$Y$376,22,FALSE),"")</f>
        <v/>
      </c>
      <c r="S5354" s="162" t="str">
        <f>+IF($C5354&lt;&gt;"",VLOOKUP($C5354,PRINCIPAL!$C$5:$Y$376,15,FALSE),"")</f>
        <v/>
      </c>
      <c r="T5354" s="255" t="str">
        <f>+IF($C5354&lt;&gt;"",VLOOKUP($C5354,PRINCIPAL!$C$5:$Y$376,9,FALSE),"")</f>
        <v/>
      </c>
      <c r="U5354" s="166" t="str">
        <f t="shared" si="597"/>
        <v/>
      </c>
      <c r="V5354" s="164" t="str">
        <f>+IF($C5354&lt;&gt;"",VLOOKUP($C5354,PRINCIPAL!$C$5:$Y$76,2,FALSE),"")</f>
        <v/>
      </c>
      <c r="W5354" t="e">
        <f>+VLOOKUP(D5354,CENTROS!$G$4:$M$93,7,FALSE)</f>
        <v>#N/A</v>
      </c>
      <c r="Y5354" t="str">
        <f t="shared" si="599"/>
        <v/>
      </c>
      <c r="Z5354" s="220" t="str">
        <f t="shared" si="600"/>
        <v/>
      </c>
      <c r="AA5354" s="220" t="str">
        <f t="shared" si="601"/>
        <v/>
      </c>
      <c r="AB5354" s="228" t="str">
        <f t="shared" si="602"/>
        <v/>
      </c>
      <c r="AC5354" s="230" t="str">
        <f t="shared" si="603"/>
        <v/>
      </c>
      <c r="AD5354" s="220"/>
      <c r="AE5354" s="220"/>
      <c r="AF5354" s="220" t="str">
        <f t="shared" si="598"/>
        <v/>
      </c>
    </row>
    <row r="5355" spans="1:32">
      <c r="A5355" s="121"/>
      <c r="B5355" s="121"/>
      <c r="C5355" s="140"/>
      <c r="D5355" s="159"/>
      <c r="E5355" s="154"/>
      <c r="F5355" s="154"/>
      <c r="G5355" s="160"/>
      <c r="H5355" s="158"/>
      <c r="I5355" s="158"/>
      <c r="J5355" s="158"/>
      <c r="K5355" s="158"/>
      <c r="L5355" s="158"/>
      <c r="M5355" s="158"/>
      <c r="N5355" s="157"/>
      <c r="O5355" s="188"/>
      <c r="P5355" s="245"/>
      <c r="Q5355" s="165" t="str">
        <f>+IF($C5355&lt;&gt;"",VLOOKUP($C5355,PRINCIPAL!$C$5:$Y$376,20,FALSE),"")</f>
        <v/>
      </c>
      <c r="R5355" s="162" t="str">
        <f>+IF($C5355&lt;&gt;"",VLOOKUP($C5355,PRINCIPAL!$C$5:$Y$376,22,FALSE),"")</f>
        <v/>
      </c>
      <c r="S5355" s="162" t="str">
        <f>+IF($C5355&lt;&gt;"",VLOOKUP($C5355,PRINCIPAL!$C$5:$Y$376,15,FALSE),"")</f>
        <v/>
      </c>
      <c r="T5355" s="255" t="str">
        <f>+IF($C5355&lt;&gt;"",VLOOKUP($C5355,PRINCIPAL!$C$5:$Y$376,9,FALSE),"")</f>
        <v/>
      </c>
      <c r="U5355" s="166" t="str">
        <f t="shared" si="597"/>
        <v/>
      </c>
      <c r="V5355" s="164" t="str">
        <f>+IF($C5355&lt;&gt;"",VLOOKUP($C5355,PRINCIPAL!$C$5:$Y$76,2,FALSE),"")</f>
        <v/>
      </c>
      <c r="W5355" t="e">
        <f>+VLOOKUP(D5355,CENTROS!$G$4:$M$93,7,FALSE)</f>
        <v>#N/A</v>
      </c>
      <c r="Y5355" t="str">
        <f t="shared" si="599"/>
        <v/>
      </c>
      <c r="Z5355" s="220" t="str">
        <f t="shared" si="600"/>
        <v/>
      </c>
      <c r="AA5355" s="220" t="str">
        <f t="shared" si="601"/>
        <v/>
      </c>
      <c r="AB5355" s="228" t="str">
        <f t="shared" si="602"/>
        <v/>
      </c>
      <c r="AC5355" s="230" t="str">
        <f t="shared" si="603"/>
        <v/>
      </c>
      <c r="AD5355" s="220"/>
      <c r="AE5355" s="220"/>
      <c r="AF5355" s="220" t="str">
        <f t="shared" si="598"/>
        <v/>
      </c>
    </row>
    <row r="5356" spans="1:32">
      <c r="A5356" s="121"/>
      <c r="B5356" s="121"/>
      <c r="C5356" s="140"/>
      <c r="D5356" s="159"/>
      <c r="E5356" s="154"/>
      <c r="F5356" s="154"/>
      <c r="G5356" s="160"/>
      <c r="H5356" s="158"/>
      <c r="I5356" s="158"/>
      <c r="J5356" s="158"/>
      <c r="K5356" s="158"/>
      <c r="L5356" s="158"/>
      <c r="M5356" s="158"/>
      <c r="N5356" s="157"/>
      <c r="O5356" s="188"/>
      <c r="P5356" s="245"/>
      <c r="Q5356" s="165" t="str">
        <f>+IF($C5356&lt;&gt;"",VLOOKUP($C5356,PRINCIPAL!$C$5:$Y$376,20,FALSE),"")</f>
        <v/>
      </c>
      <c r="R5356" s="162" t="str">
        <f>+IF($C5356&lt;&gt;"",VLOOKUP($C5356,PRINCIPAL!$C$5:$Y$376,22,FALSE),"")</f>
        <v/>
      </c>
      <c r="S5356" s="162" t="str">
        <f>+IF($C5356&lt;&gt;"",VLOOKUP($C5356,PRINCIPAL!$C$5:$Y$376,15,FALSE),"")</f>
        <v/>
      </c>
      <c r="T5356" s="255" t="str">
        <f>+IF($C5356&lt;&gt;"",VLOOKUP($C5356,PRINCIPAL!$C$5:$Y$376,9,FALSE),"")</f>
        <v/>
      </c>
      <c r="U5356" s="166" t="str">
        <f t="shared" si="597"/>
        <v/>
      </c>
      <c r="V5356" s="164" t="str">
        <f>+IF($C5356&lt;&gt;"",VLOOKUP($C5356,PRINCIPAL!$C$5:$Y$76,2,FALSE),"")</f>
        <v/>
      </c>
      <c r="W5356" t="e">
        <f>+VLOOKUP(D5356,CENTROS!$G$4:$M$93,7,FALSE)</f>
        <v>#N/A</v>
      </c>
      <c r="Y5356" t="str">
        <f t="shared" si="599"/>
        <v/>
      </c>
      <c r="Z5356" s="220" t="str">
        <f t="shared" si="600"/>
        <v/>
      </c>
      <c r="AA5356" s="220" t="str">
        <f t="shared" si="601"/>
        <v/>
      </c>
      <c r="AB5356" s="228" t="str">
        <f t="shared" si="602"/>
        <v/>
      </c>
      <c r="AC5356" s="230" t="str">
        <f t="shared" si="603"/>
        <v/>
      </c>
      <c r="AD5356" s="220"/>
      <c r="AE5356" s="220"/>
      <c r="AF5356" s="220" t="str">
        <f t="shared" si="598"/>
        <v/>
      </c>
    </row>
    <row r="5357" spans="1:32">
      <c r="A5357" s="121"/>
      <c r="B5357" s="121"/>
      <c r="C5357" s="140"/>
      <c r="D5357" s="159"/>
      <c r="E5357" s="154"/>
      <c r="F5357" s="154"/>
      <c r="G5357" s="160"/>
      <c r="H5357" s="158"/>
      <c r="I5357" s="158"/>
      <c r="J5357" s="158"/>
      <c r="K5357" s="158"/>
      <c r="L5357" s="158"/>
      <c r="M5357" s="158"/>
      <c r="N5357" s="157"/>
      <c r="O5357" s="188"/>
      <c r="P5357" s="245"/>
      <c r="Q5357" s="165" t="str">
        <f>+IF($C5357&lt;&gt;"",VLOOKUP($C5357,PRINCIPAL!$C$5:$Y$376,20,FALSE),"")</f>
        <v/>
      </c>
      <c r="R5357" s="162" t="str">
        <f>+IF($C5357&lt;&gt;"",VLOOKUP($C5357,PRINCIPAL!$C$5:$Y$376,22,FALSE),"")</f>
        <v/>
      </c>
      <c r="S5357" s="162" t="str">
        <f>+IF($C5357&lt;&gt;"",VLOOKUP($C5357,PRINCIPAL!$C$5:$Y$376,15,FALSE),"")</f>
        <v/>
      </c>
      <c r="T5357" s="255" t="str">
        <f>+IF($C5357&lt;&gt;"",VLOOKUP($C5357,PRINCIPAL!$C$5:$Y$376,9,FALSE),"")</f>
        <v/>
      </c>
      <c r="U5357" s="166" t="str">
        <f t="shared" si="597"/>
        <v/>
      </c>
      <c r="V5357" s="164" t="str">
        <f>+IF($C5357&lt;&gt;"",VLOOKUP($C5357,PRINCIPAL!$C$5:$Y$76,2,FALSE),"")</f>
        <v/>
      </c>
      <c r="W5357" t="e">
        <f>+VLOOKUP(D5357,CENTROS!$G$4:$M$93,7,FALSE)</f>
        <v>#N/A</v>
      </c>
      <c r="Y5357" t="str">
        <f t="shared" si="599"/>
        <v/>
      </c>
      <c r="Z5357" s="220" t="str">
        <f t="shared" si="600"/>
        <v/>
      </c>
      <c r="AA5357" s="220" t="str">
        <f t="shared" si="601"/>
        <v/>
      </c>
      <c r="AB5357" s="228" t="str">
        <f t="shared" si="602"/>
        <v/>
      </c>
      <c r="AC5357" s="230" t="str">
        <f t="shared" si="603"/>
        <v/>
      </c>
      <c r="AD5357" s="220"/>
      <c r="AE5357" s="220"/>
      <c r="AF5357" s="220" t="str">
        <f t="shared" si="598"/>
        <v/>
      </c>
    </row>
    <row r="5358" spans="1:32">
      <c r="A5358" s="121"/>
      <c r="B5358" s="121"/>
      <c r="C5358" s="140"/>
      <c r="D5358" s="159"/>
      <c r="E5358" s="154"/>
      <c r="F5358" s="154"/>
      <c r="G5358" s="160"/>
      <c r="H5358" s="158"/>
      <c r="I5358" s="158"/>
      <c r="J5358" s="158"/>
      <c r="K5358" s="158"/>
      <c r="L5358" s="158"/>
      <c r="M5358" s="158"/>
      <c r="N5358" s="157"/>
      <c r="O5358" s="188"/>
      <c r="P5358" s="245"/>
      <c r="Q5358" s="165" t="str">
        <f>+IF($C5358&lt;&gt;"",VLOOKUP($C5358,PRINCIPAL!$C$5:$Y$376,20,FALSE),"")</f>
        <v/>
      </c>
      <c r="R5358" s="162" t="str">
        <f>+IF($C5358&lt;&gt;"",VLOOKUP($C5358,PRINCIPAL!$C$5:$Y$376,22,FALSE),"")</f>
        <v/>
      </c>
      <c r="S5358" s="162" t="str">
        <f>+IF($C5358&lt;&gt;"",VLOOKUP($C5358,PRINCIPAL!$C$5:$Y$376,15,FALSE),"")</f>
        <v/>
      </c>
      <c r="T5358" s="255" t="str">
        <f>+IF($C5358&lt;&gt;"",VLOOKUP($C5358,PRINCIPAL!$C$5:$Y$376,9,FALSE),"")</f>
        <v/>
      </c>
      <c r="U5358" s="166" t="str">
        <f t="shared" si="597"/>
        <v/>
      </c>
      <c r="V5358" s="164" t="str">
        <f>+IF($C5358&lt;&gt;"",VLOOKUP($C5358,PRINCIPAL!$C$5:$Y$76,2,FALSE),"")</f>
        <v/>
      </c>
      <c r="W5358" t="e">
        <f>+VLOOKUP(D5358,CENTROS!$G$4:$M$93,7,FALSE)</f>
        <v>#N/A</v>
      </c>
      <c r="Y5358" t="str">
        <f t="shared" si="599"/>
        <v/>
      </c>
      <c r="Z5358" s="220" t="str">
        <f t="shared" si="600"/>
        <v/>
      </c>
      <c r="AA5358" s="220" t="str">
        <f t="shared" si="601"/>
        <v/>
      </c>
      <c r="AB5358" s="228" t="str">
        <f t="shared" si="602"/>
        <v/>
      </c>
      <c r="AC5358" s="230" t="str">
        <f t="shared" si="603"/>
        <v/>
      </c>
      <c r="AD5358" s="220"/>
      <c r="AE5358" s="220"/>
      <c r="AF5358" s="220" t="str">
        <f t="shared" si="598"/>
        <v/>
      </c>
    </row>
    <row r="5359" spans="1:32">
      <c r="A5359" s="121"/>
      <c r="B5359" s="121"/>
      <c r="C5359" s="140"/>
      <c r="D5359" s="159"/>
      <c r="E5359" s="154"/>
      <c r="F5359" s="154"/>
      <c r="G5359" s="160"/>
      <c r="H5359" s="158"/>
      <c r="I5359" s="158"/>
      <c r="J5359" s="158"/>
      <c r="K5359" s="158"/>
      <c r="L5359" s="158"/>
      <c r="M5359" s="158"/>
      <c r="N5359" s="157"/>
      <c r="O5359" s="188"/>
      <c r="P5359" s="245"/>
      <c r="Q5359" s="165" t="str">
        <f>+IF($C5359&lt;&gt;"",VLOOKUP($C5359,PRINCIPAL!$C$5:$Y$376,20,FALSE),"")</f>
        <v/>
      </c>
      <c r="R5359" s="162" t="str">
        <f>+IF($C5359&lt;&gt;"",VLOOKUP($C5359,PRINCIPAL!$C$5:$Y$376,22,FALSE),"")</f>
        <v/>
      </c>
      <c r="S5359" s="162" t="str">
        <f>+IF($C5359&lt;&gt;"",VLOOKUP($C5359,PRINCIPAL!$C$5:$Y$376,15,FALSE),"")</f>
        <v/>
      </c>
      <c r="T5359" s="255" t="str">
        <f>+IF($C5359&lt;&gt;"",VLOOKUP($C5359,PRINCIPAL!$C$5:$Y$376,9,FALSE),"")</f>
        <v/>
      </c>
      <c r="U5359" s="166" t="str">
        <f t="shared" si="597"/>
        <v/>
      </c>
      <c r="V5359" s="164" t="str">
        <f>+IF($C5359&lt;&gt;"",VLOOKUP($C5359,PRINCIPAL!$C$5:$Y$76,2,FALSE),"")</f>
        <v/>
      </c>
      <c r="W5359" t="e">
        <f>+VLOOKUP(D5359,CENTROS!$G$4:$M$93,7,FALSE)</f>
        <v>#N/A</v>
      </c>
      <c r="Y5359" t="str">
        <f t="shared" si="599"/>
        <v/>
      </c>
      <c r="Z5359" s="220" t="str">
        <f t="shared" si="600"/>
        <v/>
      </c>
      <c r="AA5359" s="220" t="str">
        <f t="shared" si="601"/>
        <v/>
      </c>
      <c r="AB5359" s="228" t="str">
        <f t="shared" si="602"/>
        <v/>
      </c>
      <c r="AC5359" s="230" t="str">
        <f t="shared" si="603"/>
        <v/>
      </c>
      <c r="AD5359" s="220"/>
      <c r="AE5359" s="220"/>
      <c r="AF5359" s="220" t="str">
        <f t="shared" si="598"/>
        <v/>
      </c>
    </row>
    <row r="5360" spans="1:32">
      <c r="A5360" s="121"/>
      <c r="B5360" s="121"/>
      <c r="C5360" s="140"/>
      <c r="D5360" s="159"/>
      <c r="E5360" s="154"/>
      <c r="F5360" s="154"/>
      <c r="G5360" s="160"/>
      <c r="H5360" s="158"/>
      <c r="I5360" s="158"/>
      <c r="J5360" s="158"/>
      <c r="K5360" s="158"/>
      <c r="L5360" s="158"/>
      <c r="M5360" s="158"/>
      <c r="N5360" s="157"/>
      <c r="O5360" s="188"/>
      <c r="P5360" s="245"/>
      <c r="Q5360" s="165" t="str">
        <f>+IF($C5360&lt;&gt;"",VLOOKUP($C5360,PRINCIPAL!$C$5:$Y$376,20,FALSE),"")</f>
        <v/>
      </c>
      <c r="R5360" s="162" t="str">
        <f>+IF($C5360&lt;&gt;"",VLOOKUP($C5360,PRINCIPAL!$C$5:$Y$376,22,FALSE),"")</f>
        <v/>
      </c>
      <c r="S5360" s="162" t="str">
        <f>+IF($C5360&lt;&gt;"",VLOOKUP($C5360,PRINCIPAL!$C$5:$Y$376,15,FALSE),"")</f>
        <v/>
      </c>
      <c r="T5360" s="255" t="str">
        <f>+IF($C5360&lt;&gt;"",VLOOKUP($C5360,PRINCIPAL!$C$5:$Y$376,9,FALSE),"")</f>
        <v/>
      </c>
      <c r="U5360" s="166" t="str">
        <f t="shared" si="597"/>
        <v/>
      </c>
      <c r="V5360" s="164" t="str">
        <f>+IF($C5360&lt;&gt;"",VLOOKUP($C5360,PRINCIPAL!$C$5:$Y$76,2,FALSE),"")</f>
        <v/>
      </c>
      <c r="W5360" t="e">
        <f>+VLOOKUP(D5360,CENTROS!$G$4:$M$93,7,FALSE)</f>
        <v>#N/A</v>
      </c>
      <c r="Y5360" t="str">
        <f t="shared" si="599"/>
        <v/>
      </c>
      <c r="Z5360" s="220" t="str">
        <f t="shared" si="600"/>
        <v/>
      </c>
      <c r="AA5360" s="220" t="str">
        <f t="shared" si="601"/>
        <v/>
      </c>
      <c r="AB5360" s="228" t="str">
        <f t="shared" si="602"/>
        <v/>
      </c>
      <c r="AC5360" s="230" t="str">
        <f t="shared" si="603"/>
        <v/>
      </c>
      <c r="AD5360" s="220"/>
      <c r="AE5360" s="220"/>
      <c r="AF5360" s="220" t="str">
        <f t="shared" si="598"/>
        <v/>
      </c>
    </row>
    <row r="5361" spans="1:32">
      <c r="A5361" s="121"/>
      <c r="B5361" s="121"/>
      <c r="C5361" s="140"/>
      <c r="D5361" s="159"/>
      <c r="E5361" s="154"/>
      <c r="F5361" s="154"/>
      <c r="G5361" s="160"/>
      <c r="H5361" s="158"/>
      <c r="I5361" s="158"/>
      <c r="J5361" s="158"/>
      <c r="K5361" s="158"/>
      <c r="L5361" s="158"/>
      <c r="M5361" s="158"/>
      <c r="N5361" s="157"/>
      <c r="O5361" s="188"/>
      <c r="P5361" s="245"/>
      <c r="Q5361" s="165" t="str">
        <f>+IF($C5361&lt;&gt;"",VLOOKUP($C5361,PRINCIPAL!$C$5:$Y$376,20,FALSE),"")</f>
        <v/>
      </c>
      <c r="R5361" s="162" t="str">
        <f>+IF($C5361&lt;&gt;"",VLOOKUP($C5361,PRINCIPAL!$C$5:$Y$376,22,FALSE),"")</f>
        <v/>
      </c>
      <c r="S5361" s="162" t="str">
        <f>+IF($C5361&lt;&gt;"",VLOOKUP($C5361,PRINCIPAL!$C$5:$Y$376,15,FALSE),"")</f>
        <v/>
      </c>
      <c r="T5361" s="255" t="str">
        <f>+IF($C5361&lt;&gt;"",VLOOKUP($C5361,PRINCIPAL!$C$5:$Y$376,9,FALSE),"")</f>
        <v/>
      </c>
      <c r="U5361" s="166" t="str">
        <f t="shared" si="597"/>
        <v/>
      </c>
      <c r="V5361" s="164" t="str">
        <f>+IF($C5361&lt;&gt;"",VLOOKUP($C5361,PRINCIPAL!$C$5:$Y$76,2,FALSE),"")</f>
        <v/>
      </c>
      <c r="W5361" t="e">
        <f>+VLOOKUP(D5361,CENTROS!$G$4:$M$93,7,FALSE)</f>
        <v>#N/A</v>
      </c>
      <c r="Y5361" t="str">
        <f t="shared" si="599"/>
        <v/>
      </c>
      <c r="Z5361" s="220" t="str">
        <f t="shared" si="600"/>
        <v/>
      </c>
      <c r="AA5361" s="220" t="str">
        <f t="shared" si="601"/>
        <v/>
      </c>
      <c r="AB5361" s="228" t="str">
        <f t="shared" si="602"/>
        <v/>
      </c>
      <c r="AC5361" s="230" t="str">
        <f t="shared" si="603"/>
        <v/>
      </c>
      <c r="AD5361" s="220"/>
      <c r="AE5361" s="220"/>
      <c r="AF5361" s="220" t="str">
        <f t="shared" si="598"/>
        <v/>
      </c>
    </row>
    <row r="5362" spans="1:32">
      <c r="A5362" s="121"/>
      <c r="B5362" s="121"/>
      <c r="C5362" s="140"/>
      <c r="D5362" s="159"/>
      <c r="E5362" s="154"/>
      <c r="F5362" s="154"/>
      <c r="G5362" s="160"/>
      <c r="H5362" s="158"/>
      <c r="I5362" s="158"/>
      <c r="J5362" s="158"/>
      <c r="K5362" s="158"/>
      <c r="L5362" s="158"/>
      <c r="M5362" s="158"/>
      <c r="N5362" s="157"/>
      <c r="O5362" s="188"/>
      <c r="P5362" s="245"/>
      <c r="Q5362" s="165" t="str">
        <f>+IF($C5362&lt;&gt;"",VLOOKUP($C5362,PRINCIPAL!$C$5:$Y$376,20,FALSE),"")</f>
        <v/>
      </c>
      <c r="R5362" s="162" t="str">
        <f>+IF($C5362&lt;&gt;"",VLOOKUP($C5362,PRINCIPAL!$C$5:$Y$376,22,FALSE),"")</f>
        <v/>
      </c>
      <c r="S5362" s="162" t="str">
        <f>+IF($C5362&lt;&gt;"",VLOOKUP($C5362,PRINCIPAL!$C$5:$Y$376,15,FALSE),"")</f>
        <v/>
      </c>
      <c r="T5362" s="255" t="str">
        <f>+IF($C5362&lt;&gt;"",VLOOKUP($C5362,PRINCIPAL!$C$5:$Y$376,9,FALSE),"")</f>
        <v/>
      </c>
      <c r="U5362" s="166" t="str">
        <f t="shared" si="597"/>
        <v/>
      </c>
      <c r="V5362" s="164" t="str">
        <f>+IF($C5362&lt;&gt;"",VLOOKUP($C5362,PRINCIPAL!$C$5:$Y$76,2,FALSE),"")</f>
        <v/>
      </c>
      <c r="W5362" t="e">
        <f>+VLOOKUP(D5362,CENTROS!$G$4:$M$93,7,FALSE)</f>
        <v>#N/A</v>
      </c>
      <c r="Y5362" t="str">
        <f t="shared" si="599"/>
        <v/>
      </c>
      <c r="Z5362" s="220" t="str">
        <f t="shared" si="600"/>
        <v/>
      </c>
      <c r="AA5362" s="220" t="str">
        <f t="shared" si="601"/>
        <v/>
      </c>
      <c r="AB5362" s="228" t="str">
        <f t="shared" si="602"/>
        <v/>
      </c>
      <c r="AC5362" s="230" t="str">
        <f t="shared" si="603"/>
        <v/>
      </c>
      <c r="AD5362" s="220"/>
      <c r="AE5362" s="220"/>
      <c r="AF5362" s="220" t="str">
        <f t="shared" si="598"/>
        <v/>
      </c>
    </row>
    <row r="5363" spans="1:32">
      <c r="A5363" s="121"/>
      <c r="B5363" s="121"/>
      <c r="C5363" s="140"/>
      <c r="D5363" s="159"/>
      <c r="E5363" s="154"/>
      <c r="F5363" s="154"/>
      <c r="G5363" s="160"/>
      <c r="H5363" s="158"/>
      <c r="I5363" s="158"/>
      <c r="J5363" s="158"/>
      <c r="K5363" s="158"/>
      <c r="L5363" s="158"/>
      <c r="M5363" s="158"/>
      <c r="N5363" s="157"/>
      <c r="O5363" s="188"/>
      <c r="P5363" s="245"/>
      <c r="Q5363" s="165" t="str">
        <f>+IF($C5363&lt;&gt;"",VLOOKUP($C5363,PRINCIPAL!$C$5:$Y$376,20,FALSE),"")</f>
        <v/>
      </c>
      <c r="R5363" s="162" t="str">
        <f>+IF($C5363&lt;&gt;"",VLOOKUP($C5363,PRINCIPAL!$C$5:$Y$376,22,FALSE),"")</f>
        <v/>
      </c>
      <c r="S5363" s="162" t="str">
        <f>+IF($C5363&lt;&gt;"",VLOOKUP($C5363,PRINCIPAL!$C$5:$Y$376,15,FALSE),"")</f>
        <v/>
      </c>
      <c r="T5363" s="255" t="str">
        <f>+IF($C5363&lt;&gt;"",VLOOKUP($C5363,PRINCIPAL!$C$5:$Y$376,9,FALSE),"")</f>
        <v/>
      </c>
      <c r="U5363" s="166" t="str">
        <f t="shared" si="597"/>
        <v/>
      </c>
      <c r="V5363" s="164" t="str">
        <f>+IF($C5363&lt;&gt;"",VLOOKUP($C5363,PRINCIPAL!$C$5:$Y$76,2,FALSE),"")</f>
        <v/>
      </c>
      <c r="W5363" t="e">
        <f>+VLOOKUP(D5363,CENTROS!$G$4:$M$93,7,FALSE)</f>
        <v>#N/A</v>
      </c>
      <c r="Y5363" t="str">
        <f t="shared" si="599"/>
        <v/>
      </c>
      <c r="Z5363" s="220" t="str">
        <f t="shared" si="600"/>
        <v/>
      </c>
      <c r="AA5363" s="220" t="str">
        <f t="shared" si="601"/>
        <v/>
      </c>
      <c r="AB5363" s="228" t="str">
        <f t="shared" si="602"/>
        <v/>
      </c>
      <c r="AC5363" s="230" t="str">
        <f t="shared" si="603"/>
        <v/>
      </c>
      <c r="AD5363" s="220"/>
      <c r="AE5363" s="220"/>
      <c r="AF5363" s="220" t="str">
        <f t="shared" si="598"/>
        <v/>
      </c>
    </row>
    <row r="5364" spans="1:32">
      <c r="A5364" s="121"/>
      <c r="B5364" s="121"/>
      <c r="C5364" s="140"/>
      <c r="D5364" s="159"/>
      <c r="E5364" s="154"/>
      <c r="F5364" s="154"/>
      <c r="G5364" s="160"/>
      <c r="H5364" s="158"/>
      <c r="I5364" s="158"/>
      <c r="J5364" s="158"/>
      <c r="K5364" s="158"/>
      <c r="L5364" s="158"/>
      <c r="M5364" s="158"/>
      <c r="N5364" s="157"/>
      <c r="O5364" s="188"/>
      <c r="P5364" s="245"/>
      <c r="Q5364" s="165" t="str">
        <f>+IF($C5364&lt;&gt;"",VLOOKUP($C5364,PRINCIPAL!$C$5:$Y$376,20,FALSE),"")</f>
        <v/>
      </c>
      <c r="R5364" s="162" t="str">
        <f>+IF($C5364&lt;&gt;"",VLOOKUP($C5364,PRINCIPAL!$C$5:$Y$376,22,FALSE),"")</f>
        <v/>
      </c>
      <c r="S5364" s="162" t="str">
        <f>+IF($C5364&lt;&gt;"",VLOOKUP($C5364,PRINCIPAL!$C$5:$Y$376,15,FALSE),"")</f>
        <v/>
      </c>
      <c r="T5364" s="255" t="str">
        <f>+IF($C5364&lt;&gt;"",VLOOKUP($C5364,PRINCIPAL!$C$5:$Y$376,9,FALSE),"")</f>
        <v/>
      </c>
      <c r="U5364" s="166" t="str">
        <f t="shared" si="597"/>
        <v/>
      </c>
      <c r="V5364" s="164" t="str">
        <f>+IF($C5364&lt;&gt;"",VLOOKUP($C5364,PRINCIPAL!$C$5:$Y$76,2,FALSE),"")</f>
        <v/>
      </c>
      <c r="W5364" t="e">
        <f>+VLOOKUP(D5364,CENTROS!$G$4:$M$93,7,FALSE)</f>
        <v>#N/A</v>
      </c>
      <c r="Y5364" t="str">
        <f t="shared" si="599"/>
        <v/>
      </c>
      <c r="Z5364" s="220" t="str">
        <f t="shared" si="600"/>
        <v/>
      </c>
      <c r="AA5364" s="220" t="str">
        <f t="shared" si="601"/>
        <v/>
      </c>
      <c r="AB5364" s="228" t="str">
        <f t="shared" si="602"/>
        <v/>
      </c>
      <c r="AC5364" s="230" t="str">
        <f t="shared" si="603"/>
        <v/>
      </c>
      <c r="AD5364" s="220"/>
      <c r="AE5364" s="220"/>
      <c r="AF5364" s="220" t="str">
        <f t="shared" si="598"/>
        <v/>
      </c>
    </row>
    <row r="5365" spans="1:32">
      <c r="A5365" s="121"/>
      <c r="B5365" s="121"/>
      <c r="C5365" s="140"/>
      <c r="D5365" s="159"/>
      <c r="E5365" s="154"/>
      <c r="F5365" s="154"/>
      <c r="G5365" s="160"/>
      <c r="H5365" s="158"/>
      <c r="I5365" s="158"/>
      <c r="J5365" s="158"/>
      <c r="K5365" s="158"/>
      <c r="L5365" s="158"/>
      <c r="M5365" s="158"/>
      <c r="N5365" s="157"/>
      <c r="O5365" s="188"/>
      <c r="P5365" s="245"/>
      <c r="Q5365" s="165" t="str">
        <f>+IF($C5365&lt;&gt;"",VLOOKUP($C5365,PRINCIPAL!$C$5:$Y$376,20,FALSE),"")</f>
        <v/>
      </c>
      <c r="R5365" s="162" t="str">
        <f>+IF($C5365&lt;&gt;"",VLOOKUP($C5365,PRINCIPAL!$C$5:$Y$376,22,FALSE),"")</f>
        <v/>
      </c>
      <c r="S5365" s="162" t="str">
        <f>+IF($C5365&lt;&gt;"",VLOOKUP($C5365,PRINCIPAL!$C$5:$Y$376,15,FALSE),"")</f>
        <v/>
      </c>
      <c r="T5365" s="255" t="str">
        <f>+IF($C5365&lt;&gt;"",VLOOKUP($C5365,PRINCIPAL!$C$5:$Y$376,9,FALSE),"")</f>
        <v/>
      </c>
      <c r="U5365" s="166" t="str">
        <f t="shared" si="597"/>
        <v/>
      </c>
      <c r="V5365" s="164" t="str">
        <f>+IF($C5365&lt;&gt;"",VLOOKUP($C5365,PRINCIPAL!$C$5:$Y$76,2,FALSE),"")</f>
        <v/>
      </c>
      <c r="W5365" t="e">
        <f>+VLOOKUP(D5365,CENTROS!$G$4:$M$93,7,FALSE)</f>
        <v>#N/A</v>
      </c>
      <c r="Y5365" t="str">
        <f t="shared" si="599"/>
        <v/>
      </c>
      <c r="Z5365" s="220" t="str">
        <f t="shared" si="600"/>
        <v/>
      </c>
      <c r="AA5365" s="220" t="str">
        <f t="shared" si="601"/>
        <v/>
      </c>
      <c r="AB5365" s="228" t="str">
        <f t="shared" si="602"/>
        <v/>
      </c>
      <c r="AC5365" s="230" t="str">
        <f t="shared" si="603"/>
        <v/>
      </c>
      <c r="AD5365" s="220"/>
      <c r="AE5365" s="220"/>
      <c r="AF5365" s="220" t="str">
        <f t="shared" si="598"/>
        <v/>
      </c>
    </row>
    <row r="5366" spans="1:32">
      <c r="A5366" s="121"/>
      <c r="B5366" s="121"/>
      <c r="C5366" s="140"/>
      <c r="D5366" s="159"/>
      <c r="E5366" s="154"/>
      <c r="F5366" s="154"/>
      <c r="G5366" s="160"/>
      <c r="H5366" s="158"/>
      <c r="I5366" s="158"/>
      <c r="J5366" s="158"/>
      <c r="K5366" s="158"/>
      <c r="L5366" s="158"/>
      <c r="M5366" s="158"/>
      <c r="N5366" s="157"/>
      <c r="O5366" s="188"/>
      <c r="P5366" s="245"/>
      <c r="Q5366" s="165" t="str">
        <f>+IF($C5366&lt;&gt;"",VLOOKUP($C5366,PRINCIPAL!$C$5:$Y$376,20,FALSE),"")</f>
        <v/>
      </c>
      <c r="R5366" s="162" t="str">
        <f>+IF($C5366&lt;&gt;"",VLOOKUP($C5366,PRINCIPAL!$C$5:$Y$376,22,FALSE),"")</f>
        <v/>
      </c>
      <c r="S5366" s="162" t="str">
        <f>+IF($C5366&lt;&gt;"",VLOOKUP($C5366,PRINCIPAL!$C$5:$Y$376,15,FALSE),"")</f>
        <v/>
      </c>
      <c r="T5366" s="255" t="str">
        <f>+IF($C5366&lt;&gt;"",VLOOKUP($C5366,PRINCIPAL!$C$5:$Y$376,9,FALSE),"")</f>
        <v/>
      </c>
      <c r="U5366" s="166" t="str">
        <f t="shared" si="597"/>
        <v/>
      </c>
      <c r="V5366" s="164" t="str">
        <f>+IF($C5366&lt;&gt;"",VLOOKUP($C5366,PRINCIPAL!$C$5:$Y$76,2,FALSE),"")</f>
        <v/>
      </c>
      <c r="W5366" t="e">
        <f>+VLOOKUP(D5366,CENTROS!$G$4:$M$93,7,FALSE)</f>
        <v>#N/A</v>
      </c>
      <c r="Y5366" t="str">
        <f t="shared" si="599"/>
        <v/>
      </c>
      <c r="Z5366" s="220" t="str">
        <f t="shared" si="600"/>
        <v/>
      </c>
      <c r="AA5366" s="220" t="str">
        <f t="shared" si="601"/>
        <v/>
      </c>
      <c r="AB5366" s="228" t="str">
        <f t="shared" si="602"/>
        <v/>
      </c>
      <c r="AC5366" s="230" t="str">
        <f t="shared" si="603"/>
        <v/>
      </c>
      <c r="AD5366" s="220"/>
      <c r="AE5366" s="220"/>
      <c r="AF5366" s="220" t="str">
        <f t="shared" si="598"/>
        <v/>
      </c>
    </row>
    <row r="5367" spans="1:32">
      <c r="A5367" s="121"/>
      <c r="B5367" s="121"/>
      <c r="C5367" s="140"/>
      <c r="D5367" s="159"/>
      <c r="E5367" s="154"/>
      <c r="F5367" s="154"/>
      <c r="G5367" s="160"/>
      <c r="H5367" s="158"/>
      <c r="I5367" s="158"/>
      <c r="J5367" s="158"/>
      <c r="K5367" s="158"/>
      <c r="L5367" s="158"/>
      <c r="M5367" s="158"/>
      <c r="N5367" s="157"/>
      <c r="O5367" s="188"/>
      <c r="P5367" s="245"/>
      <c r="Q5367" s="165" t="str">
        <f>+IF($C5367&lt;&gt;"",VLOOKUP($C5367,PRINCIPAL!$C$5:$Y$376,20,FALSE),"")</f>
        <v/>
      </c>
      <c r="R5367" s="162" t="str">
        <f>+IF($C5367&lt;&gt;"",VLOOKUP($C5367,PRINCIPAL!$C$5:$Y$376,22,FALSE),"")</f>
        <v/>
      </c>
      <c r="S5367" s="162" t="str">
        <f>+IF($C5367&lt;&gt;"",VLOOKUP($C5367,PRINCIPAL!$C$5:$Y$376,15,FALSE),"")</f>
        <v/>
      </c>
      <c r="T5367" s="255" t="str">
        <f>+IF($C5367&lt;&gt;"",VLOOKUP($C5367,PRINCIPAL!$C$5:$Y$376,9,FALSE),"")</f>
        <v/>
      </c>
      <c r="U5367" s="166" t="str">
        <f t="shared" si="597"/>
        <v/>
      </c>
      <c r="V5367" s="164" t="str">
        <f>+IF($C5367&lt;&gt;"",VLOOKUP($C5367,PRINCIPAL!$C$5:$Y$76,2,FALSE),"")</f>
        <v/>
      </c>
      <c r="W5367" t="e">
        <f>+VLOOKUP(D5367,CENTROS!$G$4:$M$93,7,FALSE)</f>
        <v>#N/A</v>
      </c>
      <c r="Y5367" t="str">
        <f t="shared" si="599"/>
        <v/>
      </c>
      <c r="Z5367" s="220" t="str">
        <f t="shared" si="600"/>
        <v/>
      </c>
      <c r="AA5367" s="220" t="str">
        <f t="shared" si="601"/>
        <v/>
      </c>
      <c r="AB5367" s="228" t="str">
        <f t="shared" si="602"/>
        <v/>
      </c>
      <c r="AC5367" s="230" t="str">
        <f t="shared" si="603"/>
        <v/>
      </c>
      <c r="AD5367" s="220"/>
      <c r="AE5367" s="220"/>
      <c r="AF5367" s="220" t="str">
        <f t="shared" si="598"/>
        <v/>
      </c>
    </row>
    <row r="5368" spans="1:32">
      <c r="A5368" s="121"/>
      <c r="B5368" s="121"/>
      <c r="C5368" s="140"/>
      <c r="D5368" s="159"/>
      <c r="E5368" s="154"/>
      <c r="F5368" s="154"/>
      <c r="G5368" s="160"/>
      <c r="H5368" s="158"/>
      <c r="I5368" s="158"/>
      <c r="J5368" s="158"/>
      <c r="K5368" s="158"/>
      <c r="L5368" s="158"/>
      <c r="M5368" s="158"/>
      <c r="N5368" s="157"/>
      <c r="O5368" s="188"/>
      <c r="P5368" s="245"/>
      <c r="Q5368" s="165" t="str">
        <f>+IF($C5368&lt;&gt;"",VLOOKUP($C5368,PRINCIPAL!$C$5:$Y$376,20,FALSE),"")</f>
        <v/>
      </c>
      <c r="R5368" s="162" t="str">
        <f>+IF($C5368&lt;&gt;"",VLOOKUP($C5368,PRINCIPAL!$C$5:$Y$376,22,FALSE),"")</f>
        <v/>
      </c>
      <c r="S5368" s="162" t="str">
        <f>+IF($C5368&lt;&gt;"",VLOOKUP($C5368,PRINCIPAL!$C$5:$Y$376,15,FALSE),"")</f>
        <v/>
      </c>
      <c r="T5368" s="255" t="str">
        <f>+IF($C5368&lt;&gt;"",VLOOKUP($C5368,PRINCIPAL!$C$5:$Y$376,9,FALSE),"")</f>
        <v/>
      </c>
      <c r="U5368" s="166" t="str">
        <f t="shared" si="597"/>
        <v/>
      </c>
      <c r="V5368" s="164" t="str">
        <f>+IF($C5368&lt;&gt;"",VLOOKUP($C5368,PRINCIPAL!$C$5:$Y$76,2,FALSE),"")</f>
        <v/>
      </c>
      <c r="W5368" t="e">
        <f>+VLOOKUP(D5368,CENTROS!$G$4:$M$93,7,FALSE)</f>
        <v>#N/A</v>
      </c>
      <c r="Y5368" t="str">
        <f t="shared" si="599"/>
        <v/>
      </c>
      <c r="Z5368" s="220" t="str">
        <f t="shared" si="600"/>
        <v/>
      </c>
      <c r="AA5368" s="220" t="str">
        <f t="shared" si="601"/>
        <v/>
      </c>
      <c r="AB5368" s="228" t="str">
        <f t="shared" si="602"/>
        <v/>
      </c>
      <c r="AC5368" s="230" t="str">
        <f t="shared" si="603"/>
        <v/>
      </c>
      <c r="AD5368" s="220"/>
      <c r="AE5368" s="220"/>
      <c r="AF5368" s="220" t="str">
        <f t="shared" si="598"/>
        <v/>
      </c>
    </row>
    <row r="5369" spans="1:32">
      <c r="A5369" s="121"/>
      <c r="B5369" s="121"/>
      <c r="C5369" s="140"/>
      <c r="D5369" s="159"/>
      <c r="E5369" s="154"/>
      <c r="F5369" s="154"/>
      <c r="G5369" s="160"/>
      <c r="H5369" s="158"/>
      <c r="I5369" s="158"/>
      <c r="J5369" s="158"/>
      <c r="K5369" s="158"/>
      <c r="L5369" s="158"/>
      <c r="M5369" s="158"/>
      <c r="N5369" s="157"/>
      <c r="O5369" s="188"/>
      <c r="P5369" s="245"/>
      <c r="Q5369" s="165" t="str">
        <f>+IF($C5369&lt;&gt;"",VLOOKUP($C5369,PRINCIPAL!$C$5:$Y$376,20,FALSE),"")</f>
        <v/>
      </c>
      <c r="R5369" s="162" t="str">
        <f>+IF($C5369&lt;&gt;"",VLOOKUP($C5369,PRINCIPAL!$C$5:$Y$376,22,FALSE),"")</f>
        <v/>
      </c>
      <c r="S5369" s="162" t="str">
        <f>+IF($C5369&lt;&gt;"",VLOOKUP($C5369,PRINCIPAL!$C$5:$Y$376,15,FALSE),"")</f>
        <v/>
      </c>
      <c r="T5369" s="255" t="str">
        <f>+IF($C5369&lt;&gt;"",VLOOKUP($C5369,PRINCIPAL!$C$5:$Y$376,9,FALSE),"")</f>
        <v/>
      </c>
      <c r="U5369" s="166" t="str">
        <f t="shared" si="597"/>
        <v/>
      </c>
      <c r="V5369" s="164" t="str">
        <f>+IF($C5369&lt;&gt;"",VLOOKUP($C5369,PRINCIPAL!$C$5:$Y$76,2,FALSE),"")</f>
        <v/>
      </c>
      <c r="W5369" t="e">
        <f>+VLOOKUP(D5369,CENTROS!$G$4:$M$93,7,FALSE)</f>
        <v>#N/A</v>
      </c>
      <c r="Y5369" t="str">
        <f t="shared" si="599"/>
        <v/>
      </c>
      <c r="Z5369" s="220" t="str">
        <f t="shared" si="600"/>
        <v/>
      </c>
      <c r="AA5369" s="220" t="str">
        <f t="shared" si="601"/>
        <v/>
      </c>
      <c r="AB5369" s="228" t="str">
        <f t="shared" si="602"/>
        <v/>
      </c>
      <c r="AC5369" s="230" t="str">
        <f t="shared" si="603"/>
        <v/>
      </c>
      <c r="AD5369" s="220"/>
      <c r="AE5369" s="220"/>
      <c r="AF5369" s="220" t="str">
        <f t="shared" si="598"/>
        <v/>
      </c>
    </row>
    <row r="5370" spans="1:32">
      <c r="A5370" s="121"/>
      <c r="B5370" s="121"/>
      <c r="C5370" s="140"/>
      <c r="D5370" s="159"/>
      <c r="E5370" s="154"/>
      <c r="F5370" s="154"/>
      <c r="G5370" s="160"/>
      <c r="H5370" s="158"/>
      <c r="I5370" s="158"/>
      <c r="J5370" s="158"/>
      <c r="K5370" s="158"/>
      <c r="L5370" s="158"/>
      <c r="M5370" s="158"/>
      <c r="N5370" s="157"/>
      <c r="O5370" s="188"/>
      <c r="P5370" s="245"/>
      <c r="Q5370" s="165" t="str">
        <f>+IF($C5370&lt;&gt;"",VLOOKUP($C5370,PRINCIPAL!$C$5:$Y$376,20,FALSE),"")</f>
        <v/>
      </c>
      <c r="R5370" s="162" t="str">
        <f>+IF($C5370&lt;&gt;"",VLOOKUP($C5370,PRINCIPAL!$C$5:$Y$376,22,FALSE),"")</f>
        <v/>
      </c>
      <c r="S5370" s="162" t="str">
        <f>+IF($C5370&lt;&gt;"",VLOOKUP($C5370,PRINCIPAL!$C$5:$Y$376,15,FALSE),"")</f>
        <v/>
      </c>
      <c r="T5370" s="255" t="str">
        <f>+IF($C5370&lt;&gt;"",VLOOKUP($C5370,PRINCIPAL!$C$5:$Y$376,9,FALSE),"")</f>
        <v/>
      </c>
      <c r="U5370" s="166" t="str">
        <f t="shared" si="597"/>
        <v/>
      </c>
      <c r="V5370" s="164" t="str">
        <f>+IF($C5370&lt;&gt;"",VLOOKUP($C5370,PRINCIPAL!$C$5:$Y$76,2,FALSE),"")</f>
        <v/>
      </c>
      <c r="W5370" t="e">
        <f>+VLOOKUP(D5370,CENTROS!$G$4:$M$93,7,FALSE)</f>
        <v>#N/A</v>
      </c>
      <c r="Y5370" t="str">
        <f t="shared" si="599"/>
        <v/>
      </c>
      <c r="Z5370" s="220" t="str">
        <f t="shared" si="600"/>
        <v/>
      </c>
      <c r="AA5370" s="220" t="str">
        <f t="shared" si="601"/>
        <v/>
      </c>
      <c r="AB5370" s="228" t="str">
        <f t="shared" si="602"/>
        <v/>
      </c>
      <c r="AC5370" s="230" t="str">
        <f t="shared" si="603"/>
        <v/>
      </c>
      <c r="AD5370" s="220"/>
      <c r="AE5370" s="220"/>
      <c r="AF5370" s="220" t="str">
        <f t="shared" si="598"/>
        <v/>
      </c>
    </row>
    <row r="5371" spans="1:32">
      <c r="A5371" s="121"/>
      <c r="B5371" s="121"/>
      <c r="C5371" s="140"/>
      <c r="D5371" s="159"/>
      <c r="E5371" s="154"/>
      <c r="F5371" s="154"/>
      <c r="G5371" s="160"/>
      <c r="H5371" s="158"/>
      <c r="I5371" s="158"/>
      <c r="J5371" s="158"/>
      <c r="K5371" s="158"/>
      <c r="L5371" s="158"/>
      <c r="M5371" s="158"/>
      <c r="N5371" s="157"/>
      <c r="O5371" s="188"/>
      <c r="P5371" s="245"/>
      <c r="Q5371" s="165" t="str">
        <f>+IF($C5371&lt;&gt;"",VLOOKUP($C5371,PRINCIPAL!$C$5:$Y$376,20,FALSE),"")</f>
        <v/>
      </c>
      <c r="R5371" s="162" t="str">
        <f>+IF($C5371&lt;&gt;"",VLOOKUP($C5371,PRINCIPAL!$C$5:$Y$376,22,FALSE),"")</f>
        <v/>
      </c>
      <c r="S5371" s="162" t="str">
        <f>+IF($C5371&lt;&gt;"",VLOOKUP($C5371,PRINCIPAL!$C$5:$Y$376,15,FALSE),"")</f>
        <v/>
      </c>
      <c r="T5371" s="255" t="str">
        <f>+IF($C5371&lt;&gt;"",VLOOKUP($C5371,PRINCIPAL!$C$5:$Y$376,9,FALSE),"")</f>
        <v/>
      </c>
      <c r="U5371" s="166" t="str">
        <f t="shared" si="597"/>
        <v/>
      </c>
      <c r="V5371" s="164" t="str">
        <f>+IF($C5371&lt;&gt;"",VLOOKUP($C5371,PRINCIPAL!$C$5:$Y$76,2,FALSE),"")</f>
        <v/>
      </c>
      <c r="W5371" t="e">
        <f>+VLOOKUP(D5371,CENTROS!$G$4:$M$93,7,FALSE)</f>
        <v>#N/A</v>
      </c>
      <c r="Y5371" t="str">
        <f t="shared" si="599"/>
        <v/>
      </c>
      <c r="Z5371" s="220" t="str">
        <f t="shared" si="600"/>
        <v/>
      </c>
      <c r="AA5371" s="220" t="str">
        <f t="shared" si="601"/>
        <v/>
      </c>
      <c r="AB5371" s="228" t="str">
        <f t="shared" si="602"/>
        <v/>
      </c>
      <c r="AC5371" s="230" t="str">
        <f t="shared" si="603"/>
        <v/>
      </c>
      <c r="AD5371" s="220"/>
      <c r="AE5371" s="220"/>
      <c r="AF5371" s="220" t="str">
        <f t="shared" si="598"/>
        <v/>
      </c>
    </row>
    <row r="5372" spans="1:32">
      <c r="A5372" s="121"/>
      <c r="B5372" s="121"/>
      <c r="C5372" s="140"/>
      <c r="D5372" s="159"/>
      <c r="E5372" s="154"/>
      <c r="F5372" s="154"/>
      <c r="G5372" s="160"/>
      <c r="H5372" s="158"/>
      <c r="I5372" s="158"/>
      <c r="J5372" s="158"/>
      <c r="K5372" s="158"/>
      <c r="L5372" s="158"/>
      <c r="M5372" s="158"/>
      <c r="N5372" s="157"/>
      <c r="O5372" s="188"/>
      <c r="P5372" s="245"/>
      <c r="Q5372" s="165" t="str">
        <f>+IF($C5372&lt;&gt;"",VLOOKUP($C5372,PRINCIPAL!$C$5:$Y$376,20,FALSE),"")</f>
        <v/>
      </c>
      <c r="R5372" s="162" t="str">
        <f>+IF($C5372&lt;&gt;"",VLOOKUP($C5372,PRINCIPAL!$C$5:$Y$376,22,FALSE),"")</f>
        <v/>
      </c>
      <c r="S5372" s="162" t="str">
        <f>+IF($C5372&lt;&gt;"",VLOOKUP($C5372,PRINCIPAL!$C$5:$Y$376,15,FALSE),"")</f>
        <v/>
      </c>
      <c r="T5372" s="255" t="str">
        <f>+IF($C5372&lt;&gt;"",VLOOKUP($C5372,PRINCIPAL!$C$5:$Y$376,9,FALSE),"")</f>
        <v/>
      </c>
      <c r="U5372" s="166" t="str">
        <f t="shared" si="597"/>
        <v/>
      </c>
      <c r="V5372" s="164" t="str">
        <f>+IF($C5372&lt;&gt;"",VLOOKUP($C5372,PRINCIPAL!$C$5:$Y$76,2,FALSE),"")</f>
        <v/>
      </c>
      <c r="W5372" t="e">
        <f>+VLOOKUP(D5372,CENTROS!$G$4:$M$93,7,FALSE)</f>
        <v>#N/A</v>
      </c>
      <c r="Y5372" t="str">
        <f t="shared" si="599"/>
        <v/>
      </c>
      <c r="Z5372" s="220" t="str">
        <f t="shared" si="600"/>
        <v/>
      </c>
      <c r="AA5372" s="220" t="str">
        <f t="shared" si="601"/>
        <v/>
      </c>
      <c r="AB5372" s="228" t="str">
        <f t="shared" si="602"/>
        <v/>
      </c>
      <c r="AC5372" s="230" t="str">
        <f t="shared" si="603"/>
        <v/>
      </c>
      <c r="AD5372" s="220"/>
      <c r="AE5372" s="220"/>
      <c r="AF5372" s="220" t="str">
        <f t="shared" si="598"/>
        <v/>
      </c>
    </row>
    <row r="5373" spans="1:32">
      <c r="A5373" s="121"/>
      <c r="B5373" s="121"/>
      <c r="C5373" s="140"/>
      <c r="D5373" s="159"/>
      <c r="E5373" s="154"/>
      <c r="F5373" s="154"/>
      <c r="G5373" s="160"/>
      <c r="H5373" s="158"/>
      <c r="I5373" s="158"/>
      <c r="J5373" s="158"/>
      <c r="K5373" s="158"/>
      <c r="L5373" s="158"/>
      <c r="M5373" s="158"/>
      <c r="N5373" s="157"/>
      <c r="O5373" s="188"/>
      <c r="P5373" s="245"/>
      <c r="Q5373" s="165" t="str">
        <f>+IF($C5373&lt;&gt;"",VLOOKUP($C5373,PRINCIPAL!$C$5:$Y$376,20,FALSE),"")</f>
        <v/>
      </c>
      <c r="R5373" s="162" t="str">
        <f>+IF($C5373&lt;&gt;"",VLOOKUP($C5373,PRINCIPAL!$C$5:$Y$376,22,FALSE),"")</f>
        <v/>
      </c>
      <c r="S5373" s="162" t="str">
        <f>+IF($C5373&lt;&gt;"",VLOOKUP($C5373,PRINCIPAL!$C$5:$Y$376,15,FALSE),"")</f>
        <v/>
      </c>
      <c r="T5373" s="255" t="str">
        <f>+IF($C5373&lt;&gt;"",VLOOKUP($C5373,PRINCIPAL!$C$5:$Y$376,9,FALSE),"")</f>
        <v/>
      </c>
      <c r="U5373" s="166" t="str">
        <f t="shared" si="597"/>
        <v/>
      </c>
      <c r="V5373" s="164" t="str">
        <f>+IF($C5373&lt;&gt;"",VLOOKUP($C5373,PRINCIPAL!$C$5:$Y$76,2,FALSE),"")</f>
        <v/>
      </c>
      <c r="W5373" t="e">
        <f>+VLOOKUP(D5373,CENTROS!$G$4:$M$93,7,FALSE)</f>
        <v>#N/A</v>
      </c>
      <c r="Y5373" t="str">
        <f t="shared" si="599"/>
        <v/>
      </c>
      <c r="Z5373" s="220" t="str">
        <f t="shared" si="600"/>
        <v/>
      </c>
      <c r="AA5373" s="220" t="str">
        <f t="shared" si="601"/>
        <v/>
      </c>
      <c r="AB5373" s="228" t="str">
        <f t="shared" si="602"/>
        <v/>
      </c>
      <c r="AC5373" s="230" t="str">
        <f t="shared" si="603"/>
        <v/>
      </c>
      <c r="AD5373" s="220"/>
      <c r="AE5373" s="220"/>
      <c r="AF5373" s="220" t="str">
        <f t="shared" si="598"/>
        <v/>
      </c>
    </row>
    <row r="5374" spans="1:32">
      <c r="A5374" s="121"/>
      <c r="B5374" s="121"/>
      <c r="C5374" s="140"/>
      <c r="D5374" s="159"/>
      <c r="E5374" s="154"/>
      <c r="F5374" s="154"/>
      <c r="G5374" s="160"/>
      <c r="H5374" s="158"/>
      <c r="I5374" s="158"/>
      <c r="J5374" s="158"/>
      <c r="K5374" s="158"/>
      <c r="L5374" s="158"/>
      <c r="M5374" s="158"/>
      <c r="N5374" s="157"/>
      <c r="O5374" s="188"/>
      <c r="P5374" s="245"/>
      <c r="Q5374" s="165" t="str">
        <f>+IF($C5374&lt;&gt;"",VLOOKUP($C5374,PRINCIPAL!$C$5:$Y$376,20,FALSE),"")</f>
        <v/>
      </c>
      <c r="R5374" s="162" t="str">
        <f>+IF($C5374&lt;&gt;"",VLOOKUP($C5374,PRINCIPAL!$C$5:$Y$376,22,FALSE),"")</f>
        <v/>
      </c>
      <c r="S5374" s="162" t="str">
        <f>+IF($C5374&lt;&gt;"",VLOOKUP($C5374,PRINCIPAL!$C$5:$Y$376,15,FALSE),"")</f>
        <v/>
      </c>
      <c r="T5374" s="255" t="str">
        <f>+IF($C5374&lt;&gt;"",VLOOKUP($C5374,PRINCIPAL!$C$5:$Y$376,9,FALSE),"")</f>
        <v/>
      </c>
      <c r="U5374" s="166" t="str">
        <f t="shared" ref="U5374:U5437" si="604">+IF(J5374&gt;L5374+N5374,"ROTO",IF(1.5*(L5374+N5374)&gt;J5374,"mes*1,5",""))</f>
        <v/>
      </c>
      <c r="V5374" s="164" t="str">
        <f>+IF($C5374&lt;&gt;"",VLOOKUP($C5374,PRINCIPAL!$C$5:$Y$76,2,FALSE),"")</f>
        <v/>
      </c>
      <c r="W5374" t="e">
        <f>+VLOOKUP(D5374,CENTROS!$G$4:$M$93,7,FALSE)</f>
        <v>#N/A</v>
      </c>
      <c r="Y5374" t="str">
        <f t="shared" si="599"/>
        <v/>
      </c>
      <c r="Z5374" s="220" t="str">
        <f t="shared" si="600"/>
        <v/>
      </c>
      <c r="AA5374" s="220" t="str">
        <f t="shared" si="601"/>
        <v/>
      </c>
      <c r="AB5374" s="228" t="str">
        <f t="shared" si="602"/>
        <v/>
      </c>
      <c r="AC5374" s="230" t="str">
        <f t="shared" si="603"/>
        <v/>
      </c>
      <c r="AD5374" s="220"/>
      <c r="AE5374" s="220"/>
      <c r="AF5374" s="220" t="str">
        <f t="shared" si="598"/>
        <v/>
      </c>
    </row>
    <row r="5375" spans="1:32">
      <c r="A5375" s="121"/>
      <c r="B5375" s="121"/>
      <c r="C5375" s="140"/>
      <c r="D5375" s="159"/>
      <c r="E5375" s="154"/>
      <c r="F5375" s="154"/>
      <c r="G5375" s="160"/>
      <c r="H5375" s="158"/>
      <c r="I5375" s="158"/>
      <c r="J5375" s="158"/>
      <c r="K5375" s="158"/>
      <c r="L5375" s="158"/>
      <c r="M5375" s="158"/>
      <c r="N5375" s="157"/>
      <c r="O5375" s="188"/>
      <c r="P5375" s="245"/>
      <c r="Q5375" s="165" t="str">
        <f>+IF($C5375&lt;&gt;"",VLOOKUP($C5375,PRINCIPAL!$C$5:$Y$376,20,FALSE),"")</f>
        <v/>
      </c>
      <c r="R5375" s="162" t="str">
        <f>+IF($C5375&lt;&gt;"",VLOOKUP($C5375,PRINCIPAL!$C$5:$Y$376,22,FALSE),"")</f>
        <v/>
      </c>
      <c r="S5375" s="162" t="str">
        <f>+IF($C5375&lt;&gt;"",VLOOKUP($C5375,PRINCIPAL!$C$5:$Y$376,15,FALSE),"")</f>
        <v/>
      </c>
      <c r="T5375" s="255" t="str">
        <f>+IF($C5375&lt;&gt;"",VLOOKUP($C5375,PRINCIPAL!$C$5:$Y$376,9,FALSE),"")</f>
        <v/>
      </c>
      <c r="U5375" s="166" t="str">
        <f t="shared" si="604"/>
        <v/>
      </c>
      <c r="V5375" s="164" t="str">
        <f>+IF($C5375&lt;&gt;"",VLOOKUP($C5375,PRINCIPAL!$C$5:$Y$76,2,FALSE),"")</f>
        <v/>
      </c>
      <c r="W5375" t="e">
        <f>+VLOOKUP(D5375,CENTROS!$G$4:$M$93,7,FALSE)</f>
        <v>#N/A</v>
      </c>
      <c r="Y5375" t="str">
        <f t="shared" si="599"/>
        <v/>
      </c>
      <c r="Z5375" s="220" t="str">
        <f t="shared" si="600"/>
        <v/>
      </c>
      <c r="AA5375" s="220" t="str">
        <f t="shared" si="601"/>
        <v/>
      </c>
      <c r="AB5375" s="228" t="str">
        <f t="shared" si="602"/>
        <v/>
      </c>
      <c r="AC5375" s="230" t="str">
        <f t="shared" si="603"/>
        <v/>
      </c>
      <c r="AD5375" s="220"/>
      <c r="AE5375" s="220"/>
      <c r="AF5375" s="220" t="str">
        <f t="shared" ref="AF5375:AF5438" si="605">+IF(A5375&lt;&gt;"",9,"")</f>
        <v/>
      </c>
    </row>
    <row r="5376" spans="1:32">
      <c r="A5376" s="121"/>
      <c r="B5376" s="121"/>
      <c r="C5376" s="140"/>
      <c r="D5376" s="159"/>
      <c r="E5376" s="154"/>
      <c r="F5376" s="154"/>
      <c r="G5376" s="160"/>
      <c r="H5376" s="158"/>
      <c r="I5376" s="158"/>
      <c r="J5376" s="158"/>
      <c r="K5376" s="158"/>
      <c r="L5376" s="158"/>
      <c r="M5376" s="158"/>
      <c r="N5376" s="157"/>
      <c r="O5376" s="188"/>
      <c r="P5376" s="245"/>
      <c r="Q5376" s="165" t="str">
        <f>+IF($C5376&lt;&gt;"",VLOOKUP($C5376,PRINCIPAL!$C$5:$Y$376,20,FALSE),"")</f>
        <v/>
      </c>
      <c r="R5376" s="162" t="str">
        <f>+IF($C5376&lt;&gt;"",VLOOKUP($C5376,PRINCIPAL!$C$5:$Y$376,22,FALSE),"")</f>
        <v/>
      </c>
      <c r="S5376" s="162" t="str">
        <f>+IF($C5376&lt;&gt;"",VLOOKUP($C5376,PRINCIPAL!$C$5:$Y$376,15,FALSE),"")</f>
        <v/>
      </c>
      <c r="T5376" s="255" t="str">
        <f>+IF($C5376&lt;&gt;"",VLOOKUP($C5376,PRINCIPAL!$C$5:$Y$376,9,FALSE),"")</f>
        <v/>
      </c>
      <c r="U5376" s="166" t="str">
        <f t="shared" si="604"/>
        <v/>
      </c>
      <c r="V5376" s="164" t="str">
        <f>+IF($C5376&lt;&gt;"",VLOOKUP($C5376,PRINCIPAL!$C$5:$Y$76,2,FALSE),"")</f>
        <v/>
      </c>
      <c r="W5376" t="e">
        <f>+VLOOKUP(D5376,CENTROS!$G$4:$M$93,7,FALSE)</f>
        <v>#N/A</v>
      </c>
      <c r="Y5376" t="str">
        <f t="shared" si="599"/>
        <v/>
      </c>
      <c r="Z5376" s="220" t="str">
        <f t="shared" si="600"/>
        <v/>
      </c>
      <c r="AA5376" s="220" t="str">
        <f t="shared" si="601"/>
        <v/>
      </c>
      <c r="AB5376" s="228" t="str">
        <f t="shared" si="602"/>
        <v/>
      </c>
      <c r="AC5376" s="230" t="str">
        <f t="shared" si="603"/>
        <v/>
      </c>
      <c r="AD5376" s="220"/>
      <c r="AE5376" s="220"/>
      <c r="AF5376" s="220" t="str">
        <f t="shared" si="605"/>
        <v/>
      </c>
    </row>
    <row r="5377" spans="1:32">
      <c r="A5377" s="121"/>
      <c r="B5377" s="121"/>
      <c r="C5377" s="140"/>
      <c r="D5377" s="159"/>
      <c r="E5377" s="154"/>
      <c r="F5377" s="154"/>
      <c r="G5377" s="160"/>
      <c r="H5377" s="158"/>
      <c r="I5377" s="158"/>
      <c r="J5377" s="158"/>
      <c r="K5377" s="158"/>
      <c r="L5377" s="158"/>
      <c r="M5377" s="158"/>
      <c r="N5377" s="157"/>
      <c r="O5377" s="188"/>
      <c r="P5377" s="245"/>
      <c r="Q5377" s="165" t="str">
        <f>+IF($C5377&lt;&gt;"",VLOOKUP($C5377,PRINCIPAL!$C$5:$Y$376,20,FALSE),"")</f>
        <v/>
      </c>
      <c r="R5377" s="162" t="str">
        <f>+IF($C5377&lt;&gt;"",VLOOKUP($C5377,PRINCIPAL!$C$5:$Y$376,22,FALSE),"")</f>
        <v/>
      </c>
      <c r="S5377" s="162" t="str">
        <f>+IF($C5377&lt;&gt;"",VLOOKUP($C5377,PRINCIPAL!$C$5:$Y$376,15,FALSE),"")</f>
        <v/>
      </c>
      <c r="T5377" s="255" t="str">
        <f>+IF($C5377&lt;&gt;"",VLOOKUP($C5377,PRINCIPAL!$C$5:$Y$376,9,FALSE),"")</f>
        <v/>
      </c>
      <c r="U5377" s="166" t="str">
        <f t="shared" si="604"/>
        <v/>
      </c>
      <c r="V5377" s="164" t="str">
        <f>+IF($C5377&lt;&gt;"",VLOOKUP($C5377,PRINCIPAL!$C$5:$Y$76,2,FALSE),"")</f>
        <v/>
      </c>
      <c r="W5377" t="e">
        <f>+VLOOKUP(D5377,CENTROS!$G$4:$M$93,7,FALSE)</f>
        <v>#N/A</v>
      </c>
      <c r="Y5377" t="str">
        <f t="shared" si="599"/>
        <v/>
      </c>
      <c r="Z5377" s="220" t="str">
        <f t="shared" si="600"/>
        <v/>
      </c>
      <c r="AA5377" s="220" t="str">
        <f t="shared" si="601"/>
        <v/>
      </c>
      <c r="AB5377" s="228" t="str">
        <f t="shared" si="602"/>
        <v/>
      </c>
      <c r="AC5377" s="230" t="str">
        <f t="shared" si="603"/>
        <v/>
      </c>
      <c r="AD5377" s="220"/>
      <c r="AE5377" s="220"/>
      <c r="AF5377" s="220" t="str">
        <f t="shared" si="605"/>
        <v/>
      </c>
    </row>
    <row r="5378" spans="1:32">
      <c r="A5378" s="121"/>
      <c r="B5378" s="121"/>
      <c r="C5378" s="140"/>
      <c r="D5378" s="159"/>
      <c r="E5378" s="154"/>
      <c r="F5378" s="154"/>
      <c r="G5378" s="160"/>
      <c r="H5378" s="158"/>
      <c r="I5378" s="158"/>
      <c r="J5378" s="158"/>
      <c r="K5378" s="158"/>
      <c r="L5378" s="158"/>
      <c r="M5378" s="158"/>
      <c r="N5378" s="157"/>
      <c r="O5378" s="188"/>
      <c r="P5378" s="245"/>
      <c r="Q5378" s="165" t="str">
        <f>+IF($C5378&lt;&gt;"",VLOOKUP($C5378,PRINCIPAL!$C$5:$Y$376,20,FALSE),"")</f>
        <v/>
      </c>
      <c r="R5378" s="162" t="str">
        <f>+IF($C5378&lt;&gt;"",VLOOKUP($C5378,PRINCIPAL!$C$5:$Y$376,22,FALSE),"")</f>
        <v/>
      </c>
      <c r="S5378" s="162" t="str">
        <f>+IF($C5378&lt;&gt;"",VLOOKUP($C5378,PRINCIPAL!$C$5:$Y$376,15,FALSE),"")</f>
        <v/>
      </c>
      <c r="T5378" s="255" t="str">
        <f>+IF($C5378&lt;&gt;"",VLOOKUP($C5378,PRINCIPAL!$C$5:$Y$376,9,FALSE),"")</f>
        <v/>
      </c>
      <c r="U5378" s="166" t="str">
        <f t="shared" si="604"/>
        <v/>
      </c>
      <c r="V5378" s="164" t="str">
        <f>+IF($C5378&lt;&gt;"",VLOOKUP($C5378,PRINCIPAL!$C$5:$Y$76,2,FALSE),"")</f>
        <v/>
      </c>
      <c r="W5378" t="e">
        <f>+VLOOKUP(D5378,CENTROS!$G$4:$M$93,7,FALSE)</f>
        <v>#N/A</v>
      </c>
      <c r="Y5378" t="str">
        <f t="shared" si="599"/>
        <v/>
      </c>
      <c r="Z5378" s="220" t="str">
        <f t="shared" si="600"/>
        <v/>
      </c>
      <c r="AA5378" s="220" t="str">
        <f t="shared" si="601"/>
        <v/>
      </c>
      <c r="AB5378" s="228" t="str">
        <f t="shared" si="602"/>
        <v/>
      </c>
      <c r="AC5378" s="230" t="str">
        <f t="shared" si="603"/>
        <v/>
      </c>
      <c r="AD5378" s="220"/>
      <c r="AE5378" s="220"/>
      <c r="AF5378" s="220" t="str">
        <f t="shared" si="605"/>
        <v/>
      </c>
    </row>
    <row r="5379" spans="1:32">
      <c r="A5379" s="121"/>
      <c r="B5379" s="121"/>
      <c r="C5379" s="140"/>
      <c r="D5379" s="159"/>
      <c r="E5379" s="154"/>
      <c r="F5379" s="154"/>
      <c r="G5379" s="160"/>
      <c r="H5379" s="158"/>
      <c r="I5379" s="158"/>
      <c r="J5379" s="158"/>
      <c r="K5379" s="158"/>
      <c r="L5379" s="158"/>
      <c r="M5379" s="158"/>
      <c r="N5379" s="157"/>
      <c r="O5379" s="188"/>
      <c r="P5379" s="245"/>
      <c r="Q5379" s="165" t="str">
        <f>+IF($C5379&lt;&gt;"",VLOOKUP($C5379,PRINCIPAL!$C$5:$Y$376,20,FALSE),"")</f>
        <v/>
      </c>
      <c r="R5379" s="162" t="str">
        <f>+IF($C5379&lt;&gt;"",VLOOKUP($C5379,PRINCIPAL!$C$5:$Y$376,22,FALSE),"")</f>
        <v/>
      </c>
      <c r="S5379" s="162" t="str">
        <f>+IF($C5379&lt;&gt;"",VLOOKUP($C5379,PRINCIPAL!$C$5:$Y$376,15,FALSE),"")</f>
        <v/>
      </c>
      <c r="T5379" s="255" t="str">
        <f>+IF($C5379&lt;&gt;"",VLOOKUP($C5379,PRINCIPAL!$C$5:$Y$376,9,FALSE),"")</f>
        <v/>
      </c>
      <c r="U5379" s="166" t="str">
        <f t="shared" si="604"/>
        <v/>
      </c>
      <c r="V5379" s="164" t="str">
        <f>+IF($C5379&lt;&gt;"",VLOOKUP($C5379,PRINCIPAL!$C$5:$Y$76,2,FALSE),"")</f>
        <v/>
      </c>
      <c r="W5379" t="e">
        <f>+VLOOKUP(D5379,CENTROS!$G$4:$M$93,7,FALSE)</f>
        <v>#N/A</v>
      </c>
      <c r="Y5379" t="str">
        <f t="shared" si="599"/>
        <v/>
      </c>
      <c r="Z5379" s="220" t="str">
        <f t="shared" si="600"/>
        <v/>
      </c>
      <c r="AA5379" s="220" t="str">
        <f t="shared" si="601"/>
        <v/>
      </c>
      <c r="AB5379" s="228" t="str">
        <f t="shared" si="602"/>
        <v/>
      </c>
      <c r="AC5379" s="230" t="str">
        <f t="shared" si="603"/>
        <v/>
      </c>
      <c r="AD5379" s="220"/>
      <c r="AE5379" s="220"/>
      <c r="AF5379" s="220" t="str">
        <f t="shared" si="605"/>
        <v/>
      </c>
    </row>
    <row r="5380" spans="1:32">
      <c r="A5380" s="121"/>
      <c r="B5380" s="121"/>
      <c r="C5380" s="140"/>
      <c r="D5380" s="159"/>
      <c r="E5380" s="154"/>
      <c r="F5380" s="154"/>
      <c r="G5380" s="160"/>
      <c r="H5380" s="158"/>
      <c r="I5380" s="158"/>
      <c r="J5380" s="158"/>
      <c r="K5380" s="158"/>
      <c r="L5380" s="158"/>
      <c r="M5380" s="158"/>
      <c r="N5380" s="157"/>
      <c r="O5380" s="188"/>
      <c r="P5380" s="245"/>
      <c r="Q5380" s="165" t="str">
        <f>+IF($C5380&lt;&gt;"",VLOOKUP($C5380,PRINCIPAL!$C$5:$Y$376,20,FALSE),"")</f>
        <v/>
      </c>
      <c r="R5380" s="162" t="str">
        <f>+IF($C5380&lt;&gt;"",VLOOKUP($C5380,PRINCIPAL!$C$5:$Y$376,22,FALSE),"")</f>
        <v/>
      </c>
      <c r="S5380" s="162" t="str">
        <f>+IF($C5380&lt;&gt;"",VLOOKUP($C5380,PRINCIPAL!$C$5:$Y$376,15,FALSE),"")</f>
        <v/>
      </c>
      <c r="T5380" s="255" t="str">
        <f>+IF($C5380&lt;&gt;"",VLOOKUP($C5380,PRINCIPAL!$C$5:$Y$376,9,FALSE),"")</f>
        <v/>
      </c>
      <c r="U5380" s="166" t="str">
        <f t="shared" si="604"/>
        <v/>
      </c>
      <c r="V5380" s="164" t="str">
        <f>+IF($C5380&lt;&gt;"",VLOOKUP($C5380,PRINCIPAL!$C$5:$Y$76,2,FALSE),"")</f>
        <v/>
      </c>
      <c r="W5380" t="e">
        <f>+VLOOKUP(D5380,CENTROS!$G$4:$M$93,7,FALSE)</f>
        <v>#N/A</v>
      </c>
      <c r="Y5380" t="str">
        <f t="shared" si="599"/>
        <v/>
      </c>
      <c r="Z5380" s="220" t="str">
        <f t="shared" si="600"/>
        <v/>
      </c>
      <c r="AA5380" s="220" t="str">
        <f t="shared" si="601"/>
        <v/>
      </c>
      <c r="AB5380" s="228" t="str">
        <f t="shared" si="602"/>
        <v/>
      </c>
      <c r="AC5380" s="230" t="str">
        <f t="shared" si="603"/>
        <v/>
      </c>
      <c r="AD5380" s="220"/>
      <c r="AE5380" s="220"/>
      <c r="AF5380" s="220" t="str">
        <f t="shared" si="605"/>
        <v/>
      </c>
    </row>
    <row r="5381" spans="1:32">
      <c r="A5381" s="121"/>
      <c r="B5381" s="121"/>
      <c r="C5381" s="140"/>
      <c r="D5381" s="159"/>
      <c r="E5381" s="154"/>
      <c r="F5381" s="154"/>
      <c r="G5381" s="160"/>
      <c r="H5381" s="158"/>
      <c r="I5381" s="158"/>
      <c r="J5381" s="158"/>
      <c r="K5381" s="158"/>
      <c r="L5381" s="158"/>
      <c r="M5381" s="158"/>
      <c r="N5381" s="157"/>
      <c r="O5381" s="188"/>
      <c r="P5381" s="245"/>
      <c r="Q5381" s="165" t="str">
        <f>+IF($C5381&lt;&gt;"",VLOOKUP($C5381,PRINCIPAL!$C$5:$Y$376,20,FALSE),"")</f>
        <v/>
      </c>
      <c r="R5381" s="162" t="str">
        <f>+IF($C5381&lt;&gt;"",VLOOKUP($C5381,PRINCIPAL!$C$5:$Y$376,22,FALSE),"")</f>
        <v/>
      </c>
      <c r="S5381" s="162" t="str">
        <f>+IF($C5381&lt;&gt;"",VLOOKUP($C5381,PRINCIPAL!$C$5:$Y$376,15,FALSE),"")</f>
        <v/>
      </c>
      <c r="T5381" s="255" t="str">
        <f>+IF($C5381&lt;&gt;"",VLOOKUP($C5381,PRINCIPAL!$C$5:$Y$376,9,FALSE),"")</f>
        <v/>
      </c>
      <c r="U5381" s="166" t="str">
        <f t="shared" si="604"/>
        <v/>
      </c>
      <c r="V5381" s="164" t="str">
        <f>+IF($C5381&lt;&gt;"",VLOOKUP($C5381,PRINCIPAL!$C$5:$Y$76,2,FALSE),"")</f>
        <v/>
      </c>
      <c r="W5381" t="e">
        <f>+VLOOKUP(D5381,CENTROS!$G$4:$M$93,7,FALSE)</f>
        <v>#N/A</v>
      </c>
      <c r="Y5381" t="str">
        <f t="shared" si="599"/>
        <v/>
      </c>
      <c r="Z5381" s="220" t="str">
        <f t="shared" si="600"/>
        <v/>
      </c>
      <c r="AA5381" s="220" t="str">
        <f t="shared" si="601"/>
        <v/>
      </c>
      <c r="AB5381" s="228" t="str">
        <f t="shared" si="602"/>
        <v/>
      </c>
      <c r="AC5381" s="230" t="str">
        <f t="shared" si="603"/>
        <v/>
      </c>
      <c r="AD5381" s="220"/>
      <c r="AE5381" s="220"/>
      <c r="AF5381" s="220" t="str">
        <f t="shared" si="605"/>
        <v/>
      </c>
    </row>
    <row r="5382" spans="1:32">
      <c r="A5382" s="121"/>
      <c r="B5382" s="121"/>
      <c r="C5382" s="140"/>
      <c r="D5382" s="159"/>
      <c r="E5382" s="154"/>
      <c r="F5382" s="154"/>
      <c r="G5382" s="160"/>
      <c r="H5382" s="158"/>
      <c r="I5382" s="158"/>
      <c r="J5382" s="158"/>
      <c r="K5382" s="158"/>
      <c r="L5382" s="158"/>
      <c r="M5382" s="158"/>
      <c r="N5382" s="157"/>
      <c r="O5382" s="188"/>
      <c r="P5382" s="245"/>
      <c r="Q5382" s="165" t="str">
        <f>+IF($C5382&lt;&gt;"",VLOOKUP($C5382,PRINCIPAL!$C$5:$Y$376,20,FALSE),"")</f>
        <v/>
      </c>
      <c r="R5382" s="162" t="str">
        <f>+IF($C5382&lt;&gt;"",VLOOKUP($C5382,PRINCIPAL!$C$5:$Y$376,22,FALSE),"")</f>
        <v/>
      </c>
      <c r="S5382" s="162" t="str">
        <f>+IF($C5382&lt;&gt;"",VLOOKUP($C5382,PRINCIPAL!$C$5:$Y$376,15,FALSE),"")</f>
        <v/>
      </c>
      <c r="T5382" s="255" t="str">
        <f>+IF($C5382&lt;&gt;"",VLOOKUP($C5382,PRINCIPAL!$C$5:$Y$376,9,FALSE),"")</f>
        <v/>
      </c>
      <c r="U5382" s="166" t="str">
        <f t="shared" si="604"/>
        <v/>
      </c>
      <c r="V5382" s="164" t="str">
        <f>+IF($C5382&lt;&gt;"",VLOOKUP($C5382,PRINCIPAL!$C$5:$Y$76,2,FALSE),"")</f>
        <v/>
      </c>
      <c r="W5382" t="e">
        <f>+VLOOKUP(D5382,CENTROS!$G$4:$M$93,7,FALSE)</f>
        <v>#N/A</v>
      </c>
      <c r="Y5382" t="str">
        <f t="shared" ref="Y5382:Y5445" si="606">+IF(A5382&lt;&gt;"",G5382,"")</f>
        <v/>
      </c>
      <c r="Z5382" s="220" t="str">
        <f t="shared" si="600"/>
        <v/>
      </c>
      <c r="AA5382" s="220" t="str">
        <f t="shared" si="601"/>
        <v/>
      </c>
      <c r="AB5382" s="228" t="str">
        <f t="shared" si="602"/>
        <v/>
      </c>
      <c r="AC5382" s="230" t="str">
        <f t="shared" si="603"/>
        <v/>
      </c>
      <c r="AD5382" s="220"/>
      <c r="AE5382" s="220"/>
      <c r="AF5382" s="220" t="str">
        <f t="shared" si="605"/>
        <v/>
      </c>
    </row>
    <row r="5383" spans="1:32">
      <c r="A5383" s="121"/>
      <c r="B5383" s="121"/>
      <c r="C5383" s="140"/>
      <c r="D5383" s="159"/>
      <c r="E5383" s="154"/>
      <c r="F5383" s="154"/>
      <c r="G5383" s="160"/>
      <c r="H5383" s="158"/>
      <c r="I5383" s="158"/>
      <c r="J5383" s="158"/>
      <c r="K5383" s="158"/>
      <c r="L5383" s="158"/>
      <c r="M5383" s="158"/>
      <c r="N5383" s="157"/>
      <c r="O5383" s="188"/>
      <c r="P5383" s="245"/>
      <c r="Q5383" s="165" t="str">
        <f>+IF($C5383&lt;&gt;"",VLOOKUP($C5383,PRINCIPAL!$C$5:$Y$376,20,FALSE),"")</f>
        <v/>
      </c>
      <c r="R5383" s="162" t="str">
        <f>+IF($C5383&lt;&gt;"",VLOOKUP($C5383,PRINCIPAL!$C$5:$Y$376,22,FALSE),"")</f>
        <v/>
      </c>
      <c r="S5383" s="162" t="str">
        <f>+IF($C5383&lt;&gt;"",VLOOKUP($C5383,PRINCIPAL!$C$5:$Y$376,15,FALSE),"")</f>
        <v/>
      </c>
      <c r="T5383" s="255" t="str">
        <f>+IF($C5383&lt;&gt;"",VLOOKUP($C5383,PRINCIPAL!$C$5:$Y$376,9,FALSE),"")</f>
        <v/>
      </c>
      <c r="U5383" s="166" t="str">
        <f t="shared" si="604"/>
        <v/>
      </c>
      <c r="V5383" s="164" t="str">
        <f>+IF($C5383&lt;&gt;"",VLOOKUP($C5383,PRINCIPAL!$C$5:$Y$76,2,FALSE),"")</f>
        <v/>
      </c>
      <c r="W5383" t="e">
        <f>+VLOOKUP(D5383,CENTROS!$G$4:$M$93,7,FALSE)</f>
        <v>#N/A</v>
      </c>
      <c r="Y5383" t="str">
        <f t="shared" si="606"/>
        <v/>
      </c>
      <c r="Z5383" s="220" t="str">
        <f t="shared" si="600"/>
        <v/>
      </c>
      <c r="AA5383" s="220" t="str">
        <f t="shared" si="601"/>
        <v/>
      </c>
      <c r="AB5383" s="228" t="str">
        <f t="shared" si="602"/>
        <v/>
      </c>
      <c r="AC5383" s="230" t="str">
        <f t="shared" si="603"/>
        <v/>
      </c>
      <c r="AD5383" s="220"/>
      <c r="AE5383" s="220"/>
      <c r="AF5383" s="220" t="str">
        <f t="shared" si="605"/>
        <v/>
      </c>
    </row>
    <row r="5384" spans="1:32">
      <c r="A5384" s="121"/>
      <c r="B5384" s="121"/>
      <c r="C5384" s="140"/>
      <c r="D5384" s="159"/>
      <c r="E5384" s="154"/>
      <c r="F5384" s="154"/>
      <c r="G5384" s="160"/>
      <c r="H5384" s="158"/>
      <c r="I5384" s="158"/>
      <c r="J5384" s="158"/>
      <c r="K5384" s="158"/>
      <c r="L5384" s="158"/>
      <c r="M5384" s="158"/>
      <c r="N5384" s="157"/>
      <c r="O5384" s="188"/>
      <c r="P5384" s="245"/>
      <c r="Q5384" s="165" t="str">
        <f>+IF($C5384&lt;&gt;"",VLOOKUP($C5384,PRINCIPAL!$C$5:$Y$376,20,FALSE),"")</f>
        <v/>
      </c>
      <c r="R5384" s="162" t="str">
        <f>+IF($C5384&lt;&gt;"",VLOOKUP($C5384,PRINCIPAL!$C$5:$Y$376,22,FALSE),"")</f>
        <v/>
      </c>
      <c r="S5384" s="162" t="str">
        <f>+IF($C5384&lt;&gt;"",VLOOKUP($C5384,PRINCIPAL!$C$5:$Y$376,15,FALSE),"")</f>
        <v/>
      </c>
      <c r="T5384" s="255" t="str">
        <f>+IF($C5384&lt;&gt;"",VLOOKUP($C5384,PRINCIPAL!$C$5:$Y$376,9,FALSE),"")</f>
        <v/>
      </c>
      <c r="U5384" s="166" t="str">
        <f t="shared" si="604"/>
        <v/>
      </c>
      <c r="V5384" s="164" t="str">
        <f>+IF($C5384&lt;&gt;"",VLOOKUP($C5384,PRINCIPAL!$C$5:$Y$76,2,FALSE),"")</f>
        <v/>
      </c>
      <c r="W5384" t="e">
        <f>+VLOOKUP(D5384,CENTROS!$G$4:$M$93,7,FALSE)</f>
        <v>#N/A</v>
      </c>
      <c r="Y5384" t="str">
        <f t="shared" si="606"/>
        <v/>
      </c>
      <c r="Z5384" s="220" t="str">
        <f t="shared" si="600"/>
        <v/>
      </c>
      <c r="AA5384" s="220" t="str">
        <f t="shared" si="601"/>
        <v/>
      </c>
      <c r="AB5384" s="228" t="str">
        <f t="shared" si="602"/>
        <v/>
      </c>
      <c r="AC5384" s="230" t="str">
        <f t="shared" si="603"/>
        <v/>
      </c>
      <c r="AD5384" s="220"/>
      <c r="AE5384" s="220"/>
      <c r="AF5384" s="220" t="str">
        <f t="shared" si="605"/>
        <v/>
      </c>
    </row>
    <row r="5385" spans="1:32">
      <c r="A5385" s="121"/>
      <c r="B5385" s="121"/>
      <c r="C5385" s="140"/>
      <c r="D5385" s="159"/>
      <c r="E5385" s="154"/>
      <c r="F5385" s="154"/>
      <c r="G5385" s="160"/>
      <c r="H5385" s="158"/>
      <c r="I5385" s="158"/>
      <c r="J5385" s="158"/>
      <c r="K5385" s="158"/>
      <c r="L5385" s="158"/>
      <c r="M5385" s="158"/>
      <c r="N5385" s="157"/>
      <c r="O5385" s="188"/>
      <c r="P5385" s="245"/>
      <c r="Q5385" s="165" t="str">
        <f>+IF($C5385&lt;&gt;"",VLOOKUP($C5385,PRINCIPAL!$C$5:$Y$376,20,FALSE),"")</f>
        <v/>
      </c>
      <c r="R5385" s="162" t="str">
        <f>+IF($C5385&lt;&gt;"",VLOOKUP($C5385,PRINCIPAL!$C$5:$Y$376,22,FALSE),"")</f>
        <v/>
      </c>
      <c r="S5385" s="162" t="str">
        <f>+IF($C5385&lt;&gt;"",VLOOKUP($C5385,PRINCIPAL!$C$5:$Y$376,15,FALSE),"")</f>
        <v/>
      </c>
      <c r="T5385" s="255" t="str">
        <f>+IF($C5385&lt;&gt;"",VLOOKUP($C5385,PRINCIPAL!$C$5:$Y$376,9,FALSE),"")</f>
        <v/>
      </c>
      <c r="U5385" s="166" t="str">
        <f t="shared" si="604"/>
        <v/>
      </c>
      <c r="V5385" s="164" t="str">
        <f>+IF($C5385&lt;&gt;"",VLOOKUP($C5385,PRINCIPAL!$C$5:$Y$76,2,FALSE),"")</f>
        <v/>
      </c>
      <c r="W5385" t="e">
        <f>+VLOOKUP(D5385,CENTROS!$G$4:$M$93,7,FALSE)</f>
        <v>#N/A</v>
      </c>
      <c r="Y5385" t="str">
        <f t="shared" si="606"/>
        <v/>
      </c>
      <c r="Z5385" s="220" t="str">
        <f t="shared" si="600"/>
        <v/>
      </c>
      <c r="AA5385" s="220" t="str">
        <f t="shared" si="601"/>
        <v/>
      </c>
      <c r="AB5385" s="228" t="str">
        <f t="shared" si="602"/>
        <v/>
      </c>
      <c r="AC5385" s="230" t="str">
        <f t="shared" si="603"/>
        <v/>
      </c>
      <c r="AD5385" s="220"/>
      <c r="AE5385" s="220"/>
      <c r="AF5385" s="220" t="str">
        <f t="shared" si="605"/>
        <v/>
      </c>
    </row>
    <row r="5386" spans="1:32">
      <c r="A5386" s="121"/>
      <c r="B5386" s="121"/>
      <c r="C5386" s="140"/>
      <c r="D5386" s="159"/>
      <c r="E5386" s="154"/>
      <c r="F5386" s="154"/>
      <c r="G5386" s="160"/>
      <c r="H5386" s="158"/>
      <c r="I5386" s="158"/>
      <c r="J5386" s="158"/>
      <c r="K5386" s="158"/>
      <c r="L5386" s="158"/>
      <c r="M5386" s="158"/>
      <c r="N5386" s="157"/>
      <c r="O5386" s="188"/>
      <c r="P5386" s="245"/>
      <c r="Q5386" s="165" t="str">
        <f>+IF($C5386&lt;&gt;"",VLOOKUP($C5386,PRINCIPAL!$C$5:$Y$376,20,FALSE),"")</f>
        <v/>
      </c>
      <c r="R5386" s="162" t="str">
        <f>+IF($C5386&lt;&gt;"",VLOOKUP($C5386,PRINCIPAL!$C$5:$Y$376,22,FALSE),"")</f>
        <v/>
      </c>
      <c r="S5386" s="162" t="str">
        <f>+IF($C5386&lt;&gt;"",VLOOKUP($C5386,PRINCIPAL!$C$5:$Y$376,15,FALSE),"")</f>
        <v/>
      </c>
      <c r="T5386" s="255" t="str">
        <f>+IF($C5386&lt;&gt;"",VLOOKUP($C5386,PRINCIPAL!$C$5:$Y$376,9,FALSE),"")</f>
        <v/>
      </c>
      <c r="U5386" s="166" t="str">
        <f t="shared" si="604"/>
        <v/>
      </c>
      <c r="V5386" s="164" t="str">
        <f>+IF($C5386&lt;&gt;"",VLOOKUP($C5386,PRINCIPAL!$C$5:$Y$76,2,FALSE),"")</f>
        <v/>
      </c>
      <c r="W5386" t="e">
        <f>+VLOOKUP(D5386,CENTROS!$G$4:$M$93,7,FALSE)</f>
        <v>#N/A</v>
      </c>
      <c r="Y5386" t="str">
        <f t="shared" si="606"/>
        <v/>
      </c>
      <c r="Z5386" s="220" t="str">
        <f t="shared" si="600"/>
        <v/>
      </c>
      <c r="AA5386" s="220" t="str">
        <f t="shared" si="601"/>
        <v/>
      </c>
      <c r="AB5386" s="228" t="str">
        <f t="shared" si="602"/>
        <v/>
      </c>
      <c r="AC5386" s="230" t="str">
        <f t="shared" si="603"/>
        <v/>
      </c>
      <c r="AD5386" s="220"/>
      <c r="AE5386" s="220"/>
      <c r="AF5386" s="220" t="str">
        <f t="shared" si="605"/>
        <v/>
      </c>
    </row>
    <row r="5387" spans="1:32">
      <c r="A5387" s="121"/>
      <c r="B5387" s="121"/>
      <c r="C5387" s="140"/>
      <c r="D5387" s="159"/>
      <c r="E5387" s="154"/>
      <c r="F5387" s="154"/>
      <c r="G5387" s="160"/>
      <c r="H5387" s="158"/>
      <c r="I5387" s="158"/>
      <c r="J5387" s="158"/>
      <c r="K5387" s="158"/>
      <c r="L5387" s="158"/>
      <c r="M5387" s="158"/>
      <c r="N5387" s="157"/>
      <c r="O5387" s="188"/>
      <c r="P5387" s="245"/>
      <c r="Q5387" s="165" t="str">
        <f>+IF($C5387&lt;&gt;"",VLOOKUP($C5387,PRINCIPAL!$C$5:$Y$376,20,FALSE),"")</f>
        <v/>
      </c>
      <c r="R5387" s="162" t="str">
        <f>+IF($C5387&lt;&gt;"",VLOOKUP($C5387,PRINCIPAL!$C$5:$Y$376,22,FALSE),"")</f>
        <v/>
      </c>
      <c r="S5387" s="162" t="str">
        <f>+IF($C5387&lt;&gt;"",VLOOKUP($C5387,PRINCIPAL!$C$5:$Y$376,15,FALSE),"")</f>
        <v/>
      </c>
      <c r="T5387" s="255" t="str">
        <f>+IF($C5387&lt;&gt;"",VLOOKUP($C5387,PRINCIPAL!$C$5:$Y$376,9,FALSE),"")</f>
        <v/>
      </c>
      <c r="U5387" s="166" t="str">
        <f t="shared" si="604"/>
        <v/>
      </c>
      <c r="V5387" s="164" t="str">
        <f>+IF($C5387&lt;&gt;"",VLOOKUP($C5387,PRINCIPAL!$C$5:$Y$76,2,FALSE),"")</f>
        <v/>
      </c>
      <c r="W5387" t="e">
        <f>+VLOOKUP(D5387,CENTROS!$G$4:$M$93,7,FALSE)</f>
        <v>#N/A</v>
      </c>
      <c r="Y5387" t="str">
        <f t="shared" si="606"/>
        <v/>
      </c>
      <c r="Z5387" s="220" t="str">
        <f t="shared" si="600"/>
        <v/>
      </c>
      <c r="AA5387" s="220" t="str">
        <f t="shared" si="601"/>
        <v/>
      </c>
      <c r="AB5387" s="228" t="str">
        <f t="shared" si="602"/>
        <v/>
      </c>
      <c r="AC5387" s="230" t="str">
        <f t="shared" si="603"/>
        <v/>
      </c>
      <c r="AD5387" s="220"/>
      <c r="AE5387" s="220"/>
      <c r="AF5387" s="220" t="str">
        <f t="shared" si="605"/>
        <v/>
      </c>
    </row>
    <row r="5388" spans="1:32">
      <c r="A5388" s="121"/>
      <c r="B5388" s="121"/>
      <c r="C5388" s="140"/>
      <c r="D5388" s="159"/>
      <c r="E5388" s="154"/>
      <c r="F5388" s="154"/>
      <c r="G5388" s="160"/>
      <c r="H5388" s="158"/>
      <c r="I5388" s="158"/>
      <c r="J5388" s="158"/>
      <c r="K5388" s="158"/>
      <c r="L5388" s="158"/>
      <c r="M5388" s="158"/>
      <c r="N5388" s="157"/>
      <c r="O5388" s="188"/>
      <c r="P5388" s="245"/>
      <c r="Q5388" s="165" t="str">
        <f>+IF($C5388&lt;&gt;"",VLOOKUP($C5388,PRINCIPAL!$C$5:$Y$376,20,FALSE),"")</f>
        <v/>
      </c>
      <c r="R5388" s="162" t="str">
        <f>+IF($C5388&lt;&gt;"",VLOOKUP($C5388,PRINCIPAL!$C$5:$Y$376,22,FALSE),"")</f>
        <v/>
      </c>
      <c r="S5388" s="162" t="str">
        <f>+IF($C5388&lt;&gt;"",VLOOKUP($C5388,PRINCIPAL!$C$5:$Y$376,15,FALSE),"")</f>
        <v/>
      </c>
      <c r="T5388" s="255" t="str">
        <f>+IF($C5388&lt;&gt;"",VLOOKUP($C5388,PRINCIPAL!$C$5:$Y$376,9,FALSE),"")</f>
        <v/>
      </c>
      <c r="U5388" s="166" t="str">
        <f t="shared" si="604"/>
        <v/>
      </c>
      <c r="V5388" s="164" t="str">
        <f>+IF($C5388&lt;&gt;"",VLOOKUP($C5388,PRINCIPAL!$C$5:$Y$76,2,FALSE),"")</f>
        <v/>
      </c>
      <c r="W5388" t="e">
        <f>+VLOOKUP(D5388,CENTROS!$G$4:$M$93,7,FALSE)</f>
        <v>#N/A</v>
      </c>
      <c r="Y5388" t="str">
        <f t="shared" si="606"/>
        <v/>
      </c>
      <c r="Z5388" s="220" t="str">
        <f t="shared" si="600"/>
        <v/>
      </c>
      <c r="AA5388" s="220" t="str">
        <f t="shared" si="601"/>
        <v/>
      </c>
      <c r="AB5388" s="228" t="str">
        <f t="shared" si="602"/>
        <v/>
      </c>
      <c r="AC5388" s="230" t="str">
        <f t="shared" si="603"/>
        <v/>
      </c>
      <c r="AD5388" s="220"/>
      <c r="AE5388" s="220"/>
      <c r="AF5388" s="220" t="str">
        <f t="shared" si="605"/>
        <v/>
      </c>
    </row>
    <row r="5389" spans="1:32">
      <c r="A5389" s="121"/>
      <c r="B5389" s="121"/>
      <c r="C5389" s="140"/>
      <c r="D5389" s="159"/>
      <c r="E5389" s="154"/>
      <c r="F5389" s="154"/>
      <c r="G5389" s="160"/>
      <c r="H5389" s="158"/>
      <c r="I5389" s="158"/>
      <c r="J5389" s="158"/>
      <c r="K5389" s="158"/>
      <c r="L5389" s="158"/>
      <c r="M5389" s="158"/>
      <c r="N5389" s="157"/>
      <c r="O5389" s="188"/>
      <c r="P5389" s="245"/>
      <c r="Q5389" s="165" t="str">
        <f>+IF($C5389&lt;&gt;"",VLOOKUP($C5389,PRINCIPAL!$C$5:$Y$376,20,FALSE),"")</f>
        <v/>
      </c>
      <c r="R5389" s="162" t="str">
        <f>+IF($C5389&lt;&gt;"",VLOOKUP($C5389,PRINCIPAL!$C$5:$Y$376,22,FALSE),"")</f>
        <v/>
      </c>
      <c r="S5389" s="162" t="str">
        <f>+IF($C5389&lt;&gt;"",VLOOKUP($C5389,PRINCIPAL!$C$5:$Y$376,15,FALSE),"")</f>
        <v/>
      </c>
      <c r="T5389" s="255" t="str">
        <f>+IF($C5389&lt;&gt;"",VLOOKUP($C5389,PRINCIPAL!$C$5:$Y$376,9,FALSE),"")</f>
        <v/>
      </c>
      <c r="U5389" s="166" t="str">
        <f t="shared" si="604"/>
        <v/>
      </c>
      <c r="V5389" s="164" t="str">
        <f>+IF($C5389&lt;&gt;"",VLOOKUP($C5389,PRINCIPAL!$C$5:$Y$76,2,FALSE),"")</f>
        <v/>
      </c>
      <c r="W5389" t="e">
        <f>+VLOOKUP(D5389,CENTROS!$G$4:$M$93,7,FALSE)</f>
        <v>#N/A</v>
      </c>
      <c r="Y5389" t="str">
        <f t="shared" si="606"/>
        <v/>
      </c>
      <c r="Z5389" s="220" t="str">
        <f t="shared" ref="Z5389:Z5452" si="607">+IF(A5389&lt;&gt;"",A5389,"")</f>
        <v/>
      </c>
      <c r="AA5389" s="220" t="str">
        <f t="shared" ref="AA5389:AA5452" si="608">+IF(D5389&lt;&gt;"",D5389,"")</f>
        <v/>
      </c>
      <c r="AB5389" s="228" t="str">
        <f t="shared" ref="AB5389:AB5452" si="609">+IF(B5389&lt;&gt;"",B5389,"")</f>
        <v/>
      </c>
      <c r="AC5389" s="230" t="str">
        <f t="shared" ref="AC5389:AC5452" si="610">+IF(C5389&lt;&gt;"",C5389,"")</f>
        <v/>
      </c>
      <c r="AD5389" s="220"/>
      <c r="AE5389" s="220"/>
      <c r="AF5389" s="220" t="str">
        <f t="shared" si="605"/>
        <v/>
      </c>
    </row>
    <row r="5390" spans="1:32">
      <c r="A5390" s="121"/>
      <c r="B5390" s="121"/>
      <c r="C5390" s="140"/>
      <c r="D5390" s="159"/>
      <c r="E5390" s="154"/>
      <c r="F5390" s="154"/>
      <c r="G5390" s="160"/>
      <c r="H5390" s="158"/>
      <c r="I5390" s="158"/>
      <c r="J5390" s="158"/>
      <c r="K5390" s="158"/>
      <c r="L5390" s="158"/>
      <c r="M5390" s="158"/>
      <c r="N5390" s="157"/>
      <c r="O5390" s="188"/>
      <c r="P5390" s="245"/>
      <c r="Q5390" s="165" t="str">
        <f>+IF($C5390&lt;&gt;"",VLOOKUP($C5390,PRINCIPAL!$C$5:$Y$376,20,FALSE),"")</f>
        <v/>
      </c>
      <c r="R5390" s="162" t="str">
        <f>+IF($C5390&lt;&gt;"",VLOOKUP($C5390,PRINCIPAL!$C$5:$Y$376,22,FALSE),"")</f>
        <v/>
      </c>
      <c r="S5390" s="162" t="str">
        <f>+IF($C5390&lt;&gt;"",VLOOKUP($C5390,PRINCIPAL!$C$5:$Y$376,15,FALSE),"")</f>
        <v/>
      </c>
      <c r="T5390" s="255" t="str">
        <f>+IF($C5390&lt;&gt;"",VLOOKUP($C5390,PRINCIPAL!$C$5:$Y$376,9,FALSE),"")</f>
        <v/>
      </c>
      <c r="U5390" s="166" t="str">
        <f t="shared" si="604"/>
        <v/>
      </c>
      <c r="V5390" s="164" t="str">
        <f>+IF($C5390&lt;&gt;"",VLOOKUP($C5390,PRINCIPAL!$C$5:$Y$76,2,FALSE),"")</f>
        <v/>
      </c>
      <c r="W5390" t="e">
        <f>+VLOOKUP(D5390,CENTROS!$G$4:$M$93,7,FALSE)</f>
        <v>#N/A</v>
      </c>
      <c r="Y5390" t="str">
        <f t="shared" si="606"/>
        <v/>
      </c>
      <c r="Z5390" s="220" t="str">
        <f t="shared" si="607"/>
        <v/>
      </c>
      <c r="AA5390" s="220" t="str">
        <f t="shared" si="608"/>
        <v/>
      </c>
      <c r="AB5390" s="228" t="str">
        <f t="shared" si="609"/>
        <v/>
      </c>
      <c r="AC5390" s="230" t="str">
        <f t="shared" si="610"/>
        <v/>
      </c>
      <c r="AD5390" s="220"/>
      <c r="AE5390" s="220"/>
      <c r="AF5390" s="220" t="str">
        <f t="shared" si="605"/>
        <v/>
      </c>
    </row>
    <row r="5391" spans="1:32">
      <c r="A5391" s="121"/>
      <c r="B5391" s="121"/>
      <c r="C5391" s="140"/>
      <c r="D5391" s="159"/>
      <c r="E5391" s="154"/>
      <c r="F5391" s="154"/>
      <c r="G5391" s="160"/>
      <c r="H5391" s="158"/>
      <c r="I5391" s="158"/>
      <c r="J5391" s="158"/>
      <c r="K5391" s="158"/>
      <c r="L5391" s="158"/>
      <c r="M5391" s="158"/>
      <c r="N5391" s="157"/>
      <c r="O5391" s="188"/>
      <c r="P5391" s="245"/>
      <c r="Q5391" s="165" t="str">
        <f>+IF($C5391&lt;&gt;"",VLOOKUP($C5391,PRINCIPAL!$C$5:$Y$376,20,FALSE),"")</f>
        <v/>
      </c>
      <c r="R5391" s="162" t="str">
        <f>+IF($C5391&lt;&gt;"",VLOOKUP($C5391,PRINCIPAL!$C$5:$Y$376,22,FALSE),"")</f>
        <v/>
      </c>
      <c r="S5391" s="162" t="str">
        <f>+IF($C5391&lt;&gt;"",VLOOKUP($C5391,PRINCIPAL!$C$5:$Y$376,15,FALSE),"")</f>
        <v/>
      </c>
      <c r="T5391" s="255" t="str">
        <f>+IF($C5391&lt;&gt;"",VLOOKUP($C5391,PRINCIPAL!$C$5:$Y$376,9,FALSE),"")</f>
        <v/>
      </c>
      <c r="U5391" s="166" t="str">
        <f t="shared" si="604"/>
        <v/>
      </c>
      <c r="V5391" s="164" t="str">
        <f>+IF($C5391&lt;&gt;"",VLOOKUP($C5391,PRINCIPAL!$C$5:$Y$76,2,FALSE),"")</f>
        <v/>
      </c>
      <c r="W5391" t="e">
        <f>+VLOOKUP(D5391,CENTROS!$G$4:$M$93,7,FALSE)</f>
        <v>#N/A</v>
      </c>
      <c r="Y5391" t="str">
        <f t="shared" si="606"/>
        <v/>
      </c>
      <c r="Z5391" s="220" t="str">
        <f t="shared" si="607"/>
        <v/>
      </c>
      <c r="AA5391" s="220" t="str">
        <f t="shared" si="608"/>
        <v/>
      </c>
      <c r="AB5391" s="228" t="str">
        <f t="shared" si="609"/>
        <v/>
      </c>
      <c r="AC5391" s="230" t="str">
        <f t="shared" si="610"/>
        <v/>
      </c>
      <c r="AD5391" s="220"/>
      <c r="AE5391" s="220"/>
      <c r="AF5391" s="220" t="str">
        <f t="shared" si="605"/>
        <v/>
      </c>
    </row>
    <row r="5392" spans="1:32">
      <c r="A5392" s="121"/>
      <c r="B5392" s="121"/>
      <c r="C5392" s="140"/>
      <c r="D5392" s="159"/>
      <c r="E5392" s="154"/>
      <c r="F5392" s="154"/>
      <c r="G5392" s="160"/>
      <c r="H5392" s="158"/>
      <c r="I5392" s="158"/>
      <c r="J5392" s="158"/>
      <c r="K5392" s="158"/>
      <c r="L5392" s="158"/>
      <c r="M5392" s="158"/>
      <c r="N5392" s="157"/>
      <c r="O5392" s="188"/>
      <c r="P5392" s="245"/>
      <c r="Q5392" s="165" t="str">
        <f>+IF($C5392&lt;&gt;"",VLOOKUP($C5392,PRINCIPAL!$C$5:$Y$376,20,FALSE),"")</f>
        <v/>
      </c>
      <c r="R5392" s="162" t="str">
        <f>+IF($C5392&lt;&gt;"",VLOOKUP($C5392,PRINCIPAL!$C$5:$Y$376,22,FALSE),"")</f>
        <v/>
      </c>
      <c r="S5392" s="162" t="str">
        <f>+IF($C5392&lt;&gt;"",VLOOKUP($C5392,PRINCIPAL!$C$5:$Y$376,15,FALSE),"")</f>
        <v/>
      </c>
      <c r="T5392" s="255" t="str">
        <f>+IF($C5392&lt;&gt;"",VLOOKUP($C5392,PRINCIPAL!$C$5:$Y$376,9,FALSE),"")</f>
        <v/>
      </c>
      <c r="U5392" s="166" t="str">
        <f t="shared" si="604"/>
        <v/>
      </c>
      <c r="V5392" s="164" t="str">
        <f>+IF($C5392&lt;&gt;"",VLOOKUP($C5392,PRINCIPAL!$C$5:$Y$76,2,FALSE),"")</f>
        <v/>
      </c>
      <c r="W5392" t="e">
        <f>+VLOOKUP(D5392,CENTROS!$G$4:$M$93,7,FALSE)</f>
        <v>#N/A</v>
      </c>
      <c r="Y5392" t="str">
        <f t="shared" si="606"/>
        <v/>
      </c>
      <c r="Z5392" s="220" t="str">
        <f t="shared" si="607"/>
        <v/>
      </c>
      <c r="AA5392" s="220" t="str">
        <f t="shared" si="608"/>
        <v/>
      </c>
      <c r="AB5392" s="228" t="str">
        <f t="shared" si="609"/>
        <v/>
      </c>
      <c r="AC5392" s="230" t="str">
        <f t="shared" si="610"/>
        <v/>
      </c>
      <c r="AD5392" s="220"/>
      <c r="AE5392" s="220"/>
      <c r="AF5392" s="220" t="str">
        <f t="shared" si="605"/>
        <v/>
      </c>
    </row>
    <row r="5393" spans="1:32">
      <c r="A5393" s="121"/>
      <c r="B5393" s="121"/>
      <c r="C5393" s="140"/>
      <c r="D5393" s="159"/>
      <c r="E5393" s="154"/>
      <c r="F5393" s="154"/>
      <c r="G5393" s="160"/>
      <c r="H5393" s="158"/>
      <c r="I5393" s="158"/>
      <c r="J5393" s="158"/>
      <c r="K5393" s="158"/>
      <c r="L5393" s="158"/>
      <c r="M5393" s="158"/>
      <c r="N5393" s="157"/>
      <c r="O5393" s="188"/>
      <c r="P5393" s="245"/>
      <c r="Q5393" s="165" t="str">
        <f>+IF($C5393&lt;&gt;"",VLOOKUP($C5393,PRINCIPAL!$C$5:$Y$376,20,FALSE),"")</f>
        <v/>
      </c>
      <c r="R5393" s="162" t="str">
        <f>+IF($C5393&lt;&gt;"",VLOOKUP($C5393,PRINCIPAL!$C$5:$Y$376,22,FALSE),"")</f>
        <v/>
      </c>
      <c r="S5393" s="162" t="str">
        <f>+IF($C5393&lt;&gt;"",VLOOKUP($C5393,PRINCIPAL!$C$5:$Y$376,15,FALSE),"")</f>
        <v/>
      </c>
      <c r="T5393" s="255" t="str">
        <f>+IF($C5393&lt;&gt;"",VLOOKUP($C5393,PRINCIPAL!$C$5:$Y$376,9,FALSE),"")</f>
        <v/>
      </c>
      <c r="U5393" s="166" t="str">
        <f t="shared" si="604"/>
        <v/>
      </c>
      <c r="V5393" s="164" t="str">
        <f>+IF($C5393&lt;&gt;"",VLOOKUP($C5393,PRINCIPAL!$C$5:$Y$76,2,FALSE),"")</f>
        <v/>
      </c>
      <c r="W5393" t="e">
        <f>+VLOOKUP(D5393,CENTROS!$G$4:$M$93,7,FALSE)</f>
        <v>#N/A</v>
      </c>
      <c r="Y5393" t="str">
        <f t="shared" si="606"/>
        <v/>
      </c>
      <c r="Z5393" s="220" t="str">
        <f t="shared" si="607"/>
        <v/>
      </c>
      <c r="AA5393" s="220" t="str">
        <f t="shared" si="608"/>
        <v/>
      </c>
      <c r="AB5393" s="228" t="str">
        <f t="shared" si="609"/>
        <v/>
      </c>
      <c r="AC5393" s="230" t="str">
        <f t="shared" si="610"/>
        <v/>
      </c>
      <c r="AD5393" s="220"/>
      <c r="AE5393" s="220"/>
      <c r="AF5393" s="220" t="str">
        <f t="shared" si="605"/>
        <v/>
      </c>
    </row>
    <row r="5394" spans="1:32">
      <c r="A5394" s="121"/>
      <c r="B5394" s="121"/>
      <c r="C5394" s="140"/>
      <c r="D5394" s="159"/>
      <c r="E5394" s="154"/>
      <c r="F5394" s="154"/>
      <c r="G5394" s="160"/>
      <c r="H5394" s="158"/>
      <c r="I5394" s="158"/>
      <c r="J5394" s="158"/>
      <c r="K5394" s="158"/>
      <c r="L5394" s="158"/>
      <c r="M5394" s="158"/>
      <c r="N5394" s="157"/>
      <c r="O5394" s="188"/>
      <c r="P5394" s="245"/>
      <c r="Q5394" s="165" t="str">
        <f>+IF($C5394&lt;&gt;"",VLOOKUP($C5394,PRINCIPAL!$C$5:$Y$376,20,FALSE),"")</f>
        <v/>
      </c>
      <c r="R5394" s="162" t="str">
        <f>+IF($C5394&lt;&gt;"",VLOOKUP($C5394,PRINCIPAL!$C$5:$Y$376,22,FALSE),"")</f>
        <v/>
      </c>
      <c r="S5394" s="162" t="str">
        <f>+IF($C5394&lt;&gt;"",VLOOKUP($C5394,PRINCIPAL!$C$5:$Y$376,15,FALSE),"")</f>
        <v/>
      </c>
      <c r="T5394" s="255" t="str">
        <f>+IF($C5394&lt;&gt;"",VLOOKUP($C5394,PRINCIPAL!$C$5:$Y$376,9,FALSE),"")</f>
        <v/>
      </c>
      <c r="U5394" s="166" t="str">
        <f t="shared" si="604"/>
        <v/>
      </c>
      <c r="V5394" s="164" t="str">
        <f>+IF($C5394&lt;&gt;"",VLOOKUP($C5394,PRINCIPAL!$C$5:$Y$76,2,FALSE),"")</f>
        <v/>
      </c>
      <c r="W5394" t="e">
        <f>+VLOOKUP(D5394,CENTROS!$G$4:$M$93,7,FALSE)</f>
        <v>#N/A</v>
      </c>
      <c r="Y5394" t="str">
        <f t="shared" si="606"/>
        <v/>
      </c>
      <c r="Z5394" s="220" t="str">
        <f t="shared" si="607"/>
        <v/>
      </c>
      <c r="AA5394" s="220" t="str">
        <f t="shared" si="608"/>
        <v/>
      </c>
      <c r="AB5394" s="228" t="str">
        <f t="shared" si="609"/>
        <v/>
      </c>
      <c r="AC5394" s="230" t="str">
        <f t="shared" si="610"/>
        <v/>
      </c>
      <c r="AD5394" s="220"/>
      <c r="AE5394" s="220"/>
      <c r="AF5394" s="220" t="str">
        <f t="shared" si="605"/>
        <v/>
      </c>
    </row>
    <row r="5395" spans="1:32">
      <c r="A5395" s="121"/>
      <c r="B5395" s="121"/>
      <c r="C5395" s="140"/>
      <c r="D5395" s="159"/>
      <c r="E5395" s="154"/>
      <c r="F5395" s="154"/>
      <c r="G5395" s="160"/>
      <c r="H5395" s="158"/>
      <c r="I5395" s="158"/>
      <c r="J5395" s="158"/>
      <c r="K5395" s="158"/>
      <c r="L5395" s="158"/>
      <c r="M5395" s="158"/>
      <c r="N5395" s="157"/>
      <c r="O5395" s="188"/>
      <c r="P5395" s="245"/>
      <c r="Q5395" s="165" t="str">
        <f>+IF($C5395&lt;&gt;"",VLOOKUP($C5395,PRINCIPAL!$C$5:$Y$376,20,FALSE),"")</f>
        <v/>
      </c>
      <c r="R5395" s="162" t="str">
        <f>+IF($C5395&lt;&gt;"",VLOOKUP($C5395,PRINCIPAL!$C$5:$Y$376,22,FALSE),"")</f>
        <v/>
      </c>
      <c r="S5395" s="162" t="str">
        <f>+IF($C5395&lt;&gt;"",VLOOKUP($C5395,PRINCIPAL!$C$5:$Y$376,15,FALSE),"")</f>
        <v/>
      </c>
      <c r="T5395" s="255" t="str">
        <f>+IF($C5395&lt;&gt;"",VLOOKUP($C5395,PRINCIPAL!$C$5:$Y$376,9,FALSE),"")</f>
        <v/>
      </c>
      <c r="U5395" s="166" t="str">
        <f t="shared" si="604"/>
        <v/>
      </c>
      <c r="V5395" s="164" t="str">
        <f>+IF($C5395&lt;&gt;"",VLOOKUP($C5395,PRINCIPAL!$C$5:$Y$76,2,FALSE),"")</f>
        <v/>
      </c>
      <c r="W5395" t="e">
        <f>+VLOOKUP(D5395,CENTROS!$G$4:$M$93,7,FALSE)</f>
        <v>#N/A</v>
      </c>
      <c r="Y5395" t="str">
        <f t="shared" si="606"/>
        <v/>
      </c>
      <c r="Z5395" s="220" t="str">
        <f t="shared" si="607"/>
        <v/>
      </c>
      <c r="AA5395" s="220" t="str">
        <f t="shared" si="608"/>
        <v/>
      </c>
      <c r="AB5395" s="228" t="str">
        <f t="shared" si="609"/>
        <v/>
      </c>
      <c r="AC5395" s="230" t="str">
        <f t="shared" si="610"/>
        <v/>
      </c>
      <c r="AD5395" s="220"/>
      <c r="AE5395" s="220"/>
      <c r="AF5395" s="220" t="str">
        <f t="shared" si="605"/>
        <v/>
      </c>
    </row>
    <row r="5396" spans="1:32">
      <c r="A5396" s="121"/>
      <c r="B5396" s="121"/>
      <c r="C5396" s="140"/>
      <c r="D5396" s="159"/>
      <c r="E5396" s="154"/>
      <c r="F5396" s="154"/>
      <c r="G5396" s="160"/>
      <c r="H5396" s="158"/>
      <c r="I5396" s="158"/>
      <c r="J5396" s="158"/>
      <c r="K5396" s="158"/>
      <c r="L5396" s="158"/>
      <c r="M5396" s="158"/>
      <c r="N5396" s="157"/>
      <c r="O5396" s="188"/>
      <c r="P5396" s="245"/>
      <c r="Q5396" s="165" t="str">
        <f>+IF($C5396&lt;&gt;"",VLOOKUP($C5396,PRINCIPAL!$C$5:$Y$376,20,FALSE),"")</f>
        <v/>
      </c>
      <c r="R5396" s="162" t="str">
        <f>+IF($C5396&lt;&gt;"",VLOOKUP($C5396,PRINCIPAL!$C$5:$Y$376,22,FALSE),"")</f>
        <v/>
      </c>
      <c r="S5396" s="162" t="str">
        <f>+IF($C5396&lt;&gt;"",VLOOKUP($C5396,PRINCIPAL!$C$5:$Y$376,15,FALSE),"")</f>
        <v/>
      </c>
      <c r="T5396" s="255" t="str">
        <f>+IF($C5396&lt;&gt;"",VLOOKUP($C5396,PRINCIPAL!$C$5:$Y$376,9,FALSE),"")</f>
        <v/>
      </c>
      <c r="U5396" s="166" t="str">
        <f t="shared" si="604"/>
        <v/>
      </c>
      <c r="V5396" s="164" t="str">
        <f>+IF($C5396&lt;&gt;"",VLOOKUP($C5396,PRINCIPAL!$C$5:$Y$76,2,FALSE),"")</f>
        <v/>
      </c>
      <c r="W5396" t="e">
        <f>+VLOOKUP(D5396,CENTROS!$G$4:$M$93,7,FALSE)</f>
        <v>#N/A</v>
      </c>
      <c r="Y5396" t="str">
        <f t="shared" si="606"/>
        <v/>
      </c>
      <c r="Z5396" s="220" t="str">
        <f t="shared" si="607"/>
        <v/>
      </c>
      <c r="AA5396" s="220" t="str">
        <f t="shared" si="608"/>
        <v/>
      </c>
      <c r="AB5396" s="228" t="str">
        <f t="shared" si="609"/>
        <v/>
      </c>
      <c r="AC5396" s="230" t="str">
        <f t="shared" si="610"/>
        <v/>
      </c>
      <c r="AD5396" s="220"/>
      <c r="AE5396" s="220"/>
      <c r="AF5396" s="220" t="str">
        <f t="shared" si="605"/>
        <v/>
      </c>
    </row>
    <row r="5397" spans="1:32">
      <c r="A5397" s="121"/>
      <c r="B5397" s="121"/>
      <c r="C5397" s="140"/>
      <c r="D5397" s="159"/>
      <c r="E5397" s="154"/>
      <c r="F5397" s="154"/>
      <c r="G5397" s="160"/>
      <c r="H5397" s="158"/>
      <c r="I5397" s="158"/>
      <c r="J5397" s="158"/>
      <c r="K5397" s="158"/>
      <c r="L5397" s="158"/>
      <c r="M5397" s="158"/>
      <c r="N5397" s="157"/>
      <c r="O5397" s="188"/>
      <c r="P5397" s="245"/>
      <c r="Q5397" s="165" t="str">
        <f>+IF($C5397&lt;&gt;"",VLOOKUP($C5397,PRINCIPAL!$C$5:$Y$376,20,FALSE),"")</f>
        <v/>
      </c>
      <c r="R5397" s="162" t="str">
        <f>+IF($C5397&lt;&gt;"",VLOOKUP($C5397,PRINCIPAL!$C$5:$Y$376,22,FALSE),"")</f>
        <v/>
      </c>
      <c r="S5397" s="162" t="str">
        <f>+IF($C5397&lt;&gt;"",VLOOKUP($C5397,PRINCIPAL!$C$5:$Y$376,15,FALSE),"")</f>
        <v/>
      </c>
      <c r="T5397" s="255" t="str">
        <f>+IF($C5397&lt;&gt;"",VLOOKUP($C5397,PRINCIPAL!$C$5:$Y$376,9,FALSE),"")</f>
        <v/>
      </c>
      <c r="U5397" s="166" t="str">
        <f t="shared" si="604"/>
        <v/>
      </c>
      <c r="V5397" s="164" t="str">
        <f>+IF($C5397&lt;&gt;"",VLOOKUP($C5397,PRINCIPAL!$C$5:$Y$76,2,FALSE),"")</f>
        <v/>
      </c>
      <c r="W5397" t="e">
        <f>+VLOOKUP(D5397,CENTROS!$G$4:$M$93,7,FALSE)</f>
        <v>#N/A</v>
      </c>
      <c r="Y5397" t="str">
        <f t="shared" si="606"/>
        <v/>
      </c>
      <c r="Z5397" s="220" t="str">
        <f t="shared" si="607"/>
        <v/>
      </c>
      <c r="AA5397" s="220" t="str">
        <f t="shared" si="608"/>
        <v/>
      </c>
      <c r="AB5397" s="228" t="str">
        <f t="shared" si="609"/>
        <v/>
      </c>
      <c r="AC5397" s="230" t="str">
        <f t="shared" si="610"/>
        <v/>
      </c>
      <c r="AD5397" s="220"/>
      <c r="AE5397" s="220"/>
      <c r="AF5397" s="220" t="str">
        <f t="shared" si="605"/>
        <v/>
      </c>
    </row>
    <row r="5398" spans="1:32">
      <c r="A5398" s="121"/>
      <c r="B5398" s="121"/>
      <c r="C5398" s="140"/>
      <c r="D5398" s="159"/>
      <c r="E5398" s="154"/>
      <c r="F5398" s="154"/>
      <c r="G5398" s="160"/>
      <c r="H5398" s="158"/>
      <c r="I5398" s="158"/>
      <c r="J5398" s="158"/>
      <c r="K5398" s="158"/>
      <c r="L5398" s="158"/>
      <c r="M5398" s="158"/>
      <c r="N5398" s="157"/>
      <c r="O5398" s="188"/>
      <c r="P5398" s="245"/>
      <c r="Q5398" s="165" t="str">
        <f>+IF($C5398&lt;&gt;"",VLOOKUP($C5398,PRINCIPAL!$C$5:$Y$376,20,FALSE),"")</f>
        <v/>
      </c>
      <c r="R5398" s="162" t="str">
        <f>+IF($C5398&lt;&gt;"",VLOOKUP($C5398,PRINCIPAL!$C$5:$Y$376,22,FALSE),"")</f>
        <v/>
      </c>
      <c r="S5398" s="162" t="str">
        <f>+IF($C5398&lt;&gt;"",VLOOKUP($C5398,PRINCIPAL!$C$5:$Y$376,15,FALSE),"")</f>
        <v/>
      </c>
      <c r="T5398" s="255" t="str">
        <f>+IF($C5398&lt;&gt;"",VLOOKUP($C5398,PRINCIPAL!$C$5:$Y$376,9,FALSE),"")</f>
        <v/>
      </c>
      <c r="U5398" s="166" t="str">
        <f t="shared" si="604"/>
        <v/>
      </c>
      <c r="V5398" s="164" t="str">
        <f>+IF($C5398&lt;&gt;"",VLOOKUP($C5398,PRINCIPAL!$C$5:$Y$76,2,FALSE),"")</f>
        <v/>
      </c>
      <c r="W5398" t="e">
        <f>+VLOOKUP(D5398,CENTROS!$G$4:$M$93,7,FALSE)</f>
        <v>#N/A</v>
      </c>
      <c r="Y5398" t="str">
        <f t="shared" si="606"/>
        <v/>
      </c>
      <c r="Z5398" s="220" t="str">
        <f t="shared" si="607"/>
        <v/>
      </c>
      <c r="AA5398" s="220" t="str">
        <f t="shared" si="608"/>
        <v/>
      </c>
      <c r="AB5398" s="228" t="str">
        <f t="shared" si="609"/>
        <v/>
      </c>
      <c r="AC5398" s="230" t="str">
        <f t="shared" si="610"/>
        <v/>
      </c>
      <c r="AD5398" s="220"/>
      <c r="AE5398" s="220"/>
      <c r="AF5398" s="220" t="str">
        <f t="shared" si="605"/>
        <v/>
      </c>
    </row>
    <row r="5399" spans="1:32">
      <c r="A5399" s="121"/>
      <c r="B5399" s="121"/>
      <c r="C5399" s="140"/>
      <c r="D5399" s="159"/>
      <c r="E5399" s="154"/>
      <c r="F5399" s="154"/>
      <c r="G5399" s="160"/>
      <c r="H5399" s="158"/>
      <c r="I5399" s="158"/>
      <c r="J5399" s="158"/>
      <c r="K5399" s="158"/>
      <c r="L5399" s="158"/>
      <c r="M5399" s="158"/>
      <c r="N5399" s="157"/>
      <c r="O5399" s="188"/>
      <c r="P5399" s="245"/>
      <c r="Q5399" s="165" t="str">
        <f>+IF($C5399&lt;&gt;"",VLOOKUP($C5399,PRINCIPAL!$C$5:$Y$376,20,FALSE),"")</f>
        <v/>
      </c>
      <c r="R5399" s="162" t="str">
        <f>+IF($C5399&lt;&gt;"",VLOOKUP($C5399,PRINCIPAL!$C$5:$Y$376,22,FALSE),"")</f>
        <v/>
      </c>
      <c r="S5399" s="162" t="str">
        <f>+IF($C5399&lt;&gt;"",VLOOKUP($C5399,PRINCIPAL!$C$5:$Y$376,15,FALSE),"")</f>
        <v/>
      </c>
      <c r="T5399" s="255" t="str">
        <f>+IF($C5399&lt;&gt;"",VLOOKUP($C5399,PRINCIPAL!$C$5:$Y$376,9,FALSE),"")</f>
        <v/>
      </c>
      <c r="U5399" s="166" t="str">
        <f t="shared" si="604"/>
        <v/>
      </c>
      <c r="V5399" s="164" t="str">
        <f>+IF($C5399&lt;&gt;"",VLOOKUP($C5399,PRINCIPAL!$C$5:$Y$76,2,FALSE),"")</f>
        <v/>
      </c>
      <c r="W5399" t="e">
        <f>+VLOOKUP(D5399,CENTROS!$G$4:$M$93,7,FALSE)</f>
        <v>#N/A</v>
      </c>
      <c r="Y5399" t="str">
        <f t="shared" si="606"/>
        <v/>
      </c>
      <c r="Z5399" s="220" t="str">
        <f t="shared" si="607"/>
        <v/>
      </c>
      <c r="AA5399" s="220" t="str">
        <f t="shared" si="608"/>
        <v/>
      </c>
      <c r="AB5399" s="228" t="str">
        <f t="shared" si="609"/>
        <v/>
      </c>
      <c r="AC5399" s="230" t="str">
        <f t="shared" si="610"/>
        <v/>
      </c>
      <c r="AD5399" s="220"/>
      <c r="AE5399" s="220"/>
      <c r="AF5399" s="220" t="str">
        <f t="shared" si="605"/>
        <v/>
      </c>
    </row>
    <row r="5400" spans="1:32">
      <c r="A5400" s="121"/>
      <c r="B5400" s="121"/>
      <c r="C5400" s="140"/>
      <c r="D5400" s="159"/>
      <c r="E5400" s="154"/>
      <c r="F5400" s="154"/>
      <c r="G5400" s="160"/>
      <c r="H5400" s="158"/>
      <c r="I5400" s="158"/>
      <c r="J5400" s="158"/>
      <c r="K5400" s="158"/>
      <c r="L5400" s="158"/>
      <c r="M5400" s="158"/>
      <c r="N5400" s="157"/>
      <c r="O5400" s="188"/>
      <c r="P5400" s="245"/>
      <c r="Q5400" s="165" t="str">
        <f>+IF($C5400&lt;&gt;"",VLOOKUP($C5400,PRINCIPAL!$C$5:$Y$376,20,FALSE),"")</f>
        <v/>
      </c>
      <c r="R5400" s="162" t="str">
        <f>+IF($C5400&lt;&gt;"",VLOOKUP($C5400,PRINCIPAL!$C$5:$Y$376,22,FALSE),"")</f>
        <v/>
      </c>
      <c r="S5400" s="162" t="str">
        <f>+IF($C5400&lt;&gt;"",VLOOKUP($C5400,PRINCIPAL!$C$5:$Y$376,15,FALSE),"")</f>
        <v/>
      </c>
      <c r="T5400" s="255" t="str">
        <f>+IF($C5400&lt;&gt;"",VLOOKUP($C5400,PRINCIPAL!$C$5:$Y$376,9,FALSE),"")</f>
        <v/>
      </c>
      <c r="U5400" s="166" t="str">
        <f t="shared" si="604"/>
        <v/>
      </c>
      <c r="V5400" s="164" t="str">
        <f>+IF($C5400&lt;&gt;"",VLOOKUP($C5400,PRINCIPAL!$C$5:$Y$76,2,FALSE),"")</f>
        <v/>
      </c>
      <c r="W5400" t="e">
        <f>+VLOOKUP(D5400,CENTROS!$G$4:$M$93,7,FALSE)</f>
        <v>#N/A</v>
      </c>
      <c r="Y5400" t="str">
        <f t="shared" si="606"/>
        <v/>
      </c>
      <c r="Z5400" s="220" t="str">
        <f t="shared" si="607"/>
        <v/>
      </c>
      <c r="AA5400" s="220" t="str">
        <f t="shared" si="608"/>
        <v/>
      </c>
      <c r="AB5400" s="228" t="str">
        <f t="shared" si="609"/>
        <v/>
      </c>
      <c r="AC5400" s="230" t="str">
        <f t="shared" si="610"/>
        <v/>
      </c>
      <c r="AD5400" s="220"/>
      <c r="AE5400" s="220"/>
      <c r="AF5400" s="220" t="str">
        <f t="shared" si="605"/>
        <v/>
      </c>
    </row>
    <row r="5401" spans="1:32">
      <c r="A5401" s="121"/>
      <c r="B5401" s="121"/>
      <c r="C5401" s="140"/>
      <c r="D5401" s="159"/>
      <c r="E5401" s="154"/>
      <c r="F5401" s="154"/>
      <c r="G5401" s="160"/>
      <c r="H5401" s="158"/>
      <c r="I5401" s="158"/>
      <c r="J5401" s="158"/>
      <c r="K5401" s="158"/>
      <c r="L5401" s="158"/>
      <c r="M5401" s="158"/>
      <c r="N5401" s="157"/>
      <c r="O5401" s="188"/>
      <c r="P5401" s="245"/>
      <c r="Q5401" s="165" t="str">
        <f>+IF($C5401&lt;&gt;"",VLOOKUP($C5401,PRINCIPAL!$C$5:$Y$376,20,FALSE),"")</f>
        <v/>
      </c>
      <c r="R5401" s="162" t="str">
        <f>+IF($C5401&lt;&gt;"",VLOOKUP($C5401,PRINCIPAL!$C$5:$Y$376,22,FALSE),"")</f>
        <v/>
      </c>
      <c r="S5401" s="162" t="str">
        <f>+IF($C5401&lt;&gt;"",VLOOKUP($C5401,PRINCIPAL!$C$5:$Y$376,15,FALSE),"")</f>
        <v/>
      </c>
      <c r="T5401" s="255" t="str">
        <f>+IF($C5401&lt;&gt;"",VLOOKUP($C5401,PRINCIPAL!$C$5:$Y$376,9,FALSE),"")</f>
        <v/>
      </c>
      <c r="U5401" s="166" t="str">
        <f t="shared" si="604"/>
        <v/>
      </c>
      <c r="V5401" s="164" t="str">
        <f>+IF($C5401&lt;&gt;"",VLOOKUP($C5401,PRINCIPAL!$C$5:$Y$76,2,FALSE),"")</f>
        <v/>
      </c>
      <c r="W5401" t="e">
        <f>+VLOOKUP(D5401,CENTROS!$G$4:$M$93,7,FALSE)</f>
        <v>#N/A</v>
      </c>
      <c r="Y5401" t="str">
        <f t="shared" si="606"/>
        <v/>
      </c>
      <c r="Z5401" s="220" t="str">
        <f t="shared" si="607"/>
        <v/>
      </c>
      <c r="AA5401" s="220" t="str">
        <f t="shared" si="608"/>
        <v/>
      </c>
      <c r="AB5401" s="228" t="str">
        <f t="shared" si="609"/>
        <v/>
      </c>
      <c r="AC5401" s="230" t="str">
        <f t="shared" si="610"/>
        <v/>
      </c>
      <c r="AD5401" s="220"/>
      <c r="AE5401" s="220"/>
      <c r="AF5401" s="220" t="str">
        <f t="shared" si="605"/>
        <v/>
      </c>
    </row>
    <row r="5402" spans="1:32">
      <c r="A5402" s="121"/>
      <c r="B5402" s="121"/>
      <c r="C5402" s="140"/>
      <c r="D5402" s="159"/>
      <c r="E5402" s="154"/>
      <c r="F5402" s="154"/>
      <c r="G5402" s="160"/>
      <c r="H5402" s="158"/>
      <c r="I5402" s="158"/>
      <c r="J5402" s="158"/>
      <c r="K5402" s="158"/>
      <c r="L5402" s="158"/>
      <c r="M5402" s="158"/>
      <c r="N5402" s="157"/>
      <c r="O5402" s="188"/>
      <c r="P5402" s="245"/>
      <c r="Q5402" s="165" t="str">
        <f>+IF($C5402&lt;&gt;"",VLOOKUP($C5402,PRINCIPAL!$C$5:$Y$376,20,FALSE),"")</f>
        <v/>
      </c>
      <c r="R5402" s="162" t="str">
        <f>+IF($C5402&lt;&gt;"",VLOOKUP($C5402,PRINCIPAL!$C$5:$Y$376,22,FALSE),"")</f>
        <v/>
      </c>
      <c r="S5402" s="162" t="str">
        <f>+IF($C5402&lt;&gt;"",VLOOKUP($C5402,PRINCIPAL!$C$5:$Y$376,15,FALSE),"")</f>
        <v/>
      </c>
      <c r="T5402" s="255" t="str">
        <f>+IF($C5402&lt;&gt;"",VLOOKUP($C5402,PRINCIPAL!$C$5:$Y$376,9,FALSE),"")</f>
        <v/>
      </c>
      <c r="U5402" s="166" t="str">
        <f t="shared" si="604"/>
        <v/>
      </c>
      <c r="V5402" s="164" t="str">
        <f>+IF($C5402&lt;&gt;"",VLOOKUP($C5402,PRINCIPAL!$C$5:$Y$76,2,FALSE),"")</f>
        <v/>
      </c>
      <c r="W5402" t="e">
        <f>+VLOOKUP(D5402,CENTROS!$G$4:$M$93,7,FALSE)</f>
        <v>#N/A</v>
      </c>
      <c r="Y5402" t="str">
        <f t="shared" si="606"/>
        <v/>
      </c>
      <c r="Z5402" s="220" t="str">
        <f t="shared" si="607"/>
        <v/>
      </c>
      <c r="AA5402" s="220" t="str">
        <f t="shared" si="608"/>
        <v/>
      </c>
      <c r="AB5402" s="228" t="str">
        <f t="shared" si="609"/>
        <v/>
      </c>
      <c r="AC5402" s="230" t="str">
        <f t="shared" si="610"/>
        <v/>
      </c>
      <c r="AD5402" s="220"/>
      <c r="AE5402" s="220"/>
      <c r="AF5402" s="220" t="str">
        <f t="shared" si="605"/>
        <v/>
      </c>
    </row>
    <row r="5403" spans="1:32">
      <c r="A5403" s="121"/>
      <c r="B5403" s="121"/>
      <c r="C5403" s="140"/>
      <c r="D5403" s="159"/>
      <c r="E5403" s="154"/>
      <c r="F5403" s="154"/>
      <c r="G5403" s="160"/>
      <c r="H5403" s="158"/>
      <c r="I5403" s="158"/>
      <c r="J5403" s="158"/>
      <c r="K5403" s="158"/>
      <c r="L5403" s="158"/>
      <c r="M5403" s="158"/>
      <c r="N5403" s="157"/>
      <c r="O5403" s="188"/>
      <c r="P5403" s="245"/>
      <c r="Q5403" s="165" t="str">
        <f>+IF($C5403&lt;&gt;"",VLOOKUP($C5403,PRINCIPAL!$C$5:$Y$376,20,FALSE),"")</f>
        <v/>
      </c>
      <c r="R5403" s="162" t="str">
        <f>+IF($C5403&lt;&gt;"",VLOOKUP($C5403,PRINCIPAL!$C$5:$Y$376,22,FALSE),"")</f>
        <v/>
      </c>
      <c r="S5403" s="162" t="str">
        <f>+IF($C5403&lt;&gt;"",VLOOKUP($C5403,PRINCIPAL!$C$5:$Y$376,15,FALSE),"")</f>
        <v/>
      </c>
      <c r="T5403" s="255" t="str">
        <f>+IF($C5403&lt;&gt;"",VLOOKUP($C5403,PRINCIPAL!$C$5:$Y$376,9,FALSE),"")</f>
        <v/>
      </c>
      <c r="U5403" s="166" t="str">
        <f t="shared" si="604"/>
        <v/>
      </c>
      <c r="V5403" s="164" t="str">
        <f>+IF($C5403&lt;&gt;"",VLOOKUP($C5403,PRINCIPAL!$C$5:$Y$76,2,FALSE),"")</f>
        <v/>
      </c>
      <c r="W5403" t="e">
        <f>+VLOOKUP(D5403,CENTROS!$G$4:$M$93,7,FALSE)</f>
        <v>#N/A</v>
      </c>
      <c r="Y5403" t="str">
        <f t="shared" si="606"/>
        <v/>
      </c>
      <c r="Z5403" s="220" t="str">
        <f t="shared" si="607"/>
        <v/>
      </c>
      <c r="AA5403" s="220" t="str">
        <f t="shared" si="608"/>
        <v/>
      </c>
      <c r="AB5403" s="228" t="str">
        <f t="shared" si="609"/>
        <v/>
      </c>
      <c r="AC5403" s="230" t="str">
        <f t="shared" si="610"/>
        <v/>
      </c>
      <c r="AD5403" s="220"/>
      <c r="AE5403" s="220"/>
      <c r="AF5403" s="220" t="str">
        <f t="shared" si="605"/>
        <v/>
      </c>
    </row>
    <row r="5404" spans="1:32">
      <c r="A5404" s="121"/>
      <c r="B5404" s="121"/>
      <c r="C5404" s="140"/>
      <c r="D5404" s="159"/>
      <c r="E5404" s="154"/>
      <c r="F5404" s="154"/>
      <c r="G5404" s="160"/>
      <c r="H5404" s="158"/>
      <c r="I5404" s="158"/>
      <c r="J5404" s="158"/>
      <c r="K5404" s="158"/>
      <c r="L5404" s="158"/>
      <c r="M5404" s="158"/>
      <c r="N5404" s="157"/>
      <c r="O5404" s="188"/>
      <c r="P5404" s="245"/>
      <c r="Q5404" s="165" t="str">
        <f>+IF($C5404&lt;&gt;"",VLOOKUP($C5404,PRINCIPAL!$C$5:$Y$376,20,FALSE),"")</f>
        <v/>
      </c>
      <c r="R5404" s="162" t="str">
        <f>+IF($C5404&lt;&gt;"",VLOOKUP($C5404,PRINCIPAL!$C$5:$Y$376,22,FALSE),"")</f>
        <v/>
      </c>
      <c r="S5404" s="162" t="str">
        <f>+IF($C5404&lt;&gt;"",VLOOKUP($C5404,PRINCIPAL!$C$5:$Y$376,15,FALSE),"")</f>
        <v/>
      </c>
      <c r="T5404" s="255" t="str">
        <f>+IF($C5404&lt;&gt;"",VLOOKUP($C5404,PRINCIPAL!$C$5:$Y$376,9,FALSE),"")</f>
        <v/>
      </c>
      <c r="U5404" s="166" t="str">
        <f t="shared" si="604"/>
        <v/>
      </c>
      <c r="V5404" s="164" t="str">
        <f>+IF($C5404&lt;&gt;"",VLOOKUP($C5404,PRINCIPAL!$C$5:$Y$76,2,FALSE),"")</f>
        <v/>
      </c>
      <c r="W5404" t="e">
        <f>+VLOOKUP(D5404,CENTROS!$G$4:$M$93,7,FALSE)</f>
        <v>#N/A</v>
      </c>
      <c r="Y5404" t="str">
        <f t="shared" si="606"/>
        <v/>
      </c>
      <c r="Z5404" s="220" t="str">
        <f t="shared" si="607"/>
        <v/>
      </c>
      <c r="AA5404" s="220" t="str">
        <f t="shared" si="608"/>
        <v/>
      </c>
      <c r="AB5404" s="228" t="str">
        <f t="shared" si="609"/>
        <v/>
      </c>
      <c r="AC5404" s="230" t="str">
        <f t="shared" si="610"/>
        <v/>
      </c>
      <c r="AD5404" s="220"/>
      <c r="AE5404" s="220"/>
      <c r="AF5404" s="220" t="str">
        <f t="shared" si="605"/>
        <v/>
      </c>
    </row>
    <row r="5405" spans="1:32">
      <c r="A5405" s="121"/>
      <c r="B5405" s="121"/>
      <c r="C5405" s="140"/>
      <c r="D5405" s="159"/>
      <c r="E5405" s="154"/>
      <c r="F5405" s="154"/>
      <c r="G5405" s="160"/>
      <c r="H5405" s="158"/>
      <c r="I5405" s="158"/>
      <c r="J5405" s="158"/>
      <c r="K5405" s="158"/>
      <c r="L5405" s="158"/>
      <c r="M5405" s="158"/>
      <c r="N5405" s="157"/>
      <c r="O5405" s="188"/>
      <c r="P5405" s="245"/>
      <c r="Q5405" s="165" t="str">
        <f>+IF($C5405&lt;&gt;"",VLOOKUP($C5405,PRINCIPAL!$C$5:$Y$376,20,FALSE),"")</f>
        <v/>
      </c>
      <c r="R5405" s="162" t="str">
        <f>+IF($C5405&lt;&gt;"",VLOOKUP($C5405,PRINCIPAL!$C$5:$Y$376,22,FALSE),"")</f>
        <v/>
      </c>
      <c r="S5405" s="162" t="str">
        <f>+IF($C5405&lt;&gt;"",VLOOKUP($C5405,PRINCIPAL!$C$5:$Y$376,15,FALSE),"")</f>
        <v/>
      </c>
      <c r="T5405" s="255" t="str">
        <f>+IF($C5405&lt;&gt;"",VLOOKUP($C5405,PRINCIPAL!$C$5:$Y$376,9,FALSE),"")</f>
        <v/>
      </c>
      <c r="U5405" s="166" t="str">
        <f t="shared" si="604"/>
        <v/>
      </c>
      <c r="V5405" s="164" t="str">
        <f>+IF($C5405&lt;&gt;"",VLOOKUP($C5405,PRINCIPAL!$C$5:$Y$76,2,FALSE),"")</f>
        <v/>
      </c>
      <c r="W5405" t="e">
        <f>+VLOOKUP(D5405,CENTROS!$G$4:$M$93,7,FALSE)</f>
        <v>#N/A</v>
      </c>
      <c r="Y5405" t="str">
        <f t="shared" si="606"/>
        <v/>
      </c>
      <c r="Z5405" s="220" t="str">
        <f t="shared" si="607"/>
        <v/>
      </c>
      <c r="AA5405" s="220" t="str">
        <f t="shared" si="608"/>
        <v/>
      </c>
      <c r="AB5405" s="228" t="str">
        <f t="shared" si="609"/>
        <v/>
      </c>
      <c r="AC5405" s="230" t="str">
        <f t="shared" si="610"/>
        <v/>
      </c>
      <c r="AD5405" s="220"/>
      <c r="AE5405" s="220"/>
      <c r="AF5405" s="220" t="str">
        <f t="shared" si="605"/>
        <v/>
      </c>
    </row>
    <row r="5406" spans="1:32">
      <c r="A5406" s="121"/>
      <c r="B5406" s="121"/>
      <c r="C5406" s="140"/>
      <c r="D5406" s="159"/>
      <c r="E5406" s="154"/>
      <c r="F5406" s="154"/>
      <c r="G5406" s="160"/>
      <c r="H5406" s="158"/>
      <c r="I5406" s="158"/>
      <c r="J5406" s="158"/>
      <c r="K5406" s="158"/>
      <c r="L5406" s="158"/>
      <c r="M5406" s="158"/>
      <c r="N5406" s="157"/>
      <c r="O5406" s="188"/>
      <c r="P5406" s="245"/>
      <c r="Q5406" s="165" t="str">
        <f>+IF($C5406&lt;&gt;"",VLOOKUP($C5406,PRINCIPAL!$C$5:$Y$376,20,FALSE),"")</f>
        <v/>
      </c>
      <c r="R5406" s="162" t="str">
        <f>+IF($C5406&lt;&gt;"",VLOOKUP($C5406,PRINCIPAL!$C$5:$Y$376,22,FALSE),"")</f>
        <v/>
      </c>
      <c r="S5406" s="162" t="str">
        <f>+IF($C5406&lt;&gt;"",VLOOKUP($C5406,PRINCIPAL!$C$5:$Y$376,15,FALSE),"")</f>
        <v/>
      </c>
      <c r="T5406" s="255" t="str">
        <f>+IF($C5406&lt;&gt;"",VLOOKUP($C5406,PRINCIPAL!$C$5:$Y$376,9,FALSE),"")</f>
        <v/>
      </c>
      <c r="U5406" s="166" t="str">
        <f t="shared" si="604"/>
        <v/>
      </c>
      <c r="V5406" s="164" t="str">
        <f>+IF($C5406&lt;&gt;"",VLOOKUP($C5406,PRINCIPAL!$C$5:$Y$76,2,FALSE),"")</f>
        <v/>
      </c>
      <c r="W5406" t="e">
        <f>+VLOOKUP(D5406,CENTROS!$G$4:$M$93,7,FALSE)</f>
        <v>#N/A</v>
      </c>
      <c r="Y5406" t="str">
        <f t="shared" si="606"/>
        <v/>
      </c>
      <c r="Z5406" s="220" t="str">
        <f t="shared" si="607"/>
        <v/>
      </c>
      <c r="AA5406" s="220" t="str">
        <f t="shared" si="608"/>
        <v/>
      </c>
      <c r="AB5406" s="228" t="str">
        <f t="shared" si="609"/>
        <v/>
      </c>
      <c r="AC5406" s="230" t="str">
        <f t="shared" si="610"/>
        <v/>
      </c>
      <c r="AD5406" s="220"/>
      <c r="AE5406" s="220"/>
      <c r="AF5406" s="220" t="str">
        <f t="shared" si="605"/>
        <v/>
      </c>
    </row>
    <row r="5407" spans="1:32">
      <c r="A5407" s="121"/>
      <c r="B5407" s="121"/>
      <c r="C5407" s="140"/>
      <c r="D5407" s="159"/>
      <c r="E5407" s="154"/>
      <c r="F5407" s="154"/>
      <c r="G5407" s="160"/>
      <c r="H5407" s="158"/>
      <c r="I5407" s="158"/>
      <c r="J5407" s="158"/>
      <c r="K5407" s="158"/>
      <c r="L5407" s="158"/>
      <c r="M5407" s="158"/>
      <c r="N5407" s="157"/>
      <c r="O5407" s="188"/>
      <c r="P5407" s="245"/>
      <c r="Q5407" s="165" t="str">
        <f>+IF($C5407&lt;&gt;"",VLOOKUP($C5407,PRINCIPAL!$C$5:$Y$376,20,FALSE),"")</f>
        <v/>
      </c>
      <c r="R5407" s="162" t="str">
        <f>+IF($C5407&lt;&gt;"",VLOOKUP($C5407,PRINCIPAL!$C$5:$Y$376,22,FALSE),"")</f>
        <v/>
      </c>
      <c r="S5407" s="162" t="str">
        <f>+IF($C5407&lt;&gt;"",VLOOKUP($C5407,PRINCIPAL!$C$5:$Y$376,15,FALSE),"")</f>
        <v/>
      </c>
      <c r="T5407" s="255" t="str">
        <f>+IF($C5407&lt;&gt;"",VLOOKUP($C5407,PRINCIPAL!$C$5:$Y$376,9,FALSE),"")</f>
        <v/>
      </c>
      <c r="U5407" s="166" t="str">
        <f t="shared" si="604"/>
        <v/>
      </c>
      <c r="V5407" s="164" t="str">
        <f>+IF($C5407&lt;&gt;"",VLOOKUP($C5407,PRINCIPAL!$C$5:$Y$76,2,FALSE),"")</f>
        <v/>
      </c>
      <c r="W5407" t="e">
        <f>+VLOOKUP(D5407,CENTROS!$G$4:$M$93,7,FALSE)</f>
        <v>#N/A</v>
      </c>
      <c r="Y5407" t="str">
        <f t="shared" si="606"/>
        <v/>
      </c>
      <c r="Z5407" s="220" t="str">
        <f t="shared" si="607"/>
        <v/>
      </c>
      <c r="AA5407" s="220" t="str">
        <f t="shared" si="608"/>
        <v/>
      </c>
      <c r="AB5407" s="228" t="str">
        <f t="shared" si="609"/>
        <v/>
      </c>
      <c r="AC5407" s="230" t="str">
        <f t="shared" si="610"/>
        <v/>
      </c>
      <c r="AD5407" s="220"/>
      <c r="AE5407" s="220"/>
      <c r="AF5407" s="220" t="str">
        <f t="shared" si="605"/>
        <v/>
      </c>
    </row>
    <row r="5408" spans="1:32">
      <c r="A5408" s="121"/>
      <c r="B5408" s="121"/>
      <c r="C5408" s="140"/>
      <c r="D5408" s="159"/>
      <c r="E5408" s="154"/>
      <c r="F5408" s="154"/>
      <c r="G5408" s="160"/>
      <c r="H5408" s="158"/>
      <c r="I5408" s="158"/>
      <c r="J5408" s="158"/>
      <c r="K5408" s="158"/>
      <c r="L5408" s="158"/>
      <c r="M5408" s="158"/>
      <c r="N5408" s="157"/>
      <c r="O5408" s="188"/>
      <c r="P5408" s="245"/>
      <c r="Q5408" s="165" t="str">
        <f>+IF($C5408&lt;&gt;"",VLOOKUP($C5408,PRINCIPAL!$C$5:$Y$376,20,FALSE),"")</f>
        <v/>
      </c>
      <c r="R5408" s="162" t="str">
        <f>+IF($C5408&lt;&gt;"",VLOOKUP($C5408,PRINCIPAL!$C$5:$Y$376,22,FALSE),"")</f>
        <v/>
      </c>
      <c r="S5408" s="162" t="str">
        <f>+IF($C5408&lt;&gt;"",VLOOKUP($C5408,PRINCIPAL!$C$5:$Y$376,15,FALSE),"")</f>
        <v/>
      </c>
      <c r="T5408" s="255" t="str">
        <f>+IF($C5408&lt;&gt;"",VLOOKUP($C5408,PRINCIPAL!$C$5:$Y$376,9,FALSE),"")</f>
        <v/>
      </c>
      <c r="U5408" s="166" t="str">
        <f t="shared" si="604"/>
        <v/>
      </c>
      <c r="V5408" s="164" t="str">
        <f>+IF($C5408&lt;&gt;"",VLOOKUP($C5408,PRINCIPAL!$C$5:$Y$76,2,FALSE),"")</f>
        <v/>
      </c>
      <c r="W5408" t="e">
        <f>+VLOOKUP(D5408,CENTROS!$G$4:$M$93,7,FALSE)</f>
        <v>#N/A</v>
      </c>
      <c r="Y5408" t="str">
        <f t="shared" si="606"/>
        <v/>
      </c>
      <c r="Z5408" s="220" t="str">
        <f t="shared" si="607"/>
        <v/>
      </c>
      <c r="AA5408" s="220" t="str">
        <f t="shared" si="608"/>
        <v/>
      </c>
      <c r="AB5408" s="228" t="str">
        <f t="shared" si="609"/>
        <v/>
      </c>
      <c r="AC5408" s="230" t="str">
        <f t="shared" si="610"/>
        <v/>
      </c>
      <c r="AD5408" s="220"/>
      <c r="AE5408" s="220"/>
      <c r="AF5408" s="220" t="str">
        <f t="shared" si="605"/>
        <v/>
      </c>
    </row>
    <row r="5409" spans="1:32">
      <c r="A5409" s="121"/>
      <c r="B5409" s="121"/>
      <c r="C5409" s="140"/>
      <c r="D5409" s="159"/>
      <c r="E5409" s="154"/>
      <c r="F5409" s="154"/>
      <c r="G5409" s="160"/>
      <c r="H5409" s="158"/>
      <c r="I5409" s="158"/>
      <c r="J5409" s="158"/>
      <c r="K5409" s="158"/>
      <c r="L5409" s="158"/>
      <c r="M5409" s="158"/>
      <c r="N5409" s="157"/>
      <c r="O5409" s="188"/>
      <c r="P5409" s="245"/>
      <c r="Q5409" s="165" t="str">
        <f>+IF($C5409&lt;&gt;"",VLOOKUP($C5409,PRINCIPAL!$C$5:$Y$376,20,FALSE),"")</f>
        <v/>
      </c>
      <c r="R5409" s="162" t="str">
        <f>+IF($C5409&lt;&gt;"",VLOOKUP($C5409,PRINCIPAL!$C$5:$Y$376,22,FALSE),"")</f>
        <v/>
      </c>
      <c r="S5409" s="162" t="str">
        <f>+IF($C5409&lt;&gt;"",VLOOKUP($C5409,PRINCIPAL!$C$5:$Y$376,15,FALSE),"")</f>
        <v/>
      </c>
      <c r="T5409" s="255" t="str">
        <f>+IF($C5409&lt;&gt;"",VLOOKUP($C5409,PRINCIPAL!$C$5:$Y$376,9,FALSE),"")</f>
        <v/>
      </c>
      <c r="U5409" s="166" t="str">
        <f t="shared" si="604"/>
        <v/>
      </c>
      <c r="V5409" s="164" t="str">
        <f>+IF($C5409&lt;&gt;"",VLOOKUP($C5409,PRINCIPAL!$C$5:$Y$76,2,FALSE),"")</f>
        <v/>
      </c>
      <c r="W5409" t="e">
        <f>+VLOOKUP(D5409,CENTROS!$G$4:$M$93,7,FALSE)</f>
        <v>#N/A</v>
      </c>
      <c r="Y5409" t="str">
        <f t="shared" si="606"/>
        <v/>
      </c>
      <c r="Z5409" s="220" t="str">
        <f t="shared" si="607"/>
        <v/>
      </c>
      <c r="AA5409" s="220" t="str">
        <f t="shared" si="608"/>
        <v/>
      </c>
      <c r="AB5409" s="228" t="str">
        <f t="shared" si="609"/>
        <v/>
      </c>
      <c r="AC5409" s="230" t="str">
        <f t="shared" si="610"/>
        <v/>
      </c>
      <c r="AD5409" s="220"/>
      <c r="AE5409" s="220"/>
      <c r="AF5409" s="220" t="str">
        <f t="shared" si="605"/>
        <v/>
      </c>
    </row>
    <row r="5410" spans="1:32">
      <c r="A5410" s="121"/>
      <c r="B5410" s="121"/>
      <c r="C5410" s="140"/>
      <c r="D5410" s="159"/>
      <c r="E5410" s="154"/>
      <c r="F5410" s="154"/>
      <c r="G5410" s="160"/>
      <c r="H5410" s="158"/>
      <c r="I5410" s="158"/>
      <c r="J5410" s="158"/>
      <c r="K5410" s="158"/>
      <c r="L5410" s="158"/>
      <c r="M5410" s="158"/>
      <c r="N5410" s="157"/>
      <c r="O5410" s="188"/>
      <c r="P5410" s="245"/>
      <c r="Q5410" s="165" t="str">
        <f>+IF($C5410&lt;&gt;"",VLOOKUP($C5410,PRINCIPAL!$C$5:$Y$376,20,FALSE),"")</f>
        <v/>
      </c>
      <c r="R5410" s="162" t="str">
        <f>+IF($C5410&lt;&gt;"",VLOOKUP($C5410,PRINCIPAL!$C$5:$Y$376,22,FALSE),"")</f>
        <v/>
      </c>
      <c r="S5410" s="162" t="str">
        <f>+IF($C5410&lt;&gt;"",VLOOKUP($C5410,PRINCIPAL!$C$5:$Y$376,15,FALSE),"")</f>
        <v/>
      </c>
      <c r="T5410" s="255" t="str">
        <f>+IF($C5410&lt;&gt;"",VLOOKUP($C5410,PRINCIPAL!$C$5:$Y$376,9,FALSE),"")</f>
        <v/>
      </c>
      <c r="U5410" s="166" t="str">
        <f t="shared" si="604"/>
        <v/>
      </c>
      <c r="V5410" s="164" t="str">
        <f>+IF($C5410&lt;&gt;"",VLOOKUP($C5410,PRINCIPAL!$C$5:$Y$76,2,FALSE),"")</f>
        <v/>
      </c>
      <c r="W5410" t="e">
        <f>+VLOOKUP(D5410,CENTROS!$G$4:$M$93,7,FALSE)</f>
        <v>#N/A</v>
      </c>
      <c r="Y5410" t="str">
        <f t="shared" si="606"/>
        <v/>
      </c>
      <c r="Z5410" s="220" t="str">
        <f t="shared" si="607"/>
        <v/>
      </c>
      <c r="AA5410" s="220" t="str">
        <f t="shared" si="608"/>
        <v/>
      </c>
      <c r="AB5410" s="228" t="str">
        <f t="shared" si="609"/>
        <v/>
      </c>
      <c r="AC5410" s="230" t="str">
        <f t="shared" si="610"/>
        <v/>
      </c>
      <c r="AD5410" s="220"/>
      <c r="AE5410" s="220"/>
      <c r="AF5410" s="220" t="str">
        <f t="shared" si="605"/>
        <v/>
      </c>
    </row>
    <row r="5411" spans="1:32">
      <c r="A5411" s="121"/>
      <c r="B5411" s="121"/>
      <c r="C5411" s="140"/>
      <c r="D5411" s="159"/>
      <c r="E5411" s="154"/>
      <c r="F5411" s="154"/>
      <c r="G5411" s="160"/>
      <c r="H5411" s="158"/>
      <c r="I5411" s="158"/>
      <c r="J5411" s="158"/>
      <c r="K5411" s="158"/>
      <c r="L5411" s="158"/>
      <c r="M5411" s="158"/>
      <c r="N5411" s="157"/>
      <c r="O5411" s="188"/>
      <c r="P5411" s="245"/>
      <c r="Q5411" s="165" t="str">
        <f>+IF($C5411&lt;&gt;"",VLOOKUP($C5411,PRINCIPAL!$C$5:$Y$376,20,FALSE),"")</f>
        <v/>
      </c>
      <c r="R5411" s="162" t="str">
        <f>+IF($C5411&lt;&gt;"",VLOOKUP($C5411,PRINCIPAL!$C$5:$Y$376,22,FALSE),"")</f>
        <v/>
      </c>
      <c r="S5411" s="162" t="str">
        <f>+IF($C5411&lt;&gt;"",VLOOKUP($C5411,PRINCIPAL!$C$5:$Y$376,15,FALSE),"")</f>
        <v/>
      </c>
      <c r="T5411" s="255" t="str">
        <f>+IF($C5411&lt;&gt;"",VLOOKUP($C5411,PRINCIPAL!$C$5:$Y$376,9,FALSE),"")</f>
        <v/>
      </c>
      <c r="U5411" s="166" t="str">
        <f t="shared" si="604"/>
        <v/>
      </c>
      <c r="V5411" s="164" t="str">
        <f>+IF($C5411&lt;&gt;"",VLOOKUP($C5411,PRINCIPAL!$C$5:$Y$76,2,FALSE),"")</f>
        <v/>
      </c>
      <c r="W5411" t="e">
        <f>+VLOOKUP(D5411,CENTROS!$G$4:$M$93,7,FALSE)</f>
        <v>#N/A</v>
      </c>
      <c r="Y5411" t="str">
        <f t="shared" si="606"/>
        <v/>
      </c>
      <c r="Z5411" s="220" t="str">
        <f t="shared" si="607"/>
        <v/>
      </c>
      <c r="AA5411" s="220" t="str">
        <f t="shared" si="608"/>
        <v/>
      </c>
      <c r="AB5411" s="228" t="str">
        <f t="shared" si="609"/>
        <v/>
      </c>
      <c r="AC5411" s="230" t="str">
        <f t="shared" si="610"/>
        <v/>
      </c>
      <c r="AD5411" s="220"/>
      <c r="AE5411" s="220"/>
      <c r="AF5411" s="220" t="str">
        <f t="shared" si="605"/>
        <v/>
      </c>
    </row>
    <row r="5412" spans="1:32">
      <c r="A5412" s="121"/>
      <c r="B5412" s="121"/>
      <c r="C5412" s="140"/>
      <c r="D5412" s="159"/>
      <c r="E5412" s="154"/>
      <c r="F5412" s="154"/>
      <c r="G5412" s="160"/>
      <c r="H5412" s="158"/>
      <c r="I5412" s="158"/>
      <c r="J5412" s="158"/>
      <c r="K5412" s="158"/>
      <c r="L5412" s="158"/>
      <c r="M5412" s="158"/>
      <c r="N5412" s="157"/>
      <c r="O5412" s="188"/>
      <c r="P5412" s="245"/>
      <c r="Q5412" s="165" t="str">
        <f>+IF($C5412&lt;&gt;"",VLOOKUP($C5412,PRINCIPAL!$C$5:$Y$376,20,FALSE),"")</f>
        <v/>
      </c>
      <c r="R5412" s="162" t="str">
        <f>+IF($C5412&lt;&gt;"",VLOOKUP($C5412,PRINCIPAL!$C$5:$Y$376,22,FALSE),"")</f>
        <v/>
      </c>
      <c r="S5412" s="162" t="str">
        <f>+IF($C5412&lt;&gt;"",VLOOKUP($C5412,PRINCIPAL!$C$5:$Y$376,15,FALSE),"")</f>
        <v/>
      </c>
      <c r="T5412" s="255" t="str">
        <f>+IF($C5412&lt;&gt;"",VLOOKUP($C5412,PRINCIPAL!$C$5:$Y$376,9,FALSE),"")</f>
        <v/>
      </c>
      <c r="U5412" s="166" t="str">
        <f t="shared" si="604"/>
        <v/>
      </c>
      <c r="V5412" s="164" t="str">
        <f>+IF($C5412&lt;&gt;"",VLOOKUP($C5412,PRINCIPAL!$C$5:$Y$76,2,FALSE),"")</f>
        <v/>
      </c>
      <c r="W5412" t="e">
        <f>+VLOOKUP(D5412,CENTROS!$G$4:$M$93,7,FALSE)</f>
        <v>#N/A</v>
      </c>
      <c r="Y5412" t="str">
        <f t="shared" si="606"/>
        <v/>
      </c>
      <c r="Z5412" s="220" t="str">
        <f t="shared" si="607"/>
        <v/>
      </c>
      <c r="AA5412" s="220" t="str">
        <f t="shared" si="608"/>
        <v/>
      </c>
      <c r="AB5412" s="228" t="str">
        <f t="shared" si="609"/>
        <v/>
      </c>
      <c r="AC5412" s="230" t="str">
        <f t="shared" si="610"/>
        <v/>
      </c>
      <c r="AD5412" s="220"/>
      <c r="AE5412" s="220"/>
      <c r="AF5412" s="220" t="str">
        <f t="shared" si="605"/>
        <v/>
      </c>
    </row>
    <row r="5413" spans="1:32">
      <c r="A5413" s="121"/>
      <c r="B5413" s="121"/>
      <c r="C5413" s="140"/>
      <c r="D5413" s="159"/>
      <c r="E5413" s="154"/>
      <c r="F5413" s="154"/>
      <c r="G5413" s="160"/>
      <c r="H5413" s="158"/>
      <c r="I5413" s="158"/>
      <c r="J5413" s="158"/>
      <c r="K5413" s="158"/>
      <c r="L5413" s="158"/>
      <c r="M5413" s="158"/>
      <c r="N5413" s="157"/>
      <c r="O5413" s="188"/>
      <c r="P5413" s="245"/>
      <c r="Q5413" s="165" t="str">
        <f>+IF($C5413&lt;&gt;"",VLOOKUP($C5413,PRINCIPAL!$C$5:$Y$376,20,FALSE),"")</f>
        <v/>
      </c>
      <c r="R5413" s="162" t="str">
        <f>+IF($C5413&lt;&gt;"",VLOOKUP($C5413,PRINCIPAL!$C$5:$Y$376,22,FALSE),"")</f>
        <v/>
      </c>
      <c r="S5413" s="162" t="str">
        <f>+IF($C5413&lt;&gt;"",VLOOKUP($C5413,PRINCIPAL!$C$5:$Y$376,15,FALSE),"")</f>
        <v/>
      </c>
      <c r="T5413" s="255" t="str">
        <f>+IF($C5413&lt;&gt;"",VLOOKUP($C5413,PRINCIPAL!$C$5:$Y$376,9,FALSE),"")</f>
        <v/>
      </c>
      <c r="U5413" s="166" t="str">
        <f t="shared" si="604"/>
        <v/>
      </c>
      <c r="V5413" s="164" t="str">
        <f>+IF($C5413&lt;&gt;"",VLOOKUP($C5413,PRINCIPAL!$C$5:$Y$76,2,FALSE),"")</f>
        <v/>
      </c>
      <c r="W5413" t="e">
        <f>+VLOOKUP(D5413,CENTROS!$G$4:$M$93,7,FALSE)</f>
        <v>#N/A</v>
      </c>
      <c r="Y5413" t="str">
        <f t="shared" si="606"/>
        <v/>
      </c>
      <c r="Z5413" s="220" t="str">
        <f t="shared" si="607"/>
        <v/>
      </c>
      <c r="AA5413" s="220" t="str">
        <f t="shared" si="608"/>
        <v/>
      </c>
      <c r="AB5413" s="228" t="str">
        <f t="shared" si="609"/>
        <v/>
      </c>
      <c r="AC5413" s="230" t="str">
        <f t="shared" si="610"/>
        <v/>
      </c>
      <c r="AD5413" s="220"/>
      <c r="AE5413" s="220"/>
      <c r="AF5413" s="220" t="str">
        <f t="shared" si="605"/>
        <v/>
      </c>
    </row>
    <row r="5414" spans="1:32">
      <c r="A5414" s="121"/>
      <c r="B5414" s="121"/>
      <c r="C5414" s="140"/>
      <c r="D5414" s="159"/>
      <c r="E5414" s="154"/>
      <c r="F5414" s="154"/>
      <c r="G5414" s="160"/>
      <c r="H5414" s="158"/>
      <c r="I5414" s="158"/>
      <c r="J5414" s="158"/>
      <c r="K5414" s="158"/>
      <c r="L5414" s="158"/>
      <c r="M5414" s="158"/>
      <c r="N5414" s="157"/>
      <c r="O5414" s="188"/>
      <c r="P5414" s="245"/>
      <c r="Q5414" s="165" t="str">
        <f>+IF($C5414&lt;&gt;"",VLOOKUP($C5414,PRINCIPAL!$C$5:$Y$376,20,FALSE),"")</f>
        <v/>
      </c>
      <c r="R5414" s="162" t="str">
        <f>+IF($C5414&lt;&gt;"",VLOOKUP($C5414,PRINCIPAL!$C$5:$Y$376,22,FALSE),"")</f>
        <v/>
      </c>
      <c r="S5414" s="162" t="str">
        <f>+IF($C5414&lt;&gt;"",VLOOKUP($C5414,PRINCIPAL!$C$5:$Y$376,15,FALSE),"")</f>
        <v/>
      </c>
      <c r="T5414" s="255" t="str">
        <f>+IF($C5414&lt;&gt;"",VLOOKUP($C5414,PRINCIPAL!$C$5:$Y$376,9,FALSE),"")</f>
        <v/>
      </c>
      <c r="U5414" s="166" t="str">
        <f t="shared" si="604"/>
        <v/>
      </c>
      <c r="V5414" s="164" t="str">
        <f>+IF($C5414&lt;&gt;"",VLOOKUP($C5414,PRINCIPAL!$C$5:$Y$76,2,FALSE),"")</f>
        <v/>
      </c>
      <c r="W5414" t="e">
        <f>+VLOOKUP(D5414,CENTROS!$G$4:$M$93,7,FALSE)</f>
        <v>#N/A</v>
      </c>
      <c r="Y5414" t="str">
        <f t="shared" si="606"/>
        <v/>
      </c>
      <c r="Z5414" s="220" t="str">
        <f t="shared" si="607"/>
        <v/>
      </c>
      <c r="AA5414" s="220" t="str">
        <f t="shared" si="608"/>
        <v/>
      </c>
      <c r="AB5414" s="228" t="str">
        <f t="shared" si="609"/>
        <v/>
      </c>
      <c r="AC5414" s="230" t="str">
        <f t="shared" si="610"/>
        <v/>
      </c>
      <c r="AD5414" s="220"/>
      <c r="AE5414" s="220"/>
      <c r="AF5414" s="220" t="str">
        <f t="shared" si="605"/>
        <v/>
      </c>
    </row>
    <row r="5415" spans="1:32">
      <c r="A5415" s="121"/>
      <c r="B5415" s="121"/>
      <c r="C5415" s="140"/>
      <c r="D5415" s="159"/>
      <c r="E5415" s="154"/>
      <c r="F5415" s="154"/>
      <c r="G5415" s="160"/>
      <c r="H5415" s="158"/>
      <c r="I5415" s="158"/>
      <c r="J5415" s="158"/>
      <c r="K5415" s="158"/>
      <c r="L5415" s="158"/>
      <c r="M5415" s="158"/>
      <c r="N5415" s="157"/>
      <c r="O5415" s="188"/>
      <c r="P5415" s="245"/>
      <c r="Q5415" s="165" t="str">
        <f>+IF($C5415&lt;&gt;"",VLOOKUP($C5415,PRINCIPAL!$C$5:$Y$376,20,FALSE),"")</f>
        <v/>
      </c>
      <c r="R5415" s="162" t="str">
        <f>+IF($C5415&lt;&gt;"",VLOOKUP($C5415,PRINCIPAL!$C$5:$Y$376,22,FALSE),"")</f>
        <v/>
      </c>
      <c r="S5415" s="162" t="str">
        <f>+IF($C5415&lt;&gt;"",VLOOKUP($C5415,PRINCIPAL!$C$5:$Y$376,15,FALSE),"")</f>
        <v/>
      </c>
      <c r="T5415" s="255" t="str">
        <f>+IF($C5415&lt;&gt;"",VLOOKUP($C5415,PRINCIPAL!$C$5:$Y$376,9,FALSE),"")</f>
        <v/>
      </c>
      <c r="U5415" s="166" t="str">
        <f t="shared" si="604"/>
        <v/>
      </c>
      <c r="V5415" s="164" t="str">
        <f>+IF($C5415&lt;&gt;"",VLOOKUP($C5415,PRINCIPAL!$C$5:$Y$76,2,FALSE),"")</f>
        <v/>
      </c>
      <c r="W5415" t="e">
        <f>+VLOOKUP(D5415,CENTROS!$G$4:$M$93,7,FALSE)</f>
        <v>#N/A</v>
      </c>
      <c r="Y5415" t="str">
        <f t="shared" si="606"/>
        <v/>
      </c>
      <c r="Z5415" s="220" t="str">
        <f t="shared" si="607"/>
        <v/>
      </c>
      <c r="AA5415" s="220" t="str">
        <f t="shared" si="608"/>
        <v/>
      </c>
      <c r="AB5415" s="228" t="str">
        <f t="shared" si="609"/>
        <v/>
      </c>
      <c r="AC5415" s="230" t="str">
        <f t="shared" si="610"/>
        <v/>
      </c>
      <c r="AD5415" s="220"/>
      <c r="AE5415" s="220"/>
      <c r="AF5415" s="220" t="str">
        <f t="shared" si="605"/>
        <v/>
      </c>
    </row>
    <row r="5416" spans="1:32">
      <c r="A5416" s="121"/>
      <c r="B5416" s="121"/>
      <c r="C5416" s="140"/>
      <c r="D5416" s="159"/>
      <c r="E5416" s="154"/>
      <c r="F5416" s="154"/>
      <c r="G5416" s="160"/>
      <c r="H5416" s="158"/>
      <c r="I5416" s="158"/>
      <c r="J5416" s="158"/>
      <c r="K5416" s="158"/>
      <c r="L5416" s="158"/>
      <c r="M5416" s="158"/>
      <c r="N5416" s="157"/>
      <c r="O5416" s="188"/>
      <c r="P5416" s="245"/>
      <c r="Q5416" s="165" t="str">
        <f>+IF($C5416&lt;&gt;"",VLOOKUP($C5416,PRINCIPAL!$C$5:$Y$376,20,FALSE),"")</f>
        <v/>
      </c>
      <c r="R5416" s="162" t="str">
        <f>+IF($C5416&lt;&gt;"",VLOOKUP($C5416,PRINCIPAL!$C$5:$Y$376,22,FALSE),"")</f>
        <v/>
      </c>
      <c r="S5416" s="162" t="str">
        <f>+IF($C5416&lt;&gt;"",VLOOKUP($C5416,PRINCIPAL!$C$5:$Y$376,15,FALSE),"")</f>
        <v/>
      </c>
      <c r="T5416" s="255" t="str">
        <f>+IF($C5416&lt;&gt;"",VLOOKUP($C5416,PRINCIPAL!$C$5:$Y$376,9,FALSE),"")</f>
        <v/>
      </c>
      <c r="U5416" s="166" t="str">
        <f t="shared" si="604"/>
        <v/>
      </c>
      <c r="V5416" s="164" t="str">
        <f>+IF($C5416&lt;&gt;"",VLOOKUP($C5416,PRINCIPAL!$C$5:$Y$76,2,FALSE),"")</f>
        <v/>
      </c>
      <c r="W5416" t="e">
        <f>+VLOOKUP(D5416,CENTROS!$G$4:$M$93,7,FALSE)</f>
        <v>#N/A</v>
      </c>
      <c r="Y5416" t="str">
        <f t="shared" si="606"/>
        <v/>
      </c>
      <c r="Z5416" s="220" t="str">
        <f t="shared" si="607"/>
        <v/>
      </c>
      <c r="AA5416" s="220" t="str">
        <f t="shared" si="608"/>
        <v/>
      </c>
      <c r="AB5416" s="228" t="str">
        <f t="shared" si="609"/>
        <v/>
      </c>
      <c r="AC5416" s="230" t="str">
        <f t="shared" si="610"/>
        <v/>
      </c>
      <c r="AD5416" s="220"/>
      <c r="AE5416" s="220"/>
      <c r="AF5416" s="220" t="str">
        <f t="shared" si="605"/>
        <v/>
      </c>
    </row>
    <row r="5417" spans="1:32">
      <c r="A5417" s="121"/>
      <c r="B5417" s="121"/>
      <c r="C5417" s="140"/>
      <c r="D5417" s="159"/>
      <c r="E5417" s="154"/>
      <c r="F5417" s="154"/>
      <c r="G5417" s="160"/>
      <c r="H5417" s="158"/>
      <c r="I5417" s="158"/>
      <c r="J5417" s="158"/>
      <c r="K5417" s="158"/>
      <c r="L5417" s="158"/>
      <c r="M5417" s="158"/>
      <c r="N5417" s="157"/>
      <c r="O5417" s="188"/>
      <c r="P5417" s="245"/>
      <c r="Q5417" s="165" t="str">
        <f>+IF($C5417&lt;&gt;"",VLOOKUP($C5417,PRINCIPAL!$C$5:$Y$376,20,FALSE),"")</f>
        <v/>
      </c>
      <c r="R5417" s="162" t="str">
        <f>+IF($C5417&lt;&gt;"",VLOOKUP($C5417,PRINCIPAL!$C$5:$Y$376,22,FALSE),"")</f>
        <v/>
      </c>
      <c r="S5417" s="162" t="str">
        <f>+IF($C5417&lt;&gt;"",VLOOKUP($C5417,PRINCIPAL!$C$5:$Y$376,15,FALSE),"")</f>
        <v/>
      </c>
      <c r="T5417" s="255" t="str">
        <f>+IF($C5417&lt;&gt;"",VLOOKUP($C5417,PRINCIPAL!$C$5:$Y$376,9,FALSE),"")</f>
        <v/>
      </c>
      <c r="U5417" s="166" t="str">
        <f t="shared" si="604"/>
        <v/>
      </c>
      <c r="V5417" s="164" t="str">
        <f>+IF($C5417&lt;&gt;"",VLOOKUP($C5417,PRINCIPAL!$C$5:$Y$76,2,FALSE),"")</f>
        <v/>
      </c>
      <c r="W5417" t="e">
        <f>+VLOOKUP(D5417,CENTROS!$G$4:$M$93,7,FALSE)</f>
        <v>#N/A</v>
      </c>
      <c r="Y5417" t="str">
        <f t="shared" si="606"/>
        <v/>
      </c>
      <c r="Z5417" s="220" t="str">
        <f t="shared" si="607"/>
        <v/>
      </c>
      <c r="AA5417" s="220" t="str">
        <f t="shared" si="608"/>
        <v/>
      </c>
      <c r="AB5417" s="228" t="str">
        <f t="shared" si="609"/>
        <v/>
      </c>
      <c r="AC5417" s="230" t="str">
        <f t="shared" si="610"/>
        <v/>
      </c>
      <c r="AD5417" s="220"/>
      <c r="AE5417" s="220"/>
      <c r="AF5417" s="220" t="str">
        <f t="shared" si="605"/>
        <v/>
      </c>
    </row>
    <row r="5418" spans="1:32">
      <c r="A5418" s="121"/>
      <c r="B5418" s="121"/>
      <c r="C5418" s="140"/>
      <c r="D5418" s="159"/>
      <c r="E5418" s="154"/>
      <c r="F5418" s="154"/>
      <c r="G5418" s="160"/>
      <c r="H5418" s="158"/>
      <c r="I5418" s="158"/>
      <c r="J5418" s="158"/>
      <c r="K5418" s="158"/>
      <c r="L5418" s="158"/>
      <c r="M5418" s="158"/>
      <c r="N5418" s="157"/>
      <c r="O5418" s="188"/>
      <c r="P5418" s="245"/>
      <c r="Q5418" s="165" t="str">
        <f>+IF($C5418&lt;&gt;"",VLOOKUP($C5418,PRINCIPAL!$C$5:$Y$376,20,FALSE),"")</f>
        <v/>
      </c>
      <c r="R5418" s="162" t="str">
        <f>+IF($C5418&lt;&gt;"",VLOOKUP($C5418,PRINCIPAL!$C$5:$Y$376,22,FALSE),"")</f>
        <v/>
      </c>
      <c r="S5418" s="162" t="str">
        <f>+IF($C5418&lt;&gt;"",VLOOKUP($C5418,PRINCIPAL!$C$5:$Y$376,15,FALSE),"")</f>
        <v/>
      </c>
      <c r="T5418" s="255" t="str">
        <f>+IF($C5418&lt;&gt;"",VLOOKUP($C5418,PRINCIPAL!$C$5:$Y$376,9,FALSE),"")</f>
        <v/>
      </c>
      <c r="U5418" s="166" t="str">
        <f t="shared" si="604"/>
        <v/>
      </c>
      <c r="V5418" s="164" t="str">
        <f>+IF($C5418&lt;&gt;"",VLOOKUP($C5418,PRINCIPAL!$C$5:$Y$76,2,FALSE),"")</f>
        <v/>
      </c>
      <c r="W5418" t="e">
        <f>+VLOOKUP(D5418,CENTROS!$G$4:$M$93,7,FALSE)</f>
        <v>#N/A</v>
      </c>
      <c r="Y5418" t="str">
        <f t="shared" si="606"/>
        <v/>
      </c>
      <c r="Z5418" s="220" t="str">
        <f t="shared" si="607"/>
        <v/>
      </c>
      <c r="AA5418" s="220" t="str">
        <f t="shared" si="608"/>
        <v/>
      </c>
      <c r="AB5418" s="228" t="str">
        <f t="shared" si="609"/>
        <v/>
      </c>
      <c r="AC5418" s="230" t="str">
        <f t="shared" si="610"/>
        <v/>
      </c>
      <c r="AD5418" s="220"/>
      <c r="AE5418" s="220"/>
      <c r="AF5418" s="220" t="str">
        <f t="shared" si="605"/>
        <v/>
      </c>
    </row>
    <row r="5419" spans="1:32">
      <c r="A5419" s="121"/>
      <c r="B5419" s="121"/>
      <c r="C5419" s="140"/>
      <c r="D5419" s="159"/>
      <c r="E5419" s="154"/>
      <c r="F5419" s="154"/>
      <c r="G5419" s="160"/>
      <c r="H5419" s="158"/>
      <c r="I5419" s="158"/>
      <c r="J5419" s="158"/>
      <c r="K5419" s="158"/>
      <c r="L5419" s="158"/>
      <c r="M5419" s="158"/>
      <c r="N5419" s="157"/>
      <c r="O5419" s="188"/>
      <c r="P5419" s="245"/>
      <c r="Q5419" s="165" t="str">
        <f>+IF($C5419&lt;&gt;"",VLOOKUP($C5419,PRINCIPAL!$C$5:$Y$376,20,FALSE),"")</f>
        <v/>
      </c>
      <c r="R5419" s="162" t="str">
        <f>+IF($C5419&lt;&gt;"",VLOOKUP($C5419,PRINCIPAL!$C$5:$Y$376,22,FALSE),"")</f>
        <v/>
      </c>
      <c r="S5419" s="162" t="str">
        <f>+IF($C5419&lt;&gt;"",VLOOKUP($C5419,PRINCIPAL!$C$5:$Y$376,15,FALSE),"")</f>
        <v/>
      </c>
      <c r="T5419" s="255" t="str">
        <f>+IF($C5419&lt;&gt;"",VLOOKUP($C5419,PRINCIPAL!$C$5:$Y$376,9,FALSE),"")</f>
        <v/>
      </c>
      <c r="U5419" s="166" t="str">
        <f t="shared" si="604"/>
        <v/>
      </c>
      <c r="V5419" s="164" t="str">
        <f>+IF($C5419&lt;&gt;"",VLOOKUP($C5419,PRINCIPAL!$C$5:$Y$76,2,FALSE),"")</f>
        <v/>
      </c>
      <c r="W5419" t="e">
        <f>+VLOOKUP(D5419,CENTROS!$G$4:$M$93,7,FALSE)</f>
        <v>#N/A</v>
      </c>
      <c r="Y5419" t="str">
        <f t="shared" si="606"/>
        <v/>
      </c>
      <c r="Z5419" s="220" t="str">
        <f t="shared" si="607"/>
        <v/>
      </c>
      <c r="AA5419" s="220" t="str">
        <f t="shared" si="608"/>
        <v/>
      </c>
      <c r="AB5419" s="228" t="str">
        <f t="shared" si="609"/>
        <v/>
      </c>
      <c r="AC5419" s="230" t="str">
        <f t="shared" si="610"/>
        <v/>
      </c>
      <c r="AD5419" s="220"/>
      <c r="AE5419" s="220"/>
      <c r="AF5419" s="220" t="str">
        <f t="shared" si="605"/>
        <v/>
      </c>
    </row>
    <row r="5420" spans="1:32">
      <c r="A5420" s="121"/>
      <c r="B5420" s="121"/>
      <c r="C5420" s="140"/>
      <c r="D5420" s="159"/>
      <c r="E5420" s="154"/>
      <c r="F5420" s="154"/>
      <c r="G5420" s="160"/>
      <c r="H5420" s="158"/>
      <c r="I5420" s="158"/>
      <c r="J5420" s="158"/>
      <c r="K5420" s="158"/>
      <c r="L5420" s="158"/>
      <c r="M5420" s="158"/>
      <c r="N5420" s="157"/>
      <c r="O5420" s="188"/>
      <c r="P5420" s="245"/>
      <c r="Q5420" s="165" t="str">
        <f>+IF($C5420&lt;&gt;"",VLOOKUP($C5420,PRINCIPAL!$C$5:$Y$376,20,FALSE),"")</f>
        <v/>
      </c>
      <c r="R5420" s="162" t="str">
        <f>+IF($C5420&lt;&gt;"",VLOOKUP($C5420,PRINCIPAL!$C$5:$Y$376,22,FALSE),"")</f>
        <v/>
      </c>
      <c r="S5420" s="162" t="str">
        <f>+IF($C5420&lt;&gt;"",VLOOKUP($C5420,PRINCIPAL!$C$5:$Y$376,15,FALSE),"")</f>
        <v/>
      </c>
      <c r="T5420" s="255" t="str">
        <f>+IF($C5420&lt;&gt;"",VLOOKUP($C5420,PRINCIPAL!$C$5:$Y$376,9,FALSE),"")</f>
        <v/>
      </c>
      <c r="U5420" s="166" t="str">
        <f t="shared" si="604"/>
        <v/>
      </c>
      <c r="V5420" s="164" t="str">
        <f>+IF($C5420&lt;&gt;"",VLOOKUP($C5420,PRINCIPAL!$C$5:$Y$76,2,FALSE),"")</f>
        <v/>
      </c>
      <c r="W5420" t="e">
        <f>+VLOOKUP(D5420,CENTROS!$G$4:$M$93,7,FALSE)</f>
        <v>#N/A</v>
      </c>
      <c r="Y5420" t="str">
        <f t="shared" si="606"/>
        <v/>
      </c>
      <c r="Z5420" s="220" t="str">
        <f t="shared" si="607"/>
        <v/>
      </c>
      <c r="AA5420" s="220" t="str">
        <f t="shared" si="608"/>
        <v/>
      </c>
      <c r="AB5420" s="228" t="str">
        <f t="shared" si="609"/>
        <v/>
      </c>
      <c r="AC5420" s="230" t="str">
        <f t="shared" si="610"/>
        <v/>
      </c>
      <c r="AD5420" s="220"/>
      <c r="AE5420" s="220"/>
      <c r="AF5420" s="220" t="str">
        <f t="shared" si="605"/>
        <v/>
      </c>
    </row>
    <row r="5421" spans="1:32">
      <c r="A5421" s="121"/>
      <c r="B5421" s="121"/>
      <c r="C5421" s="140"/>
      <c r="D5421" s="159"/>
      <c r="E5421" s="154"/>
      <c r="F5421" s="154"/>
      <c r="G5421" s="160"/>
      <c r="H5421" s="158"/>
      <c r="I5421" s="158"/>
      <c r="J5421" s="158"/>
      <c r="K5421" s="158"/>
      <c r="L5421" s="158"/>
      <c r="M5421" s="158"/>
      <c r="N5421" s="157"/>
      <c r="O5421" s="188"/>
      <c r="P5421" s="245"/>
      <c r="Q5421" s="165" t="str">
        <f>+IF($C5421&lt;&gt;"",VLOOKUP($C5421,PRINCIPAL!$C$5:$Y$376,20,FALSE),"")</f>
        <v/>
      </c>
      <c r="R5421" s="162" t="str">
        <f>+IF($C5421&lt;&gt;"",VLOOKUP($C5421,PRINCIPAL!$C$5:$Y$376,22,FALSE),"")</f>
        <v/>
      </c>
      <c r="S5421" s="162" t="str">
        <f>+IF($C5421&lt;&gt;"",VLOOKUP($C5421,PRINCIPAL!$C$5:$Y$376,15,FALSE),"")</f>
        <v/>
      </c>
      <c r="T5421" s="255" t="str">
        <f>+IF($C5421&lt;&gt;"",VLOOKUP($C5421,PRINCIPAL!$C$5:$Y$376,9,FALSE),"")</f>
        <v/>
      </c>
      <c r="U5421" s="166" t="str">
        <f t="shared" si="604"/>
        <v/>
      </c>
      <c r="V5421" s="164" t="str">
        <f>+IF($C5421&lt;&gt;"",VLOOKUP($C5421,PRINCIPAL!$C$5:$Y$76,2,FALSE),"")</f>
        <v/>
      </c>
      <c r="W5421" t="e">
        <f>+VLOOKUP(D5421,CENTROS!$G$4:$M$93,7,FALSE)</f>
        <v>#N/A</v>
      </c>
      <c r="Y5421" t="str">
        <f t="shared" si="606"/>
        <v/>
      </c>
      <c r="Z5421" s="220" t="str">
        <f t="shared" si="607"/>
        <v/>
      </c>
      <c r="AA5421" s="220" t="str">
        <f t="shared" si="608"/>
        <v/>
      </c>
      <c r="AB5421" s="228" t="str">
        <f t="shared" si="609"/>
        <v/>
      </c>
      <c r="AC5421" s="230" t="str">
        <f t="shared" si="610"/>
        <v/>
      </c>
      <c r="AD5421" s="220"/>
      <c r="AE5421" s="220"/>
      <c r="AF5421" s="220" t="str">
        <f t="shared" si="605"/>
        <v/>
      </c>
    </row>
    <row r="5422" spans="1:32">
      <c r="A5422" s="121"/>
      <c r="B5422" s="121"/>
      <c r="C5422" s="140"/>
      <c r="D5422" s="159"/>
      <c r="E5422" s="154"/>
      <c r="F5422" s="154"/>
      <c r="G5422" s="160"/>
      <c r="H5422" s="158"/>
      <c r="I5422" s="158"/>
      <c r="J5422" s="158"/>
      <c r="K5422" s="158"/>
      <c r="L5422" s="158"/>
      <c r="M5422" s="158"/>
      <c r="N5422" s="157"/>
      <c r="O5422" s="188"/>
      <c r="P5422" s="245"/>
      <c r="Q5422" s="165" t="str">
        <f>+IF($C5422&lt;&gt;"",VLOOKUP($C5422,PRINCIPAL!$C$5:$Y$376,20,FALSE),"")</f>
        <v/>
      </c>
      <c r="R5422" s="162" t="str">
        <f>+IF($C5422&lt;&gt;"",VLOOKUP($C5422,PRINCIPAL!$C$5:$Y$376,22,FALSE),"")</f>
        <v/>
      </c>
      <c r="S5422" s="162" t="str">
        <f>+IF($C5422&lt;&gt;"",VLOOKUP($C5422,PRINCIPAL!$C$5:$Y$376,15,FALSE),"")</f>
        <v/>
      </c>
      <c r="T5422" s="255" t="str">
        <f>+IF($C5422&lt;&gt;"",VLOOKUP($C5422,PRINCIPAL!$C$5:$Y$376,9,FALSE),"")</f>
        <v/>
      </c>
      <c r="U5422" s="166" t="str">
        <f t="shared" si="604"/>
        <v/>
      </c>
      <c r="V5422" s="164" t="str">
        <f>+IF($C5422&lt;&gt;"",VLOOKUP($C5422,PRINCIPAL!$C$5:$Y$76,2,FALSE),"")</f>
        <v/>
      </c>
      <c r="W5422" t="e">
        <f>+VLOOKUP(D5422,CENTROS!$G$4:$M$93,7,FALSE)</f>
        <v>#N/A</v>
      </c>
      <c r="Y5422" t="str">
        <f t="shared" si="606"/>
        <v/>
      </c>
      <c r="Z5422" s="220" t="str">
        <f t="shared" si="607"/>
        <v/>
      </c>
      <c r="AA5422" s="220" t="str">
        <f t="shared" si="608"/>
        <v/>
      </c>
      <c r="AB5422" s="228" t="str">
        <f t="shared" si="609"/>
        <v/>
      </c>
      <c r="AC5422" s="230" t="str">
        <f t="shared" si="610"/>
        <v/>
      </c>
      <c r="AD5422" s="220"/>
      <c r="AE5422" s="220"/>
      <c r="AF5422" s="220" t="str">
        <f t="shared" si="605"/>
        <v/>
      </c>
    </row>
    <row r="5423" spans="1:32">
      <c r="A5423" s="121"/>
      <c r="B5423" s="121"/>
      <c r="C5423" s="140"/>
      <c r="D5423" s="159"/>
      <c r="E5423" s="154"/>
      <c r="F5423" s="154"/>
      <c r="G5423" s="160"/>
      <c r="H5423" s="158"/>
      <c r="I5423" s="158"/>
      <c r="J5423" s="158"/>
      <c r="K5423" s="158"/>
      <c r="L5423" s="158"/>
      <c r="M5423" s="158"/>
      <c r="N5423" s="157"/>
      <c r="O5423" s="188"/>
      <c r="P5423" s="245"/>
      <c r="Q5423" s="165" t="str">
        <f>+IF($C5423&lt;&gt;"",VLOOKUP($C5423,PRINCIPAL!$C$5:$Y$376,20,FALSE),"")</f>
        <v/>
      </c>
      <c r="R5423" s="162" t="str">
        <f>+IF($C5423&lt;&gt;"",VLOOKUP($C5423,PRINCIPAL!$C$5:$Y$376,22,FALSE),"")</f>
        <v/>
      </c>
      <c r="S5423" s="162" t="str">
        <f>+IF($C5423&lt;&gt;"",VLOOKUP($C5423,PRINCIPAL!$C$5:$Y$376,15,FALSE),"")</f>
        <v/>
      </c>
      <c r="T5423" s="255" t="str">
        <f>+IF($C5423&lt;&gt;"",VLOOKUP($C5423,PRINCIPAL!$C$5:$Y$376,9,FALSE),"")</f>
        <v/>
      </c>
      <c r="U5423" s="166" t="str">
        <f t="shared" si="604"/>
        <v/>
      </c>
      <c r="V5423" s="164" t="str">
        <f>+IF($C5423&lt;&gt;"",VLOOKUP($C5423,PRINCIPAL!$C$5:$Y$76,2,FALSE),"")</f>
        <v/>
      </c>
      <c r="W5423" t="e">
        <f>+VLOOKUP(D5423,CENTROS!$G$4:$M$93,7,FALSE)</f>
        <v>#N/A</v>
      </c>
      <c r="Y5423" t="str">
        <f t="shared" si="606"/>
        <v/>
      </c>
      <c r="Z5423" s="220" t="str">
        <f t="shared" si="607"/>
        <v/>
      </c>
      <c r="AA5423" s="220" t="str">
        <f t="shared" si="608"/>
        <v/>
      </c>
      <c r="AB5423" s="228" t="str">
        <f t="shared" si="609"/>
        <v/>
      </c>
      <c r="AC5423" s="230" t="str">
        <f t="shared" si="610"/>
        <v/>
      </c>
      <c r="AD5423" s="220"/>
      <c r="AE5423" s="220"/>
      <c r="AF5423" s="220" t="str">
        <f t="shared" si="605"/>
        <v/>
      </c>
    </row>
    <row r="5424" spans="1:32">
      <c r="A5424" s="121"/>
      <c r="B5424" s="121"/>
      <c r="C5424" s="140"/>
      <c r="D5424" s="159"/>
      <c r="E5424" s="154"/>
      <c r="F5424" s="154"/>
      <c r="G5424" s="160"/>
      <c r="H5424" s="158"/>
      <c r="I5424" s="158"/>
      <c r="J5424" s="158"/>
      <c r="K5424" s="158"/>
      <c r="L5424" s="158"/>
      <c r="M5424" s="158"/>
      <c r="N5424" s="157"/>
      <c r="O5424" s="188"/>
      <c r="P5424" s="245"/>
      <c r="Q5424" s="165" t="str">
        <f>+IF($C5424&lt;&gt;"",VLOOKUP($C5424,PRINCIPAL!$C$5:$Y$376,20,FALSE),"")</f>
        <v/>
      </c>
      <c r="R5424" s="162" t="str">
        <f>+IF($C5424&lt;&gt;"",VLOOKUP($C5424,PRINCIPAL!$C$5:$Y$376,22,FALSE),"")</f>
        <v/>
      </c>
      <c r="S5424" s="162" t="str">
        <f>+IF($C5424&lt;&gt;"",VLOOKUP($C5424,PRINCIPAL!$C$5:$Y$376,15,FALSE),"")</f>
        <v/>
      </c>
      <c r="T5424" s="255" t="str">
        <f>+IF($C5424&lt;&gt;"",VLOOKUP($C5424,PRINCIPAL!$C$5:$Y$376,9,FALSE),"")</f>
        <v/>
      </c>
      <c r="U5424" s="166" t="str">
        <f t="shared" si="604"/>
        <v/>
      </c>
      <c r="V5424" s="164" t="str">
        <f>+IF($C5424&lt;&gt;"",VLOOKUP($C5424,PRINCIPAL!$C$5:$Y$76,2,FALSE),"")</f>
        <v/>
      </c>
      <c r="W5424" t="e">
        <f>+VLOOKUP(D5424,CENTROS!$G$4:$M$93,7,FALSE)</f>
        <v>#N/A</v>
      </c>
      <c r="Y5424" t="str">
        <f t="shared" si="606"/>
        <v/>
      </c>
      <c r="Z5424" s="220" t="str">
        <f t="shared" si="607"/>
        <v/>
      </c>
      <c r="AA5424" s="220" t="str">
        <f t="shared" si="608"/>
        <v/>
      </c>
      <c r="AB5424" s="228" t="str">
        <f t="shared" si="609"/>
        <v/>
      </c>
      <c r="AC5424" s="230" t="str">
        <f t="shared" si="610"/>
        <v/>
      </c>
      <c r="AD5424" s="220"/>
      <c r="AE5424" s="220"/>
      <c r="AF5424" s="220" t="str">
        <f t="shared" si="605"/>
        <v/>
      </c>
    </row>
    <row r="5425" spans="1:32">
      <c r="A5425" s="121"/>
      <c r="B5425" s="121"/>
      <c r="C5425" s="140"/>
      <c r="D5425" s="159"/>
      <c r="E5425" s="154"/>
      <c r="F5425" s="154"/>
      <c r="G5425" s="160"/>
      <c r="H5425" s="158"/>
      <c r="I5425" s="158"/>
      <c r="J5425" s="158"/>
      <c r="K5425" s="158"/>
      <c r="L5425" s="158"/>
      <c r="M5425" s="158"/>
      <c r="N5425" s="157"/>
      <c r="O5425" s="188"/>
      <c r="P5425" s="245"/>
      <c r="Q5425" s="165" t="str">
        <f>+IF($C5425&lt;&gt;"",VLOOKUP($C5425,PRINCIPAL!$C$5:$Y$376,20,FALSE),"")</f>
        <v/>
      </c>
      <c r="R5425" s="162" t="str">
        <f>+IF($C5425&lt;&gt;"",VLOOKUP($C5425,PRINCIPAL!$C$5:$Y$376,22,FALSE),"")</f>
        <v/>
      </c>
      <c r="S5425" s="162" t="str">
        <f>+IF($C5425&lt;&gt;"",VLOOKUP($C5425,PRINCIPAL!$C$5:$Y$376,15,FALSE),"")</f>
        <v/>
      </c>
      <c r="T5425" s="255" t="str">
        <f>+IF($C5425&lt;&gt;"",VLOOKUP($C5425,PRINCIPAL!$C$5:$Y$376,9,FALSE),"")</f>
        <v/>
      </c>
      <c r="U5425" s="166" t="str">
        <f t="shared" si="604"/>
        <v/>
      </c>
      <c r="V5425" s="164" t="str">
        <f>+IF($C5425&lt;&gt;"",VLOOKUP($C5425,PRINCIPAL!$C$5:$Y$76,2,FALSE),"")</f>
        <v/>
      </c>
      <c r="W5425" t="e">
        <f>+VLOOKUP(D5425,CENTROS!$G$4:$M$93,7,FALSE)</f>
        <v>#N/A</v>
      </c>
      <c r="Y5425" t="str">
        <f t="shared" si="606"/>
        <v/>
      </c>
      <c r="Z5425" s="220" t="str">
        <f t="shared" si="607"/>
        <v/>
      </c>
      <c r="AA5425" s="220" t="str">
        <f t="shared" si="608"/>
        <v/>
      </c>
      <c r="AB5425" s="228" t="str">
        <f t="shared" si="609"/>
        <v/>
      </c>
      <c r="AC5425" s="230" t="str">
        <f t="shared" si="610"/>
        <v/>
      </c>
      <c r="AD5425" s="220"/>
      <c r="AE5425" s="220"/>
      <c r="AF5425" s="220" t="str">
        <f t="shared" si="605"/>
        <v/>
      </c>
    </row>
    <row r="5426" spans="1:32">
      <c r="A5426" s="121"/>
      <c r="B5426" s="121"/>
      <c r="C5426" s="140"/>
      <c r="D5426" s="159"/>
      <c r="E5426" s="154"/>
      <c r="F5426" s="154"/>
      <c r="G5426" s="160"/>
      <c r="H5426" s="158"/>
      <c r="I5426" s="158"/>
      <c r="J5426" s="158"/>
      <c r="K5426" s="158"/>
      <c r="L5426" s="158"/>
      <c r="M5426" s="158"/>
      <c r="N5426" s="157"/>
      <c r="O5426" s="188"/>
      <c r="P5426" s="245"/>
      <c r="Q5426" s="165" t="str">
        <f>+IF($C5426&lt;&gt;"",VLOOKUP($C5426,PRINCIPAL!$C$5:$Y$376,20,FALSE),"")</f>
        <v/>
      </c>
      <c r="R5426" s="162" t="str">
        <f>+IF($C5426&lt;&gt;"",VLOOKUP($C5426,PRINCIPAL!$C$5:$Y$376,22,FALSE),"")</f>
        <v/>
      </c>
      <c r="S5426" s="162" t="str">
        <f>+IF($C5426&lt;&gt;"",VLOOKUP($C5426,PRINCIPAL!$C$5:$Y$376,15,FALSE),"")</f>
        <v/>
      </c>
      <c r="T5426" s="255" t="str">
        <f>+IF($C5426&lt;&gt;"",VLOOKUP($C5426,PRINCIPAL!$C$5:$Y$376,9,FALSE),"")</f>
        <v/>
      </c>
      <c r="U5426" s="166" t="str">
        <f t="shared" si="604"/>
        <v/>
      </c>
      <c r="V5426" s="164" t="str">
        <f>+IF($C5426&lt;&gt;"",VLOOKUP($C5426,PRINCIPAL!$C$5:$Y$76,2,FALSE),"")</f>
        <v/>
      </c>
      <c r="W5426" t="e">
        <f>+VLOOKUP(D5426,CENTROS!$G$4:$M$93,7,FALSE)</f>
        <v>#N/A</v>
      </c>
      <c r="Y5426" t="str">
        <f t="shared" si="606"/>
        <v/>
      </c>
      <c r="Z5426" s="220" t="str">
        <f t="shared" si="607"/>
        <v/>
      </c>
      <c r="AA5426" s="220" t="str">
        <f t="shared" si="608"/>
        <v/>
      </c>
      <c r="AB5426" s="228" t="str">
        <f t="shared" si="609"/>
        <v/>
      </c>
      <c r="AC5426" s="230" t="str">
        <f t="shared" si="610"/>
        <v/>
      </c>
      <c r="AD5426" s="220"/>
      <c r="AE5426" s="220"/>
      <c r="AF5426" s="220" t="str">
        <f t="shared" si="605"/>
        <v/>
      </c>
    </row>
    <row r="5427" spans="1:32">
      <c r="A5427" s="121"/>
      <c r="B5427" s="121"/>
      <c r="C5427" s="140"/>
      <c r="D5427" s="159"/>
      <c r="E5427" s="154"/>
      <c r="F5427" s="154"/>
      <c r="G5427" s="160"/>
      <c r="H5427" s="158"/>
      <c r="I5427" s="158"/>
      <c r="J5427" s="158"/>
      <c r="K5427" s="158"/>
      <c r="L5427" s="158"/>
      <c r="M5427" s="158"/>
      <c r="N5427" s="157"/>
      <c r="O5427" s="188"/>
      <c r="P5427" s="245"/>
      <c r="Q5427" s="165" t="str">
        <f>+IF($C5427&lt;&gt;"",VLOOKUP($C5427,PRINCIPAL!$C$5:$Y$376,20,FALSE),"")</f>
        <v/>
      </c>
      <c r="R5427" s="162" t="str">
        <f>+IF($C5427&lt;&gt;"",VLOOKUP($C5427,PRINCIPAL!$C$5:$Y$376,22,FALSE),"")</f>
        <v/>
      </c>
      <c r="S5427" s="162" t="str">
        <f>+IF($C5427&lt;&gt;"",VLOOKUP($C5427,PRINCIPAL!$C$5:$Y$376,15,FALSE),"")</f>
        <v/>
      </c>
      <c r="T5427" s="255" t="str">
        <f>+IF($C5427&lt;&gt;"",VLOOKUP($C5427,PRINCIPAL!$C$5:$Y$376,9,FALSE),"")</f>
        <v/>
      </c>
      <c r="U5427" s="166" t="str">
        <f t="shared" si="604"/>
        <v/>
      </c>
      <c r="V5427" s="164" t="str">
        <f>+IF($C5427&lt;&gt;"",VLOOKUP($C5427,PRINCIPAL!$C$5:$Y$76,2,FALSE),"")</f>
        <v/>
      </c>
      <c r="W5427" t="e">
        <f>+VLOOKUP(D5427,CENTROS!$G$4:$M$93,7,FALSE)</f>
        <v>#N/A</v>
      </c>
      <c r="Y5427" t="str">
        <f t="shared" si="606"/>
        <v/>
      </c>
      <c r="Z5427" s="220" t="str">
        <f t="shared" si="607"/>
        <v/>
      </c>
      <c r="AA5427" s="220" t="str">
        <f t="shared" si="608"/>
        <v/>
      </c>
      <c r="AB5427" s="228" t="str">
        <f t="shared" si="609"/>
        <v/>
      </c>
      <c r="AC5427" s="230" t="str">
        <f t="shared" si="610"/>
        <v/>
      </c>
      <c r="AD5427" s="220"/>
      <c r="AE5427" s="220"/>
      <c r="AF5427" s="220" t="str">
        <f t="shared" si="605"/>
        <v/>
      </c>
    </row>
    <row r="5428" spans="1:32">
      <c r="A5428" s="121"/>
      <c r="B5428" s="121"/>
      <c r="C5428" s="140"/>
      <c r="D5428" s="159"/>
      <c r="E5428" s="154"/>
      <c r="F5428" s="154"/>
      <c r="G5428" s="160"/>
      <c r="H5428" s="158"/>
      <c r="I5428" s="158"/>
      <c r="J5428" s="158"/>
      <c r="K5428" s="158"/>
      <c r="L5428" s="158"/>
      <c r="M5428" s="158"/>
      <c r="N5428" s="157"/>
      <c r="O5428" s="188"/>
      <c r="P5428" s="245"/>
      <c r="Q5428" s="165" t="str">
        <f>+IF($C5428&lt;&gt;"",VLOOKUP($C5428,PRINCIPAL!$C$5:$Y$376,20,FALSE),"")</f>
        <v/>
      </c>
      <c r="R5428" s="162" t="str">
        <f>+IF($C5428&lt;&gt;"",VLOOKUP($C5428,PRINCIPAL!$C$5:$Y$376,22,FALSE),"")</f>
        <v/>
      </c>
      <c r="S5428" s="162" t="str">
        <f>+IF($C5428&lt;&gt;"",VLOOKUP($C5428,PRINCIPAL!$C$5:$Y$376,15,FALSE),"")</f>
        <v/>
      </c>
      <c r="T5428" s="255" t="str">
        <f>+IF($C5428&lt;&gt;"",VLOOKUP($C5428,PRINCIPAL!$C$5:$Y$376,9,FALSE),"")</f>
        <v/>
      </c>
      <c r="U5428" s="166" t="str">
        <f t="shared" si="604"/>
        <v/>
      </c>
      <c r="V5428" s="164" t="str">
        <f>+IF($C5428&lt;&gt;"",VLOOKUP($C5428,PRINCIPAL!$C$5:$Y$76,2,FALSE),"")</f>
        <v/>
      </c>
      <c r="W5428" t="e">
        <f>+VLOOKUP(D5428,CENTROS!$G$4:$M$93,7,FALSE)</f>
        <v>#N/A</v>
      </c>
      <c r="Y5428" t="str">
        <f t="shared" si="606"/>
        <v/>
      </c>
      <c r="Z5428" s="220" t="str">
        <f t="shared" si="607"/>
        <v/>
      </c>
      <c r="AA5428" s="220" t="str">
        <f t="shared" si="608"/>
        <v/>
      </c>
      <c r="AB5428" s="228" t="str">
        <f t="shared" si="609"/>
        <v/>
      </c>
      <c r="AC5428" s="230" t="str">
        <f t="shared" si="610"/>
        <v/>
      </c>
      <c r="AD5428" s="220"/>
      <c r="AE5428" s="220"/>
      <c r="AF5428" s="220" t="str">
        <f t="shared" si="605"/>
        <v/>
      </c>
    </row>
    <row r="5429" spans="1:32">
      <c r="A5429" s="121"/>
      <c r="B5429" s="121"/>
      <c r="C5429" s="140"/>
      <c r="D5429" s="159"/>
      <c r="E5429" s="154"/>
      <c r="F5429" s="154"/>
      <c r="G5429" s="160"/>
      <c r="H5429" s="158"/>
      <c r="I5429" s="158"/>
      <c r="J5429" s="158"/>
      <c r="K5429" s="158"/>
      <c r="L5429" s="158"/>
      <c r="M5429" s="158"/>
      <c r="N5429" s="157"/>
      <c r="O5429" s="188"/>
      <c r="P5429" s="245"/>
      <c r="Q5429" s="165" t="str">
        <f>+IF($C5429&lt;&gt;"",VLOOKUP($C5429,PRINCIPAL!$C$5:$Y$376,20,FALSE),"")</f>
        <v/>
      </c>
      <c r="R5429" s="162" t="str">
        <f>+IF($C5429&lt;&gt;"",VLOOKUP($C5429,PRINCIPAL!$C$5:$Y$376,22,FALSE),"")</f>
        <v/>
      </c>
      <c r="S5429" s="162" t="str">
        <f>+IF($C5429&lt;&gt;"",VLOOKUP($C5429,PRINCIPAL!$C$5:$Y$376,15,FALSE),"")</f>
        <v/>
      </c>
      <c r="T5429" s="255" t="str">
        <f>+IF($C5429&lt;&gt;"",VLOOKUP($C5429,PRINCIPAL!$C$5:$Y$376,9,FALSE),"")</f>
        <v/>
      </c>
      <c r="U5429" s="166" t="str">
        <f t="shared" si="604"/>
        <v/>
      </c>
      <c r="V5429" s="164" t="str">
        <f>+IF($C5429&lt;&gt;"",VLOOKUP($C5429,PRINCIPAL!$C$5:$Y$76,2,FALSE),"")</f>
        <v/>
      </c>
      <c r="W5429" t="e">
        <f>+VLOOKUP(D5429,CENTROS!$G$4:$M$93,7,FALSE)</f>
        <v>#N/A</v>
      </c>
      <c r="Y5429" t="str">
        <f t="shared" si="606"/>
        <v/>
      </c>
      <c r="Z5429" s="220" t="str">
        <f t="shared" si="607"/>
        <v/>
      </c>
      <c r="AA5429" s="220" t="str">
        <f t="shared" si="608"/>
        <v/>
      </c>
      <c r="AB5429" s="228" t="str">
        <f t="shared" si="609"/>
        <v/>
      </c>
      <c r="AC5429" s="230" t="str">
        <f t="shared" si="610"/>
        <v/>
      </c>
      <c r="AD5429" s="220"/>
      <c r="AE5429" s="220"/>
      <c r="AF5429" s="220" t="str">
        <f t="shared" si="605"/>
        <v/>
      </c>
    </row>
    <row r="5430" spans="1:32">
      <c r="A5430" s="121"/>
      <c r="B5430" s="121"/>
      <c r="C5430" s="140"/>
      <c r="D5430" s="159"/>
      <c r="E5430" s="154"/>
      <c r="F5430" s="154"/>
      <c r="G5430" s="160"/>
      <c r="H5430" s="158"/>
      <c r="I5430" s="158"/>
      <c r="J5430" s="158"/>
      <c r="K5430" s="158"/>
      <c r="L5430" s="158"/>
      <c r="M5430" s="158"/>
      <c r="N5430" s="157"/>
      <c r="O5430" s="188"/>
      <c r="P5430" s="245"/>
      <c r="Q5430" s="165" t="str">
        <f>+IF($C5430&lt;&gt;"",VLOOKUP($C5430,PRINCIPAL!$C$5:$Y$376,20,FALSE),"")</f>
        <v/>
      </c>
      <c r="R5430" s="162" t="str">
        <f>+IF($C5430&lt;&gt;"",VLOOKUP($C5430,PRINCIPAL!$C$5:$Y$376,22,FALSE),"")</f>
        <v/>
      </c>
      <c r="S5430" s="162" t="str">
        <f>+IF($C5430&lt;&gt;"",VLOOKUP($C5430,PRINCIPAL!$C$5:$Y$376,15,FALSE),"")</f>
        <v/>
      </c>
      <c r="T5430" s="255" t="str">
        <f>+IF($C5430&lt;&gt;"",VLOOKUP($C5430,PRINCIPAL!$C$5:$Y$376,9,FALSE),"")</f>
        <v/>
      </c>
      <c r="U5430" s="166" t="str">
        <f t="shared" si="604"/>
        <v/>
      </c>
      <c r="V5430" s="164" t="str">
        <f>+IF($C5430&lt;&gt;"",VLOOKUP($C5430,PRINCIPAL!$C$5:$Y$76,2,FALSE),"")</f>
        <v/>
      </c>
      <c r="W5430" t="e">
        <f>+VLOOKUP(D5430,CENTROS!$G$4:$M$93,7,FALSE)</f>
        <v>#N/A</v>
      </c>
      <c r="Y5430" t="str">
        <f t="shared" si="606"/>
        <v/>
      </c>
      <c r="Z5430" s="220" t="str">
        <f t="shared" si="607"/>
        <v/>
      </c>
      <c r="AA5430" s="220" t="str">
        <f t="shared" si="608"/>
        <v/>
      </c>
      <c r="AB5430" s="228" t="str">
        <f t="shared" si="609"/>
        <v/>
      </c>
      <c r="AC5430" s="230" t="str">
        <f t="shared" si="610"/>
        <v/>
      </c>
      <c r="AD5430" s="220"/>
      <c r="AE5430" s="220"/>
      <c r="AF5430" s="220" t="str">
        <f t="shared" si="605"/>
        <v/>
      </c>
    </row>
    <row r="5431" spans="1:32">
      <c r="A5431" s="121"/>
      <c r="B5431" s="121"/>
      <c r="C5431" s="140"/>
      <c r="D5431" s="159"/>
      <c r="E5431" s="154"/>
      <c r="F5431" s="154"/>
      <c r="G5431" s="160"/>
      <c r="H5431" s="158"/>
      <c r="I5431" s="158"/>
      <c r="J5431" s="158"/>
      <c r="K5431" s="158"/>
      <c r="L5431" s="158"/>
      <c r="M5431" s="158"/>
      <c r="N5431" s="157"/>
      <c r="O5431" s="188"/>
      <c r="P5431" s="245"/>
      <c r="Q5431" s="165" t="str">
        <f>+IF($C5431&lt;&gt;"",VLOOKUP($C5431,PRINCIPAL!$C$5:$Y$376,20,FALSE),"")</f>
        <v/>
      </c>
      <c r="R5431" s="162" t="str">
        <f>+IF($C5431&lt;&gt;"",VLOOKUP($C5431,PRINCIPAL!$C$5:$Y$376,22,FALSE),"")</f>
        <v/>
      </c>
      <c r="S5431" s="162" t="str">
        <f>+IF($C5431&lt;&gt;"",VLOOKUP($C5431,PRINCIPAL!$C$5:$Y$376,15,FALSE),"")</f>
        <v/>
      </c>
      <c r="T5431" s="255" t="str">
        <f>+IF($C5431&lt;&gt;"",VLOOKUP($C5431,PRINCIPAL!$C$5:$Y$376,9,FALSE),"")</f>
        <v/>
      </c>
      <c r="U5431" s="166" t="str">
        <f t="shared" si="604"/>
        <v/>
      </c>
      <c r="V5431" s="164" t="str">
        <f>+IF($C5431&lt;&gt;"",VLOOKUP($C5431,PRINCIPAL!$C$5:$Y$76,2,FALSE),"")</f>
        <v/>
      </c>
      <c r="W5431" t="e">
        <f>+VLOOKUP(D5431,CENTROS!$G$4:$M$93,7,FALSE)</f>
        <v>#N/A</v>
      </c>
      <c r="Y5431" t="str">
        <f t="shared" si="606"/>
        <v/>
      </c>
      <c r="Z5431" s="220" t="str">
        <f t="shared" si="607"/>
        <v/>
      </c>
      <c r="AA5431" s="220" t="str">
        <f t="shared" si="608"/>
        <v/>
      </c>
      <c r="AB5431" s="228" t="str">
        <f t="shared" si="609"/>
        <v/>
      </c>
      <c r="AC5431" s="230" t="str">
        <f t="shared" si="610"/>
        <v/>
      </c>
      <c r="AD5431" s="220"/>
      <c r="AE5431" s="220"/>
      <c r="AF5431" s="220" t="str">
        <f t="shared" si="605"/>
        <v/>
      </c>
    </row>
    <row r="5432" spans="1:32">
      <c r="A5432" s="121"/>
      <c r="B5432" s="121"/>
      <c r="C5432" s="140"/>
      <c r="D5432" s="159"/>
      <c r="E5432" s="154"/>
      <c r="F5432" s="154"/>
      <c r="G5432" s="160"/>
      <c r="H5432" s="158"/>
      <c r="I5432" s="158"/>
      <c r="J5432" s="158"/>
      <c r="K5432" s="158"/>
      <c r="L5432" s="158"/>
      <c r="M5432" s="158"/>
      <c r="N5432" s="157"/>
      <c r="O5432" s="188"/>
      <c r="P5432" s="245"/>
      <c r="Q5432" s="165" t="str">
        <f>+IF($C5432&lt;&gt;"",VLOOKUP($C5432,PRINCIPAL!$C$5:$Y$376,20,FALSE),"")</f>
        <v/>
      </c>
      <c r="R5432" s="162" t="str">
        <f>+IF($C5432&lt;&gt;"",VLOOKUP($C5432,PRINCIPAL!$C$5:$Y$376,22,FALSE),"")</f>
        <v/>
      </c>
      <c r="S5432" s="162" t="str">
        <f>+IF($C5432&lt;&gt;"",VLOOKUP($C5432,PRINCIPAL!$C$5:$Y$376,15,FALSE),"")</f>
        <v/>
      </c>
      <c r="T5432" s="255" t="str">
        <f>+IF($C5432&lt;&gt;"",VLOOKUP($C5432,PRINCIPAL!$C$5:$Y$376,9,FALSE),"")</f>
        <v/>
      </c>
      <c r="U5432" s="166" t="str">
        <f t="shared" si="604"/>
        <v/>
      </c>
      <c r="V5432" s="164" t="str">
        <f>+IF($C5432&lt;&gt;"",VLOOKUP($C5432,PRINCIPAL!$C$5:$Y$76,2,FALSE),"")</f>
        <v/>
      </c>
      <c r="W5432" t="e">
        <f>+VLOOKUP(D5432,CENTROS!$G$4:$M$93,7,FALSE)</f>
        <v>#N/A</v>
      </c>
      <c r="Y5432" t="str">
        <f t="shared" si="606"/>
        <v/>
      </c>
      <c r="Z5432" s="220" t="str">
        <f t="shared" si="607"/>
        <v/>
      </c>
      <c r="AA5432" s="220" t="str">
        <f t="shared" si="608"/>
        <v/>
      </c>
      <c r="AB5432" s="228" t="str">
        <f t="shared" si="609"/>
        <v/>
      </c>
      <c r="AC5432" s="230" t="str">
        <f t="shared" si="610"/>
        <v/>
      </c>
      <c r="AD5432" s="220"/>
      <c r="AE5432" s="220"/>
      <c r="AF5432" s="220" t="str">
        <f t="shared" si="605"/>
        <v/>
      </c>
    </row>
    <row r="5433" spans="1:32">
      <c r="A5433" s="121"/>
      <c r="B5433" s="121"/>
      <c r="C5433" s="140"/>
      <c r="D5433" s="159"/>
      <c r="E5433" s="154"/>
      <c r="F5433" s="154"/>
      <c r="G5433" s="160"/>
      <c r="H5433" s="158"/>
      <c r="I5433" s="158"/>
      <c r="J5433" s="158"/>
      <c r="K5433" s="158"/>
      <c r="L5433" s="158"/>
      <c r="M5433" s="158"/>
      <c r="N5433" s="157"/>
      <c r="O5433" s="188"/>
      <c r="P5433" s="245"/>
      <c r="Q5433" s="165" t="str">
        <f>+IF($C5433&lt;&gt;"",VLOOKUP($C5433,PRINCIPAL!$C$5:$Y$376,20,FALSE),"")</f>
        <v/>
      </c>
      <c r="R5433" s="162" t="str">
        <f>+IF($C5433&lt;&gt;"",VLOOKUP($C5433,PRINCIPAL!$C$5:$Y$376,22,FALSE),"")</f>
        <v/>
      </c>
      <c r="S5433" s="162" t="str">
        <f>+IF($C5433&lt;&gt;"",VLOOKUP($C5433,PRINCIPAL!$C$5:$Y$376,15,FALSE),"")</f>
        <v/>
      </c>
      <c r="T5433" s="255" t="str">
        <f>+IF($C5433&lt;&gt;"",VLOOKUP($C5433,PRINCIPAL!$C$5:$Y$376,9,FALSE),"")</f>
        <v/>
      </c>
      <c r="U5433" s="166" t="str">
        <f t="shared" si="604"/>
        <v/>
      </c>
      <c r="V5433" s="164" t="str">
        <f>+IF($C5433&lt;&gt;"",VLOOKUP($C5433,PRINCIPAL!$C$5:$Y$76,2,FALSE),"")</f>
        <v/>
      </c>
      <c r="W5433" t="e">
        <f>+VLOOKUP(D5433,CENTROS!$G$4:$M$93,7,FALSE)</f>
        <v>#N/A</v>
      </c>
      <c r="Y5433" t="str">
        <f t="shared" si="606"/>
        <v/>
      </c>
      <c r="Z5433" s="220" t="str">
        <f t="shared" si="607"/>
        <v/>
      </c>
      <c r="AA5433" s="220" t="str">
        <f t="shared" si="608"/>
        <v/>
      </c>
      <c r="AB5433" s="228" t="str">
        <f t="shared" si="609"/>
        <v/>
      </c>
      <c r="AC5433" s="230" t="str">
        <f t="shared" si="610"/>
        <v/>
      </c>
      <c r="AD5433" s="220"/>
      <c r="AE5433" s="220"/>
      <c r="AF5433" s="220" t="str">
        <f t="shared" si="605"/>
        <v/>
      </c>
    </row>
    <row r="5434" spans="1:32">
      <c r="A5434" s="121"/>
      <c r="B5434" s="121"/>
      <c r="C5434" s="140"/>
      <c r="D5434" s="159"/>
      <c r="E5434" s="154"/>
      <c r="F5434" s="154"/>
      <c r="G5434" s="160"/>
      <c r="H5434" s="158"/>
      <c r="I5434" s="158"/>
      <c r="J5434" s="158"/>
      <c r="K5434" s="158"/>
      <c r="L5434" s="158"/>
      <c r="M5434" s="158"/>
      <c r="N5434" s="157"/>
      <c r="O5434" s="188"/>
      <c r="P5434" s="245"/>
      <c r="Q5434" s="165" t="str">
        <f>+IF($C5434&lt;&gt;"",VLOOKUP($C5434,PRINCIPAL!$C$5:$Y$376,20,FALSE),"")</f>
        <v/>
      </c>
      <c r="R5434" s="162" t="str">
        <f>+IF($C5434&lt;&gt;"",VLOOKUP($C5434,PRINCIPAL!$C$5:$Y$376,22,FALSE),"")</f>
        <v/>
      </c>
      <c r="S5434" s="162" t="str">
        <f>+IF($C5434&lt;&gt;"",VLOOKUP($C5434,PRINCIPAL!$C$5:$Y$376,15,FALSE),"")</f>
        <v/>
      </c>
      <c r="T5434" s="255" t="str">
        <f>+IF($C5434&lt;&gt;"",VLOOKUP($C5434,PRINCIPAL!$C$5:$Y$376,9,FALSE),"")</f>
        <v/>
      </c>
      <c r="U5434" s="166" t="str">
        <f t="shared" si="604"/>
        <v/>
      </c>
      <c r="V5434" s="164" t="str">
        <f>+IF($C5434&lt;&gt;"",VLOOKUP($C5434,PRINCIPAL!$C$5:$Y$76,2,FALSE),"")</f>
        <v/>
      </c>
      <c r="W5434" t="e">
        <f>+VLOOKUP(D5434,CENTROS!$G$4:$M$93,7,FALSE)</f>
        <v>#N/A</v>
      </c>
      <c r="Y5434" t="str">
        <f t="shared" si="606"/>
        <v/>
      </c>
      <c r="Z5434" s="220" t="str">
        <f t="shared" si="607"/>
        <v/>
      </c>
      <c r="AA5434" s="220" t="str">
        <f t="shared" si="608"/>
        <v/>
      </c>
      <c r="AB5434" s="228" t="str">
        <f t="shared" si="609"/>
        <v/>
      </c>
      <c r="AC5434" s="230" t="str">
        <f t="shared" si="610"/>
        <v/>
      </c>
      <c r="AD5434" s="220"/>
      <c r="AE5434" s="220"/>
      <c r="AF5434" s="220" t="str">
        <f t="shared" si="605"/>
        <v/>
      </c>
    </row>
    <row r="5435" spans="1:32">
      <c r="A5435" s="121"/>
      <c r="B5435" s="121"/>
      <c r="C5435" s="140"/>
      <c r="D5435" s="159"/>
      <c r="E5435" s="154"/>
      <c r="F5435" s="154"/>
      <c r="G5435" s="160"/>
      <c r="H5435" s="158"/>
      <c r="I5435" s="158"/>
      <c r="J5435" s="158"/>
      <c r="K5435" s="158"/>
      <c r="L5435" s="158"/>
      <c r="M5435" s="158"/>
      <c r="N5435" s="157"/>
      <c r="O5435" s="188"/>
      <c r="P5435" s="245"/>
      <c r="Q5435" s="165" t="str">
        <f>+IF($C5435&lt;&gt;"",VLOOKUP($C5435,PRINCIPAL!$C$5:$Y$376,20,FALSE),"")</f>
        <v/>
      </c>
      <c r="R5435" s="162" t="str">
        <f>+IF($C5435&lt;&gt;"",VLOOKUP($C5435,PRINCIPAL!$C$5:$Y$376,22,FALSE),"")</f>
        <v/>
      </c>
      <c r="S5435" s="162" t="str">
        <f>+IF($C5435&lt;&gt;"",VLOOKUP($C5435,PRINCIPAL!$C$5:$Y$376,15,FALSE),"")</f>
        <v/>
      </c>
      <c r="T5435" s="255" t="str">
        <f>+IF($C5435&lt;&gt;"",VLOOKUP($C5435,PRINCIPAL!$C$5:$Y$376,9,FALSE),"")</f>
        <v/>
      </c>
      <c r="U5435" s="166" t="str">
        <f t="shared" si="604"/>
        <v/>
      </c>
      <c r="V5435" s="164" t="str">
        <f>+IF($C5435&lt;&gt;"",VLOOKUP($C5435,PRINCIPAL!$C$5:$Y$76,2,FALSE),"")</f>
        <v/>
      </c>
      <c r="W5435" t="e">
        <f>+VLOOKUP(D5435,CENTROS!$G$4:$M$93,7,FALSE)</f>
        <v>#N/A</v>
      </c>
      <c r="Y5435" t="str">
        <f t="shared" si="606"/>
        <v/>
      </c>
      <c r="Z5435" s="220" t="str">
        <f t="shared" si="607"/>
        <v/>
      </c>
      <c r="AA5435" s="220" t="str">
        <f t="shared" si="608"/>
        <v/>
      </c>
      <c r="AB5435" s="228" t="str">
        <f t="shared" si="609"/>
        <v/>
      </c>
      <c r="AC5435" s="230" t="str">
        <f t="shared" si="610"/>
        <v/>
      </c>
      <c r="AD5435" s="220"/>
      <c r="AE5435" s="220"/>
      <c r="AF5435" s="220" t="str">
        <f t="shared" si="605"/>
        <v/>
      </c>
    </row>
    <row r="5436" spans="1:32">
      <c r="A5436" s="121"/>
      <c r="B5436" s="121"/>
      <c r="C5436" s="140"/>
      <c r="D5436" s="159"/>
      <c r="E5436" s="154"/>
      <c r="F5436" s="154"/>
      <c r="G5436" s="160"/>
      <c r="H5436" s="158"/>
      <c r="I5436" s="158"/>
      <c r="J5436" s="158"/>
      <c r="K5436" s="158"/>
      <c r="L5436" s="158"/>
      <c r="M5436" s="158"/>
      <c r="N5436" s="157"/>
      <c r="O5436" s="188"/>
      <c r="P5436" s="245"/>
      <c r="Q5436" s="165" t="str">
        <f>+IF($C5436&lt;&gt;"",VLOOKUP($C5436,PRINCIPAL!$C$5:$Y$376,20,FALSE),"")</f>
        <v/>
      </c>
      <c r="R5436" s="162" t="str">
        <f>+IF($C5436&lt;&gt;"",VLOOKUP($C5436,PRINCIPAL!$C$5:$Y$376,22,FALSE),"")</f>
        <v/>
      </c>
      <c r="S5436" s="162" t="str">
        <f>+IF($C5436&lt;&gt;"",VLOOKUP($C5436,PRINCIPAL!$C$5:$Y$376,15,FALSE),"")</f>
        <v/>
      </c>
      <c r="T5436" s="255" t="str">
        <f>+IF($C5436&lt;&gt;"",VLOOKUP($C5436,PRINCIPAL!$C$5:$Y$376,9,FALSE),"")</f>
        <v/>
      </c>
      <c r="U5436" s="166" t="str">
        <f t="shared" si="604"/>
        <v/>
      </c>
      <c r="V5436" s="164" t="str">
        <f>+IF($C5436&lt;&gt;"",VLOOKUP($C5436,PRINCIPAL!$C$5:$Y$76,2,FALSE),"")</f>
        <v/>
      </c>
      <c r="W5436" t="e">
        <f>+VLOOKUP(D5436,CENTROS!$G$4:$M$93,7,FALSE)</f>
        <v>#N/A</v>
      </c>
      <c r="Y5436" t="str">
        <f t="shared" si="606"/>
        <v/>
      </c>
      <c r="Z5436" s="220" t="str">
        <f t="shared" si="607"/>
        <v/>
      </c>
      <c r="AA5436" s="220" t="str">
        <f t="shared" si="608"/>
        <v/>
      </c>
      <c r="AB5436" s="228" t="str">
        <f t="shared" si="609"/>
        <v/>
      </c>
      <c r="AC5436" s="230" t="str">
        <f t="shared" si="610"/>
        <v/>
      </c>
      <c r="AD5436" s="220"/>
      <c r="AE5436" s="220"/>
      <c r="AF5436" s="220" t="str">
        <f t="shared" si="605"/>
        <v/>
      </c>
    </row>
    <row r="5437" spans="1:32">
      <c r="A5437" s="121"/>
      <c r="B5437" s="121"/>
      <c r="C5437" s="140"/>
      <c r="D5437" s="159"/>
      <c r="E5437" s="154"/>
      <c r="F5437" s="154"/>
      <c r="G5437" s="160"/>
      <c r="H5437" s="158"/>
      <c r="I5437" s="158"/>
      <c r="J5437" s="158"/>
      <c r="K5437" s="158"/>
      <c r="L5437" s="158"/>
      <c r="M5437" s="158"/>
      <c r="N5437" s="157"/>
      <c r="O5437" s="188"/>
      <c r="P5437" s="245"/>
      <c r="Q5437" s="165" t="str">
        <f>+IF($C5437&lt;&gt;"",VLOOKUP($C5437,PRINCIPAL!$C$5:$Y$376,20,FALSE),"")</f>
        <v/>
      </c>
      <c r="R5437" s="162" t="str">
        <f>+IF($C5437&lt;&gt;"",VLOOKUP($C5437,PRINCIPAL!$C$5:$Y$376,22,FALSE),"")</f>
        <v/>
      </c>
      <c r="S5437" s="162" t="str">
        <f>+IF($C5437&lt;&gt;"",VLOOKUP($C5437,PRINCIPAL!$C$5:$Y$376,15,FALSE),"")</f>
        <v/>
      </c>
      <c r="T5437" s="255" t="str">
        <f>+IF($C5437&lt;&gt;"",VLOOKUP($C5437,PRINCIPAL!$C$5:$Y$376,9,FALSE),"")</f>
        <v/>
      </c>
      <c r="U5437" s="166" t="str">
        <f t="shared" si="604"/>
        <v/>
      </c>
      <c r="V5437" s="164" t="str">
        <f>+IF($C5437&lt;&gt;"",VLOOKUP($C5437,PRINCIPAL!$C$5:$Y$76,2,FALSE),"")</f>
        <v/>
      </c>
      <c r="W5437" t="e">
        <f>+VLOOKUP(D5437,CENTROS!$G$4:$M$93,7,FALSE)</f>
        <v>#N/A</v>
      </c>
      <c r="Y5437" t="str">
        <f t="shared" si="606"/>
        <v/>
      </c>
      <c r="Z5437" s="220" t="str">
        <f t="shared" si="607"/>
        <v/>
      </c>
      <c r="AA5437" s="220" t="str">
        <f t="shared" si="608"/>
        <v/>
      </c>
      <c r="AB5437" s="228" t="str">
        <f t="shared" si="609"/>
        <v/>
      </c>
      <c r="AC5437" s="230" t="str">
        <f t="shared" si="610"/>
        <v/>
      </c>
      <c r="AD5437" s="220"/>
      <c r="AE5437" s="220"/>
      <c r="AF5437" s="220" t="str">
        <f t="shared" si="605"/>
        <v/>
      </c>
    </row>
    <row r="5438" spans="1:32">
      <c r="A5438" s="121"/>
      <c r="B5438" s="121"/>
      <c r="C5438" s="140"/>
      <c r="D5438" s="159"/>
      <c r="E5438" s="154"/>
      <c r="F5438" s="154"/>
      <c r="G5438" s="160"/>
      <c r="H5438" s="158"/>
      <c r="I5438" s="158"/>
      <c r="J5438" s="158"/>
      <c r="K5438" s="158"/>
      <c r="L5438" s="158"/>
      <c r="M5438" s="158"/>
      <c r="N5438" s="157"/>
      <c r="O5438" s="188"/>
      <c r="P5438" s="245"/>
      <c r="Q5438" s="165" t="str">
        <f>+IF($C5438&lt;&gt;"",VLOOKUP($C5438,PRINCIPAL!$C$5:$Y$376,20,FALSE),"")</f>
        <v/>
      </c>
      <c r="R5438" s="162" t="str">
        <f>+IF($C5438&lt;&gt;"",VLOOKUP($C5438,PRINCIPAL!$C$5:$Y$376,22,FALSE),"")</f>
        <v/>
      </c>
      <c r="S5438" s="162" t="str">
        <f>+IF($C5438&lt;&gt;"",VLOOKUP($C5438,PRINCIPAL!$C$5:$Y$376,15,FALSE),"")</f>
        <v/>
      </c>
      <c r="T5438" s="255" t="str">
        <f>+IF($C5438&lt;&gt;"",VLOOKUP($C5438,PRINCIPAL!$C$5:$Y$376,9,FALSE),"")</f>
        <v/>
      </c>
      <c r="U5438" s="166" t="str">
        <f t="shared" ref="U5438:U5501" si="611">+IF(J5438&gt;L5438+N5438,"ROTO",IF(1.5*(L5438+N5438)&gt;J5438,"mes*1,5",""))</f>
        <v/>
      </c>
      <c r="V5438" s="164" t="str">
        <f>+IF($C5438&lt;&gt;"",VLOOKUP($C5438,PRINCIPAL!$C$5:$Y$76,2,FALSE),"")</f>
        <v/>
      </c>
      <c r="W5438" t="e">
        <f>+VLOOKUP(D5438,CENTROS!$G$4:$M$93,7,FALSE)</f>
        <v>#N/A</v>
      </c>
      <c r="Y5438" t="str">
        <f t="shared" si="606"/>
        <v/>
      </c>
      <c r="Z5438" s="220" t="str">
        <f t="shared" si="607"/>
        <v/>
      </c>
      <c r="AA5438" s="220" t="str">
        <f t="shared" si="608"/>
        <v/>
      </c>
      <c r="AB5438" s="228" t="str">
        <f t="shared" si="609"/>
        <v/>
      </c>
      <c r="AC5438" s="230" t="str">
        <f t="shared" si="610"/>
        <v/>
      </c>
      <c r="AD5438" s="220"/>
      <c r="AE5438" s="220"/>
      <c r="AF5438" s="220" t="str">
        <f t="shared" si="605"/>
        <v/>
      </c>
    </row>
    <row r="5439" spans="1:32">
      <c r="A5439" s="121"/>
      <c r="B5439" s="121"/>
      <c r="C5439" s="140"/>
      <c r="D5439" s="159"/>
      <c r="E5439" s="154"/>
      <c r="F5439" s="154"/>
      <c r="G5439" s="160"/>
      <c r="H5439" s="158"/>
      <c r="I5439" s="158"/>
      <c r="J5439" s="158"/>
      <c r="K5439" s="158"/>
      <c r="L5439" s="158"/>
      <c r="M5439" s="158"/>
      <c r="N5439" s="157"/>
      <c r="O5439" s="188"/>
      <c r="P5439" s="245"/>
      <c r="Q5439" s="165" t="str">
        <f>+IF($C5439&lt;&gt;"",VLOOKUP($C5439,PRINCIPAL!$C$5:$Y$376,20,FALSE),"")</f>
        <v/>
      </c>
      <c r="R5439" s="162" t="str">
        <f>+IF($C5439&lt;&gt;"",VLOOKUP($C5439,PRINCIPAL!$C$5:$Y$376,22,FALSE),"")</f>
        <v/>
      </c>
      <c r="S5439" s="162" t="str">
        <f>+IF($C5439&lt;&gt;"",VLOOKUP($C5439,PRINCIPAL!$C$5:$Y$376,15,FALSE),"")</f>
        <v/>
      </c>
      <c r="T5439" s="255" t="str">
        <f>+IF($C5439&lt;&gt;"",VLOOKUP($C5439,PRINCIPAL!$C$5:$Y$376,9,FALSE),"")</f>
        <v/>
      </c>
      <c r="U5439" s="166" t="str">
        <f t="shared" si="611"/>
        <v/>
      </c>
      <c r="V5439" s="164" t="str">
        <f>+IF($C5439&lt;&gt;"",VLOOKUP($C5439,PRINCIPAL!$C$5:$Y$76,2,FALSE),"")</f>
        <v/>
      </c>
      <c r="W5439" t="e">
        <f>+VLOOKUP(D5439,CENTROS!$G$4:$M$93,7,FALSE)</f>
        <v>#N/A</v>
      </c>
      <c r="Y5439" t="str">
        <f t="shared" si="606"/>
        <v/>
      </c>
      <c r="Z5439" s="220" t="str">
        <f t="shared" si="607"/>
        <v/>
      </c>
      <c r="AA5439" s="220" t="str">
        <f t="shared" si="608"/>
        <v/>
      </c>
      <c r="AB5439" s="228" t="str">
        <f t="shared" si="609"/>
        <v/>
      </c>
      <c r="AC5439" s="230" t="str">
        <f t="shared" si="610"/>
        <v/>
      </c>
      <c r="AD5439" s="220"/>
      <c r="AE5439" s="220"/>
      <c r="AF5439" s="220" t="str">
        <f t="shared" ref="AF5439:AF5502" si="612">+IF(A5439&lt;&gt;"",9,"")</f>
        <v/>
      </c>
    </row>
    <row r="5440" spans="1:32">
      <c r="A5440" s="121"/>
      <c r="B5440" s="121"/>
      <c r="C5440" s="140"/>
      <c r="D5440" s="159"/>
      <c r="E5440" s="154"/>
      <c r="F5440" s="154"/>
      <c r="G5440" s="160"/>
      <c r="H5440" s="158"/>
      <c r="I5440" s="158"/>
      <c r="J5440" s="158"/>
      <c r="K5440" s="158"/>
      <c r="L5440" s="158"/>
      <c r="M5440" s="158"/>
      <c r="N5440" s="157"/>
      <c r="O5440" s="188"/>
      <c r="P5440" s="245"/>
      <c r="Q5440" s="165" t="str">
        <f>+IF($C5440&lt;&gt;"",VLOOKUP($C5440,PRINCIPAL!$C$5:$Y$376,20,FALSE),"")</f>
        <v/>
      </c>
      <c r="R5440" s="162" t="str">
        <f>+IF($C5440&lt;&gt;"",VLOOKUP($C5440,PRINCIPAL!$C$5:$Y$376,22,FALSE),"")</f>
        <v/>
      </c>
      <c r="S5440" s="162" t="str">
        <f>+IF($C5440&lt;&gt;"",VLOOKUP($C5440,PRINCIPAL!$C$5:$Y$376,15,FALSE),"")</f>
        <v/>
      </c>
      <c r="T5440" s="255" t="str">
        <f>+IF($C5440&lt;&gt;"",VLOOKUP($C5440,PRINCIPAL!$C$5:$Y$376,9,FALSE),"")</f>
        <v/>
      </c>
      <c r="U5440" s="166" t="str">
        <f t="shared" si="611"/>
        <v/>
      </c>
      <c r="V5440" s="164" t="str">
        <f>+IF($C5440&lt;&gt;"",VLOOKUP($C5440,PRINCIPAL!$C$5:$Y$76,2,FALSE),"")</f>
        <v/>
      </c>
      <c r="W5440" t="e">
        <f>+VLOOKUP(D5440,CENTROS!$G$4:$M$93,7,FALSE)</f>
        <v>#N/A</v>
      </c>
      <c r="Y5440" t="str">
        <f t="shared" si="606"/>
        <v/>
      </c>
      <c r="Z5440" s="220" t="str">
        <f t="shared" si="607"/>
        <v/>
      </c>
      <c r="AA5440" s="220" t="str">
        <f t="shared" si="608"/>
        <v/>
      </c>
      <c r="AB5440" s="228" t="str">
        <f t="shared" si="609"/>
        <v/>
      </c>
      <c r="AC5440" s="230" t="str">
        <f t="shared" si="610"/>
        <v/>
      </c>
      <c r="AD5440" s="220"/>
      <c r="AE5440" s="220"/>
      <c r="AF5440" s="220" t="str">
        <f t="shared" si="612"/>
        <v/>
      </c>
    </row>
    <row r="5441" spans="1:32">
      <c r="A5441" s="121"/>
      <c r="B5441" s="121"/>
      <c r="C5441" s="140"/>
      <c r="D5441" s="159"/>
      <c r="E5441" s="154"/>
      <c r="F5441" s="154"/>
      <c r="G5441" s="160"/>
      <c r="H5441" s="158"/>
      <c r="I5441" s="158"/>
      <c r="J5441" s="158"/>
      <c r="K5441" s="158"/>
      <c r="L5441" s="158"/>
      <c r="M5441" s="158"/>
      <c r="N5441" s="157"/>
      <c r="O5441" s="188"/>
      <c r="P5441" s="245"/>
      <c r="Q5441" s="165" t="str">
        <f>+IF($C5441&lt;&gt;"",VLOOKUP($C5441,PRINCIPAL!$C$5:$Y$376,20,FALSE),"")</f>
        <v/>
      </c>
      <c r="R5441" s="162" t="str">
        <f>+IF($C5441&lt;&gt;"",VLOOKUP($C5441,PRINCIPAL!$C$5:$Y$376,22,FALSE),"")</f>
        <v/>
      </c>
      <c r="S5441" s="162" t="str">
        <f>+IF($C5441&lt;&gt;"",VLOOKUP($C5441,PRINCIPAL!$C$5:$Y$376,15,FALSE),"")</f>
        <v/>
      </c>
      <c r="T5441" s="255" t="str">
        <f>+IF($C5441&lt;&gt;"",VLOOKUP($C5441,PRINCIPAL!$C$5:$Y$376,9,FALSE),"")</f>
        <v/>
      </c>
      <c r="U5441" s="166" t="str">
        <f t="shared" si="611"/>
        <v/>
      </c>
      <c r="V5441" s="164" t="str">
        <f>+IF($C5441&lt;&gt;"",VLOOKUP($C5441,PRINCIPAL!$C$5:$Y$76,2,FALSE),"")</f>
        <v/>
      </c>
      <c r="W5441" t="e">
        <f>+VLOOKUP(D5441,CENTROS!$G$4:$M$93,7,FALSE)</f>
        <v>#N/A</v>
      </c>
      <c r="Y5441" t="str">
        <f t="shared" si="606"/>
        <v/>
      </c>
      <c r="Z5441" s="220" t="str">
        <f t="shared" si="607"/>
        <v/>
      </c>
      <c r="AA5441" s="220" t="str">
        <f t="shared" si="608"/>
        <v/>
      </c>
      <c r="AB5441" s="228" t="str">
        <f t="shared" si="609"/>
        <v/>
      </c>
      <c r="AC5441" s="230" t="str">
        <f t="shared" si="610"/>
        <v/>
      </c>
      <c r="AD5441" s="220"/>
      <c r="AE5441" s="220"/>
      <c r="AF5441" s="220" t="str">
        <f t="shared" si="612"/>
        <v/>
      </c>
    </row>
    <row r="5442" spans="1:32">
      <c r="A5442" s="121"/>
      <c r="B5442" s="121"/>
      <c r="C5442" s="140"/>
      <c r="D5442" s="159"/>
      <c r="E5442" s="154"/>
      <c r="F5442" s="154"/>
      <c r="G5442" s="160"/>
      <c r="H5442" s="158"/>
      <c r="I5442" s="158"/>
      <c r="J5442" s="158"/>
      <c r="K5442" s="158"/>
      <c r="L5442" s="158"/>
      <c r="M5442" s="158"/>
      <c r="N5442" s="157"/>
      <c r="O5442" s="188"/>
      <c r="P5442" s="245"/>
      <c r="Q5442" s="165" t="str">
        <f>+IF($C5442&lt;&gt;"",VLOOKUP($C5442,PRINCIPAL!$C$5:$Y$376,20,FALSE),"")</f>
        <v/>
      </c>
      <c r="R5442" s="162" t="str">
        <f>+IF($C5442&lt;&gt;"",VLOOKUP($C5442,PRINCIPAL!$C$5:$Y$376,22,FALSE),"")</f>
        <v/>
      </c>
      <c r="S5442" s="162" t="str">
        <f>+IF($C5442&lt;&gt;"",VLOOKUP($C5442,PRINCIPAL!$C$5:$Y$376,15,FALSE),"")</f>
        <v/>
      </c>
      <c r="T5442" s="255" t="str">
        <f>+IF($C5442&lt;&gt;"",VLOOKUP($C5442,PRINCIPAL!$C$5:$Y$376,9,FALSE),"")</f>
        <v/>
      </c>
      <c r="U5442" s="166" t="str">
        <f t="shared" si="611"/>
        <v/>
      </c>
      <c r="V5442" s="164" t="str">
        <f>+IF($C5442&lt;&gt;"",VLOOKUP($C5442,PRINCIPAL!$C$5:$Y$76,2,FALSE),"")</f>
        <v/>
      </c>
      <c r="W5442" t="e">
        <f>+VLOOKUP(D5442,CENTROS!$G$4:$M$93,7,FALSE)</f>
        <v>#N/A</v>
      </c>
      <c r="Y5442" t="str">
        <f t="shared" si="606"/>
        <v/>
      </c>
      <c r="Z5442" s="220" t="str">
        <f t="shared" si="607"/>
        <v/>
      </c>
      <c r="AA5442" s="220" t="str">
        <f t="shared" si="608"/>
        <v/>
      </c>
      <c r="AB5442" s="228" t="str">
        <f t="shared" si="609"/>
        <v/>
      </c>
      <c r="AC5442" s="230" t="str">
        <f t="shared" si="610"/>
        <v/>
      </c>
      <c r="AD5442" s="220"/>
      <c r="AE5442" s="220"/>
      <c r="AF5442" s="220" t="str">
        <f t="shared" si="612"/>
        <v/>
      </c>
    </row>
    <row r="5443" spans="1:32">
      <c r="A5443" s="121"/>
      <c r="B5443" s="121"/>
      <c r="C5443" s="140"/>
      <c r="D5443" s="159"/>
      <c r="E5443" s="154"/>
      <c r="F5443" s="154"/>
      <c r="G5443" s="160"/>
      <c r="H5443" s="158"/>
      <c r="I5443" s="158"/>
      <c r="J5443" s="158"/>
      <c r="K5443" s="158"/>
      <c r="L5443" s="158"/>
      <c r="M5443" s="158"/>
      <c r="N5443" s="157"/>
      <c r="O5443" s="188"/>
      <c r="P5443" s="245"/>
      <c r="Q5443" s="165" t="str">
        <f>+IF($C5443&lt;&gt;"",VLOOKUP($C5443,PRINCIPAL!$C$5:$Y$376,20,FALSE),"")</f>
        <v/>
      </c>
      <c r="R5443" s="162" t="str">
        <f>+IF($C5443&lt;&gt;"",VLOOKUP($C5443,PRINCIPAL!$C$5:$Y$376,22,FALSE),"")</f>
        <v/>
      </c>
      <c r="S5443" s="162" t="str">
        <f>+IF($C5443&lt;&gt;"",VLOOKUP($C5443,PRINCIPAL!$C$5:$Y$376,15,FALSE),"")</f>
        <v/>
      </c>
      <c r="T5443" s="255" t="str">
        <f>+IF($C5443&lt;&gt;"",VLOOKUP($C5443,PRINCIPAL!$C$5:$Y$376,9,FALSE),"")</f>
        <v/>
      </c>
      <c r="U5443" s="166" t="str">
        <f t="shared" si="611"/>
        <v/>
      </c>
      <c r="V5443" s="164" t="str">
        <f>+IF($C5443&lt;&gt;"",VLOOKUP($C5443,PRINCIPAL!$C$5:$Y$76,2,FALSE),"")</f>
        <v/>
      </c>
      <c r="W5443" t="e">
        <f>+VLOOKUP(D5443,CENTROS!$G$4:$M$93,7,FALSE)</f>
        <v>#N/A</v>
      </c>
      <c r="Y5443" t="str">
        <f t="shared" si="606"/>
        <v/>
      </c>
      <c r="Z5443" s="220" t="str">
        <f t="shared" si="607"/>
        <v/>
      </c>
      <c r="AA5443" s="220" t="str">
        <f t="shared" si="608"/>
        <v/>
      </c>
      <c r="AB5443" s="228" t="str">
        <f t="shared" si="609"/>
        <v/>
      </c>
      <c r="AC5443" s="230" t="str">
        <f t="shared" si="610"/>
        <v/>
      </c>
      <c r="AD5443" s="220"/>
      <c r="AE5443" s="220"/>
      <c r="AF5443" s="220" t="str">
        <f t="shared" si="612"/>
        <v/>
      </c>
    </row>
    <row r="5444" spans="1:32">
      <c r="A5444" s="121"/>
      <c r="B5444" s="121"/>
      <c r="C5444" s="140"/>
      <c r="D5444" s="159"/>
      <c r="E5444" s="154"/>
      <c r="F5444" s="154"/>
      <c r="G5444" s="160"/>
      <c r="H5444" s="158"/>
      <c r="I5444" s="158"/>
      <c r="J5444" s="158"/>
      <c r="K5444" s="158"/>
      <c r="L5444" s="158"/>
      <c r="M5444" s="158"/>
      <c r="N5444" s="157"/>
      <c r="O5444" s="188"/>
      <c r="P5444" s="245"/>
      <c r="Q5444" s="165" t="str">
        <f>+IF($C5444&lt;&gt;"",VLOOKUP($C5444,PRINCIPAL!$C$5:$Y$376,20,FALSE),"")</f>
        <v/>
      </c>
      <c r="R5444" s="162" t="str">
        <f>+IF($C5444&lt;&gt;"",VLOOKUP($C5444,PRINCIPAL!$C$5:$Y$376,22,FALSE),"")</f>
        <v/>
      </c>
      <c r="S5444" s="162" t="str">
        <f>+IF($C5444&lt;&gt;"",VLOOKUP($C5444,PRINCIPAL!$C$5:$Y$376,15,FALSE),"")</f>
        <v/>
      </c>
      <c r="T5444" s="255" t="str">
        <f>+IF($C5444&lt;&gt;"",VLOOKUP($C5444,PRINCIPAL!$C$5:$Y$376,9,FALSE),"")</f>
        <v/>
      </c>
      <c r="U5444" s="166" t="str">
        <f t="shared" si="611"/>
        <v/>
      </c>
      <c r="V5444" s="164" t="str">
        <f>+IF($C5444&lt;&gt;"",VLOOKUP($C5444,PRINCIPAL!$C$5:$Y$76,2,FALSE),"")</f>
        <v/>
      </c>
      <c r="W5444" t="e">
        <f>+VLOOKUP(D5444,CENTROS!$G$4:$M$93,7,FALSE)</f>
        <v>#N/A</v>
      </c>
      <c r="Y5444" t="str">
        <f t="shared" si="606"/>
        <v/>
      </c>
      <c r="Z5444" s="220" t="str">
        <f t="shared" si="607"/>
        <v/>
      </c>
      <c r="AA5444" s="220" t="str">
        <f t="shared" si="608"/>
        <v/>
      </c>
      <c r="AB5444" s="228" t="str">
        <f t="shared" si="609"/>
        <v/>
      </c>
      <c r="AC5444" s="230" t="str">
        <f t="shared" si="610"/>
        <v/>
      </c>
      <c r="AD5444" s="220"/>
      <c r="AE5444" s="220"/>
      <c r="AF5444" s="220" t="str">
        <f t="shared" si="612"/>
        <v/>
      </c>
    </row>
    <row r="5445" spans="1:32">
      <c r="A5445" s="121"/>
      <c r="B5445" s="121"/>
      <c r="C5445" s="140"/>
      <c r="D5445" s="159"/>
      <c r="E5445" s="154"/>
      <c r="F5445" s="154"/>
      <c r="G5445" s="160"/>
      <c r="H5445" s="158"/>
      <c r="I5445" s="158"/>
      <c r="J5445" s="158"/>
      <c r="K5445" s="158"/>
      <c r="L5445" s="158"/>
      <c r="M5445" s="158"/>
      <c r="N5445" s="157"/>
      <c r="O5445" s="188"/>
      <c r="P5445" s="245"/>
      <c r="Q5445" s="165" t="str">
        <f>+IF($C5445&lt;&gt;"",VLOOKUP($C5445,PRINCIPAL!$C$5:$Y$376,20,FALSE),"")</f>
        <v/>
      </c>
      <c r="R5445" s="162" t="str">
        <f>+IF($C5445&lt;&gt;"",VLOOKUP($C5445,PRINCIPAL!$C$5:$Y$376,22,FALSE),"")</f>
        <v/>
      </c>
      <c r="S5445" s="162" t="str">
        <f>+IF($C5445&lt;&gt;"",VLOOKUP($C5445,PRINCIPAL!$C$5:$Y$376,15,FALSE),"")</f>
        <v/>
      </c>
      <c r="T5445" s="255" t="str">
        <f>+IF($C5445&lt;&gt;"",VLOOKUP($C5445,PRINCIPAL!$C$5:$Y$376,9,FALSE),"")</f>
        <v/>
      </c>
      <c r="U5445" s="166" t="str">
        <f t="shared" si="611"/>
        <v/>
      </c>
      <c r="V5445" s="164" t="str">
        <f>+IF($C5445&lt;&gt;"",VLOOKUP($C5445,PRINCIPAL!$C$5:$Y$76,2,FALSE),"")</f>
        <v/>
      </c>
      <c r="W5445" t="e">
        <f>+VLOOKUP(D5445,CENTROS!$G$4:$M$93,7,FALSE)</f>
        <v>#N/A</v>
      </c>
      <c r="Y5445" t="str">
        <f t="shared" si="606"/>
        <v/>
      </c>
      <c r="Z5445" s="220" t="str">
        <f t="shared" si="607"/>
        <v/>
      </c>
      <c r="AA5445" s="220" t="str">
        <f t="shared" si="608"/>
        <v/>
      </c>
      <c r="AB5445" s="228" t="str">
        <f t="shared" si="609"/>
        <v/>
      </c>
      <c r="AC5445" s="230" t="str">
        <f t="shared" si="610"/>
        <v/>
      </c>
      <c r="AD5445" s="220"/>
      <c r="AE5445" s="220"/>
      <c r="AF5445" s="220" t="str">
        <f t="shared" si="612"/>
        <v/>
      </c>
    </row>
    <row r="5446" spans="1:32">
      <c r="A5446" s="121"/>
      <c r="B5446" s="121"/>
      <c r="C5446" s="140"/>
      <c r="D5446" s="159"/>
      <c r="E5446" s="154"/>
      <c r="F5446" s="154"/>
      <c r="G5446" s="160"/>
      <c r="H5446" s="158"/>
      <c r="I5446" s="158"/>
      <c r="J5446" s="158"/>
      <c r="K5446" s="158"/>
      <c r="L5446" s="158"/>
      <c r="M5446" s="158"/>
      <c r="N5446" s="157"/>
      <c r="O5446" s="188"/>
      <c r="P5446" s="245"/>
      <c r="Q5446" s="165" t="str">
        <f>+IF($C5446&lt;&gt;"",VLOOKUP($C5446,PRINCIPAL!$C$5:$Y$376,20,FALSE),"")</f>
        <v/>
      </c>
      <c r="R5446" s="162" t="str">
        <f>+IF($C5446&lt;&gt;"",VLOOKUP($C5446,PRINCIPAL!$C$5:$Y$376,22,FALSE),"")</f>
        <v/>
      </c>
      <c r="S5446" s="162" t="str">
        <f>+IF($C5446&lt;&gt;"",VLOOKUP($C5446,PRINCIPAL!$C$5:$Y$376,15,FALSE),"")</f>
        <v/>
      </c>
      <c r="T5446" s="255" t="str">
        <f>+IF($C5446&lt;&gt;"",VLOOKUP($C5446,PRINCIPAL!$C$5:$Y$376,9,FALSE),"")</f>
        <v/>
      </c>
      <c r="U5446" s="166" t="str">
        <f t="shared" si="611"/>
        <v/>
      </c>
      <c r="V5446" s="164" t="str">
        <f>+IF($C5446&lt;&gt;"",VLOOKUP($C5446,PRINCIPAL!$C$5:$Y$76,2,FALSE),"")</f>
        <v/>
      </c>
      <c r="W5446" t="e">
        <f>+VLOOKUP(D5446,CENTROS!$G$4:$M$93,7,FALSE)</f>
        <v>#N/A</v>
      </c>
      <c r="Y5446" t="str">
        <f t="shared" ref="Y5446:Y5509" si="613">+IF(A5446&lt;&gt;"",G5446,"")</f>
        <v/>
      </c>
      <c r="Z5446" s="220" t="str">
        <f t="shared" si="607"/>
        <v/>
      </c>
      <c r="AA5446" s="220" t="str">
        <f t="shared" si="608"/>
        <v/>
      </c>
      <c r="AB5446" s="228" t="str">
        <f t="shared" si="609"/>
        <v/>
      </c>
      <c r="AC5446" s="230" t="str">
        <f t="shared" si="610"/>
        <v/>
      </c>
      <c r="AD5446" s="220"/>
      <c r="AE5446" s="220"/>
      <c r="AF5446" s="220" t="str">
        <f t="shared" si="612"/>
        <v/>
      </c>
    </row>
    <row r="5447" spans="1:32">
      <c r="A5447" s="121"/>
      <c r="B5447" s="121"/>
      <c r="C5447" s="140"/>
      <c r="D5447" s="159"/>
      <c r="E5447" s="154"/>
      <c r="F5447" s="154"/>
      <c r="G5447" s="160"/>
      <c r="H5447" s="158"/>
      <c r="I5447" s="158"/>
      <c r="J5447" s="158"/>
      <c r="K5447" s="158"/>
      <c r="L5447" s="158"/>
      <c r="M5447" s="158"/>
      <c r="N5447" s="157"/>
      <c r="O5447" s="188"/>
      <c r="P5447" s="245"/>
      <c r="Q5447" s="165" t="str">
        <f>+IF($C5447&lt;&gt;"",VLOOKUP($C5447,PRINCIPAL!$C$5:$Y$376,20,FALSE),"")</f>
        <v/>
      </c>
      <c r="R5447" s="162" t="str">
        <f>+IF($C5447&lt;&gt;"",VLOOKUP($C5447,PRINCIPAL!$C$5:$Y$376,22,FALSE),"")</f>
        <v/>
      </c>
      <c r="S5447" s="162" t="str">
        <f>+IF($C5447&lt;&gt;"",VLOOKUP($C5447,PRINCIPAL!$C$5:$Y$376,15,FALSE),"")</f>
        <v/>
      </c>
      <c r="T5447" s="255" t="str">
        <f>+IF($C5447&lt;&gt;"",VLOOKUP($C5447,PRINCIPAL!$C$5:$Y$376,9,FALSE),"")</f>
        <v/>
      </c>
      <c r="U5447" s="166" t="str">
        <f t="shared" si="611"/>
        <v/>
      </c>
      <c r="V5447" s="164" t="str">
        <f>+IF($C5447&lt;&gt;"",VLOOKUP($C5447,PRINCIPAL!$C$5:$Y$76,2,FALSE),"")</f>
        <v/>
      </c>
      <c r="W5447" t="e">
        <f>+VLOOKUP(D5447,CENTROS!$G$4:$M$93,7,FALSE)</f>
        <v>#N/A</v>
      </c>
      <c r="Y5447" t="str">
        <f t="shared" si="613"/>
        <v/>
      </c>
      <c r="Z5447" s="220" t="str">
        <f t="shared" si="607"/>
        <v/>
      </c>
      <c r="AA5447" s="220" t="str">
        <f t="shared" si="608"/>
        <v/>
      </c>
      <c r="AB5447" s="228" t="str">
        <f t="shared" si="609"/>
        <v/>
      </c>
      <c r="AC5447" s="230" t="str">
        <f t="shared" si="610"/>
        <v/>
      </c>
      <c r="AD5447" s="220"/>
      <c r="AE5447" s="220"/>
      <c r="AF5447" s="220" t="str">
        <f t="shared" si="612"/>
        <v/>
      </c>
    </row>
    <row r="5448" spans="1:32">
      <c r="A5448" s="121"/>
      <c r="B5448" s="121"/>
      <c r="C5448" s="140"/>
      <c r="D5448" s="159"/>
      <c r="E5448" s="154"/>
      <c r="F5448" s="154"/>
      <c r="G5448" s="160"/>
      <c r="H5448" s="158"/>
      <c r="I5448" s="158"/>
      <c r="J5448" s="158"/>
      <c r="K5448" s="158"/>
      <c r="L5448" s="158"/>
      <c r="M5448" s="158"/>
      <c r="N5448" s="157"/>
      <c r="O5448" s="188"/>
      <c r="P5448" s="245"/>
      <c r="Q5448" s="165" t="str">
        <f>+IF($C5448&lt;&gt;"",VLOOKUP($C5448,PRINCIPAL!$C$5:$Y$376,20,FALSE),"")</f>
        <v/>
      </c>
      <c r="R5448" s="162" t="str">
        <f>+IF($C5448&lt;&gt;"",VLOOKUP($C5448,PRINCIPAL!$C$5:$Y$376,22,FALSE),"")</f>
        <v/>
      </c>
      <c r="S5448" s="162" t="str">
        <f>+IF($C5448&lt;&gt;"",VLOOKUP($C5448,PRINCIPAL!$C$5:$Y$376,15,FALSE),"")</f>
        <v/>
      </c>
      <c r="T5448" s="255" t="str">
        <f>+IF($C5448&lt;&gt;"",VLOOKUP($C5448,PRINCIPAL!$C$5:$Y$376,9,FALSE),"")</f>
        <v/>
      </c>
      <c r="U5448" s="166" t="str">
        <f t="shared" si="611"/>
        <v/>
      </c>
      <c r="V5448" s="164" t="str">
        <f>+IF($C5448&lt;&gt;"",VLOOKUP($C5448,PRINCIPAL!$C$5:$Y$76,2,FALSE),"")</f>
        <v/>
      </c>
      <c r="W5448" t="e">
        <f>+VLOOKUP(D5448,CENTROS!$G$4:$M$93,7,FALSE)</f>
        <v>#N/A</v>
      </c>
      <c r="Y5448" t="str">
        <f t="shared" si="613"/>
        <v/>
      </c>
      <c r="Z5448" s="220" t="str">
        <f t="shared" si="607"/>
        <v/>
      </c>
      <c r="AA5448" s="220" t="str">
        <f t="shared" si="608"/>
        <v/>
      </c>
      <c r="AB5448" s="228" t="str">
        <f t="shared" si="609"/>
        <v/>
      </c>
      <c r="AC5448" s="230" t="str">
        <f t="shared" si="610"/>
        <v/>
      </c>
      <c r="AD5448" s="220"/>
      <c r="AE5448" s="220"/>
      <c r="AF5448" s="220" t="str">
        <f t="shared" si="612"/>
        <v/>
      </c>
    </row>
    <row r="5449" spans="1:32">
      <c r="A5449" s="121"/>
      <c r="B5449" s="121"/>
      <c r="C5449" s="140"/>
      <c r="D5449" s="159"/>
      <c r="E5449" s="154"/>
      <c r="F5449" s="154"/>
      <c r="G5449" s="160"/>
      <c r="H5449" s="158"/>
      <c r="I5449" s="158"/>
      <c r="J5449" s="158"/>
      <c r="K5449" s="158"/>
      <c r="L5449" s="158"/>
      <c r="M5449" s="158"/>
      <c r="N5449" s="157"/>
      <c r="O5449" s="188"/>
      <c r="P5449" s="245"/>
      <c r="Q5449" s="165" t="str">
        <f>+IF($C5449&lt;&gt;"",VLOOKUP($C5449,PRINCIPAL!$C$5:$Y$376,20,FALSE),"")</f>
        <v/>
      </c>
      <c r="R5449" s="162" t="str">
        <f>+IF($C5449&lt;&gt;"",VLOOKUP($C5449,PRINCIPAL!$C$5:$Y$376,22,FALSE),"")</f>
        <v/>
      </c>
      <c r="S5449" s="162" t="str">
        <f>+IF($C5449&lt;&gt;"",VLOOKUP($C5449,PRINCIPAL!$C$5:$Y$376,15,FALSE),"")</f>
        <v/>
      </c>
      <c r="T5449" s="255" t="str">
        <f>+IF($C5449&lt;&gt;"",VLOOKUP($C5449,PRINCIPAL!$C$5:$Y$376,9,FALSE),"")</f>
        <v/>
      </c>
      <c r="U5449" s="166" t="str">
        <f t="shared" si="611"/>
        <v/>
      </c>
      <c r="V5449" s="164" t="str">
        <f>+IF($C5449&lt;&gt;"",VLOOKUP($C5449,PRINCIPAL!$C$5:$Y$76,2,FALSE),"")</f>
        <v/>
      </c>
      <c r="W5449" t="e">
        <f>+VLOOKUP(D5449,CENTROS!$G$4:$M$93,7,FALSE)</f>
        <v>#N/A</v>
      </c>
      <c r="Y5449" t="str">
        <f t="shared" si="613"/>
        <v/>
      </c>
      <c r="Z5449" s="220" t="str">
        <f t="shared" si="607"/>
        <v/>
      </c>
      <c r="AA5449" s="220" t="str">
        <f t="shared" si="608"/>
        <v/>
      </c>
      <c r="AB5449" s="228" t="str">
        <f t="shared" si="609"/>
        <v/>
      </c>
      <c r="AC5449" s="230" t="str">
        <f t="shared" si="610"/>
        <v/>
      </c>
      <c r="AD5449" s="220"/>
      <c r="AE5449" s="220"/>
      <c r="AF5449" s="220" t="str">
        <f t="shared" si="612"/>
        <v/>
      </c>
    </row>
    <row r="5450" spans="1:32">
      <c r="A5450" s="121"/>
      <c r="B5450" s="121"/>
      <c r="C5450" s="140"/>
      <c r="D5450" s="159"/>
      <c r="E5450" s="154"/>
      <c r="F5450" s="154"/>
      <c r="G5450" s="160"/>
      <c r="H5450" s="158"/>
      <c r="I5450" s="158"/>
      <c r="J5450" s="158"/>
      <c r="K5450" s="158"/>
      <c r="L5450" s="158"/>
      <c r="M5450" s="158"/>
      <c r="N5450" s="157"/>
      <c r="O5450" s="188"/>
      <c r="P5450" s="245"/>
      <c r="Q5450" s="165" t="str">
        <f>+IF($C5450&lt;&gt;"",VLOOKUP($C5450,PRINCIPAL!$C$5:$Y$376,20,FALSE),"")</f>
        <v/>
      </c>
      <c r="R5450" s="162" t="str">
        <f>+IF($C5450&lt;&gt;"",VLOOKUP($C5450,PRINCIPAL!$C$5:$Y$376,22,FALSE),"")</f>
        <v/>
      </c>
      <c r="S5450" s="162" t="str">
        <f>+IF($C5450&lt;&gt;"",VLOOKUP($C5450,PRINCIPAL!$C$5:$Y$376,15,FALSE),"")</f>
        <v/>
      </c>
      <c r="T5450" s="255" t="str">
        <f>+IF($C5450&lt;&gt;"",VLOOKUP($C5450,PRINCIPAL!$C$5:$Y$376,9,FALSE),"")</f>
        <v/>
      </c>
      <c r="U5450" s="166" t="str">
        <f t="shared" si="611"/>
        <v/>
      </c>
      <c r="V5450" s="164" t="str">
        <f>+IF($C5450&lt;&gt;"",VLOOKUP($C5450,PRINCIPAL!$C$5:$Y$76,2,FALSE),"")</f>
        <v/>
      </c>
      <c r="W5450" t="e">
        <f>+VLOOKUP(D5450,CENTROS!$G$4:$M$93,7,FALSE)</f>
        <v>#N/A</v>
      </c>
      <c r="Y5450" t="str">
        <f t="shared" si="613"/>
        <v/>
      </c>
      <c r="Z5450" s="220" t="str">
        <f t="shared" si="607"/>
        <v/>
      </c>
      <c r="AA5450" s="220" t="str">
        <f t="shared" si="608"/>
        <v/>
      </c>
      <c r="AB5450" s="228" t="str">
        <f t="shared" si="609"/>
        <v/>
      </c>
      <c r="AC5450" s="230" t="str">
        <f t="shared" si="610"/>
        <v/>
      </c>
      <c r="AD5450" s="220"/>
      <c r="AE5450" s="220"/>
      <c r="AF5450" s="220" t="str">
        <f t="shared" si="612"/>
        <v/>
      </c>
    </row>
    <row r="5451" spans="1:32">
      <c r="A5451" s="121"/>
      <c r="B5451" s="121"/>
      <c r="C5451" s="140"/>
      <c r="D5451" s="159"/>
      <c r="E5451" s="154"/>
      <c r="F5451" s="154"/>
      <c r="G5451" s="160"/>
      <c r="H5451" s="158"/>
      <c r="I5451" s="158"/>
      <c r="J5451" s="158"/>
      <c r="K5451" s="158"/>
      <c r="L5451" s="158"/>
      <c r="M5451" s="158"/>
      <c r="N5451" s="157"/>
      <c r="O5451" s="188"/>
      <c r="P5451" s="245"/>
      <c r="Q5451" s="165" t="str">
        <f>+IF($C5451&lt;&gt;"",VLOOKUP($C5451,PRINCIPAL!$C$5:$Y$376,20,FALSE),"")</f>
        <v/>
      </c>
      <c r="R5451" s="162" t="str">
        <f>+IF($C5451&lt;&gt;"",VLOOKUP($C5451,PRINCIPAL!$C$5:$Y$376,22,FALSE),"")</f>
        <v/>
      </c>
      <c r="S5451" s="162" t="str">
        <f>+IF($C5451&lt;&gt;"",VLOOKUP($C5451,PRINCIPAL!$C$5:$Y$376,15,FALSE),"")</f>
        <v/>
      </c>
      <c r="T5451" s="255" t="str">
        <f>+IF($C5451&lt;&gt;"",VLOOKUP($C5451,PRINCIPAL!$C$5:$Y$376,9,FALSE),"")</f>
        <v/>
      </c>
      <c r="U5451" s="166" t="str">
        <f t="shared" si="611"/>
        <v/>
      </c>
      <c r="V5451" s="164" t="str">
        <f>+IF($C5451&lt;&gt;"",VLOOKUP($C5451,PRINCIPAL!$C$5:$Y$76,2,FALSE),"")</f>
        <v/>
      </c>
      <c r="W5451" t="e">
        <f>+VLOOKUP(D5451,CENTROS!$G$4:$M$93,7,FALSE)</f>
        <v>#N/A</v>
      </c>
      <c r="Y5451" t="str">
        <f t="shared" si="613"/>
        <v/>
      </c>
      <c r="Z5451" s="220" t="str">
        <f t="shared" si="607"/>
        <v/>
      </c>
      <c r="AA5451" s="220" t="str">
        <f t="shared" si="608"/>
        <v/>
      </c>
      <c r="AB5451" s="228" t="str">
        <f t="shared" si="609"/>
        <v/>
      </c>
      <c r="AC5451" s="230" t="str">
        <f t="shared" si="610"/>
        <v/>
      </c>
      <c r="AD5451" s="220"/>
      <c r="AE5451" s="220"/>
      <c r="AF5451" s="220" t="str">
        <f t="shared" si="612"/>
        <v/>
      </c>
    </row>
    <row r="5452" spans="1:32">
      <c r="A5452" s="121"/>
      <c r="B5452" s="121"/>
      <c r="C5452" s="140"/>
      <c r="D5452" s="159"/>
      <c r="E5452" s="154"/>
      <c r="F5452" s="154"/>
      <c r="G5452" s="160"/>
      <c r="H5452" s="158"/>
      <c r="I5452" s="158"/>
      <c r="J5452" s="158"/>
      <c r="K5452" s="158"/>
      <c r="L5452" s="158"/>
      <c r="M5452" s="158"/>
      <c r="N5452" s="157"/>
      <c r="O5452" s="188"/>
      <c r="P5452" s="245"/>
      <c r="Q5452" s="165" t="str">
        <f>+IF($C5452&lt;&gt;"",VLOOKUP($C5452,PRINCIPAL!$C$5:$Y$376,20,FALSE),"")</f>
        <v/>
      </c>
      <c r="R5452" s="162" t="str">
        <f>+IF($C5452&lt;&gt;"",VLOOKUP($C5452,PRINCIPAL!$C$5:$Y$376,22,FALSE),"")</f>
        <v/>
      </c>
      <c r="S5452" s="162" t="str">
        <f>+IF($C5452&lt;&gt;"",VLOOKUP($C5452,PRINCIPAL!$C$5:$Y$376,15,FALSE),"")</f>
        <v/>
      </c>
      <c r="T5452" s="255" t="str">
        <f>+IF($C5452&lt;&gt;"",VLOOKUP($C5452,PRINCIPAL!$C$5:$Y$376,9,FALSE),"")</f>
        <v/>
      </c>
      <c r="U5452" s="166" t="str">
        <f t="shared" si="611"/>
        <v/>
      </c>
      <c r="V5452" s="164" t="str">
        <f>+IF($C5452&lt;&gt;"",VLOOKUP($C5452,PRINCIPAL!$C$5:$Y$76,2,FALSE),"")</f>
        <v/>
      </c>
      <c r="W5452" t="e">
        <f>+VLOOKUP(D5452,CENTROS!$G$4:$M$93,7,FALSE)</f>
        <v>#N/A</v>
      </c>
      <c r="Y5452" t="str">
        <f t="shared" si="613"/>
        <v/>
      </c>
      <c r="Z5452" s="220" t="str">
        <f t="shared" si="607"/>
        <v/>
      </c>
      <c r="AA5452" s="220" t="str">
        <f t="shared" si="608"/>
        <v/>
      </c>
      <c r="AB5452" s="228" t="str">
        <f t="shared" si="609"/>
        <v/>
      </c>
      <c r="AC5452" s="230" t="str">
        <f t="shared" si="610"/>
        <v/>
      </c>
      <c r="AD5452" s="220"/>
      <c r="AE5452" s="220"/>
      <c r="AF5452" s="220" t="str">
        <f t="shared" si="612"/>
        <v/>
      </c>
    </row>
    <row r="5453" spans="1:32">
      <c r="A5453" s="121"/>
      <c r="B5453" s="121"/>
      <c r="C5453" s="140"/>
      <c r="D5453" s="159"/>
      <c r="E5453" s="154"/>
      <c r="F5453" s="154"/>
      <c r="G5453" s="160"/>
      <c r="H5453" s="158"/>
      <c r="I5453" s="158"/>
      <c r="J5453" s="158"/>
      <c r="K5453" s="158"/>
      <c r="L5453" s="158"/>
      <c r="M5453" s="158"/>
      <c r="N5453" s="157"/>
      <c r="O5453" s="188"/>
      <c r="P5453" s="245"/>
      <c r="Q5453" s="165" t="str">
        <f>+IF($C5453&lt;&gt;"",VLOOKUP($C5453,PRINCIPAL!$C$5:$Y$376,20,FALSE),"")</f>
        <v/>
      </c>
      <c r="R5453" s="162" t="str">
        <f>+IF($C5453&lt;&gt;"",VLOOKUP($C5453,PRINCIPAL!$C$5:$Y$376,22,FALSE),"")</f>
        <v/>
      </c>
      <c r="S5453" s="162" t="str">
        <f>+IF($C5453&lt;&gt;"",VLOOKUP($C5453,PRINCIPAL!$C$5:$Y$376,15,FALSE),"")</f>
        <v/>
      </c>
      <c r="T5453" s="255" t="str">
        <f>+IF($C5453&lt;&gt;"",VLOOKUP($C5453,PRINCIPAL!$C$5:$Y$376,9,FALSE),"")</f>
        <v/>
      </c>
      <c r="U5453" s="166" t="str">
        <f t="shared" si="611"/>
        <v/>
      </c>
      <c r="V5453" s="164" t="str">
        <f>+IF($C5453&lt;&gt;"",VLOOKUP($C5453,PRINCIPAL!$C$5:$Y$76,2,FALSE),"")</f>
        <v/>
      </c>
      <c r="W5453" t="e">
        <f>+VLOOKUP(D5453,CENTROS!$G$4:$M$93,7,FALSE)</f>
        <v>#N/A</v>
      </c>
      <c r="Y5453" t="str">
        <f t="shared" si="613"/>
        <v/>
      </c>
      <c r="Z5453" s="220" t="str">
        <f t="shared" ref="Z5453:Z5516" si="614">+IF(A5453&lt;&gt;"",A5453,"")</f>
        <v/>
      </c>
      <c r="AA5453" s="220" t="str">
        <f t="shared" ref="AA5453:AA5516" si="615">+IF(D5453&lt;&gt;"",D5453,"")</f>
        <v/>
      </c>
      <c r="AB5453" s="228" t="str">
        <f t="shared" ref="AB5453:AB5516" si="616">+IF(B5453&lt;&gt;"",B5453,"")</f>
        <v/>
      </c>
      <c r="AC5453" s="230" t="str">
        <f t="shared" ref="AC5453:AC5516" si="617">+IF(C5453&lt;&gt;"",C5453,"")</f>
        <v/>
      </c>
      <c r="AD5453" s="220"/>
      <c r="AE5453" s="220"/>
      <c r="AF5453" s="220" t="str">
        <f t="shared" si="612"/>
        <v/>
      </c>
    </row>
    <row r="5454" spans="1:32">
      <c r="A5454" s="121"/>
      <c r="B5454" s="121"/>
      <c r="C5454" s="140"/>
      <c r="D5454" s="159"/>
      <c r="E5454" s="154"/>
      <c r="F5454" s="154"/>
      <c r="G5454" s="160"/>
      <c r="H5454" s="158"/>
      <c r="I5454" s="158"/>
      <c r="J5454" s="158"/>
      <c r="K5454" s="158"/>
      <c r="L5454" s="158"/>
      <c r="M5454" s="158"/>
      <c r="N5454" s="157"/>
      <c r="O5454" s="188"/>
      <c r="P5454" s="245"/>
      <c r="Q5454" s="165" t="str">
        <f>+IF($C5454&lt;&gt;"",VLOOKUP($C5454,PRINCIPAL!$C$5:$Y$376,20,FALSE),"")</f>
        <v/>
      </c>
      <c r="R5454" s="162" t="str">
        <f>+IF($C5454&lt;&gt;"",VLOOKUP($C5454,PRINCIPAL!$C$5:$Y$376,22,FALSE),"")</f>
        <v/>
      </c>
      <c r="S5454" s="162" t="str">
        <f>+IF($C5454&lt;&gt;"",VLOOKUP($C5454,PRINCIPAL!$C$5:$Y$376,15,FALSE),"")</f>
        <v/>
      </c>
      <c r="T5454" s="255" t="str">
        <f>+IF($C5454&lt;&gt;"",VLOOKUP($C5454,PRINCIPAL!$C$5:$Y$376,9,FALSE),"")</f>
        <v/>
      </c>
      <c r="U5454" s="166" t="str">
        <f t="shared" si="611"/>
        <v/>
      </c>
      <c r="V5454" s="164" t="str">
        <f>+IF($C5454&lt;&gt;"",VLOOKUP($C5454,PRINCIPAL!$C$5:$Y$76,2,FALSE),"")</f>
        <v/>
      </c>
      <c r="W5454" t="e">
        <f>+VLOOKUP(D5454,CENTROS!$G$4:$M$93,7,FALSE)</f>
        <v>#N/A</v>
      </c>
      <c r="Y5454" t="str">
        <f t="shared" si="613"/>
        <v/>
      </c>
      <c r="Z5454" s="220" t="str">
        <f t="shared" si="614"/>
        <v/>
      </c>
      <c r="AA5454" s="220" t="str">
        <f t="shared" si="615"/>
        <v/>
      </c>
      <c r="AB5454" s="228" t="str">
        <f t="shared" si="616"/>
        <v/>
      </c>
      <c r="AC5454" s="230" t="str">
        <f t="shared" si="617"/>
        <v/>
      </c>
      <c r="AD5454" s="220"/>
      <c r="AE5454" s="220"/>
      <c r="AF5454" s="220" t="str">
        <f t="shared" si="612"/>
        <v/>
      </c>
    </row>
    <row r="5455" spans="1:32">
      <c r="A5455" s="121"/>
      <c r="B5455" s="121"/>
      <c r="C5455" s="140"/>
      <c r="D5455" s="159"/>
      <c r="E5455" s="154"/>
      <c r="F5455" s="154"/>
      <c r="G5455" s="160"/>
      <c r="H5455" s="158"/>
      <c r="I5455" s="158"/>
      <c r="J5455" s="158"/>
      <c r="K5455" s="158"/>
      <c r="L5455" s="158"/>
      <c r="M5455" s="158"/>
      <c r="N5455" s="157"/>
      <c r="O5455" s="188"/>
      <c r="P5455" s="245"/>
      <c r="Q5455" s="165" t="str">
        <f>+IF($C5455&lt;&gt;"",VLOOKUP($C5455,PRINCIPAL!$C$5:$Y$376,20,FALSE),"")</f>
        <v/>
      </c>
      <c r="R5455" s="162" t="str">
        <f>+IF($C5455&lt;&gt;"",VLOOKUP($C5455,PRINCIPAL!$C$5:$Y$376,22,FALSE),"")</f>
        <v/>
      </c>
      <c r="S5455" s="162" t="str">
        <f>+IF($C5455&lt;&gt;"",VLOOKUP($C5455,PRINCIPAL!$C$5:$Y$376,15,FALSE),"")</f>
        <v/>
      </c>
      <c r="T5455" s="255" t="str">
        <f>+IF($C5455&lt;&gt;"",VLOOKUP($C5455,PRINCIPAL!$C$5:$Y$376,9,FALSE),"")</f>
        <v/>
      </c>
      <c r="U5455" s="166" t="str">
        <f t="shared" si="611"/>
        <v/>
      </c>
      <c r="V5455" s="164" t="str">
        <f>+IF($C5455&lt;&gt;"",VLOOKUP($C5455,PRINCIPAL!$C$5:$Y$76,2,FALSE),"")</f>
        <v/>
      </c>
      <c r="W5455" t="e">
        <f>+VLOOKUP(D5455,CENTROS!$G$4:$M$93,7,FALSE)</f>
        <v>#N/A</v>
      </c>
      <c r="Y5455" t="str">
        <f t="shared" si="613"/>
        <v/>
      </c>
      <c r="Z5455" s="220" t="str">
        <f t="shared" si="614"/>
        <v/>
      </c>
      <c r="AA5455" s="220" t="str">
        <f t="shared" si="615"/>
        <v/>
      </c>
      <c r="AB5455" s="228" t="str">
        <f t="shared" si="616"/>
        <v/>
      </c>
      <c r="AC5455" s="230" t="str">
        <f t="shared" si="617"/>
        <v/>
      </c>
      <c r="AD5455" s="220"/>
      <c r="AE5455" s="220"/>
      <c r="AF5455" s="220" t="str">
        <f t="shared" si="612"/>
        <v/>
      </c>
    </row>
    <row r="5456" spans="1:32">
      <c r="A5456" s="121"/>
      <c r="B5456" s="121"/>
      <c r="C5456" s="140"/>
      <c r="D5456" s="159"/>
      <c r="E5456" s="154"/>
      <c r="F5456" s="154"/>
      <c r="G5456" s="160"/>
      <c r="H5456" s="158"/>
      <c r="I5456" s="158"/>
      <c r="J5456" s="158"/>
      <c r="K5456" s="158"/>
      <c r="L5456" s="158"/>
      <c r="M5456" s="158"/>
      <c r="N5456" s="157"/>
      <c r="O5456" s="188"/>
      <c r="P5456" s="245"/>
      <c r="Q5456" s="165" t="str">
        <f>+IF($C5456&lt;&gt;"",VLOOKUP($C5456,PRINCIPAL!$C$5:$Y$376,20,FALSE),"")</f>
        <v/>
      </c>
      <c r="R5456" s="162" t="str">
        <f>+IF($C5456&lt;&gt;"",VLOOKUP($C5456,PRINCIPAL!$C$5:$Y$376,22,FALSE),"")</f>
        <v/>
      </c>
      <c r="S5456" s="162" t="str">
        <f>+IF($C5456&lt;&gt;"",VLOOKUP($C5456,PRINCIPAL!$C$5:$Y$376,15,FALSE),"")</f>
        <v/>
      </c>
      <c r="T5456" s="255" t="str">
        <f>+IF($C5456&lt;&gt;"",VLOOKUP($C5456,PRINCIPAL!$C$5:$Y$376,9,FALSE),"")</f>
        <v/>
      </c>
      <c r="U5456" s="166" t="str">
        <f t="shared" si="611"/>
        <v/>
      </c>
      <c r="V5456" s="164" t="str">
        <f>+IF($C5456&lt;&gt;"",VLOOKUP($C5456,PRINCIPAL!$C$5:$Y$76,2,FALSE),"")</f>
        <v/>
      </c>
      <c r="W5456" t="e">
        <f>+VLOOKUP(D5456,CENTROS!$G$4:$M$93,7,FALSE)</f>
        <v>#N/A</v>
      </c>
      <c r="Y5456" t="str">
        <f t="shared" si="613"/>
        <v/>
      </c>
      <c r="Z5456" s="220" t="str">
        <f t="shared" si="614"/>
        <v/>
      </c>
      <c r="AA5456" s="220" t="str">
        <f t="shared" si="615"/>
        <v/>
      </c>
      <c r="AB5456" s="228" t="str">
        <f t="shared" si="616"/>
        <v/>
      </c>
      <c r="AC5456" s="230" t="str">
        <f t="shared" si="617"/>
        <v/>
      </c>
      <c r="AD5456" s="220"/>
      <c r="AE5456" s="220"/>
      <c r="AF5456" s="220" t="str">
        <f t="shared" si="612"/>
        <v/>
      </c>
    </row>
    <row r="5457" spans="1:32">
      <c r="A5457" s="121"/>
      <c r="B5457" s="121"/>
      <c r="C5457" s="140"/>
      <c r="D5457" s="159"/>
      <c r="E5457" s="154"/>
      <c r="F5457" s="154"/>
      <c r="G5457" s="160"/>
      <c r="H5457" s="158"/>
      <c r="I5457" s="158"/>
      <c r="J5457" s="158"/>
      <c r="K5457" s="158"/>
      <c r="L5457" s="158"/>
      <c r="M5457" s="158"/>
      <c r="N5457" s="157"/>
      <c r="O5457" s="188"/>
      <c r="P5457" s="245"/>
      <c r="Q5457" s="165" t="str">
        <f>+IF($C5457&lt;&gt;"",VLOOKUP($C5457,PRINCIPAL!$C$5:$Y$376,20,FALSE),"")</f>
        <v/>
      </c>
      <c r="R5457" s="162" t="str">
        <f>+IF($C5457&lt;&gt;"",VLOOKUP($C5457,PRINCIPAL!$C$5:$Y$376,22,FALSE),"")</f>
        <v/>
      </c>
      <c r="S5457" s="162" t="str">
        <f>+IF($C5457&lt;&gt;"",VLOOKUP($C5457,PRINCIPAL!$C$5:$Y$376,15,FALSE),"")</f>
        <v/>
      </c>
      <c r="T5457" s="255" t="str">
        <f>+IF($C5457&lt;&gt;"",VLOOKUP($C5457,PRINCIPAL!$C$5:$Y$376,9,FALSE),"")</f>
        <v/>
      </c>
      <c r="U5457" s="166" t="str">
        <f t="shared" si="611"/>
        <v/>
      </c>
      <c r="V5457" s="164" t="str">
        <f>+IF($C5457&lt;&gt;"",VLOOKUP($C5457,PRINCIPAL!$C$5:$Y$76,2,FALSE),"")</f>
        <v/>
      </c>
      <c r="W5457" t="e">
        <f>+VLOOKUP(D5457,CENTROS!$G$4:$M$93,7,FALSE)</f>
        <v>#N/A</v>
      </c>
      <c r="Y5457" t="str">
        <f t="shared" si="613"/>
        <v/>
      </c>
      <c r="Z5457" s="220" t="str">
        <f t="shared" si="614"/>
        <v/>
      </c>
      <c r="AA5457" s="220" t="str">
        <f t="shared" si="615"/>
        <v/>
      </c>
      <c r="AB5457" s="228" t="str">
        <f t="shared" si="616"/>
        <v/>
      </c>
      <c r="AC5457" s="230" t="str">
        <f t="shared" si="617"/>
        <v/>
      </c>
      <c r="AD5457" s="220"/>
      <c r="AE5457" s="220"/>
      <c r="AF5457" s="220" t="str">
        <f t="shared" si="612"/>
        <v/>
      </c>
    </row>
    <row r="5458" spans="1:32">
      <c r="A5458" s="121"/>
      <c r="B5458" s="121"/>
      <c r="C5458" s="140"/>
      <c r="D5458" s="159"/>
      <c r="E5458" s="154"/>
      <c r="F5458" s="154"/>
      <c r="G5458" s="160"/>
      <c r="H5458" s="158"/>
      <c r="I5458" s="158"/>
      <c r="J5458" s="158"/>
      <c r="K5458" s="158"/>
      <c r="L5458" s="158"/>
      <c r="M5458" s="158"/>
      <c r="N5458" s="157"/>
      <c r="O5458" s="188"/>
      <c r="P5458" s="245"/>
      <c r="Q5458" s="165" t="str">
        <f>+IF($C5458&lt;&gt;"",VLOOKUP($C5458,PRINCIPAL!$C$5:$Y$376,20,FALSE),"")</f>
        <v/>
      </c>
      <c r="R5458" s="162" t="str">
        <f>+IF($C5458&lt;&gt;"",VLOOKUP($C5458,PRINCIPAL!$C$5:$Y$376,22,FALSE),"")</f>
        <v/>
      </c>
      <c r="S5458" s="162" t="str">
        <f>+IF($C5458&lt;&gt;"",VLOOKUP($C5458,PRINCIPAL!$C$5:$Y$376,15,FALSE),"")</f>
        <v/>
      </c>
      <c r="T5458" s="255" t="str">
        <f>+IF($C5458&lt;&gt;"",VLOOKUP($C5458,PRINCIPAL!$C$5:$Y$376,9,FALSE),"")</f>
        <v/>
      </c>
      <c r="U5458" s="166" t="str">
        <f t="shared" si="611"/>
        <v/>
      </c>
      <c r="V5458" s="164" t="str">
        <f>+IF($C5458&lt;&gt;"",VLOOKUP($C5458,PRINCIPAL!$C$5:$Y$76,2,FALSE),"")</f>
        <v/>
      </c>
      <c r="W5458" t="e">
        <f>+VLOOKUP(D5458,CENTROS!$G$4:$M$93,7,FALSE)</f>
        <v>#N/A</v>
      </c>
      <c r="Y5458" t="str">
        <f t="shared" si="613"/>
        <v/>
      </c>
      <c r="Z5458" s="220" t="str">
        <f t="shared" si="614"/>
        <v/>
      </c>
      <c r="AA5458" s="220" t="str">
        <f t="shared" si="615"/>
        <v/>
      </c>
      <c r="AB5458" s="228" t="str">
        <f t="shared" si="616"/>
        <v/>
      </c>
      <c r="AC5458" s="230" t="str">
        <f t="shared" si="617"/>
        <v/>
      </c>
      <c r="AD5458" s="220"/>
      <c r="AE5458" s="220"/>
      <c r="AF5458" s="220" t="str">
        <f t="shared" si="612"/>
        <v/>
      </c>
    </row>
    <row r="5459" spans="1:32">
      <c r="A5459" s="121"/>
      <c r="B5459" s="121"/>
      <c r="C5459" s="140"/>
      <c r="D5459" s="159"/>
      <c r="E5459" s="154"/>
      <c r="F5459" s="154"/>
      <c r="G5459" s="160"/>
      <c r="H5459" s="158"/>
      <c r="I5459" s="158"/>
      <c r="J5459" s="158"/>
      <c r="K5459" s="158"/>
      <c r="L5459" s="158"/>
      <c r="M5459" s="158"/>
      <c r="N5459" s="157"/>
      <c r="O5459" s="188"/>
      <c r="P5459" s="245"/>
      <c r="Q5459" s="165" t="str">
        <f>+IF($C5459&lt;&gt;"",VLOOKUP($C5459,PRINCIPAL!$C$5:$Y$376,20,FALSE),"")</f>
        <v/>
      </c>
      <c r="R5459" s="162" t="str">
        <f>+IF($C5459&lt;&gt;"",VLOOKUP($C5459,PRINCIPAL!$C$5:$Y$376,22,FALSE),"")</f>
        <v/>
      </c>
      <c r="S5459" s="162" t="str">
        <f>+IF($C5459&lt;&gt;"",VLOOKUP($C5459,PRINCIPAL!$C$5:$Y$376,15,FALSE),"")</f>
        <v/>
      </c>
      <c r="T5459" s="255" t="str">
        <f>+IF($C5459&lt;&gt;"",VLOOKUP($C5459,PRINCIPAL!$C$5:$Y$376,9,FALSE),"")</f>
        <v/>
      </c>
      <c r="U5459" s="166" t="str">
        <f t="shared" si="611"/>
        <v/>
      </c>
      <c r="V5459" s="164" t="str">
        <f>+IF($C5459&lt;&gt;"",VLOOKUP($C5459,PRINCIPAL!$C$5:$Y$76,2,FALSE),"")</f>
        <v/>
      </c>
      <c r="W5459" t="e">
        <f>+VLOOKUP(D5459,CENTROS!$G$4:$M$93,7,FALSE)</f>
        <v>#N/A</v>
      </c>
      <c r="Y5459" t="str">
        <f t="shared" si="613"/>
        <v/>
      </c>
      <c r="Z5459" s="220" t="str">
        <f t="shared" si="614"/>
        <v/>
      </c>
      <c r="AA5459" s="220" t="str">
        <f t="shared" si="615"/>
        <v/>
      </c>
      <c r="AB5459" s="228" t="str">
        <f t="shared" si="616"/>
        <v/>
      </c>
      <c r="AC5459" s="230" t="str">
        <f t="shared" si="617"/>
        <v/>
      </c>
      <c r="AD5459" s="220"/>
      <c r="AE5459" s="220"/>
      <c r="AF5459" s="220" t="str">
        <f t="shared" si="612"/>
        <v/>
      </c>
    </row>
    <row r="5460" spans="1:32">
      <c r="A5460" s="121"/>
      <c r="B5460" s="121"/>
      <c r="C5460" s="140"/>
      <c r="D5460" s="159"/>
      <c r="E5460" s="154"/>
      <c r="F5460" s="154"/>
      <c r="G5460" s="160"/>
      <c r="H5460" s="158"/>
      <c r="I5460" s="158"/>
      <c r="J5460" s="158"/>
      <c r="K5460" s="158"/>
      <c r="L5460" s="158"/>
      <c r="M5460" s="158"/>
      <c r="N5460" s="157"/>
      <c r="O5460" s="188"/>
      <c r="P5460" s="245"/>
      <c r="Q5460" s="165" t="str">
        <f>+IF($C5460&lt;&gt;"",VLOOKUP($C5460,PRINCIPAL!$C$5:$Y$376,20,FALSE),"")</f>
        <v/>
      </c>
      <c r="R5460" s="162" t="str">
        <f>+IF($C5460&lt;&gt;"",VLOOKUP($C5460,PRINCIPAL!$C$5:$Y$376,22,FALSE),"")</f>
        <v/>
      </c>
      <c r="S5460" s="162" t="str">
        <f>+IF($C5460&lt;&gt;"",VLOOKUP($C5460,PRINCIPAL!$C$5:$Y$376,15,FALSE),"")</f>
        <v/>
      </c>
      <c r="T5460" s="255" t="str">
        <f>+IF($C5460&lt;&gt;"",VLOOKUP($C5460,PRINCIPAL!$C$5:$Y$376,9,FALSE),"")</f>
        <v/>
      </c>
      <c r="U5460" s="166" t="str">
        <f t="shared" si="611"/>
        <v/>
      </c>
      <c r="V5460" s="164" t="str">
        <f>+IF($C5460&lt;&gt;"",VLOOKUP($C5460,PRINCIPAL!$C$5:$Y$76,2,FALSE),"")</f>
        <v/>
      </c>
      <c r="W5460" t="e">
        <f>+VLOOKUP(D5460,CENTROS!$G$4:$M$93,7,FALSE)</f>
        <v>#N/A</v>
      </c>
      <c r="Y5460" t="str">
        <f t="shared" si="613"/>
        <v/>
      </c>
      <c r="Z5460" s="220" t="str">
        <f t="shared" si="614"/>
        <v/>
      </c>
      <c r="AA5460" s="220" t="str">
        <f t="shared" si="615"/>
        <v/>
      </c>
      <c r="AB5460" s="228" t="str">
        <f t="shared" si="616"/>
        <v/>
      </c>
      <c r="AC5460" s="230" t="str">
        <f t="shared" si="617"/>
        <v/>
      </c>
      <c r="AD5460" s="220"/>
      <c r="AE5460" s="220"/>
      <c r="AF5460" s="220" t="str">
        <f t="shared" si="612"/>
        <v/>
      </c>
    </row>
    <row r="5461" spans="1:32">
      <c r="A5461" s="121"/>
      <c r="B5461" s="121"/>
      <c r="C5461" s="140"/>
      <c r="D5461" s="159"/>
      <c r="E5461" s="154"/>
      <c r="F5461" s="154"/>
      <c r="G5461" s="160"/>
      <c r="H5461" s="158"/>
      <c r="I5461" s="158"/>
      <c r="J5461" s="158"/>
      <c r="K5461" s="158"/>
      <c r="L5461" s="158"/>
      <c r="M5461" s="158"/>
      <c r="N5461" s="157"/>
      <c r="O5461" s="188"/>
      <c r="P5461" s="245"/>
      <c r="Q5461" s="165" t="str">
        <f>+IF($C5461&lt;&gt;"",VLOOKUP($C5461,PRINCIPAL!$C$5:$Y$376,20,FALSE),"")</f>
        <v/>
      </c>
      <c r="R5461" s="162" t="str">
        <f>+IF($C5461&lt;&gt;"",VLOOKUP($C5461,PRINCIPAL!$C$5:$Y$376,22,FALSE),"")</f>
        <v/>
      </c>
      <c r="S5461" s="162" t="str">
        <f>+IF($C5461&lt;&gt;"",VLOOKUP($C5461,PRINCIPAL!$C$5:$Y$376,15,FALSE),"")</f>
        <v/>
      </c>
      <c r="T5461" s="255" t="str">
        <f>+IF($C5461&lt;&gt;"",VLOOKUP($C5461,PRINCIPAL!$C$5:$Y$376,9,FALSE),"")</f>
        <v/>
      </c>
      <c r="U5461" s="166" t="str">
        <f t="shared" si="611"/>
        <v/>
      </c>
      <c r="V5461" s="164" t="str">
        <f>+IF($C5461&lt;&gt;"",VLOOKUP($C5461,PRINCIPAL!$C$5:$Y$76,2,FALSE),"")</f>
        <v/>
      </c>
      <c r="W5461" t="e">
        <f>+VLOOKUP(D5461,CENTROS!$G$4:$M$93,7,FALSE)</f>
        <v>#N/A</v>
      </c>
      <c r="Y5461" t="str">
        <f t="shared" si="613"/>
        <v/>
      </c>
      <c r="Z5461" s="220" t="str">
        <f t="shared" si="614"/>
        <v/>
      </c>
      <c r="AA5461" s="220" t="str">
        <f t="shared" si="615"/>
        <v/>
      </c>
      <c r="AB5461" s="228" t="str">
        <f t="shared" si="616"/>
        <v/>
      </c>
      <c r="AC5461" s="230" t="str">
        <f t="shared" si="617"/>
        <v/>
      </c>
      <c r="AD5461" s="220"/>
      <c r="AE5461" s="220"/>
      <c r="AF5461" s="220" t="str">
        <f t="shared" si="612"/>
        <v/>
      </c>
    </row>
    <row r="5462" spans="1:32">
      <c r="A5462" s="121"/>
      <c r="B5462" s="121"/>
      <c r="C5462" s="140"/>
      <c r="D5462" s="159"/>
      <c r="E5462" s="154"/>
      <c r="F5462" s="154"/>
      <c r="G5462" s="160"/>
      <c r="H5462" s="158"/>
      <c r="I5462" s="158"/>
      <c r="J5462" s="158"/>
      <c r="K5462" s="158"/>
      <c r="L5462" s="158"/>
      <c r="M5462" s="158"/>
      <c r="N5462" s="157"/>
      <c r="O5462" s="188"/>
      <c r="P5462" s="245"/>
      <c r="Q5462" s="165" t="str">
        <f>+IF($C5462&lt;&gt;"",VLOOKUP($C5462,PRINCIPAL!$C$5:$Y$376,20,FALSE),"")</f>
        <v/>
      </c>
      <c r="R5462" s="162" t="str">
        <f>+IF($C5462&lt;&gt;"",VLOOKUP($C5462,PRINCIPAL!$C$5:$Y$376,22,FALSE),"")</f>
        <v/>
      </c>
      <c r="S5462" s="162" t="str">
        <f>+IF($C5462&lt;&gt;"",VLOOKUP($C5462,PRINCIPAL!$C$5:$Y$376,15,FALSE),"")</f>
        <v/>
      </c>
      <c r="T5462" s="255" t="str">
        <f>+IF($C5462&lt;&gt;"",VLOOKUP($C5462,PRINCIPAL!$C$5:$Y$376,9,FALSE),"")</f>
        <v/>
      </c>
      <c r="U5462" s="166" t="str">
        <f t="shared" si="611"/>
        <v/>
      </c>
      <c r="V5462" s="164" t="str">
        <f>+IF($C5462&lt;&gt;"",VLOOKUP($C5462,PRINCIPAL!$C$5:$Y$76,2,FALSE),"")</f>
        <v/>
      </c>
      <c r="W5462" t="e">
        <f>+VLOOKUP(D5462,CENTROS!$G$4:$M$93,7,FALSE)</f>
        <v>#N/A</v>
      </c>
      <c r="Y5462" t="str">
        <f t="shared" si="613"/>
        <v/>
      </c>
      <c r="Z5462" s="220" t="str">
        <f t="shared" si="614"/>
        <v/>
      </c>
      <c r="AA5462" s="220" t="str">
        <f t="shared" si="615"/>
        <v/>
      </c>
      <c r="AB5462" s="228" t="str">
        <f t="shared" si="616"/>
        <v/>
      </c>
      <c r="AC5462" s="230" t="str">
        <f t="shared" si="617"/>
        <v/>
      </c>
      <c r="AD5462" s="220"/>
      <c r="AE5462" s="220"/>
      <c r="AF5462" s="220" t="str">
        <f t="shared" si="612"/>
        <v/>
      </c>
    </row>
    <row r="5463" spans="1:32">
      <c r="A5463" s="121"/>
      <c r="B5463" s="121"/>
      <c r="C5463" s="140"/>
      <c r="D5463" s="159"/>
      <c r="E5463" s="154"/>
      <c r="F5463" s="154"/>
      <c r="G5463" s="160"/>
      <c r="H5463" s="158"/>
      <c r="I5463" s="158"/>
      <c r="J5463" s="158"/>
      <c r="K5463" s="158"/>
      <c r="L5463" s="158"/>
      <c r="M5463" s="158"/>
      <c r="N5463" s="157"/>
      <c r="O5463" s="188"/>
      <c r="P5463" s="245"/>
      <c r="Q5463" s="165" t="str">
        <f>+IF($C5463&lt;&gt;"",VLOOKUP($C5463,PRINCIPAL!$C$5:$Y$376,20,FALSE),"")</f>
        <v/>
      </c>
      <c r="R5463" s="162" t="str">
        <f>+IF($C5463&lt;&gt;"",VLOOKUP($C5463,PRINCIPAL!$C$5:$Y$376,22,FALSE),"")</f>
        <v/>
      </c>
      <c r="S5463" s="162" t="str">
        <f>+IF($C5463&lt;&gt;"",VLOOKUP($C5463,PRINCIPAL!$C$5:$Y$376,15,FALSE),"")</f>
        <v/>
      </c>
      <c r="T5463" s="255" t="str">
        <f>+IF($C5463&lt;&gt;"",VLOOKUP($C5463,PRINCIPAL!$C$5:$Y$376,9,FALSE),"")</f>
        <v/>
      </c>
      <c r="U5463" s="166" t="str">
        <f t="shared" si="611"/>
        <v/>
      </c>
      <c r="V5463" s="164" t="str">
        <f>+IF($C5463&lt;&gt;"",VLOOKUP($C5463,PRINCIPAL!$C$5:$Y$76,2,FALSE),"")</f>
        <v/>
      </c>
      <c r="W5463" t="e">
        <f>+VLOOKUP(D5463,CENTROS!$G$4:$M$93,7,FALSE)</f>
        <v>#N/A</v>
      </c>
      <c r="Y5463" t="str">
        <f t="shared" si="613"/>
        <v/>
      </c>
      <c r="Z5463" s="220" t="str">
        <f t="shared" si="614"/>
        <v/>
      </c>
      <c r="AA5463" s="220" t="str">
        <f t="shared" si="615"/>
        <v/>
      </c>
      <c r="AB5463" s="228" t="str">
        <f t="shared" si="616"/>
        <v/>
      </c>
      <c r="AC5463" s="230" t="str">
        <f t="shared" si="617"/>
        <v/>
      </c>
      <c r="AD5463" s="220"/>
      <c r="AE5463" s="220"/>
      <c r="AF5463" s="220" t="str">
        <f t="shared" si="612"/>
        <v/>
      </c>
    </row>
    <row r="5464" spans="1:32">
      <c r="A5464" s="121"/>
      <c r="B5464" s="121"/>
      <c r="C5464" s="140"/>
      <c r="D5464" s="159"/>
      <c r="E5464" s="154"/>
      <c r="F5464" s="154"/>
      <c r="G5464" s="160"/>
      <c r="H5464" s="158"/>
      <c r="I5464" s="158"/>
      <c r="J5464" s="158"/>
      <c r="K5464" s="158"/>
      <c r="L5464" s="158"/>
      <c r="M5464" s="158"/>
      <c r="N5464" s="157"/>
      <c r="O5464" s="188"/>
      <c r="P5464" s="245"/>
      <c r="Q5464" s="165" t="str">
        <f>+IF($C5464&lt;&gt;"",VLOOKUP($C5464,PRINCIPAL!$C$5:$Y$376,20,FALSE),"")</f>
        <v/>
      </c>
      <c r="R5464" s="162" t="str">
        <f>+IF($C5464&lt;&gt;"",VLOOKUP($C5464,PRINCIPAL!$C$5:$Y$376,22,FALSE),"")</f>
        <v/>
      </c>
      <c r="S5464" s="162" t="str">
        <f>+IF($C5464&lt;&gt;"",VLOOKUP($C5464,PRINCIPAL!$C$5:$Y$376,15,FALSE),"")</f>
        <v/>
      </c>
      <c r="T5464" s="255" t="str">
        <f>+IF($C5464&lt;&gt;"",VLOOKUP($C5464,PRINCIPAL!$C$5:$Y$376,9,FALSE),"")</f>
        <v/>
      </c>
      <c r="U5464" s="166" t="str">
        <f t="shared" si="611"/>
        <v/>
      </c>
      <c r="V5464" s="164" t="str">
        <f>+IF($C5464&lt;&gt;"",VLOOKUP($C5464,PRINCIPAL!$C$5:$Y$76,2,FALSE),"")</f>
        <v/>
      </c>
      <c r="W5464" t="e">
        <f>+VLOOKUP(D5464,CENTROS!$G$4:$M$93,7,FALSE)</f>
        <v>#N/A</v>
      </c>
      <c r="Y5464" t="str">
        <f t="shared" si="613"/>
        <v/>
      </c>
      <c r="Z5464" s="220" t="str">
        <f t="shared" si="614"/>
        <v/>
      </c>
      <c r="AA5464" s="220" t="str">
        <f t="shared" si="615"/>
        <v/>
      </c>
      <c r="AB5464" s="228" t="str">
        <f t="shared" si="616"/>
        <v/>
      </c>
      <c r="AC5464" s="230" t="str">
        <f t="shared" si="617"/>
        <v/>
      </c>
      <c r="AD5464" s="220"/>
      <c r="AE5464" s="220"/>
      <c r="AF5464" s="220" t="str">
        <f t="shared" si="612"/>
        <v/>
      </c>
    </row>
    <row r="5465" spans="1:32">
      <c r="A5465" s="121"/>
      <c r="B5465" s="121"/>
      <c r="C5465" s="140"/>
      <c r="D5465" s="159"/>
      <c r="E5465" s="154"/>
      <c r="F5465" s="154"/>
      <c r="G5465" s="160"/>
      <c r="H5465" s="158"/>
      <c r="I5465" s="158"/>
      <c r="J5465" s="158"/>
      <c r="K5465" s="158"/>
      <c r="L5465" s="158"/>
      <c r="M5465" s="158"/>
      <c r="N5465" s="157"/>
      <c r="O5465" s="188"/>
      <c r="P5465" s="245"/>
      <c r="Q5465" s="165" t="str">
        <f>+IF($C5465&lt;&gt;"",VLOOKUP($C5465,PRINCIPAL!$C$5:$Y$376,20,FALSE),"")</f>
        <v/>
      </c>
      <c r="R5465" s="162" t="str">
        <f>+IF($C5465&lt;&gt;"",VLOOKUP($C5465,PRINCIPAL!$C$5:$Y$376,22,FALSE),"")</f>
        <v/>
      </c>
      <c r="S5465" s="162" t="str">
        <f>+IF($C5465&lt;&gt;"",VLOOKUP($C5465,PRINCIPAL!$C$5:$Y$376,15,FALSE),"")</f>
        <v/>
      </c>
      <c r="T5465" s="255" t="str">
        <f>+IF($C5465&lt;&gt;"",VLOOKUP($C5465,PRINCIPAL!$C$5:$Y$376,9,FALSE),"")</f>
        <v/>
      </c>
      <c r="U5465" s="166" t="str">
        <f t="shared" si="611"/>
        <v/>
      </c>
      <c r="V5465" s="164" t="str">
        <f>+IF($C5465&lt;&gt;"",VLOOKUP($C5465,PRINCIPAL!$C$5:$Y$76,2,FALSE),"")</f>
        <v/>
      </c>
      <c r="W5465" t="e">
        <f>+VLOOKUP(D5465,CENTROS!$G$4:$M$93,7,FALSE)</f>
        <v>#N/A</v>
      </c>
      <c r="Y5465" t="str">
        <f t="shared" si="613"/>
        <v/>
      </c>
      <c r="Z5465" s="220" t="str">
        <f t="shared" si="614"/>
        <v/>
      </c>
      <c r="AA5465" s="220" t="str">
        <f t="shared" si="615"/>
        <v/>
      </c>
      <c r="AB5465" s="228" t="str">
        <f t="shared" si="616"/>
        <v/>
      </c>
      <c r="AC5465" s="230" t="str">
        <f t="shared" si="617"/>
        <v/>
      </c>
      <c r="AD5465" s="220"/>
      <c r="AE5465" s="220"/>
      <c r="AF5465" s="220" t="str">
        <f t="shared" si="612"/>
        <v/>
      </c>
    </row>
    <row r="5466" spans="1:32">
      <c r="A5466" s="121"/>
      <c r="B5466" s="121"/>
      <c r="C5466" s="140"/>
      <c r="D5466" s="159"/>
      <c r="E5466" s="154"/>
      <c r="F5466" s="154"/>
      <c r="G5466" s="160"/>
      <c r="H5466" s="158"/>
      <c r="I5466" s="158"/>
      <c r="J5466" s="158"/>
      <c r="K5466" s="158"/>
      <c r="L5466" s="158"/>
      <c r="M5466" s="158"/>
      <c r="N5466" s="157"/>
      <c r="O5466" s="188"/>
      <c r="P5466" s="245"/>
      <c r="Q5466" s="165" t="str">
        <f>+IF($C5466&lt;&gt;"",VLOOKUP($C5466,PRINCIPAL!$C$5:$Y$376,20,FALSE),"")</f>
        <v/>
      </c>
      <c r="R5466" s="162" t="str">
        <f>+IF($C5466&lt;&gt;"",VLOOKUP($C5466,PRINCIPAL!$C$5:$Y$376,22,FALSE),"")</f>
        <v/>
      </c>
      <c r="S5466" s="162" t="str">
        <f>+IF($C5466&lt;&gt;"",VLOOKUP($C5466,PRINCIPAL!$C$5:$Y$376,15,FALSE),"")</f>
        <v/>
      </c>
      <c r="T5466" s="255" t="str">
        <f>+IF($C5466&lt;&gt;"",VLOOKUP($C5466,PRINCIPAL!$C$5:$Y$376,9,FALSE),"")</f>
        <v/>
      </c>
      <c r="U5466" s="166" t="str">
        <f t="shared" si="611"/>
        <v/>
      </c>
      <c r="V5466" s="164" t="str">
        <f>+IF($C5466&lt;&gt;"",VLOOKUP($C5466,PRINCIPAL!$C$5:$Y$76,2,FALSE),"")</f>
        <v/>
      </c>
      <c r="W5466" t="e">
        <f>+VLOOKUP(D5466,CENTROS!$G$4:$M$93,7,FALSE)</f>
        <v>#N/A</v>
      </c>
      <c r="Y5466" t="str">
        <f t="shared" si="613"/>
        <v/>
      </c>
      <c r="Z5466" s="220" t="str">
        <f t="shared" si="614"/>
        <v/>
      </c>
      <c r="AA5466" s="220" t="str">
        <f t="shared" si="615"/>
        <v/>
      </c>
      <c r="AB5466" s="228" t="str">
        <f t="shared" si="616"/>
        <v/>
      </c>
      <c r="AC5466" s="230" t="str">
        <f t="shared" si="617"/>
        <v/>
      </c>
      <c r="AD5466" s="220"/>
      <c r="AE5466" s="220"/>
      <c r="AF5466" s="220" t="str">
        <f t="shared" si="612"/>
        <v/>
      </c>
    </row>
    <row r="5467" spans="1:32">
      <c r="A5467" s="121"/>
      <c r="B5467" s="121"/>
      <c r="C5467" s="140"/>
      <c r="D5467" s="159"/>
      <c r="E5467" s="154"/>
      <c r="F5467" s="154"/>
      <c r="G5467" s="160"/>
      <c r="H5467" s="158"/>
      <c r="I5467" s="158"/>
      <c r="J5467" s="158"/>
      <c r="K5467" s="158"/>
      <c r="L5467" s="158"/>
      <c r="M5467" s="158"/>
      <c r="N5467" s="157"/>
      <c r="O5467" s="188"/>
      <c r="P5467" s="245"/>
      <c r="Q5467" s="165" t="str">
        <f>+IF($C5467&lt;&gt;"",VLOOKUP($C5467,PRINCIPAL!$C$5:$Y$376,20,FALSE),"")</f>
        <v/>
      </c>
      <c r="R5467" s="162" t="str">
        <f>+IF($C5467&lt;&gt;"",VLOOKUP($C5467,PRINCIPAL!$C$5:$Y$376,22,FALSE),"")</f>
        <v/>
      </c>
      <c r="S5467" s="162" t="str">
        <f>+IF($C5467&lt;&gt;"",VLOOKUP($C5467,PRINCIPAL!$C$5:$Y$376,15,FALSE),"")</f>
        <v/>
      </c>
      <c r="T5467" s="255" t="str">
        <f>+IF($C5467&lt;&gt;"",VLOOKUP($C5467,PRINCIPAL!$C$5:$Y$376,9,FALSE),"")</f>
        <v/>
      </c>
      <c r="U5467" s="166" t="str">
        <f t="shared" si="611"/>
        <v/>
      </c>
      <c r="V5467" s="164" t="str">
        <f>+IF($C5467&lt;&gt;"",VLOOKUP($C5467,PRINCIPAL!$C$5:$Y$76,2,FALSE),"")</f>
        <v/>
      </c>
      <c r="W5467" t="e">
        <f>+VLOOKUP(D5467,CENTROS!$G$4:$M$93,7,FALSE)</f>
        <v>#N/A</v>
      </c>
      <c r="Y5467" t="str">
        <f t="shared" si="613"/>
        <v/>
      </c>
      <c r="Z5467" s="220" t="str">
        <f t="shared" si="614"/>
        <v/>
      </c>
      <c r="AA5467" s="220" t="str">
        <f t="shared" si="615"/>
        <v/>
      </c>
      <c r="AB5467" s="228" t="str">
        <f t="shared" si="616"/>
        <v/>
      </c>
      <c r="AC5467" s="230" t="str">
        <f t="shared" si="617"/>
        <v/>
      </c>
      <c r="AD5467" s="220"/>
      <c r="AE5467" s="220"/>
      <c r="AF5467" s="220" t="str">
        <f t="shared" si="612"/>
        <v/>
      </c>
    </row>
    <row r="5468" spans="1:32">
      <c r="A5468" s="121"/>
      <c r="B5468" s="121"/>
      <c r="C5468" s="140"/>
      <c r="D5468" s="159"/>
      <c r="E5468" s="154"/>
      <c r="F5468" s="154"/>
      <c r="G5468" s="160"/>
      <c r="H5468" s="158"/>
      <c r="I5468" s="158"/>
      <c r="J5468" s="158"/>
      <c r="K5468" s="158"/>
      <c r="L5468" s="158"/>
      <c r="M5468" s="158"/>
      <c r="N5468" s="157"/>
      <c r="O5468" s="188"/>
      <c r="P5468" s="245"/>
      <c r="Q5468" s="165" t="str">
        <f>+IF($C5468&lt;&gt;"",VLOOKUP($C5468,PRINCIPAL!$C$5:$Y$376,20,FALSE),"")</f>
        <v/>
      </c>
      <c r="R5468" s="162" t="str">
        <f>+IF($C5468&lt;&gt;"",VLOOKUP($C5468,PRINCIPAL!$C$5:$Y$376,22,FALSE),"")</f>
        <v/>
      </c>
      <c r="S5468" s="162" t="str">
        <f>+IF($C5468&lt;&gt;"",VLOOKUP($C5468,PRINCIPAL!$C$5:$Y$376,15,FALSE),"")</f>
        <v/>
      </c>
      <c r="T5468" s="255" t="str">
        <f>+IF($C5468&lt;&gt;"",VLOOKUP($C5468,PRINCIPAL!$C$5:$Y$376,9,FALSE),"")</f>
        <v/>
      </c>
      <c r="U5468" s="166" t="str">
        <f t="shared" si="611"/>
        <v/>
      </c>
      <c r="V5468" s="164" t="str">
        <f>+IF($C5468&lt;&gt;"",VLOOKUP($C5468,PRINCIPAL!$C$5:$Y$76,2,FALSE),"")</f>
        <v/>
      </c>
      <c r="W5468" t="e">
        <f>+VLOOKUP(D5468,CENTROS!$G$4:$M$93,7,FALSE)</f>
        <v>#N/A</v>
      </c>
      <c r="Y5468" t="str">
        <f t="shared" si="613"/>
        <v/>
      </c>
      <c r="Z5468" s="220" t="str">
        <f t="shared" si="614"/>
        <v/>
      </c>
      <c r="AA5468" s="220" t="str">
        <f t="shared" si="615"/>
        <v/>
      </c>
      <c r="AB5468" s="228" t="str">
        <f t="shared" si="616"/>
        <v/>
      </c>
      <c r="AC5468" s="230" t="str">
        <f t="shared" si="617"/>
        <v/>
      </c>
      <c r="AD5468" s="220"/>
      <c r="AE5468" s="220"/>
      <c r="AF5468" s="220" t="str">
        <f t="shared" si="612"/>
        <v/>
      </c>
    </row>
    <row r="5469" spans="1:32">
      <c r="A5469" s="121"/>
      <c r="B5469" s="121"/>
      <c r="C5469" s="140"/>
      <c r="D5469" s="159"/>
      <c r="E5469" s="154"/>
      <c r="F5469" s="154"/>
      <c r="G5469" s="160"/>
      <c r="H5469" s="158"/>
      <c r="I5469" s="158"/>
      <c r="J5469" s="158"/>
      <c r="K5469" s="158"/>
      <c r="L5469" s="158"/>
      <c r="M5469" s="158"/>
      <c r="N5469" s="157"/>
      <c r="O5469" s="188"/>
      <c r="P5469" s="245"/>
      <c r="Q5469" s="165" t="str">
        <f>+IF($C5469&lt;&gt;"",VLOOKUP($C5469,PRINCIPAL!$C$5:$Y$376,20,FALSE),"")</f>
        <v/>
      </c>
      <c r="R5469" s="162" t="str">
        <f>+IF($C5469&lt;&gt;"",VLOOKUP($C5469,PRINCIPAL!$C$5:$Y$376,22,FALSE),"")</f>
        <v/>
      </c>
      <c r="S5469" s="162" t="str">
        <f>+IF($C5469&lt;&gt;"",VLOOKUP($C5469,PRINCIPAL!$C$5:$Y$376,15,FALSE),"")</f>
        <v/>
      </c>
      <c r="T5469" s="255" t="str">
        <f>+IF($C5469&lt;&gt;"",VLOOKUP($C5469,PRINCIPAL!$C$5:$Y$376,9,FALSE),"")</f>
        <v/>
      </c>
      <c r="U5469" s="166" t="str">
        <f t="shared" si="611"/>
        <v/>
      </c>
      <c r="V5469" s="164" t="str">
        <f>+IF($C5469&lt;&gt;"",VLOOKUP($C5469,PRINCIPAL!$C$5:$Y$76,2,FALSE),"")</f>
        <v/>
      </c>
      <c r="W5469" t="e">
        <f>+VLOOKUP(D5469,CENTROS!$G$4:$M$93,7,FALSE)</f>
        <v>#N/A</v>
      </c>
      <c r="Y5469" t="str">
        <f t="shared" si="613"/>
        <v/>
      </c>
      <c r="Z5469" s="220" t="str">
        <f t="shared" si="614"/>
        <v/>
      </c>
      <c r="AA5469" s="220" t="str">
        <f t="shared" si="615"/>
        <v/>
      </c>
      <c r="AB5469" s="228" t="str">
        <f t="shared" si="616"/>
        <v/>
      </c>
      <c r="AC5469" s="230" t="str">
        <f t="shared" si="617"/>
        <v/>
      </c>
      <c r="AD5469" s="220"/>
      <c r="AE5469" s="220"/>
      <c r="AF5469" s="220" t="str">
        <f t="shared" si="612"/>
        <v/>
      </c>
    </row>
    <row r="5470" spans="1:32">
      <c r="A5470" s="121"/>
      <c r="B5470" s="121"/>
      <c r="C5470" s="140"/>
      <c r="D5470" s="159"/>
      <c r="E5470" s="154"/>
      <c r="F5470" s="154"/>
      <c r="G5470" s="160"/>
      <c r="H5470" s="158"/>
      <c r="I5470" s="158"/>
      <c r="J5470" s="158"/>
      <c r="K5470" s="158"/>
      <c r="L5470" s="158"/>
      <c r="M5470" s="158"/>
      <c r="N5470" s="157"/>
      <c r="O5470" s="188"/>
      <c r="P5470" s="245"/>
      <c r="Q5470" s="165" t="str">
        <f>+IF($C5470&lt;&gt;"",VLOOKUP($C5470,PRINCIPAL!$C$5:$Y$376,20,FALSE),"")</f>
        <v/>
      </c>
      <c r="R5470" s="162" t="str">
        <f>+IF($C5470&lt;&gt;"",VLOOKUP($C5470,PRINCIPAL!$C$5:$Y$376,22,FALSE),"")</f>
        <v/>
      </c>
      <c r="S5470" s="162" t="str">
        <f>+IF($C5470&lt;&gt;"",VLOOKUP($C5470,PRINCIPAL!$C$5:$Y$376,15,FALSE),"")</f>
        <v/>
      </c>
      <c r="T5470" s="255" t="str">
        <f>+IF($C5470&lt;&gt;"",VLOOKUP($C5470,PRINCIPAL!$C$5:$Y$376,9,FALSE),"")</f>
        <v/>
      </c>
      <c r="U5470" s="166" t="str">
        <f t="shared" si="611"/>
        <v/>
      </c>
      <c r="V5470" s="164" t="str">
        <f>+IF($C5470&lt;&gt;"",VLOOKUP($C5470,PRINCIPAL!$C$5:$Y$76,2,FALSE),"")</f>
        <v/>
      </c>
      <c r="W5470" t="e">
        <f>+VLOOKUP(D5470,CENTROS!$G$4:$M$93,7,FALSE)</f>
        <v>#N/A</v>
      </c>
      <c r="Y5470" t="str">
        <f t="shared" si="613"/>
        <v/>
      </c>
      <c r="Z5470" s="220" t="str">
        <f t="shared" si="614"/>
        <v/>
      </c>
      <c r="AA5470" s="220" t="str">
        <f t="shared" si="615"/>
        <v/>
      </c>
      <c r="AB5470" s="228" t="str">
        <f t="shared" si="616"/>
        <v/>
      </c>
      <c r="AC5470" s="230" t="str">
        <f t="shared" si="617"/>
        <v/>
      </c>
      <c r="AD5470" s="220"/>
      <c r="AE5470" s="220"/>
      <c r="AF5470" s="220" t="str">
        <f t="shared" si="612"/>
        <v/>
      </c>
    </row>
    <row r="5471" spans="1:32">
      <c r="A5471" s="121"/>
      <c r="B5471" s="121"/>
      <c r="C5471" s="140"/>
      <c r="D5471" s="159"/>
      <c r="E5471" s="154"/>
      <c r="F5471" s="154"/>
      <c r="G5471" s="160"/>
      <c r="H5471" s="158"/>
      <c r="I5471" s="158"/>
      <c r="J5471" s="158"/>
      <c r="K5471" s="158"/>
      <c r="L5471" s="158"/>
      <c r="M5471" s="158"/>
      <c r="N5471" s="157"/>
      <c r="O5471" s="188"/>
      <c r="P5471" s="245"/>
      <c r="Q5471" s="165" t="str">
        <f>+IF($C5471&lt;&gt;"",VLOOKUP($C5471,PRINCIPAL!$C$5:$Y$376,20,FALSE),"")</f>
        <v/>
      </c>
      <c r="R5471" s="162" t="str">
        <f>+IF($C5471&lt;&gt;"",VLOOKUP($C5471,PRINCIPAL!$C$5:$Y$376,22,FALSE),"")</f>
        <v/>
      </c>
      <c r="S5471" s="162" t="str">
        <f>+IF($C5471&lt;&gt;"",VLOOKUP($C5471,PRINCIPAL!$C$5:$Y$376,15,FALSE),"")</f>
        <v/>
      </c>
      <c r="T5471" s="255" t="str">
        <f>+IF($C5471&lt;&gt;"",VLOOKUP($C5471,PRINCIPAL!$C$5:$Y$376,9,FALSE),"")</f>
        <v/>
      </c>
      <c r="U5471" s="166" t="str">
        <f t="shared" si="611"/>
        <v/>
      </c>
      <c r="V5471" s="164" t="str">
        <f>+IF($C5471&lt;&gt;"",VLOOKUP($C5471,PRINCIPAL!$C$5:$Y$76,2,FALSE),"")</f>
        <v/>
      </c>
      <c r="W5471" t="e">
        <f>+VLOOKUP(D5471,CENTROS!$G$4:$M$93,7,FALSE)</f>
        <v>#N/A</v>
      </c>
      <c r="Y5471" t="str">
        <f t="shared" si="613"/>
        <v/>
      </c>
      <c r="Z5471" s="220" t="str">
        <f t="shared" si="614"/>
        <v/>
      </c>
      <c r="AA5471" s="220" t="str">
        <f t="shared" si="615"/>
        <v/>
      </c>
      <c r="AB5471" s="228" t="str">
        <f t="shared" si="616"/>
        <v/>
      </c>
      <c r="AC5471" s="230" t="str">
        <f t="shared" si="617"/>
        <v/>
      </c>
      <c r="AD5471" s="220"/>
      <c r="AE5471" s="220"/>
      <c r="AF5471" s="220" t="str">
        <f t="shared" si="612"/>
        <v/>
      </c>
    </row>
    <row r="5472" spans="1:32">
      <c r="A5472" s="121"/>
      <c r="B5472" s="121"/>
      <c r="C5472" s="140"/>
      <c r="D5472" s="159"/>
      <c r="E5472" s="154"/>
      <c r="F5472" s="154"/>
      <c r="G5472" s="160"/>
      <c r="H5472" s="158"/>
      <c r="I5472" s="158"/>
      <c r="J5472" s="158"/>
      <c r="K5472" s="158"/>
      <c r="L5472" s="158"/>
      <c r="M5472" s="158"/>
      <c r="N5472" s="157"/>
      <c r="O5472" s="188"/>
      <c r="P5472" s="245"/>
      <c r="Q5472" s="165" t="str">
        <f>+IF($C5472&lt;&gt;"",VLOOKUP($C5472,PRINCIPAL!$C$5:$Y$376,20,FALSE),"")</f>
        <v/>
      </c>
      <c r="R5472" s="162" t="str">
        <f>+IF($C5472&lt;&gt;"",VLOOKUP($C5472,PRINCIPAL!$C$5:$Y$376,22,FALSE),"")</f>
        <v/>
      </c>
      <c r="S5472" s="162" t="str">
        <f>+IF($C5472&lt;&gt;"",VLOOKUP($C5472,PRINCIPAL!$C$5:$Y$376,15,FALSE),"")</f>
        <v/>
      </c>
      <c r="T5472" s="255" t="str">
        <f>+IF($C5472&lt;&gt;"",VLOOKUP($C5472,PRINCIPAL!$C$5:$Y$376,9,FALSE),"")</f>
        <v/>
      </c>
      <c r="U5472" s="166" t="str">
        <f t="shared" si="611"/>
        <v/>
      </c>
      <c r="V5472" s="164" t="str">
        <f>+IF($C5472&lt;&gt;"",VLOOKUP($C5472,PRINCIPAL!$C$5:$Y$76,2,FALSE),"")</f>
        <v/>
      </c>
      <c r="W5472" t="e">
        <f>+VLOOKUP(D5472,CENTROS!$G$4:$M$93,7,FALSE)</f>
        <v>#N/A</v>
      </c>
      <c r="Y5472" t="str">
        <f t="shared" si="613"/>
        <v/>
      </c>
      <c r="Z5472" s="220" t="str">
        <f t="shared" si="614"/>
        <v/>
      </c>
      <c r="AA5472" s="220" t="str">
        <f t="shared" si="615"/>
        <v/>
      </c>
      <c r="AB5472" s="228" t="str">
        <f t="shared" si="616"/>
        <v/>
      </c>
      <c r="AC5472" s="230" t="str">
        <f t="shared" si="617"/>
        <v/>
      </c>
      <c r="AD5472" s="220"/>
      <c r="AE5472" s="220"/>
      <c r="AF5472" s="220" t="str">
        <f t="shared" si="612"/>
        <v/>
      </c>
    </row>
    <row r="5473" spans="1:32">
      <c r="A5473" s="121"/>
      <c r="B5473" s="121"/>
      <c r="C5473" s="140"/>
      <c r="D5473" s="159"/>
      <c r="E5473" s="154"/>
      <c r="F5473" s="154"/>
      <c r="G5473" s="160"/>
      <c r="H5473" s="158"/>
      <c r="I5473" s="158"/>
      <c r="J5473" s="158"/>
      <c r="K5473" s="158"/>
      <c r="L5473" s="158"/>
      <c r="M5473" s="158"/>
      <c r="N5473" s="157"/>
      <c r="O5473" s="188"/>
      <c r="P5473" s="245"/>
      <c r="Q5473" s="165" t="str">
        <f>+IF($C5473&lt;&gt;"",VLOOKUP($C5473,PRINCIPAL!$C$5:$Y$376,20,FALSE),"")</f>
        <v/>
      </c>
      <c r="R5473" s="162" t="str">
        <f>+IF($C5473&lt;&gt;"",VLOOKUP($C5473,PRINCIPAL!$C$5:$Y$376,22,FALSE),"")</f>
        <v/>
      </c>
      <c r="S5473" s="162" t="str">
        <f>+IF($C5473&lt;&gt;"",VLOOKUP($C5473,PRINCIPAL!$C$5:$Y$376,15,FALSE),"")</f>
        <v/>
      </c>
      <c r="T5473" s="255" t="str">
        <f>+IF($C5473&lt;&gt;"",VLOOKUP($C5473,PRINCIPAL!$C$5:$Y$376,9,FALSE),"")</f>
        <v/>
      </c>
      <c r="U5473" s="166" t="str">
        <f t="shared" si="611"/>
        <v/>
      </c>
      <c r="V5473" s="164" t="str">
        <f>+IF($C5473&lt;&gt;"",VLOOKUP($C5473,PRINCIPAL!$C$5:$Y$76,2,FALSE),"")</f>
        <v/>
      </c>
      <c r="W5473" t="e">
        <f>+VLOOKUP(D5473,CENTROS!$G$4:$M$93,7,FALSE)</f>
        <v>#N/A</v>
      </c>
      <c r="Y5473" t="str">
        <f t="shared" si="613"/>
        <v/>
      </c>
      <c r="Z5473" s="220" t="str">
        <f t="shared" si="614"/>
        <v/>
      </c>
      <c r="AA5473" s="220" t="str">
        <f t="shared" si="615"/>
        <v/>
      </c>
      <c r="AB5473" s="228" t="str">
        <f t="shared" si="616"/>
        <v/>
      </c>
      <c r="AC5473" s="230" t="str">
        <f t="shared" si="617"/>
        <v/>
      </c>
      <c r="AD5473" s="220"/>
      <c r="AE5473" s="220"/>
      <c r="AF5473" s="220" t="str">
        <f t="shared" si="612"/>
        <v/>
      </c>
    </row>
    <row r="5474" spans="1:32">
      <c r="A5474" s="121"/>
      <c r="B5474" s="121"/>
      <c r="C5474" s="140"/>
      <c r="D5474" s="159"/>
      <c r="E5474" s="154"/>
      <c r="F5474" s="154"/>
      <c r="G5474" s="160"/>
      <c r="H5474" s="158"/>
      <c r="I5474" s="158"/>
      <c r="J5474" s="158"/>
      <c r="K5474" s="158"/>
      <c r="L5474" s="158"/>
      <c r="M5474" s="158"/>
      <c r="N5474" s="157"/>
      <c r="O5474" s="188"/>
      <c r="P5474" s="245"/>
      <c r="Q5474" s="165" t="str">
        <f>+IF($C5474&lt;&gt;"",VLOOKUP($C5474,PRINCIPAL!$C$5:$Y$376,20,FALSE),"")</f>
        <v/>
      </c>
      <c r="R5474" s="162" t="str">
        <f>+IF($C5474&lt;&gt;"",VLOOKUP($C5474,PRINCIPAL!$C$5:$Y$376,22,FALSE),"")</f>
        <v/>
      </c>
      <c r="S5474" s="162" t="str">
        <f>+IF($C5474&lt;&gt;"",VLOOKUP($C5474,PRINCIPAL!$C$5:$Y$376,15,FALSE),"")</f>
        <v/>
      </c>
      <c r="T5474" s="255" t="str">
        <f>+IF($C5474&lt;&gt;"",VLOOKUP($C5474,PRINCIPAL!$C$5:$Y$376,9,FALSE),"")</f>
        <v/>
      </c>
      <c r="U5474" s="166" t="str">
        <f t="shared" si="611"/>
        <v/>
      </c>
      <c r="V5474" s="164" t="str">
        <f>+IF($C5474&lt;&gt;"",VLOOKUP($C5474,PRINCIPAL!$C$5:$Y$76,2,FALSE),"")</f>
        <v/>
      </c>
      <c r="W5474" t="e">
        <f>+VLOOKUP(D5474,CENTROS!$G$4:$M$93,7,FALSE)</f>
        <v>#N/A</v>
      </c>
      <c r="Y5474" t="str">
        <f t="shared" si="613"/>
        <v/>
      </c>
      <c r="Z5474" s="220" t="str">
        <f t="shared" si="614"/>
        <v/>
      </c>
      <c r="AA5474" s="220" t="str">
        <f t="shared" si="615"/>
        <v/>
      </c>
      <c r="AB5474" s="228" t="str">
        <f t="shared" si="616"/>
        <v/>
      </c>
      <c r="AC5474" s="230" t="str">
        <f t="shared" si="617"/>
        <v/>
      </c>
      <c r="AD5474" s="220"/>
      <c r="AE5474" s="220"/>
      <c r="AF5474" s="220" t="str">
        <f t="shared" si="612"/>
        <v/>
      </c>
    </row>
    <row r="5475" spans="1:32">
      <c r="A5475" s="121"/>
      <c r="B5475" s="121"/>
      <c r="C5475" s="140"/>
      <c r="D5475" s="159"/>
      <c r="E5475" s="154"/>
      <c r="F5475" s="154"/>
      <c r="G5475" s="160"/>
      <c r="H5475" s="158"/>
      <c r="I5475" s="158"/>
      <c r="J5475" s="158"/>
      <c r="K5475" s="158"/>
      <c r="L5475" s="158"/>
      <c r="M5475" s="158"/>
      <c r="N5475" s="157"/>
      <c r="O5475" s="188"/>
      <c r="P5475" s="245"/>
      <c r="Q5475" s="165" t="str">
        <f>+IF($C5475&lt;&gt;"",VLOOKUP($C5475,PRINCIPAL!$C$5:$Y$376,20,FALSE),"")</f>
        <v/>
      </c>
      <c r="R5475" s="162" t="str">
        <f>+IF($C5475&lt;&gt;"",VLOOKUP($C5475,PRINCIPAL!$C$5:$Y$376,22,FALSE),"")</f>
        <v/>
      </c>
      <c r="S5475" s="162" t="str">
        <f>+IF($C5475&lt;&gt;"",VLOOKUP($C5475,PRINCIPAL!$C$5:$Y$376,15,FALSE),"")</f>
        <v/>
      </c>
      <c r="T5475" s="255" t="str">
        <f>+IF($C5475&lt;&gt;"",VLOOKUP($C5475,PRINCIPAL!$C$5:$Y$376,9,FALSE),"")</f>
        <v/>
      </c>
      <c r="U5475" s="166" t="str">
        <f t="shared" si="611"/>
        <v/>
      </c>
      <c r="V5475" s="164" t="str">
        <f>+IF($C5475&lt;&gt;"",VLOOKUP($C5475,PRINCIPAL!$C$5:$Y$76,2,FALSE),"")</f>
        <v/>
      </c>
      <c r="W5475" t="e">
        <f>+VLOOKUP(D5475,CENTROS!$G$4:$M$93,7,FALSE)</f>
        <v>#N/A</v>
      </c>
      <c r="Y5475" t="str">
        <f t="shared" si="613"/>
        <v/>
      </c>
      <c r="Z5475" s="220" t="str">
        <f t="shared" si="614"/>
        <v/>
      </c>
      <c r="AA5475" s="220" t="str">
        <f t="shared" si="615"/>
        <v/>
      </c>
      <c r="AB5475" s="228" t="str">
        <f t="shared" si="616"/>
        <v/>
      </c>
      <c r="AC5475" s="230" t="str">
        <f t="shared" si="617"/>
        <v/>
      </c>
      <c r="AD5475" s="220"/>
      <c r="AE5475" s="220"/>
      <c r="AF5475" s="220" t="str">
        <f t="shared" si="612"/>
        <v/>
      </c>
    </row>
    <row r="5476" spans="1:32">
      <c r="A5476" s="121"/>
      <c r="B5476" s="121"/>
      <c r="C5476" s="140"/>
      <c r="D5476" s="159"/>
      <c r="E5476" s="154"/>
      <c r="F5476" s="154"/>
      <c r="G5476" s="160"/>
      <c r="H5476" s="158"/>
      <c r="I5476" s="158"/>
      <c r="J5476" s="158"/>
      <c r="K5476" s="158"/>
      <c r="L5476" s="158"/>
      <c r="M5476" s="158"/>
      <c r="N5476" s="157"/>
      <c r="O5476" s="188"/>
      <c r="P5476" s="245"/>
      <c r="Q5476" s="165" t="str">
        <f>+IF($C5476&lt;&gt;"",VLOOKUP($C5476,PRINCIPAL!$C$5:$Y$376,20,FALSE),"")</f>
        <v/>
      </c>
      <c r="R5476" s="162" t="str">
        <f>+IF($C5476&lt;&gt;"",VLOOKUP($C5476,PRINCIPAL!$C$5:$Y$376,22,FALSE),"")</f>
        <v/>
      </c>
      <c r="S5476" s="162" t="str">
        <f>+IF($C5476&lt;&gt;"",VLOOKUP($C5476,PRINCIPAL!$C$5:$Y$376,15,FALSE),"")</f>
        <v/>
      </c>
      <c r="T5476" s="255" t="str">
        <f>+IF($C5476&lt;&gt;"",VLOOKUP($C5476,PRINCIPAL!$C$5:$Y$376,9,FALSE),"")</f>
        <v/>
      </c>
      <c r="U5476" s="166" t="str">
        <f t="shared" si="611"/>
        <v/>
      </c>
      <c r="V5476" s="164" t="str">
        <f>+IF($C5476&lt;&gt;"",VLOOKUP($C5476,PRINCIPAL!$C$5:$Y$76,2,FALSE),"")</f>
        <v/>
      </c>
      <c r="W5476" t="e">
        <f>+VLOOKUP(D5476,CENTROS!$G$4:$M$93,7,FALSE)</f>
        <v>#N/A</v>
      </c>
      <c r="Y5476" t="str">
        <f t="shared" si="613"/>
        <v/>
      </c>
      <c r="Z5476" s="220" t="str">
        <f t="shared" si="614"/>
        <v/>
      </c>
      <c r="AA5476" s="220" t="str">
        <f t="shared" si="615"/>
        <v/>
      </c>
      <c r="AB5476" s="228" t="str">
        <f t="shared" si="616"/>
        <v/>
      </c>
      <c r="AC5476" s="230" t="str">
        <f t="shared" si="617"/>
        <v/>
      </c>
      <c r="AD5476" s="220"/>
      <c r="AE5476" s="220"/>
      <c r="AF5476" s="220" t="str">
        <f t="shared" si="612"/>
        <v/>
      </c>
    </row>
    <row r="5477" spans="1:32">
      <c r="A5477" s="121"/>
      <c r="B5477" s="121"/>
      <c r="C5477" s="140"/>
      <c r="D5477" s="159"/>
      <c r="E5477" s="154"/>
      <c r="F5477" s="154"/>
      <c r="G5477" s="160"/>
      <c r="H5477" s="158"/>
      <c r="I5477" s="158"/>
      <c r="J5477" s="158"/>
      <c r="K5477" s="158"/>
      <c r="L5477" s="158"/>
      <c r="M5477" s="158"/>
      <c r="N5477" s="157"/>
      <c r="O5477" s="188"/>
      <c r="P5477" s="245"/>
      <c r="Q5477" s="165" t="str">
        <f>+IF($C5477&lt;&gt;"",VLOOKUP($C5477,PRINCIPAL!$C$5:$Y$376,20,FALSE),"")</f>
        <v/>
      </c>
      <c r="R5477" s="162" t="str">
        <f>+IF($C5477&lt;&gt;"",VLOOKUP($C5477,PRINCIPAL!$C$5:$Y$376,22,FALSE),"")</f>
        <v/>
      </c>
      <c r="S5477" s="162" t="str">
        <f>+IF($C5477&lt;&gt;"",VLOOKUP($C5477,PRINCIPAL!$C$5:$Y$376,15,FALSE),"")</f>
        <v/>
      </c>
      <c r="T5477" s="255" t="str">
        <f>+IF($C5477&lt;&gt;"",VLOOKUP($C5477,PRINCIPAL!$C$5:$Y$376,9,FALSE),"")</f>
        <v/>
      </c>
      <c r="U5477" s="166" t="str">
        <f t="shared" si="611"/>
        <v/>
      </c>
      <c r="V5477" s="164" t="str">
        <f>+IF($C5477&lt;&gt;"",VLOOKUP($C5477,PRINCIPAL!$C$5:$Y$76,2,FALSE),"")</f>
        <v/>
      </c>
      <c r="W5477" t="e">
        <f>+VLOOKUP(D5477,CENTROS!$G$4:$M$93,7,FALSE)</f>
        <v>#N/A</v>
      </c>
      <c r="Y5477" t="str">
        <f t="shared" si="613"/>
        <v/>
      </c>
      <c r="Z5477" s="220" t="str">
        <f t="shared" si="614"/>
        <v/>
      </c>
      <c r="AA5477" s="220" t="str">
        <f t="shared" si="615"/>
        <v/>
      </c>
      <c r="AB5477" s="228" t="str">
        <f t="shared" si="616"/>
        <v/>
      </c>
      <c r="AC5477" s="230" t="str">
        <f t="shared" si="617"/>
        <v/>
      </c>
      <c r="AD5477" s="220"/>
      <c r="AE5477" s="220"/>
      <c r="AF5477" s="220" t="str">
        <f t="shared" si="612"/>
        <v/>
      </c>
    </row>
    <row r="5478" spans="1:32">
      <c r="A5478" s="121"/>
      <c r="B5478" s="121"/>
      <c r="C5478" s="140"/>
      <c r="D5478" s="159"/>
      <c r="E5478" s="154"/>
      <c r="F5478" s="154"/>
      <c r="G5478" s="160"/>
      <c r="H5478" s="158"/>
      <c r="I5478" s="158"/>
      <c r="J5478" s="158"/>
      <c r="K5478" s="158"/>
      <c r="L5478" s="158"/>
      <c r="M5478" s="158"/>
      <c r="N5478" s="157"/>
      <c r="O5478" s="188"/>
      <c r="P5478" s="245"/>
      <c r="Q5478" s="165" t="str">
        <f>+IF($C5478&lt;&gt;"",VLOOKUP($C5478,PRINCIPAL!$C$5:$Y$376,20,FALSE),"")</f>
        <v/>
      </c>
      <c r="R5478" s="162" t="str">
        <f>+IF($C5478&lt;&gt;"",VLOOKUP($C5478,PRINCIPAL!$C$5:$Y$376,22,FALSE),"")</f>
        <v/>
      </c>
      <c r="S5478" s="162" t="str">
        <f>+IF($C5478&lt;&gt;"",VLOOKUP($C5478,PRINCIPAL!$C$5:$Y$376,15,FALSE),"")</f>
        <v/>
      </c>
      <c r="T5478" s="255" t="str">
        <f>+IF($C5478&lt;&gt;"",VLOOKUP($C5478,PRINCIPAL!$C$5:$Y$376,9,FALSE),"")</f>
        <v/>
      </c>
      <c r="U5478" s="166" t="str">
        <f t="shared" si="611"/>
        <v/>
      </c>
      <c r="V5478" s="164" t="str">
        <f>+IF($C5478&lt;&gt;"",VLOOKUP($C5478,PRINCIPAL!$C$5:$Y$76,2,FALSE),"")</f>
        <v/>
      </c>
      <c r="W5478" t="e">
        <f>+VLOOKUP(D5478,CENTROS!$G$4:$M$93,7,FALSE)</f>
        <v>#N/A</v>
      </c>
      <c r="Y5478" t="str">
        <f t="shared" si="613"/>
        <v/>
      </c>
      <c r="Z5478" s="220" t="str">
        <f t="shared" si="614"/>
        <v/>
      </c>
      <c r="AA5478" s="220" t="str">
        <f t="shared" si="615"/>
        <v/>
      </c>
      <c r="AB5478" s="228" t="str">
        <f t="shared" si="616"/>
        <v/>
      </c>
      <c r="AC5478" s="230" t="str">
        <f t="shared" si="617"/>
        <v/>
      </c>
      <c r="AD5478" s="220"/>
      <c r="AE5478" s="220"/>
      <c r="AF5478" s="220" t="str">
        <f t="shared" si="612"/>
        <v/>
      </c>
    </row>
    <row r="5479" spans="1:32">
      <c r="A5479" s="121"/>
      <c r="B5479" s="121"/>
      <c r="C5479" s="140"/>
      <c r="D5479" s="159"/>
      <c r="E5479" s="154"/>
      <c r="F5479" s="154"/>
      <c r="G5479" s="160"/>
      <c r="H5479" s="158"/>
      <c r="I5479" s="158"/>
      <c r="J5479" s="158"/>
      <c r="K5479" s="158"/>
      <c r="L5479" s="158"/>
      <c r="M5479" s="158"/>
      <c r="N5479" s="157"/>
      <c r="O5479" s="188"/>
      <c r="P5479" s="245"/>
      <c r="Q5479" s="165" t="str">
        <f>+IF($C5479&lt;&gt;"",VLOOKUP($C5479,PRINCIPAL!$C$5:$Y$376,20,FALSE),"")</f>
        <v/>
      </c>
      <c r="R5479" s="162" t="str">
        <f>+IF($C5479&lt;&gt;"",VLOOKUP($C5479,PRINCIPAL!$C$5:$Y$376,22,FALSE),"")</f>
        <v/>
      </c>
      <c r="S5479" s="162" t="str">
        <f>+IF($C5479&lt;&gt;"",VLOOKUP($C5479,PRINCIPAL!$C$5:$Y$376,15,FALSE),"")</f>
        <v/>
      </c>
      <c r="T5479" s="255" t="str">
        <f>+IF($C5479&lt;&gt;"",VLOOKUP($C5479,PRINCIPAL!$C$5:$Y$376,9,FALSE),"")</f>
        <v/>
      </c>
      <c r="U5479" s="166" t="str">
        <f t="shared" si="611"/>
        <v/>
      </c>
      <c r="V5479" s="164" t="str">
        <f>+IF($C5479&lt;&gt;"",VLOOKUP($C5479,PRINCIPAL!$C$5:$Y$76,2,FALSE),"")</f>
        <v/>
      </c>
      <c r="W5479" t="e">
        <f>+VLOOKUP(D5479,CENTROS!$G$4:$M$93,7,FALSE)</f>
        <v>#N/A</v>
      </c>
      <c r="Y5479" t="str">
        <f t="shared" si="613"/>
        <v/>
      </c>
      <c r="Z5479" s="220" t="str">
        <f t="shared" si="614"/>
        <v/>
      </c>
      <c r="AA5479" s="220" t="str">
        <f t="shared" si="615"/>
        <v/>
      </c>
      <c r="AB5479" s="228" t="str">
        <f t="shared" si="616"/>
        <v/>
      </c>
      <c r="AC5479" s="230" t="str">
        <f t="shared" si="617"/>
        <v/>
      </c>
      <c r="AD5479" s="220"/>
      <c r="AE5479" s="220"/>
      <c r="AF5479" s="220" t="str">
        <f t="shared" si="612"/>
        <v/>
      </c>
    </row>
    <row r="5480" spans="1:32">
      <c r="A5480" s="121"/>
      <c r="B5480" s="121"/>
      <c r="C5480" s="140"/>
      <c r="D5480" s="159"/>
      <c r="E5480" s="154"/>
      <c r="F5480" s="154"/>
      <c r="G5480" s="160"/>
      <c r="H5480" s="158"/>
      <c r="I5480" s="158"/>
      <c r="J5480" s="158"/>
      <c r="K5480" s="158"/>
      <c r="L5480" s="158"/>
      <c r="M5480" s="158"/>
      <c r="N5480" s="157"/>
      <c r="O5480" s="188"/>
      <c r="P5480" s="245"/>
      <c r="Q5480" s="165" t="str">
        <f>+IF($C5480&lt;&gt;"",VLOOKUP($C5480,PRINCIPAL!$C$5:$Y$376,20,FALSE),"")</f>
        <v/>
      </c>
      <c r="R5480" s="162" t="str">
        <f>+IF($C5480&lt;&gt;"",VLOOKUP($C5480,PRINCIPAL!$C$5:$Y$376,22,FALSE),"")</f>
        <v/>
      </c>
      <c r="S5480" s="162" t="str">
        <f>+IF($C5480&lt;&gt;"",VLOOKUP($C5480,PRINCIPAL!$C$5:$Y$376,15,FALSE),"")</f>
        <v/>
      </c>
      <c r="T5480" s="255" t="str">
        <f>+IF($C5480&lt;&gt;"",VLOOKUP($C5480,PRINCIPAL!$C$5:$Y$376,9,FALSE),"")</f>
        <v/>
      </c>
      <c r="U5480" s="166" t="str">
        <f t="shared" si="611"/>
        <v/>
      </c>
      <c r="V5480" s="164" t="str">
        <f>+IF($C5480&lt;&gt;"",VLOOKUP($C5480,PRINCIPAL!$C$5:$Y$76,2,FALSE),"")</f>
        <v/>
      </c>
      <c r="W5480" t="e">
        <f>+VLOOKUP(D5480,CENTROS!$G$4:$M$93,7,FALSE)</f>
        <v>#N/A</v>
      </c>
      <c r="Y5480" t="str">
        <f t="shared" si="613"/>
        <v/>
      </c>
      <c r="Z5480" s="220" t="str">
        <f t="shared" si="614"/>
        <v/>
      </c>
      <c r="AA5480" s="220" t="str">
        <f t="shared" si="615"/>
        <v/>
      </c>
      <c r="AB5480" s="228" t="str">
        <f t="shared" si="616"/>
        <v/>
      </c>
      <c r="AC5480" s="230" t="str">
        <f t="shared" si="617"/>
        <v/>
      </c>
      <c r="AD5480" s="220"/>
      <c r="AE5480" s="220"/>
      <c r="AF5480" s="220" t="str">
        <f t="shared" si="612"/>
        <v/>
      </c>
    </row>
    <row r="5481" spans="1:32">
      <c r="A5481" s="121"/>
      <c r="B5481" s="121"/>
      <c r="C5481" s="140"/>
      <c r="D5481" s="159"/>
      <c r="E5481" s="154"/>
      <c r="F5481" s="154"/>
      <c r="G5481" s="160"/>
      <c r="H5481" s="158"/>
      <c r="I5481" s="158"/>
      <c r="J5481" s="158"/>
      <c r="K5481" s="158"/>
      <c r="L5481" s="158"/>
      <c r="M5481" s="158"/>
      <c r="N5481" s="157"/>
      <c r="O5481" s="188"/>
      <c r="P5481" s="245"/>
      <c r="Q5481" s="165" t="str">
        <f>+IF($C5481&lt;&gt;"",VLOOKUP($C5481,PRINCIPAL!$C$5:$Y$376,20,FALSE),"")</f>
        <v/>
      </c>
      <c r="R5481" s="162" t="str">
        <f>+IF($C5481&lt;&gt;"",VLOOKUP($C5481,PRINCIPAL!$C$5:$Y$376,22,FALSE),"")</f>
        <v/>
      </c>
      <c r="S5481" s="162" t="str">
        <f>+IF($C5481&lt;&gt;"",VLOOKUP($C5481,PRINCIPAL!$C$5:$Y$376,15,FALSE),"")</f>
        <v/>
      </c>
      <c r="T5481" s="255" t="str">
        <f>+IF($C5481&lt;&gt;"",VLOOKUP($C5481,PRINCIPAL!$C$5:$Y$376,9,FALSE),"")</f>
        <v/>
      </c>
      <c r="U5481" s="166" t="str">
        <f t="shared" si="611"/>
        <v/>
      </c>
      <c r="V5481" s="164" t="str">
        <f>+IF($C5481&lt;&gt;"",VLOOKUP($C5481,PRINCIPAL!$C$5:$Y$76,2,FALSE),"")</f>
        <v/>
      </c>
      <c r="W5481" t="e">
        <f>+VLOOKUP(D5481,CENTROS!$G$4:$M$93,7,FALSE)</f>
        <v>#N/A</v>
      </c>
      <c r="Y5481" t="str">
        <f t="shared" si="613"/>
        <v/>
      </c>
      <c r="Z5481" s="220" t="str">
        <f t="shared" si="614"/>
        <v/>
      </c>
      <c r="AA5481" s="220" t="str">
        <f t="shared" si="615"/>
        <v/>
      </c>
      <c r="AB5481" s="228" t="str">
        <f t="shared" si="616"/>
        <v/>
      </c>
      <c r="AC5481" s="230" t="str">
        <f t="shared" si="617"/>
        <v/>
      </c>
      <c r="AD5481" s="220"/>
      <c r="AE5481" s="220"/>
      <c r="AF5481" s="220" t="str">
        <f t="shared" si="612"/>
        <v/>
      </c>
    </row>
    <row r="5482" spans="1:32">
      <c r="A5482" s="121"/>
      <c r="B5482" s="121"/>
      <c r="C5482" s="140"/>
      <c r="D5482" s="159"/>
      <c r="E5482" s="154"/>
      <c r="F5482" s="154"/>
      <c r="G5482" s="160"/>
      <c r="H5482" s="158"/>
      <c r="I5482" s="158"/>
      <c r="J5482" s="158"/>
      <c r="K5482" s="158"/>
      <c r="L5482" s="158"/>
      <c r="M5482" s="158"/>
      <c r="N5482" s="157"/>
      <c r="O5482" s="188"/>
      <c r="P5482" s="245"/>
      <c r="Q5482" s="165" t="str">
        <f>+IF($C5482&lt;&gt;"",VLOOKUP($C5482,PRINCIPAL!$C$5:$Y$376,20,FALSE),"")</f>
        <v/>
      </c>
      <c r="R5482" s="162" t="str">
        <f>+IF($C5482&lt;&gt;"",VLOOKUP($C5482,PRINCIPAL!$C$5:$Y$376,22,FALSE),"")</f>
        <v/>
      </c>
      <c r="S5482" s="162" t="str">
        <f>+IF($C5482&lt;&gt;"",VLOOKUP($C5482,PRINCIPAL!$C$5:$Y$376,15,FALSE),"")</f>
        <v/>
      </c>
      <c r="T5482" s="255" t="str">
        <f>+IF($C5482&lt;&gt;"",VLOOKUP($C5482,PRINCIPAL!$C$5:$Y$376,9,FALSE),"")</f>
        <v/>
      </c>
      <c r="U5482" s="166" t="str">
        <f t="shared" si="611"/>
        <v/>
      </c>
      <c r="V5482" s="164" t="str">
        <f>+IF($C5482&lt;&gt;"",VLOOKUP($C5482,PRINCIPAL!$C$5:$Y$76,2,FALSE),"")</f>
        <v/>
      </c>
      <c r="W5482" t="e">
        <f>+VLOOKUP(D5482,CENTROS!$G$4:$M$93,7,FALSE)</f>
        <v>#N/A</v>
      </c>
      <c r="Y5482" t="str">
        <f t="shared" si="613"/>
        <v/>
      </c>
      <c r="Z5482" s="220" t="str">
        <f t="shared" si="614"/>
        <v/>
      </c>
      <c r="AA5482" s="220" t="str">
        <f t="shared" si="615"/>
        <v/>
      </c>
      <c r="AB5482" s="228" t="str">
        <f t="shared" si="616"/>
        <v/>
      </c>
      <c r="AC5482" s="230" t="str">
        <f t="shared" si="617"/>
        <v/>
      </c>
      <c r="AD5482" s="220"/>
      <c r="AE5482" s="220"/>
      <c r="AF5482" s="220" t="str">
        <f t="shared" si="612"/>
        <v/>
      </c>
    </row>
    <row r="5483" spans="1:32">
      <c r="A5483" s="121"/>
      <c r="B5483" s="121"/>
      <c r="C5483" s="140"/>
      <c r="D5483" s="159"/>
      <c r="E5483" s="154"/>
      <c r="F5483" s="154"/>
      <c r="G5483" s="160"/>
      <c r="H5483" s="158"/>
      <c r="I5483" s="158"/>
      <c r="J5483" s="158"/>
      <c r="K5483" s="158"/>
      <c r="L5483" s="158"/>
      <c r="M5483" s="158"/>
      <c r="N5483" s="157"/>
      <c r="O5483" s="188"/>
      <c r="P5483" s="245"/>
      <c r="Q5483" s="165" t="str">
        <f>+IF($C5483&lt;&gt;"",VLOOKUP($C5483,PRINCIPAL!$C$5:$Y$376,20,FALSE),"")</f>
        <v/>
      </c>
      <c r="R5483" s="162" t="str">
        <f>+IF($C5483&lt;&gt;"",VLOOKUP($C5483,PRINCIPAL!$C$5:$Y$376,22,FALSE),"")</f>
        <v/>
      </c>
      <c r="S5483" s="162" t="str">
        <f>+IF($C5483&lt;&gt;"",VLOOKUP($C5483,PRINCIPAL!$C$5:$Y$376,15,FALSE),"")</f>
        <v/>
      </c>
      <c r="T5483" s="255" t="str">
        <f>+IF($C5483&lt;&gt;"",VLOOKUP($C5483,PRINCIPAL!$C$5:$Y$376,9,FALSE),"")</f>
        <v/>
      </c>
      <c r="U5483" s="166" t="str">
        <f t="shared" si="611"/>
        <v/>
      </c>
      <c r="V5483" s="164" t="str">
        <f>+IF($C5483&lt;&gt;"",VLOOKUP($C5483,PRINCIPAL!$C$5:$Y$76,2,FALSE),"")</f>
        <v/>
      </c>
      <c r="W5483" t="e">
        <f>+VLOOKUP(D5483,CENTROS!$G$4:$M$93,7,FALSE)</f>
        <v>#N/A</v>
      </c>
      <c r="Y5483" t="str">
        <f t="shared" si="613"/>
        <v/>
      </c>
      <c r="Z5483" s="220" t="str">
        <f t="shared" si="614"/>
        <v/>
      </c>
      <c r="AA5483" s="220" t="str">
        <f t="shared" si="615"/>
        <v/>
      </c>
      <c r="AB5483" s="228" t="str">
        <f t="shared" si="616"/>
        <v/>
      </c>
      <c r="AC5483" s="230" t="str">
        <f t="shared" si="617"/>
        <v/>
      </c>
      <c r="AD5483" s="220"/>
      <c r="AE5483" s="220"/>
      <c r="AF5483" s="220" t="str">
        <f t="shared" si="612"/>
        <v/>
      </c>
    </row>
    <row r="5484" spans="1:32">
      <c r="A5484" s="121"/>
      <c r="B5484" s="121"/>
      <c r="C5484" s="140"/>
      <c r="D5484" s="159"/>
      <c r="E5484" s="154"/>
      <c r="F5484" s="154"/>
      <c r="G5484" s="160"/>
      <c r="H5484" s="158"/>
      <c r="I5484" s="158"/>
      <c r="J5484" s="158"/>
      <c r="K5484" s="158"/>
      <c r="L5484" s="158"/>
      <c r="M5484" s="158"/>
      <c r="N5484" s="157"/>
      <c r="O5484" s="188"/>
      <c r="P5484" s="245"/>
      <c r="Q5484" s="165" t="str">
        <f>+IF($C5484&lt;&gt;"",VLOOKUP($C5484,PRINCIPAL!$C$5:$Y$376,20,FALSE),"")</f>
        <v/>
      </c>
      <c r="R5484" s="162" t="str">
        <f>+IF($C5484&lt;&gt;"",VLOOKUP($C5484,PRINCIPAL!$C$5:$Y$376,22,FALSE),"")</f>
        <v/>
      </c>
      <c r="S5484" s="162" t="str">
        <f>+IF($C5484&lt;&gt;"",VLOOKUP($C5484,PRINCIPAL!$C$5:$Y$376,15,FALSE),"")</f>
        <v/>
      </c>
      <c r="T5484" s="255" t="str">
        <f>+IF($C5484&lt;&gt;"",VLOOKUP($C5484,PRINCIPAL!$C$5:$Y$376,9,FALSE),"")</f>
        <v/>
      </c>
      <c r="U5484" s="166" t="str">
        <f t="shared" si="611"/>
        <v/>
      </c>
      <c r="V5484" s="164" t="str">
        <f>+IF($C5484&lt;&gt;"",VLOOKUP($C5484,PRINCIPAL!$C$5:$Y$76,2,FALSE),"")</f>
        <v/>
      </c>
      <c r="W5484" t="e">
        <f>+VLOOKUP(D5484,CENTROS!$G$4:$M$93,7,FALSE)</f>
        <v>#N/A</v>
      </c>
      <c r="Y5484" t="str">
        <f t="shared" si="613"/>
        <v/>
      </c>
      <c r="Z5484" s="220" t="str">
        <f t="shared" si="614"/>
        <v/>
      </c>
      <c r="AA5484" s="220" t="str">
        <f t="shared" si="615"/>
        <v/>
      </c>
      <c r="AB5484" s="228" t="str">
        <f t="shared" si="616"/>
        <v/>
      </c>
      <c r="AC5484" s="230" t="str">
        <f t="shared" si="617"/>
        <v/>
      </c>
      <c r="AD5484" s="220"/>
      <c r="AE5484" s="220"/>
      <c r="AF5484" s="220" t="str">
        <f t="shared" si="612"/>
        <v/>
      </c>
    </row>
    <row r="5485" spans="1:32">
      <c r="A5485" s="121"/>
      <c r="B5485" s="121"/>
      <c r="C5485" s="140"/>
      <c r="D5485" s="159"/>
      <c r="E5485" s="154"/>
      <c r="F5485" s="154"/>
      <c r="G5485" s="160"/>
      <c r="H5485" s="158"/>
      <c r="I5485" s="158"/>
      <c r="J5485" s="158"/>
      <c r="K5485" s="158"/>
      <c r="L5485" s="158"/>
      <c r="M5485" s="158"/>
      <c r="N5485" s="157"/>
      <c r="O5485" s="188"/>
      <c r="P5485" s="245"/>
      <c r="Q5485" s="165" t="str">
        <f>+IF($C5485&lt;&gt;"",VLOOKUP($C5485,PRINCIPAL!$C$5:$Y$376,20,FALSE),"")</f>
        <v/>
      </c>
      <c r="R5485" s="162" t="str">
        <f>+IF($C5485&lt;&gt;"",VLOOKUP($C5485,PRINCIPAL!$C$5:$Y$376,22,FALSE),"")</f>
        <v/>
      </c>
      <c r="S5485" s="162" t="str">
        <f>+IF($C5485&lt;&gt;"",VLOOKUP($C5485,PRINCIPAL!$C$5:$Y$376,15,FALSE),"")</f>
        <v/>
      </c>
      <c r="T5485" s="255" t="str">
        <f>+IF($C5485&lt;&gt;"",VLOOKUP($C5485,PRINCIPAL!$C$5:$Y$376,9,FALSE),"")</f>
        <v/>
      </c>
      <c r="U5485" s="166" t="str">
        <f t="shared" si="611"/>
        <v/>
      </c>
      <c r="V5485" s="164" t="str">
        <f>+IF($C5485&lt;&gt;"",VLOOKUP($C5485,PRINCIPAL!$C$5:$Y$76,2,FALSE),"")</f>
        <v/>
      </c>
      <c r="W5485" t="e">
        <f>+VLOOKUP(D5485,CENTROS!$G$4:$M$93,7,FALSE)</f>
        <v>#N/A</v>
      </c>
      <c r="Y5485" t="str">
        <f t="shared" si="613"/>
        <v/>
      </c>
      <c r="Z5485" s="220" t="str">
        <f t="shared" si="614"/>
        <v/>
      </c>
      <c r="AA5485" s="220" t="str">
        <f t="shared" si="615"/>
        <v/>
      </c>
      <c r="AB5485" s="228" t="str">
        <f t="shared" si="616"/>
        <v/>
      </c>
      <c r="AC5485" s="230" t="str">
        <f t="shared" si="617"/>
        <v/>
      </c>
      <c r="AD5485" s="220"/>
      <c r="AE5485" s="220"/>
      <c r="AF5485" s="220" t="str">
        <f t="shared" si="612"/>
        <v/>
      </c>
    </row>
    <row r="5486" spans="1:32">
      <c r="A5486" s="121"/>
      <c r="B5486" s="121"/>
      <c r="C5486" s="140"/>
      <c r="D5486" s="159"/>
      <c r="E5486" s="154"/>
      <c r="F5486" s="154"/>
      <c r="G5486" s="160"/>
      <c r="H5486" s="158"/>
      <c r="I5486" s="158"/>
      <c r="J5486" s="158"/>
      <c r="K5486" s="158"/>
      <c r="L5486" s="158"/>
      <c r="M5486" s="158"/>
      <c r="N5486" s="157"/>
      <c r="O5486" s="188"/>
      <c r="P5486" s="245"/>
      <c r="Q5486" s="165" t="str">
        <f>+IF($C5486&lt;&gt;"",VLOOKUP($C5486,PRINCIPAL!$C$5:$Y$376,20,FALSE),"")</f>
        <v/>
      </c>
      <c r="R5486" s="162" t="str">
        <f>+IF($C5486&lt;&gt;"",VLOOKUP($C5486,PRINCIPAL!$C$5:$Y$376,22,FALSE),"")</f>
        <v/>
      </c>
      <c r="S5486" s="162" t="str">
        <f>+IF($C5486&lt;&gt;"",VLOOKUP($C5486,PRINCIPAL!$C$5:$Y$376,15,FALSE),"")</f>
        <v/>
      </c>
      <c r="T5486" s="255" t="str">
        <f>+IF($C5486&lt;&gt;"",VLOOKUP($C5486,PRINCIPAL!$C$5:$Y$376,9,FALSE),"")</f>
        <v/>
      </c>
      <c r="U5486" s="166" t="str">
        <f t="shared" si="611"/>
        <v/>
      </c>
      <c r="V5486" s="164" t="str">
        <f>+IF($C5486&lt;&gt;"",VLOOKUP($C5486,PRINCIPAL!$C$5:$Y$76,2,FALSE),"")</f>
        <v/>
      </c>
      <c r="W5486" t="e">
        <f>+VLOOKUP(D5486,CENTROS!$G$4:$M$93,7,FALSE)</f>
        <v>#N/A</v>
      </c>
      <c r="Y5486" t="str">
        <f t="shared" si="613"/>
        <v/>
      </c>
      <c r="Z5486" s="220" t="str">
        <f t="shared" si="614"/>
        <v/>
      </c>
      <c r="AA5486" s="220" t="str">
        <f t="shared" si="615"/>
        <v/>
      </c>
      <c r="AB5486" s="228" t="str">
        <f t="shared" si="616"/>
        <v/>
      </c>
      <c r="AC5486" s="230" t="str">
        <f t="shared" si="617"/>
        <v/>
      </c>
      <c r="AD5486" s="220"/>
      <c r="AE5486" s="220"/>
      <c r="AF5486" s="220" t="str">
        <f t="shared" si="612"/>
        <v/>
      </c>
    </row>
    <row r="5487" spans="1:32">
      <c r="A5487" s="121"/>
      <c r="B5487" s="121"/>
      <c r="C5487" s="140"/>
      <c r="D5487" s="159"/>
      <c r="E5487" s="154"/>
      <c r="F5487" s="154"/>
      <c r="G5487" s="160"/>
      <c r="H5487" s="158"/>
      <c r="I5487" s="158"/>
      <c r="J5487" s="158"/>
      <c r="K5487" s="158"/>
      <c r="L5487" s="158"/>
      <c r="M5487" s="158"/>
      <c r="N5487" s="157"/>
      <c r="O5487" s="188"/>
      <c r="P5487" s="245"/>
      <c r="Q5487" s="165" t="str">
        <f>+IF($C5487&lt;&gt;"",VLOOKUP($C5487,PRINCIPAL!$C$5:$Y$376,20,FALSE),"")</f>
        <v/>
      </c>
      <c r="R5487" s="162" t="str">
        <f>+IF($C5487&lt;&gt;"",VLOOKUP($C5487,PRINCIPAL!$C$5:$Y$376,22,FALSE),"")</f>
        <v/>
      </c>
      <c r="S5487" s="162" t="str">
        <f>+IF($C5487&lt;&gt;"",VLOOKUP($C5487,PRINCIPAL!$C$5:$Y$376,15,FALSE),"")</f>
        <v/>
      </c>
      <c r="T5487" s="255" t="str">
        <f>+IF($C5487&lt;&gt;"",VLOOKUP($C5487,PRINCIPAL!$C$5:$Y$376,9,FALSE),"")</f>
        <v/>
      </c>
      <c r="U5487" s="166" t="str">
        <f t="shared" si="611"/>
        <v/>
      </c>
      <c r="V5487" s="164" t="str">
        <f>+IF($C5487&lt;&gt;"",VLOOKUP($C5487,PRINCIPAL!$C$5:$Y$76,2,FALSE),"")</f>
        <v/>
      </c>
      <c r="W5487" t="e">
        <f>+VLOOKUP(D5487,CENTROS!$G$4:$M$93,7,FALSE)</f>
        <v>#N/A</v>
      </c>
      <c r="Y5487" t="str">
        <f t="shared" si="613"/>
        <v/>
      </c>
      <c r="Z5487" s="220" t="str">
        <f t="shared" si="614"/>
        <v/>
      </c>
      <c r="AA5487" s="220" t="str">
        <f t="shared" si="615"/>
        <v/>
      </c>
      <c r="AB5487" s="228" t="str">
        <f t="shared" si="616"/>
        <v/>
      </c>
      <c r="AC5487" s="230" t="str">
        <f t="shared" si="617"/>
        <v/>
      </c>
      <c r="AD5487" s="220"/>
      <c r="AE5487" s="220"/>
      <c r="AF5487" s="220" t="str">
        <f t="shared" si="612"/>
        <v/>
      </c>
    </row>
    <row r="5488" spans="1:32">
      <c r="A5488" s="121"/>
      <c r="B5488" s="121"/>
      <c r="C5488" s="140"/>
      <c r="D5488" s="159"/>
      <c r="E5488" s="154"/>
      <c r="F5488" s="154"/>
      <c r="G5488" s="160"/>
      <c r="H5488" s="158"/>
      <c r="I5488" s="158"/>
      <c r="J5488" s="158"/>
      <c r="K5488" s="158"/>
      <c r="L5488" s="158"/>
      <c r="M5488" s="158"/>
      <c r="N5488" s="157"/>
      <c r="O5488" s="188"/>
      <c r="P5488" s="245"/>
      <c r="Q5488" s="165" t="str">
        <f>+IF($C5488&lt;&gt;"",VLOOKUP($C5488,PRINCIPAL!$C$5:$Y$376,20,FALSE),"")</f>
        <v/>
      </c>
      <c r="R5488" s="162" t="str">
        <f>+IF($C5488&lt;&gt;"",VLOOKUP($C5488,PRINCIPAL!$C$5:$Y$376,22,FALSE),"")</f>
        <v/>
      </c>
      <c r="S5488" s="162" t="str">
        <f>+IF($C5488&lt;&gt;"",VLOOKUP($C5488,PRINCIPAL!$C$5:$Y$376,15,FALSE),"")</f>
        <v/>
      </c>
      <c r="T5488" s="255" t="str">
        <f>+IF($C5488&lt;&gt;"",VLOOKUP($C5488,PRINCIPAL!$C$5:$Y$376,9,FALSE),"")</f>
        <v/>
      </c>
      <c r="U5488" s="166" t="str">
        <f t="shared" si="611"/>
        <v/>
      </c>
      <c r="V5488" s="164" t="str">
        <f>+IF($C5488&lt;&gt;"",VLOOKUP($C5488,PRINCIPAL!$C$5:$Y$76,2,FALSE),"")</f>
        <v/>
      </c>
      <c r="W5488" t="e">
        <f>+VLOOKUP(D5488,CENTROS!$G$4:$M$93,7,FALSE)</f>
        <v>#N/A</v>
      </c>
      <c r="Y5488" t="str">
        <f t="shared" si="613"/>
        <v/>
      </c>
      <c r="Z5488" s="220" t="str">
        <f t="shared" si="614"/>
        <v/>
      </c>
      <c r="AA5488" s="220" t="str">
        <f t="shared" si="615"/>
        <v/>
      </c>
      <c r="AB5488" s="228" t="str">
        <f t="shared" si="616"/>
        <v/>
      </c>
      <c r="AC5488" s="230" t="str">
        <f t="shared" si="617"/>
        <v/>
      </c>
      <c r="AD5488" s="220"/>
      <c r="AE5488" s="220"/>
      <c r="AF5488" s="220" t="str">
        <f t="shared" si="612"/>
        <v/>
      </c>
    </row>
    <row r="5489" spans="1:32">
      <c r="A5489" s="121"/>
      <c r="B5489" s="121"/>
      <c r="C5489" s="140"/>
      <c r="D5489" s="159"/>
      <c r="E5489" s="154"/>
      <c r="F5489" s="154"/>
      <c r="G5489" s="160"/>
      <c r="H5489" s="158"/>
      <c r="I5489" s="158"/>
      <c r="J5489" s="158"/>
      <c r="K5489" s="158"/>
      <c r="L5489" s="158"/>
      <c r="M5489" s="158"/>
      <c r="N5489" s="157"/>
      <c r="O5489" s="188"/>
      <c r="P5489" s="245"/>
      <c r="Q5489" s="165" t="str">
        <f>+IF($C5489&lt;&gt;"",VLOOKUP($C5489,PRINCIPAL!$C$5:$Y$376,20,FALSE),"")</f>
        <v/>
      </c>
      <c r="R5489" s="162" t="str">
        <f>+IF($C5489&lt;&gt;"",VLOOKUP($C5489,PRINCIPAL!$C$5:$Y$376,22,FALSE),"")</f>
        <v/>
      </c>
      <c r="S5489" s="162" t="str">
        <f>+IF($C5489&lt;&gt;"",VLOOKUP($C5489,PRINCIPAL!$C$5:$Y$376,15,FALSE),"")</f>
        <v/>
      </c>
      <c r="T5489" s="255" t="str">
        <f>+IF($C5489&lt;&gt;"",VLOOKUP($C5489,PRINCIPAL!$C$5:$Y$376,9,FALSE),"")</f>
        <v/>
      </c>
      <c r="U5489" s="166" t="str">
        <f t="shared" si="611"/>
        <v/>
      </c>
      <c r="V5489" s="164" t="str">
        <f>+IF($C5489&lt;&gt;"",VLOOKUP($C5489,PRINCIPAL!$C$5:$Y$76,2,FALSE),"")</f>
        <v/>
      </c>
      <c r="W5489" t="e">
        <f>+VLOOKUP(D5489,CENTROS!$G$4:$M$93,7,FALSE)</f>
        <v>#N/A</v>
      </c>
      <c r="Y5489" t="str">
        <f t="shared" si="613"/>
        <v/>
      </c>
      <c r="Z5489" s="220" t="str">
        <f t="shared" si="614"/>
        <v/>
      </c>
      <c r="AA5489" s="220" t="str">
        <f t="shared" si="615"/>
        <v/>
      </c>
      <c r="AB5489" s="228" t="str">
        <f t="shared" si="616"/>
        <v/>
      </c>
      <c r="AC5489" s="230" t="str">
        <f t="shared" si="617"/>
        <v/>
      </c>
      <c r="AD5489" s="220"/>
      <c r="AE5489" s="220"/>
      <c r="AF5489" s="220" t="str">
        <f t="shared" si="612"/>
        <v/>
      </c>
    </row>
    <row r="5490" spans="1:32">
      <c r="A5490" s="121"/>
      <c r="B5490" s="121"/>
      <c r="C5490" s="140"/>
      <c r="D5490" s="159"/>
      <c r="E5490" s="154"/>
      <c r="F5490" s="154"/>
      <c r="G5490" s="160"/>
      <c r="H5490" s="158"/>
      <c r="I5490" s="158"/>
      <c r="J5490" s="158"/>
      <c r="K5490" s="158"/>
      <c r="L5490" s="158"/>
      <c r="M5490" s="158"/>
      <c r="N5490" s="157"/>
      <c r="O5490" s="188"/>
      <c r="P5490" s="245"/>
      <c r="Q5490" s="165" t="str">
        <f>+IF($C5490&lt;&gt;"",VLOOKUP($C5490,PRINCIPAL!$C$5:$Y$376,20,FALSE),"")</f>
        <v/>
      </c>
      <c r="R5490" s="162" t="str">
        <f>+IF($C5490&lt;&gt;"",VLOOKUP($C5490,PRINCIPAL!$C$5:$Y$376,22,FALSE),"")</f>
        <v/>
      </c>
      <c r="S5490" s="162" t="str">
        <f>+IF($C5490&lt;&gt;"",VLOOKUP($C5490,PRINCIPAL!$C$5:$Y$376,15,FALSE),"")</f>
        <v/>
      </c>
      <c r="T5490" s="255" t="str">
        <f>+IF($C5490&lt;&gt;"",VLOOKUP($C5490,PRINCIPAL!$C$5:$Y$376,9,FALSE),"")</f>
        <v/>
      </c>
      <c r="U5490" s="166" t="str">
        <f t="shared" si="611"/>
        <v/>
      </c>
      <c r="V5490" s="164" t="str">
        <f>+IF($C5490&lt;&gt;"",VLOOKUP($C5490,PRINCIPAL!$C$5:$Y$76,2,FALSE),"")</f>
        <v/>
      </c>
      <c r="W5490" t="e">
        <f>+VLOOKUP(D5490,CENTROS!$G$4:$M$93,7,FALSE)</f>
        <v>#N/A</v>
      </c>
      <c r="Y5490" t="str">
        <f t="shared" si="613"/>
        <v/>
      </c>
      <c r="Z5490" s="220" t="str">
        <f t="shared" si="614"/>
        <v/>
      </c>
      <c r="AA5490" s="220" t="str">
        <f t="shared" si="615"/>
        <v/>
      </c>
      <c r="AB5490" s="228" t="str">
        <f t="shared" si="616"/>
        <v/>
      </c>
      <c r="AC5490" s="230" t="str">
        <f t="shared" si="617"/>
        <v/>
      </c>
      <c r="AD5490" s="220"/>
      <c r="AE5490" s="220"/>
      <c r="AF5490" s="220" t="str">
        <f t="shared" si="612"/>
        <v/>
      </c>
    </row>
    <row r="5491" spans="1:32">
      <c r="A5491" s="121"/>
      <c r="B5491" s="121"/>
      <c r="C5491" s="140"/>
      <c r="D5491" s="159"/>
      <c r="E5491" s="154"/>
      <c r="F5491" s="154"/>
      <c r="G5491" s="160"/>
      <c r="H5491" s="158"/>
      <c r="I5491" s="158"/>
      <c r="J5491" s="158"/>
      <c r="K5491" s="158"/>
      <c r="L5491" s="158"/>
      <c r="M5491" s="158"/>
      <c r="N5491" s="157"/>
      <c r="O5491" s="188"/>
      <c r="P5491" s="245"/>
      <c r="Q5491" s="165" t="str">
        <f>+IF($C5491&lt;&gt;"",VLOOKUP($C5491,PRINCIPAL!$C$5:$Y$376,20,FALSE),"")</f>
        <v/>
      </c>
      <c r="R5491" s="162" t="str">
        <f>+IF($C5491&lt;&gt;"",VLOOKUP($C5491,PRINCIPAL!$C$5:$Y$376,22,FALSE),"")</f>
        <v/>
      </c>
      <c r="S5491" s="162" t="str">
        <f>+IF($C5491&lt;&gt;"",VLOOKUP($C5491,PRINCIPAL!$C$5:$Y$376,15,FALSE),"")</f>
        <v/>
      </c>
      <c r="T5491" s="255" t="str">
        <f>+IF($C5491&lt;&gt;"",VLOOKUP($C5491,PRINCIPAL!$C$5:$Y$376,9,FALSE),"")</f>
        <v/>
      </c>
      <c r="U5491" s="166" t="str">
        <f t="shared" si="611"/>
        <v/>
      </c>
      <c r="V5491" s="164" t="str">
        <f>+IF($C5491&lt;&gt;"",VLOOKUP($C5491,PRINCIPAL!$C$5:$Y$76,2,FALSE),"")</f>
        <v/>
      </c>
      <c r="W5491" t="e">
        <f>+VLOOKUP(D5491,CENTROS!$G$4:$M$93,7,FALSE)</f>
        <v>#N/A</v>
      </c>
      <c r="Y5491" t="str">
        <f t="shared" si="613"/>
        <v/>
      </c>
      <c r="Z5491" s="220" t="str">
        <f t="shared" si="614"/>
        <v/>
      </c>
      <c r="AA5491" s="220" t="str">
        <f t="shared" si="615"/>
        <v/>
      </c>
      <c r="AB5491" s="228" t="str">
        <f t="shared" si="616"/>
        <v/>
      </c>
      <c r="AC5491" s="230" t="str">
        <f t="shared" si="617"/>
        <v/>
      </c>
      <c r="AD5491" s="220"/>
      <c r="AE5491" s="220"/>
      <c r="AF5491" s="220" t="str">
        <f t="shared" si="612"/>
        <v/>
      </c>
    </row>
    <row r="5492" spans="1:32">
      <c r="A5492" s="121"/>
      <c r="B5492" s="121"/>
      <c r="C5492" s="140"/>
      <c r="D5492" s="159"/>
      <c r="E5492" s="154"/>
      <c r="F5492" s="154"/>
      <c r="G5492" s="160"/>
      <c r="H5492" s="158"/>
      <c r="I5492" s="158"/>
      <c r="J5492" s="158"/>
      <c r="K5492" s="158"/>
      <c r="L5492" s="158"/>
      <c r="M5492" s="158"/>
      <c r="N5492" s="157"/>
      <c r="O5492" s="188"/>
      <c r="P5492" s="245"/>
      <c r="Q5492" s="165" t="str">
        <f>+IF($C5492&lt;&gt;"",VLOOKUP($C5492,PRINCIPAL!$C$5:$Y$376,20,FALSE),"")</f>
        <v/>
      </c>
      <c r="R5492" s="162" t="str">
        <f>+IF($C5492&lt;&gt;"",VLOOKUP($C5492,PRINCIPAL!$C$5:$Y$376,22,FALSE),"")</f>
        <v/>
      </c>
      <c r="S5492" s="162" t="str">
        <f>+IF($C5492&lt;&gt;"",VLOOKUP($C5492,PRINCIPAL!$C$5:$Y$376,15,FALSE),"")</f>
        <v/>
      </c>
      <c r="T5492" s="255" t="str">
        <f>+IF($C5492&lt;&gt;"",VLOOKUP($C5492,PRINCIPAL!$C$5:$Y$376,9,FALSE),"")</f>
        <v/>
      </c>
      <c r="U5492" s="166" t="str">
        <f t="shared" si="611"/>
        <v/>
      </c>
      <c r="V5492" s="164" t="str">
        <f>+IF($C5492&lt;&gt;"",VLOOKUP($C5492,PRINCIPAL!$C$5:$Y$76,2,FALSE),"")</f>
        <v/>
      </c>
      <c r="W5492" t="e">
        <f>+VLOOKUP(D5492,CENTROS!$G$4:$M$93,7,FALSE)</f>
        <v>#N/A</v>
      </c>
      <c r="Y5492" t="str">
        <f t="shared" si="613"/>
        <v/>
      </c>
      <c r="Z5492" s="220" t="str">
        <f t="shared" si="614"/>
        <v/>
      </c>
      <c r="AA5492" s="220" t="str">
        <f t="shared" si="615"/>
        <v/>
      </c>
      <c r="AB5492" s="228" t="str">
        <f t="shared" si="616"/>
        <v/>
      </c>
      <c r="AC5492" s="230" t="str">
        <f t="shared" si="617"/>
        <v/>
      </c>
      <c r="AD5492" s="220"/>
      <c r="AE5492" s="220"/>
      <c r="AF5492" s="220" t="str">
        <f t="shared" si="612"/>
        <v/>
      </c>
    </row>
    <row r="5493" spans="1:32">
      <c r="A5493" s="121"/>
      <c r="B5493" s="121"/>
      <c r="C5493" s="140"/>
      <c r="D5493" s="159"/>
      <c r="E5493" s="154"/>
      <c r="F5493" s="154"/>
      <c r="G5493" s="160"/>
      <c r="H5493" s="158"/>
      <c r="I5493" s="158"/>
      <c r="J5493" s="158"/>
      <c r="K5493" s="158"/>
      <c r="L5493" s="158"/>
      <c r="M5493" s="158"/>
      <c r="N5493" s="157"/>
      <c r="O5493" s="188"/>
      <c r="P5493" s="245"/>
      <c r="Q5493" s="165" t="str">
        <f>+IF($C5493&lt;&gt;"",VLOOKUP($C5493,PRINCIPAL!$C$5:$Y$376,20,FALSE),"")</f>
        <v/>
      </c>
      <c r="R5493" s="162" t="str">
        <f>+IF($C5493&lt;&gt;"",VLOOKUP($C5493,PRINCIPAL!$C$5:$Y$376,22,FALSE),"")</f>
        <v/>
      </c>
      <c r="S5493" s="162" t="str">
        <f>+IF($C5493&lt;&gt;"",VLOOKUP($C5493,PRINCIPAL!$C$5:$Y$376,15,FALSE),"")</f>
        <v/>
      </c>
      <c r="T5493" s="255" t="str">
        <f>+IF($C5493&lt;&gt;"",VLOOKUP($C5493,PRINCIPAL!$C$5:$Y$376,9,FALSE),"")</f>
        <v/>
      </c>
      <c r="U5493" s="166" t="str">
        <f t="shared" si="611"/>
        <v/>
      </c>
      <c r="V5493" s="164" t="str">
        <f>+IF($C5493&lt;&gt;"",VLOOKUP($C5493,PRINCIPAL!$C$5:$Y$76,2,FALSE),"")</f>
        <v/>
      </c>
      <c r="W5493" t="e">
        <f>+VLOOKUP(D5493,CENTROS!$G$4:$M$93,7,FALSE)</f>
        <v>#N/A</v>
      </c>
      <c r="Y5493" t="str">
        <f t="shared" si="613"/>
        <v/>
      </c>
      <c r="Z5493" s="220" t="str">
        <f t="shared" si="614"/>
        <v/>
      </c>
      <c r="AA5493" s="220" t="str">
        <f t="shared" si="615"/>
        <v/>
      </c>
      <c r="AB5493" s="228" t="str">
        <f t="shared" si="616"/>
        <v/>
      </c>
      <c r="AC5493" s="230" t="str">
        <f t="shared" si="617"/>
        <v/>
      </c>
      <c r="AD5493" s="220"/>
      <c r="AE5493" s="220"/>
      <c r="AF5493" s="220" t="str">
        <f t="shared" si="612"/>
        <v/>
      </c>
    </row>
    <row r="5494" spans="1:32">
      <c r="A5494" s="121"/>
      <c r="B5494" s="121"/>
      <c r="C5494" s="140"/>
      <c r="D5494" s="159"/>
      <c r="E5494" s="154"/>
      <c r="F5494" s="154"/>
      <c r="G5494" s="160"/>
      <c r="H5494" s="158"/>
      <c r="I5494" s="158"/>
      <c r="J5494" s="158"/>
      <c r="K5494" s="158"/>
      <c r="L5494" s="158"/>
      <c r="M5494" s="158"/>
      <c r="N5494" s="157"/>
      <c r="O5494" s="188"/>
      <c r="P5494" s="245"/>
      <c r="Q5494" s="165" t="str">
        <f>+IF($C5494&lt;&gt;"",VLOOKUP($C5494,PRINCIPAL!$C$5:$Y$376,20,FALSE),"")</f>
        <v/>
      </c>
      <c r="R5494" s="162" t="str">
        <f>+IF($C5494&lt;&gt;"",VLOOKUP($C5494,PRINCIPAL!$C$5:$Y$376,22,FALSE),"")</f>
        <v/>
      </c>
      <c r="S5494" s="162" t="str">
        <f>+IF($C5494&lt;&gt;"",VLOOKUP($C5494,PRINCIPAL!$C$5:$Y$376,15,FALSE),"")</f>
        <v/>
      </c>
      <c r="T5494" s="255" t="str">
        <f>+IF($C5494&lt;&gt;"",VLOOKUP($C5494,PRINCIPAL!$C$5:$Y$376,9,FALSE),"")</f>
        <v/>
      </c>
      <c r="U5494" s="166" t="str">
        <f t="shared" si="611"/>
        <v/>
      </c>
      <c r="V5494" s="164" t="str">
        <f>+IF($C5494&lt;&gt;"",VLOOKUP($C5494,PRINCIPAL!$C$5:$Y$76,2,FALSE),"")</f>
        <v/>
      </c>
      <c r="W5494" t="e">
        <f>+VLOOKUP(D5494,CENTROS!$G$4:$M$93,7,FALSE)</f>
        <v>#N/A</v>
      </c>
      <c r="Y5494" t="str">
        <f t="shared" si="613"/>
        <v/>
      </c>
      <c r="Z5494" s="220" t="str">
        <f t="shared" si="614"/>
        <v/>
      </c>
      <c r="AA5494" s="220" t="str">
        <f t="shared" si="615"/>
        <v/>
      </c>
      <c r="AB5494" s="228" t="str">
        <f t="shared" si="616"/>
        <v/>
      </c>
      <c r="AC5494" s="230" t="str">
        <f t="shared" si="617"/>
        <v/>
      </c>
      <c r="AD5494" s="220"/>
      <c r="AE5494" s="220"/>
      <c r="AF5494" s="220" t="str">
        <f t="shared" si="612"/>
        <v/>
      </c>
    </row>
    <row r="5495" spans="1:32">
      <c r="A5495" s="121"/>
      <c r="B5495" s="121"/>
      <c r="C5495" s="140"/>
      <c r="D5495" s="159"/>
      <c r="E5495" s="154"/>
      <c r="F5495" s="154"/>
      <c r="G5495" s="160"/>
      <c r="H5495" s="158"/>
      <c r="I5495" s="158"/>
      <c r="J5495" s="158"/>
      <c r="K5495" s="158"/>
      <c r="L5495" s="158"/>
      <c r="M5495" s="158"/>
      <c r="N5495" s="157"/>
      <c r="O5495" s="188"/>
      <c r="P5495" s="245"/>
      <c r="Q5495" s="165" t="str">
        <f>+IF($C5495&lt;&gt;"",VLOOKUP($C5495,PRINCIPAL!$C$5:$Y$376,20,FALSE),"")</f>
        <v/>
      </c>
      <c r="R5495" s="162" t="str">
        <f>+IF($C5495&lt;&gt;"",VLOOKUP($C5495,PRINCIPAL!$C$5:$Y$376,22,FALSE),"")</f>
        <v/>
      </c>
      <c r="S5495" s="162" t="str">
        <f>+IF($C5495&lt;&gt;"",VLOOKUP($C5495,PRINCIPAL!$C$5:$Y$376,15,FALSE),"")</f>
        <v/>
      </c>
      <c r="T5495" s="255" t="str">
        <f>+IF($C5495&lt;&gt;"",VLOOKUP($C5495,PRINCIPAL!$C$5:$Y$376,9,FALSE),"")</f>
        <v/>
      </c>
      <c r="U5495" s="166" t="str">
        <f t="shared" si="611"/>
        <v/>
      </c>
      <c r="V5495" s="164" t="str">
        <f>+IF($C5495&lt;&gt;"",VLOOKUP($C5495,PRINCIPAL!$C$5:$Y$76,2,FALSE),"")</f>
        <v/>
      </c>
      <c r="W5495" t="e">
        <f>+VLOOKUP(D5495,CENTROS!$G$4:$M$93,7,FALSE)</f>
        <v>#N/A</v>
      </c>
      <c r="Y5495" t="str">
        <f t="shared" si="613"/>
        <v/>
      </c>
      <c r="Z5495" s="220" t="str">
        <f t="shared" si="614"/>
        <v/>
      </c>
      <c r="AA5495" s="220" t="str">
        <f t="shared" si="615"/>
        <v/>
      </c>
      <c r="AB5495" s="228" t="str">
        <f t="shared" si="616"/>
        <v/>
      </c>
      <c r="AC5495" s="230" t="str">
        <f t="shared" si="617"/>
        <v/>
      </c>
      <c r="AD5495" s="220"/>
      <c r="AE5495" s="220"/>
      <c r="AF5495" s="220" t="str">
        <f t="shared" si="612"/>
        <v/>
      </c>
    </row>
    <row r="5496" spans="1:32">
      <c r="A5496" s="121"/>
      <c r="B5496" s="121"/>
      <c r="C5496" s="140"/>
      <c r="D5496" s="159"/>
      <c r="E5496" s="154"/>
      <c r="F5496" s="154"/>
      <c r="G5496" s="160"/>
      <c r="H5496" s="158"/>
      <c r="I5496" s="158"/>
      <c r="J5496" s="158"/>
      <c r="K5496" s="158"/>
      <c r="L5496" s="158"/>
      <c r="M5496" s="158"/>
      <c r="N5496" s="157"/>
      <c r="O5496" s="188"/>
      <c r="P5496" s="245"/>
      <c r="Q5496" s="165" t="str">
        <f>+IF($C5496&lt;&gt;"",VLOOKUP($C5496,PRINCIPAL!$C$5:$Y$376,20,FALSE),"")</f>
        <v/>
      </c>
      <c r="R5496" s="162" t="str">
        <f>+IF($C5496&lt;&gt;"",VLOOKUP($C5496,PRINCIPAL!$C$5:$Y$376,22,FALSE),"")</f>
        <v/>
      </c>
      <c r="S5496" s="162" t="str">
        <f>+IF($C5496&lt;&gt;"",VLOOKUP($C5496,PRINCIPAL!$C$5:$Y$376,15,FALSE),"")</f>
        <v/>
      </c>
      <c r="T5496" s="255" t="str">
        <f>+IF($C5496&lt;&gt;"",VLOOKUP($C5496,PRINCIPAL!$C$5:$Y$376,9,FALSE),"")</f>
        <v/>
      </c>
      <c r="U5496" s="166" t="str">
        <f t="shared" si="611"/>
        <v/>
      </c>
      <c r="V5496" s="164" t="str">
        <f>+IF($C5496&lt;&gt;"",VLOOKUP($C5496,PRINCIPAL!$C$5:$Y$76,2,FALSE),"")</f>
        <v/>
      </c>
      <c r="W5496" t="e">
        <f>+VLOOKUP(D5496,CENTROS!$G$4:$M$93,7,FALSE)</f>
        <v>#N/A</v>
      </c>
      <c r="Y5496" t="str">
        <f t="shared" si="613"/>
        <v/>
      </c>
      <c r="Z5496" s="220" t="str">
        <f t="shared" si="614"/>
        <v/>
      </c>
      <c r="AA5496" s="220" t="str">
        <f t="shared" si="615"/>
        <v/>
      </c>
      <c r="AB5496" s="228" t="str">
        <f t="shared" si="616"/>
        <v/>
      </c>
      <c r="AC5496" s="230" t="str">
        <f t="shared" si="617"/>
        <v/>
      </c>
      <c r="AD5496" s="220"/>
      <c r="AE5496" s="220"/>
      <c r="AF5496" s="220" t="str">
        <f t="shared" si="612"/>
        <v/>
      </c>
    </row>
    <row r="5497" spans="1:32">
      <c r="A5497" s="121"/>
      <c r="B5497" s="121"/>
      <c r="C5497" s="140"/>
      <c r="D5497" s="159"/>
      <c r="E5497" s="154"/>
      <c r="F5497" s="154"/>
      <c r="G5497" s="160"/>
      <c r="H5497" s="158"/>
      <c r="I5497" s="158"/>
      <c r="J5497" s="158"/>
      <c r="K5497" s="158"/>
      <c r="L5497" s="158"/>
      <c r="M5497" s="158"/>
      <c r="N5497" s="157"/>
      <c r="O5497" s="188"/>
      <c r="P5497" s="245"/>
      <c r="Q5497" s="165" t="str">
        <f>+IF($C5497&lt;&gt;"",VLOOKUP($C5497,PRINCIPAL!$C$5:$Y$376,20,FALSE),"")</f>
        <v/>
      </c>
      <c r="R5497" s="162" t="str">
        <f>+IF($C5497&lt;&gt;"",VLOOKUP($C5497,PRINCIPAL!$C$5:$Y$376,22,FALSE),"")</f>
        <v/>
      </c>
      <c r="S5497" s="162" t="str">
        <f>+IF($C5497&lt;&gt;"",VLOOKUP($C5497,PRINCIPAL!$C$5:$Y$376,15,FALSE),"")</f>
        <v/>
      </c>
      <c r="T5497" s="255" t="str">
        <f>+IF($C5497&lt;&gt;"",VLOOKUP($C5497,PRINCIPAL!$C$5:$Y$376,9,FALSE),"")</f>
        <v/>
      </c>
      <c r="U5497" s="166" t="str">
        <f t="shared" si="611"/>
        <v/>
      </c>
      <c r="V5497" s="164" t="str">
        <f>+IF($C5497&lt;&gt;"",VLOOKUP($C5497,PRINCIPAL!$C$5:$Y$76,2,FALSE),"")</f>
        <v/>
      </c>
      <c r="W5497" t="e">
        <f>+VLOOKUP(D5497,CENTROS!$G$4:$M$93,7,FALSE)</f>
        <v>#N/A</v>
      </c>
      <c r="Y5497" t="str">
        <f t="shared" si="613"/>
        <v/>
      </c>
      <c r="Z5497" s="220" t="str">
        <f t="shared" si="614"/>
        <v/>
      </c>
      <c r="AA5497" s="220" t="str">
        <f t="shared" si="615"/>
        <v/>
      </c>
      <c r="AB5497" s="228" t="str">
        <f t="shared" si="616"/>
        <v/>
      </c>
      <c r="AC5497" s="230" t="str">
        <f t="shared" si="617"/>
        <v/>
      </c>
      <c r="AD5497" s="220"/>
      <c r="AE5497" s="220"/>
      <c r="AF5497" s="220" t="str">
        <f t="shared" si="612"/>
        <v/>
      </c>
    </row>
    <row r="5498" spans="1:32">
      <c r="A5498" s="121"/>
      <c r="B5498" s="121"/>
      <c r="C5498" s="140"/>
      <c r="D5498" s="159"/>
      <c r="E5498" s="154"/>
      <c r="F5498" s="154"/>
      <c r="G5498" s="160"/>
      <c r="H5498" s="158"/>
      <c r="I5498" s="158"/>
      <c r="J5498" s="158"/>
      <c r="K5498" s="158"/>
      <c r="L5498" s="158"/>
      <c r="M5498" s="158"/>
      <c r="N5498" s="157"/>
      <c r="O5498" s="188"/>
      <c r="P5498" s="245"/>
      <c r="Q5498" s="165" t="str">
        <f>+IF($C5498&lt;&gt;"",VLOOKUP($C5498,PRINCIPAL!$C$5:$Y$376,20,FALSE),"")</f>
        <v/>
      </c>
      <c r="R5498" s="162" t="str">
        <f>+IF($C5498&lt;&gt;"",VLOOKUP($C5498,PRINCIPAL!$C$5:$Y$376,22,FALSE),"")</f>
        <v/>
      </c>
      <c r="S5498" s="162" t="str">
        <f>+IF($C5498&lt;&gt;"",VLOOKUP($C5498,PRINCIPAL!$C$5:$Y$376,15,FALSE),"")</f>
        <v/>
      </c>
      <c r="T5498" s="255" t="str">
        <f>+IF($C5498&lt;&gt;"",VLOOKUP($C5498,PRINCIPAL!$C$5:$Y$376,9,FALSE),"")</f>
        <v/>
      </c>
      <c r="U5498" s="166" t="str">
        <f t="shared" si="611"/>
        <v/>
      </c>
      <c r="V5498" s="164" t="str">
        <f>+IF($C5498&lt;&gt;"",VLOOKUP($C5498,PRINCIPAL!$C$5:$Y$76,2,FALSE),"")</f>
        <v/>
      </c>
      <c r="W5498" t="e">
        <f>+VLOOKUP(D5498,CENTROS!$G$4:$M$93,7,FALSE)</f>
        <v>#N/A</v>
      </c>
      <c r="Y5498" t="str">
        <f t="shared" si="613"/>
        <v/>
      </c>
      <c r="Z5498" s="220" t="str">
        <f t="shared" si="614"/>
        <v/>
      </c>
      <c r="AA5498" s="220" t="str">
        <f t="shared" si="615"/>
        <v/>
      </c>
      <c r="AB5498" s="228" t="str">
        <f t="shared" si="616"/>
        <v/>
      </c>
      <c r="AC5498" s="230" t="str">
        <f t="shared" si="617"/>
        <v/>
      </c>
      <c r="AD5498" s="220"/>
      <c r="AE5498" s="220"/>
      <c r="AF5498" s="220" t="str">
        <f t="shared" si="612"/>
        <v/>
      </c>
    </row>
    <row r="5499" spans="1:32">
      <c r="A5499" s="121"/>
      <c r="B5499" s="121"/>
      <c r="C5499" s="140"/>
      <c r="D5499" s="159"/>
      <c r="E5499" s="154"/>
      <c r="F5499" s="154"/>
      <c r="G5499" s="160"/>
      <c r="H5499" s="158"/>
      <c r="I5499" s="158"/>
      <c r="J5499" s="158"/>
      <c r="K5499" s="158"/>
      <c r="L5499" s="158"/>
      <c r="M5499" s="158"/>
      <c r="N5499" s="157"/>
      <c r="O5499" s="188"/>
      <c r="P5499" s="245"/>
      <c r="Q5499" s="165" t="str">
        <f>+IF($C5499&lt;&gt;"",VLOOKUP($C5499,PRINCIPAL!$C$5:$Y$376,20,FALSE),"")</f>
        <v/>
      </c>
      <c r="R5499" s="162" t="str">
        <f>+IF($C5499&lt;&gt;"",VLOOKUP($C5499,PRINCIPAL!$C$5:$Y$376,22,FALSE),"")</f>
        <v/>
      </c>
      <c r="S5499" s="162" t="str">
        <f>+IF($C5499&lt;&gt;"",VLOOKUP($C5499,PRINCIPAL!$C$5:$Y$376,15,FALSE),"")</f>
        <v/>
      </c>
      <c r="T5499" s="255" t="str">
        <f>+IF($C5499&lt;&gt;"",VLOOKUP($C5499,PRINCIPAL!$C$5:$Y$376,9,FALSE),"")</f>
        <v/>
      </c>
      <c r="U5499" s="166" t="str">
        <f t="shared" si="611"/>
        <v/>
      </c>
      <c r="V5499" s="164" t="str">
        <f>+IF($C5499&lt;&gt;"",VLOOKUP($C5499,PRINCIPAL!$C$5:$Y$76,2,FALSE),"")</f>
        <v/>
      </c>
      <c r="W5499" t="e">
        <f>+VLOOKUP(D5499,CENTROS!$G$4:$M$93,7,FALSE)</f>
        <v>#N/A</v>
      </c>
      <c r="Y5499" t="str">
        <f t="shared" si="613"/>
        <v/>
      </c>
      <c r="Z5499" s="220" t="str">
        <f t="shared" si="614"/>
        <v/>
      </c>
      <c r="AA5499" s="220" t="str">
        <f t="shared" si="615"/>
        <v/>
      </c>
      <c r="AB5499" s="228" t="str">
        <f t="shared" si="616"/>
        <v/>
      </c>
      <c r="AC5499" s="230" t="str">
        <f t="shared" si="617"/>
        <v/>
      </c>
      <c r="AD5499" s="220"/>
      <c r="AE5499" s="220"/>
      <c r="AF5499" s="220" t="str">
        <f t="shared" si="612"/>
        <v/>
      </c>
    </row>
    <row r="5500" spans="1:32">
      <c r="A5500" s="121"/>
      <c r="B5500" s="121"/>
      <c r="C5500" s="140"/>
      <c r="D5500" s="159"/>
      <c r="E5500" s="154"/>
      <c r="F5500" s="154"/>
      <c r="G5500" s="160"/>
      <c r="H5500" s="158"/>
      <c r="I5500" s="158"/>
      <c r="J5500" s="158"/>
      <c r="K5500" s="158"/>
      <c r="L5500" s="158"/>
      <c r="M5500" s="158"/>
      <c r="N5500" s="157"/>
      <c r="O5500" s="188"/>
      <c r="P5500" s="245"/>
      <c r="Q5500" s="165" t="str">
        <f>+IF($C5500&lt;&gt;"",VLOOKUP($C5500,PRINCIPAL!$C$5:$Y$376,20,FALSE),"")</f>
        <v/>
      </c>
      <c r="R5500" s="162" t="str">
        <f>+IF($C5500&lt;&gt;"",VLOOKUP($C5500,PRINCIPAL!$C$5:$Y$376,22,FALSE),"")</f>
        <v/>
      </c>
      <c r="S5500" s="162" t="str">
        <f>+IF($C5500&lt;&gt;"",VLOOKUP($C5500,PRINCIPAL!$C$5:$Y$376,15,FALSE),"")</f>
        <v/>
      </c>
      <c r="T5500" s="255" t="str">
        <f>+IF($C5500&lt;&gt;"",VLOOKUP($C5500,PRINCIPAL!$C$5:$Y$376,9,FALSE),"")</f>
        <v/>
      </c>
      <c r="U5500" s="166" t="str">
        <f t="shared" si="611"/>
        <v/>
      </c>
      <c r="V5500" s="164" t="str">
        <f>+IF($C5500&lt;&gt;"",VLOOKUP($C5500,PRINCIPAL!$C$5:$Y$76,2,FALSE),"")</f>
        <v/>
      </c>
      <c r="W5500" t="e">
        <f>+VLOOKUP(D5500,CENTROS!$G$4:$M$93,7,FALSE)</f>
        <v>#N/A</v>
      </c>
      <c r="Y5500" t="str">
        <f t="shared" si="613"/>
        <v/>
      </c>
      <c r="Z5500" s="220" t="str">
        <f t="shared" si="614"/>
        <v/>
      </c>
      <c r="AA5500" s="220" t="str">
        <f t="shared" si="615"/>
        <v/>
      </c>
      <c r="AB5500" s="228" t="str">
        <f t="shared" si="616"/>
        <v/>
      </c>
      <c r="AC5500" s="230" t="str">
        <f t="shared" si="617"/>
        <v/>
      </c>
      <c r="AD5500" s="220"/>
      <c r="AE5500" s="220"/>
      <c r="AF5500" s="220" t="str">
        <f t="shared" si="612"/>
        <v/>
      </c>
    </row>
    <row r="5501" spans="1:32">
      <c r="A5501" s="121"/>
      <c r="B5501" s="121"/>
      <c r="C5501" s="140"/>
      <c r="D5501" s="159"/>
      <c r="E5501" s="154"/>
      <c r="F5501" s="154"/>
      <c r="G5501" s="160"/>
      <c r="H5501" s="158"/>
      <c r="I5501" s="158"/>
      <c r="J5501" s="158"/>
      <c r="K5501" s="158"/>
      <c r="L5501" s="158"/>
      <c r="M5501" s="158"/>
      <c r="N5501" s="157"/>
      <c r="O5501" s="188"/>
      <c r="P5501" s="245"/>
      <c r="Q5501" s="165" t="str">
        <f>+IF($C5501&lt;&gt;"",VLOOKUP($C5501,PRINCIPAL!$C$5:$Y$376,20,FALSE),"")</f>
        <v/>
      </c>
      <c r="R5501" s="162" t="str">
        <f>+IF($C5501&lt;&gt;"",VLOOKUP($C5501,PRINCIPAL!$C$5:$Y$376,22,FALSE),"")</f>
        <v/>
      </c>
      <c r="S5501" s="162" t="str">
        <f>+IF($C5501&lt;&gt;"",VLOOKUP($C5501,PRINCIPAL!$C$5:$Y$376,15,FALSE),"")</f>
        <v/>
      </c>
      <c r="T5501" s="255" t="str">
        <f>+IF($C5501&lt;&gt;"",VLOOKUP($C5501,PRINCIPAL!$C$5:$Y$376,9,FALSE),"")</f>
        <v/>
      </c>
      <c r="U5501" s="166" t="str">
        <f t="shared" si="611"/>
        <v/>
      </c>
      <c r="V5501" s="164" t="str">
        <f>+IF($C5501&lt;&gt;"",VLOOKUP($C5501,PRINCIPAL!$C$5:$Y$76,2,FALSE),"")</f>
        <v/>
      </c>
      <c r="W5501" t="e">
        <f>+VLOOKUP(D5501,CENTROS!$G$4:$M$93,7,FALSE)</f>
        <v>#N/A</v>
      </c>
      <c r="Y5501" t="str">
        <f t="shared" si="613"/>
        <v/>
      </c>
      <c r="Z5501" s="220" t="str">
        <f t="shared" si="614"/>
        <v/>
      </c>
      <c r="AA5501" s="220" t="str">
        <f t="shared" si="615"/>
        <v/>
      </c>
      <c r="AB5501" s="228" t="str">
        <f t="shared" si="616"/>
        <v/>
      </c>
      <c r="AC5501" s="230" t="str">
        <f t="shared" si="617"/>
        <v/>
      </c>
      <c r="AD5501" s="220"/>
      <c r="AE5501" s="220"/>
      <c r="AF5501" s="220" t="str">
        <f t="shared" si="612"/>
        <v/>
      </c>
    </row>
    <row r="5502" spans="1:32">
      <c r="A5502" s="121"/>
      <c r="B5502" s="121"/>
      <c r="C5502" s="140"/>
      <c r="D5502" s="159"/>
      <c r="E5502" s="154"/>
      <c r="F5502" s="154"/>
      <c r="G5502" s="160"/>
      <c r="H5502" s="158"/>
      <c r="I5502" s="158"/>
      <c r="J5502" s="158"/>
      <c r="K5502" s="158"/>
      <c r="L5502" s="158"/>
      <c r="M5502" s="158"/>
      <c r="N5502" s="157"/>
      <c r="O5502" s="188"/>
      <c r="P5502" s="245"/>
      <c r="Q5502" s="165" t="str">
        <f>+IF($C5502&lt;&gt;"",VLOOKUP($C5502,PRINCIPAL!$C$5:$Y$376,20,FALSE),"")</f>
        <v/>
      </c>
      <c r="R5502" s="162" t="str">
        <f>+IF($C5502&lt;&gt;"",VLOOKUP($C5502,PRINCIPAL!$C$5:$Y$376,22,FALSE),"")</f>
        <v/>
      </c>
      <c r="S5502" s="162" t="str">
        <f>+IF($C5502&lt;&gt;"",VLOOKUP($C5502,PRINCIPAL!$C$5:$Y$376,15,FALSE),"")</f>
        <v/>
      </c>
      <c r="T5502" s="255" t="str">
        <f>+IF($C5502&lt;&gt;"",VLOOKUP($C5502,PRINCIPAL!$C$5:$Y$376,9,FALSE),"")</f>
        <v/>
      </c>
      <c r="U5502" s="166" t="str">
        <f t="shared" ref="U5502:U5565" si="618">+IF(J5502&gt;L5502+N5502,"ROTO",IF(1.5*(L5502+N5502)&gt;J5502,"mes*1,5",""))</f>
        <v/>
      </c>
      <c r="V5502" s="164" t="str">
        <f>+IF($C5502&lt;&gt;"",VLOOKUP($C5502,PRINCIPAL!$C$5:$Y$76,2,FALSE),"")</f>
        <v/>
      </c>
      <c r="W5502" t="e">
        <f>+VLOOKUP(D5502,CENTROS!$G$4:$M$93,7,FALSE)</f>
        <v>#N/A</v>
      </c>
      <c r="Y5502" t="str">
        <f t="shared" si="613"/>
        <v/>
      </c>
      <c r="Z5502" s="220" t="str">
        <f t="shared" si="614"/>
        <v/>
      </c>
      <c r="AA5502" s="220" t="str">
        <f t="shared" si="615"/>
        <v/>
      </c>
      <c r="AB5502" s="228" t="str">
        <f t="shared" si="616"/>
        <v/>
      </c>
      <c r="AC5502" s="230" t="str">
        <f t="shared" si="617"/>
        <v/>
      </c>
      <c r="AD5502" s="220"/>
      <c r="AE5502" s="220"/>
      <c r="AF5502" s="220" t="str">
        <f t="shared" si="612"/>
        <v/>
      </c>
    </row>
    <row r="5503" spans="1:32">
      <c r="A5503" s="121"/>
      <c r="B5503" s="121"/>
      <c r="C5503" s="140"/>
      <c r="D5503" s="159"/>
      <c r="E5503" s="154"/>
      <c r="F5503" s="154"/>
      <c r="G5503" s="160"/>
      <c r="H5503" s="158"/>
      <c r="I5503" s="158"/>
      <c r="J5503" s="158"/>
      <c r="K5503" s="158"/>
      <c r="L5503" s="158"/>
      <c r="M5503" s="158"/>
      <c r="N5503" s="157"/>
      <c r="O5503" s="188"/>
      <c r="P5503" s="245"/>
      <c r="Q5503" s="165" t="str">
        <f>+IF($C5503&lt;&gt;"",VLOOKUP($C5503,PRINCIPAL!$C$5:$Y$376,20,FALSE),"")</f>
        <v/>
      </c>
      <c r="R5503" s="162" t="str">
        <f>+IF($C5503&lt;&gt;"",VLOOKUP($C5503,PRINCIPAL!$C$5:$Y$376,22,FALSE),"")</f>
        <v/>
      </c>
      <c r="S5503" s="162" t="str">
        <f>+IF($C5503&lt;&gt;"",VLOOKUP($C5503,PRINCIPAL!$C$5:$Y$376,15,FALSE),"")</f>
        <v/>
      </c>
      <c r="T5503" s="255" t="str">
        <f>+IF($C5503&lt;&gt;"",VLOOKUP($C5503,PRINCIPAL!$C$5:$Y$376,9,FALSE),"")</f>
        <v/>
      </c>
      <c r="U5503" s="166" t="str">
        <f t="shared" si="618"/>
        <v/>
      </c>
      <c r="V5503" s="164" t="str">
        <f>+IF($C5503&lt;&gt;"",VLOOKUP($C5503,PRINCIPAL!$C$5:$Y$76,2,FALSE),"")</f>
        <v/>
      </c>
      <c r="W5503" t="e">
        <f>+VLOOKUP(D5503,CENTROS!$G$4:$M$93,7,FALSE)</f>
        <v>#N/A</v>
      </c>
      <c r="Y5503" t="str">
        <f t="shared" si="613"/>
        <v/>
      </c>
      <c r="Z5503" s="220" t="str">
        <f t="shared" si="614"/>
        <v/>
      </c>
      <c r="AA5503" s="220" t="str">
        <f t="shared" si="615"/>
        <v/>
      </c>
      <c r="AB5503" s="228" t="str">
        <f t="shared" si="616"/>
        <v/>
      </c>
      <c r="AC5503" s="230" t="str">
        <f t="shared" si="617"/>
        <v/>
      </c>
      <c r="AD5503" s="220"/>
      <c r="AE5503" s="220"/>
      <c r="AF5503" s="220" t="str">
        <f t="shared" ref="AF5503:AF5566" si="619">+IF(A5503&lt;&gt;"",9,"")</f>
        <v/>
      </c>
    </row>
    <row r="5504" spans="1:32">
      <c r="A5504" s="121"/>
      <c r="B5504" s="121"/>
      <c r="C5504" s="140"/>
      <c r="D5504" s="159"/>
      <c r="E5504" s="154"/>
      <c r="F5504" s="154"/>
      <c r="G5504" s="160"/>
      <c r="H5504" s="158"/>
      <c r="I5504" s="158"/>
      <c r="J5504" s="158"/>
      <c r="K5504" s="158"/>
      <c r="L5504" s="158"/>
      <c r="M5504" s="158"/>
      <c r="N5504" s="157"/>
      <c r="O5504" s="188"/>
      <c r="P5504" s="245"/>
      <c r="Q5504" s="165" t="str">
        <f>+IF($C5504&lt;&gt;"",VLOOKUP($C5504,PRINCIPAL!$C$5:$Y$376,20,FALSE),"")</f>
        <v/>
      </c>
      <c r="R5504" s="162" t="str">
        <f>+IF($C5504&lt;&gt;"",VLOOKUP($C5504,PRINCIPAL!$C$5:$Y$376,22,FALSE),"")</f>
        <v/>
      </c>
      <c r="S5504" s="162" t="str">
        <f>+IF($C5504&lt;&gt;"",VLOOKUP($C5504,PRINCIPAL!$C$5:$Y$376,15,FALSE),"")</f>
        <v/>
      </c>
      <c r="T5504" s="255" t="str">
        <f>+IF($C5504&lt;&gt;"",VLOOKUP($C5504,PRINCIPAL!$C$5:$Y$376,9,FALSE),"")</f>
        <v/>
      </c>
      <c r="U5504" s="166" t="str">
        <f t="shared" si="618"/>
        <v/>
      </c>
      <c r="V5504" s="164" t="str">
        <f>+IF($C5504&lt;&gt;"",VLOOKUP($C5504,PRINCIPAL!$C$5:$Y$76,2,FALSE),"")</f>
        <v/>
      </c>
      <c r="W5504" t="e">
        <f>+VLOOKUP(D5504,CENTROS!$G$4:$M$93,7,FALSE)</f>
        <v>#N/A</v>
      </c>
      <c r="Y5504" t="str">
        <f t="shared" si="613"/>
        <v/>
      </c>
      <c r="Z5504" s="220" t="str">
        <f t="shared" si="614"/>
        <v/>
      </c>
      <c r="AA5504" s="220" t="str">
        <f t="shared" si="615"/>
        <v/>
      </c>
      <c r="AB5504" s="228" t="str">
        <f t="shared" si="616"/>
        <v/>
      </c>
      <c r="AC5504" s="230" t="str">
        <f t="shared" si="617"/>
        <v/>
      </c>
      <c r="AD5504" s="220"/>
      <c r="AE5504" s="220"/>
      <c r="AF5504" s="220" t="str">
        <f t="shared" si="619"/>
        <v/>
      </c>
    </row>
    <row r="5505" spans="1:32">
      <c r="A5505" s="121"/>
      <c r="B5505" s="121"/>
      <c r="C5505" s="140"/>
      <c r="D5505" s="159"/>
      <c r="E5505" s="154"/>
      <c r="F5505" s="154"/>
      <c r="G5505" s="160"/>
      <c r="H5505" s="158"/>
      <c r="I5505" s="158"/>
      <c r="J5505" s="158"/>
      <c r="K5505" s="158"/>
      <c r="L5505" s="158"/>
      <c r="M5505" s="158"/>
      <c r="N5505" s="157"/>
      <c r="O5505" s="188"/>
      <c r="P5505" s="245"/>
      <c r="Q5505" s="165" t="str">
        <f>+IF($C5505&lt;&gt;"",VLOOKUP($C5505,PRINCIPAL!$C$5:$Y$376,20,FALSE),"")</f>
        <v/>
      </c>
      <c r="R5505" s="162" t="str">
        <f>+IF($C5505&lt;&gt;"",VLOOKUP($C5505,PRINCIPAL!$C$5:$Y$376,22,FALSE),"")</f>
        <v/>
      </c>
      <c r="S5505" s="162" t="str">
        <f>+IF($C5505&lt;&gt;"",VLOOKUP($C5505,PRINCIPAL!$C$5:$Y$376,15,FALSE),"")</f>
        <v/>
      </c>
      <c r="T5505" s="255" t="str">
        <f>+IF($C5505&lt;&gt;"",VLOOKUP($C5505,PRINCIPAL!$C$5:$Y$376,9,FALSE),"")</f>
        <v/>
      </c>
      <c r="U5505" s="166" t="str">
        <f t="shared" si="618"/>
        <v/>
      </c>
      <c r="V5505" s="164" t="str">
        <f>+IF($C5505&lt;&gt;"",VLOOKUP($C5505,PRINCIPAL!$C$5:$Y$76,2,FALSE),"")</f>
        <v/>
      </c>
      <c r="W5505" t="e">
        <f>+VLOOKUP(D5505,CENTROS!$G$4:$M$93,7,FALSE)</f>
        <v>#N/A</v>
      </c>
      <c r="Y5505" t="str">
        <f t="shared" si="613"/>
        <v/>
      </c>
      <c r="Z5505" s="220" t="str">
        <f t="shared" si="614"/>
        <v/>
      </c>
      <c r="AA5505" s="220" t="str">
        <f t="shared" si="615"/>
        <v/>
      </c>
      <c r="AB5505" s="228" t="str">
        <f t="shared" si="616"/>
        <v/>
      </c>
      <c r="AC5505" s="230" t="str">
        <f t="shared" si="617"/>
        <v/>
      </c>
      <c r="AD5505" s="220"/>
      <c r="AE5505" s="220"/>
      <c r="AF5505" s="220" t="str">
        <f t="shared" si="619"/>
        <v/>
      </c>
    </row>
    <row r="5506" spans="1:32">
      <c r="A5506" s="121"/>
      <c r="B5506" s="121"/>
      <c r="C5506" s="140"/>
      <c r="D5506" s="159"/>
      <c r="E5506" s="154"/>
      <c r="F5506" s="154"/>
      <c r="G5506" s="160"/>
      <c r="H5506" s="158"/>
      <c r="I5506" s="158"/>
      <c r="J5506" s="158"/>
      <c r="K5506" s="158"/>
      <c r="L5506" s="158"/>
      <c r="M5506" s="158"/>
      <c r="N5506" s="157"/>
      <c r="O5506" s="188"/>
      <c r="P5506" s="245"/>
      <c r="Q5506" s="165" t="str">
        <f>+IF($C5506&lt;&gt;"",VLOOKUP($C5506,PRINCIPAL!$C$5:$Y$376,20,FALSE),"")</f>
        <v/>
      </c>
      <c r="R5506" s="162" t="str">
        <f>+IF($C5506&lt;&gt;"",VLOOKUP($C5506,PRINCIPAL!$C$5:$Y$376,22,FALSE),"")</f>
        <v/>
      </c>
      <c r="S5506" s="162" t="str">
        <f>+IF($C5506&lt;&gt;"",VLOOKUP($C5506,PRINCIPAL!$C$5:$Y$376,15,FALSE),"")</f>
        <v/>
      </c>
      <c r="T5506" s="255" t="str">
        <f>+IF($C5506&lt;&gt;"",VLOOKUP($C5506,PRINCIPAL!$C$5:$Y$376,9,FALSE),"")</f>
        <v/>
      </c>
      <c r="U5506" s="166" t="str">
        <f t="shared" si="618"/>
        <v/>
      </c>
      <c r="V5506" s="164" t="str">
        <f>+IF($C5506&lt;&gt;"",VLOOKUP($C5506,PRINCIPAL!$C$5:$Y$76,2,FALSE),"")</f>
        <v/>
      </c>
      <c r="W5506" t="e">
        <f>+VLOOKUP(D5506,CENTROS!$G$4:$M$93,7,FALSE)</f>
        <v>#N/A</v>
      </c>
      <c r="Y5506" t="str">
        <f t="shared" si="613"/>
        <v/>
      </c>
      <c r="Z5506" s="220" t="str">
        <f t="shared" si="614"/>
        <v/>
      </c>
      <c r="AA5506" s="220" t="str">
        <f t="shared" si="615"/>
        <v/>
      </c>
      <c r="AB5506" s="228" t="str">
        <f t="shared" si="616"/>
        <v/>
      </c>
      <c r="AC5506" s="230" t="str">
        <f t="shared" si="617"/>
        <v/>
      </c>
      <c r="AD5506" s="220"/>
      <c r="AE5506" s="220"/>
      <c r="AF5506" s="220" t="str">
        <f t="shared" si="619"/>
        <v/>
      </c>
    </row>
    <row r="5507" spans="1:32">
      <c r="A5507" s="121"/>
      <c r="B5507" s="121"/>
      <c r="C5507" s="140"/>
      <c r="D5507" s="159"/>
      <c r="E5507" s="154"/>
      <c r="F5507" s="154"/>
      <c r="G5507" s="160"/>
      <c r="H5507" s="158"/>
      <c r="I5507" s="158"/>
      <c r="J5507" s="158"/>
      <c r="K5507" s="158"/>
      <c r="L5507" s="158"/>
      <c r="M5507" s="158"/>
      <c r="N5507" s="157"/>
      <c r="O5507" s="188"/>
      <c r="P5507" s="245"/>
      <c r="Q5507" s="165" t="str">
        <f>+IF($C5507&lt;&gt;"",VLOOKUP($C5507,PRINCIPAL!$C$5:$Y$376,20,FALSE),"")</f>
        <v/>
      </c>
      <c r="R5507" s="162" t="str">
        <f>+IF($C5507&lt;&gt;"",VLOOKUP($C5507,PRINCIPAL!$C$5:$Y$376,22,FALSE),"")</f>
        <v/>
      </c>
      <c r="S5507" s="162" t="str">
        <f>+IF($C5507&lt;&gt;"",VLOOKUP($C5507,PRINCIPAL!$C$5:$Y$376,15,FALSE),"")</f>
        <v/>
      </c>
      <c r="T5507" s="255" t="str">
        <f>+IF($C5507&lt;&gt;"",VLOOKUP($C5507,PRINCIPAL!$C$5:$Y$376,9,FALSE),"")</f>
        <v/>
      </c>
      <c r="U5507" s="166" t="str">
        <f t="shared" si="618"/>
        <v/>
      </c>
      <c r="V5507" s="164" t="str">
        <f>+IF($C5507&lt;&gt;"",VLOOKUP($C5507,PRINCIPAL!$C$5:$Y$76,2,FALSE),"")</f>
        <v/>
      </c>
      <c r="W5507" t="e">
        <f>+VLOOKUP(D5507,CENTROS!$G$4:$M$93,7,FALSE)</f>
        <v>#N/A</v>
      </c>
      <c r="Y5507" t="str">
        <f t="shared" si="613"/>
        <v/>
      </c>
      <c r="Z5507" s="220" t="str">
        <f t="shared" si="614"/>
        <v/>
      </c>
      <c r="AA5507" s="220" t="str">
        <f t="shared" si="615"/>
        <v/>
      </c>
      <c r="AB5507" s="228" t="str">
        <f t="shared" si="616"/>
        <v/>
      </c>
      <c r="AC5507" s="230" t="str">
        <f t="shared" si="617"/>
        <v/>
      </c>
      <c r="AD5507" s="220"/>
      <c r="AE5507" s="220"/>
      <c r="AF5507" s="220" t="str">
        <f t="shared" si="619"/>
        <v/>
      </c>
    </row>
    <row r="5508" spans="1:32">
      <c r="A5508" s="121"/>
      <c r="B5508" s="121"/>
      <c r="C5508" s="140"/>
      <c r="D5508" s="159"/>
      <c r="E5508" s="154"/>
      <c r="F5508" s="154"/>
      <c r="G5508" s="160"/>
      <c r="H5508" s="158"/>
      <c r="I5508" s="158"/>
      <c r="J5508" s="158"/>
      <c r="K5508" s="158"/>
      <c r="L5508" s="158"/>
      <c r="M5508" s="158"/>
      <c r="N5508" s="157"/>
      <c r="O5508" s="188"/>
      <c r="P5508" s="245"/>
      <c r="Q5508" s="165" t="str">
        <f>+IF($C5508&lt;&gt;"",VLOOKUP($C5508,PRINCIPAL!$C$5:$Y$376,20,FALSE),"")</f>
        <v/>
      </c>
      <c r="R5508" s="162" t="str">
        <f>+IF($C5508&lt;&gt;"",VLOOKUP($C5508,PRINCIPAL!$C$5:$Y$376,22,FALSE),"")</f>
        <v/>
      </c>
      <c r="S5508" s="162" t="str">
        <f>+IF($C5508&lt;&gt;"",VLOOKUP($C5508,PRINCIPAL!$C$5:$Y$376,15,FALSE),"")</f>
        <v/>
      </c>
      <c r="T5508" s="255" t="str">
        <f>+IF($C5508&lt;&gt;"",VLOOKUP($C5508,PRINCIPAL!$C$5:$Y$376,9,FALSE),"")</f>
        <v/>
      </c>
      <c r="U5508" s="166" t="str">
        <f t="shared" si="618"/>
        <v/>
      </c>
      <c r="V5508" s="164" t="str">
        <f>+IF($C5508&lt;&gt;"",VLOOKUP($C5508,PRINCIPAL!$C$5:$Y$76,2,FALSE),"")</f>
        <v/>
      </c>
      <c r="W5508" t="e">
        <f>+VLOOKUP(D5508,CENTROS!$G$4:$M$93,7,FALSE)</f>
        <v>#N/A</v>
      </c>
      <c r="Y5508" t="str">
        <f t="shared" si="613"/>
        <v/>
      </c>
      <c r="Z5508" s="220" t="str">
        <f t="shared" si="614"/>
        <v/>
      </c>
      <c r="AA5508" s="220" t="str">
        <f t="shared" si="615"/>
        <v/>
      </c>
      <c r="AB5508" s="228" t="str">
        <f t="shared" si="616"/>
        <v/>
      </c>
      <c r="AC5508" s="230" t="str">
        <f t="shared" si="617"/>
        <v/>
      </c>
      <c r="AD5508" s="220"/>
      <c r="AE5508" s="220"/>
      <c r="AF5508" s="220" t="str">
        <f t="shared" si="619"/>
        <v/>
      </c>
    </row>
    <row r="5509" spans="1:32">
      <c r="A5509" s="121"/>
      <c r="B5509" s="121"/>
      <c r="C5509" s="140"/>
      <c r="D5509" s="159"/>
      <c r="E5509" s="154"/>
      <c r="F5509" s="154"/>
      <c r="G5509" s="160"/>
      <c r="H5509" s="158"/>
      <c r="I5509" s="158"/>
      <c r="J5509" s="158"/>
      <c r="K5509" s="158"/>
      <c r="L5509" s="158"/>
      <c r="M5509" s="158"/>
      <c r="N5509" s="157"/>
      <c r="O5509" s="188"/>
      <c r="P5509" s="245"/>
      <c r="Q5509" s="165" t="str">
        <f>+IF($C5509&lt;&gt;"",VLOOKUP($C5509,PRINCIPAL!$C$5:$Y$376,20,FALSE),"")</f>
        <v/>
      </c>
      <c r="R5509" s="162" t="str">
        <f>+IF($C5509&lt;&gt;"",VLOOKUP($C5509,PRINCIPAL!$C$5:$Y$376,22,FALSE),"")</f>
        <v/>
      </c>
      <c r="S5509" s="162" t="str">
        <f>+IF($C5509&lt;&gt;"",VLOOKUP($C5509,PRINCIPAL!$C$5:$Y$376,15,FALSE),"")</f>
        <v/>
      </c>
      <c r="T5509" s="255" t="str">
        <f>+IF($C5509&lt;&gt;"",VLOOKUP($C5509,PRINCIPAL!$C$5:$Y$376,9,FALSE),"")</f>
        <v/>
      </c>
      <c r="U5509" s="166" t="str">
        <f t="shared" si="618"/>
        <v/>
      </c>
      <c r="V5509" s="164" t="str">
        <f>+IF($C5509&lt;&gt;"",VLOOKUP($C5509,PRINCIPAL!$C$5:$Y$76,2,FALSE),"")</f>
        <v/>
      </c>
      <c r="W5509" t="e">
        <f>+VLOOKUP(D5509,CENTROS!$G$4:$M$93,7,FALSE)</f>
        <v>#N/A</v>
      </c>
      <c r="Y5509" t="str">
        <f t="shared" si="613"/>
        <v/>
      </c>
      <c r="Z5509" s="220" t="str">
        <f t="shared" si="614"/>
        <v/>
      </c>
      <c r="AA5509" s="220" t="str">
        <f t="shared" si="615"/>
        <v/>
      </c>
      <c r="AB5509" s="228" t="str">
        <f t="shared" si="616"/>
        <v/>
      </c>
      <c r="AC5509" s="230" t="str">
        <f t="shared" si="617"/>
        <v/>
      </c>
      <c r="AD5509" s="220"/>
      <c r="AE5509" s="220"/>
      <c r="AF5509" s="220" t="str">
        <f t="shared" si="619"/>
        <v/>
      </c>
    </row>
    <row r="5510" spans="1:32">
      <c r="A5510" s="121"/>
      <c r="B5510" s="121"/>
      <c r="C5510" s="140"/>
      <c r="D5510" s="159"/>
      <c r="E5510" s="154"/>
      <c r="F5510" s="154"/>
      <c r="G5510" s="160"/>
      <c r="H5510" s="158"/>
      <c r="I5510" s="158"/>
      <c r="J5510" s="158"/>
      <c r="K5510" s="158"/>
      <c r="L5510" s="158"/>
      <c r="M5510" s="158"/>
      <c r="N5510" s="157"/>
      <c r="O5510" s="188"/>
      <c r="P5510" s="245"/>
      <c r="Q5510" s="165" t="str">
        <f>+IF($C5510&lt;&gt;"",VLOOKUP($C5510,PRINCIPAL!$C$5:$Y$376,20,FALSE),"")</f>
        <v/>
      </c>
      <c r="R5510" s="162" t="str">
        <f>+IF($C5510&lt;&gt;"",VLOOKUP($C5510,PRINCIPAL!$C$5:$Y$376,22,FALSE),"")</f>
        <v/>
      </c>
      <c r="S5510" s="162" t="str">
        <f>+IF($C5510&lt;&gt;"",VLOOKUP($C5510,PRINCIPAL!$C$5:$Y$376,15,FALSE),"")</f>
        <v/>
      </c>
      <c r="T5510" s="255" t="str">
        <f>+IF($C5510&lt;&gt;"",VLOOKUP($C5510,PRINCIPAL!$C$5:$Y$376,9,FALSE),"")</f>
        <v/>
      </c>
      <c r="U5510" s="166" t="str">
        <f t="shared" si="618"/>
        <v/>
      </c>
      <c r="V5510" s="164" t="str">
        <f>+IF($C5510&lt;&gt;"",VLOOKUP($C5510,PRINCIPAL!$C$5:$Y$76,2,FALSE),"")</f>
        <v/>
      </c>
      <c r="W5510" t="e">
        <f>+VLOOKUP(D5510,CENTROS!$G$4:$M$93,7,FALSE)</f>
        <v>#N/A</v>
      </c>
      <c r="Y5510" t="str">
        <f t="shared" ref="Y5510:Y5573" si="620">+IF(A5510&lt;&gt;"",G5510,"")</f>
        <v/>
      </c>
      <c r="Z5510" s="220" t="str">
        <f t="shared" si="614"/>
        <v/>
      </c>
      <c r="AA5510" s="220" t="str">
        <f t="shared" si="615"/>
        <v/>
      </c>
      <c r="AB5510" s="228" t="str">
        <f t="shared" si="616"/>
        <v/>
      </c>
      <c r="AC5510" s="230" t="str">
        <f t="shared" si="617"/>
        <v/>
      </c>
      <c r="AD5510" s="220"/>
      <c r="AE5510" s="220"/>
      <c r="AF5510" s="220" t="str">
        <f t="shared" si="619"/>
        <v/>
      </c>
    </row>
    <row r="5511" spans="1:32">
      <c r="A5511" s="121"/>
      <c r="B5511" s="121"/>
      <c r="C5511" s="140"/>
      <c r="D5511" s="159"/>
      <c r="E5511" s="154"/>
      <c r="F5511" s="154"/>
      <c r="G5511" s="160"/>
      <c r="H5511" s="158"/>
      <c r="I5511" s="158"/>
      <c r="J5511" s="158"/>
      <c r="K5511" s="158"/>
      <c r="L5511" s="158"/>
      <c r="M5511" s="158"/>
      <c r="N5511" s="157"/>
      <c r="O5511" s="188"/>
      <c r="P5511" s="245"/>
      <c r="Q5511" s="165" t="str">
        <f>+IF($C5511&lt;&gt;"",VLOOKUP($C5511,PRINCIPAL!$C$5:$Y$376,20,FALSE),"")</f>
        <v/>
      </c>
      <c r="R5511" s="162" t="str">
        <f>+IF($C5511&lt;&gt;"",VLOOKUP($C5511,PRINCIPAL!$C$5:$Y$376,22,FALSE),"")</f>
        <v/>
      </c>
      <c r="S5511" s="162" t="str">
        <f>+IF($C5511&lt;&gt;"",VLOOKUP($C5511,PRINCIPAL!$C$5:$Y$376,15,FALSE),"")</f>
        <v/>
      </c>
      <c r="T5511" s="255" t="str">
        <f>+IF($C5511&lt;&gt;"",VLOOKUP($C5511,PRINCIPAL!$C$5:$Y$376,9,FALSE),"")</f>
        <v/>
      </c>
      <c r="U5511" s="166" t="str">
        <f t="shared" si="618"/>
        <v/>
      </c>
      <c r="V5511" s="164" t="str">
        <f>+IF($C5511&lt;&gt;"",VLOOKUP($C5511,PRINCIPAL!$C$5:$Y$76,2,FALSE),"")</f>
        <v/>
      </c>
      <c r="W5511" t="e">
        <f>+VLOOKUP(D5511,CENTROS!$G$4:$M$93,7,FALSE)</f>
        <v>#N/A</v>
      </c>
      <c r="Y5511" t="str">
        <f t="shared" si="620"/>
        <v/>
      </c>
      <c r="Z5511" s="220" t="str">
        <f t="shared" si="614"/>
        <v/>
      </c>
      <c r="AA5511" s="220" t="str">
        <f t="shared" si="615"/>
        <v/>
      </c>
      <c r="AB5511" s="228" t="str">
        <f t="shared" si="616"/>
        <v/>
      </c>
      <c r="AC5511" s="230" t="str">
        <f t="shared" si="617"/>
        <v/>
      </c>
      <c r="AD5511" s="220"/>
      <c r="AE5511" s="220"/>
      <c r="AF5511" s="220" t="str">
        <f t="shared" si="619"/>
        <v/>
      </c>
    </row>
    <row r="5512" spans="1:32">
      <c r="A5512" s="121"/>
      <c r="B5512" s="121"/>
      <c r="C5512" s="140"/>
      <c r="D5512" s="159"/>
      <c r="E5512" s="154"/>
      <c r="F5512" s="154"/>
      <c r="G5512" s="160"/>
      <c r="H5512" s="158"/>
      <c r="I5512" s="158"/>
      <c r="J5512" s="158"/>
      <c r="K5512" s="158"/>
      <c r="L5512" s="158"/>
      <c r="M5512" s="158"/>
      <c r="N5512" s="157"/>
      <c r="O5512" s="188"/>
      <c r="P5512" s="245"/>
      <c r="Q5512" s="165" t="str">
        <f>+IF($C5512&lt;&gt;"",VLOOKUP($C5512,PRINCIPAL!$C$5:$Y$376,20,FALSE),"")</f>
        <v/>
      </c>
      <c r="R5512" s="162" t="str">
        <f>+IF($C5512&lt;&gt;"",VLOOKUP($C5512,PRINCIPAL!$C$5:$Y$376,22,FALSE),"")</f>
        <v/>
      </c>
      <c r="S5512" s="162" t="str">
        <f>+IF($C5512&lt;&gt;"",VLOOKUP($C5512,PRINCIPAL!$C$5:$Y$376,15,FALSE),"")</f>
        <v/>
      </c>
      <c r="T5512" s="255" t="str">
        <f>+IF($C5512&lt;&gt;"",VLOOKUP($C5512,PRINCIPAL!$C$5:$Y$376,9,FALSE),"")</f>
        <v/>
      </c>
      <c r="U5512" s="166" t="str">
        <f t="shared" si="618"/>
        <v/>
      </c>
      <c r="V5512" s="164" t="str">
        <f>+IF($C5512&lt;&gt;"",VLOOKUP($C5512,PRINCIPAL!$C$5:$Y$76,2,FALSE),"")</f>
        <v/>
      </c>
      <c r="W5512" t="e">
        <f>+VLOOKUP(D5512,CENTROS!$G$4:$M$93,7,FALSE)</f>
        <v>#N/A</v>
      </c>
      <c r="Y5512" t="str">
        <f t="shared" si="620"/>
        <v/>
      </c>
      <c r="Z5512" s="220" t="str">
        <f t="shared" si="614"/>
        <v/>
      </c>
      <c r="AA5512" s="220" t="str">
        <f t="shared" si="615"/>
        <v/>
      </c>
      <c r="AB5512" s="228" t="str">
        <f t="shared" si="616"/>
        <v/>
      </c>
      <c r="AC5512" s="230" t="str">
        <f t="shared" si="617"/>
        <v/>
      </c>
      <c r="AD5512" s="220"/>
      <c r="AE5512" s="220"/>
      <c r="AF5512" s="220" t="str">
        <f t="shared" si="619"/>
        <v/>
      </c>
    </row>
    <row r="5513" spans="1:32">
      <c r="A5513" s="121"/>
      <c r="B5513" s="121"/>
      <c r="C5513" s="140"/>
      <c r="D5513" s="159"/>
      <c r="E5513" s="154"/>
      <c r="F5513" s="154"/>
      <c r="G5513" s="160"/>
      <c r="H5513" s="158"/>
      <c r="I5513" s="158"/>
      <c r="J5513" s="158"/>
      <c r="K5513" s="158"/>
      <c r="L5513" s="158"/>
      <c r="M5513" s="158"/>
      <c r="N5513" s="157"/>
      <c r="O5513" s="188"/>
      <c r="P5513" s="245"/>
      <c r="Q5513" s="165" t="str">
        <f>+IF($C5513&lt;&gt;"",VLOOKUP($C5513,PRINCIPAL!$C$5:$Y$376,20,FALSE),"")</f>
        <v/>
      </c>
      <c r="R5513" s="162" t="str">
        <f>+IF($C5513&lt;&gt;"",VLOOKUP($C5513,PRINCIPAL!$C$5:$Y$376,22,FALSE),"")</f>
        <v/>
      </c>
      <c r="S5513" s="162" t="str">
        <f>+IF($C5513&lt;&gt;"",VLOOKUP($C5513,PRINCIPAL!$C$5:$Y$376,15,FALSE),"")</f>
        <v/>
      </c>
      <c r="T5513" s="255" t="str">
        <f>+IF($C5513&lt;&gt;"",VLOOKUP($C5513,PRINCIPAL!$C$5:$Y$376,9,FALSE),"")</f>
        <v/>
      </c>
      <c r="U5513" s="166" t="str">
        <f t="shared" si="618"/>
        <v/>
      </c>
      <c r="V5513" s="164" t="str">
        <f>+IF($C5513&lt;&gt;"",VLOOKUP($C5513,PRINCIPAL!$C$5:$Y$76,2,FALSE),"")</f>
        <v/>
      </c>
      <c r="W5513" t="e">
        <f>+VLOOKUP(D5513,CENTROS!$G$4:$M$93,7,FALSE)</f>
        <v>#N/A</v>
      </c>
      <c r="Y5513" t="str">
        <f t="shared" si="620"/>
        <v/>
      </c>
      <c r="Z5513" s="220" t="str">
        <f t="shared" si="614"/>
        <v/>
      </c>
      <c r="AA5513" s="220" t="str">
        <f t="shared" si="615"/>
        <v/>
      </c>
      <c r="AB5513" s="228" t="str">
        <f t="shared" si="616"/>
        <v/>
      </c>
      <c r="AC5513" s="230" t="str">
        <f t="shared" si="617"/>
        <v/>
      </c>
      <c r="AD5513" s="220"/>
      <c r="AE5513" s="220"/>
      <c r="AF5513" s="220" t="str">
        <f t="shared" si="619"/>
        <v/>
      </c>
    </row>
    <row r="5514" spans="1:32">
      <c r="A5514" s="121"/>
      <c r="B5514" s="121"/>
      <c r="C5514" s="140"/>
      <c r="D5514" s="159"/>
      <c r="E5514" s="154"/>
      <c r="F5514" s="154"/>
      <c r="G5514" s="160"/>
      <c r="H5514" s="158"/>
      <c r="I5514" s="158"/>
      <c r="J5514" s="158"/>
      <c r="K5514" s="158"/>
      <c r="L5514" s="158"/>
      <c r="M5514" s="158"/>
      <c r="N5514" s="157"/>
      <c r="O5514" s="188"/>
      <c r="P5514" s="245"/>
      <c r="Q5514" s="165" t="str">
        <f>+IF($C5514&lt;&gt;"",VLOOKUP($C5514,PRINCIPAL!$C$5:$Y$376,20,FALSE),"")</f>
        <v/>
      </c>
      <c r="R5514" s="162" t="str">
        <f>+IF($C5514&lt;&gt;"",VLOOKUP($C5514,PRINCIPAL!$C$5:$Y$376,22,FALSE),"")</f>
        <v/>
      </c>
      <c r="S5514" s="162" t="str">
        <f>+IF($C5514&lt;&gt;"",VLOOKUP($C5514,PRINCIPAL!$C$5:$Y$376,15,FALSE),"")</f>
        <v/>
      </c>
      <c r="T5514" s="255" t="str">
        <f>+IF($C5514&lt;&gt;"",VLOOKUP($C5514,PRINCIPAL!$C$5:$Y$376,9,FALSE),"")</f>
        <v/>
      </c>
      <c r="U5514" s="166" t="str">
        <f t="shared" si="618"/>
        <v/>
      </c>
      <c r="V5514" s="164" t="str">
        <f>+IF($C5514&lt;&gt;"",VLOOKUP($C5514,PRINCIPAL!$C$5:$Y$76,2,FALSE),"")</f>
        <v/>
      </c>
      <c r="W5514" t="e">
        <f>+VLOOKUP(D5514,CENTROS!$G$4:$M$93,7,FALSE)</f>
        <v>#N/A</v>
      </c>
      <c r="Y5514" t="str">
        <f t="shared" si="620"/>
        <v/>
      </c>
      <c r="Z5514" s="220" t="str">
        <f t="shared" si="614"/>
        <v/>
      </c>
      <c r="AA5514" s="220" t="str">
        <f t="shared" si="615"/>
        <v/>
      </c>
      <c r="AB5514" s="228" t="str">
        <f t="shared" si="616"/>
        <v/>
      </c>
      <c r="AC5514" s="230" t="str">
        <f t="shared" si="617"/>
        <v/>
      </c>
      <c r="AD5514" s="220"/>
      <c r="AE5514" s="220"/>
      <c r="AF5514" s="220" t="str">
        <f t="shared" si="619"/>
        <v/>
      </c>
    </row>
    <row r="5515" spans="1:32">
      <c r="A5515" s="121"/>
      <c r="B5515" s="121"/>
      <c r="C5515" s="140"/>
      <c r="D5515" s="159"/>
      <c r="E5515" s="154"/>
      <c r="F5515" s="154"/>
      <c r="G5515" s="160"/>
      <c r="H5515" s="158"/>
      <c r="I5515" s="158"/>
      <c r="J5515" s="158"/>
      <c r="K5515" s="158"/>
      <c r="L5515" s="158"/>
      <c r="M5515" s="158"/>
      <c r="N5515" s="157"/>
      <c r="O5515" s="188"/>
      <c r="P5515" s="245"/>
      <c r="Q5515" s="165" t="str">
        <f>+IF($C5515&lt;&gt;"",VLOOKUP($C5515,PRINCIPAL!$C$5:$Y$376,20,FALSE),"")</f>
        <v/>
      </c>
      <c r="R5515" s="162" t="str">
        <f>+IF($C5515&lt;&gt;"",VLOOKUP($C5515,PRINCIPAL!$C$5:$Y$376,22,FALSE),"")</f>
        <v/>
      </c>
      <c r="S5515" s="162" t="str">
        <f>+IF($C5515&lt;&gt;"",VLOOKUP($C5515,PRINCIPAL!$C$5:$Y$376,15,FALSE),"")</f>
        <v/>
      </c>
      <c r="T5515" s="255" t="str">
        <f>+IF($C5515&lt;&gt;"",VLOOKUP($C5515,PRINCIPAL!$C$5:$Y$376,9,FALSE),"")</f>
        <v/>
      </c>
      <c r="U5515" s="166" t="str">
        <f t="shared" si="618"/>
        <v/>
      </c>
      <c r="V5515" s="164" t="str">
        <f>+IF($C5515&lt;&gt;"",VLOOKUP($C5515,PRINCIPAL!$C$5:$Y$76,2,FALSE),"")</f>
        <v/>
      </c>
      <c r="W5515" t="e">
        <f>+VLOOKUP(D5515,CENTROS!$G$4:$M$93,7,FALSE)</f>
        <v>#N/A</v>
      </c>
      <c r="Y5515" t="str">
        <f t="shared" si="620"/>
        <v/>
      </c>
      <c r="Z5515" s="220" t="str">
        <f t="shared" si="614"/>
        <v/>
      </c>
      <c r="AA5515" s="220" t="str">
        <f t="shared" si="615"/>
        <v/>
      </c>
      <c r="AB5515" s="228" t="str">
        <f t="shared" si="616"/>
        <v/>
      </c>
      <c r="AC5515" s="230" t="str">
        <f t="shared" si="617"/>
        <v/>
      </c>
      <c r="AD5515" s="220"/>
      <c r="AE5515" s="220"/>
      <c r="AF5515" s="220" t="str">
        <f t="shared" si="619"/>
        <v/>
      </c>
    </row>
    <row r="5516" spans="1:32">
      <c r="A5516" s="121"/>
      <c r="B5516" s="121"/>
      <c r="C5516" s="140"/>
      <c r="D5516" s="159"/>
      <c r="E5516" s="154"/>
      <c r="F5516" s="154"/>
      <c r="G5516" s="160"/>
      <c r="H5516" s="158"/>
      <c r="I5516" s="158"/>
      <c r="J5516" s="158"/>
      <c r="K5516" s="158"/>
      <c r="L5516" s="158"/>
      <c r="M5516" s="158"/>
      <c r="N5516" s="157"/>
      <c r="O5516" s="188"/>
      <c r="P5516" s="245"/>
      <c r="Q5516" s="165" t="str">
        <f>+IF($C5516&lt;&gt;"",VLOOKUP($C5516,PRINCIPAL!$C$5:$Y$376,20,FALSE),"")</f>
        <v/>
      </c>
      <c r="R5516" s="162" t="str">
        <f>+IF($C5516&lt;&gt;"",VLOOKUP($C5516,PRINCIPAL!$C$5:$Y$376,22,FALSE),"")</f>
        <v/>
      </c>
      <c r="S5516" s="162" t="str">
        <f>+IF($C5516&lt;&gt;"",VLOOKUP($C5516,PRINCIPAL!$C$5:$Y$376,15,FALSE),"")</f>
        <v/>
      </c>
      <c r="T5516" s="255" t="str">
        <f>+IF($C5516&lt;&gt;"",VLOOKUP($C5516,PRINCIPAL!$C$5:$Y$376,9,FALSE),"")</f>
        <v/>
      </c>
      <c r="U5516" s="166" t="str">
        <f t="shared" si="618"/>
        <v/>
      </c>
      <c r="V5516" s="164" t="str">
        <f>+IF($C5516&lt;&gt;"",VLOOKUP($C5516,PRINCIPAL!$C$5:$Y$76,2,FALSE),"")</f>
        <v/>
      </c>
      <c r="W5516" t="e">
        <f>+VLOOKUP(D5516,CENTROS!$G$4:$M$93,7,FALSE)</f>
        <v>#N/A</v>
      </c>
      <c r="Y5516" t="str">
        <f t="shared" si="620"/>
        <v/>
      </c>
      <c r="Z5516" s="220" t="str">
        <f t="shared" si="614"/>
        <v/>
      </c>
      <c r="AA5516" s="220" t="str">
        <f t="shared" si="615"/>
        <v/>
      </c>
      <c r="AB5516" s="228" t="str">
        <f t="shared" si="616"/>
        <v/>
      </c>
      <c r="AC5516" s="230" t="str">
        <f t="shared" si="617"/>
        <v/>
      </c>
      <c r="AD5516" s="220"/>
      <c r="AE5516" s="220"/>
      <c r="AF5516" s="220" t="str">
        <f t="shared" si="619"/>
        <v/>
      </c>
    </row>
    <row r="5517" spans="1:32">
      <c r="A5517" s="121"/>
      <c r="B5517" s="121"/>
      <c r="C5517" s="140"/>
      <c r="D5517" s="159"/>
      <c r="E5517" s="154"/>
      <c r="F5517" s="154"/>
      <c r="G5517" s="160"/>
      <c r="H5517" s="158"/>
      <c r="I5517" s="158"/>
      <c r="J5517" s="158"/>
      <c r="K5517" s="158"/>
      <c r="L5517" s="158"/>
      <c r="M5517" s="158"/>
      <c r="N5517" s="157"/>
      <c r="O5517" s="188"/>
      <c r="P5517" s="245"/>
      <c r="Q5517" s="165" t="str">
        <f>+IF($C5517&lt;&gt;"",VLOOKUP($C5517,PRINCIPAL!$C$5:$Y$376,20,FALSE),"")</f>
        <v/>
      </c>
      <c r="R5517" s="162" t="str">
        <f>+IF($C5517&lt;&gt;"",VLOOKUP($C5517,PRINCIPAL!$C$5:$Y$376,22,FALSE),"")</f>
        <v/>
      </c>
      <c r="S5517" s="162" t="str">
        <f>+IF($C5517&lt;&gt;"",VLOOKUP($C5517,PRINCIPAL!$C$5:$Y$376,15,FALSE),"")</f>
        <v/>
      </c>
      <c r="T5517" s="255" t="str">
        <f>+IF($C5517&lt;&gt;"",VLOOKUP($C5517,PRINCIPAL!$C$5:$Y$376,9,FALSE),"")</f>
        <v/>
      </c>
      <c r="U5517" s="166" t="str">
        <f t="shared" si="618"/>
        <v/>
      </c>
      <c r="V5517" s="164" t="str">
        <f>+IF($C5517&lt;&gt;"",VLOOKUP($C5517,PRINCIPAL!$C$5:$Y$76,2,FALSE),"")</f>
        <v/>
      </c>
      <c r="W5517" t="e">
        <f>+VLOOKUP(D5517,CENTROS!$G$4:$M$93,7,FALSE)</f>
        <v>#N/A</v>
      </c>
      <c r="Y5517" t="str">
        <f t="shared" si="620"/>
        <v/>
      </c>
      <c r="Z5517" s="220" t="str">
        <f t="shared" ref="Z5517:Z5580" si="621">+IF(A5517&lt;&gt;"",A5517,"")</f>
        <v/>
      </c>
      <c r="AA5517" s="220" t="str">
        <f t="shared" ref="AA5517:AA5580" si="622">+IF(D5517&lt;&gt;"",D5517,"")</f>
        <v/>
      </c>
      <c r="AB5517" s="228" t="str">
        <f t="shared" ref="AB5517:AB5580" si="623">+IF(B5517&lt;&gt;"",B5517,"")</f>
        <v/>
      </c>
      <c r="AC5517" s="230" t="str">
        <f t="shared" ref="AC5517:AC5580" si="624">+IF(C5517&lt;&gt;"",C5517,"")</f>
        <v/>
      </c>
      <c r="AD5517" s="220"/>
      <c r="AE5517" s="220"/>
      <c r="AF5517" s="220" t="str">
        <f t="shared" si="619"/>
        <v/>
      </c>
    </row>
    <row r="5518" spans="1:32">
      <c r="A5518" s="121"/>
      <c r="B5518" s="121"/>
      <c r="C5518" s="140"/>
      <c r="D5518" s="159"/>
      <c r="E5518" s="154"/>
      <c r="F5518" s="154"/>
      <c r="G5518" s="160"/>
      <c r="H5518" s="158"/>
      <c r="I5518" s="158"/>
      <c r="J5518" s="158"/>
      <c r="K5518" s="158"/>
      <c r="L5518" s="158"/>
      <c r="M5518" s="158"/>
      <c r="N5518" s="157"/>
      <c r="O5518" s="188"/>
      <c r="P5518" s="245"/>
      <c r="Q5518" s="165" t="str">
        <f>+IF($C5518&lt;&gt;"",VLOOKUP($C5518,PRINCIPAL!$C$5:$Y$376,20,FALSE),"")</f>
        <v/>
      </c>
      <c r="R5518" s="162" t="str">
        <f>+IF($C5518&lt;&gt;"",VLOOKUP($C5518,PRINCIPAL!$C$5:$Y$376,22,FALSE),"")</f>
        <v/>
      </c>
      <c r="S5518" s="162" t="str">
        <f>+IF($C5518&lt;&gt;"",VLOOKUP($C5518,PRINCIPAL!$C$5:$Y$376,15,FALSE),"")</f>
        <v/>
      </c>
      <c r="T5518" s="255" t="str">
        <f>+IF($C5518&lt;&gt;"",VLOOKUP($C5518,PRINCIPAL!$C$5:$Y$376,9,FALSE),"")</f>
        <v/>
      </c>
      <c r="U5518" s="166" t="str">
        <f t="shared" si="618"/>
        <v/>
      </c>
      <c r="V5518" s="164" t="str">
        <f>+IF($C5518&lt;&gt;"",VLOOKUP($C5518,PRINCIPAL!$C$5:$Y$76,2,FALSE),"")</f>
        <v/>
      </c>
      <c r="W5518" t="e">
        <f>+VLOOKUP(D5518,CENTROS!$G$4:$M$93,7,FALSE)</f>
        <v>#N/A</v>
      </c>
      <c r="Y5518" t="str">
        <f t="shared" si="620"/>
        <v/>
      </c>
      <c r="Z5518" s="220" t="str">
        <f t="shared" si="621"/>
        <v/>
      </c>
      <c r="AA5518" s="220" t="str">
        <f t="shared" si="622"/>
        <v/>
      </c>
      <c r="AB5518" s="228" t="str">
        <f t="shared" si="623"/>
        <v/>
      </c>
      <c r="AC5518" s="230" t="str">
        <f t="shared" si="624"/>
        <v/>
      </c>
      <c r="AD5518" s="220"/>
      <c r="AE5518" s="220"/>
      <c r="AF5518" s="220" t="str">
        <f t="shared" si="619"/>
        <v/>
      </c>
    </row>
    <row r="5519" spans="1:32">
      <c r="A5519" s="121"/>
      <c r="B5519" s="121"/>
      <c r="C5519" s="140"/>
      <c r="D5519" s="159"/>
      <c r="E5519" s="154"/>
      <c r="F5519" s="154"/>
      <c r="G5519" s="160"/>
      <c r="H5519" s="158"/>
      <c r="I5519" s="158"/>
      <c r="J5519" s="158"/>
      <c r="K5519" s="158"/>
      <c r="L5519" s="158"/>
      <c r="M5519" s="158"/>
      <c r="N5519" s="157"/>
      <c r="O5519" s="188"/>
      <c r="P5519" s="245"/>
      <c r="Q5519" s="165" t="str">
        <f>+IF($C5519&lt;&gt;"",VLOOKUP($C5519,PRINCIPAL!$C$5:$Y$376,20,FALSE),"")</f>
        <v/>
      </c>
      <c r="R5519" s="162" t="str">
        <f>+IF($C5519&lt;&gt;"",VLOOKUP($C5519,PRINCIPAL!$C$5:$Y$376,22,FALSE),"")</f>
        <v/>
      </c>
      <c r="S5519" s="162" t="str">
        <f>+IF($C5519&lt;&gt;"",VLOOKUP($C5519,PRINCIPAL!$C$5:$Y$376,15,FALSE),"")</f>
        <v/>
      </c>
      <c r="T5519" s="255" t="str">
        <f>+IF($C5519&lt;&gt;"",VLOOKUP($C5519,PRINCIPAL!$C$5:$Y$376,9,FALSE),"")</f>
        <v/>
      </c>
      <c r="U5519" s="166" t="str">
        <f t="shared" si="618"/>
        <v/>
      </c>
      <c r="V5519" s="164" t="str">
        <f>+IF($C5519&lt;&gt;"",VLOOKUP($C5519,PRINCIPAL!$C$5:$Y$76,2,FALSE),"")</f>
        <v/>
      </c>
      <c r="W5519" t="e">
        <f>+VLOOKUP(D5519,CENTROS!$G$4:$M$93,7,FALSE)</f>
        <v>#N/A</v>
      </c>
      <c r="Y5519" t="str">
        <f t="shared" si="620"/>
        <v/>
      </c>
      <c r="Z5519" s="220" t="str">
        <f t="shared" si="621"/>
        <v/>
      </c>
      <c r="AA5519" s="220" t="str">
        <f t="shared" si="622"/>
        <v/>
      </c>
      <c r="AB5519" s="228" t="str">
        <f t="shared" si="623"/>
        <v/>
      </c>
      <c r="AC5519" s="230" t="str">
        <f t="shared" si="624"/>
        <v/>
      </c>
      <c r="AD5519" s="220"/>
      <c r="AE5519" s="220"/>
      <c r="AF5519" s="220" t="str">
        <f t="shared" si="619"/>
        <v/>
      </c>
    </row>
    <row r="5520" spans="1:32">
      <c r="A5520" s="121"/>
      <c r="B5520" s="121"/>
      <c r="C5520" s="140"/>
      <c r="D5520" s="159"/>
      <c r="E5520" s="154"/>
      <c r="F5520" s="154"/>
      <c r="G5520" s="160"/>
      <c r="H5520" s="158"/>
      <c r="I5520" s="158"/>
      <c r="J5520" s="158"/>
      <c r="K5520" s="158"/>
      <c r="L5520" s="158"/>
      <c r="M5520" s="158"/>
      <c r="N5520" s="157"/>
      <c r="O5520" s="188"/>
      <c r="P5520" s="245"/>
      <c r="Q5520" s="165" t="str">
        <f>+IF($C5520&lt;&gt;"",VLOOKUP($C5520,PRINCIPAL!$C$5:$Y$376,20,FALSE),"")</f>
        <v/>
      </c>
      <c r="R5520" s="162" t="str">
        <f>+IF($C5520&lt;&gt;"",VLOOKUP($C5520,PRINCIPAL!$C$5:$Y$376,22,FALSE),"")</f>
        <v/>
      </c>
      <c r="S5520" s="162" t="str">
        <f>+IF($C5520&lt;&gt;"",VLOOKUP($C5520,PRINCIPAL!$C$5:$Y$376,15,FALSE),"")</f>
        <v/>
      </c>
      <c r="T5520" s="255" t="str">
        <f>+IF($C5520&lt;&gt;"",VLOOKUP($C5520,PRINCIPAL!$C$5:$Y$376,9,FALSE),"")</f>
        <v/>
      </c>
      <c r="U5520" s="166" t="str">
        <f t="shared" si="618"/>
        <v/>
      </c>
      <c r="V5520" s="164" t="str">
        <f>+IF($C5520&lt;&gt;"",VLOOKUP($C5520,PRINCIPAL!$C$5:$Y$76,2,FALSE),"")</f>
        <v/>
      </c>
      <c r="W5520" t="e">
        <f>+VLOOKUP(D5520,CENTROS!$G$4:$M$93,7,FALSE)</f>
        <v>#N/A</v>
      </c>
      <c r="Y5520" t="str">
        <f t="shared" si="620"/>
        <v/>
      </c>
      <c r="Z5520" s="220" t="str">
        <f t="shared" si="621"/>
        <v/>
      </c>
      <c r="AA5520" s="220" t="str">
        <f t="shared" si="622"/>
        <v/>
      </c>
      <c r="AB5520" s="228" t="str">
        <f t="shared" si="623"/>
        <v/>
      </c>
      <c r="AC5520" s="230" t="str">
        <f t="shared" si="624"/>
        <v/>
      </c>
      <c r="AD5520" s="220"/>
      <c r="AE5520" s="220"/>
      <c r="AF5520" s="220" t="str">
        <f t="shared" si="619"/>
        <v/>
      </c>
    </row>
    <row r="5521" spans="1:32">
      <c r="A5521" s="121"/>
      <c r="B5521" s="121"/>
      <c r="C5521" s="140"/>
      <c r="D5521" s="159"/>
      <c r="E5521" s="154"/>
      <c r="F5521" s="154"/>
      <c r="G5521" s="160"/>
      <c r="H5521" s="158"/>
      <c r="I5521" s="158"/>
      <c r="J5521" s="158"/>
      <c r="K5521" s="158"/>
      <c r="L5521" s="158"/>
      <c r="M5521" s="158"/>
      <c r="N5521" s="157"/>
      <c r="O5521" s="188"/>
      <c r="P5521" s="245"/>
      <c r="Q5521" s="165" t="str">
        <f>+IF($C5521&lt;&gt;"",VLOOKUP($C5521,PRINCIPAL!$C$5:$Y$376,20,FALSE),"")</f>
        <v/>
      </c>
      <c r="R5521" s="162" t="str">
        <f>+IF($C5521&lt;&gt;"",VLOOKUP($C5521,PRINCIPAL!$C$5:$Y$376,22,FALSE),"")</f>
        <v/>
      </c>
      <c r="S5521" s="162" t="str">
        <f>+IF($C5521&lt;&gt;"",VLOOKUP($C5521,PRINCIPAL!$C$5:$Y$376,15,FALSE),"")</f>
        <v/>
      </c>
      <c r="T5521" s="255" t="str">
        <f>+IF($C5521&lt;&gt;"",VLOOKUP($C5521,PRINCIPAL!$C$5:$Y$376,9,FALSE),"")</f>
        <v/>
      </c>
      <c r="U5521" s="166" t="str">
        <f t="shared" si="618"/>
        <v/>
      </c>
      <c r="V5521" s="164" t="str">
        <f>+IF($C5521&lt;&gt;"",VLOOKUP($C5521,PRINCIPAL!$C$5:$Y$76,2,FALSE),"")</f>
        <v/>
      </c>
      <c r="W5521" t="e">
        <f>+VLOOKUP(D5521,CENTROS!$G$4:$M$93,7,FALSE)</f>
        <v>#N/A</v>
      </c>
      <c r="Y5521" t="str">
        <f t="shared" si="620"/>
        <v/>
      </c>
      <c r="Z5521" s="220" t="str">
        <f t="shared" si="621"/>
        <v/>
      </c>
      <c r="AA5521" s="220" t="str">
        <f t="shared" si="622"/>
        <v/>
      </c>
      <c r="AB5521" s="228" t="str">
        <f t="shared" si="623"/>
        <v/>
      </c>
      <c r="AC5521" s="230" t="str">
        <f t="shared" si="624"/>
        <v/>
      </c>
      <c r="AD5521" s="220"/>
      <c r="AE5521" s="220"/>
      <c r="AF5521" s="220" t="str">
        <f t="shared" si="619"/>
        <v/>
      </c>
    </row>
    <row r="5522" spans="1:32">
      <c r="A5522" s="121"/>
      <c r="B5522" s="121"/>
      <c r="C5522" s="140"/>
      <c r="D5522" s="159"/>
      <c r="E5522" s="154"/>
      <c r="F5522" s="154"/>
      <c r="G5522" s="160"/>
      <c r="H5522" s="158"/>
      <c r="I5522" s="158"/>
      <c r="J5522" s="158"/>
      <c r="K5522" s="158"/>
      <c r="L5522" s="158"/>
      <c r="M5522" s="158"/>
      <c r="N5522" s="157"/>
      <c r="O5522" s="188"/>
      <c r="P5522" s="245"/>
      <c r="Q5522" s="165" t="str">
        <f>+IF($C5522&lt;&gt;"",VLOOKUP($C5522,PRINCIPAL!$C$5:$Y$376,20,FALSE),"")</f>
        <v/>
      </c>
      <c r="R5522" s="162" t="str">
        <f>+IF($C5522&lt;&gt;"",VLOOKUP($C5522,PRINCIPAL!$C$5:$Y$376,22,FALSE),"")</f>
        <v/>
      </c>
      <c r="S5522" s="162" t="str">
        <f>+IF($C5522&lt;&gt;"",VLOOKUP($C5522,PRINCIPAL!$C$5:$Y$376,15,FALSE),"")</f>
        <v/>
      </c>
      <c r="T5522" s="255" t="str">
        <f>+IF($C5522&lt;&gt;"",VLOOKUP($C5522,PRINCIPAL!$C$5:$Y$376,9,FALSE),"")</f>
        <v/>
      </c>
      <c r="U5522" s="166" t="str">
        <f t="shared" si="618"/>
        <v/>
      </c>
      <c r="V5522" s="164" t="str">
        <f>+IF($C5522&lt;&gt;"",VLOOKUP($C5522,PRINCIPAL!$C$5:$Y$76,2,FALSE),"")</f>
        <v/>
      </c>
      <c r="W5522" t="e">
        <f>+VLOOKUP(D5522,CENTROS!$G$4:$M$93,7,FALSE)</f>
        <v>#N/A</v>
      </c>
      <c r="Y5522" t="str">
        <f t="shared" si="620"/>
        <v/>
      </c>
      <c r="Z5522" s="220" t="str">
        <f t="shared" si="621"/>
        <v/>
      </c>
      <c r="AA5522" s="220" t="str">
        <f t="shared" si="622"/>
        <v/>
      </c>
      <c r="AB5522" s="228" t="str">
        <f t="shared" si="623"/>
        <v/>
      </c>
      <c r="AC5522" s="230" t="str">
        <f t="shared" si="624"/>
        <v/>
      </c>
      <c r="AD5522" s="220"/>
      <c r="AE5522" s="220"/>
      <c r="AF5522" s="220" t="str">
        <f t="shared" si="619"/>
        <v/>
      </c>
    </row>
    <row r="5523" spans="1:32">
      <c r="A5523" s="121"/>
      <c r="B5523" s="121"/>
      <c r="C5523" s="140"/>
      <c r="D5523" s="159"/>
      <c r="E5523" s="154"/>
      <c r="F5523" s="154"/>
      <c r="G5523" s="160"/>
      <c r="H5523" s="158"/>
      <c r="I5523" s="158"/>
      <c r="J5523" s="158"/>
      <c r="K5523" s="158"/>
      <c r="L5523" s="158"/>
      <c r="M5523" s="158"/>
      <c r="N5523" s="157"/>
      <c r="O5523" s="188"/>
      <c r="P5523" s="245"/>
      <c r="Q5523" s="165" t="str">
        <f>+IF($C5523&lt;&gt;"",VLOOKUP($C5523,PRINCIPAL!$C$5:$Y$376,20,FALSE),"")</f>
        <v/>
      </c>
      <c r="R5523" s="162" t="str">
        <f>+IF($C5523&lt;&gt;"",VLOOKUP($C5523,PRINCIPAL!$C$5:$Y$376,22,FALSE),"")</f>
        <v/>
      </c>
      <c r="S5523" s="162" t="str">
        <f>+IF($C5523&lt;&gt;"",VLOOKUP($C5523,PRINCIPAL!$C$5:$Y$376,15,FALSE),"")</f>
        <v/>
      </c>
      <c r="T5523" s="255" t="str">
        <f>+IF($C5523&lt;&gt;"",VLOOKUP($C5523,PRINCIPAL!$C$5:$Y$376,9,FALSE),"")</f>
        <v/>
      </c>
      <c r="U5523" s="166" t="str">
        <f t="shared" si="618"/>
        <v/>
      </c>
      <c r="V5523" s="164" t="str">
        <f>+IF($C5523&lt;&gt;"",VLOOKUP($C5523,PRINCIPAL!$C$5:$Y$76,2,FALSE),"")</f>
        <v/>
      </c>
      <c r="W5523" t="e">
        <f>+VLOOKUP(D5523,CENTROS!$G$4:$M$93,7,FALSE)</f>
        <v>#N/A</v>
      </c>
      <c r="Y5523" t="str">
        <f t="shared" si="620"/>
        <v/>
      </c>
      <c r="Z5523" s="220" t="str">
        <f t="shared" si="621"/>
        <v/>
      </c>
      <c r="AA5523" s="220" t="str">
        <f t="shared" si="622"/>
        <v/>
      </c>
      <c r="AB5523" s="228" t="str">
        <f t="shared" si="623"/>
        <v/>
      </c>
      <c r="AC5523" s="230" t="str">
        <f t="shared" si="624"/>
        <v/>
      </c>
      <c r="AD5523" s="220"/>
      <c r="AE5523" s="220"/>
      <c r="AF5523" s="220" t="str">
        <f t="shared" si="619"/>
        <v/>
      </c>
    </row>
    <row r="5524" spans="1:32">
      <c r="A5524" s="121"/>
      <c r="B5524" s="121"/>
      <c r="C5524" s="140"/>
      <c r="D5524" s="159"/>
      <c r="E5524" s="154"/>
      <c r="F5524" s="154"/>
      <c r="G5524" s="160"/>
      <c r="H5524" s="158"/>
      <c r="I5524" s="158"/>
      <c r="J5524" s="158"/>
      <c r="K5524" s="158"/>
      <c r="L5524" s="158"/>
      <c r="M5524" s="158"/>
      <c r="N5524" s="157"/>
      <c r="O5524" s="188"/>
      <c r="P5524" s="245"/>
      <c r="Q5524" s="165" t="str">
        <f>+IF($C5524&lt;&gt;"",VLOOKUP($C5524,PRINCIPAL!$C$5:$Y$376,20,FALSE),"")</f>
        <v/>
      </c>
      <c r="R5524" s="162" t="str">
        <f>+IF($C5524&lt;&gt;"",VLOOKUP($C5524,PRINCIPAL!$C$5:$Y$376,22,FALSE),"")</f>
        <v/>
      </c>
      <c r="S5524" s="162" t="str">
        <f>+IF($C5524&lt;&gt;"",VLOOKUP($C5524,PRINCIPAL!$C$5:$Y$376,15,FALSE),"")</f>
        <v/>
      </c>
      <c r="T5524" s="255" t="str">
        <f>+IF($C5524&lt;&gt;"",VLOOKUP($C5524,PRINCIPAL!$C$5:$Y$376,9,FALSE),"")</f>
        <v/>
      </c>
      <c r="U5524" s="166" t="str">
        <f t="shared" si="618"/>
        <v/>
      </c>
      <c r="V5524" s="164" t="str">
        <f>+IF($C5524&lt;&gt;"",VLOOKUP($C5524,PRINCIPAL!$C$5:$Y$76,2,FALSE),"")</f>
        <v/>
      </c>
      <c r="W5524" t="e">
        <f>+VLOOKUP(D5524,CENTROS!$G$4:$M$93,7,FALSE)</f>
        <v>#N/A</v>
      </c>
      <c r="Y5524" t="str">
        <f t="shared" si="620"/>
        <v/>
      </c>
      <c r="Z5524" s="220" t="str">
        <f t="shared" si="621"/>
        <v/>
      </c>
      <c r="AA5524" s="220" t="str">
        <f t="shared" si="622"/>
        <v/>
      </c>
      <c r="AB5524" s="228" t="str">
        <f t="shared" si="623"/>
        <v/>
      </c>
      <c r="AC5524" s="230" t="str">
        <f t="shared" si="624"/>
        <v/>
      </c>
      <c r="AD5524" s="220"/>
      <c r="AE5524" s="220"/>
      <c r="AF5524" s="220" t="str">
        <f t="shared" si="619"/>
        <v/>
      </c>
    </row>
    <row r="5525" spans="1:32">
      <c r="A5525" s="121"/>
      <c r="B5525" s="121"/>
      <c r="C5525" s="140"/>
      <c r="D5525" s="159"/>
      <c r="E5525" s="154"/>
      <c r="F5525" s="154"/>
      <c r="G5525" s="160"/>
      <c r="H5525" s="158"/>
      <c r="I5525" s="158"/>
      <c r="J5525" s="158"/>
      <c r="K5525" s="158"/>
      <c r="L5525" s="158"/>
      <c r="M5525" s="158"/>
      <c r="N5525" s="157"/>
      <c r="O5525" s="188"/>
      <c r="P5525" s="245"/>
      <c r="Q5525" s="165" t="str">
        <f>+IF($C5525&lt;&gt;"",VLOOKUP($C5525,PRINCIPAL!$C$5:$Y$376,20,FALSE),"")</f>
        <v/>
      </c>
      <c r="R5525" s="162" t="str">
        <f>+IF($C5525&lt;&gt;"",VLOOKUP($C5525,PRINCIPAL!$C$5:$Y$376,22,FALSE),"")</f>
        <v/>
      </c>
      <c r="S5525" s="162" t="str">
        <f>+IF($C5525&lt;&gt;"",VLOOKUP($C5525,PRINCIPAL!$C$5:$Y$376,15,FALSE),"")</f>
        <v/>
      </c>
      <c r="T5525" s="255" t="str">
        <f>+IF($C5525&lt;&gt;"",VLOOKUP($C5525,PRINCIPAL!$C$5:$Y$376,9,FALSE),"")</f>
        <v/>
      </c>
      <c r="U5525" s="166" t="str">
        <f t="shared" si="618"/>
        <v/>
      </c>
      <c r="V5525" s="164" t="str">
        <f>+IF($C5525&lt;&gt;"",VLOOKUP($C5525,PRINCIPAL!$C$5:$Y$76,2,FALSE),"")</f>
        <v/>
      </c>
      <c r="W5525" t="e">
        <f>+VLOOKUP(D5525,CENTROS!$G$4:$M$93,7,FALSE)</f>
        <v>#N/A</v>
      </c>
      <c r="Y5525" t="str">
        <f t="shared" si="620"/>
        <v/>
      </c>
      <c r="Z5525" s="220" t="str">
        <f t="shared" si="621"/>
        <v/>
      </c>
      <c r="AA5525" s="220" t="str">
        <f t="shared" si="622"/>
        <v/>
      </c>
      <c r="AB5525" s="228" t="str">
        <f t="shared" si="623"/>
        <v/>
      </c>
      <c r="AC5525" s="230" t="str">
        <f t="shared" si="624"/>
        <v/>
      </c>
      <c r="AD5525" s="220"/>
      <c r="AE5525" s="220"/>
      <c r="AF5525" s="220" t="str">
        <f t="shared" si="619"/>
        <v/>
      </c>
    </row>
    <row r="5526" spans="1:32">
      <c r="A5526" s="121"/>
      <c r="B5526" s="121"/>
      <c r="C5526" s="140"/>
      <c r="D5526" s="159"/>
      <c r="E5526" s="154"/>
      <c r="F5526" s="154"/>
      <c r="G5526" s="160"/>
      <c r="H5526" s="158"/>
      <c r="I5526" s="158"/>
      <c r="J5526" s="158"/>
      <c r="K5526" s="158"/>
      <c r="L5526" s="158"/>
      <c r="M5526" s="158"/>
      <c r="N5526" s="157"/>
      <c r="O5526" s="188"/>
      <c r="P5526" s="245"/>
      <c r="Q5526" s="165" t="str">
        <f>+IF($C5526&lt;&gt;"",VLOOKUP($C5526,PRINCIPAL!$C$5:$Y$376,20,FALSE),"")</f>
        <v/>
      </c>
      <c r="R5526" s="162" t="str">
        <f>+IF($C5526&lt;&gt;"",VLOOKUP($C5526,PRINCIPAL!$C$5:$Y$376,22,FALSE),"")</f>
        <v/>
      </c>
      <c r="S5526" s="162" t="str">
        <f>+IF($C5526&lt;&gt;"",VLOOKUP($C5526,PRINCIPAL!$C$5:$Y$376,15,FALSE),"")</f>
        <v/>
      </c>
      <c r="T5526" s="255" t="str">
        <f>+IF($C5526&lt;&gt;"",VLOOKUP($C5526,PRINCIPAL!$C$5:$Y$376,9,FALSE),"")</f>
        <v/>
      </c>
      <c r="U5526" s="166" t="str">
        <f t="shared" si="618"/>
        <v/>
      </c>
      <c r="V5526" s="164" t="str">
        <f>+IF($C5526&lt;&gt;"",VLOOKUP($C5526,PRINCIPAL!$C$5:$Y$76,2,FALSE),"")</f>
        <v/>
      </c>
      <c r="W5526" t="e">
        <f>+VLOOKUP(D5526,CENTROS!$G$4:$M$93,7,FALSE)</f>
        <v>#N/A</v>
      </c>
      <c r="Y5526" t="str">
        <f t="shared" si="620"/>
        <v/>
      </c>
      <c r="Z5526" s="220" t="str">
        <f t="shared" si="621"/>
        <v/>
      </c>
      <c r="AA5526" s="220" t="str">
        <f t="shared" si="622"/>
        <v/>
      </c>
      <c r="AB5526" s="228" t="str">
        <f t="shared" si="623"/>
        <v/>
      </c>
      <c r="AC5526" s="230" t="str">
        <f t="shared" si="624"/>
        <v/>
      </c>
      <c r="AD5526" s="220"/>
      <c r="AE5526" s="220"/>
      <c r="AF5526" s="220" t="str">
        <f t="shared" si="619"/>
        <v/>
      </c>
    </row>
    <row r="5527" spans="1:32">
      <c r="A5527" s="121"/>
      <c r="B5527" s="121"/>
      <c r="C5527" s="140"/>
      <c r="D5527" s="159"/>
      <c r="E5527" s="154"/>
      <c r="F5527" s="154"/>
      <c r="G5527" s="160"/>
      <c r="H5527" s="158"/>
      <c r="I5527" s="158"/>
      <c r="J5527" s="158"/>
      <c r="K5527" s="158"/>
      <c r="L5527" s="158"/>
      <c r="M5527" s="158"/>
      <c r="N5527" s="157"/>
      <c r="O5527" s="188"/>
      <c r="P5527" s="245"/>
      <c r="Q5527" s="165" t="str">
        <f>+IF($C5527&lt;&gt;"",VLOOKUP($C5527,PRINCIPAL!$C$5:$Y$376,20,FALSE),"")</f>
        <v/>
      </c>
      <c r="R5527" s="162" t="str">
        <f>+IF($C5527&lt;&gt;"",VLOOKUP($C5527,PRINCIPAL!$C$5:$Y$376,22,FALSE),"")</f>
        <v/>
      </c>
      <c r="S5527" s="162" t="str">
        <f>+IF($C5527&lt;&gt;"",VLOOKUP($C5527,PRINCIPAL!$C$5:$Y$376,15,FALSE),"")</f>
        <v/>
      </c>
      <c r="T5527" s="255" t="str">
        <f>+IF($C5527&lt;&gt;"",VLOOKUP($C5527,PRINCIPAL!$C$5:$Y$376,9,FALSE),"")</f>
        <v/>
      </c>
      <c r="U5527" s="166" t="str">
        <f t="shared" si="618"/>
        <v/>
      </c>
      <c r="V5527" s="164" t="str">
        <f>+IF($C5527&lt;&gt;"",VLOOKUP($C5527,PRINCIPAL!$C$5:$Y$76,2,FALSE),"")</f>
        <v/>
      </c>
      <c r="W5527" t="e">
        <f>+VLOOKUP(D5527,CENTROS!$G$4:$M$93,7,FALSE)</f>
        <v>#N/A</v>
      </c>
      <c r="Y5527" t="str">
        <f t="shared" si="620"/>
        <v/>
      </c>
      <c r="Z5527" s="220" t="str">
        <f t="shared" si="621"/>
        <v/>
      </c>
      <c r="AA5527" s="220" t="str">
        <f t="shared" si="622"/>
        <v/>
      </c>
      <c r="AB5527" s="228" t="str">
        <f t="shared" si="623"/>
        <v/>
      </c>
      <c r="AC5527" s="230" t="str">
        <f t="shared" si="624"/>
        <v/>
      </c>
      <c r="AD5527" s="220"/>
      <c r="AE5527" s="220"/>
      <c r="AF5527" s="220" t="str">
        <f t="shared" si="619"/>
        <v/>
      </c>
    </row>
    <row r="5528" spans="1:32">
      <c r="A5528" s="121"/>
      <c r="B5528" s="121"/>
      <c r="C5528" s="140"/>
      <c r="D5528" s="159"/>
      <c r="E5528" s="154"/>
      <c r="F5528" s="154"/>
      <c r="G5528" s="160"/>
      <c r="H5528" s="158"/>
      <c r="I5528" s="158"/>
      <c r="J5528" s="158"/>
      <c r="K5528" s="158"/>
      <c r="L5528" s="158"/>
      <c r="M5528" s="158"/>
      <c r="N5528" s="157"/>
      <c r="O5528" s="188"/>
      <c r="P5528" s="245"/>
      <c r="Q5528" s="165" t="str">
        <f>+IF($C5528&lt;&gt;"",VLOOKUP($C5528,PRINCIPAL!$C$5:$Y$376,20,FALSE),"")</f>
        <v/>
      </c>
      <c r="R5528" s="162" t="str">
        <f>+IF($C5528&lt;&gt;"",VLOOKUP($C5528,PRINCIPAL!$C$5:$Y$376,22,FALSE),"")</f>
        <v/>
      </c>
      <c r="S5528" s="162" t="str">
        <f>+IF($C5528&lt;&gt;"",VLOOKUP($C5528,PRINCIPAL!$C$5:$Y$376,15,FALSE),"")</f>
        <v/>
      </c>
      <c r="T5528" s="255" t="str">
        <f>+IF($C5528&lt;&gt;"",VLOOKUP($C5528,PRINCIPAL!$C$5:$Y$376,9,FALSE),"")</f>
        <v/>
      </c>
      <c r="U5528" s="166" t="str">
        <f t="shared" si="618"/>
        <v/>
      </c>
      <c r="V5528" s="164" t="str">
        <f>+IF($C5528&lt;&gt;"",VLOOKUP($C5528,PRINCIPAL!$C$5:$Y$76,2,FALSE),"")</f>
        <v/>
      </c>
      <c r="W5528" t="e">
        <f>+VLOOKUP(D5528,CENTROS!$G$4:$M$93,7,FALSE)</f>
        <v>#N/A</v>
      </c>
      <c r="Y5528" t="str">
        <f t="shared" si="620"/>
        <v/>
      </c>
      <c r="Z5528" s="220" t="str">
        <f t="shared" si="621"/>
        <v/>
      </c>
      <c r="AA5528" s="220" t="str">
        <f t="shared" si="622"/>
        <v/>
      </c>
      <c r="AB5528" s="228" t="str">
        <f t="shared" si="623"/>
        <v/>
      </c>
      <c r="AC5528" s="230" t="str">
        <f t="shared" si="624"/>
        <v/>
      </c>
      <c r="AD5528" s="220"/>
      <c r="AE5528" s="220"/>
      <c r="AF5528" s="220" t="str">
        <f t="shared" si="619"/>
        <v/>
      </c>
    </row>
    <row r="5529" spans="1:32">
      <c r="A5529" s="121"/>
      <c r="B5529" s="121"/>
      <c r="C5529" s="140"/>
      <c r="D5529" s="159"/>
      <c r="E5529" s="154"/>
      <c r="F5529" s="154"/>
      <c r="G5529" s="160"/>
      <c r="H5529" s="158"/>
      <c r="I5529" s="158"/>
      <c r="J5529" s="158"/>
      <c r="K5529" s="158"/>
      <c r="L5529" s="158"/>
      <c r="M5529" s="158"/>
      <c r="N5529" s="157"/>
      <c r="O5529" s="188"/>
      <c r="P5529" s="245"/>
      <c r="Q5529" s="165" t="str">
        <f>+IF($C5529&lt;&gt;"",VLOOKUP($C5529,PRINCIPAL!$C$5:$Y$376,20,FALSE),"")</f>
        <v/>
      </c>
      <c r="R5529" s="162" t="str">
        <f>+IF($C5529&lt;&gt;"",VLOOKUP($C5529,PRINCIPAL!$C$5:$Y$376,22,FALSE),"")</f>
        <v/>
      </c>
      <c r="S5529" s="162" t="str">
        <f>+IF($C5529&lt;&gt;"",VLOOKUP($C5529,PRINCIPAL!$C$5:$Y$376,15,FALSE),"")</f>
        <v/>
      </c>
      <c r="T5529" s="255" t="str">
        <f>+IF($C5529&lt;&gt;"",VLOOKUP($C5529,PRINCIPAL!$C$5:$Y$376,9,FALSE),"")</f>
        <v/>
      </c>
      <c r="U5529" s="166" t="str">
        <f t="shared" si="618"/>
        <v/>
      </c>
      <c r="V5529" s="164" t="str">
        <f>+IF($C5529&lt;&gt;"",VLOOKUP($C5529,PRINCIPAL!$C$5:$Y$76,2,FALSE),"")</f>
        <v/>
      </c>
      <c r="W5529" t="e">
        <f>+VLOOKUP(D5529,CENTROS!$G$4:$M$93,7,FALSE)</f>
        <v>#N/A</v>
      </c>
      <c r="Y5529" t="str">
        <f t="shared" si="620"/>
        <v/>
      </c>
      <c r="Z5529" s="220" t="str">
        <f t="shared" si="621"/>
        <v/>
      </c>
      <c r="AA5529" s="220" t="str">
        <f t="shared" si="622"/>
        <v/>
      </c>
      <c r="AB5529" s="228" t="str">
        <f t="shared" si="623"/>
        <v/>
      </c>
      <c r="AC5529" s="230" t="str">
        <f t="shared" si="624"/>
        <v/>
      </c>
      <c r="AD5529" s="220"/>
      <c r="AE5529" s="220"/>
      <c r="AF5529" s="220" t="str">
        <f t="shared" si="619"/>
        <v/>
      </c>
    </row>
    <row r="5530" spans="1:32">
      <c r="A5530" s="121"/>
      <c r="B5530" s="121"/>
      <c r="C5530" s="140"/>
      <c r="D5530" s="159"/>
      <c r="E5530" s="154"/>
      <c r="F5530" s="154"/>
      <c r="G5530" s="160"/>
      <c r="H5530" s="158"/>
      <c r="I5530" s="158"/>
      <c r="J5530" s="158"/>
      <c r="K5530" s="158"/>
      <c r="L5530" s="158"/>
      <c r="M5530" s="158"/>
      <c r="N5530" s="157"/>
      <c r="O5530" s="188"/>
      <c r="P5530" s="245"/>
      <c r="Q5530" s="165" t="str">
        <f>+IF($C5530&lt;&gt;"",VLOOKUP($C5530,PRINCIPAL!$C$5:$Y$376,20,FALSE),"")</f>
        <v/>
      </c>
      <c r="R5530" s="162" t="str">
        <f>+IF($C5530&lt;&gt;"",VLOOKUP($C5530,PRINCIPAL!$C$5:$Y$376,22,FALSE),"")</f>
        <v/>
      </c>
      <c r="S5530" s="162" t="str">
        <f>+IF($C5530&lt;&gt;"",VLOOKUP($C5530,PRINCIPAL!$C$5:$Y$376,15,FALSE),"")</f>
        <v/>
      </c>
      <c r="T5530" s="255" t="str">
        <f>+IF($C5530&lt;&gt;"",VLOOKUP($C5530,PRINCIPAL!$C$5:$Y$376,9,FALSE),"")</f>
        <v/>
      </c>
      <c r="U5530" s="166" t="str">
        <f t="shared" si="618"/>
        <v/>
      </c>
      <c r="V5530" s="164" t="str">
        <f>+IF($C5530&lt;&gt;"",VLOOKUP($C5530,PRINCIPAL!$C$5:$Y$76,2,FALSE),"")</f>
        <v/>
      </c>
      <c r="W5530" t="e">
        <f>+VLOOKUP(D5530,CENTROS!$G$4:$M$93,7,FALSE)</f>
        <v>#N/A</v>
      </c>
      <c r="Y5530" t="str">
        <f t="shared" si="620"/>
        <v/>
      </c>
      <c r="Z5530" s="220" t="str">
        <f t="shared" si="621"/>
        <v/>
      </c>
      <c r="AA5530" s="220" t="str">
        <f t="shared" si="622"/>
        <v/>
      </c>
      <c r="AB5530" s="228" t="str">
        <f t="shared" si="623"/>
        <v/>
      </c>
      <c r="AC5530" s="230" t="str">
        <f t="shared" si="624"/>
        <v/>
      </c>
      <c r="AD5530" s="220"/>
      <c r="AE5530" s="220"/>
      <c r="AF5530" s="220" t="str">
        <f t="shared" si="619"/>
        <v/>
      </c>
    </row>
    <row r="5531" spans="1:32">
      <c r="A5531" s="121"/>
      <c r="B5531" s="121"/>
      <c r="C5531" s="140"/>
      <c r="D5531" s="159"/>
      <c r="E5531" s="154"/>
      <c r="F5531" s="154"/>
      <c r="G5531" s="160"/>
      <c r="H5531" s="158"/>
      <c r="I5531" s="158"/>
      <c r="J5531" s="158"/>
      <c r="K5531" s="158"/>
      <c r="L5531" s="158"/>
      <c r="M5531" s="158"/>
      <c r="N5531" s="157"/>
      <c r="O5531" s="188"/>
      <c r="P5531" s="245"/>
      <c r="Q5531" s="165" t="str">
        <f>+IF($C5531&lt;&gt;"",VLOOKUP($C5531,PRINCIPAL!$C$5:$Y$376,20,FALSE),"")</f>
        <v/>
      </c>
      <c r="R5531" s="162" t="str">
        <f>+IF($C5531&lt;&gt;"",VLOOKUP($C5531,PRINCIPAL!$C$5:$Y$376,22,FALSE),"")</f>
        <v/>
      </c>
      <c r="S5531" s="162" t="str">
        <f>+IF($C5531&lt;&gt;"",VLOOKUP($C5531,PRINCIPAL!$C$5:$Y$376,15,FALSE),"")</f>
        <v/>
      </c>
      <c r="T5531" s="255" t="str">
        <f>+IF($C5531&lt;&gt;"",VLOOKUP($C5531,PRINCIPAL!$C$5:$Y$376,9,FALSE),"")</f>
        <v/>
      </c>
      <c r="U5531" s="166" t="str">
        <f t="shared" si="618"/>
        <v/>
      </c>
      <c r="V5531" s="164" t="str">
        <f>+IF($C5531&lt;&gt;"",VLOOKUP($C5531,PRINCIPAL!$C$5:$Y$76,2,FALSE),"")</f>
        <v/>
      </c>
      <c r="W5531" t="e">
        <f>+VLOOKUP(D5531,CENTROS!$G$4:$M$93,7,FALSE)</f>
        <v>#N/A</v>
      </c>
      <c r="Y5531" t="str">
        <f t="shared" si="620"/>
        <v/>
      </c>
      <c r="Z5531" s="220" t="str">
        <f t="shared" si="621"/>
        <v/>
      </c>
      <c r="AA5531" s="220" t="str">
        <f t="shared" si="622"/>
        <v/>
      </c>
      <c r="AB5531" s="228" t="str">
        <f t="shared" si="623"/>
        <v/>
      </c>
      <c r="AC5531" s="230" t="str">
        <f t="shared" si="624"/>
        <v/>
      </c>
      <c r="AD5531" s="220"/>
      <c r="AE5531" s="220"/>
      <c r="AF5531" s="220" t="str">
        <f t="shared" si="619"/>
        <v/>
      </c>
    </row>
    <row r="5532" spans="1:32">
      <c r="A5532" s="121"/>
      <c r="B5532" s="121"/>
      <c r="C5532" s="140"/>
      <c r="D5532" s="159"/>
      <c r="E5532" s="154"/>
      <c r="F5532" s="154"/>
      <c r="G5532" s="160"/>
      <c r="H5532" s="158"/>
      <c r="I5532" s="158"/>
      <c r="J5532" s="158"/>
      <c r="K5532" s="158"/>
      <c r="L5532" s="158"/>
      <c r="M5532" s="158"/>
      <c r="N5532" s="157"/>
      <c r="O5532" s="188"/>
      <c r="P5532" s="245"/>
      <c r="Q5532" s="165" t="str">
        <f>+IF($C5532&lt;&gt;"",VLOOKUP($C5532,PRINCIPAL!$C$5:$Y$376,20,FALSE),"")</f>
        <v/>
      </c>
      <c r="R5532" s="162" t="str">
        <f>+IF($C5532&lt;&gt;"",VLOOKUP($C5532,PRINCIPAL!$C$5:$Y$376,22,FALSE),"")</f>
        <v/>
      </c>
      <c r="S5532" s="162" t="str">
        <f>+IF($C5532&lt;&gt;"",VLOOKUP($C5532,PRINCIPAL!$C$5:$Y$376,15,FALSE),"")</f>
        <v/>
      </c>
      <c r="T5532" s="255" t="str">
        <f>+IF($C5532&lt;&gt;"",VLOOKUP($C5532,PRINCIPAL!$C$5:$Y$376,9,FALSE),"")</f>
        <v/>
      </c>
      <c r="U5532" s="166" t="str">
        <f t="shared" si="618"/>
        <v/>
      </c>
      <c r="V5532" s="164" t="str">
        <f>+IF($C5532&lt;&gt;"",VLOOKUP($C5532,PRINCIPAL!$C$5:$Y$76,2,FALSE),"")</f>
        <v/>
      </c>
      <c r="W5532" t="e">
        <f>+VLOOKUP(D5532,CENTROS!$G$4:$M$93,7,FALSE)</f>
        <v>#N/A</v>
      </c>
      <c r="Y5532" t="str">
        <f t="shared" si="620"/>
        <v/>
      </c>
      <c r="Z5532" s="220" t="str">
        <f t="shared" si="621"/>
        <v/>
      </c>
      <c r="AA5532" s="220" t="str">
        <f t="shared" si="622"/>
        <v/>
      </c>
      <c r="AB5532" s="228" t="str">
        <f t="shared" si="623"/>
        <v/>
      </c>
      <c r="AC5532" s="230" t="str">
        <f t="shared" si="624"/>
        <v/>
      </c>
      <c r="AD5532" s="220"/>
      <c r="AE5532" s="220"/>
      <c r="AF5532" s="220" t="str">
        <f t="shared" si="619"/>
        <v/>
      </c>
    </row>
    <row r="5533" spans="1:32">
      <c r="A5533" s="121"/>
      <c r="B5533" s="121"/>
      <c r="C5533" s="140"/>
      <c r="D5533" s="159"/>
      <c r="E5533" s="154"/>
      <c r="F5533" s="154"/>
      <c r="G5533" s="160"/>
      <c r="H5533" s="158"/>
      <c r="I5533" s="158"/>
      <c r="J5533" s="158"/>
      <c r="K5533" s="158"/>
      <c r="L5533" s="158"/>
      <c r="M5533" s="158"/>
      <c r="N5533" s="157"/>
      <c r="O5533" s="188"/>
      <c r="P5533" s="245"/>
      <c r="Q5533" s="165" t="str">
        <f>+IF($C5533&lt;&gt;"",VLOOKUP($C5533,PRINCIPAL!$C$5:$Y$376,20,FALSE),"")</f>
        <v/>
      </c>
      <c r="R5533" s="162" t="str">
        <f>+IF($C5533&lt;&gt;"",VLOOKUP($C5533,PRINCIPAL!$C$5:$Y$376,22,FALSE),"")</f>
        <v/>
      </c>
      <c r="S5533" s="162" t="str">
        <f>+IF($C5533&lt;&gt;"",VLOOKUP($C5533,PRINCIPAL!$C$5:$Y$376,15,FALSE),"")</f>
        <v/>
      </c>
      <c r="T5533" s="255" t="str">
        <f>+IF($C5533&lt;&gt;"",VLOOKUP($C5533,PRINCIPAL!$C$5:$Y$376,9,FALSE),"")</f>
        <v/>
      </c>
      <c r="U5533" s="166" t="str">
        <f t="shared" si="618"/>
        <v/>
      </c>
      <c r="V5533" s="164" t="str">
        <f>+IF($C5533&lt;&gt;"",VLOOKUP($C5533,PRINCIPAL!$C$5:$Y$76,2,FALSE),"")</f>
        <v/>
      </c>
      <c r="W5533" t="e">
        <f>+VLOOKUP(D5533,CENTROS!$G$4:$M$93,7,FALSE)</f>
        <v>#N/A</v>
      </c>
      <c r="Y5533" t="str">
        <f t="shared" si="620"/>
        <v/>
      </c>
      <c r="Z5533" s="220" t="str">
        <f t="shared" si="621"/>
        <v/>
      </c>
      <c r="AA5533" s="220" t="str">
        <f t="shared" si="622"/>
        <v/>
      </c>
      <c r="AB5533" s="228" t="str">
        <f t="shared" si="623"/>
        <v/>
      </c>
      <c r="AC5533" s="230" t="str">
        <f t="shared" si="624"/>
        <v/>
      </c>
      <c r="AD5533" s="220"/>
      <c r="AE5533" s="220"/>
      <c r="AF5533" s="220" t="str">
        <f t="shared" si="619"/>
        <v/>
      </c>
    </row>
    <row r="5534" spans="1:32">
      <c r="A5534" s="121"/>
      <c r="B5534" s="121"/>
      <c r="C5534" s="140"/>
      <c r="D5534" s="159"/>
      <c r="E5534" s="154"/>
      <c r="F5534" s="154"/>
      <c r="G5534" s="160"/>
      <c r="H5534" s="158"/>
      <c r="I5534" s="158"/>
      <c r="J5534" s="158"/>
      <c r="K5534" s="158"/>
      <c r="L5534" s="158"/>
      <c r="M5534" s="158"/>
      <c r="N5534" s="157"/>
      <c r="O5534" s="188"/>
      <c r="P5534" s="245"/>
      <c r="Q5534" s="165" t="str">
        <f>+IF($C5534&lt;&gt;"",VLOOKUP($C5534,PRINCIPAL!$C$5:$Y$376,20,FALSE),"")</f>
        <v/>
      </c>
      <c r="R5534" s="162" t="str">
        <f>+IF($C5534&lt;&gt;"",VLOOKUP($C5534,PRINCIPAL!$C$5:$Y$376,22,FALSE),"")</f>
        <v/>
      </c>
      <c r="S5534" s="162" t="str">
        <f>+IF($C5534&lt;&gt;"",VLOOKUP($C5534,PRINCIPAL!$C$5:$Y$376,15,FALSE),"")</f>
        <v/>
      </c>
      <c r="T5534" s="255" t="str">
        <f>+IF($C5534&lt;&gt;"",VLOOKUP($C5534,PRINCIPAL!$C$5:$Y$376,9,FALSE),"")</f>
        <v/>
      </c>
      <c r="U5534" s="166" t="str">
        <f t="shared" si="618"/>
        <v/>
      </c>
      <c r="V5534" s="164" t="str">
        <f>+IF($C5534&lt;&gt;"",VLOOKUP($C5534,PRINCIPAL!$C$5:$Y$76,2,FALSE),"")</f>
        <v/>
      </c>
      <c r="W5534" t="e">
        <f>+VLOOKUP(D5534,CENTROS!$G$4:$M$93,7,FALSE)</f>
        <v>#N/A</v>
      </c>
      <c r="Y5534" t="str">
        <f t="shared" si="620"/>
        <v/>
      </c>
      <c r="Z5534" s="220" t="str">
        <f t="shared" si="621"/>
        <v/>
      </c>
      <c r="AA5534" s="220" t="str">
        <f t="shared" si="622"/>
        <v/>
      </c>
      <c r="AB5534" s="228" t="str">
        <f t="shared" si="623"/>
        <v/>
      </c>
      <c r="AC5534" s="230" t="str">
        <f t="shared" si="624"/>
        <v/>
      </c>
      <c r="AD5534" s="220"/>
      <c r="AE5534" s="220"/>
      <c r="AF5534" s="220" t="str">
        <f t="shared" si="619"/>
        <v/>
      </c>
    </row>
    <row r="5535" spans="1:32">
      <c r="A5535" s="121"/>
      <c r="B5535" s="121"/>
      <c r="C5535" s="140"/>
      <c r="D5535" s="159"/>
      <c r="E5535" s="154"/>
      <c r="F5535" s="154"/>
      <c r="G5535" s="160"/>
      <c r="H5535" s="158"/>
      <c r="I5535" s="158"/>
      <c r="J5535" s="158"/>
      <c r="K5535" s="158"/>
      <c r="L5535" s="158"/>
      <c r="M5535" s="158"/>
      <c r="N5535" s="157"/>
      <c r="O5535" s="188"/>
      <c r="P5535" s="245"/>
      <c r="Q5535" s="165" t="str">
        <f>+IF($C5535&lt;&gt;"",VLOOKUP($C5535,PRINCIPAL!$C$5:$Y$376,20,FALSE),"")</f>
        <v/>
      </c>
      <c r="R5535" s="162" t="str">
        <f>+IF($C5535&lt;&gt;"",VLOOKUP($C5535,PRINCIPAL!$C$5:$Y$376,22,FALSE),"")</f>
        <v/>
      </c>
      <c r="S5535" s="162" t="str">
        <f>+IF($C5535&lt;&gt;"",VLOOKUP($C5535,PRINCIPAL!$C$5:$Y$376,15,FALSE),"")</f>
        <v/>
      </c>
      <c r="T5535" s="255" t="str">
        <f>+IF($C5535&lt;&gt;"",VLOOKUP($C5535,PRINCIPAL!$C$5:$Y$376,9,FALSE),"")</f>
        <v/>
      </c>
      <c r="U5535" s="166" t="str">
        <f t="shared" si="618"/>
        <v/>
      </c>
      <c r="V5535" s="164" t="str">
        <f>+IF($C5535&lt;&gt;"",VLOOKUP($C5535,PRINCIPAL!$C$5:$Y$76,2,FALSE),"")</f>
        <v/>
      </c>
      <c r="W5535" t="e">
        <f>+VLOOKUP(D5535,CENTROS!$G$4:$M$93,7,FALSE)</f>
        <v>#N/A</v>
      </c>
      <c r="Y5535" t="str">
        <f t="shared" si="620"/>
        <v/>
      </c>
      <c r="Z5535" s="220" t="str">
        <f t="shared" si="621"/>
        <v/>
      </c>
      <c r="AA5535" s="220" t="str">
        <f t="shared" si="622"/>
        <v/>
      </c>
      <c r="AB5535" s="228" t="str">
        <f t="shared" si="623"/>
        <v/>
      </c>
      <c r="AC5535" s="230" t="str">
        <f t="shared" si="624"/>
        <v/>
      </c>
      <c r="AD5535" s="220"/>
      <c r="AE5535" s="220"/>
      <c r="AF5535" s="220" t="str">
        <f t="shared" si="619"/>
        <v/>
      </c>
    </row>
    <row r="5536" spans="1:32">
      <c r="A5536" s="121"/>
      <c r="B5536" s="121"/>
      <c r="C5536" s="140"/>
      <c r="D5536" s="159"/>
      <c r="E5536" s="154"/>
      <c r="F5536" s="154"/>
      <c r="G5536" s="160"/>
      <c r="H5536" s="158"/>
      <c r="I5536" s="158"/>
      <c r="J5536" s="158"/>
      <c r="K5536" s="158"/>
      <c r="L5536" s="158"/>
      <c r="M5536" s="158"/>
      <c r="N5536" s="157"/>
      <c r="O5536" s="188"/>
      <c r="P5536" s="245"/>
      <c r="Q5536" s="165" t="str">
        <f>+IF($C5536&lt;&gt;"",VLOOKUP($C5536,PRINCIPAL!$C$5:$Y$376,20,FALSE),"")</f>
        <v/>
      </c>
      <c r="R5536" s="162" t="str">
        <f>+IF($C5536&lt;&gt;"",VLOOKUP($C5536,PRINCIPAL!$C$5:$Y$376,22,FALSE),"")</f>
        <v/>
      </c>
      <c r="S5536" s="162" t="str">
        <f>+IF($C5536&lt;&gt;"",VLOOKUP($C5536,PRINCIPAL!$C$5:$Y$376,15,FALSE),"")</f>
        <v/>
      </c>
      <c r="T5536" s="255" t="str">
        <f>+IF($C5536&lt;&gt;"",VLOOKUP($C5536,PRINCIPAL!$C$5:$Y$376,9,FALSE),"")</f>
        <v/>
      </c>
      <c r="U5536" s="166" t="str">
        <f t="shared" si="618"/>
        <v/>
      </c>
      <c r="V5536" s="164" t="str">
        <f>+IF($C5536&lt;&gt;"",VLOOKUP($C5536,PRINCIPAL!$C$5:$Y$76,2,FALSE),"")</f>
        <v/>
      </c>
      <c r="W5536" t="e">
        <f>+VLOOKUP(D5536,CENTROS!$G$4:$M$93,7,FALSE)</f>
        <v>#N/A</v>
      </c>
      <c r="Y5536" t="str">
        <f t="shared" si="620"/>
        <v/>
      </c>
      <c r="Z5536" s="220" t="str">
        <f t="shared" si="621"/>
        <v/>
      </c>
      <c r="AA5536" s="220" t="str">
        <f t="shared" si="622"/>
        <v/>
      </c>
      <c r="AB5536" s="228" t="str">
        <f t="shared" si="623"/>
        <v/>
      </c>
      <c r="AC5536" s="230" t="str">
        <f t="shared" si="624"/>
        <v/>
      </c>
      <c r="AD5536" s="220"/>
      <c r="AE5536" s="220"/>
      <c r="AF5536" s="220" t="str">
        <f t="shared" si="619"/>
        <v/>
      </c>
    </row>
    <row r="5537" spans="1:32">
      <c r="A5537" s="121"/>
      <c r="B5537" s="121"/>
      <c r="C5537" s="140"/>
      <c r="D5537" s="159"/>
      <c r="E5537" s="154"/>
      <c r="F5537" s="154"/>
      <c r="G5537" s="160"/>
      <c r="H5537" s="158"/>
      <c r="I5537" s="158"/>
      <c r="J5537" s="158"/>
      <c r="K5537" s="158"/>
      <c r="L5537" s="158"/>
      <c r="M5537" s="158"/>
      <c r="N5537" s="157"/>
      <c r="O5537" s="188"/>
      <c r="P5537" s="245"/>
      <c r="Q5537" s="165" t="str">
        <f>+IF($C5537&lt;&gt;"",VLOOKUP($C5537,PRINCIPAL!$C$5:$Y$376,20,FALSE),"")</f>
        <v/>
      </c>
      <c r="R5537" s="162" t="str">
        <f>+IF($C5537&lt;&gt;"",VLOOKUP($C5537,PRINCIPAL!$C$5:$Y$376,22,FALSE),"")</f>
        <v/>
      </c>
      <c r="S5537" s="162" t="str">
        <f>+IF($C5537&lt;&gt;"",VLOOKUP($C5537,PRINCIPAL!$C$5:$Y$376,15,FALSE),"")</f>
        <v/>
      </c>
      <c r="T5537" s="255" t="str">
        <f>+IF($C5537&lt;&gt;"",VLOOKUP($C5537,PRINCIPAL!$C$5:$Y$376,9,FALSE),"")</f>
        <v/>
      </c>
      <c r="U5537" s="166" t="str">
        <f t="shared" si="618"/>
        <v/>
      </c>
      <c r="V5537" s="164" t="str">
        <f>+IF($C5537&lt;&gt;"",VLOOKUP($C5537,PRINCIPAL!$C$5:$Y$76,2,FALSE),"")</f>
        <v/>
      </c>
      <c r="W5537" t="e">
        <f>+VLOOKUP(D5537,CENTROS!$G$4:$M$93,7,FALSE)</f>
        <v>#N/A</v>
      </c>
      <c r="Y5537" t="str">
        <f t="shared" si="620"/>
        <v/>
      </c>
      <c r="Z5537" s="220" t="str">
        <f t="shared" si="621"/>
        <v/>
      </c>
      <c r="AA5537" s="220" t="str">
        <f t="shared" si="622"/>
        <v/>
      </c>
      <c r="AB5537" s="228" t="str">
        <f t="shared" si="623"/>
        <v/>
      </c>
      <c r="AC5537" s="230" t="str">
        <f t="shared" si="624"/>
        <v/>
      </c>
      <c r="AD5537" s="220"/>
      <c r="AE5537" s="220"/>
      <c r="AF5537" s="220" t="str">
        <f t="shared" si="619"/>
        <v/>
      </c>
    </row>
    <row r="5538" spans="1:32">
      <c r="A5538" s="121"/>
      <c r="B5538" s="121"/>
      <c r="C5538" s="140"/>
      <c r="D5538" s="159"/>
      <c r="E5538" s="154"/>
      <c r="F5538" s="154"/>
      <c r="G5538" s="160"/>
      <c r="H5538" s="158"/>
      <c r="I5538" s="158"/>
      <c r="J5538" s="158"/>
      <c r="K5538" s="158"/>
      <c r="L5538" s="158"/>
      <c r="M5538" s="158"/>
      <c r="N5538" s="157"/>
      <c r="O5538" s="188"/>
      <c r="P5538" s="245"/>
      <c r="Q5538" s="165" t="str">
        <f>+IF($C5538&lt;&gt;"",VLOOKUP($C5538,PRINCIPAL!$C$5:$Y$376,20,FALSE),"")</f>
        <v/>
      </c>
      <c r="R5538" s="162" t="str">
        <f>+IF($C5538&lt;&gt;"",VLOOKUP($C5538,PRINCIPAL!$C$5:$Y$376,22,FALSE),"")</f>
        <v/>
      </c>
      <c r="S5538" s="162" t="str">
        <f>+IF($C5538&lt;&gt;"",VLOOKUP($C5538,PRINCIPAL!$C$5:$Y$376,15,FALSE),"")</f>
        <v/>
      </c>
      <c r="T5538" s="255" t="str">
        <f>+IF($C5538&lt;&gt;"",VLOOKUP($C5538,PRINCIPAL!$C$5:$Y$376,9,FALSE),"")</f>
        <v/>
      </c>
      <c r="U5538" s="166" t="str">
        <f t="shared" si="618"/>
        <v/>
      </c>
      <c r="V5538" s="164" t="str">
        <f>+IF($C5538&lt;&gt;"",VLOOKUP($C5538,PRINCIPAL!$C$5:$Y$76,2,FALSE),"")</f>
        <v/>
      </c>
      <c r="W5538" t="e">
        <f>+VLOOKUP(D5538,CENTROS!$G$4:$M$93,7,FALSE)</f>
        <v>#N/A</v>
      </c>
      <c r="Y5538" t="str">
        <f t="shared" si="620"/>
        <v/>
      </c>
      <c r="Z5538" s="220" t="str">
        <f t="shared" si="621"/>
        <v/>
      </c>
      <c r="AA5538" s="220" t="str">
        <f t="shared" si="622"/>
        <v/>
      </c>
      <c r="AB5538" s="228" t="str">
        <f t="shared" si="623"/>
        <v/>
      </c>
      <c r="AC5538" s="230" t="str">
        <f t="shared" si="624"/>
        <v/>
      </c>
      <c r="AD5538" s="220"/>
      <c r="AE5538" s="220"/>
      <c r="AF5538" s="220" t="str">
        <f t="shared" si="619"/>
        <v/>
      </c>
    </row>
    <row r="5539" spans="1:32">
      <c r="A5539" s="121"/>
      <c r="B5539" s="121"/>
      <c r="C5539" s="140"/>
      <c r="D5539" s="159"/>
      <c r="E5539" s="154"/>
      <c r="F5539" s="154"/>
      <c r="G5539" s="160"/>
      <c r="H5539" s="158"/>
      <c r="I5539" s="158"/>
      <c r="J5539" s="158"/>
      <c r="K5539" s="158"/>
      <c r="L5539" s="158"/>
      <c r="M5539" s="158"/>
      <c r="N5539" s="157"/>
      <c r="O5539" s="188"/>
      <c r="P5539" s="245"/>
      <c r="Q5539" s="165" t="str">
        <f>+IF($C5539&lt;&gt;"",VLOOKUP($C5539,PRINCIPAL!$C$5:$Y$376,20,FALSE),"")</f>
        <v/>
      </c>
      <c r="R5539" s="162" t="str">
        <f>+IF($C5539&lt;&gt;"",VLOOKUP($C5539,PRINCIPAL!$C$5:$Y$376,22,FALSE),"")</f>
        <v/>
      </c>
      <c r="S5539" s="162" t="str">
        <f>+IF($C5539&lt;&gt;"",VLOOKUP($C5539,PRINCIPAL!$C$5:$Y$376,15,FALSE),"")</f>
        <v/>
      </c>
      <c r="T5539" s="255" t="str">
        <f>+IF($C5539&lt;&gt;"",VLOOKUP($C5539,PRINCIPAL!$C$5:$Y$376,9,FALSE),"")</f>
        <v/>
      </c>
      <c r="U5539" s="166" t="str">
        <f t="shared" si="618"/>
        <v/>
      </c>
      <c r="V5539" s="164" t="str">
        <f>+IF($C5539&lt;&gt;"",VLOOKUP($C5539,PRINCIPAL!$C$5:$Y$76,2,FALSE),"")</f>
        <v/>
      </c>
      <c r="W5539" t="e">
        <f>+VLOOKUP(D5539,CENTROS!$G$4:$M$93,7,FALSE)</f>
        <v>#N/A</v>
      </c>
      <c r="Y5539" t="str">
        <f t="shared" si="620"/>
        <v/>
      </c>
      <c r="Z5539" s="220" t="str">
        <f t="shared" si="621"/>
        <v/>
      </c>
      <c r="AA5539" s="220" t="str">
        <f t="shared" si="622"/>
        <v/>
      </c>
      <c r="AB5539" s="228" t="str">
        <f t="shared" si="623"/>
        <v/>
      </c>
      <c r="AC5539" s="230" t="str">
        <f t="shared" si="624"/>
        <v/>
      </c>
      <c r="AD5539" s="220"/>
      <c r="AE5539" s="220"/>
      <c r="AF5539" s="220" t="str">
        <f t="shared" si="619"/>
        <v/>
      </c>
    </row>
    <row r="5540" spans="1:32">
      <c r="A5540" s="121"/>
      <c r="B5540" s="121"/>
      <c r="C5540" s="140"/>
      <c r="D5540" s="159"/>
      <c r="E5540" s="154"/>
      <c r="F5540" s="154"/>
      <c r="G5540" s="160"/>
      <c r="H5540" s="158"/>
      <c r="I5540" s="158"/>
      <c r="J5540" s="158"/>
      <c r="K5540" s="158"/>
      <c r="L5540" s="158"/>
      <c r="M5540" s="158"/>
      <c r="N5540" s="157"/>
      <c r="O5540" s="188"/>
      <c r="P5540" s="245"/>
      <c r="Q5540" s="165" t="str">
        <f>+IF($C5540&lt;&gt;"",VLOOKUP($C5540,PRINCIPAL!$C$5:$Y$376,20,FALSE),"")</f>
        <v/>
      </c>
      <c r="R5540" s="162" t="str">
        <f>+IF($C5540&lt;&gt;"",VLOOKUP($C5540,PRINCIPAL!$C$5:$Y$376,22,FALSE),"")</f>
        <v/>
      </c>
      <c r="S5540" s="162" t="str">
        <f>+IF($C5540&lt;&gt;"",VLOOKUP($C5540,PRINCIPAL!$C$5:$Y$376,15,FALSE),"")</f>
        <v/>
      </c>
      <c r="T5540" s="255" t="str">
        <f>+IF($C5540&lt;&gt;"",VLOOKUP($C5540,PRINCIPAL!$C$5:$Y$376,9,FALSE),"")</f>
        <v/>
      </c>
      <c r="U5540" s="166" t="str">
        <f t="shared" si="618"/>
        <v/>
      </c>
      <c r="V5540" s="164" t="str">
        <f>+IF($C5540&lt;&gt;"",VLOOKUP($C5540,PRINCIPAL!$C$5:$Y$76,2,FALSE),"")</f>
        <v/>
      </c>
      <c r="W5540" t="e">
        <f>+VLOOKUP(D5540,CENTROS!$G$4:$M$93,7,FALSE)</f>
        <v>#N/A</v>
      </c>
      <c r="Y5540" t="str">
        <f t="shared" si="620"/>
        <v/>
      </c>
      <c r="Z5540" s="220" t="str">
        <f t="shared" si="621"/>
        <v/>
      </c>
      <c r="AA5540" s="220" t="str">
        <f t="shared" si="622"/>
        <v/>
      </c>
      <c r="AB5540" s="228" t="str">
        <f t="shared" si="623"/>
        <v/>
      </c>
      <c r="AC5540" s="230" t="str">
        <f t="shared" si="624"/>
        <v/>
      </c>
      <c r="AD5540" s="220"/>
      <c r="AE5540" s="220"/>
      <c r="AF5540" s="220" t="str">
        <f t="shared" si="619"/>
        <v/>
      </c>
    </row>
    <row r="5541" spans="1:32">
      <c r="A5541" s="121"/>
      <c r="B5541" s="121"/>
      <c r="C5541" s="140"/>
      <c r="D5541" s="159"/>
      <c r="E5541" s="154"/>
      <c r="F5541" s="154"/>
      <c r="G5541" s="160"/>
      <c r="H5541" s="158"/>
      <c r="I5541" s="158"/>
      <c r="J5541" s="158"/>
      <c r="K5541" s="158"/>
      <c r="L5541" s="158"/>
      <c r="M5541" s="158"/>
      <c r="N5541" s="157"/>
      <c r="O5541" s="188"/>
      <c r="P5541" s="245"/>
      <c r="Q5541" s="165" t="str">
        <f>+IF($C5541&lt;&gt;"",VLOOKUP($C5541,PRINCIPAL!$C$5:$Y$376,20,FALSE),"")</f>
        <v/>
      </c>
      <c r="R5541" s="162" t="str">
        <f>+IF($C5541&lt;&gt;"",VLOOKUP($C5541,PRINCIPAL!$C$5:$Y$376,22,FALSE),"")</f>
        <v/>
      </c>
      <c r="S5541" s="162" t="str">
        <f>+IF($C5541&lt;&gt;"",VLOOKUP($C5541,PRINCIPAL!$C$5:$Y$376,15,FALSE),"")</f>
        <v/>
      </c>
      <c r="T5541" s="255" t="str">
        <f>+IF($C5541&lt;&gt;"",VLOOKUP($C5541,PRINCIPAL!$C$5:$Y$376,9,FALSE),"")</f>
        <v/>
      </c>
      <c r="U5541" s="166" t="str">
        <f t="shared" si="618"/>
        <v/>
      </c>
      <c r="V5541" s="164" t="str">
        <f>+IF($C5541&lt;&gt;"",VLOOKUP($C5541,PRINCIPAL!$C$5:$Y$76,2,FALSE),"")</f>
        <v/>
      </c>
      <c r="W5541" t="e">
        <f>+VLOOKUP(D5541,CENTROS!$G$4:$M$93,7,FALSE)</f>
        <v>#N/A</v>
      </c>
      <c r="Y5541" t="str">
        <f t="shared" si="620"/>
        <v/>
      </c>
      <c r="Z5541" s="220" t="str">
        <f t="shared" si="621"/>
        <v/>
      </c>
      <c r="AA5541" s="220" t="str">
        <f t="shared" si="622"/>
        <v/>
      </c>
      <c r="AB5541" s="228" t="str">
        <f t="shared" si="623"/>
        <v/>
      </c>
      <c r="AC5541" s="230" t="str">
        <f t="shared" si="624"/>
        <v/>
      </c>
      <c r="AD5541" s="220"/>
      <c r="AE5541" s="220"/>
      <c r="AF5541" s="220" t="str">
        <f t="shared" si="619"/>
        <v/>
      </c>
    </row>
    <row r="5542" spans="1:32">
      <c r="A5542" s="121"/>
      <c r="B5542" s="121"/>
      <c r="C5542" s="140"/>
      <c r="D5542" s="159"/>
      <c r="E5542" s="154"/>
      <c r="F5542" s="154"/>
      <c r="G5542" s="160"/>
      <c r="H5542" s="158"/>
      <c r="I5542" s="158"/>
      <c r="J5542" s="158"/>
      <c r="K5542" s="158"/>
      <c r="L5542" s="158"/>
      <c r="M5542" s="158"/>
      <c r="N5542" s="157"/>
      <c r="O5542" s="188"/>
      <c r="P5542" s="245"/>
      <c r="Q5542" s="165" t="str">
        <f>+IF($C5542&lt;&gt;"",VLOOKUP($C5542,PRINCIPAL!$C$5:$Y$376,20,FALSE),"")</f>
        <v/>
      </c>
      <c r="R5542" s="162" t="str">
        <f>+IF($C5542&lt;&gt;"",VLOOKUP($C5542,PRINCIPAL!$C$5:$Y$376,22,FALSE),"")</f>
        <v/>
      </c>
      <c r="S5542" s="162" t="str">
        <f>+IF($C5542&lt;&gt;"",VLOOKUP($C5542,PRINCIPAL!$C$5:$Y$376,15,FALSE),"")</f>
        <v/>
      </c>
      <c r="T5542" s="255" t="str">
        <f>+IF($C5542&lt;&gt;"",VLOOKUP($C5542,PRINCIPAL!$C$5:$Y$376,9,FALSE),"")</f>
        <v/>
      </c>
      <c r="U5542" s="166" t="str">
        <f t="shared" si="618"/>
        <v/>
      </c>
      <c r="V5542" s="164" t="str">
        <f>+IF($C5542&lt;&gt;"",VLOOKUP($C5542,PRINCIPAL!$C$5:$Y$76,2,FALSE),"")</f>
        <v/>
      </c>
      <c r="W5542" t="e">
        <f>+VLOOKUP(D5542,CENTROS!$G$4:$M$93,7,FALSE)</f>
        <v>#N/A</v>
      </c>
      <c r="Y5542" t="str">
        <f t="shared" si="620"/>
        <v/>
      </c>
      <c r="Z5542" s="220" t="str">
        <f t="shared" si="621"/>
        <v/>
      </c>
      <c r="AA5542" s="220" t="str">
        <f t="shared" si="622"/>
        <v/>
      </c>
      <c r="AB5542" s="228" t="str">
        <f t="shared" si="623"/>
        <v/>
      </c>
      <c r="AC5542" s="230" t="str">
        <f t="shared" si="624"/>
        <v/>
      </c>
      <c r="AD5542" s="220"/>
      <c r="AE5542" s="220"/>
      <c r="AF5542" s="220" t="str">
        <f t="shared" si="619"/>
        <v/>
      </c>
    </row>
    <row r="5543" spans="1:32">
      <c r="A5543" s="121"/>
      <c r="B5543" s="121"/>
      <c r="C5543" s="140"/>
      <c r="D5543" s="159"/>
      <c r="E5543" s="154"/>
      <c r="F5543" s="154"/>
      <c r="G5543" s="160"/>
      <c r="H5543" s="158"/>
      <c r="I5543" s="158"/>
      <c r="J5543" s="158"/>
      <c r="K5543" s="158"/>
      <c r="L5543" s="158"/>
      <c r="M5543" s="158"/>
      <c r="N5543" s="157"/>
      <c r="O5543" s="188"/>
      <c r="P5543" s="245"/>
      <c r="Q5543" s="165" t="str">
        <f>+IF($C5543&lt;&gt;"",VLOOKUP($C5543,PRINCIPAL!$C$5:$Y$376,20,FALSE),"")</f>
        <v/>
      </c>
      <c r="R5543" s="162" t="str">
        <f>+IF($C5543&lt;&gt;"",VLOOKUP($C5543,PRINCIPAL!$C$5:$Y$376,22,FALSE),"")</f>
        <v/>
      </c>
      <c r="S5543" s="162" t="str">
        <f>+IF($C5543&lt;&gt;"",VLOOKUP($C5543,PRINCIPAL!$C$5:$Y$376,15,FALSE),"")</f>
        <v/>
      </c>
      <c r="T5543" s="255" t="str">
        <f>+IF($C5543&lt;&gt;"",VLOOKUP($C5543,PRINCIPAL!$C$5:$Y$376,9,FALSE),"")</f>
        <v/>
      </c>
      <c r="U5543" s="166" t="str">
        <f t="shared" si="618"/>
        <v/>
      </c>
      <c r="V5543" s="164" t="str">
        <f>+IF($C5543&lt;&gt;"",VLOOKUP($C5543,PRINCIPAL!$C$5:$Y$76,2,FALSE),"")</f>
        <v/>
      </c>
      <c r="W5543" t="e">
        <f>+VLOOKUP(D5543,CENTROS!$G$4:$M$93,7,FALSE)</f>
        <v>#N/A</v>
      </c>
      <c r="Y5543" t="str">
        <f t="shared" si="620"/>
        <v/>
      </c>
      <c r="Z5543" s="220" t="str">
        <f t="shared" si="621"/>
        <v/>
      </c>
      <c r="AA5543" s="220" t="str">
        <f t="shared" si="622"/>
        <v/>
      </c>
      <c r="AB5543" s="228" t="str">
        <f t="shared" si="623"/>
        <v/>
      </c>
      <c r="AC5543" s="230" t="str">
        <f t="shared" si="624"/>
        <v/>
      </c>
      <c r="AD5543" s="220"/>
      <c r="AE5543" s="220"/>
      <c r="AF5543" s="220" t="str">
        <f t="shared" si="619"/>
        <v/>
      </c>
    </row>
    <row r="5544" spans="1:32">
      <c r="A5544" s="121"/>
      <c r="B5544" s="121"/>
      <c r="C5544" s="140"/>
      <c r="D5544" s="159"/>
      <c r="E5544" s="154"/>
      <c r="F5544" s="154"/>
      <c r="G5544" s="160"/>
      <c r="H5544" s="158"/>
      <c r="I5544" s="158"/>
      <c r="J5544" s="158"/>
      <c r="K5544" s="158"/>
      <c r="L5544" s="158"/>
      <c r="M5544" s="158"/>
      <c r="N5544" s="157"/>
      <c r="O5544" s="188"/>
      <c r="P5544" s="245"/>
      <c r="Q5544" s="165" t="str">
        <f>+IF($C5544&lt;&gt;"",VLOOKUP($C5544,PRINCIPAL!$C$5:$Y$376,20,FALSE),"")</f>
        <v/>
      </c>
      <c r="R5544" s="162" t="str">
        <f>+IF($C5544&lt;&gt;"",VLOOKUP($C5544,PRINCIPAL!$C$5:$Y$376,22,FALSE),"")</f>
        <v/>
      </c>
      <c r="S5544" s="162" t="str">
        <f>+IF($C5544&lt;&gt;"",VLOOKUP($C5544,PRINCIPAL!$C$5:$Y$376,15,FALSE),"")</f>
        <v/>
      </c>
      <c r="T5544" s="255" t="str">
        <f>+IF($C5544&lt;&gt;"",VLOOKUP($C5544,PRINCIPAL!$C$5:$Y$376,9,FALSE),"")</f>
        <v/>
      </c>
      <c r="U5544" s="166" t="str">
        <f t="shared" si="618"/>
        <v/>
      </c>
      <c r="V5544" s="164" t="str">
        <f>+IF($C5544&lt;&gt;"",VLOOKUP($C5544,PRINCIPAL!$C$5:$Y$76,2,FALSE),"")</f>
        <v/>
      </c>
      <c r="W5544" t="e">
        <f>+VLOOKUP(D5544,CENTROS!$G$4:$M$93,7,FALSE)</f>
        <v>#N/A</v>
      </c>
      <c r="Y5544" t="str">
        <f t="shared" si="620"/>
        <v/>
      </c>
      <c r="Z5544" s="220" t="str">
        <f t="shared" si="621"/>
        <v/>
      </c>
      <c r="AA5544" s="220" t="str">
        <f t="shared" si="622"/>
        <v/>
      </c>
      <c r="AB5544" s="228" t="str">
        <f t="shared" si="623"/>
        <v/>
      </c>
      <c r="AC5544" s="230" t="str">
        <f t="shared" si="624"/>
        <v/>
      </c>
      <c r="AD5544" s="220"/>
      <c r="AE5544" s="220"/>
      <c r="AF5544" s="220" t="str">
        <f t="shared" si="619"/>
        <v/>
      </c>
    </row>
    <row r="5545" spans="1:32">
      <c r="A5545" s="121"/>
      <c r="B5545" s="121"/>
      <c r="C5545" s="140"/>
      <c r="D5545" s="159"/>
      <c r="E5545" s="154"/>
      <c r="F5545" s="154"/>
      <c r="G5545" s="160"/>
      <c r="H5545" s="158"/>
      <c r="I5545" s="158"/>
      <c r="J5545" s="158"/>
      <c r="K5545" s="158"/>
      <c r="L5545" s="158"/>
      <c r="M5545" s="158"/>
      <c r="N5545" s="157"/>
      <c r="O5545" s="188"/>
      <c r="P5545" s="245"/>
      <c r="Q5545" s="165" t="str">
        <f>+IF($C5545&lt;&gt;"",VLOOKUP($C5545,PRINCIPAL!$C$5:$Y$376,20,FALSE),"")</f>
        <v/>
      </c>
      <c r="R5545" s="162" t="str">
        <f>+IF($C5545&lt;&gt;"",VLOOKUP($C5545,PRINCIPAL!$C$5:$Y$376,22,FALSE),"")</f>
        <v/>
      </c>
      <c r="S5545" s="162" t="str">
        <f>+IF($C5545&lt;&gt;"",VLOOKUP($C5545,PRINCIPAL!$C$5:$Y$376,15,FALSE),"")</f>
        <v/>
      </c>
      <c r="T5545" s="255" t="str">
        <f>+IF($C5545&lt;&gt;"",VLOOKUP($C5545,PRINCIPAL!$C$5:$Y$376,9,FALSE),"")</f>
        <v/>
      </c>
      <c r="U5545" s="166" t="str">
        <f t="shared" si="618"/>
        <v/>
      </c>
      <c r="V5545" s="164" t="str">
        <f>+IF($C5545&lt;&gt;"",VLOOKUP($C5545,PRINCIPAL!$C$5:$Y$76,2,FALSE),"")</f>
        <v/>
      </c>
      <c r="W5545" t="e">
        <f>+VLOOKUP(D5545,CENTROS!$G$4:$M$93,7,FALSE)</f>
        <v>#N/A</v>
      </c>
      <c r="Y5545" t="str">
        <f t="shared" si="620"/>
        <v/>
      </c>
      <c r="Z5545" s="220" t="str">
        <f t="shared" si="621"/>
        <v/>
      </c>
      <c r="AA5545" s="220" t="str">
        <f t="shared" si="622"/>
        <v/>
      </c>
      <c r="AB5545" s="228" t="str">
        <f t="shared" si="623"/>
        <v/>
      </c>
      <c r="AC5545" s="230" t="str">
        <f t="shared" si="624"/>
        <v/>
      </c>
      <c r="AD5545" s="220"/>
      <c r="AE5545" s="220"/>
      <c r="AF5545" s="220" t="str">
        <f t="shared" si="619"/>
        <v/>
      </c>
    </row>
    <row r="5546" spans="1:32">
      <c r="A5546" s="121"/>
      <c r="B5546" s="121"/>
      <c r="C5546" s="140"/>
      <c r="D5546" s="159"/>
      <c r="E5546" s="154"/>
      <c r="F5546" s="154"/>
      <c r="G5546" s="160"/>
      <c r="H5546" s="158"/>
      <c r="I5546" s="158"/>
      <c r="J5546" s="158"/>
      <c r="K5546" s="158"/>
      <c r="L5546" s="158"/>
      <c r="M5546" s="158"/>
      <c r="N5546" s="157"/>
      <c r="O5546" s="188"/>
      <c r="P5546" s="245"/>
      <c r="Q5546" s="165" t="str">
        <f>+IF($C5546&lt;&gt;"",VLOOKUP($C5546,PRINCIPAL!$C$5:$Y$376,20,FALSE),"")</f>
        <v/>
      </c>
      <c r="R5546" s="162" t="str">
        <f>+IF($C5546&lt;&gt;"",VLOOKUP($C5546,PRINCIPAL!$C$5:$Y$376,22,FALSE),"")</f>
        <v/>
      </c>
      <c r="S5546" s="162" t="str">
        <f>+IF($C5546&lt;&gt;"",VLOOKUP($C5546,PRINCIPAL!$C$5:$Y$376,15,FALSE),"")</f>
        <v/>
      </c>
      <c r="T5546" s="255" t="str">
        <f>+IF($C5546&lt;&gt;"",VLOOKUP($C5546,PRINCIPAL!$C$5:$Y$376,9,FALSE),"")</f>
        <v/>
      </c>
      <c r="U5546" s="166" t="str">
        <f t="shared" si="618"/>
        <v/>
      </c>
      <c r="V5546" s="164" t="str">
        <f>+IF($C5546&lt;&gt;"",VLOOKUP($C5546,PRINCIPAL!$C$5:$Y$76,2,FALSE),"")</f>
        <v/>
      </c>
      <c r="W5546" t="e">
        <f>+VLOOKUP(D5546,CENTROS!$G$4:$M$93,7,FALSE)</f>
        <v>#N/A</v>
      </c>
      <c r="Y5546" t="str">
        <f t="shared" si="620"/>
        <v/>
      </c>
      <c r="Z5546" s="220" t="str">
        <f t="shared" si="621"/>
        <v/>
      </c>
      <c r="AA5546" s="220" t="str">
        <f t="shared" si="622"/>
        <v/>
      </c>
      <c r="AB5546" s="228" t="str">
        <f t="shared" si="623"/>
        <v/>
      </c>
      <c r="AC5546" s="230" t="str">
        <f t="shared" si="624"/>
        <v/>
      </c>
      <c r="AD5546" s="220"/>
      <c r="AE5546" s="220"/>
      <c r="AF5546" s="220" t="str">
        <f t="shared" si="619"/>
        <v/>
      </c>
    </row>
    <row r="5547" spans="1:32">
      <c r="A5547" s="121"/>
      <c r="B5547" s="121"/>
      <c r="C5547" s="140"/>
      <c r="D5547" s="159"/>
      <c r="E5547" s="154"/>
      <c r="F5547" s="154"/>
      <c r="G5547" s="160"/>
      <c r="H5547" s="158"/>
      <c r="I5547" s="158"/>
      <c r="J5547" s="158"/>
      <c r="K5547" s="158"/>
      <c r="L5547" s="158"/>
      <c r="M5547" s="158"/>
      <c r="N5547" s="157"/>
      <c r="O5547" s="188"/>
      <c r="P5547" s="245"/>
      <c r="Q5547" s="165" t="str">
        <f>+IF($C5547&lt;&gt;"",VLOOKUP($C5547,PRINCIPAL!$C$5:$Y$376,20,FALSE),"")</f>
        <v/>
      </c>
      <c r="R5547" s="162" t="str">
        <f>+IF($C5547&lt;&gt;"",VLOOKUP($C5547,PRINCIPAL!$C$5:$Y$376,22,FALSE),"")</f>
        <v/>
      </c>
      <c r="S5547" s="162" t="str">
        <f>+IF($C5547&lt;&gt;"",VLOOKUP($C5547,PRINCIPAL!$C$5:$Y$376,15,FALSE),"")</f>
        <v/>
      </c>
      <c r="T5547" s="255" t="str">
        <f>+IF($C5547&lt;&gt;"",VLOOKUP($C5547,PRINCIPAL!$C$5:$Y$376,9,FALSE),"")</f>
        <v/>
      </c>
      <c r="U5547" s="166" t="str">
        <f t="shared" si="618"/>
        <v/>
      </c>
      <c r="V5547" s="164" t="str">
        <f>+IF($C5547&lt;&gt;"",VLOOKUP($C5547,PRINCIPAL!$C$5:$Y$76,2,FALSE),"")</f>
        <v/>
      </c>
      <c r="W5547" t="e">
        <f>+VLOOKUP(D5547,CENTROS!$G$4:$M$93,7,FALSE)</f>
        <v>#N/A</v>
      </c>
      <c r="Y5547" t="str">
        <f t="shared" si="620"/>
        <v/>
      </c>
      <c r="Z5547" s="220" t="str">
        <f t="shared" si="621"/>
        <v/>
      </c>
      <c r="AA5547" s="220" t="str">
        <f t="shared" si="622"/>
        <v/>
      </c>
      <c r="AB5547" s="228" t="str">
        <f t="shared" si="623"/>
        <v/>
      </c>
      <c r="AC5547" s="230" t="str">
        <f t="shared" si="624"/>
        <v/>
      </c>
      <c r="AD5547" s="220"/>
      <c r="AE5547" s="220"/>
      <c r="AF5547" s="220" t="str">
        <f t="shared" si="619"/>
        <v/>
      </c>
    </row>
    <row r="5548" spans="1:32">
      <c r="A5548" s="121"/>
      <c r="B5548" s="121"/>
      <c r="C5548" s="140"/>
      <c r="D5548" s="159"/>
      <c r="E5548" s="154"/>
      <c r="F5548" s="154"/>
      <c r="G5548" s="160"/>
      <c r="H5548" s="158"/>
      <c r="I5548" s="158"/>
      <c r="J5548" s="158"/>
      <c r="K5548" s="158"/>
      <c r="L5548" s="158"/>
      <c r="M5548" s="158"/>
      <c r="N5548" s="157"/>
      <c r="O5548" s="188"/>
      <c r="P5548" s="245"/>
      <c r="Q5548" s="165" t="str">
        <f>+IF($C5548&lt;&gt;"",VLOOKUP($C5548,PRINCIPAL!$C$5:$Y$376,20,FALSE),"")</f>
        <v/>
      </c>
      <c r="R5548" s="162" t="str">
        <f>+IF($C5548&lt;&gt;"",VLOOKUP($C5548,PRINCIPAL!$C$5:$Y$376,22,FALSE),"")</f>
        <v/>
      </c>
      <c r="S5548" s="162" t="str">
        <f>+IF($C5548&lt;&gt;"",VLOOKUP($C5548,PRINCIPAL!$C$5:$Y$376,15,FALSE),"")</f>
        <v/>
      </c>
      <c r="T5548" s="255" t="str">
        <f>+IF($C5548&lt;&gt;"",VLOOKUP($C5548,PRINCIPAL!$C$5:$Y$376,9,FALSE),"")</f>
        <v/>
      </c>
      <c r="U5548" s="166" t="str">
        <f t="shared" si="618"/>
        <v/>
      </c>
      <c r="V5548" s="164" t="str">
        <f>+IF($C5548&lt;&gt;"",VLOOKUP($C5548,PRINCIPAL!$C$5:$Y$76,2,FALSE),"")</f>
        <v/>
      </c>
      <c r="W5548" t="e">
        <f>+VLOOKUP(D5548,CENTROS!$G$4:$M$93,7,FALSE)</f>
        <v>#N/A</v>
      </c>
      <c r="Y5548" t="str">
        <f t="shared" si="620"/>
        <v/>
      </c>
      <c r="Z5548" s="220" t="str">
        <f t="shared" si="621"/>
        <v/>
      </c>
      <c r="AA5548" s="220" t="str">
        <f t="shared" si="622"/>
        <v/>
      </c>
      <c r="AB5548" s="228" t="str">
        <f t="shared" si="623"/>
        <v/>
      </c>
      <c r="AC5548" s="230" t="str">
        <f t="shared" si="624"/>
        <v/>
      </c>
      <c r="AD5548" s="220"/>
      <c r="AE5548" s="220"/>
      <c r="AF5548" s="220" t="str">
        <f t="shared" si="619"/>
        <v/>
      </c>
    </row>
    <row r="5549" spans="1:32">
      <c r="A5549" s="121"/>
      <c r="B5549" s="121"/>
      <c r="C5549" s="140"/>
      <c r="D5549" s="159"/>
      <c r="E5549" s="154"/>
      <c r="F5549" s="154"/>
      <c r="G5549" s="160"/>
      <c r="H5549" s="158"/>
      <c r="I5549" s="158"/>
      <c r="J5549" s="158"/>
      <c r="K5549" s="158"/>
      <c r="L5549" s="158"/>
      <c r="M5549" s="158"/>
      <c r="N5549" s="157"/>
      <c r="O5549" s="188"/>
      <c r="P5549" s="245"/>
      <c r="Q5549" s="165" t="str">
        <f>+IF($C5549&lt;&gt;"",VLOOKUP($C5549,PRINCIPAL!$C$5:$Y$376,20,FALSE),"")</f>
        <v/>
      </c>
      <c r="R5549" s="162" t="str">
        <f>+IF($C5549&lt;&gt;"",VLOOKUP($C5549,PRINCIPAL!$C$5:$Y$376,22,FALSE),"")</f>
        <v/>
      </c>
      <c r="S5549" s="162" t="str">
        <f>+IF($C5549&lt;&gt;"",VLOOKUP($C5549,PRINCIPAL!$C$5:$Y$376,15,FALSE),"")</f>
        <v/>
      </c>
      <c r="T5549" s="255" t="str">
        <f>+IF($C5549&lt;&gt;"",VLOOKUP($C5549,PRINCIPAL!$C$5:$Y$376,9,FALSE),"")</f>
        <v/>
      </c>
      <c r="U5549" s="166" t="str">
        <f t="shared" si="618"/>
        <v/>
      </c>
      <c r="V5549" s="164" t="str">
        <f>+IF($C5549&lt;&gt;"",VLOOKUP($C5549,PRINCIPAL!$C$5:$Y$76,2,FALSE),"")</f>
        <v/>
      </c>
      <c r="W5549" t="e">
        <f>+VLOOKUP(D5549,CENTROS!$G$4:$M$93,7,FALSE)</f>
        <v>#N/A</v>
      </c>
      <c r="Y5549" t="str">
        <f t="shared" si="620"/>
        <v/>
      </c>
      <c r="Z5549" s="220" t="str">
        <f t="shared" si="621"/>
        <v/>
      </c>
      <c r="AA5549" s="220" t="str">
        <f t="shared" si="622"/>
        <v/>
      </c>
      <c r="AB5549" s="228" t="str">
        <f t="shared" si="623"/>
        <v/>
      </c>
      <c r="AC5549" s="230" t="str">
        <f t="shared" si="624"/>
        <v/>
      </c>
      <c r="AD5549" s="220"/>
      <c r="AE5549" s="220"/>
      <c r="AF5549" s="220" t="str">
        <f t="shared" si="619"/>
        <v/>
      </c>
    </row>
    <row r="5550" spans="1:32">
      <c r="A5550" s="121"/>
      <c r="B5550" s="121"/>
      <c r="C5550" s="140"/>
      <c r="D5550" s="159"/>
      <c r="E5550" s="154"/>
      <c r="F5550" s="154"/>
      <c r="G5550" s="160"/>
      <c r="H5550" s="158"/>
      <c r="I5550" s="158"/>
      <c r="J5550" s="158"/>
      <c r="K5550" s="158"/>
      <c r="L5550" s="158"/>
      <c r="M5550" s="158"/>
      <c r="N5550" s="157"/>
      <c r="O5550" s="188"/>
      <c r="P5550" s="245"/>
      <c r="Q5550" s="165" t="str">
        <f>+IF($C5550&lt;&gt;"",VLOOKUP($C5550,PRINCIPAL!$C$5:$Y$376,20,FALSE),"")</f>
        <v/>
      </c>
      <c r="R5550" s="162" t="str">
        <f>+IF($C5550&lt;&gt;"",VLOOKUP($C5550,PRINCIPAL!$C$5:$Y$376,22,FALSE),"")</f>
        <v/>
      </c>
      <c r="S5550" s="162" t="str">
        <f>+IF($C5550&lt;&gt;"",VLOOKUP($C5550,PRINCIPAL!$C$5:$Y$376,15,FALSE),"")</f>
        <v/>
      </c>
      <c r="T5550" s="255" t="str">
        <f>+IF($C5550&lt;&gt;"",VLOOKUP($C5550,PRINCIPAL!$C$5:$Y$376,9,FALSE),"")</f>
        <v/>
      </c>
      <c r="U5550" s="166" t="str">
        <f t="shared" si="618"/>
        <v/>
      </c>
      <c r="V5550" s="164" t="str">
        <f>+IF($C5550&lt;&gt;"",VLOOKUP($C5550,PRINCIPAL!$C$5:$Y$76,2,FALSE),"")</f>
        <v/>
      </c>
      <c r="W5550" t="e">
        <f>+VLOOKUP(D5550,CENTROS!$G$4:$M$93,7,FALSE)</f>
        <v>#N/A</v>
      </c>
      <c r="Y5550" t="str">
        <f t="shared" si="620"/>
        <v/>
      </c>
      <c r="Z5550" s="220" t="str">
        <f t="shared" si="621"/>
        <v/>
      </c>
      <c r="AA5550" s="220" t="str">
        <f t="shared" si="622"/>
        <v/>
      </c>
      <c r="AB5550" s="228" t="str">
        <f t="shared" si="623"/>
        <v/>
      </c>
      <c r="AC5550" s="230" t="str">
        <f t="shared" si="624"/>
        <v/>
      </c>
      <c r="AD5550" s="220"/>
      <c r="AE5550" s="220"/>
      <c r="AF5550" s="220" t="str">
        <f t="shared" si="619"/>
        <v/>
      </c>
    </row>
    <row r="5551" spans="1:32">
      <c r="A5551" s="121"/>
      <c r="B5551" s="121"/>
      <c r="C5551" s="140"/>
      <c r="D5551" s="159"/>
      <c r="E5551" s="154"/>
      <c r="F5551" s="154"/>
      <c r="G5551" s="160"/>
      <c r="H5551" s="158"/>
      <c r="I5551" s="158"/>
      <c r="J5551" s="158"/>
      <c r="K5551" s="158"/>
      <c r="L5551" s="158"/>
      <c r="M5551" s="158"/>
      <c r="N5551" s="157"/>
      <c r="O5551" s="188"/>
      <c r="P5551" s="245"/>
      <c r="Q5551" s="165" t="str">
        <f>+IF($C5551&lt;&gt;"",VLOOKUP($C5551,PRINCIPAL!$C$5:$Y$376,20,FALSE),"")</f>
        <v/>
      </c>
      <c r="R5551" s="162" t="str">
        <f>+IF($C5551&lt;&gt;"",VLOOKUP($C5551,PRINCIPAL!$C$5:$Y$376,22,FALSE),"")</f>
        <v/>
      </c>
      <c r="S5551" s="162" t="str">
        <f>+IF($C5551&lt;&gt;"",VLOOKUP($C5551,PRINCIPAL!$C$5:$Y$376,15,FALSE),"")</f>
        <v/>
      </c>
      <c r="T5551" s="255" t="str">
        <f>+IF($C5551&lt;&gt;"",VLOOKUP($C5551,PRINCIPAL!$C$5:$Y$376,9,FALSE),"")</f>
        <v/>
      </c>
      <c r="U5551" s="166" t="str">
        <f t="shared" si="618"/>
        <v/>
      </c>
      <c r="V5551" s="164" t="str">
        <f>+IF($C5551&lt;&gt;"",VLOOKUP($C5551,PRINCIPAL!$C$5:$Y$76,2,FALSE),"")</f>
        <v/>
      </c>
      <c r="W5551" t="e">
        <f>+VLOOKUP(D5551,CENTROS!$G$4:$M$93,7,FALSE)</f>
        <v>#N/A</v>
      </c>
      <c r="Y5551" t="str">
        <f t="shared" si="620"/>
        <v/>
      </c>
      <c r="Z5551" s="220" t="str">
        <f t="shared" si="621"/>
        <v/>
      </c>
      <c r="AA5551" s="220" t="str">
        <f t="shared" si="622"/>
        <v/>
      </c>
      <c r="AB5551" s="228" t="str">
        <f t="shared" si="623"/>
        <v/>
      </c>
      <c r="AC5551" s="230" t="str">
        <f t="shared" si="624"/>
        <v/>
      </c>
      <c r="AD5551" s="220"/>
      <c r="AE5551" s="220"/>
      <c r="AF5551" s="220" t="str">
        <f t="shared" si="619"/>
        <v/>
      </c>
    </row>
    <row r="5552" spans="1:32">
      <c r="A5552" s="121"/>
      <c r="B5552" s="121"/>
      <c r="C5552" s="140"/>
      <c r="D5552" s="159"/>
      <c r="E5552" s="154"/>
      <c r="F5552" s="154"/>
      <c r="G5552" s="160"/>
      <c r="H5552" s="158"/>
      <c r="I5552" s="158"/>
      <c r="J5552" s="158"/>
      <c r="K5552" s="158"/>
      <c r="L5552" s="158"/>
      <c r="M5552" s="158"/>
      <c r="N5552" s="157"/>
      <c r="O5552" s="188"/>
      <c r="P5552" s="245"/>
      <c r="Q5552" s="165" t="str">
        <f>+IF($C5552&lt;&gt;"",VLOOKUP($C5552,PRINCIPAL!$C$5:$Y$376,20,FALSE),"")</f>
        <v/>
      </c>
      <c r="R5552" s="162" t="str">
        <f>+IF($C5552&lt;&gt;"",VLOOKUP($C5552,PRINCIPAL!$C$5:$Y$376,22,FALSE),"")</f>
        <v/>
      </c>
      <c r="S5552" s="162" t="str">
        <f>+IF($C5552&lt;&gt;"",VLOOKUP($C5552,PRINCIPAL!$C$5:$Y$376,15,FALSE),"")</f>
        <v/>
      </c>
      <c r="T5552" s="255" t="str">
        <f>+IF($C5552&lt;&gt;"",VLOOKUP($C5552,PRINCIPAL!$C$5:$Y$376,9,FALSE),"")</f>
        <v/>
      </c>
      <c r="U5552" s="166" t="str">
        <f t="shared" si="618"/>
        <v/>
      </c>
      <c r="V5552" s="164" t="str">
        <f>+IF($C5552&lt;&gt;"",VLOOKUP($C5552,PRINCIPAL!$C$5:$Y$76,2,FALSE),"")</f>
        <v/>
      </c>
      <c r="W5552" t="e">
        <f>+VLOOKUP(D5552,CENTROS!$G$4:$M$93,7,FALSE)</f>
        <v>#N/A</v>
      </c>
      <c r="Y5552" t="str">
        <f t="shared" si="620"/>
        <v/>
      </c>
      <c r="Z5552" s="220" t="str">
        <f t="shared" si="621"/>
        <v/>
      </c>
      <c r="AA5552" s="220" t="str">
        <f t="shared" si="622"/>
        <v/>
      </c>
      <c r="AB5552" s="228" t="str">
        <f t="shared" si="623"/>
        <v/>
      </c>
      <c r="AC5552" s="230" t="str">
        <f t="shared" si="624"/>
        <v/>
      </c>
      <c r="AD5552" s="220"/>
      <c r="AE5552" s="220"/>
      <c r="AF5552" s="220" t="str">
        <f t="shared" si="619"/>
        <v/>
      </c>
    </row>
    <row r="5553" spans="1:32">
      <c r="A5553" s="121"/>
      <c r="B5553" s="121"/>
      <c r="C5553" s="140"/>
      <c r="D5553" s="159"/>
      <c r="E5553" s="154"/>
      <c r="F5553" s="154"/>
      <c r="G5553" s="160"/>
      <c r="H5553" s="158"/>
      <c r="I5553" s="158"/>
      <c r="J5553" s="158"/>
      <c r="K5553" s="158"/>
      <c r="L5553" s="158"/>
      <c r="M5553" s="158"/>
      <c r="N5553" s="157"/>
      <c r="O5553" s="188"/>
      <c r="P5553" s="245"/>
      <c r="Q5553" s="165" t="str">
        <f>+IF($C5553&lt;&gt;"",VLOOKUP($C5553,PRINCIPAL!$C$5:$Y$376,20,FALSE),"")</f>
        <v/>
      </c>
      <c r="R5553" s="162" t="str">
        <f>+IF($C5553&lt;&gt;"",VLOOKUP($C5553,PRINCIPAL!$C$5:$Y$376,22,FALSE),"")</f>
        <v/>
      </c>
      <c r="S5553" s="162" t="str">
        <f>+IF($C5553&lt;&gt;"",VLOOKUP($C5553,PRINCIPAL!$C$5:$Y$376,15,FALSE),"")</f>
        <v/>
      </c>
      <c r="T5553" s="255" t="str">
        <f>+IF($C5553&lt;&gt;"",VLOOKUP($C5553,PRINCIPAL!$C$5:$Y$376,9,FALSE),"")</f>
        <v/>
      </c>
      <c r="U5553" s="166" t="str">
        <f t="shared" si="618"/>
        <v/>
      </c>
      <c r="V5553" s="164" t="str">
        <f>+IF($C5553&lt;&gt;"",VLOOKUP($C5553,PRINCIPAL!$C$5:$Y$76,2,FALSE),"")</f>
        <v/>
      </c>
      <c r="W5553" t="e">
        <f>+VLOOKUP(D5553,CENTROS!$G$4:$M$93,7,FALSE)</f>
        <v>#N/A</v>
      </c>
      <c r="Y5553" t="str">
        <f t="shared" si="620"/>
        <v/>
      </c>
      <c r="Z5553" s="220" t="str">
        <f t="shared" si="621"/>
        <v/>
      </c>
      <c r="AA5553" s="220" t="str">
        <f t="shared" si="622"/>
        <v/>
      </c>
      <c r="AB5553" s="228" t="str">
        <f t="shared" si="623"/>
        <v/>
      </c>
      <c r="AC5553" s="230" t="str">
        <f t="shared" si="624"/>
        <v/>
      </c>
      <c r="AD5553" s="220"/>
      <c r="AE5553" s="220"/>
      <c r="AF5553" s="220" t="str">
        <f t="shared" si="619"/>
        <v/>
      </c>
    </row>
    <row r="5554" spans="1:32">
      <c r="A5554" s="121"/>
      <c r="B5554" s="121"/>
      <c r="C5554" s="140"/>
      <c r="D5554" s="159"/>
      <c r="E5554" s="154"/>
      <c r="F5554" s="154"/>
      <c r="G5554" s="160"/>
      <c r="H5554" s="158"/>
      <c r="I5554" s="158"/>
      <c r="J5554" s="158"/>
      <c r="K5554" s="158"/>
      <c r="L5554" s="158"/>
      <c r="M5554" s="158"/>
      <c r="N5554" s="157"/>
      <c r="O5554" s="188"/>
      <c r="P5554" s="245"/>
      <c r="Q5554" s="165" t="str">
        <f>+IF($C5554&lt;&gt;"",VLOOKUP($C5554,PRINCIPAL!$C$5:$Y$376,20,FALSE),"")</f>
        <v/>
      </c>
      <c r="R5554" s="162" t="str">
        <f>+IF($C5554&lt;&gt;"",VLOOKUP($C5554,PRINCIPAL!$C$5:$Y$376,22,FALSE),"")</f>
        <v/>
      </c>
      <c r="S5554" s="162" t="str">
        <f>+IF($C5554&lt;&gt;"",VLOOKUP($C5554,PRINCIPAL!$C$5:$Y$376,15,FALSE),"")</f>
        <v/>
      </c>
      <c r="T5554" s="255" t="str">
        <f>+IF($C5554&lt;&gt;"",VLOOKUP($C5554,PRINCIPAL!$C$5:$Y$376,9,FALSE),"")</f>
        <v/>
      </c>
      <c r="U5554" s="166" t="str">
        <f t="shared" si="618"/>
        <v/>
      </c>
      <c r="V5554" s="164" t="str">
        <f>+IF($C5554&lt;&gt;"",VLOOKUP($C5554,PRINCIPAL!$C$5:$Y$76,2,FALSE),"")</f>
        <v/>
      </c>
      <c r="W5554" t="e">
        <f>+VLOOKUP(D5554,CENTROS!$G$4:$M$93,7,FALSE)</f>
        <v>#N/A</v>
      </c>
      <c r="Y5554" t="str">
        <f t="shared" si="620"/>
        <v/>
      </c>
      <c r="Z5554" s="220" t="str">
        <f t="shared" si="621"/>
        <v/>
      </c>
      <c r="AA5554" s="220" t="str">
        <f t="shared" si="622"/>
        <v/>
      </c>
      <c r="AB5554" s="228" t="str">
        <f t="shared" si="623"/>
        <v/>
      </c>
      <c r="AC5554" s="230" t="str">
        <f t="shared" si="624"/>
        <v/>
      </c>
      <c r="AD5554" s="220"/>
      <c r="AE5554" s="220"/>
      <c r="AF5554" s="220" t="str">
        <f t="shared" si="619"/>
        <v/>
      </c>
    </row>
    <row r="5555" spans="1:32">
      <c r="A5555" s="121"/>
      <c r="B5555" s="121"/>
      <c r="C5555" s="140"/>
      <c r="D5555" s="159"/>
      <c r="E5555" s="154"/>
      <c r="F5555" s="154"/>
      <c r="G5555" s="160"/>
      <c r="H5555" s="158"/>
      <c r="I5555" s="158"/>
      <c r="J5555" s="158"/>
      <c r="K5555" s="158"/>
      <c r="L5555" s="158"/>
      <c r="M5555" s="158"/>
      <c r="N5555" s="157"/>
      <c r="O5555" s="188"/>
      <c r="P5555" s="245"/>
      <c r="Q5555" s="165" t="str">
        <f>+IF($C5555&lt;&gt;"",VLOOKUP($C5555,PRINCIPAL!$C$5:$Y$376,20,FALSE),"")</f>
        <v/>
      </c>
      <c r="R5555" s="162" t="str">
        <f>+IF($C5555&lt;&gt;"",VLOOKUP($C5555,PRINCIPAL!$C$5:$Y$376,22,FALSE),"")</f>
        <v/>
      </c>
      <c r="S5555" s="162" t="str">
        <f>+IF($C5555&lt;&gt;"",VLOOKUP($C5555,PRINCIPAL!$C$5:$Y$376,15,FALSE),"")</f>
        <v/>
      </c>
      <c r="T5555" s="255" t="str">
        <f>+IF($C5555&lt;&gt;"",VLOOKUP($C5555,PRINCIPAL!$C$5:$Y$376,9,FALSE),"")</f>
        <v/>
      </c>
      <c r="U5555" s="166" t="str">
        <f t="shared" si="618"/>
        <v/>
      </c>
      <c r="V5555" s="164" t="str">
        <f>+IF($C5555&lt;&gt;"",VLOOKUP($C5555,PRINCIPAL!$C$5:$Y$76,2,FALSE),"")</f>
        <v/>
      </c>
      <c r="W5555" t="e">
        <f>+VLOOKUP(D5555,CENTROS!$G$4:$M$93,7,FALSE)</f>
        <v>#N/A</v>
      </c>
      <c r="Y5555" t="str">
        <f t="shared" si="620"/>
        <v/>
      </c>
      <c r="Z5555" s="220" t="str">
        <f t="shared" si="621"/>
        <v/>
      </c>
      <c r="AA5555" s="220" t="str">
        <f t="shared" si="622"/>
        <v/>
      </c>
      <c r="AB5555" s="228" t="str">
        <f t="shared" si="623"/>
        <v/>
      </c>
      <c r="AC5555" s="230" t="str">
        <f t="shared" si="624"/>
        <v/>
      </c>
      <c r="AD5555" s="220"/>
      <c r="AE5555" s="220"/>
      <c r="AF5555" s="220" t="str">
        <f t="shared" si="619"/>
        <v/>
      </c>
    </row>
    <row r="5556" spans="1:32">
      <c r="A5556" s="121"/>
      <c r="B5556" s="121"/>
      <c r="C5556" s="140"/>
      <c r="D5556" s="159"/>
      <c r="E5556" s="154"/>
      <c r="F5556" s="154"/>
      <c r="G5556" s="160"/>
      <c r="H5556" s="158"/>
      <c r="I5556" s="158"/>
      <c r="J5556" s="158"/>
      <c r="K5556" s="158"/>
      <c r="L5556" s="158"/>
      <c r="M5556" s="158"/>
      <c r="N5556" s="157"/>
      <c r="O5556" s="188"/>
      <c r="P5556" s="245"/>
      <c r="Q5556" s="165" t="str">
        <f>+IF($C5556&lt;&gt;"",VLOOKUP($C5556,PRINCIPAL!$C$5:$Y$376,20,FALSE),"")</f>
        <v/>
      </c>
      <c r="R5556" s="162" t="str">
        <f>+IF($C5556&lt;&gt;"",VLOOKUP($C5556,PRINCIPAL!$C$5:$Y$376,22,FALSE),"")</f>
        <v/>
      </c>
      <c r="S5556" s="162" t="str">
        <f>+IF($C5556&lt;&gt;"",VLOOKUP($C5556,PRINCIPAL!$C$5:$Y$376,15,FALSE),"")</f>
        <v/>
      </c>
      <c r="T5556" s="255" t="str">
        <f>+IF($C5556&lt;&gt;"",VLOOKUP($C5556,PRINCIPAL!$C$5:$Y$376,9,FALSE),"")</f>
        <v/>
      </c>
      <c r="U5556" s="166" t="str">
        <f t="shared" si="618"/>
        <v/>
      </c>
      <c r="V5556" s="164" t="str">
        <f>+IF($C5556&lt;&gt;"",VLOOKUP($C5556,PRINCIPAL!$C$5:$Y$76,2,FALSE),"")</f>
        <v/>
      </c>
      <c r="W5556" t="e">
        <f>+VLOOKUP(D5556,CENTROS!$G$4:$M$93,7,FALSE)</f>
        <v>#N/A</v>
      </c>
      <c r="Y5556" t="str">
        <f t="shared" si="620"/>
        <v/>
      </c>
      <c r="Z5556" s="220" t="str">
        <f t="shared" si="621"/>
        <v/>
      </c>
      <c r="AA5556" s="220" t="str">
        <f t="shared" si="622"/>
        <v/>
      </c>
      <c r="AB5556" s="228" t="str">
        <f t="shared" si="623"/>
        <v/>
      </c>
      <c r="AC5556" s="230" t="str">
        <f t="shared" si="624"/>
        <v/>
      </c>
      <c r="AD5556" s="220"/>
      <c r="AE5556" s="220"/>
      <c r="AF5556" s="220" t="str">
        <f t="shared" si="619"/>
        <v/>
      </c>
    </row>
    <row r="5557" spans="1:32">
      <c r="A5557" s="121"/>
      <c r="B5557" s="121"/>
      <c r="C5557" s="140"/>
      <c r="D5557" s="159"/>
      <c r="E5557" s="154"/>
      <c r="F5557" s="154"/>
      <c r="G5557" s="160"/>
      <c r="H5557" s="158"/>
      <c r="I5557" s="158"/>
      <c r="J5557" s="158"/>
      <c r="K5557" s="158"/>
      <c r="L5557" s="158"/>
      <c r="M5557" s="158"/>
      <c r="N5557" s="157"/>
      <c r="O5557" s="188"/>
      <c r="P5557" s="245"/>
      <c r="Q5557" s="165" t="str">
        <f>+IF($C5557&lt;&gt;"",VLOOKUP($C5557,PRINCIPAL!$C$5:$Y$376,20,FALSE),"")</f>
        <v/>
      </c>
      <c r="R5557" s="162" t="str">
        <f>+IF($C5557&lt;&gt;"",VLOOKUP($C5557,PRINCIPAL!$C$5:$Y$376,22,FALSE),"")</f>
        <v/>
      </c>
      <c r="S5557" s="162" t="str">
        <f>+IF($C5557&lt;&gt;"",VLOOKUP($C5557,PRINCIPAL!$C$5:$Y$376,15,FALSE),"")</f>
        <v/>
      </c>
      <c r="T5557" s="255" t="str">
        <f>+IF($C5557&lt;&gt;"",VLOOKUP($C5557,PRINCIPAL!$C$5:$Y$376,9,FALSE),"")</f>
        <v/>
      </c>
      <c r="U5557" s="166" t="str">
        <f t="shared" si="618"/>
        <v/>
      </c>
      <c r="V5557" s="164" t="str">
        <f>+IF($C5557&lt;&gt;"",VLOOKUP($C5557,PRINCIPAL!$C$5:$Y$76,2,FALSE),"")</f>
        <v/>
      </c>
      <c r="W5557" t="e">
        <f>+VLOOKUP(D5557,CENTROS!$G$4:$M$93,7,FALSE)</f>
        <v>#N/A</v>
      </c>
      <c r="Y5557" t="str">
        <f t="shared" si="620"/>
        <v/>
      </c>
      <c r="Z5557" s="220" t="str">
        <f t="shared" si="621"/>
        <v/>
      </c>
      <c r="AA5557" s="220" t="str">
        <f t="shared" si="622"/>
        <v/>
      </c>
      <c r="AB5557" s="228" t="str">
        <f t="shared" si="623"/>
        <v/>
      </c>
      <c r="AC5557" s="230" t="str">
        <f t="shared" si="624"/>
        <v/>
      </c>
      <c r="AD5557" s="220"/>
      <c r="AE5557" s="220"/>
      <c r="AF5557" s="220" t="str">
        <f t="shared" si="619"/>
        <v/>
      </c>
    </row>
    <row r="5558" spans="1:32">
      <c r="A5558" s="121"/>
      <c r="B5558" s="121"/>
      <c r="C5558" s="140"/>
      <c r="D5558" s="159"/>
      <c r="E5558" s="154"/>
      <c r="F5558" s="154"/>
      <c r="G5558" s="160"/>
      <c r="H5558" s="158"/>
      <c r="I5558" s="158"/>
      <c r="J5558" s="158"/>
      <c r="K5558" s="158"/>
      <c r="L5558" s="158"/>
      <c r="M5558" s="158"/>
      <c r="N5558" s="157"/>
      <c r="O5558" s="188"/>
      <c r="P5558" s="245"/>
      <c r="Q5558" s="165" t="str">
        <f>+IF($C5558&lt;&gt;"",VLOOKUP($C5558,PRINCIPAL!$C$5:$Y$376,20,FALSE),"")</f>
        <v/>
      </c>
      <c r="R5558" s="162" t="str">
        <f>+IF($C5558&lt;&gt;"",VLOOKUP($C5558,PRINCIPAL!$C$5:$Y$376,22,FALSE),"")</f>
        <v/>
      </c>
      <c r="S5558" s="162" t="str">
        <f>+IF($C5558&lt;&gt;"",VLOOKUP($C5558,PRINCIPAL!$C$5:$Y$376,15,FALSE),"")</f>
        <v/>
      </c>
      <c r="T5558" s="255" t="str">
        <f>+IF($C5558&lt;&gt;"",VLOOKUP($C5558,PRINCIPAL!$C$5:$Y$376,9,FALSE),"")</f>
        <v/>
      </c>
      <c r="U5558" s="166" t="str">
        <f t="shared" si="618"/>
        <v/>
      </c>
      <c r="V5558" s="164" t="str">
        <f>+IF($C5558&lt;&gt;"",VLOOKUP($C5558,PRINCIPAL!$C$5:$Y$76,2,FALSE),"")</f>
        <v/>
      </c>
      <c r="W5558" t="e">
        <f>+VLOOKUP(D5558,CENTROS!$G$4:$M$93,7,FALSE)</f>
        <v>#N/A</v>
      </c>
      <c r="Y5558" t="str">
        <f t="shared" si="620"/>
        <v/>
      </c>
      <c r="Z5558" s="220" t="str">
        <f t="shared" si="621"/>
        <v/>
      </c>
      <c r="AA5558" s="220" t="str">
        <f t="shared" si="622"/>
        <v/>
      </c>
      <c r="AB5558" s="228" t="str">
        <f t="shared" si="623"/>
        <v/>
      </c>
      <c r="AC5558" s="230" t="str">
        <f t="shared" si="624"/>
        <v/>
      </c>
      <c r="AD5558" s="220"/>
      <c r="AE5558" s="220"/>
      <c r="AF5558" s="220" t="str">
        <f t="shared" si="619"/>
        <v/>
      </c>
    </row>
    <row r="5559" spans="1:32">
      <c r="A5559" s="121"/>
      <c r="B5559" s="121"/>
      <c r="C5559" s="140"/>
      <c r="D5559" s="159"/>
      <c r="E5559" s="154"/>
      <c r="F5559" s="154"/>
      <c r="G5559" s="160"/>
      <c r="H5559" s="158"/>
      <c r="I5559" s="158"/>
      <c r="J5559" s="158"/>
      <c r="K5559" s="158"/>
      <c r="L5559" s="158"/>
      <c r="M5559" s="158"/>
      <c r="N5559" s="157"/>
      <c r="O5559" s="188"/>
      <c r="P5559" s="245"/>
      <c r="Q5559" s="165" t="str">
        <f>+IF($C5559&lt;&gt;"",VLOOKUP($C5559,PRINCIPAL!$C$5:$Y$376,20,FALSE),"")</f>
        <v/>
      </c>
      <c r="R5559" s="162" t="str">
        <f>+IF($C5559&lt;&gt;"",VLOOKUP($C5559,PRINCIPAL!$C$5:$Y$376,22,FALSE),"")</f>
        <v/>
      </c>
      <c r="S5559" s="162" t="str">
        <f>+IF($C5559&lt;&gt;"",VLOOKUP($C5559,PRINCIPAL!$C$5:$Y$376,15,FALSE),"")</f>
        <v/>
      </c>
      <c r="T5559" s="255" t="str">
        <f>+IF($C5559&lt;&gt;"",VLOOKUP($C5559,PRINCIPAL!$C$5:$Y$376,9,FALSE),"")</f>
        <v/>
      </c>
      <c r="U5559" s="166" t="str">
        <f t="shared" si="618"/>
        <v/>
      </c>
      <c r="V5559" s="164" t="str">
        <f>+IF($C5559&lt;&gt;"",VLOOKUP($C5559,PRINCIPAL!$C$5:$Y$76,2,FALSE),"")</f>
        <v/>
      </c>
      <c r="W5559" t="e">
        <f>+VLOOKUP(D5559,CENTROS!$G$4:$M$93,7,FALSE)</f>
        <v>#N/A</v>
      </c>
      <c r="Y5559" t="str">
        <f t="shared" si="620"/>
        <v/>
      </c>
      <c r="Z5559" s="220" t="str">
        <f t="shared" si="621"/>
        <v/>
      </c>
      <c r="AA5559" s="220" t="str">
        <f t="shared" si="622"/>
        <v/>
      </c>
      <c r="AB5559" s="228" t="str">
        <f t="shared" si="623"/>
        <v/>
      </c>
      <c r="AC5559" s="230" t="str">
        <f t="shared" si="624"/>
        <v/>
      </c>
      <c r="AD5559" s="220"/>
      <c r="AE5559" s="220"/>
      <c r="AF5559" s="220" t="str">
        <f t="shared" si="619"/>
        <v/>
      </c>
    </row>
    <row r="5560" spans="1:32">
      <c r="A5560" s="121"/>
      <c r="B5560" s="121"/>
      <c r="C5560" s="140"/>
      <c r="D5560" s="159"/>
      <c r="E5560" s="154"/>
      <c r="F5560" s="154"/>
      <c r="G5560" s="160"/>
      <c r="H5560" s="158"/>
      <c r="I5560" s="158"/>
      <c r="J5560" s="158"/>
      <c r="K5560" s="158"/>
      <c r="L5560" s="158"/>
      <c r="M5560" s="158"/>
      <c r="N5560" s="157"/>
      <c r="O5560" s="188"/>
      <c r="P5560" s="245"/>
      <c r="Q5560" s="165" t="str">
        <f>+IF($C5560&lt;&gt;"",VLOOKUP($C5560,PRINCIPAL!$C$5:$Y$376,20,FALSE),"")</f>
        <v/>
      </c>
      <c r="R5560" s="162" t="str">
        <f>+IF($C5560&lt;&gt;"",VLOOKUP($C5560,PRINCIPAL!$C$5:$Y$376,22,FALSE),"")</f>
        <v/>
      </c>
      <c r="S5560" s="162" t="str">
        <f>+IF($C5560&lt;&gt;"",VLOOKUP($C5560,PRINCIPAL!$C$5:$Y$376,15,FALSE),"")</f>
        <v/>
      </c>
      <c r="T5560" s="255" t="str">
        <f>+IF($C5560&lt;&gt;"",VLOOKUP($C5560,PRINCIPAL!$C$5:$Y$376,9,FALSE),"")</f>
        <v/>
      </c>
      <c r="U5560" s="166" t="str">
        <f t="shared" si="618"/>
        <v/>
      </c>
      <c r="V5560" s="164" t="str">
        <f>+IF($C5560&lt;&gt;"",VLOOKUP($C5560,PRINCIPAL!$C$5:$Y$76,2,FALSE),"")</f>
        <v/>
      </c>
      <c r="W5560" t="e">
        <f>+VLOOKUP(D5560,CENTROS!$G$4:$M$93,7,FALSE)</f>
        <v>#N/A</v>
      </c>
      <c r="Y5560" t="str">
        <f t="shared" si="620"/>
        <v/>
      </c>
      <c r="Z5560" s="220" t="str">
        <f t="shared" si="621"/>
        <v/>
      </c>
      <c r="AA5560" s="220" t="str">
        <f t="shared" si="622"/>
        <v/>
      </c>
      <c r="AB5560" s="228" t="str">
        <f t="shared" si="623"/>
        <v/>
      </c>
      <c r="AC5560" s="230" t="str">
        <f t="shared" si="624"/>
        <v/>
      </c>
      <c r="AD5560" s="220"/>
      <c r="AE5560" s="220"/>
      <c r="AF5560" s="220" t="str">
        <f t="shared" si="619"/>
        <v/>
      </c>
    </row>
    <row r="5561" spans="1:32">
      <c r="A5561" s="121"/>
      <c r="B5561" s="121"/>
      <c r="C5561" s="140"/>
      <c r="D5561" s="159"/>
      <c r="E5561" s="154"/>
      <c r="F5561" s="154"/>
      <c r="G5561" s="160"/>
      <c r="H5561" s="158"/>
      <c r="I5561" s="158"/>
      <c r="J5561" s="158"/>
      <c r="K5561" s="158"/>
      <c r="L5561" s="158"/>
      <c r="M5561" s="158"/>
      <c r="N5561" s="157"/>
      <c r="O5561" s="188"/>
      <c r="P5561" s="245"/>
      <c r="Q5561" s="165" t="str">
        <f>+IF($C5561&lt;&gt;"",VLOOKUP($C5561,PRINCIPAL!$C$5:$Y$376,20,FALSE),"")</f>
        <v/>
      </c>
      <c r="R5561" s="162" t="str">
        <f>+IF($C5561&lt;&gt;"",VLOOKUP($C5561,PRINCIPAL!$C$5:$Y$376,22,FALSE),"")</f>
        <v/>
      </c>
      <c r="S5561" s="162" t="str">
        <f>+IF($C5561&lt;&gt;"",VLOOKUP($C5561,PRINCIPAL!$C$5:$Y$376,15,FALSE),"")</f>
        <v/>
      </c>
      <c r="T5561" s="255" t="str">
        <f>+IF($C5561&lt;&gt;"",VLOOKUP($C5561,PRINCIPAL!$C$5:$Y$376,9,FALSE),"")</f>
        <v/>
      </c>
      <c r="U5561" s="166" t="str">
        <f t="shared" si="618"/>
        <v/>
      </c>
      <c r="V5561" s="164" t="str">
        <f>+IF($C5561&lt;&gt;"",VLOOKUP($C5561,PRINCIPAL!$C$5:$Y$76,2,FALSE),"")</f>
        <v/>
      </c>
      <c r="W5561" t="e">
        <f>+VLOOKUP(D5561,CENTROS!$G$4:$M$93,7,FALSE)</f>
        <v>#N/A</v>
      </c>
      <c r="Y5561" t="str">
        <f t="shared" si="620"/>
        <v/>
      </c>
      <c r="Z5561" s="220" t="str">
        <f t="shared" si="621"/>
        <v/>
      </c>
      <c r="AA5561" s="220" t="str">
        <f t="shared" si="622"/>
        <v/>
      </c>
      <c r="AB5561" s="228" t="str">
        <f t="shared" si="623"/>
        <v/>
      </c>
      <c r="AC5561" s="230" t="str">
        <f t="shared" si="624"/>
        <v/>
      </c>
      <c r="AD5561" s="220"/>
      <c r="AE5561" s="220"/>
      <c r="AF5561" s="220" t="str">
        <f t="shared" si="619"/>
        <v/>
      </c>
    </row>
    <row r="5562" spans="1:32">
      <c r="A5562" s="121"/>
      <c r="B5562" s="121"/>
      <c r="C5562" s="140"/>
      <c r="D5562" s="159"/>
      <c r="E5562" s="154"/>
      <c r="F5562" s="154"/>
      <c r="G5562" s="160"/>
      <c r="H5562" s="158"/>
      <c r="I5562" s="158"/>
      <c r="J5562" s="158"/>
      <c r="K5562" s="158"/>
      <c r="L5562" s="158"/>
      <c r="M5562" s="158"/>
      <c r="N5562" s="157"/>
      <c r="O5562" s="188"/>
      <c r="P5562" s="245"/>
      <c r="Q5562" s="165" t="str">
        <f>+IF($C5562&lt;&gt;"",VLOOKUP($C5562,PRINCIPAL!$C$5:$Y$376,20,FALSE),"")</f>
        <v/>
      </c>
      <c r="R5562" s="162" t="str">
        <f>+IF($C5562&lt;&gt;"",VLOOKUP($C5562,PRINCIPAL!$C$5:$Y$376,22,FALSE),"")</f>
        <v/>
      </c>
      <c r="S5562" s="162" t="str">
        <f>+IF($C5562&lt;&gt;"",VLOOKUP($C5562,PRINCIPAL!$C$5:$Y$376,15,FALSE),"")</f>
        <v/>
      </c>
      <c r="T5562" s="255" t="str">
        <f>+IF($C5562&lt;&gt;"",VLOOKUP($C5562,PRINCIPAL!$C$5:$Y$376,9,FALSE),"")</f>
        <v/>
      </c>
      <c r="U5562" s="166" t="str">
        <f t="shared" si="618"/>
        <v/>
      </c>
      <c r="V5562" s="164" t="str">
        <f>+IF($C5562&lt;&gt;"",VLOOKUP($C5562,PRINCIPAL!$C$5:$Y$76,2,FALSE),"")</f>
        <v/>
      </c>
      <c r="W5562" t="e">
        <f>+VLOOKUP(D5562,CENTROS!$G$4:$M$93,7,FALSE)</f>
        <v>#N/A</v>
      </c>
      <c r="Y5562" t="str">
        <f t="shared" si="620"/>
        <v/>
      </c>
      <c r="Z5562" s="220" t="str">
        <f t="shared" si="621"/>
        <v/>
      </c>
      <c r="AA5562" s="220" t="str">
        <f t="shared" si="622"/>
        <v/>
      </c>
      <c r="AB5562" s="228" t="str">
        <f t="shared" si="623"/>
        <v/>
      </c>
      <c r="AC5562" s="230" t="str">
        <f t="shared" si="624"/>
        <v/>
      </c>
      <c r="AD5562" s="220"/>
      <c r="AE5562" s="220"/>
      <c r="AF5562" s="220" t="str">
        <f t="shared" si="619"/>
        <v/>
      </c>
    </row>
    <row r="5563" spans="1:32">
      <c r="A5563" s="121"/>
      <c r="B5563" s="121"/>
      <c r="C5563" s="140"/>
      <c r="D5563" s="159"/>
      <c r="E5563" s="154"/>
      <c r="F5563" s="154"/>
      <c r="G5563" s="160"/>
      <c r="H5563" s="158"/>
      <c r="I5563" s="158"/>
      <c r="J5563" s="158"/>
      <c r="K5563" s="158"/>
      <c r="L5563" s="158"/>
      <c r="M5563" s="158"/>
      <c r="N5563" s="157"/>
      <c r="O5563" s="188"/>
      <c r="P5563" s="245"/>
      <c r="Q5563" s="165" t="str">
        <f>+IF($C5563&lt;&gt;"",VLOOKUP($C5563,PRINCIPAL!$C$5:$Y$376,20,FALSE),"")</f>
        <v/>
      </c>
      <c r="R5563" s="162" t="str">
        <f>+IF($C5563&lt;&gt;"",VLOOKUP($C5563,PRINCIPAL!$C$5:$Y$376,22,FALSE),"")</f>
        <v/>
      </c>
      <c r="S5563" s="162" t="str">
        <f>+IF($C5563&lt;&gt;"",VLOOKUP($C5563,PRINCIPAL!$C$5:$Y$376,15,FALSE),"")</f>
        <v/>
      </c>
      <c r="T5563" s="255" t="str">
        <f>+IF($C5563&lt;&gt;"",VLOOKUP($C5563,PRINCIPAL!$C$5:$Y$376,9,FALSE),"")</f>
        <v/>
      </c>
      <c r="U5563" s="166" t="str">
        <f t="shared" si="618"/>
        <v/>
      </c>
      <c r="V5563" s="164" t="str">
        <f>+IF($C5563&lt;&gt;"",VLOOKUP($C5563,PRINCIPAL!$C$5:$Y$76,2,FALSE),"")</f>
        <v/>
      </c>
      <c r="W5563" t="e">
        <f>+VLOOKUP(D5563,CENTROS!$G$4:$M$93,7,FALSE)</f>
        <v>#N/A</v>
      </c>
      <c r="Y5563" t="str">
        <f t="shared" si="620"/>
        <v/>
      </c>
      <c r="Z5563" s="220" t="str">
        <f t="shared" si="621"/>
        <v/>
      </c>
      <c r="AA5563" s="220" t="str">
        <f t="shared" si="622"/>
        <v/>
      </c>
      <c r="AB5563" s="228" t="str">
        <f t="shared" si="623"/>
        <v/>
      </c>
      <c r="AC5563" s="230" t="str">
        <f t="shared" si="624"/>
        <v/>
      </c>
      <c r="AD5563" s="220"/>
      <c r="AE5563" s="220"/>
      <c r="AF5563" s="220" t="str">
        <f t="shared" si="619"/>
        <v/>
      </c>
    </row>
    <row r="5564" spans="1:32">
      <c r="A5564" s="121"/>
      <c r="B5564" s="121"/>
      <c r="C5564" s="140"/>
      <c r="D5564" s="159"/>
      <c r="E5564" s="154"/>
      <c r="F5564" s="154"/>
      <c r="G5564" s="160"/>
      <c r="H5564" s="158"/>
      <c r="I5564" s="158"/>
      <c r="J5564" s="158"/>
      <c r="K5564" s="158"/>
      <c r="L5564" s="158"/>
      <c r="M5564" s="158"/>
      <c r="N5564" s="157"/>
      <c r="O5564" s="188"/>
      <c r="P5564" s="245"/>
      <c r="Q5564" s="165" t="str">
        <f>+IF($C5564&lt;&gt;"",VLOOKUP($C5564,PRINCIPAL!$C$5:$Y$376,20,FALSE),"")</f>
        <v/>
      </c>
      <c r="R5564" s="162" t="str">
        <f>+IF($C5564&lt;&gt;"",VLOOKUP($C5564,PRINCIPAL!$C$5:$Y$376,22,FALSE),"")</f>
        <v/>
      </c>
      <c r="S5564" s="162" t="str">
        <f>+IF($C5564&lt;&gt;"",VLOOKUP($C5564,PRINCIPAL!$C$5:$Y$376,15,FALSE),"")</f>
        <v/>
      </c>
      <c r="T5564" s="255" t="str">
        <f>+IF($C5564&lt;&gt;"",VLOOKUP($C5564,PRINCIPAL!$C$5:$Y$376,9,FALSE),"")</f>
        <v/>
      </c>
      <c r="U5564" s="166" t="str">
        <f t="shared" si="618"/>
        <v/>
      </c>
      <c r="V5564" s="164" t="str">
        <f>+IF($C5564&lt;&gt;"",VLOOKUP($C5564,PRINCIPAL!$C$5:$Y$76,2,FALSE),"")</f>
        <v/>
      </c>
      <c r="W5564" t="e">
        <f>+VLOOKUP(D5564,CENTROS!$G$4:$M$93,7,FALSE)</f>
        <v>#N/A</v>
      </c>
      <c r="Y5564" t="str">
        <f t="shared" si="620"/>
        <v/>
      </c>
      <c r="Z5564" s="220" t="str">
        <f t="shared" si="621"/>
        <v/>
      </c>
      <c r="AA5564" s="220" t="str">
        <f t="shared" si="622"/>
        <v/>
      </c>
      <c r="AB5564" s="228" t="str">
        <f t="shared" si="623"/>
        <v/>
      </c>
      <c r="AC5564" s="230" t="str">
        <f t="shared" si="624"/>
        <v/>
      </c>
      <c r="AD5564" s="220"/>
      <c r="AE5564" s="220"/>
      <c r="AF5564" s="220" t="str">
        <f t="shared" si="619"/>
        <v/>
      </c>
    </row>
    <row r="5565" spans="1:32">
      <c r="A5565" s="121"/>
      <c r="B5565" s="121"/>
      <c r="C5565" s="140"/>
      <c r="D5565" s="159"/>
      <c r="E5565" s="154"/>
      <c r="F5565" s="154"/>
      <c r="G5565" s="160"/>
      <c r="H5565" s="158"/>
      <c r="I5565" s="158"/>
      <c r="J5565" s="158"/>
      <c r="K5565" s="158"/>
      <c r="L5565" s="158"/>
      <c r="M5565" s="158"/>
      <c r="N5565" s="157"/>
      <c r="O5565" s="188"/>
      <c r="P5565" s="245"/>
      <c r="Q5565" s="165" t="str">
        <f>+IF($C5565&lt;&gt;"",VLOOKUP($C5565,PRINCIPAL!$C$5:$Y$376,20,FALSE),"")</f>
        <v/>
      </c>
      <c r="R5565" s="162" t="str">
        <f>+IF($C5565&lt;&gt;"",VLOOKUP($C5565,PRINCIPAL!$C$5:$Y$376,22,FALSE),"")</f>
        <v/>
      </c>
      <c r="S5565" s="162" t="str">
        <f>+IF($C5565&lt;&gt;"",VLOOKUP($C5565,PRINCIPAL!$C$5:$Y$376,15,FALSE),"")</f>
        <v/>
      </c>
      <c r="T5565" s="255" t="str">
        <f>+IF($C5565&lt;&gt;"",VLOOKUP($C5565,PRINCIPAL!$C$5:$Y$376,9,FALSE),"")</f>
        <v/>
      </c>
      <c r="U5565" s="166" t="str">
        <f t="shared" si="618"/>
        <v/>
      </c>
      <c r="V5565" s="164" t="str">
        <f>+IF($C5565&lt;&gt;"",VLOOKUP($C5565,PRINCIPAL!$C$5:$Y$76,2,FALSE),"")</f>
        <v/>
      </c>
      <c r="W5565" t="e">
        <f>+VLOOKUP(D5565,CENTROS!$G$4:$M$93,7,FALSE)</f>
        <v>#N/A</v>
      </c>
      <c r="Y5565" t="str">
        <f t="shared" si="620"/>
        <v/>
      </c>
      <c r="Z5565" s="220" t="str">
        <f t="shared" si="621"/>
        <v/>
      </c>
      <c r="AA5565" s="220" t="str">
        <f t="shared" si="622"/>
        <v/>
      </c>
      <c r="AB5565" s="228" t="str">
        <f t="shared" si="623"/>
        <v/>
      </c>
      <c r="AC5565" s="230" t="str">
        <f t="shared" si="624"/>
        <v/>
      </c>
      <c r="AD5565" s="220"/>
      <c r="AE5565" s="220"/>
      <c r="AF5565" s="220" t="str">
        <f t="shared" si="619"/>
        <v/>
      </c>
    </row>
    <row r="5566" spans="1:32">
      <c r="A5566" s="121"/>
      <c r="B5566" s="121"/>
      <c r="C5566" s="140"/>
      <c r="D5566" s="159"/>
      <c r="E5566" s="154"/>
      <c r="F5566" s="154"/>
      <c r="G5566" s="160"/>
      <c r="H5566" s="158"/>
      <c r="I5566" s="158"/>
      <c r="J5566" s="158"/>
      <c r="K5566" s="158"/>
      <c r="L5566" s="158"/>
      <c r="M5566" s="158"/>
      <c r="N5566" s="157"/>
      <c r="O5566" s="188"/>
      <c r="P5566" s="245"/>
      <c r="Q5566" s="165" t="str">
        <f>+IF($C5566&lt;&gt;"",VLOOKUP($C5566,PRINCIPAL!$C$5:$Y$376,20,FALSE),"")</f>
        <v/>
      </c>
      <c r="R5566" s="162" t="str">
        <f>+IF($C5566&lt;&gt;"",VLOOKUP($C5566,PRINCIPAL!$C$5:$Y$376,22,FALSE),"")</f>
        <v/>
      </c>
      <c r="S5566" s="162" t="str">
        <f>+IF($C5566&lt;&gt;"",VLOOKUP($C5566,PRINCIPAL!$C$5:$Y$376,15,FALSE),"")</f>
        <v/>
      </c>
      <c r="T5566" s="255" t="str">
        <f>+IF($C5566&lt;&gt;"",VLOOKUP($C5566,PRINCIPAL!$C$5:$Y$376,9,FALSE),"")</f>
        <v/>
      </c>
      <c r="U5566" s="166" t="str">
        <f t="shared" ref="U5566:U5629" si="625">+IF(J5566&gt;L5566+N5566,"ROTO",IF(1.5*(L5566+N5566)&gt;J5566,"mes*1,5",""))</f>
        <v/>
      </c>
      <c r="V5566" s="164" t="str">
        <f>+IF($C5566&lt;&gt;"",VLOOKUP($C5566,PRINCIPAL!$C$5:$Y$76,2,FALSE),"")</f>
        <v/>
      </c>
      <c r="W5566" t="e">
        <f>+VLOOKUP(D5566,CENTROS!$G$4:$M$93,7,FALSE)</f>
        <v>#N/A</v>
      </c>
      <c r="Y5566" t="str">
        <f t="shared" si="620"/>
        <v/>
      </c>
      <c r="Z5566" s="220" t="str">
        <f t="shared" si="621"/>
        <v/>
      </c>
      <c r="AA5566" s="220" t="str">
        <f t="shared" si="622"/>
        <v/>
      </c>
      <c r="AB5566" s="228" t="str">
        <f t="shared" si="623"/>
        <v/>
      </c>
      <c r="AC5566" s="230" t="str">
        <f t="shared" si="624"/>
        <v/>
      </c>
      <c r="AD5566" s="220"/>
      <c r="AE5566" s="220"/>
      <c r="AF5566" s="220" t="str">
        <f t="shared" si="619"/>
        <v/>
      </c>
    </row>
    <row r="5567" spans="1:32">
      <c r="A5567" s="121"/>
      <c r="B5567" s="121"/>
      <c r="C5567" s="140"/>
      <c r="D5567" s="159"/>
      <c r="E5567" s="154"/>
      <c r="F5567" s="154"/>
      <c r="G5567" s="160"/>
      <c r="H5567" s="158"/>
      <c r="I5567" s="158"/>
      <c r="J5567" s="158"/>
      <c r="K5567" s="158"/>
      <c r="L5567" s="158"/>
      <c r="M5567" s="158"/>
      <c r="N5567" s="157"/>
      <c r="O5567" s="188"/>
      <c r="P5567" s="245"/>
      <c r="Q5567" s="165" t="str">
        <f>+IF($C5567&lt;&gt;"",VLOOKUP($C5567,PRINCIPAL!$C$5:$Y$376,20,FALSE),"")</f>
        <v/>
      </c>
      <c r="R5567" s="162" t="str">
        <f>+IF($C5567&lt;&gt;"",VLOOKUP($C5567,PRINCIPAL!$C$5:$Y$376,22,FALSE),"")</f>
        <v/>
      </c>
      <c r="S5567" s="162" t="str">
        <f>+IF($C5567&lt;&gt;"",VLOOKUP($C5567,PRINCIPAL!$C$5:$Y$376,15,FALSE),"")</f>
        <v/>
      </c>
      <c r="T5567" s="255" t="str">
        <f>+IF($C5567&lt;&gt;"",VLOOKUP($C5567,PRINCIPAL!$C$5:$Y$376,9,FALSE),"")</f>
        <v/>
      </c>
      <c r="U5567" s="166" t="str">
        <f t="shared" si="625"/>
        <v/>
      </c>
      <c r="V5567" s="164" t="str">
        <f>+IF($C5567&lt;&gt;"",VLOOKUP($C5567,PRINCIPAL!$C$5:$Y$76,2,FALSE),"")</f>
        <v/>
      </c>
      <c r="W5567" t="e">
        <f>+VLOOKUP(D5567,CENTROS!$G$4:$M$93,7,FALSE)</f>
        <v>#N/A</v>
      </c>
      <c r="Y5567" t="str">
        <f t="shared" si="620"/>
        <v/>
      </c>
      <c r="Z5567" s="220" t="str">
        <f t="shared" si="621"/>
        <v/>
      </c>
      <c r="AA5567" s="220" t="str">
        <f t="shared" si="622"/>
        <v/>
      </c>
      <c r="AB5567" s="228" t="str">
        <f t="shared" si="623"/>
        <v/>
      </c>
      <c r="AC5567" s="230" t="str">
        <f t="shared" si="624"/>
        <v/>
      </c>
      <c r="AD5567" s="220"/>
      <c r="AE5567" s="220"/>
      <c r="AF5567" s="220" t="str">
        <f t="shared" ref="AF5567:AF5630" si="626">+IF(A5567&lt;&gt;"",9,"")</f>
        <v/>
      </c>
    </row>
    <row r="5568" spans="1:32">
      <c r="A5568" s="121"/>
      <c r="B5568" s="121"/>
      <c r="C5568" s="140"/>
      <c r="D5568" s="159"/>
      <c r="E5568" s="154"/>
      <c r="F5568" s="154"/>
      <c r="G5568" s="160"/>
      <c r="H5568" s="158"/>
      <c r="I5568" s="158"/>
      <c r="J5568" s="158"/>
      <c r="K5568" s="158"/>
      <c r="L5568" s="158"/>
      <c r="M5568" s="158"/>
      <c r="N5568" s="157"/>
      <c r="O5568" s="188"/>
      <c r="P5568" s="245"/>
      <c r="Q5568" s="165" t="str">
        <f>+IF($C5568&lt;&gt;"",VLOOKUP($C5568,PRINCIPAL!$C$5:$Y$376,20,FALSE),"")</f>
        <v/>
      </c>
      <c r="R5568" s="162" t="str">
        <f>+IF($C5568&lt;&gt;"",VLOOKUP($C5568,PRINCIPAL!$C$5:$Y$376,22,FALSE),"")</f>
        <v/>
      </c>
      <c r="S5568" s="162" t="str">
        <f>+IF($C5568&lt;&gt;"",VLOOKUP($C5568,PRINCIPAL!$C$5:$Y$376,15,FALSE),"")</f>
        <v/>
      </c>
      <c r="T5568" s="255" t="str">
        <f>+IF($C5568&lt;&gt;"",VLOOKUP($C5568,PRINCIPAL!$C$5:$Y$376,9,FALSE),"")</f>
        <v/>
      </c>
      <c r="U5568" s="166" t="str">
        <f t="shared" si="625"/>
        <v/>
      </c>
      <c r="V5568" s="164" t="str">
        <f>+IF($C5568&lt;&gt;"",VLOOKUP($C5568,PRINCIPAL!$C$5:$Y$76,2,FALSE),"")</f>
        <v/>
      </c>
      <c r="W5568" t="e">
        <f>+VLOOKUP(D5568,CENTROS!$G$4:$M$93,7,FALSE)</f>
        <v>#N/A</v>
      </c>
      <c r="Y5568" t="str">
        <f t="shared" si="620"/>
        <v/>
      </c>
      <c r="Z5568" s="220" t="str">
        <f t="shared" si="621"/>
        <v/>
      </c>
      <c r="AA5568" s="220" t="str">
        <f t="shared" si="622"/>
        <v/>
      </c>
      <c r="AB5568" s="228" t="str">
        <f t="shared" si="623"/>
        <v/>
      </c>
      <c r="AC5568" s="230" t="str">
        <f t="shared" si="624"/>
        <v/>
      </c>
      <c r="AD5568" s="220"/>
      <c r="AE5568" s="220"/>
      <c r="AF5568" s="220" t="str">
        <f t="shared" si="626"/>
        <v/>
      </c>
    </row>
    <row r="5569" spans="1:32">
      <c r="A5569" s="121"/>
      <c r="B5569" s="121"/>
      <c r="C5569" s="140"/>
      <c r="D5569" s="159"/>
      <c r="E5569" s="154"/>
      <c r="F5569" s="154"/>
      <c r="G5569" s="160"/>
      <c r="H5569" s="158"/>
      <c r="I5569" s="158"/>
      <c r="J5569" s="158"/>
      <c r="K5569" s="158"/>
      <c r="L5569" s="158"/>
      <c r="M5569" s="158"/>
      <c r="N5569" s="157"/>
      <c r="O5569" s="188"/>
      <c r="P5569" s="245"/>
      <c r="Q5569" s="165" t="str">
        <f>+IF($C5569&lt;&gt;"",VLOOKUP($C5569,PRINCIPAL!$C$5:$Y$376,20,FALSE),"")</f>
        <v/>
      </c>
      <c r="R5569" s="162" t="str">
        <f>+IF($C5569&lt;&gt;"",VLOOKUP($C5569,PRINCIPAL!$C$5:$Y$376,22,FALSE),"")</f>
        <v/>
      </c>
      <c r="S5569" s="162" t="str">
        <f>+IF($C5569&lt;&gt;"",VLOOKUP($C5569,PRINCIPAL!$C$5:$Y$376,15,FALSE),"")</f>
        <v/>
      </c>
      <c r="T5569" s="255" t="str">
        <f>+IF($C5569&lt;&gt;"",VLOOKUP($C5569,PRINCIPAL!$C$5:$Y$376,9,FALSE),"")</f>
        <v/>
      </c>
      <c r="U5569" s="166" t="str">
        <f t="shared" si="625"/>
        <v/>
      </c>
      <c r="V5569" s="164" t="str">
        <f>+IF($C5569&lt;&gt;"",VLOOKUP($C5569,PRINCIPAL!$C$5:$Y$76,2,FALSE),"")</f>
        <v/>
      </c>
      <c r="W5569" t="e">
        <f>+VLOOKUP(D5569,CENTROS!$G$4:$M$93,7,FALSE)</f>
        <v>#N/A</v>
      </c>
      <c r="Y5569" t="str">
        <f t="shared" si="620"/>
        <v/>
      </c>
      <c r="Z5569" s="220" t="str">
        <f t="shared" si="621"/>
        <v/>
      </c>
      <c r="AA5569" s="220" t="str">
        <f t="shared" si="622"/>
        <v/>
      </c>
      <c r="AB5569" s="228" t="str">
        <f t="shared" si="623"/>
        <v/>
      </c>
      <c r="AC5569" s="230" t="str">
        <f t="shared" si="624"/>
        <v/>
      </c>
      <c r="AD5569" s="220"/>
      <c r="AE5569" s="220"/>
      <c r="AF5569" s="220" t="str">
        <f t="shared" si="626"/>
        <v/>
      </c>
    </row>
    <row r="5570" spans="1:32">
      <c r="A5570" s="121"/>
      <c r="B5570" s="121"/>
      <c r="C5570" s="140"/>
      <c r="D5570" s="159"/>
      <c r="E5570" s="154"/>
      <c r="F5570" s="154"/>
      <c r="G5570" s="160"/>
      <c r="H5570" s="158"/>
      <c r="I5570" s="158"/>
      <c r="J5570" s="158"/>
      <c r="K5570" s="158"/>
      <c r="L5570" s="158"/>
      <c r="M5570" s="158"/>
      <c r="N5570" s="157"/>
      <c r="O5570" s="188"/>
      <c r="P5570" s="245"/>
      <c r="Q5570" s="165" t="str">
        <f>+IF($C5570&lt;&gt;"",VLOOKUP($C5570,PRINCIPAL!$C$5:$Y$376,20,FALSE),"")</f>
        <v/>
      </c>
      <c r="R5570" s="162" t="str">
        <f>+IF($C5570&lt;&gt;"",VLOOKUP($C5570,PRINCIPAL!$C$5:$Y$376,22,FALSE),"")</f>
        <v/>
      </c>
      <c r="S5570" s="162" t="str">
        <f>+IF($C5570&lt;&gt;"",VLOOKUP($C5570,PRINCIPAL!$C$5:$Y$376,15,FALSE),"")</f>
        <v/>
      </c>
      <c r="T5570" s="255" t="str">
        <f>+IF($C5570&lt;&gt;"",VLOOKUP($C5570,PRINCIPAL!$C$5:$Y$376,9,FALSE),"")</f>
        <v/>
      </c>
      <c r="U5570" s="166" t="str">
        <f t="shared" si="625"/>
        <v/>
      </c>
      <c r="V5570" s="164" t="str">
        <f>+IF($C5570&lt;&gt;"",VLOOKUP($C5570,PRINCIPAL!$C$5:$Y$76,2,FALSE),"")</f>
        <v/>
      </c>
      <c r="W5570" t="e">
        <f>+VLOOKUP(D5570,CENTROS!$G$4:$M$93,7,FALSE)</f>
        <v>#N/A</v>
      </c>
      <c r="Y5570" t="str">
        <f t="shared" si="620"/>
        <v/>
      </c>
      <c r="Z5570" s="220" t="str">
        <f t="shared" si="621"/>
        <v/>
      </c>
      <c r="AA5570" s="220" t="str">
        <f t="shared" si="622"/>
        <v/>
      </c>
      <c r="AB5570" s="228" t="str">
        <f t="shared" si="623"/>
        <v/>
      </c>
      <c r="AC5570" s="230" t="str">
        <f t="shared" si="624"/>
        <v/>
      </c>
      <c r="AD5570" s="220"/>
      <c r="AE5570" s="220"/>
      <c r="AF5570" s="220" t="str">
        <f t="shared" si="626"/>
        <v/>
      </c>
    </row>
    <row r="5571" spans="1:32">
      <c r="A5571" s="121"/>
      <c r="B5571" s="121"/>
      <c r="C5571" s="140"/>
      <c r="D5571" s="159"/>
      <c r="E5571" s="154"/>
      <c r="F5571" s="154"/>
      <c r="G5571" s="160"/>
      <c r="H5571" s="158"/>
      <c r="I5571" s="158"/>
      <c r="J5571" s="158"/>
      <c r="K5571" s="158"/>
      <c r="L5571" s="158"/>
      <c r="M5571" s="158"/>
      <c r="N5571" s="157"/>
      <c r="O5571" s="188"/>
      <c r="P5571" s="245"/>
      <c r="Q5571" s="165" t="str">
        <f>+IF($C5571&lt;&gt;"",VLOOKUP($C5571,PRINCIPAL!$C$5:$Y$376,20,FALSE),"")</f>
        <v/>
      </c>
      <c r="R5571" s="162" t="str">
        <f>+IF($C5571&lt;&gt;"",VLOOKUP($C5571,PRINCIPAL!$C$5:$Y$376,22,FALSE),"")</f>
        <v/>
      </c>
      <c r="S5571" s="162" t="str">
        <f>+IF($C5571&lt;&gt;"",VLOOKUP($C5571,PRINCIPAL!$C$5:$Y$376,15,FALSE),"")</f>
        <v/>
      </c>
      <c r="T5571" s="255" t="str">
        <f>+IF($C5571&lt;&gt;"",VLOOKUP($C5571,PRINCIPAL!$C$5:$Y$376,9,FALSE),"")</f>
        <v/>
      </c>
      <c r="U5571" s="166" t="str">
        <f t="shared" si="625"/>
        <v/>
      </c>
      <c r="V5571" s="164" t="str">
        <f>+IF($C5571&lt;&gt;"",VLOOKUP($C5571,PRINCIPAL!$C$5:$Y$76,2,FALSE),"")</f>
        <v/>
      </c>
      <c r="W5571" t="e">
        <f>+VLOOKUP(D5571,CENTROS!$G$4:$M$93,7,FALSE)</f>
        <v>#N/A</v>
      </c>
      <c r="Y5571" t="str">
        <f t="shared" si="620"/>
        <v/>
      </c>
      <c r="Z5571" s="220" t="str">
        <f t="shared" si="621"/>
        <v/>
      </c>
      <c r="AA5571" s="220" t="str">
        <f t="shared" si="622"/>
        <v/>
      </c>
      <c r="AB5571" s="228" t="str">
        <f t="shared" si="623"/>
        <v/>
      </c>
      <c r="AC5571" s="230" t="str">
        <f t="shared" si="624"/>
        <v/>
      </c>
      <c r="AD5571" s="220"/>
      <c r="AE5571" s="220"/>
      <c r="AF5571" s="220" t="str">
        <f t="shared" si="626"/>
        <v/>
      </c>
    </row>
    <row r="5572" spans="1:32">
      <c r="A5572" s="121"/>
      <c r="B5572" s="121"/>
      <c r="C5572" s="140"/>
      <c r="D5572" s="159"/>
      <c r="E5572" s="154"/>
      <c r="F5572" s="154"/>
      <c r="G5572" s="160"/>
      <c r="H5572" s="158"/>
      <c r="I5572" s="158"/>
      <c r="J5572" s="158"/>
      <c r="K5572" s="158"/>
      <c r="L5572" s="158"/>
      <c r="M5572" s="158"/>
      <c r="N5572" s="157"/>
      <c r="O5572" s="188"/>
      <c r="P5572" s="245"/>
      <c r="Q5572" s="165" t="str">
        <f>+IF($C5572&lt;&gt;"",VLOOKUP($C5572,PRINCIPAL!$C$5:$Y$376,20,FALSE),"")</f>
        <v/>
      </c>
      <c r="R5572" s="162" t="str">
        <f>+IF($C5572&lt;&gt;"",VLOOKUP($C5572,PRINCIPAL!$C$5:$Y$376,22,FALSE),"")</f>
        <v/>
      </c>
      <c r="S5572" s="162" t="str">
        <f>+IF($C5572&lt;&gt;"",VLOOKUP($C5572,PRINCIPAL!$C$5:$Y$376,15,FALSE),"")</f>
        <v/>
      </c>
      <c r="T5572" s="255" t="str">
        <f>+IF($C5572&lt;&gt;"",VLOOKUP($C5572,PRINCIPAL!$C$5:$Y$376,9,FALSE),"")</f>
        <v/>
      </c>
      <c r="U5572" s="166" t="str">
        <f t="shared" si="625"/>
        <v/>
      </c>
      <c r="V5572" s="164" t="str">
        <f>+IF($C5572&lt;&gt;"",VLOOKUP($C5572,PRINCIPAL!$C$5:$Y$76,2,FALSE),"")</f>
        <v/>
      </c>
      <c r="W5572" t="e">
        <f>+VLOOKUP(D5572,CENTROS!$G$4:$M$93,7,FALSE)</f>
        <v>#N/A</v>
      </c>
      <c r="Y5572" t="str">
        <f t="shared" si="620"/>
        <v/>
      </c>
      <c r="Z5572" s="220" t="str">
        <f t="shared" si="621"/>
        <v/>
      </c>
      <c r="AA5572" s="220" t="str">
        <f t="shared" si="622"/>
        <v/>
      </c>
      <c r="AB5572" s="228" t="str">
        <f t="shared" si="623"/>
        <v/>
      </c>
      <c r="AC5572" s="230" t="str">
        <f t="shared" si="624"/>
        <v/>
      </c>
      <c r="AD5572" s="220"/>
      <c r="AE5572" s="220"/>
      <c r="AF5572" s="220" t="str">
        <f t="shared" si="626"/>
        <v/>
      </c>
    </row>
    <row r="5573" spans="1:32">
      <c r="A5573" s="121"/>
      <c r="B5573" s="121"/>
      <c r="C5573" s="140"/>
      <c r="D5573" s="159"/>
      <c r="E5573" s="154"/>
      <c r="F5573" s="154"/>
      <c r="G5573" s="160"/>
      <c r="H5573" s="158"/>
      <c r="I5573" s="158"/>
      <c r="J5573" s="158"/>
      <c r="K5573" s="158"/>
      <c r="L5573" s="158"/>
      <c r="M5573" s="158"/>
      <c r="N5573" s="157"/>
      <c r="O5573" s="188"/>
      <c r="P5573" s="245"/>
      <c r="Q5573" s="165" t="str">
        <f>+IF($C5573&lt;&gt;"",VLOOKUP($C5573,PRINCIPAL!$C$5:$Y$376,20,FALSE),"")</f>
        <v/>
      </c>
      <c r="R5573" s="162" t="str">
        <f>+IF($C5573&lt;&gt;"",VLOOKUP($C5573,PRINCIPAL!$C$5:$Y$376,22,FALSE),"")</f>
        <v/>
      </c>
      <c r="S5573" s="162" t="str">
        <f>+IF($C5573&lt;&gt;"",VLOOKUP($C5573,PRINCIPAL!$C$5:$Y$376,15,FALSE),"")</f>
        <v/>
      </c>
      <c r="T5573" s="255" t="str">
        <f>+IF($C5573&lt;&gt;"",VLOOKUP($C5573,PRINCIPAL!$C$5:$Y$376,9,FALSE),"")</f>
        <v/>
      </c>
      <c r="U5573" s="166" t="str">
        <f t="shared" si="625"/>
        <v/>
      </c>
      <c r="V5573" s="164" t="str">
        <f>+IF($C5573&lt;&gt;"",VLOOKUP($C5573,PRINCIPAL!$C$5:$Y$76,2,FALSE),"")</f>
        <v/>
      </c>
      <c r="W5573" t="e">
        <f>+VLOOKUP(D5573,CENTROS!$G$4:$M$93,7,FALSE)</f>
        <v>#N/A</v>
      </c>
      <c r="Y5573" t="str">
        <f t="shared" si="620"/>
        <v/>
      </c>
      <c r="Z5573" s="220" t="str">
        <f t="shared" si="621"/>
        <v/>
      </c>
      <c r="AA5573" s="220" t="str">
        <f t="shared" si="622"/>
        <v/>
      </c>
      <c r="AB5573" s="228" t="str">
        <f t="shared" si="623"/>
        <v/>
      </c>
      <c r="AC5573" s="230" t="str">
        <f t="shared" si="624"/>
        <v/>
      </c>
      <c r="AD5573" s="220"/>
      <c r="AE5573" s="220"/>
      <c r="AF5573" s="220" t="str">
        <f t="shared" si="626"/>
        <v/>
      </c>
    </row>
    <row r="5574" spans="1:32">
      <c r="A5574" s="121"/>
      <c r="B5574" s="121"/>
      <c r="C5574" s="140"/>
      <c r="D5574" s="159"/>
      <c r="E5574" s="154"/>
      <c r="F5574" s="154"/>
      <c r="G5574" s="160"/>
      <c r="H5574" s="158"/>
      <c r="I5574" s="158"/>
      <c r="J5574" s="158"/>
      <c r="K5574" s="158"/>
      <c r="L5574" s="158"/>
      <c r="M5574" s="158"/>
      <c r="N5574" s="157"/>
      <c r="O5574" s="188"/>
      <c r="P5574" s="245"/>
      <c r="Q5574" s="165" t="str">
        <f>+IF($C5574&lt;&gt;"",VLOOKUP($C5574,PRINCIPAL!$C$5:$Y$376,20,FALSE),"")</f>
        <v/>
      </c>
      <c r="R5574" s="162" t="str">
        <f>+IF($C5574&lt;&gt;"",VLOOKUP($C5574,PRINCIPAL!$C$5:$Y$376,22,FALSE),"")</f>
        <v/>
      </c>
      <c r="S5574" s="162" t="str">
        <f>+IF($C5574&lt;&gt;"",VLOOKUP($C5574,PRINCIPAL!$C$5:$Y$376,15,FALSE),"")</f>
        <v/>
      </c>
      <c r="T5574" s="255" t="str">
        <f>+IF($C5574&lt;&gt;"",VLOOKUP($C5574,PRINCIPAL!$C$5:$Y$376,9,FALSE),"")</f>
        <v/>
      </c>
      <c r="U5574" s="166" t="str">
        <f t="shared" si="625"/>
        <v/>
      </c>
      <c r="V5574" s="164" t="str">
        <f>+IF($C5574&lt;&gt;"",VLOOKUP($C5574,PRINCIPAL!$C$5:$Y$76,2,FALSE),"")</f>
        <v/>
      </c>
      <c r="W5574" t="e">
        <f>+VLOOKUP(D5574,CENTROS!$G$4:$M$93,7,FALSE)</f>
        <v>#N/A</v>
      </c>
      <c r="Y5574" t="str">
        <f t="shared" ref="Y5574:Y5637" si="627">+IF(A5574&lt;&gt;"",G5574,"")</f>
        <v/>
      </c>
      <c r="Z5574" s="220" t="str">
        <f t="shared" si="621"/>
        <v/>
      </c>
      <c r="AA5574" s="220" t="str">
        <f t="shared" si="622"/>
        <v/>
      </c>
      <c r="AB5574" s="228" t="str">
        <f t="shared" si="623"/>
        <v/>
      </c>
      <c r="AC5574" s="230" t="str">
        <f t="shared" si="624"/>
        <v/>
      </c>
      <c r="AD5574" s="220"/>
      <c r="AE5574" s="220"/>
      <c r="AF5574" s="220" t="str">
        <f t="shared" si="626"/>
        <v/>
      </c>
    </row>
    <row r="5575" spans="1:32">
      <c r="A5575" s="121"/>
      <c r="B5575" s="121"/>
      <c r="C5575" s="140"/>
      <c r="D5575" s="159"/>
      <c r="E5575" s="154"/>
      <c r="F5575" s="154"/>
      <c r="G5575" s="160"/>
      <c r="H5575" s="158"/>
      <c r="I5575" s="158"/>
      <c r="J5575" s="158"/>
      <c r="K5575" s="158"/>
      <c r="L5575" s="158"/>
      <c r="M5575" s="158"/>
      <c r="N5575" s="157"/>
      <c r="O5575" s="188"/>
      <c r="P5575" s="245"/>
      <c r="Q5575" s="165" t="str">
        <f>+IF($C5575&lt;&gt;"",VLOOKUP($C5575,PRINCIPAL!$C$5:$Y$376,20,FALSE),"")</f>
        <v/>
      </c>
      <c r="R5575" s="162" t="str">
        <f>+IF($C5575&lt;&gt;"",VLOOKUP($C5575,PRINCIPAL!$C$5:$Y$376,22,FALSE),"")</f>
        <v/>
      </c>
      <c r="S5575" s="162" t="str">
        <f>+IF($C5575&lt;&gt;"",VLOOKUP($C5575,PRINCIPAL!$C$5:$Y$376,15,FALSE),"")</f>
        <v/>
      </c>
      <c r="T5575" s="255" t="str">
        <f>+IF($C5575&lt;&gt;"",VLOOKUP($C5575,PRINCIPAL!$C$5:$Y$376,9,FALSE),"")</f>
        <v/>
      </c>
      <c r="U5575" s="166" t="str">
        <f t="shared" si="625"/>
        <v/>
      </c>
      <c r="V5575" s="164" t="str">
        <f>+IF($C5575&lt;&gt;"",VLOOKUP($C5575,PRINCIPAL!$C$5:$Y$76,2,FALSE),"")</f>
        <v/>
      </c>
      <c r="W5575" t="e">
        <f>+VLOOKUP(D5575,CENTROS!$G$4:$M$93,7,FALSE)</f>
        <v>#N/A</v>
      </c>
      <c r="Y5575" t="str">
        <f t="shared" si="627"/>
        <v/>
      </c>
      <c r="Z5575" s="220" t="str">
        <f t="shared" si="621"/>
        <v/>
      </c>
      <c r="AA5575" s="220" t="str">
        <f t="shared" si="622"/>
        <v/>
      </c>
      <c r="AB5575" s="228" t="str">
        <f t="shared" si="623"/>
        <v/>
      </c>
      <c r="AC5575" s="230" t="str">
        <f t="shared" si="624"/>
        <v/>
      </c>
      <c r="AD5575" s="220"/>
      <c r="AE5575" s="220"/>
      <c r="AF5575" s="220" t="str">
        <f t="shared" si="626"/>
        <v/>
      </c>
    </row>
    <row r="5576" spans="1:32">
      <c r="A5576" s="121"/>
      <c r="B5576" s="121"/>
      <c r="C5576" s="140"/>
      <c r="D5576" s="159"/>
      <c r="E5576" s="154"/>
      <c r="F5576" s="154"/>
      <c r="G5576" s="160"/>
      <c r="H5576" s="158"/>
      <c r="I5576" s="158"/>
      <c r="J5576" s="158"/>
      <c r="K5576" s="158"/>
      <c r="L5576" s="158"/>
      <c r="M5576" s="158"/>
      <c r="N5576" s="157"/>
      <c r="O5576" s="188"/>
      <c r="P5576" s="245"/>
      <c r="Q5576" s="165" t="str">
        <f>+IF($C5576&lt;&gt;"",VLOOKUP($C5576,PRINCIPAL!$C$5:$Y$376,20,FALSE),"")</f>
        <v/>
      </c>
      <c r="R5576" s="162" t="str">
        <f>+IF($C5576&lt;&gt;"",VLOOKUP($C5576,PRINCIPAL!$C$5:$Y$376,22,FALSE),"")</f>
        <v/>
      </c>
      <c r="S5576" s="162" t="str">
        <f>+IF($C5576&lt;&gt;"",VLOOKUP($C5576,PRINCIPAL!$C$5:$Y$376,15,FALSE),"")</f>
        <v/>
      </c>
      <c r="T5576" s="255" t="str">
        <f>+IF($C5576&lt;&gt;"",VLOOKUP($C5576,PRINCIPAL!$C$5:$Y$376,9,FALSE),"")</f>
        <v/>
      </c>
      <c r="U5576" s="166" t="str">
        <f t="shared" si="625"/>
        <v/>
      </c>
      <c r="V5576" s="164" t="str">
        <f>+IF($C5576&lt;&gt;"",VLOOKUP($C5576,PRINCIPAL!$C$5:$Y$76,2,FALSE),"")</f>
        <v/>
      </c>
      <c r="W5576" t="e">
        <f>+VLOOKUP(D5576,CENTROS!$G$4:$M$93,7,FALSE)</f>
        <v>#N/A</v>
      </c>
      <c r="Y5576" t="str">
        <f t="shared" si="627"/>
        <v/>
      </c>
      <c r="Z5576" s="220" t="str">
        <f t="shared" si="621"/>
        <v/>
      </c>
      <c r="AA5576" s="220" t="str">
        <f t="shared" si="622"/>
        <v/>
      </c>
      <c r="AB5576" s="228" t="str">
        <f t="shared" si="623"/>
        <v/>
      </c>
      <c r="AC5576" s="230" t="str">
        <f t="shared" si="624"/>
        <v/>
      </c>
      <c r="AD5576" s="220"/>
      <c r="AE5576" s="220"/>
      <c r="AF5576" s="220" t="str">
        <f t="shared" si="626"/>
        <v/>
      </c>
    </row>
    <row r="5577" spans="1:32">
      <c r="A5577" s="121"/>
      <c r="B5577" s="121"/>
      <c r="C5577" s="140"/>
      <c r="D5577" s="159"/>
      <c r="E5577" s="154"/>
      <c r="F5577" s="154"/>
      <c r="G5577" s="160"/>
      <c r="H5577" s="158"/>
      <c r="I5577" s="158"/>
      <c r="J5577" s="158"/>
      <c r="K5577" s="158"/>
      <c r="L5577" s="158"/>
      <c r="M5577" s="158"/>
      <c r="N5577" s="157"/>
      <c r="O5577" s="188"/>
      <c r="P5577" s="245"/>
      <c r="Q5577" s="165" t="str">
        <f>+IF($C5577&lt;&gt;"",VLOOKUP($C5577,PRINCIPAL!$C$5:$Y$376,20,FALSE),"")</f>
        <v/>
      </c>
      <c r="R5577" s="162" t="str">
        <f>+IF($C5577&lt;&gt;"",VLOOKUP($C5577,PRINCIPAL!$C$5:$Y$376,22,FALSE),"")</f>
        <v/>
      </c>
      <c r="S5577" s="162" t="str">
        <f>+IF($C5577&lt;&gt;"",VLOOKUP($C5577,PRINCIPAL!$C$5:$Y$376,15,FALSE),"")</f>
        <v/>
      </c>
      <c r="T5577" s="255" t="str">
        <f>+IF($C5577&lt;&gt;"",VLOOKUP($C5577,PRINCIPAL!$C$5:$Y$376,9,FALSE),"")</f>
        <v/>
      </c>
      <c r="U5577" s="166" t="str">
        <f t="shared" si="625"/>
        <v/>
      </c>
      <c r="V5577" s="164" t="str">
        <f>+IF($C5577&lt;&gt;"",VLOOKUP($C5577,PRINCIPAL!$C$5:$Y$76,2,FALSE),"")</f>
        <v/>
      </c>
      <c r="W5577" t="e">
        <f>+VLOOKUP(D5577,CENTROS!$G$4:$M$93,7,FALSE)</f>
        <v>#N/A</v>
      </c>
      <c r="Y5577" t="str">
        <f t="shared" si="627"/>
        <v/>
      </c>
      <c r="Z5577" s="220" t="str">
        <f t="shared" si="621"/>
        <v/>
      </c>
      <c r="AA5577" s="220" t="str">
        <f t="shared" si="622"/>
        <v/>
      </c>
      <c r="AB5577" s="228" t="str">
        <f t="shared" si="623"/>
        <v/>
      </c>
      <c r="AC5577" s="230" t="str">
        <f t="shared" si="624"/>
        <v/>
      </c>
      <c r="AD5577" s="220"/>
      <c r="AE5577" s="220"/>
      <c r="AF5577" s="220" t="str">
        <f t="shared" si="626"/>
        <v/>
      </c>
    </row>
    <row r="5578" spans="1:32">
      <c r="A5578" s="121"/>
      <c r="B5578" s="121"/>
      <c r="C5578" s="140"/>
      <c r="D5578" s="159"/>
      <c r="E5578" s="154"/>
      <c r="F5578" s="154"/>
      <c r="G5578" s="160"/>
      <c r="H5578" s="158"/>
      <c r="I5578" s="158"/>
      <c r="J5578" s="158"/>
      <c r="K5578" s="158"/>
      <c r="L5578" s="158"/>
      <c r="M5578" s="158"/>
      <c r="N5578" s="157"/>
      <c r="O5578" s="188"/>
      <c r="P5578" s="245"/>
      <c r="Q5578" s="165" t="str">
        <f>+IF($C5578&lt;&gt;"",VLOOKUP($C5578,PRINCIPAL!$C$5:$Y$376,20,FALSE),"")</f>
        <v/>
      </c>
      <c r="R5578" s="162" t="str">
        <f>+IF($C5578&lt;&gt;"",VLOOKUP($C5578,PRINCIPAL!$C$5:$Y$376,22,FALSE),"")</f>
        <v/>
      </c>
      <c r="S5578" s="162" t="str">
        <f>+IF($C5578&lt;&gt;"",VLOOKUP($C5578,PRINCIPAL!$C$5:$Y$376,15,FALSE),"")</f>
        <v/>
      </c>
      <c r="T5578" s="255" t="str">
        <f>+IF($C5578&lt;&gt;"",VLOOKUP($C5578,PRINCIPAL!$C$5:$Y$376,9,FALSE),"")</f>
        <v/>
      </c>
      <c r="U5578" s="166" t="str">
        <f t="shared" si="625"/>
        <v/>
      </c>
      <c r="V5578" s="164" t="str">
        <f>+IF($C5578&lt;&gt;"",VLOOKUP($C5578,PRINCIPAL!$C$5:$Y$76,2,FALSE),"")</f>
        <v/>
      </c>
      <c r="W5578" t="e">
        <f>+VLOOKUP(D5578,CENTROS!$G$4:$M$93,7,FALSE)</f>
        <v>#N/A</v>
      </c>
      <c r="Y5578" t="str">
        <f t="shared" si="627"/>
        <v/>
      </c>
      <c r="Z5578" s="220" t="str">
        <f t="shared" si="621"/>
        <v/>
      </c>
      <c r="AA5578" s="220" t="str">
        <f t="shared" si="622"/>
        <v/>
      </c>
      <c r="AB5578" s="228" t="str">
        <f t="shared" si="623"/>
        <v/>
      </c>
      <c r="AC5578" s="230" t="str">
        <f t="shared" si="624"/>
        <v/>
      </c>
      <c r="AD5578" s="220"/>
      <c r="AE5578" s="220"/>
      <c r="AF5578" s="220" t="str">
        <f t="shared" si="626"/>
        <v/>
      </c>
    </row>
    <row r="5579" spans="1:32">
      <c r="A5579" s="121"/>
      <c r="B5579" s="121"/>
      <c r="C5579" s="140"/>
      <c r="D5579" s="159"/>
      <c r="E5579" s="154"/>
      <c r="F5579" s="154"/>
      <c r="G5579" s="160"/>
      <c r="H5579" s="158"/>
      <c r="I5579" s="158"/>
      <c r="J5579" s="158"/>
      <c r="K5579" s="158"/>
      <c r="L5579" s="158"/>
      <c r="M5579" s="158"/>
      <c r="N5579" s="157"/>
      <c r="O5579" s="188"/>
      <c r="P5579" s="245"/>
      <c r="Q5579" s="165" t="str">
        <f>+IF($C5579&lt;&gt;"",VLOOKUP($C5579,PRINCIPAL!$C$5:$Y$376,20,FALSE),"")</f>
        <v/>
      </c>
      <c r="R5579" s="162" t="str">
        <f>+IF($C5579&lt;&gt;"",VLOOKUP($C5579,PRINCIPAL!$C$5:$Y$376,22,FALSE),"")</f>
        <v/>
      </c>
      <c r="S5579" s="162" t="str">
        <f>+IF($C5579&lt;&gt;"",VLOOKUP($C5579,PRINCIPAL!$C$5:$Y$376,15,FALSE),"")</f>
        <v/>
      </c>
      <c r="T5579" s="255" t="str">
        <f>+IF($C5579&lt;&gt;"",VLOOKUP($C5579,PRINCIPAL!$C$5:$Y$376,9,FALSE),"")</f>
        <v/>
      </c>
      <c r="U5579" s="166" t="str">
        <f t="shared" si="625"/>
        <v/>
      </c>
      <c r="V5579" s="164" t="str">
        <f>+IF($C5579&lt;&gt;"",VLOOKUP($C5579,PRINCIPAL!$C$5:$Y$76,2,FALSE),"")</f>
        <v/>
      </c>
      <c r="W5579" t="e">
        <f>+VLOOKUP(D5579,CENTROS!$G$4:$M$93,7,FALSE)</f>
        <v>#N/A</v>
      </c>
      <c r="Y5579" t="str">
        <f t="shared" si="627"/>
        <v/>
      </c>
      <c r="Z5579" s="220" t="str">
        <f t="shared" si="621"/>
        <v/>
      </c>
      <c r="AA5579" s="220" t="str">
        <f t="shared" si="622"/>
        <v/>
      </c>
      <c r="AB5579" s="228" t="str">
        <f t="shared" si="623"/>
        <v/>
      </c>
      <c r="AC5579" s="230" t="str">
        <f t="shared" si="624"/>
        <v/>
      </c>
      <c r="AD5579" s="220"/>
      <c r="AE5579" s="220"/>
      <c r="AF5579" s="220" t="str">
        <f t="shared" si="626"/>
        <v/>
      </c>
    </row>
    <row r="5580" spans="1:32">
      <c r="A5580" s="121"/>
      <c r="B5580" s="121"/>
      <c r="C5580" s="140"/>
      <c r="D5580" s="159"/>
      <c r="E5580" s="154"/>
      <c r="F5580" s="154"/>
      <c r="G5580" s="160"/>
      <c r="H5580" s="158"/>
      <c r="I5580" s="158"/>
      <c r="J5580" s="158"/>
      <c r="K5580" s="158"/>
      <c r="L5580" s="158"/>
      <c r="M5580" s="158"/>
      <c r="N5580" s="157"/>
      <c r="O5580" s="188"/>
      <c r="P5580" s="245"/>
      <c r="Q5580" s="165" t="str">
        <f>+IF($C5580&lt;&gt;"",VLOOKUP($C5580,PRINCIPAL!$C$5:$Y$376,20,FALSE),"")</f>
        <v/>
      </c>
      <c r="R5580" s="162" t="str">
        <f>+IF($C5580&lt;&gt;"",VLOOKUP($C5580,PRINCIPAL!$C$5:$Y$376,22,FALSE),"")</f>
        <v/>
      </c>
      <c r="S5580" s="162" t="str">
        <f>+IF($C5580&lt;&gt;"",VLOOKUP($C5580,PRINCIPAL!$C$5:$Y$376,15,FALSE),"")</f>
        <v/>
      </c>
      <c r="T5580" s="255" t="str">
        <f>+IF($C5580&lt;&gt;"",VLOOKUP($C5580,PRINCIPAL!$C$5:$Y$376,9,FALSE),"")</f>
        <v/>
      </c>
      <c r="U5580" s="166" t="str">
        <f t="shared" si="625"/>
        <v/>
      </c>
      <c r="V5580" s="164" t="str">
        <f>+IF($C5580&lt;&gt;"",VLOOKUP($C5580,PRINCIPAL!$C$5:$Y$76,2,FALSE),"")</f>
        <v/>
      </c>
      <c r="W5580" t="e">
        <f>+VLOOKUP(D5580,CENTROS!$G$4:$M$93,7,FALSE)</f>
        <v>#N/A</v>
      </c>
      <c r="Y5580" t="str">
        <f t="shared" si="627"/>
        <v/>
      </c>
      <c r="Z5580" s="220" t="str">
        <f t="shared" si="621"/>
        <v/>
      </c>
      <c r="AA5580" s="220" t="str">
        <f t="shared" si="622"/>
        <v/>
      </c>
      <c r="AB5580" s="228" t="str">
        <f t="shared" si="623"/>
        <v/>
      </c>
      <c r="AC5580" s="230" t="str">
        <f t="shared" si="624"/>
        <v/>
      </c>
      <c r="AD5580" s="220"/>
      <c r="AE5580" s="220"/>
      <c r="AF5580" s="220" t="str">
        <f t="shared" si="626"/>
        <v/>
      </c>
    </row>
    <row r="5581" spans="1:32">
      <c r="A5581" s="121"/>
      <c r="B5581" s="121"/>
      <c r="C5581" s="140"/>
      <c r="D5581" s="159"/>
      <c r="E5581" s="154"/>
      <c r="F5581" s="154"/>
      <c r="G5581" s="160"/>
      <c r="H5581" s="158"/>
      <c r="I5581" s="158"/>
      <c r="J5581" s="158"/>
      <c r="K5581" s="158"/>
      <c r="L5581" s="158"/>
      <c r="M5581" s="158"/>
      <c r="N5581" s="157"/>
      <c r="O5581" s="188"/>
      <c r="P5581" s="245"/>
      <c r="Q5581" s="165" t="str">
        <f>+IF($C5581&lt;&gt;"",VLOOKUP($C5581,PRINCIPAL!$C$5:$Y$376,20,FALSE),"")</f>
        <v/>
      </c>
      <c r="R5581" s="162" t="str">
        <f>+IF($C5581&lt;&gt;"",VLOOKUP($C5581,PRINCIPAL!$C$5:$Y$376,22,FALSE),"")</f>
        <v/>
      </c>
      <c r="S5581" s="162" t="str">
        <f>+IF($C5581&lt;&gt;"",VLOOKUP($C5581,PRINCIPAL!$C$5:$Y$376,15,FALSE),"")</f>
        <v/>
      </c>
      <c r="T5581" s="255" t="str">
        <f>+IF($C5581&lt;&gt;"",VLOOKUP($C5581,PRINCIPAL!$C$5:$Y$376,9,FALSE),"")</f>
        <v/>
      </c>
      <c r="U5581" s="166" t="str">
        <f t="shared" si="625"/>
        <v/>
      </c>
      <c r="V5581" s="164" t="str">
        <f>+IF($C5581&lt;&gt;"",VLOOKUP($C5581,PRINCIPAL!$C$5:$Y$76,2,FALSE),"")</f>
        <v/>
      </c>
      <c r="W5581" t="e">
        <f>+VLOOKUP(D5581,CENTROS!$G$4:$M$93,7,FALSE)</f>
        <v>#N/A</v>
      </c>
      <c r="Y5581" t="str">
        <f t="shared" si="627"/>
        <v/>
      </c>
      <c r="Z5581" s="220" t="str">
        <f t="shared" ref="Z5581:Z5644" si="628">+IF(A5581&lt;&gt;"",A5581,"")</f>
        <v/>
      </c>
      <c r="AA5581" s="220" t="str">
        <f t="shared" ref="AA5581:AA5644" si="629">+IF(D5581&lt;&gt;"",D5581,"")</f>
        <v/>
      </c>
      <c r="AB5581" s="228" t="str">
        <f t="shared" ref="AB5581:AB5644" si="630">+IF(B5581&lt;&gt;"",B5581,"")</f>
        <v/>
      </c>
      <c r="AC5581" s="230" t="str">
        <f t="shared" ref="AC5581:AC5644" si="631">+IF(C5581&lt;&gt;"",C5581,"")</f>
        <v/>
      </c>
      <c r="AD5581" s="220"/>
      <c r="AE5581" s="220"/>
      <c r="AF5581" s="220" t="str">
        <f t="shared" si="626"/>
        <v/>
      </c>
    </row>
    <row r="5582" spans="1:32">
      <c r="A5582" s="121"/>
      <c r="B5582" s="121"/>
      <c r="C5582" s="140"/>
      <c r="D5582" s="159"/>
      <c r="E5582" s="154"/>
      <c r="F5582" s="154"/>
      <c r="G5582" s="160"/>
      <c r="H5582" s="158"/>
      <c r="I5582" s="158"/>
      <c r="J5582" s="158"/>
      <c r="K5582" s="158"/>
      <c r="L5582" s="158"/>
      <c r="M5582" s="158"/>
      <c r="N5582" s="157"/>
      <c r="O5582" s="188"/>
      <c r="P5582" s="245"/>
      <c r="Q5582" s="165" t="str">
        <f>+IF($C5582&lt;&gt;"",VLOOKUP($C5582,PRINCIPAL!$C$5:$Y$376,20,FALSE),"")</f>
        <v/>
      </c>
      <c r="R5582" s="162" t="str">
        <f>+IF($C5582&lt;&gt;"",VLOOKUP($C5582,PRINCIPAL!$C$5:$Y$376,22,FALSE),"")</f>
        <v/>
      </c>
      <c r="S5582" s="162" t="str">
        <f>+IF($C5582&lt;&gt;"",VLOOKUP($C5582,PRINCIPAL!$C$5:$Y$376,15,FALSE),"")</f>
        <v/>
      </c>
      <c r="T5582" s="255" t="str">
        <f>+IF($C5582&lt;&gt;"",VLOOKUP($C5582,PRINCIPAL!$C$5:$Y$376,9,FALSE),"")</f>
        <v/>
      </c>
      <c r="U5582" s="166" t="str">
        <f t="shared" si="625"/>
        <v/>
      </c>
      <c r="V5582" s="164" t="str">
        <f>+IF($C5582&lt;&gt;"",VLOOKUP($C5582,PRINCIPAL!$C$5:$Y$76,2,FALSE),"")</f>
        <v/>
      </c>
      <c r="W5582" t="e">
        <f>+VLOOKUP(D5582,CENTROS!$G$4:$M$93,7,FALSE)</f>
        <v>#N/A</v>
      </c>
      <c r="Y5582" t="str">
        <f t="shared" si="627"/>
        <v/>
      </c>
      <c r="Z5582" s="220" t="str">
        <f t="shared" si="628"/>
        <v/>
      </c>
      <c r="AA5582" s="220" t="str">
        <f t="shared" si="629"/>
        <v/>
      </c>
      <c r="AB5582" s="228" t="str">
        <f t="shared" si="630"/>
        <v/>
      </c>
      <c r="AC5582" s="230" t="str">
        <f t="shared" si="631"/>
        <v/>
      </c>
      <c r="AD5582" s="220"/>
      <c r="AE5582" s="220"/>
      <c r="AF5582" s="220" t="str">
        <f t="shared" si="626"/>
        <v/>
      </c>
    </row>
    <row r="5583" spans="1:32">
      <c r="A5583" s="121"/>
      <c r="B5583" s="121"/>
      <c r="C5583" s="140"/>
      <c r="D5583" s="159"/>
      <c r="E5583" s="154"/>
      <c r="F5583" s="154"/>
      <c r="G5583" s="160"/>
      <c r="H5583" s="158"/>
      <c r="I5583" s="158"/>
      <c r="J5583" s="158"/>
      <c r="K5583" s="158"/>
      <c r="L5583" s="158"/>
      <c r="M5583" s="158"/>
      <c r="N5583" s="157"/>
      <c r="O5583" s="188"/>
      <c r="P5583" s="245"/>
      <c r="Q5583" s="165" t="str">
        <f>+IF($C5583&lt;&gt;"",VLOOKUP($C5583,PRINCIPAL!$C$5:$Y$376,20,FALSE),"")</f>
        <v/>
      </c>
      <c r="R5583" s="162" t="str">
        <f>+IF($C5583&lt;&gt;"",VLOOKUP($C5583,PRINCIPAL!$C$5:$Y$376,22,FALSE),"")</f>
        <v/>
      </c>
      <c r="S5583" s="162" t="str">
        <f>+IF($C5583&lt;&gt;"",VLOOKUP($C5583,PRINCIPAL!$C$5:$Y$376,15,FALSE),"")</f>
        <v/>
      </c>
      <c r="T5583" s="255" t="str">
        <f>+IF($C5583&lt;&gt;"",VLOOKUP($C5583,PRINCIPAL!$C$5:$Y$376,9,FALSE),"")</f>
        <v/>
      </c>
      <c r="U5583" s="166" t="str">
        <f t="shared" si="625"/>
        <v/>
      </c>
      <c r="V5583" s="164" t="str">
        <f>+IF($C5583&lt;&gt;"",VLOOKUP($C5583,PRINCIPAL!$C$5:$Y$76,2,FALSE),"")</f>
        <v/>
      </c>
      <c r="W5583" t="e">
        <f>+VLOOKUP(D5583,CENTROS!$G$4:$M$93,7,FALSE)</f>
        <v>#N/A</v>
      </c>
      <c r="Y5583" t="str">
        <f t="shared" si="627"/>
        <v/>
      </c>
      <c r="Z5583" s="220" t="str">
        <f t="shared" si="628"/>
        <v/>
      </c>
      <c r="AA5583" s="220" t="str">
        <f t="shared" si="629"/>
        <v/>
      </c>
      <c r="AB5583" s="228" t="str">
        <f t="shared" si="630"/>
        <v/>
      </c>
      <c r="AC5583" s="230" t="str">
        <f t="shared" si="631"/>
        <v/>
      </c>
      <c r="AD5583" s="220"/>
      <c r="AE5583" s="220"/>
      <c r="AF5583" s="220" t="str">
        <f t="shared" si="626"/>
        <v/>
      </c>
    </row>
    <row r="5584" spans="1:32">
      <c r="A5584" s="121"/>
      <c r="B5584" s="121"/>
      <c r="C5584" s="140"/>
      <c r="D5584" s="159"/>
      <c r="E5584" s="154"/>
      <c r="F5584" s="154"/>
      <c r="G5584" s="160"/>
      <c r="H5584" s="158"/>
      <c r="I5584" s="158"/>
      <c r="J5584" s="158"/>
      <c r="K5584" s="158"/>
      <c r="L5584" s="158"/>
      <c r="M5584" s="158"/>
      <c r="N5584" s="157"/>
      <c r="O5584" s="188"/>
      <c r="P5584" s="245"/>
      <c r="Q5584" s="165" t="str">
        <f>+IF($C5584&lt;&gt;"",VLOOKUP($C5584,PRINCIPAL!$C$5:$Y$376,20,FALSE),"")</f>
        <v/>
      </c>
      <c r="R5584" s="162" t="str">
        <f>+IF($C5584&lt;&gt;"",VLOOKUP($C5584,PRINCIPAL!$C$5:$Y$376,22,FALSE),"")</f>
        <v/>
      </c>
      <c r="S5584" s="162" t="str">
        <f>+IF($C5584&lt;&gt;"",VLOOKUP($C5584,PRINCIPAL!$C$5:$Y$376,15,FALSE),"")</f>
        <v/>
      </c>
      <c r="T5584" s="255" t="str">
        <f>+IF($C5584&lt;&gt;"",VLOOKUP($C5584,PRINCIPAL!$C$5:$Y$376,9,FALSE),"")</f>
        <v/>
      </c>
      <c r="U5584" s="166" t="str">
        <f t="shared" si="625"/>
        <v/>
      </c>
      <c r="V5584" s="164" t="str">
        <f>+IF($C5584&lt;&gt;"",VLOOKUP($C5584,PRINCIPAL!$C$5:$Y$76,2,FALSE),"")</f>
        <v/>
      </c>
      <c r="W5584" t="e">
        <f>+VLOOKUP(D5584,CENTROS!$G$4:$M$93,7,FALSE)</f>
        <v>#N/A</v>
      </c>
      <c r="Y5584" t="str">
        <f t="shared" si="627"/>
        <v/>
      </c>
      <c r="Z5584" s="220" t="str">
        <f t="shared" si="628"/>
        <v/>
      </c>
      <c r="AA5584" s="220" t="str">
        <f t="shared" si="629"/>
        <v/>
      </c>
      <c r="AB5584" s="228" t="str">
        <f t="shared" si="630"/>
        <v/>
      </c>
      <c r="AC5584" s="230" t="str">
        <f t="shared" si="631"/>
        <v/>
      </c>
      <c r="AD5584" s="220"/>
      <c r="AE5584" s="220"/>
      <c r="AF5584" s="220" t="str">
        <f t="shared" si="626"/>
        <v/>
      </c>
    </row>
    <row r="5585" spans="1:32">
      <c r="A5585" s="121"/>
      <c r="B5585" s="121"/>
      <c r="C5585" s="140"/>
      <c r="D5585" s="159"/>
      <c r="E5585" s="154"/>
      <c r="F5585" s="154"/>
      <c r="G5585" s="160"/>
      <c r="H5585" s="158"/>
      <c r="I5585" s="158"/>
      <c r="J5585" s="158"/>
      <c r="K5585" s="158"/>
      <c r="L5585" s="158"/>
      <c r="M5585" s="158"/>
      <c r="N5585" s="157"/>
      <c r="O5585" s="188"/>
      <c r="P5585" s="245"/>
      <c r="Q5585" s="165" t="str">
        <f>+IF($C5585&lt;&gt;"",VLOOKUP($C5585,PRINCIPAL!$C$5:$Y$376,20,FALSE),"")</f>
        <v/>
      </c>
      <c r="R5585" s="162" t="str">
        <f>+IF($C5585&lt;&gt;"",VLOOKUP($C5585,PRINCIPAL!$C$5:$Y$376,22,FALSE),"")</f>
        <v/>
      </c>
      <c r="S5585" s="162" t="str">
        <f>+IF($C5585&lt;&gt;"",VLOOKUP($C5585,PRINCIPAL!$C$5:$Y$376,15,FALSE),"")</f>
        <v/>
      </c>
      <c r="T5585" s="255" t="str">
        <f>+IF($C5585&lt;&gt;"",VLOOKUP($C5585,PRINCIPAL!$C$5:$Y$376,9,FALSE),"")</f>
        <v/>
      </c>
      <c r="U5585" s="166" t="str">
        <f t="shared" si="625"/>
        <v/>
      </c>
      <c r="V5585" s="164" t="str">
        <f>+IF($C5585&lt;&gt;"",VLOOKUP($C5585,PRINCIPAL!$C$5:$Y$76,2,FALSE),"")</f>
        <v/>
      </c>
      <c r="W5585" t="e">
        <f>+VLOOKUP(D5585,CENTROS!$G$4:$M$93,7,FALSE)</f>
        <v>#N/A</v>
      </c>
      <c r="Y5585" t="str">
        <f t="shared" si="627"/>
        <v/>
      </c>
      <c r="Z5585" s="220" t="str">
        <f t="shared" si="628"/>
        <v/>
      </c>
      <c r="AA5585" s="220" t="str">
        <f t="shared" si="629"/>
        <v/>
      </c>
      <c r="AB5585" s="228" t="str">
        <f t="shared" si="630"/>
        <v/>
      </c>
      <c r="AC5585" s="230" t="str">
        <f t="shared" si="631"/>
        <v/>
      </c>
      <c r="AD5585" s="220"/>
      <c r="AE5585" s="220"/>
      <c r="AF5585" s="220" t="str">
        <f t="shared" si="626"/>
        <v/>
      </c>
    </row>
    <row r="5586" spans="1:32">
      <c r="A5586" s="121"/>
      <c r="B5586" s="121"/>
      <c r="C5586" s="140"/>
      <c r="D5586" s="159"/>
      <c r="E5586" s="154"/>
      <c r="F5586" s="154"/>
      <c r="G5586" s="160"/>
      <c r="H5586" s="158"/>
      <c r="I5586" s="158"/>
      <c r="J5586" s="158"/>
      <c r="K5586" s="158"/>
      <c r="L5586" s="158"/>
      <c r="M5586" s="158"/>
      <c r="N5586" s="157"/>
      <c r="O5586" s="188"/>
      <c r="P5586" s="245"/>
      <c r="Q5586" s="165" t="str">
        <f>+IF($C5586&lt;&gt;"",VLOOKUP($C5586,PRINCIPAL!$C$5:$Y$376,20,FALSE),"")</f>
        <v/>
      </c>
      <c r="R5586" s="162" t="str">
        <f>+IF($C5586&lt;&gt;"",VLOOKUP($C5586,PRINCIPAL!$C$5:$Y$376,22,FALSE),"")</f>
        <v/>
      </c>
      <c r="S5586" s="162" t="str">
        <f>+IF($C5586&lt;&gt;"",VLOOKUP($C5586,PRINCIPAL!$C$5:$Y$376,15,FALSE),"")</f>
        <v/>
      </c>
      <c r="T5586" s="255" t="str">
        <f>+IF($C5586&lt;&gt;"",VLOOKUP($C5586,PRINCIPAL!$C$5:$Y$376,9,FALSE),"")</f>
        <v/>
      </c>
      <c r="U5586" s="166" t="str">
        <f t="shared" si="625"/>
        <v/>
      </c>
      <c r="V5586" s="164" t="str">
        <f>+IF($C5586&lt;&gt;"",VLOOKUP($C5586,PRINCIPAL!$C$5:$Y$76,2,FALSE),"")</f>
        <v/>
      </c>
      <c r="W5586" t="e">
        <f>+VLOOKUP(D5586,CENTROS!$G$4:$M$93,7,FALSE)</f>
        <v>#N/A</v>
      </c>
      <c r="Y5586" t="str">
        <f t="shared" si="627"/>
        <v/>
      </c>
      <c r="Z5586" s="220" t="str">
        <f t="shared" si="628"/>
        <v/>
      </c>
      <c r="AA5586" s="220" t="str">
        <f t="shared" si="629"/>
        <v/>
      </c>
      <c r="AB5586" s="228" t="str">
        <f t="shared" si="630"/>
        <v/>
      </c>
      <c r="AC5586" s="230" t="str">
        <f t="shared" si="631"/>
        <v/>
      </c>
      <c r="AD5586" s="220"/>
      <c r="AE5586" s="220"/>
      <c r="AF5586" s="220" t="str">
        <f t="shared" si="626"/>
        <v/>
      </c>
    </row>
    <row r="5587" spans="1:32">
      <c r="A5587" s="121"/>
      <c r="B5587" s="121"/>
      <c r="C5587" s="140"/>
      <c r="D5587" s="159"/>
      <c r="E5587" s="154"/>
      <c r="F5587" s="154"/>
      <c r="G5587" s="160"/>
      <c r="H5587" s="158"/>
      <c r="I5587" s="158"/>
      <c r="J5587" s="158"/>
      <c r="K5587" s="158"/>
      <c r="L5587" s="158"/>
      <c r="M5587" s="158"/>
      <c r="N5587" s="157"/>
      <c r="O5587" s="188"/>
      <c r="P5587" s="245"/>
      <c r="Q5587" s="165" t="str">
        <f>+IF($C5587&lt;&gt;"",VLOOKUP($C5587,PRINCIPAL!$C$5:$Y$376,20,FALSE),"")</f>
        <v/>
      </c>
      <c r="R5587" s="162" t="str">
        <f>+IF($C5587&lt;&gt;"",VLOOKUP($C5587,PRINCIPAL!$C$5:$Y$376,22,FALSE),"")</f>
        <v/>
      </c>
      <c r="S5587" s="162" t="str">
        <f>+IF($C5587&lt;&gt;"",VLOOKUP($C5587,PRINCIPAL!$C$5:$Y$376,15,FALSE),"")</f>
        <v/>
      </c>
      <c r="T5587" s="255" t="str">
        <f>+IF($C5587&lt;&gt;"",VLOOKUP($C5587,PRINCIPAL!$C$5:$Y$376,9,FALSE),"")</f>
        <v/>
      </c>
      <c r="U5587" s="166" t="str">
        <f t="shared" si="625"/>
        <v/>
      </c>
      <c r="V5587" s="164" t="str">
        <f>+IF($C5587&lt;&gt;"",VLOOKUP($C5587,PRINCIPAL!$C$5:$Y$76,2,FALSE),"")</f>
        <v/>
      </c>
      <c r="W5587" t="e">
        <f>+VLOOKUP(D5587,CENTROS!$G$4:$M$93,7,FALSE)</f>
        <v>#N/A</v>
      </c>
      <c r="Y5587" t="str">
        <f t="shared" si="627"/>
        <v/>
      </c>
      <c r="Z5587" s="220" t="str">
        <f t="shared" si="628"/>
        <v/>
      </c>
      <c r="AA5587" s="220" t="str">
        <f t="shared" si="629"/>
        <v/>
      </c>
      <c r="AB5587" s="228" t="str">
        <f t="shared" si="630"/>
        <v/>
      </c>
      <c r="AC5587" s="230" t="str">
        <f t="shared" si="631"/>
        <v/>
      </c>
      <c r="AD5587" s="220"/>
      <c r="AE5587" s="220"/>
      <c r="AF5587" s="220" t="str">
        <f t="shared" si="626"/>
        <v/>
      </c>
    </row>
    <row r="5588" spans="1:32">
      <c r="A5588" s="121"/>
      <c r="B5588" s="121"/>
      <c r="C5588" s="140"/>
      <c r="D5588" s="159"/>
      <c r="E5588" s="154"/>
      <c r="F5588" s="154"/>
      <c r="G5588" s="160"/>
      <c r="H5588" s="158"/>
      <c r="I5588" s="158"/>
      <c r="J5588" s="158"/>
      <c r="K5588" s="158"/>
      <c r="L5588" s="158"/>
      <c r="M5588" s="158"/>
      <c r="N5588" s="157"/>
      <c r="O5588" s="188"/>
      <c r="P5588" s="245"/>
      <c r="Q5588" s="165" t="str">
        <f>+IF($C5588&lt;&gt;"",VLOOKUP($C5588,PRINCIPAL!$C$5:$Y$376,20,FALSE),"")</f>
        <v/>
      </c>
      <c r="R5588" s="162" t="str">
        <f>+IF($C5588&lt;&gt;"",VLOOKUP($C5588,PRINCIPAL!$C$5:$Y$376,22,FALSE),"")</f>
        <v/>
      </c>
      <c r="S5588" s="162" t="str">
        <f>+IF($C5588&lt;&gt;"",VLOOKUP($C5588,PRINCIPAL!$C$5:$Y$376,15,FALSE),"")</f>
        <v/>
      </c>
      <c r="T5588" s="255" t="str">
        <f>+IF($C5588&lt;&gt;"",VLOOKUP($C5588,PRINCIPAL!$C$5:$Y$376,9,FALSE),"")</f>
        <v/>
      </c>
      <c r="U5588" s="166" t="str">
        <f t="shared" si="625"/>
        <v/>
      </c>
      <c r="V5588" s="164" t="str">
        <f>+IF($C5588&lt;&gt;"",VLOOKUP($C5588,PRINCIPAL!$C$5:$Y$76,2,FALSE),"")</f>
        <v/>
      </c>
      <c r="W5588" t="e">
        <f>+VLOOKUP(D5588,CENTROS!$G$4:$M$93,7,FALSE)</f>
        <v>#N/A</v>
      </c>
      <c r="Y5588" t="str">
        <f t="shared" si="627"/>
        <v/>
      </c>
      <c r="Z5588" s="220" t="str">
        <f t="shared" si="628"/>
        <v/>
      </c>
      <c r="AA5588" s="220" t="str">
        <f t="shared" si="629"/>
        <v/>
      </c>
      <c r="AB5588" s="228" t="str">
        <f t="shared" si="630"/>
        <v/>
      </c>
      <c r="AC5588" s="230" t="str">
        <f t="shared" si="631"/>
        <v/>
      </c>
      <c r="AD5588" s="220"/>
      <c r="AE5588" s="220"/>
      <c r="AF5588" s="220" t="str">
        <f t="shared" si="626"/>
        <v/>
      </c>
    </row>
    <row r="5589" spans="1:32">
      <c r="A5589" s="121"/>
      <c r="B5589" s="121"/>
      <c r="C5589" s="140"/>
      <c r="D5589" s="159"/>
      <c r="E5589" s="154"/>
      <c r="F5589" s="154"/>
      <c r="G5589" s="160"/>
      <c r="H5589" s="158"/>
      <c r="I5589" s="158"/>
      <c r="J5589" s="158"/>
      <c r="K5589" s="158"/>
      <c r="L5589" s="158"/>
      <c r="M5589" s="158"/>
      <c r="N5589" s="157"/>
      <c r="O5589" s="188"/>
      <c r="P5589" s="245"/>
      <c r="Q5589" s="165" t="str">
        <f>+IF($C5589&lt;&gt;"",VLOOKUP($C5589,PRINCIPAL!$C$5:$Y$376,20,FALSE),"")</f>
        <v/>
      </c>
      <c r="R5589" s="162" t="str">
        <f>+IF($C5589&lt;&gt;"",VLOOKUP($C5589,PRINCIPAL!$C$5:$Y$376,22,FALSE),"")</f>
        <v/>
      </c>
      <c r="S5589" s="162" t="str">
        <f>+IF($C5589&lt;&gt;"",VLOOKUP($C5589,PRINCIPAL!$C$5:$Y$376,15,FALSE),"")</f>
        <v/>
      </c>
      <c r="T5589" s="255" t="str">
        <f>+IF($C5589&lt;&gt;"",VLOOKUP($C5589,PRINCIPAL!$C$5:$Y$376,9,FALSE),"")</f>
        <v/>
      </c>
      <c r="U5589" s="166" t="str">
        <f t="shared" si="625"/>
        <v/>
      </c>
      <c r="V5589" s="164" t="str">
        <f>+IF($C5589&lt;&gt;"",VLOOKUP($C5589,PRINCIPAL!$C$5:$Y$76,2,FALSE),"")</f>
        <v/>
      </c>
      <c r="W5589" t="e">
        <f>+VLOOKUP(D5589,CENTROS!$G$4:$M$93,7,FALSE)</f>
        <v>#N/A</v>
      </c>
      <c r="Y5589" t="str">
        <f t="shared" si="627"/>
        <v/>
      </c>
      <c r="Z5589" s="220" t="str">
        <f t="shared" si="628"/>
        <v/>
      </c>
      <c r="AA5589" s="220" t="str">
        <f t="shared" si="629"/>
        <v/>
      </c>
      <c r="AB5589" s="228" t="str">
        <f t="shared" si="630"/>
        <v/>
      </c>
      <c r="AC5589" s="230" t="str">
        <f t="shared" si="631"/>
        <v/>
      </c>
      <c r="AD5589" s="220"/>
      <c r="AE5589" s="220"/>
      <c r="AF5589" s="220" t="str">
        <f t="shared" si="626"/>
        <v/>
      </c>
    </row>
    <row r="5590" spans="1:32">
      <c r="A5590" s="121"/>
      <c r="B5590" s="121"/>
      <c r="C5590" s="140"/>
      <c r="D5590" s="159"/>
      <c r="E5590" s="154"/>
      <c r="F5590" s="154"/>
      <c r="G5590" s="160"/>
      <c r="H5590" s="158"/>
      <c r="I5590" s="158"/>
      <c r="J5590" s="158"/>
      <c r="K5590" s="158"/>
      <c r="L5590" s="158"/>
      <c r="M5590" s="158"/>
      <c r="N5590" s="157"/>
      <c r="O5590" s="188"/>
      <c r="P5590" s="245"/>
      <c r="Q5590" s="165" t="str">
        <f>+IF($C5590&lt;&gt;"",VLOOKUP($C5590,PRINCIPAL!$C$5:$Y$376,20,FALSE),"")</f>
        <v/>
      </c>
      <c r="R5590" s="162" t="str">
        <f>+IF($C5590&lt;&gt;"",VLOOKUP($C5590,PRINCIPAL!$C$5:$Y$376,22,FALSE),"")</f>
        <v/>
      </c>
      <c r="S5590" s="162" t="str">
        <f>+IF($C5590&lt;&gt;"",VLOOKUP($C5590,PRINCIPAL!$C$5:$Y$376,15,FALSE),"")</f>
        <v/>
      </c>
      <c r="T5590" s="255" t="str">
        <f>+IF($C5590&lt;&gt;"",VLOOKUP($C5590,PRINCIPAL!$C$5:$Y$376,9,FALSE),"")</f>
        <v/>
      </c>
      <c r="U5590" s="166" t="str">
        <f t="shared" si="625"/>
        <v/>
      </c>
      <c r="V5590" s="164" t="str">
        <f>+IF($C5590&lt;&gt;"",VLOOKUP($C5590,PRINCIPAL!$C$5:$Y$76,2,FALSE),"")</f>
        <v/>
      </c>
      <c r="W5590" t="e">
        <f>+VLOOKUP(D5590,CENTROS!$G$4:$M$93,7,FALSE)</f>
        <v>#N/A</v>
      </c>
      <c r="Y5590" t="str">
        <f t="shared" si="627"/>
        <v/>
      </c>
      <c r="Z5590" s="220" t="str">
        <f t="shared" si="628"/>
        <v/>
      </c>
      <c r="AA5590" s="220" t="str">
        <f t="shared" si="629"/>
        <v/>
      </c>
      <c r="AB5590" s="228" t="str">
        <f t="shared" si="630"/>
        <v/>
      </c>
      <c r="AC5590" s="230" t="str">
        <f t="shared" si="631"/>
        <v/>
      </c>
      <c r="AD5590" s="220"/>
      <c r="AE5590" s="220"/>
      <c r="AF5590" s="220" t="str">
        <f t="shared" si="626"/>
        <v/>
      </c>
    </row>
    <row r="5591" spans="1:32">
      <c r="A5591" s="121"/>
      <c r="B5591" s="121"/>
      <c r="C5591" s="140"/>
      <c r="D5591" s="159"/>
      <c r="E5591" s="154"/>
      <c r="F5591" s="154"/>
      <c r="G5591" s="160"/>
      <c r="H5591" s="158"/>
      <c r="I5591" s="158"/>
      <c r="J5591" s="158"/>
      <c r="K5591" s="158"/>
      <c r="L5591" s="158"/>
      <c r="M5591" s="158"/>
      <c r="N5591" s="157"/>
      <c r="O5591" s="188"/>
      <c r="P5591" s="245"/>
      <c r="Q5591" s="165" t="str">
        <f>+IF($C5591&lt;&gt;"",VLOOKUP($C5591,PRINCIPAL!$C$5:$Y$376,20,FALSE),"")</f>
        <v/>
      </c>
      <c r="R5591" s="162" t="str">
        <f>+IF($C5591&lt;&gt;"",VLOOKUP($C5591,PRINCIPAL!$C$5:$Y$376,22,FALSE),"")</f>
        <v/>
      </c>
      <c r="S5591" s="162" t="str">
        <f>+IF($C5591&lt;&gt;"",VLOOKUP($C5591,PRINCIPAL!$C$5:$Y$376,15,FALSE),"")</f>
        <v/>
      </c>
      <c r="T5591" s="255" t="str">
        <f>+IF($C5591&lt;&gt;"",VLOOKUP($C5591,PRINCIPAL!$C$5:$Y$376,9,FALSE),"")</f>
        <v/>
      </c>
      <c r="U5591" s="166" t="str">
        <f t="shared" si="625"/>
        <v/>
      </c>
      <c r="V5591" s="164" t="str">
        <f>+IF($C5591&lt;&gt;"",VLOOKUP($C5591,PRINCIPAL!$C$5:$Y$76,2,FALSE),"")</f>
        <v/>
      </c>
      <c r="W5591" t="e">
        <f>+VLOOKUP(D5591,CENTROS!$G$4:$M$93,7,FALSE)</f>
        <v>#N/A</v>
      </c>
      <c r="Y5591" t="str">
        <f t="shared" si="627"/>
        <v/>
      </c>
      <c r="Z5591" s="220" t="str">
        <f t="shared" si="628"/>
        <v/>
      </c>
      <c r="AA5591" s="220" t="str">
        <f t="shared" si="629"/>
        <v/>
      </c>
      <c r="AB5591" s="228" t="str">
        <f t="shared" si="630"/>
        <v/>
      </c>
      <c r="AC5591" s="230" t="str">
        <f t="shared" si="631"/>
        <v/>
      </c>
      <c r="AD5591" s="220"/>
      <c r="AE5591" s="220"/>
      <c r="AF5591" s="220" t="str">
        <f t="shared" si="626"/>
        <v/>
      </c>
    </row>
    <row r="5592" spans="1:32">
      <c r="A5592" s="121"/>
      <c r="B5592" s="121"/>
      <c r="C5592" s="140"/>
      <c r="D5592" s="159"/>
      <c r="E5592" s="154"/>
      <c r="F5592" s="154"/>
      <c r="G5592" s="160"/>
      <c r="H5592" s="158"/>
      <c r="I5592" s="158"/>
      <c r="J5592" s="158"/>
      <c r="K5592" s="158"/>
      <c r="L5592" s="158"/>
      <c r="M5592" s="158"/>
      <c r="N5592" s="157"/>
      <c r="O5592" s="188"/>
      <c r="P5592" s="245"/>
      <c r="Q5592" s="165" t="str">
        <f>+IF($C5592&lt;&gt;"",VLOOKUP($C5592,PRINCIPAL!$C$5:$Y$376,20,FALSE),"")</f>
        <v/>
      </c>
      <c r="R5592" s="162" t="str">
        <f>+IF($C5592&lt;&gt;"",VLOOKUP($C5592,PRINCIPAL!$C$5:$Y$376,22,FALSE),"")</f>
        <v/>
      </c>
      <c r="S5592" s="162" t="str">
        <f>+IF($C5592&lt;&gt;"",VLOOKUP($C5592,PRINCIPAL!$C$5:$Y$376,15,FALSE),"")</f>
        <v/>
      </c>
      <c r="T5592" s="255" t="str">
        <f>+IF($C5592&lt;&gt;"",VLOOKUP($C5592,PRINCIPAL!$C$5:$Y$376,9,FALSE),"")</f>
        <v/>
      </c>
      <c r="U5592" s="166" t="str">
        <f t="shared" si="625"/>
        <v/>
      </c>
      <c r="V5592" s="164" t="str">
        <f>+IF($C5592&lt;&gt;"",VLOOKUP($C5592,PRINCIPAL!$C$5:$Y$76,2,FALSE),"")</f>
        <v/>
      </c>
      <c r="W5592" t="e">
        <f>+VLOOKUP(D5592,CENTROS!$G$4:$M$93,7,FALSE)</f>
        <v>#N/A</v>
      </c>
      <c r="Y5592" t="str">
        <f t="shared" si="627"/>
        <v/>
      </c>
      <c r="Z5592" s="220" t="str">
        <f t="shared" si="628"/>
        <v/>
      </c>
      <c r="AA5592" s="220" t="str">
        <f t="shared" si="629"/>
        <v/>
      </c>
      <c r="AB5592" s="228" t="str">
        <f t="shared" si="630"/>
        <v/>
      </c>
      <c r="AC5592" s="230" t="str">
        <f t="shared" si="631"/>
        <v/>
      </c>
      <c r="AD5592" s="220"/>
      <c r="AE5592" s="220"/>
      <c r="AF5592" s="220" t="str">
        <f t="shared" si="626"/>
        <v/>
      </c>
    </row>
    <row r="5593" spans="1:32">
      <c r="A5593" s="121"/>
      <c r="B5593" s="121"/>
      <c r="C5593" s="140"/>
      <c r="D5593" s="159"/>
      <c r="E5593" s="154"/>
      <c r="F5593" s="154"/>
      <c r="G5593" s="160"/>
      <c r="H5593" s="158"/>
      <c r="I5593" s="158"/>
      <c r="J5593" s="158"/>
      <c r="K5593" s="158"/>
      <c r="L5593" s="158"/>
      <c r="M5593" s="158"/>
      <c r="N5593" s="157"/>
      <c r="O5593" s="188"/>
      <c r="P5593" s="245"/>
      <c r="Q5593" s="165" t="str">
        <f>+IF($C5593&lt;&gt;"",VLOOKUP($C5593,PRINCIPAL!$C$5:$Y$376,20,FALSE),"")</f>
        <v/>
      </c>
      <c r="R5593" s="162" t="str">
        <f>+IF($C5593&lt;&gt;"",VLOOKUP($C5593,PRINCIPAL!$C$5:$Y$376,22,FALSE),"")</f>
        <v/>
      </c>
      <c r="S5593" s="162" t="str">
        <f>+IF($C5593&lt;&gt;"",VLOOKUP($C5593,PRINCIPAL!$C$5:$Y$376,15,FALSE),"")</f>
        <v/>
      </c>
      <c r="T5593" s="255" t="str">
        <f>+IF($C5593&lt;&gt;"",VLOOKUP($C5593,PRINCIPAL!$C$5:$Y$376,9,FALSE),"")</f>
        <v/>
      </c>
      <c r="U5593" s="166" t="str">
        <f t="shared" si="625"/>
        <v/>
      </c>
      <c r="V5593" s="164" t="str">
        <f>+IF($C5593&lt;&gt;"",VLOOKUP($C5593,PRINCIPAL!$C$5:$Y$76,2,FALSE),"")</f>
        <v/>
      </c>
      <c r="W5593" t="e">
        <f>+VLOOKUP(D5593,CENTROS!$G$4:$M$93,7,FALSE)</f>
        <v>#N/A</v>
      </c>
      <c r="Y5593" t="str">
        <f t="shared" si="627"/>
        <v/>
      </c>
      <c r="Z5593" s="220" t="str">
        <f t="shared" si="628"/>
        <v/>
      </c>
      <c r="AA5593" s="220" t="str">
        <f t="shared" si="629"/>
        <v/>
      </c>
      <c r="AB5593" s="228" t="str">
        <f t="shared" si="630"/>
        <v/>
      </c>
      <c r="AC5593" s="230" t="str">
        <f t="shared" si="631"/>
        <v/>
      </c>
      <c r="AD5593" s="220"/>
      <c r="AE5593" s="220"/>
      <c r="AF5593" s="220" t="str">
        <f t="shared" si="626"/>
        <v/>
      </c>
    </row>
    <row r="5594" spans="1:32">
      <c r="A5594" s="121"/>
      <c r="B5594" s="121"/>
      <c r="C5594" s="140"/>
      <c r="D5594" s="159"/>
      <c r="E5594" s="154"/>
      <c r="F5594" s="154"/>
      <c r="G5594" s="160"/>
      <c r="H5594" s="158"/>
      <c r="I5594" s="158"/>
      <c r="J5594" s="158"/>
      <c r="K5594" s="158"/>
      <c r="L5594" s="158"/>
      <c r="M5594" s="158"/>
      <c r="N5594" s="157"/>
      <c r="O5594" s="188"/>
      <c r="P5594" s="245"/>
      <c r="Q5594" s="165" t="str">
        <f>+IF($C5594&lt;&gt;"",VLOOKUP($C5594,PRINCIPAL!$C$5:$Y$376,20,FALSE),"")</f>
        <v/>
      </c>
      <c r="R5594" s="162" t="str">
        <f>+IF($C5594&lt;&gt;"",VLOOKUP($C5594,PRINCIPAL!$C$5:$Y$376,22,FALSE),"")</f>
        <v/>
      </c>
      <c r="S5594" s="162" t="str">
        <f>+IF($C5594&lt;&gt;"",VLOOKUP($C5594,PRINCIPAL!$C$5:$Y$376,15,FALSE),"")</f>
        <v/>
      </c>
      <c r="T5594" s="255" t="str">
        <f>+IF($C5594&lt;&gt;"",VLOOKUP($C5594,PRINCIPAL!$C$5:$Y$376,9,FALSE),"")</f>
        <v/>
      </c>
      <c r="U5594" s="166" t="str">
        <f t="shared" si="625"/>
        <v/>
      </c>
      <c r="V5594" s="164" t="str">
        <f>+IF($C5594&lt;&gt;"",VLOOKUP($C5594,PRINCIPAL!$C$5:$Y$76,2,FALSE),"")</f>
        <v/>
      </c>
      <c r="W5594" t="e">
        <f>+VLOOKUP(D5594,CENTROS!$G$4:$M$93,7,FALSE)</f>
        <v>#N/A</v>
      </c>
      <c r="Y5594" t="str">
        <f t="shared" si="627"/>
        <v/>
      </c>
      <c r="Z5594" s="220" t="str">
        <f t="shared" si="628"/>
        <v/>
      </c>
      <c r="AA5594" s="220" t="str">
        <f t="shared" si="629"/>
        <v/>
      </c>
      <c r="AB5594" s="228" t="str">
        <f t="shared" si="630"/>
        <v/>
      </c>
      <c r="AC5594" s="230" t="str">
        <f t="shared" si="631"/>
        <v/>
      </c>
      <c r="AD5594" s="220"/>
      <c r="AE5594" s="220"/>
      <c r="AF5594" s="220" t="str">
        <f t="shared" si="626"/>
        <v/>
      </c>
    </row>
    <row r="5595" spans="1:32">
      <c r="A5595" s="121"/>
      <c r="B5595" s="121"/>
      <c r="C5595" s="140"/>
      <c r="D5595" s="159"/>
      <c r="E5595" s="154"/>
      <c r="F5595" s="154"/>
      <c r="G5595" s="160"/>
      <c r="H5595" s="158"/>
      <c r="I5595" s="158"/>
      <c r="J5595" s="158"/>
      <c r="K5595" s="158"/>
      <c r="L5595" s="158"/>
      <c r="M5595" s="158"/>
      <c r="N5595" s="157"/>
      <c r="O5595" s="188"/>
      <c r="P5595" s="245"/>
      <c r="Q5595" s="165" t="str">
        <f>+IF($C5595&lt;&gt;"",VLOOKUP($C5595,PRINCIPAL!$C$5:$Y$376,20,FALSE),"")</f>
        <v/>
      </c>
      <c r="R5595" s="162" t="str">
        <f>+IF($C5595&lt;&gt;"",VLOOKUP($C5595,PRINCIPAL!$C$5:$Y$376,22,FALSE),"")</f>
        <v/>
      </c>
      <c r="S5595" s="162" t="str">
        <f>+IF($C5595&lt;&gt;"",VLOOKUP($C5595,PRINCIPAL!$C$5:$Y$376,15,FALSE),"")</f>
        <v/>
      </c>
      <c r="T5595" s="255" t="str">
        <f>+IF($C5595&lt;&gt;"",VLOOKUP($C5595,PRINCIPAL!$C$5:$Y$376,9,FALSE),"")</f>
        <v/>
      </c>
      <c r="U5595" s="166" t="str">
        <f t="shared" si="625"/>
        <v/>
      </c>
      <c r="V5595" s="164" t="str">
        <f>+IF($C5595&lt;&gt;"",VLOOKUP($C5595,PRINCIPAL!$C$5:$Y$76,2,FALSE),"")</f>
        <v/>
      </c>
      <c r="W5595" t="e">
        <f>+VLOOKUP(D5595,CENTROS!$G$4:$M$93,7,FALSE)</f>
        <v>#N/A</v>
      </c>
      <c r="Y5595" t="str">
        <f t="shared" si="627"/>
        <v/>
      </c>
      <c r="Z5595" s="220" t="str">
        <f t="shared" si="628"/>
        <v/>
      </c>
      <c r="AA5595" s="220" t="str">
        <f t="shared" si="629"/>
        <v/>
      </c>
      <c r="AB5595" s="228" t="str">
        <f t="shared" si="630"/>
        <v/>
      </c>
      <c r="AC5595" s="230" t="str">
        <f t="shared" si="631"/>
        <v/>
      </c>
      <c r="AD5595" s="220"/>
      <c r="AE5595" s="220"/>
      <c r="AF5595" s="220" t="str">
        <f t="shared" si="626"/>
        <v/>
      </c>
    </row>
    <row r="5596" spans="1:32">
      <c r="A5596" s="121"/>
      <c r="B5596" s="121"/>
      <c r="C5596" s="140"/>
      <c r="D5596" s="159"/>
      <c r="E5596" s="154"/>
      <c r="F5596" s="154"/>
      <c r="G5596" s="160"/>
      <c r="H5596" s="158"/>
      <c r="I5596" s="158"/>
      <c r="J5596" s="158"/>
      <c r="K5596" s="158"/>
      <c r="L5596" s="158"/>
      <c r="M5596" s="158"/>
      <c r="N5596" s="157"/>
      <c r="O5596" s="188"/>
      <c r="P5596" s="245"/>
      <c r="Q5596" s="165" t="str">
        <f>+IF($C5596&lt;&gt;"",VLOOKUP($C5596,PRINCIPAL!$C$5:$Y$376,20,FALSE),"")</f>
        <v/>
      </c>
      <c r="R5596" s="162" t="str">
        <f>+IF($C5596&lt;&gt;"",VLOOKUP($C5596,PRINCIPAL!$C$5:$Y$376,22,FALSE),"")</f>
        <v/>
      </c>
      <c r="S5596" s="162" t="str">
        <f>+IF($C5596&lt;&gt;"",VLOOKUP($C5596,PRINCIPAL!$C$5:$Y$376,15,FALSE),"")</f>
        <v/>
      </c>
      <c r="T5596" s="255" t="str">
        <f>+IF($C5596&lt;&gt;"",VLOOKUP($C5596,PRINCIPAL!$C$5:$Y$376,9,FALSE),"")</f>
        <v/>
      </c>
      <c r="U5596" s="166" t="str">
        <f t="shared" si="625"/>
        <v/>
      </c>
      <c r="V5596" s="164" t="str">
        <f>+IF($C5596&lt;&gt;"",VLOOKUP($C5596,PRINCIPAL!$C$5:$Y$76,2,FALSE),"")</f>
        <v/>
      </c>
      <c r="W5596" t="e">
        <f>+VLOOKUP(D5596,CENTROS!$G$4:$M$93,7,FALSE)</f>
        <v>#N/A</v>
      </c>
      <c r="Y5596" t="str">
        <f t="shared" si="627"/>
        <v/>
      </c>
      <c r="Z5596" s="220" t="str">
        <f t="shared" si="628"/>
        <v/>
      </c>
      <c r="AA5596" s="220" t="str">
        <f t="shared" si="629"/>
        <v/>
      </c>
      <c r="AB5596" s="228" t="str">
        <f t="shared" si="630"/>
        <v/>
      </c>
      <c r="AC5596" s="230" t="str">
        <f t="shared" si="631"/>
        <v/>
      </c>
      <c r="AD5596" s="220"/>
      <c r="AE5596" s="220"/>
      <c r="AF5596" s="220" t="str">
        <f t="shared" si="626"/>
        <v/>
      </c>
    </row>
    <row r="5597" spans="1:32">
      <c r="A5597" s="121"/>
      <c r="B5597" s="121"/>
      <c r="C5597" s="140"/>
      <c r="D5597" s="159"/>
      <c r="E5597" s="154"/>
      <c r="F5597" s="154"/>
      <c r="G5597" s="160"/>
      <c r="H5597" s="158"/>
      <c r="I5597" s="158"/>
      <c r="J5597" s="158"/>
      <c r="K5597" s="158"/>
      <c r="L5597" s="158"/>
      <c r="M5597" s="158"/>
      <c r="N5597" s="157"/>
      <c r="O5597" s="188"/>
      <c r="P5597" s="245"/>
      <c r="Q5597" s="165" t="str">
        <f>+IF($C5597&lt;&gt;"",VLOOKUP($C5597,PRINCIPAL!$C$5:$Y$376,20,FALSE),"")</f>
        <v/>
      </c>
      <c r="R5597" s="162" t="str">
        <f>+IF($C5597&lt;&gt;"",VLOOKUP($C5597,PRINCIPAL!$C$5:$Y$376,22,FALSE),"")</f>
        <v/>
      </c>
      <c r="S5597" s="162" t="str">
        <f>+IF($C5597&lt;&gt;"",VLOOKUP($C5597,PRINCIPAL!$C$5:$Y$376,15,FALSE),"")</f>
        <v/>
      </c>
      <c r="T5597" s="255" t="str">
        <f>+IF($C5597&lt;&gt;"",VLOOKUP($C5597,PRINCIPAL!$C$5:$Y$376,9,FALSE),"")</f>
        <v/>
      </c>
      <c r="U5597" s="166" t="str">
        <f t="shared" si="625"/>
        <v/>
      </c>
      <c r="V5597" s="164" t="str">
        <f>+IF($C5597&lt;&gt;"",VLOOKUP($C5597,PRINCIPAL!$C$5:$Y$76,2,FALSE),"")</f>
        <v/>
      </c>
      <c r="W5597" t="e">
        <f>+VLOOKUP(D5597,CENTROS!$G$4:$M$93,7,FALSE)</f>
        <v>#N/A</v>
      </c>
      <c r="Y5597" t="str">
        <f t="shared" si="627"/>
        <v/>
      </c>
      <c r="Z5597" s="220" t="str">
        <f t="shared" si="628"/>
        <v/>
      </c>
      <c r="AA5597" s="220" t="str">
        <f t="shared" si="629"/>
        <v/>
      </c>
      <c r="AB5597" s="228" t="str">
        <f t="shared" si="630"/>
        <v/>
      </c>
      <c r="AC5597" s="230" t="str">
        <f t="shared" si="631"/>
        <v/>
      </c>
      <c r="AD5597" s="220"/>
      <c r="AE5597" s="220"/>
      <c r="AF5597" s="220" t="str">
        <f t="shared" si="626"/>
        <v/>
      </c>
    </row>
    <row r="5598" spans="1:32">
      <c r="A5598" s="121"/>
      <c r="B5598" s="121"/>
      <c r="C5598" s="140"/>
      <c r="D5598" s="159"/>
      <c r="E5598" s="154"/>
      <c r="F5598" s="154"/>
      <c r="G5598" s="160"/>
      <c r="H5598" s="158"/>
      <c r="I5598" s="158"/>
      <c r="J5598" s="158"/>
      <c r="K5598" s="158"/>
      <c r="L5598" s="158"/>
      <c r="M5598" s="158"/>
      <c r="N5598" s="157"/>
      <c r="O5598" s="188"/>
      <c r="P5598" s="245"/>
      <c r="Q5598" s="165" t="str">
        <f>+IF($C5598&lt;&gt;"",VLOOKUP($C5598,PRINCIPAL!$C$5:$Y$376,20,FALSE),"")</f>
        <v/>
      </c>
      <c r="R5598" s="162" t="str">
        <f>+IF($C5598&lt;&gt;"",VLOOKUP($C5598,PRINCIPAL!$C$5:$Y$376,22,FALSE),"")</f>
        <v/>
      </c>
      <c r="S5598" s="162" t="str">
        <f>+IF($C5598&lt;&gt;"",VLOOKUP($C5598,PRINCIPAL!$C$5:$Y$376,15,FALSE),"")</f>
        <v/>
      </c>
      <c r="T5598" s="255" t="str">
        <f>+IF($C5598&lt;&gt;"",VLOOKUP($C5598,PRINCIPAL!$C$5:$Y$376,9,FALSE),"")</f>
        <v/>
      </c>
      <c r="U5598" s="166" t="str">
        <f t="shared" si="625"/>
        <v/>
      </c>
      <c r="V5598" s="164" t="str">
        <f>+IF($C5598&lt;&gt;"",VLOOKUP($C5598,PRINCIPAL!$C$5:$Y$76,2,FALSE),"")</f>
        <v/>
      </c>
      <c r="W5598" t="e">
        <f>+VLOOKUP(D5598,CENTROS!$G$4:$M$93,7,FALSE)</f>
        <v>#N/A</v>
      </c>
      <c r="Y5598" t="str">
        <f t="shared" si="627"/>
        <v/>
      </c>
      <c r="Z5598" s="220" t="str">
        <f t="shared" si="628"/>
        <v/>
      </c>
      <c r="AA5598" s="220" t="str">
        <f t="shared" si="629"/>
        <v/>
      </c>
      <c r="AB5598" s="228" t="str">
        <f t="shared" si="630"/>
        <v/>
      </c>
      <c r="AC5598" s="230" t="str">
        <f t="shared" si="631"/>
        <v/>
      </c>
      <c r="AD5598" s="220"/>
      <c r="AE5598" s="220"/>
      <c r="AF5598" s="220" t="str">
        <f t="shared" si="626"/>
        <v/>
      </c>
    </row>
    <row r="5599" spans="1:32">
      <c r="A5599" s="121"/>
      <c r="B5599" s="121"/>
      <c r="C5599" s="140"/>
      <c r="D5599" s="159"/>
      <c r="E5599" s="154"/>
      <c r="F5599" s="154"/>
      <c r="G5599" s="160"/>
      <c r="H5599" s="158"/>
      <c r="I5599" s="158"/>
      <c r="J5599" s="158"/>
      <c r="K5599" s="158"/>
      <c r="L5599" s="158"/>
      <c r="M5599" s="158"/>
      <c r="N5599" s="157"/>
      <c r="O5599" s="188"/>
      <c r="P5599" s="245"/>
      <c r="Q5599" s="165" t="str">
        <f>+IF($C5599&lt;&gt;"",VLOOKUP($C5599,PRINCIPAL!$C$5:$Y$376,20,FALSE),"")</f>
        <v/>
      </c>
      <c r="R5599" s="162" t="str">
        <f>+IF($C5599&lt;&gt;"",VLOOKUP($C5599,PRINCIPAL!$C$5:$Y$376,22,FALSE),"")</f>
        <v/>
      </c>
      <c r="S5599" s="162" t="str">
        <f>+IF($C5599&lt;&gt;"",VLOOKUP($C5599,PRINCIPAL!$C$5:$Y$376,15,FALSE),"")</f>
        <v/>
      </c>
      <c r="T5599" s="255" t="str">
        <f>+IF($C5599&lt;&gt;"",VLOOKUP($C5599,PRINCIPAL!$C$5:$Y$376,9,FALSE),"")</f>
        <v/>
      </c>
      <c r="U5599" s="166" t="str">
        <f t="shared" si="625"/>
        <v/>
      </c>
      <c r="V5599" s="164" t="str">
        <f>+IF($C5599&lt;&gt;"",VLOOKUP($C5599,PRINCIPAL!$C$5:$Y$76,2,FALSE),"")</f>
        <v/>
      </c>
      <c r="W5599" t="e">
        <f>+VLOOKUP(D5599,CENTROS!$G$4:$M$93,7,FALSE)</f>
        <v>#N/A</v>
      </c>
      <c r="Y5599" t="str">
        <f t="shared" si="627"/>
        <v/>
      </c>
      <c r="Z5599" s="220" t="str">
        <f t="shared" si="628"/>
        <v/>
      </c>
      <c r="AA5599" s="220" t="str">
        <f t="shared" si="629"/>
        <v/>
      </c>
      <c r="AB5599" s="228" t="str">
        <f t="shared" si="630"/>
        <v/>
      </c>
      <c r="AC5599" s="230" t="str">
        <f t="shared" si="631"/>
        <v/>
      </c>
      <c r="AD5599" s="220"/>
      <c r="AE5599" s="220"/>
      <c r="AF5599" s="220" t="str">
        <f t="shared" si="626"/>
        <v/>
      </c>
    </row>
    <row r="5600" spans="1:32">
      <c r="A5600" s="121"/>
      <c r="B5600" s="121"/>
      <c r="C5600" s="140"/>
      <c r="D5600" s="159"/>
      <c r="E5600" s="154"/>
      <c r="F5600" s="154"/>
      <c r="G5600" s="160"/>
      <c r="H5600" s="158"/>
      <c r="I5600" s="158"/>
      <c r="J5600" s="158"/>
      <c r="K5600" s="158"/>
      <c r="L5600" s="158"/>
      <c r="M5600" s="158"/>
      <c r="N5600" s="157"/>
      <c r="O5600" s="188"/>
      <c r="P5600" s="245"/>
      <c r="Q5600" s="165" t="str">
        <f>+IF($C5600&lt;&gt;"",VLOOKUP($C5600,PRINCIPAL!$C$5:$Y$376,20,FALSE),"")</f>
        <v/>
      </c>
      <c r="R5600" s="162" t="str">
        <f>+IF($C5600&lt;&gt;"",VLOOKUP($C5600,PRINCIPAL!$C$5:$Y$376,22,FALSE),"")</f>
        <v/>
      </c>
      <c r="S5600" s="162" t="str">
        <f>+IF($C5600&lt;&gt;"",VLOOKUP($C5600,PRINCIPAL!$C$5:$Y$376,15,FALSE),"")</f>
        <v/>
      </c>
      <c r="T5600" s="255" t="str">
        <f>+IF($C5600&lt;&gt;"",VLOOKUP($C5600,PRINCIPAL!$C$5:$Y$376,9,FALSE),"")</f>
        <v/>
      </c>
      <c r="U5600" s="166" t="str">
        <f t="shared" si="625"/>
        <v/>
      </c>
      <c r="V5600" s="164" t="str">
        <f>+IF($C5600&lt;&gt;"",VLOOKUP($C5600,PRINCIPAL!$C$5:$Y$76,2,FALSE),"")</f>
        <v/>
      </c>
      <c r="W5600" t="e">
        <f>+VLOOKUP(D5600,CENTROS!$G$4:$M$93,7,FALSE)</f>
        <v>#N/A</v>
      </c>
      <c r="Y5600" t="str">
        <f t="shared" si="627"/>
        <v/>
      </c>
      <c r="Z5600" s="220" t="str">
        <f t="shared" si="628"/>
        <v/>
      </c>
      <c r="AA5600" s="220" t="str">
        <f t="shared" si="629"/>
        <v/>
      </c>
      <c r="AB5600" s="228" t="str">
        <f t="shared" si="630"/>
        <v/>
      </c>
      <c r="AC5600" s="230" t="str">
        <f t="shared" si="631"/>
        <v/>
      </c>
      <c r="AD5600" s="220"/>
      <c r="AE5600" s="220"/>
      <c r="AF5600" s="220" t="str">
        <f t="shared" si="626"/>
        <v/>
      </c>
    </row>
    <row r="5601" spans="1:32">
      <c r="A5601" s="121"/>
      <c r="B5601" s="121"/>
      <c r="C5601" s="140"/>
      <c r="D5601" s="159"/>
      <c r="E5601" s="154"/>
      <c r="F5601" s="154"/>
      <c r="G5601" s="160"/>
      <c r="H5601" s="158"/>
      <c r="I5601" s="158"/>
      <c r="J5601" s="158"/>
      <c r="K5601" s="158"/>
      <c r="L5601" s="158"/>
      <c r="M5601" s="158"/>
      <c r="N5601" s="157"/>
      <c r="O5601" s="188"/>
      <c r="P5601" s="245"/>
      <c r="Q5601" s="165" t="str">
        <f>+IF($C5601&lt;&gt;"",VLOOKUP($C5601,PRINCIPAL!$C$5:$Y$376,20,FALSE),"")</f>
        <v/>
      </c>
      <c r="R5601" s="162" t="str">
        <f>+IF($C5601&lt;&gt;"",VLOOKUP($C5601,PRINCIPAL!$C$5:$Y$376,22,FALSE),"")</f>
        <v/>
      </c>
      <c r="S5601" s="162" t="str">
        <f>+IF($C5601&lt;&gt;"",VLOOKUP($C5601,PRINCIPAL!$C$5:$Y$376,15,FALSE),"")</f>
        <v/>
      </c>
      <c r="T5601" s="255" t="str">
        <f>+IF($C5601&lt;&gt;"",VLOOKUP($C5601,PRINCIPAL!$C$5:$Y$376,9,FALSE),"")</f>
        <v/>
      </c>
      <c r="U5601" s="166" t="str">
        <f t="shared" si="625"/>
        <v/>
      </c>
      <c r="V5601" s="164" t="str">
        <f>+IF($C5601&lt;&gt;"",VLOOKUP($C5601,PRINCIPAL!$C$5:$Y$76,2,FALSE),"")</f>
        <v/>
      </c>
      <c r="W5601" t="e">
        <f>+VLOOKUP(D5601,CENTROS!$G$4:$M$93,7,FALSE)</f>
        <v>#N/A</v>
      </c>
      <c r="Y5601" t="str">
        <f t="shared" si="627"/>
        <v/>
      </c>
      <c r="Z5601" s="220" t="str">
        <f t="shared" si="628"/>
        <v/>
      </c>
      <c r="AA5601" s="220" t="str">
        <f t="shared" si="629"/>
        <v/>
      </c>
      <c r="AB5601" s="228" t="str">
        <f t="shared" si="630"/>
        <v/>
      </c>
      <c r="AC5601" s="230" t="str">
        <f t="shared" si="631"/>
        <v/>
      </c>
      <c r="AD5601" s="220"/>
      <c r="AE5601" s="220"/>
      <c r="AF5601" s="220" t="str">
        <f t="shared" si="626"/>
        <v/>
      </c>
    </row>
    <row r="5602" spans="1:32">
      <c r="A5602" s="121"/>
      <c r="B5602" s="121"/>
      <c r="C5602" s="140"/>
      <c r="D5602" s="159"/>
      <c r="E5602" s="154"/>
      <c r="F5602" s="154"/>
      <c r="G5602" s="160"/>
      <c r="H5602" s="158"/>
      <c r="I5602" s="158"/>
      <c r="J5602" s="158"/>
      <c r="K5602" s="158"/>
      <c r="L5602" s="158"/>
      <c r="M5602" s="158"/>
      <c r="N5602" s="157"/>
      <c r="O5602" s="188"/>
      <c r="P5602" s="245"/>
      <c r="Q5602" s="165" t="str">
        <f>+IF($C5602&lt;&gt;"",VLOOKUP($C5602,PRINCIPAL!$C$5:$Y$376,20,FALSE),"")</f>
        <v/>
      </c>
      <c r="R5602" s="162" t="str">
        <f>+IF($C5602&lt;&gt;"",VLOOKUP($C5602,PRINCIPAL!$C$5:$Y$376,22,FALSE),"")</f>
        <v/>
      </c>
      <c r="S5602" s="162" t="str">
        <f>+IF($C5602&lt;&gt;"",VLOOKUP($C5602,PRINCIPAL!$C$5:$Y$376,15,FALSE),"")</f>
        <v/>
      </c>
      <c r="T5602" s="255" t="str">
        <f>+IF($C5602&lt;&gt;"",VLOOKUP($C5602,PRINCIPAL!$C$5:$Y$376,9,FALSE),"")</f>
        <v/>
      </c>
      <c r="U5602" s="166" t="str">
        <f t="shared" si="625"/>
        <v/>
      </c>
      <c r="V5602" s="164" t="str">
        <f>+IF($C5602&lt;&gt;"",VLOOKUP($C5602,PRINCIPAL!$C$5:$Y$76,2,FALSE),"")</f>
        <v/>
      </c>
      <c r="W5602" t="e">
        <f>+VLOOKUP(D5602,CENTROS!$G$4:$M$93,7,FALSE)</f>
        <v>#N/A</v>
      </c>
      <c r="Y5602" t="str">
        <f t="shared" si="627"/>
        <v/>
      </c>
      <c r="Z5602" s="220" t="str">
        <f t="shared" si="628"/>
        <v/>
      </c>
      <c r="AA5602" s="220" t="str">
        <f t="shared" si="629"/>
        <v/>
      </c>
      <c r="AB5602" s="228" t="str">
        <f t="shared" si="630"/>
        <v/>
      </c>
      <c r="AC5602" s="230" t="str">
        <f t="shared" si="631"/>
        <v/>
      </c>
      <c r="AD5602" s="220"/>
      <c r="AE5602" s="220"/>
      <c r="AF5602" s="220" t="str">
        <f t="shared" si="626"/>
        <v/>
      </c>
    </row>
    <row r="5603" spans="1:32">
      <c r="A5603" s="121"/>
      <c r="B5603" s="121"/>
      <c r="C5603" s="140"/>
      <c r="D5603" s="159"/>
      <c r="E5603" s="154"/>
      <c r="F5603" s="154"/>
      <c r="G5603" s="160"/>
      <c r="H5603" s="158"/>
      <c r="I5603" s="158"/>
      <c r="J5603" s="158"/>
      <c r="K5603" s="158"/>
      <c r="L5603" s="158"/>
      <c r="M5603" s="158"/>
      <c r="N5603" s="157"/>
      <c r="O5603" s="188"/>
      <c r="P5603" s="245"/>
      <c r="Q5603" s="165" t="str">
        <f>+IF($C5603&lt;&gt;"",VLOOKUP($C5603,PRINCIPAL!$C$5:$Y$376,20,FALSE),"")</f>
        <v/>
      </c>
      <c r="R5603" s="162" t="str">
        <f>+IF($C5603&lt;&gt;"",VLOOKUP($C5603,PRINCIPAL!$C$5:$Y$376,22,FALSE),"")</f>
        <v/>
      </c>
      <c r="S5603" s="162" t="str">
        <f>+IF($C5603&lt;&gt;"",VLOOKUP($C5603,PRINCIPAL!$C$5:$Y$376,15,FALSE),"")</f>
        <v/>
      </c>
      <c r="T5603" s="255" t="str">
        <f>+IF($C5603&lt;&gt;"",VLOOKUP($C5603,PRINCIPAL!$C$5:$Y$376,9,FALSE),"")</f>
        <v/>
      </c>
      <c r="U5603" s="166" t="str">
        <f t="shared" si="625"/>
        <v/>
      </c>
      <c r="V5603" s="164" t="str">
        <f>+IF($C5603&lt;&gt;"",VLOOKUP($C5603,PRINCIPAL!$C$5:$Y$76,2,FALSE),"")</f>
        <v/>
      </c>
      <c r="W5603" t="e">
        <f>+VLOOKUP(D5603,CENTROS!$G$4:$M$93,7,FALSE)</f>
        <v>#N/A</v>
      </c>
      <c r="Y5603" t="str">
        <f t="shared" si="627"/>
        <v/>
      </c>
      <c r="Z5603" s="220" t="str">
        <f t="shared" si="628"/>
        <v/>
      </c>
      <c r="AA5603" s="220" t="str">
        <f t="shared" si="629"/>
        <v/>
      </c>
      <c r="AB5603" s="228" t="str">
        <f t="shared" si="630"/>
        <v/>
      </c>
      <c r="AC5603" s="230" t="str">
        <f t="shared" si="631"/>
        <v/>
      </c>
      <c r="AD5603" s="220"/>
      <c r="AE5603" s="220"/>
      <c r="AF5603" s="220" t="str">
        <f t="shared" si="626"/>
        <v/>
      </c>
    </row>
    <row r="5604" spans="1:32">
      <c r="A5604" s="121"/>
      <c r="B5604" s="121"/>
      <c r="C5604" s="140"/>
      <c r="D5604" s="159"/>
      <c r="E5604" s="154"/>
      <c r="F5604" s="154"/>
      <c r="G5604" s="160"/>
      <c r="H5604" s="158"/>
      <c r="I5604" s="158"/>
      <c r="J5604" s="158"/>
      <c r="K5604" s="158"/>
      <c r="L5604" s="158"/>
      <c r="M5604" s="158"/>
      <c r="N5604" s="157"/>
      <c r="O5604" s="188"/>
      <c r="P5604" s="245"/>
      <c r="Q5604" s="165" t="str">
        <f>+IF($C5604&lt;&gt;"",VLOOKUP($C5604,PRINCIPAL!$C$5:$Y$376,20,FALSE),"")</f>
        <v/>
      </c>
      <c r="R5604" s="162" t="str">
        <f>+IF($C5604&lt;&gt;"",VLOOKUP($C5604,PRINCIPAL!$C$5:$Y$376,22,FALSE),"")</f>
        <v/>
      </c>
      <c r="S5604" s="162" t="str">
        <f>+IF($C5604&lt;&gt;"",VLOOKUP($C5604,PRINCIPAL!$C$5:$Y$376,15,FALSE),"")</f>
        <v/>
      </c>
      <c r="T5604" s="255" t="str">
        <f>+IF($C5604&lt;&gt;"",VLOOKUP($C5604,PRINCIPAL!$C$5:$Y$376,9,FALSE),"")</f>
        <v/>
      </c>
      <c r="U5604" s="166" t="str">
        <f t="shared" si="625"/>
        <v/>
      </c>
      <c r="V5604" s="164" t="str">
        <f>+IF($C5604&lt;&gt;"",VLOOKUP($C5604,PRINCIPAL!$C$5:$Y$76,2,FALSE),"")</f>
        <v/>
      </c>
      <c r="W5604" t="e">
        <f>+VLOOKUP(D5604,CENTROS!$G$4:$M$93,7,FALSE)</f>
        <v>#N/A</v>
      </c>
      <c r="Y5604" t="str">
        <f t="shared" si="627"/>
        <v/>
      </c>
      <c r="Z5604" s="220" t="str">
        <f t="shared" si="628"/>
        <v/>
      </c>
      <c r="AA5604" s="220" t="str">
        <f t="shared" si="629"/>
        <v/>
      </c>
      <c r="AB5604" s="228" t="str">
        <f t="shared" si="630"/>
        <v/>
      </c>
      <c r="AC5604" s="230" t="str">
        <f t="shared" si="631"/>
        <v/>
      </c>
      <c r="AD5604" s="220"/>
      <c r="AE5604" s="220"/>
      <c r="AF5604" s="220" t="str">
        <f t="shared" si="626"/>
        <v/>
      </c>
    </row>
    <row r="5605" spans="1:32">
      <c r="A5605" s="121"/>
      <c r="B5605" s="121"/>
      <c r="C5605" s="140"/>
      <c r="D5605" s="159"/>
      <c r="E5605" s="154"/>
      <c r="F5605" s="154"/>
      <c r="G5605" s="160"/>
      <c r="H5605" s="158"/>
      <c r="I5605" s="158"/>
      <c r="J5605" s="158"/>
      <c r="K5605" s="158"/>
      <c r="L5605" s="158"/>
      <c r="M5605" s="158"/>
      <c r="N5605" s="157"/>
      <c r="O5605" s="188"/>
      <c r="P5605" s="245"/>
      <c r="Q5605" s="165" t="str">
        <f>+IF($C5605&lt;&gt;"",VLOOKUP($C5605,PRINCIPAL!$C$5:$Y$376,20,FALSE),"")</f>
        <v/>
      </c>
      <c r="R5605" s="162" t="str">
        <f>+IF($C5605&lt;&gt;"",VLOOKUP($C5605,PRINCIPAL!$C$5:$Y$376,22,FALSE),"")</f>
        <v/>
      </c>
      <c r="S5605" s="162" t="str">
        <f>+IF($C5605&lt;&gt;"",VLOOKUP($C5605,PRINCIPAL!$C$5:$Y$376,15,FALSE),"")</f>
        <v/>
      </c>
      <c r="T5605" s="255" t="str">
        <f>+IF($C5605&lt;&gt;"",VLOOKUP($C5605,PRINCIPAL!$C$5:$Y$376,9,FALSE),"")</f>
        <v/>
      </c>
      <c r="U5605" s="166" t="str">
        <f t="shared" si="625"/>
        <v/>
      </c>
      <c r="V5605" s="164" t="str">
        <f>+IF($C5605&lt;&gt;"",VLOOKUP($C5605,PRINCIPAL!$C$5:$Y$76,2,FALSE),"")</f>
        <v/>
      </c>
      <c r="W5605" t="e">
        <f>+VLOOKUP(D5605,CENTROS!$G$4:$M$93,7,FALSE)</f>
        <v>#N/A</v>
      </c>
      <c r="Y5605" t="str">
        <f t="shared" si="627"/>
        <v/>
      </c>
      <c r="Z5605" s="220" t="str">
        <f t="shared" si="628"/>
        <v/>
      </c>
      <c r="AA5605" s="220" t="str">
        <f t="shared" si="629"/>
        <v/>
      </c>
      <c r="AB5605" s="228" t="str">
        <f t="shared" si="630"/>
        <v/>
      </c>
      <c r="AC5605" s="230" t="str">
        <f t="shared" si="631"/>
        <v/>
      </c>
      <c r="AD5605" s="220"/>
      <c r="AE5605" s="220"/>
      <c r="AF5605" s="220" t="str">
        <f t="shared" si="626"/>
        <v/>
      </c>
    </row>
    <row r="5606" spans="1:32">
      <c r="A5606" s="121"/>
      <c r="B5606" s="121"/>
      <c r="C5606" s="140"/>
      <c r="D5606" s="159"/>
      <c r="E5606" s="154"/>
      <c r="F5606" s="154"/>
      <c r="G5606" s="160"/>
      <c r="H5606" s="158"/>
      <c r="I5606" s="158"/>
      <c r="J5606" s="158"/>
      <c r="K5606" s="158"/>
      <c r="L5606" s="158"/>
      <c r="M5606" s="158"/>
      <c r="N5606" s="157"/>
      <c r="O5606" s="188"/>
      <c r="P5606" s="245"/>
      <c r="Q5606" s="165" t="str">
        <f>+IF($C5606&lt;&gt;"",VLOOKUP($C5606,PRINCIPAL!$C$5:$Y$376,20,FALSE),"")</f>
        <v/>
      </c>
      <c r="R5606" s="162" t="str">
        <f>+IF($C5606&lt;&gt;"",VLOOKUP($C5606,PRINCIPAL!$C$5:$Y$376,22,FALSE),"")</f>
        <v/>
      </c>
      <c r="S5606" s="162" t="str">
        <f>+IF($C5606&lt;&gt;"",VLOOKUP($C5606,PRINCIPAL!$C$5:$Y$376,15,FALSE),"")</f>
        <v/>
      </c>
      <c r="T5606" s="255" t="str">
        <f>+IF($C5606&lt;&gt;"",VLOOKUP($C5606,PRINCIPAL!$C$5:$Y$376,9,FALSE),"")</f>
        <v/>
      </c>
      <c r="U5606" s="166" t="str">
        <f t="shared" si="625"/>
        <v/>
      </c>
      <c r="V5606" s="164" t="str">
        <f>+IF($C5606&lt;&gt;"",VLOOKUP($C5606,PRINCIPAL!$C$5:$Y$76,2,FALSE),"")</f>
        <v/>
      </c>
      <c r="W5606" t="e">
        <f>+VLOOKUP(D5606,CENTROS!$G$4:$M$93,7,FALSE)</f>
        <v>#N/A</v>
      </c>
      <c r="Y5606" t="str">
        <f t="shared" si="627"/>
        <v/>
      </c>
      <c r="Z5606" s="220" t="str">
        <f t="shared" si="628"/>
        <v/>
      </c>
      <c r="AA5606" s="220" t="str">
        <f t="shared" si="629"/>
        <v/>
      </c>
      <c r="AB5606" s="228" t="str">
        <f t="shared" si="630"/>
        <v/>
      </c>
      <c r="AC5606" s="230" t="str">
        <f t="shared" si="631"/>
        <v/>
      </c>
      <c r="AD5606" s="220"/>
      <c r="AE5606" s="220"/>
      <c r="AF5606" s="220" t="str">
        <f t="shared" si="626"/>
        <v/>
      </c>
    </row>
    <row r="5607" spans="1:32">
      <c r="A5607" s="121"/>
      <c r="B5607" s="121"/>
      <c r="C5607" s="140"/>
      <c r="D5607" s="159"/>
      <c r="E5607" s="154"/>
      <c r="F5607" s="154"/>
      <c r="G5607" s="160"/>
      <c r="H5607" s="158"/>
      <c r="I5607" s="158"/>
      <c r="J5607" s="158"/>
      <c r="K5607" s="158"/>
      <c r="L5607" s="158"/>
      <c r="M5607" s="158"/>
      <c r="N5607" s="157"/>
      <c r="O5607" s="188"/>
      <c r="P5607" s="245"/>
      <c r="Q5607" s="165" t="str">
        <f>+IF($C5607&lt;&gt;"",VLOOKUP($C5607,PRINCIPAL!$C$5:$Y$376,20,FALSE),"")</f>
        <v/>
      </c>
      <c r="R5607" s="162" t="str">
        <f>+IF($C5607&lt;&gt;"",VLOOKUP($C5607,PRINCIPAL!$C$5:$Y$376,22,FALSE),"")</f>
        <v/>
      </c>
      <c r="S5607" s="162" t="str">
        <f>+IF($C5607&lt;&gt;"",VLOOKUP($C5607,PRINCIPAL!$C$5:$Y$376,15,FALSE),"")</f>
        <v/>
      </c>
      <c r="T5607" s="255" t="str">
        <f>+IF($C5607&lt;&gt;"",VLOOKUP($C5607,PRINCIPAL!$C$5:$Y$376,9,FALSE),"")</f>
        <v/>
      </c>
      <c r="U5607" s="166" t="str">
        <f t="shared" si="625"/>
        <v/>
      </c>
      <c r="V5607" s="164" t="str">
        <f>+IF($C5607&lt;&gt;"",VLOOKUP($C5607,PRINCIPAL!$C$5:$Y$76,2,FALSE),"")</f>
        <v/>
      </c>
      <c r="W5607" t="e">
        <f>+VLOOKUP(D5607,CENTROS!$G$4:$M$93,7,FALSE)</f>
        <v>#N/A</v>
      </c>
      <c r="Y5607" t="str">
        <f t="shared" si="627"/>
        <v/>
      </c>
      <c r="Z5607" s="220" t="str">
        <f t="shared" si="628"/>
        <v/>
      </c>
      <c r="AA5607" s="220" t="str">
        <f t="shared" si="629"/>
        <v/>
      </c>
      <c r="AB5607" s="228" t="str">
        <f t="shared" si="630"/>
        <v/>
      </c>
      <c r="AC5607" s="230" t="str">
        <f t="shared" si="631"/>
        <v/>
      </c>
      <c r="AD5607" s="220"/>
      <c r="AE5607" s="220"/>
      <c r="AF5607" s="220" t="str">
        <f t="shared" si="626"/>
        <v/>
      </c>
    </row>
    <row r="5608" spans="1:32">
      <c r="A5608" s="121"/>
      <c r="B5608" s="121"/>
      <c r="C5608" s="140"/>
      <c r="D5608" s="159"/>
      <c r="E5608" s="154"/>
      <c r="F5608" s="154"/>
      <c r="G5608" s="160"/>
      <c r="H5608" s="158"/>
      <c r="I5608" s="158"/>
      <c r="J5608" s="158"/>
      <c r="K5608" s="158"/>
      <c r="L5608" s="158"/>
      <c r="M5608" s="158"/>
      <c r="N5608" s="157"/>
      <c r="O5608" s="188"/>
      <c r="P5608" s="245"/>
      <c r="Q5608" s="165" t="str">
        <f>+IF($C5608&lt;&gt;"",VLOOKUP($C5608,PRINCIPAL!$C$5:$Y$376,20,FALSE),"")</f>
        <v/>
      </c>
      <c r="R5608" s="162" t="str">
        <f>+IF($C5608&lt;&gt;"",VLOOKUP($C5608,PRINCIPAL!$C$5:$Y$376,22,FALSE),"")</f>
        <v/>
      </c>
      <c r="S5608" s="162" t="str">
        <f>+IF($C5608&lt;&gt;"",VLOOKUP($C5608,PRINCIPAL!$C$5:$Y$376,15,FALSE),"")</f>
        <v/>
      </c>
      <c r="T5608" s="255" t="str">
        <f>+IF($C5608&lt;&gt;"",VLOOKUP($C5608,PRINCIPAL!$C$5:$Y$376,9,FALSE),"")</f>
        <v/>
      </c>
      <c r="U5608" s="166" t="str">
        <f t="shared" si="625"/>
        <v/>
      </c>
      <c r="V5608" s="164" t="str">
        <f>+IF($C5608&lt;&gt;"",VLOOKUP($C5608,PRINCIPAL!$C$5:$Y$76,2,FALSE),"")</f>
        <v/>
      </c>
      <c r="W5608" t="e">
        <f>+VLOOKUP(D5608,CENTROS!$G$4:$M$93,7,FALSE)</f>
        <v>#N/A</v>
      </c>
      <c r="Y5608" t="str">
        <f t="shared" si="627"/>
        <v/>
      </c>
      <c r="Z5608" s="220" t="str">
        <f t="shared" si="628"/>
        <v/>
      </c>
      <c r="AA5608" s="220" t="str">
        <f t="shared" si="629"/>
        <v/>
      </c>
      <c r="AB5608" s="228" t="str">
        <f t="shared" si="630"/>
        <v/>
      </c>
      <c r="AC5608" s="230" t="str">
        <f t="shared" si="631"/>
        <v/>
      </c>
      <c r="AD5608" s="220"/>
      <c r="AE5608" s="220"/>
      <c r="AF5608" s="220" t="str">
        <f t="shared" si="626"/>
        <v/>
      </c>
    </row>
    <row r="5609" spans="1:32">
      <c r="A5609" s="121"/>
      <c r="B5609" s="121"/>
      <c r="C5609" s="140"/>
      <c r="D5609" s="159"/>
      <c r="E5609" s="154"/>
      <c r="F5609" s="154"/>
      <c r="G5609" s="160"/>
      <c r="H5609" s="158"/>
      <c r="I5609" s="158"/>
      <c r="J5609" s="158"/>
      <c r="K5609" s="158"/>
      <c r="L5609" s="158"/>
      <c r="M5609" s="158"/>
      <c r="N5609" s="157"/>
      <c r="O5609" s="188"/>
      <c r="P5609" s="245"/>
      <c r="Q5609" s="165" t="str">
        <f>+IF($C5609&lt;&gt;"",VLOOKUP($C5609,PRINCIPAL!$C$5:$Y$376,20,FALSE),"")</f>
        <v/>
      </c>
      <c r="R5609" s="162" t="str">
        <f>+IF($C5609&lt;&gt;"",VLOOKUP($C5609,PRINCIPAL!$C$5:$Y$376,22,FALSE),"")</f>
        <v/>
      </c>
      <c r="S5609" s="162" t="str">
        <f>+IF($C5609&lt;&gt;"",VLOOKUP($C5609,PRINCIPAL!$C$5:$Y$376,15,FALSE),"")</f>
        <v/>
      </c>
      <c r="T5609" s="255" t="str">
        <f>+IF($C5609&lt;&gt;"",VLOOKUP($C5609,PRINCIPAL!$C$5:$Y$376,9,FALSE),"")</f>
        <v/>
      </c>
      <c r="U5609" s="166" t="str">
        <f t="shared" si="625"/>
        <v/>
      </c>
      <c r="V5609" s="164" t="str">
        <f>+IF($C5609&lt;&gt;"",VLOOKUP($C5609,PRINCIPAL!$C$5:$Y$76,2,FALSE),"")</f>
        <v/>
      </c>
      <c r="W5609" t="e">
        <f>+VLOOKUP(D5609,CENTROS!$G$4:$M$93,7,FALSE)</f>
        <v>#N/A</v>
      </c>
      <c r="Y5609" t="str">
        <f t="shared" si="627"/>
        <v/>
      </c>
      <c r="Z5609" s="220" t="str">
        <f t="shared" si="628"/>
        <v/>
      </c>
      <c r="AA5609" s="220" t="str">
        <f t="shared" si="629"/>
        <v/>
      </c>
      <c r="AB5609" s="228" t="str">
        <f t="shared" si="630"/>
        <v/>
      </c>
      <c r="AC5609" s="230" t="str">
        <f t="shared" si="631"/>
        <v/>
      </c>
      <c r="AD5609" s="220"/>
      <c r="AE5609" s="220"/>
      <c r="AF5609" s="220" t="str">
        <f t="shared" si="626"/>
        <v/>
      </c>
    </row>
    <row r="5610" spans="1:32">
      <c r="A5610" s="121"/>
      <c r="B5610" s="121"/>
      <c r="C5610" s="140"/>
      <c r="D5610" s="159"/>
      <c r="E5610" s="154"/>
      <c r="F5610" s="154"/>
      <c r="G5610" s="160"/>
      <c r="H5610" s="158"/>
      <c r="I5610" s="158"/>
      <c r="J5610" s="158"/>
      <c r="K5610" s="158"/>
      <c r="L5610" s="158"/>
      <c r="M5610" s="158"/>
      <c r="N5610" s="157"/>
      <c r="O5610" s="188"/>
      <c r="P5610" s="245"/>
      <c r="Q5610" s="165" t="str">
        <f>+IF($C5610&lt;&gt;"",VLOOKUP($C5610,PRINCIPAL!$C$5:$Y$376,20,FALSE),"")</f>
        <v/>
      </c>
      <c r="R5610" s="162" t="str">
        <f>+IF($C5610&lt;&gt;"",VLOOKUP($C5610,PRINCIPAL!$C$5:$Y$376,22,FALSE),"")</f>
        <v/>
      </c>
      <c r="S5610" s="162" t="str">
        <f>+IF($C5610&lt;&gt;"",VLOOKUP($C5610,PRINCIPAL!$C$5:$Y$376,15,FALSE),"")</f>
        <v/>
      </c>
      <c r="T5610" s="255" t="str">
        <f>+IF($C5610&lt;&gt;"",VLOOKUP($C5610,PRINCIPAL!$C$5:$Y$376,9,FALSE),"")</f>
        <v/>
      </c>
      <c r="U5610" s="166" t="str">
        <f t="shared" si="625"/>
        <v/>
      </c>
      <c r="V5610" s="164" t="str">
        <f>+IF($C5610&lt;&gt;"",VLOOKUP($C5610,PRINCIPAL!$C$5:$Y$76,2,FALSE),"")</f>
        <v/>
      </c>
      <c r="W5610" t="e">
        <f>+VLOOKUP(D5610,CENTROS!$G$4:$M$93,7,FALSE)</f>
        <v>#N/A</v>
      </c>
      <c r="Y5610" t="str">
        <f t="shared" si="627"/>
        <v/>
      </c>
      <c r="Z5610" s="220" t="str">
        <f t="shared" si="628"/>
        <v/>
      </c>
      <c r="AA5610" s="220" t="str">
        <f t="shared" si="629"/>
        <v/>
      </c>
      <c r="AB5610" s="228" t="str">
        <f t="shared" si="630"/>
        <v/>
      </c>
      <c r="AC5610" s="230" t="str">
        <f t="shared" si="631"/>
        <v/>
      </c>
      <c r="AD5610" s="220"/>
      <c r="AE5610" s="220"/>
      <c r="AF5610" s="220" t="str">
        <f t="shared" si="626"/>
        <v/>
      </c>
    </row>
    <row r="5611" spans="1:32">
      <c r="A5611" s="121"/>
      <c r="B5611" s="121"/>
      <c r="C5611" s="140"/>
      <c r="D5611" s="159"/>
      <c r="E5611" s="154"/>
      <c r="F5611" s="154"/>
      <c r="G5611" s="160"/>
      <c r="H5611" s="158"/>
      <c r="I5611" s="158"/>
      <c r="J5611" s="158"/>
      <c r="K5611" s="158"/>
      <c r="L5611" s="158"/>
      <c r="M5611" s="158"/>
      <c r="N5611" s="157"/>
      <c r="O5611" s="188"/>
      <c r="P5611" s="245"/>
      <c r="Q5611" s="165" t="str">
        <f>+IF($C5611&lt;&gt;"",VLOOKUP($C5611,PRINCIPAL!$C$5:$Y$376,20,FALSE),"")</f>
        <v/>
      </c>
      <c r="R5611" s="162" t="str">
        <f>+IF($C5611&lt;&gt;"",VLOOKUP($C5611,PRINCIPAL!$C$5:$Y$376,22,FALSE),"")</f>
        <v/>
      </c>
      <c r="S5611" s="162" t="str">
        <f>+IF($C5611&lt;&gt;"",VLOOKUP($C5611,PRINCIPAL!$C$5:$Y$376,15,FALSE),"")</f>
        <v/>
      </c>
      <c r="T5611" s="255" t="str">
        <f>+IF($C5611&lt;&gt;"",VLOOKUP($C5611,PRINCIPAL!$C$5:$Y$376,9,FALSE),"")</f>
        <v/>
      </c>
      <c r="U5611" s="166" t="str">
        <f t="shared" si="625"/>
        <v/>
      </c>
      <c r="V5611" s="164" t="str">
        <f>+IF($C5611&lt;&gt;"",VLOOKUP($C5611,PRINCIPAL!$C$5:$Y$76,2,FALSE),"")</f>
        <v/>
      </c>
      <c r="W5611" t="e">
        <f>+VLOOKUP(D5611,CENTROS!$G$4:$M$93,7,FALSE)</f>
        <v>#N/A</v>
      </c>
      <c r="Y5611" t="str">
        <f t="shared" si="627"/>
        <v/>
      </c>
      <c r="Z5611" s="220" t="str">
        <f t="shared" si="628"/>
        <v/>
      </c>
      <c r="AA5611" s="220" t="str">
        <f t="shared" si="629"/>
        <v/>
      </c>
      <c r="AB5611" s="228" t="str">
        <f t="shared" si="630"/>
        <v/>
      </c>
      <c r="AC5611" s="230" t="str">
        <f t="shared" si="631"/>
        <v/>
      </c>
      <c r="AD5611" s="220"/>
      <c r="AE5611" s="220"/>
      <c r="AF5611" s="220" t="str">
        <f t="shared" si="626"/>
        <v/>
      </c>
    </row>
    <row r="5612" spans="1:32">
      <c r="A5612" s="121"/>
      <c r="B5612" s="121"/>
      <c r="C5612" s="140"/>
      <c r="D5612" s="159"/>
      <c r="E5612" s="154"/>
      <c r="F5612" s="154"/>
      <c r="G5612" s="160"/>
      <c r="H5612" s="158"/>
      <c r="I5612" s="158"/>
      <c r="J5612" s="158"/>
      <c r="K5612" s="158"/>
      <c r="L5612" s="158"/>
      <c r="M5612" s="158"/>
      <c r="N5612" s="157"/>
      <c r="O5612" s="188"/>
      <c r="P5612" s="245"/>
      <c r="Q5612" s="165" t="str">
        <f>+IF($C5612&lt;&gt;"",VLOOKUP($C5612,PRINCIPAL!$C$5:$Y$376,20,FALSE),"")</f>
        <v/>
      </c>
      <c r="R5612" s="162" t="str">
        <f>+IF($C5612&lt;&gt;"",VLOOKUP($C5612,PRINCIPAL!$C$5:$Y$376,22,FALSE),"")</f>
        <v/>
      </c>
      <c r="S5612" s="162" t="str">
        <f>+IF($C5612&lt;&gt;"",VLOOKUP($C5612,PRINCIPAL!$C$5:$Y$376,15,FALSE),"")</f>
        <v/>
      </c>
      <c r="T5612" s="255" t="str">
        <f>+IF($C5612&lt;&gt;"",VLOOKUP($C5612,PRINCIPAL!$C$5:$Y$376,9,FALSE),"")</f>
        <v/>
      </c>
      <c r="U5612" s="166" t="str">
        <f t="shared" si="625"/>
        <v/>
      </c>
      <c r="V5612" s="164" t="str">
        <f>+IF($C5612&lt;&gt;"",VLOOKUP($C5612,PRINCIPAL!$C$5:$Y$76,2,FALSE),"")</f>
        <v/>
      </c>
      <c r="W5612" t="e">
        <f>+VLOOKUP(D5612,CENTROS!$G$4:$M$93,7,FALSE)</f>
        <v>#N/A</v>
      </c>
      <c r="Y5612" t="str">
        <f t="shared" si="627"/>
        <v/>
      </c>
      <c r="Z5612" s="220" t="str">
        <f t="shared" si="628"/>
        <v/>
      </c>
      <c r="AA5612" s="220" t="str">
        <f t="shared" si="629"/>
        <v/>
      </c>
      <c r="AB5612" s="228" t="str">
        <f t="shared" si="630"/>
        <v/>
      </c>
      <c r="AC5612" s="230" t="str">
        <f t="shared" si="631"/>
        <v/>
      </c>
      <c r="AD5612" s="220"/>
      <c r="AE5612" s="220"/>
      <c r="AF5612" s="220" t="str">
        <f t="shared" si="626"/>
        <v/>
      </c>
    </row>
    <row r="5613" spans="1:32">
      <c r="A5613" s="121"/>
      <c r="B5613" s="121"/>
      <c r="C5613" s="140"/>
      <c r="D5613" s="159"/>
      <c r="E5613" s="154"/>
      <c r="F5613" s="154"/>
      <c r="G5613" s="160"/>
      <c r="H5613" s="158"/>
      <c r="I5613" s="158"/>
      <c r="J5613" s="158"/>
      <c r="K5613" s="158"/>
      <c r="L5613" s="158"/>
      <c r="M5613" s="158"/>
      <c r="N5613" s="157"/>
      <c r="O5613" s="188"/>
      <c r="P5613" s="245"/>
      <c r="Q5613" s="165" t="str">
        <f>+IF($C5613&lt;&gt;"",VLOOKUP($C5613,PRINCIPAL!$C$5:$Y$376,20,FALSE),"")</f>
        <v/>
      </c>
      <c r="R5613" s="162" t="str">
        <f>+IF($C5613&lt;&gt;"",VLOOKUP($C5613,PRINCIPAL!$C$5:$Y$376,22,FALSE),"")</f>
        <v/>
      </c>
      <c r="S5613" s="162" t="str">
        <f>+IF($C5613&lt;&gt;"",VLOOKUP($C5613,PRINCIPAL!$C$5:$Y$376,15,FALSE),"")</f>
        <v/>
      </c>
      <c r="T5613" s="255" t="str">
        <f>+IF($C5613&lt;&gt;"",VLOOKUP($C5613,PRINCIPAL!$C$5:$Y$376,9,FALSE),"")</f>
        <v/>
      </c>
      <c r="U5613" s="166" t="str">
        <f t="shared" si="625"/>
        <v/>
      </c>
      <c r="V5613" s="164" t="str">
        <f>+IF($C5613&lt;&gt;"",VLOOKUP($C5613,PRINCIPAL!$C$5:$Y$76,2,FALSE),"")</f>
        <v/>
      </c>
      <c r="W5613" t="e">
        <f>+VLOOKUP(D5613,CENTROS!$G$4:$M$93,7,FALSE)</f>
        <v>#N/A</v>
      </c>
      <c r="Y5613" t="str">
        <f t="shared" si="627"/>
        <v/>
      </c>
      <c r="Z5613" s="220" t="str">
        <f t="shared" si="628"/>
        <v/>
      </c>
      <c r="AA5613" s="220" t="str">
        <f t="shared" si="629"/>
        <v/>
      </c>
      <c r="AB5613" s="228" t="str">
        <f t="shared" si="630"/>
        <v/>
      </c>
      <c r="AC5613" s="230" t="str">
        <f t="shared" si="631"/>
        <v/>
      </c>
      <c r="AD5613" s="220"/>
      <c r="AE5613" s="220"/>
      <c r="AF5613" s="220" t="str">
        <f t="shared" si="626"/>
        <v/>
      </c>
    </row>
    <row r="5614" spans="1:32">
      <c r="A5614" s="121"/>
      <c r="B5614" s="121"/>
      <c r="C5614" s="140"/>
      <c r="D5614" s="159"/>
      <c r="E5614" s="154"/>
      <c r="F5614" s="154"/>
      <c r="G5614" s="160"/>
      <c r="H5614" s="158"/>
      <c r="I5614" s="158"/>
      <c r="J5614" s="158"/>
      <c r="K5614" s="158"/>
      <c r="L5614" s="158"/>
      <c r="M5614" s="158"/>
      <c r="N5614" s="157"/>
      <c r="O5614" s="188"/>
      <c r="P5614" s="245"/>
      <c r="Q5614" s="165" t="str">
        <f>+IF($C5614&lt;&gt;"",VLOOKUP($C5614,PRINCIPAL!$C$5:$Y$376,20,FALSE),"")</f>
        <v/>
      </c>
      <c r="R5614" s="162" t="str">
        <f>+IF($C5614&lt;&gt;"",VLOOKUP($C5614,PRINCIPAL!$C$5:$Y$376,22,FALSE),"")</f>
        <v/>
      </c>
      <c r="S5614" s="162" t="str">
        <f>+IF($C5614&lt;&gt;"",VLOOKUP($C5614,PRINCIPAL!$C$5:$Y$376,15,FALSE),"")</f>
        <v/>
      </c>
      <c r="T5614" s="255" t="str">
        <f>+IF($C5614&lt;&gt;"",VLOOKUP($C5614,PRINCIPAL!$C$5:$Y$376,9,FALSE),"")</f>
        <v/>
      </c>
      <c r="U5614" s="166" t="str">
        <f t="shared" si="625"/>
        <v/>
      </c>
      <c r="V5614" s="164" t="str">
        <f>+IF($C5614&lt;&gt;"",VLOOKUP($C5614,PRINCIPAL!$C$5:$Y$76,2,FALSE),"")</f>
        <v/>
      </c>
      <c r="W5614" t="e">
        <f>+VLOOKUP(D5614,CENTROS!$G$4:$M$93,7,FALSE)</f>
        <v>#N/A</v>
      </c>
      <c r="Y5614" t="str">
        <f t="shared" si="627"/>
        <v/>
      </c>
      <c r="Z5614" s="220" t="str">
        <f t="shared" si="628"/>
        <v/>
      </c>
      <c r="AA5614" s="220" t="str">
        <f t="shared" si="629"/>
        <v/>
      </c>
      <c r="AB5614" s="228" t="str">
        <f t="shared" si="630"/>
        <v/>
      </c>
      <c r="AC5614" s="230" t="str">
        <f t="shared" si="631"/>
        <v/>
      </c>
      <c r="AD5614" s="220"/>
      <c r="AE5614" s="220"/>
      <c r="AF5614" s="220" t="str">
        <f t="shared" si="626"/>
        <v/>
      </c>
    </row>
    <row r="5615" spans="1:32">
      <c r="A5615" s="121"/>
      <c r="B5615" s="121"/>
      <c r="C5615" s="140"/>
      <c r="D5615" s="159"/>
      <c r="E5615" s="154"/>
      <c r="F5615" s="154"/>
      <c r="G5615" s="160"/>
      <c r="H5615" s="158"/>
      <c r="I5615" s="158"/>
      <c r="J5615" s="158"/>
      <c r="K5615" s="158"/>
      <c r="L5615" s="158"/>
      <c r="M5615" s="158"/>
      <c r="N5615" s="157"/>
      <c r="O5615" s="188"/>
      <c r="P5615" s="245"/>
      <c r="Q5615" s="165" t="str">
        <f>+IF($C5615&lt;&gt;"",VLOOKUP($C5615,PRINCIPAL!$C$5:$Y$376,20,FALSE),"")</f>
        <v/>
      </c>
      <c r="R5615" s="162" t="str">
        <f>+IF($C5615&lt;&gt;"",VLOOKUP($C5615,PRINCIPAL!$C$5:$Y$376,22,FALSE),"")</f>
        <v/>
      </c>
      <c r="S5615" s="162" t="str">
        <f>+IF($C5615&lt;&gt;"",VLOOKUP($C5615,PRINCIPAL!$C$5:$Y$376,15,FALSE),"")</f>
        <v/>
      </c>
      <c r="T5615" s="255" t="str">
        <f>+IF($C5615&lt;&gt;"",VLOOKUP($C5615,PRINCIPAL!$C$5:$Y$376,9,FALSE),"")</f>
        <v/>
      </c>
      <c r="U5615" s="166" t="str">
        <f t="shared" si="625"/>
        <v/>
      </c>
      <c r="V5615" s="164" t="str">
        <f>+IF($C5615&lt;&gt;"",VLOOKUP($C5615,PRINCIPAL!$C$5:$Y$76,2,FALSE),"")</f>
        <v/>
      </c>
      <c r="W5615" t="e">
        <f>+VLOOKUP(D5615,CENTROS!$G$4:$M$93,7,FALSE)</f>
        <v>#N/A</v>
      </c>
      <c r="Y5615" t="str">
        <f t="shared" si="627"/>
        <v/>
      </c>
      <c r="Z5615" s="220" t="str">
        <f t="shared" si="628"/>
        <v/>
      </c>
      <c r="AA5615" s="220" t="str">
        <f t="shared" si="629"/>
        <v/>
      </c>
      <c r="AB5615" s="228" t="str">
        <f t="shared" si="630"/>
        <v/>
      </c>
      <c r="AC5615" s="230" t="str">
        <f t="shared" si="631"/>
        <v/>
      </c>
      <c r="AD5615" s="220"/>
      <c r="AE5615" s="220"/>
      <c r="AF5615" s="220" t="str">
        <f t="shared" si="626"/>
        <v/>
      </c>
    </row>
    <row r="5616" spans="1:32">
      <c r="A5616" s="121"/>
      <c r="B5616" s="121"/>
      <c r="C5616" s="140"/>
      <c r="D5616" s="159"/>
      <c r="E5616" s="154"/>
      <c r="F5616" s="154"/>
      <c r="G5616" s="160"/>
      <c r="H5616" s="158"/>
      <c r="I5616" s="158"/>
      <c r="J5616" s="158"/>
      <c r="K5616" s="158"/>
      <c r="L5616" s="158"/>
      <c r="M5616" s="158"/>
      <c r="N5616" s="157"/>
      <c r="O5616" s="188"/>
      <c r="P5616" s="245"/>
      <c r="Q5616" s="165" t="str">
        <f>+IF($C5616&lt;&gt;"",VLOOKUP($C5616,PRINCIPAL!$C$5:$Y$376,20,FALSE),"")</f>
        <v/>
      </c>
      <c r="R5616" s="162" t="str">
        <f>+IF($C5616&lt;&gt;"",VLOOKUP($C5616,PRINCIPAL!$C$5:$Y$376,22,FALSE),"")</f>
        <v/>
      </c>
      <c r="S5616" s="162" t="str">
        <f>+IF($C5616&lt;&gt;"",VLOOKUP($C5616,PRINCIPAL!$C$5:$Y$376,15,FALSE),"")</f>
        <v/>
      </c>
      <c r="T5616" s="255" t="str">
        <f>+IF($C5616&lt;&gt;"",VLOOKUP($C5616,PRINCIPAL!$C$5:$Y$376,9,FALSE),"")</f>
        <v/>
      </c>
      <c r="U5616" s="166" t="str">
        <f t="shared" si="625"/>
        <v/>
      </c>
      <c r="V5616" s="164" t="str">
        <f>+IF($C5616&lt;&gt;"",VLOOKUP($C5616,PRINCIPAL!$C$5:$Y$76,2,FALSE),"")</f>
        <v/>
      </c>
      <c r="W5616" t="e">
        <f>+VLOOKUP(D5616,CENTROS!$G$4:$M$93,7,FALSE)</f>
        <v>#N/A</v>
      </c>
      <c r="Y5616" t="str">
        <f t="shared" si="627"/>
        <v/>
      </c>
      <c r="Z5616" s="220" t="str">
        <f t="shared" si="628"/>
        <v/>
      </c>
      <c r="AA5616" s="220" t="str">
        <f t="shared" si="629"/>
        <v/>
      </c>
      <c r="AB5616" s="228" t="str">
        <f t="shared" si="630"/>
        <v/>
      </c>
      <c r="AC5616" s="230" t="str">
        <f t="shared" si="631"/>
        <v/>
      </c>
      <c r="AD5616" s="220"/>
      <c r="AE5616" s="220"/>
      <c r="AF5616" s="220" t="str">
        <f t="shared" si="626"/>
        <v/>
      </c>
    </row>
    <row r="5617" spans="1:32">
      <c r="A5617" s="121"/>
      <c r="B5617" s="121"/>
      <c r="C5617" s="140"/>
      <c r="D5617" s="159"/>
      <c r="E5617" s="154"/>
      <c r="F5617" s="154"/>
      <c r="G5617" s="160"/>
      <c r="H5617" s="158"/>
      <c r="I5617" s="158"/>
      <c r="J5617" s="158"/>
      <c r="K5617" s="158"/>
      <c r="L5617" s="158"/>
      <c r="M5617" s="158"/>
      <c r="N5617" s="157"/>
      <c r="O5617" s="188"/>
      <c r="P5617" s="245"/>
      <c r="Q5617" s="165" t="str">
        <f>+IF($C5617&lt;&gt;"",VLOOKUP($C5617,PRINCIPAL!$C$5:$Y$376,20,FALSE),"")</f>
        <v/>
      </c>
      <c r="R5617" s="162" t="str">
        <f>+IF($C5617&lt;&gt;"",VLOOKUP($C5617,PRINCIPAL!$C$5:$Y$376,22,FALSE),"")</f>
        <v/>
      </c>
      <c r="S5617" s="162" t="str">
        <f>+IF($C5617&lt;&gt;"",VLOOKUP($C5617,PRINCIPAL!$C$5:$Y$376,15,FALSE),"")</f>
        <v/>
      </c>
      <c r="T5617" s="255" t="str">
        <f>+IF($C5617&lt;&gt;"",VLOOKUP($C5617,PRINCIPAL!$C$5:$Y$376,9,FALSE),"")</f>
        <v/>
      </c>
      <c r="U5617" s="166" t="str">
        <f t="shared" si="625"/>
        <v/>
      </c>
      <c r="V5617" s="164" t="str">
        <f>+IF($C5617&lt;&gt;"",VLOOKUP($C5617,PRINCIPAL!$C$5:$Y$76,2,FALSE),"")</f>
        <v/>
      </c>
      <c r="W5617" t="e">
        <f>+VLOOKUP(D5617,CENTROS!$G$4:$M$93,7,FALSE)</f>
        <v>#N/A</v>
      </c>
      <c r="Y5617" t="str">
        <f t="shared" si="627"/>
        <v/>
      </c>
      <c r="Z5617" s="220" t="str">
        <f t="shared" si="628"/>
        <v/>
      </c>
      <c r="AA5617" s="220" t="str">
        <f t="shared" si="629"/>
        <v/>
      </c>
      <c r="AB5617" s="228" t="str">
        <f t="shared" si="630"/>
        <v/>
      </c>
      <c r="AC5617" s="230" t="str">
        <f t="shared" si="631"/>
        <v/>
      </c>
      <c r="AD5617" s="220"/>
      <c r="AE5617" s="220"/>
      <c r="AF5617" s="220" t="str">
        <f t="shared" si="626"/>
        <v/>
      </c>
    </row>
    <row r="5618" spans="1:32">
      <c r="A5618" s="121"/>
      <c r="B5618" s="121"/>
      <c r="C5618" s="140"/>
      <c r="D5618" s="159"/>
      <c r="E5618" s="154"/>
      <c r="F5618" s="154"/>
      <c r="G5618" s="160"/>
      <c r="H5618" s="158"/>
      <c r="I5618" s="158"/>
      <c r="J5618" s="158"/>
      <c r="K5618" s="158"/>
      <c r="L5618" s="158"/>
      <c r="M5618" s="158"/>
      <c r="N5618" s="157"/>
      <c r="O5618" s="188"/>
      <c r="P5618" s="245"/>
      <c r="Q5618" s="165" t="str">
        <f>+IF($C5618&lt;&gt;"",VLOOKUP($C5618,PRINCIPAL!$C$5:$Y$376,20,FALSE),"")</f>
        <v/>
      </c>
      <c r="R5618" s="162" t="str">
        <f>+IF($C5618&lt;&gt;"",VLOOKUP($C5618,PRINCIPAL!$C$5:$Y$376,22,FALSE),"")</f>
        <v/>
      </c>
      <c r="S5618" s="162" t="str">
        <f>+IF($C5618&lt;&gt;"",VLOOKUP($C5618,PRINCIPAL!$C$5:$Y$376,15,FALSE),"")</f>
        <v/>
      </c>
      <c r="T5618" s="255" t="str">
        <f>+IF($C5618&lt;&gt;"",VLOOKUP($C5618,PRINCIPAL!$C$5:$Y$376,9,FALSE),"")</f>
        <v/>
      </c>
      <c r="U5618" s="166" t="str">
        <f t="shared" si="625"/>
        <v/>
      </c>
      <c r="V5618" s="164" t="str">
        <f>+IF($C5618&lt;&gt;"",VLOOKUP($C5618,PRINCIPAL!$C$5:$Y$76,2,FALSE),"")</f>
        <v/>
      </c>
      <c r="W5618" t="e">
        <f>+VLOOKUP(D5618,CENTROS!$G$4:$M$93,7,FALSE)</f>
        <v>#N/A</v>
      </c>
      <c r="Y5618" t="str">
        <f t="shared" si="627"/>
        <v/>
      </c>
      <c r="Z5618" s="220" t="str">
        <f t="shared" si="628"/>
        <v/>
      </c>
      <c r="AA5618" s="220" t="str">
        <f t="shared" si="629"/>
        <v/>
      </c>
      <c r="AB5618" s="228" t="str">
        <f t="shared" si="630"/>
        <v/>
      </c>
      <c r="AC5618" s="230" t="str">
        <f t="shared" si="631"/>
        <v/>
      </c>
      <c r="AD5618" s="220"/>
      <c r="AE5618" s="220"/>
      <c r="AF5618" s="220" t="str">
        <f t="shared" si="626"/>
        <v/>
      </c>
    </row>
    <row r="5619" spans="1:32">
      <c r="A5619" s="121"/>
      <c r="B5619" s="121"/>
      <c r="C5619" s="140"/>
      <c r="D5619" s="159"/>
      <c r="E5619" s="154"/>
      <c r="F5619" s="154"/>
      <c r="G5619" s="160"/>
      <c r="H5619" s="158"/>
      <c r="I5619" s="158"/>
      <c r="J5619" s="158"/>
      <c r="K5619" s="158"/>
      <c r="L5619" s="158"/>
      <c r="M5619" s="158"/>
      <c r="N5619" s="157"/>
      <c r="O5619" s="188"/>
      <c r="P5619" s="245"/>
      <c r="Q5619" s="165" t="str">
        <f>+IF($C5619&lt;&gt;"",VLOOKUP($C5619,PRINCIPAL!$C$5:$Y$376,20,FALSE),"")</f>
        <v/>
      </c>
      <c r="R5619" s="162" t="str">
        <f>+IF($C5619&lt;&gt;"",VLOOKUP($C5619,PRINCIPAL!$C$5:$Y$376,22,FALSE),"")</f>
        <v/>
      </c>
      <c r="S5619" s="162" t="str">
        <f>+IF($C5619&lt;&gt;"",VLOOKUP($C5619,PRINCIPAL!$C$5:$Y$376,15,FALSE),"")</f>
        <v/>
      </c>
      <c r="T5619" s="255" t="str">
        <f>+IF($C5619&lt;&gt;"",VLOOKUP($C5619,PRINCIPAL!$C$5:$Y$376,9,FALSE),"")</f>
        <v/>
      </c>
      <c r="U5619" s="166" t="str">
        <f t="shared" si="625"/>
        <v/>
      </c>
      <c r="V5619" s="164" t="str">
        <f>+IF($C5619&lt;&gt;"",VLOOKUP($C5619,PRINCIPAL!$C$5:$Y$76,2,FALSE),"")</f>
        <v/>
      </c>
      <c r="W5619" t="e">
        <f>+VLOOKUP(D5619,CENTROS!$G$4:$M$93,7,FALSE)</f>
        <v>#N/A</v>
      </c>
      <c r="Y5619" t="str">
        <f t="shared" si="627"/>
        <v/>
      </c>
      <c r="Z5619" s="220" t="str">
        <f t="shared" si="628"/>
        <v/>
      </c>
      <c r="AA5619" s="220" t="str">
        <f t="shared" si="629"/>
        <v/>
      </c>
      <c r="AB5619" s="228" t="str">
        <f t="shared" si="630"/>
        <v/>
      </c>
      <c r="AC5619" s="230" t="str">
        <f t="shared" si="631"/>
        <v/>
      </c>
      <c r="AD5619" s="220"/>
      <c r="AE5619" s="220"/>
      <c r="AF5619" s="220" t="str">
        <f t="shared" si="626"/>
        <v/>
      </c>
    </row>
    <row r="5620" spans="1:32">
      <c r="A5620" s="121"/>
      <c r="B5620" s="121"/>
      <c r="C5620" s="140"/>
      <c r="D5620" s="159"/>
      <c r="E5620" s="154"/>
      <c r="F5620" s="154"/>
      <c r="G5620" s="160"/>
      <c r="H5620" s="158"/>
      <c r="I5620" s="158"/>
      <c r="J5620" s="158"/>
      <c r="K5620" s="158"/>
      <c r="L5620" s="158"/>
      <c r="M5620" s="158"/>
      <c r="N5620" s="157"/>
      <c r="O5620" s="188"/>
      <c r="P5620" s="245"/>
      <c r="Q5620" s="165" t="str">
        <f>+IF($C5620&lt;&gt;"",VLOOKUP($C5620,PRINCIPAL!$C$5:$Y$376,20,FALSE),"")</f>
        <v/>
      </c>
      <c r="R5620" s="162" t="str">
        <f>+IF($C5620&lt;&gt;"",VLOOKUP($C5620,PRINCIPAL!$C$5:$Y$376,22,FALSE),"")</f>
        <v/>
      </c>
      <c r="S5620" s="162" t="str">
        <f>+IF($C5620&lt;&gt;"",VLOOKUP($C5620,PRINCIPAL!$C$5:$Y$376,15,FALSE),"")</f>
        <v/>
      </c>
      <c r="T5620" s="255" t="str">
        <f>+IF($C5620&lt;&gt;"",VLOOKUP($C5620,PRINCIPAL!$C$5:$Y$376,9,FALSE),"")</f>
        <v/>
      </c>
      <c r="U5620" s="166" t="str">
        <f t="shared" si="625"/>
        <v/>
      </c>
      <c r="V5620" s="164" t="str">
        <f>+IF($C5620&lt;&gt;"",VLOOKUP($C5620,PRINCIPAL!$C$5:$Y$76,2,FALSE),"")</f>
        <v/>
      </c>
      <c r="W5620" t="e">
        <f>+VLOOKUP(D5620,CENTROS!$G$4:$M$93,7,FALSE)</f>
        <v>#N/A</v>
      </c>
      <c r="Y5620" t="str">
        <f t="shared" si="627"/>
        <v/>
      </c>
      <c r="Z5620" s="220" t="str">
        <f t="shared" si="628"/>
        <v/>
      </c>
      <c r="AA5620" s="220" t="str">
        <f t="shared" si="629"/>
        <v/>
      </c>
      <c r="AB5620" s="228" t="str">
        <f t="shared" si="630"/>
        <v/>
      </c>
      <c r="AC5620" s="230" t="str">
        <f t="shared" si="631"/>
        <v/>
      </c>
      <c r="AD5620" s="220"/>
      <c r="AE5620" s="220"/>
      <c r="AF5620" s="220" t="str">
        <f t="shared" si="626"/>
        <v/>
      </c>
    </row>
    <row r="5621" spans="1:32">
      <c r="A5621" s="121"/>
      <c r="B5621" s="121"/>
      <c r="C5621" s="140"/>
      <c r="D5621" s="159"/>
      <c r="E5621" s="154"/>
      <c r="F5621" s="154"/>
      <c r="G5621" s="160"/>
      <c r="H5621" s="158"/>
      <c r="I5621" s="158"/>
      <c r="J5621" s="158"/>
      <c r="K5621" s="158"/>
      <c r="L5621" s="158"/>
      <c r="M5621" s="158"/>
      <c r="N5621" s="157"/>
      <c r="O5621" s="188"/>
      <c r="P5621" s="245"/>
      <c r="Q5621" s="165" t="str">
        <f>+IF($C5621&lt;&gt;"",VLOOKUP($C5621,PRINCIPAL!$C$5:$Y$376,20,FALSE),"")</f>
        <v/>
      </c>
      <c r="R5621" s="162" t="str">
        <f>+IF($C5621&lt;&gt;"",VLOOKUP($C5621,PRINCIPAL!$C$5:$Y$376,22,FALSE),"")</f>
        <v/>
      </c>
      <c r="S5621" s="162" t="str">
        <f>+IF($C5621&lt;&gt;"",VLOOKUP($C5621,PRINCIPAL!$C$5:$Y$376,15,FALSE),"")</f>
        <v/>
      </c>
      <c r="T5621" s="255" t="str">
        <f>+IF($C5621&lt;&gt;"",VLOOKUP($C5621,PRINCIPAL!$C$5:$Y$376,9,FALSE),"")</f>
        <v/>
      </c>
      <c r="U5621" s="166" t="str">
        <f t="shared" si="625"/>
        <v/>
      </c>
      <c r="V5621" s="164" t="str">
        <f>+IF($C5621&lt;&gt;"",VLOOKUP($C5621,PRINCIPAL!$C$5:$Y$76,2,FALSE),"")</f>
        <v/>
      </c>
      <c r="W5621" t="e">
        <f>+VLOOKUP(D5621,CENTROS!$G$4:$M$93,7,FALSE)</f>
        <v>#N/A</v>
      </c>
      <c r="Y5621" t="str">
        <f t="shared" si="627"/>
        <v/>
      </c>
      <c r="Z5621" s="220" t="str">
        <f t="shared" si="628"/>
        <v/>
      </c>
      <c r="AA5621" s="220" t="str">
        <f t="shared" si="629"/>
        <v/>
      </c>
      <c r="AB5621" s="228" t="str">
        <f t="shared" si="630"/>
        <v/>
      </c>
      <c r="AC5621" s="230" t="str">
        <f t="shared" si="631"/>
        <v/>
      </c>
      <c r="AD5621" s="220"/>
      <c r="AE5621" s="220"/>
      <c r="AF5621" s="220" t="str">
        <f t="shared" si="626"/>
        <v/>
      </c>
    </row>
    <row r="5622" spans="1:32">
      <c r="A5622" s="121"/>
      <c r="B5622" s="121"/>
      <c r="C5622" s="140"/>
      <c r="D5622" s="159"/>
      <c r="E5622" s="154"/>
      <c r="F5622" s="154"/>
      <c r="G5622" s="160"/>
      <c r="H5622" s="158"/>
      <c r="I5622" s="158"/>
      <c r="J5622" s="158"/>
      <c r="K5622" s="158"/>
      <c r="L5622" s="158"/>
      <c r="M5622" s="158"/>
      <c r="N5622" s="157"/>
      <c r="O5622" s="188"/>
      <c r="P5622" s="245"/>
      <c r="Q5622" s="165" t="str">
        <f>+IF($C5622&lt;&gt;"",VLOOKUP($C5622,PRINCIPAL!$C$5:$Y$376,20,FALSE),"")</f>
        <v/>
      </c>
      <c r="R5622" s="162" t="str">
        <f>+IF($C5622&lt;&gt;"",VLOOKUP($C5622,PRINCIPAL!$C$5:$Y$376,22,FALSE),"")</f>
        <v/>
      </c>
      <c r="S5622" s="162" t="str">
        <f>+IF($C5622&lt;&gt;"",VLOOKUP($C5622,PRINCIPAL!$C$5:$Y$376,15,FALSE),"")</f>
        <v/>
      </c>
      <c r="T5622" s="255" t="str">
        <f>+IF($C5622&lt;&gt;"",VLOOKUP($C5622,PRINCIPAL!$C$5:$Y$376,9,FALSE),"")</f>
        <v/>
      </c>
      <c r="U5622" s="166" t="str">
        <f t="shared" si="625"/>
        <v/>
      </c>
      <c r="V5622" s="164" t="str">
        <f>+IF($C5622&lt;&gt;"",VLOOKUP($C5622,PRINCIPAL!$C$5:$Y$76,2,FALSE),"")</f>
        <v/>
      </c>
      <c r="W5622" t="e">
        <f>+VLOOKUP(D5622,CENTROS!$G$4:$M$93,7,FALSE)</f>
        <v>#N/A</v>
      </c>
      <c r="Y5622" t="str">
        <f t="shared" si="627"/>
        <v/>
      </c>
      <c r="Z5622" s="220" t="str">
        <f t="shared" si="628"/>
        <v/>
      </c>
      <c r="AA5622" s="220" t="str">
        <f t="shared" si="629"/>
        <v/>
      </c>
      <c r="AB5622" s="228" t="str">
        <f t="shared" si="630"/>
        <v/>
      </c>
      <c r="AC5622" s="230" t="str">
        <f t="shared" si="631"/>
        <v/>
      </c>
      <c r="AD5622" s="220"/>
      <c r="AE5622" s="220"/>
      <c r="AF5622" s="220" t="str">
        <f t="shared" si="626"/>
        <v/>
      </c>
    </row>
    <row r="5623" spans="1:32">
      <c r="A5623" s="121"/>
      <c r="B5623" s="121"/>
      <c r="C5623" s="140"/>
      <c r="D5623" s="159"/>
      <c r="E5623" s="154"/>
      <c r="F5623" s="154"/>
      <c r="G5623" s="160"/>
      <c r="H5623" s="158"/>
      <c r="I5623" s="158"/>
      <c r="J5623" s="158"/>
      <c r="K5623" s="158"/>
      <c r="L5623" s="158"/>
      <c r="M5623" s="158"/>
      <c r="N5623" s="157"/>
      <c r="O5623" s="188"/>
      <c r="P5623" s="245"/>
      <c r="Q5623" s="165" t="str">
        <f>+IF($C5623&lt;&gt;"",VLOOKUP($C5623,PRINCIPAL!$C$5:$Y$376,20,FALSE),"")</f>
        <v/>
      </c>
      <c r="R5623" s="162" t="str">
        <f>+IF($C5623&lt;&gt;"",VLOOKUP($C5623,PRINCIPAL!$C$5:$Y$376,22,FALSE),"")</f>
        <v/>
      </c>
      <c r="S5623" s="162" t="str">
        <f>+IF($C5623&lt;&gt;"",VLOOKUP($C5623,PRINCIPAL!$C$5:$Y$376,15,FALSE),"")</f>
        <v/>
      </c>
      <c r="T5623" s="255" t="str">
        <f>+IF($C5623&lt;&gt;"",VLOOKUP($C5623,PRINCIPAL!$C$5:$Y$376,9,FALSE),"")</f>
        <v/>
      </c>
      <c r="U5623" s="166" t="str">
        <f t="shared" si="625"/>
        <v/>
      </c>
      <c r="V5623" s="164" t="str">
        <f>+IF($C5623&lt;&gt;"",VLOOKUP($C5623,PRINCIPAL!$C$5:$Y$76,2,FALSE),"")</f>
        <v/>
      </c>
      <c r="W5623" t="e">
        <f>+VLOOKUP(D5623,CENTROS!$G$4:$M$93,7,FALSE)</f>
        <v>#N/A</v>
      </c>
      <c r="Y5623" t="str">
        <f t="shared" si="627"/>
        <v/>
      </c>
      <c r="Z5623" s="220" t="str">
        <f t="shared" si="628"/>
        <v/>
      </c>
      <c r="AA5623" s="220" t="str">
        <f t="shared" si="629"/>
        <v/>
      </c>
      <c r="AB5623" s="228" t="str">
        <f t="shared" si="630"/>
        <v/>
      </c>
      <c r="AC5623" s="230" t="str">
        <f t="shared" si="631"/>
        <v/>
      </c>
      <c r="AD5623" s="220"/>
      <c r="AE5623" s="220"/>
      <c r="AF5623" s="220" t="str">
        <f t="shared" si="626"/>
        <v/>
      </c>
    </row>
    <row r="5624" spans="1:32">
      <c r="A5624" s="121"/>
      <c r="B5624" s="121"/>
      <c r="C5624" s="140"/>
      <c r="D5624" s="159"/>
      <c r="E5624" s="154"/>
      <c r="F5624" s="154"/>
      <c r="G5624" s="160"/>
      <c r="H5624" s="158"/>
      <c r="I5624" s="158"/>
      <c r="J5624" s="158"/>
      <c r="K5624" s="158"/>
      <c r="L5624" s="158"/>
      <c r="M5624" s="158"/>
      <c r="N5624" s="157"/>
      <c r="O5624" s="188"/>
      <c r="P5624" s="245"/>
      <c r="Q5624" s="165" t="str">
        <f>+IF($C5624&lt;&gt;"",VLOOKUP($C5624,PRINCIPAL!$C$5:$Y$376,20,FALSE),"")</f>
        <v/>
      </c>
      <c r="R5624" s="162" t="str">
        <f>+IF($C5624&lt;&gt;"",VLOOKUP($C5624,PRINCIPAL!$C$5:$Y$376,22,FALSE),"")</f>
        <v/>
      </c>
      <c r="S5624" s="162" t="str">
        <f>+IF($C5624&lt;&gt;"",VLOOKUP($C5624,PRINCIPAL!$C$5:$Y$376,15,FALSE),"")</f>
        <v/>
      </c>
      <c r="T5624" s="255" t="str">
        <f>+IF($C5624&lt;&gt;"",VLOOKUP($C5624,PRINCIPAL!$C$5:$Y$376,9,FALSE),"")</f>
        <v/>
      </c>
      <c r="U5624" s="166" t="str">
        <f t="shared" si="625"/>
        <v/>
      </c>
      <c r="V5624" s="164" t="str">
        <f>+IF($C5624&lt;&gt;"",VLOOKUP($C5624,PRINCIPAL!$C$5:$Y$76,2,FALSE),"")</f>
        <v/>
      </c>
      <c r="W5624" t="e">
        <f>+VLOOKUP(D5624,CENTROS!$G$4:$M$93,7,FALSE)</f>
        <v>#N/A</v>
      </c>
      <c r="Y5624" t="str">
        <f t="shared" si="627"/>
        <v/>
      </c>
      <c r="Z5624" s="220" t="str">
        <f t="shared" si="628"/>
        <v/>
      </c>
      <c r="AA5624" s="220" t="str">
        <f t="shared" si="629"/>
        <v/>
      </c>
      <c r="AB5624" s="228" t="str">
        <f t="shared" si="630"/>
        <v/>
      </c>
      <c r="AC5624" s="230" t="str">
        <f t="shared" si="631"/>
        <v/>
      </c>
      <c r="AD5624" s="220"/>
      <c r="AE5624" s="220"/>
      <c r="AF5624" s="220" t="str">
        <f t="shared" si="626"/>
        <v/>
      </c>
    </row>
    <row r="5625" spans="1:32">
      <c r="A5625" s="121"/>
      <c r="B5625" s="121"/>
      <c r="C5625" s="140"/>
      <c r="D5625" s="159"/>
      <c r="E5625" s="154"/>
      <c r="F5625" s="154"/>
      <c r="G5625" s="160"/>
      <c r="H5625" s="158"/>
      <c r="I5625" s="158"/>
      <c r="J5625" s="158"/>
      <c r="K5625" s="158"/>
      <c r="L5625" s="158"/>
      <c r="M5625" s="158"/>
      <c r="N5625" s="157"/>
      <c r="O5625" s="188"/>
      <c r="P5625" s="245"/>
      <c r="Q5625" s="165" t="str">
        <f>+IF($C5625&lt;&gt;"",VLOOKUP($C5625,PRINCIPAL!$C$5:$Y$376,20,FALSE),"")</f>
        <v/>
      </c>
      <c r="R5625" s="162" t="str">
        <f>+IF($C5625&lt;&gt;"",VLOOKUP($C5625,PRINCIPAL!$C$5:$Y$376,22,FALSE),"")</f>
        <v/>
      </c>
      <c r="S5625" s="162" t="str">
        <f>+IF($C5625&lt;&gt;"",VLOOKUP($C5625,PRINCIPAL!$C$5:$Y$376,15,FALSE),"")</f>
        <v/>
      </c>
      <c r="T5625" s="255" t="str">
        <f>+IF($C5625&lt;&gt;"",VLOOKUP($C5625,PRINCIPAL!$C$5:$Y$376,9,FALSE),"")</f>
        <v/>
      </c>
      <c r="U5625" s="166" t="str">
        <f t="shared" si="625"/>
        <v/>
      </c>
      <c r="V5625" s="164" t="str">
        <f>+IF($C5625&lt;&gt;"",VLOOKUP($C5625,PRINCIPAL!$C$5:$Y$76,2,FALSE),"")</f>
        <v/>
      </c>
      <c r="W5625" t="e">
        <f>+VLOOKUP(D5625,CENTROS!$G$4:$M$93,7,FALSE)</f>
        <v>#N/A</v>
      </c>
      <c r="Y5625" t="str">
        <f t="shared" si="627"/>
        <v/>
      </c>
      <c r="Z5625" s="220" t="str">
        <f t="shared" si="628"/>
        <v/>
      </c>
      <c r="AA5625" s="220" t="str">
        <f t="shared" si="629"/>
        <v/>
      </c>
      <c r="AB5625" s="228" t="str">
        <f t="shared" si="630"/>
        <v/>
      </c>
      <c r="AC5625" s="230" t="str">
        <f t="shared" si="631"/>
        <v/>
      </c>
      <c r="AD5625" s="220"/>
      <c r="AE5625" s="220"/>
      <c r="AF5625" s="220" t="str">
        <f t="shared" si="626"/>
        <v/>
      </c>
    </row>
    <row r="5626" spans="1:32">
      <c r="A5626" s="121"/>
      <c r="B5626" s="121"/>
      <c r="C5626" s="140"/>
      <c r="D5626" s="159"/>
      <c r="E5626" s="154"/>
      <c r="F5626" s="154"/>
      <c r="G5626" s="160"/>
      <c r="H5626" s="158"/>
      <c r="I5626" s="158"/>
      <c r="J5626" s="158"/>
      <c r="K5626" s="158"/>
      <c r="L5626" s="158"/>
      <c r="M5626" s="158"/>
      <c r="N5626" s="157"/>
      <c r="O5626" s="188"/>
      <c r="P5626" s="245"/>
      <c r="Q5626" s="165" t="str">
        <f>+IF($C5626&lt;&gt;"",VLOOKUP($C5626,PRINCIPAL!$C$5:$Y$376,20,FALSE),"")</f>
        <v/>
      </c>
      <c r="R5626" s="162" t="str">
        <f>+IF($C5626&lt;&gt;"",VLOOKUP($C5626,PRINCIPAL!$C$5:$Y$376,22,FALSE),"")</f>
        <v/>
      </c>
      <c r="S5626" s="162" t="str">
        <f>+IF($C5626&lt;&gt;"",VLOOKUP($C5626,PRINCIPAL!$C$5:$Y$376,15,FALSE),"")</f>
        <v/>
      </c>
      <c r="T5626" s="255" t="str">
        <f>+IF($C5626&lt;&gt;"",VLOOKUP($C5626,PRINCIPAL!$C$5:$Y$376,9,FALSE),"")</f>
        <v/>
      </c>
      <c r="U5626" s="166" t="str">
        <f t="shared" si="625"/>
        <v/>
      </c>
      <c r="V5626" s="164" t="str">
        <f>+IF($C5626&lt;&gt;"",VLOOKUP($C5626,PRINCIPAL!$C$5:$Y$76,2,FALSE),"")</f>
        <v/>
      </c>
      <c r="W5626" t="e">
        <f>+VLOOKUP(D5626,CENTROS!$G$4:$M$93,7,FALSE)</f>
        <v>#N/A</v>
      </c>
      <c r="Y5626" t="str">
        <f t="shared" si="627"/>
        <v/>
      </c>
      <c r="Z5626" s="220" t="str">
        <f t="shared" si="628"/>
        <v/>
      </c>
      <c r="AA5626" s="220" t="str">
        <f t="shared" si="629"/>
        <v/>
      </c>
      <c r="AB5626" s="228" t="str">
        <f t="shared" si="630"/>
        <v/>
      </c>
      <c r="AC5626" s="230" t="str">
        <f t="shared" si="631"/>
        <v/>
      </c>
      <c r="AD5626" s="220"/>
      <c r="AE5626" s="220"/>
      <c r="AF5626" s="220" t="str">
        <f t="shared" si="626"/>
        <v/>
      </c>
    </row>
    <row r="5627" spans="1:32">
      <c r="A5627" s="121"/>
      <c r="B5627" s="121"/>
      <c r="C5627" s="140"/>
      <c r="D5627" s="159"/>
      <c r="E5627" s="154"/>
      <c r="F5627" s="154"/>
      <c r="G5627" s="160"/>
      <c r="H5627" s="158"/>
      <c r="I5627" s="158"/>
      <c r="J5627" s="158"/>
      <c r="K5627" s="158"/>
      <c r="L5627" s="158"/>
      <c r="M5627" s="158"/>
      <c r="N5627" s="157"/>
      <c r="O5627" s="188"/>
      <c r="P5627" s="245"/>
      <c r="Q5627" s="165" t="str">
        <f>+IF($C5627&lt;&gt;"",VLOOKUP($C5627,PRINCIPAL!$C$5:$Y$376,20,FALSE),"")</f>
        <v/>
      </c>
      <c r="R5627" s="162" t="str">
        <f>+IF($C5627&lt;&gt;"",VLOOKUP($C5627,PRINCIPAL!$C$5:$Y$376,22,FALSE),"")</f>
        <v/>
      </c>
      <c r="S5627" s="162" t="str">
        <f>+IF($C5627&lt;&gt;"",VLOOKUP($C5627,PRINCIPAL!$C$5:$Y$376,15,FALSE),"")</f>
        <v/>
      </c>
      <c r="T5627" s="255" t="str">
        <f>+IF($C5627&lt;&gt;"",VLOOKUP($C5627,PRINCIPAL!$C$5:$Y$376,9,FALSE),"")</f>
        <v/>
      </c>
      <c r="U5627" s="166" t="str">
        <f t="shared" si="625"/>
        <v/>
      </c>
      <c r="V5627" s="164" t="str">
        <f>+IF($C5627&lt;&gt;"",VLOOKUP($C5627,PRINCIPAL!$C$5:$Y$76,2,FALSE),"")</f>
        <v/>
      </c>
      <c r="W5627" t="e">
        <f>+VLOOKUP(D5627,CENTROS!$G$4:$M$93,7,FALSE)</f>
        <v>#N/A</v>
      </c>
      <c r="Y5627" t="str">
        <f t="shared" si="627"/>
        <v/>
      </c>
      <c r="Z5627" s="220" t="str">
        <f t="shared" si="628"/>
        <v/>
      </c>
      <c r="AA5627" s="220" t="str">
        <f t="shared" si="629"/>
        <v/>
      </c>
      <c r="AB5627" s="228" t="str">
        <f t="shared" si="630"/>
        <v/>
      </c>
      <c r="AC5627" s="230" t="str">
        <f t="shared" si="631"/>
        <v/>
      </c>
      <c r="AD5627" s="220"/>
      <c r="AE5627" s="220"/>
      <c r="AF5627" s="220" t="str">
        <f t="shared" si="626"/>
        <v/>
      </c>
    </row>
    <row r="5628" spans="1:32">
      <c r="A5628" s="121"/>
      <c r="B5628" s="121"/>
      <c r="C5628" s="140"/>
      <c r="D5628" s="159"/>
      <c r="E5628" s="154"/>
      <c r="F5628" s="154"/>
      <c r="G5628" s="160"/>
      <c r="H5628" s="158"/>
      <c r="I5628" s="158"/>
      <c r="J5628" s="158"/>
      <c r="K5628" s="158"/>
      <c r="L5628" s="158"/>
      <c r="M5628" s="158"/>
      <c r="N5628" s="157"/>
      <c r="O5628" s="188"/>
      <c r="P5628" s="245"/>
      <c r="Q5628" s="165" t="str">
        <f>+IF($C5628&lt;&gt;"",VLOOKUP($C5628,PRINCIPAL!$C$5:$Y$376,20,FALSE),"")</f>
        <v/>
      </c>
      <c r="R5628" s="162" t="str">
        <f>+IF($C5628&lt;&gt;"",VLOOKUP($C5628,PRINCIPAL!$C$5:$Y$376,22,FALSE),"")</f>
        <v/>
      </c>
      <c r="S5628" s="162" t="str">
        <f>+IF($C5628&lt;&gt;"",VLOOKUP($C5628,PRINCIPAL!$C$5:$Y$376,15,FALSE),"")</f>
        <v/>
      </c>
      <c r="T5628" s="255" t="str">
        <f>+IF($C5628&lt;&gt;"",VLOOKUP($C5628,PRINCIPAL!$C$5:$Y$376,9,FALSE),"")</f>
        <v/>
      </c>
      <c r="U5628" s="166" t="str">
        <f t="shared" si="625"/>
        <v/>
      </c>
      <c r="V5628" s="164" t="str">
        <f>+IF($C5628&lt;&gt;"",VLOOKUP($C5628,PRINCIPAL!$C$5:$Y$76,2,FALSE),"")</f>
        <v/>
      </c>
      <c r="W5628" t="e">
        <f>+VLOOKUP(D5628,CENTROS!$G$4:$M$93,7,FALSE)</f>
        <v>#N/A</v>
      </c>
      <c r="Y5628" t="str">
        <f t="shared" si="627"/>
        <v/>
      </c>
      <c r="Z5628" s="220" t="str">
        <f t="shared" si="628"/>
        <v/>
      </c>
      <c r="AA5628" s="220" t="str">
        <f t="shared" si="629"/>
        <v/>
      </c>
      <c r="AB5628" s="228" t="str">
        <f t="shared" si="630"/>
        <v/>
      </c>
      <c r="AC5628" s="230" t="str">
        <f t="shared" si="631"/>
        <v/>
      </c>
      <c r="AD5628" s="220"/>
      <c r="AE5628" s="220"/>
      <c r="AF5628" s="220" t="str">
        <f t="shared" si="626"/>
        <v/>
      </c>
    </row>
    <row r="5629" spans="1:32">
      <c r="A5629" s="121"/>
      <c r="B5629" s="121"/>
      <c r="C5629" s="140"/>
      <c r="D5629" s="159"/>
      <c r="E5629" s="154"/>
      <c r="F5629" s="154"/>
      <c r="G5629" s="160"/>
      <c r="H5629" s="158"/>
      <c r="I5629" s="158"/>
      <c r="J5629" s="158"/>
      <c r="K5629" s="158"/>
      <c r="L5629" s="158"/>
      <c r="M5629" s="158"/>
      <c r="N5629" s="157"/>
      <c r="O5629" s="188"/>
      <c r="P5629" s="245"/>
      <c r="Q5629" s="165" t="str">
        <f>+IF($C5629&lt;&gt;"",VLOOKUP($C5629,PRINCIPAL!$C$5:$Y$376,20,FALSE),"")</f>
        <v/>
      </c>
      <c r="R5629" s="162" t="str">
        <f>+IF($C5629&lt;&gt;"",VLOOKUP($C5629,PRINCIPAL!$C$5:$Y$376,22,FALSE),"")</f>
        <v/>
      </c>
      <c r="S5629" s="162" t="str">
        <f>+IF($C5629&lt;&gt;"",VLOOKUP($C5629,PRINCIPAL!$C$5:$Y$376,15,FALSE),"")</f>
        <v/>
      </c>
      <c r="T5629" s="255" t="str">
        <f>+IF($C5629&lt;&gt;"",VLOOKUP($C5629,PRINCIPAL!$C$5:$Y$376,9,FALSE),"")</f>
        <v/>
      </c>
      <c r="U5629" s="166" t="str">
        <f t="shared" si="625"/>
        <v/>
      </c>
      <c r="V5629" s="164" t="str">
        <f>+IF($C5629&lt;&gt;"",VLOOKUP($C5629,PRINCIPAL!$C$5:$Y$76,2,FALSE),"")</f>
        <v/>
      </c>
      <c r="W5629" t="e">
        <f>+VLOOKUP(D5629,CENTROS!$G$4:$M$93,7,FALSE)</f>
        <v>#N/A</v>
      </c>
      <c r="Y5629" t="str">
        <f t="shared" si="627"/>
        <v/>
      </c>
      <c r="Z5629" s="220" t="str">
        <f t="shared" si="628"/>
        <v/>
      </c>
      <c r="AA5629" s="220" t="str">
        <f t="shared" si="629"/>
        <v/>
      </c>
      <c r="AB5629" s="228" t="str">
        <f t="shared" si="630"/>
        <v/>
      </c>
      <c r="AC5629" s="230" t="str">
        <f t="shared" si="631"/>
        <v/>
      </c>
      <c r="AD5629" s="220"/>
      <c r="AE5629" s="220"/>
      <c r="AF5629" s="220" t="str">
        <f t="shared" si="626"/>
        <v/>
      </c>
    </row>
    <row r="5630" spans="1:32">
      <c r="A5630" s="121"/>
      <c r="B5630" s="121"/>
      <c r="C5630" s="140"/>
      <c r="D5630" s="159"/>
      <c r="E5630" s="154"/>
      <c r="F5630" s="154"/>
      <c r="G5630" s="160"/>
      <c r="H5630" s="158"/>
      <c r="I5630" s="158"/>
      <c r="J5630" s="158"/>
      <c r="K5630" s="158"/>
      <c r="L5630" s="158"/>
      <c r="M5630" s="158"/>
      <c r="N5630" s="157"/>
      <c r="O5630" s="188"/>
      <c r="P5630" s="245"/>
      <c r="Q5630" s="165" t="str">
        <f>+IF($C5630&lt;&gt;"",VLOOKUP($C5630,PRINCIPAL!$C$5:$Y$376,20,FALSE),"")</f>
        <v/>
      </c>
      <c r="R5630" s="162" t="str">
        <f>+IF($C5630&lt;&gt;"",VLOOKUP($C5630,PRINCIPAL!$C$5:$Y$376,22,FALSE),"")</f>
        <v/>
      </c>
      <c r="S5630" s="162" t="str">
        <f>+IF($C5630&lt;&gt;"",VLOOKUP($C5630,PRINCIPAL!$C$5:$Y$376,15,FALSE),"")</f>
        <v/>
      </c>
      <c r="T5630" s="255" t="str">
        <f>+IF($C5630&lt;&gt;"",VLOOKUP($C5630,PRINCIPAL!$C$5:$Y$376,9,FALSE),"")</f>
        <v/>
      </c>
      <c r="U5630" s="166" t="str">
        <f t="shared" ref="U5630:U5693" si="632">+IF(J5630&gt;L5630+N5630,"ROTO",IF(1.5*(L5630+N5630)&gt;J5630,"mes*1,5",""))</f>
        <v/>
      </c>
      <c r="V5630" s="164" t="str">
        <f>+IF($C5630&lt;&gt;"",VLOOKUP($C5630,PRINCIPAL!$C$5:$Y$76,2,FALSE),"")</f>
        <v/>
      </c>
      <c r="W5630" t="e">
        <f>+VLOOKUP(D5630,CENTROS!$G$4:$M$93,7,FALSE)</f>
        <v>#N/A</v>
      </c>
      <c r="Y5630" t="str">
        <f t="shared" si="627"/>
        <v/>
      </c>
      <c r="Z5630" s="220" t="str">
        <f t="shared" si="628"/>
        <v/>
      </c>
      <c r="AA5630" s="220" t="str">
        <f t="shared" si="629"/>
        <v/>
      </c>
      <c r="AB5630" s="228" t="str">
        <f t="shared" si="630"/>
        <v/>
      </c>
      <c r="AC5630" s="230" t="str">
        <f t="shared" si="631"/>
        <v/>
      </c>
      <c r="AD5630" s="220"/>
      <c r="AE5630" s="220"/>
      <c r="AF5630" s="220" t="str">
        <f t="shared" si="626"/>
        <v/>
      </c>
    </row>
    <row r="5631" spans="1:32">
      <c r="A5631" s="121"/>
      <c r="B5631" s="121"/>
      <c r="C5631" s="140"/>
      <c r="D5631" s="159"/>
      <c r="E5631" s="154"/>
      <c r="F5631" s="154"/>
      <c r="G5631" s="160"/>
      <c r="H5631" s="158"/>
      <c r="I5631" s="158"/>
      <c r="J5631" s="158"/>
      <c r="K5631" s="158"/>
      <c r="L5631" s="158"/>
      <c r="M5631" s="158"/>
      <c r="N5631" s="157"/>
      <c r="O5631" s="188"/>
      <c r="P5631" s="245"/>
      <c r="Q5631" s="165" t="str">
        <f>+IF($C5631&lt;&gt;"",VLOOKUP($C5631,PRINCIPAL!$C$5:$Y$376,20,FALSE),"")</f>
        <v/>
      </c>
      <c r="R5631" s="162" t="str">
        <f>+IF($C5631&lt;&gt;"",VLOOKUP($C5631,PRINCIPAL!$C$5:$Y$376,22,FALSE),"")</f>
        <v/>
      </c>
      <c r="S5631" s="162" t="str">
        <f>+IF($C5631&lt;&gt;"",VLOOKUP($C5631,PRINCIPAL!$C$5:$Y$376,15,FALSE),"")</f>
        <v/>
      </c>
      <c r="T5631" s="255" t="str">
        <f>+IF($C5631&lt;&gt;"",VLOOKUP($C5631,PRINCIPAL!$C$5:$Y$376,9,FALSE),"")</f>
        <v/>
      </c>
      <c r="U5631" s="166" t="str">
        <f t="shared" si="632"/>
        <v/>
      </c>
      <c r="V5631" s="164" t="str">
        <f>+IF($C5631&lt;&gt;"",VLOOKUP($C5631,PRINCIPAL!$C$5:$Y$76,2,FALSE),"")</f>
        <v/>
      </c>
      <c r="W5631" t="e">
        <f>+VLOOKUP(D5631,CENTROS!$G$4:$M$93,7,FALSE)</f>
        <v>#N/A</v>
      </c>
      <c r="Y5631" t="str">
        <f t="shared" si="627"/>
        <v/>
      </c>
      <c r="Z5631" s="220" t="str">
        <f t="shared" si="628"/>
        <v/>
      </c>
      <c r="AA5631" s="220" t="str">
        <f t="shared" si="629"/>
        <v/>
      </c>
      <c r="AB5631" s="228" t="str">
        <f t="shared" si="630"/>
        <v/>
      </c>
      <c r="AC5631" s="230" t="str">
        <f t="shared" si="631"/>
        <v/>
      </c>
      <c r="AD5631" s="220"/>
      <c r="AE5631" s="220"/>
      <c r="AF5631" s="220" t="str">
        <f t="shared" ref="AF5631:AF5694" si="633">+IF(A5631&lt;&gt;"",9,"")</f>
        <v/>
      </c>
    </row>
    <row r="5632" spans="1:32">
      <c r="A5632" s="121"/>
      <c r="B5632" s="121"/>
      <c r="C5632" s="140"/>
      <c r="D5632" s="159"/>
      <c r="E5632" s="154"/>
      <c r="F5632" s="154"/>
      <c r="G5632" s="160"/>
      <c r="H5632" s="158"/>
      <c r="I5632" s="158"/>
      <c r="J5632" s="158"/>
      <c r="K5632" s="158"/>
      <c r="L5632" s="158"/>
      <c r="M5632" s="158"/>
      <c r="N5632" s="157"/>
      <c r="O5632" s="188"/>
      <c r="P5632" s="245"/>
      <c r="Q5632" s="165" t="str">
        <f>+IF($C5632&lt;&gt;"",VLOOKUP($C5632,PRINCIPAL!$C$5:$Y$376,20,FALSE),"")</f>
        <v/>
      </c>
      <c r="R5632" s="162" t="str">
        <f>+IF($C5632&lt;&gt;"",VLOOKUP($C5632,PRINCIPAL!$C$5:$Y$376,22,FALSE),"")</f>
        <v/>
      </c>
      <c r="S5632" s="162" t="str">
        <f>+IF($C5632&lt;&gt;"",VLOOKUP($C5632,PRINCIPAL!$C$5:$Y$376,15,FALSE),"")</f>
        <v/>
      </c>
      <c r="T5632" s="255" t="str">
        <f>+IF($C5632&lt;&gt;"",VLOOKUP($C5632,PRINCIPAL!$C$5:$Y$376,9,FALSE),"")</f>
        <v/>
      </c>
      <c r="U5632" s="166" t="str">
        <f t="shared" si="632"/>
        <v/>
      </c>
      <c r="V5632" s="164" t="str">
        <f>+IF($C5632&lt;&gt;"",VLOOKUP($C5632,PRINCIPAL!$C$5:$Y$76,2,FALSE),"")</f>
        <v/>
      </c>
      <c r="W5632" t="e">
        <f>+VLOOKUP(D5632,CENTROS!$G$4:$M$93,7,FALSE)</f>
        <v>#N/A</v>
      </c>
      <c r="Y5632" t="str">
        <f t="shared" si="627"/>
        <v/>
      </c>
      <c r="Z5632" s="220" t="str">
        <f t="shared" si="628"/>
        <v/>
      </c>
      <c r="AA5632" s="220" t="str">
        <f t="shared" si="629"/>
        <v/>
      </c>
      <c r="AB5632" s="228" t="str">
        <f t="shared" si="630"/>
        <v/>
      </c>
      <c r="AC5632" s="230" t="str">
        <f t="shared" si="631"/>
        <v/>
      </c>
      <c r="AD5632" s="220"/>
      <c r="AE5632" s="220"/>
      <c r="AF5632" s="220" t="str">
        <f t="shared" si="633"/>
        <v/>
      </c>
    </row>
    <row r="5633" spans="1:32">
      <c r="A5633" s="121"/>
      <c r="B5633" s="121"/>
      <c r="C5633" s="140"/>
      <c r="D5633" s="159"/>
      <c r="E5633" s="154"/>
      <c r="F5633" s="154"/>
      <c r="G5633" s="160"/>
      <c r="H5633" s="158"/>
      <c r="I5633" s="158"/>
      <c r="J5633" s="158"/>
      <c r="K5633" s="158"/>
      <c r="L5633" s="158"/>
      <c r="M5633" s="158"/>
      <c r="N5633" s="157"/>
      <c r="O5633" s="188"/>
      <c r="P5633" s="245"/>
      <c r="Q5633" s="165" t="str">
        <f>+IF($C5633&lt;&gt;"",VLOOKUP($C5633,PRINCIPAL!$C$5:$Y$376,20,FALSE),"")</f>
        <v/>
      </c>
      <c r="R5633" s="162" t="str">
        <f>+IF($C5633&lt;&gt;"",VLOOKUP($C5633,PRINCIPAL!$C$5:$Y$376,22,FALSE),"")</f>
        <v/>
      </c>
      <c r="S5633" s="162" t="str">
        <f>+IF($C5633&lt;&gt;"",VLOOKUP($C5633,PRINCIPAL!$C$5:$Y$376,15,FALSE),"")</f>
        <v/>
      </c>
      <c r="T5633" s="255" t="str">
        <f>+IF($C5633&lt;&gt;"",VLOOKUP($C5633,PRINCIPAL!$C$5:$Y$376,9,FALSE),"")</f>
        <v/>
      </c>
      <c r="U5633" s="166" t="str">
        <f t="shared" si="632"/>
        <v/>
      </c>
      <c r="V5633" s="164" t="str">
        <f>+IF($C5633&lt;&gt;"",VLOOKUP($C5633,PRINCIPAL!$C$5:$Y$76,2,FALSE),"")</f>
        <v/>
      </c>
      <c r="W5633" t="e">
        <f>+VLOOKUP(D5633,CENTROS!$G$4:$M$93,7,FALSE)</f>
        <v>#N/A</v>
      </c>
      <c r="Y5633" t="str">
        <f t="shared" si="627"/>
        <v/>
      </c>
      <c r="Z5633" s="220" t="str">
        <f t="shared" si="628"/>
        <v/>
      </c>
      <c r="AA5633" s="220" t="str">
        <f t="shared" si="629"/>
        <v/>
      </c>
      <c r="AB5633" s="228" t="str">
        <f t="shared" si="630"/>
        <v/>
      </c>
      <c r="AC5633" s="230" t="str">
        <f t="shared" si="631"/>
        <v/>
      </c>
      <c r="AD5633" s="220"/>
      <c r="AE5633" s="220"/>
      <c r="AF5633" s="220" t="str">
        <f t="shared" si="633"/>
        <v/>
      </c>
    </row>
    <row r="5634" spans="1:32">
      <c r="A5634" s="121"/>
      <c r="B5634" s="121"/>
      <c r="C5634" s="140"/>
      <c r="D5634" s="159"/>
      <c r="E5634" s="154"/>
      <c r="F5634" s="154"/>
      <c r="G5634" s="160"/>
      <c r="H5634" s="158"/>
      <c r="I5634" s="158"/>
      <c r="J5634" s="158"/>
      <c r="K5634" s="158"/>
      <c r="L5634" s="158"/>
      <c r="M5634" s="158"/>
      <c r="N5634" s="157"/>
      <c r="O5634" s="188"/>
      <c r="P5634" s="245"/>
      <c r="Q5634" s="165" t="str">
        <f>+IF($C5634&lt;&gt;"",VLOOKUP($C5634,PRINCIPAL!$C$5:$Y$376,20,FALSE),"")</f>
        <v/>
      </c>
      <c r="R5634" s="162" t="str">
        <f>+IF($C5634&lt;&gt;"",VLOOKUP($C5634,PRINCIPAL!$C$5:$Y$376,22,FALSE),"")</f>
        <v/>
      </c>
      <c r="S5634" s="162" t="str">
        <f>+IF($C5634&lt;&gt;"",VLOOKUP($C5634,PRINCIPAL!$C$5:$Y$376,15,FALSE),"")</f>
        <v/>
      </c>
      <c r="T5634" s="255" t="str">
        <f>+IF($C5634&lt;&gt;"",VLOOKUP($C5634,PRINCIPAL!$C$5:$Y$376,9,FALSE),"")</f>
        <v/>
      </c>
      <c r="U5634" s="166" t="str">
        <f t="shared" si="632"/>
        <v/>
      </c>
      <c r="V5634" s="164" t="str">
        <f>+IF($C5634&lt;&gt;"",VLOOKUP($C5634,PRINCIPAL!$C$5:$Y$76,2,FALSE),"")</f>
        <v/>
      </c>
      <c r="W5634" t="e">
        <f>+VLOOKUP(D5634,CENTROS!$G$4:$M$93,7,FALSE)</f>
        <v>#N/A</v>
      </c>
      <c r="Y5634" t="str">
        <f t="shared" si="627"/>
        <v/>
      </c>
      <c r="Z5634" s="220" t="str">
        <f t="shared" si="628"/>
        <v/>
      </c>
      <c r="AA5634" s="220" t="str">
        <f t="shared" si="629"/>
        <v/>
      </c>
      <c r="AB5634" s="228" t="str">
        <f t="shared" si="630"/>
        <v/>
      </c>
      <c r="AC5634" s="230" t="str">
        <f t="shared" si="631"/>
        <v/>
      </c>
      <c r="AD5634" s="220"/>
      <c r="AE5634" s="220"/>
      <c r="AF5634" s="220" t="str">
        <f t="shared" si="633"/>
        <v/>
      </c>
    </row>
    <row r="5635" spans="1:32">
      <c r="A5635" s="121"/>
      <c r="B5635" s="121"/>
      <c r="C5635" s="140"/>
      <c r="D5635" s="159"/>
      <c r="E5635" s="154"/>
      <c r="F5635" s="154"/>
      <c r="G5635" s="160"/>
      <c r="H5635" s="158"/>
      <c r="I5635" s="158"/>
      <c r="J5635" s="158"/>
      <c r="K5635" s="158"/>
      <c r="L5635" s="158"/>
      <c r="M5635" s="158"/>
      <c r="N5635" s="157"/>
      <c r="O5635" s="188"/>
      <c r="P5635" s="245"/>
      <c r="Q5635" s="165" t="str">
        <f>+IF($C5635&lt;&gt;"",VLOOKUP($C5635,PRINCIPAL!$C$5:$Y$376,20,FALSE),"")</f>
        <v/>
      </c>
      <c r="R5635" s="162" t="str">
        <f>+IF($C5635&lt;&gt;"",VLOOKUP($C5635,PRINCIPAL!$C$5:$Y$376,22,FALSE),"")</f>
        <v/>
      </c>
      <c r="S5635" s="162" t="str">
        <f>+IF($C5635&lt;&gt;"",VLOOKUP($C5635,PRINCIPAL!$C$5:$Y$376,15,FALSE),"")</f>
        <v/>
      </c>
      <c r="T5635" s="255" t="str">
        <f>+IF($C5635&lt;&gt;"",VLOOKUP($C5635,PRINCIPAL!$C$5:$Y$376,9,FALSE),"")</f>
        <v/>
      </c>
      <c r="U5635" s="166" t="str">
        <f t="shared" si="632"/>
        <v/>
      </c>
      <c r="V5635" s="164" t="str">
        <f>+IF($C5635&lt;&gt;"",VLOOKUP($C5635,PRINCIPAL!$C$5:$Y$76,2,FALSE),"")</f>
        <v/>
      </c>
      <c r="W5635" t="e">
        <f>+VLOOKUP(D5635,CENTROS!$G$4:$M$93,7,FALSE)</f>
        <v>#N/A</v>
      </c>
      <c r="Y5635" t="str">
        <f t="shared" si="627"/>
        <v/>
      </c>
      <c r="Z5635" s="220" t="str">
        <f t="shared" si="628"/>
        <v/>
      </c>
      <c r="AA5635" s="220" t="str">
        <f t="shared" si="629"/>
        <v/>
      </c>
      <c r="AB5635" s="228" t="str">
        <f t="shared" si="630"/>
        <v/>
      </c>
      <c r="AC5635" s="230" t="str">
        <f t="shared" si="631"/>
        <v/>
      </c>
      <c r="AD5635" s="220"/>
      <c r="AE5635" s="220"/>
      <c r="AF5635" s="220" t="str">
        <f t="shared" si="633"/>
        <v/>
      </c>
    </row>
    <row r="5636" spans="1:32">
      <c r="A5636" s="121"/>
      <c r="B5636" s="121"/>
      <c r="C5636" s="140"/>
      <c r="D5636" s="159"/>
      <c r="E5636" s="154"/>
      <c r="F5636" s="154"/>
      <c r="G5636" s="160"/>
      <c r="H5636" s="158"/>
      <c r="I5636" s="158"/>
      <c r="J5636" s="158"/>
      <c r="K5636" s="158"/>
      <c r="L5636" s="158"/>
      <c r="M5636" s="158"/>
      <c r="N5636" s="157"/>
      <c r="O5636" s="188"/>
      <c r="P5636" s="245"/>
      <c r="Q5636" s="165" t="str">
        <f>+IF($C5636&lt;&gt;"",VLOOKUP($C5636,PRINCIPAL!$C$5:$Y$376,20,FALSE),"")</f>
        <v/>
      </c>
      <c r="R5636" s="162" t="str">
        <f>+IF($C5636&lt;&gt;"",VLOOKUP($C5636,PRINCIPAL!$C$5:$Y$376,22,FALSE),"")</f>
        <v/>
      </c>
      <c r="S5636" s="162" t="str">
        <f>+IF($C5636&lt;&gt;"",VLOOKUP($C5636,PRINCIPAL!$C$5:$Y$376,15,FALSE),"")</f>
        <v/>
      </c>
      <c r="T5636" s="255" t="str">
        <f>+IF($C5636&lt;&gt;"",VLOOKUP($C5636,PRINCIPAL!$C$5:$Y$376,9,FALSE),"")</f>
        <v/>
      </c>
      <c r="U5636" s="166" t="str">
        <f t="shared" si="632"/>
        <v/>
      </c>
      <c r="V5636" s="164" t="str">
        <f>+IF($C5636&lt;&gt;"",VLOOKUP($C5636,PRINCIPAL!$C$5:$Y$76,2,FALSE),"")</f>
        <v/>
      </c>
      <c r="W5636" t="e">
        <f>+VLOOKUP(D5636,CENTROS!$G$4:$M$93,7,FALSE)</f>
        <v>#N/A</v>
      </c>
      <c r="Y5636" t="str">
        <f t="shared" si="627"/>
        <v/>
      </c>
      <c r="Z5636" s="220" t="str">
        <f t="shared" si="628"/>
        <v/>
      </c>
      <c r="AA5636" s="220" t="str">
        <f t="shared" si="629"/>
        <v/>
      </c>
      <c r="AB5636" s="228" t="str">
        <f t="shared" si="630"/>
        <v/>
      </c>
      <c r="AC5636" s="230" t="str">
        <f t="shared" si="631"/>
        <v/>
      </c>
      <c r="AD5636" s="220"/>
      <c r="AE5636" s="220"/>
      <c r="AF5636" s="220" t="str">
        <f t="shared" si="633"/>
        <v/>
      </c>
    </row>
    <row r="5637" spans="1:32">
      <c r="A5637" s="121"/>
      <c r="B5637" s="121"/>
      <c r="C5637" s="140"/>
      <c r="D5637" s="159"/>
      <c r="E5637" s="154"/>
      <c r="F5637" s="154"/>
      <c r="G5637" s="160"/>
      <c r="H5637" s="158"/>
      <c r="I5637" s="158"/>
      <c r="J5637" s="158"/>
      <c r="K5637" s="158"/>
      <c r="L5637" s="158"/>
      <c r="M5637" s="158"/>
      <c r="N5637" s="157"/>
      <c r="O5637" s="188"/>
      <c r="P5637" s="245"/>
      <c r="Q5637" s="165" t="str">
        <f>+IF($C5637&lt;&gt;"",VLOOKUP($C5637,PRINCIPAL!$C$5:$Y$376,20,FALSE),"")</f>
        <v/>
      </c>
      <c r="R5637" s="162" t="str">
        <f>+IF($C5637&lt;&gt;"",VLOOKUP($C5637,PRINCIPAL!$C$5:$Y$376,22,FALSE),"")</f>
        <v/>
      </c>
      <c r="S5637" s="162" t="str">
        <f>+IF($C5637&lt;&gt;"",VLOOKUP($C5637,PRINCIPAL!$C$5:$Y$376,15,FALSE),"")</f>
        <v/>
      </c>
      <c r="T5637" s="255" t="str">
        <f>+IF($C5637&lt;&gt;"",VLOOKUP($C5637,PRINCIPAL!$C$5:$Y$376,9,FALSE),"")</f>
        <v/>
      </c>
      <c r="U5637" s="166" t="str">
        <f t="shared" si="632"/>
        <v/>
      </c>
      <c r="V5637" s="164" t="str">
        <f>+IF($C5637&lt;&gt;"",VLOOKUP($C5637,PRINCIPAL!$C$5:$Y$76,2,FALSE),"")</f>
        <v/>
      </c>
      <c r="W5637" t="e">
        <f>+VLOOKUP(D5637,CENTROS!$G$4:$M$93,7,FALSE)</f>
        <v>#N/A</v>
      </c>
      <c r="Y5637" t="str">
        <f t="shared" si="627"/>
        <v/>
      </c>
      <c r="Z5637" s="220" t="str">
        <f t="shared" si="628"/>
        <v/>
      </c>
      <c r="AA5637" s="220" t="str">
        <f t="shared" si="629"/>
        <v/>
      </c>
      <c r="AB5637" s="228" t="str">
        <f t="shared" si="630"/>
        <v/>
      </c>
      <c r="AC5637" s="230" t="str">
        <f t="shared" si="631"/>
        <v/>
      </c>
      <c r="AD5637" s="220"/>
      <c r="AE5637" s="220"/>
      <c r="AF5637" s="220" t="str">
        <f t="shared" si="633"/>
        <v/>
      </c>
    </row>
    <row r="5638" spans="1:32">
      <c r="A5638" s="121"/>
      <c r="B5638" s="121"/>
      <c r="C5638" s="140"/>
      <c r="D5638" s="159"/>
      <c r="E5638" s="154"/>
      <c r="F5638" s="154"/>
      <c r="G5638" s="160"/>
      <c r="H5638" s="158"/>
      <c r="I5638" s="158"/>
      <c r="J5638" s="158"/>
      <c r="K5638" s="158"/>
      <c r="L5638" s="158"/>
      <c r="M5638" s="158"/>
      <c r="N5638" s="157"/>
      <c r="O5638" s="188"/>
      <c r="P5638" s="245"/>
      <c r="Q5638" s="165" t="str">
        <f>+IF($C5638&lt;&gt;"",VLOOKUP($C5638,PRINCIPAL!$C$5:$Y$376,20,FALSE),"")</f>
        <v/>
      </c>
      <c r="R5638" s="162" t="str">
        <f>+IF($C5638&lt;&gt;"",VLOOKUP($C5638,PRINCIPAL!$C$5:$Y$376,22,FALSE),"")</f>
        <v/>
      </c>
      <c r="S5638" s="162" t="str">
        <f>+IF($C5638&lt;&gt;"",VLOOKUP($C5638,PRINCIPAL!$C$5:$Y$376,15,FALSE),"")</f>
        <v/>
      </c>
      <c r="T5638" s="255" t="str">
        <f>+IF($C5638&lt;&gt;"",VLOOKUP($C5638,PRINCIPAL!$C$5:$Y$376,9,FALSE),"")</f>
        <v/>
      </c>
      <c r="U5638" s="166" t="str">
        <f t="shared" si="632"/>
        <v/>
      </c>
      <c r="V5638" s="164" t="str">
        <f>+IF($C5638&lt;&gt;"",VLOOKUP($C5638,PRINCIPAL!$C$5:$Y$76,2,FALSE),"")</f>
        <v/>
      </c>
      <c r="W5638" t="e">
        <f>+VLOOKUP(D5638,CENTROS!$G$4:$M$93,7,FALSE)</f>
        <v>#N/A</v>
      </c>
      <c r="Y5638" t="str">
        <f t="shared" ref="Y5638:Y5701" si="634">+IF(A5638&lt;&gt;"",G5638,"")</f>
        <v/>
      </c>
      <c r="Z5638" s="220" t="str">
        <f t="shared" si="628"/>
        <v/>
      </c>
      <c r="AA5638" s="220" t="str">
        <f t="shared" si="629"/>
        <v/>
      </c>
      <c r="AB5638" s="228" t="str">
        <f t="shared" si="630"/>
        <v/>
      </c>
      <c r="AC5638" s="230" t="str">
        <f t="shared" si="631"/>
        <v/>
      </c>
      <c r="AD5638" s="220"/>
      <c r="AE5638" s="220"/>
      <c r="AF5638" s="220" t="str">
        <f t="shared" si="633"/>
        <v/>
      </c>
    </row>
    <row r="5639" spans="1:32">
      <c r="A5639" s="121"/>
      <c r="B5639" s="121"/>
      <c r="C5639" s="140"/>
      <c r="D5639" s="159"/>
      <c r="E5639" s="154"/>
      <c r="F5639" s="154"/>
      <c r="G5639" s="160"/>
      <c r="H5639" s="158"/>
      <c r="I5639" s="158"/>
      <c r="J5639" s="158"/>
      <c r="K5639" s="158"/>
      <c r="L5639" s="158"/>
      <c r="M5639" s="158"/>
      <c r="N5639" s="157"/>
      <c r="O5639" s="188"/>
      <c r="P5639" s="245"/>
      <c r="Q5639" s="165" t="str">
        <f>+IF($C5639&lt;&gt;"",VLOOKUP($C5639,PRINCIPAL!$C$5:$Y$376,20,FALSE),"")</f>
        <v/>
      </c>
      <c r="R5639" s="162" t="str">
        <f>+IF($C5639&lt;&gt;"",VLOOKUP($C5639,PRINCIPAL!$C$5:$Y$376,22,FALSE),"")</f>
        <v/>
      </c>
      <c r="S5639" s="162" t="str">
        <f>+IF($C5639&lt;&gt;"",VLOOKUP($C5639,PRINCIPAL!$C$5:$Y$376,15,FALSE),"")</f>
        <v/>
      </c>
      <c r="T5639" s="255" t="str">
        <f>+IF($C5639&lt;&gt;"",VLOOKUP($C5639,PRINCIPAL!$C$5:$Y$376,9,FALSE),"")</f>
        <v/>
      </c>
      <c r="U5639" s="166" t="str">
        <f t="shared" si="632"/>
        <v/>
      </c>
      <c r="V5639" s="164" t="str">
        <f>+IF($C5639&lt;&gt;"",VLOOKUP($C5639,PRINCIPAL!$C$5:$Y$76,2,FALSE),"")</f>
        <v/>
      </c>
      <c r="W5639" t="e">
        <f>+VLOOKUP(D5639,CENTROS!$G$4:$M$93,7,FALSE)</f>
        <v>#N/A</v>
      </c>
      <c r="Y5639" t="str">
        <f t="shared" si="634"/>
        <v/>
      </c>
      <c r="Z5639" s="220" t="str">
        <f t="shared" si="628"/>
        <v/>
      </c>
      <c r="AA5639" s="220" t="str">
        <f t="shared" si="629"/>
        <v/>
      </c>
      <c r="AB5639" s="228" t="str">
        <f t="shared" si="630"/>
        <v/>
      </c>
      <c r="AC5639" s="230" t="str">
        <f t="shared" si="631"/>
        <v/>
      </c>
      <c r="AD5639" s="220"/>
      <c r="AE5639" s="220"/>
      <c r="AF5639" s="220" t="str">
        <f t="shared" si="633"/>
        <v/>
      </c>
    </row>
    <row r="5640" spans="1:32">
      <c r="A5640" s="121"/>
      <c r="B5640" s="121"/>
      <c r="C5640" s="140"/>
      <c r="D5640" s="159"/>
      <c r="E5640" s="154"/>
      <c r="F5640" s="154"/>
      <c r="G5640" s="160"/>
      <c r="H5640" s="158"/>
      <c r="I5640" s="158"/>
      <c r="J5640" s="158"/>
      <c r="K5640" s="158"/>
      <c r="L5640" s="158"/>
      <c r="M5640" s="158"/>
      <c r="N5640" s="157"/>
      <c r="O5640" s="188"/>
      <c r="P5640" s="245"/>
      <c r="Q5640" s="165" t="str">
        <f>+IF($C5640&lt;&gt;"",VLOOKUP($C5640,PRINCIPAL!$C$5:$Y$376,20,FALSE),"")</f>
        <v/>
      </c>
      <c r="R5640" s="162" t="str">
        <f>+IF($C5640&lt;&gt;"",VLOOKUP($C5640,PRINCIPAL!$C$5:$Y$376,22,FALSE),"")</f>
        <v/>
      </c>
      <c r="S5640" s="162" t="str">
        <f>+IF($C5640&lt;&gt;"",VLOOKUP($C5640,PRINCIPAL!$C$5:$Y$376,15,FALSE),"")</f>
        <v/>
      </c>
      <c r="T5640" s="255" t="str">
        <f>+IF($C5640&lt;&gt;"",VLOOKUP($C5640,PRINCIPAL!$C$5:$Y$376,9,FALSE),"")</f>
        <v/>
      </c>
      <c r="U5640" s="166" t="str">
        <f t="shared" si="632"/>
        <v/>
      </c>
      <c r="V5640" s="164" t="str">
        <f>+IF($C5640&lt;&gt;"",VLOOKUP($C5640,PRINCIPAL!$C$5:$Y$76,2,FALSE),"")</f>
        <v/>
      </c>
      <c r="W5640" t="e">
        <f>+VLOOKUP(D5640,CENTROS!$G$4:$M$93,7,FALSE)</f>
        <v>#N/A</v>
      </c>
      <c r="Y5640" t="str">
        <f t="shared" si="634"/>
        <v/>
      </c>
      <c r="Z5640" s="220" t="str">
        <f t="shared" si="628"/>
        <v/>
      </c>
      <c r="AA5640" s="220" t="str">
        <f t="shared" si="629"/>
        <v/>
      </c>
      <c r="AB5640" s="228" t="str">
        <f t="shared" si="630"/>
        <v/>
      </c>
      <c r="AC5640" s="230" t="str">
        <f t="shared" si="631"/>
        <v/>
      </c>
      <c r="AD5640" s="220"/>
      <c r="AE5640" s="220"/>
      <c r="AF5640" s="220" t="str">
        <f t="shared" si="633"/>
        <v/>
      </c>
    </row>
    <row r="5641" spans="1:32">
      <c r="A5641" s="121"/>
      <c r="B5641" s="121"/>
      <c r="C5641" s="140"/>
      <c r="D5641" s="159"/>
      <c r="E5641" s="154"/>
      <c r="F5641" s="154"/>
      <c r="G5641" s="160"/>
      <c r="H5641" s="158"/>
      <c r="I5641" s="158"/>
      <c r="J5641" s="158"/>
      <c r="K5641" s="158"/>
      <c r="L5641" s="158"/>
      <c r="M5641" s="158"/>
      <c r="N5641" s="157"/>
      <c r="O5641" s="188"/>
      <c r="P5641" s="245"/>
      <c r="Q5641" s="165" t="str">
        <f>+IF($C5641&lt;&gt;"",VLOOKUP($C5641,PRINCIPAL!$C$5:$Y$376,20,FALSE),"")</f>
        <v/>
      </c>
      <c r="R5641" s="162" t="str">
        <f>+IF($C5641&lt;&gt;"",VLOOKUP($C5641,PRINCIPAL!$C$5:$Y$376,22,FALSE),"")</f>
        <v/>
      </c>
      <c r="S5641" s="162" t="str">
        <f>+IF($C5641&lt;&gt;"",VLOOKUP($C5641,PRINCIPAL!$C$5:$Y$376,15,FALSE),"")</f>
        <v/>
      </c>
      <c r="T5641" s="255" t="str">
        <f>+IF($C5641&lt;&gt;"",VLOOKUP($C5641,PRINCIPAL!$C$5:$Y$376,9,FALSE),"")</f>
        <v/>
      </c>
      <c r="U5641" s="166" t="str">
        <f t="shared" si="632"/>
        <v/>
      </c>
      <c r="V5641" s="164" t="str">
        <f>+IF($C5641&lt;&gt;"",VLOOKUP($C5641,PRINCIPAL!$C$5:$Y$76,2,FALSE),"")</f>
        <v/>
      </c>
      <c r="W5641" t="e">
        <f>+VLOOKUP(D5641,CENTROS!$G$4:$M$93,7,FALSE)</f>
        <v>#N/A</v>
      </c>
      <c r="Y5641" t="str">
        <f t="shared" si="634"/>
        <v/>
      </c>
      <c r="Z5641" s="220" t="str">
        <f t="shared" si="628"/>
        <v/>
      </c>
      <c r="AA5641" s="220" t="str">
        <f t="shared" si="629"/>
        <v/>
      </c>
      <c r="AB5641" s="228" t="str">
        <f t="shared" si="630"/>
        <v/>
      </c>
      <c r="AC5641" s="230" t="str">
        <f t="shared" si="631"/>
        <v/>
      </c>
      <c r="AD5641" s="220"/>
      <c r="AE5641" s="220"/>
      <c r="AF5641" s="220" t="str">
        <f t="shared" si="633"/>
        <v/>
      </c>
    </row>
    <row r="5642" spans="1:32">
      <c r="A5642" s="121"/>
      <c r="B5642" s="121"/>
      <c r="C5642" s="140"/>
      <c r="D5642" s="159"/>
      <c r="E5642" s="154"/>
      <c r="F5642" s="154"/>
      <c r="G5642" s="160"/>
      <c r="H5642" s="158"/>
      <c r="I5642" s="158"/>
      <c r="J5642" s="158"/>
      <c r="K5642" s="158"/>
      <c r="L5642" s="158"/>
      <c r="M5642" s="158"/>
      <c r="N5642" s="157"/>
      <c r="O5642" s="188"/>
      <c r="P5642" s="245"/>
      <c r="Q5642" s="165" t="str">
        <f>+IF($C5642&lt;&gt;"",VLOOKUP($C5642,PRINCIPAL!$C$5:$Y$376,20,FALSE),"")</f>
        <v/>
      </c>
      <c r="R5642" s="162" t="str">
        <f>+IF($C5642&lt;&gt;"",VLOOKUP($C5642,PRINCIPAL!$C$5:$Y$376,22,FALSE),"")</f>
        <v/>
      </c>
      <c r="S5642" s="162" t="str">
        <f>+IF($C5642&lt;&gt;"",VLOOKUP($C5642,PRINCIPAL!$C$5:$Y$376,15,FALSE),"")</f>
        <v/>
      </c>
      <c r="T5642" s="255" t="str">
        <f>+IF($C5642&lt;&gt;"",VLOOKUP($C5642,PRINCIPAL!$C$5:$Y$376,9,FALSE),"")</f>
        <v/>
      </c>
      <c r="U5642" s="166" t="str">
        <f t="shared" si="632"/>
        <v/>
      </c>
      <c r="V5642" s="164" t="str">
        <f>+IF($C5642&lt;&gt;"",VLOOKUP($C5642,PRINCIPAL!$C$5:$Y$76,2,FALSE),"")</f>
        <v/>
      </c>
      <c r="W5642" t="e">
        <f>+VLOOKUP(D5642,CENTROS!$G$4:$M$93,7,FALSE)</f>
        <v>#N/A</v>
      </c>
      <c r="Y5642" t="str">
        <f t="shared" si="634"/>
        <v/>
      </c>
      <c r="Z5642" s="220" t="str">
        <f t="shared" si="628"/>
        <v/>
      </c>
      <c r="AA5642" s="220" t="str">
        <f t="shared" si="629"/>
        <v/>
      </c>
      <c r="AB5642" s="228" t="str">
        <f t="shared" si="630"/>
        <v/>
      </c>
      <c r="AC5642" s="230" t="str">
        <f t="shared" si="631"/>
        <v/>
      </c>
      <c r="AD5642" s="220"/>
      <c r="AE5642" s="220"/>
      <c r="AF5642" s="220" t="str">
        <f t="shared" si="633"/>
        <v/>
      </c>
    </row>
    <row r="5643" spans="1:32">
      <c r="A5643" s="121"/>
      <c r="B5643" s="121"/>
      <c r="C5643" s="140"/>
      <c r="D5643" s="159"/>
      <c r="E5643" s="154"/>
      <c r="F5643" s="154"/>
      <c r="G5643" s="160"/>
      <c r="H5643" s="158"/>
      <c r="I5643" s="158"/>
      <c r="J5643" s="158"/>
      <c r="K5643" s="158"/>
      <c r="L5643" s="158"/>
      <c r="M5643" s="158"/>
      <c r="N5643" s="157"/>
      <c r="O5643" s="188"/>
      <c r="P5643" s="245"/>
      <c r="Q5643" s="165" t="str">
        <f>+IF($C5643&lt;&gt;"",VLOOKUP($C5643,PRINCIPAL!$C$5:$Y$376,20,FALSE),"")</f>
        <v/>
      </c>
      <c r="R5643" s="162" t="str">
        <f>+IF($C5643&lt;&gt;"",VLOOKUP($C5643,PRINCIPAL!$C$5:$Y$376,22,FALSE),"")</f>
        <v/>
      </c>
      <c r="S5643" s="162" t="str">
        <f>+IF($C5643&lt;&gt;"",VLOOKUP($C5643,PRINCIPAL!$C$5:$Y$376,15,FALSE),"")</f>
        <v/>
      </c>
      <c r="T5643" s="255" t="str">
        <f>+IF($C5643&lt;&gt;"",VLOOKUP($C5643,PRINCIPAL!$C$5:$Y$376,9,FALSE),"")</f>
        <v/>
      </c>
      <c r="U5643" s="166" t="str">
        <f t="shared" si="632"/>
        <v/>
      </c>
      <c r="V5643" s="164" t="str">
        <f>+IF($C5643&lt;&gt;"",VLOOKUP($C5643,PRINCIPAL!$C$5:$Y$76,2,FALSE),"")</f>
        <v/>
      </c>
      <c r="W5643" t="e">
        <f>+VLOOKUP(D5643,CENTROS!$G$4:$M$93,7,FALSE)</f>
        <v>#N/A</v>
      </c>
      <c r="Y5643" t="str">
        <f t="shared" si="634"/>
        <v/>
      </c>
      <c r="Z5643" s="220" t="str">
        <f t="shared" si="628"/>
        <v/>
      </c>
      <c r="AA5643" s="220" t="str">
        <f t="shared" si="629"/>
        <v/>
      </c>
      <c r="AB5643" s="228" t="str">
        <f t="shared" si="630"/>
        <v/>
      </c>
      <c r="AC5643" s="230" t="str">
        <f t="shared" si="631"/>
        <v/>
      </c>
      <c r="AD5643" s="220"/>
      <c r="AE5643" s="220"/>
      <c r="AF5643" s="220" t="str">
        <f t="shared" si="633"/>
        <v/>
      </c>
    </row>
    <row r="5644" spans="1:32">
      <c r="A5644" s="121"/>
      <c r="B5644" s="121"/>
      <c r="C5644" s="140"/>
      <c r="D5644" s="159"/>
      <c r="E5644" s="154"/>
      <c r="F5644" s="154"/>
      <c r="G5644" s="160"/>
      <c r="H5644" s="158"/>
      <c r="I5644" s="158"/>
      <c r="J5644" s="158"/>
      <c r="K5644" s="158"/>
      <c r="L5644" s="158"/>
      <c r="M5644" s="158"/>
      <c r="N5644" s="157"/>
      <c r="O5644" s="188"/>
      <c r="P5644" s="245"/>
      <c r="Q5644" s="165" t="str">
        <f>+IF($C5644&lt;&gt;"",VLOOKUP($C5644,PRINCIPAL!$C$5:$Y$376,20,FALSE),"")</f>
        <v/>
      </c>
      <c r="R5644" s="162" t="str">
        <f>+IF($C5644&lt;&gt;"",VLOOKUP($C5644,PRINCIPAL!$C$5:$Y$376,22,FALSE),"")</f>
        <v/>
      </c>
      <c r="S5644" s="162" t="str">
        <f>+IF($C5644&lt;&gt;"",VLOOKUP($C5644,PRINCIPAL!$C$5:$Y$376,15,FALSE),"")</f>
        <v/>
      </c>
      <c r="T5644" s="255" t="str">
        <f>+IF($C5644&lt;&gt;"",VLOOKUP($C5644,PRINCIPAL!$C$5:$Y$376,9,FALSE),"")</f>
        <v/>
      </c>
      <c r="U5644" s="166" t="str">
        <f t="shared" si="632"/>
        <v/>
      </c>
      <c r="V5644" s="164" t="str">
        <f>+IF($C5644&lt;&gt;"",VLOOKUP($C5644,PRINCIPAL!$C$5:$Y$76,2,FALSE),"")</f>
        <v/>
      </c>
      <c r="W5644" t="e">
        <f>+VLOOKUP(D5644,CENTROS!$G$4:$M$93,7,FALSE)</f>
        <v>#N/A</v>
      </c>
      <c r="Y5644" t="str">
        <f t="shared" si="634"/>
        <v/>
      </c>
      <c r="Z5644" s="220" t="str">
        <f t="shared" si="628"/>
        <v/>
      </c>
      <c r="AA5644" s="220" t="str">
        <f t="shared" si="629"/>
        <v/>
      </c>
      <c r="AB5644" s="228" t="str">
        <f t="shared" si="630"/>
        <v/>
      </c>
      <c r="AC5644" s="230" t="str">
        <f t="shared" si="631"/>
        <v/>
      </c>
      <c r="AD5644" s="220"/>
      <c r="AE5644" s="220"/>
      <c r="AF5644" s="220" t="str">
        <f t="shared" si="633"/>
        <v/>
      </c>
    </row>
    <row r="5645" spans="1:32">
      <c r="A5645" s="121"/>
      <c r="B5645" s="121"/>
      <c r="C5645" s="140"/>
      <c r="D5645" s="159"/>
      <c r="E5645" s="154"/>
      <c r="F5645" s="154"/>
      <c r="G5645" s="160"/>
      <c r="H5645" s="158"/>
      <c r="I5645" s="158"/>
      <c r="J5645" s="158"/>
      <c r="K5645" s="158"/>
      <c r="L5645" s="158"/>
      <c r="M5645" s="158"/>
      <c r="N5645" s="157"/>
      <c r="O5645" s="188"/>
      <c r="P5645" s="245"/>
      <c r="Q5645" s="165" t="str">
        <f>+IF($C5645&lt;&gt;"",VLOOKUP($C5645,PRINCIPAL!$C$5:$Y$376,20,FALSE),"")</f>
        <v/>
      </c>
      <c r="R5645" s="162" t="str">
        <f>+IF($C5645&lt;&gt;"",VLOOKUP($C5645,PRINCIPAL!$C$5:$Y$376,22,FALSE),"")</f>
        <v/>
      </c>
      <c r="S5645" s="162" t="str">
        <f>+IF($C5645&lt;&gt;"",VLOOKUP($C5645,PRINCIPAL!$C$5:$Y$376,15,FALSE),"")</f>
        <v/>
      </c>
      <c r="T5645" s="255" t="str">
        <f>+IF($C5645&lt;&gt;"",VLOOKUP($C5645,PRINCIPAL!$C$5:$Y$376,9,FALSE),"")</f>
        <v/>
      </c>
      <c r="U5645" s="166" t="str">
        <f t="shared" si="632"/>
        <v/>
      </c>
      <c r="V5645" s="164" t="str">
        <f>+IF($C5645&lt;&gt;"",VLOOKUP($C5645,PRINCIPAL!$C$5:$Y$76,2,FALSE),"")</f>
        <v/>
      </c>
      <c r="W5645" t="e">
        <f>+VLOOKUP(D5645,CENTROS!$G$4:$M$93,7,FALSE)</f>
        <v>#N/A</v>
      </c>
      <c r="Y5645" t="str">
        <f t="shared" si="634"/>
        <v/>
      </c>
      <c r="Z5645" s="220" t="str">
        <f t="shared" ref="Z5645:Z5708" si="635">+IF(A5645&lt;&gt;"",A5645,"")</f>
        <v/>
      </c>
      <c r="AA5645" s="220" t="str">
        <f t="shared" ref="AA5645:AA5708" si="636">+IF(D5645&lt;&gt;"",D5645,"")</f>
        <v/>
      </c>
      <c r="AB5645" s="228" t="str">
        <f t="shared" ref="AB5645:AB5708" si="637">+IF(B5645&lt;&gt;"",B5645,"")</f>
        <v/>
      </c>
      <c r="AC5645" s="230" t="str">
        <f t="shared" ref="AC5645:AC5708" si="638">+IF(C5645&lt;&gt;"",C5645,"")</f>
        <v/>
      </c>
      <c r="AD5645" s="220"/>
      <c r="AE5645" s="220"/>
      <c r="AF5645" s="220" t="str">
        <f t="shared" si="633"/>
        <v/>
      </c>
    </row>
    <row r="5646" spans="1:32">
      <c r="A5646" s="121"/>
      <c r="B5646" s="121"/>
      <c r="C5646" s="140"/>
      <c r="D5646" s="159"/>
      <c r="E5646" s="154"/>
      <c r="F5646" s="154"/>
      <c r="G5646" s="160"/>
      <c r="H5646" s="158"/>
      <c r="I5646" s="158"/>
      <c r="J5646" s="158"/>
      <c r="K5646" s="158"/>
      <c r="L5646" s="158"/>
      <c r="M5646" s="158"/>
      <c r="N5646" s="157"/>
      <c r="O5646" s="188"/>
      <c r="P5646" s="245"/>
      <c r="Q5646" s="165" t="str">
        <f>+IF($C5646&lt;&gt;"",VLOOKUP($C5646,PRINCIPAL!$C$5:$Y$376,20,FALSE),"")</f>
        <v/>
      </c>
      <c r="R5646" s="162" t="str">
        <f>+IF($C5646&lt;&gt;"",VLOOKUP($C5646,PRINCIPAL!$C$5:$Y$376,22,FALSE),"")</f>
        <v/>
      </c>
      <c r="S5646" s="162" t="str">
        <f>+IF($C5646&lt;&gt;"",VLOOKUP($C5646,PRINCIPAL!$C$5:$Y$376,15,FALSE),"")</f>
        <v/>
      </c>
      <c r="T5646" s="255" t="str">
        <f>+IF($C5646&lt;&gt;"",VLOOKUP($C5646,PRINCIPAL!$C$5:$Y$376,9,FALSE),"")</f>
        <v/>
      </c>
      <c r="U5646" s="166" t="str">
        <f t="shared" si="632"/>
        <v/>
      </c>
      <c r="V5646" s="164" t="str">
        <f>+IF($C5646&lt;&gt;"",VLOOKUP($C5646,PRINCIPAL!$C$5:$Y$76,2,FALSE),"")</f>
        <v/>
      </c>
      <c r="W5646" t="e">
        <f>+VLOOKUP(D5646,CENTROS!$G$4:$M$93,7,FALSE)</f>
        <v>#N/A</v>
      </c>
      <c r="Y5646" t="str">
        <f t="shared" si="634"/>
        <v/>
      </c>
      <c r="Z5646" s="220" t="str">
        <f t="shared" si="635"/>
        <v/>
      </c>
      <c r="AA5646" s="220" t="str">
        <f t="shared" si="636"/>
        <v/>
      </c>
      <c r="AB5646" s="228" t="str">
        <f t="shared" si="637"/>
        <v/>
      </c>
      <c r="AC5646" s="230" t="str">
        <f t="shared" si="638"/>
        <v/>
      </c>
      <c r="AD5646" s="220"/>
      <c r="AE5646" s="220"/>
      <c r="AF5646" s="220" t="str">
        <f t="shared" si="633"/>
        <v/>
      </c>
    </row>
    <row r="5647" spans="1:32">
      <c r="A5647" s="121"/>
      <c r="B5647" s="121"/>
      <c r="C5647" s="140"/>
      <c r="D5647" s="159"/>
      <c r="E5647" s="154"/>
      <c r="F5647" s="154"/>
      <c r="G5647" s="160"/>
      <c r="H5647" s="158"/>
      <c r="I5647" s="158"/>
      <c r="J5647" s="158"/>
      <c r="K5647" s="158"/>
      <c r="L5647" s="158"/>
      <c r="M5647" s="158"/>
      <c r="N5647" s="157"/>
      <c r="O5647" s="188"/>
      <c r="P5647" s="245"/>
      <c r="Q5647" s="165" t="str">
        <f>+IF($C5647&lt;&gt;"",VLOOKUP($C5647,PRINCIPAL!$C$5:$Y$376,20,FALSE),"")</f>
        <v/>
      </c>
      <c r="R5647" s="162" t="str">
        <f>+IF($C5647&lt;&gt;"",VLOOKUP($C5647,PRINCIPAL!$C$5:$Y$376,22,FALSE),"")</f>
        <v/>
      </c>
      <c r="S5647" s="162" t="str">
        <f>+IF($C5647&lt;&gt;"",VLOOKUP($C5647,PRINCIPAL!$C$5:$Y$376,15,FALSE),"")</f>
        <v/>
      </c>
      <c r="T5647" s="255" t="str">
        <f>+IF($C5647&lt;&gt;"",VLOOKUP($C5647,PRINCIPAL!$C$5:$Y$376,9,FALSE),"")</f>
        <v/>
      </c>
      <c r="U5647" s="166" t="str">
        <f t="shared" si="632"/>
        <v/>
      </c>
      <c r="V5647" s="164" t="str">
        <f>+IF($C5647&lt;&gt;"",VLOOKUP($C5647,PRINCIPAL!$C$5:$Y$76,2,FALSE),"")</f>
        <v/>
      </c>
      <c r="W5647" t="e">
        <f>+VLOOKUP(D5647,CENTROS!$G$4:$M$93,7,FALSE)</f>
        <v>#N/A</v>
      </c>
      <c r="Y5647" t="str">
        <f t="shared" si="634"/>
        <v/>
      </c>
      <c r="Z5647" s="220" t="str">
        <f t="shared" si="635"/>
        <v/>
      </c>
      <c r="AA5647" s="220" t="str">
        <f t="shared" si="636"/>
        <v/>
      </c>
      <c r="AB5647" s="228" t="str">
        <f t="shared" si="637"/>
        <v/>
      </c>
      <c r="AC5647" s="230" t="str">
        <f t="shared" si="638"/>
        <v/>
      </c>
      <c r="AD5647" s="220"/>
      <c r="AE5647" s="220"/>
      <c r="AF5647" s="220" t="str">
        <f t="shared" si="633"/>
        <v/>
      </c>
    </row>
    <row r="5648" spans="1:32">
      <c r="A5648" s="121"/>
      <c r="B5648" s="121"/>
      <c r="C5648" s="140"/>
      <c r="D5648" s="159"/>
      <c r="E5648" s="154"/>
      <c r="F5648" s="154"/>
      <c r="G5648" s="160"/>
      <c r="H5648" s="158"/>
      <c r="I5648" s="158"/>
      <c r="J5648" s="158"/>
      <c r="K5648" s="158"/>
      <c r="L5648" s="158"/>
      <c r="M5648" s="158"/>
      <c r="N5648" s="157"/>
      <c r="O5648" s="188"/>
      <c r="P5648" s="245"/>
      <c r="Q5648" s="165" t="str">
        <f>+IF($C5648&lt;&gt;"",VLOOKUP($C5648,PRINCIPAL!$C$5:$Y$376,20,FALSE),"")</f>
        <v/>
      </c>
      <c r="R5648" s="162" t="str">
        <f>+IF($C5648&lt;&gt;"",VLOOKUP($C5648,PRINCIPAL!$C$5:$Y$376,22,FALSE),"")</f>
        <v/>
      </c>
      <c r="S5648" s="162" t="str">
        <f>+IF($C5648&lt;&gt;"",VLOOKUP($C5648,PRINCIPAL!$C$5:$Y$376,15,FALSE),"")</f>
        <v/>
      </c>
      <c r="T5648" s="255" t="str">
        <f>+IF($C5648&lt;&gt;"",VLOOKUP($C5648,PRINCIPAL!$C$5:$Y$376,9,FALSE),"")</f>
        <v/>
      </c>
      <c r="U5648" s="166" t="str">
        <f t="shared" si="632"/>
        <v/>
      </c>
      <c r="V5648" s="164" t="str">
        <f>+IF($C5648&lt;&gt;"",VLOOKUP($C5648,PRINCIPAL!$C$5:$Y$76,2,FALSE),"")</f>
        <v/>
      </c>
      <c r="W5648" t="e">
        <f>+VLOOKUP(D5648,CENTROS!$G$4:$M$93,7,FALSE)</f>
        <v>#N/A</v>
      </c>
      <c r="Y5648" t="str">
        <f t="shared" si="634"/>
        <v/>
      </c>
      <c r="Z5648" s="220" t="str">
        <f t="shared" si="635"/>
        <v/>
      </c>
      <c r="AA5648" s="220" t="str">
        <f t="shared" si="636"/>
        <v/>
      </c>
      <c r="AB5648" s="228" t="str">
        <f t="shared" si="637"/>
        <v/>
      </c>
      <c r="AC5648" s="230" t="str">
        <f t="shared" si="638"/>
        <v/>
      </c>
      <c r="AD5648" s="220"/>
      <c r="AE5648" s="220"/>
      <c r="AF5648" s="220" t="str">
        <f t="shared" si="633"/>
        <v/>
      </c>
    </row>
    <row r="5649" spans="1:32">
      <c r="A5649" s="121"/>
      <c r="B5649" s="121"/>
      <c r="C5649" s="140"/>
      <c r="D5649" s="159"/>
      <c r="E5649" s="154"/>
      <c r="F5649" s="154"/>
      <c r="G5649" s="160"/>
      <c r="H5649" s="158"/>
      <c r="I5649" s="158"/>
      <c r="J5649" s="158"/>
      <c r="K5649" s="158"/>
      <c r="L5649" s="158"/>
      <c r="M5649" s="158"/>
      <c r="N5649" s="157"/>
      <c r="O5649" s="188"/>
      <c r="P5649" s="245"/>
      <c r="Q5649" s="165" t="str">
        <f>+IF($C5649&lt;&gt;"",VLOOKUP($C5649,PRINCIPAL!$C$5:$Y$376,20,FALSE),"")</f>
        <v/>
      </c>
      <c r="R5649" s="162" t="str">
        <f>+IF($C5649&lt;&gt;"",VLOOKUP($C5649,PRINCIPAL!$C$5:$Y$376,22,FALSE),"")</f>
        <v/>
      </c>
      <c r="S5649" s="162" t="str">
        <f>+IF($C5649&lt;&gt;"",VLOOKUP($C5649,PRINCIPAL!$C$5:$Y$376,15,FALSE),"")</f>
        <v/>
      </c>
      <c r="T5649" s="255" t="str">
        <f>+IF($C5649&lt;&gt;"",VLOOKUP($C5649,PRINCIPAL!$C$5:$Y$376,9,FALSE),"")</f>
        <v/>
      </c>
      <c r="U5649" s="166" t="str">
        <f t="shared" si="632"/>
        <v/>
      </c>
      <c r="V5649" s="164" t="str">
        <f>+IF($C5649&lt;&gt;"",VLOOKUP($C5649,PRINCIPAL!$C$5:$Y$76,2,FALSE),"")</f>
        <v/>
      </c>
      <c r="W5649" t="e">
        <f>+VLOOKUP(D5649,CENTROS!$G$4:$M$93,7,FALSE)</f>
        <v>#N/A</v>
      </c>
      <c r="Y5649" t="str">
        <f t="shared" si="634"/>
        <v/>
      </c>
      <c r="Z5649" s="220" t="str">
        <f t="shared" si="635"/>
        <v/>
      </c>
      <c r="AA5649" s="220" t="str">
        <f t="shared" si="636"/>
        <v/>
      </c>
      <c r="AB5649" s="228" t="str">
        <f t="shared" si="637"/>
        <v/>
      </c>
      <c r="AC5649" s="230" t="str">
        <f t="shared" si="638"/>
        <v/>
      </c>
      <c r="AD5649" s="220"/>
      <c r="AE5649" s="220"/>
      <c r="AF5649" s="220" t="str">
        <f t="shared" si="633"/>
        <v/>
      </c>
    </row>
    <row r="5650" spans="1:32">
      <c r="A5650" s="121"/>
      <c r="B5650" s="121"/>
      <c r="C5650" s="140"/>
      <c r="D5650" s="159"/>
      <c r="E5650" s="154"/>
      <c r="F5650" s="154"/>
      <c r="G5650" s="160"/>
      <c r="H5650" s="158"/>
      <c r="I5650" s="158"/>
      <c r="J5650" s="158"/>
      <c r="K5650" s="158"/>
      <c r="L5650" s="158"/>
      <c r="M5650" s="158"/>
      <c r="N5650" s="157"/>
      <c r="O5650" s="188"/>
      <c r="P5650" s="245"/>
      <c r="Q5650" s="165" t="str">
        <f>+IF($C5650&lt;&gt;"",VLOOKUP($C5650,PRINCIPAL!$C$5:$Y$376,20,FALSE),"")</f>
        <v/>
      </c>
      <c r="R5650" s="162" t="str">
        <f>+IF($C5650&lt;&gt;"",VLOOKUP($C5650,PRINCIPAL!$C$5:$Y$376,22,FALSE),"")</f>
        <v/>
      </c>
      <c r="S5650" s="162" t="str">
        <f>+IF($C5650&lt;&gt;"",VLOOKUP($C5650,PRINCIPAL!$C$5:$Y$376,15,FALSE),"")</f>
        <v/>
      </c>
      <c r="T5650" s="255" t="str">
        <f>+IF($C5650&lt;&gt;"",VLOOKUP($C5650,PRINCIPAL!$C$5:$Y$376,9,FALSE),"")</f>
        <v/>
      </c>
      <c r="U5650" s="166" t="str">
        <f t="shared" si="632"/>
        <v/>
      </c>
      <c r="V5650" s="164" t="str">
        <f>+IF($C5650&lt;&gt;"",VLOOKUP($C5650,PRINCIPAL!$C$5:$Y$76,2,FALSE),"")</f>
        <v/>
      </c>
      <c r="W5650" t="e">
        <f>+VLOOKUP(D5650,CENTROS!$G$4:$M$93,7,FALSE)</f>
        <v>#N/A</v>
      </c>
      <c r="Y5650" t="str">
        <f t="shared" si="634"/>
        <v/>
      </c>
      <c r="Z5650" s="220" t="str">
        <f t="shared" si="635"/>
        <v/>
      </c>
      <c r="AA5650" s="220" t="str">
        <f t="shared" si="636"/>
        <v/>
      </c>
      <c r="AB5650" s="228" t="str">
        <f t="shared" si="637"/>
        <v/>
      </c>
      <c r="AC5650" s="230" t="str">
        <f t="shared" si="638"/>
        <v/>
      </c>
      <c r="AD5650" s="220"/>
      <c r="AE5650" s="220"/>
      <c r="AF5650" s="220" t="str">
        <f t="shared" si="633"/>
        <v/>
      </c>
    </row>
    <row r="5651" spans="1:32">
      <c r="A5651" s="121"/>
      <c r="B5651" s="121"/>
      <c r="C5651" s="140"/>
      <c r="D5651" s="159"/>
      <c r="E5651" s="154"/>
      <c r="F5651" s="154"/>
      <c r="G5651" s="160"/>
      <c r="H5651" s="158"/>
      <c r="I5651" s="158"/>
      <c r="J5651" s="158"/>
      <c r="K5651" s="158"/>
      <c r="L5651" s="158"/>
      <c r="M5651" s="158"/>
      <c r="N5651" s="157"/>
      <c r="O5651" s="188"/>
      <c r="P5651" s="245"/>
      <c r="Q5651" s="165" t="str">
        <f>+IF($C5651&lt;&gt;"",VLOOKUP($C5651,PRINCIPAL!$C$5:$Y$376,20,FALSE),"")</f>
        <v/>
      </c>
      <c r="R5651" s="162" t="str">
        <f>+IF($C5651&lt;&gt;"",VLOOKUP($C5651,PRINCIPAL!$C$5:$Y$376,22,FALSE),"")</f>
        <v/>
      </c>
      <c r="S5651" s="162" t="str">
        <f>+IF($C5651&lt;&gt;"",VLOOKUP($C5651,PRINCIPAL!$C$5:$Y$376,15,FALSE),"")</f>
        <v/>
      </c>
      <c r="T5651" s="255" t="str">
        <f>+IF($C5651&lt;&gt;"",VLOOKUP($C5651,PRINCIPAL!$C$5:$Y$376,9,FALSE),"")</f>
        <v/>
      </c>
      <c r="U5651" s="166" t="str">
        <f t="shared" si="632"/>
        <v/>
      </c>
      <c r="V5651" s="164" t="str">
        <f>+IF($C5651&lt;&gt;"",VLOOKUP($C5651,PRINCIPAL!$C$5:$Y$76,2,FALSE),"")</f>
        <v/>
      </c>
      <c r="W5651" t="e">
        <f>+VLOOKUP(D5651,CENTROS!$G$4:$M$93,7,FALSE)</f>
        <v>#N/A</v>
      </c>
      <c r="Y5651" t="str">
        <f t="shared" si="634"/>
        <v/>
      </c>
      <c r="Z5651" s="220" t="str">
        <f t="shared" si="635"/>
        <v/>
      </c>
      <c r="AA5651" s="220" t="str">
        <f t="shared" si="636"/>
        <v/>
      </c>
      <c r="AB5651" s="228" t="str">
        <f t="shared" si="637"/>
        <v/>
      </c>
      <c r="AC5651" s="230" t="str">
        <f t="shared" si="638"/>
        <v/>
      </c>
      <c r="AD5651" s="220"/>
      <c r="AE5651" s="220"/>
      <c r="AF5651" s="220" t="str">
        <f t="shared" si="633"/>
        <v/>
      </c>
    </row>
    <row r="5652" spans="1:32">
      <c r="A5652" s="121"/>
      <c r="B5652" s="121"/>
      <c r="C5652" s="140"/>
      <c r="D5652" s="159"/>
      <c r="E5652" s="154"/>
      <c r="F5652" s="154"/>
      <c r="G5652" s="160"/>
      <c r="H5652" s="158"/>
      <c r="I5652" s="158"/>
      <c r="J5652" s="158"/>
      <c r="K5652" s="158"/>
      <c r="L5652" s="158"/>
      <c r="M5652" s="158"/>
      <c r="N5652" s="157"/>
      <c r="O5652" s="188"/>
      <c r="P5652" s="245"/>
      <c r="Q5652" s="165" t="str">
        <f>+IF($C5652&lt;&gt;"",VLOOKUP($C5652,PRINCIPAL!$C$5:$Y$376,20,FALSE),"")</f>
        <v/>
      </c>
      <c r="R5652" s="162" t="str">
        <f>+IF($C5652&lt;&gt;"",VLOOKUP($C5652,PRINCIPAL!$C$5:$Y$376,22,FALSE),"")</f>
        <v/>
      </c>
      <c r="S5652" s="162" t="str">
        <f>+IF($C5652&lt;&gt;"",VLOOKUP($C5652,PRINCIPAL!$C$5:$Y$376,15,FALSE),"")</f>
        <v/>
      </c>
      <c r="T5652" s="255" t="str">
        <f>+IF($C5652&lt;&gt;"",VLOOKUP($C5652,PRINCIPAL!$C$5:$Y$376,9,FALSE),"")</f>
        <v/>
      </c>
      <c r="U5652" s="166" t="str">
        <f t="shared" si="632"/>
        <v/>
      </c>
      <c r="V5652" s="164" t="str">
        <f>+IF($C5652&lt;&gt;"",VLOOKUP($C5652,PRINCIPAL!$C$5:$Y$76,2,FALSE),"")</f>
        <v/>
      </c>
      <c r="W5652" t="e">
        <f>+VLOOKUP(D5652,CENTROS!$G$4:$M$93,7,FALSE)</f>
        <v>#N/A</v>
      </c>
      <c r="Y5652" t="str">
        <f t="shared" si="634"/>
        <v/>
      </c>
      <c r="Z5652" s="220" t="str">
        <f t="shared" si="635"/>
        <v/>
      </c>
      <c r="AA5652" s="220" t="str">
        <f t="shared" si="636"/>
        <v/>
      </c>
      <c r="AB5652" s="228" t="str">
        <f t="shared" si="637"/>
        <v/>
      </c>
      <c r="AC5652" s="230" t="str">
        <f t="shared" si="638"/>
        <v/>
      </c>
      <c r="AD5652" s="220"/>
      <c r="AE5652" s="220"/>
      <c r="AF5652" s="220" t="str">
        <f t="shared" si="633"/>
        <v/>
      </c>
    </row>
    <row r="5653" spans="1:32">
      <c r="A5653" s="121"/>
      <c r="B5653" s="121"/>
      <c r="C5653" s="140"/>
      <c r="D5653" s="159"/>
      <c r="E5653" s="154"/>
      <c r="F5653" s="154"/>
      <c r="G5653" s="160"/>
      <c r="H5653" s="158"/>
      <c r="I5653" s="158"/>
      <c r="J5653" s="158"/>
      <c r="K5653" s="158"/>
      <c r="L5653" s="158"/>
      <c r="M5653" s="158"/>
      <c r="N5653" s="157"/>
      <c r="O5653" s="188"/>
      <c r="P5653" s="245"/>
      <c r="Q5653" s="165" t="str">
        <f>+IF($C5653&lt;&gt;"",VLOOKUP($C5653,PRINCIPAL!$C$5:$Y$376,20,FALSE),"")</f>
        <v/>
      </c>
      <c r="R5653" s="162" t="str">
        <f>+IF($C5653&lt;&gt;"",VLOOKUP($C5653,PRINCIPAL!$C$5:$Y$376,22,FALSE),"")</f>
        <v/>
      </c>
      <c r="S5653" s="162" t="str">
        <f>+IF($C5653&lt;&gt;"",VLOOKUP($C5653,PRINCIPAL!$C$5:$Y$376,15,FALSE),"")</f>
        <v/>
      </c>
      <c r="T5653" s="255" t="str">
        <f>+IF($C5653&lt;&gt;"",VLOOKUP($C5653,PRINCIPAL!$C$5:$Y$376,9,FALSE),"")</f>
        <v/>
      </c>
      <c r="U5653" s="166" t="str">
        <f t="shared" si="632"/>
        <v/>
      </c>
      <c r="V5653" s="164" t="str">
        <f>+IF($C5653&lt;&gt;"",VLOOKUP($C5653,PRINCIPAL!$C$5:$Y$76,2,FALSE),"")</f>
        <v/>
      </c>
      <c r="W5653" t="e">
        <f>+VLOOKUP(D5653,CENTROS!$G$4:$M$93,7,FALSE)</f>
        <v>#N/A</v>
      </c>
      <c r="Y5653" t="str">
        <f t="shared" si="634"/>
        <v/>
      </c>
      <c r="Z5653" s="220" t="str">
        <f t="shared" si="635"/>
        <v/>
      </c>
      <c r="AA5653" s="220" t="str">
        <f t="shared" si="636"/>
        <v/>
      </c>
      <c r="AB5653" s="228" t="str">
        <f t="shared" si="637"/>
        <v/>
      </c>
      <c r="AC5653" s="230" t="str">
        <f t="shared" si="638"/>
        <v/>
      </c>
      <c r="AD5653" s="220"/>
      <c r="AE5653" s="220"/>
      <c r="AF5653" s="220" t="str">
        <f t="shared" si="633"/>
        <v/>
      </c>
    </row>
    <row r="5654" spans="1:32">
      <c r="A5654" s="121"/>
      <c r="B5654" s="121"/>
      <c r="C5654" s="140"/>
      <c r="D5654" s="159"/>
      <c r="E5654" s="154"/>
      <c r="F5654" s="154"/>
      <c r="G5654" s="160"/>
      <c r="H5654" s="158"/>
      <c r="I5654" s="158"/>
      <c r="J5654" s="158"/>
      <c r="K5654" s="158"/>
      <c r="L5654" s="158"/>
      <c r="M5654" s="158"/>
      <c r="N5654" s="157"/>
      <c r="O5654" s="188"/>
      <c r="P5654" s="245"/>
      <c r="Q5654" s="165" t="str">
        <f>+IF($C5654&lt;&gt;"",VLOOKUP($C5654,PRINCIPAL!$C$5:$Y$376,20,FALSE),"")</f>
        <v/>
      </c>
      <c r="R5654" s="162" t="str">
        <f>+IF($C5654&lt;&gt;"",VLOOKUP($C5654,PRINCIPAL!$C$5:$Y$376,22,FALSE),"")</f>
        <v/>
      </c>
      <c r="S5654" s="162" t="str">
        <f>+IF($C5654&lt;&gt;"",VLOOKUP($C5654,PRINCIPAL!$C$5:$Y$376,15,FALSE),"")</f>
        <v/>
      </c>
      <c r="T5654" s="255" t="str">
        <f>+IF($C5654&lt;&gt;"",VLOOKUP($C5654,PRINCIPAL!$C$5:$Y$376,9,FALSE),"")</f>
        <v/>
      </c>
      <c r="U5654" s="166" t="str">
        <f t="shared" si="632"/>
        <v/>
      </c>
      <c r="V5654" s="164" t="str">
        <f>+IF($C5654&lt;&gt;"",VLOOKUP($C5654,PRINCIPAL!$C$5:$Y$76,2,FALSE),"")</f>
        <v/>
      </c>
      <c r="W5654" t="e">
        <f>+VLOOKUP(D5654,CENTROS!$G$4:$M$93,7,FALSE)</f>
        <v>#N/A</v>
      </c>
      <c r="Y5654" t="str">
        <f t="shared" si="634"/>
        <v/>
      </c>
      <c r="Z5654" s="220" t="str">
        <f t="shared" si="635"/>
        <v/>
      </c>
      <c r="AA5654" s="220" t="str">
        <f t="shared" si="636"/>
        <v/>
      </c>
      <c r="AB5654" s="228" t="str">
        <f t="shared" si="637"/>
        <v/>
      </c>
      <c r="AC5654" s="230" t="str">
        <f t="shared" si="638"/>
        <v/>
      </c>
      <c r="AD5654" s="220"/>
      <c r="AE5654" s="220"/>
      <c r="AF5654" s="220" t="str">
        <f t="shared" si="633"/>
        <v/>
      </c>
    </row>
    <row r="5655" spans="1:32">
      <c r="A5655" s="121"/>
      <c r="B5655" s="121"/>
      <c r="C5655" s="140"/>
      <c r="D5655" s="159"/>
      <c r="E5655" s="154"/>
      <c r="F5655" s="154"/>
      <c r="G5655" s="160"/>
      <c r="H5655" s="158"/>
      <c r="I5655" s="158"/>
      <c r="J5655" s="158"/>
      <c r="K5655" s="158"/>
      <c r="L5655" s="158"/>
      <c r="M5655" s="158"/>
      <c r="N5655" s="157"/>
      <c r="O5655" s="188"/>
      <c r="P5655" s="245"/>
      <c r="Q5655" s="165" t="str">
        <f>+IF($C5655&lt;&gt;"",VLOOKUP($C5655,PRINCIPAL!$C$5:$Y$376,20,FALSE),"")</f>
        <v/>
      </c>
      <c r="R5655" s="162" t="str">
        <f>+IF($C5655&lt;&gt;"",VLOOKUP($C5655,PRINCIPAL!$C$5:$Y$376,22,FALSE),"")</f>
        <v/>
      </c>
      <c r="S5655" s="162" t="str">
        <f>+IF($C5655&lt;&gt;"",VLOOKUP($C5655,PRINCIPAL!$C$5:$Y$376,15,FALSE),"")</f>
        <v/>
      </c>
      <c r="T5655" s="255" t="str">
        <f>+IF($C5655&lt;&gt;"",VLOOKUP($C5655,PRINCIPAL!$C$5:$Y$376,9,FALSE),"")</f>
        <v/>
      </c>
      <c r="U5655" s="166" t="str">
        <f t="shared" si="632"/>
        <v/>
      </c>
      <c r="V5655" s="164" t="str">
        <f>+IF($C5655&lt;&gt;"",VLOOKUP($C5655,PRINCIPAL!$C$5:$Y$76,2,FALSE),"")</f>
        <v/>
      </c>
      <c r="W5655" t="e">
        <f>+VLOOKUP(D5655,CENTROS!$G$4:$M$93,7,FALSE)</f>
        <v>#N/A</v>
      </c>
      <c r="Y5655" t="str">
        <f t="shared" si="634"/>
        <v/>
      </c>
      <c r="Z5655" s="220" t="str">
        <f t="shared" si="635"/>
        <v/>
      </c>
      <c r="AA5655" s="220" t="str">
        <f t="shared" si="636"/>
        <v/>
      </c>
      <c r="AB5655" s="228" t="str">
        <f t="shared" si="637"/>
        <v/>
      </c>
      <c r="AC5655" s="230" t="str">
        <f t="shared" si="638"/>
        <v/>
      </c>
      <c r="AD5655" s="220"/>
      <c r="AE5655" s="220"/>
      <c r="AF5655" s="220" t="str">
        <f t="shared" si="633"/>
        <v/>
      </c>
    </row>
    <row r="5656" spans="1:32">
      <c r="A5656" s="121"/>
      <c r="B5656" s="121"/>
      <c r="C5656" s="140"/>
      <c r="D5656" s="159"/>
      <c r="E5656" s="154"/>
      <c r="F5656" s="154"/>
      <c r="G5656" s="160"/>
      <c r="H5656" s="158"/>
      <c r="I5656" s="158"/>
      <c r="J5656" s="158"/>
      <c r="K5656" s="158"/>
      <c r="L5656" s="158"/>
      <c r="M5656" s="158"/>
      <c r="N5656" s="157"/>
      <c r="O5656" s="188"/>
      <c r="P5656" s="245"/>
      <c r="Q5656" s="165" t="str">
        <f>+IF($C5656&lt;&gt;"",VLOOKUP($C5656,PRINCIPAL!$C$5:$Y$376,20,FALSE),"")</f>
        <v/>
      </c>
      <c r="R5656" s="162" t="str">
        <f>+IF($C5656&lt;&gt;"",VLOOKUP($C5656,PRINCIPAL!$C$5:$Y$376,22,FALSE),"")</f>
        <v/>
      </c>
      <c r="S5656" s="162" t="str">
        <f>+IF($C5656&lt;&gt;"",VLOOKUP($C5656,PRINCIPAL!$C$5:$Y$376,15,FALSE),"")</f>
        <v/>
      </c>
      <c r="T5656" s="255" t="str">
        <f>+IF($C5656&lt;&gt;"",VLOOKUP($C5656,PRINCIPAL!$C$5:$Y$376,9,FALSE),"")</f>
        <v/>
      </c>
      <c r="U5656" s="166" t="str">
        <f t="shared" si="632"/>
        <v/>
      </c>
      <c r="V5656" s="164" t="str">
        <f>+IF($C5656&lt;&gt;"",VLOOKUP($C5656,PRINCIPAL!$C$5:$Y$76,2,FALSE),"")</f>
        <v/>
      </c>
      <c r="W5656" t="e">
        <f>+VLOOKUP(D5656,CENTROS!$G$4:$M$93,7,FALSE)</f>
        <v>#N/A</v>
      </c>
      <c r="Y5656" t="str">
        <f t="shared" si="634"/>
        <v/>
      </c>
      <c r="Z5656" s="220" t="str">
        <f t="shared" si="635"/>
        <v/>
      </c>
      <c r="AA5656" s="220" t="str">
        <f t="shared" si="636"/>
        <v/>
      </c>
      <c r="AB5656" s="228" t="str">
        <f t="shared" si="637"/>
        <v/>
      </c>
      <c r="AC5656" s="230" t="str">
        <f t="shared" si="638"/>
        <v/>
      </c>
      <c r="AD5656" s="220"/>
      <c r="AE5656" s="220"/>
      <c r="AF5656" s="220" t="str">
        <f t="shared" si="633"/>
        <v/>
      </c>
    </row>
    <row r="5657" spans="1:32">
      <c r="A5657" s="121"/>
      <c r="B5657" s="121"/>
      <c r="C5657" s="140"/>
      <c r="D5657" s="159"/>
      <c r="E5657" s="154"/>
      <c r="F5657" s="154"/>
      <c r="G5657" s="160"/>
      <c r="H5657" s="158"/>
      <c r="I5657" s="158"/>
      <c r="J5657" s="158"/>
      <c r="K5657" s="158"/>
      <c r="L5657" s="158"/>
      <c r="M5657" s="158"/>
      <c r="N5657" s="157"/>
      <c r="O5657" s="188"/>
      <c r="P5657" s="245"/>
      <c r="Q5657" s="165" t="str">
        <f>+IF($C5657&lt;&gt;"",VLOOKUP($C5657,PRINCIPAL!$C$5:$Y$376,20,FALSE),"")</f>
        <v/>
      </c>
      <c r="R5657" s="162" t="str">
        <f>+IF($C5657&lt;&gt;"",VLOOKUP($C5657,PRINCIPAL!$C$5:$Y$376,22,FALSE),"")</f>
        <v/>
      </c>
      <c r="S5657" s="162" t="str">
        <f>+IF($C5657&lt;&gt;"",VLOOKUP($C5657,PRINCIPAL!$C$5:$Y$376,15,FALSE),"")</f>
        <v/>
      </c>
      <c r="T5657" s="255" t="str">
        <f>+IF($C5657&lt;&gt;"",VLOOKUP($C5657,PRINCIPAL!$C$5:$Y$376,9,FALSE),"")</f>
        <v/>
      </c>
      <c r="U5657" s="166" t="str">
        <f t="shared" si="632"/>
        <v/>
      </c>
      <c r="V5657" s="164" t="str">
        <f>+IF($C5657&lt;&gt;"",VLOOKUP($C5657,PRINCIPAL!$C$5:$Y$76,2,FALSE),"")</f>
        <v/>
      </c>
      <c r="W5657" t="e">
        <f>+VLOOKUP(D5657,CENTROS!$G$4:$M$93,7,FALSE)</f>
        <v>#N/A</v>
      </c>
      <c r="Y5657" t="str">
        <f t="shared" si="634"/>
        <v/>
      </c>
      <c r="Z5657" s="220" t="str">
        <f t="shared" si="635"/>
        <v/>
      </c>
      <c r="AA5657" s="220" t="str">
        <f t="shared" si="636"/>
        <v/>
      </c>
      <c r="AB5657" s="228" t="str">
        <f t="shared" si="637"/>
        <v/>
      </c>
      <c r="AC5657" s="230" t="str">
        <f t="shared" si="638"/>
        <v/>
      </c>
      <c r="AD5657" s="220"/>
      <c r="AE5657" s="220"/>
      <c r="AF5657" s="220" t="str">
        <f t="shared" si="633"/>
        <v/>
      </c>
    </row>
    <row r="5658" spans="1:32">
      <c r="A5658" s="121"/>
      <c r="B5658" s="121"/>
      <c r="C5658" s="140"/>
      <c r="D5658" s="159"/>
      <c r="E5658" s="154"/>
      <c r="F5658" s="154"/>
      <c r="G5658" s="160"/>
      <c r="H5658" s="158"/>
      <c r="I5658" s="158"/>
      <c r="J5658" s="158"/>
      <c r="K5658" s="158"/>
      <c r="L5658" s="158"/>
      <c r="M5658" s="158"/>
      <c r="N5658" s="157"/>
      <c r="O5658" s="188"/>
      <c r="P5658" s="245"/>
      <c r="Q5658" s="165" t="str">
        <f>+IF($C5658&lt;&gt;"",VLOOKUP($C5658,PRINCIPAL!$C$5:$Y$376,20,FALSE),"")</f>
        <v/>
      </c>
      <c r="R5658" s="162" t="str">
        <f>+IF($C5658&lt;&gt;"",VLOOKUP($C5658,PRINCIPAL!$C$5:$Y$376,22,FALSE),"")</f>
        <v/>
      </c>
      <c r="S5658" s="162" t="str">
        <f>+IF($C5658&lt;&gt;"",VLOOKUP($C5658,PRINCIPAL!$C$5:$Y$376,15,FALSE),"")</f>
        <v/>
      </c>
      <c r="T5658" s="255" t="str">
        <f>+IF($C5658&lt;&gt;"",VLOOKUP($C5658,PRINCIPAL!$C$5:$Y$376,9,FALSE),"")</f>
        <v/>
      </c>
      <c r="U5658" s="166" t="str">
        <f t="shared" si="632"/>
        <v/>
      </c>
      <c r="V5658" s="164" t="str">
        <f>+IF($C5658&lt;&gt;"",VLOOKUP($C5658,PRINCIPAL!$C$5:$Y$76,2,FALSE),"")</f>
        <v/>
      </c>
      <c r="W5658" t="e">
        <f>+VLOOKUP(D5658,CENTROS!$G$4:$M$93,7,FALSE)</f>
        <v>#N/A</v>
      </c>
      <c r="Y5658" t="str">
        <f t="shared" si="634"/>
        <v/>
      </c>
      <c r="Z5658" s="220" t="str">
        <f t="shared" si="635"/>
        <v/>
      </c>
      <c r="AA5658" s="220" t="str">
        <f t="shared" si="636"/>
        <v/>
      </c>
      <c r="AB5658" s="228" t="str">
        <f t="shared" si="637"/>
        <v/>
      </c>
      <c r="AC5658" s="230" t="str">
        <f t="shared" si="638"/>
        <v/>
      </c>
      <c r="AD5658" s="220"/>
      <c r="AE5658" s="220"/>
      <c r="AF5658" s="220" t="str">
        <f t="shared" si="633"/>
        <v/>
      </c>
    </row>
    <row r="5659" spans="1:32">
      <c r="A5659" s="121"/>
      <c r="B5659" s="121"/>
      <c r="C5659" s="140"/>
      <c r="D5659" s="159"/>
      <c r="E5659" s="154"/>
      <c r="F5659" s="154"/>
      <c r="G5659" s="160"/>
      <c r="H5659" s="158"/>
      <c r="I5659" s="158"/>
      <c r="J5659" s="158"/>
      <c r="K5659" s="158"/>
      <c r="L5659" s="158"/>
      <c r="M5659" s="158"/>
      <c r="N5659" s="157"/>
      <c r="O5659" s="188"/>
      <c r="P5659" s="245"/>
      <c r="Q5659" s="165" t="str">
        <f>+IF($C5659&lt;&gt;"",VLOOKUP($C5659,PRINCIPAL!$C$5:$Y$376,20,FALSE),"")</f>
        <v/>
      </c>
      <c r="R5659" s="162" t="str">
        <f>+IF($C5659&lt;&gt;"",VLOOKUP($C5659,PRINCIPAL!$C$5:$Y$376,22,FALSE),"")</f>
        <v/>
      </c>
      <c r="S5659" s="162" t="str">
        <f>+IF($C5659&lt;&gt;"",VLOOKUP($C5659,PRINCIPAL!$C$5:$Y$376,15,FALSE),"")</f>
        <v/>
      </c>
      <c r="T5659" s="255" t="str">
        <f>+IF($C5659&lt;&gt;"",VLOOKUP($C5659,PRINCIPAL!$C$5:$Y$376,9,FALSE),"")</f>
        <v/>
      </c>
      <c r="U5659" s="166" t="str">
        <f t="shared" si="632"/>
        <v/>
      </c>
      <c r="V5659" s="164" t="str">
        <f>+IF($C5659&lt;&gt;"",VLOOKUP($C5659,PRINCIPAL!$C$5:$Y$76,2,FALSE),"")</f>
        <v/>
      </c>
      <c r="W5659" t="e">
        <f>+VLOOKUP(D5659,CENTROS!$G$4:$M$93,7,FALSE)</f>
        <v>#N/A</v>
      </c>
      <c r="Y5659" t="str">
        <f t="shared" si="634"/>
        <v/>
      </c>
      <c r="Z5659" s="220" t="str">
        <f t="shared" si="635"/>
        <v/>
      </c>
      <c r="AA5659" s="220" t="str">
        <f t="shared" si="636"/>
        <v/>
      </c>
      <c r="AB5659" s="228" t="str">
        <f t="shared" si="637"/>
        <v/>
      </c>
      <c r="AC5659" s="230" t="str">
        <f t="shared" si="638"/>
        <v/>
      </c>
      <c r="AD5659" s="220"/>
      <c r="AE5659" s="220"/>
      <c r="AF5659" s="220" t="str">
        <f t="shared" si="633"/>
        <v/>
      </c>
    </row>
    <row r="5660" spans="1:32">
      <c r="A5660" s="121"/>
      <c r="B5660" s="121"/>
      <c r="C5660" s="140"/>
      <c r="D5660" s="159"/>
      <c r="E5660" s="154"/>
      <c r="F5660" s="154"/>
      <c r="G5660" s="160"/>
      <c r="H5660" s="158"/>
      <c r="I5660" s="158"/>
      <c r="J5660" s="158"/>
      <c r="K5660" s="158"/>
      <c r="L5660" s="158"/>
      <c r="M5660" s="158"/>
      <c r="N5660" s="157"/>
      <c r="O5660" s="188"/>
      <c r="P5660" s="245"/>
      <c r="Q5660" s="165" t="str">
        <f>+IF($C5660&lt;&gt;"",VLOOKUP($C5660,PRINCIPAL!$C$5:$Y$376,20,FALSE),"")</f>
        <v/>
      </c>
      <c r="R5660" s="162" t="str">
        <f>+IF($C5660&lt;&gt;"",VLOOKUP($C5660,PRINCIPAL!$C$5:$Y$376,22,FALSE),"")</f>
        <v/>
      </c>
      <c r="S5660" s="162" t="str">
        <f>+IF($C5660&lt;&gt;"",VLOOKUP($C5660,PRINCIPAL!$C$5:$Y$376,15,FALSE),"")</f>
        <v/>
      </c>
      <c r="T5660" s="255" t="str">
        <f>+IF($C5660&lt;&gt;"",VLOOKUP($C5660,PRINCIPAL!$C$5:$Y$376,9,FALSE),"")</f>
        <v/>
      </c>
      <c r="U5660" s="166" t="str">
        <f t="shared" si="632"/>
        <v/>
      </c>
      <c r="V5660" s="164" t="str">
        <f>+IF($C5660&lt;&gt;"",VLOOKUP($C5660,PRINCIPAL!$C$5:$Y$76,2,FALSE),"")</f>
        <v/>
      </c>
      <c r="W5660" t="e">
        <f>+VLOOKUP(D5660,CENTROS!$G$4:$M$93,7,FALSE)</f>
        <v>#N/A</v>
      </c>
      <c r="Y5660" t="str">
        <f t="shared" si="634"/>
        <v/>
      </c>
      <c r="Z5660" s="220" t="str">
        <f t="shared" si="635"/>
        <v/>
      </c>
      <c r="AA5660" s="220" t="str">
        <f t="shared" si="636"/>
        <v/>
      </c>
      <c r="AB5660" s="228" t="str">
        <f t="shared" si="637"/>
        <v/>
      </c>
      <c r="AC5660" s="230" t="str">
        <f t="shared" si="638"/>
        <v/>
      </c>
      <c r="AD5660" s="220"/>
      <c r="AE5660" s="220"/>
      <c r="AF5660" s="220" t="str">
        <f t="shared" si="633"/>
        <v/>
      </c>
    </row>
    <row r="5661" spans="1:32">
      <c r="A5661" s="121"/>
      <c r="B5661" s="121"/>
      <c r="C5661" s="140"/>
      <c r="D5661" s="159"/>
      <c r="E5661" s="154"/>
      <c r="F5661" s="154"/>
      <c r="G5661" s="160"/>
      <c r="H5661" s="158"/>
      <c r="I5661" s="158"/>
      <c r="J5661" s="158"/>
      <c r="K5661" s="158"/>
      <c r="L5661" s="158"/>
      <c r="M5661" s="158"/>
      <c r="N5661" s="157"/>
      <c r="O5661" s="188"/>
      <c r="P5661" s="245"/>
      <c r="Q5661" s="165" t="str">
        <f>+IF($C5661&lt;&gt;"",VLOOKUP($C5661,PRINCIPAL!$C$5:$Y$376,20,FALSE),"")</f>
        <v/>
      </c>
      <c r="R5661" s="162" t="str">
        <f>+IF($C5661&lt;&gt;"",VLOOKUP($C5661,PRINCIPAL!$C$5:$Y$376,22,FALSE),"")</f>
        <v/>
      </c>
      <c r="S5661" s="162" t="str">
        <f>+IF($C5661&lt;&gt;"",VLOOKUP($C5661,PRINCIPAL!$C$5:$Y$376,15,FALSE),"")</f>
        <v/>
      </c>
      <c r="T5661" s="255" t="str">
        <f>+IF($C5661&lt;&gt;"",VLOOKUP($C5661,PRINCIPAL!$C$5:$Y$376,9,FALSE),"")</f>
        <v/>
      </c>
      <c r="U5661" s="166" t="str">
        <f t="shared" si="632"/>
        <v/>
      </c>
      <c r="V5661" s="164" t="str">
        <f>+IF($C5661&lt;&gt;"",VLOOKUP($C5661,PRINCIPAL!$C$5:$Y$76,2,FALSE),"")</f>
        <v/>
      </c>
      <c r="W5661" t="e">
        <f>+VLOOKUP(D5661,CENTROS!$G$4:$M$93,7,FALSE)</f>
        <v>#N/A</v>
      </c>
      <c r="Y5661" t="str">
        <f t="shared" si="634"/>
        <v/>
      </c>
      <c r="Z5661" s="220" t="str">
        <f t="shared" si="635"/>
        <v/>
      </c>
      <c r="AA5661" s="220" t="str">
        <f t="shared" si="636"/>
        <v/>
      </c>
      <c r="AB5661" s="228" t="str">
        <f t="shared" si="637"/>
        <v/>
      </c>
      <c r="AC5661" s="230" t="str">
        <f t="shared" si="638"/>
        <v/>
      </c>
      <c r="AD5661" s="220"/>
      <c r="AE5661" s="220"/>
      <c r="AF5661" s="220" t="str">
        <f t="shared" si="633"/>
        <v/>
      </c>
    </row>
    <row r="5662" spans="1:32">
      <c r="A5662" s="121"/>
      <c r="B5662" s="121"/>
      <c r="C5662" s="140"/>
      <c r="D5662" s="159"/>
      <c r="E5662" s="154"/>
      <c r="F5662" s="154"/>
      <c r="G5662" s="160"/>
      <c r="H5662" s="158"/>
      <c r="I5662" s="158"/>
      <c r="J5662" s="158"/>
      <c r="K5662" s="158"/>
      <c r="L5662" s="158"/>
      <c r="M5662" s="158"/>
      <c r="N5662" s="157"/>
      <c r="O5662" s="188"/>
      <c r="P5662" s="245"/>
      <c r="Q5662" s="165" t="str">
        <f>+IF($C5662&lt;&gt;"",VLOOKUP($C5662,PRINCIPAL!$C$5:$Y$376,20,FALSE),"")</f>
        <v/>
      </c>
      <c r="R5662" s="162" t="str">
        <f>+IF($C5662&lt;&gt;"",VLOOKUP($C5662,PRINCIPAL!$C$5:$Y$376,22,FALSE),"")</f>
        <v/>
      </c>
      <c r="S5662" s="162" t="str">
        <f>+IF($C5662&lt;&gt;"",VLOOKUP($C5662,PRINCIPAL!$C$5:$Y$376,15,FALSE),"")</f>
        <v/>
      </c>
      <c r="T5662" s="255" t="str">
        <f>+IF($C5662&lt;&gt;"",VLOOKUP($C5662,PRINCIPAL!$C$5:$Y$376,9,FALSE),"")</f>
        <v/>
      </c>
      <c r="U5662" s="166" t="str">
        <f t="shared" si="632"/>
        <v/>
      </c>
      <c r="V5662" s="164" t="str">
        <f>+IF($C5662&lt;&gt;"",VLOOKUP($C5662,PRINCIPAL!$C$5:$Y$76,2,FALSE),"")</f>
        <v/>
      </c>
      <c r="W5662" t="e">
        <f>+VLOOKUP(D5662,CENTROS!$G$4:$M$93,7,FALSE)</f>
        <v>#N/A</v>
      </c>
      <c r="Y5662" t="str">
        <f t="shared" si="634"/>
        <v/>
      </c>
      <c r="Z5662" s="220" t="str">
        <f t="shared" si="635"/>
        <v/>
      </c>
      <c r="AA5662" s="220" t="str">
        <f t="shared" si="636"/>
        <v/>
      </c>
      <c r="AB5662" s="228" t="str">
        <f t="shared" si="637"/>
        <v/>
      </c>
      <c r="AC5662" s="230" t="str">
        <f t="shared" si="638"/>
        <v/>
      </c>
      <c r="AD5662" s="220"/>
      <c r="AE5662" s="220"/>
      <c r="AF5662" s="220" t="str">
        <f t="shared" si="633"/>
        <v/>
      </c>
    </row>
    <row r="5663" spans="1:32">
      <c r="A5663" s="121"/>
      <c r="B5663" s="121"/>
      <c r="C5663" s="140"/>
      <c r="D5663" s="159"/>
      <c r="E5663" s="154"/>
      <c r="F5663" s="154"/>
      <c r="G5663" s="160"/>
      <c r="H5663" s="158"/>
      <c r="I5663" s="158"/>
      <c r="J5663" s="158"/>
      <c r="K5663" s="158"/>
      <c r="L5663" s="158"/>
      <c r="M5663" s="158"/>
      <c r="N5663" s="157"/>
      <c r="O5663" s="188"/>
      <c r="P5663" s="245"/>
      <c r="Q5663" s="165" t="str">
        <f>+IF($C5663&lt;&gt;"",VLOOKUP($C5663,PRINCIPAL!$C$5:$Y$376,20,FALSE),"")</f>
        <v/>
      </c>
      <c r="R5663" s="162" t="str">
        <f>+IF($C5663&lt;&gt;"",VLOOKUP($C5663,PRINCIPAL!$C$5:$Y$376,22,FALSE),"")</f>
        <v/>
      </c>
      <c r="S5663" s="162" t="str">
        <f>+IF($C5663&lt;&gt;"",VLOOKUP($C5663,PRINCIPAL!$C$5:$Y$376,15,FALSE),"")</f>
        <v/>
      </c>
      <c r="T5663" s="255" t="str">
        <f>+IF($C5663&lt;&gt;"",VLOOKUP($C5663,PRINCIPAL!$C$5:$Y$376,9,FALSE),"")</f>
        <v/>
      </c>
      <c r="U5663" s="166" t="str">
        <f t="shared" si="632"/>
        <v/>
      </c>
      <c r="V5663" s="164" t="str">
        <f>+IF($C5663&lt;&gt;"",VLOOKUP($C5663,PRINCIPAL!$C$5:$Y$76,2,FALSE),"")</f>
        <v/>
      </c>
      <c r="W5663" t="e">
        <f>+VLOOKUP(D5663,CENTROS!$G$4:$M$93,7,FALSE)</f>
        <v>#N/A</v>
      </c>
      <c r="Y5663" t="str">
        <f t="shared" si="634"/>
        <v/>
      </c>
      <c r="Z5663" s="220" t="str">
        <f t="shared" si="635"/>
        <v/>
      </c>
      <c r="AA5663" s="220" t="str">
        <f t="shared" si="636"/>
        <v/>
      </c>
      <c r="AB5663" s="228" t="str">
        <f t="shared" si="637"/>
        <v/>
      </c>
      <c r="AC5663" s="230" t="str">
        <f t="shared" si="638"/>
        <v/>
      </c>
      <c r="AD5663" s="220"/>
      <c r="AE5663" s="220"/>
      <c r="AF5663" s="220" t="str">
        <f t="shared" si="633"/>
        <v/>
      </c>
    </row>
    <row r="5664" spans="1:32">
      <c r="A5664" s="121"/>
      <c r="B5664" s="121"/>
      <c r="C5664" s="140"/>
      <c r="D5664" s="159"/>
      <c r="E5664" s="154"/>
      <c r="F5664" s="154"/>
      <c r="G5664" s="160"/>
      <c r="H5664" s="158"/>
      <c r="I5664" s="158"/>
      <c r="J5664" s="158"/>
      <c r="K5664" s="158"/>
      <c r="L5664" s="158"/>
      <c r="M5664" s="158"/>
      <c r="N5664" s="157"/>
      <c r="O5664" s="188"/>
      <c r="P5664" s="245"/>
      <c r="Q5664" s="165" t="str">
        <f>+IF($C5664&lt;&gt;"",VLOOKUP($C5664,PRINCIPAL!$C$5:$Y$376,20,FALSE),"")</f>
        <v/>
      </c>
      <c r="R5664" s="162" t="str">
        <f>+IF($C5664&lt;&gt;"",VLOOKUP($C5664,PRINCIPAL!$C$5:$Y$376,22,FALSE),"")</f>
        <v/>
      </c>
      <c r="S5664" s="162" t="str">
        <f>+IF($C5664&lt;&gt;"",VLOOKUP($C5664,PRINCIPAL!$C$5:$Y$376,15,FALSE),"")</f>
        <v/>
      </c>
      <c r="T5664" s="255" t="str">
        <f>+IF($C5664&lt;&gt;"",VLOOKUP($C5664,PRINCIPAL!$C$5:$Y$376,9,FALSE),"")</f>
        <v/>
      </c>
      <c r="U5664" s="166" t="str">
        <f t="shared" si="632"/>
        <v/>
      </c>
      <c r="V5664" s="164" t="str">
        <f>+IF($C5664&lt;&gt;"",VLOOKUP($C5664,PRINCIPAL!$C$5:$Y$76,2,FALSE),"")</f>
        <v/>
      </c>
      <c r="W5664" t="e">
        <f>+VLOOKUP(D5664,CENTROS!$G$4:$M$93,7,FALSE)</f>
        <v>#N/A</v>
      </c>
      <c r="Y5664" t="str">
        <f t="shared" si="634"/>
        <v/>
      </c>
      <c r="Z5664" s="220" t="str">
        <f t="shared" si="635"/>
        <v/>
      </c>
      <c r="AA5664" s="220" t="str">
        <f t="shared" si="636"/>
        <v/>
      </c>
      <c r="AB5664" s="228" t="str">
        <f t="shared" si="637"/>
        <v/>
      </c>
      <c r="AC5664" s="230" t="str">
        <f t="shared" si="638"/>
        <v/>
      </c>
      <c r="AD5664" s="220"/>
      <c r="AE5664" s="220"/>
      <c r="AF5664" s="220" t="str">
        <f t="shared" si="633"/>
        <v/>
      </c>
    </row>
    <row r="5665" spans="1:32">
      <c r="A5665" s="121"/>
      <c r="B5665" s="121"/>
      <c r="C5665" s="140"/>
      <c r="D5665" s="159"/>
      <c r="E5665" s="154"/>
      <c r="F5665" s="154"/>
      <c r="G5665" s="160"/>
      <c r="H5665" s="158"/>
      <c r="I5665" s="158"/>
      <c r="J5665" s="158"/>
      <c r="K5665" s="158"/>
      <c r="L5665" s="158"/>
      <c r="M5665" s="158"/>
      <c r="N5665" s="157"/>
      <c r="O5665" s="188"/>
      <c r="P5665" s="245"/>
      <c r="Q5665" s="165" t="str">
        <f>+IF($C5665&lt;&gt;"",VLOOKUP($C5665,PRINCIPAL!$C$5:$Y$376,20,FALSE),"")</f>
        <v/>
      </c>
      <c r="R5665" s="162" t="str">
        <f>+IF($C5665&lt;&gt;"",VLOOKUP($C5665,PRINCIPAL!$C$5:$Y$376,22,FALSE),"")</f>
        <v/>
      </c>
      <c r="S5665" s="162" t="str">
        <f>+IF($C5665&lt;&gt;"",VLOOKUP($C5665,PRINCIPAL!$C$5:$Y$376,15,FALSE),"")</f>
        <v/>
      </c>
      <c r="T5665" s="255" t="str">
        <f>+IF($C5665&lt;&gt;"",VLOOKUP($C5665,PRINCIPAL!$C$5:$Y$376,9,FALSE),"")</f>
        <v/>
      </c>
      <c r="U5665" s="166" t="str">
        <f t="shared" si="632"/>
        <v/>
      </c>
      <c r="V5665" s="164" t="str">
        <f>+IF($C5665&lt;&gt;"",VLOOKUP($C5665,PRINCIPAL!$C$5:$Y$76,2,FALSE),"")</f>
        <v/>
      </c>
      <c r="W5665" t="e">
        <f>+VLOOKUP(D5665,CENTROS!$G$4:$M$93,7,FALSE)</f>
        <v>#N/A</v>
      </c>
      <c r="Y5665" t="str">
        <f t="shared" si="634"/>
        <v/>
      </c>
      <c r="Z5665" s="220" t="str">
        <f t="shared" si="635"/>
        <v/>
      </c>
      <c r="AA5665" s="220" t="str">
        <f t="shared" si="636"/>
        <v/>
      </c>
      <c r="AB5665" s="228" t="str">
        <f t="shared" si="637"/>
        <v/>
      </c>
      <c r="AC5665" s="230" t="str">
        <f t="shared" si="638"/>
        <v/>
      </c>
      <c r="AD5665" s="220"/>
      <c r="AE5665" s="220"/>
      <c r="AF5665" s="220" t="str">
        <f t="shared" si="633"/>
        <v/>
      </c>
    </row>
    <row r="5666" spans="1:32">
      <c r="A5666" s="121"/>
      <c r="B5666" s="121"/>
      <c r="C5666" s="140"/>
      <c r="D5666" s="159"/>
      <c r="E5666" s="154"/>
      <c r="F5666" s="154"/>
      <c r="G5666" s="160"/>
      <c r="H5666" s="158"/>
      <c r="I5666" s="158"/>
      <c r="J5666" s="158"/>
      <c r="K5666" s="158"/>
      <c r="L5666" s="158"/>
      <c r="M5666" s="158"/>
      <c r="N5666" s="157"/>
      <c r="O5666" s="188"/>
      <c r="P5666" s="245"/>
      <c r="Q5666" s="165" t="str">
        <f>+IF($C5666&lt;&gt;"",VLOOKUP($C5666,PRINCIPAL!$C$5:$Y$376,20,FALSE),"")</f>
        <v/>
      </c>
      <c r="R5666" s="162" t="str">
        <f>+IF($C5666&lt;&gt;"",VLOOKUP($C5666,PRINCIPAL!$C$5:$Y$376,22,FALSE),"")</f>
        <v/>
      </c>
      <c r="S5666" s="162" t="str">
        <f>+IF($C5666&lt;&gt;"",VLOOKUP($C5666,PRINCIPAL!$C$5:$Y$376,15,FALSE),"")</f>
        <v/>
      </c>
      <c r="T5666" s="255" t="str">
        <f>+IF($C5666&lt;&gt;"",VLOOKUP($C5666,PRINCIPAL!$C$5:$Y$376,9,FALSE),"")</f>
        <v/>
      </c>
      <c r="U5666" s="166" t="str">
        <f t="shared" si="632"/>
        <v/>
      </c>
      <c r="V5666" s="164" t="str">
        <f>+IF($C5666&lt;&gt;"",VLOOKUP($C5666,PRINCIPAL!$C$5:$Y$76,2,FALSE),"")</f>
        <v/>
      </c>
      <c r="W5666" t="e">
        <f>+VLOOKUP(D5666,CENTROS!$G$4:$M$93,7,FALSE)</f>
        <v>#N/A</v>
      </c>
      <c r="Y5666" t="str">
        <f t="shared" si="634"/>
        <v/>
      </c>
      <c r="Z5666" s="220" t="str">
        <f t="shared" si="635"/>
        <v/>
      </c>
      <c r="AA5666" s="220" t="str">
        <f t="shared" si="636"/>
        <v/>
      </c>
      <c r="AB5666" s="228" t="str">
        <f t="shared" si="637"/>
        <v/>
      </c>
      <c r="AC5666" s="230" t="str">
        <f t="shared" si="638"/>
        <v/>
      </c>
      <c r="AD5666" s="220"/>
      <c r="AE5666" s="220"/>
      <c r="AF5666" s="220" t="str">
        <f t="shared" si="633"/>
        <v/>
      </c>
    </row>
    <row r="5667" spans="1:32">
      <c r="A5667" s="121"/>
      <c r="B5667" s="121"/>
      <c r="C5667" s="140"/>
      <c r="D5667" s="159"/>
      <c r="E5667" s="154"/>
      <c r="F5667" s="154"/>
      <c r="G5667" s="160"/>
      <c r="H5667" s="158"/>
      <c r="I5667" s="158"/>
      <c r="J5667" s="158"/>
      <c r="K5667" s="158"/>
      <c r="L5667" s="158"/>
      <c r="M5667" s="158"/>
      <c r="N5667" s="157"/>
      <c r="O5667" s="188"/>
      <c r="P5667" s="245"/>
      <c r="Q5667" s="165" t="str">
        <f>+IF($C5667&lt;&gt;"",VLOOKUP($C5667,PRINCIPAL!$C$5:$Y$376,20,FALSE),"")</f>
        <v/>
      </c>
      <c r="R5667" s="162" t="str">
        <f>+IF($C5667&lt;&gt;"",VLOOKUP($C5667,PRINCIPAL!$C$5:$Y$376,22,FALSE),"")</f>
        <v/>
      </c>
      <c r="S5667" s="162" t="str">
        <f>+IF($C5667&lt;&gt;"",VLOOKUP($C5667,PRINCIPAL!$C$5:$Y$376,15,FALSE),"")</f>
        <v/>
      </c>
      <c r="T5667" s="255" t="str">
        <f>+IF($C5667&lt;&gt;"",VLOOKUP($C5667,PRINCIPAL!$C$5:$Y$376,9,FALSE),"")</f>
        <v/>
      </c>
      <c r="U5667" s="166" t="str">
        <f t="shared" si="632"/>
        <v/>
      </c>
      <c r="V5667" s="164" t="str">
        <f>+IF($C5667&lt;&gt;"",VLOOKUP($C5667,PRINCIPAL!$C$5:$Y$76,2,FALSE),"")</f>
        <v/>
      </c>
      <c r="W5667" t="e">
        <f>+VLOOKUP(D5667,CENTROS!$G$4:$M$93,7,FALSE)</f>
        <v>#N/A</v>
      </c>
      <c r="Y5667" t="str">
        <f t="shared" si="634"/>
        <v/>
      </c>
      <c r="Z5667" s="220" t="str">
        <f t="shared" si="635"/>
        <v/>
      </c>
      <c r="AA5667" s="220" t="str">
        <f t="shared" si="636"/>
        <v/>
      </c>
      <c r="AB5667" s="228" t="str">
        <f t="shared" si="637"/>
        <v/>
      </c>
      <c r="AC5667" s="230" t="str">
        <f t="shared" si="638"/>
        <v/>
      </c>
      <c r="AD5667" s="220"/>
      <c r="AE5667" s="220"/>
      <c r="AF5667" s="220" t="str">
        <f t="shared" si="633"/>
        <v/>
      </c>
    </row>
    <row r="5668" spans="1:32">
      <c r="A5668" s="121"/>
      <c r="B5668" s="121"/>
      <c r="C5668" s="140"/>
      <c r="D5668" s="159"/>
      <c r="E5668" s="154"/>
      <c r="F5668" s="154"/>
      <c r="G5668" s="160"/>
      <c r="H5668" s="158"/>
      <c r="I5668" s="158"/>
      <c r="J5668" s="158"/>
      <c r="K5668" s="158"/>
      <c r="L5668" s="158"/>
      <c r="M5668" s="158"/>
      <c r="N5668" s="157"/>
      <c r="O5668" s="188"/>
      <c r="P5668" s="245"/>
      <c r="Q5668" s="165" t="str">
        <f>+IF($C5668&lt;&gt;"",VLOOKUP($C5668,PRINCIPAL!$C$5:$Y$376,20,FALSE),"")</f>
        <v/>
      </c>
      <c r="R5668" s="162" t="str">
        <f>+IF($C5668&lt;&gt;"",VLOOKUP($C5668,PRINCIPAL!$C$5:$Y$376,22,FALSE),"")</f>
        <v/>
      </c>
      <c r="S5668" s="162" t="str">
        <f>+IF($C5668&lt;&gt;"",VLOOKUP($C5668,PRINCIPAL!$C$5:$Y$376,15,FALSE),"")</f>
        <v/>
      </c>
      <c r="T5668" s="255" t="str">
        <f>+IF($C5668&lt;&gt;"",VLOOKUP($C5668,PRINCIPAL!$C$5:$Y$376,9,FALSE),"")</f>
        <v/>
      </c>
      <c r="U5668" s="166" t="str">
        <f t="shared" si="632"/>
        <v/>
      </c>
      <c r="V5668" s="164" t="str">
        <f>+IF($C5668&lt;&gt;"",VLOOKUP($C5668,PRINCIPAL!$C$5:$Y$76,2,FALSE),"")</f>
        <v/>
      </c>
      <c r="W5668" t="e">
        <f>+VLOOKUP(D5668,CENTROS!$G$4:$M$93,7,FALSE)</f>
        <v>#N/A</v>
      </c>
      <c r="Y5668" t="str">
        <f t="shared" si="634"/>
        <v/>
      </c>
      <c r="Z5668" s="220" t="str">
        <f t="shared" si="635"/>
        <v/>
      </c>
      <c r="AA5668" s="220" t="str">
        <f t="shared" si="636"/>
        <v/>
      </c>
      <c r="AB5668" s="228" t="str">
        <f t="shared" si="637"/>
        <v/>
      </c>
      <c r="AC5668" s="230" t="str">
        <f t="shared" si="638"/>
        <v/>
      </c>
      <c r="AD5668" s="220"/>
      <c r="AE5668" s="220"/>
      <c r="AF5668" s="220" t="str">
        <f t="shared" si="633"/>
        <v/>
      </c>
    </row>
    <row r="5669" spans="1:32">
      <c r="A5669" s="121"/>
      <c r="B5669" s="121"/>
      <c r="C5669" s="140"/>
      <c r="D5669" s="159"/>
      <c r="E5669" s="154"/>
      <c r="F5669" s="154"/>
      <c r="G5669" s="160"/>
      <c r="H5669" s="158"/>
      <c r="I5669" s="158"/>
      <c r="J5669" s="158"/>
      <c r="K5669" s="158"/>
      <c r="L5669" s="158"/>
      <c r="M5669" s="158"/>
      <c r="N5669" s="157"/>
      <c r="O5669" s="188"/>
      <c r="P5669" s="245"/>
      <c r="Q5669" s="165" t="str">
        <f>+IF($C5669&lt;&gt;"",VLOOKUP($C5669,PRINCIPAL!$C$5:$Y$376,20,FALSE),"")</f>
        <v/>
      </c>
      <c r="R5669" s="162" t="str">
        <f>+IF($C5669&lt;&gt;"",VLOOKUP($C5669,PRINCIPAL!$C$5:$Y$376,22,FALSE),"")</f>
        <v/>
      </c>
      <c r="S5669" s="162" t="str">
        <f>+IF($C5669&lt;&gt;"",VLOOKUP($C5669,PRINCIPAL!$C$5:$Y$376,15,FALSE),"")</f>
        <v/>
      </c>
      <c r="T5669" s="255" t="str">
        <f>+IF($C5669&lt;&gt;"",VLOOKUP($C5669,PRINCIPAL!$C$5:$Y$376,9,FALSE),"")</f>
        <v/>
      </c>
      <c r="U5669" s="166" t="str">
        <f t="shared" si="632"/>
        <v/>
      </c>
      <c r="V5669" s="164" t="str">
        <f>+IF($C5669&lt;&gt;"",VLOOKUP($C5669,PRINCIPAL!$C$5:$Y$76,2,FALSE),"")</f>
        <v/>
      </c>
      <c r="W5669" t="e">
        <f>+VLOOKUP(D5669,CENTROS!$G$4:$M$93,7,FALSE)</f>
        <v>#N/A</v>
      </c>
      <c r="Y5669" t="str">
        <f t="shared" si="634"/>
        <v/>
      </c>
      <c r="Z5669" s="220" t="str">
        <f t="shared" si="635"/>
        <v/>
      </c>
      <c r="AA5669" s="220" t="str">
        <f t="shared" si="636"/>
        <v/>
      </c>
      <c r="AB5669" s="228" t="str">
        <f t="shared" si="637"/>
        <v/>
      </c>
      <c r="AC5669" s="230" t="str">
        <f t="shared" si="638"/>
        <v/>
      </c>
      <c r="AD5669" s="220"/>
      <c r="AE5669" s="220"/>
      <c r="AF5669" s="220" t="str">
        <f t="shared" si="633"/>
        <v/>
      </c>
    </row>
    <row r="5670" spans="1:32">
      <c r="A5670" s="121"/>
      <c r="B5670" s="121"/>
      <c r="C5670" s="140"/>
      <c r="D5670" s="159"/>
      <c r="E5670" s="154"/>
      <c r="F5670" s="154"/>
      <c r="G5670" s="160"/>
      <c r="H5670" s="158"/>
      <c r="I5670" s="158"/>
      <c r="J5670" s="158"/>
      <c r="K5670" s="158"/>
      <c r="L5670" s="158"/>
      <c r="M5670" s="158"/>
      <c r="N5670" s="157"/>
      <c r="O5670" s="188"/>
      <c r="P5670" s="245"/>
      <c r="Q5670" s="165" t="str">
        <f>+IF($C5670&lt;&gt;"",VLOOKUP($C5670,PRINCIPAL!$C$5:$Y$376,20,FALSE),"")</f>
        <v/>
      </c>
      <c r="R5670" s="162" t="str">
        <f>+IF($C5670&lt;&gt;"",VLOOKUP($C5670,PRINCIPAL!$C$5:$Y$376,22,FALSE),"")</f>
        <v/>
      </c>
      <c r="S5670" s="162" t="str">
        <f>+IF($C5670&lt;&gt;"",VLOOKUP($C5670,PRINCIPAL!$C$5:$Y$376,15,FALSE),"")</f>
        <v/>
      </c>
      <c r="T5670" s="255" t="str">
        <f>+IF($C5670&lt;&gt;"",VLOOKUP($C5670,PRINCIPAL!$C$5:$Y$376,9,FALSE),"")</f>
        <v/>
      </c>
      <c r="U5670" s="166" t="str">
        <f t="shared" si="632"/>
        <v/>
      </c>
      <c r="V5670" s="164" t="str">
        <f>+IF($C5670&lt;&gt;"",VLOOKUP($C5670,PRINCIPAL!$C$5:$Y$76,2,FALSE),"")</f>
        <v/>
      </c>
      <c r="W5670" t="e">
        <f>+VLOOKUP(D5670,CENTROS!$G$4:$M$93,7,FALSE)</f>
        <v>#N/A</v>
      </c>
      <c r="Y5670" t="str">
        <f t="shared" si="634"/>
        <v/>
      </c>
      <c r="Z5670" s="220" t="str">
        <f t="shared" si="635"/>
        <v/>
      </c>
      <c r="AA5670" s="220" t="str">
        <f t="shared" si="636"/>
        <v/>
      </c>
      <c r="AB5670" s="228" t="str">
        <f t="shared" si="637"/>
        <v/>
      </c>
      <c r="AC5670" s="230" t="str">
        <f t="shared" si="638"/>
        <v/>
      </c>
      <c r="AD5670" s="220"/>
      <c r="AE5670" s="220"/>
      <c r="AF5670" s="220" t="str">
        <f t="shared" si="633"/>
        <v/>
      </c>
    </row>
    <row r="5671" spans="1:32">
      <c r="A5671" s="121"/>
      <c r="B5671" s="121"/>
      <c r="C5671" s="140"/>
      <c r="D5671" s="159"/>
      <c r="E5671" s="154"/>
      <c r="F5671" s="154"/>
      <c r="G5671" s="160"/>
      <c r="H5671" s="158"/>
      <c r="I5671" s="158"/>
      <c r="J5671" s="158"/>
      <c r="K5671" s="158"/>
      <c r="L5671" s="158"/>
      <c r="M5671" s="158"/>
      <c r="N5671" s="157"/>
      <c r="O5671" s="188"/>
      <c r="P5671" s="245"/>
      <c r="Q5671" s="165" t="str">
        <f>+IF($C5671&lt;&gt;"",VLOOKUP($C5671,PRINCIPAL!$C$5:$Y$376,20,FALSE),"")</f>
        <v/>
      </c>
      <c r="R5671" s="162" t="str">
        <f>+IF($C5671&lt;&gt;"",VLOOKUP($C5671,PRINCIPAL!$C$5:$Y$376,22,FALSE),"")</f>
        <v/>
      </c>
      <c r="S5671" s="162" t="str">
        <f>+IF($C5671&lt;&gt;"",VLOOKUP($C5671,PRINCIPAL!$C$5:$Y$376,15,FALSE),"")</f>
        <v/>
      </c>
      <c r="T5671" s="255" t="str">
        <f>+IF($C5671&lt;&gt;"",VLOOKUP($C5671,PRINCIPAL!$C$5:$Y$376,9,FALSE),"")</f>
        <v/>
      </c>
      <c r="U5671" s="166" t="str">
        <f t="shared" si="632"/>
        <v/>
      </c>
      <c r="V5671" s="164" t="str">
        <f>+IF($C5671&lt;&gt;"",VLOOKUP($C5671,PRINCIPAL!$C$5:$Y$76,2,FALSE),"")</f>
        <v/>
      </c>
      <c r="W5671" t="e">
        <f>+VLOOKUP(D5671,CENTROS!$G$4:$M$93,7,FALSE)</f>
        <v>#N/A</v>
      </c>
      <c r="Y5671" t="str">
        <f t="shared" si="634"/>
        <v/>
      </c>
      <c r="Z5671" s="220" t="str">
        <f t="shared" si="635"/>
        <v/>
      </c>
      <c r="AA5671" s="220" t="str">
        <f t="shared" si="636"/>
        <v/>
      </c>
      <c r="AB5671" s="228" t="str">
        <f t="shared" si="637"/>
        <v/>
      </c>
      <c r="AC5671" s="230" t="str">
        <f t="shared" si="638"/>
        <v/>
      </c>
      <c r="AD5671" s="220"/>
      <c r="AE5671" s="220"/>
      <c r="AF5671" s="220" t="str">
        <f t="shared" si="633"/>
        <v/>
      </c>
    </row>
    <row r="5672" spans="1:32">
      <c r="A5672" s="121"/>
      <c r="B5672" s="121"/>
      <c r="C5672" s="140"/>
      <c r="D5672" s="159"/>
      <c r="E5672" s="154"/>
      <c r="F5672" s="154"/>
      <c r="G5672" s="160"/>
      <c r="H5672" s="158"/>
      <c r="I5672" s="158"/>
      <c r="J5672" s="158"/>
      <c r="K5672" s="158"/>
      <c r="L5672" s="158"/>
      <c r="M5672" s="158"/>
      <c r="N5672" s="157"/>
      <c r="O5672" s="188"/>
      <c r="P5672" s="245"/>
      <c r="Q5672" s="165" t="str">
        <f>+IF($C5672&lt;&gt;"",VLOOKUP($C5672,PRINCIPAL!$C$5:$Y$376,20,FALSE),"")</f>
        <v/>
      </c>
      <c r="R5672" s="162" t="str">
        <f>+IF($C5672&lt;&gt;"",VLOOKUP($C5672,PRINCIPAL!$C$5:$Y$376,22,FALSE),"")</f>
        <v/>
      </c>
      <c r="S5672" s="162" t="str">
        <f>+IF($C5672&lt;&gt;"",VLOOKUP($C5672,PRINCIPAL!$C$5:$Y$376,15,FALSE),"")</f>
        <v/>
      </c>
      <c r="T5672" s="255" t="str">
        <f>+IF($C5672&lt;&gt;"",VLOOKUP($C5672,PRINCIPAL!$C$5:$Y$376,9,FALSE),"")</f>
        <v/>
      </c>
      <c r="U5672" s="166" t="str">
        <f t="shared" si="632"/>
        <v/>
      </c>
      <c r="V5672" s="164" t="str">
        <f>+IF($C5672&lt;&gt;"",VLOOKUP($C5672,PRINCIPAL!$C$5:$Y$76,2,FALSE),"")</f>
        <v/>
      </c>
      <c r="W5672" t="e">
        <f>+VLOOKUP(D5672,CENTROS!$G$4:$M$93,7,FALSE)</f>
        <v>#N/A</v>
      </c>
      <c r="Y5672" t="str">
        <f t="shared" si="634"/>
        <v/>
      </c>
      <c r="Z5672" s="220" t="str">
        <f t="shared" si="635"/>
        <v/>
      </c>
      <c r="AA5672" s="220" t="str">
        <f t="shared" si="636"/>
        <v/>
      </c>
      <c r="AB5672" s="228" t="str">
        <f t="shared" si="637"/>
        <v/>
      </c>
      <c r="AC5672" s="230" t="str">
        <f t="shared" si="638"/>
        <v/>
      </c>
      <c r="AD5672" s="220"/>
      <c r="AE5672" s="220"/>
      <c r="AF5672" s="220" t="str">
        <f t="shared" si="633"/>
        <v/>
      </c>
    </row>
    <row r="5673" spans="1:32">
      <c r="A5673" s="121"/>
      <c r="B5673" s="121"/>
      <c r="C5673" s="140"/>
      <c r="D5673" s="159"/>
      <c r="E5673" s="154"/>
      <c r="F5673" s="154"/>
      <c r="G5673" s="160"/>
      <c r="H5673" s="158"/>
      <c r="I5673" s="158"/>
      <c r="J5673" s="158"/>
      <c r="K5673" s="158"/>
      <c r="L5673" s="158"/>
      <c r="M5673" s="158"/>
      <c r="N5673" s="157"/>
      <c r="O5673" s="188"/>
      <c r="P5673" s="245"/>
      <c r="Q5673" s="165" t="str">
        <f>+IF($C5673&lt;&gt;"",VLOOKUP($C5673,PRINCIPAL!$C$5:$Y$376,20,FALSE),"")</f>
        <v/>
      </c>
      <c r="R5673" s="162" t="str">
        <f>+IF($C5673&lt;&gt;"",VLOOKUP($C5673,PRINCIPAL!$C$5:$Y$376,22,FALSE),"")</f>
        <v/>
      </c>
      <c r="S5673" s="162" t="str">
        <f>+IF($C5673&lt;&gt;"",VLOOKUP($C5673,PRINCIPAL!$C$5:$Y$376,15,FALSE),"")</f>
        <v/>
      </c>
      <c r="T5673" s="255" t="str">
        <f>+IF($C5673&lt;&gt;"",VLOOKUP($C5673,PRINCIPAL!$C$5:$Y$376,9,FALSE),"")</f>
        <v/>
      </c>
      <c r="U5673" s="166" t="str">
        <f t="shared" si="632"/>
        <v/>
      </c>
      <c r="V5673" s="164" t="str">
        <f>+IF($C5673&lt;&gt;"",VLOOKUP($C5673,PRINCIPAL!$C$5:$Y$76,2,FALSE),"")</f>
        <v/>
      </c>
      <c r="W5673" t="e">
        <f>+VLOOKUP(D5673,CENTROS!$G$4:$M$93,7,FALSE)</f>
        <v>#N/A</v>
      </c>
      <c r="Y5673" t="str">
        <f t="shared" si="634"/>
        <v/>
      </c>
      <c r="Z5673" s="220" t="str">
        <f t="shared" si="635"/>
        <v/>
      </c>
      <c r="AA5673" s="220" t="str">
        <f t="shared" si="636"/>
        <v/>
      </c>
      <c r="AB5673" s="228" t="str">
        <f t="shared" si="637"/>
        <v/>
      </c>
      <c r="AC5673" s="230" t="str">
        <f t="shared" si="638"/>
        <v/>
      </c>
      <c r="AD5673" s="220"/>
      <c r="AE5673" s="220"/>
      <c r="AF5673" s="220" t="str">
        <f t="shared" si="633"/>
        <v/>
      </c>
    </row>
    <row r="5674" spans="1:32">
      <c r="A5674" s="121"/>
      <c r="B5674" s="121"/>
      <c r="C5674" s="140"/>
      <c r="D5674" s="159"/>
      <c r="E5674" s="154"/>
      <c r="F5674" s="154"/>
      <c r="G5674" s="160"/>
      <c r="H5674" s="158"/>
      <c r="I5674" s="158"/>
      <c r="J5674" s="158"/>
      <c r="K5674" s="158"/>
      <c r="L5674" s="158"/>
      <c r="M5674" s="158"/>
      <c r="N5674" s="157"/>
      <c r="O5674" s="188"/>
      <c r="P5674" s="245"/>
      <c r="Q5674" s="165" t="str">
        <f>+IF($C5674&lt;&gt;"",VLOOKUP($C5674,PRINCIPAL!$C$5:$Y$376,20,FALSE),"")</f>
        <v/>
      </c>
      <c r="R5674" s="162" t="str">
        <f>+IF($C5674&lt;&gt;"",VLOOKUP($C5674,PRINCIPAL!$C$5:$Y$376,22,FALSE),"")</f>
        <v/>
      </c>
      <c r="S5674" s="162" t="str">
        <f>+IF($C5674&lt;&gt;"",VLOOKUP($C5674,PRINCIPAL!$C$5:$Y$376,15,FALSE),"")</f>
        <v/>
      </c>
      <c r="T5674" s="255" t="str">
        <f>+IF($C5674&lt;&gt;"",VLOOKUP($C5674,PRINCIPAL!$C$5:$Y$376,9,FALSE),"")</f>
        <v/>
      </c>
      <c r="U5674" s="166" t="str">
        <f t="shared" si="632"/>
        <v/>
      </c>
      <c r="V5674" s="164" t="str">
        <f>+IF($C5674&lt;&gt;"",VLOOKUP($C5674,PRINCIPAL!$C$5:$Y$76,2,FALSE),"")</f>
        <v/>
      </c>
      <c r="W5674" t="e">
        <f>+VLOOKUP(D5674,CENTROS!$G$4:$M$93,7,FALSE)</f>
        <v>#N/A</v>
      </c>
      <c r="Y5674" t="str">
        <f t="shared" si="634"/>
        <v/>
      </c>
      <c r="Z5674" s="220" t="str">
        <f t="shared" si="635"/>
        <v/>
      </c>
      <c r="AA5674" s="220" t="str">
        <f t="shared" si="636"/>
        <v/>
      </c>
      <c r="AB5674" s="228" t="str">
        <f t="shared" si="637"/>
        <v/>
      </c>
      <c r="AC5674" s="230" t="str">
        <f t="shared" si="638"/>
        <v/>
      </c>
      <c r="AD5674" s="220"/>
      <c r="AE5674" s="220"/>
      <c r="AF5674" s="220" t="str">
        <f t="shared" si="633"/>
        <v/>
      </c>
    </row>
    <row r="5675" spans="1:32">
      <c r="A5675" s="121"/>
      <c r="B5675" s="121"/>
      <c r="C5675" s="140"/>
      <c r="D5675" s="159"/>
      <c r="E5675" s="154"/>
      <c r="F5675" s="154"/>
      <c r="G5675" s="160"/>
      <c r="H5675" s="158"/>
      <c r="I5675" s="158"/>
      <c r="J5675" s="158"/>
      <c r="K5675" s="158"/>
      <c r="L5675" s="158"/>
      <c r="M5675" s="158"/>
      <c r="N5675" s="157"/>
      <c r="O5675" s="188"/>
      <c r="P5675" s="245"/>
      <c r="Q5675" s="165" t="str">
        <f>+IF($C5675&lt;&gt;"",VLOOKUP($C5675,PRINCIPAL!$C$5:$Y$376,20,FALSE),"")</f>
        <v/>
      </c>
      <c r="R5675" s="162" t="str">
        <f>+IF($C5675&lt;&gt;"",VLOOKUP($C5675,PRINCIPAL!$C$5:$Y$376,22,FALSE),"")</f>
        <v/>
      </c>
      <c r="S5675" s="162" t="str">
        <f>+IF($C5675&lt;&gt;"",VLOOKUP($C5675,PRINCIPAL!$C$5:$Y$376,15,FALSE),"")</f>
        <v/>
      </c>
      <c r="T5675" s="255" t="str">
        <f>+IF($C5675&lt;&gt;"",VLOOKUP($C5675,PRINCIPAL!$C$5:$Y$376,9,FALSE),"")</f>
        <v/>
      </c>
      <c r="U5675" s="166" t="str">
        <f t="shared" si="632"/>
        <v/>
      </c>
      <c r="V5675" s="164" t="str">
        <f>+IF($C5675&lt;&gt;"",VLOOKUP($C5675,PRINCIPAL!$C$5:$Y$76,2,FALSE),"")</f>
        <v/>
      </c>
      <c r="W5675" t="e">
        <f>+VLOOKUP(D5675,CENTROS!$G$4:$M$93,7,FALSE)</f>
        <v>#N/A</v>
      </c>
      <c r="Y5675" t="str">
        <f t="shared" si="634"/>
        <v/>
      </c>
      <c r="Z5675" s="220" t="str">
        <f t="shared" si="635"/>
        <v/>
      </c>
      <c r="AA5675" s="220" t="str">
        <f t="shared" si="636"/>
        <v/>
      </c>
      <c r="AB5675" s="228" t="str">
        <f t="shared" si="637"/>
        <v/>
      </c>
      <c r="AC5675" s="230" t="str">
        <f t="shared" si="638"/>
        <v/>
      </c>
      <c r="AD5675" s="220"/>
      <c r="AE5675" s="220"/>
      <c r="AF5675" s="220" t="str">
        <f t="shared" si="633"/>
        <v/>
      </c>
    </row>
    <row r="5676" spans="1:32">
      <c r="A5676" s="121"/>
      <c r="B5676" s="121"/>
      <c r="C5676" s="140"/>
      <c r="D5676" s="159"/>
      <c r="E5676" s="154"/>
      <c r="F5676" s="154"/>
      <c r="G5676" s="160"/>
      <c r="H5676" s="158"/>
      <c r="I5676" s="158"/>
      <c r="J5676" s="158"/>
      <c r="K5676" s="158"/>
      <c r="L5676" s="158"/>
      <c r="M5676" s="158"/>
      <c r="N5676" s="157"/>
      <c r="O5676" s="188"/>
      <c r="P5676" s="245"/>
      <c r="Q5676" s="165" t="str">
        <f>+IF($C5676&lt;&gt;"",VLOOKUP($C5676,PRINCIPAL!$C$5:$Y$376,20,FALSE),"")</f>
        <v/>
      </c>
      <c r="R5676" s="162" t="str">
        <f>+IF($C5676&lt;&gt;"",VLOOKUP($C5676,PRINCIPAL!$C$5:$Y$376,22,FALSE),"")</f>
        <v/>
      </c>
      <c r="S5676" s="162" t="str">
        <f>+IF($C5676&lt;&gt;"",VLOOKUP($C5676,PRINCIPAL!$C$5:$Y$376,15,FALSE),"")</f>
        <v/>
      </c>
      <c r="T5676" s="255" t="str">
        <f>+IF($C5676&lt;&gt;"",VLOOKUP($C5676,PRINCIPAL!$C$5:$Y$376,9,FALSE),"")</f>
        <v/>
      </c>
      <c r="U5676" s="166" t="str">
        <f t="shared" si="632"/>
        <v/>
      </c>
      <c r="V5676" s="164" t="str">
        <f>+IF($C5676&lt;&gt;"",VLOOKUP($C5676,PRINCIPAL!$C$5:$Y$76,2,FALSE),"")</f>
        <v/>
      </c>
      <c r="W5676" t="e">
        <f>+VLOOKUP(D5676,CENTROS!$G$4:$M$93,7,FALSE)</f>
        <v>#N/A</v>
      </c>
      <c r="Y5676" t="str">
        <f t="shared" si="634"/>
        <v/>
      </c>
      <c r="Z5676" s="220" t="str">
        <f t="shared" si="635"/>
        <v/>
      </c>
      <c r="AA5676" s="220" t="str">
        <f t="shared" si="636"/>
        <v/>
      </c>
      <c r="AB5676" s="228" t="str">
        <f t="shared" si="637"/>
        <v/>
      </c>
      <c r="AC5676" s="230" t="str">
        <f t="shared" si="638"/>
        <v/>
      </c>
      <c r="AD5676" s="220"/>
      <c r="AE5676" s="220"/>
      <c r="AF5676" s="220" t="str">
        <f t="shared" si="633"/>
        <v/>
      </c>
    </row>
    <row r="5677" spans="1:32">
      <c r="A5677" s="121"/>
      <c r="B5677" s="121"/>
      <c r="C5677" s="140"/>
      <c r="D5677" s="159"/>
      <c r="E5677" s="154"/>
      <c r="F5677" s="154"/>
      <c r="G5677" s="160"/>
      <c r="H5677" s="158"/>
      <c r="I5677" s="158"/>
      <c r="J5677" s="158"/>
      <c r="K5677" s="158"/>
      <c r="L5677" s="158"/>
      <c r="M5677" s="158"/>
      <c r="N5677" s="157"/>
      <c r="O5677" s="188"/>
      <c r="P5677" s="245"/>
      <c r="Q5677" s="165" t="str">
        <f>+IF($C5677&lt;&gt;"",VLOOKUP($C5677,PRINCIPAL!$C$5:$Y$376,20,FALSE),"")</f>
        <v/>
      </c>
      <c r="R5677" s="162" t="str">
        <f>+IF($C5677&lt;&gt;"",VLOOKUP($C5677,PRINCIPAL!$C$5:$Y$376,22,FALSE),"")</f>
        <v/>
      </c>
      <c r="S5677" s="162" t="str">
        <f>+IF($C5677&lt;&gt;"",VLOOKUP($C5677,PRINCIPAL!$C$5:$Y$376,15,FALSE),"")</f>
        <v/>
      </c>
      <c r="T5677" s="255" t="str">
        <f>+IF($C5677&lt;&gt;"",VLOOKUP($C5677,PRINCIPAL!$C$5:$Y$376,9,FALSE),"")</f>
        <v/>
      </c>
      <c r="U5677" s="166" t="str">
        <f t="shared" si="632"/>
        <v/>
      </c>
      <c r="V5677" s="164" t="str">
        <f>+IF($C5677&lt;&gt;"",VLOOKUP($C5677,PRINCIPAL!$C$5:$Y$76,2,FALSE),"")</f>
        <v/>
      </c>
      <c r="W5677" t="e">
        <f>+VLOOKUP(D5677,CENTROS!$G$4:$M$93,7,FALSE)</f>
        <v>#N/A</v>
      </c>
      <c r="Y5677" t="str">
        <f t="shared" si="634"/>
        <v/>
      </c>
      <c r="Z5677" s="220" t="str">
        <f t="shared" si="635"/>
        <v/>
      </c>
      <c r="AA5677" s="220" t="str">
        <f t="shared" si="636"/>
        <v/>
      </c>
      <c r="AB5677" s="228" t="str">
        <f t="shared" si="637"/>
        <v/>
      </c>
      <c r="AC5677" s="230" t="str">
        <f t="shared" si="638"/>
        <v/>
      </c>
      <c r="AD5677" s="220"/>
      <c r="AE5677" s="220"/>
      <c r="AF5677" s="220" t="str">
        <f t="shared" si="633"/>
        <v/>
      </c>
    </row>
    <row r="5678" spans="1:32">
      <c r="A5678" s="121"/>
      <c r="B5678" s="121"/>
      <c r="C5678" s="140"/>
      <c r="D5678" s="159"/>
      <c r="E5678" s="154"/>
      <c r="F5678" s="154"/>
      <c r="G5678" s="160"/>
      <c r="H5678" s="158"/>
      <c r="I5678" s="158"/>
      <c r="J5678" s="158"/>
      <c r="K5678" s="158"/>
      <c r="L5678" s="158"/>
      <c r="M5678" s="158"/>
      <c r="N5678" s="157"/>
      <c r="O5678" s="188"/>
      <c r="P5678" s="245"/>
      <c r="Q5678" s="165" t="str">
        <f>+IF($C5678&lt;&gt;"",VLOOKUP($C5678,PRINCIPAL!$C$5:$Y$376,20,FALSE),"")</f>
        <v/>
      </c>
      <c r="R5678" s="162" t="str">
        <f>+IF($C5678&lt;&gt;"",VLOOKUP($C5678,PRINCIPAL!$C$5:$Y$376,22,FALSE),"")</f>
        <v/>
      </c>
      <c r="S5678" s="162" t="str">
        <f>+IF($C5678&lt;&gt;"",VLOOKUP($C5678,PRINCIPAL!$C$5:$Y$376,15,FALSE),"")</f>
        <v/>
      </c>
      <c r="T5678" s="255" t="str">
        <f>+IF($C5678&lt;&gt;"",VLOOKUP($C5678,PRINCIPAL!$C$5:$Y$376,9,FALSE),"")</f>
        <v/>
      </c>
      <c r="U5678" s="166" t="str">
        <f t="shared" si="632"/>
        <v/>
      </c>
      <c r="V5678" s="164" t="str">
        <f>+IF($C5678&lt;&gt;"",VLOOKUP($C5678,PRINCIPAL!$C$5:$Y$76,2,FALSE),"")</f>
        <v/>
      </c>
      <c r="W5678" t="e">
        <f>+VLOOKUP(D5678,CENTROS!$G$4:$M$93,7,FALSE)</f>
        <v>#N/A</v>
      </c>
      <c r="Y5678" t="str">
        <f t="shared" si="634"/>
        <v/>
      </c>
      <c r="Z5678" s="220" t="str">
        <f t="shared" si="635"/>
        <v/>
      </c>
      <c r="AA5678" s="220" t="str">
        <f t="shared" si="636"/>
        <v/>
      </c>
      <c r="AB5678" s="228" t="str">
        <f t="shared" si="637"/>
        <v/>
      </c>
      <c r="AC5678" s="230" t="str">
        <f t="shared" si="638"/>
        <v/>
      </c>
      <c r="AD5678" s="220"/>
      <c r="AE5678" s="220"/>
      <c r="AF5678" s="220" t="str">
        <f t="shared" si="633"/>
        <v/>
      </c>
    </row>
    <row r="5679" spans="1:32">
      <c r="A5679" s="121"/>
      <c r="B5679" s="121"/>
      <c r="C5679" s="140"/>
      <c r="D5679" s="159"/>
      <c r="E5679" s="154"/>
      <c r="F5679" s="154"/>
      <c r="G5679" s="160"/>
      <c r="H5679" s="158"/>
      <c r="I5679" s="158"/>
      <c r="J5679" s="158"/>
      <c r="K5679" s="158"/>
      <c r="L5679" s="158"/>
      <c r="M5679" s="158"/>
      <c r="N5679" s="157"/>
      <c r="O5679" s="188"/>
      <c r="P5679" s="245"/>
      <c r="Q5679" s="165" t="str">
        <f>+IF($C5679&lt;&gt;"",VLOOKUP($C5679,PRINCIPAL!$C$5:$Y$376,20,FALSE),"")</f>
        <v/>
      </c>
      <c r="R5679" s="162" t="str">
        <f>+IF($C5679&lt;&gt;"",VLOOKUP($C5679,PRINCIPAL!$C$5:$Y$376,22,FALSE),"")</f>
        <v/>
      </c>
      <c r="S5679" s="162" t="str">
        <f>+IF($C5679&lt;&gt;"",VLOOKUP($C5679,PRINCIPAL!$C$5:$Y$376,15,FALSE),"")</f>
        <v/>
      </c>
      <c r="T5679" s="255" t="str">
        <f>+IF($C5679&lt;&gt;"",VLOOKUP($C5679,PRINCIPAL!$C$5:$Y$376,9,FALSE),"")</f>
        <v/>
      </c>
      <c r="U5679" s="166" t="str">
        <f t="shared" si="632"/>
        <v/>
      </c>
      <c r="V5679" s="164" t="str">
        <f>+IF($C5679&lt;&gt;"",VLOOKUP($C5679,PRINCIPAL!$C$5:$Y$76,2,FALSE),"")</f>
        <v/>
      </c>
      <c r="W5679" t="e">
        <f>+VLOOKUP(D5679,CENTROS!$G$4:$M$93,7,FALSE)</f>
        <v>#N/A</v>
      </c>
      <c r="Y5679" t="str">
        <f t="shared" si="634"/>
        <v/>
      </c>
      <c r="Z5679" s="220" t="str">
        <f t="shared" si="635"/>
        <v/>
      </c>
      <c r="AA5679" s="220" t="str">
        <f t="shared" si="636"/>
        <v/>
      </c>
      <c r="AB5679" s="228" t="str">
        <f t="shared" si="637"/>
        <v/>
      </c>
      <c r="AC5679" s="230" t="str">
        <f t="shared" si="638"/>
        <v/>
      </c>
      <c r="AD5679" s="220"/>
      <c r="AE5679" s="220"/>
      <c r="AF5679" s="220" t="str">
        <f t="shared" si="633"/>
        <v/>
      </c>
    </row>
    <row r="5680" spans="1:32">
      <c r="A5680" s="121"/>
      <c r="B5680" s="121"/>
      <c r="C5680" s="140"/>
      <c r="D5680" s="159"/>
      <c r="E5680" s="154"/>
      <c r="F5680" s="154"/>
      <c r="G5680" s="160"/>
      <c r="H5680" s="158"/>
      <c r="I5680" s="158"/>
      <c r="J5680" s="158"/>
      <c r="K5680" s="158"/>
      <c r="L5680" s="158"/>
      <c r="M5680" s="158"/>
      <c r="N5680" s="157"/>
      <c r="O5680" s="188"/>
      <c r="P5680" s="245"/>
      <c r="Q5680" s="165" t="str">
        <f>+IF($C5680&lt;&gt;"",VLOOKUP($C5680,PRINCIPAL!$C$5:$Y$376,20,FALSE),"")</f>
        <v/>
      </c>
      <c r="R5680" s="162" t="str">
        <f>+IF($C5680&lt;&gt;"",VLOOKUP($C5680,PRINCIPAL!$C$5:$Y$376,22,FALSE),"")</f>
        <v/>
      </c>
      <c r="S5680" s="162" t="str">
        <f>+IF($C5680&lt;&gt;"",VLOOKUP($C5680,PRINCIPAL!$C$5:$Y$376,15,FALSE),"")</f>
        <v/>
      </c>
      <c r="T5680" s="255" t="str">
        <f>+IF($C5680&lt;&gt;"",VLOOKUP($C5680,PRINCIPAL!$C$5:$Y$376,9,FALSE),"")</f>
        <v/>
      </c>
      <c r="U5680" s="166" t="str">
        <f t="shared" si="632"/>
        <v/>
      </c>
      <c r="V5680" s="164" t="str">
        <f>+IF($C5680&lt;&gt;"",VLOOKUP($C5680,PRINCIPAL!$C$5:$Y$76,2,FALSE),"")</f>
        <v/>
      </c>
      <c r="W5680" t="e">
        <f>+VLOOKUP(D5680,CENTROS!$G$4:$M$93,7,FALSE)</f>
        <v>#N/A</v>
      </c>
      <c r="Y5680" t="str">
        <f t="shared" si="634"/>
        <v/>
      </c>
      <c r="Z5680" s="220" t="str">
        <f t="shared" si="635"/>
        <v/>
      </c>
      <c r="AA5680" s="220" t="str">
        <f t="shared" si="636"/>
        <v/>
      </c>
      <c r="AB5680" s="228" t="str">
        <f t="shared" si="637"/>
        <v/>
      </c>
      <c r="AC5680" s="230" t="str">
        <f t="shared" si="638"/>
        <v/>
      </c>
      <c r="AD5680" s="220"/>
      <c r="AE5680" s="220"/>
      <c r="AF5680" s="220" t="str">
        <f t="shared" si="633"/>
        <v/>
      </c>
    </row>
    <row r="5681" spans="1:32">
      <c r="A5681" s="121"/>
      <c r="B5681" s="121"/>
      <c r="C5681" s="140"/>
      <c r="D5681" s="159"/>
      <c r="E5681" s="154"/>
      <c r="F5681" s="154"/>
      <c r="G5681" s="160"/>
      <c r="H5681" s="158"/>
      <c r="I5681" s="158"/>
      <c r="J5681" s="158"/>
      <c r="K5681" s="158"/>
      <c r="L5681" s="158"/>
      <c r="M5681" s="158"/>
      <c r="N5681" s="157"/>
      <c r="O5681" s="188"/>
      <c r="P5681" s="245"/>
      <c r="Q5681" s="165" t="str">
        <f>+IF($C5681&lt;&gt;"",VLOOKUP($C5681,PRINCIPAL!$C$5:$Y$376,20,FALSE),"")</f>
        <v/>
      </c>
      <c r="R5681" s="162" t="str">
        <f>+IF($C5681&lt;&gt;"",VLOOKUP($C5681,PRINCIPAL!$C$5:$Y$376,22,FALSE),"")</f>
        <v/>
      </c>
      <c r="S5681" s="162" t="str">
        <f>+IF($C5681&lt;&gt;"",VLOOKUP($C5681,PRINCIPAL!$C$5:$Y$376,15,FALSE),"")</f>
        <v/>
      </c>
      <c r="T5681" s="255" t="str">
        <f>+IF($C5681&lt;&gt;"",VLOOKUP($C5681,PRINCIPAL!$C$5:$Y$376,9,FALSE),"")</f>
        <v/>
      </c>
      <c r="U5681" s="166" t="str">
        <f t="shared" si="632"/>
        <v/>
      </c>
      <c r="V5681" s="164" t="str">
        <f>+IF($C5681&lt;&gt;"",VLOOKUP($C5681,PRINCIPAL!$C$5:$Y$76,2,FALSE),"")</f>
        <v/>
      </c>
      <c r="W5681" t="e">
        <f>+VLOOKUP(D5681,CENTROS!$G$4:$M$93,7,FALSE)</f>
        <v>#N/A</v>
      </c>
      <c r="Y5681" t="str">
        <f t="shared" si="634"/>
        <v/>
      </c>
      <c r="Z5681" s="220" t="str">
        <f t="shared" si="635"/>
        <v/>
      </c>
      <c r="AA5681" s="220" t="str">
        <f t="shared" si="636"/>
        <v/>
      </c>
      <c r="AB5681" s="228" t="str">
        <f t="shared" si="637"/>
        <v/>
      </c>
      <c r="AC5681" s="230" t="str">
        <f t="shared" si="638"/>
        <v/>
      </c>
      <c r="AD5681" s="220"/>
      <c r="AE5681" s="220"/>
      <c r="AF5681" s="220" t="str">
        <f t="shared" si="633"/>
        <v/>
      </c>
    </row>
    <row r="5682" spans="1:32">
      <c r="A5682" s="121"/>
      <c r="B5682" s="121"/>
      <c r="C5682" s="140"/>
      <c r="D5682" s="159"/>
      <c r="E5682" s="154"/>
      <c r="F5682" s="154"/>
      <c r="G5682" s="160"/>
      <c r="H5682" s="158"/>
      <c r="I5682" s="158"/>
      <c r="J5682" s="158"/>
      <c r="K5682" s="158"/>
      <c r="L5682" s="158"/>
      <c r="M5682" s="158"/>
      <c r="N5682" s="157"/>
      <c r="O5682" s="188"/>
      <c r="P5682" s="245"/>
      <c r="Q5682" s="165" t="str">
        <f>+IF($C5682&lt;&gt;"",VLOOKUP($C5682,PRINCIPAL!$C$5:$Y$376,20,FALSE),"")</f>
        <v/>
      </c>
      <c r="R5682" s="162" t="str">
        <f>+IF($C5682&lt;&gt;"",VLOOKUP($C5682,PRINCIPAL!$C$5:$Y$376,22,FALSE),"")</f>
        <v/>
      </c>
      <c r="S5682" s="162" t="str">
        <f>+IF($C5682&lt;&gt;"",VLOOKUP($C5682,PRINCIPAL!$C$5:$Y$376,15,FALSE),"")</f>
        <v/>
      </c>
      <c r="T5682" s="255" t="str">
        <f>+IF($C5682&lt;&gt;"",VLOOKUP($C5682,PRINCIPAL!$C$5:$Y$376,9,FALSE),"")</f>
        <v/>
      </c>
      <c r="U5682" s="166" t="str">
        <f t="shared" si="632"/>
        <v/>
      </c>
      <c r="V5682" s="164" t="str">
        <f>+IF($C5682&lt;&gt;"",VLOOKUP($C5682,PRINCIPAL!$C$5:$Y$76,2,FALSE),"")</f>
        <v/>
      </c>
      <c r="W5682" t="e">
        <f>+VLOOKUP(D5682,CENTROS!$G$4:$M$93,7,FALSE)</f>
        <v>#N/A</v>
      </c>
      <c r="Y5682" t="str">
        <f t="shared" si="634"/>
        <v/>
      </c>
      <c r="Z5682" s="220" t="str">
        <f t="shared" si="635"/>
        <v/>
      </c>
      <c r="AA5682" s="220" t="str">
        <f t="shared" si="636"/>
        <v/>
      </c>
      <c r="AB5682" s="228" t="str">
        <f t="shared" si="637"/>
        <v/>
      </c>
      <c r="AC5682" s="230" t="str">
        <f t="shared" si="638"/>
        <v/>
      </c>
      <c r="AD5682" s="220"/>
      <c r="AE5682" s="220"/>
      <c r="AF5682" s="220" t="str">
        <f t="shared" si="633"/>
        <v/>
      </c>
    </row>
    <row r="5683" spans="1:32">
      <c r="A5683" s="121"/>
      <c r="B5683" s="121"/>
      <c r="C5683" s="140"/>
      <c r="D5683" s="159"/>
      <c r="E5683" s="154"/>
      <c r="F5683" s="154"/>
      <c r="G5683" s="160"/>
      <c r="H5683" s="158"/>
      <c r="I5683" s="158"/>
      <c r="J5683" s="158"/>
      <c r="K5683" s="158"/>
      <c r="L5683" s="158"/>
      <c r="M5683" s="158"/>
      <c r="N5683" s="157"/>
      <c r="O5683" s="188"/>
      <c r="P5683" s="245"/>
      <c r="Q5683" s="165" t="str">
        <f>+IF($C5683&lt;&gt;"",VLOOKUP($C5683,PRINCIPAL!$C$5:$Y$376,20,FALSE),"")</f>
        <v/>
      </c>
      <c r="R5683" s="162" t="str">
        <f>+IF($C5683&lt;&gt;"",VLOOKUP($C5683,PRINCIPAL!$C$5:$Y$376,22,FALSE),"")</f>
        <v/>
      </c>
      <c r="S5683" s="162" t="str">
        <f>+IF($C5683&lt;&gt;"",VLOOKUP($C5683,PRINCIPAL!$C$5:$Y$376,15,FALSE),"")</f>
        <v/>
      </c>
      <c r="T5683" s="255" t="str">
        <f>+IF($C5683&lt;&gt;"",VLOOKUP($C5683,PRINCIPAL!$C$5:$Y$376,9,FALSE),"")</f>
        <v/>
      </c>
      <c r="U5683" s="166" t="str">
        <f t="shared" si="632"/>
        <v/>
      </c>
      <c r="V5683" s="164" t="str">
        <f>+IF($C5683&lt;&gt;"",VLOOKUP($C5683,PRINCIPAL!$C$5:$Y$76,2,FALSE),"")</f>
        <v/>
      </c>
      <c r="W5683" t="e">
        <f>+VLOOKUP(D5683,CENTROS!$G$4:$M$93,7,FALSE)</f>
        <v>#N/A</v>
      </c>
      <c r="Y5683" t="str">
        <f t="shared" si="634"/>
        <v/>
      </c>
      <c r="Z5683" s="220" t="str">
        <f t="shared" si="635"/>
        <v/>
      </c>
      <c r="AA5683" s="220" t="str">
        <f t="shared" si="636"/>
        <v/>
      </c>
      <c r="AB5683" s="228" t="str">
        <f t="shared" si="637"/>
        <v/>
      </c>
      <c r="AC5683" s="230" t="str">
        <f t="shared" si="638"/>
        <v/>
      </c>
      <c r="AD5683" s="220"/>
      <c r="AE5683" s="220"/>
      <c r="AF5683" s="220" t="str">
        <f t="shared" si="633"/>
        <v/>
      </c>
    </row>
    <row r="5684" spans="1:32">
      <c r="A5684" s="121"/>
      <c r="B5684" s="121"/>
      <c r="C5684" s="140"/>
      <c r="D5684" s="159"/>
      <c r="E5684" s="154"/>
      <c r="F5684" s="154"/>
      <c r="G5684" s="160"/>
      <c r="H5684" s="158"/>
      <c r="I5684" s="158"/>
      <c r="J5684" s="158"/>
      <c r="K5684" s="158"/>
      <c r="L5684" s="158"/>
      <c r="M5684" s="158"/>
      <c r="N5684" s="157"/>
      <c r="O5684" s="188"/>
      <c r="P5684" s="245"/>
      <c r="Q5684" s="165" t="str">
        <f>+IF($C5684&lt;&gt;"",VLOOKUP($C5684,PRINCIPAL!$C$5:$Y$376,20,FALSE),"")</f>
        <v/>
      </c>
      <c r="R5684" s="162" t="str">
        <f>+IF($C5684&lt;&gt;"",VLOOKUP($C5684,PRINCIPAL!$C$5:$Y$376,22,FALSE),"")</f>
        <v/>
      </c>
      <c r="S5684" s="162" t="str">
        <f>+IF($C5684&lt;&gt;"",VLOOKUP($C5684,PRINCIPAL!$C$5:$Y$376,15,FALSE),"")</f>
        <v/>
      </c>
      <c r="T5684" s="255" t="str">
        <f>+IF($C5684&lt;&gt;"",VLOOKUP($C5684,PRINCIPAL!$C$5:$Y$376,9,FALSE),"")</f>
        <v/>
      </c>
      <c r="U5684" s="166" t="str">
        <f t="shared" si="632"/>
        <v/>
      </c>
      <c r="V5684" s="164" t="str">
        <f>+IF($C5684&lt;&gt;"",VLOOKUP($C5684,PRINCIPAL!$C$5:$Y$76,2,FALSE),"")</f>
        <v/>
      </c>
      <c r="W5684" t="e">
        <f>+VLOOKUP(D5684,CENTROS!$G$4:$M$93,7,FALSE)</f>
        <v>#N/A</v>
      </c>
      <c r="Y5684" t="str">
        <f t="shared" si="634"/>
        <v/>
      </c>
      <c r="Z5684" s="220" t="str">
        <f t="shared" si="635"/>
        <v/>
      </c>
      <c r="AA5684" s="220" t="str">
        <f t="shared" si="636"/>
        <v/>
      </c>
      <c r="AB5684" s="228" t="str">
        <f t="shared" si="637"/>
        <v/>
      </c>
      <c r="AC5684" s="230" t="str">
        <f t="shared" si="638"/>
        <v/>
      </c>
      <c r="AD5684" s="220"/>
      <c r="AE5684" s="220"/>
      <c r="AF5684" s="220" t="str">
        <f t="shared" si="633"/>
        <v/>
      </c>
    </row>
    <row r="5685" spans="1:32">
      <c r="A5685" s="121"/>
      <c r="B5685" s="121"/>
      <c r="C5685" s="140"/>
      <c r="D5685" s="159"/>
      <c r="E5685" s="154"/>
      <c r="F5685" s="154"/>
      <c r="G5685" s="160"/>
      <c r="H5685" s="158"/>
      <c r="I5685" s="158"/>
      <c r="J5685" s="158"/>
      <c r="K5685" s="158"/>
      <c r="L5685" s="158"/>
      <c r="M5685" s="158"/>
      <c r="N5685" s="157"/>
      <c r="O5685" s="188"/>
      <c r="P5685" s="245"/>
      <c r="Q5685" s="165" t="str">
        <f>+IF($C5685&lt;&gt;"",VLOOKUP($C5685,PRINCIPAL!$C$5:$Y$376,20,FALSE),"")</f>
        <v/>
      </c>
      <c r="R5685" s="162" t="str">
        <f>+IF($C5685&lt;&gt;"",VLOOKUP($C5685,PRINCIPAL!$C$5:$Y$376,22,FALSE),"")</f>
        <v/>
      </c>
      <c r="S5685" s="162" t="str">
        <f>+IF($C5685&lt;&gt;"",VLOOKUP($C5685,PRINCIPAL!$C$5:$Y$376,15,FALSE),"")</f>
        <v/>
      </c>
      <c r="T5685" s="255" t="str">
        <f>+IF($C5685&lt;&gt;"",VLOOKUP($C5685,PRINCIPAL!$C$5:$Y$376,9,FALSE),"")</f>
        <v/>
      </c>
      <c r="U5685" s="166" t="str">
        <f t="shared" si="632"/>
        <v/>
      </c>
      <c r="V5685" s="164" t="str">
        <f>+IF($C5685&lt;&gt;"",VLOOKUP($C5685,PRINCIPAL!$C$5:$Y$76,2,FALSE),"")</f>
        <v/>
      </c>
      <c r="W5685" t="e">
        <f>+VLOOKUP(D5685,CENTROS!$G$4:$M$93,7,FALSE)</f>
        <v>#N/A</v>
      </c>
      <c r="Y5685" t="str">
        <f t="shared" si="634"/>
        <v/>
      </c>
      <c r="Z5685" s="220" t="str">
        <f t="shared" si="635"/>
        <v/>
      </c>
      <c r="AA5685" s="220" t="str">
        <f t="shared" si="636"/>
        <v/>
      </c>
      <c r="AB5685" s="228" t="str">
        <f t="shared" si="637"/>
        <v/>
      </c>
      <c r="AC5685" s="230" t="str">
        <f t="shared" si="638"/>
        <v/>
      </c>
      <c r="AD5685" s="220"/>
      <c r="AE5685" s="220"/>
      <c r="AF5685" s="220" t="str">
        <f t="shared" si="633"/>
        <v/>
      </c>
    </row>
    <row r="5686" spans="1:32">
      <c r="A5686" s="121"/>
      <c r="B5686" s="121"/>
      <c r="C5686" s="140"/>
      <c r="D5686" s="159"/>
      <c r="E5686" s="154"/>
      <c r="F5686" s="154"/>
      <c r="G5686" s="160"/>
      <c r="H5686" s="158"/>
      <c r="I5686" s="158"/>
      <c r="J5686" s="158"/>
      <c r="K5686" s="158"/>
      <c r="L5686" s="158"/>
      <c r="M5686" s="158"/>
      <c r="N5686" s="157"/>
      <c r="O5686" s="188"/>
      <c r="P5686" s="245"/>
      <c r="Q5686" s="165" t="str">
        <f>+IF($C5686&lt;&gt;"",VLOOKUP($C5686,PRINCIPAL!$C$5:$Y$376,20,FALSE),"")</f>
        <v/>
      </c>
      <c r="R5686" s="162" t="str">
        <f>+IF($C5686&lt;&gt;"",VLOOKUP($C5686,PRINCIPAL!$C$5:$Y$376,22,FALSE),"")</f>
        <v/>
      </c>
      <c r="S5686" s="162" t="str">
        <f>+IF($C5686&lt;&gt;"",VLOOKUP($C5686,PRINCIPAL!$C$5:$Y$376,15,FALSE),"")</f>
        <v/>
      </c>
      <c r="T5686" s="255" t="str">
        <f>+IF($C5686&lt;&gt;"",VLOOKUP($C5686,PRINCIPAL!$C$5:$Y$376,9,FALSE),"")</f>
        <v/>
      </c>
      <c r="U5686" s="166" t="str">
        <f t="shared" si="632"/>
        <v/>
      </c>
      <c r="V5686" s="164" t="str">
        <f>+IF($C5686&lt;&gt;"",VLOOKUP($C5686,PRINCIPAL!$C$5:$Y$76,2,FALSE),"")</f>
        <v/>
      </c>
      <c r="W5686" t="e">
        <f>+VLOOKUP(D5686,CENTROS!$G$4:$M$93,7,FALSE)</f>
        <v>#N/A</v>
      </c>
      <c r="Y5686" t="str">
        <f t="shared" si="634"/>
        <v/>
      </c>
      <c r="Z5686" s="220" t="str">
        <f t="shared" si="635"/>
        <v/>
      </c>
      <c r="AA5686" s="220" t="str">
        <f t="shared" si="636"/>
        <v/>
      </c>
      <c r="AB5686" s="228" t="str">
        <f t="shared" si="637"/>
        <v/>
      </c>
      <c r="AC5686" s="230" t="str">
        <f t="shared" si="638"/>
        <v/>
      </c>
      <c r="AD5686" s="220"/>
      <c r="AE5686" s="220"/>
      <c r="AF5686" s="220" t="str">
        <f t="shared" si="633"/>
        <v/>
      </c>
    </row>
    <row r="5687" spans="1:32">
      <c r="A5687" s="121"/>
      <c r="B5687" s="121"/>
      <c r="C5687" s="140"/>
      <c r="D5687" s="159"/>
      <c r="E5687" s="154"/>
      <c r="F5687" s="154"/>
      <c r="G5687" s="160"/>
      <c r="H5687" s="158"/>
      <c r="I5687" s="158"/>
      <c r="J5687" s="158"/>
      <c r="K5687" s="158"/>
      <c r="L5687" s="158"/>
      <c r="M5687" s="158"/>
      <c r="N5687" s="157"/>
      <c r="O5687" s="188"/>
      <c r="P5687" s="245"/>
      <c r="Q5687" s="165" t="str">
        <f>+IF($C5687&lt;&gt;"",VLOOKUP($C5687,PRINCIPAL!$C$5:$Y$376,20,FALSE),"")</f>
        <v/>
      </c>
      <c r="R5687" s="162" t="str">
        <f>+IF($C5687&lt;&gt;"",VLOOKUP($C5687,PRINCIPAL!$C$5:$Y$376,22,FALSE),"")</f>
        <v/>
      </c>
      <c r="S5687" s="162" t="str">
        <f>+IF($C5687&lt;&gt;"",VLOOKUP($C5687,PRINCIPAL!$C$5:$Y$376,15,FALSE),"")</f>
        <v/>
      </c>
      <c r="T5687" s="255" t="str">
        <f>+IF($C5687&lt;&gt;"",VLOOKUP($C5687,PRINCIPAL!$C$5:$Y$376,9,FALSE),"")</f>
        <v/>
      </c>
      <c r="U5687" s="166" t="str">
        <f t="shared" si="632"/>
        <v/>
      </c>
      <c r="V5687" s="164" t="str">
        <f>+IF($C5687&lt;&gt;"",VLOOKUP($C5687,PRINCIPAL!$C$5:$Y$76,2,FALSE),"")</f>
        <v/>
      </c>
      <c r="W5687" t="e">
        <f>+VLOOKUP(D5687,CENTROS!$G$4:$M$93,7,FALSE)</f>
        <v>#N/A</v>
      </c>
      <c r="Y5687" t="str">
        <f t="shared" si="634"/>
        <v/>
      </c>
      <c r="Z5687" s="220" t="str">
        <f t="shared" si="635"/>
        <v/>
      </c>
      <c r="AA5687" s="220" t="str">
        <f t="shared" si="636"/>
        <v/>
      </c>
      <c r="AB5687" s="228" t="str">
        <f t="shared" si="637"/>
        <v/>
      </c>
      <c r="AC5687" s="230" t="str">
        <f t="shared" si="638"/>
        <v/>
      </c>
      <c r="AD5687" s="220"/>
      <c r="AE5687" s="220"/>
      <c r="AF5687" s="220" t="str">
        <f t="shared" si="633"/>
        <v/>
      </c>
    </row>
    <row r="5688" spans="1:32">
      <c r="A5688" s="121"/>
      <c r="B5688" s="121"/>
      <c r="C5688" s="140"/>
      <c r="D5688" s="159"/>
      <c r="E5688" s="154"/>
      <c r="F5688" s="154"/>
      <c r="G5688" s="160"/>
      <c r="H5688" s="158"/>
      <c r="I5688" s="158"/>
      <c r="J5688" s="158"/>
      <c r="K5688" s="158"/>
      <c r="L5688" s="158"/>
      <c r="M5688" s="158"/>
      <c r="N5688" s="157"/>
      <c r="O5688" s="188"/>
      <c r="P5688" s="245"/>
      <c r="Q5688" s="165" t="str">
        <f>+IF($C5688&lt;&gt;"",VLOOKUP($C5688,PRINCIPAL!$C$5:$Y$376,20,FALSE),"")</f>
        <v/>
      </c>
      <c r="R5688" s="162" t="str">
        <f>+IF($C5688&lt;&gt;"",VLOOKUP($C5688,PRINCIPAL!$C$5:$Y$376,22,FALSE),"")</f>
        <v/>
      </c>
      <c r="S5688" s="162" t="str">
        <f>+IF($C5688&lt;&gt;"",VLOOKUP($C5688,PRINCIPAL!$C$5:$Y$376,15,FALSE),"")</f>
        <v/>
      </c>
      <c r="T5688" s="255" t="str">
        <f>+IF($C5688&lt;&gt;"",VLOOKUP($C5688,PRINCIPAL!$C$5:$Y$376,9,FALSE),"")</f>
        <v/>
      </c>
      <c r="U5688" s="166" t="str">
        <f t="shared" si="632"/>
        <v/>
      </c>
      <c r="V5688" s="164" t="str">
        <f>+IF($C5688&lt;&gt;"",VLOOKUP($C5688,PRINCIPAL!$C$5:$Y$76,2,FALSE),"")</f>
        <v/>
      </c>
      <c r="W5688" t="e">
        <f>+VLOOKUP(D5688,CENTROS!$G$4:$M$93,7,FALSE)</f>
        <v>#N/A</v>
      </c>
      <c r="Y5688" t="str">
        <f t="shared" si="634"/>
        <v/>
      </c>
      <c r="Z5688" s="220" t="str">
        <f t="shared" si="635"/>
        <v/>
      </c>
      <c r="AA5688" s="220" t="str">
        <f t="shared" si="636"/>
        <v/>
      </c>
      <c r="AB5688" s="228" t="str">
        <f t="shared" si="637"/>
        <v/>
      </c>
      <c r="AC5688" s="230" t="str">
        <f t="shared" si="638"/>
        <v/>
      </c>
      <c r="AD5688" s="220"/>
      <c r="AE5688" s="220"/>
      <c r="AF5688" s="220" t="str">
        <f t="shared" si="633"/>
        <v/>
      </c>
    </row>
    <row r="5689" spans="1:32">
      <c r="A5689" s="121"/>
      <c r="B5689" s="121"/>
      <c r="C5689" s="140"/>
      <c r="D5689" s="159"/>
      <c r="E5689" s="154"/>
      <c r="F5689" s="154"/>
      <c r="G5689" s="160"/>
      <c r="H5689" s="158"/>
      <c r="I5689" s="158"/>
      <c r="J5689" s="158"/>
      <c r="K5689" s="158"/>
      <c r="L5689" s="158"/>
      <c r="M5689" s="158"/>
      <c r="N5689" s="157"/>
      <c r="O5689" s="188"/>
      <c r="P5689" s="245"/>
      <c r="Q5689" s="165" t="str">
        <f>+IF($C5689&lt;&gt;"",VLOOKUP($C5689,PRINCIPAL!$C$5:$Y$376,20,FALSE),"")</f>
        <v/>
      </c>
      <c r="R5689" s="162" t="str">
        <f>+IF($C5689&lt;&gt;"",VLOOKUP($C5689,PRINCIPAL!$C$5:$Y$376,22,FALSE),"")</f>
        <v/>
      </c>
      <c r="S5689" s="162" t="str">
        <f>+IF($C5689&lt;&gt;"",VLOOKUP($C5689,PRINCIPAL!$C$5:$Y$376,15,FALSE),"")</f>
        <v/>
      </c>
      <c r="T5689" s="255" t="str">
        <f>+IF($C5689&lt;&gt;"",VLOOKUP($C5689,PRINCIPAL!$C$5:$Y$376,9,FALSE),"")</f>
        <v/>
      </c>
      <c r="U5689" s="166" t="str">
        <f t="shared" si="632"/>
        <v/>
      </c>
      <c r="V5689" s="164" t="str">
        <f>+IF($C5689&lt;&gt;"",VLOOKUP($C5689,PRINCIPAL!$C$5:$Y$76,2,FALSE),"")</f>
        <v/>
      </c>
      <c r="W5689" t="e">
        <f>+VLOOKUP(D5689,CENTROS!$G$4:$M$93,7,FALSE)</f>
        <v>#N/A</v>
      </c>
      <c r="Y5689" t="str">
        <f t="shared" si="634"/>
        <v/>
      </c>
      <c r="Z5689" s="220" t="str">
        <f t="shared" si="635"/>
        <v/>
      </c>
      <c r="AA5689" s="220" t="str">
        <f t="shared" si="636"/>
        <v/>
      </c>
      <c r="AB5689" s="228" t="str">
        <f t="shared" si="637"/>
        <v/>
      </c>
      <c r="AC5689" s="230" t="str">
        <f t="shared" si="638"/>
        <v/>
      </c>
      <c r="AD5689" s="220"/>
      <c r="AE5689" s="220"/>
      <c r="AF5689" s="220" t="str">
        <f t="shared" si="633"/>
        <v/>
      </c>
    </row>
    <row r="5690" spans="1:32">
      <c r="A5690" s="121"/>
      <c r="B5690" s="121"/>
      <c r="C5690" s="140"/>
      <c r="D5690" s="159"/>
      <c r="E5690" s="154"/>
      <c r="F5690" s="154"/>
      <c r="G5690" s="160"/>
      <c r="H5690" s="158"/>
      <c r="I5690" s="158"/>
      <c r="J5690" s="158"/>
      <c r="K5690" s="158"/>
      <c r="L5690" s="158"/>
      <c r="M5690" s="158"/>
      <c r="N5690" s="157"/>
      <c r="O5690" s="188"/>
      <c r="P5690" s="245"/>
      <c r="Q5690" s="165" t="str">
        <f>+IF($C5690&lt;&gt;"",VLOOKUP($C5690,PRINCIPAL!$C$5:$Y$376,20,FALSE),"")</f>
        <v/>
      </c>
      <c r="R5690" s="162" t="str">
        <f>+IF($C5690&lt;&gt;"",VLOOKUP($C5690,PRINCIPAL!$C$5:$Y$376,22,FALSE),"")</f>
        <v/>
      </c>
      <c r="S5690" s="162" t="str">
        <f>+IF($C5690&lt;&gt;"",VLOOKUP($C5690,PRINCIPAL!$C$5:$Y$376,15,FALSE),"")</f>
        <v/>
      </c>
      <c r="T5690" s="255" t="str">
        <f>+IF($C5690&lt;&gt;"",VLOOKUP($C5690,PRINCIPAL!$C$5:$Y$376,9,FALSE),"")</f>
        <v/>
      </c>
      <c r="U5690" s="166" t="str">
        <f t="shared" si="632"/>
        <v/>
      </c>
      <c r="V5690" s="164" t="str">
        <f>+IF($C5690&lt;&gt;"",VLOOKUP($C5690,PRINCIPAL!$C$5:$Y$76,2,FALSE),"")</f>
        <v/>
      </c>
      <c r="W5690" t="e">
        <f>+VLOOKUP(D5690,CENTROS!$G$4:$M$93,7,FALSE)</f>
        <v>#N/A</v>
      </c>
      <c r="Y5690" t="str">
        <f t="shared" si="634"/>
        <v/>
      </c>
      <c r="Z5690" s="220" t="str">
        <f t="shared" si="635"/>
        <v/>
      </c>
      <c r="AA5690" s="220" t="str">
        <f t="shared" si="636"/>
        <v/>
      </c>
      <c r="AB5690" s="228" t="str">
        <f t="shared" si="637"/>
        <v/>
      </c>
      <c r="AC5690" s="230" t="str">
        <f t="shared" si="638"/>
        <v/>
      </c>
      <c r="AD5690" s="220"/>
      <c r="AE5690" s="220"/>
      <c r="AF5690" s="220" t="str">
        <f t="shared" si="633"/>
        <v/>
      </c>
    </row>
    <row r="5691" spans="1:32">
      <c r="A5691" s="121"/>
      <c r="B5691" s="121"/>
      <c r="C5691" s="140"/>
      <c r="D5691" s="159"/>
      <c r="E5691" s="154"/>
      <c r="F5691" s="154"/>
      <c r="G5691" s="160"/>
      <c r="H5691" s="158"/>
      <c r="I5691" s="158"/>
      <c r="J5691" s="158"/>
      <c r="K5691" s="158"/>
      <c r="L5691" s="158"/>
      <c r="M5691" s="158"/>
      <c r="N5691" s="157"/>
      <c r="O5691" s="188"/>
      <c r="P5691" s="245"/>
      <c r="Q5691" s="165" t="str">
        <f>+IF($C5691&lt;&gt;"",VLOOKUP($C5691,PRINCIPAL!$C$5:$Y$376,20,FALSE),"")</f>
        <v/>
      </c>
      <c r="R5691" s="162" t="str">
        <f>+IF($C5691&lt;&gt;"",VLOOKUP($C5691,PRINCIPAL!$C$5:$Y$376,22,FALSE),"")</f>
        <v/>
      </c>
      <c r="S5691" s="162" t="str">
        <f>+IF($C5691&lt;&gt;"",VLOOKUP($C5691,PRINCIPAL!$C$5:$Y$376,15,FALSE),"")</f>
        <v/>
      </c>
      <c r="T5691" s="255" t="str">
        <f>+IF($C5691&lt;&gt;"",VLOOKUP($C5691,PRINCIPAL!$C$5:$Y$376,9,FALSE),"")</f>
        <v/>
      </c>
      <c r="U5691" s="166" t="str">
        <f t="shared" si="632"/>
        <v/>
      </c>
      <c r="V5691" s="164" t="str">
        <f>+IF($C5691&lt;&gt;"",VLOOKUP($C5691,PRINCIPAL!$C$5:$Y$76,2,FALSE),"")</f>
        <v/>
      </c>
      <c r="W5691" t="e">
        <f>+VLOOKUP(D5691,CENTROS!$G$4:$M$93,7,FALSE)</f>
        <v>#N/A</v>
      </c>
      <c r="Y5691" t="str">
        <f t="shared" si="634"/>
        <v/>
      </c>
      <c r="Z5691" s="220" t="str">
        <f t="shared" si="635"/>
        <v/>
      </c>
      <c r="AA5691" s="220" t="str">
        <f t="shared" si="636"/>
        <v/>
      </c>
      <c r="AB5691" s="228" t="str">
        <f t="shared" si="637"/>
        <v/>
      </c>
      <c r="AC5691" s="230" t="str">
        <f t="shared" si="638"/>
        <v/>
      </c>
      <c r="AD5691" s="220"/>
      <c r="AE5691" s="220"/>
      <c r="AF5691" s="220" t="str">
        <f t="shared" si="633"/>
        <v/>
      </c>
    </row>
    <row r="5692" spans="1:32">
      <c r="A5692" s="121"/>
      <c r="B5692" s="121"/>
      <c r="C5692" s="140"/>
      <c r="D5692" s="159"/>
      <c r="E5692" s="154"/>
      <c r="F5692" s="154"/>
      <c r="G5692" s="160"/>
      <c r="H5692" s="158"/>
      <c r="I5692" s="158"/>
      <c r="J5692" s="158"/>
      <c r="K5692" s="158"/>
      <c r="L5692" s="158"/>
      <c r="M5692" s="158"/>
      <c r="N5692" s="157"/>
      <c r="O5692" s="188"/>
      <c r="P5692" s="245"/>
      <c r="Q5692" s="165" t="str">
        <f>+IF($C5692&lt;&gt;"",VLOOKUP($C5692,PRINCIPAL!$C$5:$Y$376,20,FALSE),"")</f>
        <v/>
      </c>
      <c r="R5692" s="162" t="str">
        <f>+IF($C5692&lt;&gt;"",VLOOKUP($C5692,PRINCIPAL!$C$5:$Y$376,22,FALSE),"")</f>
        <v/>
      </c>
      <c r="S5692" s="162" t="str">
        <f>+IF($C5692&lt;&gt;"",VLOOKUP($C5692,PRINCIPAL!$C$5:$Y$376,15,FALSE),"")</f>
        <v/>
      </c>
      <c r="T5692" s="255" t="str">
        <f>+IF($C5692&lt;&gt;"",VLOOKUP($C5692,PRINCIPAL!$C$5:$Y$376,9,FALSE),"")</f>
        <v/>
      </c>
      <c r="U5692" s="166" t="str">
        <f t="shared" si="632"/>
        <v/>
      </c>
      <c r="V5692" s="164" t="str">
        <f>+IF($C5692&lt;&gt;"",VLOOKUP($C5692,PRINCIPAL!$C$5:$Y$76,2,FALSE),"")</f>
        <v/>
      </c>
      <c r="W5692" t="e">
        <f>+VLOOKUP(D5692,CENTROS!$G$4:$M$93,7,FALSE)</f>
        <v>#N/A</v>
      </c>
      <c r="Y5692" t="str">
        <f t="shared" si="634"/>
        <v/>
      </c>
      <c r="Z5692" s="220" t="str">
        <f t="shared" si="635"/>
        <v/>
      </c>
      <c r="AA5692" s="220" t="str">
        <f t="shared" si="636"/>
        <v/>
      </c>
      <c r="AB5692" s="228" t="str">
        <f t="shared" si="637"/>
        <v/>
      </c>
      <c r="AC5692" s="230" t="str">
        <f t="shared" si="638"/>
        <v/>
      </c>
      <c r="AD5692" s="220"/>
      <c r="AE5692" s="220"/>
      <c r="AF5692" s="220" t="str">
        <f t="shared" si="633"/>
        <v/>
      </c>
    </row>
    <row r="5693" spans="1:32">
      <c r="A5693" s="121"/>
      <c r="B5693" s="121"/>
      <c r="C5693" s="140"/>
      <c r="D5693" s="159"/>
      <c r="E5693" s="154"/>
      <c r="F5693" s="154"/>
      <c r="G5693" s="160"/>
      <c r="H5693" s="158"/>
      <c r="I5693" s="158"/>
      <c r="J5693" s="158"/>
      <c r="K5693" s="158"/>
      <c r="L5693" s="158"/>
      <c r="M5693" s="158"/>
      <c r="N5693" s="157"/>
      <c r="O5693" s="188"/>
      <c r="P5693" s="245"/>
      <c r="Q5693" s="165" t="str">
        <f>+IF($C5693&lt;&gt;"",VLOOKUP($C5693,PRINCIPAL!$C$5:$Y$376,20,FALSE),"")</f>
        <v/>
      </c>
      <c r="R5693" s="162" t="str">
        <f>+IF($C5693&lt;&gt;"",VLOOKUP($C5693,PRINCIPAL!$C$5:$Y$376,22,FALSE),"")</f>
        <v/>
      </c>
      <c r="S5693" s="162" t="str">
        <f>+IF($C5693&lt;&gt;"",VLOOKUP($C5693,PRINCIPAL!$C$5:$Y$376,15,FALSE),"")</f>
        <v/>
      </c>
      <c r="T5693" s="255" t="str">
        <f>+IF($C5693&lt;&gt;"",VLOOKUP($C5693,PRINCIPAL!$C$5:$Y$376,9,FALSE),"")</f>
        <v/>
      </c>
      <c r="U5693" s="166" t="str">
        <f t="shared" si="632"/>
        <v/>
      </c>
      <c r="V5693" s="164" t="str">
        <f>+IF($C5693&lt;&gt;"",VLOOKUP($C5693,PRINCIPAL!$C$5:$Y$76,2,FALSE),"")</f>
        <v/>
      </c>
      <c r="W5693" t="e">
        <f>+VLOOKUP(D5693,CENTROS!$G$4:$M$93,7,FALSE)</f>
        <v>#N/A</v>
      </c>
      <c r="Y5693" t="str">
        <f t="shared" si="634"/>
        <v/>
      </c>
      <c r="Z5693" s="220" t="str">
        <f t="shared" si="635"/>
        <v/>
      </c>
      <c r="AA5693" s="220" t="str">
        <f t="shared" si="636"/>
        <v/>
      </c>
      <c r="AB5693" s="228" t="str">
        <f t="shared" si="637"/>
        <v/>
      </c>
      <c r="AC5693" s="230" t="str">
        <f t="shared" si="638"/>
        <v/>
      </c>
      <c r="AD5693" s="220"/>
      <c r="AE5693" s="220"/>
      <c r="AF5693" s="220" t="str">
        <f t="shared" si="633"/>
        <v/>
      </c>
    </row>
    <row r="5694" spans="1:32">
      <c r="A5694" s="121"/>
      <c r="B5694" s="121"/>
      <c r="C5694" s="140"/>
      <c r="D5694" s="159"/>
      <c r="E5694" s="154"/>
      <c r="F5694" s="154"/>
      <c r="G5694" s="160"/>
      <c r="H5694" s="158"/>
      <c r="I5694" s="158"/>
      <c r="J5694" s="158"/>
      <c r="K5694" s="158"/>
      <c r="L5694" s="158"/>
      <c r="M5694" s="158"/>
      <c r="N5694" s="157"/>
      <c r="O5694" s="188"/>
      <c r="P5694" s="245"/>
      <c r="Q5694" s="165" t="str">
        <f>+IF($C5694&lt;&gt;"",VLOOKUP($C5694,PRINCIPAL!$C$5:$Y$376,20,FALSE),"")</f>
        <v/>
      </c>
      <c r="R5694" s="162" t="str">
        <f>+IF($C5694&lt;&gt;"",VLOOKUP($C5694,PRINCIPAL!$C$5:$Y$376,22,FALSE),"")</f>
        <v/>
      </c>
      <c r="S5694" s="162" t="str">
        <f>+IF($C5694&lt;&gt;"",VLOOKUP($C5694,PRINCIPAL!$C$5:$Y$376,15,FALSE),"")</f>
        <v/>
      </c>
      <c r="T5694" s="255" t="str">
        <f>+IF($C5694&lt;&gt;"",VLOOKUP($C5694,PRINCIPAL!$C$5:$Y$376,9,FALSE),"")</f>
        <v/>
      </c>
      <c r="U5694" s="166" t="str">
        <f t="shared" ref="U5694:U5757" si="639">+IF(J5694&gt;L5694+N5694,"ROTO",IF(1.5*(L5694+N5694)&gt;J5694,"mes*1,5",""))</f>
        <v/>
      </c>
      <c r="V5694" s="164" t="str">
        <f>+IF($C5694&lt;&gt;"",VLOOKUP($C5694,PRINCIPAL!$C$5:$Y$76,2,FALSE),"")</f>
        <v/>
      </c>
      <c r="W5694" t="e">
        <f>+VLOOKUP(D5694,CENTROS!$G$4:$M$93,7,FALSE)</f>
        <v>#N/A</v>
      </c>
      <c r="Y5694" t="str">
        <f t="shared" si="634"/>
        <v/>
      </c>
      <c r="Z5694" s="220" t="str">
        <f t="shared" si="635"/>
        <v/>
      </c>
      <c r="AA5694" s="220" t="str">
        <f t="shared" si="636"/>
        <v/>
      </c>
      <c r="AB5694" s="228" t="str">
        <f t="shared" si="637"/>
        <v/>
      </c>
      <c r="AC5694" s="230" t="str">
        <f t="shared" si="638"/>
        <v/>
      </c>
      <c r="AD5694" s="220"/>
      <c r="AE5694" s="220"/>
      <c r="AF5694" s="220" t="str">
        <f t="shared" si="633"/>
        <v/>
      </c>
    </row>
    <row r="5695" spans="1:32">
      <c r="A5695" s="121"/>
      <c r="B5695" s="121"/>
      <c r="C5695" s="140"/>
      <c r="D5695" s="159"/>
      <c r="E5695" s="154"/>
      <c r="F5695" s="154"/>
      <c r="G5695" s="160"/>
      <c r="H5695" s="158"/>
      <c r="I5695" s="158"/>
      <c r="J5695" s="158"/>
      <c r="K5695" s="158"/>
      <c r="L5695" s="158"/>
      <c r="M5695" s="158"/>
      <c r="N5695" s="157"/>
      <c r="O5695" s="188"/>
      <c r="P5695" s="245"/>
      <c r="Q5695" s="165" t="str">
        <f>+IF($C5695&lt;&gt;"",VLOOKUP($C5695,PRINCIPAL!$C$5:$Y$376,20,FALSE),"")</f>
        <v/>
      </c>
      <c r="R5695" s="162" t="str">
        <f>+IF($C5695&lt;&gt;"",VLOOKUP($C5695,PRINCIPAL!$C$5:$Y$376,22,FALSE),"")</f>
        <v/>
      </c>
      <c r="S5695" s="162" t="str">
        <f>+IF($C5695&lt;&gt;"",VLOOKUP($C5695,PRINCIPAL!$C$5:$Y$376,15,FALSE),"")</f>
        <v/>
      </c>
      <c r="T5695" s="255" t="str">
        <f>+IF($C5695&lt;&gt;"",VLOOKUP($C5695,PRINCIPAL!$C$5:$Y$376,9,FALSE),"")</f>
        <v/>
      </c>
      <c r="U5695" s="166" t="str">
        <f t="shared" si="639"/>
        <v/>
      </c>
      <c r="V5695" s="164" t="str">
        <f>+IF($C5695&lt;&gt;"",VLOOKUP($C5695,PRINCIPAL!$C$5:$Y$76,2,FALSE),"")</f>
        <v/>
      </c>
      <c r="W5695" t="e">
        <f>+VLOOKUP(D5695,CENTROS!$G$4:$M$93,7,FALSE)</f>
        <v>#N/A</v>
      </c>
      <c r="Y5695" t="str">
        <f t="shared" si="634"/>
        <v/>
      </c>
      <c r="Z5695" s="220" t="str">
        <f t="shared" si="635"/>
        <v/>
      </c>
      <c r="AA5695" s="220" t="str">
        <f t="shared" si="636"/>
        <v/>
      </c>
      <c r="AB5695" s="228" t="str">
        <f t="shared" si="637"/>
        <v/>
      </c>
      <c r="AC5695" s="230" t="str">
        <f t="shared" si="638"/>
        <v/>
      </c>
      <c r="AD5695" s="220"/>
      <c r="AE5695" s="220"/>
      <c r="AF5695" s="220" t="str">
        <f t="shared" ref="AF5695:AF5758" si="640">+IF(A5695&lt;&gt;"",9,"")</f>
        <v/>
      </c>
    </row>
    <row r="5696" spans="1:32">
      <c r="A5696" s="121"/>
      <c r="B5696" s="121"/>
      <c r="C5696" s="140"/>
      <c r="D5696" s="159"/>
      <c r="E5696" s="154"/>
      <c r="F5696" s="154"/>
      <c r="G5696" s="160"/>
      <c r="H5696" s="158"/>
      <c r="I5696" s="158"/>
      <c r="J5696" s="158"/>
      <c r="K5696" s="158"/>
      <c r="L5696" s="158"/>
      <c r="M5696" s="158"/>
      <c r="N5696" s="157"/>
      <c r="O5696" s="188"/>
      <c r="P5696" s="245"/>
      <c r="Q5696" s="165" t="str">
        <f>+IF($C5696&lt;&gt;"",VLOOKUP($C5696,PRINCIPAL!$C$5:$Y$376,20,FALSE),"")</f>
        <v/>
      </c>
      <c r="R5696" s="162" t="str">
        <f>+IF($C5696&lt;&gt;"",VLOOKUP($C5696,PRINCIPAL!$C$5:$Y$376,22,FALSE),"")</f>
        <v/>
      </c>
      <c r="S5696" s="162" t="str">
        <f>+IF($C5696&lt;&gt;"",VLOOKUP($C5696,PRINCIPAL!$C$5:$Y$376,15,FALSE),"")</f>
        <v/>
      </c>
      <c r="T5696" s="255" t="str">
        <f>+IF($C5696&lt;&gt;"",VLOOKUP($C5696,PRINCIPAL!$C$5:$Y$376,9,FALSE),"")</f>
        <v/>
      </c>
      <c r="U5696" s="166" t="str">
        <f t="shared" si="639"/>
        <v/>
      </c>
      <c r="V5696" s="164" t="str">
        <f>+IF($C5696&lt;&gt;"",VLOOKUP($C5696,PRINCIPAL!$C$5:$Y$76,2,FALSE),"")</f>
        <v/>
      </c>
      <c r="W5696" t="e">
        <f>+VLOOKUP(D5696,CENTROS!$G$4:$M$93,7,FALSE)</f>
        <v>#N/A</v>
      </c>
      <c r="Y5696" t="str">
        <f t="shared" si="634"/>
        <v/>
      </c>
      <c r="Z5696" s="220" t="str">
        <f t="shared" si="635"/>
        <v/>
      </c>
      <c r="AA5696" s="220" t="str">
        <f t="shared" si="636"/>
        <v/>
      </c>
      <c r="AB5696" s="228" t="str">
        <f t="shared" si="637"/>
        <v/>
      </c>
      <c r="AC5696" s="230" t="str">
        <f t="shared" si="638"/>
        <v/>
      </c>
      <c r="AD5696" s="220"/>
      <c r="AE5696" s="220"/>
      <c r="AF5696" s="220" t="str">
        <f t="shared" si="640"/>
        <v/>
      </c>
    </row>
    <row r="5697" spans="1:32">
      <c r="A5697" s="121"/>
      <c r="B5697" s="121"/>
      <c r="C5697" s="140"/>
      <c r="D5697" s="159"/>
      <c r="E5697" s="154"/>
      <c r="F5697" s="154"/>
      <c r="G5697" s="160"/>
      <c r="H5697" s="158"/>
      <c r="I5697" s="158"/>
      <c r="J5697" s="158"/>
      <c r="K5697" s="158"/>
      <c r="L5697" s="158"/>
      <c r="M5697" s="158"/>
      <c r="N5697" s="157"/>
      <c r="O5697" s="188"/>
      <c r="P5697" s="245"/>
      <c r="Q5697" s="165" t="str">
        <f>+IF($C5697&lt;&gt;"",VLOOKUP($C5697,PRINCIPAL!$C$5:$Y$376,20,FALSE),"")</f>
        <v/>
      </c>
      <c r="R5697" s="162" t="str">
        <f>+IF($C5697&lt;&gt;"",VLOOKUP($C5697,PRINCIPAL!$C$5:$Y$376,22,FALSE),"")</f>
        <v/>
      </c>
      <c r="S5697" s="162" t="str">
        <f>+IF($C5697&lt;&gt;"",VLOOKUP($C5697,PRINCIPAL!$C$5:$Y$376,15,FALSE),"")</f>
        <v/>
      </c>
      <c r="T5697" s="255" t="str">
        <f>+IF($C5697&lt;&gt;"",VLOOKUP($C5697,PRINCIPAL!$C$5:$Y$376,9,FALSE),"")</f>
        <v/>
      </c>
      <c r="U5697" s="166" t="str">
        <f t="shared" si="639"/>
        <v/>
      </c>
      <c r="V5697" s="164" t="str">
        <f>+IF($C5697&lt;&gt;"",VLOOKUP($C5697,PRINCIPAL!$C$5:$Y$76,2,FALSE),"")</f>
        <v/>
      </c>
      <c r="W5697" t="e">
        <f>+VLOOKUP(D5697,CENTROS!$G$4:$M$93,7,FALSE)</f>
        <v>#N/A</v>
      </c>
      <c r="Y5697" t="str">
        <f t="shared" si="634"/>
        <v/>
      </c>
      <c r="Z5697" s="220" t="str">
        <f t="shared" si="635"/>
        <v/>
      </c>
      <c r="AA5697" s="220" t="str">
        <f t="shared" si="636"/>
        <v/>
      </c>
      <c r="AB5697" s="228" t="str">
        <f t="shared" si="637"/>
        <v/>
      </c>
      <c r="AC5697" s="230" t="str">
        <f t="shared" si="638"/>
        <v/>
      </c>
      <c r="AD5697" s="220"/>
      <c r="AE5697" s="220"/>
      <c r="AF5697" s="220" t="str">
        <f t="shared" si="640"/>
        <v/>
      </c>
    </row>
    <row r="5698" spans="1:32">
      <c r="A5698" s="121"/>
      <c r="B5698" s="121"/>
      <c r="C5698" s="140"/>
      <c r="D5698" s="159"/>
      <c r="E5698" s="154"/>
      <c r="F5698" s="154"/>
      <c r="G5698" s="160"/>
      <c r="H5698" s="158"/>
      <c r="I5698" s="158"/>
      <c r="J5698" s="158"/>
      <c r="K5698" s="158"/>
      <c r="L5698" s="158"/>
      <c r="M5698" s="158"/>
      <c r="N5698" s="157"/>
      <c r="O5698" s="188"/>
      <c r="P5698" s="245"/>
      <c r="Q5698" s="165" t="str">
        <f>+IF($C5698&lt;&gt;"",VLOOKUP($C5698,PRINCIPAL!$C$5:$Y$376,20,FALSE),"")</f>
        <v/>
      </c>
      <c r="R5698" s="162" t="str">
        <f>+IF($C5698&lt;&gt;"",VLOOKUP($C5698,PRINCIPAL!$C$5:$Y$376,22,FALSE),"")</f>
        <v/>
      </c>
      <c r="S5698" s="162" t="str">
        <f>+IF($C5698&lt;&gt;"",VLOOKUP($C5698,PRINCIPAL!$C$5:$Y$376,15,FALSE),"")</f>
        <v/>
      </c>
      <c r="T5698" s="255" t="str">
        <f>+IF($C5698&lt;&gt;"",VLOOKUP($C5698,PRINCIPAL!$C$5:$Y$376,9,FALSE),"")</f>
        <v/>
      </c>
      <c r="U5698" s="166" t="str">
        <f t="shared" si="639"/>
        <v/>
      </c>
      <c r="V5698" s="164" t="str">
        <f>+IF($C5698&lt;&gt;"",VLOOKUP($C5698,PRINCIPAL!$C$5:$Y$76,2,FALSE),"")</f>
        <v/>
      </c>
      <c r="W5698" t="e">
        <f>+VLOOKUP(D5698,CENTROS!$G$4:$M$93,7,FALSE)</f>
        <v>#N/A</v>
      </c>
      <c r="Y5698" t="str">
        <f t="shared" si="634"/>
        <v/>
      </c>
      <c r="Z5698" s="220" t="str">
        <f t="shared" si="635"/>
        <v/>
      </c>
      <c r="AA5698" s="220" t="str">
        <f t="shared" si="636"/>
        <v/>
      </c>
      <c r="AB5698" s="228" t="str">
        <f t="shared" si="637"/>
        <v/>
      </c>
      <c r="AC5698" s="230" t="str">
        <f t="shared" si="638"/>
        <v/>
      </c>
      <c r="AD5698" s="220"/>
      <c r="AE5698" s="220"/>
      <c r="AF5698" s="220" t="str">
        <f t="shared" si="640"/>
        <v/>
      </c>
    </row>
    <row r="5699" spans="1:32">
      <c r="A5699" s="121"/>
      <c r="B5699" s="121"/>
      <c r="C5699" s="140"/>
      <c r="D5699" s="159"/>
      <c r="E5699" s="154"/>
      <c r="F5699" s="154"/>
      <c r="G5699" s="160"/>
      <c r="H5699" s="158"/>
      <c r="I5699" s="158"/>
      <c r="J5699" s="158"/>
      <c r="K5699" s="158"/>
      <c r="L5699" s="158"/>
      <c r="M5699" s="158"/>
      <c r="N5699" s="157"/>
      <c r="O5699" s="188"/>
      <c r="P5699" s="245"/>
      <c r="Q5699" s="165" t="str">
        <f>+IF($C5699&lt;&gt;"",VLOOKUP($C5699,PRINCIPAL!$C$5:$Y$376,20,FALSE),"")</f>
        <v/>
      </c>
      <c r="R5699" s="162" t="str">
        <f>+IF($C5699&lt;&gt;"",VLOOKUP($C5699,PRINCIPAL!$C$5:$Y$376,22,FALSE),"")</f>
        <v/>
      </c>
      <c r="S5699" s="162" t="str">
        <f>+IF($C5699&lt;&gt;"",VLOOKUP($C5699,PRINCIPAL!$C$5:$Y$376,15,FALSE),"")</f>
        <v/>
      </c>
      <c r="T5699" s="255" t="str">
        <f>+IF($C5699&lt;&gt;"",VLOOKUP($C5699,PRINCIPAL!$C$5:$Y$376,9,FALSE),"")</f>
        <v/>
      </c>
      <c r="U5699" s="166" t="str">
        <f t="shared" si="639"/>
        <v/>
      </c>
      <c r="V5699" s="164" t="str">
        <f>+IF($C5699&lt;&gt;"",VLOOKUP($C5699,PRINCIPAL!$C$5:$Y$76,2,FALSE),"")</f>
        <v/>
      </c>
      <c r="W5699" t="e">
        <f>+VLOOKUP(D5699,CENTROS!$G$4:$M$93,7,FALSE)</f>
        <v>#N/A</v>
      </c>
      <c r="Y5699" t="str">
        <f t="shared" si="634"/>
        <v/>
      </c>
      <c r="Z5699" s="220" t="str">
        <f t="shared" si="635"/>
        <v/>
      </c>
      <c r="AA5699" s="220" t="str">
        <f t="shared" si="636"/>
        <v/>
      </c>
      <c r="AB5699" s="228" t="str">
        <f t="shared" si="637"/>
        <v/>
      </c>
      <c r="AC5699" s="230" t="str">
        <f t="shared" si="638"/>
        <v/>
      </c>
      <c r="AD5699" s="220"/>
      <c r="AE5699" s="220"/>
      <c r="AF5699" s="220" t="str">
        <f t="shared" si="640"/>
        <v/>
      </c>
    </row>
    <row r="5700" spans="1:32">
      <c r="A5700" s="121"/>
      <c r="B5700" s="121"/>
      <c r="C5700" s="140"/>
      <c r="D5700" s="159"/>
      <c r="E5700" s="154"/>
      <c r="F5700" s="154"/>
      <c r="G5700" s="160"/>
      <c r="H5700" s="158"/>
      <c r="I5700" s="158"/>
      <c r="J5700" s="158"/>
      <c r="K5700" s="158"/>
      <c r="L5700" s="158"/>
      <c r="M5700" s="158"/>
      <c r="N5700" s="157"/>
      <c r="O5700" s="188"/>
      <c r="P5700" s="245"/>
      <c r="Q5700" s="165" t="str">
        <f>+IF($C5700&lt;&gt;"",VLOOKUP($C5700,PRINCIPAL!$C$5:$Y$376,20,FALSE),"")</f>
        <v/>
      </c>
      <c r="R5700" s="162" t="str">
        <f>+IF($C5700&lt;&gt;"",VLOOKUP($C5700,PRINCIPAL!$C$5:$Y$376,22,FALSE),"")</f>
        <v/>
      </c>
      <c r="S5700" s="162" t="str">
        <f>+IF($C5700&lt;&gt;"",VLOOKUP($C5700,PRINCIPAL!$C$5:$Y$376,15,FALSE),"")</f>
        <v/>
      </c>
      <c r="T5700" s="255" t="str">
        <f>+IF($C5700&lt;&gt;"",VLOOKUP($C5700,PRINCIPAL!$C$5:$Y$376,9,FALSE),"")</f>
        <v/>
      </c>
      <c r="U5700" s="166" t="str">
        <f t="shared" si="639"/>
        <v/>
      </c>
      <c r="V5700" s="164" t="str">
        <f>+IF($C5700&lt;&gt;"",VLOOKUP($C5700,PRINCIPAL!$C$5:$Y$76,2,FALSE),"")</f>
        <v/>
      </c>
      <c r="W5700" t="e">
        <f>+VLOOKUP(D5700,CENTROS!$G$4:$M$93,7,FALSE)</f>
        <v>#N/A</v>
      </c>
      <c r="Y5700" t="str">
        <f t="shared" si="634"/>
        <v/>
      </c>
      <c r="Z5700" s="220" t="str">
        <f t="shared" si="635"/>
        <v/>
      </c>
      <c r="AA5700" s="220" t="str">
        <f t="shared" si="636"/>
        <v/>
      </c>
      <c r="AB5700" s="228" t="str">
        <f t="shared" si="637"/>
        <v/>
      </c>
      <c r="AC5700" s="230" t="str">
        <f t="shared" si="638"/>
        <v/>
      </c>
      <c r="AD5700" s="220"/>
      <c r="AE5700" s="220"/>
      <c r="AF5700" s="220" t="str">
        <f t="shared" si="640"/>
        <v/>
      </c>
    </row>
    <row r="5701" spans="1:32">
      <c r="A5701" s="121"/>
      <c r="B5701" s="121"/>
      <c r="C5701" s="140"/>
      <c r="D5701" s="159"/>
      <c r="E5701" s="154"/>
      <c r="F5701" s="154"/>
      <c r="G5701" s="160"/>
      <c r="H5701" s="158"/>
      <c r="I5701" s="158"/>
      <c r="J5701" s="158"/>
      <c r="K5701" s="158"/>
      <c r="L5701" s="158"/>
      <c r="M5701" s="158"/>
      <c r="N5701" s="157"/>
      <c r="O5701" s="188"/>
      <c r="P5701" s="245"/>
      <c r="Q5701" s="165" t="str">
        <f>+IF($C5701&lt;&gt;"",VLOOKUP($C5701,PRINCIPAL!$C$5:$Y$376,20,FALSE),"")</f>
        <v/>
      </c>
      <c r="R5701" s="162" t="str">
        <f>+IF($C5701&lt;&gt;"",VLOOKUP($C5701,PRINCIPAL!$C$5:$Y$376,22,FALSE),"")</f>
        <v/>
      </c>
      <c r="S5701" s="162" t="str">
        <f>+IF($C5701&lt;&gt;"",VLOOKUP($C5701,PRINCIPAL!$C$5:$Y$376,15,FALSE),"")</f>
        <v/>
      </c>
      <c r="T5701" s="255" t="str">
        <f>+IF($C5701&lt;&gt;"",VLOOKUP($C5701,PRINCIPAL!$C$5:$Y$376,9,FALSE),"")</f>
        <v/>
      </c>
      <c r="U5701" s="166" t="str">
        <f t="shared" si="639"/>
        <v/>
      </c>
      <c r="V5701" s="164" t="str">
        <f>+IF($C5701&lt;&gt;"",VLOOKUP($C5701,PRINCIPAL!$C$5:$Y$76,2,FALSE),"")</f>
        <v/>
      </c>
      <c r="W5701" t="e">
        <f>+VLOOKUP(D5701,CENTROS!$G$4:$M$93,7,FALSE)</f>
        <v>#N/A</v>
      </c>
      <c r="Y5701" t="str">
        <f t="shared" si="634"/>
        <v/>
      </c>
      <c r="Z5701" s="220" t="str">
        <f t="shared" si="635"/>
        <v/>
      </c>
      <c r="AA5701" s="220" t="str">
        <f t="shared" si="636"/>
        <v/>
      </c>
      <c r="AB5701" s="228" t="str">
        <f t="shared" si="637"/>
        <v/>
      </c>
      <c r="AC5701" s="230" t="str">
        <f t="shared" si="638"/>
        <v/>
      </c>
      <c r="AD5701" s="220"/>
      <c r="AE5701" s="220"/>
      <c r="AF5701" s="220" t="str">
        <f t="shared" si="640"/>
        <v/>
      </c>
    </row>
    <row r="5702" spans="1:32">
      <c r="A5702" s="121"/>
      <c r="B5702" s="121"/>
      <c r="C5702" s="140"/>
      <c r="D5702" s="159"/>
      <c r="E5702" s="154"/>
      <c r="F5702" s="154"/>
      <c r="G5702" s="160"/>
      <c r="H5702" s="158"/>
      <c r="I5702" s="158"/>
      <c r="J5702" s="158"/>
      <c r="K5702" s="158"/>
      <c r="L5702" s="158"/>
      <c r="M5702" s="158"/>
      <c r="N5702" s="157"/>
      <c r="O5702" s="188"/>
      <c r="P5702" s="245"/>
      <c r="Q5702" s="165" t="str">
        <f>+IF($C5702&lt;&gt;"",VLOOKUP($C5702,PRINCIPAL!$C$5:$Y$376,20,FALSE),"")</f>
        <v/>
      </c>
      <c r="R5702" s="162" t="str">
        <f>+IF($C5702&lt;&gt;"",VLOOKUP($C5702,PRINCIPAL!$C$5:$Y$376,22,FALSE),"")</f>
        <v/>
      </c>
      <c r="S5702" s="162" t="str">
        <f>+IF($C5702&lt;&gt;"",VLOOKUP($C5702,PRINCIPAL!$C$5:$Y$376,15,FALSE),"")</f>
        <v/>
      </c>
      <c r="T5702" s="255" t="str">
        <f>+IF($C5702&lt;&gt;"",VLOOKUP($C5702,PRINCIPAL!$C$5:$Y$376,9,FALSE),"")</f>
        <v/>
      </c>
      <c r="U5702" s="166" t="str">
        <f t="shared" si="639"/>
        <v/>
      </c>
      <c r="V5702" s="164" t="str">
        <f>+IF($C5702&lt;&gt;"",VLOOKUP($C5702,PRINCIPAL!$C$5:$Y$76,2,FALSE),"")</f>
        <v/>
      </c>
      <c r="W5702" t="e">
        <f>+VLOOKUP(D5702,CENTROS!$G$4:$M$93,7,FALSE)</f>
        <v>#N/A</v>
      </c>
      <c r="Y5702" t="str">
        <f t="shared" ref="Y5702:Y5765" si="641">+IF(A5702&lt;&gt;"",G5702,"")</f>
        <v/>
      </c>
      <c r="Z5702" s="220" t="str">
        <f t="shared" si="635"/>
        <v/>
      </c>
      <c r="AA5702" s="220" t="str">
        <f t="shared" si="636"/>
        <v/>
      </c>
      <c r="AB5702" s="228" t="str">
        <f t="shared" si="637"/>
        <v/>
      </c>
      <c r="AC5702" s="230" t="str">
        <f t="shared" si="638"/>
        <v/>
      </c>
      <c r="AD5702" s="220"/>
      <c r="AE5702" s="220"/>
      <c r="AF5702" s="220" t="str">
        <f t="shared" si="640"/>
        <v/>
      </c>
    </row>
    <row r="5703" spans="1:32">
      <c r="A5703" s="121"/>
      <c r="B5703" s="121"/>
      <c r="C5703" s="140"/>
      <c r="D5703" s="159"/>
      <c r="E5703" s="154"/>
      <c r="F5703" s="154"/>
      <c r="G5703" s="160"/>
      <c r="H5703" s="158"/>
      <c r="I5703" s="158"/>
      <c r="J5703" s="158"/>
      <c r="K5703" s="158"/>
      <c r="L5703" s="158"/>
      <c r="M5703" s="158"/>
      <c r="N5703" s="157"/>
      <c r="O5703" s="188"/>
      <c r="P5703" s="245"/>
      <c r="Q5703" s="165" t="str">
        <f>+IF($C5703&lt;&gt;"",VLOOKUP($C5703,PRINCIPAL!$C$5:$Y$376,20,FALSE),"")</f>
        <v/>
      </c>
      <c r="R5703" s="162" t="str">
        <f>+IF($C5703&lt;&gt;"",VLOOKUP($C5703,PRINCIPAL!$C$5:$Y$376,22,FALSE),"")</f>
        <v/>
      </c>
      <c r="S5703" s="162" t="str">
        <f>+IF($C5703&lt;&gt;"",VLOOKUP($C5703,PRINCIPAL!$C$5:$Y$376,15,FALSE),"")</f>
        <v/>
      </c>
      <c r="T5703" s="255" t="str">
        <f>+IF($C5703&lt;&gt;"",VLOOKUP($C5703,PRINCIPAL!$C$5:$Y$376,9,FALSE),"")</f>
        <v/>
      </c>
      <c r="U5703" s="166" t="str">
        <f t="shared" si="639"/>
        <v/>
      </c>
      <c r="V5703" s="164" t="str">
        <f>+IF($C5703&lt;&gt;"",VLOOKUP($C5703,PRINCIPAL!$C$5:$Y$76,2,FALSE),"")</f>
        <v/>
      </c>
      <c r="W5703" t="e">
        <f>+VLOOKUP(D5703,CENTROS!$G$4:$M$93,7,FALSE)</f>
        <v>#N/A</v>
      </c>
      <c r="Y5703" t="str">
        <f t="shared" si="641"/>
        <v/>
      </c>
      <c r="Z5703" s="220" t="str">
        <f t="shared" si="635"/>
        <v/>
      </c>
      <c r="AA5703" s="220" t="str">
        <f t="shared" si="636"/>
        <v/>
      </c>
      <c r="AB5703" s="228" t="str">
        <f t="shared" si="637"/>
        <v/>
      </c>
      <c r="AC5703" s="230" t="str">
        <f t="shared" si="638"/>
        <v/>
      </c>
      <c r="AD5703" s="220"/>
      <c r="AE5703" s="220"/>
      <c r="AF5703" s="220" t="str">
        <f t="shared" si="640"/>
        <v/>
      </c>
    </row>
    <row r="5704" spans="1:32">
      <c r="A5704" s="121"/>
      <c r="B5704" s="121"/>
      <c r="C5704" s="140"/>
      <c r="D5704" s="159"/>
      <c r="E5704" s="154"/>
      <c r="F5704" s="154"/>
      <c r="G5704" s="160"/>
      <c r="H5704" s="158"/>
      <c r="I5704" s="158"/>
      <c r="J5704" s="158"/>
      <c r="K5704" s="158"/>
      <c r="L5704" s="158"/>
      <c r="M5704" s="158"/>
      <c r="N5704" s="157"/>
      <c r="O5704" s="188"/>
      <c r="P5704" s="245"/>
      <c r="Q5704" s="165" t="str">
        <f>+IF($C5704&lt;&gt;"",VLOOKUP($C5704,PRINCIPAL!$C$5:$Y$376,20,FALSE),"")</f>
        <v/>
      </c>
      <c r="R5704" s="162" t="str">
        <f>+IF($C5704&lt;&gt;"",VLOOKUP($C5704,PRINCIPAL!$C$5:$Y$376,22,FALSE),"")</f>
        <v/>
      </c>
      <c r="S5704" s="162" t="str">
        <f>+IF($C5704&lt;&gt;"",VLOOKUP($C5704,PRINCIPAL!$C$5:$Y$376,15,FALSE),"")</f>
        <v/>
      </c>
      <c r="T5704" s="255" t="str">
        <f>+IF($C5704&lt;&gt;"",VLOOKUP($C5704,PRINCIPAL!$C$5:$Y$376,9,FALSE),"")</f>
        <v/>
      </c>
      <c r="U5704" s="166" t="str">
        <f t="shared" si="639"/>
        <v/>
      </c>
      <c r="V5704" s="164" t="str">
        <f>+IF($C5704&lt;&gt;"",VLOOKUP($C5704,PRINCIPAL!$C$5:$Y$76,2,FALSE),"")</f>
        <v/>
      </c>
      <c r="W5704" t="e">
        <f>+VLOOKUP(D5704,CENTROS!$G$4:$M$93,7,FALSE)</f>
        <v>#N/A</v>
      </c>
      <c r="Y5704" t="str">
        <f t="shared" si="641"/>
        <v/>
      </c>
      <c r="Z5704" s="220" t="str">
        <f t="shared" si="635"/>
        <v/>
      </c>
      <c r="AA5704" s="220" t="str">
        <f t="shared" si="636"/>
        <v/>
      </c>
      <c r="AB5704" s="228" t="str">
        <f t="shared" si="637"/>
        <v/>
      </c>
      <c r="AC5704" s="230" t="str">
        <f t="shared" si="638"/>
        <v/>
      </c>
      <c r="AD5704" s="220"/>
      <c r="AE5704" s="220"/>
      <c r="AF5704" s="220" t="str">
        <f t="shared" si="640"/>
        <v/>
      </c>
    </row>
    <row r="5705" spans="1:32">
      <c r="A5705" s="121"/>
      <c r="B5705" s="121"/>
      <c r="C5705" s="140"/>
      <c r="D5705" s="159"/>
      <c r="E5705" s="154"/>
      <c r="F5705" s="154"/>
      <c r="G5705" s="160"/>
      <c r="H5705" s="158"/>
      <c r="I5705" s="158"/>
      <c r="J5705" s="158"/>
      <c r="K5705" s="158"/>
      <c r="L5705" s="158"/>
      <c r="M5705" s="158"/>
      <c r="N5705" s="157"/>
      <c r="O5705" s="188"/>
      <c r="P5705" s="245"/>
      <c r="Q5705" s="165" t="str">
        <f>+IF($C5705&lt;&gt;"",VLOOKUP($C5705,PRINCIPAL!$C$5:$Y$376,20,FALSE),"")</f>
        <v/>
      </c>
      <c r="R5705" s="162" t="str">
        <f>+IF($C5705&lt;&gt;"",VLOOKUP($C5705,PRINCIPAL!$C$5:$Y$376,22,FALSE),"")</f>
        <v/>
      </c>
      <c r="S5705" s="162" t="str">
        <f>+IF($C5705&lt;&gt;"",VLOOKUP($C5705,PRINCIPAL!$C$5:$Y$376,15,FALSE),"")</f>
        <v/>
      </c>
      <c r="T5705" s="255" t="str">
        <f>+IF($C5705&lt;&gt;"",VLOOKUP($C5705,PRINCIPAL!$C$5:$Y$376,9,FALSE),"")</f>
        <v/>
      </c>
      <c r="U5705" s="166" t="str">
        <f t="shared" si="639"/>
        <v/>
      </c>
      <c r="V5705" s="164" t="str">
        <f>+IF($C5705&lt;&gt;"",VLOOKUP($C5705,PRINCIPAL!$C$5:$Y$76,2,FALSE),"")</f>
        <v/>
      </c>
      <c r="W5705" t="e">
        <f>+VLOOKUP(D5705,CENTROS!$G$4:$M$93,7,FALSE)</f>
        <v>#N/A</v>
      </c>
      <c r="Y5705" t="str">
        <f t="shared" si="641"/>
        <v/>
      </c>
      <c r="Z5705" s="220" t="str">
        <f t="shared" si="635"/>
        <v/>
      </c>
      <c r="AA5705" s="220" t="str">
        <f t="shared" si="636"/>
        <v/>
      </c>
      <c r="AB5705" s="228" t="str">
        <f t="shared" si="637"/>
        <v/>
      </c>
      <c r="AC5705" s="230" t="str">
        <f t="shared" si="638"/>
        <v/>
      </c>
      <c r="AD5705" s="220"/>
      <c r="AE5705" s="220"/>
      <c r="AF5705" s="220" t="str">
        <f t="shared" si="640"/>
        <v/>
      </c>
    </row>
    <row r="5706" spans="1:32">
      <c r="A5706" s="121"/>
      <c r="B5706" s="121"/>
      <c r="C5706" s="140"/>
      <c r="D5706" s="159"/>
      <c r="E5706" s="154"/>
      <c r="F5706" s="154"/>
      <c r="G5706" s="160"/>
      <c r="H5706" s="158"/>
      <c r="I5706" s="158"/>
      <c r="J5706" s="158"/>
      <c r="K5706" s="158"/>
      <c r="L5706" s="158"/>
      <c r="M5706" s="158"/>
      <c r="N5706" s="157"/>
      <c r="O5706" s="188"/>
      <c r="P5706" s="245"/>
      <c r="Q5706" s="165" t="str">
        <f>+IF($C5706&lt;&gt;"",VLOOKUP($C5706,PRINCIPAL!$C$5:$Y$376,20,FALSE),"")</f>
        <v/>
      </c>
      <c r="R5706" s="162" t="str">
        <f>+IF($C5706&lt;&gt;"",VLOOKUP($C5706,PRINCIPAL!$C$5:$Y$376,22,FALSE),"")</f>
        <v/>
      </c>
      <c r="S5706" s="162" t="str">
        <f>+IF($C5706&lt;&gt;"",VLOOKUP($C5706,PRINCIPAL!$C$5:$Y$376,15,FALSE),"")</f>
        <v/>
      </c>
      <c r="T5706" s="255" t="str">
        <f>+IF($C5706&lt;&gt;"",VLOOKUP($C5706,PRINCIPAL!$C$5:$Y$376,9,FALSE),"")</f>
        <v/>
      </c>
      <c r="U5706" s="166" t="str">
        <f t="shared" si="639"/>
        <v/>
      </c>
      <c r="V5706" s="164" t="str">
        <f>+IF($C5706&lt;&gt;"",VLOOKUP($C5706,PRINCIPAL!$C$5:$Y$76,2,FALSE),"")</f>
        <v/>
      </c>
      <c r="W5706" t="e">
        <f>+VLOOKUP(D5706,CENTROS!$G$4:$M$93,7,FALSE)</f>
        <v>#N/A</v>
      </c>
      <c r="Y5706" t="str">
        <f t="shared" si="641"/>
        <v/>
      </c>
      <c r="Z5706" s="220" t="str">
        <f t="shared" si="635"/>
        <v/>
      </c>
      <c r="AA5706" s="220" t="str">
        <f t="shared" si="636"/>
        <v/>
      </c>
      <c r="AB5706" s="228" t="str">
        <f t="shared" si="637"/>
        <v/>
      </c>
      <c r="AC5706" s="230" t="str">
        <f t="shared" si="638"/>
        <v/>
      </c>
      <c r="AD5706" s="220"/>
      <c r="AE5706" s="220"/>
      <c r="AF5706" s="220" t="str">
        <f t="shared" si="640"/>
        <v/>
      </c>
    </row>
    <row r="5707" spans="1:32">
      <c r="A5707" s="121"/>
      <c r="B5707" s="121"/>
      <c r="C5707" s="140"/>
      <c r="D5707" s="159"/>
      <c r="E5707" s="154"/>
      <c r="F5707" s="154"/>
      <c r="G5707" s="160"/>
      <c r="H5707" s="158"/>
      <c r="I5707" s="158"/>
      <c r="J5707" s="158"/>
      <c r="K5707" s="158"/>
      <c r="L5707" s="158"/>
      <c r="M5707" s="158"/>
      <c r="N5707" s="157"/>
      <c r="O5707" s="188"/>
      <c r="P5707" s="245"/>
      <c r="Q5707" s="165" t="str">
        <f>+IF($C5707&lt;&gt;"",VLOOKUP($C5707,PRINCIPAL!$C$5:$Y$376,20,FALSE),"")</f>
        <v/>
      </c>
      <c r="R5707" s="162" t="str">
        <f>+IF($C5707&lt;&gt;"",VLOOKUP($C5707,PRINCIPAL!$C$5:$Y$376,22,FALSE),"")</f>
        <v/>
      </c>
      <c r="S5707" s="162" t="str">
        <f>+IF($C5707&lt;&gt;"",VLOOKUP($C5707,PRINCIPAL!$C$5:$Y$376,15,FALSE),"")</f>
        <v/>
      </c>
      <c r="T5707" s="255" t="str">
        <f>+IF($C5707&lt;&gt;"",VLOOKUP($C5707,PRINCIPAL!$C$5:$Y$376,9,FALSE),"")</f>
        <v/>
      </c>
      <c r="U5707" s="166" t="str">
        <f t="shared" si="639"/>
        <v/>
      </c>
      <c r="V5707" s="164" t="str">
        <f>+IF($C5707&lt;&gt;"",VLOOKUP($C5707,PRINCIPAL!$C$5:$Y$76,2,FALSE),"")</f>
        <v/>
      </c>
      <c r="W5707" t="e">
        <f>+VLOOKUP(D5707,CENTROS!$G$4:$M$93,7,FALSE)</f>
        <v>#N/A</v>
      </c>
      <c r="Y5707" t="str">
        <f t="shared" si="641"/>
        <v/>
      </c>
      <c r="Z5707" s="220" t="str">
        <f t="shared" si="635"/>
        <v/>
      </c>
      <c r="AA5707" s="220" t="str">
        <f t="shared" si="636"/>
        <v/>
      </c>
      <c r="AB5707" s="228" t="str">
        <f t="shared" si="637"/>
        <v/>
      </c>
      <c r="AC5707" s="230" t="str">
        <f t="shared" si="638"/>
        <v/>
      </c>
      <c r="AD5707" s="220"/>
      <c r="AE5707" s="220"/>
      <c r="AF5707" s="220" t="str">
        <f t="shared" si="640"/>
        <v/>
      </c>
    </row>
    <row r="5708" spans="1:32">
      <c r="A5708" s="121"/>
      <c r="B5708" s="121"/>
      <c r="C5708" s="140"/>
      <c r="D5708" s="159"/>
      <c r="E5708" s="154"/>
      <c r="F5708" s="154"/>
      <c r="G5708" s="160"/>
      <c r="H5708" s="158"/>
      <c r="I5708" s="158"/>
      <c r="J5708" s="158"/>
      <c r="K5708" s="158"/>
      <c r="L5708" s="158"/>
      <c r="M5708" s="158"/>
      <c r="N5708" s="157"/>
      <c r="O5708" s="188"/>
      <c r="P5708" s="245"/>
      <c r="Q5708" s="165" t="str">
        <f>+IF($C5708&lt;&gt;"",VLOOKUP($C5708,PRINCIPAL!$C$5:$Y$376,20,FALSE),"")</f>
        <v/>
      </c>
      <c r="R5708" s="162" t="str">
        <f>+IF($C5708&lt;&gt;"",VLOOKUP($C5708,PRINCIPAL!$C$5:$Y$376,22,FALSE),"")</f>
        <v/>
      </c>
      <c r="S5708" s="162" t="str">
        <f>+IF($C5708&lt;&gt;"",VLOOKUP($C5708,PRINCIPAL!$C$5:$Y$376,15,FALSE),"")</f>
        <v/>
      </c>
      <c r="T5708" s="255" t="str">
        <f>+IF($C5708&lt;&gt;"",VLOOKUP($C5708,PRINCIPAL!$C$5:$Y$376,9,FALSE),"")</f>
        <v/>
      </c>
      <c r="U5708" s="166" t="str">
        <f t="shared" si="639"/>
        <v/>
      </c>
      <c r="V5708" s="164" t="str">
        <f>+IF($C5708&lt;&gt;"",VLOOKUP($C5708,PRINCIPAL!$C$5:$Y$76,2,FALSE),"")</f>
        <v/>
      </c>
      <c r="W5708" t="e">
        <f>+VLOOKUP(D5708,CENTROS!$G$4:$M$93,7,FALSE)</f>
        <v>#N/A</v>
      </c>
      <c r="Y5708" t="str">
        <f t="shared" si="641"/>
        <v/>
      </c>
      <c r="Z5708" s="220" t="str">
        <f t="shared" si="635"/>
        <v/>
      </c>
      <c r="AA5708" s="220" t="str">
        <f t="shared" si="636"/>
        <v/>
      </c>
      <c r="AB5708" s="228" t="str">
        <f t="shared" si="637"/>
        <v/>
      </c>
      <c r="AC5708" s="230" t="str">
        <f t="shared" si="638"/>
        <v/>
      </c>
      <c r="AD5708" s="220"/>
      <c r="AE5708" s="220"/>
      <c r="AF5708" s="220" t="str">
        <f t="shared" si="640"/>
        <v/>
      </c>
    </row>
    <row r="5709" spans="1:32">
      <c r="A5709" s="121"/>
      <c r="B5709" s="121"/>
      <c r="C5709" s="140"/>
      <c r="D5709" s="159"/>
      <c r="E5709" s="154"/>
      <c r="F5709" s="154"/>
      <c r="G5709" s="160"/>
      <c r="H5709" s="158"/>
      <c r="I5709" s="158"/>
      <c r="J5709" s="158"/>
      <c r="K5709" s="158"/>
      <c r="L5709" s="158"/>
      <c r="M5709" s="158"/>
      <c r="N5709" s="157"/>
      <c r="O5709" s="188"/>
      <c r="P5709" s="245"/>
      <c r="Q5709" s="165" t="str">
        <f>+IF($C5709&lt;&gt;"",VLOOKUP($C5709,PRINCIPAL!$C$5:$Y$376,20,FALSE),"")</f>
        <v/>
      </c>
      <c r="R5709" s="162" t="str">
        <f>+IF($C5709&lt;&gt;"",VLOOKUP($C5709,PRINCIPAL!$C$5:$Y$376,22,FALSE),"")</f>
        <v/>
      </c>
      <c r="S5709" s="162" t="str">
        <f>+IF($C5709&lt;&gt;"",VLOOKUP($C5709,PRINCIPAL!$C$5:$Y$376,15,FALSE),"")</f>
        <v/>
      </c>
      <c r="T5709" s="255" t="str">
        <f>+IF($C5709&lt;&gt;"",VLOOKUP($C5709,PRINCIPAL!$C$5:$Y$376,9,FALSE),"")</f>
        <v/>
      </c>
      <c r="U5709" s="166" t="str">
        <f t="shared" si="639"/>
        <v/>
      </c>
      <c r="V5709" s="164" t="str">
        <f>+IF($C5709&lt;&gt;"",VLOOKUP($C5709,PRINCIPAL!$C$5:$Y$76,2,FALSE),"")</f>
        <v/>
      </c>
      <c r="W5709" t="e">
        <f>+VLOOKUP(D5709,CENTROS!$G$4:$M$93,7,FALSE)</f>
        <v>#N/A</v>
      </c>
      <c r="Y5709" t="str">
        <f t="shared" si="641"/>
        <v/>
      </c>
      <c r="Z5709" s="220" t="str">
        <f t="shared" ref="Z5709:Z5772" si="642">+IF(A5709&lt;&gt;"",A5709,"")</f>
        <v/>
      </c>
      <c r="AA5709" s="220" t="str">
        <f t="shared" ref="AA5709:AA5772" si="643">+IF(D5709&lt;&gt;"",D5709,"")</f>
        <v/>
      </c>
      <c r="AB5709" s="228" t="str">
        <f t="shared" ref="AB5709:AB5772" si="644">+IF(B5709&lt;&gt;"",B5709,"")</f>
        <v/>
      </c>
      <c r="AC5709" s="230" t="str">
        <f t="shared" ref="AC5709:AC5772" si="645">+IF(C5709&lt;&gt;"",C5709,"")</f>
        <v/>
      </c>
      <c r="AD5709" s="220"/>
      <c r="AE5709" s="220"/>
      <c r="AF5709" s="220" t="str">
        <f t="shared" si="640"/>
        <v/>
      </c>
    </row>
    <row r="5710" spans="1:32">
      <c r="A5710" s="121"/>
      <c r="B5710" s="121"/>
      <c r="C5710" s="140"/>
      <c r="D5710" s="159"/>
      <c r="E5710" s="154"/>
      <c r="F5710" s="154"/>
      <c r="G5710" s="160"/>
      <c r="H5710" s="158"/>
      <c r="I5710" s="158"/>
      <c r="J5710" s="158"/>
      <c r="K5710" s="158"/>
      <c r="L5710" s="158"/>
      <c r="M5710" s="158"/>
      <c r="N5710" s="157"/>
      <c r="O5710" s="188"/>
      <c r="P5710" s="245"/>
      <c r="Q5710" s="165" t="str">
        <f>+IF($C5710&lt;&gt;"",VLOOKUP($C5710,PRINCIPAL!$C$5:$Y$376,20,FALSE),"")</f>
        <v/>
      </c>
      <c r="R5710" s="162" t="str">
        <f>+IF($C5710&lt;&gt;"",VLOOKUP($C5710,PRINCIPAL!$C$5:$Y$376,22,FALSE),"")</f>
        <v/>
      </c>
      <c r="S5710" s="162" t="str">
        <f>+IF($C5710&lt;&gt;"",VLOOKUP($C5710,PRINCIPAL!$C$5:$Y$376,15,FALSE),"")</f>
        <v/>
      </c>
      <c r="T5710" s="255" t="str">
        <f>+IF($C5710&lt;&gt;"",VLOOKUP($C5710,PRINCIPAL!$C$5:$Y$376,9,FALSE),"")</f>
        <v/>
      </c>
      <c r="U5710" s="166" t="str">
        <f t="shared" si="639"/>
        <v/>
      </c>
      <c r="V5710" s="164" t="str">
        <f>+IF($C5710&lt;&gt;"",VLOOKUP($C5710,PRINCIPAL!$C$5:$Y$76,2,FALSE),"")</f>
        <v/>
      </c>
      <c r="W5710" t="e">
        <f>+VLOOKUP(D5710,CENTROS!$G$4:$M$93,7,FALSE)</f>
        <v>#N/A</v>
      </c>
      <c r="Y5710" t="str">
        <f t="shared" si="641"/>
        <v/>
      </c>
      <c r="Z5710" s="220" t="str">
        <f t="shared" si="642"/>
        <v/>
      </c>
      <c r="AA5710" s="220" t="str">
        <f t="shared" si="643"/>
        <v/>
      </c>
      <c r="AB5710" s="228" t="str">
        <f t="shared" si="644"/>
        <v/>
      </c>
      <c r="AC5710" s="230" t="str">
        <f t="shared" si="645"/>
        <v/>
      </c>
      <c r="AD5710" s="220"/>
      <c r="AE5710" s="220"/>
      <c r="AF5710" s="220" t="str">
        <f t="shared" si="640"/>
        <v/>
      </c>
    </row>
    <row r="5711" spans="1:32">
      <c r="A5711" s="121"/>
      <c r="B5711" s="121"/>
      <c r="C5711" s="140"/>
      <c r="D5711" s="159"/>
      <c r="E5711" s="154"/>
      <c r="F5711" s="154"/>
      <c r="G5711" s="160"/>
      <c r="H5711" s="158"/>
      <c r="I5711" s="158"/>
      <c r="J5711" s="158"/>
      <c r="K5711" s="158"/>
      <c r="L5711" s="158"/>
      <c r="M5711" s="158"/>
      <c r="N5711" s="157"/>
      <c r="O5711" s="188"/>
      <c r="P5711" s="245"/>
      <c r="Q5711" s="165" t="str">
        <f>+IF($C5711&lt;&gt;"",VLOOKUP($C5711,PRINCIPAL!$C$5:$Y$376,20,FALSE),"")</f>
        <v/>
      </c>
      <c r="R5711" s="162" t="str">
        <f>+IF($C5711&lt;&gt;"",VLOOKUP($C5711,PRINCIPAL!$C$5:$Y$376,22,FALSE),"")</f>
        <v/>
      </c>
      <c r="S5711" s="162" t="str">
        <f>+IF($C5711&lt;&gt;"",VLOOKUP($C5711,PRINCIPAL!$C$5:$Y$376,15,FALSE),"")</f>
        <v/>
      </c>
      <c r="T5711" s="255" t="str">
        <f>+IF($C5711&lt;&gt;"",VLOOKUP($C5711,PRINCIPAL!$C$5:$Y$376,9,FALSE),"")</f>
        <v/>
      </c>
      <c r="U5711" s="166" t="str">
        <f t="shared" si="639"/>
        <v/>
      </c>
      <c r="V5711" s="164" t="str">
        <f>+IF($C5711&lt;&gt;"",VLOOKUP($C5711,PRINCIPAL!$C$5:$Y$76,2,FALSE),"")</f>
        <v/>
      </c>
      <c r="W5711" t="e">
        <f>+VLOOKUP(D5711,CENTROS!$G$4:$M$93,7,FALSE)</f>
        <v>#N/A</v>
      </c>
      <c r="Y5711" t="str">
        <f t="shared" si="641"/>
        <v/>
      </c>
      <c r="Z5711" s="220" t="str">
        <f t="shared" si="642"/>
        <v/>
      </c>
      <c r="AA5711" s="220" t="str">
        <f t="shared" si="643"/>
        <v/>
      </c>
      <c r="AB5711" s="228" t="str">
        <f t="shared" si="644"/>
        <v/>
      </c>
      <c r="AC5711" s="230" t="str">
        <f t="shared" si="645"/>
        <v/>
      </c>
      <c r="AD5711" s="220"/>
      <c r="AE5711" s="220"/>
      <c r="AF5711" s="220" t="str">
        <f t="shared" si="640"/>
        <v/>
      </c>
    </row>
    <row r="5712" spans="1:32">
      <c r="A5712" s="121"/>
      <c r="B5712" s="121"/>
      <c r="C5712" s="140"/>
      <c r="D5712" s="159"/>
      <c r="E5712" s="154"/>
      <c r="F5712" s="154"/>
      <c r="G5712" s="160"/>
      <c r="H5712" s="158"/>
      <c r="I5712" s="158"/>
      <c r="J5712" s="158"/>
      <c r="K5712" s="158"/>
      <c r="L5712" s="158"/>
      <c r="M5712" s="158"/>
      <c r="N5712" s="157"/>
      <c r="O5712" s="188"/>
      <c r="P5712" s="245"/>
      <c r="Q5712" s="165" t="str">
        <f>+IF($C5712&lt;&gt;"",VLOOKUP($C5712,PRINCIPAL!$C$5:$Y$376,20,FALSE),"")</f>
        <v/>
      </c>
      <c r="R5712" s="162" t="str">
        <f>+IF($C5712&lt;&gt;"",VLOOKUP($C5712,PRINCIPAL!$C$5:$Y$376,22,FALSE),"")</f>
        <v/>
      </c>
      <c r="S5712" s="162" t="str">
        <f>+IF($C5712&lt;&gt;"",VLOOKUP($C5712,PRINCIPAL!$C$5:$Y$376,15,FALSE),"")</f>
        <v/>
      </c>
      <c r="T5712" s="255" t="str">
        <f>+IF($C5712&lt;&gt;"",VLOOKUP($C5712,PRINCIPAL!$C$5:$Y$376,9,FALSE),"")</f>
        <v/>
      </c>
      <c r="U5712" s="166" t="str">
        <f t="shared" si="639"/>
        <v/>
      </c>
      <c r="V5712" s="164" t="str">
        <f>+IF($C5712&lt;&gt;"",VLOOKUP($C5712,PRINCIPAL!$C$5:$Y$76,2,FALSE),"")</f>
        <v/>
      </c>
      <c r="W5712" t="e">
        <f>+VLOOKUP(D5712,CENTROS!$G$4:$M$93,7,FALSE)</f>
        <v>#N/A</v>
      </c>
      <c r="Y5712" t="str">
        <f t="shared" si="641"/>
        <v/>
      </c>
      <c r="Z5712" s="220" t="str">
        <f t="shared" si="642"/>
        <v/>
      </c>
      <c r="AA5712" s="220" t="str">
        <f t="shared" si="643"/>
        <v/>
      </c>
      <c r="AB5712" s="228" t="str">
        <f t="shared" si="644"/>
        <v/>
      </c>
      <c r="AC5712" s="230" t="str">
        <f t="shared" si="645"/>
        <v/>
      </c>
      <c r="AD5712" s="220"/>
      <c r="AE5712" s="220"/>
      <c r="AF5712" s="220" t="str">
        <f t="shared" si="640"/>
        <v/>
      </c>
    </row>
    <row r="5713" spans="1:32">
      <c r="A5713" s="121"/>
      <c r="B5713" s="121"/>
      <c r="C5713" s="140"/>
      <c r="D5713" s="159"/>
      <c r="E5713" s="154"/>
      <c r="F5713" s="154"/>
      <c r="G5713" s="160"/>
      <c r="H5713" s="158"/>
      <c r="I5713" s="158"/>
      <c r="J5713" s="158"/>
      <c r="K5713" s="158"/>
      <c r="L5713" s="158"/>
      <c r="M5713" s="158"/>
      <c r="N5713" s="157"/>
      <c r="O5713" s="188"/>
      <c r="P5713" s="245"/>
      <c r="Q5713" s="165" t="str">
        <f>+IF($C5713&lt;&gt;"",VLOOKUP($C5713,PRINCIPAL!$C$5:$Y$376,20,FALSE),"")</f>
        <v/>
      </c>
      <c r="R5713" s="162" t="str">
        <f>+IF($C5713&lt;&gt;"",VLOOKUP($C5713,PRINCIPAL!$C$5:$Y$376,22,FALSE),"")</f>
        <v/>
      </c>
      <c r="S5713" s="162" t="str">
        <f>+IF($C5713&lt;&gt;"",VLOOKUP($C5713,PRINCIPAL!$C$5:$Y$376,15,FALSE),"")</f>
        <v/>
      </c>
      <c r="T5713" s="255" t="str">
        <f>+IF($C5713&lt;&gt;"",VLOOKUP($C5713,PRINCIPAL!$C$5:$Y$376,9,FALSE),"")</f>
        <v/>
      </c>
      <c r="U5713" s="166" t="str">
        <f t="shared" si="639"/>
        <v/>
      </c>
      <c r="V5713" s="164" t="str">
        <f>+IF($C5713&lt;&gt;"",VLOOKUP($C5713,PRINCIPAL!$C$5:$Y$76,2,FALSE),"")</f>
        <v/>
      </c>
      <c r="W5713" t="e">
        <f>+VLOOKUP(D5713,CENTROS!$G$4:$M$93,7,FALSE)</f>
        <v>#N/A</v>
      </c>
      <c r="Y5713" t="str">
        <f t="shared" si="641"/>
        <v/>
      </c>
      <c r="Z5713" s="220" t="str">
        <f t="shared" si="642"/>
        <v/>
      </c>
      <c r="AA5713" s="220" t="str">
        <f t="shared" si="643"/>
        <v/>
      </c>
      <c r="AB5713" s="228" t="str">
        <f t="shared" si="644"/>
        <v/>
      </c>
      <c r="AC5713" s="230" t="str">
        <f t="shared" si="645"/>
        <v/>
      </c>
      <c r="AD5713" s="220"/>
      <c r="AE5713" s="220"/>
      <c r="AF5713" s="220" t="str">
        <f t="shared" si="640"/>
        <v/>
      </c>
    </row>
    <row r="5714" spans="1:32">
      <c r="A5714" s="121"/>
      <c r="B5714" s="121"/>
      <c r="C5714" s="140"/>
      <c r="D5714" s="159"/>
      <c r="E5714" s="154"/>
      <c r="F5714" s="154"/>
      <c r="G5714" s="160"/>
      <c r="H5714" s="158"/>
      <c r="I5714" s="158"/>
      <c r="J5714" s="158"/>
      <c r="K5714" s="158"/>
      <c r="L5714" s="158"/>
      <c r="M5714" s="158"/>
      <c r="N5714" s="157"/>
      <c r="O5714" s="188"/>
      <c r="P5714" s="245"/>
      <c r="Q5714" s="165" t="str">
        <f>+IF($C5714&lt;&gt;"",VLOOKUP($C5714,PRINCIPAL!$C$5:$Y$376,20,FALSE),"")</f>
        <v/>
      </c>
      <c r="R5714" s="162" t="str">
        <f>+IF($C5714&lt;&gt;"",VLOOKUP($C5714,PRINCIPAL!$C$5:$Y$376,22,FALSE),"")</f>
        <v/>
      </c>
      <c r="S5714" s="162" t="str">
        <f>+IF($C5714&lt;&gt;"",VLOOKUP($C5714,PRINCIPAL!$C$5:$Y$376,15,FALSE),"")</f>
        <v/>
      </c>
      <c r="T5714" s="255" t="str">
        <f>+IF($C5714&lt;&gt;"",VLOOKUP($C5714,PRINCIPAL!$C$5:$Y$376,9,FALSE),"")</f>
        <v/>
      </c>
      <c r="U5714" s="166" t="str">
        <f t="shared" si="639"/>
        <v/>
      </c>
      <c r="V5714" s="164" t="str">
        <f>+IF($C5714&lt;&gt;"",VLOOKUP($C5714,PRINCIPAL!$C$5:$Y$76,2,FALSE),"")</f>
        <v/>
      </c>
      <c r="W5714" t="e">
        <f>+VLOOKUP(D5714,CENTROS!$G$4:$M$93,7,FALSE)</f>
        <v>#N/A</v>
      </c>
      <c r="Y5714" t="str">
        <f t="shared" si="641"/>
        <v/>
      </c>
      <c r="Z5714" s="220" t="str">
        <f t="shared" si="642"/>
        <v/>
      </c>
      <c r="AA5714" s="220" t="str">
        <f t="shared" si="643"/>
        <v/>
      </c>
      <c r="AB5714" s="228" t="str">
        <f t="shared" si="644"/>
        <v/>
      </c>
      <c r="AC5714" s="230" t="str">
        <f t="shared" si="645"/>
        <v/>
      </c>
      <c r="AD5714" s="220"/>
      <c r="AE5714" s="220"/>
      <c r="AF5714" s="220" t="str">
        <f t="shared" si="640"/>
        <v/>
      </c>
    </row>
    <row r="5715" spans="1:32">
      <c r="A5715" s="121"/>
      <c r="B5715" s="121"/>
      <c r="C5715" s="140"/>
      <c r="D5715" s="159"/>
      <c r="E5715" s="154"/>
      <c r="F5715" s="154"/>
      <c r="G5715" s="160"/>
      <c r="H5715" s="158"/>
      <c r="I5715" s="158"/>
      <c r="J5715" s="158"/>
      <c r="K5715" s="158"/>
      <c r="L5715" s="158"/>
      <c r="M5715" s="158"/>
      <c r="N5715" s="157"/>
      <c r="O5715" s="188"/>
      <c r="P5715" s="245"/>
      <c r="Q5715" s="165" t="str">
        <f>+IF($C5715&lt;&gt;"",VLOOKUP($C5715,PRINCIPAL!$C$5:$Y$376,20,FALSE),"")</f>
        <v/>
      </c>
      <c r="R5715" s="162" t="str">
        <f>+IF($C5715&lt;&gt;"",VLOOKUP($C5715,PRINCIPAL!$C$5:$Y$376,22,FALSE),"")</f>
        <v/>
      </c>
      <c r="S5715" s="162" t="str">
        <f>+IF($C5715&lt;&gt;"",VLOOKUP($C5715,PRINCIPAL!$C$5:$Y$376,15,FALSE),"")</f>
        <v/>
      </c>
      <c r="T5715" s="255" t="str">
        <f>+IF($C5715&lt;&gt;"",VLOOKUP($C5715,PRINCIPAL!$C$5:$Y$376,9,FALSE),"")</f>
        <v/>
      </c>
      <c r="U5715" s="166" t="str">
        <f t="shared" si="639"/>
        <v/>
      </c>
      <c r="V5715" s="164" t="str">
        <f>+IF($C5715&lt;&gt;"",VLOOKUP($C5715,PRINCIPAL!$C$5:$Y$76,2,FALSE),"")</f>
        <v/>
      </c>
      <c r="W5715" t="e">
        <f>+VLOOKUP(D5715,CENTROS!$G$4:$M$93,7,FALSE)</f>
        <v>#N/A</v>
      </c>
      <c r="Y5715" t="str">
        <f t="shared" si="641"/>
        <v/>
      </c>
      <c r="Z5715" s="220" t="str">
        <f t="shared" si="642"/>
        <v/>
      </c>
      <c r="AA5715" s="220" t="str">
        <f t="shared" si="643"/>
        <v/>
      </c>
      <c r="AB5715" s="228" t="str">
        <f t="shared" si="644"/>
        <v/>
      </c>
      <c r="AC5715" s="230" t="str">
        <f t="shared" si="645"/>
        <v/>
      </c>
      <c r="AD5715" s="220"/>
      <c r="AE5715" s="220"/>
      <c r="AF5715" s="220" t="str">
        <f t="shared" si="640"/>
        <v/>
      </c>
    </row>
    <row r="5716" spans="1:32">
      <c r="A5716" s="121"/>
      <c r="B5716" s="121"/>
      <c r="C5716" s="140"/>
      <c r="D5716" s="159"/>
      <c r="E5716" s="154"/>
      <c r="F5716" s="154"/>
      <c r="G5716" s="160"/>
      <c r="H5716" s="158"/>
      <c r="I5716" s="158"/>
      <c r="J5716" s="158"/>
      <c r="K5716" s="158"/>
      <c r="L5716" s="158"/>
      <c r="M5716" s="158"/>
      <c r="N5716" s="157"/>
      <c r="O5716" s="188"/>
      <c r="P5716" s="245"/>
      <c r="Q5716" s="165" t="str">
        <f>+IF($C5716&lt;&gt;"",VLOOKUP($C5716,PRINCIPAL!$C$5:$Y$376,20,FALSE),"")</f>
        <v/>
      </c>
      <c r="R5716" s="162" t="str">
        <f>+IF($C5716&lt;&gt;"",VLOOKUP($C5716,PRINCIPAL!$C$5:$Y$376,22,FALSE),"")</f>
        <v/>
      </c>
      <c r="S5716" s="162" t="str">
        <f>+IF($C5716&lt;&gt;"",VLOOKUP($C5716,PRINCIPAL!$C$5:$Y$376,15,FALSE),"")</f>
        <v/>
      </c>
      <c r="T5716" s="255" t="str">
        <f>+IF($C5716&lt;&gt;"",VLOOKUP($C5716,PRINCIPAL!$C$5:$Y$376,9,FALSE),"")</f>
        <v/>
      </c>
      <c r="U5716" s="166" t="str">
        <f t="shared" si="639"/>
        <v/>
      </c>
      <c r="V5716" s="164" t="str">
        <f>+IF($C5716&lt;&gt;"",VLOOKUP($C5716,PRINCIPAL!$C$5:$Y$76,2,FALSE),"")</f>
        <v/>
      </c>
      <c r="W5716" t="e">
        <f>+VLOOKUP(D5716,CENTROS!$G$4:$M$93,7,FALSE)</f>
        <v>#N/A</v>
      </c>
      <c r="Y5716" t="str">
        <f t="shared" si="641"/>
        <v/>
      </c>
      <c r="Z5716" s="220" t="str">
        <f t="shared" si="642"/>
        <v/>
      </c>
      <c r="AA5716" s="220" t="str">
        <f t="shared" si="643"/>
        <v/>
      </c>
      <c r="AB5716" s="228" t="str">
        <f t="shared" si="644"/>
        <v/>
      </c>
      <c r="AC5716" s="230" t="str">
        <f t="shared" si="645"/>
        <v/>
      </c>
      <c r="AD5716" s="220"/>
      <c r="AE5716" s="220"/>
      <c r="AF5716" s="220" t="str">
        <f t="shared" si="640"/>
        <v/>
      </c>
    </row>
    <row r="5717" spans="1:32">
      <c r="A5717" s="121"/>
      <c r="B5717" s="121"/>
      <c r="C5717" s="140"/>
      <c r="D5717" s="159"/>
      <c r="E5717" s="154"/>
      <c r="F5717" s="154"/>
      <c r="G5717" s="160"/>
      <c r="H5717" s="158"/>
      <c r="I5717" s="158"/>
      <c r="J5717" s="158"/>
      <c r="K5717" s="158"/>
      <c r="L5717" s="158"/>
      <c r="M5717" s="158"/>
      <c r="N5717" s="157"/>
      <c r="O5717" s="188"/>
      <c r="P5717" s="245"/>
      <c r="Q5717" s="165" t="str">
        <f>+IF($C5717&lt;&gt;"",VLOOKUP($C5717,PRINCIPAL!$C$5:$Y$376,20,FALSE),"")</f>
        <v/>
      </c>
      <c r="R5717" s="162" t="str">
        <f>+IF($C5717&lt;&gt;"",VLOOKUP($C5717,PRINCIPAL!$C$5:$Y$376,22,FALSE),"")</f>
        <v/>
      </c>
      <c r="S5717" s="162" t="str">
        <f>+IF($C5717&lt;&gt;"",VLOOKUP($C5717,PRINCIPAL!$C$5:$Y$376,15,FALSE),"")</f>
        <v/>
      </c>
      <c r="T5717" s="255" t="str">
        <f>+IF($C5717&lt;&gt;"",VLOOKUP($C5717,PRINCIPAL!$C$5:$Y$376,9,FALSE),"")</f>
        <v/>
      </c>
      <c r="U5717" s="166" t="str">
        <f t="shared" si="639"/>
        <v/>
      </c>
      <c r="V5717" s="164" t="str">
        <f>+IF($C5717&lt;&gt;"",VLOOKUP($C5717,PRINCIPAL!$C$5:$Y$76,2,FALSE),"")</f>
        <v/>
      </c>
      <c r="W5717" t="e">
        <f>+VLOOKUP(D5717,CENTROS!$G$4:$M$93,7,FALSE)</f>
        <v>#N/A</v>
      </c>
      <c r="Y5717" t="str">
        <f t="shared" si="641"/>
        <v/>
      </c>
      <c r="Z5717" s="220" t="str">
        <f t="shared" si="642"/>
        <v/>
      </c>
      <c r="AA5717" s="220" t="str">
        <f t="shared" si="643"/>
        <v/>
      </c>
      <c r="AB5717" s="228" t="str">
        <f t="shared" si="644"/>
        <v/>
      </c>
      <c r="AC5717" s="230" t="str">
        <f t="shared" si="645"/>
        <v/>
      </c>
      <c r="AD5717" s="220"/>
      <c r="AE5717" s="220"/>
      <c r="AF5717" s="220" t="str">
        <f t="shared" si="640"/>
        <v/>
      </c>
    </row>
    <row r="5718" spans="1:32">
      <c r="A5718" s="121"/>
      <c r="B5718" s="121"/>
      <c r="C5718" s="140"/>
      <c r="D5718" s="159"/>
      <c r="E5718" s="154"/>
      <c r="F5718" s="154"/>
      <c r="G5718" s="160"/>
      <c r="H5718" s="158"/>
      <c r="I5718" s="158"/>
      <c r="J5718" s="158"/>
      <c r="K5718" s="158"/>
      <c r="L5718" s="158"/>
      <c r="M5718" s="158"/>
      <c r="N5718" s="157"/>
      <c r="O5718" s="188"/>
      <c r="P5718" s="245"/>
      <c r="Q5718" s="165" t="str">
        <f>+IF($C5718&lt;&gt;"",VLOOKUP($C5718,PRINCIPAL!$C$5:$Y$376,20,FALSE),"")</f>
        <v/>
      </c>
      <c r="R5718" s="162" t="str">
        <f>+IF($C5718&lt;&gt;"",VLOOKUP($C5718,PRINCIPAL!$C$5:$Y$376,22,FALSE),"")</f>
        <v/>
      </c>
      <c r="S5718" s="162" t="str">
        <f>+IF($C5718&lt;&gt;"",VLOOKUP($C5718,PRINCIPAL!$C$5:$Y$376,15,FALSE),"")</f>
        <v/>
      </c>
      <c r="T5718" s="255" t="str">
        <f>+IF($C5718&lt;&gt;"",VLOOKUP($C5718,PRINCIPAL!$C$5:$Y$376,9,FALSE),"")</f>
        <v/>
      </c>
      <c r="U5718" s="166" t="str">
        <f t="shared" si="639"/>
        <v/>
      </c>
      <c r="V5718" s="164" t="str">
        <f>+IF($C5718&lt;&gt;"",VLOOKUP($C5718,PRINCIPAL!$C$5:$Y$76,2,FALSE),"")</f>
        <v/>
      </c>
      <c r="W5718" t="e">
        <f>+VLOOKUP(D5718,CENTROS!$G$4:$M$93,7,FALSE)</f>
        <v>#N/A</v>
      </c>
      <c r="Y5718" t="str">
        <f t="shared" si="641"/>
        <v/>
      </c>
      <c r="Z5718" s="220" t="str">
        <f t="shared" si="642"/>
        <v/>
      </c>
      <c r="AA5718" s="220" t="str">
        <f t="shared" si="643"/>
        <v/>
      </c>
      <c r="AB5718" s="228" t="str">
        <f t="shared" si="644"/>
        <v/>
      </c>
      <c r="AC5718" s="230" t="str">
        <f t="shared" si="645"/>
        <v/>
      </c>
      <c r="AD5718" s="220"/>
      <c r="AE5718" s="220"/>
      <c r="AF5718" s="220" t="str">
        <f t="shared" si="640"/>
        <v/>
      </c>
    </row>
    <row r="5719" spans="1:32">
      <c r="A5719" s="121"/>
      <c r="B5719" s="121"/>
      <c r="C5719" s="140"/>
      <c r="D5719" s="159"/>
      <c r="E5719" s="154"/>
      <c r="F5719" s="154"/>
      <c r="G5719" s="160"/>
      <c r="H5719" s="158"/>
      <c r="I5719" s="158"/>
      <c r="J5719" s="158"/>
      <c r="K5719" s="158"/>
      <c r="L5719" s="158"/>
      <c r="M5719" s="158"/>
      <c r="N5719" s="157"/>
      <c r="O5719" s="188"/>
      <c r="P5719" s="245"/>
      <c r="Q5719" s="165" t="str">
        <f>+IF($C5719&lt;&gt;"",VLOOKUP($C5719,PRINCIPAL!$C$5:$Y$376,20,FALSE),"")</f>
        <v/>
      </c>
      <c r="R5719" s="162" t="str">
        <f>+IF($C5719&lt;&gt;"",VLOOKUP($C5719,PRINCIPAL!$C$5:$Y$376,22,FALSE),"")</f>
        <v/>
      </c>
      <c r="S5719" s="162" t="str">
        <f>+IF($C5719&lt;&gt;"",VLOOKUP($C5719,PRINCIPAL!$C$5:$Y$376,15,FALSE),"")</f>
        <v/>
      </c>
      <c r="T5719" s="255" t="str">
        <f>+IF($C5719&lt;&gt;"",VLOOKUP($C5719,PRINCIPAL!$C$5:$Y$376,9,FALSE),"")</f>
        <v/>
      </c>
      <c r="U5719" s="166" t="str">
        <f t="shared" si="639"/>
        <v/>
      </c>
      <c r="V5719" s="164" t="str">
        <f>+IF($C5719&lt;&gt;"",VLOOKUP($C5719,PRINCIPAL!$C$5:$Y$76,2,FALSE),"")</f>
        <v/>
      </c>
      <c r="W5719" t="e">
        <f>+VLOOKUP(D5719,CENTROS!$G$4:$M$93,7,FALSE)</f>
        <v>#N/A</v>
      </c>
      <c r="Y5719" t="str">
        <f t="shared" si="641"/>
        <v/>
      </c>
      <c r="Z5719" s="220" t="str">
        <f t="shared" si="642"/>
        <v/>
      </c>
      <c r="AA5719" s="220" t="str">
        <f t="shared" si="643"/>
        <v/>
      </c>
      <c r="AB5719" s="228" t="str">
        <f t="shared" si="644"/>
        <v/>
      </c>
      <c r="AC5719" s="230" t="str">
        <f t="shared" si="645"/>
        <v/>
      </c>
      <c r="AD5719" s="220"/>
      <c r="AE5719" s="220"/>
      <c r="AF5719" s="220" t="str">
        <f t="shared" si="640"/>
        <v/>
      </c>
    </row>
    <row r="5720" spans="1:32">
      <c r="A5720" s="121"/>
      <c r="B5720" s="121"/>
      <c r="C5720" s="140"/>
      <c r="D5720" s="159"/>
      <c r="E5720" s="154"/>
      <c r="F5720" s="154"/>
      <c r="G5720" s="160"/>
      <c r="H5720" s="158"/>
      <c r="I5720" s="158"/>
      <c r="J5720" s="158"/>
      <c r="K5720" s="158"/>
      <c r="L5720" s="158"/>
      <c r="M5720" s="158"/>
      <c r="N5720" s="157"/>
      <c r="O5720" s="188"/>
      <c r="P5720" s="245"/>
      <c r="Q5720" s="165" t="str">
        <f>+IF($C5720&lt;&gt;"",VLOOKUP($C5720,PRINCIPAL!$C$5:$Y$376,20,FALSE),"")</f>
        <v/>
      </c>
      <c r="R5720" s="162" t="str">
        <f>+IF($C5720&lt;&gt;"",VLOOKUP($C5720,PRINCIPAL!$C$5:$Y$376,22,FALSE),"")</f>
        <v/>
      </c>
      <c r="S5720" s="162" t="str">
        <f>+IF($C5720&lt;&gt;"",VLOOKUP($C5720,PRINCIPAL!$C$5:$Y$376,15,FALSE),"")</f>
        <v/>
      </c>
      <c r="T5720" s="255" t="str">
        <f>+IF($C5720&lt;&gt;"",VLOOKUP($C5720,PRINCIPAL!$C$5:$Y$376,9,FALSE),"")</f>
        <v/>
      </c>
      <c r="U5720" s="166" t="str">
        <f t="shared" si="639"/>
        <v/>
      </c>
      <c r="V5720" s="164" t="str">
        <f>+IF($C5720&lt;&gt;"",VLOOKUP($C5720,PRINCIPAL!$C$5:$Y$76,2,FALSE),"")</f>
        <v/>
      </c>
      <c r="W5720" t="e">
        <f>+VLOOKUP(D5720,CENTROS!$G$4:$M$93,7,FALSE)</f>
        <v>#N/A</v>
      </c>
      <c r="Y5720" t="str">
        <f t="shared" si="641"/>
        <v/>
      </c>
      <c r="Z5720" s="220" t="str">
        <f t="shared" si="642"/>
        <v/>
      </c>
      <c r="AA5720" s="220" t="str">
        <f t="shared" si="643"/>
        <v/>
      </c>
      <c r="AB5720" s="228" t="str">
        <f t="shared" si="644"/>
        <v/>
      </c>
      <c r="AC5720" s="230" t="str">
        <f t="shared" si="645"/>
        <v/>
      </c>
      <c r="AD5720" s="220"/>
      <c r="AE5720" s="220"/>
      <c r="AF5720" s="220" t="str">
        <f t="shared" si="640"/>
        <v/>
      </c>
    </row>
    <row r="5721" spans="1:32">
      <c r="A5721" s="121"/>
      <c r="B5721" s="121"/>
      <c r="C5721" s="140"/>
      <c r="D5721" s="159"/>
      <c r="E5721" s="154"/>
      <c r="F5721" s="154"/>
      <c r="G5721" s="160"/>
      <c r="H5721" s="158"/>
      <c r="I5721" s="158"/>
      <c r="J5721" s="158"/>
      <c r="K5721" s="158"/>
      <c r="L5721" s="158"/>
      <c r="M5721" s="158"/>
      <c r="N5721" s="157"/>
      <c r="O5721" s="188"/>
      <c r="P5721" s="245"/>
      <c r="Q5721" s="165" t="str">
        <f>+IF($C5721&lt;&gt;"",VLOOKUP($C5721,PRINCIPAL!$C$5:$Y$376,20,FALSE),"")</f>
        <v/>
      </c>
      <c r="R5721" s="162" t="str">
        <f>+IF($C5721&lt;&gt;"",VLOOKUP($C5721,PRINCIPAL!$C$5:$Y$376,22,FALSE),"")</f>
        <v/>
      </c>
      <c r="S5721" s="162" t="str">
        <f>+IF($C5721&lt;&gt;"",VLOOKUP($C5721,PRINCIPAL!$C$5:$Y$376,15,FALSE),"")</f>
        <v/>
      </c>
      <c r="T5721" s="255" t="str">
        <f>+IF($C5721&lt;&gt;"",VLOOKUP($C5721,PRINCIPAL!$C$5:$Y$376,9,FALSE),"")</f>
        <v/>
      </c>
      <c r="U5721" s="166" t="str">
        <f t="shared" si="639"/>
        <v/>
      </c>
      <c r="V5721" s="164" t="str">
        <f>+IF($C5721&lt;&gt;"",VLOOKUP($C5721,PRINCIPAL!$C$5:$Y$76,2,FALSE),"")</f>
        <v/>
      </c>
      <c r="W5721" t="e">
        <f>+VLOOKUP(D5721,CENTROS!$G$4:$M$93,7,FALSE)</f>
        <v>#N/A</v>
      </c>
      <c r="Y5721" t="str">
        <f t="shared" si="641"/>
        <v/>
      </c>
      <c r="Z5721" s="220" t="str">
        <f t="shared" si="642"/>
        <v/>
      </c>
      <c r="AA5721" s="220" t="str">
        <f t="shared" si="643"/>
        <v/>
      </c>
      <c r="AB5721" s="228" t="str">
        <f t="shared" si="644"/>
        <v/>
      </c>
      <c r="AC5721" s="230" t="str">
        <f t="shared" si="645"/>
        <v/>
      </c>
      <c r="AD5721" s="220"/>
      <c r="AE5721" s="220"/>
      <c r="AF5721" s="220" t="str">
        <f t="shared" si="640"/>
        <v/>
      </c>
    </row>
    <row r="5722" spans="1:32">
      <c r="A5722" s="121"/>
      <c r="B5722" s="121"/>
      <c r="C5722" s="140"/>
      <c r="D5722" s="159"/>
      <c r="E5722" s="154"/>
      <c r="F5722" s="154"/>
      <c r="G5722" s="160"/>
      <c r="H5722" s="158"/>
      <c r="I5722" s="158"/>
      <c r="J5722" s="158"/>
      <c r="K5722" s="158"/>
      <c r="L5722" s="158"/>
      <c r="M5722" s="158"/>
      <c r="N5722" s="157"/>
      <c r="O5722" s="188"/>
      <c r="P5722" s="245"/>
      <c r="Q5722" s="165" t="str">
        <f>+IF($C5722&lt;&gt;"",VLOOKUP($C5722,PRINCIPAL!$C$5:$Y$376,20,FALSE),"")</f>
        <v/>
      </c>
      <c r="R5722" s="162" t="str">
        <f>+IF($C5722&lt;&gt;"",VLOOKUP($C5722,PRINCIPAL!$C$5:$Y$376,22,FALSE),"")</f>
        <v/>
      </c>
      <c r="S5722" s="162" t="str">
        <f>+IF($C5722&lt;&gt;"",VLOOKUP($C5722,PRINCIPAL!$C$5:$Y$376,15,FALSE),"")</f>
        <v/>
      </c>
      <c r="T5722" s="255" t="str">
        <f>+IF($C5722&lt;&gt;"",VLOOKUP($C5722,PRINCIPAL!$C$5:$Y$376,9,FALSE),"")</f>
        <v/>
      </c>
      <c r="U5722" s="166" t="str">
        <f t="shared" si="639"/>
        <v/>
      </c>
      <c r="V5722" s="164" t="str">
        <f>+IF($C5722&lt;&gt;"",VLOOKUP($C5722,PRINCIPAL!$C$5:$Y$76,2,FALSE),"")</f>
        <v/>
      </c>
      <c r="W5722" t="e">
        <f>+VLOOKUP(D5722,CENTROS!$G$4:$M$93,7,FALSE)</f>
        <v>#N/A</v>
      </c>
      <c r="Y5722" t="str">
        <f t="shared" si="641"/>
        <v/>
      </c>
      <c r="Z5722" s="220" t="str">
        <f t="shared" si="642"/>
        <v/>
      </c>
      <c r="AA5722" s="220" t="str">
        <f t="shared" si="643"/>
        <v/>
      </c>
      <c r="AB5722" s="228" t="str">
        <f t="shared" si="644"/>
        <v/>
      </c>
      <c r="AC5722" s="230" t="str">
        <f t="shared" si="645"/>
        <v/>
      </c>
      <c r="AD5722" s="220"/>
      <c r="AE5722" s="220"/>
      <c r="AF5722" s="220" t="str">
        <f t="shared" si="640"/>
        <v/>
      </c>
    </row>
    <row r="5723" spans="1:32">
      <c r="A5723" s="121"/>
      <c r="B5723" s="121"/>
      <c r="C5723" s="140"/>
      <c r="D5723" s="159"/>
      <c r="E5723" s="154"/>
      <c r="F5723" s="154"/>
      <c r="G5723" s="160"/>
      <c r="H5723" s="158"/>
      <c r="I5723" s="158"/>
      <c r="J5723" s="158"/>
      <c r="K5723" s="158"/>
      <c r="L5723" s="158"/>
      <c r="M5723" s="158"/>
      <c r="N5723" s="157"/>
      <c r="O5723" s="188"/>
      <c r="P5723" s="245"/>
      <c r="Q5723" s="165" t="str">
        <f>+IF($C5723&lt;&gt;"",VLOOKUP($C5723,PRINCIPAL!$C$5:$Y$376,20,FALSE),"")</f>
        <v/>
      </c>
      <c r="R5723" s="162" t="str">
        <f>+IF($C5723&lt;&gt;"",VLOOKUP($C5723,PRINCIPAL!$C$5:$Y$376,22,FALSE),"")</f>
        <v/>
      </c>
      <c r="S5723" s="162" t="str">
        <f>+IF($C5723&lt;&gt;"",VLOOKUP($C5723,PRINCIPAL!$C$5:$Y$376,15,FALSE),"")</f>
        <v/>
      </c>
      <c r="T5723" s="255" t="str">
        <f>+IF($C5723&lt;&gt;"",VLOOKUP($C5723,PRINCIPAL!$C$5:$Y$376,9,FALSE),"")</f>
        <v/>
      </c>
      <c r="U5723" s="166" t="str">
        <f t="shared" si="639"/>
        <v/>
      </c>
      <c r="V5723" s="164" t="str">
        <f>+IF($C5723&lt;&gt;"",VLOOKUP($C5723,PRINCIPAL!$C$5:$Y$76,2,FALSE),"")</f>
        <v/>
      </c>
      <c r="W5723" t="e">
        <f>+VLOOKUP(D5723,CENTROS!$G$4:$M$93,7,FALSE)</f>
        <v>#N/A</v>
      </c>
      <c r="Y5723" t="str">
        <f t="shared" si="641"/>
        <v/>
      </c>
      <c r="Z5723" s="220" t="str">
        <f t="shared" si="642"/>
        <v/>
      </c>
      <c r="AA5723" s="220" t="str">
        <f t="shared" si="643"/>
        <v/>
      </c>
      <c r="AB5723" s="228" t="str">
        <f t="shared" si="644"/>
        <v/>
      </c>
      <c r="AC5723" s="230" t="str">
        <f t="shared" si="645"/>
        <v/>
      </c>
      <c r="AD5723" s="220"/>
      <c r="AE5723" s="220"/>
      <c r="AF5723" s="220" t="str">
        <f t="shared" si="640"/>
        <v/>
      </c>
    </row>
    <row r="5724" spans="1:32">
      <c r="A5724" s="121"/>
      <c r="B5724" s="121"/>
      <c r="C5724" s="140"/>
      <c r="D5724" s="159"/>
      <c r="E5724" s="154"/>
      <c r="F5724" s="154"/>
      <c r="G5724" s="160"/>
      <c r="H5724" s="158"/>
      <c r="I5724" s="158"/>
      <c r="J5724" s="158"/>
      <c r="K5724" s="158"/>
      <c r="L5724" s="158"/>
      <c r="M5724" s="158"/>
      <c r="N5724" s="157"/>
      <c r="O5724" s="188"/>
      <c r="P5724" s="245"/>
      <c r="Q5724" s="165" t="str">
        <f>+IF($C5724&lt;&gt;"",VLOOKUP($C5724,PRINCIPAL!$C$5:$Y$376,20,FALSE),"")</f>
        <v/>
      </c>
      <c r="R5724" s="162" t="str">
        <f>+IF($C5724&lt;&gt;"",VLOOKUP($C5724,PRINCIPAL!$C$5:$Y$376,22,FALSE),"")</f>
        <v/>
      </c>
      <c r="S5724" s="162" t="str">
        <f>+IF($C5724&lt;&gt;"",VLOOKUP($C5724,PRINCIPAL!$C$5:$Y$376,15,FALSE),"")</f>
        <v/>
      </c>
      <c r="T5724" s="255" t="str">
        <f>+IF($C5724&lt;&gt;"",VLOOKUP($C5724,PRINCIPAL!$C$5:$Y$376,9,FALSE),"")</f>
        <v/>
      </c>
      <c r="U5724" s="166" t="str">
        <f t="shared" si="639"/>
        <v/>
      </c>
      <c r="V5724" s="164" t="str">
        <f>+IF($C5724&lt;&gt;"",VLOOKUP($C5724,PRINCIPAL!$C$5:$Y$76,2,FALSE),"")</f>
        <v/>
      </c>
      <c r="W5724" t="e">
        <f>+VLOOKUP(D5724,CENTROS!$G$4:$M$93,7,FALSE)</f>
        <v>#N/A</v>
      </c>
      <c r="Y5724" t="str">
        <f t="shared" si="641"/>
        <v/>
      </c>
      <c r="Z5724" s="220" t="str">
        <f t="shared" si="642"/>
        <v/>
      </c>
      <c r="AA5724" s="220" t="str">
        <f t="shared" si="643"/>
        <v/>
      </c>
      <c r="AB5724" s="228" t="str">
        <f t="shared" si="644"/>
        <v/>
      </c>
      <c r="AC5724" s="230" t="str">
        <f t="shared" si="645"/>
        <v/>
      </c>
      <c r="AD5724" s="220"/>
      <c r="AE5724" s="220"/>
      <c r="AF5724" s="220" t="str">
        <f t="shared" si="640"/>
        <v/>
      </c>
    </row>
    <row r="5725" spans="1:32">
      <c r="A5725" s="121"/>
      <c r="B5725" s="121"/>
      <c r="C5725" s="140"/>
      <c r="D5725" s="159"/>
      <c r="E5725" s="154"/>
      <c r="F5725" s="154"/>
      <c r="G5725" s="160"/>
      <c r="H5725" s="158"/>
      <c r="I5725" s="158"/>
      <c r="J5725" s="158"/>
      <c r="K5725" s="158"/>
      <c r="L5725" s="158"/>
      <c r="M5725" s="158"/>
      <c r="N5725" s="157"/>
      <c r="O5725" s="188"/>
      <c r="P5725" s="245"/>
      <c r="Q5725" s="165" t="str">
        <f>+IF($C5725&lt;&gt;"",VLOOKUP($C5725,PRINCIPAL!$C$5:$Y$376,20,FALSE),"")</f>
        <v/>
      </c>
      <c r="R5725" s="162" t="str">
        <f>+IF($C5725&lt;&gt;"",VLOOKUP($C5725,PRINCIPAL!$C$5:$Y$376,22,FALSE),"")</f>
        <v/>
      </c>
      <c r="S5725" s="162" t="str">
        <f>+IF($C5725&lt;&gt;"",VLOOKUP($C5725,PRINCIPAL!$C$5:$Y$376,15,FALSE),"")</f>
        <v/>
      </c>
      <c r="T5725" s="255" t="str">
        <f>+IF($C5725&lt;&gt;"",VLOOKUP($C5725,PRINCIPAL!$C$5:$Y$376,9,FALSE),"")</f>
        <v/>
      </c>
      <c r="U5725" s="166" t="str">
        <f t="shared" si="639"/>
        <v/>
      </c>
      <c r="V5725" s="164" t="str">
        <f>+IF($C5725&lt;&gt;"",VLOOKUP($C5725,PRINCIPAL!$C$5:$Y$76,2,FALSE),"")</f>
        <v/>
      </c>
      <c r="W5725" t="e">
        <f>+VLOOKUP(D5725,CENTROS!$G$4:$M$93,7,FALSE)</f>
        <v>#N/A</v>
      </c>
      <c r="Y5725" t="str">
        <f t="shared" si="641"/>
        <v/>
      </c>
      <c r="Z5725" s="220" t="str">
        <f t="shared" si="642"/>
        <v/>
      </c>
      <c r="AA5725" s="220" t="str">
        <f t="shared" si="643"/>
        <v/>
      </c>
      <c r="AB5725" s="228" t="str">
        <f t="shared" si="644"/>
        <v/>
      </c>
      <c r="AC5725" s="230" t="str">
        <f t="shared" si="645"/>
        <v/>
      </c>
      <c r="AD5725" s="220"/>
      <c r="AE5725" s="220"/>
      <c r="AF5725" s="220" t="str">
        <f t="shared" si="640"/>
        <v/>
      </c>
    </row>
    <row r="5726" spans="1:32">
      <c r="A5726" s="121"/>
      <c r="B5726" s="121"/>
      <c r="C5726" s="140"/>
      <c r="D5726" s="159"/>
      <c r="E5726" s="154"/>
      <c r="F5726" s="154"/>
      <c r="G5726" s="160"/>
      <c r="H5726" s="158"/>
      <c r="I5726" s="158"/>
      <c r="J5726" s="158"/>
      <c r="K5726" s="158"/>
      <c r="L5726" s="158"/>
      <c r="M5726" s="158"/>
      <c r="N5726" s="157"/>
      <c r="O5726" s="188"/>
      <c r="P5726" s="245"/>
      <c r="Q5726" s="165" t="str">
        <f>+IF($C5726&lt;&gt;"",VLOOKUP($C5726,PRINCIPAL!$C$5:$Y$376,20,FALSE),"")</f>
        <v/>
      </c>
      <c r="R5726" s="162" t="str">
        <f>+IF($C5726&lt;&gt;"",VLOOKUP($C5726,PRINCIPAL!$C$5:$Y$376,22,FALSE),"")</f>
        <v/>
      </c>
      <c r="S5726" s="162" t="str">
        <f>+IF($C5726&lt;&gt;"",VLOOKUP($C5726,PRINCIPAL!$C$5:$Y$376,15,FALSE),"")</f>
        <v/>
      </c>
      <c r="T5726" s="255" t="str">
        <f>+IF($C5726&lt;&gt;"",VLOOKUP($C5726,PRINCIPAL!$C$5:$Y$376,9,FALSE),"")</f>
        <v/>
      </c>
      <c r="U5726" s="166" t="str">
        <f t="shared" si="639"/>
        <v/>
      </c>
      <c r="V5726" s="164" t="str">
        <f>+IF($C5726&lt;&gt;"",VLOOKUP($C5726,PRINCIPAL!$C$5:$Y$76,2,FALSE),"")</f>
        <v/>
      </c>
      <c r="W5726" t="e">
        <f>+VLOOKUP(D5726,CENTROS!$G$4:$M$93,7,FALSE)</f>
        <v>#N/A</v>
      </c>
      <c r="Y5726" t="str">
        <f t="shared" si="641"/>
        <v/>
      </c>
      <c r="Z5726" s="220" t="str">
        <f t="shared" si="642"/>
        <v/>
      </c>
      <c r="AA5726" s="220" t="str">
        <f t="shared" si="643"/>
        <v/>
      </c>
      <c r="AB5726" s="228" t="str">
        <f t="shared" si="644"/>
        <v/>
      </c>
      <c r="AC5726" s="230" t="str">
        <f t="shared" si="645"/>
        <v/>
      </c>
      <c r="AD5726" s="220"/>
      <c r="AE5726" s="220"/>
      <c r="AF5726" s="220" t="str">
        <f t="shared" si="640"/>
        <v/>
      </c>
    </row>
    <row r="5727" spans="1:32">
      <c r="A5727" s="121"/>
      <c r="B5727" s="121"/>
      <c r="C5727" s="140"/>
      <c r="D5727" s="159"/>
      <c r="E5727" s="154"/>
      <c r="F5727" s="154"/>
      <c r="G5727" s="160"/>
      <c r="H5727" s="158"/>
      <c r="I5727" s="158"/>
      <c r="J5727" s="158"/>
      <c r="K5727" s="158"/>
      <c r="L5727" s="158"/>
      <c r="M5727" s="158"/>
      <c r="N5727" s="157"/>
      <c r="O5727" s="188"/>
      <c r="P5727" s="245"/>
      <c r="Q5727" s="165" t="str">
        <f>+IF($C5727&lt;&gt;"",VLOOKUP($C5727,PRINCIPAL!$C$5:$Y$376,20,FALSE),"")</f>
        <v/>
      </c>
      <c r="R5727" s="162" t="str">
        <f>+IF($C5727&lt;&gt;"",VLOOKUP($C5727,PRINCIPAL!$C$5:$Y$376,22,FALSE),"")</f>
        <v/>
      </c>
      <c r="S5727" s="162" t="str">
        <f>+IF($C5727&lt;&gt;"",VLOOKUP($C5727,PRINCIPAL!$C$5:$Y$376,15,FALSE),"")</f>
        <v/>
      </c>
      <c r="T5727" s="255" t="str">
        <f>+IF($C5727&lt;&gt;"",VLOOKUP($C5727,PRINCIPAL!$C$5:$Y$376,9,FALSE),"")</f>
        <v/>
      </c>
      <c r="U5727" s="166" t="str">
        <f t="shared" si="639"/>
        <v/>
      </c>
      <c r="V5727" s="164" t="str">
        <f>+IF($C5727&lt;&gt;"",VLOOKUP($C5727,PRINCIPAL!$C$5:$Y$76,2,FALSE),"")</f>
        <v/>
      </c>
      <c r="W5727" t="e">
        <f>+VLOOKUP(D5727,CENTROS!$G$4:$M$93,7,FALSE)</f>
        <v>#N/A</v>
      </c>
      <c r="Y5727" t="str">
        <f t="shared" si="641"/>
        <v/>
      </c>
      <c r="Z5727" s="220" t="str">
        <f t="shared" si="642"/>
        <v/>
      </c>
      <c r="AA5727" s="220" t="str">
        <f t="shared" si="643"/>
        <v/>
      </c>
      <c r="AB5727" s="228" t="str">
        <f t="shared" si="644"/>
        <v/>
      </c>
      <c r="AC5727" s="230" t="str">
        <f t="shared" si="645"/>
        <v/>
      </c>
      <c r="AD5727" s="220"/>
      <c r="AE5727" s="220"/>
      <c r="AF5727" s="220" t="str">
        <f t="shared" si="640"/>
        <v/>
      </c>
    </row>
    <row r="5728" spans="1:32">
      <c r="A5728" s="121"/>
      <c r="B5728" s="121"/>
      <c r="C5728" s="140"/>
      <c r="D5728" s="159"/>
      <c r="E5728" s="154"/>
      <c r="F5728" s="154"/>
      <c r="G5728" s="160"/>
      <c r="H5728" s="158"/>
      <c r="I5728" s="158"/>
      <c r="J5728" s="158"/>
      <c r="K5728" s="158"/>
      <c r="L5728" s="158"/>
      <c r="M5728" s="158"/>
      <c r="N5728" s="157"/>
      <c r="O5728" s="188"/>
      <c r="P5728" s="245"/>
      <c r="Q5728" s="165" t="str">
        <f>+IF($C5728&lt;&gt;"",VLOOKUP($C5728,PRINCIPAL!$C$5:$Y$376,20,FALSE),"")</f>
        <v/>
      </c>
      <c r="R5728" s="162" t="str">
        <f>+IF($C5728&lt;&gt;"",VLOOKUP($C5728,PRINCIPAL!$C$5:$Y$376,22,FALSE),"")</f>
        <v/>
      </c>
      <c r="S5728" s="162" t="str">
        <f>+IF($C5728&lt;&gt;"",VLOOKUP($C5728,PRINCIPAL!$C$5:$Y$376,15,FALSE),"")</f>
        <v/>
      </c>
      <c r="T5728" s="255" t="str">
        <f>+IF($C5728&lt;&gt;"",VLOOKUP($C5728,PRINCIPAL!$C$5:$Y$376,9,FALSE),"")</f>
        <v/>
      </c>
      <c r="U5728" s="166" t="str">
        <f t="shared" si="639"/>
        <v/>
      </c>
      <c r="V5728" s="164" t="str">
        <f>+IF($C5728&lt;&gt;"",VLOOKUP($C5728,PRINCIPAL!$C$5:$Y$76,2,FALSE),"")</f>
        <v/>
      </c>
      <c r="W5728" t="e">
        <f>+VLOOKUP(D5728,CENTROS!$G$4:$M$93,7,FALSE)</f>
        <v>#N/A</v>
      </c>
      <c r="Y5728" t="str">
        <f t="shared" si="641"/>
        <v/>
      </c>
      <c r="Z5728" s="220" t="str">
        <f t="shared" si="642"/>
        <v/>
      </c>
      <c r="AA5728" s="220" t="str">
        <f t="shared" si="643"/>
        <v/>
      </c>
      <c r="AB5728" s="228" t="str">
        <f t="shared" si="644"/>
        <v/>
      </c>
      <c r="AC5728" s="230" t="str">
        <f t="shared" si="645"/>
        <v/>
      </c>
      <c r="AD5728" s="220"/>
      <c r="AE5728" s="220"/>
      <c r="AF5728" s="220" t="str">
        <f t="shared" si="640"/>
        <v/>
      </c>
    </row>
    <row r="5729" spans="1:32">
      <c r="A5729" s="121"/>
      <c r="B5729" s="121"/>
      <c r="C5729" s="140"/>
      <c r="D5729" s="159"/>
      <c r="E5729" s="154"/>
      <c r="F5729" s="154"/>
      <c r="G5729" s="160"/>
      <c r="H5729" s="158"/>
      <c r="I5729" s="158"/>
      <c r="J5729" s="158"/>
      <c r="K5729" s="158"/>
      <c r="L5729" s="158"/>
      <c r="M5729" s="158"/>
      <c r="N5729" s="157"/>
      <c r="O5729" s="188"/>
      <c r="P5729" s="245"/>
      <c r="Q5729" s="165" t="str">
        <f>+IF($C5729&lt;&gt;"",VLOOKUP($C5729,PRINCIPAL!$C$5:$Y$376,20,FALSE),"")</f>
        <v/>
      </c>
      <c r="R5729" s="162" t="str">
        <f>+IF($C5729&lt;&gt;"",VLOOKUP($C5729,PRINCIPAL!$C$5:$Y$376,22,FALSE),"")</f>
        <v/>
      </c>
      <c r="S5729" s="162" t="str">
        <f>+IF($C5729&lt;&gt;"",VLOOKUP($C5729,PRINCIPAL!$C$5:$Y$376,15,FALSE),"")</f>
        <v/>
      </c>
      <c r="T5729" s="255" t="str">
        <f>+IF($C5729&lt;&gt;"",VLOOKUP($C5729,PRINCIPAL!$C$5:$Y$376,9,FALSE),"")</f>
        <v/>
      </c>
      <c r="U5729" s="166" t="str">
        <f t="shared" si="639"/>
        <v/>
      </c>
      <c r="V5729" s="164" t="str">
        <f>+IF($C5729&lt;&gt;"",VLOOKUP($C5729,PRINCIPAL!$C$5:$Y$76,2,FALSE),"")</f>
        <v/>
      </c>
      <c r="W5729" t="e">
        <f>+VLOOKUP(D5729,CENTROS!$G$4:$M$93,7,FALSE)</f>
        <v>#N/A</v>
      </c>
      <c r="Y5729" t="str">
        <f t="shared" si="641"/>
        <v/>
      </c>
      <c r="Z5729" s="220" t="str">
        <f t="shared" si="642"/>
        <v/>
      </c>
      <c r="AA5729" s="220" t="str">
        <f t="shared" si="643"/>
        <v/>
      </c>
      <c r="AB5729" s="228" t="str">
        <f t="shared" si="644"/>
        <v/>
      </c>
      <c r="AC5729" s="230" t="str">
        <f t="shared" si="645"/>
        <v/>
      </c>
      <c r="AD5729" s="220"/>
      <c r="AE5729" s="220"/>
      <c r="AF5729" s="220" t="str">
        <f t="shared" si="640"/>
        <v/>
      </c>
    </row>
    <row r="5730" spans="1:32">
      <c r="A5730" s="121"/>
      <c r="B5730" s="121"/>
      <c r="C5730" s="140"/>
      <c r="D5730" s="159"/>
      <c r="E5730" s="154"/>
      <c r="F5730" s="154"/>
      <c r="G5730" s="160"/>
      <c r="H5730" s="158"/>
      <c r="I5730" s="158"/>
      <c r="J5730" s="158"/>
      <c r="K5730" s="158"/>
      <c r="L5730" s="158"/>
      <c r="M5730" s="158"/>
      <c r="N5730" s="157"/>
      <c r="O5730" s="188"/>
      <c r="P5730" s="245"/>
      <c r="Q5730" s="165" t="str">
        <f>+IF($C5730&lt;&gt;"",VLOOKUP($C5730,PRINCIPAL!$C$5:$Y$376,20,FALSE),"")</f>
        <v/>
      </c>
      <c r="R5730" s="162" t="str">
        <f>+IF($C5730&lt;&gt;"",VLOOKUP($C5730,PRINCIPAL!$C$5:$Y$376,22,FALSE),"")</f>
        <v/>
      </c>
      <c r="S5730" s="162" t="str">
        <f>+IF($C5730&lt;&gt;"",VLOOKUP($C5730,PRINCIPAL!$C$5:$Y$376,15,FALSE),"")</f>
        <v/>
      </c>
      <c r="T5730" s="255" t="str">
        <f>+IF($C5730&lt;&gt;"",VLOOKUP($C5730,PRINCIPAL!$C$5:$Y$376,9,FALSE),"")</f>
        <v/>
      </c>
      <c r="U5730" s="166" t="str">
        <f t="shared" si="639"/>
        <v/>
      </c>
      <c r="V5730" s="164" t="str">
        <f>+IF($C5730&lt;&gt;"",VLOOKUP($C5730,PRINCIPAL!$C$5:$Y$76,2,FALSE),"")</f>
        <v/>
      </c>
      <c r="W5730" t="e">
        <f>+VLOOKUP(D5730,CENTROS!$G$4:$M$93,7,FALSE)</f>
        <v>#N/A</v>
      </c>
      <c r="Y5730" t="str">
        <f t="shared" si="641"/>
        <v/>
      </c>
      <c r="Z5730" s="220" t="str">
        <f t="shared" si="642"/>
        <v/>
      </c>
      <c r="AA5730" s="220" t="str">
        <f t="shared" si="643"/>
        <v/>
      </c>
      <c r="AB5730" s="228" t="str">
        <f t="shared" si="644"/>
        <v/>
      </c>
      <c r="AC5730" s="230" t="str">
        <f t="shared" si="645"/>
        <v/>
      </c>
      <c r="AD5730" s="220"/>
      <c r="AE5730" s="220"/>
      <c r="AF5730" s="220" t="str">
        <f t="shared" si="640"/>
        <v/>
      </c>
    </row>
    <row r="5731" spans="1:32">
      <c r="A5731" s="121"/>
      <c r="B5731" s="121"/>
      <c r="C5731" s="140"/>
      <c r="D5731" s="159"/>
      <c r="E5731" s="154"/>
      <c r="F5731" s="154"/>
      <c r="G5731" s="160"/>
      <c r="H5731" s="158"/>
      <c r="I5731" s="158"/>
      <c r="J5731" s="158"/>
      <c r="K5731" s="158"/>
      <c r="L5731" s="158"/>
      <c r="M5731" s="158"/>
      <c r="N5731" s="157"/>
      <c r="O5731" s="188"/>
      <c r="P5731" s="245"/>
      <c r="Q5731" s="165" t="str">
        <f>+IF($C5731&lt;&gt;"",VLOOKUP($C5731,PRINCIPAL!$C$5:$Y$376,20,FALSE),"")</f>
        <v/>
      </c>
      <c r="R5731" s="162" t="str">
        <f>+IF($C5731&lt;&gt;"",VLOOKUP($C5731,PRINCIPAL!$C$5:$Y$376,22,FALSE),"")</f>
        <v/>
      </c>
      <c r="S5731" s="162" t="str">
        <f>+IF($C5731&lt;&gt;"",VLOOKUP($C5731,PRINCIPAL!$C$5:$Y$376,15,FALSE),"")</f>
        <v/>
      </c>
      <c r="T5731" s="255" t="str">
        <f>+IF($C5731&lt;&gt;"",VLOOKUP($C5731,PRINCIPAL!$C$5:$Y$376,9,FALSE),"")</f>
        <v/>
      </c>
      <c r="U5731" s="166" t="str">
        <f t="shared" si="639"/>
        <v/>
      </c>
      <c r="V5731" s="164" t="str">
        <f>+IF($C5731&lt;&gt;"",VLOOKUP($C5731,PRINCIPAL!$C$5:$Y$76,2,FALSE),"")</f>
        <v/>
      </c>
      <c r="W5731" t="e">
        <f>+VLOOKUP(D5731,CENTROS!$G$4:$M$93,7,FALSE)</f>
        <v>#N/A</v>
      </c>
      <c r="Y5731" t="str">
        <f t="shared" si="641"/>
        <v/>
      </c>
      <c r="Z5731" s="220" t="str">
        <f t="shared" si="642"/>
        <v/>
      </c>
      <c r="AA5731" s="220" t="str">
        <f t="shared" si="643"/>
        <v/>
      </c>
      <c r="AB5731" s="228" t="str">
        <f t="shared" si="644"/>
        <v/>
      </c>
      <c r="AC5731" s="230" t="str">
        <f t="shared" si="645"/>
        <v/>
      </c>
      <c r="AD5731" s="220"/>
      <c r="AE5731" s="220"/>
      <c r="AF5731" s="220" t="str">
        <f t="shared" si="640"/>
        <v/>
      </c>
    </row>
    <row r="5732" spans="1:32">
      <c r="A5732" s="121"/>
      <c r="B5732" s="121"/>
      <c r="C5732" s="140"/>
      <c r="D5732" s="159"/>
      <c r="E5732" s="154"/>
      <c r="F5732" s="154"/>
      <c r="G5732" s="160"/>
      <c r="H5732" s="158"/>
      <c r="I5732" s="158"/>
      <c r="J5732" s="158"/>
      <c r="K5732" s="158"/>
      <c r="L5732" s="158"/>
      <c r="M5732" s="158"/>
      <c r="N5732" s="157"/>
      <c r="O5732" s="188"/>
      <c r="P5732" s="245"/>
      <c r="Q5732" s="165" t="str">
        <f>+IF($C5732&lt;&gt;"",VLOOKUP($C5732,PRINCIPAL!$C$5:$Y$376,20,FALSE),"")</f>
        <v/>
      </c>
      <c r="R5732" s="162" t="str">
        <f>+IF($C5732&lt;&gt;"",VLOOKUP($C5732,PRINCIPAL!$C$5:$Y$376,22,FALSE),"")</f>
        <v/>
      </c>
      <c r="S5732" s="162" t="str">
        <f>+IF($C5732&lt;&gt;"",VLOOKUP($C5732,PRINCIPAL!$C$5:$Y$376,15,FALSE),"")</f>
        <v/>
      </c>
      <c r="T5732" s="255" t="str">
        <f>+IF($C5732&lt;&gt;"",VLOOKUP($C5732,PRINCIPAL!$C$5:$Y$376,9,FALSE),"")</f>
        <v/>
      </c>
      <c r="U5732" s="166" t="str">
        <f t="shared" si="639"/>
        <v/>
      </c>
      <c r="V5732" s="164" t="str">
        <f>+IF($C5732&lt;&gt;"",VLOOKUP($C5732,PRINCIPAL!$C$5:$Y$76,2,FALSE),"")</f>
        <v/>
      </c>
      <c r="W5732" t="e">
        <f>+VLOOKUP(D5732,CENTROS!$G$4:$M$93,7,FALSE)</f>
        <v>#N/A</v>
      </c>
      <c r="Y5732" t="str">
        <f t="shared" si="641"/>
        <v/>
      </c>
      <c r="Z5732" s="220" t="str">
        <f t="shared" si="642"/>
        <v/>
      </c>
      <c r="AA5732" s="220" t="str">
        <f t="shared" si="643"/>
        <v/>
      </c>
      <c r="AB5732" s="228" t="str">
        <f t="shared" si="644"/>
        <v/>
      </c>
      <c r="AC5732" s="230" t="str">
        <f t="shared" si="645"/>
        <v/>
      </c>
      <c r="AD5732" s="220"/>
      <c r="AE5732" s="220"/>
      <c r="AF5732" s="220" t="str">
        <f t="shared" si="640"/>
        <v/>
      </c>
    </row>
    <row r="5733" spans="1:32">
      <c r="A5733" s="121"/>
      <c r="B5733" s="121"/>
      <c r="C5733" s="140"/>
      <c r="D5733" s="159"/>
      <c r="E5733" s="154"/>
      <c r="F5733" s="154"/>
      <c r="G5733" s="160"/>
      <c r="H5733" s="158"/>
      <c r="I5733" s="158"/>
      <c r="J5733" s="158"/>
      <c r="K5733" s="158"/>
      <c r="L5733" s="158"/>
      <c r="M5733" s="158"/>
      <c r="N5733" s="157"/>
      <c r="O5733" s="188"/>
      <c r="P5733" s="245"/>
      <c r="Q5733" s="165" t="str">
        <f>+IF($C5733&lt;&gt;"",VLOOKUP($C5733,PRINCIPAL!$C$5:$Y$376,20,FALSE),"")</f>
        <v/>
      </c>
      <c r="R5733" s="162" t="str">
        <f>+IF($C5733&lt;&gt;"",VLOOKUP($C5733,PRINCIPAL!$C$5:$Y$376,22,FALSE),"")</f>
        <v/>
      </c>
      <c r="S5733" s="162" t="str">
        <f>+IF($C5733&lt;&gt;"",VLOOKUP($C5733,PRINCIPAL!$C$5:$Y$376,15,FALSE),"")</f>
        <v/>
      </c>
      <c r="T5733" s="255" t="str">
        <f>+IF($C5733&lt;&gt;"",VLOOKUP($C5733,PRINCIPAL!$C$5:$Y$376,9,FALSE),"")</f>
        <v/>
      </c>
      <c r="U5733" s="166" t="str">
        <f t="shared" si="639"/>
        <v/>
      </c>
      <c r="V5733" s="164" t="str">
        <f>+IF($C5733&lt;&gt;"",VLOOKUP($C5733,PRINCIPAL!$C$5:$Y$76,2,FALSE),"")</f>
        <v/>
      </c>
      <c r="W5733" t="e">
        <f>+VLOOKUP(D5733,CENTROS!$G$4:$M$93,7,FALSE)</f>
        <v>#N/A</v>
      </c>
      <c r="Y5733" t="str">
        <f t="shared" si="641"/>
        <v/>
      </c>
      <c r="Z5733" s="220" t="str">
        <f t="shared" si="642"/>
        <v/>
      </c>
      <c r="AA5733" s="220" t="str">
        <f t="shared" si="643"/>
        <v/>
      </c>
      <c r="AB5733" s="228" t="str">
        <f t="shared" si="644"/>
        <v/>
      </c>
      <c r="AC5733" s="230" t="str">
        <f t="shared" si="645"/>
        <v/>
      </c>
      <c r="AD5733" s="220"/>
      <c r="AE5733" s="220"/>
      <c r="AF5733" s="220" t="str">
        <f t="shared" si="640"/>
        <v/>
      </c>
    </row>
    <row r="5734" spans="1:32">
      <c r="A5734" s="121"/>
      <c r="B5734" s="121"/>
      <c r="C5734" s="140"/>
      <c r="D5734" s="159"/>
      <c r="E5734" s="154"/>
      <c r="F5734" s="154"/>
      <c r="G5734" s="160"/>
      <c r="H5734" s="158"/>
      <c r="I5734" s="158"/>
      <c r="J5734" s="158"/>
      <c r="K5734" s="158"/>
      <c r="L5734" s="158"/>
      <c r="M5734" s="158"/>
      <c r="N5734" s="157"/>
      <c r="O5734" s="188"/>
      <c r="P5734" s="245"/>
      <c r="Q5734" s="165" t="str">
        <f>+IF($C5734&lt;&gt;"",VLOOKUP($C5734,PRINCIPAL!$C$5:$Y$376,20,FALSE),"")</f>
        <v/>
      </c>
      <c r="R5734" s="162" t="str">
        <f>+IF($C5734&lt;&gt;"",VLOOKUP($C5734,PRINCIPAL!$C$5:$Y$376,22,FALSE),"")</f>
        <v/>
      </c>
      <c r="S5734" s="162" t="str">
        <f>+IF($C5734&lt;&gt;"",VLOOKUP($C5734,PRINCIPAL!$C$5:$Y$376,15,FALSE),"")</f>
        <v/>
      </c>
      <c r="T5734" s="255" t="str">
        <f>+IF($C5734&lt;&gt;"",VLOOKUP($C5734,PRINCIPAL!$C$5:$Y$376,9,FALSE),"")</f>
        <v/>
      </c>
      <c r="U5734" s="166" t="str">
        <f t="shared" si="639"/>
        <v/>
      </c>
      <c r="V5734" s="164" t="str">
        <f>+IF($C5734&lt;&gt;"",VLOOKUP($C5734,PRINCIPAL!$C$5:$Y$76,2,FALSE),"")</f>
        <v/>
      </c>
      <c r="W5734" t="e">
        <f>+VLOOKUP(D5734,CENTROS!$G$4:$M$93,7,FALSE)</f>
        <v>#N/A</v>
      </c>
      <c r="Y5734" t="str">
        <f t="shared" si="641"/>
        <v/>
      </c>
      <c r="Z5734" s="220" t="str">
        <f t="shared" si="642"/>
        <v/>
      </c>
      <c r="AA5734" s="220" t="str">
        <f t="shared" si="643"/>
        <v/>
      </c>
      <c r="AB5734" s="228" t="str">
        <f t="shared" si="644"/>
        <v/>
      </c>
      <c r="AC5734" s="230" t="str">
        <f t="shared" si="645"/>
        <v/>
      </c>
      <c r="AD5734" s="220"/>
      <c r="AE5734" s="220"/>
      <c r="AF5734" s="220" t="str">
        <f t="shared" si="640"/>
        <v/>
      </c>
    </row>
    <row r="5735" spans="1:32">
      <c r="A5735" s="121"/>
      <c r="B5735" s="121"/>
      <c r="C5735" s="140"/>
      <c r="D5735" s="159"/>
      <c r="E5735" s="154"/>
      <c r="F5735" s="154"/>
      <c r="G5735" s="160"/>
      <c r="H5735" s="158"/>
      <c r="I5735" s="158"/>
      <c r="J5735" s="158"/>
      <c r="K5735" s="158"/>
      <c r="L5735" s="158"/>
      <c r="M5735" s="158"/>
      <c r="N5735" s="157"/>
      <c r="O5735" s="188"/>
      <c r="P5735" s="245"/>
      <c r="Q5735" s="165" t="str">
        <f>+IF($C5735&lt;&gt;"",VLOOKUP($C5735,PRINCIPAL!$C$5:$Y$376,20,FALSE),"")</f>
        <v/>
      </c>
      <c r="R5735" s="162" t="str">
        <f>+IF($C5735&lt;&gt;"",VLOOKUP($C5735,PRINCIPAL!$C$5:$Y$376,22,FALSE),"")</f>
        <v/>
      </c>
      <c r="S5735" s="162" t="str">
        <f>+IF($C5735&lt;&gt;"",VLOOKUP($C5735,PRINCIPAL!$C$5:$Y$376,15,FALSE),"")</f>
        <v/>
      </c>
      <c r="T5735" s="255" t="str">
        <f>+IF($C5735&lt;&gt;"",VLOOKUP($C5735,PRINCIPAL!$C$5:$Y$376,9,FALSE),"")</f>
        <v/>
      </c>
      <c r="U5735" s="166" t="str">
        <f t="shared" si="639"/>
        <v/>
      </c>
      <c r="V5735" s="164" t="str">
        <f>+IF($C5735&lt;&gt;"",VLOOKUP($C5735,PRINCIPAL!$C$5:$Y$76,2,FALSE),"")</f>
        <v/>
      </c>
      <c r="W5735" t="e">
        <f>+VLOOKUP(D5735,CENTROS!$G$4:$M$93,7,FALSE)</f>
        <v>#N/A</v>
      </c>
      <c r="Y5735" t="str">
        <f t="shared" si="641"/>
        <v/>
      </c>
      <c r="Z5735" s="220" t="str">
        <f t="shared" si="642"/>
        <v/>
      </c>
      <c r="AA5735" s="220" t="str">
        <f t="shared" si="643"/>
        <v/>
      </c>
      <c r="AB5735" s="228" t="str">
        <f t="shared" si="644"/>
        <v/>
      </c>
      <c r="AC5735" s="230" t="str">
        <f t="shared" si="645"/>
        <v/>
      </c>
      <c r="AD5735" s="220"/>
      <c r="AE5735" s="220"/>
      <c r="AF5735" s="220" t="str">
        <f t="shared" si="640"/>
        <v/>
      </c>
    </row>
    <row r="5736" spans="1:32">
      <c r="A5736" s="121"/>
      <c r="B5736" s="121"/>
      <c r="C5736" s="140"/>
      <c r="D5736" s="159"/>
      <c r="E5736" s="154"/>
      <c r="F5736" s="154"/>
      <c r="G5736" s="160"/>
      <c r="H5736" s="158"/>
      <c r="I5736" s="158"/>
      <c r="J5736" s="158"/>
      <c r="K5736" s="158"/>
      <c r="L5736" s="158"/>
      <c r="M5736" s="158"/>
      <c r="N5736" s="157"/>
      <c r="O5736" s="188"/>
      <c r="P5736" s="245"/>
      <c r="Q5736" s="165" t="str">
        <f>+IF($C5736&lt;&gt;"",VLOOKUP($C5736,PRINCIPAL!$C$5:$Y$376,20,FALSE),"")</f>
        <v/>
      </c>
      <c r="R5736" s="162" t="str">
        <f>+IF($C5736&lt;&gt;"",VLOOKUP($C5736,PRINCIPAL!$C$5:$Y$376,22,FALSE),"")</f>
        <v/>
      </c>
      <c r="S5736" s="162" t="str">
        <f>+IF($C5736&lt;&gt;"",VLOOKUP($C5736,PRINCIPAL!$C$5:$Y$376,15,FALSE),"")</f>
        <v/>
      </c>
      <c r="T5736" s="255" t="str">
        <f>+IF($C5736&lt;&gt;"",VLOOKUP($C5736,PRINCIPAL!$C$5:$Y$376,9,FALSE),"")</f>
        <v/>
      </c>
      <c r="U5736" s="166" t="str">
        <f t="shared" si="639"/>
        <v/>
      </c>
      <c r="V5736" s="164" t="str">
        <f>+IF($C5736&lt;&gt;"",VLOOKUP($C5736,PRINCIPAL!$C$5:$Y$76,2,FALSE),"")</f>
        <v/>
      </c>
      <c r="W5736" t="e">
        <f>+VLOOKUP(D5736,CENTROS!$G$4:$M$93,7,FALSE)</f>
        <v>#N/A</v>
      </c>
      <c r="Y5736" t="str">
        <f t="shared" si="641"/>
        <v/>
      </c>
      <c r="Z5736" s="220" t="str">
        <f t="shared" si="642"/>
        <v/>
      </c>
      <c r="AA5736" s="220" t="str">
        <f t="shared" si="643"/>
        <v/>
      </c>
      <c r="AB5736" s="228" t="str">
        <f t="shared" si="644"/>
        <v/>
      </c>
      <c r="AC5736" s="230" t="str">
        <f t="shared" si="645"/>
        <v/>
      </c>
      <c r="AD5736" s="220"/>
      <c r="AE5736" s="220"/>
      <c r="AF5736" s="220" t="str">
        <f t="shared" si="640"/>
        <v/>
      </c>
    </row>
    <row r="5737" spans="1:32">
      <c r="A5737" s="121"/>
      <c r="B5737" s="121"/>
      <c r="C5737" s="140"/>
      <c r="D5737" s="159"/>
      <c r="E5737" s="154"/>
      <c r="F5737" s="154"/>
      <c r="G5737" s="160"/>
      <c r="H5737" s="158"/>
      <c r="I5737" s="158"/>
      <c r="J5737" s="158"/>
      <c r="K5737" s="158"/>
      <c r="L5737" s="158"/>
      <c r="M5737" s="158"/>
      <c r="N5737" s="157"/>
      <c r="O5737" s="188"/>
      <c r="P5737" s="245"/>
      <c r="Q5737" s="165" t="str">
        <f>+IF($C5737&lt;&gt;"",VLOOKUP($C5737,PRINCIPAL!$C$5:$Y$376,20,FALSE),"")</f>
        <v/>
      </c>
      <c r="R5737" s="162" t="str">
        <f>+IF($C5737&lt;&gt;"",VLOOKUP($C5737,PRINCIPAL!$C$5:$Y$376,22,FALSE),"")</f>
        <v/>
      </c>
      <c r="S5737" s="162" t="str">
        <f>+IF($C5737&lt;&gt;"",VLOOKUP($C5737,PRINCIPAL!$C$5:$Y$376,15,FALSE),"")</f>
        <v/>
      </c>
      <c r="T5737" s="255" t="str">
        <f>+IF($C5737&lt;&gt;"",VLOOKUP($C5737,PRINCIPAL!$C$5:$Y$376,9,FALSE),"")</f>
        <v/>
      </c>
      <c r="U5737" s="166" t="str">
        <f t="shared" si="639"/>
        <v/>
      </c>
      <c r="V5737" s="164" t="str">
        <f>+IF($C5737&lt;&gt;"",VLOOKUP($C5737,PRINCIPAL!$C$5:$Y$76,2,FALSE),"")</f>
        <v/>
      </c>
      <c r="W5737" t="e">
        <f>+VLOOKUP(D5737,CENTROS!$G$4:$M$93,7,FALSE)</f>
        <v>#N/A</v>
      </c>
      <c r="Y5737" t="str">
        <f t="shared" si="641"/>
        <v/>
      </c>
      <c r="Z5737" s="220" t="str">
        <f t="shared" si="642"/>
        <v/>
      </c>
      <c r="AA5737" s="220" t="str">
        <f t="shared" si="643"/>
        <v/>
      </c>
      <c r="AB5737" s="228" t="str">
        <f t="shared" si="644"/>
        <v/>
      </c>
      <c r="AC5737" s="230" t="str">
        <f t="shared" si="645"/>
        <v/>
      </c>
      <c r="AD5737" s="220"/>
      <c r="AE5737" s="220"/>
      <c r="AF5737" s="220" t="str">
        <f t="shared" si="640"/>
        <v/>
      </c>
    </row>
    <row r="5738" spans="1:32">
      <c r="A5738" s="121"/>
      <c r="B5738" s="121"/>
      <c r="C5738" s="140"/>
      <c r="D5738" s="159"/>
      <c r="E5738" s="154"/>
      <c r="F5738" s="154"/>
      <c r="G5738" s="160"/>
      <c r="H5738" s="158"/>
      <c r="I5738" s="158"/>
      <c r="J5738" s="158"/>
      <c r="K5738" s="158"/>
      <c r="L5738" s="158"/>
      <c r="M5738" s="158"/>
      <c r="N5738" s="157"/>
      <c r="O5738" s="188"/>
      <c r="P5738" s="245"/>
      <c r="Q5738" s="165" t="str">
        <f>+IF($C5738&lt;&gt;"",VLOOKUP($C5738,PRINCIPAL!$C$5:$Y$376,20,FALSE),"")</f>
        <v/>
      </c>
      <c r="R5738" s="162" t="str">
        <f>+IF($C5738&lt;&gt;"",VLOOKUP($C5738,PRINCIPAL!$C$5:$Y$376,22,FALSE),"")</f>
        <v/>
      </c>
      <c r="S5738" s="162" t="str">
        <f>+IF($C5738&lt;&gt;"",VLOOKUP($C5738,PRINCIPAL!$C$5:$Y$376,15,FALSE),"")</f>
        <v/>
      </c>
      <c r="T5738" s="255" t="str">
        <f>+IF($C5738&lt;&gt;"",VLOOKUP($C5738,PRINCIPAL!$C$5:$Y$376,9,FALSE),"")</f>
        <v/>
      </c>
      <c r="U5738" s="166" t="str">
        <f t="shared" si="639"/>
        <v/>
      </c>
      <c r="V5738" s="164" t="str">
        <f>+IF($C5738&lt;&gt;"",VLOOKUP($C5738,PRINCIPAL!$C$5:$Y$76,2,FALSE),"")</f>
        <v/>
      </c>
      <c r="W5738" t="e">
        <f>+VLOOKUP(D5738,CENTROS!$G$4:$M$93,7,FALSE)</f>
        <v>#N/A</v>
      </c>
      <c r="Y5738" t="str">
        <f t="shared" si="641"/>
        <v/>
      </c>
      <c r="Z5738" s="220" t="str">
        <f t="shared" si="642"/>
        <v/>
      </c>
      <c r="AA5738" s="220" t="str">
        <f t="shared" si="643"/>
        <v/>
      </c>
      <c r="AB5738" s="228" t="str">
        <f t="shared" si="644"/>
        <v/>
      </c>
      <c r="AC5738" s="230" t="str">
        <f t="shared" si="645"/>
        <v/>
      </c>
      <c r="AD5738" s="220"/>
      <c r="AE5738" s="220"/>
      <c r="AF5738" s="220" t="str">
        <f t="shared" si="640"/>
        <v/>
      </c>
    </row>
    <row r="5739" spans="1:32">
      <c r="A5739" s="121"/>
      <c r="B5739" s="121"/>
      <c r="C5739" s="140"/>
      <c r="D5739" s="159"/>
      <c r="E5739" s="154"/>
      <c r="F5739" s="154"/>
      <c r="G5739" s="160"/>
      <c r="H5739" s="158"/>
      <c r="I5739" s="158"/>
      <c r="J5739" s="158"/>
      <c r="K5739" s="158"/>
      <c r="L5739" s="158"/>
      <c r="M5739" s="158"/>
      <c r="N5739" s="157"/>
      <c r="O5739" s="188"/>
      <c r="P5739" s="245"/>
      <c r="Q5739" s="165" t="str">
        <f>+IF($C5739&lt;&gt;"",VLOOKUP($C5739,PRINCIPAL!$C$5:$Y$376,20,FALSE),"")</f>
        <v/>
      </c>
      <c r="R5739" s="162" t="str">
        <f>+IF($C5739&lt;&gt;"",VLOOKUP($C5739,PRINCIPAL!$C$5:$Y$376,22,FALSE),"")</f>
        <v/>
      </c>
      <c r="S5739" s="162" t="str">
        <f>+IF($C5739&lt;&gt;"",VLOOKUP($C5739,PRINCIPAL!$C$5:$Y$376,15,FALSE),"")</f>
        <v/>
      </c>
      <c r="T5739" s="255" t="str">
        <f>+IF($C5739&lt;&gt;"",VLOOKUP($C5739,PRINCIPAL!$C$5:$Y$376,9,FALSE),"")</f>
        <v/>
      </c>
      <c r="U5739" s="166" t="str">
        <f t="shared" si="639"/>
        <v/>
      </c>
      <c r="V5739" s="164" t="str">
        <f>+IF($C5739&lt;&gt;"",VLOOKUP($C5739,PRINCIPAL!$C$5:$Y$76,2,FALSE),"")</f>
        <v/>
      </c>
      <c r="W5739" t="e">
        <f>+VLOOKUP(D5739,CENTROS!$G$4:$M$93,7,FALSE)</f>
        <v>#N/A</v>
      </c>
      <c r="Y5739" t="str">
        <f t="shared" si="641"/>
        <v/>
      </c>
      <c r="Z5739" s="220" t="str">
        <f t="shared" si="642"/>
        <v/>
      </c>
      <c r="AA5739" s="220" t="str">
        <f t="shared" si="643"/>
        <v/>
      </c>
      <c r="AB5739" s="228" t="str">
        <f t="shared" si="644"/>
        <v/>
      </c>
      <c r="AC5739" s="230" t="str">
        <f t="shared" si="645"/>
        <v/>
      </c>
      <c r="AD5739" s="220"/>
      <c r="AE5739" s="220"/>
      <c r="AF5739" s="220" t="str">
        <f t="shared" si="640"/>
        <v/>
      </c>
    </row>
    <row r="5740" spans="1:32">
      <c r="A5740" s="121"/>
      <c r="B5740" s="121"/>
      <c r="C5740" s="140"/>
      <c r="D5740" s="159"/>
      <c r="E5740" s="154"/>
      <c r="F5740" s="154"/>
      <c r="G5740" s="160"/>
      <c r="H5740" s="158"/>
      <c r="I5740" s="158"/>
      <c r="J5740" s="158"/>
      <c r="K5740" s="158"/>
      <c r="L5740" s="158"/>
      <c r="M5740" s="158"/>
      <c r="N5740" s="157"/>
      <c r="O5740" s="188"/>
      <c r="P5740" s="245"/>
      <c r="Q5740" s="165" t="str">
        <f>+IF($C5740&lt;&gt;"",VLOOKUP($C5740,PRINCIPAL!$C$5:$Y$376,20,FALSE),"")</f>
        <v/>
      </c>
      <c r="R5740" s="162" t="str">
        <f>+IF($C5740&lt;&gt;"",VLOOKUP($C5740,PRINCIPAL!$C$5:$Y$376,22,FALSE),"")</f>
        <v/>
      </c>
      <c r="S5740" s="162" t="str">
        <f>+IF($C5740&lt;&gt;"",VLOOKUP($C5740,PRINCIPAL!$C$5:$Y$376,15,FALSE),"")</f>
        <v/>
      </c>
      <c r="T5740" s="255" t="str">
        <f>+IF($C5740&lt;&gt;"",VLOOKUP($C5740,PRINCIPAL!$C$5:$Y$376,9,FALSE),"")</f>
        <v/>
      </c>
      <c r="U5740" s="166" t="str">
        <f t="shared" si="639"/>
        <v/>
      </c>
      <c r="V5740" s="164" t="str">
        <f>+IF($C5740&lt;&gt;"",VLOOKUP($C5740,PRINCIPAL!$C$5:$Y$76,2,FALSE),"")</f>
        <v/>
      </c>
      <c r="W5740" t="e">
        <f>+VLOOKUP(D5740,CENTROS!$G$4:$M$93,7,FALSE)</f>
        <v>#N/A</v>
      </c>
      <c r="Y5740" t="str">
        <f t="shared" si="641"/>
        <v/>
      </c>
      <c r="Z5740" s="220" t="str">
        <f t="shared" si="642"/>
        <v/>
      </c>
      <c r="AA5740" s="220" t="str">
        <f t="shared" si="643"/>
        <v/>
      </c>
      <c r="AB5740" s="228" t="str">
        <f t="shared" si="644"/>
        <v/>
      </c>
      <c r="AC5740" s="230" t="str">
        <f t="shared" si="645"/>
        <v/>
      </c>
      <c r="AD5740" s="220"/>
      <c r="AE5740" s="220"/>
      <c r="AF5740" s="220" t="str">
        <f t="shared" si="640"/>
        <v/>
      </c>
    </row>
    <row r="5741" spans="1:32">
      <c r="A5741" s="121"/>
      <c r="B5741" s="121"/>
      <c r="C5741" s="140"/>
      <c r="D5741" s="159"/>
      <c r="E5741" s="154"/>
      <c r="F5741" s="154"/>
      <c r="G5741" s="160"/>
      <c r="H5741" s="158"/>
      <c r="I5741" s="158"/>
      <c r="J5741" s="158"/>
      <c r="K5741" s="158"/>
      <c r="L5741" s="158"/>
      <c r="M5741" s="158"/>
      <c r="N5741" s="157"/>
      <c r="O5741" s="188"/>
      <c r="P5741" s="245"/>
      <c r="Q5741" s="165" t="str">
        <f>+IF($C5741&lt;&gt;"",VLOOKUP($C5741,PRINCIPAL!$C$5:$Y$376,20,FALSE),"")</f>
        <v/>
      </c>
      <c r="R5741" s="162" t="str">
        <f>+IF($C5741&lt;&gt;"",VLOOKUP($C5741,PRINCIPAL!$C$5:$Y$376,22,FALSE),"")</f>
        <v/>
      </c>
      <c r="S5741" s="162" t="str">
        <f>+IF($C5741&lt;&gt;"",VLOOKUP($C5741,PRINCIPAL!$C$5:$Y$376,15,FALSE),"")</f>
        <v/>
      </c>
      <c r="T5741" s="255" t="str">
        <f>+IF($C5741&lt;&gt;"",VLOOKUP($C5741,PRINCIPAL!$C$5:$Y$376,9,FALSE),"")</f>
        <v/>
      </c>
      <c r="U5741" s="166" t="str">
        <f t="shared" si="639"/>
        <v/>
      </c>
      <c r="V5741" s="164" t="str">
        <f>+IF($C5741&lt;&gt;"",VLOOKUP($C5741,PRINCIPAL!$C$5:$Y$76,2,FALSE),"")</f>
        <v/>
      </c>
      <c r="W5741" t="e">
        <f>+VLOOKUP(D5741,CENTROS!$G$4:$M$93,7,FALSE)</f>
        <v>#N/A</v>
      </c>
      <c r="Y5741" t="str">
        <f t="shared" si="641"/>
        <v/>
      </c>
      <c r="Z5741" s="220" t="str">
        <f t="shared" si="642"/>
        <v/>
      </c>
      <c r="AA5741" s="220" t="str">
        <f t="shared" si="643"/>
        <v/>
      </c>
      <c r="AB5741" s="228" t="str">
        <f t="shared" si="644"/>
        <v/>
      </c>
      <c r="AC5741" s="230" t="str">
        <f t="shared" si="645"/>
        <v/>
      </c>
      <c r="AD5741" s="220"/>
      <c r="AE5741" s="220"/>
      <c r="AF5741" s="220" t="str">
        <f t="shared" si="640"/>
        <v/>
      </c>
    </row>
    <row r="5742" spans="1:32">
      <c r="A5742" s="121"/>
      <c r="B5742" s="121"/>
      <c r="C5742" s="140"/>
      <c r="D5742" s="159"/>
      <c r="E5742" s="154"/>
      <c r="F5742" s="154"/>
      <c r="G5742" s="160"/>
      <c r="H5742" s="158"/>
      <c r="I5742" s="158"/>
      <c r="J5742" s="158"/>
      <c r="K5742" s="158"/>
      <c r="L5742" s="158"/>
      <c r="M5742" s="158"/>
      <c r="N5742" s="157"/>
      <c r="O5742" s="188"/>
      <c r="P5742" s="245"/>
      <c r="Q5742" s="165" t="str">
        <f>+IF($C5742&lt;&gt;"",VLOOKUP($C5742,PRINCIPAL!$C$5:$Y$376,20,FALSE),"")</f>
        <v/>
      </c>
      <c r="R5742" s="162" t="str">
        <f>+IF($C5742&lt;&gt;"",VLOOKUP($C5742,PRINCIPAL!$C$5:$Y$376,22,FALSE),"")</f>
        <v/>
      </c>
      <c r="S5742" s="162" t="str">
        <f>+IF($C5742&lt;&gt;"",VLOOKUP($C5742,PRINCIPAL!$C$5:$Y$376,15,FALSE),"")</f>
        <v/>
      </c>
      <c r="T5742" s="255" t="str">
        <f>+IF($C5742&lt;&gt;"",VLOOKUP($C5742,PRINCIPAL!$C$5:$Y$376,9,FALSE),"")</f>
        <v/>
      </c>
      <c r="U5742" s="166" t="str">
        <f t="shared" si="639"/>
        <v/>
      </c>
      <c r="V5742" s="164" t="str">
        <f>+IF($C5742&lt;&gt;"",VLOOKUP($C5742,PRINCIPAL!$C$5:$Y$76,2,FALSE),"")</f>
        <v/>
      </c>
      <c r="W5742" t="e">
        <f>+VLOOKUP(D5742,CENTROS!$G$4:$M$93,7,FALSE)</f>
        <v>#N/A</v>
      </c>
      <c r="Y5742" t="str">
        <f t="shared" si="641"/>
        <v/>
      </c>
      <c r="Z5742" s="220" t="str">
        <f t="shared" si="642"/>
        <v/>
      </c>
      <c r="AA5742" s="220" t="str">
        <f t="shared" si="643"/>
        <v/>
      </c>
      <c r="AB5742" s="228" t="str">
        <f t="shared" si="644"/>
        <v/>
      </c>
      <c r="AC5742" s="230" t="str">
        <f t="shared" si="645"/>
        <v/>
      </c>
      <c r="AD5742" s="220"/>
      <c r="AE5742" s="220"/>
      <c r="AF5742" s="220" t="str">
        <f t="shared" si="640"/>
        <v/>
      </c>
    </row>
    <row r="5743" spans="1:32">
      <c r="A5743" s="121"/>
      <c r="B5743" s="121"/>
      <c r="C5743" s="140"/>
      <c r="D5743" s="159"/>
      <c r="E5743" s="154"/>
      <c r="F5743" s="154"/>
      <c r="G5743" s="160"/>
      <c r="H5743" s="158"/>
      <c r="I5743" s="158"/>
      <c r="J5743" s="158"/>
      <c r="K5743" s="158"/>
      <c r="L5743" s="158"/>
      <c r="M5743" s="158"/>
      <c r="N5743" s="157"/>
      <c r="O5743" s="188"/>
      <c r="P5743" s="245"/>
      <c r="Q5743" s="165" t="str">
        <f>+IF($C5743&lt;&gt;"",VLOOKUP($C5743,PRINCIPAL!$C$5:$Y$376,20,FALSE),"")</f>
        <v/>
      </c>
      <c r="R5743" s="162" t="str">
        <f>+IF($C5743&lt;&gt;"",VLOOKUP($C5743,PRINCIPAL!$C$5:$Y$376,22,FALSE),"")</f>
        <v/>
      </c>
      <c r="S5743" s="162" t="str">
        <f>+IF($C5743&lt;&gt;"",VLOOKUP($C5743,PRINCIPAL!$C$5:$Y$376,15,FALSE),"")</f>
        <v/>
      </c>
      <c r="T5743" s="255" t="str">
        <f>+IF($C5743&lt;&gt;"",VLOOKUP($C5743,PRINCIPAL!$C$5:$Y$376,9,FALSE),"")</f>
        <v/>
      </c>
      <c r="U5743" s="166" t="str">
        <f t="shared" si="639"/>
        <v/>
      </c>
      <c r="V5743" s="164" t="str">
        <f>+IF($C5743&lt;&gt;"",VLOOKUP($C5743,PRINCIPAL!$C$5:$Y$76,2,FALSE),"")</f>
        <v/>
      </c>
      <c r="W5743" t="e">
        <f>+VLOOKUP(D5743,CENTROS!$G$4:$M$93,7,FALSE)</f>
        <v>#N/A</v>
      </c>
      <c r="Y5743" t="str">
        <f t="shared" si="641"/>
        <v/>
      </c>
      <c r="Z5743" s="220" t="str">
        <f t="shared" si="642"/>
        <v/>
      </c>
      <c r="AA5743" s="220" t="str">
        <f t="shared" si="643"/>
        <v/>
      </c>
      <c r="AB5743" s="228" t="str">
        <f t="shared" si="644"/>
        <v/>
      </c>
      <c r="AC5743" s="230" t="str">
        <f t="shared" si="645"/>
        <v/>
      </c>
      <c r="AD5743" s="220"/>
      <c r="AE5743" s="220"/>
      <c r="AF5743" s="220" t="str">
        <f t="shared" si="640"/>
        <v/>
      </c>
    </row>
    <row r="5744" spans="1:32">
      <c r="A5744" s="121"/>
      <c r="B5744" s="121"/>
      <c r="C5744" s="140"/>
      <c r="D5744" s="159"/>
      <c r="E5744" s="154"/>
      <c r="F5744" s="154"/>
      <c r="G5744" s="160"/>
      <c r="H5744" s="158"/>
      <c r="I5744" s="158"/>
      <c r="J5744" s="158"/>
      <c r="K5744" s="158"/>
      <c r="L5744" s="158"/>
      <c r="M5744" s="158"/>
      <c r="N5744" s="157"/>
      <c r="O5744" s="188"/>
      <c r="P5744" s="245"/>
      <c r="Q5744" s="165" t="str">
        <f>+IF($C5744&lt;&gt;"",VLOOKUP($C5744,PRINCIPAL!$C$5:$Y$376,20,FALSE),"")</f>
        <v/>
      </c>
      <c r="R5744" s="162" t="str">
        <f>+IF($C5744&lt;&gt;"",VLOOKUP($C5744,PRINCIPAL!$C$5:$Y$376,22,FALSE),"")</f>
        <v/>
      </c>
      <c r="S5744" s="162" t="str">
        <f>+IF($C5744&lt;&gt;"",VLOOKUP($C5744,PRINCIPAL!$C$5:$Y$376,15,FALSE),"")</f>
        <v/>
      </c>
      <c r="T5744" s="255" t="str">
        <f>+IF($C5744&lt;&gt;"",VLOOKUP($C5744,PRINCIPAL!$C$5:$Y$376,9,FALSE),"")</f>
        <v/>
      </c>
      <c r="U5744" s="166" t="str">
        <f t="shared" si="639"/>
        <v/>
      </c>
      <c r="V5744" s="164" t="str">
        <f>+IF($C5744&lt;&gt;"",VLOOKUP($C5744,PRINCIPAL!$C$5:$Y$76,2,FALSE),"")</f>
        <v/>
      </c>
      <c r="W5744" t="e">
        <f>+VLOOKUP(D5744,CENTROS!$G$4:$M$93,7,FALSE)</f>
        <v>#N/A</v>
      </c>
      <c r="Y5744" t="str">
        <f t="shared" si="641"/>
        <v/>
      </c>
      <c r="Z5744" s="220" t="str">
        <f t="shared" si="642"/>
        <v/>
      </c>
      <c r="AA5744" s="220" t="str">
        <f t="shared" si="643"/>
        <v/>
      </c>
      <c r="AB5744" s="228" t="str">
        <f t="shared" si="644"/>
        <v/>
      </c>
      <c r="AC5744" s="230" t="str">
        <f t="shared" si="645"/>
        <v/>
      </c>
      <c r="AD5744" s="220"/>
      <c r="AE5744" s="220"/>
      <c r="AF5744" s="220" t="str">
        <f t="shared" si="640"/>
        <v/>
      </c>
    </row>
    <row r="5745" spans="1:32">
      <c r="A5745" s="121"/>
      <c r="B5745" s="121"/>
      <c r="C5745" s="140"/>
      <c r="D5745" s="159"/>
      <c r="E5745" s="154"/>
      <c r="F5745" s="154"/>
      <c r="G5745" s="160"/>
      <c r="H5745" s="158"/>
      <c r="I5745" s="158"/>
      <c r="J5745" s="158"/>
      <c r="K5745" s="158"/>
      <c r="L5745" s="158"/>
      <c r="M5745" s="158"/>
      <c r="N5745" s="157"/>
      <c r="O5745" s="188"/>
      <c r="P5745" s="245"/>
      <c r="Q5745" s="165" t="str">
        <f>+IF($C5745&lt;&gt;"",VLOOKUP($C5745,PRINCIPAL!$C$5:$Y$376,20,FALSE),"")</f>
        <v/>
      </c>
      <c r="R5745" s="162" t="str">
        <f>+IF($C5745&lt;&gt;"",VLOOKUP($C5745,PRINCIPAL!$C$5:$Y$376,22,FALSE),"")</f>
        <v/>
      </c>
      <c r="S5745" s="162" t="str">
        <f>+IF($C5745&lt;&gt;"",VLOOKUP($C5745,PRINCIPAL!$C$5:$Y$376,15,FALSE),"")</f>
        <v/>
      </c>
      <c r="T5745" s="255" t="str">
        <f>+IF($C5745&lt;&gt;"",VLOOKUP($C5745,PRINCIPAL!$C$5:$Y$376,9,FALSE),"")</f>
        <v/>
      </c>
      <c r="U5745" s="166" t="str">
        <f t="shared" si="639"/>
        <v/>
      </c>
      <c r="V5745" s="164" t="str">
        <f>+IF($C5745&lt;&gt;"",VLOOKUP($C5745,PRINCIPAL!$C$5:$Y$76,2,FALSE),"")</f>
        <v/>
      </c>
      <c r="W5745" t="e">
        <f>+VLOOKUP(D5745,CENTROS!$G$4:$M$93,7,FALSE)</f>
        <v>#N/A</v>
      </c>
      <c r="Y5745" t="str">
        <f t="shared" si="641"/>
        <v/>
      </c>
      <c r="Z5745" s="220" t="str">
        <f t="shared" si="642"/>
        <v/>
      </c>
      <c r="AA5745" s="220" t="str">
        <f t="shared" si="643"/>
        <v/>
      </c>
      <c r="AB5745" s="228" t="str">
        <f t="shared" si="644"/>
        <v/>
      </c>
      <c r="AC5745" s="230" t="str">
        <f t="shared" si="645"/>
        <v/>
      </c>
      <c r="AD5745" s="220"/>
      <c r="AE5745" s="220"/>
      <c r="AF5745" s="220" t="str">
        <f t="shared" si="640"/>
        <v/>
      </c>
    </row>
    <row r="5746" spans="1:32">
      <c r="A5746" s="121"/>
      <c r="B5746" s="121"/>
      <c r="C5746" s="140"/>
      <c r="D5746" s="159"/>
      <c r="E5746" s="154"/>
      <c r="F5746" s="154"/>
      <c r="G5746" s="160"/>
      <c r="H5746" s="158"/>
      <c r="I5746" s="158"/>
      <c r="J5746" s="158"/>
      <c r="K5746" s="158"/>
      <c r="L5746" s="158"/>
      <c r="M5746" s="158"/>
      <c r="N5746" s="157"/>
      <c r="O5746" s="188"/>
      <c r="P5746" s="245"/>
      <c r="Q5746" s="165" t="str">
        <f>+IF($C5746&lt;&gt;"",VLOOKUP($C5746,PRINCIPAL!$C$5:$Y$376,20,FALSE),"")</f>
        <v/>
      </c>
      <c r="R5746" s="162" t="str">
        <f>+IF($C5746&lt;&gt;"",VLOOKUP($C5746,PRINCIPAL!$C$5:$Y$376,22,FALSE),"")</f>
        <v/>
      </c>
      <c r="S5746" s="162" t="str">
        <f>+IF($C5746&lt;&gt;"",VLOOKUP($C5746,PRINCIPAL!$C$5:$Y$376,15,FALSE),"")</f>
        <v/>
      </c>
      <c r="T5746" s="255" t="str">
        <f>+IF($C5746&lt;&gt;"",VLOOKUP($C5746,PRINCIPAL!$C$5:$Y$376,9,FALSE),"")</f>
        <v/>
      </c>
      <c r="U5746" s="166" t="str">
        <f t="shared" si="639"/>
        <v/>
      </c>
      <c r="V5746" s="164" t="str">
        <f>+IF($C5746&lt;&gt;"",VLOOKUP($C5746,PRINCIPAL!$C$5:$Y$76,2,FALSE),"")</f>
        <v/>
      </c>
      <c r="W5746" t="e">
        <f>+VLOOKUP(D5746,CENTROS!$G$4:$M$93,7,FALSE)</f>
        <v>#N/A</v>
      </c>
      <c r="Y5746" t="str">
        <f t="shared" si="641"/>
        <v/>
      </c>
      <c r="Z5746" s="220" t="str">
        <f t="shared" si="642"/>
        <v/>
      </c>
      <c r="AA5746" s="220" t="str">
        <f t="shared" si="643"/>
        <v/>
      </c>
      <c r="AB5746" s="228" t="str">
        <f t="shared" si="644"/>
        <v/>
      </c>
      <c r="AC5746" s="230" t="str">
        <f t="shared" si="645"/>
        <v/>
      </c>
      <c r="AD5746" s="220"/>
      <c r="AE5746" s="220"/>
      <c r="AF5746" s="220" t="str">
        <f t="shared" si="640"/>
        <v/>
      </c>
    </row>
    <row r="5747" spans="1:32">
      <c r="A5747" s="121"/>
      <c r="B5747" s="121"/>
      <c r="C5747" s="140"/>
      <c r="D5747" s="159"/>
      <c r="E5747" s="154"/>
      <c r="F5747" s="154"/>
      <c r="G5747" s="160"/>
      <c r="H5747" s="158"/>
      <c r="I5747" s="158"/>
      <c r="J5747" s="158"/>
      <c r="K5747" s="158"/>
      <c r="L5747" s="158"/>
      <c r="M5747" s="158"/>
      <c r="N5747" s="157"/>
      <c r="O5747" s="188"/>
      <c r="P5747" s="245"/>
      <c r="Q5747" s="165" t="str">
        <f>+IF($C5747&lt;&gt;"",VLOOKUP($C5747,PRINCIPAL!$C$5:$Y$376,20,FALSE),"")</f>
        <v/>
      </c>
      <c r="R5747" s="162" t="str">
        <f>+IF($C5747&lt;&gt;"",VLOOKUP($C5747,PRINCIPAL!$C$5:$Y$376,22,FALSE),"")</f>
        <v/>
      </c>
      <c r="S5747" s="162" t="str">
        <f>+IF($C5747&lt;&gt;"",VLOOKUP($C5747,PRINCIPAL!$C$5:$Y$376,15,FALSE),"")</f>
        <v/>
      </c>
      <c r="T5747" s="255" t="str">
        <f>+IF($C5747&lt;&gt;"",VLOOKUP($C5747,PRINCIPAL!$C$5:$Y$376,9,FALSE),"")</f>
        <v/>
      </c>
      <c r="U5747" s="166" t="str">
        <f t="shared" si="639"/>
        <v/>
      </c>
      <c r="V5747" s="164" t="str">
        <f>+IF($C5747&lt;&gt;"",VLOOKUP($C5747,PRINCIPAL!$C$5:$Y$76,2,FALSE),"")</f>
        <v/>
      </c>
      <c r="W5747" t="e">
        <f>+VLOOKUP(D5747,CENTROS!$G$4:$M$93,7,FALSE)</f>
        <v>#N/A</v>
      </c>
      <c r="Y5747" t="str">
        <f t="shared" si="641"/>
        <v/>
      </c>
      <c r="Z5747" s="220" t="str">
        <f t="shared" si="642"/>
        <v/>
      </c>
      <c r="AA5747" s="220" t="str">
        <f t="shared" si="643"/>
        <v/>
      </c>
      <c r="AB5747" s="228" t="str">
        <f t="shared" si="644"/>
        <v/>
      </c>
      <c r="AC5747" s="230" t="str">
        <f t="shared" si="645"/>
        <v/>
      </c>
      <c r="AD5747" s="220"/>
      <c r="AE5747" s="220"/>
      <c r="AF5747" s="220" t="str">
        <f t="shared" si="640"/>
        <v/>
      </c>
    </row>
    <row r="5748" spans="1:32">
      <c r="A5748" s="121"/>
      <c r="B5748" s="121"/>
      <c r="C5748" s="140"/>
      <c r="D5748" s="159"/>
      <c r="E5748" s="154"/>
      <c r="F5748" s="154"/>
      <c r="G5748" s="160"/>
      <c r="H5748" s="158"/>
      <c r="I5748" s="158"/>
      <c r="J5748" s="158"/>
      <c r="K5748" s="158"/>
      <c r="L5748" s="158"/>
      <c r="M5748" s="158"/>
      <c r="N5748" s="157"/>
      <c r="O5748" s="188"/>
      <c r="P5748" s="245"/>
      <c r="Q5748" s="165" t="str">
        <f>+IF($C5748&lt;&gt;"",VLOOKUP($C5748,PRINCIPAL!$C$5:$Y$376,20,FALSE),"")</f>
        <v/>
      </c>
      <c r="R5748" s="162" t="str">
        <f>+IF($C5748&lt;&gt;"",VLOOKUP($C5748,PRINCIPAL!$C$5:$Y$376,22,FALSE),"")</f>
        <v/>
      </c>
      <c r="S5748" s="162" t="str">
        <f>+IF($C5748&lt;&gt;"",VLOOKUP($C5748,PRINCIPAL!$C$5:$Y$376,15,FALSE),"")</f>
        <v/>
      </c>
      <c r="T5748" s="255" t="str">
        <f>+IF($C5748&lt;&gt;"",VLOOKUP($C5748,PRINCIPAL!$C$5:$Y$376,9,FALSE),"")</f>
        <v/>
      </c>
      <c r="U5748" s="166" t="str">
        <f t="shared" si="639"/>
        <v/>
      </c>
      <c r="V5748" s="164" t="str">
        <f>+IF($C5748&lt;&gt;"",VLOOKUP($C5748,PRINCIPAL!$C$5:$Y$76,2,FALSE),"")</f>
        <v/>
      </c>
      <c r="W5748" t="e">
        <f>+VLOOKUP(D5748,CENTROS!$G$4:$M$93,7,FALSE)</f>
        <v>#N/A</v>
      </c>
      <c r="Y5748" t="str">
        <f t="shared" si="641"/>
        <v/>
      </c>
      <c r="Z5748" s="220" t="str">
        <f t="shared" si="642"/>
        <v/>
      </c>
      <c r="AA5748" s="220" t="str">
        <f t="shared" si="643"/>
        <v/>
      </c>
      <c r="AB5748" s="228" t="str">
        <f t="shared" si="644"/>
        <v/>
      </c>
      <c r="AC5748" s="230" t="str">
        <f t="shared" si="645"/>
        <v/>
      </c>
      <c r="AD5748" s="220"/>
      <c r="AE5748" s="220"/>
      <c r="AF5748" s="220" t="str">
        <f t="shared" si="640"/>
        <v/>
      </c>
    </row>
    <row r="5749" spans="1:32">
      <c r="A5749" s="121"/>
      <c r="B5749" s="121"/>
      <c r="C5749" s="140"/>
      <c r="D5749" s="159"/>
      <c r="E5749" s="154"/>
      <c r="F5749" s="154"/>
      <c r="G5749" s="160"/>
      <c r="H5749" s="158"/>
      <c r="I5749" s="158"/>
      <c r="J5749" s="158"/>
      <c r="K5749" s="158"/>
      <c r="L5749" s="158"/>
      <c r="M5749" s="158"/>
      <c r="N5749" s="157"/>
      <c r="O5749" s="188"/>
      <c r="P5749" s="245"/>
      <c r="Q5749" s="165" t="str">
        <f>+IF($C5749&lt;&gt;"",VLOOKUP($C5749,PRINCIPAL!$C$5:$Y$376,20,FALSE),"")</f>
        <v/>
      </c>
      <c r="R5749" s="162" t="str">
        <f>+IF($C5749&lt;&gt;"",VLOOKUP($C5749,PRINCIPAL!$C$5:$Y$376,22,FALSE),"")</f>
        <v/>
      </c>
      <c r="S5749" s="162" t="str">
        <f>+IF($C5749&lt;&gt;"",VLOOKUP($C5749,PRINCIPAL!$C$5:$Y$376,15,FALSE),"")</f>
        <v/>
      </c>
      <c r="T5749" s="255" t="str">
        <f>+IF($C5749&lt;&gt;"",VLOOKUP($C5749,PRINCIPAL!$C$5:$Y$376,9,FALSE),"")</f>
        <v/>
      </c>
      <c r="U5749" s="166" t="str">
        <f t="shared" si="639"/>
        <v/>
      </c>
      <c r="V5749" s="164" t="str">
        <f>+IF($C5749&lt;&gt;"",VLOOKUP($C5749,PRINCIPAL!$C$5:$Y$76,2,FALSE),"")</f>
        <v/>
      </c>
      <c r="W5749" t="e">
        <f>+VLOOKUP(D5749,CENTROS!$G$4:$M$93,7,FALSE)</f>
        <v>#N/A</v>
      </c>
      <c r="Y5749" t="str">
        <f t="shared" si="641"/>
        <v/>
      </c>
      <c r="Z5749" s="220" t="str">
        <f t="shared" si="642"/>
        <v/>
      </c>
      <c r="AA5749" s="220" t="str">
        <f t="shared" si="643"/>
        <v/>
      </c>
      <c r="AB5749" s="228" t="str">
        <f t="shared" si="644"/>
        <v/>
      </c>
      <c r="AC5749" s="230" t="str">
        <f t="shared" si="645"/>
        <v/>
      </c>
      <c r="AD5749" s="220"/>
      <c r="AE5749" s="220"/>
      <c r="AF5749" s="220" t="str">
        <f t="shared" si="640"/>
        <v/>
      </c>
    </row>
    <row r="5750" spans="1:32">
      <c r="A5750" s="121"/>
      <c r="B5750" s="121"/>
      <c r="C5750" s="140"/>
      <c r="D5750" s="159"/>
      <c r="E5750" s="154"/>
      <c r="F5750" s="154"/>
      <c r="G5750" s="160"/>
      <c r="H5750" s="158"/>
      <c r="I5750" s="158"/>
      <c r="J5750" s="158"/>
      <c r="K5750" s="158"/>
      <c r="L5750" s="158"/>
      <c r="M5750" s="158"/>
      <c r="N5750" s="157"/>
      <c r="O5750" s="188"/>
      <c r="P5750" s="245"/>
      <c r="Q5750" s="165" t="str">
        <f>+IF($C5750&lt;&gt;"",VLOOKUP($C5750,PRINCIPAL!$C$5:$Y$376,20,FALSE),"")</f>
        <v/>
      </c>
      <c r="R5750" s="162" t="str">
        <f>+IF($C5750&lt;&gt;"",VLOOKUP($C5750,PRINCIPAL!$C$5:$Y$376,22,FALSE),"")</f>
        <v/>
      </c>
      <c r="S5750" s="162" t="str">
        <f>+IF($C5750&lt;&gt;"",VLOOKUP($C5750,PRINCIPAL!$C$5:$Y$376,15,FALSE),"")</f>
        <v/>
      </c>
      <c r="T5750" s="255" t="str">
        <f>+IF($C5750&lt;&gt;"",VLOOKUP($C5750,PRINCIPAL!$C$5:$Y$376,9,FALSE),"")</f>
        <v/>
      </c>
      <c r="U5750" s="166" t="str">
        <f t="shared" si="639"/>
        <v/>
      </c>
      <c r="V5750" s="164" t="str">
        <f>+IF($C5750&lt;&gt;"",VLOOKUP($C5750,PRINCIPAL!$C$5:$Y$76,2,FALSE),"")</f>
        <v/>
      </c>
      <c r="W5750" t="e">
        <f>+VLOOKUP(D5750,CENTROS!$G$4:$M$93,7,FALSE)</f>
        <v>#N/A</v>
      </c>
      <c r="Y5750" t="str">
        <f t="shared" si="641"/>
        <v/>
      </c>
      <c r="Z5750" s="220" t="str">
        <f t="shared" si="642"/>
        <v/>
      </c>
      <c r="AA5750" s="220" t="str">
        <f t="shared" si="643"/>
        <v/>
      </c>
      <c r="AB5750" s="228" t="str">
        <f t="shared" si="644"/>
        <v/>
      </c>
      <c r="AC5750" s="230" t="str">
        <f t="shared" si="645"/>
        <v/>
      </c>
      <c r="AD5750" s="220"/>
      <c r="AE5750" s="220"/>
      <c r="AF5750" s="220" t="str">
        <f t="shared" si="640"/>
        <v/>
      </c>
    </row>
    <row r="5751" spans="1:32">
      <c r="A5751" s="121"/>
      <c r="B5751" s="121"/>
      <c r="C5751" s="140"/>
      <c r="D5751" s="159"/>
      <c r="E5751" s="154"/>
      <c r="F5751" s="154"/>
      <c r="G5751" s="160"/>
      <c r="H5751" s="158"/>
      <c r="I5751" s="158"/>
      <c r="J5751" s="158"/>
      <c r="K5751" s="158"/>
      <c r="L5751" s="158"/>
      <c r="M5751" s="158"/>
      <c r="N5751" s="157"/>
      <c r="O5751" s="188"/>
      <c r="P5751" s="245"/>
      <c r="Q5751" s="165" t="str">
        <f>+IF($C5751&lt;&gt;"",VLOOKUP($C5751,PRINCIPAL!$C$5:$Y$376,20,FALSE),"")</f>
        <v/>
      </c>
      <c r="R5751" s="162" t="str">
        <f>+IF($C5751&lt;&gt;"",VLOOKUP($C5751,PRINCIPAL!$C$5:$Y$376,22,FALSE),"")</f>
        <v/>
      </c>
      <c r="S5751" s="162" t="str">
        <f>+IF($C5751&lt;&gt;"",VLOOKUP($C5751,PRINCIPAL!$C$5:$Y$376,15,FALSE),"")</f>
        <v/>
      </c>
      <c r="T5751" s="255" t="str">
        <f>+IF($C5751&lt;&gt;"",VLOOKUP($C5751,PRINCIPAL!$C$5:$Y$376,9,FALSE),"")</f>
        <v/>
      </c>
      <c r="U5751" s="166" t="str">
        <f t="shared" si="639"/>
        <v/>
      </c>
      <c r="V5751" s="164" t="str">
        <f>+IF($C5751&lt;&gt;"",VLOOKUP($C5751,PRINCIPAL!$C$5:$Y$76,2,FALSE),"")</f>
        <v/>
      </c>
      <c r="W5751" t="e">
        <f>+VLOOKUP(D5751,CENTROS!$G$4:$M$93,7,FALSE)</f>
        <v>#N/A</v>
      </c>
      <c r="Y5751" t="str">
        <f t="shared" si="641"/>
        <v/>
      </c>
      <c r="Z5751" s="220" t="str">
        <f t="shared" si="642"/>
        <v/>
      </c>
      <c r="AA5751" s="220" t="str">
        <f t="shared" si="643"/>
        <v/>
      </c>
      <c r="AB5751" s="228" t="str">
        <f t="shared" si="644"/>
        <v/>
      </c>
      <c r="AC5751" s="230" t="str">
        <f t="shared" si="645"/>
        <v/>
      </c>
      <c r="AD5751" s="220"/>
      <c r="AE5751" s="220"/>
      <c r="AF5751" s="220" t="str">
        <f t="shared" si="640"/>
        <v/>
      </c>
    </row>
    <row r="5752" spans="1:32">
      <c r="A5752" s="121"/>
      <c r="B5752" s="121"/>
      <c r="C5752" s="140"/>
      <c r="D5752" s="159"/>
      <c r="E5752" s="154"/>
      <c r="F5752" s="154"/>
      <c r="G5752" s="160"/>
      <c r="H5752" s="158"/>
      <c r="I5752" s="158"/>
      <c r="J5752" s="158"/>
      <c r="K5752" s="158"/>
      <c r="L5752" s="158"/>
      <c r="M5752" s="158"/>
      <c r="N5752" s="157"/>
      <c r="O5752" s="188"/>
      <c r="P5752" s="245"/>
      <c r="Q5752" s="165" t="str">
        <f>+IF($C5752&lt;&gt;"",VLOOKUP($C5752,PRINCIPAL!$C$5:$Y$376,20,FALSE),"")</f>
        <v/>
      </c>
      <c r="R5752" s="162" t="str">
        <f>+IF($C5752&lt;&gt;"",VLOOKUP($C5752,PRINCIPAL!$C$5:$Y$376,22,FALSE),"")</f>
        <v/>
      </c>
      <c r="S5752" s="162" t="str">
        <f>+IF($C5752&lt;&gt;"",VLOOKUP($C5752,PRINCIPAL!$C$5:$Y$376,15,FALSE),"")</f>
        <v/>
      </c>
      <c r="T5752" s="255" t="str">
        <f>+IF($C5752&lt;&gt;"",VLOOKUP($C5752,PRINCIPAL!$C$5:$Y$376,9,FALSE),"")</f>
        <v/>
      </c>
      <c r="U5752" s="166" t="str">
        <f t="shared" si="639"/>
        <v/>
      </c>
      <c r="V5752" s="164" t="str">
        <f>+IF($C5752&lt;&gt;"",VLOOKUP($C5752,PRINCIPAL!$C$5:$Y$76,2,FALSE),"")</f>
        <v/>
      </c>
      <c r="W5752" t="e">
        <f>+VLOOKUP(D5752,CENTROS!$G$4:$M$93,7,FALSE)</f>
        <v>#N/A</v>
      </c>
      <c r="Y5752" t="str">
        <f t="shared" si="641"/>
        <v/>
      </c>
      <c r="Z5752" s="220" t="str">
        <f t="shared" si="642"/>
        <v/>
      </c>
      <c r="AA5752" s="220" t="str">
        <f t="shared" si="643"/>
        <v/>
      </c>
      <c r="AB5752" s="228" t="str">
        <f t="shared" si="644"/>
        <v/>
      </c>
      <c r="AC5752" s="230" t="str">
        <f t="shared" si="645"/>
        <v/>
      </c>
      <c r="AD5752" s="220"/>
      <c r="AE5752" s="220"/>
      <c r="AF5752" s="220" t="str">
        <f t="shared" si="640"/>
        <v/>
      </c>
    </row>
    <row r="5753" spans="1:32">
      <c r="A5753" s="121"/>
      <c r="B5753" s="121"/>
      <c r="C5753" s="140"/>
      <c r="D5753" s="159"/>
      <c r="E5753" s="154"/>
      <c r="F5753" s="154"/>
      <c r="G5753" s="160"/>
      <c r="H5753" s="158"/>
      <c r="I5753" s="158"/>
      <c r="J5753" s="158"/>
      <c r="K5753" s="158"/>
      <c r="L5753" s="158"/>
      <c r="M5753" s="158"/>
      <c r="N5753" s="157"/>
      <c r="O5753" s="188"/>
      <c r="P5753" s="245"/>
      <c r="Q5753" s="165" t="str">
        <f>+IF($C5753&lt;&gt;"",VLOOKUP($C5753,PRINCIPAL!$C$5:$Y$376,20,FALSE),"")</f>
        <v/>
      </c>
      <c r="R5753" s="162" t="str">
        <f>+IF($C5753&lt;&gt;"",VLOOKUP($C5753,PRINCIPAL!$C$5:$Y$376,22,FALSE),"")</f>
        <v/>
      </c>
      <c r="S5753" s="162" t="str">
        <f>+IF($C5753&lt;&gt;"",VLOOKUP($C5753,PRINCIPAL!$C$5:$Y$376,15,FALSE),"")</f>
        <v/>
      </c>
      <c r="T5753" s="255" t="str">
        <f>+IF($C5753&lt;&gt;"",VLOOKUP($C5753,PRINCIPAL!$C$5:$Y$376,9,FALSE),"")</f>
        <v/>
      </c>
      <c r="U5753" s="166" t="str">
        <f t="shared" si="639"/>
        <v/>
      </c>
      <c r="V5753" s="164" t="str">
        <f>+IF($C5753&lt;&gt;"",VLOOKUP($C5753,PRINCIPAL!$C$5:$Y$76,2,FALSE),"")</f>
        <v/>
      </c>
      <c r="W5753" t="e">
        <f>+VLOOKUP(D5753,CENTROS!$G$4:$M$93,7,FALSE)</f>
        <v>#N/A</v>
      </c>
      <c r="Y5753" t="str">
        <f t="shared" si="641"/>
        <v/>
      </c>
      <c r="Z5753" s="220" t="str">
        <f t="shared" si="642"/>
        <v/>
      </c>
      <c r="AA5753" s="220" t="str">
        <f t="shared" si="643"/>
        <v/>
      </c>
      <c r="AB5753" s="228" t="str">
        <f t="shared" si="644"/>
        <v/>
      </c>
      <c r="AC5753" s="230" t="str">
        <f t="shared" si="645"/>
        <v/>
      </c>
      <c r="AD5753" s="220"/>
      <c r="AE5753" s="220"/>
      <c r="AF5753" s="220" t="str">
        <f t="shared" si="640"/>
        <v/>
      </c>
    </row>
    <row r="5754" spans="1:32">
      <c r="A5754" s="121"/>
      <c r="B5754" s="121"/>
      <c r="C5754" s="140"/>
      <c r="D5754" s="159"/>
      <c r="E5754" s="154"/>
      <c r="F5754" s="154"/>
      <c r="G5754" s="160"/>
      <c r="H5754" s="158"/>
      <c r="I5754" s="158"/>
      <c r="J5754" s="158"/>
      <c r="K5754" s="158"/>
      <c r="L5754" s="158"/>
      <c r="M5754" s="158"/>
      <c r="N5754" s="157"/>
      <c r="O5754" s="188"/>
      <c r="P5754" s="245"/>
      <c r="Q5754" s="165" t="str">
        <f>+IF($C5754&lt;&gt;"",VLOOKUP($C5754,PRINCIPAL!$C$5:$Y$376,20,FALSE),"")</f>
        <v/>
      </c>
      <c r="R5754" s="162" t="str">
        <f>+IF($C5754&lt;&gt;"",VLOOKUP($C5754,PRINCIPAL!$C$5:$Y$376,22,FALSE),"")</f>
        <v/>
      </c>
      <c r="S5754" s="162" t="str">
        <f>+IF($C5754&lt;&gt;"",VLOOKUP($C5754,PRINCIPAL!$C$5:$Y$376,15,FALSE),"")</f>
        <v/>
      </c>
      <c r="T5754" s="255" t="str">
        <f>+IF($C5754&lt;&gt;"",VLOOKUP($C5754,PRINCIPAL!$C$5:$Y$376,9,FALSE),"")</f>
        <v/>
      </c>
      <c r="U5754" s="166" t="str">
        <f t="shared" si="639"/>
        <v/>
      </c>
      <c r="V5754" s="164" t="str">
        <f>+IF($C5754&lt;&gt;"",VLOOKUP($C5754,PRINCIPAL!$C$5:$Y$76,2,FALSE),"")</f>
        <v/>
      </c>
      <c r="W5754" t="e">
        <f>+VLOOKUP(D5754,CENTROS!$G$4:$M$93,7,FALSE)</f>
        <v>#N/A</v>
      </c>
      <c r="Y5754" t="str">
        <f t="shared" si="641"/>
        <v/>
      </c>
      <c r="Z5754" s="220" t="str">
        <f t="shared" si="642"/>
        <v/>
      </c>
      <c r="AA5754" s="220" t="str">
        <f t="shared" si="643"/>
        <v/>
      </c>
      <c r="AB5754" s="228" t="str">
        <f t="shared" si="644"/>
        <v/>
      </c>
      <c r="AC5754" s="230" t="str">
        <f t="shared" si="645"/>
        <v/>
      </c>
      <c r="AD5754" s="220"/>
      <c r="AE5754" s="220"/>
      <c r="AF5754" s="220" t="str">
        <f t="shared" si="640"/>
        <v/>
      </c>
    </row>
    <row r="5755" spans="1:32">
      <c r="A5755" s="121"/>
      <c r="B5755" s="121"/>
      <c r="C5755" s="140"/>
      <c r="D5755" s="159"/>
      <c r="E5755" s="154"/>
      <c r="F5755" s="154"/>
      <c r="G5755" s="160"/>
      <c r="H5755" s="158"/>
      <c r="I5755" s="158"/>
      <c r="J5755" s="158"/>
      <c r="K5755" s="158"/>
      <c r="L5755" s="158"/>
      <c r="M5755" s="158"/>
      <c r="N5755" s="157"/>
      <c r="O5755" s="188"/>
      <c r="P5755" s="245"/>
      <c r="Q5755" s="165" t="str">
        <f>+IF($C5755&lt;&gt;"",VLOOKUP($C5755,PRINCIPAL!$C$5:$Y$376,20,FALSE),"")</f>
        <v/>
      </c>
      <c r="R5755" s="162" t="str">
        <f>+IF($C5755&lt;&gt;"",VLOOKUP($C5755,PRINCIPAL!$C$5:$Y$376,22,FALSE),"")</f>
        <v/>
      </c>
      <c r="S5755" s="162" t="str">
        <f>+IF($C5755&lt;&gt;"",VLOOKUP($C5755,PRINCIPAL!$C$5:$Y$376,15,FALSE),"")</f>
        <v/>
      </c>
      <c r="T5755" s="255" t="str">
        <f>+IF($C5755&lt;&gt;"",VLOOKUP($C5755,PRINCIPAL!$C$5:$Y$376,9,FALSE),"")</f>
        <v/>
      </c>
      <c r="U5755" s="166" t="str">
        <f t="shared" si="639"/>
        <v/>
      </c>
      <c r="V5755" s="164" t="str">
        <f>+IF($C5755&lt;&gt;"",VLOOKUP($C5755,PRINCIPAL!$C$5:$Y$76,2,FALSE),"")</f>
        <v/>
      </c>
      <c r="W5755" t="e">
        <f>+VLOOKUP(D5755,CENTROS!$G$4:$M$93,7,FALSE)</f>
        <v>#N/A</v>
      </c>
      <c r="Y5755" t="str">
        <f t="shared" si="641"/>
        <v/>
      </c>
      <c r="Z5755" s="220" t="str">
        <f t="shared" si="642"/>
        <v/>
      </c>
      <c r="AA5755" s="220" t="str">
        <f t="shared" si="643"/>
        <v/>
      </c>
      <c r="AB5755" s="228" t="str">
        <f t="shared" si="644"/>
        <v/>
      </c>
      <c r="AC5755" s="230" t="str">
        <f t="shared" si="645"/>
        <v/>
      </c>
      <c r="AD5755" s="220"/>
      <c r="AE5755" s="220"/>
      <c r="AF5755" s="220" t="str">
        <f t="shared" si="640"/>
        <v/>
      </c>
    </row>
    <row r="5756" spans="1:32">
      <c r="A5756" s="121"/>
      <c r="B5756" s="121"/>
      <c r="C5756" s="140"/>
      <c r="D5756" s="159"/>
      <c r="E5756" s="154"/>
      <c r="F5756" s="154"/>
      <c r="G5756" s="160"/>
      <c r="H5756" s="158"/>
      <c r="I5756" s="158"/>
      <c r="J5756" s="158"/>
      <c r="K5756" s="158"/>
      <c r="L5756" s="158"/>
      <c r="M5756" s="158"/>
      <c r="N5756" s="157"/>
      <c r="O5756" s="188"/>
      <c r="P5756" s="245"/>
      <c r="Q5756" s="165" t="str">
        <f>+IF($C5756&lt;&gt;"",VLOOKUP($C5756,PRINCIPAL!$C$5:$Y$376,20,FALSE),"")</f>
        <v/>
      </c>
      <c r="R5756" s="162" t="str">
        <f>+IF($C5756&lt;&gt;"",VLOOKUP($C5756,PRINCIPAL!$C$5:$Y$376,22,FALSE),"")</f>
        <v/>
      </c>
      <c r="S5756" s="162" t="str">
        <f>+IF($C5756&lt;&gt;"",VLOOKUP($C5756,PRINCIPAL!$C$5:$Y$376,15,FALSE),"")</f>
        <v/>
      </c>
      <c r="T5756" s="255" t="str">
        <f>+IF($C5756&lt;&gt;"",VLOOKUP($C5756,PRINCIPAL!$C$5:$Y$376,9,FALSE),"")</f>
        <v/>
      </c>
      <c r="U5756" s="166" t="str">
        <f t="shared" si="639"/>
        <v/>
      </c>
      <c r="V5756" s="164" t="str">
        <f>+IF($C5756&lt;&gt;"",VLOOKUP($C5756,PRINCIPAL!$C$5:$Y$76,2,FALSE),"")</f>
        <v/>
      </c>
      <c r="W5756" t="e">
        <f>+VLOOKUP(D5756,CENTROS!$G$4:$M$93,7,FALSE)</f>
        <v>#N/A</v>
      </c>
      <c r="Y5756" t="str">
        <f t="shared" si="641"/>
        <v/>
      </c>
      <c r="Z5756" s="220" t="str">
        <f t="shared" si="642"/>
        <v/>
      </c>
      <c r="AA5756" s="220" t="str">
        <f t="shared" si="643"/>
        <v/>
      </c>
      <c r="AB5756" s="228" t="str">
        <f t="shared" si="644"/>
        <v/>
      </c>
      <c r="AC5756" s="230" t="str">
        <f t="shared" si="645"/>
        <v/>
      </c>
      <c r="AD5756" s="220"/>
      <c r="AE5756" s="220"/>
      <c r="AF5756" s="220" t="str">
        <f t="shared" si="640"/>
        <v/>
      </c>
    </row>
    <row r="5757" spans="1:32">
      <c r="A5757" s="121"/>
      <c r="B5757" s="121"/>
      <c r="C5757" s="140"/>
      <c r="D5757" s="159"/>
      <c r="E5757" s="154"/>
      <c r="F5757" s="154"/>
      <c r="G5757" s="160"/>
      <c r="H5757" s="158"/>
      <c r="I5757" s="158"/>
      <c r="J5757" s="158"/>
      <c r="K5757" s="158"/>
      <c r="L5757" s="158"/>
      <c r="M5757" s="158"/>
      <c r="N5757" s="157"/>
      <c r="O5757" s="188"/>
      <c r="P5757" s="245"/>
      <c r="Q5757" s="165" t="str">
        <f>+IF($C5757&lt;&gt;"",VLOOKUP($C5757,PRINCIPAL!$C$5:$Y$376,20,FALSE),"")</f>
        <v/>
      </c>
      <c r="R5757" s="162" t="str">
        <f>+IF($C5757&lt;&gt;"",VLOOKUP($C5757,PRINCIPAL!$C$5:$Y$376,22,FALSE),"")</f>
        <v/>
      </c>
      <c r="S5757" s="162" t="str">
        <f>+IF($C5757&lt;&gt;"",VLOOKUP($C5757,PRINCIPAL!$C$5:$Y$376,15,FALSE),"")</f>
        <v/>
      </c>
      <c r="T5757" s="255" t="str">
        <f>+IF($C5757&lt;&gt;"",VLOOKUP($C5757,PRINCIPAL!$C$5:$Y$376,9,FALSE),"")</f>
        <v/>
      </c>
      <c r="U5757" s="166" t="str">
        <f t="shared" si="639"/>
        <v/>
      </c>
      <c r="V5757" s="164" t="str">
        <f>+IF($C5757&lt;&gt;"",VLOOKUP($C5757,PRINCIPAL!$C$5:$Y$76,2,FALSE),"")</f>
        <v/>
      </c>
      <c r="W5757" t="e">
        <f>+VLOOKUP(D5757,CENTROS!$G$4:$M$93,7,FALSE)</f>
        <v>#N/A</v>
      </c>
      <c r="Y5757" t="str">
        <f t="shared" si="641"/>
        <v/>
      </c>
      <c r="Z5757" s="220" t="str">
        <f t="shared" si="642"/>
        <v/>
      </c>
      <c r="AA5757" s="220" t="str">
        <f t="shared" si="643"/>
        <v/>
      </c>
      <c r="AB5757" s="228" t="str">
        <f t="shared" si="644"/>
        <v/>
      </c>
      <c r="AC5757" s="230" t="str">
        <f t="shared" si="645"/>
        <v/>
      </c>
      <c r="AD5757" s="220"/>
      <c r="AE5757" s="220"/>
      <c r="AF5757" s="220" t="str">
        <f t="shared" si="640"/>
        <v/>
      </c>
    </row>
    <row r="5758" spans="1:32">
      <c r="A5758" s="121"/>
      <c r="B5758" s="121"/>
      <c r="C5758" s="140"/>
      <c r="D5758" s="159"/>
      <c r="E5758" s="154"/>
      <c r="F5758" s="154"/>
      <c r="G5758" s="160"/>
      <c r="H5758" s="158"/>
      <c r="I5758" s="158"/>
      <c r="J5758" s="158"/>
      <c r="K5758" s="158"/>
      <c r="L5758" s="158"/>
      <c r="M5758" s="158"/>
      <c r="N5758" s="157"/>
      <c r="O5758" s="188"/>
      <c r="P5758" s="245"/>
      <c r="Q5758" s="165" t="str">
        <f>+IF($C5758&lt;&gt;"",VLOOKUP($C5758,PRINCIPAL!$C$5:$Y$376,20,FALSE),"")</f>
        <v/>
      </c>
      <c r="R5758" s="162" t="str">
        <f>+IF($C5758&lt;&gt;"",VLOOKUP($C5758,PRINCIPAL!$C$5:$Y$376,22,FALSE),"")</f>
        <v/>
      </c>
      <c r="S5758" s="162" t="str">
        <f>+IF($C5758&lt;&gt;"",VLOOKUP($C5758,PRINCIPAL!$C$5:$Y$376,15,FALSE),"")</f>
        <v/>
      </c>
      <c r="T5758" s="255" t="str">
        <f>+IF($C5758&lt;&gt;"",VLOOKUP($C5758,PRINCIPAL!$C$5:$Y$376,9,FALSE),"")</f>
        <v/>
      </c>
      <c r="U5758" s="166" t="str">
        <f t="shared" ref="U5758:U5821" si="646">+IF(J5758&gt;L5758+N5758,"ROTO",IF(1.5*(L5758+N5758)&gt;J5758,"mes*1,5",""))</f>
        <v/>
      </c>
      <c r="V5758" s="164" t="str">
        <f>+IF($C5758&lt;&gt;"",VLOOKUP($C5758,PRINCIPAL!$C$5:$Y$76,2,FALSE),"")</f>
        <v/>
      </c>
      <c r="W5758" t="e">
        <f>+VLOOKUP(D5758,CENTROS!$G$4:$M$93,7,FALSE)</f>
        <v>#N/A</v>
      </c>
      <c r="Y5758" t="str">
        <f t="shared" si="641"/>
        <v/>
      </c>
      <c r="Z5758" s="220" t="str">
        <f t="shared" si="642"/>
        <v/>
      </c>
      <c r="AA5758" s="220" t="str">
        <f t="shared" si="643"/>
        <v/>
      </c>
      <c r="AB5758" s="228" t="str">
        <f t="shared" si="644"/>
        <v/>
      </c>
      <c r="AC5758" s="230" t="str">
        <f t="shared" si="645"/>
        <v/>
      </c>
      <c r="AD5758" s="220"/>
      <c r="AE5758" s="220"/>
      <c r="AF5758" s="220" t="str">
        <f t="shared" si="640"/>
        <v/>
      </c>
    </row>
    <row r="5759" spans="1:32">
      <c r="A5759" s="121"/>
      <c r="B5759" s="121"/>
      <c r="C5759" s="140"/>
      <c r="D5759" s="159"/>
      <c r="E5759" s="154"/>
      <c r="F5759" s="154"/>
      <c r="G5759" s="160"/>
      <c r="H5759" s="158"/>
      <c r="I5759" s="158"/>
      <c r="J5759" s="158"/>
      <c r="K5759" s="158"/>
      <c r="L5759" s="158"/>
      <c r="M5759" s="158"/>
      <c r="N5759" s="157"/>
      <c r="O5759" s="188"/>
      <c r="P5759" s="245"/>
      <c r="Q5759" s="165" t="str">
        <f>+IF($C5759&lt;&gt;"",VLOOKUP($C5759,PRINCIPAL!$C$5:$Y$376,20,FALSE),"")</f>
        <v/>
      </c>
      <c r="R5759" s="162" t="str">
        <f>+IF($C5759&lt;&gt;"",VLOOKUP($C5759,PRINCIPAL!$C$5:$Y$376,22,FALSE),"")</f>
        <v/>
      </c>
      <c r="S5759" s="162" t="str">
        <f>+IF($C5759&lt;&gt;"",VLOOKUP($C5759,PRINCIPAL!$C$5:$Y$376,15,FALSE),"")</f>
        <v/>
      </c>
      <c r="T5759" s="255" t="str">
        <f>+IF($C5759&lt;&gt;"",VLOOKUP($C5759,PRINCIPAL!$C$5:$Y$376,9,FALSE),"")</f>
        <v/>
      </c>
      <c r="U5759" s="166" t="str">
        <f t="shared" si="646"/>
        <v/>
      </c>
      <c r="V5759" s="164" t="str">
        <f>+IF($C5759&lt;&gt;"",VLOOKUP($C5759,PRINCIPAL!$C$5:$Y$76,2,FALSE),"")</f>
        <v/>
      </c>
      <c r="W5759" t="e">
        <f>+VLOOKUP(D5759,CENTROS!$G$4:$M$93,7,FALSE)</f>
        <v>#N/A</v>
      </c>
      <c r="Y5759" t="str">
        <f t="shared" si="641"/>
        <v/>
      </c>
      <c r="Z5759" s="220" t="str">
        <f t="shared" si="642"/>
        <v/>
      </c>
      <c r="AA5759" s="220" t="str">
        <f t="shared" si="643"/>
        <v/>
      </c>
      <c r="AB5759" s="228" t="str">
        <f t="shared" si="644"/>
        <v/>
      </c>
      <c r="AC5759" s="230" t="str">
        <f t="shared" si="645"/>
        <v/>
      </c>
      <c r="AD5759" s="220"/>
      <c r="AE5759" s="220"/>
      <c r="AF5759" s="220" t="str">
        <f t="shared" ref="AF5759:AF5822" si="647">+IF(A5759&lt;&gt;"",9,"")</f>
        <v/>
      </c>
    </row>
    <row r="5760" spans="1:32">
      <c r="A5760" s="121"/>
      <c r="B5760" s="121"/>
      <c r="C5760" s="140"/>
      <c r="D5760" s="159"/>
      <c r="E5760" s="154"/>
      <c r="F5760" s="154"/>
      <c r="G5760" s="160"/>
      <c r="H5760" s="158"/>
      <c r="I5760" s="158"/>
      <c r="J5760" s="158"/>
      <c r="K5760" s="158"/>
      <c r="L5760" s="158"/>
      <c r="M5760" s="158"/>
      <c r="N5760" s="157"/>
      <c r="O5760" s="188"/>
      <c r="P5760" s="245"/>
      <c r="Q5760" s="165" t="str">
        <f>+IF($C5760&lt;&gt;"",VLOOKUP($C5760,PRINCIPAL!$C$5:$Y$376,20,FALSE),"")</f>
        <v/>
      </c>
      <c r="R5760" s="162" t="str">
        <f>+IF($C5760&lt;&gt;"",VLOOKUP($C5760,PRINCIPAL!$C$5:$Y$376,22,FALSE),"")</f>
        <v/>
      </c>
      <c r="S5760" s="162" t="str">
        <f>+IF($C5760&lt;&gt;"",VLOOKUP($C5760,PRINCIPAL!$C$5:$Y$376,15,FALSE),"")</f>
        <v/>
      </c>
      <c r="T5760" s="255" t="str">
        <f>+IF($C5760&lt;&gt;"",VLOOKUP($C5760,PRINCIPAL!$C$5:$Y$376,9,FALSE),"")</f>
        <v/>
      </c>
      <c r="U5760" s="166" t="str">
        <f t="shared" si="646"/>
        <v/>
      </c>
      <c r="V5760" s="164" t="str">
        <f>+IF($C5760&lt;&gt;"",VLOOKUP($C5760,PRINCIPAL!$C$5:$Y$76,2,FALSE),"")</f>
        <v/>
      </c>
      <c r="W5760" t="e">
        <f>+VLOOKUP(D5760,CENTROS!$G$4:$M$93,7,FALSE)</f>
        <v>#N/A</v>
      </c>
      <c r="Y5760" t="str">
        <f t="shared" si="641"/>
        <v/>
      </c>
      <c r="Z5760" s="220" t="str">
        <f t="shared" si="642"/>
        <v/>
      </c>
      <c r="AA5760" s="220" t="str">
        <f t="shared" si="643"/>
        <v/>
      </c>
      <c r="AB5760" s="228" t="str">
        <f t="shared" si="644"/>
        <v/>
      </c>
      <c r="AC5760" s="230" t="str">
        <f t="shared" si="645"/>
        <v/>
      </c>
      <c r="AD5760" s="220"/>
      <c r="AE5760" s="220"/>
      <c r="AF5760" s="220" t="str">
        <f t="shared" si="647"/>
        <v/>
      </c>
    </row>
    <row r="5761" spans="1:32">
      <c r="A5761" s="121"/>
      <c r="B5761" s="121"/>
      <c r="C5761" s="140"/>
      <c r="D5761" s="159"/>
      <c r="E5761" s="154"/>
      <c r="F5761" s="154"/>
      <c r="G5761" s="160"/>
      <c r="H5761" s="158"/>
      <c r="I5761" s="158"/>
      <c r="J5761" s="158"/>
      <c r="K5761" s="158"/>
      <c r="L5761" s="158"/>
      <c r="M5761" s="158"/>
      <c r="N5761" s="157"/>
      <c r="O5761" s="188"/>
      <c r="P5761" s="245"/>
      <c r="Q5761" s="165" t="str">
        <f>+IF($C5761&lt;&gt;"",VLOOKUP($C5761,PRINCIPAL!$C$5:$Y$376,20,FALSE),"")</f>
        <v/>
      </c>
      <c r="R5761" s="162" t="str">
        <f>+IF($C5761&lt;&gt;"",VLOOKUP($C5761,PRINCIPAL!$C$5:$Y$376,22,FALSE),"")</f>
        <v/>
      </c>
      <c r="S5761" s="162" t="str">
        <f>+IF($C5761&lt;&gt;"",VLOOKUP($C5761,PRINCIPAL!$C$5:$Y$376,15,FALSE),"")</f>
        <v/>
      </c>
      <c r="T5761" s="255" t="str">
        <f>+IF($C5761&lt;&gt;"",VLOOKUP($C5761,PRINCIPAL!$C$5:$Y$376,9,FALSE),"")</f>
        <v/>
      </c>
      <c r="U5761" s="166" t="str">
        <f t="shared" si="646"/>
        <v/>
      </c>
      <c r="V5761" s="164" t="str">
        <f>+IF($C5761&lt;&gt;"",VLOOKUP($C5761,PRINCIPAL!$C$5:$Y$76,2,FALSE),"")</f>
        <v/>
      </c>
      <c r="W5761" t="e">
        <f>+VLOOKUP(D5761,CENTROS!$G$4:$M$93,7,FALSE)</f>
        <v>#N/A</v>
      </c>
      <c r="Y5761" t="str">
        <f t="shared" si="641"/>
        <v/>
      </c>
      <c r="Z5761" s="220" t="str">
        <f t="shared" si="642"/>
        <v/>
      </c>
      <c r="AA5761" s="220" t="str">
        <f t="shared" si="643"/>
        <v/>
      </c>
      <c r="AB5761" s="228" t="str">
        <f t="shared" si="644"/>
        <v/>
      </c>
      <c r="AC5761" s="230" t="str">
        <f t="shared" si="645"/>
        <v/>
      </c>
      <c r="AD5761" s="220"/>
      <c r="AE5761" s="220"/>
      <c r="AF5761" s="220" t="str">
        <f t="shared" si="647"/>
        <v/>
      </c>
    </row>
    <row r="5762" spans="1:32">
      <c r="A5762" s="121"/>
      <c r="B5762" s="121"/>
      <c r="C5762" s="140"/>
      <c r="D5762" s="159"/>
      <c r="E5762" s="154"/>
      <c r="F5762" s="154"/>
      <c r="G5762" s="160"/>
      <c r="H5762" s="158"/>
      <c r="I5762" s="158"/>
      <c r="J5762" s="158"/>
      <c r="K5762" s="158"/>
      <c r="L5762" s="158"/>
      <c r="M5762" s="158"/>
      <c r="N5762" s="157"/>
      <c r="O5762" s="188"/>
      <c r="P5762" s="245"/>
      <c r="Q5762" s="165" t="str">
        <f>+IF($C5762&lt;&gt;"",VLOOKUP($C5762,PRINCIPAL!$C$5:$Y$376,20,FALSE),"")</f>
        <v/>
      </c>
      <c r="R5762" s="162" t="str">
        <f>+IF($C5762&lt;&gt;"",VLOOKUP($C5762,PRINCIPAL!$C$5:$Y$376,22,FALSE),"")</f>
        <v/>
      </c>
      <c r="S5762" s="162" t="str">
        <f>+IF($C5762&lt;&gt;"",VLOOKUP($C5762,PRINCIPAL!$C$5:$Y$376,15,FALSE),"")</f>
        <v/>
      </c>
      <c r="T5762" s="255" t="str">
        <f>+IF($C5762&lt;&gt;"",VLOOKUP($C5762,PRINCIPAL!$C$5:$Y$376,9,FALSE),"")</f>
        <v/>
      </c>
      <c r="U5762" s="166" t="str">
        <f t="shared" si="646"/>
        <v/>
      </c>
      <c r="V5762" s="164" t="str">
        <f>+IF($C5762&lt;&gt;"",VLOOKUP($C5762,PRINCIPAL!$C$5:$Y$76,2,FALSE),"")</f>
        <v/>
      </c>
      <c r="W5762" t="e">
        <f>+VLOOKUP(D5762,CENTROS!$G$4:$M$93,7,FALSE)</f>
        <v>#N/A</v>
      </c>
      <c r="Y5762" t="str">
        <f t="shared" si="641"/>
        <v/>
      </c>
      <c r="Z5762" s="220" t="str">
        <f t="shared" si="642"/>
        <v/>
      </c>
      <c r="AA5762" s="220" t="str">
        <f t="shared" si="643"/>
        <v/>
      </c>
      <c r="AB5762" s="228" t="str">
        <f t="shared" si="644"/>
        <v/>
      </c>
      <c r="AC5762" s="230" t="str">
        <f t="shared" si="645"/>
        <v/>
      </c>
      <c r="AD5762" s="220"/>
      <c r="AE5762" s="220"/>
      <c r="AF5762" s="220" t="str">
        <f t="shared" si="647"/>
        <v/>
      </c>
    </row>
    <row r="5763" spans="1:32">
      <c r="A5763" s="121"/>
      <c r="B5763" s="121"/>
      <c r="C5763" s="140"/>
      <c r="D5763" s="159"/>
      <c r="E5763" s="154"/>
      <c r="F5763" s="154"/>
      <c r="G5763" s="160"/>
      <c r="H5763" s="158"/>
      <c r="I5763" s="158"/>
      <c r="J5763" s="158"/>
      <c r="K5763" s="158"/>
      <c r="L5763" s="158"/>
      <c r="M5763" s="158"/>
      <c r="N5763" s="157"/>
      <c r="O5763" s="188"/>
      <c r="P5763" s="245"/>
      <c r="Q5763" s="165" t="str">
        <f>+IF($C5763&lt;&gt;"",VLOOKUP($C5763,PRINCIPAL!$C$5:$Y$376,20,FALSE),"")</f>
        <v/>
      </c>
      <c r="R5763" s="162" t="str">
        <f>+IF($C5763&lt;&gt;"",VLOOKUP($C5763,PRINCIPAL!$C$5:$Y$376,22,FALSE),"")</f>
        <v/>
      </c>
      <c r="S5763" s="162" t="str">
        <f>+IF($C5763&lt;&gt;"",VLOOKUP($C5763,PRINCIPAL!$C$5:$Y$376,15,FALSE),"")</f>
        <v/>
      </c>
      <c r="T5763" s="255" t="str">
        <f>+IF($C5763&lt;&gt;"",VLOOKUP($C5763,PRINCIPAL!$C$5:$Y$376,9,FALSE),"")</f>
        <v/>
      </c>
      <c r="U5763" s="166" t="str">
        <f t="shared" si="646"/>
        <v/>
      </c>
      <c r="V5763" s="164" t="str">
        <f>+IF($C5763&lt;&gt;"",VLOOKUP($C5763,PRINCIPAL!$C$5:$Y$76,2,FALSE),"")</f>
        <v/>
      </c>
      <c r="W5763" t="e">
        <f>+VLOOKUP(D5763,CENTROS!$G$4:$M$93,7,FALSE)</f>
        <v>#N/A</v>
      </c>
      <c r="Y5763" t="str">
        <f t="shared" si="641"/>
        <v/>
      </c>
      <c r="Z5763" s="220" t="str">
        <f t="shared" si="642"/>
        <v/>
      </c>
      <c r="AA5763" s="220" t="str">
        <f t="shared" si="643"/>
        <v/>
      </c>
      <c r="AB5763" s="228" t="str">
        <f t="shared" si="644"/>
        <v/>
      </c>
      <c r="AC5763" s="230" t="str">
        <f t="shared" si="645"/>
        <v/>
      </c>
      <c r="AD5763" s="220"/>
      <c r="AE5763" s="220"/>
      <c r="AF5763" s="220" t="str">
        <f t="shared" si="647"/>
        <v/>
      </c>
    </row>
    <row r="5764" spans="1:32">
      <c r="A5764" s="121"/>
      <c r="B5764" s="121"/>
      <c r="C5764" s="140"/>
      <c r="D5764" s="159"/>
      <c r="E5764" s="154"/>
      <c r="F5764" s="154"/>
      <c r="G5764" s="160"/>
      <c r="H5764" s="158"/>
      <c r="I5764" s="158"/>
      <c r="J5764" s="158"/>
      <c r="K5764" s="158"/>
      <c r="L5764" s="158"/>
      <c r="M5764" s="158"/>
      <c r="N5764" s="157"/>
      <c r="O5764" s="188"/>
      <c r="P5764" s="245"/>
      <c r="Q5764" s="165" t="str">
        <f>+IF($C5764&lt;&gt;"",VLOOKUP($C5764,PRINCIPAL!$C$5:$Y$376,20,FALSE),"")</f>
        <v/>
      </c>
      <c r="R5764" s="162" t="str">
        <f>+IF($C5764&lt;&gt;"",VLOOKUP($C5764,PRINCIPAL!$C$5:$Y$376,22,FALSE),"")</f>
        <v/>
      </c>
      <c r="S5764" s="162" t="str">
        <f>+IF($C5764&lt;&gt;"",VLOOKUP($C5764,PRINCIPAL!$C$5:$Y$376,15,FALSE),"")</f>
        <v/>
      </c>
      <c r="T5764" s="255" t="str">
        <f>+IF($C5764&lt;&gt;"",VLOOKUP($C5764,PRINCIPAL!$C$5:$Y$376,9,FALSE),"")</f>
        <v/>
      </c>
      <c r="U5764" s="166" t="str">
        <f t="shared" si="646"/>
        <v/>
      </c>
      <c r="V5764" s="164" t="str">
        <f>+IF($C5764&lt;&gt;"",VLOOKUP($C5764,PRINCIPAL!$C$5:$Y$76,2,FALSE),"")</f>
        <v/>
      </c>
      <c r="W5764" t="e">
        <f>+VLOOKUP(D5764,CENTROS!$G$4:$M$93,7,FALSE)</f>
        <v>#N/A</v>
      </c>
      <c r="Y5764" t="str">
        <f t="shared" si="641"/>
        <v/>
      </c>
      <c r="Z5764" s="220" t="str">
        <f t="shared" si="642"/>
        <v/>
      </c>
      <c r="AA5764" s="220" t="str">
        <f t="shared" si="643"/>
        <v/>
      </c>
      <c r="AB5764" s="228" t="str">
        <f t="shared" si="644"/>
        <v/>
      </c>
      <c r="AC5764" s="230" t="str">
        <f t="shared" si="645"/>
        <v/>
      </c>
      <c r="AD5764" s="220"/>
      <c r="AE5764" s="220"/>
      <c r="AF5764" s="220" t="str">
        <f t="shared" si="647"/>
        <v/>
      </c>
    </row>
    <row r="5765" spans="1:32">
      <c r="A5765" s="121"/>
      <c r="B5765" s="121"/>
      <c r="C5765" s="140"/>
      <c r="D5765" s="159"/>
      <c r="E5765" s="154"/>
      <c r="F5765" s="154"/>
      <c r="G5765" s="160"/>
      <c r="H5765" s="158"/>
      <c r="I5765" s="158"/>
      <c r="J5765" s="158"/>
      <c r="K5765" s="158"/>
      <c r="L5765" s="158"/>
      <c r="M5765" s="158"/>
      <c r="N5765" s="157"/>
      <c r="O5765" s="188"/>
      <c r="P5765" s="245"/>
      <c r="Q5765" s="165" t="str">
        <f>+IF($C5765&lt;&gt;"",VLOOKUP($C5765,PRINCIPAL!$C$5:$Y$376,20,FALSE),"")</f>
        <v/>
      </c>
      <c r="R5765" s="162" t="str">
        <f>+IF($C5765&lt;&gt;"",VLOOKUP($C5765,PRINCIPAL!$C$5:$Y$376,22,FALSE),"")</f>
        <v/>
      </c>
      <c r="S5765" s="162" t="str">
        <f>+IF($C5765&lt;&gt;"",VLOOKUP($C5765,PRINCIPAL!$C$5:$Y$376,15,FALSE),"")</f>
        <v/>
      </c>
      <c r="T5765" s="255" t="str">
        <f>+IF($C5765&lt;&gt;"",VLOOKUP($C5765,PRINCIPAL!$C$5:$Y$376,9,FALSE),"")</f>
        <v/>
      </c>
      <c r="U5765" s="166" t="str">
        <f t="shared" si="646"/>
        <v/>
      </c>
      <c r="V5765" s="164" t="str">
        <f>+IF($C5765&lt;&gt;"",VLOOKUP($C5765,PRINCIPAL!$C$5:$Y$76,2,FALSE),"")</f>
        <v/>
      </c>
      <c r="W5765" t="e">
        <f>+VLOOKUP(D5765,CENTROS!$G$4:$M$93,7,FALSE)</f>
        <v>#N/A</v>
      </c>
      <c r="Y5765" t="str">
        <f t="shared" si="641"/>
        <v/>
      </c>
      <c r="Z5765" s="220" t="str">
        <f t="shared" si="642"/>
        <v/>
      </c>
      <c r="AA5765" s="220" t="str">
        <f t="shared" si="643"/>
        <v/>
      </c>
      <c r="AB5765" s="228" t="str">
        <f t="shared" si="644"/>
        <v/>
      </c>
      <c r="AC5765" s="230" t="str">
        <f t="shared" si="645"/>
        <v/>
      </c>
      <c r="AD5765" s="220"/>
      <c r="AE5765" s="220"/>
      <c r="AF5765" s="220" t="str">
        <f t="shared" si="647"/>
        <v/>
      </c>
    </row>
    <row r="5766" spans="1:32">
      <c r="A5766" s="121"/>
      <c r="B5766" s="121"/>
      <c r="C5766" s="140"/>
      <c r="D5766" s="159"/>
      <c r="E5766" s="154"/>
      <c r="F5766" s="154"/>
      <c r="G5766" s="160"/>
      <c r="H5766" s="158"/>
      <c r="I5766" s="158"/>
      <c r="J5766" s="158"/>
      <c r="K5766" s="158"/>
      <c r="L5766" s="158"/>
      <c r="M5766" s="158"/>
      <c r="N5766" s="157"/>
      <c r="O5766" s="188"/>
      <c r="P5766" s="245"/>
      <c r="Q5766" s="165" t="str">
        <f>+IF($C5766&lt;&gt;"",VLOOKUP($C5766,PRINCIPAL!$C$5:$Y$376,20,FALSE),"")</f>
        <v/>
      </c>
      <c r="R5766" s="162" t="str">
        <f>+IF($C5766&lt;&gt;"",VLOOKUP($C5766,PRINCIPAL!$C$5:$Y$376,22,FALSE),"")</f>
        <v/>
      </c>
      <c r="S5766" s="162" t="str">
        <f>+IF($C5766&lt;&gt;"",VLOOKUP($C5766,PRINCIPAL!$C$5:$Y$376,15,FALSE),"")</f>
        <v/>
      </c>
      <c r="T5766" s="255" t="str">
        <f>+IF($C5766&lt;&gt;"",VLOOKUP($C5766,PRINCIPAL!$C$5:$Y$376,9,FALSE),"")</f>
        <v/>
      </c>
      <c r="U5766" s="166" t="str">
        <f t="shared" si="646"/>
        <v/>
      </c>
      <c r="V5766" s="164" t="str">
        <f>+IF($C5766&lt;&gt;"",VLOOKUP($C5766,PRINCIPAL!$C$5:$Y$76,2,FALSE),"")</f>
        <v/>
      </c>
      <c r="W5766" t="e">
        <f>+VLOOKUP(D5766,CENTROS!$G$4:$M$93,7,FALSE)</f>
        <v>#N/A</v>
      </c>
      <c r="Y5766" t="str">
        <f t="shared" ref="Y5766:Y5829" si="648">+IF(A5766&lt;&gt;"",G5766,"")</f>
        <v/>
      </c>
      <c r="Z5766" s="220" t="str">
        <f t="shared" si="642"/>
        <v/>
      </c>
      <c r="AA5766" s="220" t="str">
        <f t="shared" si="643"/>
        <v/>
      </c>
      <c r="AB5766" s="228" t="str">
        <f t="shared" si="644"/>
        <v/>
      </c>
      <c r="AC5766" s="230" t="str">
        <f t="shared" si="645"/>
        <v/>
      </c>
      <c r="AD5766" s="220"/>
      <c r="AE5766" s="220"/>
      <c r="AF5766" s="220" t="str">
        <f t="shared" si="647"/>
        <v/>
      </c>
    </row>
    <row r="5767" spans="1:32">
      <c r="A5767" s="121"/>
      <c r="B5767" s="121"/>
      <c r="C5767" s="140"/>
      <c r="D5767" s="159"/>
      <c r="E5767" s="154"/>
      <c r="F5767" s="154"/>
      <c r="G5767" s="160"/>
      <c r="H5767" s="158"/>
      <c r="I5767" s="158"/>
      <c r="J5767" s="158"/>
      <c r="K5767" s="158"/>
      <c r="L5767" s="158"/>
      <c r="M5767" s="158"/>
      <c r="N5767" s="157"/>
      <c r="O5767" s="188"/>
      <c r="P5767" s="245"/>
      <c r="Q5767" s="165" t="str">
        <f>+IF($C5767&lt;&gt;"",VLOOKUP($C5767,PRINCIPAL!$C$5:$Y$376,20,FALSE),"")</f>
        <v/>
      </c>
      <c r="R5767" s="162" t="str">
        <f>+IF($C5767&lt;&gt;"",VLOOKUP($C5767,PRINCIPAL!$C$5:$Y$376,22,FALSE),"")</f>
        <v/>
      </c>
      <c r="S5767" s="162" t="str">
        <f>+IF($C5767&lt;&gt;"",VLOOKUP($C5767,PRINCIPAL!$C$5:$Y$376,15,FALSE),"")</f>
        <v/>
      </c>
      <c r="T5767" s="255" t="str">
        <f>+IF($C5767&lt;&gt;"",VLOOKUP($C5767,PRINCIPAL!$C$5:$Y$376,9,FALSE),"")</f>
        <v/>
      </c>
      <c r="U5767" s="166" t="str">
        <f t="shared" si="646"/>
        <v/>
      </c>
      <c r="V5767" s="164" t="str">
        <f>+IF($C5767&lt;&gt;"",VLOOKUP($C5767,PRINCIPAL!$C$5:$Y$76,2,FALSE),"")</f>
        <v/>
      </c>
      <c r="W5767" t="e">
        <f>+VLOOKUP(D5767,CENTROS!$G$4:$M$93,7,FALSE)</f>
        <v>#N/A</v>
      </c>
      <c r="Y5767" t="str">
        <f t="shared" si="648"/>
        <v/>
      </c>
      <c r="Z5767" s="220" t="str">
        <f t="shared" si="642"/>
        <v/>
      </c>
      <c r="AA5767" s="220" t="str">
        <f t="shared" si="643"/>
        <v/>
      </c>
      <c r="AB5767" s="228" t="str">
        <f t="shared" si="644"/>
        <v/>
      </c>
      <c r="AC5767" s="230" t="str">
        <f t="shared" si="645"/>
        <v/>
      </c>
      <c r="AD5767" s="220"/>
      <c r="AE5767" s="220"/>
      <c r="AF5767" s="220" t="str">
        <f t="shared" si="647"/>
        <v/>
      </c>
    </row>
    <row r="5768" spans="1:32">
      <c r="A5768" s="121"/>
      <c r="B5768" s="121"/>
      <c r="C5768" s="140"/>
      <c r="D5768" s="159"/>
      <c r="E5768" s="154"/>
      <c r="F5768" s="154"/>
      <c r="G5768" s="160"/>
      <c r="H5768" s="158"/>
      <c r="I5768" s="158"/>
      <c r="J5768" s="158"/>
      <c r="K5768" s="158"/>
      <c r="L5768" s="158"/>
      <c r="M5768" s="158"/>
      <c r="N5768" s="157"/>
      <c r="O5768" s="188"/>
      <c r="P5768" s="245"/>
      <c r="Q5768" s="165" t="str">
        <f>+IF($C5768&lt;&gt;"",VLOOKUP($C5768,PRINCIPAL!$C$5:$Y$376,20,FALSE),"")</f>
        <v/>
      </c>
      <c r="R5768" s="162" t="str">
        <f>+IF($C5768&lt;&gt;"",VLOOKUP($C5768,PRINCIPAL!$C$5:$Y$376,22,FALSE),"")</f>
        <v/>
      </c>
      <c r="S5768" s="162" t="str">
        <f>+IF($C5768&lt;&gt;"",VLOOKUP($C5768,PRINCIPAL!$C$5:$Y$376,15,FALSE),"")</f>
        <v/>
      </c>
      <c r="T5768" s="255" t="str">
        <f>+IF($C5768&lt;&gt;"",VLOOKUP($C5768,PRINCIPAL!$C$5:$Y$376,9,FALSE),"")</f>
        <v/>
      </c>
      <c r="U5768" s="166" t="str">
        <f t="shared" si="646"/>
        <v/>
      </c>
      <c r="V5768" s="164" t="str">
        <f>+IF($C5768&lt;&gt;"",VLOOKUP($C5768,PRINCIPAL!$C$5:$Y$76,2,FALSE),"")</f>
        <v/>
      </c>
      <c r="W5768" t="e">
        <f>+VLOOKUP(D5768,CENTROS!$G$4:$M$93,7,FALSE)</f>
        <v>#N/A</v>
      </c>
      <c r="Y5768" t="str">
        <f t="shared" si="648"/>
        <v/>
      </c>
      <c r="Z5768" s="220" t="str">
        <f t="shared" si="642"/>
        <v/>
      </c>
      <c r="AA5768" s="220" t="str">
        <f t="shared" si="643"/>
        <v/>
      </c>
      <c r="AB5768" s="228" t="str">
        <f t="shared" si="644"/>
        <v/>
      </c>
      <c r="AC5768" s="230" t="str">
        <f t="shared" si="645"/>
        <v/>
      </c>
      <c r="AD5768" s="220"/>
      <c r="AE5768" s="220"/>
      <c r="AF5768" s="220" t="str">
        <f t="shared" si="647"/>
        <v/>
      </c>
    </row>
    <row r="5769" spans="1:32">
      <c r="A5769" s="121"/>
      <c r="B5769" s="121"/>
      <c r="C5769" s="140"/>
      <c r="D5769" s="159"/>
      <c r="E5769" s="154"/>
      <c r="F5769" s="154"/>
      <c r="G5769" s="160"/>
      <c r="H5769" s="158"/>
      <c r="I5769" s="158"/>
      <c r="J5769" s="158"/>
      <c r="K5769" s="158"/>
      <c r="L5769" s="158"/>
      <c r="M5769" s="158"/>
      <c r="N5769" s="157"/>
      <c r="O5769" s="188"/>
      <c r="P5769" s="245"/>
      <c r="Q5769" s="165" t="str">
        <f>+IF($C5769&lt;&gt;"",VLOOKUP($C5769,PRINCIPAL!$C$5:$Y$376,20,FALSE),"")</f>
        <v/>
      </c>
      <c r="R5769" s="162" t="str">
        <f>+IF($C5769&lt;&gt;"",VLOOKUP($C5769,PRINCIPAL!$C$5:$Y$376,22,FALSE),"")</f>
        <v/>
      </c>
      <c r="S5769" s="162" t="str">
        <f>+IF($C5769&lt;&gt;"",VLOOKUP($C5769,PRINCIPAL!$C$5:$Y$376,15,FALSE),"")</f>
        <v/>
      </c>
      <c r="T5769" s="255" t="str">
        <f>+IF($C5769&lt;&gt;"",VLOOKUP($C5769,PRINCIPAL!$C$5:$Y$376,9,FALSE),"")</f>
        <v/>
      </c>
      <c r="U5769" s="166" t="str">
        <f t="shared" si="646"/>
        <v/>
      </c>
      <c r="V5769" s="164" t="str">
        <f>+IF($C5769&lt;&gt;"",VLOOKUP($C5769,PRINCIPAL!$C$5:$Y$76,2,FALSE),"")</f>
        <v/>
      </c>
      <c r="W5769" t="e">
        <f>+VLOOKUP(D5769,CENTROS!$G$4:$M$93,7,FALSE)</f>
        <v>#N/A</v>
      </c>
      <c r="Y5769" t="str">
        <f t="shared" si="648"/>
        <v/>
      </c>
      <c r="Z5769" s="220" t="str">
        <f t="shared" si="642"/>
        <v/>
      </c>
      <c r="AA5769" s="220" t="str">
        <f t="shared" si="643"/>
        <v/>
      </c>
      <c r="AB5769" s="228" t="str">
        <f t="shared" si="644"/>
        <v/>
      </c>
      <c r="AC5769" s="230" t="str">
        <f t="shared" si="645"/>
        <v/>
      </c>
      <c r="AD5769" s="220"/>
      <c r="AE5769" s="220"/>
      <c r="AF5769" s="220" t="str">
        <f t="shared" si="647"/>
        <v/>
      </c>
    </row>
    <row r="5770" spans="1:32">
      <c r="A5770" s="121"/>
      <c r="B5770" s="121"/>
      <c r="C5770" s="140"/>
      <c r="D5770" s="159"/>
      <c r="E5770" s="154"/>
      <c r="F5770" s="154"/>
      <c r="G5770" s="160"/>
      <c r="H5770" s="158"/>
      <c r="I5770" s="158"/>
      <c r="J5770" s="158"/>
      <c r="K5770" s="158"/>
      <c r="L5770" s="158"/>
      <c r="M5770" s="158"/>
      <c r="N5770" s="157"/>
      <c r="O5770" s="188"/>
      <c r="P5770" s="245"/>
      <c r="Q5770" s="165" t="str">
        <f>+IF($C5770&lt;&gt;"",VLOOKUP($C5770,PRINCIPAL!$C$5:$Y$376,20,FALSE),"")</f>
        <v/>
      </c>
      <c r="R5770" s="162" t="str">
        <f>+IF($C5770&lt;&gt;"",VLOOKUP($C5770,PRINCIPAL!$C$5:$Y$376,22,FALSE),"")</f>
        <v/>
      </c>
      <c r="S5770" s="162" t="str">
        <f>+IF($C5770&lt;&gt;"",VLOOKUP($C5770,PRINCIPAL!$C$5:$Y$376,15,FALSE),"")</f>
        <v/>
      </c>
      <c r="T5770" s="255" t="str">
        <f>+IF($C5770&lt;&gt;"",VLOOKUP($C5770,PRINCIPAL!$C$5:$Y$376,9,FALSE),"")</f>
        <v/>
      </c>
      <c r="U5770" s="166" t="str">
        <f t="shared" si="646"/>
        <v/>
      </c>
      <c r="V5770" s="164" t="str">
        <f>+IF($C5770&lt;&gt;"",VLOOKUP($C5770,PRINCIPAL!$C$5:$Y$76,2,FALSE),"")</f>
        <v/>
      </c>
      <c r="W5770" t="e">
        <f>+VLOOKUP(D5770,CENTROS!$G$4:$M$93,7,FALSE)</f>
        <v>#N/A</v>
      </c>
      <c r="Y5770" t="str">
        <f t="shared" si="648"/>
        <v/>
      </c>
      <c r="Z5770" s="220" t="str">
        <f t="shared" si="642"/>
        <v/>
      </c>
      <c r="AA5770" s="220" t="str">
        <f t="shared" si="643"/>
        <v/>
      </c>
      <c r="AB5770" s="228" t="str">
        <f t="shared" si="644"/>
        <v/>
      </c>
      <c r="AC5770" s="230" t="str">
        <f t="shared" si="645"/>
        <v/>
      </c>
      <c r="AD5770" s="220"/>
      <c r="AE5770" s="220"/>
      <c r="AF5770" s="220" t="str">
        <f t="shared" si="647"/>
        <v/>
      </c>
    </row>
    <row r="5771" spans="1:32">
      <c r="A5771" s="121"/>
      <c r="B5771" s="121"/>
      <c r="C5771" s="140"/>
      <c r="D5771" s="159"/>
      <c r="E5771" s="154"/>
      <c r="F5771" s="154"/>
      <c r="G5771" s="160"/>
      <c r="H5771" s="158"/>
      <c r="I5771" s="158"/>
      <c r="J5771" s="158"/>
      <c r="K5771" s="158"/>
      <c r="L5771" s="158"/>
      <c r="M5771" s="158"/>
      <c r="N5771" s="157"/>
      <c r="O5771" s="188"/>
      <c r="P5771" s="245"/>
      <c r="Q5771" s="165" t="str">
        <f>+IF($C5771&lt;&gt;"",VLOOKUP($C5771,PRINCIPAL!$C$5:$Y$376,20,FALSE),"")</f>
        <v/>
      </c>
      <c r="R5771" s="162" t="str">
        <f>+IF($C5771&lt;&gt;"",VLOOKUP($C5771,PRINCIPAL!$C$5:$Y$376,22,FALSE),"")</f>
        <v/>
      </c>
      <c r="S5771" s="162" t="str">
        <f>+IF($C5771&lt;&gt;"",VLOOKUP($C5771,PRINCIPAL!$C$5:$Y$376,15,FALSE),"")</f>
        <v/>
      </c>
      <c r="T5771" s="255" t="str">
        <f>+IF($C5771&lt;&gt;"",VLOOKUP($C5771,PRINCIPAL!$C$5:$Y$376,9,FALSE),"")</f>
        <v/>
      </c>
      <c r="U5771" s="166" t="str">
        <f t="shared" si="646"/>
        <v/>
      </c>
      <c r="V5771" s="164" t="str">
        <f>+IF($C5771&lt;&gt;"",VLOOKUP($C5771,PRINCIPAL!$C$5:$Y$76,2,FALSE),"")</f>
        <v/>
      </c>
      <c r="W5771" t="e">
        <f>+VLOOKUP(D5771,CENTROS!$G$4:$M$93,7,FALSE)</f>
        <v>#N/A</v>
      </c>
      <c r="Y5771" t="str">
        <f t="shared" si="648"/>
        <v/>
      </c>
      <c r="Z5771" s="220" t="str">
        <f t="shared" si="642"/>
        <v/>
      </c>
      <c r="AA5771" s="220" t="str">
        <f t="shared" si="643"/>
        <v/>
      </c>
      <c r="AB5771" s="228" t="str">
        <f t="shared" si="644"/>
        <v/>
      </c>
      <c r="AC5771" s="230" t="str">
        <f t="shared" si="645"/>
        <v/>
      </c>
      <c r="AD5771" s="220"/>
      <c r="AE5771" s="220"/>
      <c r="AF5771" s="220" t="str">
        <f t="shared" si="647"/>
        <v/>
      </c>
    </row>
    <row r="5772" spans="1:32">
      <c r="A5772" s="121"/>
      <c r="B5772" s="121"/>
      <c r="C5772" s="140"/>
      <c r="D5772" s="159"/>
      <c r="E5772" s="154"/>
      <c r="F5772" s="154"/>
      <c r="G5772" s="160"/>
      <c r="H5772" s="158"/>
      <c r="I5772" s="158"/>
      <c r="J5772" s="158"/>
      <c r="K5772" s="158"/>
      <c r="L5772" s="158"/>
      <c r="M5772" s="158"/>
      <c r="N5772" s="157"/>
      <c r="O5772" s="188"/>
      <c r="P5772" s="245"/>
      <c r="Q5772" s="165" t="str">
        <f>+IF($C5772&lt;&gt;"",VLOOKUP($C5772,PRINCIPAL!$C$5:$Y$376,20,FALSE),"")</f>
        <v/>
      </c>
      <c r="R5772" s="162" t="str">
        <f>+IF($C5772&lt;&gt;"",VLOOKUP($C5772,PRINCIPAL!$C$5:$Y$376,22,FALSE),"")</f>
        <v/>
      </c>
      <c r="S5772" s="162" t="str">
        <f>+IF($C5772&lt;&gt;"",VLOOKUP($C5772,PRINCIPAL!$C$5:$Y$376,15,FALSE),"")</f>
        <v/>
      </c>
      <c r="T5772" s="255" t="str">
        <f>+IF($C5772&lt;&gt;"",VLOOKUP($C5772,PRINCIPAL!$C$5:$Y$376,9,FALSE),"")</f>
        <v/>
      </c>
      <c r="U5772" s="166" t="str">
        <f t="shared" si="646"/>
        <v/>
      </c>
      <c r="V5772" s="164" t="str">
        <f>+IF($C5772&lt;&gt;"",VLOOKUP($C5772,PRINCIPAL!$C$5:$Y$76,2,FALSE),"")</f>
        <v/>
      </c>
      <c r="W5772" t="e">
        <f>+VLOOKUP(D5772,CENTROS!$G$4:$M$93,7,FALSE)</f>
        <v>#N/A</v>
      </c>
      <c r="Y5772" t="str">
        <f t="shared" si="648"/>
        <v/>
      </c>
      <c r="Z5772" s="220" t="str">
        <f t="shared" si="642"/>
        <v/>
      </c>
      <c r="AA5772" s="220" t="str">
        <f t="shared" si="643"/>
        <v/>
      </c>
      <c r="AB5772" s="228" t="str">
        <f t="shared" si="644"/>
        <v/>
      </c>
      <c r="AC5772" s="230" t="str">
        <f t="shared" si="645"/>
        <v/>
      </c>
      <c r="AD5772" s="220"/>
      <c r="AE5772" s="220"/>
      <c r="AF5772" s="220" t="str">
        <f t="shared" si="647"/>
        <v/>
      </c>
    </row>
    <row r="5773" spans="1:32">
      <c r="A5773" s="121"/>
      <c r="B5773" s="121"/>
      <c r="C5773" s="140"/>
      <c r="D5773" s="159"/>
      <c r="E5773" s="154"/>
      <c r="F5773" s="154"/>
      <c r="G5773" s="160"/>
      <c r="H5773" s="158"/>
      <c r="I5773" s="158"/>
      <c r="J5773" s="158"/>
      <c r="K5773" s="158"/>
      <c r="L5773" s="158"/>
      <c r="M5773" s="158"/>
      <c r="N5773" s="157"/>
      <c r="O5773" s="188"/>
      <c r="P5773" s="245"/>
      <c r="Q5773" s="165" t="str">
        <f>+IF($C5773&lt;&gt;"",VLOOKUP($C5773,PRINCIPAL!$C$5:$Y$376,20,FALSE),"")</f>
        <v/>
      </c>
      <c r="R5773" s="162" t="str">
        <f>+IF($C5773&lt;&gt;"",VLOOKUP($C5773,PRINCIPAL!$C$5:$Y$376,22,FALSE),"")</f>
        <v/>
      </c>
      <c r="S5773" s="162" t="str">
        <f>+IF($C5773&lt;&gt;"",VLOOKUP($C5773,PRINCIPAL!$C$5:$Y$376,15,FALSE),"")</f>
        <v/>
      </c>
      <c r="T5773" s="255" t="str">
        <f>+IF($C5773&lt;&gt;"",VLOOKUP($C5773,PRINCIPAL!$C$5:$Y$376,9,FALSE),"")</f>
        <v/>
      </c>
      <c r="U5773" s="166" t="str">
        <f t="shared" si="646"/>
        <v/>
      </c>
      <c r="V5773" s="164" t="str">
        <f>+IF($C5773&lt;&gt;"",VLOOKUP($C5773,PRINCIPAL!$C$5:$Y$76,2,FALSE),"")</f>
        <v/>
      </c>
      <c r="W5773" t="e">
        <f>+VLOOKUP(D5773,CENTROS!$G$4:$M$93,7,FALSE)</f>
        <v>#N/A</v>
      </c>
      <c r="Y5773" t="str">
        <f t="shared" si="648"/>
        <v/>
      </c>
      <c r="Z5773" s="220" t="str">
        <f t="shared" ref="Z5773:Z5836" si="649">+IF(A5773&lt;&gt;"",A5773,"")</f>
        <v/>
      </c>
      <c r="AA5773" s="220" t="str">
        <f t="shared" ref="AA5773:AA5836" si="650">+IF(D5773&lt;&gt;"",D5773,"")</f>
        <v/>
      </c>
      <c r="AB5773" s="228" t="str">
        <f t="shared" ref="AB5773:AB5836" si="651">+IF(B5773&lt;&gt;"",B5773,"")</f>
        <v/>
      </c>
      <c r="AC5773" s="230" t="str">
        <f t="shared" ref="AC5773:AC5836" si="652">+IF(C5773&lt;&gt;"",C5773,"")</f>
        <v/>
      </c>
      <c r="AD5773" s="220"/>
      <c r="AE5773" s="220"/>
      <c r="AF5773" s="220" t="str">
        <f t="shared" si="647"/>
        <v/>
      </c>
    </row>
    <row r="5774" spans="1:32">
      <c r="A5774" s="121"/>
      <c r="B5774" s="121"/>
      <c r="C5774" s="140"/>
      <c r="D5774" s="159"/>
      <c r="E5774" s="154"/>
      <c r="F5774" s="154"/>
      <c r="G5774" s="160"/>
      <c r="H5774" s="158"/>
      <c r="I5774" s="158"/>
      <c r="J5774" s="158"/>
      <c r="K5774" s="158"/>
      <c r="L5774" s="158"/>
      <c r="M5774" s="158"/>
      <c r="N5774" s="157"/>
      <c r="O5774" s="188"/>
      <c r="P5774" s="245"/>
      <c r="Q5774" s="165" t="str">
        <f>+IF($C5774&lt;&gt;"",VLOOKUP($C5774,PRINCIPAL!$C$5:$Y$376,20,FALSE),"")</f>
        <v/>
      </c>
      <c r="R5774" s="162" t="str">
        <f>+IF($C5774&lt;&gt;"",VLOOKUP($C5774,PRINCIPAL!$C$5:$Y$376,22,FALSE),"")</f>
        <v/>
      </c>
      <c r="S5774" s="162" t="str">
        <f>+IF($C5774&lt;&gt;"",VLOOKUP($C5774,PRINCIPAL!$C$5:$Y$376,15,FALSE),"")</f>
        <v/>
      </c>
      <c r="T5774" s="255" t="str">
        <f>+IF($C5774&lt;&gt;"",VLOOKUP($C5774,PRINCIPAL!$C$5:$Y$376,9,FALSE),"")</f>
        <v/>
      </c>
      <c r="U5774" s="166" t="str">
        <f t="shared" si="646"/>
        <v/>
      </c>
      <c r="V5774" s="164" t="str">
        <f>+IF($C5774&lt;&gt;"",VLOOKUP($C5774,PRINCIPAL!$C$5:$Y$76,2,FALSE),"")</f>
        <v/>
      </c>
      <c r="W5774" t="e">
        <f>+VLOOKUP(D5774,CENTROS!$G$4:$M$93,7,FALSE)</f>
        <v>#N/A</v>
      </c>
      <c r="Y5774" t="str">
        <f t="shared" si="648"/>
        <v/>
      </c>
      <c r="Z5774" s="220" t="str">
        <f t="shared" si="649"/>
        <v/>
      </c>
      <c r="AA5774" s="220" t="str">
        <f t="shared" si="650"/>
        <v/>
      </c>
      <c r="AB5774" s="228" t="str">
        <f t="shared" si="651"/>
        <v/>
      </c>
      <c r="AC5774" s="230" t="str">
        <f t="shared" si="652"/>
        <v/>
      </c>
      <c r="AD5774" s="220"/>
      <c r="AE5774" s="220"/>
      <c r="AF5774" s="220" t="str">
        <f t="shared" si="647"/>
        <v/>
      </c>
    </row>
    <row r="5775" spans="1:32">
      <c r="A5775" s="121"/>
      <c r="B5775" s="121"/>
      <c r="C5775" s="140"/>
      <c r="D5775" s="159"/>
      <c r="E5775" s="154"/>
      <c r="F5775" s="154"/>
      <c r="G5775" s="160"/>
      <c r="H5775" s="158"/>
      <c r="I5775" s="158"/>
      <c r="J5775" s="158"/>
      <c r="K5775" s="158"/>
      <c r="L5775" s="158"/>
      <c r="M5775" s="158"/>
      <c r="N5775" s="157"/>
      <c r="O5775" s="188"/>
      <c r="P5775" s="245"/>
      <c r="Q5775" s="165" t="str">
        <f>+IF($C5775&lt;&gt;"",VLOOKUP($C5775,PRINCIPAL!$C$5:$Y$376,20,FALSE),"")</f>
        <v/>
      </c>
      <c r="R5775" s="162" t="str">
        <f>+IF($C5775&lt;&gt;"",VLOOKUP($C5775,PRINCIPAL!$C$5:$Y$376,22,FALSE),"")</f>
        <v/>
      </c>
      <c r="S5775" s="162" t="str">
        <f>+IF($C5775&lt;&gt;"",VLOOKUP($C5775,PRINCIPAL!$C$5:$Y$376,15,FALSE),"")</f>
        <v/>
      </c>
      <c r="T5775" s="255" t="str">
        <f>+IF($C5775&lt;&gt;"",VLOOKUP($C5775,PRINCIPAL!$C$5:$Y$376,9,FALSE),"")</f>
        <v/>
      </c>
      <c r="U5775" s="166" t="str">
        <f t="shared" si="646"/>
        <v/>
      </c>
      <c r="V5775" s="164" t="str">
        <f>+IF($C5775&lt;&gt;"",VLOOKUP($C5775,PRINCIPAL!$C$5:$Y$76,2,FALSE),"")</f>
        <v/>
      </c>
      <c r="W5775" t="e">
        <f>+VLOOKUP(D5775,CENTROS!$G$4:$M$93,7,FALSE)</f>
        <v>#N/A</v>
      </c>
      <c r="Y5775" t="str">
        <f t="shared" si="648"/>
        <v/>
      </c>
      <c r="Z5775" s="220" t="str">
        <f t="shared" si="649"/>
        <v/>
      </c>
      <c r="AA5775" s="220" t="str">
        <f t="shared" si="650"/>
        <v/>
      </c>
      <c r="AB5775" s="228" t="str">
        <f t="shared" si="651"/>
        <v/>
      </c>
      <c r="AC5775" s="230" t="str">
        <f t="shared" si="652"/>
        <v/>
      </c>
      <c r="AD5775" s="220"/>
      <c r="AE5775" s="220"/>
      <c r="AF5775" s="220" t="str">
        <f t="shared" si="647"/>
        <v/>
      </c>
    </row>
    <row r="5776" spans="1:32">
      <c r="A5776" s="121"/>
      <c r="B5776" s="121"/>
      <c r="C5776" s="140"/>
      <c r="D5776" s="159"/>
      <c r="E5776" s="154"/>
      <c r="F5776" s="154"/>
      <c r="G5776" s="160"/>
      <c r="H5776" s="158"/>
      <c r="I5776" s="158"/>
      <c r="J5776" s="158"/>
      <c r="K5776" s="158"/>
      <c r="L5776" s="158"/>
      <c r="M5776" s="158"/>
      <c r="N5776" s="157"/>
      <c r="O5776" s="188"/>
      <c r="P5776" s="245"/>
      <c r="Q5776" s="165" t="str">
        <f>+IF($C5776&lt;&gt;"",VLOOKUP($C5776,PRINCIPAL!$C$5:$Y$376,20,FALSE),"")</f>
        <v/>
      </c>
      <c r="R5776" s="162" t="str">
        <f>+IF($C5776&lt;&gt;"",VLOOKUP($C5776,PRINCIPAL!$C$5:$Y$376,22,FALSE),"")</f>
        <v/>
      </c>
      <c r="S5776" s="162" t="str">
        <f>+IF($C5776&lt;&gt;"",VLOOKUP($C5776,PRINCIPAL!$C$5:$Y$376,15,FALSE),"")</f>
        <v/>
      </c>
      <c r="T5776" s="255" t="str">
        <f>+IF($C5776&lt;&gt;"",VLOOKUP($C5776,PRINCIPAL!$C$5:$Y$376,9,FALSE),"")</f>
        <v/>
      </c>
      <c r="U5776" s="166" t="str">
        <f t="shared" si="646"/>
        <v/>
      </c>
      <c r="V5776" s="164" t="str">
        <f>+IF($C5776&lt;&gt;"",VLOOKUP($C5776,PRINCIPAL!$C$5:$Y$76,2,FALSE),"")</f>
        <v/>
      </c>
      <c r="W5776" t="e">
        <f>+VLOOKUP(D5776,CENTROS!$G$4:$M$93,7,FALSE)</f>
        <v>#N/A</v>
      </c>
      <c r="Y5776" t="str">
        <f t="shared" si="648"/>
        <v/>
      </c>
      <c r="Z5776" s="220" t="str">
        <f t="shared" si="649"/>
        <v/>
      </c>
      <c r="AA5776" s="220" t="str">
        <f t="shared" si="650"/>
        <v/>
      </c>
      <c r="AB5776" s="228" t="str">
        <f t="shared" si="651"/>
        <v/>
      </c>
      <c r="AC5776" s="230" t="str">
        <f t="shared" si="652"/>
        <v/>
      </c>
      <c r="AD5776" s="220"/>
      <c r="AE5776" s="220"/>
      <c r="AF5776" s="220" t="str">
        <f t="shared" si="647"/>
        <v/>
      </c>
    </row>
    <row r="5777" spans="1:32">
      <c r="A5777" s="121"/>
      <c r="B5777" s="121"/>
      <c r="C5777" s="140"/>
      <c r="D5777" s="159"/>
      <c r="E5777" s="154"/>
      <c r="F5777" s="154"/>
      <c r="G5777" s="160"/>
      <c r="H5777" s="158"/>
      <c r="I5777" s="158"/>
      <c r="J5777" s="158"/>
      <c r="K5777" s="158"/>
      <c r="L5777" s="158"/>
      <c r="M5777" s="158"/>
      <c r="N5777" s="157"/>
      <c r="O5777" s="188"/>
      <c r="P5777" s="245"/>
      <c r="Q5777" s="165" t="str">
        <f>+IF($C5777&lt;&gt;"",VLOOKUP($C5777,PRINCIPAL!$C$5:$Y$376,20,FALSE),"")</f>
        <v/>
      </c>
      <c r="R5777" s="162" t="str">
        <f>+IF($C5777&lt;&gt;"",VLOOKUP($C5777,PRINCIPAL!$C$5:$Y$376,22,FALSE),"")</f>
        <v/>
      </c>
      <c r="S5777" s="162" t="str">
        <f>+IF($C5777&lt;&gt;"",VLOOKUP($C5777,PRINCIPAL!$C$5:$Y$376,15,FALSE),"")</f>
        <v/>
      </c>
      <c r="T5777" s="255" t="str">
        <f>+IF($C5777&lt;&gt;"",VLOOKUP($C5777,PRINCIPAL!$C$5:$Y$376,9,FALSE),"")</f>
        <v/>
      </c>
      <c r="U5777" s="166" t="str">
        <f t="shared" si="646"/>
        <v/>
      </c>
      <c r="V5777" s="164" t="str">
        <f>+IF($C5777&lt;&gt;"",VLOOKUP($C5777,PRINCIPAL!$C$5:$Y$76,2,FALSE),"")</f>
        <v/>
      </c>
      <c r="W5777" t="e">
        <f>+VLOOKUP(D5777,CENTROS!$G$4:$M$93,7,FALSE)</f>
        <v>#N/A</v>
      </c>
      <c r="Y5777" t="str">
        <f t="shared" si="648"/>
        <v/>
      </c>
      <c r="Z5777" s="220" t="str">
        <f t="shared" si="649"/>
        <v/>
      </c>
      <c r="AA5777" s="220" t="str">
        <f t="shared" si="650"/>
        <v/>
      </c>
      <c r="AB5777" s="228" t="str">
        <f t="shared" si="651"/>
        <v/>
      </c>
      <c r="AC5777" s="230" t="str">
        <f t="shared" si="652"/>
        <v/>
      </c>
      <c r="AD5777" s="220"/>
      <c r="AE5777" s="220"/>
      <c r="AF5777" s="220" t="str">
        <f t="shared" si="647"/>
        <v/>
      </c>
    </row>
    <row r="5778" spans="1:32">
      <c r="A5778" s="121"/>
      <c r="B5778" s="121"/>
      <c r="C5778" s="140"/>
      <c r="D5778" s="159"/>
      <c r="E5778" s="154"/>
      <c r="F5778" s="154"/>
      <c r="G5778" s="160"/>
      <c r="H5778" s="158"/>
      <c r="I5778" s="158"/>
      <c r="J5778" s="158"/>
      <c r="K5778" s="158"/>
      <c r="L5778" s="158"/>
      <c r="M5778" s="158"/>
      <c r="N5778" s="157"/>
      <c r="O5778" s="188"/>
      <c r="P5778" s="245"/>
      <c r="Q5778" s="165" t="str">
        <f>+IF($C5778&lt;&gt;"",VLOOKUP($C5778,PRINCIPAL!$C$5:$Y$376,20,FALSE),"")</f>
        <v/>
      </c>
      <c r="R5778" s="162" t="str">
        <f>+IF($C5778&lt;&gt;"",VLOOKUP($C5778,PRINCIPAL!$C$5:$Y$376,22,FALSE),"")</f>
        <v/>
      </c>
      <c r="S5778" s="162" t="str">
        <f>+IF($C5778&lt;&gt;"",VLOOKUP($C5778,PRINCIPAL!$C$5:$Y$376,15,FALSE),"")</f>
        <v/>
      </c>
      <c r="T5778" s="255" t="str">
        <f>+IF($C5778&lt;&gt;"",VLOOKUP($C5778,PRINCIPAL!$C$5:$Y$376,9,FALSE),"")</f>
        <v/>
      </c>
      <c r="U5778" s="166" t="str">
        <f t="shared" si="646"/>
        <v/>
      </c>
      <c r="V5778" s="164" t="str">
        <f>+IF($C5778&lt;&gt;"",VLOOKUP($C5778,PRINCIPAL!$C$5:$Y$76,2,FALSE),"")</f>
        <v/>
      </c>
      <c r="W5778" t="e">
        <f>+VLOOKUP(D5778,CENTROS!$G$4:$M$93,7,FALSE)</f>
        <v>#N/A</v>
      </c>
      <c r="Y5778" t="str">
        <f t="shared" si="648"/>
        <v/>
      </c>
      <c r="Z5778" s="220" t="str">
        <f t="shared" si="649"/>
        <v/>
      </c>
      <c r="AA5778" s="220" t="str">
        <f t="shared" si="650"/>
        <v/>
      </c>
      <c r="AB5778" s="228" t="str">
        <f t="shared" si="651"/>
        <v/>
      </c>
      <c r="AC5778" s="230" t="str">
        <f t="shared" si="652"/>
        <v/>
      </c>
      <c r="AD5778" s="220"/>
      <c r="AE5778" s="220"/>
      <c r="AF5778" s="220" t="str">
        <f t="shared" si="647"/>
        <v/>
      </c>
    </row>
    <row r="5779" spans="1:32">
      <c r="A5779" s="121"/>
      <c r="B5779" s="121"/>
      <c r="C5779" s="140"/>
      <c r="D5779" s="159"/>
      <c r="E5779" s="154"/>
      <c r="F5779" s="154"/>
      <c r="G5779" s="160"/>
      <c r="H5779" s="158"/>
      <c r="I5779" s="158"/>
      <c r="J5779" s="158"/>
      <c r="K5779" s="158"/>
      <c r="L5779" s="158"/>
      <c r="M5779" s="158"/>
      <c r="N5779" s="157"/>
      <c r="O5779" s="188"/>
      <c r="P5779" s="245"/>
      <c r="Q5779" s="165" t="str">
        <f>+IF($C5779&lt;&gt;"",VLOOKUP($C5779,PRINCIPAL!$C$5:$Y$376,20,FALSE),"")</f>
        <v/>
      </c>
      <c r="R5779" s="162" t="str">
        <f>+IF($C5779&lt;&gt;"",VLOOKUP($C5779,PRINCIPAL!$C$5:$Y$376,22,FALSE),"")</f>
        <v/>
      </c>
      <c r="S5779" s="162" t="str">
        <f>+IF($C5779&lt;&gt;"",VLOOKUP($C5779,PRINCIPAL!$C$5:$Y$376,15,FALSE),"")</f>
        <v/>
      </c>
      <c r="T5779" s="255" t="str">
        <f>+IF($C5779&lt;&gt;"",VLOOKUP($C5779,PRINCIPAL!$C$5:$Y$376,9,FALSE),"")</f>
        <v/>
      </c>
      <c r="U5779" s="166" t="str">
        <f t="shared" si="646"/>
        <v/>
      </c>
      <c r="V5779" s="164" t="str">
        <f>+IF($C5779&lt;&gt;"",VLOOKUP($C5779,PRINCIPAL!$C$5:$Y$76,2,FALSE),"")</f>
        <v/>
      </c>
      <c r="W5779" t="e">
        <f>+VLOOKUP(D5779,CENTROS!$G$4:$M$93,7,FALSE)</f>
        <v>#N/A</v>
      </c>
      <c r="Y5779" t="str">
        <f t="shared" si="648"/>
        <v/>
      </c>
      <c r="Z5779" s="220" t="str">
        <f t="shared" si="649"/>
        <v/>
      </c>
      <c r="AA5779" s="220" t="str">
        <f t="shared" si="650"/>
        <v/>
      </c>
      <c r="AB5779" s="228" t="str">
        <f t="shared" si="651"/>
        <v/>
      </c>
      <c r="AC5779" s="230" t="str">
        <f t="shared" si="652"/>
        <v/>
      </c>
      <c r="AD5779" s="220"/>
      <c r="AE5779" s="220"/>
      <c r="AF5779" s="220" t="str">
        <f t="shared" si="647"/>
        <v/>
      </c>
    </row>
    <row r="5780" spans="1:32">
      <c r="A5780" s="121"/>
      <c r="B5780" s="121"/>
      <c r="C5780" s="140"/>
      <c r="D5780" s="159"/>
      <c r="E5780" s="154"/>
      <c r="F5780" s="154"/>
      <c r="G5780" s="160"/>
      <c r="H5780" s="158"/>
      <c r="I5780" s="158"/>
      <c r="J5780" s="158"/>
      <c r="K5780" s="158"/>
      <c r="L5780" s="158"/>
      <c r="M5780" s="158"/>
      <c r="N5780" s="157"/>
      <c r="O5780" s="188"/>
      <c r="P5780" s="245"/>
      <c r="Q5780" s="165" t="str">
        <f>+IF($C5780&lt;&gt;"",VLOOKUP($C5780,PRINCIPAL!$C$5:$Y$376,20,FALSE),"")</f>
        <v/>
      </c>
      <c r="R5780" s="162" t="str">
        <f>+IF($C5780&lt;&gt;"",VLOOKUP($C5780,PRINCIPAL!$C$5:$Y$376,22,FALSE),"")</f>
        <v/>
      </c>
      <c r="S5780" s="162" t="str">
        <f>+IF($C5780&lt;&gt;"",VLOOKUP($C5780,PRINCIPAL!$C$5:$Y$376,15,FALSE),"")</f>
        <v/>
      </c>
      <c r="T5780" s="255" t="str">
        <f>+IF($C5780&lt;&gt;"",VLOOKUP($C5780,PRINCIPAL!$C$5:$Y$376,9,FALSE),"")</f>
        <v/>
      </c>
      <c r="U5780" s="166" t="str">
        <f t="shared" si="646"/>
        <v/>
      </c>
      <c r="V5780" s="164" t="str">
        <f>+IF($C5780&lt;&gt;"",VLOOKUP($C5780,PRINCIPAL!$C$5:$Y$76,2,FALSE),"")</f>
        <v/>
      </c>
      <c r="W5780" t="e">
        <f>+VLOOKUP(D5780,CENTROS!$G$4:$M$93,7,FALSE)</f>
        <v>#N/A</v>
      </c>
      <c r="Y5780" t="str">
        <f t="shared" si="648"/>
        <v/>
      </c>
      <c r="Z5780" s="220" t="str">
        <f t="shared" si="649"/>
        <v/>
      </c>
      <c r="AA5780" s="220" t="str">
        <f t="shared" si="650"/>
        <v/>
      </c>
      <c r="AB5780" s="228" t="str">
        <f t="shared" si="651"/>
        <v/>
      </c>
      <c r="AC5780" s="230" t="str">
        <f t="shared" si="652"/>
        <v/>
      </c>
      <c r="AD5780" s="220"/>
      <c r="AE5780" s="220"/>
      <c r="AF5780" s="220" t="str">
        <f t="shared" si="647"/>
        <v/>
      </c>
    </row>
    <row r="5781" spans="1:32">
      <c r="A5781" s="121"/>
      <c r="B5781" s="121"/>
      <c r="C5781" s="140"/>
      <c r="D5781" s="159"/>
      <c r="E5781" s="154"/>
      <c r="F5781" s="154"/>
      <c r="G5781" s="160"/>
      <c r="H5781" s="158"/>
      <c r="I5781" s="158"/>
      <c r="J5781" s="158"/>
      <c r="K5781" s="158"/>
      <c r="L5781" s="158"/>
      <c r="M5781" s="158"/>
      <c r="N5781" s="157"/>
      <c r="O5781" s="188"/>
      <c r="P5781" s="245"/>
      <c r="Q5781" s="165" t="str">
        <f>+IF($C5781&lt;&gt;"",VLOOKUP($C5781,PRINCIPAL!$C$5:$Y$376,20,FALSE),"")</f>
        <v/>
      </c>
      <c r="R5781" s="162" t="str">
        <f>+IF($C5781&lt;&gt;"",VLOOKUP($C5781,PRINCIPAL!$C$5:$Y$376,22,FALSE),"")</f>
        <v/>
      </c>
      <c r="S5781" s="162" t="str">
        <f>+IF($C5781&lt;&gt;"",VLOOKUP($C5781,PRINCIPAL!$C$5:$Y$376,15,FALSE),"")</f>
        <v/>
      </c>
      <c r="T5781" s="255" t="str">
        <f>+IF($C5781&lt;&gt;"",VLOOKUP($C5781,PRINCIPAL!$C$5:$Y$376,9,FALSE),"")</f>
        <v/>
      </c>
      <c r="U5781" s="166" t="str">
        <f t="shared" si="646"/>
        <v/>
      </c>
      <c r="V5781" s="164" t="str">
        <f>+IF($C5781&lt;&gt;"",VLOOKUP($C5781,PRINCIPAL!$C$5:$Y$76,2,FALSE),"")</f>
        <v/>
      </c>
      <c r="W5781" t="e">
        <f>+VLOOKUP(D5781,CENTROS!$G$4:$M$93,7,FALSE)</f>
        <v>#N/A</v>
      </c>
      <c r="Y5781" t="str">
        <f t="shared" si="648"/>
        <v/>
      </c>
      <c r="Z5781" s="220" t="str">
        <f t="shared" si="649"/>
        <v/>
      </c>
      <c r="AA5781" s="220" t="str">
        <f t="shared" si="650"/>
        <v/>
      </c>
      <c r="AB5781" s="228" t="str">
        <f t="shared" si="651"/>
        <v/>
      </c>
      <c r="AC5781" s="230" t="str">
        <f t="shared" si="652"/>
        <v/>
      </c>
      <c r="AD5781" s="220"/>
      <c r="AE5781" s="220"/>
      <c r="AF5781" s="220" t="str">
        <f t="shared" si="647"/>
        <v/>
      </c>
    </row>
    <row r="5782" spans="1:32">
      <c r="A5782" s="121"/>
      <c r="B5782" s="121"/>
      <c r="C5782" s="140"/>
      <c r="D5782" s="159"/>
      <c r="E5782" s="154"/>
      <c r="F5782" s="154"/>
      <c r="G5782" s="160"/>
      <c r="H5782" s="158"/>
      <c r="I5782" s="158"/>
      <c r="J5782" s="158"/>
      <c r="K5782" s="158"/>
      <c r="L5782" s="158"/>
      <c r="M5782" s="158"/>
      <c r="N5782" s="157"/>
      <c r="O5782" s="188"/>
      <c r="P5782" s="245"/>
      <c r="Q5782" s="165" t="str">
        <f>+IF($C5782&lt;&gt;"",VLOOKUP($C5782,PRINCIPAL!$C$5:$Y$376,20,FALSE),"")</f>
        <v/>
      </c>
      <c r="R5782" s="162" t="str">
        <f>+IF($C5782&lt;&gt;"",VLOOKUP($C5782,PRINCIPAL!$C$5:$Y$376,22,FALSE),"")</f>
        <v/>
      </c>
      <c r="S5782" s="162" t="str">
        <f>+IF($C5782&lt;&gt;"",VLOOKUP($C5782,PRINCIPAL!$C$5:$Y$376,15,FALSE),"")</f>
        <v/>
      </c>
      <c r="T5782" s="255" t="str">
        <f>+IF($C5782&lt;&gt;"",VLOOKUP($C5782,PRINCIPAL!$C$5:$Y$376,9,FALSE),"")</f>
        <v/>
      </c>
      <c r="U5782" s="166" t="str">
        <f t="shared" si="646"/>
        <v/>
      </c>
      <c r="V5782" s="164" t="str">
        <f>+IF($C5782&lt;&gt;"",VLOOKUP($C5782,PRINCIPAL!$C$5:$Y$76,2,FALSE),"")</f>
        <v/>
      </c>
      <c r="W5782" t="e">
        <f>+VLOOKUP(D5782,CENTROS!$G$4:$M$93,7,FALSE)</f>
        <v>#N/A</v>
      </c>
      <c r="Y5782" t="str">
        <f t="shared" si="648"/>
        <v/>
      </c>
      <c r="Z5782" s="220" t="str">
        <f t="shared" si="649"/>
        <v/>
      </c>
      <c r="AA5782" s="220" t="str">
        <f t="shared" si="650"/>
        <v/>
      </c>
      <c r="AB5782" s="228" t="str">
        <f t="shared" si="651"/>
        <v/>
      </c>
      <c r="AC5782" s="230" t="str">
        <f t="shared" si="652"/>
        <v/>
      </c>
      <c r="AD5782" s="220"/>
      <c r="AE5782" s="220"/>
      <c r="AF5782" s="220" t="str">
        <f t="shared" si="647"/>
        <v/>
      </c>
    </row>
    <row r="5783" spans="1:32">
      <c r="A5783" s="121"/>
      <c r="B5783" s="121"/>
      <c r="C5783" s="140"/>
      <c r="D5783" s="159"/>
      <c r="E5783" s="154"/>
      <c r="F5783" s="154"/>
      <c r="G5783" s="160"/>
      <c r="H5783" s="158"/>
      <c r="I5783" s="158"/>
      <c r="J5783" s="158"/>
      <c r="K5783" s="158"/>
      <c r="L5783" s="158"/>
      <c r="M5783" s="158"/>
      <c r="N5783" s="157"/>
      <c r="O5783" s="188"/>
      <c r="P5783" s="245"/>
      <c r="Q5783" s="165" t="str">
        <f>+IF($C5783&lt;&gt;"",VLOOKUP($C5783,PRINCIPAL!$C$5:$Y$376,20,FALSE),"")</f>
        <v/>
      </c>
      <c r="R5783" s="162" t="str">
        <f>+IF($C5783&lt;&gt;"",VLOOKUP($C5783,PRINCIPAL!$C$5:$Y$376,22,FALSE),"")</f>
        <v/>
      </c>
      <c r="S5783" s="162" t="str">
        <f>+IF($C5783&lt;&gt;"",VLOOKUP($C5783,PRINCIPAL!$C$5:$Y$376,15,FALSE),"")</f>
        <v/>
      </c>
      <c r="T5783" s="255" t="str">
        <f>+IF($C5783&lt;&gt;"",VLOOKUP($C5783,PRINCIPAL!$C$5:$Y$376,9,FALSE),"")</f>
        <v/>
      </c>
      <c r="U5783" s="166" t="str">
        <f t="shared" si="646"/>
        <v/>
      </c>
      <c r="V5783" s="164" t="str">
        <f>+IF($C5783&lt;&gt;"",VLOOKUP($C5783,PRINCIPAL!$C$5:$Y$76,2,FALSE),"")</f>
        <v/>
      </c>
      <c r="W5783" t="e">
        <f>+VLOOKUP(D5783,CENTROS!$G$4:$M$93,7,FALSE)</f>
        <v>#N/A</v>
      </c>
      <c r="Y5783" t="str">
        <f t="shared" si="648"/>
        <v/>
      </c>
      <c r="Z5783" s="220" t="str">
        <f t="shared" si="649"/>
        <v/>
      </c>
      <c r="AA5783" s="220" t="str">
        <f t="shared" si="650"/>
        <v/>
      </c>
      <c r="AB5783" s="228" t="str">
        <f t="shared" si="651"/>
        <v/>
      </c>
      <c r="AC5783" s="230" t="str">
        <f t="shared" si="652"/>
        <v/>
      </c>
      <c r="AD5783" s="220"/>
      <c r="AE5783" s="220"/>
      <c r="AF5783" s="220" t="str">
        <f t="shared" si="647"/>
        <v/>
      </c>
    </row>
    <row r="5784" spans="1:32">
      <c r="A5784" s="121"/>
      <c r="B5784" s="121"/>
      <c r="C5784" s="140"/>
      <c r="D5784" s="159"/>
      <c r="E5784" s="154"/>
      <c r="F5784" s="154"/>
      <c r="G5784" s="160"/>
      <c r="H5784" s="158"/>
      <c r="I5784" s="158"/>
      <c r="J5784" s="158"/>
      <c r="K5784" s="158"/>
      <c r="L5784" s="158"/>
      <c r="M5784" s="158"/>
      <c r="N5784" s="157"/>
      <c r="O5784" s="188"/>
      <c r="P5784" s="245"/>
      <c r="Q5784" s="165" t="str">
        <f>+IF($C5784&lt;&gt;"",VLOOKUP($C5784,PRINCIPAL!$C$5:$Y$376,20,FALSE),"")</f>
        <v/>
      </c>
      <c r="R5784" s="162" t="str">
        <f>+IF($C5784&lt;&gt;"",VLOOKUP($C5784,PRINCIPAL!$C$5:$Y$376,22,FALSE),"")</f>
        <v/>
      </c>
      <c r="S5784" s="162" t="str">
        <f>+IF($C5784&lt;&gt;"",VLOOKUP($C5784,PRINCIPAL!$C$5:$Y$376,15,FALSE),"")</f>
        <v/>
      </c>
      <c r="T5784" s="255" t="str">
        <f>+IF($C5784&lt;&gt;"",VLOOKUP($C5784,PRINCIPAL!$C$5:$Y$376,9,FALSE),"")</f>
        <v/>
      </c>
      <c r="U5784" s="166" t="str">
        <f t="shared" si="646"/>
        <v/>
      </c>
      <c r="V5784" s="164" t="str">
        <f>+IF($C5784&lt;&gt;"",VLOOKUP($C5784,PRINCIPAL!$C$5:$Y$76,2,FALSE),"")</f>
        <v/>
      </c>
      <c r="W5784" t="e">
        <f>+VLOOKUP(D5784,CENTROS!$G$4:$M$93,7,FALSE)</f>
        <v>#N/A</v>
      </c>
      <c r="Y5784" t="str">
        <f t="shared" si="648"/>
        <v/>
      </c>
      <c r="Z5784" s="220" t="str">
        <f t="shared" si="649"/>
        <v/>
      </c>
      <c r="AA5784" s="220" t="str">
        <f t="shared" si="650"/>
        <v/>
      </c>
      <c r="AB5784" s="228" t="str">
        <f t="shared" si="651"/>
        <v/>
      </c>
      <c r="AC5784" s="230" t="str">
        <f t="shared" si="652"/>
        <v/>
      </c>
      <c r="AD5784" s="220"/>
      <c r="AE5784" s="220"/>
      <c r="AF5784" s="220" t="str">
        <f t="shared" si="647"/>
        <v/>
      </c>
    </row>
    <row r="5785" spans="1:32">
      <c r="A5785" s="121"/>
      <c r="B5785" s="121"/>
      <c r="C5785" s="140"/>
      <c r="D5785" s="159"/>
      <c r="E5785" s="154"/>
      <c r="F5785" s="154"/>
      <c r="G5785" s="160"/>
      <c r="H5785" s="158"/>
      <c r="I5785" s="158"/>
      <c r="J5785" s="158"/>
      <c r="K5785" s="158"/>
      <c r="L5785" s="158"/>
      <c r="M5785" s="158"/>
      <c r="N5785" s="157"/>
      <c r="O5785" s="188"/>
      <c r="P5785" s="245"/>
      <c r="Q5785" s="165" t="str">
        <f>+IF($C5785&lt;&gt;"",VLOOKUP($C5785,PRINCIPAL!$C$5:$Y$376,20,FALSE),"")</f>
        <v/>
      </c>
      <c r="R5785" s="162" t="str">
        <f>+IF($C5785&lt;&gt;"",VLOOKUP($C5785,PRINCIPAL!$C$5:$Y$376,22,FALSE),"")</f>
        <v/>
      </c>
      <c r="S5785" s="162" t="str">
        <f>+IF($C5785&lt;&gt;"",VLOOKUP($C5785,PRINCIPAL!$C$5:$Y$376,15,FALSE),"")</f>
        <v/>
      </c>
      <c r="T5785" s="255" t="str">
        <f>+IF($C5785&lt;&gt;"",VLOOKUP($C5785,PRINCIPAL!$C$5:$Y$376,9,FALSE),"")</f>
        <v/>
      </c>
      <c r="U5785" s="166" t="str">
        <f t="shared" si="646"/>
        <v/>
      </c>
      <c r="V5785" s="164" t="str">
        <f>+IF($C5785&lt;&gt;"",VLOOKUP($C5785,PRINCIPAL!$C$5:$Y$76,2,FALSE),"")</f>
        <v/>
      </c>
      <c r="W5785" t="e">
        <f>+VLOOKUP(D5785,CENTROS!$G$4:$M$93,7,FALSE)</f>
        <v>#N/A</v>
      </c>
      <c r="Y5785" t="str">
        <f t="shared" si="648"/>
        <v/>
      </c>
      <c r="Z5785" s="220" t="str">
        <f t="shared" si="649"/>
        <v/>
      </c>
      <c r="AA5785" s="220" t="str">
        <f t="shared" si="650"/>
        <v/>
      </c>
      <c r="AB5785" s="228" t="str">
        <f t="shared" si="651"/>
        <v/>
      </c>
      <c r="AC5785" s="230" t="str">
        <f t="shared" si="652"/>
        <v/>
      </c>
      <c r="AD5785" s="220"/>
      <c r="AE5785" s="220"/>
      <c r="AF5785" s="220" t="str">
        <f t="shared" si="647"/>
        <v/>
      </c>
    </row>
    <row r="5786" spans="1:32">
      <c r="A5786" s="121"/>
      <c r="B5786" s="121"/>
      <c r="C5786" s="140"/>
      <c r="D5786" s="159"/>
      <c r="E5786" s="154"/>
      <c r="F5786" s="154"/>
      <c r="G5786" s="160"/>
      <c r="H5786" s="158"/>
      <c r="I5786" s="158"/>
      <c r="J5786" s="158"/>
      <c r="K5786" s="158"/>
      <c r="L5786" s="158"/>
      <c r="M5786" s="158"/>
      <c r="N5786" s="157"/>
      <c r="O5786" s="188"/>
      <c r="P5786" s="245"/>
      <c r="Q5786" s="165" t="str">
        <f>+IF($C5786&lt;&gt;"",VLOOKUP($C5786,PRINCIPAL!$C$5:$Y$376,20,FALSE),"")</f>
        <v/>
      </c>
      <c r="R5786" s="162" t="str">
        <f>+IF($C5786&lt;&gt;"",VLOOKUP($C5786,PRINCIPAL!$C$5:$Y$376,22,FALSE),"")</f>
        <v/>
      </c>
      <c r="S5786" s="162" t="str">
        <f>+IF($C5786&lt;&gt;"",VLOOKUP($C5786,PRINCIPAL!$C$5:$Y$376,15,FALSE),"")</f>
        <v/>
      </c>
      <c r="T5786" s="255" t="str">
        <f>+IF($C5786&lt;&gt;"",VLOOKUP($C5786,PRINCIPAL!$C$5:$Y$376,9,FALSE),"")</f>
        <v/>
      </c>
      <c r="U5786" s="166" t="str">
        <f t="shared" si="646"/>
        <v/>
      </c>
      <c r="V5786" s="164" t="str">
        <f>+IF($C5786&lt;&gt;"",VLOOKUP($C5786,PRINCIPAL!$C$5:$Y$76,2,FALSE),"")</f>
        <v/>
      </c>
      <c r="W5786" t="e">
        <f>+VLOOKUP(D5786,CENTROS!$G$4:$M$93,7,FALSE)</f>
        <v>#N/A</v>
      </c>
      <c r="Y5786" t="str">
        <f t="shared" si="648"/>
        <v/>
      </c>
      <c r="Z5786" s="220" t="str">
        <f t="shared" si="649"/>
        <v/>
      </c>
      <c r="AA5786" s="220" t="str">
        <f t="shared" si="650"/>
        <v/>
      </c>
      <c r="AB5786" s="228" t="str">
        <f t="shared" si="651"/>
        <v/>
      </c>
      <c r="AC5786" s="230" t="str">
        <f t="shared" si="652"/>
        <v/>
      </c>
      <c r="AD5786" s="220"/>
      <c r="AE5786" s="220"/>
      <c r="AF5786" s="220" t="str">
        <f t="shared" si="647"/>
        <v/>
      </c>
    </row>
    <row r="5787" spans="1:32">
      <c r="A5787" s="121"/>
      <c r="B5787" s="121"/>
      <c r="C5787" s="140"/>
      <c r="D5787" s="159"/>
      <c r="E5787" s="154"/>
      <c r="F5787" s="154"/>
      <c r="G5787" s="160"/>
      <c r="H5787" s="158"/>
      <c r="I5787" s="158"/>
      <c r="J5787" s="158"/>
      <c r="K5787" s="158"/>
      <c r="L5787" s="158"/>
      <c r="M5787" s="158"/>
      <c r="N5787" s="157"/>
      <c r="O5787" s="188"/>
      <c r="P5787" s="245"/>
      <c r="Q5787" s="165" t="str">
        <f>+IF($C5787&lt;&gt;"",VLOOKUP($C5787,PRINCIPAL!$C$5:$Y$376,20,FALSE),"")</f>
        <v/>
      </c>
      <c r="R5787" s="162" t="str">
        <f>+IF($C5787&lt;&gt;"",VLOOKUP($C5787,PRINCIPAL!$C$5:$Y$376,22,FALSE),"")</f>
        <v/>
      </c>
      <c r="S5787" s="162" t="str">
        <f>+IF($C5787&lt;&gt;"",VLOOKUP($C5787,PRINCIPAL!$C$5:$Y$376,15,FALSE),"")</f>
        <v/>
      </c>
      <c r="T5787" s="255" t="str">
        <f>+IF($C5787&lt;&gt;"",VLOOKUP($C5787,PRINCIPAL!$C$5:$Y$376,9,FALSE),"")</f>
        <v/>
      </c>
      <c r="U5787" s="166" t="str">
        <f t="shared" si="646"/>
        <v/>
      </c>
      <c r="V5787" s="164" t="str">
        <f>+IF($C5787&lt;&gt;"",VLOOKUP($C5787,PRINCIPAL!$C$5:$Y$76,2,FALSE),"")</f>
        <v/>
      </c>
      <c r="W5787" t="e">
        <f>+VLOOKUP(D5787,CENTROS!$G$4:$M$93,7,FALSE)</f>
        <v>#N/A</v>
      </c>
      <c r="Y5787" t="str">
        <f t="shared" si="648"/>
        <v/>
      </c>
      <c r="Z5787" s="220" t="str">
        <f t="shared" si="649"/>
        <v/>
      </c>
      <c r="AA5787" s="220" t="str">
        <f t="shared" si="650"/>
        <v/>
      </c>
      <c r="AB5787" s="228" t="str">
        <f t="shared" si="651"/>
        <v/>
      </c>
      <c r="AC5787" s="230" t="str">
        <f t="shared" si="652"/>
        <v/>
      </c>
      <c r="AD5787" s="220"/>
      <c r="AE5787" s="220"/>
      <c r="AF5787" s="220" t="str">
        <f t="shared" si="647"/>
        <v/>
      </c>
    </row>
    <row r="5788" spans="1:32">
      <c r="A5788" s="121"/>
      <c r="B5788" s="121"/>
      <c r="C5788" s="140"/>
      <c r="D5788" s="159"/>
      <c r="E5788" s="154"/>
      <c r="F5788" s="154"/>
      <c r="G5788" s="160"/>
      <c r="H5788" s="158"/>
      <c r="I5788" s="158"/>
      <c r="J5788" s="158"/>
      <c r="K5788" s="158"/>
      <c r="L5788" s="158"/>
      <c r="M5788" s="158"/>
      <c r="N5788" s="157"/>
      <c r="O5788" s="188"/>
      <c r="P5788" s="245"/>
      <c r="Q5788" s="165" t="str">
        <f>+IF($C5788&lt;&gt;"",VLOOKUP($C5788,PRINCIPAL!$C$5:$Y$376,20,FALSE),"")</f>
        <v/>
      </c>
      <c r="R5788" s="162" t="str">
        <f>+IF($C5788&lt;&gt;"",VLOOKUP($C5788,PRINCIPAL!$C$5:$Y$376,22,FALSE),"")</f>
        <v/>
      </c>
      <c r="S5788" s="162" t="str">
        <f>+IF($C5788&lt;&gt;"",VLOOKUP($C5788,PRINCIPAL!$C$5:$Y$376,15,FALSE),"")</f>
        <v/>
      </c>
      <c r="T5788" s="255" t="str">
        <f>+IF($C5788&lt;&gt;"",VLOOKUP($C5788,PRINCIPAL!$C$5:$Y$376,9,FALSE),"")</f>
        <v/>
      </c>
      <c r="U5788" s="166" t="str">
        <f t="shared" si="646"/>
        <v/>
      </c>
      <c r="V5788" s="164" t="str">
        <f>+IF($C5788&lt;&gt;"",VLOOKUP($C5788,PRINCIPAL!$C$5:$Y$76,2,FALSE),"")</f>
        <v/>
      </c>
      <c r="W5788" t="e">
        <f>+VLOOKUP(D5788,CENTROS!$G$4:$M$93,7,FALSE)</f>
        <v>#N/A</v>
      </c>
      <c r="Y5788" t="str">
        <f t="shared" si="648"/>
        <v/>
      </c>
      <c r="Z5788" s="220" t="str">
        <f t="shared" si="649"/>
        <v/>
      </c>
      <c r="AA5788" s="220" t="str">
        <f t="shared" si="650"/>
        <v/>
      </c>
      <c r="AB5788" s="228" t="str">
        <f t="shared" si="651"/>
        <v/>
      </c>
      <c r="AC5788" s="230" t="str">
        <f t="shared" si="652"/>
        <v/>
      </c>
      <c r="AD5788" s="220"/>
      <c r="AE5788" s="220"/>
      <c r="AF5788" s="220" t="str">
        <f t="shared" si="647"/>
        <v/>
      </c>
    </row>
    <row r="5789" spans="1:32">
      <c r="A5789" s="121"/>
      <c r="B5789" s="121"/>
      <c r="C5789" s="140"/>
      <c r="D5789" s="159"/>
      <c r="E5789" s="154"/>
      <c r="F5789" s="154"/>
      <c r="G5789" s="160"/>
      <c r="H5789" s="158"/>
      <c r="I5789" s="158"/>
      <c r="J5789" s="158"/>
      <c r="K5789" s="158"/>
      <c r="L5789" s="158"/>
      <c r="M5789" s="158"/>
      <c r="N5789" s="157"/>
      <c r="O5789" s="188"/>
      <c r="P5789" s="245"/>
      <c r="Q5789" s="165" t="str">
        <f>+IF($C5789&lt;&gt;"",VLOOKUP($C5789,PRINCIPAL!$C$5:$Y$376,20,FALSE),"")</f>
        <v/>
      </c>
      <c r="R5789" s="162" t="str">
        <f>+IF($C5789&lt;&gt;"",VLOOKUP($C5789,PRINCIPAL!$C$5:$Y$376,22,FALSE),"")</f>
        <v/>
      </c>
      <c r="S5789" s="162" t="str">
        <f>+IF($C5789&lt;&gt;"",VLOOKUP($C5789,PRINCIPAL!$C$5:$Y$376,15,FALSE),"")</f>
        <v/>
      </c>
      <c r="T5789" s="255" t="str">
        <f>+IF($C5789&lt;&gt;"",VLOOKUP($C5789,PRINCIPAL!$C$5:$Y$376,9,FALSE),"")</f>
        <v/>
      </c>
      <c r="U5789" s="166" t="str">
        <f t="shared" si="646"/>
        <v/>
      </c>
      <c r="V5789" s="164" t="str">
        <f>+IF($C5789&lt;&gt;"",VLOOKUP($C5789,PRINCIPAL!$C$5:$Y$76,2,FALSE),"")</f>
        <v/>
      </c>
      <c r="W5789" t="e">
        <f>+VLOOKUP(D5789,CENTROS!$G$4:$M$93,7,FALSE)</f>
        <v>#N/A</v>
      </c>
      <c r="Y5789" t="str">
        <f t="shared" si="648"/>
        <v/>
      </c>
      <c r="Z5789" s="220" t="str">
        <f t="shared" si="649"/>
        <v/>
      </c>
      <c r="AA5789" s="220" t="str">
        <f t="shared" si="650"/>
        <v/>
      </c>
      <c r="AB5789" s="228" t="str">
        <f t="shared" si="651"/>
        <v/>
      </c>
      <c r="AC5789" s="230" t="str">
        <f t="shared" si="652"/>
        <v/>
      </c>
      <c r="AD5789" s="220"/>
      <c r="AE5789" s="220"/>
      <c r="AF5789" s="220" t="str">
        <f t="shared" si="647"/>
        <v/>
      </c>
    </row>
    <row r="5790" spans="1:32">
      <c r="A5790" s="121"/>
      <c r="B5790" s="121"/>
      <c r="C5790" s="140"/>
      <c r="D5790" s="159"/>
      <c r="E5790" s="154"/>
      <c r="F5790" s="154"/>
      <c r="G5790" s="160"/>
      <c r="H5790" s="158"/>
      <c r="I5790" s="158"/>
      <c r="J5790" s="158"/>
      <c r="K5790" s="158"/>
      <c r="L5790" s="158"/>
      <c r="M5790" s="158"/>
      <c r="N5790" s="157"/>
      <c r="O5790" s="188"/>
      <c r="P5790" s="245"/>
      <c r="Q5790" s="165" t="str">
        <f>+IF($C5790&lt;&gt;"",VLOOKUP($C5790,PRINCIPAL!$C$5:$Y$376,20,FALSE),"")</f>
        <v/>
      </c>
      <c r="R5790" s="162" t="str">
        <f>+IF($C5790&lt;&gt;"",VLOOKUP($C5790,PRINCIPAL!$C$5:$Y$376,22,FALSE),"")</f>
        <v/>
      </c>
      <c r="S5790" s="162" t="str">
        <f>+IF($C5790&lt;&gt;"",VLOOKUP($C5790,PRINCIPAL!$C$5:$Y$376,15,FALSE),"")</f>
        <v/>
      </c>
      <c r="T5790" s="255" t="str">
        <f>+IF($C5790&lt;&gt;"",VLOOKUP($C5790,PRINCIPAL!$C$5:$Y$376,9,FALSE),"")</f>
        <v/>
      </c>
      <c r="U5790" s="166" t="str">
        <f t="shared" si="646"/>
        <v/>
      </c>
      <c r="V5790" s="164" t="str">
        <f>+IF($C5790&lt;&gt;"",VLOOKUP($C5790,PRINCIPAL!$C$5:$Y$76,2,FALSE),"")</f>
        <v/>
      </c>
      <c r="W5790" t="e">
        <f>+VLOOKUP(D5790,CENTROS!$G$4:$M$93,7,FALSE)</f>
        <v>#N/A</v>
      </c>
      <c r="Y5790" t="str">
        <f t="shared" si="648"/>
        <v/>
      </c>
      <c r="Z5790" s="220" t="str">
        <f t="shared" si="649"/>
        <v/>
      </c>
      <c r="AA5790" s="220" t="str">
        <f t="shared" si="650"/>
        <v/>
      </c>
      <c r="AB5790" s="228" t="str">
        <f t="shared" si="651"/>
        <v/>
      </c>
      <c r="AC5790" s="230" t="str">
        <f t="shared" si="652"/>
        <v/>
      </c>
      <c r="AD5790" s="220"/>
      <c r="AE5790" s="220"/>
      <c r="AF5790" s="220" t="str">
        <f t="shared" si="647"/>
        <v/>
      </c>
    </row>
    <row r="5791" spans="1:32">
      <c r="A5791" s="121"/>
      <c r="B5791" s="121"/>
      <c r="C5791" s="140"/>
      <c r="D5791" s="159"/>
      <c r="E5791" s="154"/>
      <c r="F5791" s="154"/>
      <c r="G5791" s="160"/>
      <c r="H5791" s="158"/>
      <c r="I5791" s="158"/>
      <c r="J5791" s="158"/>
      <c r="K5791" s="158"/>
      <c r="L5791" s="158"/>
      <c r="M5791" s="158"/>
      <c r="N5791" s="157"/>
      <c r="O5791" s="188"/>
      <c r="P5791" s="245"/>
      <c r="Q5791" s="165" t="str">
        <f>+IF($C5791&lt;&gt;"",VLOOKUP($C5791,PRINCIPAL!$C$5:$Y$376,20,FALSE),"")</f>
        <v/>
      </c>
      <c r="R5791" s="162" t="str">
        <f>+IF($C5791&lt;&gt;"",VLOOKUP($C5791,PRINCIPAL!$C$5:$Y$376,22,FALSE),"")</f>
        <v/>
      </c>
      <c r="S5791" s="162" t="str">
        <f>+IF($C5791&lt;&gt;"",VLOOKUP($C5791,PRINCIPAL!$C$5:$Y$376,15,FALSE),"")</f>
        <v/>
      </c>
      <c r="T5791" s="255" t="str">
        <f>+IF($C5791&lt;&gt;"",VLOOKUP($C5791,PRINCIPAL!$C$5:$Y$376,9,FALSE),"")</f>
        <v/>
      </c>
      <c r="U5791" s="166" t="str">
        <f t="shared" si="646"/>
        <v/>
      </c>
      <c r="V5791" s="164" t="str">
        <f>+IF($C5791&lt;&gt;"",VLOOKUP($C5791,PRINCIPAL!$C$5:$Y$76,2,FALSE),"")</f>
        <v/>
      </c>
      <c r="W5791" t="e">
        <f>+VLOOKUP(D5791,CENTROS!$G$4:$M$93,7,FALSE)</f>
        <v>#N/A</v>
      </c>
      <c r="Y5791" t="str">
        <f t="shared" si="648"/>
        <v/>
      </c>
      <c r="Z5791" s="220" t="str">
        <f t="shared" si="649"/>
        <v/>
      </c>
      <c r="AA5791" s="220" t="str">
        <f t="shared" si="650"/>
        <v/>
      </c>
      <c r="AB5791" s="228" t="str">
        <f t="shared" si="651"/>
        <v/>
      </c>
      <c r="AC5791" s="230" t="str">
        <f t="shared" si="652"/>
        <v/>
      </c>
      <c r="AD5791" s="220"/>
      <c r="AE5791" s="220"/>
      <c r="AF5791" s="220" t="str">
        <f t="shared" si="647"/>
        <v/>
      </c>
    </row>
    <row r="5792" spans="1:32">
      <c r="A5792" s="121"/>
      <c r="B5792" s="121"/>
      <c r="C5792" s="140"/>
      <c r="D5792" s="159"/>
      <c r="E5792" s="154"/>
      <c r="F5792" s="154"/>
      <c r="G5792" s="160"/>
      <c r="H5792" s="158"/>
      <c r="I5792" s="158"/>
      <c r="J5792" s="158"/>
      <c r="K5792" s="158"/>
      <c r="L5792" s="158"/>
      <c r="M5792" s="158"/>
      <c r="N5792" s="157"/>
      <c r="O5792" s="188"/>
      <c r="P5792" s="245"/>
      <c r="Q5792" s="165" t="str">
        <f>+IF($C5792&lt;&gt;"",VLOOKUP($C5792,PRINCIPAL!$C$5:$Y$376,20,FALSE),"")</f>
        <v/>
      </c>
      <c r="R5792" s="162" t="str">
        <f>+IF($C5792&lt;&gt;"",VLOOKUP($C5792,PRINCIPAL!$C$5:$Y$376,22,FALSE),"")</f>
        <v/>
      </c>
      <c r="S5792" s="162" t="str">
        <f>+IF($C5792&lt;&gt;"",VLOOKUP($C5792,PRINCIPAL!$C$5:$Y$376,15,FALSE),"")</f>
        <v/>
      </c>
      <c r="T5792" s="255" t="str">
        <f>+IF($C5792&lt;&gt;"",VLOOKUP($C5792,PRINCIPAL!$C$5:$Y$376,9,FALSE),"")</f>
        <v/>
      </c>
      <c r="U5792" s="166" t="str">
        <f t="shared" si="646"/>
        <v/>
      </c>
      <c r="V5792" s="164" t="str">
        <f>+IF($C5792&lt;&gt;"",VLOOKUP($C5792,PRINCIPAL!$C$5:$Y$76,2,FALSE),"")</f>
        <v/>
      </c>
      <c r="W5792" t="e">
        <f>+VLOOKUP(D5792,CENTROS!$G$4:$M$93,7,FALSE)</f>
        <v>#N/A</v>
      </c>
      <c r="Y5792" t="str">
        <f t="shared" si="648"/>
        <v/>
      </c>
      <c r="Z5792" s="220" t="str">
        <f t="shared" si="649"/>
        <v/>
      </c>
      <c r="AA5792" s="220" t="str">
        <f t="shared" si="650"/>
        <v/>
      </c>
      <c r="AB5792" s="228" t="str">
        <f t="shared" si="651"/>
        <v/>
      </c>
      <c r="AC5792" s="230" t="str">
        <f t="shared" si="652"/>
        <v/>
      </c>
      <c r="AD5792" s="220"/>
      <c r="AE5792" s="220"/>
      <c r="AF5792" s="220" t="str">
        <f t="shared" si="647"/>
        <v/>
      </c>
    </row>
    <row r="5793" spans="1:32">
      <c r="A5793" s="121"/>
      <c r="B5793" s="121"/>
      <c r="C5793" s="140"/>
      <c r="D5793" s="159"/>
      <c r="E5793" s="154"/>
      <c r="F5793" s="154"/>
      <c r="G5793" s="160"/>
      <c r="H5793" s="158"/>
      <c r="I5793" s="158"/>
      <c r="J5793" s="158"/>
      <c r="K5793" s="158"/>
      <c r="L5793" s="158"/>
      <c r="M5793" s="158"/>
      <c r="N5793" s="157"/>
      <c r="O5793" s="188"/>
      <c r="P5793" s="245"/>
      <c r="Q5793" s="165" t="str">
        <f>+IF($C5793&lt;&gt;"",VLOOKUP($C5793,PRINCIPAL!$C$5:$Y$376,20,FALSE),"")</f>
        <v/>
      </c>
      <c r="R5793" s="162" t="str">
        <f>+IF($C5793&lt;&gt;"",VLOOKUP($C5793,PRINCIPAL!$C$5:$Y$376,22,FALSE),"")</f>
        <v/>
      </c>
      <c r="S5793" s="162" t="str">
        <f>+IF($C5793&lt;&gt;"",VLOOKUP($C5793,PRINCIPAL!$C$5:$Y$376,15,FALSE),"")</f>
        <v/>
      </c>
      <c r="T5793" s="255" t="str">
        <f>+IF($C5793&lt;&gt;"",VLOOKUP($C5793,PRINCIPAL!$C$5:$Y$376,9,FALSE),"")</f>
        <v/>
      </c>
      <c r="U5793" s="166" t="str">
        <f t="shared" si="646"/>
        <v/>
      </c>
      <c r="V5793" s="164" t="str">
        <f>+IF($C5793&lt;&gt;"",VLOOKUP($C5793,PRINCIPAL!$C$5:$Y$76,2,FALSE),"")</f>
        <v/>
      </c>
      <c r="W5793" t="e">
        <f>+VLOOKUP(D5793,CENTROS!$G$4:$M$93,7,FALSE)</f>
        <v>#N/A</v>
      </c>
      <c r="Y5793" t="str">
        <f t="shared" si="648"/>
        <v/>
      </c>
      <c r="Z5793" s="220" t="str">
        <f t="shared" si="649"/>
        <v/>
      </c>
      <c r="AA5793" s="220" t="str">
        <f t="shared" si="650"/>
        <v/>
      </c>
      <c r="AB5793" s="228" t="str">
        <f t="shared" si="651"/>
        <v/>
      </c>
      <c r="AC5793" s="230" t="str">
        <f t="shared" si="652"/>
        <v/>
      </c>
      <c r="AD5793" s="220"/>
      <c r="AE5793" s="220"/>
      <c r="AF5793" s="220" t="str">
        <f t="shared" si="647"/>
        <v/>
      </c>
    </row>
    <row r="5794" spans="1:32">
      <c r="A5794" s="121"/>
      <c r="B5794" s="121"/>
      <c r="C5794" s="140"/>
      <c r="D5794" s="159"/>
      <c r="E5794" s="154"/>
      <c r="F5794" s="154"/>
      <c r="G5794" s="160"/>
      <c r="H5794" s="158"/>
      <c r="I5794" s="158"/>
      <c r="J5794" s="158"/>
      <c r="K5794" s="158"/>
      <c r="L5794" s="158"/>
      <c r="M5794" s="158"/>
      <c r="N5794" s="157"/>
      <c r="O5794" s="188"/>
      <c r="P5794" s="245"/>
      <c r="Q5794" s="165" t="str">
        <f>+IF($C5794&lt;&gt;"",VLOOKUP($C5794,PRINCIPAL!$C$5:$Y$376,20,FALSE),"")</f>
        <v/>
      </c>
      <c r="R5794" s="162" t="str">
        <f>+IF($C5794&lt;&gt;"",VLOOKUP($C5794,PRINCIPAL!$C$5:$Y$376,22,FALSE),"")</f>
        <v/>
      </c>
      <c r="S5794" s="162" t="str">
        <f>+IF($C5794&lt;&gt;"",VLOOKUP($C5794,PRINCIPAL!$C$5:$Y$376,15,FALSE),"")</f>
        <v/>
      </c>
      <c r="T5794" s="255" t="str">
        <f>+IF($C5794&lt;&gt;"",VLOOKUP($C5794,PRINCIPAL!$C$5:$Y$376,9,FALSE),"")</f>
        <v/>
      </c>
      <c r="U5794" s="166" t="str">
        <f t="shared" si="646"/>
        <v/>
      </c>
      <c r="V5794" s="164" t="str">
        <f>+IF($C5794&lt;&gt;"",VLOOKUP($C5794,PRINCIPAL!$C$5:$Y$76,2,FALSE),"")</f>
        <v/>
      </c>
      <c r="W5794" t="e">
        <f>+VLOOKUP(D5794,CENTROS!$G$4:$M$93,7,FALSE)</f>
        <v>#N/A</v>
      </c>
      <c r="Y5794" t="str">
        <f t="shared" si="648"/>
        <v/>
      </c>
      <c r="Z5794" s="220" t="str">
        <f t="shared" si="649"/>
        <v/>
      </c>
      <c r="AA5794" s="220" t="str">
        <f t="shared" si="650"/>
        <v/>
      </c>
      <c r="AB5794" s="228" t="str">
        <f t="shared" si="651"/>
        <v/>
      </c>
      <c r="AC5794" s="230" t="str">
        <f t="shared" si="652"/>
        <v/>
      </c>
      <c r="AD5794" s="220"/>
      <c r="AE5794" s="220"/>
      <c r="AF5794" s="220" t="str">
        <f t="shared" si="647"/>
        <v/>
      </c>
    </row>
    <row r="5795" spans="1:32">
      <c r="A5795" s="121"/>
      <c r="B5795" s="121"/>
      <c r="C5795" s="140"/>
      <c r="D5795" s="159"/>
      <c r="E5795" s="154"/>
      <c r="F5795" s="154"/>
      <c r="G5795" s="160"/>
      <c r="H5795" s="158"/>
      <c r="I5795" s="158"/>
      <c r="J5795" s="158"/>
      <c r="K5795" s="158"/>
      <c r="L5795" s="158"/>
      <c r="M5795" s="158"/>
      <c r="N5795" s="157"/>
      <c r="O5795" s="188"/>
      <c r="P5795" s="245"/>
      <c r="Q5795" s="165" t="str">
        <f>+IF($C5795&lt;&gt;"",VLOOKUP($C5795,PRINCIPAL!$C$5:$Y$376,20,FALSE),"")</f>
        <v/>
      </c>
      <c r="R5795" s="162" t="str">
        <f>+IF($C5795&lt;&gt;"",VLOOKUP($C5795,PRINCIPAL!$C$5:$Y$376,22,FALSE),"")</f>
        <v/>
      </c>
      <c r="S5795" s="162" t="str">
        <f>+IF($C5795&lt;&gt;"",VLOOKUP($C5795,PRINCIPAL!$C$5:$Y$376,15,FALSE),"")</f>
        <v/>
      </c>
      <c r="T5795" s="255" t="str">
        <f>+IF($C5795&lt;&gt;"",VLOOKUP($C5795,PRINCIPAL!$C$5:$Y$376,9,FALSE),"")</f>
        <v/>
      </c>
      <c r="U5795" s="166" t="str">
        <f t="shared" si="646"/>
        <v/>
      </c>
      <c r="V5795" s="164" t="str">
        <f>+IF($C5795&lt;&gt;"",VLOOKUP($C5795,PRINCIPAL!$C$5:$Y$76,2,FALSE),"")</f>
        <v/>
      </c>
      <c r="W5795" t="e">
        <f>+VLOOKUP(D5795,CENTROS!$G$4:$M$93,7,FALSE)</f>
        <v>#N/A</v>
      </c>
      <c r="Y5795" t="str">
        <f t="shared" si="648"/>
        <v/>
      </c>
      <c r="Z5795" s="220" t="str">
        <f t="shared" si="649"/>
        <v/>
      </c>
      <c r="AA5795" s="220" t="str">
        <f t="shared" si="650"/>
        <v/>
      </c>
      <c r="AB5795" s="228" t="str">
        <f t="shared" si="651"/>
        <v/>
      </c>
      <c r="AC5795" s="230" t="str">
        <f t="shared" si="652"/>
        <v/>
      </c>
      <c r="AD5795" s="220"/>
      <c r="AE5795" s="220"/>
      <c r="AF5795" s="220" t="str">
        <f t="shared" si="647"/>
        <v/>
      </c>
    </row>
    <row r="5796" spans="1:32">
      <c r="A5796" s="121"/>
      <c r="B5796" s="121"/>
      <c r="C5796" s="140"/>
      <c r="D5796" s="159"/>
      <c r="E5796" s="154"/>
      <c r="F5796" s="154"/>
      <c r="G5796" s="160"/>
      <c r="H5796" s="158"/>
      <c r="I5796" s="158"/>
      <c r="J5796" s="158"/>
      <c r="K5796" s="158"/>
      <c r="L5796" s="158"/>
      <c r="M5796" s="158"/>
      <c r="N5796" s="157"/>
      <c r="O5796" s="188"/>
      <c r="P5796" s="245"/>
      <c r="Q5796" s="165" t="str">
        <f>+IF($C5796&lt;&gt;"",VLOOKUP($C5796,PRINCIPAL!$C$5:$Y$376,20,FALSE),"")</f>
        <v/>
      </c>
      <c r="R5796" s="162" t="str">
        <f>+IF($C5796&lt;&gt;"",VLOOKUP($C5796,PRINCIPAL!$C$5:$Y$376,22,FALSE),"")</f>
        <v/>
      </c>
      <c r="S5796" s="162" t="str">
        <f>+IF($C5796&lt;&gt;"",VLOOKUP($C5796,PRINCIPAL!$C$5:$Y$376,15,FALSE),"")</f>
        <v/>
      </c>
      <c r="T5796" s="255" t="str">
        <f>+IF($C5796&lt;&gt;"",VLOOKUP($C5796,PRINCIPAL!$C$5:$Y$376,9,FALSE),"")</f>
        <v/>
      </c>
      <c r="U5796" s="166" t="str">
        <f t="shared" si="646"/>
        <v/>
      </c>
      <c r="V5796" s="164" t="str">
        <f>+IF($C5796&lt;&gt;"",VLOOKUP($C5796,PRINCIPAL!$C$5:$Y$76,2,FALSE),"")</f>
        <v/>
      </c>
      <c r="W5796" t="e">
        <f>+VLOOKUP(D5796,CENTROS!$G$4:$M$93,7,FALSE)</f>
        <v>#N/A</v>
      </c>
      <c r="Y5796" t="str">
        <f t="shared" si="648"/>
        <v/>
      </c>
      <c r="Z5796" s="220" t="str">
        <f t="shared" si="649"/>
        <v/>
      </c>
      <c r="AA5796" s="220" t="str">
        <f t="shared" si="650"/>
        <v/>
      </c>
      <c r="AB5796" s="228" t="str">
        <f t="shared" si="651"/>
        <v/>
      </c>
      <c r="AC5796" s="230" t="str">
        <f t="shared" si="652"/>
        <v/>
      </c>
      <c r="AD5796" s="220"/>
      <c r="AE5796" s="220"/>
      <c r="AF5796" s="220" t="str">
        <f t="shared" si="647"/>
        <v/>
      </c>
    </row>
    <row r="5797" spans="1:32">
      <c r="A5797" s="121"/>
      <c r="B5797" s="121"/>
      <c r="C5797" s="140"/>
      <c r="D5797" s="159"/>
      <c r="E5797" s="154"/>
      <c r="F5797" s="154"/>
      <c r="G5797" s="160"/>
      <c r="H5797" s="158"/>
      <c r="I5797" s="158"/>
      <c r="J5797" s="158"/>
      <c r="K5797" s="158"/>
      <c r="L5797" s="158"/>
      <c r="M5797" s="158"/>
      <c r="N5797" s="157"/>
      <c r="O5797" s="188"/>
      <c r="P5797" s="245"/>
      <c r="Q5797" s="165" t="str">
        <f>+IF($C5797&lt;&gt;"",VLOOKUP($C5797,PRINCIPAL!$C$5:$Y$376,20,FALSE),"")</f>
        <v/>
      </c>
      <c r="R5797" s="162" t="str">
        <f>+IF($C5797&lt;&gt;"",VLOOKUP($C5797,PRINCIPAL!$C$5:$Y$376,22,FALSE),"")</f>
        <v/>
      </c>
      <c r="S5797" s="162" t="str">
        <f>+IF($C5797&lt;&gt;"",VLOOKUP($C5797,PRINCIPAL!$C$5:$Y$376,15,FALSE),"")</f>
        <v/>
      </c>
      <c r="T5797" s="255" t="str">
        <f>+IF($C5797&lt;&gt;"",VLOOKUP($C5797,PRINCIPAL!$C$5:$Y$376,9,FALSE),"")</f>
        <v/>
      </c>
      <c r="U5797" s="166" t="str">
        <f t="shared" si="646"/>
        <v/>
      </c>
      <c r="V5797" s="164" t="str">
        <f>+IF($C5797&lt;&gt;"",VLOOKUP($C5797,PRINCIPAL!$C$5:$Y$76,2,FALSE),"")</f>
        <v/>
      </c>
      <c r="W5797" t="e">
        <f>+VLOOKUP(D5797,CENTROS!$G$4:$M$93,7,FALSE)</f>
        <v>#N/A</v>
      </c>
      <c r="Y5797" t="str">
        <f t="shared" si="648"/>
        <v/>
      </c>
      <c r="Z5797" s="220" t="str">
        <f t="shared" si="649"/>
        <v/>
      </c>
      <c r="AA5797" s="220" t="str">
        <f t="shared" si="650"/>
        <v/>
      </c>
      <c r="AB5797" s="228" t="str">
        <f t="shared" si="651"/>
        <v/>
      </c>
      <c r="AC5797" s="230" t="str">
        <f t="shared" si="652"/>
        <v/>
      </c>
      <c r="AD5797" s="220"/>
      <c r="AE5797" s="220"/>
      <c r="AF5797" s="220" t="str">
        <f t="shared" si="647"/>
        <v/>
      </c>
    </row>
    <row r="5798" spans="1:32">
      <c r="A5798" s="121"/>
      <c r="B5798" s="121"/>
      <c r="C5798" s="140"/>
      <c r="D5798" s="159"/>
      <c r="E5798" s="154"/>
      <c r="F5798" s="154"/>
      <c r="G5798" s="160"/>
      <c r="H5798" s="158"/>
      <c r="I5798" s="158"/>
      <c r="J5798" s="158"/>
      <c r="K5798" s="158"/>
      <c r="L5798" s="158"/>
      <c r="M5798" s="158"/>
      <c r="N5798" s="157"/>
      <c r="O5798" s="188"/>
      <c r="P5798" s="245"/>
      <c r="Q5798" s="165" t="str">
        <f>+IF($C5798&lt;&gt;"",VLOOKUP($C5798,PRINCIPAL!$C$5:$Y$376,20,FALSE),"")</f>
        <v/>
      </c>
      <c r="R5798" s="162" t="str">
        <f>+IF($C5798&lt;&gt;"",VLOOKUP($C5798,PRINCIPAL!$C$5:$Y$376,22,FALSE),"")</f>
        <v/>
      </c>
      <c r="S5798" s="162" t="str">
        <f>+IF($C5798&lt;&gt;"",VLOOKUP($C5798,PRINCIPAL!$C$5:$Y$376,15,FALSE),"")</f>
        <v/>
      </c>
      <c r="T5798" s="255" t="str">
        <f>+IF($C5798&lt;&gt;"",VLOOKUP($C5798,PRINCIPAL!$C$5:$Y$376,9,FALSE),"")</f>
        <v/>
      </c>
      <c r="U5798" s="166" t="str">
        <f t="shared" si="646"/>
        <v/>
      </c>
      <c r="V5798" s="164" t="str">
        <f>+IF($C5798&lt;&gt;"",VLOOKUP($C5798,PRINCIPAL!$C$5:$Y$76,2,FALSE),"")</f>
        <v/>
      </c>
      <c r="W5798" t="e">
        <f>+VLOOKUP(D5798,CENTROS!$G$4:$M$93,7,FALSE)</f>
        <v>#N/A</v>
      </c>
      <c r="Y5798" t="str">
        <f t="shared" si="648"/>
        <v/>
      </c>
      <c r="Z5798" s="220" t="str">
        <f t="shared" si="649"/>
        <v/>
      </c>
      <c r="AA5798" s="220" t="str">
        <f t="shared" si="650"/>
        <v/>
      </c>
      <c r="AB5798" s="228" t="str">
        <f t="shared" si="651"/>
        <v/>
      </c>
      <c r="AC5798" s="230" t="str">
        <f t="shared" si="652"/>
        <v/>
      </c>
      <c r="AD5798" s="220"/>
      <c r="AE5798" s="220"/>
      <c r="AF5798" s="220" t="str">
        <f t="shared" si="647"/>
        <v/>
      </c>
    </row>
    <row r="5799" spans="1:32">
      <c r="A5799" s="121"/>
      <c r="B5799" s="121"/>
      <c r="C5799" s="140"/>
      <c r="D5799" s="159"/>
      <c r="E5799" s="154"/>
      <c r="F5799" s="154"/>
      <c r="G5799" s="160"/>
      <c r="H5799" s="158"/>
      <c r="I5799" s="158"/>
      <c r="J5799" s="158"/>
      <c r="K5799" s="158"/>
      <c r="L5799" s="158"/>
      <c r="M5799" s="158"/>
      <c r="N5799" s="157"/>
      <c r="O5799" s="188"/>
      <c r="P5799" s="245"/>
      <c r="Q5799" s="165" t="str">
        <f>+IF($C5799&lt;&gt;"",VLOOKUP($C5799,PRINCIPAL!$C$5:$Y$376,20,FALSE),"")</f>
        <v/>
      </c>
      <c r="R5799" s="162" t="str">
        <f>+IF($C5799&lt;&gt;"",VLOOKUP($C5799,PRINCIPAL!$C$5:$Y$376,22,FALSE),"")</f>
        <v/>
      </c>
      <c r="S5799" s="162" t="str">
        <f>+IF($C5799&lt;&gt;"",VLOOKUP($C5799,PRINCIPAL!$C$5:$Y$376,15,FALSE),"")</f>
        <v/>
      </c>
      <c r="T5799" s="255" t="str">
        <f>+IF($C5799&lt;&gt;"",VLOOKUP($C5799,PRINCIPAL!$C$5:$Y$376,9,FALSE),"")</f>
        <v/>
      </c>
      <c r="U5799" s="166" t="str">
        <f t="shared" si="646"/>
        <v/>
      </c>
      <c r="V5799" s="164" t="str">
        <f>+IF($C5799&lt;&gt;"",VLOOKUP($C5799,PRINCIPAL!$C$5:$Y$76,2,FALSE),"")</f>
        <v/>
      </c>
      <c r="W5799" t="e">
        <f>+VLOOKUP(D5799,CENTROS!$G$4:$M$93,7,FALSE)</f>
        <v>#N/A</v>
      </c>
      <c r="Y5799" t="str">
        <f t="shared" si="648"/>
        <v/>
      </c>
      <c r="Z5799" s="220" t="str">
        <f t="shared" si="649"/>
        <v/>
      </c>
      <c r="AA5799" s="220" t="str">
        <f t="shared" si="650"/>
        <v/>
      </c>
      <c r="AB5799" s="228" t="str">
        <f t="shared" si="651"/>
        <v/>
      </c>
      <c r="AC5799" s="230" t="str">
        <f t="shared" si="652"/>
        <v/>
      </c>
      <c r="AD5799" s="220"/>
      <c r="AE5799" s="220"/>
      <c r="AF5799" s="220" t="str">
        <f t="shared" si="647"/>
        <v/>
      </c>
    </row>
    <row r="5800" spans="1:32">
      <c r="A5800" s="121"/>
      <c r="B5800" s="121"/>
      <c r="C5800" s="140"/>
      <c r="D5800" s="159"/>
      <c r="E5800" s="154"/>
      <c r="F5800" s="154"/>
      <c r="G5800" s="160"/>
      <c r="H5800" s="158"/>
      <c r="I5800" s="158"/>
      <c r="J5800" s="158"/>
      <c r="K5800" s="158"/>
      <c r="L5800" s="158"/>
      <c r="M5800" s="158"/>
      <c r="N5800" s="157"/>
      <c r="O5800" s="188"/>
      <c r="P5800" s="245"/>
      <c r="Q5800" s="165" t="str">
        <f>+IF($C5800&lt;&gt;"",VLOOKUP($C5800,PRINCIPAL!$C$5:$Y$376,20,FALSE),"")</f>
        <v/>
      </c>
      <c r="R5800" s="162" t="str">
        <f>+IF($C5800&lt;&gt;"",VLOOKUP($C5800,PRINCIPAL!$C$5:$Y$376,22,FALSE),"")</f>
        <v/>
      </c>
      <c r="S5800" s="162" t="str">
        <f>+IF($C5800&lt;&gt;"",VLOOKUP($C5800,PRINCIPAL!$C$5:$Y$376,15,FALSE),"")</f>
        <v/>
      </c>
      <c r="T5800" s="255" t="str">
        <f>+IF($C5800&lt;&gt;"",VLOOKUP($C5800,PRINCIPAL!$C$5:$Y$376,9,FALSE),"")</f>
        <v/>
      </c>
      <c r="U5800" s="166" t="str">
        <f t="shared" si="646"/>
        <v/>
      </c>
      <c r="V5800" s="164" t="str">
        <f>+IF($C5800&lt;&gt;"",VLOOKUP($C5800,PRINCIPAL!$C$5:$Y$76,2,FALSE),"")</f>
        <v/>
      </c>
      <c r="W5800" t="e">
        <f>+VLOOKUP(D5800,CENTROS!$G$4:$M$93,7,FALSE)</f>
        <v>#N/A</v>
      </c>
      <c r="Y5800" t="str">
        <f t="shared" si="648"/>
        <v/>
      </c>
      <c r="Z5800" s="220" t="str">
        <f t="shared" si="649"/>
        <v/>
      </c>
      <c r="AA5800" s="220" t="str">
        <f t="shared" si="650"/>
        <v/>
      </c>
      <c r="AB5800" s="228" t="str">
        <f t="shared" si="651"/>
        <v/>
      </c>
      <c r="AC5800" s="230" t="str">
        <f t="shared" si="652"/>
        <v/>
      </c>
      <c r="AD5800" s="220"/>
      <c r="AE5800" s="220"/>
      <c r="AF5800" s="220" t="str">
        <f t="shared" si="647"/>
        <v/>
      </c>
    </row>
    <row r="5801" spans="1:32">
      <c r="A5801" s="121"/>
      <c r="B5801" s="121"/>
      <c r="C5801" s="140"/>
      <c r="D5801" s="159"/>
      <c r="E5801" s="154"/>
      <c r="F5801" s="154"/>
      <c r="G5801" s="160"/>
      <c r="H5801" s="158"/>
      <c r="I5801" s="158"/>
      <c r="J5801" s="158"/>
      <c r="K5801" s="158"/>
      <c r="L5801" s="158"/>
      <c r="M5801" s="158"/>
      <c r="N5801" s="157"/>
      <c r="O5801" s="188"/>
      <c r="P5801" s="245"/>
      <c r="Q5801" s="165" t="str">
        <f>+IF($C5801&lt;&gt;"",VLOOKUP($C5801,PRINCIPAL!$C$5:$Y$376,20,FALSE),"")</f>
        <v/>
      </c>
      <c r="R5801" s="162" t="str">
        <f>+IF($C5801&lt;&gt;"",VLOOKUP($C5801,PRINCIPAL!$C$5:$Y$376,22,FALSE),"")</f>
        <v/>
      </c>
      <c r="S5801" s="162" t="str">
        <f>+IF($C5801&lt;&gt;"",VLOOKUP($C5801,PRINCIPAL!$C$5:$Y$376,15,FALSE),"")</f>
        <v/>
      </c>
      <c r="T5801" s="255" t="str">
        <f>+IF($C5801&lt;&gt;"",VLOOKUP($C5801,PRINCIPAL!$C$5:$Y$376,9,FALSE),"")</f>
        <v/>
      </c>
      <c r="U5801" s="166" t="str">
        <f t="shared" si="646"/>
        <v/>
      </c>
      <c r="V5801" s="164" t="str">
        <f>+IF($C5801&lt;&gt;"",VLOOKUP($C5801,PRINCIPAL!$C$5:$Y$76,2,FALSE),"")</f>
        <v/>
      </c>
      <c r="W5801" t="e">
        <f>+VLOOKUP(D5801,CENTROS!$G$4:$M$93,7,FALSE)</f>
        <v>#N/A</v>
      </c>
      <c r="Y5801" t="str">
        <f t="shared" si="648"/>
        <v/>
      </c>
      <c r="Z5801" s="220" t="str">
        <f t="shared" si="649"/>
        <v/>
      </c>
      <c r="AA5801" s="220" t="str">
        <f t="shared" si="650"/>
        <v/>
      </c>
      <c r="AB5801" s="228" t="str">
        <f t="shared" si="651"/>
        <v/>
      </c>
      <c r="AC5801" s="230" t="str">
        <f t="shared" si="652"/>
        <v/>
      </c>
      <c r="AD5801" s="220"/>
      <c r="AE5801" s="220"/>
      <c r="AF5801" s="220" t="str">
        <f t="shared" si="647"/>
        <v/>
      </c>
    </row>
    <row r="5802" spans="1:32">
      <c r="A5802" s="121"/>
      <c r="B5802" s="121"/>
      <c r="C5802" s="140"/>
      <c r="D5802" s="159"/>
      <c r="E5802" s="154"/>
      <c r="F5802" s="154"/>
      <c r="G5802" s="160"/>
      <c r="H5802" s="158"/>
      <c r="I5802" s="158"/>
      <c r="J5802" s="158"/>
      <c r="K5802" s="158"/>
      <c r="L5802" s="158"/>
      <c r="M5802" s="158"/>
      <c r="N5802" s="157"/>
      <c r="O5802" s="188"/>
      <c r="P5802" s="245"/>
      <c r="Q5802" s="165" t="str">
        <f>+IF($C5802&lt;&gt;"",VLOOKUP($C5802,PRINCIPAL!$C$5:$Y$376,20,FALSE),"")</f>
        <v/>
      </c>
      <c r="R5802" s="162" t="str">
        <f>+IF($C5802&lt;&gt;"",VLOOKUP($C5802,PRINCIPAL!$C$5:$Y$376,22,FALSE),"")</f>
        <v/>
      </c>
      <c r="S5802" s="162" t="str">
        <f>+IF($C5802&lt;&gt;"",VLOOKUP($C5802,PRINCIPAL!$C$5:$Y$376,15,FALSE),"")</f>
        <v/>
      </c>
      <c r="T5802" s="255" t="str">
        <f>+IF($C5802&lt;&gt;"",VLOOKUP($C5802,PRINCIPAL!$C$5:$Y$376,9,FALSE),"")</f>
        <v/>
      </c>
      <c r="U5802" s="166" t="str">
        <f t="shared" si="646"/>
        <v/>
      </c>
      <c r="V5802" s="164" t="str">
        <f>+IF($C5802&lt;&gt;"",VLOOKUP($C5802,PRINCIPAL!$C$5:$Y$76,2,FALSE),"")</f>
        <v/>
      </c>
      <c r="W5802" t="e">
        <f>+VLOOKUP(D5802,CENTROS!$G$4:$M$93,7,FALSE)</f>
        <v>#N/A</v>
      </c>
      <c r="Y5802" t="str">
        <f t="shared" si="648"/>
        <v/>
      </c>
      <c r="Z5802" s="220" t="str">
        <f t="shared" si="649"/>
        <v/>
      </c>
      <c r="AA5802" s="220" t="str">
        <f t="shared" si="650"/>
        <v/>
      </c>
      <c r="AB5802" s="228" t="str">
        <f t="shared" si="651"/>
        <v/>
      </c>
      <c r="AC5802" s="230" t="str">
        <f t="shared" si="652"/>
        <v/>
      </c>
      <c r="AD5802" s="220"/>
      <c r="AE5802" s="220"/>
      <c r="AF5802" s="220" t="str">
        <f t="shared" si="647"/>
        <v/>
      </c>
    </row>
    <row r="5803" spans="1:32">
      <c r="A5803" s="121"/>
      <c r="B5803" s="121"/>
      <c r="C5803" s="140"/>
      <c r="D5803" s="159"/>
      <c r="E5803" s="154"/>
      <c r="F5803" s="154"/>
      <c r="G5803" s="160"/>
      <c r="H5803" s="158"/>
      <c r="I5803" s="158"/>
      <c r="J5803" s="158"/>
      <c r="K5803" s="158"/>
      <c r="L5803" s="158"/>
      <c r="M5803" s="158"/>
      <c r="N5803" s="157"/>
      <c r="O5803" s="188"/>
      <c r="P5803" s="245"/>
      <c r="Q5803" s="165" t="str">
        <f>+IF($C5803&lt;&gt;"",VLOOKUP($C5803,PRINCIPAL!$C$5:$Y$376,20,FALSE),"")</f>
        <v/>
      </c>
      <c r="R5803" s="162" t="str">
        <f>+IF($C5803&lt;&gt;"",VLOOKUP($C5803,PRINCIPAL!$C$5:$Y$376,22,FALSE),"")</f>
        <v/>
      </c>
      <c r="S5803" s="162" t="str">
        <f>+IF($C5803&lt;&gt;"",VLOOKUP($C5803,PRINCIPAL!$C$5:$Y$376,15,FALSE),"")</f>
        <v/>
      </c>
      <c r="T5803" s="255" t="str">
        <f>+IF($C5803&lt;&gt;"",VLOOKUP($C5803,PRINCIPAL!$C$5:$Y$376,9,FALSE),"")</f>
        <v/>
      </c>
      <c r="U5803" s="166" t="str">
        <f t="shared" si="646"/>
        <v/>
      </c>
      <c r="V5803" s="164" t="str">
        <f>+IF($C5803&lt;&gt;"",VLOOKUP($C5803,PRINCIPAL!$C$5:$Y$76,2,FALSE),"")</f>
        <v/>
      </c>
      <c r="W5803" t="e">
        <f>+VLOOKUP(D5803,CENTROS!$G$4:$M$93,7,FALSE)</f>
        <v>#N/A</v>
      </c>
      <c r="Y5803" t="str">
        <f t="shared" si="648"/>
        <v/>
      </c>
      <c r="Z5803" s="220" t="str">
        <f t="shared" si="649"/>
        <v/>
      </c>
      <c r="AA5803" s="220" t="str">
        <f t="shared" si="650"/>
        <v/>
      </c>
      <c r="AB5803" s="228" t="str">
        <f t="shared" si="651"/>
        <v/>
      </c>
      <c r="AC5803" s="230" t="str">
        <f t="shared" si="652"/>
        <v/>
      </c>
      <c r="AD5803" s="220"/>
      <c r="AE5803" s="220"/>
      <c r="AF5803" s="220" t="str">
        <f t="shared" si="647"/>
        <v/>
      </c>
    </row>
    <row r="5804" spans="1:32">
      <c r="A5804" s="121"/>
      <c r="B5804" s="121"/>
      <c r="C5804" s="140"/>
      <c r="D5804" s="159"/>
      <c r="E5804" s="154"/>
      <c r="F5804" s="154"/>
      <c r="G5804" s="160"/>
      <c r="H5804" s="158"/>
      <c r="I5804" s="158"/>
      <c r="J5804" s="158"/>
      <c r="K5804" s="158"/>
      <c r="L5804" s="158"/>
      <c r="M5804" s="158"/>
      <c r="N5804" s="157"/>
      <c r="O5804" s="188"/>
      <c r="P5804" s="245"/>
      <c r="Q5804" s="165" t="str">
        <f>+IF($C5804&lt;&gt;"",VLOOKUP($C5804,PRINCIPAL!$C$5:$Y$376,20,FALSE),"")</f>
        <v/>
      </c>
      <c r="R5804" s="162" t="str">
        <f>+IF($C5804&lt;&gt;"",VLOOKUP($C5804,PRINCIPAL!$C$5:$Y$376,22,FALSE),"")</f>
        <v/>
      </c>
      <c r="S5804" s="162" t="str">
        <f>+IF($C5804&lt;&gt;"",VLOOKUP($C5804,PRINCIPAL!$C$5:$Y$376,15,FALSE),"")</f>
        <v/>
      </c>
      <c r="T5804" s="255" t="str">
        <f>+IF($C5804&lt;&gt;"",VLOOKUP($C5804,PRINCIPAL!$C$5:$Y$376,9,FALSE),"")</f>
        <v/>
      </c>
      <c r="U5804" s="166" t="str">
        <f t="shared" si="646"/>
        <v/>
      </c>
      <c r="V5804" s="164" t="str">
        <f>+IF($C5804&lt;&gt;"",VLOOKUP($C5804,PRINCIPAL!$C$5:$Y$76,2,FALSE),"")</f>
        <v/>
      </c>
      <c r="W5804" t="e">
        <f>+VLOOKUP(D5804,CENTROS!$G$4:$M$93,7,FALSE)</f>
        <v>#N/A</v>
      </c>
      <c r="Y5804" t="str">
        <f t="shared" si="648"/>
        <v/>
      </c>
      <c r="Z5804" s="220" t="str">
        <f t="shared" si="649"/>
        <v/>
      </c>
      <c r="AA5804" s="220" t="str">
        <f t="shared" si="650"/>
        <v/>
      </c>
      <c r="AB5804" s="228" t="str">
        <f t="shared" si="651"/>
        <v/>
      </c>
      <c r="AC5804" s="230" t="str">
        <f t="shared" si="652"/>
        <v/>
      </c>
      <c r="AD5804" s="220"/>
      <c r="AE5804" s="220"/>
      <c r="AF5804" s="220" t="str">
        <f t="shared" si="647"/>
        <v/>
      </c>
    </row>
    <row r="5805" spans="1:32">
      <c r="A5805" s="121"/>
      <c r="B5805" s="121"/>
      <c r="C5805" s="140"/>
      <c r="D5805" s="159"/>
      <c r="E5805" s="154"/>
      <c r="F5805" s="154"/>
      <c r="G5805" s="160"/>
      <c r="H5805" s="158"/>
      <c r="I5805" s="158"/>
      <c r="J5805" s="158"/>
      <c r="K5805" s="158"/>
      <c r="L5805" s="158"/>
      <c r="M5805" s="158"/>
      <c r="N5805" s="157"/>
      <c r="O5805" s="188"/>
      <c r="P5805" s="245"/>
      <c r="Q5805" s="165" t="str">
        <f>+IF($C5805&lt;&gt;"",VLOOKUP($C5805,PRINCIPAL!$C$5:$Y$376,20,FALSE),"")</f>
        <v/>
      </c>
      <c r="R5805" s="162" t="str">
        <f>+IF($C5805&lt;&gt;"",VLOOKUP($C5805,PRINCIPAL!$C$5:$Y$376,22,FALSE),"")</f>
        <v/>
      </c>
      <c r="S5805" s="162" t="str">
        <f>+IF($C5805&lt;&gt;"",VLOOKUP($C5805,PRINCIPAL!$C$5:$Y$376,15,FALSE),"")</f>
        <v/>
      </c>
      <c r="T5805" s="255" t="str">
        <f>+IF($C5805&lt;&gt;"",VLOOKUP($C5805,PRINCIPAL!$C$5:$Y$376,9,FALSE),"")</f>
        <v/>
      </c>
      <c r="U5805" s="166" t="str">
        <f t="shared" si="646"/>
        <v/>
      </c>
      <c r="V5805" s="164" t="str">
        <f>+IF($C5805&lt;&gt;"",VLOOKUP($C5805,PRINCIPAL!$C$5:$Y$76,2,FALSE),"")</f>
        <v/>
      </c>
      <c r="W5805" t="e">
        <f>+VLOOKUP(D5805,CENTROS!$G$4:$M$93,7,FALSE)</f>
        <v>#N/A</v>
      </c>
      <c r="Y5805" t="str">
        <f t="shared" si="648"/>
        <v/>
      </c>
      <c r="Z5805" s="220" t="str">
        <f t="shared" si="649"/>
        <v/>
      </c>
      <c r="AA5805" s="220" t="str">
        <f t="shared" si="650"/>
        <v/>
      </c>
      <c r="AB5805" s="228" t="str">
        <f t="shared" si="651"/>
        <v/>
      </c>
      <c r="AC5805" s="230" t="str">
        <f t="shared" si="652"/>
        <v/>
      </c>
      <c r="AD5805" s="220"/>
      <c r="AE5805" s="220"/>
      <c r="AF5805" s="220" t="str">
        <f t="shared" si="647"/>
        <v/>
      </c>
    </row>
    <row r="5806" spans="1:32">
      <c r="A5806" s="121"/>
      <c r="B5806" s="121"/>
      <c r="C5806" s="140"/>
      <c r="D5806" s="159"/>
      <c r="E5806" s="154"/>
      <c r="F5806" s="154"/>
      <c r="G5806" s="160"/>
      <c r="H5806" s="158"/>
      <c r="I5806" s="158"/>
      <c r="J5806" s="158"/>
      <c r="K5806" s="158"/>
      <c r="L5806" s="158"/>
      <c r="M5806" s="158"/>
      <c r="N5806" s="157"/>
      <c r="O5806" s="188"/>
      <c r="P5806" s="245"/>
      <c r="Q5806" s="165" t="str">
        <f>+IF($C5806&lt;&gt;"",VLOOKUP($C5806,PRINCIPAL!$C$5:$Y$376,20,FALSE),"")</f>
        <v/>
      </c>
      <c r="R5806" s="162" t="str">
        <f>+IF($C5806&lt;&gt;"",VLOOKUP($C5806,PRINCIPAL!$C$5:$Y$376,22,FALSE),"")</f>
        <v/>
      </c>
      <c r="S5806" s="162" t="str">
        <f>+IF($C5806&lt;&gt;"",VLOOKUP($C5806,PRINCIPAL!$C$5:$Y$376,15,FALSE),"")</f>
        <v/>
      </c>
      <c r="T5806" s="255" t="str">
        <f>+IF($C5806&lt;&gt;"",VLOOKUP($C5806,PRINCIPAL!$C$5:$Y$376,9,FALSE),"")</f>
        <v/>
      </c>
      <c r="U5806" s="166" t="str">
        <f t="shared" si="646"/>
        <v/>
      </c>
      <c r="V5806" s="164" t="str">
        <f>+IF($C5806&lt;&gt;"",VLOOKUP($C5806,PRINCIPAL!$C$5:$Y$76,2,FALSE),"")</f>
        <v/>
      </c>
      <c r="W5806" t="e">
        <f>+VLOOKUP(D5806,CENTROS!$G$4:$M$93,7,FALSE)</f>
        <v>#N/A</v>
      </c>
      <c r="Y5806" t="str">
        <f t="shared" si="648"/>
        <v/>
      </c>
      <c r="Z5806" s="220" t="str">
        <f t="shared" si="649"/>
        <v/>
      </c>
      <c r="AA5806" s="220" t="str">
        <f t="shared" si="650"/>
        <v/>
      </c>
      <c r="AB5806" s="228" t="str">
        <f t="shared" si="651"/>
        <v/>
      </c>
      <c r="AC5806" s="230" t="str">
        <f t="shared" si="652"/>
        <v/>
      </c>
      <c r="AD5806" s="220"/>
      <c r="AE5806" s="220"/>
      <c r="AF5806" s="220" t="str">
        <f t="shared" si="647"/>
        <v/>
      </c>
    </row>
    <row r="5807" spans="1:32">
      <c r="A5807" s="121"/>
      <c r="B5807" s="121"/>
      <c r="C5807" s="140"/>
      <c r="D5807" s="159"/>
      <c r="E5807" s="154"/>
      <c r="F5807" s="154"/>
      <c r="G5807" s="160"/>
      <c r="H5807" s="158"/>
      <c r="I5807" s="158"/>
      <c r="J5807" s="158"/>
      <c r="K5807" s="158"/>
      <c r="L5807" s="158"/>
      <c r="M5807" s="158"/>
      <c r="N5807" s="157"/>
      <c r="O5807" s="188"/>
      <c r="P5807" s="245"/>
      <c r="Q5807" s="165" t="str">
        <f>+IF($C5807&lt;&gt;"",VLOOKUP($C5807,PRINCIPAL!$C$5:$Y$376,20,FALSE),"")</f>
        <v/>
      </c>
      <c r="R5807" s="162" t="str">
        <f>+IF($C5807&lt;&gt;"",VLOOKUP($C5807,PRINCIPAL!$C$5:$Y$376,22,FALSE),"")</f>
        <v/>
      </c>
      <c r="S5807" s="162" t="str">
        <f>+IF($C5807&lt;&gt;"",VLOOKUP($C5807,PRINCIPAL!$C$5:$Y$376,15,FALSE),"")</f>
        <v/>
      </c>
      <c r="T5807" s="255" t="str">
        <f>+IF($C5807&lt;&gt;"",VLOOKUP($C5807,PRINCIPAL!$C$5:$Y$376,9,FALSE),"")</f>
        <v/>
      </c>
      <c r="U5807" s="166" t="str">
        <f t="shared" si="646"/>
        <v/>
      </c>
      <c r="V5807" s="164" t="str">
        <f>+IF($C5807&lt;&gt;"",VLOOKUP($C5807,PRINCIPAL!$C$5:$Y$76,2,FALSE),"")</f>
        <v/>
      </c>
      <c r="W5807" t="e">
        <f>+VLOOKUP(D5807,CENTROS!$G$4:$M$93,7,FALSE)</f>
        <v>#N/A</v>
      </c>
      <c r="Y5807" t="str">
        <f t="shared" si="648"/>
        <v/>
      </c>
      <c r="Z5807" s="220" t="str">
        <f t="shared" si="649"/>
        <v/>
      </c>
      <c r="AA5807" s="220" t="str">
        <f t="shared" si="650"/>
        <v/>
      </c>
      <c r="AB5807" s="228" t="str">
        <f t="shared" si="651"/>
        <v/>
      </c>
      <c r="AC5807" s="230" t="str">
        <f t="shared" si="652"/>
        <v/>
      </c>
      <c r="AD5807" s="220"/>
      <c r="AE5807" s="220"/>
      <c r="AF5807" s="220" t="str">
        <f t="shared" si="647"/>
        <v/>
      </c>
    </row>
    <row r="5808" spans="1:32">
      <c r="A5808" s="121"/>
      <c r="B5808" s="121"/>
      <c r="C5808" s="140"/>
      <c r="D5808" s="159"/>
      <c r="E5808" s="154"/>
      <c r="F5808" s="154"/>
      <c r="G5808" s="160"/>
      <c r="H5808" s="158"/>
      <c r="I5808" s="158"/>
      <c r="J5808" s="158"/>
      <c r="K5808" s="158"/>
      <c r="L5808" s="158"/>
      <c r="M5808" s="158"/>
      <c r="N5808" s="157"/>
      <c r="O5808" s="188"/>
      <c r="P5808" s="245"/>
      <c r="Q5808" s="165" t="str">
        <f>+IF($C5808&lt;&gt;"",VLOOKUP($C5808,PRINCIPAL!$C$5:$Y$376,20,FALSE),"")</f>
        <v/>
      </c>
      <c r="R5808" s="162" t="str">
        <f>+IF($C5808&lt;&gt;"",VLOOKUP($C5808,PRINCIPAL!$C$5:$Y$376,22,FALSE),"")</f>
        <v/>
      </c>
      <c r="S5808" s="162" t="str">
        <f>+IF($C5808&lt;&gt;"",VLOOKUP($C5808,PRINCIPAL!$C$5:$Y$376,15,FALSE),"")</f>
        <v/>
      </c>
      <c r="T5808" s="255" t="str">
        <f>+IF($C5808&lt;&gt;"",VLOOKUP($C5808,PRINCIPAL!$C$5:$Y$376,9,FALSE),"")</f>
        <v/>
      </c>
      <c r="U5808" s="166" t="str">
        <f t="shared" si="646"/>
        <v/>
      </c>
      <c r="V5808" s="164" t="str">
        <f>+IF($C5808&lt;&gt;"",VLOOKUP($C5808,PRINCIPAL!$C$5:$Y$76,2,FALSE),"")</f>
        <v/>
      </c>
      <c r="W5808" t="e">
        <f>+VLOOKUP(D5808,CENTROS!$G$4:$M$93,7,FALSE)</f>
        <v>#N/A</v>
      </c>
      <c r="Y5808" t="str">
        <f t="shared" si="648"/>
        <v/>
      </c>
      <c r="Z5808" s="220" t="str">
        <f t="shared" si="649"/>
        <v/>
      </c>
      <c r="AA5808" s="220" t="str">
        <f t="shared" si="650"/>
        <v/>
      </c>
      <c r="AB5808" s="228" t="str">
        <f t="shared" si="651"/>
        <v/>
      </c>
      <c r="AC5808" s="230" t="str">
        <f t="shared" si="652"/>
        <v/>
      </c>
      <c r="AD5808" s="220"/>
      <c r="AE5808" s="220"/>
      <c r="AF5808" s="220" t="str">
        <f t="shared" si="647"/>
        <v/>
      </c>
    </row>
    <row r="5809" spans="1:32">
      <c r="A5809" s="121"/>
      <c r="B5809" s="121"/>
      <c r="C5809" s="140"/>
      <c r="D5809" s="159"/>
      <c r="E5809" s="154"/>
      <c r="F5809" s="154"/>
      <c r="G5809" s="160"/>
      <c r="H5809" s="158"/>
      <c r="I5809" s="158"/>
      <c r="J5809" s="158"/>
      <c r="K5809" s="158"/>
      <c r="L5809" s="158"/>
      <c r="M5809" s="158"/>
      <c r="N5809" s="157"/>
      <c r="O5809" s="188"/>
      <c r="P5809" s="245"/>
      <c r="Q5809" s="165" t="str">
        <f>+IF($C5809&lt;&gt;"",VLOOKUP($C5809,PRINCIPAL!$C$5:$Y$376,20,FALSE),"")</f>
        <v/>
      </c>
      <c r="R5809" s="162" t="str">
        <f>+IF($C5809&lt;&gt;"",VLOOKUP($C5809,PRINCIPAL!$C$5:$Y$376,22,FALSE),"")</f>
        <v/>
      </c>
      <c r="S5809" s="162" t="str">
        <f>+IF($C5809&lt;&gt;"",VLOOKUP($C5809,PRINCIPAL!$C$5:$Y$376,15,FALSE),"")</f>
        <v/>
      </c>
      <c r="T5809" s="255" t="str">
        <f>+IF($C5809&lt;&gt;"",VLOOKUP($C5809,PRINCIPAL!$C$5:$Y$376,9,FALSE),"")</f>
        <v/>
      </c>
      <c r="U5809" s="166" t="str">
        <f t="shared" si="646"/>
        <v/>
      </c>
      <c r="V5809" s="164" t="str">
        <f>+IF($C5809&lt;&gt;"",VLOOKUP($C5809,PRINCIPAL!$C$5:$Y$76,2,FALSE),"")</f>
        <v/>
      </c>
      <c r="W5809" t="e">
        <f>+VLOOKUP(D5809,CENTROS!$G$4:$M$93,7,FALSE)</f>
        <v>#N/A</v>
      </c>
      <c r="Y5809" t="str">
        <f t="shared" si="648"/>
        <v/>
      </c>
      <c r="Z5809" s="220" t="str">
        <f t="shared" si="649"/>
        <v/>
      </c>
      <c r="AA5809" s="220" t="str">
        <f t="shared" si="650"/>
        <v/>
      </c>
      <c r="AB5809" s="228" t="str">
        <f t="shared" si="651"/>
        <v/>
      </c>
      <c r="AC5809" s="230" t="str">
        <f t="shared" si="652"/>
        <v/>
      </c>
      <c r="AD5809" s="220"/>
      <c r="AE5809" s="220"/>
      <c r="AF5809" s="220" t="str">
        <f t="shared" si="647"/>
        <v/>
      </c>
    </row>
    <row r="5810" spans="1:32">
      <c r="A5810" s="121"/>
      <c r="B5810" s="121"/>
      <c r="C5810" s="140"/>
      <c r="D5810" s="159"/>
      <c r="E5810" s="154"/>
      <c r="F5810" s="154"/>
      <c r="G5810" s="160"/>
      <c r="H5810" s="158"/>
      <c r="I5810" s="158"/>
      <c r="J5810" s="158"/>
      <c r="K5810" s="158"/>
      <c r="L5810" s="158"/>
      <c r="M5810" s="158"/>
      <c r="N5810" s="157"/>
      <c r="O5810" s="188"/>
      <c r="P5810" s="245"/>
      <c r="Q5810" s="165" t="str">
        <f>+IF($C5810&lt;&gt;"",VLOOKUP($C5810,PRINCIPAL!$C$5:$Y$376,20,FALSE),"")</f>
        <v/>
      </c>
      <c r="R5810" s="162" t="str">
        <f>+IF($C5810&lt;&gt;"",VLOOKUP($C5810,PRINCIPAL!$C$5:$Y$376,22,FALSE),"")</f>
        <v/>
      </c>
      <c r="S5810" s="162" t="str">
        <f>+IF($C5810&lt;&gt;"",VLOOKUP($C5810,PRINCIPAL!$C$5:$Y$376,15,FALSE),"")</f>
        <v/>
      </c>
      <c r="T5810" s="255" t="str">
        <f>+IF($C5810&lt;&gt;"",VLOOKUP($C5810,PRINCIPAL!$C$5:$Y$376,9,FALSE),"")</f>
        <v/>
      </c>
      <c r="U5810" s="166" t="str">
        <f t="shared" si="646"/>
        <v/>
      </c>
      <c r="V5810" s="164" t="str">
        <f>+IF($C5810&lt;&gt;"",VLOOKUP($C5810,PRINCIPAL!$C$5:$Y$76,2,FALSE),"")</f>
        <v/>
      </c>
      <c r="W5810" t="e">
        <f>+VLOOKUP(D5810,CENTROS!$G$4:$M$93,7,FALSE)</f>
        <v>#N/A</v>
      </c>
      <c r="Y5810" t="str">
        <f t="shared" si="648"/>
        <v/>
      </c>
      <c r="Z5810" s="220" t="str">
        <f t="shared" si="649"/>
        <v/>
      </c>
      <c r="AA5810" s="220" t="str">
        <f t="shared" si="650"/>
        <v/>
      </c>
      <c r="AB5810" s="228" t="str">
        <f t="shared" si="651"/>
        <v/>
      </c>
      <c r="AC5810" s="230" t="str">
        <f t="shared" si="652"/>
        <v/>
      </c>
      <c r="AD5810" s="220"/>
      <c r="AE5810" s="220"/>
      <c r="AF5810" s="220" t="str">
        <f t="shared" si="647"/>
        <v/>
      </c>
    </row>
    <row r="5811" spans="1:32">
      <c r="A5811" s="121"/>
      <c r="B5811" s="121"/>
      <c r="C5811" s="140"/>
      <c r="D5811" s="159"/>
      <c r="E5811" s="154"/>
      <c r="F5811" s="154"/>
      <c r="G5811" s="160"/>
      <c r="H5811" s="158"/>
      <c r="I5811" s="158"/>
      <c r="J5811" s="158"/>
      <c r="K5811" s="158"/>
      <c r="L5811" s="158"/>
      <c r="M5811" s="158"/>
      <c r="N5811" s="157"/>
      <c r="O5811" s="188"/>
      <c r="P5811" s="245"/>
      <c r="Q5811" s="165" t="str">
        <f>+IF($C5811&lt;&gt;"",VLOOKUP($C5811,PRINCIPAL!$C$5:$Y$376,20,FALSE),"")</f>
        <v/>
      </c>
      <c r="R5811" s="162" t="str">
        <f>+IF($C5811&lt;&gt;"",VLOOKUP($C5811,PRINCIPAL!$C$5:$Y$376,22,FALSE),"")</f>
        <v/>
      </c>
      <c r="S5811" s="162" t="str">
        <f>+IF($C5811&lt;&gt;"",VLOOKUP($C5811,PRINCIPAL!$C$5:$Y$376,15,FALSE),"")</f>
        <v/>
      </c>
      <c r="T5811" s="255" t="str">
        <f>+IF($C5811&lt;&gt;"",VLOOKUP($C5811,PRINCIPAL!$C$5:$Y$376,9,FALSE),"")</f>
        <v/>
      </c>
      <c r="U5811" s="166" t="str">
        <f t="shared" si="646"/>
        <v/>
      </c>
      <c r="V5811" s="164" t="str">
        <f>+IF($C5811&lt;&gt;"",VLOOKUP($C5811,PRINCIPAL!$C$5:$Y$76,2,FALSE),"")</f>
        <v/>
      </c>
      <c r="W5811" t="e">
        <f>+VLOOKUP(D5811,CENTROS!$G$4:$M$93,7,FALSE)</f>
        <v>#N/A</v>
      </c>
      <c r="Y5811" t="str">
        <f t="shared" si="648"/>
        <v/>
      </c>
      <c r="Z5811" s="220" t="str">
        <f t="shared" si="649"/>
        <v/>
      </c>
      <c r="AA5811" s="220" t="str">
        <f t="shared" si="650"/>
        <v/>
      </c>
      <c r="AB5811" s="228" t="str">
        <f t="shared" si="651"/>
        <v/>
      </c>
      <c r="AC5811" s="230" t="str">
        <f t="shared" si="652"/>
        <v/>
      </c>
      <c r="AD5811" s="220"/>
      <c r="AE5811" s="220"/>
      <c r="AF5811" s="220" t="str">
        <f t="shared" si="647"/>
        <v/>
      </c>
    </row>
    <row r="5812" spans="1:32">
      <c r="A5812" s="121"/>
      <c r="B5812" s="121"/>
      <c r="C5812" s="140"/>
      <c r="D5812" s="159"/>
      <c r="E5812" s="154"/>
      <c r="F5812" s="154"/>
      <c r="G5812" s="160"/>
      <c r="H5812" s="158"/>
      <c r="I5812" s="158"/>
      <c r="J5812" s="158"/>
      <c r="K5812" s="158"/>
      <c r="L5812" s="158"/>
      <c r="M5812" s="158"/>
      <c r="N5812" s="157"/>
      <c r="O5812" s="188"/>
      <c r="P5812" s="245"/>
      <c r="Q5812" s="165" t="str">
        <f>+IF($C5812&lt;&gt;"",VLOOKUP($C5812,PRINCIPAL!$C$5:$Y$376,20,FALSE),"")</f>
        <v/>
      </c>
      <c r="R5812" s="162" t="str">
        <f>+IF($C5812&lt;&gt;"",VLOOKUP($C5812,PRINCIPAL!$C$5:$Y$376,22,FALSE),"")</f>
        <v/>
      </c>
      <c r="S5812" s="162" t="str">
        <f>+IF($C5812&lt;&gt;"",VLOOKUP($C5812,PRINCIPAL!$C$5:$Y$376,15,FALSE),"")</f>
        <v/>
      </c>
      <c r="T5812" s="255" t="str">
        <f>+IF($C5812&lt;&gt;"",VLOOKUP($C5812,PRINCIPAL!$C$5:$Y$376,9,FALSE),"")</f>
        <v/>
      </c>
      <c r="U5812" s="166" t="str">
        <f t="shared" si="646"/>
        <v/>
      </c>
      <c r="V5812" s="164" t="str">
        <f>+IF($C5812&lt;&gt;"",VLOOKUP($C5812,PRINCIPAL!$C$5:$Y$76,2,FALSE),"")</f>
        <v/>
      </c>
      <c r="W5812" t="e">
        <f>+VLOOKUP(D5812,CENTROS!$G$4:$M$93,7,FALSE)</f>
        <v>#N/A</v>
      </c>
      <c r="Y5812" t="str">
        <f t="shared" si="648"/>
        <v/>
      </c>
      <c r="Z5812" s="220" t="str">
        <f t="shared" si="649"/>
        <v/>
      </c>
      <c r="AA5812" s="220" t="str">
        <f t="shared" si="650"/>
        <v/>
      </c>
      <c r="AB5812" s="228" t="str">
        <f t="shared" si="651"/>
        <v/>
      </c>
      <c r="AC5812" s="230" t="str">
        <f t="shared" si="652"/>
        <v/>
      </c>
      <c r="AD5812" s="220"/>
      <c r="AE5812" s="220"/>
      <c r="AF5812" s="220" t="str">
        <f t="shared" si="647"/>
        <v/>
      </c>
    </row>
    <row r="5813" spans="1:32">
      <c r="A5813" s="121"/>
      <c r="B5813" s="121"/>
      <c r="C5813" s="140"/>
      <c r="D5813" s="159"/>
      <c r="E5813" s="154"/>
      <c r="F5813" s="154"/>
      <c r="G5813" s="160"/>
      <c r="H5813" s="158"/>
      <c r="I5813" s="158"/>
      <c r="J5813" s="158"/>
      <c r="K5813" s="158"/>
      <c r="L5813" s="158"/>
      <c r="M5813" s="158"/>
      <c r="N5813" s="157"/>
      <c r="O5813" s="188"/>
      <c r="P5813" s="245"/>
      <c r="Q5813" s="165" t="str">
        <f>+IF($C5813&lt;&gt;"",VLOOKUP($C5813,PRINCIPAL!$C$5:$Y$376,20,FALSE),"")</f>
        <v/>
      </c>
      <c r="R5813" s="162" t="str">
        <f>+IF($C5813&lt;&gt;"",VLOOKUP($C5813,PRINCIPAL!$C$5:$Y$376,22,FALSE),"")</f>
        <v/>
      </c>
      <c r="S5813" s="162" t="str">
        <f>+IF($C5813&lt;&gt;"",VLOOKUP($C5813,PRINCIPAL!$C$5:$Y$376,15,FALSE),"")</f>
        <v/>
      </c>
      <c r="T5813" s="255" t="str">
        <f>+IF($C5813&lt;&gt;"",VLOOKUP($C5813,PRINCIPAL!$C$5:$Y$376,9,FALSE),"")</f>
        <v/>
      </c>
      <c r="U5813" s="166" t="str">
        <f t="shared" si="646"/>
        <v/>
      </c>
      <c r="V5813" s="164" t="str">
        <f>+IF($C5813&lt;&gt;"",VLOOKUP($C5813,PRINCIPAL!$C$5:$Y$76,2,FALSE),"")</f>
        <v/>
      </c>
      <c r="W5813" t="e">
        <f>+VLOOKUP(D5813,CENTROS!$G$4:$M$93,7,FALSE)</f>
        <v>#N/A</v>
      </c>
      <c r="Y5813" t="str">
        <f t="shared" si="648"/>
        <v/>
      </c>
      <c r="Z5813" s="220" t="str">
        <f t="shared" si="649"/>
        <v/>
      </c>
      <c r="AA5813" s="220" t="str">
        <f t="shared" si="650"/>
        <v/>
      </c>
      <c r="AB5813" s="228" t="str">
        <f t="shared" si="651"/>
        <v/>
      </c>
      <c r="AC5813" s="230" t="str">
        <f t="shared" si="652"/>
        <v/>
      </c>
      <c r="AD5813" s="220"/>
      <c r="AE5813" s="220"/>
      <c r="AF5813" s="220" t="str">
        <f t="shared" si="647"/>
        <v/>
      </c>
    </row>
    <row r="5814" spans="1:32">
      <c r="A5814" s="121"/>
      <c r="B5814" s="121"/>
      <c r="C5814" s="140"/>
      <c r="D5814" s="159"/>
      <c r="E5814" s="154"/>
      <c r="F5814" s="154"/>
      <c r="G5814" s="160"/>
      <c r="H5814" s="158"/>
      <c r="I5814" s="158"/>
      <c r="J5814" s="158"/>
      <c r="K5814" s="158"/>
      <c r="L5814" s="158"/>
      <c r="M5814" s="158"/>
      <c r="N5814" s="157"/>
      <c r="O5814" s="188"/>
      <c r="P5814" s="245"/>
      <c r="Q5814" s="165" t="str">
        <f>+IF($C5814&lt;&gt;"",VLOOKUP($C5814,PRINCIPAL!$C$5:$Y$376,20,FALSE),"")</f>
        <v/>
      </c>
      <c r="R5814" s="162" t="str">
        <f>+IF($C5814&lt;&gt;"",VLOOKUP($C5814,PRINCIPAL!$C$5:$Y$376,22,FALSE),"")</f>
        <v/>
      </c>
      <c r="S5814" s="162" t="str">
        <f>+IF($C5814&lt;&gt;"",VLOOKUP($C5814,PRINCIPAL!$C$5:$Y$376,15,FALSE),"")</f>
        <v/>
      </c>
      <c r="T5814" s="255" t="str">
        <f>+IF($C5814&lt;&gt;"",VLOOKUP($C5814,PRINCIPAL!$C$5:$Y$376,9,FALSE),"")</f>
        <v/>
      </c>
      <c r="U5814" s="166" t="str">
        <f t="shared" si="646"/>
        <v/>
      </c>
      <c r="V5814" s="164" t="str">
        <f>+IF($C5814&lt;&gt;"",VLOOKUP($C5814,PRINCIPAL!$C$5:$Y$76,2,FALSE),"")</f>
        <v/>
      </c>
      <c r="W5814" t="e">
        <f>+VLOOKUP(D5814,CENTROS!$G$4:$M$93,7,FALSE)</f>
        <v>#N/A</v>
      </c>
      <c r="Y5814" t="str">
        <f t="shared" si="648"/>
        <v/>
      </c>
      <c r="Z5814" s="220" t="str">
        <f t="shared" si="649"/>
        <v/>
      </c>
      <c r="AA5814" s="220" t="str">
        <f t="shared" si="650"/>
        <v/>
      </c>
      <c r="AB5814" s="228" t="str">
        <f t="shared" si="651"/>
        <v/>
      </c>
      <c r="AC5814" s="230" t="str">
        <f t="shared" si="652"/>
        <v/>
      </c>
      <c r="AD5814" s="220"/>
      <c r="AE5814" s="220"/>
      <c r="AF5814" s="220" t="str">
        <f t="shared" si="647"/>
        <v/>
      </c>
    </row>
    <row r="5815" spans="1:32">
      <c r="A5815" s="121"/>
      <c r="B5815" s="121"/>
      <c r="C5815" s="140"/>
      <c r="D5815" s="159"/>
      <c r="E5815" s="154"/>
      <c r="F5815" s="154"/>
      <c r="G5815" s="160"/>
      <c r="H5815" s="158"/>
      <c r="I5815" s="158"/>
      <c r="J5815" s="158"/>
      <c r="K5815" s="158"/>
      <c r="L5815" s="158"/>
      <c r="M5815" s="158"/>
      <c r="N5815" s="157"/>
      <c r="O5815" s="188"/>
      <c r="P5815" s="245"/>
      <c r="Q5815" s="165" t="str">
        <f>+IF($C5815&lt;&gt;"",VLOOKUP($C5815,PRINCIPAL!$C$5:$Y$376,20,FALSE),"")</f>
        <v/>
      </c>
      <c r="R5815" s="162" t="str">
        <f>+IF($C5815&lt;&gt;"",VLOOKUP($C5815,PRINCIPAL!$C$5:$Y$376,22,FALSE),"")</f>
        <v/>
      </c>
      <c r="S5815" s="162" t="str">
        <f>+IF($C5815&lt;&gt;"",VLOOKUP($C5815,PRINCIPAL!$C$5:$Y$376,15,FALSE),"")</f>
        <v/>
      </c>
      <c r="T5815" s="255" t="str">
        <f>+IF($C5815&lt;&gt;"",VLOOKUP($C5815,PRINCIPAL!$C$5:$Y$376,9,FALSE),"")</f>
        <v/>
      </c>
      <c r="U5815" s="166" t="str">
        <f t="shared" si="646"/>
        <v/>
      </c>
      <c r="V5815" s="164" t="str">
        <f>+IF($C5815&lt;&gt;"",VLOOKUP($C5815,PRINCIPAL!$C$5:$Y$76,2,FALSE),"")</f>
        <v/>
      </c>
      <c r="W5815" t="e">
        <f>+VLOOKUP(D5815,CENTROS!$G$4:$M$93,7,FALSE)</f>
        <v>#N/A</v>
      </c>
      <c r="Y5815" t="str">
        <f t="shared" si="648"/>
        <v/>
      </c>
      <c r="Z5815" s="220" t="str">
        <f t="shared" si="649"/>
        <v/>
      </c>
      <c r="AA5815" s="220" t="str">
        <f t="shared" si="650"/>
        <v/>
      </c>
      <c r="AB5815" s="228" t="str">
        <f t="shared" si="651"/>
        <v/>
      </c>
      <c r="AC5815" s="230" t="str">
        <f t="shared" si="652"/>
        <v/>
      </c>
      <c r="AD5815" s="220"/>
      <c r="AE5815" s="220"/>
      <c r="AF5815" s="220" t="str">
        <f t="shared" si="647"/>
        <v/>
      </c>
    </row>
    <row r="5816" spans="1:32">
      <c r="A5816" s="121"/>
      <c r="B5816" s="121"/>
      <c r="C5816" s="140"/>
      <c r="D5816" s="159"/>
      <c r="E5816" s="154"/>
      <c r="F5816" s="154"/>
      <c r="G5816" s="160"/>
      <c r="H5816" s="158"/>
      <c r="I5816" s="158"/>
      <c r="J5816" s="158"/>
      <c r="K5816" s="158"/>
      <c r="L5816" s="158"/>
      <c r="M5816" s="158"/>
      <c r="N5816" s="157"/>
      <c r="O5816" s="188"/>
      <c r="P5816" s="245"/>
      <c r="Q5816" s="165" t="str">
        <f>+IF($C5816&lt;&gt;"",VLOOKUP($C5816,PRINCIPAL!$C$5:$Y$376,20,FALSE),"")</f>
        <v/>
      </c>
      <c r="R5816" s="162" t="str">
        <f>+IF($C5816&lt;&gt;"",VLOOKUP($C5816,PRINCIPAL!$C$5:$Y$376,22,FALSE),"")</f>
        <v/>
      </c>
      <c r="S5816" s="162" t="str">
        <f>+IF($C5816&lt;&gt;"",VLOOKUP($C5816,PRINCIPAL!$C$5:$Y$376,15,FALSE),"")</f>
        <v/>
      </c>
      <c r="T5816" s="255" t="str">
        <f>+IF($C5816&lt;&gt;"",VLOOKUP($C5816,PRINCIPAL!$C$5:$Y$376,9,FALSE),"")</f>
        <v/>
      </c>
      <c r="U5816" s="166" t="str">
        <f t="shared" si="646"/>
        <v/>
      </c>
      <c r="V5816" s="164" t="str">
        <f>+IF($C5816&lt;&gt;"",VLOOKUP($C5816,PRINCIPAL!$C$5:$Y$76,2,FALSE),"")</f>
        <v/>
      </c>
      <c r="W5816" t="e">
        <f>+VLOOKUP(D5816,CENTROS!$G$4:$M$93,7,FALSE)</f>
        <v>#N/A</v>
      </c>
      <c r="Y5816" t="str">
        <f t="shared" si="648"/>
        <v/>
      </c>
      <c r="Z5816" s="220" t="str">
        <f t="shared" si="649"/>
        <v/>
      </c>
      <c r="AA5816" s="220" t="str">
        <f t="shared" si="650"/>
        <v/>
      </c>
      <c r="AB5816" s="228" t="str">
        <f t="shared" si="651"/>
        <v/>
      </c>
      <c r="AC5816" s="230" t="str">
        <f t="shared" si="652"/>
        <v/>
      </c>
      <c r="AD5816" s="220"/>
      <c r="AE5816" s="220"/>
      <c r="AF5816" s="220" t="str">
        <f t="shared" si="647"/>
        <v/>
      </c>
    </row>
    <row r="5817" spans="1:32">
      <c r="A5817" s="121"/>
      <c r="B5817" s="121"/>
      <c r="C5817" s="140"/>
      <c r="D5817" s="159"/>
      <c r="E5817" s="154"/>
      <c r="F5817" s="154"/>
      <c r="G5817" s="160"/>
      <c r="H5817" s="158"/>
      <c r="I5817" s="158"/>
      <c r="J5817" s="158"/>
      <c r="K5817" s="158"/>
      <c r="L5817" s="158"/>
      <c r="M5817" s="158"/>
      <c r="N5817" s="157"/>
      <c r="O5817" s="188"/>
      <c r="P5817" s="245"/>
      <c r="Q5817" s="165" t="str">
        <f>+IF($C5817&lt;&gt;"",VLOOKUP($C5817,PRINCIPAL!$C$5:$Y$376,20,FALSE),"")</f>
        <v/>
      </c>
      <c r="R5817" s="162" t="str">
        <f>+IF($C5817&lt;&gt;"",VLOOKUP($C5817,PRINCIPAL!$C$5:$Y$376,22,FALSE),"")</f>
        <v/>
      </c>
      <c r="S5817" s="162" t="str">
        <f>+IF($C5817&lt;&gt;"",VLOOKUP($C5817,PRINCIPAL!$C$5:$Y$376,15,FALSE),"")</f>
        <v/>
      </c>
      <c r="T5817" s="255" t="str">
        <f>+IF($C5817&lt;&gt;"",VLOOKUP($C5817,PRINCIPAL!$C$5:$Y$376,9,FALSE),"")</f>
        <v/>
      </c>
      <c r="U5817" s="166" t="str">
        <f t="shared" si="646"/>
        <v/>
      </c>
      <c r="V5817" s="164" t="str">
        <f>+IF($C5817&lt;&gt;"",VLOOKUP($C5817,PRINCIPAL!$C$5:$Y$76,2,FALSE),"")</f>
        <v/>
      </c>
      <c r="W5817" t="e">
        <f>+VLOOKUP(D5817,CENTROS!$G$4:$M$93,7,FALSE)</f>
        <v>#N/A</v>
      </c>
      <c r="Y5817" t="str">
        <f t="shared" si="648"/>
        <v/>
      </c>
      <c r="Z5817" s="220" t="str">
        <f t="shared" si="649"/>
        <v/>
      </c>
      <c r="AA5817" s="220" t="str">
        <f t="shared" si="650"/>
        <v/>
      </c>
      <c r="AB5817" s="228" t="str">
        <f t="shared" si="651"/>
        <v/>
      </c>
      <c r="AC5817" s="230" t="str">
        <f t="shared" si="652"/>
        <v/>
      </c>
      <c r="AD5817" s="220"/>
      <c r="AE5817" s="220"/>
      <c r="AF5817" s="220" t="str">
        <f t="shared" si="647"/>
        <v/>
      </c>
    </row>
    <row r="5818" spans="1:32">
      <c r="A5818" s="121"/>
      <c r="B5818" s="121"/>
      <c r="C5818" s="140"/>
      <c r="D5818" s="159"/>
      <c r="E5818" s="154"/>
      <c r="F5818" s="154"/>
      <c r="G5818" s="160"/>
      <c r="H5818" s="158"/>
      <c r="I5818" s="158"/>
      <c r="J5818" s="158"/>
      <c r="K5818" s="158"/>
      <c r="L5818" s="158"/>
      <c r="M5818" s="158"/>
      <c r="N5818" s="157"/>
      <c r="O5818" s="188"/>
      <c r="P5818" s="245"/>
      <c r="Q5818" s="165" t="str">
        <f>+IF($C5818&lt;&gt;"",VLOOKUP($C5818,PRINCIPAL!$C$5:$Y$376,20,FALSE),"")</f>
        <v/>
      </c>
      <c r="R5818" s="162" t="str">
        <f>+IF($C5818&lt;&gt;"",VLOOKUP($C5818,PRINCIPAL!$C$5:$Y$376,22,FALSE),"")</f>
        <v/>
      </c>
      <c r="S5818" s="162" t="str">
        <f>+IF($C5818&lt;&gt;"",VLOOKUP($C5818,PRINCIPAL!$C$5:$Y$376,15,FALSE),"")</f>
        <v/>
      </c>
      <c r="T5818" s="255" t="str">
        <f>+IF($C5818&lt;&gt;"",VLOOKUP($C5818,PRINCIPAL!$C$5:$Y$376,9,FALSE),"")</f>
        <v/>
      </c>
      <c r="U5818" s="166" t="str">
        <f t="shared" si="646"/>
        <v/>
      </c>
      <c r="V5818" s="164" t="str">
        <f>+IF($C5818&lt;&gt;"",VLOOKUP($C5818,PRINCIPAL!$C$5:$Y$76,2,FALSE),"")</f>
        <v/>
      </c>
      <c r="W5818" t="e">
        <f>+VLOOKUP(D5818,CENTROS!$G$4:$M$93,7,FALSE)</f>
        <v>#N/A</v>
      </c>
      <c r="Y5818" t="str">
        <f t="shared" si="648"/>
        <v/>
      </c>
      <c r="Z5818" s="220" t="str">
        <f t="shared" si="649"/>
        <v/>
      </c>
      <c r="AA5818" s="220" t="str">
        <f t="shared" si="650"/>
        <v/>
      </c>
      <c r="AB5818" s="228" t="str">
        <f t="shared" si="651"/>
        <v/>
      </c>
      <c r="AC5818" s="230" t="str">
        <f t="shared" si="652"/>
        <v/>
      </c>
      <c r="AD5818" s="220"/>
      <c r="AE5818" s="220"/>
      <c r="AF5818" s="220" t="str">
        <f t="shared" si="647"/>
        <v/>
      </c>
    </row>
    <row r="5819" spans="1:32">
      <c r="A5819" s="121"/>
      <c r="B5819" s="121"/>
      <c r="C5819" s="140"/>
      <c r="D5819" s="159"/>
      <c r="E5819" s="154"/>
      <c r="F5819" s="154"/>
      <c r="G5819" s="160"/>
      <c r="H5819" s="158"/>
      <c r="I5819" s="158"/>
      <c r="J5819" s="158"/>
      <c r="K5819" s="158"/>
      <c r="L5819" s="158"/>
      <c r="M5819" s="158"/>
      <c r="N5819" s="157"/>
      <c r="O5819" s="188"/>
      <c r="P5819" s="245"/>
      <c r="Q5819" s="165" t="str">
        <f>+IF($C5819&lt;&gt;"",VLOOKUP($C5819,PRINCIPAL!$C$5:$Y$376,20,FALSE),"")</f>
        <v/>
      </c>
      <c r="R5819" s="162" t="str">
        <f>+IF($C5819&lt;&gt;"",VLOOKUP($C5819,PRINCIPAL!$C$5:$Y$376,22,FALSE),"")</f>
        <v/>
      </c>
      <c r="S5819" s="162" t="str">
        <f>+IF($C5819&lt;&gt;"",VLOOKUP($C5819,PRINCIPAL!$C$5:$Y$376,15,FALSE),"")</f>
        <v/>
      </c>
      <c r="T5819" s="255" t="str">
        <f>+IF($C5819&lt;&gt;"",VLOOKUP($C5819,PRINCIPAL!$C$5:$Y$376,9,FALSE),"")</f>
        <v/>
      </c>
      <c r="U5819" s="166" t="str">
        <f t="shared" si="646"/>
        <v/>
      </c>
      <c r="V5819" s="164" t="str">
        <f>+IF($C5819&lt;&gt;"",VLOOKUP($C5819,PRINCIPAL!$C$5:$Y$76,2,FALSE),"")</f>
        <v/>
      </c>
      <c r="W5819" t="e">
        <f>+VLOOKUP(D5819,CENTROS!$G$4:$M$93,7,FALSE)</f>
        <v>#N/A</v>
      </c>
      <c r="Y5819" t="str">
        <f t="shared" si="648"/>
        <v/>
      </c>
      <c r="Z5819" s="220" t="str">
        <f t="shared" si="649"/>
        <v/>
      </c>
      <c r="AA5819" s="220" t="str">
        <f t="shared" si="650"/>
        <v/>
      </c>
      <c r="AB5819" s="228" t="str">
        <f t="shared" si="651"/>
        <v/>
      </c>
      <c r="AC5819" s="230" t="str">
        <f t="shared" si="652"/>
        <v/>
      </c>
      <c r="AD5819" s="220"/>
      <c r="AE5819" s="220"/>
      <c r="AF5819" s="220" t="str">
        <f t="shared" si="647"/>
        <v/>
      </c>
    </row>
    <row r="5820" spans="1:32">
      <c r="A5820" s="121"/>
      <c r="B5820" s="121"/>
      <c r="C5820" s="140"/>
      <c r="D5820" s="159"/>
      <c r="E5820" s="154"/>
      <c r="F5820" s="154"/>
      <c r="G5820" s="160"/>
      <c r="H5820" s="158"/>
      <c r="I5820" s="158"/>
      <c r="J5820" s="158"/>
      <c r="K5820" s="158"/>
      <c r="L5820" s="158"/>
      <c r="M5820" s="158"/>
      <c r="N5820" s="157"/>
      <c r="O5820" s="188"/>
      <c r="P5820" s="245"/>
      <c r="Q5820" s="165" t="str">
        <f>+IF($C5820&lt;&gt;"",VLOOKUP($C5820,PRINCIPAL!$C$5:$Y$376,20,FALSE),"")</f>
        <v/>
      </c>
      <c r="R5820" s="162" t="str">
        <f>+IF($C5820&lt;&gt;"",VLOOKUP($C5820,PRINCIPAL!$C$5:$Y$376,22,FALSE),"")</f>
        <v/>
      </c>
      <c r="S5820" s="162" t="str">
        <f>+IF($C5820&lt;&gt;"",VLOOKUP($C5820,PRINCIPAL!$C$5:$Y$376,15,FALSE),"")</f>
        <v/>
      </c>
      <c r="T5820" s="255" t="str">
        <f>+IF($C5820&lt;&gt;"",VLOOKUP($C5820,PRINCIPAL!$C$5:$Y$376,9,FALSE),"")</f>
        <v/>
      </c>
      <c r="U5820" s="166" t="str">
        <f t="shared" si="646"/>
        <v/>
      </c>
      <c r="V5820" s="164" t="str">
        <f>+IF($C5820&lt;&gt;"",VLOOKUP($C5820,PRINCIPAL!$C$5:$Y$76,2,FALSE),"")</f>
        <v/>
      </c>
      <c r="W5820" t="e">
        <f>+VLOOKUP(D5820,CENTROS!$G$4:$M$93,7,FALSE)</f>
        <v>#N/A</v>
      </c>
      <c r="Y5820" t="str">
        <f t="shared" si="648"/>
        <v/>
      </c>
      <c r="Z5820" s="220" t="str">
        <f t="shared" si="649"/>
        <v/>
      </c>
      <c r="AA5820" s="220" t="str">
        <f t="shared" si="650"/>
        <v/>
      </c>
      <c r="AB5820" s="228" t="str">
        <f t="shared" si="651"/>
        <v/>
      </c>
      <c r="AC5820" s="230" t="str">
        <f t="shared" si="652"/>
        <v/>
      </c>
      <c r="AD5820" s="220"/>
      <c r="AE5820" s="220"/>
      <c r="AF5820" s="220" t="str">
        <f t="shared" si="647"/>
        <v/>
      </c>
    </row>
    <row r="5821" spans="1:32">
      <c r="A5821" s="121"/>
      <c r="B5821" s="121"/>
      <c r="C5821" s="140"/>
      <c r="D5821" s="159"/>
      <c r="E5821" s="154"/>
      <c r="F5821" s="154"/>
      <c r="G5821" s="160"/>
      <c r="H5821" s="158"/>
      <c r="I5821" s="158"/>
      <c r="J5821" s="158"/>
      <c r="K5821" s="158"/>
      <c r="L5821" s="158"/>
      <c r="M5821" s="158"/>
      <c r="N5821" s="157"/>
      <c r="O5821" s="188"/>
      <c r="P5821" s="245"/>
      <c r="Q5821" s="165" t="str">
        <f>+IF($C5821&lt;&gt;"",VLOOKUP($C5821,PRINCIPAL!$C$5:$Y$376,20,FALSE),"")</f>
        <v/>
      </c>
      <c r="R5821" s="162" t="str">
        <f>+IF($C5821&lt;&gt;"",VLOOKUP($C5821,PRINCIPAL!$C$5:$Y$376,22,FALSE),"")</f>
        <v/>
      </c>
      <c r="S5821" s="162" t="str">
        <f>+IF($C5821&lt;&gt;"",VLOOKUP($C5821,PRINCIPAL!$C$5:$Y$376,15,FALSE),"")</f>
        <v/>
      </c>
      <c r="T5821" s="255" t="str">
        <f>+IF($C5821&lt;&gt;"",VLOOKUP($C5821,PRINCIPAL!$C$5:$Y$376,9,FALSE),"")</f>
        <v/>
      </c>
      <c r="U5821" s="166" t="str">
        <f t="shared" si="646"/>
        <v/>
      </c>
      <c r="V5821" s="164" t="str">
        <f>+IF($C5821&lt;&gt;"",VLOOKUP($C5821,PRINCIPAL!$C$5:$Y$76,2,FALSE),"")</f>
        <v/>
      </c>
      <c r="W5821" t="e">
        <f>+VLOOKUP(D5821,CENTROS!$G$4:$M$93,7,FALSE)</f>
        <v>#N/A</v>
      </c>
      <c r="Y5821" t="str">
        <f t="shared" si="648"/>
        <v/>
      </c>
      <c r="Z5821" s="220" t="str">
        <f t="shared" si="649"/>
        <v/>
      </c>
      <c r="AA5821" s="220" t="str">
        <f t="shared" si="650"/>
        <v/>
      </c>
      <c r="AB5821" s="228" t="str">
        <f t="shared" si="651"/>
        <v/>
      </c>
      <c r="AC5821" s="230" t="str">
        <f t="shared" si="652"/>
        <v/>
      </c>
      <c r="AD5821" s="220"/>
      <c r="AE5821" s="220"/>
      <c r="AF5821" s="220" t="str">
        <f t="shared" si="647"/>
        <v/>
      </c>
    </row>
    <row r="5822" spans="1:32">
      <c r="A5822" s="121"/>
      <c r="B5822" s="121"/>
      <c r="C5822" s="140"/>
      <c r="D5822" s="159"/>
      <c r="E5822" s="154"/>
      <c r="F5822" s="154"/>
      <c r="G5822" s="160"/>
      <c r="H5822" s="158"/>
      <c r="I5822" s="158"/>
      <c r="J5822" s="158"/>
      <c r="K5822" s="158"/>
      <c r="L5822" s="158"/>
      <c r="M5822" s="158"/>
      <c r="N5822" s="157"/>
      <c r="O5822" s="188"/>
      <c r="P5822" s="245"/>
      <c r="Q5822" s="165" t="str">
        <f>+IF($C5822&lt;&gt;"",VLOOKUP($C5822,PRINCIPAL!$C$5:$Y$376,20,FALSE),"")</f>
        <v/>
      </c>
      <c r="R5822" s="162" t="str">
        <f>+IF($C5822&lt;&gt;"",VLOOKUP($C5822,PRINCIPAL!$C$5:$Y$376,22,FALSE),"")</f>
        <v/>
      </c>
      <c r="S5822" s="162" t="str">
        <f>+IF($C5822&lt;&gt;"",VLOOKUP($C5822,PRINCIPAL!$C$5:$Y$376,15,FALSE),"")</f>
        <v/>
      </c>
      <c r="T5822" s="255" t="str">
        <f>+IF($C5822&lt;&gt;"",VLOOKUP($C5822,PRINCIPAL!$C$5:$Y$376,9,FALSE),"")</f>
        <v/>
      </c>
      <c r="U5822" s="166" t="str">
        <f t="shared" ref="U5822:U5885" si="653">+IF(J5822&gt;L5822+N5822,"ROTO",IF(1.5*(L5822+N5822)&gt;J5822,"mes*1,5",""))</f>
        <v/>
      </c>
      <c r="V5822" s="164" t="str">
        <f>+IF($C5822&lt;&gt;"",VLOOKUP($C5822,PRINCIPAL!$C$5:$Y$76,2,FALSE),"")</f>
        <v/>
      </c>
      <c r="W5822" t="e">
        <f>+VLOOKUP(D5822,CENTROS!$G$4:$M$93,7,FALSE)</f>
        <v>#N/A</v>
      </c>
      <c r="Y5822" t="str">
        <f t="shared" si="648"/>
        <v/>
      </c>
      <c r="Z5822" s="220" t="str">
        <f t="shared" si="649"/>
        <v/>
      </c>
      <c r="AA5822" s="220" t="str">
        <f t="shared" si="650"/>
        <v/>
      </c>
      <c r="AB5822" s="228" t="str">
        <f t="shared" si="651"/>
        <v/>
      </c>
      <c r="AC5822" s="230" t="str">
        <f t="shared" si="652"/>
        <v/>
      </c>
      <c r="AD5822" s="220"/>
      <c r="AE5822" s="220"/>
      <c r="AF5822" s="220" t="str">
        <f t="shared" si="647"/>
        <v/>
      </c>
    </row>
    <row r="5823" spans="1:32">
      <c r="A5823" s="121"/>
      <c r="B5823" s="121"/>
      <c r="C5823" s="140"/>
      <c r="D5823" s="159"/>
      <c r="E5823" s="154"/>
      <c r="F5823" s="154"/>
      <c r="G5823" s="160"/>
      <c r="H5823" s="158"/>
      <c r="I5823" s="158"/>
      <c r="J5823" s="158"/>
      <c r="K5823" s="158"/>
      <c r="L5823" s="158"/>
      <c r="M5823" s="158"/>
      <c r="N5823" s="157"/>
      <c r="O5823" s="188"/>
      <c r="P5823" s="245"/>
      <c r="Q5823" s="165" t="str">
        <f>+IF($C5823&lt;&gt;"",VLOOKUP($C5823,PRINCIPAL!$C$5:$Y$376,20,FALSE),"")</f>
        <v/>
      </c>
      <c r="R5823" s="162" t="str">
        <f>+IF($C5823&lt;&gt;"",VLOOKUP($C5823,PRINCIPAL!$C$5:$Y$376,22,FALSE),"")</f>
        <v/>
      </c>
      <c r="S5823" s="162" t="str">
        <f>+IF($C5823&lt;&gt;"",VLOOKUP($C5823,PRINCIPAL!$C$5:$Y$376,15,FALSE),"")</f>
        <v/>
      </c>
      <c r="T5823" s="255" t="str">
        <f>+IF($C5823&lt;&gt;"",VLOOKUP($C5823,PRINCIPAL!$C$5:$Y$376,9,FALSE),"")</f>
        <v/>
      </c>
      <c r="U5823" s="166" t="str">
        <f t="shared" si="653"/>
        <v/>
      </c>
      <c r="V5823" s="164" t="str">
        <f>+IF($C5823&lt;&gt;"",VLOOKUP($C5823,PRINCIPAL!$C$5:$Y$76,2,FALSE),"")</f>
        <v/>
      </c>
      <c r="W5823" t="e">
        <f>+VLOOKUP(D5823,CENTROS!$G$4:$M$93,7,FALSE)</f>
        <v>#N/A</v>
      </c>
      <c r="Y5823" t="str">
        <f t="shared" si="648"/>
        <v/>
      </c>
      <c r="Z5823" s="220" t="str">
        <f t="shared" si="649"/>
        <v/>
      </c>
      <c r="AA5823" s="220" t="str">
        <f t="shared" si="650"/>
        <v/>
      </c>
      <c r="AB5823" s="228" t="str">
        <f t="shared" si="651"/>
        <v/>
      </c>
      <c r="AC5823" s="230" t="str">
        <f t="shared" si="652"/>
        <v/>
      </c>
      <c r="AD5823" s="220"/>
      <c r="AE5823" s="220"/>
      <c r="AF5823" s="220" t="str">
        <f t="shared" ref="AF5823:AF5886" si="654">+IF(A5823&lt;&gt;"",9,"")</f>
        <v/>
      </c>
    </row>
    <row r="5824" spans="1:32">
      <c r="A5824" s="121"/>
      <c r="B5824" s="121"/>
      <c r="C5824" s="140"/>
      <c r="D5824" s="159"/>
      <c r="E5824" s="154"/>
      <c r="F5824" s="154"/>
      <c r="G5824" s="160"/>
      <c r="H5824" s="158"/>
      <c r="I5824" s="158"/>
      <c r="J5824" s="158"/>
      <c r="K5824" s="158"/>
      <c r="L5824" s="158"/>
      <c r="M5824" s="158"/>
      <c r="N5824" s="157"/>
      <c r="O5824" s="188"/>
      <c r="P5824" s="245"/>
      <c r="Q5824" s="165" t="str">
        <f>+IF($C5824&lt;&gt;"",VLOOKUP($C5824,PRINCIPAL!$C$5:$Y$376,20,FALSE),"")</f>
        <v/>
      </c>
      <c r="R5824" s="162" t="str">
        <f>+IF($C5824&lt;&gt;"",VLOOKUP($C5824,PRINCIPAL!$C$5:$Y$376,22,FALSE),"")</f>
        <v/>
      </c>
      <c r="S5824" s="162" t="str">
        <f>+IF($C5824&lt;&gt;"",VLOOKUP($C5824,PRINCIPAL!$C$5:$Y$376,15,FALSE),"")</f>
        <v/>
      </c>
      <c r="T5824" s="255" t="str">
        <f>+IF($C5824&lt;&gt;"",VLOOKUP($C5824,PRINCIPAL!$C$5:$Y$376,9,FALSE),"")</f>
        <v/>
      </c>
      <c r="U5824" s="166" t="str">
        <f t="shared" si="653"/>
        <v/>
      </c>
      <c r="V5824" s="164" t="str">
        <f>+IF($C5824&lt;&gt;"",VLOOKUP($C5824,PRINCIPAL!$C$5:$Y$76,2,FALSE),"")</f>
        <v/>
      </c>
      <c r="W5824" t="e">
        <f>+VLOOKUP(D5824,CENTROS!$G$4:$M$93,7,FALSE)</f>
        <v>#N/A</v>
      </c>
      <c r="Y5824" t="str">
        <f t="shared" si="648"/>
        <v/>
      </c>
      <c r="Z5824" s="220" t="str">
        <f t="shared" si="649"/>
        <v/>
      </c>
      <c r="AA5824" s="220" t="str">
        <f t="shared" si="650"/>
        <v/>
      </c>
      <c r="AB5824" s="228" t="str">
        <f t="shared" si="651"/>
        <v/>
      </c>
      <c r="AC5824" s="230" t="str">
        <f t="shared" si="652"/>
        <v/>
      </c>
      <c r="AD5824" s="220"/>
      <c r="AE5824" s="220"/>
      <c r="AF5824" s="220" t="str">
        <f t="shared" si="654"/>
        <v/>
      </c>
    </row>
    <row r="5825" spans="1:32">
      <c r="A5825" s="121"/>
      <c r="B5825" s="121"/>
      <c r="C5825" s="140"/>
      <c r="D5825" s="159"/>
      <c r="E5825" s="154"/>
      <c r="F5825" s="154"/>
      <c r="G5825" s="160"/>
      <c r="H5825" s="158"/>
      <c r="I5825" s="158"/>
      <c r="J5825" s="158"/>
      <c r="K5825" s="158"/>
      <c r="L5825" s="158"/>
      <c r="M5825" s="158"/>
      <c r="N5825" s="157"/>
      <c r="O5825" s="188"/>
      <c r="P5825" s="245"/>
      <c r="Q5825" s="165" t="str">
        <f>+IF($C5825&lt;&gt;"",VLOOKUP($C5825,PRINCIPAL!$C$5:$Y$376,20,FALSE),"")</f>
        <v/>
      </c>
      <c r="R5825" s="162" t="str">
        <f>+IF($C5825&lt;&gt;"",VLOOKUP($C5825,PRINCIPAL!$C$5:$Y$376,22,FALSE),"")</f>
        <v/>
      </c>
      <c r="S5825" s="162" t="str">
        <f>+IF($C5825&lt;&gt;"",VLOOKUP($C5825,PRINCIPAL!$C$5:$Y$376,15,FALSE),"")</f>
        <v/>
      </c>
      <c r="T5825" s="255" t="str">
        <f>+IF($C5825&lt;&gt;"",VLOOKUP($C5825,PRINCIPAL!$C$5:$Y$376,9,FALSE),"")</f>
        <v/>
      </c>
      <c r="U5825" s="166" t="str">
        <f t="shared" si="653"/>
        <v/>
      </c>
      <c r="V5825" s="164" t="str">
        <f>+IF($C5825&lt;&gt;"",VLOOKUP($C5825,PRINCIPAL!$C$5:$Y$76,2,FALSE),"")</f>
        <v/>
      </c>
      <c r="W5825" t="e">
        <f>+VLOOKUP(D5825,CENTROS!$G$4:$M$93,7,FALSE)</f>
        <v>#N/A</v>
      </c>
      <c r="Y5825" t="str">
        <f t="shared" si="648"/>
        <v/>
      </c>
      <c r="Z5825" s="220" t="str">
        <f t="shared" si="649"/>
        <v/>
      </c>
      <c r="AA5825" s="220" t="str">
        <f t="shared" si="650"/>
        <v/>
      </c>
      <c r="AB5825" s="228" t="str">
        <f t="shared" si="651"/>
        <v/>
      </c>
      <c r="AC5825" s="230" t="str">
        <f t="shared" si="652"/>
        <v/>
      </c>
      <c r="AD5825" s="220"/>
      <c r="AE5825" s="220"/>
      <c r="AF5825" s="220" t="str">
        <f t="shared" si="654"/>
        <v/>
      </c>
    </row>
    <row r="5826" spans="1:32">
      <c r="A5826" s="121"/>
      <c r="B5826" s="121"/>
      <c r="C5826" s="140"/>
      <c r="D5826" s="159"/>
      <c r="E5826" s="154"/>
      <c r="F5826" s="154"/>
      <c r="G5826" s="160"/>
      <c r="H5826" s="158"/>
      <c r="I5826" s="158"/>
      <c r="J5826" s="158"/>
      <c r="K5826" s="158"/>
      <c r="L5826" s="158"/>
      <c r="M5826" s="158"/>
      <c r="N5826" s="157"/>
      <c r="O5826" s="188"/>
      <c r="P5826" s="245"/>
      <c r="Q5826" s="165" t="str">
        <f>+IF($C5826&lt;&gt;"",VLOOKUP($C5826,PRINCIPAL!$C$5:$Y$376,20,FALSE),"")</f>
        <v/>
      </c>
      <c r="R5826" s="162" t="str">
        <f>+IF($C5826&lt;&gt;"",VLOOKUP($C5826,PRINCIPAL!$C$5:$Y$376,22,FALSE),"")</f>
        <v/>
      </c>
      <c r="S5826" s="162" t="str">
        <f>+IF($C5826&lt;&gt;"",VLOOKUP($C5826,PRINCIPAL!$C$5:$Y$376,15,FALSE),"")</f>
        <v/>
      </c>
      <c r="T5826" s="255" t="str">
        <f>+IF($C5826&lt;&gt;"",VLOOKUP($C5826,PRINCIPAL!$C$5:$Y$376,9,FALSE),"")</f>
        <v/>
      </c>
      <c r="U5826" s="166" t="str">
        <f t="shared" si="653"/>
        <v/>
      </c>
      <c r="V5826" s="164" t="str">
        <f>+IF($C5826&lt;&gt;"",VLOOKUP($C5826,PRINCIPAL!$C$5:$Y$76,2,FALSE),"")</f>
        <v/>
      </c>
      <c r="W5826" t="e">
        <f>+VLOOKUP(D5826,CENTROS!$G$4:$M$93,7,FALSE)</f>
        <v>#N/A</v>
      </c>
      <c r="Y5826" t="str">
        <f t="shared" si="648"/>
        <v/>
      </c>
      <c r="Z5826" s="220" t="str">
        <f t="shared" si="649"/>
        <v/>
      </c>
      <c r="AA5826" s="220" t="str">
        <f t="shared" si="650"/>
        <v/>
      </c>
      <c r="AB5826" s="228" t="str">
        <f t="shared" si="651"/>
        <v/>
      </c>
      <c r="AC5826" s="230" t="str">
        <f t="shared" si="652"/>
        <v/>
      </c>
      <c r="AD5826" s="220"/>
      <c r="AE5826" s="220"/>
      <c r="AF5826" s="220" t="str">
        <f t="shared" si="654"/>
        <v/>
      </c>
    </row>
    <row r="5827" spans="1:32">
      <c r="A5827" s="121"/>
      <c r="B5827" s="121"/>
      <c r="C5827" s="140"/>
      <c r="D5827" s="159"/>
      <c r="E5827" s="154"/>
      <c r="F5827" s="154"/>
      <c r="G5827" s="160"/>
      <c r="H5827" s="158"/>
      <c r="I5827" s="158"/>
      <c r="J5827" s="158"/>
      <c r="K5827" s="158"/>
      <c r="L5827" s="158"/>
      <c r="M5827" s="158"/>
      <c r="N5827" s="157"/>
      <c r="O5827" s="188"/>
      <c r="P5827" s="245"/>
      <c r="Q5827" s="165" t="str">
        <f>+IF($C5827&lt;&gt;"",VLOOKUP($C5827,PRINCIPAL!$C$5:$Y$376,20,FALSE),"")</f>
        <v/>
      </c>
      <c r="R5827" s="162" t="str">
        <f>+IF($C5827&lt;&gt;"",VLOOKUP($C5827,PRINCIPAL!$C$5:$Y$376,22,FALSE),"")</f>
        <v/>
      </c>
      <c r="S5827" s="162" t="str">
        <f>+IF($C5827&lt;&gt;"",VLOOKUP($C5827,PRINCIPAL!$C$5:$Y$376,15,FALSE),"")</f>
        <v/>
      </c>
      <c r="T5827" s="255" t="str">
        <f>+IF($C5827&lt;&gt;"",VLOOKUP($C5827,PRINCIPAL!$C$5:$Y$376,9,FALSE),"")</f>
        <v/>
      </c>
      <c r="U5827" s="166" t="str">
        <f t="shared" si="653"/>
        <v/>
      </c>
      <c r="V5827" s="164" t="str">
        <f>+IF($C5827&lt;&gt;"",VLOOKUP($C5827,PRINCIPAL!$C$5:$Y$76,2,FALSE),"")</f>
        <v/>
      </c>
      <c r="W5827" t="e">
        <f>+VLOOKUP(D5827,CENTROS!$G$4:$M$93,7,FALSE)</f>
        <v>#N/A</v>
      </c>
      <c r="Y5827" t="str">
        <f t="shared" si="648"/>
        <v/>
      </c>
      <c r="Z5827" s="220" t="str">
        <f t="shared" si="649"/>
        <v/>
      </c>
      <c r="AA5827" s="220" t="str">
        <f t="shared" si="650"/>
        <v/>
      </c>
      <c r="AB5827" s="228" t="str">
        <f t="shared" si="651"/>
        <v/>
      </c>
      <c r="AC5827" s="230" t="str">
        <f t="shared" si="652"/>
        <v/>
      </c>
      <c r="AD5827" s="220"/>
      <c r="AE5827" s="220"/>
      <c r="AF5827" s="220" t="str">
        <f t="shared" si="654"/>
        <v/>
      </c>
    </row>
    <row r="5828" spans="1:32">
      <c r="A5828" s="121"/>
      <c r="B5828" s="121"/>
      <c r="C5828" s="140"/>
      <c r="D5828" s="159"/>
      <c r="E5828" s="154"/>
      <c r="F5828" s="154"/>
      <c r="G5828" s="160"/>
      <c r="H5828" s="158"/>
      <c r="I5828" s="158"/>
      <c r="J5828" s="158"/>
      <c r="K5828" s="158"/>
      <c r="L5828" s="158"/>
      <c r="M5828" s="158"/>
      <c r="N5828" s="157"/>
      <c r="O5828" s="188"/>
      <c r="P5828" s="245"/>
      <c r="Q5828" s="165" t="str">
        <f>+IF($C5828&lt;&gt;"",VLOOKUP($C5828,PRINCIPAL!$C$5:$Y$376,20,FALSE),"")</f>
        <v/>
      </c>
      <c r="R5828" s="162" t="str">
        <f>+IF($C5828&lt;&gt;"",VLOOKUP($C5828,PRINCIPAL!$C$5:$Y$376,22,FALSE),"")</f>
        <v/>
      </c>
      <c r="S5828" s="162" t="str">
        <f>+IF($C5828&lt;&gt;"",VLOOKUP($C5828,PRINCIPAL!$C$5:$Y$376,15,FALSE),"")</f>
        <v/>
      </c>
      <c r="T5828" s="255" t="str">
        <f>+IF($C5828&lt;&gt;"",VLOOKUP($C5828,PRINCIPAL!$C$5:$Y$376,9,FALSE),"")</f>
        <v/>
      </c>
      <c r="U5828" s="166" t="str">
        <f t="shared" si="653"/>
        <v/>
      </c>
      <c r="V5828" s="164" t="str">
        <f>+IF($C5828&lt;&gt;"",VLOOKUP($C5828,PRINCIPAL!$C$5:$Y$76,2,FALSE),"")</f>
        <v/>
      </c>
      <c r="W5828" t="e">
        <f>+VLOOKUP(D5828,CENTROS!$G$4:$M$93,7,FALSE)</f>
        <v>#N/A</v>
      </c>
      <c r="Y5828" t="str">
        <f t="shared" si="648"/>
        <v/>
      </c>
      <c r="Z5828" s="220" t="str">
        <f t="shared" si="649"/>
        <v/>
      </c>
      <c r="AA5828" s="220" t="str">
        <f t="shared" si="650"/>
        <v/>
      </c>
      <c r="AB5828" s="228" t="str">
        <f t="shared" si="651"/>
        <v/>
      </c>
      <c r="AC5828" s="230" t="str">
        <f t="shared" si="652"/>
        <v/>
      </c>
      <c r="AD5828" s="220"/>
      <c r="AE5828" s="220"/>
      <c r="AF5828" s="220" t="str">
        <f t="shared" si="654"/>
        <v/>
      </c>
    </row>
    <row r="5829" spans="1:32">
      <c r="A5829" s="121"/>
      <c r="B5829" s="121"/>
      <c r="C5829" s="140"/>
      <c r="D5829" s="159"/>
      <c r="E5829" s="154"/>
      <c r="F5829" s="154"/>
      <c r="G5829" s="160"/>
      <c r="H5829" s="158"/>
      <c r="I5829" s="158"/>
      <c r="J5829" s="158"/>
      <c r="K5829" s="158"/>
      <c r="L5829" s="158"/>
      <c r="M5829" s="158"/>
      <c r="N5829" s="157"/>
      <c r="O5829" s="188"/>
      <c r="P5829" s="245"/>
      <c r="Q5829" s="165" t="str">
        <f>+IF($C5829&lt;&gt;"",VLOOKUP($C5829,PRINCIPAL!$C$5:$Y$376,20,FALSE),"")</f>
        <v/>
      </c>
      <c r="R5829" s="162" t="str">
        <f>+IF($C5829&lt;&gt;"",VLOOKUP($C5829,PRINCIPAL!$C$5:$Y$376,22,FALSE),"")</f>
        <v/>
      </c>
      <c r="S5829" s="162" t="str">
        <f>+IF($C5829&lt;&gt;"",VLOOKUP($C5829,PRINCIPAL!$C$5:$Y$376,15,FALSE),"")</f>
        <v/>
      </c>
      <c r="T5829" s="255" t="str">
        <f>+IF($C5829&lt;&gt;"",VLOOKUP($C5829,PRINCIPAL!$C$5:$Y$376,9,FALSE),"")</f>
        <v/>
      </c>
      <c r="U5829" s="166" t="str">
        <f t="shared" si="653"/>
        <v/>
      </c>
      <c r="V5829" s="164" t="str">
        <f>+IF($C5829&lt;&gt;"",VLOOKUP($C5829,PRINCIPAL!$C$5:$Y$76,2,FALSE),"")</f>
        <v/>
      </c>
      <c r="W5829" t="e">
        <f>+VLOOKUP(D5829,CENTROS!$G$4:$M$93,7,FALSE)</f>
        <v>#N/A</v>
      </c>
      <c r="Y5829" t="str">
        <f t="shared" si="648"/>
        <v/>
      </c>
      <c r="Z5829" s="220" t="str">
        <f t="shared" si="649"/>
        <v/>
      </c>
      <c r="AA5829" s="220" t="str">
        <f t="shared" si="650"/>
        <v/>
      </c>
      <c r="AB5829" s="228" t="str">
        <f t="shared" si="651"/>
        <v/>
      </c>
      <c r="AC5829" s="230" t="str">
        <f t="shared" si="652"/>
        <v/>
      </c>
      <c r="AD5829" s="220"/>
      <c r="AE5829" s="220"/>
      <c r="AF5829" s="220" t="str">
        <f t="shared" si="654"/>
        <v/>
      </c>
    </row>
    <row r="5830" spans="1:32">
      <c r="A5830" s="121"/>
      <c r="B5830" s="121"/>
      <c r="C5830" s="140"/>
      <c r="D5830" s="159"/>
      <c r="E5830" s="154"/>
      <c r="F5830" s="154"/>
      <c r="G5830" s="160"/>
      <c r="H5830" s="158"/>
      <c r="I5830" s="158"/>
      <c r="J5830" s="158"/>
      <c r="K5830" s="158"/>
      <c r="L5830" s="158"/>
      <c r="M5830" s="158"/>
      <c r="N5830" s="157"/>
      <c r="O5830" s="188"/>
      <c r="P5830" s="245"/>
      <c r="Q5830" s="165" t="str">
        <f>+IF($C5830&lt;&gt;"",VLOOKUP($C5830,PRINCIPAL!$C$5:$Y$376,20,FALSE),"")</f>
        <v/>
      </c>
      <c r="R5830" s="162" t="str">
        <f>+IF($C5830&lt;&gt;"",VLOOKUP($C5830,PRINCIPAL!$C$5:$Y$376,22,FALSE),"")</f>
        <v/>
      </c>
      <c r="S5830" s="162" t="str">
        <f>+IF($C5830&lt;&gt;"",VLOOKUP($C5830,PRINCIPAL!$C$5:$Y$376,15,FALSE),"")</f>
        <v/>
      </c>
      <c r="T5830" s="255" t="str">
        <f>+IF($C5830&lt;&gt;"",VLOOKUP($C5830,PRINCIPAL!$C$5:$Y$376,9,FALSE),"")</f>
        <v/>
      </c>
      <c r="U5830" s="166" t="str">
        <f t="shared" si="653"/>
        <v/>
      </c>
      <c r="V5830" s="164" t="str">
        <f>+IF($C5830&lt;&gt;"",VLOOKUP($C5830,PRINCIPAL!$C$5:$Y$76,2,FALSE),"")</f>
        <v/>
      </c>
      <c r="W5830" t="e">
        <f>+VLOOKUP(D5830,CENTROS!$G$4:$M$93,7,FALSE)</f>
        <v>#N/A</v>
      </c>
      <c r="Y5830" t="str">
        <f t="shared" ref="Y5830:Y5893" si="655">+IF(A5830&lt;&gt;"",G5830,"")</f>
        <v/>
      </c>
      <c r="Z5830" s="220" t="str">
        <f t="shared" si="649"/>
        <v/>
      </c>
      <c r="AA5830" s="220" t="str">
        <f t="shared" si="650"/>
        <v/>
      </c>
      <c r="AB5830" s="228" t="str">
        <f t="shared" si="651"/>
        <v/>
      </c>
      <c r="AC5830" s="230" t="str">
        <f t="shared" si="652"/>
        <v/>
      </c>
      <c r="AD5830" s="220"/>
      <c r="AE5830" s="220"/>
      <c r="AF5830" s="220" t="str">
        <f t="shared" si="654"/>
        <v/>
      </c>
    </row>
    <row r="5831" spans="1:32">
      <c r="A5831" s="121"/>
      <c r="B5831" s="121"/>
      <c r="C5831" s="140"/>
      <c r="D5831" s="159"/>
      <c r="E5831" s="154"/>
      <c r="F5831" s="154"/>
      <c r="G5831" s="160"/>
      <c r="H5831" s="158"/>
      <c r="I5831" s="158"/>
      <c r="J5831" s="158"/>
      <c r="K5831" s="158"/>
      <c r="L5831" s="158"/>
      <c r="M5831" s="158"/>
      <c r="N5831" s="157"/>
      <c r="O5831" s="188"/>
      <c r="P5831" s="245"/>
      <c r="Q5831" s="165" t="str">
        <f>+IF($C5831&lt;&gt;"",VLOOKUP($C5831,PRINCIPAL!$C$5:$Y$376,20,FALSE),"")</f>
        <v/>
      </c>
      <c r="R5831" s="162" t="str">
        <f>+IF($C5831&lt;&gt;"",VLOOKUP($C5831,PRINCIPAL!$C$5:$Y$376,22,FALSE),"")</f>
        <v/>
      </c>
      <c r="S5831" s="162" t="str">
        <f>+IF($C5831&lt;&gt;"",VLOOKUP($C5831,PRINCIPAL!$C$5:$Y$376,15,FALSE),"")</f>
        <v/>
      </c>
      <c r="T5831" s="255" t="str">
        <f>+IF($C5831&lt;&gt;"",VLOOKUP($C5831,PRINCIPAL!$C$5:$Y$376,9,FALSE),"")</f>
        <v/>
      </c>
      <c r="U5831" s="166" t="str">
        <f t="shared" si="653"/>
        <v/>
      </c>
      <c r="V5831" s="164" t="str">
        <f>+IF($C5831&lt;&gt;"",VLOOKUP($C5831,PRINCIPAL!$C$5:$Y$76,2,FALSE),"")</f>
        <v/>
      </c>
      <c r="W5831" t="e">
        <f>+VLOOKUP(D5831,CENTROS!$G$4:$M$93,7,FALSE)</f>
        <v>#N/A</v>
      </c>
      <c r="Y5831" t="str">
        <f t="shared" si="655"/>
        <v/>
      </c>
      <c r="Z5831" s="220" t="str">
        <f t="shared" si="649"/>
        <v/>
      </c>
      <c r="AA5831" s="220" t="str">
        <f t="shared" si="650"/>
        <v/>
      </c>
      <c r="AB5831" s="228" t="str">
        <f t="shared" si="651"/>
        <v/>
      </c>
      <c r="AC5831" s="230" t="str">
        <f t="shared" si="652"/>
        <v/>
      </c>
      <c r="AD5831" s="220"/>
      <c r="AE5831" s="220"/>
      <c r="AF5831" s="220" t="str">
        <f t="shared" si="654"/>
        <v/>
      </c>
    </row>
    <row r="5832" spans="1:32">
      <c r="A5832" s="121"/>
      <c r="B5832" s="121"/>
      <c r="C5832" s="140"/>
      <c r="D5832" s="159"/>
      <c r="E5832" s="154"/>
      <c r="F5832" s="154"/>
      <c r="G5832" s="160"/>
      <c r="H5832" s="158"/>
      <c r="I5832" s="158"/>
      <c r="J5832" s="158"/>
      <c r="K5832" s="158"/>
      <c r="L5832" s="158"/>
      <c r="M5832" s="158"/>
      <c r="N5832" s="157"/>
      <c r="O5832" s="188"/>
      <c r="P5832" s="245"/>
      <c r="Q5832" s="165" t="str">
        <f>+IF($C5832&lt;&gt;"",VLOOKUP($C5832,PRINCIPAL!$C$5:$Y$376,20,FALSE),"")</f>
        <v/>
      </c>
      <c r="R5832" s="162" t="str">
        <f>+IF($C5832&lt;&gt;"",VLOOKUP($C5832,PRINCIPAL!$C$5:$Y$376,22,FALSE),"")</f>
        <v/>
      </c>
      <c r="S5832" s="162" t="str">
        <f>+IF($C5832&lt;&gt;"",VLOOKUP($C5832,PRINCIPAL!$C$5:$Y$376,15,FALSE),"")</f>
        <v/>
      </c>
      <c r="T5832" s="255" t="str">
        <f>+IF($C5832&lt;&gt;"",VLOOKUP($C5832,PRINCIPAL!$C$5:$Y$376,9,FALSE),"")</f>
        <v/>
      </c>
      <c r="U5832" s="166" t="str">
        <f t="shared" si="653"/>
        <v/>
      </c>
      <c r="V5832" s="164" t="str">
        <f>+IF($C5832&lt;&gt;"",VLOOKUP($C5832,PRINCIPAL!$C$5:$Y$76,2,FALSE),"")</f>
        <v/>
      </c>
      <c r="W5832" t="e">
        <f>+VLOOKUP(D5832,CENTROS!$G$4:$M$93,7,FALSE)</f>
        <v>#N/A</v>
      </c>
      <c r="Y5832" t="str">
        <f t="shared" si="655"/>
        <v/>
      </c>
      <c r="Z5832" s="220" t="str">
        <f t="shared" si="649"/>
        <v/>
      </c>
      <c r="AA5832" s="220" t="str">
        <f t="shared" si="650"/>
        <v/>
      </c>
      <c r="AB5832" s="228" t="str">
        <f t="shared" si="651"/>
        <v/>
      </c>
      <c r="AC5832" s="230" t="str">
        <f t="shared" si="652"/>
        <v/>
      </c>
      <c r="AD5832" s="220"/>
      <c r="AE5832" s="220"/>
      <c r="AF5832" s="220" t="str">
        <f t="shared" si="654"/>
        <v/>
      </c>
    </row>
    <row r="5833" spans="1:32">
      <c r="A5833" s="121"/>
      <c r="B5833" s="121"/>
      <c r="C5833" s="140"/>
      <c r="D5833" s="159"/>
      <c r="E5833" s="154"/>
      <c r="F5833" s="154"/>
      <c r="G5833" s="160"/>
      <c r="H5833" s="158"/>
      <c r="I5833" s="158"/>
      <c r="J5833" s="158"/>
      <c r="K5833" s="158"/>
      <c r="L5833" s="158"/>
      <c r="M5833" s="158"/>
      <c r="N5833" s="157"/>
      <c r="O5833" s="188"/>
      <c r="P5833" s="245"/>
      <c r="Q5833" s="165" t="str">
        <f>+IF($C5833&lt;&gt;"",VLOOKUP($C5833,PRINCIPAL!$C$5:$Y$376,20,FALSE),"")</f>
        <v/>
      </c>
      <c r="R5833" s="162" t="str">
        <f>+IF($C5833&lt;&gt;"",VLOOKUP($C5833,PRINCIPAL!$C$5:$Y$376,22,FALSE),"")</f>
        <v/>
      </c>
      <c r="S5833" s="162" t="str">
        <f>+IF($C5833&lt;&gt;"",VLOOKUP($C5833,PRINCIPAL!$C$5:$Y$376,15,FALSE),"")</f>
        <v/>
      </c>
      <c r="T5833" s="255" t="str">
        <f>+IF($C5833&lt;&gt;"",VLOOKUP($C5833,PRINCIPAL!$C$5:$Y$376,9,FALSE),"")</f>
        <v/>
      </c>
      <c r="U5833" s="166" t="str">
        <f t="shared" si="653"/>
        <v/>
      </c>
      <c r="V5833" s="164" t="str">
        <f>+IF($C5833&lt;&gt;"",VLOOKUP($C5833,PRINCIPAL!$C$5:$Y$76,2,FALSE),"")</f>
        <v/>
      </c>
      <c r="W5833" t="e">
        <f>+VLOOKUP(D5833,CENTROS!$G$4:$M$93,7,FALSE)</f>
        <v>#N/A</v>
      </c>
      <c r="Y5833" t="str">
        <f t="shared" si="655"/>
        <v/>
      </c>
      <c r="Z5833" s="220" t="str">
        <f t="shared" si="649"/>
        <v/>
      </c>
      <c r="AA5833" s="220" t="str">
        <f t="shared" si="650"/>
        <v/>
      </c>
      <c r="AB5833" s="228" t="str">
        <f t="shared" si="651"/>
        <v/>
      </c>
      <c r="AC5833" s="230" t="str">
        <f t="shared" si="652"/>
        <v/>
      </c>
      <c r="AD5833" s="220"/>
      <c r="AE5833" s="220"/>
      <c r="AF5833" s="220" t="str">
        <f t="shared" si="654"/>
        <v/>
      </c>
    </row>
    <row r="5834" spans="1:32">
      <c r="A5834" s="121"/>
      <c r="B5834" s="121"/>
      <c r="C5834" s="140"/>
      <c r="D5834" s="159"/>
      <c r="E5834" s="154"/>
      <c r="F5834" s="154"/>
      <c r="G5834" s="160"/>
      <c r="H5834" s="158"/>
      <c r="I5834" s="158"/>
      <c r="J5834" s="158"/>
      <c r="K5834" s="158"/>
      <c r="L5834" s="158"/>
      <c r="M5834" s="158"/>
      <c r="N5834" s="157"/>
      <c r="O5834" s="188"/>
      <c r="P5834" s="245"/>
      <c r="Q5834" s="165" t="str">
        <f>+IF($C5834&lt;&gt;"",VLOOKUP($C5834,PRINCIPAL!$C$5:$Y$376,20,FALSE),"")</f>
        <v/>
      </c>
      <c r="R5834" s="162" t="str">
        <f>+IF($C5834&lt;&gt;"",VLOOKUP($C5834,PRINCIPAL!$C$5:$Y$376,22,FALSE),"")</f>
        <v/>
      </c>
      <c r="S5834" s="162" t="str">
        <f>+IF($C5834&lt;&gt;"",VLOOKUP($C5834,PRINCIPAL!$C$5:$Y$376,15,FALSE),"")</f>
        <v/>
      </c>
      <c r="T5834" s="255" t="str">
        <f>+IF($C5834&lt;&gt;"",VLOOKUP($C5834,PRINCIPAL!$C$5:$Y$376,9,FALSE),"")</f>
        <v/>
      </c>
      <c r="U5834" s="166" t="str">
        <f t="shared" si="653"/>
        <v/>
      </c>
      <c r="V5834" s="164" t="str">
        <f>+IF($C5834&lt;&gt;"",VLOOKUP($C5834,PRINCIPAL!$C$5:$Y$76,2,FALSE),"")</f>
        <v/>
      </c>
      <c r="W5834" t="e">
        <f>+VLOOKUP(D5834,CENTROS!$G$4:$M$93,7,FALSE)</f>
        <v>#N/A</v>
      </c>
      <c r="Y5834" t="str">
        <f t="shared" si="655"/>
        <v/>
      </c>
      <c r="Z5834" s="220" t="str">
        <f t="shared" si="649"/>
        <v/>
      </c>
      <c r="AA5834" s="220" t="str">
        <f t="shared" si="650"/>
        <v/>
      </c>
      <c r="AB5834" s="228" t="str">
        <f t="shared" si="651"/>
        <v/>
      </c>
      <c r="AC5834" s="230" t="str">
        <f t="shared" si="652"/>
        <v/>
      </c>
      <c r="AD5834" s="220"/>
      <c r="AE5834" s="220"/>
      <c r="AF5834" s="220" t="str">
        <f t="shared" si="654"/>
        <v/>
      </c>
    </row>
    <row r="5835" spans="1:32">
      <c r="A5835" s="121"/>
      <c r="B5835" s="121"/>
      <c r="C5835" s="140"/>
      <c r="D5835" s="159"/>
      <c r="E5835" s="154"/>
      <c r="F5835" s="154"/>
      <c r="G5835" s="160"/>
      <c r="H5835" s="158"/>
      <c r="I5835" s="158"/>
      <c r="J5835" s="158"/>
      <c r="K5835" s="158"/>
      <c r="L5835" s="158"/>
      <c r="M5835" s="158"/>
      <c r="N5835" s="157"/>
      <c r="O5835" s="188"/>
      <c r="P5835" s="245"/>
      <c r="Q5835" s="165" t="str">
        <f>+IF($C5835&lt;&gt;"",VLOOKUP($C5835,PRINCIPAL!$C$5:$Y$376,20,FALSE),"")</f>
        <v/>
      </c>
      <c r="R5835" s="162" t="str">
        <f>+IF($C5835&lt;&gt;"",VLOOKUP($C5835,PRINCIPAL!$C$5:$Y$376,22,FALSE),"")</f>
        <v/>
      </c>
      <c r="S5835" s="162" t="str">
        <f>+IF($C5835&lt;&gt;"",VLOOKUP($C5835,PRINCIPAL!$C$5:$Y$376,15,FALSE),"")</f>
        <v/>
      </c>
      <c r="T5835" s="255" t="str">
        <f>+IF($C5835&lt;&gt;"",VLOOKUP($C5835,PRINCIPAL!$C$5:$Y$376,9,FALSE),"")</f>
        <v/>
      </c>
      <c r="U5835" s="166" t="str">
        <f t="shared" si="653"/>
        <v/>
      </c>
      <c r="V5835" s="164" t="str">
        <f>+IF($C5835&lt;&gt;"",VLOOKUP($C5835,PRINCIPAL!$C$5:$Y$76,2,FALSE),"")</f>
        <v/>
      </c>
      <c r="W5835" t="e">
        <f>+VLOOKUP(D5835,CENTROS!$G$4:$M$93,7,FALSE)</f>
        <v>#N/A</v>
      </c>
      <c r="Y5835" t="str">
        <f t="shared" si="655"/>
        <v/>
      </c>
      <c r="Z5835" s="220" t="str">
        <f t="shared" si="649"/>
        <v/>
      </c>
      <c r="AA5835" s="220" t="str">
        <f t="shared" si="650"/>
        <v/>
      </c>
      <c r="AB5835" s="228" t="str">
        <f t="shared" si="651"/>
        <v/>
      </c>
      <c r="AC5835" s="230" t="str">
        <f t="shared" si="652"/>
        <v/>
      </c>
      <c r="AD5835" s="220"/>
      <c r="AE5835" s="220"/>
      <c r="AF5835" s="220" t="str">
        <f t="shared" si="654"/>
        <v/>
      </c>
    </row>
    <row r="5836" spans="1:32">
      <c r="A5836" s="121"/>
      <c r="B5836" s="121"/>
      <c r="C5836" s="140"/>
      <c r="D5836" s="159"/>
      <c r="E5836" s="154"/>
      <c r="F5836" s="154"/>
      <c r="G5836" s="160"/>
      <c r="H5836" s="158"/>
      <c r="I5836" s="158"/>
      <c r="J5836" s="158"/>
      <c r="K5836" s="158"/>
      <c r="L5836" s="158"/>
      <c r="M5836" s="158"/>
      <c r="N5836" s="157"/>
      <c r="O5836" s="188"/>
      <c r="P5836" s="245"/>
      <c r="Q5836" s="165" t="str">
        <f>+IF($C5836&lt;&gt;"",VLOOKUP($C5836,PRINCIPAL!$C$5:$Y$376,20,FALSE),"")</f>
        <v/>
      </c>
      <c r="R5836" s="162" t="str">
        <f>+IF($C5836&lt;&gt;"",VLOOKUP($C5836,PRINCIPAL!$C$5:$Y$376,22,FALSE),"")</f>
        <v/>
      </c>
      <c r="S5836" s="162" t="str">
        <f>+IF($C5836&lt;&gt;"",VLOOKUP($C5836,PRINCIPAL!$C$5:$Y$376,15,FALSE),"")</f>
        <v/>
      </c>
      <c r="T5836" s="255" t="str">
        <f>+IF($C5836&lt;&gt;"",VLOOKUP($C5836,PRINCIPAL!$C$5:$Y$376,9,FALSE),"")</f>
        <v/>
      </c>
      <c r="U5836" s="166" t="str">
        <f t="shared" si="653"/>
        <v/>
      </c>
      <c r="V5836" s="164" t="str">
        <f>+IF($C5836&lt;&gt;"",VLOOKUP($C5836,PRINCIPAL!$C$5:$Y$76,2,FALSE),"")</f>
        <v/>
      </c>
      <c r="W5836" t="e">
        <f>+VLOOKUP(D5836,CENTROS!$G$4:$M$93,7,FALSE)</f>
        <v>#N/A</v>
      </c>
      <c r="Y5836" t="str">
        <f t="shared" si="655"/>
        <v/>
      </c>
      <c r="Z5836" s="220" t="str">
        <f t="shared" si="649"/>
        <v/>
      </c>
      <c r="AA5836" s="220" t="str">
        <f t="shared" si="650"/>
        <v/>
      </c>
      <c r="AB5836" s="228" t="str">
        <f t="shared" si="651"/>
        <v/>
      </c>
      <c r="AC5836" s="230" t="str">
        <f t="shared" si="652"/>
        <v/>
      </c>
      <c r="AD5836" s="220"/>
      <c r="AE5836" s="220"/>
      <c r="AF5836" s="220" t="str">
        <f t="shared" si="654"/>
        <v/>
      </c>
    </row>
    <row r="5837" spans="1:32">
      <c r="A5837" s="121"/>
      <c r="B5837" s="121"/>
      <c r="C5837" s="140"/>
      <c r="D5837" s="159"/>
      <c r="E5837" s="154"/>
      <c r="F5837" s="154"/>
      <c r="G5837" s="160"/>
      <c r="H5837" s="158"/>
      <c r="I5837" s="158"/>
      <c r="J5837" s="158"/>
      <c r="K5837" s="158"/>
      <c r="L5837" s="158"/>
      <c r="M5837" s="158"/>
      <c r="N5837" s="157"/>
      <c r="O5837" s="188"/>
      <c r="P5837" s="245"/>
      <c r="Q5837" s="165" t="str">
        <f>+IF($C5837&lt;&gt;"",VLOOKUP($C5837,PRINCIPAL!$C$5:$Y$376,20,FALSE),"")</f>
        <v/>
      </c>
      <c r="R5837" s="162" t="str">
        <f>+IF($C5837&lt;&gt;"",VLOOKUP($C5837,PRINCIPAL!$C$5:$Y$376,22,FALSE),"")</f>
        <v/>
      </c>
      <c r="S5837" s="162" t="str">
        <f>+IF($C5837&lt;&gt;"",VLOOKUP($C5837,PRINCIPAL!$C$5:$Y$376,15,FALSE),"")</f>
        <v/>
      </c>
      <c r="T5837" s="255" t="str">
        <f>+IF($C5837&lt;&gt;"",VLOOKUP($C5837,PRINCIPAL!$C$5:$Y$376,9,FALSE),"")</f>
        <v/>
      </c>
      <c r="U5837" s="166" t="str">
        <f t="shared" si="653"/>
        <v/>
      </c>
      <c r="V5837" s="164" t="str">
        <f>+IF($C5837&lt;&gt;"",VLOOKUP($C5837,PRINCIPAL!$C$5:$Y$76,2,FALSE),"")</f>
        <v/>
      </c>
      <c r="W5837" t="e">
        <f>+VLOOKUP(D5837,CENTROS!$G$4:$M$93,7,FALSE)</f>
        <v>#N/A</v>
      </c>
      <c r="Y5837" t="str">
        <f t="shared" si="655"/>
        <v/>
      </c>
      <c r="Z5837" s="220" t="str">
        <f t="shared" ref="Z5837:Z5900" si="656">+IF(A5837&lt;&gt;"",A5837,"")</f>
        <v/>
      </c>
      <c r="AA5837" s="220" t="str">
        <f t="shared" ref="AA5837:AA5900" si="657">+IF(D5837&lt;&gt;"",D5837,"")</f>
        <v/>
      </c>
      <c r="AB5837" s="228" t="str">
        <f t="shared" ref="AB5837:AB5900" si="658">+IF(B5837&lt;&gt;"",B5837,"")</f>
        <v/>
      </c>
      <c r="AC5837" s="230" t="str">
        <f t="shared" ref="AC5837:AC5900" si="659">+IF(C5837&lt;&gt;"",C5837,"")</f>
        <v/>
      </c>
      <c r="AD5837" s="220"/>
      <c r="AE5837" s="220"/>
      <c r="AF5837" s="220" t="str">
        <f t="shared" si="654"/>
        <v/>
      </c>
    </row>
    <row r="5838" spans="1:32">
      <c r="A5838" s="121"/>
      <c r="B5838" s="121"/>
      <c r="C5838" s="140"/>
      <c r="D5838" s="159"/>
      <c r="E5838" s="154"/>
      <c r="F5838" s="154"/>
      <c r="G5838" s="160"/>
      <c r="H5838" s="158"/>
      <c r="I5838" s="158"/>
      <c r="J5838" s="158"/>
      <c r="K5838" s="158"/>
      <c r="L5838" s="158"/>
      <c r="M5838" s="158"/>
      <c r="N5838" s="157"/>
      <c r="O5838" s="188"/>
      <c r="P5838" s="245"/>
      <c r="Q5838" s="165" t="str">
        <f>+IF($C5838&lt;&gt;"",VLOOKUP($C5838,PRINCIPAL!$C$5:$Y$376,20,FALSE),"")</f>
        <v/>
      </c>
      <c r="R5838" s="162" t="str">
        <f>+IF($C5838&lt;&gt;"",VLOOKUP($C5838,PRINCIPAL!$C$5:$Y$376,22,FALSE),"")</f>
        <v/>
      </c>
      <c r="S5838" s="162" t="str">
        <f>+IF($C5838&lt;&gt;"",VLOOKUP($C5838,PRINCIPAL!$C$5:$Y$376,15,FALSE),"")</f>
        <v/>
      </c>
      <c r="T5838" s="255" t="str">
        <f>+IF($C5838&lt;&gt;"",VLOOKUP($C5838,PRINCIPAL!$C$5:$Y$376,9,FALSE),"")</f>
        <v/>
      </c>
      <c r="U5838" s="166" t="str">
        <f t="shared" si="653"/>
        <v/>
      </c>
      <c r="V5838" s="164" t="str">
        <f>+IF($C5838&lt;&gt;"",VLOOKUP($C5838,PRINCIPAL!$C$5:$Y$76,2,FALSE),"")</f>
        <v/>
      </c>
      <c r="W5838" t="e">
        <f>+VLOOKUP(D5838,CENTROS!$G$4:$M$93,7,FALSE)</f>
        <v>#N/A</v>
      </c>
      <c r="Y5838" t="str">
        <f t="shared" si="655"/>
        <v/>
      </c>
      <c r="Z5838" s="220" t="str">
        <f t="shared" si="656"/>
        <v/>
      </c>
      <c r="AA5838" s="220" t="str">
        <f t="shared" si="657"/>
        <v/>
      </c>
      <c r="AB5838" s="228" t="str">
        <f t="shared" si="658"/>
        <v/>
      </c>
      <c r="AC5838" s="230" t="str">
        <f t="shared" si="659"/>
        <v/>
      </c>
      <c r="AD5838" s="220"/>
      <c r="AE5838" s="220"/>
      <c r="AF5838" s="220" t="str">
        <f t="shared" si="654"/>
        <v/>
      </c>
    </row>
    <row r="5839" spans="1:32">
      <c r="A5839" s="121"/>
      <c r="B5839" s="121"/>
      <c r="C5839" s="140"/>
      <c r="D5839" s="159"/>
      <c r="E5839" s="154"/>
      <c r="F5839" s="154"/>
      <c r="G5839" s="160"/>
      <c r="H5839" s="158"/>
      <c r="I5839" s="158"/>
      <c r="J5839" s="158"/>
      <c r="K5839" s="158"/>
      <c r="L5839" s="158"/>
      <c r="M5839" s="158"/>
      <c r="N5839" s="157"/>
      <c r="O5839" s="188"/>
      <c r="P5839" s="245"/>
      <c r="Q5839" s="165" t="str">
        <f>+IF($C5839&lt;&gt;"",VLOOKUP($C5839,PRINCIPAL!$C$5:$Y$376,20,FALSE),"")</f>
        <v/>
      </c>
      <c r="R5839" s="162" t="str">
        <f>+IF($C5839&lt;&gt;"",VLOOKUP($C5839,PRINCIPAL!$C$5:$Y$376,22,FALSE),"")</f>
        <v/>
      </c>
      <c r="S5839" s="162" t="str">
        <f>+IF($C5839&lt;&gt;"",VLOOKUP($C5839,PRINCIPAL!$C$5:$Y$376,15,FALSE),"")</f>
        <v/>
      </c>
      <c r="T5839" s="255" t="str">
        <f>+IF($C5839&lt;&gt;"",VLOOKUP($C5839,PRINCIPAL!$C$5:$Y$376,9,FALSE),"")</f>
        <v/>
      </c>
      <c r="U5839" s="166" t="str">
        <f t="shared" si="653"/>
        <v/>
      </c>
      <c r="V5839" s="164" t="str">
        <f>+IF($C5839&lt;&gt;"",VLOOKUP($C5839,PRINCIPAL!$C$5:$Y$76,2,FALSE),"")</f>
        <v/>
      </c>
      <c r="W5839" t="e">
        <f>+VLOOKUP(D5839,CENTROS!$G$4:$M$93,7,FALSE)</f>
        <v>#N/A</v>
      </c>
      <c r="Y5839" t="str">
        <f t="shared" si="655"/>
        <v/>
      </c>
      <c r="Z5839" s="220" t="str">
        <f t="shared" si="656"/>
        <v/>
      </c>
      <c r="AA5839" s="220" t="str">
        <f t="shared" si="657"/>
        <v/>
      </c>
      <c r="AB5839" s="228" t="str">
        <f t="shared" si="658"/>
        <v/>
      </c>
      <c r="AC5839" s="230" t="str">
        <f t="shared" si="659"/>
        <v/>
      </c>
      <c r="AD5839" s="220"/>
      <c r="AE5839" s="220"/>
      <c r="AF5839" s="220" t="str">
        <f t="shared" si="654"/>
        <v/>
      </c>
    </row>
    <row r="5840" spans="1:32">
      <c r="A5840" s="121"/>
      <c r="B5840" s="121"/>
      <c r="C5840" s="140"/>
      <c r="D5840" s="159"/>
      <c r="E5840" s="154"/>
      <c r="F5840" s="154"/>
      <c r="G5840" s="160"/>
      <c r="H5840" s="158"/>
      <c r="I5840" s="158"/>
      <c r="J5840" s="158"/>
      <c r="K5840" s="158"/>
      <c r="L5840" s="158"/>
      <c r="M5840" s="158"/>
      <c r="N5840" s="157"/>
      <c r="O5840" s="188"/>
      <c r="P5840" s="245"/>
      <c r="Q5840" s="165" t="str">
        <f>+IF($C5840&lt;&gt;"",VLOOKUP($C5840,PRINCIPAL!$C$5:$Y$376,20,FALSE),"")</f>
        <v/>
      </c>
      <c r="R5840" s="162" t="str">
        <f>+IF($C5840&lt;&gt;"",VLOOKUP($C5840,PRINCIPAL!$C$5:$Y$376,22,FALSE),"")</f>
        <v/>
      </c>
      <c r="S5840" s="162" t="str">
        <f>+IF($C5840&lt;&gt;"",VLOOKUP($C5840,PRINCIPAL!$C$5:$Y$376,15,FALSE),"")</f>
        <v/>
      </c>
      <c r="T5840" s="255" t="str">
        <f>+IF($C5840&lt;&gt;"",VLOOKUP($C5840,PRINCIPAL!$C$5:$Y$376,9,FALSE),"")</f>
        <v/>
      </c>
      <c r="U5840" s="166" t="str">
        <f t="shared" si="653"/>
        <v/>
      </c>
      <c r="V5840" s="164" t="str">
        <f>+IF($C5840&lt;&gt;"",VLOOKUP($C5840,PRINCIPAL!$C$5:$Y$76,2,FALSE),"")</f>
        <v/>
      </c>
      <c r="W5840" t="e">
        <f>+VLOOKUP(D5840,CENTROS!$G$4:$M$93,7,FALSE)</f>
        <v>#N/A</v>
      </c>
      <c r="Y5840" t="str">
        <f t="shared" si="655"/>
        <v/>
      </c>
      <c r="Z5840" s="220" t="str">
        <f t="shared" si="656"/>
        <v/>
      </c>
      <c r="AA5840" s="220" t="str">
        <f t="shared" si="657"/>
        <v/>
      </c>
      <c r="AB5840" s="228" t="str">
        <f t="shared" si="658"/>
        <v/>
      </c>
      <c r="AC5840" s="230" t="str">
        <f t="shared" si="659"/>
        <v/>
      </c>
      <c r="AD5840" s="220"/>
      <c r="AE5840" s="220"/>
      <c r="AF5840" s="220" t="str">
        <f t="shared" si="654"/>
        <v/>
      </c>
    </row>
    <row r="5841" spans="1:32">
      <c r="A5841" s="121"/>
      <c r="B5841" s="121"/>
      <c r="C5841" s="140"/>
      <c r="D5841" s="159"/>
      <c r="E5841" s="154"/>
      <c r="F5841" s="154"/>
      <c r="G5841" s="160"/>
      <c r="H5841" s="158"/>
      <c r="I5841" s="158"/>
      <c r="J5841" s="158"/>
      <c r="K5841" s="158"/>
      <c r="L5841" s="158"/>
      <c r="M5841" s="158"/>
      <c r="N5841" s="157"/>
      <c r="O5841" s="188"/>
      <c r="P5841" s="245"/>
      <c r="Q5841" s="165" t="str">
        <f>+IF($C5841&lt;&gt;"",VLOOKUP($C5841,PRINCIPAL!$C$5:$Y$376,20,FALSE),"")</f>
        <v/>
      </c>
      <c r="R5841" s="162" t="str">
        <f>+IF($C5841&lt;&gt;"",VLOOKUP($C5841,PRINCIPAL!$C$5:$Y$376,22,FALSE),"")</f>
        <v/>
      </c>
      <c r="S5841" s="162" t="str">
        <f>+IF($C5841&lt;&gt;"",VLOOKUP($C5841,PRINCIPAL!$C$5:$Y$376,15,FALSE),"")</f>
        <v/>
      </c>
      <c r="T5841" s="255" t="str">
        <f>+IF($C5841&lt;&gt;"",VLOOKUP($C5841,PRINCIPAL!$C$5:$Y$376,9,FALSE),"")</f>
        <v/>
      </c>
      <c r="U5841" s="166" t="str">
        <f t="shared" si="653"/>
        <v/>
      </c>
      <c r="V5841" s="164" t="str">
        <f>+IF($C5841&lt;&gt;"",VLOOKUP($C5841,PRINCIPAL!$C$5:$Y$76,2,FALSE),"")</f>
        <v/>
      </c>
      <c r="W5841" t="e">
        <f>+VLOOKUP(D5841,CENTROS!$G$4:$M$93,7,FALSE)</f>
        <v>#N/A</v>
      </c>
      <c r="Y5841" t="str">
        <f t="shared" si="655"/>
        <v/>
      </c>
      <c r="Z5841" s="220" t="str">
        <f t="shared" si="656"/>
        <v/>
      </c>
      <c r="AA5841" s="220" t="str">
        <f t="shared" si="657"/>
        <v/>
      </c>
      <c r="AB5841" s="228" t="str">
        <f t="shared" si="658"/>
        <v/>
      </c>
      <c r="AC5841" s="230" t="str">
        <f t="shared" si="659"/>
        <v/>
      </c>
      <c r="AD5841" s="220"/>
      <c r="AE5841" s="220"/>
      <c r="AF5841" s="220" t="str">
        <f t="shared" si="654"/>
        <v/>
      </c>
    </row>
    <row r="5842" spans="1:32">
      <c r="A5842" s="121"/>
      <c r="B5842" s="121"/>
      <c r="C5842" s="140"/>
      <c r="D5842" s="159"/>
      <c r="E5842" s="154"/>
      <c r="F5842" s="154"/>
      <c r="G5842" s="160"/>
      <c r="H5842" s="158"/>
      <c r="I5842" s="158"/>
      <c r="J5842" s="158"/>
      <c r="K5842" s="158"/>
      <c r="L5842" s="158"/>
      <c r="M5842" s="158"/>
      <c r="N5842" s="157"/>
      <c r="O5842" s="188"/>
      <c r="P5842" s="245"/>
      <c r="Q5842" s="165" t="str">
        <f>+IF($C5842&lt;&gt;"",VLOOKUP($C5842,PRINCIPAL!$C$5:$Y$376,20,FALSE),"")</f>
        <v/>
      </c>
      <c r="R5842" s="162" t="str">
        <f>+IF($C5842&lt;&gt;"",VLOOKUP($C5842,PRINCIPAL!$C$5:$Y$376,22,FALSE),"")</f>
        <v/>
      </c>
      <c r="S5842" s="162" t="str">
        <f>+IF($C5842&lt;&gt;"",VLOOKUP($C5842,PRINCIPAL!$C$5:$Y$376,15,FALSE),"")</f>
        <v/>
      </c>
      <c r="T5842" s="255" t="str">
        <f>+IF($C5842&lt;&gt;"",VLOOKUP($C5842,PRINCIPAL!$C$5:$Y$376,9,FALSE),"")</f>
        <v/>
      </c>
      <c r="U5842" s="166" t="str">
        <f t="shared" si="653"/>
        <v/>
      </c>
      <c r="V5842" s="164" t="str">
        <f>+IF($C5842&lt;&gt;"",VLOOKUP($C5842,PRINCIPAL!$C$5:$Y$76,2,FALSE),"")</f>
        <v/>
      </c>
      <c r="W5842" t="e">
        <f>+VLOOKUP(D5842,CENTROS!$G$4:$M$93,7,FALSE)</f>
        <v>#N/A</v>
      </c>
      <c r="Y5842" t="str">
        <f t="shared" si="655"/>
        <v/>
      </c>
      <c r="Z5842" s="220" t="str">
        <f t="shared" si="656"/>
        <v/>
      </c>
      <c r="AA5842" s="220" t="str">
        <f t="shared" si="657"/>
        <v/>
      </c>
      <c r="AB5842" s="228" t="str">
        <f t="shared" si="658"/>
        <v/>
      </c>
      <c r="AC5842" s="230" t="str">
        <f t="shared" si="659"/>
        <v/>
      </c>
      <c r="AD5842" s="220"/>
      <c r="AE5842" s="220"/>
      <c r="AF5842" s="220" t="str">
        <f t="shared" si="654"/>
        <v/>
      </c>
    </row>
    <row r="5843" spans="1:32">
      <c r="A5843" s="121"/>
      <c r="B5843" s="121"/>
      <c r="C5843" s="140"/>
      <c r="D5843" s="159"/>
      <c r="E5843" s="154"/>
      <c r="F5843" s="154"/>
      <c r="G5843" s="160"/>
      <c r="H5843" s="158"/>
      <c r="I5843" s="158"/>
      <c r="J5843" s="158"/>
      <c r="K5843" s="158"/>
      <c r="L5843" s="158"/>
      <c r="M5843" s="158"/>
      <c r="N5843" s="157"/>
      <c r="O5843" s="188"/>
      <c r="P5843" s="245"/>
      <c r="Q5843" s="165" t="str">
        <f>+IF($C5843&lt;&gt;"",VLOOKUP($C5843,PRINCIPAL!$C$5:$Y$376,20,FALSE),"")</f>
        <v/>
      </c>
      <c r="R5843" s="162" t="str">
        <f>+IF($C5843&lt;&gt;"",VLOOKUP($C5843,PRINCIPAL!$C$5:$Y$376,22,FALSE),"")</f>
        <v/>
      </c>
      <c r="S5843" s="162" t="str">
        <f>+IF($C5843&lt;&gt;"",VLOOKUP($C5843,PRINCIPAL!$C$5:$Y$376,15,FALSE),"")</f>
        <v/>
      </c>
      <c r="T5843" s="255" t="str">
        <f>+IF($C5843&lt;&gt;"",VLOOKUP($C5843,PRINCIPAL!$C$5:$Y$376,9,FALSE),"")</f>
        <v/>
      </c>
      <c r="U5843" s="166" t="str">
        <f t="shared" si="653"/>
        <v/>
      </c>
      <c r="V5843" s="164" t="str">
        <f>+IF($C5843&lt;&gt;"",VLOOKUP($C5843,PRINCIPAL!$C$5:$Y$76,2,FALSE),"")</f>
        <v/>
      </c>
      <c r="W5843" t="e">
        <f>+VLOOKUP(D5843,CENTROS!$G$4:$M$93,7,FALSE)</f>
        <v>#N/A</v>
      </c>
      <c r="Y5843" t="str">
        <f t="shared" si="655"/>
        <v/>
      </c>
      <c r="Z5843" s="220" t="str">
        <f t="shared" si="656"/>
        <v/>
      </c>
      <c r="AA5843" s="220" t="str">
        <f t="shared" si="657"/>
        <v/>
      </c>
      <c r="AB5843" s="228" t="str">
        <f t="shared" si="658"/>
        <v/>
      </c>
      <c r="AC5843" s="230" t="str">
        <f t="shared" si="659"/>
        <v/>
      </c>
      <c r="AD5843" s="220"/>
      <c r="AE5843" s="220"/>
      <c r="AF5843" s="220" t="str">
        <f t="shared" si="654"/>
        <v/>
      </c>
    </row>
    <row r="5844" spans="1:32">
      <c r="A5844" s="121"/>
      <c r="B5844" s="121"/>
      <c r="C5844" s="140"/>
      <c r="D5844" s="159"/>
      <c r="E5844" s="154"/>
      <c r="F5844" s="154"/>
      <c r="G5844" s="160"/>
      <c r="H5844" s="158"/>
      <c r="I5844" s="158"/>
      <c r="J5844" s="158"/>
      <c r="K5844" s="158"/>
      <c r="L5844" s="158"/>
      <c r="M5844" s="158"/>
      <c r="N5844" s="157"/>
      <c r="O5844" s="188"/>
      <c r="P5844" s="245"/>
      <c r="Q5844" s="165" t="str">
        <f>+IF($C5844&lt;&gt;"",VLOOKUP($C5844,PRINCIPAL!$C$5:$Y$376,20,FALSE),"")</f>
        <v/>
      </c>
      <c r="R5844" s="162" t="str">
        <f>+IF($C5844&lt;&gt;"",VLOOKUP($C5844,PRINCIPAL!$C$5:$Y$376,22,FALSE),"")</f>
        <v/>
      </c>
      <c r="S5844" s="162" t="str">
        <f>+IF($C5844&lt;&gt;"",VLOOKUP($C5844,PRINCIPAL!$C$5:$Y$376,15,FALSE),"")</f>
        <v/>
      </c>
      <c r="T5844" s="255" t="str">
        <f>+IF($C5844&lt;&gt;"",VLOOKUP($C5844,PRINCIPAL!$C$5:$Y$376,9,FALSE),"")</f>
        <v/>
      </c>
      <c r="U5844" s="166" t="str">
        <f t="shared" si="653"/>
        <v/>
      </c>
      <c r="V5844" s="164" t="str">
        <f>+IF($C5844&lt;&gt;"",VLOOKUP($C5844,PRINCIPAL!$C$5:$Y$76,2,FALSE),"")</f>
        <v/>
      </c>
      <c r="W5844" t="e">
        <f>+VLOOKUP(D5844,CENTROS!$G$4:$M$93,7,FALSE)</f>
        <v>#N/A</v>
      </c>
      <c r="Y5844" t="str">
        <f t="shared" si="655"/>
        <v/>
      </c>
      <c r="Z5844" s="220" t="str">
        <f t="shared" si="656"/>
        <v/>
      </c>
      <c r="AA5844" s="220" t="str">
        <f t="shared" si="657"/>
        <v/>
      </c>
      <c r="AB5844" s="228" t="str">
        <f t="shared" si="658"/>
        <v/>
      </c>
      <c r="AC5844" s="230" t="str">
        <f t="shared" si="659"/>
        <v/>
      </c>
      <c r="AD5844" s="220"/>
      <c r="AE5844" s="220"/>
      <c r="AF5844" s="220" t="str">
        <f t="shared" si="654"/>
        <v/>
      </c>
    </row>
    <row r="5845" spans="1:32">
      <c r="A5845" s="121"/>
      <c r="B5845" s="121"/>
      <c r="C5845" s="140"/>
      <c r="D5845" s="159"/>
      <c r="E5845" s="154"/>
      <c r="F5845" s="154"/>
      <c r="G5845" s="160"/>
      <c r="H5845" s="158"/>
      <c r="I5845" s="158"/>
      <c r="J5845" s="158"/>
      <c r="K5845" s="158"/>
      <c r="L5845" s="158"/>
      <c r="M5845" s="158"/>
      <c r="N5845" s="157"/>
      <c r="O5845" s="188"/>
      <c r="P5845" s="245"/>
      <c r="Q5845" s="165" t="str">
        <f>+IF($C5845&lt;&gt;"",VLOOKUP($C5845,PRINCIPAL!$C$5:$Y$376,20,FALSE),"")</f>
        <v/>
      </c>
      <c r="R5845" s="162" t="str">
        <f>+IF($C5845&lt;&gt;"",VLOOKUP($C5845,PRINCIPAL!$C$5:$Y$376,22,FALSE),"")</f>
        <v/>
      </c>
      <c r="S5845" s="162" t="str">
        <f>+IF($C5845&lt;&gt;"",VLOOKUP($C5845,PRINCIPAL!$C$5:$Y$376,15,FALSE),"")</f>
        <v/>
      </c>
      <c r="T5845" s="255" t="str">
        <f>+IF($C5845&lt;&gt;"",VLOOKUP($C5845,PRINCIPAL!$C$5:$Y$376,9,FALSE),"")</f>
        <v/>
      </c>
      <c r="U5845" s="166" t="str">
        <f t="shared" si="653"/>
        <v/>
      </c>
      <c r="V5845" s="164" t="str">
        <f>+IF($C5845&lt;&gt;"",VLOOKUP($C5845,PRINCIPAL!$C$5:$Y$76,2,FALSE),"")</f>
        <v/>
      </c>
      <c r="W5845" t="e">
        <f>+VLOOKUP(D5845,CENTROS!$G$4:$M$93,7,FALSE)</f>
        <v>#N/A</v>
      </c>
      <c r="Y5845" t="str">
        <f t="shared" si="655"/>
        <v/>
      </c>
      <c r="Z5845" s="220" t="str">
        <f t="shared" si="656"/>
        <v/>
      </c>
      <c r="AA5845" s="220" t="str">
        <f t="shared" si="657"/>
        <v/>
      </c>
      <c r="AB5845" s="228" t="str">
        <f t="shared" si="658"/>
        <v/>
      </c>
      <c r="AC5845" s="230" t="str">
        <f t="shared" si="659"/>
        <v/>
      </c>
      <c r="AD5845" s="220"/>
      <c r="AE5845" s="220"/>
      <c r="AF5845" s="220" t="str">
        <f t="shared" si="654"/>
        <v/>
      </c>
    </row>
    <row r="5846" spans="1:32">
      <c r="A5846" s="121"/>
      <c r="B5846" s="121"/>
      <c r="C5846" s="140"/>
      <c r="D5846" s="159"/>
      <c r="E5846" s="154"/>
      <c r="F5846" s="154"/>
      <c r="G5846" s="160"/>
      <c r="H5846" s="158"/>
      <c r="I5846" s="158"/>
      <c r="J5846" s="158"/>
      <c r="K5846" s="158"/>
      <c r="L5846" s="158"/>
      <c r="M5846" s="158"/>
      <c r="N5846" s="157"/>
      <c r="O5846" s="188"/>
      <c r="P5846" s="245"/>
      <c r="Q5846" s="165" t="str">
        <f>+IF($C5846&lt;&gt;"",VLOOKUP($C5846,PRINCIPAL!$C$5:$Y$376,20,FALSE),"")</f>
        <v/>
      </c>
      <c r="R5846" s="162" t="str">
        <f>+IF($C5846&lt;&gt;"",VLOOKUP($C5846,PRINCIPAL!$C$5:$Y$376,22,FALSE),"")</f>
        <v/>
      </c>
      <c r="S5846" s="162" t="str">
        <f>+IF($C5846&lt;&gt;"",VLOOKUP($C5846,PRINCIPAL!$C$5:$Y$376,15,FALSE),"")</f>
        <v/>
      </c>
      <c r="T5846" s="255" t="str">
        <f>+IF($C5846&lt;&gt;"",VLOOKUP($C5846,PRINCIPAL!$C$5:$Y$376,9,FALSE),"")</f>
        <v/>
      </c>
      <c r="U5846" s="166" t="str">
        <f t="shared" si="653"/>
        <v/>
      </c>
      <c r="V5846" s="164" t="str">
        <f>+IF($C5846&lt;&gt;"",VLOOKUP($C5846,PRINCIPAL!$C$5:$Y$76,2,FALSE),"")</f>
        <v/>
      </c>
      <c r="W5846" t="e">
        <f>+VLOOKUP(D5846,CENTROS!$G$4:$M$93,7,FALSE)</f>
        <v>#N/A</v>
      </c>
      <c r="Y5846" t="str">
        <f t="shared" si="655"/>
        <v/>
      </c>
      <c r="Z5846" s="220" t="str">
        <f t="shared" si="656"/>
        <v/>
      </c>
      <c r="AA5846" s="220" t="str">
        <f t="shared" si="657"/>
        <v/>
      </c>
      <c r="AB5846" s="228" t="str">
        <f t="shared" si="658"/>
        <v/>
      </c>
      <c r="AC5846" s="230" t="str">
        <f t="shared" si="659"/>
        <v/>
      </c>
      <c r="AD5846" s="220"/>
      <c r="AE5846" s="220"/>
      <c r="AF5846" s="220" t="str">
        <f t="shared" si="654"/>
        <v/>
      </c>
    </row>
    <row r="5847" spans="1:32">
      <c r="A5847" s="121"/>
      <c r="B5847" s="121"/>
      <c r="C5847" s="140"/>
      <c r="D5847" s="159"/>
      <c r="E5847" s="154"/>
      <c r="F5847" s="154"/>
      <c r="G5847" s="160"/>
      <c r="H5847" s="158"/>
      <c r="I5847" s="158"/>
      <c r="J5847" s="158"/>
      <c r="K5847" s="158"/>
      <c r="L5847" s="158"/>
      <c r="M5847" s="158"/>
      <c r="N5847" s="157"/>
      <c r="O5847" s="188"/>
      <c r="P5847" s="245"/>
      <c r="Q5847" s="165" t="str">
        <f>+IF($C5847&lt;&gt;"",VLOOKUP($C5847,PRINCIPAL!$C$5:$Y$376,20,FALSE),"")</f>
        <v/>
      </c>
      <c r="R5847" s="162" t="str">
        <f>+IF($C5847&lt;&gt;"",VLOOKUP($C5847,PRINCIPAL!$C$5:$Y$376,22,FALSE),"")</f>
        <v/>
      </c>
      <c r="S5847" s="162" t="str">
        <f>+IF($C5847&lt;&gt;"",VLOOKUP($C5847,PRINCIPAL!$C$5:$Y$376,15,FALSE),"")</f>
        <v/>
      </c>
      <c r="T5847" s="255" t="str">
        <f>+IF($C5847&lt;&gt;"",VLOOKUP($C5847,PRINCIPAL!$C$5:$Y$376,9,FALSE),"")</f>
        <v/>
      </c>
      <c r="U5847" s="166" t="str">
        <f t="shared" si="653"/>
        <v/>
      </c>
      <c r="V5847" s="164" t="str">
        <f>+IF($C5847&lt;&gt;"",VLOOKUP($C5847,PRINCIPAL!$C$5:$Y$76,2,FALSE),"")</f>
        <v/>
      </c>
      <c r="W5847" t="e">
        <f>+VLOOKUP(D5847,CENTROS!$G$4:$M$93,7,FALSE)</f>
        <v>#N/A</v>
      </c>
      <c r="Y5847" t="str">
        <f t="shared" si="655"/>
        <v/>
      </c>
      <c r="Z5847" s="220" t="str">
        <f t="shared" si="656"/>
        <v/>
      </c>
      <c r="AA5847" s="220" t="str">
        <f t="shared" si="657"/>
        <v/>
      </c>
      <c r="AB5847" s="228" t="str">
        <f t="shared" si="658"/>
        <v/>
      </c>
      <c r="AC5847" s="230" t="str">
        <f t="shared" si="659"/>
        <v/>
      </c>
      <c r="AD5847" s="220"/>
      <c r="AE5847" s="220"/>
      <c r="AF5847" s="220" t="str">
        <f t="shared" si="654"/>
        <v/>
      </c>
    </row>
    <row r="5848" spans="1:32">
      <c r="A5848" s="121"/>
      <c r="B5848" s="121"/>
      <c r="C5848" s="140"/>
      <c r="D5848" s="159"/>
      <c r="E5848" s="154"/>
      <c r="F5848" s="154"/>
      <c r="G5848" s="160"/>
      <c r="H5848" s="158"/>
      <c r="I5848" s="158"/>
      <c r="J5848" s="158"/>
      <c r="K5848" s="158"/>
      <c r="L5848" s="158"/>
      <c r="M5848" s="158"/>
      <c r="N5848" s="157"/>
      <c r="O5848" s="188"/>
      <c r="P5848" s="245"/>
      <c r="Q5848" s="165" t="str">
        <f>+IF($C5848&lt;&gt;"",VLOOKUP($C5848,PRINCIPAL!$C$5:$Y$376,20,FALSE),"")</f>
        <v/>
      </c>
      <c r="R5848" s="162" t="str">
        <f>+IF($C5848&lt;&gt;"",VLOOKUP($C5848,PRINCIPAL!$C$5:$Y$376,22,FALSE),"")</f>
        <v/>
      </c>
      <c r="S5848" s="162" t="str">
        <f>+IF($C5848&lt;&gt;"",VLOOKUP($C5848,PRINCIPAL!$C$5:$Y$376,15,FALSE),"")</f>
        <v/>
      </c>
      <c r="T5848" s="255" t="str">
        <f>+IF($C5848&lt;&gt;"",VLOOKUP($C5848,PRINCIPAL!$C$5:$Y$376,9,FALSE),"")</f>
        <v/>
      </c>
      <c r="U5848" s="166" t="str">
        <f t="shared" si="653"/>
        <v/>
      </c>
      <c r="V5848" s="164" t="str">
        <f>+IF($C5848&lt;&gt;"",VLOOKUP($C5848,PRINCIPAL!$C$5:$Y$76,2,FALSE),"")</f>
        <v/>
      </c>
      <c r="W5848" t="e">
        <f>+VLOOKUP(D5848,CENTROS!$G$4:$M$93,7,FALSE)</f>
        <v>#N/A</v>
      </c>
      <c r="Y5848" t="str">
        <f t="shared" si="655"/>
        <v/>
      </c>
      <c r="Z5848" s="220" t="str">
        <f t="shared" si="656"/>
        <v/>
      </c>
      <c r="AA5848" s="220" t="str">
        <f t="shared" si="657"/>
        <v/>
      </c>
      <c r="AB5848" s="228" t="str">
        <f t="shared" si="658"/>
        <v/>
      </c>
      <c r="AC5848" s="230" t="str">
        <f t="shared" si="659"/>
        <v/>
      </c>
      <c r="AD5848" s="220"/>
      <c r="AE5848" s="220"/>
      <c r="AF5848" s="220" t="str">
        <f t="shared" si="654"/>
        <v/>
      </c>
    </row>
    <row r="5849" spans="1:32">
      <c r="A5849" s="121"/>
      <c r="B5849" s="121"/>
      <c r="C5849" s="140"/>
      <c r="D5849" s="159"/>
      <c r="E5849" s="154"/>
      <c r="F5849" s="154"/>
      <c r="G5849" s="160"/>
      <c r="H5849" s="158"/>
      <c r="I5849" s="158"/>
      <c r="J5849" s="158"/>
      <c r="K5849" s="158"/>
      <c r="L5849" s="158"/>
      <c r="M5849" s="158"/>
      <c r="N5849" s="157"/>
      <c r="O5849" s="188"/>
      <c r="P5849" s="245"/>
      <c r="Q5849" s="165" t="str">
        <f>+IF($C5849&lt;&gt;"",VLOOKUP($C5849,PRINCIPAL!$C$5:$Y$376,20,FALSE),"")</f>
        <v/>
      </c>
      <c r="R5849" s="162" t="str">
        <f>+IF($C5849&lt;&gt;"",VLOOKUP($C5849,PRINCIPAL!$C$5:$Y$376,22,FALSE),"")</f>
        <v/>
      </c>
      <c r="S5849" s="162" t="str">
        <f>+IF($C5849&lt;&gt;"",VLOOKUP($C5849,PRINCIPAL!$C$5:$Y$376,15,FALSE),"")</f>
        <v/>
      </c>
      <c r="T5849" s="255" t="str">
        <f>+IF($C5849&lt;&gt;"",VLOOKUP($C5849,PRINCIPAL!$C$5:$Y$376,9,FALSE),"")</f>
        <v/>
      </c>
      <c r="U5849" s="166" t="str">
        <f t="shared" si="653"/>
        <v/>
      </c>
      <c r="V5849" s="164" t="str">
        <f>+IF($C5849&lt;&gt;"",VLOOKUP($C5849,PRINCIPAL!$C$5:$Y$76,2,FALSE),"")</f>
        <v/>
      </c>
      <c r="W5849" t="e">
        <f>+VLOOKUP(D5849,CENTROS!$G$4:$M$93,7,FALSE)</f>
        <v>#N/A</v>
      </c>
      <c r="Y5849" t="str">
        <f t="shared" si="655"/>
        <v/>
      </c>
      <c r="Z5849" s="220" t="str">
        <f t="shared" si="656"/>
        <v/>
      </c>
      <c r="AA5849" s="220" t="str">
        <f t="shared" si="657"/>
        <v/>
      </c>
      <c r="AB5849" s="228" t="str">
        <f t="shared" si="658"/>
        <v/>
      </c>
      <c r="AC5849" s="230" t="str">
        <f t="shared" si="659"/>
        <v/>
      </c>
      <c r="AD5849" s="220"/>
      <c r="AE5849" s="220"/>
      <c r="AF5849" s="220" t="str">
        <f t="shared" si="654"/>
        <v/>
      </c>
    </row>
    <row r="5850" spans="1:32">
      <c r="A5850" s="121"/>
      <c r="B5850" s="121"/>
      <c r="C5850" s="140"/>
      <c r="D5850" s="159"/>
      <c r="E5850" s="154"/>
      <c r="F5850" s="154"/>
      <c r="G5850" s="160"/>
      <c r="H5850" s="158"/>
      <c r="I5850" s="158"/>
      <c r="J5850" s="158"/>
      <c r="K5850" s="158"/>
      <c r="L5850" s="158"/>
      <c r="M5850" s="158"/>
      <c r="N5850" s="157"/>
      <c r="O5850" s="188"/>
      <c r="P5850" s="245"/>
      <c r="Q5850" s="165" t="str">
        <f>+IF($C5850&lt;&gt;"",VLOOKUP($C5850,PRINCIPAL!$C$5:$Y$376,20,FALSE),"")</f>
        <v/>
      </c>
      <c r="R5850" s="162" t="str">
        <f>+IF($C5850&lt;&gt;"",VLOOKUP($C5850,PRINCIPAL!$C$5:$Y$376,22,FALSE),"")</f>
        <v/>
      </c>
      <c r="S5850" s="162" t="str">
        <f>+IF($C5850&lt;&gt;"",VLOOKUP($C5850,PRINCIPAL!$C$5:$Y$376,15,FALSE),"")</f>
        <v/>
      </c>
      <c r="T5850" s="255" t="str">
        <f>+IF($C5850&lt;&gt;"",VLOOKUP($C5850,PRINCIPAL!$C$5:$Y$376,9,FALSE),"")</f>
        <v/>
      </c>
      <c r="U5850" s="166" t="str">
        <f t="shared" si="653"/>
        <v/>
      </c>
      <c r="V5850" s="164" t="str">
        <f>+IF($C5850&lt;&gt;"",VLOOKUP($C5850,PRINCIPAL!$C$5:$Y$76,2,FALSE),"")</f>
        <v/>
      </c>
      <c r="W5850" t="e">
        <f>+VLOOKUP(D5850,CENTROS!$G$4:$M$93,7,FALSE)</f>
        <v>#N/A</v>
      </c>
      <c r="Y5850" t="str">
        <f t="shared" si="655"/>
        <v/>
      </c>
      <c r="Z5850" s="220" t="str">
        <f t="shared" si="656"/>
        <v/>
      </c>
      <c r="AA5850" s="220" t="str">
        <f t="shared" si="657"/>
        <v/>
      </c>
      <c r="AB5850" s="228" t="str">
        <f t="shared" si="658"/>
        <v/>
      </c>
      <c r="AC5850" s="230" t="str">
        <f t="shared" si="659"/>
        <v/>
      </c>
      <c r="AD5850" s="220"/>
      <c r="AE5850" s="220"/>
      <c r="AF5850" s="220" t="str">
        <f t="shared" si="654"/>
        <v/>
      </c>
    </row>
    <row r="5851" spans="1:32">
      <c r="A5851" s="121"/>
      <c r="B5851" s="121"/>
      <c r="C5851" s="140"/>
      <c r="D5851" s="159"/>
      <c r="E5851" s="154"/>
      <c r="F5851" s="154"/>
      <c r="G5851" s="160"/>
      <c r="H5851" s="158"/>
      <c r="I5851" s="158"/>
      <c r="J5851" s="158"/>
      <c r="K5851" s="158"/>
      <c r="L5851" s="158"/>
      <c r="M5851" s="158"/>
      <c r="N5851" s="157"/>
      <c r="O5851" s="188"/>
      <c r="P5851" s="245"/>
      <c r="Q5851" s="165" t="str">
        <f>+IF($C5851&lt;&gt;"",VLOOKUP($C5851,PRINCIPAL!$C$5:$Y$376,20,FALSE),"")</f>
        <v/>
      </c>
      <c r="R5851" s="162" t="str">
        <f>+IF($C5851&lt;&gt;"",VLOOKUP($C5851,PRINCIPAL!$C$5:$Y$376,22,FALSE),"")</f>
        <v/>
      </c>
      <c r="S5851" s="162" t="str">
        <f>+IF($C5851&lt;&gt;"",VLOOKUP($C5851,PRINCIPAL!$C$5:$Y$376,15,FALSE),"")</f>
        <v/>
      </c>
      <c r="T5851" s="255" t="str">
        <f>+IF($C5851&lt;&gt;"",VLOOKUP($C5851,PRINCIPAL!$C$5:$Y$376,9,FALSE),"")</f>
        <v/>
      </c>
      <c r="U5851" s="166" t="str">
        <f t="shared" si="653"/>
        <v/>
      </c>
      <c r="V5851" s="164" t="str">
        <f>+IF($C5851&lt;&gt;"",VLOOKUP($C5851,PRINCIPAL!$C$5:$Y$76,2,FALSE),"")</f>
        <v/>
      </c>
      <c r="W5851" t="e">
        <f>+VLOOKUP(D5851,CENTROS!$G$4:$M$93,7,FALSE)</f>
        <v>#N/A</v>
      </c>
      <c r="Y5851" t="str">
        <f t="shared" si="655"/>
        <v/>
      </c>
      <c r="Z5851" s="220" t="str">
        <f t="shared" si="656"/>
        <v/>
      </c>
      <c r="AA5851" s="220" t="str">
        <f t="shared" si="657"/>
        <v/>
      </c>
      <c r="AB5851" s="228" t="str">
        <f t="shared" si="658"/>
        <v/>
      </c>
      <c r="AC5851" s="230" t="str">
        <f t="shared" si="659"/>
        <v/>
      </c>
      <c r="AD5851" s="220"/>
      <c r="AE5851" s="220"/>
      <c r="AF5851" s="220" t="str">
        <f t="shared" si="654"/>
        <v/>
      </c>
    </row>
    <row r="5852" spans="1:32">
      <c r="A5852" s="121"/>
      <c r="B5852" s="121"/>
      <c r="C5852" s="140"/>
      <c r="D5852" s="159"/>
      <c r="E5852" s="154"/>
      <c r="F5852" s="154"/>
      <c r="G5852" s="160"/>
      <c r="H5852" s="158"/>
      <c r="I5852" s="158"/>
      <c r="J5852" s="158"/>
      <c r="K5852" s="158"/>
      <c r="L5852" s="158"/>
      <c r="M5852" s="158"/>
      <c r="N5852" s="157"/>
      <c r="O5852" s="188"/>
      <c r="P5852" s="245"/>
      <c r="Q5852" s="165" t="str">
        <f>+IF($C5852&lt;&gt;"",VLOOKUP($C5852,PRINCIPAL!$C$5:$Y$376,20,FALSE),"")</f>
        <v/>
      </c>
      <c r="R5852" s="162" t="str">
        <f>+IF($C5852&lt;&gt;"",VLOOKUP($C5852,PRINCIPAL!$C$5:$Y$376,22,FALSE),"")</f>
        <v/>
      </c>
      <c r="S5852" s="162" t="str">
        <f>+IF($C5852&lt;&gt;"",VLOOKUP($C5852,PRINCIPAL!$C$5:$Y$376,15,FALSE),"")</f>
        <v/>
      </c>
      <c r="T5852" s="255" t="str">
        <f>+IF($C5852&lt;&gt;"",VLOOKUP($C5852,PRINCIPAL!$C$5:$Y$376,9,FALSE),"")</f>
        <v/>
      </c>
      <c r="U5852" s="166" t="str">
        <f t="shared" si="653"/>
        <v/>
      </c>
      <c r="V5852" s="164" t="str">
        <f>+IF($C5852&lt;&gt;"",VLOOKUP($C5852,PRINCIPAL!$C$5:$Y$76,2,FALSE),"")</f>
        <v/>
      </c>
      <c r="W5852" t="e">
        <f>+VLOOKUP(D5852,CENTROS!$G$4:$M$93,7,FALSE)</f>
        <v>#N/A</v>
      </c>
      <c r="Y5852" t="str">
        <f t="shared" si="655"/>
        <v/>
      </c>
      <c r="Z5852" s="220" t="str">
        <f t="shared" si="656"/>
        <v/>
      </c>
      <c r="AA5852" s="220" t="str">
        <f t="shared" si="657"/>
        <v/>
      </c>
      <c r="AB5852" s="228" t="str">
        <f t="shared" si="658"/>
        <v/>
      </c>
      <c r="AC5852" s="230" t="str">
        <f t="shared" si="659"/>
        <v/>
      </c>
      <c r="AD5852" s="220"/>
      <c r="AE5852" s="220"/>
      <c r="AF5852" s="220" t="str">
        <f t="shared" si="654"/>
        <v/>
      </c>
    </row>
    <row r="5853" spans="1:32">
      <c r="A5853" s="121"/>
      <c r="B5853" s="121"/>
      <c r="C5853" s="140"/>
      <c r="D5853" s="159"/>
      <c r="E5853" s="154"/>
      <c r="F5853" s="154"/>
      <c r="G5853" s="160"/>
      <c r="H5853" s="158"/>
      <c r="I5853" s="158"/>
      <c r="J5853" s="158"/>
      <c r="K5853" s="158"/>
      <c r="L5853" s="158"/>
      <c r="M5853" s="158"/>
      <c r="N5853" s="157"/>
      <c r="O5853" s="188"/>
      <c r="P5853" s="245"/>
      <c r="Q5853" s="165" t="str">
        <f>+IF($C5853&lt;&gt;"",VLOOKUP($C5853,PRINCIPAL!$C$5:$Y$376,20,FALSE),"")</f>
        <v/>
      </c>
      <c r="R5853" s="162" t="str">
        <f>+IF($C5853&lt;&gt;"",VLOOKUP($C5853,PRINCIPAL!$C$5:$Y$376,22,FALSE),"")</f>
        <v/>
      </c>
      <c r="S5853" s="162" t="str">
        <f>+IF($C5853&lt;&gt;"",VLOOKUP($C5853,PRINCIPAL!$C$5:$Y$376,15,FALSE),"")</f>
        <v/>
      </c>
      <c r="T5853" s="255" t="str">
        <f>+IF($C5853&lt;&gt;"",VLOOKUP($C5853,PRINCIPAL!$C$5:$Y$376,9,FALSE),"")</f>
        <v/>
      </c>
      <c r="U5853" s="166" t="str">
        <f t="shared" si="653"/>
        <v/>
      </c>
      <c r="V5853" s="164" t="str">
        <f>+IF($C5853&lt;&gt;"",VLOOKUP($C5853,PRINCIPAL!$C$5:$Y$76,2,FALSE),"")</f>
        <v/>
      </c>
      <c r="W5853" t="e">
        <f>+VLOOKUP(D5853,CENTROS!$G$4:$M$93,7,FALSE)</f>
        <v>#N/A</v>
      </c>
      <c r="Y5853" t="str">
        <f t="shared" si="655"/>
        <v/>
      </c>
      <c r="Z5853" s="220" t="str">
        <f t="shared" si="656"/>
        <v/>
      </c>
      <c r="AA5853" s="220" t="str">
        <f t="shared" si="657"/>
        <v/>
      </c>
      <c r="AB5853" s="228" t="str">
        <f t="shared" si="658"/>
        <v/>
      </c>
      <c r="AC5853" s="230" t="str">
        <f t="shared" si="659"/>
        <v/>
      </c>
      <c r="AD5853" s="220"/>
      <c r="AE5853" s="220"/>
      <c r="AF5853" s="220" t="str">
        <f t="shared" si="654"/>
        <v/>
      </c>
    </row>
    <row r="5854" spans="1:32">
      <c r="A5854" s="121"/>
      <c r="B5854" s="121"/>
      <c r="C5854" s="140"/>
      <c r="D5854" s="159"/>
      <c r="E5854" s="154"/>
      <c r="F5854" s="154"/>
      <c r="G5854" s="160"/>
      <c r="H5854" s="158"/>
      <c r="I5854" s="158"/>
      <c r="J5854" s="158"/>
      <c r="K5854" s="158"/>
      <c r="L5854" s="158"/>
      <c r="M5854" s="158"/>
      <c r="N5854" s="157"/>
      <c r="O5854" s="188"/>
      <c r="P5854" s="245"/>
      <c r="Q5854" s="165" t="str">
        <f>+IF($C5854&lt;&gt;"",VLOOKUP($C5854,PRINCIPAL!$C$5:$Y$376,20,FALSE),"")</f>
        <v/>
      </c>
      <c r="R5854" s="162" t="str">
        <f>+IF($C5854&lt;&gt;"",VLOOKUP($C5854,PRINCIPAL!$C$5:$Y$376,22,FALSE),"")</f>
        <v/>
      </c>
      <c r="S5854" s="162" t="str">
        <f>+IF($C5854&lt;&gt;"",VLOOKUP($C5854,PRINCIPAL!$C$5:$Y$376,15,FALSE),"")</f>
        <v/>
      </c>
      <c r="T5854" s="255" t="str">
        <f>+IF($C5854&lt;&gt;"",VLOOKUP($C5854,PRINCIPAL!$C$5:$Y$376,9,FALSE),"")</f>
        <v/>
      </c>
      <c r="U5854" s="166" t="str">
        <f t="shared" si="653"/>
        <v/>
      </c>
      <c r="V5854" s="164" t="str">
        <f>+IF($C5854&lt;&gt;"",VLOOKUP($C5854,PRINCIPAL!$C$5:$Y$76,2,FALSE),"")</f>
        <v/>
      </c>
      <c r="W5854" t="e">
        <f>+VLOOKUP(D5854,CENTROS!$G$4:$M$93,7,FALSE)</f>
        <v>#N/A</v>
      </c>
      <c r="Y5854" t="str">
        <f t="shared" si="655"/>
        <v/>
      </c>
      <c r="Z5854" s="220" t="str">
        <f t="shared" si="656"/>
        <v/>
      </c>
      <c r="AA5854" s="220" t="str">
        <f t="shared" si="657"/>
        <v/>
      </c>
      <c r="AB5854" s="228" t="str">
        <f t="shared" si="658"/>
        <v/>
      </c>
      <c r="AC5854" s="230" t="str">
        <f t="shared" si="659"/>
        <v/>
      </c>
      <c r="AD5854" s="220"/>
      <c r="AE5854" s="220"/>
      <c r="AF5854" s="220" t="str">
        <f t="shared" si="654"/>
        <v/>
      </c>
    </row>
    <row r="5855" spans="1:32">
      <c r="A5855" s="121"/>
      <c r="B5855" s="121"/>
      <c r="C5855" s="140"/>
      <c r="D5855" s="159"/>
      <c r="E5855" s="154"/>
      <c r="F5855" s="154"/>
      <c r="G5855" s="160"/>
      <c r="H5855" s="158"/>
      <c r="I5855" s="158"/>
      <c r="J5855" s="158"/>
      <c r="K5855" s="158"/>
      <c r="L5855" s="158"/>
      <c r="M5855" s="158"/>
      <c r="N5855" s="157"/>
      <c r="O5855" s="188"/>
      <c r="P5855" s="245"/>
      <c r="Q5855" s="165" t="str">
        <f>+IF($C5855&lt;&gt;"",VLOOKUP($C5855,PRINCIPAL!$C$5:$Y$376,20,FALSE),"")</f>
        <v/>
      </c>
      <c r="R5855" s="162" t="str">
        <f>+IF($C5855&lt;&gt;"",VLOOKUP($C5855,PRINCIPAL!$C$5:$Y$376,22,FALSE),"")</f>
        <v/>
      </c>
      <c r="S5855" s="162" t="str">
        <f>+IF($C5855&lt;&gt;"",VLOOKUP($C5855,PRINCIPAL!$C$5:$Y$376,15,FALSE),"")</f>
        <v/>
      </c>
      <c r="T5855" s="255" t="str">
        <f>+IF($C5855&lt;&gt;"",VLOOKUP($C5855,PRINCIPAL!$C$5:$Y$376,9,FALSE),"")</f>
        <v/>
      </c>
      <c r="U5855" s="166" t="str">
        <f t="shared" si="653"/>
        <v/>
      </c>
      <c r="V5855" s="164" t="str">
        <f>+IF($C5855&lt;&gt;"",VLOOKUP($C5855,PRINCIPAL!$C$5:$Y$76,2,FALSE),"")</f>
        <v/>
      </c>
      <c r="W5855" t="e">
        <f>+VLOOKUP(D5855,CENTROS!$G$4:$M$93,7,FALSE)</f>
        <v>#N/A</v>
      </c>
      <c r="Y5855" t="str">
        <f t="shared" si="655"/>
        <v/>
      </c>
      <c r="Z5855" s="220" t="str">
        <f t="shared" si="656"/>
        <v/>
      </c>
      <c r="AA5855" s="220" t="str">
        <f t="shared" si="657"/>
        <v/>
      </c>
      <c r="AB5855" s="228" t="str">
        <f t="shared" si="658"/>
        <v/>
      </c>
      <c r="AC5855" s="230" t="str">
        <f t="shared" si="659"/>
        <v/>
      </c>
      <c r="AD5855" s="220"/>
      <c r="AE5855" s="220"/>
      <c r="AF5855" s="220" t="str">
        <f t="shared" si="654"/>
        <v/>
      </c>
    </row>
    <row r="5856" spans="1:32">
      <c r="A5856" s="121"/>
      <c r="B5856" s="121"/>
      <c r="C5856" s="140"/>
      <c r="D5856" s="159"/>
      <c r="E5856" s="154"/>
      <c r="F5856" s="154"/>
      <c r="G5856" s="160"/>
      <c r="H5856" s="158"/>
      <c r="I5856" s="158"/>
      <c r="J5856" s="158"/>
      <c r="K5856" s="158"/>
      <c r="L5856" s="158"/>
      <c r="M5856" s="158"/>
      <c r="N5856" s="157"/>
      <c r="O5856" s="188"/>
      <c r="P5856" s="245"/>
      <c r="Q5856" s="165" t="str">
        <f>+IF($C5856&lt;&gt;"",VLOOKUP($C5856,PRINCIPAL!$C$5:$Y$376,20,FALSE),"")</f>
        <v/>
      </c>
      <c r="R5856" s="162" t="str">
        <f>+IF($C5856&lt;&gt;"",VLOOKUP($C5856,PRINCIPAL!$C$5:$Y$376,22,FALSE),"")</f>
        <v/>
      </c>
      <c r="S5856" s="162" t="str">
        <f>+IF($C5856&lt;&gt;"",VLOOKUP($C5856,PRINCIPAL!$C$5:$Y$376,15,FALSE),"")</f>
        <v/>
      </c>
      <c r="T5856" s="255" t="str">
        <f>+IF($C5856&lt;&gt;"",VLOOKUP($C5856,PRINCIPAL!$C$5:$Y$376,9,FALSE),"")</f>
        <v/>
      </c>
      <c r="U5856" s="166" t="str">
        <f t="shared" si="653"/>
        <v/>
      </c>
      <c r="V5856" s="164" t="str">
        <f>+IF($C5856&lt;&gt;"",VLOOKUP($C5856,PRINCIPAL!$C$5:$Y$76,2,FALSE),"")</f>
        <v/>
      </c>
      <c r="W5856" t="e">
        <f>+VLOOKUP(D5856,CENTROS!$G$4:$M$93,7,FALSE)</f>
        <v>#N/A</v>
      </c>
      <c r="Y5856" t="str">
        <f t="shared" si="655"/>
        <v/>
      </c>
      <c r="Z5856" s="220" t="str">
        <f t="shared" si="656"/>
        <v/>
      </c>
      <c r="AA5856" s="220" t="str">
        <f t="shared" si="657"/>
        <v/>
      </c>
      <c r="AB5856" s="228" t="str">
        <f t="shared" si="658"/>
        <v/>
      </c>
      <c r="AC5856" s="230" t="str">
        <f t="shared" si="659"/>
        <v/>
      </c>
      <c r="AD5856" s="220"/>
      <c r="AE5856" s="220"/>
      <c r="AF5856" s="220" t="str">
        <f t="shared" si="654"/>
        <v/>
      </c>
    </row>
    <row r="5857" spans="1:32">
      <c r="A5857" s="121"/>
      <c r="B5857" s="121"/>
      <c r="C5857" s="140"/>
      <c r="D5857" s="159"/>
      <c r="E5857" s="154"/>
      <c r="F5857" s="154"/>
      <c r="G5857" s="160"/>
      <c r="H5857" s="158"/>
      <c r="I5857" s="158"/>
      <c r="J5857" s="158"/>
      <c r="K5857" s="158"/>
      <c r="L5857" s="158"/>
      <c r="M5857" s="158"/>
      <c r="N5857" s="157"/>
      <c r="O5857" s="188"/>
      <c r="P5857" s="245"/>
      <c r="Q5857" s="165" t="str">
        <f>+IF($C5857&lt;&gt;"",VLOOKUP($C5857,PRINCIPAL!$C$5:$Y$376,20,FALSE),"")</f>
        <v/>
      </c>
      <c r="R5857" s="162" t="str">
        <f>+IF($C5857&lt;&gt;"",VLOOKUP($C5857,PRINCIPAL!$C$5:$Y$376,22,FALSE),"")</f>
        <v/>
      </c>
      <c r="S5857" s="162" t="str">
        <f>+IF($C5857&lt;&gt;"",VLOOKUP($C5857,PRINCIPAL!$C$5:$Y$376,15,FALSE),"")</f>
        <v/>
      </c>
      <c r="T5857" s="255" t="str">
        <f>+IF($C5857&lt;&gt;"",VLOOKUP($C5857,PRINCIPAL!$C$5:$Y$376,9,FALSE),"")</f>
        <v/>
      </c>
      <c r="U5857" s="166" t="str">
        <f t="shared" si="653"/>
        <v/>
      </c>
      <c r="V5857" s="164" t="str">
        <f>+IF($C5857&lt;&gt;"",VLOOKUP($C5857,PRINCIPAL!$C$5:$Y$76,2,FALSE),"")</f>
        <v/>
      </c>
      <c r="W5857" t="e">
        <f>+VLOOKUP(D5857,CENTROS!$G$4:$M$93,7,FALSE)</f>
        <v>#N/A</v>
      </c>
      <c r="Y5857" t="str">
        <f t="shared" si="655"/>
        <v/>
      </c>
      <c r="Z5857" s="220" t="str">
        <f t="shared" si="656"/>
        <v/>
      </c>
      <c r="AA5857" s="220" t="str">
        <f t="shared" si="657"/>
        <v/>
      </c>
      <c r="AB5857" s="228" t="str">
        <f t="shared" si="658"/>
        <v/>
      </c>
      <c r="AC5857" s="230" t="str">
        <f t="shared" si="659"/>
        <v/>
      </c>
      <c r="AD5857" s="220"/>
      <c r="AE5857" s="220"/>
      <c r="AF5857" s="220" t="str">
        <f t="shared" si="654"/>
        <v/>
      </c>
    </row>
    <row r="5858" spans="1:32">
      <c r="A5858" s="121"/>
      <c r="B5858" s="121"/>
      <c r="C5858" s="140"/>
      <c r="D5858" s="159"/>
      <c r="E5858" s="154"/>
      <c r="F5858" s="154"/>
      <c r="G5858" s="160"/>
      <c r="H5858" s="158"/>
      <c r="I5858" s="158"/>
      <c r="J5858" s="158"/>
      <c r="K5858" s="158"/>
      <c r="L5858" s="158"/>
      <c r="M5858" s="158"/>
      <c r="N5858" s="157"/>
      <c r="O5858" s="188"/>
      <c r="P5858" s="245"/>
      <c r="Q5858" s="165" t="str">
        <f>+IF($C5858&lt;&gt;"",VLOOKUP($C5858,PRINCIPAL!$C$5:$Y$376,20,FALSE),"")</f>
        <v/>
      </c>
      <c r="R5858" s="162" t="str">
        <f>+IF($C5858&lt;&gt;"",VLOOKUP($C5858,PRINCIPAL!$C$5:$Y$376,22,FALSE),"")</f>
        <v/>
      </c>
      <c r="S5858" s="162" t="str">
        <f>+IF($C5858&lt;&gt;"",VLOOKUP($C5858,PRINCIPAL!$C$5:$Y$376,15,FALSE),"")</f>
        <v/>
      </c>
      <c r="T5858" s="255" t="str">
        <f>+IF($C5858&lt;&gt;"",VLOOKUP($C5858,PRINCIPAL!$C$5:$Y$376,9,FALSE),"")</f>
        <v/>
      </c>
      <c r="U5858" s="166" t="str">
        <f t="shared" si="653"/>
        <v/>
      </c>
      <c r="V5858" s="164" t="str">
        <f>+IF($C5858&lt;&gt;"",VLOOKUP($C5858,PRINCIPAL!$C$5:$Y$76,2,FALSE),"")</f>
        <v/>
      </c>
      <c r="W5858" t="e">
        <f>+VLOOKUP(D5858,CENTROS!$G$4:$M$93,7,FALSE)</f>
        <v>#N/A</v>
      </c>
      <c r="Y5858" t="str">
        <f t="shared" si="655"/>
        <v/>
      </c>
      <c r="Z5858" s="220" t="str">
        <f t="shared" si="656"/>
        <v/>
      </c>
      <c r="AA5858" s="220" t="str">
        <f t="shared" si="657"/>
        <v/>
      </c>
      <c r="AB5858" s="228" t="str">
        <f t="shared" si="658"/>
        <v/>
      </c>
      <c r="AC5858" s="230" t="str">
        <f t="shared" si="659"/>
        <v/>
      </c>
      <c r="AD5858" s="220"/>
      <c r="AE5858" s="220"/>
      <c r="AF5858" s="220" t="str">
        <f t="shared" si="654"/>
        <v/>
      </c>
    </row>
    <row r="5859" spans="1:32">
      <c r="A5859" s="121"/>
      <c r="B5859" s="121"/>
      <c r="C5859" s="140"/>
      <c r="D5859" s="159"/>
      <c r="E5859" s="154"/>
      <c r="F5859" s="154"/>
      <c r="G5859" s="160"/>
      <c r="H5859" s="158"/>
      <c r="I5859" s="158"/>
      <c r="J5859" s="158"/>
      <c r="K5859" s="158"/>
      <c r="L5859" s="158"/>
      <c r="M5859" s="158"/>
      <c r="N5859" s="157"/>
      <c r="O5859" s="188"/>
      <c r="P5859" s="245"/>
      <c r="Q5859" s="165" t="str">
        <f>+IF($C5859&lt;&gt;"",VLOOKUP($C5859,PRINCIPAL!$C$5:$Y$376,20,FALSE),"")</f>
        <v/>
      </c>
      <c r="R5859" s="162" t="str">
        <f>+IF($C5859&lt;&gt;"",VLOOKUP($C5859,PRINCIPAL!$C$5:$Y$376,22,FALSE),"")</f>
        <v/>
      </c>
      <c r="S5859" s="162" t="str">
        <f>+IF($C5859&lt;&gt;"",VLOOKUP($C5859,PRINCIPAL!$C$5:$Y$376,15,FALSE),"")</f>
        <v/>
      </c>
      <c r="T5859" s="255" t="str">
        <f>+IF($C5859&lt;&gt;"",VLOOKUP($C5859,PRINCIPAL!$C$5:$Y$376,9,FALSE),"")</f>
        <v/>
      </c>
      <c r="U5859" s="166" t="str">
        <f t="shared" si="653"/>
        <v/>
      </c>
      <c r="V5859" s="164" t="str">
        <f>+IF($C5859&lt;&gt;"",VLOOKUP($C5859,PRINCIPAL!$C$5:$Y$76,2,FALSE),"")</f>
        <v/>
      </c>
      <c r="W5859" t="e">
        <f>+VLOOKUP(D5859,CENTROS!$G$4:$M$93,7,FALSE)</f>
        <v>#N/A</v>
      </c>
      <c r="Y5859" t="str">
        <f t="shared" si="655"/>
        <v/>
      </c>
      <c r="Z5859" s="220" t="str">
        <f t="shared" si="656"/>
        <v/>
      </c>
      <c r="AA5859" s="220" t="str">
        <f t="shared" si="657"/>
        <v/>
      </c>
      <c r="AB5859" s="228" t="str">
        <f t="shared" si="658"/>
        <v/>
      </c>
      <c r="AC5859" s="230" t="str">
        <f t="shared" si="659"/>
        <v/>
      </c>
      <c r="AD5859" s="220"/>
      <c r="AE5859" s="220"/>
      <c r="AF5859" s="220" t="str">
        <f t="shared" si="654"/>
        <v/>
      </c>
    </row>
    <row r="5860" spans="1:32">
      <c r="A5860" s="121"/>
      <c r="B5860" s="121"/>
      <c r="C5860" s="140"/>
      <c r="D5860" s="159"/>
      <c r="E5860" s="154"/>
      <c r="F5860" s="154"/>
      <c r="G5860" s="160"/>
      <c r="H5860" s="158"/>
      <c r="I5860" s="158"/>
      <c r="J5860" s="158"/>
      <c r="K5860" s="158"/>
      <c r="L5860" s="158"/>
      <c r="M5860" s="158"/>
      <c r="N5860" s="157"/>
      <c r="O5860" s="188"/>
      <c r="P5860" s="245"/>
      <c r="Q5860" s="165" t="str">
        <f>+IF($C5860&lt;&gt;"",VLOOKUP($C5860,PRINCIPAL!$C$5:$Y$376,20,FALSE),"")</f>
        <v/>
      </c>
      <c r="R5860" s="162" t="str">
        <f>+IF($C5860&lt;&gt;"",VLOOKUP($C5860,PRINCIPAL!$C$5:$Y$376,22,FALSE),"")</f>
        <v/>
      </c>
      <c r="S5860" s="162" t="str">
        <f>+IF($C5860&lt;&gt;"",VLOOKUP($C5860,PRINCIPAL!$C$5:$Y$376,15,FALSE),"")</f>
        <v/>
      </c>
      <c r="T5860" s="255" t="str">
        <f>+IF($C5860&lt;&gt;"",VLOOKUP($C5860,PRINCIPAL!$C$5:$Y$376,9,FALSE),"")</f>
        <v/>
      </c>
      <c r="U5860" s="166" t="str">
        <f t="shared" si="653"/>
        <v/>
      </c>
      <c r="V5860" s="164" t="str">
        <f>+IF($C5860&lt;&gt;"",VLOOKUP($C5860,PRINCIPAL!$C$5:$Y$76,2,FALSE),"")</f>
        <v/>
      </c>
      <c r="W5860" t="e">
        <f>+VLOOKUP(D5860,CENTROS!$G$4:$M$93,7,FALSE)</f>
        <v>#N/A</v>
      </c>
      <c r="Y5860" t="str">
        <f t="shared" si="655"/>
        <v/>
      </c>
      <c r="Z5860" s="220" t="str">
        <f t="shared" si="656"/>
        <v/>
      </c>
      <c r="AA5860" s="220" t="str">
        <f t="shared" si="657"/>
        <v/>
      </c>
      <c r="AB5860" s="228" t="str">
        <f t="shared" si="658"/>
        <v/>
      </c>
      <c r="AC5860" s="230" t="str">
        <f t="shared" si="659"/>
        <v/>
      </c>
      <c r="AD5860" s="220"/>
      <c r="AE5860" s="220"/>
      <c r="AF5860" s="220" t="str">
        <f t="shared" si="654"/>
        <v/>
      </c>
    </row>
    <row r="5861" spans="1:32">
      <c r="A5861" s="121"/>
      <c r="B5861" s="121"/>
      <c r="C5861" s="140"/>
      <c r="D5861" s="159"/>
      <c r="E5861" s="154"/>
      <c r="F5861" s="154"/>
      <c r="G5861" s="160"/>
      <c r="H5861" s="158"/>
      <c r="I5861" s="158"/>
      <c r="J5861" s="158"/>
      <c r="K5861" s="158"/>
      <c r="L5861" s="158"/>
      <c r="M5861" s="158"/>
      <c r="N5861" s="157"/>
      <c r="O5861" s="188"/>
      <c r="P5861" s="245"/>
      <c r="Q5861" s="165" t="str">
        <f>+IF($C5861&lt;&gt;"",VLOOKUP($C5861,PRINCIPAL!$C$5:$Y$376,20,FALSE),"")</f>
        <v/>
      </c>
      <c r="R5861" s="162" t="str">
        <f>+IF($C5861&lt;&gt;"",VLOOKUP($C5861,PRINCIPAL!$C$5:$Y$376,22,FALSE),"")</f>
        <v/>
      </c>
      <c r="S5861" s="162" t="str">
        <f>+IF($C5861&lt;&gt;"",VLOOKUP($C5861,PRINCIPAL!$C$5:$Y$376,15,FALSE),"")</f>
        <v/>
      </c>
      <c r="T5861" s="255" t="str">
        <f>+IF($C5861&lt;&gt;"",VLOOKUP($C5861,PRINCIPAL!$C$5:$Y$376,9,FALSE),"")</f>
        <v/>
      </c>
      <c r="U5861" s="166" t="str">
        <f t="shared" si="653"/>
        <v/>
      </c>
      <c r="V5861" s="164" t="str">
        <f>+IF($C5861&lt;&gt;"",VLOOKUP($C5861,PRINCIPAL!$C$5:$Y$76,2,FALSE),"")</f>
        <v/>
      </c>
      <c r="W5861" t="e">
        <f>+VLOOKUP(D5861,CENTROS!$G$4:$M$93,7,FALSE)</f>
        <v>#N/A</v>
      </c>
      <c r="Y5861" t="str">
        <f t="shared" si="655"/>
        <v/>
      </c>
      <c r="Z5861" s="220" t="str">
        <f t="shared" si="656"/>
        <v/>
      </c>
      <c r="AA5861" s="220" t="str">
        <f t="shared" si="657"/>
        <v/>
      </c>
      <c r="AB5861" s="228" t="str">
        <f t="shared" si="658"/>
        <v/>
      </c>
      <c r="AC5861" s="230" t="str">
        <f t="shared" si="659"/>
        <v/>
      </c>
      <c r="AD5861" s="220"/>
      <c r="AE5861" s="220"/>
      <c r="AF5861" s="220" t="str">
        <f t="shared" si="654"/>
        <v/>
      </c>
    </row>
    <row r="5862" spans="1:32">
      <c r="A5862" s="121"/>
      <c r="B5862" s="121"/>
      <c r="C5862" s="140"/>
      <c r="D5862" s="159"/>
      <c r="E5862" s="154"/>
      <c r="F5862" s="154"/>
      <c r="G5862" s="160"/>
      <c r="H5862" s="158"/>
      <c r="I5862" s="158"/>
      <c r="J5862" s="158"/>
      <c r="K5862" s="158"/>
      <c r="L5862" s="158"/>
      <c r="M5862" s="158"/>
      <c r="N5862" s="157"/>
      <c r="O5862" s="188"/>
      <c r="P5862" s="245"/>
      <c r="Q5862" s="165" t="str">
        <f>+IF($C5862&lt;&gt;"",VLOOKUP($C5862,PRINCIPAL!$C$5:$Y$376,20,FALSE),"")</f>
        <v/>
      </c>
      <c r="R5862" s="162" t="str">
        <f>+IF($C5862&lt;&gt;"",VLOOKUP($C5862,PRINCIPAL!$C$5:$Y$376,22,FALSE),"")</f>
        <v/>
      </c>
      <c r="S5862" s="162" t="str">
        <f>+IF($C5862&lt;&gt;"",VLOOKUP($C5862,PRINCIPAL!$C$5:$Y$376,15,FALSE),"")</f>
        <v/>
      </c>
      <c r="T5862" s="255" t="str">
        <f>+IF($C5862&lt;&gt;"",VLOOKUP($C5862,PRINCIPAL!$C$5:$Y$376,9,FALSE),"")</f>
        <v/>
      </c>
      <c r="U5862" s="166" t="str">
        <f t="shared" si="653"/>
        <v/>
      </c>
      <c r="V5862" s="164" t="str">
        <f>+IF($C5862&lt;&gt;"",VLOOKUP($C5862,PRINCIPAL!$C$5:$Y$76,2,FALSE),"")</f>
        <v/>
      </c>
      <c r="W5862" t="e">
        <f>+VLOOKUP(D5862,CENTROS!$G$4:$M$93,7,FALSE)</f>
        <v>#N/A</v>
      </c>
      <c r="Y5862" t="str">
        <f t="shared" si="655"/>
        <v/>
      </c>
      <c r="Z5862" s="220" t="str">
        <f t="shared" si="656"/>
        <v/>
      </c>
      <c r="AA5862" s="220" t="str">
        <f t="shared" si="657"/>
        <v/>
      </c>
      <c r="AB5862" s="228" t="str">
        <f t="shared" si="658"/>
        <v/>
      </c>
      <c r="AC5862" s="230" t="str">
        <f t="shared" si="659"/>
        <v/>
      </c>
      <c r="AD5862" s="220"/>
      <c r="AE5862" s="220"/>
      <c r="AF5862" s="220" t="str">
        <f t="shared" si="654"/>
        <v/>
      </c>
    </row>
    <row r="5863" spans="1:32">
      <c r="A5863" s="121"/>
      <c r="B5863" s="121"/>
      <c r="C5863" s="140"/>
      <c r="D5863" s="159"/>
      <c r="E5863" s="154"/>
      <c r="F5863" s="154"/>
      <c r="G5863" s="160"/>
      <c r="H5863" s="158"/>
      <c r="I5863" s="158"/>
      <c r="J5863" s="158"/>
      <c r="K5863" s="158"/>
      <c r="L5863" s="158"/>
      <c r="M5863" s="158"/>
      <c r="N5863" s="157"/>
      <c r="O5863" s="188"/>
      <c r="P5863" s="245"/>
      <c r="Q5863" s="165" t="str">
        <f>+IF($C5863&lt;&gt;"",VLOOKUP($C5863,PRINCIPAL!$C$5:$Y$376,20,FALSE),"")</f>
        <v/>
      </c>
      <c r="R5863" s="162" t="str">
        <f>+IF($C5863&lt;&gt;"",VLOOKUP($C5863,PRINCIPAL!$C$5:$Y$376,22,FALSE),"")</f>
        <v/>
      </c>
      <c r="S5863" s="162" t="str">
        <f>+IF($C5863&lt;&gt;"",VLOOKUP($C5863,PRINCIPAL!$C$5:$Y$376,15,FALSE),"")</f>
        <v/>
      </c>
      <c r="T5863" s="255" t="str">
        <f>+IF($C5863&lt;&gt;"",VLOOKUP($C5863,PRINCIPAL!$C$5:$Y$376,9,FALSE),"")</f>
        <v/>
      </c>
      <c r="U5863" s="166" t="str">
        <f t="shared" si="653"/>
        <v/>
      </c>
      <c r="V5863" s="164" t="str">
        <f>+IF($C5863&lt;&gt;"",VLOOKUP($C5863,PRINCIPAL!$C$5:$Y$76,2,FALSE),"")</f>
        <v/>
      </c>
      <c r="W5863" t="e">
        <f>+VLOOKUP(D5863,CENTROS!$G$4:$M$93,7,FALSE)</f>
        <v>#N/A</v>
      </c>
      <c r="Y5863" t="str">
        <f t="shared" si="655"/>
        <v/>
      </c>
      <c r="Z5863" s="220" t="str">
        <f t="shared" si="656"/>
        <v/>
      </c>
      <c r="AA5863" s="220" t="str">
        <f t="shared" si="657"/>
        <v/>
      </c>
      <c r="AB5863" s="228" t="str">
        <f t="shared" si="658"/>
        <v/>
      </c>
      <c r="AC5863" s="230" t="str">
        <f t="shared" si="659"/>
        <v/>
      </c>
      <c r="AD5863" s="220"/>
      <c r="AE5863" s="220"/>
      <c r="AF5863" s="220" t="str">
        <f t="shared" si="654"/>
        <v/>
      </c>
    </row>
    <row r="5864" spans="1:32">
      <c r="A5864" s="121"/>
      <c r="B5864" s="121"/>
      <c r="C5864" s="140"/>
      <c r="D5864" s="159"/>
      <c r="E5864" s="154"/>
      <c r="F5864" s="154"/>
      <c r="G5864" s="160"/>
      <c r="H5864" s="158"/>
      <c r="I5864" s="158"/>
      <c r="J5864" s="158"/>
      <c r="K5864" s="158"/>
      <c r="L5864" s="158"/>
      <c r="M5864" s="158"/>
      <c r="N5864" s="157"/>
      <c r="O5864" s="188"/>
      <c r="P5864" s="245"/>
      <c r="Q5864" s="165" t="str">
        <f>+IF($C5864&lt;&gt;"",VLOOKUP($C5864,PRINCIPAL!$C$5:$Y$376,20,FALSE),"")</f>
        <v/>
      </c>
      <c r="R5864" s="162" t="str">
        <f>+IF($C5864&lt;&gt;"",VLOOKUP($C5864,PRINCIPAL!$C$5:$Y$376,22,FALSE),"")</f>
        <v/>
      </c>
      <c r="S5864" s="162" t="str">
        <f>+IF($C5864&lt;&gt;"",VLOOKUP($C5864,PRINCIPAL!$C$5:$Y$376,15,FALSE),"")</f>
        <v/>
      </c>
      <c r="T5864" s="255" t="str">
        <f>+IF($C5864&lt;&gt;"",VLOOKUP($C5864,PRINCIPAL!$C$5:$Y$376,9,FALSE),"")</f>
        <v/>
      </c>
      <c r="U5864" s="166" t="str">
        <f t="shared" si="653"/>
        <v/>
      </c>
      <c r="V5864" s="164" t="str">
        <f>+IF($C5864&lt;&gt;"",VLOOKUP($C5864,PRINCIPAL!$C$5:$Y$76,2,FALSE),"")</f>
        <v/>
      </c>
      <c r="W5864" t="e">
        <f>+VLOOKUP(D5864,CENTROS!$G$4:$M$93,7,FALSE)</f>
        <v>#N/A</v>
      </c>
      <c r="Y5864" t="str">
        <f t="shared" si="655"/>
        <v/>
      </c>
      <c r="Z5864" s="220" t="str">
        <f t="shared" si="656"/>
        <v/>
      </c>
      <c r="AA5864" s="220" t="str">
        <f t="shared" si="657"/>
        <v/>
      </c>
      <c r="AB5864" s="228" t="str">
        <f t="shared" si="658"/>
        <v/>
      </c>
      <c r="AC5864" s="230" t="str">
        <f t="shared" si="659"/>
        <v/>
      </c>
      <c r="AD5864" s="220"/>
      <c r="AE5864" s="220"/>
      <c r="AF5864" s="220" t="str">
        <f t="shared" si="654"/>
        <v/>
      </c>
    </row>
    <row r="5865" spans="1:32">
      <c r="A5865" s="121"/>
      <c r="B5865" s="121"/>
      <c r="C5865" s="140"/>
      <c r="D5865" s="159"/>
      <c r="E5865" s="154"/>
      <c r="F5865" s="154"/>
      <c r="G5865" s="160"/>
      <c r="H5865" s="158"/>
      <c r="I5865" s="158"/>
      <c r="J5865" s="158"/>
      <c r="K5865" s="158"/>
      <c r="L5865" s="158"/>
      <c r="M5865" s="158"/>
      <c r="N5865" s="157"/>
      <c r="O5865" s="188"/>
      <c r="P5865" s="245"/>
      <c r="Q5865" s="165" t="str">
        <f>+IF($C5865&lt;&gt;"",VLOOKUP($C5865,PRINCIPAL!$C$5:$Y$376,20,FALSE),"")</f>
        <v/>
      </c>
      <c r="R5865" s="162" t="str">
        <f>+IF($C5865&lt;&gt;"",VLOOKUP($C5865,PRINCIPAL!$C$5:$Y$376,22,FALSE),"")</f>
        <v/>
      </c>
      <c r="S5865" s="162" t="str">
        <f>+IF($C5865&lt;&gt;"",VLOOKUP($C5865,PRINCIPAL!$C$5:$Y$376,15,FALSE),"")</f>
        <v/>
      </c>
      <c r="T5865" s="255" t="str">
        <f>+IF($C5865&lt;&gt;"",VLOOKUP($C5865,PRINCIPAL!$C$5:$Y$376,9,FALSE),"")</f>
        <v/>
      </c>
      <c r="U5865" s="166" t="str">
        <f t="shared" si="653"/>
        <v/>
      </c>
      <c r="V5865" s="164" t="str">
        <f>+IF($C5865&lt;&gt;"",VLOOKUP($C5865,PRINCIPAL!$C$5:$Y$76,2,FALSE),"")</f>
        <v/>
      </c>
      <c r="W5865" t="e">
        <f>+VLOOKUP(D5865,CENTROS!$G$4:$M$93,7,FALSE)</f>
        <v>#N/A</v>
      </c>
      <c r="Y5865" t="str">
        <f t="shared" si="655"/>
        <v/>
      </c>
      <c r="Z5865" s="220" t="str">
        <f t="shared" si="656"/>
        <v/>
      </c>
      <c r="AA5865" s="220" t="str">
        <f t="shared" si="657"/>
        <v/>
      </c>
      <c r="AB5865" s="228" t="str">
        <f t="shared" si="658"/>
        <v/>
      </c>
      <c r="AC5865" s="230" t="str">
        <f t="shared" si="659"/>
        <v/>
      </c>
      <c r="AD5865" s="220"/>
      <c r="AE5865" s="220"/>
      <c r="AF5865" s="220" t="str">
        <f t="shared" si="654"/>
        <v/>
      </c>
    </row>
    <row r="5866" spans="1:32">
      <c r="A5866" s="121"/>
      <c r="B5866" s="121"/>
      <c r="C5866" s="140"/>
      <c r="D5866" s="159"/>
      <c r="E5866" s="154"/>
      <c r="F5866" s="154"/>
      <c r="G5866" s="160"/>
      <c r="H5866" s="158"/>
      <c r="I5866" s="158"/>
      <c r="J5866" s="158"/>
      <c r="K5866" s="158"/>
      <c r="L5866" s="158"/>
      <c r="M5866" s="158"/>
      <c r="N5866" s="157"/>
      <c r="O5866" s="188"/>
      <c r="P5866" s="245"/>
      <c r="Q5866" s="165" t="str">
        <f>+IF($C5866&lt;&gt;"",VLOOKUP($C5866,PRINCIPAL!$C$5:$Y$376,20,FALSE),"")</f>
        <v/>
      </c>
      <c r="R5866" s="162" t="str">
        <f>+IF($C5866&lt;&gt;"",VLOOKUP($C5866,PRINCIPAL!$C$5:$Y$376,22,FALSE),"")</f>
        <v/>
      </c>
      <c r="S5866" s="162" t="str">
        <f>+IF($C5866&lt;&gt;"",VLOOKUP($C5866,PRINCIPAL!$C$5:$Y$376,15,FALSE),"")</f>
        <v/>
      </c>
      <c r="T5866" s="255" t="str">
        <f>+IF($C5866&lt;&gt;"",VLOOKUP($C5866,PRINCIPAL!$C$5:$Y$376,9,FALSE),"")</f>
        <v/>
      </c>
      <c r="U5866" s="166" t="str">
        <f t="shared" si="653"/>
        <v/>
      </c>
      <c r="V5866" s="164" t="str">
        <f>+IF($C5866&lt;&gt;"",VLOOKUP($C5866,PRINCIPAL!$C$5:$Y$76,2,FALSE),"")</f>
        <v/>
      </c>
      <c r="W5866" t="e">
        <f>+VLOOKUP(D5866,CENTROS!$G$4:$M$93,7,FALSE)</f>
        <v>#N/A</v>
      </c>
      <c r="Y5866" t="str">
        <f t="shared" si="655"/>
        <v/>
      </c>
      <c r="Z5866" s="220" t="str">
        <f t="shared" si="656"/>
        <v/>
      </c>
      <c r="AA5866" s="220" t="str">
        <f t="shared" si="657"/>
        <v/>
      </c>
      <c r="AB5866" s="228" t="str">
        <f t="shared" si="658"/>
        <v/>
      </c>
      <c r="AC5866" s="230" t="str">
        <f t="shared" si="659"/>
        <v/>
      </c>
      <c r="AD5866" s="220"/>
      <c r="AE5866" s="220"/>
      <c r="AF5866" s="220" t="str">
        <f t="shared" si="654"/>
        <v/>
      </c>
    </row>
    <row r="5867" spans="1:32">
      <c r="A5867" s="121"/>
      <c r="B5867" s="121"/>
      <c r="C5867" s="140"/>
      <c r="D5867" s="159"/>
      <c r="E5867" s="154"/>
      <c r="F5867" s="154"/>
      <c r="G5867" s="160"/>
      <c r="H5867" s="158"/>
      <c r="I5867" s="158"/>
      <c r="J5867" s="158"/>
      <c r="K5867" s="158"/>
      <c r="L5867" s="158"/>
      <c r="M5867" s="158"/>
      <c r="N5867" s="157"/>
      <c r="O5867" s="188"/>
      <c r="P5867" s="245"/>
      <c r="Q5867" s="165" t="str">
        <f>+IF($C5867&lt;&gt;"",VLOOKUP($C5867,PRINCIPAL!$C$5:$Y$376,20,FALSE),"")</f>
        <v/>
      </c>
      <c r="R5867" s="162" t="str">
        <f>+IF($C5867&lt;&gt;"",VLOOKUP($C5867,PRINCIPAL!$C$5:$Y$376,22,FALSE),"")</f>
        <v/>
      </c>
      <c r="S5867" s="162" t="str">
        <f>+IF($C5867&lt;&gt;"",VLOOKUP($C5867,PRINCIPAL!$C$5:$Y$376,15,FALSE),"")</f>
        <v/>
      </c>
      <c r="T5867" s="255" t="str">
        <f>+IF($C5867&lt;&gt;"",VLOOKUP($C5867,PRINCIPAL!$C$5:$Y$376,9,FALSE),"")</f>
        <v/>
      </c>
      <c r="U5867" s="166" t="str">
        <f t="shared" si="653"/>
        <v/>
      </c>
      <c r="V5867" s="164" t="str">
        <f>+IF($C5867&lt;&gt;"",VLOOKUP($C5867,PRINCIPAL!$C$5:$Y$76,2,FALSE),"")</f>
        <v/>
      </c>
      <c r="W5867" t="e">
        <f>+VLOOKUP(D5867,CENTROS!$G$4:$M$93,7,FALSE)</f>
        <v>#N/A</v>
      </c>
      <c r="Y5867" t="str">
        <f t="shared" si="655"/>
        <v/>
      </c>
      <c r="Z5867" s="220" t="str">
        <f t="shared" si="656"/>
        <v/>
      </c>
      <c r="AA5867" s="220" t="str">
        <f t="shared" si="657"/>
        <v/>
      </c>
      <c r="AB5867" s="228" t="str">
        <f t="shared" si="658"/>
        <v/>
      </c>
      <c r="AC5867" s="230" t="str">
        <f t="shared" si="659"/>
        <v/>
      </c>
      <c r="AD5867" s="220"/>
      <c r="AE5867" s="220"/>
      <c r="AF5867" s="220" t="str">
        <f t="shared" si="654"/>
        <v/>
      </c>
    </row>
    <row r="5868" spans="1:32">
      <c r="A5868" s="121"/>
      <c r="B5868" s="121"/>
      <c r="C5868" s="140"/>
      <c r="D5868" s="159"/>
      <c r="E5868" s="154"/>
      <c r="F5868" s="154"/>
      <c r="G5868" s="160"/>
      <c r="H5868" s="158"/>
      <c r="I5868" s="158"/>
      <c r="J5868" s="158"/>
      <c r="K5868" s="158"/>
      <c r="L5868" s="158"/>
      <c r="M5868" s="158"/>
      <c r="N5868" s="157"/>
      <c r="O5868" s="188"/>
      <c r="P5868" s="245"/>
      <c r="Q5868" s="165" t="str">
        <f>+IF($C5868&lt;&gt;"",VLOOKUP($C5868,PRINCIPAL!$C$5:$Y$376,20,FALSE),"")</f>
        <v/>
      </c>
      <c r="R5868" s="162" t="str">
        <f>+IF($C5868&lt;&gt;"",VLOOKUP($C5868,PRINCIPAL!$C$5:$Y$376,22,FALSE),"")</f>
        <v/>
      </c>
      <c r="S5868" s="162" t="str">
        <f>+IF($C5868&lt;&gt;"",VLOOKUP($C5868,PRINCIPAL!$C$5:$Y$376,15,FALSE),"")</f>
        <v/>
      </c>
      <c r="T5868" s="255" t="str">
        <f>+IF($C5868&lt;&gt;"",VLOOKUP($C5868,PRINCIPAL!$C$5:$Y$376,9,FALSE),"")</f>
        <v/>
      </c>
      <c r="U5868" s="166" t="str">
        <f t="shared" si="653"/>
        <v/>
      </c>
      <c r="V5868" s="164" t="str">
        <f>+IF($C5868&lt;&gt;"",VLOOKUP($C5868,PRINCIPAL!$C$5:$Y$76,2,FALSE),"")</f>
        <v/>
      </c>
      <c r="W5868" t="e">
        <f>+VLOOKUP(D5868,CENTROS!$G$4:$M$93,7,FALSE)</f>
        <v>#N/A</v>
      </c>
      <c r="Y5868" t="str">
        <f t="shared" si="655"/>
        <v/>
      </c>
      <c r="Z5868" s="220" t="str">
        <f t="shared" si="656"/>
        <v/>
      </c>
      <c r="AA5868" s="220" t="str">
        <f t="shared" si="657"/>
        <v/>
      </c>
      <c r="AB5868" s="228" t="str">
        <f t="shared" si="658"/>
        <v/>
      </c>
      <c r="AC5868" s="230" t="str">
        <f t="shared" si="659"/>
        <v/>
      </c>
      <c r="AD5868" s="220"/>
      <c r="AE5868" s="220"/>
      <c r="AF5868" s="220" t="str">
        <f t="shared" si="654"/>
        <v/>
      </c>
    </row>
    <row r="5869" spans="1:32">
      <c r="A5869" s="121"/>
      <c r="B5869" s="121"/>
      <c r="C5869" s="140"/>
      <c r="D5869" s="159"/>
      <c r="E5869" s="154"/>
      <c r="F5869" s="154"/>
      <c r="G5869" s="160"/>
      <c r="H5869" s="158"/>
      <c r="I5869" s="158"/>
      <c r="J5869" s="158"/>
      <c r="K5869" s="158"/>
      <c r="L5869" s="158"/>
      <c r="M5869" s="158"/>
      <c r="N5869" s="157"/>
      <c r="O5869" s="188"/>
      <c r="P5869" s="245"/>
      <c r="Q5869" s="165" t="str">
        <f>+IF($C5869&lt;&gt;"",VLOOKUP($C5869,PRINCIPAL!$C$5:$Y$376,20,FALSE),"")</f>
        <v/>
      </c>
      <c r="R5869" s="162" t="str">
        <f>+IF($C5869&lt;&gt;"",VLOOKUP($C5869,PRINCIPAL!$C$5:$Y$376,22,FALSE),"")</f>
        <v/>
      </c>
      <c r="S5869" s="162" t="str">
        <f>+IF($C5869&lt;&gt;"",VLOOKUP($C5869,PRINCIPAL!$C$5:$Y$376,15,FALSE),"")</f>
        <v/>
      </c>
      <c r="T5869" s="255" t="str">
        <f>+IF($C5869&lt;&gt;"",VLOOKUP($C5869,PRINCIPAL!$C$5:$Y$376,9,FALSE),"")</f>
        <v/>
      </c>
      <c r="U5869" s="166" t="str">
        <f t="shared" si="653"/>
        <v/>
      </c>
      <c r="V5869" s="164" t="str">
        <f>+IF($C5869&lt;&gt;"",VLOOKUP($C5869,PRINCIPAL!$C$5:$Y$76,2,FALSE),"")</f>
        <v/>
      </c>
      <c r="W5869" t="e">
        <f>+VLOOKUP(D5869,CENTROS!$G$4:$M$93,7,FALSE)</f>
        <v>#N/A</v>
      </c>
      <c r="Y5869" t="str">
        <f t="shared" si="655"/>
        <v/>
      </c>
      <c r="Z5869" s="220" t="str">
        <f t="shared" si="656"/>
        <v/>
      </c>
      <c r="AA5869" s="220" t="str">
        <f t="shared" si="657"/>
        <v/>
      </c>
      <c r="AB5869" s="228" t="str">
        <f t="shared" si="658"/>
        <v/>
      </c>
      <c r="AC5869" s="230" t="str">
        <f t="shared" si="659"/>
        <v/>
      </c>
      <c r="AD5869" s="220"/>
      <c r="AE5869" s="220"/>
      <c r="AF5869" s="220" t="str">
        <f t="shared" si="654"/>
        <v/>
      </c>
    </row>
    <row r="5870" spans="1:32">
      <c r="A5870" s="121"/>
      <c r="B5870" s="121"/>
      <c r="C5870" s="140"/>
      <c r="D5870" s="159"/>
      <c r="E5870" s="154"/>
      <c r="F5870" s="154"/>
      <c r="G5870" s="160"/>
      <c r="H5870" s="158"/>
      <c r="I5870" s="158"/>
      <c r="J5870" s="158"/>
      <c r="K5870" s="158"/>
      <c r="L5870" s="158"/>
      <c r="M5870" s="158"/>
      <c r="N5870" s="157"/>
      <c r="O5870" s="188"/>
      <c r="P5870" s="245"/>
      <c r="Q5870" s="165" t="str">
        <f>+IF($C5870&lt;&gt;"",VLOOKUP($C5870,PRINCIPAL!$C$5:$Y$376,20,FALSE),"")</f>
        <v/>
      </c>
      <c r="R5870" s="162" t="str">
        <f>+IF($C5870&lt;&gt;"",VLOOKUP($C5870,PRINCIPAL!$C$5:$Y$376,22,FALSE),"")</f>
        <v/>
      </c>
      <c r="S5870" s="162" t="str">
        <f>+IF($C5870&lt;&gt;"",VLOOKUP($C5870,PRINCIPAL!$C$5:$Y$376,15,FALSE),"")</f>
        <v/>
      </c>
      <c r="T5870" s="255" t="str">
        <f>+IF($C5870&lt;&gt;"",VLOOKUP($C5870,PRINCIPAL!$C$5:$Y$376,9,FALSE),"")</f>
        <v/>
      </c>
      <c r="U5870" s="166" t="str">
        <f t="shared" si="653"/>
        <v/>
      </c>
      <c r="V5870" s="164" t="str">
        <f>+IF($C5870&lt;&gt;"",VLOOKUP($C5870,PRINCIPAL!$C$5:$Y$76,2,FALSE),"")</f>
        <v/>
      </c>
      <c r="W5870" t="e">
        <f>+VLOOKUP(D5870,CENTROS!$G$4:$M$93,7,FALSE)</f>
        <v>#N/A</v>
      </c>
      <c r="Y5870" t="str">
        <f t="shared" si="655"/>
        <v/>
      </c>
      <c r="Z5870" s="220" t="str">
        <f t="shared" si="656"/>
        <v/>
      </c>
      <c r="AA5870" s="220" t="str">
        <f t="shared" si="657"/>
        <v/>
      </c>
      <c r="AB5870" s="228" t="str">
        <f t="shared" si="658"/>
        <v/>
      </c>
      <c r="AC5870" s="230" t="str">
        <f t="shared" si="659"/>
        <v/>
      </c>
      <c r="AD5870" s="220"/>
      <c r="AE5870" s="220"/>
      <c r="AF5870" s="220" t="str">
        <f t="shared" si="654"/>
        <v/>
      </c>
    </row>
    <row r="5871" spans="1:32">
      <c r="A5871" s="121"/>
      <c r="B5871" s="121"/>
      <c r="C5871" s="140"/>
      <c r="D5871" s="159"/>
      <c r="E5871" s="154"/>
      <c r="F5871" s="154"/>
      <c r="G5871" s="160"/>
      <c r="H5871" s="158"/>
      <c r="I5871" s="158"/>
      <c r="J5871" s="158"/>
      <c r="K5871" s="158"/>
      <c r="L5871" s="158"/>
      <c r="M5871" s="158"/>
      <c r="N5871" s="157"/>
      <c r="O5871" s="188"/>
      <c r="P5871" s="245"/>
      <c r="Q5871" s="165" t="str">
        <f>+IF($C5871&lt;&gt;"",VLOOKUP($C5871,PRINCIPAL!$C$5:$Y$376,20,FALSE),"")</f>
        <v/>
      </c>
      <c r="R5871" s="162" t="str">
        <f>+IF($C5871&lt;&gt;"",VLOOKUP($C5871,PRINCIPAL!$C$5:$Y$376,22,FALSE),"")</f>
        <v/>
      </c>
      <c r="S5871" s="162" t="str">
        <f>+IF($C5871&lt;&gt;"",VLOOKUP($C5871,PRINCIPAL!$C$5:$Y$376,15,FALSE),"")</f>
        <v/>
      </c>
      <c r="T5871" s="255" t="str">
        <f>+IF($C5871&lt;&gt;"",VLOOKUP($C5871,PRINCIPAL!$C$5:$Y$376,9,FALSE),"")</f>
        <v/>
      </c>
      <c r="U5871" s="166" t="str">
        <f t="shared" si="653"/>
        <v/>
      </c>
      <c r="V5871" s="164" t="str">
        <f>+IF($C5871&lt;&gt;"",VLOOKUP($C5871,PRINCIPAL!$C$5:$Y$76,2,FALSE),"")</f>
        <v/>
      </c>
      <c r="W5871" t="e">
        <f>+VLOOKUP(D5871,CENTROS!$G$4:$M$93,7,FALSE)</f>
        <v>#N/A</v>
      </c>
      <c r="Y5871" t="str">
        <f t="shared" si="655"/>
        <v/>
      </c>
      <c r="Z5871" s="220" t="str">
        <f t="shared" si="656"/>
        <v/>
      </c>
      <c r="AA5871" s="220" t="str">
        <f t="shared" si="657"/>
        <v/>
      </c>
      <c r="AB5871" s="228" t="str">
        <f t="shared" si="658"/>
        <v/>
      </c>
      <c r="AC5871" s="230" t="str">
        <f t="shared" si="659"/>
        <v/>
      </c>
      <c r="AD5871" s="220"/>
      <c r="AE5871" s="220"/>
      <c r="AF5871" s="220" t="str">
        <f t="shared" si="654"/>
        <v/>
      </c>
    </row>
    <row r="5872" spans="1:32">
      <c r="A5872" s="121"/>
      <c r="B5872" s="121"/>
      <c r="C5872" s="140"/>
      <c r="D5872" s="159"/>
      <c r="E5872" s="154"/>
      <c r="F5872" s="154"/>
      <c r="G5872" s="160"/>
      <c r="H5872" s="158"/>
      <c r="I5872" s="158"/>
      <c r="J5872" s="158"/>
      <c r="K5872" s="158"/>
      <c r="L5872" s="158"/>
      <c r="M5872" s="158"/>
      <c r="N5872" s="157"/>
      <c r="O5872" s="188"/>
      <c r="P5872" s="245"/>
      <c r="Q5872" s="165" t="str">
        <f>+IF($C5872&lt;&gt;"",VLOOKUP($C5872,PRINCIPAL!$C$5:$Y$376,20,FALSE),"")</f>
        <v/>
      </c>
      <c r="R5872" s="162" t="str">
        <f>+IF($C5872&lt;&gt;"",VLOOKUP($C5872,PRINCIPAL!$C$5:$Y$376,22,FALSE),"")</f>
        <v/>
      </c>
      <c r="S5872" s="162" t="str">
        <f>+IF($C5872&lt;&gt;"",VLOOKUP($C5872,PRINCIPAL!$C$5:$Y$376,15,FALSE),"")</f>
        <v/>
      </c>
      <c r="T5872" s="255" t="str">
        <f>+IF($C5872&lt;&gt;"",VLOOKUP($C5872,PRINCIPAL!$C$5:$Y$376,9,FALSE),"")</f>
        <v/>
      </c>
      <c r="U5872" s="166" t="str">
        <f t="shared" si="653"/>
        <v/>
      </c>
      <c r="V5872" s="164" t="str">
        <f>+IF($C5872&lt;&gt;"",VLOOKUP($C5872,PRINCIPAL!$C$5:$Y$76,2,FALSE),"")</f>
        <v/>
      </c>
      <c r="W5872" t="e">
        <f>+VLOOKUP(D5872,CENTROS!$G$4:$M$93,7,FALSE)</f>
        <v>#N/A</v>
      </c>
      <c r="Y5872" t="str">
        <f t="shared" si="655"/>
        <v/>
      </c>
      <c r="Z5872" s="220" t="str">
        <f t="shared" si="656"/>
        <v/>
      </c>
      <c r="AA5872" s="220" t="str">
        <f t="shared" si="657"/>
        <v/>
      </c>
      <c r="AB5872" s="228" t="str">
        <f t="shared" si="658"/>
        <v/>
      </c>
      <c r="AC5872" s="230" t="str">
        <f t="shared" si="659"/>
        <v/>
      </c>
      <c r="AD5872" s="220"/>
      <c r="AE5872" s="220"/>
      <c r="AF5872" s="220" t="str">
        <f t="shared" si="654"/>
        <v/>
      </c>
    </row>
    <row r="5873" spans="1:32">
      <c r="A5873" s="121"/>
      <c r="B5873" s="121"/>
      <c r="C5873" s="140"/>
      <c r="D5873" s="159"/>
      <c r="E5873" s="154"/>
      <c r="F5873" s="154"/>
      <c r="G5873" s="160"/>
      <c r="H5873" s="158"/>
      <c r="I5873" s="158"/>
      <c r="J5873" s="158"/>
      <c r="K5873" s="158"/>
      <c r="L5873" s="158"/>
      <c r="M5873" s="158"/>
      <c r="N5873" s="157"/>
      <c r="O5873" s="188"/>
      <c r="P5873" s="245"/>
      <c r="Q5873" s="165" t="str">
        <f>+IF($C5873&lt;&gt;"",VLOOKUP($C5873,PRINCIPAL!$C$5:$Y$376,20,FALSE),"")</f>
        <v/>
      </c>
      <c r="R5873" s="162" t="str">
        <f>+IF($C5873&lt;&gt;"",VLOOKUP($C5873,PRINCIPAL!$C$5:$Y$376,22,FALSE),"")</f>
        <v/>
      </c>
      <c r="S5873" s="162" t="str">
        <f>+IF($C5873&lt;&gt;"",VLOOKUP($C5873,PRINCIPAL!$C$5:$Y$376,15,FALSE),"")</f>
        <v/>
      </c>
      <c r="T5873" s="255" t="str">
        <f>+IF($C5873&lt;&gt;"",VLOOKUP($C5873,PRINCIPAL!$C$5:$Y$376,9,FALSE),"")</f>
        <v/>
      </c>
      <c r="U5873" s="166" t="str">
        <f t="shared" si="653"/>
        <v/>
      </c>
      <c r="V5873" s="164" t="str">
        <f>+IF($C5873&lt;&gt;"",VLOOKUP($C5873,PRINCIPAL!$C$5:$Y$76,2,FALSE),"")</f>
        <v/>
      </c>
      <c r="W5873" t="e">
        <f>+VLOOKUP(D5873,CENTROS!$G$4:$M$93,7,FALSE)</f>
        <v>#N/A</v>
      </c>
      <c r="Y5873" t="str">
        <f t="shared" si="655"/>
        <v/>
      </c>
      <c r="Z5873" s="220" t="str">
        <f t="shared" si="656"/>
        <v/>
      </c>
      <c r="AA5873" s="220" t="str">
        <f t="shared" si="657"/>
        <v/>
      </c>
      <c r="AB5873" s="228" t="str">
        <f t="shared" si="658"/>
        <v/>
      </c>
      <c r="AC5873" s="230" t="str">
        <f t="shared" si="659"/>
        <v/>
      </c>
      <c r="AD5873" s="220"/>
      <c r="AE5873" s="220"/>
      <c r="AF5873" s="220" t="str">
        <f t="shared" si="654"/>
        <v/>
      </c>
    </row>
    <row r="5874" spans="1:32">
      <c r="A5874" s="121"/>
      <c r="B5874" s="121"/>
      <c r="C5874" s="140"/>
      <c r="D5874" s="159"/>
      <c r="E5874" s="154"/>
      <c r="F5874" s="154"/>
      <c r="G5874" s="160"/>
      <c r="H5874" s="158"/>
      <c r="I5874" s="158"/>
      <c r="J5874" s="158"/>
      <c r="K5874" s="158"/>
      <c r="L5874" s="158"/>
      <c r="M5874" s="158"/>
      <c r="N5874" s="157"/>
      <c r="O5874" s="188"/>
      <c r="P5874" s="245"/>
      <c r="Q5874" s="165" t="str">
        <f>+IF($C5874&lt;&gt;"",VLOOKUP($C5874,PRINCIPAL!$C$5:$Y$376,20,FALSE),"")</f>
        <v/>
      </c>
      <c r="R5874" s="162" t="str">
        <f>+IF($C5874&lt;&gt;"",VLOOKUP($C5874,PRINCIPAL!$C$5:$Y$376,22,FALSE),"")</f>
        <v/>
      </c>
      <c r="S5874" s="162" t="str">
        <f>+IF($C5874&lt;&gt;"",VLOOKUP($C5874,PRINCIPAL!$C$5:$Y$376,15,FALSE),"")</f>
        <v/>
      </c>
      <c r="T5874" s="255" t="str">
        <f>+IF($C5874&lt;&gt;"",VLOOKUP($C5874,PRINCIPAL!$C$5:$Y$376,9,FALSE),"")</f>
        <v/>
      </c>
      <c r="U5874" s="166" t="str">
        <f t="shared" si="653"/>
        <v/>
      </c>
      <c r="V5874" s="164" t="str">
        <f>+IF($C5874&lt;&gt;"",VLOOKUP($C5874,PRINCIPAL!$C$5:$Y$76,2,FALSE),"")</f>
        <v/>
      </c>
      <c r="W5874" t="e">
        <f>+VLOOKUP(D5874,CENTROS!$G$4:$M$93,7,FALSE)</f>
        <v>#N/A</v>
      </c>
      <c r="Y5874" t="str">
        <f t="shared" si="655"/>
        <v/>
      </c>
      <c r="Z5874" s="220" t="str">
        <f t="shared" si="656"/>
        <v/>
      </c>
      <c r="AA5874" s="220" t="str">
        <f t="shared" si="657"/>
        <v/>
      </c>
      <c r="AB5874" s="228" t="str">
        <f t="shared" si="658"/>
        <v/>
      </c>
      <c r="AC5874" s="230" t="str">
        <f t="shared" si="659"/>
        <v/>
      </c>
      <c r="AD5874" s="220"/>
      <c r="AE5874" s="220"/>
      <c r="AF5874" s="220" t="str">
        <f t="shared" si="654"/>
        <v/>
      </c>
    </row>
    <row r="5875" spans="1:32">
      <c r="A5875" s="121"/>
      <c r="B5875" s="121"/>
      <c r="C5875" s="140"/>
      <c r="D5875" s="159"/>
      <c r="E5875" s="154"/>
      <c r="F5875" s="154"/>
      <c r="G5875" s="160"/>
      <c r="H5875" s="158"/>
      <c r="I5875" s="158"/>
      <c r="J5875" s="158"/>
      <c r="K5875" s="158"/>
      <c r="L5875" s="158"/>
      <c r="M5875" s="158"/>
      <c r="N5875" s="157"/>
      <c r="O5875" s="188"/>
      <c r="P5875" s="245"/>
      <c r="Q5875" s="165" t="str">
        <f>+IF($C5875&lt;&gt;"",VLOOKUP($C5875,PRINCIPAL!$C$5:$Y$376,20,FALSE),"")</f>
        <v/>
      </c>
      <c r="R5875" s="162" t="str">
        <f>+IF($C5875&lt;&gt;"",VLOOKUP($C5875,PRINCIPAL!$C$5:$Y$376,22,FALSE),"")</f>
        <v/>
      </c>
      <c r="S5875" s="162" t="str">
        <f>+IF($C5875&lt;&gt;"",VLOOKUP($C5875,PRINCIPAL!$C$5:$Y$376,15,FALSE),"")</f>
        <v/>
      </c>
      <c r="T5875" s="255" t="str">
        <f>+IF($C5875&lt;&gt;"",VLOOKUP($C5875,PRINCIPAL!$C$5:$Y$376,9,FALSE),"")</f>
        <v/>
      </c>
      <c r="U5875" s="166" t="str">
        <f t="shared" si="653"/>
        <v/>
      </c>
      <c r="V5875" s="164" t="str">
        <f>+IF($C5875&lt;&gt;"",VLOOKUP($C5875,PRINCIPAL!$C$5:$Y$76,2,FALSE),"")</f>
        <v/>
      </c>
      <c r="W5875" t="e">
        <f>+VLOOKUP(D5875,CENTROS!$G$4:$M$93,7,FALSE)</f>
        <v>#N/A</v>
      </c>
      <c r="Y5875" t="str">
        <f t="shared" si="655"/>
        <v/>
      </c>
      <c r="Z5875" s="220" t="str">
        <f t="shared" si="656"/>
        <v/>
      </c>
      <c r="AA5875" s="220" t="str">
        <f t="shared" si="657"/>
        <v/>
      </c>
      <c r="AB5875" s="228" t="str">
        <f t="shared" si="658"/>
        <v/>
      </c>
      <c r="AC5875" s="230" t="str">
        <f t="shared" si="659"/>
        <v/>
      </c>
      <c r="AD5875" s="220"/>
      <c r="AE5875" s="220"/>
      <c r="AF5875" s="220" t="str">
        <f t="shared" si="654"/>
        <v/>
      </c>
    </row>
    <row r="5876" spans="1:32">
      <c r="A5876" s="121"/>
      <c r="B5876" s="121"/>
      <c r="C5876" s="140"/>
      <c r="D5876" s="159"/>
      <c r="E5876" s="154"/>
      <c r="F5876" s="154"/>
      <c r="G5876" s="160"/>
      <c r="H5876" s="158"/>
      <c r="I5876" s="158"/>
      <c r="J5876" s="158"/>
      <c r="K5876" s="158"/>
      <c r="L5876" s="158"/>
      <c r="M5876" s="158"/>
      <c r="N5876" s="157"/>
      <c r="O5876" s="188"/>
      <c r="P5876" s="245"/>
      <c r="Q5876" s="165" t="str">
        <f>+IF($C5876&lt;&gt;"",VLOOKUP($C5876,PRINCIPAL!$C$5:$Y$376,20,FALSE),"")</f>
        <v/>
      </c>
      <c r="R5876" s="162" t="str">
        <f>+IF($C5876&lt;&gt;"",VLOOKUP($C5876,PRINCIPAL!$C$5:$Y$376,22,FALSE),"")</f>
        <v/>
      </c>
      <c r="S5876" s="162" t="str">
        <f>+IF($C5876&lt;&gt;"",VLOOKUP($C5876,PRINCIPAL!$C$5:$Y$376,15,FALSE),"")</f>
        <v/>
      </c>
      <c r="T5876" s="255" t="str">
        <f>+IF($C5876&lt;&gt;"",VLOOKUP($C5876,PRINCIPAL!$C$5:$Y$376,9,FALSE),"")</f>
        <v/>
      </c>
      <c r="U5876" s="166" t="str">
        <f t="shared" si="653"/>
        <v/>
      </c>
      <c r="V5876" s="164" t="str">
        <f>+IF($C5876&lt;&gt;"",VLOOKUP($C5876,PRINCIPAL!$C$5:$Y$76,2,FALSE),"")</f>
        <v/>
      </c>
      <c r="W5876" t="e">
        <f>+VLOOKUP(D5876,CENTROS!$G$4:$M$93,7,FALSE)</f>
        <v>#N/A</v>
      </c>
      <c r="Y5876" t="str">
        <f t="shared" si="655"/>
        <v/>
      </c>
      <c r="Z5876" s="220" t="str">
        <f t="shared" si="656"/>
        <v/>
      </c>
      <c r="AA5876" s="220" t="str">
        <f t="shared" si="657"/>
        <v/>
      </c>
      <c r="AB5876" s="228" t="str">
        <f t="shared" si="658"/>
        <v/>
      </c>
      <c r="AC5876" s="230" t="str">
        <f t="shared" si="659"/>
        <v/>
      </c>
      <c r="AD5876" s="220"/>
      <c r="AE5876" s="220"/>
      <c r="AF5876" s="220" t="str">
        <f t="shared" si="654"/>
        <v/>
      </c>
    </row>
    <row r="5877" spans="1:32">
      <c r="A5877" s="121"/>
      <c r="B5877" s="121"/>
      <c r="C5877" s="140"/>
      <c r="D5877" s="159"/>
      <c r="E5877" s="154"/>
      <c r="F5877" s="154"/>
      <c r="G5877" s="160"/>
      <c r="H5877" s="158"/>
      <c r="I5877" s="158"/>
      <c r="J5877" s="158"/>
      <c r="K5877" s="158"/>
      <c r="L5877" s="158"/>
      <c r="M5877" s="158"/>
      <c r="N5877" s="157"/>
      <c r="O5877" s="188"/>
      <c r="P5877" s="245"/>
      <c r="Q5877" s="165" t="str">
        <f>+IF($C5877&lt;&gt;"",VLOOKUP($C5877,PRINCIPAL!$C$5:$Y$376,20,FALSE),"")</f>
        <v/>
      </c>
      <c r="R5877" s="162" t="str">
        <f>+IF($C5877&lt;&gt;"",VLOOKUP($C5877,PRINCIPAL!$C$5:$Y$376,22,FALSE),"")</f>
        <v/>
      </c>
      <c r="S5877" s="162" t="str">
        <f>+IF($C5877&lt;&gt;"",VLOOKUP($C5877,PRINCIPAL!$C$5:$Y$376,15,FALSE),"")</f>
        <v/>
      </c>
      <c r="T5877" s="255" t="str">
        <f>+IF($C5877&lt;&gt;"",VLOOKUP($C5877,PRINCIPAL!$C$5:$Y$376,9,FALSE),"")</f>
        <v/>
      </c>
      <c r="U5877" s="166" t="str">
        <f t="shared" si="653"/>
        <v/>
      </c>
      <c r="V5877" s="164" t="str">
        <f>+IF($C5877&lt;&gt;"",VLOOKUP($C5877,PRINCIPAL!$C$5:$Y$76,2,FALSE),"")</f>
        <v/>
      </c>
      <c r="W5877" t="e">
        <f>+VLOOKUP(D5877,CENTROS!$G$4:$M$93,7,FALSE)</f>
        <v>#N/A</v>
      </c>
      <c r="Y5877" t="str">
        <f t="shared" si="655"/>
        <v/>
      </c>
      <c r="Z5877" s="220" t="str">
        <f t="shared" si="656"/>
        <v/>
      </c>
      <c r="AA5877" s="220" t="str">
        <f t="shared" si="657"/>
        <v/>
      </c>
      <c r="AB5877" s="228" t="str">
        <f t="shared" si="658"/>
        <v/>
      </c>
      <c r="AC5877" s="230" t="str">
        <f t="shared" si="659"/>
        <v/>
      </c>
      <c r="AD5877" s="220"/>
      <c r="AE5877" s="220"/>
      <c r="AF5877" s="220" t="str">
        <f t="shared" si="654"/>
        <v/>
      </c>
    </row>
    <row r="5878" spans="1:32">
      <c r="A5878" s="121"/>
      <c r="B5878" s="121"/>
      <c r="C5878" s="140"/>
      <c r="D5878" s="159"/>
      <c r="E5878" s="154"/>
      <c r="F5878" s="154"/>
      <c r="G5878" s="160"/>
      <c r="H5878" s="158"/>
      <c r="I5878" s="158"/>
      <c r="J5878" s="158"/>
      <c r="K5878" s="158"/>
      <c r="L5878" s="158"/>
      <c r="M5878" s="158"/>
      <c r="N5878" s="157"/>
      <c r="O5878" s="188"/>
      <c r="P5878" s="245"/>
      <c r="Q5878" s="165" t="str">
        <f>+IF($C5878&lt;&gt;"",VLOOKUP($C5878,PRINCIPAL!$C$5:$Y$376,20,FALSE),"")</f>
        <v/>
      </c>
      <c r="R5878" s="162" t="str">
        <f>+IF($C5878&lt;&gt;"",VLOOKUP($C5878,PRINCIPAL!$C$5:$Y$376,22,FALSE),"")</f>
        <v/>
      </c>
      <c r="S5878" s="162" t="str">
        <f>+IF($C5878&lt;&gt;"",VLOOKUP($C5878,PRINCIPAL!$C$5:$Y$376,15,FALSE),"")</f>
        <v/>
      </c>
      <c r="T5878" s="255" t="str">
        <f>+IF($C5878&lt;&gt;"",VLOOKUP($C5878,PRINCIPAL!$C$5:$Y$376,9,FALSE),"")</f>
        <v/>
      </c>
      <c r="U5878" s="166" t="str">
        <f t="shared" si="653"/>
        <v/>
      </c>
      <c r="V5878" s="164" t="str">
        <f>+IF($C5878&lt;&gt;"",VLOOKUP($C5878,PRINCIPAL!$C$5:$Y$76,2,FALSE),"")</f>
        <v/>
      </c>
      <c r="W5878" t="e">
        <f>+VLOOKUP(D5878,CENTROS!$G$4:$M$93,7,FALSE)</f>
        <v>#N/A</v>
      </c>
      <c r="Y5878" t="str">
        <f t="shared" si="655"/>
        <v/>
      </c>
      <c r="Z5878" s="220" t="str">
        <f t="shared" si="656"/>
        <v/>
      </c>
      <c r="AA5878" s="220" t="str">
        <f t="shared" si="657"/>
        <v/>
      </c>
      <c r="AB5878" s="228" t="str">
        <f t="shared" si="658"/>
        <v/>
      </c>
      <c r="AC5878" s="230" t="str">
        <f t="shared" si="659"/>
        <v/>
      </c>
      <c r="AD5878" s="220"/>
      <c r="AE5878" s="220"/>
      <c r="AF5878" s="220" t="str">
        <f t="shared" si="654"/>
        <v/>
      </c>
    </row>
    <row r="5879" spans="1:32">
      <c r="A5879" s="121"/>
      <c r="B5879" s="121"/>
      <c r="C5879" s="140"/>
      <c r="D5879" s="159"/>
      <c r="E5879" s="154"/>
      <c r="F5879" s="154"/>
      <c r="G5879" s="160"/>
      <c r="H5879" s="158"/>
      <c r="I5879" s="158"/>
      <c r="J5879" s="158"/>
      <c r="K5879" s="158"/>
      <c r="L5879" s="158"/>
      <c r="M5879" s="158"/>
      <c r="N5879" s="157"/>
      <c r="O5879" s="188"/>
      <c r="P5879" s="245"/>
      <c r="Q5879" s="165" t="str">
        <f>+IF($C5879&lt;&gt;"",VLOOKUP($C5879,PRINCIPAL!$C$5:$Y$376,20,FALSE),"")</f>
        <v/>
      </c>
      <c r="R5879" s="162" t="str">
        <f>+IF($C5879&lt;&gt;"",VLOOKUP($C5879,PRINCIPAL!$C$5:$Y$376,22,FALSE),"")</f>
        <v/>
      </c>
      <c r="S5879" s="162" t="str">
        <f>+IF($C5879&lt;&gt;"",VLOOKUP($C5879,PRINCIPAL!$C$5:$Y$376,15,FALSE),"")</f>
        <v/>
      </c>
      <c r="T5879" s="255" t="str">
        <f>+IF($C5879&lt;&gt;"",VLOOKUP($C5879,PRINCIPAL!$C$5:$Y$376,9,FALSE),"")</f>
        <v/>
      </c>
      <c r="U5879" s="166" t="str">
        <f t="shared" si="653"/>
        <v/>
      </c>
      <c r="V5879" s="164" t="str">
        <f>+IF($C5879&lt;&gt;"",VLOOKUP($C5879,PRINCIPAL!$C$5:$Y$76,2,FALSE),"")</f>
        <v/>
      </c>
      <c r="W5879" t="e">
        <f>+VLOOKUP(D5879,CENTROS!$G$4:$M$93,7,FALSE)</f>
        <v>#N/A</v>
      </c>
      <c r="Y5879" t="str">
        <f t="shared" si="655"/>
        <v/>
      </c>
      <c r="Z5879" s="220" t="str">
        <f t="shared" si="656"/>
        <v/>
      </c>
      <c r="AA5879" s="220" t="str">
        <f t="shared" si="657"/>
        <v/>
      </c>
      <c r="AB5879" s="228" t="str">
        <f t="shared" si="658"/>
        <v/>
      </c>
      <c r="AC5879" s="230" t="str">
        <f t="shared" si="659"/>
        <v/>
      </c>
      <c r="AD5879" s="220"/>
      <c r="AE5879" s="220"/>
      <c r="AF5879" s="220" t="str">
        <f t="shared" si="654"/>
        <v/>
      </c>
    </row>
    <row r="5880" spans="1:32">
      <c r="A5880" s="121"/>
      <c r="B5880" s="121"/>
      <c r="C5880" s="140"/>
      <c r="D5880" s="159"/>
      <c r="E5880" s="154"/>
      <c r="F5880" s="154"/>
      <c r="G5880" s="160"/>
      <c r="H5880" s="158"/>
      <c r="I5880" s="158"/>
      <c r="J5880" s="158"/>
      <c r="K5880" s="158"/>
      <c r="L5880" s="158"/>
      <c r="M5880" s="158"/>
      <c r="N5880" s="157"/>
      <c r="O5880" s="188"/>
      <c r="P5880" s="245"/>
      <c r="Q5880" s="165" t="str">
        <f>+IF($C5880&lt;&gt;"",VLOOKUP($C5880,PRINCIPAL!$C$5:$Y$376,20,FALSE),"")</f>
        <v/>
      </c>
      <c r="R5880" s="162" t="str">
        <f>+IF($C5880&lt;&gt;"",VLOOKUP($C5880,PRINCIPAL!$C$5:$Y$376,22,FALSE),"")</f>
        <v/>
      </c>
      <c r="S5880" s="162" t="str">
        <f>+IF($C5880&lt;&gt;"",VLOOKUP($C5880,PRINCIPAL!$C$5:$Y$376,15,FALSE),"")</f>
        <v/>
      </c>
      <c r="T5880" s="255" t="str">
        <f>+IF($C5880&lt;&gt;"",VLOOKUP($C5880,PRINCIPAL!$C$5:$Y$376,9,FALSE),"")</f>
        <v/>
      </c>
      <c r="U5880" s="166" t="str">
        <f t="shared" si="653"/>
        <v/>
      </c>
      <c r="V5880" s="164" t="str">
        <f>+IF($C5880&lt;&gt;"",VLOOKUP($C5880,PRINCIPAL!$C$5:$Y$76,2,FALSE),"")</f>
        <v/>
      </c>
      <c r="W5880" t="e">
        <f>+VLOOKUP(D5880,CENTROS!$G$4:$M$93,7,FALSE)</f>
        <v>#N/A</v>
      </c>
      <c r="Y5880" t="str">
        <f t="shared" si="655"/>
        <v/>
      </c>
      <c r="Z5880" s="220" t="str">
        <f t="shared" si="656"/>
        <v/>
      </c>
      <c r="AA5880" s="220" t="str">
        <f t="shared" si="657"/>
        <v/>
      </c>
      <c r="AB5880" s="228" t="str">
        <f t="shared" si="658"/>
        <v/>
      </c>
      <c r="AC5880" s="230" t="str">
        <f t="shared" si="659"/>
        <v/>
      </c>
      <c r="AD5880" s="220"/>
      <c r="AE5880" s="220"/>
      <c r="AF5880" s="220" t="str">
        <f t="shared" si="654"/>
        <v/>
      </c>
    </row>
    <row r="5881" spans="1:32">
      <c r="A5881" s="121"/>
      <c r="B5881" s="121"/>
      <c r="C5881" s="140"/>
      <c r="D5881" s="159"/>
      <c r="E5881" s="154"/>
      <c r="F5881" s="154"/>
      <c r="G5881" s="160"/>
      <c r="H5881" s="158"/>
      <c r="I5881" s="158"/>
      <c r="J5881" s="158"/>
      <c r="K5881" s="158"/>
      <c r="L5881" s="158"/>
      <c r="M5881" s="158"/>
      <c r="N5881" s="157"/>
      <c r="O5881" s="188"/>
      <c r="P5881" s="245"/>
      <c r="Q5881" s="165" t="str">
        <f>+IF($C5881&lt;&gt;"",VLOOKUP($C5881,PRINCIPAL!$C$5:$Y$376,20,FALSE),"")</f>
        <v/>
      </c>
      <c r="R5881" s="162" t="str">
        <f>+IF($C5881&lt;&gt;"",VLOOKUP($C5881,PRINCIPAL!$C$5:$Y$376,22,FALSE),"")</f>
        <v/>
      </c>
      <c r="S5881" s="162" t="str">
        <f>+IF($C5881&lt;&gt;"",VLOOKUP($C5881,PRINCIPAL!$C$5:$Y$376,15,FALSE),"")</f>
        <v/>
      </c>
      <c r="T5881" s="255" t="str">
        <f>+IF($C5881&lt;&gt;"",VLOOKUP($C5881,PRINCIPAL!$C$5:$Y$376,9,FALSE),"")</f>
        <v/>
      </c>
      <c r="U5881" s="166" t="str">
        <f t="shared" si="653"/>
        <v/>
      </c>
      <c r="V5881" s="164" t="str">
        <f>+IF($C5881&lt;&gt;"",VLOOKUP($C5881,PRINCIPAL!$C$5:$Y$76,2,FALSE),"")</f>
        <v/>
      </c>
      <c r="W5881" t="e">
        <f>+VLOOKUP(D5881,CENTROS!$G$4:$M$93,7,FALSE)</f>
        <v>#N/A</v>
      </c>
      <c r="Y5881" t="str">
        <f t="shared" si="655"/>
        <v/>
      </c>
      <c r="Z5881" s="220" t="str">
        <f t="shared" si="656"/>
        <v/>
      </c>
      <c r="AA5881" s="220" t="str">
        <f t="shared" si="657"/>
        <v/>
      </c>
      <c r="AB5881" s="228" t="str">
        <f t="shared" si="658"/>
        <v/>
      </c>
      <c r="AC5881" s="230" t="str">
        <f t="shared" si="659"/>
        <v/>
      </c>
      <c r="AD5881" s="220"/>
      <c r="AE5881" s="220"/>
      <c r="AF5881" s="220" t="str">
        <f t="shared" si="654"/>
        <v/>
      </c>
    </row>
    <row r="5882" spans="1:32">
      <c r="A5882" s="121"/>
      <c r="B5882" s="121"/>
      <c r="C5882" s="140"/>
      <c r="D5882" s="159"/>
      <c r="E5882" s="154"/>
      <c r="F5882" s="154"/>
      <c r="G5882" s="160"/>
      <c r="H5882" s="158"/>
      <c r="I5882" s="158"/>
      <c r="J5882" s="158"/>
      <c r="K5882" s="158"/>
      <c r="L5882" s="158"/>
      <c r="M5882" s="158"/>
      <c r="N5882" s="157"/>
      <c r="O5882" s="188"/>
      <c r="P5882" s="245"/>
      <c r="Q5882" s="165" t="str">
        <f>+IF($C5882&lt;&gt;"",VLOOKUP($C5882,PRINCIPAL!$C$5:$Y$376,20,FALSE),"")</f>
        <v/>
      </c>
      <c r="R5882" s="162" t="str">
        <f>+IF($C5882&lt;&gt;"",VLOOKUP($C5882,PRINCIPAL!$C$5:$Y$376,22,FALSE),"")</f>
        <v/>
      </c>
      <c r="S5882" s="162" t="str">
        <f>+IF($C5882&lt;&gt;"",VLOOKUP($C5882,PRINCIPAL!$C$5:$Y$376,15,FALSE),"")</f>
        <v/>
      </c>
      <c r="T5882" s="255" t="str">
        <f>+IF($C5882&lt;&gt;"",VLOOKUP($C5882,PRINCIPAL!$C$5:$Y$376,9,FALSE),"")</f>
        <v/>
      </c>
      <c r="U5882" s="166" t="str">
        <f t="shared" si="653"/>
        <v/>
      </c>
      <c r="V5882" s="164" t="str">
        <f>+IF($C5882&lt;&gt;"",VLOOKUP($C5882,PRINCIPAL!$C$5:$Y$76,2,FALSE),"")</f>
        <v/>
      </c>
      <c r="W5882" t="e">
        <f>+VLOOKUP(D5882,CENTROS!$G$4:$M$93,7,FALSE)</f>
        <v>#N/A</v>
      </c>
      <c r="Y5882" t="str">
        <f t="shared" si="655"/>
        <v/>
      </c>
      <c r="Z5882" s="220" t="str">
        <f t="shared" si="656"/>
        <v/>
      </c>
      <c r="AA5882" s="220" t="str">
        <f t="shared" si="657"/>
        <v/>
      </c>
      <c r="AB5882" s="228" t="str">
        <f t="shared" si="658"/>
        <v/>
      </c>
      <c r="AC5882" s="230" t="str">
        <f t="shared" si="659"/>
        <v/>
      </c>
      <c r="AD5882" s="220"/>
      <c r="AE5882" s="220"/>
      <c r="AF5882" s="220" t="str">
        <f t="shared" si="654"/>
        <v/>
      </c>
    </row>
    <row r="5883" spans="1:32">
      <c r="A5883" s="121"/>
      <c r="B5883" s="121"/>
      <c r="C5883" s="140"/>
      <c r="D5883" s="159"/>
      <c r="E5883" s="154"/>
      <c r="F5883" s="154"/>
      <c r="G5883" s="160"/>
      <c r="H5883" s="158"/>
      <c r="I5883" s="158"/>
      <c r="J5883" s="158"/>
      <c r="K5883" s="158"/>
      <c r="L5883" s="158"/>
      <c r="M5883" s="158"/>
      <c r="N5883" s="157"/>
      <c r="O5883" s="188"/>
      <c r="P5883" s="245"/>
      <c r="Q5883" s="165" t="str">
        <f>+IF($C5883&lt;&gt;"",VLOOKUP($C5883,PRINCIPAL!$C$5:$Y$376,20,FALSE),"")</f>
        <v/>
      </c>
      <c r="R5883" s="162" t="str">
        <f>+IF($C5883&lt;&gt;"",VLOOKUP($C5883,PRINCIPAL!$C$5:$Y$376,22,FALSE),"")</f>
        <v/>
      </c>
      <c r="S5883" s="162" t="str">
        <f>+IF($C5883&lt;&gt;"",VLOOKUP($C5883,PRINCIPAL!$C$5:$Y$376,15,FALSE),"")</f>
        <v/>
      </c>
      <c r="T5883" s="255" t="str">
        <f>+IF($C5883&lt;&gt;"",VLOOKUP($C5883,PRINCIPAL!$C$5:$Y$376,9,FALSE),"")</f>
        <v/>
      </c>
      <c r="U5883" s="166" t="str">
        <f t="shared" si="653"/>
        <v/>
      </c>
      <c r="V5883" s="164" t="str">
        <f>+IF($C5883&lt;&gt;"",VLOOKUP($C5883,PRINCIPAL!$C$5:$Y$76,2,FALSE),"")</f>
        <v/>
      </c>
      <c r="W5883" t="e">
        <f>+VLOOKUP(D5883,CENTROS!$G$4:$M$93,7,FALSE)</f>
        <v>#N/A</v>
      </c>
      <c r="Y5883" t="str">
        <f t="shared" si="655"/>
        <v/>
      </c>
      <c r="Z5883" s="220" t="str">
        <f t="shared" si="656"/>
        <v/>
      </c>
      <c r="AA5883" s="220" t="str">
        <f t="shared" si="657"/>
        <v/>
      </c>
      <c r="AB5883" s="228" t="str">
        <f t="shared" si="658"/>
        <v/>
      </c>
      <c r="AC5883" s="230" t="str">
        <f t="shared" si="659"/>
        <v/>
      </c>
      <c r="AD5883" s="220"/>
      <c r="AE5883" s="220"/>
      <c r="AF5883" s="220" t="str">
        <f t="shared" si="654"/>
        <v/>
      </c>
    </row>
    <row r="5884" spans="1:32">
      <c r="A5884" s="121"/>
      <c r="B5884" s="121"/>
      <c r="C5884" s="140"/>
      <c r="D5884" s="159"/>
      <c r="E5884" s="154"/>
      <c r="F5884" s="154"/>
      <c r="G5884" s="160"/>
      <c r="H5884" s="158"/>
      <c r="I5884" s="158"/>
      <c r="J5884" s="158"/>
      <c r="K5884" s="158"/>
      <c r="L5884" s="158"/>
      <c r="M5884" s="158"/>
      <c r="N5884" s="157"/>
      <c r="O5884" s="188"/>
      <c r="P5884" s="245"/>
      <c r="Q5884" s="165" t="str">
        <f>+IF($C5884&lt;&gt;"",VLOOKUP($C5884,PRINCIPAL!$C$5:$Y$376,20,FALSE),"")</f>
        <v/>
      </c>
      <c r="R5884" s="162" t="str">
        <f>+IF($C5884&lt;&gt;"",VLOOKUP($C5884,PRINCIPAL!$C$5:$Y$376,22,FALSE),"")</f>
        <v/>
      </c>
      <c r="S5884" s="162" t="str">
        <f>+IF($C5884&lt;&gt;"",VLOOKUP($C5884,PRINCIPAL!$C$5:$Y$376,15,FALSE),"")</f>
        <v/>
      </c>
      <c r="T5884" s="255" t="str">
        <f>+IF($C5884&lt;&gt;"",VLOOKUP($C5884,PRINCIPAL!$C$5:$Y$376,9,FALSE),"")</f>
        <v/>
      </c>
      <c r="U5884" s="166" t="str">
        <f t="shared" si="653"/>
        <v/>
      </c>
      <c r="V5884" s="164" t="str">
        <f>+IF($C5884&lt;&gt;"",VLOOKUP($C5884,PRINCIPAL!$C$5:$Y$76,2,FALSE),"")</f>
        <v/>
      </c>
      <c r="W5884" t="e">
        <f>+VLOOKUP(D5884,CENTROS!$G$4:$M$93,7,FALSE)</f>
        <v>#N/A</v>
      </c>
      <c r="Y5884" t="str">
        <f t="shared" si="655"/>
        <v/>
      </c>
      <c r="Z5884" s="220" t="str">
        <f t="shared" si="656"/>
        <v/>
      </c>
      <c r="AA5884" s="220" t="str">
        <f t="shared" si="657"/>
        <v/>
      </c>
      <c r="AB5884" s="228" t="str">
        <f t="shared" si="658"/>
        <v/>
      </c>
      <c r="AC5884" s="230" t="str">
        <f t="shared" si="659"/>
        <v/>
      </c>
      <c r="AD5884" s="220"/>
      <c r="AE5884" s="220"/>
      <c r="AF5884" s="220" t="str">
        <f t="shared" si="654"/>
        <v/>
      </c>
    </row>
    <row r="5885" spans="1:32">
      <c r="A5885" s="121"/>
      <c r="B5885" s="121"/>
      <c r="C5885" s="140"/>
      <c r="D5885" s="159"/>
      <c r="E5885" s="154"/>
      <c r="F5885" s="154"/>
      <c r="G5885" s="160"/>
      <c r="H5885" s="158"/>
      <c r="I5885" s="158"/>
      <c r="J5885" s="158"/>
      <c r="K5885" s="158"/>
      <c r="L5885" s="158"/>
      <c r="M5885" s="158"/>
      <c r="N5885" s="157"/>
      <c r="O5885" s="188"/>
      <c r="P5885" s="245"/>
      <c r="Q5885" s="165" t="str">
        <f>+IF($C5885&lt;&gt;"",VLOOKUP($C5885,PRINCIPAL!$C$5:$Y$376,20,FALSE),"")</f>
        <v/>
      </c>
      <c r="R5885" s="162" t="str">
        <f>+IF($C5885&lt;&gt;"",VLOOKUP($C5885,PRINCIPAL!$C$5:$Y$376,22,FALSE),"")</f>
        <v/>
      </c>
      <c r="S5885" s="162" t="str">
        <f>+IF($C5885&lt;&gt;"",VLOOKUP($C5885,PRINCIPAL!$C$5:$Y$376,15,FALSE),"")</f>
        <v/>
      </c>
      <c r="T5885" s="255" t="str">
        <f>+IF($C5885&lt;&gt;"",VLOOKUP($C5885,PRINCIPAL!$C$5:$Y$376,9,FALSE),"")</f>
        <v/>
      </c>
      <c r="U5885" s="166" t="str">
        <f t="shared" si="653"/>
        <v/>
      </c>
      <c r="V5885" s="164" t="str">
        <f>+IF($C5885&lt;&gt;"",VLOOKUP($C5885,PRINCIPAL!$C$5:$Y$76,2,FALSE),"")</f>
        <v/>
      </c>
      <c r="W5885" t="e">
        <f>+VLOOKUP(D5885,CENTROS!$G$4:$M$93,7,FALSE)</f>
        <v>#N/A</v>
      </c>
      <c r="Y5885" t="str">
        <f t="shared" si="655"/>
        <v/>
      </c>
      <c r="Z5885" s="220" t="str">
        <f t="shared" si="656"/>
        <v/>
      </c>
      <c r="AA5885" s="220" t="str">
        <f t="shared" si="657"/>
        <v/>
      </c>
      <c r="AB5885" s="228" t="str">
        <f t="shared" si="658"/>
        <v/>
      </c>
      <c r="AC5885" s="230" t="str">
        <f t="shared" si="659"/>
        <v/>
      </c>
      <c r="AD5885" s="220"/>
      <c r="AE5885" s="220"/>
      <c r="AF5885" s="220" t="str">
        <f t="shared" si="654"/>
        <v/>
      </c>
    </row>
    <row r="5886" spans="1:32">
      <c r="A5886" s="121"/>
      <c r="B5886" s="121"/>
      <c r="C5886" s="140"/>
      <c r="D5886" s="159"/>
      <c r="E5886" s="154"/>
      <c r="F5886" s="154"/>
      <c r="G5886" s="160"/>
      <c r="H5886" s="158"/>
      <c r="I5886" s="158"/>
      <c r="J5886" s="158"/>
      <c r="K5886" s="158"/>
      <c r="L5886" s="158"/>
      <c r="M5886" s="158"/>
      <c r="N5886" s="157"/>
      <c r="O5886" s="188"/>
      <c r="P5886" s="245"/>
      <c r="Q5886" s="165" t="str">
        <f>+IF($C5886&lt;&gt;"",VLOOKUP($C5886,PRINCIPAL!$C$5:$Y$376,20,FALSE),"")</f>
        <v/>
      </c>
      <c r="R5886" s="162" t="str">
        <f>+IF($C5886&lt;&gt;"",VLOOKUP($C5886,PRINCIPAL!$C$5:$Y$376,22,FALSE),"")</f>
        <v/>
      </c>
      <c r="S5886" s="162" t="str">
        <f>+IF($C5886&lt;&gt;"",VLOOKUP($C5886,PRINCIPAL!$C$5:$Y$376,15,FALSE),"")</f>
        <v/>
      </c>
      <c r="T5886" s="255" t="str">
        <f>+IF($C5886&lt;&gt;"",VLOOKUP($C5886,PRINCIPAL!$C$5:$Y$376,9,FALSE),"")</f>
        <v/>
      </c>
      <c r="U5886" s="166" t="str">
        <f t="shared" ref="U5886:U5949" si="660">+IF(J5886&gt;L5886+N5886,"ROTO",IF(1.5*(L5886+N5886)&gt;J5886,"mes*1,5",""))</f>
        <v/>
      </c>
      <c r="V5886" s="164" t="str">
        <f>+IF($C5886&lt;&gt;"",VLOOKUP($C5886,PRINCIPAL!$C$5:$Y$76,2,FALSE),"")</f>
        <v/>
      </c>
      <c r="W5886" t="e">
        <f>+VLOOKUP(D5886,CENTROS!$G$4:$M$93,7,FALSE)</f>
        <v>#N/A</v>
      </c>
      <c r="Y5886" t="str">
        <f t="shared" si="655"/>
        <v/>
      </c>
      <c r="Z5886" s="220" t="str">
        <f t="shared" si="656"/>
        <v/>
      </c>
      <c r="AA5886" s="220" t="str">
        <f t="shared" si="657"/>
        <v/>
      </c>
      <c r="AB5886" s="228" t="str">
        <f t="shared" si="658"/>
        <v/>
      </c>
      <c r="AC5886" s="230" t="str">
        <f t="shared" si="659"/>
        <v/>
      </c>
      <c r="AD5886" s="220"/>
      <c r="AE5886" s="220"/>
      <c r="AF5886" s="220" t="str">
        <f t="shared" si="654"/>
        <v/>
      </c>
    </row>
    <row r="5887" spans="1:32">
      <c r="A5887" s="121"/>
      <c r="B5887" s="121"/>
      <c r="C5887" s="140"/>
      <c r="D5887" s="159"/>
      <c r="E5887" s="154"/>
      <c r="F5887" s="154"/>
      <c r="G5887" s="160"/>
      <c r="H5887" s="158"/>
      <c r="I5887" s="158"/>
      <c r="J5887" s="158"/>
      <c r="K5887" s="158"/>
      <c r="L5887" s="158"/>
      <c r="M5887" s="158"/>
      <c r="N5887" s="157"/>
      <c r="O5887" s="188"/>
      <c r="P5887" s="245"/>
      <c r="Q5887" s="165" t="str">
        <f>+IF($C5887&lt;&gt;"",VLOOKUP($C5887,PRINCIPAL!$C$5:$Y$376,20,FALSE),"")</f>
        <v/>
      </c>
      <c r="R5887" s="162" t="str">
        <f>+IF($C5887&lt;&gt;"",VLOOKUP($C5887,PRINCIPAL!$C$5:$Y$376,22,FALSE),"")</f>
        <v/>
      </c>
      <c r="S5887" s="162" t="str">
        <f>+IF($C5887&lt;&gt;"",VLOOKUP($C5887,PRINCIPAL!$C$5:$Y$376,15,FALSE),"")</f>
        <v/>
      </c>
      <c r="T5887" s="255" t="str">
        <f>+IF($C5887&lt;&gt;"",VLOOKUP($C5887,PRINCIPAL!$C$5:$Y$376,9,FALSE),"")</f>
        <v/>
      </c>
      <c r="U5887" s="166" t="str">
        <f t="shared" si="660"/>
        <v/>
      </c>
      <c r="V5887" s="164" t="str">
        <f>+IF($C5887&lt;&gt;"",VLOOKUP($C5887,PRINCIPAL!$C$5:$Y$76,2,FALSE),"")</f>
        <v/>
      </c>
      <c r="W5887" t="e">
        <f>+VLOOKUP(D5887,CENTROS!$G$4:$M$93,7,FALSE)</f>
        <v>#N/A</v>
      </c>
      <c r="Y5887" t="str">
        <f t="shared" si="655"/>
        <v/>
      </c>
      <c r="Z5887" s="220" t="str">
        <f t="shared" si="656"/>
        <v/>
      </c>
      <c r="AA5887" s="220" t="str">
        <f t="shared" si="657"/>
        <v/>
      </c>
      <c r="AB5887" s="228" t="str">
        <f t="shared" si="658"/>
        <v/>
      </c>
      <c r="AC5887" s="230" t="str">
        <f t="shared" si="659"/>
        <v/>
      </c>
      <c r="AD5887" s="220"/>
      <c r="AE5887" s="220"/>
      <c r="AF5887" s="220" t="str">
        <f t="shared" ref="AF5887:AF5950" si="661">+IF(A5887&lt;&gt;"",9,"")</f>
        <v/>
      </c>
    </row>
    <row r="5888" spans="1:32">
      <c r="A5888" s="121"/>
      <c r="B5888" s="121"/>
      <c r="C5888" s="140"/>
      <c r="D5888" s="159"/>
      <c r="E5888" s="154"/>
      <c r="F5888" s="154"/>
      <c r="G5888" s="160"/>
      <c r="H5888" s="158"/>
      <c r="I5888" s="158"/>
      <c r="J5888" s="158"/>
      <c r="K5888" s="158"/>
      <c r="L5888" s="158"/>
      <c r="M5888" s="158"/>
      <c r="N5888" s="157"/>
      <c r="O5888" s="188"/>
      <c r="P5888" s="245"/>
      <c r="Q5888" s="165" t="str">
        <f>+IF($C5888&lt;&gt;"",VLOOKUP($C5888,PRINCIPAL!$C$5:$Y$376,20,FALSE),"")</f>
        <v/>
      </c>
      <c r="R5888" s="162" t="str">
        <f>+IF($C5888&lt;&gt;"",VLOOKUP($C5888,PRINCIPAL!$C$5:$Y$376,22,FALSE),"")</f>
        <v/>
      </c>
      <c r="S5888" s="162" t="str">
        <f>+IF($C5888&lt;&gt;"",VLOOKUP($C5888,PRINCIPAL!$C$5:$Y$376,15,FALSE),"")</f>
        <v/>
      </c>
      <c r="T5888" s="255" t="str">
        <f>+IF($C5888&lt;&gt;"",VLOOKUP($C5888,PRINCIPAL!$C$5:$Y$376,9,FALSE),"")</f>
        <v/>
      </c>
      <c r="U5888" s="166" t="str">
        <f t="shared" si="660"/>
        <v/>
      </c>
      <c r="V5888" s="164" t="str">
        <f>+IF($C5888&lt;&gt;"",VLOOKUP($C5888,PRINCIPAL!$C$5:$Y$76,2,FALSE),"")</f>
        <v/>
      </c>
      <c r="W5888" t="e">
        <f>+VLOOKUP(D5888,CENTROS!$G$4:$M$93,7,FALSE)</f>
        <v>#N/A</v>
      </c>
      <c r="Y5888" t="str">
        <f t="shared" si="655"/>
        <v/>
      </c>
      <c r="Z5888" s="220" t="str">
        <f t="shared" si="656"/>
        <v/>
      </c>
      <c r="AA5888" s="220" t="str">
        <f t="shared" si="657"/>
        <v/>
      </c>
      <c r="AB5888" s="228" t="str">
        <f t="shared" si="658"/>
        <v/>
      </c>
      <c r="AC5888" s="230" t="str">
        <f t="shared" si="659"/>
        <v/>
      </c>
      <c r="AD5888" s="220"/>
      <c r="AE5888" s="220"/>
      <c r="AF5888" s="220" t="str">
        <f t="shared" si="661"/>
        <v/>
      </c>
    </row>
    <row r="5889" spans="1:32">
      <c r="A5889" s="121"/>
      <c r="B5889" s="121"/>
      <c r="C5889" s="140"/>
      <c r="D5889" s="159"/>
      <c r="E5889" s="154"/>
      <c r="F5889" s="154"/>
      <c r="G5889" s="160"/>
      <c r="H5889" s="158"/>
      <c r="I5889" s="158"/>
      <c r="J5889" s="158"/>
      <c r="K5889" s="158"/>
      <c r="L5889" s="158"/>
      <c r="M5889" s="158"/>
      <c r="N5889" s="157"/>
      <c r="O5889" s="188"/>
      <c r="P5889" s="245"/>
      <c r="Q5889" s="165" t="str">
        <f>+IF($C5889&lt;&gt;"",VLOOKUP($C5889,PRINCIPAL!$C$5:$Y$376,20,FALSE),"")</f>
        <v/>
      </c>
      <c r="R5889" s="162" t="str">
        <f>+IF($C5889&lt;&gt;"",VLOOKUP($C5889,PRINCIPAL!$C$5:$Y$376,22,FALSE),"")</f>
        <v/>
      </c>
      <c r="S5889" s="162" t="str">
        <f>+IF($C5889&lt;&gt;"",VLOOKUP($C5889,PRINCIPAL!$C$5:$Y$376,15,FALSE),"")</f>
        <v/>
      </c>
      <c r="T5889" s="255" t="str">
        <f>+IF($C5889&lt;&gt;"",VLOOKUP($C5889,PRINCIPAL!$C$5:$Y$376,9,FALSE),"")</f>
        <v/>
      </c>
      <c r="U5889" s="166" t="str">
        <f t="shared" si="660"/>
        <v/>
      </c>
      <c r="V5889" s="164" t="str">
        <f>+IF($C5889&lt;&gt;"",VLOOKUP($C5889,PRINCIPAL!$C$5:$Y$76,2,FALSE),"")</f>
        <v/>
      </c>
      <c r="W5889" t="e">
        <f>+VLOOKUP(D5889,CENTROS!$G$4:$M$93,7,FALSE)</f>
        <v>#N/A</v>
      </c>
      <c r="Y5889" t="str">
        <f t="shared" si="655"/>
        <v/>
      </c>
      <c r="Z5889" s="220" t="str">
        <f t="shared" si="656"/>
        <v/>
      </c>
      <c r="AA5889" s="220" t="str">
        <f t="shared" si="657"/>
        <v/>
      </c>
      <c r="AB5889" s="228" t="str">
        <f t="shared" si="658"/>
        <v/>
      </c>
      <c r="AC5889" s="230" t="str">
        <f t="shared" si="659"/>
        <v/>
      </c>
      <c r="AD5889" s="220"/>
      <c r="AE5889" s="220"/>
      <c r="AF5889" s="220" t="str">
        <f t="shared" si="661"/>
        <v/>
      </c>
    </row>
    <row r="5890" spans="1:32">
      <c r="A5890" s="121"/>
      <c r="B5890" s="121"/>
      <c r="C5890" s="140"/>
      <c r="D5890" s="159"/>
      <c r="E5890" s="154"/>
      <c r="F5890" s="154"/>
      <c r="G5890" s="160"/>
      <c r="H5890" s="158"/>
      <c r="I5890" s="158"/>
      <c r="J5890" s="158"/>
      <c r="K5890" s="158"/>
      <c r="L5890" s="158"/>
      <c r="M5890" s="158"/>
      <c r="N5890" s="157"/>
      <c r="O5890" s="188"/>
      <c r="P5890" s="245"/>
      <c r="Q5890" s="165" t="str">
        <f>+IF($C5890&lt;&gt;"",VLOOKUP($C5890,PRINCIPAL!$C$5:$Y$376,20,FALSE),"")</f>
        <v/>
      </c>
      <c r="R5890" s="162" t="str">
        <f>+IF($C5890&lt;&gt;"",VLOOKUP($C5890,PRINCIPAL!$C$5:$Y$376,22,FALSE),"")</f>
        <v/>
      </c>
      <c r="S5890" s="162" t="str">
        <f>+IF($C5890&lt;&gt;"",VLOOKUP($C5890,PRINCIPAL!$C$5:$Y$376,15,FALSE),"")</f>
        <v/>
      </c>
      <c r="T5890" s="255" t="str">
        <f>+IF($C5890&lt;&gt;"",VLOOKUP($C5890,PRINCIPAL!$C$5:$Y$376,9,FALSE),"")</f>
        <v/>
      </c>
      <c r="U5890" s="166" t="str">
        <f t="shared" si="660"/>
        <v/>
      </c>
      <c r="V5890" s="164" t="str">
        <f>+IF($C5890&lt;&gt;"",VLOOKUP($C5890,PRINCIPAL!$C$5:$Y$76,2,FALSE),"")</f>
        <v/>
      </c>
      <c r="W5890" t="e">
        <f>+VLOOKUP(D5890,CENTROS!$G$4:$M$93,7,FALSE)</f>
        <v>#N/A</v>
      </c>
      <c r="Y5890" t="str">
        <f t="shared" si="655"/>
        <v/>
      </c>
      <c r="Z5890" s="220" t="str">
        <f t="shared" si="656"/>
        <v/>
      </c>
      <c r="AA5890" s="220" t="str">
        <f t="shared" si="657"/>
        <v/>
      </c>
      <c r="AB5890" s="228" t="str">
        <f t="shared" si="658"/>
        <v/>
      </c>
      <c r="AC5890" s="230" t="str">
        <f t="shared" si="659"/>
        <v/>
      </c>
      <c r="AD5890" s="220"/>
      <c r="AE5890" s="220"/>
      <c r="AF5890" s="220" t="str">
        <f t="shared" si="661"/>
        <v/>
      </c>
    </row>
    <row r="5891" spans="1:32">
      <c r="A5891" s="121"/>
      <c r="B5891" s="121"/>
      <c r="C5891" s="140"/>
      <c r="D5891" s="159"/>
      <c r="E5891" s="154"/>
      <c r="F5891" s="154"/>
      <c r="G5891" s="160"/>
      <c r="H5891" s="158"/>
      <c r="I5891" s="158"/>
      <c r="J5891" s="158"/>
      <c r="K5891" s="158"/>
      <c r="L5891" s="158"/>
      <c r="M5891" s="158"/>
      <c r="N5891" s="157"/>
      <c r="O5891" s="188"/>
      <c r="P5891" s="245"/>
      <c r="Q5891" s="165" t="str">
        <f>+IF($C5891&lt;&gt;"",VLOOKUP($C5891,PRINCIPAL!$C$5:$Y$376,20,FALSE),"")</f>
        <v/>
      </c>
      <c r="R5891" s="162" t="str">
        <f>+IF($C5891&lt;&gt;"",VLOOKUP($C5891,PRINCIPAL!$C$5:$Y$376,22,FALSE),"")</f>
        <v/>
      </c>
      <c r="S5891" s="162" t="str">
        <f>+IF($C5891&lt;&gt;"",VLOOKUP($C5891,PRINCIPAL!$C$5:$Y$376,15,FALSE),"")</f>
        <v/>
      </c>
      <c r="T5891" s="255" t="str">
        <f>+IF($C5891&lt;&gt;"",VLOOKUP($C5891,PRINCIPAL!$C$5:$Y$376,9,FALSE),"")</f>
        <v/>
      </c>
      <c r="U5891" s="166" t="str">
        <f t="shared" si="660"/>
        <v/>
      </c>
      <c r="V5891" s="164" t="str">
        <f>+IF($C5891&lt;&gt;"",VLOOKUP($C5891,PRINCIPAL!$C$5:$Y$76,2,FALSE),"")</f>
        <v/>
      </c>
      <c r="W5891" t="e">
        <f>+VLOOKUP(D5891,CENTROS!$G$4:$M$93,7,FALSE)</f>
        <v>#N/A</v>
      </c>
      <c r="Y5891" t="str">
        <f t="shared" si="655"/>
        <v/>
      </c>
      <c r="Z5891" s="220" t="str">
        <f t="shared" si="656"/>
        <v/>
      </c>
      <c r="AA5891" s="220" t="str">
        <f t="shared" si="657"/>
        <v/>
      </c>
      <c r="AB5891" s="228" t="str">
        <f t="shared" si="658"/>
        <v/>
      </c>
      <c r="AC5891" s="230" t="str">
        <f t="shared" si="659"/>
        <v/>
      </c>
      <c r="AD5891" s="220"/>
      <c r="AE5891" s="220"/>
      <c r="AF5891" s="220" t="str">
        <f t="shared" si="661"/>
        <v/>
      </c>
    </row>
    <row r="5892" spans="1:32">
      <c r="A5892" s="121"/>
      <c r="B5892" s="121"/>
      <c r="C5892" s="140"/>
      <c r="D5892" s="159"/>
      <c r="E5892" s="154"/>
      <c r="F5892" s="154"/>
      <c r="G5892" s="160"/>
      <c r="H5892" s="158"/>
      <c r="I5892" s="158"/>
      <c r="J5892" s="158"/>
      <c r="K5892" s="158"/>
      <c r="L5892" s="158"/>
      <c r="M5892" s="158"/>
      <c r="N5892" s="157"/>
      <c r="O5892" s="188"/>
      <c r="P5892" s="245"/>
      <c r="Q5892" s="165" t="str">
        <f>+IF($C5892&lt;&gt;"",VLOOKUP($C5892,PRINCIPAL!$C$5:$Y$376,20,FALSE),"")</f>
        <v/>
      </c>
      <c r="R5892" s="162" t="str">
        <f>+IF($C5892&lt;&gt;"",VLOOKUP($C5892,PRINCIPAL!$C$5:$Y$376,22,FALSE),"")</f>
        <v/>
      </c>
      <c r="S5892" s="162" t="str">
        <f>+IF($C5892&lt;&gt;"",VLOOKUP($C5892,PRINCIPAL!$C$5:$Y$376,15,FALSE),"")</f>
        <v/>
      </c>
      <c r="T5892" s="255" t="str">
        <f>+IF($C5892&lt;&gt;"",VLOOKUP($C5892,PRINCIPAL!$C$5:$Y$376,9,FALSE),"")</f>
        <v/>
      </c>
      <c r="U5892" s="166" t="str">
        <f t="shared" si="660"/>
        <v/>
      </c>
      <c r="V5892" s="164" t="str">
        <f>+IF($C5892&lt;&gt;"",VLOOKUP($C5892,PRINCIPAL!$C$5:$Y$76,2,FALSE),"")</f>
        <v/>
      </c>
      <c r="W5892" t="e">
        <f>+VLOOKUP(D5892,CENTROS!$G$4:$M$93,7,FALSE)</f>
        <v>#N/A</v>
      </c>
      <c r="Y5892" t="str">
        <f t="shared" si="655"/>
        <v/>
      </c>
      <c r="Z5892" s="220" t="str">
        <f t="shared" si="656"/>
        <v/>
      </c>
      <c r="AA5892" s="220" t="str">
        <f t="shared" si="657"/>
        <v/>
      </c>
      <c r="AB5892" s="228" t="str">
        <f t="shared" si="658"/>
        <v/>
      </c>
      <c r="AC5892" s="230" t="str">
        <f t="shared" si="659"/>
        <v/>
      </c>
      <c r="AD5892" s="220"/>
      <c r="AE5892" s="220"/>
      <c r="AF5892" s="220" t="str">
        <f t="shared" si="661"/>
        <v/>
      </c>
    </row>
    <row r="5893" spans="1:32">
      <c r="A5893" s="121"/>
      <c r="B5893" s="121"/>
      <c r="C5893" s="140"/>
      <c r="D5893" s="159"/>
      <c r="E5893" s="154"/>
      <c r="F5893" s="154"/>
      <c r="G5893" s="160"/>
      <c r="H5893" s="158"/>
      <c r="I5893" s="158"/>
      <c r="J5893" s="158"/>
      <c r="K5893" s="158"/>
      <c r="L5893" s="158"/>
      <c r="M5893" s="158"/>
      <c r="N5893" s="157"/>
      <c r="O5893" s="188"/>
      <c r="P5893" s="245"/>
      <c r="Q5893" s="165" t="str">
        <f>+IF($C5893&lt;&gt;"",VLOOKUP($C5893,PRINCIPAL!$C$5:$Y$376,20,FALSE),"")</f>
        <v/>
      </c>
      <c r="R5893" s="162" t="str">
        <f>+IF($C5893&lt;&gt;"",VLOOKUP($C5893,PRINCIPAL!$C$5:$Y$376,22,FALSE),"")</f>
        <v/>
      </c>
      <c r="S5893" s="162" t="str">
        <f>+IF($C5893&lt;&gt;"",VLOOKUP($C5893,PRINCIPAL!$C$5:$Y$376,15,FALSE),"")</f>
        <v/>
      </c>
      <c r="T5893" s="255" t="str">
        <f>+IF($C5893&lt;&gt;"",VLOOKUP($C5893,PRINCIPAL!$C$5:$Y$376,9,FALSE),"")</f>
        <v/>
      </c>
      <c r="U5893" s="166" t="str">
        <f t="shared" si="660"/>
        <v/>
      </c>
      <c r="V5893" s="164" t="str">
        <f>+IF($C5893&lt;&gt;"",VLOOKUP($C5893,PRINCIPAL!$C$5:$Y$76,2,FALSE),"")</f>
        <v/>
      </c>
      <c r="W5893" t="e">
        <f>+VLOOKUP(D5893,CENTROS!$G$4:$M$93,7,FALSE)</f>
        <v>#N/A</v>
      </c>
      <c r="Y5893" t="str">
        <f t="shared" si="655"/>
        <v/>
      </c>
      <c r="Z5893" s="220" t="str">
        <f t="shared" si="656"/>
        <v/>
      </c>
      <c r="AA5893" s="220" t="str">
        <f t="shared" si="657"/>
        <v/>
      </c>
      <c r="AB5893" s="228" t="str">
        <f t="shared" si="658"/>
        <v/>
      </c>
      <c r="AC5893" s="230" t="str">
        <f t="shared" si="659"/>
        <v/>
      </c>
      <c r="AD5893" s="220"/>
      <c r="AE5893" s="220"/>
      <c r="AF5893" s="220" t="str">
        <f t="shared" si="661"/>
        <v/>
      </c>
    </row>
    <row r="5894" spans="1:32">
      <c r="A5894" s="121"/>
      <c r="B5894" s="121"/>
      <c r="C5894" s="140"/>
      <c r="D5894" s="159"/>
      <c r="E5894" s="154"/>
      <c r="F5894" s="154"/>
      <c r="G5894" s="160"/>
      <c r="H5894" s="158"/>
      <c r="I5894" s="158"/>
      <c r="J5894" s="158"/>
      <c r="K5894" s="158"/>
      <c r="L5894" s="158"/>
      <c r="M5894" s="158"/>
      <c r="N5894" s="157"/>
      <c r="O5894" s="188"/>
      <c r="P5894" s="245"/>
      <c r="Q5894" s="165" t="str">
        <f>+IF($C5894&lt;&gt;"",VLOOKUP($C5894,PRINCIPAL!$C$5:$Y$376,20,FALSE),"")</f>
        <v/>
      </c>
      <c r="R5894" s="162" t="str">
        <f>+IF($C5894&lt;&gt;"",VLOOKUP($C5894,PRINCIPAL!$C$5:$Y$376,22,FALSE),"")</f>
        <v/>
      </c>
      <c r="S5894" s="162" t="str">
        <f>+IF($C5894&lt;&gt;"",VLOOKUP($C5894,PRINCIPAL!$C$5:$Y$376,15,FALSE),"")</f>
        <v/>
      </c>
      <c r="T5894" s="255" t="str">
        <f>+IF($C5894&lt;&gt;"",VLOOKUP($C5894,PRINCIPAL!$C$5:$Y$376,9,FALSE),"")</f>
        <v/>
      </c>
      <c r="U5894" s="166" t="str">
        <f t="shared" si="660"/>
        <v/>
      </c>
      <c r="V5894" s="164" t="str">
        <f>+IF($C5894&lt;&gt;"",VLOOKUP($C5894,PRINCIPAL!$C$5:$Y$76,2,FALSE),"")</f>
        <v/>
      </c>
      <c r="W5894" t="e">
        <f>+VLOOKUP(D5894,CENTROS!$G$4:$M$93,7,FALSE)</f>
        <v>#N/A</v>
      </c>
      <c r="Y5894" t="str">
        <f t="shared" ref="Y5894:Y5957" si="662">+IF(A5894&lt;&gt;"",G5894,"")</f>
        <v/>
      </c>
      <c r="Z5894" s="220" t="str">
        <f t="shared" si="656"/>
        <v/>
      </c>
      <c r="AA5894" s="220" t="str">
        <f t="shared" si="657"/>
        <v/>
      </c>
      <c r="AB5894" s="228" t="str">
        <f t="shared" si="658"/>
        <v/>
      </c>
      <c r="AC5894" s="230" t="str">
        <f t="shared" si="659"/>
        <v/>
      </c>
      <c r="AD5894" s="220"/>
      <c r="AE5894" s="220"/>
      <c r="AF5894" s="220" t="str">
        <f t="shared" si="661"/>
        <v/>
      </c>
    </row>
    <row r="5895" spans="1:32">
      <c r="A5895" s="121"/>
      <c r="B5895" s="121"/>
      <c r="C5895" s="140"/>
      <c r="D5895" s="159"/>
      <c r="E5895" s="154"/>
      <c r="F5895" s="154"/>
      <c r="G5895" s="160"/>
      <c r="H5895" s="158"/>
      <c r="I5895" s="158"/>
      <c r="J5895" s="158"/>
      <c r="K5895" s="158"/>
      <c r="L5895" s="158"/>
      <c r="M5895" s="158"/>
      <c r="N5895" s="157"/>
      <c r="O5895" s="188"/>
      <c r="P5895" s="245"/>
      <c r="Q5895" s="165" t="str">
        <f>+IF($C5895&lt;&gt;"",VLOOKUP($C5895,PRINCIPAL!$C$5:$Y$376,20,FALSE),"")</f>
        <v/>
      </c>
      <c r="R5895" s="162" t="str">
        <f>+IF($C5895&lt;&gt;"",VLOOKUP($C5895,PRINCIPAL!$C$5:$Y$376,22,FALSE),"")</f>
        <v/>
      </c>
      <c r="S5895" s="162" t="str">
        <f>+IF($C5895&lt;&gt;"",VLOOKUP($C5895,PRINCIPAL!$C$5:$Y$376,15,FALSE),"")</f>
        <v/>
      </c>
      <c r="T5895" s="255" t="str">
        <f>+IF($C5895&lt;&gt;"",VLOOKUP($C5895,PRINCIPAL!$C$5:$Y$376,9,FALSE),"")</f>
        <v/>
      </c>
      <c r="U5895" s="166" t="str">
        <f t="shared" si="660"/>
        <v/>
      </c>
      <c r="V5895" s="164" t="str">
        <f>+IF($C5895&lt;&gt;"",VLOOKUP($C5895,PRINCIPAL!$C$5:$Y$76,2,FALSE),"")</f>
        <v/>
      </c>
      <c r="W5895" t="e">
        <f>+VLOOKUP(D5895,CENTROS!$G$4:$M$93,7,FALSE)</f>
        <v>#N/A</v>
      </c>
      <c r="Y5895" t="str">
        <f t="shared" si="662"/>
        <v/>
      </c>
      <c r="Z5895" s="220" t="str">
        <f t="shared" si="656"/>
        <v/>
      </c>
      <c r="AA5895" s="220" t="str">
        <f t="shared" si="657"/>
        <v/>
      </c>
      <c r="AB5895" s="228" t="str">
        <f t="shared" si="658"/>
        <v/>
      </c>
      <c r="AC5895" s="230" t="str">
        <f t="shared" si="659"/>
        <v/>
      </c>
      <c r="AD5895" s="220"/>
      <c r="AE5895" s="220"/>
      <c r="AF5895" s="220" t="str">
        <f t="shared" si="661"/>
        <v/>
      </c>
    </row>
    <row r="5896" spans="1:32">
      <c r="A5896" s="121"/>
      <c r="B5896" s="121"/>
      <c r="C5896" s="140"/>
      <c r="D5896" s="159"/>
      <c r="E5896" s="154"/>
      <c r="F5896" s="154"/>
      <c r="G5896" s="160"/>
      <c r="H5896" s="158"/>
      <c r="I5896" s="158"/>
      <c r="J5896" s="158"/>
      <c r="K5896" s="158"/>
      <c r="L5896" s="158"/>
      <c r="M5896" s="158"/>
      <c r="N5896" s="157"/>
      <c r="O5896" s="188"/>
      <c r="P5896" s="245"/>
      <c r="Q5896" s="165" t="str">
        <f>+IF($C5896&lt;&gt;"",VLOOKUP($C5896,PRINCIPAL!$C$5:$Y$376,20,FALSE),"")</f>
        <v/>
      </c>
      <c r="R5896" s="162" t="str">
        <f>+IF($C5896&lt;&gt;"",VLOOKUP($C5896,PRINCIPAL!$C$5:$Y$376,22,FALSE),"")</f>
        <v/>
      </c>
      <c r="S5896" s="162" t="str">
        <f>+IF($C5896&lt;&gt;"",VLOOKUP($C5896,PRINCIPAL!$C$5:$Y$376,15,FALSE),"")</f>
        <v/>
      </c>
      <c r="T5896" s="255" t="str">
        <f>+IF($C5896&lt;&gt;"",VLOOKUP($C5896,PRINCIPAL!$C$5:$Y$376,9,FALSE),"")</f>
        <v/>
      </c>
      <c r="U5896" s="166" t="str">
        <f t="shared" si="660"/>
        <v/>
      </c>
      <c r="V5896" s="164" t="str">
        <f>+IF($C5896&lt;&gt;"",VLOOKUP($C5896,PRINCIPAL!$C$5:$Y$76,2,FALSE),"")</f>
        <v/>
      </c>
      <c r="W5896" t="e">
        <f>+VLOOKUP(D5896,CENTROS!$G$4:$M$93,7,FALSE)</f>
        <v>#N/A</v>
      </c>
      <c r="Y5896" t="str">
        <f t="shared" si="662"/>
        <v/>
      </c>
      <c r="Z5896" s="220" t="str">
        <f t="shared" si="656"/>
        <v/>
      </c>
      <c r="AA5896" s="220" t="str">
        <f t="shared" si="657"/>
        <v/>
      </c>
      <c r="AB5896" s="228" t="str">
        <f t="shared" si="658"/>
        <v/>
      </c>
      <c r="AC5896" s="230" t="str">
        <f t="shared" si="659"/>
        <v/>
      </c>
      <c r="AD5896" s="220"/>
      <c r="AE5896" s="220"/>
      <c r="AF5896" s="220" t="str">
        <f t="shared" si="661"/>
        <v/>
      </c>
    </row>
    <row r="5897" spans="1:32">
      <c r="A5897" s="121"/>
      <c r="B5897" s="121"/>
      <c r="C5897" s="140"/>
      <c r="D5897" s="159"/>
      <c r="E5897" s="154"/>
      <c r="F5897" s="154"/>
      <c r="G5897" s="160"/>
      <c r="H5897" s="158"/>
      <c r="I5897" s="158"/>
      <c r="J5897" s="158"/>
      <c r="K5897" s="158"/>
      <c r="L5897" s="158"/>
      <c r="M5897" s="158"/>
      <c r="N5897" s="157"/>
      <c r="O5897" s="188"/>
      <c r="P5897" s="245"/>
      <c r="Q5897" s="165" t="str">
        <f>+IF($C5897&lt;&gt;"",VLOOKUP($C5897,PRINCIPAL!$C$5:$Y$376,20,FALSE),"")</f>
        <v/>
      </c>
      <c r="R5897" s="162" t="str">
        <f>+IF($C5897&lt;&gt;"",VLOOKUP($C5897,PRINCIPAL!$C$5:$Y$376,22,FALSE),"")</f>
        <v/>
      </c>
      <c r="S5897" s="162" t="str">
        <f>+IF($C5897&lt;&gt;"",VLOOKUP($C5897,PRINCIPAL!$C$5:$Y$376,15,FALSE),"")</f>
        <v/>
      </c>
      <c r="T5897" s="255" t="str">
        <f>+IF($C5897&lt;&gt;"",VLOOKUP($C5897,PRINCIPAL!$C$5:$Y$376,9,FALSE),"")</f>
        <v/>
      </c>
      <c r="U5897" s="166" t="str">
        <f t="shared" si="660"/>
        <v/>
      </c>
      <c r="V5897" s="164" t="str">
        <f>+IF($C5897&lt;&gt;"",VLOOKUP($C5897,PRINCIPAL!$C$5:$Y$76,2,FALSE),"")</f>
        <v/>
      </c>
      <c r="W5897" t="e">
        <f>+VLOOKUP(D5897,CENTROS!$G$4:$M$93,7,FALSE)</f>
        <v>#N/A</v>
      </c>
      <c r="Y5897" t="str">
        <f t="shared" si="662"/>
        <v/>
      </c>
      <c r="Z5897" s="220" t="str">
        <f t="shared" si="656"/>
        <v/>
      </c>
      <c r="AA5897" s="220" t="str">
        <f t="shared" si="657"/>
        <v/>
      </c>
      <c r="AB5897" s="228" t="str">
        <f t="shared" si="658"/>
        <v/>
      </c>
      <c r="AC5897" s="230" t="str">
        <f t="shared" si="659"/>
        <v/>
      </c>
      <c r="AD5897" s="220"/>
      <c r="AE5897" s="220"/>
      <c r="AF5897" s="220" t="str">
        <f t="shared" si="661"/>
        <v/>
      </c>
    </row>
    <row r="5898" spans="1:32">
      <c r="A5898" s="121"/>
      <c r="B5898" s="121"/>
      <c r="C5898" s="140"/>
      <c r="D5898" s="159"/>
      <c r="E5898" s="154"/>
      <c r="F5898" s="154"/>
      <c r="G5898" s="160"/>
      <c r="H5898" s="158"/>
      <c r="I5898" s="158"/>
      <c r="J5898" s="158"/>
      <c r="K5898" s="158"/>
      <c r="L5898" s="158"/>
      <c r="M5898" s="158"/>
      <c r="N5898" s="157"/>
      <c r="O5898" s="188"/>
      <c r="P5898" s="245"/>
      <c r="Q5898" s="165" t="str">
        <f>+IF($C5898&lt;&gt;"",VLOOKUP($C5898,PRINCIPAL!$C$5:$Y$376,20,FALSE),"")</f>
        <v/>
      </c>
      <c r="R5898" s="162" t="str">
        <f>+IF($C5898&lt;&gt;"",VLOOKUP($C5898,PRINCIPAL!$C$5:$Y$376,22,FALSE),"")</f>
        <v/>
      </c>
      <c r="S5898" s="162" t="str">
        <f>+IF($C5898&lt;&gt;"",VLOOKUP($C5898,PRINCIPAL!$C$5:$Y$376,15,FALSE),"")</f>
        <v/>
      </c>
      <c r="T5898" s="255" t="str">
        <f>+IF($C5898&lt;&gt;"",VLOOKUP($C5898,PRINCIPAL!$C$5:$Y$376,9,FALSE),"")</f>
        <v/>
      </c>
      <c r="U5898" s="166" t="str">
        <f t="shared" si="660"/>
        <v/>
      </c>
      <c r="V5898" s="164" t="str">
        <f>+IF($C5898&lt;&gt;"",VLOOKUP($C5898,PRINCIPAL!$C$5:$Y$76,2,FALSE),"")</f>
        <v/>
      </c>
      <c r="W5898" t="e">
        <f>+VLOOKUP(D5898,CENTROS!$G$4:$M$93,7,FALSE)</f>
        <v>#N/A</v>
      </c>
      <c r="Y5898" t="str">
        <f t="shared" si="662"/>
        <v/>
      </c>
      <c r="Z5898" s="220" t="str">
        <f t="shared" si="656"/>
        <v/>
      </c>
      <c r="AA5898" s="220" t="str">
        <f t="shared" si="657"/>
        <v/>
      </c>
      <c r="AB5898" s="228" t="str">
        <f t="shared" si="658"/>
        <v/>
      </c>
      <c r="AC5898" s="230" t="str">
        <f t="shared" si="659"/>
        <v/>
      </c>
      <c r="AD5898" s="220"/>
      <c r="AE5898" s="220"/>
      <c r="AF5898" s="220" t="str">
        <f t="shared" si="661"/>
        <v/>
      </c>
    </row>
    <row r="5899" spans="1:32">
      <c r="A5899" s="121"/>
      <c r="B5899" s="121"/>
      <c r="C5899" s="140"/>
      <c r="D5899" s="159"/>
      <c r="E5899" s="154"/>
      <c r="F5899" s="154"/>
      <c r="G5899" s="160"/>
      <c r="H5899" s="158"/>
      <c r="I5899" s="158"/>
      <c r="J5899" s="158"/>
      <c r="K5899" s="158"/>
      <c r="L5899" s="158"/>
      <c r="M5899" s="158"/>
      <c r="N5899" s="157"/>
      <c r="O5899" s="188"/>
      <c r="P5899" s="245"/>
      <c r="Q5899" s="165" t="str">
        <f>+IF($C5899&lt;&gt;"",VLOOKUP($C5899,PRINCIPAL!$C$5:$Y$376,20,FALSE),"")</f>
        <v/>
      </c>
      <c r="R5899" s="162" t="str">
        <f>+IF($C5899&lt;&gt;"",VLOOKUP($C5899,PRINCIPAL!$C$5:$Y$376,22,FALSE),"")</f>
        <v/>
      </c>
      <c r="S5899" s="162" t="str">
        <f>+IF($C5899&lt;&gt;"",VLOOKUP($C5899,PRINCIPAL!$C$5:$Y$376,15,FALSE),"")</f>
        <v/>
      </c>
      <c r="T5899" s="255" t="str">
        <f>+IF($C5899&lt;&gt;"",VLOOKUP($C5899,PRINCIPAL!$C$5:$Y$376,9,FALSE),"")</f>
        <v/>
      </c>
      <c r="U5899" s="166" t="str">
        <f t="shared" si="660"/>
        <v/>
      </c>
      <c r="V5899" s="164" t="str">
        <f>+IF($C5899&lt;&gt;"",VLOOKUP($C5899,PRINCIPAL!$C$5:$Y$76,2,FALSE),"")</f>
        <v/>
      </c>
      <c r="W5899" t="e">
        <f>+VLOOKUP(D5899,CENTROS!$G$4:$M$93,7,FALSE)</f>
        <v>#N/A</v>
      </c>
      <c r="Y5899" t="str">
        <f t="shared" si="662"/>
        <v/>
      </c>
      <c r="Z5899" s="220" t="str">
        <f t="shared" si="656"/>
        <v/>
      </c>
      <c r="AA5899" s="220" t="str">
        <f t="shared" si="657"/>
        <v/>
      </c>
      <c r="AB5899" s="228" t="str">
        <f t="shared" si="658"/>
        <v/>
      </c>
      <c r="AC5899" s="230" t="str">
        <f t="shared" si="659"/>
        <v/>
      </c>
      <c r="AD5899" s="220"/>
      <c r="AE5899" s="220"/>
      <c r="AF5899" s="220" t="str">
        <f t="shared" si="661"/>
        <v/>
      </c>
    </row>
    <row r="5900" spans="1:32">
      <c r="A5900" s="121"/>
      <c r="B5900" s="121"/>
      <c r="C5900" s="140"/>
      <c r="D5900" s="159"/>
      <c r="E5900" s="154"/>
      <c r="F5900" s="154"/>
      <c r="G5900" s="160"/>
      <c r="H5900" s="158"/>
      <c r="I5900" s="158"/>
      <c r="J5900" s="158"/>
      <c r="K5900" s="158"/>
      <c r="L5900" s="158"/>
      <c r="M5900" s="158"/>
      <c r="N5900" s="157"/>
      <c r="O5900" s="188"/>
      <c r="P5900" s="245"/>
      <c r="Q5900" s="165" t="str">
        <f>+IF($C5900&lt;&gt;"",VLOOKUP($C5900,PRINCIPAL!$C$5:$Y$376,20,FALSE),"")</f>
        <v/>
      </c>
      <c r="R5900" s="162" t="str">
        <f>+IF($C5900&lt;&gt;"",VLOOKUP($C5900,PRINCIPAL!$C$5:$Y$376,22,FALSE),"")</f>
        <v/>
      </c>
      <c r="S5900" s="162" t="str">
        <f>+IF($C5900&lt;&gt;"",VLOOKUP($C5900,PRINCIPAL!$C$5:$Y$376,15,FALSE),"")</f>
        <v/>
      </c>
      <c r="T5900" s="255" t="str">
        <f>+IF($C5900&lt;&gt;"",VLOOKUP($C5900,PRINCIPAL!$C$5:$Y$376,9,FALSE),"")</f>
        <v/>
      </c>
      <c r="U5900" s="166" t="str">
        <f t="shared" si="660"/>
        <v/>
      </c>
      <c r="V5900" s="164" t="str">
        <f>+IF($C5900&lt;&gt;"",VLOOKUP($C5900,PRINCIPAL!$C$5:$Y$76,2,FALSE),"")</f>
        <v/>
      </c>
      <c r="W5900" t="e">
        <f>+VLOOKUP(D5900,CENTROS!$G$4:$M$93,7,FALSE)</f>
        <v>#N/A</v>
      </c>
      <c r="Y5900" t="str">
        <f t="shared" si="662"/>
        <v/>
      </c>
      <c r="Z5900" s="220" t="str">
        <f t="shared" si="656"/>
        <v/>
      </c>
      <c r="AA5900" s="220" t="str">
        <f t="shared" si="657"/>
        <v/>
      </c>
      <c r="AB5900" s="228" t="str">
        <f t="shared" si="658"/>
        <v/>
      </c>
      <c r="AC5900" s="230" t="str">
        <f t="shared" si="659"/>
        <v/>
      </c>
      <c r="AD5900" s="220"/>
      <c r="AE5900" s="220"/>
      <c r="AF5900" s="220" t="str">
        <f t="shared" si="661"/>
        <v/>
      </c>
    </row>
    <row r="5901" spans="1:32">
      <c r="A5901" s="121"/>
      <c r="B5901" s="121"/>
      <c r="C5901" s="140"/>
      <c r="D5901" s="159"/>
      <c r="E5901" s="154"/>
      <c r="F5901" s="154"/>
      <c r="G5901" s="160"/>
      <c r="H5901" s="158"/>
      <c r="I5901" s="158"/>
      <c r="J5901" s="158"/>
      <c r="K5901" s="158"/>
      <c r="L5901" s="158"/>
      <c r="M5901" s="158"/>
      <c r="N5901" s="157"/>
      <c r="O5901" s="188"/>
      <c r="P5901" s="245"/>
      <c r="Q5901" s="165" t="str">
        <f>+IF($C5901&lt;&gt;"",VLOOKUP($C5901,PRINCIPAL!$C$5:$Y$376,20,FALSE),"")</f>
        <v/>
      </c>
      <c r="R5901" s="162" t="str">
        <f>+IF($C5901&lt;&gt;"",VLOOKUP($C5901,PRINCIPAL!$C$5:$Y$376,22,FALSE),"")</f>
        <v/>
      </c>
      <c r="S5901" s="162" t="str">
        <f>+IF($C5901&lt;&gt;"",VLOOKUP($C5901,PRINCIPAL!$C$5:$Y$376,15,FALSE),"")</f>
        <v/>
      </c>
      <c r="T5901" s="255" t="str">
        <f>+IF($C5901&lt;&gt;"",VLOOKUP($C5901,PRINCIPAL!$C$5:$Y$376,9,FALSE),"")</f>
        <v/>
      </c>
      <c r="U5901" s="166" t="str">
        <f t="shared" si="660"/>
        <v/>
      </c>
      <c r="V5901" s="164" t="str">
        <f>+IF($C5901&lt;&gt;"",VLOOKUP($C5901,PRINCIPAL!$C$5:$Y$76,2,FALSE),"")</f>
        <v/>
      </c>
      <c r="W5901" t="e">
        <f>+VLOOKUP(D5901,CENTROS!$G$4:$M$93,7,FALSE)</f>
        <v>#N/A</v>
      </c>
      <c r="Y5901" t="str">
        <f t="shared" si="662"/>
        <v/>
      </c>
      <c r="Z5901" s="220" t="str">
        <f t="shared" ref="Z5901:Z5964" si="663">+IF(A5901&lt;&gt;"",A5901,"")</f>
        <v/>
      </c>
      <c r="AA5901" s="220" t="str">
        <f t="shared" ref="AA5901:AA5964" si="664">+IF(D5901&lt;&gt;"",D5901,"")</f>
        <v/>
      </c>
      <c r="AB5901" s="228" t="str">
        <f t="shared" ref="AB5901:AB5964" si="665">+IF(B5901&lt;&gt;"",B5901,"")</f>
        <v/>
      </c>
      <c r="AC5901" s="230" t="str">
        <f t="shared" ref="AC5901:AC5964" si="666">+IF(C5901&lt;&gt;"",C5901,"")</f>
        <v/>
      </c>
      <c r="AD5901" s="220"/>
      <c r="AE5901" s="220"/>
      <c r="AF5901" s="220" t="str">
        <f t="shared" si="661"/>
        <v/>
      </c>
    </row>
    <row r="5902" spans="1:32">
      <c r="A5902" s="121"/>
      <c r="B5902" s="121"/>
      <c r="C5902" s="140"/>
      <c r="D5902" s="159"/>
      <c r="E5902" s="154"/>
      <c r="F5902" s="154"/>
      <c r="G5902" s="160"/>
      <c r="H5902" s="158"/>
      <c r="I5902" s="158"/>
      <c r="J5902" s="158"/>
      <c r="K5902" s="158"/>
      <c r="L5902" s="158"/>
      <c r="M5902" s="158"/>
      <c r="N5902" s="157"/>
      <c r="O5902" s="188"/>
      <c r="P5902" s="245"/>
      <c r="Q5902" s="165" t="str">
        <f>+IF($C5902&lt;&gt;"",VLOOKUP($C5902,PRINCIPAL!$C$5:$Y$376,20,FALSE),"")</f>
        <v/>
      </c>
      <c r="R5902" s="162" t="str">
        <f>+IF($C5902&lt;&gt;"",VLOOKUP($C5902,PRINCIPAL!$C$5:$Y$376,22,FALSE),"")</f>
        <v/>
      </c>
      <c r="S5902" s="162" t="str">
        <f>+IF($C5902&lt;&gt;"",VLOOKUP($C5902,PRINCIPAL!$C$5:$Y$376,15,FALSE),"")</f>
        <v/>
      </c>
      <c r="T5902" s="255" t="str">
        <f>+IF($C5902&lt;&gt;"",VLOOKUP($C5902,PRINCIPAL!$C$5:$Y$376,9,FALSE),"")</f>
        <v/>
      </c>
      <c r="U5902" s="166" t="str">
        <f t="shared" si="660"/>
        <v/>
      </c>
      <c r="V5902" s="164" t="str">
        <f>+IF($C5902&lt;&gt;"",VLOOKUP($C5902,PRINCIPAL!$C$5:$Y$76,2,FALSE),"")</f>
        <v/>
      </c>
      <c r="W5902" t="e">
        <f>+VLOOKUP(D5902,CENTROS!$G$4:$M$93,7,FALSE)</f>
        <v>#N/A</v>
      </c>
      <c r="Y5902" t="str">
        <f t="shared" si="662"/>
        <v/>
      </c>
      <c r="Z5902" s="220" t="str">
        <f t="shared" si="663"/>
        <v/>
      </c>
      <c r="AA5902" s="220" t="str">
        <f t="shared" si="664"/>
        <v/>
      </c>
      <c r="AB5902" s="228" t="str">
        <f t="shared" si="665"/>
        <v/>
      </c>
      <c r="AC5902" s="230" t="str">
        <f t="shared" si="666"/>
        <v/>
      </c>
      <c r="AD5902" s="220"/>
      <c r="AE5902" s="220"/>
      <c r="AF5902" s="220" t="str">
        <f t="shared" si="661"/>
        <v/>
      </c>
    </row>
    <row r="5903" spans="1:32">
      <c r="A5903" s="121"/>
      <c r="B5903" s="121"/>
      <c r="C5903" s="140"/>
      <c r="D5903" s="159"/>
      <c r="E5903" s="154"/>
      <c r="F5903" s="154"/>
      <c r="G5903" s="160"/>
      <c r="H5903" s="158"/>
      <c r="I5903" s="158"/>
      <c r="J5903" s="158"/>
      <c r="K5903" s="158"/>
      <c r="L5903" s="158"/>
      <c r="M5903" s="158"/>
      <c r="N5903" s="157"/>
      <c r="O5903" s="188"/>
      <c r="P5903" s="245"/>
      <c r="Q5903" s="165" t="str">
        <f>+IF($C5903&lt;&gt;"",VLOOKUP($C5903,PRINCIPAL!$C$5:$Y$376,20,FALSE),"")</f>
        <v/>
      </c>
      <c r="R5903" s="162" t="str">
        <f>+IF($C5903&lt;&gt;"",VLOOKUP($C5903,PRINCIPAL!$C$5:$Y$376,22,FALSE),"")</f>
        <v/>
      </c>
      <c r="S5903" s="162" t="str">
        <f>+IF($C5903&lt;&gt;"",VLOOKUP($C5903,PRINCIPAL!$C$5:$Y$376,15,FALSE),"")</f>
        <v/>
      </c>
      <c r="T5903" s="255" t="str">
        <f>+IF($C5903&lt;&gt;"",VLOOKUP($C5903,PRINCIPAL!$C$5:$Y$376,9,FALSE),"")</f>
        <v/>
      </c>
      <c r="U5903" s="166" t="str">
        <f t="shared" si="660"/>
        <v/>
      </c>
      <c r="V5903" s="164" t="str">
        <f>+IF($C5903&lt;&gt;"",VLOOKUP($C5903,PRINCIPAL!$C$5:$Y$76,2,FALSE),"")</f>
        <v/>
      </c>
      <c r="W5903" t="e">
        <f>+VLOOKUP(D5903,CENTROS!$G$4:$M$93,7,FALSE)</f>
        <v>#N/A</v>
      </c>
      <c r="Y5903" t="str">
        <f t="shared" si="662"/>
        <v/>
      </c>
      <c r="Z5903" s="220" t="str">
        <f t="shared" si="663"/>
        <v/>
      </c>
      <c r="AA5903" s="220" t="str">
        <f t="shared" si="664"/>
        <v/>
      </c>
      <c r="AB5903" s="228" t="str">
        <f t="shared" si="665"/>
        <v/>
      </c>
      <c r="AC5903" s="230" t="str">
        <f t="shared" si="666"/>
        <v/>
      </c>
      <c r="AD5903" s="220"/>
      <c r="AE5903" s="220"/>
      <c r="AF5903" s="220" t="str">
        <f t="shared" si="661"/>
        <v/>
      </c>
    </row>
    <row r="5904" spans="1:32">
      <c r="A5904" s="121"/>
      <c r="B5904" s="121"/>
      <c r="C5904" s="140"/>
      <c r="D5904" s="159"/>
      <c r="E5904" s="154"/>
      <c r="F5904" s="154"/>
      <c r="G5904" s="160"/>
      <c r="H5904" s="158"/>
      <c r="I5904" s="158"/>
      <c r="J5904" s="158"/>
      <c r="K5904" s="158"/>
      <c r="L5904" s="158"/>
      <c r="M5904" s="158"/>
      <c r="N5904" s="157"/>
      <c r="O5904" s="188"/>
      <c r="P5904" s="245"/>
      <c r="Q5904" s="165" t="str">
        <f>+IF($C5904&lt;&gt;"",VLOOKUP($C5904,PRINCIPAL!$C$5:$Y$376,20,FALSE),"")</f>
        <v/>
      </c>
      <c r="R5904" s="162" t="str">
        <f>+IF($C5904&lt;&gt;"",VLOOKUP($C5904,PRINCIPAL!$C$5:$Y$376,22,FALSE),"")</f>
        <v/>
      </c>
      <c r="S5904" s="162" t="str">
        <f>+IF($C5904&lt;&gt;"",VLOOKUP($C5904,PRINCIPAL!$C$5:$Y$376,15,FALSE),"")</f>
        <v/>
      </c>
      <c r="T5904" s="255" t="str">
        <f>+IF($C5904&lt;&gt;"",VLOOKUP($C5904,PRINCIPAL!$C$5:$Y$376,9,FALSE),"")</f>
        <v/>
      </c>
      <c r="U5904" s="166" t="str">
        <f t="shared" si="660"/>
        <v/>
      </c>
      <c r="V5904" s="164" t="str">
        <f>+IF($C5904&lt;&gt;"",VLOOKUP($C5904,PRINCIPAL!$C$5:$Y$76,2,FALSE),"")</f>
        <v/>
      </c>
      <c r="W5904" t="e">
        <f>+VLOOKUP(D5904,CENTROS!$G$4:$M$93,7,FALSE)</f>
        <v>#N/A</v>
      </c>
      <c r="Y5904" t="str">
        <f t="shared" si="662"/>
        <v/>
      </c>
      <c r="Z5904" s="220" t="str">
        <f t="shared" si="663"/>
        <v/>
      </c>
      <c r="AA5904" s="220" t="str">
        <f t="shared" si="664"/>
        <v/>
      </c>
      <c r="AB5904" s="228" t="str">
        <f t="shared" si="665"/>
        <v/>
      </c>
      <c r="AC5904" s="230" t="str">
        <f t="shared" si="666"/>
        <v/>
      </c>
      <c r="AD5904" s="220"/>
      <c r="AE5904" s="220"/>
      <c r="AF5904" s="220" t="str">
        <f t="shared" si="661"/>
        <v/>
      </c>
    </row>
    <row r="5905" spans="1:32">
      <c r="A5905" s="121"/>
      <c r="B5905" s="121"/>
      <c r="C5905" s="140"/>
      <c r="D5905" s="159"/>
      <c r="E5905" s="154"/>
      <c r="F5905" s="154"/>
      <c r="G5905" s="160"/>
      <c r="H5905" s="158"/>
      <c r="I5905" s="158"/>
      <c r="J5905" s="158"/>
      <c r="K5905" s="158"/>
      <c r="L5905" s="158"/>
      <c r="M5905" s="158"/>
      <c r="N5905" s="157"/>
      <c r="O5905" s="188"/>
      <c r="P5905" s="245"/>
      <c r="Q5905" s="165" t="str">
        <f>+IF($C5905&lt;&gt;"",VLOOKUP($C5905,PRINCIPAL!$C$5:$Y$376,20,FALSE),"")</f>
        <v/>
      </c>
      <c r="R5905" s="162" t="str">
        <f>+IF($C5905&lt;&gt;"",VLOOKUP($C5905,PRINCIPAL!$C$5:$Y$376,22,FALSE),"")</f>
        <v/>
      </c>
      <c r="S5905" s="162" t="str">
        <f>+IF($C5905&lt;&gt;"",VLOOKUP($C5905,PRINCIPAL!$C$5:$Y$376,15,FALSE),"")</f>
        <v/>
      </c>
      <c r="T5905" s="255" t="str">
        <f>+IF($C5905&lt;&gt;"",VLOOKUP($C5905,PRINCIPAL!$C$5:$Y$376,9,FALSE),"")</f>
        <v/>
      </c>
      <c r="U5905" s="166" t="str">
        <f t="shared" si="660"/>
        <v/>
      </c>
      <c r="V5905" s="164" t="str">
        <f>+IF($C5905&lt;&gt;"",VLOOKUP($C5905,PRINCIPAL!$C$5:$Y$76,2,FALSE),"")</f>
        <v/>
      </c>
      <c r="W5905" t="e">
        <f>+VLOOKUP(D5905,CENTROS!$G$4:$M$93,7,FALSE)</f>
        <v>#N/A</v>
      </c>
      <c r="Y5905" t="str">
        <f t="shared" si="662"/>
        <v/>
      </c>
      <c r="Z5905" s="220" t="str">
        <f t="shared" si="663"/>
        <v/>
      </c>
      <c r="AA5905" s="220" t="str">
        <f t="shared" si="664"/>
        <v/>
      </c>
      <c r="AB5905" s="228" t="str">
        <f t="shared" si="665"/>
        <v/>
      </c>
      <c r="AC5905" s="230" t="str">
        <f t="shared" si="666"/>
        <v/>
      </c>
      <c r="AD5905" s="220"/>
      <c r="AE5905" s="220"/>
      <c r="AF5905" s="220" t="str">
        <f t="shared" si="661"/>
        <v/>
      </c>
    </row>
    <row r="5906" spans="1:32">
      <c r="A5906" s="121"/>
      <c r="B5906" s="121"/>
      <c r="C5906" s="140"/>
      <c r="D5906" s="159"/>
      <c r="E5906" s="154"/>
      <c r="F5906" s="154"/>
      <c r="G5906" s="160"/>
      <c r="H5906" s="158"/>
      <c r="I5906" s="158"/>
      <c r="J5906" s="158"/>
      <c r="K5906" s="158"/>
      <c r="L5906" s="158"/>
      <c r="M5906" s="158"/>
      <c r="N5906" s="157"/>
      <c r="O5906" s="188"/>
      <c r="P5906" s="245"/>
      <c r="Q5906" s="165" t="str">
        <f>+IF($C5906&lt;&gt;"",VLOOKUP($C5906,PRINCIPAL!$C$5:$Y$376,20,FALSE),"")</f>
        <v/>
      </c>
      <c r="R5906" s="162" t="str">
        <f>+IF($C5906&lt;&gt;"",VLOOKUP($C5906,PRINCIPAL!$C$5:$Y$376,22,FALSE),"")</f>
        <v/>
      </c>
      <c r="S5906" s="162" t="str">
        <f>+IF($C5906&lt;&gt;"",VLOOKUP($C5906,PRINCIPAL!$C$5:$Y$376,15,FALSE),"")</f>
        <v/>
      </c>
      <c r="T5906" s="255" t="str">
        <f>+IF($C5906&lt;&gt;"",VLOOKUP($C5906,PRINCIPAL!$C$5:$Y$376,9,FALSE),"")</f>
        <v/>
      </c>
      <c r="U5906" s="166" t="str">
        <f t="shared" si="660"/>
        <v/>
      </c>
      <c r="V5906" s="164" t="str">
        <f>+IF($C5906&lt;&gt;"",VLOOKUP($C5906,PRINCIPAL!$C$5:$Y$76,2,FALSE),"")</f>
        <v/>
      </c>
      <c r="W5906" t="e">
        <f>+VLOOKUP(D5906,CENTROS!$G$4:$M$93,7,FALSE)</f>
        <v>#N/A</v>
      </c>
      <c r="Y5906" t="str">
        <f t="shared" si="662"/>
        <v/>
      </c>
      <c r="Z5906" s="220" t="str">
        <f t="shared" si="663"/>
        <v/>
      </c>
      <c r="AA5906" s="220" t="str">
        <f t="shared" si="664"/>
        <v/>
      </c>
      <c r="AB5906" s="228" t="str">
        <f t="shared" si="665"/>
        <v/>
      </c>
      <c r="AC5906" s="230" t="str">
        <f t="shared" si="666"/>
        <v/>
      </c>
      <c r="AD5906" s="220"/>
      <c r="AE5906" s="220"/>
      <c r="AF5906" s="220" t="str">
        <f t="shared" si="661"/>
        <v/>
      </c>
    </row>
    <row r="5907" spans="1:32">
      <c r="A5907" s="121"/>
      <c r="B5907" s="121"/>
      <c r="C5907" s="140"/>
      <c r="D5907" s="159"/>
      <c r="E5907" s="154"/>
      <c r="F5907" s="154"/>
      <c r="G5907" s="160"/>
      <c r="H5907" s="158"/>
      <c r="I5907" s="158"/>
      <c r="J5907" s="158"/>
      <c r="K5907" s="158"/>
      <c r="L5907" s="158"/>
      <c r="M5907" s="158"/>
      <c r="N5907" s="157"/>
      <c r="O5907" s="188"/>
      <c r="P5907" s="245"/>
      <c r="Q5907" s="165" t="str">
        <f>+IF($C5907&lt;&gt;"",VLOOKUP($C5907,PRINCIPAL!$C$5:$Y$376,20,FALSE),"")</f>
        <v/>
      </c>
      <c r="R5907" s="162" t="str">
        <f>+IF($C5907&lt;&gt;"",VLOOKUP($C5907,PRINCIPAL!$C$5:$Y$376,22,FALSE),"")</f>
        <v/>
      </c>
      <c r="S5907" s="162" t="str">
        <f>+IF($C5907&lt;&gt;"",VLOOKUP($C5907,PRINCIPAL!$C$5:$Y$376,15,FALSE),"")</f>
        <v/>
      </c>
      <c r="T5907" s="255" t="str">
        <f>+IF($C5907&lt;&gt;"",VLOOKUP($C5907,PRINCIPAL!$C$5:$Y$376,9,FALSE),"")</f>
        <v/>
      </c>
      <c r="U5907" s="166" t="str">
        <f t="shared" si="660"/>
        <v/>
      </c>
      <c r="V5907" s="164" t="str">
        <f>+IF($C5907&lt;&gt;"",VLOOKUP($C5907,PRINCIPAL!$C$5:$Y$76,2,FALSE),"")</f>
        <v/>
      </c>
      <c r="W5907" t="e">
        <f>+VLOOKUP(D5907,CENTROS!$G$4:$M$93,7,FALSE)</f>
        <v>#N/A</v>
      </c>
      <c r="Y5907" t="str">
        <f t="shared" si="662"/>
        <v/>
      </c>
      <c r="Z5907" s="220" t="str">
        <f t="shared" si="663"/>
        <v/>
      </c>
      <c r="AA5907" s="220" t="str">
        <f t="shared" si="664"/>
        <v/>
      </c>
      <c r="AB5907" s="228" t="str">
        <f t="shared" si="665"/>
        <v/>
      </c>
      <c r="AC5907" s="230" t="str">
        <f t="shared" si="666"/>
        <v/>
      </c>
      <c r="AD5907" s="220"/>
      <c r="AE5907" s="220"/>
      <c r="AF5907" s="220" t="str">
        <f t="shared" si="661"/>
        <v/>
      </c>
    </row>
    <row r="5908" spans="1:32">
      <c r="A5908" s="121"/>
      <c r="B5908" s="121"/>
      <c r="C5908" s="140"/>
      <c r="D5908" s="159"/>
      <c r="E5908" s="154"/>
      <c r="F5908" s="154"/>
      <c r="G5908" s="160"/>
      <c r="H5908" s="158"/>
      <c r="I5908" s="158"/>
      <c r="J5908" s="158"/>
      <c r="K5908" s="158"/>
      <c r="L5908" s="158"/>
      <c r="M5908" s="158"/>
      <c r="N5908" s="157"/>
      <c r="O5908" s="188"/>
      <c r="P5908" s="245"/>
      <c r="Q5908" s="165" t="str">
        <f>+IF($C5908&lt;&gt;"",VLOOKUP($C5908,PRINCIPAL!$C$5:$Y$376,20,FALSE),"")</f>
        <v/>
      </c>
      <c r="R5908" s="162" t="str">
        <f>+IF($C5908&lt;&gt;"",VLOOKUP($C5908,PRINCIPAL!$C$5:$Y$376,22,FALSE),"")</f>
        <v/>
      </c>
      <c r="S5908" s="162" t="str">
        <f>+IF($C5908&lt;&gt;"",VLOOKUP($C5908,PRINCIPAL!$C$5:$Y$376,15,FALSE),"")</f>
        <v/>
      </c>
      <c r="T5908" s="255" t="str">
        <f>+IF($C5908&lt;&gt;"",VLOOKUP($C5908,PRINCIPAL!$C$5:$Y$376,9,FALSE),"")</f>
        <v/>
      </c>
      <c r="U5908" s="166" t="str">
        <f t="shared" si="660"/>
        <v/>
      </c>
      <c r="V5908" s="164" t="str">
        <f>+IF($C5908&lt;&gt;"",VLOOKUP($C5908,PRINCIPAL!$C$5:$Y$76,2,FALSE),"")</f>
        <v/>
      </c>
      <c r="W5908" t="e">
        <f>+VLOOKUP(D5908,CENTROS!$G$4:$M$93,7,FALSE)</f>
        <v>#N/A</v>
      </c>
      <c r="Y5908" t="str">
        <f t="shared" si="662"/>
        <v/>
      </c>
      <c r="Z5908" s="220" t="str">
        <f t="shared" si="663"/>
        <v/>
      </c>
      <c r="AA5908" s="220" t="str">
        <f t="shared" si="664"/>
        <v/>
      </c>
      <c r="AB5908" s="228" t="str">
        <f t="shared" si="665"/>
        <v/>
      </c>
      <c r="AC5908" s="230" t="str">
        <f t="shared" si="666"/>
        <v/>
      </c>
      <c r="AD5908" s="220"/>
      <c r="AE5908" s="220"/>
      <c r="AF5908" s="220" t="str">
        <f t="shared" si="661"/>
        <v/>
      </c>
    </row>
    <row r="5909" spans="1:32">
      <c r="A5909" s="121"/>
      <c r="B5909" s="121"/>
      <c r="C5909" s="140"/>
      <c r="D5909" s="159"/>
      <c r="E5909" s="154"/>
      <c r="F5909" s="154"/>
      <c r="G5909" s="160"/>
      <c r="H5909" s="158"/>
      <c r="I5909" s="158"/>
      <c r="J5909" s="158"/>
      <c r="K5909" s="158"/>
      <c r="L5909" s="158"/>
      <c r="M5909" s="158"/>
      <c r="N5909" s="157"/>
      <c r="O5909" s="188"/>
      <c r="P5909" s="245"/>
      <c r="Q5909" s="165" t="str">
        <f>+IF($C5909&lt;&gt;"",VLOOKUP($C5909,PRINCIPAL!$C$5:$Y$376,20,FALSE),"")</f>
        <v/>
      </c>
      <c r="R5909" s="162" t="str">
        <f>+IF($C5909&lt;&gt;"",VLOOKUP($C5909,PRINCIPAL!$C$5:$Y$376,22,FALSE),"")</f>
        <v/>
      </c>
      <c r="S5909" s="162" t="str">
        <f>+IF($C5909&lt;&gt;"",VLOOKUP($C5909,PRINCIPAL!$C$5:$Y$376,15,FALSE),"")</f>
        <v/>
      </c>
      <c r="T5909" s="255" t="str">
        <f>+IF($C5909&lt;&gt;"",VLOOKUP($C5909,PRINCIPAL!$C$5:$Y$376,9,FALSE),"")</f>
        <v/>
      </c>
      <c r="U5909" s="166" t="str">
        <f t="shared" si="660"/>
        <v/>
      </c>
      <c r="V5909" s="164" t="str">
        <f>+IF($C5909&lt;&gt;"",VLOOKUP($C5909,PRINCIPAL!$C$5:$Y$76,2,FALSE),"")</f>
        <v/>
      </c>
      <c r="W5909" t="e">
        <f>+VLOOKUP(D5909,CENTROS!$G$4:$M$93,7,FALSE)</f>
        <v>#N/A</v>
      </c>
      <c r="Y5909" t="str">
        <f t="shared" si="662"/>
        <v/>
      </c>
      <c r="Z5909" s="220" t="str">
        <f t="shared" si="663"/>
        <v/>
      </c>
      <c r="AA5909" s="220" t="str">
        <f t="shared" si="664"/>
        <v/>
      </c>
      <c r="AB5909" s="228" t="str">
        <f t="shared" si="665"/>
        <v/>
      </c>
      <c r="AC5909" s="230" t="str">
        <f t="shared" si="666"/>
        <v/>
      </c>
      <c r="AD5909" s="220"/>
      <c r="AE5909" s="220"/>
      <c r="AF5909" s="220" t="str">
        <f t="shared" si="661"/>
        <v/>
      </c>
    </row>
    <row r="5910" spans="1:32">
      <c r="A5910" s="121"/>
      <c r="B5910" s="121"/>
      <c r="C5910" s="140"/>
      <c r="D5910" s="159"/>
      <c r="E5910" s="154"/>
      <c r="F5910" s="154"/>
      <c r="G5910" s="160"/>
      <c r="H5910" s="158"/>
      <c r="I5910" s="158"/>
      <c r="J5910" s="158"/>
      <c r="K5910" s="158"/>
      <c r="L5910" s="158"/>
      <c r="M5910" s="158"/>
      <c r="N5910" s="157"/>
      <c r="O5910" s="188"/>
      <c r="P5910" s="245"/>
      <c r="Q5910" s="165" t="str">
        <f>+IF($C5910&lt;&gt;"",VLOOKUP($C5910,PRINCIPAL!$C$5:$Y$376,20,FALSE),"")</f>
        <v/>
      </c>
      <c r="R5910" s="162" t="str">
        <f>+IF($C5910&lt;&gt;"",VLOOKUP($C5910,PRINCIPAL!$C$5:$Y$376,22,FALSE),"")</f>
        <v/>
      </c>
      <c r="S5910" s="162" t="str">
        <f>+IF($C5910&lt;&gt;"",VLOOKUP($C5910,PRINCIPAL!$C$5:$Y$376,15,FALSE),"")</f>
        <v/>
      </c>
      <c r="T5910" s="255" t="str">
        <f>+IF($C5910&lt;&gt;"",VLOOKUP($C5910,PRINCIPAL!$C$5:$Y$376,9,FALSE),"")</f>
        <v/>
      </c>
      <c r="U5910" s="166" t="str">
        <f t="shared" si="660"/>
        <v/>
      </c>
      <c r="V5910" s="164" t="str">
        <f>+IF($C5910&lt;&gt;"",VLOOKUP($C5910,PRINCIPAL!$C$5:$Y$76,2,FALSE),"")</f>
        <v/>
      </c>
      <c r="W5910" t="e">
        <f>+VLOOKUP(D5910,CENTROS!$G$4:$M$93,7,FALSE)</f>
        <v>#N/A</v>
      </c>
      <c r="Y5910" t="str">
        <f t="shared" si="662"/>
        <v/>
      </c>
      <c r="Z5910" s="220" t="str">
        <f t="shared" si="663"/>
        <v/>
      </c>
      <c r="AA5910" s="220" t="str">
        <f t="shared" si="664"/>
        <v/>
      </c>
      <c r="AB5910" s="228" t="str">
        <f t="shared" si="665"/>
        <v/>
      </c>
      <c r="AC5910" s="230" t="str">
        <f t="shared" si="666"/>
        <v/>
      </c>
      <c r="AD5910" s="220"/>
      <c r="AE5910" s="220"/>
      <c r="AF5910" s="220" t="str">
        <f t="shared" si="661"/>
        <v/>
      </c>
    </row>
    <row r="5911" spans="1:32">
      <c r="A5911" s="121"/>
      <c r="B5911" s="121"/>
      <c r="C5911" s="140"/>
      <c r="D5911" s="159"/>
      <c r="E5911" s="154"/>
      <c r="F5911" s="154"/>
      <c r="G5911" s="160"/>
      <c r="H5911" s="158"/>
      <c r="I5911" s="158"/>
      <c r="J5911" s="158"/>
      <c r="K5911" s="158"/>
      <c r="L5911" s="158"/>
      <c r="M5911" s="158"/>
      <c r="N5911" s="157"/>
      <c r="O5911" s="188"/>
      <c r="P5911" s="245"/>
      <c r="Q5911" s="165" t="str">
        <f>+IF($C5911&lt;&gt;"",VLOOKUP($C5911,PRINCIPAL!$C$5:$Y$376,20,FALSE),"")</f>
        <v/>
      </c>
      <c r="R5911" s="162" t="str">
        <f>+IF($C5911&lt;&gt;"",VLOOKUP($C5911,PRINCIPAL!$C$5:$Y$376,22,FALSE),"")</f>
        <v/>
      </c>
      <c r="S5911" s="162" t="str">
        <f>+IF($C5911&lt;&gt;"",VLOOKUP($C5911,PRINCIPAL!$C$5:$Y$376,15,FALSE),"")</f>
        <v/>
      </c>
      <c r="T5911" s="255" t="str">
        <f>+IF($C5911&lt;&gt;"",VLOOKUP($C5911,PRINCIPAL!$C$5:$Y$376,9,FALSE),"")</f>
        <v/>
      </c>
      <c r="U5911" s="166" t="str">
        <f t="shared" si="660"/>
        <v/>
      </c>
      <c r="V5911" s="164" t="str">
        <f>+IF($C5911&lt;&gt;"",VLOOKUP($C5911,PRINCIPAL!$C$5:$Y$76,2,FALSE),"")</f>
        <v/>
      </c>
      <c r="W5911" t="e">
        <f>+VLOOKUP(D5911,CENTROS!$G$4:$M$93,7,FALSE)</f>
        <v>#N/A</v>
      </c>
      <c r="Y5911" t="str">
        <f t="shared" si="662"/>
        <v/>
      </c>
      <c r="Z5911" s="220" t="str">
        <f t="shared" si="663"/>
        <v/>
      </c>
      <c r="AA5911" s="220" t="str">
        <f t="shared" si="664"/>
        <v/>
      </c>
      <c r="AB5911" s="228" t="str">
        <f t="shared" si="665"/>
        <v/>
      </c>
      <c r="AC5911" s="230" t="str">
        <f t="shared" si="666"/>
        <v/>
      </c>
      <c r="AD5911" s="220"/>
      <c r="AE5911" s="220"/>
      <c r="AF5911" s="220" t="str">
        <f t="shared" si="661"/>
        <v/>
      </c>
    </row>
    <row r="5912" spans="1:32">
      <c r="A5912" s="121"/>
      <c r="B5912" s="121"/>
      <c r="C5912" s="140"/>
      <c r="D5912" s="159"/>
      <c r="E5912" s="154"/>
      <c r="F5912" s="154"/>
      <c r="G5912" s="160"/>
      <c r="H5912" s="158"/>
      <c r="I5912" s="158"/>
      <c r="J5912" s="158"/>
      <c r="K5912" s="158"/>
      <c r="L5912" s="158"/>
      <c r="M5912" s="158"/>
      <c r="N5912" s="157"/>
      <c r="O5912" s="188"/>
      <c r="P5912" s="245"/>
      <c r="Q5912" s="165" t="str">
        <f>+IF($C5912&lt;&gt;"",VLOOKUP($C5912,PRINCIPAL!$C$5:$Y$376,20,FALSE),"")</f>
        <v/>
      </c>
      <c r="R5912" s="162" t="str">
        <f>+IF($C5912&lt;&gt;"",VLOOKUP($C5912,PRINCIPAL!$C$5:$Y$376,22,FALSE),"")</f>
        <v/>
      </c>
      <c r="S5912" s="162" t="str">
        <f>+IF($C5912&lt;&gt;"",VLOOKUP($C5912,PRINCIPAL!$C$5:$Y$376,15,FALSE),"")</f>
        <v/>
      </c>
      <c r="T5912" s="255" t="str">
        <f>+IF($C5912&lt;&gt;"",VLOOKUP($C5912,PRINCIPAL!$C$5:$Y$376,9,FALSE),"")</f>
        <v/>
      </c>
      <c r="U5912" s="166" t="str">
        <f t="shared" si="660"/>
        <v/>
      </c>
      <c r="V5912" s="164" t="str">
        <f>+IF($C5912&lt;&gt;"",VLOOKUP($C5912,PRINCIPAL!$C$5:$Y$76,2,FALSE),"")</f>
        <v/>
      </c>
      <c r="W5912" t="e">
        <f>+VLOOKUP(D5912,CENTROS!$G$4:$M$93,7,FALSE)</f>
        <v>#N/A</v>
      </c>
      <c r="Y5912" t="str">
        <f t="shared" si="662"/>
        <v/>
      </c>
      <c r="Z5912" s="220" t="str">
        <f t="shared" si="663"/>
        <v/>
      </c>
      <c r="AA5912" s="220" t="str">
        <f t="shared" si="664"/>
        <v/>
      </c>
      <c r="AB5912" s="228" t="str">
        <f t="shared" si="665"/>
        <v/>
      </c>
      <c r="AC5912" s="230" t="str">
        <f t="shared" si="666"/>
        <v/>
      </c>
      <c r="AD5912" s="220"/>
      <c r="AE5912" s="220"/>
      <c r="AF5912" s="220" t="str">
        <f t="shared" si="661"/>
        <v/>
      </c>
    </row>
    <row r="5913" spans="1:32">
      <c r="A5913" s="121"/>
      <c r="B5913" s="121"/>
      <c r="C5913" s="140"/>
      <c r="D5913" s="159"/>
      <c r="E5913" s="154"/>
      <c r="F5913" s="154"/>
      <c r="G5913" s="160"/>
      <c r="H5913" s="158"/>
      <c r="I5913" s="158"/>
      <c r="J5913" s="158"/>
      <c r="K5913" s="158"/>
      <c r="L5913" s="158"/>
      <c r="M5913" s="158"/>
      <c r="N5913" s="157"/>
      <c r="O5913" s="188"/>
      <c r="P5913" s="245"/>
      <c r="Q5913" s="165" t="str">
        <f>+IF($C5913&lt;&gt;"",VLOOKUP($C5913,PRINCIPAL!$C$5:$Y$376,20,FALSE),"")</f>
        <v/>
      </c>
      <c r="R5913" s="162" t="str">
        <f>+IF($C5913&lt;&gt;"",VLOOKUP($C5913,PRINCIPAL!$C$5:$Y$376,22,FALSE),"")</f>
        <v/>
      </c>
      <c r="S5913" s="162" t="str">
        <f>+IF($C5913&lt;&gt;"",VLOOKUP($C5913,PRINCIPAL!$C$5:$Y$376,15,FALSE),"")</f>
        <v/>
      </c>
      <c r="T5913" s="255" t="str">
        <f>+IF($C5913&lt;&gt;"",VLOOKUP($C5913,PRINCIPAL!$C$5:$Y$376,9,FALSE),"")</f>
        <v/>
      </c>
      <c r="U5913" s="166" t="str">
        <f t="shared" si="660"/>
        <v/>
      </c>
      <c r="V5913" s="164" t="str">
        <f>+IF($C5913&lt;&gt;"",VLOOKUP($C5913,PRINCIPAL!$C$5:$Y$76,2,FALSE),"")</f>
        <v/>
      </c>
      <c r="W5913" t="e">
        <f>+VLOOKUP(D5913,CENTROS!$G$4:$M$93,7,FALSE)</f>
        <v>#N/A</v>
      </c>
      <c r="Y5913" t="str">
        <f t="shared" si="662"/>
        <v/>
      </c>
      <c r="Z5913" s="220" t="str">
        <f t="shared" si="663"/>
        <v/>
      </c>
      <c r="AA5913" s="220" t="str">
        <f t="shared" si="664"/>
        <v/>
      </c>
      <c r="AB5913" s="228" t="str">
        <f t="shared" si="665"/>
        <v/>
      </c>
      <c r="AC5913" s="230" t="str">
        <f t="shared" si="666"/>
        <v/>
      </c>
      <c r="AD5913" s="220"/>
      <c r="AE5913" s="220"/>
      <c r="AF5913" s="220" t="str">
        <f t="shared" si="661"/>
        <v/>
      </c>
    </row>
    <row r="5914" spans="1:32">
      <c r="A5914" s="121"/>
      <c r="B5914" s="121"/>
      <c r="C5914" s="140"/>
      <c r="D5914" s="159"/>
      <c r="E5914" s="154"/>
      <c r="F5914" s="154"/>
      <c r="G5914" s="160"/>
      <c r="H5914" s="158"/>
      <c r="I5914" s="158"/>
      <c r="J5914" s="158"/>
      <c r="K5914" s="158"/>
      <c r="L5914" s="158"/>
      <c r="M5914" s="158"/>
      <c r="N5914" s="157"/>
      <c r="O5914" s="188"/>
      <c r="P5914" s="245"/>
      <c r="Q5914" s="165" t="str">
        <f>+IF($C5914&lt;&gt;"",VLOOKUP($C5914,PRINCIPAL!$C$5:$Y$376,20,FALSE),"")</f>
        <v/>
      </c>
      <c r="R5914" s="162" t="str">
        <f>+IF($C5914&lt;&gt;"",VLOOKUP($C5914,PRINCIPAL!$C$5:$Y$376,22,FALSE),"")</f>
        <v/>
      </c>
      <c r="S5914" s="162" t="str">
        <f>+IF($C5914&lt;&gt;"",VLOOKUP($C5914,PRINCIPAL!$C$5:$Y$376,15,FALSE),"")</f>
        <v/>
      </c>
      <c r="T5914" s="255" t="str">
        <f>+IF($C5914&lt;&gt;"",VLOOKUP($C5914,PRINCIPAL!$C$5:$Y$376,9,FALSE),"")</f>
        <v/>
      </c>
      <c r="U5914" s="166" t="str">
        <f t="shared" si="660"/>
        <v/>
      </c>
      <c r="V5914" s="164" t="str">
        <f>+IF($C5914&lt;&gt;"",VLOOKUP($C5914,PRINCIPAL!$C$5:$Y$76,2,FALSE),"")</f>
        <v/>
      </c>
      <c r="W5914" t="e">
        <f>+VLOOKUP(D5914,CENTROS!$G$4:$M$93,7,FALSE)</f>
        <v>#N/A</v>
      </c>
      <c r="Y5914" t="str">
        <f t="shared" si="662"/>
        <v/>
      </c>
      <c r="Z5914" s="220" t="str">
        <f t="shared" si="663"/>
        <v/>
      </c>
      <c r="AA5914" s="220" t="str">
        <f t="shared" si="664"/>
        <v/>
      </c>
      <c r="AB5914" s="228" t="str">
        <f t="shared" si="665"/>
        <v/>
      </c>
      <c r="AC5914" s="230" t="str">
        <f t="shared" si="666"/>
        <v/>
      </c>
      <c r="AD5914" s="220"/>
      <c r="AE5914" s="220"/>
      <c r="AF5914" s="220" t="str">
        <f t="shared" si="661"/>
        <v/>
      </c>
    </row>
    <row r="5915" spans="1:32">
      <c r="A5915" s="121"/>
      <c r="B5915" s="121"/>
      <c r="C5915" s="140"/>
      <c r="D5915" s="159"/>
      <c r="E5915" s="154"/>
      <c r="F5915" s="154"/>
      <c r="G5915" s="160"/>
      <c r="H5915" s="158"/>
      <c r="I5915" s="158"/>
      <c r="J5915" s="158"/>
      <c r="K5915" s="158"/>
      <c r="L5915" s="158"/>
      <c r="M5915" s="158"/>
      <c r="N5915" s="157"/>
      <c r="O5915" s="188"/>
      <c r="P5915" s="245"/>
      <c r="Q5915" s="165" t="str">
        <f>+IF($C5915&lt;&gt;"",VLOOKUP($C5915,PRINCIPAL!$C$5:$Y$376,20,FALSE),"")</f>
        <v/>
      </c>
      <c r="R5915" s="162" t="str">
        <f>+IF($C5915&lt;&gt;"",VLOOKUP($C5915,PRINCIPAL!$C$5:$Y$376,22,FALSE),"")</f>
        <v/>
      </c>
      <c r="S5915" s="162" t="str">
        <f>+IF($C5915&lt;&gt;"",VLOOKUP($C5915,PRINCIPAL!$C$5:$Y$376,15,FALSE),"")</f>
        <v/>
      </c>
      <c r="T5915" s="255" t="str">
        <f>+IF($C5915&lt;&gt;"",VLOOKUP($C5915,PRINCIPAL!$C$5:$Y$376,9,FALSE),"")</f>
        <v/>
      </c>
      <c r="U5915" s="166" t="str">
        <f t="shared" si="660"/>
        <v/>
      </c>
      <c r="V5915" s="164" t="str">
        <f>+IF($C5915&lt;&gt;"",VLOOKUP($C5915,PRINCIPAL!$C$5:$Y$76,2,FALSE),"")</f>
        <v/>
      </c>
      <c r="W5915" t="e">
        <f>+VLOOKUP(D5915,CENTROS!$G$4:$M$93,7,FALSE)</f>
        <v>#N/A</v>
      </c>
      <c r="Y5915" t="str">
        <f t="shared" si="662"/>
        <v/>
      </c>
      <c r="Z5915" s="220" t="str">
        <f t="shared" si="663"/>
        <v/>
      </c>
      <c r="AA5915" s="220" t="str">
        <f t="shared" si="664"/>
        <v/>
      </c>
      <c r="AB5915" s="228" t="str">
        <f t="shared" si="665"/>
        <v/>
      </c>
      <c r="AC5915" s="230" t="str">
        <f t="shared" si="666"/>
        <v/>
      </c>
      <c r="AD5915" s="220"/>
      <c r="AE5915" s="220"/>
      <c r="AF5915" s="220" t="str">
        <f t="shared" si="661"/>
        <v/>
      </c>
    </row>
    <row r="5916" spans="1:32">
      <c r="A5916" s="121"/>
      <c r="B5916" s="121"/>
      <c r="C5916" s="140"/>
      <c r="D5916" s="159"/>
      <c r="E5916" s="154"/>
      <c r="F5916" s="154"/>
      <c r="G5916" s="160"/>
      <c r="H5916" s="158"/>
      <c r="I5916" s="158"/>
      <c r="J5916" s="158"/>
      <c r="K5916" s="158"/>
      <c r="L5916" s="158"/>
      <c r="M5916" s="158"/>
      <c r="N5916" s="157"/>
      <c r="O5916" s="188"/>
      <c r="P5916" s="245"/>
      <c r="Q5916" s="165" t="str">
        <f>+IF($C5916&lt;&gt;"",VLOOKUP($C5916,PRINCIPAL!$C$5:$Y$376,20,FALSE),"")</f>
        <v/>
      </c>
      <c r="R5916" s="162" t="str">
        <f>+IF($C5916&lt;&gt;"",VLOOKUP($C5916,PRINCIPAL!$C$5:$Y$376,22,FALSE),"")</f>
        <v/>
      </c>
      <c r="S5916" s="162" t="str">
        <f>+IF($C5916&lt;&gt;"",VLOOKUP($C5916,PRINCIPAL!$C$5:$Y$376,15,FALSE),"")</f>
        <v/>
      </c>
      <c r="T5916" s="255" t="str">
        <f>+IF($C5916&lt;&gt;"",VLOOKUP($C5916,PRINCIPAL!$C$5:$Y$376,9,FALSE),"")</f>
        <v/>
      </c>
      <c r="U5916" s="166" t="str">
        <f t="shared" si="660"/>
        <v/>
      </c>
      <c r="V5916" s="164" t="str">
        <f>+IF($C5916&lt;&gt;"",VLOOKUP($C5916,PRINCIPAL!$C$5:$Y$76,2,FALSE),"")</f>
        <v/>
      </c>
      <c r="W5916" t="e">
        <f>+VLOOKUP(D5916,CENTROS!$G$4:$M$93,7,FALSE)</f>
        <v>#N/A</v>
      </c>
      <c r="Y5916" t="str">
        <f t="shared" si="662"/>
        <v/>
      </c>
      <c r="Z5916" s="220" t="str">
        <f t="shared" si="663"/>
        <v/>
      </c>
      <c r="AA5916" s="220" t="str">
        <f t="shared" si="664"/>
        <v/>
      </c>
      <c r="AB5916" s="228" t="str">
        <f t="shared" si="665"/>
        <v/>
      </c>
      <c r="AC5916" s="230" t="str">
        <f t="shared" si="666"/>
        <v/>
      </c>
      <c r="AD5916" s="220"/>
      <c r="AE5916" s="220"/>
      <c r="AF5916" s="220" t="str">
        <f t="shared" si="661"/>
        <v/>
      </c>
    </row>
    <row r="5917" spans="1:32">
      <c r="A5917" s="121"/>
      <c r="B5917" s="121"/>
      <c r="C5917" s="140"/>
      <c r="D5917" s="159"/>
      <c r="E5917" s="154"/>
      <c r="F5917" s="154"/>
      <c r="G5917" s="160"/>
      <c r="H5917" s="158"/>
      <c r="I5917" s="158"/>
      <c r="J5917" s="158"/>
      <c r="K5917" s="158"/>
      <c r="L5917" s="158"/>
      <c r="M5917" s="158"/>
      <c r="N5917" s="157"/>
      <c r="O5917" s="188"/>
      <c r="P5917" s="245"/>
      <c r="Q5917" s="165" t="str">
        <f>+IF($C5917&lt;&gt;"",VLOOKUP($C5917,PRINCIPAL!$C$5:$Y$376,20,FALSE),"")</f>
        <v/>
      </c>
      <c r="R5917" s="162" t="str">
        <f>+IF($C5917&lt;&gt;"",VLOOKUP($C5917,PRINCIPAL!$C$5:$Y$376,22,FALSE),"")</f>
        <v/>
      </c>
      <c r="S5917" s="162" t="str">
        <f>+IF($C5917&lt;&gt;"",VLOOKUP($C5917,PRINCIPAL!$C$5:$Y$376,15,FALSE),"")</f>
        <v/>
      </c>
      <c r="T5917" s="255" t="str">
        <f>+IF($C5917&lt;&gt;"",VLOOKUP($C5917,PRINCIPAL!$C$5:$Y$376,9,FALSE),"")</f>
        <v/>
      </c>
      <c r="U5917" s="166" t="str">
        <f t="shared" si="660"/>
        <v/>
      </c>
      <c r="V5917" s="164" t="str">
        <f>+IF($C5917&lt;&gt;"",VLOOKUP($C5917,PRINCIPAL!$C$5:$Y$76,2,FALSE),"")</f>
        <v/>
      </c>
      <c r="W5917" t="e">
        <f>+VLOOKUP(D5917,CENTROS!$G$4:$M$93,7,FALSE)</f>
        <v>#N/A</v>
      </c>
      <c r="Y5917" t="str">
        <f t="shared" si="662"/>
        <v/>
      </c>
      <c r="Z5917" s="220" t="str">
        <f t="shared" si="663"/>
        <v/>
      </c>
      <c r="AA5917" s="220" t="str">
        <f t="shared" si="664"/>
        <v/>
      </c>
      <c r="AB5917" s="228" t="str">
        <f t="shared" si="665"/>
        <v/>
      </c>
      <c r="AC5917" s="230" t="str">
        <f t="shared" si="666"/>
        <v/>
      </c>
      <c r="AD5917" s="220"/>
      <c r="AE5917" s="220"/>
      <c r="AF5917" s="220" t="str">
        <f t="shared" si="661"/>
        <v/>
      </c>
    </row>
    <row r="5918" spans="1:32">
      <c r="A5918" s="121"/>
      <c r="B5918" s="121"/>
      <c r="C5918" s="140"/>
      <c r="D5918" s="159"/>
      <c r="E5918" s="154"/>
      <c r="F5918" s="154"/>
      <c r="G5918" s="160"/>
      <c r="H5918" s="158"/>
      <c r="I5918" s="158"/>
      <c r="J5918" s="158"/>
      <c r="K5918" s="158"/>
      <c r="L5918" s="158"/>
      <c r="M5918" s="158"/>
      <c r="N5918" s="157"/>
      <c r="O5918" s="188"/>
      <c r="P5918" s="245"/>
      <c r="Q5918" s="165" t="str">
        <f>+IF($C5918&lt;&gt;"",VLOOKUP($C5918,PRINCIPAL!$C$5:$Y$376,20,FALSE),"")</f>
        <v/>
      </c>
      <c r="R5918" s="162" t="str">
        <f>+IF($C5918&lt;&gt;"",VLOOKUP($C5918,PRINCIPAL!$C$5:$Y$376,22,FALSE),"")</f>
        <v/>
      </c>
      <c r="S5918" s="162" t="str">
        <f>+IF($C5918&lt;&gt;"",VLOOKUP($C5918,PRINCIPAL!$C$5:$Y$376,15,FALSE),"")</f>
        <v/>
      </c>
      <c r="T5918" s="255" t="str">
        <f>+IF($C5918&lt;&gt;"",VLOOKUP($C5918,PRINCIPAL!$C$5:$Y$376,9,FALSE),"")</f>
        <v/>
      </c>
      <c r="U5918" s="166" t="str">
        <f t="shared" si="660"/>
        <v/>
      </c>
      <c r="V5918" s="164" t="str">
        <f>+IF($C5918&lt;&gt;"",VLOOKUP($C5918,PRINCIPAL!$C$5:$Y$76,2,FALSE),"")</f>
        <v/>
      </c>
      <c r="W5918" t="e">
        <f>+VLOOKUP(D5918,CENTROS!$G$4:$M$93,7,FALSE)</f>
        <v>#N/A</v>
      </c>
      <c r="Y5918" t="str">
        <f t="shared" si="662"/>
        <v/>
      </c>
      <c r="Z5918" s="220" t="str">
        <f t="shared" si="663"/>
        <v/>
      </c>
      <c r="AA5918" s="220" t="str">
        <f t="shared" si="664"/>
        <v/>
      </c>
      <c r="AB5918" s="228" t="str">
        <f t="shared" si="665"/>
        <v/>
      </c>
      <c r="AC5918" s="230" t="str">
        <f t="shared" si="666"/>
        <v/>
      </c>
      <c r="AD5918" s="220"/>
      <c r="AE5918" s="220"/>
      <c r="AF5918" s="220" t="str">
        <f t="shared" si="661"/>
        <v/>
      </c>
    </row>
    <row r="5919" spans="1:32">
      <c r="A5919" s="121"/>
      <c r="B5919" s="121"/>
      <c r="C5919" s="140"/>
      <c r="D5919" s="159"/>
      <c r="E5919" s="154"/>
      <c r="F5919" s="154"/>
      <c r="G5919" s="160"/>
      <c r="H5919" s="158"/>
      <c r="I5919" s="158"/>
      <c r="J5919" s="158"/>
      <c r="K5919" s="158"/>
      <c r="L5919" s="158"/>
      <c r="M5919" s="158"/>
      <c r="N5919" s="157"/>
      <c r="O5919" s="188"/>
      <c r="P5919" s="245"/>
      <c r="Q5919" s="165" t="str">
        <f>+IF($C5919&lt;&gt;"",VLOOKUP($C5919,PRINCIPAL!$C$5:$Y$376,20,FALSE),"")</f>
        <v/>
      </c>
      <c r="R5919" s="162" t="str">
        <f>+IF($C5919&lt;&gt;"",VLOOKUP($C5919,PRINCIPAL!$C$5:$Y$376,22,FALSE),"")</f>
        <v/>
      </c>
      <c r="S5919" s="162" t="str">
        <f>+IF($C5919&lt;&gt;"",VLOOKUP($C5919,PRINCIPAL!$C$5:$Y$376,15,FALSE),"")</f>
        <v/>
      </c>
      <c r="T5919" s="255" t="str">
        <f>+IF($C5919&lt;&gt;"",VLOOKUP($C5919,PRINCIPAL!$C$5:$Y$376,9,FALSE),"")</f>
        <v/>
      </c>
      <c r="U5919" s="166" t="str">
        <f t="shared" si="660"/>
        <v/>
      </c>
      <c r="V5919" s="164" t="str">
        <f>+IF($C5919&lt;&gt;"",VLOOKUP($C5919,PRINCIPAL!$C$5:$Y$76,2,FALSE),"")</f>
        <v/>
      </c>
      <c r="W5919" t="e">
        <f>+VLOOKUP(D5919,CENTROS!$G$4:$M$93,7,FALSE)</f>
        <v>#N/A</v>
      </c>
      <c r="Y5919" t="str">
        <f t="shared" si="662"/>
        <v/>
      </c>
      <c r="Z5919" s="220" t="str">
        <f t="shared" si="663"/>
        <v/>
      </c>
      <c r="AA5919" s="220" t="str">
        <f t="shared" si="664"/>
        <v/>
      </c>
      <c r="AB5919" s="228" t="str">
        <f t="shared" si="665"/>
        <v/>
      </c>
      <c r="AC5919" s="230" t="str">
        <f t="shared" si="666"/>
        <v/>
      </c>
      <c r="AD5919" s="220"/>
      <c r="AE5919" s="220"/>
      <c r="AF5919" s="220" t="str">
        <f t="shared" si="661"/>
        <v/>
      </c>
    </row>
    <row r="5920" spans="1:32">
      <c r="A5920" s="121"/>
      <c r="B5920" s="121"/>
      <c r="C5920" s="140"/>
      <c r="D5920" s="159"/>
      <c r="E5920" s="154"/>
      <c r="F5920" s="154"/>
      <c r="G5920" s="160"/>
      <c r="H5920" s="158"/>
      <c r="I5920" s="158"/>
      <c r="J5920" s="158"/>
      <c r="K5920" s="158"/>
      <c r="L5920" s="158"/>
      <c r="M5920" s="158"/>
      <c r="N5920" s="157"/>
      <c r="O5920" s="188"/>
      <c r="P5920" s="245"/>
      <c r="Q5920" s="165" t="str">
        <f>+IF($C5920&lt;&gt;"",VLOOKUP($C5920,PRINCIPAL!$C$5:$Y$376,20,FALSE),"")</f>
        <v/>
      </c>
      <c r="R5920" s="162" t="str">
        <f>+IF($C5920&lt;&gt;"",VLOOKUP($C5920,PRINCIPAL!$C$5:$Y$376,22,FALSE),"")</f>
        <v/>
      </c>
      <c r="S5920" s="162" t="str">
        <f>+IF($C5920&lt;&gt;"",VLOOKUP($C5920,PRINCIPAL!$C$5:$Y$376,15,FALSE),"")</f>
        <v/>
      </c>
      <c r="T5920" s="255" t="str">
        <f>+IF($C5920&lt;&gt;"",VLOOKUP($C5920,PRINCIPAL!$C$5:$Y$376,9,FALSE),"")</f>
        <v/>
      </c>
      <c r="U5920" s="166" t="str">
        <f t="shared" si="660"/>
        <v/>
      </c>
      <c r="V5920" s="164" t="str">
        <f>+IF($C5920&lt;&gt;"",VLOOKUP($C5920,PRINCIPAL!$C$5:$Y$76,2,FALSE),"")</f>
        <v/>
      </c>
      <c r="W5920" t="e">
        <f>+VLOOKUP(D5920,CENTROS!$G$4:$M$93,7,FALSE)</f>
        <v>#N/A</v>
      </c>
      <c r="Y5920" t="str">
        <f t="shared" si="662"/>
        <v/>
      </c>
      <c r="Z5920" s="220" t="str">
        <f t="shared" si="663"/>
        <v/>
      </c>
      <c r="AA5920" s="220" t="str">
        <f t="shared" si="664"/>
        <v/>
      </c>
      <c r="AB5920" s="228" t="str">
        <f t="shared" si="665"/>
        <v/>
      </c>
      <c r="AC5920" s="230" t="str">
        <f t="shared" si="666"/>
        <v/>
      </c>
      <c r="AD5920" s="220"/>
      <c r="AE5920" s="220"/>
      <c r="AF5920" s="220" t="str">
        <f t="shared" si="661"/>
        <v/>
      </c>
    </row>
    <row r="5921" spans="1:32">
      <c r="A5921" s="121"/>
      <c r="B5921" s="121"/>
      <c r="C5921" s="140"/>
      <c r="D5921" s="159"/>
      <c r="E5921" s="154"/>
      <c r="F5921" s="154"/>
      <c r="G5921" s="160"/>
      <c r="H5921" s="158"/>
      <c r="I5921" s="158"/>
      <c r="J5921" s="158"/>
      <c r="K5921" s="158"/>
      <c r="L5921" s="158"/>
      <c r="M5921" s="158"/>
      <c r="N5921" s="157"/>
      <c r="O5921" s="188"/>
      <c r="P5921" s="245"/>
      <c r="Q5921" s="165" t="str">
        <f>+IF($C5921&lt;&gt;"",VLOOKUP($C5921,PRINCIPAL!$C$5:$Y$376,20,FALSE),"")</f>
        <v/>
      </c>
      <c r="R5921" s="162" t="str">
        <f>+IF($C5921&lt;&gt;"",VLOOKUP($C5921,PRINCIPAL!$C$5:$Y$376,22,FALSE),"")</f>
        <v/>
      </c>
      <c r="S5921" s="162" t="str">
        <f>+IF($C5921&lt;&gt;"",VLOOKUP($C5921,PRINCIPAL!$C$5:$Y$376,15,FALSE),"")</f>
        <v/>
      </c>
      <c r="T5921" s="255" t="str">
        <f>+IF($C5921&lt;&gt;"",VLOOKUP($C5921,PRINCIPAL!$C$5:$Y$376,9,FALSE),"")</f>
        <v/>
      </c>
      <c r="U5921" s="166" t="str">
        <f t="shared" si="660"/>
        <v/>
      </c>
      <c r="V5921" s="164" t="str">
        <f>+IF($C5921&lt;&gt;"",VLOOKUP($C5921,PRINCIPAL!$C$5:$Y$76,2,FALSE),"")</f>
        <v/>
      </c>
      <c r="W5921" t="e">
        <f>+VLOOKUP(D5921,CENTROS!$G$4:$M$93,7,FALSE)</f>
        <v>#N/A</v>
      </c>
      <c r="Y5921" t="str">
        <f t="shared" si="662"/>
        <v/>
      </c>
      <c r="Z5921" s="220" t="str">
        <f t="shared" si="663"/>
        <v/>
      </c>
      <c r="AA5921" s="220" t="str">
        <f t="shared" si="664"/>
        <v/>
      </c>
      <c r="AB5921" s="228" t="str">
        <f t="shared" si="665"/>
        <v/>
      </c>
      <c r="AC5921" s="230" t="str">
        <f t="shared" si="666"/>
        <v/>
      </c>
      <c r="AD5921" s="220"/>
      <c r="AE5921" s="220"/>
      <c r="AF5921" s="220" t="str">
        <f t="shared" si="661"/>
        <v/>
      </c>
    </row>
    <row r="5922" spans="1:32">
      <c r="A5922" s="121"/>
      <c r="B5922" s="121"/>
      <c r="C5922" s="140"/>
      <c r="D5922" s="159"/>
      <c r="E5922" s="154"/>
      <c r="F5922" s="154"/>
      <c r="G5922" s="160"/>
      <c r="H5922" s="158"/>
      <c r="I5922" s="158"/>
      <c r="J5922" s="158"/>
      <c r="K5922" s="158"/>
      <c r="L5922" s="158"/>
      <c r="M5922" s="158"/>
      <c r="N5922" s="157"/>
      <c r="O5922" s="188"/>
      <c r="P5922" s="245"/>
      <c r="Q5922" s="165" t="str">
        <f>+IF($C5922&lt;&gt;"",VLOOKUP($C5922,PRINCIPAL!$C$5:$Y$376,20,FALSE),"")</f>
        <v/>
      </c>
      <c r="R5922" s="162" t="str">
        <f>+IF($C5922&lt;&gt;"",VLOOKUP($C5922,PRINCIPAL!$C$5:$Y$376,22,FALSE),"")</f>
        <v/>
      </c>
      <c r="S5922" s="162" t="str">
        <f>+IF($C5922&lt;&gt;"",VLOOKUP($C5922,PRINCIPAL!$C$5:$Y$376,15,FALSE),"")</f>
        <v/>
      </c>
      <c r="T5922" s="255" t="str">
        <f>+IF($C5922&lt;&gt;"",VLOOKUP($C5922,PRINCIPAL!$C$5:$Y$376,9,FALSE),"")</f>
        <v/>
      </c>
      <c r="U5922" s="166" t="str">
        <f t="shared" si="660"/>
        <v/>
      </c>
      <c r="V5922" s="164" t="str">
        <f>+IF($C5922&lt;&gt;"",VLOOKUP($C5922,PRINCIPAL!$C$5:$Y$76,2,FALSE),"")</f>
        <v/>
      </c>
      <c r="W5922" t="e">
        <f>+VLOOKUP(D5922,CENTROS!$G$4:$M$93,7,FALSE)</f>
        <v>#N/A</v>
      </c>
      <c r="Y5922" t="str">
        <f t="shared" si="662"/>
        <v/>
      </c>
      <c r="Z5922" s="220" t="str">
        <f t="shared" si="663"/>
        <v/>
      </c>
      <c r="AA5922" s="220" t="str">
        <f t="shared" si="664"/>
        <v/>
      </c>
      <c r="AB5922" s="228" t="str">
        <f t="shared" si="665"/>
        <v/>
      </c>
      <c r="AC5922" s="230" t="str">
        <f t="shared" si="666"/>
        <v/>
      </c>
      <c r="AD5922" s="220"/>
      <c r="AE5922" s="220"/>
      <c r="AF5922" s="220" t="str">
        <f t="shared" si="661"/>
        <v/>
      </c>
    </row>
    <row r="5923" spans="1:32">
      <c r="A5923" s="121"/>
      <c r="B5923" s="121"/>
      <c r="C5923" s="140"/>
      <c r="D5923" s="159"/>
      <c r="E5923" s="154"/>
      <c r="F5923" s="154"/>
      <c r="G5923" s="160"/>
      <c r="H5923" s="158"/>
      <c r="I5923" s="158"/>
      <c r="J5923" s="158"/>
      <c r="K5923" s="158"/>
      <c r="L5923" s="158"/>
      <c r="M5923" s="158"/>
      <c r="N5923" s="157"/>
      <c r="O5923" s="188"/>
      <c r="P5923" s="245"/>
      <c r="Q5923" s="165" t="str">
        <f>+IF($C5923&lt;&gt;"",VLOOKUP($C5923,PRINCIPAL!$C$5:$Y$376,20,FALSE),"")</f>
        <v/>
      </c>
      <c r="R5923" s="162" t="str">
        <f>+IF($C5923&lt;&gt;"",VLOOKUP($C5923,PRINCIPAL!$C$5:$Y$376,22,FALSE),"")</f>
        <v/>
      </c>
      <c r="S5923" s="162" t="str">
        <f>+IF($C5923&lt;&gt;"",VLOOKUP($C5923,PRINCIPAL!$C$5:$Y$376,15,FALSE),"")</f>
        <v/>
      </c>
      <c r="T5923" s="255" t="str">
        <f>+IF($C5923&lt;&gt;"",VLOOKUP($C5923,PRINCIPAL!$C$5:$Y$376,9,FALSE),"")</f>
        <v/>
      </c>
      <c r="U5923" s="166" t="str">
        <f t="shared" si="660"/>
        <v/>
      </c>
      <c r="V5923" s="164" t="str">
        <f>+IF($C5923&lt;&gt;"",VLOOKUP($C5923,PRINCIPAL!$C$5:$Y$76,2,FALSE),"")</f>
        <v/>
      </c>
      <c r="W5923" t="e">
        <f>+VLOOKUP(D5923,CENTROS!$G$4:$M$93,7,FALSE)</f>
        <v>#N/A</v>
      </c>
      <c r="Y5923" t="str">
        <f t="shared" si="662"/>
        <v/>
      </c>
      <c r="Z5923" s="220" t="str">
        <f t="shared" si="663"/>
        <v/>
      </c>
      <c r="AA5923" s="220" t="str">
        <f t="shared" si="664"/>
        <v/>
      </c>
      <c r="AB5923" s="228" t="str">
        <f t="shared" si="665"/>
        <v/>
      </c>
      <c r="AC5923" s="230" t="str">
        <f t="shared" si="666"/>
        <v/>
      </c>
      <c r="AD5923" s="220"/>
      <c r="AE5923" s="220"/>
      <c r="AF5923" s="220" t="str">
        <f t="shared" si="661"/>
        <v/>
      </c>
    </row>
    <row r="5924" spans="1:32">
      <c r="A5924" s="121"/>
      <c r="B5924" s="121"/>
      <c r="C5924" s="140"/>
      <c r="D5924" s="159"/>
      <c r="E5924" s="154"/>
      <c r="F5924" s="154"/>
      <c r="G5924" s="160"/>
      <c r="H5924" s="158"/>
      <c r="I5924" s="158"/>
      <c r="J5924" s="158"/>
      <c r="K5924" s="158"/>
      <c r="L5924" s="158"/>
      <c r="M5924" s="158"/>
      <c r="N5924" s="157"/>
      <c r="O5924" s="188"/>
      <c r="P5924" s="245"/>
      <c r="Q5924" s="165" t="str">
        <f>+IF($C5924&lt;&gt;"",VLOOKUP($C5924,PRINCIPAL!$C$5:$Y$376,20,FALSE),"")</f>
        <v/>
      </c>
      <c r="R5924" s="162" t="str">
        <f>+IF($C5924&lt;&gt;"",VLOOKUP($C5924,PRINCIPAL!$C$5:$Y$376,22,FALSE),"")</f>
        <v/>
      </c>
      <c r="S5924" s="162" t="str">
        <f>+IF($C5924&lt;&gt;"",VLOOKUP($C5924,PRINCIPAL!$C$5:$Y$376,15,FALSE),"")</f>
        <v/>
      </c>
      <c r="T5924" s="255" t="str">
        <f>+IF($C5924&lt;&gt;"",VLOOKUP($C5924,PRINCIPAL!$C$5:$Y$376,9,FALSE),"")</f>
        <v/>
      </c>
      <c r="U5924" s="166" t="str">
        <f t="shared" si="660"/>
        <v/>
      </c>
      <c r="V5924" s="164" t="str">
        <f>+IF($C5924&lt;&gt;"",VLOOKUP($C5924,PRINCIPAL!$C$5:$Y$76,2,FALSE),"")</f>
        <v/>
      </c>
      <c r="W5924" t="e">
        <f>+VLOOKUP(D5924,CENTROS!$G$4:$M$93,7,FALSE)</f>
        <v>#N/A</v>
      </c>
      <c r="Y5924" t="str">
        <f t="shared" si="662"/>
        <v/>
      </c>
      <c r="Z5924" s="220" t="str">
        <f t="shared" si="663"/>
        <v/>
      </c>
      <c r="AA5924" s="220" t="str">
        <f t="shared" si="664"/>
        <v/>
      </c>
      <c r="AB5924" s="228" t="str">
        <f t="shared" si="665"/>
        <v/>
      </c>
      <c r="AC5924" s="230" t="str">
        <f t="shared" si="666"/>
        <v/>
      </c>
      <c r="AD5924" s="220"/>
      <c r="AE5924" s="220"/>
      <c r="AF5924" s="220" t="str">
        <f t="shared" si="661"/>
        <v/>
      </c>
    </row>
    <row r="5925" spans="1:32">
      <c r="A5925" s="121"/>
      <c r="B5925" s="121"/>
      <c r="C5925" s="140"/>
      <c r="D5925" s="159"/>
      <c r="E5925" s="154"/>
      <c r="F5925" s="154"/>
      <c r="G5925" s="160"/>
      <c r="H5925" s="158"/>
      <c r="I5925" s="158"/>
      <c r="J5925" s="158"/>
      <c r="K5925" s="158"/>
      <c r="L5925" s="158"/>
      <c r="M5925" s="158"/>
      <c r="N5925" s="157"/>
      <c r="O5925" s="188"/>
      <c r="P5925" s="245"/>
      <c r="Q5925" s="165" t="str">
        <f>+IF($C5925&lt;&gt;"",VLOOKUP($C5925,PRINCIPAL!$C$5:$Y$376,20,FALSE),"")</f>
        <v/>
      </c>
      <c r="R5925" s="162" t="str">
        <f>+IF($C5925&lt;&gt;"",VLOOKUP($C5925,PRINCIPAL!$C$5:$Y$376,22,FALSE),"")</f>
        <v/>
      </c>
      <c r="S5925" s="162" t="str">
        <f>+IF($C5925&lt;&gt;"",VLOOKUP($C5925,PRINCIPAL!$C$5:$Y$376,15,FALSE),"")</f>
        <v/>
      </c>
      <c r="T5925" s="255" t="str">
        <f>+IF($C5925&lt;&gt;"",VLOOKUP($C5925,PRINCIPAL!$C$5:$Y$376,9,FALSE),"")</f>
        <v/>
      </c>
      <c r="U5925" s="166" t="str">
        <f t="shared" si="660"/>
        <v/>
      </c>
      <c r="V5925" s="164" t="str">
        <f>+IF($C5925&lt;&gt;"",VLOOKUP($C5925,PRINCIPAL!$C$5:$Y$76,2,FALSE),"")</f>
        <v/>
      </c>
      <c r="W5925" t="e">
        <f>+VLOOKUP(D5925,CENTROS!$G$4:$M$93,7,FALSE)</f>
        <v>#N/A</v>
      </c>
      <c r="Y5925" t="str">
        <f t="shared" si="662"/>
        <v/>
      </c>
      <c r="Z5925" s="220" t="str">
        <f t="shared" si="663"/>
        <v/>
      </c>
      <c r="AA5925" s="220" t="str">
        <f t="shared" si="664"/>
        <v/>
      </c>
      <c r="AB5925" s="228" t="str">
        <f t="shared" si="665"/>
        <v/>
      </c>
      <c r="AC5925" s="230" t="str">
        <f t="shared" si="666"/>
        <v/>
      </c>
      <c r="AD5925" s="220"/>
      <c r="AE5925" s="220"/>
      <c r="AF5925" s="220" t="str">
        <f t="shared" si="661"/>
        <v/>
      </c>
    </row>
    <row r="5926" spans="1:32">
      <c r="A5926" s="121"/>
      <c r="B5926" s="121"/>
      <c r="C5926" s="140"/>
      <c r="D5926" s="159"/>
      <c r="E5926" s="154"/>
      <c r="F5926" s="154"/>
      <c r="G5926" s="160"/>
      <c r="H5926" s="158"/>
      <c r="I5926" s="158"/>
      <c r="J5926" s="158"/>
      <c r="K5926" s="158"/>
      <c r="L5926" s="158"/>
      <c r="M5926" s="158"/>
      <c r="N5926" s="157"/>
      <c r="O5926" s="188"/>
      <c r="P5926" s="245"/>
      <c r="Q5926" s="165" t="str">
        <f>+IF($C5926&lt;&gt;"",VLOOKUP($C5926,PRINCIPAL!$C$5:$Y$376,20,FALSE),"")</f>
        <v/>
      </c>
      <c r="R5926" s="162" t="str">
        <f>+IF($C5926&lt;&gt;"",VLOOKUP($C5926,PRINCIPAL!$C$5:$Y$376,22,FALSE),"")</f>
        <v/>
      </c>
      <c r="S5926" s="162" t="str">
        <f>+IF($C5926&lt;&gt;"",VLOOKUP($C5926,PRINCIPAL!$C$5:$Y$376,15,FALSE),"")</f>
        <v/>
      </c>
      <c r="T5926" s="255" t="str">
        <f>+IF($C5926&lt;&gt;"",VLOOKUP($C5926,PRINCIPAL!$C$5:$Y$376,9,FALSE),"")</f>
        <v/>
      </c>
      <c r="U5926" s="166" t="str">
        <f t="shared" si="660"/>
        <v/>
      </c>
      <c r="V5926" s="164" t="str">
        <f>+IF($C5926&lt;&gt;"",VLOOKUP($C5926,PRINCIPAL!$C$5:$Y$76,2,FALSE),"")</f>
        <v/>
      </c>
      <c r="W5926" t="e">
        <f>+VLOOKUP(D5926,CENTROS!$G$4:$M$93,7,FALSE)</f>
        <v>#N/A</v>
      </c>
      <c r="Y5926" t="str">
        <f t="shared" si="662"/>
        <v/>
      </c>
      <c r="Z5926" s="220" t="str">
        <f t="shared" si="663"/>
        <v/>
      </c>
      <c r="AA5926" s="220" t="str">
        <f t="shared" si="664"/>
        <v/>
      </c>
      <c r="AB5926" s="228" t="str">
        <f t="shared" si="665"/>
        <v/>
      </c>
      <c r="AC5926" s="230" t="str">
        <f t="shared" si="666"/>
        <v/>
      </c>
      <c r="AD5926" s="220"/>
      <c r="AE5926" s="220"/>
      <c r="AF5926" s="220" t="str">
        <f t="shared" si="661"/>
        <v/>
      </c>
    </row>
    <row r="5927" spans="1:32">
      <c r="A5927" s="121"/>
      <c r="B5927" s="121"/>
      <c r="C5927" s="140"/>
      <c r="D5927" s="159"/>
      <c r="E5927" s="154"/>
      <c r="F5927" s="154"/>
      <c r="G5927" s="160"/>
      <c r="H5927" s="158"/>
      <c r="I5927" s="158"/>
      <c r="J5927" s="158"/>
      <c r="K5927" s="158"/>
      <c r="L5927" s="158"/>
      <c r="M5927" s="158"/>
      <c r="N5927" s="157"/>
      <c r="O5927" s="188"/>
      <c r="P5927" s="245"/>
      <c r="Q5927" s="165" t="str">
        <f>+IF($C5927&lt;&gt;"",VLOOKUP($C5927,PRINCIPAL!$C$5:$Y$376,20,FALSE),"")</f>
        <v/>
      </c>
      <c r="R5927" s="162" t="str">
        <f>+IF($C5927&lt;&gt;"",VLOOKUP($C5927,PRINCIPAL!$C$5:$Y$376,22,FALSE),"")</f>
        <v/>
      </c>
      <c r="S5927" s="162" t="str">
        <f>+IF($C5927&lt;&gt;"",VLOOKUP($C5927,PRINCIPAL!$C$5:$Y$376,15,FALSE),"")</f>
        <v/>
      </c>
      <c r="T5927" s="255" t="str">
        <f>+IF($C5927&lt;&gt;"",VLOOKUP($C5927,PRINCIPAL!$C$5:$Y$376,9,FALSE),"")</f>
        <v/>
      </c>
      <c r="U5927" s="166" t="str">
        <f t="shared" si="660"/>
        <v/>
      </c>
      <c r="V5927" s="164" t="str">
        <f>+IF($C5927&lt;&gt;"",VLOOKUP($C5927,PRINCIPAL!$C$5:$Y$76,2,FALSE),"")</f>
        <v/>
      </c>
      <c r="W5927" t="e">
        <f>+VLOOKUP(D5927,CENTROS!$G$4:$M$93,7,FALSE)</f>
        <v>#N/A</v>
      </c>
      <c r="Y5927" t="str">
        <f t="shared" si="662"/>
        <v/>
      </c>
      <c r="Z5927" s="220" t="str">
        <f t="shared" si="663"/>
        <v/>
      </c>
      <c r="AA5927" s="220" t="str">
        <f t="shared" si="664"/>
        <v/>
      </c>
      <c r="AB5927" s="228" t="str">
        <f t="shared" si="665"/>
        <v/>
      </c>
      <c r="AC5927" s="230" t="str">
        <f t="shared" si="666"/>
        <v/>
      </c>
      <c r="AD5927" s="220"/>
      <c r="AE5927" s="220"/>
      <c r="AF5927" s="220" t="str">
        <f t="shared" si="661"/>
        <v/>
      </c>
    </row>
    <row r="5928" spans="1:32">
      <c r="A5928" s="121"/>
      <c r="B5928" s="121"/>
      <c r="C5928" s="140"/>
      <c r="D5928" s="159"/>
      <c r="E5928" s="154"/>
      <c r="F5928" s="154"/>
      <c r="G5928" s="160"/>
      <c r="H5928" s="158"/>
      <c r="I5928" s="158"/>
      <c r="J5928" s="158"/>
      <c r="K5928" s="158"/>
      <c r="L5928" s="158"/>
      <c r="M5928" s="158"/>
      <c r="N5928" s="157"/>
      <c r="O5928" s="188"/>
      <c r="P5928" s="245"/>
      <c r="Q5928" s="165" t="str">
        <f>+IF($C5928&lt;&gt;"",VLOOKUP($C5928,PRINCIPAL!$C$5:$Y$376,20,FALSE),"")</f>
        <v/>
      </c>
      <c r="R5928" s="162" t="str">
        <f>+IF($C5928&lt;&gt;"",VLOOKUP($C5928,PRINCIPAL!$C$5:$Y$376,22,FALSE),"")</f>
        <v/>
      </c>
      <c r="S5928" s="162" t="str">
        <f>+IF($C5928&lt;&gt;"",VLOOKUP($C5928,PRINCIPAL!$C$5:$Y$376,15,FALSE),"")</f>
        <v/>
      </c>
      <c r="T5928" s="255" t="str">
        <f>+IF($C5928&lt;&gt;"",VLOOKUP($C5928,PRINCIPAL!$C$5:$Y$376,9,FALSE),"")</f>
        <v/>
      </c>
      <c r="U5928" s="166" t="str">
        <f t="shared" si="660"/>
        <v/>
      </c>
      <c r="V5928" s="164" t="str">
        <f>+IF($C5928&lt;&gt;"",VLOOKUP($C5928,PRINCIPAL!$C$5:$Y$76,2,FALSE),"")</f>
        <v/>
      </c>
      <c r="W5928" t="e">
        <f>+VLOOKUP(D5928,CENTROS!$G$4:$M$93,7,FALSE)</f>
        <v>#N/A</v>
      </c>
      <c r="Y5928" t="str">
        <f t="shared" si="662"/>
        <v/>
      </c>
      <c r="Z5928" s="220" t="str">
        <f t="shared" si="663"/>
        <v/>
      </c>
      <c r="AA5928" s="220" t="str">
        <f t="shared" si="664"/>
        <v/>
      </c>
      <c r="AB5928" s="228" t="str">
        <f t="shared" si="665"/>
        <v/>
      </c>
      <c r="AC5928" s="230" t="str">
        <f t="shared" si="666"/>
        <v/>
      </c>
      <c r="AD5928" s="220"/>
      <c r="AE5928" s="220"/>
      <c r="AF5928" s="220" t="str">
        <f t="shared" si="661"/>
        <v/>
      </c>
    </row>
    <row r="5929" spans="1:32">
      <c r="A5929" s="121"/>
      <c r="B5929" s="121"/>
      <c r="C5929" s="140"/>
      <c r="D5929" s="159"/>
      <c r="E5929" s="154"/>
      <c r="F5929" s="154"/>
      <c r="G5929" s="160"/>
      <c r="H5929" s="158"/>
      <c r="I5929" s="158"/>
      <c r="J5929" s="158"/>
      <c r="K5929" s="158"/>
      <c r="L5929" s="158"/>
      <c r="M5929" s="158"/>
      <c r="N5929" s="157"/>
      <c r="O5929" s="188"/>
      <c r="P5929" s="245"/>
      <c r="Q5929" s="165" t="str">
        <f>+IF($C5929&lt;&gt;"",VLOOKUP($C5929,PRINCIPAL!$C$5:$Y$376,20,FALSE),"")</f>
        <v/>
      </c>
      <c r="R5929" s="162" t="str">
        <f>+IF($C5929&lt;&gt;"",VLOOKUP($C5929,PRINCIPAL!$C$5:$Y$376,22,FALSE),"")</f>
        <v/>
      </c>
      <c r="S5929" s="162" t="str">
        <f>+IF($C5929&lt;&gt;"",VLOOKUP($C5929,PRINCIPAL!$C$5:$Y$376,15,FALSE),"")</f>
        <v/>
      </c>
      <c r="T5929" s="255" t="str">
        <f>+IF($C5929&lt;&gt;"",VLOOKUP($C5929,PRINCIPAL!$C$5:$Y$376,9,FALSE),"")</f>
        <v/>
      </c>
      <c r="U5929" s="166" t="str">
        <f t="shared" si="660"/>
        <v/>
      </c>
      <c r="V5929" s="164" t="str">
        <f>+IF($C5929&lt;&gt;"",VLOOKUP($C5929,PRINCIPAL!$C$5:$Y$76,2,FALSE),"")</f>
        <v/>
      </c>
      <c r="W5929" t="e">
        <f>+VLOOKUP(D5929,CENTROS!$G$4:$M$93,7,FALSE)</f>
        <v>#N/A</v>
      </c>
      <c r="Y5929" t="str">
        <f t="shared" si="662"/>
        <v/>
      </c>
      <c r="Z5929" s="220" t="str">
        <f t="shared" si="663"/>
        <v/>
      </c>
      <c r="AA5929" s="220" t="str">
        <f t="shared" si="664"/>
        <v/>
      </c>
      <c r="AB5929" s="228" t="str">
        <f t="shared" si="665"/>
        <v/>
      </c>
      <c r="AC5929" s="230" t="str">
        <f t="shared" si="666"/>
        <v/>
      </c>
      <c r="AD5929" s="220"/>
      <c r="AE5929" s="220"/>
      <c r="AF5929" s="220" t="str">
        <f t="shared" si="661"/>
        <v/>
      </c>
    </row>
    <row r="5930" spans="1:32">
      <c r="A5930" s="121"/>
      <c r="B5930" s="121"/>
      <c r="C5930" s="140"/>
      <c r="D5930" s="159"/>
      <c r="E5930" s="154"/>
      <c r="F5930" s="154"/>
      <c r="G5930" s="160"/>
      <c r="H5930" s="158"/>
      <c r="I5930" s="158"/>
      <c r="J5930" s="158"/>
      <c r="K5930" s="158"/>
      <c r="L5930" s="158"/>
      <c r="M5930" s="158"/>
      <c r="N5930" s="157"/>
      <c r="O5930" s="188"/>
      <c r="P5930" s="245"/>
      <c r="Q5930" s="165" t="str">
        <f>+IF($C5930&lt;&gt;"",VLOOKUP($C5930,PRINCIPAL!$C$5:$Y$376,20,FALSE),"")</f>
        <v/>
      </c>
      <c r="R5930" s="162" t="str">
        <f>+IF($C5930&lt;&gt;"",VLOOKUP($C5930,PRINCIPAL!$C$5:$Y$376,22,FALSE),"")</f>
        <v/>
      </c>
      <c r="S5930" s="162" t="str">
        <f>+IF($C5930&lt;&gt;"",VLOOKUP($C5930,PRINCIPAL!$C$5:$Y$376,15,FALSE),"")</f>
        <v/>
      </c>
      <c r="T5930" s="255" t="str">
        <f>+IF($C5930&lt;&gt;"",VLOOKUP($C5930,PRINCIPAL!$C$5:$Y$376,9,FALSE),"")</f>
        <v/>
      </c>
      <c r="U5930" s="166" t="str">
        <f t="shared" si="660"/>
        <v/>
      </c>
      <c r="V5930" s="164" t="str">
        <f>+IF($C5930&lt;&gt;"",VLOOKUP($C5930,PRINCIPAL!$C$5:$Y$76,2,FALSE),"")</f>
        <v/>
      </c>
      <c r="W5930" t="e">
        <f>+VLOOKUP(D5930,CENTROS!$G$4:$M$93,7,FALSE)</f>
        <v>#N/A</v>
      </c>
      <c r="Y5930" t="str">
        <f t="shared" si="662"/>
        <v/>
      </c>
      <c r="Z5930" s="220" t="str">
        <f t="shared" si="663"/>
        <v/>
      </c>
      <c r="AA5930" s="220" t="str">
        <f t="shared" si="664"/>
        <v/>
      </c>
      <c r="AB5930" s="228" t="str">
        <f t="shared" si="665"/>
        <v/>
      </c>
      <c r="AC5930" s="230" t="str">
        <f t="shared" si="666"/>
        <v/>
      </c>
      <c r="AD5930" s="220"/>
      <c r="AE5930" s="220"/>
      <c r="AF5930" s="220" t="str">
        <f t="shared" si="661"/>
        <v/>
      </c>
    </row>
    <row r="5931" spans="1:32">
      <c r="A5931" s="121"/>
      <c r="B5931" s="121"/>
      <c r="C5931" s="140"/>
      <c r="D5931" s="159"/>
      <c r="E5931" s="154"/>
      <c r="F5931" s="154"/>
      <c r="G5931" s="160"/>
      <c r="H5931" s="158"/>
      <c r="I5931" s="158"/>
      <c r="J5931" s="158"/>
      <c r="K5931" s="158"/>
      <c r="L5931" s="158"/>
      <c r="M5931" s="158"/>
      <c r="N5931" s="157"/>
      <c r="O5931" s="188"/>
      <c r="P5931" s="245"/>
      <c r="Q5931" s="165" t="str">
        <f>+IF($C5931&lt;&gt;"",VLOOKUP($C5931,PRINCIPAL!$C$5:$Y$376,20,FALSE),"")</f>
        <v/>
      </c>
      <c r="R5931" s="162" t="str">
        <f>+IF($C5931&lt;&gt;"",VLOOKUP($C5931,PRINCIPAL!$C$5:$Y$376,22,FALSE),"")</f>
        <v/>
      </c>
      <c r="S5931" s="162" t="str">
        <f>+IF($C5931&lt;&gt;"",VLOOKUP($C5931,PRINCIPAL!$C$5:$Y$376,15,FALSE),"")</f>
        <v/>
      </c>
      <c r="T5931" s="255" t="str">
        <f>+IF($C5931&lt;&gt;"",VLOOKUP($C5931,PRINCIPAL!$C$5:$Y$376,9,FALSE),"")</f>
        <v/>
      </c>
      <c r="U5931" s="166" t="str">
        <f t="shared" si="660"/>
        <v/>
      </c>
      <c r="V5931" s="164" t="str">
        <f>+IF($C5931&lt;&gt;"",VLOOKUP($C5931,PRINCIPAL!$C$5:$Y$76,2,FALSE),"")</f>
        <v/>
      </c>
      <c r="W5931" t="e">
        <f>+VLOOKUP(D5931,CENTROS!$G$4:$M$93,7,FALSE)</f>
        <v>#N/A</v>
      </c>
      <c r="Y5931" t="str">
        <f t="shared" si="662"/>
        <v/>
      </c>
      <c r="Z5931" s="220" t="str">
        <f t="shared" si="663"/>
        <v/>
      </c>
      <c r="AA5931" s="220" t="str">
        <f t="shared" si="664"/>
        <v/>
      </c>
      <c r="AB5931" s="228" t="str">
        <f t="shared" si="665"/>
        <v/>
      </c>
      <c r="AC5931" s="230" t="str">
        <f t="shared" si="666"/>
        <v/>
      </c>
      <c r="AD5931" s="220"/>
      <c r="AE5931" s="220"/>
      <c r="AF5931" s="220" t="str">
        <f t="shared" si="661"/>
        <v/>
      </c>
    </row>
    <row r="5932" spans="1:32">
      <c r="A5932" s="121"/>
      <c r="B5932" s="121"/>
      <c r="C5932" s="140"/>
      <c r="D5932" s="159"/>
      <c r="E5932" s="154"/>
      <c r="F5932" s="154"/>
      <c r="G5932" s="160"/>
      <c r="H5932" s="158"/>
      <c r="I5932" s="158"/>
      <c r="J5932" s="158"/>
      <c r="K5932" s="158"/>
      <c r="L5932" s="158"/>
      <c r="M5932" s="158"/>
      <c r="N5932" s="157"/>
      <c r="O5932" s="188"/>
      <c r="P5932" s="245"/>
      <c r="Q5932" s="165" t="str">
        <f>+IF($C5932&lt;&gt;"",VLOOKUP($C5932,PRINCIPAL!$C$5:$Y$376,20,FALSE),"")</f>
        <v/>
      </c>
      <c r="R5932" s="162" t="str">
        <f>+IF($C5932&lt;&gt;"",VLOOKUP($C5932,PRINCIPAL!$C$5:$Y$376,22,FALSE),"")</f>
        <v/>
      </c>
      <c r="S5932" s="162" t="str">
        <f>+IF($C5932&lt;&gt;"",VLOOKUP($C5932,PRINCIPAL!$C$5:$Y$376,15,FALSE),"")</f>
        <v/>
      </c>
      <c r="T5932" s="255" t="str">
        <f>+IF($C5932&lt;&gt;"",VLOOKUP($C5932,PRINCIPAL!$C$5:$Y$376,9,FALSE),"")</f>
        <v/>
      </c>
      <c r="U5932" s="166" t="str">
        <f t="shared" si="660"/>
        <v/>
      </c>
      <c r="V5932" s="164" t="str">
        <f>+IF($C5932&lt;&gt;"",VLOOKUP($C5932,PRINCIPAL!$C$5:$Y$76,2,FALSE),"")</f>
        <v/>
      </c>
      <c r="W5932" t="e">
        <f>+VLOOKUP(D5932,CENTROS!$G$4:$M$93,7,FALSE)</f>
        <v>#N/A</v>
      </c>
      <c r="Y5932" t="str">
        <f t="shared" si="662"/>
        <v/>
      </c>
      <c r="Z5932" s="220" t="str">
        <f t="shared" si="663"/>
        <v/>
      </c>
      <c r="AA5932" s="220" t="str">
        <f t="shared" si="664"/>
        <v/>
      </c>
      <c r="AB5932" s="228" t="str">
        <f t="shared" si="665"/>
        <v/>
      </c>
      <c r="AC5932" s="230" t="str">
        <f t="shared" si="666"/>
        <v/>
      </c>
      <c r="AD5932" s="220"/>
      <c r="AE5932" s="220"/>
      <c r="AF5932" s="220" t="str">
        <f t="shared" si="661"/>
        <v/>
      </c>
    </row>
    <row r="5933" spans="1:32">
      <c r="A5933" s="121"/>
      <c r="B5933" s="121"/>
      <c r="C5933" s="140"/>
      <c r="D5933" s="159"/>
      <c r="E5933" s="154"/>
      <c r="F5933" s="154"/>
      <c r="G5933" s="160"/>
      <c r="H5933" s="158"/>
      <c r="I5933" s="158"/>
      <c r="J5933" s="158"/>
      <c r="K5933" s="158"/>
      <c r="L5933" s="158"/>
      <c r="M5933" s="158"/>
      <c r="N5933" s="157"/>
      <c r="O5933" s="188"/>
      <c r="P5933" s="245"/>
      <c r="Q5933" s="165" t="str">
        <f>+IF($C5933&lt;&gt;"",VLOOKUP($C5933,PRINCIPAL!$C$5:$Y$376,20,FALSE),"")</f>
        <v/>
      </c>
      <c r="R5933" s="162" t="str">
        <f>+IF($C5933&lt;&gt;"",VLOOKUP($C5933,PRINCIPAL!$C$5:$Y$376,22,FALSE),"")</f>
        <v/>
      </c>
      <c r="S5933" s="162" t="str">
        <f>+IF($C5933&lt;&gt;"",VLOOKUP($C5933,PRINCIPAL!$C$5:$Y$376,15,FALSE),"")</f>
        <v/>
      </c>
      <c r="T5933" s="255" t="str">
        <f>+IF($C5933&lt;&gt;"",VLOOKUP($C5933,PRINCIPAL!$C$5:$Y$376,9,FALSE),"")</f>
        <v/>
      </c>
      <c r="U5933" s="166" t="str">
        <f t="shared" si="660"/>
        <v/>
      </c>
      <c r="V5933" s="164" t="str">
        <f>+IF($C5933&lt;&gt;"",VLOOKUP($C5933,PRINCIPAL!$C$5:$Y$76,2,FALSE),"")</f>
        <v/>
      </c>
      <c r="W5933" t="e">
        <f>+VLOOKUP(D5933,CENTROS!$G$4:$M$93,7,FALSE)</f>
        <v>#N/A</v>
      </c>
      <c r="Y5933" t="str">
        <f t="shared" si="662"/>
        <v/>
      </c>
      <c r="Z5933" s="220" t="str">
        <f t="shared" si="663"/>
        <v/>
      </c>
      <c r="AA5933" s="220" t="str">
        <f t="shared" si="664"/>
        <v/>
      </c>
      <c r="AB5933" s="228" t="str">
        <f t="shared" si="665"/>
        <v/>
      </c>
      <c r="AC5933" s="230" t="str">
        <f t="shared" si="666"/>
        <v/>
      </c>
      <c r="AD5933" s="220"/>
      <c r="AE5933" s="220"/>
      <c r="AF5933" s="220" t="str">
        <f t="shared" si="661"/>
        <v/>
      </c>
    </row>
    <row r="5934" spans="1:32">
      <c r="A5934" s="121"/>
      <c r="B5934" s="121"/>
      <c r="C5934" s="140"/>
      <c r="D5934" s="159"/>
      <c r="E5934" s="154"/>
      <c r="F5934" s="154"/>
      <c r="G5934" s="160"/>
      <c r="H5934" s="158"/>
      <c r="I5934" s="158"/>
      <c r="J5934" s="158"/>
      <c r="K5934" s="158"/>
      <c r="L5934" s="158"/>
      <c r="M5934" s="158"/>
      <c r="N5934" s="157"/>
      <c r="O5934" s="188"/>
      <c r="P5934" s="245"/>
      <c r="Q5934" s="165" t="str">
        <f>+IF($C5934&lt;&gt;"",VLOOKUP($C5934,PRINCIPAL!$C$5:$Y$376,20,FALSE),"")</f>
        <v/>
      </c>
      <c r="R5934" s="162" t="str">
        <f>+IF($C5934&lt;&gt;"",VLOOKUP($C5934,PRINCIPAL!$C$5:$Y$376,22,FALSE),"")</f>
        <v/>
      </c>
      <c r="S5934" s="162" t="str">
        <f>+IF($C5934&lt;&gt;"",VLOOKUP($C5934,PRINCIPAL!$C$5:$Y$376,15,FALSE),"")</f>
        <v/>
      </c>
      <c r="T5934" s="255" t="str">
        <f>+IF($C5934&lt;&gt;"",VLOOKUP($C5934,PRINCIPAL!$C$5:$Y$376,9,FALSE),"")</f>
        <v/>
      </c>
      <c r="U5934" s="166" t="str">
        <f t="shared" si="660"/>
        <v/>
      </c>
      <c r="V5934" s="164" t="str">
        <f>+IF($C5934&lt;&gt;"",VLOOKUP($C5934,PRINCIPAL!$C$5:$Y$76,2,FALSE),"")</f>
        <v/>
      </c>
      <c r="W5934" t="e">
        <f>+VLOOKUP(D5934,CENTROS!$G$4:$M$93,7,FALSE)</f>
        <v>#N/A</v>
      </c>
      <c r="Y5934" t="str">
        <f t="shared" si="662"/>
        <v/>
      </c>
      <c r="Z5934" s="220" t="str">
        <f t="shared" si="663"/>
        <v/>
      </c>
      <c r="AA5934" s="220" t="str">
        <f t="shared" si="664"/>
        <v/>
      </c>
      <c r="AB5934" s="228" t="str">
        <f t="shared" si="665"/>
        <v/>
      </c>
      <c r="AC5934" s="230" t="str">
        <f t="shared" si="666"/>
        <v/>
      </c>
      <c r="AD5934" s="220"/>
      <c r="AE5934" s="220"/>
      <c r="AF5934" s="220" t="str">
        <f t="shared" si="661"/>
        <v/>
      </c>
    </row>
    <row r="5935" spans="1:32">
      <c r="A5935" s="121"/>
      <c r="B5935" s="121"/>
      <c r="C5935" s="140"/>
      <c r="D5935" s="159"/>
      <c r="E5935" s="154"/>
      <c r="F5935" s="154"/>
      <c r="G5935" s="160"/>
      <c r="H5935" s="158"/>
      <c r="I5935" s="158"/>
      <c r="J5935" s="158"/>
      <c r="K5935" s="158"/>
      <c r="L5935" s="158"/>
      <c r="M5935" s="158"/>
      <c r="N5935" s="157"/>
      <c r="O5935" s="188"/>
      <c r="P5935" s="245"/>
      <c r="Q5935" s="165" t="str">
        <f>+IF($C5935&lt;&gt;"",VLOOKUP($C5935,PRINCIPAL!$C$5:$Y$376,20,FALSE),"")</f>
        <v/>
      </c>
      <c r="R5935" s="162" t="str">
        <f>+IF($C5935&lt;&gt;"",VLOOKUP($C5935,PRINCIPAL!$C$5:$Y$376,22,FALSE),"")</f>
        <v/>
      </c>
      <c r="S5935" s="162" t="str">
        <f>+IF($C5935&lt;&gt;"",VLOOKUP($C5935,PRINCIPAL!$C$5:$Y$376,15,FALSE),"")</f>
        <v/>
      </c>
      <c r="T5935" s="255" t="str">
        <f>+IF($C5935&lt;&gt;"",VLOOKUP($C5935,PRINCIPAL!$C$5:$Y$376,9,FALSE),"")</f>
        <v/>
      </c>
      <c r="U5935" s="166" t="str">
        <f t="shared" si="660"/>
        <v/>
      </c>
      <c r="V5935" s="164" t="str">
        <f>+IF($C5935&lt;&gt;"",VLOOKUP($C5935,PRINCIPAL!$C$5:$Y$76,2,FALSE),"")</f>
        <v/>
      </c>
      <c r="W5935" t="e">
        <f>+VLOOKUP(D5935,CENTROS!$G$4:$M$93,7,FALSE)</f>
        <v>#N/A</v>
      </c>
      <c r="Y5935" t="str">
        <f t="shared" si="662"/>
        <v/>
      </c>
      <c r="Z5935" s="220" t="str">
        <f t="shared" si="663"/>
        <v/>
      </c>
      <c r="AA5935" s="220" t="str">
        <f t="shared" si="664"/>
        <v/>
      </c>
      <c r="AB5935" s="228" t="str">
        <f t="shared" si="665"/>
        <v/>
      </c>
      <c r="AC5935" s="230" t="str">
        <f t="shared" si="666"/>
        <v/>
      </c>
      <c r="AD5935" s="220"/>
      <c r="AE5935" s="220"/>
      <c r="AF5935" s="220" t="str">
        <f t="shared" si="661"/>
        <v/>
      </c>
    </row>
    <row r="5936" spans="1:32">
      <c r="A5936" s="121"/>
      <c r="B5936" s="121"/>
      <c r="C5936" s="140"/>
      <c r="D5936" s="159"/>
      <c r="E5936" s="154"/>
      <c r="F5936" s="154"/>
      <c r="G5936" s="160"/>
      <c r="H5936" s="158"/>
      <c r="I5936" s="158"/>
      <c r="J5936" s="158"/>
      <c r="K5936" s="158"/>
      <c r="L5936" s="158"/>
      <c r="M5936" s="158"/>
      <c r="N5936" s="157"/>
      <c r="O5936" s="188"/>
      <c r="P5936" s="245"/>
      <c r="Q5936" s="165" t="str">
        <f>+IF($C5936&lt;&gt;"",VLOOKUP($C5936,PRINCIPAL!$C$5:$Y$376,20,FALSE),"")</f>
        <v/>
      </c>
      <c r="R5936" s="162" t="str">
        <f>+IF($C5936&lt;&gt;"",VLOOKUP($C5936,PRINCIPAL!$C$5:$Y$376,22,FALSE),"")</f>
        <v/>
      </c>
      <c r="S5936" s="162" t="str">
        <f>+IF($C5936&lt;&gt;"",VLOOKUP($C5936,PRINCIPAL!$C$5:$Y$376,15,FALSE),"")</f>
        <v/>
      </c>
      <c r="T5936" s="255" t="str">
        <f>+IF($C5936&lt;&gt;"",VLOOKUP($C5936,PRINCIPAL!$C$5:$Y$376,9,FALSE),"")</f>
        <v/>
      </c>
      <c r="U5936" s="166" t="str">
        <f t="shared" si="660"/>
        <v/>
      </c>
      <c r="V5936" s="164" t="str">
        <f>+IF($C5936&lt;&gt;"",VLOOKUP($C5936,PRINCIPAL!$C$5:$Y$76,2,FALSE),"")</f>
        <v/>
      </c>
      <c r="W5936" t="e">
        <f>+VLOOKUP(D5936,CENTROS!$G$4:$M$93,7,FALSE)</f>
        <v>#N/A</v>
      </c>
      <c r="Y5936" t="str">
        <f t="shared" si="662"/>
        <v/>
      </c>
      <c r="Z5936" s="220" t="str">
        <f t="shared" si="663"/>
        <v/>
      </c>
      <c r="AA5936" s="220" t="str">
        <f t="shared" si="664"/>
        <v/>
      </c>
      <c r="AB5936" s="228" t="str">
        <f t="shared" si="665"/>
        <v/>
      </c>
      <c r="AC5936" s="230" t="str">
        <f t="shared" si="666"/>
        <v/>
      </c>
      <c r="AD5936" s="220"/>
      <c r="AE5936" s="220"/>
      <c r="AF5936" s="220" t="str">
        <f t="shared" si="661"/>
        <v/>
      </c>
    </row>
    <row r="5937" spans="1:32">
      <c r="A5937" s="121"/>
      <c r="B5937" s="121"/>
      <c r="C5937" s="140"/>
      <c r="D5937" s="159"/>
      <c r="E5937" s="154"/>
      <c r="F5937" s="154"/>
      <c r="G5937" s="160"/>
      <c r="H5937" s="158"/>
      <c r="I5937" s="158"/>
      <c r="J5937" s="158"/>
      <c r="K5937" s="158"/>
      <c r="L5937" s="158"/>
      <c r="M5937" s="158"/>
      <c r="N5937" s="157"/>
      <c r="O5937" s="188"/>
      <c r="P5937" s="245"/>
      <c r="Q5937" s="165" t="str">
        <f>+IF($C5937&lt;&gt;"",VLOOKUP($C5937,PRINCIPAL!$C$5:$Y$376,20,FALSE),"")</f>
        <v/>
      </c>
      <c r="R5937" s="162" t="str">
        <f>+IF($C5937&lt;&gt;"",VLOOKUP($C5937,PRINCIPAL!$C$5:$Y$376,22,FALSE),"")</f>
        <v/>
      </c>
      <c r="S5937" s="162" t="str">
        <f>+IF($C5937&lt;&gt;"",VLOOKUP($C5937,PRINCIPAL!$C$5:$Y$376,15,FALSE),"")</f>
        <v/>
      </c>
      <c r="T5937" s="255" t="str">
        <f>+IF($C5937&lt;&gt;"",VLOOKUP($C5937,PRINCIPAL!$C$5:$Y$376,9,FALSE),"")</f>
        <v/>
      </c>
      <c r="U5937" s="166" t="str">
        <f t="shared" si="660"/>
        <v/>
      </c>
      <c r="V5937" s="164" t="str">
        <f>+IF($C5937&lt;&gt;"",VLOOKUP($C5937,PRINCIPAL!$C$5:$Y$76,2,FALSE),"")</f>
        <v/>
      </c>
      <c r="W5937" t="e">
        <f>+VLOOKUP(D5937,CENTROS!$G$4:$M$93,7,FALSE)</f>
        <v>#N/A</v>
      </c>
      <c r="Y5937" t="str">
        <f t="shared" si="662"/>
        <v/>
      </c>
      <c r="Z5937" s="220" t="str">
        <f t="shared" si="663"/>
        <v/>
      </c>
      <c r="AA5937" s="220" t="str">
        <f t="shared" si="664"/>
        <v/>
      </c>
      <c r="AB5937" s="228" t="str">
        <f t="shared" si="665"/>
        <v/>
      </c>
      <c r="AC5937" s="230" t="str">
        <f t="shared" si="666"/>
        <v/>
      </c>
      <c r="AD5937" s="220"/>
      <c r="AE5937" s="220"/>
      <c r="AF5937" s="220" t="str">
        <f t="shared" si="661"/>
        <v/>
      </c>
    </row>
    <row r="5938" spans="1:32">
      <c r="A5938" s="121"/>
      <c r="B5938" s="121"/>
      <c r="C5938" s="140"/>
      <c r="D5938" s="159"/>
      <c r="E5938" s="154"/>
      <c r="F5938" s="154"/>
      <c r="G5938" s="160"/>
      <c r="H5938" s="158"/>
      <c r="I5938" s="158"/>
      <c r="J5938" s="158"/>
      <c r="K5938" s="158"/>
      <c r="L5938" s="158"/>
      <c r="M5938" s="158"/>
      <c r="N5938" s="157"/>
      <c r="O5938" s="188"/>
      <c r="P5938" s="245"/>
      <c r="Q5938" s="165" t="str">
        <f>+IF($C5938&lt;&gt;"",VLOOKUP($C5938,PRINCIPAL!$C$5:$Y$376,20,FALSE),"")</f>
        <v/>
      </c>
      <c r="R5938" s="162" t="str">
        <f>+IF($C5938&lt;&gt;"",VLOOKUP($C5938,PRINCIPAL!$C$5:$Y$376,22,FALSE),"")</f>
        <v/>
      </c>
      <c r="S5938" s="162" t="str">
        <f>+IF($C5938&lt;&gt;"",VLOOKUP($C5938,PRINCIPAL!$C$5:$Y$376,15,FALSE),"")</f>
        <v/>
      </c>
      <c r="T5938" s="255" t="str">
        <f>+IF($C5938&lt;&gt;"",VLOOKUP($C5938,PRINCIPAL!$C$5:$Y$376,9,FALSE),"")</f>
        <v/>
      </c>
      <c r="U5938" s="166" t="str">
        <f t="shared" si="660"/>
        <v/>
      </c>
      <c r="V5938" s="164" t="str">
        <f>+IF($C5938&lt;&gt;"",VLOOKUP($C5938,PRINCIPAL!$C$5:$Y$76,2,FALSE),"")</f>
        <v/>
      </c>
      <c r="W5938" t="e">
        <f>+VLOOKUP(D5938,CENTROS!$G$4:$M$93,7,FALSE)</f>
        <v>#N/A</v>
      </c>
      <c r="Y5938" t="str">
        <f t="shared" si="662"/>
        <v/>
      </c>
      <c r="Z5938" s="220" t="str">
        <f t="shared" si="663"/>
        <v/>
      </c>
      <c r="AA5938" s="220" t="str">
        <f t="shared" si="664"/>
        <v/>
      </c>
      <c r="AB5938" s="228" t="str">
        <f t="shared" si="665"/>
        <v/>
      </c>
      <c r="AC5938" s="230" t="str">
        <f t="shared" si="666"/>
        <v/>
      </c>
      <c r="AD5938" s="220"/>
      <c r="AE5938" s="220"/>
      <c r="AF5938" s="220" t="str">
        <f t="shared" si="661"/>
        <v/>
      </c>
    </row>
    <row r="5939" spans="1:32">
      <c r="A5939" s="121"/>
      <c r="B5939" s="121"/>
      <c r="C5939" s="140"/>
      <c r="D5939" s="159"/>
      <c r="E5939" s="154"/>
      <c r="F5939" s="154"/>
      <c r="G5939" s="160"/>
      <c r="H5939" s="158"/>
      <c r="I5939" s="158"/>
      <c r="J5939" s="158"/>
      <c r="K5939" s="158"/>
      <c r="L5939" s="158"/>
      <c r="M5939" s="158"/>
      <c r="N5939" s="157"/>
      <c r="O5939" s="188"/>
      <c r="P5939" s="245"/>
      <c r="Q5939" s="165" t="str">
        <f>+IF($C5939&lt;&gt;"",VLOOKUP($C5939,PRINCIPAL!$C$5:$Y$376,20,FALSE),"")</f>
        <v/>
      </c>
      <c r="R5939" s="162" t="str">
        <f>+IF($C5939&lt;&gt;"",VLOOKUP($C5939,PRINCIPAL!$C$5:$Y$376,22,FALSE),"")</f>
        <v/>
      </c>
      <c r="S5939" s="162" t="str">
        <f>+IF($C5939&lt;&gt;"",VLOOKUP($C5939,PRINCIPAL!$C$5:$Y$376,15,FALSE),"")</f>
        <v/>
      </c>
      <c r="T5939" s="255" t="str">
        <f>+IF($C5939&lt;&gt;"",VLOOKUP($C5939,PRINCIPAL!$C$5:$Y$376,9,FALSE),"")</f>
        <v/>
      </c>
      <c r="U5939" s="166" t="str">
        <f t="shared" si="660"/>
        <v/>
      </c>
      <c r="V5939" s="164" t="str">
        <f>+IF($C5939&lt;&gt;"",VLOOKUP($C5939,PRINCIPAL!$C$5:$Y$76,2,FALSE),"")</f>
        <v/>
      </c>
      <c r="W5939" t="e">
        <f>+VLOOKUP(D5939,CENTROS!$G$4:$M$93,7,FALSE)</f>
        <v>#N/A</v>
      </c>
      <c r="Y5939" t="str">
        <f t="shared" si="662"/>
        <v/>
      </c>
      <c r="Z5939" s="220" t="str">
        <f t="shared" si="663"/>
        <v/>
      </c>
      <c r="AA5939" s="220" t="str">
        <f t="shared" si="664"/>
        <v/>
      </c>
      <c r="AB5939" s="228" t="str">
        <f t="shared" si="665"/>
        <v/>
      </c>
      <c r="AC5939" s="230" t="str">
        <f t="shared" si="666"/>
        <v/>
      </c>
      <c r="AD5939" s="220"/>
      <c r="AE5939" s="220"/>
      <c r="AF5939" s="220" t="str">
        <f t="shared" si="661"/>
        <v/>
      </c>
    </row>
    <row r="5940" spans="1:32">
      <c r="A5940" s="121"/>
      <c r="B5940" s="121"/>
      <c r="C5940" s="140"/>
      <c r="D5940" s="159"/>
      <c r="E5940" s="154"/>
      <c r="F5940" s="154"/>
      <c r="G5940" s="160"/>
      <c r="H5940" s="158"/>
      <c r="I5940" s="158"/>
      <c r="J5940" s="158"/>
      <c r="K5940" s="158"/>
      <c r="L5940" s="158"/>
      <c r="M5940" s="158"/>
      <c r="N5940" s="157"/>
      <c r="O5940" s="188"/>
      <c r="P5940" s="245"/>
      <c r="Q5940" s="165" t="str">
        <f>+IF($C5940&lt;&gt;"",VLOOKUP($C5940,PRINCIPAL!$C$5:$Y$376,20,FALSE),"")</f>
        <v/>
      </c>
      <c r="R5940" s="162" t="str">
        <f>+IF($C5940&lt;&gt;"",VLOOKUP($C5940,PRINCIPAL!$C$5:$Y$376,22,FALSE),"")</f>
        <v/>
      </c>
      <c r="S5940" s="162" t="str">
        <f>+IF($C5940&lt;&gt;"",VLOOKUP($C5940,PRINCIPAL!$C$5:$Y$376,15,FALSE),"")</f>
        <v/>
      </c>
      <c r="T5940" s="255" t="str">
        <f>+IF($C5940&lt;&gt;"",VLOOKUP($C5940,PRINCIPAL!$C$5:$Y$376,9,FALSE),"")</f>
        <v/>
      </c>
      <c r="U5940" s="166" t="str">
        <f t="shared" si="660"/>
        <v/>
      </c>
      <c r="V5940" s="164" t="str">
        <f>+IF($C5940&lt;&gt;"",VLOOKUP($C5940,PRINCIPAL!$C$5:$Y$76,2,FALSE),"")</f>
        <v/>
      </c>
      <c r="W5940" t="e">
        <f>+VLOOKUP(D5940,CENTROS!$G$4:$M$93,7,FALSE)</f>
        <v>#N/A</v>
      </c>
      <c r="Y5940" t="str">
        <f t="shared" si="662"/>
        <v/>
      </c>
      <c r="Z5940" s="220" t="str">
        <f t="shared" si="663"/>
        <v/>
      </c>
      <c r="AA5940" s="220" t="str">
        <f t="shared" si="664"/>
        <v/>
      </c>
      <c r="AB5940" s="228" t="str">
        <f t="shared" si="665"/>
        <v/>
      </c>
      <c r="AC5940" s="230" t="str">
        <f t="shared" si="666"/>
        <v/>
      </c>
      <c r="AD5940" s="220"/>
      <c r="AE5940" s="220"/>
      <c r="AF5940" s="220" t="str">
        <f t="shared" si="661"/>
        <v/>
      </c>
    </row>
    <row r="5941" spans="1:32">
      <c r="A5941" s="121"/>
      <c r="B5941" s="121"/>
      <c r="C5941" s="140"/>
      <c r="D5941" s="159"/>
      <c r="E5941" s="154"/>
      <c r="F5941" s="154"/>
      <c r="G5941" s="160"/>
      <c r="H5941" s="158"/>
      <c r="I5941" s="158"/>
      <c r="J5941" s="158"/>
      <c r="K5941" s="158"/>
      <c r="L5941" s="158"/>
      <c r="M5941" s="158"/>
      <c r="N5941" s="157"/>
      <c r="O5941" s="188"/>
      <c r="P5941" s="245"/>
      <c r="Q5941" s="165" t="str">
        <f>+IF($C5941&lt;&gt;"",VLOOKUP($C5941,PRINCIPAL!$C$5:$Y$376,20,FALSE),"")</f>
        <v/>
      </c>
      <c r="R5941" s="162" t="str">
        <f>+IF($C5941&lt;&gt;"",VLOOKUP($C5941,PRINCIPAL!$C$5:$Y$376,22,FALSE),"")</f>
        <v/>
      </c>
      <c r="S5941" s="162" t="str">
        <f>+IF($C5941&lt;&gt;"",VLOOKUP($C5941,PRINCIPAL!$C$5:$Y$376,15,FALSE),"")</f>
        <v/>
      </c>
      <c r="T5941" s="255" t="str">
        <f>+IF($C5941&lt;&gt;"",VLOOKUP($C5941,PRINCIPAL!$C$5:$Y$376,9,FALSE),"")</f>
        <v/>
      </c>
      <c r="U5941" s="166" t="str">
        <f t="shared" si="660"/>
        <v/>
      </c>
      <c r="V5941" s="164" t="str">
        <f>+IF($C5941&lt;&gt;"",VLOOKUP($C5941,PRINCIPAL!$C$5:$Y$76,2,FALSE),"")</f>
        <v/>
      </c>
      <c r="W5941" t="e">
        <f>+VLOOKUP(D5941,CENTROS!$G$4:$M$93,7,FALSE)</f>
        <v>#N/A</v>
      </c>
      <c r="Y5941" t="str">
        <f t="shared" si="662"/>
        <v/>
      </c>
      <c r="Z5941" s="220" t="str">
        <f t="shared" si="663"/>
        <v/>
      </c>
      <c r="AA5941" s="220" t="str">
        <f t="shared" si="664"/>
        <v/>
      </c>
      <c r="AB5941" s="228" t="str">
        <f t="shared" si="665"/>
        <v/>
      </c>
      <c r="AC5941" s="230" t="str">
        <f t="shared" si="666"/>
        <v/>
      </c>
      <c r="AD5941" s="220"/>
      <c r="AE5941" s="220"/>
      <c r="AF5941" s="220" t="str">
        <f t="shared" si="661"/>
        <v/>
      </c>
    </row>
    <row r="5942" spans="1:32">
      <c r="A5942" s="121"/>
      <c r="B5942" s="121"/>
      <c r="C5942" s="140"/>
      <c r="D5942" s="159"/>
      <c r="E5942" s="154"/>
      <c r="F5942" s="154"/>
      <c r="G5942" s="160"/>
      <c r="H5942" s="158"/>
      <c r="I5942" s="158"/>
      <c r="J5942" s="158"/>
      <c r="K5942" s="158"/>
      <c r="L5942" s="158"/>
      <c r="M5942" s="158"/>
      <c r="N5942" s="157"/>
      <c r="O5942" s="188"/>
      <c r="P5942" s="245"/>
      <c r="Q5942" s="165" t="str">
        <f>+IF($C5942&lt;&gt;"",VLOOKUP($C5942,PRINCIPAL!$C$5:$Y$376,20,FALSE),"")</f>
        <v/>
      </c>
      <c r="R5942" s="162" t="str">
        <f>+IF($C5942&lt;&gt;"",VLOOKUP($C5942,PRINCIPAL!$C$5:$Y$376,22,FALSE),"")</f>
        <v/>
      </c>
      <c r="S5942" s="162" t="str">
        <f>+IF($C5942&lt;&gt;"",VLOOKUP($C5942,PRINCIPAL!$C$5:$Y$376,15,FALSE),"")</f>
        <v/>
      </c>
      <c r="T5942" s="255" t="str">
        <f>+IF($C5942&lt;&gt;"",VLOOKUP($C5942,PRINCIPAL!$C$5:$Y$376,9,FALSE),"")</f>
        <v/>
      </c>
      <c r="U5942" s="166" t="str">
        <f t="shared" si="660"/>
        <v/>
      </c>
      <c r="V5942" s="164" t="str">
        <f>+IF($C5942&lt;&gt;"",VLOOKUP($C5942,PRINCIPAL!$C$5:$Y$76,2,FALSE),"")</f>
        <v/>
      </c>
      <c r="W5942" t="e">
        <f>+VLOOKUP(D5942,CENTROS!$G$4:$M$93,7,FALSE)</f>
        <v>#N/A</v>
      </c>
      <c r="Y5942" t="str">
        <f t="shared" si="662"/>
        <v/>
      </c>
      <c r="Z5942" s="220" t="str">
        <f t="shared" si="663"/>
        <v/>
      </c>
      <c r="AA5942" s="220" t="str">
        <f t="shared" si="664"/>
        <v/>
      </c>
      <c r="AB5942" s="228" t="str">
        <f t="shared" si="665"/>
        <v/>
      </c>
      <c r="AC5942" s="230" t="str">
        <f t="shared" si="666"/>
        <v/>
      </c>
      <c r="AD5942" s="220"/>
      <c r="AE5942" s="220"/>
      <c r="AF5942" s="220" t="str">
        <f t="shared" si="661"/>
        <v/>
      </c>
    </row>
    <row r="5943" spans="1:32">
      <c r="A5943" s="121"/>
      <c r="B5943" s="121"/>
      <c r="C5943" s="140"/>
      <c r="D5943" s="159"/>
      <c r="E5943" s="154"/>
      <c r="F5943" s="154"/>
      <c r="G5943" s="160"/>
      <c r="H5943" s="158"/>
      <c r="I5943" s="158"/>
      <c r="J5943" s="158"/>
      <c r="K5943" s="158"/>
      <c r="L5943" s="158"/>
      <c r="M5943" s="158"/>
      <c r="N5943" s="157"/>
      <c r="O5943" s="188"/>
      <c r="P5943" s="245"/>
      <c r="Q5943" s="165" t="str">
        <f>+IF($C5943&lt;&gt;"",VLOOKUP($C5943,PRINCIPAL!$C$5:$Y$376,20,FALSE),"")</f>
        <v/>
      </c>
      <c r="R5943" s="162" t="str">
        <f>+IF($C5943&lt;&gt;"",VLOOKUP($C5943,PRINCIPAL!$C$5:$Y$376,22,FALSE),"")</f>
        <v/>
      </c>
      <c r="S5943" s="162" t="str">
        <f>+IF($C5943&lt;&gt;"",VLOOKUP($C5943,PRINCIPAL!$C$5:$Y$376,15,FALSE),"")</f>
        <v/>
      </c>
      <c r="T5943" s="255" t="str">
        <f>+IF($C5943&lt;&gt;"",VLOOKUP($C5943,PRINCIPAL!$C$5:$Y$376,9,FALSE),"")</f>
        <v/>
      </c>
      <c r="U5943" s="166" t="str">
        <f t="shared" si="660"/>
        <v/>
      </c>
      <c r="V5943" s="164" t="str">
        <f>+IF($C5943&lt;&gt;"",VLOOKUP($C5943,PRINCIPAL!$C$5:$Y$76,2,FALSE),"")</f>
        <v/>
      </c>
      <c r="W5943" t="e">
        <f>+VLOOKUP(D5943,CENTROS!$G$4:$M$93,7,FALSE)</f>
        <v>#N/A</v>
      </c>
      <c r="Y5943" t="str">
        <f t="shared" si="662"/>
        <v/>
      </c>
      <c r="Z5943" s="220" t="str">
        <f t="shared" si="663"/>
        <v/>
      </c>
      <c r="AA5943" s="220" t="str">
        <f t="shared" si="664"/>
        <v/>
      </c>
      <c r="AB5943" s="228" t="str">
        <f t="shared" si="665"/>
        <v/>
      </c>
      <c r="AC5943" s="230" t="str">
        <f t="shared" si="666"/>
        <v/>
      </c>
      <c r="AD5943" s="220"/>
      <c r="AE5943" s="220"/>
      <c r="AF5943" s="220" t="str">
        <f t="shared" si="661"/>
        <v/>
      </c>
    </row>
    <row r="5944" spans="1:32">
      <c r="A5944" s="121"/>
      <c r="B5944" s="121"/>
      <c r="C5944" s="140"/>
      <c r="D5944" s="159"/>
      <c r="E5944" s="154"/>
      <c r="F5944" s="154"/>
      <c r="G5944" s="160"/>
      <c r="H5944" s="158"/>
      <c r="I5944" s="158"/>
      <c r="J5944" s="158"/>
      <c r="K5944" s="158"/>
      <c r="L5944" s="158"/>
      <c r="M5944" s="158"/>
      <c r="N5944" s="157"/>
      <c r="O5944" s="188"/>
      <c r="P5944" s="245"/>
      <c r="Q5944" s="165" t="str">
        <f>+IF($C5944&lt;&gt;"",VLOOKUP($C5944,PRINCIPAL!$C$5:$Y$376,20,FALSE),"")</f>
        <v/>
      </c>
      <c r="R5944" s="162" t="str">
        <f>+IF($C5944&lt;&gt;"",VLOOKUP($C5944,PRINCIPAL!$C$5:$Y$376,22,FALSE),"")</f>
        <v/>
      </c>
      <c r="S5944" s="162" t="str">
        <f>+IF($C5944&lt;&gt;"",VLOOKUP($C5944,PRINCIPAL!$C$5:$Y$376,15,FALSE),"")</f>
        <v/>
      </c>
      <c r="T5944" s="255" t="str">
        <f>+IF($C5944&lt;&gt;"",VLOOKUP($C5944,PRINCIPAL!$C$5:$Y$376,9,FALSE),"")</f>
        <v/>
      </c>
      <c r="U5944" s="166" t="str">
        <f t="shared" si="660"/>
        <v/>
      </c>
      <c r="V5944" s="164" t="str">
        <f>+IF($C5944&lt;&gt;"",VLOOKUP($C5944,PRINCIPAL!$C$5:$Y$76,2,FALSE),"")</f>
        <v/>
      </c>
      <c r="W5944" t="e">
        <f>+VLOOKUP(D5944,CENTROS!$G$4:$M$93,7,FALSE)</f>
        <v>#N/A</v>
      </c>
      <c r="Y5944" t="str">
        <f t="shared" si="662"/>
        <v/>
      </c>
      <c r="Z5944" s="220" t="str">
        <f t="shared" si="663"/>
        <v/>
      </c>
      <c r="AA5944" s="220" t="str">
        <f t="shared" si="664"/>
        <v/>
      </c>
      <c r="AB5944" s="228" t="str">
        <f t="shared" si="665"/>
        <v/>
      </c>
      <c r="AC5944" s="230" t="str">
        <f t="shared" si="666"/>
        <v/>
      </c>
      <c r="AD5944" s="220"/>
      <c r="AE5944" s="220"/>
      <c r="AF5944" s="220" t="str">
        <f t="shared" si="661"/>
        <v/>
      </c>
    </row>
    <row r="5945" spans="1:32">
      <c r="A5945" s="121"/>
      <c r="B5945" s="121"/>
      <c r="C5945" s="140"/>
      <c r="D5945" s="159"/>
      <c r="E5945" s="154"/>
      <c r="F5945" s="154"/>
      <c r="G5945" s="160"/>
      <c r="H5945" s="158"/>
      <c r="I5945" s="158"/>
      <c r="J5945" s="158"/>
      <c r="K5945" s="158"/>
      <c r="L5945" s="158"/>
      <c r="M5945" s="158"/>
      <c r="N5945" s="157"/>
      <c r="O5945" s="188"/>
      <c r="P5945" s="245"/>
      <c r="Q5945" s="165" t="str">
        <f>+IF($C5945&lt;&gt;"",VLOOKUP($C5945,PRINCIPAL!$C$5:$Y$376,20,FALSE),"")</f>
        <v/>
      </c>
      <c r="R5945" s="162" t="str">
        <f>+IF($C5945&lt;&gt;"",VLOOKUP($C5945,PRINCIPAL!$C$5:$Y$376,22,FALSE),"")</f>
        <v/>
      </c>
      <c r="S5945" s="162" t="str">
        <f>+IF($C5945&lt;&gt;"",VLOOKUP($C5945,PRINCIPAL!$C$5:$Y$376,15,FALSE),"")</f>
        <v/>
      </c>
      <c r="T5945" s="255" t="str">
        <f>+IF($C5945&lt;&gt;"",VLOOKUP($C5945,PRINCIPAL!$C$5:$Y$376,9,FALSE),"")</f>
        <v/>
      </c>
      <c r="U5945" s="166" t="str">
        <f t="shared" si="660"/>
        <v/>
      </c>
      <c r="V5945" s="164" t="str">
        <f>+IF($C5945&lt;&gt;"",VLOOKUP($C5945,PRINCIPAL!$C$5:$Y$76,2,FALSE),"")</f>
        <v/>
      </c>
      <c r="W5945" t="e">
        <f>+VLOOKUP(D5945,CENTROS!$G$4:$M$93,7,FALSE)</f>
        <v>#N/A</v>
      </c>
      <c r="Y5945" t="str">
        <f t="shared" si="662"/>
        <v/>
      </c>
      <c r="Z5945" s="220" t="str">
        <f t="shared" si="663"/>
        <v/>
      </c>
      <c r="AA5945" s="220" t="str">
        <f t="shared" si="664"/>
        <v/>
      </c>
      <c r="AB5945" s="228" t="str">
        <f t="shared" si="665"/>
        <v/>
      </c>
      <c r="AC5945" s="230" t="str">
        <f t="shared" si="666"/>
        <v/>
      </c>
      <c r="AD5945" s="220"/>
      <c r="AE5945" s="220"/>
      <c r="AF5945" s="220" t="str">
        <f t="shared" si="661"/>
        <v/>
      </c>
    </row>
    <row r="5946" spans="1:32">
      <c r="A5946" s="121"/>
      <c r="B5946" s="121"/>
      <c r="C5946" s="140"/>
      <c r="D5946" s="159"/>
      <c r="E5946" s="154"/>
      <c r="F5946" s="154"/>
      <c r="G5946" s="160"/>
      <c r="H5946" s="158"/>
      <c r="I5946" s="158"/>
      <c r="J5946" s="158"/>
      <c r="K5946" s="158"/>
      <c r="L5946" s="158"/>
      <c r="M5946" s="158"/>
      <c r="N5946" s="157"/>
      <c r="O5946" s="188"/>
      <c r="P5946" s="245"/>
      <c r="Q5946" s="165" t="str">
        <f>+IF($C5946&lt;&gt;"",VLOOKUP($C5946,PRINCIPAL!$C$5:$Y$376,20,FALSE),"")</f>
        <v/>
      </c>
      <c r="R5946" s="162" t="str">
        <f>+IF($C5946&lt;&gt;"",VLOOKUP($C5946,PRINCIPAL!$C$5:$Y$376,22,FALSE),"")</f>
        <v/>
      </c>
      <c r="S5946" s="162" t="str">
        <f>+IF($C5946&lt;&gt;"",VLOOKUP($C5946,PRINCIPAL!$C$5:$Y$376,15,FALSE),"")</f>
        <v/>
      </c>
      <c r="T5946" s="255" t="str">
        <f>+IF($C5946&lt;&gt;"",VLOOKUP($C5946,PRINCIPAL!$C$5:$Y$376,9,FALSE),"")</f>
        <v/>
      </c>
      <c r="U5946" s="166" t="str">
        <f t="shared" si="660"/>
        <v/>
      </c>
      <c r="V5946" s="164" t="str">
        <f>+IF($C5946&lt;&gt;"",VLOOKUP($C5946,PRINCIPAL!$C$5:$Y$76,2,FALSE),"")</f>
        <v/>
      </c>
      <c r="W5946" t="e">
        <f>+VLOOKUP(D5946,CENTROS!$G$4:$M$93,7,FALSE)</f>
        <v>#N/A</v>
      </c>
      <c r="Y5946" t="str">
        <f t="shared" si="662"/>
        <v/>
      </c>
      <c r="Z5946" s="220" t="str">
        <f t="shared" si="663"/>
        <v/>
      </c>
      <c r="AA5946" s="220" t="str">
        <f t="shared" si="664"/>
        <v/>
      </c>
      <c r="AB5946" s="228" t="str">
        <f t="shared" si="665"/>
        <v/>
      </c>
      <c r="AC5946" s="230" t="str">
        <f t="shared" si="666"/>
        <v/>
      </c>
      <c r="AD5946" s="220"/>
      <c r="AE5946" s="220"/>
      <c r="AF5946" s="220" t="str">
        <f t="shared" si="661"/>
        <v/>
      </c>
    </row>
    <row r="5947" spans="1:32">
      <c r="A5947" s="121"/>
      <c r="B5947" s="121"/>
      <c r="C5947" s="140"/>
      <c r="D5947" s="159"/>
      <c r="E5947" s="154"/>
      <c r="F5947" s="154"/>
      <c r="G5947" s="160"/>
      <c r="H5947" s="158"/>
      <c r="I5947" s="158"/>
      <c r="J5947" s="158"/>
      <c r="K5947" s="158"/>
      <c r="L5947" s="158"/>
      <c r="M5947" s="158"/>
      <c r="N5947" s="157"/>
      <c r="O5947" s="188"/>
      <c r="P5947" s="245"/>
      <c r="Q5947" s="165" t="str">
        <f>+IF($C5947&lt;&gt;"",VLOOKUP($C5947,PRINCIPAL!$C$5:$Y$376,20,FALSE),"")</f>
        <v/>
      </c>
      <c r="R5947" s="162" t="str">
        <f>+IF($C5947&lt;&gt;"",VLOOKUP($C5947,PRINCIPAL!$C$5:$Y$376,22,FALSE),"")</f>
        <v/>
      </c>
      <c r="S5947" s="162" t="str">
        <f>+IF($C5947&lt;&gt;"",VLOOKUP($C5947,PRINCIPAL!$C$5:$Y$376,15,FALSE),"")</f>
        <v/>
      </c>
      <c r="T5947" s="255" t="str">
        <f>+IF($C5947&lt;&gt;"",VLOOKUP($C5947,PRINCIPAL!$C$5:$Y$376,9,FALSE),"")</f>
        <v/>
      </c>
      <c r="U5947" s="166" t="str">
        <f t="shared" si="660"/>
        <v/>
      </c>
      <c r="V5947" s="164" t="str">
        <f>+IF($C5947&lt;&gt;"",VLOOKUP($C5947,PRINCIPAL!$C$5:$Y$76,2,FALSE),"")</f>
        <v/>
      </c>
      <c r="W5947" t="e">
        <f>+VLOOKUP(D5947,CENTROS!$G$4:$M$93,7,FALSE)</f>
        <v>#N/A</v>
      </c>
      <c r="Y5947" t="str">
        <f t="shared" si="662"/>
        <v/>
      </c>
      <c r="Z5947" s="220" t="str">
        <f t="shared" si="663"/>
        <v/>
      </c>
      <c r="AA5947" s="220" t="str">
        <f t="shared" si="664"/>
        <v/>
      </c>
      <c r="AB5947" s="228" t="str">
        <f t="shared" si="665"/>
        <v/>
      </c>
      <c r="AC5947" s="230" t="str">
        <f t="shared" si="666"/>
        <v/>
      </c>
      <c r="AD5947" s="220"/>
      <c r="AE5947" s="220"/>
      <c r="AF5947" s="220" t="str">
        <f t="shared" si="661"/>
        <v/>
      </c>
    </row>
    <row r="5948" spans="1:32">
      <c r="A5948" s="121"/>
      <c r="B5948" s="121"/>
      <c r="C5948" s="140"/>
      <c r="D5948" s="159"/>
      <c r="E5948" s="154"/>
      <c r="F5948" s="154"/>
      <c r="G5948" s="160"/>
      <c r="H5948" s="158"/>
      <c r="I5948" s="158"/>
      <c r="J5948" s="158"/>
      <c r="K5948" s="158"/>
      <c r="L5948" s="158"/>
      <c r="M5948" s="158"/>
      <c r="N5948" s="157"/>
      <c r="O5948" s="188"/>
      <c r="P5948" s="245"/>
      <c r="Q5948" s="165" t="str">
        <f>+IF($C5948&lt;&gt;"",VLOOKUP($C5948,PRINCIPAL!$C$5:$Y$376,20,FALSE),"")</f>
        <v/>
      </c>
      <c r="R5948" s="162" t="str">
        <f>+IF($C5948&lt;&gt;"",VLOOKUP($C5948,PRINCIPAL!$C$5:$Y$376,22,FALSE),"")</f>
        <v/>
      </c>
      <c r="S5948" s="162" t="str">
        <f>+IF($C5948&lt;&gt;"",VLOOKUP($C5948,PRINCIPAL!$C$5:$Y$376,15,FALSE),"")</f>
        <v/>
      </c>
      <c r="T5948" s="255" t="str">
        <f>+IF($C5948&lt;&gt;"",VLOOKUP($C5948,PRINCIPAL!$C$5:$Y$376,9,FALSE),"")</f>
        <v/>
      </c>
      <c r="U5948" s="166" t="str">
        <f t="shared" si="660"/>
        <v/>
      </c>
      <c r="V5948" s="164" t="str">
        <f>+IF($C5948&lt;&gt;"",VLOOKUP($C5948,PRINCIPAL!$C$5:$Y$76,2,FALSE),"")</f>
        <v/>
      </c>
      <c r="W5948" t="e">
        <f>+VLOOKUP(D5948,CENTROS!$G$4:$M$93,7,FALSE)</f>
        <v>#N/A</v>
      </c>
      <c r="Y5948" t="str">
        <f t="shared" si="662"/>
        <v/>
      </c>
      <c r="Z5948" s="220" t="str">
        <f t="shared" si="663"/>
        <v/>
      </c>
      <c r="AA5948" s="220" t="str">
        <f t="shared" si="664"/>
        <v/>
      </c>
      <c r="AB5948" s="228" t="str">
        <f t="shared" si="665"/>
        <v/>
      </c>
      <c r="AC5948" s="230" t="str">
        <f t="shared" si="666"/>
        <v/>
      </c>
      <c r="AD5948" s="220"/>
      <c r="AE5948" s="220"/>
      <c r="AF5948" s="220" t="str">
        <f t="shared" si="661"/>
        <v/>
      </c>
    </row>
    <row r="5949" spans="1:32">
      <c r="A5949" s="121"/>
      <c r="B5949" s="121"/>
      <c r="C5949" s="140"/>
      <c r="D5949" s="159"/>
      <c r="E5949" s="154"/>
      <c r="F5949" s="154"/>
      <c r="G5949" s="160"/>
      <c r="H5949" s="158"/>
      <c r="I5949" s="158"/>
      <c r="J5949" s="158"/>
      <c r="K5949" s="158"/>
      <c r="L5949" s="158"/>
      <c r="M5949" s="158"/>
      <c r="N5949" s="157"/>
      <c r="O5949" s="188"/>
      <c r="P5949" s="245"/>
      <c r="Q5949" s="165" t="str">
        <f>+IF($C5949&lt;&gt;"",VLOOKUP($C5949,PRINCIPAL!$C$5:$Y$376,20,FALSE),"")</f>
        <v/>
      </c>
      <c r="R5949" s="162" t="str">
        <f>+IF($C5949&lt;&gt;"",VLOOKUP($C5949,PRINCIPAL!$C$5:$Y$376,22,FALSE),"")</f>
        <v/>
      </c>
      <c r="S5949" s="162" t="str">
        <f>+IF($C5949&lt;&gt;"",VLOOKUP($C5949,PRINCIPAL!$C$5:$Y$376,15,FALSE),"")</f>
        <v/>
      </c>
      <c r="T5949" s="255" t="str">
        <f>+IF($C5949&lt;&gt;"",VLOOKUP($C5949,PRINCIPAL!$C$5:$Y$376,9,FALSE),"")</f>
        <v/>
      </c>
      <c r="U5949" s="166" t="str">
        <f t="shared" si="660"/>
        <v/>
      </c>
      <c r="V5949" s="164" t="str">
        <f>+IF($C5949&lt;&gt;"",VLOOKUP($C5949,PRINCIPAL!$C$5:$Y$76,2,FALSE),"")</f>
        <v/>
      </c>
      <c r="W5949" t="e">
        <f>+VLOOKUP(D5949,CENTROS!$G$4:$M$93,7,FALSE)</f>
        <v>#N/A</v>
      </c>
      <c r="Y5949" t="str">
        <f t="shared" si="662"/>
        <v/>
      </c>
      <c r="Z5949" s="220" t="str">
        <f t="shared" si="663"/>
        <v/>
      </c>
      <c r="AA5949" s="220" t="str">
        <f t="shared" si="664"/>
        <v/>
      </c>
      <c r="AB5949" s="228" t="str">
        <f t="shared" si="665"/>
        <v/>
      </c>
      <c r="AC5949" s="230" t="str">
        <f t="shared" si="666"/>
        <v/>
      </c>
      <c r="AD5949" s="220"/>
      <c r="AE5949" s="220"/>
      <c r="AF5949" s="220" t="str">
        <f t="shared" si="661"/>
        <v/>
      </c>
    </row>
    <row r="5950" spans="1:32">
      <c r="A5950" s="121"/>
      <c r="B5950" s="121"/>
      <c r="C5950" s="140"/>
      <c r="D5950" s="159"/>
      <c r="E5950" s="154"/>
      <c r="F5950" s="154"/>
      <c r="G5950" s="160"/>
      <c r="H5950" s="158"/>
      <c r="I5950" s="158"/>
      <c r="J5950" s="158"/>
      <c r="K5950" s="158"/>
      <c r="L5950" s="158"/>
      <c r="M5950" s="158"/>
      <c r="N5950" s="157"/>
      <c r="O5950" s="188"/>
      <c r="P5950" s="245"/>
      <c r="Q5950" s="165" t="str">
        <f>+IF($C5950&lt;&gt;"",VLOOKUP($C5950,PRINCIPAL!$C$5:$Y$376,20,FALSE),"")</f>
        <v/>
      </c>
      <c r="R5950" s="162" t="str">
        <f>+IF($C5950&lt;&gt;"",VLOOKUP($C5950,PRINCIPAL!$C$5:$Y$376,22,FALSE),"")</f>
        <v/>
      </c>
      <c r="S5950" s="162" t="str">
        <f>+IF($C5950&lt;&gt;"",VLOOKUP($C5950,PRINCIPAL!$C$5:$Y$376,15,FALSE),"")</f>
        <v/>
      </c>
      <c r="T5950" s="255" t="str">
        <f>+IF($C5950&lt;&gt;"",VLOOKUP($C5950,PRINCIPAL!$C$5:$Y$376,9,FALSE),"")</f>
        <v/>
      </c>
      <c r="U5950" s="166" t="str">
        <f t="shared" ref="U5950:U6013" si="667">+IF(J5950&gt;L5950+N5950,"ROTO",IF(1.5*(L5950+N5950)&gt;J5950,"mes*1,5",""))</f>
        <v/>
      </c>
      <c r="V5950" s="164" t="str">
        <f>+IF($C5950&lt;&gt;"",VLOOKUP($C5950,PRINCIPAL!$C$5:$Y$76,2,FALSE),"")</f>
        <v/>
      </c>
      <c r="W5950" t="e">
        <f>+VLOOKUP(D5950,CENTROS!$G$4:$M$93,7,FALSE)</f>
        <v>#N/A</v>
      </c>
      <c r="Y5950" t="str">
        <f t="shared" si="662"/>
        <v/>
      </c>
      <c r="Z5950" s="220" t="str">
        <f t="shared" si="663"/>
        <v/>
      </c>
      <c r="AA5950" s="220" t="str">
        <f t="shared" si="664"/>
        <v/>
      </c>
      <c r="AB5950" s="228" t="str">
        <f t="shared" si="665"/>
        <v/>
      </c>
      <c r="AC5950" s="230" t="str">
        <f t="shared" si="666"/>
        <v/>
      </c>
      <c r="AD5950" s="220"/>
      <c r="AE5950" s="220"/>
      <c r="AF5950" s="220" t="str">
        <f t="shared" si="661"/>
        <v/>
      </c>
    </row>
    <row r="5951" spans="1:32">
      <c r="A5951" s="121"/>
      <c r="B5951" s="121"/>
      <c r="C5951" s="140"/>
      <c r="D5951" s="159"/>
      <c r="E5951" s="154"/>
      <c r="F5951" s="154"/>
      <c r="G5951" s="160"/>
      <c r="H5951" s="158"/>
      <c r="I5951" s="158"/>
      <c r="J5951" s="158"/>
      <c r="K5951" s="158"/>
      <c r="L5951" s="158"/>
      <c r="M5951" s="158"/>
      <c r="N5951" s="157"/>
      <c r="O5951" s="188"/>
      <c r="P5951" s="245"/>
      <c r="Q5951" s="165" t="str">
        <f>+IF($C5951&lt;&gt;"",VLOOKUP($C5951,PRINCIPAL!$C$5:$Y$376,20,FALSE),"")</f>
        <v/>
      </c>
      <c r="R5951" s="162" t="str">
        <f>+IF($C5951&lt;&gt;"",VLOOKUP($C5951,PRINCIPAL!$C$5:$Y$376,22,FALSE),"")</f>
        <v/>
      </c>
      <c r="S5951" s="162" t="str">
        <f>+IF($C5951&lt;&gt;"",VLOOKUP($C5951,PRINCIPAL!$C$5:$Y$376,15,FALSE),"")</f>
        <v/>
      </c>
      <c r="T5951" s="255" t="str">
        <f>+IF($C5951&lt;&gt;"",VLOOKUP($C5951,PRINCIPAL!$C$5:$Y$376,9,FALSE),"")</f>
        <v/>
      </c>
      <c r="U5951" s="166" t="str">
        <f t="shared" si="667"/>
        <v/>
      </c>
      <c r="V5951" s="164" t="str">
        <f>+IF($C5951&lt;&gt;"",VLOOKUP($C5951,PRINCIPAL!$C$5:$Y$76,2,FALSE),"")</f>
        <v/>
      </c>
      <c r="W5951" t="e">
        <f>+VLOOKUP(D5951,CENTROS!$G$4:$M$93,7,FALSE)</f>
        <v>#N/A</v>
      </c>
      <c r="Y5951" t="str">
        <f t="shared" si="662"/>
        <v/>
      </c>
      <c r="Z5951" s="220" t="str">
        <f t="shared" si="663"/>
        <v/>
      </c>
      <c r="AA5951" s="220" t="str">
        <f t="shared" si="664"/>
        <v/>
      </c>
      <c r="AB5951" s="228" t="str">
        <f t="shared" si="665"/>
        <v/>
      </c>
      <c r="AC5951" s="230" t="str">
        <f t="shared" si="666"/>
        <v/>
      </c>
      <c r="AD5951" s="220"/>
      <c r="AE5951" s="220"/>
      <c r="AF5951" s="220" t="str">
        <f t="shared" ref="AF5951:AF6014" si="668">+IF(A5951&lt;&gt;"",9,"")</f>
        <v/>
      </c>
    </row>
    <row r="5952" spans="1:32">
      <c r="A5952" s="121"/>
      <c r="B5952" s="121"/>
      <c r="C5952" s="140"/>
      <c r="D5952" s="159"/>
      <c r="E5952" s="154"/>
      <c r="F5952" s="154"/>
      <c r="G5952" s="160"/>
      <c r="H5952" s="158"/>
      <c r="I5952" s="158"/>
      <c r="J5952" s="158"/>
      <c r="K5952" s="158"/>
      <c r="L5952" s="158"/>
      <c r="M5952" s="158"/>
      <c r="N5952" s="157"/>
      <c r="O5952" s="188"/>
      <c r="P5952" s="245"/>
      <c r="Q5952" s="165" t="str">
        <f>+IF($C5952&lt;&gt;"",VLOOKUP($C5952,PRINCIPAL!$C$5:$Y$376,20,FALSE),"")</f>
        <v/>
      </c>
      <c r="R5952" s="162" t="str">
        <f>+IF($C5952&lt;&gt;"",VLOOKUP($C5952,PRINCIPAL!$C$5:$Y$376,22,FALSE),"")</f>
        <v/>
      </c>
      <c r="S5952" s="162" t="str">
        <f>+IF($C5952&lt;&gt;"",VLOOKUP($C5952,PRINCIPAL!$C$5:$Y$376,15,FALSE),"")</f>
        <v/>
      </c>
      <c r="T5952" s="255" t="str">
        <f>+IF($C5952&lt;&gt;"",VLOOKUP($C5952,PRINCIPAL!$C$5:$Y$376,9,FALSE),"")</f>
        <v/>
      </c>
      <c r="U5952" s="166" t="str">
        <f t="shared" si="667"/>
        <v/>
      </c>
      <c r="V5952" s="164" t="str">
        <f>+IF($C5952&lt;&gt;"",VLOOKUP($C5952,PRINCIPAL!$C$5:$Y$76,2,FALSE),"")</f>
        <v/>
      </c>
      <c r="W5952" t="e">
        <f>+VLOOKUP(D5952,CENTROS!$G$4:$M$93,7,FALSE)</f>
        <v>#N/A</v>
      </c>
      <c r="Y5952" t="str">
        <f t="shared" si="662"/>
        <v/>
      </c>
      <c r="Z5952" s="220" t="str">
        <f t="shared" si="663"/>
        <v/>
      </c>
      <c r="AA5952" s="220" t="str">
        <f t="shared" si="664"/>
        <v/>
      </c>
      <c r="AB5952" s="228" t="str">
        <f t="shared" si="665"/>
        <v/>
      </c>
      <c r="AC5952" s="230" t="str">
        <f t="shared" si="666"/>
        <v/>
      </c>
      <c r="AD5952" s="220"/>
      <c r="AE5952" s="220"/>
      <c r="AF5952" s="220" t="str">
        <f t="shared" si="668"/>
        <v/>
      </c>
    </row>
    <row r="5953" spans="1:32">
      <c r="A5953" s="121"/>
      <c r="B5953" s="121"/>
      <c r="C5953" s="140"/>
      <c r="D5953" s="159"/>
      <c r="E5953" s="154"/>
      <c r="F5953" s="154"/>
      <c r="G5953" s="160"/>
      <c r="H5953" s="158"/>
      <c r="I5953" s="158"/>
      <c r="J5953" s="158"/>
      <c r="K5953" s="158"/>
      <c r="L5953" s="158"/>
      <c r="M5953" s="158"/>
      <c r="N5953" s="157"/>
      <c r="O5953" s="188"/>
      <c r="P5953" s="245"/>
      <c r="Q5953" s="165" t="str">
        <f>+IF($C5953&lt;&gt;"",VLOOKUP($C5953,PRINCIPAL!$C$5:$Y$376,20,FALSE),"")</f>
        <v/>
      </c>
      <c r="R5953" s="162" t="str">
        <f>+IF($C5953&lt;&gt;"",VLOOKUP($C5953,PRINCIPAL!$C$5:$Y$376,22,FALSE),"")</f>
        <v/>
      </c>
      <c r="S5953" s="162" t="str">
        <f>+IF($C5953&lt;&gt;"",VLOOKUP($C5953,PRINCIPAL!$C$5:$Y$376,15,FALSE),"")</f>
        <v/>
      </c>
      <c r="T5953" s="255" t="str">
        <f>+IF($C5953&lt;&gt;"",VLOOKUP($C5953,PRINCIPAL!$C$5:$Y$376,9,FALSE),"")</f>
        <v/>
      </c>
      <c r="U5953" s="166" t="str">
        <f t="shared" si="667"/>
        <v/>
      </c>
      <c r="V5953" s="164" t="str">
        <f>+IF($C5953&lt;&gt;"",VLOOKUP($C5953,PRINCIPAL!$C$5:$Y$76,2,FALSE),"")</f>
        <v/>
      </c>
      <c r="W5953" t="e">
        <f>+VLOOKUP(D5953,CENTROS!$G$4:$M$93,7,FALSE)</f>
        <v>#N/A</v>
      </c>
      <c r="Y5953" t="str">
        <f t="shared" si="662"/>
        <v/>
      </c>
      <c r="Z5953" s="220" t="str">
        <f t="shared" si="663"/>
        <v/>
      </c>
      <c r="AA5953" s="220" t="str">
        <f t="shared" si="664"/>
        <v/>
      </c>
      <c r="AB5953" s="228" t="str">
        <f t="shared" si="665"/>
        <v/>
      </c>
      <c r="AC5953" s="230" t="str">
        <f t="shared" si="666"/>
        <v/>
      </c>
      <c r="AD5953" s="220"/>
      <c r="AE5953" s="220"/>
      <c r="AF5953" s="220" t="str">
        <f t="shared" si="668"/>
        <v/>
      </c>
    </row>
    <row r="5954" spans="1:32">
      <c r="A5954" s="121"/>
      <c r="B5954" s="121"/>
      <c r="C5954" s="140"/>
      <c r="D5954" s="159"/>
      <c r="E5954" s="154"/>
      <c r="F5954" s="154"/>
      <c r="G5954" s="160"/>
      <c r="H5954" s="158"/>
      <c r="I5954" s="158"/>
      <c r="J5954" s="158"/>
      <c r="K5954" s="158"/>
      <c r="L5954" s="158"/>
      <c r="M5954" s="158"/>
      <c r="N5954" s="157"/>
      <c r="O5954" s="188"/>
      <c r="P5954" s="245"/>
      <c r="Q5954" s="165" t="str">
        <f>+IF($C5954&lt;&gt;"",VLOOKUP($C5954,PRINCIPAL!$C$5:$Y$376,20,FALSE),"")</f>
        <v/>
      </c>
      <c r="R5954" s="162" t="str">
        <f>+IF($C5954&lt;&gt;"",VLOOKUP($C5954,PRINCIPAL!$C$5:$Y$376,22,FALSE),"")</f>
        <v/>
      </c>
      <c r="S5954" s="162" t="str">
        <f>+IF($C5954&lt;&gt;"",VLOOKUP($C5954,PRINCIPAL!$C$5:$Y$376,15,FALSE),"")</f>
        <v/>
      </c>
      <c r="T5954" s="255" t="str">
        <f>+IF($C5954&lt;&gt;"",VLOOKUP($C5954,PRINCIPAL!$C$5:$Y$376,9,FALSE),"")</f>
        <v/>
      </c>
      <c r="U5954" s="166" t="str">
        <f t="shared" si="667"/>
        <v/>
      </c>
      <c r="V5954" s="164" t="str">
        <f>+IF($C5954&lt;&gt;"",VLOOKUP($C5954,PRINCIPAL!$C$5:$Y$76,2,FALSE),"")</f>
        <v/>
      </c>
      <c r="W5954" t="e">
        <f>+VLOOKUP(D5954,CENTROS!$G$4:$M$93,7,FALSE)</f>
        <v>#N/A</v>
      </c>
      <c r="Y5954" t="str">
        <f t="shared" si="662"/>
        <v/>
      </c>
      <c r="Z5954" s="220" t="str">
        <f t="shared" si="663"/>
        <v/>
      </c>
      <c r="AA5954" s="220" t="str">
        <f t="shared" si="664"/>
        <v/>
      </c>
      <c r="AB5954" s="228" t="str">
        <f t="shared" si="665"/>
        <v/>
      </c>
      <c r="AC5954" s="230" t="str">
        <f t="shared" si="666"/>
        <v/>
      </c>
      <c r="AD5954" s="220"/>
      <c r="AE5954" s="220"/>
      <c r="AF5954" s="220" t="str">
        <f t="shared" si="668"/>
        <v/>
      </c>
    </row>
    <row r="5955" spans="1:32">
      <c r="A5955" s="121"/>
      <c r="B5955" s="121"/>
      <c r="C5955" s="140"/>
      <c r="D5955" s="159"/>
      <c r="E5955" s="154"/>
      <c r="F5955" s="154"/>
      <c r="G5955" s="160"/>
      <c r="H5955" s="158"/>
      <c r="I5955" s="158"/>
      <c r="J5955" s="158"/>
      <c r="K5955" s="158"/>
      <c r="L5955" s="158"/>
      <c r="M5955" s="158"/>
      <c r="N5955" s="157"/>
      <c r="O5955" s="188"/>
      <c r="P5955" s="245"/>
      <c r="Q5955" s="165" t="str">
        <f>+IF($C5955&lt;&gt;"",VLOOKUP($C5955,PRINCIPAL!$C$5:$Y$376,20,FALSE),"")</f>
        <v/>
      </c>
      <c r="R5955" s="162" t="str">
        <f>+IF($C5955&lt;&gt;"",VLOOKUP($C5955,PRINCIPAL!$C$5:$Y$376,22,FALSE),"")</f>
        <v/>
      </c>
      <c r="S5955" s="162" t="str">
        <f>+IF($C5955&lt;&gt;"",VLOOKUP($C5955,PRINCIPAL!$C$5:$Y$376,15,FALSE),"")</f>
        <v/>
      </c>
      <c r="T5955" s="255" t="str">
        <f>+IF($C5955&lt;&gt;"",VLOOKUP($C5955,PRINCIPAL!$C$5:$Y$376,9,FALSE),"")</f>
        <v/>
      </c>
      <c r="U5955" s="166" t="str">
        <f t="shared" si="667"/>
        <v/>
      </c>
      <c r="V5955" s="164" t="str">
        <f>+IF($C5955&lt;&gt;"",VLOOKUP($C5955,PRINCIPAL!$C$5:$Y$76,2,FALSE),"")</f>
        <v/>
      </c>
      <c r="W5955" t="e">
        <f>+VLOOKUP(D5955,CENTROS!$G$4:$M$93,7,FALSE)</f>
        <v>#N/A</v>
      </c>
      <c r="Y5955" t="str">
        <f t="shared" si="662"/>
        <v/>
      </c>
      <c r="Z5955" s="220" t="str">
        <f t="shared" si="663"/>
        <v/>
      </c>
      <c r="AA5955" s="220" t="str">
        <f t="shared" si="664"/>
        <v/>
      </c>
      <c r="AB5955" s="228" t="str">
        <f t="shared" si="665"/>
        <v/>
      </c>
      <c r="AC5955" s="230" t="str">
        <f t="shared" si="666"/>
        <v/>
      </c>
      <c r="AD5955" s="220"/>
      <c r="AE5955" s="220"/>
      <c r="AF5955" s="220" t="str">
        <f t="shared" si="668"/>
        <v/>
      </c>
    </row>
    <row r="5956" spans="1:32">
      <c r="A5956" s="121"/>
      <c r="B5956" s="121"/>
      <c r="C5956" s="140"/>
      <c r="D5956" s="159"/>
      <c r="E5956" s="154"/>
      <c r="F5956" s="154"/>
      <c r="G5956" s="160"/>
      <c r="H5956" s="158"/>
      <c r="I5956" s="158"/>
      <c r="J5956" s="158"/>
      <c r="K5956" s="158"/>
      <c r="L5956" s="158"/>
      <c r="M5956" s="158"/>
      <c r="N5956" s="157"/>
      <c r="O5956" s="188"/>
      <c r="P5956" s="245"/>
      <c r="Q5956" s="165" t="str">
        <f>+IF($C5956&lt;&gt;"",VLOOKUP($C5956,PRINCIPAL!$C$5:$Y$376,20,FALSE),"")</f>
        <v/>
      </c>
      <c r="R5956" s="162" t="str">
        <f>+IF($C5956&lt;&gt;"",VLOOKUP($C5956,PRINCIPAL!$C$5:$Y$376,22,FALSE),"")</f>
        <v/>
      </c>
      <c r="S5956" s="162" t="str">
        <f>+IF($C5956&lt;&gt;"",VLOOKUP($C5956,PRINCIPAL!$C$5:$Y$376,15,FALSE),"")</f>
        <v/>
      </c>
      <c r="T5956" s="255" t="str">
        <f>+IF($C5956&lt;&gt;"",VLOOKUP($C5956,PRINCIPAL!$C$5:$Y$376,9,FALSE),"")</f>
        <v/>
      </c>
      <c r="U5956" s="166" t="str">
        <f t="shared" si="667"/>
        <v/>
      </c>
      <c r="V5956" s="164" t="str">
        <f>+IF($C5956&lt;&gt;"",VLOOKUP($C5956,PRINCIPAL!$C$5:$Y$76,2,FALSE),"")</f>
        <v/>
      </c>
      <c r="W5956" t="e">
        <f>+VLOOKUP(D5956,CENTROS!$G$4:$M$93,7,FALSE)</f>
        <v>#N/A</v>
      </c>
      <c r="Y5956" t="str">
        <f t="shared" si="662"/>
        <v/>
      </c>
      <c r="Z5956" s="220" t="str">
        <f t="shared" si="663"/>
        <v/>
      </c>
      <c r="AA5956" s="220" t="str">
        <f t="shared" si="664"/>
        <v/>
      </c>
      <c r="AB5956" s="228" t="str">
        <f t="shared" si="665"/>
        <v/>
      </c>
      <c r="AC5956" s="230" t="str">
        <f t="shared" si="666"/>
        <v/>
      </c>
      <c r="AD5956" s="220"/>
      <c r="AE5956" s="220"/>
      <c r="AF5956" s="220" t="str">
        <f t="shared" si="668"/>
        <v/>
      </c>
    </row>
    <row r="5957" spans="1:32">
      <c r="A5957" s="121"/>
      <c r="B5957" s="121"/>
      <c r="C5957" s="140"/>
      <c r="D5957" s="159"/>
      <c r="E5957" s="154"/>
      <c r="F5957" s="154"/>
      <c r="G5957" s="160"/>
      <c r="H5957" s="158"/>
      <c r="I5957" s="158"/>
      <c r="J5957" s="158"/>
      <c r="K5957" s="158"/>
      <c r="L5957" s="158"/>
      <c r="M5957" s="158"/>
      <c r="N5957" s="157"/>
      <c r="O5957" s="188"/>
      <c r="P5957" s="245"/>
      <c r="Q5957" s="165" t="str">
        <f>+IF($C5957&lt;&gt;"",VLOOKUP($C5957,PRINCIPAL!$C$5:$Y$376,20,FALSE),"")</f>
        <v/>
      </c>
      <c r="R5957" s="162" t="str">
        <f>+IF($C5957&lt;&gt;"",VLOOKUP($C5957,PRINCIPAL!$C$5:$Y$376,22,FALSE),"")</f>
        <v/>
      </c>
      <c r="S5957" s="162" t="str">
        <f>+IF($C5957&lt;&gt;"",VLOOKUP($C5957,PRINCIPAL!$C$5:$Y$376,15,FALSE),"")</f>
        <v/>
      </c>
      <c r="T5957" s="255" t="str">
        <f>+IF($C5957&lt;&gt;"",VLOOKUP($C5957,PRINCIPAL!$C$5:$Y$376,9,FALSE),"")</f>
        <v/>
      </c>
      <c r="U5957" s="166" t="str">
        <f t="shared" si="667"/>
        <v/>
      </c>
      <c r="V5957" s="164" t="str">
        <f>+IF($C5957&lt;&gt;"",VLOOKUP($C5957,PRINCIPAL!$C$5:$Y$76,2,FALSE),"")</f>
        <v/>
      </c>
      <c r="W5957" t="e">
        <f>+VLOOKUP(D5957,CENTROS!$G$4:$M$93,7,FALSE)</f>
        <v>#N/A</v>
      </c>
      <c r="Y5957" t="str">
        <f t="shared" si="662"/>
        <v/>
      </c>
      <c r="Z5957" s="220" t="str">
        <f t="shared" si="663"/>
        <v/>
      </c>
      <c r="AA5957" s="220" t="str">
        <f t="shared" si="664"/>
        <v/>
      </c>
      <c r="AB5957" s="228" t="str">
        <f t="shared" si="665"/>
        <v/>
      </c>
      <c r="AC5957" s="230" t="str">
        <f t="shared" si="666"/>
        <v/>
      </c>
      <c r="AD5957" s="220"/>
      <c r="AE5957" s="220"/>
      <c r="AF5957" s="220" t="str">
        <f t="shared" si="668"/>
        <v/>
      </c>
    </row>
    <row r="5958" spans="1:32">
      <c r="A5958" s="121"/>
      <c r="B5958" s="121"/>
      <c r="C5958" s="140"/>
      <c r="D5958" s="159"/>
      <c r="E5958" s="154"/>
      <c r="F5958" s="154"/>
      <c r="G5958" s="160"/>
      <c r="H5958" s="158"/>
      <c r="I5958" s="158"/>
      <c r="J5958" s="158"/>
      <c r="K5958" s="158"/>
      <c r="L5958" s="158"/>
      <c r="M5958" s="158"/>
      <c r="N5958" s="157"/>
      <c r="O5958" s="188"/>
      <c r="P5958" s="245"/>
      <c r="Q5958" s="165" t="str">
        <f>+IF($C5958&lt;&gt;"",VLOOKUP($C5958,PRINCIPAL!$C$5:$Y$376,20,FALSE),"")</f>
        <v/>
      </c>
      <c r="R5958" s="162" t="str">
        <f>+IF($C5958&lt;&gt;"",VLOOKUP($C5958,PRINCIPAL!$C$5:$Y$376,22,FALSE),"")</f>
        <v/>
      </c>
      <c r="S5958" s="162" t="str">
        <f>+IF($C5958&lt;&gt;"",VLOOKUP($C5958,PRINCIPAL!$C$5:$Y$376,15,FALSE),"")</f>
        <v/>
      </c>
      <c r="T5958" s="255" t="str">
        <f>+IF($C5958&lt;&gt;"",VLOOKUP($C5958,PRINCIPAL!$C$5:$Y$376,9,FALSE),"")</f>
        <v/>
      </c>
      <c r="U5958" s="166" t="str">
        <f t="shared" si="667"/>
        <v/>
      </c>
      <c r="V5958" s="164" t="str">
        <f>+IF($C5958&lt;&gt;"",VLOOKUP($C5958,PRINCIPAL!$C$5:$Y$76,2,FALSE),"")</f>
        <v/>
      </c>
      <c r="W5958" t="e">
        <f>+VLOOKUP(D5958,CENTROS!$G$4:$M$93,7,FALSE)</f>
        <v>#N/A</v>
      </c>
      <c r="Y5958" t="str">
        <f t="shared" ref="Y5958:Y6021" si="669">+IF(A5958&lt;&gt;"",G5958,"")</f>
        <v/>
      </c>
      <c r="Z5958" s="220" t="str">
        <f t="shared" si="663"/>
        <v/>
      </c>
      <c r="AA5958" s="220" t="str">
        <f t="shared" si="664"/>
        <v/>
      </c>
      <c r="AB5958" s="228" t="str">
        <f t="shared" si="665"/>
        <v/>
      </c>
      <c r="AC5958" s="230" t="str">
        <f t="shared" si="666"/>
        <v/>
      </c>
      <c r="AD5958" s="220"/>
      <c r="AE5958" s="220"/>
      <c r="AF5958" s="220" t="str">
        <f t="shared" si="668"/>
        <v/>
      </c>
    </row>
    <row r="5959" spans="1:32">
      <c r="A5959" s="121"/>
      <c r="B5959" s="121"/>
      <c r="C5959" s="140"/>
      <c r="D5959" s="159"/>
      <c r="E5959" s="154"/>
      <c r="F5959" s="154"/>
      <c r="G5959" s="160"/>
      <c r="H5959" s="158"/>
      <c r="I5959" s="158"/>
      <c r="J5959" s="158"/>
      <c r="K5959" s="158"/>
      <c r="L5959" s="158"/>
      <c r="M5959" s="158"/>
      <c r="N5959" s="157"/>
      <c r="O5959" s="188"/>
      <c r="P5959" s="245"/>
      <c r="Q5959" s="165" t="str">
        <f>+IF($C5959&lt;&gt;"",VLOOKUP($C5959,PRINCIPAL!$C$5:$Y$376,20,FALSE),"")</f>
        <v/>
      </c>
      <c r="R5959" s="162" t="str">
        <f>+IF($C5959&lt;&gt;"",VLOOKUP($C5959,PRINCIPAL!$C$5:$Y$376,22,FALSE),"")</f>
        <v/>
      </c>
      <c r="S5959" s="162" t="str">
        <f>+IF($C5959&lt;&gt;"",VLOOKUP($C5959,PRINCIPAL!$C$5:$Y$376,15,FALSE),"")</f>
        <v/>
      </c>
      <c r="T5959" s="255" t="str">
        <f>+IF($C5959&lt;&gt;"",VLOOKUP($C5959,PRINCIPAL!$C$5:$Y$376,9,FALSE),"")</f>
        <v/>
      </c>
      <c r="U5959" s="166" t="str">
        <f t="shared" si="667"/>
        <v/>
      </c>
      <c r="V5959" s="164" t="str">
        <f>+IF($C5959&lt;&gt;"",VLOOKUP($C5959,PRINCIPAL!$C$5:$Y$76,2,FALSE),"")</f>
        <v/>
      </c>
      <c r="W5959" t="e">
        <f>+VLOOKUP(D5959,CENTROS!$G$4:$M$93,7,FALSE)</f>
        <v>#N/A</v>
      </c>
      <c r="Y5959" t="str">
        <f t="shared" si="669"/>
        <v/>
      </c>
      <c r="Z5959" s="220" t="str">
        <f t="shared" si="663"/>
        <v/>
      </c>
      <c r="AA5959" s="220" t="str">
        <f t="shared" si="664"/>
        <v/>
      </c>
      <c r="AB5959" s="228" t="str">
        <f t="shared" si="665"/>
        <v/>
      </c>
      <c r="AC5959" s="230" t="str">
        <f t="shared" si="666"/>
        <v/>
      </c>
      <c r="AD5959" s="220"/>
      <c r="AE5959" s="220"/>
      <c r="AF5959" s="220" t="str">
        <f t="shared" si="668"/>
        <v/>
      </c>
    </row>
    <row r="5960" spans="1:32">
      <c r="A5960" s="121"/>
      <c r="B5960" s="121"/>
      <c r="C5960" s="140"/>
      <c r="D5960" s="159"/>
      <c r="E5960" s="154"/>
      <c r="F5960" s="154"/>
      <c r="G5960" s="160"/>
      <c r="H5960" s="158"/>
      <c r="I5960" s="158"/>
      <c r="J5960" s="158"/>
      <c r="K5960" s="158"/>
      <c r="L5960" s="158"/>
      <c r="M5960" s="158"/>
      <c r="N5960" s="157"/>
      <c r="O5960" s="188"/>
      <c r="P5960" s="245"/>
      <c r="Q5960" s="165" t="str">
        <f>+IF($C5960&lt;&gt;"",VLOOKUP($C5960,PRINCIPAL!$C$5:$Y$376,20,FALSE),"")</f>
        <v/>
      </c>
      <c r="R5960" s="162" t="str">
        <f>+IF($C5960&lt;&gt;"",VLOOKUP($C5960,PRINCIPAL!$C$5:$Y$376,22,FALSE),"")</f>
        <v/>
      </c>
      <c r="S5960" s="162" t="str">
        <f>+IF($C5960&lt;&gt;"",VLOOKUP($C5960,PRINCIPAL!$C$5:$Y$376,15,FALSE),"")</f>
        <v/>
      </c>
      <c r="T5960" s="255" t="str">
        <f>+IF($C5960&lt;&gt;"",VLOOKUP($C5960,PRINCIPAL!$C$5:$Y$376,9,FALSE),"")</f>
        <v/>
      </c>
      <c r="U5960" s="166" t="str">
        <f t="shared" si="667"/>
        <v/>
      </c>
      <c r="V5960" s="164" t="str">
        <f>+IF($C5960&lt;&gt;"",VLOOKUP($C5960,PRINCIPAL!$C$5:$Y$76,2,FALSE),"")</f>
        <v/>
      </c>
      <c r="W5960" t="e">
        <f>+VLOOKUP(D5960,CENTROS!$G$4:$M$93,7,FALSE)</f>
        <v>#N/A</v>
      </c>
      <c r="Y5960" t="str">
        <f t="shared" si="669"/>
        <v/>
      </c>
      <c r="Z5960" s="220" t="str">
        <f t="shared" si="663"/>
        <v/>
      </c>
      <c r="AA5960" s="220" t="str">
        <f t="shared" si="664"/>
        <v/>
      </c>
      <c r="AB5960" s="228" t="str">
        <f t="shared" si="665"/>
        <v/>
      </c>
      <c r="AC5960" s="230" t="str">
        <f t="shared" si="666"/>
        <v/>
      </c>
      <c r="AD5960" s="220"/>
      <c r="AE5960" s="220"/>
      <c r="AF5960" s="220" t="str">
        <f t="shared" si="668"/>
        <v/>
      </c>
    </row>
    <row r="5961" spans="1:32">
      <c r="A5961" s="121"/>
      <c r="B5961" s="121"/>
      <c r="C5961" s="140"/>
      <c r="D5961" s="159"/>
      <c r="E5961" s="154"/>
      <c r="F5961" s="154"/>
      <c r="G5961" s="160"/>
      <c r="H5961" s="158"/>
      <c r="I5961" s="158"/>
      <c r="J5961" s="158"/>
      <c r="K5961" s="158"/>
      <c r="L5961" s="158"/>
      <c r="M5961" s="158"/>
      <c r="N5961" s="157"/>
      <c r="O5961" s="188"/>
      <c r="P5961" s="245"/>
      <c r="Q5961" s="165" t="str">
        <f>+IF($C5961&lt;&gt;"",VLOOKUP($C5961,PRINCIPAL!$C$5:$Y$376,20,FALSE),"")</f>
        <v/>
      </c>
      <c r="R5961" s="162" t="str">
        <f>+IF($C5961&lt;&gt;"",VLOOKUP($C5961,PRINCIPAL!$C$5:$Y$376,22,FALSE),"")</f>
        <v/>
      </c>
      <c r="S5961" s="162" t="str">
        <f>+IF($C5961&lt;&gt;"",VLOOKUP($C5961,PRINCIPAL!$C$5:$Y$376,15,FALSE),"")</f>
        <v/>
      </c>
      <c r="T5961" s="255" t="str">
        <f>+IF($C5961&lt;&gt;"",VLOOKUP($C5961,PRINCIPAL!$C$5:$Y$376,9,FALSE),"")</f>
        <v/>
      </c>
      <c r="U5961" s="166" t="str">
        <f t="shared" si="667"/>
        <v/>
      </c>
      <c r="V5961" s="164" t="str">
        <f>+IF($C5961&lt;&gt;"",VLOOKUP($C5961,PRINCIPAL!$C$5:$Y$76,2,FALSE),"")</f>
        <v/>
      </c>
      <c r="W5961" t="e">
        <f>+VLOOKUP(D5961,CENTROS!$G$4:$M$93,7,FALSE)</f>
        <v>#N/A</v>
      </c>
      <c r="Y5961" t="str">
        <f t="shared" si="669"/>
        <v/>
      </c>
      <c r="Z5961" s="220" t="str">
        <f t="shared" si="663"/>
        <v/>
      </c>
      <c r="AA5961" s="220" t="str">
        <f t="shared" si="664"/>
        <v/>
      </c>
      <c r="AB5961" s="228" t="str">
        <f t="shared" si="665"/>
        <v/>
      </c>
      <c r="AC5961" s="230" t="str">
        <f t="shared" si="666"/>
        <v/>
      </c>
      <c r="AD5961" s="220"/>
      <c r="AE5961" s="220"/>
      <c r="AF5961" s="220" t="str">
        <f t="shared" si="668"/>
        <v/>
      </c>
    </row>
    <row r="5962" spans="1:32">
      <c r="A5962" s="121"/>
      <c r="B5962" s="121"/>
      <c r="C5962" s="140"/>
      <c r="D5962" s="159"/>
      <c r="E5962" s="154"/>
      <c r="F5962" s="154"/>
      <c r="G5962" s="160"/>
      <c r="H5962" s="158"/>
      <c r="I5962" s="158"/>
      <c r="J5962" s="158"/>
      <c r="K5962" s="158"/>
      <c r="L5962" s="158"/>
      <c r="M5962" s="158"/>
      <c r="N5962" s="157"/>
      <c r="O5962" s="188"/>
      <c r="P5962" s="245"/>
      <c r="Q5962" s="165" t="str">
        <f>+IF($C5962&lt;&gt;"",VLOOKUP($C5962,PRINCIPAL!$C$5:$Y$376,20,FALSE),"")</f>
        <v/>
      </c>
      <c r="R5962" s="162" t="str">
        <f>+IF($C5962&lt;&gt;"",VLOOKUP($C5962,PRINCIPAL!$C$5:$Y$376,22,FALSE),"")</f>
        <v/>
      </c>
      <c r="S5962" s="162" t="str">
        <f>+IF($C5962&lt;&gt;"",VLOOKUP($C5962,PRINCIPAL!$C$5:$Y$376,15,FALSE),"")</f>
        <v/>
      </c>
      <c r="T5962" s="255" t="str">
        <f>+IF($C5962&lt;&gt;"",VLOOKUP($C5962,PRINCIPAL!$C$5:$Y$376,9,FALSE),"")</f>
        <v/>
      </c>
      <c r="U5962" s="166" t="str">
        <f t="shared" si="667"/>
        <v/>
      </c>
      <c r="V5962" s="164" t="str">
        <f>+IF($C5962&lt;&gt;"",VLOOKUP($C5962,PRINCIPAL!$C$5:$Y$76,2,FALSE),"")</f>
        <v/>
      </c>
      <c r="W5962" t="e">
        <f>+VLOOKUP(D5962,CENTROS!$G$4:$M$93,7,FALSE)</f>
        <v>#N/A</v>
      </c>
      <c r="Y5962" t="str">
        <f t="shared" si="669"/>
        <v/>
      </c>
      <c r="Z5962" s="220" t="str">
        <f t="shared" si="663"/>
        <v/>
      </c>
      <c r="AA5962" s="220" t="str">
        <f t="shared" si="664"/>
        <v/>
      </c>
      <c r="AB5962" s="228" t="str">
        <f t="shared" si="665"/>
        <v/>
      </c>
      <c r="AC5962" s="230" t="str">
        <f t="shared" si="666"/>
        <v/>
      </c>
      <c r="AD5962" s="220"/>
      <c r="AE5962" s="220"/>
      <c r="AF5962" s="220" t="str">
        <f t="shared" si="668"/>
        <v/>
      </c>
    </row>
    <row r="5963" spans="1:32">
      <c r="A5963" s="121"/>
      <c r="B5963" s="121"/>
      <c r="C5963" s="140"/>
      <c r="D5963" s="159"/>
      <c r="E5963" s="154"/>
      <c r="F5963" s="154"/>
      <c r="G5963" s="160"/>
      <c r="H5963" s="158"/>
      <c r="I5963" s="158"/>
      <c r="J5963" s="158"/>
      <c r="K5963" s="158"/>
      <c r="L5963" s="158"/>
      <c r="M5963" s="158"/>
      <c r="N5963" s="157"/>
      <c r="O5963" s="188"/>
      <c r="P5963" s="245"/>
      <c r="Q5963" s="165" t="str">
        <f>+IF($C5963&lt;&gt;"",VLOOKUP($C5963,PRINCIPAL!$C$5:$Y$376,20,FALSE),"")</f>
        <v/>
      </c>
      <c r="R5963" s="162" t="str">
        <f>+IF($C5963&lt;&gt;"",VLOOKUP($C5963,PRINCIPAL!$C$5:$Y$376,22,FALSE),"")</f>
        <v/>
      </c>
      <c r="S5963" s="162" t="str">
        <f>+IF($C5963&lt;&gt;"",VLOOKUP($C5963,PRINCIPAL!$C$5:$Y$376,15,FALSE),"")</f>
        <v/>
      </c>
      <c r="T5963" s="255" t="str">
        <f>+IF($C5963&lt;&gt;"",VLOOKUP($C5963,PRINCIPAL!$C$5:$Y$376,9,FALSE),"")</f>
        <v/>
      </c>
      <c r="U5963" s="166" t="str">
        <f t="shared" si="667"/>
        <v/>
      </c>
      <c r="V5963" s="164" t="str">
        <f>+IF($C5963&lt;&gt;"",VLOOKUP($C5963,PRINCIPAL!$C$5:$Y$76,2,FALSE),"")</f>
        <v/>
      </c>
      <c r="W5963" t="e">
        <f>+VLOOKUP(D5963,CENTROS!$G$4:$M$93,7,FALSE)</f>
        <v>#N/A</v>
      </c>
      <c r="Y5963" t="str">
        <f t="shared" si="669"/>
        <v/>
      </c>
      <c r="Z5963" s="220" t="str">
        <f t="shared" si="663"/>
        <v/>
      </c>
      <c r="AA5963" s="220" t="str">
        <f t="shared" si="664"/>
        <v/>
      </c>
      <c r="AB5963" s="228" t="str">
        <f t="shared" si="665"/>
        <v/>
      </c>
      <c r="AC5963" s="230" t="str">
        <f t="shared" si="666"/>
        <v/>
      </c>
      <c r="AD5963" s="220"/>
      <c r="AE5963" s="220"/>
      <c r="AF5963" s="220" t="str">
        <f t="shared" si="668"/>
        <v/>
      </c>
    </row>
    <row r="5964" spans="1:32">
      <c r="A5964" s="121"/>
      <c r="B5964" s="121"/>
      <c r="C5964" s="140"/>
      <c r="D5964" s="159"/>
      <c r="E5964" s="154"/>
      <c r="F5964" s="154"/>
      <c r="G5964" s="160"/>
      <c r="H5964" s="158"/>
      <c r="I5964" s="158"/>
      <c r="J5964" s="158"/>
      <c r="K5964" s="158"/>
      <c r="L5964" s="158"/>
      <c r="M5964" s="158"/>
      <c r="N5964" s="157"/>
      <c r="O5964" s="188"/>
      <c r="P5964" s="245"/>
      <c r="Q5964" s="165" t="str">
        <f>+IF($C5964&lt;&gt;"",VLOOKUP($C5964,PRINCIPAL!$C$5:$Y$376,20,FALSE),"")</f>
        <v/>
      </c>
      <c r="R5964" s="162" t="str">
        <f>+IF($C5964&lt;&gt;"",VLOOKUP($C5964,PRINCIPAL!$C$5:$Y$376,22,FALSE),"")</f>
        <v/>
      </c>
      <c r="S5964" s="162" t="str">
        <f>+IF($C5964&lt;&gt;"",VLOOKUP($C5964,PRINCIPAL!$C$5:$Y$376,15,FALSE),"")</f>
        <v/>
      </c>
      <c r="T5964" s="255" t="str">
        <f>+IF($C5964&lt;&gt;"",VLOOKUP($C5964,PRINCIPAL!$C$5:$Y$376,9,FALSE),"")</f>
        <v/>
      </c>
      <c r="U5964" s="166" t="str">
        <f t="shared" si="667"/>
        <v/>
      </c>
      <c r="V5964" s="164" t="str">
        <f>+IF($C5964&lt;&gt;"",VLOOKUP($C5964,PRINCIPAL!$C$5:$Y$76,2,FALSE),"")</f>
        <v/>
      </c>
      <c r="W5964" t="e">
        <f>+VLOOKUP(D5964,CENTROS!$G$4:$M$93,7,FALSE)</f>
        <v>#N/A</v>
      </c>
      <c r="Y5964" t="str">
        <f t="shared" si="669"/>
        <v/>
      </c>
      <c r="Z5964" s="220" t="str">
        <f t="shared" si="663"/>
        <v/>
      </c>
      <c r="AA5964" s="220" t="str">
        <f t="shared" si="664"/>
        <v/>
      </c>
      <c r="AB5964" s="228" t="str">
        <f t="shared" si="665"/>
        <v/>
      </c>
      <c r="AC5964" s="230" t="str">
        <f t="shared" si="666"/>
        <v/>
      </c>
      <c r="AD5964" s="220"/>
      <c r="AE5964" s="220"/>
      <c r="AF5964" s="220" t="str">
        <f t="shared" si="668"/>
        <v/>
      </c>
    </row>
    <row r="5965" spans="1:32">
      <c r="A5965" s="121"/>
      <c r="B5965" s="121"/>
      <c r="C5965" s="140"/>
      <c r="D5965" s="159"/>
      <c r="E5965" s="154"/>
      <c r="F5965" s="154"/>
      <c r="G5965" s="160"/>
      <c r="H5965" s="158"/>
      <c r="I5965" s="158"/>
      <c r="J5965" s="158"/>
      <c r="K5965" s="158"/>
      <c r="L5965" s="158"/>
      <c r="M5965" s="158"/>
      <c r="N5965" s="157"/>
      <c r="O5965" s="188"/>
      <c r="P5965" s="245"/>
      <c r="Q5965" s="165" t="str">
        <f>+IF($C5965&lt;&gt;"",VLOOKUP($C5965,PRINCIPAL!$C$5:$Y$376,20,FALSE),"")</f>
        <v/>
      </c>
      <c r="R5965" s="162" t="str">
        <f>+IF($C5965&lt;&gt;"",VLOOKUP($C5965,PRINCIPAL!$C$5:$Y$376,22,FALSE),"")</f>
        <v/>
      </c>
      <c r="S5965" s="162" t="str">
        <f>+IF($C5965&lt;&gt;"",VLOOKUP($C5965,PRINCIPAL!$C$5:$Y$376,15,FALSE),"")</f>
        <v/>
      </c>
      <c r="T5965" s="255" t="str">
        <f>+IF($C5965&lt;&gt;"",VLOOKUP($C5965,PRINCIPAL!$C$5:$Y$376,9,FALSE),"")</f>
        <v/>
      </c>
      <c r="U5965" s="166" t="str">
        <f t="shared" si="667"/>
        <v/>
      </c>
      <c r="V5965" s="164" t="str">
        <f>+IF($C5965&lt;&gt;"",VLOOKUP($C5965,PRINCIPAL!$C$5:$Y$76,2,FALSE),"")</f>
        <v/>
      </c>
      <c r="W5965" t="e">
        <f>+VLOOKUP(D5965,CENTROS!$G$4:$M$93,7,FALSE)</f>
        <v>#N/A</v>
      </c>
      <c r="Y5965" t="str">
        <f t="shared" si="669"/>
        <v/>
      </c>
      <c r="Z5965" s="220" t="str">
        <f t="shared" ref="Z5965:Z6028" si="670">+IF(A5965&lt;&gt;"",A5965,"")</f>
        <v/>
      </c>
      <c r="AA5965" s="220" t="str">
        <f t="shared" ref="AA5965:AA6028" si="671">+IF(D5965&lt;&gt;"",D5965,"")</f>
        <v/>
      </c>
      <c r="AB5965" s="228" t="str">
        <f t="shared" ref="AB5965:AB6028" si="672">+IF(B5965&lt;&gt;"",B5965,"")</f>
        <v/>
      </c>
      <c r="AC5965" s="230" t="str">
        <f t="shared" ref="AC5965:AC6028" si="673">+IF(C5965&lt;&gt;"",C5965,"")</f>
        <v/>
      </c>
      <c r="AD5965" s="220"/>
      <c r="AE5965" s="220"/>
      <c r="AF5965" s="220" t="str">
        <f t="shared" si="668"/>
        <v/>
      </c>
    </row>
    <row r="5966" spans="1:32">
      <c r="A5966" s="121"/>
      <c r="B5966" s="121"/>
      <c r="C5966" s="140"/>
      <c r="D5966" s="159"/>
      <c r="E5966" s="154"/>
      <c r="F5966" s="154"/>
      <c r="G5966" s="160"/>
      <c r="H5966" s="158"/>
      <c r="I5966" s="158"/>
      <c r="J5966" s="158"/>
      <c r="K5966" s="158"/>
      <c r="L5966" s="158"/>
      <c r="M5966" s="158"/>
      <c r="N5966" s="157"/>
      <c r="O5966" s="188"/>
      <c r="P5966" s="245"/>
      <c r="Q5966" s="165" t="str">
        <f>+IF($C5966&lt;&gt;"",VLOOKUP($C5966,PRINCIPAL!$C$5:$Y$376,20,FALSE),"")</f>
        <v/>
      </c>
      <c r="R5966" s="162" t="str">
        <f>+IF($C5966&lt;&gt;"",VLOOKUP($C5966,PRINCIPAL!$C$5:$Y$376,22,FALSE),"")</f>
        <v/>
      </c>
      <c r="S5966" s="162" t="str">
        <f>+IF($C5966&lt;&gt;"",VLOOKUP($C5966,PRINCIPAL!$C$5:$Y$376,15,FALSE),"")</f>
        <v/>
      </c>
      <c r="T5966" s="255" t="str">
        <f>+IF($C5966&lt;&gt;"",VLOOKUP($C5966,PRINCIPAL!$C$5:$Y$376,9,FALSE),"")</f>
        <v/>
      </c>
      <c r="U5966" s="166" t="str">
        <f t="shared" si="667"/>
        <v/>
      </c>
      <c r="V5966" s="164" t="str">
        <f>+IF($C5966&lt;&gt;"",VLOOKUP($C5966,PRINCIPAL!$C$5:$Y$76,2,FALSE),"")</f>
        <v/>
      </c>
      <c r="W5966" t="e">
        <f>+VLOOKUP(D5966,CENTROS!$G$4:$M$93,7,FALSE)</f>
        <v>#N/A</v>
      </c>
      <c r="Y5966" t="str">
        <f t="shared" si="669"/>
        <v/>
      </c>
      <c r="Z5966" s="220" t="str">
        <f t="shared" si="670"/>
        <v/>
      </c>
      <c r="AA5966" s="220" t="str">
        <f t="shared" si="671"/>
        <v/>
      </c>
      <c r="AB5966" s="228" t="str">
        <f t="shared" si="672"/>
        <v/>
      </c>
      <c r="AC5966" s="230" t="str">
        <f t="shared" si="673"/>
        <v/>
      </c>
      <c r="AD5966" s="220"/>
      <c r="AE5966" s="220"/>
      <c r="AF5966" s="220" t="str">
        <f t="shared" si="668"/>
        <v/>
      </c>
    </row>
    <row r="5967" spans="1:32">
      <c r="A5967" s="121"/>
      <c r="B5967" s="121"/>
      <c r="C5967" s="140"/>
      <c r="D5967" s="159"/>
      <c r="E5967" s="154"/>
      <c r="F5967" s="154"/>
      <c r="G5967" s="160"/>
      <c r="H5967" s="158"/>
      <c r="I5967" s="158"/>
      <c r="J5967" s="158"/>
      <c r="K5967" s="158"/>
      <c r="L5967" s="158"/>
      <c r="M5967" s="158"/>
      <c r="N5967" s="157"/>
      <c r="O5967" s="188"/>
      <c r="P5967" s="245"/>
      <c r="Q5967" s="165" t="str">
        <f>+IF($C5967&lt;&gt;"",VLOOKUP($C5967,PRINCIPAL!$C$5:$Y$376,20,FALSE),"")</f>
        <v/>
      </c>
      <c r="R5967" s="162" t="str">
        <f>+IF($C5967&lt;&gt;"",VLOOKUP($C5967,PRINCIPAL!$C$5:$Y$376,22,FALSE),"")</f>
        <v/>
      </c>
      <c r="S5967" s="162" t="str">
        <f>+IF($C5967&lt;&gt;"",VLOOKUP($C5967,PRINCIPAL!$C$5:$Y$376,15,FALSE),"")</f>
        <v/>
      </c>
      <c r="T5967" s="255" t="str">
        <f>+IF($C5967&lt;&gt;"",VLOOKUP($C5967,PRINCIPAL!$C$5:$Y$376,9,FALSE),"")</f>
        <v/>
      </c>
      <c r="U5967" s="166" t="str">
        <f t="shared" si="667"/>
        <v/>
      </c>
      <c r="V5967" s="164" t="str">
        <f>+IF($C5967&lt;&gt;"",VLOOKUP($C5967,PRINCIPAL!$C$5:$Y$76,2,FALSE),"")</f>
        <v/>
      </c>
      <c r="W5967" t="e">
        <f>+VLOOKUP(D5967,CENTROS!$G$4:$M$93,7,FALSE)</f>
        <v>#N/A</v>
      </c>
      <c r="Y5967" t="str">
        <f t="shared" si="669"/>
        <v/>
      </c>
      <c r="Z5967" s="220" t="str">
        <f t="shared" si="670"/>
        <v/>
      </c>
      <c r="AA5967" s="220" t="str">
        <f t="shared" si="671"/>
        <v/>
      </c>
      <c r="AB5967" s="228" t="str">
        <f t="shared" si="672"/>
        <v/>
      </c>
      <c r="AC5967" s="230" t="str">
        <f t="shared" si="673"/>
        <v/>
      </c>
      <c r="AD5967" s="220"/>
      <c r="AE5967" s="220"/>
      <c r="AF5967" s="220" t="str">
        <f t="shared" si="668"/>
        <v/>
      </c>
    </row>
    <row r="5968" spans="1:32">
      <c r="A5968" s="121"/>
      <c r="B5968" s="121"/>
      <c r="C5968" s="140"/>
      <c r="D5968" s="159"/>
      <c r="E5968" s="154"/>
      <c r="F5968" s="154"/>
      <c r="G5968" s="160"/>
      <c r="H5968" s="158"/>
      <c r="I5968" s="158"/>
      <c r="J5968" s="158"/>
      <c r="K5968" s="158"/>
      <c r="L5968" s="158"/>
      <c r="M5968" s="158"/>
      <c r="N5968" s="157"/>
      <c r="O5968" s="188"/>
      <c r="P5968" s="245"/>
      <c r="Q5968" s="165" t="str">
        <f>+IF($C5968&lt;&gt;"",VLOOKUP($C5968,PRINCIPAL!$C$5:$Y$376,20,FALSE),"")</f>
        <v/>
      </c>
      <c r="R5968" s="162" t="str">
        <f>+IF($C5968&lt;&gt;"",VLOOKUP($C5968,PRINCIPAL!$C$5:$Y$376,22,FALSE),"")</f>
        <v/>
      </c>
      <c r="S5968" s="162" t="str">
        <f>+IF($C5968&lt;&gt;"",VLOOKUP($C5968,PRINCIPAL!$C$5:$Y$376,15,FALSE),"")</f>
        <v/>
      </c>
      <c r="T5968" s="255" t="str">
        <f>+IF($C5968&lt;&gt;"",VLOOKUP($C5968,PRINCIPAL!$C$5:$Y$376,9,FALSE),"")</f>
        <v/>
      </c>
      <c r="U5968" s="166" t="str">
        <f t="shared" si="667"/>
        <v/>
      </c>
      <c r="V5968" s="164" t="str">
        <f>+IF($C5968&lt;&gt;"",VLOOKUP($C5968,PRINCIPAL!$C$5:$Y$76,2,FALSE),"")</f>
        <v/>
      </c>
      <c r="W5968" t="e">
        <f>+VLOOKUP(D5968,CENTROS!$G$4:$M$93,7,FALSE)</f>
        <v>#N/A</v>
      </c>
      <c r="Y5968" t="str">
        <f t="shared" si="669"/>
        <v/>
      </c>
      <c r="Z5968" s="220" t="str">
        <f t="shared" si="670"/>
        <v/>
      </c>
      <c r="AA5968" s="220" t="str">
        <f t="shared" si="671"/>
        <v/>
      </c>
      <c r="AB5968" s="228" t="str">
        <f t="shared" si="672"/>
        <v/>
      </c>
      <c r="AC5968" s="230" t="str">
        <f t="shared" si="673"/>
        <v/>
      </c>
      <c r="AD5968" s="220"/>
      <c r="AE5968" s="220"/>
      <c r="AF5968" s="220" t="str">
        <f t="shared" si="668"/>
        <v/>
      </c>
    </row>
    <row r="5969" spans="1:32">
      <c r="A5969" s="121"/>
      <c r="B5969" s="121"/>
      <c r="C5969" s="140"/>
      <c r="D5969" s="159"/>
      <c r="E5969" s="154"/>
      <c r="F5969" s="154"/>
      <c r="G5969" s="160"/>
      <c r="H5969" s="158"/>
      <c r="I5969" s="158"/>
      <c r="J5969" s="158"/>
      <c r="K5969" s="158"/>
      <c r="L5969" s="158"/>
      <c r="M5969" s="158"/>
      <c r="N5969" s="157"/>
      <c r="O5969" s="188"/>
      <c r="P5969" s="245"/>
      <c r="Q5969" s="165" t="str">
        <f>+IF($C5969&lt;&gt;"",VLOOKUP($C5969,PRINCIPAL!$C$5:$Y$376,20,FALSE),"")</f>
        <v/>
      </c>
      <c r="R5969" s="162" t="str">
        <f>+IF($C5969&lt;&gt;"",VLOOKUP($C5969,PRINCIPAL!$C$5:$Y$376,22,FALSE),"")</f>
        <v/>
      </c>
      <c r="S5969" s="162" t="str">
        <f>+IF($C5969&lt;&gt;"",VLOOKUP($C5969,PRINCIPAL!$C$5:$Y$376,15,FALSE),"")</f>
        <v/>
      </c>
      <c r="T5969" s="255" t="str">
        <f>+IF($C5969&lt;&gt;"",VLOOKUP($C5969,PRINCIPAL!$C$5:$Y$376,9,FALSE),"")</f>
        <v/>
      </c>
      <c r="U5969" s="166" t="str">
        <f t="shared" si="667"/>
        <v/>
      </c>
      <c r="V5969" s="164" t="str">
        <f>+IF($C5969&lt;&gt;"",VLOOKUP($C5969,PRINCIPAL!$C$5:$Y$76,2,FALSE),"")</f>
        <v/>
      </c>
      <c r="W5969" t="e">
        <f>+VLOOKUP(D5969,CENTROS!$G$4:$M$93,7,FALSE)</f>
        <v>#N/A</v>
      </c>
      <c r="Y5969" t="str">
        <f t="shared" si="669"/>
        <v/>
      </c>
      <c r="Z5969" s="220" t="str">
        <f t="shared" si="670"/>
        <v/>
      </c>
      <c r="AA5969" s="220" t="str">
        <f t="shared" si="671"/>
        <v/>
      </c>
      <c r="AB5969" s="228" t="str">
        <f t="shared" si="672"/>
        <v/>
      </c>
      <c r="AC5969" s="230" t="str">
        <f t="shared" si="673"/>
        <v/>
      </c>
      <c r="AD5969" s="220"/>
      <c r="AE5969" s="220"/>
      <c r="AF5969" s="220" t="str">
        <f t="shared" si="668"/>
        <v/>
      </c>
    </row>
    <row r="5970" spans="1:32">
      <c r="A5970" s="121"/>
      <c r="B5970" s="121"/>
      <c r="C5970" s="140"/>
      <c r="D5970" s="159"/>
      <c r="E5970" s="154"/>
      <c r="F5970" s="154"/>
      <c r="G5970" s="160"/>
      <c r="H5970" s="158"/>
      <c r="I5970" s="158"/>
      <c r="J5970" s="158"/>
      <c r="K5970" s="158"/>
      <c r="L5970" s="158"/>
      <c r="M5970" s="158"/>
      <c r="N5970" s="157"/>
      <c r="O5970" s="188"/>
      <c r="P5970" s="245"/>
      <c r="Q5970" s="165" t="str">
        <f>+IF($C5970&lt;&gt;"",VLOOKUP($C5970,PRINCIPAL!$C$5:$Y$376,20,FALSE),"")</f>
        <v/>
      </c>
      <c r="R5970" s="162" t="str">
        <f>+IF($C5970&lt;&gt;"",VLOOKUP($C5970,PRINCIPAL!$C$5:$Y$376,22,FALSE),"")</f>
        <v/>
      </c>
      <c r="S5970" s="162" t="str">
        <f>+IF($C5970&lt;&gt;"",VLOOKUP($C5970,PRINCIPAL!$C$5:$Y$376,15,FALSE),"")</f>
        <v/>
      </c>
      <c r="T5970" s="255" t="str">
        <f>+IF($C5970&lt;&gt;"",VLOOKUP($C5970,PRINCIPAL!$C$5:$Y$376,9,FALSE),"")</f>
        <v/>
      </c>
      <c r="U5970" s="166" t="str">
        <f t="shared" si="667"/>
        <v/>
      </c>
      <c r="V5970" s="164" t="str">
        <f>+IF($C5970&lt;&gt;"",VLOOKUP($C5970,PRINCIPAL!$C$5:$Y$76,2,FALSE),"")</f>
        <v/>
      </c>
      <c r="W5970" t="e">
        <f>+VLOOKUP(D5970,CENTROS!$G$4:$M$93,7,FALSE)</f>
        <v>#N/A</v>
      </c>
      <c r="Y5970" t="str">
        <f t="shared" si="669"/>
        <v/>
      </c>
      <c r="Z5970" s="220" t="str">
        <f t="shared" si="670"/>
        <v/>
      </c>
      <c r="AA5970" s="220" t="str">
        <f t="shared" si="671"/>
        <v/>
      </c>
      <c r="AB5970" s="228" t="str">
        <f t="shared" si="672"/>
        <v/>
      </c>
      <c r="AC5970" s="230" t="str">
        <f t="shared" si="673"/>
        <v/>
      </c>
      <c r="AD5970" s="220"/>
      <c r="AE5970" s="220"/>
      <c r="AF5970" s="220" t="str">
        <f t="shared" si="668"/>
        <v/>
      </c>
    </row>
    <row r="5971" spans="1:32">
      <c r="A5971" s="121"/>
      <c r="B5971" s="121"/>
      <c r="C5971" s="140"/>
      <c r="D5971" s="159"/>
      <c r="E5971" s="154"/>
      <c r="F5971" s="154"/>
      <c r="G5971" s="160"/>
      <c r="H5971" s="158"/>
      <c r="I5971" s="158"/>
      <c r="J5971" s="158"/>
      <c r="K5971" s="158"/>
      <c r="L5971" s="158"/>
      <c r="M5971" s="158"/>
      <c r="N5971" s="157"/>
      <c r="O5971" s="188"/>
      <c r="P5971" s="245"/>
      <c r="Q5971" s="165" t="str">
        <f>+IF($C5971&lt;&gt;"",VLOOKUP($C5971,PRINCIPAL!$C$5:$Y$376,20,FALSE),"")</f>
        <v/>
      </c>
      <c r="R5971" s="162" t="str">
        <f>+IF($C5971&lt;&gt;"",VLOOKUP($C5971,PRINCIPAL!$C$5:$Y$376,22,FALSE),"")</f>
        <v/>
      </c>
      <c r="S5971" s="162" t="str">
        <f>+IF($C5971&lt;&gt;"",VLOOKUP($C5971,PRINCIPAL!$C$5:$Y$376,15,FALSE),"")</f>
        <v/>
      </c>
      <c r="T5971" s="255" t="str">
        <f>+IF($C5971&lt;&gt;"",VLOOKUP($C5971,PRINCIPAL!$C$5:$Y$376,9,FALSE),"")</f>
        <v/>
      </c>
      <c r="U5971" s="166" t="str">
        <f t="shared" si="667"/>
        <v/>
      </c>
      <c r="V5971" s="164" t="str">
        <f>+IF($C5971&lt;&gt;"",VLOOKUP($C5971,PRINCIPAL!$C$5:$Y$76,2,FALSE),"")</f>
        <v/>
      </c>
      <c r="W5971" t="e">
        <f>+VLOOKUP(D5971,CENTROS!$G$4:$M$93,7,FALSE)</f>
        <v>#N/A</v>
      </c>
      <c r="Y5971" t="str">
        <f t="shared" si="669"/>
        <v/>
      </c>
      <c r="Z5971" s="220" t="str">
        <f t="shared" si="670"/>
        <v/>
      </c>
      <c r="AA5971" s="220" t="str">
        <f t="shared" si="671"/>
        <v/>
      </c>
      <c r="AB5971" s="228" t="str">
        <f t="shared" si="672"/>
        <v/>
      </c>
      <c r="AC5971" s="230" t="str">
        <f t="shared" si="673"/>
        <v/>
      </c>
      <c r="AD5971" s="220"/>
      <c r="AE5971" s="220"/>
      <c r="AF5971" s="220" t="str">
        <f t="shared" si="668"/>
        <v/>
      </c>
    </row>
    <row r="5972" spans="1:32">
      <c r="A5972" s="121"/>
      <c r="B5972" s="121"/>
      <c r="C5972" s="140"/>
      <c r="D5972" s="159"/>
      <c r="E5972" s="154"/>
      <c r="F5972" s="154"/>
      <c r="G5972" s="160"/>
      <c r="H5972" s="158"/>
      <c r="I5972" s="158"/>
      <c r="J5972" s="158"/>
      <c r="K5972" s="158"/>
      <c r="L5972" s="158"/>
      <c r="M5972" s="158"/>
      <c r="N5972" s="157"/>
      <c r="O5972" s="188"/>
      <c r="P5972" s="245"/>
      <c r="Q5972" s="165" t="str">
        <f>+IF($C5972&lt;&gt;"",VLOOKUP($C5972,PRINCIPAL!$C$5:$Y$376,20,FALSE),"")</f>
        <v/>
      </c>
      <c r="R5972" s="162" t="str">
        <f>+IF($C5972&lt;&gt;"",VLOOKUP($C5972,PRINCIPAL!$C$5:$Y$376,22,FALSE),"")</f>
        <v/>
      </c>
      <c r="S5972" s="162" t="str">
        <f>+IF($C5972&lt;&gt;"",VLOOKUP($C5972,PRINCIPAL!$C$5:$Y$376,15,FALSE),"")</f>
        <v/>
      </c>
      <c r="T5972" s="255" t="str">
        <f>+IF($C5972&lt;&gt;"",VLOOKUP($C5972,PRINCIPAL!$C$5:$Y$376,9,FALSE),"")</f>
        <v/>
      </c>
      <c r="U5972" s="166" t="str">
        <f t="shared" si="667"/>
        <v/>
      </c>
      <c r="V5972" s="164" t="str">
        <f>+IF($C5972&lt;&gt;"",VLOOKUP($C5972,PRINCIPAL!$C$5:$Y$76,2,FALSE),"")</f>
        <v/>
      </c>
      <c r="W5972" t="e">
        <f>+VLOOKUP(D5972,CENTROS!$G$4:$M$93,7,FALSE)</f>
        <v>#N/A</v>
      </c>
      <c r="Y5972" t="str">
        <f t="shared" si="669"/>
        <v/>
      </c>
      <c r="Z5972" s="220" t="str">
        <f t="shared" si="670"/>
        <v/>
      </c>
      <c r="AA5972" s="220" t="str">
        <f t="shared" si="671"/>
        <v/>
      </c>
      <c r="AB5972" s="228" t="str">
        <f t="shared" si="672"/>
        <v/>
      </c>
      <c r="AC5972" s="230" t="str">
        <f t="shared" si="673"/>
        <v/>
      </c>
      <c r="AD5972" s="220"/>
      <c r="AE5972" s="220"/>
      <c r="AF5972" s="220" t="str">
        <f t="shared" si="668"/>
        <v/>
      </c>
    </row>
    <row r="5973" spans="1:32">
      <c r="A5973" s="121"/>
      <c r="B5973" s="121"/>
      <c r="C5973" s="140"/>
      <c r="D5973" s="159"/>
      <c r="E5973" s="154"/>
      <c r="F5973" s="154"/>
      <c r="G5973" s="160"/>
      <c r="H5973" s="158"/>
      <c r="I5973" s="158"/>
      <c r="J5973" s="158"/>
      <c r="K5973" s="158"/>
      <c r="L5973" s="158"/>
      <c r="M5973" s="158"/>
      <c r="N5973" s="157"/>
      <c r="O5973" s="188"/>
      <c r="P5973" s="245"/>
      <c r="Q5973" s="165" t="str">
        <f>+IF($C5973&lt;&gt;"",VLOOKUP($C5973,PRINCIPAL!$C$5:$Y$376,20,FALSE),"")</f>
        <v/>
      </c>
      <c r="R5973" s="162" t="str">
        <f>+IF($C5973&lt;&gt;"",VLOOKUP($C5973,PRINCIPAL!$C$5:$Y$376,22,FALSE),"")</f>
        <v/>
      </c>
      <c r="S5973" s="162" t="str">
        <f>+IF($C5973&lt;&gt;"",VLOOKUP($C5973,PRINCIPAL!$C$5:$Y$376,15,FALSE),"")</f>
        <v/>
      </c>
      <c r="T5973" s="255" t="str">
        <f>+IF($C5973&lt;&gt;"",VLOOKUP($C5973,PRINCIPAL!$C$5:$Y$376,9,FALSE),"")</f>
        <v/>
      </c>
      <c r="U5973" s="166" t="str">
        <f t="shared" si="667"/>
        <v/>
      </c>
      <c r="V5973" s="164" t="str">
        <f>+IF($C5973&lt;&gt;"",VLOOKUP($C5973,PRINCIPAL!$C$5:$Y$76,2,FALSE),"")</f>
        <v/>
      </c>
      <c r="W5973" t="e">
        <f>+VLOOKUP(D5973,CENTROS!$G$4:$M$93,7,FALSE)</f>
        <v>#N/A</v>
      </c>
      <c r="Y5973" t="str">
        <f t="shared" si="669"/>
        <v/>
      </c>
      <c r="Z5973" s="220" t="str">
        <f t="shared" si="670"/>
        <v/>
      </c>
      <c r="AA5973" s="220" t="str">
        <f t="shared" si="671"/>
        <v/>
      </c>
      <c r="AB5973" s="228" t="str">
        <f t="shared" si="672"/>
        <v/>
      </c>
      <c r="AC5973" s="230" t="str">
        <f t="shared" si="673"/>
        <v/>
      </c>
      <c r="AD5973" s="220"/>
      <c r="AE5973" s="220"/>
      <c r="AF5973" s="220" t="str">
        <f t="shared" si="668"/>
        <v/>
      </c>
    </row>
    <row r="5974" spans="1:32">
      <c r="A5974" s="121"/>
      <c r="B5974" s="121"/>
      <c r="C5974" s="140"/>
      <c r="D5974" s="159"/>
      <c r="E5974" s="154"/>
      <c r="F5974" s="154"/>
      <c r="G5974" s="160"/>
      <c r="H5974" s="158"/>
      <c r="I5974" s="158"/>
      <c r="J5974" s="158"/>
      <c r="K5974" s="158"/>
      <c r="L5974" s="158"/>
      <c r="M5974" s="158"/>
      <c r="N5974" s="157"/>
      <c r="O5974" s="188"/>
      <c r="P5974" s="245"/>
      <c r="Q5974" s="165" t="str">
        <f>+IF($C5974&lt;&gt;"",VLOOKUP($C5974,PRINCIPAL!$C$5:$Y$376,20,FALSE),"")</f>
        <v/>
      </c>
      <c r="R5974" s="162" t="str">
        <f>+IF($C5974&lt;&gt;"",VLOOKUP($C5974,PRINCIPAL!$C$5:$Y$376,22,FALSE),"")</f>
        <v/>
      </c>
      <c r="S5974" s="162" t="str">
        <f>+IF($C5974&lt;&gt;"",VLOOKUP($C5974,PRINCIPAL!$C$5:$Y$376,15,FALSE),"")</f>
        <v/>
      </c>
      <c r="T5974" s="255" t="str">
        <f>+IF($C5974&lt;&gt;"",VLOOKUP($C5974,PRINCIPAL!$C$5:$Y$376,9,FALSE),"")</f>
        <v/>
      </c>
      <c r="U5974" s="166" t="str">
        <f t="shared" si="667"/>
        <v/>
      </c>
      <c r="V5974" s="164" t="str">
        <f>+IF($C5974&lt;&gt;"",VLOOKUP($C5974,PRINCIPAL!$C$5:$Y$76,2,FALSE),"")</f>
        <v/>
      </c>
      <c r="W5974" t="e">
        <f>+VLOOKUP(D5974,CENTROS!$G$4:$M$93,7,FALSE)</f>
        <v>#N/A</v>
      </c>
      <c r="Y5974" t="str">
        <f t="shared" si="669"/>
        <v/>
      </c>
      <c r="Z5974" s="220" t="str">
        <f t="shared" si="670"/>
        <v/>
      </c>
      <c r="AA5974" s="220" t="str">
        <f t="shared" si="671"/>
        <v/>
      </c>
      <c r="AB5974" s="228" t="str">
        <f t="shared" si="672"/>
        <v/>
      </c>
      <c r="AC5974" s="230" t="str">
        <f t="shared" si="673"/>
        <v/>
      </c>
      <c r="AD5974" s="220"/>
      <c r="AE5974" s="220"/>
      <c r="AF5974" s="220" t="str">
        <f t="shared" si="668"/>
        <v/>
      </c>
    </row>
    <row r="5975" spans="1:32">
      <c r="A5975" s="121"/>
      <c r="B5975" s="121"/>
      <c r="C5975" s="140"/>
      <c r="D5975" s="159"/>
      <c r="E5975" s="154"/>
      <c r="F5975" s="154"/>
      <c r="G5975" s="160"/>
      <c r="H5975" s="158"/>
      <c r="I5975" s="158"/>
      <c r="J5975" s="158"/>
      <c r="K5975" s="158"/>
      <c r="L5975" s="158"/>
      <c r="M5975" s="158"/>
      <c r="N5975" s="157"/>
      <c r="O5975" s="188"/>
      <c r="P5975" s="245"/>
      <c r="Q5975" s="165" t="str">
        <f>+IF($C5975&lt;&gt;"",VLOOKUP($C5975,PRINCIPAL!$C$5:$Y$376,20,FALSE),"")</f>
        <v/>
      </c>
      <c r="R5975" s="162" t="str">
        <f>+IF($C5975&lt;&gt;"",VLOOKUP($C5975,PRINCIPAL!$C$5:$Y$376,22,FALSE),"")</f>
        <v/>
      </c>
      <c r="S5975" s="162" t="str">
        <f>+IF($C5975&lt;&gt;"",VLOOKUP($C5975,PRINCIPAL!$C$5:$Y$376,15,FALSE),"")</f>
        <v/>
      </c>
      <c r="T5975" s="255" t="str">
        <f>+IF($C5975&lt;&gt;"",VLOOKUP($C5975,PRINCIPAL!$C$5:$Y$376,9,FALSE),"")</f>
        <v/>
      </c>
      <c r="U5975" s="166" t="str">
        <f t="shared" si="667"/>
        <v/>
      </c>
      <c r="V5975" s="164" t="str">
        <f>+IF($C5975&lt;&gt;"",VLOOKUP($C5975,PRINCIPAL!$C$5:$Y$76,2,FALSE),"")</f>
        <v/>
      </c>
      <c r="W5975" t="e">
        <f>+VLOOKUP(D5975,CENTROS!$G$4:$M$93,7,FALSE)</f>
        <v>#N/A</v>
      </c>
      <c r="Y5975" t="str">
        <f t="shared" si="669"/>
        <v/>
      </c>
      <c r="Z5975" s="220" t="str">
        <f t="shared" si="670"/>
        <v/>
      </c>
      <c r="AA5975" s="220" t="str">
        <f t="shared" si="671"/>
        <v/>
      </c>
      <c r="AB5975" s="228" t="str">
        <f t="shared" si="672"/>
        <v/>
      </c>
      <c r="AC5975" s="230" t="str">
        <f t="shared" si="673"/>
        <v/>
      </c>
      <c r="AD5975" s="220"/>
      <c r="AE5975" s="220"/>
      <c r="AF5975" s="220" t="str">
        <f t="shared" si="668"/>
        <v/>
      </c>
    </row>
    <row r="5976" spans="1:32">
      <c r="A5976" s="121"/>
      <c r="B5976" s="121"/>
      <c r="C5976" s="140"/>
      <c r="D5976" s="159"/>
      <c r="E5976" s="154"/>
      <c r="F5976" s="154"/>
      <c r="G5976" s="160"/>
      <c r="H5976" s="158"/>
      <c r="I5976" s="158"/>
      <c r="J5976" s="158"/>
      <c r="K5976" s="158"/>
      <c r="L5976" s="158"/>
      <c r="M5976" s="158"/>
      <c r="N5976" s="157"/>
      <c r="O5976" s="188"/>
      <c r="P5976" s="245"/>
      <c r="Q5976" s="165" t="str">
        <f>+IF($C5976&lt;&gt;"",VLOOKUP($C5976,PRINCIPAL!$C$5:$Y$376,20,FALSE),"")</f>
        <v/>
      </c>
      <c r="R5976" s="162" t="str">
        <f>+IF($C5976&lt;&gt;"",VLOOKUP($C5976,PRINCIPAL!$C$5:$Y$376,22,FALSE),"")</f>
        <v/>
      </c>
      <c r="S5976" s="162" t="str">
        <f>+IF($C5976&lt;&gt;"",VLOOKUP($C5976,PRINCIPAL!$C$5:$Y$376,15,FALSE),"")</f>
        <v/>
      </c>
      <c r="T5976" s="255" t="str">
        <f>+IF($C5976&lt;&gt;"",VLOOKUP($C5976,PRINCIPAL!$C$5:$Y$376,9,FALSE),"")</f>
        <v/>
      </c>
      <c r="U5976" s="166" t="str">
        <f t="shared" si="667"/>
        <v/>
      </c>
      <c r="V5976" s="164" t="str">
        <f>+IF($C5976&lt;&gt;"",VLOOKUP($C5976,PRINCIPAL!$C$5:$Y$76,2,FALSE),"")</f>
        <v/>
      </c>
      <c r="W5976" t="e">
        <f>+VLOOKUP(D5976,CENTROS!$G$4:$M$93,7,FALSE)</f>
        <v>#N/A</v>
      </c>
      <c r="Y5976" t="str">
        <f t="shared" si="669"/>
        <v/>
      </c>
      <c r="Z5976" s="220" t="str">
        <f t="shared" si="670"/>
        <v/>
      </c>
      <c r="AA5976" s="220" t="str">
        <f t="shared" si="671"/>
        <v/>
      </c>
      <c r="AB5976" s="228" t="str">
        <f t="shared" si="672"/>
        <v/>
      </c>
      <c r="AC5976" s="230" t="str">
        <f t="shared" si="673"/>
        <v/>
      </c>
      <c r="AD5976" s="220"/>
      <c r="AE5976" s="220"/>
      <c r="AF5976" s="220" t="str">
        <f t="shared" si="668"/>
        <v/>
      </c>
    </row>
    <row r="5977" spans="1:32">
      <c r="A5977" s="121"/>
      <c r="B5977" s="121"/>
      <c r="C5977" s="140"/>
      <c r="D5977" s="159"/>
      <c r="E5977" s="154"/>
      <c r="F5977" s="154"/>
      <c r="G5977" s="160"/>
      <c r="H5977" s="158"/>
      <c r="I5977" s="158"/>
      <c r="J5977" s="158"/>
      <c r="K5977" s="158"/>
      <c r="L5977" s="158"/>
      <c r="M5977" s="158"/>
      <c r="N5977" s="157"/>
      <c r="O5977" s="188"/>
      <c r="P5977" s="245"/>
      <c r="Q5977" s="165" t="str">
        <f>+IF($C5977&lt;&gt;"",VLOOKUP($C5977,PRINCIPAL!$C$5:$Y$376,20,FALSE),"")</f>
        <v/>
      </c>
      <c r="R5977" s="162" t="str">
        <f>+IF($C5977&lt;&gt;"",VLOOKUP($C5977,PRINCIPAL!$C$5:$Y$376,22,FALSE),"")</f>
        <v/>
      </c>
      <c r="S5977" s="162" t="str">
        <f>+IF($C5977&lt;&gt;"",VLOOKUP($C5977,PRINCIPAL!$C$5:$Y$376,15,FALSE),"")</f>
        <v/>
      </c>
      <c r="T5977" s="255" t="str">
        <f>+IF($C5977&lt;&gt;"",VLOOKUP($C5977,PRINCIPAL!$C$5:$Y$376,9,FALSE),"")</f>
        <v/>
      </c>
      <c r="U5977" s="166" t="str">
        <f t="shared" si="667"/>
        <v/>
      </c>
      <c r="V5977" s="164" t="str">
        <f>+IF($C5977&lt;&gt;"",VLOOKUP($C5977,PRINCIPAL!$C$5:$Y$76,2,FALSE),"")</f>
        <v/>
      </c>
      <c r="W5977" t="e">
        <f>+VLOOKUP(D5977,CENTROS!$G$4:$M$93,7,FALSE)</f>
        <v>#N/A</v>
      </c>
      <c r="Y5977" t="str">
        <f t="shared" si="669"/>
        <v/>
      </c>
      <c r="Z5977" s="220" t="str">
        <f t="shared" si="670"/>
        <v/>
      </c>
      <c r="AA5977" s="220" t="str">
        <f t="shared" si="671"/>
        <v/>
      </c>
      <c r="AB5977" s="228" t="str">
        <f t="shared" si="672"/>
        <v/>
      </c>
      <c r="AC5977" s="230" t="str">
        <f t="shared" si="673"/>
        <v/>
      </c>
      <c r="AD5977" s="220"/>
      <c r="AE5977" s="220"/>
      <c r="AF5977" s="220" t="str">
        <f t="shared" si="668"/>
        <v/>
      </c>
    </row>
    <row r="5978" spans="1:32">
      <c r="A5978" s="121"/>
      <c r="B5978" s="121"/>
      <c r="C5978" s="140"/>
      <c r="D5978" s="159"/>
      <c r="E5978" s="154"/>
      <c r="F5978" s="154"/>
      <c r="G5978" s="160"/>
      <c r="H5978" s="158"/>
      <c r="I5978" s="158"/>
      <c r="J5978" s="158"/>
      <c r="K5978" s="158"/>
      <c r="L5978" s="158"/>
      <c r="M5978" s="158"/>
      <c r="N5978" s="157"/>
      <c r="O5978" s="188"/>
      <c r="P5978" s="245"/>
      <c r="Q5978" s="165" t="str">
        <f>+IF($C5978&lt;&gt;"",VLOOKUP($C5978,PRINCIPAL!$C$5:$Y$376,20,FALSE),"")</f>
        <v/>
      </c>
      <c r="R5978" s="162" t="str">
        <f>+IF($C5978&lt;&gt;"",VLOOKUP($C5978,PRINCIPAL!$C$5:$Y$376,22,FALSE),"")</f>
        <v/>
      </c>
      <c r="S5978" s="162" t="str">
        <f>+IF($C5978&lt;&gt;"",VLOOKUP($C5978,PRINCIPAL!$C$5:$Y$376,15,FALSE),"")</f>
        <v/>
      </c>
      <c r="T5978" s="255" t="str">
        <f>+IF($C5978&lt;&gt;"",VLOOKUP($C5978,PRINCIPAL!$C$5:$Y$376,9,FALSE),"")</f>
        <v/>
      </c>
      <c r="U5978" s="166" t="str">
        <f t="shared" si="667"/>
        <v/>
      </c>
      <c r="V5978" s="164" t="str">
        <f>+IF($C5978&lt;&gt;"",VLOOKUP($C5978,PRINCIPAL!$C$5:$Y$76,2,FALSE),"")</f>
        <v/>
      </c>
      <c r="W5978" t="e">
        <f>+VLOOKUP(D5978,CENTROS!$G$4:$M$93,7,FALSE)</f>
        <v>#N/A</v>
      </c>
      <c r="Y5978" t="str">
        <f t="shared" si="669"/>
        <v/>
      </c>
      <c r="Z5978" s="220" t="str">
        <f t="shared" si="670"/>
        <v/>
      </c>
      <c r="AA5978" s="220" t="str">
        <f t="shared" si="671"/>
        <v/>
      </c>
      <c r="AB5978" s="228" t="str">
        <f t="shared" si="672"/>
        <v/>
      </c>
      <c r="AC5978" s="230" t="str">
        <f t="shared" si="673"/>
        <v/>
      </c>
      <c r="AD5978" s="220"/>
      <c r="AE5978" s="220"/>
      <c r="AF5978" s="220" t="str">
        <f t="shared" si="668"/>
        <v/>
      </c>
    </row>
    <row r="5979" spans="1:32">
      <c r="A5979" s="121"/>
      <c r="B5979" s="121"/>
      <c r="C5979" s="140"/>
      <c r="D5979" s="159"/>
      <c r="E5979" s="154"/>
      <c r="F5979" s="154"/>
      <c r="G5979" s="160"/>
      <c r="H5979" s="158"/>
      <c r="I5979" s="158"/>
      <c r="J5979" s="158"/>
      <c r="K5979" s="158"/>
      <c r="L5979" s="158"/>
      <c r="M5979" s="158"/>
      <c r="N5979" s="157"/>
      <c r="O5979" s="188"/>
      <c r="P5979" s="245"/>
      <c r="Q5979" s="165" t="str">
        <f>+IF($C5979&lt;&gt;"",VLOOKUP($C5979,PRINCIPAL!$C$5:$Y$376,20,FALSE),"")</f>
        <v/>
      </c>
      <c r="R5979" s="162" t="str">
        <f>+IF($C5979&lt;&gt;"",VLOOKUP($C5979,PRINCIPAL!$C$5:$Y$376,22,FALSE),"")</f>
        <v/>
      </c>
      <c r="S5979" s="162" t="str">
        <f>+IF($C5979&lt;&gt;"",VLOOKUP($C5979,PRINCIPAL!$C$5:$Y$376,15,FALSE),"")</f>
        <v/>
      </c>
      <c r="T5979" s="255" t="str">
        <f>+IF($C5979&lt;&gt;"",VLOOKUP($C5979,PRINCIPAL!$C$5:$Y$376,9,FALSE),"")</f>
        <v/>
      </c>
      <c r="U5979" s="166" t="str">
        <f t="shared" si="667"/>
        <v/>
      </c>
      <c r="V5979" s="164" t="str">
        <f>+IF($C5979&lt;&gt;"",VLOOKUP($C5979,PRINCIPAL!$C$5:$Y$76,2,FALSE),"")</f>
        <v/>
      </c>
      <c r="W5979" t="e">
        <f>+VLOOKUP(D5979,CENTROS!$G$4:$M$93,7,FALSE)</f>
        <v>#N/A</v>
      </c>
      <c r="Y5979" t="str">
        <f t="shared" si="669"/>
        <v/>
      </c>
      <c r="Z5979" s="220" t="str">
        <f t="shared" si="670"/>
        <v/>
      </c>
      <c r="AA5979" s="220" t="str">
        <f t="shared" si="671"/>
        <v/>
      </c>
      <c r="AB5979" s="228" t="str">
        <f t="shared" si="672"/>
        <v/>
      </c>
      <c r="AC5979" s="230" t="str">
        <f t="shared" si="673"/>
        <v/>
      </c>
      <c r="AD5979" s="220"/>
      <c r="AE5979" s="220"/>
      <c r="AF5979" s="220" t="str">
        <f t="shared" si="668"/>
        <v/>
      </c>
    </row>
    <row r="5980" spans="1:32">
      <c r="A5980" s="121"/>
      <c r="B5980" s="121"/>
      <c r="C5980" s="140"/>
      <c r="D5980" s="159"/>
      <c r="E5980" s="154"/>
      <c r="F5980" s="154"/>
      <c r="G5980" s="160"/>
      <c r="H5980" s="158"/>
      <c r="I5980" s="158"/>
      <c r="J5980" s="158"/>
      <c r="K5980" s="158"/>
      <c r="L5980" s="158"/>
      <c r="M5980" s="158"/>
      <c r="N5980" s="157"/>
      <c r="O5980" s="188"/>
      <c r="P5980" s="245"/>
      <c r="Q5980" s="165" t="str">
        <f>+IF($C5980&lt;&gt;"",VLOOKUP($C5980,PRINCIPAL!$C$5:$Y$376,20,FALSE),"")</f>
        <v/>
      </c>
      <c r="R5980" s="162" t="str">
        <f>+IF($C5980&lt;&gt;"",VLOOKUP($C5980,PRINCIPAL!$C$5:$Y$376,22,FALSE),"")</f>
        <v/>
      </c>
      <c r="S5980" s="162" t="str">
        <f>+IF($C5980&lt;&gt;"",VLOOKUP($C5980,PRINCIPAL!$C$5:$Y$376,15,FALSE),"")</f>
        <v/>
      </c>
      <c r="T5980" s="255" t="str">
        <f>+IF($C5980&lt;&gt;"",VLOOKUP($C5980,PRINCIPAL!$C$5:$Y$376,9,FALSE),"")</f>
        <v/>
      </c>
      <c r="U5980" s="166" t="str">
        <f t="shared" si="667"/>
        <v/>
      </c>
      <c r="V5980" s="164" t="str">
        <f>+IF($C5980&lt;&gt;"",VLOOKUP($C5980,PRINCIPAL!$C$5:$Y$76,2,FALSE),"")</f>
        <v/>
      </c>
      <c r="W5980" t="e">
        <f>+VLOOKUP(D5980,CENTROS!$G$4:$M$93,7,FALSE)</f>
        <v>#N/A</v>
      </c>
      <c r="Y5980" t="str">
        <f t="shared" si="669"/>
        <v/>
      </c>
      <c r="Z5980" s="220" t="str">
        <f t="shared" si="670"/>
        <v/>
      </c>
      <c r="AA5980" s="220" t="str">
        <f t="shared" si="671"/>
        <v/>
      </c>
      <c r="AB5980" s="228" t="str">
        <f t="shared" si="672"/>
        <v/>
      </c>
      <c r="AC5980" s="230" t="str">
        <f t="shared" si="673"/>
        <v/>
      </c>
      <c r="AD5980" s="220"/>
      <c r="AE5980" s="220"/>
      <c r="AF5980" s="220" t="str">
        <f t="shared" si="668"/>
        <v/>
      </c>
    </row>
    <row r="5981" spans="1:32">
      <c r="A5981" s="121"/>
      <c r="B5981" s="121"/>
      <c r="C5981" s="140"/>
      <c r="D5981" s="159"/>
      <c r="E5981" s="154"/>
      <c r="F5981" s="154"/>
      <c r="G5981" s="160"/>
      <c r="H5981" s="158"/>
      <c r="I5981" s="158"/>
      <c r="J5981" s="158"/>
      <c r="K5981" s="158"/>
      <c r="L5981" s="158"/>
      <c r="M5981" s="158"/>
      <c r="N5981" s="157"/>
      <c r="O5981" s="188"/>
      <c r="P5981" s="245"/>
      <c r="Q5981" s="165" t="str">
        <f>+IF($C5981&lt;&gt;"",VLOOKUP($C5981,PRINCIPAL!$C$5:$Y$376,20,FALSE),"")</f>
        <v/>
      </c>
      <c r="R5981" s="162" t="str">
        <f>+IF($C5981&lt;&gt;"",VLOOKUP($C5981,PRINCIPAL!$C$5:$Y$376,22,FALSE),"")</f>
        <v/>
      </c>
      <c r="S5981" s="162" t="str">
        <f>+IF($C5981&lt;&gt;"",VLOOKUP($C5981,PRINCIPAL!$C$5:$Y$376,15,FALSE),"")</f>
        <v/>
      </c>
      <c r="T5981" s="255" t="str">
        <f>+IF($C5981&lt;&gt;"",VLOOKUP($C5981,PRINCIPAL!$C$5:$Y$376,9,FALSE),"")</f>
        <v/>
      </c>
      <c r="U5981" s="166" t="str">
        <f t="shared" si="667"/>
        <v/>
      </c>
      <c r="V5981" s="164" t="str">
        <f>+IF($C5981&lt;&gt;"",VLOOKUP($C5981,PRINCIPAL!$C$5:$Y$76,2,FALSE),"")</f>
        <v/>
      </c>
      <c r="W5981" t="e">
        <f>+VLOOKUP(D5981,CENTROS!$G$4:$M$93,7,FALSE)</f>
        <v>#N/A</v>
      </c>
      <c r="Y5981" t="str">
        <f t="shared" si="669"/>
        <v/>
      </c>
      <c r="Z5981" s="220" t="str">
        <f t="shared" si="670"/>
        <v/>
      </c>
      <c r="AA5981" s="220" t="str">
        <f t="shared" si="671"/>
        <v/>
      </c>
      <c r="AB5981" s="228" t="str">
        <f t="shared" si="672"/>
        <v/>
      </c>
      <c r="AC5981" s="230" t="str">
        <f t="shared" si="673"/>
        <v/>
      </c>
      <c r="AD5981" s="220"/>
      <c r="AE5981" s="220"/>
      <c r="AF5981" s="220" t="str">
        <f t="shared" si="668"/>
        <v/>
      </c>
    </row>
    <row r="5982" spans="1:32">
      <c r="A5982" s="121"/>
      <c r="B5982" s="121"/>
      <c r="C5982" s="140"/>
      <c r="D5982" s="159"/>
      <c r="E5982" s="154"/>
      <c r="F5982" s="154"/>
      <c r="G5982" s="160"/>
      <c r="H5982" s="158"/>
      <c r="I5982" s="158"/>
      <c r="J5982" s="158"/>
      <c r="K5982" s="158"/>
      <c r="L5982" s="158"/>
      <c r="M5982" s="158"/>
      <c r="N5982" s="157"/>
      <c r="O5982" s="188"/>
      <c r="P5982" s="245"/>
      <c r="Q5982" s="165" t="str">
        <f>+IF($C5982&lt;&gt;"",VLOOKUP($C5982,PRINCIPAL!$C$5:$Y$376,20,FALSE),"")</f>
        <v/>
      </c>
      <c r="R5982" s="162" t="str">
        <f>+IF($C5982&lt;&gt;"",VLOOKUP($C5982,PRINCIPAL!$C$5:$Y$376,22,FALSE),"")</f>
        <v/>
      </c>
      <c r="S5982" s="162" t="str">
        <f>+IF($C5982&lt;&gt;"",VLOOKUP($C5982,PRINCIPAL!$C$5:$Y$376,15,FALSE),"")</f>
        <v/>
      </c>
      <c r="T5982" s="255" t="str">
        <f>+IF($C5982&lt;&gt;"",VLOOKUP($C5982,PRINCIPAL!$C$5:$Y$376,9,FALSE),"")</f>
        <v/>
      </c>
      <c r="U5982" s="166" t="str">
        <f t="shared" si="667"/>
        <v/>
      </c>
      <c r="V5982" s="164" t="str">
        <f>+IF($C5982&lt;&gt;"",VLOOKUP($C5982,PRINCIPAL!$C$5:$Y$76,2,FALSE),"")</f>
        <v/>
      </c>
      <c r="W5982" t="e">
        <f>+VLOOKUP(D5982,CENTROS!$G$4:$M$93,7,FALSE)</f>
        <v>#N/A</v>
      </c>
      <c r="Y5982" t="str">
        <f t="shared" si="669"/>
        <v/>
      </c>
      <c r="Z5982" s="220" t="str">
        <f t="shared" si="670"/>
        <v/>
      </c>
      <c r="AA5982" s="220" t="str">
        <f t="shared" si="671"/>
        <v/>
      </c>
      <c r="AB5982" s="228" t="str">
        <f t="shared" si="672"/>
        <v/>
      </c>
      <c r="AC5982" s="230" t="str">
        <f t="shared" si="673"/>
        <v/>
      </c>
      <c r="AD5982" s="220"/>
      <c r="AE5982" s="220"/>
      <c r="AF5982" s="220" t="str">
        <f t="shared" si="668"/>
        <v/>
      </c>
    </row>
    <row r="5983" spans="1:32">
      <c r="A5983" s="121"/>
      <c r="B5983" s="121"/>
      <c r="C5983" s="140"/>
      <c r="D5983" s="159"/>
      <c r="E5983" s="154"/>
      <c r="F5983" s="154"/>
      <c r="G5983" s="160"/>
      <c r="H5983" s="158"/>
      <c r="I5983" s="158"/>
      <c r="J5983" s="158"/>
      <c r="K5983" s="158"/>
      <c r="L5983" s="158"/>
      <c r="M5983" s="158"/>
      <c r="N5983" s="157"/>
      <c r="O5983" s="188"/>
      <c r="P5983" s="245"/>
      <c r="Q5983" s="165" t="str">
        <f>+IF($C5983&lt;&gt;"",VLOOKUP($C5983,PRINCIPAL!$C$5:$Y$376,20,FALSE),"")</f>
        <v/>
      </c>
      <c r="R5983" s="162" t="str">
        <f>+IF($C5983&lt;&gt;"",VLOOKUP($C5983,PRINCIPAL!$C$5:$Y$376,22,FALSE),"")</f>
        <v/>
      </c>
      <c r="S5983" s="162" t="str">
        <f>+IF($C5983&lt;&gt;"",VLOOKUP($C5983,PRINCIPAL!$C$5:$Y$376,15,FALSE),"")</f>
        <v/>
      </c>
      <c r="T5983" s="255" t="str">
        <f>+IF($C5983&lt;&gt;"",VLOOKUP($C5983,PRINCIPAL!$C$5:$Y$376,9,FALSE),"")</f>
        <v/>
      </c>
      <c r="U5983" s="166" t="str">
        <f t="shared" si="667"/>
        <v/>
      </c>
      <c r="V5983" s="164" t="str">
        <f>+IF($C5983&lt;&gt;"",VLOOKUP($C5983,PRINCIPAL!$C$5:$Y$76,2,FALSE),"")</f>
        <v/>
      </c>
      <c r="W5983" t="e">
        <f>+VLOOKUP(D5983,CENTROS!$G$4:$M$93,7,FALSE)</f>
        <v>#N/A</v>
      </c>
      <c r="Y5983" t="str">
        <f t="shared" si="669"/>
        <v/>
      </c>
      <c r="Z5983" s="220" t="str">
        <f t="shared" si="670"/>
        <v/>
      </c>
      <c r="AA5983" s="220" t="str">
        <f t="shared" si="671"/>
        <v/>
      </c>
      <c r="AB5983" s="228" t="str">
        <f t="shared" si="672"/>
        <v/>
      </c>
      <c r="AC5983" s="230" t="str">
        <f t="shared" si="673"/>
        <v/>
      </c>
      <c r="AD5983" s="220"/>
      <c r="AE5983" s="220"/>
      <c r="AF5983" s="220" t="str">
        <f t="shared" si="668"/>
        <v/>
      </c>
    </row>
    <row r="5984" spans="1:32">
      <c r="A5984" s="121"/>
      <c r="B5984" s="121"/>
      <c r="C5984" s="140"/>
      <c r="D5984" s="159"/>
      <c r="E5984" s="154"/>
      <c r="F5984" s="154"/>
      <c r="G5984" s="160"/>
      <c r="H5984" s="158"/>
      <c r="I5984" s="158"/>
      <c r="J5984" s="158"/>
      <c r="K5984" s="158"/>
      <c r="L5984" s="158"/>
      <c r="M5984" s="158"/>
      <c r="N5984" s="157"/>
      <c r="O5984" s="188"/>
      <c r="P5984" s="245"/>
      <c r="Q5984" s="165" t="str">
        <f>+IF($C5984&lt;&gt;"",VLOOKUP($C5984,PRINCIPAL!$C$5:$Y$376,20,FALSE),"")</f>
        <v/>
      </c>
      <c r="R5984" s="162" t="str">
        <f>+IF($C5984&lt;&gt;"",VLOOKUP($C5984,PRINCIPAL!$C$5:$Y$376,22,FALSE),"")</f>
        <v/>
      </c>
      <c r="S5984" s="162" t="str">
        <f>+IF($C5984&lt;&gt;"",VLOOKUP($C5984,PRINCIPAL!$C$5:$Y$376,15,FALSE),"")</f>
        <v/>
      </c>
      <c r="T5984" s="255" t="str">
        <f>+IF($C5984&lt;&gt;"",VLOOKUP($C5984,PRINCIPAL!$C$5:$Y$376,9,FALSE),"")</f>
        <v/>
      </c>
      <c r="U5984" s="166" t="str">
        <f t="shared" si="667"/>
        <v/>
      </c>
      <c r="V5984" s="164" t="str">
        <f>+IF($C5984&lt;&gt;"",VLOOKUP($C5984,PRINCIPAL!$C$5:$Y$76,2,FALSE),"")</f>
        <v/>
      </c>
      <c r="W5984" t="e">
        <f>+VLOOKUP(D5984,CENTROS!$G$4:$M$93,7,FALSE)</f>
        <v>#N/A</v>
      </c>
      <c r="Y5984" t="str">
        <f t="shared" si="669"/>
        <v/>
      </c>
      <c r="Z5984" s="220" t="str">
        <f t="shared" si="670"/>
        <v/>
      </c>
      <c r="AA5984" s="220" t="str">
        <f t="shared" si="671"/>
        <v/>
      </c>
      <c r="AB5984" s="228" t="str">
        <f t="shared" si="672"/>
        <v/>
      </c>
      <c r="AC5984" s="230" t="str">
        <f t="shared" si="673"/>
        <v/>
      </c>
      <c r="AD5984" s="220"/>
      <c r="AE5984" s="220"/>
      <c r="AF5984" s="220" t="str">
        <f t="shared" si="668"/>
        <v/>
      </c>
    </row>
    <row r="5985" spans="1:32">
      <c r="A5985" s="121"/>
      <c r="B5985" s="121"/>
      <c r="C5985" s="140"/>
      <c r="D5985" s="159"/>
      <c r="E5985" s="154"/>
      <c r="F5985" s="154"/>
      <c r="G5985" s="160"/>
      <c r="H5985" s="158"/>
      <c r="I5985" s="158"/>
      <c r="J5985" s="158"/>
      <c r="K5985" s="158"/>
      <c r="L5985" s="158"/>
      <c r="M5985" s="158"/>
      <c r="N5985" s="157"/>
      <c r="O5985" s="188"/>
      <c r="P5985" s="245"/>
      <c r="Q5985" s="165" t="str">
        <f>+IF($C5985&lt;&gt;"",VLOOKUP($C5985,PRINCIPAL!$C$5:$Y$376,20,FALSE),"")</f>
        <v/>
      </c>
      <c r="R5985" s="162" t="str">
        <f>+IF($C5985&lt;&gt;"",VLOOKUP($C5985,PRINCIPAL!$C$5:$Y$376,22,FALSE),"")</f>
        <v/>
      </c>
      <c r="S5985" s="162" t="str">
        <f>+IF($C5985&lt;&gt;"",VLOOKUP($C5985,PRINCIPAL!$C$5:$Y$376,15,FALSE),"")</f>
        <v/>
      </c>
      <c r="T5985" s="255" t="str">
        <f>+IF($C5985&lt;&gt;"",VLOOKUP($C5985,PRINCIPAL!$C$5:$Y$376,9,FALSE),"")</f>
        <v/>
      </c>
      <c r="U5985" s="166" t="str">
        <f t="shared" si="667"/>
        <v/>
      </c>
      <c r="V5985" s="164" t="str">
        <f>+IF($C5985&lt;&gt;"",VLOOKUP($C5985,PRINCIPAL!$C$5:$Y$76,2,FALSE),"")</f>
        <v/>
      </c>
      <c r="W5985" t="e">
        <f>+VLOOKUP(D5985,CENTROS!$G$4:$M$93,7,FALSE)</f>
        <v>#N/A</v>
      </c>
      <c r="Y5985" t="str">
        <f t="shared" si="669"/>
        <v/>
      </c>
      <c r="Z5985" s="220" t="str">
        <f t="shared" si="670"/>
        <v/>
      </c>
      <c r="AA5985" s="220" t="str">
        <f t="shared" si="671"/>
        <v/>
      </c>
      <c r="AB5985" s="228" t="str">
        <f t="shared" si="672"/>
        <v/>
      </c>
      <c r="AC5985" s="230" t="str">
        <f t="shared" si="673"/>
        <v/>
      </c>
      <c r="AD5985" s="220"/>
      <c r="AE5985" s="220"/>
      <c r="AF5985" s="220" t="str">
        <f t="shared" si="668"/>
        <v/>
      </c>
    </row>
    <row r="5986" spans="1:32">
      <c r="A5986" s="121"/>
      <c r="B5986" s="121"/>
      <c r="C5986" s="140"/>
      <c r="D5986" s="159"/>
      <c r="E5986" s="154"/>
      <c r="F5986" s="154"/>
      <c r="G5986" s="160"/>
      <c r="H5986" s="158"/>
      <c r="I5986" s="158"/>
      <c r="J5986" s="158"/>
      <c r="K5986" s="158"/>
      <c r="L5986" s="158"/>
      <c r="M5986" s="158"/>
      <c r="N5986" s="157"/>
      <c r="O5986" s="188"/>
      <c r="P5986" s="245"/>
      <c r="Q5986" s="165" t="str">
        <f>+IF($C5986&lt;&gt;"",VLOOKUP($C5986,PRINCIPAL!$C$5:$Y$376,20,FALSE),"")</f>
        <v/>
      </c>
      <c r="R5986" s="162" t="str">
        <f>+IF($C5986&lt;&gt;"",VLOOKUP($C5986,PRINCIPAL!$C$5:$Y$376,22,FALSE),"")</f>
        <v/>
      </c>
      <c r="S5986" s="162" t="str">
        <f>+IF($C5986&lt;&gt;"",VLOOKUP($C5986,PRINCIPAL!$C$5:$Y$376,15,FALSE),"")</f>
        <v/>
      </c>
      <c r="T5986" s="255" t="str">
        <f>+IF($C5986&lt;&gt;"",VLOOKUP($C5986,PRINCIPAL!$C$5:$Y$376,9,FALSE),"")</f>
        <v/>
      </c>
      <c r="U5986" s="166" t="str">
        <f t="shared" si="667"/>
        <v/>
      </c>
      <c r="V5986" s="164" t="str">
        <f>+IF($C5986&lt;&gt;"",VLOOKUP($C5986,PRINCIPAL!$C$5:$Y$76,2,FALSE),"")</f>
        <v/>
      </c>
      <c r="W5986" t="e">
        <f>+VLOOKUP(D5986,CENTROS!$G$4:$M$93,7,FALSE)</f>
        <v>#N/A</v>
      </c>
      <c r="Y5986" t="str">
        <f t="shared" si="669"/>
        <v/>
      </c>
      <c r="Z5986" s="220" t="str">
        <f t="shared" si="670"/>
        <v/>
      </c>
      <c r="AA5986" s="220" t="str">
        <f t="shared" si="671"/>
        <v/>
      </c>
      <c r="AB5986" s="228" t="str">
        <f t="shared" si="672"/>
        <v/>
      </c>
      <c r="AC5986" s="230" t="str">
        <f t="shared" si="673"/>
        <v/>
      </c>
      <c r="AD5986" s="220"/>
      <c r="AE5986" s="220"/>
      <c r="AF5986" s="220" t="str">
        <f t="shared" si="668"/>
        <v/>
      </c>
    </row>
    <row r="5987" spans="1:32">
      <c r="A5987" s="121"/>
      <c r="B5987" s="121"/>
      <c r="C5987" s="140"/>
      <c r="D5987" s="159"/>
      <c r="E5987" s="154"/>
      <c r="F5987" s="154"/>
      <c r="G5987" s="160"/>
      <c r="H5987" s="158"/>
      <c r="I5987" s="158"/>
      <c r="J5987" s="158"/>
      <c r="K5987" s="158"/>
      <c r="L5987" s="158"/>
      <c r="M5987" s="158"/>
      <c r="N5987" s="157"/>
      <c r="O5987" s="188"/>
      <c r="P5987" s="245"/>
      <c r="Q5987" s="165" t="str">
        <f>+IF($C5987&lt;&gt;"",VLOOKUP($C5987,PRINCIPAL!$C$5:$Y$376,20,FALSE),"")</f>
        <v/>
      </c>
      <c r="R5987" s="162" t="str">
        <f>+IF($C5987&lt;&gt;"",VLOOKUP($C5987,PRINCIPAL!$C$5:$Y$376,22,FALSE),"")</f>
        <v/>
      </c>
      <c r="S5987" s="162" t="str">
        <f>+IF($C5987&lt;&gt;"",VLOOKUP($C5987,PRINCIPAL!$C$5:$Y$376,15,FALSE),"")</f>
        <v/>
      </c>
      <c r="T5987" s="255" t="str">
        <f>+IF($C5987&lt;&gt;"",VLOOKUP($C5987,PRINCIPAL!$C$5:$Y$376,9,FALSE),"")</f>
        <v/>
      </c>
      <c r="U5987" s="166" t="str">
        <f t="shared" si="667"/>
        <v/>
      </c>
      <c r="V5987" s="164" t="str">
        <f>+IF($C5987&lt;&gt;"",VLOOKUP($C5987,PRINCIPAL!$C$5:$Y$76,2,FALSE),"")</f>
        <v/>
      </c>
      <c r="W5987" t="e">
        <f>+VLOOKUP(D5987,CENTROS!$G$4:$M$93,7,FALSE)</f>
        <v>#N/A</v>
      </c>
      <c r="Y5987" t="str">
        <f t="shared" si="669"/>
        <v/>
      </c>
      <c r="Z5987" s="220" t="str">
        <f t="shared" si="670"/>
        <v/>
      </c>
      <c r="AA5987" s="220" t="str">
        <f t="shared" si="671"/>
        <v/>
      </c>
      <c r="AB5987" s="228" t="str">
        <f t="shared" si="672"/>
        <v/>
      </c>
      <c r="AC5987" s="230" t="str">
        <f t="shared" si="673"/>
        <v/>
      </c>
      <c r="AD5987" s="220"/>
      <c r="AE5987" s="220"/>
      <c r="AF5987" s="220" t="str">
        <f t="shared" si="668"/>
        <v/>
      </c>
    </row>
    <row r="5988" spans="1:32">
      <c r="A5988" s="121"/>
      <c r="B5988" s="121"/>
      <c r="C5988" s="140"/>
      <c r="D5988" s="159"/>
      <c r="E5988" s="154"/>
      <c r="F5988" s="154"/>
      <c r="G5988" s="160"/>
      <c r="H5988" s="158"/>
      <c r="I5988" s="158"/>
      <c r="J5988" s="158"/>
      <c r="K5988" s="158"/>
      <c r="L5988" s="158"/>
      <c r="M5988" s="158"/>
      <c r="N5988" s="157"/>
      <c r="O5988" s="188"/>
      <c r="P5988" s="245"/>
      <c r="Q5988" s="165" t="str">
        <f>+IF($C5988&lt;&gt;"",VLOOKUP($C5988,PRINCIPAL!$C$5:$Y$376,20,FALSE),"")</f>
        <v/>
      </c>
      <c r="R5988" s="162" t="str">
        <f>+IF($C5988&lt;&gt;"",VLOOKUP($C5988,PRINCIPAL!$C$5:$Y$376,22,FALSE),"")</f>
        <v/>
      </c>
      <c r="S5988" s="162" t="str">
        <f>+IF($C5988&lt;&gt;"",VLOOKUP($C5988,PRINCIPAL!$C$5:$Y$376,15,FALSE),"")</f>
        <v/>
      </c>
      <c r="T5988" s="255" t="str">
        <f>+IF($C5988&lt;&gt;"",VLOOKUP($C5988,PRINCIPAL!$C$5:$Y$376,9,FALSE),"")</f>
        <v/>
      </c>
      <c r="U5988" s="166" t="str">
        <f t="shared" si="667"/>
        <v/>
      </c>
      <c r="V5988" s="164" t="str">
        <f>+IF($C5988&lt;&gt;"",VLOOKUP($C5988,PRINCIPAL!$C$5:$Y$76,2,FALSE),"")</f>
        <v/>
      </c>
      <c r="W5988" t="e">
        <f>+VLOOKUP(D5988,CENTROS!$G$4:$M$93,7,FALSE)</f>
        <v>#N/A</v>
      </c>
      <c r="Y5988" t="str">
        <f t="shared" si="669"/>
        <v/>
      </c>
      <c r="Z5988" s="220" t="str">
        <f t="shared" si="670"/>
        <v/>
      </c>
      <c r="AA5988" s="220" t="str">
        <f t="shared" si="671"/>
        <v/>
      </c>
      <c r="AB5988" s="228" t="str">
        <f t="shared" si="672"/>
        <v/>
      </c>
      <c r="AC5988" s="230" t="str">
        <f t="shared" si="673"/>
        <v/>
      </c>
      <c r="AD5988" s="220"/>
      <c r="AE5988" s="220"/>
      <c r="AF5988" s="220" t="str">
        <f t="shared" si="668"/>
        <v/>
      </c>
    </row>
    <row r="5989" spans="1:32">
      <c r="A5989" s="121"/>
      <c r="B5989" s="121"/>
      <c r="C5989" s="140"/>
      <c r="D5989" s="159"/>
      <c r="E5989" s="154"/>
      <c r="F5989" s="154"/>
      <c r="G5989" s="160"/>
      <c r="H5989" s="158"/>
      <c r="I5989" s="158"/>
      <c r="J5989" s="158"/>
      <c r="K5989" s="158"/>
      <c r="L5989" s="158"/>
      <c r="M5989" s="158"/>
      <c r="N5989" s="157"/>
      <c r="O5989" s="188"/>
      <c r="P5989" s="245"/>
      <c r="Q5989" s="165" t="str">
        <f>+IF($C5989&lt;&gt;"",VLOOKUP($C5989,PRINCIPAL!$C$5:$Y$376,20,FALSE),"")</f>
        <v/>
      </c>
      <c r="R5989" s="162" t="str">
        <f>+IF($C5989&lt;&gt;"",VLOOKUP($C5989,PRINCIPAL!$C$5:$Y$376,22,FALSE),"")</f>
        <v/>
      </c>
      <c r="S5989" s="162" t="str">
        <f>+IF($C5989&lt;&gt;"",VLOOKUP($C5989,PRINCIPAL!$C$5:$Y$376,15,FALSE),"")</f>
        <v/>
      </c>
      <c r="T5989" s="255" t="str">
        <f>+IF($C5989&lt;&gt;"",VLOOKUP($C5989,PRINCIPAL!$C$5:$Y$376,9,FALSE),"")</f>
        <v/>
      </c>
      <c r="U5989" s="166" t="str">
        <f t="shared" si="667"/>
        <v/>
      </c>
      <c r="V5989" s="164" t="str">
        <f>+IF($C5989&lt;&gt;"",VLOOKUP($C5989,PRINCIPAL!$C$5:$Y$76,2,FALSE),"")</f>
        <v/>
      </c>
      <c r="W5989" t="e">
        <f>+VLOOKUP(D5989,CENTROS!$G$4:$M$93,7,FALSE)</f>
        <v>#N/A</v>
      </c>
      <c r="Y5989" t="str">
        <f t="shared" si="669"/>
        <v/>
      </c>
      <c r="Z5989" s="220" t="str">
        <f t="shared" si="670"/>
        <v/>
      </c>
      <c r="AA5989" s="220" t="str">
        <f t="shared" si="671"/>
        <v/>
      </c>
      <c r="AB5989" s="228" t="str">
        <f t="shared" si="672"/>
        <v/>
      </c>
      <c r="AC5989" s="230" t="str">
        <f t="shared" si="673"/>
        <v/>
      </c>
      <c r="AD5989" s="220"/>
      <c r="AE5989" s="220"/>
      <c r="AF5989" s="220" t="str">
        <f t="shared" si="668"/>
        <v/>
      </c>
    </row>
    <row r="5990" spans="1:32">
      <c r="A5990" s="121"/>
      <c r="B5990" s="121"/>
      <c r="C5990" s="140"/>
      <c r="D5990" s="159"/>
      <c r="E5990" s="154"/>
      <c r="F5990" s="154"/>
      <c r="G5990" s="160"/>
      <c r="H5990" s="158"/>
      <c r="I5990" s="158"/>
      <c r="J5990" s="158"/>
      <c r="K5990" s="158"/>
      <c r="L5990" s="158"/>
      <c r="M5990" s="158"/>
      <c r="N5990" s="157"/>
      <c r="O5990" s="188"/>
      <c r="P5990" s="245"/>
      <c r="Q5990" s="165" t="str">
        <f>+IF($C5990&lt;&gt;"",VLOOKUP($C5990,PRINCIPAL!$C$5:$Y$376,20,FALSE),"")</f>
        <v/>
      </c>
      <c r="R5990" s="162" t="str">
        <f>+IF($C5990&lt;&gt;"",VLOOKUP($C5990,PRINCIPAL!$C$5:$Y$376,22,FALSE),"")</f>
        <v/>
      </c>
      <c r="S5990" s="162" t="str">
        <f>+IF($C5990&lt;&gt;"",VLOOKUP($C5990,PRINCIPAL!$C$5:$Y$376,15,FALSE),"")</f>
        <v/>
      </c>
      <c r="T5990" s="255" t="str">
        <f>+IF($C5990&lt;&gt;"",VLOOKUP($C5990,PRINCIPAL!$C$5:$Y$376,9,FALSE),"")</f>
        <v/>
      </c>
      <c r="U5990" s="166" t="str">
        <f t="shared" si="667"/>
        <v/>
      </c>
      <c r="V5990" s="164" t="str">
        <f>+IF($C5990&lt;&gt;"",VLOOKUP($C5990,PRINCIPAL!$C$5:$Y$76,2,FALSE),"")</f>
        <v/>
      </c>
      <c r="W5990" t="e">
        <f>+VLOOKUP(D5990,CENTROS!$G$4:$M$93,7,FALSE)</f>
        <v>#N/A</v>
      </c>
      <c r="Y5990" t="str">
        <f t="shared" si="669"/>
        <v/>
      </c>
      <c r="Z5990" s="220" t="str">
        <f t="shared" si="670"/>
        <v/>
      </c>
      <c r="AA5990" s="220" t="str">
        <f t="shared" si="671"/>
        <v/>
      </c>
      <c r="AB5990" s="228" t="str">
        <f t="shared" si="672"/>
        <v/>
      </c>
      <c r="AC5990" s="230" t="str">
        <f t="shared" si="673"/>
        <v/>
      </c>
      <c r="AD5990" s="220"/>
      <c r="AE5990" s="220"/>
      <c r="AF5990" s="220" t="str">
        <f t="shared" si="668"/>
        <v/>
      </c>
    </row>
    <row r="5991" spans="1:32">
      <c r="A5991" s="121"/>
      <c r="B5991" s="121"/>
      <c r="C5991" s="140"/>
      <c r="D5991" s="159"/>
      <c r="E5991" s="154"/>
      <c r="F5991" s="154"/>
      <c r="G5991" s="160"/>
      <c r="H5991" s="158"/>
      <c r="I5991" s="158"/>
      <c r="J5991" s="158"/>
      <c r="K5991" s="158"/>
      <c r="L5991" s="158"/>
      <c r="M5991" s="158"/>
      <c r="N5991" s="157"/>
      <c r="O5991" s="188"/>
      <c r="P5991" s="245"/>
      <c r="Q5991" s="165" t="str">
        <f>+IF($C5991&lt;&gt;"",VLOOKUP($C5991,PRINCIPAL!$C$5:$Y$376,20,FALSE),"")</f>
        <v/>
      </c>
      <c r="R5991" s="162" t="str">
        <f>+IF($C5991&lt;&gt;"",VLOOKUP($C5991,PRINCIPAL!$C$5:$Y$376,22,FALSE),"")</f>
        <v/>
      </c>
      <c r="S5991" s="162" t="str">
        <f>+IF($C5991&lt;&gt;"",VLOOKUP($C5991,PRINCIPAL!$C$5:$Y$376,15,FALSE),"")</f>
        <v/>
      </c>
      <c r="T5991" s="255" t="str">
        <f>+IF($C5991&lt;&gt;"",VLOOKUP($C5991,PRINCIPAL!$C$5:$Y$376,9,FALSE),"")</f>
        <v/>
      </c>
      <c r="U5991" s="166" t="str">
        <f t="shared" si="667"/>
        <v/>
      </c>
      <c r="V5991" s="164" t="str">
        <f>+IF($C5991&lt;&gt;"",VLOOKUP($C5991,PRINCIPAL!$C$5:$Y$76,2,FALSE),"")</f>
        <v/>
      </c>
      <c r="W5991" t="e">
        <f>+VLOOKUP(D5991,CENTROS!$G$4:$M$93,7,FALSE)</f>
        <v>#N/A</v>
      </c>
      <c r="Y5991" t="str">
        <f t="shared" si="669"/>
        <v/>
      </c>
      <c r="Z5991" s="220" t="str">
        <f t="shared" si="670"/>
        <v/>
      </c>
      <c r="AA5991" s="220" t="str">
        <f t="shared" si="671"/>
        <v/>
      </c>
      <c r="AB5991" s="228" t="str">
        <f t="shared" si="672"/>
        <v/>
      </c>
      <c r="AC5991" s="230" t="str">
        <f t="shared" si="673"/>
        <v/>
      </c>
      <c r="AD5991" s="220"/>
      <c r="AE5991" s="220"/>
      <c r="AF5991" s="220" t="str">
        <f t="shared" si="668"/>
        <v/>
      </c>
    </row>
    <row r="5992" spans="1:32">
      <c r="A5992" s="121"/>
      <c r="B5992" s="121"/>
      <c r="C5992" s="140"/>
      <c r="D5992" s="159"/>
      <c r="E5992" s="154"/>
      <c r="F5992" s="154"/>
      <c r="G5992" s="160"/>
      <c r="H5992" s="158"/>
      <c r="I5992" s="158"/>
      <c r="J5992" s="158"/>
      <c r="K5992" s="158"/>
      <c r="L5992" s="158"/>
      <c r="M5992" s="158"/>
      <c r="N5992" s="157"/>
      <c r="O5992" s="188"/>
      <c r="P5992" s="245"/>
      <c r="Q5992" s="165" t="str">
        <f>+IF($C5992&lt;&gt;"",VLOOKUP($C5992,PRINCIPAL!$C$5:$Y$376,20,FALSE),"")</f>
        <v/>
      </c>
      <c r="R5992" s="162" t="str">
        <f>+IF($C5992&lt;&gt;"",VLOOKUP($C5992,PRINCIPAL!$C$5:$Y$376,22,FALSE),"")</f>
        <v/>
      </c>
      <c r="S5992" s="162" t="str">
        <f>+IF($C5992&lt;&gt;"",VLOOKUP($C5992,PRINCIPAL!$C$5:$Y$376,15,FALSE),"")</f>
        <v/>
      </c>
      <c r="T5992" s="255" t="str">
        <f>+IF($C5992&lt;&gt;"",VLOOKUP($C5992,PRINCIPAL!$C$5:$Y$376,9,FALSE),"")</f>
        <v/>
      </c>
      <c r="U5992" s="166" t="str">
        <f t="shared" si="667"/>
        <v/>
      </c>
      <c r="V5992" s="164" t="str">
        <f>+IF($C5992&lt;&gt;"",VLOOKUP($C5992,PRINCIPAL!$C$5:$Y$76,2,FALSE),"")</f>
        <v/>
      </c>
      <c r="W5992" t="e">
        <f>+VLOOKUP(D5992,CENTROS!$G$4:$M$93,7,FALSE)</f>
        <v>#N/A</v>
      </c>
      <c r="Y5992" t="str">
        <f t="shared" si="669"/>
        <v/>
      </c>
      <c r="Z5992" s="220" t="str">
        <f t="shared" si="670"/>
        <v/>
      </c>
      <c r="AA5992" s="220" t="str">
        <f t="shared" si="671"/>
        <v/>
      </c>
      <c r="AB5992" s="228" t="str">
        <f t="shared" si="672"/>
        <v/>
      </c>
      <c r="AC5992" s="230" t="str">
        <f t="shared" si="673"/>
        <v/>
      </c>
      <c r="AD5992" s="220"/>
      <c r="AE5992" s="220"/>
      <c r="AF5992" s="220" t="str">
        <f t="shared" si="668"/>
        <v/>
      </c>
    </row>
    <row r="5993" spans="1:32">
      <c r="A5993" s="121"/>
      <c r="B5993" s="121"/>
      <c r="C5993" s="140"/>
      <c r="D5993" s="159"/>
      <c r="E5993" s="154"/>
      <c r="F5993" s="154"/>
      <c r="G5993" s="160"/>
      <c r="H5993" s="158"/>
      <c r="I5993" s="158"/>
      <c r="J5993" s="158"/>
      <c r="K5993" s="158"/>
      <c r="L5993" s="158"/>
      <c r="M5993" s="158"/>
      <c r="N5993" s="157"/>
      <c r="O5993" s="188"/>
      <c r="P5993" s="245"/>
      <c r="Q5993" s="165" t="str">
        <f>+IF($C5993&lt;&gt;"",VLOOKUP($C5993,PRINCIPAL!$C$5:$Y$376,20,FALSE),"")</f>
        <v/>
      </c>
      <c r="R5993" s="162" t="str">
        <f>+IF($C5993&lt;&gt;"",VLOOKUP($C5993,PRINCIPAL!$C$5:$Y$376,22,FALSE),"")</f>
        <v/>
      </c>
      <c r="S5993" s="162" t="str">
        <f>+IF($C5993&lt;&gt;"",VLOOKUP($C5993,PRINCIPAL!$C$5:$Y$376,15,FALSE),"")</f>
        <v/>
      </c>
      <c r="T5993" s="255" t="str">
        <f>+IF($C5993&lt;&gt;"",VLOOKUP($C5993,PRINCIPAL!$C$5:$Y$376,9,FALSE),"")</f>
        <v/>
      </c>
      <c r="U5993" s="166" t="str">
        <f t="shared" si="667"/>
        <v/>
      </c>
      <c r="V5993" s="164" t="str">
        <f>+IF($C5993&lt;&gt;"",VLOOKUP($C5993,PRINCIPAL!$C$5:$Y$76,2,FALSE),"")</f>
        <v/>
      </c>
      <c r="W5993" t="e">
        <f>+VLOOKUP(D5993,CENTROS!$G$4:$M$93,7,FALSE)</f>
        <v>#N/A</v>
      </c>
      <c r="Y5993" t="str">
        <f t="shared" si="669"/>
        <v/>
      </c>
      <c r="Z5993" s="220" t="str">
        <f t="shared" si="670"/>
        <v/>
      </c>
      <c r="AA5993" s="220" t="str">
        <f t="shared" si="671"/>
        <v/>
      </c>
      <c r="AB5993" s="228" t="str">
        <f t="shared" si="672"/>
        <v/>
      </c>
      <c r="AC5993" s="230" t="str">
        <f t="shared" si="673"/>
        <v/>
      </c>
      <c r="AD5993" s="220"/>
      <c r="AE5993" s="220"/>
      <c r="AF5993" s="220" t="str">
        <f t="shared" si="668"/>
        <v/>
      </c>
    </row>
    <row r="5994" spans="1:32">
      <c r="A5994" s="121"/>
      <c r="B5994" s="121"/>
      <c r="C5994" s="140"/>
      <c r="D5994" s="159"/>
      <c r="E5994" s="154"/>
      <c r="F5994" s="154"/>
      <c r="G5994" s="160"/>
      <c r="H5994" s="158"/>
      <c r="I5994" s="158"/>
      <c r="J5994" s="158"/>
      <c r="K5994" s="158"/>
      <c r="L5994" s="158"/>
      <c r="M5994" s="158"/>
      <c r="N5994" s="157"/>
      <c r="O5994" s="188"/>
      <c r="P5994" s="245"/>
      <c r="Q5994" s="165" t="str">
        <f>+IF($C5994&lt;&gt;"",VLOOKUP($C5994,PRINCIPAL!$C$5:$Y$376,20,FALSE),"")</f>
        <v/>
      </c>
      <c r="R5994" s="162" t="str">
        <f>+IF($C5994&lt;&gt;"",VLOOKUP($C5994,PRINCIPAL!$C$5:$Y$376,22,FALSE),"")</f>
        <v/>
      </c>
      <c r="S5994" s="162" t="str">
        <f>+IF($C5994&lt;&gt;"",VLOOKUP($C5994,PRINCIPAL!$C$5:$Y$376,15,FALSE),"")</f>
        <v/>
      </c>
      <c r="T5994" s="255" t="str">
        <f>+IF($C5994&lt;&gt;"",VLOOKUP($C5994,PRINCIPAL!$C$5:$Y$376,9,FALSE),"")</f>
        <v/>
      </c>
      <c r="U5994" s="166" t="str">
        <f t="shared" si="667"/>
        <v/>
      </c>
      <c r="V5994" s="164" t="str">
        <f>+IF($C5994&lt;&gt;"",VLOOKUP($C5994,PRINCIPAL!$C$5:$Y$76,2,FALSE),"")</f>
        <v/>
      </c>
      <c r="W5994" t="e">
        <f>+VLOOKUP(D5994,CENTROS!$G$4:$M$93,7,FALSE)</f>
        <v>#N/A</v>
      </c>
      <c r="Y5994" t="str">
        <f t="shared" si="669"/>
        <v/>
      </c>
      <c r="Z5994" s="220" t="str">
        <f t="shared" si="670"/>
        <v/>
      </c>
      <c r="AA5994" s="220" t="str">
        <f t="shared" si="671"/>
        <v/>
      </c>
      <c r="AB5994" s="228" t="str">
        <f t="shared" si="672"/>
        <v/>
      </c>
      <c r="AC5994" s="230" t="str">
        <f t="shared" si="673"/>
        <v/>
      </c>
      <c r="AD5994" s="220"/>
      <c r="AE5994" s="220"/>
      <c r="AF5994" s="220" t="str">
        <f t="shared" si="668"/>
        <v/>
      </c>
    </row>
    <row r="5995" spans="1:32">
      <c r="A5995" s="121"/>
      <c r="B5995" s="121"/>
      <c r="C5995" s="140"/>
      <c r="D5995" s="159"/>
      <c r="E5995" s="154"/>
      <c r="F5995" s="154"/>
      <c r="G5995" s="160"/>
      <c r="H5995" s="158"/>
      <c r="I5995" s="158"/>
      <c r="J5995" s="158"/>
      <c r="K5995" s="158"/>
      <c r="L5995" s="158"/>
      <c r="M5995" s="158"/>
      <c r="N5995" s="157"/>
      <c r="O5995" s="188"/>
      <c r="P5995" s="245"/>
      <c r="Q5995" s="165" t="str">
        <f>+IF($C5995&lt;&gt;"",VLOOKUP($C5995,PRINCIPAL!$C$5:$Y$376,20,FALSE),"")</f>
        <v/>
      </c>
      <c r="R5995" s="162" t="str">
        <f>+IF($C5995&lt;&gt;"",VLOOKUP($C5995,PRINCIPAL!$C$5:$Y$376,22,FALSE),"")</f>
        <v/>
      </c>
      <c r="S5995" s="162" t="str">
        <f>+IF($C5995&lt;&gt;"",VLOOKUP($C5995,PRINCIPAL!$C$5:$Y$376,15,FALSE),"")</f>
        <v/>
      </c>
      <c r="T5995" s="255" t="str">
        <f>+IF($C5995&lt;&gt;"",VLOOKUP($C5995,PRINCIPAL!$C$5:$Y$376,9,FALSE),"")</f>
        <v/>
      </c>
      <c r="U5995" s="166" t="str">
        <f t="shared" si="667"/>
        <v/>
      </c>
      <c r="V5995" s="164" t="str">
        <f>+IF($C5995&lt;&gt;"",VLOOKUP($C5995,PRINCIPAL!$C$5:$Y$76,2,FALSE),"")</f>
        <v/>
      </c>
      <c r="W5995" t="e">
        <f>+VLOOKUP(D5995,CENTROS!$G$4:$M$93,7,FALSE)</f>
        <v>#N/A</v>
      </c>
      <c r="Y5995" t="str">
        <f t="shared" si="669"/>
        <v/>
      </c>
      <c r="Z5995" s="220" t="str">
        <f t="shared" si="670"/>
        <v/>
      </c>
      <c r="AA5995" s="220" t="str">
        <f t="shared" si="671"/>
        <v/>
      </c>
      <c r="AB5995" s="228" t="str">
        <f t="shared" si="672"/>
        <v/>
      </c>
      <c r="AC5995" s="230" t="str">
        <f t="shared" si="673"/>
        <v/>
      </c>
      <c r="AD5995" s="220"/>
      <c r="AE5995" s="220"/>
      <c r="AF5995" s="220" t="str">
        <f t="shared" si="668"/>
        <v/>
      </c>
    </row>
    <row r="5996" spans="1:32">
      <c r="A5996" s="121"/>
      <c r="B5996" s="121"/>
      <c r="C5996" s="140"/>
      <c r="D5996" s="159"/>
      <c r="E5996" s="154"/>
      <c r="F5996" s="154"/>
      <c r="G5996" s="160"/>
      <c r="H5996" s="158"/>
      <c r="I5996" s="158"/>
      <c r="J5996" s="158"/>
      <c r="K5996" s="158"/>
      <c r="L5996" s="158"/>
      <c r="M5996" s="158"/>
      <c r="N5996" s="157"/>
      <c r="O5996" s="188"/>
      <c r="P5996" s="245"/>
      <c r="Q5996" s="165" t="str">
        <f>+IF($C5996&lt;&gt;"",VLOOKUP($C5996,PRINCIPAL!$C$5:$Y$376,20,FALSE),"")</f>
        <v/>
      </c>
      <c r="R5996" s="162" t="str">
        <f>+IF($C5996&lt;&gt;"",VLOOKUP($C5996,PRINCIPAL!$C$5:$Y$376,22,FALSE),"")</f>
        <v/>
      </c>
      <c r="S5996" s="162" t="str">
        <f>+IF($C5996&lt;&gt;"",VLOOKUP($C5996,PRINCIPAL!$C$5:$Y$376,15,FALSE),"")</f>
        <v/>
      </c>
      <c r="T5996" s="255" t="str">
        <f>+IF($C5996&lt;&gt;"",VLOOKUP($C5996,PRINCIPAL!$C$5:$Y$376,9,FALSE),"")</f>
        <v/>
      </c>
      <c r="U5996" s="166" t="str">
        <f t="shared" si="667"/>
        <v/>
      </c>
      <c r="V5996" s="164" t="str">
        <f>+IF($C5996&lt;&gt;"",VLOOKUP($C5996,PRINCIPAL!$C$5:$Y$76,2,FALSE),"")</f>
        <v/>
      </c>
      <c r="W5996" t="e">
        <f>+VLOOKUP(D5996,CENTROS!$G$4:$M$93,7,FALSE)</f>
        <v>#N/A</v>
      </c>
      <c r="Y5996" t="str">
        <f t="shared" si="669"/>
        <v/>
      </c>
      <c r="Z5996" s="220" t="str">
        <f t="shared" si="670"/>
        <v/>
      </c>
      <c r="AA5996" s="220" t="str">
        <f t="shared" si="671"/>
        <v/>
      </c>
      <c r="AB5996" s="228" t="str">
        <f t="shared" si="672"/>
        <v/>
      </c>
      <c r="AC5996" s="230" t="str">
        <f t="shared" si="673"/>
        <v/>
      </c>
      <c r="AD5996" s="220"/>
      <c r="AE5996" s="220"/>
      <c r="AF5996" s="220" t="str">
        <f t="shared" si="668"/>
        <v/>
      </c>
    </row>
    <row r="5997" spans="1:32">
      <c r="A5997" s="121"/>
      <c r="B5997" s="121"/>
      <c r="C5997" s="140"/>
      <c r="D5997" s="159"/>
      <c r="E5997" s="154"/>
      <c r="F5997" s="154"/>
      <c r="G5997" s="160"/>
      <c r="H5997" s="158"/>
      <c r="I5997" s="158"/>
      <c r="J5997" s="158"/>
      <c r="K5997" s="158"/>
      <c r="L5997" s="158"/>
      <c r="M5997" s="158"/>
      <c r="N5997" s="157"/>
      <c r="O5997" s="188"/>
      <c r="P5997" s="245"/>
      <c r="Q5997" s="165" t="str">
        <f>+IF($C5997&lt;&gt;"",VLOOKUP($C5997,PRINCIPAL!$C$5:$Y$376,20,FALSE),"")</f>
        <v/>
      </c>
      <c r="R5997" s="162" t="str">
        <f>+IF($C5997&lt;&gt;"",VLOOKUP($C5997,PRINCIPAL!$C$5:$Y$376,22,FALSE),"")</f>
        <v/>
      </c>
      <c r="S5997" s="162" t="str">
        <f>+IF($C5997&lt;&gt;"",VLOOKUP($C5997,PRINCIPAL!$C$5:$Y$376,15,FALSE),"")</f>
        <v/>
      </c>
      <c r="T5997" s="255" t="str">
        <f>+IF($C5997&lt;&gt;"",VLOOKUP($C5997,PRINCIPAL!$C$5:$Y$376,9,FALSE),"")</f>
        <v/>
      </c>
      <c r="U5997" s="166" t="str">
        <f t="shared" si="667"/>
        <v/>
      </c>
      <c r="V5997" s="164" t="str">
        <f>+IF($C5997&lt;&gt;"",VLOOKUP($C5997,PRINCIPAL!$C$5:$Y$76,2,FALSE),"")</f>
        <v/>
      </c>
      <c r="W5997" t="e">
        <f>+VLOOKUP(D5997,CENTROS!$G$4:$M$93,7,FALSE)</f>
        <v>#N/A</v>
      </c>
      <c r="Y5997" t="str">
        <f t="shared" si="669"/>
        <v/>
      </c>
      <c r="Z5997" s="220" t="str">
        <f t="shared" si="670"/>
        <v/>
      </c>
      <c r="AA5997" s="220" t="str">
        <f t="shared" si="671"/>
        <v/>
      </c>
      <c r="AB5997" s="228" t="str">
        <f t="shared" si="672"/>
        <v/>
      </c>
      <c r="AC5997" s="230" t="str">
        <f t="shared" si="673"/>
        <v/>
      </c>
      <c r="AD5997" s="220"/>
      <c r="AE5997" s="220"/>
      <c r="AF5997" s="220" t="str">
        <f t="shared" si="668"/>
        <v/>
      </c>
    </row>
    <row r="5998" spans="1:32">
      <c r="A5998" s="121"/>
      <c r="B5998" s="121"/>
      <c r="C5998" s="140"/>
      <c r="D5998" s="159"/>
      <c r="E5998" s="154"/>
      <c r="F5998" s="154"/>
      <c r="G5998" s="160"/>
      <c r="H5998" s="158"/>
      <c r="I5998" s="158"/>
      <c r="J5998" s="158"/>
      <c r="K5998" s="158"/>
      <c r="L5998" s="158"/>
      <c r="M5998" s="158"/>
      <c r="N5998" s="157"/>
      <c r="O5998" s="188"/>
      <c r="P5998" s="245"/>
      <c r="Q5998" s="165" t="str">
        <f>+IF($C5998&lt;&gt;"",VLOOKUP($C5998,PRINCIPAL!$C$5:$Y$376,20,FALSE),"")</f>
        <v/>
      </c>
      <c r="R5998" s="162" t="str">
        <f>+IF($C5998&lt;&gt;"",VLOOKUP($C5998,PRINCIPAL!$C$5:$Y$376,22,FALSE),"")</f>
        <v/>
      </c>
      <c r="S5998" s="162" t="str">
        <f>+IF($C5998&lt;&gt;"",VLOOKUP($C5998,PRINCIPAL!$C$5:$Y$376,15,FALSE),"")</f>
        <v/>
      </c>
      <c r="T5998" s="255" t="str">
        <f>+IF($C5998&lt;&gt;"",VLOOKUP($C5998,PRINCIPAL!$C$5:$Y$376,9,FALSE),"")</f>
        <v/>
      </c>
      <c r="U5998" s="166" t="str">
        <f t="shared" si="667"/>
        <v/>
      </c>
      <c r="V5998" s="164" t="str">
        <f>+IF($C5998&lt;&gt;"",VLOOKUP($C5998,PRINCIPAL!$C$5:$Y$76,2,FALSE),"")</f>
        <v/>
      </c>
      <c r="W5998" t="e">
        <f>+VLOOKUP(D5998,CENTROS!$G$4:$M$93,7,FALSE)</f>
        <v>#N/A</v>
      </c>
      <c r="Y5998" t="str">
        <f t="shared" si="669"/>
        <v/>
      </c>
      <c r="Z5998" s="220" t="str">
        <f t="shared" si="670"/>
        <v/>
      </c>
      <c r="AA5998" s="220" t="str">
        <f t="shared" si="671"/>
        <v/>
      </c>
      <c r="AB5998" s="228" t="str">
        <f t="shared" si="672"/>
        <v/>
      </c>
      <c r="AC5998" s="230" t="str">
        <f t="shared" si="673"/>
        <v/>
      </c>
      <c r="AD5998" s="220"/>
      <c r="AE5998" s="220"/>
      <c r="AF5998" s="220" t="str">
        <f t="shared" si="668"/>
        <v/>
      </c>
    </row>
    <row r="5999" spans="1:32">
      <c r="A5999" s="121"/>
      <c r="B5999" s="121"/>
      <c r="C5999" s="140"/>
      <c r="D5999" s="159"/>
      <c r="E5999" s="154"/>
      <c r="F5999" s="154"/>
      <c r="G5999" s="160"/>
      <c r="H5999" s="158"/>
      <c r="I5999" s="158"/>
      <c r="J5999" s="158"/>
      <c r="K5999" s="158"/>
      <c r="L5999" s="158"/>
      <c r="M5999" s="158"/>
      <c r="N5999" s="157"/>
      <c r="O5999" s="188"/>
      <c r="P5999" s="245"/>
      <c r="Q5999" s="165" t="str">
        <f>+IF($C5999&lt;&gt;"",VLOOKUP($C5999,PRINCIPAL!$C$5:$Y$376,20,FALSE),"")</f>
        <v/>
      </c>
      <c r="R5999" s="162" t="str">
        <f>+IF($C5999&lt;&gt;"",VLOOKUP($C5999,PRINCIPAL!$C$5:$Y$376,22,FALSE),"")</f>
        <v/>
      </c>
      <c r="S5999" s="162" t="str">
        <f>+IF($C5999&lt;&gt;"",VLOOKUP($C5999,PRINCIPAL!$C$5:$Y$376,15,FALSE),"")</f>
        <v/>
      </c>
      <c r="T5999" s="255" t="str">
        <f>+IF($C5999&lt;&gt;"",VLOOKUP($C5999,PRINCIPAL!$C$5:$Y$376,9,FALSE),"")</f>
        <v/>
      </c>
      <c r="U5999" s="166" t="str">
        <f t="shared" si="667"/>
        <v/>
      </c>
      <c r="V5999" s="164" t="str">
        <f>+IF($C5999&lt;&gt;"",VLOOKUP($C5999,PRINCIPAL!$C$5:$Y$76,2,FALSE),"")</f>
        <v/>
      </c>
      <c r="W5999" t="e">
        <f>+VLOOKUP(D5999,CENTROS!$G$4:$M$93,7,FALSE)</f>
        <v>#N/A</v>
      </c>
      <c r="Y5999" t="str">
        <f t="shared" si="669"/>
        <v/>
      </c>
      <c r="Z5999" s="220" t="str">
        <f t="shared" si="670"/>
        <v/>
      </c>
      <c r="AA5999" s="220" t="str">
        <f t="shared" si="671"/>
        <v/>
      </c>
      <c r="AB5999" s="228" t="str">
        <f t="shared" si="672"/>
        <v/>
      </c>
      <c r="AC5999" s="230" t="str">
        <f t="shared" si="673"/>
        <v/>
      </c>
      <c r="AD5999" s="220"/>
      <c r="AE5999" s="220"/>
      <c r="AF5999" s="220" t="str">
        <f t="shared" si="668"/>
        <v/>
      </c>
    </row>
    <row r="6000" spans="1:32">
      <c r="A6000" s="121"/>
      <c r="B6000" s="121"/>
      <c r="C6000" s="140"/>
      <c r="D6000" s="159"/>
      <c r="E6000" s="154"/>
      <c r="F6000" s="154"/>
      <c r="G6000" s="160"/>
      <c r="H6000" s="158"/>
      <c r="I6000" s="158"/>
      <c r="J6000" s="158"/>
      <c r="K6000" s="158"/>
      <c r="L6000" s="158"/>
      <c r="M6000" s="158"/>
      <c r="N6000" s="157"/>
      <c r="O6000" s="188"/>
      <c r="P6000" s="245"/>
      <c r="Q6000" s="165" t="str">
        <f>+IF($C6000&lt;&gt;"",VLOOKUP($C6000,PRINCIPAL!$C$5:$Y$376,20,FALSE),"")</f>
        <v/>
      </c>
      <c r="R6000" s="162" t="str">
        <f>+IF($C6000&lt;&gt;"",VLOOKUP($C6000,PRINCIPAL!$C$5:$Y$376,22,FALSE),"")</f>
        <v/>
      </c>
      <c r="S6000" s="162" t="str">
        <f>+IF($C6000&lt;&gt;"",VLOOKUP($C6000,PRINCIPAL!$C$5:$Y$376,15,FALSE),"")</f>
        <v/>
      </c>
      <c r="T6000" s="255" t="str">
        <f>+IF($C6000&lt;&gt;"",VLOOKUP($C6000,PRINCIPAL!$C$5:$Y$376,9,FALSE),"")</f>
        <v/>
      </c>
      <c r="U6000" s="166" t="str">
        <f t="shared" si="667"/>
        <v/>
      </c>
      <c r="V6000" s="164" t="str">
        <f>+IF($C6000&lt;&gt;"",VLOOKUP($C6000,PRINCIPAL!$C$5:$Y$76,2,FALSE),"")</f>
        <v/>
      </c>
      <c r="W6000" t="e">
        <f>+VLOOKUP(D6000,CENTROS!$G$4:$M$93,7,FALSE)</f>
        <v>#N/A</v>
      </c>
      <c r="Y6000" t="str">
        <f t="shared" si="669"/>
        <v/>
      </c>
      <c r="Z6000" s="220" t="str">
        <f t="shared" si="670"/>
        <v/>
      </c>
      <c r="AA6000" s="220" t="str">
        <f t="shared" si="671"/>
        <v/>
      </c>
      <c r="AB6000" s="228" t="str">
        <f t="shared" si="672"/>
        <v/>
      </c>
      <c r="AC6000" s="230" t="str">
        <f t="shared" si="673"/>
        <v/>
      </c>
      <c r="AD6000" s="220"/>
      <c r="AE6000" s="220"/>
      <c r="AF6000" s="220" t="str">
        <f t="shared" si="668"/>
        <v/>
      </c>
    </row>
    <row r="6001" spans="1:32">
      <c r="A6001" s="121"/>
      <c r="B6001" s="121"/>
      <c r="C6001" s="140"/>
      <c r="D6001" s="159"/>
      <c r="E6001" s="154"/>
      <c r="F6001" s="154"/>
      <c r="G6001" s="160"/>
      <c r="H6001" s="158"/>
      <c r="I6001" s="158"/>
      <c r="J6001" s="158"/>
      <c r="K6001" s="158"/>
      <c r="L6001" s="158"/>
      <c r="M6001" s="158"/>
      <c r="N6001" s="157"/>
      <c r="O6001" s="188"/>
      <c r="P6001" s="245"/>
      <c r="Q6001" s="165" t="str">
        <f>+IF($C6001&lt;&gt;"",VLOOKUP($C6001,PRINCIPAL!$C$5:$Y$376,20,FALSE),"")</f>
        <v/>
      </c>
      <c r="R6001" s="162" t="str">
        <f>+IF($C6001&lt;&gt;"",VLOOKUP($C6001,PRINCIPAL!$C$5:$Y$376,22,FALSE),"")</f>
        <v/>
      </c>
      <c r="S6001" s="162" t="str">
        <f>+IF($C6001&lt;&gt;"",VLOOKUP($C6001,PRINCIPAL!$C$5:$Y$376,15,FALSE),"")</f>
        <v/>
      </c>
      <c r="T6001" s="255" t="str">
        <f>+IF($C6001&lt;&gt;"",VLOOKUP($C6001,PRINCIPAL!$C$5:$Y$376,9,FALSE),"")</f>
        <v/>
      </c>
      <c r="U6001" s="166" t="str">
        <f t="shared" si="667"/>
        <v/>
      </c>
      <c r="V6001" s="164" t="str">
        <f>+IF($C6001&lt;&gt;"",VLOOKUP($C6001,PRINCIPAL!$C$5:$Y$76,2,FALSE),"")</f>
        <v/>
      </c>
      <c r="W6001" t="e">
        <f>+VLOOKUP(D6001,CENTROS!$G$4:$M$93,7,FALSE)</f>
        <v>#N/A</v>
      </c>
      <c r="Y6001" t="str">
        <f t="shared" si="669"/>
        <v/>
      </c>
      <c r="Z6001" s="220" t="str">
        <f t="shared" si="670"/>
        <v/>
      </c>
      <c r="AA6001" s="220" t="str">
        <f t="shared" si="671"/>
        <v/>
      </c>
      <c r="AB6001" s="228" t="str">
        <f t="shared" si="672"/>
        <v/>
      </c>
      <c r="AC6001" s="230" t="str">
        <f t="shared" si="673"/>
        <v/>
      </c>
      <c r="AD6001" s="220"/>
      <c r="AE6001" s="220"/>
      <c r="AF6001" s="220" t="str">
        <f t="shared" si="668"/>
        <v/>
      </c>
    </row>
    <row r="6002" spans="1:32">
      <c r="A6002" s="121"/>
      <c r="B6002" s="121"/>
      <c r="C6002" s="140"/>
      <c r="D6002" s="159"/>
      <c r="E6002" s="154"/>
      <c r="F6002" s="154"/>
      <c r="G6002" s="160"/>
      <c r="H6002" s="158"/>
      <c r="I6002" s="158"/>
      <c r="J6002" s="158"/>
      <c r="K6002" s="158"/>
      <c r="L6002" s="158"/>
      <c r="M6002" s="158"/>
      <c r="N6002" s="157"/>
      <c r="O6002" s="188"/>
      <c r="P6002" s="245"/>
      <c r="Q6002" s="165" t="str">
        <f>+IF($C6002&lt;&gt;"",VLOOKUP($C6002,PRINCIPAL!$C$5:$Y$376,20,FALSE),"")</f>
        <v/>
      </c>
      <c r="R6002" s="162" t="str">
        <f>+IF($C6002&lt;&gt;"",VLOOKUP($C6002,PRINCIPAL!$C$5:$Y$376,22,FALSE),"")</f>
        <v/>
      </c>
      <c r="S6002" s="162" t="str">
        <f>+IF($C6002&lt;&gt;"",VLOOKUP($C6002,PRINCIPAL!$C$5:$Y$376,15,FALSE),"")</f>
        <v/>
      </c>
      <c r="T6002" s="255" t="str">
        <f>+IF($C6002&lt;&gt;"",VLOOKUP($C6002,PRINCIPAL!$C$5:$Y$376,9,FALSE),"")</f>
        <v/>
      </c>
      <c r="U6002" s="166" t="str">
        <f t="shared" si="667"/>
        <v/>
      </c>
      <c r="V6002" s="164" t="str">
        <f>+IF($C6002&lt;&gt;"",VLOOKUP($C6002,PRINCIPAL!$C$5:$Y$76,2,FALSE),"")</f>
        <v/>
      </c>
      <c r="W6002" t="e">
        <f>+VLOOKUP(D6002,CENTROS!$G$4:$M$93,7,FALSE)</f>
        <v>#N/A</v>
      </c>
      <c r="Y6002" t="str">
        <f t="shared" si="669"/>
        <v/>
      </c>
      <c r="Z6002" s="220" t="str">
        <f t="shared" si="670"/>
        <v/>
      </c>
      <c r="AA6002" s="220" t="str">
        <f t="shared" si="671"/>
        <v/>
      </c>
      <c r="AB6002" s="228" t="str">
        <f t="shared" si="672"/>
        <v/>
      </c>
      <c r="AC6002" s="230" t="str">
        <f t="shared" si="673"/>
        <v/>
      </c>
      <c r="AD6002" s="220"/>
      <c r="AE6002" s="220"/>
      <c r="AF6002" s="220" t="str">
        <f t="shared" si="668"/>
        <v/>
      </c>
    </row>
    <row r="6003" spans="1:32">
      <c r="A6003" s="121"/>
      <c r="B6003" s="121"/>
      <c r="C6003" s="140"/>
      <c r="D6003" s="159"/>
      <c r="E6003" s="154"/>
      <c r="F6003" s="154"/>
      <c r="G6003" s="160"/>
      <c r="H6003" s="158"/>
      <c r="I6003" s="158"/>
      <c r="J6003" s="158"/>
      <c r="K6003" s="158"/>
      <c r="L6003" s="158"/>
      <c r="M6003" s="158"/>
      <c r="N6003" s="157"/>
      <c r="O6003" s="188"/>
      <c r="P6003" s="245"/>
      <c r="Q6003" s="165" t="str">
        <f>+IF($C6003&lt;&gt;"",VLOOKUP($C6003,PRINCIPAL!$C$5:$Y$376,20,FALSE),"")</f>
        <v/>
      </c>
      <c r="R6003" s="162" t="str">
        <f>+IF($C6003&lt;&gt;"",VLOOKUP($C6003,PRINCIPAL!$C$5:$Y$376,22,FALSE),"")</f>
        <v/>
      </c>
      <c r="S6003" s="162" t="str">
        <f>+IF($C6003&lt;&gt;"",VLOOKUP($C6003,PRINCIPAL!$C$5:$Y$376,15,FALSE),"")</f>
        <v/>
      </c>
      <c r="T6003" s="255" t="str">
        <f>+IF($C6003&lt;&gt;"",VLOOKUP($C6003,PRINCIPAL!$C$5:$Y$376,9,FALSE),"")</f>
        <v/>
      </c>
      <c r="U6003" s="166" t="str">
        <f t="shared" si="667"/>
        <v/>
      </c>
      <c r="V6003" s="164" t="str">
        <f>+IF($C6003&lt;&gt;"",VLOOKUP($C6003,PRINCIPAL!$C$5:$Y$76,2,FALSE),"")</f>
        <v/>
      </c>
      <c r="W6003" t="e">
        <f>+VLOOKUP(D6003,CENTROS!$G$4:$M$93,7,FALSE)</f>
        <v>#N/A</v>
      </c>
      <c r="Y6003" t="str">
        <f t="shared" si="669"/>
        <v/>
      </c>
      <c r="Z6003" s="220" t="str">
        <f t="shared" si="670"/>
        <v/>
      </c>
      <c r="AA6003" s="220" t="str">
        <f t="shared" si="671"/>
        <v/>
      </c>
      <c r="AB6003" s="228" t="str">
        <f t="shared" si="672"/>
        <v/>
      </c>
      <c r="AC6003" s="230" t="str">
        <f t="shared" si="673"/>
        <v/>
      </c>
      <c r="AD6003" s="220"/>
      <c r="AE6003" s="220"/>
      <c r="AF6003" s="220" t="str">
        <f t="shared" si="668"/>
        <v/>
      </c>
    </row>
    <row r="6004" spans="1:32">
      <c r="A6004" s="121"/>
      <c r="B6004" s="121"/>
      <c r="C6004" s="140"/>
      <c r="D6004" s="159"/>
      <c r="E6004" s="154"/>
      <c r="F6004" s="154"/>
      <c r="G6004" s="160"/>
      <c r="H6004" s="158"/>
      <c r="I6004" s="158"/>
      <c r="J6004" s="158"/>
      <c r="K6004" s="158"/>
      <c r="L6004" s="158"/>
      <c r="M6004" s="158"/>
      <c r="N6004" s="157"/>
      <c r="O6004" s="188"/>
      <c r="P6004" s="245"/>
      <c r="Q6004" s="165" t="str">
        <f>+IF($C6004&lt;&gt;"",VLOOKUP($C6004,PRINCIPAL!$C$5:$Y$376,20,FALSE),"")</f>
        <v/>
      </c>
      <c r="R6004" s="162" t="str">
        <f>+IF($C6004&lt;&gt;"",VLOOKUP($C6004,PRINCIPAL!$C$5:$Y$376,22,FALSE),"")</f>
        <v/>
      </c>
      <c r="S6004" s="162" t="str">
        <f>+IF($C6004&lt;&gt;"",VLOOKUP($C6004,PRINCIPAL!$C$5:$Y$376,15,FALSE),"")</f>
        <v/>
      </c>
      <c r="T6004" s="255" t="str">
        <f>+IF($C6004&lt;&gt;"",VLOOKUP($C6004,PRINCIPAL!$C$5:$Y$376,9,FALSE),"")</f>
        <v/>
      </c>
      <c r="U6004" s="166" t="str">
        <f t="shared" si="667"/>
        <v/>
      </c>
      <c r="V6004" s="164" t="str">
        <f>+IF($C6004&lt;&gt;"",VLOOKUP($C6004,PRINCIPAL!$C$5:$Y$76,2,FALSE),"")</f>
        <v/>
      </c>
      <c r="W6004" t="e">
        <f>+VLOOKUP(D6004,CENTROS!$G$4:$M$93,7,FALSE)</f>
        <v>#N/A</v>
      </c>
      <c r="Y6004" t="str">
        <f t="shared" si="669"/>
        <v/>
      </c>
      <c r="Z6004" s="220" t="str">
        <f t="shared" si="670"/>
        <v/>
      </c>
      <c r="AA6004" s="220" t="str">
        <f t="shared" si="671"/>
        <v/>
      </c>
      <c r="AB6004" s="228" t="str">
        <f t="shared" si="672"/>
        <v/>
      </c>
      <c r="AC6004" s="230" t="str">
        <f t="shared" si="673"/>
        <v/>
      </c>
      <c r="AD6004" s="220"/>
      <c r="AE6004" s="220"/>
      <c r="AF6004" s="220" t="str">
        <f t="shared" si="668"/>
        <v/>
      </c>
    </row>
    <row r="6005" spans="1:32">
      <c r="A6005" s="121"/>
      <c r="B6005" s="121"/>
      <c r="C6005" s="140"/>
      <c r="D6005" s="159"/>
      <c r="E6005" s="154"/>
      <c r="F6005" s="154"/>
      <c r="G6005" s="160"/>
      <c r="H6005" s="158"/>
      <c r="I6005" s="158"/>
      <c r="J6005" s="158"/>
      <c r="K6005" s="158"/>
      <c r="L6005" s="158"/>
      <c r="M6005" s="158"/>
      <c r="N6005" s="157"/>
      <c r="O6005" s="188"/>
      <c r="P6005" s="245"/>
      <c r="Q6005" s="165" t="str">
        <f>+IF($C6005&lt;&gt;"",VLOOKUP($C6005,PRINCIPAL!$C$5:$Y$376,20,FALSE),"")</f>
        <v/>
      </c>
      <c r="R6005" s="162" t="str">
        <f>+IF($C6005&lt;&gt;"",VLOOKUP($C6005,PRINCIPAL!$C$5:$Y$376,22,FALSE),"")</f>
        <v/>
      </c>
      <c r="S6005" s="162" t="str">
        <f>+IF($C6005&lt;&gt;"",VLOOKUP($C6005,PRINCIPAL!$C$5:$Y$376,15,FALSE),"")</f>
        <v/>
      </c>
      <c r="T6005" s="255" t="str">
        <f>+IF($C6005&lt;&gt;"",VLOOKUP($C6005,PRINCIPAL!$C$5:$Y$376,9,FALSE),"")</f>
        <v/>
      </c>
      <c r="U6005" s="166" t="str">
        <f t="shared" si="667"/>
        <v/>
      </c>
      <c r="V6005" s="164" t="str">
        <f>+IF($C6005&lt;&gt;"",VLOOKUP($C6005,PRINCIPAL!$C$5:$Y$76,2,FALSE),"")</f>
        <v/>
      </c>
      <c r="W6005" t="e">
        <f>+VLOOKUP(D6005,CENTROS!$G$4:$M$93,7,FALSE)</f>
        <v>#N/A</v>
      </c>
      <c r="Y6005" t="str">
        <f t="shared" si="669"/>
        <v/>
      </c>
      <c r="Z6005" s="220" t="str">
        <f t="shared" si="670"/>
        <v/>
      </c>
      <c r="AA6005" s="220" t="str">
        <f t="shared" si="671"/>
        <v/>
      </c>
      <c r="AB6005" s="228" t="str">
        <f t="shared" si="672"/>
        <v/>
      </c>
      <c r="AC6005" s="230" t="str">
        <f t="shared" si="673"/>
        <v/>
      </c>
      <c r="AD6005" s="220"/>
      <c r="AE6005" s="220"/>
      <c r="AF6005" s="220" t="str">
        <f t="shared" si="668"/>
        <v/>
      </c>
    </row>
    <row r="6006" spans="1:32">
      <c r="A6006" s="121"/>
      <c r="B6006" s="121"/>
      <c r="C6006" s="140"/>
      <c r="D6006" s="159"/>
      <c r="E6006" s="154"/>
      <c r="F6006" s="154"/>
      <c r="G6006" s="160"/>
      <c r="H6006" s="158"/>
      <c r="I6006" s="158"/>
      <c r="J6006" s="158"/>
      <c r="K6006" s="158"/>
      <c r="L6006" s="158"/>
      <c r="M6006" s="158"/>
      <c r="N6006" s="157"/>
      <c r="O6006" s="188"/>
      <c r="P6006" s="245"/>
      <c r="Q6006" s="165" t="str">
        <f>+IF($C6006&lt;&gt;"",VLOOKUP($C6006,PRINCIPAL!$C$5:$Y$376,20,FALSE),"")</f>
        <v/>
      </c>
      <c r="R6006" s="162" t="str">
        <f>+IF($C6006&lt;&gt;"",VLOOKUP($C6006,PRINCIPAL!$C$5:$Y$376,22,FALSE),"")</f>
        <v/>
      </c>
      <c r="S6006" s="162" t="str">
        <f>+IF($C6006&lt;&gt;"",VLOOKUP($C6006,PRINCIPAL!$C$5:$Y$376,15,FALSE),"")</f>
        <v/>
      </c>
      <c r="T6006" s="255" t="str">
        <f>+IF($C6006&lt;&gt;"",VLOOKUP($C6006,PRINCIPAL!$C$5:$Y$376,9,FALSE),"")</f>
        <v/>
      </c>
      <c r="U6006" s="166" t="str">
        <f t="shared" si="667"/>
        <v/>
      </c>
      <c r="V6006" s="164" t="str">
        <f>+IF($C6006&lt;&gt;"",VLOOKUP($C6006,PRINCIPAL!$C$5:$Y$76,2,FALSE),"")</f>
        <v/>
      </c>
      <c r="W6006" t="e">
        <f>+VLOOKUP(D6006,CENTROS!$G$4:$M$93,7,FALSE)</f>
        <v>#N/A</v>
      </c>
      <c r="Y6006" t="str">
        <f t="shared" si="669"/>
        <v/>
      </c>
      <c r="Z6006" s="220" t="str">
        <f t="shared" si="670"/>
        <v/>
      </c>
      <c r="AA6006" s="220" t="str">
        <f t="shared" si="671"/>
        <v/>
      </c>
      <c r="AB6006" s="228" t="str">
        <f t="shared" si="672"/>
        <v/>
      </c>
      <c r="AC6006" s="230" t="str">
        <f t="shared" si="673"/>
        <v/>
      </c>
      <c r="AD6006" s="220"/>
      <c r="AE6006" s="220"/>
      <c r="AF6006" s="220" t="str">
        <f t="shared" si="668"/>
        <v/>
      </c>
    </row>
    <row r="6007" spans="1:32">
      <c r="A6007" s="121"/>
      <c r="B6007" s="121"/>
      <c r="C6007" s="140"/>
      <c r="D6007" s="159"/>
      <c r="E6007" s="154"/>
      <c r="F6007" s="154"/>
      <c r="G6007" s="160"/>
      <c r="H6007" s="158"/>
      <c r="I6007" s="158"/>
      <c r="J6007" s="158"/>
      <c r="K6007" s="158"/>
      <c r="L6007" s="158"/>
      <c r="M6007" s="158"/>
      <c r="N6007" s="157"/>
      <c r="O6007" s="188"/>
      <c r="P6007" s="245"/>
      <c r="Q6007" s="165" t="str">
        <f>+IF($C6007&lt;&gt;"",VLOOKUP($C6007,PRINCIPAL!$C$5:$Y$376,20,FALSE),"")</f>
        <v/>
      </c>
      <c r="R6007" s="162" t="str">
        <f>+IF($C6007&lt;&gt;"",VLOOKUP($C6007,PRINCIPAL!$C$5:$Y$376,22,FALSE),"")</f>
        <v/>
      </c>
      <c r="S6007" s="162" t="str">
        <f>+IF($C6007&lt;&gt;"",VLOOKUP($C6007,PRINCIPAL!$C$5:$Y$376,15,FALSE),"")</f>
        <v/>
      </c>
      <c r="T6007" s="255" t="str">
        <f>+IF($C6007&lt;&gt;"",VLOOKUP($C6007,PRINCIPAL!$C$5:$Y$376,9,FALSE),"")</f>
        <v/>
      </c>
      <c r="U6007" s="166" t="str">
        <f t="shared" si="667"/>
        <v/>
      </c>
      <c r="V6007" s="164" t="str">
        <f>+IF($C6007&lt;&gt;"",VLOOKUP($C6007,PRINCIPAL!$C$5:$Y$76,2,FALSE),"")</f>
        <v/>
      </c>
      <c r="W6007" t="e">
        <f>+VLOOKUP(D6007,CENTROS!$G$4:$M$93,7,FALSE)</f>
        <v>#N/A</v>
      </c>
      <c r="Y6007" t="str">
        <f t="shared" si="669"/>
        <v/>
      </c>
      <c r="Z6007" s="220" t="str">
        <f t="shared" si="670"/>
        <v/>
      </c>
      <c r="AA6007" s="220" t="str">
        <f t="shared" si="671"/>
        <v/>
      </c>
      <c r="AB6007" s="228" t="str">
        <f t="shared" si="672"/>
        <v/>
      </c>
      <c r="AC6007" s="230" t="str">
        <f t="shared" si="673"/>
        <v/>
      </c>
      <c r="AD6007" s="220"/>
      <c r="AE6007" s="220"/>
      <c r="AF6007" s="220" t="str">
        <f t="shared" si="668"/>
        <v/>
      </c>
    </row>
    <row r="6008" spans="1:32">
      <c r="A6008" s="121"/>
      <c r="B6008" s="121"/>
      <c r="C6008" s="140"/>
      <c r="D6008" s="159"/>
      <c r="E6008" s="154"/>
      <c r="F6008" s="154"/>
      <c r="G6008" s="160"/>
      <c r="H6008" s="158"/>
      <c r="I6008" s="158"/>
      <c r="J6008" s="158"/>
      <c r="K6008" s="158"/>
      <c r="L6008" s="158"/>
      <c r="M6008" s="158"/>
      <c r="N6008" s="157"/>
      <c r="O6008" s="188"/>
      <c r="P6008" s="245"/>
      <c r="Q6008" s="165" t="str">
        <f>+IF($C6008&lt;&gt;"",VLOOKUP($C6008,PRINCIPAL!$C$5:$Y$376,20,FALSE),"")</f>
        <v/>
      </c>
      <c r="R6008" s="162" t="str">
        <f>+IF($C6008&lt;&gt;"",VLOOKUP($C6008,PRINCIPAL!$C$5:$Y$376,22,FALSE),"")</f>
        <v/>
      </c>
      <c r="S6008" s="162" t="str">
        <f>+IF($C6008&lt;&gt;"",VLOOKUP($C6008,PRINCIPAL!$C$5:$Y$376,15,FALSE),"")</f>
        <v/>
      </c>
      <c r="T6008" s="255" t="str">
        <f>+IF($C6008&lt;&gt;"",VLOOKUP($C6008,PRINCIPAL!$C$5:$Y$376,9,FALSE),"")</f>
        <v/>
      </c>
      <c r="U6008" s="166" t="str">
        <f t="shared" si="667"/>
        <v/>
      </c>
      <c r="V6008" s="164" t="str">
        <f>+IF($C6008&lt;&gt;"",VLOOKUP($C6008,PRINCIPAL!$C$5:$Y$76,2,FALSE),"")</f>
        <v/>
      </c>
      <c r="W6008" t="e">
        <f>+VLOOKUP(D6008,CENTROS!$G$4:$M$93,7,FALSE)</f>
        <v>#N/A</v>
      </c>
      <c r="Y6008" t="str">
        <f t="shared" si="669"/>
        <v/>
      </c>
      <c r="Z6008" s="220" t="str">
        <f t="shared" si="670"/>
        <v/>
      </c>
      <c r="AA6008" s="220" t="str">
        <f t="shared" si="671"/>
        <v/>
      </c>
      <c r="AB6008" s="228" t="str">
        <f t="shared" si="672"/>
        <v/>
      </c>
      <c r="AC6008" s="230" t="str">
        <f t="shared" si="673"/>
        <v/>
      </c>
      <c r="AD6008" s="220"/>
      <c r="AE6008" s="220"/>
      <c r="AF6008" s="220" t="str">
        <f t="shared" si="668"/>
        <v/>
      </c>
    </row>
    <row r="6009" spans="1:32">
      <c r="A6009" s="121"/>
      <c r="B6009" s="121"/>
      <c r="C6009" s="140"/>
      <c r="D6009" s="159"/>
      <c r="E6009" s="154"/>
      <c r="F6009" s="154"/>
      <c r="G6009" s="160"/>
      <c r="H6009" s="158"/>
      <c r="I6009" s="158"/>
      <c r="J6009" s="158"/>
      <c r="K6009" s="158"/>
      <c r="L6009" s="158"/>
      <c r="M6009" s="158"/>
      <c r="N6009" s="157"/>
      <c r="O6009" s="188"/>
      <c r="P6009" s="245"/>
      <c r="Q6009" s="165" t="str">
        <f>+IF($C6009&lt;&gt;"",VLOOKUP($C6009,PRINCIPAL!$C$5:$Y$376,20,FALSE),"")</f>
        <v/>
      </c>
      <c r="R6009" s="162" t="str">
        <f>+IF($C6009&lt;&gt;"",VLOOKUP($C6009,PRINCIPAL!$C$5:$Y$376,22,FALSE),"")</f>
        <v/>
      </c>
      <c r="S6009" s="162" t="str">
        <f>+IF($C6009&lt;&gt;"",VLOOKUP($C6009,PRINCIPAL!$C$5:$Y$376,15,FALSE),"")</f>
        <v/>
      </c>
      <c r="T6009" s="255" t="str">
        <f>+IF($C6009&lt;&gt;"",VLOOKUP($C6009,PRINCIPAL!$C$5:$Y$376,9,FALSE),"")</f>
        <v/>
      </c>
      <c r="U6009" s="166" t="str">
        <f t="shared" si="667"/>
        <v/>
      </c>
      <c r="V6009" s="164" t="str">
        <f>+IF($C6009&lt;&gt;"",VLOOKUP($C6009,PRINCIPAL!$C$5:$Y$76,2,FALSE),"")</f>
        <v/>
      </c>
      <c r="W6009" t="e">
        <f>+VLOOKUP(D6009,CENTROS!$G$4:$M$93,7,FALSE)</f>
        <v>#N/A</v>
      </c>
      <c r="Y6009" t="str">
        <f t="shared" si="669"/>
        <v/>
      </c>
      <c r="Z6009" s="220" t="str">
        <f t="shared" si="670"/>
        <v/>
      </c>
      <c r="AA6009" s="220" t="str">
        <f t="shared" si="671"/>
        <v/>
      </c>
      <c r="AB6009" s="228" t="str">
        <f t="shared" si="672"/>
        <v/>
      </c>
      <c r="AC6009" s="230" t="str">
        <f t="shared" si="673"/>
        <v/>
      </c>
      <c r="AD6009" s="220"/>
      <c r="AE6009" s="220"/>
      <c r="AF6009" s="220" t="str">
        <f t="shared" si="668"/>
        <v/>
      </c>
    </row>
    <row r="6010" spans="1:32">
      <c r="A6010" s="121"/>
      <c r="B6010" s="121"/>
      <c r="C6010" s="140"/>
      <c r="D6010" s="159"/>
      <c r="E6010" s="154"/>
      <c r="F6010" s="154"/>
      <c r="G6010" s="160"/>
      <c r="H6010" s="158"/>
      <c r="I6010" s="158"/>
      <c r="J6010" s="158"/>
      <c r="K6010" s="158"/>
      <c r="L6010" s="158"/>
      <c r="M6010" s="158"/>
      <c r="N6010" s="157"/>
      <c r="O6010" s="188"/>
      <c r="P6010" s="245"/>
      <c r="Q6010" s="165" t="str">
        <f>+IF($C6010&lt;&gt;"",VLOOKUP($C6010,PRINCIPAL!$C$5:$Y$376,20,FALSE),"")</f>
        <v/>
      </c>
      <c r="R6010" s="162" t="str">
        <f>+IF($C6010&lt;&gt;"",VLOOKUP($C6010,PRINCIPAL!$C$5:$Y$376,22,FALSE),"")</f>
        <v/>
      </c>
      <c r="S6010" s="162" t="str">
        <f>+IF($C6010&lt;&gt;"",VLOOKUP($C6010,PRINCIPAL!$C$5:$Y$376,15,FALSE),"")</f>
        <v/>
      </c>
      <c r="T6010" s="255" t="str">
        <f>+IF($C6010&lt;&gt;"",VLOOKUP($C6010,PRINCIPAL!$C$5:$Y$376,9,FALSE),"")</f>
        <v/>
      </c>
      <c r="U6010" s="166" t="str">
        <f t="shared" si="667"/>
        <v/>
      </c>
      <c r="V6010" s="164" t="str">
        <f>+IF($C6010&lt;&gt;"",VLOOKUP($C6010,PRINCIPAL!$C$5:$Y$76,2,FALSE),"")</f>
        <v/>
      </c>
      <c r="W6010" t="e">
        <f>+VLOOKUP(D6010,CENTROS!$G$4:$M$93,7,FALSE)</f>
        <v>#N/A</v>
      </c>
      <c r="Y6010" t="str">
        <f t="shared" si="669"/>
        <v/>
      </c>
      <c r="Z6010" s="220" t="str">
        <f t="shared" si="670"/>
        <v/>
      </c>
      <c r="AA6010" s="220" t="str">
        <f t="shared" si="671"/>
        <v/>
      </c>
      <c r="AB6010" s="228" t="str">
        <f t="shared" si="672"/>
        <v/>
      </c>
      <c r="AC6010" s="230" t="str">
        <f t="shared" si="673"/>
        <v/>
      </c>
      <c r="AD6010" s="220"/>
      <c r="AE6010" s="220"/>
      <c r="AF6010" s="220" t="str">
        <f t="shared" si="668"/>
        <v/>
      </c>
    </row>
    <row r="6011" spans="1:32">
      <c r="A6011" s="121"/>
      <c r="B6011" s="121"/>
      <c r="C6011" s="140"/>
      <c r="D6011" s="159"/>
      <c r="E6011" s="154"/>
      <c r="F6011" s="154"/>
      <c r="G6011" s="160"/>
      <c r="H6011" s="158"/>
      <c r="I6011" s="158"/>
      <c r="J6011" s="158"/>
      <c r="K6011" s="158"/>
      <c r="L6011" s="158"/>
      <c r="M6011" s="158"/>
      <c r="N6011" s="157"/>
      <c r="O6011" s="188"/>
      <c r="P6011" s="245"/>
      <c r="Q6011" s="165" t="str">
        <f>+IF($C6011&lt;&gt;"",VLOOKUP($C6011,PRINCIPAL!$C$5:$Y$376,20,FALSE),"")</f>
        <v/>
      </c>
      <c r="R6011" s="162" t="str">
        <f>+IF($C6011&lt;&gt;"",VLOOKUP($C6011,PRINCIPAL!$C$5:$Y$376,22,FALSE),"")</f>
        <v/>
      </c>
      <c r="S6011" s="162" t="str">
        <f>+IF($C6011&lt;&gt;"",VLOOKUP($C6011,PRINCIPAL!$C$5:$Y$376,15,FALSE),"")</f>
        <v/>
      </c>
      <c r="T6011" s="255" t="str">
        <f>+IF($C6011&lt;&gt;"",VLOOKUP($C6011,PRINCIPAL!$C$5:$Y$376,9,FALSE),"")</f>
        <v/>
      </c>
      <c r="U6011" s="166" t="str">
        <f t="shared" si="667"/>
        <v/>
      </c>
      <c r="V6011" s="164" t="str">
        <f>+IF($C6011&lt;&gt;"",VLOOKUP($C6011,PRINCIPAL!$C$5:$Y$76,2,FALSE),"")</f>
        <v/>
      </c>
      <c r="W6011" t="e">
        <f>+VLOOKUP(D6011,CENTROS!$G$4:$M$93,7,FALSE)</f>
        <v>#N/A</v>
      </c>
      <c r="Y6011" t="str">
        <f t="shared" si="669"/>
        <v/>
      </c>
      <c r="Z6011" s="220" t="str">
        <f t="shared" si="670"/>
        <v/>
      </c>
      <c r="AA6011" s="220" t="str">
        <f t="shared" si="671"/>
        <v/>
      </c>
      <c r="AB6011" s="228" t="str">
        <f t="shared" si="672"/>
        <v/>
      </c>
      <c r="AC6011" s="230" t="str">
        <f t="shared" si="673"/>
        <v/>
      </c>
      <c r="AD6011" s="220"/>
      <c r="AE6011" s="220"/>
      <c r="AF6011" s="220" t="str">
        <f t="shared" si="668"/>
        <v/>
      </c>
    </row>
    <row r="6012" spans="1:32">
      <c r="A6012" s="121"/>
      <c r="B6012" s="121"/>
      <c r="C6012" s="140"/>
      <c r="D6012" s="159"/>
      <c r="E6012" s="154"/>
      <c r="F6012" s="154"/>
      <c r="G6012" s="160"/>
      <c r="H6012" s="158"/>
      <c r="I6012" s="158"/>
      <c r="J6012" s="158"/>
      <c r="K6012" s="158"/>
      <c r="L6012" s="158"/>
      <c r="M6012" s="158"/>
      <c r="N6012" s="157"/>
      <c r="O6012" s="188"/>
      <c r="P6012" s="245"/>
      <c r="Q6012" s="165" t="str">
        <f>+IF($C6012&lt;&gt;"",VLOOKUP($C6012,PRINCIPAL!$C$5:$Y$376,20,FALSE),"")</f>
        <v/>
      </c>
      <c r="R6012" s="162" t="str">
        <f>+IF($C6012&lt;&gt;"",VLOOKUP($C6012,PRINCIPAL!$C$5:$Y$376,22,FALSE),"")</f>
        <v/>
      </c>
      <c r="S6012" s="162" t="str">
        <f>+IF($C6012&lt;&gt;"",VLOOKUP($C6012,PRINCIPAL!$C$5:$Y$376,15,FALSE),"")</f>
        <v/>
      </c>
      <c r="T6012" s="255" t="str">
        <f>+IF($C6012&lt;&gt;"",VLOOKUP($C6012,PRINCIPAL!$C$5:$Y$376,9,FALSE),"")</f>
        <v/>
      </c>
      <c r="U6012" s="166" t="str">
        <f t="shared" si="667"/>
        <v/>
      </c>
      <c r="V6012" s="164" t="str">
        <f>+IF($C6012&lt;&gt;"",VLOOKUP($C6012,PRINCIPAL!$C$5:$Y$76,2,FALSE),"")</f>
        <v/>
      </c>
      <c r="W6012" t="e">
        <f>+VLOOKUP(D6012,CENTROS!$G$4:$M$93,7,FALSE)</f>
        <v>#N/A</v>
      </c>
      <c r="Y6012" t="str">
        <f t="shared" si="669"/>
        <v/>
      </c>
      <c r="Z6012" s="220" t="str">
        <f t="shared" si="670"/>
        <v/>
      </c>
      <c r="AA6012" s="220" t="str">
        <f t="shared" si="671"/>
        <v/>
      </c>
      <c r="AB6012" s="228" t="str">
        <f t="shared" si="672"/>
        <v/>
      </c>
      <c r="AC6012" s="230" t="str">
        <f t="shared" si="673"/>
        <v/>
      </c>
      <c r="AD6012" s="220"/>
      <c r="AE6012" s="220"/>
      <c r="AF6012" s="220" t="str">
        <f t="shared" si="668"/>
        <v/>
      </c>
    </row>
    <row r="6013" spans="1:32">
      <c r="A6013" s="121"/>
      <c r="B6013" s="121"/>
      <c r="C6013" s="140"/>
      <c r="D6013" s="159"/>
      <c r="E6013" s="154"/>
      <c r="F6013" s="154"/>
      <c r="G6013" s="160"/>
      <c r="H6013" s="158"/>
      <c r="I6013" s="158"/>
      <c r="J6013" s="158"/>
      <c r="K6013" s="158"/>
      <c r="L6013" s="158"/>
      <c r="M6013" s="158"/>
      <c r="N6013" s="157"/>
      <c r="O6013" s="188"/>
      <c r="P6013" s="245"/>
      <c r="Q6013" s="165" t="str">
        <f>+IF($C6013&lt;&gt;"",VLOOKUP($C6013,PRINCIPAL!$C$5:$Y$376,20,FALSE),"")</f>
        <v/>
      </c>
      <c r="R6013" s="162" t="str">
        <f>+IF($C6013&lt;&gt;"",VLOOKUP($C6013,PRINCIPAL!$C$5:$Y$376,22,FALSE),"")</f>
        <v/>
      </c>
      <c r="S6013" s="162" t="str">
        <f>+IF($C6013&lt;&gt;"",VLOOKUP($C6013,PRINCIPAL!$C$5:$Y$376,15,FALSE),"")</f>
        <v/>
      </c>
      <c r="T6013" s="255" t="str">
        <f>+IF($C6013&lt;&gt;"",VLOOKUP($C6013,PRINCIPAL!$C$5:$Y$376,9,FALSE),"")</f>
        <v/>
      </c>
      <c r="U6013" s="166" t="str">
        <f t="shared" si="667"/>
        <v/>
      </c>
      <c r="V6013" s="164" t="str">
        <f>+IF($C6013&lt;&gt;"",VLOOKUP($C6013,PRINCIPAL!$C$5:$Y$76,2,FALSE),"")</f>
        <v/>
      </c>
      <c r="W6013" t="e">
        <f>+VLOOKUP(D6013,CENTROS!$G$4:$M$93,7,FALSE)</f>
        <v>#N/A</v>
      </c>
      <c r="Y6013" t="str">
        <f t="shared" si="669"/>
        <v/>
      </c>
      <c r="Z6013" s="220" t="str">
        <f t="shared" si="670"/>
        <v/>
      </c>
      <c r="AA6013" s="220" t="str">
        <f t="shared" si="671"/>
        <v/>
      </c>
      <c r="AB6013" s="228" t="str">
        <f t="shared" si="672"/>
        <v/>
      </c>
      <c r="AC6013" s="230" t="str">
        <f t="shared" si="673"/>
        <v/>
      </c>
      <c r="AD6013" s="220"/>
      <c r="AE6013" s="220"/>
      <c r="AF6013" s="220" t="str">
        <f t="shared" si="668"/>
        <v/>
      </c>
    </row>
    <row r="6014" spans="1:32">
      <c r="A6014" s="121"/>
      <c r="B6014" s="121"/>
      <c r="C6014" s="140"/>
      <c r="D6014" s="159"/>
      <c r="E6014" s="154"/>
      <c r="F6014" s="154"/>
      <c r="G6014" s="160"/>
      <c r="H6014" s="158"/>
      <c r="I6014" s="158"/>
      <c r="J6014" s="158"/>
      <c r="K6014" s="158"/>
      <c r="L6014" s="158"/>
      <c r="M6014" s="158"/>
      <c r="N6014" s="157"/>
      <c r="O6014" s="188"/>
      <c r="P6014" s="245"/>
      <c r="Q6014" s="165" t="str">
        <f>+IF($C6014&lt;&gt;"",VLOOKUP($C6014,PRINCIPAL!$C$5:$Y$376,20,FALSE),"")</f>
        <v/>
      </c>
      <c r="R6014" s="162" t="str">
        <f>+IF($C6014&lt;&gt;"",VLOOKUP($C6014,PRINCIPAL!$C$5:$Y$376,22,FALSE),"")</f>
        <v/>
      </c>
      <c r="S6014" s="162" t="str">
        <f>+IF($C6014&lt;&gt;"",VLOOKUP($C6014,PRINCIPAL!$C$5:$Y$376,15,FALSE),"")</f>
        <v/>
      </c>
      <c r="T6014" s="255" t="str">
        <f>+IF($C6014&lt;&gt;"",VLOOKUP($C6014,PRINCIPAL!$C$5:$Y$376,9,FALSE),"")</f>
        <v/>
      </c>
      <c r="U6014" s="166" t="str">
        <f t="shared" ref="U6014:U6077" si="674">+IF(J6014&gt;L6014+N6014,"ROTO",IF(1.5*(L6014+N6014)&gt;J6014,"mes*1,5",""))</f>
        <v/>
      </c>
      <c r="V6014" s="164" t="str">
        <f>+IF($C6014&lt;&gt;"",VLOOKUP($C6014,PRINCIPAL!$C$5:$Y$76,2,FALSE),"")</f>
        <v/>
      </c>
      <c r="W6014" t="e">
        <f>+VLOOKUP(D6014,CENTROS!$G$4:$M$93,7,FALSE)</f>
        <v>#N/A</v>
      </c>
      <c r="Y6014" t="str">
        <f t="shared" si="669"/>
        <v/>
      </c>
      <c r="Z6014" s="220" t="str">
        <f t="shared" si="670"/>
        <v/>
      </c>
      <c r="AA6014" s="220" t="str">
        <f t="shared" si="671"/>
        <v/>
      </c>
      <c r="AB6014" s="228" t="str">
        <f t="shared" si="672"/>
        <v/>
      </c>
      <c r="AC6014" s="230" t="str">
        <f t="shared" si="673"/>
        <v/>
      </c>
      <c r="AD6014" s="220"/>
      <c r="AE6014" s="220"/>
      <c r="AF6014" s="220" t="str">
        <f t="shared" si="668"/>
        <v/>
      </c>
    </row>
    <row r="6015" spans="1:32">
      <c r="A6015" s="121"/>
      <c r="B6015" s="121"/>
      <c r="C6015" s="140"/>
      <c r="D6015" s="159"/>
      <c r="E6015" s="154"/>
      <c r="F6015" s="154"/>
      <c r="G6015" s="160"/>
      <c r="H6015" s="158"/>
      <c r="I6015" s="158"/>
      <c r="J6015" s="158"/>
      <c r="K6015" s="158"/>
      <c r="L6015" s="158"/>
      <c r="M6015" s="158"/>
      <c r="N6015" s="157"/>
      <c r="O6015" s="188"/>
      <c r="P6015" s="245"/>
      <c r="Q6015" s="165" t="str">
        <f>+IF($C6015&lt;&gt;"",VLOOKUP($C6015,PRINCIPAL!$C$5:$Y$376,20,FALSE),"")</f>
        <v/>
      </c>
      <c r="R6015" s="162" t="str">
        <f>+IF($C6015&lt;&gt;"",VLOOKUP($C6015,PRINCIPAL!$C$5:$Y$376,22,FALSE),"")</f>
        <v/>
      </c>
      <c r="S6015" s="162" t="str">
        <f>+IF($C6015&lt;&gt;"",VLOOKUP($C6015,PRINCIPAL!$C$5:$Y$376,15,FALSE),"")</f>
        <v/>
      </c>
      <c r="T6015" s="255" t="str">
        <f>+IF($C6015&lt;&gt;"",VLOOKUP($C6015,PRINCIPAL!$C$5:$Y$376,9,FALSE),"")</f>
        <v/>
      </c>
      <c r="U6015" s="166" t="str">
        <f t="shared" si="674"/>
        <v/>
      </c>
      <c r="V6015" s="164" t="str">
        <f>+IF($C6015&lt;&gt;"",VLOOKUP($C6015,PRINCIPAL!$C$5:$Y$76,2,FALSE),"")</f>
        <v/>
      </c>
      <c r="W6015" t="e">
        <f>+VLOOKUP(D6015,CENTROS!$G$4:$M$93,7,FALSE)</f>
        <v>#N/A</v>
      </c>
      <c r="Y6015" t="str">
        <f t="shared" si="669"/>
        <v/>
      </c>
      <c r="Z6015" s="220" t="str">
        <f t="shared" si="670"/>
        <v/>
      </c>
      <c r="AA6015" s="220" t="str">
        <f t="shared" si="671"/>
        <v/>
      </c>
      <c r="AB6015" s="228" t="str">
        <f t="shared" si="672"/>
        <v/>
      </c>
      <c r="AC6015" s="230" t="str">
        <f t="shared" si="673"/>
        <v/>
      </c>
      <c r="AD6015" s="220"/>
      <c r="AE6015" s="220"/>
      <c r="AF6015" s="220" t="str">
        <f t="shared" ref="AF6015:AF6078" si="675">+IF(A6015&lt;&gt;"",9,"")</f>
        <v/>
      </c>
    </row>
    <row r="6016" spans="1:32">
      <c r="A6016" s="121"/>
      <c r="B6016" s="121"/>
      <c r="C6016" s="140"/>
      <c r="D6016" s="159"/>
      <c r="E6016" s="154"/>
      <c r="F6016" s="154"/>
      <c r="G6016" s="160"/>
      <c r="H6016" s="158"/>
      <c r="I6016" s="158"/>
      <c r="J6016" s="158"/>
      <c r="K6016" s="158"/>
      <c r="L6016" s="158"/>
      <c r="M6016" s="158"/>
      <c r="N6016" s="157"/>
      <c r="O6016" s="188"/>
      <c r="P6016" s="245"/>
      <c r="Q6016" s="165" t="str">
        <f>+IF($C6016&lt;&gt;"",VLOOKUP($C6016,PRINCIPAL!$C$5:$Y$376,20,FALSE),"")</f>
        <v/>
      </c>
      <c r="R6016" s="162" t="str">
        <f>+IF($C6016&lt;&gt;"",VLOOKUP($C6016,PRINCIPAL!$C$5:$Y$376,22,FALSE),"")</f>
        <v/>
      </c>
      <c r="S6016" s="162" t="str">
        <f>+IF($C6016&lt;&gt;"",VLOOKUP($C6016,PRINCIPAL!$C$5:$Y$376,15,FALSE),"")</f>
        <v/>
      </c>
      <c r="T6016" s="255" t="str">
        <f>+IF($C6016&lt;&gt;"",VLOOKUP($C6016,PRINCIPAL!$C$5:$Y$376,9,FALSE),"")</f>
        <v/>
      </c>
      <c r="U6016" s="166" t="str">
        <f t="shared" si="674"/>
        <v/>
      </c>
      <c r="V6016" s="164" t="str">
        <f>+IF($C6016&lt;&gt;"",VLOOKUP($C6016,PRINCIPAL!$C$5:$Y$76,2,FALSE),"")</f>
        <v/>
      </c>
      <c r="W6016" t="e">
        <f>+VLOOKUP(D6016,CENTROS!$G$4:$M$93,7,FALSE)</f>
        <v>#N/A</v>
      </c>
      <c r="Y6016" t="str">
        <f t="shared" si="669"/>
        <v/>
      </c>
      <c r="Z6016" s="220" t="str">
        <f t="shared" si="670"/>
        <v/>
      </c>
      <c r="AA6016" s="220" t="str">
        <f t="shared" si="671"/>
        <v/>
      </c>
      <c r="AB6016" s="228" t="str">
        <f t="shared" si="672"/>
        <v/>
      </c>
      <c r="AC6016" s="230" t="str">
        <f t="shared" si="673"/>
        <v/>
      </c>
      <c r="AD6016" s="220"/>
      <c r="AE6016" s="220"/>
      <c r="AF6016" s="220" t="str">
        <f t="shared" si="675"/>
        <v/>
      </c>
    </row>
    <row r="6017" spans="1:32">
      <c r="A6017" s="121"/>
      <c r="B6017" s="121"/>
      <c r="C6017" s="140"/>
      <c r="D6017" s="159"/>
      <c r="E6017" s="154"/>
      <c r="F6017" s="154"/>
      <c r="G6017" s="160"/>
      <c r="H6017" s="158"/>
      <c r="I6017" s="158"/>
      <c r="J6017" s="158"/>
      <c r="K6017" s="158"/>
      <c r="L6017" s="158"/>
      <c r="M6017" s="158"/>
      <c r="N6017" s="157"/>
      <c r="O6017" s="188"/>
      <c r="P6017" s="245"/>
      <c r="Q6017" s="165" t="str">
        <f>+IF($C6017&lt;&gt;"",VLOOKUP($C6017,PRINCIPAL!$C$5:$Y$376,20,FALSE),"")</f>
        <v/>
      </c>
      <c r="R6017" s="162" t="str">
        <f>+IF($C6017&lt;&gt;"",VLOOKUP($C6017,PRINCIPAL!$C$5:$Y$376,22,FALSE),"")</f>
        <v/>
      </c>
      <c r="S6017" s="162" t="str">
        <f>+IF($C6017&lt;&gt;"",VLOOKUP($C6017,PRINCIPAL!$C$5:$Y$376,15,FALSE),"")</f>
        <v/>
      </c>
      <c r="T6017" s="255" t="str">
        <f>+IF($C6017&lt;&gt;"",VLOOKUP($C6017,PRINCIPAL!$C$5:$Y$376,9,FALSE),"")</f>
        <v/>
      </c>
      <c r="U6017" s="166" t="str">
        <f t="shared" si="674"/>
        <v/>
      </c>
      <c r="V6017" s="164" t="str">
        <f>+IF($C6017&lt;&gt;"",VLOOKUP($C6017,PRINCIPAL!$C$5:$Y$76,2,FALSE),"")</f>
        <v/>
      </c>
      <c r="W6017" t="e">
        <f>+VLOOKUP(D6017,CENTROS!$G$4:$M$93,7,FALSE)</f>
        <v>#N/A</v>
      </c>
      <c r="Y6017" t="str">
        <f t="shared" si="669"/>
        <v/>
      </c>
      <c r="Z6017" s="220" t="str">
        <f t="shared" si="670"/>
        <v/>
      </c>
      <c r="AA6017" s="220" t="str">
        <f t="shared" si="671"/>
        <v/>
      </c>
      <c r="AB6017" s="228" t="str">
        <f t="shared" si="672"/>
        <v/>
      </c>
      <c r="AC6017" s="230" t="str">
        <f t="shared" si="673"/>
        <v/>
      </c>
      <c r="AD6017" s="220"/>
      <c r="AE6017" s="220"/>
      <c r="AF6017" s="220" t="str">
        <f t="shared" si="675"/>
        <v/>
      </c>
    </row>
    <row r="6018" spans="1:32">
      <c r="A6018" s="121"/>
      <c r="B6018" s="121"/>
      <c r="C6018" s="140"/>
      <c r="D6018" s="159"/>
      <c r="E6018" s="154"/>
      <c r="F6018" s="154"/>
      <c r="G6018" s="160"/>
      <c r="H6018" s="158"/>
      <c r="I6018" s="158"/>
      <c r="J6018" s="158"/>
      <c r="K6018" s="158"/>
      <c r="L6018" s="158"/>
      <c r="M6018" s="158"/>
      <c r="N6018" s="157"/>
      <c r="O6018" s="188"/>
      <c r="P6018" s="245"/>
      <c r="Q6018" s="165" t="str">
        <f>+IF($C6018&lt;&gt;"",VLOOKUP($C6018,PRINCIPAL!$C$5:$Y$376,20,FALSE),"")</f>
        <v/>
      </c>
      <c r="R6018" s="162" t="str">
        <f>+IF($C6018&lt;&gt;"",VLOOKUP($C6018,PRINCIPAL!$C$5:$Y$376,22,FALSE),"")</f>
        <v/>
      </c>
      <c r="S6018" s="162" t="str">
        <f>+IF($C6018&lt;&gt;"",VLOOKUP($C6018,PRINCIPAL!$C$5:$Y$376,15,FALSE),"")</f>
        <v/>
      </c>
      <c r="T6018" s="255" t="str">
        <f>+IF($C6018&lt;&gt;"",VLOOKUP($C6018,PRINCIPAL!$C$5:$Y$376,9,FALSE),"")</f>
        <v/>
      </c>
      <c r="U6018" s="166" t="str">
        <f t="shared" si="674"/>
        <v/>
      </c>
      <c r="V6018" s="164" t="str">
        <f>+IF($C6018&lt;&gt;"",VLOOKUP($C6018,PRINCIPAL!$C$5:$Y$76,2,FALSE),"")</f>
        <v/>
      </c>
      <c r="W6018" t="e">
        <f>+VLOOKUP(D6018,CENTROS!$G$4:$M$93,7,FALSE)</f>
        <v>#N/A</v>
      </c>
      <c r="Y6018" t="str">
        <f t="shared" si="669"/>
        <v/>
      </c>
      <c r="Z6018" s="220" t="str">
        <f t="shared" si="670"/>
        <v/>
      </c>
      <c r="AA6018" s="220" t="str">
        <f t="shared" si="671"/>
        <v/>
      </c>
      <c r="AB6018" s="228" t="str">
        <f t="shared" si="672"/>
        <v/>
      </c>
      <c r="AC6018" s="230" t="str">
        <f t="shared" si="673"/>
        <v/>
      </c>
      <c r="AD6018" s="220"/>
      <c r="AE6018" s="220"/>
      <c r="AF6018" s="220" t="str">
        <f t="shared" si="675"/>
        <v/>
      </c>
    </row>
    <row r="6019" spans="1:32">
      <c r="A6019" s="121"/>
      <c r="B6019" s="121"/>
      <c r="C6019" s="140"/>
      <c r="D6019" s="159"/>
      <c r="E6019" s="154"/>
      <c r="F6019" s="154"/>
      <c r="G6019" s="160"/>
      <c r="H6019" s="158"/>
      <c r="I6019" s="158"/>
      <c r="J6019" s="158"/>
      <c r="K6019" s="158"/>
      <c r="L6019" s="158"/>
      <c r="M6019" s="158"/>
      <c r="N6019" s="157"/>
      <c r="O6019" s="188"/>
      <c r="P6019" s="245"/>
      <c r="Q6019" s="165" t="str">
        <f>+IF($C6019&lt;&gt;"",VLOOKUP($C6019,PRINCIPAL!$C$5:$Y$376,20,FALSE),"")</f>
        <v/>
      </c>
      <c r="R6019" s="162" t="str">
        <f>+IF($C6019&lt;&gt;"",VLOOKUP($C6019,PRINCIPAL!$C$5:$Y$376,22,FALSE),"")</f>
        <v/>
      </c>
      <c r="S6019" s="162" t="str">
        <f>+IF($C6019&lt;&gt;"",VLOOKUP($C6019,PRINCIPAL!$C$5:$Y$376,15,FALSE),"")</f>
        <v/>
      </c>
      <c r="T6019" s="255" t="str">
        <f>+IF($C6019&lt;&gt;"",VLOOKUP($C6019,PRINCIPAL!$C$5:$Y$376,9,FALSE),"")</f>
        <v/>
      </c>
      <c r="U6019" s="166" t="str">
        <f t="shared" si="674"/>
        <v/>
      </c>
      <c r="V6019" s="164" t="str">
        <f>+IF($C6019&lt;&gt;"",VLOOKUP($C6019,PRINCIPAL!$C$5:$Y$76,2,FALSE),"")</f>
        <v/>
      </c>
      <c r="W6019" t="e">
        <f>+VLOOKUP(D6019,CENTROS!$G$4:$M$93,7,FALSE)</f>
        <v>#N/A</v>
      </c>
      <c r="Y6019" t="str">
        <f t="shared" si="669"/>
        <v/>
      </c>
      <c r="Z6019" s="220" t="str">
        <f t="shared" si="670"/>
        <v/>
      </c>
      <c r="AA6019" s="220" t="str">
        <f t="shared" si="671"/>
        <v/>
      </c>
      <c r="AB6019" s="228" t="str">
        <f t="shared" si="672"/>
        <v/>
      </c>
      <c r="AC6019" s="230" t="str">
        <f t="shared" si="673"/>
        <v/>
      </c>
      <c r="AD6019" s="220"/>
      <c r="AE6019" s="220"/>
      <c r="AF6019" s="220" t="str">
        <f t="shared" si="675"/>
        <v/>
      </c>
    </row>
    <row r="6020" spans="1:32">
      <c r="A6020" s="121"/>
      <c r="B6020" s="121"/>
      <c r="C6020" s="140"/>
      <c r="D6020" s="159"/>
      <c r="E6020" s="154"/>
      <c r="F6020" s="154"/>
      <c r="G6020" s="160"/>
      <c r="H6020" s="158"/>
      <c r="I6020" s="158"/>
      <c r="J6020" s="158"/>
      <c r="K6020" s="158"/>
      <c r="L6020" s="158"/>
      <c r="M6020" s="158"/>
      <c r="N6020" s="157"/>
      <c r="O6020" s="188"/>
      <c r="P6020" s="245"/>
      <c r="Q6020" s="165" t="str">
        <f>+IF($C6020&lt;&gt;"",VLOOKUP($C6020,PRINCIPAL!$C$5:$Y$376,20,FALSE),"")</f>
        <v/>
      </c>
      <c r="R6020" s="162" t="str">
        <f>+IF($C6020&lt;&gt;"",VLOOKUP($C6020,PRINCIPAL!$C$5:$Y$376,22,FALSE),"")</f>
        <v/>
      </c>
      <c r="S6020" s="162" t="str">
        <f>+IF($C6020&lt;&gt;"",VLOOKUP($C6020,PRINCIPAL!$C$5:$Y$376,15,FALSE),"")</f>
        <v/>
      </c>
      <c r="T6020" s="255" t="str">
        <f>+IF($C6020&lt;&gt;"",VLOOKUP($C6020,PRINCIPAL!$C$5:$Y$376,9,FALSE),"")</f>
        <v/>
      </c>
      <c r="U6020" s="166" t="str">
        <f t="shared" si="674"/>
        <v/>
      </c>
      <c r="V6020" s="164" t="str">
        <f>+IF($C6020&lt;&gt;"",VLOOKUP($C6020,PRINCIPAL!$C$5:$Y$76,2,FALSE),"")</f>
        <v/>
      </c>
      <c r="W6020" t="e">
        <f>+VLOOKUP(D6020,CENTROS!$G$4:$M$93,7,FALSE)</f>
        <v>#N/A</v>
      </c>
      <c r="Y6020" t="str">
        <f t="shared" si="669"/>
        <v/>
      </c>
      <c r="Z6020" s="220" t="str">
        <f t="shared" si="670"/>
        <v/>
      </c>
      <c r="AA6020" s="220" t="str">
        <f t="shared" si="671"/>
        <v/>
      </c>
      <c r="AB6020" s="228" t="str">
        <f t="shared" si="672"/>
        <v/>
      </c>
      <c r="AC6020" s="230" t="str">
        <f t="shared" si="673"/>
        <v/>
      </c>
      <c r="AD6020" s="220"/>
      <c r="AE6020" s="220"/>
      <c r="AF6020" s="220" t="str">
        <f t="shared" si="675"/>
        <v/>
      </c>
    </row>
    <row r="6021" spans="1:32">
      <c r="A6021" s="121"/>
      <c r="B6021" s="121"/>
      <c r="C6021" s="140"/>
      <c r="D6021" s="159"/>
      <c r="E6021" s="154"/>
      <c r="F6021" s="154"/>
      <c r="G6021" s="160"/>
      <c r="H6021" s="158"/>
      <c r="I6021" s="158"/>
      <c r="J6021" s="158"/>
      <c r="K6021" s="158"/>
      <c r="L6021" s="158"/>
      <c r="M6021" s="158"/>
      <c r="N6021" s="157"/>
      <c r="O6021" s="188"/>
      <c r="P6021" s="245"/>
      <c r="Q6021" s="165" t="str">
        <f>+IF($C6021&lt;&gt;"",VLOOKUP($C6021,PRINCIPAL!$C$5:$Y$376,20,FALSE),"")</f>
        <v/>
      </c>
      <c r="R6021" s="162" t="str">
        <f>+IF($C6021&lt;&gt;"",VLOOKUP($C6021,PRINCIPAL!$C$5:$Y$376,22,FALSE),"")</f>
        <v/>
      </c>
      <c r="S6021" s="162" t="str">
        <f>+IF($C6021&lt;&gt;"",VLOOKUP($C6021,PRINCIPAL!$C$5:$Y$376,15,FALSE),"")</f>
        <v/>
      </c>
      <c r="T6021" s="255" t="str">
        <f>+IF($C6021&lt;&gt;"",VLOOKUP($C6021,PRINCIPAL!$C$5:$Y$376,9,FALSE),"")</f>
        <v/>
      </c>
      <c r="U6021" s="166" t="str">
        <f t="shared" si="674"/>
        <v/>
      </c>
      <c r="V6021" s="164" t="str">
        <f>+IF($C6021&lt;&gt;"",VLOOKUP($C6021,PRINCIPAL!$C$5:$Y$76,2,FALSE),"")</f>
        <v/>
      </c>
      <c r="W6021" t="e">
        <f>+VLOOKUP(D6021,CENTROS!$G$4:$M$93,7,FALSE)</f>
        <v>#N/A</v>
      </c>
      <c r="Y6021" t="str">
        <f t="shared" si="669"/>
        <v/>
      </c>
      <c r="Z6021" s="220" t="str">
        <f t="shared" si="670"/>
        <v/>
      </c>
      <c r="AA6021" s="220" t="str">
        <f t="shared" si="671"/>
        <v/>
      </c>
      <c r="AB6021" s="228" t="str">
        <f t="shared" si="672"/>
        <v/>
      </c>
      <c r="AC6021" s="230" t="str">
        <f t="shared" si="673"/>
        <v/>
      </c>
      <c r="AD6021" s="220"/>
      <c r="AE6021" s="220"/>
      <c r="AF6021" s="220" t="str">
        <f t="shared" si="675"/>
        <v/>
      </c>
    </row>
    <row r="6022" spans="1:32">
      <c r="A6022" s="121"/>
      <c r="B6022" s="121"/>
      <c r="C6022" s="140"/>
      <c r="D6022" s="159"/>
      <c r="E6022" s="154"/>
      <c r="F6022" s="154"/>
      <c r="G6022" s="160"/>
      <c r="H6022" s="158"/>
      <c r="I6022" s="158"/>
      <c r="J6022" s="158"/>
      <c r="K6022" s="158"/>
      <c r="L6022" s="158"/>
      <c r="M6022" s="158"/>
      <c r="N6022" s="157"/>
      <c r="O6022" s="188"/>
      <c r="P6022" s="245"/>
      <c r="Q6022" s="165" t="str">
        <f>+IF($C6022&lt;&gt;"",VLOOKUP($C6022,PRINCIPAL!$C$5:$Y$376,20,FALSE),"")</f>
        <v/>
      </c>
      <c r="R6022" s="162" t="str">
        <f>+IF($C6022&lt;&gt;"",VLOOKUP($C6022,PRINCIPAL!$C$5:$Y$376,22,FALSE),"")</f>
        <v/>
      </c>
      <c r="S6022" s="162" t="str">
        <f>+IF($C6022&lt;&gt;"",VLOOKUP($C6022,PRINCIPAL!$C$5:$Y$376,15,FALSE),"")</f>
        <v/>
      </c>
      <c r="T6022" s="255" t="str">
        <f>+IF($C6022&lt;&gt;"",VLOOKUP($C6022,PRINCIPAL!$C$5:$Y$376,9,FALSE),"")</f>
        <v/>
      </c>
      <c r="U6022" s="166" t="str">
        <f t="shared" si="674"/>
        <v/>
      </c>
      <c r="V6022" s="164" t="str">
        <f>+IF($C6022&lt;&gt;"",VLOOKUP($C6022,PRINCIPAL!$C$5:$Y$76,2,FALSE),"")</f>
        <v/>
      </c>
      <c r="W6022" t="e">
        <f>+VLOOKUP(D6022,CENTROS!$G$4:$M$93,7,FALSE)</f>
        <v>#N/A</v>
      </c>
      <c r="Y6022" t="str">
        <f t="shared" ref="Y6022:Y6085" si="676">+IF(A6022&lt;&gt;"",G6022,"")</f>
        <v/>
      </c>
      <c r="Z6022" s="220" t="str">
        <f t="shared" si="670"/>
        <v/>
      </c>
      <c r="AA6022" s="220" t="str">
        <f t="shared" si="671"/>
        <v/>
      </c>
      <c r="AB6022" s="228" t="str">
        <f t="shared" si="672"/>
        <v/>
      </c>
      <c r="AC6022" s="230" t="str">
        <f t="shared" si="673"/>
        <v/>
      </c>
      <c r="AD6022" s="220"/>
      <c r="AE6022" s="220"/>
      <c r="AF6022" s="220" t="str">
        <f t="shared" si="675"/>
        <v/>
      </c>
    </row>
    <row r="6023" spans="1:32">
      <c r="A6023" s="121"/>
      <c r="B6023" s="121"/>
      <c r="C6023" s="140"/>
      <c r="D6023" s="159"/>
      <c r="E6023" s="154"/>
      <c r="F6023" s="154"/>
      <c r="G6023" s="160"/>
      <c r="H6023" s="158"/>
      <c r="I6023" s="158"/>
      <c r="J6023" s="158"/>
      <c r="K6023" s="158"/>
      <c r="L6023" s="158"/>
      <c r="M6023" s="158"/>
      <c r="N6023" s="157"/>
      <c r="O6023" s="188"/>
      <c r="P6023" s="245"/>
      <c r="Q6023" s="165" t="str">
        <f>+IF($C6023&lt;&gt;"",VLOOKUP($C6023,PRINCIPAL!$C$5:$Y$376,20,FALSE),"")</f>
        <v/>
      </c>
      <c r="R6023" s="162" t="str">
        <f>+IF($C6023&lt;&gt;"",VLOOKUP($C6023,PRINCIPAL!$C$5:$Y$376,22,FALSE),"")</f>
        <v/>
      </c>
      <c r="S6023" s="162" t="str">
        <f>+IF($C6023&lt;&gt;"",VLOOKUP($C6023,PRINCIPAL!$C$5:$Y$376,15,FALSE),"")</f>
        <v/>
      </c>
      <c r="T6023" s="255" t="str">
        <f>+IF($C6023&lt;&gt;"",VLOOKUP($C6023,PRINCIPAL!$C$5:$Y$376,9,FALSE),"")</f>
        <v/>
      </c>
      <c r="U6023" s="166" t="str">
        <f t="shared" si="674"/>
        <v/>
      </c>
      <c r="V6023" s="164" t="str">
        <f>+IF($C6023&lt;&gt;"",VLOOKUP($C6023,PRINCIPAL!$C$5:$Y$76,2,FALSE),"")</f>
        <v/>
      </c>
      <c r="W6023" t="e">
        <f>+VLOOKUP(D6023,CENTROS!$G$4:$M$93,7,FALSE)</f>
        <v>#N/A</v>
      </c>
      <c r="Y6023" t="str">
        <f t="shared" si="676"/>
        <v/>
      </c>
      <c r="Z6023" s="220" t="str">
        <f t="shared" si="670"/>
        <v/>
      </c>
      <c r="AA6023" s="220" t="str">
        <f t="shared" si="671"/>
        <v/>
      </c>
      <c r="AB6023" s="228" t="str">
        <f t="shared" si="672"/>
        <v/>
      </c>
      <c r="AC6023" s="230" t="str">
        <f t="shared" si="673"/>
        <v/>
      </c>
      <c r="AD6023" s="220"/>
      <c r="AE6023" s="220"/>
      <c r="AF6023" s="220" t="str">
        <f t="shared" si="675"/>
        <v/>
      </c>
    </row>
    <row r="6024" spans="1:32">
      <c r="A6024" s="121"/>
      <c r="B6024" s="121"/>
      <c r="C6024" s="140"/>
      <c r="D6024" s="159"/>
      <c r="E6024" s="154"/>
      <c r="F6024" s="154"/>
      <c r="G6024" s="160"/>
      <c r="H6024" s="158"/>
      <c r="I6024" s="158"/>
      <c r="J6024" s="158"/>
      <c r="K6024" s="158"/>
      <c r="L6024" s="158"/>
      <c r="M6024" s="158"/>
      <c r="N6024" s="157"/>
      <c r="O6024" s="188"/>
      <c r="P6024" s="245"/>
      <c r="Q6024" s="165" t="str">
        <f>+IF($C6024&lt;&gt;"",VLOOKUP($C6024,PRINCIPAL!$C$5:$Y$376,20,FALSE),"")</f>
        <v/>
      </c>
      <c r="R6024" s="162" t="str">
        <f>+IF($C6024&lt;&gt;"",VLOOKUP($C6024,PRINCIPAL!$C$5:$Y$376,22,FALSE),"")</f>
        <v/>
      </c>
      <c r="S6024" s="162" t="str">
        <f>+IF($C6024&lt;&gt;"",VLOOKUP($C6024,PRINCIPAL!$C$5:$Y$376,15,FALSE),"")</f>
        <v/>
      </c>
      <c r="T6024" s="255" t="str">
        <f>+IF($C6024&lt;&gt;"",VLOOKUP($C6024,PRINCIPAL!$C$5:$Y$376,9,FALSE),"")</f>
        <v/>
      </c>
      <c r="U6024" s="166" t="str">
        <f t="shared" si="674"/>
        <v/>
      </c>
      <c r="V6024" s="164" t="str">
        <f>+IF($C6024&lt;&gt;"",VLOOKUP($C6024,PRINCIPAL!$C$5:$Y$76,2,FALSE),"")</f>
        <v/>
      </c>
      <c r="W6024" t="e">
        <f>+VLOOKUP(D6024,CENTROS!$G$4:$M$93,7,FALSE)</f>
        <v>#N/A</v>
      </c>
      <c r="Y6024" t="str">
        <f t="shared" si="676"/>
        <v/>
      </c>
      <c r="Z6024" s="220" t="str">
        <f t="shared" si="670"/>
        <v/>
      </c>
      <c r="AA6024" s="220" t="str">
        <f t="shared" si="671"/>
        <v/>
      </c>
      <c r="AB6024" s="228" t="str">
        <f t="shared" si="672"/>
        <v/>
      </c>
      <c r="AC6024" s="230" t="str">
        <f t="shared" si="673"/>
        <v/>
      </c>
      <c r="AD6024" s="220"/>
      <c r="AE6024" s="220"/>
      <c r="AF6024" s="220" t="str">
        <f t="shared" si="675"/>
        <v/>
      </c>
    </row>
    <row r="6025" spans="1:32">
      <c r="A6025" s="121"/>
      <c r="B6025" s="121"/>
      <c r="C6025" s="140"/>
      <c r="D6025" s="159"/>
      <c r="E6025" s="154"/>
      <c r="F6025" s="154"/>
      <c r="G6025" s="160"/>
      <c r="H6025" s="158"/>
      <c r="I6025" s="158"/>
      <c r="J6025" s="158"/>
      <c r="K6025" s="158"/>
      <c r="L6025" s="158"/>
      <c r="M6025" s="158"/>
      <c r="N6025" s="157"/>
      <c r="O6025" s="188"/>
      <c r="P6025" s="245"/>
      <c r="Q6025" s="165" t="str">
        <f>+IF($C6025&lt;&gt;"",VLOOKUP($C6025,PRINCIPAL!$C$5:$Y$376,20,FALSE),"")</f>
        <v/>
      </c>
      <c r="R6025" s="162" t="str">
        <f>+IF($C6025&lt;&gt;"",VLOOKUP($C6025,PRINCIPAL!$C$5:$Y$376,22,FALSE),"")</f>
        <v/>
      </c>
      <c r="S6025" s="162" t="str">
        <f>+IF($C6025&lt;&gt;"",VLOOKUP($C6025,PRINCIPAL!$C$5:$Y$376,15,FALSE),"")</f>
        <v/>
      </c>
      <c r="T6025" s="255" t="str">
        <f>+IF($C6025&lt;&gt;"",VLOOKUP($C6025,PRINCIPAL!$C$5:$Y$376,9,FALSE),"")</f>
        <v/>
      </c>
      <c r="U6025" s="166" t="str">
        <f t="shared" si="674"/>
        <v/>
      </c>
      <c r="V6025" s="164" t="str">
        <f>+IF($C6025&lt;&gt;"",VLOOKUP($C6025,PRINCIPAL!$C$5:$Y$76,2,FALSE),"")</f>
        <v/>
      </c>
      <c r="W6025" t="e">
        <f>+VLOOKUP(D6025,CENTROS!$G$4:$M$93,7,FALSE)</f>
        <v>#N/A</v>
      </c>
      <c r="Y6025" t="str">
        <f t="shared" si="676"/>
        <v/>
      </c>
      <c r="Z6025" s="220" t="str">
        <f t="shared" si="670"/>
        <v/>
      </c>
      <c r="AA6025" s="220" t="str">
        <f t="shared" si="671"/>
        <v/>
      </c>
      <c r="AB6025" s="228" t="str">
        <f t="shared" si="672"/>
        <v/>
      </c>
      <c r="AC6025" s="230" t="str">
        <f t="shared" si="673"/>
        <v/>
      </c>
      <c r="AD6025" s="220"/>
      <c r="AE6025" s="220"/>
      <c r="AF6025" s="220" t="str">
        <f t="shared" si="675"/>
        <v/>
      </c>
    </row>
    <row r="6026" spans="1:32">
      <c r="A6026" s="121"/>
      <c r="B6026" s="121"/>
      <c r="C6026" s="140"/>
      <c r="D6026" s="159"/>
      <c r="E6026" s="154"/>
      <c r="F6026" s="154"/>
      <c r="G6026" s="160"/>
      <c r="H6026" s="158"/>
      <c r="I6026" s="158"/>
      <c r="J6026" s="158"/>
      <c r="K6026" s="158"/>
      <c r="L6026" s="158"/>
      <c r="M6026" s="158"/>
      <c r="N6026" s="157"/>
      <c r="O6026" s="188"/>
      <c r="P6026" s="245"/>
      <c r="Q6026" s="165" t="str">
        <f>+IF($C6026&lt;&gt;"",VLOOKUP($C6026,PRINCIPAL!$C$5:$Y$376,20,FALSE),"")</f>
        <v/>
      </c>
      <c r="R6026" s="162" t="str">
        <f>+IF($C6026&lt;&gt;"",VLOOKUP($C6026,PRINCIPAL!$C$5:$Y$376,22,FALSE),"")</f>
        <v/>
      </c>
      <c r="S6026" s="162" t="str">
        <f>+IF($C6026&lt;&gt;"",VLOOKUP($C6026,PRINCIPAL!$C$5:$Y$376,15,FALSE),"")</f>
        <v/>
      </c>
      <c r="T6026" s="255" t="str">
        <f>+IF($C6026&lt;&gt;"",VLOOKUP($C6026,PRINCIPAL!$C$5:$Y$376,9,FALSE),"")</f>
        <v/>
      </c>
      <c r="U6026" s="166" t="str">
        <f t="shared" si="674"/>
        <v/>
      </c>
      <c r="V6026" s="164" t="str">
        <f>+IF($C6026&lt;&gt;"",VLOOKUP($C6026,PRINCIPAL!$C$5:$Y$76,2,FALSE),"")</f>
        <v/>
      </c>
      <c r="W6026" t="e">
        <f>+VLOOKUP(D6026,CENTROS!$G$4:$M$93,7,FALSE)</f>
        <v>#N/A</v>
      </c>
      <c r="Y6026" t="str">
        <f t="shared" si="676"/>
        <v/>
      </c>
      <c r="Z6026" s="220" t="str">
        <f t="shared" si="670"/>
        <v/>
      </c>
      <c r="AA6026" s="220" t="str">
        <f t="shared" si="671"/>
        <v/>
      </c>
      <c r="AB6026" s="228" t="str">
        <f t="shared" si="672"/>
        <v/>
      </c>
      <c r="AC6026" s="230" t="str">
        <f t="shared" si="673"/>
        <v/>
      </c>
      <c r="AD6026" s="220"/>
      <c r="AE6026" s="220"/>
      <c r="AF6026" s="220" t="str">
        <f t="shared" si="675"/>
        <v/>
      </c>
    </row>
    <row r="6027" spans="1:32">
      <c r="A6027" s="121"/>
      <c r="B6027" s="121"/>
      <c r="C6027" s="140"/>
      <c r="D6027" s="159"/>
      <c r="E6027" s="154"/>
      <c r="F6027" s="154"/>
      <c r="G6027" s="160"/>
      <c r="H6027" s="158"/>
      <c r="I6027" s="158"/>
      <c r="J6027" s="158"/>
      <c r="K6027" s="158"/>
      <c r="L6027" s="158"/>
      <c r="M6027" s="158"/>
      <c r="N6027" s="157"/>
      <c r="O6027" s="188"/>
      <c r="P6027" s="245"/>
      <c r="Q6027" s="165" t="str">
        <f>+IF($C6027&lt;&gt;"",VLOOKUP($C6027,PRINCIPAL!$C$5:$Y$376,20,FALSE),"")</f>
        <v/>
      </c>
      <c r="R6027" s="162" t="str">
        <f>+IF($C6027&lt;&gt;"",VLOOKUP($C6027,PRINCIPAL!$C$5:$Y$376,22,FALSE),"")</f>
        <v/>
      </c>
      <c r="S6027" s="162" t="str">
        <f>+IF($C6027&lt;&gt;"",VLOOKUP($C6027,PRINCIPAL!$C$5:$Y$376,15,FALSE),"")</f>
        <v/>
      </c>
      <c r="T6027" s="255" t="str">
        <f>+IF($C6027&lt;&gt;"",VLOOKUP($C6027,PRINCIPAL!$C$5:$Y$376,9,FALSE),"")</f>
        <v/>
      </c>
      <c r="U6027" s="166" t="str">
        <f t="shared" si="674"/>
        <v/>
      </c>
      <c r="V6027" s="164" t="str">
        <f>+IF($C6027&lt;&gt;"",VLOOKUP($C6027,PRINCIPAL!$C$5:$Y$76,2,FALSE),"")</f>
        <v/>
      </c>
      <c r="W6027" t="e">
        <f>+VLOOKUP(D6027,CENTROS!$G$4:$M$93,7,FALSE)</f>
        <v>#N/A</v>
      </c>
      <c r="Y6027" t="str">
        <f t="shared" si="676"/>
        <v/>
      </c>
      <c r="Z6027" s="220" t="str">
        <f t="shared" si="670"/>
        <v/>
      </c>
      <c r="AA6027" s="220" t="str">
        <f t="shared" si="671"/>
        <v/>
      </c>
      <c r="AB6027" s="228" t="str">
        <f t="shared" si="672"/>
        <v/>
      </c>
      <c r="AC6027" s="230" t="str">
        <f t="shared" si="673"/>
        <v/>
      </c>
      <c r="AD6027" s="220"/>
      <c r="AE6027" s="220"/>
      <c r="AF6027" s="220" t="str">
        <f t="shared" si="675"/>
        <v/>
      </c>
    </row>
    <row r="6028" spans="1:32">
      <c r="A6028" s="121"/>
      <c r="B6028" s="121"/>
      <c r="C6028" s="140"/>
      <c r="D6028" s="159"/>
      <c r="E6028" s="154"/>
      <c r="F6028" s="154"/>
      <c r="G6028" s="160"/>
      <c r="H6028" s="158"/>
      <c r="I6028" s="158"/>
      <c r="J6028" s="158"/>
      <c r="K6028" s="158"/>
      <c r="L6028" s="158"/>
      <c r="M6028" s="158"/>
      <c r="N6028" s="157"/>
      <c r="O6028" s="188"/>
      <c r="P6028" s="245"/>
      <c r="Q6028" s="165" t="str">
        <f>+IF($C6028&lt;&gt;"",VLOOKUP($C6028,PRINCIPAL!$C$5:$Y$376,20,FALSE),"")</f>
        <v/>
      </c>
      <c r="R6028" s="162" t="str">
        <f>+IF($C6028&lt;&gt;"",VLOOKUP($C6028,PRINCIPAL!$C$5:$Y$376,22,FALSE),"")</f>
        <v/>
      </c>
      <c r="S6028" s="162" t="str">
        <f>+IF($C6028&lt;&gt;"",VLOOKUP($C6028,PRINCIPAL!$C$5:$Y$376,15,FALSE),"")</f>
        <v/>
      </c>
      <c r="T6028" s="255" t="str">
        <f>+IF($C6028&lt;&gt;"",VLOOKUP($C6028,PRINCIPAL!$C$5:$Y$376,9,FALSE),"")</f>
        <v/>
      </c>
      <c r="U6028" s="166" t="str">
        <f t="shared" si="674"/>
        <v/>
      </c>
      <c r="V6028" s="164" t="str">
        <f>+IF($C6028&lt;&gt;"",VLOOKUP($C6028,PRINCIPAL!$C$5:$Y$76,2,FALSE),"")</f>
        <v/>
      </c>
      <c r="W6028" t="e">
        <f>+VLOOKUP(D6028,CENTROS!$G$4:$M$93,7,FALSE)</f>
        <v>#N/A</v>
      </c>
      <c r="Y6028" t="str">
        <f t="shared" si="676"/>
        <v/>
      </c>
      <c r="Z6028" s="220" t="str">
        <f t="shared" si="670"/>
        <v/>
      </c>
      <c r="AA6028" s="220" t="str">
        <f t="shared" si="671"/>
        <v/>
      </c>
      <c r="AB6028" s="228" t="str">
        <f t="shared" si="672"/>
        <v/>
      </c>
      <c r="AC6028" s="230" t="str">
        <f t="shared" si="673"/>
        <v/>
      </c>
      <c r="AD6028" s="220"/>
      <c r="AE6028" s="220"/>
      <c r="AF6028" s="220" t="str">
        <f t="shared" si="675"/>
        <v/>
      </c>
    </row>
    <row r="6029" spans="1:32">
      <c r="A6029" s="121"/>
      <c r="B6029" s="121"/>
      <c r="C6029" s="140"/>
      <c r="D6029" s="159"/>
      <c r="E6029" s="154"/>
      <c r="F6029" s="154"/>
      <c r="G6029" s="160"/>
      <c r="H6029" s="158"/>
      <c r="I6029" s="158"/>
      <c r="J6029" s="158"/>
      <c r="K6029" s="158"/>
      <c r="L6029" s="158"/>
      <c r="M6029" s="158"/>
      <c r="N6029" s="157"/>
      <c r="O6029" s="188"/>
      <c r="P6029" s="245"/>
      <c r="Q6029" s="165" t="str">
        <f>+IF($C6029&lt;&gt;"",VLOOKUP($C6029,PRINCIPAL!$C$5:$Y$376,20,FALSE),"")</f>
        <v/>
      </c>
      <c r="R6029" s="162" t="str">
        <f>+IF($C6029&lt;&gt;"",VLOOKUP($C6029,PRINCIPAL!$C$5:$Y$376,22,FALSE),"")</f>
        <v/>
      </c>
      <c r="S6029" s="162" t="str">
        <f>+IF($C6029&lt;&gt;"",VLOOKUP($C6029,PRINCIPAL!$C$5:$Y$376,15,FALSE),"")</f>
        <v/>
      </c>
      <c r="T6029" s="255" t="str">
        <f>+IF($C6029&lt;&gt;"",VLOOKUP($C6029,PRINCIPAL!$C$5:$Y$376,9,FALSE),"")</f>
        <v/>
      </c>
      <c r="U6029" s="166" t="str">
        <f t="shared" si="674"/>
        <v/>
      </c>
      <c r="V6029" s="164" t="str">
        <f>+IF($C6029&lt;&gt;"",VLOOKUP($C6029,PRINCIPAL!$C$5:$Y$76,2,FALSE),"")</f>
        <v/>
      </c>
      <c r="W6029" t="e">
        <f>+VLOOKUP(D6029,CENTROS!$G$4:$M$93,7,FALSE)</f>
        <v>#N/A</v>
      </c>
      <c r="Y6029" t="str">
        <f t="shared" si="676"/>
        <v/>
      </c>
      <c r="Z6029" s="220" t="str">
        <f t="shared" ref="Z6029:Z6092" si="677">+IF(A6029&lt;&gt;"",A6029,"")</f>
        <v/>
      </c>
      <c r="AA6029" s="220" t="str">
        <f t="shared" ref="AA6029:AA6092" si="678">+IF(D6029&lt;&gt;"",D6029,"")</f>
        <v/>
      </c>
      <c r="AB6029" s="228" t="str">
        <f t="shared" ref="AB6029:AB6092" si="679">+IF(B6029&lt;&gt;"",B6029,"")</f>
        <v/>
      </c>
      <c r="AC6029" s="230" t="str">
        <f t="shared" ref="AC6029:AC6092" si="680">+IF(C6029&lt;&gt;"",C6029,"")</f>
        <v/>
      </c>
      <c r="AD6029" s="220"/>
      <c r="AE6029" s="220"/>
      <c r="AF6029" s="220" t="str">
        <f t="shared" si="675"/>
        <v/>
      </c>
    </row>
    <row r="6030" spans="1:32">
      <c r="A6030" s="121"/>
      <c r="B6030" s="121"/>
      <c r="C6030" s="140"/>
      <c r="D6030" s="159"/>
      <c r="E6030" s="154"/>
      <c r="F6030" s="154"/>
      <c r="G6030" s="160"/>
      <c r="H6030" s="158"/>
      <c r="I6030" s="158"/>
      <c r="J6030" s="158"/>
      <c r="K6030" s="158"/>
      <c r="L6030" s="158"/>
      <c r="M6030" s="158"/>
      <c r="N6030" s="157"/>
      <c r="O6030" s="188"/>
      <c r="P6030" s="245"/>
      <c r="Q6030" s="165" t="str">
        <f>+IF($C6030&lt;&gt;"",VLOOKUP($C6030,PRINCIPAL!$C$5:$Y$376,20,FALSE),"")</f>
        <v/>
      </c>
      <c r="R6030" s="162" t="str">
        <f>+IF($C6030&lt;&gt;"",VLOOKUP($C6030,PRINCIPAL!$C$5:$Y$376,22,FALSE),"")</f>
        <v/>
      </c>
      <c r="S6030" s="162" t="str">
        <f>+IF($C6030&lt;&gt;"",VLOOKUP($C6030,PRINCIPAL!$C$5:$Y$376,15,FALSE),"")</f>
        <v/>
      </c>
      <c r="T6030" s="255" t="str">
        <f>+IF($C6030&lt;&gt;"",VLOOKUP($C6030,PRINCIPAL!$C$5:$Y$376,9,FALSE),"")</f>
        <v/>
      </c>
      <c r="U6030" s="166" t="str">
        <f t="shared" si="674"/>
        <v/>
      </c>
      <c r="V6030" s="164" t="str">
        <f>+IF($C6030&lt;&gt;"",VLOOKUP($C6030,PRINCIPAL!$C$5:$Y$76,2,FALSE),"")</f>
        <v/>
      </c>
      <c r="W6030" t="e">
        <f>+VLOOKUP(D6030,CENTROS!$G$4:$M$93,7,FALSE)</f>
        <v>#N/A</v>
      </c>
      <c r="Y6030" t="str">
        <f t="shared" si="676"/>
        <v/>
      </c>
      <c r="Z6030" s="220" t="str">
        <f t="shared" si="677"/>
        <v/>
      </c>
      <c r="AA6030" s="220" t="str">
        <f t="shared" si="678"/>
        <v/>
      </c>
      <c r="AB6030" s="228" t="str">
        <f t="shared" si="679"/>
        <v/>
      </c>
      <c r="AC6030" s="230" t="str">
        <f t="shared" si="680"/>
        <v/>
      </c>
      <c r="AD6030" s="220"/>
      <c r="AE6030" s="220"/>
      <c r="AF6030" s="220" t="str">
        <f t="shared" si="675"/>
        <v/>
      </c>
    </row>
    <row r="6031" spans="1:32">
      <c r="A6031" s="121"/>
      <c r="B6031" s="121"/>
      <c r="C6031" s="140"/>
      <c r="D6031" s="159"/>
      <c r="E6031" s="154"/>
      <c r="F6031" s="154"/>
      <c r="G6031" s="160"/>
      <c r="H6031" s="158"/>
      <c r="I6031" s="158"/>
      <c r="J6031" s="158"/>
      <c r="K6031" s="158"/>
      <c r="L6031" s="158"/>
      <c r="M6031" s="158"/>
      <c r="N6031" s="157"/>
      <c r="O6031" s="188"/>
      <c r="P6031" s="245"/>
      <c r="Q6031" s="165" t="str">
        <f>+IF($C6031&lt;&gt;"",VLOOKUP($C6031,PRINCIPAL!$C$5:$Y$376,20,FALSE),"")</f>
        <v/>
      </c>
      <c r="R6031" s="162" t="str">
        <f>+IF($C6031&lt;&gt;"",VLOOKUP($C6031,PRINCIPAL!$C$5:$Y$376,22,FALSE),"")</f>
        <v/>
      </c>
      <c r="S6031" s="162" t="str">
        <f>+IF($C6031&lt;&gt;"",VLOOKUP($C6031,PRINCIPAL!$C$5:$Y$376,15,FALSE),"")</f>
        <v/>
      </c>
      <c r="T6031" s="255" t="str">
        <f>+IF($C6031&lt;&gt;"",VLOOKUP($C6031,PRINCIPAL!$C$5:$Y$376,9,FALSE),"")</f>
        <v/>
      </c>
      <c r="U6031" s="166" t="str">
        <f t="shared" si="674"/>
        <v/>
      </c>
      <c r="V6031" s="164" t="str">
        <f>+IF($C6031&lt;&gt;"",VLOOKUP($C6031,PRINCIPAL!$C$5:$Y$76,2,FALSE),"")</f>
        <v/>
      </c>
      <c r="W6031" t="e">
        <f>+VLOOKUP(D6031,CENTROS!$G$4:$M$93,7,FALSE)</f>
        <v>#N/A</v>
      </c>
      <c r="Y6031" t="str">
        <f t="shared" si="676"/>
        <v/>
      </c>
      <c r="Z6031" s="220" t="str">
        <f t="shared" si="677"/>
        <v/>
      </c>
      <c r="AA6031" s="220" t="str">
        <f t="shared" si="678"/>
        <v/>
      </c>
      <c r="AB6031" s="228" t="str">
        <f t="shared" si="679"/>
        <v/>
      </c>
      <c r="AC6031" s="230" t="str">
        <f t="shared" si="680"/>
        <v/>
      </c>
      <c r="AD6031" s="220"/>
      <c r="AE6031" s="220"/>
      <c r="AF6031" s="220" t="str">
        <f t="shared" si="675"/>
        <v/>
      </c>
    </row>
    <row r="6032" spans="1:32">
      <c r="A6032" s="121"/>
      <c r="B6032" s="121"/>
      <c r="C6032" s="140"/>
      <c r="D6032" s="159"/>
      <c r="E6032" s="154"/>
      <c r="F6032" s="154"/>
      <c r="G6032" s="160"/>
      <c r="H6032" s="158"/>
      <c r="I6032" s="158"/>
      <c r="J6032" s="158"/>
      <c r="K6032" s="158"/>
      <c r="L6032" s="158"/>
      <c r="M6032" s="158"/>
      <c r="N6032" s="157"/>
      <c r="O6032" s="188"/>
      <c r="P6032" s="245"/>
      <c r="Q6032" s="165" t="str">
        <f>+IF($C6032&lt;&gt;"",VLOOKUP($C6032,PRINCIPAL!$C$5:$Y$376,20,FALSE),"")</f>
        <v/>
      </c>
      <c r="R6032" s="162" t="str">
        <f>+IF($C6032&lt;&gt;"",VLOOKUP($C6032,PRINCIPAL!$C$5:$Y$376,22,FALSE),"")</f>
        <v/>
      </c>
      <c r="S6032" s="162" t="str">
        <f>+IF($C6032&lt;&gt;"",VLOOKUP($C6032,PRINCIPAL!$C$5:$Y$376,15,FALSE),"")</f>
        <v/>
      </c>
      <c r="T6032" s="255" t="str">
        <f>+IF($C6032&lt;&gt;"",VLOOKUP($C6032,PRINCIPAL!$C$5:$Y$376,9,FALSE),"")</f>
        <v/>
      </c>
      <c r="U6032" s="166" t="str">
        <f t="shared" si="674"/>
        <v/>
      </c>
      <c r="V6032" s="164" t="str">
        <f>+IF($C6032&lt;&gt;"",VLOOKUP($C6032,PRINCIPAL!$C$5:$Y$76,2,FALSE),"")</f>
        <v/>
      </c>
      <c r="W6032" t="e">
        <f>+VLOOKUP(D6032,CENTROS!$G$4:$M$93,7,FALSE)</f>
        <v>#N/A</v>
      </c>
      <c r="Y6032" t="str">
        <f t="shared" si="676"/>
        <v/>
      </c>
      <c r="Z6032" s="220" t="str">
        <f t="shared" si="677"/>
        <v/>
      </c>
      <c r="AA6032" s="220" t="str">
        <f t="shared" si="678"/>
        <v/>
      </c>
      <c r="AB6032" s="228" t="str">
        <f t="shared" si="679"/>
        <v/>
      </c>
      <c r="AC6032" s="230" t="str">
        <f t="shared" si="680"/>
        <v/>
      </c>
      <c r="AD6032" s="220"/>
      <c r="AE6032" s="220"/>
      <c r="AF6032" s="220" t="str">
        <f t="shared" si="675"/>
        <v/>
      </c>
    </row>
    <row r="6033" spans="1:32">
      <c r="A6033" s="121"/>
      <c r="B6033" s="121"/>
      <c r="C6033" s="140"/>
      <c r="D6033" s="159"/>
      <c r="E6033" s="154"/>
      <c r="F6033" s="154"/>
      <c r="G6033" s="160"/>
      <c r="H6033" s="158"/>
      <c r="I6033" s="158"/>
      <c r="J6033" s="158"/>
      <c r="K6033" s="158"/>
      <c r="L6033" s="158"/>
      <c r="M6033" s="158"/>
      <c r="N6033" s="157"/>
      <c r="O6033" s="188"/>
      <c r="P6033" s="245"/>
      <c r="Q6033" s="165" t="str">
        <f>+IF($C6033&lt;&gt;"",VLOOKUP($C6033,PRINCIPAL!$C$5:$Y$376,20,FALSE),"")</f>
        <v/>
      </c>
      <c r="R6033" s="162" t="str">
        <f>+IF($C6033&lt;&gt;"",VLOOKUP($C6033,PRINCIPAL!$C$5:$Y$376,22,FALSE),"")</f>
        <v/>
      </c>
      <c r="S6033" s="162" t="str">
        <f>+IF($C6033&lt;&gt;"",VLOOKUP($C6033,PRINCIPAL!$C$5:$Y$376,15,FALSE),"")</f>
        <v/>
      </c>
      <c r="T6033" s="255" t="str">
        <f>+IF($C6033&lt;&gt;"",VLOOKUP($C6033,PRINCIPAL!$C$5:$Y$376,9,FALSE),"")</f>
        <v/>
      </c>
      <c r="U6033" s="166" t="str">
        <f t="shared" si="674"/>
        <v/>
      </c>
      <c r="V6033" s="164" t="str">
        <f>+IF($C6033&lt;&gt;"",VLOOKUP($C6033,PRINCIPAL!$C$5:$Y$76,2,FALSE),"")</f>
        <v/>
      </c>
      <c r="W6033" t="e">
        <f>+VLOOKUP(D6033,CENTROS!$G$4:$M$93,7,FALSE)</f>
        <v>#N/A</v>
      </c>
      <c r="Y6033" t="str">
        <f t="shared" si="676"/>
        <v/>
      </c>
      <c r="Z6033" s="220" t="str">
        <f t="shared" si="677"/>
        <v/>
      </c>
      <c r="AA6033" s="220" t="str">
        <f t="shared" si="678"/>
        <v/>
      </c>
      <c r="AB6033" s="228" t="str">
        <f t="shared" si="679"/>
        <v/>
      </c>
      <c r="AC6033" s="230" t="str">
        <f t="shared" si="680"/>
        <v/>
      </c>
      <c r="AD6033" s="220"/>
      <c r="AE6033" s="220"/>
      <c r="AF6033" s="220" t="str">
        <f t="shared" si="675"/>
        <v/>
      </c>
    </row>
    <row r="6034" spans="1:32">
      <c r="A6034" s="121"/>
      <c r="B6034" s="121"/>
      <c r="C6034" s="140"/>
      <c r="D6034" s="159"/>
      <c r="E6034" s="154"/>
      <c r="F6034" s="154"/>
      <c r="G6034" s="160"/>
      <c r="H6034" s="158"/>
      <c r="I6034" s="158"/>
      <c r="J6034" s="158"/>
      <c r="K6034" s="158"/>
      <c r="L6034" s="158"/>
      <c r="M6034" s="158"/>
      <c r="N6034" s="157"/>
      <c r="O6034" s="188"/>
      <c r="P6034" s="245"/>
      <c r="Q6034" s="165" t="str">
        <f>+IF($C6034&lt;&gt;"",VLOOKUP($C6034,PRINCIPAL!$C$5:$Y$376,20,FALSE),"")</f>
        <v/>
      </c>
      <c r="R6034" s="162" t="str">
        <f>+IF($C6034&lt;&gt;"",VLOOKUP($C6034,PRINCIPAL!$C$5:$Y$376,22,FALSE),"")</f>
        <v/>
      </c>
      <c r="S6034" s="162" t="str">
        <f>+IF($C6034&lt;&gt;"",VLOOKUP($C6034,PRINCIPAL!$C$5:$Y$376,15,FALSE),"")</f>
        <v/>
      </c>
      <c r="T6034" s="255" t="str">
        <f>+IF($C6034&lt;&gt;"",VLOOKUP($C6034,PRINCIPAL!$C$5:$Y$376,9,FALSE),"")</f>
        <v/>
      </c>
      <c r="U6034" s="166" t="str">
        <f t="shared" si="674"/>
        <v/>
      </c>
      <c r="V6034" s="164" t="str">
        <f>+IF($C6034&lt;&gt;"",VLOOKUP($C6034,PRINCIPAL!$C$5:$Y$76,2,FALSE),"")</f>
        <v/>
      </c>
      <c r="W6034" t="e">
        <f>+VLOOKUP(D6034,CENTROS!$G$4:$M$93,7,FALSE)</f>
        <v>#N/A</v>
      </c>
      <c r="Y6034" t="str">
        <f t="shared" si="676"/>
        <v/>
      </c>
      <c r="Z6034" s="220" t="str">
        <f t="shared" si="677"/>
        <v/>
      </c>
      <c r="AA6034" s="220" t="str">
        <f t="shared" si="678"/>
        <v/>
      </c>
      <c r="AB6034" s="228" t="str">
        <f t="shared" si="679"/>
        <v/>
      </c>
      <c r="AC6034" s="230" t="str">
        <f t="shared" si="680"/>
        <v/>
      </c>
      <c r="AD6034" s="220"/>
      <c r="AE6034" s="220"/>
      <c r="AF6034" s="220" t="str">
        <f t="shared" si="675"/>
        <v/>
      </c>
    </row>
    <row r="6035" spans="1:32">
      <c r="A6035" s="121"/>
      <c r="B6035" s="121"/>
      <c r="C6035" s="140"/>
      <c r="D6035" s="159"/>
      <c r="E6035" s="154"/>
      <c r="F6035" s="154"/>
      <c r="G6035" s="160"/>
      <c r="H6035" s="158"/>
      <c r="I6035" s="158"/>
      <c r="J6035" s="158"/>
      <c r="K6035" s="158"/>
      <c r="L6035" s="158"/>
      <c r="M6035" s="158"/>
      <c r="N6035" s="157"/>
      <c r="O6035" s="188"/>
      <c r="P6035" s="245"/>
      <c r="Q6035" s="165" t="str">
        <f>+IF($C6035&lt;&gt;"",VLOOKUP($C6035,PRINCIPAL!$C$5:$Y$376,20,FALSE),"")</f>
        <v/>
      </c>
      <c r="R6035" s="162" t="str">
        <f>+IF($C6035&lt;&gt;"",VLOOKUP($C6035,PRINCIPAL!$C$5:$Y$376,22,FALSE),"")</f>
        <v/>
      </c>
      <c r="S6035" s="162" t="str">
        <f>+IF($C6035&lt;&gt;"",VLOOKUP($C6035,PRINCIPAL!$C$5:$Y$376,15,FALSE),"")</f>
        <v/>
      </c>
      <c r="T6035" s="255" t="str">
        <f>+IF($C6035&lt;&gt;"",VLOOKUP($C6035,PRINCIPAL!$C$5:$Y$376,9,FALSE),"")</f>
        <v/>
      </c>
      <c r="U6035" s="166" t="str">
        <f t="shared" si="674"/>
        <v/>
      </c>
      <c r="V6035" s="164" t="str">
        <f>+IF($C6035&lt;&gt;"",VLOOKUP($C6035,PRINCIPAL!$C$5:$Y$76,2,FALSE),"")</f>
        <v/>
      </c>
      <c r="W6035" t="e">
        <f>+VLOOKUP(D6035,CENTROS!$G$4:$M$93,7,FALSE)</f>
        <v>#N/A</v>
      </c>
      <c r="Y6035" t="str">
        <f t="shared" si="676"/>
        <v/>
      </c>
      <c r="Z6035" s="220" t="str">
        <f t="shared" si="677"/>
        <v/>
      </c>
      <c r="AA6035" s="220" t="str">
        <f t="shared" si="678"/>
        <v/>
      </c>
      <c r="AB6035" s="228" t="str">
        <f t="shared" si="679"/>
        <v/>
      </c>
      <c r="AC6035" s="230" t="str">
        <f t="shared" si="680"/>
        <v/>
      </c>
      <c r="AD6035" s="220"/>
      <c r="AE6035" s="220"/>
      <c r="AF6035" s="220" t="str">
        <f t="shared" si="675"/>
        <v/>
      </c>
    </row>
    <row r="6036" spans="1:32">
      <c r="A6036" s="121"/>
      <c r="B6036" s="121"/>
      <c r="C6036" s="140"/>
      <c r="D6036" s="159"/>
      <c r="E6036" s="154"/>
      <c r="F6036" s="154"/>
      <c r="G6036" s="160"/>
      <c r="H6036" s="158"/>
      <c r="I6036" s="158"/>
      <c r="J6036" s="158"/>
      <c r="K6036" s="158"/>
      <c r="L6036" s="158"/>
      <c r="M6036" s="158"/>
      <c r="N6036" s="157"/>
      <c r="O6036" s="188"/>
      <c r="P6036" s="245"/>
      <c r="Q6036" s="165" t="str">
        <f>+IF($C6036&lt;&gt;"",VLOOKUP($C6036,PRINCIPAL!$C$5:$Y$376,20,FALSE),"")</f>
        <v/>
      </c>
      <c r="R6036" s="162" t="str">
        <f>+IF($C6036&lt;&gt;"",VLOOKUP($C6036,PRINCIPAL!$C$5:$Y$376,22,FALSE),"")</f>
        <v/>
      </c>
      <c r="S6036" s="162" t="str">
        <f>+IF($C6036&lt;&gt;"",VLOOKUP($C6036,PRINCIPAL!$C$5:$Y$376,15,FALSE),"")</f>
        <v/>
      </c>
      <c r="T6036" s="255" t="str">
        <f>+IF($C6036&lt;&gt;"",VLOOKUP($C6036,PRINCIPAL!$C$5:$Y$376,9,FALSE),"")</f>
        <v/>
      </c>
      <c r="U6036" s="166" t="str">
        <f t="shared" si="674"/>
        <v/>
      </c>
      <c r="V6036" s="164" t="str">
        <f>+IF($C6036&lt;&gt;"",VLOOKUP($C6036,PRINCIPAL!$C$5:$Y$76,2,FALSE),"")</f>
        <v/>
      </c>
      <c r="W6036" t="e">
        <f>+VLOOKUP(D6036,CENTROS!$G$4:$M$93,7,FALSE)</f>
        <v>#N/A</v>
      </c>
      <c r="Y6036" t="str">
        <f t="shared" si="676"/>
        <v/>
      </c>
      <c r="Z6036" s="220" t="str">
        <f t="shared" si="677"/>
        <v/>
      </c>
      <c r="AA6036" s="220" t="str">
        <f t="shared" si="678"/>
        <v/>
      </c>
      <c r="AB6036" s="228" t="str">
        <f t="shared" si="679"/>
        <v/>
      </c>
      <c r="AC6036" s="230" t="str">
        <f t="shared" si="680"/>
        <v/>
      </c>
      <c r="AD6036" s="220"/>
      <c r="AE6036" s="220"/>
      <c r="AF6036" s="220" t="str">
        <f t="shared" si="675"/>
        <v/>
      </c>
    </row>
    <row r="6037" spans="1:32">
      <c r="A6037" s="121"/>
      <c r="B6037" s="121"/>
      <c r="C6037" s="140"/>
      <c r="D6037" s="159"/>
      <c r="E6037" s="154"/>
      <c r="F6037" s="154"/>
      <c r="G6037" s="160"/>
      <c r="H6037" s="158"/>
      <c r="I6037" s="158"/>
      <c r="J6037" s="158"/>
      <c r="K6037" s="158"/>
      <c r="L6037" s="158"/>
      <c r="M6037" s="158"/>
      <c r="N6037" s="157"/>
      <c r="O6037" s="188"/>
      <c r="P6037" s="245"/>
      <c r="Q6037" s="165" t="str">
        <f>+IF($C6037&lt;&gt;"",VLOOKUP($C6037,PRINCIPAL!$C$5:$Y$376,20,FALSE),"")</f>
        <v/>
      </c>
      <c r="R6037" s="162" t="str">
        <f>+IF($C6037&lt;&gt;"",VLOOKUP($C6037,PRINCIPAL!$C$5:$Y$376,22,FALSE),"")</f>
        <v/>
      </c>
      <c r="S6037" s="162" t="str">
        <f>+IF($C6037&lt;&gt;"",VLOOKUP($C6037,PRINCIPAL!$C$5:$Y$376,15,FALSE),"")</f>
        <v/>
      </c>
      <c r="T6037" s="255" t="str">
        <f>+IF($C6037&lt;&gt;"",VLOOKUP($C6037,PRINCIPAL!$C$5:$Y$376,9,FALSE),"")</f>
        <v/>
      </c>
      <c r="U6037" s="166" t="str">
        <f t="shared" si="674"/>
        <v/>
      </c>
      <c r="V6037" s="164" t="str">
        <f>+IF($C6037&lt;&gt;"",VLOOKUP($C6037,PRINCIPAL!$C$5:$Y$76,2,FALSE),"")</f>
        <v/>
      </c>
      <c r="W6037" t="e">
        <f>+VLOOKUP(D6037,CENTROS!$G$4:$M$93,7,FALSE)</f>
        <v>#N/A</v>
      </c>
      <c r="Y6037" t="str">
        <f t="shared" si="676"/>
        <v/>
      </c>
      <c r="Z6037" s="220" t="str">
        <f t="shared" si="677"/>
        <v/>
      </c>
      <c r="AA6037" s="220" t="str">
        <f t="shared" si="678"/>
        <v/>
      </c>
      <c r="AB6037" s="228" t="str">
        <f t="shared" si="679"/>
        <v/>
      </c>
      <c r="AC6037" s="230" t="str">
        <f t="shared" si="680"/>
        <v/>
      </c>
      <c r="AD6037" s="220"/>
      <c r="AE6037" s="220"/>
      <c r="AF6037" s="220" t="str">
        <f t="shared" si="675"/>
        <v/>
      </c>
    </row>
    <row r="6038" spans="1:32">
      <c r="A6038" s="121"/>
      <c r="B6038" s="121"/>
      <c r="C6038" s="140"/>
      <c r="D6038" s="159"/>
      <c r="E6038" s="154"/>
      <c r="F6038" s="154"/>
      <c r="G6038" s="160"/>
      <c r="H6038" s="158"/>
      <c r="I6038" s="158"/>
      <c r="J6038" s="158"/>
      <c r="K6038" s="158"/>
      <c r="L6038" s="158"/>
      <c r="M6038" s="158"/>
      <c r="N6038" s="157"/>
      <c r="O6038" s="188"/>
      <c r="P6038" s="245"/>
      <c r="Q6038" s="165" t="str">
        <f>+IF($C6038&lt;&gt;"",VLOOKUP($C6038,PRINCIPAL!$C$5:$Y$376,20,FALSE),"")</f>
        <v/>
      </c>
      <c r="R6038" s="162" t="str">
        <f>+IF($C6038&lt;&gt;"",VLOOKUP($C6038,PRINCIPAL!$C$5:$Y$376,22,FALSE),"")</f>
        <v/>
      </c>
      <c r="S6038" s="162" t="str">
        <f>+IF($C6038&lt;&gt;"",VLOOKUP($C6038,PRINCIPAL!$C$5:$Y$376,15,FALSE),"")</f>
        <v/>
      </c>
      <c r="T6038" s="255" t="str">
        <f>+IF($C6038&lt;&gt;"",VLOOKUP($C6038,PRINCIPAL!$C$5:$Y$376,9,FALSE),"")</f>
        <v/>
      </c>
      <c r="U6038" s="166" t="str">
        <f t="shared" si="674"/>
        <v/>
      </c>
      <c r="V6038" s="164" t="str">
        <f>+IF($C6038&lt;&gt;"",VLOOKUP($C6038,PRINCIPAL!$C$5:$Y$76,2,FALSE),"")</f>
        <v/>
      </c>
      <c r="W6038" t="e">
        <f>+VLOOKUP(D6038,CENTROS!$G$4:$M$93,7,FALSE)</f>
        <v>#N/A</v>
      </c>
      <c r="Y6038" t="str">
        <f t="shared" si="676"/>
        <v/>
      </c>
      <c r="Z6038" s="220" t="str">
        <f t="shared" si="677"/>
        <v/>
      </c>
      <c r="AA6038" s="220" t="str">
        <f t="shared" si="678"/>
        <v/>
      </c>
      <c r="AB6038" s="228" t="str">
        <f t="shared" si="679"/>
        <v/>
      </c>
      <c r="AC6038" s="230" t="str">
        <f t="shared" si="680"/>
        <v/>
      </c>
      <c r="AD6038" s="220"/>
      <c r="AE6038" s="220"/>
      <c r="AF6038" s="220" t="str">
        <f t="shared" si="675"/>
        <v/>
      </c>
    </row>
    <row r="6039" spans="1:32">
      <c r="A6039" s="121"/>
      <c r="B6039" s="121"/>
      <c r="C6039" s="140"/>
      <c r="D6039" s="159"/>
      <c r="E6039" s="154"/>
      <c r="F6039" s="154"/>
      <c r="G6039" s="160"/>
      <c r="H6039" s="158"/>
      <c r="I6039" s="158"/>
      <c r="J6039" s="158"/>
      <c r="K6039" s="158"/>
      <c r="L6039" s="158"/>
      <c r="M6039" s="158"/>
      <c r="N6039" s="157"/>
      <c r="O6039" s="188"/>
      <c r="P6039" s="245"/>
      <c r="Q6039" s="165" t="str">
        <f>+IF($C6039&lt;&gt;"",VLOOKUP($C6039,PRINCIPAL!$C$5:$Y$376,20,FALSE),"")</f>
        <v/>
      </c>
      <c r="R6039" s="162" t="str">
        <f>+IF($C6039&lt;&gt;"",VLOOKUP($C6039,PRINCIPAL!$C$5:$Y$376,22,FALSE),"")</f>
        <v/>
      </c>
      <c r="S6039" s="162" t="str">
        <f>+IF($C6039&lt;&gt;"",VLOOKUP($C6039,PRINCIPAL!$C$5:$Y$376,15,FALSE),"")</f>
        <v/>
      </c>
      <c r="T6039" s="255" t="str">
        <f>+IF($C6039&lt;&gt;"",VLOOKUP($C6039,PRINCIPAL!$C$5:$Y$376,9,FALSE),"")</f>
        <v/>
      </c>
      <c r="U6039" s="166" t="str">
        <f t="shared" si="674"/>
        <v/>
      </c>
      <c r="V6039" s="164" t="str">
        <f>+IF($C6039&lt;&gt;"",VLOOKUP($C6039,PRINCIPAL!$C$5:$Y$76,2,FALSE),"")</f>
        <v/>
      </c>
      <c r="W6039" t="e">
        <f>+VLOOKUP(D6039,CENTROS!$G$4:$M$93,7,FALSE)</f>
        <v>#N/A</v>
      </c>
      <c r="Y6039" t="str">
        <f t="shared" si="676"/>
        <v/>
      </c>
      <c r="Z6039" s="220" t="str">
        <f t="shared" si="677"/>
        <v/>
      </c>
      <c r="AA6039" s="220" t="str">
        <f t="shared" si="678"/>
        <v/>
      </c>
      <c r="AB6039" s="228" t="str">
        <f t="shared" si="679"/>
        <v/>
      </c>
      <c r="AC6039" s="230" t="str">
        <f t="shared" si="680"/>
        <v/>
      </c>
      <c r="AD6039" s="220"/>
      <c r="AE6039" s="220"/>
      <c r="AF6039" s="220" t="str">
        <f t="shared" si="675"/>
        <v/>
      </c>
    </row>
    <row r="6040" spans="1:32">
      <c r="A6040" s="121"/>
      <c r="B6040" s="121"/>
      <c r="C6040" s="140"/>
      <c r="D6040" s="159"/>
      <c r="E6040" s="154"/>
      <c r="F6040" s="154"/>
      <c r="G6040" s="160"/>
      <c r="H6040" s="158"/>
      <c r="I6040" s="158"/>
      <c r="J6040" s="158"/>
      <c r="K6040" s="158"/>
      <c r="L6040" s="158"/>
      <c r="M6040" s="158"/>
      <c r="N6040" s="157"/>
      <c r="O6040" s="188"/>
      <c r="P6040" s="245"/>
      <c r="Q6040" s="165" t="str">
        <f>+IF($C6040&lt;&gt;"",VLOOKUP($C6040,PRINCIPAL!$C$5:$Y$376,20,FALSE),"")</f>
        <v/>
      </c>
      <c r="R6040" s="162" t="str">
        <f>+IF($C6040&lt;&gt;"",VLOOKUP($C6040,PRINCIPAL!$C$5:$Y$376,22,FALSE),"")</f>
        <v/>
      </c>
      <c r="S6040" s="162" t="str">
        <f>+IF($C6040&lt;&gt;"",VLOOKUP($C6040,PRINCIPAL!$C$5:$Y$376,15,FALSE),"")</f>
        <v/>
      </c>
      <c r="T6040" s="255" t="str">
        <f>+IF($C6040&lt;&gt;"",VLOOKUP($C6040,PRINCIPAL!$C$5:$Y$376,9,FALSE),"")</f>
        <v/>
      </c>
      <c r="U6040" s="166" t="str">
        <f t="shared" si="674"/>
        <v/>
      </c>
      <c r="V6040" s="164" t="str">
        <f>+IF($C6040&lt;&gt;"",VLOOKUP($C6040,PRINCIPAL!$C$5:$Y$76,2,FALSE),"")</f>
        <v/>
      </c>
      <c r="W6040" t="e">
        <f>+VLOOKUP(D6040,CENTROS!$G$4:$M$93,7,FALSE)</f>
        <v>#N/A</v>
      </c>
      <c r="Y6040" t="str">
        <f t="shared" si="676"/>
        <v/>
      </c>
      <c r="Z6040" s="220" t="str">
        <f t="shared" si="677"/>
        <v/>
      </c>
      <c r="AA6040" s="220" t="str">
        <f t="shared" si="678"/>
        <v/>
      </c>
      <c r="AB6040" s="228" t="str">
        <f t="shared" si="679"/>
        <v/>
      </c>
      <c r="AC6040" s="230" t="str">
        <f t="shared" si="680"/>
        <v/>
      </c>
      <c r="AD6040" s="220"/>
      <c r="AE6040" s="220"/>
      <c r="AF6040" s="220" t="str">
        <f t="shared" si="675"/>
        <v/>
      </c>
    </row>
    <row r="6041" spans="1:32">
      <c r="A6041" s="121"/>
      <c r="B6041" s="121"/>
      <c r="C6041" s="140"/>
      <c r="D6041" s="159"/>
      <c r="E6041" s="154"/>
      <c r="F6041" s="154"/>
      <c r="G6041" s="160"/>
      <c r="H6041" s="158"/>
      <c r="I6041" s="158"/>
      <c r="J6041" s="158"/>
      <c r="K6041" s="158"/>
      <c r="L6041" s="158"/>
      <c r="M6041" s="158"/>
      <c r="N6041" s="157"/>
      <c r="O6041" s="188"/>
      <c r="P6041" s="245"/>
      <c r="Q6041" s="165" t="str">
        <f>+IF($C6041&lt;&gt;"",VLOOKUP($C6041,PRINCIPAL!$C$5:$Y$376,20,FALSE),"")</f>
        <v/>
      </c>
      <c r="R6041" s="162" t="str">
        <f>+IF($C6041&lt;&gt;"",VLOOKUP($C6041,PRINCIPAL!$C$5:$Y$376,22,FALSE),"")</f>
        <v/>
      </c>
      <c r="S6041" s="162" t="str">
        <f>+IF($C6041&lt;&gt;"",VLOOKUP($C6041,PRINCIPAL!$C$5:$Y$376,15,FALSE),"")</f>
        <v/>
      </c>
      <c r="T6041" s="255" t="str">
        <f>+IF($C6041&lt;&gt;"",VLOOKUP($C6041,PRINCIPAL!$C$5:$Y$376,9,FALSE),"")</f>
        <v/>
      </c>
      <c r="U6041" s="166" t="str">
        <f t="shared" si="674"/>
        <v/>
      </c>
      <c r="V6041" s="164" t="str">
        <f>+IF($C6041&lt;&gt;"",VLOOKUP($C6041,PRINCIPAL!$C$5:$Y$76,2,FALSE),"")</f>
        <v/>
      </c>
      <c r="W6041" t="e">
        <f>+VLOOKUP(D6041,CENTROS!$G$4:$M$93,7,FALSE)</f>
        <v>#N/A</v>
      </c>
      <c r="Y6041" t="str">
        <f t="shared" si="676"/>
        <v/>
      </c>
      <c r="Z6041" s="220" t="str">
        <f t="shared" si="677"/>
        <v/>
      </c>
      <c r="AA6041" s="220" t="str">
        <f t="shared" si="678"/>
        <v/>
      </c>
      <c r="AB6041" s="228" t="str">
        <f t="shared" si="679"/>
        <v/>
      </c>
      <c r="AC6041" s="230" t="str">
        <f t="shared" si="680"/>
        <v/>
      </c>
      <c r="AD6041" s="220"/>
      <c r="AE6041" s="220"/>
      <c r="AF6041" s="220" t="str">
        <f t="shared" si="675"/>
        <v/>
      </c>
    </row>
    <row r="6042" spans="1:32">
      <c r="A6042" s="121"/>
      <c r="B6042" s="121"/>
      <c r="C6042" s="140"/>
      <c r="D6042" s="159"/>
      <c r="E6042" s="154"/>
      <c r="F6042" s="154"/>
      <c r="G6042" s="160"/>
      <c r="H6042" s="158"/>
      <c r="I6042" s="158"/>
      <c r="J6042" s="158"/>
      <c r="K6042" s="158"/>
      <c r="L6042" s="158"/>
      <c r="M6042" s="158"/>
      <c r="N6042" s="157"/>
      <c r="O6042" s="188"/>
      <c r="P6042" s="245"/>
      <c r="Q6042" s="165" t="str">
        <f>+IF($C6042&lt;&gt;"",VLOOKUP($C6042,PRINCIPAL!$C$5:$Y$376,20,FALSE),"")</f>
        <v/>
      </c>
      <c r="R6042" s="162" t="str">
        <f>+IF($C6042&lt;&gt;"",VLOOKUP($C6042,PRINCIPAL!$C$5:$Y$376,22,FALSE),"")</f>
        <v/>
      </c>
      <c r="S6042" s="162" t="str">
        <f>+IF($C6042&lt;&gt;"",VLOOKUP($C6042,PRINCIPAL!$C$5:$Y$376,15,FALSE),"")</f>
        <v/>
      </c>
      <c r="T6042" s="255" t="str">
        <f>+IF($C6042&lt;&gt;"",VLOOKUP($C6042,PRINCIPAL!$C$5:$Y$376,9,FALSE),"")</f>
        <v/>
      </c>
      <c r="U6042" s="166" t="str">
        <f t="shared" si="674"/>
        <v/>
      </c>
      <c r="V6042" s="164" t="str">
        <f>+IF($C6042&lt;&gt;"",VLOOKUP($C6042,PRINCIPAL!$C$5:$Y$76,2,FALSE),"")</f>
        <v/>
      </c>
      <c r="W6042" t="e">
        <f>+VLOOKUP(D6042,CENTROS!$G$4:$M$93,7,FALSE)</f>
        <v>#N/A</v>
      </c>
      <c r="Y6042" t="str">
        <f t="shared" si="676"/>
        <v/>
      </c>
      <c r="Z6042" s="220" t="str">
        <f t="shared" si="677"/>
        <v/>
      </c>
      <c r="AA6042" s="220" t="str">
        <f t="shared" si="678"/>
        <v/>
      </c>
      <c r="AB6042" s="228" t="str">
        <f t="shared" si="679"/>
        <v/>
      </c>
      <c r="AC6042" s="230" t="str">
        <f t="shared" si="680"/>
        <v/>
      </c>
      <c r="AD6042" s="220"/>
      <c r="AE6042" s="220"/>
      <c r="AF6042" s="220" t="str">
        <f t="shared" si="675"/>
        <v/>
      </c>
    </row>
    <row r="6043" spans="1:32">
      <c r="A6043" s="121"/>
      <c r="B6043" s="121"/>
      <c r="C6043" s="140"/>
      <c r="D6043" s="159"/>
      <c r="E6043" s="154"/>
      <c r="F6043" s="154"/>
      <c r="G6043" s="160"/>
      <c r="H6043" s="158"/>
      <c r="I6043" s="158"/>
      <c r="J6043" s="158"/>
      <c r="K6043" s="158"/>
      <c r="L6043" s="158"/>
      <c r="M6043" s="158"/>
      <c r="N6043" s="157"/>
      <c r="O6043" s="188"/>
      <c r="P6043" s="245"/>
      <c r="Q6043" s="165" t="str">
        <f>+IF($C6043&lt;&gt;"",VLOOKUP($C6043,PRINCIPAL!$C$5:$Y$376,20,FALSE),"")</f>
        <v/>
      </c>
      <c r="R6043" s="162" t="str">
        <f>+IF($C6043&lt;&gt;"",VLOOKUP($C6043,PRINCIPAL!$C$5:$Y$376,22,FALSE),"")</f>
        <v/>
      </c>
      <c r="S6043" s="162" t="str">
        <f>+IF($C6043&lt;&gt;"",VLOOKUP($C6043,PRINCIPAL!$C$5:$Y$376,15,FALSE),"")</f>
        <v/>
      </c>
      <c r="T6043" s="255" t="str">
        <f>+IF($C6043&lt;&gt;"",VLOOKUP($C6043,PRINCIPAL!$C$5:$Y$376,9,FALSE),"")</f>
        <v/>
      </c>
      <c r="U6043" s="166" t="str">
        <f t="shared" si="674"/>
        <v/>
      </c>
      <c r="V6043" s="164" t="str">
        <f>+IF($C6043&lt;&gt;"",VLOOKUP($C6043,PRINCIPAL!$C$5:$Y$76,2,FALSE),"")</f>
        <v/>
      </c>
      <c r="W6043" t="e">
        <f>+VLOOKUP(D6043,CENTROS!$G$4:$M$93,7,FALSE)</f>
        <v>#N/A</v>
      </c>
      <c r="Y6043" t="str">
        <f t="shared" si="676"/>
        <v/>
      </c>
      <c r="Z6043" s="220" t="str">
        <f t="shared" si="677"/>
        <v/>
      </c>
      <c r="AA6043" s="220" t="str">
        <f t="shared" si="678"/>
        <v/>
      </c>
      <c r="AB6043" s="228" t="str">
        <f t="shared" si="679"/>
        <v/>
      </c>
      <c r="AC6043" s="230" t="str">
        <f t="shared" si="680"/>
        <v/>
      </c>
      <c r="AD6043" s="220"/>
      <c r="AE6043" s="220"/>
      <c r="AF6043" s="220" t="str">
        <f t="shared" si="675"/>
        <v/>
      </c>
    </row>
    <row r="6044" spans="1:32">
      <c r="A6044" s="121"/>
      <c r="B6044" s="121"/>
      <c r="C6044" s="140"/>
      <c r="D6044" s="159"/>
      <c r="E6044" s="154"/>
      <c r="F6044" s="154"/>
      <c r="G6044" s="160"/>
      <c r="H6044" s="158"/>
      <c r="I6044" s="158"/>
      <c r="J6044" s="158"/>
      <c r="K6044" s="158"/>
      <c r="L6044" s="158"/>
      <c r="M6044" s="158"/>
      <c r="N6044" s="157"/>
      <c r="O6044" s="188"/>
      <c r="P6044" s="245"/>
      <c r="Q6044" s="165" t="str">
        <f>+IF($C6044&lt;&gt;"",VLOOKUP($C6044,PRINCIPAL!$C$5:$Y$376,20,FALSE),"")</f>
        <v/>
      </c>
      <c r="R6044" s="162" t="str">
        <f>+IF($C6044&lt;&gt;"",VLOOKUP($C6044,PRINCIPAL!$C$5:$Y$376,22,FALSE),"")</f>
        <v/>
      </c>
      <c r="S6044" s="162" t="str">
        <f>+IF($C6044&lt;&gt;"",VLOOKUP($C6044,PRINCIPAL!$C$5:$Y$376,15,FALSE),"")</f>
        <v/>
      </c>
      <c r="T6044" s="255" t="str">
        <f>+IF($C6044&lt;&gt;"",VLOOKUP($C6044,PRINCIPAL!$C$5:$Y$376,9,FALSE),"")</f>
        <v/>
      </c>
      <c r="U6044" s="166" t="str">
        <f t="shared" si="674"/>
        <v/>
      </c>
      <c r="V6044" s="164" t="str">
        <f>+IF($C6044&lt;&gt;"",VLOOKUP($C6044,PRINCIPAL!$C$5:$Y$76,2,FALSE),"")</f>
        <v/>
      </c>
      <c r="W6044" t="e">
        <f>+VLOOKUP(D6044,CENTROS!$G$4:$M$93,7,FALSE)</f>
        <v>#N/A</v>
      </c>
      <c r="Y6044" t="str">
        <f t="shared" si="676"/>
        <v/>
      </c>
      <c r="Z6044" s="220" t="str">
        <f t="shared" si="677"/>
        <v/>
      </c>
      <c r="AA6044" s="220" t="str">
        <f t="shared" si="678"/>
        <v/>
      </c>
      <c r="AB6044" s="228" t="str">
        <f t="shared" si="679"/>
        <v/>
      </c>
      <c r="AC6044" s="230" t="str">
        <f t="shared" si="680"/>
        <v/>
      </c>
      <c r="AD6044" s="220"/>
      <c r="AE6044" s="220"/>
      <c r="AF6044" s="220" t="str">
        <f t="shared" si="675"/>
        <v/>
      </c>
    </row>
    <row r="6045" spans="1:32">
      <c r="A6045" s="121"/>
      <c r="B6045" s="121"/>
      <c r="C6045" s="140"/>
      <c r="D6045" s="159"/>
      <c r="E6045" s="154"/>
      <c r="F6045" s="154"/>
      <c r="G6045" s="160"/>
      <c r="H6045" s="158"/>
      <c r="I6045" s="158"/>
      <c r="J6045" s="158"/>
      <c r="K6045" s="158"/>
      <c r="L6045" s="158"/>
      <c r="M6045" s="158"/>
      <c r="N6045" s="157"/>
      <c r="O6045" s="188"/>
      <c r="P6045" s="245"/>
      <c r="Q6045" s="165" t="str">
        <f>+IF($C6045&lt;&gt;"",VLOOKUP($C6045,PRINCIPAL!$C$5:$Y$376,20,FALSE),"")</f>
        <v/>
      </c>
      <c r="R6045" s="162" t="str">
        <f>+IF($C6045&lt;&gt;"",VLOOKUP($C6045,PRINCIPAL!$C$5:$Y$376,22,FALSE),"")</f>
        <v/>
      </c>
      <c r="S6045" s="162" t="str">
        <f>+IF($C6045&lt;&gt;"",VLOOKUP($C6045,PRINCIPAL!$C$5:$Y$376,15,FALSE),"")</f>
        <v/>
      </c>
      <c r="T6045" s="255" t="str">
        <f>+IF($C6045&lt;&gt;"",VLOOKUP($C6045,PRINCIPAL!$C$5:$Y$376,9,FALSE),"")</f>
        <v/>
      </c>
      <c r="U6045" s="166" t="str">
        <f t="shared" si="674"/>
        <v/>
      </c>
      <c r="V6045" s="164" t="str">
        <f>+IF($C6045&lt;&gt;"",VLOOKUP($C6045,PRINCIPAL!$C$5:$Y$76,2,FALSE),"")</f>
        <v/>
      </c>
      <c r="W6045" t="e">
        <f>+VLOOKUP(D6045,CENTROS!$G$4:$M$93,7,FALSE)</f>
        <v>#N/A</v>
      </c>
      <c r="Y6045" t="str">
        <f t="shared" si="676"/>
        <v/>
      </c>
      <c r="Z6045" s="220" t="str">
        <f t="shared" si="677"/>
        <v/>
      </c>
      <c r="AA6045" s="220" t="str">
        <f t="shared" si="678"/>
        <v/>
      </c>
      <c r="AB6045" s="228" t="str">
        <f t="shared" si="679"/>
        <v/>
      </c>
      <c r="AC6045" s="230" t="str">
        <f t="shared" si="680"/>
        <v/>
      </c>
      <c r="AD6045" s="220"/>
      <c r="AE6045" s="220"/>
      <c r="AF6045" s="220" t="str">
        <f t="shared" si="675"/>
        <v/>
      </c>
    </row>
    <row r="6046" spans="1:32">
      <c r="A6046" s="121"/>
      <c r="B6046" s="121"/>
      <c r="C6046" s="140"/>
      <c r="D6046" s="159"/>
      <c r="E6046" s="154"/>
      <c r="F6046" s="154"/>
      <c r="G6046" s="160"/>
      <c r="H6046" s="158"/>
      <c r="I6046" s="158"/>
      <c r="J6046" s="158"/>
      <c r="K6046" s="158"/>
      <c r="L6046" s="158"/>
      <c r="M6046" s="158"/>
      <c r="N6046" s="157"/>
      <c r="O6046" s="188"/>
      <c r="P6046" s="245"/>
      <c r="Q6046" s="165" t="str">
        <f>+IF($C6046&lt;&gt;"",VLOOKUP($C6046,PRINCIPAL!$C$5:$Y$376,20,FALSE),"")</f>
        <v/>
      </c>
      <c r="R6046" s="162" t="str">
        <f>+IF($C6046&lt;&gt;"",VLOOKUP($C6046,PRINCIPAL!$C$5:$Y$376,22,FALSE),"")</f>
        <v/>
      </c>
      <c r="S6046" s="162" t="str">
        <f>+IF($C6046&lt;&gt;"",VLOOKUP($C6046,PRINCIPAL!$C$5:$Y$376,15,FALSE),"")</f>
        <v/>
      </c>
      <c r="T6046" s="255" t="str">
        <f>+IF($C6046&lt;&gt;"",VLOOKUP($C6046,PRINCIPAL!$C$5:$Y$376,9,FALSE),"")</f>
        <v/>
      </c>
      <c r="U6046" s="166" t="str">
        <f t="shared" si="674"/>
        <v/>
      </c>
      <c r="V6046" s="164" t="str">
        <f>+IF($C6046&lt;&gt;"",VLOOKUP($C6046,PRINCIPAL!$C$5:$Y$76,2,FALSE),"")</f>
        <v/>
      </c>
      <c r="W6046" t="e">
        <f>+VLOOKUP(D6046,CENTROS!$G$4:$M$93,7,FALSE)</f>
        <v>#N/A</v>
      </c>
      <c r="Y6046" t="str">
        <f t="shared" si="676"/>
        <v/>
      </c>
      <c r="Z6046" s="220" t="str">
        <f t="shared" si="677"/>
        <v/>
      </c>
      <c r="AA6046" s="220" t="str">
        <f t="shared" si="678"/>
        <v/>
      </c>
      <c r="AB6046" s="228" t="str">
        <f t="shared" si="679"/>
        <v/>
      </c>
      <c r="AC6046" s="230" t="str">
        <f t="shared" si="680"/>
        <v/>
      </c>
      <c r="AD6046" s="220"/>
      <c r="AE6046" s="220"/>
      <c r="AF6046" s="220" t="str">
        <f t="shared" si="675"/>
        <v/>
      </c>
    </row>
    <row r="6047" spans="1:32">
      <c r="A6047" s="121"/>
      <c r="B6047" s="121"/>
      <c r="C6047" s="140"/>
      <c r="D6047" s="159"/>
      <c r="E6047" s="154"/>
      <c r="F6047" s="154"/>
      <c r="G6047" s="160"/>
      <c r="H6047" s="158"/>
      <c r="I6047" s="158"/>
      <c r="J6047" s="158"/>
      <c r="K6047" s="158"/>
      <c r="L6047" s="158"/>
      <c r="M6047" s="158"/>
      <c r="N6047" s="157"/>
      <c r="O6047" s="188"/>
      <c r="P6047" s="245"/>
      <c r="Q6047" s="165" t="str">
        <f>+IF($C6047&lt;&gt;"",VLOOKUP($C6047,PRINCIPAL!$C$5:$Y$376,20,FALSE),"")</f>
        <v/>
      </c>
      <c r="R6047" s="162" t="str">
        <f>+IF($C6047&lt;&gt;"",VLOOKUP($C6047,PRINCIPAL!$C$5:$Y$376,22,FALSE),"")</f>
        <v/>
      </c>
      <c r="S6047" s="162" t="str">
        <f>+IF($C6047&lt;&gt;"",VLOOKUP($C6047,PRINCIPAL!$C$5:$Y$376,15,FALSE),"")</f>
        <v/>
      </c>
      <c r="T6047" s="255" t="str">
        <f>+IF($C6047&lt;&gt;"",VLOOKUP($C6047,PRINCIPAL!$C$5:$Y$376,9,FALSE),"")</f>
        <v/>
      </c>
      <c r="U6047" s="166" t="str">
        <f t="shared" si="674"/>
        <v/>
      </c>
      <c r="V6047" s="164" t="str">
        <f>+IF($C6047&lt;&gt;"",VLOOKUP($C6047,PRINCIPAL!$C$5:$Y$76,2,FALSE),"")</f>
        <v/>
      </c>
      <c r="W6047" t="e">
        <f>+VLOOKUP(D6047,CENTROS!$G$4:$M$93,7,FALSE)</f>
        <v>#N/A</v>
      </c>
      <c r="Y6047" t="str">
        <f t="shared" si="676"/>
        <v/>
      </c>
      <c r="Z6047" s="220" t="str">
        <f t="shared" si="677"/>
        <v/>
      </c>
      <c r="AA6047" s="220" t="str">
        <f t="shared" si="678"/>
        <v/>
      </c>
      <c r="AB6047" s="228" t="str">
        <f t="shared" si="679"/>
        <v/>
      </c>
      <c r="AC6047" s="230" t="str">
        <f t="shared" si="680"/>
        <v/>
      </c>
      <c r="AD6047" s="220"/>
      <c r="AE6047" s="220"/>
      <c r="AF6047" s="220" t="str">
        <f t="shared" si="675"/>
        <v/>
      </c>
    </row>
    <row r="6048" spans="1:32">
      <c r="A6048" s="121"/>
      <c r="B6048" s="121"/>
      <c r="C6048" s="140"/>
      <c r="D6048" s="159"/>
      <c r="E6048" s="154"/>
      <c r="F6048" s="154"/>
      <c r="G6048" s="160"/>
      <c r="H6048" s="158"/>
      <c r="I6048" s="158"/>
      <c r="J6048" s="158"/>
      <c r="K6048" s="158"/>
      <c r="L6048" s="158"/>
      <c r="M6048" s="158"/>
      <c r="N6048" s="157"/>
      <c r="O6048" s="188"/>
      <c r="P6048" s="245"/>
      <c r="Q6048" s="165" t="str">
        <f>+IF($C6048&lt;&gt;"",VLOOKUP($C6048,PRINCIPAL!$C$5:$Y$376,20,FALSE),"")</f>
        <v/>
      </c>
      <c r="R6048" s="162" t="str">
        <f>+IF($C6048&lt;&gt;"",VLOOKUP($C6048,PRINCIPAL!$C$5:$Y$376,22,FALSE),"")</f>
        <v/>
      </c>
      <c r="S6048" s="162" t="str">
        <f>+IF($C6048&lt;&gt;"",VLOOKUP($C6048,PRINCIPAL!$C$5:$Y$376,15,FALSE),"")</f>
        <v/>
      </c>
      <c r="T6048" s="255" t="str">
        <f>+IF($C6048&lt;&gt;"",VLOOKUP($C6048,PRINCIPAL!$C$5:$Y$376,9,FALSE),"")</f>
        <v/>
      </c>
      <c r="U6048" s="166" t="str">
        <f t="shared" si="674"/>
        <v/>
      </c>
      <c r="V6048" s="164" t="str">
        <f>+IF($C6048&lt;&gt;"",VLOOKUP($C6048,PRINCIPAL!$C$5:$Y$76,2,FALSE),"")</f>
        <v/>
      </c>
      <c r="W6048" t="e">
        <f>+VLOOKUP(D6048,CENTROS!$G$4:$M$93,7,FALSE)</f>
        <v>#N/A</v>
      </c>
      <c r="Y6048" t="str">
        <f t="shared" si="676"/>
        <v/>
      </c>
      <c r="Z6048" s="220" t="str">
        <f t="shared" si="677"/>
        <v/>
      </c>
      <c r="AA6048" s="220" t="str">
        <f t="shared" si="678"/>
        <v/>
      </c>
      <c r="AB6048" s="228" t="str">
        <f t="shared" si="679"/>
        <v/>
      </c>
      <c r="AC6048" s="230" t="str">
        <f t="shared" si="680"/>
        <v/>
      </c>
      <c r="AD6048" s="220"/>
      <c r="AE6048" s="220"/>
      <c r="AF6048" s="220" t="str">
        <f t="shared" si="675"/>
        <v/>
      </c>
    </row>
    <row r="6049" spans="1:32">
      <c r="A6049" s="121"/>
      <c r="B6049" s="121"/>
      <c r="C6049" s="140"/>
      <c r="D6049" s="159"/>
      <c r="E6049" s="154"/>
      <c r="F6049" s="154"/>
      <c r="G6049" s="160"/>
      <c r="H6049" s="158"/>
      <c r="I6049" s="158"/>
      <c r="J6049" s="158"/>
      <c r="K6049" s="158"/>
      <c r="L6049" s="158"/>
      <c r="M6049" s="158"/>
      <c r="N6049" s="157"/>
      <c r="O6049" s="188"/>
      <c r="P6049" s="245"/>
      <c r="Q6049" s="165" t="str">
        <f>+IF($C6049&lt;&gt;"",VLOOKUP($C6049,PRINCIPAL!$C$5:$Y$376,20,FALSE),"")</f>
        <v/>
      </c>
      <c r="R6049" s="162" t="str">
        <f>+IF($C6049&lt;&gt;"",VLOOKUP($C6049,PRINCIPAL!$C$5:$Y$376,22,FALSE),"")</f>
        <v/>
      </c>
      <c r="S6049" s="162" t="str">
        <f>+IF($C6049&lt;&gt;"",VLOOKUP($C6049,PRINCIPAL!$C$5:$Y$376,15,FALSE),"")</f>
        <v/>
      </c>
      <c r="T6049" s="255" t="str">
        <f>+IF($C6049&lt;&gt;"",VLOOKUP($C6049,PRINCIPAL!$C$5:$Y$376,9,FALSE),"")</f>
        <v/>
      </c>
      <c r="U6049" s="166" t="str">
        <f t="shared" si="674"/>
        <v/>
      </c>
      <c r="V6049" s="164" t="str">
        <f>+IF($C6049&lt;&gt;"",VLOOKUP($C6049,PRINCIPAL!$C$5:$Y$76,2,FALSE),"")</f>
        <v/>
      </c>
      <c r="W6049" t="e">
        <f>+VLOOKUP(D6049,CENTROS!$G$4:$M$93,7,FALSE)</f>
        <v>#N/A</v>
      </c>
      <c r="Y6049" t="str">
        <f t="shared" si="676"/>
        <v/>
      </c>
      <c r="Z6049" s="220" t="str">
        <f t="shared" si="677"/>
        <v/>
      </c>
      <c r="AA6049" s="220" t="str">
        <f t="shared" si="678"/>
        <v/>
      </c>
      <c r="AB6049" s="228" t="str">
        <f t="shared" si="679"/>
        <v/>
      </c>
      <c r="AC6049" s="230" t="str">
        <f t="shared" si="680"/>
        <v/>
      </c>
      <c r="AD6049" s="220"/>
      <c r="AE6049" s="220"/>
      <c r="AF6049" s="220" t="str">
        <f t="shared" si="675"/>
        <v/>
      </c>
    </row>
    <row r="6050" spans="1:32">
      <c r="A6050" s="121"/>
      <c r="B6050" s="121"/>
      <c r="C6050" s="140"/>
      <c r="D6050" s="159"/>
      <c r="E6050" s="154"/>
      <c r="F6050" s="154"/>
      <c r="G6050" s="160"/>
      <c r="H6050" s="158"/>
      <c r="I6050" s="158"/>
      <c r="J6050" s="158"/>
      <c r="K6050" s="158"/>
      <c r="L6050" s="158"/>
      <c r="M6050" s="158"/>
      <c r="N6050" s="157"/>
      <c r="O6050" s="188"/>
      <c r="P6050" s="245"/>
      <c r="Q6050" s="165" t="str">
        <f>+IF($C6050&lt;&gt;"",VLOOKUP($C6050,PRINCIPAL!$C$5:$Y$376,20,FALSE),"")</f>
        <v/>
      </c>
      <c r="R6050" s="162" t="str">
        <f>+IF($C6050&lt;&gt;"",VLOOKUP($C6050,PRINCIPAL!$C$5:$Y$376,22,FALSE),"")</f>
        <v/>
      </c>
      <c r="S6050" s="162" t="str">
        <f>+IF($C6050&lt;&gt;"",VLOOKUP($C6050,PRINCIPAL!$C$5:$Y$376,15,FALSE),"")</f>
        <v/>
      </c>
      <c r="T6050" s="255" t="str">
        <f>+IF($C6050&lt;&gt;"",VLOOKUP($C6050,PRINCIPAL!$C$5:$Y$376,9,FALSE),"")</f>
        <v/>
      </c>
      <c r="U6050" s="166" t="str">
        <f t="shared" si="674"/>
        <v/>
      </c>
      <c r="V6050" s="164" t="str">
        <f>+IF($C6050&lt;&gt;"",VLOOKUP($C6050,PRINCIPAL!$C$5:$Y$76,2,FALSE),"")</f>
        <v/>
      </c>
      <c r="W6050" t="e">
        <f>+VLOOKUP(D6050,CENTROS!$G$4:$M$93,7,FALSE)</f>
        <v>#N/A</v>
      </c>
      <c r="Y6050" t="str">
        <f t="shared" si="676"/>
        <v/>
      </c>
      <c r="Z6050" s="220" t="str">
        <f t="shared" si="677"/>
        <v/>
      </c>
      <c r="AA6050" s="220" t="str">
        <f t="shared" si="678"/>
        <v/>
      </c>
      <c r="AB6050" s="228" t="str">
        <f t="shared" si="679"/>
        <v/>
      </c>
      <c r="AC6050" s="230" t="str">
        <f t="shared" si="680"/>
        <v/>
      </c>
      <c r="AD6050" s="220"/>
      <c r="AE6050" s="220"/>
      <c r="AF6050" s="220" t="str">
        <f t="shared" si="675"/>
        <v/>
      </c>
    </row>
    <row r="6051" spans="1:32">
      <c r="A6051" s="121"/>
      <c r="B6051" s="121"/>
      <c r="C6051" s="140"/>
      <c r="D6051" s="159"/>
      <c r="E6051" s="154"/>
      <c r="F6051" s="154"/>
      <c r="G6051" s="160"/>
      <c r="H6051" s="158"/>
      <c r="I6051" s="158"/>
      <c r="J6051" s="158"/>
      <c r="K6051" s="158"/>
      <c r="L6051" s="158"/>
      <c r="M6051" s="158"/>
      <c r="N6051" s="157"/>
      <c r="O6051" s="188"/>
      <c r="P6051" s="245"/>
      <c r="Q6051" s="165" t="str">
        <f>+IF($C6051&lt;&gt;"",VLOOKUP($C6051,PRINCIPAL!$C$5:$Y$376,20,FALSE),"")</f>
        <v/>
      </c>
      <c r="R6051" s="162" t="str">
        <f>+IF($C6051&lt;&gt;"",VLOOKUP($C6051,PRINCIPAL!$C$5:$Y$376,22,FALSE),"")</f>
        <v/>
      </c>
      <c r="S6051" s="162" t="str">
        <f>+IF($C6051&lt;&gt;"",VLOOKUP($C6051,PRINCIPAL!$C$5:$Y$376,15,FALSE),"")</f>
        <v/>
      </c>
      <c r="T6051" s="255" t="str">
        <f>+IF($C6051&lt;&gt;"",VLOOKUP($C6051,PRINCIPAL!$C$5:$Y$376,9,FALSE),"")</f>
        <v/>
      </c>
      <c r="U6051" s="166" t="str">
        <f t="shared" si="674"/>
        <v/>
      </c>
      <c r="V6051" s="164" t="str">
        <f>+IF($C6051&lt;&gt;"",VLOOKUP($C6051,PRINCIPAL!$C$5:$Y$76,2,FALSE),"")</f>
        <v/>
      </c>
      <c r="W6051" t="e">
        <f>+VLOOKUP(D6051,CENTROS!$G$4:$M$93,7,FALSE)</f>
        <v>#N/A</v>
      </c>
      <c r="Y6051" t="str">
        <f t="shared" si="676"/>
        <v/>
      </c>
      <c r="Z6051" s="220" t="str">
        <f t="shared" si="677"/>
        <v/>
      </c>
      <c r="AA6051" s="220" t="str">
        <f t="shared" si="678"/>
        <v/>
      </c>
      <c r="AB6051" s="228" t="str">
        <f t="shared" si="679"/>
        <v/>
      </c>
      <c r="AC6051" s="230" t="str">
        <f t="shared" si="680"/>
        <v/>
      </c>
      <c r="AD6051" s="220"/>
      <c r="AE6051" s="220"/>
      <c r="AF6051" s="220" t="str">
        <f t="shared" si="675"/>
        <v/>
      </c>
    </row>
    <row r="6052" spans="1:32">
      <c r="A6052" s="121"/>
      <c r="B6052" s="121"/>
      <c r="C6052" s="140"/>
      <c r="D6052" s="159"/>
      <c r="E6052" s="154"/>
      <c r="F6052" s="154"/>
      <c r="G6052" s="160"/>
      <c r="H6052" s="158"/>
      <c r="I6052" s="158"/>
      <c r="J6052" s="158"/>
      <c r="K6052" s="158"/>
      <c r="L6052" s="158"/>
      <c r="M6052" s="158"/>
      <c r="N6052" s="157"/>
      <c r="O6052" s="188"/>
      <c r="P6052" s="245"/>
      <c r="Q6052" s="165" t="str">
        <f>+IF($C6052&lt;&gt;"",VLOOKUP($C6052,PRINCIPAL!$C$5:$Y$376,20,FALSE),"")</f>
        <v/>
      </c>
      <c r="R6052" s="162" t="str">
        <f>+IF($C6052&lt;&gt;"",VLOOKUP($C6052,PRINCIPAL!$C$5:$Y$376,22,FALSE),"")</f>
        <v/>
      </c>
      <c r="S6052" s="162" t="str">
        <f>+IF($C6052&lt;&gt;"",VLOOKUP($C6052,PRINCIPAL!$C$5:$Y$376,15,FALSE),"")</f>
        <v/>
      </c>
      <c r="T6052" s="255" t="str">
        <f>+IF($C6052&lt;&gt;"",VLOOKUP($C6052,PRINCIPAL!$C$5:$Y$376,9,FALSE),"")</f>
        <v/>
      </c>
      <c r="U6052" s="166" t="str">
        <f t="shared" si="674"/>
        <v/>
      </c>
      <c r="V6052" s="164" t="str">
        <f>+IF($C6052&lt;&gt;"",VLOOKUP($C6052,PRINCIPAL!$C$5:$Y$76,2,FALSE),"")</f>
        <v/>
      </c>
      <c r="W6052" t="e">
        <f>+VLOOKUP(D6052,CENTROS!$G$4:$M$93,7,FALSE)</f>
        <v>#N/A</v>
      </c>
      <c r="Y6052" t="str">
        <f t="shared" si="676"/>
        <v/>
      </c>
      <c r="Z6052" s="220" t="str">
        <f t="shared" si="677"/>
        <v/>
      </c>
      <c r="AA6052" s="220" t="str">
        <f t="shared" si="678"/>
        <v/>
      </c>
      <c r="AB6052" s="228" t="str">
        <f t="shared" si="679"/>
        <v/>
      </c>
      <c r="AC6052" s="230" t="str">
        <f t="shared" si="680"/>
        <v/>
      </c>
      <c r="AD6052" s="220"/>
      <c r="AE6052" s="220"/>
      <c r="AF6052" s="220" t="str">
        <f t="shared" si="675"/>
        <v/>
      </c>
    </row>
    <row r="6053" spans="1:32">
      <c r="A6053" s="121"/>
      <c r="B6053" s="121"/>
      <c r="C6053" s="140"/>
      <c r="D6053" s="159"/>
      <c r="E6053" s="154"/>
      <c r="F6053" s="154"/>
      <c r="G6053" s="160"/>
      <c r="H6053" s="158"/>
      <c r="I6053" s="158"/>
      <c r="J6053" s="158"/>
      <c r="K6053" s="158"/>
      <c r="L6053" s="158"/>
      <c r="M6053" s="158"/>
      <c r="N6053" s="157"/>
      <c r="O6053" s="188"/>
      <c r="P6053" s="245"/>
      <c r="Q6053" s="165" t="str">
        <f>+IF($C6053&lt;&gt;"",VLOOKUP($C6053,PRINCIPAL!$C$5:$Y$376,20,FALSE),"")</f>
        <v/>
      </c>
      <c r="R6053" s="162" t="str">
        <f>+IF($C6053&lt;&gt;"",VLOOKUP($C6053,PRINCIPAL!$C$5:$Y$376,22,FALSE),"")</f>
        <v/>
      </c>
      <c r="S6053" s="162" t="str">
        <f>+IF($C6053&lt;&gt;"",VLOOKUP($C6053,PRINCIPAL!$C$5:$Y$376,15,FALSE),"")</f>
        <v/>
      </c>
      <c r="T6053" s="255" t="str">
        <f>+IF($C6053&lt;&gt;"",VLOOKUP($C6053,PRINCIPAL!$C$5:$Y$376,9,FALSE),"")</f>
        <v/>
      </c>
      <c r="U6053" s="166" t="str">
        <f t="shared" si="674"/>
        <v/>
      </c>
      <c r="V6053" s="164" t="str">
        <f>+IF($C6053&lt;&gt;"",VLOOKUP($C6053,PRINCIPAL!$C$5:$Y$76,2,FALSE),"")</f>
        <v/>
      </c>
      <c r="W6053" t="e">
        <f>+VLOOKUP(D6053,CENTROS!$G$4:$M$93,7,FALSE)</f>
        <v>#N/A</v>
      </c>
      <c r="Y6053" t="str">
        <f t="shared" si="676"/>
        <v/>
      </c>
      <c r="Z6053" s="220" t="str">
        <f t="shared" si="677"/>
        <v/>
      </c>
      <c r="AA6053" s="220" t="str">
        <f t="shared" si="678"/>
        <v/>
      </c>
      <c r="AB6053" s="228" t="str">
        <f t="shared" si="679"/>
        <v/>
      </c>
      <c r="AC6053" s="230" t="str">
        <f t="shared" si="680"/>
        <v/>
      </c>
      <c r="AD6053" s="220"/>
      <c r="AE6053" s="220"/>
      <c r="AF6053" s="220" t="str">
        <f t="shared" si="675"/>
        <v/>
      </c>
    </row>
    <row r="6054" spans="1:32">
      <c r="A6054" s="121"/>
      <c r="B6054" s="121"/>
      <c r="C6054" s="140"/>
      <c r="D6054" s="159"/>
      <c r="E6054" s="154"/>
      <c r="F6054" s="154"/>
      <c r="G6054" s="160"/>
      <c r="H6054" s="158"/>
      <c r="I6054" s="158"/>
      <c r="J6054" s="158"/>
      <c r="K6054" s="158"/>
      <c r="L6054" s="158"/>
      <c r="M6054" s="158"/>
      <c r="N6054" s="157"/>
      <c r="O6054" s="188"/>
      <c r="P6054" s="245"/>
      <c r="Q6054" s="165" t="str">
        <f>+IF($C6054&lt;&gt;"",VLOOKUP($C6054,PRINCIPAL!$C$5:$Y$376,20,FALSE),"")</f>
        <v/>
      </c>
      <c r="R6054" s="162" t="str">
        <f>+IF($C6054&lt;&gt;"",VLOOKUP($C6054,PRINCIPAL!$C$5:$Y$376,22,FALSE),"")</f>
        <v/>
      </c>
      <c r="S6054" s="162" t="str">
        <f>+IF($C6054&lt;&gt;"",VLOOKUP($C6054,PRINCIPAL!$C$5:$Y$376,15,FALSE),"")</f>
        <v/>
      </c>
      <c r="T6054" s="255" t="str">
        <f>+IF($C6054&lt;&gt;"",VLOOKUP($C6054,PRINCIPAL!$C$5:$Y$376,9,FALSE),"")</f>
        <v/>
      </c>
      <c r="U6054" s="166" t="str">
        <f t="shared" si="674"/>
        <v/>
      </c>
      <c r="V6054" s="164" t="str">
        <f>+IF($C6054&lt;&gt;"",VLOOKUP($C6054,PRINCIPAL!$C$5:$Y$76,2,FALSE),"")</f>
        <v/>
      </c>
      <c r="W6054" t="e">
        <f>+VLOOKUP(D6054,CENTROS!$G$4:$M$93,7,FALSE)</f>
        <v>#N/A</v>
      </c>
      <c r="Y6054" t="str">
        <f t="shared" si="676"/>
        <v/>
      </c>
      <c r="Z6054" s="220" t="str">
        <f t="shared" si="677"/>
        <v/>
      </c>
      <c r="AA6054" s="220" t="str">
        <f t="shared" si="678"/>
        <v/>
      </c>
      <c r="AB6054" s="228" t="str">
        <f t="shared" si="679"/>
        <v/>
      </c>
      <c r="AC6054" s="230" t="str">
        <f t="shared" si="680"/>
        <v/>
      </c>
      <c r="AD6054" s="220"/>
      <c r="AE6054" s="220"/>
      <c r="AF6054" s="220" t="str">
        <f t="shared" si="675"/>
        <v/>
      </c>
    </row>
    <row r="6055" spans="1:32">
      <c r="A6055" s="121"/>
      <c r="B6055" s="121"/>
      <c r="C6055" s="140"/>
      <c r="D6055" s="159"/>
      <c r="E6055" s="154"/>
      <c r="F6055" s="154"/>
      <c r="G6055" s="160"/>
      <c r="H6055" s="158"/>
      <c r="I6055" s="158"/>
      <c r="J6055" s="158"/>
      <c r="K6055" s="158"/>
      <c r="L6055" s="158"/>
      <c r="M6055" s="158"/>
      <c r="N6055" s="157"/>
      <c r="O6055" s="188"/>
      <c r="P6055" s="245"/>
      <c r="Q6055" s="165" t="str">
        <f>+IF($C6055&lt;&gt;"",VLOOKUP($C6055,PRINCIPAL!$C$5:$Y$376,20,FALSE),"")</f>
        <v/>
      </c>
      <c r="R6055" s="162" t="str">
        <f>+IF($C6055&lt;&gt;"",VLOOKUP($C6055,PRINCIPAL!$C$5:$Y$376,22,FALSE),"")</f>
        <v/>
      </c>
      <c r="S6055" s="162" t="str">
        <f>+IF($C6055&lt;&gt;"",VLOOKUP($C6055,PRINCIPAL!$C$5:$Y$376,15,FALSE),"")</f>
        <v/>
      </c>
      <c r="T6055" s="255" t="str">
        <f>+IF($C6055&lt;&gt;"",VLOOKUP($C6055,PRINCIPAL!$C$5:$Y$376,9,FALSE),"")</f>
        <v/>
      </c>
      <c r="U6055" s="166" t="str">
        <f t="shared" si="674"/>
        <v/>
      </c>
      <c r="V6055" s="164" t="str">
        <f>+IF($C6055&lt;&gt;"",VLOOKUP($C6055,PRINCIPAL!$C$5:$Y$76,2,FALSE),"")</f>
        <v/>
      </c>
      <c r="W6055" t="e">
        <f>+VLOOKUP(D6055,CENTROS!$G$4:$M$93,7,FALSE)</f>
        <v>#N/A</v>
      </c>
      <c r="Y6055" t="str">
        <f t="shared" si="676"/>
        <v/>
      </c>
      <c r="Z6055" s="220" t="str">
        <f t="shared" si="677"/>
        <v/>
      </c>
      <c r="AA6055" s="220" t="str">
        <f t="shared" si="678"/>
        <v/>
      </c>
      <c r="AB6055" s="228" t="str">
        <f t="shared" si="679"/>
        <v/>
      </c>
      <c r="AC6055" s="230" t="str">
        <f t="shared" si="680"/>
        <v/>
      </c>
      <c r="AD6055" s="220"/>
      <c r="AE6055" s="220"/>
      <c r="AF6055" s="220" t="str">
        <f t="shared" si="675"/>
        <v/>
      </c>
    </row>
    <row r="6056" spans="1:32">
      <c r="A6056" s="121"/>
      <c r="B6056" s="121"/>
      <c r="C6056" s="140"/>
      <c r="D6056" s="159"/>
      <c r="E6056" s="154"/>
      <c r="F6056" s="154"/>
      <c r="G6056" s="160"/>
      <c r="H6056" s="158"/>
      <c r="I6056" s="158"/>
      <c r="J6056" s="158"/>
      <c r="K6056" s="158"/>
      <c r="L6056" s="158"/>
      <c r="M6056" s="158"/>
      <c r="N6056" s="157"/>
      <c r="O6056" s="188"/>
      <c r="P6056" s="245"/>
      <c r="Q6056" s="165" t="str">
        <f>+IF($C6056&lt;&gt;"",VLOOKUP($C6056,PRINCIPAL!$C$5:$Y$376,20,FALSE),"")</f>
        <v/>
      </c>
      <c r="R6056" s="162" t="str">
        <f>+IF($C6056&lt;&gt;"",VLOOKUP($C6056,PRINCIPAL!$C$5:$Y$376,22,FALSE),"")</f>
        <v/>
      </c>
      <c r="S6056" s="162" t="str">
        <f>+IF($C6056&lt;&gt;"",VLOOKUP($C6056,PRINCIPAL!$C$5:$Y$376,15,FALSE),"")</f>
        <v/>
      </c>
      <c r="T6056" s="255" t="str">
        <f>+IF($C6056&lt;&gt;"",VLOOKUP($C6056,PRINCIPAL!$C$5:$Y$376,9,FALSE),"")</f>
        <v/>
      </c>
      <c r="U6056" s="166" t="str">
        <f t="shared" si="674"/>
        <v/>
      </c>
      <c r="V6056" s="164" t="str">
        <f>+IF($C6056&lt;&gt;"",VLOOKUP($C6056,PRINCIPAL!$C$5:$Y$76,2,FALSE),"")</f>
        <v/>
      </c>
      <c r="W6056" t="e">
        <f>+VLOOKUP(D6056,CENTROS!$G$4:$M$93,7,FALSE)</f>
        <v>#N/A</v>
      </c>
      <c r="Y6056" t="str">
        <f t="shared" si="676"/>
        <v/>
      </c>
      <c r="Z6056" s="220" t="str">
        <f t="shared" si="677"/>
        <v/>
      </c>
      <c r="AA6056" s="220" t="str">
        <f t="shared" si="678"/>
        <v/>
      </c>
      <c r="AB6056" s="228" t="str">
        <f t="shared" si="679"/>
        <v/>
      </c>
      <c r="AC6056" s="230" t="str">
        <f t="shared" si="680"/>
        <v/>
      </c>
      <c r="AD6056" s="220"/>
      <c r="AE6056" s="220"/>
      <c r="AF6056" s="220" t="str">
        <f t="shared" si="675"/>
        <v/>
      </c>
    </row>
    <row r="6057" spans="1:32">
      <c r="A6057" s="121"/>
      <c r="B6057" s="121"/>
      <c r="C6057" s="140"/>
      <c r="D6057" s="159"/>
      <c r="E6057" s="154"/>
      <c r="F6057" s="154"/>
      <c r="G6057" s="160"/>
      <c r="H6057" s="158"/>
      <c r="I6057" s="158"/>
      <c r="J6057" s="158"/>
      <c r="K6057" s="158"/>
      <c r="L6057" s="158"/>
      <c r="M6057" s="158"/>
      <c r="N6057" s="157"/>
      <c r="O6057" s="188"/>
      <c r="P6057" s="245"/>
      <c r="Q6057" s="165" t="str">
        <f>+IF($C6057&lt;&gt;"",VLOOKUP($C6057,PRINCIPAL!$C$5:$Y$376,20,FALSE),"")</f>
        <v/>
      </c>
      <c r="R6057" s="162" t="str">
        <f>+IF($C6057&lt;&gt;"",VLOOKUP($C6057,PRINCIPAL!$C$5:$Y$376,22,FALSE),"")</f>
        <v/>
      </c>
      <c r="S6057" s="162" t="str">
        <f>+IF($C6057&lt;&gt;"",VLOOKUP($C6057,PRINCIPAL!$C$5:$Y$376,15,FALSE),"")</f>
        <v/>
      </c>
      <c r="T6057" s="255" t="str">
        <f>+IF($C6057&lt;&gt;"",VLOOKUP($C6057,PRINCIPAL!$C$5:$Y$376,9,FALSE),"")</f>
        <v/>
      </c>
      <c r="U6057" s="166" t="str">
        <f t="shared" si="674"/>
        <v/>
      </c>
      <c r="V6057" s="164" t="str">
        <f>+IF($C6057&lt;&gt;"",VLOOKUP($C6057,PRINCIPAL!$C$5:$Y$76,2,FALSE),"")</f>
        <v/>
      </c>
      <c r="W6057" t="e">
        <f>+VLOOKUP(D6057,CENTROS!$G$4:$M$93,7,FALSE)</f>
        <v>#N/A</v>
      </c>
      <c r="Y6057" t="str">
        <f t="shared" si="676"/>
        <v/>
      </c>
      <c r="Z6057" s="220" t="str">
        <f t="shared" si="677"/>
        <v/>
      </c>
      <c r="AA6057" s="220" t="str">
        <f t="shared" si="678"/>
        <v/>
      </c>
      <c r="AB6057" s="228" t="str">
        <f t="shared" si="679"/>
        <v/>
      </c>
      <c r="AC6057" s="230" t="str">
        <f t="shared" si="680"/>
        <v/>
      </c>
      <c r="AD6057" s="220"/>
      <c r="AE6057" s="220"/>
      <c r="AF6057" s="220" t="str">
        <f t="shared" si="675"/>
        <v/>
      </c>
    </row>
    <row r="6058" spans="1:32">
      <c r="A6058" s="121"/>
      <c r="B6058" s="121"/>
      <c r="C6058" s="140"/>
      <c r="D6058" s="159"/>
      <c r="E6058" s="154"/>
      <c r="F6058" s="154"/>
      <c r="G6058" s="160"/>
      <c r="H6058" s="158"/>
      <c r="I6058" s="158"/>
      <c r="J6058" s="158"/>
      <c r="K6058" s="158"/>
      <c r="L6058" s="158"/>
      <c r="M6058" s="158"/>
      <c r="N6058" s="157"/>
      <c r="O6058" s="188"/>
      <c r="P6058" s="245"/>
      <c r="Q6058" s="165" t="str">
        <f>+IF($C6058&lt;&gt;"",VLOOKUP($C6058,PRINCIPAL!$C$5:$Y$376,20,FALSE),"")</f>
        <v/>
      </c>
      <c r="R6058" s="162" t="str">
        <f>+IF($C6058&lt;&gt;"",VLOOKUP($C6058,PRINCIPAL!$C$5:$Y$376,22,FALSE),"")</f>
        <v/>
      </c>
      <c r="S6058" s="162" t="str">
        <f>+IF($C6058&lt;&gt;"",VLOOKUP($C6058,PRINCIPAL!$C$5:$Y$376,15,FALSE),"")</f>
        <v/>
      </c>
      <c r="T6058" s="255" t="str">
        <f>+IF($C6058&lt;&gt;"",VLOOKUP($C6058,PRINCIPAL!$C$5:$Y$376,9,FALSE),"")</f>
        <v/>
      </c>
      <c r="U6058" s="166" t="str">
        <f t="shared" si="674"/>
        <v/>
      </c>
      <c r="V6058" s="164" t="str">
        <f>+IF($C6058&lt;&gt;"",VLOOKUP($C6058,PRINCIPAL!$C$5:$Y$76,2,FALSE),"")</f>
        <v/>
      </c>
      <c r="W6058" t="e">
        <f>+VLOOKUP(D6058,CENTROS!$G$4:$M$93,7,FALSE)</f>
        <v>#N/A</v>
      </c>
      <c r="Y6058" t="str">
        <f t="shared" si="676"/>
        <v/>
      </c>
      <c r="Z6058" s="220" t="str">
        <f t="shared" si="677"/>
        <v/>
      </c>
      <c r="AA6058" s="220" t="str">
        <f t="shared" si="678"/>
        <v/>
      </c>
      <c r="AB6058" s="228" t="str">
        <f t="shared" si="679"/>
        <v/>
      </c>
      <c r="AC6058" s="230" t="str">
        <f t="shared" si="680"/>
        <v/>
      </c>
      <c r="AD6058" s="220"/>
      <c r="AE6058" s="220"/>
      <c r="AF6058" s="220" t="str">
        <f t="shared" si="675"/>
        <v/>
      </c>
    </row>
    <row r="6059" spans="1:32">
      <c r="A6059" s="121"/>
      <c r="B6059" s="121"/>
      <c r="C6059" s="140"/>
      <c r="D6059" s="159"/>
      <c r="E6059" s="154"/>
      <c r="F6059" s="154"/>
      <c r="G6059" s="160"/>
      <c r="H6059" s="158"/>
      <c r="I6059" s="158"/>
      <c r="J6059" s="158"/>
      <c r="K6059" s="158"/>
      <c r="L6059" s="158"/>
      <c r="M6059" s="158"/>
      <c r="N6059" s="157"/>
      <c r="O6059" s="188"/>
      <c r="P6059" s="245"/>
      <c r="Q6059" s="165" t="str">
        <f>+IF($C6059&lt;&gt;"",VLOOKUP($C6059,PRINCIPAL!$C$5:$Y$376,20,FALSE),"")</f>
        <v/>
      </c>
      <c r="R6059" s="162" t="str">
        <f>+IF($C6059&lt;&gt;"",VLOOKUP($C6059,PRINCIPAL!$C$5:$Y$376,22,FALSE),"")</f>
        <v/>
      </c>
      <c r="S6059" s="162" t="str">
        <f>+IF($C6059&lt;&gt;"",VLOOKUP($C6059,PRINCIPAL!$C$5:$Y$376,15,FALSE),"")</f>
        <v/>
      </c>
      <c r="T6059" s="255" t="str">
        <f>+IF($C6059&lt;&gt;"",VLOOKUP($C6059,PRINCIPAL!$C$5:$Y$376,9,FALSE),"")</f>
        <v/>
      </c>
      <c r="U6059" s="166" t="str">
        <f t="shared" si="674"/>
        <v/>
      </c>
      <c r="V6059" s="164" t="str">
        <f>+IF($C6059&lt;&gt;"",VLOOKUP($C6059,PRINCIPAL!$C$5:$Y$76,2,FALSE),"")</f>
        <v/>
      </c>
      <c r="W6059" t="e">
        <f>+VLOOKUP(D6059,CENTROS!$G$4:$M$93,7,FALSE)</f>
        <v>#N/A</v>
      </c>
      <c r="Y6059" t="str">
        <f t="shared" si="676"/>
        <v/>
      </c>
      <c r="Z6059" s="220" t="str">
        <f t="shared" si="677"/>
        <v/>
      </c>
      <c r="AA6059" s="220" t="str">
        <f t="shared" si="678"/>
        <v/>
      </c>
      <c r="AB6059" s="228" t="str">
        <f t="shared" si="679"/>
        <v/>
      </c>
      <c r="AC6059" s="230" t="str">
        <f t="shared" si="680"/>
        <v/>
      </c>
      <c r="AD6059" s="220"/>
      <c r="AE6059" s="220"/>
      <c r="AF6059" s="220" t="str">
        <f t="shared" si="675"/>
        <v/>
      </c>
    </row>
    <row r="6060" spans="1:32">
      <c r="A6060" s="121"/>
      <c r="B6060" s="121"/>
      <c r="C6060" s="140"/>
      <c r="D6060" s="159"/>
      <c r="E6060" s="154"/>
      <c r="F6060" s="154"/>
      <c r="G6060" s="160"/>
      <c r="H6060" s="158"/>
      <c r="I6060" s="158"/>
      <c r="J6060" s="158"/>
      <c r="K6060" s="158"/>
      <c r="L6060" s="158"/>
      <c r="M6060" s="158"/>
      <c r="N6060" s="157"/>
      <c r="O6060" s="188"/>
      <c r="P6060" s="245"/>
      <c r="Q6060" s="165" t="str">
        <f>+IF($C6060&lt;&gt;"",VLOOKUP($C6060,PRINCIPAL!$C$5:$Y$376,20,FALSE),"")</f>
        <v/>
      </c>
      <c r="R6060" s="162" t="str">
        <f>+IF($C6060&lt;&gt;"",VLOOKUP($C6060,PRINCIPAL!$C$5:$Y$376,22,FALSE),"")</f>
        <v/>
      </c>
      <c r="S6060" s="162" t="str">
        <f>+IF($C6060&lt;&gt;"",VLOOKUP($C6060,PRINCIPAL!$C$5:$Y$376,15,FALSE),"")</f>
        <v/>
      </c>
      <c r="T6060" s="255" t="str">
        <f>+IF($C6060&lt;&gt;"",VLOOKUP($C6060,PRINCIPAL!$C$5:$Y$376,9,FALSE),"")</f>
        <v/>
      </c>
      <c r="U6060" s="166" t="str">
        <f t="shared" si="674"/>
        <v/>
      </c>
      <c r="V6060" s="164" t="str">
        <f>+IF($C6060&lt;&gt;"",VLOOKUP($C6060,PRINCIPAL!$C$5:$Y$76,2,FALSE),"")</f>
        <v/>
      </c>
      <c r="W6060" t="e">
        <f>+VLOOKUP(D6060,CENTROS!$G$4:$M$93,7,FALSE)</f>
        <v>#N/A</v>
      </c>
      <c r="Y6060" t="str">
        <f t="shared" si="676"/>
        <v/>
      </c>
      <c r="Z6060" s="220" t="str">
        <f t="shared" si="677"/>
        <v/>
      </c>
      <c r="AA6060" s="220" t="str">
        <f t="shared" si="678"/>
        <v/>
      </c>
      <c r="AB6060" s="228" t="str">
        <f t="shared" si="679"/>
        <v/>
      </c>
      <c r="AC6060" s="230" t="str">
        <f t="shared" si="680"/>
        <v/>
      </c>
      <c r="AD6060" s="220"/>
      <c r="AE6060" s="220"/>
      <c r="AF6060" s="220" t="str">
        <f t="shared" si="675"/>
        <v/>
      </c>
    </row>
    <row r="6061" spans="1:32">
      <c r="A6061" s="121"/>
      <c r="B6061" s="121"/>
      <c r="C6061" s="140"/>
      <c r="D6061" s="159"/>
      <c r="E6061" s="154"/>
      <c r="F6061" s="154"/>
      <c r="G6061" s="160"/>
      <c r="H6061" s="158"/>
      <c r="I6061" s="158"/>
      <c r="J6061" s="158"/>
      <c r="K6061" s="158"/>
      <c r="L6061" s="158"/>
      <c r="M6061" s="158"/>
      <c r="N6061" s="157"/>
      <c r="O6061" s="188"/>
      <c r="P6061" s="245"/>
      <c r="Q6061" s="165" t="str">
        <f>+IF($C6061&lt;&gt;"",VLOOKUP($C6061,PRINCIPAL!$C$5:$Y$376,20,FALSE),"")</f>
        <v/>
      </c>
      <c r="R6061" s="162" t="str">
        <f>+IF($C6061&lt;&gt;"",VLOOKUP($C6061,PRINCIPAL!$C$5:$Y$376,22,FALSE),"")</f>
        <v/>
      </c>
      <c r="S6061" s="162" t="str">
        <f>+IF($C6061&lt;&gt;"",VLOOKUP($C6061,PRINCIPAL!$C$5:$Y$376,15,FALSE),"")</f>
        <v/>
      </c>
      <c r="T6061" s="255" t="str">
        <f>+IF($C6061&lt;&gt;"",VLOOKUP($C6061,PRINCIPAL!$C$5:$Y$376,9,FALSE),"")</f>
        <v/>
      </c>
      <c r="U6061" s="166" t="str">
        <f t="shared" si="674"/>
        <v/>
      </c>
      <c r="V6061" s="164" t="str">
        <f>+IF($C6061&lt;&gt;"",VLOOKUP($C6061,PRINCIPAL!$C$5:$Y$76,2,FALSE),"")</f>
        <v/>
      </c>
      <c r="W6061" t="e">
        <f>+VLOOKUP(D6061,CENTROS!$G$4:$M$93,7,FALSE)</f>
        <v>#N/A</v>
      </c>
      <c r="Y6061" t="str">
        <f t="shared" si="676"/>
        <v/>
      </c>
      <c r="Z6061" s="220" t="str">
        <f t="shared" si="677"/>
        <v/>
      </c>
      <c r="AA6061" s="220" t="str">
        <f t="shared" si="678"/>
        <v/>
      </c>
      <c r="AB6061" s="228" t="str">
        <f t="shared" si="679"/>
        <v/>
      </c>
      <c r="AC6061" s="230" t="str">
        <f t="shared" si="680"/>
        <v/>
      </c>
      <c r="AD6061" s="220"/>
      <c r="AE6061" s="220"/>
      <c r="AF6061" s="220" t="str">
        <f t="shared" si="675"/>
        <v/>
      </c>
    </row>
    <row r="6062" spans="1:32">
      <c r="A6062" s="121"/>
      <c r="B6062" s="121"/>
      <c r="C6062" s="140"/>
      <c r="D6062" s="159"/>
      <c r="E6062" s="154"/>
      <c r="F6062" s="154"/>
      <c r="G6062" s="160"/>
      <c r="H6062" s="158"/>
      <c r="I6062" s="158"/>
      <c r="J6062" s="158"/>
      <c r="K6062" s="158"/>
      <c r="L6062" s="158"/>
      <c r="M6062" s="158"/>
      <c r="N6062" s="157"/>
      <c r="O6062" s="188"/>
      <c r="P6062" s="245"/>
      <c r="Q6062" s="165" t="str">
        <f>+IF($C6062&lt;&gt;"",VLOOKUP($C6062,PRINCIPAL!$C$5:$Y$376,20,FALSE),"")</f>
        <v/>
      </c>
      <c r="R6062" s="162" t="str">
        <f>+IF($C6062&lt;&gt;"",VLOOKUP($C6062,PRINCIPAL!$C$5:$Y$376,22,FALSE),"")</f>
        <v/>
      </c>
      <c r="S6062" s="162" t="str">
        <f>+IF($C6062&lt;&gt;"",VLOOKUP($C6062,PRINCIPAL!$C$5:$Y$376,15,FALSE),"")</f>
        <v/>
      </c>
      <c r="T6062" s="255" t="str">
        <f>+IF($C6062&lt;&gt;"",VLOOKUP($C6062,PRINCIPAL!$C$5:$Y$376,9,FALSE),"")</f>
        <v/>
      </c>
      <c r="U6062" s="166" t="str">
        <f t="shared" si="674"/>
        <v/>
      </c>
      <c r="V6062" s="164" t="str">
        <f>+IF($C6062&lt;&gt;"",VLOOKUP($C6062,PRINCIPAL!$C$5:$Y$76,2,FALSE),"")</f>
        <v/>
      </c>
      <c r="W6062" t="e">
        <f>+VLOOKUP(D6062,CENTROS!$G$4:$M$93,7,FALSE)</f>
        <v>#N/A</v>
      </c>
      <c r="Y6062" t="str">
        <f t="shared" si="676"/>
        <v/>
      </c>
      <c r="Z6062" s="220" t="str">
        <f t="shared" si="677"/>
        <v/>
      </c>
      <c r="AA6062" s="220" t="str">
        <f t="shared" si="678"/>
        <v/>
      </c>
      <c r="AB6062" s="228" t="str">
        <f t="shared" si="679"/>
        <v/>
      </c>
      <c r="AC6062" s="230" t="str">
        <f t="shared" si="680"/>
        <v/>
      </c>
      <c r="AD6062" s="220"/>
      <c r="AE6062" s="220"/>
      <c r="AF6062" s="220" t="str">
        <f t="shared" si="675"/>
        <v/>
      </c>
    </row>
    <row r="6063" spans="1:32">
      <c r="A6063" s="121"/>
      <c r="B6063" s="121"/>
      <c r="C6063" s="140"/>
      <c r="D6063" s="159"/>
      <c r="E6063" s="154"/>
      <c r="F6063" s="154"/>
      <c r="G6063" s="160"/>
      <c r="H6063" s="158"/>
      <c r="I6063" s="158"/>
      <c r="J6063" s="158"/>
      <c r="K6063" s="158"/>
      <c r="L6063" s="158"/>
      <c r="M6063" s="158"/>
      <c r="N6063" s="157"/>
      <c r="O6063" s="188"/>
      <c r="P6063" s="245"/>
      <c r="Q6063" s="165" t="str">
        <f>+IF($C6063&lt;&gt;"",VLOOKUP($C6063,PRINCIPAL!$C$5:$Y$376,20,FALSE),"")</f>
        <v/>
      </c>
      <c r="R6063" s="162" t="str">
        <f>+IF($C6063&lt;&gt;"",VLOOKUP($C6063,PRINCIPAL!$C$5:$Y$376,22,FALSE),"")</f>
        <v/>
      </c>
      <c r="S6063" s="162" t="str">
        <f>+IF($C6063&lt;&gt;"",VLOOKUP($C6063,PRINCIPAL!$C$5:$Y$376,15,FALSE),"")</f>
        <v/>
      </c>
      <c r="T6063" s="255" t="str">
        <f>+IF($C6063&lt;&gt;"",VLOOKUP($C6063,PRINCIPAL!$C$5:$Y$376,9,FALSE),"")</f>
        <v/>
      </c>
      <c r="U6063" s="166" t="str">
        <f t="shared" si="674"/>
        <v/>
      </c>
      <c r="V6063" s="164" t="str">
        <f>+IF($C6063&lt;&gt;"",VLOOKUP($C6063,PRINCIPAL!$C$5:$Y$76,2,FALSE),"")</f>
        <v/>
      </c>
      <c r="W6063" t="e">
        <f>+VLOOKUP(D6063,CENTROS!$G$4:$M$93,7,FALSE)</f>
        <v>#N/A</v>
      </c>
      <c r="Y6063" t="str">
        <f t="shared" si="676"/>
        <v/>
      </c>
      <c r="Z6063" s="220" t="str">
        <f t="shared" si="677"/>
        <v/>
      </c>
      <c r="AA6063" s="220" t="str">
        <f t="shared" si="678"/>
        <v/>
      </c>
      <c r="AB6063" s="228" t="str">
        <f t="shared" si="679"/>
        <v/>
      </c>
      <c r="AC6063" s="230" t="str">
        <f t="shared" si="680"/>
        <v/>
      </c>
      <c r="AD6063" s="220"/>
      <c r="AE6063" s="220"/>
      <c r="AF6063" s="220" t="str">
        <f t="shared" si="675"/>
        <v/>
      </c>
    </row>
    <row r="6064" spans="1:32">
      <c r="A6064" s="121"/>
      <c r="B6064" s="121"/>
      <c r="C6064" s="140"/>
      <c r="D6064" s="159"/>
      <c r="E6064" s="154"/>
      <c r="F6064" s="154"/>
      <c r="G6064" s="160"/>
      <c r="H6064" s="158"/>
      <c r="I6064" s="158"/>
      <c r="J6064" s="158"/>
      <c r="K6064" s="158"/>
      <c r="L6064" s="158"/>
      <c r="M6064" s="158"/>
      <c r="N6064" s="157"/>
      <c r="O6064" s="188"/>
      <c r="P6064" s="245"/>
      <c r="Q6064" s="165" t="str">
        <f>+IF($C6064&lt;&gt;"",VLOOKUP($C6064,PRINCIPAL!$C$5:$Y$376,20,FALSE),"")</f>
        <v/>
      </c>
      <c r="R6064" s="162" t="str">
        <f>+IF($C6064&lt;&gt;"",VLOOKUP($C6064,PRINCIPAL!$C$5:$Y$376,22,FALSE),"")</f>
        <v/>
      </c>
      <c r="S6064" s="162" t="str">
        <f>+IF($C6064&lt;&gt;"",VLOOKUP($C6064,PRINCIPAL!$C$5:$Y$376,15,FALSE),"")</f>
        <v/>
      </c>
      <c r="T6064" s="255" t="str">
        <f>+IF($C6064&lt;&gt;"",VLOOKUP($C6064,PRINCIPAL!$C$5:$Y$376,9,FALSE),"")</f>
        <v/>
      </c>
      <c r="U6064" s="166" t="str">
        <f t="shared" si="674"/>
        <v/>
      </c>
      <c r="V6064" s="164" t="str">
        <f>+IF($C6064&lt;&gt;"",VLOOKUP($C6064,PRINCIPAL!$C$5:$Y$76,2,FALSE),"")</f>
        <v/>
      </c>
      <c r="W6064" t="e">
        <f>+VLOOKUP(D6064,CENTROS!$G$4:$M$93,7,FALSE)</f>
        <v>#N/A</v>
      </c>
      <c r="Y6064" t="str">
        <f t="shared" si="676"/>
        <v/>
      </c>
      <c r="Z6064" s="220" t="str">
        <f t="shared" si="677"/>
        <v/>
      </c>
      <c r="AA6064" s="220" t="str">
        <f t="shared" si="678"/>
        <v/>
      </c>
      <c r="AB6064" s="228" t="str">
        <f t="shared" si="679"/>
        <v/>
      </c>
      <c r="AC6064" s="230" t="str">
        <f t="shared" si="680"/>
        <v/>
      </c>
      <c r="AD6064" s="220"/>
      <c r="AE6064" s="220"/>
      <c r="AF6064" s="220" t="str">
        <f t="shared" si="675"/>
        <v/>
      </c>
    </row>
    <row r="6065" spans="1:32">
      <c r="A6065" s="121"/>
      <c r="B6065" s="121"/>
      <c r="C6065" s="140"/>
      <c r="D6065" s="159"/>
      <c r="E6065" s="154"/>
      <c r="F6065" s="154"/>
      <c r="G6065" s="160"/>
      <c r="H6065" s="158"/>
      <c r="I6065" s="158"/>
      <c r="J6065" s="158"/>
      <c r="K6065" s="158"/>
      <c r="L6065" s="158"/>
      <c r="M6065" s="158"/>
      <c r="N6065" s="157"/>
      <c r="O6065" s="188"/>
      <c r="P6065" s="245"/>
      <c r="Q6065" s="165" t="str">
        <f>+IF($C6065&lt;&gt;"",VLOOKUP($C6065,PRINCIPAL!$C$5:$Y$376,20,FALSE),"")</f>
        <v/>
      </c>
      <c r="R6065" s="162" t="str">
        <f>+IF($C6065&lt;&gt;"",VLOOKUP($C6065,PRINCIPAL!$C$5:$Y$376,22,FALSE),"")</f>
        <v/>
      </c>
      <c r="S6065" s="162" t="str">
        <f>+IF($C6065&lt;&gt;"",VLOOKUP($C6065,PRINCIPAL!$C$5:$Y$376,15,FALSE),"")</f>
        <v/>
      </c>
      <c r="T6065" s="255" t="str">
        <f>+IF($C6065&lt;&gt;"",VLOOKUP($C6065,PRINCIPAL!$C$5:$Y$376,9,FALSE),"")</f>
        <v/>
      </c>
      <c r="U6065" s="166" t="str">
        <f t="shared" si="674"/>
        <v/>
      </c>
      <c r="V6065" s="164" t="str">
        <f>+IF($C6065&lt;&gt;"",VLOOKUP($C6065,PRINCIPAL!$C$5:$Y$76,2,FALSE),"")</f>
        <v/>
      </c>
      <c r="W6065" t="e">
        <f>+VLOOKUP(D6065,CENTROS!$G$4:$M$93,7,FALSE)</f>
        <v>#N/A</v>
      </c>
      <c r="Y6065" t="str">
        <f t="shared" si="676"/>
        <v/>
      </c>
      <c r="Z6065" s="220" t="str">
        <f t="shared" si="677"/>
        <v/>
      </c>
      <c r="AA6065" s="220" t="str">
        <f t="shared" si="678"/>
        <v/>
      </c>
      <c r="AB6065" s="228" t="str">
        <f t="shared" si="679"/>
        <v/>
      </c>
      <c r="AC6065" s="230" t="str">
        <f t="shared" si="680"/>
        <v/>
      </c>
      <c r="AD6065" s="220"/>
      <c r="AE6065" s="220"/>
      <c r="AF6065" s="220" t="str">
        <f t="shared" si="675"/>
        <v/>
      </c>
    </row>
    <row r="6066" spans="1:32">
      <c r="A6066" s="121"/>
      <c r="B6066" s="121"/>
      <c r="C6066" s="140"/>
      <c r="D6066" s="159"/>
      <c r="E6066" s="154"/>
      <c r="F6066" s="154"/>
      <c r="G6066" s="160"/>
      <c r="H6066" s="158"/>
      <c r="I6066" s="158"/>
      <c r="J6066" s="158"/>
      <c r="K6066" s="158"/>
      <c r="L6066" s="158"/>
      <c r="M6066" s="158"/>
      <c r="N6066" s="157"/>
      <c r="O6066" s="188"/>
      <c r="P6066" s="245"/>
      <c r="Q6066" s="165" t="str">
        <f>+IF($C6066&lt;&gt;"",VLOOKUP($C6066,PRINCIPAL!$C$5:$Y$376,20,FALSE),"")</f>
        <v/>
      </c>
      <c r="R6066" s="162" t="str">
        <f>+IF($C6066&lt;&gt;"",VLOOKUP($C6066,PRINCIPAL!$C$5:$Y$376,22,FALSE),"")</f>
        <v/>
      </c>
      <c r="S6066" s="162" t="str">
        <f>+IF($C6066&lt;&gt;"",VLOOKUP($C6066,PRINCIPAL!$C$5:$Y$376,15,FALSE),"")</f>
        <v/>
      </c>
      <c r="T6066" s="255" t="str">
        <f>+IF($C6066&lt;&gt;"",VLOOKUP($C6066,PRINCIPAL!$C$5:$Y$376,9,FALSE),"")</f>
        <v/>
      </c>
      <c r="U6066" s="166" t="str">
        <f t="shared" si="674"/>
        <v/>
      </c>
      <c r="V6066" s="164" t="str">
        <f>+IF($C6066&lt;&gt;"",VLOOKUP($C6066,PRINCIPAL!$C$5:$Y$76,2,FALSE),"")</f>
        <v/>
      </c>
      <c r="W6066" t="e">
        <f>+VLOOKUP(D6066,CENTROS!$G$4:$M$93,7,FALSE)</f>
        <v>#N/A</v>
      </c>
      <c r="Y6066" t="str">
        <f t="shared" si="676"/>
        <v/>
      </c>
      <c r="Z6066" s="220" t="str">
        <f t="shared" si="677"/>
        <v/>
      </c>
      <c r="AA6066" s="220" t="str">
        <f t="shared" si="678"/>
        <v/>
      </c>
      <c r="AB6066" s="228" t="str">
        <f t="shared" si="679"/>
        <v/>
      </c>
      <c r="AC6066" s="230" t="str">
        <f t="shared" si="680"/>
        <v/>
      </c>
      <c r="AD6066" s="220"/>
      <c r="AE6066" s="220"/>
      <c r="AF6066" s="220" t="str">
        <f t="shared" si="675"/>
        <v/>
      </c>
    </row>
    <row r="6067" spans="1:32">
      <c r="A6067" s="121"/>
      <c r="B6067" s="121"/>
      <c r="C6067" s="140"/>
      <c r="D6067" s="159"/>
      <c r="E6067" s="154"/>
      <c r="F6067" s="154"/>
      <c r="G6067" s="160"/>
      <c r="H6067" s="158"/>
      <c r="I6067" s="158"/>
      <c r="J6067" s="158"/>
      <c r="K6067" s="158"/>
      <c r="L6067" s="158"/>
      <c r="M6067" s="158"/>
      <c r="N6067" s="157"/>
      <c r="O6067" s="188"/>
      <c r="P6067" s="245"/>
      <c r="Q6067" s="165" t="str">
        <f>+IF($C6067&lt;&gt;"",VLOOKUP($C6067,PRINCIPAL!$C$5:$Y$376,20,FALSE),"")</f>
        <v/>
      </c>
      <c r="R6067" s="162" t="str">
        <f>+IF($C6067&lt;&gt;"",VLOOKUP($C6067,PRINCIPAL!$C$5:$Y$376,22,FALSE),"")</f>
        <v/>
      </c>
      <c r="S6067" s="162" t="str">
        <f>+IF($C6067&lt;&gt;"",VLOOKUP($C6067,PRINCIPAL!$C$5:$Y$376,15,FALSE),"")</f>
        <v/>
      </c>
      <c r="T6067" s="255" t="str">
        <f>+IF($C6067&lt;&gt;"",VLOOKUP($C6067,PRINCIPAL!$C$5:$Y$376,9,FALSE),"")</f>
        <v/>
      </c>
      <c r="U6067" s="166" t="str">
        <f t="shared" si="674"/>
        <v/>
      </c>
      <c r="V6067" s="164" t="str">
        <f>+IF($C6067&lt;&gt;"",VLOOKUP($C6067,PRINCIPAL!$C$5:$Y$76,2,FALSE),"")</f>
        <v/>
      </c>
      <c r="W6067" t="e">
        <f>+VLOOKUP(D6067,CENTROS!$G$4:$M$93,7,FALSE)</f>
        <v>#N/A</v>
      </c>
      <c r="Y6067" t="str">
        <f t="shared" si="676"/>
        <v/>
      </c>
      <c r="Z6067" s="220" t="str">
        <f t="shared" si="677"/>
        <v/>
      </c>
      <c r="AA6067" s="220" t="str">
        <f t="shared" si="678"/>
        <v/>
      </c>
      <c r="AB6067" s="228" t="str">
        <f t="shared" si="679"/>
        <v/>
      </c>
      <c r="AC6067" s="230" t="str">
        <f t="shared" si="680"/>
        <v/>
      </c>
      <c r="AD6067" s="220"/>
      <c r="AE6067" s="220"/>
      <c r="AF6067" s="220" t="str">
        <f t="shared" si="675"/>
        <v/>
      </c>
    </row>
    <row r="6068" spans="1:32">
      <c r="A6068" s="121"/>
      <c r="B6068" s="121"/>
      <c r="C6068" s="140"/>
      <c r="D6068" s="159"/>
      <c r="E6068" s="154"/>
      <c r="F6068" s="154"/>
      <c r="G6068" s="160"/>
      <c r="H6068" s="158"/>
      <c r="I6068" s="158"/>
      <c r="J6068" s="158"/>
      <c r="K6068" s="158"/>
      <c r="L6068" s="158"/>
      <c r="M6068" s="158"/>
      <c r="N6068" s="157"/>
      <c r="O6068" s="188"/>
      <c r="P6068" s="245"/>
      <c r="Q6068" s="165" t="str">
        <f>+IF($C6068&lt;&gt;"",VLOOKUP($C6068,PRINCIPAL!$C$5:$Y$376,20,FALSE),"")</f>
        <v/>
      </c>
      <c r="R6068" s="162" t="str">
        <f>+IF($C6068&lt;&gt;"",VLOOKUP($C6068,PRINCIPAL!$C$5:$Y$376,22,FALSE),"")</f>
        <v/>
      </c>
      <c r="S6068" s="162" t="str">
        <f>+IF($C6068&lt;&gt;"",VLOOKUP($C6068,PRINCIPAL!$C$5:$Y$376,15,FALSE),"")</f>
        <v/>
      </c>
      <c r="T6068" s="255" t="str">
        <f>+IF($C6068&lt;&gt;"",VLOOKUP($C6068,PRINCIPAL!$C$5:$Y$376,9,FALSE),"")</f>
        <v/>
      </c>
      <c r="U6068" s="166" t="str">
        <f t="shared" si="674"/>
        <v/>
      </c>
      <c r="V6068" s="164" t="str">
        <f>+IF($C6068&lt;&gt;"",VLOOKUP($C6068,PRINCIPAL!$C$5:$Y$76,2,FALSE),"")</f>
        <v/>
      </c>
      <c r="W6068" t="e">
        <f>+VLOOKUP(D6068,CENTROS!$G$4:$M$93,7,FALSE)</f>
        <v>#N/A</v>
      </c>
      <c r="Y6068" t="str">
        <f t="shared" si="676"/>
        <v/>
      </c>
      <c r="Z6068" s="220" t="str">
        <f t="shared" si="677"/>
        <v/>
      </c>
      <c r="AA6068" s="220" t="str">
        <f t="shared" si="678"/>
        <v/>
      </c>
      <c r="AB6068" s="228" t="str">
        <f t="shared" si="679"/>
        <v/>
      </c>
      <c r="AC6068" s="230" t="str">
        <f t="shared" si="680"/>
        <v/>
      </c>
      <c r="AD6068" s="220"/>
      <c r="AE6068" s="220"/>
      <c r="AF6068" s="220" t="str">
        <f t="shared" si="675"/>
        <v/>
      </c>
    </row>
    <row r="6069" spans="1:32">
      <c r="A6069" s="121"/>
      <c r="B6069" s="121"/>
      <c r="C6069" s="140"/>
      <c r="D6069" s="159"/>
      <c r="E6069" s="154"/>
      <c r="F6069" s="154"/>
      <c r="G6069" s="160"/>
      <c r="H6069" s="158"/>
      <c r="I6069" s="158"/>
      <c r="J6069" s="158"/>
      <c r="K6069" s="158"/>
      <c r="L6069" s="158"/>
      <c r="M6069" s="158"/>
      <c r="N6069" s="157"/>
      <c r="O6069" s="188"/>
      <c r="P6069" s="245"/>
      <c r="Q6069" s="165" t="str">
        <f>+IF($C6069&lt;&gt;"",VLOOKUP($C6069,PRINCIPAL!$C$5:$Y$376,20,FALSE),"")</f>
        <v/>
      </c>
      <c r="R6069" s="162" t="str">
        <f>+IF($C6069&lt;&gt;"",VLOOKUP($C6069,PRINCIPAL!$C$5:$Y$376,22,FALSE),"")</f>
        <v/>
      </c>
      <c r="S6069" s="162" t="str">
        <f>+IF($C6069&lt;&gt;"",VLOOKUP($C6069,PRINCIPAL!$C$5:$Y$376,15,FALSE),"")</f>
        <v/>
      </c>
      <c r="T6069" s="255" t="str">
        <f>+IF($C6069&lt;&gt;"",VLOOKUP($C6069,PRINCIPAL!$C$5:$Y$376,9,FALSE),"")</f>
        <v/>
      </c>
      <c r="U6069" s="166" t="str">
        <f t="shared" si="674"/>
        <v/>
      </c>
      <c r="V6069" s="164" t="str">
        <f>+IF($C6069&lt;&gt;"",VLOOKUP($C6069,PRINCIPAL!$C$5:$Y$76,2,FALSE),"")</f>
        <v/>
      </c>
      <c r="W6069" t="e">
        <f>+VLOOKUP(D6069,CENTROS!$G$4:$M$93,7,FALSE)</f>
        <v>#N/A</v>
      </c>
      <c r="Y6069" t="str">
        <f t="shared" si="676"/>
        <v/>
      </c>
      <c r="Z6069" s="220" t="str">
        <f t="shared" si="677"/>
        <v/>
      </c>
      <c r="AA6069" s="220" t="str">
        <f t="shared" si="678"/>
        <v/>
      </c>
      <c r="AB6069" s="228" t="str">
        <f t="shared" si="679"/>
        <v/>
      </c>
      <c r="AC6069" s="230" t="str">
        <f t="shared" si="680"/>
        <v/>
      </c>
      <c r="AD6069" s="220"/>
      <c r="AE6069" s="220"/>
      <c r="AF6069" s="220" t="str">
        <f t="shared" si="675"/>
        <v/>
      </c>
    </row>
    <row r="6070" spans="1:32">
      <c r="A6070" s="121"/>
      <c r="B6070" s="121"/>
      <c r="C6070" s="140"/>
      <c r="D6070" s="159"/>
      <c r="E6070" s="154"/>
      <c r="F6070" s="154"/>
      <c r="G6070" s="160"/>
      <c r="H6070" s="158"/>
      <c r="I6070" s="158"/>
      <c r="J6070" s="158"/>
      <c r="K6070" s="158"/>
      <c r="L6070" s="158"/>
      <c r="M6070" s="158"/>
      <c r="N6070" s="157"/>
      <c r="O6070" s="188"/>
      <c r="P6070" s="245"/>
      <c r="Q6070" s="165" t="str">
        <f>+IF($C6070&lt;&gt;"",VLOOKUP($C6070,PRINCIPAL!$C$5:$Y$376,20,FALSE),"")</f>
        <v/>
      </c>
      <c r="R6070" s="162" t="str">
        <f>+IF($C6070&lt;&gt;"",VLOOKUP($C6070,PRINCIPAL!$C$5:$Y$376,22,FALSE),"")</f>
        <v/>
      </c>
      <c r="S6070" s="162" t="str">
        <f>+IF($C6070&lt;&gt;"",VLOOKUP($C6070,PRINCIPAL!$C$5:$Y$376,15,FALSE),"")</f>
        <v/>
      </c>
      <c r="T6070" s="255" t="str">
        <f>+IF($C6070&lt;&gt;"",VLOOKUP($C6070,PRINCIPAL!$C$5:$Y$376,9,FALSE),"")</f>
        <v/>
      </c>
      <c r="U6070" s="166" t="str">
        <f t="shared" si="674"/>
        <v/>
      </c>
      <c r="V6070" s="164" t="str">
        <f>+IF($C6070&lt;&gt;"",VLOOKUP($C6070,PRINCIPAL!$C$5:$Y$76,2,FALSE),"")</f>
        <v/>
      </c>
      <c r="W6070" t="e">
        <f>+VLOOKUP(D6070,CENTROS!$G$4:$M$93,7,FALSE)</f>
        <v>#N/A</v>
      </c>
      <c r="Y6070" t="str">
        <f t="shared" si="676"/>
        <v/>
      </c>
      <c r="Z6070" s="220" t="str">
        <f t="shared" si="677"/>
        <v/>
      </c>
      <c r="AA6070" s="220" t="str">
        <f t="shared" si="678"/>
        <v/>
      </c>
      <c r="AB6070" s="228" t="str">
        <f t="shared" si="679"/>
        <v/>
      </c>
      <c r="AC6070" s="230" t="str">
        <f t="shared" si="680"/>
        <v/>
      </c>
      <c r="AD6070" s="220"/>
      <c r="AE6070" s="220"/>
      <c r="AF6070" s="220" t="str">
        <f t="shared" si="675"/>
        <v/>
      </c>
    </row>
    <row r="6071" spans="1:32">
      <c r="A6071" s="121"/>
      <c r="B6071" s="121"/>
      <c r="C6071" s="140"/>
      <c r="D6071" s="159"/>
      <c r="E6071" s="154"/>
      <c r="F6071" s="154"/>
      <c r="G6071" s="160"/>
      <c r="H6071" s="158"/>
      <c r="I6071" s="158"/>
      <c r="J6071" s="158"/>
      <c r="K6071" s="158"/>
      <c r="L6071" s="158"/>
      <c r="M6071" s="158"/>
      <c r="N6071" s="157"/>
      <c r="O6071" s="188"/>
      <c r="P6071" s="245"/>
      <c r="Q6071" s="165" t="str">
        <f>+IF($C6071&lt;&gt;"",VLOOKUP($C6071,PRINCIPAL!$C$5:$Y$376,20,FALSE),"")</f>
        <v/>
      </c>
      <c r="R6071" s="162" t="str">
        <f>+IF($C6071&lt;&gt;"",VLOOKUP($C6071,PRINCIPAL!$C$5:$Y$376,22,FALSE),"")</f>
        <v/>
      </c>
      <c r="S6071" s="162" t="str">
        <f>+IF($C6071&lt;&gt;"",VLOOKUP($C6071,PRINCIPAL!$C$5:$Y$376,15,FALSE),"")</f>
        <v/>
      </c>
      <c r="T6071" s="255" t="str">
        <f>+IF($C6071&lt;&gt;"",VLOOKUP($C6071,PRINCIPAL!$C$5:$Y$376,9,FALSE),"")</f>
        <v/>
      </c>
      <c r="U6071" s="166" t="str">
        <f t="shared" si="674"/>
        <v/>
      </c>
      <c r="V6071" s="164" t="str">
        <f>+IF($C6071&lt;&gt;"",VLOOKUP($C6071,PRINCIPAL!$C$5:$Y$76,2,FALSE),"")</f>
        <v/>
      </c>
      <c r="W6071" t="e">
        <f>+VLOOKUP(D6071,CENTROS!$G$4:$M$93,7,FALSE)</f>
        <v>#N/A</v>
      </c>
      <c r="Y6071" t="str">
        <f t="shared" si="676"/>
        <v/>
      </c>
      <c r="Z6071" s="220" t="str">
        <f t="shared" si="677"/>
        <v/>
      </c>
      <c r="AA6071" s="220" t="str">
        <f t="shared" si="678"/>
        <v/>
      </c>
      <c r="AB6071" s="228" t="str">
        <f t="shared" si="679"/>
        <v/>
      </c>
      <c r="AC6071" s="230" t="str">
        <f t="shared" si="680"/>
        <v/>
      </c>
      <c r="AD6071" s="220"/>
      <c r="AE6071" s="220"/>
      <c r="AF6071" s="220" t="str">
        <f t="shared" si="675"/>
        <v/>
      </c>
    </row>
    <row r="6072" spans="1:32">
      <c r="A6072" s="121"/>
      <c r="B6072" s="121"/>
      <c r="C6072" s="140"/>
      <c r="D6072" s="159"/>
      <c r="E6072" s="154"/>
      <c r="F6072" s="154"/>
      <c r="G6072" s="160"/>
      <c r="H6072" s="158"/>
      <c r="I6072" s="158"/>
      <c r="J6072" s="158"/>
      <c r="K6072" s="158"/>
      <c r="L6072" s="158"/>
      <c r="M6072" s="158"/>
      <c r="N6072" s="157"/>
      <c r="O6072" s="188"/>
      <c r="P6072" s="245"/>
      <c r="Q6072" s="165" t="str">
        <f>+IF($C6072&lt;&gt;"",VLOOKUP($C6072,PRINCIPAL!$C$5:$Y$376,20,FALSE),"")</f>
        <v/>
      </c>
      <c r="R6072" s="162" t="str">
        <f>+IF($C6072&lt;&gt;"",VLOOKUP($C6072,PRINCIPAL!$C$5:$Y$376,22,FALSE),"")</f>
        <v/>
      </c>
      <c r="S6072" s="162" t="str">
        <f>+IF($C6072&lt;&gt;"",VLOOKUP($C6072,PRINCIPAL!$C$5:$Y$376,15,FALSE),"")</f>
        <v/>
      </c>
      <c r="T6072" s="255" t="str">
        <f>+IF($C6072&lt;&gt;"",VLOOKUP($C6072,PRINCIPAL!$C$5:$Y$376,9,FALSE),"")</f>
        <v/>
      </c>
      <c r="U6072" s="166" t="str">
        <f t="shared" si="674"/>
        <v/>
      </c>
      <c r="V6072" s="164" t="str">
        <f>+IF($C6072&lt;&gt;"",VLOOKUP($C6072,PRINCIPAL!$C$5:$Y$76,2,FALSE),"")</f>
        <v/>
      </c>
      <c r="W6072" t="e">
        <f>+VLOOKUP(D6072,CENTROS!$G$4:$M$93,7,FALSE)</f>
        <v>#N/A</v>
      </c>
      <c r="Y6072" t="str">
        <f t="shared" si="676"/>
        <v/>
      </c>
      <c r="Z6072" s="220" t="str">
        <f t="shared" si="677"/>
        <v/>
      </c>
      <c r="AA6072" s="220" t="str">
        <f t="shared" si="678"/>
        <v/>
      </c>
      <c r="AB6072" s="228" t="str">
        <f t="shared" si="679"/>
        <v/>
      </c>
      <c r="AC6072" s="230" t="str">
        <f t="shared" si="680"/>
        <v/>
      </c>
      <c r="AD6072" s="220"/>
      <c r="AE6072" s="220"/>
      <c r="AF6072" s="220" t="str">
        <f t="shared" si="675"/>
        <v/>
      </c>
    </row>
    <row r="6073" spans="1:32">
      <c r="A6073" s="121"/>
      <c r="B6073" s="121"/>
      <c r="C6073" s="140"/>
      <c r="D6073" s="159"/>
      <c r="E6073" s="154"/>
      <c r="F6073" s="154"/>
      <c r="G6073" s="160"/>
      <c r="H6073" s="158"/>
      <c r="I6073" s="158"/>
      <c r="J6073" s="158"/>
      <c r="K6073" s="158"/>
      <c r="L6073" s="158"/>
      <c r="M6073" s="158"/>
      <c r="N6073" s="157"/>
      <c r="O6073" s="188"/>
      <c r="P6073" s="245"/>
      <c r="Q6073" s="165" t="str">
        <f>+IF($C6073&lt;&gt;"",VLOOKUP($C6073,PRINCIPAL!$C$5:$Y$376,20,FALSE),"")</f>
        <v/>
      </c>
      <c r="R6073" s="162" t="str">
        <f>+IF($C6073&lt;&gt;"",VLOOKUP($C6073,PRINCIPAL!$C$5:$Y$376,22,FALSE),"")</f>
        <v/>
      </c>
      <c r="S6073" s="162" t="str">
        <f>+IF($C6073&lt;&gt;"",VLOOKUP($C6073,PRINCIPAL!$C$5:$Y$376,15,FALSE),"")</f>
        <v/>
      </c>
      <c r="T6073" s="255" t="str">
        <f>+IF($C6073&lt;&gt;"",VLOOKUP($C6073,PRINCIPAL!$C$5:$Y$376,9,FALSE),"")</f>
        <v/>
      </c>
      <c r="U6073" s="166" t="str">
        <f t="shared" si="674"/>
        <v/>
      </c>
      <c r="V6073" s="164" t="str">
        <f>+IF($C6073&lt;&gt;"",VLOOKUP($C6073,PRINCIPAL!$C$5:$Y$76,2,FALSE),"")</f>
        <v/>
      </c>
      <c r="W6073" t="e">
        <f>+VLOOKUP(D6073,CENTROS!$G$4:$M$93,7,FALSE)</f>
        <v>#N/A</v>
      </c>
      <c r="Y6073" t="str">
        <f t="shared" si="676"/>
        <v/>
      </c>
      <c r="Z6073" s="220" t="str">
        <f t="shared" si="677"/>
        <v/>
      </c>
      <c r="AA6073" s="220" t="str">
        <f t="shared" si="678"/>
        <v/>
      </c>
      <c r="AB6073" s="228" t="str">
        <f t="shared" si="679"/>
        <v/>
      </c>
      <c r="AC6073" s="230" t="str">
        <f t="shared" si="680"/>
        <v/>
      </c>
      <c r="AD6073" s="220"/>
      <c r="AE6073" s="220"/>
      <c r="AF6073" s="220" t="str">
        <f t="shared" si="675"/>
        <v/>
      </c>
    </row>
    <row r="6074" spans="1:32">
      <c r="A6074" s="121"/>
      <c r="B6074" s="121"/>
      <c r="C6074" s="140"/>
      <c r="D6074" s="159"/>
      <c r="E6074" s="154"/>
      <c r="F6074" s="154"/>
      <c r="G6074" s="160"/>
      <c r="H6074" s="158"/>
      <c r="I6074" s="158"/>
      <c r="J6074" s="158"/>
      <c r="K6074" s="158"/>
      <c r="L6074" s="158"/>
      <c r="M6074" s="158"/>
      <c r="N6074" s="157"/>
      <c r="O6074" s="188"/>
      <c r="P6074" s="245"/>
      <c r="Q6074" s="165" t="str">
        <f>+IF($C6074&lt;&gt;"",VLOOKUP($C6074,PRINCIPAL!$C$5:$Y$376,20,FALSE),"")</f>
        <v/>
      </c>
      <c r="R6074" s="162" t="str">
        <f>+IF($C6074&lt;&gt;"",VLOOKUP($C6074,PRINCIPAL!$C$5:$Y$376,22,FALSE),"")</f>
        <v/>
      </c>
      <c r="S6074" s="162" t="str">
        <f>+IF($C6074&lt;&gt;"",VLOOKUP($C6074,PRINCIPAL!$C$5:$Y$376,15,FALSE),"")</f>
        <v/>
      </c>
      <c r="T6074" s="255" t="str">
        <f>+IF($C6074&lt;&gt;"",VLOOKUP($C6074,PRINCIPAL!$C$5:$Y$376,9,FALSE),"")</f>
        <v/>
      </c>
      <c r="U6074" s="166" t="str">
        <f t="shared" si="674"/>
        <v/>
      </c>
      <c r="V6074" s="164" t="str">
        <f>+IF($C6074&lt;&gt;"",VLOOKUP($C6074,PRINCIPAL!$C$5:$Y$76,2,FALSE),"")</f>
        <v/>
      </c>
      <c r="W6074" t="e">
        <f>+VLOOKUP(D6074,CENTROS!$G$4:$M$93,7,FALSE)</f>
        <v>#N/A</v>
      </c>
      <c r="Y6074" t="str">
        <f t="shared" si="676"/>
        <v/>
      </c>
      <c r="Z6074" s="220" t="str">
        <f t="shared" si="677"/>
        <v/>
      </c>
      <c r="AA6074" s="220" t="str">
        <f t="shared" si="678"/>
        <v/>
      </c>
      <c r="AB6074" s="228" t="str">
        <f t="shared" si="679"/>
        <v/>
      </c>
      <c r="AC6074" s="230" t="str">
        <f t="shared" si="680"/>
        <v/>
      </c>
      <c r="AD6074" s="220"/>
      <c r="AE6074" s="220"/>
      <c r="AF6074" s="220" t="str">
        <f t="shared" si="675"/>
        <v/>
      </c>
    </row>
    <row r="6075" spans="1:32">
      <c r="A6075" s="121"/>
      <c r="B6075" s="121"/>
      <c r="C6075" s="140"/>
      <c r="D6075" s="159"/>
      <c r="E6075" s="154"/>
      <c r="F6075" s="154"/>
      <c r="G6075" s="160"/>
      <c r="H6075" s="158"/>
      <c r="I6075" s="158"/>
      <c r="J6075" s="158"/>
      <c r="K6075" s="158"/>
      <c r="L6075" s="158"/>
      <c r="M6075" s="158"/>
      <c r="N6075" s="157"/>
      <c r="O6075" s="188"/>
      <c r="P6075" s="245"/>
      <c r="Q6075" s="165" t="str">
        <f>+IF($C6075&lt;&gt;"",VLOOKUP($C6075,PRINCIPAL!$C$5:$Y$376,20,FALSE),"")</f>
        <v/>
      </c>
      <c r="R6075" s="162" t="str">
        <f>+IF($C6075&lt;&gt;"",VLOOKUP($C6075,PRINCIPAL!$C$5:$Y$376,22,FALSE),"")</f>
        <v/>
      </c>
      <c r="S6075" s="162" t="str">
        <f>+IF($C6075&lt;&gt;"",VLOOKUP($C6075,PRINCIPAL!$C$5:$Y$376,15,FALSE),"")</f>
        <v/>
      </c>
      <c r="T6075" s="255" t="str">
        <f>+IF($C6075&lt;&gt;"",VLOOKUP($C6075,PRINCIPAL!$C$5:$Y$376,9,FALSE),"")</f>
        <v/>
      </c>
      <c r="U6075" s="166" t="str">
        <f t="shared" si="674"/>
        <v/>
      </c>
      <c r="V6075" s="164" t="str">
        <f>+IF($C6075&lt;&gt;"",VLOOKUP($C6075,PRINCIPAL!$C$5:$Y$76,2,FALSE),"")</f>
        <v/>
      </c>
      <c r="W6075" t="e">
        <f>+VLOOKUP(D6075,CENTROS!$G$4:$M$93,7,FALSE)</f>
        <v>#N/A</v>
      </c>
      <c r="Y6075" t="str">
        <f t="shared" si="676"/>
        <v/>
      </c>
      <c r="Z6075" s="220" t="str">
        <f t="shared" si="677"/>
        <v/>
      </c>
      <c r="AA6075" s="220" t="str">
        <f t="shared" si="678"/>
        <v/>
      </c>
      <c r="AB6075" s="228" t="str">
        <f t="shared" si="679"/>
        <v/>
      </c>
      <c r="AC6075" s="230" t="str">
        <f t="shared" si="680"/>
        <v/>
      </c>
      <c r="AD6075" s="220"/>
      <c r="AE6075" s="220"/>
      <c r="AF6075" s="220" t="str">
        <f t="shared" si="675"/>
        <v/>
      </c>
    </row>
    <row r="6076" spans="1:32">
      <c r="A6076" s="121"/>
      <c r="B6076" s="121"/>
      <c r="C6076" s="140"/>
      <c r="D6076" s="159"/>
      <c r="E6076" s="154"/>
      <c r="F6076" s="154"/>
      <c r="G6076" s="160"/>
      <c r="H6076" s="158"/>
      <c r="I6076" s="158"/>
      <c r="J6076" s="158"/>
      <c r="K6076" s="158"/>
      <c r="L6076" s="158"/>
      <c r="M6076" s="158"/>
      <c r="N6076" s="157"/>
      <c r="O6076" s="188"/>
      <c r="P6076" s="245"/>
      <c r="Q6076" s="165" t="str">
        <f>+IF($C6076&lt;&gt;"",VLOOKUP($C6076,PRINCIPAL!$C$5:$Y$376,20,FALSE),"")</f>
        <v/>
      </c>
      <c r="R6076" s="162" t="str">
        <f>+IF($C6076&lt;&gt;"",VLOOKUP($C6076,PRINCIPAL!$C$5:$Y$376,22,FALSE),"")</f>
        <v/>
      </c>
      <c r="S6076" s="162" t="str">
        <f>+IF($C6076&lt;&gt;"",VLOOKUP($C6076,PRINCIPAL!$C$5:$Y$376,15,FALSE),"")</f>
        <v/>
      </c>
      <c r="T6076" s="255" t="str">
        <f>+IF($C6076&lt;&gt;"",VLOOKUP($C6076,PRINCIPAL!$C$5:$Y$376,9,FALSE),"")</f>
        <v/>
      </c>
      <c r="U6076" s="166" t="str">
        <f t="shared" si="674"/>
        <v/>
      </c>
      <c r="V6076" s="164" t="str">
        <f>+IF($C6076&lt;&gt;"",VLOOKUP($C6076,PRINCIPAL!$C$5:$Y$76,2,FALSE),"")</f>
        <v/>
      </c>
      <c r="W6076" t="e">
        <f>+VLOOKUP(D6076,CENTROS!$G$4:$M$93,7,FALSE)</f>
        <v>#N/A</v>
      </c>
      <c r="Y6076" t="str">
        <f t="shared" si="676"/>
        <v/>
      </c>
      <c r="Z6076" s="220" t="str">
        <f t="shared" si="677"/>
        <v/>
      </c>
      <c r="AA6076" s="220" t="str">
        <f t="shared" si="678"/>
        <v/>
      </c>
      <c r="AB6076" s="228" t="str">
        <f t="shared" si="679"/>
        <v/>
      </c>
      <c r="AC6076" s="230" t="str">
        <f t="shared" si="680"/>
        <v/>
      </c>
      <c r="AD6076" s="220"/>
      <c r="AE6076" s="220"/>
      <c r="AF6076" s="220" t="str">
        <f t="shared" si="675"/>
        <v/>
      </c>
    </row>
    <row r="6077" spans="1:32">
      <c r="A6077" s="121"/>
      <c r="B6077" s="121"/>
      <c r="C6077" s="140"/>
      <c r="D6077" s="159"/>
      <c r="E6077" s="154"/>
      <c r="F6077" s="154"/>
      <c r="G6077" s="160"/>
      <c r="H6077" s="158"/>
      <c r="I6077" s="158"/>
      <c r="J6077" s="158"/>
      <c r="K6077" s="158"/>
      <c r="L6077" s="158"/>
      <c r="M6077" s="158"/>
      <c r="N6077" s="157"/>
      <c r="O6077" s="188"/>
      <c r="P6077" s="245"/>
      <c r="Q6077" s="165" t="str">
        <f>+IF($C6077&lt;&gt;"",VLOOKUP($C6077,PRINCIPAL!$C$5:$Y$376,20,FALSE),"")</f>
        <v/>
      </c>
      <c r="R6077" s="162" t="str">
        <f>+IF($C6077&lt;&gt;"",VLOOKUP($C6077,PRINCIPAL!$C$5:$Y$376,22,FALSE),"")</f>
        <v/>
      </c>
      <c r="S6077" s="162" t="str">
        <f>+IF($C6077&lt;&gt;"",VLOOKUP($C6077,PRINCIPAL!$C$5:$Y$376,15,FALSE),"")</f>
        <v/>
      </c>
      <c r="T6077" s="255" t="str">
        <f>+IF($C6077&lt;&gt;"",VLOOKUP($C6077,PRINCIPAL!$C$5:$Y$376,9,FALSE),"")</f>
        <v/>
      </c>
      <c r="U6077" s="166" t="str">
        <f t="shared" si="674"/>
        <v/>
      </c>
      <c r="V6077" s="164" t="str">
        <f>+IF($C6077&lt;&gt;"",VLOOKUP($C6077,PRINCIPAL!$C$5:$Y$76,2,FALSE),"")</f>
        <v/>
      </c>
      <c r="W6077" t="e">
        <f>+VLOOKUP(D6077,CENTROS!$G$4:$M$93,7,FALSE)</f>
        <v>#N/A</v>
      </c>
      <c r="Y6077" t="str">
        <f t="shared" si="676"/>
        <v/>
      </c>
      <c r="Z6077" s="220" t="str">
        <f t="shared" si="677"/>
        <v/>
      </c>
      <c r="AA6077" s="220" t="str">
        <f t="shared" si="678"/>
        <v/>
      </c>
      <c r="AB6077" s="228" t="str">
        <f t="shared" si="679"/>
        <v/>
      </c>
      <c r="AC6077" s="230" t="str">
        <f t="shared" si="680"/>
        <v/>
      </c>
      <c r="AD6077" s="220"/>
      <c r="AE6077" s="220"/>
      <c r="AF6077" s="220" t="str">
        <f t="shared" si="675"/>
        <v/>
      </c>
    </row>
    <row r="6078" spans="1:32">
      <c r="A6078" s="121"/>
      <c r="B6078" s="121"/>
      <c r="C6078" s="140"/>
      <c r="D6078" s="159"/>
      <c r="E6078" s="154"/>
      <c r="F6078" s="154"/>
      <c r="G6078" s="160"/>
      <c r="H6078" s="158"/>
      <c r="I6078" s="158"/>
      <c r="J6078" s="158"/>
      <c r="K6078" s="158"/>
      <c r="L6078" s="158"/>
      <c r="M6078" s="158"/>
      <c r="N6078" s="157"/>
      <c r="O6078" s="188"/>
      <c r="P6078" s="245"/>
      <c r="Q6078" s="165" t="str">
        <f>+IF($C6078&lt;&gt;"",VLOOKUP($C6078,PRINCIPAL!$C$5:$Y$376,20,FALSE),"")</f>
        <v/>
      </c>
      <c r="R6078" s="162" t="str">
        <f>+IF($C6078&lt;&gt;"",VLOOKUP($C6078,PRINCIPAL!$C$5:$Y$376,22,FALSE),"")</f>
        <v/>
      </c>
      <c r="S6078" s="162" t="str">
        <f>+IF($C6078&lt;&gt;"",VLOOKUP($C6078,PRINCIPAL!$C$5:$Y$376,15,FALSE),"")</f>
        <v/>
      </c>
      <c r="T6078" s="255" t="str">
        <f>+IF($C6078&lt;&gt;"",VLOOKUP($C6078,PRINCIPAL!$C$5:$Y$376,9,FALSE),"")</f>
        <v/>
      </c>
      <c r="U6078" s="166" t="str">
        <f t="shared" ref="U6078:U6141" si="681">+IF(J6078&gt;L6078+N6078,"ROTO",IF(1.5*(L6078+N6078)&gt;J6078,"mes*1,5",""))</f>
        <v/>
      </c>
      <c r="V6078" s="164" t="str">
        <f>+IF($C6078&lt;&gt;"",VLOOKUP($C6078,PRINCIPAL!$C$5:$Y$76,2,FALSE),"")</f>
        <v/>
      </c>
      <c r="W6078" t="e">
        <f>+VLOOKUP(D6078,CENTROS!$G$4:$M$93,7,FALSE)</f>
        <v>#N/A</v>
      </c>
      <c r="Y6078" t="str">
        <f t="shared" si="676"/>
        <v/>
      </c>
      <c r="Z6078" s="220" t="str">
        <f t="shared" si="677"/>
        <v/>
      </c>
      <c r="AA6078" s="220" t="str">
        <f t="shared" si="678"/>
        <v/>
      </c>
      <c r="AB6078" s="228" t="str">
        <f t="shared" si="679"/>
        <v/>
      </c>
      <c r="AC6078" s="230" t="str">
        <f t="shared" si="680"/>
        <v/>
      </c>
      <c r="AD6078" s="220"/>
      <c r="AE6078" s="220"/>
      <c r="AF6078" s="220" t="str">
        <f t="shared" si="675"/>
        <v/>
      </c>
    </row>
    <row r="6079" spans="1:32">
      <c r="A6079" s="121"/>
      <c r="B6079" s="121"/>
      <c r="C6079" s="140"/>
      <c r="D6079" s="159"/>
      <c r="E6079" s="154"/>
      <c r="F6079" s="154"/>
      <c r="G6079" s="160"/>
      <c r="H6079" s="158"/>
      <c r="I6079" s="158"/>
      <c r="J6079" s="158"/>
      <c r="K6079" s="158"/>
      <c r="L6079" s="158"/>
      <c r="M6079" s="158"/>
      <c r="N6079" s="157"/>
      <c r="O6079" s="188"/>
      <c r="P6079" s="245"/>
      <c r="Q6079" s="165" t="str">
        <f>+IF($C6079&lt;&gt;"",VLOOKUP($C6079,PRINCIPAL!$C$5:$Y$376,20,FALSE),"")</f>
        <v/>
      </c>
      <c r="R6079" s="162" t="str">
        <f>+IF($C6079&lt;&gt;"",VLOOKUP($C6079,PRINCIPAL!$C$5:$Y$376,22,FALSE),"")</f>
        <v/>
      </c>
      <c r="S6079" s="162" t="str">
        <f>+IF($C6079&lt;&gt;"",VLOOKUP($C6079,PRINCIPAL!$C$5:$Y$376,15,FALSE),"")</f>
        <v/>
      </c>
      <c r="T6079" s="255" t="str">
        <f>+IF($C6079&lt;&gt;"",VLOOKUP($C6079,PRINCIPAL!$C$5:$Y$376,9,FALSE),"")</f>
        <v/>
      </c>
      <c r="U6079" s="166" t="str">
        <f t="shared" si="681"/>
        <v/>
      </c>
      <c r="V6079" s="164" t="str">
        <f>+IF($C6079&lt;&gt;"",VLOOKUP($C6079,PRINCIPAL!$C$5:$Y$76,2,FALSE),"")</f>
        <v/>
      </c>
      <c r="W6079" t="e">
        <f>+VLOOKUP(D6079,CENTROS!$G$4:$M$93,7,FALSE)</f>
        <v>#N/A</v>
      </c>
      <c r="Y6079" t="str">
        <f t="shared" si="676"/>
        <v/>
      </c>
      <c r="Z6079" s="220" t="str">
        <f t="shared" si="677"/>
        <v/>
      </c>
      <c r="AA6079" s="220" t="str">
        <f t="shared" si="678"/>
        <v/>
      </c>
      <c r="AB6079" s="228" t="str">
        <f t="shared" si="679"/>
        <v/>
      </c>
      <c r="AC6079" s="230" t="str">
        <f t="shared" si="680"/>
        <v/>
      </c>
      <c r="AD6079" s="220"/>
      <c r="AE6079" s="220"/>
      <c r="AF6079" s="220" t="str">
        <f t="shared" ref="AF6079:AF6142" si="682">+IF(A6079&lt;&gt;"",9,"")</f>
        <v/>
      </c>
    </row>
    <row r="6080" spans="1:32">
      <c r="A6080" s="121"/>
      <c r="B6080" s="121"/>
      <c r="C6080" s="140"/>
      <c r="D6080" s="159"/>
      <c r="E6080" s="154"/>
      <c r="F6080" s="154"/>
      <c r="G6080" s="160"/>
      <c r="H6080" s="158"/>
      <c r="I6080" s="158"/>
      <c r="J6080" s="158"/>
      <c r="K6080" s="158"/>
      <c r="L6080" s="158"/>
      <c r="M6080" s="158"/>
      <c r="N6080" s="157"/>
      <c r="O6080" s="188"/>
      <c r="P6080" s="245"/>
      <c r="Q6080" s="165" t="str">
        <f>+IF($C6080&lt;&gt;"",VLOOKUP($C6080,PRINCIPAL!$C$5:$Y$376,20,FALSE),"")</f>
        <v/>
      </c>
      <c r="R6080" s="162" t="str">
        <f>+IF($C6080&lt;&gt;"",VLOOKUP($C6080,PRINCIPAL!$C$5:$Y$376,22,FALSE),"")</f>
        <v/>
      </c>
      <c r="S6080" s="162" t="str">
        <f>+IF($C6080&lt;&gt;"",VLOOKUP($C6080,PRINCIPAL!$C$5:$Y$376,15,FALSE),"")</f>
        <v/>
      </c>
      <c r="T6080" s="255" t="str">
        <f>+IF($C6080&lt;&gt;"",VLOOKUP($C6080,PRINCIPAL!$C$5:$Y$376,9,FALSE),"")</f>
        <v/>
      </c>
      <c r="U6080" s="166" t="str">
        <f t="shared" si="681"/>
        <v/>
      </c>
      <c r="V6080" s="164" t="str">
        <f>+IF($C6080&lt;&gt;"",VLOOKUP($C6080,PRINCIPAL!$C$5:$Y$76,2,FALSE),"")</f>
        <v/>
      </c>
      <c r="W6080" t="e">
        <f>+VLOOKUP(D6080,CENTROS!$G$4:$M$93,7,FALSE)</f>
        <v>#N/A</v>
      </c>
      <c r="Y6080" t="str">
        <f t="shared" si="676"/>
        <v/>
      </c>
      <c r="Z6080" s="220" t="str">
        <f t="shared" si="677"/>
        <v/>
      </c>
      <c r="AA6080" s="220" t="str">
        <f t="shared" si="678"/>
        <v/>
      </c>
      <c r="AB6080" s="228" t="str">
        <f t="shared" si="679"/>
        <v/>
      </c>
      <c r="AC6080" s="230" t="str">
        <f t="shared" si="680"/>
        <v/>
      </c>
      <c r="AD6080" s="220"/>
      <c r="AE6080" s="220"/>
      <c r="AF6080" s="220" t="str">
        <f t="shared" si="682"/>
        <v/>
      </c>
    </row>
    <row r="6081" spans="1:32">
      <c r="A6081" s="121"/>
      <c r="B6081" s="121"/>
      <c r="C6081" s="140"/>
      <c r="D6081" s="159"/>
      <c r="E6081" s="154"/>
      <c r="F6081" s="154"/>
      <c r="G6081" s="160"/>
      <c r="H6081" s="158"/>
      <c r="I6081" s="158"/>
      <c r="J6081" s="158"/>
      <c r="K6081" s="158"/>
      <c r="L6081" s="158"/>
      <c r="M6081" s="158"/>
      <c r="N6081" s="157"/>
      <c r="O6081" s="188"/>
      <c r="P6081" s="245"/>
      <c r="Q6081" s="165" t="str">
        <f>+IF($C6081&lt;&gt;"",VLOOKUP($C6081,PRINCIPAL!$C$5:$Y$376,20,FALSE),"")</f>
        <v/>
      </c>
      <c r="R6081" s="162" t="str">
        <f>+IF($C6081&lt;&gt;"",VLOOKUP($C6081,PRINCIPAL!$C$5:$Y$376,22,FALSE),"")</f>
        <v/>
      </c>
      <c r="S6081" s="162" t="str">
        <f>+IF($C6081&lt;&gt;"",VLOOKUP($C6081,PRINCIPAL!$C$5:$Y$376,15,FALSE),"")</f>
        <v/>
      </c>
      <c r="T6081" s="255" t="str">
        <f>+IF($C6081&lt;&gt;"",VLOOKUP($C6081,PRINCIPAL!$C$5:$Y$376,9,FALSE),"")</f>
        <v/>
      </c>
      <c r="U6081" s="166" t="str">
        <f t="shared" si="681"/>
        <v/>
      </c>
      <c r="V6081" s="164" t="str">
        <f>+IF($C6081&lt;&gt;"",VLOOKUP($C6081,PRINCIPAL!$C$5:$Y$76,2,FALSE),"")</f>
        <v/>
      </c>
      <c r="W6081" t="e">
        <f>+VLOOKUP(D6081,CENTROS!$G$4:$M$93,7,FALSE)</f>
        <v>#N/A</v>
      </c>
      <c r="Y6081" t="str">
        <f t="shared" si="676"/>
        <v/>
      </c>
      <c r="Z6081" s="220" t="str">
        <f t="shared" si="677"/>
        <v/>
      </c>
      <c r="AA6081" s="220" t="str">
        <f t="shared" si="678"/>
        <v/>
      </c>
      <c r="AB6081" s="228" t="str">
        <f t="shared" si="679"/>
        <v/>
      </c>
      <c r="AC6081" s="230" t="str">
        <f t="shared" si="680"/>
        <v/>
      </c>
      <c r="AD6081" s="220"/>
      <c r="AE6081" s="220"/>
      <c r="AF6081" s="220" t="str">
        <f t="shared" si="682"/>
        <v/>
      </c>
    </row>
    <row r="6082" spans="1:32">
      <c r="A6082" s="121"/>
      <c r="B6082" s="121"/>
      <c r="C6082" s="140"/>
      <c r="D6082" s="159"/>
      <c r="E6082" s="154"/>
      <c r="F6082" s="154"/>
      <c r="G6082" s="160"/>
      <c r="H6082" s="158"/>
      <c r="I6082" s="158"/>
      <c r="J6082" s="158"/>
      <c r="K6082" s="158"/>
      <c r="L6082" s="158"/>
      <c r="M6082" s="158"/>
      <c r="N6082" s="157"/>
      <c r="O6082" s="188"/>
      <c r="P6082" s="245"/>
      <c r="Q6082" s="165" t="str">
        <f>+IF($C6082&lt;&gt;"",VLOOKUP($C6082,PRINCIPAL!$C$5:$Y$376,20,FALSE),"")</f>
        <v/>
      </c>
      <c r="R6082" s="162" t="str">
        <f>+IF($C6082&lt;&gt;"",VLOOKUP($C6082,PRINCIPAL!$C$5:$Y$376,22,FALSE),"")</f>
        <v/>
      </c>
      <c r="S6082" s="162" t="str">
        <f>+IF($C6082&lt;&gt;"",VLOOKUP($C6082,PRINCIPAL!$C$5:$Y$376,15,FALSE),"")</f>
        <v/>
      </c>
      <c r="T6082" s="255" t="str">
        <f>+IF($C6082&lt;&gt;"",VLOOKUP($C6082,PRINCIPAL!$C$5:$Y$376,9,FALSE),"")</f>
        <v/>
      </c>
      <c r="U6082" s="166" t="str">
        <f t="shared" si="681"/>
        <v/>
      </c>
      <c r="V6082" s="164" t="str">
        <f>+IF($C6082&lt;&gt;"",VLOOKUP($C6082,PRINCIPAL!$C$5:$Y$76,2,FALSE),"")</f>
        <v/>
      </c>
      <c r="W6082" t="e">
        <f>+VLOOKUP(D6082,CENTROS!$G$4:$M$93,7,FALSE)</f>
        <v>#N/A</v>
      </c>
      <c r="Y6082" t="str">
        <f t="shared" si="676"/>
        <v/>
      </c>
      <c r="Z6082" s="220" t="str">
        <f t="shared" si="677"/>
        <v/>
      </c>
      <c r="AA6082" s="220" t="str">
        <f t="shared" si="678"/>
        <v/>
      </c>
      <c r="AB6082" s="228" t="str">
        <f t="shared" si="679"/>
        <v/>
      </c>
      <c r="AC6082" s="230" t="str">
        <f t="shared" si="680"/>
        <v/>
      </c>
      <c r="AD6082" s="220"/>
      <c r="AE6082" s="220"/>
      <c r="AF6082" s="220" t="str">
        <f t="shared" si="682"/>
        <v/>
      </c>
    </row>
    <row r="6083" spans="1:32">
      <c r="A6083" s="121"/>
      <c r="B6083" s="121"/>
      <c r="C6083" s="140"/>
      <c r="D6083" s="159"/>
      <c r="E6083" s="154"/>
      <c r="F6083" s="154"/>
      <c r="G6083" s="160"/>
      <c r="H6083" s="158"/>
      <c r="I6083" s="158"/>
      <c r="J6083" s="158"/>
      <c r="K6083" s="158"/>
      <c r="L6083" s="158"/>
      <c r="M6083" s="158"/>
      <c r="N6083" s="157"/>
      <c r="O6083" s="188"/>
      <c r="P6083" s="245"/>
      <c r="Q6083" s="165" t="str">
        <f>+IF($C6083&lt;&gt;"",VLOOKUP($C6083,PRINCIPAL!$C$5:$Y$376,20,FALSE),"")</f>
        <v/>
      </c>
      <c r="R6083" s="162" t="str">
        <f>+IF($C6083&lt;&gt;"",VLOOKUP($C6083,PRINCIPAL!$C$5:$Y$376,22,FALSE),"")</f>
        <v/>
      </c>
      <c r="S6083" s="162" t="str">
        <f>+IF($C6083&lt;&gt;"",VLOOKUP($C6083,PRINCIPAL!$C$5:$Y$376,15,FALSE),"")</f>
        <v/>
      </c>
      <c r="T6083" s="255" t="str">
        <f>+IF($C6083&lt;&gt;"",VLOOKUP($C6083,PRINCIPAL!$C$5:$Y$376,9,FALSE),"")</f>
        <v/>
      </c>
      <c r="U6083" s="166" t="str">
        <f t="shared" si="681"/>
        <v/>
      </c>
      <c r="V6083" s="164" t="str">
        <f>+IF($C6083&lt;&gt;"",VLOOKUP($C6083,PRINCIPAL!$C$5:$Y$76,2,FALSE),"")</f>
        <v/>
      </c>
      <c r="W6083" t="e">
        <f>+VLOOKUP(D6083,CENTROS!$G$4:$M$93,7,FALSE)</f>
        <v>#N/A</v>
      </c>
      <c r="Y6083" t="str">
        <f t="shared" si="676"/>
        <v/>
      </c>
      <c r="Z6083" s="220" t="str">
        <f t="shared" si="677"/>
        <v/>
      </c>
      <c r="AA6083" s="220" t="str">
        <f t="shared" si="678"/>
        <v/>
      </c>
      <c r="AB6083" s="228" t="str">
        <f t="shared" si="679"/>
        <v/>
      </c>
      <c r="AC6083" s="230" t="str">
        <f t="shared" si="680"/>
        <v/>
      </c>
      <c r="AD6083" s="220"/>
      <c r="AE6083" s="220"/>
      <c r="AF6083" s="220" t="str">
        <f t="shared" si="682"/>
        <v/>
      </c>
    </row>
    <row r="6084" spans="1:32">
      <c r="A6084" s="121"/>
      <c r="B6084" s="121"/>
      <c r="C6084" s="140"/>
      <c r="D6084" s="159"/>
      <c r="E6084" s="154"/>
      <c r="F6084" s="154"/>
      <c r="G6084" s="160"/>
      <c r="H6084" s="158"/>
      <c r="I6084" s="158"/>
      <c r="J6084" s="158"/>
      <c r="K6084" s="158"/>
      <c r="L6084" s="158"/>
      <c r="M6084" s="158"/>
      <c r="N6084" s="157"/>
      <c r="O6084" s="188"/>
      <c r="P6084" s="245"/>
      <c r="Q6084" s="165" t="str">
        <f>+IF($C6084&lt;&gt;"",VLOOKUP($C6084,PRINCIPAL!$C$5:$Y$376,20,FALSE),"")</f>
        <v/>
      </c>
      <c r="R6084" s="162" t="str">
        <f>+IF($C6084&lt;&gt;"",VLOOKUP($C6084,PRINCIPAL!$C$5:$Y$376,22,FALSE),"")</f>
        <v/>
      </c>
      <c r="S6084" s="162" t="str">
        <f>+IF($C6084&lt;&gt;"",VLOOKUP($C6084,PRINCIPAL!$C$5:$Y$376,15,FALSE),"")</f>
        <v/>
      </c>
      <c r="T6084" s="255" t="str">
        <f>+IF($C6084&lt;&gt;"",VLOOKUP($C6084,PRINCIPAL!$C$5:$Y$376,9,FALSE),"")</f>
        <v/>
      </c>
      <c r="U6084" s="166" t="str">
        <f t="shared" si="681"/>
        <v/>
      </c>
      <c r="V6084" s="164" t="str">
        <f>+IF($C6084&lt;&gt;"",VLOOKUP($C6084,PRINCIPAL!$C$5:$Y$76,2,FALSE),"")</f>
        <v/>
      </c>
      <c r="W6084" t="e">
        <f>+VLOOKUP(D6084,CENTROS!$G$4:$M$93,7,FALSE)</f>
        <v>#N/A</v>
      </c>
      <c r="Y6084" t="str">
        <f t="shared" si="676"/>
        <v/>
      </c>
      <c r="Z6084" s="220" t="str">
        <f t="shared" si="677"/>
        <v/>
      </c>
      <c r="AA6084" s="220" t="str">
        <f t="shared" si="678"/>
        <v/>
      </c>
      <c r="AB6084" s="228" t="str">
        <f t="shared" si="679"/>
        <v/>
      </c>
      <c r="AC6084" s="230" t="str">
        <f t="shared" si="680"/>
        <v/>
      </c>
      <c r="AD6084" s="220"/>
      <c r="AE6084" s="220"/>
      <c r="AF6084" s="220" t="str">
        <f t="shared" si="682"/>
        <v/>
      </c>
    </row>
    <row r="6085" spans="1:32">
      <c r="A6085" s="121"/>
      <c r="B6085" s="121"/>
      <c r="C6085" s="140"/>
      <c r="D6085" s="159"/>
      <c r="E6085" s="154"/>
      <c r="F6085" s="154"/>
      <c r="G6085" s="160"/>
      <c r="H6085" s="158"/>
      <c r="I6085" s="158"/>
      <c r="J6085" s="158"/>
      <c r="K6085" s="158"/>
      <c r="L6085" s="158"/>
      <c r="M6085" s="158"/>
      <c r="N6085" s="157"/>
      <c r="O6085" s="188"/>
      <c r="P6085" s="245"/>
      <c r="Q6085" s="165" t="str">
        <f>+IF($C6085&lt;&gt;"",VLOOKUP($C6085,PRINCIPAL!$C$5:$Y$376,20,FALSE),"")</f>
        <v/>
      </c>
      <c r="R6085" s="162" t="str">
        <f>+IF($C6085&lt;&gt;"",VLOOKUP($C6085,PRINCIPAL!$C$5:$Y$376,22,FALSE),"")</f>
        <v/>
      </c>
      <c r="S6085" s="162" t="str">
        <f>+IF($C6085&lt;&gt;"",VLOOKUP($C6085,PRINCIPAL!$C$5:$Y$376,15,FALSE),"")</f>
        <v/>
      </c>
      <c r="T6085" s="255" t="str">
        <f>+IF($C6085&lt;&gt;"",VLOOKUP($C6085,PRINCIPAL!$C$5:$Y$376,9,FALSE),"")</f>
        <v/>
      </c>
      <c r="U6085" s="166" t="str">
        <f t="shared" si="681"/>
        <v/>
      </c>
      <c r="V6085" s="164" t="str">
        <f>+IF($C6085&lt;&gt;"",VLOOKUP($C6085,PRINCIPAL!$C$5:$Y$76,2,FALSE),"")</f>
        <v/>
      </c>
      <c r="W6085" t="e">
        <f>+VLOOKUP(D6085,CENTROS!$G$4:$M$93,7,FALSE)</f>
        <v>#N/A</v>
      </c>
      <c r="Y6085" t="str">
        <f t="shared" si="676"/>
        <v/>
      </c>
      <c r="Z6085" s="220" t="str">
        <f t="shared" si="677"/>
        <v/>
      </c>
      <c r="AA6085" s="220" t="str">
        <f t="shared" si="678"/>
        <v/>
      </c>
      <c r="AB6085" s="228" t="str">
        <f t="shared" si="679"/>
        <v/>
      </c>
      <c r="AC6085" s="230" t="str">
        <f t="shared" si="680"/>
        <v/>
      </c>
      <c r="AD6085" s="220"/>
      <c r="AE6085" s="220"/>
      <c r="AF6085" s="220" t="str">
        <f t="shared" si="682"/>
        <v/>
      </c>
    </row>
    <row r="6086" spans="1:32">
      <c r="A6086" s="121"/>
      <c r="B6086" s="121"/>
      <c r="C6086" s="140"/>
      <c r="D6086" s="159"/>
      <c r="E6086" s="154"/>
      <c r="F6086" s="154"/>
      <c r="G6086" s="160"/>
      <c r="H6086" s="158"/>
      <c r="I6086" s="158"/>
      <c r="J6086" s="158"/>
      <c r="K6086" s="158"/>
      <c r="L6086" s="158"/>
      <c r="M6086" s="158"/>
      <c r="N6086" s="157"/>
      <c r="O6086" s="188"/>
      <c r="P6086" s="245"/>
      <c r="Q6086" s="165" t="str">
        <f>+IF($C6086&lt;&gt;"",VLOOKUP($C6086,PRINCIPAL!$C$5:$Y$376,20,FALSE),"")</f>
        <v/>
      </c>
      <c r="R6086" s="162" t="str">
        <f>+IF($C6086&lt;&gt;"",VLOOKUP($C6086,PRINCIPAL!$C$5:$Y$376,22,FALSE),"")</f>
        <v/>
      </c>
      <c r="S6086" s="162" t="str">
        <f>+IF($C6086&lt;&gt;"",VLOOKUP($C6086,PRINCIPAL!$C$5:$Y$376,15,FALSE),"")</f>
        <v/>
      </c>
      <c r="T6086" s="255" t="str">
        <f>+IF($C6086&lt;&gt;"",VLOOKUP($C6086,PRINCIPAL!$C$5:$Y$376,9,FALSE),"")</f>
        <v/>
      </c>
      <c r="U6086" s="166" t="str">
        <f t="shared" si="681"/>
        <v/>
      </c>
      <c r="V6086" s="164" t="str">
        <f>+IF($C6086&lt;&gt;"",VLOOKUP($C6086,PRINCIPAL!$C$5:$Y$76,2,FALSE),"")</f>
        <v/>
      </c>
      <c r="W6086" t="e">
        <f>+VLOOKUP(D6086,CENTROS!$G$4:$M$93,7,FALSE)</f>
        <v>#N/A</v>
      </c>
      <c r="Y6086" t="str">
        <f t="shared" ref="Y6086:Y6149" si="683">+IF(A6086&lt;&gt;"",G6086,"")</f>
        <v/>
      </c>
      <c r="Z6086" s="220" t="str">
        <f t="shared" si="677"/>
        <v/>
      </c>
      <c r="AA6086" s="220" t="str">
        <f t="shared" si="678"/>
        <v/>
      </c>
      <c r="AB6086" s="228" t="str">
        <f t="shared" si="679"/>
        <v/>
      </c>
      <c r="AC6086" s="230" t="str">
        <f t="shared" si="680"/>
        <v/>
      </c>
      <c r="AD6086" s="220"/>
      <c r="AE6086" s="220"/>
      <c r="AF6086" s="220" t="str">
        <f t="shared" si="682"/>
        <v/>
      </c>
    </row>
    <row r="6087" spans="1:32">
      <c r="A6087" s="121"/>
      <c r="B6087" s="121"/>
      <c r="C6087" s="140"/>
      <c r="D6087" s="159"/>
      <c r="E6087" s="154"/>
      <c r="F6087" s="154"/>
      <c r="G6087" s="160"/>
      <c r="H6087" s="158"/>
      <c r="I6087" s="158"/>
      <c r="J6087" s="158"/>
      <c r="K6087" s="158"/>
      <c r="L6087" s="158"/>
      <c r="M6087" s="158"/>
      <c r="N6087" s="157"/>
      <c r="O6087" s="188"/>
      <c r="P6087" s="245"/>
      <c r="Q6087" s="165" t="str">
        <f>+IF($C6087&lt;&gt;"",VLOOKUP($C6087,PRINCIPAL!$C$5:$Y$376,20,FALSE),"")</f>
        <v/>
      </c>
      <c r="R6087" s="162" t="str">
        <f>+IF($C6087&lt;&gt;"",VLOOKUP($C6087,PRINCIPAL!$C$5:$Y$376,22,FALSE),"")</f>
        <v/>
      </c>
      <c r="S6087" s="162" t="str">
        <f>+IF($C6087&lt;&gt;"",VLOOKUP($C6087,PRINCIPAL!$C$5:$Y$376,15,FALSE),"")</f>
        <v/>
      </c>
      <c r="T6087" s="255" t="str">
        <f>+IF($C6087&lt;&gt;"",VLOOKUP($C6087,PRINCIPAL!$C$5:$Y$376,9,FALSE),"")</f>
        <v/>
      </c>
      <c r="U6087" s="166" t="str">
        <f t="shared" si="681"/>
        <v/>
      </c>
      <c r="V6087" s="164" t="str">
        <f>+IF($C6087&lt;&gt;"",VLOOKUP($C6087,PRINCIPAL!$C$5:$Y$76,2,FALSE),"")</f>
        <v/>
      </c>
      <c r="W6087" t="e">
        <f>+VLOOKUP(D6087,CENTROS!$G$4:$M$93,7,FALSE)</f>
        <v>#N/A</v>
      </c>
      <c r="Y6087" t="str">
        <f t="shared" si="683"/>
        <v/>
      </c>
      <c r="Z6087" s="220" t="str">
        <f t="shared" si="677"/>
        <v/>
      </c>
      <c r="AA6087" s="220" t="str">
        <f t="shared" si="678"/>
        <v/>
      </c>
      <c r="AB6087" s="228" t="str">
        <f t="shared" si="679"/>
        <v/>
      </c>
      <c r="AC6087" s="230" t="str">
        <f t="shared" si="680"/>
        <v/>
      </c>
      <c r="AD6087" s="220"/>
      <c r="AE6087" s="220"/>
      <c r="AF6087" s="220" t="str">
        <f t="shared" si="682"/>
        <v/>
      </c>
    </row>
    <row r="6088" spans="1:32">
      <c r="A6088" s="121"/>
      <c r="B6088" s="121"/>
      <c r="C6088" s="140"/>
      <c r="D6088" s="159"/>
      <c r="E6088" s="154"/>
      <c r="F6088" s="154"/>
      <c r="G6088" s="160"/>
      <c r="H6088" s="158"/>
      <c r="I6088" s="158"/>
      <c r="J6088" s="158"/>
      <c r="K6088" s="158"/>
      <c r="L6088" s="158"/>
      <c r="M6088" s="158"/>
      <c r="N6088" s="157"/>
      <c r="O6088" s="188"/>
      <c r="P6088" s="245"/>
      <c r="Q6088" s="165" t="str">
        <f>+IF($C6088&lt;&gt;"",VLOOKUP($C6088,PRINCIPAL!$C$5:$Y$376,20,FALSE),"")</f>
        <v/>
      </c>
      <c r="R6088" s="162" t="str">
        <f>+IF($C6088&lt;&gt;"",VLOOKUP($C6088,PRINCIPAL!$C$5:$Y$376,22,FALSE),"")</f>
        <v/>
      </c>
      <c r="S6088" s="162" t="str">
        <f>+IF($C6088&lt;&gt;"",VLOOKUP($C6088,PRINCIPAL!$C$5:$Y$376,15,FALSE),"")</f>
        <v/>
      </c>
      <c r="T6088" s="255" t="str">
        <f>+IF($C6088&lt;&gt;"",VLOOKUP($C6088,PRINCIPAL!$C$5:$Y$376,9,FALSE),"")</f>
        <v/>
      </c>
      <c r="U6088" s="166" t="str">
        <f t="shared" si="681"/>
        <v/>
      </c>
      <c r="V6088" s="164" t="str">
        <f>+IF($C6088&lt;&gt;"",VLOOKUP($C6088,PRINCIPAL!$C$5:$Y$76,2,FALSE),"")</f>
        <v/>
      </c>
      <c r="W6088" t="e">
        <f>+VLOOKUP(D6088,CENTROS!$G$4:$M$93,7,FALSE)</f>
        <v>#N/A</v>
      </c>
      <c r="Y6088" t="str">
        <f t="shared" si="683"/>
        <v/>
      </c>
      <c r="Z6088" s="220" t="str">
        <f t="shared" si="677"/>
        <v/>
      </c>
      <c r="AA6088" s="220" t="str">
        <f t="shared" si="678"/>
        <v/>
      </c>
      <c r="AB6088" s="228" t="str">
        <f t="shared" si="679"/>
        <v/>
      </c>
      <c r="AC6088" s="230" t="str">
        <f t="shared" si="680"/>
        <v/>
      </c>
      <c r="AD6088" s="220"/>
      <c r="AE6088" s="220"/>
      <c r="AF6088" s="220" t="str">
        <f t="shared" si="682"/>
        <v/>
      </c>
    </row>
    <row r="6089" spans="1:32">
      <c r="A6089" s="121"/>
      <c r="B6089" s="121"/>
      <c r="C6089" s="140"/>
      <c r="D6089" s="159"/>
      <c r="E6089" s="154"/>
      <c r="F6089" s="154"/>
      <c r="G6089" s="160"/>
      <c r="H6089" s="158"/>
      <c r="I6089" s="158"/>
      <c r="J6089" s="158"/>
      <c r="K6089" s="158"/>
      <c r="L6089" s="158"/>
      <c r="M6089" s="158"/>
      <c r="N6089" s="157"/>
      <c r="O6089" s="188"/>
      <c r="P6089" s="245"/>
      <c r="Q6089" s="165" t="str">
        <f>+IF($C6089&lt;&gt;"",VLOOKUP($C6089,PRINCIPAL!$C$5:$Y$376,20,FALSE),"")</f>
        <v/>
      </c>
      <c r="R6089" s="162" t="str">
        <f>+IF($C6089&lt;&gt;"",VLOOKUP($C6089,PRINCIPAL!$C$5:$Y$376,22,FALSE),"")</f>
        <v/>
      </c>
      <c r="S6089" s="162" t="str">
        <f>+IF($C6089&lt;&gt;"",VLOOKUP($C6089,PRINCIPAL!$C$5:$Y$376,15,FALSE),"")</f>
        <v/>
      </c>
      <c r="T6089" s="255" t="str">
        <f>+IF($C6089&lt;&gt;"",VLOOKUP($C6089,PRINCIPAL!$C$5:$Y$376,9,FALSE),"")</f>
        <v/>
      </c>
      <c r="U6089" s="166" t="str">
        <f t="shared" si="681"/>
        <v/>
      </c>
      <c r="V6089" s="164" t="str">
        <f>+IF($C6089&lt;&gt;"",VLOOKUP($C6089,PRINCIPAL!$C$5:$Y$76,2,FALSE),"")</f>
        <v/>
      </c>
      <c r="W6089" t="e">
        <f>+VLOOKUP(D6089,CENTROS!$G$4:$M$93,7,FALSE)</f>
        <v>#N/A</v>
      </c>
      <c r="Y6089" t="str">
        <f t="shared" si="683"/>
        <v/>
      </c>
      <c r="Z6089" s="220" t="str">
        <f t="shared" si="677"/>
        <v/>
      </c>
      <c r="AA6089" s="220" t="str">
        <f t="shared" si="678"/>
        <v/>
      </c>
      <c r="AB6089" s="228" t="str">
        <f t="shared" si="679"/>
        <v/>
      </c>
      <c r="AC6089" s="230" t="str">
        <f t="shared" si="680"/>
        <v/>
      </c>
      <c r="AD6089" s="220"/>
      <c r="AE6089" s="220"/>
      <c r="AF6089" s="220" t="str">
        <f t="shared" si="682"/>
        <v/>
      </c>
    </row>
    <row r="6090" spans="1:32">
      <c r="A6090" s="121"/>
      <c r="B6090" s="121"/>
      <c r="C6090" s="140"/>
      <c r="D6090" s="159"/>
      <c r="E6090" s="154"/>
      <c r="F6090" s="154"/>
      <c r="G6090" s="160"/>
      <c r="H6090" s="158"/>
      <c r="I6090" s="158"/>
      <c r="J6090" s="158"/>
      <c r="K6090" s="158"/>
      <c r="L6090" s="158"/>
      <c r="M6090" s="158"/>
      <c r="N6090" s="157"/>
      <c r="O6090" s="188"/>
      <c r="P6090" s="245"/>
      <c r="Q6090" s="165" t="str">
        <f>+IF($C6090&lt;&gt;"",VLOOKUP($C6090,PRINCIPAL!$C$5:$Y$376,20,FALSE),"")</f>
        <v/>
      </c>
      <c r="R6090" s="162" t="str">
        <f>+IF($C6090&lt;&gt;"",VLOOKUP($C6090,PRINCIPAL!$C$5:$Y$376,22,FALSE),"")</f>
        <v/>
      </c>
      <c r="S6090" s="162" t="str">
        <f>+IF($C6090&lt;&gt;"",VLOOKUP($C6090,PRINCIPAL!$C$5:$Y$376,15,FALSE),"")</f>
        <v/>
      </c>
      <c r="T6090" s="255" t="str">
        <f>+IF($C6090&lt;&gt;"",VLOOKUP($C6090,PRINCIPAL!$C$5:$Y$376,9,FALSE),"")</f>
        <v/>
      </c>
      <c r="U6090" s="166" t="str">
        <f t="shared" si="681"/>
        <v/>
      </c>
      <c r="V6090" s="164" t="str">
        <f>+IF($C6090&lt;&gt;"",VLOOKUP($C6090,PRINCIPAL!$C$5:$Y$76,2,FALSE),"")</f>
        <v/>
      </c>
      <c r="W6090" t="e">
        <f>+VLOOKUP(D6090,CENTROS!$G$4:$M$93,7,FALSE)</f>
        <v>#N/A</v>
      </c>
      <c r="Y6090" t="str">
        <f t="shared" si="683"/>
        <v/>
      </c>
      <c r="Z6090" s="220" t="str">
        <f t="shared" si="677"/>
        <v/>
      </c>
      <c r="AA6090" s="220" t="str">
        <f t="shared" si="678"/>
        <v/>
      </c>
      <c r="AB6090" s="228" t="str">
        <f t="shared" si="679"/>
        <v/>
      </c>
      <c r="AC6090" s="230" t="str">
        <f t="shared" si="680"/>
        <v/>
      </c>
      <c r="AD6090" s="220"/>
      <c r="AE6090" s="220"/>
      <c r="AF6090" s="220" t="str">
        <f t="shared" si="682"/>
        <v/>
      </c>
    </row>
    <row r="6091" spans="1:32">
      <c r="A6091" s="121"/>
      <c r="B6091" s="121"/>
      <c r="C6091" s="140"/>
      <c r="D6091" s="159"/>
      <c r="E6091" s="154"/>
      <c r="F6091" s="154"/>
      <c r="G6091" s="160"/>
      <c r="H6091" s="158"/>
      <c r="I6091" s="158"/>
      <c r="J6091" s="158"/>
      <c r="K6091" s="158"/>
      <c r="L6091" s="158"/>
      <c r="M6091" s="158"/>
      <c r="N6091" s="157"/>
      <c r="O6091" s="188"/>
      <c r="P6091" s="245"/>
      <c r="Q6091" s="165" t="str">
        <f>+IF($C6091&lt;&gt;"",VLOOKUP($C6091,PRINCIPAL!$C$5:$Y$376,20,FALSE),"")</f>
        <v/>
      </c>
      <c r="R6091" s="162" t="str">
        <f>+IF($C6091&lt;&gt;"",VLOOKUP($C6091,PRINCIPAL!$C$5:$Y$376,22,FALSE),"")</f>
        <v/>
      </c>
      <c r="S6091" s="162" t="str">
        <f>+IF($C6091&lt;&gt;"",VLOOKUP($C6091,PRINCIPAL!$C$5:$Y$376,15,FALSE),"")</f>
        <v/>
      </c>
      <c r="T6091" s="255" t="str">
        <f>+IF($C6091&lt;&gt;"",VLOOKUP($C6091,PRINCIPAL!$C$5:$Y$376,9,FALSE),"")</f>
        <v/>
      </c>
      <c r="U6091" s="166" t="str">
        <f t="shared" si="681"/>
        <v/>
      </c>
      <c r="V6091" s="164" t="str">
        <f>+IF($C6091&lt;&gt;"",VLOOKUP($C6091,PRINCIPAL!$C$5:$Y$76,2,FALSE),"")</f>
        <v/>
      </c>
      <c r="W6091" t="e">
        <f>+VLOOKUP(D6091,CENTROS!$G$4:$M$93,7,FALSE)</f>
        <v>#N/A</v>
      </c>
      <c r="Y6091" t="str">
        <f t="shared" si="683"/>
        <v/>
      </c>
      <c r="Z6091" s="220" t="str">
        <f t="shared" si="677"/>
        <v/>
      </c>
      <c r="AA6091" s="220" t="str">
        <f t="shared" si="678"/>
        <v/>
      </c>
      <c r="AB6091" s="228" t="str">
        <f t="shared" si="679"/>
        <v/>
      </c>
      <c r="AC6091" s="230" t="str">
        <f t="shared" si="680"/>
        <v/>
      </c>
      <c r="AD6091" s="220"/>
      <c r="AE6091" s="220"/>
      <c r="AF6091" s="220" t="str">
        <f t="shared" si="682"/>
        <v/>
      </c>
    </row>
    <row r="6092" spans="1:32">
      <c r="A6092" s="121"/>
      <c r="B6092" s="121"/>
      <c r="C6092" s="140"/>
      <c r="D6092" s="159"/>
      <c r="E6092" s="154"/>
      <c r="F6092" s="154"/>
      <c r="G6092" s="160"/>
      <c r="H6092" s="158"/>
      <c r="I6092" s="158"/>
      <c r="J6092" s="158"/>
      <c r="K6092" s="158"/>
      <c r="L6092" s="158"/>
      <c r="M6092" s="158"/>
      <c r="N6092" s="157"/>
      <c r="O6092" s="188"/>
      <c r="P6092" s="245"/>
      <c r="Q6092" s="165" t="str">
        <f>+IF($C6092&lt;&gt;"",VLOOKUP($C6092,PRINCIPAL!$C$5:$Y$376,20,FALSE),"")</f>
        <v/>
      </c>
      <c r="R6092" s="162" t="str">
        <f>+IF($C6092&lt;&gt;"",VLOOKUP($C6092,PRINCIPAL!$C$5:$Y$376,22,FALSE),"")</f>
        <v/>
      </c>
      <c r="S6092" s="162" t="str">
        <f>+IF($C6092&lt;&gt;"",VLOOKUP($C6092,PRINCIPAL!$C$5:$Y$376,15,FALSE),"")</f>
        <v/>
      </c>
      <c r="T6092" s="255" t="str">
        <f>+IF($C6092&lt;&gt;"",VLOOKUP($C6092,PRINCIPAL!$C$5:$Y$376,9,FALSE),"")</f>
        <v/>
      </c>
      <c r="U6092" s="166" t="str">
        <f t="shared" si="681"/>
        <v/>
      </c>
      <c r="V6092" s="164" t="str">
        <f>+IF($C6092&lt;&gt;"",VLOOKUP($C6092,PRINCIPAL!$C$5:$Y$76,2,FALSE),"")</f>
        <v/>
      </c>
      <c r="W6092" t="e">
        <f>+VLOOKUP(D6092,CENTROS!$G$4:$M$93,7,FALSE)</f>
        <v>#N/A</v>
      </c>
      <c r="Y6092" t="str">
        <f t="shared" si="683"/>
        <v/>
      </c>
      <c r="Z6092" s="220" t="str">
        <f t="shared" si="677"/>
        <v/>
      </c>
      <c r="AA6092" s="220" t="str">
        <f t="shared" si="678"/>
        <v/>
      </c>
      <c r="AB6092" s="228" t="str">
        <f t="shared" si="679"/>
        <v/>
      </c>
      <c r="AC6092" s="230" t="str">
        <f t="shared" si="680"/>
        <v/>
      </c>
      <c r="AD6092" s="220"/>
      <c r="AE6092" s="220"/>
      <c r="AF6092" s="220" t="str">
        <f t="shared" si="682"/>
        <v/>
      </c>
    </row>
    <row r="6093" spans="1:32">
      <c r="A6093" s="121"/>
      <c r="B6093" s="121"/>
      <c r="C6093" s="140"/>
      <c r="D6093" s="159"/>
      <c r="E6093" s="154"/>
      <c r="F6093" s="154"/>
      <c r="G6093" s="160"/>
      <c r="H6093" s="158"/>
      <c r="I6093" s="158"/>
      <c r="J6093" s="158"/>
      <c r="K6093" s="158"/>
      <c r="L6093" s="158"/>
      <c r="M6093" s="158"/>
      <c r="N6093" s="157"/>
      <c r="O6093" s="188"/>
      <c r="P6093" s="245"/>
      <c r="Q6093" s="165" t="str">
        <f>+IF($C6093&lt;&gt;"",VLOOKUP($C6093,PRINCIPAL!$C$5:$Y$376,20,FALSE),"")</f>
        <v/>
      </c>
      <c r="R6093" s="162" t="str">
        <f>+IF($C6093&lt;&gt;"",VLOOKUP($C6093,PRINCIPAL!$C$5:$Y$376,22,FALSE),"")</f>
        <v/>
      </c>
      <c r="S6093" s="162" t="str">
        <f>+IF($C6093&lt;&gt;"",VLOOKUP($C6093,PRINCIPAL!$C$5:$Y$376,15,FALSE),"")</f>
        <v/>
      </c>
      <c r="T6093" s="255" t="str">
        <f>+IF($C6093&lt;&gt;"",VLOOKUP($C6093,PRINCIPAL!$C$5:$Y$376,9,FALSE),"")</f>
        <v/>
      </c>
      <c r="U6093" s="166" t="str">
        <f t="shared" si="681"/>
        <v/>
      </c>
      <c r="V6093" s="164" t="str">
        <f>+IF($C6093&lt;&gt;"",VLOOKUP($C6093,PRINCIPAL!$C$5:$Y$76,2,FALSE),"")</f>
        <v/>
      </c>
      <c r="W6093" t="e">
        <f>+VLOOKUP(D6093,CENTROS!$G$4:$M$93,7,FALSE)</f>
        <v>#N/A</v>
      </c>
      <c r="Y6093" t="str">
        <f t="shared" si="683"/>
        <v/>
      </c>
      <c r="Z6093" s="220" t="str">
        <f t="shared" ref="Z6093:Z6156" si="684">+IF(A6093&lt;&gt;"",A6093,"")</f>
        <v/>
      </c>
      <c r="AA6093" s="220" t="str">
        <f t="shared" ref="AA6093:AA6156" si="685">+IF(D6093&lt;&gt;"",D6093,"")</f>
        <v/>
      </c>
      <c r="AB6093" s="228" t="str">
        <f t="shared" ref="AB6093:AB6156" si="686">+IF(B6093&lt;&gt;"",B6093,"")</f>
        <v/>
      </c>
      <c r="AC6093" s="230" t="str">
        <f t="shared" ref="AC6093:AC6156" si="687">+IF(C6093&lt;&gt;"",C6093,"")</f>
        <v/>
      </c>
      <c r="AD6093" s="220"/>
      <c r="AE6093" s="220"/>
      <c r="AF6093" s="220" t="str">
        <f t="shared" si="682"/>
        <v/>
      </c>
    </row>
    <row r="6094" spans="1:32">
      <c r="A6094" s="121"/>
      <c r="B6094" s="121"/>
      <c r="C6094" s="140"/>
      <c r="D6094" s="159"/>
      <c r="E6094" s="154"/>
      <c r="F6094" s="154"/>
      <c r="G6094" s="160"/>
      <c r="H6094" s="158"/>
      <c r="I6094" s="158"/>
      <c r="J6094" s="158"/>
      <c r="K6094" s="158"/>
      <c r="L6094" s="158"/>
      <c r="M6094" s="158"/>
      <c r="N6094" s="157"/>
      <c r="O6094" s="188"/>
      <c r="P6094" s="245"/>
      <c r="Q6094" s="165" t="str">
        <f>+IF($C6094&lt;&gt;"",VLOOKUP($C6094,PRINCIPAL!$C$5:$Y$376,20,FALSE),"")</f>
        <v/>
      </c>
      <c r="R6094" s="162" t="str">
        <f>+IF($C6094&lt;&gt;"",VLOOKUP($C6094,PRINCIPAL!$C$5:$Y$376,22,FALSE),"")</f>
        <v/>
      </c>
      <c r="S6094" s="162" t="str">
        <f>+IF($C6094&lt;&gt;"",VLOOKUP($C6094,PRINCIPAL!$C$5:$Y$376,15,FALSE),"")</f>
        <v/>
      </c>
      <c r="T6094" s="255" t="str">
        <f>+IF($C6094&lt;&gt;"",VLOOKUP($C6094,PRINCIPAL!$C$5:$Y$376,9,FALSE),"")</f>
        <v/>
      </c>
      <c r="U6094" s="166" t="str">
        <f t="shared" si="681"/>
        <v/>
      </c>
      <c r="V6094" s="164" t="str">
        <f>+IF($C6094&lt;&gt;"",VLOOKUP($C6094,PRINCIPAL!$C$5:$Y$76,2,FALSE),"")</f>
        <v/>
      </c>
      <c r="W6094" t="e">
        <f>+VLOOKUP(D6094,CENTROS!$G$4:$M$93,7,FALSE)</f>
        <v>#N/A</v>
      </c>
      <c r="Y6094" t="str">
        <f t="shared" si="683"/>
        <v/>
      </c>
      <c r="Z6094" s="220" t="str">
        <f t="shared" si="684"/>
        <v/>
      </c>
      <c r="AA6094" s="220" t="str">
        <f t="shared" si="685"/>
        <v/>
      </c>
      <c r="AB6094" s="228" t="str">
        <f t="shared" si="686"/>
        <v/>
      </c>
      <c r="AC6094" s="230" t="str">
        <f t="shared" si="687"/>
        <v/>
      </c>
      <c r="AD6094" s="220"/>
      <c r="AE6094" s="220"/>
      <c r="AF6094" s="220" t="str">
        <f t="shared" si="682"/>
        <v/>
      </c>
    </row>
    <row r="6095" spans="1:32">
      <c r="A6095" s="121"/>
      <c r="B6095" s="121"/>
      <c r="C6095" s="140"/>
      <c r="D6095" s="159"/>
      <c r="E6095" s="154"/>
      <c r="F6095" s="154"/>
      <c r="G6095" s="160"/>
      <c r="H6095" s="158"/>
      <c r="I6095" s="158"/>
      <c r="J6095" s="158"/>
      <c r="K6095" s="158"/>
      <c r="L6095" s="158"/>
      <c r="M6095" s="158"/>
      <c r="N6095" s="157"/>
      <c r="O6095" s="188"/>
      <c r="P6095" s="245"/>
      <c r="Q6095" s="165" t="str">
        <f>+IF($C6095&lt;&gt;"",VLOOKUP($C6095,PRINCIPAL!$C$5:$Y$376,20,FALSE),"")</f>
        <v/>
      </c>
      <c r="R6095" s="162" t="str">
        <f>+IF($C6095&lt;&gt;"",VLOOKUP($C6095,PRINCIPAL!$C$5:$Y$376,22,FALSE),"")</f>
        <v/>
      </c>
      <c r="S6095" s="162" t="str">
        <f>+IF($C6095&lt;&gt;"",VLOOKUP($C6095,PRINCIPAL!$C$5:$Y$376,15,FALSE),"")</f>
        <v/>
      </c>
      <c r="T6095" s="255" t="str">
        <f>+IF($C6095&lt;&gt;"",VLOOKUP($C6095,PRINCIPAL!$C$5:$Y$376,9,FALSE),"")</f>
        <v/>
      </c>
      <c r="U6095" s="166" t="str">
        <f t="shared" si="681"/>
        <v/>
      </c>
      <c r="V6095" s="164" t="str">
        <f>+IF($C6095&lt;&gt;"",VLOOKUP($C6095,PRINCIPAL!$C$5:$Y$76,2,FALSE),"")</f>
        <v/>
      </c>
      <c r="W6095" t="e">
        <f>+VLOOKUP(D6095,CENTROS!$G$4:$M$93,7,FALSE)</f>
        <v>#N/A</v>
      </c>
      <c r="Y6095" t="str">
        <f t="shared" si="683"/>
        <v/>
      </c>
      <c r="Z6095" s="220" t="str">
        <f t="shared" si="684"/>
        <v/>
      </c>
      <c r="AA6095" s="220" t="str">
        <f t="shared" si="685"/>
        <v/>
      </c>
      <c r="AB6095" s="228" t="str">
        <f t="shared" si="686"/>
        <v/>
      </c>
      <c r="AC6095" s="230" t="str">
        <f t="shared" si="687"/>
        <v/>
      </c>
      <c r="AD6095" s="220"/>
      <c r="AE6095" s="220"/>
      <c r="AF6095" s="220" t="str">
        <f t="shared" si="682"/>
        <v/>
      </c>
    </row>
    <row r="6096" spans="1:32">
      <c r="A6096" s="121"/>
      <c r="B6096" s="121"/>
      <c r="C6096" s="140"/>
      <c r="D6096" s="159"/>
      <c r="E6096" s="154"/>
      <c r="F6096" s="154"/>
      <c r="G6096" s="160"/>
      <c r="H6096" s="158"/>
      <c r="I6096" s="158"/>
      <c r="J6096" s="158"/>
      <c r="K6096" s="158"/>
      <c r="L6096" s="158"/>
      <c r="M6096" s="158"/>
      <c r="N6096" s="157"/>
      <c r="O6096" s="188"/>
      <c r="P6096" s="245"/>
      <c r="Q6096" s="165" t="str">
        <f>+IF($C6096&lt;&gt;"",VLOOKUP($C6096,PRINCIPAL!$C$5:$Y$376,20,FALSE),"")</f>
        <v/>
      </c>
      <c r="R6096" s="162" t="str">
        <f>+IF($C6096&lt;&gt;"",VLOOKUP($C6096,PRINCIPAL!$C$5:$Y$376,22,FALSE),"")</f>
        <v/>
      </c>
      <c r="S6096" s="162" t="str">
        <f>+IF($C6096&lt;&gt;"",VLOOKUP($C6096,PRINCIPAL!$C$5:$Y$376,15,FALSE),"")</f>
        <v/>
      </c>
      <c r="T6096" s="255" t="str">
        <f>+IF($C6096&lt;&gt;"",VLOOKUP($C6096,PRINCIPAL!$C$5:$Y$376,9,FALSE),"")</f>
        <v/>
      </c>
      <c r="U6096" s="166" t="str">
        <f t="shared" si="681"/>
        <v/>
      </c>
      <c r="V6096" s="164" t="str">
        <f>+IF($C6096&lt;&gt;"",VLOOKUP($C6096,PRINCIPAL!$C$5:$Y$76,2,FALSE),"")</f>
        <v/>
      </c>
      <c r="W6096" t="e">
        <f>+VLOOKUP(D6096,CENTROS!$G$4:$M$93,7,FALSE)</f>
        <v>#N/A</v>
      </c>
      <c r="Y6096" t="str">
        <f t="shared" si="683"/>
        <v/>
      </c>
      <c r="Z6096" s="220" t="str">
        <f t="shared" si="684"/>
        <v/>
      </c>
      <c r="AA6096" s="220" t="str">
        <f t="shared" si="685"/>
        <v/>
      </c>
      <c r="AB6096" s="228" t="str">
        <f t="shared" si="686"/>
        <v/>
      </c>
      <c r="AC6096" s="230" t="str">
        <f t="shared" si="687"/>
        <v/>
      </c>
      <c r="AD6096" s="220"/>
      <c r="AE6096" s="220"/>
      <c r="AF6096" s="220" t="str">
        <f t="shared" si="682"/>
        <v/>
      </c>
    </row>
    <row r="6097" spans="1:32">
      <c r="A6097" s="121"/>
      <c r="B6097" s="121"/>
      <c r="C6097" s="140"/>
      <c r="D6097" s="159"/>
      <c r="E6097" s="154"/>
      <c r="F6097" s="154"/>
      <c r="G6097" s="160"/>
      <c r="H6097" s="158"/>
      <c r="I6097" s="158"/>
      <c r="J6097" s="158"/>
      <c r="K6097" s="158"/>
      <c r="L6097" s="158"/>
      <c r="M6097" s="158"/>
      <c r="N6097" s="157"/>
      <c r="O6097" s="188"/>
      <c r="P6097" s="245"/>
      <c r="Q6097" s="165" t="str">
        <f>+IF($C6097&lt;&gt;"",VLOOKUP($C6097,PRINCIPAL!$C$5:$Y$376,20,FALSE),"")</f>
        <v/>
      </c>
      <c r="R6097" s="162" t="str">
        <f>+IF($C6097&lt;&gt;"",VLOOKUP($C6097,PRINCIPAL!$C$5:$Y$376,22,FALSE),"")</f>
        <v/>
      </c>
      <c r="S6097" s="162" t="str">
        <f>+IF($C6097&lt;&gt;"",VLOOKUP($C6097,PRINCIPAL!$C$5:$Y$376,15,FALSE),"")</f>
        <v/>
      </c>
      <c r="T6097" s="255" t="str">
        <f>+IF($C6097&lt;&gt;"",VLOOKUP($C6097,PRINCIPAL!$C$5:$Y$376,9,FALSE),"")</f>
        <v/>
      </c>
      <c r="U6097" s="166" t="str">
        <f t="shared" si="681"/>
        <v/>
      </c>
      <c r="V6097" s="164" t="str">
        <f>+IF($C6097&lt;&gt;"",VLOOKUP($C6097,PRINCIPAL!$C$5:$Y$76,2,FALSE),"")</f>
        <v/>
      </c>
      <c r="W6097" t="e">
        <f>+VLOOKUP(D6097,CENTROS!$G$4:$M$93,7,FALSE)</f>
        <v>#N/A</v>
      </c>
      <c r="Y6097" t="str">
        <f t="shared" si="683"/>
        <v/>
      </c>
      <c r="Z6097" s="220" t="str">
        <f t="shared" si="684"/>
        <v/>
      </c>
      <c r="AA6097" s="220" t="str">
        <f t="shared" si="685"/>
        <v/>
      </c>
      <c r="AB6097" s="228" t="str">
        <f t="shared" si="686"/>
        <v/>
      </c>
      <c r="AC6097" s="230" t="str">
        <f t="shared" si="687"/>
        <v/>
      </c>
      <c r="AD6097" s="220"/>
      <c r="AE6097" s="220"/>
      <c r="AF6097" s="220" t="str">
        <f t="shared" si="682"/>
        <v/>
      </c>
    </row>
    <row r="6098" spans="1:32">
      <c r="A6098" s="121"/>
      <c r="B6098" s="121"/>
      <c r="C6098" s="140"/>
      <c r="D6098" s="159"/>
      <c r="E6098" s="154"/>
      <c r="F6098" s="154"/>
      <c r="G6098" s="160"/>
      <c r="H6098" s="158"/>
      <c r="I6098" s="158"/>
      <c r="J6098" s="158"/>
      <c r="K6098" s="158"/>
      <c r="L6098" s="158"/>
      <c r="M6098" s="158"/>
      <c r="N6098" s="157"/>
      <c r="O6098" s="188"/>
      <c r="P6098" s="245"/>
      <c r="Q6098" s="165" t="str">
        <f>+IF($C6098&lt;&gt;"",VLOOKUP($C6098,PRINCIPAL!$C$5:$Y$376,20,FALSE),"")</f>
        <v/>
      </c>
      <c r="R6098" s="162" t="str">
        <f>+IF($C6098&lt;&gt;"",VLOOKUP($C6098,PRINCIPAL!$C$5:$Y$376,22,FALSE),"")</f>
        <v/>
      </c>
      <c r="S6098" s="162" t="str">
        <f>+IF($C6098&lt;&gt;"",VLOOKUP($C6098,PRINCIPAL!$C$5:$Y$376,15,FALSE),"")</f>
        <v/>
      </c>
      <c r="T6098" s="255" t="str">
        <f>+IF($C6098&lt;&gt;"",VLOOKUP($C6098,PRINCIPAL!$C$5:$Y$376,9,FALSE),"")</f>
        <v/>
      </c>
      <c r="U6098" s="166" t="str">
        <f t="shared" si="681"/>
        <v/>
      </c>
      <c r="V6098" s="164" t="str">
        <f>+IF($C6098&lt;&gt;"",VLOOKUP($C6098,PRINCIPAL!$C$5:$Y$76,2,FALSE),"")</f>
        <v/>
      </c>
      <c r="W6098" t="e">
        <f>+VLOOKUP(D6098,CENTROS!$G$4:$M$93,7,FALSE)</f>
        <v>#N/A</v>
      </c>
      <c r="Y6098" t="str">
        <f t="shared" si="683"/>
        <v/>
      </c>
      <c r="Z6098" s="220" t="str">
        <f t="shared" si="684"/>
        <v/>
      </c>
      <c r="AA6098" s="220" t="str">
        <f t="shared" si="685"/>
        <v/>
      </c>
      <c r="AB6098" s="228" t="str">
        <f t="shared" si="686"/>
        <v/>
      </c>
      <c r="AC6098" s="230" t="str">
        <f t="shared" si="687"/>
        <v/>
      </c>
      <c r="AD6098" s="220"/>
      <c r="AE6098" s="220"/>
      <c r="AF6098" s="220" t="str">
        <f t="shared" si="682"/>
        <v/>
      </c>
    </row>
    <row r="6099" spans="1:32">
      <c r="A6099" s="121"/>
      <c r="B6099" s="121"/>
      <c r="C6099" s="140"/>
      <c r="D6099" s="159"/>
      <c r="E6099" s="154"/>
      <c r="F6099" s="154"/>
      <c r="G6099" s="160"/>
      <c r="H6099" s="158"/>
      <c r="I6099" s="158"/>
      <c r="J6099" s="158"/>
      <c r="K6099" s="158"/>
      <c r="L6099" s="158"/>
      <c r="M6099" s="158"/>
      <c r="N6099" s="157"/>
      <c r="O6099" s="188"/>
      <c r="P6099" s="245"/>
      <c r="Q6099" s="165" t="str">
        <f>+IF($C6099&lt;&gt;"",VLOOKUP($C6099,PRINCIPAL!$C$5:$Y$376,20,FALSE),"")</f>
        <v/>
      </c>
      <c r="R6099" s="162" t="str">
        <f>+IF($C6099&lt;&gt;"",VLOOKUP($C6099,PRINCIPAL!$C$5:$Y$376,22,FALSE),"")</f>
        <v/>
      </c>
      <c r="S6099" s="162" t="str">
        <f>+IF($C6099&lt;&gt;"",VLOOKUP($C6099,PRINCIPAL!$C$5:$Y$376,15,FALSE),"")</f>
        <v/>
      </c>
      <c r="T6099" s="255" t="str">
        <f>+IF($C6099&lt;&gt;"",VLOOKUP($C6099,PRINCIPAL!$C$5:$Y$376,9,FALSE),"")</f>
        <v/>
      </c>
      <c r="U6099" s="166" t="str">
        <f t="shared" si="681"/>
        <v/>
      </c>
      <c r="V6099" s="164" t="str">
        <f>+IF($C6099&lt;&gt;"",VLOOKUP($C6099,PRINCIPAL!$C$5:$Y$76,2,FALSE),"")</f>
        <v/>
      </c>
      <c r="W6099" t="e">
        <f>+VLOOKUP(D6099,CENTROS!$G$4:$M$93,7,FALSE)</f>
        <v>#N/A</v>
      </c>
      <c r="Y6099" t="str">
        <f t="shared" si="683"/>
        <v/>
      </c>
      <c r="Z6099" s="220" t="str">
        <f t="shared" si="684"/>
        <v/>
      </c>
      <c r="AA6099" s="220" t="str">
        <f t="shared" si="685"/>
        <v/>
      </c>
      <c r="AB6099" s="228" t="str">
        <f t="shared" si="686"/>
        <v/>
      </c>
      <c r="AC6099" s="230" t="str">
        <f t="shared" si="687"/>
        <v/>
      </c>
      <c r="AD6099" s="220"/>
      <c r="AE6099" s="220"/>
      <c r="AF6099" s="220" t="str">
        <f t="shared" si="682"/>
        <v/>
      </c>
    </row>
    <row r="6100" spans="1:32">
      <c r="A6100" s="121"/>
      <c r="B6100" s="121"/>
      <c r="C6100" s="140"/>
      <c r="D6100" s="159"/>
      <c r="E6100" s="154"/>
      <c r="F6100" s="154"/>
      <c r="G6100" s="160"/>
      <c r="H6100" s="158"/>
      <c r="I6100" s="158"/>
      <c r="J6100" s="158"/>
      <c r="K6100" s="158"/>
      <c r="L6100" s="158"/>
      <c r="M6100" s="158"/>
      <c r="N6100" s="157"/>
      <c r="O6100" s="188"/>
      <c r="P6100" s="245"/>
      <c r="Q6100" s="165" t="str">
        <f>+IF($C6100&lt;&gt;"",VLOOKUP($C6100,PRINCIPAL!$C$5:$Y$376,20,FALSE),"")</f>
        <v/>
      </c>
      <c r="R6100" s="162" t="str">
        <f>+IF($C6100&lt;&gt;"",VLOOKUP($C6100,PRINCIPAL!$C$5:$Y$376,22,FALSE),"")</f>
        <v/>
      </c>
      <c r="S6100" s="162" t="str">
        <f>+IF($C6100&lt;&gt;"",VLOOKUP($C6100,PRINCIPAL!$C$5:$Y$376,15,FALSE),"")</f>
        <v/>
      </c>
      <c r="T6100" s="255" t="str">
        <f>+IF($C6100&lt;&gt;"",VLOOKUP($C6100,PRINCIPAL!$C$5:$Y$376,9,FALSE),"")</f>
        <v/>
      </c>
      <c r="U6100" s="166" t="str">
        <f t="shared" si="681"/>
        <v/>
      </c>
      <c r="V6100" s="164" t="str">
        <f>+IF($C6100&lt;&gt;"",VLOOKUP($C6100,PRINCIPAL!$C$5:$Y$76,2,FALSE),"")</f>
        <v/>
      </c>
      <c r="W6100" t="e">
        <f>+VLOOKUP(D6100,CENTROS!$G$4:$M$93,7,FALSE)</f>
        <v>#N/A</v>
      </c>
      <c r="Y6100" t="str">
        <f t="shared" si="683"/>
        <v/>
      </c>
      <c r="Z6100" s="220" t="str">
        <f t="shared" si="684"/>
        <v/>
      </c>
      <c r="AA6100" s="220" t="str">
        <f t="shared" si="685"/>
        <v/>
      </c>
      <c r="AB6100" s="228" t="str">
        <f t="shared" si="686"/>
        <v/>
      </c>
      <c r="AC6100" s="230" t="str">
        <f t="shared" si="687"/>
        <v/>
      </c>
      <c r="AD6100" s="220"/>
      <c r="AE6100" s="220"/>
      <c r="AF6100" s="220" t="str">
        <f t="shared" si="682"/>
        <v/>
      </c>
    </row>
    <row r="6101" spans="1:32">
      <c r="A6101" s="121"/>
      <c r="B6101" s="121"/>
      <c r="C6101" s="140"/>
      <c r="D6101" s="159"/>
      <c r="E6101" s="154"/>
      <c r="F6101" s="154"/>
      <c r="G6101" s="160"/>
      <c r="H6101" s="158"/>
      <c r="I6101" s="158"/>
      <c r="J6101" s="158"/>
      <c r="K6101" s="158"/>
      <c r="L6101" s="158"/>
      <c r="M6101" s="158"/>
      <c r="N6101" s="157"/>
      <c r="O6101" s="188"/>
      <c r="P6101" s="245"/>
      <c r="Q6101" s="165" t="str">
        <f>+IF($C6101&lt;&gt;"",VLOOKUP($C6101,PRINCIPAL!$C$5:$Y$376,20,FALSE),"")</f>
        <v/>
      </c>
      <c r="R6101" s="162" t="str">
        <f>+IF($C6101&lt;&gt;"",VLOOKUP($C6101,PRINCIPAL!$C$5:$Y$376,22,FALSE),"")</f>
        <v/>
      </c>
      <c r="S6101" s="162" t="str">
        <f>+IF($C6101&lt;&gt;"",VLOOKUP($C6101,PRINCIPAL!$C$5:$Y$376,15,FALSE),"")</f>
        <v/>
      </c>
      <c r="T6101" s="255" t="str">
        <f>+IF($C6101&lt;&gt;"",VLOOKUP($C6101,PRINCIPAL!$C$5:$Y$376,9,FALSE),"")</f>
        <v/>
      </c>
      <c r="U6101" s="166" t="str">
        <f t="shared" si="681"/>
        <v/>
      </c>
      <c r="V6101" s="164" t="str">
        <f>+IF($C6101&lt;&gt;"",VLOOKUP($C6101,PRINCIPAL!$C$5:$Y$76,2,FALSE),"")</f>
        <v/>
      </c>
      <c r="W6101" t="e">
        <f>+VLOOKUP(D6101,CENTROS!$G$4:$M$93,7,FALSE)</f>
        <v>#N/A</v>
      </c>
      <c r="Y6101" t="str">
        <f t="shared" si="683"/>
        <v/>
      </c>
      <c r="Z6101" s="220" t="str">
        <f t="shared" si="684"/>
        <v/>
      </c>
      <c r="AA6101" s="220" t="str">
        <f t="shared" si="685"/>
        <v/>
      </c>
      <c r="AB6101" s="228" t="str">
        <f t="shared" si="686"/>
        <v/>
      </c>
      <c r="AC6101" s="230" t="str">
        <f t="shared" si="687"/>
        <v/>
      </c>
      <c r="AD6101" s="220"/>
      <c r="AE6101" s="220"/>
      <c r="AF6101" s="220" t="str">
        <f t="shared" si="682"/>
        <v/>
      </c>
    </row>
    <row r="6102" spans="1:32">
      <c r="A6102" s="121"/>
      <c r="B6102" s="121"/>
      <c r="C6102" s="140"/>
      <c r="D6102" s="159"/>
      <c r="E6102" s="154"/>
      <c r="F6102" s="154"/>
      <c r="G6102" s="160"/>
      <c r="H6102" s="158"/>
      <c r="I6102" s="158"/>
      <c r="J6102" s="158"/>
      <c r="K6102" s="158"/>
      <c r="L6102" s="158"/>
      <c r="M6102" s="158"/>
      <c r="N6102" s="157"/>
      <c r="O6102" s="188"/>
      <c r="P6102" s="245"/>
      <c r="Q6102" s="165" t="str">
        <f>+IF($C6102&lt;&gt;"",VLOOKUP($C6102,PRINCIPAL!$C$5:$Y$376,20,FALSE),"")</f>
        <v/>
      </c>
      <c r="R6102" s="162" t="str">
        <f>+IF($C6102&lt;&gt;"",VLOOKUP($C6102,PRINCIPAL!$C$5:$Y$376,22,FALSE),"")</f>
        <v/>
      </c>
      <c r="S6102" s="162" t="str">
        <f>+IF($C6102&lt;&gt;"",VLOOKUP($C6102,PRINCIPAL!$C$5:$Y$376,15,FALSE),"")</f>
        <v/>
      </c>
      <c r="T6102" s="255" t="str">
        <f>+IF($C6102&lt;&gt;"",VLOOKUP($C6102,PRINCIPAL!$C$5:$Y$376,9,FALSE),"")</f>
        <v/>
      </c>
      <c r="U6102" s="166" t="str">
        <f t="shared" si="681"/>
        <v/>
      </c>
      <c r="V6102" s="164" t="str">
        <f>+IF($C6102&lt;&gt;"",VLOOKUP($C6102,PRINCIPAL!$C$5:$Y$76,2,FALSE),"")</f>
        <v/>
      </c>
      <c r="W6102" t="e">
        <f>+VLOOKUP(D6102,CENTROS!$G$4:$M$93,7,FALSE)</f>
        <v>#N/A</v>
      </c>
      <c r="Y6102" t="str">
        <f t="shared" si="683"/>
        <v/>
      </c>
      <c r="Z6102" s="220" t="str">
        <f t="shared" si="684"/>
        <v/>
      </c>
      <c r="AA6102" s="220" t="str">
        <f t="shared" si="685"/>
        <v/>
      </c>
      <c r="AB6102" s="228" t="str">
        <f t="shared" si="686"/>
        <v/>
      </c>
      <c r="AC6102" s="230" t="str">
        <f t="shared" si="687"/>
        <v/>
      </c>
      <c r="AD6102" s="220"/>
      <c r="AE6102" s="220"/>
      <c r="AF6102" s="220" t="str">
        <f t="shared" si="682"/>
        <v/>
      </c>
    </row>
    <row r="6103" spans="1:32">
      <c r="A6103" s="121"/>
      <c r="B6103" s="121"/>
      <c r="C6103" s="140"/>
      <c r="D6103" s="159"/>
      <c r="E6103" s="154"/>
      <c r="F6103" s="154"/>
      <c r="G6103" s="160"/>
      <c r="H6103" s="158"/>
      <c r="I6103" s="158"/>
      <c r="J6103" s="158"/>
      <c r="K6103" s="158"/>
      <c r="L6103" s="158"/>
      <c r="M6103" s="158"/>
      <c r="N6103" s="157"/>
      <c r="O6103" s="188"/>
      <c r="P6103" s="245"/>
      <c r="Q6103" s="165" t="str">
        <f>+IF($C6103&lt;&gt;"",VLOOKUP($C6103,PRINCIPAL!$C$5:$Y$376,20,FALSE),"")</f>
        <v/>
      </c>
      <c r="R6103" s="162" t="str">
        <f>+IF($C6103&lt;&gt;"",VLOOKUP($C6103,PRINCIPAL!$C$5:$Y$376,22,FALSE),"")</f>
        <v/>
      </c>
      <c r="S6103" s="162" t="str">
        <f>+IF($C6103&lt;&gt;"",VLOOKUP($C6103,PRINCIPAL!$C$5:$Y$376,15,FALSE),"")</f>
        <v/>
      </c>
      <c r="T6103" s="255" t="str">
        <f>+IF($C6103&lt;&gt;"",VLOOKUP($C6103,PRINCIPAL!$C$5:$Y$376,9,FALSE),"")</f>
        <v/>
      </c>
      <c r="U6103" s="166" t="str">
        <f t="shared" si="681"/>
        <v/>
      </c>
      <c r="V6103" s="164" t="str">
        <f>+IF($C6103&lt;&gt;"",VLOOKUP($C6103,PRINCIPAL!$C$5:$Y$76,2,FALSE),"")</f>
        <v/>
      </c>
      <c r="W6103" t="e">
        <f>+VLOOKUP(D6103,CENTROS!$G$4:$M$93,7,FALSE)</f>
        <v>#N/A</v>
      </c>
      <c r="Y6103" t="str">
        <f t="shared" si="683"/>
        <v/>
      </c>
      <c r="Z6103" s="220" t="str">
        <f t="shared" si="684"/>
        <v/>
      </c>
      <c r="AA6103" s="220" t="str">
        <f t="shared" si="685"/>
        <v/>
      </c>
      <c r="AB6103" s="228" t="str">
        <f t="shared" si="686"/>
        <v/>
      </c>
      <c r="AC6103" s="230" t="str">
        <f t="shared" si="687"/>
        <v/>
      </c>
      <c r="AD6103" s="220"/>
      <c r="AE6103" s="220"/>
      <c r="AF6103" s="220" t="str">
        <f t="shared" si="682"/>
        <v/>
      </c>
    </row>
    <row r="6104" spans="1:32">
      <c r="A6104" s="121"/>
      <c r="B6104" s="121"/>
      <c r="C6104" s="140"/>
      <c r="D6104" s="159"/>
      <c r="E6104" s="154"/>
      <c r="F6104" s="154"/>
      <c r="G6104" s="160"/>
      <c r="H6104" s="158"/>
      <c r="I6104" s="158"/>
      <c r="J6104" s="158"/>
      <c r="K6104" s="158"/>
      <c r="L6104" s="158"/>
      <c r="M6104" s="158"/>
      <c r="N6104" s="157"/>
      <c r="O6104" s="188"/>
      <c r="P6104" s="245"/>
      <c r="Q6104" s="165" t="str">
        <f>+IF($C6104&lt;&gt;"",VLOOKUP($C6104,PRINCIPAL!$C$5:$Y$376,20,FALSE),"")</f>
        <v/>
      </c>
      <c r="R6104" s="162" t="str">
        <f>+IF($C6104&lt;&gt;"",VLOOKUP($C6104,PRINCIPAL!$C$5:$Y$376,22,FALSE),"")</f>
        <v/>
      </c>
      <c r="S6104" s="162" t="str">
        <f>+IF($C6104&lt;&gt;"",VLOOKUP($C6104,PRINCIPAL!$C$5:$Y$376,15,FALSE),"")</f>
        <v/>
      </c>
      <c r="T6104" s="255" t="str">
        <f>+IF($C6104&lt;&gt;"",VLOOKUP($C6104,PRINCIPAL!$C$5:$Y$376,9,FALSE),"")</f>
        <v/>
      </c>
      <c r="U6104" s="166" t="str">
        <f t="shared" si="681"/>
        <v/>
      </c>
      <c r="V6104" s="164" t="str">
        <f>+IF($C6104&lt;&gt;"",VLOOKUP($C6104,PRINCIPAL!$C$5:$Y$76,2,FALSE),"")</f>
        <v/>
      </c>
      <c r="W6104" t="e">
        <f>+VLOOKUP(D6104,CENTROS!$G$4:$M$93,7,FALSE)</f>
        <v>#N/A</v>
      </c>
      <c r="Y6104" t="str">
        <f t="shared" si="683"/>
        <v/>
      </c>
      <c r="Z6104" s="220" t="str">
        <f t="shared" si="684"/>
        <v/>
      </c>
      <c r="AA6104" s="220" t="str">
        <f t="shared" si="685"/>
        <v/>
      </c>
      <c r="AB6104" s="228" t="str">
        <f t="shared" si="686"/>
        <v/>
      </c>
      <c r="AC6104" s="230" t="str">
        <f t="shared" si="687"/>
        <v/>
      </c>
      <c r="AD6104" s="220"/>
      <c r="AE6104" s="220"/>
      <c r="AF6104" s="220" t="str">
        <f t="shared" si="682"/>
        <v/>
      </c>
    </row>
    <row r="6105" spans="1:32">
      <c r="A6105" s="121"/>
      <c r="B6105" s="121"/>
      <c r="C6105" s="140"/>
      <c r="D6105" s="159"/>
      <c r="E6105" s="154"/>
      <c r="F6105" s="154"/>
      <c r="G6105" s="160"/>
      <c r="H6105" s="158"/>
      <c r="I6105" s="158"/>
      <c r="J6105" s="158"/>
      <c r="K6105" s="158"/>
      <c r="L6105" s="158"/>
      <c r="M6105" s="158"/>
      <c r="N6105" s="157"/>
      <c r="O6105" s="188"/>
      <c r="P6105" s="245"/>
      <c r="Q6105" s="165" t="str">
        <f>+IF($C6105&lt;&gt;"",VLOOKUP($C6105,PRINCIPAL!$C$5:$Y$376,20,FALSE),"")</f>
        <v/>
      </c>
      <c r="R6105" s="162" t="str">
        <f>+IF($C6105&lt;&gt;"",VLOOKUP($C6105,PRINCIPAL!$C$5:$Y$376,22,FALSE),"")</f>
        <v/>
      </c>
      <c r="S6105" s="162" t="str">
        <f>+IF($C6105&lt;&gt;"",VLOOKUP($C6105,PRINCIPAL!$C$5:$Y$376,15,FALSE),"")</f>
        <v/>
      </c>
      <c r="T6105" s="255" t="str">
        <f>+IF($C6105&lt;&gt;"",VLOOKUP($C6105,PRINCIPAL!$C$5:$Y$376,9,FALSE),"")</f>
        <v/>
      </c>
      <c r="U6105" s="166" t="str">
        <f t="shared" si="681"/>
        <v/>
      </c>
      <c r="V6105" s="164" t="str">
        <f>+IF($C6105&lt;&gt;"",VLOOKUP($C6105,PRINCIPAL!$C$5:$Y$76,2,FALSE),"")</f>
        <v/>
      </c>
      <c r="W6105" t="e">
        <f>+VLOOKUP(D6105,CENTROS!$G$4:$M$93,7,FALSE)</f>
        <v>#N/A</v>
      </c>
      <c r="Y6105" t="str">
        <f t="shared" si="683"/>
        <v/>
      </c>
      <c r="Z6105" s="220" t="str">
        <f t="shared" si="684"/>
        <v/>
      </c>
      <c r="AA6105" s="220" t="str">
        <f t="shared" si="685"/>
        <v/>
      </c>
      <c r="AB6105" s="228" t="str">
        <f t="shared" si="686"/>
        <v/>
      </c>
      <c r="AC6105" s="230" t="str">
        <f t="shared" si="687"/>
        <v/>
      </c>
      <c r="AD6105" s="220"/>
      <c r="AE6105" s="220"/>
      <c r="AF6105" s="220" t="str">
        <f t="shared" si="682"/>
        <v/>
      </c>
    </row>
    <row r="6106" spans="1:32">
      <c r="A6106" s="121"/>
      <c r="B6106" s="121"/>
      <c r="C6106" s="140"/>
      <c r="D6106" s="159"/>
      <c r="E6106" s="154"/>
      <c r="F6106" s="154"/>
      <c r="G6106" s="160"/>
      <c r="H6106" s="158"/>
      <c r="I6106" s="158"/>
      <c r="J6106" s="158"/>
      <c r="K6106" s="158"/>
      <c r="L6106" s="158"/>
      <c r="M6106" s="158"/>
      <c r="N6106" s="157"/>
      <c r="O6106" s="188"/>
      <c r="P6106" s="245"/>
      <c r="Q6106" s="165" t="str">
        <f>+IF($C6106&lt;&gt;"",VLOOKUP($C6106,PRINCIPAL!$C$5:$Y$376,20,FALSE),"")</f>
        <v/>
      </c>
      <c r="R6106" s="162" t="str">
        <f>+IF($C6106&lt;&gt;"",VLOOKUP($C6106,PRINCIPAL!$C$5:$Y$376,22,FALSE),"")</f>
        <v/>
      </c>
      <c r="S6106" s="162" t="str">
        <f>+IF($C6106&lt;&gt;"",VLOOKUP($C6106,PRINCIPAL!$C$5:$Y$376,15,FALSE),"")</f>
        <v/>
      </c>
      <c r="T6106" s="255" t="str">
        <f>+IF($C6106&lt;&gt;"",VLOOKUP($C6106,PRINCIPAL!$C$5:$Y$376,9,FALSE),"")</f>
        <v/>
      </c>
      <c r="U6106" s="166" t="str">
        <f t="shared" si="681"/>
        <v/>
      </c>
      <c r="V6106" s="164" t="str">
        <f>+IF($C6106&lt;&gt;"",VLOOKUP($C6106,PRINCIPAL!$C$5:$Y$76,2,FALSE),"")</f>
        <v/>
      </c>
      <c r="W6106" t="e">
        <f>+VLOOKUP(D6106,CENTROS!$G$4:$M$93,7,FALSE)</f>
        <v>#N/A</v>
      </c>
      <c r="Y6106" t="str">
        <f t="shared" si="683"/>
        <v/>
      </c>
      <c r="Z6106" s="220" t="str">
        <f t="shared" si="684"/>
        <v/>
      </c>
      <c r="AA6106" s="220" t="str">
        <f t="shared" si="685"/>
        <v/>
      </c>
      <c r="AB6106" s="228" t="str">
        <f t="shared" si="686"/>
        <v/>
      </c>
      <c r="AC6106" s="230" t="str">
        <f t="shared" si="687"/>
        <v/>
      </c>
      <c r="AD6106" s="220"/>
      <c r="AE6106" s="220"/>
      <c r="AF6106" s="220" t="str">
        <f t="shared" si="682"/>
        <v/>
      </c>
    </row>
    <row r="6107" spans="1:32">
      <c r="A6107" s="121"/>
      <c r="B6107" s="121"/>
      <c r="C6107" s="140"/>
      <c r="D6107" s="159"/>
      <c r="E6107" s="154"/>
      <c r="F6107" s="154"/>
      <c r="G6107" s="160"/>
      <c r="H6107" s="158"/>
      <c r="I6107" s="158"/>
      <c r="J6107" s="158"/>
      <c r="K6107" s="158"/>
      <c r="L6107" s="158"/>
      <c r="M6107" s="158"/>
      <c r="N6107" s="157"/>
      <c r="O6107" s="188"/>
      <c r="P6107" s="245"/>
      <c r="Q6107" s="165" t="str">
        <f>+IF($C6107&lt;&gt;"",VLOOKUP($C6107,PRINCIPAL!$C$5:$Y$376,20,FALSE),"")</f>
        <v/>
      </c>
      <c r="R6107" s="162" t="str">
        <f>+IF($C6107&lt;&gt;"",VLOOKUP($C6107,PRINCIPAL!$C$5:$Y$376,22,FALSE),"")</f>
        <v/>
      </c>
      <c r="S6107" s="162" t="str">
        <f>+IF($C6107&lt;&gt;"",VLOOKUP($C6107,PRINCIPAL!$C$5:$Y$376,15,FALSE),"")</f>
        <v/>
      </c>
      <c r="T6107" s="255" t="str">
        <f>+IF($C6107&lt;&gt;"",VLOOKUP($C6107,PRINCIPAL!$C$5:$Y$376,9,FALSE),"")</f>
        <v/>
      </c>
      <c r="U6107" s="166" t="str">
        <f t="shared" si="681"/>
        <v/>
      </c>
      <c r="V6107" s="164" t="str">
        <f>+IF($C6107&lt;&gt;"",VLOOKUP($C6107,PRINCIPAL!$C$5:$Y$76,2,FALSE),"")</f>
        <v/>
      </c>
      <c r="W6107" t="e">
        <f>+VLOOKUP(D6107,CENTROS!$G$4:$M$93,7,FALSE)</f>
        <v>#N/A</v>
      </c>
      <c r="Y6107" t="str">
        <f t="shared" si="683"/>
        <v/>
      </c>
      <c r="Z6107" s="220" t="str">
        <f t="shared" si="684"/>
        <v/>
      </c>
      <c r="AA6107" s="220" t="str">
        <f t="shared" si="685"/>
        <v/>
      </c>
      <c r="AB6107" s="228" t="str">
        <f t="shared" si="686"/>
        <v/>
      </c>
      <c r="AC6107" s="230" t="str">
        <f t="shared" si="687"/>
        <v/>
      </c>
      <c r="AD6107" s="220"/>
      <c r="AE6107" s="220"/>
      <c r="AF6107" s="220" t="str">
        <f t="shared" si="682"/>
        <v/>
      </c>
    </row>
    <row r="6108" spans="1:32">
      <c r="A6108" s="121"/>
      <c r="B6108" s="121"/>
      <c r="C6108" s="140"/>
      <c r="D6108" s="159"/>
      <c r="E6108" s="154"/>
      <c r="F6108" s="154"/>
      <c r="G6108" s="160"/>
      <c r="H6108" s="158"/>
      <c r="I6108" s="158"/>
      <c r="J6108" s="158"/>
      <c r="K6108" s="158"/>
      <c r="L6108" s="158"/>
      <c r="M6108" s="158"/>
      <c r="N6108" s="157"/>
      <c r="O6108" s="188"/>
      <c r="P6108" s="245"/>
      <c r="Q6108" s="165" t="str">
        <f>+IF($C6108&lt;&gt;"",VLOOKUP($C6108,PRINCIPAL!$C$5:$Y$376,20,FALSE),"")</f>
        <v/>
      </c>
      <c r="R6108" s="162" t="str">
        <f>+IF($C6108&lt;&gt;"",VLOOKUP($C6108,PRINCIPAL!$C$5:$Y$376,22,FALSE),"")</f>
        <v/>
      </c>
      <c r="S6108" s="162" t="str">
        <f>+IF($C6108&lt;&gt;"",VLOOKUP($C6108,PRINCIPAL!$C$5:$Y$376,15,FALSE),"")</f>
        <v/>
      </c>
      <c r="T6108" s="255" t="str">
        <f>+IF($C6108&lt;&gt;"",VLOOKUP($C6108,PRINCIPAL!$C$5:$Y$376,9,FALSE),"")</f>
        <v/>
      </c>
      <c r="U6108" s="166" t="str">
        <f t="shared" si="681"/>
        <v/>
      </c>
      <c r="V6108" s="164" t="str">
        <f>+IF($C6108&lt;&gt;"",VLOOKUP($C6108,PRINCIPAL!$C$5:$Y$76,2,FALSE),"")</f>
        <v/>
      </c>
      <c r="W6108" t="e">
        <f>+VLOOKUP(D6108,CENTROS!$G$4:$M$93,7,FALSE)</f>
        <v>#N/A</v>
      </c>
      <c r="Y6108" t="str">
        <f t="shared" si="683"/>
        <v/>
      </c>
      <c r="Z6108" s="220" t="str">
        <f t="shared" si="684"/>
        <v/>
      </c>
      <c r="AA6108" s="220" t="str">
        <f t="shared" si="685"/>
        <v/>
      </c>
      <c r="AB6108" s="228" t="str">
        <f t="shared" si="686"/>
        <v/>
      </c>
      <c r="AC6108" s="230" t="str">
        <f t="shared" si="687"/>
        <v/>
      </c>
      <c r="AD6108" s="220"/>
      <c r="AE6108" s="220"/>
      <c r="AF6108" s="220" t="str">
        <f t="shared" si="682"/>
        <v/>
      </c>
    </row>
    <row r="6109" spans="1:32">
      <c r="A6109" s="121"/>
      <c r="B6109" s="121"/>
      <c r="C6109" s="140"/>
      <c r="D6109" s="159"/>
      <c r="E6109" s="154"/>
      <c r="F6109" s="154"/>
      <c r="G6109" s="160"/>
      <c r="H6109" s="158"/>
      <c r="I6109" s="158"/>
      <c r="J6109" s="158"/>
      <c r="K6109" s="158"/>
      <c r="L6109" s="158"/>
      <c r="M6109" s="158"/>
      <c r="N6109" s="157"/>
      <c r="O6109" s="188"/>
      <c r="P6109" s="245"/>
      <c r="Q6109" s="165" t="str">
        <f>+IF($C6109&lt;&gt;"",VLOOKUP($C6109,PRINCIPAL!$C$5:$Y$376,20,FALSE),"")</f>
        <v/>
      </c>
      <c r="R6109" s="162" t="str">
        <f>+IF($C6109&lt;&gt;"",VLOOKUP($C6109,PRINCIPAL!$C$5:$Y$376,22,FALSE),"")</f>
        <v/>
      </c>
      <c r="S6109" s="162" t="str">
        <f>+IF($C6109&lt;&gt;"",VLOOKUP($C6109,PRINCIPAL!$C$5:$Y$376,15,FALSE),"")</f>
        <v/>
      </c>
      <c r="T6109" s="255" t="str">
        <f>+IF($C6109&lt;&gt;"",VLOOKUP($C6109,PRINCIPAL!$C$5:$Y$376,9,FALSE),"")</f>
        <v/>
      </c>
      <c r="U6109" s="166" t="str">
        <f t="shared" si="681"/>
        <v/>
      </c>
      <c r="V6109" s="164" t="str">
        <f>+IF($C6109&lt;&gt;"",VLOOKUP($C6109,PRINCIPAL!$C$5:$Y$76,2,FALSE),"")</f>
        <v/>
      </c>
      <c r="W6109" t="e">
        <f>+VLOOKUP(D6109,CENTROS!$G$4:$M$93,7,FALSE)</f>
        <v>#N/A</v>
      </c>
      <c r="Y6109" t="str">
        <f t="shared" si="683"/>
        <v/>
      </c>
      <c r="Z6109" s="220" t="str">
        <f t="shared" si="684"/>
        <v/>
      </c>
      <c r="AA6109" s="220" t="str">
        <f t="shared" si="685"/>
        <v/>
      </c>
      <c r="AB6109" s="228" t="str">
        <f t="shared" si="686"/>
        <v/>
      </c>
      <c r="AC6109" s="230" t="str">
        <f t="shared" si="687"/>
        <v/>
      </c>
      <c r="AD6109" s="220"/>
      <c r="AE6109" s="220"/>
      <c r="AF6109" s="220" t="str">
        <f t="shared" si="682"/>
        <v/>
      </c>
    </row>
    <row r="6110" spans="1:32">
      <c r="A6110" s="121"/>
      <c r="B6110" s="121"/>
      <c r="C6110" s="140"/>
      <c r="D6110" s="159"/>
      <c r="E6110" s="154"/>
      <c r="F6110" s="154"/>
      <c r="G6110" s="160"/>
      <c r="H6110" s="158"/>
      <c r="I6110" s="158"/>
      <c r="J6110" s="158"/>
      <c r="K6110" s="158"/>
      <c r="L6110" s="158"/>
      <c r="M6110" s="158"/>
      <c r="N6110" s="157"/>
      <c r="O6110" s="188"/>
      <c r="P6110" s="245"/>
      <c r="Q6110" s="165" t="str">
        <f>+IF($C6110&lt;&gt;"",VLOOKUP($C6110,PRINCIPAL!$C$5:$Y$376,20,FALSE),"")</f>
        <v/>
      </c>
      <c r="R6110" s="162" t="str">
        <f>+IF($C6110&lt;&gt;"",VLOOKUP($C6110,PRINCIPAL!$C$5:$Y$376,22,FALSE),"")</f>
        <v/>
      </c>
      <c r="S6110" s="162" t="str">
        <f>+IF($C6110&lt;&gt;"",VLOOKUP($C6110,PRINCIPAL!$C$5:$Y$376,15,FALSE),"")</f>
        <v/>
      </c>
      <c r="T6110" s="255" t="str">
        <f>+IF($C6110&lt;&gt;"",VLOOKUP($C6110,PRINCIPAL!$C$5:$Y$376,9,FALSE),"")</f>
        <v/>
      </c>
      <c r="U6110" s="166" t="str">
        <f t="shared" si="681"/>
        <v/>
      </c>
      <c r="V6110" s="164" t="str">
        <f>+IF($C6110&lt;&gt;"",VLOOKUP($C6110,PRINCIPAL!$C$5:$Y$76,2,FALSE),"")</f>
        <v/>
      </c>
      <c r="W6110" t="e">
        <f>+VLOOKUP(D6110,CENTROS!$G$4:$M$93,7,FALSE)</f>
        <v>#N/A</v>
      </c>
      <c r="Y6110" t="str">
        <f t="shared" si="683"/>
        <v/>
      </c>
      <c r="Z6110" s="220" t="str">
        <f t="shared" si="684"/>
        <v/>
      </c>
      <c r="AA6110" s="220" t="str">
        <f t="shared" si="685"/>
        <v/>
      </c>
      <c r="AB6110" s="228" t="str">
        <f t="shared" si="686"/>
        <v/>
      </c>
      <c r="AC6110" s="230" t="str">
        <f t="shared" si="687"/>
        <v/>
      </c>
      <c r="AD6110" s="220"/>
      <c r="AE6110" s="220"/>
      <c r="AF6110" s="220" t="str">
        <f t="shared" si="682"/>
        <v/>
      </c>
    </row>
    <row r="6111" spans="1:32">
      <c r="A6111" s="121"/>
      <c r="B6111" s="121"/>
      <c r="C6111" s="140"/>
      <c r="D6111" s="159"/>
      <c r="E6111" s="154"/>
      <c r="F6111" s="154"/>
      <c r="G6111" s="160"/>
      <c r="H6111" s="158"/>
      <c r="I6111" s="158"/>
      <c r="J6111" s="158"/>
      <c r="K6111" s="158"/>
      <c r="L6111" s="158"/>
      <c r="M6111" s="158"/>
      <c r="N6111" s="157"/>
      <c r="O6111" s="188"/>
      <c r="P6111" s="245"/>
      <c r="Q6111" s="165" t="str">
        <f>+IF($C6111&lt;&gt;"",VLOOKUP($C6111,PRINCIPAL!$C$5:$Y$376,20,FALSE),"")</f>
        <v/>
      </c>
      <c r="R6111" s="162" t="str">
        <f>+IF($C6111&lt;&gt;"",VLOOKUP($C6111,PRINCIPAL!$C$5:$Y$376,22,FALSE),"")</f>
        <v/>
      </c>
      <c r="S6111" s="162" t="str">
        <f>+IF($C6111&lt;&gt;"",VLOOKUP($C6111,PRINCIPAL!$C$5:$Y$376,15,FALSE),"")</f>
        <v/>
      </c>
      <c r="T6111" s="255" t="str">
        <f>+IF($C6111&lt;&gt;"",VLOOKUP($C6111,PRINCIPAL!$C$5:$Y$376,9,FALSE),"")</f>
        <v/>
      </c>
      <c r="U6111" s="166" t="str">
        <f t="shared" si="681"/>
        <v/>
      </c>
      <c r="V6111" s="164" t="str">
        <f>+IF($C6111&lt;&gt;"",VLOOKUP($C6111,PRINCIPAL!$C$5:$Y$76,2,FALSE),"")</f>
        <v/>
      </c>
      <c r="W6111" t="e">
        <f>+VLOOKUP(D6111,CENTROS!$G$4:$M$93,7,FALSE)</f>
        <v>#N/A</v>
      </c>
      <c r="Y6111" t="str">
        <f t="shared" si="683"/>
        <v/>
      </c>
      <c r="Z6111" s="220" t="str">
        <f t="shared" si="684"/>
        <v/>
      </c>
      <c r="AA6111" s="220" t="str">
        <f t="shared" si="685"/>
        <v/>
      </c>
      <c r="AB6111" s="228" t="str">
        <f t="shared" si="686"/>
        <v/>
      </c>
      <c r="AC6111" s="230" t="str">
        <f t="shared" si="687"/>
        <v/>
      </c>
      <c r="AD6111" s="220"/>
      <c r="AE6111" s="220"/>
      <c r="AF6111" s="220" t="str">
        <f t="shared" si="682"/>
        <v/>
      </c>
    </row>
    <row r="6112" spans="1:32">
      <c r="A6112" s="121"/>
      <c r="B6112" s="121"/>
      <c r="C6112" s="140"/>
      <c r="D6112" s="159"/>
      <c r="E6112" s="154"/>
      <c r="F6112" s="154"/>
      <c r="G6112" s="160"/>
      <c r="H6112" s="158"/>
      <c r="I6112" s="158"/>
      <c r="J6112" s="158"/>
      <c r="K6112" s="158"/>
      <c r="L6112" s="158"/>
      <c r="M6112" s="158"/>
      <c r="N6112" s="157"/>
      <c r="O6112" s="188"/>
      <c r="P6112" s="245"/>
      <c r="Q6112" s="165" t="str">
        <f>+IF($C6112&lt;&gt;"",VLOOKUP($C6112,PRINCIPAL!$C$5:$Y$376,20,FALSE),"")</f>
        <v/>
      </c>
      <c r="R6112" s="162" t="str">
        <f>+IF($C6112&lt;&gt;"",VLOOKUP($C6112,PRINCIPAL!$C$5:$Y$376,22,FALSE),"")</f>
        <v/>
      </c>
      <c r="S6112" s="162" t="str">
        <f>+IF($C6112&lt;&gt;"",VLOOKUP($C6112,PRINCIPAL!$C$5:$Y$376,15,FALSE),"")</f>
        <v/>
      </c>
      <c r="T6112" s="255" t="str">
        <f>+IF($C6112&lt;&gt;"",VLOOKUP($C6112,PRINCIPAL!$C$5:$Y$376,9,FALSE),"")</f>
        <v/>
      </c>
      <c r="U6112" s="166" t="str">
        <f t="shared" si="681"/>
        <v/>
      </c>
      <c r="V6112" s="164" t="str">
        <f>+IF($C6112&lt;&gt;"",VLOOKUP($C6112,PRINCIPAL!$C$5:$Y$76,2,FALSE),"")</f>
        <v/>
      </c>
      <c r="W6112" t="e">
        <f>+VLOOKUP(D6112,CENTROS!$G$4:$M$93,7,FALSE)</f>
        <v>#N/A</v>
      </c>
      <c r="Y6112" t="str">
        <f t="shared" si="683"/>
        <v/>
      </c>
      <c r="Z6112" s="220" t="str">
        <f t="shared" si="684"/>
        <v/>
      </c>
      <c r="AA6112" s="220" t="str">
        <f t="shared" si="685"/>
        <v/>
      </c>
      <c r="AB6112" s="228" t="str">
        <f t="shared" si="686"/>
        <v/>
      </c>
      <c r="AC6112" s="230" t="str">
        <f t="shared" si="687"/>
        <v/>
      </c>
      <c r="AD6112" s="220"/>
      <c r="AE6112" s="220"/>
      <c r="AF6112" s="220" t="str">
        <f t="shared" si="682"/>
        <v/>
      </c>
    </row>
    <row r="6113" spans="1:32">
      <c r="A6113" s="121"/>
      <c r="B6113" s="121"/>
      <c r="C6113" s="140"/>
      <c r="D6113" s="159"/>
      <c r="E6113" s="154"/>
      <c r="F6113" s="154"/>
      <c r="G6113" s="160"/>
      <c r="H6113" s="158"/>
      <c r="I6113" s="158"/>
      <c r="J6113" s="158"/>
      <c r="K6113" s="158"/>
      <c r="L6113" s="158"/>
      <c r="M6113" s="158"/>
      <c r="N6113" s="157"/>
      <c r="O6113" s="188"/>
      <c r="P6113" s="245"/>
      <c r="Q6113" s="165" t="str">
        <f>+IF($C6113&lt;&gt;"",VLOOKUP($C6113,PRINCIPAL!$C$5:$Y$376,20,FALSE),"")</f>
        <v/>
      </c>
      <c r="R6113" s="162" t="str">
        <f>+IF($C6113&lt;&gt;"",VLOOKUP($C6113,PRINCIPAL!$C$5:$Y$376,22,FALSE),"")</f>
        <v/>
      </c>
      <c r="S6113" s="162" t="str">
        <f>+IF($C6113&lt;&gt;"",VLOOKUP($C6113,PRINCIPAL!$C$5:$Y$376,15,FALSE),"")</f>
        <v/>
      </c>
      <c r="T6113" s="255" t="str">
        <f>+IF($C6113&lt;&gt;"",VLOOKUP($C6113,PRINCIPAL!$C$5:$Y$376,9,FALSE),"")</f>
        <v/>
      </c>
      <c r="U6113" s="166" t="str">
        <f t="shared" si="681"/>
        <v/>
      </c>
      <c r="V6113" s="164" t="str">
        <f>+IF($C6113&lt;&gt;"",VLOOKUP($C6113,PRINCIPAL!$C$5:$Y$76,2,FALSE),"")</f>
        <v/>
      </c>
      <c r="W6113" t="e">
        <f>+VLOOKUP(D6113,CENTROS!$G$4:$M$93,7,FALSE)</f>
        <v>#N/A</v>
      </c>
      <c r="Y6113" t="str">
        <f t="shared" si="683"/>
        <v/>
      </c>
      <c r="Z6113" s="220" t="str">
        <f t="shared" si="684"/>
        <v/>
      </c>
      <c r="AA6113" s="220" t="str">
        <f t="shared" si="685"/>
        <v/>
      </c>
      <c r="AB6113" s="228" t="str">
        <f t="shared" si="686"/>
        <v/>
      </c>
      <c r="AC6113" s="230" t="str">
        <f t="shared" si="687"/>
        <v/>
      </c>
      <c r="AD6113" s="220"/>
      <c r="AE6113" s="220"/>
      <c r="AF6113" s="220" t="str">
        <f t="shared" si="682"/>
        <v/>
      </c>
    </row>
    <row r="6114" spans="1:32">
      <c r="A6114" s="121"/>
      <c r="B6114" s="121"/>
      <c r="C6114" s="140"/>
      <c r="D6114" s="159"/>
      <c r="E6114" s="154"/>
      <c r="F6114" s="154"/>
      <c r="G6114" s="160"/>
      <c r="H6114" s="158"/>
      <c r="I6114" s="158"/>
      <c r="J6114" s="158"/>
      <c r="K6114" s="158"/>
      <c r="L6114" s="158"/>
      <c r="M6114" s="158"/>
      <c r="N6114" s="157"/>
      <c r="O6114" s="188"/>
      <c r="P6114" s="245"/>
      <c r="Q6114" s="165" t="str">
        <f>+IF($C6114&lt;&gt;"",VLOOKUP($C6114,PRINCIPAL!$C$5:$Y$376,20,FALSE),"")</f>
        <v/>
      </c>
      <c r="R6114" s="162" t="str">
        <f>+IF($C6114&lt;&gt;"",VLOOKUP($C6114,PRINCIPAL!$C$5:$Y$376,22,FALSE),"")</f>
        <v/>
      </c>
      <c r="S6114" s="162" t="str">
        <f>+IF($C6114&lt;&gt;"",VLOOKUP($C6114,PRINCIPAL!$C$5:$Y$376,15,FALSE),"")</f>
        <v/>
      </c>
      <c r="T6114" s="255" t="str">
        <f>+IF($C6114&lt;&gt;"",VLOOKUP($C6114,PRINCIPAL!$C$5:$Y$376,9,FALSE),"")</f>
        <v/>
      </c>
      <c r="U6114" s="166" t="str">
        <f t="shared" si="681"/>
        <v/>
      </c>
      <c r="V6114" s="164" t="str">
        <f>+IF($C6114&lt;&gt;"",VLOOKUP($C6114,PRINCIPAL!$C$5:$Y$76,2,FALSE),"")</f>
        <v/>
      </c>
      <c r="W6114" t="e">
        <f>+VLOOKUP(D6114,CENTROS!$G$4:$M$93,7,FALSE)</f>
        <v>#N/A</v>
      </c>
      <c r="Y6114" t="str">
        <f t="shared" si="683"/>
        <v/>
      </c>
      <c r="Z6114" s="220" t="str">
        <f t="shared" si="684"/>
        <v/>
      </c>
      <c r="AA6114" s="220" t="str">
        <f t="shared" si="685"/>
        <v/>
      </c>
      <c r="AB6114" s="228" t="str">
        <f t="shared" si="686"/>
        <v/>
      </c>
      <c r="AC6114" s="230" t="str">
        <f t="shared" si="687"/>
        <v/>
      </c>
      <c r="AD6114" s="220"/>
      <c r="AE6114" s="220"/>
      <c r="AF6114" s="220" t="str">
        <f t="shared" si="682"/>
        <v/>
      </c>
    </row>
    <row r="6115" spans="1:32">
      <c r="A6115" s="121"/>
      <c r="B6115" s="121"/>
      <c r="C6115" s="140"/>
      <c r="D6115" s="159"/>
      <c r="E6115" s="154"/>
      <c r="F6115" s="154"/>
      <c r="G6115" s="160"/>
      <c r="H6115" s="158"/>
      <c r="I6115" s="158"/>
      <c r="J6115" s="158"/>
      <c r="K6115" s="158"/>
      <c r="L6115" s="158"/>
      <c r="M6115" s="158"/>
      <c r="N6115" s="157"/>
      <c r="O6115" s="188"/>
      <c r="P6115" s="245"/>
      <c r="Q6115" s="165" t="str">
        <f>+IF($C6115&lt;&gt;"",VLOOKUP($C6115,PRINCIPAL!$C$5:$Y$376,20,FALSE),"")</f>
        <v/>
      </c>
      <c r="R6115" s="162" t="str">
        <f>+IF($C6115&lt;&gt;"",VLOOKUP($C6115,PRINCIPAL!$C$5:$Y$376,22,FALSE),"")</f>
        <v/>
      </c>
      <c r="S6115" s="162" t="str">
        <f>+IF($C6115&lt;&gt;"",VLOOKUP($C6115,PRINCIPAL!$C$5:$Y$376,15,FALSE),"")</f>
        <v/>
      </c>
      <c r="T6115" s="255" t="str">
        <f>+IF($C6115&lt;&gt;"",VLOOKUP($C6115,PRINCIPAL!$C$5:$Y$376,9,FALSE),"")</f>
        <v/>
      </c>
      <c r="U6115" s="166" t="str">
        <f t="shared" si="681"/>
        <v/>
      </c>
      <c r="V6115" s="164" t="str">
        <f>+IF($C6115&lt;&gt;"",VLOOKUP($C6115,PRINCIPAL!$C$5:$Y$76,2,FALSE),"")</f>
        <v/>
      </c>
      <c r="W6115" t="e">
        <f>+VLOOKUP(D6115,CENTROS!$G$4:$M$93,7,FALSE)</f>
        <v>#N/A</v>
      </c>
      <c r="Y6115" t="str">
        <f t="shared" si="683"/>
        <v/>
      </c>
      <c r="Z6115" s="220" t="str">
        <f t="shared" si="684"/>
        <v/>
      </c>
      <c r="AA6115" s="220" t="str">
        <f t="shared" si="685"/>
        <v/>
      </c>
      <c r="AB6115" s="228" t="str">
        <f t="shared" si="686"/>
        <v/>
      </c>
      <c r="AC6115" s="230" t="str">
        <f t="shared" si="687"/>
        <v/>
      </c>
      <c r="AD6115" s="220"/>
      <c r="AE6115" s="220"/>
      <c r="AF6115" s="220" t="str">
        <f t="shared" si="682"/>
        <v/>
      </c>
    </row>
    <row r="6116" spans="1:32">
      <c r="A6116" s="121"/>
      <c r="B6116" s="121"/>
      <c r="C6116" s="140"/>
      <c r="D6116" s="159"/>
      <c r="E6116" s="154"/>
      <c r="F6116" s="154"/>
      <c r="G6116" s="160"/>
      <c r="H6116" s="158"/>
      <c r="I6116" s="158"/>
      <c r="J6116" s="158"/>
      <c r="K6116" s="158"/>
      <c r="L6116" s="158"/>
      <c r="M6116" s="158"/>
      <c r="N6116" s="157"/>
      <c r="O6116" s="188"/>
      <c r="P6116" s="245"/>
      <c r="Q6116" s="165" t="str">
        <f>+IF($C6116&lt;&gt;"",VLOOKUP($C6116,PRINCIPAL!$C$5:$Y$376,20,FALSE),"")</f>
        <v/>
      </c>
      <c r="R6116" s="162" t="str">
        <f>+IF($C6116&lt;&gt;"",VLOOKUP($C6116,PRINCIPAL!$C$5:$Y$376,22,FALSE),"")</f>
        <v/>
      </c>
      <c r="S6116" s="162" t="str">
        <f>+IF($C6116&lt;&gt;"",VLOOKUP($C6116,PRINCIPAL!$C$5:$Y$376,15,FALSE),"")</f>
        <v/>
      </c>
      <c r="T6116" s="255" t="str">
        <f>+IF($C6116&lt;&gt;"",VLOOKUP($C6116,PRINCIPAL!$C$5:$Y$376,9,FALSE),"")</f>
        <v/>
      </c>
      <c r="U6116" s="166" t="str">
        <f t="shared" si="681"/>
        <v/>
      </c>
      <c r="V6116" s="164" t="str">
        <f>+IF($C6116&lt;&gt;"",VLOOKUP($C6116,PRINCIPAL!$C$5:$Y$76,2,FALSE),"")</f>
        <v/>
      </c>
      <c r="W6116" t="e">
        <f>+VLOOKUP(D6116,CENTROS!$G$4:$M$93,7,FALSE)</f>
        <v>#N/A</v>
      </c>
      <c r="Y6116" t="str">
        <f t="shared" si="683"/>
        <v/>
      </c>
      <c r="Z6116" s="220" t="str">
        <f t="shared" si="684"/>
        <v/>
      </c>
      <c r="AA6116" s="220" t="str">
        <f t="shared" si="685"/>
        <v/>
      </c>
      <c r="AB6116" s="228" t="str">
        <f t="shared" si="686"/>
        <v/>
      </c>
      <c r="AC6116" s="230" t="str">
        <f t="shared" si="687"/>
        <v/>
      </c>
      <c r="AD6116" s="220"/>
      <c r="AE6116" s="220"/>
      <c r="AF6116" s="220" t="str">
        <f t="shared" si="682"/>
        <v/>
      </c>
    </row>
    <row r="6117" spans="1:32">
      <c r="A6117" s="121"/>
      <c r="B6117" s="121"/>
      <c r="C6117" s="140"/>
      <c r="D6117" s="159"/>
      <c r="E6117" s="154"/>
      <c r="F6117" s="154"/>
      <c r="G6117" s="160"/>
      <c r="H6117" s="158"/>
      <c r="I6117" s="158"/>
      <c r="J6117" s="158"/>
      <c r="K6117" s="158"/>
      <c r="L6117" s="158"/>
      <c r="M6117" s="158"/>
      <c r="N6117" s="157"/>
      <c r="O6117" s="188"/>
      <c r="P6117" s="245"/>
      <c r="Q6117" s="165" t="str">
        <f>+IF($C6117&lt;&gt;"",VLOOKUP($C6117,PRINCIPAL!$C$5:$Y$376,20,FALSE),"")</f>
        <v/>
      </c>
      <c r="R6117" s="162" t="str">
        <f>+IF($C6117&lt;&gt;"",VLOOKUP($C6117,PRINCIPAL!$C$5:$Y$376,22,FALSE),"")</f>
        <v/>
      </c>
      <c r="S6117" s="162" t="str">
        <f>+IF($C6117&lt;&gt;"",VLOOKUP($C6117,PRINCIPAL!$C$5:$Y$376,15,FALSE),"")</f>
        <v/>
      </c>
      <c r="T6117" s="255" t="str">
        <f>+IF($C6117&lt;&gt;"",VLOOKUP($C6117,PRINCIPAL!$C$5:$Y$376,9,FALSE),"")</f>
        <v/>
      </c>
      <c r="U6117" s="166" t="str">
        <f t="shared" si="681"/>
        <v/>
      </c>
      <c r="V6117" s="164" t="str">
        <f>+IF($C6117&lt;&gt;"",VLOOKUP($C6117,PRINCIPAL!$C$5:$Y$76,2,FALSE),"")</f>
        <v/>
      </c>
      <c r="W6117" t="e">
        <f>+VLOOKUP(D6117,CENTROS!$G$4:$M$93,7,FALSE)</f>
        <v>#N/A</v>
      </c>
      <c r="Y6117" t="str">
        <f t="shared" si="683"/>
        <v/>
      </c>
      <c r="Z6117" s="220" t="str">
        <f t="shared" si="684"/>
        <v/>
      </c>
      <c r="AA6117" s="220" t="str">
        <f t="shared" si="685"/>
        <v/>
      </c>
      <c r="AB6117" s="228" t="str">
        <f t="shared" si="686"/>
        <v/>
      </c>
      <c r="AC6117" s="230" t="str">
        <f t="shared" si="687"/>
        <v/>
      </c>
      <c r="AD6117" s="220"/>
      <c r="AE6117" s="220"/>
      <c r="AF6117" s="220" t="str">
        <f t="shared" si="682"/>
        <v/>
      </c>
    </row>
    <row r="6118" spans="1:32">
      <c r="A6118" s="121"/>
      <c r="B6118" s="121"/>
      <c r="C6118" s="140"/>
      <c r="D6118" s="159"/>
      <c r="E6118" s="154"/>
      <c r="F6118" s="154"/>
      <c r="G6118" s="160"/>
      <c r="H6118" s="158"/>
      <c r="I6118" s="158"/>
      <c r="J6118" s="158"/>
      <c r="K6118" s="158"/>
      <c r="L6118" s="158"/>
      <c r="M6118" s="158"/>
      <c r="N6118" s="157"/>
      <c r="O6118" s="188"/>
      <c r="P6118" s="245"/>
      <c r="Q6118" s="165" t="str">
        <f>+IF($C6118&lt;&gt;"",VLOOKUP($C6118,PRINCIPAL!$C$5:$Y$376,20,FALSE),"")</f>
        <v/>
      </c>
      <c r="R6118" s="162" t="str">
        <f>+IF($C6118&lt;&gt;"",VLOOKUP($C6118,PRINCIPAL!$C$5:$Y$376,22,FALSE),"")</f>
        <v/>
      </c>
      <c r="S6118" s="162" t="str">
        <f>+IF($C6118&lt;&gt;"",VLOOKUP($C6118,PRINCIPAL!$C$5:$Y$376,15,FALSE),"")</f>
        <v/>
      </c>
      <c r="T6118" s="255" t="str">
        <f>+IF($C6118&lt;&gt;"",VLOOKUP($C6118,PRINCIPAL!$C$5:$Y$376,9,FALSE),"")</f>
        <v/>
      </c>
      <c r="U6118" s="166" t="str">
        <f t="shared" si="681"/>
        <v/>
      </c>
      <c r="V6118" s="164" t="str">
        <f>+IF($C6118&lt;&gt;"",VLOOKUP($C6118,PRINCIPAL!$C$5:$Y$76,2,FALSE),"")</f>
        <v/>
      </c>
      <c r="W6118" t="e">
        <f>+VLOOKUP(D6118,CENTROS!$G$4:$M$93,7,FALSE)</f>
        <v>#N/A</v>
      </c>
      <c r="Y6118" t="str">
        <f t="shared" si="683"/>
        <v/>
      </c>
      <c r="Z6118" s="220" t="str">
        <f t="shared" si="684"/>
        <v/>
      </c>
      <c r="AA6118" s="220" t="str">
        <f t="shared" si="685"/>
        <v/>
      </c>
      <c r="AB6118" s="228" t="str">
        <f t="shared" si="686"/>
        <v/>
      </c>
      <c r="AC6118" s="230" t="str">
        <f t="shared" si="687"/>
        <v/>
      </c>
      <c r="AD6118" s="220"/>
      <c r="AE6118" s="220"/>
      <c r="AF6118" s="220" t="str">
        <f t="shared" si="682"/>
        <v/>
      </c>
    </row>
    <row r="6119" spans="1:32">
      <c r="A6119" s="121"/>
      <c r="B6119" s="121"/>
      <c r="C6119" s="140"/>
      <c r="D6119" s="159"/>
      <c r="E6119" s="154"/>
      <c r="F6119" s="154"/>
      <c r="G6119" s="160"/>
      <c r="H6119" s="158"/>
      <c r="I6119" s="158"/>
      <c r="J6119" s="158"/>
      <c r="K6119" s="158"/>
      <c r="L6119" s="158"/>
      <c r="M6119" s="158"/>
      <c r="N6119" s="157"/>
      <c r="O6119" s="188"/>
      <c r="P6119" s="245"/>
      <c r="Q6119" s="165" t="str">
        <f>+IF($C6119&lt;&gt;"",VLOOKUP($C6119,PRINCIPAL!$C$5:$Y$376,20,FALSE),"")</f>
        <v/>
      </c>
      <c r="R6119" s="162" t="str">
        <f>+IF($C6119&lt;&gt;"",VLOOKUP($C6119,PRINCIPAL!$C$5:$Y$376,22,FALSE),"")</f>
        <v/>
      </c>
      <c r="S6119" s="162" t="str">
        <f>+IF($C6119&lt;&gt;"",VLOOKUP($C6119,PRINCIPAL!$C$5:$Y$376,15,FALSE),"")</f>
        <v/>
      </c>
      <c r="T6119" s="255" t="str">
        <f>+IF($C6119&lt;&gt;"",VLOOKUP($C6119,PRINCIPAL!$C$5:$Y$376,9,FALSE),"")</f>
        <v/>
      </c>
      <c r="U6119" s="166" t="str">
        <f t="shared" si="681"/>
        <v/>
      </c>
      <c r="V6119" s="164" t="str">
        <f>+IF($C6119&lt;&gt;"",VLOOKUP($C6119,PRINCIPAL!$C$5:$Y$76,2,FALSE),"")</f>
        <v/>
      </c>
      <c r="W6119" t="e">
        <f>+VLOOKUP(D6119,CENTROS!$G$4:$M$93,7,FALSE)</f>
        <v>#N/A</v>
      </c>
      <c r="Y6119" t="str">
        <f t="shared" si="683"/>
        <v/>
      </c>
      <c r="Z6119" s="220" t="str">
        <f t="shared" si="684"/>
        <v/>
      </c>
      <c r="AA6119" s="220" t="str">
        <f t="shared" si="685"/>
        <v/>
      </c>
      <c r="AB6119" s="228" t="str">
        <f t="shared" si="686"/>
        <v/>
      </c>
      <c r="AC6119" s="230" t="str">
        <f t="shared" si="687"/>
        <v/>
      </c>
      <c r="AD6119" s="220"/>
      <c r="AE6119" s="220"/>
      <c r="AF6119" s="220" t="str">
        <f t="shared" si="682"/>
        <v/>
      </c>
    </row>
    <row r="6120" spans="1:32">
      <c r="A6120" s="121"/>
      <c r="B6120" s="121"/>
      <c r="C6120" s="140"/>
      <c r="D6120" s="159"/>
      <c r="E6120" s="154"/>
      <c r="F6120" s="154"/>
      <c r="G6120" s="160"/>
      <c r="H6120" s="158"/>
      <c r="I6120" s="158"/>
      <c r="J6120" s="158"/>
      <c r="K6120" s="158"/>
      <c r="L6120" s="158"/>
      <c r="M6120" s="158"/>
      <c r="N6120" s="157"/>
      <c r="O6120" s="188"/>
      <c r="P6120" s="245"/>
      <c r="Q6120" s="165" t="str">
        <f>+IF($C6120&lt;&gt;"",VLOOKUP($C6120,PRINCIPAL!$C$5:$Y$376,20,FALSE),"")</f>
        <v/>
      </c>
      <c r="R6120" s="162" t="str">
        <f>+IF($C6120&lt;&gt;"",VLOOKUP($C6120,PRINCIPAL!$C$5:$Y$376,22,FALSE),"")</f>
        <v/>
      </c>
      <c r="S6120" s="162" t="str">
        <f>+IF($C6120&lt;&gt;"",VLOOKUP($C6120,PRINCIPAL!$C$5:$Y$376,15,FALSE),"")</f>
        <v/>
      </c>
      <c r="T6120" s="255" t="str">
        <f>+IF($C6120&lt;&gt;"",VLOOKUP($C6120,PRINCIPAL!$C$5:$Y$376,9,FALSE),"")</f>
        <v/>
      </c>
      <c r="U6120" s="166" t="str">
        <f t="shared" si="681"/>
        <v/>
      </c>
      <c r="V6120" s="164" t="str">
        <f>+IF($C6120&lt;&gt;"",VLOOKUP($C6120,PRINCIPAL!$C$5:$Y$76,2,FALSE),"")</f>
        <v/>
      </c>
      <c r="W6120" t="e">
        <f>+VLOOKUP(D6120,CENTROS!$G$4:$M$93,7,FALSE)</f>
        <v>#N/A</v>
      </c>
      <c r="Y6120" t="str">
        <f t="shared" si="683"/>
        <v/>
      </c>
      <c r="Z6120" s="220" t="str">
        <f t="shared" si="684"/>
        <v/>
      </c>
      <c r="AA6120" s="220" t="str">
        <f t="shared" si="685"/>
        <v/>
      </c>
      <c r="AB6120" s="228" t="str">
        <f t="shared" si="686"/>
        <v/>
      </c>
      <c r="AC6120" s="230" t="str">
        <f t="shared" si="687"/>
        <v/>
      </c>
      <c r="AD6120" s="220"/>
      <c r="AE6120" s="220"/>
      <c r="AF6120" s="220" t="str">
        <f t="shared" si="682"/>
        <v/>
      </c>
    </row>
    <row r="6121" spans="1:32">
      <c r="A6121" s="121"/>
      <c r="B6121" s="121"/>
      <c r="C6121" s="140"/>
      <c r="D6121" s="159"/>
      <c r="E6121" s="154"/>
      <c r="F6121" s="154"/>
      <c r="G6121" s="160"/>
      <c r="H6121" s="158"/>
      <c r="I6121" s="158"/>
      <c r="J6121" s="158"/>
      <c r="K6121" s="158"/>
      <c r="L6121" s="158"/>
      <c r="M6121" s="158"/>
      <c r="N6121" s="157"/>
      <c r="O6121" s="188"/>
      <c r="P6121" s="245"/>
      <c r="Q6121" s="165" t="str">
        <f>+IF($C6121&lt;&gt;"",VLOOKUP($C6121,PRINCIPAL!$C$5:$Y$376,20,FALSE),"")</f>
        <v/>
      </c>
      <c r="R6121" s="162" t="str">
        <f>+IF($C6121&lt;&gt;"",VLOOKUP($C6121,PRINCIPAL!$C$5:$Y$376,22,FALSE),"")</f>
        <v/>
      </c>
      <c r="S6121" s="162" t="str">
        <f>+IF($C6121&lt;&gt;"",VLOOKUP($C6121,PRINCIPAL!$C$5:$Y$376,15,FALSE),"")</f>
        <v/>
      </c>
      <c r="T6121" s="255" t="str">
        <f>+IF($C6121&lt;&gt;"",VLOOKUP($C6121,PRINCIPAL!$C$5:$Y$376,9,FALSE),"")</f>
        <v/>
      </c>
      <c r="U6121" s="166" t="str">
        <f t="shared" si="681"/>
        <v/>
      </c>
      <c r="V6121" s="164" t="str">
        <f>+IF($C6121&lt;&gt;"",VLOOKUP($C6121,PRINCIPAL!$C$5:$Y$76,2,FALSE),"")</f>
        <v/>
      </c>
      <c r="W6121" t="e">
        <f>+VLOOKUP(D6121,CENTROS!$G$4:$M$93,7,FALSE)</f>
        <v>#N/A</v>
      </c>
      <c r="Y6121" t="str">
        <f t="shared" si="683"/>
        <v/>
      </c>
      <c r="Z6121" s="220" t="str">
        <f t="shared" si="684"/>
        <v/>
      </c>
      <c r="AA6121" s="220" t="str">
        <f t="shared" si="685"/>
        <v/>
      </c>
      <c r="AB6121" s="228" t="str">
        <f t="shared" si="686"/>
        <v/>
      </c>
      <c r="AC6121" s="230" t="str">
        <f t="shared" si="687"/>
        <v/>
      </c>
      <c r="AD6121" s="220"/>
      <c r="AE6121" s="220"/>
      <c r="AF6121" s="220" t="str">
        <f t="shared" si="682"/>
        <v/>
      </c>
    </row>
    <row r="6122" spans="1:32">
      <c r="A6122" s="121"/>
      <c r="B6122" s="121"/>
      <c r="C6122" s="140"/>
      <c r="D6122" s="159"/>
      <c r="E6122" s="154"/>
      <c r="F6122" s="154"/>
      <c r="G6122" s="160"/>
      <c r="H6122" s="158"/>
      <c r="I6122" s="158"/>
      <c r="J6122" s="158"/>
      <c r="K6122" s="158"/>
      <c r="L6122" s="158"/>
      <c r="M6122" s="158"/>
      <c r="N6122" s="157"/>
      <c r="O6122" s="188"/>
      <c r="P6122" s="245"/>
      <c r="Q6122" s="165" t="str">
        <f>+IF($C6122&lt;&gt;"",VLOOKUP($C6122,PRINCIPAL!$C$5:$Y$376,20,FALSE),"")</f>
        <v/>
      </c>
      <c r="R6122" s="162" t="str">
        <f>+IF($C6122&lt;&gt;"",VLOOKUP($C6122,PRINCIPAL!$C$5:$Y$376,22,FALSE),"")</f>
        <v/>
      </c>
      <c r="S6122" s="162" t="str">
        <f>+IF($C6122&lt;&gt;"",VLOOKUP($C6122,PRINCIPAL!$C$5:$Y$376,15,FALSE),"")</f>
        <v/>
      </c>
      <c r="T6122" s="255" t="str">
        <f>+IF($C6122&lt;&gt;"",VLOOKUP($C6122,PRINCIPAL!$C$5:$Y$376,9,FALSE),"")</f>
        <v/>
      </c>
      <c r="U6122" s="166" t="str">
        <f t="shared" si="681"/>
        <v/>
      </c>
      <c r="V6122" s="164" t="str">
        <f>+IF($C6122&lt;&gt;"",VLOOKUP($C6122,PRINCIPAL!$C$5:$Y$76,2,FALSE),"")</f>
        <v/>
      </c>
      <c r="W6122" t="e">
        <f>+VLOOKUP(D6122,CENTROS!$G$4:$M$93,7,FALSE)</f>
        <v>#N/A</v>
      </c>
      <c r="Y6122" t="str">
        <f t="shared" si="683"/>
        <v/>
      </c>
      <c r="Z6122" s="220" t="str">
        <f t="shared" si="684"/>
        <v/>
      </c>
      <c r="AA6122" s="220" t="str">
        <f t="shared" si="685"/>
        <v/>
      </c>
      <c r="AB6122" s="228" t="str">
        <f t="shared" si="686"/>
        <v/>
      </c>
      <c r="AC6122" s="230" t="str">
        <f t="shared" si="687"/>
        <v/>
      </c>
      <c r="AD6122" s="220"/>
      <c r="AE6122" s="220"/>
      <c r="AF6122" s="220" t="str">
        <f t="shared" si="682"/>
        <v/>
      </c>
    </row>
    <row r="6123" spans="1:32">
      <c r="A6123" s="121"/>
      <c r="B6123" s="121"/>
      <c r="C6123" s="140"/>
      <c r="D6123" s="159"/>
      <c r="E6123" s="154"/>
      <c r="F6123" s="154"/>
      <c r="G6123" s="160"/>
      <c r="H6123" s="158"/>
      <c r="I6123" s="158"/>
      <c r="J6123" s="158"/>
      <c r="K6123" s="158"/>
      <c r="L6123" s="158"/>
      <c r="M6123" s="158"/>
      <c r="N6123" s="157"/>
      <c r="O6123" s="188"/>
      <c r="P6123" s="245"/>
      <c r="Q6123" s="165" t="str">
        <f>+IF($C6123&lt;&gt;"",VLOOKUP($C6123,PRINCIPAL!$C$5:$Y$376,20,FALSE),"")</f>
        <v/>
      </c>
      <c r="R6123" s="162" t="str">
        <f>+IF($C6123&lt;&gt;"",VLOOKUP($C6123,PRINCIPAL!$C$5:$Y$376,22,FALSE),"")</f>
        <v/>
      </c>
      <c r="S6123" s="162" t="str">
        <f>+IF($C6123&lt;&gt;"",VLOOKUP($C6123,PRINCIPAL!$C$5:$Y$376,15,FALSE),"")</f>
        <v/>
      </c>
      <c r="T6123" s="255" t="str">
        <f>+IF($C6123&lt;&gt;"",VLOOKUP($C6123,PRINCIPAL!$C$5:$Y$376,9,FALSE),"")</f>
        <v/>
      </c>
      <c r="U6123" s="166" t="str">
        <f t="shared" si="681"/>
        <v/>
      </c>
      <c r="V6123" s="164" t="str">
        <f>+IF($C6123&lt;&gt;"",VLOOKUP($C6123,PRINCIPAL!$C$5:$Y$76,2,FALSE),"")</f>
        <v/>
      </c>
      <c r="W6123" t="e">
        <f>+VLOOKUP(D6123,CENTROS!$G$4:$M$93,7,FALSE)</f>
        <v>#N/A</v>
      </c>
      <c r="Y6123" t="str">
        <f t="shared" si="683"/>
        <v/>
      </c>
      <c r="Z6123" s="220" t="str">
        <f t="shared" si="684"/>
        <v/>
      </c>
      <c r="AA6123" s="220" t="str">
        <f t="shared" si="685"/>
        <v/>
      </c>
      <c r="AB6123" s="228" t="str">
        <f t="shared" si="686"/>
        <v/>
      </c>
      <c r="AC6123" s="230" t="str">
        <f t="shared" si="687"/>
        <v/>
      </c>
      <c r="AD6123" s="220"/>
      <c r="AE6123" s="220"/>
      <c r="AF6123" s="220" t="str">
        <f t="shared" si="682"/>
        <v/>
      </c>
    </row>
    <row r="6124" spans="1:32">
      <c r="A6124" s="121"/>
      <c r="B6124" s="121"/>
      <c r="C6124" s="140"/>
      <c r="D6124" s="159"/>
      <c r="E6124" s="154"/>
      <c r="F6124" s="154"/>
      <c r="G6124" s="160"/>
      <c r="H6124" s="158"/>
      <c r="I6124" s="158"/>
      <c r="J6124" s="158"/>
      <c r="K6124" s="158"/>
      <c r="L6124" s="158"/>
      <c r="M6124" s="158"/>
      <c r="N6124" s="157"/>
      <c r="O6124" s="188"/>
      <c r="P6124" s="245"/>
      <c r="Q6124" s="165" t="str">
        <f>+IF($C6124&lt;&gt;"",VLOOKUP($C6124,PRINCIPAL!$C$5:$Y$376,20,FALSE),"")</f>
        <v/>
      </c>
      <c r="R6124" s="162" t="str">
        <f>+IF($C6124&lt;&gt;"",VLOOKUP($C6124,PRINCIPAL!$C$5:$Y$376,22,FALSE),"")</f>
        <v/>
      </c>
      <c r="S6124" s="162" t="str">
        <f>+IF($C6124&lt;&gt;"",VLOOKUP($C6124,PRINCIPAL!$C$5:$Y$376,15,FALSE),"")</f>
        <v/>
      </c>
      <c r="T6124" s="255" t="str">
        <f>+IF($C6124&lt;&gt;"",VLOOKUP($C6124,PRINCIPAL!$C$5:$Y$376,9,FALSE),"")</f>
        <v/>
      </c>
      <c r="U6124" s="166" t="str">
        <f t="shared" si="681"/>
        <v/>
      </c>
      <c r="V6124" s="164" t="str">
        <f>+IF($C6124&lt;&gt;"",VLOOKUP($C6124,PRINCIPAL!$C$5:$Y$76,2,FALSE),"")</f>
        <v/>
      </c>
      <c r="W6124" t="e">
        <f>+VLOOKUP(D6124,CENTROS!$G$4:$M$93,7,FALSE)</f>
        <v>#N/A</v>
      </c>
      <c r="Y6124" t="str">
        <f t="shared" si="683"/>
        <v/>
      </c>
      <c r="Z6124" s="220" t="str">
        <f t="shared" si="684"/>
        <v/>
      </c>
      <c r="AA6124" s="220" t="str">
        <f t="shared" si="685"/>
        <v/>
      </c>
      <c r="AB6124" s="228" t="str">
        <f t="shared" si="686"/>
        <v/>
      </c>
      <c r="AC6124" s="230" t="str">
        <f t="shared" si="687"/>
        <v/>
      </c>
      <c r="AD6124" s="220"/>
      <c r="AE6124" s="220"/>
      <c r="AF6124" s="220" t="str">
        <f t="shared" si="682"/>
        <v/>
      </c>
    </row>
    <row r="6125" spans="1:32">
      <c r="A6125" s="121"/>
      <c r="B6125" s="121"/>
      <c r="C6125" s="140"/>
      <c r="D6125" s="159"/>
      <c r="E6125" s="154"/>
      <c r="F6125" s="154"/>
      <c r="G6125" s="160"/>
      <c r="H6125" s="158"/>
      <c r="I6125" s="158"/>
      <c r="J6125" s="158"/>
      <c r="K6125" s="158"/>
      <c r="L6125" s="158"/>
      <c r="M6125" s="158"/>
      <c r="N6125" s="157"/>
      <c r="O6125" s="188"/>
      <c r="P6125" s="245"/>
      <c r="Q6125" s="165" t="str">
        <f>+IF($C6125&lt;&gt;"",VLOOKUP($C6125,PRINCIPAL!$C$5:$Y$376,20,FALSE),"")</f>
        <v/>
      </c>
      <c r="R6125" s="162" t="str">
        <f>+IF($C6125&lt;&gt;"",VLOOKUP($C6125,PRINCIPAL!$C$5:$Y$376,22,FALSE),"")</f>
        <v/>
      </c>
      <c r="S6125" s="162" t="str">
        <f>+IF($C6125&lt;&gt;"",VLOOKUP($C6125,PRINCIPAL!$C$5:$Y$376,15,FALSE),"")</f>
        <v/>
      </c>
      <c r="T6125" s="255" t="str">
        <f>+IF($C6125&lt;&gt;"",VLOOKUP($C6125,PRINCIPAL!$C$5:$Y$376,9,FALSE),"")</f>
        <v/>
      </c>
      <c r="U6125" s="166" t="str">
        <f t="shared" si="681"/>
        <v/>
      </c>
      <c r="V6125" s="164" t="str">
        <f>+IF($C6125&lt;&gt;"",VLOOKUP($C6125,PRINCIPAL!$C$5:$Y$76,2,FALSE),"")</f>
        <v/>
      </c>
      <c r="W6125" t="e">
        <f>+VLOOKUP(D6125,CENTROS!$G$4:$M$93,7,FALSE)</f>
        <v>#N/A</v>
      </c>
      <c r="Y6125" t="str">
        <f t="shared" si="683"/>
        <v/>
      </c>
      <c r="Z6125" s="220" t="str">
        <f t="shared" si="684"/>
        <v/>
      </c>
      <c r="AA6125" s="220" t="str">
        <f t="shared" si="685"/>
        <v/>
      </c>
      <c r="AB6125" s="228" t="str">
        <f t="shared" si="686"/>
        <v/>
      </c>
      <c r="AC6125" s="230" t="str">
        <f t="shared" si="687"/>
        <v/>
      </c>
      <c r="AD6125" s="220"/>
      <c r="AE6125" s="220"/>
      <c r="AF6125" s="220" t="str">
        <f t="shared" si="682"/>
        <v/>
      </c>
    </row>
    <row r="6126" spans="1:32">
      <c r="A6126" s="121"/>
      <c r="B6126" s="121"/>
      <c r="C6126" s="140"/>
      <c r="D6126" s="159"/>
      <c r="E6126" s="154"/>
      <c r="F6126" s="154"/>
      <c r="G6126" s="160"/>
      <c r="H6126" s="158"/>
      <c r="I6126" s="158"/>
      <c r="J6126" s="158"/>
      <c r="K6126" s="158"/>
      <c r="L6126" s="158"/>
      <c r="M6126" s="158"/>
      <c r="N6126" s="157"/>
      <c r="O6126" s="188"/>
      <c r="P6126" s="245"/>
      <c r="Q6126" s="165" t="str">
        <f>+IF($C6126&lt;&gt;"",VLOOKUP($C6126,PRINCIPAL!$C$5:$Y$376,20,FALSE),"")</f>
        <v/>
      </c>
      <c r="R6126" s="162" t="str">
        <f>+IF($C6126&lt;&gt;"",VLOOKUP($C6126,PRINCIPAL!$C$5:$Y$376,22,FALSE),"")</f>
        <v/>
      </c>
      <c r="S6126" s="162" t="str">
        <f>+IF($C6126&lt;&gt;"",VLOOKUP($C6126,PRINCIPAL!$C$5:$Y$376,15,FALSE),"")</f>
        <v/>
      </c>
      <c r="T6126" s="255" t="str">
        <f>+IF($C6126&lt;&gt;"",VLOOKUP($C6126,PRINCIPAL!$C$5:$Y$376,9,FALSE),"")</f>
        <v/>
      </c>
      <c r="U6126" s="166" t="str">
        <f t="shared" si="681"/>
        <v/>
      </c>
      <c r="V6126" s="164" t="str">
        <f>+IF($C6126&lt;&gt;"",VLOOKUP($C6126,PRINCIPAL!$C$5:$Y$76,2,FALSE),"")</f>
        <v/>
      </c>
      <c r="W6126" t="e">
        <f>+VLOOKUP(D6126,CENTROS!$G$4:$M$93,7,FALSE)</f>
        <v>#N/A</v>
      </c>
      <c r="Y6126" t="str">
        <f t="shared" si="683"/>
        <v/>
      </c>
      <c r="Z6126" s="220" t="str">
        <f t="shared" si="684"/>
        <v/>
      </c>
      <c r="AA6126" s="220" t="str">
        <f t="shared" si="685"/>
        <v/>
      </c>
      <c r="AB6126" s="228" t="str">
        <f t="shared" si="686"/>
        <v/>
      </c>
      <c r="AC6126" s="230" t="str">
        <f t="shared" si="687"/>
        <v/>
      </c>
      <c r="AD6126" s="220"/>
      <c r="AE6126" s="220"/>
      <c r="AF6126" s="220" t="str">
        <f t="shared" si="682"/>
        <v/>
      </c>
    </row>
    <row r="6127" spans="1:32">
      <c r="A6127" s="121"/>
      <c r="B6127" s="121"/>
      <c r="C6127" s="140"/>
      <c r="D6127" s="159"/>
      <c r="E6127" s="154"/>
      <c r="F6127" s="154"/>
      <c r="G6127" s="160"/>
      <c r="H6127" s="158"/>
      <c r="I6127" s="158"/>
      <c r="J6127" s="158"/>
      <c r="K6127" s="158"/>
      <c r="L6127" s="158"/>
      <c r="M6127" s="158"/>
      <c r="N6127" s="157"/>
      <c r="O6127" s="188"/>
      <c r="P6127" s="245"/>
      <c r="Q6127" s="165" t="str">
        <f>+IF($C6127&lt;&gt;"",VLOOKUP($C6127,PRINCIPAL!$C$5:$Y$376,20,FALSE),"")</f>
        <v/>
      </c>
      <c r="R6127" s="162" t="str">
        <f>+IF($C6127&lt;&gt;"",VLOOKUP($C6127,PRINCIPAL!$C$5:$Y$376,22,FALSE),"")</f>
        <v/>
      </c>
      <c r="S6127" s="162" t="str">
        <f>+IF($C6127&lt;&gt;"",VLOOKUP($C6127,PRINCIPAL!$C$5:$Y$376,15,FALSE),"")</f>
        <v/>
      </c>
      <c r="T6127" s="255" t="str">
        <f>+IF($C6127&lt;&gt;"",VLOOKUP($C6127,PRINCIPAL!$C$5:$Y$376,9,FALSE),"")</f>
        <v/>
      </c>
      <c r="U6127" s="166" t="str">
        <f t="shared" si="681"/>
        <v/>
      </c>
      <c r="V6127" s="164" t="str">
        <f>+IF($C6127&lt;&gt;"",VLOOKUP($C6127,PRINCIPAL!$C$5:$Y$76,2,FALSE),"")</f>
        <v/>
      </c>
      <c r="W6127" t="e">
        <f>+VLOOKUP(D6127,CENTROS!$G$4:$M$93,7,FALSE)</f>
        <v>#N/A</v>
      </c>
      <c r="Y6127" t="str">
        <f t="shared" si="683"/>
        <v/>
      </c>
      <c r="Z6127" s="220" t="str">
        <f t="shared" si="684"/>
        <v/>
      </c>
      <c r="AA6127" s="220" t="str">
        <f t="shared" si="685"/>
        <v/>
      </c>
      <c r="AB6127" s="228" t="str">
        <f t="shared" si="686"/>
        <v/>
      </c>
      <c r="AC6127" s="230" t="str">
        <f t="shared" si="687"/>
        <v/>
      </c>
      <c r="AD6127" s="220"/>
      <c r="AE6127" s="220"/>
      <c r="AF6127" s="220" t="str">
        <f t="shared" si="682"/>
        <v/>
      </c>
    </row>
    <row r="6128" spans="1:32">
      <c r="A6128" s="121"/>
      <c r="B6128" s="121"/>
      <c r="C6128" s="140"/>
      <c r="D6128" s="159"/>
      <c r="E6128" s="154"/>
      <c r="F6128" s="154"/>
      <c r="G6128" s="160"/>
      <c r="H6128" s="158"/>
      <c r="I6128" s="158"/>
      <c r="J6128" s="158"/>
      <c r="K6128" s="158"/>
      <c r="L6128" s="158"/>
      <c r="M6128" s="158"/>
      <c r="N6128" s="157"/>
      <c r="O6128" s="188"/>
      <c r="P6128" s="245"/>
      <c r="Q6128" s="165" t="str">
        <f>+IF($C6128&lt;&gt;"",VLOOKUP($C6128,PRINCIPAL!$C$5:$Y$376,20,FALSE),"")</f>
        <v/>
      </c>
      <c r="R6128" s="162" t="str">
        <f>+IF($C6128&lt;&gt;"",VLOOKUP($C6128,PRINCIPAL!$C$5:$Y$376,22,FALSE),"")</f>
        <v/>
      </c>
      <c r="S6128" s="162" t="str">
        <f>+IF($C6128&lt;&gt;"",VLOOKUP($C6128,PRINCIPAL!$C$5:$Y$376,15,FALSE),"")</f>
        <v/>
      </c>
      <c r="T6128" s="255" t="str">
        <f>+IF($C6128&lt;&gt;"",VLOOKUP($C6128,PRINCIPAL!$C$5:$Y$376,9,FALSE),"")</f>
        <v/>
      </c>
      <c r="U6128" s="166" t="str">
        <f t="shared" si="681"/>
        <v/>
      </c>
      <c r="V6128" s="164" t="str">
        <f>+IF($C6128&lt;&gt;"",VLOOKUP($C6128,PRINCIPAL!$C$5:$Y$76,2,FALSE),"")</f>
        <v/>
      </c>
      <c r="W6128" t="e">
        <f>+VLOOKUP(D6128,CENTROS!$G$4:$M$93,7,FALSE)</f>
        <v>#N/A</v>
      </c>
      <c r="Y6128" t="str">
        <f t="shared" si="683"/>
        <v/>
      </c>
      <c r="Z6128" s="220" t="str">
        <f t="shared" si="684"/>
        <v/>
      </c>
      <c r="AA6128" s="220" t="str">
        <f t="shared" si="685"/>
        <v/>
      </c>
      <c r="AB6128" s="228" t="str">
        <f t="shared" si="686"/>
        <v/>
      </c>
      <c r="AC6128" s="230" t="str">
        <f t="shared" si="687"/>
        <v/>
      </c>
      <c r="AD6128" s="220"/>
      <c r="AE6128" s="220"/>
      <c r="AF6128" s="220" t="str">
        <f t="shared" si="682"/>
        <v/>
      </c>
    </row>
    <row r="6129" spans="1:32">
      <c r="A6129" s="121"/>
      <c r="B6129" s="121"/>
      <c r="C6129" s="140"/>
      <c r="D6129" s="159"/>
      <c r="E6129" s="154"/>
      <c r="F6129" s="154"/>
      <c r="G6129" s="160"/>
      <c r="H6129" s="158"/>
      <c r="I6129" s="158"/>
      <c r="J6129" s="158"/>
      <c r="K6129" s="158"/>
      <c r="L6129" s="158"/>
      <c r="M6129" s="158"/>
      <c r="N6129" s="157"/>
      <c r="O6129" s="188"/>
      <c r="P6129" s="245"/>
      <c r="Q6129" s="165" t="str">
        <f>+IF($C6129&lt;&gt;"",VLOOKUP($C6129,PRINCIPAL!$C$5:$Y$376,20,FALSE),"")</f>
        <v/>
      </c>
      <c r="R6129" s="162" t="str">
        <f>+IF($C6129&lt;&gt;"",VLOOKUP($C6129,PRINCIPAL!$C$5:$Y$376,22,FALSE),"")</f>
        <v/>
      </c>
      <c r="S6129" s="162" t="str">
        <f>+IF($C6129&lt;&gt;"",VLOOKUP($C6129,PRINCIPAL!$C$5:$Y$376,15,FALSE),"")</f>
        <v/>
      </c>
      <c r="T6129" s="255" t="str">
        <f>+IF($C6129&lt;&gt;"",VLOOKUP($C6129,PRINCIPAL!$C$5:$Y$376,9,FALSE),"")</f>
        <v/>
      </c>
      <c r="U6129" s="166" t="str">
        <f t="shared" si="681"/>
        <v/>
      </c>
      <c r="V6129" s="164" t="str">
        <f>+IF($C6129&lt;&gt;"",VLOOKUP($C6129,PRINCIPAL!$C$5:$Y$76,2,FALSE),"")</f>
        <v/>
      </c>
      <c r="W6129" t="e">
        <f>+VLOOKUP(D6129,CENTROS!$G$4:$M$93,7,FALSE)</f>
        <v>#N/A</v>
      </c>
      <c r="Y6129" t="str">
        <f t="shared" si="683"/>
        <v/>
      </c>
      <c r="Z6129" s="220" t="str">
        <f t="shared" si="684"/>
        <v/>
      </c>
      <c r="AA6129" s="220" t="str">
        <f t="shared" si="685"/>
        <v/>
      </c>
      <c r="AB6129" s="228" t="str">
        <f t="shared" si="686"/>
        <v/>
      </c>
      <c r="AC6129" s="230" t="str">
        <f t="shared" si="687"/>
        <v/>
      </c>
      <c r="AD6129" s="220"/>
      <c r="AE6129" s="220"/>
      <c r="AF6129" s="220" t="str">
        <f t="shared" si="682"/>
        <v/>
      </c>
    </row>
    <row r="6130" spans="1:32">
      <c r="A6130" s="121"/>
      <c r="B6130" s="121"/>
      <c r="C6130" s="140"/>
      <c r="D6130" s="159"/>
      <c r="E6130" s="154"/>
      <c r="F6130" s="154"/>
      <c r="G6130" s="160"/>
      <c r="H6130" s="158"/>
      <c r="I6130" s="158"/>
      <c r="J6130" s="158"/>
      <c r="K6130" s="158"/>
      <c r="L6130" s="158"/>
      <c r="M6130" s="158"/>
      <c r="N6130" s="157"/>
      <c r="O6130" s="188"/>
      <c r="P6130" s="245"/>
      <c r="Q6130" s="165" t="str">
        <f>+IF($C6130&lt;&gt;"",VLOOKUP($C6130,PRINCIPAL!$C$5:$Y$376,20,FALSE),"")</f>
        <v/>
      </c>
      <c r="R6130" s="162" t="str">
        <f>+IF($C6130&lt;&gt;"",VLOOKUP($C6130,PRINCIPAL!$C$5:$Y$376,22,FALSE),"")</f>
        <v/>
      </c>
      <c r="S6130" s="162" t="str">
        <f>+IF($C6130&lt;&gt;"",VLOOKUP($C6130,PRINCIPAL!$C$5:$Y$376,15,FALSE),"")</f>
        <v/>
      </c>
      <c r="T6130" s="255" t="str">
        <f>+IF($C6130&lt;&gt;"",VLOOKUP($C6130,PRINCIPAL!$C$5:$Y$376,9,FALSE),"")</f>
        <v/>
      </c>
      <c r="U6130" s="166" t="str">
        <f t="shared" si="681"/>
        <v/>
      </c>
      <c r="V6130" s="164" t="str">
        <f>+IF($C6130&lt;&gt;"",VLOOKUP($C6130,PRINCIPAL!$C$5:$Y$76,2,FALSE),"")</f>
        <v/>
      </c>
      <c r="W6130" t="e">
        <f>+VLOOKUP(D6130,CENTROS!$G$4:$M$93,7,FALSE)</f>
        <v>#N/A</v>
      </c>
      <c r="Y6130" t="str">
        <f t="shared" si="683"/>
        <v/>
      </c>
      <c r="Z6130" s="220" t="str">
        <f t="shared" si="684"/>
        <v/>
      </c>
      <c r="AA6130" s="220" t="str">
        <f t="shared" si="685"/>
        <v/>
      </c>
      <c r="AB6130" s="228" t="str">
        <f t="shared" si="686"/>
        <v/>
      </c>
      <c r="AC6130" s="230" t="str">
        <f t="shared" si="687"/>
        <v/>
      </c>
      <c r="AD6130" s="220"/>
      <c r="AE6130" s="220"/>
      <c r="AF6130" s="220" t="str">
        <f t="shared" si="682"/>
        <v/>
      </c>
    </row>
    <row r="6131" spans="1:32">
      <c r="A6131" s="121"/>
      <c r="B6131" s="121"/>
      <c r="C6131" s="140"/>
      <c r="D6131" s="159"/>
      <c r="E6131" s="154"/>
      <c r="F6131" s="154"/>
      <c r="G6131" s="160"/>
      <c r="H6131" s="158"/>
      <c r="I6131" s="158"/>
      <c r="J6131" s="158"/>
      <c r="K6131" s="158"/>
      <c r="L6131" s="158"/>
      <c r="M6131" s="158"/>
      <c r="N6131" s="157"/>
      <c r="O6131" s="188"/>
      <c r="P6131" s="245"/>
      <c r="Q6131" s="165" t="str">
        <f>+IF($C6131&lt;&gt;"",VLOOKUP($C6131,PRINCIPAL!$C$5:$Y$376,20,FALSE),"")</f>
        <v/>
      </c>
      <c r="R6131" s="162" t="str">
        <f>+IF($C6131&lt;&gt;"",VLOOKUP($C6131,PRINCIPAL!$C$5:$Y$376,22,FALSE),"")</f>
        <v/>
      </c>
      <c r="S6131" s="162" t="str">
        <f>+IF($C6131&lt;&gt;"",VLOOKUP($C6131,PRINCIPAL!$C$5:$Y$376,15,FALSE),"")</f>
        <v/>
      </c>
      <c r="T6131" s="255" t="str">
        <f>+IF($C6131&lt;&gt;"",VLOOKUP($C6131,PRINCIPAL!$C$5:$Y$376,9,FALSE),"")</f>
        <v/>
      </c>
      <c r="U6131" s="166" t="str">
        <f t="shared" si="681"/>
        <v/>
      </c>
      <c r="V6131" s="164" t="str">
        <f>+IF($C6131&lt;&gt;"",VLOOKUP($C6131,PRINCIPAL!$C$5:$Y$76,2,FALSE),"")</f>
        <v/>
      </c>
      <c r="W6131" t="e">
        <f>+VLOOKUP(D6131,CENTROS!$G$4:$M$93,7,FALSE)</f>
        <v>#N/A</v>
      </c>
      <c r="Y6131" t="str">
        <f t="shared" si="683"/>
        <v/>
      </c>
      <c r="Z6131" s="220" t="str">
        <f t="shared" si="684"/>
        <v/>
      </c>
      <c r="AA6131" s="220" t="str">
        <f t="shared" si="685"/>
        <v/>
      </c>
      <c r="AB6131" s="228" t="str">
        <f t="shared" si="686"/>
        <v/>
      </c>
      <c r="AC6131" s="230" t="str">
        <f t="shared" si="687"/>
        <v/>
      </c>
      <c r="AD6131" s="220"/>
      <c r="AE6131" s="220"/>
      <c r="AF6131" s="220" t="str">
        <f t="shared" si="682"/>
        <v/>
      </c>
    </row>
    <row r="6132" spans="1:32">
      <c r="A6132" s="121"/>
      <c r="B6132" s="121"/>
      <c r="C6132" s="140"/>
      <c r="D6132" s="159"/>
      <c r="E6132" s="154"/>
      <c r="F6132" s="154"/>
      <c r="G6132" s="160"/>
      <c r="H6132" s="158"/>
      <c r="I6132" s="158"/>
      <c r="J6132" s="158"/>
      <c r="K6132" s="158"/>
      <c r="L6132" s="158"/>
      <c r="M6132" s="158"/>
      <c r="N6132" s="157"/>
      <c r="O6132" s="188"/>
      <c r="P6132" s="245"/>
      <c r="Q6132" s="165" t="str">
        <f>+IF($C6132&lt;&gt;"",VLOOKUP($C6132,PRINCIPAL!$C$5:$Y$376,20,FALSE),"")</f>
        <v/>
      </c>
      <c r="R6132" s="162" t="str">
        <f>+IF($C6132&lt;&gt;"",VLOOKUP($C6132,PRINCIPAL!$C$5:$Y$376,22,FALSE),"")</f>
        <v/>
      </c>
      <c r="S6132" s="162" t="str">
        <f>+IF($C6132&lt;&gt;"",VLOOKUP($C6132,PRINCIPAL!$C$5:$Y$376,15,FALSE),"")</f>
        <v/>
      </c>
      <c r="T6132" s="255" t="str">
        <f>+IF($C6132&lt;&gt;"",VLOOKUP($C6132,PRINCIPAL!$C$5:$Y$376,9,FALSE),"")</f>
        <v/>
      </c>
      <c r="U6132" s="166" t="str">
        <f t="shared" si="681"/>
        <v/>
      </c>
      <c r="V6132" s="164" t="str">
        <f>+IF($C6132&lt;&gt;"",VLOOKUP($C6132,PRINCIPAL!$C$5:$Y$76,2,FALSE),"")</f>
        <v/>
      </c>
      <c r="W6132" t="e">
        <f>+VLOOKUP(D6132,CENTROS!$G$4:$M$93,7,FALSE)</f>
        <v>#N/A</v>
      </c>
      <c r="Y6132" t="str">
        <f t="shared" si="683"/>
        <v/>
      </c>
      <c r="Z6132" s="220" t="str">
        <f t="shared" si="684"/>
        <v/>
      </c>
      <c r="AA6132" s="220" t="str">
        <f t="shared" si="685"/>
        <v/>
      </c>
      <c r="AB6132" s="228" t="str">
        <f t="shared" si="686"/>
        <v/>
      </c>
      <c r="AC6132" s="230" t="str">
        <f t="shared" si="687"/>
        <v/>
      </c>
      <c r="AD6132" s="220"/>
      <c r="AE6132" s="220"/>
      <c r="AF6132" s="220" t="str">
        <f t="shared" si="682"/>
        <v/>
      </c>
    </row>
    <row r="6133" spans="1:32">
      <c r="A6133" s="121"/>
      <c r="B6133" s="121"/>
      <c r="C6133" s="140"/>
      <c r="D6133" s="159"/>
      <c r="E6133" s="154"/>
      <c r="F6133" s="154"/>
      <c r="G6133" s="160"/>
      <c r="H6133" s="158"/>
      <c r="I6133" s="158"/>
      <c r="J6133" s="158"/>
      <c r="K6133" s="158"/>
      <c r="L6133" s="158"/>
      <c r="M6133" s="158"/>
      <c r="N6133" s="157"/>
      <c r="O6133" s="188"/>
      <c r="P6133" s="245"/>
      <c r="Q6133" s="165" t="str">
        <f>+IF($C6133&lt;&gt;"",VLOOKUP($C6133,PRINCIPAL!$C$5:$Y$376,20,FALSE),"")</f>
        <v/>
      </c>
      <c r="R6133" s="162" t="str">
        <f>+IF($C6133&lt;&gt;"",VLOOKUP($C6133,PRINCIPAL!$C$5:$Y$376,22,FALSE),"")</f>
        <v/>
      </c>
      <c r="S6133" s="162" t="str">
        <f>+IF($C6133&lt;&gt;"",VLOOKUP($C6133,PRINCIPAL!$C$5:$Y$376,15,FALSE),"")</f>
        <v/>
      </c>
      <c r="T6133" s="255" t="str">
        <f>+IF($C6133&lt;&gt;"",VLOOKUP($C6133,PRINCIPAL!$C$5:$Y$376,9,FALSE),"")</f>
        <v/>
      </c>
      <c r="U6133" s="166" t="str">
        <f t="shared" si="681"/>
        <v/>
      </c>
      <c r="V6133" s="164" t="str">
        <f>+IF($C6133&lt;&gt;"",VLOOKUP($C6133,PRINCIPAL!$C$5:$Y$76,2,FALSE),"")</f>
        <v/>
      </c>
      <c r="W6133" t="e">
        <f>+VLOOKUP(D6133,CENTROS!$G$4:$M$93,7,FALSE)</f>
        <v>#N/A</v>
      </c>
      <c r="Y6133" t="str">
        <f t="shared" si="683"/>
        <v/>
      </c>
      <c r="Z6133" s="220" t="str">
        <f t="shared" si="684"/>
        <v/>
      </c>
      <c r="AA6133" s="220" t="str">
        <f t="shared" si="685"/>
        <v/>
      </c>
      <c r="AB6133" s="228" t="str">
        <f t="shared" si="686"/>
        <v/>
      </c>
      <c r="AC6133" s="230" t="str">
        <f t="shared" si="687"/>
        <v/>
      </c>
      <c r="AD6133" s="220"/>
      <c r="AE6133" s="220"/>
      <c r="AF6133" s="220" t="str">
        <f t="shared" si="682"/>
        <v/>
      </c>
    </row>
    <row r="6134" spans="1:32">
      <c r="A6134" s="121"/>
      <c r="B6134" s="121"/>
      <c r="C6134" s="140"/>
      <c r="D6134" s="159"/>
      <c r="E6134" s="154"/>
      <c r="F6134" s="154"/>
      <c r="G6134" s="160"/>
      <c r="H6134" s="158"/>
      <c r="I6134" s="158"/>
      <c r="J6134" s="158"/>
      <c r="K6134" s="158"/>
      <c r="L6134" s="158"/>
      <c r="M6134" s="158"/>
      <c r="N6134" s="157"/>
      <c r="O6134" s="188"/>
      <c r="P6134" s="245"/>
      <c r="Q6134" s="165" t="str">
        <f>+IF($C6134&lt;&gt;"",VLOOKUP($C6134,PRINCIPAL!$C$5:$Y$376,20,FALSE),"")</f>
        <v/>
      </c>
      <c r="R6134" s="162" t="str">
        <f>+IF($C6134&lt;&gt;"",VLOOKUP($C6134,PRINCIPAL!$C$5:$Y$376,22,FALSE),"")</f>
        <v/>
      </c>
      <c r="S6134" s="162" t="str">
        <f>+IF($C6134&lt;&gt;"",VLOOKUP($C6134,PRINCIPAL!$C$5:$Y$376,15,FALSE),"")</f>
        <v/>
      </c>
      <c r="T6134" s="255" t="str">
        <f>+IF($C6134&lt;&gt;"",VLOOKUP($C6134,PRINCIPAL!$C$5:$Y$376,9,FALSE),"")</f>
        <v/>
      </c>
      <c r="U6134" s="166" t="str">
        <f t="shared" si="681"/>
        <v/>
      </c>
      <c r="V6134" s="164" t="str">
        <f>+IF($C6134&lt;&gt;"",VLOOKUP($C6134,PRINCIPAL!$C$5:$Y$76,2,FALSE),"")</f>
        <v/>
      </c>
      <c r="W6134" t="e">
        <f>+VLOOKUP(D6134,CENTROS!$G$4:$M$93,7,FALSE)</f>
        <v>#N/A</v>
      </c>
      <c r="Y6134" t="str">
        <f t="shared" si="683"/>
        <v/>
      </c>
      <c r="Z6134" s="220" t="str">
        <f t="shared" si="684"/>
        <v/>
      </c>
      <c r="AA6134" s="220" t="str">
        <f t="shared" si="685"/>
        <v/>
      </c>
      <c r="AB6134" s="228" t="str">
        <f t="shared" si="686"/>
        <v/>
      </c>
      <c r="AC6134" s="230" t="str">
        <f t="shared" si="687"/>
        <v/>
      </c>
      <c r="AD6134" s="220"/>
      <c r="AE6134" s="220"/>
      <c r="AF6134" s="220" t="str">
        <f t="shared" si="682"/>
        <v/>
      </c>
    </row>
    <row r="6135" spans="1:32">
      <c r="A6135" s="121"/>
      <c r="B6135" s="121"/>
      <c r="C6135" s="140"/>
      <c r="D6135" s="159"/>
      <c r="E6135" s="154"/>
      <c r="F6135" s="154"/>
      <c r="G6135" s="160"/>
      <c r="H6135" s="158"/>
      <c r="I6135" s="158"/>
      <c r="J6135" s="158"/>
      <c r="K6135" s="158"/>
      <c r="L6135" s="158"/>
      <c r="M6135" s="158"/>
      <c r="N6135" s="157"/>
      <c r="O6135" s="188"/>
      <c r="P6135" s="245"/>
      <c r="Q6135" s="165" t="str">
        <f>+IF($C6135&lt;&gt;"",VLOOKUP($C6135,PRINCIPAL!$C$5:$Y$376,20,FALSE),"")</f>
        <v/>
      </c>
      <c r="R6135" s="162" t="str">
        <f>+IF($C6135&lt;&gt;"",VLOOKUP($C6135,PRINCIPAL!$C$5:$Y$376,22,FALSE),"")</f>
        <v/>
      </c>
      <c r="S6135" s="162" t="str">
        <f>+IF($C6135&lt;&gt;"",VLOOKUP($C6135,PRINCIPAL!$C$5:$Y$376,15,FALSE),"")</f>
        <v/>
      </c>
      <c r="T6135" s="255" t="str">
        <f>+IF($C6135&lt;&gt;"",VLOOKUP($C6135,PRINCIPAL!$C$5:$Y$376,9,FALSE),"")</f>
        <v/>
      </c>
      <c r="U6135" s="166" t="str">
        <f t="shared" si="681"/>
        <v/>
      </c>
      <c r="V6135" s="164" t="str">
        <f>+IF($C6135&lt;&gt;"",VLOOKUP($C6135,PRINCIPAL!$C$5:$Y$76,2,FALSE),"")</f>
        <v/>
      </c>
      <c r="W6135" t="e">
        <f>+VLOOKUP(D6135,CENTROS!$G$4:$M$93,7,FALSE)</f>
        <v>#N/A</v>
      </c>
      <c r="Y6135" t="str">
        <f t="shared" si="683"/>
        <v/>
      </c>
      <c r="Z6135" s="220" t="str">
        <f t="shared" si="684"/>
        <v/>
      </c>
      <c r="AA6135" s="220" t="str">
        <f t="shared" si="685"/>
        <v/>
      </c>
      <c r="AB6135" s="228" t="str">
        <f t="shared" si="686"/>
        <v/>
      </c>
      <c r="AC6135" s="230" t="str">
        <f t="shared" si="687"/>
        <v/>
      </c>
      <c r="AD6135" s="220"/>
      <c r="AE6135" s="220"/>
      <c r="AF6135" s="220" t="str">
        <f t="shared" si="682"/>
        <v/>
      </c>
    </row>
    <row r="6136" spans="1:32">
      <c r="A6136" s="121"/>
      <c r="B6136" s="121"/>
      <c r="C6136" s="140"/>
      <c r="D6136" s="159"/>
      <c r="E6136" s="154"/>
      <c r="F6136" s="154"/>
      <c r="G6136" s="160"/>
      <c r="H6136" s="158"/>
      <c r="I6136" s="158"/>
      <c r="J6136" s="158"/>
      <c r="K6136" s="158"/>
      <c r="L6136" s="158"/>
      <c r="M6136" s="158"/>
      <c r="N6136" s="157"/>
      <c r="O6136" s="188"/>
      <c r="P6136" s="245"/>
      <c r="Q6136" s="165" t="str">
        <f>+IF($C6136&lt;&gt;"",VLOOKUP($C6136,PRINCIPAL!$C$5:$Y$376,20,FALSE),"")</f>
        <v/>
      </c>
      <c r="R6136" s="162" t="str">
        <f>+IF($C6136&lt;&gt;"",VLOOKUP($C6136,PRINCIPAL!$C$5:$Y$376,22,FALSE),"")</f>
        <v/>
      </c>
      <c r="S6136" s="162" t="str">
        <f>+IF($C6136&lt;&gt;"",VLOOKUP($C6136,PRINCIPAL!$C$5:$Y$376,15,FALSE),"")</f>
        <v/>
      </c>
      <c r="T6136" s="255" t="str">
        <f>+IF($C6136&lt;&gt;"",VLOOKUP($C6136,PRINCIPAL!$C$5:$Y$376,9,FALSE),"")</f>
        <v/>
      </c>
      <c r="U6136" s="166" t="str">
        <f t="shared" si="681"/>
        <v/>
      </c>
      <c r="V6136" s="164" t="str">
        <f>+IF($C6136&lt;&gt;"",VLOOKUP($C6136,PRINCIPAL!$C$5:$Y$76,2,FALSE),"")</f>
        <v/>
      </c>
      <c r="W6136" t="e">
        <f>+VLOOKUP(D6136,CENTROS!$G$4:$M$93,7,FALSE)</f>
        <v>#N/A</v>
      </c>
      <c r="Y6136" t="str">
        <f t="shared" si="683"/>
        <v/>
      </c>
      <c r="Z6136" s="220" t="str">
        <f t="shared" si="684"/>
        <v/>
      </c>
      <c r="AA6136" s="220" t="str">
        <f t="shared" si="685"/>
        <v/>
      </c>
      <c r="AB6136" s="228" t="str">
        <f t="shared" si="686"/>
        <v/>
      </c>
      <c r="AC6136" s="230" t="str">
        <f t="shared" si="687"/>
        <v/>
      </c>
      <c r="AD6136" s="220"/>
      <c r="AE6136" s="220"/>
      <c r="AF6136" s="220" t="str">
        <f t="shared" si="682"/>
        <v/>
      </c>
    </row>
    <row r="6137" spans="1:32">
      <c r="A6137" s="121"/>
      <c r="B6137" s="121"/>
      <c r="C6137" s="140"/>
      <c r="D6137" s="159"/>
      <c r="E6137" s="154"/>
      <c r="F6137" s="154"/>
      <c r="G6137" s="160"/>
      <c r="H6137" s="158"/>
      <c r="I6137" s="158"/>
      <c r="J6137" s="158"/>
      <c r="K6137" s="158"/>
      <c r="L6137" s="158"/>
      <c r="M6137" s="158"/>
      <c r="N6137" s="157"/>
      <c r="O6137" s="188"/>
      <c r="P6137" s="245"/>
      <c r="Q6137" s="165" t="str">
        <f>+IF($C6137&lt;&gt;"",VLOOKUP($C6137,PRINCIPAL!$C$5:$Y$376,20,FALSE),"")</f>
        <v/>
      </c>
      <c r="R6137" s="162" t="str">
        <f>+IF($C6137&lt;&gt;"",VLOOKUP($C6137,PRINCIPAL!$C$5:$Y$376,22,FALSE),"")</f>
        <v/>
      </c>
      <c r="S6137" s="162" t="str">
        <f>+IF($C6137&lt;&gt;"",VLOOKUP($C6137,PRINCIPAL!$C$5:$Y$376,15,FALSE),"")</f>
        <v/>
      </c>
      <c r="T6137" s="255" t="str">
        <f>+IF($C6137&lt;&gt;"",VLOOKUP($C6137,PRINCIPAL!$C$5:$Y$376,9,FALSE),"")</f>
        <v/>
      </c>
      <c r="U6137" s="166" t="str">
        <f t="shared" si="681"/>
        <v/>
      </c>
      <c r="V6137" s="164" t="str">
        <f>+IF($C6137&lt;&gt;"",VLOOKUP($C6137,PRINCIPAL!$C$5:$Y$76,2,FALSE),"")</f>
        <v/>
      </c>
      <c r="W6137" t="e">
        <f>+VLOOKUP(D6137,CENTROS!$G$4:$M$93,7,FALSE)</f>
        <v>#N/A</v>
      </c>
      <c r="Y6137" t="str">
        <f t="shared" si="683"/>
        <v/>
      </c>
      <c r="Z6137" s="220" t="str">
        <f t="shared" si="684"/>
        <v/>
      </c>
      <c r="AA6137" s="220" t="str">
        <f t="shared" si="685"/>
        <v/>
      </c>
      <c r="AB6137" s="228" t="str">
        <f t="shared" si="686"/>
        <v/>
      </c>
      <c r="AC6137" s="230" t="str">
        <f t="shared" si="687"/>
        <v/>
      </c>
      <c r="AD6137" s="220"/>
      <c r="AE6137" s="220"/>
      <c r="AF6137" s="220" t="str">
        <f t="shared" si="682"/>
        <v/>
      </c>
    </row>
    <row r="6138" spans="1:32">
      <c r="A6138" s="121"/>
      <c r="B6138" s="121"/>
      <c r="C6138" s="140"/>
      <c r="D6138" s="159"/>
      <c r="E6138" s="154"/>
      <c r="F6138" s="154"/>
      <c r="G6138" s="160"/>
      <c r="H6138" s="158"/>
      <c r="I6138" s="158"/>
      <c r="J6138" s="158"/>
      <c r="K6138" s="158"/>
      <c r="L6138" s="158"/>
      <c r="M6138" s="158"/>
      <c r="N6138" s="157"/>
      <c r="O6138" s="188"/>
      <c r="P6138" s="245"/>
      <c r="Q6138" s="165" t="str">
        <f>+IF($C6138&lt;&gt;"",VLOOKUP($C6138,PRINCIPAL!$C$5:$Y$376,20,FALSE),"")</f>
        <v/>
      </c>
      <c r="R6138" s="162" t="str">
        <f>+IF($C6138&lt;&gt;"",VLOOKUP($C6138,PRINCIPAL!$C$5:$Y$376,22,FALSE),"")</f>
        <v/>
      </c>
      <c r="S6138" s="162" t="str">
        <f>+IF($C6138&lt;&gt;"",VLOOKUP($C6138,PRINCIPAL!$C$5:$Y$376,15,FALSE),"")</f>
        <v/>
      </c>
      <c r="T6138" s="255" t="str">
        <f>+IF($C6138&lt;&gt;"",VLOOKUP($C6138,PRINCIPAL!$C$5:$Y$376,9,FALSE),"")</f>
        <v/>
      </c>
      <c r="U6138" s="166" t="str">
        <f t="shared" si="681"/>
        <v/>
      </c>
      <c r="V6138" s="164" t="str">
        <f>+IF($C6138&lt;&gt;"",VLOOKUP($C6138,PRINCIPAL!$C$5:$Y$76,2,FALSE),"")</f>
        <v/>
      </c>
      <c r="W6138" t="e">
        <f>+VLOOKUP(D6138,CENTROS!$G$4:$M$93,7,FALSE)</f>
        <v>#N/A</v>
      </c>
      <c r="Y6138" t="str">
        <f t="shared" si="683"/>
        <v/>
      </c>
      <c r="Z6138" s="220" t="str">
        <f t="shared" si="684"/>
        <v/>
      </c>
      <c r="AA6138" s="220" t="str">
        <f t="shared" si="685"/>
        <v/>
      </c>
      <c r="AB6138" s="228" t="str">
        <f t="shared" si="686"/>
        <v/>
      </c>
      <c r="AC6138" s="230" t="str">
        <f t="shared" si="687"/>
        <v/>
      </c>
      <c r="AD6138" s="220"/>
      <c r="AE6138" s="220"/>
      <c r="AF6138" s="220" t="str">
        <f t="shared" si="682"/>
        <v/>
      </c>
    </row>
    <row r="6139" spans="1:32">
      <c r="A6139" s="121"/>
      <c r="B6139" s="121"/>
      <c r="C6139" s="140"/>
      <c r="D6139" s="159"/>
      <c r="E6139" s="154"/>
      <c r="F6139" s="154"/>
      <c r="G6139" s="160"/>
      <c r="H6139" s="158"/>
      <c r="I6139" s="158"/>
      <c r="J6139" s="158"/>
      <c r="K6139" s="158"/>
      <c r="L6139" s="158"/>
      <c r="M6139" s="158"/>
      <c r="N6139" s="157"/>
      <c r="O6139" s="188"/>
      <c r="P6139" s="245"/>
      <c r="Q6139" s="165" t="str">
        <f>+IF($C6139&lt;&gt;"",VLOOKUP($C6139,PRINCIPAL!$C$5:$Y$376,20,FALSE),"")</f>
        <v/>
      </c>
      <c r="R6139" s="162" t="str">
        <f>+IF($C6139&lt;&gt;"",VLOOKUP($C6139,PRINCIPAL!$C$5:$Y$376,22,FALSE),"")</f>
        <v/>
      </c>
      <c r="S6139" s="162" t="str">
        <f>+IF($C6139&lt;&gt;"",VLOOKUP($C6139,PRINCIPAL!$C$5:$Y$376,15,FALSE),"")</f>
        <v/>
      </c>
      <c r="T6139" s="255" t="str">
        <f>+IF($C6139&lt;&gt;"",VLOOKUP($C6139,PRINCIPAL!$C$5:$Y$376,9,FALSE),"")</f>
        <v/>
      </c>
      <c r="U6139" s="166" t="str">
        <f t="shared" si="681"/>
        <v/>
      </c>
      <c r="V6139" s="164" t="str">
        <f>+IF($C6139&lt;&gt;"",VLOOKUP($C6139,PRINCIPAL!$C$5:$Y$76,2,FALSE),"")</f>
        <v/>
      </c>
      <c r="W6139" t="e">
        <f>+VLOOKUP(D6139,CENTROS!$G$4:$M$93,7,FALSE)</f>
        <v>#N/A</v>
      </c>
      <c r="Y6139" t="str">
        <f t="shared" si="683"/>
        <v/>
      </c>
      <c r="Z6139" s="220" t="str">
        <f t="shared" si="684"/>
        <v/>
      </c>
      <c r="AA6139" s="220" t="str">
        <f t="shared" si="685"/>
        <v/>
      </c>
      <c r="AB6139" s="228" t="str">
        <f t="shared" si="686"/>
        <v/>
      </c>
      <c r="AC6139" s="230" t="str">
        <f t="shared" si="687"/>
        <v/>
      </c>
      <c r="AD6139" s="220"/>
      <c r="AE6139" s="220"/>
      <c r="AF6139" s="220" t="str">
        <f t="shared" si="682"/>
        <v/>
      </c>
    </row>
    <row r="6140" spans="1:32">
      <c r="A6140" s="121"/>
      <c r="B6140" s="121"/>
      <c r="C6140" s="140"/>
      <c r="D6140" s="159"/>
      <c r="E6140" s="154"/>
      <c r="F6140" s="154"/>
      <c r="G6140" s="160"/>
      <c r="H6140" s="158"/>
      <c r="I6140" s="158"/>
      <c r="J6140" s="158"/>
      <c r="K6140" s="158"/>
      <c r="L6140" s="158"/>
      <c r="M6140" s="158"/>
      <c r="N6140" s="157"/>
      <c r="O6140" s="188"/>
      <c r="P6140" s="245"/>
      <c r="Q6140" s="165" t="str">
        <f>+IF($C6140&lt;&gt;"",VLOOKUP($C6140,PRINCIPAL!$C$5:$Y$376,20,FALSE),"")</f>
        <v/>
      </c>
      <c r="R6140" s="162" t="str">
        <f>+IF($C6140&lt;&gt;"",VLOOKUP($C6140,PRINCIPAL!$C$5:$Y$376,22,FALSE),"")</f>
        <v/>
      </c>
      <c r="S6140" s="162" t="str">
        <f>+IF($C6140&lt;&gt;"",VLOOKUP($C6140,PRINCIPAL!$C$5:$Y$376,15,FALSE),"")</f>
        <v/>
      </c>
      <c r="T6140" s="255" t="str">
        <f>+IF($C6140&lt;&gt;"",VLOOKUP($C6140,PRINCIPAL!$C$5:$Y$376,9,FALSE),"")</f>
        <v/>
      </c>
      <c r="U6140" s="166" t="str">
        <f t="shared" si="681"/>
        <v/>
      </c>
      <c r="V6140" s="164" t="str">
        <f>+IF($C6140&lt;&gt;"",VLOOKUP($C6140,PRINCIPAL!$C$5:$Y$76,2,FALSE),"")</f>
        <v/>
      </c>
      <c r="W6140" t="e">
        <f>+VLOOKUP(D6140,CENTROS!$G$4:$M$93,7,FALSE)</f>
        <v>#N/A</v>
      </c>
      <c r="Y6140" t="str">
        <f t="shared" si="683"/>
        <v/>
      </c>
      <c r="Z6140" s="220" t="str">
        <f t="shared" si="684"/>
        <v/>
      </c>
      <c r="AA6140" s="220" t="str">
        <f t="shared" si="685"/>
        <v/>
      </c>
      <c r="AB6140" s="228" t="str">
        <f t="shared" si="686"/>
        <v/>
      </c>
      <c r="AC6140" s="230" t="str">
        <f t="shared" si="687"/>
        <v/>
      </c>
      <c r="AD6140" s="220"/>
      <c r="AE6140" s="220"/>
      <c r="AF6140" s="220" t="str">
        <f t="shared" si="682"/>
        <v/>
      </c>
    </row>
    <row r="6141" spans="1:32">
      <c r="A6141" s="121"/>
      <c r="B6141" s="121"/>
      <c r="C6141" s="140"/>
      <c r="D6141" s="159"/>
      <c r="E6141" s="154"/>
      <c r="F6141" s="154"/>
      <c r="G6141" s="160"/>
      <c r="H6141" s="158"/>
      <c r="I6141" s="158"/>
      <c r="J6141" s="158"/>
      <c r="K6141" s="158"/>
      <c r="L6141" s="158"/>
      <c r="M6141" s="158"/>
      <c r="N6141" s="157"/>
      <c r="O6141" s="188"/>
      <c r="P6141" s="245"/>
      <c r="Q6141" s="165" t="str">
        <f>+IF($C6141&lt;&gt;"",VLOOKUP($C6141,PRINCIPAL!$C$5:$Y$376,20,FALSE),"")</f>
        <v/>
      </c>
      <c r="R6141" s="162" t="str">
        <f>+IF($C6141&lt;&gt;"",VLOOKUP($C6141,PRINCIPAL!$C$5:$Y$376,22,FALSE),"")</f>
        <v/>
      </c>
      <c r="S6141" s="162" t="str">
        <f>+IF($C6141&lt;&gt;"",VLOOKUP($C6141,PRINCIPAL!$C$5:$Y$376,15,FALSE),"")</f>
        <v/>
      </c>
      <c r="T6141" s="255" t="str">
        <f>+IF($C6141&lt;&gt;"",VLOOKUP($C6141,PRINCIPAL!$C$5:$Y$376,9,FALSE),"")</f>
        <v/>
      </c>
      <c r="U6141" s="166" t="str">
        <f t="shared" si="681"/>
        <v/>
      </c>
      <c r="V6141" s="164" t="str">
        <f>+IF($C6141&lt;&gt;"",VLOOKUP($C6141,PRINCIPAL!$C$5:$Y$76,2,FALSE),"")</f>
        <v/>
      </c>
      <c r="W6141" t="e">
        <f>+VLOOKUP(D6141,CENTROS!$G$4:$M$93,7,FALSE)</f>
        <v>#N/A</v>
      </c>
      <c r="Y6141" t="str">
        <f t="shared" si="683"/>
        <v/>
      </c>
      <c r="Z6141" s="220" t="str">
        <f t="shared" si="684"/>
        <v/>
      </c>
      <c r="AA6141" s="220" t="str">
        <f t="shared" si="685"/>
        <v/>
      </c>
      <c r="AB6141" s="228" t="str">
        <f t="shared" si="686"/>
        <v/>
      </c>
      <c r="AC6141" s="230" t="str">
        <f t="shared" si="687"/>
        <v/>
      </c>
      <c r="AD6141" s="220"/>
      <c r="AE6141" s="220"/>
      <c r="AF6141" s="220" t="str">
        <f t="shared" si="682"/>
        <v/>
      </c>
    </row>
    <row r="6142" spans="1:32">
      <c r="A6142" s="121"/>
      <c r="B6142" s="121"/>
      <c r="C6142" s="140"/>
      <c r="D6142" s="159"/>
      <c r="E6142" s="154"/>
      <c r="F6142" s="154"/>
      <c r="G6142" s="160"/>
      <c r="H6142" s="158"/>
      <c r="I6142" s="158"/>
      <c r="J6142" s="158"/>
      <c r="K6142" s="158"/>
      <c r="L6142" s="158"/>
      <c r="M6142" s="158"/>
      <c r="N6142" s="157"/>
      <c r="O6142" s="188"/>
      <c r="P6142" s="245"/>
      <c r="Q6142" s="165" t="str">
        <f>+IF($C6142&lt;&gt;"",VLOOKUP($C6142,PRINCIPAL!$C$5:$Y$376,20,FALSE),"")</f>
        <v/>
      </c>
      <c r="R6142" s="162" t="str">
        <f>+IF($C6142&lt;&gt;"",VLOOKUP($C6142,PRINCIPAL!$C$5:$Y$376,22,FALSE),"")</f>
        <v/>
      </c>
      <c r="S6142" s="162" t="str">
        <f>+IF($C6142&lt;&gt;"",VLOOKUP($C6142,PRINCIPAL!$C$5:$Y$376,15,FALSE),"")</f>
        <v/>
      </c>
      <c r="T6142" s="255" t="str">
        <f>+IF($C6142&lt;&gt;"",VLOOKUP($C6142,PRINCIPAL!$C$5:$Y$376,9,FALSE),"")</f>
        <v/>
      </c>
      <c r="U6142" s="166" t="str">
        <f t="shared" ref="U6142:U6205" si="688">+IF(J6142&gt;L6142+N6142,"ROTO",IF(1.5*(L6142+N6142)&gt;J6142,"mes*1,5",""))</f>
        <v/>
      </c>
      <c r="V6142" s="164" t="str">
        <f>+IF($C6142&lt;&gt;"",VLOOKUP($C6142,PRINCIPAL!$C$5:$Y$76,2,FALSE),"")</f>
        <v/>
      </c>
      <c r="W6142" t="e">
        <f>+VLOOKUP(D6142,CENTROS!$G$4:$M$93,7,FALSE)</f>
        <v>#N/A</v>
      </c>
      <c r="Y6142" t="str">
        <f t="shared" si="683"/>
        <v/>
      </c>
      <c r="Z6142" s="220" t="str">
        <f t="shared" si="684"/>
        <v/>
      </c>
      <c r="AA6142" s="220" t="str">
        <f t="shared" si="685"/>
        <v/>
      </c>
      <c r="AB6142" s="228" t="str">
        <f t="shared" si="686"/>
        <v/>
      </c>
      <c r="AC6142" s="230" t="str">
        <f t="shared" si="687"/>
        <v/>
      </c>
      <c r="AD6142" s="220"/>
      <c r="AE6142" s="220"/>
      <c r="AF6142" s="220" t="str">
        <f t="shared" si="682"/>
        <v/>
      </c>
    </row>
    <row r="6143" spans="1:32">
      <c r="A6143" s="121"/>
      <c r="B6143" s="121"/>
      <c r="C6143" s="140"/>
      <c r="D6143" s="159"/>
      <c r="E6143" s="154"/>
      <c r="F6143" s="154"/>
      <c r="G6143" s="160"/>
      <c r="H6143" s="158"/>
      <c r="I6143" s="158"/>
      <c r="J6143" s="158"/>
      <c r="K6143" s="158"/>
      <c r="L6143" s="158"/>
      <c r="M6143" s="158"/>
      <c r="N6143" s="157"/>
      <c r="O6143" s="188"/>
      <c r="P6143" s="245"/>
      <c r="Q6143" s="165" t="str">
        <f>+IF($C6143&lt;&gt;"",VLOOKUP($C6143,PRINCIPAL!$C$5:$Y$376,20,FALSE),"")</f>
        <v/>
      </c>
      <c r="R6143" s="162" t="str">
        <f>+IF($C6143&lt;&gt;"",VLOOKUP($C6143,PRINCIPAL!$C$5:$Y$376,22,FALSE),"")</f>
        <v/>
      </c>
      <c r="S6143" s="162" t="str">
        <f>+IF($C6143&lt;&gt;"",VLOOKUP($C6143,PRINCIPAL!$C$5:$Y$376,15,FALSE),"")</f>
        <v/>
      </c>
      <c r="T6143" s="255" t="str">
        <f>+IF($C6143&lt;&gt;"",VLOOKUP($C6143,PRINCIPAL!$C$5:$Y$376,9,FALSE),"")</f>
        <v/>
      </c>
      <c r="U6143" s="166" t="str">
        <f t="shared" si="688"/>
        <v/>
      </c>
      <c r="V6143" s="164" t="str">
        <f>+IF($C6143&lt;&gt;"",VLOOKUP($C6143,PRINCIPAL!$C$5:$Y$76,2,FALSE),"")</f>
        <v/>
      </c>
      <c r="W6143" t="e">
        <f>+VLOOKUP(D6143,CENTROS!$G$4:$M$93,7,FALSE)</f>
        <v>#N/A</v>
      </c>
      <c r="Y6143" t="str">
        <f t="shared" si="683"/>
        <v/>
      </c>
      <c r="Z6143" s="220" t="str">
        <f t="shared" si="684"/>
        <v/>
      </c>
      <c r="AA6143" s="220" t="str">
        <f t="shared" si="685"/>
        <v/>
      </c>
      <c r="AB6143" s="228" t="str">
        <f t="shared" si="686"/>
        <v/>
      </c>
      <c r="AC6143" s="230" t="str">
        <f t="shared" si="687"/>
        <v/>
      </c>
      <c r="AD6143" s="220"/>
      <c r="AE6143" s="220"/>
      <c r="AF6143" s="220" t="str">
        <f t="shared" ref="AF6143:AF6206" si="689">+IF(A6143&lt;&gt;"",9,"")</f>
        <v/>
      </c>
    </row>
    <row r="6144" spans="1:32">
      <c r="A6144" s="121"/>
      <c r="B6144" s="121"/>
      <c r="C6144" s="140"/>
      <c r="D6144" s="159"/>
      <c r="E6144" s="154"/>
      <c r="F6144" s="154"/>
      <c r="G6144" s="160"/>
      <c r="H6144" s="158"/>
      <c r="I6144" s="158"/>
      <c r="J6144" s="158"/>
      <c r="K6144" s="158"/>
      <c r="L6144" s="158"/>
      <c r="M6144" s="158"/>
      <c r="N6144" s="157"/>
      <c r="O6144" s="188"/>
      <c r="P6144" s="245"/>
      <c r="Q6144" s="165" t="str">
        <f>+IF($C6144&lt;&gt;"",VLOOKUP($C6144,PRINCIPAL!$C$5:$Y$376,20,FALSE),"")</f>
        <v/>
      </c>
      <c r="R6144" s="162" t="str">
        <f>+IF($C6144&lt;&gt;"",VLOOKUP($C6144,PRINCIPAL!$C$5:$Y$376,22,FALSE),"")</f>
        <v/>
      </c>
      <c r="S6144" s="162" t="str">
        <f>+IF($C6144&lt;&gt;"",VLOOKUP($C6144,PRINCIPAL!$C$5:$Y$376,15,FALSE),"")</f>
        <v/>
      </c>
      <c r="T6144" s="255" t="str">
        <f>+IF($C6144&lt;&gt;"",VLOOKUP($C6144,PRINCIPAL!$C$5:$Y$376,9,FALSE),"")</f>
        <v/>
      </c>
      <c r="U6144" s="166" t="str">
        <f t="shared" si="688"/>
        <v/>
      </c>
      <c r="V6144" s="164" t="str">
        <f>+IF($C6144&lt;&gt;"",VLOOKUP($C6144,PRINCIPAL!$C$5:$Y$76,2,FALSE),"")</f>
        <v/>
      </c>
      <c r="W6144" t="e">
        <f>+VLOOKUP(D6144,CENTROS!$G$4:$M$93,7,FALSE)</f>
        <v>#N/A</v>
      </c>
      <c r="Y6144" t="str">
        <f t="shared" si="683"/>
        <v/>
      </c>
      <c r="Z6144" s="220" t="str">
        <f t="shared" si="684"/>
        <v/>
      </c>
      <c r="AA6144" s="220" t="str">
        <f t="shared" si="685"/>
        <v/>
      </c>
      <c r="AB6144" s="228" t="str">
        <f t="shared" si="686"/>
        <v/>
      </c>
      <c r="AC6144" s="230" t="str">
        <f t="shared" si="687"/>
        <v/>
      </c>
      <c r="AD6144" s="220"/>
      <c r="AE6144" s="220"/>
      <c r="AF6144" s="220" t="str">
        <f t="shared" si="689"/>
        <v/>
      </c>
    </row>
    <row r="6145" spans="1:32">
      <c r="A6145" s="121"/>
      <c r="B6145" s="121"/>
      <c r="C6145" s="140"/>
      <c r="D6145" s="159"/>
      <c r="E6145" s="154"/>
      <c r="F6145" s="154"/>
      <c r="G6145" s="160"/>
      <c r="H6145" s="158"/>
      <c r="I6145" s="158"/>
      <c r="J6145" s="158"/>
      <c r="K6145" s="158"/>
      <c r="L6145" s="158"/>
      <c r="M6145" s="158"/>
      <c r="N6145" s="157"/>
      <c r="O6145" s="188"/>
      <c r="P6145" s="245"/>
      <c r="Q6145" s="165" t="str">
        <f>+IF($C6145&lt;&gt;"",VLOOKUP($C6145,PRINCIPAL!$C$5:$Y$376,20,FALSE),"")</f>
        <v/>
      </c>
      <c r="R6145" s="162" t="str">
        <f>+IF($C6145&lt;&gt;"",VLOOKUP($C6145,PRINCIPAL!$C$5:$Y$376,22,FALSE),"")</f>
        <v/>
      </c>
      <c r="S6145" s="162" t="str">
        <f>+IF($C6145&lt;&gt;"",VLOOKUP($C6145,PRINCIPAL!$C$5:$Y$376,15,FALSE),"")</f>
        <v/>
      </c>
      <c r="T6145" s="255" t="str">
        <f>+IF($C6145&lt;&gt;"",VLOOKUP($C6145,PRINCIPAL!$C$5:$Y$376,9,FALSE),"")</f>
        <v/>
      </c>
      <c r="U6145" s="166" t="str">
        <f t="shared" si="688"/>
        <v/>
      </c>
      <c r="V6145" s="164" t="str">
        <f>+IF($C6145&lt;&gt;"",VLOOKUP($C6145,PRINCIPAL!$C$5:$Y$76,2,FALSE),"")</f>
        <v/>
      </c>
      <c r="W6145" t="e">
        <f>+VLOOKUP(D6145,CENTROS!$G$4:$M$93,7,FALSE)</f>
        <v>#N/A</v>
      </c>
      <c r="Y6145" t="str">
        <f t="shared" si="683"/>
        <v/>
      </c>
      <c r="Z6145" s="220" t="str">
        <f t="shared" si="684"/>
        <v/>
      </c>
      <c r="AA6145" s="220" t="str">
        <f t="shared" si="685"/>
        <v/>
      </c>
      <c r="AB6145" s="228" t="str">
        <f t="shared" si="686"/>
        <v/>
      </c>
      <c r="AC6145" s="230" t="str">
        <f t="shared" si="687"/>
        <v/>
      </c>
      <c r="AD6145" s="220"/>
      <c r="AE6145" s="220"/>
      <c r="AF6145" s="220" t="str">
        <f t="shared" si="689"/>
        <v/>
      </c>
    </row>
    <row r="6146" spans="1:32">
      <c r="A6146" s="121"/>
      <c r="B6146" s="121"/>
      <c r="C6146" s="140"/>
      <c r="D6146" s="159"/>
      <c r="E6146" s="154"/>
      <c r="F6146" s="154"/>
      <c r="G6146" s="160"/>
      <c r="H6146" s="158"/>
      <c r="I6146" s="158"/>
      <c r="J6146" s="158"/>
      <c r="K6146" s="158"/>
      <c r="L6146" s="158"/>
      <c r="M6146" s="158"/>
      <c r="N6146" s="157"/>
      <c r="O6146" s="188"/>
      <c r="P6146" s="245"/>
      <c r="Q6146" s="165" t="str">
        <f>+IF($C6146&lt;&gt;"",VLOOKUP($C6146,PRINCIPAL!$C$5:$Y$376,20,FALSE),"")</f>
        <v/>
      </c>
      <c r="R6146" s="162" t="str">
        <f>+IF($C6146&lt;&gt;"",VLOOKUP($C6146,PRINCIPAL!$C$5:$Y$376,22,FALSE),"")</f>
        <v/>
      </c>
      <c r="S6146" s="162" t="str">
        <f>+IF($C6146&lt;&gt;"",VLOOKUP($C6146,PRINCIPAL!$C$5:$Y$376,15,FALSE),"")</f>
        <v/>
      </c>
      <c r="T6146" s="255" t="str">
        <f>+IF($C6146&lt;&gt;"",VLOOKUP($C6146,PRINCIPAL!$C$5:$Y$376,9,FALSE),"")</f>
        <v/>
      </c>
      <c r="U6146" s="166" t="str">
        <f t="shared" si="688"/>
        <v/>
      </c>
      <c r="V6146" s="164" t="str">
        <f>+IF($C6146&lt;&gt;"",VLOOKUP($C6146,PRINCIPAL!$C$5:$Y$76,2,FALSE),"")</f>
        <v/>
      </c>
      <c r="W6146" t="e">
        <f>+VLOOKUP(D6146,CENTROS!$G$4:$M$93,7,FALSE)</f>
        <v>#N/A</v>
      </c>
      <c r="Y6146" t="str">
        <f t="shared" si="683"/>
        <v/>
      </c>
      <c r="Z6146" s="220" t="str">
        <f t="shared" si="684"/>
        <v/>
      </c>
      <c r="AA6146" s="220" t="str">
        <f t="shared" si="685"/>
        <v/>
      </c>
      <c r="AB6146" s="228" t="str">
        <f t="shared" si="686"/>
        <v/>
      </c>
      <c r="AC6146" s="230" t="str">
        <f t="shared" si="687"/>
        <v/>
      </c>
      <c r="AD6146" s="220"/>
      <c r="AE6146" s="220"/>
      <c r="AF6146" s="220" t="str">
        <f t="shared" si="689"/>
        <v/>
      </c>
    </row>
    <row r="6147" spans="1:32">
      <c r="A6147" s="121"/>
      <c r="B6147" s="121"/>
      <c r="C6147" s="140"/>
      <c r="D6147" s="159"/>
      <c r="E6147" s="154"/>
      <c r="F6147" s="154"/>
      <c r="G6147" s="160"/>
      <c r="H6147" s="158"/>
      <c r="I6147" s="158"/>
      <c r="J6147" s="158"/>
      <c r="K6147" s="158"/>
      <c r="L6147" s="158"/>
      <c r="M6147" s="158"/>
      <c r="N6147" s="157"/>
      <c r="O6147" s="188"/>
      <c r="P6147" s="245"/>
      <c r="Q6147" s="165" t="str">
        <f>+IF($C6147&lt;&gt;"",VLOOKUP($C6147,PRINCIPAL!$C$5:$Y$376,20,FALSE),"")</f>
        <v/>
      </c>
      <c r="R6147" s="162" t="str">
        <f>+IF($C6147&lt;&gt;"",VLOOKUP($C6147,PRINCIPAL!$C$5:$Y$376,22,FALSE),"")</f>
        <v/>
      </c>
      <c r="S6147" s="162" t="str">
        <f>+IF($C6147&lt;&gt;"",VLOOKUP($C6147,PRINCIPAL!$C$5:$Y$376,15,FALSE),"")</f>
        <v/>
      </c>
      <c r="T6147" s="255" t="str">
        <f>+IF($C6147&lt;&gt;"",VLOOKUP($C6147,PRINCIPAL!$C$5:$Y$376,9,FALSE),"")</f>
        <v/>
      </c>
      <c r="U6147" s="166" t="str">
        <f t="shared" si="688"/>
        <v/>
      </c>
      <c r="V6147" s="164" t="str">
        <f>+IF($C6147&lt;&gt;"",VLOOKUP($C6147,PRINCIPAL!$C$5:$Y$76,2,FALSE),"")</f>
        <v/>
      </c>
      <c r="W6147" t="e">
        <f>+VLOOKUP(D6147,CENTROS!$G$4:$M$93,7,FALSE)</f>
        <v>#N/A</v>
      </c>
      <c r="Y6147" t="str">
        <f t="shared" si="683"/>
        <v/>
      </c>
      <c r="Z6147" s="220" t="str">
        <f t="shared" si="684"/>
        <v/>
      </c>
      <c r="AA6147" s="220" t="str">
        <f t="shared" si="685"/>
        <v/>
      </c>
      <c r="AB6147" s="228" t="str">
        <f t="shared" si="686"/>
        <v/>
      </c>
      <c r="AC6147" s="230" t="str">
        <f t="shared" si="687"/>
        <v/>
      </c>
      <c r="AD6147" s="220"/>
      <c r="AE6147" s="220"/>
      <c r="AF6147" s="220" t="str">
        <f t="shared" si="689"/>
        <v/>
      </c>
    </row>
    <row r="6148" spans="1:32">
      <c r="A6148" s="121"/>
      <c r="B6148" s="121"/>
      <c r="C6148" s="140"/>
      <c r="D6148" s="159"/>
      <c r="E6148" s="154"/>
      <c r="F6148" s="154"/>
      <c r="G6148" s="160"/>
      <c r="H6148" s="158"/>
      <c r="I6148" s="158"/>
      <c r="J6148" s="158"/>
      <c r="K6148" s="158"/>
      <c r="L6148" s="158"/>
      <c r="M6148" s="158"/>
      <c r="N6148" s="157"/>
      <c r="O6148" s="188"/>
      <c r="P6148" s="245"/>
      <c r="Q6148" s="165" t="str">
        <f>+IF($C6148&lt;&gt;"",VLOOKUP($C6148,PRINCIPAL!$C$5:$Y$376,20,FALSE),"")</f>
        <v/>
      </c>
      <c r="R6148" s="162" t="str">
        <f>+IF($C6148&lt;&gt;"",VLOOKUP($C6148,PRINCIPAL!$C$5:$Y$376,22,FALSE),"")</f>
        <v/>
      </c>
      <c r="S6148" s="162" t="str">
        <f>+IF($C6148&lt;&gt;"",VLOOKUP($C6148,PRINCIPAL!$C$5:$Y$376,15,FALSE),"")</f>
        <v/>
      </c>
      <c r="T6148" s="255" t="str">
        <f>+IF($C6148&lt;&gt;"",VLOOKUP($C6148,PRINCIPAL!$C$5:$Y$376,9,FALSE),"")</f>
        <v/>
      </c>
      <c r="U6148" s="166" t="str">
        <f t="shared" si="688"/>
        <v/>
      </c>
      <c r="V6148" s="164" t="str">
        <f>+IF($C6148&lt;&gt;"",VLOOKUP($C6148,PRINCIPAL!$C$5:$Y$76,2,FALSE),"")</f>
        <v/>
      </c>
      <c r="W6148" t="e">
        <f>+VLOOKUP(D6148,CENTROS!$G$4:$M$93,7,FALSE)</f>
        <v>#N/A</v>
      </c>
      <c r="Y6148" t="str">
        <f t="shared" si="683"/>
        <v/>
      </c>
      <c r="Z6148" s="220" t="str">
        <f t="shared" si="684"/>
        <v/>
      </c>
      <c r="AA6148" s="220" t="str">
        <f t="shared" si="685"/>
        <v/>
      </c>
      <c r="AB6148" s="228" t="str">
        <f t="shared" si="686"/>
        <v/>
      </c>
      <c r="AC6148" s="230" t="str">
        <f t="shared" si="687"/>
        <v/>
      </c>
      <c r="AD6148" s="220"/>
      <c r="AE6148" s="220"/>
      <c r="AF6148" s="220" t="str">
        <f t="shared" si="689"/>
        <v/>
      </c>
    </row>
    <row r="6149" spans="1:32">
      <c r="A6149" s="121"/>
      <c r="B6149" s="121"/>
      <c r="C6149" s="140"/>
      <c r="D6149" s="159"/>
      <c r="E6149" s="154"/>
      <c r="F6149" s="154"/>
      <c r="G6149" s="160"/>
      <c r="H6149" s="158"/>
      <c r="I6149" s="158"/>
      <c r="J6149" s="158"/>
      <c r="K6149" s="158"/>
      <c r="L6149" s="158"/>
      <c r="M6149" s="158"/>
      <c r="N6149" s="157"/>
      <c r="O6149" s="188"/>
      <c r="P6149" s="245"/>
      <c r="Q6149" s="165" t="str">
        <f>+IF($C6149&lt;&gt;"",VLOOKUP($C6149,PRINCIPAL!$C$5:$Y$376,20,FALSE),"")</f>
        <v/>
      </c>
      <c r="R6149" s="162" t="str">
        <f>+IF($C6149&lt;&gt;"",VLOOKUP($C6149,PRINCIPAL!$C$5:$Y$376,22,FALSE),"")</f>
        <v/>
      </c>
      <c r="S6149" s="162" t="str">
        <f>+IF($C6149&lt;&gt;"",VLOOKUP($C6149,PRINCIPAL!$C$5:$Y$376,15,FALSE),"")</f>
        <v/>
      </c>
      <c r="T6149" s="255" t="str">
        <f>+IF($C6149&lt;&gt;"",VLOOKUP($C6149,PRINCIPAL!$C$5:$Y$376,9,FALSE),"")</f>
        <v/>
      </c>
      <c r="U6149" s="166" t="str">
        <f t="shared" si="688"/>
        <v/>
      </c>
      <c r="V6149" s="164" t="str">
        <f>+IF($C6149&lt;&gt;"",VLOOKUP($C6149,PRINCIPAL!$C$5:$Y$76,2,FALSE),"")</f>
        <v/>
      </c>
      <c r="W6149" t="e">
        <f>+VLOOKUP(D6149,CENTROS!$G$4:$M$93,7,FALSE)</f>
        <v>#N/A</v>
      </c>
      <c r="Y6149" t="str">
        <f t="shared" si="683"/>
        <v/>
      </c>
      <c r="Z6149" s="220" t="str">
        <f t="shared" si="684"/>
        <v/>
      </c>
      <c r="AA6149" s="220" t="str">
        <f t="shared" si="685"/>
        <v/>
      </c>
      <c r="AB6149" s="228" t="str">
        <f t="shared" si="686"/>
        <v/>
      </c>
      <c r="AC6149" s="230" t="str">
        <f t="shared" si="687"/>
        <v/>
      </c>
      <c r="AD6149" s="220"/>
      <c r="AE6149" s="220"/>
      <c r="AF6149" s="220" t="str">
        <f t="shared" si="689"/>
        <v/>
      </c>
    </row>
    <row r="6150" spans="1:32">
      <c r="A6150" s="121"/>
      <c r="B6150" s="121"/>
      <c r="C6150" s="140"/>
      <c r="D6150" s="159"/>
      <c r="E6150" s="154"/>
      <c r="F6150" s="154"/>
      <c r="G6150" s="160"/>
      <c r="H6150" s="158"/>
      <c r="I6150" s="158"/>
      <c r="J6150" s="158"/>
      <c r="K6150" s="158"/>
      <c r="L6150" s="158"/>
      <c r="M6150" s="158"/>
      <c r="N6150" s="157"/>
      <c r="O6150" s="188"/>
      <c r="P6150" s="245"/>
      <c r="Q6150" s="165" t="str">
        <f>+IF($C6150&lt;&gt;"",VLOOKUP($C6150,PRINCIPAL!$C$5:$Y$376,20,FALSE),"")</f>
        <v/>
      </c>
      <c r="R6150" s="162" t="str">
        <f>+IF($C6150&lt;&gt;"",VLOOKUP($C6150,PRINCIPAL!$C$5:$Y$376,22,FALSE),"")</f>
        <v/>
      </c>
      <c r="S6150" s="162" t="str">
        <f>+IF($C6150&lt;&gt;"",VLOOKUP($C6150,PRINCIPAL!$C$5:$Y$376,15,FALSE),"")</f>
        <v/>
      </c>
      <c r="T6150" s="255" t="str">
        <f>+IF($C6150&lt;&gt;"",VLOOKUP($C6150,PRINCIPAL!$C$5:$Y$376,9,FALSE),"")</f>
        <v/>
      </c>
      <c r="U6150" s="166" t="str">
        <f t="shared" si="688"/>
        <v/>
      </c>
      <c r="V6150" s="164" t="str">
        <f>+IF($C6150&lt;&gt;"",VLOOKUP($C6150,PRINCIPAL!$C$5:$Y$76,2,FALSE),"")</f>
        <v/>
      </c>
      <c r="W6150" t="e">
        <f>+VLOOKUP(D6150,CENTROS!$G$4:$M$93,7,FALSE)</f>
        <v>#N/A</v>
      </c>
      <c r="Y6150" t="str">
        <f t="shared" ref="Y6150:Y6213" si="690">+IF(A6150&lt;&gt;"",G6150,"")</f>
        <v/>
      </c>
      <c r="Z6150" s="220" t="str">
        <f t="shared" si="684"/>
        <v/>
      </c>
      <c r="AA6150" s="220" t="str">
        <f t="shared" si="685"/>
        <v/>
      </c>
      <c r="AB6150" s="228" t="str">
        <f t="shared" si="686"/>
        <v/>
      </c>
      <c r="AC6150" s="230" t="str">
        <f t="shared" si="687"/>
        <v/>
      </c>
      <c r="AD6150" s="220"/>
      <c r="AE6150" s="220"/>
      <c r="AF6150" s="220" t="str">
        <f t="shared" si="689"/>
        <v/>
      </c>
    </row>
    <row r="6151" spans="1:32">
      <c r="A6151" s="121"/>
      <c r="B6151" s="121"/>
      <c r="C6151" s="140"/>
      <c r="D6151" s="159"/>
      <c r="E6151" s="154"/>
      <c r="F6151" s="154"/>
      <c r="G6151" s="160"/>
      <c r="H6151" s="158"/>
      <c r="I6151" s="158"/>
      <c r="J6151" s="158"/>
      <c r="K6151" s="158"/>
      <c r="L6151" s="158"/>
      <c r="M6151" s="158"/>
      <c r="N6151" s="157"/>
      <c r="O6151" s="188"/>
      <c r="P6151" s="245"/>
      <c r="Q6151" s="165" t="str">
        <f>+IF($C6151&lt;&gt;"",VLOOKUP($C6151,PRINCIPAL!$C$5:$Y$376,20,FALSE),"")</f>
        <v/>
      </c>
      <c r="R6151" s="162" t="str">
        <f>+IF($C6151&lt;&gt;"",VLOOKUP($C6151,PRINCIPAL!$C$5:$Y$376,22,FALSE),"")</f>
        <v/>
      </c>
      <c r="S6151" s="162" t="str">
        <f>+IF($C6151&lt;&gt;"",VLOOKUP($C6151,PRINCIPAL!$C$5:$Y$376,15,FALSE),"")</f>
        <v/>
      </c>
      <c r="T6151" s="255" t="str">
        <f>+IF($C6151&lt;&gt;"",VLOOKUP($C6151,PRINCIPAL!$C$5:$Y$376,9,FALSE),"")</f>
        <v/>
      </c>
      <c r="U6151" s="166" t="str">
        <f t="shared" si="688"/>
        <v/>
      </c>
      <c r="V6151" s="164" t="str">
        <f>+IF($C6151&lt;&gt;"",VLOOKUP($C6151,PRINCIPAL!$C$5:$Y$76,2,FALSE),"")</f>
        <v/>
      </c>
      <c r="W6151" t="e">
        <f>+VLOOKUP(D6151,CENTROS!$G$4:$M$93,7,FALSE)</f>
        <v>#N/A</v>
      </c>
      <c r="Y6151" t="str">
        <f t="shared" si="690"/>
        <v/>
      </c>
      <c r="Z6151" s="220" t="str">
        <f t="shared" si="684"/>
        <v/>
      </c>
      <c r="AA6151" s="220" t="str">
        <f t="shared" si="685"/>
        <v/>
      </c>
      <c r="AB6151" s="228" t="str">
        <f t="shared" si="686"/>
        <v/>
      </c>
      <c r="AC6151" s="230" t="str">
        <f t="shared" si="687"/>
        <v/>
      </c>
      <c r="AD6151" s="220"/>
      <c r="AE6151" s="220"/>
      <c r="AF6151" s="220" t="str">
        <f t="shared" si="689"/>
        <v/>
      </c>
    </row>
    <row r="6152" spans="1:32">
      <c r="A6152" s="121"/>
      <c r="B6152" s="121"/>
      <c r="C6152" s="140"/>
      <c r="D6152" s="159"/>
      <c r="E6152" s="154"/>
      <c r="F6152" s="154"/>
      <c r="G6152" s="160"/>
      <c r="H6152" s="158"/>
      <c r="I6152" s="158"/>
      <c r="J6152" s="158"/>
      <c r="K6152" s="158"/>
      <c r="L6152" s="158"/>
      <c r="M6152" s="158"/>
      <c r="N6152" s="157"/>
      <c r="O6152" s="188"/>
      <c r="P6152" s="245"/>
      <c r="Q6152" s="165" t="str">
        <f>+IF($C6152&lt;&gt;"",VLOOKUP($C6152,PRINCIPAL!$C$5:$Y$376,20,FALSE),"")</f>
        <v/>
      </c>
      <c r="R6152" s="162" t="str">
        <f>+IF($C6152&lt;&gt;"",VLOOKUP($C6152,PRINCIPAL!$C$5:$Y$376,22,FALSE),"")</f>
        <v/>
      </c>
      <c r="S6152" s="162" t="str">
        <f>+IF($C6152&lt;&gt;"",VLOOKUP($C6152,PRINCIPAL!$C$5:$Y$376,15,FALSE),"")</f>
        <v/>
      </c>
      <c r="T6152" s="255" t="str">
        <f>+IF($C6152&lt;&gt;"",VLOOKUP($C6152,PRINCIPAL!$C$5:$Y$376,9,FALSE),"")</f>
        <v/>
      </c>
      <c r="U6152" s="166" t="str">
        <f t="shared" si="688"/>
        <v/>
      </c>
      <c r="V6152" s="164" t="str">
        <f>+IF($C6152&lt;&gt;"",VLOOKUP($C6152,PRINCIPAL!$C$5:$Y$76,2,FALSE),"")</f>
        <v/>
      </c>
      <c r="W6152" t="e">
        <f>+VLOOKUP(D6152,CENTROS!$G$4:$M$93,7,FALSE)</f>
        <v>#N/A</v>
      </c>
      <c r="Y6152" t="str">
        <f t="shared" si="690"/>
        <v/>
      </c>
      <c r="Z6152" s="220" t="str">
        <f t="shared" si="684"/>
        <v/>
      </c>
      <c r="AA6152" s="220" t="str">
        <f t="shared" si="685"/>
        <v/>
      </c>
      <c r="AB6152" s="228" t="str">
        <f t="shared" si="686"/>
        <v/>
      </c>
      <c r="AC6152" s="230" t="str">
        <f t="shared" si="687"/>
        <v/>
      </c>
      <c r="AD6152" s="220"/>
      <c r="AE6152" s="220"/>
      <c r="AF6152" s="220" t="str">
        <f t="shared" si="689"/>
        <v/>
      </c>
    </row>
    <row r="6153" spans="1:32">
      <c r="A6153" s="121"/>
      <c r="B6153" s="121"/>
      <c r="C6153" s="140"/>
      <c r="D6153" s="159"/>
      <c r="E6153" s="154"/>
      <c r="F6153" s="154"/>
      <c r="G6153" s="160"/>
      <c r="H6153" s="158"/>
      <c r="I6153" s="158"/>
      <c r="J6153" s="158"/>
      <c r="K6153" s="158"/>
      <c r="L6153" s="158"/>
      <c r="M6153" s="158"/>
      <c r="N6153" s="157"/>
      <c r="O6153" s="188"/>
      <c r="P6153" s="245"/>
      <c r="Q6153" s="165" t="str">
        <f>+IF($C6153&lt;&gt;"",VLOOKUP($C6153,PRINCIPAL!$C$5:$Y$376,20,FALSE),"")</f>
        <v/>
      </c>
      <c r="R6153" s="162" t="str">
        <f>+IF($C6153&lt;&gt;"",VLOOKUP($C6153,PRINCIPAL!$C$5:$Y$376,22,FALSE),"")</f>
        <v/>
      </c>
      <c r="S6153" s="162" t="str">
        <f>+IF($C6153&lt;&gt;"",VLOOKUP($C6153,PRINCIPAL!$C$5:$Y$376,15,FALSE),"")</f>
        <v/>
      </c>
      <c r="T6153" s="255" t="str">
        <f>+IF($C6153&lt;&gt;"",VLOOKUP($C6153,PRINCIPAL!$C$5:$Y$376,9,FALSE),"")</f>
        <v/>
      </c>
      <c r="U6153" s="166" t="str">
        <f t="shared" si="688"/>
        <v/>
      </c>
      <c r="V6153" s="164" t="str">
        <f>+IF($C6153&lt;&gt;"",VLOOKUP($C6153,PRINCIPAL!$C$5:$Y$76,2,FALSE),"")</f>
        <v/>
      </c>
      <c r="W6153" t="e">
        <f>+VLOOKUP(D6153,CENTROS!$G$4:$M$93,7,FALSE)</f>
        <v>#N/A</v>
      </c>
      <c r="Y6153" t="str">
        <f t="shared" si="690"/>
        <v/>
      </c>
      <c r="Z6153" s="220" t="str">
        <f t="shared" si="684"/>
        <v/>
      </c>
      <c r="AA6153" s="220" t="str">
        <f t="shared" si="685"/>
        <v/>
      </c>
      <c r="AB6153" s="228" t="str">
        <f t="shared" si="686"/>
        <v/>
      </c>
      <c r="AC6153" s="230" t="str">
        <f t="shared" si="687"/>
        <v/>
      </c>
      <c r="AD6153" s="220"/>
      <c r="AE6153" s="220"/>
      <c r="AF6153" s="220" t="str">
        <f t="shared" si="689"/>
        <v/>
      </c>
    </row>
    <row r="6154" spans="1:32">
      <c r="A6154" s="121"/>
      <c r="B6154" s="121"/>
      <c r="C6154" s="140"/>
      <c r="D6154" s="159"/>
      <c r="E6154" s="154"/>
      <c r="F6154" s="154"/>
      <c r="G6154" s="160"/>
      <c r="H6154" s="158"/>
      <c r="I6154" s="158"/>
      <c r="J6154" s="158"/>
      <c r="K6154" s="158"/>
      <c r="L6154" s="158"/>
      <c r="M6154" s="158"/>
      <c r="N6154" s="157"/>
      <c r="O6154" s="188"/>
      <c r="P6154" s="245"/>
      <c r="Q6154" s="165" t="str">
        <f>+IF($C6154&lt;&gt;"",VLOOKUP($C6154,PRINCIPAL!$C$5:$Y$376,20,FALSE),"")</f>
        <v/>
      </c>
      <c r="R6154" s="162" t="str">
        <f>+IF($C6154&lt;&gt;"",VLOOKUP($C6154,PRINCIPAL!$C$5:$Y$376,22,FALSE),"")</f>
        <v/>
      </c>
      <c r="S6154" s="162" t="str">
        <f>+IF($C6154&lt;&gt;"",VLOOKUP($C6154,PRINCIPAL!$C$5:$Y$376,15,FALSE),"")</f>
        <v/>
      </c>
      <c r="T6154" s="255" t="str">
        <f>+IF($C6154&lt;&gt;"",VLOOKUP($C6154,PRINCIPAL!$C$5:$Y$376,9,FALSE),"")</f>
        <v/>
      </c>
      <c r="U6154" s="166" t="str">
        <f t="shared" si="688"/>
        <v/>
      </c>
      <c r="V6154" s="164" t="str">
        <f>+IF($C6154&lt;&gt;"",VLOOKUP($C6154,PRINCIPAL!$C$5:$Y$76,2,FALSE),"")</f>
        <v/>
      </c>
      <c r="W6154" t="e">
        <f>+VLOOKUP(D6154,CENTROS!$G$4:$M$93,7,FALSE)</f>
        <v>#N/A</v>
      </c>
      <c r="Y6154" t="str">
        <f t="shared" si="690"/>
        <v/>
      </c>
      <c r="Z6154" s="220" t="str">
        <f t="shared" si="684"/>
        <v/>
      </c>
      <c r="AA6154" s="220" t="str">
        <f t="shared" si="685"/>
        <v/>
      </c>
      <c r="AB6154" s="228" t="str">
        <f t="shared" si="686"/>
        <v/>
      </c>
      <c r="AC6154" s="230" t="str">
        <f t="shared" si="687"/>
        <v/>
      </c>
      <c r="AD6154" s="220"/>
      <c r="AE6154" s="220"/>
      <c r="AF6154" s="220" t="str">
        <f t="shared" si="689"/>
        <v/>
      </c>
    </row>
    <row r="6155" spans="1:32">
      <c r="A6155" s="121"/>
      <c r="B6155" s="121"/>
      <c r="C6155" s="140"/>
      <c r="D6155" s="159"/>
      <c r="E6155" s="154"/>
      <c r="F6155" s="154"/>
      <c r="G6155" s="160"/>
      <c r="H6155" s="158"/>
      <c r="I6155" s="158"/>
      <c r="J6155" s="158"/>
      <c r="K6155" s="158"/>
      <c r="L6155" s="158"/>
      <c r="M6155" s="158"/>
      <c r="N6155" s="157"/>
      <c r="O6155" s="188"/>
      <c r="P6155" s="245"/>
      <c r="Q6155" s="165" t="str">
        <f>+IF($C6155&lt;&gt;"",VLOOKUP($C6155,PRINCIPAL!$C$5:$Y$376,20,FALSE),"")</f>
        <v/>
      </c>
      <c r="R6155" s="162" t="str">
        <f>+IF($C6155&lt;&gt;"",VLOOKUP($C6155,PRINCIPAL!$C$5:$Y$376,22,FALSE),"")</f>
        <v/>
      </c>
      <c r="S6155" s="162" t="str">
        <f>+IF($C6155&lt;&gt;"",VLOOKUP($C6155,PRINCIPAL!$C$5:$Y$376,15,FALSE),"")</f>
        <v/>
      </c>
      <c r="T6155" s="255" t="str">
        <f>+IF($C6155&lt;&gt;"",VLOOKUP($C6155,PRINCIPAL!$C$5:$Y$376,9,FALSE),"")</f>
        <v/>
      </c>
      <c r="U6155" s="166" t="str">
        <f t="shared" si="688"/>
        <v/>
      </c>
      <c r="V6155" s="164" t="str">
        <f>+IF($C6155&lt;&gt;"",VLOOKUP($C6155,PRINCIPAL!$C$5:$Y$76,2,FALSE),"")</f>
        <v/>
      </c>
      <c r="W6155" t="e">
        <f>+VLOOKUP(D6155,CENTROS!$G$4:$M$93,7,FALSE)</f>
        <v>#N/A</v>
      </c>
      <c r="Y6155" t="str">
        <f t="shared" si="690"/>
        <v/>
      </c>
      <c r="Z6155" s="220" t="str">
        <f t="shared" si="684"/>
        <v/>
      </c>
      <c r="AA6155" s="220" t="str">
        <f t="shared" si="685"/>
        <v/>
      </c>
      <c r="AB6155" s="228" t="str">
        <f t="shared" si="686"/>
        <v/>
      </c>
      <c r="AC6155" s="230" t="str">
        <f t="shared" si="687"/>
        <v/>
      </c>
      <c r="AD6155" s="220"/>
      <c r="AE6155" s="220"/>
      <c r="AF6155" s="220" t="str">
        <f t="shared" si="689"/>
        <v/>
      </c>
    </row>
    <row r="6156" spans="1:32">
      <c r="A6156" s="121"/>
      <c r="B6156" s="121"/>
      <c r="C6156" s="140"/>
      <c r="D6156" s="159"/>
      <c r="E6156" s="154"/>
      <c r="F6156" s="154"/>
      <c r="G6156" s="160"/>
      <c r="H6156" s="158"/>
      <c r="I6156" s="158"/>
      <c r="J6156" s="158"/>
      <c r="K6156" s="158"/>
      <c r="L6156" s="158"/>
      <c r="M6156" s="158"/>
      <c r="N6156" s="157"/>
      <c r="O6156" s="188"/>
      <c r="P6156" s="245"/>
      <c r="Q6156" s="165" t="str">
        <f>+IF($C6156&lt;&gt;"",VLOOKUP($C6156,PRINCIPAL!$C$5:$Y$376,20,FALSE),"")</f>
        <v/>
      </c>
      <c r="R6156" s="162" t="str">
        <f>+IF($C6156&lt;&gt;"",VLOOKUP($C6156,PRINCIPAL!$C$5:$Y$376,22,FALSE),"")</f>
        <v/>
      </c>
      <c r="S6156" s="162" t="str">
        <f>+IF($C6156&lt;&gt;"",VLOOKUP($C6156,PRINCIPAL!$C$5:$Y$376,15,FALSE),"")</f>
        <v/>
      </c>
      <c r="T6156" s="255" t="str">
        <f>+IF($C6156&lt;&gt;"",VLOOKUP($C6156,PRINCIPAL!$C$5:$Y$376,9,FALSE),"")</f>
        <v/>
      </c>
      <c r="U6156" s="166" t="str">
        <f t="shared" si="688"/>
        <v/>
      </c>
      <c r="V6156" s="164" t="str">
        <f>+IF($C6156&lt;&gt;"",VLOOKUP($C6156,PRINCIPAL!$C$5:$Y$76,2,FALSE),"")</f>
        <v/>
      </c>
      <c r="W6156" t="e">
        <f>+VLOOKUP(D6156,CENTROS!$G$4:$M$93,7,FALSE)</f>
        <v>#N/A</v>
      </c>
      <c r="Y6156" t="str">
        <f t="shared" si="690"/>
        <v/>
      </c>
      <c r="Z6156" s="220" t="str">
        <f t="shared" si="684"/>
        <v/>
      </c>
      <c r="AA6156" s="220" t="str">
        <f t="shared" si="685"/>
        <v/>
      </c>
      <c r="AB6156" s="228" t="str">
        <f t="shared" si="686"/>
        <v/>
      </c>
      <c r="AC6156" s="230" t="str">
        <f t="shared" si="687"/>
        <v/>
      </c>
      <c r="AD6156" s="220"/>
      <c r="AE6156" s="220"/>
      <c r="AF6156" s="220" t="str">
        <f t="shared" si="689"/>
        <v/>
      </c>
    </row>
    <row r="6157" spans="1:32">
      <c r="A6157" s="121"/>
      <c r="B6157" s="121"/>
      <c r="C6157" s="140"/>
      <c r="D6157" s="159"/>
      <c r="E6157" s="154"/>
      <c r="F6157" s="154"/>
      <c r="G6157" s="160"/>
      <c r="H6157" s="158"/>
      <c r="I6157" s="158"/>
      <c r="J6157" s="158"/>
      <c r="K6157" s="158"/>
      <c r="L6157" s="158"/>
      <c r="M6157" s="158"/>
      <c r="N6157" s="157"/>
      <c r="O6157" s="188"/>
      <c r="P6157" s="245"/>
      <c r="Q6157" s="165" t="str">
        <f>+IF($C6157&lt;&gt;"",VLOOKUP($C6157,PRINCIPAL!$C$5:$Y$376,20,FALSE),"")</f>
        <v/>
      </c>
      <c r="R6157" s="162" t="str">
        <f>+IF($C6157&lt;&gt;"",VLOOKUP($C6157,PRINCIPAL!$C$5:$Y$376,22,FALSE),"")</f>
        <v/>
      </c>
      <c r="S6157" s="162" t="str">
        <f>+IF($C6157&lt;&gt;"",VLOOKUP($C6157,PRINCIPAL!$C$5:$Y$376,15,FALSE),"")</f>
        <v/>
      </c>
      <c r="T6157" s="255" t="str">
        <f>+IF($C6157&lt;&gt;"",VLOOKUP($C6157,PRINCIPAL!$C$5:$Y$376,9,FALSE),"")</f>
        <v/>
      </c>
      <c r="U6157" s="166" t="str">
        <f t="shared" si="688"/>
        <v/>
      </c>
      <c r="V6157" s="164" t="str">
        <f>+IF($C6157&lt;&gt;"",VLOOKUP($C6157,PRINCIPAL!$C$5:$Y$76,2,FALSE),"")</f>
        <v/>
      </c>
      <c r="W6157" t="e">
        <f>+VLOOKUP(D6157,CENTROS!$G$4:$M$93,7,FALSE)</f>
        <v>#N/A</v>
      </c>
      <c r="Y6157" t="str">
        <f t="shared" si="690"/>
        <v/>
      </c>
      <c r="Z6157" s="220" t="str">
        <f t="shared" ref="Z6157:Z6220" si="691">+IF(A6157&lt;&gt;"",A6157,"")</f>
        <v/>
      </c>
      <c r="AA6157" s="220" t="str">
        <f t="shared" ref="AA6157:AA6220" si="692">+IF(D6157&lt;&gt;"",D6157,"")</f>
        <v/>
      </c>
      <c r="AB6157" s="228" t="str">
        <f t="shared" ref="AB6157:AB6220" si="693">+IF(B6157&lt;&gt;"",B6157,"")</f>
        <v/>
      </c>
      <c r="AC6157" s="230" t="str">
        <f t="shared" ref="AC6157:AC6220" si="694">+IF(C6157&lt;&gt;"",C6157,"")</f>
        <v/>
      </c>
      <c r="AD6157" s="220"/>
      <c r="AE6157" s="220"/>
      <c r="AF6157" s="220" t="str">
        <f t="shared" si="689"/>
        <v/>
      </c>
    </row>
    <row r="6158" spans="1:32">
      <c r="A6158" s="121"/>
      <c r="B6158" s="121"/>
      <c r="C6158" s="140"/>
      <c r="D6158" s="159"/>
      <c r="E6158" s="154"/>
      <c r="F6158" s="154"/>
      <c r="G6158" s="160"/>
      <c r="H6158" s="158"/>
      <c r="I6158" s="158"/>
      <c r="J6158" s="158"/>
      <c r="K6158" s="158"/>
      <c r="L6158" s="158"/>
      <c r="M6158" s="158"/>
      <c r="N6158" s="157"/>
      <c r="O6158" s="188"/>
      <c r="P6158" s="245"/>
      <c r="Q6158" s="165" t="str">
        <f>+IF($C6158&lt;&gt;"",VLOOKUP($C6158,PRINCIPAL!$C$5:$Y$376,20,FALSE),"")</f>
        <v/>
      </c>
      <c r="R6158" s="162" t="str">
        <f>+IF($C6158&lt;&gt;"",VLOOKUP($C6158,PRINCIPAL!$C$5:$Y$376,22,FALSE),"")</f>
        <v/>
      </c>
      <c r="S6158" s="162" t="str">
        <f>+IF($C6158&lt;&gt;"",VLOOKUP($C6158,PRINCIPAL!$C$5:$Y$376,15,FALSE),"")</f>
        <v/>
      </c>
      <c r="T6158" s="255" t="str">
        <f>+IF($C6158&lt;&gt;"",VLOOKUP($C6158,PRINCIPAL!$C$5:$Y$376,9,FALSE),"")</f>
        <v/>
      </c>
      <c r="U6158" s="166" t="str">
        <f t="shared" si="688"/>
        <v/>
      </c>
      <c r="V6158" s="164" t="str">
        <f>+IF($C6158&lt;&gt;"",VLOOKUP($C6158,PRINCIPAL!$C$5:$Y$76,2,FALSE),"")</f>
        <v/>
      </c>
      <c r="W6158" t="e">
        <f>+VLOOKUP(D6158,CENTROS!$G$4:$M$93,7,FALSE)</f>
        <v>#N/A</v>
      </c>
      <c r="Y6158" t="str">
        <f t="shared" si="690"/>
        <v/>
      </c>
      <c r="Z6158" s="220" t="str">
        <f t="shared" si="691"/>
        <v/>
      </c>
      <c r="AA6158" s="220" t="str">
        <f t="shared" si="692"/>
        <v/>
      </c>
      <c r="AB6158" s="228" t="str">
        <f t="shared" si="693"/>
        <v/>
      </c>
      <c r="AC6158" s="230" t="str">
        <f t="shared" si="694"/>
        <v/>
      </c>
      <c r="AD6158" s="220"/>
      <c r="AE6158" s="220"/>
      <c r="AF6158" s="220" t="str">
        <f t="shared" si="689"/>
        <v/>
      </c>
    </row>
    <row r="6159" spans="1:32">
      <c r="A6159" s="121"/>
      <c r="B6159" s="121"/>
      <c r="C6159" s="140"/>
      <c r="D6159" s="159"/>
      <c r="E6159" s="154"/>
      <c r="F6159" s="154"/>
      <c r="G6159" s="160"/>
      <c r="H6159" s="158"/>
      <c r="I6159" s="158"/>
      <c r="J6159" s="158"/>
      <c r="K6159" s="158"/>
      <c r="L6159" s="158"/>
      <c r="M6159" s="158"/>
      <c r="N6159" s="157"/>
      <c r="O6159" s="188"/>
      <c r="P6159" s="245"/>
      <c r="Q6159" s="165" t="str">
        <f>+IF($C6159&lt;&gt;"",VLOOKUP($C6159,PRINCIPAL!$C$5:$Y$376,20,FALSE),"")</f>
        <v/>
      </c>
      <c r="R6159" s="162" t="str">
        <f>+IF($C6159&lt;&gt;"",VLOOKUP($C6159,PRINCIPAL!$C$5:$Y$376,22,FALSE),"")</f>
        <v/>
      </c>
      <c r="S6159" s="162" t="str">
        <f>+IF($C6159&lt;&gt;"",VLOOKUP($C6159,PRINCIPAL!$C$5:$Y$376,15,FALSE),"")</f>
        <v/>
      </c>
      <c r="T6159" s="255" t="str">
        <f>+IF($C6159&lt;&gt;"",VLOOKUP($C6159,PRINCIPAL!$C$5:$Y$376,9,FALSE),"")</f>
        <v/>
      </c>
      <c r="U6159" s="166" t="str">
        <f t="shared" si="688"/>
        <v/>
      </c>
      <c r="V6159" s="164" t="str">
        <f>+IF($C6159&lt;&gt;"",VLOOKUP($C6159,PRINCIPAL!$C$5:$Y$76,2,FALSE),"")</f>
        <v/>
      </c>
      <c r="W6159" t="e">
        <f>+VLOOKUP(D6159,CENTROS!$G$4:$M$93,7,FALSE)</f>
        <v>#N/A</v>
      </c>
      <c r="Y6159" t="str">
        <f t="shared" si="690"/>
        <v/>
      </c>
      <c r="Z6159" s="220" t="str">
        <f t="shared" si="691"/>
        <v/>
      </c>
      <c r="AA6159" s="220" t="str">
        <f t="shared" si="692"/>
        <v/>
      </c>
      <c r="AB6159" s="228" t="str">
        <f t="shared" si="693"/>
        <v/>
      </c>
      <c r="AC6159" s="230" t="str">
        <f t="shared" si="694"/>
        <v/>
      </c>
      <c r="AD6159" s="220"/>
      <c r="AE6159" s="220"/>
      <c r="AF6159" s="220" t="str">
        <f t="shared" si="689"/>
        <v/>
      </c>
    </row>
    <row r="6160" spans="1:32">
      <c r="A6160" s="121"/>
      <c r="B6160" s="121"/>
      <c r="C6160" s="140"/>
      <c r="D6160" s="159"/>
      <c r="E6160" s="154"/>
      <c r="F6160" s="154"/>
      <c r="G6160" s="160"/>
      <c r="H6160" s="158"/>
      <c r="I6160" s="158"/>
      <c r="J6160" s="158"/>
      <c r="K6160" s="158"/>
      <c r="L6160" s="158"/>
      <c r="M6160" s="158"/>
      <c r="N6160" s="157"/>
      <c r="O6160" s="188"/>
      <c r="P6160" s="245"/>
      <c r="Q6160" s="165" t="str">
        <f>+IF($C6160&lt;&gt;"",VLOOKUP($C6160,PRINCIPAL!$C$5:$Y$376,20,FALSE),"")</f>
        <v/>
      </c>
      <c r="R6160" s="162" t="str">
        <f>+IF($C6160&lt;&gt;"",VLOOKUP($C6160,PRINCIPAL!$C$5:$Y$376,22,FALSE),"")</f>
        <v/>
      </c>
      <c r="S6160" s="162" t="str">
        <f>+IF($C6160&lt;&gt;"",VLOOKUP($C6160,PRINCIPAL!$C$5:$Y$376,15,FALSE),"")</f>
        <v/>
      </c>
      <c r="T6160" s="255" t="str">
        <f>+IF($C6160&lt;&gt;"",VLOOKUP($C6160,PRINCIPAL!$C$5:$Y$376,9,FALSE),"")</f>
        <v/>
      </c>
      <c r="U6160" s="166" t="str">
        <f t="shared" si="688"/>
        <v/>
      </c>
      <c r="V6160" s="164" t="str">
        <f>+IF($C6160&lt;&gt;"",VLOOKUP($C6160,PRINCIPAL!$C$5:$Y$76,2,FALSE),"")</f>
        <v/>
      </c>
      <c r="W6160" t="e">
        <f>+VLOOKUP(D6160,CENTROS!$G$4:$M$93,7,FALSE)</f>
        <v>#N/A</v>
      </c>
      <c r="Y6160" t="str">
        <f t="shared" si="690"/>
        <v/>
      </c>
      <c r="Z6160" s="220" t="str">
        <f t="shared" si="691"/>
        <v/>
      </c>
      <c r="AA6160" s="220" t="str">
        <f t="shared" si="692"/>
        <v/>
      </c>
      <c r="AB6160" s="228" t="str">
        <f t="shared" si="693"/>
        <v/>
      </c>
      <c r="AC6160" s="230" t="str">
        <f t="shared" si="694"/>
        <v/>
      </c>
      <c r="AD6160" s="220"/>
      <c r="AE6160" s="220"/>
      <c r="AF6160" s="220" t="str">
        <f t="shared" si="689"/>
        <v/>
      </c>
    </row>
    <row r="6161" spans="1:32">
      <c r="A6161" s="121"/>
      <c r="B6161" s="121"/>
      <c r="C6161" s="140"/>
      <c r="D6161" s="159"/>
      <c r="E6161" s="154"/>
      <c r="F6161" s="154"/>
      <c r="G6161" s="160"/>
      <c r="H6161" s="158"/>
      <c r="I6161" s="158"/>
      <c r="J6161" s="158"/>
      <c r="K6161" s="158"/>
      <c r="L6161" s="158"/>
      <c r="M6161" s="158"/>
      <c r="N6161" s="157"/>
      <c r="O6161" s="188"/>
      <c r="P6161" s="245"/>
      <c r="Q6161" s="165" t="str">
        <f>+IF($C6161&lt;&gt;"",VLOOKUP($C6161,PRINCIPAL!$C$5:$Y$376,20,FALSE),"")</f>
        <v/>
      </c>
      <c r="R6161" s="162" t="str">
        <f>+IF($C6161&lt;&gt;"",VLOOKUP($C6161,PRINCIPAL!$C$5:$Y$376,22,FALSE),"")</f>
        <v/>
      </c>
      <c r="S6161" s="162" t="str">
        <f>+IF($C6161&lt;&gt;"",VLOOKUP($C6161,PRINCIPAL!$C$5:$Y$376,15,FALSE),"")</f>
        <v/>
      </c>
      <c r="T6161" s="255" t="str">
        <f>+IF($C6161&lt;&gt;"",VLOOKUP($C6161,PRINCIPAL!$C$5:$Y$376,9,FALSE),"")</f>
        <v/>
      </c>
      <c r="U6161" s="166" t="str">
        <f t="shared" si="688"/>
        <v/>
      </c>
      <c r="V6161" s="164" t="str">
        <f>+IF($C6161&lt;&gt;"",VLOOKUP($C6161,PRINCIPAL!$C$5:$Y$76,2,FALSE),"")</f>
        <v/>
      </c>
      <c r="W6161" t="e">
        <f>+VLOOKUP(D6161,CENTROS!$G$4:$M$93,7,FALSE)</f>
        <v>#N/A</v>
      </c>
      <c r="Y6161" t="str">
        <f t="shared" si="690"/>
        <v/>
      </c>
      <c r="Z6161" s="220" t="str">
        <f t="shared" si="691"/>
        <v/>
      </c>
      <c r="AA6161" s="220" t="str">
        <f t="shared" si="692"/>
        <v/>
      </c>
      <c r="AB6161" s="228" t="str">
        <f t="shared" si="693"/>
        <v/>
      </c>
      <c r="AC6161" s="230" t="str">
        <f t="shared" si="694"/>
        <v/>
      </c>
      <c r="AD6161" s="220"/>
      <c r="AE6161" s="220"/>
      <c r="AF6161" s="220" t="str">
        <f t="shared" si="689"/>
        <v/>
      </c>
    </row>
    <row r="6162" spans="1:32">
      <c r="A6162" s="121"/>
      <c r="B6162" s="121"/>
      <c r="C6162" s="140"/>
      <c r="D6162" s="159"/>
      <c r="E6162" s="154"/>
      <c r="F6162" s="154"/>
      <c r="G6162" s="160"/>
      <c r="H6162" s="158"/>
      <c r="I6162" s="158"/>
      <c r="J6162" s="158"/>
      <c r="K6162" s="158"/>
      <c r="L6162" s="158"/>
      <c r="M6162" s="158"/>
      <c r="N6162" s="157"/>
      <c r="O6162" s="188"/>
      <c r="P6162" s="245"/>
      <c r="Q6162" s="165" t="str">
        <f>+IF($C6162&lt;&gt;"",VLOOKUP($C6162,PRINCIPAL!$C$5:$Y$376,20,FALSE),"")</f>
        <v/>
      </c>
      <c r="R6162" s="162" t="str">
        <f>+IF($C6162&lt;&gt;"",VLOOKUP($C6162,PRINCIPAL!$C$5:$Y$376,22,FALSE),"")</f>
        <v/>
      </c>
      <c r="S6162" s="162" t="str">
        <f>+IF($C6162&lt;&gt;"",VLOOKUP($C6162,PRINCIPAL!$C$5:$Y$376,15,FALSE),"")</f>
        <v/>
      </c>
      <c r="T6162" s="255" t="str">
        <f>+IF($C6162&lt;&gt;"",VLOOKUP($C6162,PRINCIPAL!$C$5:$Y$376,9,FALSE),"")</f>
        <v/>
      </c>
      <c r="U6162" s="166" t="str">
        <f t="shared" si="688"/>
        <v/>
      </c>
      <c r="V6162" s="164" t="str">
        <f>+IF($C6162&lt;&gt;"",VLOOKUP($C6162,PRINCIPAL!$C$5:$Y$76,2,FALSE),"")</f>
        <v/>
      </c>
      <c r="W6162" t="e">
        <f>+VLOOKUP(D6162,CENTROS!$G$4:$M$93,7,FALSE)</f>
        <v>#N/A</v>
      </c>
      <c r="Y6162" t="str">
        <f t="shared" si="690"/>
        <v/>
      </c>
      <c r="Z6162" s="220" t="str">
        <f t="shared" si="691"/>
        <v/>
      </c>
      <c r="AA6162" s="220" t="str">
        <f t="shared" si="692"/>
        <v/>
      </c>
      <c r="AB6162" s="228" t="str">
        <f t="shared" si="693"/>
        <v/>
      </c>
      <c r="AC6162" s="230" t="str">
        <f t="shared" si="694"/>
        <v/>
      </c>
      <c r="AD6162" s="220"/>
      <c r="AE6162" s="220"/>
      <c r="AF6162" s="220" t="str">
        <f t="shared" si="689"/>
        <v/>
      </c>
    </row>
    <row r="6163" spans="1:32">
      <c r="A6163" s="121"/>
      <c r="B6163" s="121"/>
      <c r="C6163" s="140"/>
      <c r="D6163" s="159"/>
      <c r="E6163" s="154"/>
      <c r="F6163" s="154"/>
      <c r="G6163" s="160"/>
      <c r="H6163" s="158"/>
      <c r="I6163" s="158"/>
      <c r="J6163" s="158"/>
      <c r="K6163" s="158"/>
      <c r="L6163" s="158"/>
      <c r="M6163" s="158"/>
      <c r="N6163" s="157"/>
      <c r="O6163" s="188"/>
      <c r="P6163" s="245"/>
      <c r="Q6163" s="165" t="str">
        <f>+IF($C6163&lt;&gt;"",VLOOKUP($C6163,PRINCIPAL!$C$5:$Y$376,20,FALSE),"")</f>
        <v/>
      </c>
      <c r="R6163" s="162" t="str">
        <f>+IF($C6163&lt;&gt;"",VLOOKUP($C6163,PRINCIPAL!$C$5:$Y$376,22,FALSE),"")</f>
        <v/>
      </c>
      <c r="S6163" s="162" t="str">
        <f>+IF($C6163&lt;&gt;"",VLOOKUP($C6163,PRINCIPAL!$C$5:$Y$376,15,FALSE),"")</f>
        <v/>
      </c>
      <c r="T6163" s="255" t="str">
        <f>+IF($C6163&lt;&gt;"",VLOOKUP($C6163,PRINCIPAL!$C$5:$Y$376,9,FALSE),"")</f>
        <v/>
      </c>
      <c r="U6163" s="166" t="str">
        <f t="shared" si="688"/>
        <v/>
      </c>
      <c r="V6163" s="164" t="str">
        <f>+IF($C6163&lt;&gt;"",VLOOKUP($C6163,PRINCIPAL!$C$5:$Y$76,2,FALSE),"")</f>
        <v/>
      </c>
      <c r="W6163" t="e">
        <f>+VLOOKUP(D6163,CENTROS!$G$4:$M$93,7,FALSE)</f>
        <v>#N/A</v>
      </c>
      <c r="Y6163" t="str">
        <f t="shared" si="690"/>
        <v/>
      </c>
      <c r="Z6163" s="220" t="str">
        <f t="shared" si="691"/>
        <v/>
      </c>
      <c r="AA6163" s="220" t="str">
        <f t="shared" si="692"/>
        <v/>
      </c>
      <c r="AB6163" s="228" t="str">
        <f t="shared" si="693"/>
        <v/>
      </c>
      <c r="AC6163" s="230" t="str">
        <f t="shared" si="694"/>
        <v/>
      </c>
      <c r="AD6163" s="220"/>
      <c r="AE6163" s="220"/>
      <c r="AF6163" s="220" t="str">
        <f t="shared" si="689"/>
        <v/>
      </c>
    </row>
    <row r="6164" spans="1:32">
      <c r="A6164" s="121"/>
      <c r="B6164" s="121"/>
      <c r="C6164" s="140"/>
      <c r="D6164" s="159"/>
      <c r="E6164" s="154"/>
      <c r="F6164" s="154"/>
      <c r="G6164" s="160"/>
      <c r="H6164" s="158"/>
      <c r="I6164" s="158"/>
      <c r="J6164" s="158"/>
      <c r="K6164" s="158"/>
      <c r="L6164" s="158"/>
      <c r="M6164" s="158"/>
      <c r="N6164" s="157"/>
      <c r="O6164" s="188"/>
      <c r="P6164" s="245"/>
      <c r="Q6164" s="165" t="str">
        <f>+IF($C6164&lt;&gt;"",VLOOKUP($C6164,PRINCIPAL!$C$5:$Y$376,20,FALSE),"")</f>
        <v/>
      </c>
      <c r="R6164" s="162" t="str">
        <f>+IF($C6164&lt;&gt;"",VLOOKUP($C6164,PRINCIPAL!$C$5:$Y$376,22,FALSE),"")</f>
        <v/>
      </c>
      <c r="S6164" s="162" t="str">
        <f>+IF($C6164&lt;&gt;"",VLOOKUP($C6164,PRINCIPAL!$C$5:$Y$376,15,FALSE),"")</f>
        <v/>
      </c>
      <c r="T6164" s="255" t="str">
        <f>+IF($C6164&lt;&gt;"",VLOOKUP($C6164,PRINCIPAL!$C$5:$Y$376,9,FALSE),"")</f>
        <v/>
      </c>
      <c r="U6164" s="166" t="str">
        <f t="shared" si="688"/>
        <v/>
      </c>
      <c r="V6164" s="164" t="str">
        <f>+IF($C6164&lt;&gt;"",VLOOKUP($C6164,PRINCIPAL!$C$5:$Y$76,2,FALSE),"")</f>
        <v/>
      </c>
      <c r="W6164" t="e">
        <f>+VLOOKUP(D6164,CENTROS!$G$4:$M$93,7,FALSE)</f>
        <v>#N/A</v>
      </c>
      <c r="Y6164" t="str">
        <f t="shared" si="690"/>
        <v/>
      </c>
      <c r="Z6164" s="220" t="str">
        <f t="shared" si="691"/>
        <v/>
      </c>
      <c r="AA6164" s="220" t="str">
        <f t="shared" si="692"/>
        <v/>
      </c>
      <c r="AB6164" s="228" t="str">
        <f t="shared" si="693"/>
        <v/>
      </c>
      <c r="AC6164" s="230" t="str">
        <f t="shared" si="694"/>
        <v/>
      </c>
      <c r="AD6164" s="220"/>
      <c r="AE6164" s="220"/>
      <c r="AF6164" s="220" t="str">
        <f t="shared" si="689"/>
        <v/>
      </c>
    </row>
    <row r="6165" spans="1:32">
      <c r="A6165" s="121"/>
      <c r="B6165" s="121"/>
      <c r="C6165" s="140"/>
      <c r="D6165" s="159"/>
      <c r="E6165" s="154"/>
      <c r="F6165" s="154"/>
      <c r="G6165" s="160"/>
      <c r="H6165" s="158"/>
      <c r="I6165" s="158"/>
      <c r="J6165" s="158"/>
      <c r="K6165" s="158"/>
      <c r="L6165" s="158"/>
      <c r="M6165" s="158"/>
      <c r="N6165" s="157"/>
      <c r="O6165" s="188"/>
      <c r="P6165" s="245"/>
      <c r="Q6165" s="165" t="str">
        <f>+IF($C6165&lt;&gt;"",VLOOKUP($C6165,PRINCIPAL!$C$5:$Y$376,20,FALSE),"")</f>
        <v/>
      </c>
      <c r="R6165" s="162" t="str">
        <f>+IF($C6165&lt;&gt;"",VLOOKUP($C6165,PRINCIPAL!$C$5:$Y$376,22,FALSE),"")</f>
        <v/>
      </c>
      <c r="S6165" s="162" t="str">
        <f>+IF($C6165&lt;&gt;"",VLOOKUP($C6165,PRINCIPAL!$C$5:$Y$376,15,FALSE),"")</f>
        <v/>
      </c>
      <c r="T6165" s="255" t="str">
        <f>+IF($C6165&lt;&gt;"",VLOOKUP($C6165,PRINCIPAL!$C$5:$Y$376,9,FALSE),"")</f>
        <v/>
      </c>
      <c r="U6165" s="166" t="str">
        <f t="shared" si="688"/>
        <v/>
      </c>
      <c r="V6165" s="164" t="str">
        <f>+IF($C6165&lt;&gt;"",VLOOKUP($C6165,PRINCIPAL!$C$5:$Y$76,2,FALSE),"")</f>
        <v/>
      </c>
      <c r="W6165" t="e">
        <f>+VLOOKUP(D6165,CENTROS!$G$4:$M$93,7,FALSE)</f>
        <v>#N/A</v>
      </c>
      <c r="Y6165" t="str">
        <f t="shared" si="690"/>
        <v/>
      </c>
      <c r="Z6165" s="220" t="str">
        <f t="shared" si="691"/>
        <v/>
      </c>
      <c r="AA6165" s="220" t="str">
        <f t="shared" si="692"/>
        <v/>
      </c>
      <c r="AB6165" s="228" t="str">
        <f t="shared" si="693"/>
        <v/>
      </c>
      <c r="AC6165" s="230" t="str">
        <f t="shared" si="694"/>
        <v/>
      </c>
      <c r="AD6165" s="220"/>
      <c r="AE6165" s="220"/>
      <c r="AF6165" s="220" t="str">
        <f t="shared" si="689"/>
        <v/>
      </c>
    </row>
    <row r="6166" spans="1:32">
      <c r="A6166" s="121"/>
      <c r="B6166" s="121"/>
      <c r="C6166" s="140"/>
      <c r="D6166" s="159"/>
      <c r="E6166" s="154"/>
      <c r="F6166" s="154"/>
      <c r="G6166" s="160"/>
      <c r="H6166" s="158"/>
      <c r="I6166" s="158"/>
      <c r="J6166" s="158"/>
      <c r="K6166" s="158"/>
      <c r="L6166" s="158"/>
      <c r="M6166" s="158"/>
      <c r="N6166" s="157"/>
      <c r="O6166" s="188"/>
      <c r="P6166" s="245"/>
      <c r="Q6166" s="165" t="str">
        <f>+IF($C6166&lt;&gt;"",VLOOKUP($C6166,PRINCIPAL!$C$5:$Y$376,20,FALSE),"")</f>
        <v/>
      </c>
      <c r="R6166" s="162" t="str">
        <f>+IF($C6166&lt;&gt;"",VLOOKUP($C6166,PRINCIPAL!$C$5:$Y$376,22,FALSE),"")</f>
        <v/>
      </c>
      <c r="S6166" s="162" t="str">
        <f>+IF($C6166&lt;&gt;"",VLOOKUP($C6166,PRINCIPAL!$C$5:$Y$376,15,FALSE),"")</f>
        <v/>
      </c>
      <c r="T6166" s="255" t="str">
        <f>+IF($C6166&lt;&gt;"",VLOOKUP($C6166,PRINCIPAL!$C$5:$Y$376,9,FALSE),"")</f>
        <v/>
      </c>
      <c r="U6166" s="166" t="str">
        <f t="shared" si="688"/>
        <v/>
      </c>
      <c r="V6166" s="164" t="str">
        <f>+IF($C6166&lt;&gt;"",VLOOKUP($C6166,PRINCIPAL!$C$5:$Y$76,2,FALSE),"")</f>
        <v/>
      </c>
      <c r="W6166" t="e">
        <f>+VLOOKUP(D6166,CENTROS!$G$4:$M$93,7,FALSE)</f>
        <v>#N/A</v>
      </c>
      <c r="Y6166" t="str">
        <f t="shared" si="690"/>
        <v/>
      </c>
      <c r="Z6166" s="220" t="str">
        <f t="shared" si="691"/>
        <v/>
      </c>
      <c r="AA6166" s="220" t="str">
        <f t="shared" si="692"/>
        <v/>
      </c>
      <c r="AB6166" s="228" t="str">
        <f t="shared" si="693"/>
        <v/>
      </c>
      <c r="AC6166" s="230" t="str">
        <f t="shared" si="694"/>
        <v/>
      </c>
      <c r="AD6166" s="220"/>
      <c r="AE6166" s="220"/>
      <c r="AF6166" s="220" t="str">
        <f t="shared" si="689"/>
        <v/>
      </c>
    </row>
    <row r="6167" spans="1:32">
      <c r="A6167" s="121"/>
      <c r="B6167" s="121"/>
      <c r="C6167" s="140"/>
      <c r="D6167" s="159"/>
      <c r="E6167" s="154"/>
      <c r="F6167" s="154"/>
      <c r="G6167" s="160"/>
      <c r="H6167" s="158"/>
      <c r="I6167" s="158"/>
      <c r="J6167" s="158"/>
      <c r="K6167" s="158"/>
      <c r="L6167" s="158"/>
      <c r="M6167" s="158"/>
      <c r="N6167" s="157"/>
      <c r="O6167" s="188"/>
      <c r="P6167" s="245"/>
      <c r="Q6167" s="165" t="str">
        <f>+IF($C6167&lt;&gt;"",VLOOKUP($C6167,PRINCIPAL!$C$5:$Y$376,20,FALSE),"")</f>
        <v/>
      </c>
      <c r="R6167" s="162" t="str">
        <f>+IF($C6167&lt;&gt;"",VLOOKUP($C6167,PRINCIPAL!$C$5:$Y$376,22,FALSE),"")</f>
        <v/>
      </c>
      <c r="S6167" s="162" t="str">
        <f>+IF($C6167&lt;&gt;"",VLOOKUP($C6167,PRINCIPAL!$C$5:$Y$376,15,FALSE),"")</f>
        <v/>
      </c>
      <c r="T6167" s="255" t="str">
        <f>+IF($C6167&lt;&gt;"",VLOOKUP($C6167,PRINCIPAL!$C$5:$Y$376,9,FALSE),"")</f>
        <v/>
      </c>
      <c r="U6167" s="166" t="str">
        <f t="shared" si="688"/>
        <v/>
      </c>
      <c r="V6167" s="164" t="str">
        <f>+IF($C6167&lt;&gt;"",VLOOKUP($C6167,PRINCIPAL!$C$5:$Y$76,2,FALSE),"")</f>
        <v/>
      </c>
      <c r="W6167" t="e">
        <f>+VLOOKUP(D6167,CENTROS!$G$4:$M$93,7,FALSE)</f>
        <v>#N/A</v>
      </c>
      <c r="Y6167" t="str">
        <f t="shared" si="690"/>
        <v/>
      </c>
      <c r="Z6167" s="220" t="str">
        <f t="shared" si="691"/>
        <v/>
      </c>
      <c r="AA6167" s="220" t="str">
        <f t="shared" si="692"/>
        <v/>
      </c>
      <c r="AB6167" s="228" t="str">
        <f t="shared" si="693"/>
        <v/>
      </c>
      <c r="AC6167" s="230" t="str">
        <f t="shared" si="694"/>
        <v/>
      </c>
      <c r="AD6167" s="220"/>
      <c r="AE6167" s="220"/>
      <c r="AF6167" s="220" t="str">
        <f t="shared" si="689"/>
        <v/>
      </c>
    </row>
    <row r="6168" spans="1:32">
      <c r="A6168" s="121"/>
      <c r="B6168" s="121"/>
      <c r="C6168" s="140"/>
      <c r="D6168" s="159"/>
      <c r="E6168" s="154"/>
      <c r="F6168" s="154"/>
      <c r="G6168" s="160"/>
      <c r="H6168" s="158"/>
      <c r="I6168" s="158"/>
      <c r="J6168" s="158"/>
      <c r="K6168" s="158"/>
      <c r="L6168" s="158"/>
      <c r="M6168" s="158"/>
      <c r="N6168" s="157"/>
      <c r="O6168" s="188"/>
      <c r="P6168" s="245"/>
      <c r="Q6168" s="165" t="str">
        <f>+IF($C6168&lt;&gt;"",VLOOKUP($C6168,PRINCIPAL!$C$5:$Y$376,20,FALSE),"")</f>
        <v/>
      </c>
      <c r="R6168" s="162" t="str">
        <f>+IF($C6168&lt;&gt;"",VLOOKUP($C6168,PRINCIPAL!$C$5:$Y$376,22,FALSE),"")</f>
        <v/>
      </c>
      <c r="S6168" s="162" t="str">
        <f>+IF($C6168&lt;&gt;"",VLOOKUP($C6168,PRINCIPAL!$C$5:$Y$376,15,FALSE),"")</f>
        <v/>
      </c>
      <c r="T6168" s="255" t="str">
        <f>+IF($C6168&lt;&gt;"",VLOOKUP($C6168,PRINCIPAL!$C$5:$Y$376,9,FALSE),"")</f>
        <v/>
      </c>
      <c r="U6168" s="166" t="str">
        <f t="shared" si="688"/>
        <v/>
      </c>
      <c r="V6168" s="164" t="str">
        <f>+IF($C6168&lt;&gt;"",VLOOKUP($C6168,PRINCIPAL!$C$5:$Y$76,2,FALSE),"")</f>
        <v/>
      </c>
      <c r="W6168" t="e">
        <f>+VLOOKUP(D6168,CENTROS!$G$4:$M$93,7,FALSE)</f>
        <v>#N/A</v>
      </c>
      <c r="Y6168" t="str">
        <f t="shared" si="690"/>
        <v/>
      </c>
      <c r="Z6168" s="220" t="str">
        <f t="shared" si="691"/>
        <v/>
      </c>
      <c r="AA6168" s="220" t="str">
        <f t="shared" si="692"/>
        <v/>
      </c>
      <c r="AB6168" s="228" t="str">
        <f t="shared" si="693"/>
        <v/>
      </c>
      <c r="AC6168" s="230" t="str">
        <f t="shared" si="694"/>
        <v/>
      </c>
      <c r="AD6168" s="220"/>
      <c r="AE6168" s="220"/>
      <c r="AF6168" s="220" t="str">
        <f t="shared" si="689"/>
        <v/>
      </c>
    </row>
    <row r="6169" spans="1:32">
      <c r="A6169" s="121"/>
      <c r="B6169" s="121"/>
      <c r="C6169" s="140"/>
      <c r="D6169" s="159"/>
      <c r="E6169" s="154"/>
      <c r="F6169" s="154"/>
      <c r="G6169" s="160"/>
      <c r="H6169" s="158"/>
      <c r="I6169" s="158"/>
      <c r="J6169" s="158"/>
      <c r="K6169" s="158"/>
      <c r="L6169" s="158"/>
      <c r="M6169" s="158"/>
      <c r="N6169" s="157"/>
      <c r="O6169" s="188"/>
      <c r="P6169" s="245"/>
      <c r="Q6169" s="165" t="str">
        <f>+IF($C6169&lt;&gt;"",VLOOKUP($C6169,PRINCIPAL!$C$5:$Y$376,20,FALSE),"")</f>
        <v/>
      </c>
      <c r="R6169" s="162" t="str">
        <f>+IF($C6169&lt;&gt;"",VLOOKUP($C6169,PRINCIPAL!$C$5:$Y$376,22,FALSE),"")</f>
        <v/>
      </c>
      <c r="S6169" s="162" t="str">
        <f>+IF($C6169&lt;&gt;"",VLOOKUP($C6169,PRINCIPAL!$C$5:$Y$376,15,FALSE),"")</f>
        <v/>
      </c>
      <c r="T6169" s="255" t="str">
        <f>+IF($C6169&lt;&gt;"",VLOOKUP($C6169,PRINCIPAL!$C$5:$Y$376,9,FALSE),"")</f>
        <v/>
      </c>
      <c r="U6169" s="166" t="str">
        <f t="shared" si="688"/>
        <v/>
      </c>
      <c r="V6169" s="164" t="str">
        <f>+IF($C6169&lt;&gt;"",VLOOKUP($C6169,PRINCIPAL!$C$5:$Y$76,2,FALSE),"")</f>
        <v/>
      </c>
      <c r="W6169" t="e">
        <f>+VLOOKUP(D6169,CENTROS!$G$4:$M$93,7,FALSE)</f>
        <v>#N/A</v>
      </c>
      <c r="Y6169" t="str">
        <f t="shared" si="690"/>
        <v/>
      </c>
      <c r="Z6169" s="220" t="str">
        <f t="shared" si="691"/>
        <v/>
      </c>
      <c r="AA6169" s="220" t="str">
        <f t="shared" si="692"/>
        <v/>
      </c>
      <c r="AB6169" s="228" t="str">
        <f t="shared" si="693"/>
        <v/>
      </c>
      <c r="AC6169" s="230" t="str">
        <f t="shared" si="694"/>
        <v/>
      </c>
      <c r="AD6169" s="220"/>
      <c r="AE6169" s="220"/>
      <c r="AF6169" s="220" t="str">
        <f t="shared" si="689"/>
        <v/>
      </c>
    </row>
    <row r="6170" spans="1:32">
      <c r="A6170" s="121"/>
      <c r="B6170" s="121"/>
      <c r="C6170" s="140"/>
      <c r="D6170" s="159"/>
      <c r="E6170" s="154"/>
      <c r="F6170" s="154"/>
      <c r="G6170" s="160"/>
      <c r="H6170" s="158"/>
      <c r="I6170" s="158"/>
      <c r="J6170" s="158"/>
      <c r="K6170" s="158"/>
      <c r="L6170" s="158"/>
      <c r="M6170" s="158"/>
      <c r="N6170" s="157"/>
      <c r="O6170" s="188"/>
      <c r="P6170" s="245"/>
      <c r="Q6170" s="165" t="str">
        <f>+IF($C6170&lt;&gt;"",VLOOKUP($C6170,PRINCIPAL!$C$5:$Y$376,20,FALSE),"")</f>
        <v/>
      </c>
      <c r="R6170" s="162" t="str">
        <f>+IF($C6170&lt;&gt;"",VLOOKUP($C6170,PRINCIPAL!$C$5:$Y$376,22,FALSE),"")</f>
        <v/>
      </c>
      <c r="S6170" s="162" t="str">
        <f>+IF($C6170&lt;&gt;"",VLOOKUP($C6170,PRINCIPAL!$C$5:$Y$376,15,FALSE),"")</f>
        <v/>
      </c>
      <c r="T6170" s="255" t="str">
        <f>+IF($C6170&lt;&gt;"",VLOOKUP($C6170,PRINCIPAL!$C$5:$Y$376,9,FALSE),"")</f>
        <v/>
      </c>
      <c r="U6170" s="166" t="str">
        <f t="shared" si="688"/>
        <v/>
      </c>
      <c r="V6170" s="164" t="str">
        <f>+IF($C6170&lt;&gt;"",VLOOKUP($C6170,PRINCIPAL!$C$5:$Y$76,2,FALSE),"")</f>
        <v/>
      </c>
      <c r="W6170" t="e">
        <f>+VLOOKUP(D6170,CENTROS!$G$4:$M$93,7,FALSE)</f>
        <v>#N/A</v>
      </c>
      <c r="Y6170" t="str">
        <f t="shared" si="690"/>
        <v/>
      </c>
      <c r="Z6170" s="220" t="str">
        <f t="shared" si="691"/>
        <v/>
      </c>
      <c r="AA6170" s="220" t="str">
        <f t="shared" si="692"/>
        <v/>
      </c>
      <c r="AB6170" s="228" t="str">
        <f t="shared" si="693"/>
        <v/>
      </c>
      <c r="AC6170" s="230" t="str">
        <f t="shared" si="694"/>
        <v/>
      </c>
      <c r="AD6170" s="220"/>
      <c r="AE6170" s="220"/>
      <c r="AF6170" s="220" t="str">
        <f t="shared" si="689"/>
        <v/>
      </c>
    </row>
    <row r="6171" spans="1:32">
      <c r="A6171" s="121"/>
      <c r="B6171" s="121"/>
      <c r="C6171" s="140"/>
      <c r="D6171" s="159"/>
      <c r="E6171" s="154"/>
      <c r="F6171" s="154"/>
      <c r="G6171" s="160"/>
      <c r="H6171" s="158"/>
      <c r="I6171" s="158"/>
      <c r="J6171" s="158"/>
      <c r="K6171" s="158"/>
      <c r="L6171" s="158"/>
      <c r="M6171" s="158"/>
      <c r="N6171" s="157"/>
      <c r="O6171" s="188"/>
      <c r="P6171" s="245"/>
      <c r="Q6171" s="165" t="str">
        <f>+IF($C6171&lt;&gt;"",VLOOKUP($C6171,PRINCIPAL!$C$5:$Y$376,20,FALSE),"")</f>
        <v/>
      </c>
      <c r="R6171" s="162" t="str">
        <f>+IF($C6171&lt;&gt;"",VLOOKUP($C6171,PRINCIPAL!$C$5:$Y$376,22,FALSE),"")</f>
        <v/>
      </c>
      <c r="S6171" s="162" t="str">
        <f>+IF($C6171&lt;&gt;"",VLOOKUP($C6171,PRINCIPAL!$C$5:$Y$376,15,FALSE),"")</f>
        <v/>
      </c>
      <c r="T6171" s="255" t="str">
        <f>+IF($C6171&lt;&gt;"",VLOOKUP($C6171,PRINCIPAL!$C$5:$Y$376,9,FALSE),"")</f>
        <v/>
      </c>
      <c r="U6171" s="166" t="str">
        <f t="shared" si="688"/>
        <v/>
      </c>
      <c r="V6171" s="164" t="str">
        <f>+IF($C6171&lt;&gt;"",VLOOKUP($C6171,PRINCIPAL!$C$5:$Y$76,2,FALSE),"")</f>
        <v/>
      </c>
      <c r="W6171" t="e">
        <f>+VLOOKUP(D6171,CENTROS!$G$4:$M$93,7,FALSE)</f>
        <v>#N/A</v>
      </c>
      <c r="Y6171" t="str">
        <f t="shared" si="690"/>
        <v/>
      </c>
      <c r="Z6171" s="220" t="str">
        <f t="shared" si="691"/>
        <v/>
      </c>
      <c r="AA6171" s="220" t="str">
        <f t="shared" si="692"/>
        <v/>
      </c>
      <c r="AB6171" s="228" t="str">
        <f t="shared" si="693"/>
        <v/>
      </c>
      <c r="AC6171" s="230" t="str">
        <f t="shared" si="694"/>
        <v/>
      </c>
      <c r="AD6171" s="220"/>
      <c r="AE6171" s="220"/>
      <c r="AF6171" s="220" t="str">
        <f t="shared" si="689"/>
        <v/>
      </c>
    </row>
    <row r="6172" spans="1:32">
      <c r="A6172" s="121"/>
      <c r="B6172" s="121"/>
      <c r="C6172" s="140"/>
      <c r="D6172" s="159"/>
      <c r="E6172" s="154"/>
      <c r="F6172" s="154"/>
      <c r="G6172" s="160"/>
      <c r="H6172" s="158"/>
      <c r="I6172" s="158"/>
      <c r="J6172" s="158"/>
      <c r="K6172" s="158"/>
      <c r="L6172" s="158"/>
      <c r="M6172" s="158"/>
      <c r="N6172" s="157"/>
      <c r="O6172" s="188"/>
      <c r="P6172" s="245"/>
      <c r="Q6172" s="165" t="str">
        <f>+IF($C6172&lt;&gt;"",VLOOKUP($C6172,PRINCIPAL!$C$5:$Y$376,20,FALSE),"")</f>
        <v/>
      </c>
      <c r="R6172" s="162" t="str">
        <f>+IF($C6172&lt;&gt;"",VLOOKUP($C6172,PRINCIPAL!$C$5:$Y$376,22,FALSE),"")</f>
        <v/>
      </c>
      <c r="S6172" s="162" t="str">
        <f>+IF($C6172&lt;&gt;"",VLOOKUP($C6172,PRINCIPAL!$C$5:$Y$376,15,FALSE),"")</f>
        <v/>
      </c>
      <c r="T6172" s="255" t="str">
        <f>+IF($C6172&lt;&gt;"",VLOOKUP($C6172,PRINCIPAL!$C$5:$Y$376,9,FALSE),"")</f>
        <v/>
      </c>
      <c r="U6172" s="166" t="str">
        <f t="shared" si="688"/>
        <v/>
      </c>
      <c r="V6172" s="164" t="str">
        <f>+IF($C6172&lt;&gt;"",VLOOKUP($C6172,PRINCIPAL!$C$5:$Y$76,2,FALSE),"")</f>
        <v/>
      </c>
      <c r="W6172" t="e">
        <f>+VLOOKUP(D6172,CENTROS!$G$4:$M$93,7,FALSE)</f>
        <v>#N/A</v>
      </c>
      <c r="Y6172" t="str">
        <f t="shared" si="690"/>
        <v/>
      </c>
      <c r="Z6172" s="220" t="str">
        <f t="shared" si="691"/>
        <v/>
      </c>
      <c r="AA6172" s="220" t="str">
        <f t="shared" si="692"/>
        <v/>
      </c>
      <c r="AB6172" s="228" t="str">
        <f t="shared" si="693"/>
        <v/>
      </c>
      <c r="AC6172" s="230" t="str">
        <f t="shared" si="694"/>
        <v/>
      </c>
      <c r="AD6172" s="220"/>
      <c r="AE6172" s="220"/>
      <c r="AF6172" s="220" t="str">
        <f t="shared" si="689"/>
        <v/>
      </c>
    </row>
    <row r="6173" spans="1:32">
      <c r="A6173" s="121"/>
      <c r="B6173" s="121"/>
      <c r="C6173" s="140"/>
      <c r="D6173" s="159"/>
      <c r="E6173" s="154"/>
      <c r="F6173" s="154"/>
      <c r="G6173" s="160"/>
      <c r="H6173" s="158"/>
      <c r="I6173" s="158"/>
      <c r="J6173" s="158"/>
      <c r="K6173" s="158"/>
      <c r="L6173" s="158"/>
      <c r="M6173" s="158"/>
      <c r="N6173" s="157"/>
      <c r="O6173" s="188"/>
      <c r="P6173" s="245"/>
      <c r="Q6173" s="165" t="str">
        <f>+IF($C6173&lt;&gt;"",VLOOKUP($C6173,PRINCIPAL!$C$5:$Y$376,20,FALSE),"")</f>
        <v/>
      </c>
      <c r="R6173" s="162" t="str">
        <f>+IF($C6173&lt;&gt;"",VLOOKUP($C6173,PRINCIPAL!$C$5:$Y$376,22,FALSE),"")</f>
        <v/>
      </c>
      <c r="S6173" s="162" t="str">
        <f>+IF($C6173&lt;&gt;"",VLOOKUP($C6173,PRINCIPAL!$C$5:$Y$376,15,FALSE),"")</f>
        <v/>
      </c>
      <c r="T6173" s="255" t="str">
        <f>+IF($C6173&lt;&gt;"",VLOOKUP($C6173,PRINCIPAL!$C$5:$Y$376,9,FALSE),"")</f>
        <v/>
      </c>
      <c r="U6173" s="166" t="str">
        <f t="shared" si="688"/>
        <v/>
      </c>
      <c r="V6173" s="164" t="str">
        <f>+IF($C6173&lt;&gt;"",VLOOKUP($C6173,PRINCIPAL!$C$5:$Y$76,2,FALSE),"")</f>
        <v/>
      </c>
      <c r="W6173" t="e">
        <f>+VLOOKUP(D6173,CENTROS!$G$4:$M$93,7,FALSE)</f>
        <v>#N/A</v>
      </c>
      <c r="Y6173" t="str">
        <f t="shared" si="690"/>
        <v/>
      </c>
      <c r="Z6173" s="220" t="str">
        <f t="shared" si="691"/>
        <v/>
      </c>
      <c r="AA6173" s="220" t="str">
        <f t="shared" si="692"/>
        <v/>
      </c>
      <c r="AB6173" s="228" t="str">
        <f t="shared" si="693"/>
        <v/>
      </c>
      <c r="AC6173" s="230" t="str">
        <f t="shared" si="694"/>
        <v/>
      </c>
      <c r="AD6173" s="220"/>
      <c r="AE6173" s="220"/>
      <c r="AF6173" s="220" t="str">
        <f t="shared" si="689"/>
        <v/>
      </c>
    </row>
    <row r="6174" spans="1:32">
      <c r="A6174" s="121"/>
      <c r="B6174" s="121"/>
      <c r="C6174" s="140"/>
      <c r="D6174" s="159"/>
      <c r="E6174" s="154"/>
      <c r="F6174" s="154"/>
      <c r="G6174" s="160"/>
      <c r="H6174" s="158"/>
      <c r="I6174" s="158"/>
      <c r="J6174" s="158"/>
      <c r="K6174" s="158"/>
      <c r="L6174" s="158"/>
      <c r="M6174" s="158"/>
      <c r="N6174" s="157"/>
      <c r="O6174" s="188"/>
      <c r="P6174" s="245"/>
      <c r="Q6174" s="165" t="str">
        <f>+IF($C6174&lt;&gt;"",VLOOKUP($C6174,PRINCIPAL!$C$5:$Y$376,20,FALSE),"")</f>
        <v/>
      </c>
      <c r="R6174" s="162" t="str">
        <f>+IF($C6174&lt;&gt;"",VLOOKUP($C6174,PRINCIPAL!$C$5:$Y$376,22,FALSE),"")</f>
        <v/>
      </c>
      <c r="S6174" s="162" t="str">
        <f>+IF($C6174&lt;&gt;"",VLOOKUP($C6174,PRINCIPAL!$C$5:$Y$376,15,FALSE),"")</f>
        <v/>
      </c>
      <c r="T6174" s="255" t="str">
        <f>+IF($C6174&lt;&gt;"",VLOOKUP($C6174,PRINCIPAL!$C$5:$Y$376,9,FALSE),"")</f>
        <v/>
      </c>
      <c r="U6174" s="166" t="str">
        <f t="shared" si="688"/>
        <v/>
      </c>
      <c r="V6174" s="164" t="str">
        <f>+IF($C6174&lt;&gt;"",VLOOKUP($C6174,PRINCIPAL!$C$5:$Y$76,2,FALSE),"")</f>
        <v/>
      </c>
      <c r="W6174" t="e">
        <f>+VLOOKUP(D6174,CENTROS!$G$4:$M$93,7,FALSE)</f>
        <v>#N/A</v>
      </c>
      <c r="Y6174" t="str">
        <f t="shared" si="690"/>
        <v/>
      </c>
      <c r="Z6174" s="220" t="str">
        <f t="shared" si="691"/>
        <v/>
      </c>
      <c r="AA6174" s="220" t="str">
        <f t="shared" si="692"/>
        <v/>
      </c>
      <c r="AB6174" s="228" t="str">
        <f t="shared" si="693"/>
        <v/>
      </c>
      <c r="AC6174" s="230" t="str">
        <f t="shared" si="694"/>
        <v/>
      </c>
      <c r="AD6174" s="220"/>
      <c r="AE6174" s="220"/>
      <c r="AF6174" s="220" t="str">
        <f t="shared" si="689"/>
        <v/>
      </c>
    </row>
    <row r="6175" spans="1:32">
      <c r="A6175" s="121"/>
      <c r="B6175" s="121"/>
      <c r="C6175" s="140"/>
      <c r="D6175" s="159"/>
      <c r="E6175" s="154"/>
      <c r="F6175" s="154"/>
      <c r="G6175" s="160"/>
      <c r="H6175" s="158"/>
      <c r="I6175" s="158"/>
      <c r="J6175" s="158"/>
      <c r="K6175" s="158"/>
      <c r="L6175" s="158"/>
      <c r="M6175" s="158"/>
      <c r="N6175" s="157"/>
      <c r="O6175" s="188"/>
      <c r="P6175" s="245"/>
      <c r="Q6175" s="165" t="str">
        <f>+IF($C6175&lt;&gt;"",VLOOKUP($C6175,PRINCIPAL!$C$5:$Y$376,20,FALSE),"")</f>
        <v/>
      </c>
      <c r="R6175" s="162" t="str">
        <f>+IF($C6175&lt;&gt;"",VLOOKUP($C6175,PRINCIPAL!$C$5:$Y$376,22,FALSE),"")</f>
        <v/>
      </c>
      <c r="S6175" s="162" t="str">
        <f>+IF($C6175&lt;&gt;"",VLOOKUP($C6175,PRINCIPAL!$C$5:$Y$376,15,FALSE),"")</f>
        <v/>
      </c>
      <c r="T6175" s="255" t="str">
        <f>+IF($C6175&lt;&gt;"",VLOOKUP($C6175,PRINCIPAL!$C$5:$Y$376,9,FALSE),"")</f>
        <v/>
      </c>
      <c r="U6175" s="166" t="str">
        <f t="shared" si="688"/>
        <v/>
      </c>
      <c r="V6175" s="164" t="str">
        <f>+IF($C6175&lt;&gt;"",VLOOKUP($C6175,PRINCIPAL!$C$5:$Y$76,2,FALSE),"")</f>
        <v/>
      </c>
      <c r="W6175" t="e">
        <f>+VLOOKUP(D6175,CENTROS!$G$4:$M$93,7,FALSE)</f>
        <v>#N/A</v>
      </c>
      <c r="Y6175" t="str">
        <f t="shared" si="690"/>
        <v/>
      </c>
      <c r="Z6175" s="220" t="str">
        <f t="shared" si="691"/>
        <v/>
      </c>
      <c r="AA6175" s="220" t="str">
        <f t="shared" si="692"/>
        <v/>
      </c>
      <c r="AB6175" s="228" t="str">
        <f t="shared" si="693"/>
        <v/>
      </c>
      <c r="AC6175" s="230" t="str">
        <f t="shared" si="694"/>
        <v/>
      </c>
      <c r="AD6175" s="220"/>
      <c r="AE6175" s="220"/>
      <c r="AF6175" s="220" t="str">
        <f t="shared" si="689"/>
        <v/>
      </c>
    </row>
    <row r="6176" spans="1:32">
      <c r="A6176" s="121"/>
      <c r="B6176" s="121"/>
      <c r="C6176" s="140"/>
      <c r="D6176" s="159"/>
      <c r="E6176" s="154"/>
      <c r="F6176" s="154"/>
      <c r="G6176" s="160"/>
      <c r="H6176" s="158"/>
      <c r="I6176" s="158"/>
      <c r="J6176" s="158"/>
      <c r="K6176" s="158"/>
      <c r="L6176" s="158"/>
      <c r="M6176" s="158"/>
      <c r="N6176" s="157"/>
      <c r="O6176" s="188"/>
      <c r="P6176" s="245"/>
      <c r="Q6176" s="165" t="str">
        <f>+IF($C6176&lt;&gt;"",VLOOKUP($C6176,PRINCIPAL!$C$5:$Y$376,20,FALSE),"")</f>
        <v/>
      </c>
      <c r="R6176" s="162" t="str">
        <f>+IF($C6176&lt;&gt;"",VLOOKUP($C6176,PRINCIPAL!$C$5:$Y$376,22,FALSE),"")</f>
        <v/>
      </c>
      <c r="S6176" s="162" t="str">
        <f>+IF($C6176&lt;&gt;"",VLOOKUP($C6176,PRINCIPAL!$C$5:$Y$376,15,FALSE),"")</f>
        <v/>
      </c>
      <c r="T6176" s="255" t="str">
        <f>+IF($C6176&lt;&gt;"",VLOOKUP($C6176,PRINCIPAL!$C$5:$Y$376,9,FALSE),"")</f>
        <v/>
      </c>
      <c r="U6176" s="166" t="str">
        <f t="shared" si="688"/>
        <v/>
      </c>
      <c r="V6176" s="164" t="str">
        <f>+IF($C6176&lt;&gt;"",VLOOKUP($C6176,PRINCIPAL!$C$5:$Y$76,2,FALSE),"")</f>
        <v/>
      </c>
      <c r="W6176" t="e">
        <f>+VLOOKUP(D6176,CENTROS!$G$4:$M$93,7,FALSE)</f>
        <v>#N/A</v>
      </c>
      <c r="Y6176" t="str">
        <f t="shared" si="690"/>
        <v/>
      </c>
      <c r="Z6176" s="220" t="str">
        <f t="shared" si="691"/>
        <v/>
      </c>
      <c r="AA6176" s="220" t="str">
        <f t="shared" si="692"/>
        <v/>
      </c>
      <c r="AB6176" s="228" t="str">
        <f t="shared" si="693"/>
        <v/>
      </c>
      <c r="AC6176" s="230" t="str">
        <f t="shared" si="694"/>
        <v/>
      </c>
      <c r="AD6176" s="220"/>
      <c r="AE6176" s="220"/>
      <c r="AF6176" s="220" t="str">
        <f t="shared" si="689"/>
        <v/>
      </c>
    </row>
    <row r="6177" spans="1:32">
      <c r="A6177" s="121"/>
      <c r="B6177" s="121"/>
      <c r="C6177" s="140"/>
      <c r="D6177" s="159"/>
      <c r="E6177" s="154"/>
      <c r="F6177" s="154"/>
      <c r="G6177" s="160"/>
      <c r="H6177" s="158"/>
      <c r="I6177" s="158"/>
      <c r="J6177" s="158"/>
      <c r="K6177" s="158"/>
      <c r="L6177" s="158"/>
      <c r="M6177" s="158"/>
      <c r="N6177" s="157"/>
      <c r="O6177" s="188"/>
      <c r="P6177" s="245"/>
      <c r="Q6177" s="165" t="str">
        <f>+IF($C6177&lt;&gt;"",VLOOKUP($C6177,PRINCIPAL!$C$5:$Y$376,20,FALSE),"")</f>
        <v/>
      </c>
      <c r="R6177" s="162" t="str">
        <f>+IF($C6177&lt;&gt;"",VLOOKUP($C6177,PRINCIPAL!$C$5:$Y$376,22,FALSE),"")</f>
        <v/>
      </c>
      <c r="S6177" s="162" t="str">
        <f>+IF($C6177&lt;&gt;"",VLOOKUP($C6177,PRINCIPAL!$C$5:$Y$376,15,FALSE),"")</f>
        <v/>
      </c>
      <c r="T6177" s="255" t="str">
        <f>+IF($C6177&lt;&gt;"",VLOOKUP($C6177,PRINCIPAL!$C$5:$Y$376,9,FALSE),"")</f>
        <v/>
      </c>
      <c r="U6177" s="166" t="str">
        <f t="shared" si="688"/>
        <v/>
      </c>
      <c r="V6177" s="164" t="str">
        <f>+IF($C6177&lt;&gt;"",VLOOKUP($C6177,PRINCIPAL!$C$5:$Y$76,2,FALSE),"")</f>
        <v/>
      </c>
      <c r="W6177" t="e">
        <f>+VLOOKUP(D6177,CENTROS!$G$4:$M$93,7,FALSE)</f>
        <v>#N/A</v>
      </c>
      <c r="Y6177" t="str">
        <f t="shared" si="690"/>
        <v/>
      </c>
      <c r="Z6177" s="220" t="str">
        <f t="shared" si="691"/>
        <v/>
      </c>
      <c r="AA6177" s="220" t="str">
        <f t="shared" si="692"/>
        <v/>
      </c>
      <c r="AB6177" s="228" t="str">
        <f t="shared" si="693"/>
        <v/>
      </c>
      <c r="AC6177" s="230" t="str">
        <f t="shared" si="694"/>
        <v/>
      </c>
      <c r="AD6177" s="220"/>
      <c r="AE6177" s="220"/>
      <c r="AF6177" s="220" t="str">
        <f t="shared" si="689"/>
        <v/>
      </c>
    </row>
    <row r="6178" spans="1:32">
      <c r="A6178" s="121"/>
      <c r="B6178" s="121"/>
      <c r="C6178" s="140"/>
      <c r="D6178" s="159"/>
      <c r="E6178" s="154"/>
      <c r="F6178" s="154"/>
      <c r="G6178" s="160"/>
      <c r="H6178" s="158"/>
      <c r="I6178" s="158"/>
      <c r="J6178" s="158"/>
      <c r="K6178" s="158"/>
      <c r="L6178" s="158"/>
      <c r="M6178" s="158"/>
      <c r="N6178" s="157"/>
      <c r="O6178" s="188"/>
      <c r="P6178" s="245"/>
      <c r="Q6178" s="165" t="str">
        <f>+IF($C6178&lt;&gt;"",VLOOKUP($C6178,PRINCIPAL!$C$5:$Y$376,20,FALSE),"")</f>
        <v/>
      </c>
      <c r="R6178" s="162" t="str">
        <f>+IF($C6178&lt;&gt;"",VLOOKUP($C6178,PRINCIPAL!$C$5:$Y$376,22,FALSE),"")</f>
        <v/>
      </c>
      <c r="S6178" s="162" t="str">
        <f>+IF($C6178&lt;&gt;"",VLOOKUP($C6178,PRINCIPAL!$C$5:$Y$376,15,FALSE),"")</f>
        <v/>
      </c>
      <c r="T6178" s="255" t="str">
        <f>+IF($C6178&lt;&gt;"",VLOOKUP($C6178,PRINCIPAL!$C$5:$Y$376,9,FALSE),"")</f>
        <v/>
      </c>
      <c r="U6178" s="166" t="str">
        <f t="shared" si="688"/>
        <v/>
      </c>
      <c r="V6178" s="164" t="str">
        <f>+IF($C6178&lt;&gt;"",VLOOKUP($C6178,PRINCIPAL!$C$5:$Y$76,2,FALSE),"")</f>
        <v/>
      </c>
      <c r="W6178" t="e">
        <f>+VLOOKUP(D6178,CENTROS!$G$4:$M$93,7,FALSE)</f>
        <v>#N/A</v>
      </c>
      <c r="Y6178" t="str">
        <f t="shared" si="690"/>
        <v/>
      </c>
      <c r="Z6178" s="220" t="str">
        <f t="shared" si="691"/>
        <v/>
      </c>
      <c r="AA6178" s="220" t="str">
        <f t="shared" si="692"/>
        <v/>
      </c>
      <c r="AB6178" s="228" t="str">
        <f t="shared" si="693"/>
        <v/>
      </c>
      <c r="AC6178" s="230" t="str">
        <f t="shared" si="694"/>
        <v/>
      </c>
      <c r="AD6178" s="220"/>
      <c r="AE6178" s="220"/>
      <c r="AF6178" s="220" t="str">
        <f t="shared" si="689"/>
        <v/>
      </c>
    </row>
    <row r="6179" spans="1:32">
      <c r="A6179" s="121"/>
      <c r="B6179" s="121"/>
      <c r="C6179" s="140"/>
      <c r="D6179" s="159"/>
      <c r="E6179" s="154"/>
      <c r="F6179" s="154"/>
      <c r="G6179" s="160"/>
      <c r="H6179" s="158"/>
      <c r="I6179" s="158"/>
      <c r="J6179" s="158"/>
      <c r="K6179" s="158"/>
      <c r="L6179" s="158"/>
      <c r="M6179" s="158"/>
      <c r="N6179" s="157"/>
      <c r="O6179" s="188"/>
      <c r="P6179" s="245"/>
      <c r="Q6179" s="165" t="str">
        <f>+IF($C6179&lt;&gt;"",VLOOKUP($C6179,PRINCIPAL!$C$5:$Y$376,20,FALSE),"")</f>
        <v/>
      </c>
      <c r="R6179" s="162" t="str">
        <f>+IF($C6179&lt;&gt;"",VLOOKUP($C6179,PRINCIPAL!$C$5:$Y$376,22,FALSE),"")</f>
        <v/>
      </c>
      <c r="S6179" s="162" t="str">
        <f>+IF($C6179&lt;&gt;"",VLOOKUP($C6179,PRINCIPAL!$C$5:$Y$376,15,FALSE),"")</f>
        <v/>
      </c>
      <c r="T6179" s="255" t="str">
        <f>+IF($C6179&lt;&gt;"",VLOOKUP($C6179,PRINCIPAL!$C$5:$Y$376,9,FALSE),"")</f>
        <v/>
      </c>
      <c r="U6179" s="166" t="str">
        <f t="shared" si="688"/>
        <v/>
      </c>
      <c r="V6179" s="164" t="str">
        <f>+IF($C6179&lt;&gt;"",VLOOKUP($C6179,PRINCIPAL!$C$5:$Y$76,2,FALSE),"")</f>
        <v/>
      </c>
      <c r="W6179" t="e">
        <f>+VLOOKUP(D6179,CENTROS!$G$4:$M$93,7,FALSE)</f>
        <v>#N/A</v>
      </c>
      <c r="Y6179" t="str">
        <f t="shared" si="690"/>
        <v/>
      </c>
      <c r="Z6179" s="220" t="str">
        <f t="shared" si="691"/>
        <v/>
      </c>
      <c r="AA6179" s="220" t="str">
        <f t="shared" si="692"/>
        <v/>
      </c>
      <c r="AB6179" s="228" t="str">
        <f t="shared" si="693"/>
        <v/>
      </c>
      <c r="AC6179" s="230" t="str">
        <f t="shared" si="694"/>
        <v/>
      </c>
      <c r="AD6179" s="220"/>
      <c r="AE6179" s="220"/>
      <c r="AF6179" s="220" t="str">
        <f t="shared" si="689"/>
        <v/>
      </c>
    </row>
    <row r="6180" spans="1:32">
      <c r="A6180" s="121"/>
      <c r="B6180" s="121"/>
      <c r="C6180" s="140"/>
      <c r="D6180" s="159"/>
      <c r="E6180" s="154"/>
      <c r="F6180" s="154"/>
      <c r="G6180" s="160"/>
      <c r="H6180" s="158"/>
      <c r="I6180" s="158"/>
      <c r="J6180" s="158"/>
      <c r="K6180" s="158"/>
      <c r="L6180" s="158"/>
      <c r="M6180" s="158"/>
      <c r="N6180" s="157"/>
      <c r="O6180" s="188"/>
      <c r="P6180" s="245"/>
      <c r="Q6180" s="165" t="str">
        <f>+IF($C6180&lt;&gt;"",VLOOKUP($C6180,PRINCIPAL!$C$5:$Y$376,20,FALSE),"")</f>
        <v/>
      </c>
      <c r="R6180" s="162" t="str">
        <f>+IF($C6180&lt;&gt;"",VLOOKUP($C6180,PRINCIPAL!$C$5:$Y$376,22,FALSE),"")</f>
        <v/>
      </c>
      <c r="S6180" s="162" t="str">
        <f>+IF($C6180&lt;&gt;"",VLOOKUP($C6180,PRINCIPAL!$C$5:$Y$376,15,FALSE),"")</f>
        <v/>
      </c>
      <c r="T6180" s="255" t="str">
        <f>+IF($C6180&lt;&gt;"",VLOOKUP($C6180,PRINCIPAL!$C$5:$Y$376,9,FALSE),"")</f>
        <v/>
      </c>
      <c r="U6180" s="166" t="str">
        <f t="shared" si="688"/>
        <v/>
      </c>
      <c r="V6180" s="164" t="str">
        <f>+IF($C6180&lt;&gt;"",VLOOKUP($C6180,PRINCIPAL!$C$5:$Y$76,2,FALSE),"")</f>
        <v/>
      </c>
      <c r="W6180" t="e">
        <f>+VLOOKUP(D6180,CENTROS!$G$4:$M$93,7,FALSE)</f>
        <v>#N/A</v>
      </c>
      <c r="Y6180" t="str">
        <f t="shared" si="690"/>
        <v/>
      </c>
      <c r="Z6180" s="220" t="str">
        <f t="shared" si="691"/>
        <v/>
      </c>
      <c r="AA6180" s="220" t="str">
        <f t="shared" si="692"/>
        <v/>
      </c>
      <c r="AB6180" s="228" t="str">
        <f t="shared" si="693"/>
        <v/>
      </c>
      <c r="AC6180" s="230" t="str">
        <f t="shared" si="694"/>
        <v/>
      </c>
      <c r="AD6180" s="220"/>
      <c r="AE6180" s="220"/>
      <c r="AF6180" s="220" t="str">
        <f t="shared" si="689"/>
        <v/>
      </c>
    </row>
    <row r="6181" spans="1:32">
      <c r="A6181" s="121"/>
      <c r="B6181" s="121"/>
      <c r="C6181" s="140"/>
      <c r="D6181" s="159"/>
      <c r="E6181" s="154"/>
      <c r="F6181" s="154"/>
      <c r="G6181" s="160"/>
      <c r="H6181" s="158"/>
      <c r="I6181" s="158"/>
      <c r="J6181" s="158"/>
      <c r="K6181" s="158"/>
      <c r="L6181" s="158"/>
      <c r="M6181" s="158"/>
      <c r="N6181" s="157"/>
      <c r="O6181" s="188"/>
      <c r="P6181" s="245"/>
      <c r="Q6181" s="165" t="str">
        <f>+IF($C6181&lt;&gt;"",VLOOKUP($C6181,PRINCIPAL!$C$5:$Y$376,20,FALSE),"")</f>
        <v/>
      </c>
      <c r="R6181" s="162" t="str">
        <f>+IF($C6181&lt;&gt;"",VLOOKUP($C6181,PRINCIPAL!$C$5:$Y$376,22,FALSE),"")</f>
        <v/>
      </c>
      <c r="S6181" s="162" t="str">
        <f>+IF($C6181&lt;&gt;"",VLOOKUP($C6181,PRINCIPAL!$C$5:$Y$376,15,FALSE),"")</f>
        <v/>
      </c>
      <c r="T6181" s="255" t="str">
        <f>+IF($C6181&lt;&gt;"",VLOOKUP($C6181,PRINCIPAL!$C$5:$Y$376,9,FALSE),"")</f>
        <v/>
      </c>
      <c r="U6181" s="166" t="str">
        <f t="shared" si="688"/>
        <v/>
      </c>
      <c r="V6181" s="164" t="str">
        <f>+IF($C6181&lt;&gt;"",VLOOKUP($C6181,PRINCIPAL!$C$5:$Y$76,2,FALSE),"")</f>
        <v/>
      </c>
      <c r="W6181" t="e">
        <f>+VLOOKUP(D6181,CENTROS!$G$4:$M$93,7,FALSE)</f>
        <v>#N/A</v>
      </c>
      <c r="Y6181" t="str">
        <f t="shared" si="690"/>
        <v/>
      </c>
      <c r="Z6181" s="220" t="str">
        <f t="shared" si="691"/>
        <v/>
      </c>
      <c r="AA6181" s="220" t="str">
        <f t="shared" si="692"/>
        <v/>
      </c>
      <c r="AB6181" s="228" t="str">
        <f t="shared" si="693"/>
        <v/>
      </c>
      <c r="AC6181" s="230" t="str">
        <f t="shared" si="694"/>
        <v/>
      </c>
      <c r="AD6181" s="220"/>
      <c r="AE6181" s="220"/>
      <c r="AF6181" s="220" t="str">
        <f t="shared" si="689"/>
        <v/>
      </c>
    </row>
    <row r="6182" spans="1:32">
      <c r="A6182" s="121"/>
      <c r="B6182" s="121"/>
      <c r="C6182" s="140"/>
      <c r="D6182" s="159"/>
      <c r="E6182" s="154"/>
      <c r="F6182" s="154"/>
      <c r="G6182" s="160"/>
      <c r="H6182" s="158"/>
      <c r="I6182" s="158"/>
      <c r="J6182" s="158"/>
      <c r="K6182" s="158"/>
      <c r="L6182" s="158"/>
      <c r="M6182" s="158"/>
      <c r="N6182" s="157"/>
      <c r="O6182" s="188"/>
      <c r="P6182" s="245"/>
      <c r="Q6182" s="165" t="str">
        <f>+IF($C6182&lt;&gt;"",VLOOKUP($C6182,PRINCIPAL!$C$5:$Y$376,20,FALSE),"")</f>
        <v/>
      </c>
      <c r="R6182" s="162" t="str">
        <f>+IF($C6182&lt;&gt;"",VLOOKUP($C6182,PRINCIPAL!$C$5:$Y$376,22,FALSE),"")</f>
        <v/>
      </c>
      <c r="S6182" s="162" t="str">
        <f>+IF($C6182&lt;&gt;"",VLOOKUP($C6182,PRINCIPAL!$C$5:$Y$376,15,FALSE),"")</f>
        <v/>
      </c>
      <c r="T6182" s="255" t="str">
        <f>+IF($C6182&lt;&gt;"",VLOOKUP($C6182,PRINCIPAL!$C$5:$Y$376,9,FALSE),"")</f>
        <v/>
      </c>
      <c r="U6182" s="166" t="str">
        <f t="shared" si="688"/>
        <v/>
      </c>
      <c r="V6182" s="164" t="str">
        <f>+IF($C6182&lt;&gt;"",VLOOKUP($C6182,PRINCIPAL!$C$5:$Y$76,2,FALSE),"")</f>
        <v/>
      </c>
      <c r="W6182" t="e">
        <f>+VLOOKUP(D6182,CENTROS!$G$4:$M$93,7,FALSE)</f>
        <v>#N/A</v>
      </c>
      <c r="Y6182" t="str">
        <f t="shared" si="690"/>
        <v/>
      </c>
      <c r="Z6182" s="220" t="str">
        <f t="shared" si="691"/>
        <v/>
      </c>
      <c r="AA6182" s="220" t="str">
        <f t="shared" si="692"/>
        <v/>
      </c>
      <c r="AB6182" s="228" t="str">
        <f t="shared" si="693"/>
        <v/>
      </c>
      <c r="AC6182" s="230" t="str">
        <f t="shared" si="694"/>
        <v/>
      </c>
      <c r="AD6182" s="220"/>
      <c r="AE6182" s="220"/>
      <c r="AF6182" s="220" t="str">
        <f t="shared" si="689"/>
        <v/>
      </c>
    </row>
    <row r="6183" spans="1:32">
      <c r="A6183" s="121"/>
      <c r="B6183" s="121"/>
      <c r="C6183" s="140"/>
      <c r="D6183" s="159"/>
      <c r="E6183" s="154"/>
      <c r="F6183" s="154"/>
      <c r="G6183" s="160"/>
      <c r="H6183" s="158"/>
      <c r="I6183" s="158"/>
      <c r="J6183" s="158"/>
      <c r="K6183" s="158"/>
      <c r="L6183" s="158"/>
      <c r="M6183" s="158"/>
      <c r="N6183" s="157"/>
      <c r="O6183" s="188"/>
      <c r="P6183" s="245"/>
      <c r="Q6183" s="165" t="str">
        <f>+IF($C6183&lt;&gt;"",VLOOKUP($C6183,PRINCIPAL!$C$5:$Y$376,20,FALSE),"")</f>
        <v/>
      </c>
      <c r="R6183" s="162" t="str">
        <f>+IF($C6183&lt;&gt;"",VLOOKUP($C6183,PRINCIPAL!$C$5:$Y$376,22,FALSE),"")</f>
        <v/>
      </c>
      <c r="S6183" s="162" t="str">
        <f>+IF($C6183&lt;&gt;"",VLOOKUP($C6183,PRINCIPAL!$C$5:$Y$376,15,FALSE),"")</f>
        <v/>
      </c>
      <c r="T6183" s="255" t="str">
        <f>+IF($C6183&lt;&gt;"",VLOOKUP($C6183,PRINCIPAL!$C$5:$Y$376,9,FALSE),"")</f>
        <v/>
      </c>
      <c r="U6183" s="166" t="str">
        <f t="shared" si="688"/>
        <v/>
      </c>
      <c r="V6183" s="164" t="str">
        <f>+IF($C6183&lt;&gt;"",VLOOKUP($C6183,PRINCIPAL!$C$5:$Y$76,2,FALSE),"")</f>
        <v/>
      </c>
      <c r="W6183" t="e">
        <f>+VLOOKUP(D6183,CENTROS!$G$4:$M$93,7,FALSE)</f>
        <v>#N/A</v>
      </c>
      <c r="Y6183" t="str">
        <f t="shared" si="690"/>
        <v/>
      </c>
      <c r="Z6183" s="220" t="str">
        <f t="shared" si="691"/>
        <v/>
      </c>
      <c r="AA6183" s="220" t="str">
        <f t="shared" si="692"/>
        <v/>
      </c>
      <c r="AB6183" s="228" t="str">
        <f t="shared" si="693"/>
        <v/>
      </c>
      <c r="AC6183" s="230" t="str">
        <f t="shared" si="694"/>
        <v/>
      </c>
      <c r="AD6183" s="220"/>
      <c r="AE6183" s="220"/>
      <c r="AF6183" s="220" t="str">
        <f t="shared" si="689"/>
        <v/>
      </c>
    </row>
    <row r="6184" spans="1:32">
      <c r="A6184" s="121"/>
      <c r="B6184" s="121"/>
      <c r="C6184" s="140"/>
      <c r="D6184" s="159"/>
      <c r="E6184" s="154"/>
      <c r="F6184" s="154"/>
      <c r="G6184" s="160"/>
      <c r="H6184" s="158"/>
      <c r="I6184" s="158"/>
      <c r="J6184" s="158"/>
      <c r="K6184" s="158"/>
      <c r="L6184" s="158"/>
      <c r="M6184" s="158"/>
      <c r="N6184" s="157"/>
      <c r="O6184" s="188"/>
      <c r="P6184" s="245"/>
      <c r="Q6184" s="165" t="str">
        <f>+IF($C6184&lt;&gt;"",VLOOKUP($C6184,PRINCIPAL!$C$5:$Y$376,20,FALSE),"")</f>
        <v/>
      </c>
      <c r="R6184" s="162" t="str">
        <f>+IF($C6184&lt;&gt;"",VLOOKUP($C6184,PRINCIPAL!$C$5:$Y$376,22,FALSE),"")</f>
        <v/>
      </c>
      <c r="S6184" s="162" t="str">
        <f>+IF($C6184&lt;&gt;"",VLOOKUP($C6184,PRINCIPAL!$C$5:$Y$376,15,FALSE),"")</f>
        <v/>
      </c>
      <c r="T6184" s="255" t="str">
        <f>+IF($C6184&lt;&gt;"",VLOOKUP($C6184,PRINCIPAL!$C$5:$Y$376,9,FALSE),"")</f>
        <v/>
      </c>
      <c r="U6184" s="166" t="str">
        <f t="shared" si="688"/>
        <v/>
      </c>
      <c r="V6184" s="164" t="str">
        <f>+IF($C6184&lt;&gt;"",VLOOKUP($C6184,PRINCIPAL!$C$5:$Y$76,2,FALSE),"")</f>
        <v/>
      </c>
      <c r="W6184" t="e">
        <f>+VLOOKUP(D6184,CENTROS!$G$4:$M$93,7,FALSE)</f>
        <v>#N/A</v>
      </c>
      <c r="Y6184" t="str">
        <f t="shared" si="690"/>
        <v/>
      </c>
      <c r="Z6184" s="220" t="str">
        <f t="shared" si="691"/>
        <v/>
      </c>
      <c r="AA6184" s="220" t="str">
        <f t="shared" si="692"/>
        <v/>
      </c>
      <c r="AB6184" s="228" t="str">
        <f t="shared" si="693"/>
        <v/>
      </c>
      <c r="AC6184" s="230" t="str">
        <f t="shared" si="694"/>
        <v/>
      </c>
      <c r="AD6184" s="220"/>
      <c r="AE6184" s="220"/>
      <c r="AF6184" s="220" t="str">
        <f t="shared" si="689"/>
        <v/>
      </c>
    </row>
    <row r="6185" spans="1:32">
      <c r="A6185" s="121"/>
      <c r="B6185" s="121"/>
      <c r="C6185" s="140"/>
      <c r="D6185" s="159"/>
      <c r="E6185" s="154"/>
      <c r="F6185" s="154"/>
      <c r="G6185" s="160"/>
      <c r="H6185" s="158"/>
      <c r="I6185" s="158"/>
      <c r="J6185" s="158"/>
      <c r="K6185" s="158"/>
      <c r="L6185" s="158"/>
      <c r="M6185" s="158"/>
      <c r="N6185" s="157"/>
      <c r="O6185" s="188"/>
      <c r="P6185" s="245"/>
      <c r="Q6185" s="165" t="str">
        <f>+IF($C6185&lt;&gt;"",VLOOKUP($C6185,PRINCIPAL!$C$5:$Y$376,20,FALSE),"")</f>
        <v/>
      </c>
      <c r="R6185" s="162" t="str">
        <f>+IF($C6185&lt;&gt;"",VLOOKUP($C6185,PRINCIPAL!$C$5:$Y$376,22,FALSE),"")</f>
        <v/>
      </c>
      <c r="S6185" s="162" t="str">
        <f>+IF($C6185&lt;&gt;"",VLOOKUP($C6185,PRINCIPAL!$C$5:$Y$376,15,FALSE),"")</f>
        <v/>
      </c>
      <c r="T6185" s="255" t="str">
        <f>+IF($C6185&lt;&gt;"",VLOOKUP($C6185,PRINCIPAL!$C$5:$Y$376,9,FALSE),"")</f>
        <v/>
      </c>
      <c r="U6185" s="166" t="str">
        <f t="shared" si="688"/>
        <v/>
      </c>
      <c r="V6185" s="164" t="str">
        <f>+IF($C6185&lt;&gt;"",VLOOKUP($C6185,PRINCIPAL!$C$5:$Y$76,2,FALSE),"")</f>
        <v/>
      </c>
      <c r="W6185" t="e">
        <f>+VLOOKUP(D6185,CENTROS!$G$4:$M$93,7,FALSE)</f>
        <v>#N/A</v>
      </c>
      <c r="Y6185" t="str">
        <f t="shared" si="690"/>
        <v/>
      </c>
      <c r="Z6185" s="220" t="str">
        <f t="shared" si="691"/>
        <v/>
      </c>
      <c r="AA6185" s="220" t="str">
        <f t="shared" si="692"/>
        <v/>
      </c>
      <c r="AB6185" s="228" t="str">
        <f t="shared" si="693"/>
        <v/>
      </c>
      <c r="AC6185" s="230" t="str">
        <f t="shared" si="694"/>
        <v/>
      </c>
      <c r="AD6185" s="220"/>
      <c r="AE6185" s="220"/>
      <c r="AF6185" s="220" t="str">
        <f t="shared" si="689"/>
        <v/>
      </c>
    </row>
    <row r="6186" spans="1:32">
      <c r="A6186" s="121"/>
      <c r="B6186" s="121"/>
      <c r="C6186" s="140"/>
      <c r="D6186" s="159"/>
      <c r="E6186" s="154"/>
      <c r="F6186" s="154"/>
      <c r="G6186" s="160"/>
      <c r="H6186" s="158"/>
      <c r="I6186" s="158"/>
      <c r="J6186" s="158"/>
      <c r="K6186" s="158"/>
      <c r="L6186" s="158"/>
      <c r="M6186" s="158"/>
      <c r="N6186" s="157"/>
      <c r="O6186" s="188"/>
      <c r="P6186" s="245"/>
      <c r="Q6186" s="165" t="str">
        <f>+IF($C6186&lt;&gt;"",VLOOKUP($C6186,PRINCIPAL!$C$5:$Y$376,20,FALSE),"")</f>
        <v/>
      </c>
      <c r="R6186" s="162" t="str">
        <f>+IF($C6186&lt;&gt;"",VLOOKUP($C6186,PRINCIPAL!$C$5:$Y$376,22,FALSE),"")</f>
        <v/>
      </c>
      <c r="S6186" s="162" t="str">
        <f>+IF($C6186&lt;&gt;"",VLOOKUP($C6186,PRINCIPAL!$C$5:$Y$376,15,FALSE),"")</f>
        <v/>
      </c>
      <c r="T6186" s="255" t="str">
        <f>+IF($C6186&lt;&gt;"",VLOOKUP($C6186,PRINCIPAL!$C$5:$Y$376,9,FALSE),"")</f>
        <v/>
      </c>
      <c r="U6186" s="166" t="str">
        <f t="shared" si="688"/>
        <v/>
      </c>
      <c r="V6186" s="164" t="str">
        <f>+IF($C6186&lt;&gt;"",VLOOKUP($C6186,PRINCIPAL!$C$5:$Y$76,2,FALSE),"")</f>
        <v/>
      </c>
      <c r="W6186" t="e">
        <f>+VLOOKUP(D6186,CENTROS!$G$4:$M$93,7,FALSE)</f>
        <v>#N/A</v>
      </c>
      <c r="Y6186" t="str">
        <f t="shared" si="690"/>
        <v/>
      </c>
      <c r="Z6186" s="220" t="str">
        <f t="shared" si="691"/>
        <v/>
      </c>
      <c r="AA6186" s="220" t="str">
        <f t="shared" si="692"/>
        <v/>
      </c>
      <c r="AB6186" s="228" t="str">
        <f t="shared" si="693"/>
        <v/>
      </c>
      <c r="AC6186" s="230" t="str">
        <f t="shared" si="694"/>
        <v/>
      </c>
      <c r="AD6186" s="220"/>
      <c r="AE6186" s="220"/>
      <c r="AF6186" s="220" t="str">
        <f t="shared" si="689"/>
        <v/>
      </c>
    </row>
    <row r="6187" spans="1:32">
      <c r="A6187" s="121"/>
      <c r="B6187" s="121"/>
      <c r="C6187" s="140"/>
      <c r="D6187" s="159"/>
      <c r="E6187" s="154"/>
      <c r="F6187" s="154"/>
      <c r="G6187" s="160"/>
      <c r="H6187" s="158"/>
      <c r="I6187" s="158"/>
      <c r="J6187" s="158"/>
      <c r="K6187" s="158"/>
      <c r="L6187" s="158"/>
      <c r="M6187" s="158"/>
      <c r="N6187" s="157"/>
      <c r="O6187" s="188"/>
      <c r="P6187" s="245"/>
      <c r="Q6187" s="165" t="str">
        <f>+IF($C6187&lt;&gt;"",VLOOKUP($C6187,PRINCIPAL!$C$5:$Y$376,20,FALSE),"")</f>
        <v/>
      </c>
      <c r="R6187" s="162" t="str">
        <f>+IF($C6187&lt;&gt;"",VLOOKUP($C6187,PRINCIPAL!$C$5:$Y$376,22,FALSE),"")</f>
        <v/>
      </c>
      <c r="S6187" s="162" t="str">
        <f>+IF($C6187&lt;&gt;"",VLOOKUP($C6187,PRINCIPAL!$C$5:$Y$376,15,FALSE),"")</f>
        <v/>
      </c>
      <c r="T6187" s="255" t="str">
        <f>+IF($C6187&lt;&gt;"",VLOOKUP($C6187,PRINCIPAL!$C$5:$Y$376,9,FALSE),"")</f>
        <v/>
      </c>
      <c r="U6187" s="166" t="str">
        <f t="shared" si="688"/>
        <v/>
      </c>
      <c r="V6187" s="164" t="str">
        <f>+IF($C6187&lt;&gt;"",VLOOKUP($C6187,PRINCIPAL!$C$5:$Y$76,2,FALSE),"")</f>
        <v/>
      </c>
      <c r="W6187" t="e">
        <f>+VLOOKUP(D6187,CENTROS!$G$4:$M$93,7,FALSE)</f>
        <v>#N/A</v>
      </c>
      <c r="Y6187" t="str">
        <f t="shared" si="690"/>
        <v/>
      </c>
      <c r="Z6187" s="220" t="str">
        <f t="shared" si="691"/>
        <v/>
      </c>
      <c r="AA6187" s="220" t="str">
        <f t="shared" si="692"/>
        <v/>
      </c>
      <c r="AB6187" s="228" t="str">
        <f t="shared" si="693"/>
        <v/>
      </c>
      <c r="AC6187" s="230" t="str">
        <f t="shared" si="694"/>
        <v/>
      </c>
      <c r="AD6187" s="220"/>
      <c r="AE6187" s="220"/>
      <c r="AF6187" s="220" t="str">
        <f t="shared" si="689"/>
        <v/>
      </c>
    </row>
    <row r="6188" spans="1:32">
      <c r="A6188" s="121"/>
      <c r="B6188" s="121"/>
      <c r="C6188" s="140"/>
      <c r="D6188" s="159"/>
      <c r="E6188" s="154"/>
      <c r="F6188" s="154"/>
      <c r="G6188" s="160"/>
      <c r="H6188" s="158"/>
      <c r="I6188" s="158"/>
      <c r="J6188" s="158"/>
      <c r="K6188" s="158"/>
      <c r="L6188" s="158"/>
      <c r="M6188" s="158"/>
      <c r="N6188" s="157"/>
      <c r="O6188" s="188"/>
      <c r="P6188" s="245"/>
      <c r="Q6188" s="165" t="str">
        <f>+IF($C6188&lt;&gt;"",VLOOKUP($C6188,PRINCIPAL!$C$5:$Y$376,20,FALSE),"")</f>
        <v/>
      </c>
      <c r="R6188" s="162" t="str">
        <f>+IF($C6188&lt;&gt;"",VLOOKUP($C6188,PRINCIPAL!$C$5:$Y$376,22,FALSE),"")</f>
        <v/>
      </c>
      <c r="S6188" s="162" t="str">
        <f>+IF($C6188&lt;&gt;"",VLOOKUP($C6188,PRINCIPAL!$C$5:$Y$376,15,FALSE),"")</f>
        <v/>
      </c>
      <c r="T6188" s="255" t="str">
        <f>+IF($C6188&lt;&gt;"",VLOOKUP($C6188,PRINCIPAL!$C$5:$Y$376,9,FALSE),"")</f>
        <v/>
      </c>
      <c r="U6188" s="166" t="str">
        <f t="shared" si="688"/>
        <v/>
      </c>
      <c r="V6188" s="164" t="str">
        <f>+IF($C6188&lt;&gt;"",VLOOKUP($C6188,PRINCIPAL!$C$5:$Y$76,2,FALSE),"")</f>
        <v/>
      </c>
      <c r="W6188" t="e">
        <f>+VLOOKUP(D6188,CENTROS!$G$4:$M$93,7,FALSE)</f>
        <v>#N/A</v>
      </c>
      <c r="Y6188" t="str">
        <f t="shared" si="690"/>
        <v/>
      </c>
      <c r="Z6188" s="220" t="str">
        <f t="shared" si="691"/>
        <v/>
      </c>
      <c r="AA6188" s="220" t="str">
        <f t="shared" si="692"/>
        <v/>
      </c>
      <c r="AB6188" s="228" t="str">
        <f t="shared" si="693"/>
        <v/>
      </c>
      <c r="AC6188" s="230" t="str">
        <f t="shared" si="694"/>
        <v/>
      </c>
      <c r="AD6188" s="220"/>
      <c r="AE6188" s="220"/>
      <c r="AF6188" s="220" t="str">
        <f t="shared" si="689"/>
        <v/>
      </c>
    </row>
    <row r="6189" spans="1:32">
      <c r="A6189" s="121"/>
      <c r="B6189" s="121"/>
      <c r="C6189" s="140"/>
      <c r="D6189" s="159"/>
      <c r="E6189" s="154"/>
      <c r="F6189" s="154"/>
      <c r="G6189" s="160"/>
      <c r="H6189" s="158"/>
      <c r="I6189" s="158"/>
      <c r="J6189" s="158"/>
      <c r="K6189" s="158"/>
      <c r="L6189" s="158"/>
      <c r="M6189" s="158"/>
      <c r="N6189" s="157"/>
      <c r="O6189" s="188"/>
      <c r="P6189" s="245"/>
      <c r="Q6189" s="165" t="str">
        <f>+IF($C6189&lt;&gt;"",VLOOKUP($C6189,PRINCIPAL!$C$5:$Y$376,20,FALSE),"")</f>
        <v/>
      </c>
      <c r="R6189" s="162" t="str">
        <f>+IF($C6189&lt;&gt;"",VLOOKUP($C6189,PRINCIPAL!$C$5:$Y$376,22,FALSE),"")</f>
        <v/>
      </c>
      <c r="S6189" s="162" t="str">
        <f>+IF($C6189&lt;&gt;"",VLOOKUP($C6189,PRINCIPAL!$C$5:$Y$376,15,FALSE),"")</f>
        <v/>
      </c>
      <c r="T6189" s="255" t="str">
        <f>+IF($C6189&lt;&gt;"",VLOOKUP($C6189,PRINCIPAL!$C$5:$Y$376,9,FALSE),"")</f>
        <v/>
      </c>
      <c r="U6189" s="166" t="str">
        <f t="shared" si="688"/>
        <v/>
      </c>
      <c r="V6189" s="164" t="str">
        <f>+IF($C6189&lt;&gt;"",VLOOKUP($C6189,PRINCIPAL!$C$5:$Y$76,2,FALSE),"")</f>
        <v/>
      </c>
      <c r="W6189" t="e">
        <f>+VLOOKUP(D6189,CENTROS!$G$4:$M$93,7,FALSE)</f>
        <v>#N/A</v>
      </c>
      <c r="Y6189" t="str">
        <f t="shared" si="690"/>
        <v/>
      </c>
      <c r="Z6189" s="220" t="str">
        <f t="shared" si="691"/>
        <v/>
      </c>
      <c r="AA6189" s="220" t="str">
        <f t="shared" si="692"/>
        <v/>
      </c>
      <c r="AB6189" s="228" t="str">
        <f t="shared" si="693"/>
        <v/>
      </c>
      <c r="AC6189" s="230" t="str">
        <f t="shared" si="694"/>
        <v/>
      </c>
      <c r="AD6189" s="220"/>
      <c r="AE6189" s="220"/>
      <c r="AF6189" s="220" t="str">
        <f t="shared" si="689"/>
        <v/>
      </c>
    </row>
    <row r="6190" spans="1:32">
      <c r="A6190" s="121"/>
      <c r="B6190" s="121"/>
      <c r="C6190" s="140"/>
      <c r="D6190" s="159"/>
      <c r="E6190" s="154"/>
      <c r="F6190" s="154"/>
      <c r="G6190" s="160"/>
      <c r="H6190" s="158"/>
      <c r="I6190" s="158"/>
      <c r="J6190" s="158"/>
      <c r="K6190" s="158"/>
      <c r="L6190" s="158"/>
      <c r="M6190" s="158"/>
      <c r="N6190" s="157"/>
      <c r="O6190" s="188"/>
      <c r="P6190" s="245"/>
      <c r="Q6190" s="165" t="str">
        <f>+IF($C6190&lt;&gt;"",VLOOKUP($C6190,PRINCIPAL!$C$5:$Y$376,20,FALSE),"")</f>
        <v/>
      </c>
      <c r="R6190" s="162" t="str">
        <f>+IF($C6190&lt;&gt;"",VLOOKUP($C6190,PRINCIPAL!$C$5:$Y$376,22,FALSE),"")</f>
        <v/>
      </c>
      <c r="S6190" s="162" t="str">
        <f>+IF($C6190&lt;&gt;"",VLOOKUP($C6190,PRINCIPAL!$C$5:$Y$376,15,FALSE),"")</f>
        <v/>
      </c>
      <c r="T6190" s="255" t="str">
        <f>+IF($C6190&lt;&gt;"",VLOOKUP($C6190,PRINCIPAL!$C$5:$Y$376,9,FALSE),"")</f>
        <v/>
      </c>
      <c r="U6190" s="166" t="str">
        <f t="shared" si="688"/>
        <v/>
      </c>
      <c r="V6190" s="164" t="str">
        <f>+IF($C6190&lt;&gt;"",VLOOKUP($C6190,PRINCIPAL!$C$5:$Y$76,2,FALSE),"")</f>
        <v/>
      </c>
      <c r="W6190" t="e">
        <f>+VLOOKUP(D6190,CENTROS!$G$4:$M$93,7,FALSE)</f>
        <v>#N/A</v>
      </c>
      <c r="Y6190" t="str">
        <f t="shared" si="690"/>
        <v/>
      </c>
      <c r="Z6190" s="220" t="str">
        <f t="shared" si="691"/>
        <v/>
      </c>
      <c r="AA6190" s="220" t="str">
        <f t="shared" si="692"/>
        <v/>
      </c>
      <c r="AB6190" s="228" t="str">
        <f t="shared" si="693"/>
        <v/>
      </c>
      <c r="AC6190" s="230" t="str">
        <f t="shared" si="694"/>
        <v/>
      </c>
      <c r="AD6190" s="220"/>
      <c r="AE6190" s="220"/>
      <c r="AF6190" s="220" t="str">
        <f t="shared" si="689"/>
        <v/>
      </c>
    </row>
    <row r="6191" spans="1:32">
      <c r="A6191" s="121"/>
      <c r="B6191" s="121"/>
      <c r="C6191" s="140"/>
      <c r="D6191" s="159"/>
      <c r="E6191" s="154"/>
      <c r="F6191" s="154"/>
      <c r="G6191" s="160"/>
      <c r="H6191" s="158"/>
      <c r="I6191" s="158"/>
      <c r="J6191" s="158"/>
      <c r="K6191" s="158"/>
      <c r="L6191" s="158"/>
      <c r="M6191" s="158"/>
      <c r="N6191" s="157"/>
      <c r="O6191" s="188"/>
      <c r="P6191" s="245"/>
      <c r="Q6191" s="165" t="str">
        <f>+IF($C6191&lt;&gt;"",VLOOKUP($C6191,PRINCIPAL!$C$5:$Y$376,20,FALSE),"")</f>
        <v/>
      </c>
      <c r="R6191" s="162" t="str">
        <f>+IF($C6191&lt;&gt;"",VLOOKUP($C6191,PRINCIPAL!$C$5:$Y$376,22,FALSE),"")</f>
        <v/>
      </c>
      <c r="S6191" s="162" t="str">
        <f>+IF($C6191&lt;&gt;"",VLOOKUP($C6191,PRINCIPAL!$C$5:$Y$376,15,FALSE),"")</f>
        <v/>
      </c>
      <c r="T6191" s="255" t="str">
        <f>+IF($C6191&lt;&gt;"",VLOOKUP($C6191,PRINCIPAL!$C$5:$Y$376,9,FALSE),"")</f>
        <v/>
      </c>
      <c r="U6191" s="166" t="str">
        <f t="shared" si="688"/>
        <v/>
      </c>
      <c r="V6191" s="164" t="str">
        <f>+IF($C6191&lt;&gt;"",VLOOKUP($C6191,PRINCIPAL!$C$5:$Y$76,2,FALSE),"")</f>
        <v/>
      </c>
      <c r="W6191" t="e">
        <f>+VLOOKUP(D6191,CENTROS!$G$4:$M$93,7,FALSE)</f>
        <v>#N/A</v>
      </c>
      <c r="Y6191" t="str">
        <f t="shared" si="690"/>
        <v/>
      </c>
      <c r="Z6191" s="220" t="str">
        <f t="shared" si="691"/>
        <v/>
      </c>
      <c r="AA6191" s="220" t="str">
        <f t="shared" si="692"/>
        <v/>
      </c>
      <c r="AB6191" s="228" t="str">
        <f t="shared" si="693"/>
        <v/>
      </c>
      <c r="AC6191" s="230" t="str">
        <f t="shared" si="694"/>
        <v/>
      </c>
      <c r="AD6191" s="220"/>
      <c r="AE6191" s="220"/>
      <c r="AF6191" s="220" t="str">
        <f t="shared" si="689"/>
        <v/>
      </c>
    </row>
    <row r="6192" spans="1:32">
      <c r="A6192" s="121"/>
      <c r="B6192" s="121"/>
      <c r="C6192" s="140"/>
      <c r="D6192" s="159"/>
      <c r="E6192" s="154"/>
      <c r="F6192" s="154"/>
      <c r="G6192" s="160"/>
      <c r="H6192" s="158"/>
      <c r="I6192" s="158"/>
      <c r="J6192" s="158"/>
      <c r="K6192" s="158"/>
      <c r="L6192" s="158"/>
      <c r="M6192" s="158"/>
      <c r="N6192" s="157"/>
      <c r="O6192" s="188"/>
      <c r="P6192" s="245"/>
      <c r="Q6192" s="165" t="str">
        <f>+IF($C6192&lt;&gt;"",VLOOKUP($C6192,PRINCIPAL!$C$5:$Y$376,20,FALSE),"")</f>
        <v/>
      </c>
      <c r="R6192" s="162" t="str">
        <f>+IF($C6192&lt;&gt;"",VLOOKUP($C6192,PRINCIPAL!$C$5:$Y$376,22,FALSE),"")</f>
        <v/>
      </c>
      <c r="S6192" s="162" t="str">
        <f>+IF($C6192&lt;&gt;"",VLOOKUP($C6192,PRINCIPAL!$C$5:$Y$376,15,FALSE),"")</f>
        <v/>
      </c>
      <c r="T6192" s="255" t="str">
        <f>+IF($C6192&lt;&gt;"",VLOOKUP($C6192,PRINCIPAL!$C$5:$Y$376,9,FALSE),"")</f>
        <v/>
      </c>
      <c r="U6192" s="166" t="str">
        <f t="shared" si="688"/>
        <v/>
      </c>
      <c r="V6192" s="164" t="str">
        <f>+IF($C6192&lt;&gt;"",VLOOKUP($C6192,PRINCIPAL!$C$5:$Y$76,2,FALSE),"")</f>
        <v/>
      </c>
      <c r="W6192" t="e">
        <f>+VLOOKUP(D6192,CENTROS!$G$4:$M$93,7,FALSE)</f>
        <v>#N/A</v>
      </c>
      <c r="Y6192" t="str">
        <f t="shared" si="690"/>
        <v/>
      </c>
      <c r="Z6192" s="220" t="str">
        <f t="shared" si="691"/>
        <v/>
      </c>
      <c r="AA6192" s="220" t="str">
        <f t="shared" si="692"/>
        <v/>
      </c>
      <c r="AB6192" s="228" t="str">
        <f t="shared" si="693"/>
        <v/>
      </c>
      <c r="AC6192" s="230" t="str">
        <f t="shared" si="694"/>
        <v/>
      </c>
      <c r="AD6192" s="220"/>
      <c r="AE6192" s="220"/>
      <c r="AF6192" s="220" t="str">
        <f t="shared" si="689"/>
        <v/>
      </c>
    </row>
    <row r="6193" spans="1:32">
      <c r="A6193" s="121"/>
      <c r="B6193" s="121"/>
      <c r="C6193" s="140"/>
      <c r="D6193" s="159"/>
      <c r="E6193" s="154"/>
      <c r="F6193" s="154"/>
      <c r="G6193" s="160"/>
      <c r="H6193" s="158"/>
      <c r="I6193" s="158"/>
      <c r="J6193" s="158"/>
      <c r="K6193" s="158"/>
      <c r="L6193" s="158"/>
      <c r="M6193" s="158"/>
      <c r="N6193" s="157"/>
      <c r="O6193" s="188"/>
      <c r="P6193" s="245"/>
      <c r="Q6193" s="165" t="str">
        <f>+IF($C6193&lt;&gt;"",VLOOKUP($C6193,PRINCIPAL!$C$5:$Y$376,20,FALSE),"")</f>
        <v/>
      </c>
      <c r="R6193" s="162" t="str">
        <f>+IF($C6193&lt;&gt;"",VLOOKUP($C6193,PRINCIPAL!$C$5:$Y$376,22,FALSE),"")</f>
        <v/>
      </c>
      <c r="S6193" s="162" t="str">
        <f>+IF($C6193&lt;&gt;"",VLOOKUP($C6193,PRINCIPAL!$C$5:$Y$376,15,FALSE),"")</f>
        <v/>
      </c>
      <c r="T6193" s="255" t="str">
        <f>+IF($C6193&lt;&gt;"",VLOOKUP($C6193,PRINCIPAL!$C$5:$Y$376,9,FALSE),"")</f>
        <v/>
      </c>
      <c r="U6193" s="166" t="str">
        <f t="shared" si="688"/>
        <v/>
      </c>
      <c r="V6193" s="164" t="str">
        <f>+IF($C6193&lt;&gt;"",VLOOKUP($C6193,PRINCIPAL!$C$5:$Y$76,2,FALSE),"")</f>
        <v/>
      </c>
      <c r="W6193" t="e">
        <f>+VLOOKUP(D6193,CENTROS!$G$4:$M$93,7,FALSE)</f>
        <v>#N/A</v>
      </c>
      <c r="Y6193" t="str">
        <f t="shared" si="690"/>
        <v/>
      </c>
      <c r="Z6193" s="220" t="str">
        <f t="shared" si="691"/>
        <v/>
      </c>
      <c r="AA6193" s="220" t="str">
        <f t="shared" si="692"/>
        <v/>
      </c>
      <c r="AB6193" s="228" t="str">
        <f t="shared" si="693"/>
        <v/>
      </c>
      <c r="AC6193" s="230" t="str">
        <f t="shared" si="694"/>
        <v/>
      </c>
      <c r="AD6193" s="220"/>
      <c r="AE6193" s="220"/>
      <c r="AF6193" s="220" t="str">
        <f t="shared" si="689"/>
        <v/>
      </c>
    </row>
    <row r="6194" spans="1:32">
      <c r="A6194" s="121"/>
      <c r="B6194" s="121"/>
      <c r="C6194" s="140"/>
      <c r="D6194" s="159"/>
      <c r="E6194" s="154"/>
      <c r="F6194" s="154"/>
      <c r="G6194" s="160"/>
      <c r="H6194" s="158"/>
      <c r="I6194" s="158"/>
      <c r="J6194" s="158"/>
      <c r="K6194" s="158"/>
      <c r="L6194" s="158"/>
      <c r="M6194" s="158"/>
      <c r="N6194" s="157"/>
      <c r="O6194" s="188"/>
      <c r="P6194" s="245"/>
      <c r="Q6194" s="165" t="str">
        <f>+IF($C6194&lt;&gt;"",VLOOKUP($C6194,PRINCIPAL!$C$5:$Y$376,20,FALSE),"")</f>
        <v/>
      </c>
      <c r="R6194" s="162" t="str">
        <f>+IF($C6194&lt;&gt;"",VLOOKUP($C6194,PRINCIPAL!$C$5:$Y$376,22,FALSE),"")</f>
        <v/>
      </c>
      <c r="S6194" s="162" t="str">
        <f>+IF($C6194&lt;&gt;"",VLOOKUP($C6194,PRINCIPAL!$C$5:$Y$376,15,FALSE),"")</f>
        <v/>
      </c>
      <c r="T6194" s="255" t="str">
        <f>+IF($C6194&lt;&gt;"",VLOOKUP($C6194,PRINCIPAL!$C$5:$Y$376,9,FALSE),"")</f>
        <v/>
      </c>
      <c r="U6194" s="166" t="str">
        <f t="shared" si="688"/>
        <v/>
      </c>
      <c r="V6194" s="164" t="str">
        <f>+IF($C6194&lt;&gt;"",VLOOKUP($C6194,PRINCIPAL!$C$5:$Y$76,2,FALSE),"")</f>
        <v/>
      </c>
      <c r="W6194" t="e">
        <f>+VLOOKUP(D6194,CENTROS!$G$4:$M$93,7,FALSE)</f>
        <v>#N/A</v>
      </c>
      <c r="Y6194" t="str">
        <f t="shared" si="690"/>
        <v/>
      </c>
      <c r="Z6194" s="220" t="str">
        <f t="shared" si="691"/>
        <v/>
      </c>
      <c r="AA6194" s="220" t="str">
        <f t="shared" si="692"/>
        <v/>
      </c>
      <c r="AB6194" s="228" t="str">
        <f t="shared" si="693"/>
        <v/>
      </c>
      <c r="AC6194" s="230" t="str">
        <f t="shared" si="694"/>
        <v/>
      </c>
      <c r="AD6194" s="220"/>
      <c r="AE6194" s="220"/>
      <c r="AF6194" s="220" t="str">
        <f t="shared" si="689"/>
        <v/>
      </c>
    </row>
    <row r="6195" spans="1:32">
      <c r="A6195" s="121"/>
      <c r="B6195" s="121"/>
      <c r="C6195" s="140"/>
      <c r="D6195" s="159"/>
      <c r="E6195" s="154"/>
      <c r="F6195" s="154"/>
      <c r="G6195" s="160"/>
      <c r="H6195" s="158"/>
      <c r="I6195" s="158"/>
      <c r="J6195" s="158"/>
      <c r="K6195" s="158"/>
      <c r="L6195" s="158"/>
      <c r="M6195" s="158"/>
      <c r="N6195" s="157"/>
      <c r="O6195" s="188"/>
      <c r="P6195" s="245"/>
      <c r="Q6195" s="165" t="str">
        <f>+IF($C6195&lt;&gt;"",VLOOKUP($C6195,PRINCIPAL!$C$5:$Y$376,20,FALSE),"")</f>
        <v/>
      </c>
      <c r="R6195" s="162" t="str">
        <f>+IF($C6195&lt;&gt;"",VLOOKUP($C6195,PRINCIPAL!$C$5:$Y$376,22,FALSE),"")</f>
        <v/>
      </c>
      <c r="S6195" s="162" t="str">
        <f>+IF($C6195&lt;&gt;"",VLOOKUP($C6195,PRINCIPAL!$C$5:$Y$376,15,FALSE),"")</f>
        <v/>
      </c>
      <c r="T6195" s="255" t="str">
        <f>+IF($C6195&lt;&gt;"",VLOOKUP($C6195,PRINCIPAL!$C$5:$Y$376,9,FALSE),"")</f>
        <v/>
      </c>
      <c r="U6195" s="166" t="str">
        <f t="shared" si="688"/>
        <v/>
      </c>
      <c r="V6195" s="164" t="str">
        <f>+IF($C6195&lt;&gt;"",VLOOKUP($C6195,PRINCIPAL!$C$5:$Y$76,2,FALSE),"")</f>
        <v/>
      </c>
      <c r="W6195" t="e">
        <f>+VLOOKUP(D6195,CENTROS!$G$4:$M$93,7,FALSE)</f>
        <v>#N/A</v>
      </c>
      <c r="Y6195" t="str">
        <f t="shared" si="690"/>
        <v/>
      </c>
      <c r="Z6195" s="220" t="str">
        <f t="shared" si="691"/>
        <v/>
      </c>
      <c r="AA6195" s="220" t="str">
        <f t="shared" si="692"/>
        <v/>
      </c>
      <c r="AB6195" s="228" t="str">
        <f t="shared" si="693"/>
        <v/>
      </c>
      <c r="AC6195" s="230" t="str">
        <f t="shared" si="694"/>
        <v/>
      </c>
      <c r="AD6195" s="220"/>
      <c r="AE6195" s="220"/>
      <c r="AF6195" s="220" t="str">
        <f t="shared" si="689"/>
        <v/>
      </c>
    </row>
    <row r="6196" spans="1:32">
      <c r="A6196" s="121"/>
      <c r="B6196" s="121"/>
      <c r="C6196" s="140"/>
      <c r="D6196" s="159"/>
      <c r="E6196" s="154"/>
      <c r="F6196" s="154"/>
      <c r="G6196" s="160"/>
      <c r="H6196" s="158"/>
      <c r="I6196" s="158"/>
      <c r="J6196" s="158"/>
      <c r="K6196" s="158"/>
      <c r="L6196" s="158"/>
      <c r="M6196" s="158"/>
      <c r="N6196" s="157"/>
      <c r="O6196" s="188"/>
      <c r="P6196" s="245"/>
      <c r="Q6196" s="165" t="str">
        <f>+IF($C6196&lt;&gt;"",VLOOKUP($C6196,PRINCIPAL!$C$5:$Y$376,20,FALSE),"")</f>
        <v/>
      </c>
      <c r="R6196" s="162" t="str">
        <f>+IF($C6196&lt;&gt;"",VLOOKUP($C6196,PRINCIPAL!$C$5:$Y$376,22,FALSE),"")</f>
        <v/>
      </c>
      <c r="S6196" s="162" t="str">
        <f>+IF($C6196&lt;&gt;"",VLOOKUP($C6196,PRINCIPAL!$C$5:$Y$376,15,FALSE),"")</f>
        <v/>
      </c>
      <c r="T6196" s="255" t="str">
        <f>+IF($C6196&lt;&gt;"",VLOOKUP($C6196,PRINCIPAL!$C$5:$Y$376,9,FALSE),"")</f>
        <v/>
      </c>
      <c r="U6196" s="166" t="str">
        <f t="shared" si="688"/>
        <v/>
      </c>
      <c r="V6196" s="164" t="str">
        <f>+IF($C6196&lt;&gt;"",VLOOKUP($C6196,PRINCIPAL!$C$5:$Y$76,2,FALSE),"")</f>
        <v/>
      </c>
      <c r="W6196" t="e">
        <f>+VLOOKUP(D6196,CENTROS!$G$4:$M$93,7,FALSE)</f>
        <v>#N/A</v>
      </c>
      <c r="Y6196" t="str">
        <f t="shared" si="690"/>
        <v/>
      </c>
      <c r="Z6196" s="220" t="str">
        <f t="shared" si="691"/>
        <v/>
      </c>
      <c r="AA6196" s="220" t="str">
        <f t="shared" si="692"/>
        <v/>
      </c>
      <c r="AB6196" s="228" t="str">
        <f t="shared" si="693"/>
        <v/>
      </c>
      <c r="AC6196" s="230" t="str">
        <f t="shared" si="694"/>
        <v/>
      </c>
      <c r="AD6196" s="220"/>
      <c r="AE6196" s="220"/>
      <c r="AF6196" s="220" t="str">
        <f t="shared" si="689"/>
        <v/>
      </c>
    </row>
    <row r="6197" spans="1:32">
      <c r="A6197" s="121"/>
      <c r="B6197" s="121"/>
      <c r="C6197" s="140"/>
      <c r="D6197" s="159"/>
      <c r="E6197" s="154"/>
      <c r="F6197" s="154"/>
      <c r="G6197" s="160"/>
      <c r="H6197" s="158"/>
      <c r="I6197" s="158"/>
      <c r="J6197" s="158"/>
      <c r="K6197" s="158"/>
      <c r="L6197" s="158"/>
      <c r="M6197" s="158"/>
      <c r="N6197" s="157"/>
      <c r="O6197" s="188"/>
      <c r="P6197" s="245"/>
      <c r="Q6197" s="165" t="str">
        <f>+IF($C6197&lt;&gt;"",VLOOKUP($C6197,PRINCIPAL!$C$5:$Y$376,20,FALSE),"")</f>
        <v/>
      </c>
      <c r="R6197" s="162" t="str">
        <f>+IF($C6197&lt;&gt;"",VLOOKUP($C6197,PRINCIPAL!$C$5:$Y$376,22,FALSE),"")</f>
        <v/>
      </c>
      <c r="S6197" s="162" t="str">
        <f>+IF($C6197&lt;&gt;"",VLOOKUP($C6197,PRINCIPAL!$C$5:$Y$376,15,FALSE),"")</f>
        <v/>
      </c>
      <c r="T6197" s="255" t="str">
        <f>+IF($C6197&lt;&gt;"",VLOOKUP($C6197,PRINCIPAL!$C$5:$Y$376,9,FALSE),"")</f>
        <v/>
      </c>
      <c r="U6197" s="166" t="str">
        <f t="shared" si="688"/>
        <v/>
      </c>
      <c r="V6197" s="164" t="str">
        <f>+IF($C6197&lt;&gt;"",VLOOKUP($C6197,PRINCIPAL!$C$5:$Y$76,2,FALSE),"")</f>
        <v/>
      </c>
      <c r="W6197" t="e">
        <f>+VLOOKUP(D6197,CENTROS!$G$4:$M$93,7,FALSE)</f>
        <v>#N/A</v>
      </c>
      <c r="Y6197" t="str">
        <f t="shared" si="690"/>
        <v/>
      </c>
      <c r="Z6197" s="220" t="str">
        <f t="shared" si="691"/>
        <v/>
      </c>
      <c r="AA6197" s="220" t="str">
        <f t="shared" si="692"/>
        <v/>
      </c>
      <c r="AB6197" s="228" t="str">
        <f t="shared" si="693"/>
        <v/>
      </c>
      <c r="AC6197" s="230" t="str">
        <f t="shared" si="694"/>
        <v/>
      </c>
      <c r="AD6197" s="220"/>
      <c r="AE6197" s="220"/>
      <c r="AF6197" s="220" t="str">
        <f t="shared" si="689"/>
        <v/>
      </c>
    </row>
    <row r="6198" spans="1:32">
      <c r="A6198" s="121"/>
      <c r="B6198" s="121"/>
      <c r="C6198" s="140"/>
      <c r="D6198" s="159"/>
      <c r="E6198" s="154"/>
      <c r="F6198" s="154"/>
      <c r="G6198" s="160"/>
      <c r="H6198" s="158"/>
      <c r="I6198" s="158"/>
      <c r="J6198" s="158"/>
      <c r="K6198" s="158"/>
      <c r="L6198" s="158"/>
      <c r="M6198" s="158"/>
      <c r="N6198" s="157"/>
      <c r="O6198" s="188"/>
      <c r="P6198" s="245"/>
      <c r="Q6198" s="165" t="str">
        <f>+IF($C6198&lt;&gt;"",VLOOKUP($C6198,PRINCIPAL!$C$5:$Y$376,20,FALSE),"")</f>
        <v/>
      </c>
      <c r="R6198" s="162" t="str">
        <f>+IF($C6198&lt;&gt;"",VLOOKUP($C6198,PRINCIPAL!$C$5:$Y$376,22,FALSE),"")</f>
        <v/>
      </c>
      <c r="S6198" s="162" t="str">
        <f>+IF($C6198&lt;&gt;"",VLOOKUP($C6198,PRINCIPAL!$C$5:$Y$376,15,FALSE),"")</f>
        <v/>
      </c>
      <c r="T6198" s="255" t="str">
        <f>+IF($C6198&lt;&gt;"",VLOOKUP($C6198,PRINCIPAL!$C$5:$Y$376,9,FALSE),"")</f>
        <v/>
      </c>
      <c r="U6198" s="166" t="str">
        <f t="shared" si="688"/>
        <v/>
      </c>
      <c r="V6198" s="164" t="str">
        <f>+IF($C6198&lt;&gt;"",VLOOKUP($C6198,PRINCIPAL!$C$5:$Y$76,2,FALSE),"")</f>
        <v/>
      </c>
      <c r="W6198" t="e">
        <f>+VLOOKUP(D6198,CENTROS!$G$4:$M$93,7,FALSE)</f>
        <v>#N/A</v>
      </c>
      <c r="Y6198" t="str">
        <f t="shared" si="690"/>
        <v/>
      </c>
      <c r="Z6198" s="220" t="str">
        <f t="shared" si="691"/>
        <v/>
      </c>
      <c r="AA6198" s="220" t="str">
        <f t="shared" si="692"/>
        <v/>
      </c>
      <c r="AB6198" s="228" t="str">
        <f t="shared" si="693"/>
        <v/>
      </c>
      <c r="AC6198" s="230" t="str">
        <f t="shared" si="694"/>
        <v/>
      </c>
      <c r="AD6198" s="220"/>
      <c r="AE6198" s="220"/>
      <c r="AF6198" s="220" t="str">
        <f t="shared" si="689"/>
        <v/>
      </c>
    </row>
    <row r="6199" spans="1:32">
      <c r="A6199" s="121"/>
      <c r="B6199" s="121"/>
      <c r="C6199" s="140"/>
      <c r="D6199" s="159"/>
      <c r="E6199" s="154"/>
      <c r="F6199" s="154"/>
      <c r="G6199" s="160"/>
      <c r="H6199" s="158"/>
      <c r="I6199" s="158"/>
      <c r="J6199" s="158"/>
      <c r="K6199" s="158"/>
      <c r="L6199" s="158"/>
      <c r="M6199" s="158"/>
      <c r="N6199" s="157"/>
      <c r="O6199" s="188"/>
      <c r="P6199" s="245"/>
      <c r="Q6199" s="165" t="str">
        <f>+IF($C6199&lt;&gt;"",VLOOKUP($C6199,PRINCIPAL!$C$5:$Y$376,20,FALSE),"")</f>
        <v/>
      </c>
      <c r="R6199" s="162" t="str">
        <f>+IF($C6199&lt;&gt;"",VLOOKUP($C6199,PRINCIPAL!$C$5:$Y$376,22,FALSE),"")</f>
        <v/>
      </c>
      <c r="S6199" s="162" t="str">
        <f>+IF($C6199&lt;&gt;"",VLOOKUP($C6199,PRINCIPAL!$C$5:$Y$376,15,FALSE),"")</f>
        <v/>
      </c>
      <c r="T6199" s="255" t="str">
        <f>+IF($C6199&lt;&gt;"",VLOOKUP($C6199,PRINCIPAL!$C$5:$Y$376,9,FALSE),"")</f>
        <v/>
      </c>
      <c r="U6199" s="166" t="str">
        <f t="shared" si="688"/>
        <v/>
      </c>
      <c r="V6199" s="164" t="str">
        <f>+IF($C6199&lt;&gt;"",VLOOKUP($C6199,PRINCIPAL!$C$5:$Y$76,2,FALSE),"")</f>
        <v/>
      </c>
      <c r="W6199" t="e">
        <f>+VLOOKUP(D6199,CENTROS!$G$4:$M$93,7,FALSE)</f>
        <v>#N/A</v>
      </c>
      <c r="Y6199" t="str">
        <f t="shared" si="690"/>
        <v/>
      </c>
      <c r="Z6199" s="220" t="str">
        <f t="shared" si="691"/>
        <v/>
      </c>
      <c r="AA6199" s="220" t="str">
        <f t="shared" si="692"/>
        <v/>
      </c>
      <c r="AB6199" s="228" t="str">
        <f t="shared" si="693"/>
        <v/>
      </c>
      <c r="AC6199" s="230" t="str">
        <f t="shared" si="694"/>
        <v/>
      </c>
      <c r="AD6199" s="220"/>
      <c r="AE6199" s="220"/>
      <c r="AF6199" s="220" t="str">
        <f t="shared" si="689"/>
        <v/>
      </c>
    </row>
    <row r="6200" spans="1:32">
      <c r="A6200" s="121"/>
      <c r="B6200" s="121"/>
      <c r="C6200" s="140"/>
      <c r="D6200" s="159"/>
      <c r="E6200" s="154"/>
      <c r="F6200" s="154"/>
      <c r="G6200" s="160"/>
      <c r="H6200" s="158"/>
      <c r="I6200" s="158"/>
      <c r="J6200" s="158"/>
      <c r="K6200" s="158"/>
      <c r="L6200" s="158"/>
      <c r="M6200" s="158"/>
      <c r="N6200" s="157"/>
      <c r="O6200" s="188"/>
      <c r="P6200" s="245"/>
      <c r="Q6200" s="165" t="str">
        <f>+IF($C6200&lt;&gt;"",VLOOKUP($C6200,PRINCIPAL!$C$5:$Y$376,20,FALSE),"")</f>
        <v/>
      </c>
      <c r="R6200" s="162" t="str">
        <f>+IF($C6200&lt;&gt;"",VLOOKUP($C6200,PRINCIPAL!$C$5:$Y$376,22,FALSE),"")</f>
        <v/>
      </c>
      <c r="S6200" s="162" t="str">
        <f>+IF($C6200&lt;&gt;"",VLOOKUP($C6200,PRINCIPAL!$C$5:$Y$376,15,FALSE),"")</f>
        <v/>
      </c>
      <c r="T6200" s="255" t="str">
        <f>+IF($C6200&lt;&gt;"",VLOOKUP($C6200,PRINCIPAL!$C$5:$Y$376,9,FALSE),"")</f>
        <v/>
      </c>
      <c r="U6200" s="166" t="str">
        <f t="shared" si="688"/>
        <v/>
      </c>
      <c r="V6200" s="164" t="str">
        <f>+IF($C6200&lt;&gt;"",VLOOKUP($C6200,PRINCIPAL!$C$5:$Y$76,2,FALSE),"")</f>
        <v/>
      </c>
      <c r="W6200" t="e">
        <f>+VLOOKUP(D6200,CENTROS!$G$4:$M$93,7,FALSE)</f>
        <v>#N/A</v>
      </c>
      <c r="Y6200" t="str">
        <f t="shared" si="690"/>
        <v/>
      </c>
      <c r="Z6200" s="220" t="str">
        <f t="shared" si="691"/>
        <v/>
      </c>
      <c r="AA6200" s="220" t="str">
        <f t="shared" si="692"/>
        <v/>
      </c>
      <c r="AB6200" s="228" t="str">
        <f t="shared" si="693"/>
        <v/>
      </c>
      <c r="AC6200" s="230" t="str">
        <f t="shared" si="694"/>
        <v/>
      </c>
      <c r="AD6200" s="220"/>
      <c r="AE6200" s="220"/>
      <c r="AF6200" s="220" t="str">
        <f t="shared" si="689"/>
        <v/>
      </c>
    </row>
    <row r="6201" spans="1:32">
      <c r="A6201" s="121"/>
      <c r="B6201" s="121"/>
      <c r="C6201" s="140"/>
      <c r="D6201" s="159"/>
      <c r="E6201" s="154"/>
      <c r="F6201" s="154"/>
      <c r="G6201" s="160"/>
      <c r="H6201" s="158"/>
      <c r="I6201" s="158"/>
      <c r="J6201" s="158"/>
      <c r="K6201" s="158"/>
      <c r="L6201" s="158"/>
      <c r="M6201" s="158"/>
      <c r="N6201" s="157"/>
      <c r="O6201" s="188"/>
      <c r="P6201" s="245"/>
      <c r="Q6201" s="165" t="str">
        <f>+IF($C6201&lt;&gt;"",VLOOKUP($C6201,PRINCIPAL!$C$5:$Y$376,20,FALSE),"")</f>
        <v/>
      </c>
      <c r="R6201" s="162" t="str">
        <f>+IF($C6201&lt;&gt;"",VLOOKUP($C6201,PRINCIPAL!$C$5:$Y$376,22,FALSE),"")</f>
        <v/>
      </c>
      <c r="S6201" s="162" t="str">
        <f>+IF($C6201&lt;&gt;"",VLOOKUP($C6201,PRINCIPAL!$C$5:$Y$376,15,FALSE),"")</f>
        <v/>
      </c>
      <c r="T6201" s="255" t="str">
        <f>+IF($C6201&lt;&gt;"",VLOOKUP($C6201,PRINCIPAL!$C$5:$Y$376,9,FALSE),"")</f>
        <v/>
      </c>
      <c r="U6201" s="166" t="str">
        <f t="shared" si="688"/>
        <v/>
      </c>
      <c r="V6201" s="164" t="str">
        <f>+IF($C6201&lt;&gt;"",VLOOKUP($C6201,PRINCIPAL!$C$5:$Y$76,2,FALSE),"")</f>
        <v/>
      </c>
      <c r="W6201" t="e">
        <f>+VLOOKUP(D6201,CENTROS!$G$4:$M$93,7,FALSE)</f>
        <v>#N/A</v>
      </c>
      <c r="Y6201" t="str">
        <f t="shared" si="690"/>
        <v/>
      </c>
      <c r="Z6201" s="220" t="str">
        <f t="shared" si="691"/>
        <v/>
      </c>
      <c r="AA6201" s="220" t="str">
        <f t="shared" si="692"/>
        <v/>
      </c>
      <c r="AB6201" s="228" t="str">
        <f t="shared" si="693"/>
        <v/>
      </c>
      <c r="AC6201" s="230" t="str">
        <f t="shared" si="694"/>
        <v/>
      </c>
      <c r="AD6201" s="220"/>
      <c r="AE6201" s="220"/>
      <c r="AF6201" s="220" t="str">
        <f t="shared" si="689"/>
        <v/>
      </c>
    </row>
    <row r="6202" spans="1:32">
      <c r="A6202" s="121"/>
      <c r="B6202" s="121"/>
      <c r="C6202" s="140"/>
      <c r="D6202" s="159"/>
      <c r="E6202" s="154"/>
      <c r="F6202" s="154"/>
      <c r="G6202" s="160"/>
      <c r="H6202" s="158"/>
      <c r="I6202" s="158"/>
      <c r="J6202" s="158"/>
      <c r="K6202" s="158"/>
      <c r="L6202" s="158"/>
      <c r="M6202" s="158"/>
      <c r="N6202" s="157"/>
      <c r="O6202" s="188"/>
      <c r="P6202" s="245"/>
      <c r="Q6202" s="165" t="str">
        <f>+IF($C6202&lt;&gt;"",VLOOKUP($C6202,PRINCIPAL!$C$5:$Y$376,20,FALSE),"")</f>
        <v/>
      </c>
      <c r="R6202" s="162" t="str">
        <f>+IF($C6202&lt;&gt;"",VLOOKUP($C6202,PRINCIPAL!$C$5:$Y$376,22,FALSE),"")</f>
        <v/>
      </c>
      <c r="S6202" s="162" t="str">
        <f>+IF($C6202&lt;&gt;"",VLOOKUP($C6202,PRINCIPAL!$C$5:$Y$376,15,FALSE),"")</f>
        <v/>
      </c>
      <c r="T6202" s="255" t="str">
        <f>+IF($C6202&lt;&gt;"",VLOOKUP($C6202,PRINCIPAL!$C$5:$Y$376,9,FALSE),"")</f>
        <v/>
      </c>
      <c r="U6202" s="166" t="str">
        <f t="shared" si="688"/>
        <v/>
      </c>
      <c r="V6202" s="164" t="str">
        <f>+IF($C6202&lt;&gt;"",VLOOKUP($C6202,PRINCIPAL!$C$5:$Y$76,2,FALSE),"")</f>
        <v/>
      </c>
      <c r="W6202" t="e">
        <f>+VLOOKUP(D6202,CENTROS!$G$4:$M$93,7,FALSE)</f>
        <v>#N/A</v>
      </c>
      <c r="Y6202" t="str">
        <f t="shared" si="690"/>
        <v/>
      </c>
      <c r="Z6202" s="220" t="str">
        <f t="shared" si="691"/>
        <v/>
      </c>
      <c r="AA6202" s="220" t="str">
        <f t="shared" si="692"/>
        <v/>
      </c>
      <c r="AB6202" s="228" t="str">
        <f t="shared" si="693"/>
        <v/>
      </c>
      <c r="AC6202" s="230" t="str">
        <f t="shared" si="694"/>
        <v/>
      </c>
      <c r="AD6202" s="220"/>
      <c r="AE6202" s="220"/>
      <c r="AF6202" s="220" t="str">
        <f t="shared" si="689"/>
        <v/>
      </c>
    </row>
    <row r="6203" spans="1:32">
      <c r="A6203" s="121"/>
      <c r="B6203" s="121"/>
      <c r="C6203" s="140"/>
      <c r="D6203" s="159"/>
      <c r="E6203" s="154"/>
      <c r="F6203" s="154"/>
      <c r="G6203" s="160"/>
      <c r="H6203" s="158"/>
      <c r="I6203" s="158"/>
      <c r="J6203" s="158"/>
      <c r="K6203" s="158"/>
      <c r="L6203" s="158"/>
      <c r="M6203" s="158"/>
      <c r="N6203" s="157"/>
      <c r="O6203" s="188"/>
      <c r="P6203" s="245"/>
      <c r="Q6203" s="165" t="str">
        <f>+IF($C6203&lt;&gt;"",VLOOKUP($C6203,PRINCIPAL!$C$5:$Y$376,20,FALSE),"")</f>
        <v/>
      </c>
      <c r="R6203" s="162" t="str">
        <f>+IF($C6203&lt;&gt;"",VLOOKUP($C6203,PRINCIPAL!$C$5:$Y$376,22,FALSE),"")</f>
        <v/>
      </c>
      <c r="S6203" s="162" t="str">
        <f>+IF($C6203&lt;&gt;"",VLOOKUP($C6203,PRINCIPAL!$C$5:$Y$376,15,FALSE),"")</f>
        <v/>
      </c>
      <c r="T6203" s="255" t="str">
        <f>+IF($C6203&lt;&gt;"",VLOOKUP($C6203,PRINCIPAL!$C$5:$Y$376,9,FALSE),"")</f>
        <v/>
      </c>
      <c r="U6203" s="166" t="str">
        <f t="shared" si="688"/>
        <v/>
      </c>
      <c r="V6203" s="164" t="str">
        <f>+IF($C6203&lt;&gt;"",VLOOKUP($C6203,PRINCIPAL!$C$5:$Y$76,2,FALSE),"")</f>
        <v/>
      </c>
      <c r="W6203" t="e">
        <f>+VLOOKUP(D6203,CENTROS!$G$4:$M$93,7,FALSE)</f>
        <v>#N/A</v>
      </c>
      <c r="Y6203" t="str">
        <f t="shared" si="690"/>
        <v/>
      </c>
      <c r="Z6203" s="220" t="str">
        <f t="shared" si="691"/>
        <v/>
      </c>
      <c r="AA6203" s="220" t="str">
        <f t="shared" si="692"/>
        <v/>
      </c>
      <c r="AB6203" s="228" t="str">
        <f t="shared" si="693"/>
        <v/>
      </c>
      <c r="AC6203" s="230" t="str">
        <f t="shared" si="694"/>
        <v/>
      </c>
      <c r="AD6203" s="220"/>
      <c r="AE6203" s="220"/>
      <c r="AF6203" s="220" t="str">
        <f t="shared" si="689"/>
        <v/>
      </c>
    </row>
    <row r="6204" spans="1:32">
      <c r="A6204" s="121"/>
      <c r="B6204" s="121"/>
      <c r="C6204" s="140"/>
      <c r="D6204" s="159"/>
      <c r="E6204" s="154"/>
      <c r="F6204" s="154"/>
      <c r="G6204" s="160"/>
      <c r="H6204" s="158"/>
      <c r="I6204" s="158"/>
      <c r="J6204" s="158"/>
      <c r="K6204" s="158"/>
      <c r="L6204" s="158"/>
      <c r="M6204" s="158"/>
      <c r="N6204" s="157"/>
      <c r="O6204" s="188"/>
      <c r="P6204" s="245"/>
      <c r="Q6204" s="165" t="str">
        <f>+IF($C6204&lt;&gt;"",VLOOKUP($C6204,PRINCIPAL!$C$5:$Y$376,20,FALSE),"")</f>
        <v/>
      </c>
      <c r="R6204" s="162" t="str">
        <f>+IF($C6204&lt;&gt;"",VLOOKUP($C6204,PRINCIPAL!$C$5:$Y$376,22,FALSE),"")</f>
        <v/>
      </c>
      <c r="S6204" s="162" t="str">
        <f>+IF($C6204&lt;&gt;"",VLOOKUP($C6204,PRINCIPAL!$C$5:$Y$376,15,FALSE),"")</f>
        <v/>
      </c>
      <c r="T6204" s="255" t="str">
        <f>+IF($C6204&lt;&gt;"",VLOOKUP($C6204,PRINCIPAL!$C$5:$Y$376,9,FALSE),"")</f>
        <v/>
      </c>
      <c r="U6204" s="166" t="str">
        <f t="shared" si="688"/>
        <v/>
      </c>
      <c r="V6204" s="164" t="str">
        <f>+IF($C6204&lt;&gt;"",VLOOKUP($C6204,PRINCIPAL!$C$5:$Y$76,2,FALSE),"")</f>
        <v/>
      </c>
      <c r="W6204" t="e">
        <f>+VLOOKUP(D6204,CENTROS!$G$4:$M$93,7,FALSE)</f>
        <v>#N/A</v>
      </c>
      <c r="Y6204" t="str">
        <f t="shared" si="690"/>
        <v/>
      </c>
      <c r="Z6204" s="220" t="str">
        <f t="shared" si="691"/>
        <v/>
      </c>
      <c r="AA6204" s="220" t="str">
        <f t="shared" si="692"/>
        <v/>
      </c>
      <c r="AB6204" s="228" t="str">
        <f t="shared" si="693"/>
        <v/>
      </c>
      <c r="AC6204" s="230" t="str">
        <f t="shared" si="694"/>
        <v/>
      </c>
      <c r="AD6204" s="220"/>
      <c r="AE6204" s="220"/>
      <c r="AF6204" s="220" t="str">
        <f t="shared" si="689"/>
        <v/>
      </c>
    </row>
    <row r="6205" spans="1:32">
      <c r="A6205" s="121"/>
      <c r="B6205" s="121"/>
      <c r="C6205" s="140"/>
      <c r="D6205" s="159"/>
      <c r="E6205" s="154"/>
      <c r="F6205" s="154"/>
      <c r="G6205" s="160"/>
      <c r="H6205" s="158"/>
      <c r="I6205" s="158"/>
      <c r="J6205" s="158"/>
      <c r="K6205" s="158"/>
      <c r="L6205" s="158"/>
      <c r="M6205" s="158"/>
      <c r="N6205" s="157"/>
      <c r="O6205" s="188"/>
      <c r="P6205" s="245"/>
      <c r="Q6205" s="165" t="str">
        <f>+IF($C6205&lt;&gt;"",VLOOKUP($C6205,PRINCIPAL!$C$5:$Y$376,20,FALSE),"")</f>
        <v/>
      </c>
      <c r="R6205" s="162" t="str">
        <f>+IF($C6205&lt;&gt;"",VLOOKUP($C6205,PRINCIPAL!$C$5:$Y$376,22,FALSE),"")</f>
        <v/>
      </c>
      <c r="S6205" s="162" t="str">
        <f>+IF($C6205&lt;&gt;"",VLOOKUP($C6205,PRINCIPAL!$C$5:$Y$376,15,FALSE),"")</f>
        <v/>
      </c>
      <c r="T6205" s="255" t="str">
        <f>+IF($C6205&lt;&gt;"",VLOOKUP($C6205,PRINCIPAL!$C$5:$Y$376,9,FALSE),"")</f>
        <v/>
      </c>
      <c r="U6205" s="166" t="str">
        <f t="shared" si="688"/>
        <v/>
      </c>
      <c r="V6205" s="164" t="str">
        <f>+IF($C6205&lt;&gt;"",VLOOKUP($C6205,PRINCIPAL!$C$5:$Y$76,2,FALSE),"")</f>
        <v/>
      </c>
      <c r="W6205" t="e">
        <f>+VLOOKUP(D6205,CENTROS!$G$4:$M$93,7,FALSE)</f>
        <v>#N/A</v>
      </c>
      <c r="Y6205" t="str">
        <f t="shared" si="690"/>
        <v/>
      </c>
      <c r="Z6205" s="220" t="str">
        <f t="shared" si="691"/>
        <v/>
      </c>
      <c r="AA6205" s="220" t="str">
        <f t="shared" si="692"/>
        <v/>
      </c>
      <c r="AB6205" s="228" t="str">
        <f t="shared" si="693"/>
        <v/>
      </c>
      <c r="AC6205" s="230" t="str">
        <f t="shared" si="694"/>
        <v/>
      </c>
      <c r="AD6205" s="220"/>
      <c r="AE6205" s="220"/>
      <c r="AF6205" s="220" t="str">
        <f t="shared" si="689"/>
        <v/>
      </c>
    </row>
    <row r="6206" spans="1:32">
      <c r="A6206" s="121"/>
      <c r="B6206" s="121"/>
      <c r="C6206" s="140"/>
      <c r="D6206" s="159"/>
      <c r="E6206" s="154"/>
      <c r="F6206" s="154"/>
      <c r="G6206" s="160"/>
      <c r="H6206" s="158"/>
      <c r="I6206" s="158"/>
      <c r="J6206" s="158"/>
      <c r="K6206" s="158"/>
      <c r="L6206" s="158"/>
      <c r="M6206" s="158"/>
      <c r="N6206" s="157"/>
      <c r="O6206" s="188"/>
      <c r="P6206" s="245"/>
      <c r="Q6206" s="165" t="str">
        <f>+IF($C6206&lt;&gt;"",VLOOKUP($C6206,PRINCIPAL!$C$5:$Y$376,20,FALSE),"")</f>
        <v/>
      </c>
      <c r="R6206" s="162" t="str">
        <f>+IF($C6206&lt;&gt;"",VLOOKUP($C6206,PRINCIPAL!$C$5:$Y$376,22,FALSE),"")</f>
        <v/>
      </c>
      <c r="S6206" s="162" t="str">
        <f>+IF($C6206&lt;&gt;"",VLOOKUP($C6206,PRINCIPAL!$C$5:$Y$376,15,FALSE),"")</f>
        <v/>
      </c>
      <c r="T6206" s="255" t="str">
        <f>+IF($C6206&lt;&gt;"",VLOOKUP($C6206,PRINCIPAL!$C$5:$Y$376,9,FALSE),"")</f>
        <v/>
      </c>
      <c r="U6206" s="166" t="str">
        <f t="shared" ref="U6206:U6269" si="695">+IF(J6206&gt;L6206+N6206,"ROTO",IF(1.5*(L6206+N6206)&gt;J6206,"mes*1,5",""))</f>
        <v/>
      </c>
      <c r="V6206" s="164" t="str">
        <f>+IF($C6206&lt;&gt;"",VLOOKUP($C6206,PRINCIPAL!$C$5:$Y$76,2,FALSE),"")</f>
        <v/>
      </c>
      <c r="W6206" t="e">
        <f>+VLOOKUP(D6206,CENTROS!$G$4:$M$93,7,FALSE)</f>
        <v>#N/A</v>
      </c>
      <c r="Y6206" t="str">
        <f t="shared" si="690"/>
        <v/>
      </c>
      <c r="Z6206" s="220" t="str">
        <f t="shared" si="691"/>
        <v/>
      </c>
      <c r="AA6206" s="220" t="str">
        <f t="shared" si="692"/>
        <v/>
      </c>
      <c r="AB6206" s="228" t="str">
        <f t="shared" si="693"/>
        <v/>
      </c>
      <c r="AC6206" s="230" t="str">
        <f t="shared" si="694"/>
        <v/>
      </c>
      <c r="AD6206" s="220"/>
      <c r="AE6206" s="220"/>
      <c r="AF6206" s="220" t="str">
        <f t="shared" si="689"/>
        <v/>
      </c>
    </row>
    <row r="6207" spans="1:32">
      <c r="A6207" s="121"/>
      <c r="B6207" s="121"/>
      <c r="C6207" s="140"/>
      <c r="D6207" s="159"/>
      <c r="E6207" s="154"/>
      <c r="F6207" s="154"/>
      <c r="G6207" s="160"/>
      <c r="H6207" s="158"/>
      <c r="I6207" s="158"/>
      <c r="J6207" s="158"/>
      <c r="K6207" s="158"/>
      <c r="L6207" s="158"/>
      <c r="M6207" s="158"/>
      <c r="N6207" s="157"/>
      <c r="O6207" s="188"/>
      <c r="P6207" s="245"/>
      <c r="Q6207" s="165" t="str">
        <f>+IF($C6207&lt;&gt;"",VLOOKUP($C6207,PRINCIPAL!$C$5:$Y$376,20,FALSE),"")</f>
        <v/>
      </c>
      <c r="R6207" s="162" t="str">
        <f>+IF($C6207&lt;&gt;"",VLOOKUP($C6207,PRINCIPAL!$C$5:$Y$376,22,FALSE),"")</f>
        <v/>
      </c>
      <c r="S6207" s="162" t="str">
        <f>+IF($C6207&lt;&gt;"",VLOOKUP($C6207,PRINCIPAL!$C$5:$Y$376,15,FALSE),"")</f>
        <v/>
      </c>
      <c r="T6207" s="255" t="str">
        <f>+IF($C6207&lt;&gt;"",VLOOKUP($C6207,PRINCIPAL!$C$5:$Y$376,9,FALSE),"")</f>
        <v/>
      </c>
      <c r="U6207" s="166" t="str">
        <f t="shared" si="695"/>
        <v/>
      </c>
      <c r="V6207" s="164" t="str">
        <f>+IF($C6207&lt;&gt;"",VLOOKUP($C6207,PRINCIPAL!$C$5:$Y$76,2,FALSE),"")</f>
        <v/>
      </c>
      <c r="W6207" t="e">
        <f>+VLOOKUP(D6207,CENTROS!$G$4:$M$93,7,FALSE)</f>
        <v>#N/A</v>
      </c>
      <c r="Y6207" t="str">
        <f t="shared" si="690"/>
        <v/>
      </c>
      <c r="Z6207" s="220" t="str">
        <f t="shared" si="691"/>
        <v/>
      </c>
      <c r="AA6207" s="220" t="str">
        <f t="shared" si="692"/>
        <v/>
      </c>
      <c r="AB6207" s="228" t="str">
        <f t="shared" si="693"/>
        <v/>
      </c>
      <c r="AC6207" s="230" t="str">
        <f t="shared" si="694"/>
        <v/>
      </c>
      <c r="AD6207" s="220"/>
      <c r="AE6207" s="220"/>
      <c r="AF6207" s="220" t="str">
        <f t="shared" ref="AF6207:AF6270" si="696">+IF(A6207&lt;&gt;"",9,"")</f>
        <v/>
      </c>
    </row>
    <row r="6208" spans="1:32">
      <c r="A6208" s="121"/>
      <c r="B6208" s="121"/>
      <c r="C6208" s="140"/>
      <c r="D6208" s="159"/>
      <c r="E6208" s="154"/>
      <c r="F6208" s="154"/>
      <c r="G6208" s="160"/>
      <c r="H6208" s="158"/>
      <c r="I6208" s="158"/>
      <c r="J6208" s="158"/>
      <c r="K6208" s="158"/>
      <c r="L6208" s="158"/>
      <c r="M6208" s="158"/>
      <c r="N6208" s="157"/>
      <c r="O6208" s="188"/>
      <c r="P6208" s="245"/>
      <c r="Q6208" s="165" t="str">
        <f>+IF($C6208&lt;&gt;"",VLOOKUP($C6208,PRINCIPAL!$C$5:$Y$376,20,FALSE),"")</f>
        <v/>
      </c>
      <c r="R6208" s="162" t="str">
        <f>+IF($C6208&lt;&gt;"",VLOOKUP($C6208,PRINCIPAL!$C$5:$Y$376,22,FALSE),"")</f>
        <v/>
      </c>
      <c r="S6208" s="162" t="str">
        <f>+IF($C6208&lt;&gt;"",VLOOKUP($C6208,PRINCIPAL!$C$5:$Y$376,15,FALSE),"")</f>
        <v/>
      </c>
      <c r="T6208" s="255" t="str">
        <f>+IF($C6208&lt;&gt;"",VLOOKUP($C6208,PRINCIPAL!$C$5:$Y$376,9,FALSE),"")</f>
        <v/>
      </c>
      <c r="U6208" s="166" t="str">
        <f t="shared" si="695"/>
        <v/>
      </c>
      <c r="V6208" s="164" t="str">
        <f>+IF($C6208&lt;&gt;"",VLOOKUP($C6208,PRINCIPAL!$C$5:$Y$76,2,FALSE),"")</f>
        <v/>
      </c>
      <c r="W6208" t="e">
        <f>+VLOOKUP(D6208,CENTROS!$G$4:$M$93,7,FALSE)</f>
        <v>#N/A</v>
      </c>
      <c r="Y6208" t="str">
        <f t="shared" si="690"/>
        <v/>
      </c>
      <c r="Z6208" s="220" t="str">
        <f t="shared" si="691"/>
        <v/>
      </c>
      <c r="AA6208" s="220" t="str">
        <f t="shared" si="692"/>
        <v/>
      </c>
      <c r="AB6208" s="228" t="str">
        <f t="shared" si="693"/>
        <v/>
      </c>
      <c r="AC6208" s="230" t="str">
        <f t="shared" si="694"/>
        <v/>
      </c>
      <c r="AD6208" s="220"/>
      <c r="AE6208" s="220"/>
      <c r="AF6208" s="220" t="str">
        <f t="shared" si="696"/>
        <v/>
      </c>
    </row>
    <row r="6209" spans="1:32">
      <c r="A6209" s="121"/>
      <c r="B6209" s="121"/>
      <c r="C6209" s="140"/>
      <c r="D6209" s="159"/>
      <c r="E6209" s="154"/>
      <c r="F6209" s="154"/>
      <c r="G6209" s="160"/>
      <c r="H6209" s="158"/>
      <c r="I6209" s="158"/>
      <c r="J6209" s="158"/>
      <c r="K6209" s="158"/>
      <c r="L6209" s="158"/>
      <c r="M6209" s="158"/>
      <c r="N6209" s="157"/>
      <c r="O6209" s="188"/>
      <c r="P6209" s="245"/>
      <c r="Q6209" s="165" t="str">
        <f>+IF($C6209&lt;&gt;"",VLOOKUP($C6209,PRINCIPAL!$C$5:$Y$376,20,FALSE),"")</f>
        <v/>
      </c>
      <c r="R6209" s="162" t="str">
        <f>+IF($C6209&lt;&gt;"",VLOOKUP($C6209,PRINCIPAL!$C$5:$Y$376,22,FALSE),"")</f>
        <v/>
      </c>
      <c r="S6209" s="162" t="str">
        <f>+IF($C6209&lt;&gt;"",VLOOKUP($C6209,PRINCIPAL!$C$5:$Y$376,15,FALSE),"")</f>
        <v/>
      </c>
      <c r="T6209" s="255" t="str">
        <f>+IF($C6209&lt;&gt;"",VLOOKUP($C6209,PRINCIPAL!$C$5:$Y$376,9,FALSE),"")</f>
        <v/>
      </c>
      <c r="U6209" s="166" t="str">
        <f t="shared" si="695"/>
        <v/>
      </c>
      <c r="V6209" s="164" t="str">
        <f>+IF($C6209&lt;&gt;"",VLOOKUP($C6209,PRINCIPAL!$C$5:$Y$76,2,FALSE),"")</f>
        <v/>
      </c>
      <c r="W6209" t="e">
        <f>+VLOOKUP(D6209,CENTROS!$G$4:$M$93,7,FALSE)</f>
        <v>#N/A</v>
      </c>
      <c r="Y6209" t="str">
        <f t="shared" si="690"/>
        <v/>
      </c>
      <c r="Z6209" s="220" t="str">
        <f t="shared" si="691"/>
        <v/>
      </c>
      <c r="AA6209" s="220" t="str">
        <f t="shared" si="692"/>
        <v/>
      </c>
      <c r="AB6209" s="228" t="str">
        <f t="shared" si="693"/>
        <v/>
      </c>
      <c r="AC6209" s="230" t="str">
        <f t="shared" si="694"/>
        <v/>
      </c>
      <c r="AD6209" s="220"/>
      <c r="AE6209" s="220"/>
      <c r="AF6209" s="220" t="str">
        <f t="shared" si="696"/>
        <v/>
      </c>
    </row>
    <row r="6210" spans="1:32">
      <c r="A6210" s="121"/>
      <c r="B6210" s="121"/>
      <c r="C6210" s="140"/>
      <c r="D6210" s="159"/>
      <c r="E6210" s="154"/>
      <c r="F6210" s="154"/>
      <c r="G6210" s="160"/>
      <c r="H6210" s="158"/>
      <c r="I6210" s="158"/>
      <c r="J6210" s="158"/>
      <c r="K6210" s="158"/>
      <c r="L6210" s="158"/>
      <c r="M6210" s="158"/>
      <c r="N6210" s="157"/>
      <c r="O6210" s="188"/>
      <c r="P6210" s="245"/>
      <c r="Q6210" s="165" t="str">
        <f>+IF($C6210&lt;&gt;"",VLOOKUP($C6210,PRINCIPAL!$C$5:$Y$376,20,FALSE),"")</f>
        <v/>
      </c>
      <c r="R6210" s="162" t="str">
        <f>+IF($C6210&lt;&gt;"",VLOOKUP($C6210,PRINCIPAL!$C$5:$Y$376,22,FALSE),"")</f>
        <v/>
      </c>
      <c r="S6210" s="162" t="str">
        <f>+IF($C6210&lt;&gt;"",VLOOKUP($C6210,PRINCIPAL!$C$5:$Y$376,15,FALSE),"")</f>
        <v/>
      </c>
      <c r="T6210" s="255" t="str">
        <f>+IF($C6210&lt;&gt;"",VLOOKUP($C6210,PRINCIPAL!$C$5:$Y$376,9,FALSE),"")</f>
        <v/>
      </c>
      <c r="U6210" s="166" t="str">
        <f t="shared" si="695"/>
        <v/>
      </c>
      <c r="V6210" s="164" t="str">
        <f>+IF($C6210&lt;&gt;"",VLOOKUP($C6210,PRINCIPAL!$C$5:$Y$76,2,FALSE),"")</f>
        <v/>
      </c>
      <c r="W6210" t="e">
        <f>+VLOOKUP(D6210,CENTROS!$G$4:$M$93,7,FALSE)</f>
        <v>#N/A</v>
      </c>
      <c r="Y6210" t="str">
        <f t="shared" si="690"/>
        <v/>
      </c>
      <c r="Z6210" s="220" t="str">
        <f t="shared" si="691"/>
        <v/>
      </c>
      <c r="AA6210" s="220" t="str">
        <f t="shared" si="692"/>
        <v/>
      </c>
      <c r="AB6210" s="228" t="str">
        <f t="shared" si="693"/>
        <v/>
      </c>
      <c r="AC6210" s="230" t="str">
        <f t="shared" si="694"/>
        <v/>
      </c>
      <c r="AD6210" s="220"/>
      <c r="AE6210" s="220"/>
      <c r="AF6210" s="220" t="str">
        <f t="shared" si="696"/>
        <v/>
      </c>
    </row>
    <row r="6211" spans="1:32">
      <c r="A6211" s="121"/>
      <c r="B6211" s="121"/>
      <c r="C6211" s="140"/>
      <c r="D6211" s="159"/>
      <c r="E6211" s="154"/>
      <c r="F6211" s="154"/>
      <c r="G6211" s="160"/>
      <c r="H6211" s="158"/>
      <c r="I6211" s="158"/>
      <c r="J6211" s="158"/>
      <c r="K6211" s="158"/>
      <c r="L6211" s="158"/>
      <c r="M6211" s="158"/>
      <c r="N6211" s="157"/>
      <c r="O6211" s="188"/>
      <c r="P6211" s="245"/>
      <c r="Q6211" s="165" t="str">
        <f>+IF($C6211&lt;&gt;"",VLOOKUP($C6211,PRINCIPAL!$C$5:$Y$376,20,FALSE),"")</f>
        <v/>
      </c>
      <c r="R6211" s="162" t="str">
        <f>+IF($C6211&lt;&gt;"",VLOOKUP($C6211,PRINCIPAL!$C$5:$Y$376,22,FALSE),"")</f>
        <v/>
      </c>
      <c r="S6211" s="162" t="str">
        <f>+IF($C6211&lt;&gt;"",VLOOKUP($C6211,PRINCIPAL!$C$5:$Y$376,15,FALSE),"")</f>
        <v/>
      </c>
      <c r="T6211" s="255" t="str">
        <f>+IF($C6211&lt;&gt;"",VLOOKUP($C6211,PRINCIPAL!$C$5:$Y$376,9,FALSE),"")</f>
        <v/>
      </c>
      <c r="U6211" s="166" t="str">
        <f t="shared" si="695"/>
        <v/>
      </c>
      <c r="V6211" s="164" t="str">
        <f>+IF($C6211&lt;&gt;"",VLOOKUP($C6211,PRINCIPAL!$C$5:$Y$76,2,FALSE),"")</f>
        <v/>
      </c>
      <c r="W6211" t="e">
        <f>+VLOOKUP(D6211,CENTROS!$G$4:$M$93,7,FALSE)</f>
        <v>#N/A</v>
      </c>
      <c r="Y6211" t="str">
        <f t="shared" si="690"/>
        <v/>
      </c>
      <c r="Z6211" s="220" t="str">
        <f t="shared" si="691"/>
        <v/>
      </c>
      <c r="AA6211" s="220" t="str">
        <f t="shared" si="692"/>
        <v/>
      </c>
      <c r="AB6211" s="228" t="str">
        <f t="shared" si="693"/>
        <v/>
      </c>
      <c r="AC6211" s="230" t="str">
        <f t="shared" si="694"/>
        <v/>
      </c>
      <c r="AD6211" s="220"/>
      <c r="AE6211" s="220"/>
      <c r="AF6211" s="220" t="str">
        <f t="shared" si="696"/>
        <v/>
      </c>
    </row>
    <row r="6212" spans="1:32">
      <c r="A6212" s="121"/>
      <c r="B6212" s="121"/>
      <c r="C6212" s="140"/>
      <c r="D6212" s="159"/>
      <c r="E6212" s="154"/>
      <c r="F6212" s="154"/>
      <c r="G6212" s="160"/>
      <c r="H6212" s="158"/>
      <c r="I6212" s="158"/>
      <c r="J6212" s="158"/>
      <c r="K6212" s="158"/>
      <c r="L6212" s="158"/>
      <c r="M6212" s="158"/>
      <c r="N6212" s="157"/>
      <c r="O6212" s="188"/>
      <c r="P6212" s="245"/>
      <c r="Q6212" s="165" t="str">
        <f>+IF($C6212&lt;&gt;"",VLOOKUP($C6212,PRINCIPAL!$C$5:$Y$376,20,FALSE),"")</f>
        <v/>
      </c>
      <c r="R6212" s="162" t="str">
        <f>+IF($C6212&lt;&gt;"",VLOOKUP($C6212,PRINCIPAL!$C$5:$Y$376,22,FALSE),"")</f>
        <v/>
      </c>
      <c r="S6212" s="162" t="str">
        <f>+IF($C6212&lt;&gt;"",VLOOKUP($C6212,PRINCIPAL!$C$5:$Y$376,15,FALSE),"")</f>
        <v/>
      </c>
      <c r="T6212" s="255" t="str">
        <f>+IF($C6212&lt;&gt;"",VLOOKUP($C6212,PRINCIPAL!$C$5:$Y$376,9,FALSE),"")</f>
        <v/>
      </c>
      <c r="U6212" s="166" t="str">
        <f t="shared" si="695"/>
        <v/>
      </c>
      <c r="V6212" s="164" t="str">
        <f>+IF($C6212&lt;&gt;"",VLOOKUP($C6212,PRINCIPAL!$C$5:$Y$76,2,FALSE),"")</f>
        <v/>
      </c>
      <c r="W6212" t="e">
        <f>+VLOOKUP(D6212,CENTROS!$G$4:$M$93,7,FALSE)</f>
        <v>#N/A</v>
      </c>
      <c r="Y6212" t="str">
        <f t="shared" si="690"/>
        <v/>
      </c>
      <c r="Z6212" s="220" t="str">
        <f t="shared" si="691"/>
        <v/>
      </c>
      <c r="AA6212" s="220" t="str">
        <f t="shared" si="692"/>
        <v/>
      </c>
      <c r="AB6212" s="228" t="str">
        <f t="shared" si="693"/>
        <v/>
      </c>
      <c r="AC6212" s="230" t="str">
        <f t="shared" si="694"/>
        <v/>
      </c>
      <c r="AD6212" s="220"/>
      <c r="AE6212" s="220"/>
      <c r="AF6212" s="220" t="str">
        <f t="shared" si="696"/>
        <v/>
      </c>
    </row>
    <row r="6213" spans="1:32">
      <c r="A6213" s="121"/>
      <c r="B6213" s="121"/>
      <c r="C6213" s="140"/>
      <c r="D6213" s="159"/>
      <c r="E6213" s="154"/>
      <c r="F6213" s="154"/>
      <c r="G6213" s="160"/>
      <c r="H6213" s="158"/>
      <c r="I6213" s="158"/>
      <c r="J6213" s="158"/>
      <c r="K6213" s="158"/>
      <c r="L6213" s="158"/>
      <c r="M6213" s="158"/>
      <c r="N6213" s="157"/>
      <c r="O6213" s="188"/>
      <c r="P6213" s="245"/>
      <c r="Q6213" s="165" t="str">
        <f>+IF($C6213&lt;&gt;"",VLOOKUP($C6213,PRINCIPAL!$C$5:$Y$376,20,FALSE),"")</f>
        <v/>
      </c>
      <c r="R6213" s="162" t="str">
        <f>+IF($C6213&lt;&gt;"",VLOOKUP($C6213,PRINCIPAL!$C$5:$Y$376,22,FALSE),"")</f>
        <v/>
      </c>
      <c r="S6213" s="162" t="str">
        <f>+IF($C6213&lt;&gt;"",VLOOKUP($C6213,PRINCIPAL!$C$5:$Y$376,15,FALSE),"")</f>
        <v/>
      </c>
      <c r="T6213" s="255" t="str">
        <f>+IF($C6213&lt;&gt;"",VLOOKUP($C6213,PRINCIPAL!$C$5:$Y$376,9,FALSE),"")</f>
        <v/>
      </c>
      <c r="U6213" s="166" t="str">
        <f t="shared" si="695"/>
        <v/>
      </c>
      <c r="V6213" s="164" t="str">
        <f>+IF($C6213&lt;&gt;"",VLOOKUP($C6213,PRINCIPAL!$C$5:$Y$76,2,FALSE),"")</f>
        <v/>
      </c>
      <c r="W6213" t="e">
        <f>+VLOOKUP(D6213,CENTROS!$G$4:$M$93,7,FALSE)</f>
        <v>#N/A</v>
      </c>
      <c r="Y6213" t="str">
        <f t="shared" si="690"/>
        <v/>
      </c>
      <c r="Z6213" s="220" t="str">
        <f t="shared" si="691"/>
        <v/>
      </c>
      <c r="AA6213" s="220" t="str">
        <f t="shared" si="692"/>
        <v/>
      </c>
      <c r="AB6213" s="228" t="str">
        <f t="shared" si="693"/>
        <v/>
      </c>
      <c r="AC6213" s="230" t="str">
        <f t="shared" si="694"/>
        <v/>
      </c>
      <c r="AD6213" s="220"/>
      <c r="AE6213" s="220"/>
      <c r="AF6213" s="220" t="str">
        <f t="shared" si="696"/>
        <v/>
      </c>
    </row>
    <row r="6214" spans="1:32">
      <c r="A6214" s="121"/>
      <c r="B6214" s="121"/>
      <c r="C6214" s="140"/>
      <c r="D6214" s="159"/>
      <c r="E6214" s="154"/>
      <c r="F6214" s="154"/>
      <c r="G6214" s="160"/>
      <c r="H6214" s="158"/>
      <c r="I6214" s="158"/>
      <c r="J6214" s="158"/>
      <c r="K6214" s="158"/>
      <c r="L6214" s="158"/>
      <c r="M6214" s="158"/>
      <c r="N6214" s="157"/>
      <c r="O6214" s="188"/>
      <c r="P6214" s="245"/>
      <c r="Q6214" s="165" t="str">
        <f>+IF($C6214&lt;&gt;"",VLOOKUP($C6214,PRINCIPAL!$C$5:$Y$376,20,FALSE),"")</f>
        <v/>
      </c>
      <c r="R6214" s="162" t="str">
        <f>+IF($C6214&lt;&gt;"",VLOOKUP($C6214,PRINCIPAL!$C$5:$Y$376,22,FALSE),"")</f>
        <v/>
      </c>
      <c r="S6214" s="162" t="str">
        <f>+IF($C6214&lt;&gt;"",VLOOKUP($C6214,PRINCIPAL!$C$5:$Y$376,15,FALSE),"")</f>
        <v/>
      </c>
      <c r="T6214" s="255" t="str">
        <f>+IF($C6214&lt;&gt;"",VLOOKUP($C6214,PRINCIPAL!$C$5:$Y$376,9,FALSE),"")</f>
        <v/>
      </c>
      <c r="U6214" s="166" t="str">
        <f t="shared" si="695"/>
        <v/>
      </c>
      <c r="V6214" s="164" t="str">
        <f>+IF($C6214&lt;&gt;"",VLOOKUP($C6214,PRINCIPAL!$C$5:$Y$76,2,FALSE),"")</f>
        <v/>
      </c>
      <c r="W6214" t="e">
        <f>+VLOOKUP(D6214,CENTROS!$G$4:$M$93,7,FALSE)</f>
        <v>#N/A</v>
      </c>
      <c r="Y6214" t="str">
        <f t="shared" ref="Y6214:Y6277" si="697">+IF(A6214&lt;&gt;"",G6214,"")</f>
        <v/>
      </c>
      <c r="Z6214" s="220" t="str">
        <f t="shared" si="691"/>
        <v/>
      </c>
      <c r="AA6214" s="220" t="str">
        <f t="shared" si="692"/>
        <v/>
      </c>
      <c r="AB6214" s="228" t="str">
        <f t="shared" si="693"/>
        <v/>
      </c>
      <c r="AC6214" s="230" t="str">
        <f t="shared" si="694"/>
        <v/>
      </c>
      <c r="AD6214" s="220"/>
      <c r="AE6214" s="220"/>
      <c r="AF6214" s="220" t="str">
        <f t="shared" si="696"/>
        <v/>
      </c>
    </row>
    <row r="6215" spans="1:32">
      <c r="A6215" s="121"/>
      <c r="B6215" s="121"/>
      <c r="C6215" s="140"/>
      <c r="D6215" s="159"/>
      <c r="E6215" s="154"/>
      <c r="F6215" s="154"/>
      <c r="G6215" s="160"/>
      <c r="H6215" s="158"/>
      <c r="I6215" s="158"/>
      <c r="J6215" s="158"/>
      <c r="K6215" s="158"/>
      <c r="L6215" s="158"/>
      <c r="M6215" s="158"/>
      <c r="N6215" s="157"/>
      <c r="O6215" s="188"/>
      <c r="P6215" s="245"/>
      <c r="Q6215" s="165" t="str">
        <f>+IF($C6215&lt;&gt;"",VLOOKUP($C6215,PRINCIPAL!$C$5:$Y$376,20,FALSE),"")</f>
        <v/>
      </c>
      <c r="R6215" s="162" t="str">
        <f>+IF($C6215&lt;&gt;"",VLOOKUP($C6215,PRINCIPAL!$C$5:$Y$376,22,FALSE),"")</f>
        <v/>
      </c>
      <c r="S6215" s="162" t="str">
        <f>+IF($C6215&lt;&gt;"",VLOOKUP($C6215,PRINCIPAL!$C$5:$Y$376,15,FALSE),"")</f>
        <v/>
      </c>
      <c r="T6215" s="255" t="str">
        <f>+IF($C6215&lt;&gt;"",VLOOKUP($C6215,PRINCIPAL!$C$5:$Y$376,9,FALSE),"")</f>
        <v/>
      </c>
      <c r="U6215" s="166" t="str">
        <f t="shared" si="695"/>
        <v/>
      </c>
      <c r="V6215" s="164" t="str">
        <f>+IF($C6215&lt;&gt;"",VLOOKUP($C6215,PRINCIPAL!$C$5:$Y$76,2,FALSE),"")</f>
        <v/>
      </c>
      <c r="W6215" t="e">
        <f>+VLOOKUP(D6215,CENTROS!$G$4:$M$93,7,FALSE)</f>
        <v>#N/A</v>
      </c>
      <c r="Y6215" t="str">
        <f t="shared" si="697"/>
        <v/>
      </c>
      <c r="Z6215" s="220" t="str">
        <f t="shared" si="691"/>
        <v/>
      </c>
      <c r="AA6215" s="220" t="str">
        <f t="shared" si="692"/>
        <v/>
      </c>
      <c r="AB6215" s="228" t="str">
        <f t="shared" si="693"/>
        <v/>
      </c>
      <c r="AC6215" s="230" t="str">
        <f t="shared" si="694"/>
        <v/>
      </c>
      <c r="AD6215" s="220"/>
      <c r="AE6215" s="220"/>
      <c r="AF6215" s="220" t="str">
        <f t="shared" si="696"/>
        <v/>
      </c>
    </row>
    <row r="6216" spans="1:32">
      <c r="A6216" s="121"/>
      <c r="B6216" s="121"/>
      <c r="C6216" s="140"/>
      <c r="D6216" s="159"/>
      <c r="E6216" s="154"/>
      <c r="F6216" s="154"/>
      <c r="G6216" s="160"/>
      <c r="H6216" s="158"/>
      <c r="I6216" s="158"/>
      <c r="J6216" s="158"/>
      <c r="K6216" s="158"/>
      <c r="L6216" s="158"/>
      <c r="M6216" s="158"/>
      <c r="N6216" s="157"/>
      <c r="O6216" s="188"/>
      <c r="P6216" s="245"/>
      <c r="Q6216" s="165" t="str">
        <f>+IF($C6216&lt;&gt;"",VLOOKUP($C6216,PRINCIPAL!$C$5:$Y$376,20,FALSE),"")</f>
        <v/>
      </c>
      <c r="R6216" s="162" t="str">
        <f>+IF($C6216&lt;&gt;"",VLOOKUP($C6216,PRINCIPAL!$C$5:$Y$376,22,FALSE),"")</f>
        <v/>
      </c>
      <c r="S6216" s="162" t="str">
        <f>+IF($C6216&lt;&gt;"",VLOOKUP($C6216,PRINCIPAL!$C$5:$Y$376,15,FALSE),"")</f>
        <v/>
      </c>
      <c r="T6216" s="255" t="str">
        <f>+IF($C6216&lt;&gt;"",VLOOKUP($C6216,PRINCIPAL!$C$5:$Y$376,9,FALSE),"")</f>
        <v/>
      </c>
      <c r="U6216" s="166" t="str">
        <f t="shared" si="695"/>
        <v/>
      </c>
      <c r="V6216" s="164" t="str">
        <f>+IF($C6216&lt;&gt;"",VLOOKUP($C6216,PRINCIPAL!$C$5:$Y$76,2,FALSE),"")</f>
        <v/>
      </c>
      <c r="W6216" t="e">
        <f>+VLOOKUP(D6216,CENTROS!$G$4:$M$93,7,FALSE)</f>
        <v>#N/A</v>
      </c>
      <c r="Y6216" t="str">
        <f t="shared" si="697"/>
        <v/>
      </c>
      <c r="Z6216" s="220" t="str">
        <f t="shared" si="691"/>
        <v/>
      </c>
      <c r="AA6216" s="220" t="str">
        <f t="shared" si="692"/>
        <v/>
      </c>
      <c r="AB6216" s="228" t="str">
        <f t="shared" si="693"/>
        <v/>
      </c>
      <c r="AC6216" s="230" t="str">
        <f t="shared" si="694"/>
        <v/>
      </c>
      <c r="AD6216" s="220"/>
      <c r="AE6216" s="220"/>
      <c r="AF6216" s="220" t="str">
        <f t="shared" si="696"/>
        <v/>
      </c>
    </row>
    <row r="6217" spans="1:32">
      <c r="A6217" s="121"/>
      <c r="B6217" s="121"/>
      <c r="C6217" s="140"/>
      <c r="D6217" s="159"/>
      <c r="E6217" s="154"/>
      <c r="F6217" s="154"/>
      <c r="G6217" s="160"/>
      <c r="H6217" s="158"/>
      <c r="I6217" s="158"/>
      <c r="J6217" s="158"/>
      <c r="K6217" s="158"/>
      <c r="L6217" s="158"/>
      <c r="M6217" s="158"/>
      <c r="N6217" s="157"/>
      <c r="O6217" s="188"/>
      <c r="P6217" s="245"/>
      <c r="Q6217" s="165" t="str">
        <f>+IF($C6217&lt;&gt;"",VLOOKUP($C6217,PRINCIPAL!$C$5:$Y$376,20,FALSE),"")</f>
        <v/>
      </c>
      <c r="R6217" s="162" t="str">
        <f>+IF($C6217&lt;&gt;"",VLOOKUP($C6217,PRINCIPAL!$C$5:$Y$376,22,FALSE),"")</f>
        <v/>
      </c>
      <c r="S6217" s="162" t="str">
        <f>+IF($C6217&lt;&gt;"",VLOOKUP($C6217,PRINCIPAL!$C$5:$Y$376,15,FALSE),"")</f>
        <v/>
      </c>
      <c r="T6217" s="255" t="str">
        <f>+IF($C6217&lt;&gt;"",VLOOKUP($C6217,PRINCIPAL!$C$5:$Y$376,9,FALSE),"")</f>
        <v/>
      </c>
      <c r="U6217" s="166" t="str">
        <f t="shared" si="695"/>
        <v/>
      </c>
      <c r="V6217" s="164" t="str">
        <f>+IF($C6217&lt;&gt;"",VLOOKUP($C6217,PRINCIPAL!$C$5:$Y$76,2,FALSE),"")</f>
        <v/>
      </c>
      <c r="W6217" t="e">
        <f>+VLOOKUP(D6217,CENTROS!$G$4:$M$93,7,FALSE)</f>
        <v>#N/A</v>
      </c>
      <c r="Y6217" t="str">
        <f t="shared" si="697"/>
        <v/>
      </c>
      <c r="Z6217" s="220" t="str">
        <f t="shared" si="691"/>
        <v/>
      </c>
      <c r="AA6217" s="220" t="str">
        <f t="shared" si="692"/>
        <v/>
      </c>
      <c r="AB6217" s="228" t="str">
        <f t="shared" si="693"/>
        <v/>
      </c>
      <c r="AC6217" s="230" t="str">
        <f t="shared" si="694"/>
        <v/>
      </c>
      <c r="AD6217" s="220"/>
      <c r="AE6217" s="220"/>
      <c r="AF6217" s="220" t="str">
        <f t="shared" si="696"/>
        <v/>
      </c>
    </row>
    <row r="6218" spans="1:32">
      <c r="A6218" s="121"/>
      <c r="B6218" s="121"/>
      <c r="C6218" s="140"/>
      <c r="D6218" s="159"/>
      <c r="E6218" s="154"/>
      <c r="F6218" s="154"/>
      <c r="G6218" s="160"/>
      <c r="H6218" s="158"/>
      <c r="I6218" s="158"/>
      <c r="J6218" s="158"/>
      <c r="K6218" s="158"/>
      <c r="L6218" s="158"/>
      <c r="M6218" s="158"/>
      <c r="N6218" s="157"/>
      <c r="O6218" s="188"/>
      <c r="P6218" s="245"/>
      <c r="Q6218" s="165" t="str">
        <f>+IF($C6218&lt;&gt;"",VLOOKUP($C6218,PRINCIPAL!$C$5:$Y$376,20,FALSE),"")</f>
        <v/>
      </c>
      <c r="R6218" s="162" t="str">
        <f>+IF($C6218&lt;&gt;"",VLOOKUP($C6218,PRINCIPAL!$C$5:$Y$376,22,FALSE),"")</f>
        <v/>
      </c>
      <c r="S6218" s="162" t="str">
        <f>+IF($C6218&lt;&gt;"",VLOOKUP($C6218,PRINCIPAL!$C$5:$Y$376,15,FALSE),"")</f>
        <v/>
      </c>
      <c r="T6218" s="255" t="str">
        <f>+IF($C6218&lt;&gt;"",VLOOKUP($C6218,PRINCIPAL!$C$5:$Y$376,9,FALSE),"")</f>
        <v/>
      </c>
      <c r="U6218" s="166" t="str">
        <f t="shared" si="695"/>
        <v/>
      </c>
      <c r="V6218" s="164" t="str">
        <f>+IF($C6218&lt;&gt;"",VLOOKUP($C6218,PRINCIPAL!$C$5:$Y$76,2,FALSE),"")</f>
        <v/>
      </c>
      <c r="W6218" t="e">
        <f>+VLOOKUP(D6218,CENTROS!$G$4:$M$93,7,FALSE)</f>
        <v>#N/A</v>
      </c>
      <c r="Y6218" t="str">
        <f t="shared" si="697"/>
        <v/>
      </c>
      <c r="Z6218" s="220" t="str">
        <f t="shared" si="691"/>
        <v/>
      </c>
      <c r="AA6218" s="220" t="str">
        <f t="shared" si="692"/>
        <v/>
      </c>
      <c r="AB6218" s="228" t="str">
        <f t="shared" si="693"/>
        <v/>
      </c>
      <c r="AC6218" s="230" t="str">
        <f t="shared" si="694"/>
        <v/>
      </c>
      <c r="AD6218" s="220"/>
      <c r="AE6218" s="220"/>
      <c r="AF6218" s="220" t="str">
        <f t="shared" si="696"/>
        <v/>
      </c>
    </row>
    <row r="6219" spans="1:32">
      <c r="A6219" s="121"/>
      <c r="B6219" s="121"/>
      <c r="C6219" s="140"/>
      <c r="D6219" s="159"/>
      <c r="E6219" s="154"/>
      <c r="F6219" s="154"/>
      <c r="G6219" s="160"/>
      <c r="H6219" s="158"/>
      <c r="I6219" s="158"/>
      <c r="J6219" s="158"/>
      <c r="K6219" s="158"/>
      <c r="L6219" s="158"/>
      <c r="M6219" s="158"/>
      <c r="N6219" s="157"/>
      <c r="O6219" s="188"/>
      <c r="P6219" s="245"/>
      <c r="Q6219" s="165" t="str">
        <f>+IF($C6219&lt;&gt;"",VLOOKUP($C6219,PRINCIPAL!$C$5:$Y$376,20,FALSE),"")</f>
        <v/>
      </c>
      <c r="R6219" s="162" t="str">
        <f>+IF($C6219&lt;&gt;"",VLOOKUP($C6219,PRINCIPAL!$C$5:$Y$376,22,FALSE),"")</f>
        <v/>
      </c>
      <c r="S6219" s="162" t="str">
        <f>+IF($C6219&lt;&gt;"",VLOOKUP($C6219,PRINCIPAL!$C$5:$Y$376,15,FALSE),"")</f>
        <v/>
      </c>
      <c r="T6219" s="255" t="str">
        <f>+IF($C6219&lt;&gt;"",VLOOKUP($C6219,PRINCIPAL!$C$5:$Y$376,9,FALSE),"")</f>
        <v/>
      </c>
      <c r="U6219" s="166" t="str">
        <f t="shared" si="695"/>
        <v/>
      </c>
      <c r="V6219" s="164" t="str">
        <f>+IF($C6219&lt;&gt;"",VLOOKUP($C6219,PRINCIPAL!$C$5:$Y$76,2,FALSE),"")</f>
        <v/>
      </c>
      <c r="W6219" t="e">
        <f>+VLOOKUP(D6219,CENTROS!$G$4:$M$93,7,FALSE)</f>
        <v>#N/A</v>
      </c>
      <c r="Y6219" t="str">
        <f t="shared" si="697"/>
        <v/>
      </c>
      <c r="Z6219" s="220" t="str">
        <f t="shared" si="691"/>
        <v/>
      </c>
      <c r="AA6219" s="220" t="str">
        <f t="shared" si="692"/>
        <v/>
      </c>
      <c r="AB6219" s="228" t="str">
        <f t="shared" si="693"/>
        <v/>
      </c>
      <c r="AC6219" s="230" t="str">
        <f t="shared" si="694"/>
        <v/>
      </c>
      <c r="AD6219" s="220"/>
      <c r="AE6219" s="220"/>
      <c r="AF6219" s="220" t="str">
        <f t="shared" si="696"/>
        <v/>
      </c>
    </row>
    <row r="6220" spans="1:32">
      <c r="A6220" s="121"/>
      <c r="B6220" s="121"/>
      <c r="C6220" s="140"/>
      <c r="D6220" s="159"/>
      <c r="E6220" s="154"/>
      <c r="F6220" s="154"/>
      <c r="G6220" s="160"/>
      <c r="H6220" s="158"/>
      <c r="I6220" s="158"/>
      <c r="J6220" s="158"/>
      <c r="K6220" s="158"/>
      <c r="L6220" s="158"/>
      <c r="M6220" s="158"/>
      <c r="N6220" s="157"/>
      <c r="O6220" s="188"/>
      <c r="P6220" s="245"/>
      <c r="Q6220" s="165" t="str">
        <f>+IF($C6220&lt;&gt;"",VLOOKUP($C6220,PRINCIPAL!$C$5:$Y$376,20,FALSE),"")</f>
        <v/>
      </c>
      <c r="R6220" s="162" t="str">
        <f>+IF($C6220&lt;&gt;"",VLOOKUP($C6220,PRINCIPAL!$C$5:$Y$376,22,FALSE),"")</f>
        <v/>
      </c>
      <c r="S6220" s="162" t="str">
        <f>+IF($C6220&lt;&gt;"",VLOOKUP($C6220,PRINCIPAL!$C$5:$Y$376,15,FALSE),"")</f>
        <v/>
      </c>
      <c r="T6220" s="255" t="str">
        <f>+IF($C6220&lt;&gt;"",VLOOKUP($C6220,PRINCIPAL!$C$5:$Y$376,9,FALSE),"")</f>
        <v/>
      </c>
      <c r="U6220" s="166" t="str">
        <f t="shared" si="695"/>
        <v/>
      </c>
      <c r="V6220" s="164" t="str">
        <f>+IF($C6220&lt;&gt;"",VLOOKUP($C6220,PRINCIPAL!$C$5:$Y$76,2,FALSE),"")</f>
        <v/>
      </c>
      <c r="W6220" t="e">
        <f>+VLOOKUP(D6220,CENTROS!$G$4:$M$93,7,FALSE)</f>
        <v>#N/A</v>
      </c>
      <c r="Y6220" t="str">
        <f t="shared" si="697"/>
        <v/>
      </c>
      <c r="Z6220" s="220" t="str">
        <f t="shared" si="691"/>
        <v/>
      </c>
      <c r="AA6220" s="220" t="str">
        <f t="shared" si="692"/>
        <v/>
      </c>
      <c r="AB6220" s="228" t="str">
        <f t="shared" si="693"/>
        <v/>
      </c>
      <c r="AC6220" s="230" t="str">
        <f t="shared" si="694"/>
        <v/>
      </c>
      <c r="AD6220" s="220"/>
      <c r="AE6220" s="220"/>
      <c r="AF6220" s="220" t="str">
        <f t="shared" si="696"/>
        <v/>
      </c>
    </row>
    <row r="6221" spans="1:32">
      <c r="A6221" s="121"/>
      <c r="B6221" s="121"/>
      <c r="C6221" s="140"/>
      <c r="D6221" s="159"/>
      <c r="E6221" s="154"/>
      <c r="F6221" s="154"/>
      <c r="G6221" s="160"/>
      <c r="H6221" s="158"/>
      <c r="I6221" s="158"/>
      <c r="J6221" s="158"/>
      <c r="K6221" s="158"/>
      <c r="L6221" s="158"/>
      <c r="M6221" s="158"/>
      <c r="N6221" s="157"/>
      <c r="O6221" s="188"/>
      <c r="P6221" s="245"/>
      <c r="Q6221" s="165" t="str">
        <f>+IF($C6221&lt;&gt;"",VLOOKUP($C6221,PRINCIPAL!$C$5:$Y$376,20,FALSE),"")</f>
        <v/>
      </c>
      <c r="R6221" s="162" t="str">
        <f>+IF($C6221&lt;&gt;"",VLOOKUP($C6221,PRINCIPAL!$C$5:$Y$376,22,FALSE),"")</f>
        <v/>
      </c>
      <c r="S6221" s="162" t="str">
        <f>+IF($C6221&lt;&gt;"",VLOOKUP($C6221,PRINCIPAL!$C$5:$Y$376,15,FALSE),"")</f>
        <v/>
      </c>
      <c r="T6221" s="255" t="str">
        <f>+IF($C6221&lt;&gt;"",VLOOKUP($C6221,PRINCIPAL!$C$5:$Y$376,9,FALSE),"")</f>
        <v/>
      </c>
      <c r="U6221" s="166" t="str">
        <f t="shared" si="695"/>
        <v/>
      </c>
      <c r="V6221" s="164" t="str">
        <f>+IF($C6221&lt;&gt;"",VLOOKUP($C6221,PRINCIPAL!$C$5:$Y$76,2,FALSE),"")</f>
        <v/>
      </c>
      <c r="W6221" t="e">
        <f>+VLOOKUP(D6221,CENTROS!$G$4:$M$93,7,FALSE)</f>
        <v>#N/A</v>
      </c>
      <c r="Y6221" t="str">
        <f t="shared" si="697"/>
        <v/>
      </c>
      <c r="Z6221" s="220" t="str">
        <f t="shared" ref="Z6221:Z6284" si="698">+IF(A6221&lt;&gt;"",A6221,"")</f>
        <v/>
      </c>
      <c r="AA6221" s="220" t="str">
        <f t="shared" ref="AA6221:AA6284" si="699">+IF(D6221&lt;&gt;"",D6221,"")</f>
        <v/>
      </c>
      <c r="AB6221" s="228" t="str">
        <f t="shared" ref="AB6221:AB6284" si="700">+IF(B6221&lt;&gt;"",B6221,"")</f>
        <v/>
      </c>
      <c r="AC6221" s="230" t="str">
        <f t="shared" ref="AC6221:AC6284" si="701">+IF(C6221&lt;&gt;"",C6221,"")</f>
        <v/>
      </c>
      <c r="AD6221" s="220"/>
      <c r="AE6221" s="220"/>
      <c r="AF6221" s="220" t="str">
        <f t="shared" si="696"/>
        <v/>
      </c>
    </row>
    <row r="6222" spans="1:32">
      <c r="A6222" s="121"/>
      <c r="B6222" s="121"/>
      <c r="C6222" s="140"/>
      <c r="D6222" s="159"/>
      <c r="E6222" s="154"/>
      <c r="F6222" s="154"/>
      <c r="G6222" s="160"/>
      <c r="H6222" s="158"/>
      <c r="I6222" s="158"/>
      <c r="J6222" s="158"/>
      <c r="K6222" s="158"/>
      <c r="L6222" s="158"/>
      <c r="M6222" s="158"/>
      <c r="N6222" s="157"/>
      <c r="O6222" s="188"/>
      <c r="P6222" s="245"/>
      <c r="Q6222" s="165" t="str">
        <f>+IF($C6222&lt;&gt;"",VLOOKUP($C6222,PRINCIPAL!$C$5:$Y$376,20,FALSE),"")</f>
        <v/>
      </c>
      <c r="R6222" s="162" t="str">
        <f>+IF($C6222&lt;&gt;"",VLOOKUP($C6222,PRINCIPAL!$C$5:$Y$376,22,FALSE),"")</f>
        <v/>
      </c>
      <c r="S6222" s="162" t="str">
        <f>+IF($C6222&lt;&gt;"",VLOOKUP($C6222,PRINCIPAL!$C$5:$Y$376,15,FALSE),"")</f>
        <v/>
      </c>
      <c r="T6222" s="255" t="str">
        <f>+IF($C6222&lt;&gt;"",VLOOKUP($C6222,PRINCIPAL!$C$5:$Y$376,9,FALSE),"")</f>
        <v/>
      </c>
      <c r="U6222" s="166" t="str">
        <f t="shared" si="695"/>
        <v/>
      </c>
      <c r="V6222" s="164" t="str">
        <f>+IF($C6222&lt;&gt;"",VLOOKUP($C6222,PRINCIPAL!$C$5:$Y$76,2,FALSE),"")</f>
        <v/>
      </c>
      <c r="W6222" t="e">
        <f>+VLOOKUP(D6222,CENTROS!$G$4:$M$93,7,FALSE)</f>
        <v>#N/A</v>
      </c>
      <c r="Y6222" t="str">
        <f t="shared" si="697"/>
        <v/>
      </c>
      <c r="Z6222" s="220" t="str">
        <f t="shared" si="698"/>
        <v/>
      </c>
      <c r="AA6222" s="220" t="str">
        <f t="shared" si="699"/>
        <v/>
      </c>
      <c r="AB6222" s="228" t="str">
        <f t="shared" si="700"/>
        <v/>
      </c>
      <c r="AC6222" s="230" t="str">
        <f t="shared" si="701"/>
        <v/>
      </c>
      <c r="AD6222" s="220"/>
      <c r="AE6222" s="220"/>
      <c r="AF6222" s="220" t="str">
        <f t="shared" si="696"/>
        <v/>
      </c>
    </row>
    <row r="6223" spans="1:32">
      <c r="A6223" s="121"/>
      <c r="B6223" s="121"/>
      <c r="C6223" s="140"/>
      <c r="D6223" s="159"/>
      <c r="E6223" s="154"/>
      <c r="F6223" s="154"/>
      <c r="G6223" s="160"/>
      <c r="H6223" s="158"/>
      <c r="I6223" s="158"/>
      <c r="J6223" s="158"/>
      <c r="K6223" s="158"/>
      <c r="L6223" s="158"/>
      <c r="M6223" s="158"/>
      <c r="N6223" s="157"/>
      <c r="O6223" s="188"/>
      <c r="P6223" s="245"/>
      <c r="Q6223" s="165" t="str">
        <f>+IF($C6223&lt;&gt;"",VLOOKUP($C6223,PRINCIPAL!$C$5:$Y$376,20,FALSE),"")</f>
        <v/>
      </c>
      <c r="R6223" s="162" t="str">
        <f>+IF($C6223&lt;&gt;"",VLOOKUP($C6223,PRINCIPAL!$C$5:$Y$376,22,FALSE),"")</f>
        <v/>
      </c>
      <c r="S6223" s="162" t="str">
        <f>+IF($C6223&lt;&gt;"",VLOOKUP($C6223,PRINCIPAL!$C$5:$Y$376,15,FALSE),"")</f>
        <v/>
      </c>
      <c r="T6223" s="255" t="str">
        <f>+IF($C6223&lt;&gt;"",VLOOKUP($C6223,PRINCIPAL!$C$5:$Y$376,9,FALSE),"")</f>
        <v/>
      </c>
      <c r="U6223" s="166" t="str">
        <f t="shared" si="695"/>
        <v/>
      </c>
      <c r="V6223" s="164" t="str">
        <f>+IF($C6223&lt;&gt;"",VLOOKUP($C6223,PRINCIPAL!$C$5:$Y$76,2,FALSE),"")</f>
        <v/>
      </c>
      <c r="W6223" t="e">
        <f>+VLOOKUP(D6223,CENTROS!$G$4:$M$93,7,FALSE)</f>
        <v>#N/A</v>
      </c>
      <c r="Y6223" t="str">
        <f t="shared" si="697"/>
        <v/>
      </c>
      <c r="Z6223" s="220" t="str">
        <f t="shared" si="698"/>
        <v/>
      </c>
      <c r="AA6223" s="220" t="str">
        <f t="shared" si="699"/>
        <v/>
      </c>
      <c r="AB6223" s="228" t="str">
        <f t="shared" si="700"/>
        <v/>
      </c>
      <c r="AC6223" s="230" t="str">
        <f t="shared" si="701"/>
        <v/>
      </c>
      <c r="AD6223" s="220"/>
      <c r="AE6223" s="220"/>
      <c r="AF6223" s="220" t="str">
        <f t="shared" si="696"/>
        <v/>
      </c>
    </row>
    <row r="6224" spans="1:32">
      <c r="A6224" s="121"/>
      <c r="B6224" s="121"/>
      <c r="C6224" s="140"/>
      <c r="D6224" s="159"/>
      <c r="E6224" s="154"/>
      <c r="F6224" s="154"/>
      <c r="G6224" s="160"/>
      <c r="H6224" s="158"/>
      <c r="I6224" s="158"/>
      <c r="J6224" s="158"/>
      <c r="K6224" s="158"/>
      <c r="L6224" s="158"/>
      <c r="M6224" s="158"/>
      <c r="N6224" s="157"/>
      <c r="O6224" s="188"/>
      <c r="P6224" s="245"/>
      <c r="Q6224" s="165" t="str">
        <f>+IF($C6224&lt;&gt;"",VLOOKUP($C6224,PRINCIPAL!$C$5:$Y$376,20,FALSE),"")</f>
        <v/>
      </c>
      <c r="R6224" s="162" t="str">
        <f>+IF($C6224&lt;&gt;"",VLOOKUP($C6224,PRINCIPAL!$C$5:$Y$376,22,FALSE),"")</f>
        <v/>
      </c>
      <c r="S6224" s="162" t="str">
        <f>+IF($C6224&lt;&gt;"",VLOOKUP($C6224,PRINCIPAL!$C$5:$Y$376,15,FALSE),"")</f>
        <v/>
      </c>
      <c r="T6224" s="255" t="str">
        <f>+IF($C6224&lt;&gt;"",VLOOKUP($C6224,PRINCIPAL!$C$5:$Y$376,9,FALSE),"")</f>
        <v/>
      </c>
      <c r="U6224" s="166" t="str">
        <f t="shared" si="695"/>
        <v/>
      </c>
      <c r="V6224" s="164" t="str">
        <f>+IF($C6224&lt;&gt;"",VLOOKUP($C6224,PRINCIPAL!$C$5:$Y$76,2,FALSE),"")</f>
        <v/>
      </c>
      <c r="W6224" t="e">
        <f>+VLOOKUP(D6224,CENTROS!$G$4:$M$93,7,FALSE)</f>
        <v>#N/A</v>
      </c>
      <c r="Y6224" t="str">
        <f t="shared" si="697"/>
        <v/>
      </c>
      <c r="Z6224" s="220" t="str">
        <f t="shared" si="698"/>
        <v/>
      </c>
      <c r="AA6224" s="220" t="str">
        <f t="shared" si="699"/>
        <v/>
      </c>
      <c r="AB6224" s="228" t="str">
        <f t="shared" si="700"/>
        <v/>
      </c>
      <c r="AC6224" s="230" t="str">
        <f t="shared" si="701"/>
        <v/>
      </c>
      <c r="AD6224" s="220"/>
      <c r="AE6224" s="220"/>
      <c r="AF6224" s="220" t="str">
        <f t="shared" si="696"/>
        <v/>
      </c>
    </row>
    <row r="6225" spans="1:32">
      <c r="A6225" s="121"/>
      <c r="B6225" s="121"/>
      <c r="C6225" s="140"/>
      <c r="D6225" s="159"/>
      <c r="E6225" s="154"/>
      <c r="F6225" s="154"/>
      <c r="G6225" s="160"/>
      <c r="H6225" s="158"/>
      <c r="I6225" s="158"/>
      <c r="J6225" s="158"/>
      <c r="K6225" s="158"/>
      <c r="L6225" s="158"/>
      <c r="M6225" s="158"/>
      <c r="N6225" s="157"/>
      <c r="O6225" s="188"/>
      <c r="P6225" s="245"/>
      <c r="Q6225" s="165" t="str">
        <f>+IF($C6225&lt;&gt;"",VLOOKUP($C6225,PRINCIPAL!$C$5:$Y$376,20,FALSE),"")</f>
        <v/>
      </c>
      <c r="R6225" s="162" t="str">
        <f>+IF($C6225&lt;&gt;"",VLOOKUP($C6225,PRINCIPAL!$C$5:$Y$376,22,FALSE),"")</f>
        <v/>
      </c>
      <c r="S6225" s="162" t="str">
        <f>+IF($C6225&lt;&gt;"",VLOOKUP($C6225,PRINCIPAL!$C$5:$Y$376,15,FALSE),"")</f>
        <v/>
      </c>
      <c r="T6225" s="255" t="str">
        <f>+IF($C6225&lt;&gt;"",VLOOKUP($C6225,PRINCIPAL!$C$5:$Y$376,9,FALSE),"")</f>
        <v/>
      </c>
      <c r="U6225" s="166" t="str">
        <f t="shared" si="695"/>
        <v/>
      </c>
      <c r="V6225" s="164" t="str">
        <f>+IF($C6225&lt;&gt;"",VLOOKUP($C6225,PRINCIPAL!$C$5:$Y$76,2,FALSE),"")</f>
        <v/>
      </c>
      <c r="W6225" t="e">
        <f>+VLOOKUP(D6225,CENTROS!$G$4:$M$93,7,FALSE)</f>
        <v>#N/A</v>
      </c>
      <c r="Y6225" t="str">
        <f t="shared" si="697"/>
        <v/>
      </c>
      <c r="Z6225" s="220" t="str">
        <f t="shared" si="698"/>
        <v/>
      </c>
      <c r="AA6225" s="220" t="str">
        <f t="shared" si="699"/>
        <v/>
      </c>
      <c r="AB6225" s="228" t="str">
        <f t="shared" si="700"/>
        <v/>
      </c>
      <c r="AC6225" s="230" t="str">
        <f t="shared" si="701"/>
        <v/>
      </c>
      <c r="AD6225" s="220"/>
      <c r="AE6225" s="220"/>
      <c r="AF6225" s="220" t="str">
        <f t="shared" si="696"/>
        <v/>
      </c>
    </row>
    <row r="6226" spans="1:32">
      <c r="A6226" s="121"/>
      <c r="B6226" s="121"/>
      <c r="C6226" s="140"/>
      <c r="D6226" s="159"/>
      <c r="E6226" s="154"/>
      <c r="F6226" s="154"/>
      <c r="G6226" s="160"/>
      <c r="H6226" s="158"/>
      <c r="I6226" s="158"/>
      <c r="J6226" s="158"/>
      <c r="K6226" s="158"/>
      <c r="L6226" s="158"/>
      <c r="M6226" s="158"/>
      <c r="N6226" s="157"/>
      <c r="O6226" s="188"/>
      <c r="P6226" s="245"/>
      <c r="Q6226" s="165" t="str">
        <f>+IF($C6226&lt;&gt;"",VLOOKUP($C6226,PRINCIPAL!$C$5:$Y$376,20,FALSE),"")</f>
        <v/>
      </c>
      <c r="R6226" s="162" t="str">
        <f>+IF($C6226&lt;&gt;"",VLOOKUP($C6226,PRINCIPAL!$C$5:$Y$376,22,FALSE),"")</f>
        <v/>
      </c>
      <c r="S6226" s="162" t="str">
        <f>+IF($C6226&lt;&gt;"",VLOOKUP($C6226,PRINCIPAL!$C$5:$Y$376,15,FALSE),"")</f>
        <v/>
      </c>
      <c r="T6226" s="255" t="str">
        <f>+IF($C6226&lt;&gt;"",VLOOKUP($C6226,PRINCIPAL!$C$5:$Y$376,9,FALSE),"")</f>
        <v/>
      </c>
      <c r="U6226" s="166" t="str">
        <f t="shared" si="695"/>
        <v/>
      </c>
      <c r="V6226" s="164" t="str">
        <f>+IF($C6226&lt;&gt;"",VLOOKUP($C6226,PRINCIPAL!$C$5:$Y$76,2,FALSE),"")</f>
        <v/>
      </c>
      <c r="W6226" t="e">
        <f>+VLOOKUP(D6226,CENTROS!$G$4:$M$93,7,FALSE)</f>
        <v>#N/A</v>
      </c>
      <c r="Y6226" t="str">
        <f t="shared" si="697"/>
        <v/>
      </c>
      <c r="Z6226" s="220" t="str">
        <f t="shared" si="698"/>
        <v/>
      </c>
      <c r="AA6226" s="220" t="str">
        <f t="shared" si="699"/>
        <v/>
      </c>
      <c r="AB6226" s="228" t="str">
        <f t="shared" si="700"/>
        <v/>
      </c>
      <c r="AC6226" s="230" t="str">
        <f t="shared" si="701"/>
        <v/>
      </c>
      <c r="AD6226" s="220"/>
      <c r="AE6226" s="220"/>
      <c r="AF6226" s="220" t="str">
        <f t="shared" si="696"/>
        <v/>
      </c>
    </row>
    <row r="6227" spans="1:32">
      <c r="A6227" s="121"/>
      <c r="B6227" s="121"/>
      <c r="C6227" s="140"/>
      <c r="D6227" s="159"/>
      <c r="E6227" s="154"/>
      <c r="F6227" s="154"/>
      <c r="G6227" s="160"/>
      <c r="H6227" s="158"/>
      <c r="I6227" s="158"/>
      <c r="J6227" s="158"/>
      <c r="K6227" s="158"/>
      <c r="L6227" s="158"/>
      <c r="M6227" s="158"/>
      <c r="N6227" s="157"/>
      <c r="O6227" s="188"/>
      <c r="P6227" s="245"/>
      <c r="Q6227" s="165" t="str">
        <f>+IF($C6227&lt;&gt;"",VLOOKUP($C6227,PRINCIPAL!$C$5:$Y$376,20,FALSE),"")</f>
        <v/>
      </c>
      <c r="R6227" s="162" t="str">
        <f>+IF($C6227&lt;&gt;"",VLOOKUP($C6227,PRINCIPAL!$C$5:$Y$376,22,FALSE),"")</f>
        <v/>
      </c>
      <c r="S6227" s="162" t="str">
        <f>+IF($C6227&lt;&gt;"",VLOOKUP($C6227,PRINCIPAL!$C$5:$Y$376,15,FALSE),"")</f>
        <v/>
      </c>
      <c r="T6227" s="255" t="str">
        <f>+IF($C6227&lt;&gt;"",VLOOKUP($C6227,PRINCIPAL!$C$5:$Y$376,9,FALSE),"")</f>
        <v/>
      </c>
      <c r="U6227" s="166" t="str">
        <f t="shared" si="695"/>
        <v/>
      </c>
      <c r="V6227" s="164" t="str">
        <f>+IF($C6227&lt;&gt;"",VLOOKUP($C6227,PRINCIPAL!$C$5:$Y$76,2,FALSE),"")</f>
        <v/>
      </c>
      <c r="W6227" t="e">
        <f>+VLOOKUP(D6227,CENTROS!$G$4:$M$93,7,FALSE)</f>
        <v>#N/A</v>
      </c>
      <c r="Y6227" t="str">
        <f t="shared" si="697"/>
        <v/>
      </c>
      <c r="Z6227" s="220" t="str">
        <f t="shared" si="698"/>
        <v/>
      </c>
      <c r="AA6227" s="220" t="str">
        <f t="shared" si="699"/>
        <v/>
      </c>
      <c r="AB6227" s="228" t="str">
        <f t="shared" si="700"/>
        <v/>
      </c>
      <c r="AC6227" s="230" t="str">
        <f t="shared" si="701"/>
        <v/>
      </c>
      <c r="AD6227" s="220"/>
      <c r="AE6227" s="220"/>
      <c r="AF6227" s="220" t="str">
        <f t="shared" si="696"/>
        <v/>
      </c>
    </row>
    <row r="6228" spans="1:32">
      <c r="A6228" s="121"/>
      <c r="B6228" s="121"/>
      <c r="C6228" s="140"/>
      <c r="D6228" s="159"/>
      <c r="E6228" s="154"/>
      <c r="F6228" s="154"/>
      <c r="G6228" s="160"/>
      <c r="H6228" s="158"/>
      <c r="I6228" s="158"/>
      <c r="J6228" s="158"/>
      <c r="K6228" s="158"/>
      <c r="L6228" s="158"/>
      <c r="M6228" s="158"/>
      <c r="N6228" s="157"/>
      <c r="O6228" s="188"/>
      <c r="P6228" s="245"/>
      <c r="Q6228" s="165" t="str">
        <f>+IF($C6228&lt;&gt;"",VLOOKUP($C6228,PRINCIPAL!$C$5:$Y$376,20,FALSE),"")</f>
        <v/>
      </c>
      <c r="R6228" s="162" t="str">
        <f>+IF($C6228&lt;&gt;"",VLOOKUP($C6228,PRINCIPAL!$C$5:$Y$376,22,FALSE),"")</f>
        <v/>
      </c>
      <c r="S6228" s="162" t="str">
        <f>+IF($C6228&lt;&gt;"",VLOOKUP($C6228,PRINCIPAL!$C$5:$Y$376,15,FALSE),"")</f>
        <v/>
      </c>
      <c r="T6228" s="255" t="str">
        <f>+IF($C6228&lt;&gt;"",VLOOKUP($C6228,PRINCIPAL!$C$5:$Y$376,9,FALSE),"")</f>
        <v/>
      </c>
      <c r="U6228" s="166" t="str">
        <f t="shared" si="695"/>
        <v/>
      </c>
      <c r="V6228" s="164" t="str">
        <f>+IF($C6228&lt;&gt;"",VLOOKUP($C6228,PRINCIPAL!$C$5:$Y$76,2,FALSE),"")</f>
        <v/>
      </c>
      <c r="W6228" t="e">
        <f>+VLOOKUP(D6228,CENTROS!$G$4:$M$93,7,FALSE)</f>
        <v>#N/A</v>
      </c>
      <c r="Y6228" t="str">
        <f t="shared" si="697"/>
        <v/>
      </c>
      <c r="Z6228" s="220" t="str">
        <f t="shared" si="698"/>
        <v/>
      </c>
      <c r="AA6228" s="220" t="str">
        <f t="shared" si="699"/>
        <v/>
      </c>
      <c r="AB6228" s="228" t="str">
        <f t="shared" si="700"/>
        <v/>
      </c>
      <c r="AC6228" s="230" t="str">
        <f t="shared" si="701"/>
        <v/>
      </c>
      <c r="AD6228" s="220"/>
      <c r="AE6228" s="220"/>
      <c r="AF6228" s="220" t="str">
        <f t="shared" si="696"/>
        <v/>
      </c>
    </row>
    <row r="6229" spans="1:32">
      <c r="A6229" s="121"/>
      <c r="B6229" s="121"/>
      <c r="C6229" s="140"/>
      <c r="D6229" s="159"/>
      <c r="E6229" s="154"/>
      <c r="F6229" s="154"/>
      <c r="G6229" s="160"/>
      <c r="H6229" s="158"/>
      <c r="I6229" s="158"/>
      <c r="J6229" s="158"/>
      <c r="K6229" s="158"/>
      <c r="L6229" s="158"/>
      <c r="M6229" s="158"/>
      <c r="N6229" s="157"/>
      <c r="O6229" s="188"/>
      <c r="P6229" s="245"/>
      <c r="Q6229" s="165" t="str">
        <f>+IF($C6229&lt;&gt;"",VLOOKUP($C6229,PRINCIPAL!$C$5:$Y$376,20,FALSE),"")</f>
        <v/>
      </c>
      <c r="R6229" s="162" t="str">
        <f>+IF($C6229&lt;&gt;"",VLOOKUP($C6229,PRINCIPAL!$C$5:$Y$376,22,FALSE),"")</f>
        <v/>
      </c>
      <c r="S6229" s="162" t="str">
        <f>+IF($C6229&lt;&gt;"",VLOOKUP($C6229,PRINCIPAL!$C$5:$Y$376,15,FALSE),"")</f>
        <v/>
      </c>
      <c r="T6229" s="255" t="str">
        <f>+IF($C6229&lt;&gt;"",VLOOKUP($C6229,PRINCIPAL!$C$5:$Y$376,9,FALSE),"")</f>
        <v/>
      </c>
      <c r="U6229" s="166" t="str">
        <f t="shared" si="695"/>
        <v/>
      </c>
      <c r="V6229" s="164" t="str">
        <f>+IF($C6229&lt;&gt;"",VLOOKUP($C6229,PRINCIPAL!$C$5:$Y$76,2,FALSE),"")</f>
        <v/>
      </c>
      <c r="W6229" t="e">
        <f>+VLOOKUP(D6229,CENTROS!$G$4:$M$93,7,FALSE)</f>
        <v>#N/A</v>
      </c>
      <c r="Y6229" t="str">
        <f t="shared" si="697"/>
        <v/>
      </c>
      <c r="Z6229" s="220" t="str">
        <f t="shared" si="698"/>
        <v/>
      </c>
      <c r="AA6229" s="220" t="str">
        <f t="shared" si="699"/>
        <v/>
      </c>
      <c r="AB6229" s="228" t="str">
        <f t="shared" si="700"/>
        <v/>
      </c>
      <c r="AC6229" s="230" t="str">
        <f t="shared" si="701"/>
        <v/>
      </c>
      <c r="AD6229" s="220"/>
      <c r="AE6229" s="220"/>
      <c r="AF6229" s="220" t="str">
        <f t="shared" si="696"/>
        <v/>
      </c>
    </row>
    <row r="6230" spans="1:32">
      <c r="A6230" s="121"/>
      <c r="B6230" s="121"/>
      <c r="C6230" s="140"/>
      <c r="D6230" s="159"/>
      <c r="E6230" s="154"/>
      <c r="F6230" s="154"/>
      <c r="G6230" s="160"/>
      <c r="H6230" s="158"/>
      <c r="I6230" s="158"/>
      <c r="J6230" s="158"/>
      <c r="K6230" s="158"/>
      <c r="L6230" s="158"/>
      <c r="M6230" s="158"/>
      <c r="N6230" s="157"/>
      <c r="O6230" s="188"/>
      <c r="P6230" s="245"/>
      <c r="Q6230" s="165" t="str">
        <f>+IF($C6230&lt;&gt;"",VLOOKUP($C6230,PRINCIPAL!$C$5:$Y$376,20,FALSE),"")</f>
        <v/>
      </c>
      <c r="R6230" s="162" t="str">
        <f>+IF($C6230&lt;&gt;"",VLOOKUP($C6230,PRINCIPAL!$C$5:$Y$376,22,FALSE),"")</f>
        <v/>
      </c>
      <c r="S6230" s="162" t="str">
        <f>+IF($C6230&lt;&gt;"",VLOOKUP($C6230,PRINCIPAL!$C$5:$Y$376,15,FALSE),"")</f>
        <v/>
      </c>
      <c r="T6230" s="255" t="str">
        <f>+IF($C6230&lt;&gt;"",VLOOKUP($C6230,PRINCIPAL!$C$5:$Y$376,9,FALSE),"")</f>
        <v/>
      </c>
      <c r="U6230" s="166" t="str">
        <f t="shared" si="695"/>
        <v/>
      </c>
      <c r="V6230" s="164" t="str">
        <f>+IF($C6230&lt;&gt;"",VLOOKUP($C6230,PRINCIPAL!$C$5:$Y$76,2,FALSE),"")</f>
        <v/>
      </c>
      <c r="W6230" t="e">
        <f>+VLOOKUP(D6230,CENTROS!$G$4:$M$93,7,FALSE)</f>
        <v>#N/A</v>
      </c>
      <c r="Y6230" t="str">
        <f t="shared" si="697"/>
        <v/>
      </c>
      <c r="Z6230" s="220" t="str">
        <f t="shared" si="698"/>
        <v/>
      </c>
      <c r="AA6230" s="220" t="str">
        <f t="shared" si="699"/>
        <v/>
      </c>
      <c r="AB6230" s="228" t="str">
        <f t="shared" si="700"/>
        <v/>
      </c>
      <c r="AC6230" s="230" t="str">
        <f t="shared" si="701"/>
        <v/>
      </c>
      <c r="AD6230" s="220"/>
      <c r="AE6230" s="220"/>
      <c r="AF6230" s="220" t="str">
        <f t="shared" si="696"/>
        <v/>
      </c>
    </row>
    <row r="6231" spans="1:32">
      <c r="A6231" s="121"/>
      <c r="B6231" s="121"/>
      <c r="C6231" s="140"/>
      <c r="D6231" s="159"/>
      <c r="E6231" s="154"/>
      <c r="F6231" s="154"/>
      <c r="G6231" s="160"/>
      <c r="H6231" s="158"/>
      <c r="I6231" s="158"/>
      <c r="J6231" s="158"/>
      <c r="K6231" s="158"/>
      <c r="L6231" s="158"/>
      <c r="M6231" s="158"/>
      <c r="N6231" s="157"/>
      <c r="O6231" s="188"/>
      <c r="P6231" s="245"/>
      <c r="Q6231" s="165" t="str">
        <f>+IF($C6231&lt;&gt;"",VLOOKUP($C6231,PRINCIPAL!$C$5:$Y$376,20,FALSE),"")</f>
        <v/>
      </c>
      <c r="R6231" s="162" t="str">
        <f>+IF($C6231&lt;&gt;"",VLOOKUP($C6231,PRINCIPAL!$C$5:$Y$376,22,FALSE),"")</f>
        <v/>
      </c>
      <c r="S6231" s="162" t="str">
        <f>+IF($C6231&lt;&gt;"",VLOOKUP($C6231,PRINCIPAL!$C$5:$Y$376,15,FALSE),"")</f>
        <v/>
      </c>
      <c r="T6231" s="255" t="str">
        <f>+IF($C6231&lt;&gt;"",VLOOKUP($C6231,PRINCIPAL!$C$5:$Y$376,9,FALSE),"")</f>
        <v/>
      </c>
      <c r="U6231" s="166" t="str">
        <f t="shared" si="695"/>
        <v/>
      </c>
      <c r="V6231" s="164" t="str">
        <f>+IF($C6231&lt;&gt;"",VLOOKUP($C6231,PRINCIPAL!$C$5:$Y$76,2,FALSE),"")</f>
        <v/>
      </c>
      <c r="W6231" t="e">
        <f>+VLOOKUP(D6231,CENTROS!$G$4:$M$93,7,FALSE)</f>
        <v>#N/A</v>
      </c>
      <c r="Y6231" t="str">
        <f t="shared" si="697"/>
        <v/>
      </c>
      <c r="Z6231" s="220" t="str">
        <f t="shared" si="698"/>
        <v/>
      </c>
      <c r="AA6231" s="220" t="str">
        <f t="shared" si="699"/>
        <v/>
      </c>
      <c r="AB6231" s="228" t="str">
        <f t="shared" si="700"/>
        <v/>
      </c>
      <c r="AC6231" s="230" t="str">
        <f t="shared" si="701"/>
        <v/>
      </c>
      <c r="AD6231" s="220"/>
      <c r="AE6231" s="220"/>
      <c r="AF6231" s="220" t="str">
        <f t="shared" si="696"/>
        <v/>
      </c>
    </row>
    <row r="6232" spans="1:32">
      <c r="A6232" s="121"/>
      <c r="B6232" s="121"/>
      <c r="C6232" s="140"/>
      <c r="D6232" s="159"/>
      <c r="E6232" s="154"/>
      <c r="F6232" s="154"/>
      <c r="G6232" s="160"/>
      <c r="H6232" s="158"/>
      <c r="I6232" s="158"/>
      <c r="J6232" s="158"/>
      <c r="K6232" s="158"/>
      <c r="L6232" s="158"/>
      <c r="M6232" s="158"/>
      <c r="N6232" s="157"/>
      <c r="O6232" s="188"/>
      <c r="P6232" s="245"/>
      <c r="Q6232" s="165" t="str">
        <f>+IF($C6232&lt;&gt;"",VLOOKUP($C6232,PRINCIPAL!$C$5:$Y$376,20,FALSE),"")</f>
        <v/>
      </c>
      <c r="R6232" s="162" t="str">
        <f>+IF($C6232&lt;&gt;"",VLOOKUP($C6232,PRINCIPAL!$C$5:$Y$376,22,FALSE),"")</f>
        <v/>
      </c>
      <c r="S6232" s="162" t="str">
        <f>+IF($C6232&lt;&gt;"",VLOOKUP($C6232,PRINCIPAL!$C$5:$Y$376,15,FALSE),"")</f>
        <v/>
      </c>
      <c r="T6232" s="255" t="str">
        <f>+IF($C6232&lt;&gt;"",VLOOKUP($C6232,PRINCIPAL!$C$5:$Y$376,9,FALSE),"")</f>
        <v/>
      </c>
      <c r="U6232" s="166" t="str">
        <f t="shared" si="695"/>
        <v/>
      </c>
      <c r="V6232" s="164" t="str">
        <f>+IF($C6232&lt;&gt;"",VLOOKUP($C6232,PRINCIPAL!$C$5:$Y$76,2,FALSE),"")</f>
        <v/>
      </c>
      <c r="W6232" t="e">
        <f>+VLOOKUP(D6232,CENTROS!$G$4:$M$93,7,FALSE)</f>
        <v>#N/A</v>
      </c>
      <c r="Y6232" t="str">
        <f t="shared" si="697"/>
        <v/>
      </c>
      <c r="Z6232" s="220" t="str">
        <f t="shared" si="698"/>
        <v/>
      </c>
      <c r="AA6232" s="220" t="str">
        <f t="shared" si="699"/>
        <v/>
      </c>
      <c r="AB6232" s="228" t="str">
        <f t="shared" si="700"/>
        <v/>
      </c>
      <c r="AC6232" s="230" t="str">
        <f t="shared" si="701"/>
        <v/>
      </c>
      <c r="AD6232" s="220"/>
      <c r="AE6232" s="220"/>
      <c r="AF6232" s="220" t="str">
        <f t="shared" si="696"/>
        <v/>
      </c>
    </row>
    <row r="6233" spans="1:32">
      <c r="A6233" s="121"/>
      <c r="B6233" s="121"/>
      <c r="C6233" s="140"/>
      <c r="D6233" s="159"/>
      <c r="E6233" s="154"/>
      <c r="F6233" s="154"/>
      <c r="G6233" s="160"/>
      <c r="H6233" s="158"/>
      <c r="I6233" s="158"/>
      <c r="J6233" s="158"/>
      <c r="K6233" s="158"/>
      <c r="L6233" s="158"/>
      <c r="M6233" s="158"/>
      <c r="N6233" s="157"/>
      <c r="O6233" s="188"/>
      <c r="P6233" s="245"/>
      <c r="Q6233" s="165" t="str">
        <f>+IF($C6233&lt;&gt;"",VLOOKUP($C6233,PRINCIPAL!$C$5:$Y$376,20,FALSE),"")</f>
        <v/>
      </c>
      <c r="R6233" s="162" t="str">
        <f>+IF($C6233&lt;&gt;"",VLOOKUP($C6233,PRINCIPAL!$C$5:$Y$376,22,FALSE),"")</f>
        <v/>
      </c>
      <c r="S6233" s="162" t="str">
        <f>+IF($C6233&lt;&gt;"",VLOOKUP($C6233,PRINCIPAL!$C$5:$Y$376,15,FALSE),"")</f>
        <v/>
      </c>
      <c r="T6233" s="255" t="str">
        <f>+IF($C6233&lt;&gt;"",VLOOKUP($C6233,PRINCIPAL!$C$5:$Y$376,9,FALSE),"")</f>
        <v/>
      </c>
      <c r="U6233" s="166" t="str">
        <f t="shared" si="695"/>
        <v/>
      </c>
      <c r="V6233" s="164" t="str">
        <f>+IF($C6233&lt;&gt;"",VLOOKUP($C6233,PRINCIPAL!$C$5:$Y$76,2,FALSE),"")</f>
        <v/>
      </c>
      <c r="W6233" t="e">
        <f>+VLOOKUP(D6233,CENTROS!$G$4:$M$93,7,FALSE)</f>
        <v>#N/A</v>
      </c>
      <c r="Y6233" t="str">
        <f t="shared" si="697"/>
        <v/>
      </c>
      <c r="Z6233" s="220" t="str">
        <f t="shared" si="698"/>
        <v/>
      </c>
      <c r="AA6233" s="220" t="str">
        <f t="shared" si="699"/>
        <v/>
      </c>
      <c r="AB6233" s="228" t="str">
        <f t="shared" si="700"/>
        <v/>
      </c>
      <c r="AC6233" s="230" t="str">
        <f t="shared" si="701"/>
        <v/>
      </c>
      <c r="AD6233" s="220"/>
      <c r="AE6233" s="220"/>
      <c r="AF6233" s="220" t="str">
        <f t="shared" si="696"/>
        <v/>
      </c>
    </row>
    <row r="6234" spans="1:32">
      <c r="A6234" s="121"/>
      <c r="B6234" s="121"/>
      <c r="C6234" s="140"/>
      <c r="D6234" s="159"/>
      <c r="E6234" s="154"/>
      <c r="F6234" s="154"/>
      <c r="G6234" s="160"/>
      <c r="H6234" s="158"/>
      <c r="I6234" s="158"/>
      <c r="J6234" s="158"/>
      <c r="K6234" s="158"/>
      <c r="L6234" s="158"/>
      <c r="M6234" s="158"/>
      <c r="N6234" s="157"/>
      <c r="O6234" s="188"/>
      <c r="P6234" s="245"/>
      <c r="Q6234" s="165" t="str">
        <f>+IF($C6234&lt;&gt;"",VLOOKUP($C6234,PRINCIPAL!$C$5:$Y$376,20,FALSE),"")</f>
        <v/>
      </c>
      <c r="R6234" s="162" t="str">
        <f>+IF($C6234&lt;&gt;"",VLOOKUP($C6234,PRINCIPAL!$C$5:$Y$376,22,FALSE),"")</f>
        <v/>
      </c>
      <c r="S6234" s="162" t="str">
        <f>+IF($C6234&lt;&gt;"",VLOOKUP($C6234,PRINCIPAL!$C$5:$Y$376,15,FALSE),"")</f>
        <v/>
      </c>
      <c r="T6234" s="255" t="str">
        <f>+IF($C6234&lt;&gt;"",VLOOKUP($C6234,PRINCIPAL!$C$5:$Y$376,9,FALSE),"")</f>
        <v/>
      </c>
      <c r="U6234" s="166" t="str">
        <f t="shared" si="695"/>
        <v/>
      </c>
      <c r="V6234" s="164" t="str">
        <f>+IF($C6234&lt;&gt;"",VLOOKUP($C6234,PRINCIPAL!$C$5:$Y$76,2,FALSE),"")</f>
        <v/>
      </c>
      <c r="W6234" t="e">
        <f>+VLOOKUP(D6234,CENTROS!$G$4:$M$93,7,FALSE)</f>
        <v>#N/A</v>
      </c>
      <c r="Y6234" t="str">
        <f t="shared" si="697"/>
        <v/>
      </c>
      <c r="Z6234" s="220" t="str">
        <f t="shared" si="698"/>
        <v/>
      </c>
      <c r="AA6234" s="220" t="str">
        <f t="shared" si="699"/>
        <v/>
      </c>
      <c r="AB6234" s="228" t="str">
        <f t="shared" si="700"/>
        <v/>
      </c>
      <c r="AC6234" s="230" t="str">
        <f t="shared" si="701"/>
        <v/>
      </c>
      <c r="AD6234" s="220"/>
      <c r="AE6234" s="220"/>
      <c r="AF6234" s="220" t="str">
        <f t="shared" si="696"/>
        <v/>
      </c>
    </row>
    <row r="6235" spans="1:32">
      <c r="A6235" s="121"/>
      <c r="B6235" s="121"/>
      <c r="C6235" s="140"/>
      <c r="D6235" s="159"/>
      <c r="E6235" s="154"/>
      <c r="F6235" s="154"/>
      <c r="G6235" s="160"/>
      <c r="H6235" s="158"/>
      <c r="I6235" s="158"/>
      <c r="J6235" s="158"/>
      <c r="K6235" s="158"/>
      <c r="L6235" s="158"/>
      <c r="M6235" s="158"/>
      <c r="N6235" s="157"/>
      <c r="O6235" s="188"/>
      <c r="P6235" s="245"/>
      <c r="Q6235" s="165" t="str">
        <f>+IF($C6235&lt;&gt;"",VLOOKUP($C6235,PRINCIPAL!$C$5:$Y$376,20,FALSE),"")</f>
        <v/>
      </c>
      <c r="R6235" s="162" t="str">
        <f>+IF($C6235&lt;&gt;"",VLOOKUP($C6235,PRINCIPAL!$C$5:$Y$376,22,FALSE),"")</f>
        <v/>
      </c>
      <c r="S6235" s="162" t="str">
        <f>+IF($C6235&lt;&gt;"",VLOOKUP($C6235,PRINCIPAL!$C$5:$Y$376,15,FALSE),"")</f>
        <v/>
      </c>
      <c r="T6235" s="255" t="str">
        <f>+IF($C6235&lt;&gt;"",VLOOKUP($C6235,PRINCIPAL!$C$5:$Y$376,9,FALSE),"")</f>
        <v/>
      </c>
      <c r="U6235" s="166" t="str">
        <f t="shared" si="695"/>
        <v/>
      </c>
      <c r="V6235" s="164" t="str">
        <f>+IF($C6235&lt;&gt;"",VLOOKUP($C6235,PRINCIPAL!$C$5:$Y$76,2,FALSE),"")</f>
        <v/>
      </c>
      <c r="W6235" t="e">
        <f>+VLOOKUP(D6235,CENTROS!$G$4:$M$93,7,FALSE)</f>
        <v>#N/A</v>
      </c>
      <c r="Y6235" t="str">
        <f t="shared" si="697"/>
        <v/>
      </c>
      <c r="Z6235" s="220" t="str">
        <f t="shared" si="698"/>
        <v/>
      </c>
      <c r="AA6235" s="220" t="str">
        <f t="shared" si="699"/>
        <v/>
      </c>
      <c r="AB6235" s="228" t="str">
        <f t="shared" si="700"/>
        <v/>
      </c>
      <c r="AC6235" s="230" t="str">
        <f t="shared" si="701"/>
        <v/>
      </c>
      <c r="AD6235" s="220"/>
      <c r="AE6235" s="220"/>
      <c r="AF6235" s="220" t="str">
        <f t="shared" si="696"/>
        <v/>
      </c>
    </row>
    <row r="6236" spans="1:32">
      <c r="A6236" s="121"/>
      <c r="B6236" s="121"/>
      <c r="C6236" s="140"/>
      <c r="D6236" s="159"/>
      <c r="E6236" s="154"/>
      <c r="F6236" s="154"/>
      <c r="G6236" s="160"/>
      <c r="H6236" s="158"/>
      <c r="I6236" s="158"/>
      <c r="J6236" s="158"/>
      <c r="K6236" s="158"/>
      <c r="L6236" s="158"/>
      <c r="M6236" s="158"/>
      <c r="N6236" s="157"/>
      <c r="O6236" s="188"/>
      <c r="P6236" s="245"/>
      <c r="Q6236" s="165" t="str">
        <f>+IF($C6236&lt;&gt;"",VLOOKUP($C6236,PRINCIPAL!$C$5:$Y$376,20,FALSE),"")</f>
        <v/>
      </c>
      <c r="R6236" s="162" t="str">
        <f>+IF($C6236&lt;&gt;"",VLOOKUP($C6236,PRINCIPAL!$C$5:$Y$376,22,FALSE),"")</f>
        <v/>
      </c>
      <c r="S6236" s="162" t="str">
        <f>+IF($C6236&lt;&gt;"",VLOOKUP($C6236,PRINCIPAL!$C$5:$Y$376,15,FALSE),"")</f>
        <v/>
      </c>
      <c r="T6236" s="255" t="str">
        <f>+IF($C6236&lt;&gt;"",VLOOKUP($C6236,PRINCIPAL!$C$5:$Y$376,9,FALSE),"")</f>
        <v/>
      </c>
      <c r="U6236" s="166" t="str">
        <f t="shared" si="695"/>
        <v/>
      </c>
      <c r="V6236" s="164" t="str">
        <f>+IF($C6236&lt;&gt;"",VLOOKUP($C6236,PRINCIPAL!$C$5:$Y$76,2,FALSE),"")</f>
        <v/>
      </c>
      <c r="W6236" t="e">
        <f>+VLOOKUP(D6236,CENTROS!$G$4:$M$93,7,FALSE)</f>
        <v>#N/A</v>
      </c>
      <c r="Y6236" t="str">
        <f t="shared" si="697"/>
        <v/>
      </c>
      <c r="Z6236" s="220" t="str">
        <f t="shared" si="698"/>
        <v/>
      </c>
      <c r="AA6236" s="220" t="str">
        <f t="shared" si="699"/>
        <v/>
      </c>
      <c r="AB6236" s="228" t="str">
        <f t="shared" si="700"/>
        <v/>
      </c>
      <c r="AC6236" s="230" t="str">
        <f t="shared" si="701"/>
        <v/>
      </c>
      <c r="AD6236" s="220"/>
      <c r="AE6236" s="220"/>
      <c r="AF6236" s="220" t="str">
        <f t="shared" si="696"/>
        <v/>
      </c>
    </row>
    <row r="6237" spans="1:32">
      <c r="A6237" s="121"/>
      <c r="B6237" s="121"/>
      <c r="C6237" s="140"/>
      <c r="D6237" s="159"/>
      <c r="E6237" s="154"/>
      <c r="F6237" s="154"/>
      <c r="G6237" s="160"/>
      <c r="H6237" s="158"/>
      <c r="I6237" s="158"/>
      <c r="J6237" s="158"/>
      <c r="K6237" s="158"/>
      <c r="L6237" s="158"/>
      <c r="M6237" s="158"/>
      <c r="N6237" s="157"/>
      <c r="O6237" s="188"/>
      <c r="P6237" s="245"/>
      <c r="Q6237" s="165" t="str">
        <f>+IF($C6237&lt;&gt;"",VLOOKUP($C6237,PRINCIPAL!$C$5:$Y$376,20,FALSE),"")</f>
        <v/>
      </c>
      <c r="R6237" s="162" t="str">
        <f>+IF($C6237&lt;&gt;"",VLOOKUP($C6237,PRINCIPAL!$C$5:$Y$376,22,FALSE),"")</f>
        <v/>
      </c>
      <c r="S6237" s="162" t="str">
        <f>+IF($C6237&lt;&gt;"",VLOOKUP($C6237,PRINCIPAL!$C$5:$Y$376,15,FALSE),"")</f>
        <v/>
      </c>
      <c r="T6237" s="255" t="str">
        <f>+IF($C6237&lt;&gt;"",VLOOKUP($C6237,PRINCIPAL!$C$5:$Y$376,9,FALSE),"")</f>
        <v/>
      </c>
      <c r="U6237" s="166" t="str">
        <f t="shared" si="695"/>
        <v/>
      </c>
      <c r="V6237" s="164" t="str">
        <f>+IF($C6237&lt;&gt;"",VLOOKUP($C6237,PRINCIPAL!$C$5:$Y$76,2,FALSE),"")</f>
        <v/>
      </c>
      <c r="W6237" t="e">
        <f>+VLOOKUP(D6237,CENTROS!$G$4:$M$93,7,FALSE)</f>
        <v>#N/A</v>
      </c>
      <c r="Y6237" t="str">
        <f t="shared" si="697"/>
        <v/>
      </c>
      <c r="Z6237" s="220" t="str">
        <f t="shared" si="698"/>
        <v/>
      </c>
      <c r="AA6237" s="220" t="str">
        <f t="shared" si="699"/>
        <v/>
      </c>
      <c r="AB6237" s="228" t="str">
        <f t="shared" si="700"/>
        <v/>
      </c>
      <c r="AC6237" s="230" t="str">
        <f t="shared" si="701"/>
        <v/>
      </c>
      <c r="AD6237" s="220"/>
      <c r="AE6237" s="220"/>
      <c r="AF6237" s="220" t="str">
        <f t="shared" si="696"/>
        <v/>
      </c>
    </row>
    <row r="6238" spans="1:32">
      <c r="A6238" s="121"/>
      <c r="B6238" s="121"/>
      <c r="C6238" s="140"/>
      <c r="D6238" s="159"/>
      <c r="E6238" s="154"/>
      <c r="F6238" s="154"/>
      <c r="G6238" s="160"/>
      <c r="H6238" s="158"/>
      <c r="I6238" s="158"/>
      <c r="J6238" s="158"/>
      <c r="K6238" s="158"/>
      <c r="L6238" s="158"/>
      <c r="M6238" s="158"/>
      <c r="N6238" s="157"/>
      <c r="O6238" s="188"/>
      <c r="P6238" s="245"/>
      <c r="Q6238" s="165" t="str">
        <f>+IF($C6238&lt;&gt;"",VLOOKUP($C6238,PRINCIPAL!$C$5:$Y$376,20,FALSE),"")</f>
        <v/>
      </c>
      <c r="R6238" s="162" t="str">
        <f>+IF($C6238&lt;&gt;"",VLOOKUP($C6238,PRINCIPAL!$C$5:$Y$376,22,FALSE),"")</f>
        <v/>
      </c>
      <c r="S6238" s="162" t="str">
        <f>+IF($C6238&lt;&gt;"",VLOOKUP($C6238,PRINCIPAL!$C$5:$Y$376,15,FALSE),"")</f>
        <v/>
      </c>
      <c r="T6238" s="255" t="str">
        <f>+IF($C6238&lt;&gt;"",VLOOKUP($C6238,PRINCIPAL!$C$5:$Y$376,9,FALSE),"")</f>
        <v/>
      </c>
      <c r="U6238" s="166" t="str">
        <f t="shared" si="695"/>
        <v/>
      </c>
      <c r="V6238" s="164" t="str">
        <f>+IF($C6238&lt;&gt;"",VLOOKUP($C6238,PRINCIPAL!$C$5:$Y$76,2,FALSE),"")</f>
        <v/>
      </c>
      <c r="W6238" t="e">
        <f>+VLOOKUP(D6238,CENTROS!$G$4:$M$93,7,FALSE)</f>
        <v>#N/A</v>
      </c>
      <c r="Y6238" t="str">
        <f t="shared" si="697"/>
        <v/>
      </c>
      <c r="Z6238" s="220" t="str">
        <f t="shared" si="698"/>
        <v/>
      </c>
      <c r="AA6238" s="220" t="str">
        <f t="shared" si="699"/>
        <v/>
      </c>
      <c r="AB6238" s="228" t="str">
        <f t="shared" si="700"/>
        <v/>
      </c>
      <c r="AC6238" s="230" t="str">
        <f t="shared" si="701"/>
        <v/>
      </c>
      <c r="AD6238" s="220"/>
      <c r="AE6238" s="220"/>
      <c r="AF6238" s="220" t="str">
        <f t="shared" si="696"/>
        <v/>
      </c>
    </row>
    <row r="6239" spans="1:32">
      <c r="A6239" s="121"/>
      <c r="B6239" s="121"/>
      <c r="C6239" s="140"/>
      <c r="D6239" s="159"/>
      <c r="E6239" s="154"/>
      <c r="F6239" s="154"/>
      <c r="G6239" s="160"/>
      <c r="H6239" s="158"/>
      <c r="I6239" s="158"/>
      <c r="J6239" s="158"/>
      <c r="K6239" s="158"/>
      <c r="L6239" s="158"/>
      <c r="M6239" s="158"/>
      <c r="N6239" s="157"/>
      <c r="O6239" s="188"/>
      <c r="P6239" s="245"/>
      <c r="Q6239" s="165" t="str">
        <f>+IF($C6239&lt;&gt;"",VLOOKUP($C6239,PRINCIPAL!$C$5:$Y$376,20,FALSE),"")</f>
        <v/>
      </c>
      <c r="R6239" s="162" t="str">
        <f>+IF($C6239&lt;&gt;"",VLOOKUP($C6239,PRINCIPAL!$C$5:$Y$376,22,FALSE),"")</f>
        <v/>
      </c>
      <c r="S6239" s="162" t="str">
        <f>+IF($C6239&lt;&gt;"",VLOOKUP($C6239,PRINCIPAL!$C$5:$Y$376,15,FALSE),"")</f>
        <v/>
      </c>
      <c r="T6239" s="255" t="str">
        <f>+IF($C6239&lt;&gt;"",VLOOKUP($C6239,PRINCIPAL!$C$5:$Y$376,9,FALSE),"")</f>
        <v/>
      </c>
      <c r="U6239" s="166" t="str">
        <f t="shared" si="695"/>
        <v/>
      </c>
      <c r="V6239" s="164" t="str">
        <f>+IF($C6239&lt;&gt;"",VLOOKUP($C6239,PRINCIPAL!$C$5:$Y$76,2,FALSE),"")</f>
        <v/>
      </c>
      <c r="W6239" t="e">
        <f>+VLOOKUP(D6239,CENTROS!$G$4:$M$93,7,FALSE)</f>
        <v>#N/A</v>
      </c>
      <c r="Y6239" t="str">
        <f t="shared" si="697"/>
        <v/>
      </c>
      <c r="Z6239" s="220" t="str">
        <f t="shared" si="698"/>
        <v/>
      </c>
      <c r="AA6239" s="220" t="str">
        <f t="shared" si="699"/>
        <v/>
      </c>
      <c r="AB6239" s="228" t="str">
        <f t="shared" si="700"/>
        <v/>
      </c>
      <c r="AC6239" s="230" t="str">
        <f t="shared" si="701"/>
        <v/>
      </c>
      <c r="AD6239" s="220"/>
      <c r="AE6239" s="220"/>
      <c r="AF6239" s="220" t="str">
        <f t="shared" si="696"/>
        <v/>
      </c>
    </row>
    <row r="6240" spans="1:32">
      <c r="A6240" s="121"/>
      <c r="B6240" s="121"/>
      <c r="C6240" s="140"/>
      <c r="D6240" s="159"/>
      <c r="E6240" s="154"/>
      <c r="F6240" s="154"/>
      <c r="G6240" s="160"/>
      <c r="H6240" s="158"/>
      <c r="I6240" s="158"/>
      <c r="J6240" s="158"/>
      <c r="K6240" s="158"/>
      <c r="L6240" s="158"/>
      <c r="M6240" s="158"/>
      <c r="N6240" s="157"/>
      <c r="O6240" s="188"/>
      <c r="P6240" s="245"/>
      <c r="Q6240" s="165" t="str">
        <f>+IF($C6240&lt;&gt;"",VLOOKUP($C6240,PRINCIPAL!$C$5:$Y$376,20,FALSE),"")</f>
        <v/>
      </c>
      <c r="R6240" s="162" t="str">
        <f>+IF($C6240&lt;&gt;"",VLOOKUP($C6240,PRINCIPAL!$C$5:$Y$376,22,FALSE),"")</f>
        <v/>
      </c>
      <c r="S6240" s="162" t="str">
        <f>+IF($C6240&lt;&gt;"",VLOOKUP($C6240,PRINCIPAL!$C$5:$Y$376,15,FALSE),"")</f>
        <v/>
      </c>
      <c r="T6240" s="255" t="str">
        <f>+IF($C6240&lt;&gt;"",VLOOKUP($C6240,PRINCIPAL!$C$5:$Y$376,9,FALSE),"")</f>
        <v/>
      </c>
      <c r="U6240" s="166" t="str">
        <f t="shared" si="695"/>
        <v/>
      </c>
      <c r="V6240" s="164" t="str">
        <f>+IF($C6240&lt;&gt;"",VLOOKUP($C6240,PRINCIPAL!$C$5:$Y$76,2,FALSE),"")</f>
        <v/>
      </c>
      <c r="W6240" t="e">
        <f>+VLOOKUP(D6240,CENTROS!$G$4:$M$93,7,FALSE)</f>
        <v>#N/A</v>
      </c>
      <c r="Y6240" t="str">
        <f t="shared" si="697"/>
        <v/>
      </c>
      <c r="Z6240" s="220" t="str">
        <f t="shared" si="698"/>
        <v/>
      </c>
      <c r="AA6240" s="220" t="str">
        <f t="shared" si="699"/>
        <v/>
      </c>
      <c r="AB6240" s="228" t="str">
        <f t="shared" si="700"/>
        <v/>
      </c>
      <c r="AC6240" s="230" t="str">
        <f t="shared" si="701"/>
        <v/>
      </c>
      <c r="AD6240" s="220"/>
      <c r="AE6240" s="220"/>
      <c r="AF6240" s="220" t="str">
        <f t="shared" si="696"/>
        <v/>
      </c>
    </row>
    <row r="6241" spans="1:32">
      <c r="A6241" s="121"/>
      <c r="B6241" s="121"/>
      <c r="C6241" s="140"/>
      <c r="D6241" s="159"/>
      <c r="E6241" s="154"/>
      <c r="F6241" s="154"/>
      <c r="G6241" s="160"/>
      <c r="H6241" s="158"/>
      <c r="I6241" s="158"/>
      <c r="J6241" s="158"/>
      <c r="K6241" s="158"/>
      <c r="L6241" s="158"/>
      <c r="M6241" s="158"/>
      <c r="N6241" s="157"/>
      <c r="O6241" s="188"/>
      <c r="P6241" s="245"/>
      <c r="Q6241" s="165" t="str">
        <f>+IF($C6241&lt;&gt;"",VLOOKUP($C6241,PRINCIPAL!$C$5:$Y$376,20,FALSE),"")</f>
        <v/>
      </c>
      <c r="R6241" s="162" t="str">
        <f>+IF($C6241&lt;&gt;"",VLOOKUP($C6241,PRINCIPAL!$C$5:$Y$376,22,FALSE),"")</f>
        <v/>
      </c>
      <c r="S6241" s="162" t="str">
        <f>+IF($C6241&lt;&gt;"",VLOOKUP($C6241,PRINCIPAL!$C$5:$Y$376,15,FALSE),"")</f>
        <v/>
      </c>
      <c r="T6241" s="255" t="str">
        <f>+IF($C6241&lt;&gt;"",VLOOKUP($C6241,PRINCIPAL!$C$5:$Y$376,9,FALSE),"")</f>
        <v/>
      </c>
      <c r="U6241" s="166" t="str">
        <f t="shared" si="695"/>
        <v/>
      </c>
      <c r="V6241" s="164" t="str">
        <f>+IF($C6241&lt;&gt;"",VLOOKUP($C6241,PRINCIPAL!$C$5:$Y$76,2,FALSE),"")</f>
        <v/>
      </c>
      <c r="W6241" t="e">
        <f>+VLOOKUP(D6241,CENTROS!$G$4:$M$93,7,FALSE)</f>
        <v>#N/A</v>
      </c>
      <c r="Y6241" t="str">
        <f t="shared" si="697"/>
        <v/>
      </c>
      <c r="Z6241" s="220" t="str">
        <f t="shared" si="698"/>
        <v/>
      </c>
      <c r="AA6241" s="220" t="str">
        <f t="shared" si="699"/>
        <v/>
      </c>
      <c r="AB6241" s="228" t="str">
        <f t="shared" si="700"/>
        <v/>
      </c>
      <c r="AC6241" s="230" t="str">
        <f t="shared" si="701"/>
        <v/>
      </c>
      <c r="AD6241" s="220"/>
      <c r="AE6241" s="220"/>
      <c r="AF6241" s="220" t="str">
        <f t="shared" si="696"/>
        <v/>
      </c>
    </row>
    <row r="6242" spans="1:32">
      <c r="A6242" s="121"/>
      <c r="B6242" s="121"/>
      <c r="C6242" s="140"/>
      <c r="D6242" s="159"/>
      <c r="E6242" s="154"/>
      <c r="F6242" s="154"/>
      <c r="G6242" s="160"/>
      <c r="H6242" s="158"/>
      <c r="I6242" s="158"/>
      <c r="J6242" s="158"/>
      <c r="K6242" s="158"/>
      <c r="L6242" s="158"/>
      <c r="M6242" s="158"/>
      <c r="N6242" s="157"/>
      <c r="O6242" s="188"/>
      <c r="P6242" s="245"/>
      <c r="Q6242" s="165" t="str">
        <f>+IF($C6242&lt;&gt;"",VLOOKUP($C6242,PRINCIPAL!$C$5:$Y$376,20,FALSE),"")</f>
        <v/>
      </c>
      <c r="R6242" s="162" t="str">
        <f>+IF($C6242&lt;&gt;"",VLOOKUP($C6242,PRINCIPAL!$C$5:$Y$376,22,FALSE),"")</f>
        <v/>
      </c>
      <c r="S6242" s="162" t="str">
        <f>+IF($C6242&lt;&gt;"",VLOOKUP($C6242,PRINCIPAL!$C$5:$Y$376,15,FALSE),"")</f>
        <v/>
      </c>
      <c r="T6242" s="255" t="str">
        <f>+IF($C6242&lt;&gt;"",VLOOKUP($C6242,PRINCIPAL!$C$5:$Y$376,9,FALSE),"")</f>
        <v/>
      </c>
      <c r="U6242" s="166" t="str">
        <f t="shared" si="695"/>
        <v/>
      </c>
      <c r="V6242" s="164" t="str">
        <f>+IF($C6242&lt;&gt;"",VLOOKUP($C6242,PRINCIPAL!$C$5:$Y$76,2,FALSE),"")</f>
        <v/>
      </c>
      <c r="W6242" t="e">
        <f>+VLOOKUP(D6242,CENTROS!$G$4:$M$93,7,FALSE)</f>
        <v>#N/A</v>
      </c>
      <c r="Y6242" t="str">
        <f t="shared" si="697"/>
        <v/>
      </c>
      <c r="Z6242" s="220" t="str">
        <f t="shared" si="698"/>
        <v/>
      </c>
      <c r="AA6242" s="220" t="str">
        <f t="shared" si="699"/>
        <v/>
      </c>
      <c r="AB6242" s="228" t="str">
        <f t="shared" si="700"/>
        <v/>
      </c>
      <c r="AC6242" s="230" t="str">
        <f t="shared" si="701"/>
        <v/>
      </c>
      <c r="AD6242" s="220"/>
      <c r="AE6242" s="220"/>
      <c r="AF6242" s="220" t="str">
        <f t="shared" si="696"/>
        <v/>
      </c>
    </row>
    <row r="6243" spans="1:32">
      <c r="A6243" s="121"/>
      <c r="B6243" s="121"/>
      <c r="C6243" s="140"/>
      <c r="D6243" s="159"/>
      <c r="E6243" s="154"/>
      <c r="F6243" s="154"/>
      <c r="G6243" s="160"/>
      <c r="H6243" s="158"/>
      <c r="I6243" s="158"/>
      <c r="J6243" s="158"/>
      <c r="K6243" s="158"/>
      <c r="L6243" s="158"/>
      <c r="M6243" s="158"/>
      <c r="N6243" s="157"/>
      <c r="O6243" s="188"/>
      <c r="P6243" s="245"/>
      <c r="Q6243" s="165" t="str">
        <f>+IF($C6243&lt;&gt;"",VLOOKUP($C6243,PRINCIPAL!$C$5:$Y$376,20,FALSE),"")</f>
        <v/>
      </c>
      <c r="R6243" s="162" t="str">
        <f>+IF($C6243&lt;&gt;"",VLOOKUP($C6243,PRINCIPAL!$C$5:$Y$376,22,FALSE),"")</f>
        <v/>
      </c>
      <c r="S6243" s="162" t="str">
        <f>+IF($C6243&lt;&gt;"",VLOOKUP($C6243,PRINCIPAL!$C$5:$Y$376,15,FALSE),"")</f>
        <v/>
      </c>
      <c r="T6243" s="255" t="str">
        <f>+IF($C6243&lt;&gt;"",VLOOKUP($C6243,PRINCIPAL!$C$5:$Y$376,9,FALSE),"")</f>
        <v/>
      </c>
      <c r="U6243" s="166" t="str">
        <f t="shared" si="695"/>
        <v/>
      </c>
      <c r="V6243" s="164" t="str">
        <f>+IF($C6243&lt;&gt;"",VLOOKUP($C6243,PRINCIPAL!$C$5:$Y$76,2,FALSE),"")</f>
        <v/>
      </c>
      <c r="W6243" t="e">
        <f>+VLOOKUP(D6243,CENTROS!$G$4:$M$93,7,FALSE)</f>
        <v>#N/A</v>
      </c>
      <c r="Y6243" t="str">
        <f t="shared" si="697"/>
        <v/>
      </c>
      <c r="Z6243" s="220" t="str">
        <f t="shared" si="698"/>
        <v/>
      </c>
      <c r="AA6243" s="220" t="str">
        <f t="shared" si="699"/>
        <v/>
      </c>
      <c r="AB6243" s="228" t="str">
        <f t="shared" si="700"/>
        <v/>
      </c>
      <c r="AC6243" s="230" t="str">
        <f t="shared" si="701"/>
        <v/>
      </c>
      <c r="AD6243" s="220"/>
      <c r="AE6243" s="220"/>
      <c r="AF6243" s="220" t="str">
        <f t="shared" si="696"/>
        <v/>
      </c>
    </row>
    <row r="6244" spans="1:32">
      <c r="A6244" s="121"/>
      <c r="B6244" s="121"/>
      <c r="C6244" s="140"/>
      <c r="D6244" s="159"/>
      <c r="E6244" s="154"/>
      <c r="F6244" s="154"/>
      <c r="G6244" s="160"/>
      <c r="H6244" s="158"/>
      <c r="I6244" s="158"/>
      <c r="J6244" s="158"/>
      <c r="K6244" s="158"/>
      <c r="L6244" s="158"/>
      <c r="M6244" s="158"/>
      <c r="N6244" s="157"/>
      <c r="O6244" s="188"/>
      <c r="P6244" s="245"/>
      <c r="Q6244" s="165" t="str">
        <f>+IF($C6244&lt;&gt;"",VLOOKUP($C6244,PRINCIPAL!$C$5:$Y$376,20,FALSE),"")</f>
        <v/>
      </c>
      <c r="R6244" s="162" t="str">
        <f>+IF($C6244&lt;&gt;"",VLOOKUP($C6244,PRINCIPAL!$C$5:$Y$376,22,FALSE),"")</f>
        <v/>
      </c>
      <c r="S6244" s="162" t="str">
        <f>+IF($C6244&lt;&gt;"",VLOOKUP($C6244,PRINCIPAL!$C$5:$Y$376,15,FALSE),"")</f>
        <v/>
      </c>
      <c r="T6244" s="255" t="str">
        <f>+IF($C6244&lt;&gt;"",VLOOKUP($C6244,PRINCIPAL!$C$5:$Y$376,9,FALSE),"")</f>
        <v/>
      </c>
      <c r="U6244" s="166" t="str">
        <f t="shared" si="695"/>
        <v/>
      </c>
      <c r="V6244" s="164" t="str">
        <f>+IF($C6244&lt;&gt;"",VLOOKUP($C6244,PRINCIPAL!$C$5:$Y$76,2,FALSE),"")</f>
        <v/>
      </c>
      <c r="W6244" t="e">
        <f>+VLOOKUP(D6244,CENTROS!$G$4:$M$93,7,FALSE)</f>
        <v>#N/A</v>
      </c>
      <c r="Y6244" t="str">
        <f t="shared" si="697"/>
        <v/>
      </c>
      <c r="Z6244" s="220" t="str">
        <f t="shared" si="698"/>
        <v/>
      </c>
      <c r="AA6244" s="220" t="str">
        <f t="shared" si="699"/>
        <v/>
      </c>
      <c r="AB6244" s="228" t="str">
        <f t="shared" si="700"/>
        <v/>
      </c>
      <c r="AC6244" s="230" t="str">
        <f t="shared" si="701"/>
        <v/>
      </c>
      <c r="AD6244" s="220"/>
      <c r="AE6244" s="220"/>
      <c r="AF6244" s="220" t="str">
        <f t="shared" si="696"/>
        <v/>
      </c>
    </row>
    <row r="6245" spans="1:32">
      <c r="A6245" s="121"/>
      <c r="B6245" s="121"/>
      <c r="C6245" s="140"/>
      <c r="D6245" s="159"/>
      <c r="E6245" s="154"/>
      <c r="F6245" s="154"/>
      <c r="G6245" s="160"/>
      <c r="H6245" s="158"/>
      <c r="I6245" s="158"/>
      <c r="J6245" s="158"/>
      <c r="K6245" s="158"/>
      <c r="L6245" s="158"/>
      <c r="M6245" s="158"/>
      <c r="N6245" s="157"/>
      <c r="O6245" s="188"/>
      <c r="P6245" s="245"/>
      <c r="Q6245" s="165" t="str">
        <f>+IF($C6245&lt;&gt;"",VLOOKUP($C6245,PRINCIPAL!$C$5:$Y$376,20,FALSE),"")</f>
        <v/>
      </c>
      <c r="R6245" s="162" t="str">
        <f>+IF($C6245&lt;&gt;"",VLOOKUP($C6245,PRINCIPAL!$C$5:$Y$376,22,FALSE),"")</f>
        <v/>
      </c>
      <c r="S6245" s="162" t="str">
        <f>+IF($C6245&lt;&gt;"",VLOOKUP($C6245,PRINCIPAL!$C$5:$Y$376,15,FALSE),"")</f>
        <v/>
      </c>
      <c r="T6245" s="255" t="str">
        <f>+IF($C6245&lt;&gt;"",VLOOKUP($C6245,PRINCIPAL!$C$5:$Y$376,9,FALSE),"")</f>
        <v/>
      </c>
      <c r="U6245" s="166" t="str">
        <f t="shared" si="695"/>
        <v/>
      </c>
      <c r="V6245" s="164" t="str">
        <f>+IF($C6245&lt;&gt;"",VLOOKUP($C6245,PRINCIPAL!$C$5:$Y$76,2,FALSE),"")</f>
        <v/>
      </c>
      <c r="W6245" t="e">
        <f>+VLOOKUP(D6245,CENTROS!$G$4:$M$93,7,FALSE)</f>
        <v>#N/A</v>
      </c>
      <c r="Y6245" t="str">
        <f t="shared" si="697"/>
        <v/>
      </c>
      <c r="Z6245" s="220" t="str">
        <f t="shared" si="698"/>
        <v/>
      </c>
      <c r="AA6245" s="220" t="str">
        <f t="shared" si="699"/>
        <v/>
      </c>
      <c r="AB6245" s="228" t="str">
        <f t="shared" si="700"/>
        <v/>
      </c>
      <c r="AC6245" s="230" t="str">
        <f t="shared" si="701"/>
        <v/>
      </c>
      <c r="AD6245" s="220"/>
      <c r="AE6245" s="220"/>
      <c r="AF6245" s="220" t="str">
        <f t="shared" si="696"/>
        <v/>
      </c>
    </row>
    <row r="6246" spans="1:32">
      <c r="A6246" s="121"/>
      <c r="B6246" s="121"/>
      <c r="C6246" s="140"/>
      <c r="D6246" s="159"/>
      <c r="E6246" s="154"/>
      <c r="F6246" s="154"/>
      <c r="G6246" s="160"/>
      <c r="H6246" s="158"/>
      <c r="I6246" s="158"/>
      <c r="J6246" s="158"/>
      <c r="K6246" s="158"/>
      <c r="L6246" s="158"/>
      <c r="M6246" s="158"/>
      <c r="N6246" s="157"/>
      <c r="O6246" s="188"/>
      <c r="P6246" s="245"/>
      <c r="Q6246" s="165" t="str">
        <f>+IF($C6246&lt;&gt;"",VLOOKUP($C6246,PRINCIPAL!$C$5:$Y$376,20,FALSE),"")</f>
        <v/>
      </c>
      <c r="R6246" s="162" t="str">
        <f>+IF($C6246&lt;&gt;"",VLOOKUP($C6246,PRINCIPAL!$C$5:$Y$376,22,FALSE),"")</f>
        <v/>
      </c>
      <c r="S6246" s="162" t="str">
        <f>+IF($C6246&lt;&gt;"",VLOOKUP($C6246,PRINCIPAL!$C$5:$Y$376,15,FALSE),"")</f>
        <v/>
      </c>
      <c r="T6246" s="255" t="str">
        <f>+IF($C6246&lt;&gt;"",VLOOKUP($C6246,PRINCIPAL!$C$5:$Y$376,9,FALSE),"")</f>
        <v/>
      </c>
      <c r="U6246" s="166" t="str">
        <f t="shared" si="695"/>
        <v/>
      </c>
      <c r="V6246" s="164" t="str">
        <f>+IF($C6246&lt;&gt;"",VLOOKUP($C6246,PRINCIPAL!$C$5:$Y$76,2,FALSE),"")</f>
        <v/>
      </c>
      <c r="W6246" t="e">
        <f>+VLOOKUP(D6246,CENTROS!$G$4:$M$93,7,FALSE)</f>
        <v>#N/A</v>
      </c>
      <c r="Y6246" t="str">
        <f t="shared" si="697"/>
        <v/>
      </c>
      <c r="Z6246" s="220" t="str">
        <f t="shared" si="698"/>
        <v/>
      </c>
      <c r="AA6246" s="220" t="str">
        <f t="shared" si="699"/>
        <v/>
      </c>
      <c r="AB6246" s="228" t="str">
        <f t="shared" si="700"/>
        <v/>
      </c>
      <c r="AC6246" s="230" t="str">
        <f t="shared" si="701"/>
        <v/>
      </c>
      <c r="AD6246" s="220"/>
      <c r="AE6246" s="220"/>
      <c r="AF6246" s="220" t="str">
        <f t="shared" si="696"/>
        <v/>
      </c>
    </row>
    <row r="6247" spans="1:32">
      <c r="A6247" s="121"/>
      <c r="B6247" s="121"/>
      <c r="C6247" s="140"/>
      <c r="D6247" s="159"/>
      <c r="E6247" s="154"/>
      <c r="F6247" s="154"/>
      <c r="G6247" s="160"/>
      <c r="H6247" s="158"/>
      <c r="I6247" s="158"/>
      <c r="J6247" s="158"/>
      <c r="K6247" s="158"/>
      <c r="L6247" s="158"/>
      <c r="M6247" s="158"/>
      <c r="N6247" s="157"/>
      <c r="O6247" s="188"/>
      <c r="P6247" s="245"/>
      <c r="Q6247" s="165" t="str">
        <f>+IF($C6247&lt;&gt;"",VLOOKUP($C6247,PRINCIPAL!$C$5:$Y$376,20,FALSE),"")</f>
        <v/>
      </c>
      <c r="R6247" s="162" t="str">
        <f>+IF($C6247&lt;&gt;"",VLOOKUP($C6247,PRINCIPAL!$C$5:$Y$376,22,FALSE),"")</f>
        <v/>
      </c>
      <c r="S6247" s="162" t="str">
        <f>+IF($C6247&lt;&gt;"",VLOOKUP($C6247,PRINCIPAL!$C$5:$Y$376,15,FALSE),"")</f>
        <v/>
      </c>
      <c r="T6247" s="255" t="str">
        <f>+IF($C6247&lt;&gt;"",VLOOKUP($C6247,PRINCIPAL!$C$5:$Y$376,9,FALSE),"")</f>
        <v/>
      </c>
      <c r="U6247" s="166" t="str">
        <f t="shared" si="695"/>
        <v/>
      </c>
      <c r="V6247" s="164" t="str">
        <f>+IF($C6247&lt;&gt;"",VLOOKUP($C6247,PRINCIPAL!$C$5:$Y$76,2,FALSE),"")</f>
        <v/>
      </c>
      <c r="W6247" t="e">
        <f>+VLOOKUP(D6247,CENTROS!$G$4:$M$93,7,FALSE)</f>
        <v>#N/A</v>
      </c>
      <c r="Y6247" t="str">
        <f t="shared" si="697"/>
        <v/>
      </c>
      <c r="Z6247" s="220" t="str">
        <f t="shared" si="698"/>
        <v/>
      </c>
      <c r="AA6247" s="220" t="str">
        <f t="shared" si="699"/>
        <v/>
      </c>
      <c r="AB6247" s="228" t="str">
        <f t="shared" si="700"/>
        <v/>
      </c>
      <c r="AC6247" s="230" t="str">
        <f t="shared" si="701"/>
        <v/>
      </c>
      <c r="AD6247" s="220"/>
      <c r="AE6247" s="220"/>
      <c r="AF6247" s="220" t="str">
        <f t="shared" si="696"/>
        <v/>
      </c>
    </row>
    <row r="6248" spans="1:32">
      <c r="A6248" s="121"/>
      <c r="B6248" s="121"/>
      <c r="C6248" s="140"/>
      <c r="D6248" s="159"/>
      <c r="E6248" s="154"/>
      <c r="F6248" s="154"/>
      <c r="G6248" s="160"/>
      <c r="H6248" s="158"/>
      <c r="I6248" s="158"/>
      <c r="J6248" s="158"/>
      <c r="K6248" s="158"/>
      <c r="L6248" s="158"/>
      <c r="M6248" s="158"/>
      <c r="N6248" s="157"/>
      <c r="O6248" s="188"/>
      <c r="P6248" s="245"/>
      <c r="Q6248" s="165" t="str">
        <f>+IF($C6248&lt;&gt;"",VLOOKUP($C6248,PRINCIPAL!$C$5:$Y$376,20,FALSE),"")</f>
        <v/>
      </c>
      <c r="R6248" s="162" t="str">
        <f>+IF($C6248&lt;&gt;"",VLOOKUP($C6248,PRINCIPAL!$C$5:$Y$376,22,FALSE),"")</f>
        <v/>
      </c>
      <c r="S6248" s="162" t="str">
        <f>+IF($C6248&lt;&gt;"",VLOOKUP($C6248,PRINCIPAL!$C$5:$Y$376,15,FALSE),"")</f>
        <v/>
      </c>
      <c r="T6248" s="255" t="str">
        <f>+IF($C6248&lt;&gt;"",VLOOKUP($C6248,PRINCIPAL!$C$5:$Y$376,9,FALSE),"")</f>
        <v/>
      </c>
      <c r="U6248" s="166" t="str">
        <f t="shared" si="695"/>
        <v/>
      </c>
      <c r="V6248" s="164" t="str">
        <f>+IF($C6248&lt;&gt;"",VLOOKUP($C6248,PRINCIPAL!$C$5:$Y$76,2,FALSE),"")</f>
        <v/>
      </c>
      <c r="W6248" t="e">
        <f>+VLOOKUP(D6248,CENTROS!$G$4:$M$93,7,FALSE)</f>
        <v>#N/A</v>
      </c>
      <c r="Y6248" t="str">
        <f t="shared" si="697"/>
        <v/>
      </c>
      <c r="Z6248" s="220" t="str">
        <f t="shared" si="698"/>
        <v/>
      </c>
      <c r="AA6248" s="220" t="str">
        <f t="shared" si="699"/>
        <v/>
      </c>
      <c r="AB6248" s="228" t="str">
        <f t="shared" si="700"/>
        <v/>
      </c>
      <c r="AC6248" s="230" t="str">
        <f t="shared" si="701"/>
        <v/>
      </c>
      <c r="AD6248" s="220"/>
      <c r="AE6248" s="220"/>
      <c r="AF6248" s="220" t="str">
        <f t="shared" si="696"/>
        <v/>
      </c>
    </row>
    <row r="6249" spans="1:32">
      <c r="A6249" s="121"/>
      <c r="B6249" s="121"/>
      <c r="C6249" s="140"/>
      <c r="D6249" s="159"/>
      <c r="E6249" s="154"/>
      <c r="F6249" s="154"/>
      <c r="G6249" s="160"/>
      <c r="H6249" s="158"/>
      <c r="I6249" s="158"/>
      <c r="J6249" s="158"/>
      <c r="K6249" s="158"/>
      <c r="L6249" s="158"/>
      <c r="M6249" s="158"/>
      <c r="N6249" s="157"/>
      <c r="O6249" s="188"/>
      <c r="P6249" s="245"/>
      <c r="Q6249" s="165" t="str">
        <f>+IF($C6249&lt;&gt;"",VLOOKUP($C6249,PRINCIPAL!$C$5:$Y$376,20,FALSE),"")</f>
        <v/>
      </c>
      <c r="R6249" s="162" t="str">
        <f>+IF($C6249&lt;&gt;"",VLOOKUP($C6249,PRINCIPAL!$C$5:$Y$376,22,FALSE),"")</f>
        <v/>
      </c>
      <c r="S6249" s="162" t="str">
        <f>+IF($C6249&lt;&gt;"",VLOOKUP($C6249,PRINCIPAL!$C$5:$Y$376,15,FALSE),"")</f>
        <v/>
      </c>
      <c r="T6249" s="255" t="str">
        <f>+IF($C6249&lt;&gt;"",VLOOKUP($C6249,PRINCIPAL!$C$5:$Y$376,9,FALSE),"")</f>
        <v/>
      </c>
      <c r="U6249" s="166" t="str">
        <f t="shared" si="695"/>
        <v/>
      </c>
      <c r="V6249" s="164" t="str">
        <f>+IF($C6249&lt;&gt;"",VLOOKUP($C6249,PRINCIPAL!$C$5:$Y$76,2,FALSE),"")</f>
        <v/>
      </c>
      <c r="W6249" t="e">
        <f>+VLOOKUP(D6249,CENTROS!$G$4:$M$93,7,FALSE)</f>
        <v>#N/A</v>
      </c>
      <c r="Y6249" t="str">
        <f t="shared" si="697"/>
        <v/>
      </c>
      <c r="Z6249" s="220" t="str">
        <f t="shared" si="698"/>
        <v/>
      </c>
      <c r="AA6249" s="220" t="str">
        <f t="shared" si="699"/>
        <v/>
      </c>
      <c r="AB6249" s="228" t="str">
        <f t="shared" si="700"/>
        <v/>
      </c>
      <c r="AC6249" s="230" t="str">
        <f t="shared" si="701"/>
        <v/>
      </c>
      <c r="AD6249" s="220"/>
      <c r="AE6249" s="220"/>
      <c r="AF6249" s="220" t="str">
        <f t="shared" si="696"/>
        <v/>
      </c>
    </row>
    <row r="6250" spans="1:32">
      <c r="A6250" s="121"/>
      <c r="B6250" s="121"/>
      <c r="C6250" s="140"/>
      <c r="D6250" s="159"/>
      <c r="E6250" s="154"/>
      <c r="F6250" s="154"/>
      <c r="G6250" s="160"/>
      <c r="H6250" s="158"/>
      <c r="I6250" s="158"/>
      <c r="J6250" s="158"/>
      <c r="K6250" s="158"/>
      <c r="L6250" s="158"/>
      <c r="M6250" s="158"/>
      <c r="N6250" s="157"/>
      <c r="O6250" s="188"/>
      <c r="P6250" s="245"/>
      <c r="Q6250" s="165" t="str">
        <f>+IF($C6250&lt;&gt;"",VLOOKUP($C6250,PRINCIPAL!$C$5:$Y$376,20,FALSE),"")</f>
        <v/>
      </c>
      <c r="R6250" s="162" t="str">
        <f>+IF($C6250&lt;&gt;"",VLOOKUP($C6250,PRINCIPAL!$C$5:$Y$376,22,FALSE),"")</f>
        <v/>
      </c>
      <c r="S6250" s="162" t="str">
        <f>+IF($C6250&lt;&gt;"",VLOOKUP($C6250,PRINCIPAL!$C$5:$Y$376,15,FALSE),"")</f>
        <v/>
      </c>
      <c r="T6250" s="255" t="str">
        <f>+IF($C6250&lt;&gt;"",VLOOKUP($C6250,PRINCIPAL!$C$5:$Y$376,9,FALSE),"")</f>
        <v/>
      </c>
      <c r="U6250" s="166" t="str">
        <f t="shared" si="695"/>
        <v/>
      </c>
      <c r="V6250" s="164" t="str">
        <f>+IF($C6250&lt;&gt;"",VLOOKUP($C6250,PRINCIPAL!$C$5:$Y$76,2,FALSE),"")</f>
        <v/>
      </c>
      <c r="W6250" t="e">
        <f>+VLOOKUP(D6250,CENTROS!$G$4:$M$93,7,FALSE)</f>
        <v>#N/A</v>
      </c>
      <c r="Y6250" t="str">
        <f t="shared" si="697"/>
        <v/>
      </c>
      <c r="Z6250" s="220" t="str">
        <f t="shared" si="698"/>
        <v/>
      </c>
      <c r="AA6250" s="220" t="str">
        <f t="shared" si="699"/>
        <v/>
      </c>
      <c r="AB6250" s="228" t="str">
        <f t="shared" si="700"/>
        <v/>
      </c>
      <c r="AC6250" s="230" t="str">
        <f t="shared" si="701"/>
        <v/>
      </c>
      <c r="AD6250" s="220"/>
      <c r="AE6250" s="220"/>
      <c r="AF6250" s="220" t="str">
        <f t="shared" si="696"/>
        <v/>
      </c>
    </row>
    <row r="6251" spans="1:32">
      <c r="A6251" s="121"/>
      <c r="B6251" s="121"/>
      <c r="C6251" s="140"/>
      <c r="D6251" s="159"/>
      <c r="E6251" s="154"/>
      <c r="F6251" s="154"/>
      <c r="G6251" s="160"/>
      <c r="H6251" s="158"/>
      <c r="I6251" s="158"/>
      <c r="J6251" s="158"/>
      <c r="K6251" s="158"/>
      <c r="L6251" s="158"/>
      <c r="M6251" s="158"/>
      <c r="N6251" s="157"/>
      <c r="O6251" s="188"/>
      <c r="P6251" s="245"/>
      <c r="Q6251" s="165" t="str">
        <f>+IF($C6251&lt;&gt;"",VLOOKUP($C6251,PRINCIPAL!$C$5:$Y$376,20,FALSE),"")</f>
        <v/>
      </c>
      <c r="R6251" s="162" t="str">
        <f>+IF($C6251&lt;&gt;"",VLOOKUP($C6251,PRINCIPAL!$C$5:$Y$376,22,FALSE),"")</f>
        <v/>
      </c>
      <c r="S6251" s="162" t="str">
        <f>+IF($C6251&lt;&gt;"",VLOOKUP($C6251,PRINCIPAL!$C$5:$Y$376,15,FALSE),"")</f>
        <v/>
      </c>
      <c r="T6251" s="255" t="str">
        <f>+IF($C6251&lt;&gt;"",VLOOKUP($C6251,PRINCIPAL!$C$5:$Y$376,9,FALSE),"")</f>
        <v/>
      </c>
      <c r="U6251" s="166" t="str">
        <f t="shared" si="695"/>
        <v/>
      </c>
      <c r="V6251" s="164" t="str">
        <f>+IF($C6251&lt;&gt;"",VLOOKUP($C6251,PRINCIPAL!$C$5:$Y$76,2,FALSE),"")</f>
        <v/>
      </c>
      <c r="W6251" t="e">
        <f>+VLOOKUP(D6251,CENTROS!$G$4:$M$93,7,FALSE)</f>
        <v>#N/A</v>
      </c>
      <c r="Y6251" t="str">
        <f t="shared" si="697"/>
        <v/>
      </c>
      <c r="Z6251" s="220" t="str">
        <f t="shared" si="698"/>
        <v/>
      </c>
      <c r="AA6251" s="220" t="str">
        <f t="shared" si="699"/>
        <v/>
      </c>
      <c r="AB6251" s="228" t="str">
        <f t="shared" si="700"/>
        <v/>
      </c>
      <c r="AC6251" s="230" t="str">
        <f t="shared" si="701"/>
        <v/>
      </c>
      <c r="AD6251" s="220"/>
      <c r="AE6251" s="220"/>
      <c r="AF6251" s="220" t="str">
        <f t="shared" si="696"/>
        <v/>
      </c>
    </row>
    <row r="6252" spans="1:32">
      <c r="A6252" s="121"/>
      <c r="B6252" s="121"/>
      <c r="C6252" s="140"/>
      <c r="D6252" s="159"/>
      <c r="E6252" s="154"/>
      <c r="F6252" s="154"/>
      <c r="G6252" s="160"/>
      <c r="H6252" s="158"/>
      <c r="I6252" s="158"/>
      <c r="J6252" s="158"/>
      <c r="K6252" s="158"/>
      <c r="L6252" s="158"/>
      <c r="M6252" s="158"/>
      <c r="N6252" s="157"/>
      <c r="O6252" s="188"/>
      <c r="P6252" s="245"/>
      <c r="Q6252" s="165" t="str">
        <f>+IF($C6252&lt;&gt;"",VLOOKUP($C6252,PRINCIPAL!$C$5:$Y$376,20,FALSE),"")</f>
        <v/>
      </c>
      <c r="R6252" s="162" t="str">
        <f>+IF($C6252&lt;&gt;"",VLOOKUP($C6252,PRINCIPAL!$C$5:$Y$376,22,FALSE),"")</f>
        <v/>
      </c>
      <c r="S6252" s="162" t="str">
        <f>+IF($C6252&lt;&gt;"",VLOOKUP($C6252,PRINCIPAL!$C$5:$Y$376,15,FALSE),"")</f>
        <v/>
      </c>
      <c r="T6252" s="255" t="str">
        <f>+IF($C6252&lt;&gt;"",VLOOKUP($C6252,PRINCIPAL!$C$5:$Y$376,9,FALSE),"")</f>
        <v/>
      </c>
      <c r="U6252" s="166" t="str">
        <f t="shared" si="695"/>
        <v/>
      </c>
      <c r="V6252" s="164" t="str">
        <f>+IF($C6252&lt;&gt;"",VLOOKUP($C6252,PRINCIPAL!$C$5:$Y$76,2,FALSE),"")</f>
        <v/>
      </c>
      <c r="W6252" t="e">
        <f>+VLOOKUP(D6252,CENTROS!$G$4:$M$93,7,FALSE)</f>
        <v>#N/A</v>
      </c>
      <c r="Y6252" t="str">
        <f t="shared" si="697"/>
        <v/>
      </c>
      <c r="Z6252" s="220" t="str">
        <f t="shared" si="698"/>
        <v/>
      </c>
      <c r="AA6252" s="220" t="str">
        <f t="shared" si="699"/>
        <v/>
      </c>
      <c r="AB6252" s="228" t="str">
        <f t="shared" si="700"/>
        <v/>
      </c>
      <c r="AC6252" s="230" t="str">
        <f t="shared" si="701"/>
        <v/>
      </c>
      <c r="AD6252" s="220"/>
      <c r="AE6252" s="220"/>
      <c r="AF6252" s="220" t="str">
        <f t="shared" si="696"/>
        <v/>
      </c>
    </row>
    <row r="6253" spans="1:32">
      <c r="A6253" s="121"/>
      <c r="B6253" s="121"/>
      <c r="C6253" s="140"/>
      <c r="D6253" s="159"/>
      <c r="E6253" s="154"/>
      <c r="F6253" s="154"/>
      <c r="G6253" s="160"/>
      <c r="H6253" s="158"/>
      <c r="I6253" s="158"/>
      <c r="J6253" s="158"/>
      <c r="K6253" s="158"/>
      <c r="L6253" s="158"/>
      <c r="M6253" s="158"/>
      <c r="N6253" s="157"/>
      <c r="O6253" s="188"/>
      <c r="P6253" s="245"/>
      <c r="Q6253" s="165" t="str">
        <f>+IF($C6253&lt;&gt;"",VLOOKUP($C6253,PRINCIPAL!$C$5:$Y$376,20,FALSE),"")</f>
        <v/>
      </c>
      <c r="R6253" s="162" t="str">
        <f>+IF($C6253&lt;&gt;"",VLOOKUP($C6253,PRINCIPAL!$C$5:$Y$376,22,FALSE),"")</f>
        <v/>
      </c>
      <c r="S6253" s="162" t="str">
        <f>+IF($C6253&lt;&gt;"",VLOOKUP($C6253,PRINCIPAL!$C$5:$Y$376,15,FALSE),"")</f>
        <v/>
      </c>
      <c r="T6253" s="255" t="str">
        <f>+IF($C6253&lt;&gt;"",VLOOKUP($C6253,PRINCIPAL!$C$5:$Y$376,9,FALSE),"")</f>
        <v/>
      </c>
      <c r="U6253" s="166" t="str">
        <f t="shared" si="695"/>
        <v/>
      </c>
      <c r="V6253" s="164" t="str">
        <f>+IF($C6253&lt;&gt;"",VLOOKUP($C6253,PRINCIPAL!$C$5:$Y$76,2,FALSE),"")</f>
        <v/>
      </c>
      <c r="W6253" t="e">
        <f>+VLOOKUP(D6253,CENTROS!$G$4:$M$93,7,FALSE)</f>
        <v>#N/A</v>
      </c>
      <c r="Y6253" t="str">
        <f t="shared" si="697"/>
        <v/>
      </c>
      <c r="Z6253" s="220" t="str">
        <f t="shared" si="698"/>
        <v/>
      </c>
      <c r="AA6253" s="220" t="str">
        <f t="shared" si="699"/>
        <v/>
      </c>
      <c r="AB6253" s="228" t="str">
        <f t="shared" si="700"/>
        <v/>
      </c>
      <c r="AC6253" s="230" t="str">
        <f t="shared" si="701"/>
        <v/>
      </c>
      <c r="AD6253" s="220"/>
      <c r="AE6253" s="220"/>
      <c r="AF6253" s="220" t="str">
        <f t="shared" si="696"/>
        <v/>
      </c>
    </row>
    <row r="6254" spans="1:32">
      <c r="A6254" s="121"/>
      <c r="B6254" s="121"/>
      <c r="C6254" s="140"/>
      <c r="D6254" s="159"/>
      <c r="E6254" s="154"/>
      <c r="F6254" s="154"/>
      <c r="G6254" s="160"/>
      <c r="H6254" s="158"/>
      <c r="I6254" s="158"/>
      <c r="J6254" s="158"/>
      <c r="K6254" s="158"/>
      <c r="L6254" s="158"/>
      <c r="M6254" s="158"/>
      <c r="N6254" s="157"/>
      <c r="O6254" s="188"/>
      <c r="P6254" s="245"/>
      <c r="Q6254" s="165" t="str">
        <f>+IF($C6254&lt;&gt;"",VLOOKUP($C6254,PRINCIPAL!$C$5:$Y$376,20,FALSE),"")</f>
        <v/>
      </c>
      <c r="R6254" s="162" t="str">
        <f>+IF($C6254&lt;&gt;"",VLOOKUP($C6254,PRINCIPAL!$C$5:$Y$376,22,FALSE),"")</f>
        <v/>
      </c>
      <c r="S6254" s="162" t="str">
        <f>+IF($C6254&lt;&gt;"",VLOOKUP($C6254,PRINCIPAL!$C$5:$Y$376,15,FALSE),"")</f>
        <v/>
      </c>
      <c r="T6254" s="255" t="str">
        <f>+IF($C6254&lt;&gt;"",VLOOKUP($C6254,PRINCIPAL!$C$5:$Y$376,9,FALSE),"")</f>
        <v/>
      </c>
      <c r="U6254" s="166" t="str">
        <f t="shared" si="695"/>
        <v/>
      </c>
      <c r="V6254" s="164" t="str">
        <f>+IF($C6254&lt;&gt;"",VLOOKUP($C6254,PRINCIPAL!$C$5:$Y$76,2,FALSE),"")</f>
        <v/>
      </c>
      <c r="W6254" t="e">
        <f>+VLOOKUP(D6254,CENTROS!$G$4:$M$93,7,FALSE)</f>
        <v>#N/A</v>
      </c>
      <c r="Y6254" t="str">
        <f t="shared" si="697"/>
        <v/>
      </c>
      <c r="Z6254" s="220" t="str">
        <f t="shared" si="698"/>
        <v/>
      </c>
      <c r="AA6254" s="220" t="str">
        <f t="shared" si="699"/>
        <v/>
      </c>
      <c r="AB6254" s="228" t="str">
        <f t="shared" si="700"/>
        <v/>
      </c>
      <c r="AC6254" s="230" t="str">
        <f t="shared" si="701"/>
        <v/>
      </c>
      <c r="AD6254" s="220"/>
      <c r="AE6254" s="220"/>
      <c r="AF6254" s="220" t="str">
        <f t="shared" si="696"/>
        <v/>
      </c>
    </row>
    <row r="6255" spans="1:32">
      <c r="A6255" s="121"/>
      <c r="B6255" s="121"/>
      <c r="C6255" s="140"/>
      <c r="D6255" s="159"/>
      <c r="E6255" s="154"/>
      <c r="F6255" s="154"/>
      <c r="G6255" s="160"/>
      <c r="H6255" s="158"/>
      <c r="I6255" s="158"/>
      <c r="J6255" s="158"/>
      <c r="K6255" s="158"/>
      <c r="L6255" s="158"/>
      <c r="M6255" s="158"/>
      <c r="N6255" s="157"/>
      <c r="O6255" s="188"/>
      <c r="P6255" s="245"/>
      <c r="Q6255" s="165" t="str">
        <f>+IF($C6255&lt;&gt;"",VLOOKUP($C6255,PRINCIPAL!$C$5:$Y$376,20,FALSE),"")</f>
        <v/>
      </c>
      <c r="R6255" s="162" t="str">
        <f>+IF($C6255&lt;&gt;"",VLOOKUP($C6255,PRINCIPAL!$C$5:$Y$376,22,FALSE),"")</f>
        <v/>
      </c>
      <c r="S6255" s="162" t="str">
        <f>+IF($C6255&lt;&gt;"",VLOOKUP($C6255,PRINCIPAL!$C$5:$Y$376,15,FALSE),"")</f>
        <v/>
      </c>
      <c r="T6255" s="255" t="str">
        <f>+IF($C6255&lt;&gt;"",VLOOKUP($C6255,PRINCIPAL!$C$5:$Y$376,9,FALSE),"")</f>
        <v/>
      </c>
      <c r="U6255" s="166" t="str">
        <f t="shared" si="695"/>
        <v/>
      </c>
      <c r="V6255" s="164" t="str">
        <f>+IF($C6255&lt;&gt;"",VLOOKUP($C6255,PRINCIPAL!$C$5:$Y$76,2,FALSE),"")</f>
        <v/>
      </c>
      <c r="W6255" t="e">
        <f>+VLOOKUP(D6255,CENTROS!$G$4:$M$93,7,FALSE)</f>
        <v>#N/A</v>
      </c>
      <c r="Y6255" t="str">
        <f t="shared" si="697"/>
        <v/>
      </c>
      <c r="Z6255" s="220" t="str">
        <f t="shared" si="698"/>
        <v/>
      </c>
      <c r="AA6255" s="220" t="str">
        <f t="shared" si="699"/>
        <v/>
      </c>
      <c r="AB6255" s="228" t="str">
        <f t="shared" si="700"/>
        <v/>
      </c>
      <c r="AC6255" s="230" t="str">
        <f t="shared" si="701"/>
        <v/>
      </c>
      <c r="AD6255" s="220"/>
      <c r="AE6255" s="220"/>
      <c r="AF6255" s="220" t="str">
        <f t="shared" si="696"/>
        <v/>
      </c>
    </row>
    <row r="6256" spans="1:32">
      <c r="A6256" s="121"/>
      <c r="B6256" s="121"/>
      <c r="C6256" s="140"/>
      <c r="D6256" s="159"/>
      <c r="E6256" s="154"/>
      <c r="F6256" s="154"/>
      <c r="G6256" s="160"/>
      <c r="H6256" s="158"/>
      <c r="I6256" s="158"/>
      <c r="J6256" s="158"/>
      <c r="K6256" s="158"/>
      <c r="L6256" s="158"/>
      <c r="M6256" s="158"/>
      <c r="N6256" s="157"/>
      <c r="O6256" s="188"/>
      <c r="P6256" s="245"/>
      <c r="Q6256" s="165" t="str">
        <f>+IF($C6256&lt;&gt;"",VLOOKUP($C6256,PRINCIPAL!$C$5:$Y$376,20,FALSE),"")</f>
        <v/>
      </c>
      <c r="R6256" s="162" t="str">
        <f>+IF($C6256&lt;&gt;"",VLOOKUP($C6256,PRINCIPAL!$C$5:$Y$376,22,FALSE),"")</f>
        <v/>
      </c>
      <c r="S6256" s="162" t="str">
        <f>+IF($C6256&lt;&gt;"",VLOOKUP($C6256,PRINCIPAL!$C$5:$Y$376,15,FALSE),"")</f>
        <v/>
      </c>
      <c r="T6256" s="255" t="str">
        <f>+IF($C6256&lt;&gt;"",VLOOKUP($C6256,PRINCIPAL!$C$5:$Y$376,9,FALSE),"")</f>
        <v/>
      </c>
      <c r="U6256" s="166" t="str">
        <f t="shared" si="695"/>
        <v/>
      </c>
      <c r="V6256" s="164" t="str">
        <f>+IF($C6256&lt;&gt;"",VLOOKUP($C6256,PRINCIPAL!$C$5:$Y$76,2,FALSE),"")</f>
        <v/>
      </c>
      <c r="W6256" t="e">
        <f>+VLOOKUP(D6256,CENTROS!$G$4:$M$93,7,FALSE)</f>
        <v>#N/A</v>
      </c>
      <c r="Y6256" t="str">
        <f t="shared" si="697"/>
        <v/>
      </c>
      <c r="Z6256" s="220" t="str">
        <f t="shared" si="698"/>
        <v/>
      </c>
      <c r="AA6256" s="220" t="str">
        <f t="shared" si="699"/>
        <v/>
      </c>
      <c r="AB6256" s="228" t="str">
        <f t="shared" si="700"/>
        <v/>
      </c>
      <c r="AC6256" s="230" t="str">
        <f t="shared" si="701"/>
        <v/>
      </c>
      <c r="AD6256" s="220"/>
      <c r="AE6256" s="220"/>
      <c r="AF6256" s="220" t="str">
        <f t="shared" si="696"/>
        <v/>
      </c>
    </row>
    <row r="6257" spans="1:32">
      <c r="A6257" s="121"/>
      <c r="B6257" s="121"/>
      <c r="C6257" s="140"/>
      <c r="D6257" s="159"/>
      <c r="E6257" s="154"/>
      <c r="F6257" s="154"/>
      <c r="G6257" s="160"/>
      <c r="H6257" s="158"/>
      <c r="I6257" s="158"/>
      <c r="J6257" s="158"/>
      <c r="K6257" s="158"/>
      <c r="L6257" s="158"/>
      <c r="M6257" s="158"/>
      <c r="N6257" s="157"/>
      <c r="O6257" s="188"/>
      <c r="P6257" s="245"/>
      <c r="Q6257" s="165" t="str">
        <f>+IF($C6257&lt;&gt;"",VLOOKUP($C6257,PRINCIPAL!$C$5:$Y$376,20,FALSE),"")</f>
        <v/>
      </c>
      <c r="R6257" s="162" t="str">
        <f>+IF($C6257&lt;&gt;"",VLOOKUP($C6257,PRINCIPAL!$C$5:$Y$376,22,FALSE),"")</f>
        <v/>
      </c>
      <c r="S6257" s="162" t="str">
        <f>+IF($C6257&lt;&gt;"",VLOOKUP($C6257,PRINCIPAL!$C$5:$Y$376,15,FALSE),"")</f>
        <v/>
      </c>
      <c r="T6257" s="255" t="str">
        <f>+IF($C6257&lt;&gt;"",VLOOKUP($C6257,PRINCIPAL!$C$5:$Y$376,9,FALSE),"")</f>
        <v/>
      </c>
      <c r="U6257" s="166" t="str">
        <f t="shared" si="695"/>
        <v/>
      </c>
      <c r="V6257" s="164" t="str">
        <f>+IF($C6257&lt;&gt;"",VLOOKUP($C6257,PRINCIPAL!$C$5:$Y$76,2,FALSE),"")</f>
        <v/>
      </c>
      <c r="W6257" t="e">
        <f>+VLOOKUP(D6257,CENTROS!$G$4:$M$93,7,FALSE)</f>
        <v>#N/A</v>
      </c>
      <c r="Y6257" t="str">
        <f t="shared" si="697"/>
        <v/>
      </c>
      <c r="Z6257" s="220" t="str">
        <f t="shared" si="698"/>
        <v/>
      </c>
      <c r="AA6257" s="220" t="str">
        <f t="shared" si="699"/>
        <v/>
      </c>
      <c r="AB6257" s="228" t="str">
        <f t="shared" si="700"/>
        <v/>
      </c>
      <c r="AC6257" s="230" t="str">
        <f t="shared" si="701"/>
        <v/>
      </c>
      <c r="AD6257" s="220"/>
      <c r="AE6257" s="220"/>
      <c r="AF6257" s="220" t="str">
        <f t="shared" si="696"/>
        <v/>
      </c>
    </row>
    <row r="6258" spans="1:32">
      <c r="A6258" s="121"/>
      <c r="B6258" s="121"/>
      <c r="C6258" s="140"/>
      <c r="D6258" s="159"/>
      <c r="E6258" s="154"/>
      <c r="F6258" s="154"/>
      <c r="G6258" s="160"/>
      <c r="H6258" s="158"/>
      <c r="I6258" s="158"/>
      <c r="J6258" s="158"/>
      <c r="K6258" s="158"/>
      <c r="L6258" s="158"/>
      <c r="M6258" s="158"/>
      <c r="N6258" s="157"/>
      <c r="O6258" s="188"/>
      <c r="P6258" s="245"/>
      <c r="Q6258" s="165" t="str">
        <f>+IF($C6258&lt;&gt;"",VLOOKUP($C6258,PRINCIPAL!$C$5:$Y$376,20,FALSE),"")</f>
        <v/>
      </c>
      <c r="R6258" s="162" t="str">
        <f>+IF($C6258&lt;&gt;"",VLOOKUP($C6258,PRINCIPAL!$C$5:$Y$376,22,FALSE),"")</f>
        <v/>
      </c>
      <c r="S6258" s="162" t="str">
        <f>+IF($C6258&lt;&gt;"",VLOOKUP($C6258,PRINCIPAL!$C$5:$Y$376,15,FALSE),"")</f>
        <v/>
      </c>
      <c r="T6258" s="255" t="str">
        <f>+IF($C6258&lt;&gt;"",VLOOKUP($C6258,PRINCIPAL!$C$5:$Y$376,9,FALSE),"")</f>
        <v/>
      </c>
      <c r="U6258" s="166" t="str">
        <f t="shared" si="695"/>
        <v/>
      </c>
      <c r="V6258" s="164" t="str">
        <f>+IF($C6258&lt;&gt;"",VLOOKUP($C6258,PRINCIPAL!$C$5:$Y$76,2,FALSE),"")</f>
        <v/>
      </c>
      <c r="W6258" t="e">
        <f>+VLOOKUP(D6258,CENTROS!$G$4:$M$93,7,FALSE)</f>
        <v>#N/A</v>
      </c>
      <c r="Y6258" t="str">
        <f t="shared" si="697"/>
        <v/>
      </c>
      <c r="Z6258" s="220" t="str">
        <f t="shared" si="698"/>
        <v/>
      </c>
      <c r="AA6258" s="220" t="str">
        <f t="shared" si="699"/>
        <v/>
      </c>
      <c r="AB6258" s="228" t="str">
        <f t="shared" si="700"/>
        <v/>
      </c>
      <c r="AC6258" s="230" t="str">
        <f t="shared" si="701"/>
        <v/>
      </c>
      <c r="AD6258" s="220"/>
      <c r="AE6258" s="220"/>
      <c r="AF6258" s="220" t="str">
        <f t="shared" si="696"/>
        <v/>
      </c>
    </row>
    <row r="6259" spans="1:32">
      <c r="A6259" s="121"/>
      <c r="B6259" s="121"/>
      <c r="C6259" s="140"/>
      <c r="D6259" s="159"/>
      <c r="E6259" s="154"/>
      <c r="F6259" s="154"/>
      <c r="G6259" s="160"/>
      <c r="H6259" s="158"/>
      <c r="I6259" s="158"/>
      <c r="J6259" s="158"/>
      <c r="K6259" s="158"/>
      <c r="L6259" s="158"/>
      <c r="M6259" s="158"/>
      <c r="N6259" s="157"/>
      <c r="O6259" s="188"/>
      <c r="P6259" s="245"/>
      <c r="Q6259" s="165" t="str">
        <f>+IF($C6259&lt;&gt;"",VLOOKUP($C6259,PRINCIPAL!$C$5:$Y$376,20,FALSE),"")</f>
        <v/>
      </c>
      <c r="R6259" s="162" t="str">
        <f>+IF($C6259&lt;&gt;"",VLOOKUP($C6259,PRINCIPAL!$C$5:$Y$376,22,FALSE),"")</f>
        <v/>
      </c>
      <c r="S6259" s="162" t="str">
        <f>+IF($C6259&lt;&gt;"",VLOOKUP($C6259,PRINCIPAL!$C$5:$Y$376,15,FALSE),"")</f>
        <v/>
      </c>
      <c r="T6259" s="255" t="str">
        <f>+IF($C6259&lt;&gt;"",VLOOKUP($C6259,PRINCIPAL!$C$5:$Y$376,9,FALSE),"")</f>
        <v/>
      </c>
      <c r="U6259" s="166" t="str">
        <f t="shared" si="695"/>
        <v/>
      </c>
      <c r="V6259" s="164" t="str">
        <f>+IF($C6259&lt;&gt;"",VLOOKUP($C6259,PRINCIPAL!$C$5:$Y$76,2,FALSE),"")</f>
        <v/>
      </c>
      <c r="W6259" t="e">
        <f>+VLOOKUP(D6259,CENTROS!$G$4:$M$93,7,FALSE)</f>
        <v>#N/A</v>
      </c>
      <c r="Y6259" t="str">
        <f t="shared" si="697"/>
        <v/>
      </c>
      <c r="Z6259" s="220" t="str">
        <f t="shared" si="698"/>
        <v/>
      </c>
      <c r="AA6259" s="220" t="str">
        <f t="shared" si="699"/>
        <v/>
      </c>
      <c r="AB6259" s="228" t="str">
        <f t="shared" si="700"/>
        <v/>
      </c>
      <c r="AC6259" s="230" t="str">
        <f t="shared" si="701"/>
        <v/>
      </c>
      <c r="AD6259" s="220"/>
      <c r="AE6259" s="220"/>
      <c r="AF6259" s="220" t="str">
        <f t="shared" si="696"/>
        <v/>
      </c>
    </row>
    <row r="6260" spans="1:32">
      <c r="A6260" s="121"/>
      <c r="B6260" s="121"/>
      <c r="C6260" s="140"/>
      <c r="D6260" s="159"/>
      <c r="E6260" s="154"/>
      <c r="F6260" s="154"/>
      <c r="G6260" s="160"/>
      <c r="H6260" s="158"/>
      <c r="I6260" s="158"/>
      <c r="J6260" s="158"/>
      <c r="K6260" s="158"/>
      <c r="L6260" s="158"/>
      <c r="M6260" s="158"/>
      <c r="N6260" s="157"/>
      <c r="O6260" s="188"/>
      <c r="P6260" s="245"/>
      <c r="Q6260" s="165" t="str">
        <f>+IF($C6260&lt;&gt;"",VLOOKUP($C6260,PRINCIPAL!$C$5:$Y$376,20,FALSE),"")</f>
        <v/>
      </c>
      <c r="R6260" s="162" t="str">
        <f>+IF($C6260&lt;&gt;"",VLOOKUP($C6260,PRINCIPAL!$C$5:$Y$376,22,FALSE),"")</f>
        <v/>
      </c>
      <c r="S6260" s="162" t="str">
        <f>+IF($C6260&lt;&gt;"",VLOOKUP($C6260,PRINCIPAL!$C$5:$Y$376,15,FALSE),"")</f>
        <v/>
      </c>
      <c r="T6260" s="255" t="str">
        <f>+IF($C6260&lt;&gt;"",VLOOKUP($C6260,PRINCIPAL!$C$5:$Y$376,9,FALSE),"")</f>
        <v/>
      </c>
      <c r="U6260" s="166" t="str">
        <f t="shared" si="695"/>
        <v/>
      </c>
      <c r="V6260" s="164" t="str">
        <f>+IF($C6260&lt;&gt;"",VLOOKUP($C6260,PRINCIPAL!$C$5:$Y$76,2,FALSE),"")</f>
        <v/>
      </c>
      <c r="W6260" t="e">
        <f>+VLOOKUP(D6260,CENTROS!$G$4:$M$93,7,FALSE)</f>
        <v>#N/A</v>
      </c>
      <c r="Y6260" t="str">
        <f t="shared" si="697"/>
        <v/>
      </c>
      <c r="Z6260" s="220" t="str">
        <f t="shared" si="698"/>
        <v/>
      </c>
      <c r="AA6260" s="220" t="str">
        <f t="shared" si="699"/>
        <v/>
      </c>
      <c r="AB6260" s="228" t="str">
        <f t="shared" si="700"/>
        <v/>
      </c>
      <c r="AC6260" s="230" t="str">
        <f t="shared" si="701"/>
        <v/>
      </c>
      <c r="AD6260" s="220"/>
      <c r="AE6260" s="220"/>
      <c r="AF6260" s="220" t="str">
        <f t="shared" si="696"/>
        <v/>
      </c>
    </row>
    <row r="6261" spans="1:32">
      <c r="A6261" s="121"/>
      <c r="B6261" s="121"/>
      <c r="C6261" s="140"/>
      <c r="D6261" s="159"/>
      <c r="E6261" s="154"/>
      <c r="F6261" s="154"/>
      <c r="G6261" s="160"/>
      <c r="H6261" s="158"/>
      <c r="I6261" s="158"/>
      <c r="J6261" s="158"/>
      <c r="K6261" s="158"/>
      <c r="L6261" s="158"/>
      <c r="M6261" s="158"/>
      <c r="N6261" s="157"/>
      <c r="O6261" s="188"/>
      <c r="P6261" s="245"/>
      <c r="Q6261" s="165" t="str">
        <f>+IF($C6261&lt;&gt;"",VLOOKUP($C6261,PRINCIPAL!$C$5:$Y$376,20,FALSE),"")</f>
        <v/>
      </c>
      <c r="R6261" s="162" t="str">
        <f>+IF($C6261&lt;&gt;"",VLOOKUP($C6261,PRINCIPAL!$C$5:$Y$376,22,FALSE),"")</f>
        <v/>
      </c>
      <c r="S6261" s="162" t="str">
        <f>+IF($C6261&lt;&gt;"",VLOOKUP($C6261,PRINCIPAL!$C$5:$Y$376,15,FALSE),"")</f>
        <v/>
      </c>
      <c r="T6261" s="255" t="str">
        <f>+IF($C6261&lt;&gt;"",VLOOKUP($C6261,PRINCIPAL!$C$5:$Y$376,9,FALSE),"")</f>
        <v/>
      </c>
      <c r="U6261" s="166" t="str">
        <f t="shared" si="695"/>
        <v/>
      </c>
      <c r="V6261" s="164" t="str">
        <f>+IF($C6261&lt;&gt;"",VLOOKUP($C6261,PRINCIPAL!$C$5:$Y$76,2,FALSE),"")</f>
        <v/>
      </c>
      <c r="W6261" t="e">
        <f>+VLOOKUP(D6261,CENTROS!$G$4:$M$93,7,FALSE)</f>
        <v>#N/A</v>
      </c>
      <c r="Y6261" t="str">
        <f t="shared" si="697"/>
        <v/>
      </c>
      <c r="Z6261" s="220" t="str">
        <f t="shared" si="698"/>
        <v/>
      </c>
      <c r="AA6261" s="220" t="str">
        <f t="shared" si="699"/>
        <v/>
      </c>
      <c r="AB6261" s="228" t="str">
        <f t="shared" si="700"/>
        <v/>
      </c>
      <c r="AC6261" s="230" t="str">
        <f t="shared" si="701"/>
        <v/>
      </c>
      <c r="AD6261" s="220"/>
      <c r="AE6261" s="220"/>
      <c r="AF6261" s="220" t="str">
        <f t="shared" si="696"/>
        <v/>
      </c>
    </row>
    <row r="6262" spans="1:32">
      <c r="A6262" s="121"/>
      <c r="B6262" s="121"/>
      <c r="C6262" s="140"/>
      <c r="D6262" s="159"/>
      <c r="E6262" s="154"/>
      <c r="F6262" s="154"/>
      <c r="G6262" s="160"/>
      <c r="H6262" s="158"/>
      <c r="I6262" s="158"/>
      <c r="J6262" s="158"/>
      <c r="K6262" s="158"/>
      <c r="L6262" s="158"/>
      <c r="M6262" s="158"/>
      <c r="N6262" s="157"/>
      <c r="O6262" s="188"/>
      <c r="P6262" s="245"/>
      <c r="Q6262" s="165" t="str">
        <f>+IF($C6262&lt;&gt;"",VLOOKUP($C6262,PRINCIPAL!$C$5:$Y$376,20,FALSE),"")</f>
        <v/>
      </c>
      <c r="R6262" s="162" t="str">
        <f>+IF($C6262&lt;&gt;"",VLOOKUP($C6262,PRINCIPAL!$C$5:$Y$376,22,FALSE),"")</f>
        <v/>
      </c>
      <c r="S6262" s="162" t="str">
        <f>+IF($C6262&lt;&gt;"",VLOOKUP($C6262,PRINCIPAL!$C$5:$Y$376,15,FALSE),"")</f>
        <v/>
      </c>
      <c r="T6262" s="255" t="str">
        <f>+IF($C6262&lt;&gt;"",VLOOKUP($C6262,PRINCIPAL!$C$5:$Y$376,9,FALSE),"")</f>
        <v/>
      </c>
      <c r="U6262" s="166" t="str">
        <f t="shared" si="695"/>
        <v/>
      </c>
      <c r="V6262" s="164" t="str">
        <f>+IF($C6262&lt;&gt;"",VLOOKUP($C6262,PRINCIPAL!$C$5:$Y$76,2,FALSE),"")</f>
        <v/>
      </c>
      <c r="W6262" t="e">
        <f>+VLOOKUP(D6262,CENTROS!$G$4:$M$93,7,FALSE)</f>
        <v>#N/A</v>
      </c>
      <c r="Y6262" t="str">
        <f t="shared" si="697"/>
        <v/>
      </c>
      <c r="Z6262" s="220" t="str">
        <f t="shared" si="698"/>
        <v/>
      </c>
      <c r="AA6262" s="220" t="str">
        <f t="shared" si="699"/>
        <v/>
      </c>
      <c r="AB6262" s="228" t="str">
        <f t="shared" si="700"/>
        <v/>
      </c>
      <c r="AC6262" s="230" t="str">
        <f t="shared" si="701"/>
        <v/>
      </c>
      <c r="AD6262" s="220"/>
      <c r="AE6262" s="220"/>
      <c r="AF6262" s="220" t="str">
        <f t="shared" si="696"/>
        <v/>
      </c>
    </row>
    <row r="6263" spans="1:32">
      <c r="A6263" s="121"/>
      <c r="B6263" s="121"/>
      <c r="C6263" s="140"/>
      <c r="D6263" s="159"/>
      <c r="E6263" s="154"/>
      <c r="F6263" s="154"/>
      <c r="G6263" s="160"/>
      <c r="H6263" s="158"/>
      <c r="I6263" s="158"/>
      <c r="J6263" s="158"/>
      <c r="K6263" s="158"/>
      <c r="L6263" s="158"/>
      <c r="M6263" s="158"/>
      <c r="N6263" s="157"/>
      <c r="O6263" s="188"/>
      <c r="P6263" s="245"/>
      <c r="Q6263" s="165" t="str">
        <f>+IF($C6263&lt;&gt;"",VLOOKUP($C6263,PRINCIPAL!$C$5:$Y$376,20,FALSE),"")</f>
        <v/>
      </c>
      <c r="R6263" s="162" t="str">
        <f>+IF($C6263&lt;&gt;"",VLOOKUP($C6263,PRINCIPAL!$C$5:$Y$376,22,FALSE),"")</f>
        <v/>
      </c>
      <c r="S6263" s="162" t="str">
        <f>+IF($C6263&lt;&gt;"",VLOOKUP($C6263,PRINCIPAL!$C$5:$Y$376,15,FALSE),"")</f>
        <v/>
      </c>
      <c r="T6263" s="255" t="str">
        <f>+IF($C6263&lt;&gt;"",VLOOKUP($C6263,PRINCIPAL!$C$5:$Y$376,9,FALSE),"")</f>
        <v/>
      </c>
      <c r="U6263" s="166" t="str">
        <f t="shared" si="695"/>
        <v/>
      </c>
      <c r="V6263" s="164" t="str">
        <f>+IF($C6263&lt;&gt;"",VLOOKUP($C6263,PRINCIPAL!$C$5:$Y$76,2,FALSE),"")</f>
        <v/>
      </c>
      <c r="W6263" t="e">
        <f>+VLOOKUP(D6263,CENTROS!$G$4:$M$93,7,FALSE)</f>
        <v>#N/A</v>
      </c>
      <c r="Y6263" t="str">
        <f t="shared" si="697"/>
        <v/>
      </c>
      <c r="Z6263" s="220" t="str">
        <f t="shared" si="698"/>
        <v/>
      </c>
      <c r="AA6263" s="220" t="str">
        <f t="shared" si="699"/>
        <v/>
      </c>
      <c r="AB6263" s="228" t="str">
        <f t="shared" si="700"/>
        <v/>
      </c>
      <c r="AC6263" s="230" t="str">
        <f t="shared" si="701"/>
        <v/>
      </c>
      <c r="AD6263" s="220"/>
      <c r="AE6263" s="220"/>
      <c r="AF6263" s="220" t="str">
        <f t="shared" si="696"/>
        <v/>
      </c>
    </row>
    <row r="6264" spans="1:32">
      <c r="A6264" s="121"/>
      <c r="B6264" s="121"/>
      <c r="C6264" s="140"/>
      <c r="D6264" s="159"/>
      <c r="E6264" s="154"/>
      <c r="F6264" s="154"/>
      <c r="G6264" s="160"/>
      <c r="H6264" s="158"/>
      <c r="I6264" s="158"/>
      <c r="J6264" s="158"/>
      <c r="K6264" s="158"/>
      <c r="L6264" s="158"/>
      <c r="M6264" s="158"/>
      <c r="N6264" s="157"/>
      <c r="O6264" s="188"/>
      <c r="P6264" s="245"/>
      <c r="Q6264" s="165" t="str">
        <f>+IF($C6264&lt;&gt;"",VLOOKUP($C6264,PRINCIPAL!$C$5:$Y$376,20,FALSE),"")</f>
        <v/>
      </c>
      <c r="R6264" s="162" t="str">
        <f>+IF($C6264&lt;&gt;"",VLOOKUP($C6264,PRINCIPAL!$C$5:$Y$376,22,FALSE),"")</f>
        <v/>
      </c>
      <c r="S6264" s="162" t="str">
        <f>+IF($C6264&lt;&gt;"",VLOOKUP($C6264,PRINCIPAL!$C$5:$Y$376,15,FALSE),"")</f>
        <v/>
      </c>
      <c r="T6264" s="255" t="str">
        <f>+IF($C6264&lt;&gt;"",VLOOKUP($C6264,PRINCIPAL!$C$5:$Y$376,9,FALSE),"")</f>
        <v/>
      </c>
      <c r="U6264" s="166" t="str">
        <f t="shared" si="695"/>
        <v/>
      </c>
      <c r="V6264" s="164" t="str">
        <f>+IF($C6264&lt;&gt;"",VLOOKUP($C6264,PRINCIPAL!$C$5:$Y$76,2,FALSE),"")</f>
        <v/>
      </c>
      <c r="W6264" t="e">
        <f>+VLOOKUP(D6264,CENTROS!$G$4:$M$93,7,FALSE)</f>
        <v>#N/A</v>
      </c>
      <c r="Y6264" t="str">
        <f t="shared" si="697"/>
        <v/>
      </c>
      <c r="Z6264" s="220" t="str">
        <f t="shared" si="698"/>
        <v/>
      </c>
      <c r="AA6264" s="220" t="str">
        <f t="shared" si="699"/>
        <v/>
      </c>
      <c r="AB6264" s="228" t="str">
        <f t="shared" si="700"/>
        <v/>
      </c>
      <c r="AC6264" s="230" t="str">
        <f t="shared" si="701"/>
        <v/>
      </c>
      <c r="AD6264" s="220"/>
      <c r="AE6264" s="220"/>
      <c r="AF6264" s="220" t="str">
        <f t="shared" si="696"/>
        <v/>
      </c>
    </row>
    <row r="6265" spans="1:32">
      <c r="A6265" s="121"/>
      <c r="B6265" s="121"/>
      <c r="C6265" s="140"/>
      <c r="D6265" s="159"/>
      <c r="E6265" s="154"/>
      <c r="F6265" s="154"/>
      <c r="G6265" s="160"/>
      <c r="H6265" s="158"/>
      <c r="I6265" s="158"/>
      <c r="J6265" s="158"/>
      <c r="K6265" s="158"/>
      <c r="L6265" s="158"/>
      <c r="M6265" s="158"/>
      <c r="N6265" s="157"/>
      <c r="O6265" s="188"/>
      <c r="P6265" s="245"/>
      <c r="Q6265" s="165" t="str">
        <f>+IF($C6265&lt;&gt;"",VLOOKUP($C6265,PRINCIPAL!$C$5:$Y$376,20,FALSE),"")</f>
        <v/>
      </c>
      <c r="R6265" s="162" t="str">
        <f>+IF($C6265&lt;&gt;"",VLOOKUP($C6265,PRINCIPAL!$C$5:$Y$376,22,FALSE),"")</f>
        <v/>
      </c>
      <c r="S6265" s="162" t="str">
        <f>+IF($C6265&lt;&gt;"",VLOOKUP($C6265,PRINCIPAL!$C$5:$Y$376,15,FALSE),"")</f>
        <v/>
      </c>
      <c r="T6265" s="255" t="str">
        <f>+IF($C6265&lt;&gt;"",VLOOKUP($C6265,PRINCIPAL!$C$5:$Y$376,9,FALSE),"")</f>
        <v/>
      </c>
      <c r="U6265" s="166" t="str">
        <f t="shared" si="695"/>
        <v/>
      </c>
      <c r="V6265" s="164" t="str">
        <f>+IF($C6265&lt;&gt;"",VLOOKUP($C6265,PRINCIPAL!$C$5:$Y$76,2,FALSE),"")</f>
        <v/>
      </c>
      <c r="W6265" t="e">
        <f>+VLOOKUP(D6265,CENTROS!$G$4:$M$93,7,FALSE)</f>
        <v>#N/A</v>
      </c>
      <c r="Y6265" t="str">
        <f t="shared" si="697"/>
        <v/>
      </c>
      <c r="Z6265" s="220" t="str">
        <f t="shared" si="698"/>
        <v/>
      </c>
      <c r="AA6265" s="220" t="str">
        <f t="shared" si="699"/>
        <v/>
      </c>
      <c r="AB6265" s="228" t="str">
        <f t="shared" si="700"/>
        <v/>
      </c>
      <c r="AC6265" s="230" t="str">
        <f t="shared" si="701"/>
        <v/>
      </c>
      <c r="AD6265" s="220"/>
      <c r="AE6265" s="220"/>
      <c r="AF6265" s="220" t="str">
        <f t="shared" si="696"/>
        <v/>
      </c>
    </row>
    <row r="6266" spans="1:32">
      <c r="A6266" s="121"/>
      <c r="B6266" s="121"/>
      <c r="C6266" s="140"/>
      <c r="D6266" s="159"/>
      <c r="E6266" s="154"/>
      <c r="F6266" s="154"/>
      <c r="G6266" s="160"/>
      <c r="H6266" s="158"/>
      <c r="I6266" s="158"/>
      <c r="J6266" s="158"/>
      <c r="K6266" s="158"/>
      <c r="L6266" s="158"/>
      <c r="M6266" s="158"/>
      <c r="N6266" s="157"/>
      <c r="O6266" s="188"/>
      <c r="P6266" s="245"/>
      <c r="Q6266" s="165" t="str">
        <f>+IF($C6266&lt;&gt;"",VLOOKUP($C6266,PRINCIPAL!$C$5:$Y$376,20,FALSE),"")</f>
        <v/>
      </c>
      <c r="R6266" s="162" t="str">
        <f>+IF($C6266&lt;&gt;"",VLOOKUP($C6266,PRINCIPAL!$C$5:$Y$376,22,FALSE),"")</f>
        <v/>
      </c>
      <c r="S6266" s="162" t="str">
        <f>+IF($C6266&lt;&gt;"",VLOOKUP($C6266,PRINCIPAL!$C$5:$Y$376,15,FALSE),"")</f>
        <v/>
      </c>
      <c r="T6266" s="255" t="str">
        <f>+IF($C6266&lt;&gt;"",VLOOKUP($C6266,PRINCIPAL!$C$5:$Y$376,9,FALSE),"")</f>
        <v/>
      </c>
      <c r="U6266" s="166" t="str">
        <f t="shared" si="695"/>
        <v/>
      </c>
      <c r="V6266" s="164" t="str">
        <f>+IF($C6266&lt;&gt;"",VLOOKUP($C6266,PRINCIPAL!$C$5:$Y$76,2,FALSE),"")</f>
        <v/>
      </c>
      <c r="W6266" t="e">
        <f>+VLOOKUP(D6266,CENTROS!$G$4:$M$93,7,FALSE)</f>
        <v>#N/A</v>
      </c>
      <c r="Y6266" t="str">
        <f t="shared" si="697"/>
        <v/>
      </c>
      <c r="Z6266" s="220" t="str">
        <f t="shared" si="698"/>
        <v/>
      </c>
      <c r="AA6266" s="220" t="str">
        <f t="shared" si="699"/>
        <v/>
      </c>
      <c r="AB6266" s="228" t="str">
        <f t="shared" si="700"/>
        <v/>
      </c>
      <c r="AC6266" s="230" t="str">
        <f t="shared" si="701"/>
        <v/>
      </c>
      <c r="AD6266" s="220"/>
      <c r="AE6266" s="220"/>
      <c r="AF6266" s="220" t="str">
        <f t="shared" si="696"/>
        <v/>
      </c>
    </row>
    <row r="6267" spans="1:32">
      <c r="A6267" s="121"/>
      <c r="B6267" s="121"/>
      <c r="C6267" s="140"/>
      <c r="D6267" s="159"/>
      <c r="E6267" s="154"/>
      <c r="F6267" s="154"/>
      <c r="G6267" s="160"/>
      <c r="H6267" s="158"/>
      <c r="I6267" s="158"/>
      <c r="J6267" s="158"/>
      <c r="K6267" s="158"/>
      <c r="L6267" s="158"/>
      <c r="M6267" s="158"/>
      <c r="N6267" s="157"/>
      <c r="O6267" s="188"/>
      <c r="P6267" s="245"/>
      <c r="Q6267" s="165" t="str">
        <f>+IF($C6267&lt;&gt;"",VLOOKUP($C6267,PRINCIPAL!$C$5:$Y$376,20,FALSE),"")</f>
        <v/>
      </c>
      <c r="R6267" s="162" t="str">
        <f>+IF($C6267&lt;&gt;"",VLOOKUP($C6267,PRINCIPAL!$C$5:$Y$376,22,FALSE),"")</f>
        <v/>
      </c>
      <c r="S6267" s="162" t="str">
        <f>+IF($C6267&lt;&gt;"",VLOOKUP($C6267,PRINCIPAL!$C$5:$Y$376,15,FALSE),"")</f>
        <v/>
      </c>
      <c r="T6267" s="255" t="str">
        <f>+IF($C6267&lt;&gt;"",VLOOKUP($C6267,PRINCIPAL!$C$5:$Y$376,9,FALSE),"")</f>
        <v/>
      </c>
      <c r="U6267" s="166" t="str">
        <f t="shared" si="695"/>
        <v/>
      </c>
      <c r="V6267" s="164" t="str">
        <f>+IF($C6267&lt;&gt;"",VLOOKUP($C6267,PRINCIPAL!$C$5:$Y$76,2,FALSE),"")</f>
        <v/>
      </c>
      <c r="W6267" t="e">
        <f>+VLOOKUP(D6267,CENTROS!$G$4:$M$93,7,FALSE)</f>
        <v>#N/A</v>
      </c>
      <c r="Y6267" t="str">
        <f t="shared" si="697"/>
        <v/>
      </c>
      <c r="Z6267" s="220" t="str">
        <f t="shared" si="698"/>
        <v/>
      </c>
      <c r="AA6267" s="220" t="str">
        <f t="shared" si="699"/>
        <v/>
      </c>
      <c r="AB6267" s="228" t="str">
        <f t="shared" si="700"/>
        <v/>
      </c>
      <c r="AC6267" s="230" t="str">
        <f t="shared" si="701"/>
        <v/>
      </c>
      <c r="AD6267" s="220"/>
      <c r="AE6267" s="220"/>
      <c r="AF6267" s="220" t="str">
        <f t="shared" si="696"/>
        <v/>
      </c>
    </row>
    <row r="6268" spans="1:32">
      <c r="A6268" s="121"/>
      <c r="B6268" s="121"/>
      <c r="C6268" s="140"/>
      <c r="D6268" s="159"/>
      <c r="E6268" s="154"/>
      <c r="F6268" s="154"/>
      <c r="G6268" s="160"/>
      <c r="H6268" s="158"/>
      <c r="I6268" s="158"/>
      <c r="J6268" s="158"/>
      <c r="K6268" s="158"/>
      <c r="L6268" s="158"/>
      <c r="M6268" s="158"/>
      <c r="N6268" s="157"/>
      <c r="O6268" s="188"/>
      <c r="P6268" s="245"/>
      <c r="Q6268" s="165" t="str">
        <f>+IF($C6268&lt;&gt;"",VLOOKUP($C6268,PRINCIPAL!$C$5:$Y$376,20,FALSE),"")</f>
        <v/>
      </c>
      <c r="R6268" s="162" t="str">
        <f>+IF($C6268&lt;&gt;"",VLOOKUP($C6268,PRINCIPAL!$C$5:$Y$376,22,FALSE),"")</f>
        <v/>
      </c>
      <c r="S6268" s="162" t="str">
        <f>+IF($C6268&lt;&gt;"",VLOOKUP($C6268,PRINCIPAL!$C$5:$Y$376,15,FALSE),"")</f>
        <v/>
      </c>
      <c r="T6268" s="255" t="str">
        <f>+IF($C6268&lt;&gt;"",VLOOKUP($C6268,PRINCIPAL!$C$5:$Y$376,9,FALSE),"")</f>
        <v/>
      </c>
      <c r="U6268" s="166" t="str">
        <f t="shared" si="695"/>
        <v/>
      </c>
      <c r="V6268" s="164" t="str">
        <f>+IF($C6268&lt;&gt;"",VLOOKUP($C6268,PRINCIPAL!$C$5:$Y$76,2,FALSE),"")</f>
        <v/>
      </c>
      <c r="W6268" t="e">
        <f>+VLOOKUP(D6268,CENTROS!$G$4:$M$93,7,FALSE)</f>
        <v>#N/A</v>
      </c>
      <c r="Y6268" t="str">
        <f t="shared" si="697"/>
        <v/>
      </c>
      <c r="Z6268" s="220" t="str">
        <f t="shared" si="698"/>
        <v/>
      </c>
      <c r="AA6268" s="220" t="str">
        <f t="shared" si="699"/>
        <v/>
      </c>
      <c r="AB6268" s="228" t="str">
        <f t="shared" si="700"/>
        <v/>
      </c>
      <c r="AC6268" s="230" t="str">
        <f t="shared" si="701"/>
        <v/>
      </c>
      <c r="AD6268" s="220"/>
      <c r="AE6268" s="220"/>
      <c r="AF6268" s="220" t="str">
        <f t="shared" si="696"/>
        <v/>
      </c>
    </row>
    <row r="6269" spans="1:32">
      <c r="A6269" s="121"/>
      <c r="B6269" s="121"/>
      <c r="C6269" s="140"/>
      <c r="D6269" s="159"/>
      <c r="E6269" s="154"/>
      <c r="F6269" s="154"/>
      <c r="G6269" s="160"/>
      <c r="H6269" s="158"/>
      <c r="I6269" s="158"/>
      <c r="J6269" s="158"/>
      <c r="K6269" s="158"/>
      <c r="L6269" s="158"/>
      <c r="M6269" s="158"/>
      <c r="N6269" s="157"/>
      <c r="O6269" s="188"/>
      <c r="P6269" s="245"/>
      <c r="Q6269" s="165" t="str">
        <f>+IF($C6269&lt;&gt;"",VLOOKUP($C6269,PRINCIPAL!$C$5:$Y$376,20,FALSE),"")</f>
        <v/>
      </c>
      <c r="R6269" s="162" t="str">
        <f>+IF($C6269&lt;&gt;"",VLOOKUP($C6269,PRINCIPAL!$C$5:$Y$376,22,FALSE),"")</f>
        <v/>
      </c>
      <c r="S6269" s="162" t="str">
        <f>+IF($C6269&lt;&gt;"",VLOOKUP($C6269,PRINCIPAL!$C$5:$Y$376,15,FALSE),"")</f>
        <v/>
      </c>
      <c r="T6269" s="255" t="str">
        <f>+IF($C6269&lt;&gt;"",VLOOKUP($C6269,PRINCIPAL!$C$5:$Y$376,9,FALSE),"")</f>
        <v/>
      </c>
      <c r="U6269" s="166" t="str">
        <f t="shared" si="695"/>
        <v/>
      </c>
      <c r="V6269" s="164" t="str">
        <f>+IF($C6269&lt;&gt;"",VLOOKUP($C6269,PRINCIPAL!$C$5:$Y$76,2,FALSE),"")</f>
        <v/>
      </c>
      <c r="W6269" t="e">
        <f>+VLOOKUP(D6269,CENTROS!$G$4:$M$93,7,FALSE)</f>
        <v>#N/A</v>
      </c>
      <c r="Y6269" t="str">
        <f t="shared" si="697"/>
        <v/>
      </c>
      <c r="Z6269" s="220" t="str">
        <f t="shared" si="698"/>
        <v/>
      </c>
      <c r="AA6269" s="220" t="str">
        <f t="shared" si="699"/>
        <v/>
      </c>
      <c r="AB6269" s="228" t="str">
        <f t="shared" si="700"/>
        <v/>
      </c>
      <c r="AC6269" s="230" t="str">
        <f t="shared" si="701"/>
        <v/>
      </c>
      <c r="AD6269" s="220"/>
      <c r="AE6269" s="220"/>
      <c r="AF6269" s="220" t="str">
        <f t="shared" si="696"/>
        <v/>
      </c>
    </row>
    <row r="6270" spans="1:32">
      <c r="A6270" s="121"/>
      <c r="B6270" s="121"/>
      <c r="C6270" s="140"/>
      <c r="D6270" s="159"/>
      <c r="E6270" s="154"/>
      <c r="F6270" s="154"/>
      <c r="G6270" s="160"/>
      <c r="H6270" s="158"/>
      <c r="I6270" s="158"/>
      <c r="J6270" s="158"/>
      <c r="K6270" s="158"/>
      <c r="L6270" s="158"/>
      <c r="M6270" s="158"/>
      <c r="N6270" s="157"/>
      <c r="O6270" s="188"/>
      <c r="P6270" s="245"/>
      <c r="Q6270" s="165" t="str">
        <f>+IF($C6270&lt;&gt;"",VLOOKUP($C6270,PRINCIPAL!$C$5:$Y$376,20,FALSE),"")</f>
        <v/>
      </c>
      <c r="R6270" s="162" t="str">
        <f>+IF($C6270&lt;&gt;"",VLOOKUP($C6270,PRINCIPAL!$C$5:$Y$376,22,FALSE),"")</f>
        <v/>
      </c>
      <c r="S6270" s="162" t="str">
        <f>+IF($C6270&lt;&gt;"",VLOOKUP($C6270,PRINCIPAL!$C$5:$Y$376,15,FALSE),"")</f>
        <v/>
      </c>
      <c r="T6270" s="255" t="str">
        <f>+IF($C6270&lt;&gt;"",VLOOKUP($C6270,PRINCIPAL!$C$5:$Y$376,9,FALSE),"")</f>
        <v/>
      </c>
      <c r="U6270" s="166" t="str">
        <f t="shared" ref="U6270:U6333" si="702">+IF(J6270&gt;L6270+N6270,"ROTO",IF(1.5*(L6270+N6270)&gt;J6270,"mes*1,5",""))</f>
        <v/>
      </c>
      <c r="V6270" s="164" t="str">
        <f>+IF($C6270&lt;&gt;"",VLOOKUP($C6270,PRINCIPAL!$C$5:$Y$76,2,FALSE),"")</f>
        <v/>
      </c>
      <c r="W6270" t="e">
        <f>+VLOOKUP(D6270,CENTROS!$G$4:$M$93,7,FALSE)</f>
        <v>#N/A</v>
      </c>
      <c r="Y6270" t="str">
        <f t="shared" si="697"/>
        <v/>
      </c>
      <c r="Z6270" s="220" t="str">
        <f t="shared" si="698"/>
        <v/>
      </c>
      <c r="AA6270" s="220" t="str">
        <f t="shared" si="699"/>
        <v/>
      </c>
      <c r="AB6270" s="228" t="str">
        <f t="shared" si="700"/>
        <v/>
      </c>
      <c r="AC6270" s="230" t="str">
        <f t="shared" si="701"/>
        <v/>
      </c>
      <c r="AD6270" s="220"/>
      <c r="AE6270" s="220"/>
      <c r="AF6270" s="220" t="str">
        <f t="shared" si="696"/>
        <v/>
      </c>
    </row>
    <row r="6271" spans="1:32">
      <c r="A6271" s="121"/>
      <c r="B6271" s="121"/>
      <c r="C6271" s="140"/>
      <c r="D6271" s="159"/>
      <c r="E6271" s="154"/>
      <c r="F6271" s="154"/>
      <c r="G6271" s="160"/>
      <c r="H6271" s="158"/>
      <c r="I6271" s="158"/>
      <c r="J6271" s="158"/>
      <c r="K6271" s="158"/>
      <c r="L6271" s="158"/>
      <c r="M6271" s="158"/>
      <c r="N6271" s="157"/>
      <c r="O6271" s="188"/>
      <c r="P6271" s="245"/>
      <c r="Q6271" s="165" t="str">
        <f>+IF($C6271&lt;&gt;"",VLOOKUP($C6271,PRINCIPAL!$C$5:$Y$376,20,FALSE),"")</f>
        <v/>
      </c>
      <c r="R6271" s="162" t="str">
        <f>+IF($C6271&lt;&gt;"",VLOOKUP($C6271,PRINCIPAL!$C$5:$Y$376,22,FALSE),"")</f>
        <v/>
      </c>
      <c r="S6271" s="162" t="str">
        <f>+IF($C6271&lt;&gt;"",VLOOKUP($C6271,PRINCIPAL!$C$5:$Y$376,15,FALSE),"")</f>
        <v/>
      </c>
      <c r="T6271" s="255" t="str">
        <f>+IF($C6271&lt;&gt;"",VLOOKUP($C6271,PRINCIPAL!$C$5:$Y$376,9,FALSE),"")</f>
        <v/>
      </c>
      <c r="U6271" s="166" t="str">
        <f t="shared" si="702"/>
        <v/>
      </c>
      <c r="V6271" s="164" t="str">
        <f>+IF($C6271&lt;&gt;"",VLOOKUP($C6271,PRINCIPAL!$C$5:$Y$76,2,FALSE),"")</f>
        <v/>
      </c>
      <c r="W6271" t="e">
        <f>+VLOOKUP(D6271,CENTROS!$G$4:$M$93,7,FALSE)</f>
        <v>#N/A</v>
      </c>
      <c r="Y6271" t="str">
        <f t="shared" si="697"/>
        <v/>
      </c>
      <c r="Z6271" s="220" t="str">
        <f t="shared" si="698"/>
        <v/>
      </c>
      <c r="AA6271" s="220" t="str">
        <f t="shared" si="699"/>
        <v/>
      </c>
      <c r="AB6271" s="228" t="str">
        <f t="shared" si="700"/>
        <v/>
      </c>
      <c r="AC6271" s="230" t="str">
        <f t="shared" si="701"/>
        <v/>
      </c>
      <c r="AD6271" s="220"/>
      <c r="AE6271" s="220"/>
      <c r="AF6271" s="220" t="str">
        <f t="shared" ref="AF6271:AF6334" si="703">+IF(A6271&lt;&gt;"",9,"")</f>
        <v/>
      </c>
    </row>
    <row r="6272" spans="1:32">
      <c r="A6272" s="121"/>
      <c r="B6272" s="121"/>
      <c r="C6272" s="140"/>
      <c r="D6272" s="159"/>
      <c r="E6272" s="154"/>
      <c r="F6272" s="154"/>
      <c r="G6272" s="160"/>
      <c r="H6272" s="158"/>
      <c r="I6272" s="158"/>
      <c r="J6272" s="158"/>
      <c r="K6272" s="158"/>
      <c r="L6272" s="158"/>
      <c r="M6272" s="158"/>
      <c r="N6272" s="157"/>
      <c r="O6272" s="188"/>
      <c r="P6272" s="245"/>
      <c r="Q6272" s="165" t="str">
        <f>+IF($C6272&lt;&gt;"",VLOOKUP($C6272,PRINCIPAL!$C$5:$Y$376,20,FALSE),"")</f>
        <v/>
      </c>
      <c r="R6272" s="162" t="str">
        <f>+IF($C6272&lt;&gt;"",VLOOKUP($C6272,PRINCIPAL!$C$5:$Y$376,22,FALSE),"")</f>
        <v/>
      </c>
      <c r="S6272" s="162" t="str">
        <f>+IF($C6272&lt;&gt;"",VLOOKUP($C6272,PRINCIPAL!$C$5:$Y$376,15,FALSE),"")</f>
        <v/>
      </c>
      <c r="T6272" s="255" t="str">
        <f>+IF($C6272&lt;&gt;"",VLOOKUP($C6272,PRINCIPAL!$C$5:$Y$376,9,FALSE),"")</f>
        <v/>
      </c>
      <c r="U6272" s="166" t="str">
        <f t="shared" si="702"/>
        <v/>
      </c>
      <c r="V6272" s="164" t="str">
        <f>+IF($C6272&lt;&gt;"",VLOOKUP($C6272,PRINCIPAL!$C$5:$Y$76,2,FALSE),"")</f>
        <v/>
      </c>
      <c r="W6272" t="e">
        <f>+VLOOKUP(D6272,CENTROS!$G$4:$M$93,7,FALSE)</f>
        <v>#N/A</v>
      </c>
      <c r="Y6272" t="str">
        <f t="shared" si="697"/>
        <v/>
      </c>
      <c r="Z6272" s="220" t="str">
        <f t="shared" si="698"/>
        <v/>
      </c>
      <c r="AA6272" s="220" t="str">
        <f t="shared" si="699"/>
        <v/>
      </c>
      <c r="AB6272" s="228" t="str">
        <f t="shared" si="700"/>
        <v/>
      </c>
      <c r="AC6272" s="230" t="str">
        <f t="shared" si="701"/>
        <v/>
      </c>
      <c r="AD6272" s="220"/>
      <c r="AE6272" s="220"/>
      <c r="AF6272" s="220" t="str">
        <f t="shared" si="703"/>
        <v/>
      </c>
    </row>
    <row r="6273" spans="1:32">
      <c r="A6273" s="121"/>
      <c r="B6273" s="121"/>
      <c r="C6273" s="140"/>
      <c r="D6273" s="159"/>
      <c r="E6273" s="154"/>
      <c r="F6273" s="154"/>
      <c r="G6273" s="160"/>
      <c r="H6273" s="158"/>
      <c r="I6273" s="158"/>
      <c r="J6273" s="158"/>
      <c r="K6273" s="158"/>
      <c r="L6273" s="158"/>
      <c r="M6273" s="158"/>
      <c r="N6273" s="157"/>
      <c r="O6273" s="188"/>
      <c r="P6273" s="245"/>
      <c r="Q6273" s="165" t="str">
        <f>+IF($C6273&lt;&gt;"",VLOOKUP($C6273,PRINCIPAL!$C$5:$Y$376,20,FALSE),"")</f>
        <v/>
      </c>
      <c r="R6273" s="162" t="str">
        <f>+IF($C6273&lt;&gt;"",VLOOKUP($C6273,PRINCIPAL!$C$5:$Y$376,22,FALSE),"")</f>
        <v/>
      </c>
      <c r="S6273" s="162" t="str">
        <f>+IF($C6273&lt;&gt;"",VLOOKUP($C6273,PRINCIPAL!$C$5:$Y$376,15,FALSE),"")</f>
        <v/>
      </c>
      <c r="T6273" s="255" t="str">
        <f>+IF($C6273&lt;&gt;"",VLOOKUP($C6273,PRINCIPAL!$C$5:$Y$376,9,FALSE),"")</f>
        <v/>
      </c>
      <c r="U6273" s="166" t="str">
        <f t="shared" si="702"/>
        <v/>
      </c>
      <c r="V6273" s="164" t="str">
        <f>+IF($C6273&lt;&gt;"",VLOOKUP($C6273,PRINCIPAL!$C$5:$Y$76,2,FALSE),"")</f>
        <v/>
      </c>
      <c r="W6273" t="e">
        <f>+VLOOKUP(D6273,CENTROS!$G$4:$M$93,7,FALSE)</f>
        <v>#N/A</v>
      </c>
      <c r="Y6273" t="str">
        <f t="shared" si="697"/>
        <v/>
      </c>
      <c r="Z6273" s="220" t="str">
        <f t="shared" si="698"/>
        <v/>
      </c>
      <c r="AA6273" s="220" t="str">
        <f t="shared" si="699"/>
        <v/>
      </c>
      <c r="AB6273" s="228" t="str">
        <f t="shared" si="700"/>
        <v/>
      </c>
      <c r="AC6273" s="230" t="str">
        <f t="shared" si="701"/>
        <v/>
      </c>
      <c r="AD6273" s="220"/>
      <c r="AE6273" s="220"/>
      <c r="AF6273" s="220" t="str">
        <f t="shared" si="703"/>
        <v/>
      </c>
    </row>
    <row r="6274" spans="1:32">
      <c r="A6274" s="121"/>
      <c r="B6274" s="121"/>
      <c r="C6274" s="140"/>
      <c r="D6274" s="159"/>
      <c r="E6274" s="154"/>
      <c r="F6274" s="154"/>
      <c r="G6274" s="160"/>
      <c r="H6274" s="158"/>
      <c r="I6274" s="158"/>
      <c r="J6274" s="158"/>
      <c r="K6274" s="158"/>
      <c r="L6274" s="158"/>
      <c r="M6274" s="158"/>
      <c r="N6274" s="157"/>
      <c r="O6274" s="188"/>
      <c r="P6274" s="245"/>
      <c r="Q6274" s="165" t="str">
        <f>+IF($C6274&lt;&gt;"",VLOOKUP($C6274,PRINCIPAL!$C$5:$Y$376,20,FALSE),"")</f>
        <v/>
      </c>
      <c r="R6274" s="162" t="str">
        <f>+IF($C6274&lt;&gt;"",VLOOKUP($C6274,PRINCIPAL!$C$5:$Y$376,22,FALSE),"")</f>
        <v/>
      </c>
      <c r="S6274" s="162" t="str">
        <f>+IF($C6274&lt;&gt;"",VLOOKUP($C6274,PRINCIPAL!$C$5:$Y$376,15,FALSE),"")</f>
        <v/>
      </c>
      <c r="T6274" s="255" t="str">
        <f>+IF($C6274&lt;&gt;"",VLOOKUP($C6274,PRINCIPAL!$C$5:$Y$376,9,FALSE),"")</f>
        <v/>
      </c>
      <c r="U6274" s="166" t="str">
        <f t="shared" si="702"/>
        <v/>
      </c>
      <c r="V6274" s="164" t="str">
        <f>+IF($C6274&lt;&gt;"",VLOOKUP($C6274,PRINCIPAL!$C$5:$Y$76,2,FALSE),"")</f>
        <v/>
      </c>
      <c r="W6274" t="e">
        <f>+VLOOKUP(D6274,CENTROS!$G$4:$M$93,7,FALSE)</f>
        <v>#N/A</v>
      </c>
      <c r="Y6274" t="str">
        <f t="shared" si="697"/>
        <v/>
      </c>
      <c r="Z6274" s="220" t="str">
        <f t="shared" si="698"/>
        <v/>
      </c>
      <c r="AA6274" s="220" t="str">
        <f t="shared" si="699"/>
        <v/>
      </c>
      <c r="AB6274" s="228" t="str">
        <f t="shared" si="700"/>
        <v/>
      </c>
      <c r="AC6274" s="230" t="str">
        <f t="shared" si="701"/>
        <v/>
      </c>
      <c r="AD6274" s="220"/>
      <c r="AE6274" s="220"/>
      <c r="AF6274" s="220" t="str">
        <f t="shared" si="703"/>
        <v/>
      </c>
    </row>
    <row r="6275" spans="1:32">
      <c r="A6275" s="121"/>
      <c r="B6275" s="121"/>
      <c r="C6275" s="140"/>
      <c r="D6275" s="159"/>
      <c r="E6275" s="154"/>
      <c r="F6275" s="154"/>
      <c r="G6275" s="160"/>
      <c r="H6275" s="158"/>
      <c r="I6275" s="158"/>
      <c r="J6275" s="158"/>
      <c r="K6275" s="158"/>
      <c r="L6275" s="158"/>
      <c r="M6275" s="158"/>
      <c r="N6275" s="157"/>
      <c r="O6275" s="188"/>
      <c r="P6275" s="245"/>
      <c r="Q6275" s="165" t="str">
        <f>+IF($C6275&lt;&gt;"",VLOOKUP($C6275,PRINCIPAL!$C$5:$Y$376,20,FALSE),"")</f>
        <v/>
      </c>
      <c r="R6275" s="162" t="str">
        <f>+IF($C6275&lt;&gt;"",VLOOKUP($C6275,PRINCIPAL!$C$5:$Y$376,22,FALSE),"")</f>
        <v/>
      </c>
      <c r="S6275" s="162" t="str">
        <f>+IF($C6275&lt;&gt;"",VLOOKUP($C6275,PRINCIPAL!$C$5:$Y$376,15,FALSE),"")</f>
        <v/>
      </c>
      <c r="T6275" s="255" t="str">
        <f>+IF($C6275&lt;&gt;"",VLOOKUP($C6275,PRINCIPAL!$C$5:$Y$376,9,FALSE),"")</f>
        <v/>
      </c>
      <c r="U6275" s="166" t="str">
        <f t="shared" si="702"/>
        <v/>
      </c>
      <c r="V6275" s="164" t="str">
        <f>+IF($C6275&lt;&gt;"",VLOOKUP($C6275,PRINCIPAL!$C$5:$Y$76,2,FALSE),"")</f>
        <v/>
      </c>
      <c r="W6275" t="e">
        <f>+VLOOKUP(D6275,CENTROS!$G$4:$M$93,7,FALSE)</f>
        <v>#N/A</v>
      </c>
      <c r="Y6275" t="str">
        <f t="shared" si="697"/>
        <v/>
      </c>
      <c r="Z6275" s="220" t="str">
        <f t="shared" si="698"/>
        <v/>
      </c>
      <c r="AA6275" s="220" t="str">
        <f t="shared" si="699"/>
        <v/>
      </c>
      <c r="AB6275" s="228" t="str">
        <f t="shared" si="700"/>
        <v/>
      </c>
      <c r="AC6275" s="230" t="str">
        <f t="shared" si="701"/>
        <v/>
      </c>
      <c r="AD6275" s="220"/>
      <c r="AE6275" s="220"/>
      <c r="AF6275" s="220" t="str">
        <f t="shared" si="703"/>
        <v/>
      </c>
    </row>
    <row r="6276" spans="1:32">
      <c r="A6276" s="121"/>
      <c r="B6276" s="121"/>
      <c r="C6276" s="140"/>
      <c r="D6276" s="159"/>
      <c r="E6276" s="154"/>
      <c r="F6276" s="154"/>
      <c r="G6276" s="160"/>
      <c r="H6276" s="158"/>
      <c r="I6276" s="158"/>
      <c r="J6276" s="158"/>
      <c r="K6276" s="158"/>
      <c r="L6276" s="158"/>
      <c r="M6276" s="158"/>
      <c r="N6276" s="157"/>
      <c r="O6276" s="188"/>
      <c r="P6276" s="245"/>
      <c r="Q6276" s="165" t="str">
        <f>+IF($C6276&lt;&gt;"",VLOOKUP($C6276,PRINCIPAL!$C$5:$Y$376,20,FALSE),"")</f>
        <v/>
      </c>
      <c r="R6276" s="162" t="str">
        <f>+IF($C6276&lt;&gt;"",VLOOKUP($C6276,PRINCIPAL!$C$5:$Y$376,22,FALSE),"")</f>
        <v/>
      </c>
      <c r="S6276" s="162" t="str">
        <f>+IF($C6276&lt;&gt;"",VLOOKUP($C6276,PRINCIPAL!$C$5:$Y$376,15,FALSE),"")</f>
        <v/>
      </c>
      <c r="T6276" s="255" t="str">
        <f>+IF($C6276&lt;&gt;"",VLOOKUP($C6276,PRINCIPAL!$C$5:$Y$376,9,FALSE),"")</f>
        <v/>
      </c>
      <c r="U6276" s="166" t="str">
        <f t="shared" si="702"/>
        <v/>
      </c>
      <c r="V6276" s="164" t="str">
        <f>+IF($C6276&lt;&gt;"",VLOOKUP($C6276,PRINCIPAL!$C$5:$Y$76,2,FALSE),"")</f>
        <v/>
      </c>
      <c r="W6276" t="e">
        <f>+VLOOKUP(D6276,CENTROS!$G$4:$M$93,7,FALSE)</f>
        <v>#N/A</v>
      </c>
      <c r="Y6276" t="str">
        <f t="shared" si="697"/>
        <v/>
      </c>
      <c r="Z6276" s="220" t="str">
        <f t="shared" si="698"/>
        <v/>
      </c>
      <c r="AA6276" s="220" t="str">
        <f t="shared" si="699"/>
        <v/>
      </c>
      <c r="AB6276" s="228" t="str">
        <f t="shared" si="700"/>
        <v/>
      </c>
      <c r="AC6276" s="230" t="str">
        <f t="shared" si="701"/>
        <v/>
      </c>
      <c r="AD6276" s="220"/>
      <c r="AE6276" s="220"/>
      <c r="AF6276" s="220" t="str">
        <f t="shared" si="703"/>
        <v/>
      </c>
    </row>
    <row r="6277" spans="1:32">
      <c r="A6277" s="121"/>
      <c r="B6277" s="121"/>
      <c r="C6277" s="140"/>
      <c r="D6277" s="159"/>
      <c r="E6277" s="154"/>
      <c r="F6277" s="154"/>
      <c r="G6277" s="160"/>
      <c r="H6277" s="158"/>
      <c r="I6277" s="158"/>
      <c r="J6277" s="158"/>
      <c r="K6277" s="158"/>
      <c r="L6277" s="158"/>
      <c r="M6277" s="158"/>
      <c r="N6277" s="157"/>
      <c r="O6277" s="188"/>
      <c r="P6277" s="245"/>
      <c r="Q6277" s="165" t="str">
        <f>+IF($C6277&lt;&gt;"",VLOOKUP($C6277,PRINCIPAL!$C$5:$Y$376,20,FALSE),"")</f>
        <v/>
      </c>
      <c r="R6277" s="162" t="str">
        <f>+IF($C6277&lt;&gt;"",VLOOKUP($C6277,PRINCIPAL!$C$5:$Y$376,22,FALSE),"")</f>
        <v/>
      </c>
      <c r="S6277" s="162" t="str">
        <f>+IF($C6277&lt;&gt;"",VLOOKUP($C6277,PRINCIPAL!$C$5:$Y$376,15,FALSE),"")</f>
        <v/>
      </c>
      <c r="T6277" s="255" t="str">
        <f>+IF($C6277&lt;&gt;"",VLOOKUP($C6277,PRINCIPAL!$C$5:$Y$376,9,FALSE),"")</f>
        <v/>
      </c>
      <c r="U6277" s="166" t="str">
        <f t="shared" si="702"/>
        <v/>
      </c>
      <c r="V6277" s="164" t="str">
        <f>+IF($C6277&lt;&gt;"",VLOOKUP($C6277,PRINCIPAL!$C$5:$Y$76,2,FALSE),"")</f>
        <v/>
      </c>
      <c r="W6277" t="e">
        <f>+VLOOKUP(D6277,CENTROS!$G$4:$M$93,7,FALSE)</f>
        <v>#N/A</v>
      </c>
      <c r="Y6277" t="str">
        <f t="shared" si="697"/>
        <v/>
      </c>
      <c r="Z6277" s="220" t="str">
        <f t="shared" si="698"/>
        <v/>
      </c>
      <c r="AA6277" s="220" t="str">
        <f t="shared" si="699"/>
        <v/>
      </c>
      <c r="AB6277" s="228" t="str">
        <f t="shared" si="700"/>
        <v/>
      </c>
      <c r="AC6277" s="230" t="str">
        <f t="shared" si="701"/>
        <v/>
      </c>
      <c r="AD6277" s="220"/>
      <c r="AE6277" s="220"/>
      <c r="AF6277" s="220" t="str">
        <f t="shared" si="703"/>
        <v/>
      </c>
    </row>
    <row r="6278" spans="1:32">
      <c r="A6278" s="121"/>
      <c r="B6278" s="121"/>
      <c r="C6278" s="140"/>
      <c r="D6278" s="159"/>
      <c r="E6278" s="154"/>
      <c r="F6278" s="154"/>
      <c r="G6278" s="160"/>
      <c r="H6278" s="158"/>
      <c r="I6278" s="158"/>
      <c r="J6278" s="158"/>
      <c r="K6278" s="158"/>
      <c r="L6278" s="158"/>
      <c r="M6278" s="158"/>
      <c r="N6278" s="157"/>
      <c r="O6278" s="188"/>
      <c r="P6278" s="245"/>
      <c r="Q6278" s="165" t="str">
        <f>+IF($C6278&lt;&gt;"",VLOOKUP($C6278,PRINCIPAL!$C$5:$Y$376,20,FALSE),"")</f>
        <v/>
      </c>
      <c r="R6278" s="162" t="str">
        <f>+IF($C6278&lt;&gt;"",VLOOKUP($C6278,PRINCIPAL!$C$5:$Y$376,22,FALSE),"")</f>
        <v/>
      </c>
      <c r="S6278" s="162" t="str">
        <f>+IF($C6278&lt;&gt;"",VLOOKUP($C6278,PRINCIPAL!$C$5:$Y$376,15,FALSE),"")</f>
        <v/>
      </c>
      <c r="T6278" s="255" t="str">
        <f>+IF($C6278&lt;&gt;"",VLOOKUP($C6278,PRINCIPAL!$C$5:$Y$376,9,FALSE),"")</f>
        <v/>
      </c>
      <c r="U6278" s="166" t="str">
        <f t="shared" si="702"/>
        <v/>
      </c>
      <c r="V6278" s="164" t="str">
        <f>+IF($C6278&lt;&gt;"",VLOOKUP($C6278,PRINCIPAL!$C$5:$Y$76,2,FALSE),"")</f>
        <v/>
      </c>
      <c r="W6278" t="e">
        <f>+VLOOKUP(D6278,CENTROS!$G$4:$M$93,7,FALSE)</f>
        <v>#N/A</v>
      </c>
      <c r="Y6278" t="str">
        <f t="shared" ref="Y6278:Y6341" si="704">+IF(A6278&lt;&gt;"",G6278,"")</f>
        <v/>
      </c>
      <c r="Z6278" s="220" t="str">
        <f t="shared" si="698"/>
        <v/>
      </c>
      <c r="AA6278" s="220" t="str">
        <f t="shared" si="699"/>
        <v/>
      </c>
      <c r="AB6278" s="228" t="str">
        <f t="shared" si="700"/>
        <v/>
      </c>
      <c r="AC6278" s="230" t="str">
        <f t="shared" si="701"/>
        <v/>
      </c>
      <c r="AD6278" s="220"/>
      <c r="AE6278" s="220"/>
      <c r="AF6278" s="220" t="str">
        <f t="shared" si="703"/>
        <v/>
      </c>
    </row>
    <row r="6279" spans="1:32">
      <c r="A6279" s="121"/>
      <c r="B6279" s="121"/>
      <c r="C6279" s="140"/>
      <c r="D6279" s="159"/>
      <c r="E6279" s="154"/>
      <c r="F6279" s="154"/>
      <c r="G6279" s="160"/>
      <c r="H6279" s="158"/>
      <c r="I6279" s="158"/>
      <c r="J6279" s="158"/>
      <c r="K6279" s="158"/>
      <c r="L6279" s="158"/>
      <c r="M6279" s="158"/>
      <c r="N6279" s="157"/>
      <c r="O6279" s="188"/>
      <c r="P6279" s="245"/>
      <c r="Q6279" s="165" t="str">
        <f>+IF($C6279&lt;&gt;"",VLOOKUP($C6279,PRINCIPAL!$C$5:$Y$376,20,FALSE),"")</f>
        <v/>
      </c>
      <c r="R6279" s="162" t="str">
        <f>+IF($C6279&lt;&gt;"",VLOOKUP($C6279,PRINCIPAL!$C$5:$Y$376,22,FALSE),"")</f>
        <v/>
      </c>
      <c r="S6279" s="162" t="str">
        <f>+IF($C6279&lt;&gt;"",VLOOKUP($C6279,PRINCIPAL!$C$5:$Y$376,15,FALSE),"")</f>
        <v/>
      </c>
      <c r="T6279" s="255" t="str">
        <f>+IF($C6279&lt;&gt;"",VLOOKUP($C6279,PRINCIPAL!$C$5:$Y$376,9,FALSE),"")</f>
        <v/>
      </c>
      <c r="U6279" s="166" t="str">
        <f t="shared" si="702"/>
        <v/>
      </c>
      <c r="V6279" s="164" t="str">
        <f>+IF($C6279&lt;&gt;"",VLOOKUP($C6279,PRINCIPAL!$C$5:$Y$76,2,FALSE),"")</f>
        <v/>
      </c>
      <c r="W6279" t="e">
        <f>+VLOOKUP(D6279,CENTROS!$G$4:$M$93,7,FALSE)</f>
        <v>#N/A</v>
      </c>
      <c r="Y6279" t="str">
        <f t="shared" si="704"/>
        <v/>
      </c>
      <c r="Z6279" s="220" t="str">
        <f t="shared" si="698"/>
        <v/>
      </c>
      <c r="AA6279" s="220" t="str">
        <f t="shared" si="699"/>
        <v/>
      </c>
      <c r="AB6279" s="228" t="str">
        <f t="shared" si="700"/>
        <v/>
      </c>
      <c r="AC6279" s="230" t="str">
        <f t="shared" si="701"/>
        <v/>
      </c>
      <c r="AD6279" s="220"/>
      <c r="AE6279" s="220"/>
      <c r="AF6279" s="220" t="str">
        <f t="shared" si="703"/>
        <v/>
      </c>
    </row>
    <row r="6280" spans="1:32">
      <c r="A6280" s="121"/>
      <c r="B6280" s="121"/>
      <c r="C6280" s="140"/>
      <c r="D6280" s="159"/>
      <c r="E6280" s="154"/>
      <c r="F6280" s="154"/>
      <c r="G6280" s="160"/>
      <c r="H6280" s="158"/>
      <c r="I6280" s="158"/>
      <c r="J6280" s="158"/>
      <c r="K6280" s="158"/>
      <c r="L6280" s="158"/>
      <c r="M6280" s="158"/>
      <c r="N6280" s="157"/>
      <c r="O6280" s="188"/>
      <c r="P6280" s="245"/>
      <c r="Q6280" s="165" t="str">
        <f>+IF($C6280&lt;&gt;"",VLOOKUP($C6280,PRINCIPAL!$C$5:$Y$376,20,FALSE),"")</f>
        <v/>
      </c>
      <c r="R6280" s="162" t="str">
        <f>+IF($C6280&lt;&gt;"",VLOOKUP($C6280,PRINCIPAL!$C$5:$Y$376,22,FALSE),"")</f>
        <v/>
      </c>
      <c r="S6280" s="162" t="str">
        <f>+IF($C6280&lt;&gt;"",VLOOKUP($C6280,PRINCIPAL!$C$5:$Y$376,15,FALSE),"")</f>
        <v/>
      </c>
      <c r="T6280" s="255" t="str">
        <f>+IF($C6280&lt;&gt;"",VLOOKUP($C6280,PRINCIPAL!$C$5:$Y$376,9,FALSE),"")</f>
        <v/>
      </c>
      <c r="U6280" s="166" t="str">
        <f t="shared" si="702"/>
        <v/>
      </c>
      <c r="V6280" s="164" t="str">
        <f>+IF($C6280&lt;&gt;"",VLOOKUP($C6280,PRINCIPAL!$C$5:$Y$76,2,FALSE),"")</f>
        <v/>
      </c>
      <c r="W6280" t="e">
        <f>+VLOOKUP(D6280,CENTROS!$G$4:$M$93,7,FALSE)</f>
        <v>#N/A</v>
      </c>
      <c r="Y6280" t="str">
        <f t="shared" si="704"/>
        <v/>
      </c>
      <c r="Z6280" s="220" t="str">
        <f t="shared" si="698"/>
        <v/>
      </c>
      <c r="AA6280" s="220" t="str">
        <f t="shared" si="699"/>
        <v/>
      </c>
      <c r="AB6280" s="228" t="str">
        <f t="shared" si="700"/>
        <v/>
      </c>
      <c r="AC6280" s="230" t="str">
        <f t="shared" si="701"/>
        <v/>
      </c>
      <c r="AD6280" s="220"/>
      <c r="AE6280" s="220"/>
      <c r="AF6280" s="220" t="str">
        <f t="shared" si="703"/>
        <v/>
      </c>
    </row>
    <row r="6281" spans="1:32">
      <c r="A6281" s="121"/>
      <c r="B6281" s="121"/>
      <c r="C6281" s="140"/>
      <c r="D6281" s="159"/>
      <c r="E6281" s="154"/>
      <c r="F6281" s="154"/>
      <c r="G6281" s="160"/>
      <c r="H6281" s="158"/>
      <c r="I6281" s="158"/>
      <c r="J6281" s="158"/>
      <c r="K6281" s="158"/>
      <c r="L6281" s="158"/>
      <c r="M6281" s="158"/>
      <c r="N6281" s="157"/>
      <c r="O6281" s="188"/>
      <c r="P6281" s="245"/>
      <c r="Q6281" s="165" t="str">
        <f>+IF($C6281&lt;&gt;"",VLOOKUP($C6281,PRINCIPAL!$C$5:$Y$376,20,FALSE),"")</f>
        <v/>
      </c>
      <c r="R6281" s="162" t="str">
        <f>+IF($C6281&lt;&gt;"",VLOOKUP($C6281,PRINCIPAL!$C$5:$Y$376,22,FALSE),"")</f>
        <v/>
      </c>
      <c r="S6281" s="162" t="str">
        <f>+IF($C6281&lt;&gt;"",VLOOKUP($C6281,PRINCIPAL!$C$5:$Y$376,15,FALSE),"")</f>
        <v/>
      </c>
      <c r="T6281" s="255" t="str">
        <f>+IF($C6281&lt;&gt;"",VLOOKUP($C6281,PRINCIPAL!$C$5:$Y$376,9,FALSE),"")</f>
        <v/>
      </c>
      <c r="U6281" s="166" t="str">
        <f t="shared" si="702"/>
        <v/>
      </c>
      <c r="V6281" s="164" t="str">
        <f>+IF($C6281&lt;&gt;"",VLOOKUP($C6281,PRINCIPAL!$C$5:$Y$76,2,FALSE),"")</f>
        <v/>
      </c>
      <c r="W6281" t="e">
        <f>+VLOOKUP(D6281,CENTROS!$G$4:$M$93,7,FALSE)</f>
        <v>#N/A</v>
      </c>
      <c r="Y6281" t="str">
        <f t="shared" si="704"/>
        <v/>
      </c>
      <c r="Z6281" s="220" t="str">
        <f t="shared" si="698"/>
        <v/>
      </c>
      <c r="AA6281" s="220" t="str">
        <f t="shared" si="699"/>
        <v/>
      </c>
      <c r="AB6281" s="228" t="str">
        <f t="shared" si="700"/>
        <v/>
      </c>
      <c r="AC6281" s="230" t="str">
        <f t="shared" si="701"/>
        <v/>
      </c>
      <c r="AD6281" s="220"/>
      <c r="AE6281" s="220"/>
      <c r="AF6281" s="220" t="str">
        <f t="shared" si="703"/>
        <v/>
      </c>
    </row>
    <row r="6282" spans="1:32">
      <c r="A6282" s="121"/>
      <c r="B6282" s="121"/>
      <c r="C6282" s="140"/>
      <c r="D6282" s="159"/>
      <c r="E6282" s="154"/>
      <c r="F6282" s="154"/>
      <c r="G6282" s="160"/>
      <c r="H6282" s="158"/>
      <c r="I6282" s="158"/>
      <c r="J6282" s="158"/>
      <c r="K6282" s="158"/>
      <c r="L6282" s="158"/>
      <c r="M6282" s="158"/>
      <c r="N6282" s="157"/>
      <c r="O6282" s="188"/>
      <c r="P6282" s="245"/>
      <c r="Q6282" s="165" t="str">
        <f>+IF($C6282&lt;&gt;"",VLOOKUP($C6282,PRINCIPAL!$C$5:$Y$376,20,FALSE),"")</f>
        <v/>
      </c>
      <c r="R6282" s="162" t="str">
        <f>+IF($C6282&lt;&gt;"",VLOOKUP($C6282,PRINCIPAL!$C$5:$Y$376,22,FALSE),"")</f>
        <v/>
      </c>
      <c r="S6282" s="162" t="str">
        <f>+IF($C6282&lt;&gt;"",VLOOKUP($C6282,PRINCIPAL!$C$5:$Y$376,15,FALSE),"")</f>
        <v/>
      </c>
      <c r="T6282" s="255" t="str">
        <f>+IF($C6282&lt;&gt;"",VLOOKUP($C6282,PRINCIPAL!$C$5:$Y$376,9,FALSE),"")</f>
        <v/>
      </c>
      <c r="U6282" s="166" t="str">
        <f t="shared" si="702"/>
        <v/>
      </c>
      <c r="V6282" s="164" t="str">
        <f>+IF($C6282&lt;&gt;"",VLOOKUP($C6282,PRINCIPAL!$C$5:$Y$76,2,FALSE),"")</f>
        <v/>
      </c>
      <c r="W6282" t="e">
        <f>+VLOOKUP(D6282,CENTROS!$G$4:$M$93,7,FALSE)</f>
        <v>#N/A</v>
      </c>
      <c r="Y6282" t="str">
        <f t="shared" si="704"/>
        <v/>
      </c>
      <c r="Z6282" s="220" t="str">
        <f t="shared" si="698"/>
        <v/>
      </c>
      <c r="AA6282" s="220" t="str">
        <f t="shared" si="699"/>
        <v/>
      </c>
      <c r="AB6282" s="228" t="str">
        <f t="shared" si="700"/>
        <v/>
      </c>
      <c r="AC6282" s="230" t="str">
        <f t="shared" si="701"/>
        <v/>
      </c>
      <c r="AD6282" s="220"/>
      <c r="AE6282" s="220"/>
      <c r="AF6282" s="220" t="str">
        <f t="shared" si="703"/>
        <v/>
      </c>
    </row>
    <row r="6283" spans="1:32">
      <c r="A6283" s="121"/>
      <c r="B6283" s="121"/>
      <c r="C6283" s="140"/>
      <c r="D6283" s="159"/>
      <c r="E6283" s="154"/>
      <c r="F6283" s="154"/>
      <c r="G6283" s="160"/>
      <c r="H6283" s="158"/>
      <c r="I6283" s="158"/>
      <c r="J6283" s="158"/>
      <c r="K6283" s="158"/>
      <c r="L6283" s="158"/>
      <c r="M6283" s="158"/>
      <c r="N6283" s="157"/>
      <c r="O6283" s="188"/>
      <c r="P6283" s="245"/>
      <c r="Q6283" s="165" t="str">
        <f>+IF($C6283&lt;&gt;"",VLOOKUP($C6283,PRINCIPAL!$C$5:$Y$376,20,FALSE),"")</f>
        <v/>
      </c>
      <c r="R6283" s="162" t="str">
        <f>+IF($C6283&lt;&gt;"",VLOOKUP($C6283,PRINCIPAL!$C$5:$Y$376,22,FALSE),"")</f>
        <v/>
      </c>
      <c r="S6283" s="162" t="str">
        <f>+IF($C6283&lt;&gt;"",VLOOKUP($C6283,PRINCIPAL!$C$5:$Y$376,15,FALSE),"")</f>
        <v/>
      </c>
      <c r="T6283" s="255" t="str">
        <f>+IF($C6283&lt;&gt;"",VLOOKUP($C6283,PRINCIPAL!$C$5:$Y$376,9,FALSE),"")</f>
        <v/>
      </c>
      <c r="U6283" s="166" t="str">
        <f t="shared" si="702"/>
        <v/>
      </c>
      <c r="V6283" s="164" t="str">
        <f>+IF($C6283&lt;&gt;"",VLOOKUP($C6283,PRINCIPAL!$C$5:$Y$76,2,FALSE),"")</f>
        <v/>
      </c>
      <c r="W6283" t="e">
        <f>+VLOOKUP(D6283,CENTROS!$G$4:$M$93,7,FALSE)</f>
        <v>#N/A</v>
      </c>
      <c r="Y6283" t="str">
        <f t="shared" si="704"/>
        <v/>
      </c>
      <c r="Z6283" s="220" t="str">
        <f t="shared" si="698"/>
        <v/>
      </c>
      <c r="AA6283" s="220" t="str">
        <f t="shared" si="699"/>
        <v/>
      </c>
      <c r="AB6283" s="228" t="str">
        <f t="shared" si="700"/>
        <v/>
      </c>
      <c r="AC6283" s="230" t="str">
        <f t="shared" si="701"/>
        <v/>
      </c>
      <c r="AD6283" s="220"/>
      <c r="AE6283" s="220"/>
      <c r="AF6283" s="220" t="str">
        <f t="shared" si="703"/>
        <v/>
      </c>
    </row>
    <row r="6284" spans="1:32">
      <c r="A6284" s="121"/>
      <c r="B6284" s="121"/>
      <c r="C6284" s="140"/>
      <c r="D6284" s="159"/>
      <c r="E6284" s="154"/>
      <c r="F6284" s="154"/>
      <c r="G6284" s="160"/>
      <c r="H6284" s="158"/>
      <c r="I6284" s="158"/>
      <c r="J6284" s="158"/>
      <c r="K6284" s="158"/>
      <c r="L6284" s="158"/>
      <c r="M6284" s="158"/>
      <c r="N6284" s="157"/>
      <c r="O6284" s="188"/>
      <c r="P6284" s="245"/>
      <c r="Q6284" s="165" t="str">
        <f>+IF($C6284&lt;&gt;"",VLOOKUP($C6284,PRINCIPAL!$C$5:$Y$376,20,FALSE),"")</f>
        <v/>
      </c>
      <c r="R6284" s="162" t="str">
        <f>+IF($C6284&lt;&gt;"",VLOOKUP($C6284,PRINCIPAL!$C$5:$Y$376,22,FALSE),"")</f>
        <v/>
      </c>
      <c r="S6284" s="162" t="str">
        <f>+IF($C6284&lt;&gt;"",VLOOKUP($C6284,PRINCIPAL!$C$5:$Y$376,15,FALSE),"")</f>
        <v/>
      </c>
      <c r="T6284" s="255" t="str">
        <f>+IF($C6284&lt;&gt;"",VLOOKUP($C6284,PRINCIPAL!$C$5:$Y$376,9,FALSE),"")</f>
        <v/>
      </c>
      <c r="U6284" s="166" t="str">
        <f t="shared" si="702"/>
        <v/>
      </c>
      <c r="V6284" s="164" t="str">
        <f>+IF($C6284&lt;&gt;"",VLOOKUP($C6284,PRINCIPAL!$C$5:$Y$76,2,FALSE),"")</f>
        <v/>
      </c>
      <c r="W6284" t="e">
        <f>+VLOOKUP(D6284,CENTROS!$G$4:$M$93,7,FALSE)</f>
        <v>#N/A</v>
      </c>
      <c r="Y6284" t="str">
        <f t="shared" si="704"/>
        <v/>
      </c>
      <c r="Z6284" s="220" t="str">
        <f t="shared" si="698"/>
        <v/>
      </c>
      <c r="AA6284" s="220" t="str">
        <f t="shared" si="699"/>
        <v/>
      </c>
      <c r="AB6284" s="228" t="str">
        <f t="shared" si="700"/>
        <v/>
      </c>
      <c r="AC6284" s="230" t="str">
        <f t="shared" si="701"/>
        <v/>
      </c>
      <c r="AD6284" s="220"/>
      <c r="AE6284" s="220"/>
      <c r="AF6284" s="220" t="str">
        <f t="shared" si="703"/>
        <v/>
      </c>
    </row>
    <row r="6285" spans="1:32">
      <c r="A6285" s="121"/>
      <c r="B6285" s="121"/>
      <c r="C6285" s="140"/>
      <c r="D6285" s="159"/>
      <c r="E6285" s="154"/>
      <c r="F6285" s="154"/>
      <c r="G6285" s="160"/>
      <c r="H6285" s="158"/>
      <c r="I6285" s="158"/>
      <c r="J6285" s="158"/>
      <c r="K6285" s="158"/>
      <c r="L6285" s="158"/>
      <c r="M6285" s="158"/>
      <c r="N6285" s="157"/>
      <c r="O6285" s="188"/>
      <c r="P6285" s="245"/>
      <c r="Q6285" s="165" t="str">
        <f>+IF($C6285&lt;&gt;"",VLOOKUP($C6285,PRINCIPAL!$C$5:$Y$376,20,FALSE),"")</f>
        <v/>
      </c>
      <c r="R6285" s="162" t="str">
        <f>+IF($C6285&lt;&gt;"",VLOOKUP($C6285,PRINCIPAL!$C$5:$Y$376,22,FALSE),"")</f>
        <v/>
      </c>
      <c r="S6285" s="162" t="str">
        <f>+IF($C6285&lt;&gt;"",VLOOKUP($C6285,PRINCIPAL!$C$5:$Y$376,15,FALSE),"")</f>
        <v/>
      </c>
      <c r="T6285" s="255" t="str">
        <f>+IF($C6285&lt;&gt;"",VLOOKUP($C6285,PRINCIPAL!$C$5:$Y$376,9,FALSE),"")</f>
        <v/>
      </c>
      <c r="U6285" s="166" t="str">
        <f t="shared" si="702"/>
        <v/>
      </c>
      <c r="V6285" s="164" t="str">
        <f>+IF($C6285&lt;&gt;"",VLOOKUP($C6285,PRINCIPAL!$C$5:$Y$76,2,FALSE),"")</f>
        <v/>
      </c>
      <c r="W6285" t="e">
        <f>+VLOOKUP(D6285,CENTROS!$G$4:$M$93,7,FALSE)</f>
        <v>#N/A</v>
      </c>
      <c r="Y6285" t="str">
        <f t="shared" si="704"/>
        <v/>
      </c>
      <c r="Z6285" s="220" t="str">
        <f t="shared" ref="Z6285:Z6348" si="705">+IF(A6285&lt;&gt;"",A6285,"")</f>
        <v/>
      </c>
      <c r="AA6285" s="220" t="str">
        <f t="shared" ref="AA6285:AA6348" si="706">+IF(D6285&lt;&gt;"",D6285,"")</f>
        <v/>
      </c>
      <c r="AB6285" s="228" t="str">
        <f t="shared" ref="AB6285:AB6348" si="707">+IF(B6285&lt;&gt;"",B6285,"")</f>
        <v/>
      </c>
      <c r="AC6285" s="230" t="str">
        <f t="shared" ref="AC6285:AC6348" si="708">+IF(C6285&lt;&gt;"",C6285,"")</f>
        <v/>
      </c>
      <c r="AD6285" s="220"/>
      <c r="AE6285" s="220"/>
      <c r="AF6285" s="220" t="str">
        <f t="shared" si="703"/>
        <v/>
      </c>
    </row>
    <row r="6286" spans="1:32">
      <c r="A6286" s="121"/>
      <c r="B6286" s="121"/>
      <c r="C6286" s="140"/>
      <c r="D6286" s="159"/>
      <c r="E6286" s="154"/>
      <c r="F6286" s="154"/>
      <c r="G6286" s="160"/>
      <c r="H6286" s="158"/>
      <c r="I6286" s="158"/>
      <c r="J6286" s="158"/>
      <c r="K6286" s="158"/>
      <c r="L6286" s="158"/>
      <c r="M6286" s="158"/>
      <c r="N6286" s="157"/>
      <c r="O6286" s="188"/>
      <c r="P6286" s="245"/>
      <c r="Q6286" s="165" t="str">
        <f>+IF($C6286&lt;&gt;"",VLOOKUP($C6286,PRINCIPAL!$C$5:$Y$376,20,FALSE),"")</f>
        <v/>
      </c>
      <c r="R6286" s="162" t="str">
        <f>+IF($C6286&lt;&gt;"",VLOOKUP($C6286,PRINCIPAL!$C$5:$Y$376,22,FALSE),"")</f>
        <v/>
      </c>
      <c r="S6286" s="162" t="str">
        <f>+IF($C6286&lt;&gt;"",VLOOKUP($C6286,PRINCIPAL!$C$5:$Y$376,15,FALSE),"")</f>
        <v/>
      </c>
      <c r="T6286" s="255" t="str">
        <f>+IF($C6286&lt;&gt;"",VLOOKUP($C6286,PRINCIPAL!$C$5:$Y$376,9,FALSE),"")</f>
        <v/>
      </c>
      <c r="U6286" s="166" t="str">
        <f t="shared" si="702"/>
        <v/>
      </c>
      <c r="V6286" s="164" t="str">
        <f>+IF($C6286&lt;&gt;"",VLOOKUP($C6286,PRINCIPAL!$C$5:$Y$76,2,FALSE),"")</f>
        <v/>
      </c>
      <c r="W6286" t="e">
        <f>+VLOOKUP(D6286,CENTROS!$G$4:$M$93,7,FALSE)</f>
        <v>#N/A</v>
      </c>
      <c r="Y6286" t="str">
        <f t="shared" si="704"/>
        <v/>
      </c>
      <c r="Z6286" s="220" t="str">
        <f t="shared" si="705"/>
        <v/>
      </c>
      <c r="AA6286" s="220" t="str">
        <f t="shared" si="706"/>
        <v/>
      </c>
      <c r="AB6286" s="228" t="str">
        <f t="shared" si="707"/>
        <v/>
      </c>
      <c r="AC6286" s="230" t="str">
        <f t="shared" si="708"/>
        <v/>
      </c>
      <c r="AD6286" s="220"/>
      <c r="AE6286" s="220"/>
      <c r="AF6286" s="220" t="str">
        <f t="shared" si="703"/>
        <v/>
      </c>
    </row>
    <row r="6287" spans="1:32">
      <c r="A6287" s="121"/>
      <c r="B6287" s="121"/>
      <c r="C6287" s="140"/>
      <c r="D6287" s="159"/>
      <c r="E6287" s="154"/>
      <c r="F6287" s="154"/>
      <c r="G6287" s="160"/>
      <c r="H6287" s="158"/>
      <c r="I6287" s="158"/>
      <c r="J6287" s="158"/>
      <c r="K6287" s="158"/>
      <c r="L6287" s="158"/>
      <c r="M6287" s="158"/>
      <c r="N6287" s="157"/>
      <c r="O6287" s="188"/>
      <c r="P6287" s="245"/>
      <c r="Q6287" s="165" t="str">
        <f>+IF($C6287&lt;&gt;"",VLOOKUP($C6287,PRINCIPAL!$C$5:$Y$376,20,FALSE),"")</f>
        <v/>
      </c>
      <c r="R6287" s="162" t="str">
        <f>+IF($C6287&lt;&gt;"",VLOOKUP($C6287,PRINCIPAL!$C$5:$Y$376,22,FALSE),"")</f>
        <v/>
      </c>
      <c r="S6287" s="162" t="str">
        <f>+IF($C6287&lt;&gt;"",VLOOKUP($C6287,PRINCIPAL!$C$5:$Y$376,15,FALSE),"")</f>
        <v/>
      </c>
      <c r="T6287" s="255" t="str">
        <f>+IF($C6287&lt;&gt;"",VLOOKUP($C6287,PRINCIPAL!$C$5:$Y$376,9,FALSE),"")</f>
        <v/>
      </c>
      <c r="U6287" s="166" t="str">
        <f t="shared" si="702"/>
        <v/>
      </c>
      <c r="V6287" s="164" t="str">
        <f>+IF($C6287&lt;&gt;"",VLOOKUP($C6287,PRINCIPAL!$C$5:$Y$76,2,FALSE),"")</f>
        <v/>
      </c>
      <c r="W6287" t="e">
        <f>+VLOOKUP(D6287,CENTROS!$G$4:$M$93,7,FALSE)</f>
        <v>#N/A</v>
      </c>
      <c r="Y6287" t="str">
        <f t="shared" si="704"/>
        <v/>
      </c>
      <c r="Z6287" s="220" t="str">
        <f t="shared" si="705"/>
        <v/>
      </c>
      <c r="AA6287" s="220" t="str">
        <f t="shared" si="706"/>
        <v/>
      </c>
      <c r="AB6287" s="228" t="str">
        <f t="shared" si="707"/>
        <v/>
      </c>
      <c r="AC6287" s="230" t="str">
        <f t="shared" si="708"/>
        <v/>
      </c>
      <c r="AD6287" s="220"/>
      <c r="AE6287" s="220"/>
      <c r="AF6287" s="220" t="str">
        <f t="shared" si="703"/>
        <v/>
      </c>
    </row>
    <row r="6288" spans="1:32">
      <c r="A6288" s="121"/>
      <c r="B6288" s="121"/>
      <c r="C6288" s="140"/>
      <c r="D6288" s="159"/>
      <c r="E6288" s="154"/>
      <c r="F6288" s="154"/>
      <c r="G6288" s="160"/>
      <c r="H6288" s="158"/>
      <c r="I6288" s="158"/>
      <c r="J6288" s="158"/>
      <c r="K6288" s="158"/>
      <c r="L6288" s="158"/>
      <c r="M6288" s="158"/>
      <c r="N6288" s="157"/>
      <c r="O6288" s="188"/>
      <c r="P6288" s="245"/>
      <c r="Q6288" s="165" t="str">
        <f>+IF($C6288&lt;&gt;"",VLOOKUP($C6288,PRINCIPAL!$C$5:$Y$376,20,FALSE),"")</f>
        <v/>
      </c>
      <c r="R6288" s="162" t="str">
        <f>+IF($C6288&lt;&gt;"",VLOOKUP($C6288,PRINCIPAL!$C$5:$Y$376,22,FALSE),"")</f>
        <v/>
      </c>
      <c r="S6288" s="162" t="str">
        <f>+IF($C6288&lt;&gt;"",VLOOKUP($C6288,PRINCIPAL!$C$5:$Y$376,15,FALSE),"")</f>
        <v/>
      </c>
      <c r="T6288" s="255" t="str">
        <f>+IF($C6288&lt;&gt;"",VLOOKUP($C6288,PRINCIPAL!$C$5:$Y$376,9,FALSE),"")</f>
        <v/>
      </c>
      <c r="U6288" s="166" t="str">
        <f t="shared" si="702"/>
        <v/>
      </c>
      <c r="V6288" s="164" t="str">
        <f>+IF($C6288&lt;&gt;"",VLOOKUP($C6288,PRINCIPAL!$C$5:$Y$76,2,FALSE),"")</f>
        <v/>
      </c>
      <c r="W6288" t="e">
        <f>+VLOOKUP(D6288,CENTROS!$G$4:$M$93,7,FALSE)</f>
        <v>#N/A</v>
      </c>
      <c r="Y6288" t="str">
        <f t="shared" si="704"/>
        <v/>
      </c>
      <c r="Z6288" s="220" t="str">
        <f t="shared" si="705"/>
        <v/>
      </c>
      <c r="AA6288" s="220" t="str">
        <f t="shared" si="706"/>
        <v/>
      </c>
      <c r="AB6288" s="228" t="str">
        <f t="shared" si="707"/>
        <v/>
      </c>
      <c r="AC6288" s="230" t="str">
        <f t="shared" si="708"/>
        <v/>
      </c>
      <c r="AD6288" s="220"/>
      <c r="AE6288" s="220"/>
      <c r="AF6288" s="220" t="str">
        <f t="shared" si="703"/>
        <v/>
      </c>
    </row>
    <row r="6289" spans="1:32">
      <c r="A6289" s="121"/>
      <c r="B6289" s="121"/>
      <c r="C6289" s="140"/>
      <c r="D6289" s="159"/>
      <c r="E6289" s="154"/>
      <c r="F6289" s="154"/>
      <c r="G6289" s="160"/>
      <c r="H6289" s="158"/>
      <c r="I6289" s="158"/>
      <c r="J6289" s="158"/>
      <c r="K6289" s="158"/>
      <c r="L6289" s="158"/>
      <c r="M6289" s="158"/>
      <c r="N6289" s="157"/>
      <c r="O6289" s="188"/>
      <c r="P6289" s="245"/>
      <c r="Q6289" s="165" t="str">
        <f>+IF($C6289&lt;&gt;"",VLOOKUP($C6289,PRINCIPAL!$C$5:$Y$376,20,FALSE),"")</f>
        <v/>
      </c>
      <c r="R6289" s="162" t="str">
        <f>+IF($C6289&lt;&gt;"",VLOOKUP($C6289,PRINCIPAL!$C$5:$Y$376,22,FALSE),"")</f>
        <v/>
      </c>
      <c r="S6289" s="162" t="str">
        <f>+IF($C6289&lt;&gt;"",VLOOKUP($C6289,PRINCIPAL!$C$5:$Y$376,15,FALSE),"")</f>
        <v/>
      </c>
      <c r="T6289" s="255" t="str">
        <f>+IF($C6289&lt;&gt;"",VLOOKUP($C6289,PRINCIPAL!$C$5:$Y$376,9,FALSE),"")</f>
        <v/>
      </c>
      <c r="U6289" s="166" t="str">
        <f t="shared" si="702"/>
        <v/>
      </c>
      <c r="V6289" s="164" t="str">
        <f>+IF($C6289&lt;&gt;"",VLOOKUP($C6289,PRINCIPAL!$C$5:$Y$76,2,FALSE),"")</f>
        <v/>
      </c>
      <c r="W6289" t="e">
        <f>+VLOOKUP(D6289,CENTROS!$G$4:$M$93,7,FALSE)</f>
        <v>#N/A</v>
      </c>
      <c r="Y6289" t="str">
        <f t="shared" si="704"/>
        <v/>
      </c>
      <c r="Z6289" s="220" t="str">
        <f t="shared" si="705"/>
        <v/>
      </c>
      <c r="AA6289" s="220" t="str">
        <f t="shared" si="706"/>
        <v/>
      </c>
      <c r="AB6289" s="228" t="str">
        <f t="shared" si="707"/>
        <v/>
      </c>
      <c r="AC6289" s="230" t="str">
        <f t="shared" si="708"/>
        <v/>
      </c>
      <c r="AD6289" s="220"/>
      <c r="AE6289" s="220"/>
      <c r="AF6289" s="220" t="str">
        <f t="shared" si="703"/>
        <v/>
      </c>
    </row>
    <row r="6290" spans="1:32">
      <c r="A6290" s="121"/>
      <c r="B6290" s="121"/>
      <c r="C6290" s="140"/>
      <c r="D6290" s="159"/>
      <c r="E6290" s="154"/>
      <c r="F6290" s="154"/>
      <c r="G6290" s="160"/>
      <c r="H6290" s="158"/>
      <c r="I6290" s="158"/>
      <c r="J6290" s="158"/>
      <c r="K6290" s="158"/>
      <c r="L6290" s="158"/>
      <c r="M6290" s="158"/>
      <c r="N6290" s="157"/>
      <c r="O6290" s="188"/>
      <c r="P6290" s="245"/>
      <c r="Q6290" s="165" t="str">
        <f>+IF($C6290&lt;&gt;"",VLOOKUP($C6290,PRINCIPAL!$C$5:$Y$376,20,FALSE),"")</f>
        <v/>
      </c>
      <c r="R6290" s="162" t="str">
        <f>+IF($C6290&lt;&gt;"",VLOOKUP($C6290,PRINCIPAL!$C$5:$Y$376,22,FALSE),"")</f>
        <v/>
      </c>
      <c r="S6290" s="162" t="str">
        <f>+IF($C6290&lt;&gt;"",VLOOKUP($C6290,PRINCIPAL!$C$5:$Y$376,15,FALSE),"")</f>
        <v/>
      </c>
      <c r="T6290" s="255" t="str">
        <f>+IF($C6290&lt;&gt;"",VLOOKUP($C6290,PRINCIPAL!$C$5:$Y$376,9,FALSE),"")</f>
        <v/>
      </c>
      <c r="U6290" s="166" t="str">
        <f t="shared" si="702"/>
        <v/>
      </c>
      <c r="V6290" s="164" t="str">
        <f>+IF($C6290&lt;&gt;"",VLOOKUP($C6290,PRINCIPAL!$C$5:$Y$76,2,FALSE),"")</f>
        <v/>
      </c>
      <c r="W6290" t="e">
        <f>+VLOOKUP(D6290,CENTROS!$G$4:$M$93,7,FALSE)</f>
        <v>#N/A</v>
      </c>
      <c r="Y6290" t="str">
        <f t="shared" si="704"/>
        <v/>
      </c>
      <c r="Z6290" s="220" t="str">
        <f t="shared" si="705"/>
        <v/>
      </c>
      <c r="AA6290" s="220" t="str">
        <f t="shared" si="706"/>
        <v/>
      </c>
      <c r="AB6290" s="228" t="str">
        <f t="shared" si="707"/>
        <v/>
      </c>
      <c r="AC6290" s="230" t="str">
        <f t="shared" si="708"/>
        <v/>
      </c>
      <c r="AD6290" s="220"/>
      <c r="AE6290" s="220"/>
      <c r="AF6290" s="220" t="str">
        <f t="shared" si="703"/>
        <v/>
      </c>
    </row>
    <row r="6291" spans="1:32">
      <c r="A6291" s="121"/>
      <c r="B6291" s="121"/>
      <c r="C6291" s="140"/>
      <c r="D6291" s="159"/>
      <c r="E6291" s="154"/>
      <c r="F6291" s="154"/>
      <c r="G6291" s="160"/>
      <c r="H6291" s="158"/>
      <c r="I6291" s="158"/>
      <c r="J6291" s="158"/>
      <c r="K6291" s="158"/>
      <c r="L6291" s="158"/>
      <c r="M6291" s="158"/>
      <c r="N6291" s="157"/>
      <c r="O6291" s="188"/>
      <c r="P6291" s="245"/>
      <c r="Q6291" s="165" t="str">
        <f>+IF($C6291&lt;&gt;"",VLOOKUP($C6291,PRINCIPAL!$C$5:$Y$376,20,FALSE),"")</f>
        <v/>
      </c>
      <c r="R6291" s="162" t="str">
        <f>+IF($C6291&lt;&gt;"",VLOOKUP($C6291,PRINCIPAL!$C$5:$Y$376,22,FALSE),"")</f>
        <v/>
      </c>
      <c r="S6291" s="162" t="str">
        <f>+IF($C6291&lt;&gt;"",VLOOKUP($C6291,PRINCIPAL!$C$5:$Y$376,15,FALSE),"")</f>
        <v/>
      </c>
      <c r="T6291" s="255" t="str">
        <f>+IF($C6291&lt;&gt;"",VLOOKUP($C6291,PRINCIPAL!$C$5:$Y$376,9,FALSE),"")</f>
        <v/>
      </c>
      <c r="U6291" s="166" t="str">
        <f t="shared" si="702"/>
        <v/>
      </c>
      <c r="V6291" s="164" t="str">
        <f>+IF($C6291&lt;&gt;"",VLOOKUP($C6291,PRINCIPAL!$C$5:$Y$76,2,FALSE),"")</f>
        <v/>
      </c>
      <c r="W6291" t="e">
        <f>+VLOOKUP(D6291,CENTROS!$G$4:$M$93,7,FALSE)</f>
        <v>#N/A</v>
      </c>
      <c r="Y6291" t="str">
        <f t="shared" si="704"/>
        <v/>
      </c>
      <c r="Z6291" s="220" t="str">
        <f t="shared" si="705"/>
        <v/>
      </c>
      <c r="AA6291" s="220" t="str">
        <f t="shared" si="706"/>
        <v/>
      </c>
      <c r="AB6291" s="228" t="str">
        <f t="shared" si="707"/>
        <v/>
      </c>
      <c r="AC6291" s="230" t="str">
        <f t="shared" si="708"/>
        <v/>
      </c>
      <c r="AD6291" s="220"/>
      <c r="AE6291" s="220"/>
      <c r="AF6291" s="220" t="str">
        <f t="shared" si="703"/>
        <v/>
      </c>
    </row>
    <row r="6292" spans="1:32">
      <c r="A6292" s="121"/>
      <c r="B6292" s="121"/>
      <c r="C6292" s="140"/>
      <c r="D6292" s="159"/>
      <c r="E6292" s="154"/>
      <c r="F6292" s="154"/>
      <c r="G6292" s="160"/>
      <c r="H6292" s="158"/>
      <c r="I6292" s="158"/>
      <c r="J6292" s="158"/>
      <c r="K6292" s="158"/>
      <c r="L6292" s="158"/>
      <c r="M6292" s="158"/>
      <c r="N6292" s="157"/>
      <c r="O6292" s="188"/>
      <c r="P6292" s="245"/>
      <c r="Q6292" s="165" t="str">
        <f>+IF($C6292&lt;&gt;"",VLOOKUP($C6292,PRINCIPAL!$C$5:$Y$376,20,FALSE),"")</f>
        <v/>
      </c>
      <c r="R6292" s="162" t="str">
        <f>+IF($C6292&lt;&gt;"",VLOOKUP($C6292,PRINCIPAL!$C$5:$Y$376,22,FALSE),"")</f>
        <v/>
      </c>
      <c r="S6292" s="162" t="str">
        <f>+IF($C6292&lt;&gt;"",VLOOKUP($C6292,PRINCIPAL!$C$5:$Y$376,15,FALSE),"")</f>
        <v/>
      </c>
      <c r="T6292" s="255" t="str">
        <f>+IF($C6292&lt;&gt;"",VLOOKUP($C6292,PRINCIPAL!$C$5:$Y$376,9,FALSE),"")</f>
        <v/>
      </c>
      <c r="U6292" s="166" t="str">
        <f t="shared" si="702"/>
        <v/>
      </c>
      <c r="V6292" s="164" t="str">
        <f>+IF($C6292&lt;&gt;"",VLOOKUP($C6292,PRINCIPAL!$C$5:$Y$76,2,FALSE),"")</f>
        <v/>
      </c>
      <c r="W6292" t="e">
        <f>+VLOOKUP(D6292,CENTROS!$G$4:$M$93,7,FALSE)</f>
        <v>#N/A</v>
      </c>
      <c r="Y6292" t="str">
        <f t="shared" si="704"/>
        <v/>
      </c>
      <c r="Z6292" s="220" t="str">
        <f t="shared" si="705"/>
        <v/>
      </c>
      <c r="AA6292" s="220" t="str">
        <f t="shared" si="706"/>
        <v/>
      </c>
      <c r="AB6292" s="228" t="str">
        <f t="shared" si="707"/>
        <v/>
      </c>
      <c r="AC6292" s="230" t="str">
        <f t="shared" si="708"/>
        <v/>
      </c>
      <c r="AD6292" s="220"/>
      <c r="AE6292" s="220"/>
      <c r="AF6292" s="220" t="str">
        <f t="shared" si="703"/>
        <v/>
      </c>
    </row>
    <row r="6293" spans="1:32">
      <c r="A6293" s="121"/>
      <c r="B6293" s="121"/>
      <c r="C6293" s="140"/>
      <c r="D6293" s="159"/>
      <c r="E6293" s="154"/>
      <c r="F6293" s="154"/>
      <c r="G6293" s="160"/>
      <c r="H6293" s="158"/>
      <c r="I6293" s="158"/>
      <c r="J6293" s="158"/>
      <c r="K6293" s="158"/>
      <c r="L6293" s="158"/>
      <c r="M6293" s="158"/>
      <c r="N6293" s="157"/>
      <c r="O6293" s="188"/>
      <c r="P6293" s="245"/>
      <c r="Q6293" s="165" t="str">
        <f>+IF($C6293&lt;&gt;"",VLOOKUP($C6293,PRINCIPAL!$C$5:$Y$376,20,FALSE),"")</f>
        <v/>
      </c>
      <c r="R6293" s="162" t="str">
        <f>+IF($C6293&lt;&gt;"",VLOOKUP($C6293,PRINCIPAL!$C$5:$Y$376,22,FALSE),"")</f>
        <v/>
      </c>
      <c r="S6293" s="162" t="str">
        <f>+IF($C6293&lt;&gt;"",VLOOKUP($C6293,PRINCIPAL!$C$5:$Y$376,15,FALSE),"")</f>
        <v/>
      </c>
      <c r="T6293" s="255" t="str">
        <f>+IF($C6293&lt;&gt;"",VLOOKUP($C6293,PRINCIPAL!$C$5:$Y$376,9,FALSE),"")</f>
        <v/>
      </c>
      <c r="U6293" s="166" t="str">
        <f t="shared" si="702"/>
        <v/>
      </c>
      <c r="V6293" s="164" t="str">
        <f>+IF($C6293&lt;&gt;"",VLOOKUP($C6293,PRINCIPAL!$C$5:$Y$76,2,FALSE),"")</f>
        <v/>
      </c>
      <c r="W6293" t="e">
        <f>+VLOOKUP(D6293,CENTROS!$G$4:$M$93,7,FALSE)</f>
        <v>#N/A</v>
      </c>
      <c r="Y6293" t="str">
        <f t="shared" si="704"/>
        <v/>
      </c>
      <c r="Z6293" s="220" t="str">
        <f t="shared" si="705"/>
        <v/>
      </c>
      <c r="AA6293" s="220" t="str">
        <f t="shared" si="706"/>
        <v/>
      </c>
      <c r="AB6293" s="228" t="str">
        <f t="shared" si="707"/>
        <v/>
      </c>
      <c r="AC6293" s="230" t="str">
        <f t="shared" si="708"/>
        <v/>
      </c>
      <c r="AD6293" s="220"/>
      <c r="AE6293" s="220"/>
      <c r="AF6293" s="220" t="str">
        <f t="shared" si="703"/>
        <v/>
      </c>
    </row>
    <row r="6294" spans="1:32">
      <c r="A6294" s="121"/>
      <c r="B6294" s="121"/>
      <c r="C6294" s="140"/>
      <c r="D6294" s="159"/>
      <c r="E6294" s="154"/>
      <c r="F6294" s="154"/>
      <c r="G6294" s="160"/>
      <c r="H6294" s="158"/>
      <c r="I6294" s="158"/>
      <c r="J6294" s="158"/>
      <c r="K6294" s="158"/>
      <c r="L6294" s="158"/>
      <c r="M6294" s="158"/>
      <c r="N6294" s="157"/>
      <c r="O6294" s="188"/>
      <c r="P6294" s="245"/>
      <c r="Q6294" s="165" t="str">
        <f>+IF($C6294&lt;&gt;"",VLOOKUP($C6294,PRINCIPAL!$C$5:$Y$376,20,FALSE),"")</f>
        <v/>
      </c>
      <c r="R6294" s="162" t="str">
        <f>+IF($C6294&lt;&gt;"",VLOOKUP($C6294,PRINCIPAL!$C$5:$Y$376,22,FALSE),"")</f>
        <v/>
      </c>
      <c r="S6294" s="162" t="str">
        <f>+IF($C6294&lt;&gt;"",VLOOKUP($C6294,PRINCIPAL!$C$5:$Y$376,15,FALSE),"")</f>
        <v/>
      </c>
      <c r="T6294" s="255" t="str">
        <f>+IF($C6294&lt;&gt;"",VLOOKUP($C6294,PRINCIPAL!$C$5:$Y$376,9,FALSE),"")</f>
        <v/>
      </c>
      <c r="U6294" s="166" t="str">
        <f t="shared" si="702"/>
        <v/>
      </c>
      <c r="V6294" s="164" t="str">
        <f>+IF($C6294&lt;&gt;"",VLOOKUP($C6294,PRINCIPAL!$C$5:$Y$76,2,FALSE),"")</f>
        <v/>
      </c>
      <c r="W6294" t="e">
        <f>+VLOOKUP(D6294,CENTROS!$G$4:$M$93,7,FALSE)</f>
        <v>#N/A</v>
      </c>
      <c r="Y6294" t="str">
        <f t="shared" si="704"/>
        <v/>
      </c>
      <c r="Z6294" s="220" t="str">
        <f t="shared" si="705"/>
        <v/>
      </c>
      <c r="AA6294" s="220" t="str">
        <f t="shared" si="706"/>
        <v/>
      </c>
      <c r="AB6294" s="228" t="str">
        <f t="shared" si="707"/>
        <v/>
      </c>
      <c r="AC6294" s="230" t="str">
        <f t="shared" si="708"/>
        <v/>
      </c>
      <c r="AD6294" s="220"/>
      <c r="AE6294" s="220"/>
      <c r="AF6294" s="220" t="str">
        <f t="shared" si="703"/>
        <v/>
      </c>
    </row>
    <row r="6295" spans="1:32">
      <c r="A6295" s="121"/>
      <c r="B6295" s="121"/>
      <c r="C6295" s="140"/>
      <c r="D6295" s="159"/>
      <c r="E6295" s="154"/>
      <c r="F6295" s="154"/>
      <c r="G6295" s="160"/>
      <c r="H6295" s="158"/>
      <c r="I6295" s="158"/>
      <c r="J6295" s="158"/>
      <c r="K6295" s="158"/>
      <c r="L6295" s="158"/>
      <c r="M6295" s="158"/>
      <c r="N6295" s="157"/>
      <c r="O6295" s="188"/>
      <c r="P6295" s="245"/>
      <c r="Q6295" s="165" t="str">
        <f>+IF($C6295&lt;&gt;"",VLOOKUP($C6295,PRINCIPAL!$C$5:$Y$376,20,FALSE),"")</f>
        <v/>
      </c>
      <c r="R6295" s="162" t="str">
        <f>+IF($C6295&lt;&gt;"",VLOOKUP($C6295,PRINCIPAL!$C$5:$Y$376,22,FALSE),"")</f>
        <v/>
      </c>
      <c r="S6295" s="162" t="str">
        <f>+IF($C6295&lt;&gt;"",VLOOKUP($C6295,PRINCIPAL!$C$5:$Y$376,15,FALSE),"")</f>
        <v/>
      </c>
      <c r="T6295" s="255" t="str">
        <f>+IF($C6295&lt;&gt;"",VLOOKUP($C6295,PRINCIPAL!$C$5:$Y$376,9,FALSE),"")</f>
        <v/>
      </c>
      <c r="U6295" s="166" t="str">
        <f t="shared" si="702"/>
        <v/>
      </c>
      <c r="V6295" s="164" t="str">
        <f>+IF($C6295&lt;&gt;"",VLOOKUP($C6295,PRINCIPAL!$C$5:$Y$76,2,FALSE),"")</f>
        <v/>
      </c>
      <c r="W6295" t="e">
        <f>+VLOOKUP(D6295,CENTROS!$G$4:$M$93,7,FALSE)</f>
        <v>#N/A</v>
      </c>
      <c r="Y6295" t="str">
        <f t="shared" si="704"/>
        <v/>
      </c>
      <c r="Z6295" s="220" t="str">
        <f t="shared" si="705"/>
        <v/>
      </c>
      <c r="AA6295" s="220" t="str">
        <f t="shared" si="706"/>
        <v/>
      </c>
      <c r="AB6295" s="228" t="str">
        <f t="shared" si="707"/>
        <v/>
      </c>
      <c r="AC6295" s="230" t="str">
        <f t="shared" si="708"/>
        <v/>
      </c>
      <c r="AD6295" s="220"/>
      <c r="AE6295" s="220"/>
      <c r="AF6295" s="220" t="str">
        <f t="shared" si="703"/>
        <v/>
      </c>
    </row>
    <row r="6296" spans="1:32">
      <c r="A6296" s="121"/>
      <c r="B6296" s="121"/>
      <c r="C6296" s="140"/>
      <c r="D6296" s="159"/>
      <c r="E6296" s="154"/>
      <c r="F6296" s="154"/>
      <c r="G6296" s="160"/>
      <c r="H6296" s="158"/>
      <c r="I6296" s="158"/>
      <c r="J6296" s="158"/>
      <c r="K6296" s="158"/>
      <c r="L6296" s="158"/>
      <c r="M6296" s="158"/>
      <c r="N6296" s="157"/>
      <c r="O6296" s="188"/>
      <c r="P6296" s="245"/>
      <c r="Q6296" s="165" t="str">
        <f>+IF($C6296&lt;&gt;"",VLOOKUP($C6296,PRINCIPAL!$C$5:$Y$376,20,FALSE),"")</f>
        <v/>
      </c>
      <c r="R6296" s="162" t="str">
        <f>+IF($C6296&lt;&gt;"",VLOOKUP($C6296,PRINCIPAL!$C$5:$Y$376,22,FALSE),"")</f>
        <v/>
      </c>
      <c r="S6296" s="162" t="str">
        <f>+IF($C6296&lt;&gt;"",VLOOKUP($C6296,PRINCIPAL!$C$5:$Y$376,15,FALSE),"")</f>
        <v/>
      </c>
      <c r="T6296" s="255" t="str">
        <f>+IF($C6296&lt;&gt;"",VLOOKUP($C6296,PRINCIPAL!$C$5:$Y$376,9,FALSE),"")</f>
        <v/>
      </c>
      <c r="U6296" s="166" t="str">
        <f t="shared" si="702"/>
        <v/>
      </c>
      <c r="V6296" s="164" t="str">
        <f>+IF($C6296&lt;&gt;"",VLOOKUP($C6296,PRINCIPAL!$C$5:$Y$76,2,FALSE),"")</f>
        <v/>
      </c>
      <c r="W6296" t="e">
        <f>+VLOOKUP(D6296,CENTROS!$G$4:$M$93,7,FALSE)</f>
        <v>#N/A</v>
      </c>
      <c r="Y6296" t="str">
        <f t="shared" si="704"/>
        <v/>
      </c>
      <c r="Z6296" s="220" t="str">
        <f t="shared" si="705"/>
        <v/>
      </c>
      <c r="AA6296" s="220" t="str">
        <f t="shared" si="706"/>
        <v/>
      </c>
      <c r="AB6296" s="228" t="str">
        <f t="shared" si="707"/>
        <v/>
      </c>
      <c r="AC6296" s="230" t="str">
        <f t="shared" si="708"/>
        <v/>
      </c>
      <c r="AD6296" s="220"/>
      <c r="AE6296" s="220"/>
      <c r="AF6296" s="220" t="str">
        <f t="shared" si="703"/>
        <v/>
      </c>
    </row>
    <row r="6297" spans="1:32">
      <c r="A6297" s="121"/>
      <c r="B6297" s="121"/>
      <c r="C6297" s="140"/>
      <c r="D6297" s="159"/>
      <c r="E6297" s="154"/>
      <c r="F6297" s="154"/>
      <c r="G6297" s="160"/>
      <c r="H6297" s="158"/>
      <c r="I6297" s="158"/>
      <c r="J6297" s="158"/>
      <c r="K6297" s="158"/>
      <c r="L6297" s="158"/>
      <c r="M6297" s="158"/>
      <c r="N6297" s="157"/>
      <c r="O6297" s="188"/>
      <c r="P6297" s="245"/>
      <c r="Q6297" s="165" t="str">
        <f>+IF($C6297&lt;&gt;"",VLOOKUP($C6297,PRINCIPAL!$C$5:$Y$376,20,FALSE),"")</f>
        <v/>
      </c>
      <c r="R6297" s="162" t="str">
        <f>+IF($C6297&lt;&gt;"",VLOOKUP($C6297,PRINCIPAL!$C$5:$Y$376,22,FALSE),"")</f>
        <v/>
      </c>
      <c r="S6297" s="162" t="str">
        <f>+IF($C6297&lt;&gt;"",VLOOKUP($C6297,PRINCIPAL!$C$5:$Y$376,15,FALSE),"")</f>
        <v/>
      </c>
      <c r="T6297" s="255" t="str">
        <f>+IF($C6297&lt;&gt;"",VLOOKUP($C6297,PRINCIPAL!$C$5:$Y$376,9,FALSE),"")</f>
        <v/>
      </c>
      <c r="U6297" s="166" t="str">
        <f t="shared" si="702"/>
        <v/>
      </c>
      <c r="V6297" s="164" t="str">
        <f>+IF($C6297&lt;&gt;"",VLOOKUP($C6297,PRINCIPAL!$C$5:$Y$76,2,FALSE),"")</f>
        <v/>
      </c>
      <c r="W6297" t="e">
        <f>+VLOOKUP(D6297,CENTROS!$G$4:$M$93,7,FALSE)</f>
        <v>#N/A</v>
      </c>
      <c r="Y6297" t="str">
        <f t="shared" si="704"/>
        <v/>
      </c>
      <c r="Z6297" s="220" t="str">
        <f t="shared" si="705"/>
        <v/>
      </c>
      <c r="AA6297" s="220" t="str">
        <f t="shared" si="706"/>
        <v/>
      </c>
      <c r="AB6297" s="228" t="str">
        <f t="shared" si="707"/>
        <v/>
      </c>
      <c r="AC6297" s="230" t="str">
        <f t="shared" si="708"/>
        <v/>
      </c>
      <c r="AD6297" s="220"/>
      <c r="AE6297" s="220"/>
      <c r="AF6297" s="220" t="str">
        <f t="shared" si="703"/>
        <v/>
      </c>
    </row>
    <row r="6298" spans="1:32">
      <c r="A6298" s="121"/>
      <c r="B6298" s="121"/>
      <c r="C6298" s="140"/>
      <c r="D6298" s="159"/>
      <c r="E6298" s="154"/>
      <c r="F6298" s="154"/>
      <c r="G6298" s="160"/>
      <c r="H6298" s="158"/>
      <c r="I6298" s="158"/>
      <c r="J6298" s="158"/>
      <c r="K6298" s="158"/>
      <c r="L6298" s="158"/>
      <c r="M6298" s="158"/>
      <c r="N6298" s="157"/>
      <c r="O6298" s="188"/>
      <c r="P6298" s="245"/>
      <c r="Q6298" s="165" t="str">
        <f>+IF($C6298&lt;&gt;"",VLOOKUP($C6298,PRINCIPAL!$C$5:$Y$376,20,FALSE),"")</f>
        <v/>
      </c>
      <c r="R6298" s="162" t="str">
        <f>+IF($C6298&lt;&gt;"",VLOOKUP($C6298,PRINCIPAL!$C$5:$Y$376,22,FALSE),"")</f>
        <v/>
      </c>
      <c r="S6298" s="162" t="str">
        <f>+IF($C6298&lt;&gt;"",VLOOKUP($C6298,PRINCIPAL!$C$5:$Y$376,15,FALSE),"")</f>
        <v/>
      </c>
      <c r="T6298" s="255" t="str">
        <f>+IF($C6298&lt;&gt;"",VLOOKUP($C6298,PRINCIPAL!$C$5:$Y$376,9,FALSE),"")</f>
        <v/>
      </c>
      <c r="U6298" s="166" t="str">
        <f t="shared" si="702"/>
        <v/>
      </c>
      <c r="V6298" s="164" t="str">
        <f>+IF($C6298&lt;&gt;"",VLOOKUP($C6298,PRINCIPAL!$C$5:$Y$76,2,FALSE),"")</f>
        <v/>
      </c>
      <c r="W6298" t="e">
        <f>+VLOOKUP(D6298,CENTROS!$G$4:$M$93,7,FALSE)</f>
        <v>#N/A</v>
      </c>
      <c r="Y6298" t="str">
        <f t="shared" si="704"/>
        <v/>
      </c>
      <c r="Z6298" s="220" t="str">
        <f t="shared" si="705"/>
        <v/>
      </c>
      <c r="AA6298" s="220" t="str">
        <f t="shared" si="706"/>
        <v/>
      </c>
      <c r="AB6298" s="228" t="str">
        <f t="shared" si="707"/>
        <v/>
      </c>
      <c r="AC6298" s="230" t="str">
        <f t="shared" si="708"/>
        <v/>
      </c>
      <c r="AD6298" s="220"/>
      <c r="AE6298" s="220"/>
      <c r="AF6298" s="220" t="str">
        <f t="shared" si="703"/>
        <v/>
      </c>
    </row>
    <row r="6299" spans="1:32">
      <c r="A6299" s="121"/>
      <c r="B6299" s="121"/>
      <c r="C6299" s="140"/>
      <c r="D6299" s="159"/>
      <c r="E6299" s="154"/>
      <c r="F6299" s="154"/>
      <c r="G6299" s="160"/>
      <c r="H6299" s="158"/>
      <c r="I6299" s="158"/>
      <c r="J6299" s="158"/>
      <c r="K6299" s="158"/>
      <c r="L6299" s="158"/>
      <c r="M6299" s="158"/>
      <c r="N6299" s="157"/>
      <c r="O6299" s="188"/>
      <c r="P6299" s="245"/>
      <c r="Q6299" s="165" t="str">
        <f>+IF($C6299&lt;&gt;"",VLOOKUP($C6299,PRINCIPAL!$C$5:$Y$376,20,FALSE),"")</f>
        <v/>
      </c>
      <c r="R6299" s="162" t="str">
        <f>+IF($C6299&lt;&gt;"",VLOOKUP($C6299,PRINCIPAL!$C$5:$Y$376,22,FALSE),"")</f>
        <v/>
      </c>
      <c r="S6299" s="162" t="str">
        <f>+IF($C6299&lt;&gt;"",VLOOKUP($C6299,PRINCIPAL!$C$5:$Y$376,15,FALSE),"")</f>
        <v/>
      </c>
      <c r="T6299" s="255" t="str">
        <f>+IF($C6299&lt;&gt;"",VLOOKUP($C6299,PRINCIPAL!$C$5:$Y$376,9,FALSE),"")</f>
        <v/>
      </c>
      <c r="U6299" s="166" t="str">
        <f t="shared" si="702"/>
        <v/>
      </c>
      <c r="V6299" s="164" t="str">
        <f>+IF($C6299&lt;&gt;"",VLOOKUP($C6299,PRINCIPAL!$C$5:$Y$76,2,FALSE),"")</f>
        <v/>
      </c>
      <c r="W6299" t="e">
        <f>+VLOOKUP(D6299,CENTROS!$G$4:$M$93,7,FALSE)</f>
        <v>#N/A</v>
      </c>
      <c r="Y6299" t="str">
        <f t="shared" si="704"/>
        <v/>
      </c>
      <c r="Z6299" s="220" t="str">
        <f t="shared" si="705"/>
        <v/>
      </c>
      <c r="AA6299" s="220" t="str">
        <f t="shared" si="706"/>
        <v/>
      </c>
      <c r="AB6299" s="228" t="str">
        <f t="shared" si="707"/>
        <v/>
      </c>
      <c r="AC6299" s="230" t="str">
        <f t="shared" si="708"/>
        <v/>
      </c>
      <c r="AD6299" s="220"/>
      <c r="AE6299" s="220"/>
      <c r="AF6299" s="220" t="str">
        <f t="shared" si="703"/>
        <v/>
      </c>
    </row>
    <row r="6300" spans="1:32">
      <c r="A6300" s="121"/>
      <c r="B6300" s="121"/>
      <c r="C6300" s="140"/>
      <c r="D6300" s="159"/>
      <c r="E6300" s="154"/>
      <c r="F6300" s="154"/>
      <c r="G6300" s="160"/>
      <c r="H6300" s="158"/>
      <c r="I6300" s="158"/>
      <c r="J6300" s="158"/>
      <c r="K6300" s="158"/>
      <c r="L6300" s="158"/>
      <c r="M6300" s="158"/>
      <c r="N6300" s="157"/>
      <c r="O6300" s="188"/>
      <c r="P6300" s="245"/>
      <c r="Q6300" s="165" t="str">
        <f>+IF($C6300&lt;&gt;"",VLOOKUP($C6300,PRINCIPAL!$C$5:$Y$376,20,FALSE),"")</f>
        <v/>
      </c>
      <c r="R6300" s="162" t="str">
        <f>+IF($C6300&lt;&gt;"",VLOOKUP($C6300,PRINCIPAL!$C$5:$Y$376,22,FALSE),"")</f>
        <v/>
      </c>
      <c r="S6300" s="162" t="str">
        <f>+IF($C6300&lt;&gt;"",VLOOKUP($C6300,PRINCIPAL!$C$5:$Y$376,15,FALSE),"")</f>
        <v/>
      </c>
      <c r="T6300" s="255" t="str">
        <f>+IF($C6300&lt;&gt;"",VLOOKUP($C6300,PRINCIPAL!$C$5:$Y$376,9,FALSE),"")</f>
        <v/>
      </c>
      <c r="U6300" s="166" t="str">
        <f t="shared" si="702"/>
        <v/>
      </c>
      <c r="V6300" s="164" t="str">
        <f>+IF($C6300&lt;&gt;"",VLOOKUP($C6300,PRINCIPAL!$C$5:$Y$76,2,FALSE),"")</f>
        <v/>
      </c>
      <c r="W6300" t="e">
        <f>+VLOOKUP(D6300,CENTROS!$G$4:$M$93,7,FALSE)</f>
        <v>#N/A</v>
      </c>
      <c r="Y6300" t="str">
        <f t="shared" si="704"/>
        <v/>
      </c>
      <c r="Z6300" s="220" t="str">
        <f t="shared" si="705"/>
        <v/>
      </c>
      <c r="AA6300" s="220" t="str">
        <f t="shared" si="706"/>
        <v/>
      </c>
      <c r="AB6300" s="228" t="str">
        <f t="shared" si="707"/>
        <v/>
      </c>
      <c r="AC6300" s="230" t="str">
        <f t="shared" si="708"/>
        <v/>
      </c>
      <c r="AD6300" s="220"/>
      <c r="AE6300" s="220"/>
      <c r="AF6300" s="220" t="str">
        <f t="shared" si="703"/>
        <v/>
      </c>
    </row>
    <row r="6301" spans="1:32">
      <c r="A6301" s="121"/>
      <c r="B6301" s="121"/>
      <c r="C6301" s="140"/>
      <c r="D6301" s="159"/>
      <c r="E6301" s="154"/>
      <c r="F6301" s="154"/>
      <c r="G6301" s="160"/>
      <c r="H6301" s="158"/>
      <c r="I6301" s="158"/>
      <c r="J6301" s="158"/>
      <c r="K6301" s="158"/>
      <c r="L6301" s="158"/>
      <c r="M6301" s="158"/>
      <c r="N6301" s="157"/>
      <c r="O6301" s="188"/>
      <c r="P6301" s="245"/>
      <c r="Q6301" s="165" t="str">
        <f>+IF($C6301&lt;&gt;"",VLOOKUP($C6301,PRINCIPAL!$C$5:$Y$376,20,FALSE),"")</f>
        <v/>
      </c>
      <c r="R6301" s="162" t="str">
        <f>+IF($C6301&lt;&gt;"",VLOOKUP($C6301,PRINCIPAL!$C$5:$Y$376,22,FALSE),"")</f>
        <v/>
      </c>
      <c r="S6301" s="162" t="str">
        <f>+IF($C6301&lt;&gt;"",VLOOKUP($C6301,PRINCIPAL!$C$5:$Y$376,15,FALSE),"")</f>
        <v/>
      </c>
      <c r="T6301" s="255" t="str">
        <f>+IF($C6301&lt;&gt;"",VLOOKUP($C6301,PRINCIPAL!$C$5:$Y$376,9,FALSE),"")</f>
        <v/>
      </c>
      <c r="U6301" s="166" t="str">
        <f t="shared" si="702"/>
        <v/>
      </c>
      <c r="V6301" s="164" t="str">
        <f>+IF($C6301&lt;&gt;"",VLOOKUP($C6301,PRINCIPAL!$C$5:$Y$76,2,FALSE),"")</f>
        <v/>
      </c>
      <c r="W6301" t="e">
        <f>+VLOOKUP(D6301,CENTROS!$G$4:$M$93,7,FALSE)</f>
        <v>#N/A</v>
      </c>
      <c r="Y6301" t="str">
        <f t="shared" si="704"/>
        <v/>
      </c>
      <c r="Z6301" s="220" t="str">
        <f t="shared" si="705"/>
        <v/>
      </c>
      <c r="AA6301" s="220" t="str">
        <f t="shared" si="706"/>
        <v/>
      </c>
      <c r="AB6301" s="228" t="str">
        <f t="shared" si="707"/>
        <v/>
      </c>
      <c r="AC6301" s="230" t="str">
        <f t="shared" si="708"/>
        <v/>
      </c>
      <c r="AD6301" s="220"/>
      <c r="AE6301" s="220"/>
      <c r="AF6301" s="220" t="str">
        <f t="shared" si="703"/>
        <v/>
      </c>
    </row>
    <row r="6302" spans="1:32">
      <c r="A6302" s="121"/>
      <c r="B6302" s="121"/>
      <c r="C6302" s="140"/>
      <c r="D6302" s="159"/>
      <c r="E6302" s="154"/>
      <c r="F6302" s="154"/>
      <c r="G6302" s="160"/>
      <c r="H6302" s="158"/>
      <c r="I6302" s="158"/>
      <c r="J6302" s="158"/>
      <c r="K6302" s="158"/>
      <c r="L6302" s="158"/>
      <c r="M6302" s="158"/>
      <c r="N6302" s="157"/>
      <c r="O6302" s="188"/>
      <c r="P6302" s="245"/>
      <c r="Q6302" s="165" t="str">
        <f>+IF($C6302&lt;&gt;"",VLOOKUP($C6302,PRINCIPAL!$C$5:$Y$376,20,FALSE),"")</f>
        <v/>
      </c>
      <c r="R6302" s="162" t="str">
        <f>+IF($C6302&lt;&gt;"",VLOOKUP($C6302,PRINCIPAL!$C$5:$Y$376,22,FALSE),"")</f>
        <v/>
      </c>
      <c r="S6302" s="162" t="str">
        <f>+IF($C6302&lt;&gt;"",VLOOKUP($C6302,PRINCIPAL!$C$5:$Y$376,15,FALSE),"")</f>
        <v/>
      </c>
      <c r="T6302" s="255" t="str">
        <f>+IF($C6302&lt;&gt;"",VLOOKUP($C6302,PRINCIPAL!$C$5:$Y$376,9,FALSE),"")</f>
        <v/>
      </c>
      <c r="U6302" s="166" t="str">
        <f t="shared" si="702"/>
        <v/>
      </c>
      <c r="V6302" s="164" t="str">
        <f>+IF($C6302&lt;&gt;"",VLOOKUP($C6302,PRINCIPAL!$C$5:$Y$76,2,FALSE),"")</f>
        <v/>
      </c>
      <c r="W6302" t="e">
        <f>+VLOOKUP(D6302,CENTROS!$G$4:$M$93,7,FALSE)</f>
        <v>#N/A</v>
      </c>
      <c r="Y6302" t="str">
        <f t="shared" si="704"/>
        <v/>
      </c>
      <c r="Z6302" s="220" t="str">
        <f t="shared" si="705"/>
        <v/>
      </c>
      <c r="AA6302" s="220" t="str">
        <f t="shared" si="706"/>
        <v/>
      </c>
      <c r="AB6302" s="228" t="str">
        <f t="shared" si="707"/>
        <v/>
      </c>
      <c r="AC6302" s="230" t="str">
        <f t="shared" si="708"/>
        <v/>
      </c>
      <c r="AD6302" s="220"/>
      <c r="AE6302" s="220"/>
      <c r="AF6302" s="220" t="str">
        <f t="shared" si="703"/>
        <v/>
      </c>
    </row>
    <row r="6303" spans="1:32">
      <c r="A6303" s="121"/>
      <c r="B6303" s="121"/>
      <c r="C6303" s="140"/>
      <c r="D6303" s="159"/>
      <c r="E6303" s="154"/>
      <c r="F6303" s="154"/>
      <c r="G6303" s="160"/>
      <c r="H6303" s="158"/>
      <c r="I6303" s="158"/>
      <c r="J6303" s="158"/>
      <c r="K6303" s="158"/>
      <c r="L6303" s="158"/>
      <c r="M6303" s="158"/>
      <c r="N6303" s="157"/>
      <c r="O6303" s="188"/>
      <c r="P6303" s="245"/>
      <c r="Q6303" s="165" t="str">
        <f>+IF($C6303&lt;&gt;"",VLOOKUP($C6303,PRINCIPAL!$C$5:$Y$376,20,FALSE),"")</f>
        <v/>
      </c>
      <c r="R6303" s="162" t="str">
        <f>+IF($C6303&lt;&gt;"",VLOOKUP($C6303,PRINCIPAL!$C$5:$Y$376,22,FALSE),"")</f>
        <v/>
      </c>
      <c r="S6303" s="162" t="str">
        <f>+IF($C6303&lt;&gt;"",VLOOKUP($C6303,PRINCIPAL!$C$5:$Y$376,15,FALSE),"")</f>
        <v/>
      </c>
      <c r="T6303" s="255" t="str">
        <f>+IF($C6303&lt;&gt;"",VLOOKUP($C6303,PRINCIPAL!$C$5:$Y$376,9,FALSE),"")</f>
        <v/>
      </c>
      <c r="U6303" s="166" t="str">
        <f t="shared" si="702"/>
        <v/>
      </c>
      <c r="V6303" s="164" t="str">
        <f>+IF($C6303&lt;&gt;"",VLOOKUP($C6303,PRINCIPAL!$C$5:$Y$76,2,FALSE),"")</f>
        <v/>
      </c>
      <c r="W6303" t="e">
        <f>+VLOOKUP(D6303,CENTROS!$G$4:$M$93,7,FALSE)</f>
        <v>#N/A</v>
      </c>
      <c r="Y6303" t="str">
        <f t="shared" si="704"/>
        <v/>
      </c>
      <c r="Z6303" s="220" t="str">
        <f t="shared" si="705"/>
        <v/>
      </c>
      <c r="AA6303" s="220" t="str">
        <f t="shared" si="706"/>
        <v/>
      </c>
      <c r="AB6303" s="228" t="str">
        <f t="shared" si="707"/>
        <v/>
      </c>
      <c r="AC6303" s="230" t="str">
        <f t="shared" si="708"/>
        <v/>
      </c>
      <c r="AD6303" s="220"/>
      <c r="AE6303" s="220"/>
      <c r="AF6303" s="220" t="str">
        <f t="shared" si="703"/>
        <v/>
      </c>
    </row>
    <row r="6304" spans="1:32">
      <c r="A6304" s="121"/>
      <c r="B6304" s="121"/>
      <c r="C6304" s="140"/>
      <c r="D6304" s="159"/>
      <c r="E6304" s="154"/>
      <c r="F6304" s="154"/>
      <c r="G6304" s="160"/>
      <c r="H6304" s="158"/>
      <c r="I6304" s="158"/>
      <c r="J6304" s="158"/>
      <c r="K6304" s="158"/>
      <c r="L6304" s="158"/>
      <c r="M6304" s="158"/>
      <c r="N6304" s="157"/>
      <c r="O6304" s="188"/>
      <c r="P6304" s="245"/>
      <c r="Q6304" s="165" t="str">
        <f>+IF($C6304&lt;&gt;"",VLOOKUP($C6304,PRINCIPAL!$C$5:$Y$376,20,FALSE),"")</f>
        <v/>
      </c>
      <c r="R6304" s="162" t="str">
        <f>+IF($C6304&lt;&gt;"",VLOOKUP($C6304,PRINCIPAL!$C$5:$Y$376,22,FALSE),"")</f>
        <v/>
      </c>
      <c r="S6304" s="162" t="str">
        <f>+IF($C6304&lt;&gt;"",VLOOKUP($C6304,PRINCIPAL!$C$5:$Y$376,15,FALSE),"")</f>
        <v/>
      </c>
      <c r="T6304" s="255" t="str">
        <f>+IF($C6304&lt;&gt;"",VLOOKUP($C6304,PRINCIPAL!$C$5:$Y$376,9,FALSE),"")</f>
        <v/>
      </c>
      <c r="U6304" s="166" t="str">
        <f t="shared" si="702"/>
        <v/>
      </c>
      <c r="V6304" s="164" t="str">
        <f>+IF($C6304&lt;&gt;"",VLOOKUP($C6304,PRINCIPAL!$C$5:$Y$76,2,FALSE),"")</f>
        <v/>
      </c>
      <c r="W6304" t="e">
        <f>+VLOOKUP(D6304,CENTROS!$G$4:$M$93,7,FALSE)</f>
        <v>#N/A</v>
      </c>
      <c r="Y6304" t="str">
        <f t="shared" si="704"/>
        <v/>
      </c>
      <c r="Z6304" s="220" t="str">
        <f t="shared" si="705"/>
        <v/>
      </c>
      <c r="AA6304" s="220" t="str">
        <f t="shared" si="706"/>
        <v/>
      </c>
      <c r="AB6304" s="228" t="str">
        <f t="shared" si="707"/>
        <v/>
      </c>
      <c r="AC6304" s="230" t="str">
        <f t="shared" si="708"/>
        <v/>
      </c>
      <c r="AD6304" s="220"/>
      <c r="AE6304" s="220"/>
      <c r="AF6304" s="220" t="str">
        <f t="shared" si="703"/>
        <v/>
      </c>
    </row>
    <row r="6305" spans="1:32">
      <c r="A6305" s="121"/>
      <c r="B6305" s="121"/>
      <c r="C6305" s="140"/>
      <c r="D6305" s="159"/>
      <c r="E6305" s="154"/>
      <c r="F6305" s="154"/>
      <c r="G6305" s="160"/>
      <c r="H6305" s="158"/>
      <c r="I6305" s="158"/>
      <c r="J6305" s="158"/>
      <c r="K6305" s="158"/>
      <c r="L6305" s="158"/>
      <c r="M6305" s="158"/>
      <c r="N6305" s="157"/>
      <c r="O6305" s="188"/>
      <c r="P6305" s="245"/>
      <c r="Q6305" s="165" t="str">
        <f>+IF($C6305&lt;&gt;"",VLOOKUP($C6305,PRINCIPAL!$C$5:$Y$376,20,FALSE),"")</f>
        <v/>
      </c>
      <c r="R6305" s="162" t="str">
        <f>+IF($C6305&lt;&gt;"",VLOOKUP($C6305,PRINCIPAL!$C$5:$Y$376,22,FALSE),"")</f>
        <v/>
      </c>
      <c r="S6305" s="162" t="str">
        <f>+IF($C6305&lt;&gt;"",VLOOKUP($C6305,PRINCIPAL!$C$5:$Y$376,15,FALSE),"")</f>
        <v/>
      </c>
      <c r="T6305" s="255" t="str">
        <f>+IF($C6305&lt;&gt;"",VLOOKUP($C6305,PRINCIPAL!$C$5:$Y$376,9,FALSE),"")</f>
        <v/>
      </c>
      <c r="U6305" s="166" t="str">
        <f t="shared" si="702"/>
        <v/>
      </c>
      <c r="V6305" s="164" t="str">
        <f>+IF($C6305&lt;&gt;"",VLOOKUP($C6305,PRINCIPAL!$C$5:$Y$76,2,FALSE),"")</f>
        <v/>
      </c>
      <c r="W6305" t="e">
        <f>+VLOOKUP(D6305,CENTROS!$G$4:$M$93,7,FALSE)</f>
        <v>#N/A</v>
      </c>
      <c r="Y6305" t="str">
        <f t="shared" si="704"/>
        <v/>
      </c>
      <c r="Z6305" s="220" t="str">
        <f t="shared" si="705"/>
        <v/>
      </c>
      <c r="AA6305" s="220" t="str">
        <f t="shared" si="706"/>
        <v/>
      </c>
      <c r="AB6305" s="228" t="str">
        <f t="shared" si="707"/>
        <v/>
      </c>
      <c r="AC6305" s="230" t="str">
        <f t="shared" si="708"/>
        <v/>
      </c>
      <c r="AD6305" s="220"/>
      <c r="AE6305" s="220"/>
      <c r="AF6305" s="220" t="str">
        <f t="shared" si="703"/>
        <v/>
      </c>
    </row>
    <row r="6306" spans="1:32">
      <c r="A6306" s="121"/>
      <c r="B6306" s="121"/>
      <c r="C6306" s="140"/>
      <c r="D6306" s="159"/>
      <c r="E6306" s="154"/>
      <c r="F6306" s="154"/>
      <c r="G6306" s="160"/>
      <c r="H6306" s="158"/>
      <c r="I6306" s="158"/>
      <c r="J6306" s="158"/>
      <c r="K6306" s="158"/>
      <c r="L6306" s="158"/>
      <c r="M6306" s="158"/>
      <c r="N6306" s="157"/>
      <c r="O6306" s="188"/>
      <c r="P6306" s="245"/>
      <c r="Q6306" s="165" t="str">
        <f>+IF($C6306&lt;&gt;"",VLOOKUP($C6306,PRINCIPAL!$C$5:$Y$376,20,FALSE),"")</f>
        <v/>
      </c>
      <c r="R6306" s="162" t="str">
        <f>+IF($C6306&lt;&gt;"",VLOOKUP($C6306,PRINCIPAL!$C$5:$Y$376,22,FALSE),"")</f>
        <v/>
      </c>
      <c r="S6306" s="162" t="str">
        <f>+IF($C6306&lt;&gt;"",VLOOKUP($C6306,PRINCIPAL!$C$5:$Y$376,15,FALSE),"")</f>
        <v/>
      </c>
      <c r="T6306" s="255" t="str">
        <f>+IF($C6306&lt;&gt;"",VLOOKUP($C6306,PRINCIPAL!$C$5:$Y$376,9,FALSE),"")</f>
        <v/>
      </c>
      <c r="U6306" s="166" t="str">
        <f t="shared" si="702"/>
        <v/>
      </c>
      <c r="V6306" s="164" t="str">
        <f>+IF($C6306&lt;&gt;"",VLOOKUP($C6306,PRINCIPAL!$C$5:$Y$76,2,FALSE),"")</f>
        <v/>
      </c>
      <c r="W6306" t="e">
        <f>+VLOOKUP(D6306,CENTROS!$G$4:$M$93,7,FALSE)</f>
        <v>#N/A</v>
      </c>
      <c r="Y6306" t="str">
        <f t="shared" si="704"/>
        <v/>
      </c>
      <c r="Z6306" s="220" t="str">
        <f t="shared" si="705"/>
        <v/>
      </c>
      <c r="AA6306" s="220" t="str">
        <f t="shared" si="706"/>
        <v/>
      </c>
      <c r="AB6306" s="228" t="str">
        <f t="shared" si="707"/>
        <v/>
      </c>
      <c r="AC6306" s="230" t="str">
        <f t="shared" si="708"/>
        <v/>
      </c>
      <c r="AD6306" s="220"/>
      <c r="AE6306" s="220"/>
      <c r="AF6306" s="220" t="str">
        <f t="shared" si="703"/>
        <v/>
      </c>
    </row>
    <row r="6307" spans="1:32">
      <c r="A6307" s="121"/>
      <c r="B6307" s="121"/>
      <c r="C6307" s="140"/>
      <c r="D6307" s="159"/>
      <c r="E6307" s="154"/>
      <c r="F6307" s="154"/>
      <c r="G6307" s="160"/>
      <c r="H6307" s="158"/>
      <c r="I6307" s="158"/>
      <c r="J6307" s="158"/>
      <c r="K6307" s="158"/>
      <c r="L6307" s="158"/>
      <c r="M6307" s="158"/>
      <c r="N6307" s="157"/>
      <c r="O6307" s="188"/>
      <c r="P6307" s="245"/>
      <c r="Q6307" s="165" t="str">
        <f>+IF($C6307&lt;&gt;"",VLOOKUP($C6307,PRINCIPAL!$C$5:$Y$376,20,FALSE),"")</f>
        <v/>
      </c>
      <c r="R6307" s="162" t="str">
        <f>+IF($C6307&lt;&gt;"",VLOOKUP($C6307,PRINCIPAL!$C$5:$Y$376,22,FALSE),"")</f>
        <v/>
      </c>
      <c r="S6307" s="162" t="str">
        <f>+IF($C6307&lt;&gt;"",VLOOKUP($C6307,PRINCIPAL!$C$5:$Y$376,15,FALSE),"")</f>
        <v/>
      </c>
      <c r="T6307" s="255" t="str">
        <f>+IF($C6307&lt;&gt;"",VLOOKUP($C6307,PRINCIPAL!$C$5:$Y$376,9,FALSE),"")</f>
        <v/>
      </c>
      <c r="U6307" s="166" t="str">
        <f t="shared" si="702"/>
        <v/>
      </c>
      <c r="V6307" s="164" t="str">
        <f>+IF($C6307&lt;&gt;"",VLOOKUP($C6307,PRINCIPAL!$C$5:$Y$76,2,FALSE),"")</f>
        <v/>
      </c>
      <c r="W6307" t="e">
        <f>+VLOOKUP(D6307,CENTROS!$G$4:$M$93,7,FALSE)</f>
        <v>#N/A</v>
      </c>
      <c r="Y6307" t="str">
        <f t="shared" si="704"/>
        <v/>
      </c>
      <c r="Z6307" s="220" t="str">
        <f t="shared" si="705"/>
        <v/>
      </c>
      <c r="AA6307" s="220" t="str">
        <f t="shared" si="706"/>
        <v/>
      </c>
      <c r="AB6307" s="228" t="str">
        <f t="shared" si="707"/>
        <v/>
      </c>
      <c r="AC6307" s="230" t="str">
        <f t="shared" si="708"/>
        <v/>
      </c>
      <c r="AD6307" s="220"/>
      <c r="AE6307" s="220"/>
      <c r="AF6307" s="220" t="str">
        <f t="shared" si="703"/>
        <v/>
      </c>
    </row>
    <row r="6308" spans="1:32">
      <c r="A6308" s="121"/>
      <c r="B6308" s="121"/>
      <c r="C6308" s="140"/>
      <c r="D6308" s="159"/>
      <c r="E6308" s="154"/>
      <c r="F6308" s="154"/>
      <c r="G6308" s="160"/>
      <c r="H6308" s="158"/>
      <c r="I6308" s="158"/>
      <c r="J6308" s="158"/>
      <c r="K6308" s="158"/>
      <c r="L6308" s="158"/>
      <c r="M6308" s="158"/>
      <c r="N6308" s="157"/>
      <c r="O6308" s="188"/>
      <c r="P6308" s="245"/>
      <c r="Q6308" s="165" t="str">
        <f>+IF($C6308&lt;&gt;"",VLOOKUP($C6308,PRINCIPAL!$C$5:$Y$376,20,FALSE),"")</f>
        <v/>
      </c>
      <c r="R6308" s="162" t="str">
        <f>+IF($C6308&lt;&gt;"",VLOOKUP($C6308,PRINCIPAL!$C$5:$Y$376,22,FALSE),"")</f>
        <v/>
      </c>
      <c r="S6308" s="162" t="str">
        <f>+IF($C6308&lt;&gt;"",VLOOKUP($C6308,PRINCIPAL!$C$5:$Y$376,15,FALSE),"")</f>
        <v/>
      </c>
      <c r="T6308" s="255" t="str">
        <f>+IF($C6308&lt;&gt;"",VLOOKUP($C6308,PRINCIPAL!$C$5:$Y$376,9,FALSE),"")</f>
        <v/>
      </c>
      <c r="U6308" s="166" t="str">
        <f t="shared" si="702"/>
        <v/>
      </c>
      <c r="V6308" s="164" t="str">
        <f>+IF($C6308&lt;&gt;"",VLOOKUP($C6308,PRINCIPAL!$C$5:$Y$76,2,FALSE),"")</f>
        <v/>
      </c>
      <c r="W6308" t="e">
        <f>+VLOOKUP(D6308,CENTROS!$G$4:$M$93,7,FALSE)</f>
        <v>#N/A</v>
      </c>
      <c r="Y6308" t="str">
        <f t="shared" si="704"/>
        <v/>
      </c>
      <c r="Z6308" s="220" t="str">
        <f t="shared" si="705"/>
        <v/>
      </c>
      <c r="AA6308" s="220" t="str">
        <f t="shared" si="706"/>
        <v/>
      </c>
      <c r="AB6308" s="228" t="str">
        <f t="shared" si="707"/>
        <v/>
      </c>
      <c r="AC6308" s="230" t="str">
        <f t="shared" si="708"/>
        <v/>
      </c>
      <c r="AD6308" s="220"/>
      <c r="AE6308" s="220"/>
      <c r="AF6308" s="220" t="str">
        <f t="shared" si="703"/>
        <v/>
      </c>
    </row>
    <row r="6309" spans="1:32">
      <c r="A6309" s="121"/>
      <c r="B6309" s="121"/>
      <c r="C6309" s="140"/>
      <c r="D6309" s="159"/>
      <c r="E6309" s="154"/>
      <c r="F6309" s="154"/>
      <c r="G6309" s="160"/>
      <c r="H6309" s="158"/>
      <c r="I6309" s="158"/>
      <c r="J6309" s="158"/>
      <c r="K6309" s="158"/>
      <c r="L6309" s="158"/>
      <c r="M6309" s="158"/>
      <c r="N6309" s="157"/>
      <c r="O6309" s="188"/>
      <c r="P6309" s="245"/>
      <c r="Q6309" s="165" t="str">
        <f>+IF($C6309&lt;&gt;"",VLOOKUP($C6309,PRINCIPAL!$C$5:$Y$376,20,FALSE),"")</f>
        <v/>
      </c>
      <c r="R6309" s="162" t="str">
        <f>+IF($C6309&lt;&gt;"",VLOOKUP($C6309,PRINCIPAL!$C$5:$Y$376,22,FALSE),"")</f>
        <v/>
      </c>
      <c r="S6309" s="162" t="str">
        <f>+IF($C6309&lt;&gt;"",VLOOKUP($C6309,PRINCIPAL!$C$5:$Y$376,15,FALSE),"")</f>
        <v/>
      </c>
      <c r="T6309" s="255" t="str">
        <f>+IF($C6309&lt;&gt;"",VLOOKUP($C6309,PRINCIPAL!$C$5:$Y$376,9,FALSE),"")</f>
        <v/>
      </c>
      <c r="U6309" s="166" t="str">
        <f t="shared" si="702"/>
        <v/>
      </c>
      <c r="V6309" s="164" t="str">
        <f>+IF($C6309&lt;&gt;"",VLOOKUP($C6309,PRINCIPAL!$C$5:$Y$76,2,FALSE),"")</f>
        <v/>
      </c>
      <c r="W6309" t="e">
        <f>+VLOOKUP(D6309,CENTROS!$G$4:$M$93,7,FALSE)</f>
        <v>#N/A</v>
      </c>
      <c r="Y6309" t="str">
        <f t="shared" si="704"/>
        <v/>
      </c>
      <c r="Z6309" s="220" t="str">
        <f t="shared" si="705"/>
        <v/>
      </c>
      <c r="AA6309" s="220" t="str">
        <f t="shared" si="706"/>
        <v/>
      </c>
      <c r="AB6309" s="228" t="str">
        <f t="shared" si="707"/>
        <v/>
      </c>
      <c r="AC6309" s="230" t="str">
        <f t="shared" si="708"/>
        <v/>
      </c>
      <c r="AD6309" s="220"/>
      <c r="AE6309" s="220"/>
      <c r="AF6309" s="220" t="str">
        <f t="shared" si="703"/>
        <v/>
      </c>
    </row>
    <row r="6310" spans="1:32">
      <c r="A6310" s="121"/>
      <c r="B6310" s="121"/>
      <c r="C6310" s="140"/>
      <c r="D6310" s="159"/>
      <c r="E6310" s="154"/>
      <c r="F6310" s="154"/>
      <c r="G6310" s="160"/>
      <c r="H6310" s="158"/>
      <c r="I6310" s="158"/>
      <c r="J6310" s="158"/>
      <c r="K6310" s="158"/>
      <c r="L6310" s="158"/>
      <c r="M6310" s="158"/>
      <c r="N6310" s="157"/>
      <c r="O6310" s="188"/>
      <c r="P6310" s="245"/>
      <c r="Q6310" s="165" t="str">
        <f>+IF($C6310&lt;&gt;"",VLOOKUP($C6310,PRINCIPAL!$C$5:$Y$376,20,FALSE),"")</f>
        <v/>
      </c>
      <c r="R6310" s="162" t="str">
        <f>+IF($C6310&lt;&gt;"",VLOOKUP($C6310,PRINCIPAL!$C$5:$Y$376,22,FALSE),"")</f>
        <v/>
      </c>
      <c r="S6310" s="162" t="str">
        <f>+IF($C6310&lt;&gt;"",VLOOKUP($C6310,PRINCIPAL!$C$5:$Y$376,15,FALSE),"")</f>
        <v/>
      </c>
      <c r="T6310" s="255" t="str">
        <f>+IF($C6310&lt;&gt;"",VLOOKUP($C6310,PRINCIPAL!$C$5:$Y$376,9,FALSE),"")</f>
        <v/>
      </c>
      <c r="U6310" s="166" t="str">
        <f t="shared" si="702"/>
        <v/>
      </c>
      <c r="V6310" s="164" t="str">
        <f>+IF($C6310&lt;&gt;"",VLOOKUP($C6310,PRINCIPAL!$C$5:$Y$76,2,FALSE),"")</f>
        <v/>
      </c>
      <c r="W6310" t="e">
        <f>+VLOOKUP(D6310,CENTROS!$G$4:$M$93,7,FALSE)</f>
        <v>#N/A</v>
      </c>
      <c r="Y6310" t="str">
        <f t="shared" si="704"/>
        <v/>
      </c>
      <c r="Z6310" s="220" t="str">
        <f t="shared" si="705"/>
        <v/>
      </c>
      <c r="AA6310" s="220" t="str">
        <f t="shared" si="706"/>
        <v/>
      </c>
      <c r="AB6310" s="228" t="str">
        <f t="shared" si="707"/>
        <v/>
      </c>
      <c r="AC6310" s="230" t="str">
        <f t="shared" si="708"/>
        <v/>
      </c>
      <c r="AD6310" s="220"/>
      <c r="AE6310" s="220"/>
      <c r="AF6310" s="220" t="str">
        <f t="shared" si="703"/>
        <v/>
      </c>
    </row>
    <row r="6311" spans="1:32">
      <c r="A6311" s="121"/>
      <c r="B6311" s="121"/>
      <c r="C6311" s="140"/>
      <c r="D6311" s="159"/>
      <c r="E6311" s="154"/>
      <c r="F6311" s="154"/>
      <c r="G6311" s="160"/>
      <c r="H6311" s="158"/>
      <c r="I6311" s="158"/>
      <c r="J6311" s="158"/>
      <c r="K6311" s="158"/>
      <c r="L6311" s="158"/>
      <c r="M6311" s="158"/>
      <c r="N6311" s="157"/>
      <c r="O6311" s="188"/>
      <c r="P6311" s="245"/>
      <c r="Q6311" s="165" t="str">
        <f>+IF($C6311&lt;&gt;"",VLOOKUP($C6311,PRINCIPAL!$C$5:$Y$376,20,FALSE),"")</f>
        <v/>
      </c>
      <c r="R6311" s="162" t="str">
        <f>+IF($C6311&lt;&gt;"",VLOOKUP($C6311,PRINCIPAL!$C$5:$Y$376,22,FALSE),"")</f>
        <v/>
      </c>
      <c r="S6311" s="162" t="str">
        <f>+IF($C6311&lt;&gt;"",VLOOKUP($C6311,PRINCIPAL!$C$5:$Y$376,15,FALSE),"")</f>
        <v/>
      </c>
      <c r="T6311" s="255" t="str">
        <f>+IF($C6311&lt;&gt;"",VLOOKUP($C6311,PRINCIPAL!$C$5:$Y$376,9,FALSE),"")</f>
        <v/>
      </c>
      <c r="U6311" s="166" t="str">
        <f t="shared" si="702"/>
        <v/>
      </c>
      <c r="V6311" s="164" t="str">
        <f>+IF($C6311&lt;&gt;"",VLOOKUP($C6311,PRINCIPAL!$C$5:$Y$76,2,FALSE),"")</f>
        <v/>
      </c>
      <c r="W6311" t="e">
        <f>+VLOOKUP(D6311,CENTROS!$G$4:$M$93,7,FALSE)</f>
        <v>#N/A</v>
      </c>
      <c r="Y6311" t="str">
        <f t="shared" si="704"/>
        <v/>
      </c>
      <c r="Z6311" s="220" t="str">
        <f t="shared" si="705"/>
        <v/>
      </c>
      <c r="AA6311" s="220" t="str">
        <f t="shared" si="706"/>
        <v/>
      </c>
      <c r="AB6311" s="228" t="str">
        <f t="shared" si="707"/>
        <v/>
      </c>
      <c r="AC6311" s="230" t="str">
        <f t="shared" si="708"/>
        <v/>
      </c>
      <c r="AD6311" s="220"/>
      <c r="AE6311" s="220"/>
      <c r="AF6311" s="220" t="str">
        <f t="shared" si="703"/>
        <v/>
      </c>
    </row>
    <row r="6312" spans="1:32">
      <c r="A6312" s="121"/>
      <c r="B6312" s="121"/>
      <c r="C6312" s="140"/>
      <c r="D6312" s="159"/>
      <c r="E6312" s="154"/>
      <c r="F6312" s="154"/>
      <c r="G6312" s="160"/>
      <c r="H6312" s="158"/>
      <c r="I6312" s="158"/>
      <c r="J6312" s="158"/>
      <c r="K6312" s="158"/>
      <c r="L6312" s="158"/>
      <c r="M6312" s="158"/>
      <c r="N6312" s="157"/>
      <c r="O6312" s="188"/>
      <c r="P6312" s="245"/>
      <c r="Q6312" s="165" t="str">
        <f>+IF($C6312&lt;&gt;"",VLOOKUP($C6312,PRINCIPAL!$C$5:$Y$376,20,FALSE),"")</f>
        <v/>
      </c>
      <c r="R6312" s="162" t="str">
        <f>+IF($C6312&lt;&gt;"",VLOOKUP($C6312,PRINCIPAL!$C$5:$Y$376,22,FALSE),"")</f>
        <v/>
      </c>
      <c r="S6312" s="162" t="str">
        <f>+IF($C6312&lt;&gt;"",VLOOKUP($C6312,PRINCIPAL!$C$5:$Y$376,15,FALSE),"")</f>
        <v/>
      </c>
      <c r="T6312" s="255" t="str">
        <f>+IF($C6312&lt;&gt;"",VLOOKUP($C6312,PRINCIPAL!$C$5:$Y$376,9,FALSE),"")</f>
        <v/>
      </c>
      <c r="U6312" s="166" t="str">
        <f t="shared" si="702"/>
        <v/>
      </c>
      <c r="V6312" s="164" t="str">
        <f>+IF($C6312&lt;&gt;"",VLOOKUP($C6312,PRINCIPAL!$C$5:$Y$76,2,FALSE),"")</f>
        <v/>
      </c>
      <c r="W6312" t="e">
        <f>+VLOOKUP(D6312,CENTROS!$G$4:$M$93,7,FALSE)</f>
        <v>#N/A</v>
      </c>
      <c r="Y6312" t="str">
        <f t="shared" si="704"/>
        <v/>
      </c>
      <c r="Z6312" s="220" t="str">
        <f t="shared" si="705"/>
        <v/>
      </c>
      <c r="AA6312" s="220" t="str">
        <f t="shared" si="706"/>
        <v/>
      </c>
      <c r="AB6312" s="228" t="str">
        <f t="shared" si="707"/>
        <v/>
      </c>
      <c r="AC6312" s="230" t="str">
        <f t="shared" si="708"/>
        <v/>
      </c>
      <c r="AD6312" s="220"/>
      <c r="AE6312" s="220"/>
      <c r="AF6312" s="220" t="str">
        <f t="shared" si="703"/>
        <v/>
      </c>
    </row>
    <row r="6313" spans="1:32">
      <c r="A6313" s="121"/>
      <c r="B6313" s="121"/>
      <c r="C6313" s="140"/>
      <c r="D6313" s="159"/>
      <c r="E6313" s="154"/>
      <c r="F6313" s="154"/>
      <c r="G6313" s="160"/>
      <c r="H6313" s="158"/>
      <c r="I6313" s="158"/>
      <c r="J6313" s="158"/>
      <c r="K6313" s="158"/>
      <c r="L6313" s="158"/>
      <c r="M6313" s="158"/>
      <c r="N6313" s="157"/>
      <c r="O6313" s="188"/>
      <c r="P6313" s="245"/>
      <c r="Q6313" s="165" t="str">
        <f>+IF($C6313&lt;&gt;"",VLOOKUP($C6313,PRINCIPAL!$C$5:$Y$376,20,FALSE),"")</f>
        <v/>
      </c>
      <c r="R6313" s="162" t="str">
        <f>+IF($C6313&lt;&gt;"",VLOOKUP($C6313,PRINCIPAL!$C$5:$Y$376,22,FALSE),"")</f>
        <v/>
      </c>
      <c r="S6313" s="162" t="str">
        <f>+IF($C6313&lt;&gt;"",VLOOKUP($C6313,PRINCIPAL!$C$5:$Y$376,15,FALSE),"")</f>
        <v/>
      </c>
      <c r="T6313" s="255" t="str">
        <f>+IF($C6313&lt;&gt;"",VLOOKUP($C6313,PRINCIPAL!$C$5:$Y$376,9,FALSE),"")</f>
        <v/>
      </c>
      <c r="U6313" s="166" t="str">
        <f t="shared" si="702"/>
        <v/>
      </c>
      <c r="V6313" s="164" t="str">
        <f>+IF($C6313&lt;&gt;"",VLOOKUP($C6313,PRINCIPAL!$C$5:$Y$76,2,FALSE),"")</f>
        <v/>
      </c>
      <c r="W6313" t="e">
        <f>+VLOOKUP(D6313,CENTROS!$G$4:$M$93,7,FALSE)</f>
        <v>#N/A</v>
      </c>
      <c r="Y6313" t="str">
        <f t="shared" si="704"/>
        <v/>
      </c>
      <c r="Z6313" s="220" t="str">
        <f t="shared" si="705"/>
        <v/>
      </c>
      <c r="AA6313" s="220" t="str">
        <f t="shared" si="706"/>
        <v/>
      </c>
      <c r="AB6313" s="228" t="str">
        <f t="shared" si="707"/>
        <v/>
      </c>
      <c r="AC6313" s="230" t="str">
        <f t="shared" si="708"/>
        <v/>
      </c>
      <c r="AD6313" s="220"/>
      <c r="AE6313" s="220"/>
      <c r="AF6313" s="220" t="str">
        <f t="shared" si="703"/>
        <v/>
      </c>
    </row>
    <row r="6314" spans="1:32">
      <c r="A6314" s="121"/>
      <c r="B6314" s="121"/>
      <c r="C6314" s="140"/>
      <c r="D6314" s="159"/>
      <c r="E6314" s="154"/>
      <c r="F6314" s="154"/>
      <c r="G6314" s="160"/>
      <c r="H6314" s="158"/>
      <c r="I6314" s="158"/>
      <c r="J6314" s="158"/>
      <c r="K6314" s="158"/>
      <c r="L6314" s="158"/>
      <c r="M6314" s="158"/>
      <c r="N6314" s="157"/>
      <c r="O6314" s="188"/>
      <c r="P6314" s="245"/>
      <c r="Q6314" s="165" t="str">
        <f>+IF($C6314&lt;&gt;"",VLOOKUP($C6314,PRINCIPAL!$C$5:$Y$376,20,FALSE),"")</f>
        <v/>
      </c>
      <c r="R6314" s="162" t="str">
        <f>+IF($C6314&lt;&gt;"",VLOOKUP($C6314,PRINCIPAL!$C$5:$Y$376,22,FALSE),"")</f>
        <v/>
      </c>
      <c r="S6314" s="162" t="str">
        <f>+IF($C6314&lt;&gt;"",VLOOKUP($C6314,PRINCIPAL!$C$5:$Y$376,15,FALSE),"")</f>
        <v/>
      </c>
      <c r="T6314" s="255" t="str">
        <f>+IF($C6314&lt;&gt;"",VLOOKUP($C6314,PRINCIPAL!$C$5:$Y$376,9,FALSE),"")</f>
        <v/>
      </c>
      <c r="U6314" s="166" t="str">
        <f t="shared" si="702"/>
        <v/>
      </c>
      <c r="V6314" s="164" t="str">
        <f>+IF($C6314&lt;&gt;"",VLOOKUP($C6314,PRINCIPAL!$C$5:$Y$76,2,FALSE),"")</f>
        <v/>
      </c>
      <c r="W6314" t="e">
        <f>+VLOOKUP(D6314,CENTROS!$G$4:$M$93,7,FALSE)</f>
        <v>#N/A</v>
      </c>
      <c r="Y6314" t="str">
        <f t="shared" si="704"/>
        <v/>
      </c>
      <c r="Z6314" s="220" t="str">
        <f t="shared" si="705"/>
        <v/>
      </c>
      <c r="AA6314" s="220" t="str">
        <f t="shared" si="706"/>
        <v/>
      </c>
      <c r="AB6314" s="228" t="str">
        <f t="shared" si="707"/>
        <v/>
      </c>
      <c r="AC6314" s="230" t="str">
        <f t="shared" si="708"/>
        <v/>
      </c>
      <c r="AD6314" s="220"/>
      <c r="AE6314" s="220"/>
      <c r="AF6314" s="220" t="str">
        <f t="shared" si="703"/>
        <v/>
      </c>
    </row>
    <row r="6315" spans="1:32">
      <c r="A6315" s="121"/>
      <c r="B6315" s="121"/>
      <c r="C6315" s="140"/>
      <c r="D6315" s="159"/>
      <c r="E6315" s="154"/>
      <c r="F6315" s="154"/>
      <c r="G6315" s="160"/>
      <c r="H6315" s="158"/>
      <c r="I6315" s="158"/>
      <c r="J6315" s="158"/>
      <c r="K6315" s="158"/>
      <c r="L6315" s="158"/>
      <c r="M6315" s="158"/>
      <c r="N6315" s="157"/>
      <c r="O6315" s="188"/>
      <c r="P6315" s="245"/>
      <c r="Q6315" s="165" t="str">
        <f>+IF($C6315&lt;&gt;"",VLOOKUP($C6315,PRINCIPAL!$C$5:$Y$376,20,FALSE),"")</f>
        <v/>
      </c>
      <c r="R6315" s="162" t="str">
        <f>+IF($C6315&lt;&gt;"",VLOOKUP($C6315,PRINCIPAL!$C$5:$Y$376,22,FALSE),"")</f>
        <v/>
      </c>
      <c r="S6315" s="162" t="str">
        <f>+IF($C6315&lt;&gt;"",VLOOKUP($C6315,PRINCIPAL!$C$5:$Y$376,15,FALSE),"")</f>
        <v/>
      </c>
      <c r="T6315" s="255" t="str">
        <f>+IF($C6315&lt;&gt;"",VLOOKUP($C6315,PRINCIPAL!$C$5:$Y$376,9,FALSE),"")</f>
        <v/>
      </c>
      <c r="U6315" s="166" t="str">
        <f t="shared" si="702"/>
        <v/>
      </c>
      <c r="V6315" s="164" t="str">
        <f>+IF($C6315&lt;&gt;"",VLOOKUP($C6315,PRINCIPAL!$C$5:$Y$76,2,FALSE),"")</f>
        <v/>
      </c>
      <c r="W6315" t="e">
        <f>+VLOOKUP(D6315,CENTROS!$G$4:$M$93,7,FALSE)</f>
        <v>#N/A</v>
      </c>
      <c r="Y6315" t="str">
        <f t="shared" si="704"/>
        <v/>
      </c>
      <c r="Z6315" s="220" t="str">
        <f t="shared" si="705"/>
        <v/>
      </c>
      <c r="AA6315" s="220" t="str">
        <f t="shared" si="706"/>
        <v/>
      </c>
      <c r="AB6315" s="228" t="str">
        <f t="shared" si="707"/>
        <v/>
      </c>
      <c r="AC6315" s="230" t="str">
        <f t="shared" si="708"/>
        <v/>
      </c>
      <c r="AD6315" s="220"/>
      <c r="AE6315" s="220"/>
      <c r="AF6315" s="220" t="str">
        <f t="shared" si="703"/>
        <v/>
      </c>
    </row>
    <row r="6316" spans="1:32">
      <c r="A6316" s="121"/>
      <c r="B6316" s="121"/>
      <c r="C6316" s="140"/>
      <c r="D6316" s="159"/>
      <c r="E6316" s="154"/>
      <c r="F6316" s="154"/>
      <c r="G6316" s="160"/>
      <c r="H6316" s="158"/>
      <c r="I6316" s="158"/>
      <c r="J6316" s="158"/>
      <c r="K6316" s="158"/>
      <c r="L6316" s="158"/>
      <c r="M6316" s="158"/>
      <c r="N6316" s="157"/>
      <c r="O6316" s="188"/>
      <c r="P6316" s="245"/>
      <c r="Q6316" s="165" t="str">
        <f>+IF($C6316&lt;&gt;"",VLOOKUP($C6316,PRINCIPAL!$C$5:$Y$376,20,FALSE),"")</f>
        <v/>
      </c>
      <c r="R6316" s="162" t="str">
        <f>+IF($C6316&lt;&gt;"",VLOOKUP($C6316,PRINCIPAL!$C$5:$Y$376,22,FALSE),"")</f>
        <v/>
      </c>
      <c r="S6316" s="162" t="str">
        <f>+IF($C6316&lt;&gt;"",VLOOKUP($C6316,PRINCIPAL!$C$5:$Y$376,15,FALSE),"")</f>
        <v/>
      </c>
      <c r="T6316" s="255" t="str">
        <f>+IF($C6316&lt;&gt;"",VLOOKUP($C6316,PRINCIPAL!$C$5:$Y$376,9,FALSE),"")</f>
        <v/>
      </c>
      <c r="U6316" s="166" t="str">
        <f t="shared" si="702"/>
        <v/>
      </c>
      <c r="V6316" s="164" t="str">
        <f>+IF($C6316&lt;&gt;"",VLOOKUP($C6316,PRINCIPAL!$C$5:$Y$76,2,FALSE),"")</f>
        <v/>
      </c>
      <c r="W6316" t="e">
        <f>+VLOOKUP(D6316,CENTROS!$G$4:$M$93,7,FALSE)</f>
        <v>#N/A</v>
      </c>
      <c r="Y6316" t="str">
        <f t="shared" si="704"/>
        <v/>
      </c>
      <c r="Z6316" s="220" t="str">
        <f t="shared" si="705"/>
        <v/>
      </c>
      <c r="AA6316" s="220" t="str">
        <f t="shared" si="706"/>
        <v/>
      </c>
      <c r="AB6316" s="228" t="str">
        <f t="shared" si="707"/>
        <v/>
      </c>
      <c r="AC6316" s="230" t="str">
        <f t="shared" si="708"/>
        <v/>
      </c>
      <c r="AD6316" s="220"/>
      <c r="AE6316" s="220"/>
      <c r="AF6316" s="220" t="str">
        <f t="shared" si="703"/>
        <v/>
      </c>
    </row>
    <row r="6317" spans="1:32">
      <c r="A6317" s="121"/>
      <c r="B6317" s="121"/>
      <c r="C6317" s="140"/>
      <c r="D6317" s="159"/>
      <c r="E6317" s="154"/>
      <c r="F6317" s="154"/>
      <c r="G6317" s="160"/>
      <c r="H6317" s="158"/>
      <c r="I6317" s="158"/>
      <c r="J6317" s="158"/>
      <c r="K6317" s="158"/>
      <c r="L6317" s="158"/>
      <c r="M6317" s="158"/>
      <c r="N6317" s="157"/>
      <c r="O6317" s="188"/>
      <c r="P6317" s="245"/>
      <c r="Q6317" s="165" t="str">
        <f>+IF($C6317&lt;&gt;"",VLOOKUP($C6317,PRINCIPAL!$C$5:$Y$376,20,FALSE),"")</f>
        <v/>
      </c>
      <c r="R6317" s="162" t="str">
        <f>+IF($C6317&lt;&gt;"",VLOOKUP($C6317,PRINCIPAL!$C$5:$Y$376,22,FALSE),"")</f>
        <v/>
      </c>
      <c r="S6317" s="162" t="str">
        <f>+IF($C6317&lt;&gt;"",VLOOKUP($C6317,PRINCIPAL!$C$5:$Y$376,15,FALSE),"")</f>
        <v/>
      </c>
      <c r="T6317" s="255" t="str">
        <f>+IF($C6317&lt;&gt;"",VLOOKUP($C6317,PRINCIPAL!$C$5:$Y$376,9,FALSE),"")</f>
        <v/>
      </c>
      <c r="U6317" s="166" t="str">
        <f t="shared" si="702"/>
        <v/>
      </c>
      <c r="V6317" s="164" t="str">
        <f>+IF($C6317&lt;&gt;"",VLOOKUP($C6317,PRINCIPAL!$C$5:$Y$76,2,FALSE),"")</f>
        <v/>
      </c>
      <c r="W6317" t="e">
        <f>+VLOOKUP(D6317,CENTROS!$G$4:$M$93,7,FALSE)</f>
        <v>#N/A</v>
      </c>
      <c r="Y6317" t="str">
        <f t="shared" si="704"/>
        <v/>
      </c>
      <c r="Z6317" s="220" t="str">
        <f t="shared" si="705"/>
        <v/>
      </c>
      <c r="AA6317" s="220" t="str">
        <f t="shared" si="706"/>
        <v/>
      </c>
      <c r="AB6317" s="228" t="str">
        <f t="shared" si="707"/>
        <v/>
      </c>
      <c r="AC6317" s="230" t="str">
        <f t="shared" si="708"/>
        <v/>
      </c>
      <c r="AD6317" s="220"/>
      <c r="AE6317" s="220"/>
      <c r="AF6317" s="220" t="str">
        <f t="shared" si="703"/>
        <v/>
      </c>
    </row>
    <row r="6318" spans="1:32">
      <c r="A6318" s="121"/>
      <c r="B6318" s="121"/>
      <c r="C6318" s="140"/>
      <c r="D6318" s="159"/>
      <c r="E6318" s="154"/>
      <c r="F6318" s="154"/>
      <c r="G6318" s="160"/>
      <c r="H6318" s="158"/>
      <c r="I6318" s="158"/>
      <c r="J6318" s="158"/>
      <c r="K6318" s="158"/>
      <c r="L6318" s="158"/>
      <c r="M6318" s="158"/>
      <c r="N6318" s="157"/>
      <c r="O6318" s="188"/>
      <c r="P6318" s="245"/>
      <c r="Q6318" s="165" t="str">
        <f>+IF($C6318&lt;&gt;"",VLOOKUP($C6318,PRINCIPAL!$C$5:$Y$376,20,FALSE),"")</f>
        <v/>
      </c>
      <c r="R6318" s="162" t="str">
        <f>+IF($C6318&lt;&gt;"",VLOOKUP($C6318,PRINCIPAL!$C$5:$Y$376,22,FALSE),"")</f>
        <v/>
      </c>
      <c r="S6318" s="162" t="str">
        <f>+IF($C6318&lt;&gt;"",VLOOKUP($C6318,PRINCIPAL!$C$5:$Y$376,15,FALSE),"")</f>
        <v/>
      </c>
      <c r="T6318" s="255" t="str">
        <f>+IF($C6318&lt;&gt;"",VLOOKUP($C6318,PRINCIPAL!$C$5:$Y$376,9,FALSE),"")</f>
        <v/>
      </c>
      <c r="U6318" s="166" t="str">
        <f t="shared" si="702"/>
        <v/>
      </c>
      <c r="V6318" s="164" t="str">
        <f>+IF($C6318&lt;&gt;"",VLOOKUP($C6318,PRINCIPAL!$C$5:$Y$76,2,FALSE),"")</f>
        <v/>
      </c>
      <c r="W6318" t="e">
        <f>+VLOOKUP(D6318,CENTROS!$G$4:$M$93,7,FALSE)</f>
        <v>#N/A</v>
      </c>
      <c r="Y6318" t="str">
        <f t="shared" si="704"/>
        <v/>
      </c>
      <c r="Z6318" s="220" t="str">
        <f t="shared" si="705"/>
        <v/>
      </c>
      <c r="AA6318" s="220" t="str">
        <f t="shared" si="706"/>
        <v/>
      </c>
      <c r="AB6318" s="228" t="str">
        <f t="shared" si="707"/>
        <v/>
      </c>
      <c r="AC6318" s="230" t="str">
        <f t="shared" si="708"/>
        <v/>
      </c>
      <c r="AD6318" s="220"/>
      <c r="AE6318" s="220"/>
      <c r="AF6318" s="220" t="str">
        <f t="shared" si="703"/>
        <v/>
      </c>
    </row>
    <row r="6319" spans="1:32">
      <c r="A6319" s="121"/>
      <c r="B6319" s="121"/>
      <c r="C6319" s="140"/>
      <c r="D6319" s="159"/>
      <c r="E6319" s="154"/>
      <c r="F6319" s="154"/>
      <c r="G6319" s="160"/>
      <c r="H6319" s="158"/>
      <c r="I6319" s="158"/>
      <c r="J6319" s="158"/>
      <c r="K6319" s="158"/>
      <c r="L6319" s="158"/>
      <c r="M6319" s="158"/>
      <c r="N6319" s="157"/>
      <c r="O6319" s="188"/>
      <c r="P6319" s="245"/>
      <c r="Q6319" s="165" t="str">
        <f>+IF($C6319&lt;&gt;"",VLOOKUP($C6319,PRINCIPAL!$C$5:$Y$376,20,FALSE),"")</f>
        <v/>
      </c>
      <c r="R6319" s="162" t="str">
        <f>+IF($C6319&lt;&gt;"",VLOOKUP($C6319,PRINCIPAL!$C$5:$Y$376,22,FALSE),"")</f>
        <v/>
      </c>
      <c r="S6319" s="162" t="str">
        <f>+IF($C6319&lt;&gt;"",VLOOKUP($C6319,PRINCIPAL!$C$5:$Y$376,15,FALSE),"")</f>
        <v/>
      </c>
      <c r="T6319" s="255" t="str">
        <f>+IF($C6319&lt;&gt;"",VLOOKUP($C6319,PRINCIPAL!$C$5:$Y$376,9,FALSE),"")</f>
        <v/>
      </c>
      <c r="U6319" s="166" t="str">
        <f t="shared" si="702"/>
        <v/>
      </c>
      <c r="V6319" s="164" t="str">
        <f>+IF($C6319&lt;&gt;"",VLOOKUP($C6319,PRINCIPAL!$C$5:$Y$76,2,FALSE),"")</f>
        <v/>
      </c>
      <c r="W6319" t="e">
        <f>+VLOOKUP(D6319,CENTROS!$G$4:$M$93,7,FALSE)</f>
        <v>#N/A</v>
      </c>
      <c r="Y6319" t="str">
        <f t="shared" si="704"/>
        <v/>
      </c>
      <c r="Z6319" s="220" t="str">
        <f t="shared" si="705"/>
        <v/>
      </c>
      <c r="AA6319" s="220" t="str">
        <f t="shared" si="706"/>
        <v/>
      </c>
      <c r="AB6319" s="228" t="str">
        <f t="shared" si="707"/>
        <v/>
      </c>
      <c r="AC6319" s="230" t="str">
        <f t="shared" si="708"/>
        <v/>
      </c>
      <c r="AD6319" s="220"/>
      <c r="AE6319" s="220"/>
      <c r="AF6319" s="220" t="str">
        <f t="shared" si="703"/>
        <v/>
      </c>
    </row>
    <row r="6320" spans="1:32">
      <c r="A6320" s="121"/>
      <c r="B6320" s="121"/>
      <c r="C6320" s="140"/>
      <c r="D6320" s="159"/>
      <c r="E6320" s="154"/>
      <c r="F6320" s="154"/>
      <c r="G6320" s="160"/>
      <c r="H6320" s="158"/>
      <c r="I6320" s="158"/>
      <c r="J6320" s="158"/>
      <c r="K6320" s="158"/>
      <c r="L6320" s="158"/>
      <c r="M6320" s="158"/>
      <c r="N6320" s="157"/>
      <c r="O6320" s="188"/>
      <c r="P6320" s="245"/>
      <c r="Q6320" s="165" t="str">
        <f>+IF($C6320&lt;&gt;"",VLOOKUP($C6320,PRINCIPAL!$C$5:$Y$376,20,FALSE),"")</f>
        <v/>
      </c>
      <c r="R6320" s="162" t="str">
        <f>+IF($C6320&lt;&gt;"",VLOOKUP($C6320,PRINCIPAL!$C$5:$Y$376,22,FALSE),"")</f>
        <v/>
      </c>
      <c r="S6320" s="162" t="str">
        <f>+IF($C6320&lt;&gt;"",VLOOKUP($C6320,PRINCIPAL!$C$5:$Y$376,15,FALSE),"")</f>
        <v/>
      </c>
      <c r="T6320" s="255" t="str">
        <f>+IF($C6320&lt;&gt;"",VLOOKUP($C6320,PRINCIPAL!$C$5:$Y$376,9,FALSE),"")</f>
        <v/>
      </c>
      <c r="U6320" s="166" t="str">
        <f t="shared" si="702"/>
        <v/>
      </c>
      <c r="V6320" s="164" t="str">
        <f>+IF($C6320&lt;&gt;"",VLOOKUP($C6320,PRINCIPAL!$C$5:$Y$76,2,FALSE),"")</f>
        <v/>
      </c>
      <c r="W6320" t="e">
        <f>+VLOOKUP(D6320,CENTROS!$G$4:$M$93,7,FALSE)</f>
        <v>#N/A</v>
      </c>
      <c r="Y6320" t="str">
        <f t="shared" si="704"/>
        <v/>
      </c>
      <c r="Z6320" s="220" t="str">
        <f t="shared" si="705"/>
        <v/>
      </c>
      <c r="AA6320" s="220" t="str">
        <f t="shared" si="706"/>
        <v/>
      </c>
      <c r="AB6320" s="228" t="str">
        <f t="shared" si="707"/>
        <v/>
      </c>
      <c r="AC6320" s="230" t="str">
        <f t="shared" si="708"/>
        <v/>
      </c>
      <c r="AD6320" s="220"/>
      <c r="AE6320" s="220"/>
      <c r="AF6320" s="220" t="str">
        <f t="shared" si="703"/>
        <v/>
      </c>
    </row>
    <row r="6321" spans="1:32">
      <c r="A6321" s="121"/>
      <c r="B6321" s="121"/>
      <c r="C6321" s="140"/>
      <c r="D6321" s="159"/>
      <c r="E6321" s="154"/>
      <c r="F6321" s="154"/>
      <c r="G6321" s="160"/>
      <c r="H6321" s="158"/>
      <c r="I6321" s="158"/>
      <c r="J6321" s="158"/>
      <c r="K6321" s="158"/>
      <c r="L6321" s="158"/>
      <c r="M6321" s="158"/>
      <c r="N6321" s="157"/>
      <c r="O6321" s="188"/>
      <c r="P6321" s="245"/>
      <c r="Q6321" s="165" t="str">
        <f>+IF($C6321&lt;&gt;"",VLOOKUP($C6321,PRINCIPAL!$C$5:$Y$376,20,FALSE),"")</f>
        <v/>
      </c>
      <c r="R6321" s="162" t="str">
        <f>+IF($C6321&lt;&gt;"",VLOOKUP($C6321,PRINCIPAL!$C$5:$Y$376,22,FALSE),"")</f>
        <v/>
      </c>
      <c r="S6321" s="162" t="str">
        <f>+IF($C6321&lt;&gt;"",VLOOKUP($C6321,PRINCIPAL!$C$5:$Y$376,15,FALSE),"")</f>
        <v/>
      </c>
      <c r="T6321" s="255" t="str">
        <f>+IF($C6321&lt;&gt;"",VLOOKUP($C6321,PRINCIPAL!$C$5:$Y$376,9,FALSE),"")</f>
        <v/>
      </c>
      <c r="U6321" s="166" t="str">
        <f t="shared" si="702"/>
        <v/>
      </c>
      <c r="V6321" s="164" t="str">
        <f>+IF($C6321&lt;&gt;"",VLOOKUP($C6321,PRINCIPAL!$C$5:$Y$76,2,FALSE),"")</f>
        <v/>
      </c>
      <c r="W6321" t="e">
        <f>+VLOOKUP(D6321,CENTROS!$G$4:$M$93,7,FALSE)</f>
        <v>#N/A</v>
      </c>
      <c r="Y6321" t="str">
        <f t="shared" si="704"/>
        <v/>
      </c>
      <c r="Z6321" s="220" t="str">
        <f t="shared" si="705"/>
        <v/>
      </c>
      <c r="AA6321" s="220" t="str">
        <f t="shared" si="706"/>
        <v/>
      </c>
      <c r="AB6321" s="228" t="str">
        <f t="shared" si="707"/>
        <v/>
      </c>
      <c r="AC6321" s="230" t="str">
        <f t="shared" si="708"/>
        <v/>
      </c>
      <c r="AD6321" s="220"/>
      <c r="AE6321" s="220"/>
      <c r="AF6321" s="220" t="str">
        <f t="shared" si="703"/>
        <v/>
      </c>
    </row>
    <row r="6322" spans="1:32">
      <c r="A6322" s="121"/>
      <c r="B6322" s="121"/>
      <c r="C6322" s="140"/>
      <c r="D6322" s="159"/>
      <c r="E6322" s="154"/>
      <c r="F6322" s="154"/>
      <c r="G6322" s="160"/>
      <c r="H6322" s="158"/>
      <c r="I6322" s="158"/>
      <c r="J6322" s="158"/>
      <c r="K6322" s="158"/>
      <c r="L6322" s="158"/>
      <c r="M6322" s="158"/>
      <c r="N6322" s="157"/>
      <c r="O6322" s="188"/>
      <c r="P6322" s="245"/>
      <c r="Q6322" s="165" t="str">
        <f>+IF($C6322&lt;&gt;"",VLOOKUP($C6322,PRINCIPAL!$C$5:$Y$376,20,FALSE),"")</f>
        <v/>
      </c>
      <c r="R6322" s="162" t="str">
        <f>+IF($C6322&lt;&gt;"",VLOOKUP($C6322,PRINCIPAL!$C$5:$Y$376,22,FALSE),"")</f>
        <v/>
      </c>
      <c r="S6322" s="162" t="str">
        <f>+IF($C6322&lt;&gt;"",VLOOKUP($C6322,PRINCIPAL!$C$5:$Y$376,15,FALSE),"")</f>
        <v/>
      </c>
      <c r="T6322" s="255" t="str">
        <f>+IF($C6322&lt;&gt;"",VLOOKUP($C6322,PRINCIPAL!$C$5:$Y$376,9,FALSE),"")</f>
        <v/>
      </c>
      <c r="U6322" s="166" t="str">
        <f t="shared" si="702"/>
        <v/>
      </c>
      <c r="V6322" s="164" t="str">
        <f>+IF($C6322&lt;&gt;"",VLOOKUP($C6322,PRINCIPAL!$C$5:$Y$76,2,FALSE),"")</f>
        <v/>
      </c>
      <c r="W6322" t="e">
        <f>+VLOOKUP(D6322,CENTROS!$G$4:$M$93,7,FALSE)</f>
        <v>#N/A</v>
      </c>
      <c r="Y6322" t="str">
        <f t="shared" si="704"/>
        <v/>
      </c>
      <c r="Z6322" s="220" t="str">
        <f t="shared" si="705"/>
        <v/>
      </c>
      <c r="AA6322" s="220" t="str">
        <f t="shared" si="706"/>
        <v/>
      </c>
      <c r="AB6322" s="228" t="str">
        <f t="shared" si="707"/>
        <v/>
      </c>
      <c r="AC6322" s="230" t="str">
        <f t="shared" si="708"/>
        <v/>
      </c>
      <c r="AD6322" s="220"/>
      <c r="AE6322" s="220"/>
      <c r="AF6322" s="220" t="str">
        <f t="shared" si="703"/>
        <v/>
      </c>
    </row>
    <row r="6323" spans="1:32">
      <c r="A6323" s="121"/>
      <c r="B6323" s="121"/>
      <c r="C6323" s="140"/>
      <c r="D6323" s="159"/>
      <c r="E6323" s="154"/>
      <c r="F6323" s="154"/>
      <c r="G6323" s="160"/>
      <c r="H6323" s="158"/>
      <c r="I6323" s="158"/>
      <c r="J6323" s="158"/>
      <c r="K6323" s="158"/>
      <c r="L6323" s="158"/>
      <c r="M6323" s="158"/>
      <c r="N6323" s="157"/>
      <c r="O6323" s="188"/>
      <c r="P6323" s="245"/>
      <c r="Q6323" s="165" t="str">
        <f>+IF($C6323&lt;&gt;"",VLOOKUP($C6323,PRINCIPAL!$C$5:$Y$376,20,FALSE),"")</f>
        <v/>
      </c>
      <c r="R6323" s="162" t="str">
        <f>+IF($C6323&lt;&gt;"",VLOOKUP($C6323,PRINCIPAL!$C$5:$Y$376,22,FALSE),"")</f>
        <v/>
      </c>
      <c r="S6323" s="162" t="str">
        <f>+IF($C6323&lt;&gt;"",VLOOKUP($C6323,PRINCIPAL!$C$5:$Y$376,15,FALSE),"")</f>
        <v/>
      </c>
      <c r="T6323" s="255" t="str">
        <f>+IF($C6323&lt;&gt;"",VLOOKUP($C6323,PRINCIPAL!$C$5:$Y$376,9,FALSE),"")</f>
        <v/>
      </c>
      <c r="U6323" s="166" t="str">
        <f t="shared" si="702"/>
        <v/>
      </c>
      <c r="V6323" s="164" t="str">
        <f>+IF($C6323&lt;&gt;"",VLOOKUP($C6323,PRINCIPAL!$C$5:$Y$76,2,FALSE),"")</f>
        <v/>
      </c>
      <c r="W6323" t="e">
        <f>+VLOOKUP(D6323,CENTROS!$G$4:$M$93,7,FALSE)</f>
        <v>#N/A</v>
      </c>
      <c r="Y6323" t="str">
        <f t="shared" si="704"/>
        <v/>
      </c>
      <c r="Z6323" s="220" t="str">
        <f t="shared" si="705"/>
        <v/>
      </c>
      <c r="AA6323" s="220" t="str">
        <f t="shared" si="706"/>
        <v/>
      </c>
      <c r="AB6323" s="228" t="str">
        <f t="shared" si="707"/>
        <v/>
      </c>
      <c r="AC6323" s="230" t="str">
        <f t="shared" si="708"/>
        <v/>
      </c>
      <c r="AD6323" s="220"/>
      <c r="AE6323" s="220"/>
      <c r="AF6323" s="220" t="str">
        <f t="shared" si="703"/>
        <v/>
      </c>
    </row>
    <row r="6324" spans="1:32">
      <c r="A6324" s="121"/>
      <c r="B6324" s="121"/>
      <c r="C6324" s="140"/>
      <c r="D6324" s="159"/>
      <c r="E6324" s="154"/>
      <c r="F6324" s="154"/>
      <c r="G6324" s="160"/>
      <c r="H6324" s="158"/>
      <c r="I6324" s="158"/>
      <c r="J6324" s="158"/>
      <c r="K6324" s="158"/>
      <c r="L6324" s="158"/>
      <c r="M6324" s="158"/>
      <c r="N6324" s="157"/>
      <c r="O6324" s="188"/>
      <c r="P6324" s="245"/>
      <c r="Q6324" s="165" t="str">
        <f>+IF($C6324&lt;&gt;"",VLOOKUP($C6324,PRINCIPAL!$C$5:$Y$376,20,FALSE),"")</f>
        <v/>
      </c>
      <c r="R6324" s="162" t="str">
        <f>+IF($C6324&lt;&gt;"",VLOOKUP($C6324,PRINCIPAL!$C$5:$Y$376,22,FALSE),"")</f>
        <v/>
      </c>
      <c r="S6324" s="162" t="str">
        <f>+IF($C6324&lt;&gt;"",VLOOKUP($C6324,PRINCIPAL!$C$5:$Y$376,15,FALSE),"")</f>
        <v/>
      </c>
      <c r="T6324" s="255" t="str">
        <f>+IF($C6324&lt;&gt;"",VLOOKUP($C6324,PRINCIPAL!$C$5:$Y$376,9,FALSE),"")</f>
        <v/>
      </c>
      <c r="U6324" s="166" t="str">
        <f t="shared" si="702"/>
        <v/>
      </c>
      <c r="V6324" s="164" t="str">
        <f>+IF($C6324&lt;&gt;"",VLOOKUP($C6324,PRINCIPAL!$C$5:$Y$76,2,FALSE),"")</f>
        <v/>
      </c>
      <c r="W6324" t="e">
        <f>+VLOOKUP(D6324,CENTROS!$G$4:$M$93,7,FALSE)</f>
        <v>#N/A</v>
      </c>
      <c r="Y6324" t="str">
        <f t="shared" si="704"/>
        <v/>
      </c>
      <c r="Z6324" s="220" t="str">
        <f t="shared" si="705"/>
        <v/>
      </c>
      <c r="AA6324" s="220" t="str">
        <f t="shared" si="706"/>
        <v/>
      </c>
      <c r="AB6324" s="228" t="str">
        <f t="shared" si="707"/>
        <v/>
      </c>
      <c r="AC6324" s="230" t="str">
        <f t="shared" si="708"/>
        <v/>
      </c>
      <c r="AD6324" s="220"/>
      <c r="AE6324" s="220"/>
      <c r="AF6324" s="220" t="str">
        <f t="shared" si="703"/>
        <v/>
      </c>
    </row>
    <row r="6325" spans="1:32">
      <c r="A6325" s="121"/>
      <c r="B6325" s="121"/>
      <c r="C6325" s="140"/>
      <c r="D6325" s="159"/>
      <c r="E6325" s="154"/>
      <c r="F6325" s="154"/>
      <c r="G6325" s="160"/>
      <c r="H6325" s="158"/>
      <c r="I6325" s="158"/>
      <c r="J6325" s="158"/>
      <c r="K6325" s="158"/>
      <c r="L6325" s="158"/>
      <c r="M6325" s="158"/>
      <c r="N6325" s="157"/>
      <c r="O6325" s="188"/>
      <c r="P6325" s="245"/>
      <c r="Q6325" s="165" t="str">
        <f>+IF($C6325&lt;&gt;"",VLOOKUP($C6325,PRINCIPAL!$C$5:$Y$376,20,FALSE),"")</f>
        <v/>
      </c>
      <c r="R6325" s="162" t="str">
        <f>+IF($C6325&lt;&gt;"",VLOOKUP($C6325,PRINCIPAL!$C$5:$Y$376,22,FALSE),"")</f>
        <v/>
      </c>
      <c r="S6325" s="162" t="str">
        <f>+IF($C6325&lt;&gt;"",VLOOKUP($C6325,PRINCIPAL!$C$5:$Y$376,15,FALSE),"")</f>
        <v/>
      </c>
      <c r="T6325" s="255" t="str">
        <f>+IF($C6325&lt;&gt;"",VLOOKUP($C6325,PRINCIPAL!$C$5:$Y$376,9,FALSE),"")</f>
        <v/>
      </c>
      <c r="U6325" s="166" t="str">
        <f t="shared" si="702"/>
        <v/>
      </c>
      <c r="V6325" s="164" t="str">
        <f>+IF($C6325&lt;&gt;"",VLOOKUP($C6325,PRINCIPAL!$C$5:$Y$76,2,FALSE),"")</f>
        <v/>
      </c>
      <c r="W6325" t="e">
        <f>+VLOOKUP(D6325,CENTROS!$G$4:$M$93,7,FALSE)</f>
        <v>#N/A</v>
      </c>
      <c r="Y6325" t="str">
        <f t="shared" si="704"/>
        <v/>
      </c>
      <c r="Z6325" s="220" t="str">
        <f t="shared" si="705"/>
        <v/>
      </c>
      <c r="AA6325" s="220" t="str">
        <f t="shared" si="706"/>
        <v/>
      </c>
      <c r="AB6325" s="228" t="str">
        <f t="shared" si="707"/>
        <v/>
      </c>
      <c r="AC6325" s="230" t="str">
        <f t="shared" si="708"/>
        <v/>
      </c>
      <c r="AD6325" s="220"/>
      <c r="AE6325" s="220"/>
      <c r="AF6325" s="220" t="str">
        <f t="shared" si="703"/>
        <v/>
      </c>
    </row>
    <row r="6326" spans="1:32">
      <c r="A6326" s="121"/>
      <c r="B6326" s="121"/>
      <c r="C6326" s="140"/>
      <c r="D6326" s="159"/>
      <c r="E6326" s="154"/>
      <c r="F6326" s="154"/>
      <c r="G6326" s="160"/>
      <c r="H6326" s="158"/>
      <c r="I6326" s="158"/>
      <c r="J6326" s="158"/>
      <c r="K6326" s="158"/>
      <c r="L6326" s="158"/>
      <c r="M6326" s="158"/>
      <c r="N6326" s="157"/>
      <c r="O6326" s="188"/>
      <c r="P6326" s="245"/>
      <c r="Q6326" s="165" t="str">
        <f>+IF($C6326&lt;&gt;"",VLOOKUP($C6326,PRINCIPAL!$C$5:$Y$376,20,FALSE),"")</f>
        <v/>
      </c>
      <c r="R6326" s="162" t="str">
        <f>+IF($C6326&lt;&gt;"",VLOOKUP($C6326,PRINCIPAL!$C$5:$Y$376,22,FALSE),"")</f>
        <v/>
      </c>
      <c r="S6326" s="162" t="str">
        <f>+IF($C6326&lt;&gt;"",VLOOKUP($C6326,PRINCIPAL!$C$5:$Y$376,15,FALSE),"")</f>
        <v/>
      </c>
      <c r="T6326" s="255" t="str">
        <f>+IF($C6326&lt;&gt;"",VLOOKUP($C6326,PRINCIPAL!$C$5:$Y$376,9,FALSE),"")</f>
        <v/>
      </c>
      <c r="U6326" s="166" t="str">
        <f t="shared" si="702"/>
        <v/>
      </c>
      <c r="V6326" s="164" t="str">
        <f>+IF($C6326&lt;&gt;"",VLOOKUP($C6326,PRINCIPAL!$C$5:$Y$76,2,FALSE),"")</f>
        <v/>
      </c>
      <c r="W6326" t="e">
        <f>+VLOOKUP(D6326,CENTROS!$G$4:$M$93,7,FALSE)</f>
        <v>#N/A</v>
      </c>
      <c r="Y6326" t="str">
        <f t="shared" si="704"/>
        <v/>
      </c>
      <c r="Z6326" s="220" t="str">
        <f t="shared" si="705"/>
        <v/>
      </c>
      <c r="AA6326" s="220" t="str">
        <f t="shared" si="706"/>
        <v/>
      </c>
      <c r="AB6326" s="228" t="str">
        <f t="shared" si="707"/>
        <v/>
      </c>
      <c r="AC6326" s="230" t="str">
        <f t="shared" si="708"/>
        <v/>
      </c>
      <c r="AD6326" s="220"/>
      <c r="AE6326" s="220"/>
      <c r="AF6326" s="220" t="str">
        <f t="shared" si="703"/>
        <v/>
      </c>
    </row>
    <row r="6327" spans="1:32">
      <c r="A6327" s="121"/>
      <c r="B6327" s="121"/>
      <c r="C6327" s="140"/>
      <c r="D6327" s="159"/>
      <c r="E6327" s="154"/>
      <c r="F6327" s="154"/>
      <c r="G6327" s="160"/>
      <c r="H6327" s="158"/>
      <c r="I6327" s="158"/>
      <c r="J6327" s="158"/>
      <c r="K6327" s="158"/>
      <c r="L6327" s="158"/>
      <c r="M6327" s="158"/>
      <c r="N6327" s="157"/>
      <c r="O6327" s="188"/>
      <c r="P6327" s="245"/>
      <c r="Q6327" s="165" t="str">
        <f>+IF($C6327&lt;&gt;"",VLOOKUP($C6327,PRINCIPAL!$C$5:$Y$376,20,FALSE),"")</f>
        <v/>
      </c>
      <c r="R6327" s="162" t="str">
        <f>+IF($C6327&lt;&gt;"",VLOOKUP($C6327,PRINCIPAL!$C$5:$Y$376,22,FALSE),"")</f>
        <v/>
      </c>
      <c r="S6327" s="162" t="str">
        <f>+IF($C6327&lt;&gt;"",VLOOKUP($C6327,PRINCIPAL!$C$5:$Y$376,15,FALSE),"")</f>
        <v/>
      </c>
      <c r="T6327" s="255" t="str">
        <f>+IF($C6327&lt;&gt;"",VLOOKUP($C6327,PRINCIPAL!$C$5:$Y$376,9,FALSE),"")</f>
        <v/>
      </c>
      <c r="U6327" s="166" t="str">
        <f t="shared" si="702"/>
        <v/>
      </c>
      <c r="V6327" s="164" t="str">
        <f>+IF($C6327&lt;&gt;"",VLOOKUP($C6327,PRINCIPAL!$C$5:$Y$76,2,FALSE),"")</f>
        <v/>
      </c>
      <c r="W6327" t="e">
        <f>+VLOOKUP(D6327,CENTROS!$G$4:$M$93,7,FALSE)</f>
        <v>#N/A</v>
      </c>
      <c r="Y6327" t="str">
        <f t="shared" si="704"/>
        <v/>
      </c>
      <c r="Z6327" s="220" t="str">
        <f t="shared" si="705"/>
        <v/>
      </c>
      <c r="AA6327" s="220" t="str">
        <f t="shared" si="706"/>
        <v/>
      </c>
      <c r="AB6327" s="228" t="str">
        <f t="shared" si="707"/>
        <v/>
      </c>
      <c r="AC6327" s="230" t="str">
        <f t="shared" si="708"/>
        <v/>
      </c>
      <c r="AD6327" s="220"/>
      <c r="AE6327" s="220"/>
      <c r="AF6327" s="220" t="str">
        <f t="shared" si="703"/>
        <v/>
      </c>
    </row>
    <row r="6328" spans="1:32">
      <c r="A6328" s="121"/>
      <c r="B6328" s="121"/>
      <c r="C6328" s="140"/>
      <c r="D6328" s="159"/>
      <c r="E6328" s="154"/>
      <c r="F6328" s="154"/>
      <c r="G6328" s="160"/>
      <c r="H6328" s="158"/>
      <c r="I6328" s="158"/>
      <c r="J6328" s="158"/>
      <c r="K6328" s="158"/>
      <c r="L6328" s="158"/>
      <c r="M6328" s="158"/>
      <c r="N6328" s="157"/>
      <c r="O6328" s="188"/>
      <c r="P6328" s="245"/>
      <c r="Q6328" s="165" t="str">
        <f>+IF($C6328&lt;&gt;"",VLOOKUP($C6328,PRINCIPAL!$C$5:$Y$376,20,FALSE),"")</f>
        <v/>
      </c>
      <c r="R6328" s="162" t="str">
        <f>+IF($C6328&lt;&gt;"",VLOOKUP($C6328,PRINCIPAL!$C$5:$Y$376,22,FALSE),"")</f>
        <v/>
      </c>
      <c r="S6328" s="162" t="str">
        <f>+IF($C6328&lt;&gt;"",VLOOKUP($C6328,PRINCIPAL!$C$5:$Y$376,15,FALSE),"")</f>
        <v/>
      </c>
      <c r="T6328" s="255" t="str">
        <f>+IF($C6328&lt;&gt;"",VLOOKUP($C6328,PRINCIPAL!$C$5:$Y$376,9,FALSE),"")</f>
        <v/>
      </c>
      <c r="U6328" s="166" t="str">
        <f t="shared" si="702"/>
        <v/>
      </c>
      <c r="V6328" s="164" t="str">
        <f>+IF($C6328&lt;&gt;"",VLOOKUP($C6328,PRINCIPAL!$C$5:$Y$76,2,FALSE),"")</f>
        <v/>
      </c>
      <c r="W6328" t="e">
        <f>+VLOOKUP(D6328,CENTROS!$G$4:$M$93,7,FALSE)</f>
        <v>#N/A</v>
      </c>
      <c r="Y6328" t="str">
        <f t="shared" si="704"/>
        <v/>
      </c>
      <c r="Z6328" s="220" t="str">
        <f t="shared" si="705"/>
        <v/>
      </c>
      <c r="AA6328" s="220" t="str">
        <f t="shared" si="706"/>
        <v/>
      </c>
      <c r="AB6328" s="228" t="str">
        <f t="shared" si="707"/>
        <v/>
      </c>
      <c r="AC6328" s="230" t="str">
        <f t="shared" si="708"/>
        <v/>
      </c>
      <c r="AD6328" s="220"/>
      <c r="AE6328" s="220"/>
      <c r="AF6328" s="220" t="str">
        <f t="shared" si="703"/>
        <v/>
      </c>
    </row>
    <row r="6329" spans="1:32">
      <c r="A6329" s="121"/>
      <c r="B6329" s="121"/>
      <c r="C6329" s="140"/>
      <c r="D6329" s="159"/>
      <c r="E6329" s="154"/>
      <c r="F6329" s="154"/>
      <c r="G6329" s="160"/>
      <c r="H6329" s="158"/>
      <c r="I6329" s="158"/>
      <c r="J6329" s="158"/>
      <c r="K6329" s="158"/>
      <c r="L6329" s="158"/>
      <c r="M6329" s="158"/>
      <c r="N6329" s="157"/>
      <c r="O6329" s="188"/>
      <c r="P6329" s="245"/>
      <c r="Q6329" s="165" t="str">
        <f>+IF($C6329&lt;&gt;"",VLOOKUP($C6329,PRINCIPAL!$C$5:$Y$376,20,FALSE),"")</f>
        <v/>
      </c>
      <c r="R6329" s="162" t="str">
        <f>+IF($C6329&lt;&gt;"",VLOOKUP($C6329,PRINCIPAL!$C$5:$Y$376,22,FALSE),"")</f>
        <v/>
      </c>
      <c r="S6329" s="162" t="str">
        <f>+IF($C6329&lt;&gt;"",VLOOKUP($C6329,PRINCIPAL!$C$5:$Y$376,15,FALSE),"")</f>
        <v/>
      </c>
      <c r="T6329" s="255" t="str">
        <f>+IF($C6329&lt;&gt;"",VLOOKUP($C6329,PRINCIPAL!$C$5:$Y$376,9,FALSE),"")</f>
        <v/>
      </c>
      <c r="U6329" s="166" t="str">
        <f t="shared" si="702"/>
        <v/>
      </c>
      <c r="V6329" s="164" t="str">
        <f>+IF($C6329&lt;&gt;"",VLOOKUP($C6329,PRINCIPAL!$C$5:$Y$76,2,FALSE),"")</f>
        <v/>
      </c>
      <c r="W6329" t="e">
        <f>+VLOOKUP(D6329,CENTROS!$G$4:$M$93,7,FALSE)</f>
        <v>#N/A</v>
      </c>
      <c r="Y6329" t="str">
        <f t="shared" si="704"/>
        <v/>
      </c>
      <c r="Z6329" s="220" t="str">
        <f t="shared" si="705"/>
        <v/>
      </c>
      <c r="AA6329" s="220" t="str">
        <f t="shared" si="706"/>
        <v/>
      </c>
      <c r="AB6329" s="228" t="str">
        <f t="shared" si="707"/>
        <v/>
      </c>
      <c r="AC6329" s="230" t="str">
        <f t="shared" si="708"/>
        <v/>
      </c>
      <c r="AD6329" s="220"/>
      <c r="AE6329" s="220"/>
      <c r="AF6329" s="220" t="str">
        <f t="shared" si="703"/>
        <v/>
      </c>
    </row>
    <row r="6330" spans="1:32">
      <c r="A6330" s="121"/>
      <c r="B6330" s="121"/>
      <c r="C6330" s="140"/>
      <c r="D6330" s="159"/>
      <c r="E6330" s="154"/>
      <c r="F6330" s="154"/>
      <c r="G6330" s="160"/>
      <c r="H6330" s="158"/>
      <c r="I6330" s="158"/>
      <c r="J6330" s="158"/>
      <c r="K6330" s="158"/>
      <c r="L6330" s="158"/>
      <c r="M6330" s="158"/>
      <c r="N6330" s="157"/>
      <c r="O6330" s="188"/>
      <c r="P6330" s="245"/>
      <c r="Q6330" s="165" t="str">
        <f>+IF($C6330&lt;&gt;"",VLOOKUP($C6330,PRINCIPAL!$C$5:$Y$376,20,FALSE),"")</f>
        <v/>
      </c>
      <c r="R6330" s="162" t="str">
        <f>+IF($C6330&lt;&gt;"",VLOOKUP($C6330,PRINCIPAL!$C$5:$Y$376,22,FALSE),"")</f>
        <v/>
      </c>
      <c r="S6330" s="162" t="str">
        <f>+IF($C6330&lt;&gt;"",VLOOKUP($C6330,PRINCIPAL!$C$5:$Y$376,15,FALSE),"")</f>
        <v/>
      </c>
      <c r="T6330" s="255" t="str">
        <f>+IF($C6330&lt;&gt;"",VLOOKUP($C6330,PRINCIPAL!$C$5:$Y$376,9,FALSE),"")</f>
        <v/>
      </c>
      <c r="U6330" s="166" t="str">
        <f t="shared" si="702"/>
        <v/>
      </c>
      <c r="V6330" s="164" t="str">
        <f>+IF($C6330&lt;&gt;"",VLOOKUP($C6330,PRINCIPAL!$C$5:$Y$76,2,FALSE),"")</f>
        <v/>
      </c>
      <c r="W6330" t="e">
        <f>+VLOOKUP(D6330,CENTROS!$G$4:$M$93,7,FALSE)</f>
        <v>#N/A</v>
      </c>
      <c r="Y6330" t="str">
        <f t="shared" si="704"/>
        <v/>
      </c>
      <c r="Z6330" s="220" t="str">
        <f t="shared" si="705"/>
        <v/>
      </c>
      <c r="AA6330" s="220" t="str">
        <f t="shared" si="706"/>
        <v/>
      </c>
      <c r="AB6330" s="228" t="str">
        <f t="shared" si="707"/>
        <v/>
      </c>
      <c r="AC6330" s="230" t="str">
        <f t="shared" si="708"/>
        <v/>
      </c>
      <c r="AD6330" s="220"/>
      <c r="AE6330" s="220"/>
      <c r="AF6330" s="220" t="str">
        <f t="shared" si="703"/>
        <v/>
      </c>
    </row>
    <row r="6331" spans="1:32">
      <c r="A6331" s="121"/>
      <c r="B6331" s="121"/>
      <c r="C6331" s="140"/>
      <c r="D6331" s="159"/>
      <c r="E6331" s="154"/>
      <c r="F6331" s="154"/>
      <c r="G6331" s="160"/>
      <c r="H6331" s="158"/>
      <c r="I6331" s="158"/>
      <c r="J6331" s="158"/>
      <c r="K6331" s="158"/>
      <c r="L6331" s="158"/>
      <c r="M6331" s="158"/>
      <c r="N6331" s="157"/>
      <c r="O6331" s="188"/>
      <c r="P6331" s="245"/>
      <c r="Q6331" s="165" t="str">
        <f>+IF($C6331&lt;&gt;"",VLOOKUP($C6331,PRINCIPAL!$C$5:$Y$376,20,FALSE),"")</f>
        <v/>
      </c>
      <c r="R6331" s="162" t="str">
        <f>+IF($C6331&lt;&gt;"",VLOOKUP($C6331,PRINCIPAL!$C$5:$Y$376,22,FALSE),"")</f>
        <v/>
      </c>
      <c r="S6331" s="162" t="str">
        <f>+IF($C6331&lt;&gt;"",VLOOKUP($C6331,PRINCIPAL!$C$5:$Y$376,15,FALSE),"")</f>
        <v/>
      </c>
      <c r="T6331" s="255" t="str">
        <f>+IF($C6331&lt;&gt;"",VLOOKUP($C6331,PRINCIPAL!$C$5:$Y$376,9,FALSE),"")</f>
        <v/>
      </c>
      <c r="U6331" s="166" t="str">
        <f t="shared" si="702"/>
        <v/>
      </c>
      <c r="V6331" s="164" t="str">
        <f>+IF($C6331&lt;&gt;"",VLOOKUP($C6331,PRINCIPAL!$C$5:$Y$76,2,FALSE),"")</f>
        <v/>
      </c>
      <c r="W6331" t="e">
        <f>+VLOOKUP(D6331,CENTROS!$G$4:$M$93,7,FALSE)</f>
        <v>#N/A</v>
      </c>
      <c r="Y6331" t="str">
        <f t="shared" si="704"/>
        <v/>
      </c>
      <c r="Z6331" s="220" t="str">
        <f t="shared" si="705"/>
        <v/>
      </c>
      <c r="AA6331" s="220" t="str">
        <f t="shared" si="706"/>
        <v/>
      </c>
      <c r="AB6331" s="228" t="str">
        <f t="shared" si="707"/>
        <v/>
      </c>
      <c r="AC6331" s="230" t="str">
        <f t="shared" si="708"/>
        <v/>
      </c>
      <c r="AD6331" s="220"/>
      <c r="AE6331" s="220"/>
      <c r="AF6331" s="220" t="str">
        <f t="shared" si="703"/>
        <v/>
      </c>
    </row>
    <row r="6332" spans="1:32">
      <c r="A6332" s="121"/>
      <c r="B6332" s="121"/>
      <c r="C6332" s="140"/>
      <c r="D6332" s="159"/>
      <c r="E6332" s="154"/>
      <c r="F6332" s="154"/>
      <c r="G6332" s="160"/>
      <c r="H6332" s="158"/>
      <c r="I6332" s="158"/>
      <c r="J6332" s="158"/>
      <c r="K6332" s="158"/>
      <c r="L6332" s="158"/>
      <c r="M6332" s="158"/>
      <c r="N6332" s="157"/>
      <c r="O6332" s="188"/>
      <c r="P6332" s="245"/>
      <c r="Q6332" s="165" t="str">
        <f>+IF($C6332&lt;&gt;"",VLOOKUP($C6332,PRINCIPAL!$C$5:$Y$376,20,FALSE),"")</f>
        <v/>
      </c>
      <c r="R6332" s="162" t="str">
        <f>+IF($C6332&lt;&gt;"",VLOOKUP($C6332,PRINCIPAL!$C$5:$Y$376,22,FALSE),"")</f>
        <v/>
      </c>
      <c r="S6332" s="162" t="str">
        <f>+IF($C6332&lt;&gt;"",VLOOKUP($C6332,PRINCIPAL!$C$5:$Y$376,15,FALSE),"")</f>
        <v/>
      </c>
      <c r="T6332" s="255" t="str">
        <f>+IF($C6332&lt;&gt;"",VLOOKUP($C6332,PRINCIPAL!$C$5:$Y$376,9,FALSE),"")</f>
        <v/>
      </c>
      <c r="U6332" s="166" t="str">
        <f t="shared" si="702"/>
        <v/>
      </c>
      <c r="V6332" s="164" t="str">
        <f>+IF($C6332&lt;&gt;"",VLOOKUP($C6332,PRINCIPAL!$C$5:$Y$76,2,FALSE),"")</f>
        <v/>
      </c>
      <c r="W6332" t="e">
        <f>+VLOOKUP(D6332,CENTROS!$G$4:$M$93,7,FALSE)</f>
        <v>#N/A</v>
      </c>
      <c r="Y6332" t="str">
        <f t="shared" si="704"/>
        <v/>
      </c>
      <c r="Z6332" s="220" t="str">
        <f t="shared" si="705"/>
        <v/>
      </c>
      <c r="AA6332" s="220" t="str">
        <f t="shared" si="706"/>
        <v/>
      </c>
      <c r="AB6332" s="228" t="str">
        <f t="shared" si="707"/>
        <v/>
      </c>
      <c r="AC6332" s="230" t="str">
        <f t="shared" si="708"/>
        <v/>
      </c>
      <c r="AD6332" s="220"/>
      <c r="AE6332" s="220"/>
      <c r="AF6332" s="220" t="str">
        <f t="shared" si="703"/>
        <v/>
      </c>
    </row>
    <row r="6333" spans="1:32">
      <c r="A6333" s="121"/>
      <c r="B6333" s="121"/>
      <c r="C6333" s="140"/>
      <c r="D6333" s="159"/>
      <c r="E6333" s="154"/>
      <c r="F6333" s="154"/>
      <c r="G6333" s="160"/>
      <c r="H6333" s="158"/>
      <c r="I6333" s="158"/>
      <c r="J6333" s="158"/>
      <c r="K6333" s="158"/>
      <c r="L6333" s="158"/>
      <c r="M6333" s="158"/>
      <c r="N6333" s="157"/>
      <c r="O6333" s="188"/>
      <c r="P6333" s="245"/>
      <c r="Q6333" s="165" t="str">
        <f>+IF($C6333&lt;&gt;"",VLOOKUP($C6333,PRINCIPAL!$C$5:$Y$376,20,FALSE),"")</f>
        <v/>
      </c>
      <c r="R6333" s="162" t="str">
        <f>+IF($C6333&lt;&gt;"",VLOOKUP($C6333,PRINCIPAL!$C$5:$Y$376,22,FALSE),"")</f>
        <v/>
      </c>
      <c r="S6333" s="162" t="str">
        <f>+IF($C6333&lt;&gt;"",VLOOKUP($C6333,PRINCIPAL!$C$5:$Y$376,15,FALSE),"")</f>
        <v/>
      </c>
      <c r="T6333" s="255" t="str">
        <f>+IF($C6333&lt;&gt;"",VLOOKUP($C6333,PRINCIPAL!$C$5:$Y$376,9,FALSE),"")</f>
        <v/>
      </c>
      <c r="U6333" s="166" t="str">
        <f t="shared" si="702"/>
        <v/>
      </c>
      <c r="V6333" s="164" t="str">
        <f>+IF($C6333&lt;&gt;"",VLOOKUP($C6333,PRINCIPAL!$C$5:$Y$76,2,FALSE),"")</f>
        <v/>
      </c>
      <c r="W6333" t="e">
        <f>+VLOOKUP(D6333,CENTROS!$G$4:$M$93,7,FALSE)</f>
        <v>#N/A</v>
      </c>
      <c r="Y6333" t="str">
        <f t="shared" si="704"/>
        <v/>
      </c>
      <c r="Z6333" s="220" t="str">
        <f t="shared" si="705"/>
        <v/>
      </c>
      <c r="AA6333" s="220" t="str">
        <f t="shared" si="706"/>
        <v/>
      </c>
      <c r="AB6333" s="228" t="str">
        <f t="shared" si="707"/>
        <v/>
      </c>
      <c r="AC6333" s="230" t="str">
        <f t="shared" si="708"/>
        <v/>
      </c>
      <c r="AD6333" s="220"/>
      <c r="AE6333" s="220"/>
      <c r="AF6333" s="220" t="str">
        <f t="shared" si="703"/>
        <v/>
      </c>
    </row>
    <row r="6334" spans="1:32">
      <c r="A6334" s="121"/>
      <c r="B6334" s="121"/>
      <c r="C6334" s="140"/>
      <c r="D6334" s="159"/>
      <c r="E6334" s="154"/>
      <c r="F6334" s="154"/>
      <c r="G6334" s="160"/>
      <c r="H6334" s="158"/>
      <c r="I6334" s="158"/>
      <c r="J6334" s="158"/>
      <c r="K6334" s="158"/>
      <c r="L6334" s="158"/>
      <c r="M6334" s="158"/>
      <c r="N6334" s="157"/>
      <c r="O6334" s="188"/>
      <c r="P6334" s="245"/>
      <c r="Q6334" s="165" t="str">
        <f>+IF($C6334&lt;&gt;"",VLOOKUP($C6334,PRINCIPAL!$C$5:$Y$376,20,FALSE),"")</f>
        <v/>
      </c>
      <c r="R6334" s="162" t="str">
        <f>+IF($C6334&lt;&gt;"",VLOOKUP($C6334,PRINCIPAL!$C$5:$Y$376,22,FALSE),"")</f>
        <v/>
      </c>
      <c r="S6334" s="162" t="str">
        <f>+IF($C6334&lt;&gt;"",VLOOKUP($C6334,PRINCIPAL!$C$5:$Y$376,15,FALSE),"")</f>
        <v/>
      </c>
      <c r="T6334" s="255" t="str">
        <f>+IF($C6334&lt;&gt;"",VLOOKUP($C6334,PRINCIPAL!$C$5:$Y$376,9,FALSE),"")</f>
        <v/>
      </c>
      <c r="U6334" s="166" t="str">
        <f t="shared" ref="U6334:U6397" si="709">+IF(J6334&gt;L6334+N6334,"ROTO",IF(1.5*(L6334+N6334)&gt;J6334,"mes*1,5",""))</f>
        <v/>
      </c>
      <c r="V6334" s="164" t="str">
        <f>+IF($C6334&lt;&gt;"",VLOOKUP($C6334,PRINCIPAL!$C$5:$Y$76,2,FALSE),"")</f>
        <v/>
      </c>
      <c r="W6334" t="e">
        <f>+VLOOKUP(D6334,CENTROS!$G$4:$M$93,7,FALSE)</f>
        <v>#N/A</v>
      </c>
      <c r="Y6334" t="str">
        <f t="shared" si="704"/>
        <v/>
      </c>
      <c r="Z6334" s="220" t="str">
        <f t="shared" si="705"/>
        <v/>
      </c>
      <c r="AA6334" s="220" t="str">
        <f t="shared" si="706"/>
        <v/>
      </c>
      <c r="AB6334" s="228" t="str">
        <f t="shared" si="707"/>
        <v/>
      </c>
      <c r="AC6334" s="230" t="str">
        <f t="shared" si="708"/>
        <v/>
      </c>
      <c r="AD6334" s="220"/>
      <c r="AE6334" s="220"/>
      <c r="AF6334" s="220" t="str">
        <f t="shared" si="703"/>
        <v/>
      </c>
    </row>
    <row r="6335" spans="1:32">
      <c r="A6335" s="121"/>
      <c r="B6335" s="121"/>
      <c r="C6335" s="140"/>
      <c r="D6335" s="159"/>
      <c r="E6335" s="154"/>
      <c r="F6335" s="154"/>
      <c r="G6335" s="160"/>
      <c r="H6335" s="158"/>
      <c r="I6335" s="158"/>
      <c r="J6335" s="158"/>
      <c r="K6335" s="158"/>
      <c r="L6335" s="158"/>
      <c r="M6335" s="158"/>
      <c r="N6335" s="157"/>
      <c r="O6335" s="188"/>
      <c r="P6335" s="245"/>
      <c r="Q6335" s="165" t="str">
        <f>+IF($C6335&lt;&gt;"",VLOOKUP($C6335,PRINCIPAL!$C$5:$Y$376,20,FALSE),"")</f>
        <v/>
      </c>
      <c r="R6335" s="162" t="str">
        <f>+IF($C6335&lt;&gt;"",VLOOKUP($C6335,PRINCIPAL!$C$5:$Y$376,22,FALSE),"")</f>
        <v/>
      </c>
      <c r="S6335" s="162" t="str">
        <f>+IF($C6335&lt;&gt;"",VLOOKUP($C6335,PRINCIPAL!$C$5:$Y$376,15,FALSE),"")</f>
        <v/>
      </c>
      <c r="T6335" s="255" t="str">
        <f>+IF($C6335&lt;&gt;"",VLOOKUP($C6335,PRINCIPAL!$C$5:$Y$376,9,FALSE),"")</f>
        <v/>
      </c>
      <c r="U6335" s="166" t="str">
        <f t="shared" si="709"/>
        <v/>
      </c>
      <c r="V6335" s="164" t="str">
        <f>+IF($C6335&lt;&gt;"",VLOOKUP($C6335,PRINCIPAL!$C$5:$Y$76,2,FALSE),"")</f>
        <v/>
      </c>
      <c r="W6335" t="e">
        <f>+VLOOKUP(D6335,CENTROS!$G$4:$M$93,7,FALSE)</f>
        <v>#N/A</v>
      </c>
      <c r="Y6335" t="str">
        <f t="shared" si="704"/>
        <v/>
      </c>
      <c r="Z6335" s="220" t="str">
        <f t="shared" si="705"/>
        <v/>
      </c>
      <c r="AA6335" s="220" t="str">
        <f t="shared" si="706"/>
        <v/>
      </c>
      <c r="AB6335" s="228" t="str">
        <f t="shared" si="707"/>
        <v/>
      </c>
      <c r="AC6335" s="230" t="str">
        <f t="shared" si="708"/>
        <v/>
      </c>
      <c r="AD6335" s="220"/>
      <c r="AE6335" s="220"/>
      <c r="AF6335" s="220" t="str">
        <f t="shared" ref="AF6335:AF6398" si="710">+IF(A6335&lt;&gt;"",9,"")</f>
        <v/>
      </c>
    </row>
    <row r="6336" spans="1:32">
      <c r="A6336" s="121"/>
      <c r="B6336" s="121"/>
      <c r="C6336" s="140"/>
      <c r="D6336" s="159"/>
      <c r="E6336" s="154"/>
      <c r="F6336" s="154"/>
      <c r="G6336" s="160"/>
      <c r="H6336" s="158"/>
      <c r="I6336" s="158"/>
      <c r="J6336" s="158"/>
      <c r="K6336" s="158"/>
      <c r="L6336" s="158"/>
      <c r="M6336" s="158"/>
      <c r="N6336" s="157"/>
      <c r="O6336" s="188"/>
      <c r="P6336" s="245"/>
      <c r="Q6336" s="165" t="str">
        <f>+IF($C6336&lt;&gt;"",VLOOKUP($C6336,PRINCIPAL!$C$5:$Y$376,20,FALSE),"")</f>
        <v/>
      </c>
      <c r="R6336" s="162" t="str">
        <f>+IF($C6336&lt;&gt;"",VLOOKUP($C6336,PRINCIPAL!$C$5:$Y$376,22,FALSE),"")</f>
        <v/>
      </c>
      <c r="S6336" s="162" t="str">
        <f>+IF($C6336&lt;&gt;"",VLOOKUP($C6336,PRINCIPAL!$C$5:$Y$376,15,FALSE),"")</f>
        <v/>
      </c>
      <c r="T6336" s="255" t="str">
        <f>+IF($C6336&lt;&gt;"",VLOOKUP($C6336,PRINCIPAL!$C$5:$Y$376,9,FALSE),"")</f>
        <v/>
      </c>
      <c r="U6336" s="166" t="str">
        <f t="shared" si="709"/>
        <v/>
      </c>
      <c r="V6336" s="164" t="str">
        <f>+IF($C6336&lt;&gt;"",VLOOKUP($C6336,PRINCIPAL!$C$5:$Y$76,2,FALSE),"")</f>
        <v/>
      </c>
      <c r="W6336" t="e">
        <f>+VLOOKUP(D6336,CENTROS!$G$4:$M$93,7,FALSE)</f>
        <v>#N/A</v>
      </c>
      <c r="Y6336" t="str">
        <f t="shared" si="704"/>
        <v/>
      </c>
      <c r="Z6336" s="220" t="str">
        <f t="shared" si="705"/>
        <v/>
      </c>
      <c r="AA6336" s="220" t="str">
        <f t="shared" si="706"/>
        <v/>
      </c>
      <c r="AB6336" s="228" t="str">
        <f t="shared" si="707"/>
        <v/>
      </c>
      <c r="AC6336" s="230" t="str">
        <f t="shared" si="708"/>
        <v/>
      </c>
      <c r="AD6336" s="220"/>
      <c r="AE6336" s="220"/>
      <c r="AF6336" s="220" t="str">
        <f t="shared" si="710"/>
        <v/>
      </c>
    </row>
    <row r="6337" spans="1:32">
      <c r="A6337" s="121"/>
      <c r="B6337" s="121"/>
      <c r="C6337" s="140"/>
      <c r="D6337" s="159"/>
      <c r="E6337" s="154"/>
      <c r="F6337" s="154"/>
      <c r="G6337" s="160"/>
      <c r="H6337" s="158"/>
      <c r="I6337" s="158"/>
      <c r="J6337" s="158"/>
      <c r="K6337" s="158"/>
      <c r="L6337" s="158"/>
      <c r="M6337" s="158"/>
      <c r="N6337" s="157"/>
      <c r="O6337" s="188"/>
      <c r="P6337" s="245"/>
      <c r="Q6337" s="165" t="str">
        <f>+IF($C6337&lt;&gt;"",VLOOKUP($C6337,PRINCIPAL!$C$5:$Y$376,20,FALSE),"")</f>
        <v/>
      </c>
      <c r="R6337" s="162" t="str">
        <f>+IF($C6337&lt;&gt;"",VLOOKUP($C6337,PRINCIPAL!$C$5:$Y$376,22,FALSE),"")</f>
        <v/>
      </c>
      <c r="S6337" s="162" t="str">
        <f>+IF($C6337&lt;&gt;"",VLOOKUP($C6337,PRINCIPAL!$C$5:$Y$376,15,FALSE),"")</f>
        <v/>
      </c>
      <c r="T6337" s="255" t="str">
        <f>+IF($C6337&lt;&gt;"",VLOOKUP($C6337,PRINCIPAL!$C$5:$Y$376,9,FALSE),"")</f>
        <v/>
      </c>
      <c r="U6337" s="166" t="str">
        <f t="shared" si="709"/>
        <v/>
      </c>
      <c r="V6337" s="164" t="str">
        <f>+IF($C6337&lt;&gt;"",VLOOKUP($C6337,PRINCIPAL!$C$5:$Y$76,2,FALSE),"")</f>
        <v/>
      </c>
      <c r="W6337" t="e">
        <f>+VLOOKUP(D6337,CENTROS!$G$4:$M$93,7,FALSE)</f>
        <v>#N/A</v>
      </c>
      <c r="Y6337" t="str">
        <f t="shared" si="704"/>
        <v/>
      </c>
      <c r="Z6337" s="220" t="str">
        <f t="shared" si="705"/>
        <v/>
      </c>
      <c r="AA6337" s="220" t="str">
        <f t="shared" si="706"/>
        <v/>
      </c>
      <c r="AB6337" s="228" t="str">
        <f t="shared" si="707"/>
        <v/>
      </c>
      <c r="AC6337" s="230" t="str">
        <f t="shared" si="708"/>
        <v/>
      </c>
      <c r="AD6337" s="220"/>
      <c r="AE6337" s="220"/>
      <c r="AF6337" s="220" t="str">
        <f t="shared" si="710"/>
        <v/>
      </c>
    </row>
    <row r="6338" spans="1:32">
      <c r="A6338" s="121"/>
      <c r="B6338" s="121"/>
      <c r="C6338" s="140"/>
      <c r="D6338" s="159"/>
      <c r="E6338" s="154"/>
      <c r="F6338" s="154"/>
      <c r="G6338" s="160"/>
      <c r="H6338" s="158"/>
      <c r="I6338" s="158"/>
      <c r="J6338" s="158"/>
      <c r="K6338" s="158"/>
      <c r="L6338" s="158"/>
      <c r="M6338" s="158"/>
      <c r="N6338" s="157"/>
      <c r="O6338" s="188"/>
      <c r="P6338" s="245"/>
      <c r="Q6338" s="165" t="str">
        <f>+IF($C6338&lt;&gt;"",VLOOKUP($C6338,PRINCIPAL!$C$5:$Y$376,20,FALSE),"")</f>
        <v/>
      </c>
      <c r="R6338" s="162" t="str">
        <f>+IF($C6338&lt;&gt;"",VLOOKUP($C6338,PRINCIPAL!$C$5:$Y$376,22,FALSE),"")</f>
        <v/>
      </c>
      <c r="S6338" s="162" t="str">
        <f>+IF($C6338&lt;&gt;"",VLOOKUP($C6338,PRINCIPAL!$C$5:$Y$376,15,FALSE),"")</f>
        <v/>
      </c>
      <c r="T6338" s="255" t="str">
        <f>+IF($C6338&lt;&gt;"",VLOOKUP($C6338,PRINCIPAL!$C$5:$Y$376,9,FALSE),"")</f>
        <v/>
      </c>
      <c r="U6338" s="166" t="str">
        <f t="shared" si="709"/>
        <v/>
      </c>
      <c r="V6338" s="164" t="str">
        <f>+IF($C6338&lt;&gt;"",VLOOKUP($C6338,PRINCIPAL!$C$5:$Y$76,2,FALSE),"")</f>
        <v/>
      </c>
      <c r="W6338" t="e">
        <f>+VLOOKUP(D6338,CENTROS!$G$4:$M$93,7,FALSE)</f>
        <v>#N/A</v>
      </c>
      <c r="Y6338" t="str">
        <f t="shared" si="704"/>
        <v/>
      </c>
      <c r="Z6338" s="220" t="str">
        <f t="shared" si="705"/>
        <v/>
      </c>
      <c r="AA6338" s="220" t="str">
        <f t="shared" si="706"/>
        <v/>
      </c>
      <c r="AB6338" s="228" t="str">
        <f t="shared" si="707"/>
        <v/>
      </c>
      <c r="AC6338" s="230" t="str">
        <f t="shared" si="708"/>
        <v/>
      </c>
      <c r="AD6338" s="220"/>
      <c r="AE6338" s="220"/>
      <c r="AF6338" s="220" t="str">
        <f t="shared" si="710"/>
        <v/>
      </c>
    </row>
    <row r="6339" spans="1:32">
      <c r="A6339" s="121"/>
      <c r="B6339" s="121"/>
      <c r="C6339" s="140"/>
      <c r="D6339" s="159"/>
      <c r="E6339" s="154"/>
      <c r="F6339" s="154"/>
      <c r="G6339" s="160"/>
      <c r="H6339" s="158"/>
      <c r="I6339" s="158"/>
      <c r="J6339" s="158"/>
      <c r="K6339" s="158"/>
      <c r="L6339" s="158"/>
      <c r="M6339" s="158"/>
      <c r="N6339" s="157"/>
      <c r="O6339" s="188"/>
      <c r="P6339" s="245"/>
      <c r="Q6339" s="165" t="str">
        <f>+IF($C6339&lt;&gt;"",VLOOKUP($C6339,PRINCIPAL!$C$5:$Y$376,20,FALSE),"")</f>
        <v/>
      </c>
      <c r="R6339" s="162" t="str">
        <f>+IF($C6339&lt;&gt;"",VLOOKUP($C6339,PRINCIPAL!$C$5:$Y$376,22,FALSE),"")</f>
        <v/>
      </c>
      <c r="S6339" s="162" t="str">
        <f>+IF($C6339&lt;&gt;"",VLOOKUP($C6339,PRINCIPAL!$C$5:$Y$376,15,FALSE),"")</f>
        <v/>
      </c>
      <c r="T6339" s="255" t="str">
        <f>+IF($C6339&lt;&gt;"",VLOOKUP($C6339,PRINCIPAL!$C$5:$Y$376,9,FALSE),"")</f>
        <v/>
      </c>
      <c r="U6339" s="166" t="str">
        <f t="shared" si="709"/>
        <v/>
      </c>
      <c r="V6339" s="164" t="str">
        <f>+IF($C6339&lt;&gt;"",VLOOKUP($C6339,PRINCIPAL!$C$5:$Y$76,2,FALSE),"")</f>
        <v/>
      </c>
      <c r="W6339" t="e">
        <f>+VLOOKUP(D6339,CENTROS!$G$4:$M$93,7,FALSE)</f>
        <v>#N/A</v>
      </c>
      <c r="Y6339" t="str">
        <f t="shared" si="704"/>
        <v/>
      </c>
      <c r="Z6339" s="220" t="str">
        <f t="shared" si="705"/>
        <v/>
      </c>
      <c r="AA6339" s="220" t="str">
        <f t="shared" si="706"/>
        <v/>
      </c>
      <c r="AB6339" s="228" t="str">
        <f t="shared" si="707"/>
        <v/>
      </c>
      <c r="AC6339" s="230" t="str">
        <f t="shared" si="708"/>
        <v/>
      </c>
      <c r="AD6339" s="220"/>
      <c r="AE6339" s="220"/>
      <c r="AF6339" s="220" t="str">
        <f t="shared" si="710"/>
        <v/>
      </c>
    </row>
    <row r="6340" spans="1:32">
      <c r="A6340" s="121"/>
      <c r="B6340" s="121"/>
      <c r="C6340" s="140"/>
      <c r="D6340" s="159"/>
      <c r="E6340" s="154"/>
      <c r="F6340" s="154"/>
      <c r="G6340" s="160"/>
      <c r="H6340" s="158"/>
      <c r="I6340" s="158"/>
      <c r="J6340" s="158"/>
      <c r="K6340" s="158"/>
      <c r="L6340" s="158"/>
      <c r="M6340" s="158"/>
      <c r="N6340" s="157"/>
      <c r="O6340" s="188"/>
      <c r="P6340" s="245"/>
      <c r="Q6340" s="165" t="str">
        <f>+IF($C6340&lt;&gt;"",VLOOKUP($C6340,PRINCIPAL!$C$5:$Y$376,20,FALSE),"")</f>
        <v/>
      </c>
      <c r="R6340" s="162" t="str">
        <f>+IF($C6340&lt;&gt;"",VLOOKUP($C6340,PRINCIPAL!$C$5:$Y$376,22,FALSE),"")</f>
        <v/>
      </c>
      <c r="S6340" s="162" t="str">
        <f>+IF($C6340&lt;&gt;"",VLOOKUP($C6340,PRINCIPAL!$C$5:$Y$376,15,FALSE),"")</f>
        <v/>
      </c>
      <c r="T6340" s="255" t="str">
        <f>+IF($C6340&lt;&gt;"",VLOOKUP($C6340,PRINCIPAL!$C$5:$Y$376,9,FALSE),"")</f>
        <v/>
      </c>
      <c r="U6340" s="166" t="str">
        <f t="shared" si="709"/>
        <v/>
      </c>
      <c r="V6340" s="164" t="str">
        <f>+IF($C6340&lt;&gt;"",VLOOKUP($C6340,PRINCIPAL!$C$5:$Y$76,2,FALSE),"")</f>
        <v/>
      </c>
      <c r="W6340" t="e">
        <f>+VLOOKUP(D6340,CENTROS!$G$4:$M$93,7,FALSE)</f>
        <v>#N/A</v>
      </c>
      <c r="Y6340" t="str">
        <f t="shared" si="704"/>
        <v/>
      </c>
      <c r="Z6340" s="220" t="str">
        <f t="shared" si="705"/>
        <v/>
      </c>
      <c r="AA6340" s="220" t="str">
        <f t="shared" si="706"/>
        <v/>
      </c>
      <c r="AB6340" s="228" t="str">
        <f t="shared" si="707"/>
        <v/>
      </c>
      <c r="AC6340" s="230" t="str">
        <f t="shared" si="708"/>
        <v/>
      </c>
      <c r="AD6340" s="220"/>
      <c r="AE6340" s="220"/>
      <c r="AF6340" s="220" t="str">
        <f t="shared" si="710"/>
        <v/>
      </c>
    </row>
    <row r="6341" spans="1:32">
      <c r="A6341" s="121"/>
      <c r="B6341" s="121"/>
      <c r="C6341" s="140"/>
      <c r="D6341" s="159"/>
      <c r="E6341" s="154"/>
      <c r="F6341" s="154"/>
      <c r="G6341" s="160"/>
      <c r="H6341" s="158"/>
      <c r="I6341" s="158"/>
      <c r="J6341" s="158"/>
      <c r="K6341" s="158"/>
      <c r="L6341" s="158"/>
      <c r="M6341" s="158"/>
      <c r="N6341" s="157"/>
      <c r="O6341" s="188"/>
      <c r="P6341" s="245"/>
      <c r="Q6341" s="165" t="str">
        <f>+IF($C6341&lt;&gt;"",VLOOKUP($C6341,PRINCIPAL!$C$5:$Y$376,20,FALSE),"")</f>
        <v/>
      </c>
      <c r="R6341" s="162" t="str">
        <f>+IF($C6341&lt;&gt;"",VLOOKUP($C6341,PRINCIPAL!$C$5:$Y$376,22,FALSE),"")</f>
        <v/>
      </c>
      <c r="S6341" s="162" t="str">
        <f>+IF($C6341&lt;&gt;"",VLOOKUP($C6341,PRINCIPAL!$C$5:$Y$376,15,FALSE),"")</f>
        <v/>
      </c>
      <c r="T6341" s="255" t="str">
        <f>+IF($C6341&lt;&gt;"",VLOOKUP($C6341,PRINCIPAL!$C$5:$Y$376,9,FALSE),"")</f>
        <v/>
      </c>
      <c r="U6341" s="166" t="str">
        <f t="shared" si="709"/>
        <v/>
      </c>
      <c r="V6341" s="164" t="str">
        <f>+IF($C6341&lt;&gt;"",VLOOKUP($C6341,PRINCIPAL!$C$5:$Y$76,2,FALSE),"")</f>
        <v/>
      </c>
      <c r="W6341" t="e">
        <f>+VLOOKUP(D6341,CENTROS!$G$4:$M$93,7,FALSE)</f>
        <v>#N/A</v>
      </c>
      <c r="Y6341" t="str">
        <f t="shared" si="704"/>
        <v/>
      </c>
      <c r="Z6341" s="220" t="str">
        <f t="shared" si="705"/>
        <v/>
      </c>
      <c r="AA6341" s="220" t="str">
        <f t="shared" si="706"/>
        <v/>
      </c>
      <c r="AB6341" s="228" t="str">
        <f t="shared" si="707"/>
        <v/>
      </c>
      <c r="AC6341" s="230" t="str">
        <f t="shared" si="708"/>
        <v/>
      </c>
      <c r="AD6341" s="220"/>
      <c r="AE6341" s="220"/>
      <c r="AF6341" s="220" t="str">
        <f t="shared" si="710"/>
        <v/>
      </c>
    </row>
    <row r="6342" spans="1:32">
      <c r="A6342" s="121"/>
      <c r="B6342" s="121"/>
      <c r="C6342" s="140"/>
      <c r="D6342" s="159"/>
      <c r="E6342" s="154"/>
      <c r="F6342" s="154"/>
      <c r="G6342" s="160"/>
      <c r="H6342" s="158"/>
      <c r="I6342" s="158"/>
      <c r="J6342" s="158"/>
      <c r="K6342" s="158"/>
      <c r="L6342" s="158"/>
      <c r="M6342" s="158"/>
      <c r="N6342" s="157"/>
      <c r="O6342" s="188"/>
      <c r="P6342" s="245"/>
      <c r="Q6342" s="165" t="str">
        <f>+IF($C6342&lt;&gt;"",VLOOKUP($C6342,PRINCIPAL!$C$5:$Y$376,20,FALSE),"")</f>
        <v/>
      </c>
      <c r="R6342" s="162" t="str">
        <f>+IF($C6342&lt;&gt;"",VLOOKUP($C6342,PRINCIPAL!$C$5:$Y$376,22,FALSE),"")</f>
        <v/>
      </c>
      <c r="S6342" s="162" t="str">
        <f>+IF($C6342&lt;&gt;"",VLOOKUP($C6342,PRINCIPAL!$C$5:$Y$376,15,FALSE),"")</f>
        <v/>
      </c>
      <c r="T6342" s="255" t="str">
        <f>+IF($C6342&lt;&gt;"",VLOOKUP($C6342,PRINCIPAL!$C$5:$Y$376,9,FALSE),"")</f>
        <v/>
      </c>
      <c r="U6342" s="166" t="str">
        <f t="shared" si="709"/>
        <v/>
      </c>
      <c r="V6342" s="164" t="str">
        <f>+IF($C6342&lt;&gt;"",VLOOKUP($C6342,PRINCIPAL!$C$5:$Y$76,2,FALSE),"")</f>
        <v/>
      </c>
      <c r="W6342" t="e">
        <f>+VLOOKUP(D6342,CENTROS!$G$4:$M$93,7,FALSE)</f>
        <v>#N/A</v>
      </c>
      <c r="Y6342" t="str">
        <f t="shared" ref="Y6342:Y6405" si="711">+IF(A6342&lt;&gt;"",G6342,"")</f>
        <v/>
      </c>
      <c r="Z6342" s="220" t="str">
        <f t="shared" si="705"/>
        <v/>
      </c>
      <c r="AA6342" s="220" t="str">
        <f t="shared" si="706"/>
        <v/>
      </c>
      <c r="AB6342" s="228" t="str">
        <f t="shared" si="707"/>
        <v/>
      </c>
      <c r="AC6342" s="230" t="str">
        <f t="shared" si="708"/>
        <v/>
      </c>
      <c r="AD6342" s="220"/>
      <c r="AE6342" s="220"/>
      <c r="AF6342" s="220" t="str">
        <f t="shared" si="710"/>
        <v/>
      </c>
    </row>
    <row r="6343" spans="1:32">
      <c r="A6343" s="121"/>
      <c r="B6343" s="121"/>
      <c r="C6343" s="140"/>
      <c r="D6343" s="159"/>
      <c r="E6343" s="154"/>
      <c r="F6343" s="154"/>
      <c r="G6343" s="160"/>
      <c r="H6343" s="158"/>
      <c r="I6343" s="158"/>
      <c r="J6343" s="158"/>
      <c r="K6343" s="158"/>
      <c r="L6343" s="158"/>
      <c r="M6343" s="158"/>
      <c r="N6343" s="157"/>
      <c r="O6343" s="188"/>
      <c r="P6343" s="245"/>
      <c r="Q6343" s="165" t="str">
        <f>+IF($C6343&lt;&gt;"",VLOOKUP($C6343,PRINCIPAL!$C$5:$Y$376,20,FALSE),"")</f>
        <v/>
      </c>
      <c r="R6343" s="162" t="str">
        <f>+IF($C6343&lt;&gt;"",VLOOKUP($C6343,PRINCIPAL!$C$5:$Y$376,22,FALSE),"")</f>
        <v/>
      </c>
      <c r="S6343" s="162" t="str">
        <f>+IF($C6343&lt;&gt;"",VLOOKUP($C6343,PRINCIPAL!$C$5:$Y$376,15,FALSE),"")</f>
        <v/>
      </c>
      <c r="T6343" s="255" t="str">
        <f>+IF($C6343&lt;&gt;"",VLOOKUP($C6343,PRINCIPAL!$C$5:$Y$376,9,FALSE),"")</f>
        <v/>
      </c>
      <c r="U6343" s="166" t="str">
        <f t="shared" si="709"/>
        <v/>
      </c>
      <c r="V6343" s="164" t="str">
        <f>+IF($C6343&lt;&gt;"",VLOOKUP($C6343,PRINCIPAL!$C$5:$Y$76,2,FALSE),"")</f>
        <v/>
      </c>
      <c r="W6343" t="e">
        <f>+VLOOKUP(D6343,CENTROS!$G$4:$M$93,7,FALSE)</f>
        <v>#N/A</v>
      </c>
      <c r="Y6343" t="str">
        <f t="shared" si="711"/>
        <v/>
      </c>
      <c r="Z6343" s="220" t="str">
        <f t="shared" si="705"/>
        <v/>
      </c>
      <c r="AA6343" s="220" t="str">
        <f t="shared" si="706"/>
        <v/>
      </c>
      <c r="AB6343" s="228" t="str">
        <f t="shared" si="707"/>
        <v/>
      </c>
      <c r="AC6343" s="230" t="str">
        <f t="shared" si="708"/>
        <v/>
      </c>
      <c r="AD6343" s="220"/>
      <c r="AE6343" s="220"/>
      <c r="AF6343" s="220" t="str">
        <f t="shared" si="710"/>
        <v/>
      </c>
    </row>
    <row r="6344" spans="1:32">
      <c r="A6344" s="121"/>
      <c r="B6344" s="121"/>
      <c r="C6344" s="140"/>
      <c r="D6344" s="159"/>
      <c r="E6344" s="154"/>
      <c r="F6344" s="154"/>
      <c r="G6344" s="160"/>
      <c r="H6344" s="158"/>
      <c r="I6344" s="158"/>
      <c r="J6344" s="158"/>
      <c r="K6344" s="158"/>
      <c r="L6344" s="158"/>
      <c r="M6344" s="158"/>
      <c r="N6344" s="157"/>
      <c r="O6344" s="188"/>
      <c r="P6344" s="245"/>
      <c r="Q6344" s="165" t="str">
        <f>+IF($C6344&lt;&gt;"",VLOOKUP($C6344,PRINCIPAL!$C$5:$Y$376,20,FALSE),"")</f>
        <v/>
      </c>
      <c r="R6344" s="162" t="str">
        <f>+IF($C6344&lt;&gt;"",VLOOKUP($C6344,PRINCIPAL!$C$5:$Y$376,22,FALSE),"")</f>
        <v/>
      </c>
      <c r="S6344" s="162" t="str">
        <f>+IF($C6344&lt;&gt;"",VLOOKUP($C6344,PRINCIPAL!$C$5:$Y$376,15,FALSE),"")</f>
        <v/>
      </c>
      <c r="T6344" s="255" t="str">
        <f>+IF($C6344&lt;&gt;"",VLOOKUP($C6344,PRINCIPAL!$C$5:$Y$376,9,FALSE),"")</f>
        <v/>
      </c>
      <c r="U6344" s="166" t="str">
        <f t="shared" si="709"/>
        <v/>
      </c>
      <c r="V6344" s="164" t="str">
        <f>+IF($C6344&lt;&gt;"",VLOOKUP($C6344,PRINCIPAL!$C$5:$Y$76,2,FALSE),"")</f>
        <v/>
      </c>
      <c r="W6344" t="e">
        <f>+VLOOKUP(D6344,CENTROS!$G$4:$M$93,7,FALSE)</f>
        <v>#N/A</v>
      </c>
      <c r="Y6344" t="str">
        <f t="shared" si="711"/>
        <v/>
      </c>
      <c r="Z6344" s="220" t="str">
        <f t="shared" si="705"/>
        <v/>
      </c>
      <c r="AA6344" s="220" t="str">
        <f t="shared" si="706"/>
        <v/>
      </c>
      <c r="AB6344" s="228" t="str">
        <f t="shared" si="707"/>
        <v/>
      </c>
      <c r="AC6344" s="230" t="str">
        <f t="shared" si="708"/>
        <v/>
      </c>
      <c r="AD6344" s="220"/>
      <c r="AE6344" s="220"/>
      <c r="AF6344" s="220" t="str">
        <f t="shared" si="710"/>
        <v/>
      </c>
    </row>
    <row r="6345" spans="1:32">
      <c r="A6345" s="121"/>
      <c r="B6345" s="121"/>
      <c r="C6345" s="140"/>
      <c r="D6345" s="159"/>
      <c r="E6345" s="154"/>
      <c r="F6345" s="154"/>
      <c r="G6345" s="160"/>
      <c r="H6345" s="158"/>
      <c r="I6345" s="158"/>
      <c r="J6345" s="158"/>
      <c r="K6345" s="158"/>
      <c r="L6345" s="158"/>
      <c r="M6345" s="158"/>
      <c r="N6345" s="157"/>
      <c r="O6345" s="188"/>
      <c r="P6345" s="245"/>
      <c r="Q6345" s="165" t="str">
        <f>+IF($C6345&lt;&gt;"",VLOOKUP($C6345,PRINCIPAL!$C$5:$Y$376,20,FALSE),"")</f>
        <v/>
      </c>
      <c r="R6345" s="162" t="str">
        <f>+IF($C6345&lt;&gt;"",VLOOKUP($C6345,PRINCIPAL!$C$5:$Y$376,22,FALSE),"")</f>
        <v/>
      </c>
      <c r="S6345" s="162" t="str">
        <f>+IF($C6345&lt;&gt;"",VLOOKUP($C6345,PRINCIPAL!$C$5:$Y$376,15,FALSE),"")</f>
        <v/>
      </c>
      <c r="T6345" s="255" t="str">
        <f>+IF($C6345&lt;&gt;"",VLOOKUP($C6345,PRINCIPAL!$C$5:$Y$376,9,FALSE),"")</f>
        <v/>
      </c>
      <c r="U6345" s="166" t="str">
        <f t="shared" si="709"/>
        <v/>
      </c>
      <c r="V6345" s="164" t="str">
        <f>+IF($C6345&lt;&gt;"",VLOOKUP($C6345,PRINCIPAL!$C$5:$Y$76,2,FALSE),"")</f>
        <v/>
      </c>
      <c r="W6345" t="e">
        <f>+VLOOKUP(D6345,CENTROS!$G$4:$M$93,7,FALSE)</f>
        <v>#N/A</v>
      </c>
      <c r="Y6345" t="str">
        <f t="shared" si="711"/>
        <v/>
      </c>
      <c r="Z6345" s="220" t="str">
        <f t="shared" si="705"/>
        <v/>
      </c>
      <c r="AA6345" s="220" t="str">
        <f t="shared" si="706"/>
        <v/>
      </c>
      <c r="AB6345" s="228" t="str">
        <f t="shared" si="707"/>
        <v/>
      </c>
      <c r="AC6345" s="230" t="str">
        <f t="shared" si="708"/>
        <v/>
      </c>
      <c r="AD6345" s="220"/>
      <c r="AE6345" s="220"/>
      <c r="AF6345" s="220" t="str">
        <f t="shared" si="710"/>
        <v/>
      </c>
    </row>
    <row r="6346" spans="1:32">
      <c r="A6346" s="121"/>
      <c r="B6346" s="121"/>
      <c r="C6346" s="140"/>
      <c r="D6346" s="159"/>
      <c r="E6346" s="154"/>
      <c r="F6346" s="154"/>
      <c r="G6346" s="160"/>
      <c r="H6346" s="158"/>
      <c r="I6346" s="158"/>
      <c r="J6346" s="158"/>
      <c r="K6346" s="158"/>
      <c r="L6346" s="158"/>
      <c r="M6346" s="158"/>
      <c r="N6346" s="157"/>
      <c r="O6346" s="188"/>
      <c r="P6346" s="245"/>
      <c r="Q6346" s="165" t="str">
        <f>+IF($C6346&lt;&gt;"",VLOOKUP($C6346,PRINCIPAL!$C$5:$Y$376,20,FALSE),"")</f>
        <v/>
      </c>
      <c r="R6346" s="162" t="str">
        <f>+IF($C6346&lt;&gt;"",VLOOKUP($C6346,PRINCIPAL!$C$5:$Y$376,22,FALSE),"")</f>
        <v/>
      </c>
      <c r="S6346" s="162" t="str">
        <f>+IF($C6346&lt;&gt;"",VLOOKUP($C6346,PRINCIPAL!$C$5:$Y$376,15,FALSE),"")</f>
        <v/>
      </c>
      <c r="T6346" s="255" t="str">
        <f>+IF($C6346&lt;&gt;"",VLOOKUP($C6346,PRINCIPAL!$C$5:$Y$376,9,FALSE),"")</f>
        <v/>
      </c>
      <c r="U6346" s="166" t="str">
        <f t="shared" si="709"/>
        <v/>
      </c>
      <c r="V6346" s="164" t="str">
        <f>+IF($C6346&lt;&gt;"",VLOOKUP($C6346,PRINCIPAL!$C$5:$Y$76,2,FALSE),"")</f>
        <v/>
      </c>
      <c r="W6346" t="e">
        <f>+VLOOKUP(D6346,CENTROS!$G$4:$M$93,7,FALSE)</f>
        <v>#N/A</v>
      </c>
      <c r="Y6346" t="str">
        <f t="shared" si="711"/>
        <v/>
      </c>
      <c r="Z6346" s="220" t="str">
        <f t="shared" si="705"/>
        <v/>
      </c>
      <c r="AA6346" s="220" t="str">
        <f t="shared" si="706"/>
        <v/>
      </c>
      <c r="AB6346" s="228" t="str">
        <f t="shared" si="707"/>
        <v/>
      </c>
      <c r="AC6346" s="230" t="str">
        <f t="shared" si="708"/>
        <v/>
      </c>
      <c r="AD6346" s="220"/>
      <c r="AE6346" s="220"/>
      <c r="AF6346" s="220" t="str">
        <f t="shared" si="710"/>
        <v/>
      </c>
    </row>
    <row r="6347" spans="1:32">
      <c r="A6347" s="121"/>
      <c r="B6347" s="121"/>
      <c r="C6347" s="140"/>
      <c r="D6347" s="159"/>
      <c r="E6347" s="154"/>
      <c r="F6347" s="154"/>
      <c r="G6347" s="160"/>
      <c r="H6347" s="158"/>
      <c r="I6347" s="158"/>
      <c r="J6347" s="158"/>
      <c r="K6347" s="158"/>
      <c r="L6347" s="158"/>
      <c r="M6347" s="158"/>
      <c r="N6347" s="157"/>
      <c r="O6347" s="188"/>
      <c r="P6347" s="245"/>
      <c r="Q6347" s="165" t="str">
        <f>+IF($C6347&lt;&gt;"",VLOOKUP($C6347,PRINCIPAL!$C$5:$Y$376,20,FALSE),"")</f>
        <v/>
      </c>
      <c r="R6347" s="162" t="str">
        <f>+IF($C6347&lt;&gt;"",VLOOKUP($C6347,PRINCIPAL!$C$5:$Y$376,22,FALSE),"")</f>
        <v/>
      </c>
      <c r="S6347" s="162" t="str">
        <f>+IF($C6347&lt;&gt;"",VLOOKUP($C6347,PRINCIPAL!$C$5:$Y$376,15,FALSE),"")</f>
        <v/>
      </c>
      <c r="T6347" s="255" t="str">
        <f>+IF($C6347&lt;&gt;"",VLOOKUP($C6347,PRINCIPAL!$C$5:$Y$376,9,FALSE),"")</f>
        <v/>
      </c>
      <c r="U6347" s="166" t="str">
        <f t="shared" si="709"/>
        <v/>
      </c>
      <c r="V6347" s="164" t="str">
        <f>+IF($C6347&lt;&gt;"",VLOOKUP($C6347,PRINCIPAL!$C$5:$Y$76,2,FALSE),"")</f>
        <v/>
      </c>
      <c r="W6347" t="e">
        <f>+VLOOKUP(D6347,CENTROS!$G$4:$M$93,7,FALSE)</f>
        <v>#N/A</v>
      </c>
      <c r="Y6347" t="str">
        <f t="shared" si="711"/>
        <v/>
      </c>
      <c r="Z6347" s="220" t="str">
        <f t="shared" si="705"/>
        <v/>
      </c>
      <c r="AA6347" s="220" t="str">
        <f t="shared" si="706"/>
        <v/>
      </c>
      <c r="AB6347" s="228" t="str">
        <f t="shared" si="707"/>
        <v/>
      </c>
      <c r="AC6347" s="230" t="str">
        <f t="shared" si="708"/>
        <v/>
      </c>
      <c r="AD6347" s="220"/>
      <c r="AE6347" s="220"/>
      <c r="AF6347" s="220" t="str">
        <f t="shared" si="710"/>
        <v/>
      </c>
    </row>
    <row r="6348" spans="1:32">
      <c r="A6348" s="121"/>
      <c r="B6348" s="121"/>
      <c r="C6348" s="140"/>
      <c r="D6348" s="159"/>
      <c r="E6348" s="154"/>
      <c r="F6348" s="154"/>
      <c r="G6348" s="160"/>
      <c r="H6348" s="158"/>
      <c r="I6348" s="158"/>
      <c r="J6348" s="158"/>
      <c r="K6348" s="158"/>
      <c r="L6348" s="158"/>
      <c r="M6348" s="158"/>
      <c r="N6348" s="157"/>
      <c r="O6348" s="188"/>
      <c r="P6348" s="245"/>
      <c r="Q6348" s="165" t="str">
        <f>+IF($C6348&lt;&gt;"",VLOOKUP($C6348,PRINCIPAL!$C$5:$Y$376,20,FALSE),"")</f>
        <v/>
      </c>
      <c r="R6348" s="162" t="str">
        <f>+IF($C6348&lt;&gt;"",VLOOKUP($C6348,PRINCIPAL!$C$5:$Y$376,22,FALSE),"")</f>
        <v/>
      </c>
      <c r="S6348" s="162" t="str">
        <f>+IF($C6348&lt;&gt;"",VLOOKUP($C6348,PRINCIPAL!$C$5:$Y$376,15,FALSE),"")</f>
        <v/>
      </c>
      <c r="T6348" s="255" t="str">
        <f>+IF($C6348&lt;&gt;"",VLOOKUP($C6348,PRINCIPAL!$C$5:$Y$376,9,FALSE),"")</f>
        <v/>
      </c>
      <c r="U6348" s="166" t="str">
        <f t="shared" si="709"/>
        <v/>
      </c>
      <c r="V6348" s="164" t="str">
        <f>+IF($C6348&lt;&gt;"",VLOOKUP($C6348,PRINCIPAL!$C$5:$Y$76,2,FALSE),"")</f>
        <v/>
      </c>
      <c r="W6348" t="e">
        <f>+VLOOKUP(D6348,CENTROS!$G$4:$M$93,7,FALSE)</f>
        <v>#N/A</v>
      </c>
      <c r="Y6348" t="str">
        <f t="shared" si="711"/>
        <v/>
      </c>
      <c r="Z6348" s="220" t="str">
        <f t="shared" si="705"/>
        <v/>
      </c>
      <c r="AA6348" s="220" t="str">
        <f t="shared" si="706"/>
        <v/>
      </c>
      <c r="AB6348" s="228" t="str">
        <f t="shared" si="707"/>
        <v/>
      </c>
      <c r="AC6348" s="230" t="str">
        <f t="shared" si="708"/>
        <v/>
      </c>
      <c r="AD6348" s="220"/>
      <c r="AE6348" s="220"/>
      <c r="AF6348" s="220" t="str">
        <f t="shared" si="710"/>
        <v/>
      </c>
    </row>
    <row r="6349" spans="1:32">
      <c r="A6349" s="121"/>
      <c r="B6349" s="121"/>
      <c r="C6349" s="140"/>
      <c r="D6349" s="159"/>
      <c r="E6349" s="154"/>
      <c r="F6349" s="154"/>
      <c r="G6349" s="160"/>
      <c r="H6349" s="158"/>
      <c r="I6349" s="158"/>
      <c r="J6349" s="158"/>
      <c r="K6349" s="158"/>
      <c r="L6349" s="158"/>
      <c r="M6349" s="158"/>
      <c r="N6349" s="157"/>
      <c r="O6349" s="188"/>
      <c r="P6349" s="245"/>
      <c r="Q6349" s="165" t="str">
        <f>+IF($C6349&lt;&gt;"",VLOOKUP($C6349,PRINCIPAL!$C$5:$Y$376,20,FALSE),"")</f>
        <v/>
      </c>
      <c r="R6349" s="162" t="str">
        <f>+IF($C6349&lt;&gt;"",VLOOKUP($C6349,PRINCIPAL!$C$5:$Y$376,22,FALSE),"")</f>
        <v/>
      </c>
      <c r="S6349" s="162" t="str">
        <f>+IF($C6349&lt;&gt;"",VLOOKUP($C6349,PRINCIPAL!$C$5:$Y$376,15,FALSE),"")</f>
        <v/>
      </c>
      <c r="T6349" s="255" t="str">
        <f>+IF($C6349&lt;&gt;"",VLOOKUP($C6349,PRINCIPAL!$C$5:$Y$376,9,FALSE),"")</f>
        <v/>
      </c>
      <c r="U6349" s="166" t="str">
        <f t="shared" si="709"/>
        <v/>
      </c>
      <c r="V6349" s="164" t="str">
        <f>+IF($C6349&lt;&gt;"",VLOOKUP($C6349,PRINCIPAL!$C$5:$Y$76,2,FALSE),"")</f>
        <v/>
      </c>
      <c r="W6349" t="e">
        <f>+VLOOKUP(D6349,CENTROS!$G$4:$M$93,7,FALSE)</f>
        <v>#N/A</v>
      </c>
      <c r="Y6349" t="str">
        <f t="shared" si="711"/>
        <v/>
      </c>
      <c r="Z6349" s="220" t="str">
        <f t="shared" ref="Z6349:Z6412" si="712">+IF(A6349&lt;&gt;"",A6349,"")</f>
        <v/>
      </c>
      <c r="AA6349" s="220" t="str">
        <f t="shared" ref="AA6349:AA6412" si="713">+IF(D6349&lt;&gt;"",D6349,"")</f>
        <v/>
      </c>
      <c r="AB6349" s="228" t="str">
        <f t="shared" ref="AB6349:AB6412" si="714">+IF(B6349&lt;&gt;"",B6349,"")</f>
        <v/>
      </c>
      <c r="AC6349" s="230" t="str">
        <f t="shared" ref="AC6349:AC6412" si="715">+IF(C6349&lt;&gt;"",C6349,"")</f>
        <v/>
      </c>
      <c r="AD6349" s="220"/>
      <c r="AE6349" s="220"/>
      <c r="AF6349" s="220" t="str">
        <f t="shared" si="710"/>
        <v/>
      </c>
    </row>
    <row r="6350" spans="1:32">
      <c r="A6350" s="121"/>
      <c r="B6350" s="121"/>
      <c r="C6350" s="140"/>
      <c r="D6350" s="159"/>
      <c r="E6350" s="154"/>
      <c r="F6350" s="154"/>
      <c r="G6350" s="160"/>
      <c r="H6350" s="158"/>
      <c r="I6350" s="158"/>
      <c r="J6350" s="158"/>
      <c r="K6350" s="158"/>
      <c r="L6350" s="158"/>
      <c r="M6350" s="158"/>
      <c r="N6350" s="157"/>
      <c r="O6350" s="188"/>
      <c r="P6350" s="245"/>
      <c r="Q6350" s="165" t="str">
        <f>+IF($C6350&lt;&gt;"",VLOOKUP($C6350,PRINCIPAL!$C$5:$Y$376,20,FALSE),"")</f>
        <v/>
      </c>
      <c r="R6350" s="162" t="str">
        <f>+IF($C6350&lt;&gt;"",VLOOKUP($C6350,PRINCIPAL!$C$5:$Y$376,22,FALSE),"")</f>
        <v/>
      </c>
      <c r="S6350" s="162" t="str">
        <f>+IF($C6350&lt;&gt;"",VLOOKUP($C6350,PRINCIPAL!$C$5:$Y$376,15,FALSE),"")</f>
        <v/>
      </c>
      <c r="T6350" s="255" t="str">
        <f>+IF($C6350&lt;&gt;"",VLOOKUP($C6350,PRINCIPAL!$C$5:$Y$376,9,FALSE),"")</f>
        <v/>
      </c>
      <c r="U6350" s="166" t="str">
        <f t="shared" si="709"/>
        <v/>
      </c>
      <c r="V6350" s="164" t="str">
        <f>+IF($C6350&lt;&gt;"",VLOOKUP($C6350,PRINCIPAL!$C$5:$Y$76,2,FALSE),"")</f>
        <v/>
      </c>
      <c r="W6350" t="e">
        <f>+VLOOKUP(D6350,CENTROS!$G$4:$M$93,7,FALSE)</f>
        <v>#N/A</v>
      </c>
      <c r="Y6350" t="str">
        <f t="shared" si="711"/>
        <v/>
      </c>
      <c r="Z6350" s="220" t="str">
        <f t="shared" si="712"/>
        <v/>
      </c>
      <c r="AA6350" s="220" t="str">
        <f t="shared" si="713"/>
        <v/>
      </c>
      <c r="AB6350" s="228" t="str">
        <f t="shared" si="714"/>
        <v/>
      </c>
      <c r="AC6350" s="230" t="str">
        <f t="shared" si="715"/>
        <v/>
      </c>
      <c r="AD6350" s="220"/>
      <c r="AE6350" s="220"/>
      <c r="AF6350" s="220" t="str">
        <f t="shared" si="710"/>
        <v/>
      </c>
    </row>
    <row r="6351" spans="1:32">
      <c r="A6351" s="121"/>
      <c r="B6351" s="121"/>
      <c r="C6351" s="140"/>
      <c r="D6351" s="159"/>
      <c r="E6351" s="154"/>
      <c r="F6351" s="154"/>
      <c r="G6351" s="160"/>
      <c r="H6351" s="158"/>
      <c r="I6351" s="158"/>
      <c r="J6351" s="158"/>
      <c r="K6351" s="158"/>
      <c r="L6351" s="158"/>
      <c r="M6351" s="158"/>
      <c r="N6351" s="157"/>
      <c r="O6351" s="188"/>
      <c r="P6351" s="245"/>
      <c r="Q6351" s="165" t="str">
        <f>+IF($C6351&lt;&gt;"",VLOOKUP($C6351,PRINCIPAL!$C$5:$Y$376,20,FALSE),"")</f>
        <v/>
      </c>
      <c r="R6351" s="162" t="str">
        <f>+IF($C6351&lt;&gt;"",VLOOKUP($C6351,PRINCIPAL!$C$5:$Y$376,22,FALSE),"")</f>
        <v/>
      </c>
      <c r="S6351" s="162" t="str">
        <f>+IF($C6351&lt;&gt;"",VLOOKUP($C6351,PRINCIPAL!$C$5:$Y$376,15,FALSE),"")</f>
        <v/>
      </c>
      <c r="T6351" s="255" t="str">
        <f>+IF($C6351&lt;&gt;"",VLOOKUP($C6351,PRINCIPAL!$C$5:$Y$376,9,FALSE),"")</f>
        <v/>
      </c>
      <c r="U6351" s="166" t="str">
        <f t="shared" si="709"/>
        <v/>
      </c>
      <c r="V6351" s="164" t="str">
        <f>+IF($C6351&lt;&gt;"",VLOOKUP($C6351,PRINCIPAL!$C$5:$Y$76,2,FALSE),"")</f>
        <v/>
      </c>
      <c r="W6351" t="e">
        <f>+VLOOKUP(D6351,CENTROS!$G$4:$M$93,7,FALSE)</f>
        <v>#N/A</v>
      </c>
      <c r="Y6351" t="str">
        <f t="shared" si="711"/>
        <v/>
      </c>
      <c r="Z6351" s="220" t="str">
        <f t="shared" si="712"/>
        <v/>
      </c>
      <c r="AA6351" s="220" t="str">
        <f t="shared" si="713"/>
        <v/>
      </c>
      <c r="AB6351" s="228" t="str">
        <f t="shared" si="714"/>
        <v/>
      </c>
      <c r="AC6351" s="230" t="str">
        <f t="shared" si="715"/>
        <v/>
      </c>
      <c r="AD6351" s="220"/>
      <c r="AE6351" s="220"/>
      <c r="AF6351" s="220" t="str">
        <f t="shared" si="710"/>
        <v/>
      </c>
    </row>
    <row r="6352" spans="1:32">
      <c r="A6352" s="121"/>
      <c r="B6352" s="121"/>
      <c r="C6352" s="140"/>
      <c r="D6352" s="159"/>
      <c r="E6352" s="154"/>
      <c r="F6352" s="154"/>
      <c r="G6352" s="160"/>
      <c r="H6352" s="158"/>
      <c r="I6352" s="158"/>
      <c r="J6352" s="158"/>
      <c r="K6352" s="158"/>
      <c r="L6352" s="158"/>
      <c r="M6352" s="158"/>
      <c r="N6352" s="157"/>
      <c r="O6352" s="188"/>
      <c r="P6352" s="245"/>
      <c r="Q6352" s="165" t="str">
        <f>+IF($C6352&lt;&gt;"",VLOOKUP($C6352,PRINCIPAL!$C$5:$Y$376,20,FALSE),"")</f>
        <v/>
      </c>
      <c r="R6352" s="162" t="str">
        <f>+IF($C6352&lt;&gt;"",VLOOKUP($C6352,PRINCIPAL!$C$5:$Y$376,22,FALSE),"")</f>
        <v/>
      </c>
      <c r="S6352" s="162" t="str">
        <f>+IF($C6352&lt;&gt;"",VLOOKUP($C6352,PRINCIPAL!$C$5:$Y$376,15,FALSE),"")</f>
        <v/>
      </c>
      <c r="T6352" s="255" t="str">
        <f>+IF($C6352&lt;&gt;"",VLOOKUP($C6352,PRINCIPAL!$C$5:$Y$376,9,FALSE),"")</f>
        <v/>
      </c>
      <c r="U6352" s="166" t="str">
        <f t="shared" si="709"/>
        <v/>
      </c>
      <c r="V6352" s="164" t="str">
        <f>+IF($C6352&lt;&gt;"",VLOOKUP($C6352,PRINCIPAL!$C$5:$Y$76,2,FALSE),"")</f>
        <v/>
      </c>
      <c r="W6352" t="e">
        <f>+VLOOKUP(D6352,CENTROS!$G$4:$M$93,7,FALSE)</f>
        <v>#N/A</v>
      </c>
      <c r="Y6352" t="str">
        <f t="shared" si="711"/>
        <v/>
      </c>
      <c r="Z6352" s="220" t="str">
        <f t="shared" si="712"/>
        <v/>
      </c>
      <c r="AA6352" s="220" t="str">
        <f t="shared" si="713"/>
        <v/>
      </c>
      <c r="AB6352" s="228" t="str">
        <f t="shared" si="714"/>
        <v/>
      </c>
      <c r="AC6352" s="230" t="str">
        <f t="shared" si="715"/>
        <v/>
      </c>
      <c r="AD6352" s="220"/>
      <c r="AE6352" s="220"/>
      <c r="AF6352" s="220" t="str">
        <f t="shared" si="710"/>
        <v/>
      </c>
    </row>
    <row r="6353" spans="1:32">
      <c r="A6353" s="121"/>
      <c r="B6353" s="121"/>
      <c r="C6353" s="140"/>
      <c r="D6353" s="159"/>
      <c r="E6353" s="154"/>
      <c r="F6353" s="154"/>
      <c r="G6353" s="160"/>
      <c r="H6353" s="158"/>
      <c r="I6353" s="158"/>
      <c r="J6353" s="158"/>
      <c r="K6353" s="158"/>
      <c r="L6353" s="158"/>
      <c r="M6353" s="158"/>
      <c r="N6353" s="157"/>
      <c r="O6353" s="188"/>
      <c r="P6353" s="245"/>
      <c r="Q6353" s="165" t="str">
        <f>+IF($C6353&lt;&gt;"",VLOOKUP($C6353,PRINCIPAL!$C$5:$Y$376,20,FALSE),"")</f>
        <v/>
      </c>
      <c r="R6353" s="162" t="str">
        <f>+IF($C6353&lt;&gt;"",VLOOKUP($C6353,PRINCIPAL!$C$5:$Y$376,22,FALSE),"")</f>
        <v/>
      </c>
      <c r="S6353" s="162" t="str">
        <f>+IF($C6353&lt;&gt;"",VLOOKUP($C6353,PRINCIPAL!$C$5:$Y$376,15,FALSE),"")</f>
        <v/>
      </c>
      <c r="T6353" s="255" t="str">
        <f>+IF($C6353&lt;&gt;"",VLOOKUP($C6353,PRINCIPAL!$C$5:$Y$376,9,FALSE),"")</f>
        <v/>
      </c>
      <c r="U6353" s="166" t="str">
        <f t="shared" si="709"/>
        <v/>
      </c>
      <c r="V6353" s="164" t="str">
        <f>+IF($C6353&lt;&gt;"",VLOOKUP($C6353,PRINCIPAL!$C$5:$Y$76,2,FALSE),"")</f>
        <v/>
      </c>
      <c r="W6353" t="e">
        <f>+VLOOKUP(D6353,CENTROS!$G$4:$M$93,7,FALSE)</f>
        <v>#N/A</v>
      </c>
      <c r="Y6353" t="str">
        <f t="shared" si="711"/>
        <v/>
      </c>
      <c r="Z6353" s="220" t="str">
        <f t="shared" si="712"/>
        <v/>
      </c>
      <c r="AA6353" s="220" t="str">
        <f t="shared" si="713"/>
        <v/>
      </c>
      <c r="AB6353" s="228" t="str">
        <f t="shared" si="714"/>
        <v/>
      </c>
      <c r="AC6353" s="230" t="str">
        <f t="shared" si="715"/>
        <v/>
      </c>
      <c r="AD6353" s="220"/>
      <c r="AE6353" s="220"/>
      <c r="AF6353" s="220" t="str">
        <f t="shared" si="710"/>
        <v/>
      </c>
    </row>
    <row r="6354" spans="1:32">
      <c r="A6354" s="121"/>
      <c r="B6354" s="121"/>
      <c r="C6354" s="140"/>
      <c r="D6354" s="159"/>
      <c r="E6354" s="154"/>
      <c r="F6354" s="154"/>
      <c r="G6354" s="160"/>
      <c r="H6354" s="158"/>
      <c r="I6354" s="158"/>
      <c r="J6354" s="158"/>
      <c r="K6354" s="158"/>
      <c r="L6354" s="158"/>
      <c r="M6354" s="158"/>
      <c r="N6354" s="157"/>
      <c r="O6354" s="188"/>
      <c r="P6354" s="245"/>
      <c r="Q6354" s="165" t="str">
        <f>+IF($C6354&lt;&gt;"",VLOOKUP($C6354,PRINCIPAL!$C$5:$Y$376,20,FALSE),"")</f>
        <v/>
      </c>
      <c r="R6354" s="162" t="str">
        <f>+IF($C6354&lt;&gt;"",VLOOKUP($C6354,PRINCIPAL!$C$5:$Y$376,22,FALSE),"")</f>
        <v/>
      </c>
      <c r="S6354" s="162" t="str">
        <f>+IF($C6354&lt;&gt;"",VLOOKUP($C6354,PRINCIPAL!$C$5:$Y$376,15,FALSE),"")</f>
        <v/>
      </c>
      <c r="T6354" s="255" t="str">
        <f>+IF($C6354&lt;&gt;"",VLOOKUP($C6354,PRINCIPAL!$C$5:$Y$376,9,FALSE),"")</f>
        <v/>
      </c>
      <c r="U6354" s="166" t="str">
        <f t="shared" si="709"/>
        <v/>
      </c>
      <c r="V6354" s="164" t="str">
        <f>+IF($C6354&lt;&gt;"",VLOOKUP($C6354,PRINCIPAL!$C$5:$Y$76,2,FALSE),"")</f>
        <v/>
      </c>
      <c r="W6354" t="e">
        <f>+VLOOKUP(D6354,CENTROS!$G$4:$M$93,7,FALSE)</f>
        <v>#N/A</v>
      </c>
      <c r="Y6354" t="str">
        <f t="shared" si="711"/>
        <v/>
      </c>
      <c r="Z6354" s="220" t="str">
        <f t="shared" si="712"/>
        <v/>
      </c>
      <c r="AA6354" s="220" t="str">
        <f t="shared" si="713"/>
        <v/>
      </c>
      <c r="AB6354" s="228" t="str">
        <f t="shared" si="714"/>
        <v/>
      </c>
      <c r="AC6354" s="230" t="str">
        <f t="shared" si="715"/>
        <v/>
      </c>
      <c r="AD6354" s="220"/>
      <c r="AE6354" s="220"/>
      <c r="AF6354" s="220" t="str">
        <f t="shared" si="710"/>
        <v/>
      </c>
    </row>
    <row r="6355" spans="1:32">
      <c r="A6355" s="121"/>
      <c r="B6355" s="121"/>
      <c r="C6355" s="140"/>
      <c r="D6355" s="159"/>
      <c r="E6355" s="154"/>
      <c r="F6355" s="154"/>
      <c r="G6355" s="160"/>
      <c r="H6355" s="158"/>
      <c r="I6355" s="158"/>
      <c r="J6355" s="158"/>
      <c r="K6355" s="158"/>
      <c r="L6355" s="158"/>
      <c r="M6355" s="158"/>
      <c r="N6355" s="157"/>
      <c r="O6355" s="188"/>
      <c r="P6355" s="245"/>
      <c r="Q6355" s="165" t="str">
        <f>+IF($C6355&lt;&gt;"",VLOOKUP($C6355,PRINCIPAL!$C$5:$Y$376,20,FALSE),"")</f>
        <v/>
      </c>
      <c r="R6355" s="162" t="str">
        <f>+IF($C6355&lt;&gt;"",VLOOKUP($C6355,PRINCIPAL!$C$5:$Y$376,22,FALSE),"")</f>
        <v/>
      </c>
      <c r="S6355" s="162" t="str">
        <f>+IF($C6355&lt;&gt;"",VLOOKUP($C6355,PRINCIPAL!$C$5:$Y$376,15,FALSE),"")</f>
        <v/>
      </c>
      <c r="T6355" s="255" t="str">
        <f>+IF($C6355&lt;&gt;"",VLOOKUP($C6355,PRINCIPAL!$C$5:$Y$376,9,FALSE),"")</f>
        <v/>
      </c>
      <c r="U6355" s="166" t="str">
        <f t="shared" si="709"/>
        <v/>
      </c>
      <c r="V6355" s="164" t="str">
        <f>+IF($C6355&lt;&gt;"",VLOOKUP($C6355,PRINCIPAL!$C$5:$Y$76,2,FALSE),"")</f>
        <v/>
      </c>
      <c r="W6355" t="e">
        <f>+VLOOKUP(D6355,CENTROS!$G$4:$M$93,7,FALSE)</f>
        <v>#N/A</v>
      </c>
      <c r="Y6355" t="str">
        <f t="shared" si="711"/>
        <v/>
      </c>
      <c r="Z6355" s="220" t="str">
        <f t="shared" si="712"/>
        <v/>
      </c>
      <c r="AA6355" s="220" t="str">
        <f t="shared" si="713"/>
        <v/>
      </c>
      <c r="AB6355" s="228" t="str">
        <f t="shared" si="714"/>
        <v/>
      </c>
      <c r="AC6355" s="230" t="str">
        <f t="shared" si="715"/>
        <v/>
      </c>
      <c r="AD6355" s="220"/>
      <c r="AE6355" s="220"/>
      <c r="AF6355" s="220" t="str">
        <f t="shared" si="710"/>
        <v/>
      </c>
    </row>
    <row r="6356" spans="1:32">
      <c r="A6356" s="121"/>
      <c r="B6356" s="121"/>
      <c r="C6356" s="140"/>
      <c r="D6356" s="159"/>
      <c r="E6356" s="154"/>
      <c r="F6356" s="154"/>
      <c r="G6356" s="160"/>
      <c r="H6356" s="158"/>
      <c r="I6356" s="158"/>
      <c r="J6356" s="158"/>
      <c r="K6356" s="158"/>
      <c r="L6356" s="158"/>
      <c r="M6356" s="158"/>
      <c r="N6356" s="157"/>
      <c r="O6356" s="188"/>
      <c r="P6356" s="245"/>
      <c r="Q6356" s="165" t="str">
        <f>+IF($C6356&lt;&gt;"",VLOOKUP($C6356,PRINCIPAL!$C$5:$Y$376,20,FALSE),"")</f>
        <v/>
      </c>
      <c r="R6356" s="162" t="str">
        <f>+IF($C6356&lt;&gt;"",VLOOKUP($C6356,PRINCIPAL!$C$5:$Y$376,22,FALSE),"")</f>
        <v/>
      </c>
      <c r="S6356" s="162" t="str">
        <f>+IF($C6356&lt;&gt;"",VLOOKUP($C6356,PRINCIPAL!$C$5:$Y$376,15,FALSE),"")</f>
        <v/>
      </c>
      <c r="T6356" s="255" t="str">
        <f>+IF($C6356&lt;&gt;"",VLOOKUP($C6356,PRINCIPAL!$C$5:$Y$376,9,FALSE),"")</f>
        <v/>
      </c>
      <c r="U6356" s="166" t="str">
        <f t="shared" si="709"/>
        <v/>
      </c>
      <c r="V6356" s="164" t="str">
        <f>+IF($C6356&lt;&gt;"",VLOOKUP($C6356,PRINCIPAL!$C$5:$Y$76,2,FALSE),"")</f>
        <v/>
      </c>
      <c r="W6356" t="e">
        <f>+VLOOKUP(D6356,CENTROS!$G$4:$M$93,7,FALSE)</f>
        <v>#N/A</v>
      </c>
      <c r="Y6356" t="str">
        <f t="shared" si="711"/>
        <v/>
      </c>
      <c r="Z6356" s="220" t="str">
        <f t="shared" si="712"/>
        <v/>
      </c>
      <c r="AA6356" s="220" t="str">
        <f t="shared" si="713"/>
        <v/>
      </c>
      <c r="AB6356" s="228" t="str">
        <f t="shared" si="714"/>
        <v/>
      </c>
      <c r="AC6356" s="230" t="str">
        <f t="shared" si="715"/>
        <v/>
      </c>
      <c r="AD6356" s="220"/>
      <c r="AE6356" s="220"/>
      <c r="AF6356" s="220" t="str">
        <f t="shared" si="710"/>
        <v/>
      </c>
    </row>
    <row r="6357" spans="1:32">
      <c r="A6357" s="121"/>
      <c r="B6357" s="121"/>
      <c r="C6357" s="140"/>
      <c r="D6357" s="159"/>
      <c r="E6357" s="154"/>
      <c r="F6357" s="154"/>
      <c r="G6357" s="160"/>
      <c r="H6357" s="158"/>
      <c r="I6357" s="158"/>
      <c r="J6357" s="158"/>
      <c r="K6357" s="158"/>
      <c r="L6357" s="158"/>
      <c r="M6357" s="158"/>
      <c r="N6357" s="157"/>
      <c r="O6357" s="188"/>
      <c r="P6357" s="245"/>
      <c r="Q6357" s="165" t="str">
        <f>+IF($C6357&lt;&gt;"",VLOOKUP($C6357,PRINCIPAL!$C$5:$Y$376,20,FALSE),"")</f>
        <v/>
      </c>
      <c r="R6357" s="162" t="str">
        <f>+IF($C6357&lt;&gt;"",VLOOKUP($C6357,PRINCIPAL!$C$5:$Y$376,22,FALSE),"")</f>
        <v/>
      </c>
      <c r="S6357" s="162" t="str">
        <f>+IF($C6357&lt;&gt;"",VLOOKUP($C6357,PRINCIPAL!$C$5:$Y$376,15,FALSE),"")</f>
        <v/>
      </c>
      <c r="T6357" s="255" t="str">
        <f>+IF($C6357&lt;&gt;"",VLOOKUP($C6357,PRINCIPAL!$C$5:$Y$376,9,FALSE),"")</f>
        <v/>
      </c>
      <c r="U6357" s="166" t="str">
        <f t="shared" si="709"/>
        <v/>
      </c>
      <c r="V6357" s="164" t="str">
        <f>+IF($C6357&lt;&gt;"",VLOOKUP($C6357,PRINCIPAL!$C$5:$Y$76,2,FALSE),"")</f>
        <v/>
      </c>
      <c r="W6357" t="e">
        <f>+VLOOKUP(D6357,CENTROS!$G$4:$M$93,7,FALSE)</f>
        <v>#N/A</v>
      </c>
      <c r="Y6357" t="str">
        <f t="shared" si="711"/>
        <v/>
      </c>
      <c r="Z6357" s="220" t="str">
        <f t="shared" si="712"/>
        <v/>
      </c>
      <c r="AA6357" s="220" t="str">
        <f t="shared" si="713"/>
        <v/>
      </c>
      <c r="AB6357" s="228" t="str">
        <f t="shared" si="714"/>
        <v/>
      </c>
      <c r="AC6357" s="230" t="str">
        <f t="shared" si="715"/>
        <v/>
      </c>
      <c r="AD6357" s="220"/>
      <c r="AE6357" s="220"/>
      <c r="AF6357" s="220" t="str">
        <f t="shared" si="710"/>
        <v/>
      </c>
    </row>
    <row r="6358" spans="1:32">
      <c r="A6358" s="121"/>
      <c r="B6358" s="121"/>
      <c r="C6358" s="140"/>
      <c r="D6358" s="159"/>
      <c r="E6358" s="154"/>
      <c r="F6358" s="154"/>
      <c r="G6358" s="160"/>
      <c r="H6358" s="158"/>
      <c r="I6358" s="158"/>
      <c r="J6358" s="158"/>
      <c r="K6358" s="158"/>
      <c r="L6358" s="158"/>
      <c r="M6358" s="158"/>
      <c r="N6358" s="157"/>
      <c r="O6358" s="188"/>
      <c r="P6358" s="245"/>
      <c r="Q6358" s="165" t="str">
        <f>+IF($C6358&lt;&gt;"",VLOOKUP($C6358,PRINCIPAL!$C$5:$Y$376,20,FALSE),"")</f>
        <v/>
      </c>
      <c r="R6358" s="162" t="str">
        <f>+IF($C6358&lt;&gt;"",VLOOKUP($C6358,PRINCIPAL!$C$5:$Y$376,22,FALSE),"")</f>
        <v/>
      </c>
      <c r="S6358" s="162" t="str">
        <f>+IF($C6358&lt;&gt;"",VLOOKUP($C6358,PRINCIPAL!$C$5:$Y$376,15,FALSE),"")</f>
        <v/>
      </c>
      <c r="T6358" s="255" t="str">
        <f>+IF($C6358&lt;&gt;"",VLOOKUP($C6358,PRINCIPAL!$C$5:$Y$376,9,FALSE),"")</f>
        <v/>
      </c>
      <c r="U6358" s="166" t="str">
        <f t="shared" si="709"/>
        <v/>
      </c>
      <c r="V6358" s="164" t="str">
        <f>+IF($C6358&lt;&gt;"",VLOOKUP($C6358,PRINCIPAL!$C$5:$Y$76,2,FALSE),"")</f>
        <v/>
      </c>
      <c r="W6358" t="e">
        <f>+VLOOKUP(D6358,CENTROS!$G$4:$M$93,7,FALSE)</f>
        <v>#N/A</v>
      </c>
      <c r="Y6358" t="str">
        <f t="shared" si="711"/>
        <v/>
      </c>
      <c r="Z6358" s="220" t="str">
        <f t="shared" si="712"/>
        <v/>
      </c>
      <c r="AA6358" s="220" t="str">
        <f t="shared" si="713"/>
        <v/>
      </c>
      <c r="AB6358" s="228" t="str">
        <f t="shared" si="714"/>
        <v/>
      </c>
      <c r="AC6358" s="230" t="str">
        <f t="shared" si="715"/>
        <v/>
      </c>
      <c r="AD6358" s="220"/>
      <c r="AE6358" s="220"/>
      <c r="AF6358" s="220" t="str">
        <f t="shared" si="710"/>
        <v/>
      </c>
    </row>
    <row r="6359" spans="1:32">
      <c r="A6359" s="121"/>
      <c r="B6359" s="121"/>
      <c r="C6359" s="140"/>
      <c r="D6359" s="159"/>
      <c r="E6359" s="154"/>
      <c r="F6359" s="154"/>
      <c r="G6359" s="160"/>
      <c r="H6359" s="158"/>
      <c r="I6359" s="158"/>
      <c r="J6359" s="158"/>
      <c r="K6359" s="158"/>
      <c r="L6359" s="158"/>
      <c r="M6359" s="158"/>
      <c r="N6359" s="157"/>
      <c r="O6359" s="188"/>
      <c r="P6359" s="245"/>
      <c r="Q6359" s="165" t="str">
        <f>+IF($C6359&lt;&gt;"",VLOOKUP($C6359,PRINCIPAL!$C$5:$Y$376,20,FALSE),"")</f>
        <v/>
      </c>
      <c r="R6359" s="162" t="str">
        <f>+IF($C6359&lt;&gt;"",VLOOKUP($C6359,PRINCIPAL!$C$5:$Y$376,22,FALSE),"")</f>
        <v/>
      </c>
      <c r="S6359" s="162" t="str">
        <f>+IF($C6359&lt;&gt;"",VLOOKUP($C6359,PRINCIPAL!$C$5:$Y$376,15,FALSE),"")</f>
        <v/>
      </c>
      <c r="T6359" s="255" t="str">
        <f>+IF($C6359&lt;&gt;"",VLOOKUP($C6359,PRINCIPAL!$C$5:$Y$376,9,FALSE),"")</f>
        <v/>
      </c>
      <c r="U6359" s="166" t="str">
        <f t="shared" si="709"/>
        <v/>
      </c>
      <c r="V6359" s="164" t="str">
        <f>+IF($C6359&lt;&gt;"",VLOOKUP($C6359,PRINCIPAL!$C$5:$Y$76,2,FALSE),"")</f>
        <v/>
      </c>
      <c r="W6359" t="e">
        <f>+VLOOKUP(D6359,CENTROS!$G$4:$M$93,7,FALSE)</f>
        <v>#N/A</v>
      </c>
      <c r="Y6359" t="str">
        <f t="shared" si="711"/>
        <v/>
      </c>
      <c r="Z6359" s="220" t="str">
        <f t="shared" si="712"/>
        <v/>
      </c>
      <c r="AA6359" s="220" t="str">
        <f t="shared" si="713"/>
        <v/>
      </c>
      <c r="AB6359" s="228" t="str">
        <f t="shared" si="714"/>
        <v/>
      </c>
      <c r="AC6359" s="230" t="str">
        <f t="shared" si="715"/>
        <v/>
      </c>
      <c r="AD6359" s="220"/>
      <c r="AE6359" s="220"/>
      <c r="AF6359" s="220" t="str">
        <f t="shared" si="710"/>
        <v/>
      </c>
    </row>
    <row r="6360" spans="1:32">
      <c r="A6360" s="121"/>
      <c r="B6360" s="121"/>
      <c r="C6360" s="140"/>
      <c r="D6360" s="159"/>
      <c r="E6360" s="154"/>
      <c r="F6360" s="154"/>
      <c r="G6360" s="160"/>
      <c r="H6360" s="158"/>
      <c r="I6360" s="158"/>
      <c r="J6360" s="158"/>
      <c r="K6360" s="158"/>
      <c r="L6360" s="158"/>
      <c r="M6360" s="158"/>
      <c r="N6360" s="157"/>
      <c r="O6360" s="188"/>
      <c r="P6360" s="245"/>
      <c r="Q6360" s="165" t="str">
        <f>+IF($C6360&lt;&gt;"",VLOOKUP($C6360,PRINCIPAL!$C$5:$Y$376,20,FALSE),"")</f>
        <v/>
      </c>
      <c r="R6360" s="162" t="str">
        <f>+IF($C6360&lt;&gt;"",VLOOKUP($C6360,PRINCIPAL!$C$5:$Y$376,22,FALSE),"")</f>
        <v/>
      </c>
      <c r="S6360" s="162" t="str">
        <f>+IF($C6360&lt;&gt;"",VLOOKUP($C6360,PRINCIPAL!$C$5:$Y$376,15,FALSE),"")</f>
        <v/>
      </c>
      <c r="T6360" s="255" t="str">
        <f>+IF($C6360&lt;&gt;"",VLOOKUP($C6360,PRINCIPAL!$C$5:$Y$376,9,FALSE),"")</f>
        <v/>
      </c>
      <c r="U6360" s="166" t="str">
        <f t="shared" si="709"/>
        <v/>
      </c>
      <c r="V6360" s="164" t="str">
        <f>+IF($C6360&lt;&gt;"",VLOOKUP($C6360,PRINCIPAL!$C$5:$Y$76,2,FALSE),"")</f>
        <v/>
      </c>
      <c r="W6360" t="e">
        <f>+VLOOKUP(D6360,CENTROS!$G$4:$M$93,7,FALSE)</f>
        <v>#N/A</v>
      </c>
      <c r="Y6360" t="str">
        <f t="shared" si="711"/>
        <v/>
      </c>
      <c r="Z6360" s="220" t="str">
        <f t="shared" si="712"/>
        <v/>
      </c>
      <c r="AA6360" s="220" t="str">
        <f t="shared" si="713"/>
        <v/>
      </c>
      <c r="AB6360" s="228" t="str">
        <f t="shared" si="714"/>
        <v/>
      </c>
      <c r="AC6360" s="230" t="str">
        <f t="shared" si="715"/>
        <v/>
      </c>
      <c r="AD6360" s="220"/>
      <c r="AE6360" s="220"/>
      <c r="AF6360" s="220" t="str">
        <f t="shared" si="710"/>
        <v/>
      </c>
    </row>
    <row r="6361" spans="1:32">
      <c r="A6361" s="121"/>
      <c r="B6361" s="121"/>
      <c r="C6361" s="140"/>
      <c r="D6361" s="159"/>
      <c r="E6361" s="154"/>
      <c r="F6361" s="154"/>
      <c r="G6361" s="160"/>
      <c r="H6361" s="158"/>
      <c r="I6361" s="158"/>
      <c r="J6361" s="158"/>
      <c r="K6361" s="158"/>
      <c r="L6361" s="158"/>
      <c r="M6361" s="158"/>
      <c r="N6361" s="157"/>
      <c r="O6361" s="188"/>
      <c r="P6361" s="245"/>
      <c r="Q6361" s="165" t="str">
        <f>+IF($C6361&lt;&gt;"",VLOOKUP($C6361,PRINCIPAL!$C$5:$Y$376,20,FALSE),"")</f>
        <v/>
      </c>
      <c r="R6361" s="162" t="str">
        <f>+IF($C6361&lt;&gt;"",VLOOKUP($C6361,PRINCIPAL!$C$5:$Y$376,22,FALSE),"")</f>
        <v/>
      </c>
      <c r="S6361" s="162" t="str">
        <f>+IF($C6361&lt;&gt;"",VLOOKUP($C6361,PRINCIPAL!$C$5:$Y$376,15,FALSE),"")</f>
        <v/>
      </c>
      <c r="T6361" s="255" t="str">
        <f>+IF($C6361&lt;&gt;"",VLOOKUP($C6361,PRINCIPAL!$C$5:$Y$376,9,FALSE),"")</f>
        <v/>
      </c>
      <c r="U6361" s="166" t="str">
        <f t="shared" si="709"/>
        <v/>
      </c>
      <c r="V6361" s="164" t="str">
        <f>+IF($C6361&lt;&gt;"",VLOOKUP($C6361,PRINCIPAL!$C$5:$Y$76,2,FALSE),"")</f>
        <v/>
      </c>
      <c r="W6361" t="e">
        <f>+VLOOKUP(D6361,CENTROS!$G$4:$M$93,7,FALSE)</f>
        <v>#N/A</v>
      </c>
      <c r="Y6361" t="str">
        <f t="shared" si="711"/>
        <v/>
      </c>
      <c r="Z6361" s="220" t="str">
        <f t="shared" si="712"/>
        <v/>
      </c>
      <c r="AA6361" s="220" t="str">
        <f t="shared" si="713"/>
        <v/>
      </c>
      <c r="AB6361" s="228" t="str">
        <f t="shared" si="714"/>
        <v/>
      </c>
      <c r="AC6361" s="230" t="str">
        <f t="shared" si="715"/>
        <v/>
      </c>
      <c r="AD6361" s="220"/>
      <c r="AE6361" s="220"/>
      <c r="AF6361" s="220" t="str">
        <f t="shared" si="710"/>
        <v/>
      </c>
    </row>
    <row r="6362" spans="1:32">
      <c r="A6362" s="121"/>
      <c r="B6362" s="121"/>
      <c r="C6362" s="140"/>
      <c r="D6362" s="159"/>
      <c r="E6362" s="154"/>
      <c r="F6362" s="154"/>
      <c r="G6362" s="160"/>
      <c r="H6362" s="158"/>
      <c r="I6362" s="158"/>
      <c r="J6362" s="158"/>
      <c r="K6362" s="158"/>
      <c r="L6362" s="158"/>
      <c r="M6362" s="158"/>
      <c r="N6362" s="157"/>
      <c r="O6362" s="188"/>
      <c r="P6362" s="245"/>
      <c r="Q6362" s="165" t="str">
        <f>+IF($C6362&lt;&gt;"",VLOOKUP($C6362,PRINCIPAL!$C$5:$Y$376,20,FALSE),"")</f>
        <v/>
      </c>
      <c r="R6362" s="162" t="str">
        <f>+IF($C6362&lt;&gt;"",VLOOKUP($C6362,PRINCIPAL!$C$5:$Y$376,22,FALSE),"")</f>
        <v/>
      </c>
      <c r="S6362" s="162" t="str">
        <f>+IF($C6362&lt;&gt;"",VLOOKUP($C6362,PRINCIPAL!$C$5:$Y$376,15,FALSE),"")</f>
        <v/>
      </c>
      <c r="T6362" s="255" t="str">
        <f>+IF($C6362&lt;&gt;"",VLOOKUP($C6362,PRINCIPAL!$C$5:$Y$376,9,FALSE),"")</f>
        <v/>
      </c>
      <c r="U6362" s="166" t="str">
        <f t="shared" si="709"/>
        <v/>
      </c>
      <c r="V6362" s="164" t="str">
        <f>+IF($C6362&lt;&gt;"",VLOOKUP($C6362,PRINCIPAL!$C$5:$Y$76,2,FALSE),"")</f>
        <v/>
      </c>
      <c r="W6362" t="e">
        <f>+VLOOKUP(D6362,CENTROS!$G$4:$M$93,7,FALSE)</f>
        <v>#N/A</v>
      </c>
      <c r="Y6362" t="str">
        <f t="shared" si="711"/>
        <v/>
      </c>
      <c r="Z6362" s="220" t="str">
        <f t="shared" si="712"/>
        <v/>
      </c>
      <c r="AA6362" s="220" t="str">
        <f t="shared" si="713"/>
        <v/>
      </c>
      <c r="AB6362" s="228" t="str">
        <f t="shared" si="714"/>
        <v/>
      </c>
      <c r="AC6362" s="230" t="str">
        <f t="shared" si="715"/>
        <v/>
      </c>
      <c r="AD6362" s="220"/>
      <c r="AE6362" s="220"/>
      <c r="AF6362" s="220" t="str">
        <f t="shared" si="710"/>
        <v/>
      </c>
    </row>
    <row r="6363" spans="1:32">
      <c r="A6363" s="121"/>
      <c r="B6363" s="121"/>
      <c r="C6363" s="140"/>
      <c r="D6363" s="159"/>
      <c r="E6363" s="154"/>
      <c r="F6363" s="154"/>
      <c r="G6363" s="160"/>
      <c r="H6363" s="158"/>
      <c r="I6363" s="158"/>
      <c r="J6363" s="158"/>
      <c r="K6363" s="158"/>
      <c r="L6363" s="158"/>
      <c r="M6363" s="158"/>
      <c r="N6363" s="157"/>
      <c r="O6363" s="188"/>
      <c r="P6363" s="245"/>
      <c r="Q6363" s="165" t="str">
        <f>+IF($C6363&lt;&gt;"",VLOOKUP($C6363,PRINCIPAL!$C$5:$Y$376,20,FALSE),"")</f>
        <v/>
      </c>
      <c r="R6363" s="162" t="str">
        <f>+IF($C6363&lt;&gt;"",VLOOKUP($C6363,PRINCIPAL!$C$5:$Y$376,22,FALSE),"")</f>
        <v/>
      </c>
      <c r="S6363" s="162" t="str">
        <f>+IF($C6363&lt;&gt;"",VLOOKUP($C6363,PRINCIPAL!$C$5:$Y$376,15,FALSE),"")</f>
        <v/>
      </c>
      <c r="T6363" s="255" t="str">
        <f>+IF($C6363&lt;&gt;"",VLOOKUP($C6363,PRINCIPAL!$C$5:$Y$376,9,FALSE),"")</f>
        <v/>
      </c>
      <c r="U6363" s="166" t="str">
        <f t="shared" si="709"/>
        <v/>
      </c>
      <c r="V6363" s="164" t="str">
        <f>+IF($C6363&lt;&gt;"",VLOOKUP($C6363,PRINCIPAL!$C$5:$Y$76,2,FALSE),"")</f>
        <v/>
      </c>
      <c r="W6363" t="e">
        <f>+VLOOKUP(D6363,CENTROS!$G$4:$M$93,7,FALSE)</f>
        <v>#N/A</v>
      </c>
      <c r="Y6363" t="str">
        <f t="shared" si="711"/>
        <v/>
      </c>
      <c r="Z6363" s="220" t="str">
        <f t="shared" si="712"/>
        <v/>
      </c>
      <c r="AA6363" s="220" t="str">
        <f t="shared" si="713"/>
        <v/>
      </c>
      <c r="AB6363" s="228" t="str">
        <f t="shared" si="714"/>
        <v/>
      </c>
      <c r="AC6363" s="230" t="str">
        <f t="shared" si="715"/>
        <v/>
      </c>
      <c r="AD6363" s="220"/>
      <c r="AE6363" s="220"/>
      <c r="AF6363" s="220" t="str">
        <f t="shared" si="710"/>
        <v/>
      </c>
    </row>
    <row r="6364" spans="1:32">
      <c r="A6364" s="121"/>
      <c r="B6364" s="121"/>
      <c r="C6364" s="140"/>
      <c r="D6364" s="159"/>
      <c r="E6364" s="154"/>
      <c r="F6364" s="154"/>
      <c r="G6364" s="160"/>
      <c r="H6364" s="158"/>
      <c r="I6364" s="158"/>
      <c r="J6364" s="158"/>
      <c r="K6364" s="158"/>
      <c r="L6364" s="158"/>
      <c r="M6364" s="158"/>
      <c r="N6364" s="157"/>
      <c r="O6364" s="188"/>
      <c r="P6364" s="245"/>
      <c r="Q6364" s="165" t="str">
        <f>+IF($C6364&lt;&gt;"",VLOOKUP($C6364,PRINCIPAL!$C$5:$Y$376,20,FALSE),"")</f>
        <v/>
      </c>
      <c r="R6364" s="162" t="str">
        <f>+IF($C6364&lt;&gt;"",VLOOKUP($C6364,PRINCIPAL!$C$5:$Y$376,22,FALSE),"")</f>
        <v/>
      </c>
      <c r="S6364" s="162" t="str">
        <f>+IF($C6364&lt;&gt;"",VLOOKUP($C6364,PRINCIPAL!$C$5:$Y$376,15,FALSE),"")</f>
        <v/>
      </c>
      <c r="T6364" s="255" t="str">
        <f>+IF($C6364&lt;&gt;"",VLOOKUP($C6364,PRINCIPAL!$C$5:$Y$376,9,FALSE),"")</f>
        <v/>
      </c>
      <c r="U6364" s="166" t="str">
        <f t="shared" si="709"/>
        <v/>
      </c>
      <c r="V6364" s="164" t="str">
        <f>+IF($C6364&lt;&gt;"",VLOOKUP($C6364,PRINCIPAL!$C$5:$Y$76,2,FALSE),"")</f>
        <v/>
      </c>
      <c r="W6364" t="e">
        <f>+VLOOKUP(D6364,CENTROS!$G$4:$M$93,7,FALSE)</f>
        <v>#N/A</v>
      </c>
      <c r="Y6364" t="str">
        <f t="shared" si="711"/>
        <v/>
      </c>
      <c r="Z6364" s="220" t="str">
        <f t="shared" si="712"/>
        <v/>
      </c>
      <c r="AA6364" s="220" t="str">
        <f t="shared" si="713"/>
        <v/>
      </c>
      <c r="AB6364" s="228" t="str">
        <f t="shared" si="714"/>
        <v/>
      </c>
      <c r="AC6364" s="230" t="str">
        <f t="shared" si="715"/>
        <v/>
      </c>
      <c r="AD6364" s="220"/>
      <c r="AE6364" s="220"/>
      <c r="AF6364" s="220" t="str">
        <f t="shared" si="710"/>
        <v/>
      </c>
    </row>
    <row r="6365" spans="1:32">
      <c r="A6365" s="121"/>
      <c r="B6365" s="121"/>
      <c r="C6365" s="140"/>
      <c r="D6365" s="159"/>
      <c r="E6365" s="154"/>
      <c r="F6365" s="154"/>
      <c r="G6365" s="160"/>
      <c r="H6365" s="158"/>
      <c r="I6365" s="158"/>
      <c r="J6365" s="158"/>
      <c r="K6365" s="158"/>
      <c r="L6365" s="158"/>
      <c r="M6365" s="158"/>
      <c r="N6365" s="157"/>
      <c r="O6365" s="188"/>
      <c r="P6365" s="245"/>
      <c r="Q6365" s="165" t="str">
        <f>+IF($C6365&lt;&gt;"",VLOOKUP($C6365,PRINCIPAL!$C$5:$Y$376,20,FALSE),"")</f>
        <v/>
      </c>
      <c r="R6365" s="162" t="str">
        <f>+IF($C6365&lt;&gt;"",VLOOKUP($C6365,PRINCIPAL!$C$5:$Y$376,22,FALSE),"")</f>
        <v/>
      </c>
      <c r="S6365" s="162" t="str">
        <f>+IF($C6365&lt;&gt;"",VLOOKUP($C6365,PRINCIPAL!$C$5:$Y$376,15,FALSE),"")</f>
        <v/>
      </c>
      <c r="T6365" s="255" t="str">
        <f>+IF($C6365&lt;&gt;"",VLOOKUP($C6365,PRINCIPAL!$C$5:$Y$376,9,FALSE),"")</f>
        <v/>
      </c>
      <c r="U6365" s="166" t="str">
        <f t="shared" si="709"/>
        <v/>
      </c>
      <c r="V6365" s="164" t="str">
        <f>+IF($C6365&lt;&gt;"",VLOOKUP($C6365,PRINCIPAL!$C$5:$Y$76,2,FALSE),"")</f>
        <v/>
      </c>
      <c r="W6365" t="e">
        <f>+VLOOKUP(D6365,CENTROS!$G$4:$M$93,7,FALSE)</f>
        <v>#N/A</v>
      </c>
      <c r="Y6365" t="str">
        <f t="shared" si="711"/>
        <v/>
      </c>
      <c r="Z6365" s="220" t="str">
        <f t="shared" si="712"/>
        <v/>
      </c>
      <c r="AA6365" s="220" t="str">
        <f t="shared" si="713"/>
        <v/>
      </c>
      <c r="AB6365" s="228" t="str">
        <f t="shared" si="714"/>
        <v/>
      </c>
      <c r="AC6365" s="230" t="str">
        <f t="shared" si="715"/>
        <v/>
      </c>
      <c r="AD6365" s="220"/>
      <c r="AE6365" s="220"/>
      <c r="AF6365" s="220" t="str">
        <f t="shared" si="710"/>
        <v/>
      </c>
    </row>
    <row r="6366" spans="1:32">
      <c r="A6366" s="121"/>
      <c r="B6366" s="121"/>
      <c r="C6366" s="140"/>
      <c r="D6366" s="159"/>
      <c r="E6366" s="154"/>
      <c r="F6366" s="154"/>
      <c r="G6366" s="160"/>
      <c r="H6366" s="158"/>
      <c r="I6366" s="158"/>
      <c r="J6366" s="158"/>
      <c r="K6366" s="158"/>
      <c r="L6366" s="158"/>
      <c r="M6366" s="158"/>
      <c r="N6366" s="157"/>
      <c r="O6366" s="188"/>
      <c r="P6366" s="245"/>
      <c r="Q6366" s="165" t="str">
        <f>+IF($C6366&lt;&gt;"",VLOOKUP($C6366,PRINCIPAL!$C$5:$Y$376,20,FALSE),"")</f>
        <v/>
      </c>
      <c r="R6366" s="162" t="str">
        <f>+IF($C6366&lt;&gt;"",VLOOKUP($C6366,PRINCIPAL!$C$5:$Y$376,22,FALSE),"")</f>
        <v/>
      </c>
      <c r="S6366" s="162" t="str">
        <f>+IF($C6366&lt;&gt;"",VLOOKUP($C6366,PRINCIPAL!$C$5:$Y$376,15,FALSE),"")</f>
        <v/>
      </c>
      <c r="T6366" s="255" t="str">
        <f>+IF($C6366&lt;&gt;"",VLOOKUP($C6366,PRINCIPAL!$C$5:$Y$376,9,FALSE),"")</f>
        <v/>
      </c>
      <c r="U6366" s="166" t="str">
        <f t="shared" si="709"/>
        <v/>
      </c>
      <c r="V6366" s="164" t="str">
        <f>+IF($C6366&lt;&gt;"",VLOOKUP($C6366,PRINCIPAL!$C$5:$Y$76,2,FALSE),"")</f>
        <v/>
      </c>
      <c r="W6366" t="e">
        <f>+VLOOKUP(D6366,CENTROS!$G$4:$M$93,7,FALSE)</f>
        <v>#N/A</v>
      </c>
      <c r="Y6366" t="str">
        <f t="shared" si="711"/>
        <v/>
      </c>
      <c r="Z6366" s="220" t="str">
        <f t="shared" si="712"/>
        <v/>
      </c>
      <c r="AA6366" s="220" t="str">
        <f t="shared" si="713"/>
        <v/>
      </c>
      <c r="AB6366" s="228" t="str">
        <f t="shared" si="714"/>
        <v/>
      </c>
      <c r="AC6366" s="230" t="str">
        <f t="shared" si="715"/>
        <v/>
      </c>
      <c r="AD6366" s="220"/>
      <c r="AE6366" s="220"/>
      <c r="AF6366" s="220" t="str">
        <f t="shared" si="710"/>
        <v/>
      </c>
    </row>
    <row r="6367" spans="1:32">
      <c r="A6367" s="121"/>
      <c r="B6367" s="121"/>
      <c r="C6367" s="140"/>
      <c r="D6367" s="159"/>
      <c r="E6367" s="154"/>
      <c r="F6367" s="154"/>
      <c r="G6367" s="160"/>
      <c r="H6367" s="158"/>
      <c r="I6367" s="158"/>
      <c r="J6367" s="158"/>
      <c r="K6367" s="158"/>
      <c r="L6367" s="158"/>
      <c r="M6367" s="158"/>
      <c r="N6367" s="157"/>
      <c r="O6367" s="188"/>
      <c r="P6367" s="245"/>
      <c r="Q6367" s="165" t="str">
        <f>+IF($C6367&lt;&gt;"",VLOOKUP($C6367,PRINCIPAL!$C$5:$Y$376,20,FALSE),"")</f>
        <v/>
      </c>
      <c r="R6367" s="162" t="str">
        <f>+IF($C6367&lt;&gt;"",VLOOKUP($C6367,PRINCIPAL!$C$5:$Y$376,22,FALSE),"")</f>
        <v/>
      </c>
      <c r="S6367" s="162" t="str">
        <f>+IF($C6367&lt;&gt;"",VLOOKUP($C6367,PRINCIPAL!$C$5:$Y$376,15,FALSE),"")</f>
        <v/>
      </c>
      <c r="T6367" s="255" t="str">
        <f>+IF($C6367&lt;&gt;"",VLOOKUP($C6367,PRINCIPAL!$C$5:$Y$376,9,FALSE),"")</f>
        <v/>
      </c>
      <c r="U6367" s="166" t="str">
        <f t="shared" si="709"/>
        <v/>
      </c>
      <c r="V6367" s="164" t="str">
        <f>+IF($C6367&lt;&gt;"",VLOOKUP($C6367,PRINCIPAL!$C$5:$Y$76,2,FALSE),"")</f>
        <v/>
      </c>
      <c r="W6367" t="e">
        <f>+VLOOKUP(D6367,CENTROS!$G$4:$M$93,7,FALSE)</f>
        <v>#N/A</v>
      </c>
      <c r="Y6367" t="str">
        <f t="shared" si="711"/>
        <v/>
      </c>
      <c r="Z6367" s="220" t="str">
        <f t="shared" si="712"/>
        <v/>
      </c>
      <c r="AA6367" s="220" t="str">
        <f t="shared" si="713"/>
        <v/>
      </c>
      <c r="AB6367" s="228" t="str">
        <f t="shared" si="714"/>
        <v/>
      </c>
      <c r="AC6367" s="230" t="str">
        <f t="shared" si="715"/>
        <v/>
      </c>
      <c r="AD6367" s="220"/>
      <c r="AE6367" s="220"/>
      <c r="AF6367" s="220" t="str">
        <f t="shared" si="710"/>
        <v/>
      </c>
    </row>
    <row r="6368" spans="1:32">
      <c r="A6368" s="121"/>
      <c r="B6368" s="121"/>
      <c r="C6368" s="140"/>
      <c r="D6368" s="159"/>
      <c r="E6368" s="154"/>
      <c r="F6368" s="154"/>
      <c r="G6368" s="160"/>
      <c r="H6368" s="158"/>
      <c r="I6368" s="158"/>
      <c r="J6368" s="158"/>
      <c r="K6368" s="158"/>
      <c r="L6368" s="158"/>
      <c r="M6368" s="158"/>
      <c r="N6368" s="157"/>
      <c r="O6368" s="188"/>
      <c r="P6368" s="245"/>
      <c r="Q6368" s="165" t="str">
        <f>+IF($C6368&lt;&gt;"",VLOOKUP($C6368,PRINCIPAL!$C$5:$Y$376,20,FALSE),"")</f>
        <v/>
      </c>
      <c r="R6368" s="162" t="str">
        <f>+IF($C6368&lt;&gt;"",VLOOKUP($C6368,PRINCIPAL!$C$5:$Y$376,22,FALSE),"")</f>
        <v/>
      </c>
      <c r="S6368" s="162" t="str">
        <f>+IF($C6368&lt;&gt;"",VLOOKUP($C6368,PRINCIPAL!$C$5:$Y$376,15,FALSE),"")</f>
        <v/>
      </c>
      <c r="T6368" s="255" t="str">
        <f>+IF($C6368&lt;&gt;"",VLOOKUP($C6368,PRINCIPAL!$C$5:$Y$376,9,FALSE),"")</f>
        <v/>
      </c>
      <c r="U6368" s="166" t="str">
        <f t="shared" si="709"/>
        <v/>
      </c>
      <c r="V6368" s="164" t="str">
        <f>+IF($C6368&lt;&gt;"",VLOOKUP($C6368,PRINCIPAL!$C$5:$Y$76,2,FALSE),"")</f>
        <v/>
      </c>
      <c r="W6368" t="e">
        <f>+VLOOKUP(D6368,CENTROS!$G$4:$M$93,7,FALSE)</f>
        <v>#N/A</v>
      </c>
      <c r="Y6368" t="str">
        <f t="shared" si="711"/>
        <v/>
      </c>
      <c r="Z6368" s="220" t="str">
        <f t="shared" si="712"/>
        <v/>
      </c>
      <c r="AA6368" s="220" t="str">
        <f t="shared" si="713"/>
        <v/>
      </c>
      <c r="AB6368" s="228" t="str">
        <f t="shared" si="714"/>
        <v/>
      </c>
      <c r="AC6368" s="230" t="str">
        <f t="shared" si="715"/>
        <v/>
      </c>
      <c r="AD6368" s="220"/>
      <c r="AE6368" s="220"/>
      <c r="AF6368" s="220" t="str">
        <f t="shared" si="710"/>
        <v/>
      </c>
    </row>
    <row r="6369" spans="1:32">
      <c r="A6369" s="121"/>
      <c r="B6369" s="121"/>
      <c r="C6369" s="140"/>
      <c r="D6369" s="159"/>
      <c r="E6369" s="154"/>
      <c r="F6369" s="154"/>
      <c r="G6369" s="160"/>
      <c r="H6369" s="158"/>
      <c r="I6369" s="158"/>
      <c r="J6369" s="158"/>
      <c r="K6369" s="158"/>
      <c r="L6369" s="158"/>
      <c r="M6369" s="158"/>
      <c r="N6369" s="157"/>
      <c r="O6369" s="188"/>
      <c r="P6369" s="245"/>
      <c r="Q6369" s="165" t="str">
        <f>+IF($C6369&lt;&gt;"",VLOOKUP($C6369,PRINCIPAL!$C$5:$Y$376,20,FALSE),"")</f>
        <v/>
      </c>
      <c r="R6369" s="162" t="str">
        <f>+IF($C6369&lt;&gt;"",VLOOKUP($C6369,PRINCIPAL!$C$5:$Y$376,22,FALSE),"")</f>
        <v/>
      </c>
      <c r="S6369" s="162" t="str">
        <f>+IF($C6369&lt;&gt;"",VLOOKUP($C6369,PRINCIPAL!$C$5:$Y$376,15,FALSE),"")</f>
        <v/>
      </c>
      <c r="T6369" s="255" t="str">
        <f>+IF($C6369&lt;&gt;"",VLOOKUP($C6369,PRINCIPAL!$C$5:$Y$376,9,FALSE),"")</f>
        <v/>
      </c>
      <c r="U6369" s="166" t="str">
        <f t="shared" si="709"/>
        <v/>
      </c>
      <c r="V6369" s="164" t="str">
        <f>+IF($C6369&lt;&gt;"",VLOOKUP($C6369,PRINCIPAL!$C$5:$Y$76,2,FALSE),"")</f>
        <v/>
      </c>
      <c r="W6369" t="e">
        <f>+VLOOKUP(D6369,CENTROS!$G$4:$M$93,7,FALSE)</f>
        <v>#N/A</v>
      </c>
      <c r="Y6369" t="str">
        <f t="shared" si="711"/>
        <v/>
      </c>
      <c r="Z6369" s="220" t="str">
        <f t="shared" si="712"/>
        <v/>
      </c>
      <c r="AA6369" s="220" t="str">
        <f t="shared" si="713"/>
        <v/>
      </c>
      <c r="AB6369" s="228" t="str">
        <f t="shared" si="714"/>
        <v/>
      </c>
      <c r="AC6369" s="230" t="str">
        <f t="shared" si="715"/>
        <v/>
      </c>
      <c r="AD6369" s="220"/>
      <c r="AE6369" s="220"/>
      <c r="AF6369" s="220" t="str">
        <f t="shared" si="710"/>
        <v/>
      </c>
    </row>
    <row r="6370" spans="1:32">
      <c r="A6370" s="121"/>
      <c r="B6370" s="121"/>
      <c r="C6370" s="140"/>
      <c r="D6370" s="159"/>
      <c r="E6370" s="154"/>
      <c r="F6370" s="154"/>
      <c r="G6370" s="160"/>
      <c r="H6370" s="158"/>
      <c r="I6370" s="158"/>
      <c r="J6370" s="158"/>
      <c r="K6370" s="158"/>
      <c r="L6370" s="158"/>
      <c r="M6370" s="158"/>
      <c r="N6370" s="157"/>
      <c r="O6370" s="188"/>
      <c r="P6370" s="245"/>
      <c r="Q6370" s="165" t="str">
        <f>+IF($C6370&lt;&gt;"",VLOOKUP($C6370,PRINCIPAL!$C$5:$Y$376,20,FALSE),"")</f>
        <v/>
      </c>
      <c r="R6370" s="162" t="str">
        <f>+IF($C6370&lt;&gt;"",VLOOKUP($C6370,PRINCIPAL!$C$5:$Y$376,22,FALSE),"")</f>
        <v/>
      </c>
      <c r="S6370" s="162" t="str">
        <f>+IF($C6370&lt;&gt;"",VLOOKUP($C6370,PRINCIPAL!$C$5:$Y$376,15,FALSE),"")</f>
        <v/>
      </c>
      <c r="T6370" s="255" t="str">
        <f>+IF($C6370&lt;&gt;"",VLOOKUP($C6370,PRINCIPAL!$C$5:$Y$376,9,FALSE),"")</f>
        <v/>
      </c>
      <c r="U6370" s="166" t="str">
        <f t="shared" si="709"/>
        <v/>
      </c>
      <c r="V6370" s="164" t="str">
        <f>+IF($C6370&lt;&gt;"",VLOOKUP($C6370,PRINCIPAL!$C$5:$Y$76,2,FALSE),"")</f>
        <v/>
      </c>
      <c r="W6370" t="e">
        <f>+VLOOKUP(D6370,CENTROS!$G$4:$M$93,7,FALSE)</f>
        <v>#N/A</v>
      </c>
      <c r="Y6370" t="str">
        <f t="shared" si="711"/>
        <v/>
      </c>
      <c r="Z6370" s="220" t="str">
        <f t="shared" si="712"/>
        <v/>
      </c>
      <c r="AA6370" s="220" t="str">
        <f t="shared" si="713"/>
        <v/>
      </c>
      <c r="AB6370" s="228" t="str">
        <f t="shared" si="714"/>
        <v/>
      </c>
      <c r="AC6370" s="230" t="str">
        <f t="shared" si="715"/>
        <v/>
      </c>
      <c r="AD6370" s="220"/>
      <c r="AE6370" s="220"/>
      <c r="AF6370" s="220" t="str">
        <f t="shared" si="710"/>
        <v/>
      </c>
    </row>
    <row r="6371" spans="1:32">
      <c r="A6371" s="121"/>
      <c r="B6371" s="121"/>
      <c r="C6371" s="140"/>
      <c r="D6371" s="159"/>
      <c r="E6371" s="154"/>
      <c r="F6371" s="154"/>
      <c r="G6371" s="160"/>
      <c r="H6371" s="158"/>
      <c r="I6371" s="158"/>
      <c r="J6371" s="158"/>
      <c r="K6371" s="158"/>
      <c r="L6371" s="158"/>
      <c r="M6371" s="158"/>
      <c r="N6371" s="157"/>
      <c r="O6371" s="188"/>
      <c r="P6371" s="245"/>
      <c r="Q6371" s="165" t="str">
        <f>+IF($C6371&lt;&gt;"",VLOOKUP($C6371,PRINCIPAL!$C$5:$Y$376,20,FALSE),"")</f>
        <v/>
      </c>
      <c r="R6371" s="162" t="str">
        <f>+IF($C6371&lt;&gt;"",VLOOKUP($C6371,PRINCIPAL!$C$5:$Y$376,22,FALSE),"")</f>
        <v/>
      </c>
      <c r="S6371" s="162" t="str">
        <f>+IF($C6371&lt;&gt;"",VLOOKUP($C6371,PRINCIPAL!$C$5:$Y$376,15,FALSE),"")</f>
        <v/>
      </c>
      <c r="T6371" s="255" t="str">
        <f>+IF($C6371&lt;&gt;"",VLOOKUP($C6371,PRINCIPAL!$C$5:$Y$376,9,FALSE),"")</f>
        <v/>
      </c>
      <c r="U6371" s="166" t="str">
        <f t="shared" si="709"/>
        <v/>
      </c>
      <c r="V6371" s="164" t="str">
        <f>+IF($C6371&lt;&gt;"",VLOOKUP($C6371,PRINCIPAL!$C$5:$Y$76,2,FALSE),"")</f>
        <v/>
      </c>
      <c r="W6371" t="e">
        <f>+VLOOKUP(D6371,CENTROS!$G$4:$M$93,7,FALSE)</f>
        <v>#N/A</v>
      </c>
      <c r="Y6371" t="str">
        <f t="shared" si="711"/>
        <v/>
      </c>
      <c r="Z6371" s="220" t="str">
        <f t="shared" si="712"/>
        <v/>
      </c>
      <c r="AA6371" s="220" t="str">
        <f t="shared" si="713"/>
        <v/>
      </c>
      <c r="AB6371" s="228" t="str">
        <f t="shared" si="714"/>
        <v/>
      </c>
      <c r="AC6371" s="230" t="str">
        <f t="shared" si="715"/>
        <v/>
      </c>
      <c r="AD6371" s="220"/>
      <c r="AE6371" s="220"/>
      <c r="AF6371" s="220" t="str">
        <f t="shared" si="710"/>
        <v/>
      </c>
    </row>
    <row r="6372" spans="1:32">
      <c r="A6372" s="121"/>
      <c r="B6372" s="121"/>
      <c r="C6372" s="140"/>
      <c r="D6372" s="159"/>
      <c r="E6372" s="154"/>
      <c r="F6372" s="154"/>
      <c r="G6372" s="160"/>
      <c r="H6372" s="158"/>
      <c r="I6372" s="158"/>
      <c r="J6372" s="158"/>
      <c r="K6372" s="158"/>
      <c r="L6372" s="158"/>
      <c r="M6372" s="158"/>
      <c r="N6372" s="157"/>
      <c r="O6372" s="188"/>
      <c r="P6372" s="245"/>
      <c r="Q6372" s="165" t="str">
        <f>+IF($C6372&lt;&gt;"",VLOOKUP($C6372,PRINCIPAL!$C$5:$Y$376,20,FALSE),"")</f>
        <v/>
      </c>
      <c r="R6372" s="162" t="str">
        <f>+IF($C6372&lt;&gt;"",VLOOKUP($C6372,PRINCIPAL!$C$5:$Y$376,22,FALSE),"")</f>
        <v/>
      </c>
      <c r="S6372" s="162" t="str">
        <f>+IF($C6372&lt;&gt;"",VLOOKUP($C6372,PRINCIPAL!$C$5:$Y$376,15,FALSE),"")</f>
        <v/>
      </c>
      <c r="T6372" s="255" t="str">
        <f>+IF($C6372&lt;&gt;"",VLOOKUP($C6372,PRINCIPAL!$C$5:$Y$376,9,FALSE),"")</f>
        <v/>
      </c>
      <c r="U6372" s="166" t="str">
        <f t="shared" si="709"/>
        <v/>
      </c>
      <c r="V6372" s="164" t="str">
        <f>+IF($C6372&lt;&gt;"",VLOOKUP($C6372,PRINCIPAL!$C$5:$Y$76,2,FALSE),"")</f>
        <v/>
      </c>
      <c r="W6372" t="e">
        <f>+VLOOKUP(D6372,CENTROS!$G$4:$M$93,7,FALSE)</f>
        <v>#N/A</v>
      </c>
      <c r="Y6372" t="str">
        <f t="shared" si="711"/>
        <v/>
      </c>
      <c r="Z6372" s="220" t="str">
        <f t="shared" si="712"/>
        <v/>
      </c>
      <c r="AA6372" s="220" t="str">
        <f t="shared" si="713"/>
        <v/>
      </c>
      <c r="AB6372" s="228" t="str">
        <f t="shared" si="714"/>
        <v/>
      </c>
      <c r="AC6372" s="230" t="str">
        <f t="shared" si="715"/>
        <v/>
      </c>
      <c r="AD6372" s="220"/>
      <c r="AE6372" s="220"/>
      <c r="AF6372" s="220" t="str">
        <f t="shared" si="710"/>
        <v/>
      </c>
    </row>
    <row r="6373" spans="1:32">
      <c r="A6373" s="121"/>
      <c r="B6373" s="121"/>
      <c r="C6373" s="140"/>
      <c r="D6373" s="159"/>
      <c r="E6373" s="154"/>
      <c r="F6373" s="154"/>
      <c r="G6373" s="160"/>
      <c r="H6373" s="158"/>
      <c r="I6373" s="158"/>
      <c r="J6373" s="158"/>
      <c r="K6373" s="158"/>
      <c r="L6373" s="158"/>
      <c r="M6373" s="158"/>
      <c r="N6373" s="157"/>
      <c r="O6373" s="188"/>
      <c r="P6373" s="245"/>
      <c r="Q6373" s="165" t="str">
        <f>+IF($C6373&lt;&gt;"",VLOOKUP($C6373,PRINCIPAL!$C$5:$Y$376,20,FALSE),"")</f>
        <v/>
      </c>
      <c r="R6373" s="162" t="str">
        <f>+IF($C6373&lt;&gt;"",VLOOKUP($C6373,PRINCIPAL!$C$5:$Y$376,22,FALSE),"")</f>
        <v/>
      </c>
      <c r="S6373" s="162" t="str">
        <f>+IF($C6373&lt;&gt;"",VLOOKUP($C6373,PRINCIPAL!$C$5:$Y$376,15,FALSE),"")</f>
        <v/>
      </c>
      <c r="T6373" s="255" t="str">
        <f>+IF($C6373&lt;&gt;"",VLOOKUP($C6373,PRINCIPAL!$C$5:$Y$376,9,FALSE),"")</f>
        <v/>
      </c>
      <c r="U6373" s="166" t="str">
        <f t="shared" si="709"/>
        <v/>
      </c>
      <c r="V6373" s="164" t="str">
        <f>+IF($C6373&lt;&gt;"",VLOOKUP($C6373,PRINCIPAL!$C$5:$Y$76,2,FALSE),"")</f>
        <v/>
      </c>
      <c r="W6373" t="e">
        <f>+VLOOKUP(D6373,CENTROS!$G$4:$M$93,7,FALSE)</f>
        <v>#N/A</v>
      </c>
      <c r="Y6373" t="str">
        <f t="shared" si="711"/>
        <v/>
      </c>
      <c r="Z6373" s="220" t="str">
        <f t="shared" si="712"/>
        <v/>
      </c>
      <c r="AA6373" s="220" t="str">
        <f t="shared" si="713"/>
        <v/>
      </c>
      <c r="AB6373" s="228" t="str">
        <f t="shared" si="714"/>
        <v/>
      </c>
      <c r="AC6373" s="230" t="str">
        <f t="shared" si="715"/>
        <v/>
      </c>
      <c r="AD6373" s="220"/>
      <c r="AE6373" s="220"/>
      <c r="AF6373" s="220" t="str">
        <f t="shared" si="710"/>
        <v/>
      </c>
    </row>
    <row r="6374" spans="1:32">
      <c r="A6374" s="121"/>
      <c r="B6374" s="121"/>
      <c r="C6374" s="140"/>
      <c r="D6374" s="159"/>
      <c r="E6374" s="154"/>
      <c r="F6374" s="154"/>
      <c r="G6374" s="160"/>
      <c r="H6374" s="158"/>
      <c r="I6374" s="158"/>
      <c r="J6374" s="158"/>
      <c r="K6374" s="158"/>
      <c r="L6374" s="158"/>
      <c r="M6374" s="158"/>
      <c r="N6374" s="157"/>
      <c r="O6374" s="188"/>
      <c r="P6374" s="245"/>
      <c r="Q6374" s="165" t="str">
        <f>+IF($C6374&lt;&gt;"",VLOOKUP($C6374,PRINCIPAL!$C$5:$Y$376,20,FALSE),"")</f>
        <v/>
      </c>
      <c r="R6374" s="162" t="str">
        <f>+IF($C6374&lt;&gt;"",VLOOKUP($C6374,PRINCIPAL!$C$5:$Y$376,22,FALSE),"")</f>
        <v/>
      </c>
      <c r="S6374" s="162" t="str">
        <f>+IF($C6374&lt;&gt;"",VLOOKUP($C6374,PRINCIPAL!$C$5:$Y$376,15,FALSE),"")</f>
        <v/>
      </c>
      <c r="T6374" s="255" t="str">
        <f>+IF($C6374&lt;&gt;"",VLOOKUP($C6374,PRINCIPAL!$C$5:$Y$376,9,FALSE),"")</f>
        <v/>
      </c>
      <c r="U6374" s="166" t="str">
        <f t="shared" si="709"/>
        <v/>
      </c>
      <c r="V6374" s="164" t="str">
        <f>+IF($C6374&lt;&gt;"",VLOOKUP($C6374,PRINCIPAL!$C$5:$Y$76,2,FALSE),"")</f>
        <v/>
      </c>
      <c r="W6374" t="e">
        <f>+VLOOKUP(D6374,CENTROS!$G$4:$M$93,7,FALSE)</f>
        <v>#N/A</v>
      </c>
      <c r="Y6374" t="str">
        <f t="shared" si="711"/>
        <v/>
      </c>
      <c r="Z6374" s="220" t="str">
        <f t="shared" si="712"/>
        <v/>
      </c>
      <c r="AA6374" s="220" t="str">
        <f t="shared" si="713"/>
        <v/>
      </c>
      <c r="AB6374" s="228" t="str">
        <f t="shared" si="714"/>
        <v/>
      </c>
      <c r="AC6374" s="230" t="str">
        <f t="shared" si="715"/>
        <v/>
      </c>
      <c r="AD6374" s="220"/>
      <c r="AE6374" s="220"/>
      <c r="AF6374" s="220" t="str">
        <f t="shared" si="710"/>
        <v/>
      </c>
    </row>
    <row r="6375" spans="1:32">
      <c r="A6375" s="121"/>
      <c r="B6375" s="121"/>
      <c r="C6375" s="140"/>
      <c r="D6375" s="159"/>
      <c r="E6375" s="154"/>
      <c r="F6375" s="154"/>
      <c r="G6375" s="160"/>
      <c r="H6375" s="158"/>
      <c r="I6375" s="158"/>
      <c r="J6375" s="158"/>
      <c r="K6375" s="158"/>
      <c r="L6375" s="158"/>
      <c r="M6375" s="158"/>
      <c r="N6375" s="157"/>
      <c r="O6375" s="188"/>
      <c r="P6375" s="245"/>
      <c r="Q6375" s="165" t="str">
        <f>+IF($C6375&lt;&gt;"",VLOOKUP($C6375,PRINCIPAL!$C$5:$Y$376,20,FALSE),"")</f>
        <v/>
      </c>
      <c r="R6375" s="162" t="str">
        <f>+IF($C6375&lt;&gt;"",VLOOKUP($C6375,PRINCIPAL!$C$5:$Y$376,22,FALSE),"")</f>
        <v/>
      </c>
      <c r="S6375" s="162" t="str">
        <f>+IF($C6375&lt;&gt;"",VLOOKUP($C6375,PRINCIPAL!$C$5:$Y$376,15,FALSE),"")</f>
        <v/>
      </c>
      <c r="T6375" s="255" t="str">
        <f>+IF($C6375&lt;&gt;"",VLOOKUP($C6375,PRINCIPAL!$C$5:$Y$376,9,FALSE),"")</f>
        <v/>
      </c>
      <c r="U6375" s="166" t="str">
        <f t="shared" si="709"/>
        <v/>
      </c>
      <c r="V6375" s="164" t="str">
        <f>+IF($C6375&lt;&gt;"",VLOOKUP($C6375,PRINCIPAL!$C$5:$Y$76,2,FALSE),"")</f>
        <v/>
      </c>
      <c r="W6375" t="e">
        <f>+VLOOKUP(D6375,CENTROS!$G$4:$M$93,7,FALSE)</f>
        <v>#N/A</v>
      </c>
      <c r="Y6375" t="str">
        <f t="shared" si="711"/>
        <v/>
      </c>
      <c r="Z6375" s="220" t="str">
        <f t="shared" si="712"/>
        <v/>
      </c>
      <c r="AA6375" s="220" t="str">
        <f t="shared" si="713"/>
        <v/>
      </c>
      <c r="AB6375" s="228" t="str">
        <f t="shared" si="714"/>
        <v/>
      </c>
      <c r="AC6375" s="230" t="str">
        <f t="shared" si="715"/>
        <v/>
      </c>
      <c r="AD6375" s="220"/>
      <c r="AE6375" s="220"/>
      <c r="AF6375" s="220" t="str">
        <f t="shared" si="710"/>
        <v/>
      </c>
    </row>
    <row r="6376" spans="1:32">
      <c r="A6376" s="121"/>
      <c r="B6376" s="121"/>
      <c r="C6376" s="140"/>
      <c r="D6376" s="159"/>
      <c r="E6376" s="154"/>
      <c r="F6376" s="154"/>
      <c r="G6376" s="160"/>
      <c r="H6376" s="158"/>
      <c r="I6376" s="158"/>
      <c r="J6376" s="158"/>
      <c r="K6376" s="158"/>
      <c r="L6376" s="158"/>
      <c r="M6376" s="158"/>
      <c r="N6376" s="157"/>
      <c r="O6376" s="188"/>
      <c r="P6376" s="245"/>
      <c r="Q6376" s="165" t="str">
        <f>+IF($C6376&lt;&gt;"",VLOOKUP($C6376,PRINCIPAL!$C$5:$Y$376,20,FALSE),"")</f>
        <v/>
      </c>
      <c r="R6376" s="162" t="str">
        <f>+IF($C6376&lt;&gt;"",VLOOKUP($C6376,PRINCIPAL!$C$5:$Y$376,22,FALSE),"")</f>
        <v/>
      </c>
      <c r="S6376" s="162" t="str">
        <f>+IF($C6376&lt;&gt;"",VLOOKUP($C6376,PRINCIPAL!$C$5:$Y$376,15,FALSE),"")</f>
        <v/>
      </c>
      <c r="T6376" s="255" t="str">
        <f>+IF($C6376&lt;&gt;"",VLOOKUP($C6376,PRINCIPAL!$C$5:$Y$376,9,FALSE),"")</f>
        <v/>
      </c>
      <c r="U6376" s="166" t="str">
        <f t="shared" si="709"/>
        <v/>
      </c>
      <c r="V6376" s="164" t="str">
        <f>+IF($C6376&lt;&gt;"",VLOOKUP($C6376,PRINCIPAL!$C$5:$Y$76,2,FALSE),"")</f>
        <v/>
      </c>
      <c r="W6376" t="e">
        <f>+VLOOKUP(D6376,CENTROS!$G$4:$M$93,7,FALSE)</f>
        <v>#N/A</v>
      </c>
      <c r="Y6376" t="str">
        <f t="shared" si="711"/>
        <v/>
      </c>
      <c r="Z6376" s="220" t="str">
        <f t="shared" si="712"/>
        <v/>
      </c>
      <c r="AA6376" s="220" t="str">
        <f t="shared" si="713"/>
        <v/>
      </c>
      <c r="AB6376" s="228" t="str">
        <f t="shared" si="714"/>
        <v/>
      </c>
      <c r="AC6376" s="230" t="str">
        <f t="shared" si="715"/>
        <v/>
      </c>
      <c r="AD6376" s="220"/>
      <c r="AE6376" s="220"/>
      <c r="AF6376" s="220" t="str">
        <f t="shared" si="710"/>
        <v/>
      </c>
    </row>
    <row r="6377" spans="1:32">
      <c r="A6377" s="121"/>
      <c r="B6377" s="121"/>
      <c r="C6377" s="140"/>
      <c r="D6377" s="159"/>
      <c r="E6377" s="154"/>
      <c r="F6377" s="154"/>
      <c r="G6377" s="160"/>
      <c r="H6377" s="158"/>
      <c r="I6377" s="158"/>
      <c r="J6377" s="158"/>
      <c r="K6377" s="158"/>
      <c r="L6377" s="158"/>
      <c r="M6377" s="158"/>
      <c r="N6377" s="157"/>
      <c r="O6377" s="188"/>
      <c r="P6377" s="245"/>
      <c r="Q6377" s="165" t="str">
        <f>+IF($C6377&lt;&gt;"",VLOOKUP($C6377,PRINCIPAL!$C$5:$Y$376,20,FALSE),"")</f>
        <v/>
      </c>
      <c r="R6377" s="162" t="str">
        <f>+IF($C6377&lt;&gt;"",VLOOKUP($C6377,PRINCIPAL!$C$5:$Y$376,22,FALSE),"")</f>
        <v/>
      </c>
      <c r="S6377" s="162" t="str">
        <f>+IF($C6377&lt;&gt;"",VLOOKUP($C6377,PRINCIPAL!$C$5:$Y$376,15,FALSE),"")</f>
        <v/>
      </c>
      <c r="T6377" s="255" t="str">
        <f>+IF($C6377&lt;&gt;"",VLOOKUP($C6377,PRINCIPAL!$C$5:$Y$376,9,FALSE),"")</f>
        <v/>
      </c>
      <c r="U6377" s="166" t="str">
        <f t="shared" si="709"/>
        <v/>
      </c>
      <c r="V6377" s="164" t="str">
        <f>+IF($C6377&lt;&gt;"",VLOOKUP($C6377,PRINCIPAL!$C$5:$Y$76,2,FALSE),"")</f>
        <v/>
      </c>
      <c r="W6377" t="e">
        <f>+VLOOKUP(D6377,CENTROS!$G$4:$M$93,7,FALSE)</f>
        <v>#N/A</v>
      </c>
      <c r="Y6377" t="str">
        <f t="shared" si="711"/>
        <v/>
      </c>
      <c r="Z6377" s="220" t="str">
        <f t="shared" si="712"/>
        <v/>
      </c>
      <c r="AA6377" s="220" t="str">
        <f t="shared" si="713"/>
        <v/>
      </c>
      <c r="AB6377" s="228" t="str">
        <f t="shared" si="714"/>
        <v/>
      </c>
      <c r="AC6377" s="230" t="str">
        <f t="shared" si="715"/>
        <v/>
      </c>
      <c r="AD6377" s="220"/>
      <c r="AE6377" s="220"/>
      <c r="AF6377" s="220" t="str">
        <f t="shared" si="710"/>
        <v/>
      </c>
    </row>
    <row r="6378" spans="1:32">
      <c r="A6378" s="121"/>
      <c r="B6378" s="121"/>
      <c r="C6378" s="140"/>
      <c r="D6378" s="159"/>
      <c r="E6378" s="154"/>
      <c r="F6378" s="154"/>
      <c r="G6378" s="160"/>
      <c r="H6378" s="158"/>
      <c r="I6378" s="158"/>
      <c r="J6378" s="158"/>
      <c r="K6378" s="158"/>
      <c r="L6378" s="158"/>
      <c r="M6378" s="158"/>
      <c r="N6378" s="157"/>
      <c r="O6378" s="188"/>
      <c r="P6378" s="245"/>
      <c r="Q6378" s="165" t="str">
        <f>+IF($C6378&lt;&gt;"",VLOOKUP($C6378,PRINCIPAL!$C$5:$Y$376,20,FALSE),"")</f>
        <v/>
      </c>
      <c r="R6378" s="162" t="str">
        <f>+IF($C6378&lt;&gt;"",VLOOKUP($C6378,PRINCIPAL!$C$5:$Y$376,22,FALSE),"")</f>
        <v/>
      </c>
      <c r="S6378" s="162" t="str">
        <f>+IF($C6378&lt;&gt;"",VLOOKUP($C6378,PRINCIPAL!$C$5:$Y$376,15,FALSE),"")</f>
        <v/>
      </c>
      <c r="T6378" s="255" t="str">
        <f>+IF($C6378&lt;&gt;"",VLOOKUP($C6378,PRINCIPAL!$C$5:$Y$376,9,FALSE),"")</f>
        <v/>
      </c>
      <c r="U6378" s="166" t="str">
        <f t="shared" si="709"/>
        <v/>
      </c>
      <c r="V6378" s="164" t="str">
        <f>+IF($C6378&lt;&gt;"",VLOOKUP($C6378,PRINCIPAL!$C$5:$Y$76,2,FALSE),"")</f>
        <v/>
      </c>
      <c r="W6378" t="e">
        <f>+VLOOKUP(D6378,CENTROS!$G$4:$M$93,7,FALSE)</f>
        <v>#N/A</v>
      </c>
      <c r="Y6378" t="str">
        <f t="shared" si="711"/>
        <v/>
      </c>
      <c r="Z6378" s="220" t="str">
        <f t="shared" si="712"/>
        <v/>
      </c>
      <c r="AA6378" s="220" t="str">
        <f t="shared" si="713"/>
        <v/>
      </c>
      <c r="AB6378" s="228" t="str">
        <f t="shared" si="714"/>
        <v/>
      </c>
      <c r="AC6378" s="230" t="str">
        <f t="shared" si="715"/>
        <v/>
      </c>
      <c r="AD6378" s="220"/>
      <c r="AE6378" s="220"/>
      <c r="AF6378" s="220" t="str">
        <f t="shared" si="710"/>
        <v/>
      </c>
    </row>
    <row r="6379" spans="1:32">
      <c r="A6379" s="121"/>
      <c r="B6379" s="121"/>
      <c r="C6379" s="140"/>
      <c r="D6379" s="159"/>
      <c r="E6379" s="154"/>
      <c r="F6379" s="154"/>
      <c r="G6379" s="160"/>
      <c r="H6379" s="158"/>
      <c r="I6379" s="158"/>
      <c r="J6379" s="158"/>
      <c r="K6379" s="158"/>
      <c r="L6379" s="158"/>
      <c r="M6379" s="158"/>
      <c r="N6379" s="157"/>
      <c r="O6379" s="188"/>
      <c r="P6379" s="245"/>
      <c r="Q6379" s="165" t="str">
        <f>+IF($C6379&lt;&gt;"",VLOOKUP($C6379,PRINCIPAL!$C$5:$Y$376,20,FALSE),"")</f>
        <v/>
      </c>
      <c r="R6379" s="162" t="str">
        <f>+IF($C6379&lt;&gt;"",VLOOKUP($C6379,PRINCIPAL!$C$5:$Y$376,22,FALSE),"")</f>
        <v/>
      </c>
      <c r="S6379" s="162" t="str">
        <f>+IF($C6379&lt;&gt;"",VLOOKUP($C6379,PRINCIPAL!$C$5:$Y$376,15,FALSE),"")</f>
        <v/>
      </c>
      <c r="T6379" s="255" t="str">
        <f>+IF($C6379&lt;&gt;"",VLOOKUP($C6379,PRINCIPAL!$C$5:$Y$376,9,FALSE),"")</f>
        <v/>
      </c>
      <c r="U6379" s="166" t="str">
        <f t="shared" si="709"/>
        <v/>
      </c>
      <c r="V6379" s="164" t="str">
        <f>+IF($C6379&lt;&gt;"",VLOOKUP($C6379,PRINCIPAL!$C$5:$Y$76,2,FALSE),"")</f>
        <v/>
      </c>
      <c r="W6379" t="e">
        <f>+VLOOKUP(D6379,CENTROS!$G$4:$M$93,7,FALSE)</f>
        <v>#N/A</v>
      </c>
      <c r="Y6379" t="str">
        <f t="shared" si="711"/>
        <v/>
      </c>
      <c r="Z6379" s="220" t="str">
        <f t="shared" si="712"/>
        <v/>
      </c>
      <c r="AA6379" s="220" t="str">
        <f t="shared" si="713"/>
        <v/>
      </c>
      <c r="AB6379" s="228" t="str">
        <f t="shared" si="714"/>
        <v/>
      </c>
      <c r="AC6379" s="230" t="str">
        <f t="shared" si="715"/>
        <v/>
      </c>
      <c r="AD6379" s="220"/>
      <c r="AE6379" s="220"/>
      <c r="AF6379" s="220" t="str">
        <f t="shared" si="710"/>
        <v/>
      </c>
    </row>
    <row r="6380" spans="1:32">
      <c r="A6380" s="121"/>
      <c r="B6380" s="121"/>
      <c r="C6380" s="140"/>
      <c r="D6380" s="159"/>
      <c r="E6380" s="154"/>
      <c r="F6380" s="154"/>
      <c r="G6380" s="160"/>
      <c r="H6380" s="158"/>
      <c r="I6380" s="158"/>
      <c r="J6380" s="158"/>
      <c r="K6380" s="158"/>
      <c r="L6380" s="158"/>
      <c r="M6380" s="158"/>
      <c r="N6380" s="157"/>
      <c r="O6380" s="188"/>
      <c r="P6380" s="245"/>
      <c r="Q6380" s="165" t="str">
        <f>+IF($C6380&lt;&gt;"",VLOOKUP($C6380,PRINCIPAL!$C$5:$Y$376,20,FALSE),"")</f>
        <v/>
      </c>
      <c r="R6380" s="162" t="str">
        <f>+IF($C6380&lt;&gt;"",VLOOKUP($C6380,PRINCIPAL!$C$5:$Y$376,22,FALSE),"")</f>
        <v/>
      </c>
      <c r="S6380" s="162" t="str">
        <f>+IF($C6380&lt;&gt;"",VLOOKUP($C6380,PRINCIPAL!$C$5:$Y$376,15,FALSE),"")</f>
        <v/>
      </c>
      <c r="T6380" s="255" t="str">
        <f>+IF($C6380&lt;&gt;"",VLOOKUP($C6380,PRINCIPAL!$C$5:$Y$376,9,FALSE),"")</f>
        <v/>
      </c>
      <c r="U6380" s="166" t="str">
        <f t="shared" si="709"/>
        <v/>
      </c>
      <c r="V6380" s="164" t="str">
        <f>+IF($C6380&lt;&gt;"",VLOOKUP($C6380,PRINCIPAL!$C$5:$Y$76,2,FALSE),"")</f>
        <v/>
      </c>
      <c r="W6380" t="e">
        <f>+VLOOKUP(D6380,CENTROS!$G$4:$M$93,7,FALSE)</f>
        <v>#N/A</v>
      </c>
      <c r="Y6380" t="str">
        <f t="shared" si="711"/>
        <v/>
      </c>
      <c r="Z6380" s="220" t="str">
        <f t="shared" si="712"/>
        <v/>
      </c>
      <c r="AA6380" s="220" t="str">
        <f t="shared" si="713"/>
        <v/>
      </c>
      <c r="AB6380" s="228" t="str">
        <f t="shared" si="714"/>
        <v/>
      </c>
      <c r="AC6380" s="230" t="str">
        <f t="shared" si="715"/>
        <v/>
      </c>
      <c r="AD6380" s="220"/>
      <c r="AE6380" s="220"/>
      <c r="AF6380" s="220" t="str">
        <f t="shared" si="710"/>
        <v/>
      </c>
    </row>
    <row r="6381" spans="1:32">
      <c r="A6381" s="121"/>
      <c r="B6381" s="121"/>
      <c r="C6381" s="140"/>
      <c r="D6381" s="159"/>
      <c r="E6381" s="154"/>
      <c r="F6381" s="154"/>
      <c r="G6381" s="160"/>
      <c r="H6381" s="158"/>
      <c r="I6381" s="158"/>
      <c r="J6381" s="158"/>
      <c r="K6381" s="158"/>
      <c r="L6381" s="158"/>
      <c r="M6381" s="158"/>
      <c r="N6381" s="157"/>
      <c r="O6381" s="188"/>
      <c r="P6381" s="245"/>
      <c r="Q6381" s="165" t="str">
        <f>+IF($C6381&lt;&gt;"",VLOOKUP($C6381,PRINCIPAL!$C$5:$Y$376,20,FALSE),"")</f>
        <v/>
      </c>
      <c r="R6381" s="162" t="str">
        <f>+IF($C6381&lt;&gt;"",VLOOKUP($C6381,PRINCIPAL!$C$5:$Y$376,22,FALSE),"")</f>
        <v/>
      </c>
      <c r="S6381" s="162" t="str">
        <f>+IF($C6381&lt;&gt;"",VLOOKUP($C6381,PRINCIPAL!$C$5:$Y$376,15,FALSE),"")</f>
        <v/>
      </c>
      <c r="T6381" s="255" t="str">
        <f>+IF($C6381&lt;&gt;"",VLOOKUP($C6381,PRINCIPAL!$C$5:$Y$376,9,FALSE),"")</f>
        <v/>
      </c>
      <c r="U6381" s="166" t="str">
        <f t="shared" si="709"/>
        <v/>
      </c>
      <c r="V6381" s="164" t="str">
        <f>+IF($C6381&lt;&gt;"",VLOOKUP($C6381,PRINCIPAL!$C$5:$Y$76,2,FALSE),"")</f>
        <v/>
      </c>
      <c r="W6381" t="e">
        <f>+VLOOKUP(D6381,CENTROS!$G$4:$M$93,7,FALSE)</f>
        <v>#N/A</v>
      </c>
      <c r="Y6381" t="str">
        <f t="shared" si="711"/>
        <v/>
      </c>
      <c r="Z6381" s="220" t="str">
        <f t="shared" si="712"/>
        <v/>
      </c>
      <c r="AA6381" s="220" t="str">
        <f t="shared" si="713"/>
        <v/>
      </c>
      <c r="AB6381" s="228" t="str">
        <f t="shared" si="714"/>
        <v/>
      </c>
      <c r="AC6381" s="230" t="str">
        <f t="shared" si="715"/>
        <v/>
      </c>
      <c r="AD6381" s="220"/>
      <c r="AE6381" s="220"/>
      <c r="AF6381" s="220" t="str">
        <f t="shared" si="710"/>
        <v/>
      </c>
    </row>
    <row r="6382" spans="1:32">
      <c r="A6382" s="121"/>
      <c r="B6382" s="121"/>
      <c r="C6382" s="140"/>
      <c r="D6382" s="159"/>
      <c r="E6382" s="154"/>
      <c r="F6382" s="154"/>
      <c r="G6382" s="160"/>
      <c r="H6382" s="158"/>
      <c r="I6382" s="158"/>
      <c r="J6382" s="158"/>
      <c r="K6382" s="158"/>
      <c r="L6382" s="158"/>
      <c r="M6382" s="158"/>
      <c r="N6382" s="157"/>
      <c r="O6382" s="188"/>
      <c r="P6382" s="245"/>
      <c r="Q6382" s="165" t="str">
        <f>+IF($C6382&lt;&gt;"",VLOOKUP($C6382,PRINCIPAL!$C$5:$Y$376,20,FALSE),"")</f>
        <v/>
      </c>
      <c r="R6382" s="162" t="str">
        <f>+IF($C6382&lt;&gt;"",VLOOKUP($C6382,PRINCIPAL!$C$5:$Y$376,22,FALSE),"")</f>
        <v/>
      </c>
      <c r="S6382" s="162" t="str">
        <f>+IF($C6382&lt;&gt;"",VLOOKUP($C6382,PRINCIPAL!$C$5:$Y$376,15,FALSE),"")</f>
        <v/>
      </c>
      <c r="T6382" s="255" t="str">
        <f>+IF($C6382&lt;&gt;"",VLOOKUP($C6382,PRINCIPAL!$C$5:$Y$376,9,FALSE),"")</f>
        <v/>
      </c>
      <c r="U6382" s="166" t="str">
        <f t="shared" si="709"/>
        <v/>
      </c>
      <c r="V6382" s="164" t="str">
        <f>+IF($C6382&lt;&gt;"",VLOOKUP($C6382,PRINCIPAL!$C$5:$Y$76,2,FALSE),"")</f>
        <v/>
      </c>
      <c r="W6382" t="e">
        <f>+VLOOKUP(D6382,CENTROS!$G$4:$M$93,7,FALSE)</f>
        <v>#N/A</v>
      </c>
      <c r="Y6382" t="str">
        <f t="shared" si="711"/>
        <v/>
      </c>
      <c r="Z6382" s="220" t="str">
        <f t="shared" si="712"/>
        <v/>
      </c>
      <c r="AA6382" s="220" t="str">
        <f t="shared" si="713"/>
        <v/>
      </c>
      <c r="AB6382" s="228" t="str">
        <f t="shared" si="714"/>
        <v/>
      </c>
      <c r="AC6382" s="230" t="str">
        <f t="shared" si="715"/>
        <v/>
      </c>
      <c r="AD6382" s="220"/>
      <c r="AE6382" s="220"/>
      <c r="AF6382" s="220" t="str">
        <f t="shared" si="710"/>
        <v/>
      </c>
    </row>
    <row r="6383" spans="1:32">
      <c r="A6383" s="121"/>
      <c r="B6383" s="121"/>
      <c r="C6383" s="140"/>
      <c r="D6383" s="159"/>
      <c r="E6383" s="154"/>
      <c r="F6383" s="154"/>
      <c r="G6383" s="160"/>
      <c r="H6383" s="158"/>
      <c r="I6383" s="158"/>
      <c r="J6383" s="158"/>
      <c r="K6383" s="158"/>
      <c r="L6383" s="158"/>
      <c r="M6383" s="158"/>
      <c r="N6383" s="157"/>
      <c r="O6383" s="188"/>
      <c r="P6383" s="245"/>
      <c r="Q6383" s="165" t="str">
        <f>+IF($C6383&lt;&gt;"",VLOOKUP($C6383,PRINCIPAL!$C$5:$Y$376,20,FALSE),"")</f>
        <v/>
      </c>
      <c r="R6383" s="162" t="str">
        <f>+IF($C6383&lt;&gt;"",VLOOKUP($C6383,PRINCIPAL!$C$5:$Y$376,22,FALSE),"")</f>
        <v/>
      </c>
      <c r="S6383" s="162" t="str">
        <f>+IF($C6383&lt;&gt;"",VLOOKUP($C6383,PRINCIPAL!$C$5:$Y$376,15,FALSE),"")</f>
        <v/>
      </c>
      <c r="T6383" s="255" t="str">
        <f>+IF($C6383&lt;&gt;"",VLOOKUP($C6383,PRINCIPAL!$C$5:$Y$376,9,FALSE),"")</f>
        <v/>
      </c>
      <c r="U6383" s="166" t="str">
        <f t="shared" si="709"/>
        <v/>
      </c>
      <c r="V6383" s="164" t="str">
        <f>+IF($C6383&lt;&gt;"",VLOOKUP($C6383,PRINCIPAL!$C$5:$Y$76,2,FALSE),"")</f>
        <v/>
      </c>
      <c r="W6383" t="e">
        <f>+VLOOKUP(D6383,CENTROS!$G$4:$M$93,7,FALSE)</f>
        <v>#N/A</v>
      </c>
      <c r="Y6383" t="str">
        <f t="shared" si="711"/>
        <v/>
      </c>
      <c r="Z6383" s="220" t="str">
        <f t="shared" si="712"/>
        <v/>
      </c>
      <c r="AA6383" s="220" t="str">
        <f t="shared" si="713"/>
        <v/>
      </c>
      <c r="AB6383" s="228" t="str">
        <f t="shared" si="714"/>
        <v/>
      </c>
      <c r="AC6383" s="230" t="str">
        <f t="shared" si="715"/>
        <v/>
      </c>
      <c r="AD6383" s="220"/>
      <c r="AE6383" s="220"/>
      <c r="AF6383" s="220" t="str">
        <f t="shared" si="710"/>
        <v/>
      </c>
    </row>
    <row r="6384" spans="1:32">
      <c r="A6384" s="121"/>
      <c r="B6384" s="121"/>
      <c r="C6384" s="140"/>
      <c r="D6384" s="159"/>
      <c r="E6384" s="154"/>
      <c r="F6384" s="154"/>
      <c r="G6384" s="160"/>
      <c r="H6384" s="158"/>
      <c r="I6384" s="158"/>
      <c r="J6384" s="158"/>
      <c r="K6384" s="158"/>
      <c r="L6384" s="158"/>
      <c r="M6384" s="158"/>
      <c r="N6384" s="157"/>
      <c r="O6384" s="188"/>
      <c r="P6384" s="245"/>
      <c r="Q6384" s="165" t="str">
        <f>+IF($C6384&lt;&gt;"",VLOOKUP($C6384,PRINCIPAL!$C$5:$Y$376,20,FALSE),"")</f>
        <v/>
      </c>
      <c r="R6384" s="162" t="str">
        <f>+IF($C6384&lt;&gt;"",VLOOKUP($C6384,PRINCIPAL!$C$5:$Y$376,22,FALSE),"")</f>
        <v/>
      </c>
      <c r="S6384" s="162" t="str">
        <f>+IF($C6384&lt;&gt;"",VLOOKUP($C6384,PRINCIPAL!$C$5:$Y$376,15,FALSE),"")</f>
        <v/>
      </c>
      <c r="T6384" s="255" t="str">
        <f>+IF($C6384&lt;&gt;"",VLOOKUP($C6384,PRINCIPAL!$C$5:$Y$376,9,FALSE),"")</f>
        <v/>
      </c>
      <c r="U6384" s="166" t="str">
        <f t="shared" si="709"/>
        <v/>
      </c>
      <c r="V6384" s="164" t="str">
        <f>+IF($C6384&lt;&gt;"",VLOOKUP($C6384,PRINCIPAL!$C$5:$Y$76,2,FALSE),"")</f>
        <v/>
      </c>
      <c r="W6384" t="e">
        <f>+VLOOKUP(D6384,CENTROS!$G$4:$M$93,7,FALSE)</f>
        <v>#N/A</v>
      </c>
      <c r="Y6384" t="str">
        <f t="shared" si="711"/>
        <v/>
      </c>
      <c r="Z6384" s="220" t="str">
        <f t="shared" si="712"/>
        <v/>
      </c>
      <c r="AA6384" s="220" t="str">
        <f t="shared" si="713"/>
        <v/>
      </c>
      <c r="AB6384" s="228" t="str">
        <f t="shared" si="714"/>
        <v/>
      </c>
      <c r="AC6384" s="230" t="str">
        <f t="shared" si="715"/>
        <v/>
      </c>
      <c r="AD6384" s="220"/>
      <c r="AE6384" s="220"/>
      <c r="AF6384" s="220" t="str">
        <f t="shared" si="710"/>
        <v/>
      </c>
    </row>
    <row r="6385" spans="1:32">
      <c r="A6385" s="121"/>
      <c r="B6385" s="121"/>
      <c r="C6385" s="140"/>
      <c r="D6385" s="159"/>
      <c r="E6385" s="154"/>
      <c r="F6385" s="154"/>
      <c r="G6385" s="160"/>
      <c r="H6385" s="158"/>
      <c r="I6385" s="158"/>
      <c r="J6385" s="158"/>
      <c r="K6385" s="158"/>
      <c r="L6385" s="158"/>
      <c r="M6385" s="158"/>
      <c r="N6385" s="157"/>
      <c r="O6385" s="188"/>
      <c r="P6385" s="245"/>
      <c r="Q6385" s="165" t="str">
        <f>+IF($C6385&lt;&gt;"",VLOOKUP($C6385,PRINCIPAL!$C$5:$Y$376,20,FALSE),"")</f>
        <v/>
      </c>
      <c r="R6385" s="162" t="str">
        <f>+IF($C6385&lt;&gt;"",VLOOKUP($C6385,PRINCIPAL!$C$5:$Y$376,22,FALSE),"")</f>
        <v/>
      </c>
      <c r="S6385" s="162" t="str">
        <f>+IF($C6385&lt;&gt;"",VLOOKUP($C6385,PRINCIPAL!$C$5:$Y$376,15,FALSE),"")</f>
        <v/>
      </c>
      <c r="T6385" s="255" t="str">
        <f>+IF($C6385&lt;&gt;"",VLOOKUP($C6385,PRINCIPAL!$C$5:$Y$376,9,FALSE),"")</f>
        <v/>
      </c>
      <c r="U6385" s="166" t="str">
        <f t="shared" si="709"/>
        <v/>
      </c>
      <c r="V6385" s="164" t="str">
        <f>+IF($C6385&lt;&gt;"",VLOOKUP($C6385,PRINCIPAL!$C$5:$Y$76,2,FALSE),"")</f>
        <v/>
      </c>
      <c r="W6385" t="e">
        <f>+VLOOKUP(D6385,CENTROS!$G$4:$M$93,7,FALSE)</f>
        <v>#N/A</v>
      </c>
      <c r="Y6385" t="str">
        <f t="shared" si="711"/>
        <v/>
      </c>
      <c r="Z6385" s="220" t="str">
        <f t="shared" si="712"/>
        <v/>
      </c>
      <c r="AA6385" s="220" t="str">
        <f t="shared" si="713"/>
        <v/>
      </c>
      <c r="AB6385" s="228" t="str">
        <f t="shared" si="714"/>
        <v/>
      </c>
      <c r="AC6385" s="230" t="str">
        <f t="shared" si="715"/>
        <v/>
      </c>
      <c r="AD6385" s="220"/>
      <c r="AE6385" s="220"/>
      <c r="AF6385" s="220" t="str">
        <f t="shared" si="710"/>
        <v/>
      </c>
    </row>
    <row r="6386" spans="1:32">
      <c r="A6386" s="121"/>
      <c r="B6386" s="121"/>
      <c r="C6386" s="140"/>
      <c r="D6386" s="159"/>
      <c r="E6386" s="154"/>
      <c r="F6386" s="154"/>
      <c r="G6386" s="160"/>
      <c r="H6386" s="158"/>
      <c r="I6386" s="158"/>
      <c r="J6386" s="158"/>
      <c r="K6386" s="158"/>
      <c r="L6386" s="158"/>
      <c r="M6386" s="158"/>
      <c r="N6386" s="157"/>
      <c r="O6386" s="188"/>
      <c r="P6386" s="245"/>
      <c r="Q6386" s="165" t="str">
        <f>+IF($C6386&lt;&gt;"",VLOOKUP($C6386,PRINCIPAL!$C$5:$Y$376,20,FALSE),"")</f>
        <v/>
      </c>
      <c r="R6386" s="162" t="str">
        <f>+IF($C6386&lt;&gt;"",VLOOKUP($C6386,PRINCIPAL!$C$5:$Y$376,22,FALSE),"")</f>
        <v/>
      </c>
      <c r="S6386" s="162" t="str">
        <f>+IF($C6386&lt;&gt;"",VLOOKUP($C6386,PRINCIPAL!$C$5:$Y$376,15,FALSE),"")</f>
        <v/>
      </c>
      <c r="T6386" s="255" t="str">
        <f>+IF($C6386&lt;&gt;"",VLOOKUP($C6386,PRINCIPAL!$C$5:$Y$376,9,FALSE),"")</f>
        <v/>
      </c>
      <c r="U6386" s="166" t="str">
        <f t="shared" si="709"/>
        <v/>
      </c>
      <c r="V6386" s="164" t="str">
        <f>+IF($C6386&lt;&gt;"",VLOOKUP($C6386,PRINCIPAL!$C$5:$Y$76,2,FALSE),"")</f>
        <v/>
      </c>
      <c r="W6386" t="e">
        <f>+VLOOKUP(D6386,CENTROS!$G$4:$M$93,7,FALSE)</f>
        <v>#N/A</v>
      </c>
      <c r="Y6386" t="str">
        <f t="shared" si="711"/>
        <v/>
      </c>
      <c r="Z6386" s="220" t="str">
        <f t="shared" si="712"/>
        <v/>
      </c>
      <c r="AA6386" s="220" t="str">
        <f t="shared" si="713"/>
        <v/>
      </c>
      <c r="AB6386" s="228" t="str">
        <f t="shared" si="714"/>
        <v/>
      </c>
      <c r="AC6386" s="230" t="str">
        <f t="shared" si="715"/>
        <v/>
      </c>
      <c r="AD6386" s="220"/>
      <c r="AE6386" s="220"/>
      <c r="AF6386" s="220" t="str">
        <f t="shared" si="710"/>
        <v/>
      </c>
    </row>
    <row r="6387" spans="1:32">
      <c r="A6387" s="121"/>
      <c r="B6387" s="121"/>
      <c r="C6387" s="140"/>
      <c r="D6387" s="159"/>
      <c r="E6387" s="154"/>
      <c r="F6387" s="154"/>
      <c r="G6387" s="160"/>
      <c r="H6387" s="158"/>
      <c r="I6387" s="158"/>
      <c r="J6387" s="158"/>
      <c r="K6387" s="158"/>
      <c r="L6387" s="158"/>
      <c r="M6387" s="158"/>
      <c r="N6387" s="157"/>
      <c r="O6387" s="188"/>
      <c r="P6387" s="245"/>
      <c r="Q6387" s="165" t="str">
        <f>+IF($C6387&lt;&gt;"",VLOOKUP($C6387,PRINCIPAL!$C$5:$Y$376,20,FALSE),"")</f>
        <v/>
      </c>
      <c r="R6387" s="162" t="str">
        <f>+IF($C6387&lt;&gt;"",VLOOKUP($C6387,PRINCIPAL!$C$5:$Y$376,22,FALSE),"")</f>
        <v/>
      </c>
      <c r="S6387" s="162" t="str">
        <f>+IF($C6387&lt;&gt;"",VLOOKUP($C6387,PRINCIPAL!$C$5:$Y$376,15,FALSE),"")</f>
        <v/>
      </c>
      <c r="T6387" s="255" t="str">
        <f>+IF($C6387&lt;&gt;"",VLOOKUP($C6387,PRINCIPAL!$C$5:$Y$376,9,FALSE),"")</f>
        <v/>
      </c>
      <c r="U6387" s="166" t="str">
        <f t="shared" si="709"/>
        <v/>
      </c>
      <c r="V6387" s="164" t="str">
        <f>+IF($C6387&lt;&gt;"",VLOOKUP($C6387,PRINCIPAL!$C$5:$Y$76,2,FALSE),"")</f>
        <v/>
      </c>
      <c r="W6387" t="e">
        <f>+VLOOKUP(D6387,CENTROS!$G$4:$M$93,7,FALSE)</f>
        <v>#N/A</v>
      </c>
      <c r="Y6387" t="str">
        <f t="shared" si="711"/>
        <v/>
      </c>
      <c r="Z6387" s="220" t="str">
        <f t="shared" si="712"/>
        <v/>
      </c>
      <c r="AA6387" s="220" t="str">
        <f t="shared" si="713"/>
        <v/>
      </c>
      <c r="AB6387" s="228" t="str">
        <f t="shared" si="714"/>
        <v/>
      </c>
      <c r="AC6387" s="230" t="str">
        <f t="shared" si="715"/>
        <v/>
      </c>
      <c r="AD6387" s="220"/>
      <c r="AE6387" s="220"/>
      <c r="AF6387" s="220" t="str">
        <f t="shared" si="710"/>
        <v/>
      </c>
    </row>
    <row r="6388" spans="1:32">
      <c r="A6388" s="121"/>
      <c r="B6388" s="121"/>
      <c r="C6388" s="140"/>
      <c r="D6388" s="159"/>
      <c r="E6388" s="154"/>
      <c r="F6388" s="154"/>
      <c r="G6388" s="160"/>
      <c r="H6388" s="158"/>
      <c r="I6388" s="158"/>
      <c r="J6388" s="158"/>
      <c r="K6388" s="158"/>
      <c r="L6388" s="158"/>
      <c r="M6388" s="158"/>
      <c r="N6388" s="157"/>
      <c r="O6388" s="188"/>
      <c r="P6388" s="245"/>
      <c r="Q6388" s="165" t="str">
        <f>+IF($C6388&lt;&gt;"",VLOOKUP($C6388,PRINCIPAL!$C$5:$Y$376,20,FALSE),"")</f>
        <v/>
      </c>
      <c r="R6388" s="162" t="str">
        <f>+IF($C6388&lt;&gt;"",VLOOKUP($C6388,PRINCIPAL!$C$5:$Y$376,22,FALSE),"")</f>
        <v/>
      </c>
      <c r="S6388" s="162" t="str">
        <f>+IF($C6388&lt;&gt;"",VLOOKUP($C6388,PRINCIPAL!$C$5:$Y$376,15,FALSE),"")</f>
        <v/>
      </c>
      <c r="T6388" s="255" t="str">
        <f>+IF($C6388&lt;&gt;"",VLOOKUP($C6388,PRINCIPAL!$C$5:$Y$376,9,FALSE),"")</f>
        <v/>
      </c>
      <c r="U6388" s="166" t="str">
        <f t="shared" si="709"/>
        <v/>
      </c>
      <c r="V6388" s="164" t="str">
        <f>+IF($C6388&lt;&gt;"",VLOOKUP($C6388,PRINCIPAL!$C$5:$Y$76,2,FALSE),"")</f>
        <v/>
      </c>
      <c r="W6388" t="e">
        <f>+VLOOKUP(D6388,CENTROS!$G$4:$M$93,7,FALSE)</f>
        <v>#N/A</v>
      </c>
      <c r="Y6388" t="str">
        <f t="shared" si="711"/>
        <v/>
      </c>
      <c r="Z6388" s="220" t="str">
        <f t="shared" si="712"/>
        <v/>
      </c>
      <c r="AA6388" s="220" t="str">
        <f t="shared" si="713"/>
        <v/>
      </c>
      <c r="AB6388" s="228" t="str">
        <f t="shared" si="714"/>
        <v/>
      </c>
      <c r="AC6388" s="230" t="str">
        <f t="shared" si="715"/>
        <v/>
      </c>
      <c r="AD6388" s="220"/>
      <c r="AE6388" s="220"/>
      <c r="AF6388" s="220" t="str">
        <f t="shared" si="710"/>
        <v/>
      </c>
    </row>
    <row r="6389" spans="1:32">
      <c r="A6389" s="121"/>
      <c r="B6389" s="121"/>
      <c r="C6389" s="140"/>
      <c r="D6389" s="159"/>
      <c r="E6389" s="154"/>
      <c r="F6389" s="154"/>
      <c r="G6389" s="160"/>
      <c r="H6389" s="158"/>
      <c r="I6389" s="158"/>
      <c r="J6389" s="158"/>
      <c r="K6389" s="158"/>
      <c r="L6389" s="158"/>
      <c r="M6389" s="158"/>
      <c r="N6389" s="157"/>
      <c r="O6389" s="188"/>
      <c r="P6389" s="245"/>
      <c r="Q6389" s="165" t="str">
        <f>+IF($C6389&lt;&gt;"",VLOOKUP($C6389,PRINCIPAL!$C$5:$Y$376,20,FALSE),"")</f>
        <v/>
      </c>
      <c r="R6389" s="162" t="str">
        <f>+IF($C6389&lt;&gt;"",VLOOKUP($C6389,PRINCIPAL!$C$5:$Y$376,22,FALSE),"")</f>
        <v/>
      </c>
      <c r="S6389" s="162" t="str">
        <f>+IF($C6389&lt;&gt;"",VLOOKUP($C6389,PRINCIPAL!$C$5:$Y$376,15,FALSE),"")</f>
        <v/>
      </c>
      <c r="T6389" s="255" t="str">
        <f>+IF($C6389&lt;&gt;"",VLOOKUP($C6389,PRINCIPAL!$C$5:$Y$376,9,FALSE),"")</f>
        <v/>
      </c>
      <c r="U6389" s="166" t="str">
        <f t="shared" si="709"/>
        <v/>
      </c>
      <c r="V6389" s="164" t="str">
        <f>+IF($C6389&lt;&gt;"",VLOOKUP($C6389,PRINCIPAL!$C$5:$Y$76,2,FALSE),"")</f>
        <v/>
      </c>
      <c r="W6389" t="e">
        <f>+VLOOKUP(D6389,CENTROS!$G$4:$M$93,7,FALSE)</f>
        <v>#N/A</v>
      </c>
      <c r="Y6389" t="str">
        <f t="shared" si="711"/>
        <v/>
      </c>
      <c r="Z6389" s="220" t="str">
        <f t="shared" si="712"/>
        <v/>
      </c>
      <c r="AA6389" s="220" t="str">
        <f t="shared" si="713"/>
        <v/>
      </c>
      <c r="AB6389" s="228" t="str">
        <f t="shared" si="714"/>
        <v/>
      </c>
      <c r="AC6389" s="230" t="str">
        <f t="shared" si="715"/>
        <v/>
      </c>
      <c r="AD6389" s="220"/>
      <c r="AE6389" s="220"/>
      <c r="AF6389" s="220" t="str">
        <f t="shared" si="710"/>
        <v/>
      </c>
    </row>
    <row r="6390" spans="1:32">
      <c r="A6390" s="121"/>
      <c r="B6390" s="121"/>
      <c r="C6390" s="140"/>
      <c r="D6390" s="159"/>
      <c r="E6390" s="154"/>
      <c r="F6390" s="154"/>
      <c r="G6390" s="160"/>
      <c r="H6390" s="158"/>
      <c r="I6390" s="158"/>
      <c r="J6390" s="158"/>
      <c r="K6390" s="158"/>
      <c r="L6390" s="158"/>
      <c r="M6390" s="158"/>
      <c r="N6390" s="157"/>
      <c r="O6390" s="188"/>
      <c r="P6390" s="245"/>
      <c r="Q6390" s="165" t="str">
        <f>+IF($C6390&lt;&gt;"",VLOOKUP($C6390,PRINCIPAL!$C$5:$Y$376,20,FALSE),"")</f>
        <v/>
      </c>
      <c r="R6390" s="162" t="str">
        <f>+IF($C6390&lt;&gt;"",VLOOKUP($C6390,PRINCIPAL!$C$5:$Y$376,22,FALSE),"")</f>
        <v/>
      </c>
      <c r="S6390" s="162" t="str">
        <f>+IF($C6390&lt;&gt;"",VLOOKUP($C6390,PRINCIPAL!$C$5:$Y$376,15,FALSE),"")</f>
        <v/>
      </c>
      <c r="T6390" s="255" t="str">
        <f>+IF($C6390&lt;&gt;"",VLOOKUP($C6390,PRINCIPAL!$C$5:$Y$376,9,FALSE),"")</f>
        <v/>
      </c>
      <c r="U6390" s="166" t="str">
        <f t="shared" si="709"/>
        <v/>
      </c>
      <c r="V6390" s="164" t="str">
        <f>+IF($C6390&lt;&gt;"",VLOOKUP($C6390,PRINCIPAL!$C$5:$Y$76,2,FALSE),"")</f>
        <v/>
      </c>
      <c r="W6390" t="e">
        <f>+VLOOKUP(D6390,CENTROS!$G$4:$M$93,7,FALSE)</f>
        <v>#N/A</v>
      </c>
      <c r="Y6390" t="str">
        <f t="shared" si="711"/>
        <v/>
      </c>
      <c r="Z6390" s="220" t="str">
        <f t="shared" si="712"/>
        <v/>
      </c>
      <c r="AA6390" s="220" t="str">
        <f t="shared" si="713"/>
        <v/>
      </c>
      <c r="AB6390" s="228" t="str">
        <f t="shared" si="714"/>
        <v/>
      </c>
      <c r="AC6390" s="230" t="str">
        <f t="shared" si="715"/>
        <v/>
      </c>
      <c r="AD6390" s="220"/>
      <c r="AE6390" s="220"/>
      <c r="AF6390" s="220" t="str">
        <f t="shared" si="710"/>
        <v/>
      </c>
    </row>
    <row r="6391" spans="1:32">
      <c r="A6391" s="121"/>
      <c r="B6391" s="121"/>
      <c r="C6391" s="140"/>
      <c r="D6391" s="159"/>
      <c r="E6391" s="154"/>
      <c r="F6391" s="154"/>
      <c r="G6391" s="160"/>
      <c r="H6391" s="158"/>
      <c r="I6391" s="158"/>
      <c r="J6391" s="158"/>
      <c r="K6391" s="158"/>
      <c r="L6391" s="158"/>
      <c r="M6391" s="158"/>
      <c r="N6391" s="157"/>
      <c r="O6391" s="188"/>
      <c r="P6391" s="245"/>
      <c r="Q6391" s="165" t="str">
        <f>+IF($C6391&lt;&gt;"",VLOOKUP($C6391,PRINCIPAL!$C$5:$Y$376,20,FALSE),"")</f>
        <v/>
      </c>
      <c r="R6391" s="162" t="str">
        <f>+IF($C6391&lt;&gt;"",VLOOKUP($C6391,PRINCIPAL!$C$5:$Y$376,22,FALSE),"")</f>
        <v/>
      </c>
      <c r="S6391" s="162" t="str">
        <f>+IF($C6391&lt;&gt;"",VLOOKUP($C6391,PRINCIPAL!$C$5:$Y$376,15,FALSE),"")</f>
        <v/>
      </c>
      <c r="T6391" s="255" t="str">
        <f>+IF($C6391&lt;&gt;"",VLOOKUP($C6391,PRINCIPAL!$C$5:$Y$376,9,FALSE),"")</f>
        <v/>
      </c>
      <c r="U6391" s="166" t="str">
        <f t="shared" si="709"/>
        <v/>
      </c>
      <c r="V6391" s="164" t="str">
        <f>+IF($C6391&lt;&gt;"",VLOOKUP($C6391,PRINCIPAL!$C$5:$Y$76,2,FALSE),"")</f>
        <v/>
      </c>
      <c r="W6391" t="e">
        <f>+VLOOKUP(D6391,CENTROS!$G$4:$M$93,7,FALSE)</f>
        <v>#N/A</v>
      </c>
      <c r="Y6391" t="str">
        <f t="shared" si="711"/>
        <v/>
      </c>
      <c r="Z6391" s="220" t="str">
        <f t="shared" si="712"/>
        <v/>
      </c>
      <c r="AA6391" s="220" t="str">
        <f t="shared" si="713"/>
        <v/>
      </c>
      <c r="AB6391" s="228" t="str">
        <f t="shared" si="714"/>
        <v/>
      </c>
      <c r="AC6391" s="230" t="str">
        <f t="shared" si="715"/>
        <v/>
      </c>
      <c r="AD6391" s="220"/>
      <c r="AE6391" s="220"/>
      <c r="AF6391" s="220" t="str">
        <f t="shared" si="710"/>
        <v/>
      </c>
    </row>
    <row r="6392" spans="1:32">
      <c r="A6392" s="121"/>
      <c r="B6392" s="121"/>
      <c r="C6392" s="140"/>
      <c r="D6392" s="159"/>
      <c r="E6392" s="154"/>
      <c r="F6392" s="154"/>
      <c r="G6392" s="160"/>
      <c r="H6392" s="158"/>
      <c r="I6392" s="158"/>
      <c r="J6392" s="158"/>
      <c r="K6392" s="158"/>
      <c r="L6392" s="158"/>
      <c r="M6392" s="158"/>
      <c r="N6392" s="157"/>
      <c r="O6392" s="188"/>
      <c r="P6392" s="245"/>
      <c r="Q6392" s="165" t="str">
        <f>+IF($C6392&lt;&gt;"",VLOOKUP($C6392,PRINCIPAL!$C$5:$Y$376,20,FALSE),"")</f>
        <v/>
      </c>
      <c r="R6392" s="162" t="str">
        <f>+IF($C6392&lt;&gt;"",VLOOKUP($C6392,PRINCIPAL!$C$5:$Y$376,22,FALSE),"")</f>
        <v/>
      </c>
      <c r="S6392" s="162" t="str">
        <f>+IF($C6392&lt;&gt;"",VLOOKUP($C6392,PRINCIPAL!$C$5:$Y$376,15,FALSE),"")</f>
        <v/>
      </c>
      <c r="T6392" s="255" t="str">
        <f>+IF($C6392&lt;&gt;"",VLOOKUP($C6392,PRINCIPAL!$C$5:$Y$376,9,FALSE),"")</f>
        <v/>
      </c>
      <c r="U6392" s="166" t="str">
        <f t="shared" si="709"/>
        <v/>
      </c>
      <c r="V6392" s="164" t="str">
        <f>+IF($C6392&lt;&gt;"",VLOOKUP($C6392,PRINCIPAL!$C$5:$Y$76,2,FALSE),"")</f>
        <v/>
      </c>
      <c r="W6392" t="e">
        <f>+VLOOKUP(D6392,CENTROS!$G$4:$M$93,7,FALSE)</f>
        <v>#N/A</v>
      </c>
      <c r="Y6392" t="str">
        <f t="shared" si="711"/>
        <v/>
      </c>
      <c r="Z6392" s="220" t="str">
        <f t="shared" si="712"/>
        <v/>
      </c>
      <c r="AA6392" s="220" t="str">
        <f t="shared" si="713"/>
        <v/>
      </c>
      <c r="AB6392" s="228" t="str">
        <f t="shared" si="714"/>
        <v/>
      </c>
      <c r="AC6392" s="230" t="str">
        <f t="shared" si="715"/>
        <v/>
      </c>
      <c r="AD6392" s="220"/>
      <c r="AE6392" s="220"/>
      <c r="AF6392" s="220" t="str">
        <f t="shared" si="710"/>
        <v/>
      </c>
    </row>
    <row r="6393" spans="1:32">
      <c r="A6393" s="121"/>
      <c r="B6393" s="121"/>
      <c r="C6393" s="140"/>
      <c r="D6393" s="159"/>
      <c r="E6393" s="154"/>
      <c r="F6393" s="154"/>
      <c r="G6393" s="160"/>
      <c r="H6393" s="158"/>
      <c r="I6393" s="158"/>
      <c r="J6393" s="158"/>
      <c r="K6393" s="158"/>
      <c r="L6393" s="158"/>
      <c r="M6393" s="158"/>
      <c r="N6393" s="157"/>
      <c r="O6393" s="188"/>
      <c r="P6393" s="245"/>
      <c r="Q6393" s="165" t="str">
        <f>+IF($C6393&lt;&gt;"",VLOOKUP($C6393,PRINCIPAL!$C$5:$Y$376,20,FALSE),"")</f>
        <v/>
      </c>
      <c r="R6393" s="162" t="str">
        <f>+IF($C6393&lt;&gt;"",VLOOKUP($C6393,PRINCIPAL!$C$5:$Y$376,22,FALSE),"")</f>
        <v/>
      </c>
      <c r="S6393" s="162" t="str">
        <f>+IF($C6393&lt;&gt;"",VLOOKUP($C6393,PRINCIPAL!$C$5:$Y$376,15,FALSE),"")</f>
        <v/>
      </c>
      <c r="T6393" s="255" t="str">
        <f>+IF($C6393&lt;&gt;"",VLOOKUP($C6393,PRINCIPAL!$C$5:$Y$376,9,FALSE),"")</f>
        <v/>
      </c>
      <c r="U6393" s="166" t="str">
        <f t="shared" si="709"/>
        <v/>
      </c>
      <c r="V6393" s="164" t="str">
        <f>+IF($C6393&lt;&gt;"",VLOOKUP($C6393,PRINCIPAL!$C$5:$Y$76,2,FALSE),"")</f>
        <v/>
      </c>
      <c r="W6393" t="e">
        <f>+VLOOKUP(D6393,CENTROS!$G$4:$M$93,7,FALSE)</f>
        <v>#N/A</v>
      </c>
      <c r="Y6393" t="str">
        <f t="shared" si="711"/>
        <v/>
      </c>
      <c r="Z6393" s="220" t="str">
        <f t="shared" si="712"/>
        <v/>
      </c>
      <c r="AA6393" s="220" t="str">
        <f t="shared" si="713"/>
        <v/>
      </c>
      <c r="AB6393" s="228" t="str">
        <f t="shared" si="714"/>
        <v/>
      </c>
      <c r="AC6393" s="230" t="str">
        <f t="shared" si="715"/>
        <v/>
      </c>
      <c r="AD6393" s="220"/>
      <c r="AE6393" s="220"/>
      <c r="AF6393" s="220" t="str">
        <f t="shared" si="710"/>
        <v/>
      </c>
    </row>
    <row r="6394" spans="1:32">
      <c r="A6394" s="121"/>
      <c r="B6394" s="121"/>
      <c r="C6394" s="140"/>
      <c r="D6394" s="159"/>
      <c r="E6394" s="154"/>
      <c r="F6394" s="154"/>
      <c r="G6394" s="160"/>
      <c r="H6394" s="158"/>
      <c r="I6394" s="158"/>
      <c r="J6394" s="158"/>
      <c r="K6394" s="158"/>
      <c r="L6394" s="158"/>
      <c r="M6394" s="158"/>
      <c r="N6394" s="157"/>
      <c r="O6394" s="188"/>
      <c r="P6394" s="245"/>
      <c r="Q6394" s="165" t="str">
        <f>+IF($C6394&lt;&gt;"",VLOOKUP($C6394,PRINCIPAL!$C$5:$Y$376,20,FALSE),"")</f>
        <v/>
      </c>
      <c r="R6394" s="162" t="str">
        <f>+IF($C6394&lt;&gt;"",VLOOKUP($C6394,PRINCIPAL!$C$5:$Y$376,22,FALSE),"")</f>
        <v/>
      </c>
      <c r="S6394" s="162" t="str">
        <f>+IF($C6394&lt;&gt;"",VLOOKUP($C6394,PRINCIPAL!$C$5:$Y$376,15,FALSE),"")</f>
        <v/>
      </c>
      <c r="T6394" s="255" t="str">
        <f>+IF($C6394&lt;&gt;"",VLOOKUP($C6394,PRINCIPAL!$C$5:$Y$376,9,FALSE),"")</f>
        <v/>
      </c>
      <c r="U6394" s="166" t="str">
        <f t="shared" si="709"/>
        <v/>
      </c>
      <c r="V6394" s="164" t="str">
        <f>+IF($C6394&lt;&gt;"",VLOOKUP($C6394,PRINCIPAL!$C$5:$Y$76,2,FALSE),"")</f>
        <v/>
      </c>
      <c r="W6394" t="e">
        <f>+VLOOKUP(D6394,CENTROS!$G$4:$M$93,7,FALSE)</f>
        <v>#N/A</v>
      </c>
      <c r="Y6394" t="str">
        <f t="shared" si="711"/>
        <v/>
      </c>
      <c r="Z6394" s="220" t="str">
        <f t="shared" si="712"/>
        <v/>
      </c>
      <c r="AA6394" s="220" t="str">
        <f t="shared" si="713"/>
        <v/>
      </c>
      <c r="AB6394" s="228" t="str">
        <f t="shared" si="714"/>
        <v/>
      </c>
      <c r="AC6394" s="230" t="str">
        <f t="shared" si="715"/>
        <v/>
      </c>
      <c r="AD6394" s="220"/>
      <c r="AE6394" s="220"/>
      <c r="AF6394" s="220" t="str">
        <f t="shared" si="710"/>
        <v/>
      </c>
    </row>
    <row r="6395" spans="1:32">
      <c r="A6395" s="121"/>
      <c r="B6395" s="121"/>
      <c r="C6395" s="140"/>
      <c r="D6395" s="159"/>
      <c r="E6395" s="154"/>
      <c r="F6395" s="154"/>
      <c r="G6395" s="160"/>
      <c r="H6395" s="158"/>
      <c r="I6395" s="158"/>
      <c r="J6395" s="158"/>
      <c r="K6395" s="158"/>
      <c r="L6395" s="158"/>
      <c r="M6395" s="158"/>
      <c r="N6395" s="157"/>
      <c r="O6395" s="188"/>
      <c r="P6395" s="245"/>
      <c r="Q6395" s="165" t="str">
        <f>+IF($C6395&lt;&gt;"",VLOOKUP($C6395,PRINCIPAL!$C$5:$Y$376,20,FALSE),"")</f>
        <v/>
      </c>
      <c r="R6395" s="162" t="str">
        <f>+IF($C6395&lt;&gt;"",VLOOKUP($C6395,PRINCIPAL!$C$5:$Y$376,22,FALSE),"")</f>
        <v/>
      </c>
      <c r="S6395" s="162" t="str">
        <f>+IF($C6395&lt;&gt;"",VLOOKUP($C6395,PRINCIPAL!$C$5:$Y$376,15,FALSE),"")</f>
        <v/>
      </c>
      <c r="T6395" s="255" t="str">
        <f>+IF($C6395&lt;&gt;"",VLOOKUP($C6395,PRINCIPAL!$C$5:$Y$376,9,FALSE),"")</f>
        <v/>
      </c>
      <c r="U6395" s="166" t="str">
        <f t="shared" si="709"/>
        <v/>
      </c>
      <c r="V6395" s="164" t="str">
        <f>+IF($C6395&lt;&gt;"",VLOOKUP($C6395,PRINCIPAL!$C$5:$Y$76,2,FALSE),"")</f>
        <v/>
      </c>
      <c r="W6395" t="e">
        <f>+VLOOKUP(D6395,CENTROS!$G$4:$M$93,7,FALSE)</f>
        <v>#N/A</v>
      </c>
      <c r="Y6395" t="str">
        <f t="shared" si="711"/>
        <v/>
      </c>
      <c r="Z6395" s="220" t="str">
        <f t="shared" si="712"/>
        <v/>
      </c>
      <c r="AA6395" s="220" t="str">
        <f t="shared" si="713"/>
        <v/>
      </c>
      <c r="AB6395" s="228" t="str">
        <f t="shared" si="714"/>
        <v/>
      </c>
      <c r="AC6395" s="230" t="str">
        <f t="shared" si="715"/>
        <v/>
      </c>
      <c r="AD6395" s="220"/>
      <c r="AE6395" s="220"/>
      <c r="AF6395" s="220" t="str">
        <f t="shared" si="710"/>
        <v/>
      </c>
    </row>
    <row r="6396" spans="1:32">
      <c r="A6396" s="121"/>
      <c r="B6396" s="121"/>
      <c r="C6396" s="140"/>
      <c r="D6396" s="159"/>
      <c r="E6396" s="154"/>
      <c r="F6396" s="154"/>
      <c r="G6396" s="160"/>
      <c r="H6396" s="158"/>
      <c r="I6396" s="158"/>
      <c r="J6396" s="158"/>
      <c r="K6396" s="158"/>
      <c r="L6396" s="158"/>
      <c r="M6396" s="158"/>
      <c r="N6396" s="157"/>
      <c r="O6396" s="188"/>
      <c r="P6396" s="245"/>
      <c r="Q6396" s="165" t="str">
        <f>+IF($C6396&lt;&gt;"",VLOOKUP($C6396,PRINCIPAL!$C$5:$Y$376,20,FALSE),"")</f>
        <v/>
      </c>
      <c r="R6396" s="162" t="str">
        <f>+IF($C6396&lt;&gt;"",VLOOKUP($C6396,PRINCIPAL!$C$5:$Y$376,22,FALSE),"")</f>
        <v/>
      </c>
      <c r="S6396" s="162" t="str">
        <f>+IF($C6396&lt;&gt;"",VLOOKUP($C6396,PRINCIPAL!$C$5:$Y$376,15,FALSE),"")</f>
        <v/>
      </c>
      <c r="T6396" s="255" t="str">
        <f>+IF($C6396&lt;&gt;"",VLOOKUP($C6396,PRINCIPAL!$C$5:$Y$376,9,FALSE),"")</f>
        <v/>
      </c>
      <c r="U6396" s="166" t="str">
        <f t="shared" si="709"/>
        <v/>
      </c>
      <c r="V6396" s="164" t="str">
        <f>+IF($C6396&lt;&gt;"",VLOOKUP($C6396,PRINCIPAL!$C$5:$Y$76,2,FALSE),"")</f>
        <v/>
      </c>
      <c r="W6396" t="e">
        <f>+VLOOKUP(D6396,CENTROS!$G$4:$M$93,7,FALSE)</f>
        <v>#N/A</v>
      </c>
      <c r="Y6396" t="str">
        <f t="shared" si="711"/>
        <v/>
      </c>
      <c r="Z6396" s="220" t="str">
        <f t="shared" si="712"/>
        <v/>
      </c>
      <c r="AA6396" s="220" t="str">
        <f t="shared" si="713"/>
        <v/>
      </c>
      <c r="AB6396" s="228" t="str">
        <f t="shared" si="714"/>
        <v/>
      </c>
      <c r="AC6396" s="230" t="str">
        <f t="shared" si="715"/>
        <v/>
      </c>
      <c r="AD6396" s="220"/>
      <c r="AE6396" s="220"/>
      <c r="AF6396" s="220" t="str">
        <f t="shared" si="710"/>
        <v/>
      </c>
    </row>
    <row r="6397" spans="1:32">
      <c r="A6397" s="121"/>
      <c r="B6397" s="121"/>
      <c r="C6397" s="140"/>
      <c r="D6397" s="159"/>
      <c r="E6397" s="154"/>
      <c r="F6397" s="154"/>
      <c r="G6397" s="160"/>
      <c r="H6397" s="158"/>
      <c r="I6397" s="158"/>
      <c r="J6397" s="158"/>
      <c r="K6397" s="158"/>
      <c r="L6397" s="158"/>
      <c r="M6397" s="158"/>
      <c r="N6397" s="157"/>
      <c r="O6397" s="188"/>
      <c r="P6397" s="245"/>
      <c r="Q6397" s="165" t="str">
        <f>+IF($C6397&lt;&gt;"",VLOOKUP($C6397,PRINCIPAL!$C$5:$Y$376,20,FALSE),"")</f>
        <v/>
      </c>
      <c r="R6397" s="162" t="str">
        <f>+IF($C6397&lt;&gt;"",VLOOKUP($C6397,PRINCIPAL!$C$5:$Y$376,22,FALSE),"")</f>
        <v/>
      </c>
      <c r="S6397" s="162" t="str">
        <f>+IF($C6397&lt;&gt;"",VLOOKUP($C6397,PRINCIPAL!$C$5:$Y$376,15,FALSE),"")</f>
        <v/>
      </c>
      <c r="T6397" s="255" t="str">
        <f>+IF($C6397&lt;&gt;"",VLOOKUP($C6397,PRINCIPAL!$C$5:$Y$376,9,FALSE),"")</f>
        <v/>
      </c>
      <c r="U6397" s="166" t="str">
        <f t="shared" si="709"/>
        <v/>
      </c>
      <c r="V6397" s="164" t="str">
        <f>+IF($C6397&lt;&gt;"",VLOOKUP($C6397,PRINCIPAL!$C$5:$Y$76,2,FALSE),"")</f>
        <v/>
      </c>
      <c r="W6397" t="e">
        <f>+VLOOKUP(D6397,CENTROS!$G$4:$M$93,7,FALSE)</f>
        <v>#N/A</v>
      </c>
      <c r="Y6397" t="str">
        <f t="shared" si="711"/>
        <v/>
      </c>
      <c r="Z6397" s="220" t="str">
        <f t="shared" si="712"/>
        <v/>
      </c>
      <c r="AA6397" s="220" t="str">
        <f t="shared" si="713"/>
        <v/>
      </c>
      <c r="AB6397" s="228" t="str">
        <f t="shared" si="714"/>
        <v/>
      </c>
      <c r="AC6397" s="230" t="str">
        <f t="shared" si="715"/>
        <v/>
      </c>
      <c r="AD6397" s="220"/>
      <c r="AE6397" s="220"/>
      <c r="AF6397" s="220" t="str">
        <f t="shared" si="710"/>
        <v/>
      </c>
    </row>
    <row r="6398" spans="1:32">
      <c r="A6398" s="121"/>
      <c r="B6398" s="121"/>
      <c r="C6398" s="140"/>
      <c r="D6398" s="159"/>
      <c r="E6398" s="154"/>
      <c r="F6398" s="154"/>
      <c r="G6398" s="160"/>
      <c r="H6398" s="158"/>
      <c r="I6398" s="158"/>
      <c r="J6398" s="158"/>
      <c r="K6398" s="158"/>
      <c r="L6398" s="158"/>
      <c r="M6398" s="158"/>
      <c r="N6398" s="157"/>
      <c r="O6398" s="188"/>
      <c r="P6398" s="245"/>
      <c r="Q6398" s="165" t="str">
        <f>+IF($C6398&lt;&gt;"",VLOOKUP($C6398,PRINCIPAL!$C$5:$Y$376,20,FALSE),"")</f>
        <v/>
      </c>
      <c r="R6398" s="162" t="str">
        <f>+IF($C6398&lt;&gt;"",VLOOKUP($C6398,PRINCIPAL!$C$5:$Y$376,22,FALSE),"")</f>
        <v/>
      </c>
      <c r="S6398" s="162" t="str">
        <f>+IF($C6398&lt;&gt;"",VLOOKUP($C6398,PRINCIPAL!$C$5:$Y$376,15,FALSE),"")</f>
        <v/>
      </c>
      <c r="T6398" s="255" t="str">
        <f>+IF($C6398&lt;&gt;"",VLOOKUP($C6398,PRINCIPAL!$C$5:$Y$376,9,FALSE),"")</f>
        <v/>
      </c>
      <c r="U6398" s="166" t="str">
        <f t="shared" ref="U6398:U6461" si="716">+IF(J6398&gt;L6398+N6398,"ROTO",IF(1.5*(L6398+N6398)&gt;J6398,"mes*1,5",""))</f>
        <v/>
      </c>
      <c r="V6398" s="164" t="str">
        <f>+IF($C6398&lt;&gt;"",VLOOKUP($C6398,PRINCIPAL!$C$5:$Y$76,2,FALSE),"")</f>
        <v/>
      </c>
      <c r="W6398" t="e">
        <f>+VLOOKUP(D6398,CENTROS!$G$4:$M$93,7,FALSE)</f>
        <v>#N/A</v>
      </c>
      <c r="Y6398" t="str">
        <f t="shared" si="711"/>
        <v/>
      </c>
      <c r="Z6398" s="220" t="str">
        <f t="shared" si="712"/>
        <v/>
      </c>
      <c r="AA6398" s="220" t="str">
        <f t="shared" si="713"/>
        <v/>
      </c>
      <c r="AB6398" s="228" t="str">
        <f t="shared" si="714"/>
        <v/>
      </c>
      <c r="AC6398" s="230" t="str">
        <f t="shared" si="715"/>
        <v/>
      </c>
      <c r="AD6398" s="220"/>
      <c r="AE6398" s="220"/>
      <c r="AF6398" s="220" t="str">
        <f t="shared" si="710"/>
        <v/>
      </c>
    </row>
    <row r="6399" spans="1:32">
      <c r="A6399" s="121"/>
      <c r="B6399" s="121"/>
      <c r="C6399" s="140"/>
      <c r="D6399" s="159"/>
      <c r="E6399" s="154"/>
      <c r="F6399" s="154"/>
      <c r="G6399" s="160"/>
      <c r="H6399" s="158"/>
      <c r="I6399" s="158"/>
      <c r="J6399" s="158"/>
      <c r="K6399" s="158"/>
      <c r="L6399" s="158"/>
      <c r="M6399" s="158"/>
      <c r="N6399" s="157"/>
      <c r="O6399" s="188"/>
      <c r="P6399" s="245"/>
      <c r="Q6399" s="165" t="str">
        <f>+IF($C6399&lt;&gt;"",VLOOKUP($C6399,PRINCIPAL!$C$5:$Y$376,20,FALSE),"")</f>
        <v/>
      </c>
      <c r="R6399" s="162" t="str">
        <f>+IF($C6399&lt;&gt;"",VLOOKUP($C6399,PRINCIPAL!$C$5:$Y$376,22,FALSE),"")</f>
        <v/>
      </c>
      <c r="S6399" s="162" t="str">
        <f>+IF($C6399&lt;&gt;"",VLOOKUP($C6399,PRINCIPAL!$C$5:$Y$376,15,FALSE),"")</f>
        <v/>
      </c>
      <c r="T6399" s="255" t="str">
        <f>+IF($C6399&lt;&gt;"",VLOOKUP($C6399,PRINCIPAL!$C$5:$Y$376,9,FALSE),"")</f>
        <v/>
      </c>
      <c r="U6399" s="166" t="str">
        <f t="shared" si="716"/>
        <v/>
      </c>
      <c r="V6399" s="164" t="str">
        <f>+IF($C6399&lt;&gt;"",VLOOKUP($C6399,PRINCIPAL!$C$5:$Y$76,2,FALSE),"")</f>
        <v/>
      </c>
      <c r="W6399" t="e">
        <f>+VLOOKUP(D6399,CENTROS!$G$4:$M$93,7,FALSE)</f>
        <v>#N/A</v>
      </c>
      <c r="Y6399" t="str">
        <f t="shared" si="711"/>
        <v/>
      </c>
      <c r="Z6399" s="220" t="str">
        <f t="shared" si="712"/>
        <v/>
      </c>
      <c r="AA6399" s="220" t="str">
        <f t="shared" si="713"/>
        <v/>
      </c>
      <c r="AB6399" s="228" t="str">
        <f t="shared" si="714"/>
        <v/>
      </c>
      <c r="AC6399" s="230" t="str">
        <f t="shared" si="715"/>
        <v/>
      </c>
      <c r="AD6399" s="220"/>
      <c r="AE6399" s="220"/>
      <c r="AF6399" s="220" t="str">
        <f t="shared" ref="AF6399:AF6462" si="717">+IF(A6399&lt;&gt;"",9,"")</f>
        <v/>
      </c>
    </row>
    <row r="6400" spans="1:32">
      <c r="A6400" s="121"/>
      <c r="B6400" s="121"/>
      <c r="C6400" s="140"/>
      <c r="D6400" s="159"/>
      <c r="E6400" s="154"/>
      <c r="F6400" s="154"/>
      <c r="G6400" s="160"/>
      <c r="H6400" s="158"/>
      <c r="I6400" s="158"/>
      <c r="J6400" s="158"/>
      <c r="K6400" s="158"/>
      <c r="L6400" s="158"/>
      <c r="M6400" s="158"/>
      <c r="N6400" s="157"/>
      <c r="O6400" s="188"/>
      <c r="P6400" s="245"/>
      <c r="Q6400" s="165" t="str">
        <f>+IF($C6400&lt;&gt;"",VLOOKUP($C6400,PRINCIPAL!$C$5:$Y$376,20,FALSE),"")</f>
        <v/>
      </c>
      <c r="R6400" s="162" t="str">
        <f>+IF($C6400&lt;&gt;"",VLOOKUP($C6400,PRINCIPAL!$C$5:$Y$376,22,FALSE),"")</f>
        <v/>
      </c>
      <c r="S6400" s="162" t="str">
        <f>+IF($C6400&lt;&gt;"",VLOOKUP($C6400,PRINCIPAL!$C$5:$Y$376,15,FALSE),"")</f>
        <v/>
      </c>
      <c r="T6400" s="255" t="str">
        <f>+IF($C6400&lt;&gt;"",VLOOKUP($C6400,PRINCIPAL!$C$5:$Y$376,9,FALSE),"")</f>
        <v/>
      </c>
      <c r="U6400" s="166" t="str">
        <f t="shared" si="716"/>
        <v/>
      </c>
      <c r="V6400" s="164" t="str">
        <f>+IF($C6400&lt;&gt;"",VLOOKUP($C6400,PRINCIPAL!$C$5:$Y$76,2,FALSE),"")</f>
        <v/>
      </c>
      <c r="W6400" t="e">
        <f>+VLOOKUP(D6400,CENTROS!$G$4:$M$93,7,FALSE)</f>
        <v>#N/A</v>
      </c>
      <c r="Y6400" t="str">
        <f t="shared" si="711"/>
        <v/>
      </c>
      <c r="Z6400" s="220" t="str">
        <f t="shared" si="712"/>
        <v/>
      </c>
      <c r="AA6400" s="220" t="str">
        <f t="shared" si="713"/>
        <v/>
      </c>
      <c r="AB6400" s="228" t="str">
        <f t="shared" si="714"/>
        <v/>
      </c>
      <c r="AC6400" s="230" t="str">
        <f t="shared" si="715"/>
        <v/>
      </c>
      <c r="AD6400" s="220"/>
      <c r="AE6400" s="220"/>
      <c r="AF6400" s="220" t="str">
        <f t="shared" si="717"/>
        <v/>
      </c>
    </row>
    <row r="6401" spans="1:32">
      <c r="A6401" s="121"/>
      <c r="B6401" s="121"/>
      <c r="C6401" s="140"/>
      <c r="D6401" s="159"/>
      <c r="E6401" s="154"/>
      <c r="F6401" s="154"/>
      <c r="G6401" s="160"/>
      <c r="H6401" s="158"/>
      <c r="I6401" s="158"/>
      <c r="J6401" s="158"/>
      <c r="K6401" s="158"/>
      <c r="L6401" s="158"/>
      <c r="M6401" s="158"/>
      <c r="N6401" s="157"/>
      <c r="O6401" s="188"/>
      <c r="P6401" s="245"/>
      <c r="Q6401" s="165" t="str">
        <f>+IF($C6401&lt;&gt;"",VLOOKUP($C6401,PRINCIPAL!$C$5:$Y$376,20,FALSE),"")</f>
        <v/>
      </c>
      <c r="R6401" s="162" t="str">
        <f>+IF($C6401&lt;&gt;"",VLOOKUP($C6401,PRINCIPAL!$C$5:$Y$376,22,FALSE),"")</f>
        <v/>
      </c>
      <c r="S6401" s="162" t="str">
        <f>+IF($C6401&lt;&gt;"",VLOOKUP($C6401,PRINCIPAL!$C$5:$Y$376,15,FALSE),"")</f>
        <v/>
      </c>
      <c r="T6401" s="255" t="str">
        <f>+IF($C6401&lt;&gt;"",VLOOKUP($C6401,PRINCIPAL!$C$5:$Y$376,9,FALSE),"")</f>
        <v/>
      </c>
      <c r="U6401" s="166" t="str">
        <f t="shared" si="716"/>
        <v/>
      </c>
      <c r="V6401" s="164" t="str">
        <f>+IF($C6401&lt;&gt;"",VLOOKUP($C6401,PRINCIPAL!$C$5:$Y$76,2,FALSE),"")</f>
        <v/>
      </c>
      <c r="W6401" t="e">
        <f>+VLOOKUP(D6401,CENTROS!$G$4:$M$93,7,FALSE)</f>
        <v>#N/A</v>
      </c>
      <c r="Y6401" t="str">
        <f t="shared" si="711"/>
        <v/>
      </c>
      <c r="Z6401" s="220" t="str">
        <f t="shared" si="712"/>
        <v/>
      </c>
      <c r="AA6401" s="220" t="str">
        <f t="shared" si="713"/>
        <v/>
      </c>
      <c r="AB6401" s="228" t="str">
        <f t="shared" si="714"/>
        <v/>
      </c>
      <c r="AC6401" s="230" t="str">
        <f t="shared" si="715"/>
        <v/>
      </c>
      <c r="AD6401" s="220"/>
      <c r="AE6401" s="220"/>
      <c r="AF6401" s="220" t="str">
        <f t="shared" si="717"/>
        <v/>
      </c>
    </row>
    <row r="6402" spans="1:32">
      <c r="A6402" s="121"/>
      <c r="B6402" s="121"/>
      <c r="C6402" s="140"/>
      <c r="D6402" s="159"/>
      <c r="E6402" s="154"/>
      <c r="F6402" s="154"/>
      <c r="G6402" s="160"/>
      <c r="H6402" s="158"/>
      <c r="I6402" s="158"/>
      <c r="J6402" s="158"/>
      <c r="K6402" s="158"/>
      <c r="L6402" s="158"/>
      <c r="M6402" s="158"/>
      <c r="N6402" s="157"/>
      <c r="O6402" s="188"/>
      <c r="P6402" s="245"/>
      <c r="Q6402" s="165" t="str">
        <f>+IF($C6402&lt;&gt;"",VLOOKUP($C6402,PRINCIPAL!$C$5:$Y$376,20,FALSE),"")</f>
        <v/>
      </c>
      <c r="R6402" s="162" t="str">
        <f>+IF($C6402&lt;&gt;"",VLOOKUP($C6402,PRINCIPAL!$C$5:$Y$376,22,FALSE),"")</f>
        <v/>
      </c>
      <c r="S6402" s="162" t="str">
        <f>+IF($C6402&lt;&gt;"",VLOOKUP($C6402,PRINCIPAL!$C$5:$Y$376,15,FALSE),"")</f>
        <v/>
      </c>
      <c r="T6402" s="255" t="str">
        <f>+IF($C6402&lt;&gt;"",VLOOKUP($C6402,PRINCIPAL!$C$5:$Y$376,9,FALSE),"")</f>
        <v/>
      </c>
      <c r="U6402" s="166" t="str">
        <f t="shared" si="716"/>
        <v/>
      </c>
      <c r="V6402" s="164" t="str">
        <f>+IF($C6402&lt;&gt;"",VLOOKUP($C6402,PRINCIPAL!$C$5:$Y$76,2,FALSE),"")</f>
        <v/>
      </c>
      <c r="W6402" t="e">
        <f>+VLOOKUP(D6402,CENTROS!$G$4:$M$93,7,FALSE)</f>
        <v>#N/A</v>
      </c>
      <c r="Y6402" t="str">
        <f t="shared" si="711"/>
        <v/>
      </c>
      <c r="Z6402" s="220" t="str">
        <f t="shared" si="712"/>
        <v/>
      </c>
      <c r="AA6402" s="220" t="str">
        <f t="shared" si="713"/>
        <v/>
      </c>
      <c r="AB6402" s="228" t="str">
        <f t="shared" si="714"/>
        <v/>
      </c>
      <c r="AC6402" s="230" t="str">
        <f t="shared" si="715"/>
        <v/>
      </c>
      <c r="AD6402" s="220"/>
      <c r="AE6402" s="220"/>
      <c r="AF6402" s="220" t="str">
        <f t="shared" si="717"/>
        <v/>
      </c>
    </row>
    <row r="6403" spans="1:32">
      <c r="A6403" s="121"/>
      <c r="B6403" s="121"/>
      <c r="C6403" s="140"/>
      <c r="D6403" s="159"/>
      <c r="E6403" s="154"/>
      <c r="F6403" s="154"/>
      <c r="G6403" s="160"/>
      <c r="H6403" s="158"/>
      <c r="I6403" s="158"/>
      <c r="J6403" s="158"/>
      <c r="K6403" s="158"/>
      <c r="L6403" s="158"/>
      <c r="M6403" s="158"/>
      <c r="N6403" s="157"/>
      <c r="O6403" s="188"/>
      <c r="P6403" s="245"/>
      <c r="Q6403" s="165" t="str">
        <f>+IF($C6403&lt;&gt;"",VLOOKUP($C6403,PRINCIPAL!$C$5:$Y$376,20,FALSE),"")</f>
        <v/>
      </c>
      <c r="R6403" s="162" t="str">
        <f>+IF($C6403&lt;&gt;"",VLOOKUP($C6403,PRINCIPAL!$C$5:$Y$376,22,FALSE),"")</f>
        <v/>
      </c>
      <c r="S6403" s="162" t="str">
        <f>+IF($C6403&lt;&gt;"",VLOOKUP($C6403,PRINCIPAL!$C$5:$Y$376,15,FALSE),"")</f>
        <v/>
      </c>
      <c r="T6403" s="255" t="str">
        <f>+IF($C6403&lt;&gt;"",VLOOKUP($C6403,PRINCIPAL!$C$5:$Y$376,9,FALSE),"")</f>
        <v/>
      </c>
      <c r="U6403" s="166" t="str">
        <f t="shared" si="716"/>
        <v/>
      </c>
      <c r="V6403" s="164" t="str">
        <f>+IF($C6403&lt;&gt;"",VLOOKUP($C6403,PRINCIPAL!$C$5:$Y$76,2,FALSE),"")</f>
        <v/>
      </c>
      <c r="W6403" t="e">
        <f>+VLOOKUP(D6403,CENTROS!$G$4:$M$93,7,FALSE)</f>
        <v>#N/A</v>
      </c>
      <c r="Y6403" t="str">
        <f t="shared" si="711"/>
        <v/>
      </c>
      <c r="Z6403" s="220" t="str">
        <f t="shared" si="712"/>
        <v/>
      </c>
      <c r="AA6403" s="220" t="str">
        <f t="shared" si="713"/>
        <v/>
      </c>
      <c r="AB6403" s="228" t="str">
        <f t="shared" si="714"/>
        <v/>
      </c>
      <c r="AC6403" s="230" t="str">
        <f t="shared" si="715"/>
        <v/>
      </c>
      <c r="AD6403" s="220"/>
      <c r="AE6403" s="220"/>
      <c r="AF6403" s="220" t="str">
        <f t="shared" si="717"/>
        <v/>
      </c>
    </row>
    <row r="6404" spans="1:32">
      <c r="A6404" s="121"/>
      <c r="B6404" s="121"/>
      <c r="C6404" s="140"/>
      <c r="D6404" s="159"/>
      <c r="E6404" s="154"/>
      <c r="F6404" s="154"/>
      <c r="G6404" s="160"/>
      <c r="H6404" s="158"/>
      <c r="I6404" s="158"/>
      <c r="J6404" s="158"/>
      <c r="K6404" s="158"/>
      <c r="L6404" s="158"/>
      <c r="M6404" s="158"/>
      <c r="N6404" s="157"/>
      <c r="O6404" s="188"/>
      <c r="P6404" s="245"/>
      <c r="Q6404" s="165" t="str">
        <f>+IF($C6404&lt;&gt;"",VLOOKUP($C6404,PRINCIPAL!$C$5:$Y$376,20,FALSE),"")</f>
        <v/>
      </c>
      <c r="R6404" s="162" t="str">
        <f>+IF($C6404&lt;&gt;"",VLOOKUP($C6404,PRINCIPAL!$C$5:$Y$376,22,FALSE),"")</f>
        <v/>
      </c>
      <c r="S6404" s="162" t="str">
        <f>+IF($C6404&lt;&gt;"",VLOOKUP($C6404,PRINCIPAL!$C$5:$Y$376,15,FALSE),"")</f>
        <v/>
      </c>
      <c r="T6404" s="255" t="str">
        <f>+IF($C6404&lt;&gt;"",VLOOKUP($C6404,PRINCIPAL!$C$5:$Y$376,9,FALSE),"")</f>
        <v/>
      </c>
      <c r="U6404" s="166" t="str">
        <f t="shared" si="716"/>
        <v/>
      </c>
      <c r="V6404" s="164" t="str">
        <f>+IF($C6404&lt;&gt;"",VLOOKUP($C6404,PRINCIPAL!$C$5:$Y$76,2,FALSE),"")</f>
        <v/>
      </c>
      <c r="W6404" t="e">
        <f>+VLOOKUP(D6404,CENTROS!$G$4:$M$93,7,FALSE)</f>
        <v>#N/A</v>
      </c>
      <c r="Y6404" t="str">
        <f t="shared" si="711"/>
        <v/>
      </c>
      <c r="Z6404" s="220" t="str">
        <f t="shared" si="712"/>
        <v/>
      </c>
      <c r="AA6404" s="220" t="str">
        <f t="shared" si="713"/>
        <v/>
      </c>
      <c r="AB6404" s="228" t="str">
        <f t="shared" si="714"/>
        <v/>
      </c>
      <c r="AC6404" s="230" t="str">
        <f t="shared" si="715"/>
        <v/>
      </c>
      <c r="AD6404" s="220"/>
      <c r="AE6404" s="220"/>
      <c r="AF6404" s="220" t="str">
        <f t="shared" si="717"/>
        <v/>
      </c>
    </row>
    <row r="6405" spans="1:32">
      <c r="A6405" s="121"/>
      <c r="B6405" s="121"/>
      <c r="C6405" s="140"/>
      <c r="D6405" s="159"/>
      <c r="E6405" s="154"/>
      <c r="F6405" s="154"/>
      <c r="G6405" s="160"/>
      <c r="H6405" s="158"/>
      <c r="I6405" s="158"/>
      <c r="J6405" s="158"/>
      <c r="K6405" s="158"/>
      <c r="L6405" s="158"/>
      <c r="M6405" s="158"/>
      <c r="N6405" s="157"/>
      <c r="O6405" s="188"/>
      <c r="P6405" s="245"/>
      <c r="Q6405" s="165" t="str">
        <f>+IF($C6405&lt;&gt;"",VLOOKUP($C6405,PRINCIPAL!$C$5:$Y$376,20,FALSE),"")</f>
        <v/>
      </c>
      <c r="R6405" s="162" t="str">
        <f>+IF($C6405&lt;&gt;"",VLOOKUP($C6405,PRINCIPAL!$C$5:$Y$376,22,FALSE),"")</f>
        <v/>
      </c>
      <c r="S6405" s="162" t="str">
        <f>+IF($C6405&lt;&gt;"",VLOOKUP($C6405,PRINCIPAL!$C$5:$Y$376,15,FALSE),"")</f>
        <v/>
      </c>
      <c r="T6405" s="255" t="str">
        <f>+IF($C6405&lt;&gt;"",VLOOKUP($C6405,PRINCIPAL!$C$5:$Y$376,9,FALSE),"")</f>
        <v/>
      </c>
      <c r="U6405" s="166" t="str">
        <f t="shared" si="716"/>
        <v/>
      </c>
      <c r="V6405" s="164" t="str">
        <f>+IF($C6405&lt;&gt;"",VLOOKUP($C6405,PRINCIPAL!$C$5:$Y$76,2,FALSE),"")</f>
        <v/>
      </c>
      <c r="W6405" t="e">
        <f>+VLOOKUP(D6405,CENTROS!$G$4:$M$93,7,FALSE)</f>
        <v>#N/A</v>
      </c>
      <c r="Y6405" t="str">
        <f t="shared" si="711"/>
        <v/>
      </c>
      <c r="Z6405" s="220" t="str">
        <f t="shared" si="712"/>
        <v/>
      </c>
      <c r="AA6405" s="220" t="str">
        <f t="shared" si="713"/>
        <v/>
      </c>
      <c r="AB6405" s="228" t="str">
        <f t="shared" si="714"/>
        <v/>
      </c>
      <c r="AC6405" s="230" t="str">
        <f t="shared" si="715"/>
        <v/>
      </c>
      <c r="AD6405" s="220"/>
      <c r="AE6405" s="220"/>
      <c r="AF6405" s="220" t="str">
        <f t="shared" si="717"/>
        <v/>
      </c>
    </row>
    <row r="6406" spans="1:32">
      <c r="A6406" s="121"/>
      <c r="B6406" s="121"/>
      <c r="C6406" s="140"/>
      <c r="D6406" s="159"/>
      <c r="E6406" s="154"/>
      <c r="F6406" s="154"/>
      <c r="G6406" s="160"/>
      <c r="H6406" s="158"/>
      <c r="I6406" s="158"/>
      <c r="J6406" s="158"/>
      <c r="K6406" s="158"/>
      <c r="L6406" s="158"/>
      <c r="M6406" s="158"/>
      <c r="N6406" s="157"/>
      <c r="O6406" s="188"/>
      <c r="P6406" s="245"/>
      <c r="Q6406" s="165" t="str">
        <f>+IF($C6406&lt;&gt;"",VLOOKUP($C6406,PRINCIPAL!$C$5:$Y$376,20,FALSE),"")</f>
        <v/>
      </c>
      <c r="R6406" s="162" t="str">
        <f>+IF($C6406&lt;&gt;"",VLOOKUP($C6406,PRINCIPAL!$C$5:$Y$376,22,FALSE),"")</f>
        <v/>
      </c>
      <c r="S6406" s="162" t="str">
        <f>+IF($C6406&lt;&gt;"",VLOOKUP($C6406,PRINCIPAL!$C$5:$Y$376,15,FALSE),"")</f>
        <v/>
      </c>
      <c r="T6406" s="255" t="str">
        <f>+IF($C6406&lt;&gt;"",VLOOKUP($C6406,PRINCIPAL!$C$5:$Y$376,9,FALSE),"")</f>
        <v/>
      </c>
      <c r="U6406" s="166" t="str">
        <f t="shared" si="716"/>
        <v/>
      </c>
      <c r="V6406" s="164" t="str">
        <f>+IF($C6406&lt;&gt;"",VLOOKUP($C6406,PRINCIPAL!$C$5:$Y$76,2,FALSE),"")</f>
        <v/>
      </c>
      <c r="W6406" t="e">
        <f>+VLOOKUP(D6406,CENTROS!$G$4:$M$93,7,FALSE)</f>
        <v>#N/A</v>
      </c>
      <c r="Y6406" t="str">
        <f t="shared" ref="Y6406:Y6469" si="718">+IF(A6406&lt;&gt;"",G6406,"")</f>
        <v/>
      </c>
      <c r="Z6406" s="220" t="str">
        <f t="shared" si="712"/>
        <v/>
      </c>
      <c r="AA6406" s="220" t="str">
        <f t="shared" si="713"/>
        <v/>
      </c>
      <c r="AB6406" s="228" t="str">
        <f t="shared" si="714"/>
        <v/>
      </c>
      <c r="AC6406" s="230" t="str">
        <f t="shared" si="715"/>
        <v/>
      </c>
      <c r="AD6406" s="220"/>
      <c r="AE6406" s="220"/>
      <c r="AF6406" s="220" t="str">
        <f t="shared" si="717"/>
        <v/>
      </c>
    </row>
    <row r="6407" spans="1:32">
      <c r="A6407" s="121"/>
      <c r="B6407" s="121"/>
      <c r="C6407" s="140"/>
      <c r="D6407" s="159"/>
      <c r="E6407" s="154"/>
      <c r="F6407" s="154"/>
      <c r="G6407" s="160"/>
      <c r="H6407" s="158"/>
      <c r="I6407" s="158"/>
      <c r="J6407" s="158"/>
      <c r="K6407" s="158"/>
      <c r="L6407" s="158"/>
      <c r="M6407" s="158"/>
      <c r="N6407" s="157"/>
      <c r="O6407" s="188"/>
      <c r="P6407" s="245"/>
      <c r="Q6407" s="165" t="str">
        <f>+IF($C6407&lt;&gt;"",VLOOKUP($C6407,PRINCIPAL!$C$5:$Y$376,20,FALSE),"")</f>
        <v/>
      </c>
      <c r="R6407" s="162" t="str">
        <f>+IF($C6407&lt;&gt;"",VLOOKUP($C6407,PRINCIPAL!$C$5:$Y$376,22,FALSE),"")</f>
        <v/>
      </c>
      <c r="S6407" s="162" t="str">
        <f>+IF($C6407&lt;&gt;"",VLOOKUP($C6407,PRINCIPAL!$C$5:$Y$376,15,FALSE),"")</f>
        <v/>
      </c>
      <c r="T6407" s="255" t="str">
        <f>+IF($C6407&lt;&gt;"",VLOOKUP($C6407,PRINCIPAL!$C$5:$Y$376,9,FALSE),"")</f>
        <v/>
      </c>
      <c r="U6407" s="166" t="str">
        <f t="shared" si="716"/>
        <v/>
      </c>
      <c r="V6407" s="164" t="str">
        <f>+IF($C6407&lt;&gt;"",VLOOKUP($C6407,PRINCIPAL!$C$5:$Y$76,2,FALSE),"")</f>
        <v/>
      </c>
      <c r="W6407" t="e">
        <f>+VLOOKUP(D6407,CENTROS!$G$4:$M$93,7,FALSE)</f>
        <v>#N/A</v>
      </c>
      <c r="Y6407" t="str">
        <f t="shared" si="718"/>
        <v/>
      </c>
      <c r="Z6407" s="220" t="str">
        <f t="shared" si="712"/>
        <v/>
      </c>
      <c r="AA6407" s="220" t="str">
        <f t="shared" si="713"/>
        <v/>
      </c>
      <c r="AB6407" s="228" t="str">
        <f t="shared" si="714"/>
        <v/>
      </c>
      <c r="AC6407" s="230" t="str">
        <f t="shared" si="715"/>
        <v/>
      </c>
      <c r="AD6407" s="220"/>
      <c r="AE6407" s="220"/>
      <c r="AF6407" s="220" t="str">
        <f t="shared" si="717"/>
        <v/>
      </c>
    </row>
    <row r="6408" spans="1:32">
      <c r="A6408" s="121"/>
      <c r="B6408" s="121"/>
      <c r="C6408" s="140"/>
      <c r="D6408" s="159"/>
      <c r="E6408" s="154"/>
      <c r="F6408" s="154"/>
      <c r="G6408" s="160"/>
      <c r="H6408" s="158"/>
      <c r="I6408" s="158"/>
      <c r="J6408" s="158"/>
      <c r="K6408" s="158"/>
      <c r="L6408" s="158"/>
      <c r="M6408" s="158"/>
      <c r="N6408" s="157"/>
      <c r="O6408" s="188"/>
      <c r="P6408" s="245"/>
      <c r="Q6408" s="165" t="str">
        <f>+IF($C6408&lt;&gt;"",VLOOKUP($C6408,PRINCIPAL!$C$5:$Y$376,20,FALSE),"")</f>
        <v/>
      </c>
      <c r="R6408" s="162" t="str">
        <f>+IF($C6408&lt;&gt;"",VLOOKUP($C6408,PRINCIPAL!$C$5:$Y$376,22,FALSE),"")</f>
        <v/>
      </c>
      <c r="S6408" s="162" t="str">
        <f>+IF($C6408&lt;&gt;"",VLOOKUP($C6408,PRINCIPAL!$C$5:$Y$376,15,FALSE),"")</f>
        <v/>
      </c>
      <c r="T6408" s="255" t="str">
        <f>+IF($C6408&lt;&gt;"",VLOOKUP($C6408,PRINCIPAL!$C$5:$Y$376,9,FALSE),"")</f>
        <v/>
      </c>
      <c r="U6408" s="166" t="str">
        <f t="shared" si="716"/>
        <v/>
      </c>
      <c r="V6408" s="164" t="str">
        <f>+IF($C6408&lt;&gt;"",VLOOKUP($C6408,PRINCIPAL!$C$5:$Y$76,2,FALSE),"")</f>
        <v/>
      </c>
      <c r="W6408" t="e">
        <f>+VLOOKUP(D6408,CENTROS!$G$4:$M$93,7,FALSE)</f>
        <v>#N/A</v>
      </c>
      <c r="Y6408" t="str">
        <f t="shared" si="718"/>
        <v/>
      </c>
      <c r="Z6408" s="220" t="str">
        <f t="shared" si="712"/>
        <v/>
      </c>
      <c r="AA6408" s="220" t="str">
        <f t="shared" si="713"/>
        <v/>
      </c>
      <c r="AB6408" s="228" t="str">
        <f t="shared" si="714"/>
        <v/>
      </c>
      <c r="AC6408" s="230" t="str">
        <f t="shared" si="715"/>
        <v/>
      </c>
      <c r="AD6408" s="220"/>
      <c r="AE6408" s="220"/>
      <c r="AF6408" s="220" t="str">
        <f t="shared" si="717"/>
        <v/>
      </c>
    </row>
    <row r="6409" spans="1:32">
      <c r="A6409" s="121"/>
      <c r="B6409" s="121"/>
      <c r="C6409" s="140"/>
      <c r="D6409" s="159"/>
      <c r="E6409" s="154"/>
      <c r="F6409" s="154"/>
      <c r="G6409" s="160"/>
      <c r="H6409" s="158"/>
      <c r="I6409" s="158"/>
      <c r="J6409" s="158"/>
      <c r="K6409" s="158"/>
      <c r="L6409" s="158"/>
      <c r="M6409" s="158"/>
      <c r="N6409" s="157"/>
      <c r="O6409" s="188"/>
      <c r="P6409" s="245"/>
      <c r="Q6409" s="165" t="str">
        <f>+IF($C6409&lt;&gt;"",VLOOKUP($C6409,PRINCIPAL!$C$5:$Y$376,20,FALSE),"")</f>
        <v/>
      </c>
      <c r="R6409" s="162" t="str">
        <f>+IF($C6409&lt;&gt;"",VLOOKUP($C6409,PRINCIPAL!$C$5:$Y$376,22,FALSE),"")</f>
        <v/>
      </c>
      <c r="S6409" s="162" t="str">
        <f>+IF($C6409&lt;&gt;"",VLOOKUP($C6409,PRINCIPAL!$C$5:$Y$376,15,FALSE),"")</f>
        <v/>
      </c>
      <c r="T6409" s="255" t="str">
        <f>+IF($C6409&lt;&gt;"",VLOOKUP($C6409,PRINCIPAL!$C$5:$Y$376,9,FALSE),"")</f>
        <v/>
      </c>
      <c r="U6409" s="166" t="str">
        <f t="shared" si="716"/>
        <v/>
      </c>
      <c r="V6409" s="164" t="str">
        <f>+IF($C6409&lt;&gt;"",VLOOKUP($C6409,PRINCIPAL!$C$5:$Y$76,2,FALSE),"")</f>
        <v/>
      </c>
      <c r="W6409" t="e">
        <f>+VLOOKUP(D6409,CENTROS!$G$4:$M$93,7,FALSE)</f>
        <v>#N/A</v>
      </c>
      <c r="Y6409" t="str">
        <f t="shared" si="718"/>
        <v/>
      </c>
      <c r="Z6409" s="220" t="str">
        <f t="shared" si="712"/>
        <v/>
      </c>
      <c r="AA6409" s="220" t="str">
        <f t="shared" si="713"/>
        <v/>
      </c>
      <c r="AB6409" s="228" t="str">
        <f t="shared" si="714"/>
        <v/>
      </c>
      <c r="AC6409" s="230" t="str">
        <f t="shared" si="715"/>
        <v/>
      </c>
      <c r="AD6409" s="220"/>
      <c r="AE6409" s="220"/>
      <c r="AF6409" s="220" t="str">
        <f t="shared" si="717"/>
        <v/>
      </c>
    </row>
    <row r="6410" spans="1:32">
      <c r="A6410" s="121"/>
      <c r="B6410" s="121"/>
      <c r="C6410" s="140"/>
      <c r="D6410" s="159"/>
      <c r="E6410" s="154"/>
      <c r="F6410" s="154"/>
      <c r="G6410" s="160"/>
      <c r="H6410" s="158"/>
      <c r="I6410" s="158"/>
      <c r="J6410" s="158"/>
      <c r="K6410" s="158"/>
      <c r="L6410" s="158"/>
      <c r="M6410" s="158"/>
      <c r="N6410" s="157"/>
      <c r="O6410" s="188"/>
      <c r="P6410" s="245"/>
      <c r="Q6410" s="165" t="str">
        <f>+IF($C6410&lt;&gt;"",VLOOKUP($C6410,PRINCIPAL!$C$5:$Y$376,20,FALSE),"")</f>
        <v/>
      </c>
      <c r="R6410" s="162" t="str">
        <f>+IF($C6410&lt;&gt;"",VLOOKUP($C6410,PRINCIPAL!$C$5:$Y$376,22,FALSE),"")</f>
        <v/>
      </c>
      <c r="S6410" s="162" t="str">
        <f>+IF($C6410&lt;&gt;"",VLOOKUP($C6410,PRINCIPAL!$C$5:$Y$376,15,FALSE),"")</f>
        <v/>
      </c>
      <c r="T6410" s="255" t="str">
        <f>+IF($C6410&lt;&gt;"",VLOOKUP($C6410,PRINCIPAL!$C$5:$Y$376,9,FALSE),"")</f>
        <v/>
      </c>
      <c r="U6410" s="166" t="str">
        <f t="shared" si="716"/>
        <v/>
      </c>
      <c r="V6410" s="164" t="str">
        <f>+IF($C6410&lt;&gt;"",VLOOKUP($C6410,PRINCIPAL!$C$5:$Y$76,2,FALSE),"")</f>
        <v/>
      </c>
      <c r="W6410" t="e">
        <f>+VLOOKUP(D6410,CENTROS!$G$4:$M$93,7,FALSE)</f>
        <v>#N/A</v>
      </c>
      <c r="Y6410" t="str">
        <f t="shared" si="718"/>
        <v/>
      </c>
      <c r="Z6410" s="220" t="str">
        <f t="shared" si="712"/>
        <v/>
      </c>
      <c r="AA6410" s="220" t="str">
        <f t="shared" si="713"/>
        <v/>
      </c>
      <c r="AB6410" s="228" t="str">
        <f t="shared" si="714"/>
        <v/>
      </c>
      <c r="AC6410" s="230" t="str">
        <f t="shared" si="715"/>
        <v/>
      </c>
      <c r="AD6410" s="220"/>
      <c r="AE6410" s="220"/>
      <c r="AF6410" s="220" t="str">
        <f t="shared" si="717"/>
        <v/>
      </c>
    </row>
    <row r="6411" spans="1:32">
      <c r="A6411" s="121"/>
      <c r="B6411" s="121"/>
      <c r="C6411" s="140"/>
      <c r="D6411" s="159"/>
      <c r="E6411" s="154"/>
      <c r="F6411" s="154"/>
      <c r="G6411" s="160"/>
      <c r="H6411" s="158"/>
      <c r="I6411" s="158"/>
      <c r="J6411" s="158"/>
      <c r="K6411" s="158"/>
      <c r="L6411" s="158"/>
      <c r="M6411" s="158"/>
      <c r="N6411" s="157"/>
      <c r="O6411" s="188"/>
      <c r="P6411" s="245"/>
      <c r="Q6411" s="165" t="str">
        <f>+IF($C6411&lt;&gt;"",VLOOKUP($C6411,PRINCIPAL!$C$5:$Y$376,20,FALSE),"")</f>
        <v/>
      </c>
      <c r="R6411" s="162" t="str">
        <f>+IF($C6411&lt;&gt;"",VLOOKUP($C6411,PRINCIPAL!$C$5:$Y$376,22,FALSE),"")</f>
        <v/>
      </c>
      <c r="S6411" s="162" t="str">
        <f>+IF($C6411&lt;&gt;"",VLOOKUP($C6411,PRINCIPAL!$C$5:$Y$376,15,FALSE),"")</f>
        <v/>
      </c>
      <c r="T6411" s="255" t="str">
        <f>+IF($C6411&lt;&gt;"",VLOOKUP($C6411,PRINCIPAL!$C$5:$Y$376,9,FALSE),"")</f>
        <v/>
      </c>
      <c r="U6411" s="166" t="str">
        <f t="shared" si="716"/>
        <v/>
      </c>
      <c r="V6411" s="164" t="str">
        <f>+IF($C6411&lt;&gt;"",VLOOKUP($C6411,PRINCIPAL!$C$5:$Y$76,2,FALSE),"")</f>
        <v/>
      </c>
      <c r="W6411" t="e">
        <f>+VLOOKUP(D6411,CENTROS!$G$4:$M$93,7,FALSE)</f>
        <v>#N/A</v>
      </c>
      <c r="Y6411" t="str">
        <f t="shared" si="718"/>
        <v/>
      </c>
      <c r="Z6411" s="220" t="str">
        <f t="shared" si="712"/>
        <v/>
      </c>
      <c r="AA6411" s="220" t="str">
        <f t="shared" si="713"/>
        <v/>
      </c>
      <c r="AB6411" s="228" t="str">
        <f t="shared" si="714"/>
        <v/>
      </c>
      <c r="AC6411" s="230" t="str">
        <f t="shared" si="715"/>
        <v/>
      </c>
      <c r="AD6411" s="220"/>
      <c r="AE6411" s="220"/>
      <c r="AF6411" s="220" t="str">
        <f t="shared" si="717"/>
        <v/>
      </c>
    </row>
    <row r="6412" spans="1:32">
      <c r="A6412" s="121"/>
      <c r="B6412" s="121"/>
      <c r="C6412" s="140"/>
      <c r="D6412" s="159"/>
      <c r="E6412" s="154"/>
      <c r="F6412" s="154"/>
      <c r="G6412" s="160"/>
      <c r="H6412" s="158"/>
      <c r="I6412" s="158"/>
      <c r="J6412" s="158"/>
      <c r="K6412" s="158"/>
      <c r="L6412" s="158"/>
      <c r="M6412" s="158"/>
      <c r="N6412" s="157"/>
      <c r="O6412" s="188"/>
      <c r="P6412" s="245"/>
      <c r="Q6412" s="165" t="str">
        <f>+IF($C6412&lt;&gt;"",VLOOKUP($C6412,PRINCIPAL!$C$5:$Y$376,20,FALSE),"")</f>
        <v/>
      </c>
      <c r="R6412" s="162" t="str">
        <f>+IF($C6412&lt;&gt;"",VLOOKUP($C6412,PRINCIPAL!$C$5:$Y$376,22,FALSE),"")</f>
        <v/>
      </c>
      <c r="S6412" s="162" t="str">
        <f>+IF($C6412&lt;&gt;"",VLOOKUP($C6412,PRINCIPAL!$C$5:$Y$376,15,FALSE),"")</f>
        <v/>
      </c>
      <c r="T6412" s="255" t="str">
        <f>+IF($C6412&lt;&gt;"",VLOOKUP($C6412,PRINCIPAL!$C$5:$Y$376,9,FALSE),"")</f>
        <v/>
      </c>
      <c r="U6412" s="166" t="str">
        <f t="shared" si="716"/>
        <v/>
      </c>
      <c r="V6412" s="164" t="str">
        <f>+IF($C6412&lt;&gt;"",VLOOKUP($C6412,PRINCIPAL!$C$5:$Y$76,2,FALSE),"")</f>
        <v/>
      </c>
      <c r="W6412" t="e">
        <f>+VLOOKUP(D6412,CENTROS!$G$4:$M$93,7,FALSE)</f>
        <v>#N/A</v>
      </c>
      <c r="Y6412" t="str">
        <f t="shared" si="718"/>
        <v/>
      </c>
      <c r="Z6412" s="220" t="str">
        <f t="shared" si="712"/>
        <v/>
      </c>
      <c r="AA6412" s="220" t="str">
        <f t="shared" si="713"/>
        <v/>
      </c>
      <c r="AB6412" s="228" t="str">
        <f t="shared" si="714"/>
        <v/>
      </c>
      <c r="AC6412" s="230" t="str">
        <f t="shared" si="715"/>
        <v/>
      </c>
      <c r="AD6412" s="220"/>
      <c r="AE6412" s="220"/>
      <c r="AF6412" s="220" t="str">
        <f t="shared" si="717"/>
        <v/>
      </c>
    </row>
    <row r="6413" spans="1:32">
      <c r="A6413" s="121"/>
      <c r="B6413" s="121"/>
      <c r="C6413" s="140"/>
      <c r="D6413" s="159"/>
      <c r="E6413" s="154"/>
      <c r="F6413" s="154"/>
      <c r="G6413" s="160"/>
      <c r="H6413" s="158"/>
      <c r="I6413" s="158"/>
      <c r="J6413" s="158"/>
      <c r="K6413" s="158"/>
      <c r="L6413" s="158"/>
      <c r="M6413" s="158"/>
      <c r="N6413" s="157"/>
      <c r="O6413" s="188"/>
      <c r="P6413" s="245"/>
      <c r="Q6413" s="165" t="str">
        <f>+IF($C6413&lt;&gt;"",VLOOKUP($C6413,PRINCIPAL!$C$5:$Y$376,20,FALSE),"")</f>
        <v/>
      </c>
      <c r="R6413" s="162" t="str">
        <f>+IF($C6413&lt;&gt;"",VLOOKUP($C6413,PRINCIPAL!$C$5:$Y$376,22,FALSE),"")</f>
        <v/>
      </c>
      <c r="S6413" s="162" t="str">
        <f>+IF($C6413&lt;&gt;"",VLOOKUP($C6413,PRINCIPAL!$C$5:$Y$376,15,FALSE),"")</f>
        <v/>
      </c>
      <c r="T6413" s="255" t="str">
        <f>+IF($C6413&lt;&gt;"",VLOOKUP($C6413,PRINCIPAL!$C$5:$Y$376,9,FALSE),"")</f>
        <v/>
      </c>
      <c r="U6413" s="166" t="str">
        <f t="shared" si="716"/>
        <v/>
      </c>
      <c r="V6413" s="164" t="str">
        <f>+IF($C6413&lt;&gt;"",VLOOKUP($C6413,PRINCIPAL!$C$5:$Y$76,2,FALSE),"")</f>
        <v/>
      </c>
      <c r="W6413" t="e">
        <f>+VLOOKUP(D6413,CENTROS!$G$4:$M$93,7,FALSE)</f>
        <v>#N/A</v>
      </c>
      <c r="Y6413" t="str">
        <f t="shared" si="718"/>
        <v/>
      </c>
      <c r="Z6413" s="220" t="str">
        <f t="shared" ref="Z6413:Z6476" si="719">+IF(A6413&lt;&gt;"",A6413,"")</f>
        <v/>
      </c>
      <c r="AA6413" s="220" t="str">
        <f t="shared" ref="AA6413:AA6476" si="720">+IF(D6413&lt;&gt;"",D6413,"")</f>
        <v/>
      </c>
      <c r="AB6413" s="228" t="str">
        <f t="shared" ref="AB6413:AB6476" si="721">+IF(B6413&lt;&gt;"",B6413,"")</f>
        <v/>
      </c>
      <c r="AC6413" s="230" t="str">
        <f t="shared" ref="AC6413:AC6476" si="722">+IF(C6413&lt;&gt;"",C6413,"")</f>
        <v/>
      </c>
      <c r="AD6413" s="220"/>
      <c r="AE6413" s="220"/>
      <c r="AF6413" s="220" t="str">
        <f t="shared" si="717"/>
        <v/>
      </c>
    </row>
    <row r="6414" spans="1:32">
      <c r="A6414" s="121"/>
      <c r="B6414" s="121"/>
      <c r="C6414" s="140"/>
      <c r="D6414" s="159"/>
      <c r="E6414" s="154"/>
      <c r="F6414" s="154"/>
      <c r="G6414" s="160"/>
      <c r="H6414" s="158"/>
      <c r="I6414" s="158"/>
      <c r="J6414" s="158"/>
      <c r="K6414" s="158"/>
      <c r="L6414" s="158"/>
      <c r="M6414" s="158"/>
      <c r="N6414" s="157"/>
      <c r="O6414" s="188"/>
      <c r="P6414" s="245"/>
      <c r="Q6414" s="165" t="str">
        <f>+IF($C6414&lt;&gt;"",VLOOKUP($C6414,PRINCIPAL!$C$5:$Y$376,20,FALSE),"")</f>
        <v/>
      </c>
      <c r="R6414" s="162" t="str">
        <f>+IF($C6414&lt;&gt;"",VLOOKUP($C6414,PRINCIPAL!$C$5:$Y$376,22,FALSE),"")</f>
        <v/>
      </c>
      <c r="S6414" s="162" t="str">
        <f>+IF($C6414&lt;&gt;"",VLOOKUP($C6414,PRINCIPAL!$C$5:$Y$376,15,FALSE),"")</f>
        <v/>
      </c>
      <c r="T6414" s="255" t="str">
        <f>+IF($C6414&lt;&gt;"",VLOOKUP($C6414,PRINCIPAL!$C$5:$Y$376,9,FALSE),"")</f>
        <v/>
      </c>
      <c r="U6414" s="166" t="str">
        <f t="shared" si="716"/>
        <v/>
      </c>
      <c r="V6414" s="164" t="str">
        <f>+IF($C6414&lt;&gt;"",VLOOKUP($C6414,PRINCIPAL!$C$5:$Y$76,2,FALSE),"")</f>
        <v/>
      </c>
      <c r="W6414" t="e">
        <f>+VLOOKUP(D6414,CENTROS!$G$4:$M$93,7,FALSE)</f>
        <v>#N/A</v>
      </c>
      <c r="Y6414" t="str">
        <f t="shared" si="718"/>
        <v/>
      </c>
      <c r="Z6414" s="220" t="str">
        <f t="shared" si="719"/>
        <v/>
      </c>
      <c r="AA6414" s="220" t="str">
        <f t="shared" si="720"/>
        <v/>
      </c>
      <c r="AB6414" s="228" t="str">
        <f t="shared" si="721"/>
        <v/>
      </c>
      <c r="AC6414" s="230" t="str">
        <f t="shared" si="722"/>
        <v/>
      </c>
      <c r="AD6414" s="220"/>
      <c r="AE6414" s="220"/>
      <c r="AF6414" s="220" t="str">
        <f t="shared" si="717"/>
        <v/>
      </c>
    </row>
    <row r="6415" spans="1:32">
      <c r="A6415" s="121"/>
      <c r="B6415" s="121"/>
      <c r="C6415" s="140"/>
      <c r="D6415" s="159"/>
      <c r="E6415" s="154"/>
      <c r="F6415" s="154"/>
      <c r="G6415" s="160"/>
      <c r="H6415" s="158"/>
      <c r="I6415" s="158"/>
      <c r="J6415" s="158"/>
      <c r="K6415" s="158"/>
      <c r="L6415" s="158"/>
      <c r="M6415" s="158"/>
      <c r="N6415" s="157"/>
      <c r="O6415" s="188"/>
      <c r="P6415" s="245"/>
      <c r="Q6415" s="165" t="str">
        <f>+IF($C6415&lt;&gt;"",VLOOKUP($C6415,PRINCIPAL!$C$5:$Y$376,20,FALSE),"")</f>
        <v/>
      </c>
      <c r="R6415" s="162" t="str">
        <f>+IF($C6415&lt;&gt;"",VLOOKUP($C6415,PRINCIPAL!$C$5:$Y$376,22,FALSE),"")</f>
        <v/>
      </c>
      <c r="S6415" s="162" t="str">
        <f>+IF($C6415&lt;&gt;"",VLOOKUP($C6415,PRINCIPAL!$C$5:$Y$376,15,FALSE),"")</f>
        <v/>
      </c>
      <c r="T6415" s="255" t="str">
        <f>+IF($C6415&lt;&gt;"",VLOOKUP($C6415,PRINCIPAL!$C$5:$Y$376,9,FALSE),"")</f>
        <v/>
      </c>
      <c r="U6415" s="166" t="str">
        <f t="shared" si="716"/>
        <v/>
      </c>
      <c r="V6415" s="164" t="str">
        <f>+IF($C6415&lt;&gt;"",VLOOKUP($C6415,PRINCIPAL!$C$5:$Y$76,2,FALSE),"")</f>
        <v/>
      </c>
      <c r="W6415" t="e">
        <f>+VLOOKUP(D6415,CENTROS!$G$4:$M$93,7,FALSE)</f>
        <v>#N/A</v>
      </c>
      <c r="Y6415" t="str">
        <f t="shared" si="718"/>
        <v/>
      </c>
      <c r="Z6415" s="220" t="str">
        <f t="shared" si="719"/>
        <v/>
      </c>
      <c r="AA6415" s="220" t="str">
        <f t="shared" si="720"/>
        <v/>
      </c>
      <c r="AB6415" s="228" t="str">
        <f t="shared" si="721"/>
        <v/>
      </c>
      <c r="AC6415" s="230" t="str">
        <f t="shared" si="722"/>
        <v/>
      </c>
      <c r="AD6415" s="220"/>
      <c r="AE6415" s="220"/>
      <c r="AF6415" s="220" t="str">
        <f t="shared" si="717"/>
        <v/>
      </c>
    </row>
    <row r="6416" spans="1:32">
      <c r="A6416" s="121"/>
      <c r="B6416" s="121"/>
      <c r="C6416" s="140"/>
      <c r="D6416" s="159"/>
      <c r="E6416" s="154"/>
      <c r="F6416" s="154"/>
      <c r="G6416" s="160"/>
      <c r="H6416" s="158"/>
      <c r="I6416" s="158"/>
      <c r="J6416" s="158"/>
      <c r="K6416" s="158"/>
      <c r="L6416" s="158"/>
      <c r="M6416" s="158"/>
      <c r="N6416" s="157"/>
      <c r="O6416" s="188"/>
      <c r="P6416" s="245"/>
      <c r="Q6416" s="165" t="str">
        <f>+IF($C6416&lt;&gt;"",VLOOKUP($C6416,PRINCIPAL!$C$5:$Y$376,20,FALSE),"")</f>
        <v/>
      </c>
      <c r="R6416" s="162" t="str">
        <f>+IF($C6416&lt;&gt;"",VLOOKUP($C6416,PRINCIPAL!$C$5:$Y$376,22,FALSE),"")</f>
        <v/>
      </c>
      <c r="S6416" s="162" t="str">
        <f>+IF($C6416&lt;&gt;"",VLOOKUP($C6416,PRINCIPAL!$C$5:$Y$376,15,FALSE),"")</f>
        <v/>
      </c>
      <c r="T6416" s="255" t="str">
        <f>+IF($C6416&lt;&gt;"",VLOOKUP($C6416,PRINCIPAL!$C$5:$Y$376,9,FALSE),"")</f>
        <v/>
      </c>
      <c r="U6416" s="166" t="str">
        <f t="shared" si="716"/>
        <v/>
      </c>
      <c r="V6416" s="164" t="str">
        <f>+IF($C6416&lt;&gt;"",VLOOKUP($C6416,PRINCIPAL!$C$5:$Y$76,2,FALSE),"")</f>
        <v/>
      </c>
      <c r="W6416" t="e">
        <f>+VLOOKUP(D6416,CENTROS!$G$4:$M$93,7,FALSE)</f>
        <v>#N/A</v>
      </c>
      <c r="Y6416" t="str">
        <f t="shared" si="718"/>
        <v/>
      </c>
      <c r="Z6416" s="220" t="str">
        <f t="shared" si="719"/>
        <v/>
      </c>
      <c r="AA6416" s="220" t="str">
        <f t="shared" si="720"/>
        <v/>
      </c>
      <c r="AB6416" s="228" t="str">
        <f t="shared" si="721"/>
        <v/>
      </c>
      <c r="AC6416" s="230" t="str">
        <f t="shared" si="722"/>
        <v/>
      </c>
      <c r="AD6416" s="220"/>
      <c r="AE6416" s="220"/>
      <c r="AF6416" s="220" t="str">
        <f t="shared" si="717"/>
        <v/>
      </c>
    </row>
    <row r="6417" spans="1:32">
      <c r="A6417" s="121"/>
      <c r="B6417" s="121"/>
      <c r="C6417" s="140"/>
      <c r="D6417" s="159"/>
      <c r="E6417" s="154"/>
      <c r="F6417" s="154"/>
      <c r="G6417" s="160"/>
      <c r="H6417" s="158"/>
      <c r="I6417" s="158"/>
      <c r="J6417" s="158"/>
      <c r="K6417" s="158"/>
      <c r="L6417" s="158"/>
      <c r="M6417" s="158"/>
      <c r="N6417" s="157"/>
      <c r="O6417" s="188"/>
      <c r="P6417" s="245"/>
      <c r="Q6417" s="165" t="str">
        <f>+IF($C6417&lt;&gt;"",VLOOKUP($C6417,PRINCIPAL!$C$5:$Y$376,20,FALSE),"")</f>
        <v/>
      </c>
      <c r="R6417" s="162" t="str">
        <f>+IF($C6417&lt;&gt;"",VLOOKUP($C6417,PRINCIPAL!$C$5:$Y$376,22,FALSE),"")</f>
        <v/>
      </c>
      <c r="S6417" s="162" t="str">
        <f>+IF($C6417&lt;&gt;"",VLOOKUP($C6417,PRINCIPAL!$C$5:$Y$376,15,FALSE),"")</f>
        <v/>
      </c>
      <c r="T6417" s="255" t="str">
        <f>+IF($C6417&lt;&gt;"",VLOOKUP($C6417,PRINCIPAL!$C$5:$Y$376,9,FALSE),"")</f>
        <v/>
      </c>
      <c r="U6417" s="166" t="str">
        <f t="shared" si="716"/>
        <v/>
      </c>
      <c r="V6417" s="164" t="str">
        <f>+IF($C6417&lt;&gt;"",VLOOKUP($C6417,PRINCIPAL!$C$5:$Y$76,2,FALSE),"")</f>
        <v/>
      </c>
      <c r="W6417" t="e">
        <f>+VLOOKUP(D6417,CENTROS!$G$4:$M$93,7,FALSE)</f>
        <v>#N/A</v>
      </c>
      <c r="Y6417" t="str">
        <f t="shared" si="718"/>
        <v/>
      </c>
      <c r="Z6417" s="220" t="str">
        <f t="shared" si="719"/>
        <v/>
      </c>
      <c r="AA6417" s="220" t="str">
        <f t="shared" si="720"/>
        <v/>
      </c>
      <c r="AB6417" s="228" t="str">
        <f t="shared" si="721"/>
        <v/>
      </c>
      <c r="AC6417" s="230" t="str">
        <f t="shared" si="722"/>
        <v/>
      </c>
      <c r="AD6417" s="220"/>
      <c r="AE6417" s="220"/>
      <c r="AF6417" s="220" t="str">
        <f t="shared" si="717"/>
        <v/>
      </c>
    </row>
    <row r="6418" spans="1:32">
      <c r="A6418" s="121"/>
      <c r="B6418" s="121"/>
      <c r="C6418" s="140"/>
      <c r="D6418" s="159"/>
      <c r="E6418" s="154"/>
      <c r="F6418" s="154"/>
      <c r="G6418" s="160"/>
      <c r="H6418" s="158"/>
      <c r="I6418" s="158"/>
      <c r="J6418" s="158"/>
      <c r="K6418" s="158"/>
      <c r="L6418" s="158"/>
      <c r="M6418" s="158"/>
      <c r="N6418" s="157"/>
      <c r="O6418" s="188"/>
      <c r="P6418" s="245"/>
      <c r="Q6418" s="165" t="str">
        <f>+IF($C6418&lt;&gt;"",VLOOKUP($C6418,PRINCIPAL!$C$5:$Y$376,20,FALSE),"")</f>
        <v/>
      </c>
      <c r="R6418" s="162" t="str">
        <f>+IF($C6418&lt;&gt;"",VLOOKUP($C6418,PRINCIPAL!$C$5:$Y$376,22,FALSE),"")</f>
        <v/>
      </c>
      <c r="S6418" s="162" t="str">
        <f>+IF($C6418&lt;&gt;"",VLOOKUP($C6418,PRINCIPAL!$C$5:$Y$376,15,FALSE),"")</f>
        <v/>
      </c>
      <c r="T6418" s="255" t="str">
        <f>+IF($C6418&lt;&gt;"",VLOOKUP($C6418,PRINCIPAL!$C$5:$Y$376,9,FALSE),"")</f>
        <v/>
      </c>
      <c r="U6418" s="166" t="str">
        <f t="shared" si="716"/>
        <v/>
      </c>
      <c r="V6418" s="164" t="str">
        <f>+IF($C6418&lt;&gt;"",VLOOKUP($C6418,PRINCIPAL!$C$5:$Y$76,2,FALSE),"")</f>
        <v/>
      </c>
      <c r="W6418" t="e">
        <f>+VLOOKUP(D6418,CENTROS!$G$4:$M$93,7,FALSE)</f>
        <v>#N/A</v>
      </c>
      <c r="Y6418" t="str">
        <f t="shared" si="718"/>
        <v/>
      </c>
      <c r="Z6418" s="220" t="str">
        <f t="shared" si="719"/>
        <v/>
      </c>
      <c r="AA6418" s="220" t="str">
        <f t="shared" si="720"/>
        <v/>
      </c>
      <c r="AB6418" s="228" t="str">
        <f t="shared" si="721"/>
        <v/>
      </c>
      <c r="AC6418" s="230" t="str">
        <f t="shared" si="722"/>
        <v/>
      </c>
      <c r="AD6418" s="220"/>
      <c r="AE6418" s="220"/>
      <c r="AF6418" s="220" t="str">
        <f t="shared" si="717"/>
        <v/>
      </c>
    </row>
    <row r="6419" spans="1:32">
      <c r="A6419" s="121"/>
      <c r="B6419" s="121"/>
      <c r="C6419" s="140"/>
      <c r="D6419" s="159"/>
      <c r="E6419" s="154"/>
      <c r="F6419" s="154"/>
      <c r="G6419" s="160"/>
      <c r="H6419" s="158"/>
      <c r="I6419" s="158"/>
      <c r="J6419" s="158"/>
      <c r="K6419" s="158"/>
      <c r="L6419" s="158"/>
      <c r="M6419" s="158"/>
      <c r="N6419" s="157"/>
      <c r="O6419" s="188"/>
      <c r="P6419" s="245"/>
      <c r="Q6419" s="165" t="str">
        <f>+IF($C6419&lt;&gt;"",VLOOKUP($C6419,PRINCIPAL!$C$5:$Y$376,20,FALSE),"")</f>
        <v/>
      </c>
      <c r="R6419" s="162" t="str">
        <f>+IF($C6419&lt;&gt;"",VLOOKUP($C6419,PRINCIPAL!$C$5:$Y$376,22,FALSE),"")</f>
        <v/>
      </c>
      <c r="S6419" s="162" t="str">
        <f>+IF($C6419&lt;&gt;"",VLOOKUP($C6419,PRINCIPAL!$C$5:$Y$376,15,FALSE),"")</f>
        <v/>
      </c>
      <c r="T6419" s="255" t="str">
        <f>+IF($C6419&lt;&gt;"",VLOOKUP($C6419,PRINCIPAL!$C$5:$Y$376,9,FALSE),"")</f>
        <v/>
      </c>
      <c r="U6419" s="166" t="str">
        <f t="shared" si="716"/>
        <v/>
      </c>
      <c r="V6419" s="164" t="str">
        <f>+IF($C6419&lt;&gt;"",VLOOKUP($C6419,PRINCIPAL!$C$5:$Y$76,2,FALSE),"")</f>
        <v/>
      </c>
      <c r="W6419" t="e">
        <f>+VLOOKUP(D6419,CENTROS!$G$4:$M$93,7,FALSE)</f>
        <v>#N/A</v>
      </c>
      <c r="Y6419" t="str">
        <f t="shared" si="718"/>
        <v/>
      </c>
      <c r="Z6419" s="220" t="str">
        <f t="shared" si="719"/>
        <v/>
      </c>
      <c r="AA6419" s="220" t="str">
        <f t="shared" si="720"/>
        <v/>
      </c>
      <c r="AB6419" s="228" t="str">
        <f t="shared" si="721"/>
        <v/>
      </c>
      <c r="AC6419" s="230" t="str">
        <f t="shared" si="722"/>
        <v/>
      </c>
      <c r="AD6419" s="220"/>
      <c r="AE6419" s="220"/>
      <c r="AF6419" s="220" t="str">
        <f t="shared" si="717"/>
        <v/>
      </c>
    </row>
    <row r="6420" spans="1:32">
      <c r="A6420" s="121"/>
      <c r="B6420" s="121"/>
      <c r="C6420" s="140"/>
      <c r="D6420" s="159"/>
      <c r="E6420" s="154"/>
      <c r="F6420" s="154"/>
      <c r="G6420" s="160"/>
      <c r="H6420" s="158"/>
      <c r="I6420" s="158"/>
      <c r="J6420" s="158"/>
      <c r="K6420" s="158"/>
      <c r="L6420" s="158"/>
      <c r="M6420" s="158"/>
      <c r="N6420" s="157"/>
      <c r="O6420" s="188"/>
      <c r="P6420" s="245"/>
      <c r="Q6420" s="165" t="str">
        <f>+IF($C6420&lt;&gt;"",VLOOKUP($C6420,PRINCIPAL!$C$5:$Y$376,20,FALSE),"")</f>
        <v/>
      </c>
      <c r="R6420" s="162" t="str">
        <f>+IF($C6420&lt;&gt;"",VLOOKUP($C6420,PRINCIPAL!$C$5:$Y$376,22,FALSE),"")</f>
        <v/>
      </c>
      <c r="S6420" s="162" t="str">
        <f>+IF($C6420&lt;&gt;"",VLOOKUP($C6420,PRINCIPAL!$C$5:$Y$376,15,FALSE),"")</f>
        <v/>
      </c>
      <c r="T6420" s="255" t="str">
        <f>+IF($C6420&lt;&gt;"",VLOOKUP($C6420,PRINCIPAL!$C$5:$Y$376,9,FALSE),"")</f>
        <v/>
      </c>
      <c r="U6420" s="166" t="str">
        <f t="shared" si="716"/>
        <v/>
      </c>
      <c r="V6420" s="164" t="str">
        <f>+IF($C6420&lt;&gt;"",VLOOKUP($C6420,PRINCIPAL!$C$5:$Y$76,2,FALSE),"")</f>
        <v/>
      </c>
      <c r="W6420" t="e">
        <f>+VLOOKUP(D6420,CENTROS!$G$4:$M$93,7,FALSE)</f>
        <v>#N/A</v>
      </c>
      <c r="Y6420" t="str">
        <f t="shared" si="718"/>
        <v/>
      </c>
      <c r="Z6420" s="220" t="str">
        <f t="shared" si="719"/>
        <v/>
      </c>
      <c r="AA6420" s="220" t="str">
        <f t="shared" si="720"/>
        <v/>
      </c>
      <c r="AB6420" s="228" t="str">
        <f t="shared" si="721"/>
        <v/>
      </c>
      <c r="AC6420" s="230" t="str">
        <f t="shared" si="722"/>
        <v/>
      </c>
      <c r="AD6420" s="220"/>
      <c r="AE6420" s="220"/>
      <c r="AF6420" s="220" t="str">
        <f t="shared" si="717"/>
        <v/>
      </c>
    </row>
    <row r="6421" spans="1:32">
      <c r="A6421" s="121"/>
      <c r="B6421" s="121"/>
      <c r="C6421" s="140"/>
      <c r="D6421" s="159"/>
      <c r="E6421" s="154"/>
      <c r="F6421" s="154"/>
      <c r="G6421" s="160"/>
      <c r="H6421" s="158"/>
      <c r="I6421" s="158"/>
      <c r="J6421" s="158"/>
      <c r="K6421" s="158"/>
      <c r="L6421" s="158"/>
      <c r="M6421" s="158"/>
      <c r="N6421" s="157"/>
      <c r="O6421" s="188"/>
      <c r="P6421" s="245"/>
      <c r="Q6421" s="165" t="str">
        <f>+IF($C6421&lt;&gt;"",VLOOKUP($C6421,PRINCIPAL!$C$5:$Y$376,20,FALSE),"")</f>
        <v/>
      </c>
      <c r="R6421" s="162" t="str">
        <f>+IF($C6421&lt;&gt;"",VLOOKUP($C6421,PRINCIPAL!$C$5:$Y$376,22,FALSE),"")</f>
        <v/>
      </c>
      <c r="S6421" s="162" t="str">
        <f>+IF($C6421&lt;&gt;"",VLOOKUP($C6421,PRINCIPAL!$C$5:$Y$376,15,FALSE),"")</f>
        <v/>
      </c>
      <c r="T6421" s="255" t="str">
        <f>+IF($C6421&lt;&gt;"",VLOOKUP($C6421,PRINCIPAL!$C$5:$Y$376,9,FALSE),"")</f>
        <v/>
      </c>
      <c r="U6421" s="166" t="str">
        <f t="shared" si="716"/>
        <v/>
      </c>
      <c r="V6421" s="164" t="str">
        <f>+IF($C6421&lt;&gt;"",VLOOKUP($C6421,PRINCIPAL!$C$5:$Y$76,2,FALSE),"")</f>
        <v/>
      </c>
      <c r="W6421" t="e">
        <f>+VLOOKUP(D6421,CENTROS!$G$4:$M$93,7,FALSE)</f>
        <v>#N/A</v>
      </c>
      <c r="Y6421" t="str">
        <f t="shared" si="718"/>
        <v/>
      </c>
      <c r="Z6421" s="220" t="str">
        <f t="shared" si="719"/>
        <v/>
      </c>
      <c r="AA6421" s="220" t="str">
        <f t="shared" si="720"/>
        <v/>
      </c>
      <c r="AB6421" s="228" t="str">
        <f t="shared" si="721"/>
        <v/>
      </c>
      <c r="AC6421" s="230" t="str">
        <f t="shared" si="722"/>
        <v/>
      </c>
      <c r="AD6421" s="220"/>
      <c r="AE6421" s="220"/>
      <c r="AF6421" s="220" t="str">
        <f t="shared" si="717"/>
        <v/>
      </c>
    </row>
    <row r="6422" spans="1:32">
      <c r="A6422" s="121"/>
      <c r="B6422" s="121"/>
      <c r="C6422" s="140"/>
      <c r="D6422" s="159"/>
      <c r="E6422" s="154"/>
      <c r="F6422" s="154"/>
      <c r="G6422" s="160"/>
      <c r="H6422" s="158"/>
      <c r="I6422" s="158"/>
      <c r="J6422" s="158"/>
      <c r="K6422" s="158"/>
      <c r="L6422" s="158"/>
      <c r="M6422" s="158"/>
      <c r="N6422" s="157"/>
      <c r="O6422" s="188"/>
      <c r="P6422" s="245"/>
      <c r="Q6422" s="165" t="str">
        <f>+IF($C6422&lt;&gt;"",VLOOKUP($C6422,PRINCIPAL!$C$5:$Y$376,20,FALSE),"")</f>
        <v/>
      </c>
      <c r="R6422" s="162" t="str">
        <f>+IF($C6422&lt;&gt;"",VLOOKUP($C6422,PRINCIPAL!$C$5:$Y$376,22,FALSE),"")</f>
        <v/>
      </c>
      <c r="S6422" s="162" t="str">
        <f>+IF($C6422&lt;&gt;"",VLOOKUP($C6422,PRINCIPAL!$C$5:$Y$376,15,FALSE),"")</f>
        <v/>
      </c>
      <c r="T6422" s="255" t="str">
        <f>+IF($C6422&lt;&gt;"",VLOOKUP($C6422,PRINCIPAL!$C$5:$Y$376,9,FALSE),"")</f>
        <v/>
      </c>
      <c r="U6422" s="166" t="str">
        <f t="shared" si="716"/>
        <v/>
      </c>
      <c r="V6422" s="164" t="str">
        <f>+IF($C6422&lt;&gt;"",VLOOKUP($C6422,PRINCIPAL!$C$5:$Y$76,2,FALSE),"")</f>
        <v/>
      </c>
      <c r="W6422" t="e">
        <f>+VLOOKUP(D6422,CENTROS!$G$4:$M$93,7,FALSE)</f>
        <v>#N/A</v>
      </c>
      <c r="Y6422" t="str">
        <f t="shared" si="718"/>
        <v/>
      </c>
      <c r="Z6422" s="220" t="str">
        <f t="shared" si="719"/>
        <v/>
      </c>
      <c r="AA6422" s="220" t="str">
        <f t="shared" si="720"/>
        <v/>
      </c>
      <c r="AB6422" s="228" t="str">
        <f t="shared" si="721"/>
        <v/>
      </c>
      <c r="AC6422" s="230" t="str">
        <f t="shared" si="722"/>
        <v/>
      </c>
      <c r="AD6422" s="220"/>
      <c r="AE6422" s="220"/>
      <c r="AF6422" s="220" t="str">
        <f t="shared" si="717"/>
        <v/>
      </c>
    </row>
    <row r="6423" spans="1:32">
      <c r="A6423" s="121"/>
      <c r="B6423" s="121"/>
      <c r="C6423" s="140"/>
      <c r="D6423" s="159"/>
      <c r="E6423" s="154"/>
      <c r="F6423" s="154"/>
      <c r="G6423" s="160"/>
      <c r="H6423" s="158"/>
      <c r="I6423" s="158"/>
      <c r="J6423" s="158"/>
      <c r="K6423" s="158"/>
      <c r="L6423" s="158"/>
      <c r="M6423" s="158"/>
      <c r="N6423" s="157"/>
      <c r="O6423" s="188"/>
      <c r="P6423" s="245"/>
      <c r="Q6423" s="165" t="str">
        <f>+IF($C6423&lt;&gt;"",VLOOKUP($C6423,PRINCIPAL!$C$5:$Y$376,20,FALSE),"")</f>
        <v/>
      </c>
      <c r="R6423" s="162" t="str">
        <f>+IF($C6423&lt;&gt;"",VLOOKUP($C6423,PRINCIPAL!$C$5:$Y$376,22,FALSE),"")</f>
        <v/>
      </c>
      <c r="S6423" s="162" t="str">
        <f>+IF($C6423&lt;&gt;"",VLOOKUP($C6423,PRINCIPAL!$C$5:$Y$376,15,FALSE),"")</f>
        <v/>
      </c>
      <c r="T6423" s="255" t="str">
        <f>+IF($C6423&lt;&gt;"",VLOOKUP($C6423,PRINCIPAL!$C$5:$Y$376,9,FALSE),"")</f>
        <v/>
      </c>
      <c r="U6423" s="166" t="str">
        <f t="shared" si="716"/>
        <v/>
      </c>
      <c r="V6423" s="164" t="str">
        <f>+IF($C6423&lt;&gt;"",VLOOKUP($C6423,PRINCIPAL!$C$5:$Y$76,2,FALSE),"")</f>
        <v/>
      </c>
      <c r="W6423" t="e">
        <f>+VLOOKUP(D6423,CENTROS!$G$4:$M$93,7,FALSE)</f>
        <v>#N/A</v>
      </c>
      <c r="Y6423" t="str">
        <f t="shared" si="718"/>
        <v/>
      </c>
      <c r="Z6423" s="220" t="str">
        <f t="shared" si="719"/>
        <v/>
      </c>
      <c r="AA6423" s="220" t="str">
        <f t="shared" si="720"/>
        <v/>
      </c>
      <c r="AB6423" s="228" t="str">
        <f t="shared" si="721"/>
        <v/>
      </c>
      <c r="AC6423" s="230" t="str">
        <f t="shared" si="722"/>
        <v/>
      </c>
      <c r="AD6423" s="220"/>
      <c r="AE6423" s="220"/>
      <c r="AF6423" s="220" t="str">
        <f t="shared" si="717"/>
        <v/>
      </c>
    </row>
    <row r="6424" spans="1:32">
      <c r="A6424" s="121"/>
      <c r="B6424" s="121"/>
      <c r="C6424" s="140"/>
      <c r="D6424" s="159"/>
      <c r="E6424" s="154"/>
      <c r="F6424" s="154"/>
      <c r="G6424" s="160"/>
      <c r="H6424" s="158"/>
      <c r="I6424" s="158"/>
      <c r="J6424" s="158"/>
      <c r="K6424" s="158"/>
      <c r="L6424" s="158"/>
      <c r="M6424" s="158"/>
      <c r="N6424" s="157"/>
      <c r="O6424" s="188"/>
      <c r="P6424" s="245"/>
      <c r="Q6424" s="165" t="str">
        <f>+IF($C6424&lt;&gt;"",VLOOKUP($C6424,PRINCIPAL!$C$5:$Y$376,20,FALSE),"")</f>
        <v/>
      </c>
      <c r="R6424" s="162" t="str">
        <f>+IF($C6424&lt;&gt;"",VLOOKUP($C6424,PRINCIPAL!$C$5:$Y$376,22,FALSE),"")</f>
        <v/>
      </c>
      <c r="S6424" s="162" t="str">
        <f>+IF($C6424&lt;&gt;"",VLOOKUP($C6424,PRINCIPAL!$C$5:$Y$376,15,FALSE),"")</f>
        <v/>
      </c>
      <c r="T6424" s="255" t="str">
        <f>+IF($C6424&lt;&gt;"",VLOOKUP($C6424,PRINCIPAL!$C$5:$Y$376,9,FALSE),"")</f>
        <v/>
      </c>
      <c r="U6424" s="166" t="str">
        <f t="shared" si="716"/>
        <v/>
      </c>
      <c r="V6424" s="164" t="str">
        <f>+IF($C6424&lt;&gt;"",VLOOKUP($C6424,PRINCIPAL!$C$5:$Y$76,2,FALSE),"")</f>
        <v/>
      </c>
      <c r="W6424" t="e">
        <f>+VLOOKUP(D6424,CENTROS!$G$4:$M$93,7,FALSE)</f>
        <v>#N/A</v>
      </c>
      <c r="Y6424" t="str">
        <f t="shared" si="718"/>
        <v/>
      </c>
      <c r="Z6424" s="220" t="str">
        <f t="shared" si="719"/>
        <v/>
      </c>
      <c r="AA6424" s="220" t="str">
        <f t="shared" si="720"/>
        <v/>
      </c>
      <c r="AB6424" s="228" t="str">
        <f t="shared" si="721"/>
        <v/>
      </c>
      <c r="AC6424" s="230" t="str">
        <f t="shared" si="722"/>
        <v/>
      </c>
      <c r="AD6424" s="220"/>
      <c r="AE6424" s="220"/>
      <c r="AF6424" s="220" t="str">
        <f t="shared" si="717"/>
        <v/>
      </c>
    </row>
    <row r="6425" spans="1:32">
      <c r="A6425" s="121"/>
      <c r="B6425" s="121"/>
      <c r="C6425" s="140"/>
      <c r="D6425" s="159"/>
      <c r="E6425" s="154"/>
      <c r="F6425" s="154"/>
      <c r="G6425" s="160"/>
      <c r="H6425" s="158"/>
      <c r="I6425" s="158"/>
      <c r="J6425" s="158"/>
      <c r="K6425" s="158"/>
      <c r="L6425" s="158"/>
      <c r="M6425" s="158"/>
      <c r="N6425" s="157"/>
      <c r="O6425" s="188"/>
      <c r="P6425" s="245"/>
      <c r="Q6425" s="165" t="str">
        <f>+IF($C6425&lt;&gt;"",VLOOKUP($C6425,PRINCIPAL!$C$5:$Y$376,20,FALSE),"")</f>
        <v/>
      </c>
      <c r="R6425" s="162" t="str">
        <f>+IF($C6425&lt;&gt;"",VLOOKUP($C6425,PRINCIPAL!$C$5:$Y$376,22,FALSE),"")</f>
        <v/>
      </c>
      <c r="S6425" s="162" t="str">
        <f>+IF($C6425&lt;&gt;"",VLOOKUP($C6425,PRINCIPAL!$C$5:$Y$376,15,FALSE),"")</f>
        <v/>
      </c>
      <c r="T6425" s="255" t="str">
        <f>+IF($C6425&lt;&gt;"",VLOOKUP($C6425,PRINCIPAL!$C$5:$Y$376,9,FALSE),"")</f>
        <v/>
      </c>
      <c r="U6425" s="166" t="str">
        <f t="shared" si="716"/>
        <v/>
      </c>
      <c r="V6425" s="164" t="str">
        <f>+IF($C6425&lt;&gt;"",VLOOKUP($C6425,PRINCIPAL!$C$5:$Y$76,2,FALSE),"")</f>
        <v/>
      </c>
      <c r="W6425" t="e">
        <f>+VLOOKUP(D6425,CENTROS!$G$4:$M$93,7,FALSE)</f>
        <v>#N/A</v>
      </c>
      <c r="Y6425" t="str">
        <f t="shared" si="718"/>
        <v/>
      </c>
      <c r="Z6425" s="220" t="str">
        <f t="shared" si="719"/>
        <v/>
      </c>
      <c r="AA6425" s="220" t="str">
        <f t="shared" si="720"/>
        <v/>
      </c>
      <c r="AB6425" s="228" t="str">
        <f t="shared" si="721"/>
        <v/>
      </c>
      <c r="AC6425" s="230" t="str">
        <f t="shared" si="722"/>
        <v/>
      </c>
      <c r="AD6425" s="220"/>
      <c r="AE6425" s="220"/>
      <c r="AF6425" s="220" t="str">
        <f t="shared" si="717"/>
        <v/>
      </c>
    </row>
    <row r="6426" spans="1:32">
      <c r="A6426" s="121"/>
      <c r="B6426" s="121"/>
      <c r="C6426" s="140"/>
      <c r="D6426" s="159"/>
      <c r="E6426" s="154"/>
      <c r="F6426" s="154"/>
      <c r="G6426" s="160"/>
      <c r="H6426" s="158"/>
      <c r="I6426" s="158"/>
      <c r="J6426" s="158"/>
      <c r="K6426" s="158"/>
      <c r="L6426" s="158"/>
      <c r="M6426" s="158"/>
      <c r="N6426" s="157"/>
      <c r="O6426" s="188"/>
      <c r="P6426" s="245"/>
      <c r="Q6426" s="165" t="str">
        <f>+IF($C6426&lt;&gt;"",VLOOKUP($C6426,PRINCIPAL!$C$5:$Y$376,20,FALSE),"")</f>
        <v/>
      </c>
      <c r="R6426" s="162" t="str">
        <f>+IF($C6426&lt;&gt;"",VLOOKUP($C6426,PRINCIPAL!$C$5:$Y$376,22,FALSE),"")</f>
        <v/>
      </c>
      <c r="S6426" s="162" t="str">
        <f>+IF($C6426&lt;&gt;"",VLOOKUP($C6426,PRINCIPAL!$C$5:$Y$376,15,FALSE),"")</f>
        <v/>
      </c>
      <c r="T6426" s="255" t="str">
        <f>+IF($C6426&lt;&gt;"",VLOOKUP($C6426,PRINCIPAL!$C$5:$Y$376,9,FALSE),"")</f>
        <v/>
      </c>
      <c r="U6426" s="166" t="str">
        <f t="shared" si="716"/>
        <v/>
      </c>
      <c r="V6426" s="164" t="str">
        <f>+IF($C6426&lt;&gt;"",VLOOKUP($C6426,PRINCIPAL!$C$5:$Y$76,2,FALSE),"")</f>
        <v/>
      </c>
      <c r="W6426" t="e">
        <f>+VLOOKUP(D6426,CENTROS!$G$4:$M$93,7,FALSE)</f>
        <v>#N/A</v>
      </c>
      <c r="Y6426" t="str">
        <f t="shared" si="718"/>
        <v/>
      </c>
      <c r="Z6426" s="220" t="str">
        <f t="shared" si="719"/>
        <v/>
      </c>
      <c r="AA6426" s="220" t="str">
        <f t="shared" si="720"/>
        <v/>
      </c>
      <c r="AB6426" s="228" t="str">
        <f t="shared" si="721"/>
        <v/>
      </c>
      <c r="AC6426" s="230" t="str">
        <f t="shared" si="722"/>
        <v/>
      </c>
      <c r="AD6426" s="220"/>
      <c r="AE6426" s="220"/>
      <c r="AF6426" s="220" t="str">
        <f t="shared" si="717"/>
        <v/>
      </c>
    </row>
    <row r="6427" spans="1:32">
      <c r="A6427" s="121"/>
      <c r="B6427" s="121"/>
      <c r="C6427" s="140"/>
      <c r="D6427" s="159"/>
      <c r="E6427" s="154"/>
      <c r="F6427" s="154"/>
      <c r="G6427" s="160"/>
      <c r="H6427" s="158"/>
      <c r="I6427" s="158"/>
      <c r="J6427" s="158"/>
      <c r="K6427" s="158"/>
      <c r="L6427" s="158"/>
      <c r="M6427" s="158"/>
      <c r="N6427" s="157"/>
      <c r="O6427" s="188"/>
      <c r="P6427" s="245"/>
      <c r="Q6427" s="165" t="str">
        <f>+IF($C6427&lt;&gt;"",VLOOKUP($C6427,PRINCIPAL!$C$5:$Y$376,20,FALSE),"")</f>
        <v/>
      </c>
      <c r="R6427" s="162" t="str">
        <f>+IF($C6427&lt;&gt;"",VLOOKUP($C6427,PRINCIPAL!$C$5:$Y$376,22,FALSE),"")</f>
        <v/>
      </c>
      <c r="S6427" s="162" t="str">
        <f>+IF($C6427&lt;&gt;"",VLOOKUP($C6427,PRINCIPAL!$C$5:$Y$376,15,FALSE),"")</f>
        <v/>
      </c>
      <c r="T6427" s="255" t="str">
        <f>+IF($C6427&lt;&gt;"",VLOOKUP($C6427,PRINCIPAL!$C$5:$Y$376,9,FALSE),"")</f>
        <v/>
      </c>
      <c r="U6427" s="166" t="str">
        <f t="shared" si="716"/>
        <v/>
      </c>
      <c r="V6427" s="164" t="str">
        <f>+IF($C6427&lt;&gt;"",VLOOKUP($C6427,PRINCIPAL!$C$5:$Y$76,2,FALSE),"")</f>
        <v/>
      </c>
      <c r="W6427" t="e">
        <f>+VLOOKUP(D6427,CENTROS!$G$4:$M$93,7,FALSE)</f>
        <v>#N/A</v>
      </c>
      <c r="Y6427" t="str">
        <f t="shared" si="718"/>
        <v/>
      </c>
      <c r="Z6427" s="220" t="str">
        <f t="shared" si="719"/>
        <v/>
      </c>
      <c r="AA6427" s="220" t="str">
        <f t="shared" si="720"/>
        <v/>
      </c>
      <c r="AB6427" s="228" t="str">
        <f t="shared" si="721"/>
        <v/>
      </c>
      <c r="AC6427" s="230" t="str">
        <f t="shared" si="722"/>
        <v/>
      </c>
      <c r="AD6427" s="220"/>
      <c r="AE6427" s="220"/>
      <c r="AF6427" s="220" t="str">
        <f t="shared" si="717"/>
        <v/>
      </c>
    </row>
    <row r="6428" spans="1:32">
      <c r="A6428" s="121"/>
      <c r="B6428" s="121"/>
      <c r="C6428" s="140"/>
      <c r="D6428" s="159"/>
      <c r="E6428" s="154"/>
      <c r="F6428" s="154"/>
      <c r="G6428" s="160"/>
      <c r="H6428" s="158"/>
      <c r="I6428" s="158"/>
      <c r="J6428" s="158"/>
      <c r="K6428" s="158"/>
      <c r="L6428" s="158"/>
      <c r="M6428" s="158"/>
      <c r="N6428" s="157"/>
      <c r="O6428" s="188"/>
      <c r="P6428" s="245"/>
      <c r="Q6428" s="165" t="str">
        <f>+IF($C6428&lt;&gt;"",VLOOKUP($C6428,PRINCIPAL!$C$5:$Y$376,20,FALSE),"")</f>
        <v/>
      </c>
      <c r="R6428" s="162" t="str">
        <f>+IF($C6428&lt;&gt;"",VLOOKUP($C6428,PRINCIPAL!$C$5:$Y$376,22,FALSE),"")</f>
        <v/>
      </c>
      <c r="S6428" s="162" t="str">
        <f>+IF($C6428&lt;&gt;"",VLOOKUP($C6428,PRINCIPAL!$C$5:$Y$376,15,FALSE),"")</f>
        <v/>
      </c>
      <c r="T6428" s="255" t="str">
        <f>+IF($C6428&lt;&gt;"",VLOOKUP($C6428,PRINCIPAL!$C$5:$Y$376,9,FALSE),"")</f>
        <v/>
      </c>
      <c r="U6428" s="166" t="str">
        <f t="shared" si="716"/>
        <v/>
      </c>
      <c r="V6428" s="164" t="str">
        <f>+IF($C6428&lt;&gt;"",VLOOKUP($C6428,PRINCIPAL!$C$5:$Y$76,2,FALSE),"")</f>
        <v/>
      </c>
      <c r="W6428" t="e">
        <f>+VLOOKUP(D6428,CENTROS!$G$4:$M$93,7,FALSE)</f>
        <v>#N/A</v>
      </c>
      <c r="Y6428" t="str">
        <f t="shared" si="718"/>
        <v/>
      </c>
      <c r="Z6428" s="220" t="str">
        <f t="shared" si="719"/>
        <v/>
      </c>
      <c r="AA6428" s="220" t="str">
        <f t="shared" si="720"/>
        <v/>
      </c>
      <c r="AB6428" s="228" t="str">
        <f t="shared" si="721"/>
        <v/>
      </c>
      <c r="AC6428" s="230" t="str">
        <f t="shared" si="722"/>
        <v/>
      </c>
      <c r="AD6428" s="220"/>
      <c r="AE6428" s="220"/>
      <c r="AF6428" s="220" t="str">
        <f t="shared" si="717"/>
        <v/>
      </c>
    </row>
    <row r="6429" spans="1:32">
      <c r="A6429" s="121"/>
      <c r="B6429" s="121"/>
      <c r="C6429" s="140"/>
      <c r="D6429" s="159"/>
      <c r="E6429" s="154"/>
      <c r="F6429" s="154"/>
      <c r="G6429" s="160"/>
      <c r="H6429" s="158"/>
      <c r="I6429" s="158"/>
      <c r="J6429" s="158"/>
      <c r="K6429" s="158"/>
      <c r="L6429" s="158"/>
      <c r="M6429" s="158"/>
      <c r="N6429" s="157"/>
      <c r="O6429" s="188"/>
      <c r="P6429" s="245"/>
      <c r="Q6429" s="165" t="str">
        <f>+IF($C6429&lt;&gt;"",VLOOKUP($C6429,PRINCIPAL!$C$5:$Y$376,20,FALSE),"")</f>
        <v/>
      </c>
      <c r="R6429" s="162" t="str">
        <f>+IF($C6429&lt;&gt;"",VLOOKUP($C6429,PRINCIPAL!$C$5:$Y$376,22,FALSE),"")</f>
        <v/>
      </c>
      <c r="S6429" s="162" t="str">
        <f>+IF($C6429&lt;&gt;"",VLOOKUP($C6429,PRINCIPAL!$C$5:$Y$376,15,FALSE),"")</f>
        <v/>
      </c>
      <c r="T6429" s="255" t="str">
        <f>+IF($C6429&lt;&gt;"",VLOOKUP($C6429,PRINCIPAL!$C$5:$Y$376,9,FALSE),"")</f>
        <v/>
      </c>
      <c r="U6429" s="166" t="str">
        <f t="shared" si="716"/>
        <v/>
      </c>
      <c r="V6429" s="164" t="str">
        <f>+IF($C6429&lt;&gt;"",VLOOKUP($C6429,PRINCIPAL!$C$5:$Y$76,2,FALSE),"")</f>
        <v/>
      </c>
      <c r="W6429" t="e">
        <f>+VLOOKUP(D6429,CENTROS!$G$4:$M$93,7,FALSE)</f>
        <v>#N/A</v>
      </c>
      <c r="Y6429" t="str">
        <f t="shared" si="718"/>
        <v/>
      </c>
      <c r="Z6429" s="220" t="str">
        <f t="shared" si="719"/>
        <v/>
      </c>
      <c r="AA6429" s="220" t="str">
        <f t="shared" si="720"/>
        <v/>
      </c>
      <c r="AB6429" s="228" t="str">
        <f t="shared" si="721"/>
        <v/>
      </c>
      <c r="AC6429" s="230" t="str">
        <f t="shared" si="722"/>
        <v/>
      </c>
      <c r="AD6429" s="220"/>
      <c r="AE6429" s="220"/>
      <c r="AF6429" s="220" t="str">
        <f t="shared" si="717"/>
        <v/>
      </c>
    </row>
    <row r="6430" spans="1:32">
      <c r="A6430" s="121"/>
      <c r="B6430" s="121"/>
      <c r="C6430" s="140"/>
      <c r="D6430" s="159"/>
      <c r="E6430" s="154"/>
      <c r="F6430" s="154"/>
      <c r="G6430" s="160"/>
      <c r="H6430" s="158"/>
      <c r="I6430" s="158"/>
      <c r="J6430" s="158"/>
      <c r="K6430" s="158"/>
      <c r="L6430" s="158"/>
      <c r="M6430" s="158"/>
      <c r="N6430" s="157"/>
      <c r="O6430" s="188"/>
      <c r="P6430" s="245"/>
      <c r="Q6430" s="165" t="str">
        <f>+IF($C6430&lt;&gt;"",VLOOKUP($C6430,PRINCIPAL!$C$5:$Y$376,20,FALSE),"")</f>
        <v/>
      </c>
      <c r="R6430" s="162" t="str">
        <f>+IF($C6430&lt;&gt;"",VLOOKUP($C6430,PRINCIPAL!$C$5:$Y$376,22,FALSE),"")</f>
        <v/>
      </c>
      <c r="S6430" s="162" t="str">
        <f>+IF($C6430&lt;&gt;"",VLOOKUP($C6430,PRINCIPAL!$C$5:$Y$376,15,FALSE),"")</f>
        <v/>
      </c>
      <c r="T6430" s="255" t="str">
        <f>+IF($C6430&lt;&gt;"",VLOOKUP($C6430,PRINCIPAL!$C$5:$Y$376,9,FALSE),"")</f>
        <v/>
      </c>
      <c r="U6430" s="166" t="str">
        <f t="shared" si="716"/>
        <v/>
      </c>
      <c r="V6430" s="164" t="str">
        <f>+IF($C6430&lt;&gt;"",VLOOKUP($C6430,PRINCIPAL!$C$5:$Y$76,2,FALSE),"")</f>
        <v/>
      </c>
      <c r="W6430" t="e">
        <f>+VLOOKUP(D6430,CENTROS!$G$4:$M$93,7,FALSE)</f>
        <v>#N/A</v>
      </c>
      <c r="Y6430" t="str">
        <f t="shared" si="718"/>
        <v/>
      </c>
      <c r="Z6430" s="220" t="str">
        <f t="shared" si="719"/>
        <v/>
      </c>
      <c r="AA6430" s="220" t="str">
        <f t="shared" si="720"/>
        <v/>
      </c>
      <c r="AB6430" s="228" t="str">
        <f t="shared" si="721"/>
        <v/>
      </c>
      <c r="AC6430" s="230" t="str">
        <f t="shared" si="722"/>
        <v/>
      </c>
      <c r="AD6430" s="220"/>
      <c r="AE6430" s="220"/>
      <c r="AF6430" s="220" t="str">
        <f t="shared" si="717"/>
        <v/>
      </c>
    </row>
    <row r="6431" spans="1:32">
      <c r="A6431" s="121"/>
      <c r="B6431" s="121"/>
      <c r="C6431" s="140"/>
      <c r="D6431" s="159"/>
      <c r="E6431" s="154"/>
      <c r="F6431" s="154"/>
      <c r="G6431" s="160"/>
      <c r="H6431" s="158"/>
      <c r="I6431" s="158"/>
      <c r="J6431" s="158"/>
      <c r="K6431" s="158"/>
      <c r="L6431" s="158"/>
      <c r="M6431" s="158"/>
      <c r="N6431" s="157"/>
      <c r="O6431" s="188"/>
      <c r="P6431" s="245"/>
      <c r="Q6431" s="165" t="str">
        <f>+IF($C6431&lt;&gt;"",VLOOKUP($C6431,PRINCIPAL!$C$5:$Y$376,20,FALSE),"")</f>
        <v/>
      </c>
      <c r="R6431" s="162" t="str">
        <f>+IF($C6431&lt;&gt;"",VLOOKUP($C6431,PRINCIPAL!$C$5:$Y$376,22,FALSE),"")</f>
        <v/>
      </c>
      <c r="S6431" s="162" t="str">
        <f>+IF($C6431&lt;&gt;"",VLOOKUP($C6431,PRINCIPAL!$C$5:$Y$376,15,FALSE),"")</f>
        <v/>
      </c>
      <c r="T6431" s="255" t="str">
        <f>+IF($C6431&lt;&gt;"",VLOOKUP($C6431,PRINCIPAL!$C$5:$Y$376,9,FALSE),"")</f>
        <v/>
      </c>
      <c r="U6431" s="166" t="str">
        <f t="shared" si="716"/>
        <v/>
      </c>
      <c r="V6431" s="164" t="str">
        <f>+IF($C6431&lt;&gt;"",VLOOKUP($C6431,PRINCIPAL!$C$5:$Y$76,2,FALSE),"")</f>
        <v/>
      </c>
      <c r="W6431" t="e">
        <f>+VLOOKUP(D6431,CENTROS!$G$4:$M$93,7,FALSE)</f>
        <v>#N/A</v>
      </c>
      <c r="Y6431" t="str">
        <f t="shared" si="718"/>
        <v/>
      </c>
      <c r="Z6431" s="220" t="str">
        <f t="shared" si="719"/>
        <v/>
      </c>
      <c r="AA6431" s="220" t="str">
        <f t="shared" si="720"/>
        <v/>
      </c>
      <c r="AB6431" s="228" t="str">
        <f t="shared" si="721"/>
        <v/>
      </c>
      <c r="AC6431" s="230" t="str">
        <f t="shared" si="722"/>
        <v/>
      </c>
      <c r="AD6431" s="220"/>
      <c r="AE6431" s="220"/>
      <c r="AF6431" s="220" t="str">
        <f t="shared" si="717"/>
        <v/>
      </c>
    </row>
    <row r="6432" spans="1:32">
      <c r="A6432" s="121"/>
      <c r="B6432" s="121"/>
      <c r="C6432" s="140"/>
      <c r="D6432" s="159"/>
      <c r="E6432" s="154"/>
      <c r="F6432" s="154"/>
      <c r="G6432" s="160"/>
      <c r="H6432" s="158"/>
      <c r="I6432" s="158"/>
      <c r="J6432" s="158"/>
      <c r="K6432" s="158"/>
      <c r="L6432" s="158"/>
      <c r="M6432" s="158"/>
      <c r="N6432" s="157"/>
      <c r="O6432" s="188"/>
      <c r="P6432" s="245"/>
      <c r="Q6432" s="165" t="str">
        <f>+IF($C6432&lt;&gt;"",VLOOKUP($C6432,PRINCIPAL!$C$5:$Y$376,20,FALSE),"")</f>
        <v/>
      </c>
      <c r="R6432" s="162" t="str">
        <f>+IF($C6432&lt;&gt;"",VLOOKUP($C6432,PRINCIPAL!$C$5:$Y$376,22,FALSE),"")</f>
        <v/>
      </c>
      <c r="S6432" s="162" t="str">
        <f>+IF($C6432&lt;&gt;"",VLOOKUP($C6432,PRINCIPAL!$C$5:$Y$376,15,FALSE),"")</f>
        <v/>
      </c>
      <c r="T6432" s="255" t="str">
        <f>+IF($C6432&lt;&gt;"",VLOOKUP($C6432,PRINCIPAL!$C$5:$Y$376,9,FALSE),"")</f>
        <v/>
      </c>
      <c r="U6432" s="166" t="str">
        <f t="shared" si="716"/>
        <v/>
      </c>
      <c r="V6432" s="164" t="str">
        <f>+IF($C6432&lt;&gt;"",VLOOKUP($C6432,PRINCIPAL!$C$5:$Y$76,2,FALSE),"")</f>
        <v/>
      </c>
      <c r="W6432" t="e">
        <f>+VLOOKUP(D6432,CENTROS!$G$4:$M$93,7,FALSE)</f>
        <v>#N/A</v>
      </c>
      <c r="Y6432" t="str">
        <f t="shared" si="718"/>
        <v/>
      </c>
      <c r="Z6432" s="220" t="str">
        <f t="shared" si="719"/>
        <v/>
      </c>
      <c r="AA6432" s="220" t="str">
        <f t="shared" si="720"/>
        <v/>
      </c>
      <c r="AB6432" s="228" t="str">
        <f t="shared" si="721"/>
        <v/>
      </c>
      <c r="AC6432" s="230" t="str">
        <f t="shared" si="722"/>
        <v/>
      </c>
      <c r="AD6432" s="220"/>
      <c r="AE6432" s="220"/>
      <c r="AF6432" s="220" t="str">
        <f t="shared" si="717"/>
        <v/>
      </c>
    </row>
    <row r="6433" spans="1:32">
      <c r="A6433" s="121"/>
      <c r="B6433" s="121"/>
      <c r="C6433" s="140"/>
      <c r="D6433" s="159"/>
      <c r="E6433" s="154"/>
      <c r="F6433" s="154"/>
      <c r="G6433" s="160"/>
      <c r="H6433" s="158"/>
      <c r="I6433" s="158"/>
      <c r="J6433" s="158"/>
      <c r="K6433" s="158"/>
      <c r="L6433" s="158"/>
      <c r="M6433" s="158"/>
      <c r="N6433" s="157"/>
      <c r="O6433" s="188"/>
      <c r="P6433" s="245"/>
      <c r="Q6433" s="165" t="str">
        <f>+IF($C6433&lt;&gt;"",VLOOKUP($C6433,PRINCIPAL!$C$5:$Y$376,20,FALSE),"")</f>
        <v/>
      </c>
      <c r="R6433" s="162" t="str">
        <f>+IF($C6433&lt;&gt;"",VLOOKUP($C6433,PRINCIPAL!$C$5:$Y$376,22,FALSE),"")</f>
        <v/>
      </c>
      <c r="S6433" s="162" t="str">
        <f>+IF($C6433&lt;&gt;"",VLOOKUP($C6433,PRINCIPAL!$C$5:$Y$376,15,FALSE),"")</f>
        <v/>
      </c>
      <c r="T6433" s="255" t="str">
        <f>+IF($C6433&lt;&gt;"",VLOOKUP($C6433,PRINCIPAL!$C$5:$Y$376,9,FALSE),"")</f>
        <v/>
      </c>
      <c r="U6433" s="166" t="str">
        <f t="shared" si="716"/>
        <v/>
      </c>
      <c r="V6433" s="164" t="str">
        <f>+IF($C6433&lt;&gt;"",VLOOKUP($C6433,PRINCIPAL!$C$5:$Y$76,2,FALSE),"")</f>
        <v/>
      </c>
      <c r="W6433" t="e">
        <f>+VLOOKUP(D6433,CENTROS!$G$4:$M$93,7,FALSE)</f>
        <v>#N/A</v>
      </c>
      <c r="Y6433" t="str">
        <f t="shared" si="718"/>
        <v/>
      </c>
      <c r="Z6433" s="220" t="str">
        <f t="shared" si="719"/>
        <v/>
      </c>
      <c r="AA6433" s="220" t="str">
        <f t="shared" si="720"/>
        <v/>
      </c>
      <c r="AB6433" s="228" t="str">
        <f t="shared" si="721"/>
        <v/>
      </c>
      <c r="AC6433" s="230" t="str">
        <f t="shared" si="722"/>
        <v/>
      </c>
      <c r="AD6433" s="220"/>
      <c r="AE6433" s="220"/>
      <c r="AF6433" s="220" t="str">
        <f t="shared" si="717"/>
        <v/>
      </c>
    </row>
    <row r="6434" spans="1:32">
      <c r="A6434" s="121"/>
      <c r="B6434" s="121"/>
      <c r="C6434" s="140"/>
      <c r="D6434" s="159"/>
      <c r="E6434" s="154"/>
      <c r="F6434" s="154"/>
      <c r="G6434" s="160"/>
      <c r="H6434" s="158"/>
      <c r="I6434" s="158"/>
      <c r="J6434" s="158"/>
      <c r="K6434" s="158"/>
      <c r="L6434" s="158"/>
      <c r="M6434" s="158"/>
      <c r="N6434" s="157"/>
      <c r="O6434" s="188"/>
      <c r="P6434" s="245"/>
      <c r="Q6434" s="165" t="str">
        <f>+IF($C6434&lt;&gt;"",VLOOKUP($C6434,PRINCIPAL!$C$5:$Y$376,20,FALSE),"")</f>
        <v/>
      </c>
      <c r="R6434" s="162" t="str">
        <f>+IF($C6434&lt;&gt;"",VLOOKUP($C6434,PRINCIPAL!$C$5:$Y$376,22,FALSE),"")</f>
        <v/>
      </c>
      <c r="S6434" s="162" t="str">
        <f>+IF($C6434&lt;&gt;"",VLOOKUP($C6434,PRINCIPAL!$C$5:$Y$376,15,FALSE),"")</f>
        <v/>
      </c>
      <c r="T6434" s="255" t="str">
        <f>+IF($C6434&lt;&gt;"",VLOOKUP($C6434,PRINCIPAL!$C$5:$Y$376,9,FALSE),"")</f>
        <v/>
      </c>
      <c r="U6434" s="166" t="str">
        <f t="shared" si="716"/>
        <v/>
      </c>
      <c r="V6434" s="164" t="str">
        <f>+IF($C6434&lt;&gt;"",VLOOKUP($C6434,PRINCIPAL!$C$5:$Y$76,2,FALSE),"")</f>
        <v/>
      </c>
      <c r="W6434" t="e">
        <f>+VLOOKUP(D6434,CENTROS!$G$4:$M$93,7,FALSE)</f>
        <v>#N/A</v>
      </c>
      <c r="Y6434" t="str">
        <f t="shared" si="718"/>
        <v/>
      </c>
      <c r="Z6434" s="220" t="str">
        <f t="shared" si="719"/>
        <v/>
      </c>
      <c r="AA6434" s="220" t="str">
        <f t="shared" si="720"/>
        <v/>
      </c>
      <c r="AB6434" s="228" t="str">
        <f t="shared" si="721"/>
        <v/>
      </c>
      <c r="AC6434" s="230" t="str">
        <f t="shared" si="722"/>
        <v/>
      </c>
      <c r="AD6434" s="220"/>
      <c r="AE6434" s="220"/>
      <c r="AF6434" s="220" t="str">
        <f t="shared" si="717"/>
        <v/>
      </c>
    </row>
    <row r="6435" spans="1:32">
      <c r="A6435" s="121"/>
      <c r="B6435" s="121"/>
      <c r="C6435" s="140"/>
      <c r="D6435" s="159"/>
      <c r="E6435" s="154"/>
      <c r="F6435" s="154"/>
      <c r="G6435" s="160"/>
      <c r="H6435" s="158"/>
      <c r="I6435" s="158"/>
      <c r="J6435" s="158"/>
      <c r="K6435" s="158"/>
      <c r="L6435" s="158"/>
      <c r="M6435" s="158"/>
      <c r="N6435" s="157"/>
      <c r="O6435" s="188"/>
      <c r="P6435" s="245"/>
      <c r="Q6435" s="165" t="str">
        <f>+IF($C6435&lt;&gt;"",VLOOKUP($C6435,PRINCIPAL!$C$5:$Y$376,20,FALSE),"")</f>
        <v/>
      </c>
      <c r="R6435" s="162" t="str">
        <f>+IF($C6435&lt;&gt;"",VLOOKUP($C6435,PRINCIPAL!$C$5:$Y$376,22,FALSE),"")</f>
        <v/>
      </c>
      <c r="S6435" s="162" t="str">
        <f>+IF($C6435&lt;&gt;"",VLOOKUP($C6435,PRINCIPAL!$C$5:$Y$376,15,FALSE),"")</f>
        <v/>
      </c>
      <c r="T6435" s="255" t="str">
        <f>+IF($C6435&lt;&gt;"",VLOOKUP($C6435,PRINCIPAL!$C$5:$Y$376,9,FALSE),"")</f>
        <v/>
      </c>
      <c r="U6435" s="166" t="str">
        <f t="shared" si="716"/>
        <v/>
      </c>
      <c r="V6435" s="164" t="str">
        <f>+IF($C6435&lt;&gt;"",VLOOKUP($C6435,PRINCIPAL!$C$5:$Y$76,2,FALSE),"")</f>
        <v/>
      </c>
      <c r="W6435" t="e">
        <f>+VLOOKUP(D6435,CENTROS!$G$4:$M$93,7,FALSE)</f>
        <v>#N/A</v>
      </c>
      <c r="Y6435" t="str">
        <f t="shared" si="718"/>
        <v/>
      </c>
      <c r="Z6435" s="220" t="str">
        <f t="shared" si="719"/>
        <v/>
      </c>
      <c r="AA6435" s="220" t="str">
        <f t="shared" si="720"/>
        <v/>
      </c>
      <c r="AB6435" s="228" t="str">
        <f t="shared" si="721"/>
        <v/>
      </c>
      <c r="AC6435" s="230" t="str">
        <f t="shared" si="722"/>
        <v/>
      </c>
      <c r="AD6435" s="220"/>
      <c r="AE6435" s="220"/>
      <c r="AF6435" s="220" t="str">
        <f t="shared" si="717"/>
        <v/>
      </c>
    </row>
    <row r="6436" spans="1:32">
      <c r="A6436" s="121"/>
      <c r="B6436" s="121"/>
      <c r="C6436" s="140"/>
      <c r="D6436" s="159"/>
      <c r="E6436" s="154"/>
      <c r="F6436" s="154"/>
      <c r="G6436" s="160"/>
      <c r="H6436" s="158"/>
      <c r="I6436" s="158"/>
      <c r="J6436" s="158"/>
      <c r="K6436" s="158"/>
      <c r="L6436" s="158"/>
      <c r="M6436" s="158"/>
      <c r="N6436" s="157"/>
      <c r="O6436" s="188"/>
      <c r="P6436" s="245"/>
      <c r="Q6436" s="165" t="str">
        <f>+IF($C6436&lt;&gt;"",VLOOKUP($C6436,PRINCIPAL!$C$5:$Y$376,20,FALSE),"")</f>
        <v/>
      </c>
      <c r="R6436" s="162" t="str">
        <f>+IF($C6436&lt;&gt;"",VLOOKUP($C6436,PRINCIPAL!$C$5:$Y$376,22,FALSE),"")</f>
        <v/>
      </c>
      <c r="S6436" s="162" t="str">
        <f>+IF($C6436&lt;&gt;"",VLOOKUP($C6436,PRINCIPAL!$C$5:$Y$376,15,FALSE),"")</f>
        <v/>
      </c>
      <c r="T6436" s="255" t="str">
        <f>+IF($C6436&lt;&gt;"",VLOOKUP($C6436,PRINCIPAL!$C$5:$Y$376,9,FALSE),"")</f>
        <v/>
      </c>
      <c r="U6436" s="166" t="str">
        <f t="shared" si="716"/>
        <v/>
      </c>
      <c r="V6436" s="164" t="str">
        <f>+IF($C6436&lt;&gt;"",VLOOKUP($C6436,PRINCIPAL!$C$5:$Y$76,2,FALSE),"")</f>
        <v/>
      </c>
      <c r="W6436" t="e">
        <f>+VLOOKUP(D6436,CENTROS!$G$4:$M$93,7,FALSE)</f>
        <v>#N/A</v>
      </c>
      <c r="Y6436" t="str">
        <f t="shared" si="718"/>
        <v/>
      </c>
      <c r="Z6436" s="220" t="str">
        <f t="shared" si="719"/>
        <v/>
      </c>
      <c r="AA6436" s="220" t="str">
        <f t="shared" si="720"/>
        <v/>
      </c>
      <c r="AB6436" s="228" t="str">
        <f t="shared" si="721"/>
        <v/>
      </c>
      <c r="AC6436" s="230" t="str">
        <f t="shared" si="722"/>
        <v/>
      </c>
      <c r="AD6436" s="220"/>
      <c r="AE6436" s="220"/>
      <c r="AF6436" s="220" t="str">
        <f t="shared" si="717"/>
        <v/>
      </c>
    </row>
    <row r="6437" spans="1:32">
      <c r="A6437" s="121"/>
      <c r="B6437" s="121"/>
      <c r="C6437" s="140"/>
      <c r="D6437" s="159"/>
      <c r="E6437" s="154"/>
      <c r="F6437" s="154"/>
      <c r="G6437" s="160"/>
      <c r="H6437" s="158"/>
      <c r="I6437" s="158"/>
      <c r="J6437" s="158"/>
      <c r="K6437" s="158"/>
      <c r="L6437" s="158"/>
      <c r="M6437" s="158"/>
      <c r="N6437" s="157"/>
      <c r="O6437" s="188"/>
      <c r="P6437" s="245"/>
      <c r="Q6437" s="165" t="str">
        <f>+IF($C6437&lt;&gt;"",VLOOKUP($C6437,PRINCIPAL!$C$5:$Y$376,20,FALSE),"")</f>
        <v/>
      </c>
      <c r="R6437" s="162" t="str">
        <f>+IF($C6437&lt;&gt;"",VLOOKUP($C6437,PRINCIPAL!$C$5:$Y$376,22,FALSE),"")</f>
        <v/>
      </c>
      <c r="S6437" s="162" t="str">
        <f>+IF($C6437&lt;&gt;"",VLOOKUP($C6437,PRINCIPAL!$C$5:$Y$376,15,FALSE),"")</f>
        <v/>
      </c>
      <c r="T6437" s="255" t="str">
        <f>+IF($C6437&lt;&gt;"",VLOOKUP($C6437,PRINCIPAL!$C$5:$Y$376,9,FALSE),"")</f>
        <v/>
      </c>
      <c r="U6437" s="166" t="str">
        <f t="shared" si="716"/>
        <v/>
      </c>
      <c r="V6437" s="164" t="str">
        <f>+IF($C6437&lt;&gt;"",VLOOKUP($C6437,PRINCIPAL!$C$5:$Y$76,2,FALSE),"")</f>
        <v/>
      </c>
      <c r="W6437" t="e">
        <f>+VLOOKUP(D6437,CENTROS!$G$4:$M$93,7,FALSE)</f>
        <v>#N/A</v>
      </c>
      <c r="Y6437" t="str">
        <f t="shared" si="718"/>
        <v/>
      </c>
      <c r="Z6437" s="220" t="str">
        <f t="shared" si="719"/>
        <v/>
      </c>
      <c r="AA6437" s="220" t="str">
        <f t="shared" si="720"/>
        <v/>
      </c>
      <c r="AB6437" s="228" t="str">
        <f t="shared" si="721"/>
        <v/>
      </c>
      <c r="AC6437" s="230" t="str">
        <f t="shared" si="722"/>
        <v/>
      </c>
      <c r="AD6437" s="220"/>
      <c r="AE6437" s="220"/>
      <c r="AF6437" s="220" t="str">
        <f t="shared" si="717"/>
        <v/>
      </c>
    </row>
    <row r="6438" spans="1:32">
      <c r="A6438" s="121"/>
      <c r="B6438" s="121"/>
      <c r="C6438" s="140"/>
      <c r="D6438" s="159"/>
      <c r="E6438" s="154"/>
      <c r="F6438" s="154"/>
      <c r="G6438" s="160"/>
      <c r="H6438" s="158"/>
      <c r="I6438" s="158"/>
      <c r="J6438" s="158"/>
      <c r="K6438" s="158"/>
      <c r="L6438" s="158"/>
      <c r="M6438" s="158"/>
      <c r="N6438" s="157"/>
      <c r="O6438" s="188"/>
      <c r="P6438" s="245"/>
      <c r="Q6438" s="165" t="str">
        <f>+IF($C6438&lt;&gt;"",VLOOKUP($C6438,PRINCIPAL!$C$5:$Y$376,20,FALSE),"")</f>
        <v/>
      </c>
      <c r="R6438" s="162" t="str">
        <f>+IF($C6438&lt;&gt;"",VLOOKUP($C6438,PRINCIPAL!$C$5:$Y$376,22,FALSE),"")</f>
        <v/>
      </c>
      <c r="S6438" s="162" t="str">
        <f>+IF($C6438&lt;&gt;"",VLOOKUP($C6438,PRINCIPAL!$C$5:$Y$376,15,FALSE),"")</f>
        <v/>
      </c>
      <c r="T6438" s="255" t="str">
        <f>+IF($C6438&lt;&gt;"",VLOOKUP($C6438,PRINCIPAL!$C$5:$Y$376,9,FALSE),"")</f>
        <v/>
      </c>
      <c r="U6438" s="166" t="str">
        <f t="shared" si="716"/>
        <v/>
      </c>
      <c r="V6438" s="164" t="str">
        <f>+IF($C6438&lt;&gt;"",VLOOKUP($C6438,PRINCIPAL!$C$5:$Y$76,2,FALSE),"")</f>
        <v/>
      </c>
      <c r="W6438" t="e">
        <f>+VLOOKUP(D6438,CENTROS!$G$4:$M$93,7,FALSE)</f>
        <v>#N/A</v>
      </c>
      <c r="Y6438" t="str">
        <f t="shared" si="718"/>
        <v/>
      </c>
      <c r="Z6438" s="220" t="str">
        <f t="shared" si="719"/>
        <v/>
      </c>
      <c r="AA6438" s="220" t="str">
        <f t="shared" si="720"/>
        <v/>
      </c>
      <c r="AB6438" s="228" t="str">
        <f t="shared" si="721"/>
        <v/>
      </c>
      <c r="AC6438" s="230" t="str">
        <f t="shared" si="722"/>
        <v/>
      </c>
      <c r="AD6438" s="220"/>
      <c r="AE6438" s="220"/>
      <c r="AF6438" s="220" t="str">
        <f t="shared" si="717"/>
        <v/>
      </c>
    </row>
    <row r="6439" spans="1:32">
      <c r="A6439" s="121"/>
      <c r="B6439" s="121"/>
      <c r="C6439" s="140"/>
      <c r="D6439" s="159"/>
      <c r="E6439" s="154"/>
      <c r="F6439" s="154"/>
      <c r="G6439" s="160"/>
      <c r="H6439" s="158"/>
      <c r="I6439" s="158"/>
      <c r="J6439" s="158"/>
      <c r="K6439" s="158"/>
      <c r="L6439" s="158"/>
      <c r="M6439" s="158"/>
      <c r="N6439" s="157"/>
      <c r="O6439" s="188"/>
      <c r="P6439" s="245"/>
      <c r="Q6439" s="165" t="str">
        <f>+IF($C6439&lt;&gt;"",VLOOKUP($C6439,PRINCIPAL!$C$5:$Y$376,20,FALSE),"")</f>
        <v/>
      </c>
      <c r="R6439" s="162" t="str">
        <f>+IF($C6439&lt;&gt;"",VLOOKUP($C6439,PRINCIPAL!$C$5:$Y$376,22,FALSE),"")</f>
        <v/>
      </c>
      <c r="S6439" s="162" t="str">
        <f>+IF($C6439&lt;&gt;"",VLOOKUP($C6439,PRINCIPAL!$C$5:$Y$376,15,FALSE),"")</f>
        <v/>
      </c>
      <c r="T6439" s="255" t="str">
        <f>+IF($C6439&lt;&gt;"",VLOOKUP($C6439,PRINCIPAL!$C$5:$Y$376,9,FALSE),"")</f>
        <v/>
      </c>
      <c r="U6439" s="166" t="str">
        <f t="shared" si="716"/>
        <v/>
      </c>
      <c r="V6439" s="164" t="str">
        <f>+IF($C6439&lt;&gt;"",VLOOKUP($C6439,PRINCIPAL!$C$5:$Y$76,2,FALSE),"")</f>
        <v/>
      </c>
      <c r="W6439" t="e">
        <f>+VLOOKUP(D6439,CENTROS!$G$4:$M$93,7,FALSE)</f>
        <v>#N/A</v>
      </c>
      <c r="Y6439" t="str">
        <f t="shared" si="718"/>
        <v/>
      </c>
      <c r="Z6439" s="220" t="str">
        <f t="shared" si="719"/>
        <v/>
      </c>
      <c r="AA6439" s="220" t="str">
        <f t="shared" si="720"/>
        <v/>
      </c>
      <c r="AB6439" s="228" t="str">
        <f t="shared" si="721"/>
        <v/>
      </c>
      <c r="AC6439" s="230" t="str">
        <f t="shared" si="722"/>
        <v/>
      </c>
      <c r="AD6439" s="220"/>
      <c r="AE6439" s="220"/>
      <c r="AF6439" s="220" t="str">
        <f t="shared" si="717"/>
        <v/>
      </c>
    </row>
    <row r="6440" spans="1:32">
      <c r="A6440" s="121"/>
      <c r="B6440" s="121"/>
      <c r="C6440" s="140"/>
      <c r="D6440" s="159"/>
      <c r="E6440" s="154"/>
      <c r="F6440" s="154"/>
      <c r="G6440" s="160"/>
      <c r="H6440" s="158"/>
      <c r="I6440" s="158"/>
      <c r="J6440" s="158"/>
      <c r="K6440" s="158"/>
      <c r="L6440" s="158"/>
      <c r="M6440" s="158"/>
      <c r="N6440" s="157"/>
      <c r="O6440" s="188"/>
      <c r="P6440" s="245"/>
      <c r="Q6440" s="165" t="str">
        <f>+IF($C6440&lt;&gt;"",VLOOKUP($C6440,PRINCIPAL!$C$5:$Y$376,20,FALSE),"")</f>
        <v/>
      </c>
      <c r="R6440" s="162" t="str">
        <f>+IF($C6440&lt;&gt;"",VLOOKUP($C6440,PRINCIPAL!$C$5:$Y$376,22,FALSE),"")</f>
        <v/>
      </c>
      <c r="S6440" s="162" t="str">
        <f>+IF($C6440&lt;&gt;"",VLOOKUP($C6440,PRINCIPAL!$C$5:$Y$376,15,FALSE),"")</f>
        <v/>
      </c>
      <c r="T6440" s="255" t="str">
        <f>+IF($C6440&lt;&gt;"",VLOOKUP($C6440,PRINCIPAL!$C$5:$Y$376,9,FALSE),"")</f>
        <v/>
      </c>
      <c r="U6440" s="166" t="str">
        <f t="shared" si="716"/>
        <v/>
      </c>
      <c r="V6440" s="164" t="str">
        <f>+IF($C6440&lt;&gt;"",VLOOKUP($C6440,PRINCIPAL!$C$5:$Y$76,2,FALSE),"")</f>
        <v/>
      </c>
      <c r="W6440" t="e">
        <f>+VLOOKUP(D6440,CENTROS!$G$4:$M$93,7,FALSE)</f>
        <v>#N/A</v>
      </c>
      <c r="Y6440" t="str">
        <f t="shared" si="718"/>
        <v/>
      </c>
      <c r="Z6440" s="220" t="str">
        <f t="shared" si="719"/>
        <v/>
      </c>
      <c r="AA6440" s="220" t="str">
        <f t="shared" si="720"/>
        <v/>
      </c>
      <c r="AB6440" s="228" t="str">
        <f t="shared" si="721"/>
        <v/>
      </c>
      <c r="AC6440" s="230" t="str">
        <f t="shared" si="722"/>
        <v/>
      </c>
      <c r="AD6440" s="220"/>
      <c r="AE6440" s="220"/>
      <c r="AF6440" s="220" t="str">
        <f t="shared" si="717"/>
        <v/>
      </c>
    </row>
    <row r="6441" spans="1:32">
      <c r="A6441" s="121"/>
      <c r="B6441" s="121"/>
      <c r="C6441" s="140"/>
      <c r="D6441" s="159"/>
      <c r="E6441" s="154"/>
      <c r="F6441" s="154"/>
      <c r="G6441" s="160"/>
      <c r="H6441" s="158"/>
      <c r="I6441" s="158"/>
      <c r="J6441" s="158"/>
      <c r="K6441" s="158"/>
      <c r="L6441" s="158"/>
      <c r="M6441" s="158"/>
      <c r="N6441" s="157"/>
      <c r="O6441" s="188"/>
      <c r="P6441" s="245"/>
      <c r="Q6441" s="165" t="str">
        <f>+IF($C6441&lt;&gt;"",VLOOKUP($C6441,PRINCIPAL!$C$5:$Y$376,20,FALSE),"")</f>
        <v/>
      </c>
      <c r="R6441" s="162" t="str">
        <f>+IF($C6441&lt;&gt;"",VLOOKUP($C6441,PRINCIPAL!$C$5:$Y$376,22,FALSE),"")</f>
        <v/>
      </c>
      <c r="S6441" s="162" t="str">
        <f>+IF($C6441&lt;&gt;"",VLOOKUP($C6441,PRINCIPAL!$C$5:$Y$376,15,FALSE),"")</f>
        <v/>
      </c>
      <c r="T6441" s="255" t="str">
        <f>+IF($C6441&lt;&gt;"",VLOOKUP($C6441,PRINCIPAL!$C$5:$Y$376,9,FALSE),"")</f>
        <v/>
      </c>
      <c r="U6441" s="166" t="str">
        <f t="shared" si="716"/>
        <v/>
      </c>
      <c r="V6441" s="164" t="str">
        <f>+IF($C6441&lt;&gt;"",VLOOKUP($C6441,PRINCIPAL!$C$5:$Y$76,2,FALSE),"")</f>
        <v/>
      </c>
      <c r="W6441" t="e">
        <f>+VLOOKUP(D6441,CENTROS!$G$4:$M$93,7,FALSE)</f>
        <v>#N/A</v>
      </c>
      <c r="Y6441" t="str">
        <f t="shared" si="718"/>
        <v/>
      </c>
      <c r="Z6441" s="220" t="str">
        <f t="shared" si="719"/>
        <v/>
      </c>
      <c r="AA6441" s="220" t="str">
        <f t="shared" si="720"/>
        <v/>
      </c>
      <c r="AB6441" s="228" t="str">
        <f t="shared" si="721"/>
        <v/>
      </c>
      <c r="AC6441" s="230" t="str">
        <f t="shared" si="722"/>
        <v/>
      </c>
      <c r="AD6441" s="220"/>
      <c r="AE6441" s="220"/>
      <c r="AF6441" s="220" t="str">
        <f t="shared" si="717"/>
        <v/>
      </c>
    </row>
    <row r="6442" spans="1:32">
      <c r="A6442" s="121"/>
      <c r="B6442" s="121"/>
      <c r="C6442" s="140"/>
      <c r="D6442" s="159"/>
      <c r="E6442" s="154"/>
      <c r="F6442" s="154"/>
      <c r="G6442" s="160"/>
      <c r="H6442" s="158"/>
      <c r="I6442" s="158"/>
      <c r="J6442" s="158"/>
      <c r="K6442" s="158"/>
      <c r="L6442" s="158"/>
      <c r="M6442" s="158"/>
      <c r="N6442" s="157"/>
      <c r="O6442" s="188"/>
      <c r="P6442" s="245"/>
      <c r="Q6442" s="165" t="str">
        <f>+IF($C6442&lt;&gt;"",VLOOKUP($C6442,PRINCIPAL!$C$5:$Y$376,20,FALSE),"")</f>
        <v/>
      </c>
      <c r="R6442" s="162" t="str">
        <f>+IF($C6442&lt;&gt;"",VLOOKUP($C6442,PRINCIPAL!$C$5:$Y$376,22,FALSE),"")</f>
        <v/>
      </c>
      <c r="S6442" s="162" t="str">
        <f>+IF($C6442&lt;&gt;"",VLOOKUP($C6442,PRINCIPAL!$C$5:$Y$376,15,FALSE),"")</f>
        <v/>
      </c>
      <c r="T6442" s="255" t="str">
        <f>+IF($C6442&lt;&gt;"",VLOOKUP($C6442,PRINCIPAL!$C$5:$Y$376,9,FALSE),"")</f>
        <v/>
      </c>
      <c r="U6442" s="166" t="str">
        <f t="shared" si="716"/>
        <v/>
      </c>
      <c r="V6442" s="164" t="str">
        <f>+IF($C6442&lt;&gt;"",VLOOKUP($C6442,PRINCIPAL!$C$5:$Y$76,2,FALSE),"")</f>
        <v/>
      </c>
      <c r="W6442" t="e">
        <f>+VLOOKUP(D6442,CENTROS!$G$4:$M$93,7,FALSE)</f>
        <v>#N/A</v>
      </c>
      <c r="Y6442" t="str">
        <f t="shared" si="718"/>
        <v/>
      </c>
      <c r="Z6442" s="220" t="str">
        <f t="shared" si="719"/>
        <v/>
      </c>
      <c r="AA6442" s="220" t="str">
        <f t="shared" si="720"/>
        <v/>
      </c>
      <c r="AB6442" s="228" t="str">
        <f t="shared" si="721"/>
        <v/>
      </c>
      <c r="AC6442" s="230" t="str">
        <f t="shared" si="722"/>
        <v/>
      </c>
      <c r="AD6442" s="220"/>
      <c r="AE6442" s="220"/>
      <c r="AF6442" s="220" t="str">
        <f t="shared" si="717"/>
        <v/>
      </c>
    </row>
    <row r="6443" spans="1:32">
      <c r="A6443" s="121"/>
      <c r="B6443" s="121"/>
      <c r="C6443" s="140"/>
      <c r="D6443" s="159"/>
      <c r="E6443" s="154"/>
      <c r="F6443" s="154"/>
      <c r="G6443" s="160"/>
      <c r="H6443" s="158"/>
      <c r="I6443" s="158"/>
      <c r="J6443" s="158"/>
      <c r="K6443" s="158"/>
      <c r="L6443" s="158"/>
      <c r="M6443" s="158"/>
      <c r="N6443" s="157"/>
      <c r="O6443" s="188"/>
      <c r="P6443" s="245"/>
      <c r="Q6443" s="165" t="str">
        <f>+IF($C6443&lt;&gt;"",VLOOKUP($C6443,PRINCIPAL!$C$5:$Y$376,20,FALSE),"")</f>
        <v/>
      </c>
      <c r="R6443" s="162" t="str">
        <f>+IF($C6443&lt;&gt;"",VLOOKUP($C6443,PRINCIPAL!$C$5:$Y$376,22,FALSE),"")</f>
        <v/>
      </c>
      <c r="S6443" s="162" t="str">
        <f>+IF($C6443&lt;&gt;"",VLOOKUP($C6443,PRINCIPAL!$C$5:$Y$376,15,FALSE),"")</f>
        <v/>
      </c>
      <c r="T6443" s="255" t="str">
        <f>+IF($C6443&lt;&gt;"",VLOOKUP($C6443,PRINCIPAL!$C$5:$Y$376,9,FALSE),"")</f>
        <v/>
      </c>
      <c r="U6443" s="166" t="str">
        <f t="shared" si="716"/>
        <v/>
      </c>
      <c r="V6443" s="164" t="str">
        <f>+IF($C6443&lt;&gt;"",VLOOKUP($C6443,PRINCIPAL!$C$5:$Y$76,2,FALSE),"")</f>
        <v/>
      </c>
      <c r="W6443" t="e">
        <f>+VLOOKUP(D6443,CENTROS!$G$4:$M$93,7,FALSE)</f>
        <v>#N/A</v>
      </c>
      <c r="Y6443" t="str">
        <f t="shared" si="718"/>
        <v/>
      </c>
      <c r="Z6443" s="220" t="str">
        <f t="shared" si="719"/>
        <v/>
      </c>
      <c r="AA6443" s="220" t="str">
        <f t="shared" si="720"/>
        <v/>
      </c>
      <c r="AB6443" s="228" t="str">
        <f t="shared" si="721"/>
        <v/>
      </c>
      <c r="AC6443" s="230" t="str">
        <f t="shared" si="722"/>
        <v/>
      </c>
      <c r="AD6443" s="220"/>
      <c r="AE6443" s="220"/>
      <c r="AF6443" s="220" t="str">
        <f t="shared" si="717"/>
        <v/>
      </c>
    </row>
    <row r="6444" spans="1:32">
      <c r="A6444" s="121"/>
      <c r="B6444" s="121"/>
      <c r="C6444" s="140"/>
      <c r="D6444" s="159"/>
      <c r="E6444" s="154"/>
      <c r="F6444" s="154"/>
      <c r="G6444" s="160"/>
      <c r="H6444" s="158"/>
      <c r="I6444" s="158"/>
      <c r="J6444" s="158"/>
      <c r="K6444" s="158"/>
      <c r="L6444" s="158"/>
      <c r="M6444" s="158"/>
      <c r="N6444" s="157"/>
      <c r="O6444" s="188"/>
      <c r="P6444" s="245"/>
      <c r="Q6444" s="165" t="str">
        <f>+IF($C6444&lt;&gt;"",VLOOKUP($C6444,PRINCIPAL!$C$5:$Y$376,20,FALSE),"")</f>
        <v/>
      </c>
      <c r="R6444" s="162" t="str">
        <f>+IF($C6444&lt;&gt;"",VLOOKUP($C6444,PRINCIPAL!$C$5:$Y$376,22,FALSE),"")</f>
        <v/>
      </c>
      <c r="S6444" s="162" t="str">
        <f>+IF($C6444&lt;&gt;"",VLOOKUP($C6444,PRINCIPAL!$C$5:$Y$376,15,FALSE),"")</f>
        <v/>
      </c>
      <c r="T6444" s="255" t="str">
        <f>+IF($C6444&lt;&gt;"",VLOOKUP($C6444,PRINCIPAL!$C$5:$Y$376,9,FALSE),"")</f>
        <v/>
      </c>
      <c r="U6444" s="166" t="str">
        <f t="shared" si="716"/>
        <v/>
      </c>
      <c r="V6444" s="164" t="str">
        <f>+IF($C6444&lt;&gt;"",VLOOKUP($C6444,PRINCIPAL!$C$5:$Y$76,2,FALSE),"")</f>
        <v/>
      </c>
      <c r="W6444" t="e">
        <f>+VLOOKUP(D6444,CENTROS!$G$4:$M$93,7,FALSE)</f>
        <v>#N/A</v>
      </c>
      <c r="Y6444" t="str">
        <f t="shared" si="718"/>
        <v/>
      </c>
      <c r="Z6444" s="220" t="str">
        <f t="shared" si="719"/>
        <v/>
      </c>
      <c r="AA6444" s="220" t="str">
        <f t="shared" si="720"/>
        <v/>
      </c>
      <c r="AB6444" s="228" t="str">
        <f t="shared" si="721"/>
        <v/>
      </c>
      <c r="AC6444" s="230" t="str">
        <f t="shared" si="722"/>
        <v/>
      </c>
      <c r="AD6444" s="220"/>
      <c r="AE6444" s="220"/>
      <c r="AF6444" s="220" t="str">
        <f t="shared" si="717"/>
        <v/>
      </c>
    </row>
    <row r="6445" spans="1:32">
      <c r="A6445" s="121"/>
      <c r="B6445" s="121"/>
      <c r="C6445" s="140"/>
      <c r="D6445" s="159"/>
      <c r="E6445" s="154"/>
      <c r="F6445" s="154"/>
      <c r="G6445" s="160"/>
      <c r="H6445" s="158"/>
      <c r="I6445" s="158"/>
      <c r="J6445" s="158"/>
      <c r="K6445" s="158"/>
      <c r="L6445" s="158"/>
      <c r="M6445" s="158"/>
      <c r="N6445" s="157"/>
      <c r="O6445" s="188"/>
      <c r="P6445" s="245"/>
      <c r="Q6445" s="165" t="str">
        <f>+IF($C6445&lt;&gt;"",VLOOKUP($C6445,PRINCIPAL!$C$5:$Y$376,20,FALSE),"")</f>
        <v/>
      </c>
      <c r="R6445" s="162" t="str">
        <f>+IF($C6445&lt;&gt;"",VLOOKUP($C6445,PRINCIPAL!$C$5:$Y$376,22,FALSE),"")</f>
        <v/>
      </c>
      <c r="S6445" s="162" t="str">
        <f>+IF($C6445&lt;&gt;"",VLOOKUP($C6445,PRINCIPAL!$C$5:$Y$376,15,FALSE),"")</f>
        <v/>
      </c>
      <c r="T6445" s="255" t="str">
        <f>+IF($C6445&lt;&gt;"",VLOOKUP($C6445,PRINCIPAL!$C$5:$Y$376,9,FALSE),"")</f>
        <v/>
      </c>
      <c r="U6445" s="166" t="str">
        <f t="shared" si="716"/>
        <v/>
      </c>
      <c r="V6445" s="164" t="str">
        <f>+IF($C6445&lt;&gt;"",VLOOKUP($C6445,PRINCIPAL!$C$5:$Y$76,2,FALSE),"")</f>
        <v/>
      </c>
      <c r="W6445" t="e">
        <f>+VLOOKUP(D6445,CENTROS!$G$4:$M$93,7,FALSE)</f>
        <v>#N/A</v>
      </c>
      <c r="Y6445" t="str">
        <f t="shared" si="718"/>
        <v/>
      </c>
      <c r="Z6445" s="220" t="str">
        <f t="shared" si="719"/>
        <v/>
      </c>
      <c r="AA6445" s="220" t="str">
        <f t="shared" si="720"/>
        <v/>
      </c>
      <c r="AB6445" s="228" t="str">
        <f t="shared" si="721"/>
        <v/>
      </c>
      <c r="AC6445" s="230" t="str">
        <f t="shared" si="722"/>
        <v/>
      </c>
      <c r="AD6445" s="220"/>
      <c r="AE6445" s="220"/>
      <c r="AF6445" s="220" t="str">
        <f t="shared" si="717"/>
        <v/>
      </c>
    </row>
    <row r="6446" spans="1:32">
      <c r="A6446" s="121"/>
      <c r="B6446" s="121"/>
      <c r="C6446" s="140"/>
      <c r="D6446" s="159"/>
      <c r="E6446" s="154"/>
      <c r="F6446" s="154"/>
      <c r="G6446" s="160"/>
      <c r="H6446" s="158"/>
      <c r="I6446" s="158"/>
      <c r="J6446" s="158"/>
      <c r="K6446" s="158"/>
      <c r="L6446" s="158"/>
      <c r="M6446" s="158"/>
      <c r="N6446" s="157"/>
      <c r="O6446" s="188"/>
      <c r="P6446" s="245"/>
      <c r="Q6446" s="165" t="str">
        <f>+IF($C6446&lt;&gt;"",VLOOKUP($C6446,PRINCIPAL!$C$5:$Y$376,20,FALSE),"")</f>
        <v/>
      </c>
      <c r="R6446" s="162" t="str">
        <f>+IF($C6446&lt;&gt;"",VLOOKUP($C6446,PRINCIPAL!$C$5:$Y$376,22,FALSE),"")</f>
        <v/>
      </c>
      <c r="S6446" s="162" t="str">
        <f>+IF($C6446&lt;&gt;"",VLOOKUP($C6446,PRINCIPAL!$C$5:$Y$376,15,FALSE),"")</f>
        <v/>
      </c>
      <c r="T6446" s="255" t="str">
        <f>+IF($C6446&lt;&gt;"",VLOOKUP($C6446,PRINCIPAL!$C$5:$Y$376,9,FALSE),"")</f>
        <v/>
      </c>
      <c r="U6446" s="166" t="str">
        <f t="shared" si="716"/>
        <v/>
      </c>
      <c r="V6446" s="164" t="str">
        <f>+IF($C6446&lt;&gt;"",VLOOKUP($C6446,PRINCIPAL!$C$5:$Y$76,2,FALSE),"")</f>
        <v/>
      </c>
      <c r="W6446" t="e">
        <f>+VLOOKUP(D6446,CENTROS!$G$4:$M$93,7,FALSE)</f>
        <v>#N/A</v>
      </c>
      <c r="Y6446" t="str">
        <f t="shared" si="718"/>
        <v/>
      </c>
      <c r="Z6446" s="220" t="str">
        <f t="shared" si="719"/>
        <v/>
      </c>
      <c r="AA6446" s="220" t="str">
        <f t="shared" si="720"/>
        <v/>
      </c>
      <c r="AB6446" s="228" t="str">
        <f t="shared" si="721"/>
        <v/>
      </c>
      <c r="AC6446" s="230" t="str">
        <f t="shared" si="722"/>
        <v/>
      </c>
      <c r="AD6446" s="220"/>
      <c r="AE6446" s="220"/>
      <c r="AF6446" s="220" t="str">
        <f t="shared" si="717"/>
        <v/>
      </c>
    </row>
    <row r="6447" spans="1:32">
      <c r="A6447" s="121"/>
      <c r="B6447" s="121"/>
      <c r="C6447" s="140"/>
      <c r="D6447" s="159"/>
      <c r="E6447" s="154"/>
      <c r="F6447" s="154"/>
      <c r="G6447" s="160"/>
      <c r="H6447" s="158"/>
      <c r="I6447" s="158"/>
      <c r="J6447" s="158"/>
      <c r="K6447" s="158"/>
      <c r="L6447" s="158"/>
      <c r="M6447" s="158"/>
      <c r="N6447" s="157"/>
      <c r="O6447" s="188"/>
      <c r="P6447" s="245"/>
      <c r="Q6447" s="165" t="str">
        <f>+IF($C6447&lt;&gt;"",VLOOKUP($C6447,PRINCIPAL!$C$5:$Y$376,20,FALSE),"")</f>
        <v/>
      </c>
      <c r="R6447" s="162" t="str">
        <f>+IF($C6447&lt;&gt;"",VLOOKUP($C6447,PRINCIPAL!$C$5:$Y$376,22,FALSE),"")</f>
        <v/>
      </c>
      <c r="S6447" s="162" t="str">
        <f>+IF($C6447&lt;&gt;"",VLOOKUP($C6447,PRINCIPAL!$C$5:$Y$376,15,FALSE),"")</f>
        <v/>
      </c>
      <c r="T6447" s="255" t="str">
        <f>+IF($C6447&lt;&gt;"",VLOOKUP($C6447,PRINCIPAL!$C$5:$Y$376,9,FALSE),"")</f>
        <v/>
      </c>
      <c r="U6447" s="166" t="str">
        <f t="shared" si="716"/>
        <v/>
      </c>
      <c r="V6447" s="164" t="str">
        <f>+IF($C6447&lt;&gt;"",VLOOKUP($C6447,PRINCIPAL!$C$5:$Y$76,2,FALSE),"")</f>
        <v/>
      </c>
      <c r="W6447" t="e">
        <f>+VLOOKUP(D6447,CENTROS!$G$4:$M$93,7,FALSE)</f>
        <v>#N/A</v>
      </c>
      <c r="Y6447" t="str">
        <f t="shared" si="718"/>
        <v/>
      </c>
      <c r="Z6447" s="220" t="str">
        <f t="shared" si="719"/>
        <v/>
      </c>
      <c r="AA6447" s="220" t="str">
        <f t="shared" si="720"/>
        <v/>
      </c>
      <c r="AB6447" s="228" t="str">
        <f t="shared" si="721"/>
        <v/>
      </c>
      <c r="AC6447" s="230" t="str">
        <f t="shared" si="722"/>
        <v/>
      </c>
      <c r="AD6447" s="220"/>
      <c r="AE6447" s="220"/>
      <c r="AF6447" s="220" t="str">
        <f t="shared" si="717"/>
        <v/>
      </c>
    </row>
    <row r="6448" spans="1:32">
      <c r="A6448" s="121"/>
      <c r="B6448" s="121"/>
      <c r="C6448" s="140"/>
      <c r="D6448" s="159"/>
      <c r="E6448" s="154"/>
      <c r="F6448" s="154"/>
      <c r="G6448" s="160"/>
      <c r="H6448" s="158"/>
      <c r="I6448" s="158"/>
      <c r="J6448" s="158"/>
      <c r="K6448" s="158"/>
      <c r="L6448" s="158"/>
      <c r="M6448" s="158"/>
      <c r="N6448" s="157"/>
      <c r="O6448" s="188"/>
      <c r="P6448" s="245"/>
      <c r="Q6448" s="165" t="str">
        <f>+IF($C6448&lt;&gt;"",VLOOKUP($C6448,PRINCIPAL!$C$5:$Y$376,20,FALSE),"")</f>
        <v/>
      </c>
      <c r="R6448" s="162" t="str">
        <f>+IF($C6448&lt;&gt;"",VLOOKUP($C6448,PRINCIPAL!$C$5:$Y$376,22,FALSE),"")</f>
        <v/>
      </c>
      <c r="S6448" s="162" t="str">
        <f>+IF($C6448&lt;&gt;"",VLOOKUP($C6448,PRINCIPAL!$C$5:$Y$376,15,FALSE),"")</f>
        <v/>
      </c>
      <c r="T6448" s="255" t="str">
        <f>+IF($C6448&lt;&gt;"",VLOOKUP($C6448,PRINCIPAL!$C$5:$Y$376,9,FALSE),"")</f>
        <v/>
      </c>
      <c r="U6448" s="166" t="str">
        <f t="shared" si="716"/>
        <v/>
      </c>
      <c r="V6448" s="164" t="str">
        <f>+IF($C6448&lt;&gt;"",VLOOKUP($C6448,PRINCIPAL!$C$5:$Y$76,2,FALSE),"")</f>
        <v/>
      </c>
      <c r="W6448" t="e">
        <f>+VLOOKUP(D6448,CENTROS!$G$4:$M$93,7,FALSE)</f>
        <v>#N/A</v>
      </c>
      <c r="Y6448" t="str">
        <f t="shared" si="718"/>
        <v/>
      </c>
      <c r="Z6448" s="220" t="str">
        <f t="shared" si="719"/>
        <v/>
      </c>
      <c r="AA6448" s="220" t="str">
        <f t="shared" si="720"/>
        <v/>
      </c>
      <c r="AB6448" s="228" t="str">
        <f t="shared" si="721"/>
        <v/>
      </c>
      <c r="AC6448" s="230" t="str">
        <f t="shared" si="722"/>
        <v/>
      </c>
      <c r="AD6448" s="220"/>
      <c r="AE6448" s="220"/>
      <c r="AF6448" s="220" t="str">
        <f t="shared" si="717"/>
        <v/>
      </c>
    </row>
    <row r="6449" spans="1:32">
      <c r="A6449" s="121"/>
      <c r="B6449" s="121"/>
      <c r="C6449" s="140"/>
      <c r="D6449" s="159"/>
      <c r="E6449" s="154"/>
      <c r="F6449" s="154"/>
      <c r="G6449" s="160"/>
      <c r="H6449" s="158"/>
      <c r="I6449" s="158"/>
      <c r="J6449" s="158"/>
      <c r="K6449" s="158"/>
      <c r="L6449" s="158"/>
      <c r="M6449" s="158"/>
      <c r="N6449" s="157"/>
      <c r="O6449" s="188"/>
      <c r="P6449" s="245"/>
      <c r="Q6449" s="165" t="str">
        <f>+IF($C6449&lt;&gt;"",VLOOKUP($C6449,PRINCIPAL!$C$5:$Y$376,20,FALSE),"")</f>
        <v/>
      </c>
      <c r="R6449" s="162" t="str">
        <f>+IF($C6449&lt;&gt;"",VLOOKUP($C6449,PRINCIPAL!$C$5:$Y$376,22,FALSE),"")</f>
        <v/>
      </c>
      <c r="S6449" s="162" t="str">
        <f>+IF($C6449&lt;&gt;"",VLOOKUP($C6449,PRINCIPAL!$C$5:$Y$376,15,FALSE),"")</f>
        <v/>
      </c>
      <c r="T6449" s="255" t="str">
        <f>+IF($C6449&lt;&gt;"",VLOOKUP($C6449,PRINCIPAL!$C$5:$Y$376,9,FALSE),"")</f>
        <v/>
      </c>
      <c r="U6449" s="166" t="str">
        <f t="shared" si="716"/>
        <v/>
      </c>
      <c r="V6449" s="164" t="str">
        <f>+IF($C6449&lt;&gt;"",VLOOKUP($C6449,PRINCIPAL!$C$5:$Y$76,2,FALSE),"")</f>
        <v/>
      </c>
      <c r="W6449" t="e">
        <f>+VLOOKUP(D6449,CENTROS!$G$4:$M$93,7,FALSE)</f>
        <v>#N/A</v>
      </c>
      <c r="Y6449" t="str">
        <f t="shared" si="718"/>
        <v/>
      </c>
      <c r="Z6449" s="220" t="str">
        <f t="shared" si="719"/>
        <v/>
      </c>
      <c r="AA6449" s="220" t="str">
        <f t="shared" si="720"/>
        <v/>
      </c>
      <c r="AB6449" s="228" t="str">
        <f t="shared" si="721"/>
        <v/>
      </c>
      <c r="AC6449" s="230" t="str">
        <f t="shared" si="722"/>
        <v/>
      </c>
      <c r="AD6449" s="220"/>
      <c r="AE6449" s="220"/>
      <c r="AF6449" s="220" t="str">
        <f t="shared" si="717"/>
        <v/>
      </c>
    </row>
    <row r="6450" spans="1:32">
      <c r="A6450" s="121"/>
      <c r="B6450" s="121"/>
      <c r="C6450" s="140"/>
      <c r="D6450" s="159"/>
      <c r="E6450" s="154"/>
      <c r="F6450" s="154"/>
      <c r="G6450" s="160"/>
      <c r="H6450" s="158"/>
      <c r="I6450" s="158"/>
      <c r="J6450" s="158"/>
      <c r="K6450" s="158"/>
      <c r="L6450" s="158"/>
      <c r="M6450" s="158"/>
      <c r="N6450" s="157"/>
      <c r="O6450" s="188"/>
      <c r="P6450" s="245"/>
      <c r="Q6450" s="165" t="str">
        <f>+IF($C6450&lt;&gt;"",VLOOKUP($C6450,PRINCIPAL!$C$5:$Y$376,20,FALSE),"")</f>
        <v/>
      </c>
      <c r="R6450" s="162" t="str">
        <f>+IF($C6450&lt;&gt;"",VLOOKUP($C6450,PRINCIPAL!$C$5:$Y$376,22,FALSE),"")</f>
        <v/>
      </c>
      <c r="S6450" s="162" t="str">
        <f>+IF($C6450&lt;&gt;"",VLOOKUP($C6450,PRINCIPAL!$C$5:$Y$376,15,FALSE),"")</f>
        <v/>
      </c>
      <c r="T6450" s="255" t="str">
        <f>+IF($C6450&lt;&gt;"",VLOOKUP($C6450,PRINCIPAL!$C$5:$Y$376,9,FALSE),"")</f>
        <v/>
      </c>
      <c r="U6450" s="166" t="str">
        <f t="shared" si="716"/>
        <v/>
      </c>
      <c r="V6450" s="164" t="str">
        <f>+IF($C6450&lt;&gt;"",VLOOKUP($C6450,PRINCIPAL!$C$5:$Y$76,2,FALSE),"")</f>
        <v/>
      </c>
      <c r="W6450" t="e">
        <f>+VLOOKUP(D6450,CENTROS!$G$4:$M$93,7,FALSE)</f>
        <v>#N/A</v>
      </c>
      <c r="Y6450" t="str">
        <f t="shared" si="718"/>
        <v/>
      </c>
      <c r="Z6450" s="220" t="str">
        <f t="shared" si="719"/>
        <v/>
      </c>
      <c r="AA6450" s="220" t="str">
        <f t="shared" si="720"/>
        <v/>
      </c>
      <c r="AB6450" s="228" t="str">
        <f t="shared" si="721"/>
        <v/>
      </c>
      <c r="AC6450" s="230" t="str">
        <f t="shared" si="722"/>
        <v/>
      </c>
      <c r="AD6450" s="220"/>
      <c r="AE6450" s="220"/>
      <c r="AF6450" s="220" t="str">
        <f t="shared" si="717"/>
        <v/>
      </c>
    </row>
    <row r="6451" spans="1:32">
      <c r="A6451" s="121"/>
      <c r="B6451" s="121"/>
      <c r="C6451" s="140"/>
      <c r="D6451" s="159"/>
      <c r="E6451" s="154"/>
      <c r="F6451" s="154"/>
      <c r="G6451" s="160"/>
      <c r="H6451" s="158"/>
      <c r="I6451" s="158"/>
      <c r="J6451" s="158"/>
      <c r="K6451" s="158"/>
      <c r="L6451" s="158"/>
      <c r="M6451" s="158"/>
      <c r="N6451" s="157"/>
      <c r="O6451" s="188"/>
      <c r="P6451" s="245"/>
      <c r="Q6451" s="165" t="str">
        <f>+IF($C6451&lt;&gt;"",VLOOKUP($C6451,PRINCIPAL!$C$5:$Y$376,20,FALSE),"")</f>
        <v/>
      </c>
      <c r="R6451" s="162" t="str">
        <f>+IF($C6451&lt;&gt;"",VLOOKUP($C6451,PRINCIPAL!$C$5:$Y$376,22,FALSE),"")</f>
        <v/>
      </c>
      <c r="S6451" s="162" t="str">
        <f>+IF($C6451&lt;&gt;"",VLOOKUP($C6451,PRINCIPAL!$C$5:$Y$376,15,FALSE),"")</f>
        <v/>
      </c>
      <c r="T6451" s="255" t="str">
        <f>+IF($C6451&lt;&gt;"",VLOOKUP($C6451,PRINCIPAL!$C$5:$Y$376,9,FALSE),"")</f>
        <v/>
      </c>
      <c r="U6451" s="166" t="str">
        <f t="shared" si="716"/>
        <v/>
      </c>
      <c r="V6451" s="164" t="str">
        <f>+IF($C6451&lt;&gt;"",VLOOKUP($C6451,PRINCIPAL!$C$5:$Y$76,2,FALSE),"")</f>
        <v/>
      </c>
      <c r="W6451" t="e">
        <f>+VLOOKUP(D6451,CENTROS!$G$4:$M$93,7,FALSE)</f>
        <v>#N/A</v>
      </c>
      <c r="Y6451" t="str">
        <f t="shared" si="718"/>
        <v/>
      </c>
      <c r="Z6451" s="220" t="str">
        <f t="shared" si="719"/>
        <v/>
      </c>
      <c r="AA6451" s="220" t="str">
        <f t="shared" si="720"/>
        <v/>
      </c>
      <c r="AB6451" s="228" t="str">
        <f t="shared" si="721"/>
        <v/>
      </c>
      <c r="AC6451" s="230" t="str">
        <f t="shared" si="722"/>
        <v/>
      </c>
      <c r="AD6451" s="220"/>
      <c r="AE6451" s="220"/>
      <c r="AF6451" s="220" t="str">
        <f t="shared" si="717"/>
        <v/>
      </c>
    </row>
    <row r="6452" spans="1:32">
      <c r="A6452" s="121"/>
      <c r="B6452" s="121"/>
      <c r="C6452" s="140"/>
      <c r="D6452" s="159"/>
      <c r="E6452" s="154"/>
      <c r="F6452" s="154"/>
      <c r="G6452" s="160"/>
      <c r="H6452" s="158"/>
      <c r="I6452" s="158"/>
      <c r="J6452" s="158"/>
      <c r="K6452" s="158"/>
      <c r="L6452" s="158"/>
      <c r="M6452" s="158"/>
      <c r="N6452" s="157"/>
      <c r="O6452" s="188"/>
      <c r="P6452" s="245"/>
      <c r="Q6452" s="165" t="str">
        <f>+IF($C6452&lt;&gt;"",VLOOKUP($C6452,PRINCIPAL!$C$5:$Y$376,20,FALSE),"")</f>
        <v/>
      </c>
      <c r="R6452" s="162" t="str">
        <f>+IF($C6452&lt;&gt;"",VLOOKUP($C6452,PRINCIPAL!$C$5:$Y$376,22,FALSE),"")</f>
        <v/>
      </c>
      <c r="S6452" s="162" t="str">
        <f>+IF($C6452&lt;&gt;"",VLOOKUP($C6452,PRINCIPAL!$C$5:$Y$376,15,FALSE),"")</f>
        <v/>
      </c>
      <c r="T6452" s="255" t="str">
        <f>+IF($C6452&lt;&gt;"",VLOOKUP($C6452,PRINCIPAL!$C$5:$Y$376,9,FALSE),"")</f>
        <v/>
      </c>
      <c r="U6452" s="166" t="str">
        <f t="shared" si="716"/>
        <v/>
      </c>
      <c r="V6452" s="164" t="str">
        <f>+IF($C6452&lt;&gt;"",VLOOKUP($C6452,PRINCIPAL!$C$5:$Y$76,2,FALSE),"")</f>
        <v/>
      </c>
      <c r="W6452" t="e">
        <f>+VLOOKUP(D6452,CENTROS!$G$4:$M$93,7,FALSE)</f>
        <v>#N/A</v>
      </c>
      <c r="Y6452" t="str">
        <f t="shared" si="718"/>
        <v/>
      </c>
      <c r="Z6452" s="220" t="str">
        <f t="shared" si="719"/>
        <v/>
      </c>
      <c r="AA6452" s="220" t="str">
        <f t="shared" si="720"/>
        <v/>
      </c>
      <c r="AB6452" s="228" t="str">
        <f t="shared" si="721"/>
        <v/>
      </c>
      <c r="AC6452" s="230" t="str">
        <f t="shared" si="722"/>
        <v/>
      </c>
      <c r="AD6452" s="220"/>
      <c r="AE6452" s="220"/>
      <c r="AF6452" s="220" t="str">
        <f t="shared" si="717"/>
        <v/>
      </c>
    </row>
    <row r="6453" spans="1:32">
      <c r="A6453" s="121"/>
      <c r="B6453" s="121"/>
      <c r="C6453" s="140"/>
      <c r="D6453" s="159"/>
      <c r="E6453" s="154"/>
      <c r="F6453" s="154"/>
      <c r="G6453" s="160"/>
      <c r="H6453" s="158"/>
      <c r="I6453" s="158"/>
      <c r="J6453" s="158"/>
      <c r="K6453" s="158"/>
      <c r="L6453" s="158"/>
      <c r="M6453" s="158"/>
      <c r="N6453" s="157"/>
      <c r="O6453" s="188"/>
      <c r="P6453" s="245"/>
      <c r="Q6453" s="165" t="str">
        <f>+IF($C6453&lt;&gt;"",VLOOKUP($C6453,PRINCIPAL!$C$5:$Y$376,20,FALSE),"")</f>
        <v/>
      </c>
      <c r="R6453" s="162" t="str">
        <f>+IF($C6453&lt;&gt;"",VLOOKUP($C6453,PRINCIPAL!$C$5:$Y$376,22,FALSE),"")</f>
        <v/>
      </c>
      <c r="S6453" s="162" t="str">
        <f>+IF($C6453&lt;&gt;"",VLOOKUP($C6453,PRINCIPAL!$C$5:$Y$376,15,FALSE),"")</f>
        <v/>
      </c>
      <c r="T6453" s="255" t="str">
        <f>+IF($C6453&lt;&gt;"",VLOOKUP($C6453,PRINCIPAL!$C$5:$Y$376,9,FALSE),"")</f>
        <v/>
      </c>
      <c r="U6453" s="166" t="str">
        <f t="shared" si="716"/>
        <v/>
      </c>
      <c r="V6453" s="164" t="str">
        <f>+IF($C6453&lt;&gt;"",VLOOKUP($C6453,PRINCIPAL!$C$5:$Y$76,2,FALSE),"")</f>
        <v/>
      </c>
      <c r="W6453" t="e">
        <f>+VLOOKUP(D6453,CENTROS!$G$4:$M$93,7,FALSE)</f>
        <v>#N/A</v>
      </c>
      <c r="Y6453" t="str">
        <f t="shared" si="718"/>
        <v/>
      </c>
      <c r="Z6453" s="220" t="str">
        <f t="shared" si="719"/>
        <v/>
      </c>
      <c r="AA6453" s="220" t="str">
        <f t="shared" si="720"/>
        <v/>
      </c>
      <c r="AB6453" s="228" t="str">
        <f t="shared" si="721"/>
        <v/>
      </c>
      <c r="AC6453" s="230" t="str">
        <f t="shared" si="722"/>
        <v/>
      </c>
      <c r="AD6453" s="220"/>
      <c r="AE6453" s="220"/>
      <c r="AF6453" s="220" t="str">
        <f t="shared" si="717"/>
        <v/>
      </c>
    </row>
    <row r="6454" spans="1:32">
      <c r="A6454" s="121"/>
      <c r="B6454" s="121"/>
      <c r="C6454" s="140"/>
      <c r="D6454" s="159"/>
      <c r="E6454" s="154"/>
      <c r="F6454" s="154"/>
      <c r="G6454" s="160"/>
      <c r="H6454" s="158"/>
      <c r="I6454" s="158"/>
      <c r="J6454" s="158"/>
      <c r="K6454" s="158"/>
      <c r="L6454" s="158"/>
      <c r="M6454" s="158"/>
      <c r="N6454" s="157"/>
      <c r="O6454" s="188"/>
      <c r="P6454" s="245"/>
      <c r="Q6454" s="165" t="str">
        <f>+IF($C6454&lt;&gt;"",VLOOKUP($C6454,PRINCIPAL!$C$5:$Y$376,20,FALSE),"")</f>
        <v/>
      </c>
      <c r="R6454" s="162" t="str">
        <f>+IF($C6454&lt;&gt;"",VLOOKUP($C6454,PRINCIPAL!$C$5:$Y$376,22,FALSE),"")</f>
        <v/>
      </c>
      <c r="S6454" s="162" t="str">
        <f>+IF($C6454&lt;&gt;"",VLOOKUP($C6454,PRINCIPAL!$C$5:$Y$376,15,FALSE),"")</f>
        <v/>
      </c>
      <c r="T6454" s="255" t="str">
        <f>+IF($C6454&lt;&gt;"",VLOOKUP($C6454,PRINCIPAL!$C$5:$Y$376,9,FALSE),"")</f>
        <v/>
      </c>
      <c r="U6454" s="166" t="str">
        <f t="shared" si="716"/>
        <v/>
      </c>
      <c r="V6454" s="164" t="str">
        <f>+IF($C6454&lt;&gt;"",VLOOKUP($C6454,PRINCIPAL!$C$5:$Y$76,2,FALSE),"")</f>
        <v/>
      </c>
      <c r="W6454" t="e">
        <f>+VLOOKUP(D6454,CENTROS!$G$4:$M$93,7,FALSE)</f>
        <v>#N/A</v>
      </c>
      <c r="Y6454" t="str">
        <f t="shared" si="718"/>
        <v/>
      </c>
      <c r="Z6454" s="220" t="str">
        <f t="shared" si="719"/>
        <v/>
      </c>
      <c r="AA6454" s="220" t="str">
        <f t="shared" si="720"/>
        <v/>
      </c>
      <c r="AB6454" s="228" t="str">
        <f t="shared" si="721"/>
        <v/>
      </c>
      <c r="AC6454" s="230" t="str">
        <f t="shared" si="722"/>
        <v/>
      </c>
      <c r="AD6454" s="220"/>
      <c r="AE6454" s="220"/>
      <c r="AF6454" s="220" t="str">
        <f t="shared" si="717"/>
        <v/>
      </c>
    </row>
    <row r="6455" spans="1:32">
      <c r="A6455" s="121"/>
      <c r="B6455" s="121"/>
      <c r="C6455" s="140"/>
      <c r="D6455" s="159"/>
      <c r="E6455" s="154"/>
      <c r="F6455" s="154"/>
      <c r="G6455" s="160"/>
      <c r="H6455" s="158"/>
      <c r="I6455" s="158"/>
      <c r="J6455" s="158"/>
      <c r="K6455" s="158"/>
      <c r="L6455" s="158"/>
      <c r="M6455" s="158"/>
      <c r="N6455" s="157"/>
      <c r="O6455" s="188"/>
      <c r="P6455" s="245"/>
      <c r="Q6455" s="165" t="str">
        <f>+IF($C6455&lt;&gt;"",VLOOKUP($C6455,PRINCIPAL!$C$5:$Y$376,20,FALSE),"")</f>
        <v/>
      </c>
      <c r="R6455" s="162" t="str">
        <f>+IF($C6455&lt;&gt;"",VLOOKUP($C6455,PRINCIPAL!$C$5:$Y$376,22,FALSE),"")</f>
        <v/>
      </c>
      <c r="S6455" s="162" t="str">
        <f>+IF($C6455&lt;&gt;"",VLOOKUP($C6455,PRINCIPAL!$C$5:$Y$376,15,FALSE),"")</f>
        <v/>
      </c>
      <c r="T6455" s="255" t="str">
        <f>+IF($C6455&lt;&gt;"",VLOOKUP($C6455,PRINCIPAL!$C$5:$Y$376,9,FALSE),"")</f>
        <v/>
      </c>
      <c r="U6455" s="166" t="str">
        <f t="shared" si="716"/>
        <v/>
      </c>
      <c r="V6455" s="164" t="str">
        <f>+IF($C6455&lt;&gt;"",VLOOKUP($C6455,PRINCIPAL!$C$5:$Y$76,2,FALSE),"")</f>
        <v/>
      </c>
      <c r="W6455" t="e">
        <f>+VLOOKUP(D6455,CENTROS!$G$4:$M$93,7,FALSE)</f>
        <v>#N/A</v>
      </c>
      <c r="Y6455" t="str">
        <f t="shared" si="718"/>
        <v/>
      </c>
      <c r="Z6455" s="220" t="str">
        <f t="shared" si="719"/>
        <v/>
      </c>
      <c r="AA6455" s="220" t="str">
        <f t="shared" si="720"/>
        <v/>
      </c>
      <c r="AB6455" s="228" t="str">
        <f t="shared" si="721"/>
        <v/>
      </c>
      <c r="AC6455" s="230" t="str">
        <f t="shared" si="722"/>
        <v/>
      </c>
      <c r="AD6455" s="220"/>
      <c r="AE6455" s="220"/>
      <c r="AF6455" s="220" t="str">
        <f t="shared" si="717"/>
        <v/>
      </c>
    </row>
    <row r="6456" spans="1:32">
      <c r="A6456" s="121"/>
      <c r="B6456" s="121"/>
      <c r="C6456" s="140"/>
      <c r="D6456" s="159"/>
      <c r="E6456" s="154"/>
      <c r="F6456" s="154"/>
      <c r="G6456" s="160"/>
      <c r="H6456" s="158"/>
      <c r="I6456" s="158"/>
      <c r="J6456" s="158"/>
      <c r="K6456" s="158"/>
      <c r="L6456" s="158"/>
      <c r="M6456" s="158"/>
      <c r="N6456" s="157"/>
      <c r="O6456" s="188"/>
      <c r="P6456" s="245"/>
      <c r="Q6456" s="165" t="str">
        <f>+IF($C6456&lt;&gt;"",VLOOKUP($C6456,PRINCIPAL!$C$5:$Y$376,20,FALSE),"")</f>
        <v/>
      </c>
      <c r="R6456" s="162" t="str">
        <f>+IF($C6456&lt;&gt;"",VLOOKUP($C6456,PRINCIPAL!$C$5:$Y$376,22,FALSE),"")</f>
        <v/>
      </c>
      <c r="S6456" s="162" t="str">
        <f>+IF($C6456&lt;&gt;"",VLOOKUP($C6456,PRINCIPAL!$C$5:$Y$376,15,FALSE),"")</f>
        <v/>
      </c>
      <c r="T6456" s="255" t="str">
        <f>+IF($C6456&lt;&gt;"",VLOOKUP($C6456,PRINCIPAL!$C$5:$Y$376,9,FALSE),"")</f>
        <v/>
      </c>
      <c r="U6456" s="166" t="str">
        <f t="shared" si="716"/>
        <v/>
      </c>
      <c r="V6456" s="164" t="str">
        <f>+IF($C6456&lt;&gt;"",VLOOKUP($C6456,PRINCIPAL!$C$5:$Y$76,2,FALSE),"")</f>
        <v/>
      </c>
      <c r="W6456" t="e">
        <f>+VLOOKUP(D6456,CENTROS!$G$4:$M$93,7,FALSE)</f>
        <v>#N/A</v>
      </c>
      <c r="Y6456" t="str">
        <f t="shared" si="718"/>
        <v/>
      </c>
      <c r="Z6456" s="220" t="str">
        <f t="shared" si="719"/>
        <v/>
      </c>
      <c r="AA6456" s="220" t="str">
        <f t="shared" si="720"/>
        <v/>
      </c>
      <c r="AB6456" s="228" t="str">
        <f t="shared" si="721"/>
        <v/>
      </c>
      <c r="AC6456" s="230" t="str">
        <f t="shared" si="722"/>
        <v/>
      </c>
      <c r="AD6456" s="220"/>
      <c r="AE6456" s="220"/>
      <c r="AF6456" s="220" t="str">
        <f t="shared" si="717"/>
        <v/>
      </c>
    </row>
    <row r="6457" spans="1:32">
      <c r="A6457" s="121"/>
      <c r="B6457" s="121"/>
      <c r="C6457" s="140"/>
      <c r="D6457" s="159"/>
      <c r="E6457" s="154"/>
      <c r="F6457" s="154"/>
      <c r="G6457" s="160"/>
      <c r="H6457" s="158"/>
      <c r="I6457" s="158"/>
      <c r="J6457" s="158"/>
      <c r="K6457" s="158"/>
      <c r="L6457" s="158"/>
      <c r="M6457" s="158"/>
      <c r="N6457" s="157"/>
      <c r="O6457" s="188"/>
      <c r="P6457" s="245"/>
      <c r="Q6457" s="165" t="str">
        <f>+IF($C6457&lt;&gt;"",VLOOKUP($C6457,PRINCIPAL!$C$5:$Y$376,20,FALSE),"")</f>
        <v/>
      </c>
      <c r="R6457" s="162" t="str">
        <f>+IF($C6457&lt;&gt;"",VLOOKUP($C6457,PRINCIPAL!$C$5:$Y$376,22,FALSE),"")</f>
        <v/>
      </c>
      <c r="S6457" s="162" t="str">
        <f>+IF($C6457&lt;&gt;"",VLOOKUP($C6457,PRINCIPAL!$C$5:$Y$376,15,FALSE),"")</f>
        <v/>
      </c>
      <c r="T6457" s="255" t="str">
        <f>+IF($C6457&lt;&gt;"",VLOOKUP($C6457,PRINCIPAL!$C$5:$Y$376,9,FALSE),"")</f>
        <v/>
      </c>
      <c r="U6457" s="166" t="str">
        <f t="shared" si="716"/>
        <v/>
      </c>
      <c r="V6457" s="164" t="str">
        <f>+IF($C6457&lt;&gt;"",VLOOKUP($C6457,PRINCIPAL!$C$5:$Y$76,2,FALSE),"")</f>
        <v/>
      </c>
      <c r="W6457" t="e">
        <f>+VLOOKUP(D6457,CENTROS!$G$4:$M$93,7,FALSE)</f>
        <v>#N/A</v>
      </c>
      <c r="Y6457" t="str">
        <f t="shared" si="718"/>
        <v/>
      </c>
      <c r="Z6457" s="220" t="str">
        <f t="shared" si="719"/>
        <v/>
      </c>
      <c r="AA6457" s="220" t="str">
        <f t="shared" si="720"/>
        <v/>
      </c>
      <c r="AB6457" s="228" t="str">
        <f t="shared" si="721"/>
        <v/>
      </c>
      <c r="AC6457" s="230" t="str">
        <f t="shared" si="722"/>
        <v/>
      </c>
      <c r="AD6457" s="220"/>
      <c r="AE6457" s="220"/>
      <c r="AF6457" s="220" t="str">
        <f t="shared" si="717"/>
        <v/>
      </c>
    </row>
    <row r="6458" spans="1:32">
      <c r="A6458" s="121"/>
      <c r="B6458" s="121"/>
      <c r="C6458" s="140"/>
      <c r="D6458" s="159"/>
      <c r="E6458" s="154"/>
      <c r="F6458" s="154"/>
      <c r="G6458" s="160"/>
      <c r="H6458" s="158"/>
      <c r="I6458" s="158"/>
      <c r="J6458" s="158"/>
      <c r="K6458" s="158"/>
      <c r="L6458" s="158"/>
      <c r="M6458" s="158"/>
      <c r="N6458" s="157"/>
      <c r="O6458" s="188"/>
      <c r="P6458" s="245"/>
      <c r="Q6458" s="165" t="str">
        <f>+IF($C6458&lt;&gt;"",VLOOKUP($C6458,PRINCIPAL!$C$5:$Y$376,20,FALSE),"")</f>
        <v/>
      </c>
      <c r="R6458" s="162" t="str">
        <f>+IF($C6458&lt;&gt;"",VLOOKUP($C6458,PRINCIPAL!$C$5:$Y$376,22,FALSE),"")</f>
        <v/>
      </c>
      <c r="S6458" s="162" t="str">
        <f>+IF($C6458&lt;&gt;"",VLOOKUP($C6458,PRINCIPAL!$C$5:$Y$376,15,FALSE),"")</f>
        <v/>
      </c>
      <c r="T6458" s="255" t="str">
        <f>+IF($C6458&lt;&gt;"",VLOOKUP($C6458,PRINCIPAL!$C$5:$Y$376,9,FALSE),"")</f>
        <v/>
      </c>
      <c r="U6458" s="166" t="str">
        <f t="shared" si="716"/>
        <v/>
      </c>
      <c r="V6458" s="164" t="str">
        <f>+IF($C6458&lt;&gt;"",VLOOKUP($C6458,PRINCIPAL!$C$5:$Y$76,2,FALSE),"")</f>
        <v/>
      </c>
      <c r="W6458" t="e">
        <f>+VLOOKUP(D6458,CENTROS!$G$4:$M$93,7,FALSE)</f>
        <v>#N/A</v>
      </c>
      <c r="Y6458" t="str">
        <f t="shared" si="718"/>
        <v/>
      </c>
      <c r="Z6458" s="220" t="str">
        <f t="shared" si="719"/>
        <v/>
      </c>
      <c r="AA6458" s="220" t="str">
        <f t="shared" si="720"/>
        <v/>
      </c>
      <c r="AB6458" s="228" t="str">
        <f t="shared" si="721"/>
        <v/>
      </c>
      <c r="AC6458" s="230" t="str">
        <f t="shared" si="722"/>
        <v/>
      </c>
      <c r="AD6458" s="220"/>
      <c r="AE6458" s="220"/>
      <c r="AF6458" s="220" t="str">
        <f t="shared" si="717"/>
        <v/>
      </c>
    </row>
    <row r="6459" spans="1:32">
      <c r="A6459" s="121"/>
      <c r="B6459" s="121"/>
      <c r="C6459" s="140"/>
      <c r="D6459" s="159"/>
      <c r="E6459" s="154"/>
      <c r="F6459" s="154"/>
      <c r="G6459" s="160"/>
      <c r="H6459" s="158"/>
      <c r="I6459" s="158"/>
      <c r="J6459" s="158"/>
      <c r="K6459" s="158"/>
      <c r="L6459" s="158"/>
      <c r="M6459" s="158"/>
      <c r="N6459" s="157"/>
      <c r="O6459" s="188"/>
      <c r="P6459" s="245"/>
      <c r="Q6459" s="165" t="str">
        <f>+IF($C6459&lt;&gt;"",VLOOKUP($C6459,PRINCIPAL!$C$5:$Y$376,20,FALSE),"")</f>
        <v/>
      </c>
      <c r="R6459" s="162" t="str">
        <f>+IF($C6459&lt;&gt;"",VLOOKUP($C6459,PRINCIPAL!$C$5:$Y$376,22,FALSE),"")</f>
        <v/>
      </c>
      <c r="S6459" s="162" t="str">
        <f>+IF($C6459&lt;&gt;"",VLOOKUP($C6459,PRINCIPAL!$C$5:$Y$376,15,FALSE),"")</f>
        <v/>
      </c>
      <c r="T6459" s="255" t="str">
        <f>+IF($C6459&lt;&gt;"",VLOOKUP($C6459,PRINCIPAL!$C$5:$Y$376,9,FALSE),"")</f>
        <v/>
      </c>
      <c r="U6459" s="166" t="str">
        <f t="shared" si="716"/>
        <v/>
      </c>
      <c r="V6459" s="164" t="str">
        <f>+IF($C6459&lt;&gt;"",VLOOKUP($C6459,PRINCIPAL!$C$5:$Y$76,2,FALSE),"")</f>
        <v/>
      </c>
      <c r="W6459" t="e">
        <f>+VLOOKUP(D6459,CENTROS!$G$4:$M$93,7,FALSE)</f>
        <v>#N/A</v>
      </c>
      <c r="Y6459" t="str">
        <f t="shared" si="718"/>
        <v/>
      </c>
      <c r="Z6459" s="220" t="str">
        <f t="shared" si="719"/>
        <v/>
      </c>
      <c r="AA6459" s="220" t="str">
        <f t="shared" si="720"/>
        <v/>
      </c>
      <c r="AB6459" s="228" t="str">
        <f t="shared" si="721"/>
        <v/>
      </c>
      <c r="AC6459" s="230" t="str">
        <f t="shared" si="722"/>
        <v/>
      </c>
      <c r="AD6459" s="220"/>
      <c r="AE6459" s="220"/>
      <c r="AF6459" s="220" t="str">
        <f t="shared" si="717"/>
        <v/>
      </c>
    </row>
    <row r="6460" spans="1:32">
      <c r="A6460" s="121"/>
      <c r="B6460" s="121"/>
      <c r="C6460" s="140"/>
      <c r="D6460" s="159"/>
      <c r="E6460" s="154"/>
      <c r="F6460" s="154"/>
      <c r="G6460" s="160"/>
      <c r="H6460" s="158"/>
      <c r="I6460" s="158"/>
      <c r="J6460" s="158"/>
      <c r="K6460" s="158"/>
      <c r="L6460" s="158"/>
      <c r="M6460" s="158"/>
      <c r="N6460" s="157"/>
      <c r="O6460" s="188"/>
      <c r="P6460" s="245"/>
      <c r="Q6460" s="165" t="str">
        <f>+IF($C6460&lt;&gt;"",VLOOKUP($C6460,PRINCIPAL!$C$5:$Y$376,20,FALSE),"")</f>
        <v/>
      </c>
      <c r="R6460" s="162" t="str">
        <f>+IF($C6460&lt;&gt;"",VLOOKUP($C6460,PRINCIPAL!$C$5:$Y$376,22,FALSE),"")</f>
        <v/>
      </c>
      <c r="S6460" s="162" t="str">
        <f>+IF($C6460&lt;&gt;"",VLOOKUP($C6460,PRINCIPAL!$C$5:$Y$376,15,FALSE),"")</f>
        <v/>
      </c>
      <c r="T6460" s="255" t="str">
        <f>+IF($C6460&lt;&gt;"",VLOOKUP($C6460,PRINCIPAL!$C$5:$Y$376,9,FALSE),"")</f>
        <v/>
      </c>
      <c r="U6460" s="166" t="str">
        <f t="shared" si="716"/>
        <v/>
      </c>
      <c r="V6460" s="164" t="str">
        <f>+IF($C6460&lt;&gt;"",VLOOKUP($C6460,PRINCIPAL!$C$5:$Y$76,2,FALSE),"")</f>
        <v/>
      </c>
      <c r="W6460" t="e">
        <f>+VLOOKUP(D6460,CENTROS!$G$4:$M$93,7,FALSE)</f>
        <v>#N/A</v>
      </c>
      <c r="Y6460" t="str">
        <f t="shared" si="718"/>
        <v/>
      </c>
      <c r="Z6460" s="220" t="str">
        <f t="shared" si="719"/>
        <v/>
      </c>
      <c r="AA6460" s="220" t="str">
        <f t="shared" si="720"/>
        <v/>
      </c>
      <c r="AB6460" s="228" t="str">
        <f t="shared" si="721"/>
        <v/>
      </c>
      <c r="AC6460" s="230" t="str">
        <f t="shared" si="722"/>
        <v/>
      </c>
      <c r="AD6460" s="220"/>
      <c r="AE6460" s="220"/>
      <c r="AF6460" s="220" t="str">
        <f t="shared" si="717"/>
        <v/>
      </c>
    </row>
    <row r="6461" spans="1:32">
      <c r="A6461" s="121"/>
      <c r="B6461" s="121"/>
      <c r="C6461" s="140"/>
      <c r="D6461" s="159"/>
      <c r="E6461" s="154"/>
      <c r="F6461" s="154"/>
      <c r="G6461" s="160"/>
      <c r="H6461" s="158"/>
      <c r="I6461" s="158"/>
      <c r="J6461" s="158"/>
      <c r="K6461" s="158"/>
      <c r="L6461" s="158"/>
      <c r="M6461" s="158"/>
      <c r="N6461" s="157"/>
      <c r="O6461" s="188"/>
      <c r="P6461" s="245"/>
      <c r="Q6461" s="165" t="str">
        <f>+IF($C6461&lt;&gt;"",VLOOKUP($C6461,PRINCIPAL!$C$5:$Y$376,20,FALSE),"")</f>
        <v/>
      </c>
      <c r="R6461" s="162" t="str">
        <f>+IF($C6461&lt;&gt;"",VLOOKUP($C6461,PRINCIPAL!$C$5:$Y$376,22,FALSE),"")</f>
        <v/>
      </c>
      <c r="S6461" s="162" t="str">
        <f>+IF($C6461&lt;&gt;"",VLOOKUP($C6461,PRINCIPAL!$C$5:$Y$376,15,FALSE),"")</f>
        <v/>
      </c>
      <c r="T6461" s="255" t="str">
        <f>+IF($C6461&lt;&gt;"",VLOOKUP($C6461,PRINCIPAL!$C$5:$Y$376,9,FALSE),"")</f>
        <v/>
      </c>
      <c r="U6461" s="166" t="str">
        <f t="shared" si="716"/>
        <v/>
      </c>
      <c r="V6461" s="164" t="str">
        <f>+IF($C6461&lt;&gt;"",VLOOKUP($C6461,PRINCIPAL!$C$5:$Y$76,2,FALSE),"")</f>
        <v/>
      </c>
      <c r="W6461" t="e">
        <f>+VLOOKUP(D6461,CENTROS!$G$4:$M$93,7,FALSE)</f>
        <v>#N/A</v>
      </c>
      <c r="Y6461" t="str">
        <f t="shared" si="718"/>
        <v/>
      </c>
      <c r="Z6461" s="220" t="str">
        <f t="shared" si="719"/>
        <v/>
      </c>
      <c r="AA6461" s="220" t="str">
        <f t="shared" si="720"/>
        <v/>
      </c>
      <c r="AB6461" s="228" t="str">
        <f t="shared" si="721"/>
        <v/>
      </c>
      <c r="AC6461" s="230" t="str">
        <f t="shared" si="722"/>
        <v/>
      </c>
      <c r="AD6461" s="220"/>
      <c r="AE6461" s="220"/>
      <c r="AF6461" s="220" t="str">
        <f t="shared" si="717"/>
        <v/>
      </c>
    </row>
    <row r="6462" spans="1:32">
      <c r="A6462" s="121"/>
      <c r="B6462" s="121"/>
      <c r="C6462" s="140"/>
      <c r="D6462" s="159"/>
      <c r="E6462" s="154"/>
      <c r="F6462" s="154"/>
      <c r="G6462" s="160"/>
      <c r="H6462" s="158"/>
      <c r="I6462" s="158"/>
      <c r="J6462" s="158"/>
      <c r="K6462" s="158"/>
      <c r="L6462" s="158"/>
      <c r="M6462" s="158"/>
      <c r="N6462" s="157"/>
      <c r="O6462" s="188"/>
      <c r="P6462" s="245"/>
      <c r="Q6462" s="165" t="str">
        <f>+IF($C6462&lt;&gt;"",VLOOKUP($C6462,PRINCIPAL!$C$5:$Y$376,20,FALSE),"")</f>
        <v/>
      </c>
      <c r="R6462" s="162" t="str">
        <f>+IF($C6462&lt;&gt;"",VLOOKUP($C6462,PRINCIPAL!$C$5:$Y$376,22,FALSE),"")</f>
        <v/>
      </c>
      <c r="S6462" s="162" t="str">
        <f>+IF($C6462&lt;&gt;"",VLOOKUP($C6462,PRINCIPAL!$C$5:$Y$376,15,FALSE),"")</f>
        <v/>
      </c>
      <c r="T6462" s="255" t="str">
        <f>+IF($C6462&lt;&gt;"",VLOOKUP($C6462,PRINCIPAL!$C$5:$Y$376,9,FALSE),"")</f>
        <v/>
      </c>
      <c r="U6462" s="166" t="str">
        <f t="shared" ref="U6462:U6525" si="723">+IF(J6462&gt;L6462+N6462,"ROTO",IF(1.5*(L6462+N6462)&gt;J6462,"mes*1,5",""))</f>
        <v/>
      </c>
      <c r="V6462" s="164" t="str">
        <f>+IF($C6462&lt;&gt;"",VLOOKUP($C6462,PRINCIPAL!$C$5:$Y$76,2,FALSE),"")</f>
        <v/>
      </c>
      <c r="W6462" t="e">
        <f>+VLOOKUP(D6462,CENTROS!$G$4:$M$93,7,FALSE)</f>
        <v>#N/A</v>
      </c>
      <c r="Y6462" t="str">
        <f t="shared" si="718"/>
        <v/>
      </c>
      <c r="Z6462" s="220" t="str">
        <f t="shared" si="719"/>
        <v/>
      </c>
      <c r="AA6462" s="220" t="str">
        <f t="shared" si="720"/>
        <v/>
      </c>
      <c r="AB6462" s="228" t="str">
        <f t="shared" si="721"/>
        <v/>
      </c>
      <c r="AC6462" s="230" t="str">
        <f t="shared" si="722"/>
        <v/>
      </c>
      <c r="AD6462" s="220"/>
      <c r="AE6462" s="220"/>
      <c r="AF6462" s="220" t="str">
        <f t="shared" si="717"/>
        <v/>
      </c>
    </row>
    <row r="6463" spans="1:32">
      <c r="A6463" s="121"/>
      <c r="B6463" s="121"/>
      <c r="C6463" s="140"/>
      <c r="D6463" s="159"/>
      <c r="E6463" s="154"/>
      <c r="F6463" s="154"/>
      <c r="G6463" s="160"/>
      <c r="H6463" s="158"/>
      <c r="I6463" s="158"/>
      <c r="J6463" s="158"/>
      <c r="K6463" s="158"/>
      <c r="L6463" s="158"/>
      <c r="M6463" s="158"/>
      <c r="N6463" s="157"/>
      <c r="O6463" s="188"/>
      <c r="P6463" s="245"/>
      <c r="Q6463" s="165" t="str">
        <f>+IF($C6463&lt;&gt;"",VLOOKUP($C6463,PRINCIPAL!$C$5:$Y$376,20,FALSE),"")</f>
        <v/>
      </c>
      <c r="R6463" s="162" t="str">
        <f>+IF($C6463&lt;&gt;"",VLOOKUP($C6463,PRINCIPAL!$C$5:$Y$376,22,FALSE),"")</f>
        <v/>
      </c>
      <c r="S6463" s="162" t="str">
        <f>+IF($C6463&lt;&gt;"",VLOOKUP($C6463,PRINCIPAL!$C$5:$Y$376,15,FALSE),"")</f>
        <v/>
      </c>
      <c r="T6463" s="255" t="str">
        <f>+IF($C6463&lt;&gt;"",VLOOKUP($C6463,PRINCIPAL!$C$5:$Y$376,9,FALSE),"")</f>
        <v/>
      </c>
      <c r="U6463" s="166" t="str">
        <f t="shared" si="723"/>
        <v/>
      </c>
      <c r="V6463" s="164" t="str">
        <f>+IF($C6463&lt;&gt;"",VLOOKUP($C6463,PRINCIPAL!$C$5:$Y$76,2,FALSE),"")</f>
        <v/>
      </c>
      <c r="W6463" t="e">
        <f>+VLOOKUP(D6463,CENTROS!$G$4:$M$93,7,FALSE)</f>
        <v>#N/A</v>
      </c>
      <c r="Y6463" t="str">
        <f t="shared" si="718"/>
        <v/>
      </c>
      <c r="Z6463" s="220" t="str">
        <f t="shared" si="719"/>
        <v/>
      </c>
      <c r="AA6463" s="220" t="str">
        <f t="shared" si="720"/>
        <v/>
      </c>
      <c r="AB6463" s="228" t="str">
        <f t="shared" si="721"/>
        <v/>
      </c>
      <c r="AC6463" s="230" t="str">
        <f t="shared" si="722"/>
        <v/>
      </c>
      <c r="AD6463" s="220"/>
      <c r="AE6463" s="220"/>
      <c r="AF6463" s="220" t="str">
        <f t="shared" ref="AF6463:AF6526" si="724">+IF(A6463&lt;&gt;"",9,"")</f>
        <v/>
      </c>
    </row>
    <row r="6464" spans="1:32">
      <c r="A6464" s="121"/>
      <c r="B6464" s="121"/>
      <c r="C6464" s="140"/>
      <c r="D6464" s="159"/>
      <c r="E6464" s="154"/>
      <c r="F6464" s="154"/>
      <c r="G6464" s="160"/>
      <c r="H6464" s="158"/>
      <c r="I6464" s="158"/>
      <c r="J6464" s="158"/>
      <c r="K6464" s="158"/>
      <c r="L6464" s="158"/>
      <c r="M6464" s="158"/>
      <c r="N6464" s="157"/>
      <c r="O6464" s="188"/>
      <c r="P6464" s="245"/>
      <c r="Q6464" s="165" t="str">
        <f>+IF($C6464&lt;&gt;"",VLOOKUP($C6464,PRINCIPAL!$C$5:$Y$376,20,FALSE),"")</f>
        <v/>
      </c>
      <c r="R6464" s="162" t="str">
        <f>+IF($C6464&lt;&gt;"",VLOOKUP($C6464,PRINCIPAL!$C$5:$Y$376,22,FALSE),"")</f>
        <v/>
      </c>
      <c r="S6464" s="162" t="str">
        <f>+IF($C6464&lt;&gt;"",VLOOKUP($C6464,PRINCIPAL!$C$5:$Y$376,15,FALSE),"")</f>
        <v/>
      </c>
      <c r="T6464" s="255" t="str">
        <f>+IF($C6464&lt;&gt;"",VLOOKUP($C6464,PRINCIPAL!$C$5:$Y$376,9,FALSE),"")</f>
        <v/>
      </c>
      <c r="U6464" s="166" t="str">
        <f t="shared" si="723"/>
        <v/>
      </c>
      <c r="V6464" s="164" t="str">
        <f>+IF($C6464&lt;&gt;"",VLOOKUP($C6464,PRINCIPAL!$C$5:$Y$76,2,FALSE),"")</f>
        <v/>
      </c>
      <c r="W6464" t="e">
        <f>+VLOOKUP(D6464,CENTROS!$G$4:$M$93,7,FALSE)</f>
        <v>#N/A</v>
      </c>
      <c r="Y6464" t="str">
        <f t="shared" si="718"/>
        <v/>
      </c>
      <c r="Z6464" s="220" t="str">
        <f t="shared" si="719"/>
        <v/>
      </c>
      <c r="AA6464" s="220" t="str">
        <f t="shared" si="720"/>
        <v/>
      </c>
      <c r="AB6464" s="228" t="str">
        <f t="shared" si="721"/>
        <v/>
      </c>
      <c r="AC6464" s="230" t="str">
        <f t="shared" si="722"/>
        <v/>
      </c>
      <c r="AD6464" s="220"/>
      <c r="AE6464" s="220"/>
      <c r="AF6464" s="220" t="str">
        <f t="shared" si="724"/>
        <v/>
      </c>
    </row>
    <row r="6465" spans="1:32">
      <c r="A6465" s="121"/>
      <c r="B6465" s="121"/>
      <c r="C6465" s="140"/>
      <c r="D6465" s="159"/>
      <c r="E6465" s="154"/>
      <c r="F6465" s="154"/>
      <c r="G6465" s="160"/>
      <c r="H6465" s="158"/>
      <c r="I6465" s="158"/>
      <c r="J6465" s="158"/>
      <c r="K6465" s="158"/>
      <c r="L6465" s="158"/>
      <c r="M6465" s="158"/>
      <c r="N6465" s="157"/>
      <c r="O6465" s="188"/>
      <c r="P6465" s="245"/>
      <c r="Q6465" s="165" t="str">
        <f>+IF($C6465&lt;&gt;"",VLOOKUP($C6465,PRINCIPAL!$C$5:$Y$376,20,FALSE),"")</f>
        <v/>
      </c>
      <c r="R6465" s="162" t="str">
        <f>+IF($C6465&lt;&gt;"",VLOOKUP($C6465,PRINCIPAL!$C$5:$Y$376,22,FALSE),"")</f>
        <v/>
      </c>
      <c r="S6465" s="162" t="str">
        <f>+IF($C6465&lt;&gt;"",VLOOKUP($C6465,PRINCIPAL!$C$5:$Y$376,15,FALSE),"")</f>
        <v/>
      </c>
      <c r="T6465" s="255" t="str">
        <f>+IF($C6465&lt;&gt;"",VLOOKUP($C6465,PRINCIPAL!$C$5:$Y$376,9,FALSE),"")</f>
        <v/>
      </c>
      <c r="U6465" s="166" t="str">
        <f t="shared" si="723"/>
        <v/>
      </c>
      <c r="V6465" s="164" t="str">
        <f>+IF($C6465&lt;&gt;"",VLOOKUP($C6465,PRINCIPAL!$C$5:$Y$76,2,FALSE),"")</f>
        <v/>
      </c>
      <c r="W6465" t="e">
        <f>+VLOOKUP(D6465,CENTROS!$G$4:$M$93,7,FALSE)</f>
        <v>#N/A</v>
      </c>
      <c r="Y6465" t="str">
        <f t="shared" si="718"/>
        <v/>
      </c>
      <c r="Z6465" s="220" t="str">
        <f t="shared" si="719"/>
        <v/>
      </c>
      <c r="AA6465" s="220" t="str">
        <f t="shared" si="720"/>
        <v/>
      </c>
      <c r="AB6465" s="228" t="str">
        <f t="shared" si="721"/>
        <v/>
      </c>
      <c r="AC6465" s="230" t="str">
        <f t="shared" si="722"/>
        <v/>
      </c>
      <c r="AD6465" s="220"/>
      <c r="AE6465" s="220"/>
      <c r="AF6465" s="220" t="str">
        <f t="shared" si="724"/>
        <v/>
      </c>
    </row>
    <row r="6466" spans="1:32">
      <c r="A6466" s="121"/>
      <c r="B6466" s="121"/>
      <c r="C6466" s="140"/>
      <c r="D6466" s="159"/>
      <c r="E6466" s="154"/>
      <c r="F6466" s="154"/>
      <c r="G6466" s="160"/>
      <c r="H6466" s="158"/>
      <c r="I6466" s="158"/>
      <c r="J6466" s="158"/>
      <c r="K6466" s="158"/>
      <c r="L6466" s="158"/>
      <c r="M6466" s="158"/>
      <c r="N6466" s="157"/>
      <c r="O6466" s="188"/>
      <c r="P6466" s="245"/>
      <c r="Q6466" s="165" t="str">
        <f>+IF($C6466&lt;&gt;"",VLOOKUP($C6466,PRINCIPAL!$C$5:$Y$376,20,FALSE),"")</f>
        <v/>
      </c>
      <c r="R6466" s="162" t="str">
        <f>+IF($C6466&lt;&gt;"",VLOOKUP($C6466,PRINCIPAL!$C$5:$Y$376,22,FALSE),"")</f>
        <v/>
      </c>
      <c r="S6466" s="162" t="str">
        <f>+IF($C6466&lt;&gt;"",VLOOKUP($C6466,PRINCIPAL!$C$5:$Y$376,15,FALSE),"")</f>
        <v/>
      </c>
      <c r="T6466" s="255" t="str">
        <f>+IF($C6466&lt;&gt;"",VLOOKUP($C6466,PRINCIPAL!$C$5:$Y$376,9,FALSE),"")</f>
        <v/>
      </c>
      <c r="U6466" s="166" t="str">
        <f t="shared" si="723"/>
        <v/>
      </c>
      <c r="V6466" s="164" t="str">
        <f>+IF($C6466&lt;&gt;"",VLOOKUP($C6466,PRINCIPAL!$C$5:$Y$76,2,FALSE),"")</f>
        <v/>
      </c>
      <c r="W6466" t="e">
        <f>+VLOOKUP(D6466,CENTROS!$G$4:$M$93,7,FALSE)</f>
        <v>#N/A</v>
      </c>
      <c r="Y6466" t="str">
        <f t="shared" si="718"/>
        <v/>
      </c>
      <c r="Z6466" s="220" t="str">
        <f t="shared" si="719"/>
        <v/>
      </c>
      <c r="AA6466" s="220" t="str">
        <f t="shared" si="720"/>
        <v/>
      </c>
      <c r="AB6466" s="228" t="str">
        <f t="shared" si="721"/>
        <v/>
      </c>
      <c r="AC6466" s="230" t="str">
        <f t="shared" si="722"/>
        <v/>
      </c>
      <c r="AD6466" s="220"/>
      <c r="AE6466" s="220"/>
      <c r="AF6466" s="220" t="str">
        <f t="shared" si="724"/>
        <v/>
      </c>
    </row>
    <row r="6467" spans="1:32">
      <c r="A6467" s="121"/>
      <c r="B6467" s="121"/>
      <c r="C6467" s="140"/>
      <c r="D6467" s="159"/>
      <c r="E6467" s="154"/>
      <c r="F6467" s="154"/>
      <c r="G6467" s="160"/>
      <c r="H6467" s="158"/>
      <c r="I6467" s="158"/>
      <c r="J6467" s="158"/>
      <c r="K6467" s="158"/>
      <c r="L6467" s="158"/>
      <c r="M6467" s="158"/>
      <c r="N6467" s="157"/>
      <c r="O6467" s="188"/>
      <c r="P6467" s="245"/>
      <c r="Q6467" s="165" t="str">
        <f>+IF($C6467&lt;&gt;"",VLOOKUP($C6467,PRINCIPAL!$C$5:$Y$376,20,FALSE),"")</f>
        <v/>
      </c>
      <c r="R6467" s="162" t="str">
        <f>+IF($C6467&lt;&gt;"",VLOOKUP($C6467,PRINCIPAL!$C$5:$Y$376,22,FALSE),"")</f>
        <v/>
      </c>
      <c r="S6467" s="162" t="str">
        <f>+IF($C6467&lt;&gt;"",VLOOKUP($C6467,PRINCIPAL!$C$5:$Y$376,15,FALSE),"")</f>
        <v/>
      </c>
      <c r="T6467" s="255" t="str">
        <f>+IF($C6467&lt;&gt;"",VLOOKUP($C6467,PRINCIPAL!$C$5:$Y$376,9,FALSE),"")</f>
        <v/>
      </c>
      <c r="U6467" s="166" t="str">
        <f t="shared" si="723"/>
        <v/>
      </c>
      <c r="V6467" s="164" t="str">
        <f>+IF($C6467&lt;&gt;"",VLOOKUP($C6467,PRINCIPAL!$C$5:$Y$76,2,FALSE),"")</f>
        <v/>
      </c>
      <c r="W6467" t="e">
        <f>+VLOOKUP(D6467,CENTROS!$G$4:$M$93,7,FALSE)</f>
        <v>#N/A</v>
      </c>
      <c r="Y6467" t="str">
        <f t="shared" si="718"/>
        <v/>
      </c>
      <c r="Z6467" s="220" t="str">
        <f t="shared" si="719"/>
        <v/>
      </c>
      <c r="AA6467" s="220" t="str">
        <f t="shared" si="720"/>
        <v/>
      </c>
      <c r="AB6467" s="228" t="str">
        <f t="shared" si="721"/>
        <v/>
      </c>
      <c r="AC6467" s="230" t="str">
        <f t="shared" si="722"/>
        <v/>
      </c>
      <c r="AD6467" s="220"/>
      <c r="AE6467" s="220"/>
      <c r="AF6467" s="220" t="str">
        <f t="shared" si="724"/>
        <v/>
      </c>
    </row>
    <row r="6468" spans="1:32">
      <c r="A6468" s="121"/>
      <c r="B6468" s="121"/>
      <c r="C6468" s="140"/>
      <c r="D6468" s="159"/>
      <c r="E6468" s="154"/>
      <c r="F6468" s="154"/>
      <c r="G6468" s="160"/>
      <c r="H6468" s="158"/>
      <c r="I6468" s="158"/>
      <c r="J6468" s="158"/>
      <c r="K6468" s="158"/>
      <c r="L6468" s="158"/>
      <c r="M6468" s="158"/>
      <c r="N6468" s="157"/>
      <c r="O6468" s="188"/>
      <c r="P6468" s="245"/>
      <c r="Q6468" s="165" t="str">
        <f>+IF($C6468&lt;&gt;"",VLOOKUP($C6468,PRINCIPAL!$C$5:$Y$376,20,FALSE),"")</f>
        <v/>
      </c>
      <c r="R6468" s="162" t="str">
        <f>+IF($C6468&lt;&gt;"",VLOOKUP($C6468,PRINCIPAL!$C$5:$Y$376,22,FALSE),"")</f>
        <v/>
      </c>
      <c r="S6468" s="162" t="str">
        <f>+IF($C6468&lt;&gt;"",VLOOKUP($C6468,PRINCIPAL!$C$5:$Y$376,15,FALSE),"")</f>
        <v/>
      </c>
      <c r="T6468" s="255" t="str">
        <f>+IF($C6468&lt;&gt;"",VLOOKUP($C6468,PRINCIPAL!$C$5:$Y$376,9,FALSE),"")</f>
        <v/>
      </c>
      <c r="U6468" s="166" t="str">
        <f t="shared" si="723"/>
        <v/>
      </c>
      <c r="V6468" s="164" t="str">
        <f>+IF($C6468&lt;&gt;"",VLOOKUP($C6468,PRINCIPAL!$C$5:$Y$76,2,FALSE),"")</f>
        <v/>
      </c>
      <c r="W6468" t="e">
        <f>+VLOOKUP(D6468,CENTROS!$G$4:$M$93,7,FALSE)</f>
        <v>#N/A</v>
      </c>
      <c r="Y6468" t="str">
        <f t="shared" si="718"/>
        <v/>
      </c>
      <c r="Z6468" s="220" t="str">
        <f t="shared" si="719"/>
        <v/>
      </c>
      <c r="AA6468" s="220" t="str">
        <f t="shared" si="720"/>
        <v/>
      </c>
      <c r="AB6468" s="228" t="str">
        <f t="shared" si="721"/>
        <v/>
      </c>
      <c r="AC6468" s="230" t="str">
        <f t="shared" si="722"/>
        <v/>
      </c>
      <c r="AD6468" s="220"/>
      <c r="AE6468" s="220"/>
      <c r="AF6468" s="220" t="str">
        <f t="shared" si="724"/>
        <v/>
      </c>
    </row>
    <row r="6469" spans="1:32">
      <c r="A6469" s="121"/>
      <c r="B6469" s="121"/>
      <c r="C6469" s="140"/>
      <c r="D6469" s="159"/>
      <c r="E6469" s="154"/>
      <c r="F6469" s="154"/>
      <c r="G6469" s="160"/>
      <c r="H6469" s="158"/>
      <c r="I6469" s="158"/>
      <c r="J6469" s="158"/>
      <c r="K6469" s="158"/>
      <c r="L6469" s="158"/>
      <c r="M6469" s="158"/>
      <c r="N6469" s="157"/>
      <c r="O6469" s="188"/>
      <c r="P6469" s="245"/>
      <c r="Q6469" s="165" t="str">
        <f>+IF($C6469&lt;&gt;"",VLOOKUP($C6469,PRINCIPAL!$C$5:$Y$376,20,FALSE),"")</f>
        <v/>
      </c>
      <c r="R6469" s="162" t="str">
        <f>+IF($C6469&lt;&gt;"",VLOOKUP($C6469,PRINCIPAL!$C$5:$Y$376,22,FALSE),"")</f>
        <v/>
      </c>
      <c r="S6469" s="162" t="str">
        <f>+IF($C6469&lt;&gt;"",VLOOKUP($C6469,PRINCIPAL!$C$5:$Y$376,15,FALSE),"")</f>
        <v/>
      </c>
      <c r="T6469" s="255" t="str">
        <f>+IF($C6469&lt;&gt;"",VLOOKUP($C6469,PRINCIPAL!$C$5:$Y$376,9,FALSE),"")</f>
        <v/>
      </c>
      <c r="U6469" s="166" t="str">
        <f t="shared" si="723"/>
        <v/>
      </c>
      <c r="V6469" s="164" t="str">
        <f>+IF($C6469&lt;&gt;"",VLOOKUP($C6469,PRINCIPAL!$C$5:$Y$76,2,FALSE),"")</f>
        <v/>
      </c>
      <c r="W6469" t="e">
        <f>+VLOOKUP(D6469,CENTROS!$G$4:$M$93,7,FALSE)</f>
        <v>#N/A</v>
      </c>
      <c r="Y6469" t="str">
        <f t="shared" si="718"/>
        <v/>
      </c>
      <c r="Z6469" s="220" t="str">
        <f t="shared" si="719"/>
        <v/>
      </c>
      <c r="AA6469" s="220" t="str">
        <f t="shared" si="720"/>
        <v/>
      </c>
      <c r="AB6469" s="228" t="str">
        <f t="shared" si="721"/>
        <v/>
      </c>
      <c r="AC6469" s="230" t="str">
        <f t="shared" si="722"/>
        <v/>
      </c>
      <c r="AD6469" s="220"/>
      <c r="AE6469" s="220"/>
      <c r="AF6469" s="220" t="str">
        <f t="shared" si="724"/>
        <v/>
      </c>
    </row>
    <row r="6470" spans="1:32">
      <c r="A6470" s="121"/>
      <c r="B6470" s="121"/>
      <c r="C6470" s="140"/>
      <c r="D6470" s="159"/>
      <c r="E6470" s="154"/>
      <c r="F6470" s="154"/>
      <c r="G6470" s="160"/>
      <c r="H6470" s="158"/>
      <c r="I6470" s="158"/>
      <c r="J6470" s="158"/>
      <c r="K6470" s="158"/>
      <c r="L6470" s="158"/>
      <c r="M6470" s="158"/>
      <c r="N6470" s="157"/>
      <c r="O6470" s="188"/>
      <c r="P6470" s="245"/>
      <c r="Q6470" s="165" t="str">
        <f>+IF($C6470&lt;&gt;"",VLOOKUP($C6470,PRINCIPAL!$C$5:$Y$376,20,FALSE),"")</f>
        <v/>
      </c>
      <c r="R6470" s="162" t="str">
        <f>+IF($C6470&lt;&gt;"",VLOOKUP($C6470,PRINCIPAL!$C$5:$Y$376,22,FALSE),"")</f>
        <v/>
      </c>
      <c r="S6470" s="162" t="str">
        <f>+IF($C6470&lt;&gt;"",VLOOKUP($C6470,PRINCIPAL!$C$5:$Y$376,15,FALSE),"")</f>
        <v/>
      </c>
      <c r="T6470" s="255" t="str">
        <f>+IF($C6470&lt;&gt;"",VLOOKUP($C6470,PRINCIPAL!$C$5:$Y$376,9,FALSE),"")</f>
        <v/>
      </c>
      <c r="U6470" s="166" t="str">
        <f t="shared" si="723"/>
        <v/>
      </c>
      <c r="V6470" s="164" t="str">
        <f>+IF($C6470&lt;&gt;"",VLOOKUP($C6470,PRINCIPAL!$C$5:$Y$76,2,FALSE),"")</f>
        <v/>
      </c>
      <c r="W6470" t="e">
        <f>+VLOOKUP(D6470,CENTROS!$G$4:$M$93,7,FALSE)</f>
        <v>#N/A</v>
      </c>
      <c r="Y6470" t="str">
        <f t="shared" ref="Y6470:Y6533" si="725">+IF(A6470&lt;&gt;"",G6470,"")</f>
        <v/>
      </c>
      <c r="Z6470" s="220" t="str">
        <f t="shared" si="719"/>
        <v/>
      </c>
      <c r="AA6470" s="220" t="str">
        <f t="shared" si="720"/>
        <v/>
      </c>
      <c r="AB6470" s="228" t="str">
        <f t="shared" si="721"/>
        <v/>
      </c>
      <c r="AC6470" s="230" t="str">
        <f t="shared" si="722"/>
        <v/>
      </c>
      <c r="AD6470" s="220"/>
      <c r="AE6470" s="220"/>
      <c r="AF6470" s="220" t="str">
        <f t="shared" si="724"/>
        <v/>
      </c>
    </row>
    <row r="6471" spans="1:32">
      <c r="A6471" s="121"/>
      <c r="B6471" s="121"/>
      <c r="C6471" s="140"/>
      <c r="D6471" s="159"/>
      <c r="E6471" s="154"/>
      <c r="F6471" s="154"/>
      <c r="G6471" s="160"/>
      <c r="H6471" s="158"/>
      <c r="I6471" s="158"/>
      <c r="J6471" s="158"/>
      <c r="K6471" s="158"/>
      <c r="L6471" s="158"/>
      <c r="M6471" s="158"/>
      <c r="N6471" s="157"/>
      <c r="O6471" s="188"/>
      <c r="P6471" s="245"/>
      <c r="Q6471" s="165" t="str">
        <f>+IF($C6471&lt;&gt;"",VLOOKUP($C6471,PRINCIPAL!$C$5:$Y$376,20,FALSE),"")</f>
        <v/>
      </c>
      <c r="R6471" s="162" t="str">
        <f>+IF($C6471&lt;&gt;"",VLOOKUP($C6471,PRINCIPAL!$C$5:$Y$376,22,FALSE),"")</f>
        <v/>
      </c>
      <c r="S6471" s="162" t="str">
        <f>+IF($C6471&lt;&gt;"",VLOOKUP($C6471,PRINCIPAL!$C$5:$Y$376,15,FALSE),"")</f>
        <v/>
      </c>
      <c r="T6471" s="255" t="str">
        <f>+IF($C6471&lt;&gt;"",VLOOKUP($C6471,PRINCIPAL!$C$5:$Y$376,9,FALSE),"")</f>
        <v/>
      </c>
      <c r="U6471" s="166" t="str">
        <f t="shared" si="723"/>
        <v/>
      </c>
      <c r="V6471" s="164" t="str">
        <f>+IF($C6471&lt;&gt;"",VLOOKUP($C6471,PRINCIPAL!$C$5:$Y$76,2,FALSE),"")</f>
        <v/>
      </c>
      <c r="W6471" t="e">
        <f>+VLOOKUP(D6471,CENTROS!$G$4:$M$93,7,FALSE)</f>
        <v>#N/A</v>
      </c>
      <c r="Y6471" t="str">
        <f t="shared" si="725"/>
        <v/>
      </c>
      <c r="Z6471" s="220" t="str">
        <f t="shared" si="719"/>
        <v/>
      </c>
      <c r="AA6471" s="220" t="str">
        <f t="shared" si="720"/>
        <v/>
      </c>
      <c r="AB6471" s="228" t="str">
        <f t="shared" si="721"/>
        <v/>
      </c>
      <c r="AC6471" s="230" t="str">
        <f t="shared" si="722"/>
        <v/>
      </c>
      <c r="AD6471" s="220"/>
      <c r="AE6471" s="220"/>
      <c r="AF6471" s="220" t="str">
        <f t="shared" si="724"/>
        <v/>
      </c>
    </row>
    <row r="6472" spans="1:32">
      <c r="A6472" s="121"/>
      <c r="B6472" s="121"/>
      <c r="C6472" s="140"/>
      <c r="D6472" s="159"/>
      <c r="E6472" s="154"/>
      <c r="F6472" s="154"/>
      <c r="G6472" s="160"/>
      <c r="H6472" s="158"/>
      <c r="I6472" s="158"/>
      <c r="J6472" s="158"/>
      <c r="K6472" s="158"/>
      <c r="L6472" s="158"/>
      <c r="M6472" s="158"/>
      <c r="N6472" s="157"/>
      <c r="O6472" s="188"/>
      <c r="P6472" s="245"/>
      <c r="Q6472" s="165" t="str">
        <f>+IF($C6472&lt;&gt;"",VLOOKUP($C6472,PRINCIPAL!$C$5:$Y$376,20,FALSE),"")</f>
        <v/>
      </c>
      <c r="R6472" s="162" t="str">
        <f>+IF($C6472&lt;&gt;"",VLOOKUP($C6472,PRINCIPAL!$C$5:$Y$376,22,FALSE),"")</f>
        <v/>
      </c>
      <c r="S6472" s="162" t="str">
        <f>+IF($C6472&lt;&gt;"",VLOOKUP($C6472,PRINCIPAL!$C$5:$Y$376,15,FALSE),"")</f>
        <v/>
      </c>
      <c r="T6472" s="255" t="str">
        <f>+IF($C6472&lt;&gt;"",VLOOKUP($C6472,PRINCIPAL!$C$5:$Y$376,9,FALSE),"")</f>
        <v/>
      </c>
      <c r="U6472" s="166" t="str">
        <f t="shared" si="723"/>
        <v/>
      </c>
      <c r="V6472" s="164" t="str">
        <f>+IF($C6472&lt;&gt;"",VLOOKUP($C6472,PRINCIPAL!$C$5:$Y$76,2,FALSE),"")</f>
        <v/>
      </c>
      <c r="W6472" t="e">
        <f>+VLOOKUP(D6472,CENTROS!$G$4:$M$93,7,FALSE)</f>
        <v>#N/A</v>
      </c>
      <c r="Y6472" t="str">
        <f t="shared" si="725"/>
        <v/>
      </c>
      <c r="Z6472" s="220" t="str">
        <f t="shared" si="719"/>
        <v/>
      </c>
      <c r="AA6472" s="220" t="str">
        <f t="shared" si="720"/>
        <v/>
      </c>
      <c r="AB6472" s="228" t="str">
        <f t="shared" si="721"/>
        <v/>
      </c>
      <c r="AC6472" s="230" t="str">
        <f t="shared" si="722"/>
        <v/>
      </c>
      <c r="AD6472" s="220"/>
      <c r="AE6472" s="220"/>
      <c r="AF6472" s="220" t="str">
        <f t="shared" si="724"/>
        <v/>
      </c>
    </row>
    <row r="6473" spans="1:32">
      <c r="A6473" s="121"/>
      <c r="B6473" s="121"/>
      <c r="C6473" s="140"/>
      <c r="D6473" s="159"/>
      <c r="E6473" s="154"/>
      <c r="F6473" s="154"/>
      <c r="G6473" s="160"/>
      <c r="H6473" s="158"/>
      <c r="I6473" s="158"/>
      <c r="J6473" s="158"/>
      <c r="K6473" s="158"/>
      <c r="L6473" s="158"/>
      <c r="M6473" s="158"/>
      <c r="N6473" s="157"/>
      <c r="O6473" s="188"/>
      <c r="P6473" s="245"/>
      <c r="Q6473" s="165" t="str">
        <f>+IF($C6473&lt;&gt;"",VLOOKUP($C6473,PRINCIPAL!$C$5:$Y$376,20,FALSE),"")</f>
        <v/>
      </c>
      <c r="R6473" s="162" t="str">
        <f>+IF($C6473&lt;&gt;"",VLOOKUP($C6473,PRINCIPAL!$C$5:$Y$376,22,FALSE),"")</f>
        <v/>
      </c>
      <c r="S6473" s="162" t="str">
        <f>+IF($C6473&lt;&gt;"",VLOOKUP($C6473,PRINCIPAL!$C$5:$Y$376,15,FALSE),"")</f>
        <v/>
      </c>
      <c r="T6473" s="255" t="str">
        <f>+IF($C6473&lt;&gt;"",VLOOKUP($C6473,PRINCIPAL!$C$5:$Y$376,9,FALSE),"")</f>
        <v/>
      </c>
      <c r="U6473" s="166" t="str">
        <f t="shared" si="723"/>
        <v/>
      </c>
      <c r="V6473" s="164" t="str">
        <f>+IF($C6473&lt;&gt;"",VLOOKUP($C6473,PRINCIPAL!$C$5:$Y$76,2,FALSE),"")</f>
        <v/>
      </c>
      <c r="W6473" t="e">
        <f>+VLOOKUP(D6473,CENTROS!$G$4:$M$93,7,FALSE)</f>
        <v>#N/A</v>
      </c>
      <c r="Y6473" t="str">
        <f t="shared" si="725"/>
        <v/>
      </c>
      <c r="Z6473" s="220" t="str">
        <f t="shared" si="719"/>
        <v/>
      </c>
      <c r="AA6473" s="220" t="str">
        <f t="shared" si="720"/>
        <v/>
      </c>
      <c r="AB6473" s="228" t="str">
        <f t="shared" si="721"/>
        <v/>
      </c>
      <c r="AC6473" s="230" t="str">
        <f t="shared" si="722"/>
        <v/>
      </c>
      <c r="AD6473" s="220"/>
      <c r="AE6473" s="220"/>
      <c r="AF6473" s="220" t="str">
        <f t="shared" si="724"/>
        <v/>
      </c>
    </row>
    <row r="6474" spans="1:32">
      <c r="A6474" s="121"/>
      <c r="B6474" s="121"/>
      <c r="C6474" s="140"/>
      <c r="D6474" s="159"/>
      <c r="E6474" s="154"/>
      <c r="F6474" s="154"/>
      <c r="G6474" s="160"/>
      <c r="H6474" s="158"/>
      <c r="I6474" s="158"/>
      <c r="J6474" s="158"/>
      <c r="K6474" s="158"/>
      <c r="L6474" s="158"/>
      <c r="M6474" s="158"/>
      <c r="N6474" s="157"/>
      <c r="O6474" s="188"/>
      <c r="P6474" s="245"/>
      <c r="Q6474" s="165" t="str">
        <f>+IF($C6474&lt;&gt;"",VLOOKUP($C6474,PRINCIPAL!$C$5:$Y$376,20,FALSE),"")</f>
        <v/>
      </c>
      <c r="R6474" s="162" t="str">
        <f>+IF($C6474&lt;&gt;"",VLOOKUP($C6474,PRINCIPAL!$C$5:$Y$376,22,FALSE),"")</f>
        <v/>
      </c>
      <c r="S6474" s="162" t="str">
        <f>+IF($C6474&lt;&gt;"",VLOOKUP($C6474,PRINCIPAL!$C$5:$Y$376,15,FALSE),"")</f>
        <v/>
      </c>
      <c r="T6474" s="255" t="str">
        <f>+IF($C6474&lt;&gt;"",VLOOKUP($C6474,PRINCIPAL!$C$5:$Y$376,9,FALSE),"")</f>
        <v/>
      </c>
      <c r="U6474" s="166" t="str">
        <f t="shared" si="723"/>
        <v/>
      </c>
      <c r="V6474" s="164" t="str">
        <f>+IF($C6474&lt;&gt;"",VLOOKUP($C6474,PRINCIPAL!$C$5:$Y$76,2,FALSE),"")</f>
        <v/>
      </c>
      <c r="W6474" t="e">
        <f>+VLOOKUP(D6474,CENTROS!$G$4:$M$93,7,FALSE)</f>
        <v>#N/A</v>
      </c>
      <c r="Y6474" t="str">
        <f t="shared" si="725"/>
        <v/>
      </c>
      <c r="Z6474" s="220" t="str">
        <f t="shared" si="719"/>
        <v/>
      </c>
      <c r="AA6474" s="220" t="str">
        <f t="shared" si="720"/>
        <v/>
      </c>
      <c r="AB6474" s="228" t="str">
        <f t="shared" si="721"/>
        <v/>
      </c>
      <c r="AC6474" s="230" t="str">
        <f t="shared" si="722"/>
        <v/>
      </c>
      <c r="AD6474" s="220"/>
      <c r="AE6474" s="220"/>
      <c r="AF6474" s="220" t="str">
        <f t="shared" si="724"/>
        <v/>
      </c>
    </row>
    <row r="6475" spans="1:32">
      <c r="A6475" s="121"/>
      <c r="B6475" s="121"/>
      <c r="C6475" s="140"/>
      <c r="D6475" s="159"/>
      <c r="E6475" s="154"/>
      <c r="F6475" s="154"/>
      <c r="G6475" s="160"/>
      <c r="H6475" s="158"/>
      <c r="I6475" s="158"/>
      <c r="J6475" s="158"/>
      <c r="K6475" s="158"/>
      <c r="L6475" s="158"/>
      <c r="M6475" s="158"/>
      <c r="N6475" s="157"/>
      <c r="O6475" s="188"/>
      <c r="P6475" s="245"/>
      <c r="Q6475" s="165" t="str">
        <f>+IF($C6475&lt;&gt;"",VLOOKUP($C6475,PRINCIPAL!$C$5:$Y$376,20,FALSE),"")</f>
        <v/>
      </c>
      <c r="R6475" s="162" t="str">
        <f>+IF($C6475&lt;&gt;"",VLOOKUP($C6475,PRINCIPAL!$C$5:$Y$376,22,FALSE),"")</f>
        <v/>
      </c>
      <c r="S6475" s="162" t="str">
        <f>+IF($C6475&lt;&gt;"",VLOOKUP($C6475,PRINCIPAL!$C$5:$Y$376,15,FALSE),"")</f>
        <v/>
      </c>
      <c r="T6475" s="255" t="str">
        <f>+IF($C6475&lt;&gt;"",VLOOKUP($C6475,PRINCIPAL!$C$5:$Y$376,9,FALSE),"")</f>
        <v/>
      </c>
      <c r="U6475" s="166" t="str">
        <f t="shared" si="723"/>
        <v/>
      </c>
      <c r="V6475" s="164" t="str">
        <f>+IF($C6475&lt;&gt;"",VLOOKUP($C6475,PRINCIPAL!$C$5:$Y$76,2,FALSE),"")</f>
        <v/>
      </c>
      <c r="W6475" t="e">
        <f>+VLOOKUP(D6475,CENTROS!$G$4:$M$93,7,FALSE)</f>
        <v>#N/A</v>
      </c>
      <c r="Y6475" t="str">
        <f t="shared" si="725"/>
        <v/>
      </c>
      <c r="Z6475" s="220" t="str">
        <f t="shared" si="719"/>
        <v/>
      </c>
      <c r="AA6475" s="220" t="str">
        <f t="shared" si="720"/>
        <v/>
      </c>
      <c r="AB6475" s="228" t="str">
        <f t="shared" si="721"/>
        <v/>
      </c>
      <c r="AC6475" s="230" t="str">
        <f t="shared" si="722"/>
        <v/>
      </c>
      <c r="AD6475" s="220"/>
      <c r="AE6475" s="220"/>
      <c r="AF6475" s="220" t="str">
        <f t="shared" si="724"/>
        <v/>
      </c>
    </row>
    <row r="6476" spans="1:32">
      <c r="A6476" s="121"/>
      <c r="B6476" s="121"/>
      <c r="C6476" s="140"/>
      <c r="D6476" s="159"/>
      <c r="E6476" s="154"/>
      <c r="F6476" s="154"/>
      <c r="G6476" s="160"/>
      <c r="H6476" s="158"/>
      <c r="I6476" s="158"/>
      <c r="J6476" s="158"/>
      <c r="K6476" s="158"/>
      <c r="L6476" s="158"/>
      <c r="M6476" s="158"/>
      <c r="N6476" s="157"/>
      <c r="O6476" s="188"/>
      <c r="P6476" s="245"/>
      <c r="Q6476" s="165" t="str">
        <f>+IF($C6476&lt;&gt;"",VLOOKUP($C6476,PRINCIPAL!$C$5:$Y$376,20,FALSE),"")</f>
        <v/>
      </c>
      <c r="R6476" s="162" t="str">
        <f>+IF($C6476&lt;&gt;"",VLOOKUP($C6476,PRINCIPAL!$C$5:$Y$376,22,FALSE),"")</f>
        <v/>
      </c>
      <c r="S6476" s="162" t="str">
        <f>+IF($C6476&lt;&gt;"",VLOOKUP($C6476,PRINCIPAL!$C$5:$Y$376,15,FALSE),"")</f>
        <v/>
      </c>
      <c r="T6476" s="255" t="str">
        <f>+IF($C6476&lt;&gt;"",VLOOKUP($C6476,PRINCIPAL!$C$5:$Y$376,9,FALSE),"")</f>
        <v/>
      </c>
      <c r="U6476" s="166" t="str">
        <f t="shared" si="723"/>
        <v/>
      </c>
      <c r="V6476" s="164" t="str">
        <f>+IF($C6476&lt;&gt;"",VLOOKUP($C6476,PRINCIPAL!$C$5:$Y$76,2,FALSE),"")</f>
        <v/>
      </c>
      <c r="W6476" t="e">
        <f>+VLOOKUP(D6476,CENTROS!$G$4:$M$93,7,FALSE)</f>
        <v>#N/A</v>
      </c>
      <c r="Y6476" t="str">
        <f t="shared" si="725"/>
        <v/>
      </c>
      <c r="Z6476" s="220" t="str">
        <f t="shared" si="719"/>
        <v/>
      </c>
      <c r="AA6476" s="220" t="str">
        <f t="shared" si="720"/>
        <v/>
      </c>
      <c r="AB6476" s="228" t="str">
        <f t="shared" si="721"/>
        <v/>
      </c>
      <c r="AC6476" s="230" t="str">
        <f t="shared" si="722"/>
        <v/>
      </c>
      <c r="AD6476" s="220"/>
      <c r="AE6476" s="220"/>
      <c r="AF6476" s="220" t="str">
        <f t="shared" si="724"/>
        <v/>
      </c>
    </row>
    <row r="6477" spans="1:32">
      <c r="A6477" s="121"/>
      <c r="B6477" s="121"/>
      <c r="C6477" s="140"/>
      <c r="D6477" s="159"/>
      <c r="E6477" s="154"/>
      <c r="F6477" s="154"/>
      <c r="G6477" s="160"/>
      <c r="H6477" s="158"/>
      <c r="I6477" s="158"/>
      <c r="J6477" s="158"/>
      <c r="K6477" s="158"/>
      <c r="L6477" s="158"/>
      <c r="M6477" s="158"/>
      <c r="N6477" s="157"/>
      <c r="O6477" s="188"/>
      <c r="P6477" s="245"/>
      <c r="Q6477" s="165" t="str">
        <f>+IF($C6477&lt;&gt;"",VLOOKUP($C6477,PRINCIPAL!$C$5:$Y$376,20,FALSE),"")</f>
        <v/>
      </c>
      <c r="R6477" s="162" t="str">
        <f>+IF($C6477&lt;&gt;"",VLOOKUP($C6477,PRINCIPAL!$C$5:$Y$376,22,FALSE),"")</f>
        <v/>
      </c>
      <c r="S6477" s="162" t="str">
        <f>+IF($C6477&lt;&gt;"",VLOOKUP($C6477,PRINCIPAL!$C$5:$Y$376,15,FALSE),"")</f>
        <v/>
      </c>
      <c r="T6477" s="255" t="str">
        <f>+IF($C6477&lt;&gt;"",VLOOKUP($C6477,PRINCIPAL!$C$5:$Y$376,9,FALSE),"")</f>
        <v/>
      </c>
      <c r="U6477" s="166" t="str">
        <f t="shared" si="723"/>
        <v/>
      </c>
      <c r="V6477" s="164" t="str">
        <f>+IF($C6477&lt;&gt;"",VLOOKUP($C6477,PRINCIPAL!$C$5:$Y$76,2,FALSE),"")</f>
        <v/>
      </c>
      <c r="W6477" t="e">
        <f>+VLOOKUP(D6477,CENTROS!$G$4:$M$93,7,FALSE)</f>
        <v>#N/A</v>
      </c>
      <c r="Y6477" t="str">
        <f t="shared" si="725"/>
        <v/>
      </c>
      <c r="Z6477" s="220" t="str">
        <f t="shared" ref="Z6477:Z6540" si="726">+IF(A6477&lt;&gt;"",A6477,"")</f>
        <v/>
      </c>
      <c r="AA6477" s="220" t="str">
        <f t="shared" ref="AA6477:AA6540" si="727">+IF(D6477&lt;&gt;"",D6477,"")</f>
        <v/>
      </c>
      <c r="AB6477" s="228" t="str">
        <f t="shared" ref="AB6477:AB6540" si="728">+IF(B6477&lt;&gt;"",B6477,"")</f>
        <v/>
      </c>
      <c r="AC6477" s="230" t="str">
        <f t="shared" ref="AC6477:AC6540" si="729">+IF(C6477&lt;&gt;"",C6477,"")</f>
        <v/>
      </c>
      <c r="AD6477" s="220"/>
      <c r="AE6477" s="220"/>
      <c r="AF6477" s="220" t="str">
        <f t="shared" si="724"/>
        <v/>
      </c>
    </row>
    <row r="6478" spans="1:32">
      <c r="A6478" s="121"/>
      <c r="B6478" s="121"/>
      <c r="C6478" s="140"/>
      <c r="D6478" s="159"/>
      <c r="E6478" s="154"/>
      <c r="F6478" s="154"/>
      <c r="G6478" s="160"/>
      <c r="H6478" s="158"/>
      <c r="I6478" s="158"/>
      <c r="J6478" s="158"/>
      <c r="K6478" s="158"/>
      <c r="L6478" s="158"/>
      <c r="M6478" s="158"/>
      <c r="N6478" s="157"/>
      <c r="O6478" s="188"/>
      <c r="P6478" s="245"/>
      <c r="Q6478" s="165" t="str">
        <f>+IF($C6478&lt;&gt;"",VLOOKUP($C6478,PRINCIPAL!$C$5:$Y$376,20,FALSE),"")</f>
        <v/>
      </c>
      <c r="R6478" s="162" t="str">
        <f>+IF($C6478&lt;&gt;"",VLOOKUP($C6478,PRINCIPAL!$C$5:$Y$376,22,FALSE),"")</f>
        <v/>
      </c>
      <c r="S6478" s="162" t="str">
        <f>+IF($C6478&lt;&gt;"",VLOOKUP($C6478,PRINCIPAL!$C$5:$Y$376,15,FALSE),"")</f>
        <v/>
      </c>
      <c r="T6478" s="255" t="str">
        <f>+IF($C6478&lt;&gt;"",VLOOKUP($C6478,PRINCIPAL!$C$5:$Y$376,9,FALSE),"")</f>
        <v/>
      </c>
      <c r="U6478" s="166" t="str">
        <f t="shared" si="723"/>
        <v/>
      </c>
      <c r="V6478" s="164" t="str">
        <f>+IF($C6478&lt;&gt;"",VLOOKUP($C6478,PRINCIPAL!$C$5:$Y$76,2,FALSE),"")</f>
        <v/>
      </c>
      <c r="W6478" t="e">
        <f>+VLOOKUP(D6478,CENTROS!$G$4:$M$93,7,FALSE)</f>
        <v>#N/A</v>
      </c>
      <c r="Y6478" t="str">
        <f t="shared" si="725"/>
        <v/>
      </c>
      <c r="Z6478" s="220" t="str">
        <f t="shared" si="726"/>
        <v/>
      </c>
      <c r="AA6478" s="220" t="str">
        <f t="shared" si="727"/>
        <v/>
      </c>
      <c r="AB6478" s="228" t="str">
        <f t="shared" si="728"/>
        <v/>
      </c>
      <c r="AC6478" s="230" t="str">
        <f t="shared" si="729"/>
        <v/>
      </c>
      <c r="AD6478" s="220"/>
      <c r="AE6478" s="220"/>
      <c r="AF6478" s="220" t="str">
        <f t="shared" si="724"/>
        <v/>
      </c>
    </row>
    <row r="6479" spans="1:32">
      <c r="A6479" s="121"/>
      <c r="B6479" s="121"/>
      <c r="C6479" s="140"/>
      <c r="D6479" s="159"/>
      <c r="E6479" s="154"/>
      <c r="F6479" s="154"/>
      <c r="G6479" s="160"/>
      <c r="H6479" s="158"/>
      <c r="I6479" s="158"/>
      <c r="J6479" s="158"/>
      <c r="K6479" s="158"/>
      <c r="L6479" s="158"/>
      <c r="M6479" s="158"/>
      <c r="N6479" s="157"/>
      <c r="O6479" s="188"/>
      <c r="P6479" s="245"/>
      <c r="Q6479" s="165" t="str">
        <f>+IF($C6479&lt;&gt;"",VLOOKUP($C6479,PRINCIPAL!$C$5:$Y$376,20,FALSE),"")</f>
        <v/>
      </c>
      <c r="R6479" s="162" t="str">
        <f>+IF($C6479&lt;&gt;"",VLOOKUP($C6479,PRINCIPAL!$C$5:$Y$376,22,FALSE),"")</f>
        <v/>
      </c>
      <c r="S6479" s="162" t="str">
        <f>+IF($C6479&lt;&gt;"",VLOOKUP($C6479,PRINCIPAL!$C$5:$Y$376,15,FALSE),"")</f>
        <v/>
      </c>
      <c r="T6479" s="255" t="str">
        <f>+IF($C6479&lt;&gt;"",VLOOKUP($C6479,PRINCIPAL!$C$5:$Y$376,9,FALSE),"")</f>
        <v/>
      </c>
      <c r="U6479" s="166" t="str">
        <f t="shared" si="723"/>
        <v/>
      </c>
      <c r="V6479" s="164" t="str">
        <f>+IF($C6479&lt;&gt;"",VLOOKUP($C6479,PRINCIPAL!$C$5:$Y$76,2,FALSE),"")</f>
        <v/>
      </c>
      <c r="W6479" t="e">
        <f>+VLOOKUP(D6479,CENTROS!$G$4:$M$93,7,FALSE)</f>
        <v>#N/A</v>
      </c>
      <c r="Y6479" t="str">
        <f t="shared" si="725"/>
        <v/>
      </c>
      <c r="Z6479" s="220" t="str">
        <f t="shared" si="726"/>
        <v/>
      </c>
      <c r="AA6479" s="220" t="str">
        <f t="shared" si="727"/>
        <v/>
      </c>
      <c r="AB6479" s="228" t="str">
        <f t="shared" si="728"/>
        <v/>
      </c>
      <c r="AC6479" s="230" t="str">
        <f t="shared" si="729"/>
        <v/>
      </c>
      <c r="AD6479" s="220"/>
      <c r="AE6479" s="220"/>
      <c r="AF6479" s="220" t="str">
        <f t="shared" si="724"/>
        <v/>
      </c>
    </row>
    <row r="6480" spans="1:32">
      <c r="A6480" s="121"/>
      <c r="B6480" s="121"/>
      <c r="C6480" s="140"/>
      <c r="D6480" s="159"/>
      <c r="E6480" s="154"/>
      <c r="F6480" s="154"/>
      <c r="G6480" s="160"/>
      <c r="H6480" s="158"/>
      <c r="I6480" s="158"/>
      <c r="J6480" s="158"/>
      <c r="K6480" s="158"/>
      <c r="L6480" s="158"/>
      <c r="M6480" s="158"/>
      <c r="N6480" s="157"/>
      <c r="O6480" s="188"/>
      <c r="P6480" s="245"/>
      <c r="Q6480" s="165" t="str">
        <f>+IF($C6480&lt;&gt;"",VLOOKUP($C6480,PRINCIPAL!$C$5:$Y$376,20,FALSE),"")</f>
        <v/>
      </c>
      <c r="R6480" s="162" t="str">
        <f>+IF($C6480&lt;&gt;"",VLOOKUP($C6480,PRINCIPAL!$C$5:$Y$376,22,FALSE),"")</f>
        <v/>
      </c>
      <c r="S6480" s="162" t="str">
        <f>+IF($C6480&lt;&gt;"",VLOOKUP($C6480,PRINCIPAL!$C$5:$Y$376,15,FALSE),"")</f>
        <v/>
      </c>
      <c r="T6480" s="255" t="str">
        <f>+IF($C6480&lt;&gt;"",VLOOKUP($C6480,PRINCIPAL!$C$5:$Y$376,9,FALSE),"")</f>
        <v/>
      </c>
      <c r="U6480" s="166" t="str">
        <f t="shared" si="723"/>
        <v/>
      </c>
      <c r="V6480" s="164" t="str">
        <f>+IF($C6480&lt;&gt;"",VLOOKUP($C6480,PRINCIPAL!$C$5:$Y$76,2,FALSE),"")</f>
        <v/>
      </c>
      <c r="W6480" t="e">
        <f>+VLOOKUP(D6480,CENTROS!$G$4:$M$93,7,FALSE)</f>
        <v>#N/A</v>
      </c>
      <c r="Y6480" t="str">
        <f t="shared" si="725"/>
        <v/>
      </c>
      <c r="Z6480" s="220" t="str">
        <f t="shared" si="726"/>
        <v/>
      </c>
      <c r="AA6480" s="220" t="str">
        <f t="shared" si="727"/>
        <v/>
      </c>
      <c r="AB6480" s="228" t="str">
        <f t="shared" si="728"/>
        <v/>
      </c>
      <c r="AC6480" s="230" t="str">
        <f t="shared" si="729"/>
        <v/>
      </c>
      <c r="AD6480" s="220"/>
      <c r="AE6480" s="220"/>
      <c r="AF6480" s="220" t="str">
        <f t="shared" si="724"/>
        <v/>
      </c>
    </row>
    <row r="6481" spans="1:32">
      <c r="A6481" s="121"/>
      <c r="B6481" s="121"/>
      <c r="C6481" s="140"/>
      <c r="D6481" s="159"/>
      <c r="E6481" s="154"/>
      <c r="F6481" s="154"/>
      <c r="G6481" s="160"/>
      <c r="H6481" s="158"/>
      <c r="I6481" s="158"/>
      <c r="J6481" s="158"/>
      <c r="K6481" s="158"/>
      <c r="L6481" s="158"/>
      <c r="M6481" s="158"/>
      <c r="N6481" s="157"/>
      <c r="O6481" s="188"/>
      <c r="P6481" s="245"/>
      <c r="Q6481" s="165" t="str">
        <f>+IF($C6481&lt;&gt;"",VLOOKUP($C6481,PRINCIPAL!$C$5:$Y$376,20,FALSE),"")</f>
        <v/>
      </c>
      <c r="R6481" s="162" t="str">
        <f>+IF($C6481&lt;&gt;"",VLOOKUP($C6481,PRINCIPAL!$C$5:$Y$376,22,FALSE),"")</f>
        <v/>
      </c>
      <c r="S6481" s="162" t="str">
        <f>+IF($C6481&lt;&gt;"",VLOOKUP($C6481,PRINCIPAL!$C$5:$Y$376,15,FALSE),"")</f>
        <v/>
      </c>
      <c r="T6481" s="255" t="str">
        <f>+IF($C6481&lt;&gt;"",VLOOKUP($C6481,PRINCIPAL!$C$5:$Y$376,9,FALSE),"")</f>
        <v/>
      </c>
      <c r="U6481" s="166" t="str">
        <f t="shared" si="723"/>
        <v/>
      </c>
      <c r="V6481" s="164" t="str">
        <f>+IF($C6481&lt;&gt;"",VLOOKUP($C6481,PRINCIPAL!$C$5:$Y$76,2,FALSE),"")</f>
        <v/>
      </c>
      <c r="W6481" t="e">
        <f>+VLOOKUP(D6481,CENTROS!$G$4:$M$93,7,FALSE)</f>
        <v>#N/A</v>
      </c>
      <c r="Y6481" t="str">
        <f t="shared" si="725"/>
        <v/>
      </c>
      <c r="Z6481" s="220" t="str">
        <f t="shared" si="726"/>
        <v/>
      </c>
      <c r="AA6481" s="220" t="str">
        <f t="shared" si="727"/>
        <v/>
      </c>
      <c r="AB6481" s="228" t="str">
        <f t="shared" si="728"/>
        <v/>
      </c>
      <c r="AC6481" s="230" t="str">
        <f t="shared" si="729"/>
        <v/>
      </c>
      <c r="AD6481" s="220"/>
      <c r="AE6481" s="220"/>
      <c r="AF6481" s="220" t="str">
        <f t="shared" si="724"/>
        <v/>
      </c>
    </row>
    <row r="6482" spans="1:32">
      <c r="A6482" s="121"/>
      <c r="B6482" s="121"/>
      <c r="C6482" s="140"/>
      <c r="D6482" s="159"/>
      <c r="E6482" s="154"/>
      <c r="F6482" s="154"/>
      <c r="G6482" s="160"/>
      <c r="H6482" s="158"/>
      <c r="I6482" s="158"/>
      <c r="J6482" s="158"/>
      <c r="K6482" s="158"/>
      <c r="L6482" s="158"/>
      <c r="M6482" s="158"/>
      <c r="N6482" s="157"/>
      <c r="O6482" s="188"/>
      <c r="P6482" s="245"/>
      <c r="Q6482" s="165" t="str">
        <f>+IF($C6482&lt;&gt;"",VLOOKUP($C6482,PRINCIPAL!$C$5:$Y$376,20,FALSE),"")</f>
        <v/>
      </c>
      <c r="R6482" s="162" t="str">
        <f>+IF($C6482&lt;&gt;"",VLOOKUP($C6482,PRINCIPAL!$C$5:$Y$376,22,FALSE),"")</f>
        <v/>
      </c>
      <c r="S6482" s="162" t="str">
        <f>+IF($C6482&lt;&gt;"",VLOOKUP($C6482,PRINCIPAL!$C$5:$Y$376,15,FALSE),"")</f>
        <v/>
      </c>
      <c r="T6482" s="255" t="str">
        <f>+IF($C6482&lt;&gt;"",VLOOKUP($C6482,PRINCIPAL!$C$5:$Y$376,9,FALSE),"")</f>
        <v/>
      </c>
      <c r="U6482" s="166" t="str">
        <f t="shared" si="723"/>
        <v/>
      </c>
      <c r="V6482" s="164" t="str">
        <f>+IF($C6482&lt;&gt;"",VLOOKUP($C6482,PRINCIPAL!$C$5:$Y$76,2,FALSE),"")</f>
        <v/>
      </c>
      <c r="W6482" t="e">
        <f>+VLOOKUP(D6482,CENTROS!$G$4:$M$93,7,FALSE)</f>
        <v>#N/A</v>
      </c>
      <c r="Y6482" t="str">
        <f t="shared" si="725"/>
        <v/>
      </c>
      <c r="Z6482" s="220" t="str">
        <f t="shared" si="726"/>
        <v/>
      </c>
      <c r="AA6482" s="220" t="str">
        <f t="shared" si="727"/>
        <v/>
      </c>
      <c r="AB6482" s="228" t="str">
        <f t="shared" si="728"/>
        <v/>
      </c>
      <c r="AC6482" s="230" t="str">
        <f t="shared" si="729"/>
        <v/>
      </c>
      <c r="AD6482" s="220"/>
      <c r="AE6482" s="220"/>
      <c r="AF6482" s="220" t="str">
        <f t="shared" si="724"/>
        <v/>
      </c>
    </row>
    <row r="6483" spans="1:32">
      <c r="A6483" s="121"/>
      <c r="B6483" s="121"/>
      <c r="C6483" s="140"/>
      <c r="D6483" s="159"/>
      <c r="E6483" s="154"/>
      <c r="F6483" s="154"/>
      <c r="G6483" s="160"/>
      <c r="H6483" s="158"/>
      <c r="I6483" s="158"/>
      <c r="J6483" s="158"/>
      <c r="K6483" s="158"/>
      <c r="L6483" s="158"/>
      <c r="M6483" s="158"/>
      <c r="N6483" s="157"/>
      <c r="O6483" s="188"/>
      <c r="P6483" s="245"/>
      <c r="Q6483" s="165" t="str">
        <f>+IF($C6483&lt;&gt;"",VLOOKUP($C6483,PRINCIPAL!$C$5:$Y$376,20,FALSE),"")</f>
        <v/>
      </c>
      <c r="R6483" s="162" t="str">
        <f>+IF($C6483&lt;&gt;"",VLOOKUP($C6483,PRINCIPAL!$C$5:$Y$376,22,FALSE),"")</f>
        <v/>
      </c>
      <c r="S6483" s="162" t="str">
        <f>+IF($C6483&lt;&gt;"",VLOOKUP($C6483,PRINCIPAL!$C$5:$Y$376,15,FALSE),"")</f>
        <v/>
      </c>
      <c r="T6483" s="255" t="str">
        <f>+IF($C6483&lt;&gt;"",VLOOKUP($C6483,PRINCIPAL!$C$5:$Y$376,9,FALSE),"")</f>
        <v/>
      </c>
      <c r="U6483" s="166" t="str">
        <f t="shared" si="723"/>
        <v/>
      </c>
      <c r="V6483" s="164" t="str">
        <f>+IF($C6483&lt;&gt;"",VLOOKUP($C6483,PRINCIPAL!$C$5:$Y$76,2,FALSE),"")</f>
        <v/>
      </c>
      <c r="W6483" t="e">
        <f>+VLOOKUP(D6483,CENTROS!$G$4:$M$93,7,FALSE)</f>
        <v>#N/A</v>
      </c>
      <c r="Y6483" t="str">
        <f t="shared" si="725"/>
        <v/>
      </c>
      <c r="Z6483" s="220" t="str">
        <f t="shared" si="726"/>
        <v/>
      </c>
      <c r="AA6483" s="220" t="str">
        <f t="shared" si="727"/>
        <v/>
      </c>
      <c r="AB6483" s="228" t="str">
        <f t="shared" si="728"/>
        <v/>
      </c>
      <c r="AC6483" s="230" t="str">
        <f t="shared" si="729"/>
        <v/>
      </c>
      <c r="AD6483" s="220"/>
      <c r="AE6483" s="220"/>
      <c r="AF6483" s="220" t="str">
        <f t="shared" si="724"/>
        <v/>
      </c>
    </row>
    <row r="6484" spans="1:32">
      <c r="A6484" s="121"/>
      <c r="B6484" s="121"/>
      <c r="C6484" s="140"/>
      <c r="D6484" s="159"/>
      <c r="E6484" s="154"/>
      <c r="F6484" s="154"/>
      <c r="G6484" s="160"/>
      <c r="H6484" s="158"/>
      <c r="I6484" s="158"/>
      <c r="J6484" s="158"/>
      <c r="K6484" s="158"/>
      <c r="L6484" s="158"/>
      <c r="M6484" s="158"/>
      <c r="N6484" s="157"/>
      <c r="O6484" s="188"/>
      <c r="P6484" s="245"/>
      <c r="Q6484" s="165" t="str">
        <f>+IF($C6484&lt;&gt;"",VLOOKUP($C6484,PRINCIPAL!$C$5:$Y$376,20,FALSE),"")</f>
        <v/>
      </c>
      <c r="R6484" s="162" t="str">
        <f>+IF($C6484&lt;&gt;"",VLOOKUP($C6484,PRINCIPAL!$C$5:$Y$376,22,FALSE),"")</f>
        <v/>
      </c>
      <c r="S6484" s="162" t="str">
        <f>+IF($C6484&lt;&gt;"",VLOOKUP($C6484,PRINCIPAL!$C$5:$Y$376,15,FALSE),"")</f>
        <v/>
      </c>
      <c r="T6484" s="255" t="str">
        <f>+IF($C6484&lt;&gt;"",VLOOKUP($C6484,PRINCIPAL!$C$5:$Y$376,9,FALSE),"")</f>
        <v/>
      </c>
      <c r="U6484" s="166" t="str">
        <f t="shared" si="723"/>
        <v/>
      </c>
      <c r="V6484" s="164" t="str">
        <f>+IF($C6484&lt;&gt;"",VLOOKUP($C6484,PRINCIPAL!$C$5:$Y$76,2,FALSE),"")</f>
        <v/>
      </c>
      <c r="W6484" t="e">
        <f>+VLOOKUP(D6484,CENTROS!$G$4:$M$93,7,FALSE)</f>
        <v>#N/A</v>
      </c>
      <c r="Y6484" t="str">
        <f t="shared" si="725"/>
        <v/>
      </c>
      <c r="Z6484" s="220" t="str">
        <f t="shared" si="726"/>
        <v/>
      </c>
      <c r="AA6484" s="220" t="str">
        <f t="shared" si="727"/>
        <v/>
      </c>
      <c r="AB6484" s="228" t="str">
        <f t="shared" si="728"/>
        <v/>
      </c>
      <c r="AC6484" s="230" t="str">
        <f t="shared" si="729"/>
        <v/>
      </c>
      <c r="AD6484" s="220"/>
      <c r="AE6484" s="220"/>
      <c r="AF6484" s="220" t="str">
        <f t="shared" si="724"/>
        <v/>
      </c>
    </row>
    <row r="6485" spans="1:32">
      <c r="A6485" s="121"/>
      <c r="B6485" s="121"/>
      <c r="C6485" s="140"/>
      <c r="D6485" s="159"/>
      <c r="E6485" s="154"/>
      <c r="F6485" s="154"/>
      <c r="G6485" s="160"/>
      <c r="H6485" s="158"/>
      <c r="I6485" s="158"/>
      <c r="J6485" s="158"/>
      <c r="K6485" s="158"/>
      <c r="L6485" s="158"/>
      <c r="M6485" s="158"/>
      <c r="N6485" s="157"/>
      <c r="O6485" s="188"/>
      <c r="P6485" s="245"/>
      <c r="Q6485" s="165" t="str">
        <f>+IF($C6485&lt;&gt;"",VLOOKUP($C6485,PRINCIPAL!$C$5:$Y$376,20,FALSE),"")</f>
        <v/>
      </c>
      <c r="R6485" s="162" t="str">
        <f>+IF($C6485&lt;&gt;"",VLOOKUP($C6485,PRINCIPAL!$C$5:$Y$376,22,FALSE),"")</f>
        <v/>
      </c>
      <c r="S6485" s="162" t="str">
        <f>+IF($C6485&lt;&gt;"",VLOOKUP($C6485,PRINCIPAL!$C$5:$Y$376,15,FALSE),"")</f>
        <v/>
      </c>
      <c r="T6485" s="255" t="str">
        <f>+IF($C6485&lt;&gt;"",VLOOKUP($C6485,PRINCIPAL!$C$5:$Y$376,9,FALSE),"")</f>
        <v/>
      </c>
      <c r="U6485" s="166" t="str">
        <f t="shared" si="723"/>
        <v/>
      </c>
      <c r="V6485" s="164" t="str">
        <f>+IF($C6485&lt;&gt;"",VLOOKUP($C6485,PRINCIPAL!$C$5:$Y$76,2,FALSE),"")</f>
        <v/>
      </c>
      <c r="W6485" t="e">
        <f>+VLOOKUP(D6485,CENTROS!$G$4:$M$93,7,FALSE)</f>
        <v>#N/A</v>
      </c>
      <c r="Y6485" t="str">
        <f t="shared" si="725"/>
        <v/>
      </c>
      <c r="Z6485" s="220" t="str">
        <f t="shared" si="726"/>
        <v/>
      </c>
      <c r="AA6485" s="220" t="str">
        <f t="shared" si="727"/>
        <v/>
      </c>
      <c r="AB6485" s="228" t="str">
        <f t="shared" si="728"/>
        <v/>
      </c>
      <c r="AC6485" s="230" t="str">
        <f t="shared" si="729"/>
        <v/>
      </c>
      <c r="AD6485" s="220"/>
      <c r="AE6485" s="220"/>
      <c r="AF6485" s="220" t="str">
        <f t="shared" si="724"/>
        <v/>
      </c>
    </row>
    <row r="6486" spans="1:32">
      <c r="A6486" s="121"/>
      <c r="B6486" s="121"/>
      <c r="C6486" s="140"/>
      <c r="D6486" s="159"/>
      <c r="E6486" s="154"/>
      <c r="F6486" s="154"/>
      <c r="G6486" s="160"/>
      <c r="H6486" s="158"/>
      <c r="I6486" s="158"/>
      <c r="J6486" s="158"/>
      <c r="K6486" s="158"/>
      <c r="L6486" s="158"/>
      <c r="M6486" s="158"/>
      <c r="N6486" s="157"/>
      <c r="O6486" s="188"/>
      <c r="P6486" s="245"/>
      <c r="Q6486" s="165" t="str">
        <f>+IF($C6486&lt;&gt;"",VLOOKUP($C6486,PRINCIPAL!$C$5:$Y$376,20,FALSE),"")</f>
        <v/>
      </c>
      <c r="R6486" s="162" t="str">
        <f>+IF($C6486&lt;&gt;"",VLOOKUP($C6486,PRINCIPAL!$C$5:$Y$376,22,FALSE),"")</f>
        <v/>
      </c>
      <c r="S6486" s="162" t="str">
        <f>+IF($C6486&lt;&gt;"",VLOOKUP($C6486,PRINCIPAL!$C$5:$Y$376,15,FALSE),"")</f>
        <v/>
      </c>
      <c r="T6486" s="255" t="str">
        <f>+IF($C6486&lt;&gt;"",VLOOKUP($C6486,PRINCIPAL!$C$5:$Y$376,9,FALSE),"")</f>
        <v/>
      </c>
      <c r="U6486" s="166" t="str">
        <f t="shared" si="723"/>
        <v/>
      </c>
      <c r="V6486" s="164" t="str">
        <f>+IF($C6486&lt;&gt;"",VLOOKUP($C6486,PRINCIPAL!$C$5:$Y$76,2,FALSE),"")</f>
        <v/>
      </c>
      <c r="W6486" t="e">
        <f>+VLOOKUP(D6486,CENTROS!$G$4:$M$93,7,FALSE)</f>
        <v>#N/A</v>
      </c>
      <c r="Y6486" t="str">
        <f t="shared" si="725"/>
        <v/>
      </c>
      <c r="Z6486" s="220" t="str">
        <f t="shared" si="726"/>
        <v/>
      </c>
      <c r="AA6486" s="220" t="str">
        <f t="shared" si="727"/>
        <v/>
      </c>
      <c r="AB6486" s="228" t="str">
        <f t="shared" si="728"/>
        <v/>
      </c>
      <c r="AC6486" s="230" t="str">
        <f t="shared" si="729"/>
        <v/>
      </c>
      <c r="AD6486" s="220"/>
      <c r="AE6486" s="220"/>
      <c r="AF6486" s="220" t="str">
        <f t="shared" si="724"/>
        <v/>
      </c>
    </row>
    <row r="6487" spans="1:32">
      <c r="A6487" s="121"/>
      <c r="B6487" s="121"/>
      <c r="C6487" s="140"/>
      <c r="D6487" s="159"/>
      <c r="E6487" s="154"/>
      <c r="F6487" s="154"/>
      <c r="G6487" s="160"/>
      <c r="H6487" s="158"/>
      <c r="I6487" s="158"/>
      <c r="J6487" s="158"/>
      <c r="K6487" s="158"/>
      <c r="L6487" s="158"/>
      <c r="M6487" s="158"/>
      <c r="N6487" s="157"/>
      <c r="O6487" s="188"/>
      <c r="P6487" s="245"/>
      <c r="Q6487" s="165" t="str">
        <f>+IF($C6487&lt;&gt;"",VLOOKUP($C6487,PRINCIPAL!$C$5:$Y$376,20,FALSE),"")</f>
        <v/>
      </c>
      <c r="R6487" s="162" t="str">
        <f>+IF($C6487&lt;&gt;"",VLOOKUP($C6487,PRINCIPAL!$C$5:$Y$376,22,FALSE),"")</f>
        <v/>
      </c>
      <c r="S6487" s="162" t="str">
        <f>+IF($C6487&lt;&gt;"",VLOOKUP($C6487,PRINCIPAL!$C$5:$Y$376,15,FALSE),"")</f>
        <v/>
      </c>
      <c r="T6487" s="255" t="str">
        <f>+IF($C6487&lt;&gt;"",VLOOKUP($C6487,PRINCIPAL!$C$5:$Y$376,9,FALSE),"")</f>
        <v/>
      </c>
      <c r="U6487" s="166" t="str">
        <f t="shared" si="723"/>
        <v/>
      </c>
      <c r="V6487" s="164" t="str">
        <f>+IF($C6487&lt;&gt;"",VLOOKUP($C6487,PRINCIPAL!$C$5:$Y$76,2,FALSE),"")</f>
        <v/>
      </c>
      <c r="W6487" t="e">
        <f>+VLOOKUP(D6487,CENTROS!$G$4:$M$93,7,FALSE)</f>
        <v>#N/A</v>
      </c>
      <c r="Y6487" t="str">
        <f t="shared" si="725"/>
        <v/>
      </c>
      <c r="Z6487" s="220" t="str">
        <f t="shared" si="726"/>
        <v/>
      </c>
      <c r="AA6487" s="220" t="str">
        <f t="shared" si="727"/>
        <v/>
      </c>
      <c r="AB6487" s="228" t="str">
        <f t="shared" si="728"/>
        <v/>
      </c>
      <c r="AC6487" s="230" t="str">
        <f t="shared" si="729"/>
        <v/>
      </c>
      <c r="AD6487" s="220"/>
      <c r="AE6487" s="220"/>
      <c r="AF6487" s="220" t="str">
        <f t="shared" si="724"/>
        <v/>
      </c>
    </row>
    <row r="6488" spans="1:32">
      <c r="A6488" s="121"/>
      <c r="B6488" s="121"/>
      <c r="C6488" s="140"/>
      <c r="D6488" s="159"/>
      <c r="E6488" s="154"/>
      <c r="F6488" s="154"/>
      <c r="G6488" s="160"/>
      <c r="H6488" s="158"/>
      <c r="I6488" s="158"/>
      <c r="J6488" s="158"/>
      <c r="K6488" s="158"/>
      <c r="L6488" s="158"/>
      <c r="M6488" s="158"/>
      <c r="N6488" s="157"/>
      <c r="O6488" s="188"/>
      <c r="P6488" s="245"/>
      <c r="Q6488" s="165" t="str">
        <f>+IF($C6488&lt;&gt;"",VLOOKUP($C6488,PRINCIPAL!$C$5:$Y$376,20,FALSE),"")</f>
        <v/>
      </c>
      <c r="R6488" s="162" t="str">
        <f>+IF($C6488&lt;&gt;"",VLOOKUP($C6488,PRINCIPAL!$C$5:$Y$376,22,FALSE),"")</f>
        <v/>
      </c>
      <c r="S6488" s="162" t="str">
        <f>+IF($C6488&lt;&gt;"",VLOOKUP($C6488,PRINCIPAL!$C$5:$Y$376,15,FALSE),"")</f>
        <v/>
      </c>
      <c r="T6488" s="255" t="str">
        <f>+IF($C6488&lt;&gt;"",VLOOKUP($C6488,PRINCIPAL!$C$5:$Y$376,9,FALSE),"")</f>
        <v/>
      </c>
      <c r="U6488" s="166" t="str">
        <f t="shared" si="723"/>
        <v/>
      </c>
      <c r="V6488" s="164" t="str">
        <f>+IF($C6488&lt;&gt;"",VLOOKUP($C6488,PRINCIPAL!$C$5:$Y$76,2,FALSE),"")</f>
        <v/>
      </c>
      <c r="W6488" t="e">
        <f>+VLOOKUP(D6488,CENTROS!$G$4:$M$93,7,FALSE)</f>
        <v>#N/A</v>
      </c>
      <c r="Y6488" t="str">
        <f t="shared" si="725"/>
        <v/>
      </c>
      <c r="Z6488" s="220" t="str">
        <f t="shared" si="726"/>
        <v/>
      </c>
      <c r="AA6488" s="220" t="str">
        <f t="shared" si="727"/>
        <v/>
      </c>
      <c r="AB6488" s="228" t="str">
        <f t="shared" si="728"/>
        <v/>
      </c>
      <c r="AC6488" s="230" t="str">
        <f t="shared" si="729"/>
        <v/>
      </c>
      <c r="AD6488" s="220"/>
      <c r="AE6488" s="220"/>
      <c r="AF6488" s="220" t="str">
        <f t="shared" si="724"/>
        <v/>
      </c>
    </row>
    <row r="6489" spans="1:32">
      <c r="A6489" s="121"/>
      <c r="B6489" s="121"/>
      <c r="C6489" s="140"/>
      <c r="D6489" s="159"/>
      <c r="E6489" s="154"/>
      <c r="F6489" s="154"/>
      <c r="G6489" s="160"/>
      <c r="H6489" s="158"/>
      <c r="I6489" s="158"/>
      <c r="J6489" s="158"/>
      <c r="K6489" s="158"/>
      <c r="L6489" s="158"/>
      <c r="M6489" s="158"/>
      <c r="N6489" s="157"/>
      <c r="O6489" s="188"/>
      <c r="P6489" s="245"/>
      <c r="Q6489" s="165" t="str">
        <f>+IF($C6489&lt;&gt;"",VLOOKUP($C6489,PRINCIPAL!$C$5:$Y$376,20,FALSE),"")</f>
        <v/>
      </c>
      <c r="R6489" s="162" t="str">
        <f>+IF($C6489&lt;&gt;"",VLOOKUP($C6489,PRINCIPAL!$C$5:$Y$376,22,FALSE),"")</f>
        <v/>
      </c>
      <c r="S6489" s="162" t="str">
        <f>+IF($C6489&lt;&gt;"",VLOOKUP($C6489,PRINCIPAL!$C$5:$Y$376,15,FALSE),"")</f>
        <v/>
      </c>
      <c r="T6489" s="255" t="str">
        <f>+IF($C6489&lt;&gt;"",VLOOKUP($C6489,PRINCIPAL!$C$5:$Y$376,9,FALSE),"")</f>
        <v/>
      </c>
      <c r="U6489" s="166" t="str">
        <f t="shared" si="723"/>
        <v/>
      </c>
      <c r="V6489" s="164" t="str">
        <f>+IF($C6489&lt;&gt;"",VLOOKUP($C6489,PRINCIPAL!$C$5:$Y$76,2,FALSE),"")</f>
        <v/>
      </c>
      <c r="W6489" t="e">
        <f>+VLOOKUP(D6489,CENTROS!$G$4:$M$93,7,FALSE)</f>
        <v>#N/A</v>
      </c>
      <c r="Y6489" t="str">
        <f t="shared" si="725"/>
        <v/>
      </c>
      <c r="Z6489" s="220" t="str">
        <f t="shared" si="726"/>
        <v/>
      </c>
      <c r="AA6489" s="220" t="str">
        <f t="shared" si="727"/>
        <v/>
      </c>
      <c r="AB6489" s="228" t="str">
        <f t="shared" si="728"/>
        <v/>
      </c>
      <c r="AC6489" s="230" t="str">
        <f t="shared" si="729"/>
        <v/>
      </c>
      <c r="AD6489" s="220"/>
      <c r="AE6489" s="220"/>
      <c r="AF6489" s="220" t="str">
        <f t="shared" si="724"/>
        <v/>
      </c>
    </row>
    <row r="6490" spans="1:32">
      <c r="A6490" s="121"/>
      <c r="B6490" s="121"/>
      <c r="C6490" s="140"/>
      <c r="D6490" s="159"/>
      <c r="E6490" s="154"/>
      <c r="F6490" s="154"/>
      <c r="G6490" s="160"/>
      <c r="H6490" s="158"/>
      <c r="I6490" s="158"/>
      <c r="J6490" s="158"/>
      <c r="K6490" s="158"/>
      <c r="L6490" s="158"/>
      <c r="M6490" s="158"/>
      <c r="N6490" s="157"/>
      <c r="O6490" s="188"/>
      <c r="P6490" s="245"/>
      <c r="Q6490" s="165" t="str">
        <f>+IF($C6490&lt;&gt;"",VLOOKUP($C6490,PRINCIPAL!$C$5:$Y$376,20,FALSE),"")</f>
        <v/>
      </c>
      <c r="R6490" s="162" t="str">
        <f>+IF($C6490&lt;&gt;"",VLOOKUP($C6490,PRINCIPAL!$C$5:$Y$376,22,FALSE),"")</f>
        <v/>
      </c>
      <c r="S6490" s="162" t="str">
        <f>+IF($C6490&lt;&gt;"",VLOOKUP($C6490,PRINCIPAL!$C$5:$Y$376,15,FALSE),"")</f>
        <v/>
      </c>
      <c r="T6490" s="255" t="str">
        <f>+IF($C6490&lt;&gt;"",VLOOKUP($C6490,PRINCIPAL!$C$5:$Y$376,9,FALSE),"")</f>
        <v/>
      </c>
      <c r="U6490" s="166" t="str">
        <f t="shared" si="723"/>
        <v/>
      </c>
      <c r="V6490" s="164" t="str">
        <f>+IF($C6490&lt;&gt;"",VLOOKUP($C6490,PRINCIPAL!$C$5:$Y$76,2,FALSE),"")</f>
        <v/>
      </c>
      <c r="W6490" t="e">
        <f>+VLOOKUP(D6490,CENTROS!$G$4:$M$93,7,FALSE)</f>
        <v>#N/A</v>
      </c>
      <c r="Y6490" t="str">
        <f t="shared" si="725"/>
        <v/>
      </c>
      <c r="Z6490" s="220" t="str">
        <f t="shared" si="726"/>
        <v/>
      </c>
      <c r="AA6490" s="220" t="str">
        <f t="shared" si="727"/>
        <v/>
      </c>
      <c r="AB6490" s="228" t="str">
        <f t="shared" si="728"/>
        <v/>
      </c>
      <c r="AC6490" s="230" t="str">
        <f t="shared" si="729"/>
        <v/>
      </c>
      <c r="AD6490" s="220"/>
      <c r="AE6490" s="220"/>
      <c r="AF6490" s="220" t="str">
        <f t="shared" si="724"/>
        <v/>
      </c>
    </row>
    <row r="6491" spans="1:32">
      <c r="A6491" s="121"/>
      <c r="B6491" s="121"/>
      <c r="C6491" s="140"/>
      <c r="D6491" s="159"/>
      <c r="E6491" s="154"/>
      <c r="F6491" s="154"/>
      <c r="G6491" s="160"/>
      <c r="H6491" s="158"/>
      <c r="I6491" s="158"/>
      <c r="J6491" s="158"/>
      <c r="K6491" s="158"/>
      <c r="L6491" s="158"/>
      <c r="M6491" s="158"/>
      <c r="N6491" s="157"/>
      <c r="O6491" s="188"/>
      <c r="P6491" s="245"/>
      <c r="Q6491" s="165" t="str">
        <f>+IF($C6491&lt;&gt;"",VLOOKUP($C6491,PRINCIPAL!$C$5:$Y$376,20,FALSE),"")</f>
        <v/>
      </c>
      <c r="R6491" s="162" t="str">
        <f>+IF($C6491&lt;&gt;"",VLOOKUP($C6491,PRINCIPAL!$C$5:$Y$376,22,FALSE),"")</f>
        <v/>
      </c>
      <c r="S6491" s="162" t="str">
        <f>+IF($C6491&lt;&gt;"",VLOOKUP($C6491,PRINCIPAL!$C$5:$Y$376,15,FALSE),"")</f>
        <v/>
      </c>
      <c r="T6491" s="255" t="str">
        <f>+IF($C6491&lt;&gt;"",VLOOKUP($C6491,PRINCIPAL!$C$5:$Y$376,9,FALSE),"")</f>
        <v/>
      </c>
      <c r="U6491" s="166" t="str">
        <f t="shared" si="723"/>
        <v/>
      </c>
      <c r="V6491" s="164" t="str">
        <f>+IF($C6491&lt;&gt;"",VLOOKUP($C6491,PRINCIPAL!$C$5:$Y$76,2,FALSE),"")</f>
        <v/>
      </c>
      <c r="W6491" t="e">
        <f>+VLOOKUP(D6491,CENTROS!$G$4:$M$93,7,FALSE)</f>
        <v>#N/A</v>
      </c>
      <c r="Y6491" t="str">
        <f t="shared" si="725"/>
        <v/>
      </c>
      <c r="Z6491" s="220" t="str">
        <f t="shared" si="726"/>
        <v/>
      </c>
      <c r="AA6491" s="220" t="str">
        <f t="shared" si="727"/>
        <v/>
      </c>
      <c r="AB6491" s="228" t="str">
        <f t="shared" si="728"/>
        <v/>
      </c>
      <c r="AC6491" s="230" t="str">
        <f t="shared" si="729"/>
        <v/>
      </c>
      <c r="AD6491" s="220"/>
      <c r="AE6491" s="220"/>
      <c r="AF6491" s="220" t="str">
        <f t="shared" si="724"/>
        <v/>
      </c>
    </row>
    <row r="6492" spans="1:32">
      <c r="A6492" s="121"/>
      <c r="B6492" s="121"/>
      <c r="C6492" s="140"/>
      <c r="D6492" s="159"/>
      <c r="E6492" s="154"/>
      <c r="F6492" s="154"/>
      <c r="G6492" s="160"/>
      <c r="H6492" s="158"/>
      <c r="I6492" s="158"/>
      <c r="J6492" s="158"/>
      <c r="K6492" s="158"/>
      <c r="L6492" s="158"/>
      <c r="M6492" s="158"/>
      <c r="N6492" s="157"/>
      <c r="O6492" s="188"/>
      <c r="P6492" s="245"/>
      <c r="Q6492" s="165" t="str">
        <f>+IF($C6492&lt;&gt;"",VLOOKUP($C6492,PRINCIPAL!$C$5:$Y$376,20,FALSE),"")</f>
        <v/>
      </c>
      <c r="R6492" s="162" t="str">
        <f>+IF($C6492&lt;&gt;"",VLOOKUP($C6492,PRINCIPAL!$C$5:$Y$376,22,FALSE),"")</f>
        <v/>
      </c>
      <c r="S6492" s="162" t="str">
        <f>+IF($C6492&lt;&gt;"",VLOOKUP($C6492,PRINCIPAL!$C$5:$Y$376,15,FALSE),"")</f>
        <v/>
      </c>
      <c r="T6492" s="255" t="str">
        <f>+IF($C6492&lt;&gt;"",VLOOKUP($C6492,PRINCIPAL!$C$5:$Y$376,9,FALSE),"")</f>
        <v/>
      </c>
      <c r="U6492" s="166" t="str">
        <f t="shared" si="723"/>
        <v/>
      </c>
      <c r="V6492" s="164" t="str">
        <f>+IF($C6492&lt;&gt;"",VLOOKUP($C6492,PRINCIPAL!$C$5:$Y$76,2,FALSE),"")</f>
        <v/>
      </c>
      <c r="W6492" t="e">
        <f>+VLOOKUP(D6492,CENTROS!$G$4:$M$93,7,FALSE)</f>
        <v>#N/A</v>
      </c>
      <c r="Y6492" t="str">
        <f t="shared" si="725"/>
        <v/>
      </c>
      <c r="Z6492" s="220" t="str">
        <f t="shared" si="726"/>
        <v/>
      </c>
      <c r="AA6492" s="220" t="str">
        <f t="shared" si="727"/>
        <v/>
      </c>
      <c r="AB6492" s="228" t="str">
        <f t="shared" si="728"/>
        <v/>
      </c>
      <c r="AC6492" s="230" t="str">
        <f t="shared" si="729"/>
        <v/>
      </c>
      <c r="AD6492" s="220"/>
      <c r="AE6492" s="220"/>
      <c r="AF6492" s="220" t="str">
        <f t="shared" si="724"/>
        <v/>
      </c>
    </row>
    <row r="6493" spans="1:32">
      <c r="A6493" s="121"/>
      <c r="B6493" s="121"/>
      <c r="C6493" s="140"/>
      <c r="D6493" s="159"/>
      <c r="E6493" s="154"/>
      <c r="F6493" s="154"/>
      <c r="G6493" s="160"/>
      <c r="H6493" s="158"/>
      <c r="I6493" s="158"/>
      <c r="J6493" s="158"/>
      <c r="K6493" s="158"/>
      <c r="L6493" s="158"/>
      <c r="M6493" s="158"/>
      <c r="N6493" s="157"/>
      <c r="O6493" s="188"/>
      <c r="P6493" s="245"/>
      <c r="Q6493" s="165" t="str">
        <f>+IF($C6493&lt;&gt;"",VLOOKUP($C6493,PRINCIPAL!$C$5:$Y$376,20,FALSE),"")</f>
        <v/>
      </c>
      <c r="R6493" s="162" t="str">
        <f>+IF($C6493&lt;&gt;"",VLOOKUP($C6493,PRINCIPAL!$C$5:$Y$376,22,FALSE),"")</f>
        <v/>
      </c>
      <c r="S6493" s="162" t="str">
        <f>+IF($C6493&lt;&gt;"",VLOOKUP($C6493,PRINCIPAL!$C$5:$Y$376,15,FALSE),"")</f>
        <v/>
      </c>
      <c r="T6493" s="255" t="str">
        <f>+IF($C6493&lt;&gt;"",VLOOKUP($C6493,PRINCIPAL!$C$5:$Y$376,9,FALSE),"")</f>
        <v/>
      </c>
      <c r="U6493" s="166" t="str">
        <f t="shared" si="723"/>
        <v/>
      </c>
      <c r="V6493" s="164" t="str">
        <f>+IF($C6493&lt;&gt;"",VLOOKUP($C6493,PRINCIPAL!$C$5:$Y$76,2,FALSE),"")</f>
        <v/>
      </c>
      <c r="W6493" t="e">
        <f>+VLOOKUP(D6493,CENTROS!$G$4:$M$93,7,FALSE)</f>
        <v>#N/A</v>
      </c>
      <c r="Y6493" t="str">
        <f t="shared" si="725"/>
        <v/>
      </c>
      <c r="Z6493" s="220" t="str">
        <f t="shared" si="726"/>
        <v/>
      </c>
      <c r="AA6493" s="220" t="str">
        <f t="shared" si="727"/>
        <v/>
      </c>
      <c r="AB6493" s="228" t="str">
        <f t="shared" si="728"/>
        <v/>
      </c>
      <c r="AC6493" s="230" t="str">
        <f t="shared" si="729"/>
        <v/>
      </c>
      <c r="AD6493" s="220"/>
      <c r="AE6493" s="220"/>
      <c r="AF6493" s="220" t="str">
        <f t="shared" si="724"/>
        <v/>
      </c>
    </row>
    <row r="6494" spans="1:32">
      <c r="A6494" s="121"/>
      <c r="B6494" s="121"/>
      <c r="C6494" s="140"/>
      <c r="D6494" s="159"/>
      <c r="E6494" s="154"/>
      <c r="F6494" s="154"/>
      <c r="G6494" s="160"/>
      <c r="H6494" s="158"/>
      <c r="I6494" s="158"/>
      <c r="J6494" s="158"/>
      <c r="K6494" s="158"/>
      <c r="L6494" s="158"/>
      <c r="M6494" s="158"/>
      <c r="N6494" s="157"/>
      <c r="O6494" s="188"/>
      <c r="P6494" s="245"/>
      <c r="Q6494" s="165" t="str">
        <f>+IF($C6494&lt;&gt;"",VLOOKUP($C6494,PRINCIPAL!$C$5:$Y$376,20,FALSE),"")</f>
        <v/>
      </c>
      <c r="R6494" s="162" t="str">
        <f>+IF($C6494&lt;&gt;"",VLOOKUP($C6494,PRINCIPAL!$C$5:$Y$376,22,FALSE),"")</f>
        <v/>
      </c>
      <c r="S6494" s="162" t="str">
        <f>+IF($C6494&lt;&gt;"",VLOOKUP($C6494,PRINCIPAL!$C$5:$Y$376,15,FALSE),"")</f>
        <v/>
      </c>
      <c r="T6494" s="255" t="str">
        <f>+IF($C6494&lt;&gt;"",VLOOKUP($C6494,PRINCIPAL!$C$5:$Y$376,9,FALSE),"")</f>
        <v/>
      </c>
      <c r="U6494" s="166" t="str">
        <f t="shared" si="723"/>
        <v/>
      </c>
      <c r="V6494" s="164" t="str">
        <f>+IF($C6494&lt;&gt;"",VLOOKUP($C6494,PRINCIPAL!$C$5:$Y$76,2,FALSE),"")</f>
        <v/>
      </c>
      <c r="W6494" t="e">
        <f>+VLOOKUP(D6494,CENTROS!$G$4:$M$93,7,FALSE)</f>
        <v>#N/A</v>
      </c>
      <c r="Y6494" t="str">
        <f t="shared" si="725"/>
        <v/>
      </c>
      <c r="Z6494" s="220" t="str">
        <f t="shared" si="726"/>
        <v/>
      </c>
      <c r="AA6494" s="220" t="str">
        <f t="shared" si="727"/>
        <v/>
      </c>
      <c r="AB6494" s="228" t="str">
        <f t="shared" si="728"/>
        <v/>
      </c>
      <c r="AC6494" s="230" t="str">
        <f t="shared" si="729"/>
        <v/>
      </c>
      <c r="AD6494" s="220"/>
      <c r="AE6494" s="220"/>
      <c r="AF6494" s="220" t="str">
        <f t="shared" si="724"/>
        <v/>
      </c>
    </row>
    <row r="6495" spans="1:32">
      <c r="A6495" s="121"/>
      <c r="B6495" s="121"/>
      <c r="C6495" s="140"/>
      <c r="D6495" s="159"/>
      <c r="E6495" s="154"/>
      <c r="F6495" s="154"/>
      <c r="G6495" s="160"/>
      <c r="H6495" s="158"/>
      <c r="I6495" s="158"/>
      <c r="J6495" s="158"/>
      <c r="K6495" s="158"/>
      <c r="L6495" s="158"/>
      <c r="M6495" s="158"/>
      <c r="N6495" s="157"/>
      <c r="O6495" s="188"/>
      <c r="P6495" s="245"/>
      <c r="Q6495" s="165" t="str">
        <f>+IF($C6495&lt;&gt;"",VLOOKUP($C6495,PRINCIPAL!$C$5:$Y$376,20,FALSE),"")</f>
        <v/>
      </c>
      <c r="R6495" s="162" t="str">
        <f>+IF($C6495&lt;&gt;"",VLOOKUP($C6495,PRINCIPAL!$C$5:$Y$376,22,FALSE),"")</f>
        <v/>
      </c>
      <c r="S6495" s="162" t="str">
        <f>+IF($C6495&lt;&gt;"",VLOOKUP($C6495,PRINCIPAL!$C$5:$Y$376,15,FALSE),"")</f>
        <v/>
      </c>
      <c r="T6495" s="255" t="str">
        <f>+IF($C6495&lt;&gt;"",VLOOKUP($C6495,PRINCIPAL!$C$5:$Y$376,9,FALSE),"")</f>
        <v/>
      </c>
      <c r="U6495" s="166" t="str">
        <f t="shared" si="723"/>
        <v/>
      </c>
      <c r="V6495" s="164" t="str">
        <f>+IF($C6495&lt;&gt;"",VLOOKUP($C6495,PRINCIPAL!$C$5:$Y$76,2,FALSE),"")</f>
        <v/>
      </c>
      <c r="W6495" t="e">
        <f>+VLOOKUP(D6495,CENTROS!$G$4:$M$93,7,FALSE)</f>
        <v>#N/A</v>
      </c>
      <c r="Y6495" t="str">
        <f t="shared" si="725"/>
        <v/>
      </c>
      <c r="Z6495" s="220" t="str">
        <f t="shared" si="726"/>
        <v/>
      </c>
      <c r="AA6495" s="220" t="str">
        <f t="shared" si="727"/>
        <v/>
      </c>
      <c r="AB6495" s="228" t="str">
        <f t="shared" si="728"/>
        <v/>
      </c>
      <c r="AC6495" s="230" t="str">
        <f t="shared" si="729"/>
        <v/>
      </c>
      <c r="AD6495" s="220"/>
      <c r="AE6495" s="220"/>
      <c r="AF6495" s="220" t="str">
        <f t="shared" si="724"/>
        <v/>
      </c>
    </row>
    <row r="6496" spans="1:32">
      <c r="A6496" s="121"/>
      <c r="B6496" s="121"/>
      <c r="C6496" s="140"/>
      <c r="D6496" s="159"/>
      <c r="E6496" s="154"/>
      <c r="F6496" s="154"/>
      <c r="G6496" s="160"/>
      <c r="H6496" s="158"/>
      <c r="I6496" s="158"/>
      <c r="J6496" s="158"/>
      <c r="K6496" s="158"/>
      <c r="L6496" s="158"/>
      <c r="M6496" s="158"/>
      <c r="N6496" s="157"/>
      <c r="O6496" s="188"/>
      <c r="P6496" s="245"/>
      <c r="Q6496" s="165" t="str">
        <f>+IF($C6496&lt;&gt;"",VLOOKUP($C6496,PRINCIPAL!$C$5:$Y$376,20,FALSE),"")</f>
        <v/>
      </c>
      <c r="R6496" s="162" t="str">
        <f>+IF($C6496&lt;&gt;"",VLOOKUP($C6496,PRINCIPAL!$C$5:$Y$376,22,FALSE),"")</f>
        <v/>
      </c>
      <c r="S6496" s="162" t="str">
        <f>+IF($C6496&lt;&gt;"",VLOOKUP($C6496,PRINCIPAL!$C$5:$Y$376,15,FALSE),"")</f>
        <v/>
      </c>
      <c r="T6496" s="255" t="str">
        <f>+IF($C6496&lt;&gt;"",VLOOKUP($C6496,PRINCIPAL!$C$5:$Y$376,9,FALSE),"")</f>
        <v/>
      </c>
      <c r="U6496" s="166" t="str">
        <f t="shared" si="723"/>
        <v/>
      </c>
      <c r="V6496" s="164" t="str">
        <f>+IF($C6496&lt;&gt;"",VLOOKUP($C6496,PRINCIPAL!$C$5:$Y$76,2,FALSE),"")</f>
        <v/>
      </c>
      <c r="W6496" t="e">
        <f>+VLOOKUP(D6496,CENTROS!$G$4:$M$93,7,FALSE)</f>
        <v>#N/A</v>
      </c>
      <c r="Y6496" t="str">
        <f t="shared" si="725"/>
        <v/>
      </c>
      <c r="Z6496" s="220" t="str">
        <f t="shared" si="726"/>
        <v/>
      </c>
      <c r="AA6496" s="220" t="str">
        <f t="shared" si="727"/>
        <v/>
      </c>
      <c r="AB6496" s="228" t="str">
        <f t="shared" si="728"/>
        <v/>
      </c>
      <c r="AC6496" s="230" t="str">
        <f t="shared" si="729"/>
        <v/>
      </c>
      <c r="AD6496" s="220"/>
      <c r="AE6496" s="220"/>
      <c r="AF6496" s="220" t="str">
        <f t="shared" si="724"/>
        <v/>
      </c>
    </row>
    <row r="6497" spans="1:32">
      <c r="A6497" s="121"/>
      <c r="B6497" s="121"/>
      <c r="C6497" s="140"/>
      <c r="D6497" s="159"/>
      <c r="E6497" s="154"/>
      <c r="F6497" s="154"/>
      <c r="G6497" s="160"/>
      <c r="H6497" s="158"/>
      <c r="I6497" s="158"/>
      <c r="J6497" s="158"/>
      <c r="K6497" s="158"/>
      <c r="L6497" s="158"/>
      <c r="M6497" s="158"/>
      <c r="N6497" s="157"/>
      <c r="O6497" s="188"/>
      <c r="P6497" s="245"/>
      <c r="Q6497" s="165" t="str">
        <f>+IF($C6497&lt;&gt;"",VLOOKUP($C6497,PRINCIPAL!$C$5:$Y$376,20,FALSE),"")</f>
        <v/>
      </c>
      <c r="R6497" s="162" t="str">
        <f>+IF($C6497&lt;&gt;"",VLOOKUP($C6497,PRINCIPAL!$C$5:$Y$376,22,FALSE),"")</f>
        <v/>
      </c>
      <c r="S6497" s="162" t="str">
        <f>+IF($C6497&lt;&gt;"",VLOOKUP($C6497,PRINCIPAL!$C$5:$Y$376,15,FALSE),"")</f>
        <v/>
      </c>
      <c r="T6497" s="255" t="str">
        <f>+IF($C6497&lt;&gt;"",VLOOKUP($C6497,PRINCIPAL!$C$5:$Y$376,9,FALSE),"")</f>
        <v/>
      </c>
      <c r="U6497" s="166" t="str">
        <f t="shared" si="723"/>
        <v/>
      </c>
      <c r="V6497" s="164" t="str">
        <f>+IF($C6497&lt;&gt;"",VLOOKUP($C6497,PRINCIPAL!$C$5:$Y$76,2,FALSE),"")</f>
        <v/>
      </c>
      <c r="W6497" t="e">
        <f>+VLOOKUP(D6497,CENTROS!$G$4:$M$93,7,FALSE)</f>
        <v>#N/A</v>
      </c>
      <c r="Y6497" t="str">
        <f t="shared" si="725"/>
        <v/>
      </c>
      <c r="Z6497" s="220" t="str">
        <f t="shared" si="726"/>
        <v/>
      </c>
      <c r="AA6497" s="220" t="str">
        <f t="shared" si="727"/>
        <v/>
      </c>
      <c r="AB6497" s="228" t="str">
        <f t="shared" si="728"/>
        <v/>
      </c>
      <c r="AC6497" s="230" t="str">
        <f t="shared" si="729"/>
        <v/>
      </c>
      <c r="AD6497" s="220"/>
      <c r="AE6497" s="220"/>
      <c r="AF6497" s="220" t="str">
        <f t="shared" si="724"/>
        <v/>
      </c>
    </row>
    <row r="6498" spans="1:32">
      <c r="A6498" s="121"/>
      <c r="B6498" s="121"/>
      <c r="C6498" s="140"/>
      <c r="D6498" s="159"/>
      <c r="E6498" s="154"/>
      <c r="F6498" s="154"/>
      <c r="G6498" s="160"/>
      <c r="H6498" s="158"/>
      <c r="I6498" s="158"/>
      <c r="J6498" s="158"/>
      <c r="K6498" s="158"/>
      <c r="L6498" s="158"/>
      <c r="M6498" s="158"/>
      <c r="N6498" s="157"/>
      <c r="O6498" s="188"/>
      <c r="P6498" s="245"/>
      <c r="Q6498" s="165" t="str">
        <f>+IF($C6498&lt;&gt;"",VLOOKUP($C6498,PRINCIPAL!$C$5:$Y$376,20,FALSE),"")</f>
        <v/>
      </c>
      <c r="R6498" s="162" t="str">
        <f>+IF($C6498&lt;&gt;"",VLOOKUP($C6498,PRINCIPAL!$C$5:$Y$376,22,FALSE),"")</f>
        <v/>
      </c>
      <c r="S6498" s="162" t="str">
        <f>+IF($C6498&lt;&gt;"",VLOOKUP($C6498,PRINCIPAL!$C$5:$Y$376,15,FALSE),"")</f>
        <v/>
      </c>
      <c r="T6498" s="255" t="str">
        <f>+IF($C6498&lt;&gt;"",VLOOKUP($C6498,PRINCIPAL!$C$5:$Y$376,9,FALSE),"")</f>
        <v/>
      </c>
      <c r="U6498" s="166" t="str">
        <f t="shared" si="723"/>
        <v/>
      </c>
      <c r="V6498" s="164" t="str">
        <f>+IF($C6498&lt;&gt;"",VLOOKUP($C6498,PRINCIPAL!$C$5:$Y$76,2,FALSE),"")</f>
        <v/>
      </c>
      <c r="W6498" t="e">
        <f>+VLOOKUP(D6498,CENTROS!$G$4:$M$93,7,FALSE)</f>
        <v>#N/A</v>
      </c>
      <c r="Y6498" t="str">
        <f t="shared" si="725"/>
        <v/>
      </c>
      <c r="Z6498" s="220" t="str">
        <f t="shared" si="726"/>
        <v/>
      </c>
      <c r="AA6498" s="220" t="str">
        <f t="shared" si="727"/>
        <v/>
      </c>
      <c r="AB6498" s="228" t="str">
        <f t="shared" si="728"/>
        <v/>
      </c>
      <c r="AC6498" s="230" t="str">
        <f t="shared" si="729"/>
        <v/>
      </c>
      <c r="AD6498" s="220"/>
      <c r="AE6498" s="220"/>
      <c r="AF6498" s="220" t="str">
        <f t="shared" si="724"/>
        <v/>
      </c>
    </row>
    <row r="6499" spans="1:32">
      <c r="A6499" s="121"/>
      <c r="B6499" s="121"/>
      <c r="C6499" s="140"/>
      <c r="D6499" s="159"/>
      <c r="E6499" s="154"/>
      <c r="F6499" s="154"/>
      <c r="G6499" s="160"/>
      <c r="H6499" s="158"/>
      <c r="I6499" s="158"/>
      <c r="J6499" s="158"/>
      <c r="K6499" s="158"/>
      <c r="L6499" s="158"/>
      <c r="M6499" s="158"/>
      <c r="N6499" s="157"/>
      <c r="O6499" s="188"/>
      <c r="P6499" s="245"/>
      <c r="Q6499" s="165" t="str">
        <f>+IF($C6499&lt;&gt;"",VLOOKUP($C6499,PRINCIPAL!$C$5:$Y$376,20,FALSE),"")</f>
        <v/>
      </c>
      <c r="R6499" s="162" t="str">
        <f>+IF($C6499&lt;&gt;"",VLOOKUP($C6499,PRINCIPAL!$C$5:$Y$376,22,FALSE),"")</f>
        <v/>
      </c>
      <c r="S6499" s="162" t="str">
        <f>+IF($C6499&lt;&gt;"",VLOOKUP($C6499,PRINCIPAL!$C$5:$Y$376,15,FALSE),"")</f>
        <v/>
      </c>
      <c r="T6499" s="255" t="str">
        <f>+IF($C6499&lt;&gt;"",VLOOKUP($C6499,PRINCIPAL!$C$5:$Y$376,9,FALSE),"")</f>
        <v/>
      </c>
      <c r="U6499" s="166" t="str">
        <f t="shared" si="723"/>
        <v/>
      </c>
      <c r="V6499" s="164" t="str">
        <f>+IF($C6499&lt;&gt;"",VLOOKUP($C6499,PRINCIPAL!$C$5:$Y$76,2,FALSE),"")</f>
        <v/>
      </c>
      <c r="W6499" t="e">
        <f>+VLOOKUP(D6499,CENTROS!$G$4:$M$93,7,FALSE)</f>
        <v>#N/A</v>
      </c>
      <c r="Y6499" t="str">
        <f t="shared" si="725"/>
        <v/>
      </c>
      <c r="Z6499" s="220" t="str">
        <f t="shared" si="726"/>
        <v/>
      </c>
      <c r="AA6499" s="220" t="str">
        <f t="shared" si="727"/>
        <v/>
      </c>
      <c r="AB6499" s="228" t="str">
        <f t="shared" si="728"/>
        <v/>
      </c>
      <c r="AC6499" s="230" t="str">
        <f t="shared" si="729"/>
        <v/>
      </c>
      <c r="AD6499" s="220"/>
      <c r="AE6499" s="220"/>
      <c r="AF6499" s="220" t="str">
        <f t="shared" si="724"/>
        <v/>
      </c>
    </row>
    <row r="6500" spans="1:32">
      <c r="A6500" s="121"/>
      <c r="B6500" s="121"/>
      <c r="C6500" s="140"/>
      <c r="D6500" s="159"/>
      <c r="E6500" s="154"/>
      <c r="F6500" s="154"/>
      <c r="G6500" s="160"/>
      <c r="H6500" s="158"/>
      <c r="I6500" s="158"/>
      <c r="J6500" s="158"/>
      <c r="K6500" s="158"/>
      <c r="L6500" s="158"/>
      <c r="M6500" s="158"/>
      <c r="N6500" s="157"/>
      <c r="O6500" s="188"/>
      <c r="P6500" s="245"/>
      <c r="Q6500" s="165" t="str">
        <f>+IF($C6500&lt;&gt;"",VLOOKUP($C6500,PRINCIPAL!$C$5:$Y$376,20,FALSE),"")</f>
        <v/>
      </c>
      <c r="R6500" s="162" t="str">
        <f>+IF($C6500&lt;&gt;"",VLOOKUP($C6500,PRINCIPAL!$C$5:$Y$376,22,FALSE),"")</f>
        <v/>
      </c>
      <c r="S6500" s="162" t="str">
        <f>+IF($C6500&lt;&gt;"",VLOOKUP($C6500,PRINCIPAL!$C$5:$Y$376,15,FALSE),"")</f>
        <v/>
      </c>
      <c r="T6500" s="255" t="str">
        <f>+IF($C6500&lt;&gt;"",VLOOKUP($C6500,PRINCIPAL!$C$5:$Y$376,9,FALSE),"")</f>
        <v/>
      </c>
      <c r="U6500" s="166" t="str">
        <f t="shared" si="723"/>
        <v/>
      </c>
      <c r="V6500" s="164" t="str">
        <f>+IF($C6500&lt;&gt;"",VLOOKUP($C6500,PRINCIPAL!$C$5:$Y$76,2,FALSE),"")</f>
        <v/>
      </c>
      <c r="W6500" t="e">
        <f>+VLOOKUP(D6500,CENTROS!$G$4:$M$93,7,FALSE)</f>
        <v>#N/A</v>
      </c>
      <c r="Y6500" t="str">
        <f t="shared" si="725"/>
        <v/>
      </c>
      <c r="Z6500" s="220" t="str">
        <f t="shared" si="726"/>
        <v/>
      </c>
      <c r="AA6500" s="220" t="str">
        <f t="shared" si="727"/>
        <v/>
      </c>
      <c r="AB6500" s="228" t="str">
        <f t="shared" si="728"/>
        <v/>
      </c>
      <c r="AC6500" s="230" t="str">
        <f t="shared" si="729"/>
        <v/>
      </c>
      <c r="AD6500" s="220"/>
      <c r="AE6500" s="220"/>
      <c r="AF6500" s="220" t="str">
        <f t="shared" si="724"/>
        <v/>
      </c>
    </row>
    <row r="6501" spans="1:32">
      <c r="A6501" s="121"/>
      <c r="B6501" s="121"/>
      <c r="C6501" s="140"/>
      <c r="D6501" s="159"/>
      <c r="E6501" s="154"/>
      <c r="F6501" s="154"/>
      <c r="G6501" s="160"/>
      <c r="H6501" s="158"/>
      <c r="I6501" s="158"/>
      <c r="J6501" s="158"/>
      <c r="K6501" s="158"/>
      <c r="L6501" s="158"/>
      <c r="M6501" s="158"/>
      <c r="N6501" s="157"/>
      <c r="O6501" s="188"/>
      <c r="P6501" s="245"/>
      <c r="Q6501" s="165" t="str">
        <f>+IF($C6501&lt;&gt;"",VLOOKUP($C6501,PRINCIPAL!$C$5:$Y$376,20,FALSE),"")</f>
        <v/>
      </c>
      <c r="R6501" s="162" t="str">
        <f>+IF($C6501&lt;&gt;"",VLOOKUP($C6501,PRINCIPAL!$C$5:$Y$376,22,FALSE),"")</f>
        <v/>
      </c>
      <c r="S6501" s="162" t="str">
        <f>+IF($C6501&lt;&gt;"",VLOOKUP($C6501,PRINCIPAL!$C$5:$Y$376,15,FALSE),"")</f>
        <v/>
      </c>
      <c r="T6501" s="255" t="str">
        <f>+IF($C6501&lt;&gt;"",VLOOKUP($C6501,PRINCIPAL!$C$5:$Y$376,9,FALSE),"")</f>
        <v/>
      </c>
      <c r="U6501" s="166" t="str">
        <f t="shared" si="723"/>
        <v/>
      </c>
      <c r="V6501" s="164" t="str">
        <f>+IF($C6501&lt;&gt;"",VLOOKUP($C6501,PRINCIPAL!$C$5:$Y$76,2,FALSE),"")</f>
        <v/>
      </c>
      <c r="W6501" t="e">
        <f>+VLOOKUP(D6501,CENTROS!$G$4:$M$93,7,FALSE)</f>
        <v>#N/A</v>
      </c>
      <c r="Y6501" t="str">
        <f t="shared" si="725"/>
        <v/>
      </c>
      <c r="Z6501" s="220" t="str">
        <f t="shared" si="726"/>
        <v/>
      </c>
      <c r="AA6501" s="220" t="str">
        <f t="shared" si="727"/>
        <v/>
      </c>
      <c r="AB6501" s="228" t="str">
        <f t="shared" si="728"/>
        <v/>
      </c>
      <c r="AC6501" s="230" t="str">
        <f t="shared" si="729"/>
        <v/>
      </c>
      <c r="AD6501" s="220"/>
      <c r="AE6501" s="220"/>
      <c r="AF6501" s="220" t="str">
        <f t="shared" si="724"/>
        <v/>
      </c>
    </row>
    <row r="6502" spans="1:32">
      <c r="A6502" s="121"/>
      <c r="B6502" s="121"/>
      <c r="C6502" s="140"/>
      <c r="D6502" s="159"/>
      <c r="E6502" s="154"/>
      <c r="F6502" s="154"/>
      <c r="G6502" s="160"/>
      <c r="H6502" s="158"/>
      <c r="I6502" s="158"/>
      <c r="J6502" s="158"/>
      <c r="K6502" s="158"/>
      <c r="L6502" s="158"/>
      <c r="M6502" s="158"/>
      <c r="N6502" s="157"/>
      <c r="O6502" s="188"/>
      <c r="P6502" s="245"/>
      <c r="Q6502" s="165" t="str">
        <f>+IF($C6502&lt;&gt;"",VLOOKUP($C6502,PRINCIPAL!$C$5:$Y$376,20,FALSE),"")</f>
        <v/>
      </c>
      <c r="R6502" s="162" t="str">
        <f>+IF($C6502&lt;&gt;"",VLOOKUP($C6502,PRINCIPAL!$C$5:$Y$376,22,FALSE),"")</f>
        <v/>
      </c>
      <c r="S6502" s="162" t="str">
        <f>+IF($C6502&lt;&gt;"",VLOOKUP($C6502,PRINCIPAL!$C$5:$Y$376,15,FALSE),"")</f>
        <v/>
      </c>
      <c r="T6502" s="255" t="str">
        <f>+IF($C6502&lt;&gt;"",VLOOKUP($C6502,PRINCIPAL!$C$5:$Y$376,9,FALSE),"")</f>
        <v/>
      </c>
      <c r="U6502" s="166" t="str">
        <f t="shared" si="723"/>
        <v/>
      </c>
      <c r="V6502" s="164" t="str">
        <f>+IF($C6502&lt;&gt;"",VLOOKUP($C6502,PRINCIPAL!$C$5:$Y$76,2,FALSE),"")</f>
        <v/>
      </c>
      <c r="W6502" t="e">
        <f>+VLOOKUP(D6502,CENTROS!$G$4:$M$93,7,FALSE)</f>
        <v>#N/A</v>
      </c>
      <c r="Y6502" t="str">
        <f t="shared" si="725"/>
        <v/>
      </c>
      <c r="Z6502" s="220" t="str">
        <f t="shared" si="726"/>
        <v/>
      </c>
      <c r="AA6502" s="220" t="str">
        <f t="shared" si="727"/>
        <v/>
      </c>
      <c r="AB6502" s="228" t="str">
        <f t="shared" si="728"/>
        <v/>
      </c>
      <c r="AC6502" s="230" t="str">
        <f t="shared" si="729"/>
        <v/>
      </c>
      <c r="AD6502" s="220"/>
      <c r="AE6502" s="220"/>
      <c r="AF6502" s="220" t="str">
        <f t="shared" si="724"/>
        <v/>
      </c>
    </row>
    <row r="6503" spans="1:32">
      <c r="A6503" s="121"/>
      <c r="B6503" s="121"/>
      <c r="C6503" s="140"/>
      <c r="D6503" s="159"/>
      <c r="E6503" s="154"/>
      <c r="F6503" s="154"/>
      <c r="G6503" s="160"/>
      <c r="H6503" s="158"/>
      <c r="I6503" s="158"/>
      <c r="J6503" s="158"/>
      <c r="K6503" s="158"/>
      <c r="L6503" s="158"/>
      <c r="M6503" s="158"/>
      <c r="N6503" s="157"/>
      <c r="O6503" s="188"/>
      <c r="P6503" s="245"/>
      <c r="Q6503" s="165" t="str">
        <f>+IF($C6503&lt;&gt;"",VLOOKUP($C6503,PRINCIPAL!$C$5:$Y$376,20,FALSE),"")</f>
        <v/>
      </c>
      <c r="R6503" s="162" t="str">
        <f>+IF($C6503&lt;&gt;"",VLOOKUP($C6503,PRINCIPAL!$C$5:$Y$376,22,FALSE),"")</f>
        <v/>
      </c>
      <c r="S6503" s="162" t="str">
        <f>+IF($C6503&lt;&gt;"",VLOOKUP($C6503,PRINCIPAL!$C$5:$Y$376,15,FALSE),"")</f>
        <v/>
      </c>
      <c r="T6503" s="255" t="str">
        <f>+IF($C6503&lt;&gt;"",VLOOKUP($C6503,PRINCIPAL!$C$5:$Y$376,9,FALSE),"")</f>
        <v/>
      </c>
      <c r="U6503" s="166" t="str">
        <f t="shared" si="723"/>
        <v/>
      </c>
      <c r="V6503" s="164" t="str">
        <f>+IF($C6503&lt;&gt;"",VLOOKUP($C6503,PRINCIPAL!$C$5:$Y$76,2,FALSE),"")</f>
        <v/>
      </c>
      <c r="W6503" t="e">
        <f>+VLOOKUP(D6503,CENTROS!$G$4:$M$93,7,FALSE)</f>
        <v>#N/A</v>
      </c>
      <c r="Y6503" t="str">
        <f t="shared" si="725"/>
        <v/>
      </c>
      <c r="Z6503" s="220" t="str">
        <f t="shared" si="726"/>
        <v/>
      </c>
      <c r="AA6503" s="220" t="str">
        <f t="shared" si="727"/>
        <v/>
      </c>
      <c r="AB6503" s="228" t="str">
        <f t="shared" si="728"/>
        <v/>
      </c>
      <c r="AC6503" s="230" t="str">
        <f t="shared" si="729"/>
        <v/>
      </c>
      <c r="AD6503" s="220"/>
      <c r="AE6503" s="220"/>
      <c r="AF6503" s="220" t="str">
        <f t="shared" si="724"/>
        <v/>
      </c>
    </row>
    <row r="6504" spans="1:32">
      <c r="A6504" s="121"/>
      <c r="B6504" s="121"/>
      <c r="C6504" s="140"/>
      <c r="D6504" s="159"/>
      <c r="E6504" s="154"/>
      <c r="F6504" s="154"/>
      <c r="G6504" s="160"/>
      <c r="H6504" s="158"/>
      <c r="I6504" s="158"/>
      <c r="J6504" s="158"/>
      <c r="K6504" s="158"/>
      <c r="L6504" s="158"/>
      <c r="M6504" s="158"/>
      <c r="N6504" s="157"/>
      <c r="O6504" s="188"/>
      <c r="P6504" s="245"/>
      <c r="Q6504" s="165" t="str">
        <f>+IF($C6504&lt;&gt;"",VLOOKUP($C6504,PRINCIPAL!$C$5:$Y$376,20,FALSE),"")</f>
        <v/>
      </c>
      <c r="R6504" s="162" t="str">
        <f>+IF($C6504&lt;&gt;"",VLOOKUP($C6504,PRINCIPAL!$C$5:$Y$376,22,FALSE),"")</f>
        <v/>
      </c>
      <c r="S6504" s="162" t="str">
        <f>+IF($C6504&lt;&gt;"",VLOOKUP($C6504,PRINCIPAL!$C$5:$Y$376,15,FALSE),"")</f>
        <v/>
      </c>
      <c r="T6504" s="255" t="str">
        <f>+IF($C6504&lt;&gt;"",VLOOKUP($C6504,PRINCIPAL!$C$5:$Y$376,9,FALSE),"")</f>
        <v/>
      </c>
      <c r="U6504" s="166" t="str">
        <f t="shared" si="723"/>
        <v/>
      </c>
      <c r="V6504" s="164" t="str">
        <f>+IF($C6504&lt;&gt;"",VLOOKUP($C6504,PRINCIPAL!$C$5:$Y$76,2,FALSE),"")</f>
        <v/>
      </c>
      <c r="W6504" t="e">
        <f>+VLOOKUP(D6504,CENTROS!$G$4:$M$93,7,FALSE)</f>
        <v>#N/A</v>
      </c>
      <c r="Y6504" t="str">
        <f t="shared" si="725"/>
        <v/>
      </c>
      <c r="Z6504" s="220" t="str">
        <f t="shared" si="726"/>
        <v/>
      </c>
      <c r="AA6504" s="220" t="str">
        <f t="shared" si="727"/>
        <v/>
      </c>
      <c r="AB6504" s="228" t="str">
        <f t="shared" si="728"/>
        <v/>
      </c>
      <c r="AC6504" s="230" t="str">
        <f t="shared" si="729"/>
        <v/>
      </c>
      <c r="AD6504" s="220"/>
      <c r="AE6504" s="220"/>
      <c r="AF6504" s="220" t="str">
        <f t="shared" si="724"/>
        <v/>
      </c>
    </row>
    <row r="6505" spans="1:32">
      <c r="A6505" s="121"/>
      <c r="B6505" s="121"/>
      <c r="C6505" s="140"/>
      <c r="D6505" s="159"/>
      <c r="E6505" s="154"/>
      <c r="F6505" s="154"/>
      <c r="G6505" s="160"/>
      <c r="H6505" s="158"/>
      <c r="I6505" s="158"/>
      <c r="J6505" s="158"/>
      <c r="K6505" s="158"/>
      <c r="L6505" s="158"/>
      <c r="M6505" s="158"/>
      <c r="N6505" s="157"/>
      <c r="O6505" s="188"/>
      <c r="P6505" s="245"/>
      <c r="Q6505" s="165" t="str">
        <f>+IF($C6505&lt;&gt;"",VLOOKUP($C6505,PRINCIPAL!$C$5:$Y$376,20,FALSE),"")</f>
        <v/>
      </c>
      <c r="R6505" s="162" t="str">
        <f>+IF($C6505&lt;&gt;"",VLOOKUP($C6505,PRINCIPAL!$C$5:$Y$376,22,FALSE),"")</f>
        <v/>
      </c>
      <c r="S6505" s="162" t="str">
        <f>+IF($C6505&lt;&gt;"",VLOOKUP($C6505,PRINCIPAL!$C$5:$Y$376,15,FALSE),"")</f>
        <v/>
      </c>
      <c r="T6505" s="255" t="str">
        <f>+IF($C6505&lt;&gt;"",VLOOKUP($C6505,PRINCIPAL!$C$5:$Y$376,9,FALSE),"")</f>
        <v/>
      </c>
      <c r="U6505" s="166" t="str">
        <f t="shared" si="723"/>
        <v/>
      </c>
      <c r="V6505" s="164" t="str">
        <f>+IF($C6505&lt;&gt;"",VLOOKUP($C6505,PRINCIPAL!$C$5:$Y$76,2,FALSE),"")</f>
        <v/>
      </c>
      <c r="W6505" t="e">
        <f>+VLOOKUP(D6505,CENTROS!$G$4:$M$93,7,FALSE)</f>
        <v>#N/A</v>
      </c>
      <c r="Y6505" t="str">
        <f t="shared" si="725"/>
        <v/>
      </c>
      <c r="Z6505" s="220" t="str">
        <f t="shared" si="726"/>
        <v/>
      </c>
      <c r="AA6505" s="220" t="str">
        <f t="shared" si="727"/>
        <v/>
      </c>
      <c r="AB6505" s="228" t="str">
        <f t="shared" si="728"/>
        <v/>
      </c>
      <c r="AC6505" s="230" t="str">
        <f t="shared" si="729"/>
        <v/>
      </c>
      <c r="AD6505" s="220"/>
      <c r="AE6505" s="220"/>
      <c r="AF6505" s="220" t="str">
        <f t="shared" si="724"/>
        <v/>
      </c>
    </row>
    <row r="6506" spans="1:32">
      <c r="A6506" s="121"/>
      <c r="B6506" s="121"/>
      <c r="C6506" s="140"/>
      <c r="D6506" s="159"/>
      <c r="E6506" s="154"/>
      <c r="F6506" s="154"/>
      <c r="G6506" s="160"/>
      <c r="H6506" s="158"/>
      <c r="I6506" s="158"/>
      <c r="J6506" s="158"/>
      <c r="K6506" s="158"/>
      <c r="L6506" s="158"/>
      <c r="M6506" s="158"/>
      <c r="N6506" s="157"/>
      <c r="O6506" s="188"/>
      <c r="P6506" s="245"/>
      <c r="Q6506" s="165" t="str">
        <f>+IF($C6506&lt;&gt;"",VLOOKUP($C6506,PRINCIPAL!$C$5:$Y$376,20,FALSE),"")</f>
        <v/>
      </c>
      <c r="R6506" s="162" t="str">
        <f>+IF($C6506&lt;&gt;"",VLOOKUP($C6506,PRINCIPAL!$C$5:$Y$376,22,FALSE),"")</f>
        <v/>
      </c>
      <c r="S6506" s="162" t="str">
        <f>+IF($C6506&lt;&gt;"",VLOOKUP($C6506,PRINCIPAL!$C$5:$Y$376,15,FALSE),"")</f>
        <v/>
      </c>
      <c r="T6506" s="255" t="str">
        <f>+IF($C6506&lt;&gt;"",VLOOKUP($C6506,PRINCIPAL!$C$5:$Y$376,9,FALSE),"")</f>
        <v/>
      </c>
      <c r="U6506" s="166" t="str">
        <f t="shared" si="723"/>
        <v/>
      </c>
      <c r="V6506" s="164" t="str">
        <f>+IF($C6506&lt;&gt;"",VLOOKUP($C6506,PRINCIPAL!$C$5:$Y$76,2,FALSE),"")</f>
        <v/>
      </c>
      <c r="W6506" t="e">
        <f>+VLOOKUP(D6506,CENTROS!$G$4:$M$93,7,FALSE)</f>
        <v>#N/A</v>
      </c>
      <c r="Y6506" t="str">
        <f t="shared" si="725"/>
        <v/>
      </c>
      <c r="Z6506" s="220" t="str">
        <f t="shared" si="726"/>
        <v/>
      </c>
      <c r="AA6506" s="220" t="str">
        <f t="shared" si="727"/>
        <v/>
      </c>
      <c r="AB6506" s="228" t="str">
        <f t="shared" si="728"/>
        <v/>
      </c>
      <c r="AC6506" s="230" t="str">
        <f t="shared" si="729"/>
        <v/>
      </c>
      <c r="AD6506" s="220"/>
      <c r="AE6506" s="220"/>
      <c r="AF6506" s="220" t="str">
        <f t="shared" si="724"/>
        <v/>
      </c>
    </row>
    <row r="6507" spans="1:32">
      <c r="A6507" s="121"/>
      <c r="B6507" s="121"/>
      <c r="C6507" s="140"/>
      <c r="D6507" s="159"/>
      <c r="E6507" s="154"/>
      <c r="F6507" s="154"/>
      <c r="G6507" s="160"/>
      <c r="H6507" s="158"/>
      <c r="I6507" s="158"/>
      <c r="J6507" s="158"/>
      <c r="K6507" s="158"/>
      <c r="L6507" s="158"/>
      <c r="M6507" s="158"/>
      <c r="N6507" s="157"/>
      <c r="O6507" s="188"/>
      <c r="P6507" s="245"/>
      <c r="Q6507" s="165" t="str">
        <f>+IF($C6507&lt;&gt;"",VLOOKUP($C6507,PRINCIPAL!$C$5:$Y$376,20,FALSE),"")</f>
        <v/>
      </c>
      <c r="R6507" s="162" t="str">
        <f>+IF($C6507&lt;&gt;"",VLOOKUP($C6507,PRINCIPAL!$C$5:$Y$376,22,FALSE),"")</f>
        <v/>
      </c>
      <c r="S6507" s="162" t="str">
        <f>+IF($C6507&lt;&gt;"",VLOOKUP($C6507,PRINCIPAL!$C$5:$Y$376,15,FALSE),"")</f>
        <v/>
      </c>
      <c r="T6507" s="255" t="str">
        <f>+IF($C6507&lt;&gt;"",VLOOKUP($C6507,PRINCIPAL!$C$5:$Y$376,9,FALSE),"")</f>
        <v/>
      </c>
      <c r="U6507" s="166" t="str">
        <f t="shared" si="723"/>
        <v/>
      </c>
      <c r="V6507" s="164" t="str">
        <f>+IF($C6507&lt;&gt;"",VLOOKUP($C6507,PRINCIPAL!$C$5:$Y$76,2,FALSE),"")</f>
        <v/>
      </c>
      <c r="W6507" t="e">
        <f>+VLOOKUP(D6507,CENTROS!$G$4:$M$93,7,FALSE)</f>
        <v>#N/A</v>
      </c>
      <c r="Y6507" t="str">
        <f t="shared" si="725"/>
        <v/>
      </c>
      <c r="Z6507" s="220" t="str">
        <f t="shared" si="726"/>
        <v/>
      </c>
      <c r="AA6507" s="220" t="str">
        <f t="shared" si="727"/>
        <v/>
      </c>
      <c r="AB6507" s="228" t="str">
        <f t="shared" si="728"/>
        <v/>
      </c>
      <c r="AC6507" s="230" t="str">
        <f t="shared" si="729"/>
        <v/>
      </c>
      <c r="AD6507" s="220"/>
      <c r="AE6507" s="220"/>
      <c r="AF6507" s="220" t="str">
        <f t="shared" si="724"/>
        <v/>
      </c>
    </row>
    <row r="6508" spans="1:32">
      <c r="A6508" s="121"/>
      <c r="B6508" s="121"/>
      <c r="C6508" s="140"/>
      <c r="D6508" s="159"/>
      <c r="E6508" s="154"/>
      <c r="F6508" s="154"/>
      <c r="G6508" s="160"/>
      <c r="H6508" s="158"/>
      <c r="I6508" s="158"/>
      <c r="J6508" s="158"/>
      <c r="K6508" s="158"/>
      <c r="L6508" s="158"/>
      <c r="M6508" s="158"/>
      <c r="N6508" s="157"/>
      <c r="O6508" s="188"/>
      <c r="P6508" s="245"/>
      <c r="Q6508" s="165" t="str">
        <f>+IF($C6508&lt;&gt;"",VLOOKUP($C6508,PRINCIPAL!$C$5:$Y$376,20,FALSE),"")</f>
        <v/>
      </c>
      <c r="R6508" s="162" t="str">
        <f>+IF($C6508&lt;&gt;"",VLOOKUP($C6508,PRINCIPAL!$C$5:$Y$376,22,FALSE),"")</f>
        <v/>
      </c>
      <c r="S6508" s="162" t="str">
        <f>+IF($C6508&lt;&gt;"",VLOOKUP($C6508,PRINCIPAL!$C$5:$Y$376,15,FALSE),"")</f>
        <v/>
      </c>
      <c r="T6508" s="255" t="str">
        <f>+IF($C6508&lt;&gt;"",VLOOKUP($C6508,PRINCIPAL!$C$5:$Y$376,9,FALSE),"")</f>
        <v/>
      </c>
      <c r="U6508" s="166" t="str">
        <f t="shared" si="723"/>
        <v/>
      </c>
      <c r="V6508" s="164" t="str">
        <f>+IF($C6508&lt;&gt;"",VLOOKUP($C6508,PRINCIPAL!$C$5:$Y$76,2,FALSE),"")</f>
        <v/>
      </c>
      <c r="W6508" t="e">
        <f>+VLOOKUP(D6508,CENTROS!$G$4:$M$93,7,FALSE)</f>
        <v>#N/A</v>
      </c>
      <c r="Y6508" t="str">
        <f t="shared" si="725"/>
        <v/>
      </c>
      <c r="Z6508" s="220" t="str">
        <f t="shared" si="726"/>
        <v/>
      </c>
      <c r="AA6508" s="220" t="str">
        <f t="shared" si="727"/>
        <v/>
      </c>
      <c r="AB6508" s="228" t="str">
        <f t="shared" si="728"/>
        <v/>
      </c>
      <c r="AC6508" s="230" t="str">
        <f t="shared" si="729"/>
        <v/>
      </c>
      <c r="AD6508" s="220"/>
      <c r="AE6508" s="220"/>
      <c r="AF6508" s="220" t="str">
        <f t="shared" si="724"/>
        <v/>
      </c>
    </row>
    <row r="6509" spans="1:32">
      <c r="A6509" s="121"/>
      <c r="B6509" s="121"/>
      <c r="C6509" s="140"/>
      <c r="D6509" s="159"/>
      <c r="E6509" s="154"/>
      <c r="F6509" s="154"/>
      <c r="G6509" s="160"/>
      <c r="H6509" s="158"/>
      <c r="I6509" s="158"/>
      <c r="J6509" s="158"/>
      <c r="K6509" s="158"/>
      <c r="L6509" s="158"/>
      <c r="M6509" s="158"/>
      <c r="N6509" s="157"/>
      <c r="O6509" s="188"/>
      <c r="P6509" s="245"/>
      <c r="Q6509" s="165" t="str">
        <f>+IF($C6509&lt;&gt;"",VLOOKUP($C6509,PRINCIPAL!$C$5:$Y$376,20,FALSE),"")</f>
        <v/>
      </c>
      <c r="R6509" s="162" t="str">
        <f>+IF($C6509&lt;&gt;"",VLOOKUP($C6509,PRINCIPAL!$C$5:$Y$376,22,FALSE),"")</f>
        <v/>
      </c>
      <c r="S6509" s="162" t="str">
        <f>+IF($C6509&lt;&gt;"",VLOOKUP($C6509,PRINCIPAL!$C$5:$Y$376,15,FALSE),"")</f>
        <v/>
      </c>
      <c r="T6509" s="255" t="str">
        <f>+IF($C6509&lt;&gt;"",VLOOKUP($C6509,PRINCIPAL!$C$5:$Y$376,9,FALSE),"")</f>
        <v/>
      </c>
      <c r="U6509" s="166" t="str">
        <f t="shared" si="723"/>
        <v/>
      </c>
      <c r="V6509" s="164" t="str">
        <f>+IF($C6509&lt;&gt;"",VLOOKUP($C6509,PRINCIPAL!$C$5:$Y$76,2,FALSE),"")</f>
        <v/>
      </c>
      <c r="W6509" t="e">
        <f>+VLOOKUP(D6509,CENTROS!$G$4:$M$93,7,FALSE)</f>
        <v>#N/A</v>
      </c>
      <c r="Y6509" t="str">
        <f t="shared" si="725"/>
        <v/>
      </c>
      <c r="Z6509" s="220" t="str">
        <f t="shared" si="726"/>
        <v/>
      </c>
      <c r="AA6509" s="220" t="str">
        <f t="shared" si="727"/>
        <v/>
      </c>
      <c r="AB6509" s="228" t="str">
        <f t="shared" si="728"/>
        <v/>
      </c>
      <c r="AC6509" s="230" t="str">
        <f t="shared" si="729"/>
        <v/>
      </c>
      <c r="AD6509" s="220"/>
      <c r="AE6509" s="220"/>
      <c r="AF6509" s="220" t="str">
        <f t="shared" si="724"/>
        <v/>
      </c>
    </row>
    <row r="6510" spans="1:32">
      <c r="A6510" s="121"/>
      <c r="B6510" s="121"/>
      <c r="C6510" s="140"/>
      <c r="D6510" s="159"/>
      <c r="E6510" s="154"/>
      <c r="F6510" s="154"/>
      <c r="G6510" s="160"/>
      <c r="H6510" s="158"/>
      <c r="I6510" s="158"/>
      <c r="J6510" s="158"/>
      <c r="K6510" s="158"/>
      <c r="L6510" s="158"/>
      <c r="M6510" s="158"/>
      <c r="N6510" s="157"/>
      <c r="O6510" s="188"/>
      <c r="P6510" s="245"/>
      <c r="Q6510" s="165" t="str">
        <f>+IF($C6510&lt;&gt;"",VLOOKUP($C6510,PRINCIPAL!$C$5:$Y$376,20,FALSE),"")</f>
        <v/>
      </c>
      <c r="R6510" s="162" t="str">
        <f>+IF($C6510&lt;&gt;"",VLOOKUP($C6510,PRINCIPAL!$C$5:$Y$376,22,FALSE),"")</f>
        <v/>
      </c>
      <c r="S6510" s="162" t="str">
        <f>+IF($C6510&lt;&gt;"",VLOOKUP($C6510,PRINCIPAL!$C$5:$Y$376,15,FALSE),"")</f>
        <v/>
      </c>
      <c r="T6510" s="255" t="str">
        <f>+IF($C6510&lt;&gt;"",VLOOKUP($C6510,PRINCIPAL!$C$5:$Y$376,9,FALSE),"")</f>
        <v/>
      </c>
      <c r="U6510" s="166" t="str">
        <f t="shared" si="723"/>
        <v/>
      </c>
      <c r="V6510" s="164" t="str">
        <f>+IF($C6510&lt;&gt;"",VLOOKUP($C6510,PRINCIPAL!$C$5:$Y$76,2,FALSE),"")</f>
        <v/>
      </c>
      <c r="W6510" t="e">
        <f>+VLOOKUP(D6510,CENTROS!$G$4:$M$93,7,FALSE)</f>
        <v>#N/A</v>
      </c>
      <c r="Y6510" t="str">
        <f t="shared" si="725"/>
        <v/>
      </c>
      <c r="Z6510" s="220" t="str">
        <f t="shared" si="726"/>
        <v/>
      </c>
      <c r="AA6510" s="220" t="str">
        <f t="shared" si="727"/>
        <v/>
      </c>
      <c r="AB6510" s="228" t="str">
        <f t="shared" si="728"/>
        <v/>
      </c>
      <c r="AC6510" s="230" t="str">
        <f t="shared" si="729"/>
        <v/>
      </c>
      <c r="AD6510" s="220"/>
      <c r="AE6510" s="220"/>
      <c r="AF6510" s="220" t="str">
        <f t="shared" si="724"/>
        <v/>
      </c>
    </row>
    <row r="6511" spans="1:32">
      <c r="A6511" s="121"/>
      <c r="B6511" s="121"/>
      <c r="C6511" s="140"/>
      <c r="D6511" s="159"/>
      <c r="E6511" s="154"/>
      <c r="F6511" s="154"/>
      <c r="G6511" s="160"/>
      <c r="H6511" s="158"/>
      <c r="I6511" s="158"/>
      <c r="J6511" s="158"/>
      <c r="K6511" s="158"/>
      <c r="L6511" s="158"/>
      <c r="M6511" s="158"/>
      <c r="N6511" s="157"/>
      <c r="O6511" s="188"/>
      <c r="P6511" s="245"/>
      <c r="Q6511" s="165" t="str">
        <f>+IF($C6511&lt;&gt;"",VLOOKUP($C6511,PRINCIPAL!$C$5:$Y$376,20,FALSE),"")</f>
        <v/>
      </c>
      <c r="R6511" s="162" t="str">
        <f>+IF($C6511&lt;&gt;"",VLOOKUP($C6511,PRINCIPAL!$C$5:$Y$376,22,FALSE),"")</f>
        <v/>
      </c>
      <c r="S6511" s="162" t="str">
        <f>+IF($C6511&lt;&gt;"",VLOOKUP($C6511,PRINCIPAL!$C$5:$Y$376,15,FALSE),"")</f>
        <v/>
      </c>
      <c r="T6511" s="255" t="str">
        <f>+IF($C6511&lt;&gt;"",VLOOKUP($C6511,PRINCIPAL!$C$5:$Y$376,9,FALSE),"")</f>
        <v/>
      </c>
      <c r="U6511" s="166" t="str">
        <f t="shared" si="723"/>
        <v/>
      </c>
      <c r="V6511" s="164" t="str">
        <f>+IF($C6511&lt;&gt;"",VLOOKUP($C6511,PRINCIPAL!$C$5:$Y$76,2,FALSE),"")</f>
        <v/>
      </c>
      <c r="W6511" t="e">
        <f>+VLOOKUP(D6511,CENTROS!$G$4:$M$93,7,FALSE)</f>
        <v>#N/A</v>
      </c>
      <c r="Y6511" t="str">
        <f t="shared" si="725"/>
        <v/>
      </c>
      <c r="Z6511" s="220" t="str">
        <f t="shared" si="726"/>
        <v/>
      </c>
      <c r="AA6511" s="220" t="str">
        <f t="shared" si="727"/>
        <v/>
      </c>
      <c r="AB6511" s="228" t="str">
        <f t="shared" si="728"/>
        <v/>
      </c>
      <c r="AC6511" s="230" t="str">
        <f t="shared" si="729"/>
        <v/>
      </c>
      <c r="AD6511" s="220"/>
      <c r="AE6511" s="220"/>
      <c r="AF6511" s="220" t="str">
        <f t="shared" si="724"/>
        <v/>
      </c>
    </row>
    <row r="6512" spans="1:32">
      <c r="A6512" s="121"/>
      <c r="B6512" s="121"/>
      <c r="C6512" s="140"/>
      <c r="D6512" s="159"/>
      <c r="E6512" s="154"/>
      <c r="F6512" s="154"/>
      <c r="G6512" s="160"/>
      <c r="H6512" s="158"/>
      <c r="I6512" s="158"/>
      <c r="J6512" s="158"/>
      <c r="K6512" s="158"/>
      <c r="L6512" s="158"/>
      <c r="M6512" s="158"/>
      <c r="N6512" s="157"/>
      <c r="O6512" s="188"/>
      <c r="P6512" s="245"/>
      <c r="Q6512" s="165" t="str">
        <f>+IF($C6512&lt;&gt;"",VLOOKUP($C6512,PRINCIPAL!$C$5:$Y$376,20,FALSE),"")</f>
        <v/>
      </c>
      <c r="R6512" s="162" t="str">
        <f>+IF($C6512&lt;&gt;"",VLOOKUP($C6512,PRINCIPAL!$C$5:$Y$376,22,FALSE),"")</f>
        <v/>
      </c>
      <c r="S6512" s="162" t="str">
        <f>+IF($C6512&lt;&gt;"",VLOOKUP($C6512,PRINCIPAL!$C$5:$Y$376,15,FALSE),"")</f>
        <v/>
      </c>
      <c r="T6512" s="255" t="str">
        <f>+IF($C6512&lt;&gt;"",VLOOKUP($C6512,PRINCIPAL!$C$5:$Y$376,9,FALSE),"")</f>
        <v/>
      </c>
      <c r="U6512" s="166" t="str">
        <f t="shared" si="723"/>
        <v/>
      </c>
      <c r="V6512" s="164" t="str">
        <f>+IF($C6512&lt;&gt;"",VLOOKUP($C6512,PRINCIPAL!$C$5:$Y$76,2,FALSE),"")</f>
        <v/>
      </c>
      <c r="W6512" t="e">
        <f>+VLOOKUP(D6512,CENTROS!$G$4:$M$93,7,FALSE)</f>
        <v>#N/A</v>
      </c>
      <c r="Y6512" t="str">
        <f t="shared" si="725"/>
        <v/>
      </c>
      <c r="Z6512" s="220" t="str">
        <f t="shared" si="726"/>
        <v/>
      </c>
      <c r="AA6512" s="220" t="str">
        <f t="shared" si="727"/>
        <v/>
      </c>
      <c r="AB6512" s="228" t="str">
        <f t="shared" si="728"/>
        <v/>
      </c>
      <c r="AC6512" s="230" t="str">
        <f t="shared" si="729"/>
        <v/>
      </c>
      <c r="AD6512" s="220"/>
      <c r="AE6512" s="220"/>
      <c r="AF6512" s="220" t="str">
        <f t="shared" si="724"/>
        <v/>
      </c>
    </row>
    <row r="6513" spans="1:32">
      <c r="A6513" s="121"/>
      <c r="B6513" s="121"/>
      <c r="C6513" s="140"/>
      <c r="D6513" s="159"/>
      <c r="E6513" s="154"/>
      <c r="F6513" s="154"/>
      <c r="G6513" s="160"/>
      <c r="H6513" s="158"/>
      <c r="I6513" s="158"/>
      <c r="J6513" s="158"/>
      <c r="K6513" s="158"/>
      <c r="L6513" s="158"/>
      <c r="M6513" s="158"/>
      <c r="N6513" s="157"/>
      <c r="O6513" s="188"/>
      <c r="P6513" s="245"/>
      <c r="Q6513" s="165" t="str">
        <f>+IF($C6513&lt;&gt;"",VLOOKUP($C6513,PRINCIPAL!$C$5:$Y$376,20,FALSE),"")</f>
        <v/>
      </c>
      <c r="R6513" s="162" t="str">
        <f>+IF($C6513&lt;&gt;"",VLOOKUP($C6513,PRINCIPAL!$C$5:$Y$376,22,FALSE),"")</f>
        <v/>
      </c>
      <c r="S6513" s="162" t="str">
        <f>+IF($C6513&lt;&gt;"",VLOOKUP($C6513,PRINCIPAL!$C$5:$Y$376,15,FALSE),"")</f>
        <v/>
      </c>
      <c r="T6513" s="255" t="str">
        <f>+IF($C6513&lt;&gt;"",VLOOKUP($C6513,PRINCIPAL!$C$5:$Y$376,9,FALSE),"")</f>
        <v/>
      </c>
      <c r="U6513" s="166" t="str">
        <f t="shared" si="723"/>
        <v/>
      </c>
      <c r="V6513" s="164" t="str">
        <f>+IF($C6513&lt;&gt;"",VLOOKUP($C6513,PRINCIPAL!$C$5:$Y$76,2,FALSE),"")</f>
        <v/>
      </c>
      <c r="W6513" t="e">
        <f>+VLOOKUP(D6513,CENTROS!$G$4:$M$93,7,FALSE)</f>
        <v>#N/A</v>
      </c>
      <c r="Y6513" t="str">
        <f t="shared" si="725"/>
        <v/>
      </c>
      <c r="Z6513" s="220" t="str">
        <f t="shared" si="726"/>
        <v/>
      </c>
      <c r="AA6513" s="220" t="str">
        <f t="shared" si="727"/>
        <v/>
      </c>
      <c r="AB6513" s="228" t="str">
        <f t="shared" si="728"/>
        <v/>
      </c>
      <c r="AC6513" s="230" t="str">
        <f t="shared" si="729"/>
        <v/>
      </c>
      <c r="AD6513" s="220"/>
      <c r="AE6513" s="220"/>
      <c r="AF6513" s="220" t="str">
        <f t="shared" si="724"/>
        <v/>
      </c>
    </row>
    <row r="6514" spans="1:32">
      <c r="A6514" s="121"/>
      <c r="B6514" s="121"/>
      <c r="C6514" s="140"/>
      <c r="D6514" s="159"/>
      <c r="E6514" s="154"/>
      <c r="F6514" s="154"/>
      <c r="G6514" s="160"/>
      <c r="H6514" s="158"/>
      <c r="I6514" s="158"/>
      <c r="J6514" s="158"/>
      <c r="K6514" s="158"/>
      <c r="L6514" s="158"/>
      <c r="M6514" s="158"/>
      <c r="N6514" s="157"/>
      <c r="O6514" s="188"/>
      <c r="P6514" s="245"/>
      <c r="Q6514" s="165" t="str">
        <f>+IF($C6514&lt;&gt;"",VLOOKUP($C6514,PRINCIPAL!$C$5:$Y$376,20,FALSE),"")</f>
        <v/>
      </c>
      <c r="R6514" s="162" t="str">
        <f>+IF($C6514&lt;&gt;"",VLOOKUP($C6514,PRINCIPAL!$C$5:$Y$376,22,FALSE),"")</f>
        <v/>
      </c>
      <c r="S6514" s="162" t="str">
        <f>+IF($C6514&lt;&gt;"",VLOOKUP($C6514,PRINCIPAL!$C$5:$Y$376,15,FALSE),"")</f>
        <v/>
      </c>
      <c r="T6514" s="255" t="str">
        <f>+IF($C6514&lt;&gt;"",VLOOKUP($C6514,PRINCIPAL!$C$5:$Y$376,9,FALSE),"")</f>
        <v/>
      </c>
      <c r="U6514" s="166" t="str">
        <f t="shared" si="723"/>
        <v/>
      </c>
      <c r="V6514" s="164" t="str">
        <f>+IF($C6514&lt;&gt;"",VLOOKUP($C6514,PRINCIPAL!$C$5:$Y$76,2,FALSE),"")</f>
        <v/>
      </c>
      <c r="W6514" t="e">
        <f>+VLOOKUP(D6514,CENTROS!$G$4:$M$93,7,FALSE)</f>
        <v>#N/A</v>
      </c>
      <c r="Y6514" t="str">
        <f t="shared" si="725"/>
        <v/>
      </c>
      <c r="Z6514" s="220" t="str">
        <f t="shared" si="726"/>
        <v/>
      </c>
      <c r="AA6514" s="220" t="str">
        <f t="shared" si="727"/>
        <v/>
      </c>
      <c r="AB6514" s="228" t="str">
        <f t="shared" si="728"/>
        <v/>
      </c>
      <c r="AC6514" s="230" t="str">
        <f t="shared" si="729"/>
        <v/>
      </c>
      <c r="AD6514" s="220"/>
      <c r="AE6514" s="220"/>
      <c r="AF6514" s="220" t="str">
        <f t="shared" si="724"/>
        <v/>
      </c>
    </row>
    <row r="6515" spans="1:32">
      <c r="A6515" s="121"/>
      <c r="B6515" s="121"/>
      <c r="C6515" s="140"/>
      <c r="D6515" s="159"/>
      <c r="E6515" s="154"/>
      <c r="F6515" s="154"/>
      <c r="G6515" s="160"/>
      <c r="H6515" s="158"/>
      <c r="I6515" s="158"/>
      <c r="J6515" s="158"/>
      <c r="K6515" s="158"/>
      <c r="L6515" s="158"/>
      <c r="M6515" s="158"/>
      <c r="N6515" s="157"/>
      <c r="O6515" s="188"/>
      <c r="P6515" s="245"/>
      <c r="Q6515" s="165" t="str">
        <f>+IF($C6515&lt;&gt;"",VLOOKUP($C6515,PRINCIPAL!$C$5:$Y$376,20,FALSE),"")</f>
        <v/>
      </c>
      <c r="R6515" s="162" t="str">
        <f>+IF($C6515&lt;&gt;"",VLOOKUP($C6515,PRINCIPAL!$C$5:$Y$376,22,FALSE),"")</f>
        <v/>
      </c>
      <c r="S6515" s="162" t="str">
        <f>+IF($C6515&lt;&gt;"",VLOOKUP($C6515,PRINCIPAL!$C$5:$Y$376,15,FALSE),"")</f>
        <v/>
      </c>
      <c r="T6515" s="255" t="str">
        <f>+IF($C6515&lt;&gt;"",VLOOKUP($C6515,PRINCIPAL!$C$5:$Y$376,9,FALSE),"")</f>
        <v/>
      </c>
      <c r="U6515" s="166" t="str">
        <f t="shared" si="723"/>
        <v/>
      </c>
      <c r="V6515" s="164" t="str">
        <f>+IF($C6515&lt;&gt;"",VLOOKUP($C6515,PRINCIPAL!$C$5:$Y$76,2,FALSE),"")</f>
        <v/>
      </c>
      <c r="W6515" t="e">
        <f>+VLOOKUP(D6515,CENTROS!$G$4:$M$93,7,FALSE)</f>
        <v>#N/A</v>
      </c>
      <c r="Y6515" t="str">
        <f t="shared" si="725"/>
        <v/>
      </c>
      <c r="Z6515" s="220" t="str">
        <f t="shared" si="726"/>
        <v/>
      </c>
      <c r="AA6515" s="220" t="str">
        <f t="shared" si="727"/>
        <v/>
      </c>
      <c r="AB6515" s="228" t="str">
        <f t="shared" si="728"/>
        <v/>
      </c>
      <c r="AC6515" s="230" t="str">
        <f t="shared" si="729"/>
        <v/>
      </c>
      <c r="AD6515" s="220"/>
      <c r="AE6515" s="220"/>
      <c r="AF6515" s="220" t="str">
        <f t="shared" si="724"/>
        <v/>
      </c>
    </row>
    <row r="6516" spans="1:32">
      <c r="A6516" s="121"/>
      <c r="B6516" s="121"/>
      <c r="C6516" s="140"/>
      <c r="D6516" s="159"/>
      <c r="E6516" s="154"/>
      <c r="F6516" s="154"/>
      <c r="G6516" s="160"/>
      <c r="H6516" s="158"/>
      <c r="I6516" s="158"/>
      <c r="J6516" s="158"/>
      <c r="K6516" s="158"/>
      <c r="L6516" s="158"/>
      <c r="M6516" s="158"/>
      <c r="N6516" s="157"/>
      <c r="O6516" s="188"/>
      <c r="P6516" s="245"/>
      <c r="Q6516" s="165" t="str">
        <f>+IF($C6516&lt;&gt;"",VLOOKUP($C6516,PRINCIPAL!$C$5:$Y$376,20,FALSE),"")</f>
        <v/>
      </c>
      <c r="R6516" s="162" t="str">
        <f>+IF($C6516&lt;&gt;"",VLOOKUP($C6516,PRINCIPAL!$C$5:$Y$376,22,FALSE),"")</f>
        <v/>
      </c>
      <c r="S6516" s="162" t="str">
        <f>+IF($C6516&lt;&gt;"",VLOOKUP($C6516,PRINCIPAL!$C$5:$Y$376,15,FALSE),"")</f>
        <v/>
      </c>
      <c r="T6516" s="255" t="str">
        <f>+IF($C6516&lt;&gt;"",VLOOKUP($C6516,PRINCIPAL!$C$5:$Y$376,9,FALSE),"")</f>
        <v/>
      </c>
      <c r="U6516" s="166" t="str">
        <f t="shared" si="723"/>
        <v/>
      </c>
      <c r="V6516" s="164" t="str">
        <f>+IF($C6516&lt;&gt;"",VLOOKUP($C6516,PRINCIPAL!$C$5:$Y$76,2,FALSE),"")</f>
        <v/>
      </c>
      <c r="W6516" t="e">
        <f>+VLOOKUP(D6516,CENTROS!$G$4:$M$93,7,FALSE)</f>
        <v>#N/A</v>
      </c>
      <c r="Y6516" t="str">
        <f t="shared" si="725"/>
        <v/>
      </c>
      <c r="Z6516" s="220" t="str">
        <f t="shared" si="726"/>
        <v/>
      </c>
      <c r="AA6516" s="220" t="str">
        <f t="shared" si="727"/>
        <v/>
      </c>
      <c r="AB6516" s="228" t="str">
        <f t="shared" si="728"/>
        <v/>
      </c>
      <c r="AC6516" s="230" t="str">
        <f t="shared" si="729"/>
        <v/>
      </c>
      <c r="AD6516" s="220"/>
      <c r="AE6516" s="220"/>
      <c r="AF6516" s="220" t="str">
        <f t="shared" si="724"/>
        <v/>
      </c>
    </row>
    <row r="6517" spans="1:32">
      <c r="A6517" s="121"/>
      <c r="B6517" s="121"/>
      <c r="C6517" s="140"/>
      <c r="D6517" s="159"/>
      <c r="E6517" s="154"/>
      <c r="F6517" s="154"/>
      <c r="G6517" s="160"/>
      <c r="H6517" s="158"/>
      <c r="I6517" s="158"/>
      <c r="J6517" s="158"/>
      <c r="K6517" s="158"/>
      <c r="L6517" s="158"/>
      <c r="M6517" s="158"/>
      <c r="N6517" s="157"/>
      <c r="O6517" s="188"/>
      <c r="P6517" s="245"/>
      <c r="Q6517" s="165" t="str">
        <f>+IF($C6517&lt;&gt;"",VLOOKUP($C6517,PRINCIPAL!$C$5:$Y$376,20,FALSE),"")</f>
        <v/>
      </c>
      <c r="R6517" s="162" t="str">
        <f>+IF($C6517&lt;&gt;"",VLOOKUP($C6517,PRINCIPAL!$C$5:$Y$376,22,FALSE),"")</f>
        <v/>
      </c>
      <c r="S6517" s="162" t="str">
        <f>+IF($C6517&lt;&gt;"",VLOOKUP($C6517,PRINCIPAL!$C$5:$Y$376,15,FALSE),"")</f>
        <v/>
      </c>
      <c r="T6517" s="255" t="str">
        <f>+IF($C6517&lt;&gt;"",VLOOKUP($C6517,PRINCIPAL!$C$5:$Y$376,9,FALSE),"")</f>
        <v/>
      </c>
      <c r="U6517" s="166" t="str">
        <f t="shared" si="723"/>
        <v/>
      </c>
      <c r="V6517" s="164" t="str">
        <f>+IF($C6517&lt;&gt;"",VLOOKUP($C6517,PRINCIPAL!$C$5:$Y$76,2,FALSE),"")</f>
        <v/>
      </c>
      <c r="W6517" t="e">
        <f>+VLOOKUP(D6517,CENTROS!$G$4:$M$93,7,FALSE)</f>
        <v>#N/A</v>
      </c>
      <c r="Y6517" t="str">
        <f t="shared" si="725"/>
        <v/>
      </c>
      <c r="Z6517" s="220" t="str">
        <f t="shared" si="726"/>
        <v/>
      </c>
      <c r="AA6517" s="220" t="str">
        <f t="shared" si="727"/>
        <v/>
      </c>
      <c r="AB6517" s="228" t="str">
        <f t="shared" si="728"/>
        <v/>
      </c>
      <c r="AC6517" s="230" t="str">
        <f t="shared" si="729"/>
        <v/>
      </c>
      <c r="AD6517" s="220"/>
      <c r="AE6517" s="220"/>
      <c r="AF6517" s="220" t="str">
        <f t="shared" si="724"/>
        <v/>
      </c>
    </row>
    <row r="6518" spans="1:32">
      <c r="A6518" s="121"/>
      <c r="B6518" s="121"/>
      <c r="C6518" s="140"/>
      <c r="D6518" s="159"/>
      <c r="E6518" s="154"/>
      <c r="F6518" s="154"/>
      <c r="G6518" s="160"/>
      <c r="H6518" s="158"/>
      <c r="I6518" s="158"/>
      <c r="J6518" s="158"/>
      <c r="K6518" s="158"/>
      <c r="L6518" s="158"/>
      <c r="M6518" s="158"/>
      <c r="N6518" s="157"/>
      <c r="O6518" s="188"/>
      <c r="P6518" s="245"/>
      <c r="Q6518" s="165" t="str">
        <f>+IF($C6518&lt;&gt;"",VLOOKUP($C6518,PRINCIPAL!$C$5:$Y$376,20,FALSE),"")</f>
        <v/>
      </c>
      <c r="R6518" s="162" t="str">
        <f>+IF($C6518&lt;&gt;"",VLOOKUP($C6518,PRINCIPAL!$C$5:$Y$376,22,FALSE),"")</f>
        <v/>
      </c>
      <c r="S6518" s="162" t="str">
        <f>+IF($C6518&lt;&gt;"",VLOOKUP($C6518,PRINCIPAL!$C$5:$Y$376,15,FALSE),"")</f>
        <v/>
      </c>
      <c r="T6518" s="255" t="str">
        <f>+IF($C6518&lt;&gt;"",VLOOKUP($C6518,PRINCIPAL!$C$5:$Y$376,9,FALSE),"")</f>
        <v/>
      </c>
      <c r="U6518" s="166" t="str">
        <f t="shared" si="723"/>
        <v/>
      </c>
      <c r="V6518" s="164" t="str">
        <f>+IF($C6518&lt;&gt;"",VLOOKUP($C6518,PRINCIPAL!$C$5:$Y$76,2,FALSE),"")</f>
        <v/>
      </c>
      <c r="W6518" t="e">
        <f>+VLOOKUP(D6518,CENTROS!$G$4:$M$93,7,FALSE)</f>
        <v>#N/A</v>
      </c>
      <c r="Y6518" t="str">
        <f t="shared" si="725"/>
        <v/>
      </c>
      <c r="Z6518" s="220" t="str">
        <f t="shared" si="726"/>
        <v/>
      </c>
      <c r="AA6518" s="220" t="str">
        <f t="shared" si="727"/>
        <v/>
      </c>
      <c r="AB6518" s="228" t="str">
        <f t="shared" si="728"/>
        <v/>
      </c>
      <c r="AC6518" s="230" t="str">
        <f t="shared" si="729"/>
        <v/>
      </c>
      <c r="AD6518" s="220"/>
      <c r="AE6518" s="220"/>
      <c r="AF6518" s="220" t="str">
        <f t="shared" si="724"/>
        <v/>
      </c>
    </row>
    <row r="6519" spans="1:32">
      <c r="A6519" s="121"/>
      <c r="B6519" s="121"/>
      <c r="C6519" s="140"/>
      <c r="D6519" s="159"/>
      <c r="E6519" s="154"/>
      <c r="F6519" s="154"/>
      <c r="G6519" s="160"/>
      <c r="H6519" s="158"/>
      <c r="I6519" s="158"/>
      <c r="J6519" s="158"/>
      <c r="K6519" s="158"/>
      <c r="L6519" s="158"/>
      <c r="M6519" s="158"/>
      <c r="N6519" s="157"/>
      <c r="O6519" s="188"/>
      <c r="P6519" s="245"/>
      <c r="Q6519" s="165" t="str">
        <f>+IF($C6519&lt;&gt;"",VLOOKUP($C6519,PRINCIPAL!$C$5:$Y$376,20,FALSE),"")</f>
        <v/>
      </c>
      <c r="R6519" s="162" t="str">
        <f>+IF($C6519&lt;&gt;"",VLOOKUP($C6519,PRINCIPAL!$C$5:$Y$376,22,FALSE),"")</f>
        <v/>
      </c>
      <c r="S6519" s="162" t="str">
        <f>+IF($C6519&lt;&gt;"",VLOOKUP($C6519,PRINCIPAL!$C$5:$Y$376,15,FALSE),"")</f>
        <v/>
      </c>
      <c r="T6519" s="255" t="str">
        <f>+IF($C6519&lt;&gt;"",VLOOKUP($C6519,PRINCIPAL!$C$5:$Y$376,9,FALSE),"")</f>
        <v/>
      </c>
      <c r="U6519" s="166" t="str">
        <f t="shared" si="723"/>
        <v/>
      </c>
      <c r="V6519" s="164" t="str">
        <f>+IF($C6519&lt;&gt;"",VLOOKUP($C6519,PRINCIPAL!$C$5:$Y$76,2,FALSE),"")</f>
        <v/>
      </c>
      <c r="W6519" t="e">
        <f>+VLOOKUP(D6519,CENTROS!$G$4:$M$93,7,FALSE)</f>
        <v>#N/A</v>
      </c>
      <c r="Y6519" t="str">
        <f t="shared" si="725"/>
        <v/>
      </c>
      <c r="Z6519" s="220" t="str">
        <f t="shared" si="726"/>
        <v/>
      </c>
      <c r="AA6519" s="220" t="str">
        <f t="shared" si="727"/>
        <v/>
      </c>
      <c r="AB6519" s="228" t="str">
        <f t="shared" si="728"/>
        <v/>
      </c>
      <c r="AC6519" s="230" t="str">
        <f t="shared" si="729"/>
        <v/>
      </c>
      <c r="AD6519" s="220"/>
      <c r="AE6519" s="220"/>
      <c r="AF6519" s="220" t="str">
        <f t="shared" si="724"/>
        <v/>
      </c>
    </row>
    <row r="6520" spans="1:32">
      <c r="A6520" s="121"/>
      <c r="B6520" s="121"/>
      <c r="C6520" s="140"/>
      <c r="D6520" s="159"/>
      <c r="E6520" s="154"/>
      <c r="F6520" s="154"/>
      <c r="G6520" s="160"/>
      <c r="H6520" s="158"/>
      <c r="I6520" s="158"/>
      <c r="J6520" s="158"/>
      <c r="K6520" s="158"/>
      <c r="L6520" s="158"/>
      <c r="M6520" s="158"/>
      <c r="N6520" s="157"/>
      <c r="O6520" s="188"/>
      <c r="P6520" s="245"/>
      <c r="Q6520" s="165" t="str">
        <f>+IF($C6520&lt;&gt;"",VLOOKUP($C6520,PRINCIPAL!$C$5:$Y$376,20,FALSE),"")</f>
        <v/>
      </c>
      <c r="R6520" s="162" t="str">
        <f>+IF($C6520&lt;&gt;"",VLOOKUP($C6520,PRINCIPAL!$C$5:$Y$376,22,FALSE),"")</f>
        <v/>
      </c>
      <c r="S6520" s="162" t="str">
        <f>+IF($C6520&lt;&gt;"",VLOOKUP($C6520,PRINCIPAL!$C$5:$Y$376,15,FALSE),"")</f>
        <v/>
      </c>
      <c r="T6520" s="255" t="str">
        <f>+IF($C6520&lt;&gt;"",VLOOKUP($C6520,PRINCIPAL!$C$5:$Y$376,9,FALSE),"")</f>
        <v/>
      </c>
      <c r="U6520" s="166" t="str">
        <f t="shared" si="723"/>
        <v/>
      </c>
      <c r="V6520" s="164" t="str">
        <f>+IF($C6520&lt;&gt;"",VLOOKUP($C6520,PRINCIPAL!$C$5:$Y$76,2,FALSE),"")</f>
        <v/>
      </c>
      <c r="W6520" t="e">
        <f>+VLOOKUP(D6520,CENTROS!$G$4:$M$93,7,FALSE)</f>
        <v>#N/A</v>
      </c>
      <c r="Y6520" t="str">
        <f t="shared" si="725"/>
        <v/>
      </c>
      <c r="Z6520" s="220" t="str">
        <f t="shared" si="726"/>
        <v/>
      </c>
      <c r="AA6520" s="220" t="str">
        <f t="shared" si="727"/>
        <v/>
      </c>
      <c r="AB6520" s="228" t="str">
        <f t="shared" si="728"/>
        <v/>
      </c>
      <c r="AC6520" s="230" t="str">
        <f t="shared" si="729"/>
        <v/>
      </c>
      <c r="AD6520" s="220"/>
      <c r="AE6520" s="220"/>
      <c r="AF6520" s="220" t="str">
        <f t="shared" si="724"/>
        <v/>
      </c>
    </row>
    <row r="6521" spans="1:32">
      <c r="A6521" s="121"/>
      <c r="B6521" s="121"/>
      <c r="C6521" s="140"/>
      <c r="D6521" s="159"/>
      <c r="E6521" s="154"/>
      <c r="F6521" s="154"/>
      <c r="G6521" s="160"/>
      <c r="H6521" s="158"/>
      <c r="I6521" s="158"/>
      <c r="J6521" s="158"/>
      <c r="K6521" s="158"/>
      <c r="L6521" s="158"/>
      <c r="M6521" s="158"/>
      <c r="N6521" s="157"/>
      <c r="O6521" s="188"/>
      <c r="P6521" s="245"/>
      <c r="Q6521" s="165" t="str">
        <f>+IF($C6521&lt;&gt;"",VLOOKUP($C6521,PRINCIPAL!$C$5:$Y$376,20,FALSE),"")</f>
        <v/>
      </c>
      <c r="R6521" s="162" t="str">
        <f>+IF($C6521&lt;&gt;"",VLOOKUP($C6521,PRINCIPAL!$C$5:$Y$376,22,FALSE),"")</f>
        <v/>
      </c>
      <c r="S6521" s="162" t="str">
        <f>+IF($C6521&lt;&gt;"",VLOOKUP($C6521,PRINCIPAL!$C$5:$Y$376,15,FALSE),"")</f>
        <v/>
      </c>
      <c r="T6521" s="255" t="str">
        <f>+IF($C6521&lt;&gt;"",VLOOKUP($C6521,PRINCIPAL!$C$5:$Y$376,9,FALSE),"")</f>
        <v/>
      </c>
      <c r="U6521" s="166" t="str">
        <f t="shared" si="723"/>
        <v/>
      </c>
      <c r="V6521" s="164" t="str">
        <f>+IF($C6521&lt;&gt;"",VLOOKUP($C6521,PRINCIPAL!$C$5:$Y$76,2,FALSE),"")</f>
        <v/>
      </c>
      <c r="W6521" t="e">
        <f>+VLOOKUP(D6521,CENTROS!$G$4:$M$93,7,FALSE)</f>
        <v>#N/A</v>
      </c>
      <c r="Y6521" t="str">
        <f t="shared" si="725"/>
        <v/>
      </c>
      <c r="Z6521" s="220" t="str">
        <f t="shared" si="726"/>
        <v/>
      </c>
      <c r="AA6521" s="220" t="str">
        <f t="shared" si="727"/>
        <v/>
      </c>
      <c r="AB6521" s="228" t="str">
        <f t="shared" si="728"/>
        <v/>
      </c>
      <c r="AC6521" s="230" t="str">
        <f t="shared" si="729"/>
        <v/>
      </c>
      <c r="AD6521" s="220"/>
      <c r="AE6521" s="220"/>
      <c r="AF6521" s="220" t="str">
        <f t="shared" si="724"/>
        <v/>
      </c>
    </row>
    <row r="6522" spans="1:32">
      <c r="A6522" s="121"/>
      <c r="B6522" s="121"/>
      <c r="C6522" s="140"/>
      <c r="D6522" s="159"/>
      <c r="E6522" s="154"/>
      <c r="F6522" s="154"/>
      <c r="G6522" s="160"/>
      <c r="H6522" s="158"/>
      <c r="I6522" s="158"/>
      <c r="J6522" s="158"/>
      <c r="K6522" s="158"/>
      <c r="L6522" s="158"/>
      <c r="M6522" s="158"/>
      <c r="N6522" s="157"/>
      <c r="O6522" s="188"/>
      <c r="P6522" s="245"/>
      <c r="Q6522" s="165" t="str">
        <f>+IF($C6522&lt;&gt;"",VLOOKUP($C6522,PRINCIPAL!$C$5:$Y$376,20,FALSE),"")</f>
        <v/>
      </c>
      <c r="R6522" s="162" t="str">
        <f>+IF($C6522&lt;&gt;"",VLOOKUP($C6522,PRINCIPAL!$C$5:$Y$376,22,FALSE),"")</f>
        <v/>
      </c>
      <c r="S6522" s="162" t="str">
        <f>+IF($C6522&lt;&gt;"",VLOOKUP($C6522,PRINCIPAL!$C$5:$Y$376,15,FALSE),"")</f>
        <v/>
      </c>
      <c r="T6522" s="255" t="str">
        <f>+IF($C6522&lt;&gt;"",VLOOKUP($C6522,PRINCIPAL!$C$5:$Y$376,9,FALSE),"")</f>
        <v/>
      </c>
      <c r="U6522" s="166" t="str">
        <f t="shared" si="723"/>
        <v/>
      </c>
      <c r="V6522" s="164" t="str">
        <f>+IF($C6522&lt;&gt;"",VLOOKUP($C6522,PRINCIPAL!$C$5:$Y$76,2,FALSE),"")</f>
        <v/>
      </c>
      <c r="W6522" t="e">
        <f>+VLOOKUP(D6522,CENTROS!$G$4:$M$93,7,FALSE)</f>
        <v>#N/A</v>
      </c>
      <c r="Y6522" t="str">
        <f t="shared" si="725"/>
        <v/>
      </c>
      <c r="Z6522" s="220" t="str">
        <f t="shared" si="726"/>
        <v/>
      </c>
      <c r="AA6522" s="220" t="str">
        <f t="shared" si="727"/>
        <v/>
      </c>
      <c r="AB6522" s="228" t="str">
        <f t="shared" si="728"/>
        <v/>
      </c>
      <c r="AC6522" s="230" t="str">
        <f t="shared" si="729"/>
        <v/>
      </c>
      <c r="AD6522" s="220"/>
      <c r="AE6522" s="220"/>
      <c r="AF6522" s="220" t="str">
        <f t="shared" si="724"/>
        <v/>
      </c>
    </row>
    <row r="6523" spans="1:32">
      <c r="A6523" s="121"/>
      <c r="B6523" s="121"/>
      <c r="C6523" s="140"/>
      <c r="D6523" s="159"/>
      <c r="E6523" s="154"/>
      <c r="F6523" s="154"/>
      <c r="G6523" s="160"/>
      <c r="H6523" s="158"/>
      <c r="I6523" s="158"/>
      <c r="J6523" s="158"/>
      <c r="K6523" s="158"/>
      <c r="L6523" s="158"/>
      <c r="M6523" s="158"/>
      <c r="N6523" s="157"/>
      <c r="O6523" s="188"/>
      <c r="P6523" s="245"/>
      <c r="Q6523" s="165" t="str">
        <f>+IF($C6523&lt;&gt;"",VLOOKUP($C6523,PRINCIPAL!$C$5:$Y$376,20,FALSE),"")</f>
        <v/>
      </c>
      <c r="R6523" s="162" t="str">
        <f>+IF($C6523&lt;&gt;"",VLOOKUP($C6523,PRINCIPAL!$C$5:$Y$376,22,FALSE),"")</f>
        <v/>
      </c>
      <c r="S6523" s="162" t="str">
        <f>+IF($C6523&lt;&gt;"",VLOOKUP($C6523,PRINCIPAL!$C$5:$Y$376,15,FALSE),"")</f>
        <v/>
      </c>
      <c r="T6523" s="255" t="str">
        <f>+IF($C6523&lt;&gt;"",VLOOKUP($C6523,PRINCIPAL!$C$5:$Y$376,9,FALSE),"")</f>
        <v/>
      </c>
      <c r="U6523" s="166" t="str">
        <f t="shared" si="723"/>
        <v/>
      </c>
      <c r="V6523" s="164" t="str">
        <f>+IF($C6523&lt;&gt;"",VLOOKUP($C6523,PRINCIPAL!$C$5:$Y$76,2,FALSE),"")</f>
        <v/>
      </c>
      <c r="W6523" t="e">
        <f>+VLOOKUP(D6523,CENTROS!$G$4:$M$93,7,FALSE)</f>
        <v>#N/A</v>
      </c>
      <c r="Y6523" t="str">
        <f t="shared" si="725"/>
        <v/>
      </c>
      <c r="Z6523" s="220" t="str">
        <f t="shared" si="726"/>
        <v/>
      </c>
      <c r="AA6523" s="220" t="str">
        <f t="shared" si="727"/>
        <v/>
      </c>
      <c r="AB6523" s="228" t="str">
        <f t="shared" si="728"/>
        <v/>
      </c>
      <c r="AC6523" s="230" t="str">
        <f t="shared" si="729"/>
        <v/>
      </c>
      <c r="AD6523" s="220"/>
      <c r="AE6523" s="220"/>
      <c r="AF6523" s="220" t="str">
        <f t="shared" si="724"/>
        <v/>
      </c>
    </row>
    <row r="6524" spans="1:32">
      <c r="A6524" s="121"/>
      <c r="B6524" s="121"/>
      <c r="C6524" s="140"/>
      <c r="D6524" s="159"/>
      <c r="E6524" s="154"/>
      <c r="F6524" s="154"/>
      <c r="G6524" s="160"/>
      <c r="H6524" s="158"/>
      <c r="I6524" s="158"/>
      <c r="J6524" s="158"/>
      <c r="K6524" s="158"/>
      <c r="L6524" s="158"/>
      <c r="M6524" s="158"/>
      <c r="N6524" s="157"/>
      <c r="O6524" s="188"/>
      <c r="P6524" s="245"/>
      <c r="Q6524" s="165" t="str">
        <f>+IF($C6524&lt;&gt;"",VLOOKUP($C6524,PRINCIPAL!$C$5:$Y$376,20,FALSE),"")</f>
        <v/>
      </c>
      <c r="R6524" s="162" t="str">
        <f>+IF($C6524&lt;&gt;"",VLOOKUP($C6524,PRINCIPAL!$C$5:$Y$376,22,FALSE),"")</f>
        <v/>
      </c>
      <c r="S6524" s="162" t="str">
        <f>+IF($C6524&lt;&gt;"",VLOOKUP($C6524,PRINCIPAL!$C$5:$Y$376,15,FALSE),"")</f>
        <v/>
      </c>
      <c r="T6524" s="255" t="str">
        <f>+IF($C6524&lt;&gt;"",VLOOKUP($C6524,PRINCIPAL!$C$5:$Y$376,9,FALSE),"")</f>
        <v/>
      </c>
      <c r="U6524" s="166" t="str">
        <f t="shared" si="723"/>
        <v/>
      </c>
      <c r="V6524" s="164" t="str">
        <f>+IF($C6524&lt;&gt;"",VLOOKUP($C6524,PRINCIPAL!$C$5:$Y$76,2,FALSE),"")</f>
        <v/>
      </c>
      <c r="W6524" t="e">
        <f>+VLOOKUP(D6524,CENTROS!$G$4:$M$93,7,FALSE)</f>
        <v>#N/A</v>
      </c>
      <c r="Y6524" t="str">
        <f t="shared" si="725"/>
        <v/>
      </c>
      <c r="Z6524" s="220" t="str">
        <f t="shared" si="726"/>
        <v/>
      </c>
      <c r="AA6524" s="220" t="str">
        <f t="shared" si="727"/>
        <v/>
      </c>
      <c r="AB6524" s="228" t="str">
        <f t="shared" si="728"/>
        <v/>
      </c>
      <c r="AC6524" s="230" t="str">
        <f t="shared" si="729"/>
        <v/>
      </c>
      <c r="AD6524" s="220"/>
      <c r="AE6524" s="220"/>
      <c r="AF6524" s="220" t="str">
        <f t="shared" si="724"/>
        <v/>
      </c>
    </row>
    <row r="6525" spans="1:32">
      <c r="A6525" s="121"/>
      <c r="B6525" s="121"/>
      <c r="C6525" s="140"/>
      <c r="D6525" s="159"/>
      <c r="E6525" s="154"/>
      <c r="F6525" s="154"/>
      <c r="G6525" s="160"/>
      <c r="H6525" s="158"/>
      <c r="I6525" s="158"/>
      <c r="J6525" s="158"/>
      <c r="K6525" s="158"/>
      <c r="L6525" s="158"/>
      <c r="M6525" s="158"/>
      <c r="N6525" s="157"/>
      <c r="O6525" s="188"/>
      <c r="P6525" s="245"/>
      <c r="Q6525" s="165" t="str">
        <f>+IF($C6525&lt;&gt;"",VLOOKUP($C6525,PRINCIPAL!$C$5:$Y$376,20,FALSE),"")</f>
        <v/>
      </c>
      <c r="R6525" s="162" t="str">
        <f>+IF($C6525&lt;&gt;"",VLOOKUP($C6525,PRINCIPAL!$C$5:$Y$376,22,FALSE),"")</f>
        <v/>
      </c>
      <c r="S6525" s="162" t="str">
        <f>+IF($C6525&lt;&gt;"",VLOOKUP($C6525,PRINCIPAL!$C$5:$Y$376,15,FALSE),"")</f>
        <v/>
      </c>
      <c r="T6525" s="255" t="str">
        <f>+IF($C6525&lt;&gt;"",VLOOKUP($C6525,PRINCIPAL!$C$5:$Y$376,9,FALSE),"")</f>
        <v/>
      </c>
      <c r="U6525" s="166" t="str">
        <f t="shared" si="723"/>
        <v/>
      </c>
      <c r="V6525" s="164" t="str">
        <f>+IF($C6525&lt;&gt;"",VLOOKUP($C6525,PRINCIPAL!$C$5:$Y$76,2,FALSE),"")</f>
        <v/>
      </c>
      <c r="W6525" t="e">
        <f>+VLOOKUP(D6525,CENTROS!$G$4:$M$93,7,FALSE)</f>
        <v>#N/A</v>
      </c>
      <c r="Y6525" t="str">
        <f t="shared" si="725"/>
        <v/>
      </c>
      <c r="Z6525" s="220" t="str">
        <f t="shared" si="726"/>
        <v/>
      </c>
      <c r="AA6525" s="220" t="str">
        <f t="shared" si="727"/>
        <v/>
      </c>
      <c r="AB6525" s="228" t="str">
        <f t="shared" si="728"/>
        <v/>
      </c>
      <c r="AC6525" s="230" t="str">
        <f t="shared" si="729"/>
        <v/>
      </c>
      <c r="AD6525" s="220"/>
      <c r="AE6525" s="220"/>
      <c r="AF6525" s="220" t="str">
        <f t="shared" si="724"/>
        <v/>
      </c>
    </row>
    <row r="6526" spans="1:32">
      <c r="A6526" s="121"/>
      <c r="B6526" s="121"/>
      <c r="C6526" s="140"/>
      <c r="D6526" s="159"/>
      <c r="E6526" s="154"/>
      <c r="F6526" s="154"/>
      <c r="G6526" s="160"/>
      <c r="H6526" s="158"/>
      <c r="I6526" s="158"/>
      <c r="J6526" s="158"/>
      <c r="K6526" s="158"/>
      <c r="L6526" s="158"/>
      <c r="M6526" s="158"/>
      <c r="N6526" s="157"/>
      <c r="O6526" s="188"/>
      <c r="P6526" s="245"/>
      <c r="Q6526" s="165" t="str">
        <f>+IF($C6526&lt;&gt;"",VLOOKUP($C6526,PRINCIPAL!$C$5:$Y$376,20,FALSE),"")</f>
        <v/>
      </c>
      <c r="R6526" s="162" t="str">
        <f>+IF($C6526&lt;&gt;"",VLOOKUP($C6526,PRINCIPAL!$C$5:$Y$376,22,FALSE),"")</f>
        <v/>
      </c>
      <c r="S6526" s="162" t="str">
        <f>+IF($C6526&lt;&gt;"",VLOOKUP($C6526,PRINCIPAL!$C$5:$Y$376,15,FALSE),"")</f>
        <v/>
      </c>
      <c r="T6526" s="255" t="str">
        <f>+IF($C6526&lt;&gt;"",VLOOKUP($C6526,PRINCIPAL!$C$5:$Y$376,9,FALSE),"")</f>
        <v/>
      </c>
      <c r="U6526" s="166" t="str">
        <f t="shared" ref="U6526:U6589" si="730">+IF(J6526&gt;L6526+N6526,"ROTO",IF(1.5*(L6526+N6526)&gt;J6526,"mes*1,5",""))</f>
        <v/>
      </c>
      <c r="V6526" s="164" t="str">
        <f>+IF($C6526&lt;&gt;"",VLOOKUP($C6526,PRINCIPAL!$C$5:$Y$76,2,FALSE),"")</f>
        <v/>
      </c>
      <c r="W6526" t="e">
        <f>+VLOOKUP(D6526,CENTROS!$G$4:$M$93,7,FALSE)</f>
        <v>#N/A</v>
      </c>
      <c r="Y6526" t="str">
        <f t="shared" si="725"/>
        <v/>
      </c>
      <c r="Z6526" s="220" t="str">
        <f t="shared" si="726"/>
        <v/>
      </c>
      <c r="AA6526" s="220" t="str">
        <f t="shared" si="727"/>
        <v/>
      </c>
      <c r="AB6526" s="228" t="str">
        <f t="shared" si="728"/>
        <v/>
      </c>
      <c r="AC6526" s="230" t="str">
        <f t="shared" si="729"/>
        <v/>
      </c>
      <c r="AD6526" s="220"/>
      <c r="AE6526" s="220"/>
      <c r="AF6526" s="220" t="str">
        <f t="shared" si="724"/>
        <v/>
      </c>
    </row>
    <row r="6527" spans="1:32">
      <c r="A6527" s="121"/>
      <c r="B6527" s="121"/>
      <c r="C6527" s="140"/>
      <c r="D6527" s="159"/>
      <c r="E6527" s="154"/>
      <c r="F6527" s="154"/>
      <c r="G6527" s="160"/>
      <c r="H6527" s="158"/>
      <c r="I6527" s="158"/>
      <c r="J6527" s="158"/>
      <c r="K6527" s="158"/>
      <c r="L6527" s="158"/>
      <c r="M6527" s="158"/>
      <c r="N6527" s="157"/>
      <c r="O6527" s="188"/>
      <c r="P6527" s="245"/>
      <c r="Q6527" s="165" t="str">
        <f>+IF($C6527&lt;&gt;"",VLOOKUP($C6527,PRINCIPAL!$C$5:$Y$376,20,FALSE),"")</f>
        <v/>
      </c>
      <c r="R6527" s="162" t="str">
        <f>+IF($C6527&lt;&gt;"",VLOOKUP($C6527,PRINCIPAL!$C$5:$Y$376,22,FALSE),"")</f>
        <v/>
      </c>
      <c r="S6527" s="162" t="str">
        <f>+IF($C6527&lt;&gt;"",VLOOKUP($C6527,PRINCIPAL!$C$5:$Y$376,15,FALSE),"")</f>
        <v/>
      </c>
      <c r="T6527" s="255" t="str">
        <f>+IF($C6527&lt;&gt;"",VLOOKUP($C6527,PRINCIPAL!$C$5:$Y$376,9,FALSE),"")</f>
        <v/>
      </c>
      <c r="U6527" s="166" t="str">
        <f t="shared" si="730"/>
        <v/>
      </c>
      <c r="V6527" s="164" t="str">
        <f>+IF($C6527&lt;&gt;"",VLOOKUP($C6527,PRINCIPAL!$C$5:$Y$76,2,FALSE),"")</f>
        <v/>
      </c>
      <c r="W6527" t="e">
        <f>+VLOOKUP(D6527,CENTROS!$G$4:$M$93,7,FALSE)</f>
        <v>#N/A</v>
      </c>
      <c r="Y6527" t="str">
        <f t="shared" si="725"/>
        <v/>
      </c>
      <c r="Z6527" s="220" t="str">
        <f t="shared" si="726"/>
        <v/>
      </c>
      <c r="AA6527" s="220" t="str">
        <f t="shared" si="727"/>
        <v/>
      </c>
      <c r="AB6527" s="228" t="str">
        <f t="shared" si="728"/>
        <v/>
      </c>
      <c r="AC6527" s="230" t="str">
        <f t="shared" si="729"/>
        <v/>
      </c>
      <c r="AD6527" s="220"/>
      <c r="AE6527" s="220"/>
      <c r="AF6527" s="220" t="str">
        <f t="shared" ref="AF6527:AF6590" si="731">+IF(A6527&lt;&gt;"",9,"")</f>
        <v/>
      </c>
    </row>
    <row r="6528" spans="1:32">
      <c r="A6528" s="121"/>
      <c r="B6528" s="121"/>
      <c r="C6528" s="140"/>
      <c r="D6528" s="159"/>
      <c r="E6528" s="154"/>
      <c r="F6528" s="154"/>
      <c r="G6528" s="160"/>
      <c r="H6528" s="158"/>
      <c r="I6528" s="158"/>
      <c r="J6528" s="158"/>
      <c r="K6528" s="158"/>
      <c r="L6528" s="158"/>
      <c r="M6528" s="158"/>
      <c r="N6528" s="157"/>
      <c r="O6528" s="188"/>
      <c r="P6528" s="245"/>
      <c r="Q6528" s="165" t="str">
        <f>+IF($C6528&lt;&gt;"",VLOOKUP($C6528,PRINCIPAL!$C$5:$Y$376,20,FALSE),"")</f>
        <v/>
      </c>
      <c r="R6528" s="162" t="str">
        <f>+IF($C6528&lt;&gt;"",VLOOKUP($C6528,PRINCIPAL!$C$5:$Y$376,22,FALSE),"")</f>
        <v/>
      </c>
      <c r="S6528" s="162" t="str">
        <f>+IF($C6528&lt;&gt;"",VLOOKUP($C6528,PRINCIPAL!$C$5:$Y$376,15,FALSE),"")</f>
        <v/>
      </c>
      <c r="T6528" s="255" t="str">
        <f>+IF($C6528&lt;&gt;"",VLOOKUP($C6528,PRINCIPAL!$C$5:$Y$376,9,FALSE),"")</f>
        <v/>
      </c>
      <c r="U6528" s="166" t="str">
        <f t="shared" si="730"/>
        <v/>
      </c>
      <c r="V6528" s="164" t="str">
        <f>+IF($C6528&lt;&gt;"",VLOOKUP($C6528,PRINCIPAL!$C$5:$Y$76,2,FALSE),"")</f>
        <v/>
      </c>
      <c r="W6528" t="e">
        <f>+VLOOKUP(D6528,CENTROS!$G$4:$M$93,7,FALSE)</f>
        <v>#N/A</v>
      </c>
      <c r="Y6528" t="str">
        <f t="shared" si="725"/>
        <v/>
      </c>
      <c r="Z6528" s="220" t="str">
        <f t="shared" si="726"/>
        <v/>
      </c>
      <c r="AA6528" s="220" t="str">
        <f t="shared" si="727"/>
        <v/>
      </c>
      <c r="AB6528" s="228" t="str">
        <f t="shared" si="728"/>
        <v/>
      </c>
      <c r="AC6528" s="230" t="str">
        <f t="shared" si="729"/>
        <v/>
      </c>
      <c r="AD6528" s="220"/>
      <c r="AE6528" s="220"/>
      <c r="AF6528" s="220" t="str">
        <f t="shared" si="731"/>
        <v/>
      </c>
    </row>
    <row r="6529" spans="1:32">
      <c r="A6529" s="121"/>
      <c r="B6529" s="121"/>
      <c r="C6529" s="140"/>
      <c r="D6529" s="159"/>
      <c r="E6529" s="154"/>
      <c r="F6529" s="154"/>
      <c r="G6529" s="160"/>
      <c r="H6529" s="158"/>
      <c r="I6529" s="158"/>
      <c r="J6529" s="158"/>
      <c r="K6529" s="158"/>
      <c r="L6529" s="158"/>
      <c r="M6529" s="158"/>
      <c r="N6529" s="157"/>
      <c r="O6529" s="188"/>
      <c r="P6529" s="245"/>
      <c r="Q6529" s="165" t="str">
        <f>+IF($C6529&lt;&gt;"",VLOOKUP($C6529,PRINCIPAL!$C$5:$Y$376,20,FALSE),"")</f>
        <v/>
      </c>
      <c r="R6529" s="162" t="str">
        <f>+IF($C6529&lt;&gt;"",VLOOKUP($C6529,PRINCIPAL!$C$5:$Y$376,22,FALSE),"")</f>
        <v/>
      </c>
      <c r="S6529" s="162" t="str">
        <f>+IF($C6529&lt;&gt;"",VLOOKUP($C6529,PRINCIPAL!$C$5:$Y$376,15,FALSE),"")</f>
        <v/>
      </c>
      <c r="T6529" s="255" t="str">
        <f>+IF($C6529&lt;&gt;"",VLOOKUP($C6529,PRINCIPAL!$C$5:$Y$376,9,FALSE),"")</f>
        <v/>
      </c>
      <c r="U6529" s="166" t="str">
        <f t="shared" si="730"/>
        <v/>
      </c>
      <c r="V6529" s="164" t="str">
        <f>+IF($C6529&lt;&gt;"",VLOOKUP($C6529,PRINCIPAL!$C$5:$Y$76,2,FALSE),"")</f>
        <v/>
      </c>
      <c r="W6529" t="e">
        <f>+VLOOKUP(D6529,CENTROS!$G$4:$M$93,7,FALSE)</f>
        <v>#N/A</v>
      </c>
      <c r="Y6529" t="str">
        <f t="shared" si="725"/>
        <v/>
      </c>
      <c r="Z6529" s="220" t="str">
        <f t="shared" si="726"/>
        <v/>
      </c>
      <c r="AA6529" s="220" t="str">
        <f t="shared" si="727"/>
        <v/>
      </c>
      <c r="AB6529" s="228" t="str">
        <f t="shared" si="728"/>
        <v/>
      </c>
      <c r="AC6529" s="230" t="str">
        <f t="shared" si="729"/>
        <v/>
      </c>
      <c r="AD6529" s="220"/>
      <c r="AE6529" s="220"/>
      <c r="AF6529" s="220" t="str">
        <f t="shared" si="731"/>
        <v/>
      </c>
    </row>
    <row r="6530" spans="1:32">
      <c r="A6530" s="121"/>
      <c r="B6530" s="121"/>
      <c r="C6530" s="140"/>
      <c r="D6530" s="159"/>
      <c r="E6530" s="154"/>
      <c r="F6530" s="154"/>
      <c r="G6530" s="160"/>
      <c r="H6530" s="158"/>
      <c r="I6530" s="158"/>
      <c r="J6530" s="158"/>
      <c r="K6530" s="158"/>
      <c r="L6530" s="158"/>
      <c r="M6530" s="158"/>
      <c r="N6530" s="157"/>
      <c r="O6530" s="188"/>
      <c r="P6530" s="245"/>
      <c r="Q6530" s="165" t="str">
        <f>+IF($C6530&lt;&gt;"",VLOOKUP($C6530,PRINCIPAL!$C$5:$Y$376,20,FALSE),"")</f>
        <v/>
      </c>
      <c r="R6530" s="162" t="str">
        <f>+IF($C6530&lt;&gt;"",VLOOKUP($C6530,PRINCIPAL!$C$5:$Y$376,22,FALSE),"")</f>
        <v/>
      </c>
      <c r="S6530" s="162" t="str">
        <f>+IF($C6530&lt;&gt;"",VLOOKUP($C6530,PRINCIPAL!$C$5:$Y$376,15,FALSE),"")</f>
        <v/>
      </c>
      <c r="T6530" s="255" t="str">
        <f>+IF($C6530&lt;&gt;"",VLOOKUP($C6530,PRINCIPAL!$C$5:$Y$376,9,FALSE),"")</f>
        <v/>
      </c>
      <c r="U6530" s="166" t="str">
        <f t="shared" si="730"/>
        <v/>
      </c>
      <c r="V6530" s="164" t="str">
        <f>+IF($C6530&lt;&gt;"",VLOOKUP($C6530,PRINCIPAL!$C$5:$Y$76,2,FALSE),"")</f>
        <v/>
      </c>
      <c r="W6530" t="e">
        <f>+VLOOKUP(D6530,CENTROS!$G$4:$M$93,7,FALSE)</f>
        <v>#N/A</v>
      </c>
      <c r="Y6530" t="str">
        <f t="shared" si="725"/>
        <v/>
      </c>
      <c r="Z6530" s="220" t="str">
        <f t="shared" si="726"/>
        <v/>
      </c>
      <c r="AA6530" s="220" t="str">
        <f t="shared" si="727"/>
        <v/>
      </c>
      <c r="AB6530" s="228" t="str">
        <f t="shared" si="728"/>
        <v/>
      </c>
      <c r="AC6530" s="230" t="str">
        <f t="shared" si="729"/>
        <v/>
      </c>
      <c r="AD6530" s="220"/>
      <c r="AE6530" s="220"/>
      <c r="AF6530" s="220" t="str">
        <f t="shared" si="731"/>
        <v/>
      </c>
    </row>
    <row r="6531" spans="1:32">
      <c r="A6531" s="121"/>
      <c r="B6531" s="121"/>
      <c r="C6531" s="140"/>
      <c r="D6531" s="159"/>
      <c r="E6531" s="154"/>
      <c r="F6531" s="154"/>
      <c r="G6531" s="160"/>
      <c r="H6531" s="158"/>
      <c r="I6531" s="158"/>
      <c r="J6531" s="158"/>
      <c r="K6531" s="158"/>
      <c r="L6531" s="158"/>
      <c r="M6531" s="158"/>
      <c r="N6531" s="157"/>
      <c r="O6531" s="188"/>
      <c r="P6531" s="245"/>
      <c r="Q6531" s="165" t="str">
        <f>+IF($C6531&lt;&gt;"",VLOOKUP($C6531,PRINCIPAL!$C$5:$Y$376,20,FALSE),"")</f>
        <v/>
      </c>
      <c r="R6531" s="162" t="str">
        <f>+IF($C6531&lt;&gt;"",VLOOKUP($C6531,PRINCIPAL!$C$5:$Y$376,22,FALSE),"")</f>
        <v/>
      </c>
      <c r="S6531" s="162" t="str">
        <f>+IF($C6531&lt;&gt;"",VLOOKUP($C6531,PRINCIPAL!$C$5:$Y$376,15,FALSE),"")</f>
        <v/>
      </c>
      <c r="T6531" s="255" t="str">
        <f>+IF($C6531&lt;&gt;"",VLOOKUP($C6531,PRINCIPAL!$C$5:$Y$376,9,FALSE),"")</f>
        <v/>
      </c>
      <c r="U6531" s="166" t="str">
        <f t="shared" si="730"/>
        <v/>
      </c>
      <c r="V6531" s="164" t="str">
        <f>+IF($C6531&lt;&gt;"",VLOOKUP($C6531,PRINCIPAL!$C$5:$Y$76,2,FALSE),"")</f>
        <v/>
      </c>
      <c r="W6531" t="e">
        <f>+VLOOKUP(D6531,CENTROS!$G$4:$M$93,7,FALSE)</f>
        <v>#N/A</v>
      </c>
      <c r="Y6531" t="str">
        <f t="shared" si="725"/>
        <v/>
      </c>
      <c r="Z6531" s="220" t="str">
        <f t="shared" si="726"/>
        <v/>
      </c>
      <c r="AA6531" s="220" t="str">
        <f t="shared" si="727"/>
        <v/>
      </c>
      <c r="AB6531" s="228" t="str">
        <f t="shared" si="728"/>
        <v/>
      </c>
      <c r="AC6531" s="230" t="str">
        <f t="shared" si="729"/>
        <v/>
      </c>
      <c r="AD6531" s="220"/>
      <c r="AE6531" s="220"/>
      <c r="AF6531" s="220" t="str">
        <f t="shared" si="731"/>
        <v/>
      </c>
    </row>
    <row r="6532" spans="1:32">
      <c r="A6532" s="121"/>
      <c r="B6532" s="121"/>
      <c r="C6532" s="140"/>
      <c r="D6532" s="159"/>
      <c r="E6532" s="154"/>
      <c r="F6532" s="154"/>
      <c r="G6532" s="160"/>
      <c r="H6532" s="158"/>
      <c r="I6532" s="158"/>
      <c r="J6532" s="158"/>
      <c r="K6532" s="158"/>
      <c r="L6532" s="158"/>
      <c r="M6532" s="158"/>
      <c r="N6532" s="157"/>
      <c r="O6532" s="188"/>
      <c r="P6532" s="245"/>
      <c r="Q6532" s="165" t="str">
        <f>+IF($C6532&lt;&gt;"",VLOOKUP($C6532,PRINCIPAL!$C$5:$Y$376,20,FALSE),"")</f>
        <v/>
      </c>
      <c r="R6532" s="162" t="str">
        <f>+IF($C6532&lt;&gt;"",VLOOKUP($C6532,PRINCIPAL!$C$5:$Y$376,22,FALSE),"")</f>
        <v/>
      </c>
      <c r="S6532" s="162" t="str">
        <f>+IF($C6532&lt;&gt;"",VLOOKUP($C6532,PRINCIPAL!$C$5:$Y$376,15,FALSE),"")</f>
        <v/>
      </c>
      <c r="T6532" s="255" t="str">
        <f>+IF($C6532&lt;&gt;"",VLOOKUP($C6532,PRINCIPAL!$C$5:$Y$376,9,FALSE),"")</f>
        <v/>
      </c>
      <c r="U6532" s="166" t="str">
        <f t="shared" si="730"/>
        <v/>
      </c>
      <c r="V6532" s="164" t="str">
        <f>+IF($C6532&lt;&gt;"",VLOOKUP($C6532,PRINCIPAL!$C$5:$Y$76,2,FALSE),"")</f>
        <v/>
      </c>
      <c r="W6532" t="e">
        <f>+VLOOKUP(D6532,CENTROS!$G$4:$M$93,7,FALSE)</f>
        <v>#N/A</v>
      </c>
      <c r="Y6532" t="str">
        <f t="shared" si="725"/>
        <v/>
      </c>
      <c r="Z6532" s="220" t="str">
        <f t="shared" si="726"/>
        <v/>
      </c>
      <c r="AA6532" s="220" t="str">
        <f t="shared" si="727"/>
        <v/>
      </c>
      <c r="AB6532" s="228" t="str">
        <f t="shared" si="728"/>
        <v/>
      </c>
      <c r="AC6532" s="230" t="str">
        <f t="shared" si="729"/>
        <v/>
      </c>
      <c r="AD6532" s="220"/>
      <c r="AE6532" s="220"/>
      <c r="AF6532" s="220" t="str">
        <f t="shared" si="731"/>
        <v/>
      </c>
    </row>
    <row r="6533" spans="1:32">
      <c r="A6533" s="121"/>
      <c r="B6533" s="121"/>
      <c r="C6533" s="140"/>
      <c r="D6533" s="159"/>
      <c r="E6533" s="154"/>
      <c r="F6533" s="154"/>
      <c r="G6533" s="160"/>
      <c r="H6533" s="158"/>
      <c r="I6533" s="158"/>
      <c r="J6533" s="158"/>
      <c r="K6533" s="158"/>
      <c r="L6533" s="158"/>
      <c r="M6533" s="158"/>
      <c r="N6533" s="157"/>
      <c r="O6533" s="188"/>
      <c r="P6533" s="245"/>
      <c r="Q6533" s="165" t="str">
        <f>+IF($C6533&lt;&gt;"",VLOOKUP($C6533,PRINCIPAL!$C$5:$Y$376,20,FALSE),"")</f>
        <v/>
      </c>
      <c r="R6533" s="162" t="str">
        <f>+IF($C6533&lt;&gt;"",VLOOKUP($C6533,PRINCIPAL!$C$5:$Y$376,22,FALSE),"")</f>
        <v/>
      </c>
      <c r="S6533" s="162" t="str">
        <f>+IF($C6533&lt;&gt;"",VLOOKUP($C6533,PRINCIPAL!$C$5:$Y$376,15,FALSE),"")</f>
        <v/>
      </c>
      <c r="T6533" s="255" t="str">
        <f>+IF($C6533&lt;&gt;"",VLOOKUP($C6533,PRINCIPAL!$C$5:$Y$376,9,FALSE),"")</f>
        <v/>
      </c>
      <c r="U6533" s="166" t="str">
        <f t="shared" si="730"/>
        <v/>
      </c>
      <c r="V6533" s="164" t="str">
        <f>+IF($C6533&lt;&gt;"",VLOOKUP($C6533,PRINCIPAL!$C$5:$Y$76,2,FALSE),"")</f>
        <v/>
      </c>
      <c r="W6533" t="e">
        <f>+VLOOKUP(D6533,CENTROS!$G$4:$M$93,7,FALSE)</f>
        <v>#N/A</v>
      </c>
      <c r="Y6533" t="str">
        <f t="shared" si="725"/>
        <v/>
      </c>
      <c r="Z6533" s="220" t="str">
        <f t="shared" si="726"/>
        <v/>
      </c>
      <c r="AA6533" s="220" t="str">
        <f t="shared" si="727"/>
        <v/>
      </c>
      <c r="AB6533" s="228" t="str">
        <f t="shared" si="728"/>
        <v/>
      </c>
      <c r="AC6533" s="230" t="str">
        <f t="shared" si="729"/>
        <v/>
      </c>
      <c r="AD6533" s="220"/>
      <c r="AE6533" s="220"/>
      <c r="AF6533" s="220" t="str">
        <f t="shared" si="731"/>
        <v/>
      </c>
    </row>
    <row r="6534" spans="1:32">
      <c r="A6534" s="121"/>
      <c r="B6534" s="121"/>
      <c r="C6534" s="140"/>
      <c r="D6534" s="159"/>
      <c r="E6534" s="154"/>
      <c r="F6534" s="154"/>
      <c r="G6534" s="160"/>
      <c r="H6534" s="158"/>
      <c r="I6534" s="158"/>
      <c r="J6534" s="158"/>
      <c r="K6534" s="158"/>
      <c r="L6534" s="158"/>
      <c r="M6534" s="158"/>
      <c r="N6534" s="157"/>
      <c r="O6534" s="188"/>
      <c r="P6534" s="245"/>
      <c r="Q6534" s="165" t="str">
        <f>+IF($C6534&lt;&gt;"",VLOOKUP($C6534,PRINCIPAL!$C$5:$Y$376,20,FALSE),"")</f>
        <v/>
      </c>
      <c r="R6534" s="162" t="str">
        <f>+IF($C6534&lt;&gt;"",VLOOKUP($C6534,PRINCIPAL!$C$5:$Y$376,22,FALSE),"")</f>
        <v/>
      </c>
      <c r="S6534" s="162" t="str">
        <f>+IF($C6534&lt;&gt;"",VLOOKUP($C6534,PRINCIPAL!$C$5:$Y$376,15,FALSE),"")</f>
        <v/>
      </c>
      <c r="T6534" s="255" t="str">
        <f>+IF($C6534&lt;&gt;"",VLOOKUP($C6534,PRINCIPAL!$C$5:$Y$376,9,FALSE),"")</f>
        <v/>
      </c>
      <c r="U6534" s="166" t="str">
        <f t="shared" si="730"/>
        <v/>
      </c>
      <c r="V6534" s="164" t="str">
        <f>+IF($C6534&lt;&gt;"",VLOOKUP($C6534,PRINCIPAL!$C$5:$Y$76,2,FALSE),"")</f>
        <v/>
      </c>
      <c r="W6534" t="e">
        <f>+VLOOKUP(D6534,CENTROS!$G$4:$M$93,7,FALSE)</f>
        <v>#N/A</v>
      </c>
      <c r="Y6534" t="str">
        <f t="shared" ref="Y6534:Y6597" si="732">+IF(A6534&lt;&gt;"",G6534,"")</f>
        <v/>
      </c>
      <c r="Z6534" s="220" t="str">
        <f t="shared" si="726"/>
        <v/>
      </c>
      <c r="AA6534" s="220" t="str">
        <f t="shared" si="727"/>
        <v/>
      </c>
      <c r="AB6534" s="228" t="str">
        <f t="shared" si="728"/>
        <v/>
      </c>
      <c r="AC6534" s="230" t="str">
        <f t="shared" si="729"/>
        <v/>
      </c>
      <c r="AD6534" s="220"/>
      <c r="AE6534" s="220"/>
      <c r="AF6534" s="220" t="str">
        <f t="shared" si="731"/>
        <v/>
      </c>
    </row>
    <row r="6535" spans="1:32">
      <c r="A6535" s="121"/>
      <c r="B6535" s="121"/>
      <c r="C6535" s="140"/>
      <c r="D6535" s="159"/>
      <c r="E6535" s="154"/>
      <c r="F6535" s="154"/>
      <c r="G6535" s="160"/>
      <c r="H6535" s="158"/>
      <c r="I6535" s="158"/>
      <c r="J6535" s="158"/>
      <c r="K6535" s="158"/>
      <c r="L6535" s="158"/>
      <c r="M6535" s="158"/>
      <c r="N6535" s="157"/>
      <c r="O6535" s="188"/>
      <c r="P6535" s="245"/>
      <c r="Q6535" s="165" t="str">
        <f>+IF($C6535&lt;&gt;"",VLOOKUP($C6535,PRINCIPAL!$C$5:$Y$376,20,FALSE),"")</f>
        <v/>
      </c>
      <c r="R6535" s="162" t="str">
        <f>+IF($C6535&lt;&gt;"",VLOOKUP($C6535,PRINCIPAL!$C$5:$Y$376,22,FALSE),"")</f>
        <v/>
      </c>
      <c r="S6535" s="162" t="str">
        <f>+IF($C6535&lt;&gt;"",VLOOKUP($C6535,PRINCIPAL!$C$5:$Y$376,15,FALSE),"")</f>
        <v/>
      </c>
      <c r="T6535" s="255" t="str">
        <f>+IF($C6535&lt;&gt;"",VLOOKUP($C6535,PRINCIPAL!$C$5:$Y$376,9,FALSE),"")</f>
        <v/>
      </c>
      <c r="U6535" s="166" t="str">
        <f t="shared" si="730"/>
        <v/>
      </c>
      <c r="V6535" s="164" t="str">
        <f>+IF($C6535&lt;&gt;"",VLOOKUP($C6535,PRINCIPAL!$C$5:$Y$76,2,FALSE),"")</f>
        <v/>
      </c>
      <c r="W6535" t="e">
        <f>+VLOOKUP(D6535,CENTROS!$G$4:$M$93,7,FALSE)</f>
        <v>#N/A</v>
      </c>
      <c r="Y6535" t="str">
        <f t="shared" si="732"/>
        <v/>
      </c>
      <c r="Z6535" s="220" t="str">
        <f t="shared" si="726"/>
        <v/>
      </c>
      <c r="AA6535" s="220" t="str">
        <f t="shared" si="727"/>
        <v/>
      </c>
      <c r="AB6535" s="228" t="str">
        <f t="shared" si="728"/>
        <v/>
      </c>
      <c r="AC6535" s="230" t="str">
        <f t="shared" si="729"/>
        <v/>
      </c>
      <c r="AD6535" s="220"/>
      <c r="AE6535" s="220"/>
      <c r="AF6535" s="220" t="str">
        <f t="shared" si="731"/>
        <v/>
      </c>
    </row>
    <row r="6536" spans="1:32">
      <c r="A6536" s="121"/>
      <c r="B6536" s="121"/>
      <c r="C6536" s="140"/>
      <c r="D6536" s="159"/>
      <c r="E6536" s="154"/>
      <c r="F6536" s="154"/>
      <c r="G6536" s="160"/>
      <c r="H6536" s="158"/>
      <c r="I6536" s="158"/>
      <c r="J6536" s="158"/>
      <c r="K6536" s="158"/>
      <c r="L6536" s="158"/>
      <c r="M6536" s="158"/>
      <c r="N6536" s="157"/>
      <c r="O6536" s="188"/>
      <c r="P6536" s="245"/>
      <c r="Q6536" s="165" t="str">
        <f>+IF($C6536&lt;&gt;"",VLOOKUP($C6536,PRINCIPAL!$C$5:$Y$376,20,FALSE),"")</f>
        <v/>
      </c>
      <c r="R6536" s="162" t="str">
        <f>+IF($C6536&lt;&gt;"",VLOOKUP($C6536,PRINCIPAL!$C$5:$Y$376,22,FALSE),"")</f>
        <v/>
      </c>
      <c r="S6536" s="162" t="str">
        <f>+IF($C6536&lt;&gt;"",VLOOKUP($C6536,PRINCIPAL!$C$5:$Y$376,15,FALSE),"")</f>
        <v/>
      </c>
      <c r="T6536" s="255" t="str">
        <f>+IF($C6536&lt;&gt;"",VLOOKUP($C6536,PRINCIPAL!$C$5:$Y$376,9,FALSE),"")</f>
        <v/>
      </c>
      <c r="U6536" s="166" t="str">
        <f t="shared" si="730"/>
        <v/>
      </c>
      <c r="V6536" s="164" t="str">
        <f>+IF($C6536&lt;&gt;"",VLOOKUP($C6536,PRINCIPAL!$C$5:$Y$76,2,FALSE),"")</f>
        <v/>
      </c>
      <c r="W6536" t="e">
        <f>+VLOOKUP(D6536,CENTROS!$G$4:$M$93,7,FALSE)</f>
        <v>#N/A</v>
      </c>
      <c r="Y6536" t="str">
        <f t="shared" si="732"/>
        <v/>
      </c>
      <c r="Z6536" s="220" t="str">
        <f t="shared" si="726"/>
        <v/>
      </c>
      <c r="AA6536" s="220" t="str">
        <f t="shared" si="727"/>
        <v/>
      </c>
      <c r="AB6536" s="228" t="str">
        <f t="shared" si="728"/>
        <v/>
      </c>
      <c r="AC6536" s="230" t="str">
        <f t="shared" si="729"/>
        <v/>
      </c>
      <c r="AD6536" s="220"/>
      <c r="AE6536" s="220"/>
      <c r="AF6536" s="220" t="str">
        <f t="shared" si="731"/>
        <v/>
      </c>
    </row>
    <row r="6537" spans="1:32">
      <c r="A6537" s="121"/>
      <c r="B6537" s="121"/>
      <c r="C6537" s="140"/>
      <c r="D6537" s="159"/>
      <c r="E6537" s="154"/>
      <c r="F6537" s="154"/>
      <c r="G6537" s="160"/>
      <c r="H6537" s="158"/>
      <c r="I6537" s="158"/>
      <c r="J6537" s="158"/>
      <c r="K6537" s="158"/>
      <c r="L6537" s="158"/>
      <c r="M6537" s="158"/>
      <c r="N6537" s="157"/>
      <c r="O6537" s="188"/>
      <c r="P6537" s="245"/>
      <c r="Q6537" s="165" t="str">
        <f>+IF($C6537&lt;&gt;"",VLOOKUP($C6537,PRINCIPAL!$C$5:$Y$376,20,FALSE),"")</f>
        <v/>
      </c>
      <c r="R6537" s="162" t="str">
        <f>+IF($C6537&lt;&gt;"",VLOOKUP($C6537,PRINCIPAL!$C$5:$Y$376,22,FALSE),"")</f>
        <v/>
      </c>
      <c r="S6537" s="162" t="str">
        <f>+IF($C6537&lt;&gt;"",VLOOKUP($C6537,PRINCIPAL!$C$5:$Y$376,15,FALSE),"")</f>
        <v/>
      </c>
      <c r="T6537" s="255" t="str">
        <f>+IF($C6537&lt;&gt;"",VLOOKUP($C6537,PRINCIPAL!$C$5:$Y$376,9,FALSE),"")</f>
        <v/>
      </c>
      <c r="U6537" s="166" t="str">
        <f t="shared" si="730"/>
        <v/>
      </c>
      <c r="V6537" s="164" t="str">
        <f>+IF($C6537&lt;&gt;"",VLOOKUP($C6537,PRINCIPAL!$C$5:$Y$76,2,FALSE),"")</f>
        <v/>
      </c>
      <c r="W6537" t="e">
        <f>+VLOOKUP(D6537,CENTROS!$G$4:$M$93,7,FALSE)</f>
        <v>#N/A</v>
      </c>
      <c r="Y6537" t="str">
        <f t="shared" si="732"/>
        <v/>
      </c>
      <c r="Z6537" s="220" t="str">
        <f t="shared" si="726"/>
        <v/>
      </c>
      <c r="AA6537" s="220" t="str">
        <f t="shared" si="727"/>
        <v/>
      </c>
      <c r="AB6537" s="228" t="str">
        <f t="shared" si="728"/>
        <v/>
      </c>
      <c r="AC6537" s="230" t="str">
        <f t="shared" si="729"/>
        <v/>
      </c>
      <c r="AD6537" s="220"/>
      <c r="AE6537" s="220"/>
      <c r="AF6537" s="220" t="str">
        <f t="shared" si="731"/>
        <v/>
      </c>
    </row>
    <row r="6538" spans="1:32">
      <c r="A6538" s="121"/>
      <c r="B6538" s="121"/>
      <c r="C6538" s="140"/>
      <c r="D6538" s="159"/>
      <c r="E6538" s="154"/>
      <c r="F6538" s="154"/>
      <c r="G6538" s="160"/>
      <c r="H6538" s="158"/>
      <c r="I6538" s="158"/>
      <c r="J6538" s="158"/>
      <c r="K6538" s="158"/>
      <c r="L6538" s="158"/>
      <c r="M6538" s="158"/>
      <c r="N6538" s="157"/>
      <c r="O6538" s="188"/>
      <c r="P6538" s="245"/>
      <c r="Q6538" s="165" t="str">
        <f>+IF($C6538&lt;&gt;"",VLOOKUP($C6538,PRINCIPAL!$C$5:$Y$376,20,FALSE),"")</f>
        <v/>
      </c>
      <c r="R6538" s="162" t="str">
        <f>+IF($C6538&lt;&gt;"",VLOOKUP($C6538,PRINCIPAL!$C$5:$Y$376,22,FALSE),"")</f>
        <v/>
      </c>
      <c r="S6538" s="162" t="str">
        <f>+IF($C6538&lt;&gt;"",VLOOKUP($C6538,PRINCIPAL!$C$5:$Y$376,15,FALSE),"")</f>
        <v/>
      </c>
      <c r="T6538" s="255" t="str">
        <f>+IF($C6538&lt;&gt;"",VLOOKUP($C6538,PRINCIPAL!$C$5:$Y$376,9,FALSE),"")</f>
        <v/>
      </c>
      <c r="U6538" s="166" t="str">
        <f t="shared" si="730"/>
        <v/>
      </c>
      <c r="V6538" s="164" t="str">
        <f>+IF($C6538&lt;&gt;"",VLOOKUP($C6538,PRINCIPAL!$C$5:$Y$76,2,FALSE),"")</f>
        <v/>
      </c>
      <c r="W6538" t="e">
        <f>+VLOOKUP(D6538,CENTROS!$G$4:$M$93,7,FALSE)</f>
        <v>#N/A</v>
      </c>
      <c r="Y6538" t="str">
        <f t="shared" si="732"/>
        <v/>
      </c>
      <c r="Z6538" s="220" t="str">
        <f t="shared" si="726"/>
        <v/>
      </c>
      <c r="AA6538" s="220" t="str">
        <f t="shared" si="727"/>
        <v/>
      </c>
      <c r="AB6538" s="228" t="str">
        <f t="shared" si="728"/>
        <v/>
      </c>
      <c r="AC6538" s="230" t="str">
        <f t="shared" si="729"/>
        <v/>
      </c>
      <c r="AD6538" s="220"/>
      <c r="AE6538" s="220"/>
      <c r="AF6538" s="220" t="str">
        <f t="shared" si="731"/>
        <v/>
      </c>
    </row>
    <row r="6539" spans="1:32">
      <c r="A6539" s="121"/>
      <c r="B6539" s="121"/>
      <c r="C6539" s="140"/>
      <c r="D6539" s="159"/>
      <c r="E6539" s="154"/>
      <c r="F6539" s="154"/>
      <c r="G6539" s="160"/>
      <c r="H6539" s="158"/>
      <c r="I6539" s="158"/>
      <c r="J6539" s="158"/>
      <c r="K6539" s="158"/>
      <c r="L6539" s="158"/>
      <c r="M6539" s="158"/>
      <c r="N6539" s="157"/>
      <c r="O6539" s="188"/>
      <c r="P6539" s="245"/>
      <c r="Q6539" s="165" t="str">
        <f>+IF($C6539&lt;&gt;"",VLOOKUP($C6539,PRINCIPAL!$C$5:$Y$376,20,FALSE),"")</f>
        <v/>
      </c>
      <c r="R6539" s="162" t="str">
        <f>+IF($C6539&lt;&gt;"",VLOOKUP($C6539,PRINCIPAL!$C$5:$Y$376,22,FALSE),"")</f>
        <v/>
      </c>
      <c r="S6539" s="162" t="str">
        <f>+IF($C6539&lt;&gt;"",VLOOKUP($C6539,PRINCIPAL!$C$5:$Y$376,15,FALSE),"")</f>
        <v/>
      </c>
      <c r="T6539" s="255" t="str">
        <f>+IF($C6539&lt;&gt;"",VLOOKUP($C6539,PRINCIPAL!$C$5:$Y$376,9,FALSE),"")</f>
        <v/>
      </c>
      <c r="U6539" s="166" t="str">
        <f t="shared" si="730"/>
        <v/>
      </c>
      <c r="V6539" s="164" t="str">
        <f>+IF($C6539&lt;&gt;"",VLOOKUP($C6539,PRINCIPAL!$C$5:$Y$76,2,FALSE),"")</f>
        <v/>
      </c>
      <c r="W6539" t="e">
        <f>+VLOOKUP(D6539,CENTROS!$G$4:$M$93,7,FALSE)</f>
        <v>#N/A</v>
      </c>
      <c r="Y6539" t="str">
        <f t="shared" si="732"/>
        <v/>
      </c>
      <c r="Z6539" s="220" t="str">
        <f t="shared" si="726"/>
        <v/>
      </c>
      <c r="AA6539" s="220" t="str">
        <f t="shared" si="727"/>
        <v/>
      </c>
      <c r="AB6539" s="228" t="str">
        <f t="shared" si="728"/>
        <v/>
      </c>
      <c r="AC6539" s="230" t="str">
        <f t="shared" si="729"/>
        <v/>
      </c>
      <c r="AD6539" s="220"/>
      <c r="AE6539" s="220"/>
      <c r="AF6539" s="220" t="str">
        <f t="shared" si="731"/>
        <v/>
      </c>
    </row>
    <row r="6540" spans="1:32">
      <c r="A6540" s="121"/>
      <c r="B6540" s="121"/>
      <c r="C6540" s="140"/>
      <c r="D6540" s="159"/>
      <c r="E6540" s="154"/>
      <c r="F6540" s="154"/>
      <c r="G6540" s="160"/>
      <c r="H6540" s="158"/>
      <c r="I6540" s="158"/>
      <c r="J6540" s="158"/>
      <c r="K6540" s="158"/>
      <c r="L6540" s="158"/>
      <c r="M6540" s="158"/>
      <c r="N6540" s="157"/>
      <c r="O6540" s="188"/>
      <c r="P6540" s="245"/>
      <c r="Q6540" s="165" t="str">
        <f>+IF($C6540&lt;&gt;"",VLOOKUP($C6540,PRINCIPAL!$C$5:$Y$376,20,FALSE),"")</f>
        <v/>
      </c>
      <c r="R6540" s="162" t="str">
        <f>+IF($C6540&lt;&gt;"",VLOOKUP($C6540,PRINCIPAL!$C$5:$Y$376,22,FALSE),"")</f>
        <v/>
      </c>
      <c r="S6540" s="162" t="str">
        <f>+IF($C6540&lt;&gt;"",VLOOKUP($C6540,PRINCIPAL!$C$5:$Y$376,15,FALSE),"")</f>
        <v/>
      </c>
      <c r="T6540" s="255" t="str">
        <f>+IF($C6540&lt;&gt;"",VLOOKUP($C6540,PRINCIPAL!$C$5:$Y$376,9,FALSE),"")</f>
        <v/>
      </c>
      <c r="U6540" s="166" t="str">
        <f t="shared" si="730"/>
        <v/>
      </c>
      <c r="V6540" s="164" t="str">
        <f>+IF($C6540&lt;&gt;"",VLOOKUP($C6540,PRINCIPAL!$C$5:$Y$76,2,FALSE),"")</f>
        <v/>
      </c>
      <c r="W6540" t="e">
        <f>+VLOOKUP(D6540,CENTROS!$G$4:$M$93,7,FALSE)</f>
        <v>#N/A</v>
      </c>
      <c r="Y6540" t="str">
        <f t="shared" si="732"/>
        <v/>
      </c>
      <c r="Z6540" s="220" t="str">
        <f t="shared" si="726"/>
        <v/>
      </c>
      <c r="AA6540" s="220" t="str">
        <f t="shared" si="727"/>
        <v/>
      </c>
      <c r="AB6540" s="228" t="str">
        <f t="shared" si="728"/>
        <v/>
      </c>
      <c r="AC6540" s="230" t="str">
        <f t="shared" si="729"/>
        <v/>
      </c>
      <c r="AD6540" s="220"/>
      <c r="AE6540" s="220"/>
      <c r="AF6540" s="220" t="str">
        <f t="shared" si="731"/>
        <v/>
      </c>
    </row>
    <row r="6541" spans="1:32">
      <c r="A6541" s="121"/>
      <c r="B6541" s="121"/>
      <c r="C6541" s="140"/>
      <c r="D6541" s="159"/>
      <c r="E6541" s="154"/>
      <c r="F6541" s="154"/>
      <c r="G6541" s="160"/>
      <c r="H6541" s="158"/>
      <c r="I6541" s="158"/>
      <c r="J6541" s="158"/>
      <c r="K6541" s="158"/>
      <c r="L6541" s="158"/>
      <c r="M6541" s="158"/>
      <c r="N6541" s="157"/>
      <c r="O6541" s="188"/>
      <c r="P6541" s="245"/>
      <c r="Q6541" s="165" t="str">
        <f>+IF($C6541&lt;&gt;"",VLOOKUP($C6541,PRINCIPAL!$C$5:$Y$376,20,FALSE),"")</f>
        <v/>
      </c>
      <c r="R6541" s="162" t="str">
        <f>+IF($C6541&lt;&gt;"",VLOOKUP($C6541,PRINCIPAL!$C$5:$Y$376,22,FALSE),"")</f>
        <v/>
      </c>
      <c r="S6541" s="162" t="str">
        <f>+IF($C6541&lt;&gt;"",VLOOKUP($C6541,PRINCIPAL!$C$5:$Y$376,15,FALSE),"")</f>
        <v/>
      </c>
      <c r="T6541" s="255" t="str">
        <f>+IF($C6541&lt;&gt;"",VLOOKUP($C6541,PRINCIPAL!$C$5:$Y$376,9,FALSE),"")</f>
        <v/>
      </c>
      <c r="U6541" s="166" t="str">
        <f t="shared" si="730"/>
        <v/>
      </c>
      <c r="V6541" s="164" t="str">
        <f>+IF($C6541&lt;&gt;"",VLOOKUP($C6541,PRINCIPAL!$C$5:$Y$76,2,FALSE),"")</f>
        <v/>
      </c>
      <c r="W6541" t="e">
        <f>+VLOOKUP(D6541,CENTROS!$G$4:$M$93,7,FALSE)</f>
        <v>#N/A</v>
      </c>
      <c r="Y6541" t="str">
        <f t="shared" si="732"/>
        <v/>
      </c>
      <c r="Z6541" s="220" t="str">
        <f t="shared" ref="Z6541:Z6604" si="733">+IF(A6541&lt;&gt;"",A6541,"")</f>
        <v/>
      </c>
      <c r="AA6541" s="220" t="str">
        <f t="shared" ref="AA6541:AA6604" si="734">+IF(D6541&lt;&gt;"",D6541,"")</f>
        <v/>
      </c>
      <c r="AB6541" s="228" t="str">
        <f t="shared" ref="AB6541:AB6604" si="735">+IF(B6541&lt;&gt;"",B6541,"")</f>
        <v/>
      </c>
      <c r="AC6541" s="230" t="str">
        <f t="shared" ref="AC6541:AC6604" si="736">+IF(C6541&lt;&gt;"",C6541,"")</f>
        <v/>
      </c>
      <c r="AD6541" s="220"/>
      <c r="AE6541" s="220"/>
      <c r="AF6541" s="220" t="str">
        <f t="shared" si="731"/>
        <v/>
      </c>
    </row>
    <row r="6542" spans="1:32">
      <c r="A6542" s="121"/>
      <c r="B6542" s="121"/>
      <c r="C6542" s="140"/>
      <c r="D6542" s="159"/>
      <c r="E6542" s="154"/>
      <c r="F6542" s="154"/>
      <c r="G6542" s="160"/>
      <c r="H6542" s="158"/>
      <c r="I6542" s="158"/>
      <c r="J6542" s="158"/>
      <c r="K6542" s="158"/>
      <c r="L6542" s="158"/>
      <c r="M6542" s="158"/>
      <c r="N6542" s="157"/>
      <c r="O6542" s="188"/>
      <c r="P6542" s="245"/>
      <c r="Q6542" s="165" t="str">
        <f>+IF($C6542&lt;&gt;"",VLOOKUP($C6542,PRINCIPAL!$C$5:$Y$376,20,FALSE),"")</f>
        <v/>
      </c>
      <c r="R6542" s="162" t="str">
        <f>+IF($C6542&lt;&gt;"",VLOOKUP($C6542,PRINCIPAL!$C$5:$Y$376,22,FALSE),"")</f>
        <v/>
      </c>
      <c r="S6542" s="162" t="str">
        <f>+IF($C6542&lt;&gt;"",VLOOKUP($C6542,PRINCIPAL!$C$5:$Y$376,15,FALSE),"")</f>
        <v/>
      </c>
      <c r="T6542" s="255" t="str">
        <f>+IF($C6542&lt;&gt;"",VLOOKUP($C6542,PRINCIPAL!$C$5:$Y$376,9,FALSE),"")</f>
        <v/>
      </c>
      <c r="U6542" s="166" t="str">
        <f t="shared" si="730"/>
        <v/>
      </c>
      <c r="V6542" s="164" t="str">
        <f>+IF($C6542&lt;&gt;"",VLOOKUP($C6542,PRINCIPAL!$C$5:$Y$76,2,FALSE),"")</f>
        <v/>
      </c>
      <c r="W6542" t="e">
        <f>+VLOOKUP(D6542,CENTROS!$G$4:$M$93,7,FALSE)</f>
        <v>#N/A</v>
      </c>
      <c r="Y6542" t="str">
        <f t="shared" si="732"/>
        <v/>
      </c>
      <c r="Z6542" s="220" t="str">
        <f t="shared" si="733"/>
        <v/>
      </c>
      <c r="AA6542" s="220" t="str">
        <f t="shared" si="734"/>
        <v/>
      </c>
      <c r="AB6542" s="228" t="str">
        <f t="shared" si="735"/>
        <v/>
      </c>
      <c r="AC6542" s="230" t="str">
        <f t="shared" si="736"/>
        <v/>
      </c>
      <c r="AD6542" s="220"/>
      <c r="AE6542" s="220"/>
      <c r="AF6542" s="220" t="str">
        <f t="shared" si="731"/>
        <v/>
      </c>
    </row>
    <row r="6543" spans="1:32">
      <c r="A6543" s="121"/>
      <c r="B6543" s="121"/>
      <c r="C6543" s="140"/>
      <c r="D6543" s="159"/>
      <c r="E6543" s="154"/>
      <c r="F6543" s="154"/>
      <c r="G6543" s="160"/>
      <c r="H6543" s="158"/>
      <c r="I6543" s="158"/>
      <c r="J6543" s="158"/>
      <c r="K6543" s="158"/>
      <c r="L6543" s="158"/>
      <c r="M6543" s="158"/>
      <c r="N6543" s="157"/>
      <c r="O6543" s="188"/>
      <c r="P6543" s="245"/>
      <c r="Q6543" s="165" t="str">
        <f>+IF($C6543&lt;&gt;"",VLOOKUP($C6543,PRINCIPAL!$C$5:$Y$376,20,FALSE),"")</f>
        <v/>
      </c>
      <c r="R6543" s="162" t="str">
        <f>+IF($C6543&lt;&gt;"",VLOOKUP($C6543,PRINCIPAL!$C$5:$Y$376,22,FALSE),"")</f>
        <v/>
      </c>
      <c r="S6543" s="162" t="str">
        <f>+IF($C6543&lt;&gt;"",VLOOKUP($C6543,PRINCIPAL!$C$5:$Y$376,15,FALSE),"")</f>
        <v/>
      </c>
      <c r="T6543" s="255" t="str">
        <f>+IF($C6543&lt;&gt;"",VLOOKUP($C6543,PRINCIPAL!$C$5:$Y$376,9,FALSE),"")</f>
        <v/>
      </c>
      <c r="U6543" s="166" t="str">
        <f t="shared" si="730"/>
        <v/>
      </c>
      <c r="V6543" s="164" t="str">
        <f>+IF($C6543&lt;&gt;"",VLOOKUP($C6543,PRINCIPAL!$C$5:$Y$76,2,FALSE),"")</f>
        <v/>
      </c>
      <c r="W6543" t="e">
        <f>+VLOOKUP(D6543,CENTROS!$G$4:$M$93,7,FALSE)</f>
        <v>#N/A</v>
      </c>
      <c r="Y6543" t="str">
        <f t="shared" si="732"/>
        <v/>
      </c>
      <c r="Z6543" s="220" t="str">
        <f t="shared" si="733"/>
        <v/>
      </c>
      <c r="AA6543" s="220" t="str">
        <f t="shared" si="734"/>
        <v/>
      </c>
      <c r="AB6543" s="228" t="str">
        <f t="shared" si="735"/>
        <v/>
      </c>
      <c r="AC6543" s="230" t="str">
        <f t="shared" si="736"/>
        <v/>
      </c>
      <c r="AD6543" s="220"/>
      <c r="AE6543" s="220"/>
      <c r="AF6543" s="220" t="str">
        <f t="shared" si="731"/>
        <v/>
      </c>
    </row>
    <row r="6544" spans="1:32">
      <c r="A6544" s="121"/>
      <c r="B6544" s="121"/>
      <c r="C6544" s="140"/>
      <c r="D6544" s="159"/>
      <c r="E6544" s="154"/>
      <c r="F6544" s="154"/>
      <c r="G6544" s="160"/>
      <c r="H6544" s="158"/>
      <c r="I6544" s="158"/>
      <c r="J6544" s="158"/>
      <c r="K6544" s="158"/>
      <c r="L6544" s="158"/>
      <c r="M6544" s="158"/>
      <c r="N6544" s="157"/>
      <c r="O6544" s="188"/>
      <c r="P6544" s="245"/>
      <c r="Q6544" s="165" t="str">
        <f>+IF($C6544&lt;&gt;"",VLOOKUP($C6544,PRINCIPAL!$C$5:$Y$376,20,FALSE),"")</f>
        <v/>
      </c>
      <c r="R6544" s="162" t="str">
        <f>+IF($C6544&lt;&gt;"",VLOOKUP($C6544,PRINCIPAL!$C$5:$Y$376,22,FALSE),"")</f>
        <v/>
      </c>
      <c r="S6544" s="162" t="str">
        <f>+IF($C6544&lt;&gt;"",VLOOKUP($C6544,PRINCIPAL!$C$5:$Y$376,15,FALSE),"")</f>
        <v/>
      </c>
      <c r="T6544" s="255" t="str">
        <f>+IF($C6544&lt;&gt;"",VLOOKUP($C6544,PRINCIPAL!$C$5:$Y$376,9,FALSE),"")</f>
        <v/>
      </c>
      <c r="U6544" s="166" t="str">
        <f t="shared" si="730"/>
        <v/>
      </c>
      <c r="V6544" s="164" t="str">
        <f>+IF($C6544&lt;&gt;"",VLOOKUP($C6544,PRINCIPAL!$C$5:$Y$76,2,FALSE),"")</f>
        <v/>
      </c>
      <c r="W6544" t="e">
        <f>+VLOOKUP(D6544,CENTROS!$G$4:$M$93,7,FALSE)</f>
        <v>#N/A</v>
      </c>
      <c r="Y6544" t="str">
        <f t="shared" si="732"/>
        <v/>
      </c>
      <c r="Z6544" s="220" t="str">
        <f t="shared" si="733"/>
        <v/>
      </c>
      <c r="AA6544" s="220" t="str">
        <f t="shared" si="734"/>
        <v/>
      </c>
      <c r="AB6544" s="228" t="str">
        <f t="shared" si="735"/>
        <v/>
      </c>
      <c r="AC6544" s="230" t="str">
        <f t="shared" si="736"/>
        <v/>
      </c>
      <c r="AD6544" s="220"/>
      <c r="AE6544" s="220"/>
      <c r="AF6544" s="220" t="str">
        <f t="shared" si="731"/>
        <v/>
      </c>
    </row>
    <row r="6545" spans="1:32">
      <c r="A6545" s="121"/>
      <c r="B6545" s="121"/>
      <c r="C6545" s="140"/>
      <c r="D6545" s="159"/>
      <c r="E6545" s="154"/>
      <c r="F6545" s="154"/>
      <c r="G6545" s="160"/>
      <c r="H6545" s="158"/>
      <c r="I6545" s="158"/>
      <c r="J6545" s="158"/>
      <c r="K6545" s="158"/>
      <c r="L6545" s="158"/>
      <c r="M6545" s="158"/>
      <c r="N6545" s="157"/>
      <c r="O6545" s="188"/>
      <c r="P6545" s="245"/>
      <c r="Q6545" s="165" t="str">
        <f>+IF($C6545&lt;&gt;"",VLOOKUP($C6545,PRINCIPAL!$C$5:$Y$376,20,FALSE),"")</f>
        <v/>
      </c>
      <c r="R6545" s="162" t="str">
        <f>+IF($C6545&lt;&gt;"",VLOOKUP($C6545,PRINCIPAL!$C$5:$Y$376,22,FALSE),"")</f>
        <v/>
      </c>
      <c r="S6545" s="162" t="str">
        <f>+IF($C6545&lt;&gt;"",VLOOKUP($C6545,PRINCIPAL!$C$5:$Y$376,15,FALSE),"")</f>
        <v/>
      </c>
      <c r="T6545" s="255" t="str">
        <f>+IF($C6545&lt;&gt;"",VLOOKUP($C6545,PRINCIPAL!$C$5:$Y$376,9,FALSE),"")</f>
        <v/>
      </c>
      <c r="U6545" s="166" t="str">
        <f t="shared" si="730"/>
        <v/>
      </c>
      <c r="V6545" s="164" t="str">
        <f>+IF($C6545&lt;&gt;"",VLOOKUP($C6545,PRINCIPAL!$C$5:$Y$76,2,FALSE),"")</f>
        <v/>
      </c>
      <c r="W6545" t="e">
        <f>+VLOOKUP(D6545,CENTROS!$G$4:$M$93,7,FALSE)</f>
        <v>#N/A</v>
      </c>
      <c r="Y6545" t="str">
        <f t="shared" si="732"/>
        <v/>
      </c>
      <c r="Z6545" s="220" t="str">
        <f t="shared" si="733"/>
        <v/>
      </c>
      <c r="AA6545" s="220" t="str">
        <f t="shared" si="734"/>
        <v/>
      </c>
      <c r="AB6545" s="228" t="str">
        <f t="shared" si="735"/>
        <v/>
      </c>
      <c r="AC6545" s="230" t="str">
        <f t="shared" si="736"/>
        <v/>
      </c>
      <c r="AD6545" s="220"/>
      <c r="AE6545" s="220"/>
      <c r="AF6545" s="220" t="str">
        <f t="shared" si="731"/>
        <v/>
      </c>
    </row>
    <row r="6546" spans="1:32">
      <c r="A6546" s="121"/>
      <c r="B6546" s="121"/>
      <c r="C6546" s="140"/>
      <c r="D6546" s="159"/>
      <c r="E6546" s="154"/>
      <c r="F6546" s="154"/>
      <c r="G6546" s="160"/>
      <c r="H6546" s="158"/>
      <c r="I6546" s="158"/>
      <c r="J6546" s="158"/>
      <c r="K6546" s="158"/>
      <c r="L6546" s="158"/>
      <c r="M6546" s="158"/>
      <c r="N6546" s="157"/>
      <c r="O6546" s="188"/>
      <c r="P6546" s="245"/>
      <c r="Q6546" s="165" t="str">
        <f>+IF($C6546&lt;&gt;"",VLOOKUP($C6546,PRINCIPAL!$C$5:$Y$376,20,FALSE),"")</f>
        <v/>
      </c>
      <c r="R6546" s="162" t="str">
        <f>+IF($C6546&lt;&gt;"",VLOOKUP($C6546,PRINCIPAL!$C$5:$Y$376,22,FALSE),"")</f>
        <v/>
      </c>
      <c r="S6546" s="162" t="str">
        <f>+IF($C6546&lt;&gt;"",VLOOKUP($C6546,PRINCIPAL!$C$5:$Y$376,15,FALSE),"")</f>
        <v/>
      </c>
      <c r="T6546" s="255" t="str">
        <f>+IF($C6546&lt;&gt;"",VLOOKUP($C6546,PRINCIPAL!$C$5:$Y$376,9,FALSE),"")</f>
        <v/>
      </c>
      <c r="U6546" s="166" t="str">
        <f t="shared" si="730"/>
        <v/>
      </c>
      <c r="V6546" s="164" t="str">
        <f>+IF($C6546&lt;&gt;"",VLOOKUP($C6546,PRINCIPAL!$C$5:$Y$76,2,FALSE),"")</f>
        <v/>
      </c>
      <c r="W6546" t="e">
        <f>+VLOOKUP(D6546,CENTROS!$G$4:$M$93,7,FALSE)</f>
        <v>#N/A</v>
      </c>
      <c r="Y6546" t="str">
        <f t="shared" si="732"/>
        <v/>
      </c>
      <c r="Z6546" s="220" t="str">
        <f t="shared" si="733"/>
        <v/>
      </c>
      <c r="AA6546" s="220" t="str">
        <f t="shared" si="734"/>
        <v/>
      </c>
      <c r="AB6546" s="228" t="str">
        <f t="shared" si="735"/>
        <v/>
      </c>
      <c r="AC6546" s="230" t="str">
        <f t="shared" si="736"/>
        <v/>
      </c>
      <c r="AD6546" s="220"/>
      <c r="AE6546" s="220"/>
      <c r="AF6546" s="220" t="str">
        <f t="shared" si="731"/>
        <v/>
      </c>
    </row>
    <row r="6547" spans="1:32">
      <c r="A6547" s="121"/>
      <c r="B6547" s="121"/>
      <c r="C6547" s="140"/>
      <c r="D6547" s="159"/>
      <c r="E6547" s="154"/>
      <c r="F6547" s="154"/>
      <c r="G6547" s="160"/>
      <c r="H6547" s="158"/>
      <c r="I6547" s="158"/>
      <c r="J6547" s="158"/>
      <c r="K6547" s="158"/>
      <c r="L6547" s="158"/>
      <c r="M6547" s="158"/>
      <c r="N6547" s="157"/>
      <c r="O6547" s="188"/>
      <c r="P6547" s="245"/>
      <c r="Q6547" s="165" t="str">
        <f>+IF($C6547&lt;&gt;"",VLOOKUP($C6547,PRINCIPAL!$C$5:$Y$376,20,FALSE),"")</f>
        <v/>
      </c>
      <c r="R6547" s="162" t="str">
        <f>+IF($C6547&lt;&gt;"",VLOOKUP($C6547,PRINCIPAL!$C$5:$Y$376,22,FALSE),"")</f>
        <v/>
      </c>
      <c r="S6547" s="162" t="str">
        <f>+IF($C6547&lt;&gt;"",VLOOKUP($C6547,PRINCIPAL!$C$5:$Y$376,15,FALSE),"")</f>
        <v/>
      </c>
      <c r="T6547" s="255" t="str">
        <f>+IF($C6547&lt;&gt;"",VLOOKUP($C6547,PRINCIPAL!$C$5:$Y$376,9,FALSE),"")</f>
        <v/>
      </c>
      <c r="U6547" s="166" t="str">
        <f t="shared" si="730"/>
        <v/>
      </c>
      <c r="V6547" s="164" t="str">
        <f>+IF($C6547&lt;&gt;"",VLOOKUP($C6547,PRINCIPAL!$C$5:$Y$76,2,FALSE),"")</f>
        <v/>
      </c>
      <c r="W6547" t="e">
        <f>+VLOOKUP(D6547,CENTROS!$G$4:$M$93,7,FALSE)</f>
        <v>#N/A</v>
      </c>
      <c r="Y6547" t="str">
        <f t="shared" si="732"/>
        <v/>
      </c>
      <c r="Z6547" s="220" t="str">
        <f t="shared" si="733"/>
        <v/>
      </c>
      <c r="AA6547" s="220" t="str">
        <f t="shared" si="734"/>
        <v/>
      </c>
      <c r="AB6547" s="228" t="str">
        <f t="shared" si="735"/>
        <v/>
      </c>
      <c r="AC6547" s="230" t="str">
        <f t="shared" si="736"/>
        <v/>
      </c>
      <c r="AD6547" s="220"/>
      <c r="AE6547" s="220"/>
      <c r="AF6547" s="220" t="str">
        <f t="shared" si="731"/>
        <v/>
      </c>
    </row>
    <row r="6548" spans="1:32">
      <c r="A6548" s="121"/>
      <c r="B6548" s="121"/>
      <c r="C6548" s="140"/>
      <c r="D6548" s="159"/>
      <c r="E6548" s="154"/>
      <c r="F6548" s="154"/>
      <c r="G6548" s="160"/>
      <c r="H6548" s="158"/>
      <c r="I6548" s="158"/>
      <c r="J6548" s="158"/>
      <c r="K6548" s="158"/>
      <c r="L6548" s="158"/>
      <c r="M6548" s="158"/>
      <c r="N6548" s="157"/>
      <c r="O6548" s="188"/>
      <c r="P6548" s="245"/>
      <c r="Q6548" s="165" t="str">
        <f>+IF($C6548&lt;&gt;"",VLOOKUP($C6548,PRINCIPAL!$C$5:$Y$376,20,FALSE),"")</f>
        <v/>
      </c>
      <c r="R6548" s="162" t="str">
        <f>+IF($C6548&lt;&gt;"",VLOOKUP($C6548,PRINCIPAL!$C$5:$Y$376,22,FALSE),"")</f>
        <v/>
      </c>
      <c r="S6548" s="162" t="str">
        <f>+IF($C6548&lt;&gt;"",VLOOKUP($C6548,PRINCIPAL!$C$5:$Y$376,15,FALSE),"")</f>
        <v/>
      </c>
      <c r="T6548" s="255" t="str">
        <f>+IF($C6548&lt;&gt;"",VLOOKUP($C6548,PRINCIPAL!$C$5:$Y$376,9,FALSE),"")</f>
        <v/>
      </c>
      <c r="U6548" s="166" t="str">
        <f t="shared" si="730"/>
        <v/>
      </c>
      <c r="V6548" s="164" t="str">
        <f>+IF($C6548&lt;&gt;"",VLOOKUP($C6548,PRINCIPAL!$C$5:$Y$76,2,FALSE),"")</f>
        <v/>
      </c>
      <c r="W6548" t="e">
        <f>+VLOOKUP(D6548,CENTROS!$G$4:$M$93,7,FALSE)</f>
        <v>#N/A</v>
      </c>
      <c r="Y6548" t="str">
        <f t="shared" si="732"/>
        <v/>
      </c>
      <c r="Z6548" s="220" t="str">
        <f t="shared" si="733"/>
        <v/>
      </c>
      <c r="AA6548" s="220" t="str">
        <f t="shared" si="734"/>
        <v/>
      </c>
      <c r="AB6548" s="228" t="str">
        <f t="shared" si="735"/>
        <v/>
      </c>
      <c r="AC6548" s="230" t="str">
        <f t="shared" si="736"/>
        <v/>
      </c>
      <c r="AD6548" s="220"/>
      <c r="AE6548" s="220"/>
      <c r="AF6548" s="220" t="str">
        <f t="shared" si="731"/>
        <v/>
      </c>
    </row>
    <row r="6549" spans="1:32">
      <c r="A6549" s="121"/>
      <c r="B6549" s="121"/>
      <c r="C6549" s="140"/>
      <c r="D6549" s="159"/>
      <c r="E6549" s="154"/>
      <c r="F6549" s="154"/>
      <c r="G6549" s="160"/>
      <c r="H6549" s="158"/>
      <c r="I6549" s="158"/>
      <c r="J6549" s="158"/>
      <c r="K6549" s="158"/>
      <c r="L6549" s="158"/>
      <c r="M6549" s="158"/>
      <c r="N6549" s="157"/>
      <c r="O6549" s="188"/>
      <c r="P6549" s="245"/>
      <c r="Q6549" s="165" t="str">
        <f>+IF($C6549&lt;&gt;"",VLOOKUP($C6549,PRINCIPAL!$C$5:$Y$376,20,FALSE),"")</f>
        <v/>
      </c>
      <c r="R6549" s="162" t="str">
        <f>+IF($C6549&lt;&gt;"",VLOOKUP($C6549,PRINCIPAL!$C$5:$Y$376,22,FALSE),"")</f>
        <v/>
      </c>
      <c r="S6549" s="162" t="str">
        <f>+IF($C6549&lt;&gt;"",VLOOKUP($C6549,PRINCIPAL!$C$5:$Y$376,15,FALSE),"")</f>
        <v/>
      </c>
      <c r="T6549" s="255" t="str">
        <f>+IF($C6549&lt;&gt;"",VLOOKUP($C6549,PRINCIPAL!$C$5:$Y$376,9,FALSE),"")</f>
        <v/>
      </c>
      <c r="U6549" s="166" t="str">
        <f t="shared" si="730"/>
        <v/>
      </c>
      <c r="V6549" s="164" t="str">
        <f>+IF($C6549&lt;&gt;"",VLOOKUP($C6549,PRINCIPAL!$C$5:$Y$76,2,FALSE),"")</f>
        <v/>
      </c>
      <c r="W6549" t="e">
        <f>+VLOOKUP(D6549,CENTROS!$G$4:$M$93,7,FALSE)</f>
        <v>#N/A</v>
      </c>
      <c r="Y6549" t="str">
        <f t="shared" si="732"/>
        <v/>
      </c>
      <c r="Z6549" s="220" t="str">
        <f t="shared" si="733"/>
        <v/>
      </c>
      <c r="AA6549" s="220" t="str">
        <f t="shared" si="734"/>
        <v/>
      </c>
      <c r="AB6549" s="228" t="str">
        <f t="shared" si="735"/>
        <v/>
      </c>
      <c r="AC6549" s="230" t="str">
        <f t="shared" si="736"/>
        <v/>
      </c>
      <c r="AD6549" s="220"/>
      <c r="AE6549" s="220"/>
      <c r="AF6549" s="220" t="str">
        <f t="shared" si="731"/>
        <v/>
      </c>
    </row>
    <row r="6550" spans="1:32">
      <c r="A6550" s="121"/>
      <c r="B6550" s="121"/>
      <c r="C6550" s="140"/>
      <c r="D6550" s="159"/>
      <c r="E6550" s="154"/>
      <c r="F6550" s="154"/>
      <c r="G6550" s="160"/>
      <c r="H6550" s="158"/>
      <c r="I6550" s="158"/>
      <c r="J6550" s="158"/>
      <c r="K6550" s="158"/>
      <c r="L6550" s="158"/>
      <c r="M6550" s="158"/>
      <c r="N6550" s="157"/>
      <c r="O6550" s="188"/>
      <c r="P6550" s="245"/>
      <c r="Q6550" s="165" t="str">
        <f>+IF($C6550&lt;&gt;"",VLOOKUP($C6550,PRINCIPAL!$C$5:$Y$376,20,FALSE),"")</f>
        <v/>
      </c>
      <c r="R6550" s="162" t="str">
        <f>+IF($C6550&lt;&gt;"",VLOOKUP($C6550,PRINCIPAL!$C$5:$Y$376,22,FALSE),"")</f>
        <v/>
      </c>
      <c r="S6550" s="162" t="str">
        <f>+IF($C6550&lt;&gt;"",VLOOKUP($C6550,PRINCIPAL!$C$5:$Y$376,15,FALSE),"")</f>
        <v/>
      </c>
      <c r="T6550" s="255" t="str">
        <f>+IF($C6550&lt;&gt;"",VLOOKUP($C6550,PRINCIPAL!$C$5:$Y$376,9,FALSE),"")</f>
        <v/>
      </c>
      <c r="U6550" s="166" t="str">
        <f t="shared" si="730"/>
        <v/>
      </c>
      <c r="V6550" s="164" t="str">
        <f>+IF($C6550&lt;&gt;"",VLOOKUP($C6550,PRINCIPAL!$C$5:$Y$76,2,FALSE),"")</f>
        <v/>
      </c>
      <c r="W6550" t="e">
        <f>+VLOOKUP(D6550,CENTROS!$G$4:$M$93,7,FALSE)</f>
        <v>#N/A</v>
      </c>
      <c r="Y6550" t="str">
        <f t="shared" si="732"/>
        <v/>
      </c>
      <c r="Z6550" s="220" t="str">
        <f t="shared" si="733"/>
        <v/>
      </c>
      <c r="AA6550" s="220" t="str">
        <f t="shared" si="734"/>
        <v/>
      </c>
      <c r="AB6550" s="228" t="str">
        <f t="shared" si="735"/>
        <v/>
      </c>
      <c r="AC6550" s="230" t="str">
        <f t="shared" si="736"/>
        <v/>
      </c>
      <c r="AD6550" s="220"/>
      <c r="AE6550" s="220"/>
      <c r="AF6550" s="220" t="str">
        <f t="shared" si="731"/>
        <v/>
      </c>
    </row>
    <row r="6551" spans="1:32">
      <c r="A6551" s="121"/>
      <c r="B6551" s="121"/>
      <c r="C6551" s="140"/>
      <c r="D6551" s="159"/>
      <c r="E6551" s="154"/>
      <c r="F6551" s="154"/>
      <c r="G6551" s="160"/>
      <c r="H6551" s="158"/>
      <c r="I6551" s="158"/>
      <c r="J6551" s="158"/>
      <c r="K6551" s="158"/>
      <c r="L6551" s="158"/>
      <c r="M6551" s="158"/>
      <c r="N6551" s="157"/>
      <c r="O6551" s="188"/>
      <c r="P6551" s="245"/>
      <c r="Q6551" s="165" t="str">
        <f>+IF($C6551&lt;&gt;"",VLOOKUP($C6551,PRINCIPAL!$C$5:$Y$376,20,FALSE),"")</f>
        <v/>
      </c>
      <c r="R6551" s="162" t="str">
        <f>+IF($C6551&lt;&gt;"",VLOOKUP($C6551,PRINCIPAL!$C$5:$Y$376,22,FALSE),"")</f>
        <v/>
      </c>
      <c r="S6551" s="162" t="str">
        <f>+IF($C6551&lt;&gt;"",VLOOKUP($C6551,PRINCIPAL!$C$5:$Y$376,15,FALSE),"")</f>
        <v/>
      </c>
      <c r="T6551" s="255" t="str">
        <f>+IF($C6551&lt;&gt;"",VLOOKUP($C6551,PRINCIPAL!$C$5:$Y$376,9,FALSE),"")</f>
        <v/>
      </c>
      <c r="U6551" s="166" t="str">
        <f t="shared" si="730"/>
        <v/>
      </c>
      <c r="V6551" s="164" t="str">
        <f>+IF($C6551&lt;&gt;"",VLOOKUP($C6551,PRINCIPAL!$C$5:$Y$76,2,FALSE),"")</f>
        <v/>
      </c>
      <c r="W6551" t="e">
        <f>+VLOOKUP(D6551,CENTROS!$G$4:$M$93,7,FALSE)</f>
        <v>#N/A</v>
      </c>
      <c r="Y6551" t="str">
        <f t="shared" si="732"/>
        <v/>
      </c>
      <c r="Z6551" s="220" t="str">
        <f t="shared" si="733"/>
        <v/>
      </c>
      <c r="AA6551" s="220" t="str">
        <f t="shared" si="734"/>
        <v/>
      </c>
      <c r="AB6551" s="228" t="str">
        <f t="shared" si="735"/>
        <v/>
      </c>
      <c r="AC6551" s="230" t="str">
        <f t="shared" si="736"/>
        <v/>
      </c>
      <c r="AD6551" s="220"/>
      <c r="AE6551" s="220"/>
      <c r="AF6551" s="220" t="str">
        <f t="shared" si="731"/>
        <v/>
      </c>
    </row>
    <row r="6552" spans="1:32">
      <c r="A6552" s="121"/>
      <c r="B6552" s="121"/>
      <c r="C6552" s="140"/>
      <c r="D6552" s="159"/>
      <c r="E6552" s="154"/>
      <c r="F6552" s="154"/>
      <c r="G6552" s="160"/>
      <c r="H6552" s="158"/>
      <c r="I6552" s="158"/>
      <c r="J6552" s="158"/>
      <c r="K6552" s="158"/>
      <c r="L6552" s="158"/>
      <c r="M6552" s="158"/>
      <c r="N6552" s="157"/>
      <c r="O6552" s="188"/>
      <c r="P6552" s="245"/>
      <c r="Q6552" s="165" t="str">
        <f>+IF($C6552&lt;&gt;"",VLOOKUP($C6552,PRINCIPAL!$C$5:$Y$376,20,FALSE),"")</f>
        <v/>
      </c>
      <c r="R6552" s="162" t="str">
        <f>+IF($C6552&lt;&gt;"",VLOOKUP($C6552,PRINCIPAL!$C$5:$Y$376,22,FALSE),"")</f>
        <v/>
      </c>
      <c r="S6552" s="162" t="str">
        <f>+IF($C6552&lt;&gt;"",VLOOKUP($C6552,PRINCIPAL!$C$5:$Y$376,15,FALSE),"")</f>
        <v/>
      </c>
      <c r="T6552" s="255" t="str">
        <f>+IF($C6552&lt;&gt;"",VLOOKUP($C6552,PRINCIPAL!$C$5:$Y$376,9,FALSE),"")</f>
        <v/>
      </c>
      <c r="U6552" s="166" t="str">
        <f t="shared" si="730"/>
        <v/>
      </c>
      <c r="V6552" s="164" t="str">
        <f>+IF($C6552&lt;&gt;"",VLOOKUP($C6552,PRINCIPAL!$C$5:$Y$76,2,FALSE),"")</f>
        <v/>
      </c>
      <c r="W6552" t="e">
        <f>+VLOOKUP(D6552,CENTROS!$G$4:$M$93,7,FALSE)</f>
        <v>#N/A</v>
      </c>
      <c r="Y6552" t="str">
        <f t="shared" si="732"/>
        <v/>
      </c>
      <c r="Z6552" s="220" t="str">
        <f t="shared" si="733"/>
        <v/>
      </c>
      <c r="AA6552" s="220" t="str">
        <f t="shared" si="734"/>
        <v/>
      </c>
      <c r="AB6552" s="228" t="str">
        <f t="shared" si="735"/>
        <v/>
      </c>
      <c r="AC6552" s="230" t="str">
        <f t="shared" si="736"/>
        <v/>
      </c>
      <c r="AD6552" s="220"/>
      <c r="AE6552" s="220"/>
      <c r="AF6552" s="220" t="str">
        <f t="shared" si="731"/>
        <v/>
      </c>
    </row>
    <row r="6553" spans="1:32">
      <c r="A6553" s="121"/>
      <c r="B6553" s="121"/>
      <c r="C6553" s="140"/>
      <c r="D6553" s="159"/>
      <c r="E6553" s="154"/>
      <c r="F6553" s="154"/>
      <c r="G6553" s="160"/>
      <c r="H6553" s="158"/>
      <c r="I6553" s="158"/>
      <c r="J6553" s="158"/>
      <c r="K6553" s="158"/>
      <c r="L6553" s="158"/>
      <c r="M6553" s="158"/>
      <c r="N6553" s="157"/>
      <c r="O6553" s="188"/>
      <c r="P6553" s="245"/>
      <c r="Q6553" s="165" t="str">
        <f>+IF($C6553&lt;&gt;"",VLOOKUP($C6553,PRINCIPAL!$C$5:$Y$376,20,FALSE),"")</f>
        <v/>
      </c>
      <c r="R6553" s="162" t="str">
        <f>+IF($C6553&lt;&gt;"",VLOOKUP($C6553,PRINCIPAL!$C$5:$Y$376,22,FALSE),"")</f>
        <v/>
      </c>
      <c r="S6553" s="162" t="str">
        <f>+IF($C6553&lt;&gt;"",VLOOKUP($C6553,PRINCIPAL!$C$5:$Y$376,15,FALSE),"")</f>
        <v/>
      </c>
      <c r="T6553" s="255" t="str">
        <f>+IF($C6553&lt;&gt;"",VLOOKUP($C6553,PRINCIPAL!$C$5:$Y$376,9,FALSE),"")</f>
        <v/>
      </c>
      <c r="U6553" s="166" t="str">
        <f t="shared" si="730"/>
        <v/>
      </c>
      <c r="V6553" s="164" t="str">
        <f>+IF($C6553&lt;&gt;"",VLOOKUP($C6553,PRINCIPAL!$C$5:$Y$76,2,FALSE),"")</f>
        <v/>
      </c>
      <c r="W6553" t="e">
        <f>+VLOOKUP(D6553,CENTROS!$G$4:$M$93,7,FALSE)</f>
        <v>#N/A</v>
      </c>
      <c r="Y6553" t="str">
        <f t="shared" si="732"/>
        <v/>
      </c>
      <c r="Z6553" s="220" t="str">
        <f t="shared" si="733"/>
        <v/>
      </c>
      <c r="AA6553" s="220" t="str">
        <f t="shared" si="734"/>
        <v/>
      </c>
      <c r="AB6553" s="228" t="str">
        <f t="shared" si="735"/>
        <v/>
      </c>
      <c r="AC6553" s="230" t="str">
        <f t="shared" si="736"/>
        <v/>
      </c>
      <c r="AD6553" s="220"/>
      <c r="AE6553" s="220"/>
      <c r="AF6553" s="220" t="str">
        <f t="shared" si="731"/>
        <v/>
      </c>
    </row>
    <row r="6554" spans="1:32">
      <c r="A6554" s="121"/>
      <c r="B6554" s="121"/>
      <c r="C6554" s="140"/>
      <c r="D6554" s="159"/>
      <c r="E6554" s="154"/>
      <c r="F6554" s="154"/>
      <c r="G6554" s="160"/>
      <c r="H6554" s="158"/>
      <c r="I6554" s="158"/>
      <c r="J6554" s="158"/>
      <c r="K6554" s="158"/>
      <c r="L6554" s="158"/>
      <c r="M6554" s="158"/>
      <c r="N6554" s="157"/>
      <c r="O6554" s="188"/>
      <c r="P6554" s="245"/>
      <c r="Q6554" s="165" t="str">
        <f>+IF($C6554&lt;&gt;"",VLOOKUP($C6554,PRINCIPAL!$C$5:$Y$376,20,FALSE),"")</f>
        <v/>
      </c>
      <c r="R6554" s="162" t="str">
        <f>+IF($C6554&lt;&gt;"",VLOOKUP($C6554,PRINCIPAL!$C$5:$Y$376,22,FALSE),"")</f>
        <v/>
      </c>
      <c r="S6554" s="162" t="str">
        <f>+IF($C6554&lt;&gt;"",VLOOKUP($C6554,PRINCIPAL!$C$5:$Y$376,15,FALSE),"")</f>
        <v/>
      </c>
      <c r="T6554" s="255" t="str">
        <f>+IF($C6554&lt;&gt;"",VLOOKUP($C6554,PRINCIPAL!$C$5:$Y$376,9,FALSE),"")</f>
        <v/>
      </c>
      <c r="U6554" s="166" t="str">
        <f t="shared" si="730"/>
        <v/>
      </c>
      <c r="V6554" s="164" t="str">
        <f>+IF($C6554&lt;&gt;"",VLOOKUP($C6554,PRINCIPAL!$C$5:$Y$76,2,FALSE),"")</f>
        <v/>
      </c>
      <c r="W6554" t="e">
        <f>+VLOOKUP(D6554,CENTROS!$G$4:$M$93,7,FALSE)</f>
        <v>#N/A</v>
      </c>
      <c r="Y6554" t="str">
        <f t="shared" si="732"/>
        <v/>
      </c>
      <c r="Z6554" s="220" t="str">
        <f t="shared" si="733"/>
        <v/>
      </c>
      <c r="AA6554" s="220" t="str">
        <f t="shared" si="734"/>
        <v/>
      </c>
      <c r="AB6554" s="228" t="str">
        <f t="shared" si="735"/>
        <v/>
      </c>
      <c r="AC6554" s="230" t="str">
        <f t="shared" si="736"/>
        <v/>
      </c>
      <c r="AD6554" s="220"/>
      <c r="AE6554" s="220"/>
      <c r="AF6554" s="220" t="str">
        <f t="shared" si="731"/>
        <v/>
      </c>
    </row>
    <row r="6555" spans="1:32">
      <c r="A6555" s="121"/>
      <c r="B6555" s="121"/>
      <c r="C6555" s="140"/>
      <c r="D6555" s="159"/>
      <c r="E6555" s="154"/>
      <c r="F6555" s="154"/>
      <c r="G6555" s="160"/>
      <c r="H6555" s="158"/>
      <c r="I6555" s="158"/>
      <c r="J6555" s="158"/>
      <c r="K6555" s="158"/>
      <c r="L6555" s="158"/>
      <c r="M6555" s="158"/>
      <c r="N6555" s="157"/>
      <c r="O6555" s="188"/>
      <c r="P6555" s="245"/>
      <c r="Q6555" s="165" t="str">
        <f>+IF($C6555&lt;&gt;"",VLOOKUP($C6555,PRINCIPAL!$C$5:$Y$376,20,FALSE),"")</f>
        <v/>
      </c>
      <c r="R6555" s="162" t="str">
        <f>+IF($C6555&lt;&gt;"",VLOOKUP($C6555,PRINCIPAL!$C$5:$Y$376,22,FALSE),"")</f>
        <v/>
      </c>
      <c r="S6555" s="162" t="str">
        <f>+IF($C6555&lt;&gt;"",VLOOKUP($C6555,PRINCIPAL!$C$5:$Y$376,15,FALSE),"")</f>
        <v/>
      </c>
      <c r="T6555" s="255" t="str">
        <f>+IF($C6555&lt;&gt;"",VLOOKUP($C6555,PRINCIPAL!$C$5:$Y$376,9,FALSE),"")</f>
        <v/>
      </c>
      <c r="U6555" s="166" t="str">
        <f t="shared" si="730"/>
        <v/>
      </c>
      <c r="V6555" s="164" t="str">
        <f>+IF($C6555&lt;&gt;"",VLOOKUP($C6555,PRINCIPAL!$C$5:$Y$76,2,FALSE),"")</f>
        <v/>
      </c>
      <c r="W6555" t="e">
        <f>+VLOOKUP(D6555,CENTROS!$G$4:$M$93,7,FALSE)</f>
        <v>#N/A</v>
      </c>
      <c r="Y6555" t="str">
        <f t="shared" si="732"/>
        <v/>
      </c>
      <c r="Z6555" s="220" t="str">
        <f t="shared" si="733"/>
        <v/>
      </c>
      <c r="AA6555" s="220" t="str">
        <f t="shared" si="734"/>
        <v/>
      </c>
      <c r="AB6555" s="228" t="str">
        <f t="shared" si="735"/>
        <v/>
      </c>
      <c r="AC6555" s="230" t="str">
        <f t="shared" si="736"/>
        <v/>
      </c>
      <c r="AD6555" s="220"/>
      <c r="AE6555" s="220"/>
      <c r="AF6555" s="220" t="str">
        <f t="shared" si="731"/>
        <v/>
      </c>
    </row>
    <row r="6556" spans="1:32">
      <c r="A6556" s="121"/>
      <c r="B6556" s="121"/>
      <c r="C6556" s="140"/>
      <c r="D6556" s="159"/>
      <c r="E6556" s="154"/>
      <c r="F6556" s="154"/>
      <c r="G6556" s="160"/>
      <c r="H6556" s="158"/>
      <c r="I6556" s="158"/>
      <c r="J6556" s="158"/>
      <c r="K6556" s="158"/>
      <c r="L6556" s="158"/>
      <c r="M6556" s="158"/>
      <c r="N6556" s="157"/>
      <c r="O6556" s="188"/>
      <c r="P6556" s="245"/>
      <c r="Q6556" s="165" t="str">
        <f>+IF($C6556&lt;&gt;"",VLOOKUP($C6556,PRINCIPAL!$C$5:$Y$376,20,FALSE),"")</f>
        <v/>
      </c>
      <c r="R6556" s="162" t="str">
        <f>+IF($C6556&lt;&gt;"",VLOOKUP($C6556,PRINCIPAL!$C$5:$Y$376,22,FALSE),"")</f>
        <v/>
      </c>
      <c r="S6556" s="162" t="str">
        <f>+IF($C6556&lt;&gt;"",VLOOKUP($C6556,PRINCIPAL!$C$5:$Y$376,15,FALSE),"")</f>
        <v/>
      </c>
      <c r="T6556" s="255" t="str">
        <f>+IF($C6556&lt;&gt;"",VLOOKUP($C6556,PRINCIPAL!$C$5:$Y$376,9,FALSE),"")</f>
        <v/>
      </c>
      <c r="U6556" s="166" t="str">
        <f t="shared" si="730"/>
        <v/>
      </c>
      <c r="V6556" s="164" t="str">
        <f>+IF($C6556&lt;&gt;"",VLOOKUP($C6556,PRINCIPAL!$C$5:$Y$76,2,FALSE),"")</f>
        <v/>
      </c>
      <c r="W6556" t="e">
        <f>+VLOOKUP(D6556,CENTROS!$G$4:$M$93,7,FALSE)</f>
        <v>#N/A</v>
      </c>
      <c r="Y6556" t="str">
        <f t="shared" si="732"/>
        <v/>
      </c>
      <c r="Z6556" s="220" t="str">
        <f t="shared" si="733"/>
        <v/>
      </c>
      <c r="AA6556" s="220" t="str">
        <f t="shared" si="734"/>
        <v/>
      </c>
      <c r="AB6556" s="228" t="str">
        <f t="shared" si="735"/>
        <v/>
      </c>
      <c r="AC6556" s="230" t="str">
        <f t="shared" si="736"/>
        <v/>
      </c>
      <c r="AD6556" s="220"/>
      <c r="AE6556" s="220"/>
      <c r="AF6556" s="220" t="str">
        <f t="shared" si="731"/>
        <v/>
      </c>
    </row>
    <row r="6557" spans="1:32">
      <c r="A6557" s="121"/>
      <c r="B6557" s="121"/>
      <c r="C6557" s="140"/>
      <c r="D6557" s="159"/>
      <c r="E6557" s="154"/>
      <c r="F6557" s="154"/>
      <c r="G6557" s="160"/>
      <c r="H6557" s="158"/>
      <c r="I6557" s="158"/>
      <c r="J6557" s="158"/>
      <c r="K6557" s="158"/>
      <c r="L6557" s="158"/>
      <c r="M6557" s="158"/>
      <c r="N6557" s="157"/>
      <c r="O6557" s="188"/>
      <c r="P6557" s="245"/>
      <c r="Q6557" s="165" t="str">
        <f>+IF($C6557&lt;&gt;"",VLOOKUP($C6557,PRINCIPAL!$C$5:$Y$376,20,FALSE),"")</f>
        <v/>
      </c>
      <c r="R6557" s="162" t="str">
        <f>+IF($C6557&lt;&gt;"",VLOOKUP($C6557,PRINCIPAL!$C$5:$Y$376,22,FALSE),"")</f>
        <v/>
      </c>
      <c r="S6557" s="162" t="str">
        <f>+IF($C6557&lt;&gt;"",VLOOKUP($C6557,PRINCIPAL!$C$5:$Y$376,15,FALSE),"")</f>
        <v/>
      </c>
      <c r="T6557" s="255" t="str">
        <f>+IF($C6557&lt;&gt;"",VLOOKUP($C6557,PRINCIPAL!$C$5:$Y$376,9,FALSE),"")</f>
        <v/>
      </c>
      <c r="U6557" s="166" t="str">
        <f t="shared" si="730"/>
        <v/>
      </c>
      <c r="V6557" s="164" t="str">
        <f>+IF($C6557&lt;&gt;"",VLOOKUP($C6557,PRINCIPAL!$C$5:$Y$76,2,FALSE),"")</f>
        <v/>
      </c>
      <c r="W6557" t="e">
        <f>+VLOOKUP(D6557,CENTROS!$G$4:$M$93,7,FALSE)</f>
        <v>#N/A</v>
      </c>
      <c r="Y6557" t="str">
        <f t="shared" si="732"/>
        <v/>
      </c>
      <c r="Z6557" s="220" t="str">
        <f t="shared" si="733"/>
        <v/>
      </c>
      <c r="AA6557" s="220" t="str">
        <f t="shared" si="734"/>
        <v/>
      </c>
      <c r="AB6557" s="228" t="str">
        <f t="shared" si="735"/>
        <v/>
      </c>
      <c r="AC6557" s="230" t="str">
        <f t="shared" si="736"/>
        <v/>
      </c>
      <c r="AD6557" s="220"/>
      <c r="AE6557" s="220"/>
      <c r="AF6557" s="220" t="str">
        <f t="shared" si="731"/>
        <v/>
      </c>
    </row>
    <row r="6558" spans="1:32">
      <c r="A6558" s="121"/>
      <c r="B6558" s="121"/>
      <c r="C6558" s="140"/>
      <c r="D6558" s="159"/>
      <c r="E6558" s="154"/>
      <c r="F6558" s="154"/>
      <c r="G6558" s="160"/>
      <c r="H6558" s="158"/>
      <c r="I6558" s="158"/>
      <c r="J6558" s="158"/>
      <c r="K6558" s="158"/>
      <c r="L6558" s="158"/>
      <c r="M6558" s="158"/>
      <c r="N6558" s="157"/>
      <c r="O6558" s="188"/>
      <c r="P6558" s="245"/>
      <c r="Q6558" s="165" t="str">
        <f>+IF($C6558&lt;&gt;"",VLOOKUP($C6558,PRINCIPAL!$C$5:$Y$376,20,FALSE),"")</f>
        <v/>
      </c>
      <c r="R6558" s="162" t="str">
        <f>+IF($C6558&lt;&gt;"",VLOOKUP($C6558,PRINCIPAL!$C$5:$Y$376,22,FALSE),"")</f>
        <v/>
      </c>
      <c r="S6558" s="162" t="str">
        <f>+IF($C6558&lt;&gt;"",VLOOKUP($C6558,PRINCIPAL!$C$5:$Y$376,15,FALSE),"")</f>
        <v/>
      </c>
      <c r="T6558" s="255" t="str">
        <f>+IF($C6558&lt;&gt;"",VLOOKUP($C6558,PRINCIPAL!$C$5:$Y$376,9,FALSE),"")</f>
        <v/>
      </c>
      <c r="U6558" s="166" t="str">
        <f t="shared" si="730"/>
        <v/>
      </c>
      <c r="V6558" s="164" t="str">
        <f>+IF($C6558&lt;&gt;"",VLOOKUP($C6558,PRINCIPAL!$C$5:$Y$76,2,FALSE),"")</f>
        <v/>
      </c>
      <c r="W6558" t="e">
        <f>+VLOOKUP(D6558,CENTROS!$G$4:$M$93,7,FALSE)</f>
        <v>#N/A</v>
      </c>
      <c r="Y6558" t="str">
        <f t="shared" si="732"/>
        <v/>
      </c>
      <c r="Z6558" s="220" t="str">
        <f t="shared" si="733"/>
        <v/>
      </c>
      <c r="AA6558" s="220" t="str">
        <f t="shared" si="734"/>
        <v/>
      </c>
      <c r="AB6558" s="228" t="str">
        <f t="shared" si="735"/>
        <v/>
      </c>
      <c r="AC6558" s="230" t="str">
        <f t="shared" si="736"/>
        <v/>
      </c>
      <c r="AD6558" s="220"/>
      <c r="AE6558" s="220"/>
      <c r="AF6558" s="220" t="str">
        <f t="shared" si="731"/>
        <v/>
      </c>
    </row>
    <row r="6559" spans="1:32">
      <c r="A6559" s="121"/>
      <c r="B6559" s="121"/>
      <c r="C6559" s="140"/>
      <c r="D6559" s="159"/>
      <c r="E6559" s="154"/>
      <c r="F6559" s="154"/>
      <c r="G6559" s="160"/>
      <c r="H6559" s="158"/>
      <c r="I6559" s="158"/>
      <c r="J6559" s="158"/>
      <c r="K6559" s="158"/>
      <c r="L6559" s="158"/>
      <c r="M6559" s="158"/>
      <c r="N6559" s="157"/>
      <c r="O6559" s="188"/>
      <c r="P6559" s="245"/>
      <c r="Q6559" s="165" t="str">
        <f>+IF($C6559&lt;&gt;"",VLOOKUP($C6559,PRINCIPAL!$C$5:$Y$376,20,FALSE),"")</f>
        <v/>
      </c>
      <c r="R6559" s="162" t="str">
        <f>+IF($C6559&lt;&gt;"",VLOOKUP($C6559,PRINCIPAL!$C$5:$Y$376,22,FALSE),"")</f>
        <v/>
      </c>
      <c r="S6559" s="162" t="str">
        <f>+IF($C6559&lt;&gt;"",VLOOKUP($C6559,PRINCIPAL!$C$5:$Y$376,15,FALSE),"")</f>
        <v/>
      </c>
      <c r="T6559" s="255" t="str">
        <f>+IF($C6559&lt;&gt;"",VLOOKUP($C6559,PRINCIPAL!$C$5:$Y$376,9,FALSE),"")</f>
        <v/>
      </c>
      <c r="U6559" s="166" t="str">
        <f t="shared" si="730"/>
        <v/>
      </c>
      <c r="V6559" s="164" t="str">
        <f>+IF($C6559&lt;&gt;"",VLOOKUP($C6559,PRINCIPAL!$C$5:$Y$76,2,FALSE),"")</f>
        <v/>
      </c>
      <c r="W6559" t="e">
        <f>+VLOOKUP(D6559,CENTROS!$G$4:$M$93,7,FALSE)</f>
        <v>#N/A</v>
      </c>
      <c r="Y6559" t="str">
        <f t="shared" si="732"/>
        <v/>
      </c>
      <c r="Z6559" s="220" t="str">
        <f t="shared" si="733"/>
        <v/>
      </c>
      <c r="AA6559" s="220" t="str">
        <f t="shared" si="734"/>
        <v/>
      </c>
      <c r="AB6559" s="228" t="str">
        <f t="shared" si="735"/>
        <v/>
      </c>
      <c r="AC6559" s="230" t="str">
        <f t="shared" si="736"/>
        <v/>
      </c>
      <c r="AD6559" s="220"/>
      <c r="AE6559" s="220"/>
      <c r="AF6559" s="220" t="str">
        <f t="shared" si="731"/>
        <v/>
      </c>
    </row>
    <row r="6560" spans="1:32">
      <c r="A6560" s="121"/>
      <c r="B6560" s="121"/>
      <c r="C6560" s="140"/>
      <c r="D6560" s="159"/>
      <c r="E6560" s="154"/>
      <c r="F6560" s="154"/>
      <c r="G6560" s="160"/>
      <c r="H6560" s="158"/>
      <c r="I6560" s="158"/>
      <c r="J6560" s="158"/>
      <c r="K6560" s="158"/>
      <c r="L6560" s="158"/>
      <c r="M6560" s="158"/>
      <c r="N6560" s="157"/>
      <c r="O6560" s="188"/>
      <c r="P6560" s="245"/>
      <c r="Q6560" s="165" t="str">
        <f>+IF($C6560&lt;&gt;"",VLOOKUP($C6560,PRINCIPAL!$C$5:$Y$376,20,FALSE),"")</f>
        <v/>
      </c>
      <c r="R6560" s="162" t="str">
        <f>+IF($C6560&lt;&gt;"",VLOOKUP($C6560,PRINCIPAL!$C$5:$Y$376,22,FALSE),"")</f>
        <v/>
      </c>
      <c r="S6560" s="162" t="str">
        <f>+IF($C6560&lt;&gt;"",VLOOKUP($C6560,PRINCIPAL!$C$5:$Y$376,15,FALSE),"")</f>
        <v/>
      </c>
      <c r="T6560" s="255" t="str">
        <f>+IF($C6560&lt;&gt;"",VLOOKUP($C6560,PRINCIPAL!$C$5:$Y$376,9,FALSE),"")</f>
        <v/>
      </c>
      <c r="U6560" s="166" t="str">
        <f t="shared" si="730"/>
        <v/>
      </c>
      <c r="V6560" s="164" t="str">
        <f>+IF($C6560&lt;&gt;"",VLOOKUP($C6560,PRINCIPAL!$C$5:$Y$76,2,FALSE),"")</f>
        <v/>
      </c>
      <c r="W6560" t="e">
        <f>+VLOOKUP(D6560,CENTROS!$G$4:$M$93,7,FALSE)</f>
        <v>#N/A</v>
      </c>
      <c r="Y6560" t="str">
        <f t="shared" si="732"/>
        <v/>
      </c>
      <c r="Z6560" s="220" t="str">
        <f t="shared" si="733"/>
        <v/>
      </c>
      <c r="AA6560" s="220" t="str">
        <f t="shared" si="734"/>
        <v/>
      </c>
      <c r="AB6560" s="228" t="str">
        <f t="shared" si="735"/>
        <v/>
      </c>
      <c r="AC6560" s="230" t="str">
        <f t="shared" si="736"/>
        <v/>
      </c>
      <c r="AD6560" s="220"/>
      <c r="AE6560" s="220"/>
      <c r="AF6560" s="220" t="str">
        <f t="shared" si="731"/>
        <v/>
      </c>
    </row>
    <row r="6561" spans="1:32">
      <c r="A6561" s="121"/>
      <c r="B6561" s="121"/>
      <c r="C6561" s="140"/>
      <c r="D6561" s="159"/>
      <c r="E6561" s="154"/>
      <c r="F6561" s="154"/>
      <c r="G6561" s="160"/>
      <c r="H6561" s="158"/>
      <c r="I6561" s="158"/>
      <c r="J6561" s="158"/>
      <c r="K6561" s="158"/>
      <c r="L6561" s="158"/>
      <c r="M6561" s="158"/>
      <c r="N6561" s="157"/>
      <c r="O6561" s="188"/>
      <c r="P6561" s="245"/>
      <c r="Q6561" s="165" t="str">
        <f>+IF($C6561&lt;&gt;"",VLOOKUP($C6561,PRINCIPAL!$C$5:$Y$376,20,FALSE),"")</f>
        <v/>
      </c>
      <c r="R6561" s="162" t="str">
        <f>+IF($C6561&lt;&gt;"",VLOOKUP($C6561,PRINCIPAL!$C$5:$Y$376,22,FALSE),"")</f>
        <v/>
      </c>
      <c r="S6561" s="162" t="str">
        <f>+IF($C6561&lt;&gt;"",VLOOKUP($C6561,PRINCIPAL!$C$5:$Y$376,15,FALSE),"")</f>
        <v/>
      </c>
      <c r="T6561" s="255" t="str">
        <f>+IF($C6561&lt;&gt;"",VLOOKUP($C6561,PRINCIPAL!$C$5:$Y$376,9,FALSE),"")</f>
        <v/>
      </c>
      <c r="U6561" s="166" t="str">
        <f t="shared" si="730"/>
        <v/>
      </c>
      <c r="V6561" s="164" t="str">
        <f>+IF($C6561&lt;&gt;"",VLOOKUP($C6561,PRINCIPAL!$C$5:$Y$76,2,FALSE),"")</f>
        <v/>
      </c>
      <c r="W6561" t="e">
        <f>+VLOOKUP(D6561,CENTROS!$G$4:$M$93,7,FALSE)</f>
        <v>#N/A</v>
      </c>
      <c r="Y6561" t="str">
        <f t="shared" si="732"/>
        <v/>
      </c>
      <c r="Z6561" s="220" t="str">
        <f t="shared" si="733"/>
        <v/>
      </c>
      <c r="AA6561" s="220" t="str">
        <f t="shared" si="734"/>
        <v/>
      </c>
      <c r="AB6561" s="228" t="str">
        <f t="shared" si="735"/>
        <v/>
      </c>
      <c r="AC6561" s="230" t="str">
        <f t="shared" si="736"/>
        <v/>
      </c>
      <c r="AD6561" s="220"/>
      <c r="AE6561" s="220"/>
      <c r="AF6561" s="220" t="str">
        <f t="shared" si="731"/>
        <v/>
      </c>
    </row>
    <row r="6562" spans="1:32">
      <c r="A6562" s="121"/>
      <c r="B6562" s="121"/>
      <c r="C6562" s="140"/>
      <c r="D6562" s="159"/>
      <c r="E6562" s="154"/>
      <c r="F6562" s="154"/>
      <c r="G6562" s="160"/>
      <c r="H6562" s="158"/>
      <c r="I6562" s="158"/>
      <c r="J6562" s="158"/>
      <c r="K6562" s="158"/>
      <c r="L6562" s="158"/>
      <c r="M6562" s="158"/>
      <c r="N6562" s="157"/>
      <c r="O6562" s="188"/>
      <c r="P6562" s="245"/>
      <c r="Q6562" s="165" t="str">
        <f>+IF($C6562&lt;&gt;"",VLOOKUP($C6562,PRINCIPAL!$C$5:$Y$376,20,FALSE),"")</f>
        <v/>
      </c>
      <c r="R6562" s="162" t="str">
        <f>+IF($C6562&lt;&gt;"",VLOOKUP($C6562,PRINCIPAL!$C$5:$Y$376,22,FALSE),"")</f>
        <v/>
      </c>
      <c r="S6562" s="162" t="str">
        <f>+IF($C6562&lt;&gt;"",VLOOKUP($C6562,PRINCIPAL!$C$5:$Y$376,15,FALSE),"")</f>
        <v/>
      </c>
      <c r="T6562" s="255" t="str">
        <f>+IF($C6562&lt;&gt;"",VLOOKUP($C6562,PRINCIPAL!$C$5:$Y$376,9,FALSE),"")</f>
        <v/>
      </c>
      <c r="U6562" s="166" t="str">
        <f t="shared" si="730"/>
        <v/>
      </c>
      <c r="V6562" s="164" t="str">
        <f>+IF($C6562&lt;&gt;"",VLOOKUP($C6562,PRINCIPAL!$C$5:$Y$76,2,FALSE),"")</f>
        <v/>
      </c>
      <c r="W6562" t="e">
        <f>+VLOOKUP(D6562,CENTROS!$G$4:$M$93,7,FALSE)</f>
        <v>#N/A</v>
      </c>
      <c r="Y6562" t="str">
        <f t="shared" si="732"/>
        <v/>
      </c>
      <c r="Z6562" s="220" t="str">
        <f t="shared" si="733"/>
        <v/>
      </c>
      <c r="AA6562" s="220" t="str">
        <f t="shared" si="734"/>
        <v/>
      </c>
      <c r="AB6562" s="228" t="str">
        <f t="shared" si="735"/>
        <v/>
      </c>
      <c r="AC6562" s="230" t="str">
        <f t="shared" si="736"/>
        <v/>
      </c>
      <c r="AD6562" s="220"/>
      <c r="AE6562" s="220"/>
      <c r="AF6562" s="220" t="str">
        <f t="shared" si="731"/>
        <v/>
      </c>
    </row>
    <row r="6563" spans="1:32">
      <c r="A6563" s="121"/>
      <c r="B6563" s="121"/>
      <c r="C6563" s="140"/>
      <c r="D6563" s="159"/>
      <c r="E6563" s="154"/>
      <c r="F6563" s="154"/>
      <c r="G6563" s="160"/>
      <c r="H6563" s="158"/>
      <c r="I6563" s="158"/>
      <c r="J6563" s="158"/>
      <c r="K6563" s="158"/>
      <c r="L6563" s="158"/>
      <c r="M6563" s="158"/>
      <c r="N6563" s="157"/>
      <c r="O6563" s="188"/>
      <c r="P6563" s="245"/>
      <c r="Q6563" s="165" t="str">
        <f>+IF($C6563&lt;&gt;"",VLOOKUP($C6563,PRINCIPAL!$C$5:$Y$376,20,FALSE),"")</f>
        <v/>
      </c>
      <c r="R6563" s="162" t="str">
        <f>+IF($C6563&lt;&gt;"",VLOOKUP($C6563,PRINCIPAL!$C$5:$Y$376,22,FALSE),"")</f>
        <v/>
      </c>
      <c r="S6563" s="162" t="str">
        <f>+IF($C6563&lt;&gt;"",VLOOKUP($C6563,PRINCIPAL!$C$5:$Y$376,15,FALSE),"")</f>
        <v/>
      </c>
      <c r="T6563" s="255" t="str">
        <f>+IF($C6563&lt;&gt;"",VLOOKUP($C6563,PRINCIPAL!$C$5:$Y$376,9,FALSE),"")</f>
        <v/>
      </c>
      <c r="U6563" s="166" t="str">
        <f t="shared" si="730"/>
        <v/>
      </c>
      <c r="V6563" s="164" t="str">
        <f>+IF($C6563&lt;&gt;"",VLOOKUP($C6563,PRINCIPAL!$C$5:$Y$76,2,FALSE),"")</f>
        <v/>
      </c>
      <c r="W6563" t="e">
        <f>+VLOOKUP(D6563,CENTROS!$G$4:$M$93,7,FALSE)</f>
        <v>#N/A</v>
      </c>
      <c r="Y6563" t="str">
        <f t="shared" si="732"/>
        <v/>
      </c>
      <c r="Z6563" s="220" t="str">
        <f t="shared" si="733"/>
        <v/>
      </c>
      <c r="AA6563" s="220" t="str">
        <f t="shared" si="734"/>
        <v/>
      </c>
      <c r="AB6563" s="228" t="str">
        <f t="shared" si="735"/>
        <v/>
      </c>
      <c r="AC6563" s="230" t="str">
        <f t="shared" si="736"/>
        <v/>
      </c>
      <c r="AD6563" s="220"/>
      <c r="AE6563" s="220"/>
      <c r="AF6563" s="220" t="str">
        <f t="shared" si="731"/>
        <v/>
      </c>
    </row>
    <row r="6564" spans="1:32">
      <c r="A6564" s="121"/>
      <c r="B6564" s="121"/>
      <c r="C6564" s="140"/>
      <c r="D6564" s="159"/>
      <c r="E6564" s="154"/>
      <c r="F6564" s="154"/>
      <c r="G6564" s="160"/>
      <c r="H6564" s="158"/>
      <c r="I6564" s="158"/>
      <c r="J6564" s="158"/>
      <c r="K6564" s="158"/>
      <c r="L6564" s="158"/>
      <c r="M6564" s="158"/>
      <c r="N6564" s="157"/>
      <c r="O6564" s="188"/>
      <c r="P6564" s="245"/>
      <c r="Q6564" s="165" t="str">
        <f>+IF($C6564&lt;&gt;"",VLOOKUP($C6564,PRINCIPAL!$C$5:$Y$376,20,FALSE),"")</f>
        <v/>
      </c>
      <c r="R6564" s="162" t="str">
        <f>+IF($C6564&lt;&gt;"",VLOOKUP($C6564,PRINCIPAL!$C$5:$Y$376,22,FALSE),"")</f>
        <v/>
      </c>
      <c r="S6564" s="162" t="str">
        <f>+IF($C6564&lt;&gt;"",VLOOKUP($C6564,PRINCIPAL!$C$5:$Y$376,15,FALSE),"")</f>
        <v/>
      </c>
      <c r="T6564" s="255" t="str">
        <f>+IF($C6564&lt;&gt;"",VLOOKUP($C6564,PRINCIPAL!$C$5:$Y$376,9,FALSE),"")</f>
        <v/>
      </c>
      <c r="U6564" s="166" t="str">
        <f t="shared" si="730"/>
        <v/>
      </c>
      <c r="V6564" s="164" t="str">
        <f>+IF($C6564&lt;&gt;"",VLOOKUP($C6564,PRINCIPAL!$C$5:$Y$76,2,FALSE),"")</f>
        <v/>
      </c>
      <c r="W6564" t="e">
        <f>+VLOOKUP(D6564,CENTROS!$G$4:$M$93,7,FALSE)</f>
        <v>#N/A</v>
      </c>
      <c r="Y6564" t="str">
        <f t="shared" si="732"/>
        <v/>
      </c>
      <c r="Z6564" s="220" t="str">
        <f t="shared" si="733"/>
        <v/>
      </c>
      <c r="AA6564" s="220" t="str">
        <f t="shared" si="734"/>
        <v/>
      </c>
      <c r="AB6564" s="228" t="str">
        <f t="shared" si="735"/>
        <v/>
      </c>
      <c r="AC6564" s="230" t="str">
        <f t="shared" si="736"/>
        <v/>
      </c>
      <c r="AD6564" s="220"/>
      <c r="AE6564" s="220"/>
      <c r="AF6564" s="220" t="str">
        <f t="shared" si="731"/>
        <v/>
      </c>
    </row>
    <row r="6565" spans="1:32">
      <c r="A6565" s="121"/>
      <c r="B6565" s="121"/>
      <c r="C6565" s="140"/>
      <c r="D6565" s="159"/>
      <c r="E6565" s="154"/>
      <c r="F6565" s="154"/>
      <c r="G6565" s="160"/>
      <c r="H6565" s="158"/>
      <c r="I6565" s="158"/>
      <c r="J6565" s="158"/>
      <c r="K6565" s="158"/>
      <c r="L6565" s="158"/>
      <c r="M6565" s="158"/>
      <c r="N6565" s="157"/>
      <c r="O6565" s="188"/>
      <c r="P6565" s="245"/>
      <c r="Q6565" s="165" t="str">
        <f>+IF($C6565&lt;&gt;"",VLOOKUP($C6565,PRINCIPAL!$C$5:$Y$376,20,FALSE),"")</f>
        <v/>
      </c>
      <c r="R6565" s="162" t="str">
        <f>+IF($C6565&lt;&gt;"",VLOOKUP($C6565,PRINCIPAL!$C$5:$Y$376,22,FALSE),"")</f>
        <v/>
      </c>
      <c r="S6565" s="162" t="str">
        <f>+IF($C6565&lt;&gt;"",VLOOKUP($C6565,PRINCIPAL!$C$5:$Y$376,15,FALSE),"")</f>
        <v/>
      </c>
      <c r="T6565" s="255" t="str">
        <f>+IF($C6565&lt;&gt;"",VLOOKUP($C6565,PRINCIPAL!$C$5:$Y$376,9,FALSE),"")</f>
        <v/>
      </c>
      <c r="U6565" s="166" t="str">
        <f t="shared" si="730"/>
        <v/>
      </c>
      <c r="V6565" s="164" t="str">
        <f>+IF($C6565&lt;&gt;"",VLOOKUP($C6565,PRINCIPAL!$C$5:$Y$76,2,FALSE),"")</f>
        <v/>
      </c>
      <c r="W6565" t="e">
        <f>+VLOOKUP(D6565,CENTROS!$G$4:$M$93,7,FALSE)</f>
        <v>#N/A</v>
      </c>
      <c r="Y6565" t="str">
        <f t="shared" si="732"/>
        <v/>
      </c>
      <c r="Z6565" s="220" t="str">
        <f t="shared" si="733"/>
        <v/>
      </c>
      <c r="AA6565" s="220" t="str">
        <f t="shared" si="734"/>
        <v/>
      </c>
      <c r="AB6565" s="228" t="str">
        <f t="shared" si="735"/>
        <v/>
      </c>
      <c r="AC6565" s="230" t="str">
        <f t="shared" si="736"/>
        <v/>
      </c>
      <c r="AD6565" s="220"/>
      <c r="AE6565" s="220"/>
      <c r="AF6565" s="220" t="str">
        <f t="shared" si="731"/>
        <v/>
      </c>
    </row>
    <row r="6566" spans="1:32">
      <c r="A6566" s="121"/>
      <c r="B6566" s="121"/>
      <c r="C6566" s="140"/>
      <c r="D6566" s="159"/>
      <c r="E6566" s="154"/>
      <c r="F6566" s="154"/>
      <c r="G6566" s="160"/>
      <c r="H6566" s="158"/>
      <c r="I6566" s="158"/>
      <c r="J6566" s="158"/>
      <c r="K6566" s="158"/>
      <c r="L6566" s="158"/>
      <c r="M6566" s="158"/>
      <c r="N6566" s="157"/>
      <c r="O6566" s="188"/>
      <c r="P6566" s="245"/>
      <c r="Q6566" s="165" t="str">
        <f>+IF($C6566&lt;&gt;"",VLOOKUP($C6566,PRINCIPAL!$C$5:$Y$376,20,FALSE),"")</f>
        <v/>
      </c>
      <c r="R6566" s="162" t="str">
        <f>+IF($C6566&lt;&gt;"",VLOOKUP($C6566,PRINCIPAL!$C$5:$Y$376,22,FALSE),"")</f>
        <v/>
      </c>
      <c r="S6566" s="162" t="str">
        <f>+IF($C6566&lt;&gt;"",VLOOKUP($C6566,PRINCIPAL!$C$5:$Y$376,15,FALSE),"")</f>
        <v/>
      </c>
      <c r="T6566" s="255" t="str">
        <f>+IF($C6566&lt;&gt;"",VLOOKUP($C6566,PRINCIPAL!$C$5:$Y$376,9,FALSE),"")</f>
        <v/>
      </c>
      <c r="U6566" s="166" t="str">
        <f t="shared" si="730"/>
        <v/>
      </c>
      <c r="V6566" s="164" t="str">
        <f>+IF($C6566&lt;&gt;"",VLOOKUP($C6566,PRINCIPAL!$C$5:$Y$76,2,FALSE),"")</f>
        <v/>
      </c>
      <c r="W6566" t="e">
        <f>+VLOOKUP(D6566,CENTROS!$G$4:$M$93,7,FALSE)</f>
        <v>#N/A</v>
      </c>
      <c r="Y6566" t="str">
        <f t="shared" si="732"/>
        <v/>
      </c>
      <c r="Z6566" s="220" t="str">
        <f t="shared" si="733"/>
        <v/>
      </c>
      <c r="AA6566" s="220" t="str">
        <f t="shared" si="734"/>
        <v/>
      </c>
      <c r="AB6566" s="228" t="str">
        <f t="shared" si="735"/>
        <v/>
      </c>
      <c r="AC6566" s="230" t="str">
        <f t="shared" si="736"/>
        <v/>
      </c>
      <c r="AD6566" s="220"/>
      <c r="AE6566" s="220"/>
      <c r="AF6566" s="220" t="str">
        <f t="shared" si="731"/>
        <v/>
      </c>
    </row>
    <row r="6567" spans="1:32">
      <c r="A6567" s="121"/>
      <c r="B6567" s="121"/>
      <c r="C6567" s="140"/>
      <c r="D6567" s="159"/>
      <c r="E6567" s="154"/>
      <c r="F6567" s="154"/>
      <c r="G6567" s="160"/>
      <c r="H6567" s="158"/>
      <c r="I6567" s="158"/>
      <c r="J6567" s="158"/>
      <c r="K6567" s="158"/>
      <c r="L6567" s="158"/>
      <c r="M6567" s="158"/>
      <c r="N6567" s="157"/>
      <c r="O6567" s="188"/>
      <c r="P6567" s="245"/>
      <c r="Q6567" s="165" t="str">
        <f>+IF($C6567&lt;&gt;"",VLOOKUP($C6567,PRINCIPAL!$C$5:$Y$376,20,FALSE),"")</f>
        <v/>
      </c>
      <c r="R6567" s="162" t="str">
        <f>+IF($C6567&lt;&gt;"",VLOOKUP($C6567,PRINCIPAL!$C$5:$Y$376,22,FALSE),"")</f>
        <v/>
      </c>
      <c r="S6567" s="162" t="str">
        <f>+IF($C6567&lt;&gt;"",VLOOKUP($C6567,PRINCIPAL!$C$5:$Y$376,15,FALSE),"")</f>
        <v/>
      </c>
      <c r="T6567" s="255" t="str">
        <f>+IF($C6567&lt;&gt;"",VLOOKUP($C6567,PRINCIPAL!$C$5:$Y$376,9,FALSE),"")</f>
        <v/>
      </c>
      <c r="U6567" s="166" t="str">
        <f t="shared" si="730"/>
        <v/>
      </c>
      <c r="V6567" s="164" t="str">
        <f>+IF($C6567&lt;&gt;"",VLOOKUP($C6567,PRINCIPAL!$C$5:$Y$76,2,FALSE),"")</f>
        <v/>
      </c>
      <c r="W6567" t="e">
        <f>+VLOOKUP(D6567,CENTROS!$G$4:$M$93,7,FALSE)</f>
        <v>#N/A</v>
      </c>
      <c r="Y6567" t="str">
        <f t="shared" si="732"/>
        <v/>
      </c>
      <c r="Z6567" s="220" t="str">
        <f t="shared" si="733"/>
        <v/>
      </c>
      <c r="AA6567" s="220" t="str">
        <f t="shared" si="734"/>
        <v/>
      </c>
      <c r="AB6567" s="228" t="str">
        <f t="shared" si="735"/>
        <v/>
      </c>
      <c r="AC6567" s="230" t="str">
        <f t="shared" si="736"/>
        <v/>
      </c>
      <c r="AD6567" s="220"/>
      <c r="AE6567" s="220"/>
      <c r="AF6567" s="220" t="str">
        <f t="shared" si="731"/>
        <v/>
      </c>
    </row>
    <row r="6568" spans="1:32">
      <c r="A6568" s="121"/>
      <c r="B6568" s="121"/>
      <c r="C6568" s="140"/>
      <c r="D6568" s="159"/>
      <c r="E6568" s="154"/>
      <c r="F6568" s="154"/>
      <c r="G6568" s="160"/>
      <c r="H6568" s="158"/>
      <c r="I6568" s="158"/>
      <c r="J6568" s="158"/>
      <c r="K6568" s="158"/>
      <c r="L6568" s="158"/>
      <c r="M6568" s="158"/>
      <c r="N6568" s="157"/>
      <c r="O6568" s="188"/>
      <c r="P6568" s="245"/>
      <c r="Q6568" s="165" t="str">
        <f>+IF($C6568&lt;&gt;"",VLOOKUP($C6568,PRINCIPAL!$C$5:$Y$376,20,FALSE),"")</f>
        <v/>
      </c>
      <c r="R6568" s="162" t="str">
        <f>+IF($C6568&lt;&gt;"",VLOOKUP($C6568,PRINCIPAL!$C$5:$Y$376,22,FALSE),"")</f>
        <v/>
      </c>
      <c r="S6568" s="162" t="str">
        <f>+IF($C6568&lt;&gt;"",VLOOKUP($C6568,PRINCIPAL!$C$5:$Y$376,15,FALSE),"")</f>
        <v/>
      </c>
      <c r="T6568" s="255" t="str">
        <f>+IF($C6568&lt;&gt;"",VLOOKUP($C6568,PRINCIPAL!$C$5:$Y$376,9,FALSE),"")</f>
        <v/>
      </c>
      <c r="U6568" s="166" t="str">
        <f t="shared" si="730"/>
        <v/>
      </c>
      <c r="V6568" s="164" t="str">
        <f>+IF($C6568&lt;&gt;"",VLOOKUP($C6568,PRINCIPAL!$C$5:$Y$76,2,FALSE),"")</f>
        <v/>
      </c>
      <c r="W6568" t="e">
        <f>+VLOOKUP(D6568,CENTROS!$G$4:$M$93,7,FALSE)</f>
        <v>#N/A</v>
      </c>
      <c r="Y6568" t="str">
        <f t="shared" si="732"/>
        <v/>
      </c>
      <c r="Z6568" s="220" t="str">
        <f t="shared" si="733"/>
        <v/>
      </c>
      <c r="AA6568" s="220" t="str">
        <f t="shared" si="734"/>
        <v/>
      </c>
      <c r="AB6568" s="228" t="str">
        <f t="shared" si="735"/>
        <v/>
      </c>
      <c r="AC6568" s="230" t="str">
        <f t="shared" si="736"/>
        <v/>
      </c>
      <c r="AD6568" s="220"/>
      <c r="AE6568" s="220"/>
      <c r="AF6568" s="220" t="str">
        <f t="shared" si="731"/>
        <v/>
      </c>
    </row>
    <row r="6569" spans="1:32">
      <c r="A6569" s="121"/>
      <c r="B6569" s="121"/>
      <c r="C6569" s="140"/>
      <c r="D6569" s="159"/>
      <c r="E6569" s="154"/>
      <c r="F6569" s="154"/>
      <c r="G6569" s="160"/>
      <c r="H6569" s="158"/>
      <c r="I6569" s="158"/>
      <c r="J6569" s="158"/>
      <c r="K6569" s="158"/>
      <c r="L6569" s="158"/>
      <c r="M6569" s="158"/>
      <c r="N6569" s="157"/>
      <c r="O6569" s="188"/>
      <c r="P6569" s="245"/>
      <c r="Q6569" s="165" t="str">
        <f>+IF($C6569&lt;&gt;"",VLOOKUP($C6569,PRINCIPAL!$C$5:$Y$376,20,FALSE),"")</f>
        <v/>
      </c>
      <c r="R6569" s="162" t="str">
        <f>+IF($C6569&lt;&gt;"",VLOOKUP($C6569,PRINCIPAL!$C$5:$Y$376,22,FALSE),"")</f>
        <v/>
      </c>
      <c r="S6569" s="162" t="str">
        <f>+IF($C6569&lt;&gt;"",VLOOKUP($C6569,PRINCIPAL!$C$5:$Y$376,15,FALSE),"")</f>
        <v/>
      </c>
      <c r="T6569" s="255" t="str">
        <f>+IF($C6569&lt;&gt;"",VLOOKUP($C6569,PRINCIPAL!$C$5:$Y$376,9,FALSE),"")</f>
        <v/>
      </c>
      <c r="U6569" s="166" t="str">
        <f t="shared" si="730"/>
        <v/>
      </c>
      <c r="V6569" s="164" t="str">
        <f>+IF($C6569&lt;&gt;"",VLOOKUP($C6569,PRINCIPAL!$C$5:$Y$76,2,FALSE),"")</f>
        <v/>
      </c>
      <c r="W6569" t="e">
        <f>+VLOOKUP(D6569,CENTROS!$G$4:$M$93,7,FALSE)</f>
        <v>#N/A</v>
      </c>
      <c r="Y6569" t="str">
        <f t="shared" si="732"/>
        <v/>
      </c>
      <c r="Z6569" s="220" t="str">
        <f t="shared" si="733"/>
        <v/>
      </c>
      <c r="AA6569" s="220" t="str">
        <f t="shared" si="734"/>
        <v/>
      </c>
      <c r="AB6569" s="228" t="str">
        <f t="shared" si="735"/>
        <v/>
      </c>
      <c r="AC6569" s="230" t="str">
        <f t="shared" si="736"/>
        <v/>
      </c>
      <c r="AD6569" s="220"/>
      <c r="AE6569" s="220"/>
      <c r="AF6569" s="220" t="str">
        <f t="shared" si="731"/>
        <v/>
      </c>
    </row>
    <row r="6570" spans="1:32">
      <c r="A6570" s="121"/>
      <c r="B6570" s="121"/>
      <c r="C6570" s="140"/>
      <c r="D6570" s="159"/>
      <c r="E6570" s="154"/>
      <c r="F6570" s="154"/>
      <c r="G6570" s="160"/>
      <c r="H6570" s="158"/>
      <c r="I6570" s="158"/>
      <c r="J6570" s="158"/>
      <c r="K6570" s="158"/>
      <c r="L6570" s="158"/>
      <c r="M6570" s="158"/>
      <c r="N6570" s="157"/>
      <c r="O6570" s="188"/>
      <c r="P6570" s="245"/>
      <c r="Q6570" s="165" t="str">
        <f>+IF($C6570&lt;&gt;"",VLOOKUP($C6570,PRINCIPAL!$C$5:$Y$376,20,FALSE),"")</f>
        <v/>
      </c>
      <c r="R6570" s="162" t="str">
        <f>+IF($C6570&lt;&gt;"",VLOOKUP($C6570,PRINCIPAL!$C$5:$Y$376,22,FALSE),"")</f>
        <v/>
      </c>
      <c r="S6570" s="162" t="str">
        <f>+IF($C6570&lt;&gt;"",VLOOKUP($C6570,PRINCIPAL!$C$5:$Y$376,15,FALSE),"")</f>
        <v/>
      </c>
      <c r="T6570" s="255" t="str">
        <f>+IF($C6570&lt;&gt;"",VLOOKUP($C6570,PRINCIPAL!$C$5:$Y$376,9,FALSE),"")</f>
        <v/>
      </c>
      <c r="U6570" s="166" t="str">
        <f t="shared" si="730"/>
        <v/>
      </c>
      <c r="V6570" s="164" t="str">
        <f>+IF($C6570&lt;&gt;"",VLOOKUP($C6570,PRINCIPAL!$C$5:$Y$76,2,FALSE),"")</f>
        <v/>
      </c>
      <c r="W6570" t="e">
        <f>+VLOOKUP(D6570,CENTROS!$G$4:$M$93,7,FALSE)</f>
        <v>#N/A</v>
      </c>
      <c r="Y6570" t="str">
        <f t="shared" si="732"/>
        <v/>
      </c>
      <c r="Z6570" s="220" t="str">
        <f t="shared" si="733"/>
        <v/>
      </c>
      <c r="AA6570" s="220" t="str">
        <f t="shared" si="734"/>
        <v/>
      </c>
      <c r="AB6570" s="228" t="str">
        <f t="shared" si="735"/>
        <v/>
      </c>
      <c r="AC6570" s="230" t="str">
        <f t="shared" si="736"/>
        <v/>
      </c>
      <c r="AD6570" s="220"/>
      <c r="AE6570" s="220"/>
      <c r="AF6570" s="220" t="str">
        <f t="shared" si="731"/>
        <v/>
      </c>
    </row>
    <row r="6571" spans="1:32">
      <c r="A6571" s="121"/>
      <c r="B6571" s="121"/>
      <c r="C6571" s="140"/>
      <c r="D6571" s="159"/>
      <c r="E6571" s="154"/>
      <c r="F6571" s="154"/>
      <c r="G6571" s="160"/>
      <c r="H6571" s="158"/>
      <c r="I6571" s="158"/>
      <c r="J6571" s="158"/>
      <c r="K6571" s="158"/>
      <c r="L6571" s="158"/>
      <c r="M6571" s="158"/>
      <c r="N6571" s="157"/>
      <c r="O6571" s="188"/>
      <c r="P6571" s="245"/>
      <c r="Q6571" s="165" t="str">
        <f>+IF($C6571&lt;&gt;"",VLOOKUP($C6571,PRINCIPAL!$C$5:$Y$376,20,FALSE),"")</f>
        <v/>
      </c>
      <c r="R6571" s="162" t="str">
        <f>+IF($C6571&lt;&gt;"",VLOOKUP($C6571,PRINCIPAL!$C$5:$Y$376,22,FALSE),"")</f>
        <v/>
      </c>
      <c r="S6571" s="162" t="str">
        <f>+IF($C6571&lt;&gt;"",VLOOKUP($C6571,PRINCIPAL!$C$5:$Y$376,15,FALSE),"")</f>
        <v/>
      </c>
      <c r="T6571" s="255" t="str">
        <f>+IF($C6571&lt;&gt;"",VLOOKUP($C6571,PRINCIPAL!$C$5:$Y$376,9,FALSE),"")</f>
        <v/>
      </c>
      <c r="U6571" s="166" t="str">
        <f t="shared" si="730"/>
        <v/>
      </c>
      <c r="V6571" s="164" t="str">
        <f>+IF($C6571&lt;&gt;"",VLOOKUP($C6571,PRINCIPAL!$C$5:$Y$76,2,FALSE),"")</f>
        <v/>
      </c>
      <c r="W6571" t="e">
        <f>+VLOOKUP(D6571,CENTROS!$G$4:$M$93,7,FALSE)</f>
        <v>#N/A</v>
      </c>
      <c r="Y6571" t="str">
        <f t="shared" si="732"/>
        <v/>
      </c>
      <c r="Z6571" s="220" t="str">
        <f t="shared" si="733"/>
        <v/>
      </c>
      <c r="AA6571" s="220" t="str">
        <f t="shared" si="734"/>
        <v/>
      </c>
      <c r="AB6571" s="228" t="str">
        <f t="shared" si="735"/>
        <v/>
      </c>
      <c r="AC6571" s="230" t="str">
        <f t="shared" si="736"/>
        <v/>
      </c>
      <c r="AD6571" s="220"/>
      <c r="AE6571" s="220"/>
      <c r="AF6571" s="220" t="str">
        <f t="shared" si="731"/>
        <v/>
      </c>
    </row>
    <row r="6572" spans="1:32">
      <c r="A6572" s="121"/>
      <c r="B6572" s="121"/>
      <c r="C6572" s="140"/>
      <c r="D6572" s="159"/>
      <c r="E6572" s="154"/>
      <c r="F6572" s="154"/>
      <c r="G6572" s="160"/>
      <c r="H6572" s="158"/>
      <c r="I6572" s="158"/>
      <c r="J6572" s="158"/>
      <c r="K6572" s="158"/>
      <c r="L6572" s="158"/>
      <c r="M6572" s="158"/>
      <c r="N6572" s="157"/>
      <c r="O6572" s="188"/>
      <c r="P6572" s="245"/>
      <c r="Q6572" s="165" t="str">
        <f>+IF($C6572&lt;&gt;"",VLOOKUP($C6572,PRINCIPAL!$C$5:$Y$376,20,FALSE),"")</f>
        <v/>
      </c>
      <c r="R6572" s="162" t="str">
        <f>+IF($C6572&lt;&gt;"",VLOOKUP($C6572,PRINCIPAL!$C$5:$Y$376,22,FALSE),"")</f>
        <v/>
      </c>
      <c r="S6572" s="162" t="str">
        <f>+IF($C6572&lt;&gt;"",VLOOKUP($C6572,PRINCIPAL!$C$5:$Y$376,15,FALSE),"")</f>
        <v/>
      </c>
      <c r="T6572" s="255" t="str">
        <f>+IF($C6572&lt;&gt;"",VLOOKUP($C6572,PRINCIPAL!$C$5:$Y$376,9,FALSE),"")</f>
        <v/>
      </c>
      <c r="U6572" s="166" t="str">
        <f t="shared" si="730"/>
        <v/>
      </c>
      <c r="V6572" s="164" t="str">
        <f>+IF($C6572&lt;&gt;"",VLOOKUP($C6572,PRINCIPAL!$C$5:$Y$76,2,FALSE),"")</f>
        <v/>
      </c>
      <c r="W6572" t="e">
        <f>+VLOOKUP(D6572,CENTROS!$G$4:$M$93,7,FALSE)</f>
        <v>#N/A</v>
      </c>
      <c r="Y6572" t="str">
        <f t="shared" si="732"/>
        <v/>
      </c>
      <c r="Z6572" s="220" t="str">
        <f t="shared" si="733"/>
        <v/>
      </c>
      <c r="AA6572" s="220" t="str">
        <f t="shared" si="734"/>
        <v/>
      </c>
      <c r="AB6572" s="228" t="str">
        <f t="shared" si="735"/>
        <v/>
      </c>
      <c r="AC6572" s="230" t="str">
        <f t="shared" si="736"/>
        <v/>
      </c>
      <c r="AD6572" s="220"/>
      <c r="AE6572" s="220"/>
      <c r="AF6572" s="220" t="str">
        <f t="shared" si="731"/>
        <v/>
      </c>
    </row>
    <row r="6573" spans="1:32">
      <c r="A6573" s="121"/>
      <c r="B6573" s="121"/>
      <c r="C6573" s="140"/>
      <c r="D6573" s="159"/>
      <c r="E6573" s="154"/>
      <c r="F6573" s="154"/>
      <c r="G6573" s="160"/>
      <c r="H6573" s="158"/>
      <c r="I6573" s="158"/>
      <c r="J6573" s="158"/>
      <c r="K6573" s="158"/>
      <c r="L6573" s="158"/>
      <c r="M6573" s="158"/>
      <c r="N6573" s="157"/>
      <c r="O6573" s="188"/>
      <c r="P6573" s="245"/>
      <c r="Q6573" s="165" t="str">
        <f>+IF($C6573&lt;&gt;"",VLOOKUP($C6573,PRINCIPAL!$C$5:$Y$376,20,FALSE),"")</f>
        <v/>
      </c>
      <c r="R6573" s="162" t="str">
        <f>+IF($C6573&lt;&gt;"",VLOOKUP($C6573,PRINCIPAL!$C$5:$Y$376,22,FALSE),"")</f>
        <v/>
      </c>
      <c r="S6573" s="162" t="str">
        <f>+IF($C6573&lt;&gt;"",VLOOKUP($C6573,PRINCIPAL!$C$5:$Y$376,15,FALSE),"")</f>
        <v/>
      </c>
      <c r="T6573" s="255" t="str">
        <f>+IF($C6573&lt;&gt;"",VLOOKUP($C6573,PRINCIPAL!$C$5:$Y$376,9,FALSE),"")</f>
        <v/>
      </c>
      <c r="U6573" s="166" t="str">
        <f t="shared" si="730"/>
        <v/>
      </c>
      <c r="V6573" s="164" t="str">
        <f>+IF($C6573&lt;&gt;"",VLOOKUP($C6573,PRINCIPAL!$C$5:$Y$76,2,FALSE),"")</f>
        <v/>
      </c>
      <c r="W6573" t="e">
        <f>+VLOOKUP(D6573,CENTROS!$G$4:$M$93,7,FALSE)</f>
        <v>#N/A</v>
      </c>
      <c r="Y6573" t="str">
        <f t="shared" si="732"/>
        <v/>
      </c>
      <c r="Z6573" s="220" t="str">
        <f t="shared" si="733"/>
        <v/>
      </c>
      <c r="AA6573" s="220" t="str">
        <f t="shared" si="734"/>
        <v/>
      </c>
      <c r="AB6573" s="228" t="str">
        <f t="shared" si="735"/>
        <v/>
      </c>
      <c r="AC6573" s="230" t="str">
        <f t="shared" si="736"/>
        <v/>
      </c>
      <c r="AD6573" s="220"/>
      <c r="AE6573" s="220"/>
      <c r="AF6573" s="220" t="str">
        <f t="shared" si="731"/>
        <v/>
      </c>
    </row>
    <row r="6574" spans="1:32">
      <c r="A6574" s="121"/>
      <c r="B6574" s="121"/>
      <c r="C6574" s="140"/>
      <c r="D6574" s="159"/>
      <c r="E6574" s="154"/>
      <c r="F6574" s="154"/>
      <c r="G6574" s="160"/>
      <c r="H6574" s="158"/>
      <c r="I6574" s="158"/>
      <c r="J6574" s="158"/>
      <c r="K6574" s="158"/>
      <c r="L6574" s="158"/>
      <c r="M6574" s="158"/>
      <c r="N6574" s="157"/>
      <c r="O6574" s="188"/>
      <c r="P6574" s="245"/>
      <c r="Q6574" s="165" t="str">
        <f>+IF($C6574&lt;&gt;"",VLOOKUP($C6574,PRINCIPAL!$C$5:$Y$376,20,FALSE),"")</f>
        <v/>
      </c>
      <c r="R6574" s="162" t="str">
        <f>+IF($C6574&lt;&gt;"",VLOOKUP($C6574,PRINCIPAL!$C$5:$Y$376,22,FALSE),"")</f>
        <v/>
      </c>
      <c r="S6574" s="162" t="str">
        <f>+IF($C6574&lt;&gt;"",VLOOKUP($C6574,PRINCIPAL!$C$5:$Y$376,15,FALSE),"")</f>
        <v/>
      </c>
      <c r="T6574" s="255" t="str">
        <f>+IF($C6574&lt;&gt;"",VLOOKUP($C6574,PRINCIPAL!$C$5:$Y$376,9,FALSE),"")</f>
        <v/>
      </c>
      <c r="U6574" s="166" t="str">
        <f t="shared" si="730"/>
        <v/>
      </c>
      <c r="V6574" s="164" t="str">
        <f>+IF($C6574&lt;&gt;"",VLOOKUP($C6574,PRINCIPAL!$C$5:$Y$76,2,FALSE),"")</f>
        <v/>
      </c>
      <c r="W6574" t="e">
        <f>+VLOOKUP(D6574,CENTROS!$G$4:$M$93,7,FALSE)</f>
        <v>#N/A</v>
      </c>
      <c r="Y6574" t="str">
        <f t="shared" si="732"/>
        <v/>
      </c>
      <c r="Z6574" s="220" t="str">
        <f t="shared" si="733"/>
        <v/>
      </c>
      <c r="AA6574" s="220" t="str">
        <f t="shared" si="734"/>
        <v/>
      </c>
      <c r="AB6574" s="228" t="str">
        <f t="shared" si="735"/>
        <v/>
      </c>
      <c r="AC6574" s="230" t="str">
        <f t="shared" si="736"/>
        <v/>
      </c>
      <c r="AD6574" s="220"/>
      <c r="AE6574" s="220"/>
      <c r="AF6574" s="220" t="str">
        <f t="shared" si="731"/>
        <v/>
      </c>
    </row>
    <row r="6575" spans="1:32">
      <c r="A6575" s="121"/>
      <c r="B6575" s="121"/>
      <c r="C6575" s="140"/>
      <c r="D6575" s="159"/>
      <c r="E6575" s="154"/>
      <c r="F6575" s="154"/>
      <c r="G6575" s="160"/>
      <c r="H6575" s="158"/>
      <c r="I6575" s="158"/>
      <c r="J6575" s="158"/>
      <c r="K6575" s="158"/>
      <c r="L6575" s="158"/>
      <c r="M6575" s="158"/>
      <c r="N6575" s="157"/>
      <c r="O6575" s="188"/>
      <c r="P6575" s="245"/>
      <c r="Q6575" s="165" t="str">
        <f>+IF($C6575&lt;&gt;"",VLOOKUP($C6575,PRINCIPAL!$C$5:$Y$376,20,FALSE),"")</f>
        <v/>
      </c>
      <c r="R6575" s="162" t="str">
        <f>+IF($C6575&lt;&gt;"",VLOOKUP($C6575,PRINCIPAL!$C$5:$Y$376,22,FALSE),"")</f>
        <v/>
      </c>
      <c r="S6575" s="162" t="str">
        <f>+IF($C6575&lt;&gt;"",VLOOKUP($C6575,PRINCIPAL!$C$5:$Y$376,15,FALSE),"")</f>
        <v/>
      </c>
      <c r="T6575" s="255" t="str">
        <f>+IF($C6575&lt;&gt;"",VLOOKUP($C6575,PRINCIPAL!$C$5:$Y$376,9,FALSE),"")</f>
        <v/>
      </c>
      <c r="U6575" s="166" t="str">
        <f t="shared" si="730"/>
        <v/>
      </c>
      <c r="V6575" s="164" t="str">
        <f>+IF($C6575&lt;&gt;"",VLOOKUP($C6575,PRINCIPAL!$C$5:$Y$76,2,FALSE),"")</f>
        <v/>
      </c>
      <c r="W6575" t="e">
        <f>+VLOOKUP(D6575,CENTROS!$G$4:$M$93,7,FALSE)</f>
        <v>#N/A</v>
      </c>
      <c r="Y6575" t="str">
        <f t="shared" si="732"/>
        <v/>
      </c>
      <c r="Z6575" s="220" t="str">
        <f t="shared" si="733"/>
        <v/>
      </c>
      <c r="AA6575" s="220" t="str">
        <f t="shared" si="734"/>
        <v/>
      </c>
      <c r="AB6575" s="228" t="str">
        <f t="shared" si="735"/>
        <v/>
      </c>
      <c r="AC6575" s="230" t="str">
        <f t="shared" si="736"/>
        <v/>
      </c>
      <c r="AD6575" s="220"/>
      <c r="AE6575" s="220"/>
      <c r="AF6575" s="220" t="str">
        <f t="shared" si="731"/>
        <v/>
      </c>
    </row>
    <row r="6576" spans="1:32">
      <c r="A6576" s="121"/>
      <c r="B6576" s="121"/>
      <c r="C6576" s="140"/>
      <c r="D6576" s="159"/>
      <c r="E6576" s="154"/>
      <c r="F6576" s="154"/>
      <c r="G6576" s="160"/>
      <c r="H6576" s="158"/>
      <c r="I6576" s="158"/>
      <c r="J6576" s="158"/>
      <c r="K6576" s="158"/>
      <c r="L6576" s="158"/>
      <c r="M6576" s="158"/>
      <c r="N6576" s="157"/>
      <c r="O6576" s="188"/>
      <c r="P6576" s="245"/>
      <c r="Q6576" s="165" t="str">
        <f>+IF($C6576&lt;&gt;"",VLOOKUP($C6576,PRINCIPAL!$C$5:$Y$376,20,FALSE),"")</f>
        <v/>
      </c>
      <c r="R6576" s="162" t="str">
        <f>+IF($C6576&lt;&gt;"",VLOOKUP($C6576,PRINCIPAL!$C$5:$Y$376,22,FALSE),"")</f>
        <v/>
      </c>
      <c r="S6576" s="162" t="str">
        <f>+IF($C6576&lt;&gt;"",VLOOKUP($C6576,PRINCIPAL!$C$5:$Y$376,15,FALSE),"")</f>
        <v/>
      </c>
      <c r="T6576" s="255" t="str">
        <f>+IF($C6576&lt;&gt;"",VLOOKUP($C6576,PRINCIPAL!$C$5:$Y$376,9,FALSE),"")</f>
        <v/>
      </c>
      <c r="U6576" s="166" t="str">
        <f t="shared" si="730"/>
        <v/>
      </c>
      <c r="V6576" s="164" t="str">
        <f>+IF($C6576&lt;&gt;"",VLOOKUP($C6576,PRINCIPAL!$C$5:$Y$76,2,FALSE),"")</f>
        <v/>
      </c>
      <c r="W6576" t="e">
        <f>+VLOOKUP(D6576,CENTROS!$G$4:$M$93,7,FALSE)</f>
        <v>#N/A</v>
      </c>
      <c r="Y6576" t="str">
        <f t="shared" si="732"/>
        <v/>
      </c>
      <c r="Z6576" s="220" t="str">
        <f t="shared" si="733"/>
        <v/>
      </c>
      <c r="AA6576" s="220" t="str">
        <f t="shared" si="734"/>
        <v/>
      </c>
      <c r="AB6576" s="228" t="str">
        <f t="shared" si="735"/>
        <v/>
      </c>
      <c r="AC6576" s="230" t="str">
        <f t="shared" si="736"/>
        <v/>
      </c>
      <c r="AD6576" s="220"/>
      <c r="AE6576" s="220"/>
      <c r="AF6576" s="220" t="str">
        <f t="shared" si="731"/>
        <v/>
      </c>
    </row>
    <row r="6577" spans="1:32">
      <c r="A6577" s="121"/>
      <c r="B6577" s="121"/>
      <c r="C6577" s="140"/>
      <c r="D6577" s="159"/>
      <c r="E6577" s="154"/>
      <c r="F6577" s="154"/>
      <c r="G6577" s="160"/>
      <c r="H6577" s="158"/>
      <c r="I6577" s="158"/>
      <c r="J6577" s="158"/>
      <c r="K6577" s="158"/>
      <c r="L6577" s="158"/>
      <c r="M6577" s="158"/>
      <c r="N6577" s="157"/>
      <c r="O6577" s="188"/>
      <c r="P6577" s="245"/>
      <c r="Q6577" s="165" t="str">
        <f>+IF($C6577&lt;&gt;"",VLOOKUP($C6577,PRINCIPAL!$C$5:$Y$376,20,FALSE),"")</f>
        <v/>
      </c>
      <c r="R6577" s="162" t="str">
        <f>+IF($C6577&lt;&gt;"",VLOOKUP($C6577,PRINCIPAL!$C$5:$Y$376,22,FALSE),"")</f>
        <v/>
      </c>
      <c r="S6577" s="162" t="str">
        <f>+IF($C6577&lt;&gt;"",VLOOKUP($C6577,PRINCIPAL!$C$5:$Y$376,15,FALSE),"")</f>
        <v/>
      </c>
      <c r="T6577" s="255" t="str">
        <f>+IF($C6577&lt;&gt;"",VLOOKUP($C6577,PRINCIPAL!$C$5:$Y$376,9,FALSE),"")</f>
        <v/>
      </c>
      <c r="U6577" s="166" t="str">
        <f t="shared" si="730"/>
        <v/>
      </c>
      <c r="V6577" s="164" t="str">
        <f>+IF($C6577&lt;&gt;"",VLOOKUP($C6577,PRINCIPAL!$C$5:$Y$76,2,FALSE),"")</f>
        <v/>
      </c>
      <c r="W6577" t="e">
        <f>+VLOOKUP(D6577,CENTROS!$G$4:$M$93,7,FALSE)</f>
        <v>#N/A</v>
      </c>
      <c r="Y6577" t="str">
        <f t="shared" si="732"/>
        <v/>
      </c>
      <c r="Z6577" s="220" t="str">
        <f t="shared" si="733"/>
        <v/>
      </c>
      <c r="AA6577" s="220" t="str">
        <f t="shared" si="734"/>
        <v/>
      </c>
      <c r="AB6577" s="228" t="str">
        <f t="shared" si="735"/>
        <v/>
      </c>
      <c r="AC6577" s="230" t="str">
        <f t="shared" si="736"/>
        <v/>
      </c>
      <c r="AD6577" s="220"/>
      <c r="AE6577" s="220"/>
      <c r="AF6577" s="220" t="str">
        <f t="shared" si="731"/>
        <v/>
      </c>
    </row>
    <row r="6578" spans="1:32">
      <c r="A6578" s="121"/>
      <c r="B6578" s="121"/>
      <c r="C6578" s="140"/>
      <c r="D6578" s="159"/>
      <c r="E6578" s="154"/>
      <c r="F6578" s="154"/>
      <c r="G6578" s="160"/>
      <c r="H6578" s="158"/>
      <c r="I6578" s="158"/>
      <c r="J6578" s="158"/>
      <c r="K6578" s="158"/>
      <c r="L6578" s="158"/>
      <c r="M6578" s="158"/>
      <c r="N6578" s="157"/>
      <c r="O6578" s="188"/>
      <c r="P6578" s="245"/>
      <c r="Q6578" s="165" t="str">
        <f>+IF($C6578&lt;&gt;"",VLOOKUP($C6578,PRINCIPAL!$C$5:$Y$376,20,FALSE),"")</f>
        <v/>
      </c>
      <c r="R6578" s="162" t="str">
        <f>+IF($C6578&lt;&gt;"",VLOOKUP($C6578,PRINCIPAL!$C$5:$Y$376,22,FALSE),"")</f>
        <v/>
      </c>
      <c r="S6578" s="162" t="str">
        <f>+IF($C6578&lt;&gt;"",VLOOKUP($C6578,PRINCIPAL!$C$5:$Y$376,15,FALSE),"")</f>
        <v/>
      </c>
      <c r="T6578" s="255" t="str">
        <f>+IF($C6578&lt;&gt;"",VLOOKUP($C6578,PRINCIPAL!$C$5:$Y$376,9,FALSE),"")</f>
        <v/>
      </c>
      <c r="U6578" s="166" t="str">
        <f t="shared" si="730"/>
        <v/>
      </c>
      <c r="V6578" s="164" t="str">
        <f>+IF($C6578&lt;&gt;"",VLOOKUP($C6578,PRINCIPAL!$C$5:$Y$76,2,FALSE),"")</f>
        <v/>
      </c>
      <c r="W6578" t="e">
        <f>+VLOOKUP(D6578,CENTROS!$G$4:$M$93,7,FALSE)</f>
        <v>#N/A</v>
      </c>
      <c r="Y6578" t="str">
        <f t="shared" si="732"/>
        <v/>
      </c>
      <c r="Z6578" s="220" t="str">
        <f t="shared" si="733"/>
        <v/>
      </c>
      <c r="AA6578" s="220" t="str">
        <f t="shared" si="734"/>
        <v/>
      </c>
      <c r="AB6578" s="228" t="str">
        <f t="shared" si="735"/>
        <v/>
      </c>
      <c r="AC6578" s="230" t="str">
        <f t="shared" si="736"/>
        <v/>
      </c>
      <c r="AD6578" s="220"/>
      <c r="AE6578" s="220"/>
      <c r="AF6578" s="220" t="str">
        <f t="shared" si="731"/>
        <v/>
      </c>
    </row>
    <row r="6579" spans="1:32">
      <c r="A6579" s="121"/>
      <c r="B6579" s="121"/>
      <c r="C6579" s="140"/>
      <c r="D6579" s="159"/>
      <c r="E6579" s="154"/>
      <c r="F6579" s="154"/>
      <c r="G6579" s="160"/>
      <c r="H6579" s="158"/>
      <c r="I6579" s="158"/>
      <c r="J6579" s="158"/>
      <c r="K6579" s="158"/>
      <c r="L6579" s="158"/>
      <c r="M6579" s="158"/>
      <c r="N6579" s="157"/>
      <c r="O6579" s="188"/>
      <c r="P6579" s="245"/>
      <c r="Q6579" s="165" t="str">
        <f>+IF($C6579&lt;&gt;"",VLOOKUP($C6579,PRINCIPAL!$C$5:$Y$376,20,FALSE),"")</f>
        <v/>
      </c>
      <c r="R6579" s="162" t="str">
        <f>+IF($C6579&lt;&gt;"",VLOOKUP($C6579,PRINCIPAL!$C$5:$Y$376,22,FALSE),"")</f>
        <v/>
      </c>
      <c r="S6579" s="162" t="str">
        <f>+IF($C6579&lt;&gt;"",VLOOKUP($C6579,PRINCIPAL!$C$5:$Y$376,15,FALSE),"")</f>
        <v/>
      </c>
      <c r="T6579" s="255" t="str">
        <f>+IF($C6579&lt;&gt;"",VLOOKUP($C6579,PRINCIPAL!$C$5:$Y$376,9,FALSE),"")</f>
        <v/>
      </c>
      <c r="U6579" s="166" t="str">
        <f t="shared" si="730"/>
        <v/>
      </c>
      <c r="V6579" s="164" t="str">
        <f>+IF($C6579&lt;&gt;"",VLOOKUP($C6579,PRINCIPAL!$C$5:$Y$76,2,FALSE),"")</f>
        <v/>
      </c>
      <c r="W6579" t="e">
        <f>+VLOOKUP(D6579,CENTROS!$G$4:$M$93,7,FALSE)</f>
        <v>#N/A</v>
      </c>
      <c r="Y6579" t="str">
        <f t="shared" si="732"/>
        <v/>
      </c>
      <c r="Z6579" s="220" t="str">
        <f t="shared" si="733"/>
        <v/>
      </c>
      <c r="AA6579" s="220" t="str">
        <f t="shared" si="734"/>
        <v/>
      </c>
      <c r="AB6579" s="228" t="str">
        <f t="shared" si="735"/>
        <v/>
      </c>
      <c r="AC6579" s="230" t="str">
        <f t="shared" si="736"/>
        <v/>
      </c>
      <c r="AD6579" s="220"/>
      <c r="AE6579" s="220"/>
      <c r="AF6579" s="220" t="str">
        <f t="shared" si="731"/>
        <v/>
      </c>
    </row>
    <row r="6580" spans="1:32">
      <c r="A6580" s="121"/>
      <c r="B6580" s="121"/>
      <c r="C6580" s="140"/>
      <c r="D6580" s="159"/>
      <c r="E6580" s="154"/>
      <c r="F6580" s="154"/>
      <c r="G6580" s="160"/>
      <c r="H6580" s="158"/>
      <c r="I6580" s="158"/>
      <c r="J6580" s="158"/>
      <c r="K6580" s="158"/>
      <c r="L6580" s="158"/>
      <c r="M6580" s="158"/>
      <c r="N6580" s="157"/>
      <c r="O6580" s="188"/>
      <c r="P6580" s="245"/>
      <c r="Q6580" s="165" t="str">
        <f>+IF($C6580&lt;&gt;"",VLOOKUP($C6580,PRINCIPAL!$C$5:$Y$376,20,FALSE),"")</f>
        <v/>
      </c>
      <c r="R6580" s="162" t="str">
        <f>+IF($C6580&lt;&gt;"",VLOOKUP($C6580,PRINCIPAL!$C$5:$Y$376,22,FALSE),"")</f>
        <v/>
      </c>
      <c r="S6580" s="162" t="str">
        <f>+IF($C6580&lt;&gt;"",VLOOKUP($C6580,PRINCIPAL!$C$5:$Y$376,15,FALSE),"")</f>
        <v/>
      </c>
      <c r="T6580" s="255" t="str">
        <f>+IF($C6580&lt;&gt;"",VLOOKUP($C6580,PRINCIPAL!$C$5:$Y$376,9,FALSE),"")</f>
        <v/>
      </c>
      <c r="U6580" s="166" t="str">
        <f t="shared" si="730"/>
        <v/>
      </c>
      <c r="V6580" s="164" t="str">
        <f>+IF($C6580&lt;&gt;"",VLOOKUP($C6580,PRINCIPAL!$C$5:$Y$76,2,FALSE),"")</f>
        <v/>
      </c>
      <c r="W6580" t="e">
        <f>+VLOOKUP(D6580,CENTROS!$G$4:$M$93,7,FALSE)</f>
        <v>#N/A</v>
      </c>
      <c r="Y6580" t="str">
        <f t="shared" si="732"/>
        <v/>
      </c>
      <c r="Z6580" s="220" t="str">
        <f t="shared" si="733"/>
        <v/>
      </c>
      <c r="AA6580" s="220" t="str">
        <f t="shared" si="734"/>
        <v/>
      </c>
      <c r="AB6580" s="228" t="str">
        <f t="shared" si="735"/>
        <v/>
      </c>
      <c r="AC6580" s="230" t="str">
        <f t="shared" si="736"/>
        <v/>
      </c>
      <c r="AD6580" s="220"/>
      <c r="AE6580" s="220"/>
      <c r="AF6580" s="220" t="str">
        <f t="shared" si="731"/>
        <v/>
      </c>
    </row>
    <row r="6581" spans="1:32">
      <c r="A6581" s="121"/>
      <c r="B6581" s="121"/>
      <c r="C6581" s="140"/>
      <c r="D6581" s="159"/>
      <c r="E6581" s="154"/>
      <c r="F6581" s="154"/>
      <c r="G6581" s="160"/>
      <c r="H6581" s="158"/>
      <c r="I6581" s="158"/>
      <c r="J6581" s="158"/>
      <c r="K6581" s="158"/>
      <c r="L6581" s="158"/>
      <c r="M6581" s="158"/>
      <c r="N6581" s="157"/>
      <c r="O6581" s="188"/>
      <c r="P6581" s="245"/>
      <c r="Q6581" s="165" t="str">
        <f>+IF($C6581&lt;&gt;"",VLOOKUP($C6581,PRINCIPAL!$C$5:$Y$376,20,FALSE),"")</f>
        <v/>
      </c>
      <c r="R6581" s="162" t="str">
        <f>+IF($C6581&lt;&gt;"",VLOOKUP($C6581,PRINCIPAL!$C$5:$Y$376,22,FALSE),"")</f>
        <v/>
      </c>
      <c r="S6581" s="162" t="str">
        <f>+IF($C6581&lt;&gt;"",VLOOKUP($C6581,PRINCIPAL!$C$5:$Y$376,15,FALSE),"")</f>
        <v/>
      </c>
      <c r="T6581" s="255" t="str">
        <f>+IF($C6581&lt;&gt;"",VLOOKUP($C6581,PRINCIPAL!$C$5:$Y$376,9,FALSE),"")</f>
        <v/>
      </c>
      <c r="U6581" s="166" t="str">
        <f t="shared" si="730"/>
        <v/>
      </c>
      <c r="V6581" s="164" t="str">
        <f>+IF($C6581&lt;&gt;"",VLOOKUP($C6581,PRINCIPAL!$C$5:$Y$76,2,FALSE),"")</f>
        <v/>
      </c>
      <c r="W6581" t="e">
        <f>+VLOOKUP(D6581,CENTROS!$G$4:$M$93,7,FALSE)</f>
        <v>#N/A</v>
      </c>
      <c r="Y6581" t="str">
        <f t="shared" si="732"/>
        <v/>
      </c>
      <c r="Z6581" s="220" t="str">
        <f t="shared" si="733"/>
        <v/>
      </c>
      <c r="AA6581" s="220" t="str">
        <f t="shared" si="734"/>
        <v/>
      </c>
      <c r="AB6581" s="228" t="str">
        <f t="shared" si="735"/>
        <v/>
      </c>
      <c r="AC6581" s="230" t="str">
        <f t="shared" si="736"/>
        <v/>
      </c>
      <c r="AD6581" s="220"/>
      <c r="AE6581" s="220"/>
      <c r="AF6581" s="220" t="str">
        <f t="shared" si="731"/>
        <v/>
      </c>
    </row>
    <row r="6582" spans="1:32">
      <c r="A6582" s="121"/>
      <c r="B6582" s="121"/>
      <c r="C6582" s="140"/>
      <c r="D6582" s="159"/>
      <c r="E6582" s="154"/>
      <c r="F6582" s="154"/>
      <c r="G6582" s="160"/>
      <c r="H6582" s="158"/>
      <c r="I6582" s="158"/>
      <c r="J6582" s="158"/>
      <c r="K6582" s="158"/>
      <c r="L6582" s="158"/>
      <c r="M6582" s="158"/>
      <c r="N6582" s="157"/>
      <c r="O6582" s="188"/>
      <c r="P6582" s="245"/>
      <c r="Q6582" s="165" t="str">
        <f>+IF($C6582&lt;&gt;"",VLOOKUP($C6582,PRINCIPAL!$C$5:$Y$376,20,FALSE),"")</f>
        <v/>
      </c>
      <c r="R6582" s="162" t="str">
        <f>+IF($C6582&lt;&gt;"",VLOOKUP($C6582,PRINCIPAL!$C$5:$Y$376,22,FALSE),"")</f>
        <v/>
      </c>
      <c r="S6582" s="162" t="str">
        <f>+IF($C6582&lt;&gt;"",VLOOKUP($C6582,PRINCIPAL!$C$5:$Y$376,15,FALSE),"")</f>
        <v/>
      </c>
      <c r="T6582" s="255" t="str">
        <f>+IF($C6582&lt;&gt;"",VLOOKUP($C6582,PRINCIPAL!$C$5:$Y$376,9,FALSE),"")</f>
        <v/>
      </c>
      <c r="U6582" s="166" t="str">
        <f t="shared" si="730"/>
        <v/>
      </c>
      <c r="V6582" s="164" t="str">
        <f>+IF($C6582&lt;&gt;"",VLOOKUP($C6582,PRINCIPAL!$C$5:$Y$76,2,FALSE),"")</f>
        <v/>
      </c>
      <c r="W6582" t="e">
        <f>+VLOOKUP(D6582,CENTROS!$G$4:$M$93,7,FALSE)</f>
        <v>#N/A</v>
      </c>
      <c r="Y6582" t="str">
        <f t="shared" si="732"/>
        <v/>
      </c>
      <c r="Z6582" s="220" t="str">
        <f t="shared" si="733"/>
        <v/>
      </c>
      <c r="AA6582" s="220" t="str">
        <f t="shared" si="734"/>
        <v/>
      </c>
      <c r="AB6582" s="228" t="str">
        <f t="shared" si="735"/>
        <v/>
      </c>
      <c r="AC6582" s="230" t="str">
        <f t="shared" si="736"/>
        <v/>
      </c>
      <c r="AD6582" s="220"/>
      <c r="AE6582" s="220"/>
      <c r="AF6582" s="220" t="str">
        <f t="shared" si="731"/>
        <v/>
      </c>
    </row>
    <row r="6583" spans="1:32">
      <c r="A6583" s="121"/>
      <c r="B6583" s="121"/>
      <c r="C6583" s="140"/>
      <c r="D6583" s="159"/>
      <c r="E6583" s="154"/>
      <c r="F6583" s="154"/>
      <c r="G6583" s="160"/>
      <c r="H6583" s="158"/>
      <c r="I6583" s="158"/>
      <c r="J6583" s="158"/>
      <c r="K6583" s="158"/>
      <c r="L6583" s="158"/>
      <c r="M6583" s="158"/>
      <c r="N6583" s="157"/>
      <c r="O6583" s="188"/>
      <c r="P6583" s="245"/>
      <c r="Q6583" s="165" t="str">
        <f>+IF($C6583&lt;&gt;"",VLOOKUP($C6583,PRINCIPAL!$C$5:$Y$376,20,FALSE),"")</f>
        <v/>
      </c>
      <c r="R6583" s="162" t="str">
        <f>+IF($C6583&lt;&gt;"",VLOOKUP($C6583,PRINCIPAL!$C$5:$Y$376,22,FALSE),"")</f>
        <v/>
      </c>
      <c r="S6583" s="162" t="str">
        <f>+IF($C6583&lt;&gt;"",VLOOKUP($C6583,PRINCIPAL!$C$5:$Y$376,15,FALSE),"")</f>
        <v/>
      </c>
      <c r="T6583" s="255" t="str">
        <f>+IF($C6583&lt;&gt;"",VLOOKUP($C6583,PRINCIPAL!$C$5:$Y$376,9,FALSE),"")</f>
        <v/>
      </c>
      <c r="U6583" s="166" t="str">
        <f t="shared" si="730"/>
        <v/>
      </c>
      <c r="V6583" s="164" t="str">
        <f>+IF($C6583&lt;&gt;"",VLOOKUP($C6583,PRINCIPAL!$C$5:$Y$76,2,FALSE),"")</f>
        <v/>
      </c>
      <c r="W6583" t="e">
        <f>+VLOOKUP(D6583,CENTROS!$G$4:$M$93,7,FALSE)</f>
        <v>#N/A</v>
      </c>
      <c r="Y6583" t="str">
        <f t="shared" si="732"/>
        <v/>
      </c>
      <c r="Z6583" s="220" t="str">
        <f t="shared" si="733"/>
        <v/>
      </c>
      <c r="AA6583" s="220" t="str">
        <f t="shared" si="734"/>
        <v/>
      </c>
      <c r="AB6583" s="228" t="str">
        <f t="shared" si="735"/>
        <v/>
      </c>
      <c r="AC6583" s="230" t="str">
        <f t="shared" si="736"/>
        <v/>
      </c>
      <c r="AD6583" s="220"/>
      <c r="AE6583" s="220"/>
      <c r="AF6583" s="220" t="str">
        <f t="shared" si="731"/>
        <v/>
      </c>
    </row>
    <row r="6584" spans="1:32">
      <c r="A6584" s="121"/>
      <c r="B6584" s="121"/>
      <c r="C6584" s="140"/>
      <c r="D6584" s="159"/>
      <c r="E6584" s="154"/>
      <c r="F6584" s="154"/>
      <c r="G6584" s="160"/>
      <c r="H6584" s="158"/>
      <c r="I6584" s="158"/>
      <c r="J6584" s="158"/>
      <c r="K6584" s="158"/>
      <c r="L6584" s="158"/>
      <c r="M6584" s="158"/>
      <c r="N6584" s="157"/>
      <c r="O6584" s="188"/>
      <c r="P6584" s="245"/>
      <c r="Q6584" s="165" t="str">
        <f>+IF($C6584&lt;&gt;"",VLOOKUP($C6584,PRINCIPAL!$C$5:$Y$376,20,FALSE),"")</f>
        <v/>
      </c>
      <c r="R6584" s="162" t="str">
        <f>+IF($C6584&lt;&gt;"",VLOOKUP($C6584,PRINCIPAL!$C$5:$Y$376,22,FALSE),"")</f>
        <v/>
      </c>
      <c r="S6584" s="162" t="str">
        <f>+IF($C6584&lt;&gt;"",VLOOKUP($C6584,PRINCIPAL!$C$5:$Y$376,15,FALSE),"")</f>
        <v/>
      </c>
      <c r="T6584" s="255" t="str">
        <f>+IF($C6584&lt;&gt;"",VLOOKUP($C6584,PRINCIPAL!$C$5:$Y$376,9,FALSE),"")</f>
        <v/>
      </c>
      <c r="U6584" s="166" t="str">
        <f t="shared" si="730"/>
        <v/>
      </c>
      <c r="V6584" s="164" t="str">
        <f>+IF($C6584&lt;&gt;"",VLOOKUP($C6584,PRINCIPAL!$C$5:$Y$76,2,FALSE),"")</f>
        <v/>
      </c>
      <c r="W6584" t="e">
        <f>+VLOOKUP(D6584,CENTROS!$G$4:$M$93,7,FALSE)</f>
        <v>#N/A</v>
      </c>
      <c r="Y6584" t="str">
        <f t="shared" si="732"/>
        <v/>
      </c>
      <c r="Z6584" s="220" t="str">
        <f t="shared" si="733"/>
        <v/>
      </c>
      <c r="AA6584" s="220" t="str">
        <f t="shared" si="734"/>
        <v/>
      </c>
      <c r="AB6584" s="228" t="str">
        <f t="shared" si="735"/>
        <v/>
      </c>
      <c r="AC6584" s="230" t="str">
        <f t="shared" si="736"/>
        <v/>
      </c>
      <c r="AD6584" s="220"/>
      <c r="AE6584" s="220"/>
      <c r="AF6584" s="220" t="str">
        <f t="shared" si="731"/>
        <v/>
      </c>
    </row>
    <row r="6585" spans="1:32">
      <c r="A6585" s="121"/>
      <c r="B6585" s="121"/>
      <c r="C6585" s="140"/>
      <c r="D6585" s="159"/>
      <c r="E6585" s="154"/>
      <c r="F6585" s="154"/>
      <c r="G6585" s="160"/>
      <c r="H6585" s="158"/>
      <c r="I6585" s="158"/>
      <c r="J6585" s="158"/>
      <c r="K6585" s="158"/>
      <c r="L6585" s="158"/>
      <c r="M6585" s="158"/>
      <c r="N6585" s="157"/>
      <c r="O6585" s="188"/>
      <c r="P6585" s="245"/>
      <c r="Q6585" s="165" t="str">
        <f>+IF($C6585&lt;&gt;"",VLOOKUP($C6585,PRINCIPAL!$C$5:$Y$376,20,FALSE),"")</f>
        <v/>
      </c>
      <c r="R6585" s="162" t="str">
        <f>+IF($C6585&lt;&gt;"",VLOOKUP($C6585,PRINCIPAL!$C$5:$Y$376,22,FALSE),"")</f>
        <v/>
      </c>
      <c r="S6585" s="162" t="str">
        <f>+IF($C6585&lt;&gt;"",VLOOKUP($C6585,PRINCIPAL!$C$5:$Y$376,15,FALSE),"")</f>
        <v/>
      </c>
      <c r="T6585" s="255" t="str">
        <f>+IF($C6585&lt;&gt;"",VLOOKUP($C6585,PRINCIPAL!$C$5:$Y$376,9,FALSE),"")</f>
        <v/>
      </c>
      <c r="U6585" s="166" t="str">
        <f t="shared" si="730"/>
        <v/>
      </c>
      <c r="V6585" s="164" t="str">
        <f>+IF($C6585&lt;&gt;"",VLOOKUP($C6585,PRINCIPAL!$C$5:$Y$76,2,FALSE),"")</f>
        <v/>
      </c>
      <c r="W6585" t="e">
        <f>+VLOOKUP(D6585,CENTROS!$G$4:$M$93,7,FALSE)</f>
        <v>#N/A</v>
      </c>
      <c r="Y6585" t="str">
        <f t="shared" si="732"/>
        <v/>
      </c>
      <c r="Z6585" s="220" t="str">
        <f t="shared" si="733"/>
        <v/>
      </c>
      <c r="AA6585" s="220" t="str">
        <f t="shared" si="734"/>
        <v/>
      </c>
      <c r="AB6585" s="228" t="str">
        <f t="shared" si="735"/>
        <v/>
      </c>
      <c r="AC6585" s="230" t="str">
        <f t="shared" si="736"/>
        <v/>
      </c>
      <c r="AD6585" s="220"/>
      <c r="AE6585" s="220"/>
      <c r="AF6585" s="220" t="str">
        <f t="shared" si="731"/>
        <v/>
      </c>
    </row>
    <row r="6586" spans="1:32">
      <c r="A6586" s="121"/>
      <c r="B6586" s="121"/>
      <c r="C6586" s="140"/>
      <c r="D6586" s="159"/>
      <c r="E6586" s="154"/>
      <c r="F6586" s="154"/>
      <c r="G6586" s="160"/>
      <c r="H6586" s="158"/>
      <c r="I6586" s="158"/>
      <c r="J6586" s="158"/>
      <c r="K6586" s="158"/>
      <c r="L6586" s="158"/>
      <c r="M6586" s="158"/>
      <c r="N6586" s="157"/>
      <c r="O6586" s="188"/>
      <c r="P6586" s="245"/>
      <c r="Q6586" s="165" t="str">
        <f>+IF($C6586&lt;&gt;"",VLOOKUP($C6586,PRINCIPAL!$C$5:$Y$376,20,FALSE),"")</f>
        <v/>
      </c>
      <c r="R6586" s="162" t="str">
        <f>+IF($C6586&lt;&gt;"",VLOOKUP($C6586,PRINCIPAL!$C$5:$Y$376,22,FALSE),"")</f>
        <v/>
      </c>
      <c r="S6586" s="162" t="str">
        <f>+IF($C6586&lt;&gt;"",VLOOKUP($C6586,PRINCIPAL!$C$5:$Y$376,15,FALSE),"")</f>
        <v/>
      </c>
      <c r="T6586" s="255" t="str">
        <f>+IF($C6586&lt;&gt;"",VLOOKUP($C6586,PRINCIPAL!$C$5:$Y$376,9,FALSE),"")</f>
        <v/>
      </c>
      <c r="U6586" s="166" t="str">
        <f t="shared" si="730"/>
        <v/>
      </c>
      <c r="V6586" s="164" t="str">
        <f>+IF($C6586&lt;&gt;"",VLOOKUP($C6586,PRINCIPAL!$C$5:$Y$76,2,FALSE),"")</f>
        <v/>
      </c>
      <c r="W6586" t="e">
        <f>+VLOOKUP(D6586,CENTROS!$G$4:$M$93,7,FALSE)</f>
        <v>#N/A</v>
      </c>
      <c r="Y6586" t="str">
        <f t="shared" si="732"/>
        <v/>
      </c>
      <c r="Z6586" s="220" t="str">
        <f t="shared" si="733"/>
        <v/>
      </c>
      <c r="AA6586" s="220" t="str">
        <f t="shared" si="734"/>
        <v/>
      </c>
      <c r="AB6586" s="228" t="str">
        <f t="shared" si="735"/>
        <v/>
      </c>
      <c r="AC6586" s="230" t="str">
        <f t="shared" si="736"/>
        <v/>
      </c>
      <c r="AD6586" s="220"/>
      <c r="AE6586" s="220"/>
      <c r="AF6586" s="220" t="str">
        <f t="shared" si="731"/>
        <v/>
      </c>
    </row>
    <row r="6587" spans="1:32">
      <c r="A6587" s="121"/>
      <c r="B6587" s="121"/>
      <c r="C6587" s="140"/>
      <c r="D6587" s="159"/>
      <c r="E6587" s="154"/>
      <c r="F6587" s="154"/>
      <c r="G6587" s="160"/>
      <c r="H6587" s="158"/>
      <c r="I6587" s="158"/>
      <c r="J6587" s="158"/>
      <c r="K6587" s="158"/>
      <c r="L6587" s="158"/>
      <c r="M6587" s="158"/>
      <c r="N6587" s="157"/>
      <c r="O6587" s="188"/>
      <c r="P6587" s="245"/>
      <c r="Q6587" s="165" t="str">
        <f>+IF($C6587&lt;&gt;"",VLOOKUP($C6587,PRINCIPAL!$C$5:$Y$376,20,FALSE),"")</f>
        <v/>
      </c>
      <c r="R6587" s="162" t="str">
        <f>+IF($C6587&lt;&gt;"",VLOOKUP($C6587,PRINCIPAL!$C$5:$Y$376,22,FALSE),"")</f>
        <v/>
      </c>
      <c r="S6587" s="162" t="str">
        <f>+IF($C6587&lt;&gt;"",VLOOKUP($C6587,PRINCIPAL!$C$5:$Y$376,15,FALSE),"")</f>
        <v/>
      </c>
      <c r="T6587" s="255" t="str">
        <f>+IF($C6587&lt;&gt;"",VLOOKUP($C6587,PRINCIPAL!$C$5:$Y$376,9,FALSE),"")</f>
        <v/>
      </c>
      <c r="U6587" s="166" t="str">
        <f t="shared" si="730"/>
        <v/>
      </c>
      <c r="V6587" s="164" t="str">
        <f>+IF($C6587&lt;&gt;"",VLOOKUP($C6587,PRINCIPAL!$C$5:$Y$76,2,FALSE),"")</f>
        <v/>
      </c>
      <c r="W6587" t="e">
        <f>+VLOOKUP(D6587,CENTROS!$G$4:$M$93,7,FALSE)</f>
        <v>#N/A</v>
      </c>
      <c r="Y6587" t="str">
        <f t="shared" si="732"/>
        <v/>
      </c>
      <c r="Z6587" s="220" t="str">
        <f t="shared" si="733"/>
        <v/>
      </c>
      <c r="AA6587" s="220" t="str">
        <f t="shared" si="734"/>
        <v/>
      </c>
      <c r="AB6587" s="228" t="str">
        <f t="shared" si="735"/>
        <v/>
      </c>
      <c r="AC6587" s="230" t="str">
        <f t="shared" si="736"/>
        <v/>
      </c>
      <c r="AD6587" s="220"/>
      <c r="AE6587" s="220"/>
      <c r="AF6587" s="220" t="str">
        <f t="shared" si="731"/>
        <v/>
      </c>
    </row>
    <row r="6588" spans="1:32">
      <c r="A6588" s="121"/>
      <c r="B6588" s="121"/>
      <c r="C6588" s="140"/>
      <c r="D6588" s="159"/>
      <c r="E6588" s="154"/>
      <c r="F6588" s="154"/>
      <c r="G6588" s="160"/>
      <c r="H6588" s="158"/>
      <c r="I6588" s="158"/>
      <c r="J6588" s="158"/>
      <c r="K6588" s="158"/>
      <c r="L6588" s="158"/>
      <c r="M6588" s="158"/>
      <c r="N6588" s="157"/>
      <c r="O6588" s="188"/>
      <c r="P6588" s="245"/>
      <c r="Q6588" s="165" t="str">
        <f>+IF($C6588&lt;&gt;"",VLOOKUP($C6588,PRINCIPAL!$C$5:$Y$376,20,FALSE),"")</f>
        <v/>
      </c>
      <c r="R6588" s="162" t="str">
        <f>+IF($C6588&lt;&gt;"",VLOOKUP($C6588,PRINCIPAL!$C$5:$Y$376,22,FALSE),"")</f>
        <v/>
      </c>
      <c r="S6588" s="162" t="str">
        <f>+IF($C6588&lt;&gt;"",VLOOKUP($C6588,PRINCIPAL!$C$5:$Y$376,15,FALSE),"")</f>
        <v/>
      </c>
      <c r="T6588" s="255" t="str">
        <f>+IF($C6588&lt;&gt;"",VLOOKUP($C6588,PRINCIPAL!$C$5:$Y$376,9,FALSE),"")</f>
        <v/>
      </c>
      <c r="U6588" s="166" t="str">
        <f t="shared" si="730"/>
        <v/>
      </c>
      <c r="V6588" s="164" t="str">
        <f>+IF($C6588&lt;&gt;"",VLOOKUP($C6588,PRINCIPAL!$C$5:$Y$76,2,FALSE),"")</f>
        <v/>
      </c>
      <c r="W6588" t="e">
        <f>+VLOOKUP(D6588,CENTROS!$G$4:$M$93,7,FALSE)</f>
        <v>#N/A</v>
      </c>
      <c r="Y6588" t="str">
        <f t="shared" si="732"/>
        <v/>
      </c>
      <c r="Z6588" s="220" t="str">
        <f t="shared" si="733"/>
        <v/>
      </c>
      <c r="AA6588" s="220" t="str">
        <f t="shared" si="734"/>
        <v/>
      </c>
      <c r="AB6588" s="228" t="str">
        <f t="shared" si="735"/>
        <v/>
      </c>
      <c r="AC6588" s="230" t="str">
        <f t="shared" si="736"/>
        <v/>
      </c>
      <c r="AD6588" s="220"/>
      <c r="AE6588" s="220"/>
      <c r="AF6588" s="220" t="str">
        <f t="shared" si="731"/>
        <v/>
      </c>
    </row>
    <row r="6589" spans="1:32">
      <c r="A6589" s="121"/>
      <c r="B6589" s="121"/>
      <c r="C6589" s="140"/>
      <c r="D6589" s="159"/>
      <c r="E6589" s="154"/>
      <c r="F6589" s="154"/>
      <c r="G6589" s="160"/>
      <c r="H6589" s="158"/>
      <c r="I6589" s="158"/>
      <c r="J6589" s="158"/>
      <c r="K6589" s="158"/>
      <c r="L6589" s="158"/>
      <c r="M6589" s="158"/>
      <c r="N6589" s="157"/>
      <c r="O6589" s="188"/>
      <c r="P6589" s="245"/>
      <c r="Q6589" s="165" t="str">
        <f>+IF($C6589&lt;&gt;"",VLOOKUP($C6589,PRINCIPAL!$C$5:$Y$376,20,FALSE),"")</f>
        <v/>
      </c>
      <c r="R6589" s="162" t="str">
        <f>+IF($C6589&lt;&gt;"",VLOOKUP($C6589,PRINCIPAL!$C$5:$Y$376,22,FALSE),"")</f>
        <v/>
      </c>
      <c r="S6589" s="162" t="str">
        <f>+IF($C6589&lt;&gt;"",VLOOKUP($C6589,PRINCIPAL!$C$5:$Y$376,15,FALSE),"")</f>
        <v/>
      </c>
      <c r="T6589" s="255" t="str">
        <f>+IF($C6589&lt;&gt;"",VLOOKUP($C6589,PRINCIPAL!$C$5:$Y$376,9,FALSE),"")</f>
        <v/>
      </c>
      <c r="U6589" s="166" t="str">
        <f t="shared" si="730"/>
        <v/>
      </c>
      <c r="V6589" s="164" t="str">
        <f>+IF($C6589&lt;&gt;"",VLOOKUP($C6589,PRINCIPAL!$C$5:$Y$76,2,FALSE),"")</f>
        <v/>
      </c>
      <c r="W6589" t="e">
        <f>+VLOOKUP(D6589,CENTROS!$G$4:$M$93,7,FALSE)</f>
        <v>#N/A</v>
      </c>
      <c r="Y6589" t="str">
        <f t="shared" si="732"/>
        <v/>
      </c>
      <c r="Z6589" s="220" t="str">
        <f t="shared" si="733"/>
        <v/>
      </c>
      <c r="AA6589" s="220" t="str">
        <f t="shared" si="734"/>
        <v/>
      </c>
      <c r="AB6589" s="228" t="str">
        <f t="shared" si="735"/>
        <v/>
      </c>
      <c r="AC6589" s="230" t="str">
        <f t="shared" si="736"/>
        <v/>
      </c>
      <c r="AD6589" s="220"/>
      <c r="AE6589" s="220"/>
      <c r="AF6589" s="220" t="str">
        <f t="shared" si="731"/>
        <v/>
      </c>
    </row>
    <row r="6590" spans="1:32">
      <c r="A6590" s="121"/>
      <c r="B6590" s="121"/>
      <c r="C6590" s="140"/>
      <c r="D6590" s="159"/>
      <c r="E6590" s="154"/>
      <c r="F6590" s="154"/>
      <c r="G6590" s="160"/>
      <c r="H6590" s="158"/>
      <c r="I6590" s="158"/>
      <c r="J6590" s="158"/>
      <c r="K6590" s="158"/>
      <c r="L6590" s="158"/>
      <c r="M6590" s="158"/>
      <c r="N6590" s="157"/>
      <c r="O6590" s="188"/>
      <c r="P6590" s="245"/>
      <c r="Q6590" s="165" t="str">
        <f>+IF($C6590&lt;&gt;"",VLOOKUP($C6590,PRINCIPAL!$C$5:$Y$376,20,FALSE),"")</f>
        <v/>
      </c>
      <c r="R6590" s="162" t="str">
        <f>+IF($C6590&lt;&gt;"",VLOOKUP($C6590,PRINCIPAL!$C$5:$Y$376,22,FALSE),"")</f>
        <v/>
      </c>
      <c r="S6590" s="162" t="str">
        <f>+IF($C6590&lt;&gt;"",VLOOKUP($C6590,PRINCIPAL!$C$5:$Y$376,15,FALSE),"")</f>
        <v/>
      </c>
      <c r="T6590" s="255" t="str">
        <f>+IF($C6590&lt;&gt;"",VLOOKUP($C6590,PRINCIPAL!$C$5:$Y$376,9,FALSE),"")</f>
        <v/>
      </c>
      <c r="U6590" s="166" t="str">
        <f t="shared" ref="U6590:U6653" si="737">+IF(J6590&gt;L6590+N6590,"ROTO",IF(1.5*(L6590+N6590)&gt;J6590,"mes*1,5",""))</f>
        <v/>
      </c>
      <c r="V6590" s="164" t="str">
        <f>+IF($C6590&lt;&gt;"",VLOOKUP($C6590,PRINCIPAL!$C$5:$Y$76,2,FALSE),"")</f>
        <v/>
      </c>
      <c r="W6590" t="e">
        <f>+VLOOKUP(D6590,CENTROS!$G$4:$M$93,7,FALSE)</f>
        <v>#N/A</v>
      </c>
      <c r="Y6590" t="str">
        <f t="shared" si="732"/>
        <v/>
      </c>
      <c r="Z6590" s="220" t="str">
        <f t="shared" si="733"/>
        <v/>
      </c>
      <c r="AA6590" s="220" t="str">
        <f t="shared" si="734"/>
        <v/>
      </c>
      <c r="AB6590" s="228" t="str">
        <f t="shared" si="735"/>
        <v/>
      </c>
      <c r="AC6590" s="230" t="str">
        <f t="shared" si="736"/>
        <v/>
      </c>
      <c r="AD6590" s="220"/>
      <c r="AE6590" s="220"/>
      <c r="AF6590" s="220" t="str">
        <f t="shared" si="731"/>
        <v/>
      </c>
    </row>
    <row r="6591" spans="1:32">
      <c r="A6591" s="121"/>
      <c r="B6591" s="121"/>
      <c r="C6591" s="140"/>
      <c r="D6591" s="159"/>
      <c r="E6591" s="154"/>
      <c r="F6591" s="154"/>
      <c r="G6591" s="160"/>
      <c r="H6591" s="158"/>
      <c r="I6591" s="158"/>
      <c r="J6591" s="158"/>
      <c r="K6591" s="158"/>
      <c r="L6591" s="158"/>
      <c r="M6591" s="158"/>
      <c r="N6591" s="157"/>
      <c r="O6591" s="188"/>
      <c r="P6591" s="245"/>
      <c r="Q6591" s="165" t="str">
        <f>+IF($C6591&lt;&gt;"",VLOOKUP($C6591,PRINCIPAL!$C$5:$Y$376,20,FALSE),"")</f>
        <v/>
      </c>
      <c r="R6591" s="162" t="str">
        <f>+IF($C6591&lt;&gt;"",VLOOKUP($C6591,PRINCIPAL!$C$5:$Y$376,22,FALSE),"")</f>
        <v/>
      </c>
      <c r="S6591" s="162" t="str">
        <f>+IF($C6591&lt;&gt;"",VLOOKUP($C6591,PRINCIPAL!$C$5:$Y$376,15,FALSE),"")</f>
        <v/>
      </c>
      <c r="T6591" s="255" t="str">
        <f>+IF($C6591&lt;&gt;"",VLOOKUP($C6591,PRINCIPAL!$C$5:$Y$376,9,FALSE),"")</f>
        <v/>
      </c>
      <c r="U6591" s="166" t="str">
        <f t="shared" si="737"/>
        <v/>
      </c>
      <c r="V6591" s="164" t="str">
        <f>+IF($C6591&lt;&gt;"",VLOOKUP($C6591,PRINCIPAL!$C$5:$Y$76,2,FALSE),"")</f>
        <v/>
      </c>
      <c r="W6591" t="e">
        <f>+VLOOKUP(D6591,CENTROS!$G$4:$M$93,7,FALSE)</f>
        <v>#N/A</v>
      </c>
      <c r="Y6591" t="str">
        <f t="shared" si="732"/>
        <v/>
      </c>
      <c r="Z6591" s="220" t="str">
        <f t="shared" si="733"/>
        <v/>
      </c>
      <c r="AA6591" s="220" t="str">
        <f t="shared" si="734"/>
        <v/>
      </c>
      <c r="AB6591" s="228" t="str">
        <f t="shared" si="735"/>
        <v/>
      </c>
      <c r="AC6591" s="230" t="str">
        <f t="shared" si="736"/>
        <v/>
      </c>
      <c r="AD6591" s="220"/>
      <c r="AE6591" s="220"/>
      <c r="AF6591" s="220" t="str">
        <f t="shared" ref="AF6591:AF6654" si="738">+IF(A6591&lt;&gt;"",9,"")</f>
        <v/>
      </c>
    </row>
    <row r="6592" spans="1:32">
      <c r="A6592" s="121"/>
      <c r="B6592" s="121"/>
      <c r="C6592" s="140"/>
      <c r="D6592" s="159"/>
      <c r="E6592" s="154"/>
      <c r="F6592" s="154"/>
      <c r="G6592" s="160"/>
      <c r="H6592" s="158"/>
      <c r="I6592" s="158"/>
      <c r="J6592" s="158"/>
      <c r="K6592" s="158"/>
      <c r="L6592" s="158"/>
      <c r="M6592" s="158"/>
      <c r="N6592" s="157"/>
      <c r="O6592" s="188"/>
      <c r="P6592" s="245"/>
      <c r="Q6592" s="165" t="str">
        <f>+IF($C6592&lt;&gt;"",VLOOKUP($C6592,PRINCIPAL!$C$5:$Y$376,20,FALSE),"")</f>
        <v/>
      </c>
      <c r="R6592" s="162" t="str">
        <f>+IF($C6592&lt;&gt;"",VLOOKUP($C6592,PRINCIPAL!$C$5:$Y$376,22,FALSE),"")</f>
        <v/>
      </c>
      <c r="S6592" s="162" t="str">
        <f>+IF($C6592&lt;&gt;"",VLOOKUP($C6592,PRINCIPAL!$C$5:$Y$376,15,FALSE),"")</f>
        <v/>
      </c>
      <c r="T6592" s="255" t="str">
        <f>+IF($C6592&lt;&gt;"",VLOOKUP($C6592,PRINCIPAL!$C$5:$Y$376,9,FALSE),"")</f>
        <v/>
      </c>
      <c r="U6592" s="166" t="str">
        <f t="shared" si="737"/>
        <v/>
      </c>
      <c r="V6592" s="164" t="str">
        <f>+IF($C6592&lt;&gt;"",VLOOKUP($C6592,PRINCIPAL!$C$5:$Y$76,2,FALSE),"")</f>
        <v/>
      </c>
      <c r="W6592" t="e">
        <f>+VLOOKUP(D6592,CENTROS!$G$4:$M$93,7,FALSE)</f>
        <v>#N/A</v>
      </c>
      <c r="Y6592" t="str">
        <f t="shared" si="732"/>
        <v/>
      </c>
      <c r="Z6592" s="220" t="str">
        <f t="shared" si="733"/>
        <v/>
      </c>
      <c r="AA6592" s="220" t="str">
        <f t="shared" si="734"/>
        <v/>
      </c>
      <c r="AB6592" s="228" t="str">
        <f t="shared" si="735"/>
        <v/>
      </c>
      <c r="AC6592" s="230" t="str">
        <f t="shared" si="736"/>
        <v/>
      </c>
      <c r="AD6592" s="220"/>
      <c r="AE6592" s="220"/>
      <c r="AF6592" s="220" t="str">
        <f t="shared" si="738"/>
        <v/>
      </c>
    </row>
    <row r="6593" spans="1:32">
      <c r="A6593" s="121"/>
      <c r="B6593" s="121"/>
      <c r="C6593" s="140"/>
      <c r="D6593" s="159"/>
      <c r="E6593" s="154"/>
      <c r="F6593" s="154"/>
      <c r="G6593" s="160"/>
      <c r="H6593" s="158"/>
      <c r="I6593" s="158"/>
      <c r="J6593" s="158"/>
      <c r="K6593" s="158"/>
      <c r="L6593" s="158"/>
      <c r="M6593" s="158"/>
      <c r="N6593" s="157"/>
      <c r="O6593" s="188"/>
      <c r="P6593" s="245"/>
      <c r="Q6593" s="165" t="str">
        <f>+IF($C6593&lt;&gt;"",VLOOKUP($C6593,PRINCIPAL!$C$5:$Y$376,20,FALSE),"")</f>
        <v/>
      </c>
      <c r="R6593" s="162" t="str">
        <f>+IF($C6593&lt;&gt;"",VLOOKUP($C6593,PRINCIPAL!$C$5:$Y$376,22,FALSE),"")</f>
        <v/>
      </c>
      <c r="S6593" s="162" t="str">
        <f>+IF($C6593&lt;&gt;"",VLOOKUP($C6593,PRINCIPAL!$C$5:$Y$376,15,FALSE),"")</f>
        <v/>
      </c>
      <c r="T6593" s="255" t="str">
        <f>+IF($C6593&lt;&gt;"",VLOOKUP($C6593,PRINCIPAL!$C$5:$Y$376,9,FALSE),"")</f>
        <v/>
      </c>
      <c r="U6593" s="166" t="str">
        <f t="shared" si="737"/>
        <v/>
      </c>
      <c r="V6593" s="164" t="str">
        <f>+IF($C6593&lt;&gt;"",VLOOKUP($C6593,PRINCIPAL!$C$5:$Y$76,2,FALSE),"")</f>
        <v/>
      </c>
      <c r="W6593" t="e">
        <f>+VLOOKUP(D6593,CENTROS!$G$4:$M$93,7,FALSE)</f>
        <v>#N/A</v>
      </c>
      <c r="Y6593" t="str">
        <f t="shared" si="732"/>
        <v/>
      </c>
      <c r="Z6593" s="220" t="str">
        <f t="shared" si="733"/>
        <v/>
      </c>
      <c r="AA6593" s="220" t="str">
        <f t="shared" si="734"/>
        <v/>
      </c>
      <c r="AB6593" s="228" t="str">
        <f t="shared" si="735"/>
        <v/>
      </c>
      <c r="AC6593" s="230" t="str">
        <f t="shared" si="736"/>
        <v/>
      </c>
      <c r="AD6593" s="220"/>
      <c r="AE6593" s="220"/>
      <c r="AF6593" s="220" t="str">
        <f t="shared" si="738"/>
        <v/>
      </c>
    </row>
    <row r="6594" spans="1:32">
      <c r="A6594" s="121"/>
      <c r="B6594" s="121"/>
      <c r="C6594" s="140"/>
      <c r="D6594" s="159"/>
      <c r="E6594" s="154"/>
      <c r="F6594" s="154"/>
      <c r="G6594" s="160"/>
      <c r="H6594" s="158"/>
      <c r="I6594" s="158"/>
      <c r="J6594" s="158"/>
      <c r="K6594" s="158"/>
      <c r="L6594" s="158"/>
      <c r="M6594" s="158"/>
      <c r="N6594" s="157"/>
      <c r="O6594" s="188"/>
      <c r="P6594" s="245"/>
      <c r="Q6594" s="165" t="str">
        <f>+IF($C6594&lt;&gt;"",VLOOKUP($C6594,PRINCIPAL!$C$5:$Y$376,20,FALSE),"")</f>
        <v/>
      </c>
      <c r="R6594" s="162" t="str">
        <f>+IF($C6594&lt;&gt;"",VLOOKUP($C6594,PRINCIPAL!$C$5:$Y$376,22,FALSE),"")</f>
        <v/>
      </c>
      <c r="S6594" s="162" t="str">
        <f>+IF($C6594&lt;&gt;"",VLOOKUP($C6594,PRINCIPAL!$C$5:$Y$376,15,FALSE),"")</f>
        <v/>
      </c>
      <c r="T6594" s="255" t="str">
        <f>+IF($C6594&lt;&gt;"",VLOOKUP($C6594,PRINCIPAL!$C$5:$Y$376,9,FALSE),"")</f>
        <v/>
      </c>
      <c r="U6594" s="166" t="str">
        <f t="shared" si="737"/>
        <v/>
      </c>
      <c r="V6594" s="164" t="str">
        <f>+IF($C6594&lt;&gt;"",VLOOKUP($C6594,PRINCIPAL!$C$5:$Y$76,2,FALSE),"")</f>
        <v/>
      </c>
      <c r="W6594" t="e">
        <f>+VLOOKUP(D6594,CENTROS!$G$4:$M$93,7,FALSE)</f>
        <v>#N/A</v>
      </c>
      <c r="Y6594" t="str">
        <f t="shared" si="732"/>
        <v/>
      </c>
      <c r="Z6594" s="220" t="str">
        <f t="shared" si="733"/>
        <v/>
      </c>
      <c r="AA6594" s="220" t="str">
        <f t="shared" si="734"/>
        <v/>
      </c>
      <c r="AB6594" s="228" t="str">
        <f t="shared" si="735"/>
        <v/>
      </c>
      <c r="AC6594" s="230" t="str">
        <f t="shared" si="736"/>
        <v/>
      </c>
      <c r="AD6594" s="220"/>
      <c r="AE6594" s="220"/>
      <c r="AF6594" s="220" t="str">
        <f t="shared" si="738"/>
        <v/>
      </c>
    </row>
    <row r="6595" spans="1:32">
      <c r="A6595" s="121"/>
      <c r="B6595" s="121"/>
      <c r="C6595" s="140"/>
      <c r="D6595" s="159"/>
      <c r="E6595" s="154"/>
      <c r="F6595" s="154"/>
      <c r="G6595" s="160"/>
      <c r="H6595" s="158"/>
      <c r="I6595" s="158"/>
      <c r="J6595" s="158"/>
      <c r="K6595" s="158"/>
      <c r="L6595" s="158"/>
      <c r="M6595" s="158"/>
      <c r="N6595" s="157"/>
      <c r="O6595" s="188"/>
      <c r="P6595" s="245"/>
      <c r="Q6595" s="165" t="str">
        <f>+IF($C6595&lt;&gt;"",VLOOKUP($C6595,PRINCIPAL!$C$5:$Y$376,20,FALSE),"")</f>
        <v/>
      </c>
      <c r="R6595" s="162" t="str">
        <f>+IF($C6595&lt;&gt;"",VLOOKUP($C6595,PRINCIPAL!$C$5:$Y$376,22,FALSE),"")</f>
        <v/>
      </c>
      <c r="S6595" s="162" t="str">
        <f>+IF($C6595&lt;&gt;"",VLOOKUP($C6595,PRINCIPAL!$C$5:$Y$376,15,FALSE),"")</f>
        <v/>
      </c>
      <c r="T6595" s="255" t="str">
        <f>+IF($C6595&lt;&gt;"",VLOOKUP($C6595,PRINCIPAL!$C$5:$Y$376,9,FALSE),"")</f>
        <v/>
      </c>
      <c r="U6595" s="166" t="str">
        <f t="shared" si="737"/>
        <v/>
      </c>
      <c r="V6595" s="164" t="str">
        <f>+IF($C6595&lt;&gt;"",VLOOKUP($C6595,PRINCIPAL!$C$5:$Y$76,2,FALSE),"")</f>
        <v/>
      </c>
      <c r="W6595" t="e">
        <f>+VLOOKUP(D6595,CENTROS!$G$4:$M$93,7,FALSE)</f>
        <v>#N/A</v>
      </c>
      <c r="Y6595" t="str">
        <f t="shared" si="732"/>
        <v/>
      </c>
      <c r="Z6595" s="220" t="str">
        <f t="shared" si="733"/>
        <v/>
      </c>
      <c r="AA6595" s="220" t="str">
        <f t="shared" si="734"/>
        <v/>
      </c>
      <c r="AB6595" s="228" t="str">
        <f t="shared" si="735"/>
        <v/>
      </c>
      <c r="AC6595" s="230" t="str">
        <f t="shared" si="736"/>
        <v/>
      </c>
      <c r="AD6595" s="220"/>
      <c r="AE6595" s="220"/>
      <c r="AF6595" s="220" t="str">
        <f t="shared" si="738"/>
        <v/>
      </c>
    </row>
    <row r="6596" spans="1:32">
      <c r="A6596" s="121"/>
      <c r="B6596" s="121"/>
      <c r="C6596" s="140"/>
      <c r="D6596" s="159"/>
      <c r="E6596" s="154"/>
      <c r="F6596" s="154"/>
      <c r="G6596" s="160"/>
      <c r="H6596" s="158"/>
      <c r="I6596" s="158"/>
      <c r="J6596" s="158"/>
      <c r="K6596" s="158"/>
      <c r="L6596" s="158"/>
      <c r="M6596" s="158"/>
      <c r="N6596" s="157"/>
      <c r="O6596" s="188"/>
      <c r="P6596" s="245"/>
      <c r="Q6596" s="165" t="str">
        <f>+IF($C6596&lt;&gt;"",VLOOKUP($C6596,PRINCIPAL!$C$5:$Y$376,20,FALSE),"")</f>
        <v/>
      </c>
      <c r="R6596" s="162" t="str">
        <f>+IF($C6596&lt;&gt;"",VLOOKUP($C6596,PRINCIPAL!$C$5:$Y$376,22,FALSE),"")</f>
        <v/>
      </c>
      <c r="S6596" s="162" t="str">
        <f>+IF($C6596&lt;&gt;"",VLOOKUP($C6596,PRINCIPAL!$C$5:$Y$376,15,FALSE),"")</f>
        <v/>
      </c>
      <c r="T6596" s="255" t="str">
        <f>+IF($C6596&lt;&gt;"",VLOOKUP($C6596,PRINCIPAL!$C$5:$Y$376,9,FALSE),"")</f>
        <v/>
      </c>
      <c r="U6596" s="166" t="str">
        <f t="shared" si="737"/>
        <v/>
      </c>
      <c r="V6596" s="164" t="str">
        <f>+IF($C6596&lt;&gt;"",VLOOKUP($C6596,PRINCIPAL!$C$5:$Y$76,2,FALSE),"")</f>
        <v/>
      </c>
      <c r="W6596" t="e">
        <f>+VLOOKUP(D6596,CENTROS!$G$4:$M$93,7,FALSE)</f>
        <v>#N/A</v>
      </c>
      <c r="Y6596" t="str">
        <f t="shared" si="732"/>
        <v/>
      </c>
      <c r="Z6596" s="220" t="str">
        <f t="shared" si="733"/>
        <v/>
      </c>
      <c r="AA6596" s="220" t="str">
        <f t="shared" si="734"/>
        <v/>
      </c>
      <c r="AB6596" s="228" t="str">
        <f t="shared" si="735"/>
        <v/>
      </c>
      <c r="AC6596" s="230" t="str">
        <f t="shared" si="736"/>
        <v/>
      </c>
      <c r="AD6596" s="220"/>
      <c r="AE6596" s="220"/>
      <c r="AF6596" s="220" t="str">
        <f t="shared" si="738"/>
        <v/>
      </c>
    </row>
    <row r="6597" spans="1:32">
      <c r="A6597" s="121"/>
      <c r="B6597" s="121"/>
      <c r="C6597" s="140"/>
      <c r="D6597" s="159"/>
      <c r="E6597" s="154"/>
      <c r="F6597" s="154"/>
      <c r="G6597" s="160"/>
      <c r="H6597" s="158"/>
      <c r="I6597" s="158"/>
      <c r="J6597" s="158"/>
      <c r="K6597" s="158"/>
      <c r="L6597" s="158"/>
      <c r="M6597" s="158"/>
      <c r="N6597" s="157"/>
      <c r="O6597" s="188"/>
      <c r="P6597" s="245"/>
      <c r="Q6597" s="165" t="str">
        <f>+IF($C6597&lt;&gt;"",VLOOKUP($C6597,PRINCIPAL!$C$5:$Y$376,20,FALSE),"")</f>
        <v/>
      </c>
      <c r="R6597" s="162" t="str">
        <f>+IF($C6597&lt;&gt;"",VLOOKUP($C6597,PRINCIPAL!$C$5:$Y$376,22,FALSE),"")</f>
        <v/>
      </c>
      <c r="S6597" s="162" t="str">
        <f>+IF($C6597&lt;&gt;"",VLOOKUP($C6597,PRINCIPAL!$C$5:$Y$376,15,FALSE),"")</f>
        <v/>
      </c>
      <c r="T6597" s="255" t="str">
        <f>+IF($C6597&lt;&gt;"",VLOOKUP($C6597,PRINCIPAL!$C$5:$Y$376,9,FALSE),"")</f>
        <v/>
      </c>
      <c r="U6597" s="166" t="str">
        <f t="shared" si="737"/>
        <v/>
      </c>
      <c r="V6597" s="164" t="str">
        <f>+IF($C6597&lt;&gt;"",VLOOKUP($C6597,PRINCIPAL!$C$5:$Y$76,2,FALSE),"")</f>
        <v/>
      </c>
      <c r="W6597" t="e">
        <f>+VLOOKUP(D6597,CENTROS!$G$4:$M$93,7,FALSE)</f>
        <v>#N/A</v>
      </c>
      <c r="Y6597" t="str">
        <f t="shared" si="732"/>
        <v/>
      </c>
      <c r="Z6597" s="220" t="str">
        <f t="shared" si="733"/>
        <v/>
      </c>
      <c r="AA6597" s="220" t="str">
        <f t="shared" si="734"/>
        <v/>
      </c>
      <c r="AB6597" s="228" t="str">
        <f t="shared" si="735"/>
        <v/>
      </c>
      <c r="AC6597" s="230" t="str">
        <f t="shared" si="736"/>
        <v/>
      </c>
      <c r="AD6597" s="220"/>
      <c r="AE6597" s="220"/>
      <c r="AF6597" s="220" t="str">
        <f t="shared" si="738"/>
        <v/>
      </c>
    </row>
    <row r="6598" spans="1:32">
      <c r="A6598" s="121"/>
      <c r="B6598" s="121"/>
      <c r="C6598" s="140"/>
      <c r="D6598" s="159"/>
      <c r="E6598" s="154"/>
      <c r="F6598" s="154"/>
      <c r="G6598" s="160"/>
      <c r="H6598" s="158"/>
      <c r="I6598" s="158"/>
      <c r="J6598" s="158"/>
      <c r="K6598" s="158"/>
      <c r="L6598" s="158"/>
      <c r="M6598" s="158"/>
      <c r="N6598" s="157"/>
      <c r="O6598" s="188"/>
      <c r="P6598" s="245"/>
      <c r="Q6598" s="165" t="str">
        <f>+IF($C6598&lt;&gt;"",VLOOKUP($C6598,PRINCIPAL!$C$5:$Y$376,20,FALSE),"")</f>
        <v/>
      </c>
      <c r="R6598" s="162" t="str">
        <f>+IF($C6598&lt;&gt;"",VLOOKUP($C6598,PRINCIPAL!$C$5:$Y$376,22,FALSE),"")</f>
        <v/>
      </c>
      <c r="S6598" s="162" t="str">
        <f>+IF($C6598&lt;&gt;"",VLOOKUP($C6598,PRINCIPAL!$C$5:$Y$376,15,FALSE),"")</f>
        <v/>
      </c>
      <c r="T6598" s="255" t="str">
        <f>+IF($C6598&lt;&gt;"",VLOOKUP($C6598,PRINCIPAL!$C$5:$Y$376,9,FALSE),"")</f>
        <v/>
      </c>
      <c r="U6598" s="166" t="str">
        <f t="shared" si="737"/>
        <v/>
      </c>
      <c r="V6598" s="164" t="str">
        <f>+IF($C6598&lt;&gt;"",VLOOKUP($C6598,PRINCIPAL!$C$5:$Y$76,2,FALSE),"")</f>
        <v/>
      </c>
      <c r="W6598" t="e">
        <f>+VLOOKUP(D6598,CENTROS!$G$4:$M$93,7,FALSE)</f>
        <v>#N/A</v>
      </c>
      <c r="Y6598" t="str">
        <f t="shared" ref="Y6598:Y6661" si="739">+IF(A6598&lt;&gt;"",G6598,"")</f>
        <v/>
      </c>
      <c r="Z6598" s="220" t="str">
        <f t="shared" si="733"/>
        <v/>
      </c>
      <c r="AA6598" s="220" t="str">
        <f t="shared" si="734"/>
        <v/>
      </c>
      <c r="AB6598" s="228" t="str">
        <f t="shared" si="735"/>
        <v/>
      </c>
      <c r="AC6598" s="230" t="str">
        <f t="shared" si="736"/>
        <v/>
      </c>
      <c r="AD6598" s="220"/>
      <c r="AE6598" s="220"/>
      <c r="AF6598" s="220" t="str">
        <f t="shared" si="738"/>
        <v/>
      </c>
    </row>
    <row r="6599" spans="1:32">
      <c r="A6599" s="121"/>
      <c r="B6599" s="121"/>
      <c r="C6599" s="140"/>
      <c r="D6599" s="159"/>
      <c r="E6599" s="154"/>
      <c r="F6599" s="154"/>
      <c r="G6599" s="160"/>
      <c r="H6599" s="158"/>
      <c r="I6599" s="158"/>
      <c r="J6599" s="158"/>
      <c r="K6599" s="158"/>
      <c r="L6599" s="158"/>
      <c r="M6599" s="158"/>
      <c r="N6599" s="157"/>
      <c r="O6599" s="188"/>
      <c r="P6599" s="245"/>
      <c r="Q6599" s="165" t="str">
        <f>+IF($C6599&lt;&gt;"",VLOOKUP($C6599,PRINCIPAL!$C$5:$Y$376,20,FALSE),"")</f>
        <v/>
      </c>
      <c r="R6599" s="162" t="str">
        <f>+IF($C6599&lt;&gt;"",VLOOKUP($C6599,PRINCIPAL!$C$5:$Y$376,22,FALSE),"")</f>
        <v/>
      </c>
      <c r="S6599" s="162" t="str">
        <f>+IF($C6599&lt;&gt;"",VLOOKUP($C6599,PRINCIPAL!$C$5:$Y$376,15,FALSE),"")</f>
        <v/>
      </c>
      <c r="T6599" s="255" t="str">
        <f>+IF($C6599&lt;&gt;"",VLOOKUP($C6599,PRINCIPAL!$C$5:$Y$376,9,FALSE),"")</f>
        <v/>
      </c>
      <c r="U6599" s="166" t="str">
        <f t="shared" si="737"/>
        <v/>
      </c>
      <c r="V6599" s="164" t="str">
        <f>+IF($C6599&lt;&gt;"",VLOOKUP($C6599,PRINCIPAL!$C$5:$Y$76,2,FALSE),"")</f>
        <v/>
      </c>
      <c r="W6599" t="e">
        <f>+VLOOKUP(D6599,CENTROS!$G$4:$M$93,7,FALSE)</f>
        <v>#N/A</v>
      </c>
      <c r="Y6599" t="str">
        <f t="shared" si="739"/>
        <v/>
      </c>
      <c r="Z6599" s="220" t="str">
        <f t="shared" si="733"/>
        <v/>
      </c>
      <c r="AA6599" s="220" t="str">
        <f t="shared" si="734"/>
        <v/>
      </c>
      <c r="AB6599" s="228" t="str">
        <f t="shared" si="735"/>
        <v/>
      </c>
      <c r="AC6599" s="230" t="str">
        <f t="shared" si="736"/>
        <v/>
      </c>
      <c r="AD6599" s="220"/>
      <c r="AE6599" s="220"/>
      <c r="AF6599" s="220" t="str">
        <f t="shared" si="738"/>
        <v/>
      </c>
    </row>
    <row r="6600" spans="1:32">
      <c r="A6600" s="121"/>
      <c r="B6600" s="121"/>
      <c r="C6600" s="140"/>
      <c r="D6600" s="159"/>
      <c r="E6600" s="154"/>
      <c r="F6600" s="154"/>
      <c r="G6600" s="160"/>
      <c r="H6600" s="158"/>
      <c r="I6600" s="158"/>
      <c r="J6600" s="158"/>
      <c r="K6600" s="158"/>
      <c r="L6600" s="158"/>
      <c r="M6600" s="158"/>
      <c r="N6600" s="157"/>
      <c r="O6600" s="188"/>
      <c r="P6600" s="245"/>
      <c r="Q6600" s="165" t="str">
        <f>+IF($C6600&lt;&gt;"",VLOOKUP($C6600,PRINCIPAL!$C$5:$Y$376,20,FALSE),"")</f>
        <v/>
      </c>
      <c r="R6600" s="162" t="str">
        <f>+IF($C6600&lt;&gt;"",VLOOKUP($C6600,PRINCIPAL!$C$5:$Y$376,22,FALSE),"")</f>
        <v/>
      </c>
      <c r="S6600" s="162" t="str">
        <f>+IF($C6600&lt;&gt;"",VLOOKUP($C6600,PRINCIPAL!$C$5:$Y$376,15,FALSE),"")</f>
        <v/>
      </c>
      <c r="T6600" s="255" t="str">
        <f>+IF($C6600&lt;&gt;"",VLOOKUP($C6600,PRINCIPAL!$C$5:$Y$376,9,FALSE),"")</f>
        <v/>
      </c>
      <c r="U6600" s="166" t="str">
        <f t="shared" si="737"/>
        <v/>
      </c>
      <c r="V6600" s="164" t="str">
        <f>+IF($C6600&lt;&gt;"",VLOOKUP($C6600,PRINCIPAL!$C$5:$Y$76,2,FALSE),"")</f>
        <v/>
      </c>
      <c r="W6600" t="e">
        <f>+VLOOKUP(D6600,CENTROS!$G$4:$M$93,7,FALSE)</f>
        <v>#N/A</v>
      </c>
      <c r="Y6600" t="str">
        <f t="shared" si="739"/>
        <v/>
      </c>
      <c r="Z6600" s="220" t="str">
        <f t="shared" si="733"/>
        <v/>
      </c>
      <c r="AA6600" s="220" t="str">
        <f t="shared" si="734"/>
        <v/>
      </c>
      <c r="AB6600" s="228" t="str">
        <f t="shared" si="735"/>
        <v/>
      </c>
      <c r="AC6600" s="230" t="str">
        <f t="shared" si="736"/>
        <v/>
      </c>
      <c r="AD6600" s="220"/>
      <c r="AE6600" s="220"/>
      <c r="AF6600" s="220" t="str">
        <f t="shared" si="738"/>
        <v/>
      </c>
    </row>
    <row r="6601" spans="1:32">
      <c r="A6601" s="121"/>
      <c r="B6601" s="121"/>
      <c r="C6601" s="140"/>
      <c r="D6601" s="159"/>
      <c r="E6601" s="154"/>
      <c r="F6601" s="154"/>
      <c r="G6601" s="160"/>
      <c r="H6601" s="158"/>
      <c r="I6601" s="158"/>
      <c r="J6601" s="158"/>
      <c r="K6601" s="158"/>
      <c r="L6601" s="158"/>
      <c r="M6601" s="158"/>
      <c r="N6601" s="157"/>
      <c r="O6601" s="188"/>
      <c r="P6601" s="245"/>
      <c r="Q6601" s="165" t="str">
        <f>+IF($C6601&lt;&gt;"",VLOOKUP($C6601,PRINCIPAL!$C$5:$Y$376,20,FALSE),"")</f>
        <v/>
      </c>
      <c r="R6601" s="162" t="str">
        <f>+IF($C6601&lt;&gt;"",VLOOKUP($C6601,PRINCIPAL!$C$5:$Y$376,22,FALSE),"")</f>
        <v/>
      </c>
      <c r="S6601" s="162" t="str">
        <f>+IF($C6601&lt;&gt;"",VLOOKUP($C6601,PRINCIPAL!$C$5:$Y$376,15,FALSE),"")</f>
        <v/>
      </c>
      <c r="T6601" s="255" t="str">
        <f>+IF($C6601&lt;&gt;"",VLOOKUP($C6601,PRINCIPAL!$C$5:$Y$376,9,FALSE),"")</f>
        <v/>
      </c>
      <c r="U6601" s="166" t="str">
        <f t="shared" si="737"/>
        <v/>
      </c>
      <c r="V6601" s="164" t="str">
        <f>+IF($C6601&lt;&gt;"",VLOOKUP($C6601,PRINCIPAL!$C$5:$Y$76,2,FALSE),"")</f>
        <v/>
      </c>
      <c r="W6601" t="e">
        <f>+VLOOKUP(D6601,CENTROS!$G$4:$M$93,7,FALSE)</f>
        <v>#N/A</v>
      </c>
      <c r="Y6601" t="str">
        <f t="shared" si="739"/>
        <v/>
      </c>
      <c r="Z6601" s="220" t="str">
        <f t="shared" si="733"/>
        <v/>
      </c>
      <c r="AA6601" s="220" t="str">
        <f t="shared" si="734"/>
        <v/>
      </c>
      <c r="AB6601" s="228" t="str">
        <f t="shared" si="735"/>
        <v/>
      </c>
      <c r="AC6601" s="230" t="str">
        <f t="shared" si="736"/>
        <v/>
      </c>
      <c r="AD6601" s="220"/>
      <c r="AE6601" s="220"/>
      <c r="AF6601" s="220" t="str">
        <f t="shared" si="738"/>
        <v/>
      </c>
    </row>
    <row r="6602" spans="1:32">
      <c r="A6602" s="121"/>
      <c r="B6602" s="121"/>
      <c r="C6602" s="140"/>
      <c r="D6602" s="159"/>
      <c r="E6602" s="154"/>
      <c r="F6602" s="154"/>
      <c r="G6602" s="160"/>
      <c r="H6602" s="158"/>
      <c r="I6602" s="158"/>
      <c r="J6602" s="158"/>
      <c r="K6602" s="158"/>
      <c r="L6602" s="158"/>
      <c r="M6602" s="158"/>
      <c r="N6602" s="157"/>
      <c r="O6602" s="188"/>
      <c r="P6602" s="245"/>
      <c r="Q6602" s="165" t="str">
        <f>+IF($C6602&lt;&gt;"",VLOOKUP($C6602,PRINCIPAL!$C$5:$Y$376,20,FALSE),"")</f>
        <v/>
      </c>
      <c r="R6602" s="162" t="str">
        <f>+IF($C6602&lt;&gt;"",VLOOKUP($C6602,PRINCIPAL!$C$5:$Y$376,22,FALSE),"")</f>
        <v/>
      </c>
      <c r="S6602" s="162" t="str">
        <f>+IF($C6602&lt;&gt;"",VLOOKUP($C6602,PRINCIPAL!$C$5:$Y$376,15,FALSE),"")</f>
        <v/>
      </c>
      <c r="T6602" s="255" t="str">
        <f>+IF($C6602&lt;&gt;"",VLOOKUP($C6602,PRINCIPAL!$C$5:$Y$376,9,FALSE),"")</f>
        <v/>
      </c>
      <c r="U6602" s="166" t="str">
        <f t="shared" si="737"/>
        <v/>
      </c>
      <c r="V6602" s="164" t="str">
        <f>+IF($C6602&lt;&gt;"",VLOOKUP($C6602,PRINCIPAL!$C$5:$Y$76,2,FALSE),"")</f>
        <v/>
      </c>
      <c r="W6602" t="e">
        <f>+VLOOKUP(D6602,CENTROS!$G$4:$M$93,7,FALSE)</f>
        <v>#N/A</v>
      </c>
      <c r="Y6602" t="str">
        <f t="shared" si="739"/>
        <v/>
      </c>
      <c r="Z6602" s="220" t="str">
        <f t="shared" si="733"/>
        <v/>
      </c>
      <c r="AA6602" s="220" t="str">
        <f t="shared" si="734"/>
        <v/>
      </c>
      <c r="AB6602" s="228" t="str">
        <f t="shared" si="735"/>
        <v/>
      </c>
      <c r="AC6602" s="230" t="str">
        <f t="shared" si="736"/>
        <v/>
      </c>
      <c r="AD6602" s="220"/>
      <c r="AE6602" s="220"/>
      <c r="AF6602" s="220" t="str">
        <f t="shared" si="738"/>
        <v/>
      </c>
    </row>
    <row r="6603" spans="1:32">
      <c r="A6603" s="121"/>
      <c r="B6603" s="121"/>
      <c r="C6603" s="140"/>
      <c r="D6603" s="159"/>
      <c r="E6603" s="154"/>
      <c r="F6603" s="154"/>
      <c r="G6603" s="160"/>
      <c r="H6603" s="158"/>
      <c r="I6603" s="158"/>
      <c r="J6603" s="158"/>
      <c r="K6603" s="158"/>
      <c r="L6603" s="158"/>
      <c r="M6603" s="158"/>
      <c r="N6603" s="157"/>
      <c r="O6603" s="188"/>
      <c r="P6603" s="245"/>
      <c r="Q6603" s="165" t="str">
        <f>+IF($C6603&lt;&gt;"",VLOOKUP($C6603,PRINCIPAL!$C$5:$Y$376,20,FALSE),"")</f>
        <v/>
      </c>
      <c r="R6603" s="162" t="str">
        <f>+IF($C6603&lt;&gt;"",VLOOKUP($C6603,PRINCIPAL!$C$5:$Y$376,22,FALSE),"")</f>
        <v/>
      </c>
      <c r="S6603" s="162" t="str">
        <f>+IF($C6603&lt;&gt;"",VLOOKUP($C6603,PRINCIPAL!$C$5:$Y$376,15,FALSE),"")</f>
        <v/>
      </c>
      <c r="T6603" s="255" t="str">
        <f>+IF($C6603&lt;&gt;"",VLOOKUP($C6603,PRINCIPAL!$C$5:$Y$376,9,FALSE),"")</f>
        <v/>
      </c>
      <c r="U6603" s="166" t="str">
        <f t="shared" si="737"/>
        <v/>
      </c>
      <c r="V6603" s="164" t="str">
        <f>+IF($C6603&lt;&gt;"",VLOOKUP($C6603,PRINCIPAL!$C$5:$Y$76,2,FALSE),"")</f>
        <v/>
      </c>
      <c r="W6603" t="e">
        <f>+VLOOKUP(D6603,CENTROS!$G$4:$M$93,7,FALSE)</f>
        <v>#N/A</v>
      </c>
      <c r="Y6603" t="str">
        <f t="shared" si="739"/>
        <v/>
      </c>
      <c r="Z6603" s="220" t="str">
        <f t="shared" si="733"/>
        <v/>
      </c>
      <c r="AA6603" s="220" t="str">
        <f t="shared" si="734"/>
        <v/>
      </c>
      <c r="AB6603" s="228" t="str">
        <f t="shared" si="735"/>
        <v/>
      </c>
      <c r="AC6603" s="230" t="str">
        <f t="shared" si="736"/>
        <v/>
      </c>
      <c r="AD6603" s="220"/>
      <c r="AE6603" s="220"/>
      <c r="AF6603" s="220" t="str">
        <f t="shared" si="738"/>
        <v/>
      </c>
    </row>
    <row r="6604" spans="1:32">
      <c r="A6604" s="121"/>
      <c r="B6604" s="121"/>
      <c r="C6604" s="140"/>
      <c r="D6604" s="159"/>
      <c r="E6604" s="154"/>
      <c r="F6604" s="154"/>
      <c r="G6604" s="160"/>
      <c r="H6604" s="158"/>
      <c r="I6604" s="158"/>
      <c r="J6604" s="158"/>
      <c r="K6604" s="158"/>
      <c r="L6604" s="158"/>
      <c r="M6604" s="158"/>
      <c r="N6604" s="157"/>
      <c r="O6604" s="188"/>
      <c r="P6604" s="245"/>
      <c r="Q6604" s="165" t="str">
        <f>+IF($C6604&lt;&gt;"",VLOOKUP($C6604,PRINCIPAL!$C$5:$Y$376,20,FALSE),"")</f>
        <v/>
      </c>
      <c r="R6604" s="162" t="str">
        <f>+IF($C6604&lt;&gt;"",VLOOKUP($C6604,PRINCIPAL!$C$5:$Y$376,22,FALSE),"")</f>
        <v/>
      </c>
      <c r="S6604" s="162" t="str">
        <f>+IF($C6604&lt;&gt;"",VLOOKUP($C6604,PRINCIPAL!$C$5:$Y$376,15,FALSE),"")</f>
        <v/>
      </c>
      <c r="T6604" s="255" t="str">
        <f>+IF($C6604&lt;&gt;"",VLOOKUP($C6604,PRINCIPAL!$C$5:$Y$376,9,FALSE),"")</f>
        <v/>
      </c>
      <c r="U6604" s="166" t="str">
        <f t="shared" si="737"/>
        <v/>
      </c>
      <c r="V6604" s="164" t="str">
        <f>+IF($C6604&lt;&gt;"",VLOOKUP($C6604,PRINCIPAL!$C$5:$Y$76,2,FALSE),"")</f>
        <v/>
      </c>
      <c r="W6604" t="e">
        <f>+VLOOKUP(D6604,CENTROS!$G$4:$M$93,7,FALSE)</f>
        <v>#N/A</v>
      </c>
      <c r="Y6604" t="str">
        <f t="shared" si="739"/>
        <v/>
      </c>
      <c r="Z6604" s="220" t="str">
        <f t="shared" si="733"/>
        <v/>
      </c>
      <c r="AA6604" s="220" t="str">
        <f t="shared" si="734"/>
        <v/>
      </c>
      <c r="AB6604" s="228" t="str">
        <f t="shared" si="735"/>
        <v/>
      </c>
      <c r="AC6604" s="230" t="str">
        <f t="shared" si="736"/>
        <v/>
      </c>
      <c r="AD6604" s="220"/>
      <c r="AE6604" s="220"/>
      <c r="AF6604" s="220" t="str">
        <f t="shared" si="738"/>
        <v/>
      </c>
    </row>
    <row r="6605" spans="1:32">
      <c r="A6605" s="121"/>
      <c r="B6605" s="121"/>
      <c r="C6605" s="140"/>
      <c r="D6605" s="159"/>
      <c r="E6605" s="154"/>
      <c r="F6605" s="154"/>
      <c r="G6605" s="160"/>
      <c r="H6605" s="158"/>
      <c r="I6605" s="158"/>
      <c r="J6605" s="158"/>
      <c r="K6605" s="158"/>
      <c r="L6605" s="158"/>
      <c r="M6605" s="158"/>
      <c r="N6605" s="157"/>
      <c r="O6605" s="188"/>
      <c r="P6605" s="245"/>
      <c r="Q6605" s="165" t="str">
        <f>+IF($C6605&lt;&gt;"",VLOOKUP($C6605,PRINCIPAL!$C$5:$Y$376,20,FALSE),"")</f>
        <v/>
      </c>
      <c r="R6605" s="162" t="str">
        <f>+IF($C6605&lt;&gt;"",VLOOKUP($C6605,PRINCIPAL!$C$5:$Y$376,22,FALSE),"")</f>
        <v/>
      </c>
      <c r="S6605" s="162" t="str">
        <f>+IF($C6605&lt;&gt;"",VLOOKUP($C6605,PRINCIPAL!$C$5:$Y$376,15,FALSE),"")</f>
        <v/>
      </c>
      <c r="T6605" s="255" t="str">
        <f>+IF($C6605&lt;&gt;"",VLOOKUP($C6605,PRINCIPAL!$C$5:$Y$376,9,FALSE),"")</f>
        <v/>
      </c>
      <c r="U6605" s="166" t="str">
        <f t="shared" si="737"/>
        <v/>
      </c>
      <c r="V6605" s="164" t="str">
        <f>+IF($C6605&lt;&gt;"",VLOOKUP($C6605,PRINCIPAL!$C$5:$Y$76,2,FALSE),"")</f>
        <v/>
      </c>
      <c r="W6605" t="e">
        <f>+VLOOKUP(D6605,CENTROS!$G$4:$M$93,7,FALSE)</f>
        <v>#N/A</v>
      </c>
      <c r="Y6605" t="str">
        <f t="shared" si="739"/>
        <v/>
      </c>
      <c r="Z6605" s="220" t="str">
        <f t="shared" ref="Z6605:Z6668" si="740">+IF(A6605&lt;&gt;"",A6605,"")</f>
        <v/>
      </c>
      <c r="AA6605" s="220" t="str">
        <f t="shared" ref="AA6605:AA6668" si="741">+IF(D6605&lt;&gt;"",D6605,"")</f>
        <v/>
      </c>
      <c r="AB6605" s="228" t="str">
        <f t="shared" ref="AB6605:AB6668" si="742">+IF(B6605&lt;&gt;"",B6605,"")</f>
        <v/>
      </c>
      <c r="AC6605" s="230" t="str">
        <f t="shared" ref="AC6605:AC6668" si="743">+IF(C6605&lt;&gt;"",C6605,"")</f>
        <v/>
      </c>
      <c r="AD6605" s="220"/>
      <c r="AE6605" s="220"/>
      <c r="AF6605" s="220" t="str">
        <f t="shared" si="738"/>
        <v/>
      </c>
    </row>
    <row r="6606" spans="1:32">
      <c r="A6606" s="121"/>
      <c r="B6606" s="121"/>
      <c r="C6606" s="140"/>
      <c r="D6606" s="159"/>
      <c r="E6606" s="154"/>
      <c r="F6606" s="154"/>
      <c r="G6606" s="160"/>
      <c r="H6606" s="158"/>
      <c r="I6606" s="158"/>
      <c r="J6606" s="158"/>
      <c r="K6606" s="158"/>
      <c r="L6606" s="158"/>
      <c r="M6606" s="158"/>
      <c r="N6606" s="157"/>
      <c r="O6606" s="188"/>
      <c r="P6606" s="245"/>
      <c r="Q6606" s="165" t="str">
        <f>+IF($C6606&lt;&gt;"",VLOOKUP($C6606,PRINCIPAL!$C$5:$Y$376,20,FALSE),"")</f>
        <v/>
      </c>
      <c r="R6606" s="162" t="str">
        <f>+IF($C6606&lt;&gt;"",VLOOKUP($C6606,PRINCIPAL!$C$5:$Y$376,22,FALSE),"")</f>
        <v/>
      </c>
      <c r="S6606" s="162" t="str">
        <f>+IF($C6606&lt;&gt;"",VLOOKUP($C6606,PRINCIPAL!$C$5:$Y$376,15,FALSE),"")</f>
        <v/>
      </c>
      <c r="T6606" s="255" t="str">
        <f>+IF($C6606&lt;&gt;"",VLOOKUP($C6606,PRINCIPAL!$C$5:$Y$376,9,FALSE),"")</f>
        <v/>
      </c>
      <c r="U6606" s="166" t="str">
        <f t="shared" si="737"/>
        <v/>
      </c>
      <c r="V6606" s="164" t="str">
        <f>+IF($C6606&lt;&gt;"",VLOOKUP($C6606,PRINCIPAL!$C$5:$Y$76,2,FALSE),"")</f>
        <v/>
      </c>
      <c r="W6606" t="e">
        <f>+VLOOKUP(D6606,CENTROS!$G$4:$M$93,7,FALSE)</f>
        <v>#N/A</v>
      </c>
      <c r="Y6606" t="str">
        <f t="shared" si="739"/>
        <v/>
      </c>
      <c r="Z6606" s="220" t="str">
        <f t="shared" si="740"/>
        <v/>
      </c>
      <c r="AA6606" s="220" t="str">
        <f t="shared" si="741"/>
        <v/>
      </c>
      <c r="AB6606" s="228" t="str">
        <f t="shared" si="742"/>
        <v/>
      </c>
      <c r="AC6606" s="230" t="str">
        <f t="shared" si="743"/>
        <v/>
      </c>
      <c r="AD6606" s="220"/>
      <c r="AE6606" s="220"/>
      <c r="AF6606" s="220" t="str">
        <f t="shared" si="738"/>
        <v/>
      </c>
    </row>
    <row r="6607" spans="1:32">
      <c r="A6607" s="121"/>
      <c r="B6607" s="121"/>
      <c r="C6607" s="140"/>
      <c r="D6607" s="159"/>
      <c r="E6607" s="154"/>
      <c r="F6607" s="154"/>
      <c r="G6607" s="160"/>
      <c r="H6607" s="158"/>
      <c r="I6607" s="158"/>
      <c r="J6607" s="158"/>
      <c r="K6607" s="158"/>
      <c r="L6607" s="158"/>
      <c r="M6607" s="158"/>
      <c r="N6607" s="157"/>
      <c r="O6607" s="188"/>
      <c r="P6607" s="245"/>
      <c r="Q6607" s="165" t="str">
        <f>+IF($C6607&lt;&gt;"",VLOOKUP($C6607,PRINCIPAL!$C$5:$Y$376,20,FALSE),"")</f>
        <v/>
      </c>
      <c r="R6607" s="162" t="str">
        <f>+IF($C6607&lt;&gt;"",VLOOKUP($C6607,PRINCIPAL!$C$5:$Y$376,22,FALSE),"")</f>
        <v/>
      </c>
      <c r="S6607" s="162" t="str">
        <f>+IF($C6607&lt;&gt;"",VLOOKUP($C6607,PRINCIPAL!$C$5:$Y$376,15,FALSE),"")</f>
        <v/>
      </c>
      <c r="T6607" s="255" t="str">
        <f>+IF($C6607&lt;&gt;"",VLOOKUP($C6607,PRINCIPAL!$C$5:$Y$376,9,FALSE),"")</f>
        <v/>
      </c>
      <c r="U6607" s="166" t="str">
        <f t="shared" si="737"/>
        <v/>
      </c>
      <c r="V6607" s="164" t="str">
        <f>+IF($C6607&lt;&gt;"",VLOOKUP($C6607,PRINCIPAL!$C$5:$Y$76,2,FALSE),"")</f>
        <v/>
      </c>
      <c r="W6607" t="e">
        <f>+VLOOKUP(D6607,CENTROS!$G$4:$M$93,7,FALSE)</f>
        <v>#N/A</v>
      </c>
      <c r="Y6607" t="str">
        <f t="shared" si="739"/>
        <v/>
      </c>
      <c r="Z6607" s="220" t="str">
        <f t="shared" si="740"/>
        <v/>
      </c>
      <c r="AA6607" s="220" t="str">
        <f t="shared" si="741"/>
        <v/>
      </c>
      <c r="AB6607" s="228" t="str">
        <f t="shared" si="742"/>
        <v/>
      </c>
      <c r="AC6607" s="230" t="str">
        <f t="shared" si="743"/>
        <v/>
      </c>
      <c r="AD6607" s="220"/>
      <c r="AE6607" s="220"/>
      <c r="AF6607" s="220" t="str">
        <f t="shared" si="738"/>
        <v/>
      </c>
    </row>
    <row r="6608" spans="1:32">
      <c r="A6608" s="121"/>
      <c r="B6608" s="121"/>
      <c r="C6608" s="140"/>
      <c r="D6608" s="159"/>
      <c r="E6608" s="154"/>
      <c r="F6608" s="154"/>
      <c r="G6608" s="160"/>
      <c r="H6608" s="158"/>
      <c r="I6608" s="158"/>
      <c r="J6608" s="158"/>
      <c r="K6608" s="158"/>
      <c r="L6608" s="158"/>
      <c r="M6608" s="158"/>
      <c r="N6608" s="157"/>
      <c r="O6608" s="188"/>
      <c r="P6608" s="245"/>
      <c r="Q6608" s="165" t="str">
        <f>+IF($C6608&lt;&gt;"",VLOOKUP($C6608,PRINCIPAL!$C$5:$Y$376,20,FALSE),"")</f>
        <v/>
      </c>
      <c r="R6608" s="162" t="str">
        <f>+IF($C6608&lt;&gt;"",VLOOKUP($C6608,PRINCIPAL!$C$5:$Y$376,22,FALSE),"")</f>
        <v/>
      </c>
      <c r="S6608" s="162" t="str">
        <f>+IF($C6608&lt;&gt;"",VLOOKUP($C6608,PRINCIPAL!$C$5:$Y$376,15,FALSE),"")</f>
        <v/>
      </c>
      <c r="T6608" s="255" t="str">
        <f>+IF($C6608&lt;&gt;"",VLOOKUP($C6608,PRINCIPAL!$C$5:$Y$376,9,FALSE),"")</f>
        <v/>
      </c>
      <c r="U6608" s="166" t="str">
        <f t="shared" si="737"/>
        <v/>
      </c>
      <c r="V6608" s="164" t="str">
        <f>+IF($C6608&lt;&gt;"",VLOOKUP($C6608,PRINCIPAL!$C$5:$Y$76,2,FALSE),"")</f>
        <v/>
      </c>
      <c r="W6608" t="e">
        <f>+VLOOKUP(D6608,CENTROS!$G$4:$M$93,7,FALSE)</f>
        <v>#N/A</v>
      </c>
      <c r="Y6608" t="str">
        <f t="shared" si="739"/>
        <v/>
      </c>
      <c r="Z6608" s="220" t="str">
        <f t="shared" si="740"/>
        <v/>
      </c>
      <c r="AA6608" s="220" t="str">
        <f t="shared" si="741"/>
        <v/>
      </c>
      <c r="AB6608" s="228" t="str">
        <f t="shared" si="742"/>
        <v/>
      </c>
      <c r="AC6608" s="230" t="str">
        <f t="shared" si="743"/>
        <v/>
      </c>
      <c r="AD6608" s="220"/>
      <c r="AE6608" s="220"/>
      <c r="AF6608" s="220" t="str">
        <f t="shared" si="738"/>
        <v/>
      </c>
    </row>
    <row r="6609" spans="1:32">
      <c r="A6609" s="121"/>
      <c r="B6609" s="121"/>
      <c r="C6609" s="140"/>
      <c r="D6609" s="159"/>
      <c r="E6609" s="154"/>
      <c r="F6609" s="154"/>
      <c r="G6609" s="160"/>
      <c r="H6609" s="158"/>
      <c r="I6609" s="158"/>
      <c r="J6609" s="158"/>
      <c r="K6609" s="158"/>
      <c r="L6609" s="158"/>
      <c r="M6609" s="158"/>
      <c r="N6609" s="157"/>
      <c r="O6609" s="188"/>
      <c r="P6609" s="245"/>
      <c r="Q6609" s="165" t="str">
        <f>+IF($C6609&lt;&gt;"",VLOOKUP($C6609,PRINCIPAL!$C$5:$Y$376,20,FALSE),"")</f>
        <v/>
      </c>
      <c r="R6609" s="162" t="str">
        <f>+IF($C6609&lt;&gt;"",VLOOKUP($C6609,PRINCIPAL!$C$5:$Y$376,22,FALSE),"")</f>
        <v/>
      </c>
      <c r="S6609" s="162" t="str">
        <f>+IF($C6609&lt;&gt;"",VLOOKUP($C6609,PRINCIPAL!$C$5:$Y$376,15,FALSE),"")</f>
        <v/>
      </c>
      <c r="T6609" s="255" t="str">
        <f>+IF($C6609&lt;&gt;"",VLOOKUP($C6609,PRINCIPAL!$C$5:$Y$376,9,FALSE),"")</f>
        <v/>
      </c>
      <c r="U6609" s="166" t="str">
        <f t="shared" si="737"/>
        <v/>
      </c>
      <c r="V6609" s="164" t="str">
        <f>+IF($C6609&lt;&gt;"",VLOOKUP($C6609,PRINCIPAL!$C$5:$Y$76,2,FALSE),"")</f>
        <v/>
      </c>
      <c r="W6609" t="e">
        <f>+VLOOKUP(D6609,CENTROS!$G$4:$M$93,7,FALSE)</f>
        <v>#N/A</v>
      </c>
      <c r="Y6609" t="str">
        <f t="shared" si="739"/>
        <v/>
      </c>
      <c r="Z6609" s="220" t="str">
        <f t="shared" si="740"/>
        <v/>
      </c>
      <c r="AA6609" s="220" t="str">
        <f t="shared" si="741"/>
        <v/>
      </c>
      <c r="AB6609" s="228" t="str">
        <f t="shared" si="742"/>
        <v/>
      </c>
      <c r="AC6609" s="230" t="str">
        <f t="shared" si="743"/>
        <v/>
      </c>
      <c r="AD6609" s="220"/>
      <c r="AE6609" s="220"/>
      <c r="AF6609" s="220" t="str">
        <f t="shared" si="738"/>
        <v/>
      </c>
    </row>
    <row r="6610" spans="1:32">
      <c r="A6610" s="121"/>
      <c r="B6610" s="121"/>
      <c r="C6610" s="140"/>
      <c r="D6610" s="159"/>
      <c r="E6610" s="154"/>
      <c r="F6610" s="154"/>
      <c r="G6610" s="160"/>
      <c r="H6610" s="158"/>
      <c r="I6610" s="158"/>
      <c r="J6610" s="158"/>
      <c r="K6610" s="158"/>
      <c r="L6610" s="158"/>
      <c r="M6610" s="158"/>
      <c r="N6610" s="157"/>
      <c r="O6610" s="188"/>
      <c r="P6610" s="245"/>
      <c r="Q6610" s="165" t="str">
        <f>+IF($C6610&lt;&gt;"",VLOOKUP($C6610,PRINCIPAL!$C$5:$Y$376,20,FALSE),"")</f>
        <v/>
      </c>
      <c r="R6610" s="162" t="str">
        <f>+IF($C6610&lt;&gt;"",VLOOKUP($C6610,PRINCIPAL!$C$5:$Y$376,22,FALSE),"")</f>
        <v/>
      </c>
      <c r="S6610" s="162" t="str">
        <f>+IF($C6610&lt;&gt;"",VLOOKUP($C6610,PRINCIPAL!$C$5:$Y$376,15,FALSE),"")</f>
        <v/>
      </c>
      <c r="T6610" s="255" t="str">
        <f>+IF($C6610&lt;&gt;"",VLOOKUP($C6610,PRINCIPAL!$C$5:$Y$376,9,FALSE),"")</f>
        <v/>
      </c>
      <c r="U6610" s="166" t="str">
        <f t="shared" si="737"/>
        <v/>
      </c>
      <c r="V6610" s="164" t="str">
        <f>+IF($C6610&lt;&gt;"",VLOOKUP($C6610,PRINCIPAL!$C$5:$Y$76,2,FALSE),"")</f>
        <v/>
      </c>
      <c r="W6610" t="e">
        <f>+VLOOKUP(D6610,CENTROS!$G$4:$M$93,7,FALSE)</f>
        <v>#N/A</v>
      </c>
      <c r="Y6610" t="str">
        <f t="shared" si="739"/>
        <v/>
      </c>
      <c r="Z6610" s="220" t="str">
        <f t="shared" si="740"/>
        <v/>
      </c>
      <c r="AA6610" s="220" t="str">
        <f t="shared" si="741"/>
        <v/>
      </c>
      <c r="AB6610" s="228" t="str">
        <f t="shared" si="742"/>
        <v/>
      </c>
      <c r="AC6610" s="230" t="str">
        <f t="shared" si="743"/>
        <v/>
      </c>
      <c r="AD6610" s="220"/>
      <c r="AE6610" s="220"/>
      <c r="AF6610" s="220" t="str">
        <f t="shared" si="738"/>
        <v/>
      </c>
    </row>
    <row r="6611" spans="1:32">
      <c r="A6611" s="121"/>
      <c r="B6611" s="121"/>
      <c r="C6611" s="140"/>
      <c r="D6611" s="159"/>
      <c r="E6611" s="154"/>
      <c r="F6611" s="154"/>
      <c r="G6611" s="160"/>
      <c r="H6611" s="158"/>
      <c r="I6611" s="158"/>
      <c r="J6611" s="158"/>
      <c r="K6611" s="158"/>
      <c r="L6611" s="158"/>
      <c r="M6611" s="158"/>
      <c r="N6611" s="157"/>
      <c r="O6611" s="188"/>
      <c r="P6611" s="245"/>
      <c r="Q6611" s="165" t="str">
        <f>+IF($C6611&lt;&gt;"",VLOOKUP($C6611,PRINCIPAL!$C$5:$Y$376,20,FALSE),"")</f>
        <v/>
      </c>
      <c r="R6611" s="162" t="str">
        <f>+IF($C6611&lt;&gt;"",VLOOKUP($C6611,PRINCIPAL!$C$5:$Y$376,22,FALSE),"")</f>
        <v/>
      </c>
      <c r="S6611" s="162" t="str">
        <f>+IF($C6611&lt;&gt;"",VLOOKUP($C6611,PRINCIPAL!$C$5:$Y$376,15,FALSE),"")</f>
        <v/>
      </c>
      <c r="T6611" s="255" t="str">
        <f>+IF($C6611&lt;&gt;"",VLOOKUP($C6611,PRINCIPAL!$C$5:$Y$376,9,FALSE),"")</f>
        <v/>
      </c>
      <c r="U6611" s="166" t="str">
        <f t="shared" si="737"/>
        <v/>
      </c>
      <c r="V6611" s="164" t="str">
        <f>+IF($C6611&lt;&gt;"",VLOOKUP($C6611,PRINCIPAL!$C$5:$Y$76,2,FALSE),"")</f>
        <v/>
      </c>
      <c r="W6611" t="e">
        <f>+VLOOKUP(D6611,CENTROS!$G$4:$M$93,7,FALSE)</f>
        <v>#N/A</v>
      </c>
      <c r="Y6611" t="str">
        <f t="shared" si="739"/>
        <v/>
      </c>
      <c r="Z6611" s="220" t="str">
        <f t="shared" si="740"/>
        <v/>
      </c>
      <c r="AA6611" s="220" t="str">
        <f t="shared" si="741"/>
        <v/>
      </c>
      <c r="AB6611" s="228" t="str">
        <f t="shared" si="742"/>
        <v/>
      </c>
      <c r="AC6611" s="230" t="str">
        <f t="shared" si="743"/>
        <v/>
      </c>
      <c r="AD6611" s="220"/>
      <c r="AE6611" s="220"/>
      <c r="AF6611" s="220" t="str">
        <f t="shared" si="738"/>
        <v/>
      </c>
    </row>
    <row r="6612" spans="1:32">
      <c r="A6612" s="121"/>
      <c r="B6612" s="121"/>
      <c r="C6612" s="140"/>
      <c r="D6612" s="159"/>
      <c r="E6612" s="154"/>
      <c r="F6612" s="154"/>
      <c r="G6612" s="160"/>
      <c r="H6612" s="158"/>
      <c r="I6612" s="158"/>
      <c r="J6612" s="158"/>
      <c r="K6612" s="158"/>
      <c r="L6612" s="158"/>
      <c r="M6612" s="158"/>
      <c r="N6612" s="157"/>
      <c r="O6612" s="188"/>
      <c r="P6612" s="245"/>
      <c r="Q6612" s="165" t="str">
        <f>+IF($C6612&lt;&gt;"",VLOOKUP($C6612,PRINCIPAL!$C$5:$Y$376,20,FALSE),"")</f>
        <v/>
      </c>
      <c r="R6612" s="162" t="str">
        <f>+IF($C6612&lt;&gt;"",VLOOKUP($C6612,PRINCIPAL!$C$5:$Y$376,22,FALSE),"")</f>
        <v/>
      </c>
      <c r="S6612" s="162" t="str">
        <f>+IF($C6612&lt;&gt;"",VLOOKUP($C6612,PRINCIPAL!$C$5:$Y$376,15,FALSE),"")</f>
        <v/>
      </c>
      <c r="T6612" s="255" t="str">
        <f>+IF($C6612&lt;&gt;"",VLOOKUP($C6612,PRINCIPAL!$C$5:$Y$376,9,FALSE),"")</f>
        <v/>
      </c>
      <c r="U6612" s="166" t="str">
        <f t="shared" si="737"/>
        <v/>
      </c>
      <c r="V6612" s="164" t="str">
        <f>+IF($C6612&lt;&gt;"",VLOOKUP($C6612,PRINCIPAL!$C$5:$Y$76,2,FALSE),"")</f>
        <v/>
      </c>
      <c r="W6612" t="e">
        <f>+VLOOKUP(D6612,CENTROS!$G$4:$M$93,7,FALSE)</f>
        <v>#N/A</v>
      </c>
      <c r="Y6612" t="str">
        <f t="shared" si="739"/>
        <v/>
      </c>
      <c r="Z6612" s="220" t="str">
        <f t="shared" si="740"/>
        <v/>
      </c>
      <c r="AA6612" s="220" t="str">
        <f t="shared" si="741"/>
        <v/>
      </c>
      <c r="AB6612" s="228" t="str">
        <f t="shared" si="742"/>
        <v/>
      </c>
      <c r="AC6612" s="230" t="str">
        <f t="shared" si="743"/>
        <v/>
      </c>
      <c r="AD6612" s="220"/>
      <c r="AE6612" s="220"/>
      <c r="AF6612" s="220" t="str">
        <f t="shared" si="738"/>
        <v/>
      </c>
    </row>
    <row r="6613" spans="1:32">
      <c r="A6613" s="121"/>
      <c r="B6613" s="121"/>
      <c r="C6613" s="140"/>
      <c r="D6613" s="159"/>
      <c r="E6613" s="154"/>
      <c r="F6613" s="154"/>
      <c r="G6613" s="160"/>
      <c r="H6613" s="158"/>
      <c r="I6613" s="158"/>
      <c r="J6613" s="158"/>
      <c r="K6613" s="158"/>
      <c r="L6613" s="158"/>
      <c r="M6613" s="158"/>
      <c r="N6613" s="157"/>
      <c r="O6613" s="188"/>
      <c r="P6613" s="245"/>
      <c r="Q6613" s="165" t="str">
        <f>+IF($C6613&lt;&gt;"",VLOOKUP($C6613,PRINCIPAL!$C$5:$Y$376,20,FALSE),"")</f>
        <v/>
      </c>
      <c r="R6613" s="162" t="str">
        <f>+IF($C6613&lt;&gt;"",VLOOKUP($C6613,PRINCIPAL!$C$5:$Y$376,22,FALSE),"")</f>
        <v/>
      </c>
      <c r="S6613" s="162" t="str">
        <f>+IF($C6613&lt;&gt;"",VLOOKUP($C6613,PRINCIPAL!$C$5:$Y$376,15,FALSE),"")</f>
        <v/>
      </c>
      <c r="T6613" s="255" t="str">
        <f>+IF($C6613&lt;&gt;"",VLOOKUP($C6613,PRINCIPAL!$C$5:$Y$376,9,FALSE),"")</f>
        <v/>
      </c>
      <c r="U6613" s="166" t="str">
        <f t="shared" si="737"/>
        <v/>
      </c>
      <c r="V6613" s="164" t="str">
        <f>+IF($C6613&lt;&gt;"",VLOOKUP($C6613,PRINCIPAL!$C$5:$Y$76,2,FALSE),"")</f>
        <v/>
      </c>
      <c r="W6613" t="e">
        <f>+VLOOKUP(D6613,CENTROS!$G$4:$M$93,7,FALSE)</f>
        <v>#N/A</v>
      </c>
      <c r="Y6613" t="str">
        <f t="shared" si="739"/>
        <v/>
      </c>
      <c r="Z6613" s="220" t="str">
        <f t="shared" si="740"/>
        <v/>
      </c>
      <c r="AA6613" s="220" t="str">
        <f t="shared" si="741"/>
        <v/>
      </c>
      <c r="AB6613" s="228" t="str">
        <f t="shared" si="742"/>
        <v/>
      </c>
      <c r="AC6613" s="230" t="str">
        <f t="shared" si="743"/>
        <v/>
      </c>
      <c r="AD6613" s="220"/>
      <c r="AE6613" s="220"/>
      <c r="AF6613" s="220" t="str">
        <f t="shared" si="738"/>
        <v/>
      </c>
    </row>
    <row r="6614" spans="1:32">
      <c r="A6614" s="121"/>
      <c r="B6614" s="121"/>
      <c r="C6614" s="140"/>
      <c r="D6614" s="159"/>
      <c r="E6614" s="154"/>
      <c r="F6614" s="154"/>
      <c r="G6614" s="160"/>
      <c r="H6614" s="158"/>
      <c r="I6614" s="158"/>
      <c r="J6614" s="158"/>
      <c r="K6614" s="158"/>
      <c r="L6614" s="158"/>
      <c r="M6614" s="158"/>
      <c r="N6614" s="157"/>
      <c r="O6614" s="188"/>
      <c r="P6614" s="245"/>
      <c r="Q6614" s="165" t="str">
        <f>+IF($C6614&lt;&gt;"",VLOOKUP($C6614,PRINCIPAL!$C$5:$Y$376,20,FALSE),"")</f>
        <v/>
      </c>
      <c r="R6614" s="162" t="str">
        <f>+IF($C6614&lt;&gt;"",VLOOKUP($C6614,PRINCIPAL!$C$5:$Y$376,22,FALSE),"")</f>
        <v/>
      </c>
      <c r="S6614" s="162" t="str">
        <f>+IF($C6614&lt;&gt;"",VLOOKUP($C6614,PRINCIPAL!$C$5:$Y$376,15,FALSE),"")</f>
        <v/>
      </c>
      <c r="T6614" s="255" t="str">
        <f>+IF($C6614&lt;&gt;"",VLOOKUP($C6614,PRINCIPAL!$C$5:$Y$376,9,FALSE),"")</f>
        <v/>
      </c>
      <c r="U6614" s="166" t="str">
        <f t="shared" si="737"/>
        <v/>
      </c>
      <c r="V6614" s="164" t="str">
        <f>+IF($C6614&lt;&gt;"",VLOOKUP($C6614,PRINCIPAL!$C$5:$Y$76,2,FALSE),"")</f>
        <v/>
      </c>
      <c r="W6614" t="e">
        <f>+VLOOKUP(D6614,CENTROS!$G$4:$M$93,7,FALSE)</f>
        <v>#N/A</v>
      </c>
      <c r="Y6614" t="str">
        <f t="shared" si="739"/>
        <v/>
      </c>
      <c r="Z6614" s="220" t="str">
        <f t="shared" si="740"/>
        <v/>
      </c>
      <c r="AA6614" s="220" t="str">
        <f t="shared" si="741"/>
        <v/>
      </c>
      <c r="AB6614" s="228" t="str">
        <f t="shared" si="742"/>
        <v/>
      </c>
      <c r="AC6614" s="230" t="str">
        <f t="shared" si="743"/>
        <v/>
      </c>
      <c r="AD6614" s="220"/>
      <c r="AE6614" s="220"/>
      <c r="AF6614" s="220" t="str">
        <f t="shared" si="738"/>
        <v/>
      </c>
    </row>
    <row r="6615" spans="1:32">
      <c r="A6615" s="121"/>
      <c r="B6615" s="121"/>
      <c r="C6615" s="140"/>
      <c r="D6615" s="159"/>
      <c r="E6615" s="154"/>
      <c r="F6615" s="154"/>
      <c r="G6615" s="160"/>
      <c r="H6615" s="158"/>
      <c r="I6615" s="158"/>
      <c r="J6615" s="158"/>
      <c r="K6615" s="158"/>
      <c r="L6615" s="158"/>
      <c r="M6615" s="158"/>
      <c r="N6615" s="157"/>
      <c r="O6615" s="188"/>
      <c r="P6615" s="245"/>
      <c r="Q6615" s="165" t="str">
        <f>+IF($C6615&lt;&gt;"",VLOOKUP($C6615,PRINCIPAL!$C$5:$Y$376,20,FALSE),"")</f>
        <v/>
      </c>
      <c r="R6615" s="162" t="str">
        <f>+IF($C6615&lt;&gt;"",VLOOKUP($C6615,PRINCIPAL!$C$5:$Y$376,22,FALSE),"")</f>
        <v/>
      </c>
      <c r="S6615" s="162" t="str">
        <f>+IF($C6615&lt;&gt;"",VLOOKUP($C6615,PRINCIPAL!$C$5:$Y$376,15,FALSE),"")</f>
        <v/>
      </c>
      <c r="T6615" s="255" t="str">
        <f>+IF($C6615&lt;&gt;"",VLOOKUP($C6615,PRINCIPAL!$C$5:$Y$376,9,FALSE),"")</f>
        <v/>
      </c>
      <c r="U6615" s="166" t="str">
        <f t="shared" si="737"/>
        <v/>
      </c>
      <c r="V6615" s="164" t="str">
        <f>+IF($C6615&lt;&gt;"",VLOOKUP($C6615,PRINCIPAL!$C$5:$Y$76,2,FALSE),"")</f>
        <v/>
      </c>
      <c r="W6615" t="e">
        <f>+VLOOKUP(D6615,CENTROS!$G$4:$M$93,7,FALSE)</f>
        <v>#N/A</v>
      </c>
      <c r="Y6615" t="str">
        <f t="shared" si="739"/>
        <v/>
      </c>
      <c r="Z6615" s="220" t="str">
        <f t="shared" si="740"/>
        <v/>
      </c>
      <c r="AA6615" s="220" t="str">
        <f t="shared" si="741"/>
        <v/>
      </c>
      <c r="AB6615" s="228" t="str">
        <f t="shared" si="742"/>
        <v/>
      </c>
      <c r="AC6615" s="230" t="str">
        <f t="shared" si="743"/>
        <v/>
      </c>
      <c r="AD6615" s="220"/>
      <c r="AE6615" s="220"/>
      <c r="AF6615" s="220" t="str">
        <f t="shared" si="738"/>
        <v/>
      </c>
    </row>
    <row r="6616" spans="1:32">
      <c r="A6616" s="121"/>
      <c r="B6616" s="121"/>
      <c r="C6616" s="140"/>
      <c r="D6616" s="159"/>
      <c r="E6616" s="154"/>
      <c r="F6616" s="154"/>
      <c r="G6616" s="160"/>
      <c r="H6616" s="158"/>
      <c r="I6616" s="158"/>
      <c r="J6616" s="158"/>
      <c r="K6616" s="158"/>
      <c r="L6616" s="158"/>
      <c r="M6616" s="158"/>
      <c r="N6616" s="157"/>
      <c r="O6616" s="188"/>
      <c r="P6616" s="245"/>
      <c r="Q6616" s="165" t="str">
        <f>+IF($C6616&lt;&gt;"",VLOOKUP($C6616,PRINCIPAL!$C$5:$Y$376,20,FALSE),"")</f>
        <v/>
      </c>
      <c r="R6616" s="162" t="str">
        <f>+IF($C6616&lt;&gt;"",VLOOKUP($C6616,PRINCIPAL!$C$5:$Y$376,22,FALSE),"")</f>
        <v/>
      </c>
      <c r="S6616" s="162" t="str">
        <f>+IF($C6616&lt;&gt;"",VLOOKUP($C6616,PRINCIPAL!$C$5:$Y$376,15,FALSE),"")</f>
        <v/>
      </c>
      <c r="T6616" s="255" t="str">
        <f>+IF($C6616&lt;&gt;"",VLOOKUP($C6616,PRINCIPAL!$C$5:$Y$376,9,FALSE),"")</f>
        <v/>
      </c>
      <c r="U6616" s="166" t="str">
        <f t="shared" si="737"/>
        <v/>
      </c>
      <c r="V6616" s="164" t="str">
        <f>+IF($C6616&lt;&gt;"",VLOOKUP($C6616,PRINCIPAL!$C$5:$Y$76,2,FALSE),"")</f>
        <v/>
      </c>
      <c r="W6616" t="e">
        <f>+VLOOKUP(D6616,CENTROS!$G$4:$M$93,7,FALSE)</f>
        <v>#N/A</v>
      </c>
      <c r="Y6616" t="str">
        <f t="shared" si="739"/>
        <v/>
      </c>
      <c r="Z6616" s="220" t="str">
        <f t="shared" si="740"/>
        <v/>
      </c>
      <c r="AA6616" s="220" t="str">
        <f t="shared" si="741"/>
        <v/>
      </c>
      <c r="AB6616" s="228" t="str">
        <f t="shared" si="742"/>
        <v/>
      </c>
      <c r="AC6616" s="230" t="str">
        <f t="shared" si="743"/>
        <v/>
      </c>
      <c r="AD6616" s="220"/>
      <c r="AE6616" s="220"/>
      <c r="AF6616" s="220" t="str">
        <f t="shared" si="738"/>
        <v/>
      </c>
    </row>
    <row r="6617" spans="1:32">
      <c r="A6617" s="121"/>
      <c r="B6617" s="121"/>
      <c r="C6617" s="140"/>
      <c r="D6617" s="159"/>
      <c r="E6617" s="154"/>
      <c r="F6617" s="154"/>
      <c r="G6617" s="160"/>
      <c r="H6617" s="158"/>
      <c r="I6617" s="158"/>
      <c r="J6617" s="158"/>
      <c r="K6617" s="158"/>
      <c r="L6617" s="158"/>
      <c r="M6617" s="158"/>
      <c r="N6617" s="157"/>
      <c r="O6617" s="188"/>
      <c r="P6617" s="245"/>
      <c r="Q6617" s="165" t="str">
        <f>+IF($C6617&lt;&gt;"",VLOOKUP($C6617,PRINCIPAL!$C$5:$Y$376,20,FALSE),"")</f>
        <v/>
      </c>
      <c r="R6617" s="162" t="str">
        <f>+IF($C6617&lt;&gt;"",VLOOKUP($C6617,PRINCIPAL!$C$5:$Y$376,22,FALSE),"")</f>
        <v/>
      </c>
      <c r="S6617" s="162" t="str">
        <f>+IF($C6617&lt;&gt;"",VLOOKUP($C6617,PRINCIPAL!$C$5:$Y$376,15,FALSE),"")</f>
        <v/>
      </c>
      <c r="T6617" s="255" t="str">
        <f>+IF($C6617&lt;&gt;"",VLOOKUP($C6617,PRINCIPAL!$C$5:$Y$376,9,FALSE),"")</f>
        <v/>
      </c>
      <c r="U6617" s="166" t="str">
        <f t="shared" si="737"/>
        <v/>
      </c>
      <c r="V6617" s="164" t="str">
        <f>+IF($C6617&lt;&gt;"",VLOOKUP($C6617,PRINCIPAL!$C$5:$Y$76,2,FALSE),"")</f>
        <v/>
      </c>
      <c r="W6617" t="e">
        <f>+VLOOKUP(D6617,CENTROS!$G$4:$M$93,7,FALSE)</f>
        <v>#N/A</v>
      </c>
      <c r="Y6617" t="str">
        <f t="shared" si="739"/>
        <v/>
      </c>
      <c r="Z6617" s="220" t="str">
        <f t="shared" si="740"/>
        <v/>
      </c>
      <c r="AA6617" s="220" t="str">
        <f t="shared" si="741"/>
        <v/>
      </c>
      <c r="AB6617" s="228" t="str">
        <f t="shared" si="742"/>
        <v/>
      </c>
      <c r="AC6617" s="230" t="str">
        <f t="shared" si="743"/>
        <v/>
      </c>
      <c r="AD6617" s="220"/>
      <c r="AE6617" s="220"/>
      <c r="AF6617" s="220" t="str">
        <f t="shared" si="738"/>
        <v/>
      </c>
    </row>
    <row r="6618" spans="1:32">
      <c r="A6618" s="121"/>
      <c r="B6618" s="121"/>
      <c r="C6618" s="140"/>
      <c r="D6618" s="159"/>
      <c r="E6618" s="154"/>
      <c r="F6618" s="154"/>
      <c r="G6618" s="160"/>
      <c r="H6618" s="158"/>
      <c r="I6618" s="158"/>
      <c r="J6618" s="158"/>
      <c r="K6618" s="158"/>
      <c r="L6618" s="158"/>
      <c r="M6618" s="158"/>
      <c r="N6618" s="157"/>
      <c r="O6618" s="188"/>
      <c r="P6618" s="245"/>
      <c r="Q6618" s="165" t="str">
        <f>+IF($C6618&lt;&gt;"",VLOOKUP($C6618,PRINCIPAL!$C$5:$Y$376,20,FALSE),"")</f>
        <v/>
      </c>
      <c r="R6618" s="162" t="str">
        <f>+IF($C6618&lt;&gt;"",VLOOKUP($C6618,PRINCIPAL!$C$5:$Y$376,22,FALSE),"")</f>
        <v/>
      </c>
      <c r="S6618" s="162" t="str">
        <f>+IF($C6618&lt;&gt;"",VLOOKUP($C6618,PRINCIPAL!$C$5:$Y$376,15,FALSE),"")</f>
        <v/>
      </c>
      <c r="T6618" s="255" t="str">
        <f>+IF($C6618&lt;&gt;"",VLOOKUP($C6618,PRINCIPAL!$C$5:$Y$376,9,FALSE),"")</f>
        <v/>
      </c>
      <c r="U6618" s="166" t="str">
        <f t="shared" si="737"/>
        <v/>
      </c>
      <c r="V6618" s="164" t="str">
        <f>+IF($C6618&lt;&gt;"",VLOOKUP($C6618,PRINCIPAL!$C$5:$Y$76,2,FALSE),"")</f>
        <v/>
      </c>
      <c r="W6618" t="e">
        <f>+VLOOKUP(D6618,CENTROS!$G$4:$M$93,7,FALSE)</f>
        <v>#N/A</v>
      </c>
      <c r="Y6618" t="str">
        <f t="shared" si="739"/>
        <v/>
      </c>
      <c r="Z6618" s="220" t="str">
        <f t="shared" si="740"/>
        <v/>
      </c>
      <c r="AA6618" s="220" t="str">
        <f t="shared" si="741"/>
        <v/>
      </c>
      <c r="AB6618" s="228" t="str">
        <f t="shared" si="742"/>
        <v/>
      </c>
      <c r="AC6618" s="230" t="str">
        <f t="shared" si="743"/>
        <v/>
      </c>
      <c r="AD6618" s="220"/>
      <c r="AE6618" s="220"/>
      <c r="AF6618" s="220" t="str">
        <f t="shared" si="738"/>
        <v/>
      </c>
    </row>
    <row r="6619" spans="1:32">
      <c r="A6619" s="121"/>
      <c r="B6619" s="121"/>
      <c r="C6619" s="140"/>
      <c r="D6619" s="159"/>
      <c r="E6619" s="154"/>
      <c r="F6619" s="154"/>
      <c r="G6619" s="160"/>
      <c r="H6619" s="158"/>
      <c r="I6619" s="158"/>
      <c r="J6619" s="158"/>
      <c r="K6619" s="158"/>
      <c r="L6619" s="158"/>
      <c r="M6619" s="158"/>
      <c r="N6619" s="157"/>
      <c r="O6619" s="188"/>
      <c r="P6619" s="245"/>
      <c r="Q6619" s="165" t="str">
        <f>+IF($C6619&lt;&gt;"",VLOOKUP($C6619,PRINCIPAL!$C$5:$Y$376,20,FALSE),"")</f>
        <v/>
      </c>
      <c r="R6619" s="162" t="str">
        <f>+IF($C6619&lt;&gt;"",VLOOKUP($C6619,PRINCIPAL!$C$5:$Y$376,22,FALSE),"")</f>
        <v/>
      </c>
      <c r="S6619" s="162" t="str">
        <f>+IF($C6619&lt;&gt;"",VLOOKUP($C6619,PRINCIPAL!$C$5:$Y$376,15,FALSE),"")</f>
        <v/>
      </c>
      <c r="T6619" s="255" t="str">
        <f>+IF($C6619&lt;&gt;"",VLOOKUP($C6619,PRINCIPAL!$C$5:$Y$376,9,FALSE),"")</f>
        <v/>
      </c>
      <c r="U6619" s="166" t="str">
        <f t="shared" si="737"/>
        <v/>
      </c>
      <c r="V6619" s="164" t="str">
        <f>+IF($C6619&lt;&gt;"",VLOOKUP($C6619,PRINCIPAL!$C$5:$Y$76,2,FALSE),"")</f>
        <v/>
      </c>
      <c r="W6619" t="e">
        <f>+VLOOKUP(D6619,CENTROS!$G$4:$M$93,7,FALSE)</f>
        <v>#N/A</v>
      </c>
      <c r="Y6619" t="str">
        <f t="shared" si="739"/>
        <v/>
      </c>
      <c r="Z6619" s="220" t="str">
        <f t="shared" si="740"/>
        <v/>
      </c>
      <c r="AA6619" s="220" t="str">
        <f t="shared" si="741"/>
        <v/>
      </c>
      <c r="AB6619" s="228" t="str">
        <f t="shared" si="742"/>
        <v/>
      </c>
      <c r="AC6619" s="230" t="str">
        <f t="shared" si="743"/>
        <v/>
      </c>
      <c r="AD6619" s="220"/>
      <c r="AE6619" s="220"/>
      <c r="AF6619" s="220" t="str">
        <f t="shared" si="738"/>
        <v/>
      </c>
    </row>
    <row r="6620" spans="1:32">
      <c r="A6620" s="121"/>
      <c r="B6620" s="121"/>
      <c r="C6620" s="140"/>
      <c r="D6620" s="159"/>
      <c r="E6620" s="154"/>
      <c r="F6620" s="154"/>
      <c r="G6620" s="160"/>
      <c r="H6620" s="158"/>
      <c r="I6620" s="158"/>
      <c r="J6620" s="158"/>
      <c r="K6620" s="158"/>
      <c r="L6620" s="158"/>
      <c r="M6620" s="158"/>
      <c r="N6620" s="157"/>
      <c r="O6620" s="188"/>
      <c r="P6620" s="245"/>
      <c r="Q6620" s="165" t="str">
        <f>+IF($C6620&lt;&gt;"",VLOOKUP($C6620,PRINCIPAL!$C$5:$Y$376,20,FALSE),"")</f>
        <v/>
      </c>
      <c r="R6620" s="162" t="str">
        <f>+IF($C6620&lt;&gt;"",VLOOKUP($C6620,PRINCIPAL!$C$5:$Y$376,22,FALSE),"")</f>
        <v/>
      </c>
      <c r="S6620" s="162" t="str">
        <f>+IF($C6620&lt;&gt;"",VLOOKUP($C6620,PRINCIPAL!$C$5:$Y$376,15,FALSE),"")</f>
        <v/>
      </c>
      <c r="T6620" s="255" t="str">
        <f>+IF($C6620&lt;&gt;"",VLOOKUP($C6620,PRINCIPAL!$C$5:$Y$376,9,FALSE),"")</f>
        <v/>
      </c>
      <c r="U6620" s="166" t="str">
        <f t="shared" si="737"/>
        <v/>
      </c>
      <c r="V6620" s="164" t="str">
        <f>+IF($C6620&lt;&gt;"",VLOOKUP($C6620,PRINCIPAL!$C$5:$Y$76,2,FALSE),"")</f>
        <v/>
      </c>
      <c r="W6620" t="e">
        <f>+VLOOKUP(D6620,CENTROS!$G$4:$M$93,7,FALSE)</f>
        <v>#N/A</v>
      </c>
      <c r="Y6620" t="str">
        <f t="shared" si="739"/>
        <v/>
      </c>
      <c r="Z6620" s="220" t="str">
        <f t="shared" si="740"/>
        <v/>
      </c>
      <c r="AA6620" s="220" t="str">
        <f t="shared" si="741"/>
        <v/>
      </c>
      <c r="AB6620" s="228" t="str">
        <f t="shared" si="742"/>
        <v/>
      </c>
      <c r="AC6620" s="230" t="str">
        <f t="shared" si="743"/>
        <v/>
      </c>
      <c r="AD6620" s="220"/>
      <c r="AE6620" s="220"/>
      <c r="AF6620" s="220" t="str">
        <f t="shared" si="738"/>
        <v/>
      </c>
    </row>
    <row r="6621" spans="1:32">
      <c r="A6621" s="121"/>
      <c r="B6621" s="121"/>
      <c r="C6621" s="140"/>
      <c r="D6621" s="159"/>
      <c r="E6621" s="154"/>
      <c r="F6621" s="154"/>
      <c r="G6621" s="160"/>
      <c r="H6621" s="158"/>
      <c r="I6621" s="158"/>
      <c r="J6621" s="158"/>
      <c r="K6621" s="158"/>
      <c r="L6621" s="158"/>
      <c r="M6621" s="158"/>
      <c r="N6621" s="157"/>
      <c r="O6621" s="188"/>
      <c r="P6621" s="245"/>
      <c r="Q6621" s="165" t="str">
        <f>+IF($C6621&lt;&gt;"",VLOOKUP($C6621,PRINCIPAL!$C$5:$Y$376,20,FALSE),"")</f>
        <v/>
      </c>
      <c r="R6621" s="162" t="str">
        <f>+IF($C6621&lt;&gt;"",VLOOKUP($C6621,PRINCIPAL!$C$5:$Y$376,22,FALSE),"")</f>
        <v/>
      </c>
      <c r="S6621" s="162" t="str">
        <f>+IF($C6621&lt;&gt;"",VLOOKUP($C6621,PRINCIPAL!$C$5:$Y$376,15,FALSE),"")</f>
        <v/>
      </c>
      <c r="T6621" s="255" t="str">
        <f>+IF($C6621&lt;&gt;"",VLOOKUP($C6621,PRINCIPAL!$C$5:$Y$376,9,FALSE),"")</f>
        <v/>
      </c>
      <c r="U6621" s="166" t="str">
        <f t="shared" si="737"/>
        <v/>
      </c>
      <c r="V6621" s="164" t="str">
        <f>+IF($C6621&lt;&gt;"",VLOOKUP($C6621,PRINCIPAL!$C$5:$Y$76,2,FALSE),"")</f>
        <v/>
      </c>
      <c r="W6621" t="e">
        <f>+VLOOKUP(D6621,CENTROS!$G$4:$M$93,7,FALSE)</f>
        <v>#N/A</v>
      </c>
      <c r="Y6621" t="str">
        <f t="shared" si="739"/>
        <v/>
      </c>
      <c r="Z6621" s="220" t="str">
        <f t="shared" si="740"/>
        <v/>
      </c>
      <c r="AA6621" s="220" t="str">
        <f t="shared" si="741"/>
        <v/>
      </c>
      <c r="AB6621" s="228" t="str">
        <f t="shared" si="742"/>
        <v/>
      </c>
      <c r="AC6621" s="230" t="str">
        <f t="shared" si="743"/>
        <v/>
      </c>
      <c r="AD6621" s="220"/>
      <c r="AE6621" s="220"/>
      <c r="AF6621" s="220" t="str">
        <f t="shared" si="738"/>
        <v/>
      </c>
    </row>
    <row r="6622" spans="1:32">
      <c r="A6622" s="121"/>
      <c r="B6622" s="121"/>
      <c r="C6622" s="140"/>
      <c r="D6622" s="159"/>
      <c r="E6622" s="154"/>
      <c r="F6622" s="154"/>
      <c r="G6622" s="160"/>
      <c r="H6622" s="158"/>
      <c r="I6622" s="158"/>
      <c r="J6622" s="158"/>
      <c r="K6622" s="158"/>
      <c r="L6622" s="158"/>
      <c r="M6622" s="158"/>
      <c r="N6622" s="157"/>
      <c r="O6622" s="188"/>
      <c r="P6622" s="245"/>
      <c r="Q6622" s="165" t="str">
        <f>+IF($C6622&lt;&gt;"",VLOOKUP($C6622,PRINCIPAL!$C$5:$Y$376,20,FALSE),"")</f>
        <v/>
      </c>
      <c r="R6622" s="162" t="str">
        <f>+IF($C6622&lt;&gt;"",VLOOKUP($C6622,PRINCIPAL!$C$5:$Y$376,22,FALSE),"")</f>
        <v/>
      </c>
      <c r="S6622" s="162" t="str">
        <f>+IF($C6622&lt;&gt;"",VLOOKUP($C6622,PRINCIPAL!$C$5:$Y$376,15,FALSE),"")</f>
        <v/>
      </c>
      <c r="T6622" s="255" t="str">
        <f>+IF($C6622&lt;&gt;"",VLOOKUP($C6622,PRINCIPAL!$C$5:$Y$376,9,FALSE),"")</f>
        <v/>
      </c>
      <c r="U6622" s="166" t="str">
        <f t="shared" si="737"/>
        <v/>
      </c>
      <c r="V6622" s="164" t="str">
        <f>+IF($C6622&lt;&gt;"",VLOOKUP($C6622,PRINCIPAL!$C$5:$Y$76,2,FALSE),"")</f>
        <v/>
      </c>
      <c r="W6622" t="e">
        <f>+VLOOKUP(D6622,CENTROS!$G$4:$M$93,7,FALSE)</f>
        <v>#N/A</v>
      </c>
      <c r="Y6622" t="str">
        <f t="shared" si="739"/>
        <v/>
      </c>
      <c r="Z6622" s="220" t="str">
        <f t="shared" si="740"/>
        <v/>
      </c>
      <c r="AA6622" s="220" t="str">
        <f t="shared" si="741"/>
        <v/>
      </c>
      <c r="AB6622" s="228" t="str">
        <f t="shared" si="742"/>
        <v/>
      </c>
      <c r="AC6622" s="230" t="str">
        <f t="shared" si="743"/>
        <v/>
      </c>
      <c r="AD6622" s="220"/>
      <c r="AE6622" s="220"/>
      <c r="AF6622" s="220" t="str">
        <f t="shared" si="738"/>
        <v/>
      </c>
    </row>
    <row r="6623" spans="1:32">
      <c r="A6623" s="121"/>
      <c r="B6623" s="121"/>
      <c r="C6623" s="140"/>
      <c r="D6623" s="159"/>
      <c r="E6623" s="154"/>
      <c r="F6623" s="154"/>
      <c r="G6623" s="160"/>
      <c r="H6623" s="158"/>
      <c r="I6623" s="158"/>
      <c r="J6623" s="158"/>
      <c r="K6623" s="158"/>
      <c r="L6623" s="158"/>
      <c r="M6623" s="158"/>
      <c r="N6623" s="157"/>
      <c r="O6623" s="188"/>
      <c r="P6623" s="245"/>
      <c r="Q6623" s="165" t="str">
        <f>+IF($C6623&lt;&gt;"",VLOOKUP($C6623,PRINCIPAL!$C$5:$Y$376,20,FALSE),"")</f>
        <v/>
      </c>
      <c r="R6623" s="162" t="str">
        <f>+IF($C6623&lt;&gt;"",VLOOKUP($C6623,PRINCIPAL!$C$5:$Y$376,22,FALSE),"")</f>
        <v/>
      </c>
      <c r="S6623" s="162" t="str">
        <f>+IF($C6623&lt;&gt;"",VLOOKUP($C6623,PRINCIPAL!$C$5:$Y$376,15,FALSE),"")</f>
        <v/>
      </c>
      <c r="T6623" s="255" t="str">
        <f>+IF($C6623&lt;&gt;"",VLOOKUP($C6623,PRINCIPAL!$C$5:$Y$376,9,FALSE),"")</f>
        <v/>
      </c>
      <c r="U6623" s="166" t="str">
        <f t="shared" si="737"/>
        <v/>
      </c>
      <c r="V6623" s="164" t="str">
        <f>+IF($C6623&lt;&gt;"",VLOOKUP($C6623,PRINCIPAL!$C$5:$Y$76,2,FALSE),"")</f>
        <v/>
      </c>
      <c r="W6623" t="e">
        <f>+VLOOKUP(D6623,CENTROS!$G$4:$M$93,7,FALSE)</f>
        <v>#N/A</v>
      </c>
      <c r="Y6623" t="str">
        <f t="shared" si="739"/>
        <v/>
      </c>
      <c r="Z6623" s="220" t="str">
        <f t="shared" si="740"/>
        <v/>
      </c>
      <c r="AA6623" s="220" t="str">
        <f t="shared" si="741"/>
        <v/>
      </c>
      <c r="AB6623" s="228" t="str">
        <f t="shared" si="742"/>
        <v/>
      </c>
      <c r="AC6623" s="230" t="str">
        <f t="shared" si="743"/>
        <v/>
      </c>
      <c r="AD6623" s="220"/>
      <c r="AE6623" s="220"/>
      <c r="AF6623" s="220" t="str">
        <f t="shared" si="738"/>
        <v/>
      </c>
    </row>
    <row r="6624" spans="1:32">
      <c r="A6624" s="121"/>
      <c r="B6624" s="121"/>
      <c r="C6624" s="140"/>
      <c r="D6624" s="159"/>
      <c r="E6624" s="154"/>
      <c r="F6624" s="154"/>
      <c r="G6624" s="160"/>
      <c r="H6624" s="158"/>
      <c r="I6624" s="158"/>
      <c r="J6624" s="158"/>
      <c r="K6624" s="158"/>
      <c r="L6624" s="158"/>
      <c r="M6624" s="158"/>
      <c r="N6624" s="157"/>
      <c r="O6624" s="188"/>
      <c r="P6624" s="245"/>
      <c r="Q6624" s="165" t="str">
        <f>+IF($C6624&lt;&gt;"",VLOOKUP($C6624,PRINCIPAL!$C$5:$Y$376,20,FALSE),"")</f>
        <v/>
      </c>
      <c r="R6624" s="162" t="str">
        <f>+IF($C6624&lt;&gt;"",VLOOKUP($C6624,PRINCIPAL!$C$5:$Y$376,22,FALSE),"")</f>
        <v/>
      </c>
      <c r="S6624" s="162" t="str">
        <f>+IF($C6624&lt;&gt;"",VLOOKUP($C6624,PRINCIPAL!$C$5:$Y$376,15,FALSE),"")</f>
        <v/>
      </c>
      <c r="T6624" s="255" t="str">
        <f>+IF($C6624&lt;&gt;"",VLOOKUP($C6624,PRINCIPAL!$C$5:$Y$376,9,FALSE),"")</f>
        <v/>
      </c>
      <c r="U6624" s="166" t="str">
        <f t="shared" si="737"/>
        <v/>
      </c>
      <c r="V6624" s="164" t="str">
        <f>+IF($C6624&lt;&gt;"",VLOOKUP($C6624,PRINCIPAL!$C$5:$Y$76,2,FALSE),"")</f>
        <v/>
      </c>
      <c r="W6624" t="e">
        <f>+VLOOKUP(D6624,CENTROS!$G$4:$M$93,7,FALSE)</f>
        <v>#N/A</v>
      </c>
      <c r="Y6624" t="str">
        <f t="shared" si="739"/>
        <v/>
      </c>
      <c r="Z6624" s="220" t="str">
        <f t="shared" si="740"/>
        <v/>
      </c>
      <c r="AA6624" s="220" t="str">
        <f t="shared" si="741"/>
        <v/>
      </c>
      <c r="AB6624" s="228" t="str">
        <f t="shared" si="742"/>
        <v/>
      </c>
      <c r="AC6624" s="230" t="str">
        <f t="shared" si="743"/>
        <v/>
      </c>
      <c r="AD6624" s="220"/>
      <c r="AE6624" s="220"/>
      <c r="AF6624" s="220" t="str">
        <f t="shared" si="738"/>
        <v/>
      </c>
    </row>
    <row r="6625" spans="1:32">
      <c r="A6625" s="121"/>
      <c r="B6625" s="121"/>
      <c r="C6625" s="140"/>
      <c r="D6625" s="159"/>
      <c r="E6625" s="154"/>
      <c r="F6625" s="154"/>
      <c r="G6625" s="160"/>
      <c r="H6625" s="158"/>
      <c r="I6625" s="158"/>
      <c r="J6625" s="158"/>
      <c r="K6625" s="158"/>
      <c r="L6625" s="158"/>
      <c r="M6625" s="158"/>
      <c r="N6625" s="157"/>
      <c r="O6625" s="188"/>
      <c r="P6625" s="245"/>
      <c r="Q6625" s="165" t="str">
        <f>+IF($C6625&lt;&gt;"",VLOOKUP($C6625,PRINCIPAL!$C$5:$Y$376,20,FALSE),"")</f>
        <v/>
      </c>
      <c r="R6625" s="162" t="str">
        <f>+IF($C6625&lt;&gt;"",VLOOKUP($C6625,PRINCIPAL!$C$5:$Y$376,22,FALSE),"")</f>
        <v/>
      </c>
      <c r="S6625" s="162" t="str">
        <f>+IF($C6625&lt;&gt;"",VLOOKUP($C6625,PRINCIPAL!$C$5:$Y$376,15,FALSE),"")</f>
        <v/>
      </c>
      <c r="T6625" s="255" t="str">
        <f>+IF($C6625&lt;&gt;"",VLOOKUP($C6625,PRINCIPAL!$C$5:$Y$376,9,FALSE),"")</f>
        <v/>
      </c>
      <c r="U6625" s="166" t="str">
        <f t="shared" si="737"/>
        <v/>
      </c>
      <c r="V6625" s="164" t="str">
        <f>+IF($C6625&lt;&gt;"",VLOOKUP($C6625,PRINCIPAL!$C$5:$Y$76,2,FALSE),"")</f>
        <v/>
      </c>
      <c r="W6625" t="e">
        <f>+VLOOKUP(D6625,CENTROS!$G$4:$M$93,7,FALSE)</f>
        <v>#N/A</v>
      </c>
      <c r="Y6625" t="str">
        <f t="shared" si="739"/>
        <v/>
      </c>
      <c r="Z6625" s="220" t="str">
        <f t="shared" si="740"/>
        <v/>
      </c>
      <c r="AA6625" s="220" t="str">
        <f t="shared" si="741"/>
        <v/>
      </c>
      <c r="AB6625" s="228" t="str">
        <f t="shared" si="742"/>
        <v/>
      </c>
      <c r="AC6625" s="230" t="str">
        <f t="shared" si="743"/>
        <v/>
      </c>
      <c r="AD6625" s="220"/>
      <c r="AE6625" s="220"/>
      <c r="AF6625" s="220" t="str">
        <f t="shared" si="738"/>
        <v/>
      </c>
    </row>
    <row r="6626" spans="1:32">
      <c r="A6626" s="121"/>
      <c r="B6626" s="121"/>
      <c r="C6626" s="140"/>
      <c r="D6626" s="159"/>
      <c r="E6626" s="154"/>
      <c r="F6626" s="154"/>
      <c r="G6626" s="160"/>
      <c r="H6626" s="158"/>
      <c r="I6626" s="158"/>
      <c r="J6626" s="158"/>
      <c r="K6626" s="158"/>
      <c r="L6626" s="158"/>
      <c r="M6626" s="158"/>
      <c r="N6626" s="157"/>
      <c r="O6626" s="188"/>
      <c r="P6626" s="245"/>
      <c r="Q6626" s="165" t="str">
        <f>+IF($C6626&lt;&gt;"",VLOOKUP($C6626,PRINCIPAL!$C$5:$Y$376,20,FALSE),"")</f>
        <v/>
      </c>
      <c r="R6626" s="162" t="str">
        <f>+IF($C6626&lt;&gt;"",VLOOKUP($C6626,PRINCIPAL!$C$5:$Y$376,22,FALSE),"")</f>
        <v/>
      </c>
      <c r="S6626" s="162" t="str">
        <f>+IF($C6626&lt;&gt;"",VLOOKUP($C6626,PRINCIPAL!$C$5:$Y$376,15,FALSE),"")</f>
        <v/>
      </c>
      <c r="T6626" s="255" t="str">
        <f>+IF($C6626&lt;&gt;"",VLOOKUP($C6626,PRINCIPAL!$C$5:$Y$376,9,FALSE),"")</f>
        <v/>
      </c>
      <c r="U6626" s="166" t="str">
        <f t="shared" si="737"/>
        <v/>
      </c>
      <c r="V6626" s="164" t="str">
        <f>+IF($C6626&lt;&gt;"",VLOOKUP($C6626,PRINCIPAL!$C$5:$Y$76,2,FALSE),"")</f>
        <v/>
      </c>
      <c r="W6626" t="e">
        <f>+VLOOKUP(D6626,CENTROS!$G$4:$M$93,7,FALSE)</f>
        <v>#N/A</v>
      </c>
      <c r="Y6626" t="str">
        <f t="shared" si="739"/>
        <v/>
      </c>
      <c r="Z6626" s="220" t="str">
        <f t="shared" si="740"/>
        <v/>
      </c>
      <c r="AA6626" s="220" t="str">
        <f t="shared" si="741"/>
        <v/>
      </c>
      <c r="AB6626" s="228" t="str">
        <f t="shared" si="742"/>
        <v/>
      </c>
      <c r="AC6626" s="230" t="str">
        <f t="shared" si="743"/>
        <v/>
      </c>
      <c r="AD6626" s="220"/>
      <c r="AE6626" s="220"/>
      <c r="AF6626" s="220" t="str">
        <f t="shared" si="738"/>
        <v/>
      </c>
    </row>
    <row r="6627" spans="1:32">
      <c r="A6627" s="121"/>
      <c r="B6627" s="121"/>
      <c r="C6627" s="140"/>
      <c r="D6627" s="159"/>
      <c r="E6627" s="154"/>
      <c r="F6627" s="154"/>
      <c r="G6627" s="160"/>
      <c r="H6627" s="158"/>
      <c r="I6627" s="158"/>
      <c r="J6627" s="158"/>
      <c r="K6627" s="158"/>
      <c r="L6627" s="158"/>
      <c r="M6627" s="158"/>
      <c r="N6627" s="157"/>
      <c r="O6627" s="188"/>
      <c r="P6627" s="245"/>
      <c r="Q6627" s="165" t="str">
        <f>+IF($C6627&lt;&gt;"",VLOOKUP($C6627,PRINCIPAL!$C$5:$Y$376,20,FALSE),"")</f>
        <v/>
      </c>
      <c r="R6627" s="162" t="str">
        <f>+IF($C6627&lt;&gt;"",VLOOKUP($C6627,PRINCIPAL!$C$5:$Y$376,22,FALSE),"")</f>
        <v/>
      </c>
      <c r="S6627" s="162" t="str">
        <f>+IF($C6627&lt;&gt;"",VLOOKUP($C6627,PRINCIPAL!$C$5:$Y$376,15,FALSE),"")</f>
        <v/>
      </c>
      <c r="T6627" s="255" t="str">
        <f>+IF($C6627&lt;&gt;"",VLOOKUP($C6627,PRINCIPAL!$C$5:$Y$376,9,FALSE),"")</f>
        <v/>
      </c>
      <c r="U6627" s="166" t="str">
        <f t="shared" si="737"/>
        <v/>
      </c>
      <c r="V6627" s="164" t="str">
        <f>+IF($C6627&lt;&gt;"",VLOOKUP($C6627,PRINCIPAL!$C$5:$Y$76,2,FALSE),"")</f>
        <v/>
      </c>
      <c r="W6627" t="e">
        <f>+VLOOKUP(D6627,CENTROS!$G$4:$M$93,7,FALSE)</f>
        <v>#N/A</v>
      </c>
      <c r="Y6627" t="str">
        <f t="shared" si="739"/>
        <v/>
      </c>
      <c r="Z6627" s="220" t="str">
        <f t="shared" si="740"/>
        <v/>
      </c>
      <c r="AA6627" s="220" t="str">
        <f t="shared" si="741"/>
        <v/>
      </c>
      <c r="AB6627" s="228" t="str">
        <f t="shared" si="742"/>
        <v/>
      </c>
      <c r="AC6627" s="230" t="str">
        <f t="shared" si="743"/>
        <v/>
      </c>
      <c r="AD6627" s="220"/>
      <c r="AE6627" s="220"/>
      <c r="AF6627" s="220" t="str">
        <f t="shared" si="738"/>
        <v/>
      </c>
    </row>
    <row r="6628" spans="1:32">
      <c r="A6628" s="121"/>
      <c r="B6628" s="121"/>
      <c r="C6628" s="140"/>
      <c r="D6628" s="159"/>
      <c r="E6628" s="154"/>
      <c r="F6628" s="154"/>
      <c r="G6628" s="160"/>
      <c r="H6628" s="158"/>
      <c r="I6628" s="158"/>
      <c r="J6628" s="158"/>
      <c r="K6628" s="158"/>
      <c r="L6628" s="158"/>
      <c r="M6628" s="158"/>
      <c r="N6628" s="157"/>
      <c r="O6628" s="188"/>
      <c r="P6628" s="245"/>
      <c r="Q6628" s="165" t="str">
        <f>+IF($C6628&lt;&gt;"",VLOOKUP($C6628,PRINCIPAL!$C$5:$Y$376,20,FALSE),"")</f>
        <v/>
      </c>
      <c r="R6628" s="162" t="str">
        <f>+IF($C6628&lt;&gt;"",VLOOKUP($C6628,PRINCIPAL!$C$5:$Y$376,22,FALSE),"")</f>
        <v/>
      </c>
      <c r="S6628" s="162" t="str">
        <f>+IF($C6628&lt;&gt;"",VLOOKUP($C6628,PRINCIPAL!$C$5:$Y$376,15,FALSE),"")</f>
        <v/>
      </c>
      <c r="T6628" s="255" t="str">
        <f>+IF($C6628&lt;&gt;"",VLOOKUP($C6628,PRINCIPAL!$C$5:$Y$376,9,FALSE),"")</f>
        <v/>
      </c>
      <c r="U6628" s="166" t="str">
        <f t="shared" si="737"/>
        <v/>
      </c>
      <c r="V6628" s="164" t="str">
        <f>+IF($C6628&lt;&gt;"",VLOOKUP($C6628,PRINCIPAL!$C$5:$Y$76,2,FALSE),"")</f>
        <v/>
      </c>
      <c r="W6628" t="e">
        <f>+VLOOKUP(D6628,CENTROS!$G$4:$M$93,7,FALSE)</f>
        <v>#N/A</v>
      </c>
      <c r="Y6628" t="str">
        <f t="shared" si="739"/>
        <v/>
      </c>
      <c r="Z6628" s="220" t="str">
        <f t="shared" si="740"/>
        <v/>
      </c>
      <c r="AA6628" s="220" t="str">
        <f t="shared" si="741"/>
        <v/>
      </c>
      <c r="AB6628" s="228" t="str">
        <f t="shared" si="742"/>
        <v/>
      </c>
      <c r="AC6628" s="230" t="str">
        <f t="shared" si="743"/>
        <v/>
      </c>
      <c r="AD6628" s="220"/>
      <c r="AE6628" s="220"/>
      <c r="AF6628" s="220" t="str">
        <f t="shared" si="738"/>
        <v/>
      </c>
    </row>
    <row r="6629" spans="1:32">
      <c r="A6629" s="121"/>
      <c r="B6629" s="121"/>
      <c r="C6629" s="140"/>
      <c r="D6629" s="159"/>
      <c r="E6629" s="154"/>
      <c r="F6629" s="154"/>
      <c r="G6629" s="160"/>
      <c r="H6629" s="158"/>
      <c r="I6629" s="158"/>
      <c r="J6629" s="158"/>
      <c r="K6629" s="158"/>
      <c r="L6629" s="158"/>
      <c r="M6629" s="158"/>
      <c r="N6629" s="157"/>
      <c r="O6629" s="188"/>
      <c r="P6629" s="245"/>
      <c r="Q6629" s="165" t="str">
        <f>+IF($C6629&lt;&gt;"",VLOOKUP($C6629,PRINCIPAL!$C$5:$Y$376,20,FALSE),"")</f>
        <v/>
      </c>
      <c r="R6629" s="162" t="str">
        <f>+IF($C6629&lt;&gt;"",VLOOKUP($C6629,PRINCIPAL!$C$5:$Y$376,22,FALSE),"")</f>
        <v/>
      </c>
      <c r="S6629" s="162" t="str">
        <f>+IF($C6629&lt;&gt;"",VLOOKUP($C6629,PRINCIPAL!$C$5:$Y$376,15,FALSE),"")</f>
        <v/>
      </c>
      <c r="T6629" s="255" t="str">
        <f>+IF($C6629&lt;&gt;"",VLOOKUP($C6629,PRINCIPAL!$C$5:$Y$376,9,FALSE),"")</f>
        <v/>
      </c>
      <c r="U6629" s="166" t="str">
        <f t="shared" si="737"/>
        <v/>
      </c>
      <c r="V6629" s="164" t="str">
        <f>+IF($C6629&lt;&gt;"",VLOOKUP($C6629,PRINCIPAL!$C$5:$Y$76,2,FALSE),"")</f>
        <v/>
      </c>
      <c r="W6629" t="e">
        <f>+VLOOKUP(D6629,CENTROS!$G$4:$M$93,7,FALSE)</f>
        <v>#N/A</v>
      </c>
      <c r="Y6629" t="str">
        <f t="shared" si="739"/>
        <v/>
      </c>
      <c r="Z6629" s="220" t="str">
        <f t="shared" si="740"/>
        <v/>
      </c>
      <c r="AA6629" s="220" t="str">
        <f t="shared" si="741"/>
        <v/>
      </c>
      <c r="AB6629" s="228" t="str">
        <f t="shared" si="742"/>
        <v/>
      </c>
      <c r="AC6629" s="230" t="str">
        <f t="shared" si="743"/>
        <v/>
      </c>
      <c r="AD6629" s="220"/>
      <c r="AE6629" s="220"/>
      <c r="AF6629" s="220" t="str">
        <f t="shared" si="738"/>
        <v/>
      </c>
    </row>
    <row r="6630" spans="1:32">
      <c r="A6630" s="121"/>
      <c r="B6630" s="121"/>
      <c r="C6630" s="140"/>
      <c r="D6630" s="159"/>
      <c r="E6630" s="154"/>
      <c r="F6630" s="154"/>
      <c r="G6630" s="160"/>
      <c r="H6630" s="158"/>
      <c r="I6630" s="158"/>
      <c r="J6630" s="158"/>
      <c r="K6630" s="158"/>
      <c r="L6630" s="158"/>
      <c r="M6630" s="158"/>
      <c r="N6630" s="157"/>
      <c r="O6630" s="188"/>
      <c r="P6630" s="245"/>
      <c r="Q6630" s="165" t="str">
        <f>+IF($C6630&lt;&gt;"",VLOOKUP($C6630,PRINCIPAL!$C$5:$Y$376,20,FALSE),"")</f>
        <v/>
      </c>
      <c r="R6630" s="162" t="str">
        <f>+IF($C6630&lt;&gt;"",VLOOKUP($C6630,PRINCIPAL!$C$5:$Y$376,22,FALSE),"")</f>
        <v/>
      </c>
      <c r="S6630" s="162" t="str">
        <f>+IF($C6630&lt;&gt;"",VLOOKUP($C6630,PRINCIPAL!$C$5:$Y$376,15,FALSE),"")</f>
        <v/>
      </c>
      <c r="T6630" s="255" t="str">
        <f>+IF($C6630&lt;&gt;"",VLOOKUP($C6630,PRINCIPAL!$C$5:$Y$376,9,FALSE),"")</f>
        <v/>
      </c>
      <c r="U6630" s="166" t="str">
        <f t="shared" si="737"/>
        <v/>
      </c>
      <c r="V6630" s="164" t="str">
        <f>+IF($C6630&lt;&gt;"",VLOOKUP($C6630,PRINCIPAL!$C$5:$Y$76,2,FALSE),"")</f>
        <v/>
      </c>
      <c r="W6630" t="e">
        <f>+VLOOKUP(D6630,CENTROS!$G$4:$M$93,7,FALSE)</f>
        <v>#N/A</v>
      </c>
      <c r="Y6630" t="str">
        <f t="shared" si="739"/>
        <v/>
      </c>
      <c r="Z6630" s="220" t="str">
        <f t="shared" si="740"/>
        <v/>
      </c>
      <c r="AA6630" s="220" t="str">
        <f t="shared" si="741"/>
        <v/>
      </c>
      <c r="AB6630" s="228" t="str">
        <f t="shared" si="742"/>
        <v/>
      </c>
      <c r="AC6630" s="230" t="str">
        <f t="shared" si="743"/>
        <v/>
      </c>
      <c r="AD6630" s="220"/>
      <c r="AE6630" s="220"/>
      <c r="AF6630" s="220" t="str">
        <f t="shared" si="738"/>
        <v/>
      </c>
    </row>
    <row r="6631" spans="1:32">
      <c r="A6631" s="121"/>
      <c r="B6631" s="121"/>
      <c r="C6631" s="140"/>
      <c r="D6631" s="159"/>
      <c r="E6631" s="154"/>
      <c r="F6631" s="154"/>
      <c r="G6631" s="160"/>
      <c r="H6631" s="158"/>
      <c r="I6631" s="158"/>
      <c r="J6631" s="158"/>
      <c r="K6631" s="158"/>
      <c r="L6631" s="158"/>
      <c r="M6631" s="158"/>
      <c r="N6631" s="157"/>
      <c r="O6631" s="188"/>
      <c r="P6631" s="245"/>
      <c r="Q6631" s="165" t="str">
        <f>+IF($C6631&lt;&gt;"",VLOOKUP($C6631,PRINCIPAL!$C$5:$Y$376,20,FALSE),"")</f>
        <v/>
      </c>
      <c r="R6631" s="162" t="str">
        <f>+IF($C6631&lt;&gt;"",VLOOKUP($C6631,PRINCIPAL!$C$5:$Y$376,22,FALSE),"")</f>
        <v/>
      </c>
      <c r="S6631" s="162" t="str">
        <f>+IF($C6631&lt;&gt;"",VLOOKUP($C6631,PRINCIPAL!$C$5:$Y$376,15,FALSE),"")</f>
        <v/>
      </c>
      <c r="T6631" s="255" t="str">
        <f>+IF($C6631&lt;&gt;"",VLOOKUP($C6631,PRINCIPAL!$C$5:$Y$376,9,FALSE),"")</f>
        <v/>
      </c>
      <c r="U6631" s="166" t="str">
        <f t="shared" si="737"/>
        <v/>
      </c>
      <c r="V6631" s="164" t="str">
        <f>+IF($C6631&lt;&gt;"",VLOOKUP($C6631,PRINCIPAL!$C$5:$Y$76,2,FALSE),"")</f>
        <v/>
      </c>
      <c r="W6631" t="e">
        <f>+VLOOKUP(D6631,CENTROS!$G$4:$M$93,7,FALSE)</f>
        <v>#N/A</v>
      </c>
      <c r="Y6631" t="str">
        <f t="shared" si="739"/>
        <v/>
      </c>
      <c r="Z6631" s="220" t="str">
        <f t="shared" si="740"/>
        <v/>
      </c>
      <c r="AA6631" s="220" t="str">
        <f t="shared" si="741"/>
        <v/>
      </c>
      <c r="AB6631" s="228" t="str">
        <f t="shared" si="742"/>
        <v/>
      </c>
      <c r="AC6631" s="230" t="str">
        <f t="shared" si="743"/>
        <v/>
      </c>
      <c r="AD6631" s="220"/>
      <c r="AE6631" s="220"/>
      <c r="AF6631" s="220" t="str">
        <f t="shared" si="738"/>
        <v/>
      </c>
    </row>
    <row r="6632" spans="1:32">
      <c r="A6632" s="121"/>
      <c r="B6632" s="121"/>
      <c r="C6632" s="140"/>
      <c r="D6632" s="159"/>
      <c r="E6632" s="154"/>
      <c r="F6632" s="154"/>
      <c r="G6632" s="160"/>
      <c r="H6632" s="158"/>
      <c r="I6632" s="158"/>
      <c r="J6632" s="158"/>
      <c r="K6632" s="158"/>
      <c r="L6632" s="158"/>
      <c r="M6632" s="158"/>
      <c r="N6632" s="157"/>
      <c r="O6632" s="188"/>
      <c r="P6632" s="245"/>
      <c r="Q6632" s="165" t="str">
        <f>+IF($C6632&lt;&gt;"",VLOOKUP($C6632,PRINCIPAL!$C$5:$Y$376,20,FALSE),"")</f>
        <v/>
      </c>
      <c r="R6632" s="162" t="str">
        <f>+IF($C6632&lt;&gt;"",VLOOKUP($C6632,PRINCIPAL!$C$5:$Y$376,22,FALSE),"")</f>
        <v/>
      </c>
      <c r="S6632" s="162" t="str">
        <f>+IF($C6632&lt;&gt;"",VLOOKUP($C6632,PRINCIPAL!$C$5:$Y$376,15,FALSE),"")</f>
        <v/>
      </c>
      <c r="T6632" s="255" t="str">
        <f>+IF($C6632&lt;&gt;"",VLOOKUP($C6632,PRINCIPAL!$C$5:$Y$376,9,FALSE),"")</f>
        <v/>
      </c>
      <c r="U6632" s="166" t="str">
        <f t="shared" si="737"/>
        <v/>
      </c>
      <c r="V6632" s="164" t="str">
        <f>+IF($C6632&lt;&gt;"",VLOOKUP($C6632,PRINCIPAL!$C$5:$Y$76,2,FALSE),"")</f>
        <v/>
      </c>
      <c r="W6632" t="e">
        <f>+VLOOKUP(D6632,CENTROS!$G$4:$M$93,7,FALSE)</f>
        <v>#N/A</v>
      </c>
      <c r="Y6632" t="str">
        <f t="shared" si="739"/>
        <v/>
      </c>
      <c r="Z6632" s="220" t="str">
        <f t="shared" si="740"/>
        <v/>
      </c>
      <c r="AA6632" s="220" t="str">
        <f t="shared" si="741"/>
        <v/>
      </c>
      <c r="AB6632" s="228" t="str">
        <f t="shared" si="742"/>
        <v/>
      </c>
      <c r="AC6632" s="230" t="str">
        <f t="shared" si="743"/>
        <v/>
      </c>
      <c r="AD6632" s="220"/>
      <c r="AE6632" s="220"/>
      <c r="AF6632" s="220" t="str">
        <f t="shared" si="738"/>
        <v/>
      </c>
    </row>
    <row r="6633" spans="1:32">
      <c r="A6633" s="121"/>
      <c r="B6633" s="121"/>
      <c r="C6633" s="140"/>
      <c r="D6633" s="159"/>
      <c r="E6633" s="154"/>
      <c r="F6633" s="154"/>
      <c r="G6633" s="160"/>
      <c r="H6633" s="158"/>
      <c r="I6633" s="158"/>
      <c r="J6633" s="158"/>
      <c r="K6633" s="158"/>
      <c r="L6633" s="158"/>
      <c r="M6633" s="158"/>
      <c r="N6633" s="157"/>
      <c r="O6633" s="188"/>
      <c r="P6633" s="245"/>
      <c r="Q6633" s="165" t="str">
        <f>+IF($C6633&lt;&gt;"",VLOOKUP($C6633,PRINCIPAL!$C$5:$Y$376,20,FALSE),"")</f>
        <v/>
      </c>
      <c r="R6633" s="162" t="str">
        <f>+IF($C6633&lt;&gt;"",VLOOKUP($C6633,PRINCIPAL!$C$5:$Y$376,22,FALSE),"")</f>
        <v/>
      </c>
      <c r="S6633" s="162" t="str">
        <f>+IF($C6633&lt;&gt;"",VLOOKUP($C6633,PRINCIPAL!$C$5:$Y$376,15,FALSE),"")</f>
        <v/>
      </c>
      <c r="T6633" s="255" t="str">
        <f>+IF($C6633&lt;&gt;"",VLOOKUP($C6633,PRINCIPAL!$C$5:$Y$376,9,FALSE),"")</f>
        <v/>
      </c>
      <c r="U6633" s="166" t="str">
        <f t="shared" si="737"/>
        <v/>
      </c>
      <c r="V6633" s="164" t="str">
        <f>+IF($C6633&lt;&gt;"",VLOOKUP($C6633,PRINCIPAL!$C$5:$Y$76,2,FALSE),"")</f>
        <v/>
      </c>
      <c r="W6633" t="e">
        <f>+VLOOKUP(D6633,CENTROS!$G$4:$M$93,7,FALSE)</f>
        <v>#N/A</v>
      </c>
      <c r="Y6633" t="str">
        <f t="shared" si="739"/>
        <v/>
      </c>
      <c r="Z6633" s="220" t="str">
        <f t="shared" si="740"/>
        <v/>
      </c>
      <c r="AA6633" s="220" t="str">
        <f t="shared" si="741"/>
        <v/>
      </c>
      <c r="AB6633" s="228" t="str">
        <f t="shared" si="742"/>
        <v/>
      </c>
      <c r="AC6633" s="230" t="str">
        <f t="shared" si="743"/>
        <v/>
      </c>
      <c r="AD6633" s="220"/>
      <c r="AE6633" s="220"/>
      <c r="AF6633" s="220" t="str">
        <f t="shared" si="738"/>
        <v/>
      </c>
    </row>
    <row r="6634" spans="1:32">
      <c r="A6634" s="121"/>
      <c r="B6634" s="121"/>
      <c r="C6634" s="140"/>
      <c r="D6634" s="159"/>
      <c r="E6634" s="154"/>
      <c r="F6634" s="154"/>
      <c r="G6634" s="160"/>
      <c r="H6634" s="158"/>
      <c r="I6634" s="158"/>
      <c r="J6634" s="158"/>
      <c r="K6634" s="158"/>
      <c r="L6634" s="158"/>
      <c r="M6634" s="158"/>
      <c r="N6634" s="157"/>
      <c r="O6634" s="188"/>
      <c r="P6634" s="245"/>
      <c r="Q6634" s="165" t="str">
        <f>+IF($C6634&lt;&gt;"",VLOOKUP($C6634,PRINCIPAL!$C$5:$Y$376,20,FALSE),"")</f>
        <v/>
      </c>
      <c r="R6634" s="162" t="str">
        <f>+IF($C6634&lt;&gt;"",VLOOKUP($C6634,PRINCIPAL!$C$5:$Y$376,22,FALSE),"")</f>
        <v/>
      </c>
      <c r="S6634" s="162" t="str">
        <f>+IF($C6634&lt;&gt;"",VLOOKUP($C6634,PRINCIPAL!$C$5:$Y$376,15,FALSE),"")</f>
        <v/>
      </c>
      <c r="T6634" s="255" t="str">
        <f>+IF($C6634&lt;&gt;"",VLOOKUP($C6634,PRINCIPAL!$C$5:$Y$376,9,FALSE),"")</f>
        <v/>
      </c>
      <c r="U6634" s="166" t="str">
        <f t="shared" si="737"/>
        <v/>
      </c>
      <c r="V6634" s="164" t="str">
        <f>+IF($C6634&lt;&gt;"",VLOOKUP($C6634,PRINCIPAL!$C$5:$Y$76,2,FALSE),"")</f>
        <v/>
      </c>
      <c r="W6634" t="e">
        <f>+VLOOKUP(D6634,CENTROS!$G$4:$M$93,7,FALSE)</f>
        <v>#N/A</v>
      </c>
      <c r="Y6634" t="str">
        <f t="shared" si="739"/>
        <v/>
      </c>
      <c r="Z6634" s="220" t="str">
        <f t="shared" si="740"/>
        <v/>
      </c>
      <c r="AA6634" s="220" t="str">
        <f t="shared" si="741"/>
        <v/>
      </c>
      <c r="AB6634" s="228" t="str">
        <f t="shared" si="742"/>
        <v/>
      </c>
      <c r="AC6634" s="230" t="str">
        <f t="shared" si="743"/>
        <v/>
      </c>
      <c r="AD6634" s="220"/>
      <c r="AE6634" s="220"/>
      <c r="AF6634" s="220" t="str">
        <f t="shared" si="738"/>
        <v/>
      </c>
    </row>
    <row r="6635" spans="1:32">
      <c r="A6635" s="121"/>
      <c r="B6635" s="121"/>
      <c r="C6635" s="140"/>
      <c r="D6635" s="159"/>
      <c r="E6635" s="154"/>
      <c r="F6635" s="154"/>
      <c r="G6635" s="160"/>
      <c r="H6635" s="158"/>
      <c r="I6635" s="158"/>
      <c r="J6635" s="158"/>
      <c r="K6635" s="158"/>
      <c r="L6635" s="158"/>
      <c r="M6635" s="158"/>
      <c r="N6635" s="157"/>
      <c r="O6635" s="188"/>
      <c r="P6635" s="245"/>
      <c r="Q6635" s="165" t="str">
        <f>+IF($C6635&lt;&gt;"",VLOOKUP($C6635,PRINCIPAL!$C$5:$Y$376,20,FALSE),"")</f>
        <v/>
      </c>
      <c r="R6635" s="162" t="str">
        <f>+IF($C6635&lt;&gt;"",VLOOKUP($C6635,PRINCIPAL!$C$5:$Y$376,22,FALSE),"")</f>
        <v/>
      </c>
      <c r="S6635" s="162" t="str">
        <f>+IF($C6635&lt;&gt;"",VLOOKUP($C6635,PRINCIPAL!$C$5:$Y$376,15,FALSE),"")</f>
        <v/>
      </c>
      <c r="T6635" s="255" t="str">
        <f>+IF($C6635&lt;&gt;"",VLOOKUP($C6635,PRINCIPAL!$C$5:$Y$376,9,FALSE),"")</f>
        <v/>
      </c>
      <c r="U6635" s="166" t="str">
        <f t="shared" si="737"/>
        <v/>
      </c>
      <c r="V6635" s="164" t="str">
        <f>+IF($C6635&lt;&gt;"",VLOOKUP($C6635,PRINCIPAL!$C$5:$Y$76,2,FALSE),"")</f>
        <v/>
      </c>
      <c r="W6635" t="e">
        <f>+VLOOKUP(D6635,CENTROS!$G$4:$M$93,7,FALSE)</f>
        <v>#N/A</v>
      </c>
      <c r="Y6635" t="str">
        <f t="shared" si="739"/>
        <v/>
      </c>
      <c r="Z6635" s="220" t="str">
        <f t="shared" si="740"/>
        <v/>
      </c>
      <c r="AA6635" s="220" t="str">
        <f t="shared" si="741"/>
        <v/>
      </c>
      <c r="AB6635" s="228" t="str">
        <f t="shared" si="742"/>
        <v/>
      </c>
      <c r="AC6635" s="230" t="str">
        <f t="shared" si="743"/>
        <v/>
      </c>
      <c r="AD6635" s="220"/>
      <c r="AE6635" s="220"/>
      <c r="AF6635" s="220" t="str">
        <f t="shared" si="738"/>
        <v/>
      </c>
    </row>
    <row r="6636" spans="1:32">
      <c r="A6636" s="121"/>
      <c r="B6636" s="121"/>
      <c r="C6636" s="140"/>
      <c r="D6636" s="159"/>
      <c r="E6636" s="154"/>
      <c r="F6636" s="154"/>
      <c r="G6636" s="160"/>
      <c r="H6636" s="158"/>
      <c r="I6636" s="158"/>
      <c r="J6636" s="158"/>
      <c r="K6636" s="158"/>
      <c r="L6636" s="158"/>
      <c r="M6636" s="158"/>
      <c r="N6636" s="157"/>
      <c r="O6636" s="188"/>
      <c r="P6636" s="245"/>
      <c r="Q6636" s="165" t="str">
        <f>+IF($C6636&lt;&gt;"",VLOOKUP($C6636,PRINCIPAL!$C$5:$Y$376,20,FALSE),"")</f>
        <v/>
      </c>
      <c r="R6636" s="162" t="str">
        <f>+IF($C6636&lt;&gt;"",VLOOKUP($C6636,PRINCIPAL!$C$5:$Y$376,22,FALSE),"")</f>
        <v/>
      </c>
      <c r="S6636" s="162" t="str">
        <f>+IF($C6636&lt;&gt;"",VLOOKUP($C6636,PRINCIPAL!$C$5:$Y$376,15,FALSE),"")</f>
        <v/>
      </c>
      <c r="T6636" s="255" t="str">
        <f>+IF($C6636&lt;&gt;"",VLOOKUP($C6636,PRINCIPAL!$C$5:$Y$376,9,FALSE),"")</f>
        <v/>
      </c>
      <c r="U6636" s="166" t="str">
        <f t="shared" si="737"/>
        <v/>
      </c>
      <c r="V6636" s="164" t="str">
        <f>+IF($C6636&lt;&gt;"",VLOOKUP($C6636,PRINCIPAL!$C$5:$Y$76,2,FALSE),"")</f>
        <v/>
      </c>
      <c r="W6636" t="e">
        <f>+VLOOKUP(D6636,CENTROS!$G$4:$M$93,7,FALSE)</f>
        <v>#N/A</v>
      </c>
      <c r="Y6636" t="str">
        <f t="shared" si="739"/>
        <v/>
      </c>
      <c r="Z6636" s="220" t="str">
        <f t="shared" si="740"/>
        <v/>
      </c>
      <c r="AA6636" s="220" t="str">
        <f t="shared" si="741"/>
        <v/>
      </c>
      <c r="AB6636" s="228" t="str">
        <f t="shared" si="742"/>
        <v/>
      </c>
      <c r="AC6636" s="230" t="str">
        <f t="shared" si="743"/>
        <v/>
      </c>
      <c r="AD6636" s="220"/>
      <c r="AE6636" s="220"/>
      <c r="AF6636" s="220" t="str">
        <f t="shared" si="738"/>
        <v/>
      </c>
    </row>
    <row r="6637" spans="1:32">
      <c r="A6637" s="121"/>
      <c r="B6637" s="121"/>
      <c r="C6637" s="140"/>
      <c r="D6637" s="159"/>
      <c r="E6637" s="154"/>
      <c r="F6637" s="154"/>
      <c r="G6637" s="160"/>
      <c r="H6637" s="158"/>
      <c r="I6637" s="158"/>
      <c r="J6637" s="158"/>
      <c r="K6637" s="158"/>
      <c r="L6637" s="158"/>
      <c r="M6637" s="158"/>
      <c r="N6637" s="157"/>
      <c r="O6637" s="188"/>
      <c r="P6637" s="245"/>
      <c r="Q6637" s="165" t="str">
        <f>+IF($C6637&lt;&gt;"",VLOOKUP($C6637,PRINCIPAL!$C$5:$Y$376,20,FALSE),"")</f>
        <v/>
      </c>
      <c r="R6637" s="162" t="str">
        <f>+IF($C6637&lt;&gt;"",VLOOKUP($C6637,PRINCIPAL!$C$5:$Y$376,22,FALSE),"")</f>
        <v/>
      </c>
      <c r="S6637" s="162" t="str">
        <f>+IF($C6637&lt;&gt;"",VLOOKUP($C6637,PRINCIPAL!$C$5:$Y$376,15,FALSE),"")</f>
        <v/>
      </c>
      <c r="T6637" s="255" t="str">
        <f>+IF($C6637&lt;&gt;"",VLOOKUP($C6637,PRINCIPAL!$C$5:$Y$376,9,FALSE),"")</f>
        <v/>
      </c>
      <c r="U6637" s="166" t="str">
        <f t="shared" si="737"/>
        <v/>
      </c>
      <c r="V6637" s="164" t="str">
        <f>+IF($C6637&lt;&gt;"",VLOOKUP($C6637,PRINCIPAL!$C$5:$Y$76,2,FALSE),"")</f>
        <v/>
      </c>
      <c r="W6637" t="e">
        <f>+VLOOKUP(D6637,CENTROS!$G$4:$M$93,7,FALSE)</f>
        <v>#N/A</v>
      </c>
      <c r="Y6637" t="str">
        <f t="shared" si="739"/>
        <v/>
      </c>
      <c r="Z6637" s="220" t="str">
        <f t="shared" si="740"/>
        <v/>
      </c>
      <c r="AA6637" s="220" t="str">
        <f t="shared" si="741"/>
        <v/>
      </c>
      <c r="AB6637" s="228" t="str">
        <f t="shared" si="742"/>
        <v/>
      </c>
      <c r="AC6637" s="230" t="str">
        <f t="shared" si="743"/>
        <v/>
      </c>
      <c r="AD6637" s="220"/>
      <c r="AE6637" s="220"/>
      <c r="AF6637" s="220" t="str">
        <f t="shared" si="738"/>
        <v/>
      </c>
    </row>
    <row r="6638" spans="1:32">
      <c r="A6638" s="121"/>
      <c r="B6638" s="121"/>
      <c r="C6638" s="140"/>
      <c r="D6638" s="159"/>
      <c r="E6638" s="154"/>
      <c r="F6638" s="154"/>
      <c r="G6638" s="160"/>
      <c r="H6638" s="158"/>
      <c r="I6638" s="158"/>
      <c r="J6638" s="158"/>
      <c r="K6638" s="158"/>
      <c r="L6638" s="158"/>
      <c r="M6638" s="158"/>
      <c r="N6638" s="157"/>
      <c r="O6638" s="188"/>
      <c r="P6638" s="245"/>
      <c r="Q6638" s="165" t="str">
        <f>+IF($C6638&lt;&gt;"",VLOOKUP($C6638,PRINCIPAL!$C$5:$Y$376,20,FALSE),"")</f>
        <v/>
      </c>
      <c r="R6638" s="162" t="str">
        <f>+IF($C6638&lt;&gt;"",VLOOKUP($C6638,PRINCIPAL!$C$5:$Y$376,22,FALSE),"")</f>
        <v/>
      </c>
      <c r="S6638" s="162" t="str">
        <f>+IF($C6638&lt;&gt;"",VLOOKUP($C6638,PRINCIPAL!$C$5:$Y$376,15,FALSE),"")</f>
        <v/>
      </c>
      <c r="T6638" s="255" t="str">
        <f>+IF($C6638&lt;&gt;"",VLOOKUP($C6638,PRINCIPAL!$C$5:$Y$376,9,FALSE),"")</f>
        <v/>
      </c>
      <c r="U6638" s="166" t="str">
        <f t="shared" si="737"/>
        <v/>
      </c>
      <c r="V6638" s="164" t="str">
        <f>+IF($C6638&lt;&gt;"",VLOOKUP($C6638,PRINCIPAL!$C$5:$Y$76,2,FALSE),"")</f>
        <v/>
      </c>
      <c r="W6638" t="e">
        <f>+VLOOKUP(D6638,CENTROS!$G$4:$M$93,7,FALSE)</f>
        <v>#N/A</v>
      </c>
      <c r="Y6638" t="str">
        <f t="shared" si="739"/>
        <v/>
      </c>
      <c r="Z6638" s="220" t="str">
        <f t="shared" si="740"/>
        <v/>
      </c>
      <c r="AA6638" s="220" t="str">
        <f t="shared" si="741"/>
        <v/>
      </c>
      <c r="AB6638" s="228" t="str">
        <f t="shared" si="742"/>
        <v/>
      </c>
      <c r="AC6638" s="230" t="str">
        <f t="shared" si="743"/>
        <v/>
      </c>
      <c r="AD6638" s="220"/>
      <c r="AE6638" s="220"/>
      <c r="AF6638" s="220" t="str">
        <f t="shared" si="738"/>
        <v/>
      </c>
    </row>
    <row r="6639" spans="1:32">
      <c r="A6639" s="121"/>
      <c r="B6639" s="121"/>
      <c r="C6639" s="140"/>
      <c r="D6639" s="159"/>
      <c r="E6639" s="154"/>
      <c r="F6639" s="154"/>
      <c r="G6639" s="160"/>
      <c r="H6639" s="158"/>
      <c r="I6639" s="158"/>
      <c r="J6639" s="158"/>
      <c r="K6639" s="158"/>
      <c r="L6639" s="158"/>
      <c r="M6639" s="158"/>
      <c r="N6639" s="157"/>
      <c r="O6639" s="188"/>
      <c r="P6639" s="245"/>
      <c r="Q6639" s="165" t="str">
        <f>+IF($C6639&lt;&gt;"",VLOOKUP($C6639,PRINCIPAL!$C$5:$Y$376,20,FALSE),"")</f>
        <v/>
      </c>
      <c r="R6639" s="162" t="str">
        <f>+IF($C6639&lt;&gt;"",VLOOKUP($C6639,PRINCIPAL!$C$5:$Y$376,22,FALSE),"")</f>
        <v/>
      </c>
      <c r="S6639" s="162" t="str">
        <f>+IF($C6639&lt;&gt;"",VLOOKUP($C6639,PRINCIPAL!$C$5:$Y$376,15,FALSE),"")</f>
        <v/>
      </c>
      <c r="T6639" s="255" t="str">
        <f>+IF($C6639&lt;&gt;"",VLOOKUP($C6639,PRINCIPAL!$C$5:$Y$376,9,FALSE),"")</f>
        <v/>
      </c>
      <c r="U6639" s="166" t="str">
        <f t="shared" si="737"/>
        <v/>
      </c>
      <c r="V6639" s="164" t="str">
        <f>+IF($C6639&lt;&gt;"",VLOOKUP($C6639,PRINCIPAL!$C$5:$Y$76,2,FALSE),"")</f>
        <v/>
      </c>
      <c r="W6639" t="e">
        <f>+VLOOKUP(D6639,CENTROS!$G$4:$M$93,7,FALSE)</f>
        <v>#N/A</v>
      </c>
      <c r="Y6639" t="str">
        <f t="shared" si="739"/>
        <v/>
      </c>
      <c r="Z6639" s="220" t="str">
        <f t="shared" si="740"/>
        <v/>
      </c>
      <c r="AA6639" s="220" t="str">
        <f t="shared" si="741"/>
        <v/>
      </c>
      <c r="AB6639" s="228" t="str">
        <f t="shared" si="742"/>
        <v/>
      </c>
      <c r="AC6639" s="230" t="str">
        <f t="shared" si="743"/>
        <v/>
      </c>
      <c r="AD6639" s="220"/>
      <c r="AE6639" s="220"/>
      <c r="AF6639" s="220" t="str">
        <f t="shared" si="738"/>
        <v/>
      </c>
    </row>
    <row r="6640" spans="1:32">
      <c r="A6640" s="121"/>
      <c r="B6640" s="121"/>
      <c r="C6640" s="140"/>
      <c r="D6640" s="159"/>
      <c r="E6640" s="154"/>
      <c r="F6640" s="154"/>
      <c r="G6640" s="160"/>
      <c r="H6640" s="158"/>
      <c r="I6640" s="158"/>
      <c r="J6640" s="158"/>
      <c r="K6640" s="158"/>
      <c r="L6640" s="158"/>
      <c r="M6640" s="158"/>
      <c r="N6640" s="157"/>
      <c r="O6640" s="188"/>
      <c r="P6640" s="245"/>
      <c r="Q6640" s="165" t="str">
        <f>+IF($C6640&lt;&gt;"",VLOOKUP($C6640,PRINCIPAL!$C$5:$Y$376,20,FALSE),"")</f>
        <v/>
      </c>
      <c r="R6640" s="162" t="str">
        <f>+IF($C6640&lt;&gt;"",VLOOKUP($C6640,PRINCIPAL!$C$5:$Y$376,22,FALSE),"")</f>
        <v/>
      </c>
      <c r="S6640" s="162" t="str">
        <f>+IF($C6640&lt;&gt;"",VLOOKUP($C6640,PRINCIPAL!$C$5:$Y$376,15,FALSE),"")</f>
        <v/>
      </c>
      <c r="T6640" s="255" t="str">
        <f>+IF($C6640&lt;&gt;"",VLOOKUP($C6640,PRINCIPAL!$C$5:$Y$376,9,FALSE),"")</f>
        <v/>
      </c>
      <c r="U6640" s="166" t="str">
        <f t="shared" si="737"/>
        <v/>
      </c>
      <c r="V6640" s="164" t="str">
        <f>+IF($C6640&lt;&gt;"",VLOOKUP($C6640,PRINCIPAL!$C$5:$Y$76,2,FALSE),"")</f>
        <v/>
      </c>
      <c r="W6640" t="e">
        <f>+VLOOKUP(D6640,CENTROS!$G$4:$M$93,7,FALSE)</f>
        <v>#N/A</v>
      </c>
      <c r="Y6640" t="str">
        <f t="shared" si="739"/>
        <v/>
      </c>
      <c r="Z6640" s="220" t="str">
        <f t="shared" si="740"/>
        <v/>
      </c>
      <c r="AA6640" s="220" t="str">
        <f t="shared" si="741"/>
        <v/>
      </c>
      <c r="AB6640" s="228" t="str">
        <f t="shared" si="742"/>
        <v/>
      </c>
      <c r="AC6640" s="230" t="str">
        <f t="shared" si="743"/>
        <v/>
      </c>
      <c r="AD6640" s="220"/>
      <c r="AE6640" s="220"/>
      <c r="AF6640" s="220" t="str">
        <f t="shared" si="738"/>
        <v/>
      </c>
    </row>
    <row r="6641" spans="1:32">
      <c r="A6641" s="121"/>
      <c r="B6641" s="121"/>
      <c r="C6641" s="140"/>
      <c r="D6641" s="159"/>
      <c r="E6641" s="154"/>
      <c r="F6641" s="154"/>
      <c r="G6641" s="160"/>
      <c r="H6641" s="158"/>
      <c r="I6641" s="158"/>
      <c r="J6641" s="158"/>
      <c r="K6641" s="158"/>
      <c r="L6641" s="158"/>
      <c r="M6641" s="158"/>
      <c r="N6641" s="157"/>
      <c r="O6641" s="188"/>
      <c r="P6641" s="245"/>
      <c r="Q6641" s="165" t="str">
        <f>+IF($C6641&lt;&gt;"",VLOOKUP($C6641,PRINCIPAL!$C$5:$Y$376,20,FALSE),"")</f>
        <v/>
      </c>
      <c r="R6641" s="162" t="str">
        <f>+IF($C6641&lt;&gt;"",VLOOKUP($C6641,PRINCIPAL!$C$5:$Y$376,22,FALSE),"")</f>
        <v/>
      </c>
      <c r="S6641" s="162" t="str">
        <f>+IF($C6641&lt;&gt;"",VLOOKUP($C6641,PRINCIPAL!$C$5:$Y$376,15,FALSE),"")</f>
        <v/>
      </c>
      <c r="T6641" s="255" t="str">
        <f>+IF($C6641&lt;&gt;"",VLOOKUP($C6641,PRINCIPAL!$C$5:$Y$376,9,FALSE),"")</f>
        <v/>
      </c>
      <c r="U6641" s="166" t="str">
        <f t="shared" si="737"/>
        <v/>
      </c>
      <c r="V6641" s="164" t="str">
        <f>+IF($C6641&lt;&gt;"",VLOOKUP($C6641,PRINCIPAL!$C$5:$Y$76,2,FALSE),"")</f>
        <v/>
      </c>
      <c r="W6641" t="e">
        <f>+VLOOKUP(D6641,CENTROS!$G$4:$M$93,7,FALSE)</f>
        <v>#N/A</v>
      </c>
      <c r="Y6641" t="str">
        <f t="shared" si="739"/>
        <v/>
      </c>
      <c r="Z6641" s="220" t="str">
        <f t="shared" si="740"/>
        <v/>
      </c>
      <c r="AA6641" s="220" t="str">
        <f t="shared" si="741"/>
        <v/>
      </c>
      <c r="AB6641" s="228" t="str">
        <f t="shared" si="742"/>
        <v/>
      </c>
      <c r="AC6641" s="230" t="str">
        <f t="shared" si="743"/>
        <v/>
      </c>
      <c r="AD6641" s="220"/>
      <c r="AE6641" s="220"/>
      <c r="AF6641" s="220" t="str">
        <f t="shared" si="738"/>
        <v/>
      </c>
    </row>
    <row r="6642" spans="1:32">
      <c r="A6642" s="121"/>
      <c r="B6642" s="121"/>
      <c r="C6642" s="140"/>
      <c r="D6642" s="159"/>
      <c r="E6642" s="154"/>
      <c r="F6642" s="154"/>
      <c r="G6642" s="160"/>
      <c r="H6642" s="158"/>
      <c r="I6642" s="158"/>
      <c r="J6642" s="158"/>
      <c r="K6642" s="158"/>
      <c r="L6642" s="158"/>
      <c r="M6642" s="158"/>
      <c r="N6642" s="157"/>
      <c r="O6642" s="188"/>
      <c r="P6642" s="245"/>
      <c r="Q6642" s="165" t="str">
        <f>+IF($C6642&lt;&gt;"",VLOOKUP($C6642,PRINCIPAL!$C$5:$Y$376,20,FALSE),"")</f>
        <v/>
      </c>
      <c r="R6642" s="162" t="str">
        <f>+IF($C6642&lt;&gt;"",VLOOKUP($C6642,PRINCIPAL!$C$5:$Y$376,22,FALSE),"")</f>
        <v/>
      </c>
      <c r="S6642" s="162" t="str">
        <f>+IF($C6642&lt;&gt;"",VLOOKUP($C6642,PRINCIPAL!$C$5:$Y$376,15,FALSE),"")</f>
        <v/>
      </c>
      <c r="T6642" s="255" t="str">
        <f>+IF($C6642&lt;&gt;"",VLOOKUP($C6642,PRINCIPAL!$C$5:$Y$376,9,FALSE),"")</f>
        <v/>
      </c>
      <c r="U6642" s="166" t="str">
        <f t="shared" si="737"/>
        <v/>
      </c>
      <c r="V6642" s="164" t="str">
        <f>+IF($C6642&lt;&gt;"",VLOOKUP($C6642,PRINCIPAL!$C$5:$Y$76,2,FALSE),"")</f>
        <v/>
      </c>
      <c r="W6642" t="e">
        <f>+VLOOKUP(D6642,CENTROS!$G$4:$M$93,7,FALSE)</f>
        <v>#N/A</v>
      </c>
      <c r="Y6642" t="str">
        <f t="shared" si="739"/>
        <v/>
      </c>
      <c r="Z6642" s="220" t="str">
        <f t="shared" si="740"/>
        <v/>
      </c>
      <c r="AA6642" s="220" t="str">
        <f t="shared" si="741"/>
        <v/>
      </c>
      <c r="AB6642" s="228" t="str">
        <f t="shared" si="742"/>
        <v/>
      </c>
      <c r="AC6642" s="230" t="str">
        <f t="shared" si="743"/>
        <v/>
      </c>
      <c r="AD6642" s="220"/>
      <c r="AE6642" s="220"/>
      <c r="AF6642" s="220" t="str">
        <f t="shared" si="738"/>
        <v/>
      </c>
    </row>
    <row r="6643" spans="1:32">
      <c r="A6643" s="121"/>
      <c r="B6643" s="121"/>
      <c r="C6643" s="140"/>
      <c r="D6643" s="159"/>
      <c r="E6643" s="154"/>
      <c r="F6643" s="154"/>
      <c r="G6643" s="160"/>
      <c r="H6643" s="158"/>
      <c r="I6643" s="158"/>
      <c r="J6643" s="158"/>
      <c r="K6643" s="158"/>
      <c r="L6643" s="158"/>
      <c r="M6643" s="158"/>
      <c r="N6643" s="157"/>
      <c r="O6643" s="188"/>
      <c r="P6643" s="245"/>
      <c r="Q6643" s="165" t="str">
        <f>+IF($C6643&lt;&gt;"",VLOOKUP($C6643,PRINCIPAL!$C$5:$Y$376,20,FALSE),"")</f>
        <v/>
      </c>
      <c r="R6643" s="162" t="str">
        <f>+IF($C6643&lt;&gt;"",VLOOKUP($C6643,PRINCIPAL!$C$5:$Y$376,22,FALSE),"")</f>
        <v/>
      </c>
      <c r="S6643" s="162" t="str">
        <f>+IF($C6643&lt;&gt;"",VLOOKUP($C6643,PRINCIPAL!$C$5:$Y$376,15,FALSE),"")</f>
        <v/>
      </c>
      <c r="T6643" s="255" t="str">
        <f>+IF($C6643&lt;&gt;"",VLOOKUP($C6643,PRINCIPAL!$C$5:$Y$376,9,FALSE),"")</f>
        <v/>
      </c>
      <c r="U6643" s="166" t="str">
        <f t="shared" si="737"/>
        <v/>
      </c>
      <c r="V6643" s="164" t="str">
        <f>+IF($C6643&lt;&gt;"",VLOOKUP($C6643,PRINCIPAL!$C$5:$Y$76,2,FALSE),"")</f>
        <v/>
      </c>
      <c r="W6643" t="e">
        <f>+VLOOKUP(D6643,CENTROS!$G$4:$M$93,7,FALSE)</f>
        <v>#N/A</v>
      </c>
      <c r="Y6643" t="str">
        <f t="shared" si="739"/>
        <v/>
      </c>
      <c r="Z6643" s="220" t="str">
        <f t="shared" si="740"/>
        <v/>
      </c>
      <c r="AA6643" s="220" t="str">
        <f t="shared" si="741"/>
        <v/>
      </c>
      <c r="AB6643" s="228" t="str">
        <f t="shared" si="742"/>
        <v/>
      </c>
      <c r="AC6643" s="230" t="str">
        <f t="shared" si="743"/>
        <v/>
      </c>
      <c r="AD6643" s="220"/>
      <c r="AE6643" s="220"/>
      <c r="AF6643" s="220" t="str">
        <f t="shared" si="738"/>
        <v/>
      </c>
    </row>
    <row r="6644" spans="1:32">
      <c r="A6644" s="121"/>
      <c r="B6644" s="121"/>
      <c r="C6644" s="140"/>
      <c r="D6644" s="159"/>
      <c r="E6644" s="154"/>
      <c r="F6644" s="154"/>
      <c r="G6644" s="160"/>
      <c r="H6644" s="158"/>
      <c r="I6644" s="158"/>
      <c r="J6644" s="158"/>
      <c r="K6644" s="158"/>
      <c r="L6644" s="158"/>
      <c r="M6644" s="158"/>
      <c r="N6644" s="157"/>
      <c r="O6644" s="188"/>
      <c r="P6644" s="245"/>
      <c r="Q6644" s="165" t="str">
        <f>+IF($C6644&lt;&gt;"",VLOOKUP($C6644,PRINCIPAL!$C$5:$Y$376,20,FALSE),"")</f>
        <v/>
      </c>
      <c r="R6644" s="162" t="str">
        <f>+IF($C6644&lt;&gt;"",VLOOKUP($C6644,PRINCIPAL!$C$5:$Y$376,22,FALSE),"")</f>
        <v/>
      </c>
      <c r="S6644" s="162" t="str">
        <f>+IF($C6644&lt;&gt;"",VLOOKUP($C6644,PRINCIPAL!$C$5:$Y$376,15,FALSE),"")</f>
        <v/>
      </c>
      <c r="T6644" s="255" t="str">
        <f>+IF($C6644&lt;&gt;"",VLOOKUP($C6644,PRINCIPAL!$C$5:$Y$376,9,FALSE),"")</f>
        <v/>
      </c>
      <c r="U6644" s="166" t="str">
        <f t="shared" si="737"/>
        <v/>
      </c>
      <c r="V6644" s="164" t="str">
        <f>+IF($C6644&lt;&gt;"",VLOOKUP($C6644,PRINCIPAL!$C$5:$Y$76,2,FALSE),"")</f>
        <v/>
      </c>
      <c r="W6644" t="e">
        <f>+VLOOKUP(D6644,CENTROS!$G$4:$M$93,7,FALSE)</f>
        <v>#N/A</v>
      </c>
      <c r="Y6644" t="str">
        <f t="shared" si="739"/>
        <v/>
      </c>
      <c r="Z6644" s="220" t="str">
        <f t="shared" si="740"/>
        <v/>
      </c>
      <c r="AA6644" s="220" t="str">
        <f t="shared" si="741"/>
        <v/>
      </c>
      <c r="AB6644" s="228" t="str">
        <f t="shared" si="742"/>
        <v/>
      </c>
      <c r="AC6644" s="230" t="str">
        <f t="shared" si="743"/>
        <v/>
      </c>
      <c r="AD6644" s="220"/>
      <c r="AE6644" s="220"/>
      <c r="AF6644" s="220" t="str">
        <f t="shared" si="738"/>
        <v/>
      </c>
    </row>
    <row r="6645" spans="1:32">
      <c r="A6645" s="121"/>
      <c r="B6645" s="121"/>
      <c r="C6645" s="140"/>
      <c r="D6645" s="159"/>
      <c r="E6645" s="154"/>
      <c r="F6645" s="154"/>
      <c r="G6645" s="160"/>
      <c r="H6645" s="158"/>
      <c r="I6645" s="158"/>
      <c r="J6645" s="158"/>
      <c r="K6645" s="158"/>
      <c r="L6645" s="158"/>
      <c r="M6645" s="158"/>
      <c r="N6645" s="157"/>
      <c r="O6645" s="188"/>
      <c r="P6645" s="245"/>
      <c r="Q6645" s="165" t="str">
        <f>+IF($C6645&lt;&gt;"",VLOOKUP($C6645,PRINCIPAL!$C$5:$Y$376,20,FALSE),"")</f>
        <v/>
      </c>
      <c r="R6645" s="162" t="str">
        <f>+IF($C6645&lt;&gt;"",VLOOKUP($C6645,PRINCIPAL!$C$5:$Y$376,22,FALSE),"")</f>
        <v/>
      </c>
      <c r="S6645" s="162" t="str">
        <f>+IF($C6645&lt;&gt;"",VLOOKUP($C6645,PRINCIPAL!$C$5:$Y$376,15,FALSE),"")</f>
        <v/>
      </c>
      <c r="T6645" s="255" t="str">
        <f>+IF($C6645&lt;&gt;"",VLOOKUP($C6645,PRINCIPAL!$C$5:$Y$376,9,FALSE),"")</f>
        <v/>
      </c>
      <c r="U6645" s="166" t="str">
        <f t="shared" si="737"/>
        <v/>
      </c>
      <c r="V6645" s="164" t="str">
        <f>+IF($C6645&lt;&gt;"",VLOOKUP($C6645,PRINCIPAL!$C$5:$Y$76,2,FALSE),"")</f>
        <v/>
      </c>
      <c r="W6645" t="e">
        <f>+VLOOKUP(D6645,CENTROS!$G$4:$M$93,7,FALSE)</f>
        <v>#N/A</v>
      </c>
      <c r="Y6645" t="str">
        <f t="shared" si="739"/>
        <v/>
      </c>
      <c r="Z6645" s="220" t="str">
        <f t="shared" si="740"/>
        <v/>
      </c>
      <c r="AA6645" s="220" t="str">
        <f t="shared" si="741"/>
        <v/>
      </c>
      <c r="AB6645" s="228" t="str">
        <f t="shared" si="742"/>
        <v/>
      </c>
      <c r="AC6645" s="230" t="str">
        <f t="shared" si="743"/>
        <v/>
      </c>
      <c r="AD6645" s="220"/>
      <c r="AE6645" s="220"/>
      <c r="AF6645" s="220" t="str">
        <f t="shared" si="738"/>
        <v/>
      </c>
    </row>
    <row r="6646" spans="1:32">
      <c r="A6646" s="121"/>
      <c r="B6646" s="121"/>
      <c r="C6646" s="140"/>
      <c r="D6646" s="159"/>
      <c r="E6646" s="154"/>
      <c r="F6646" s="154"/>
      <c r="G6646" s="160"/>
      <c r="H6646" s="158"/>
      <c r="I6646" s="158"/>
      <c r="J6646" s="158"/>
      <c r="K6646" s="158"/>
      <c r="L6646" s="158"/>
      <c r="M6646" s="158"/>
      <c r="N6646" s="157"/>
      <c r="O6646" s="188"/>
      <c r="P6646" s="245"/>
      <c r="Q6646" s="165" t="str">
        <f>+IF($C6646&lt;&gt;"",VLOOKUP($C6646,PRINCIPAL!$C$5:$Y$376,20,FALSE),"")</f>
        <v/>
      </c>
      <c r="R6646" s="162" t="str">
        <f>+IF($C6646&lt;&gt;"",VLOOKUP($C6646,PRINCIPAL!$C$5:$Y$376,22,FALSE),"")</f>
        <v/>
      </c>
      <c r="S6646" s="162" t="str">
        <f>+IF($C6646&lt;&gt;"",VLOOKUP($C6646,PRINCIPAL!$C$5:$Y$376,15,FALSE),"")</f>
        <v/>
      </c>
      <c r="T6646" s="255" t="str">
        <f>+IF($C6646&lt;&gt;"",VLOOKUP($C6646,PRINCIPAL!$C$5:$Y$376,9,FALSE),"")</f>
        <v/>
      </c>
      <c r="U6646" s="166" t="str">
        <f t="shared" si="737"/>
        <v/>
      </c>
      <c r="V6646" s="164" t="str">
        <f>+IF($C6646&lt;&gt;"",VLOOKUP($C6646,PRINCIPAL!$C$5:$Y$76,2,FALSE),"")</f>
        <v/>
      </c>
      <c r="W6646" t="e">
        <f>+VLOOKUP(D6646,CENTROS!$G$4:$M$93,7,FALSE)</f>
        <v>#N/A</v>
      </c>
      <c r="Y6646" t="str">
        <f t="shared" si="739"/>
        <v/>
      </c>
      <c r="Z6646" s="220" t="str">
        <f t="shared" si="740"/>
        <v/>
      </c>
      <c r="AA6646" s="220" t="str">
        <f t="shared" si="741"/>
        <v/>
      </c>
      <c r="AB6646" s="228" t="str">
        <f t="shared" si="742"/>
        <v/>
      </c>
      <c r="AC6646" s="230" t="str">
        <f t="shared" si="743"/>
        <v/>
      </c>
      <c r="AD6646" s="220"/>
      <c r="AE6646" s="220"/>
      <c r="AF6646" s="220" t="str">
        <f t="shared" si="738"/>
        <v/>
      </c>
    </row>
    <row r="6647" spans="1:32">
      <c r="A6647" s="121"/>
      <c r="B6647" s="121"/>
      <c r="C6647" s="140"/>
      <c r="D6647" s="159"/>
      <c r="E6647" s="154"/>
      <c r="F6647" s="154"/>
      <c r="G6647" s="160"/>
      <c r="H6647" s="158"/>
      <c r="I6647" s="158"/>
      <c r="J6647" s="158"/>
      <c r="K6647" s="158"/>
      <c r="L6647" s="158"/>
      <c r="M6647" s="158"/>
      <c r="N6647" s="157"/>
      <c r="O6647" s="188"/>
      <c r="P6647" s="245"/>
      <c r="Q6647" s="165" t="str">
        <f>+IF($C6647&lt;&gt;"",VLOOKUP($C6647,PRINCIPAL!$C$5:$Y$376,20,FALSE),"")</f>
        <v/>
      </c>
      <c r="R6647" s="162" t="str">
        <f>+IF($C6647&lt;&gt;"",VLOOKUP($C6647,PRINCIPAL!$C$5:$Y$376,22,FALSE),"")</f>
        <v/>
      </c>
      <c r="S6647" s="162" t="str">
        <f>+IF($C6647&lt;&gt;"",VLOOKUP($C6647,PRINCIPAL!$C$5:$Y$376,15,FALSE),"")</f>
        <v/>
      </c>
      <c r="T6647" s="255" t="str">
        <f>+IF($C6647&lt;&gt;"",VLOOKUP($C6647,PRINCIPAL!$C$5:$Y$376,9,FALSE),"")</f>
        <v/>
      </c>
      <c r="U6647" s="166" t="str">
        <f t="shared" si="737"/>
        <v/>
      </c>
      <c r="V6647" s="164" t="str">
        <f>+IF($C6647&lt;&gt;"",VLOOKUP($C6647,PRINCIPAL!$C$5:$Y$76,2,FALSE),"")</f>
        <v/>
      </c>
      <c r="W6647" t="e">
        <f>+VLOOKUP(D6647,CENTROS!$G$4:$M$93,7,FALSE)</f>
        <v>#N/A</v>
      </c>
      <c r="Y6647" t="str">
        <f t="shared" si="739"/>
        <v/>
      </c>
      <c r="Z6647" s="220" t="str">
        <f t="shared" si="740"/>
        <v/>
      </c>
      <c r="AA6647" s="220" t="str">
        <f t="shared" si="741"/>
        <v/>
      </c>
      <c r="AB6647" s="228" t="str">
        <f t="shared" si="742"/>
        <v/>
      </c>
      <c r="AC6647" s="230" t="str">
        <f t="shared" si="743"/>
        <v/>
      </c>
      <c r="AD6647" s="220"/>
      <c r="AE6647" s="220"/>
      <c r="AF6647" s="220" t="str">
        <f t="shared" si="738"/>
        <v/>
      </c>
    </row>
    <row r="6648" spans="1:32">
      <c r="A6648" s="121"/>
      <c r="B6648" s="121"/>
      <c r="C6648" s="140"/>
      <c r="D6648" s="159"/>
      <c r="E6648" s="154"/>
      <c r="F6648" s="154"/>
      <c r="G6648" s="160"/>
      <c r="H6648" s="158"/>
      <c r="I6648" s="158"/>
      <c r="J6648" s="158"/>
      <c r="K6648" s="158"/>
      <c r="L6648" s="158"/>
      <c r="M6648" s="158"/>
      <c r="N6648" s="157"/>
      <c r="O6648" s="188"/>
      <c r="P6648" s="245"/>
      <c r="Q6648" s="165" t="str">
        <f>+IF($C6648&lt;&gt;"",VLOOKUP($C6648,PRINCIPAL!$C$5:$Y$376,20,FALSE),"")</f>
        <v/>
      </c>
      <c r="R6648" s="162" t="str">
        <f>+IF($C6648&lt;&gt;"",VLOOKUP($C6648,PRINCIPAL!$C$5:$Y$376,22,FALSE),"")</f>
        <v/>
      </c>
      <c r="S6648" s="162" t="str">
        <f>+IF($C6648&lt;&gt;"",VLOOKUP($C6648,PRINCIPAL!$C$5:$Y$376,15,FALSE),"")</f>
        <v/>
      </c>
      <c r="T6648" s="255" t="str">
        <f>+IF($C6648&lt;&gt;"",VLOOKUP($C6648,PRINCIPAL!$C$5:$Y$376,9,FALSE),"")</f>
        <v/>
      </c>
      <c r="U6648" s="166" t="str">
        <f t="shared" si="737"/>
        <v/>
      </c>
      <c r="V6648" s="164" t="str">
        <f>+IF($C6648&lt;&gt;"",VLOOKUP($C6648,PRINCIPAL!$C$5:$Y$76,2,FALSE),"")</f>
        <v/>
      </c>
      <c r="W6648" t="e">
        <f>+VLOOKUP(D6648,CENTROS!$G$4:$M$93,7,FALSE)</f>
        <v>#N/A</v>
      </c>
      <c r="Y6648" t="str">
        <f t="shared" si="739"/>
        <v/>
      </c>
      <c r="Z6648" s="220" t="str">
        <f t="shared" si="740"/>
        <v/>
      </c>
      <c r="AA6648" s="220" t="str">
        <f t="shared" si="741"/>
        <v/>
      </c>
      <c r="AB6648" s="228" t="str">
        <f t="shared" si="742"/>
        <v/>
      </c>
      <c r="AC6648" s="230" t="str">
        <f t="shared" si="743"/>
        <v/>
      </c>
      <c r="AD6648" s="220"/>
      <c r="AE6648" s="220"/>
      <c r="AF6648" s="220" t="str">
        <f t="shared" si="738"/>
        <v/>
      </c>
    </row>
    <row r="6649" spans="1:32">
      <c r="A6649" s="121"/>
      <c r="B6649" s="121"/>
      <c r="C6649" s="140"/>
      <c r="D6649" s="159"/>
      <c r="E6649" s="154"/>
      <c r="F6649" s="154"/>
      <c r="G6649" s="160"/>
      <c r="H6649" s="158"/>
      <c r="I6649" s="158"/>
      <c r="J6649" s="158"/>
      <c r="K6649" s="158"/>
      <c r="L6649" s="158"/>
      <c r="M6649" s="158"/>
      <c r="N6649" s="157"/>
      <c r="O6649" s="188"/>
      <c r="P6649" s="245"/>
      <c r="Q6649" s="165" t="str">
        <f>+IF($C6649&lt;&gt;"",VLOOKUP($C6649,PRINCIPAL!$C$5:$Y$376,20,FALSE),"")</f>
        <v/>
      </c>
      <c r="R6649" s="162" t="str">
        <f>+IF($C6649&lt;&gt;"",VLOOKUP($C6649,PRINCIPAL!$C$5:$Y$376,22,FALSE),"")</f>
        <v/>
      </c>
      <c r="S6649" s="162" t="str">
        <f>+IF($C6649&lt;&gt;"",VLOOKUP($C6649,PRINCIPAL!$C$5:$Y$376,15,FALSE),"")</f>
        <v/>
      </c>
      <c r="T6649" s="255" t="str">
        <f>+IF($C6649&lt;&gt;"",VLOOKUP($C6649,PRINCIPAL!$C$5:$Y$376,9,FALSE),"")</f>
        <v/>
      </c>
      <c r="U6649" s="166" t="str">
        <f t="shared" si="737"/>
        <v/>
      </c>
      <c r="V6649" s="164" t="str">
        <f>+IF($C6649&lt;&gt;"",VLOOKUP($C6649,PRINCIPAL!$C$5:$Y$76,2,FALSE),"")</f>
        <v/>
      </c>
      <c r="W6649" t="e">
        <f>+VLOOKUP(D6649,CENTROS!$G$4:$M$93,7,FALSE)</f>
        <v>#N/A</v>
      </c>
      <c r="Y6649" t="str">
        <f t="shared" si="739"/>
        <v/>
      </c>
      <c r="Z6649" s="220" t="str">
        <f t="shared" si="740"/>
        <v/>
      </c>
      <c r="AA6649" s="220" t="str">
        <f t="shared" si="741"/>
        <v/>
      </c>
      <c r="AB6649" s="228" t="str">
        <f t="shared" si="742"/>
        <v/>
      </c>
      <c r="AC6649" s="230" t="str">
        <f t="shared" si="743"/>
        <v/>
      </c>
      <c r="AD6649" s="220"/>
      <c r="AE6649" s="220"/>
      <c r="AF6649" s="220" t="str">
        <f t="shared" si="738"/>
        <v/>
      </c>
    </row>
    <row r="6650" spans="1:32">
      <c r="A6650" s="121"/>
      <c r="B6650" s="121"/>
      <c r="C6650" s="140"/>
      <c r="D6650" s="159"/>
      <c r="E6650" s="154"/>
      <c r="F6650" s="154"/>
      <c r="G6650" s="160"/>
      <c r="H6650" s="158"/>
      <c r="I6650" s="158"/>
      <c r="J6650" s="158"/>
      <c r="K6650" s="158"/>
      <c r="L6650" s="158"/>
      <c r="M6650" s="158"/>
      <c r="N6650" s="157"/>
      <c r="O6650" s="188"/>
      <c r="P6650" s="245"/>
      <c r="Q6650" s="165" t="str">
        <f>+IF($C6650&lt;&gt;"",VLOOKUP($C6650,PRINCIPAL!$C$5:$Y$376,20,FALSE),"")</f>
        <v/>
      </c>
      <c r="R6650" s="162" t="str">
        <f>+IF($C6650&lt;&gt;"",VLOOKUP($C6650,PRINCIPAL!$C$5:$Y$376,22,FALSE),"")</f>
        <v/>
      </c>
      <c r="S6650" s="162" t="str">
        <f>+IF($C6650&lt;&gt;"",VLOOKUP($C6650,PRINCIPAL!$C$5:$Y$376,15,FALSE),"")</f>
        <v/>
      </c>
      <c r="T6650" s="255" t="str">
        <f>+IF($C6650&lt;&gt;"",VLOOKUP($C6650,PRINCIPAL!$C$5:$Y$376,9,FALSE),"")</f>
        <v/>
      </c>
      <c r="U6650" s="166" t="str">
        <f t="shared" si="737"/>
        <v/>
      </c>
      <c r="V6650" s="164" t="str">
        <f>+IF($C6650&lt;&gt;"",VLOOKUP($C6650,PRINCIPAL!$C$5:$Y$76,2,FALSE),"")</f>
        <v/>
      </c>
      <c r="W6650" t="e">
        <f>+VLOOKUP(D6650,CENTROS!$G$4:$M$93,7,FALSE)</f>
        <v>#N/A</v>
      </c>
      <c r="Y6650" t="str">
        <f t="shared" si="739"/>
        <v/>
      </c>
      <c r="Z6650" s="220" t="str">
        <f t="shared" si="740"/>
        <v/>
      </c>
      <c r="AA6650" s="220" t="str">
        <f t="shared" si="741"/>
        <v/>
      </c>
      <c r="AB6650" s="228" t="str">
        <f t="shared" si="742"/>
        <v/>
      </c>
      <c r="AC6650" s="230" t="str">
        <f t="shared" si="743"/>
        <v/>
      </c>
      <c r="AD6650" s="220"/>
      <c r="AE6650" s="220"/>
      <c r="AF6650" s="220" t="str">
        <f t="shared" si="738"/>
        <v/>
      </c>
    </row>
    <row r="6651" spans="1:32">
      <c r="A6651" s="121"/>
      <c r="B6651" s="121"/>
      <c r="C6651" s="140"/>
      <c r="D6651" s="159"/>
      <c r="E6651" s="154"/>
      <c r="F6651" s="154"/>
      <c r="G6651" s="160"/>
      <c r="H6651" s="158"/>
      <c r="I6651" s="158"/>
      <c r="J6651" s="158"/>
      <c r="K6651" s="158"/>
      <c r="L6651" s="158"/>
      <c r="M6651" s="158"/>
      <c r="N6651" s="157"/>
      <c r="O6651" s="188"/>
      <c r="P6651" s="245"/>
      <c r="Q6651" s="165" t="str">
        <f>+IF($C6651&lt;&gt;"",VLOOKUP($C6651,PRINCIPAL!$C$5:$Y$376,20,FALSE),"")</f>
        <v/>
      </c>
      <c r="R6651" s="162" t="str">
        <f>+IF($C6651&lt;&gt;"",VLOOKUP($C6651,PRINCIPAL!$C$5:$Y$376,22,FALSE),"")</f>
        <v/>
      </c>
      <c r="S6651" s="162" t="str">
        <f>+IF($C6651&lt;&gt;"",VLOOKUP($C6651,PRINCIPAL!$C$5:$Y$376,15,FALSE),"")</f>
        <v/>
      </c>
      <c r="T6651" s="255" t="str">
        <f>+IF($C6651&lt;&gt;"",VLOOKUP($C6651,PRINCIPAL!$C$5:$Y$376,9,FALSE),"")</f>
        <v/>
      </c>
      <c r="U6651" s="166" t="str">
        <f t="shared" si="737"/>
        <v/>
      </c>
      <c r="V6651" s="164" t="str">
        <f>+IF($C6651&lt;&gt;"",VLOOKUP($C6651,PRINCIPAL!$C$5:$Y$76,2,FALSE),"")</f>
        <v/>
      </c>
      <c r="W6651" t="e">
        <f>+VLOOKUP(D6651,CENTROS!$G$4:$M$93,7,FALSE)</f>
        <v>#N/A</v>
      </c>
      <c r="Y6651" t="str">
        <f t="shared" si="739"/>
        <v/>
      </c>
      <c r="Z6651" s="220" t="str">
        <f t="shared" si="740"/>
        <v/>
      </c>
      <c r="AA6651" s="220" t="str">
        <f t="shared" si="741"/>
        <v/>
      </c>
      <c r="AB6651" s="228" t="str">
        <f t="shared" si="742"/>
        <v/>
      </c>
      <c r="AC6651" s="230" t="str">
        <f t="shared" si="743"/>
        <v/>
      </c>
      <c r="AD6651" s="220"/>
      <c r="AE6651" s="220"/>
      <c r="AF6651" s="220" t="str">
        <f t="shared" si="738"/>
        <v/>
      </c>
    </row>
    <row r="6652" spans="1:32">
      <c r="A6652" s="121"/>
      <c r="B6652" s="121"/>
      <c r="C6652" s="140"/>
      <c r="D6652" s="159"/>
      <c r="E6652" s="154"/>
      <c r="F6652" s="154"/>
      <c r="G6652" s="160"/>
      <c r="H6652" s="158"/>
      <c r="I6652" s="158"/>
      <c r="J6652" s="158"/>
      <c r="K6652" s="158"/>
      <c r="L6652" s="158"/>
      <c r="M6652" s="158"/>
      <c r="N6652" s="157"/>
      <c r="O6652" s="188"/>
      <c r="P6652" s="245"/>
      <c r="Q6652" s="165" t="str">
        <f>+IF($C6652&lt;&gt;"",VLOOKUP($C6652,PRINCIPAL!$C$5:$Y$376,20,FALSE),"")</f>
        <v/>
      </c>
      <c r="R6652" s="162" t="str">
        <f>+IF($C6652&lt;&gt;"",VLOOKUP($C6652,PRINCIPAL!$C$5:$Y$376,22,FALSE),"")</f>
        <v/>
      </c>
      <c r="S6652" s="162" t="str">
        <f>+IF($C6652&lt;&gt;"",VLOOKUP($C6652,PRINCIPAL!$C$5:$Y$376,15,FALSE),"")</f>
        <v/>
      </c>
      <c r="T6652" s="255" t="str">
        <f>+IF($C6652&lt;&gt;"",VLOOKUP($C6652,PRINCIPAL!$C$5:$Y$376,9,FALSE),"")</f>
        <v/>
      </c>
      <c r="U6652" s="166" t="str">
        <f t="shared" si="737"/>
        <v/>
      </c>
      <c r="V6652" s="164" t="str">
        <f>+IF($C6652&lt;&gt;"",VLOOKUP($C6652,PRINCIPAL!$C$5:$Y$76,2,FALSE),"")</f>
        <v/>
      </c>
      <c r="W6652" t="e">
        <f>+VLOOKUP(D6652,CENTROS!$G$4:$M$93,7,FALSE)</f>
        <v>#N/A</v>
      </c>
      <c r="Y6652" t="str">
        <f t="shared" si="739"/>
        <v/>
      </c>
      <c r="Z6652" s="220" t="str">
        <f t="shared" si="740"/>
        <v/>
      </c>
      <c r="AA6652" s="220" t="str">
        <f t="shared" si="741"/>
        <v/>
      </c>
      <c r="AB6652" s="228" t="str">
        <f t="shared" si="742"/>
        <v/>
      </c>
      <c r="AC6652" s="230" t="str">
        <f t="shared" si="743"/>
        <v/>
      </c>
      <c r="AD6652" s="220"/>
      <c r="AE6652" s="220"/>
      <c r="AF6652" s="220" t="str">
        <f t="shared" si="738"/>
        <v/>
      </c>
    </row>
    <row r="6653" spans="1:32">
      <c r="A6653" s="121"/>
      <c r="B6653" s="121"/>
      <c r="C6653" s="140"/>
      <c r="D6653" s="159"/>
      <c r="E6653" s="154"/>
      <c r="F6653" s="154"/>
      <c r="G6653" s="160"/>
      <c r="H6653" s="158"/>
      <c r="I6653" s="158"/>
      <c r="J6653" s="158"/>
      <c r="K6653" s="158"/>
      <c r="L6653" s="158"/>
      <c r="M6653" s="158"/>
      <c r="N6653" s="157"/>
      <c r="O6653" s="188"/>
      <c r="P6653" s="245"/>
      <c r="Q6653" s="165" t="str">
        <f>+IF($C6653&lt;&gt;"",VLOOKUP($C6653,PRINCIPAL!$C$5:$Y$376,20,FALSE),"")</f>
        <v/>
      </c>
      <c r="R6653" s="162" t="str">
        <f>+IF($C6653&lt;&gt;"",VLOOKUP($C6653,PRINCIPAL!$C$5:$Y$376,22,FALSE),"")</f>
        <v/>
      </c>
      <c r="S6653" s="162" t="str">
        <f>+IF($C6653&lt;&gt;"",VLOOKUP($C6653,PRINCIPAL!$C$5:$Y$376,15,FALSE),"")</f>
        <v/>
      </c>
      <c r="T6653" s="255" t="str">
        <f>+IF($C6653&lt;&gt;"",VLOOKUP($C6653,PRINCIPAL!$C$5:$Y$376,9,FALSE),"")</f>
        <v/>
      </c>
      <c r="U6653" s="166" t="str">
        <f t="shared" si="737"/>
        <v/>
      </c>
      <c r="V6653" s="164" t="str">
        <f>+IF($C6653&lt;&gt;"",VLOOKUP($C6653,PRINCIPAL!$C$5:$Y$76,2,FALSE),"")</f>
        <v/>
      </c>
      <c r="W6653" t="e">
        <f>+VLOOKUP(D6653,CENTROS!$G$4:$M$93,7,FALSE)</f>
        <v>#N/A</v>
      </c>
      <c r="Y6653" t="str">
        <f t="shared" si="739"/>
        <v/>
      </c>
      <c r="Z6653" s="220" t="str">
        <f t="shared" si="740"/>
        <v/>
      </c>
      <c r="AA6653" s="220" t="str">
        <f t="shared" si="741"/>
        <v/>
      </c>
      <c r="AB6653" s="228" t="str">
        <f t="shared" si="742"/>
        <v/>
      </c>
      <c r="AC6653" s="230" t="str">
        <f t="shared" si="743"/>
        <v/>
      </c>
      <c r="AD6653" s="220"/>
      <c r="AE6653" s="220"/>
      <c r="AF6653" s="220" t="str">
        <f t="shared" si="738"/>
        <v/>
      </c>
    </row>
    <row r="6654" spans="1:32">
      <c r="A6654" s="121"/>
      <c r="B6654" s="121"/>
      <c r="C6654" s="140"/>
      <c r="D6654" s="159"/>
      <c r="E6654" s="154"/>
      <c r="F6654" s="154"/>
      <c r="G6654" s="160"/>
      <c r="H6654" s="158"/>
      <c r="I6654" s="158"/>
      <c r="J6654" s="158"/>
      <c r="K6654" s="158"/>
      <c r="L6654" s="158"/>
      <c r="M6654" s="158"/>
      <c r="N6654" s="157"/>
      <c r="O6654" s="188"/>
      <c r="P6654" s="245"/>
      <c r="Q6654" s="165" t="str">
        <f>+IF($C6654&lt;&gt;"",VLOOKUP($C6654,PRINCIPAL!$C$5:$Y$376,20,FALSE),"")</f>
        <v/>
      </c>
      <c r="R6654" s="162" t="str">
        <f>+IF($C6654&lt;&gt;"",VLOOKUP($C6654,PRINCIPAL!$C$5:$Y$376,22,FALSE),"")</f>
        <v/>
      </c>
      <c r="S6654" s="162" t="str">
        <f>+IF($C6654&lt;&gt;"",VLOOKUP($C6654,PRINCIPAL!$C$5:$Y$376,15,FALSE),"")</f>
        <v/>
      </c>
      <c r="T6654" s="255" t="str">
        <f>+IF($C6654&lt;&gt;"",VLOOKUP($C6654,PRINCIPAL!$C$5:$Y$376,9,FALSE),"")</f>
        <v/>
      </c>
      <c r="U6654" s="166" t="str">
        <f t="shared" ref="U6654:U6717" si="744">+IF(J6654&gt;L6654+N6654,"ROTO",IF(1.5*(L6654+N6654)&gt;J6654,"mes*1,5",""))</f>
        <v/>
      </c>
      <c r="V6654" s="164" t="str">
        <f>+IF($C6654&lt;&gt;"",VLOOKUP($C6654,PRINCIPAL!$C$5:$Y$76,2,FALSE),"")</f>
        <v/>
      </c>
      <c r="W6654" t="e">
        <f>+VLOOKUP(D6654,CENTROS!$G$4:$M$93,7,FALSE)</f>
        <v>#N/A</v>
      </c>
      <c r="Y6654" t="str">
        <f t="shared" si="739"/>
        <v/>
      </c>
      <c r="Z6654" s="220" t="str">
        <f t="shared" si="740"/>
        <v/>
      </c>
      <c r="AA6654" s="220" t="str">
        <f t="shared" si="741"/>
        <v/>
      </c>
      <c r="AB6654" s="228" t="str">
        <f t="shared" si="742"/>
        <v/>
      </c>
      <c r="AC6654" s="230" t="str">
        <f t="shared" si="743"/>
        <v/>
      </c>
      <c r="AD6654" s="220"/>
      <c r="AE6654" s="220"/>
      <c r="AF6654" s="220" t="str">
        <f t="shared" si="738"/>
        <v/>
      </c>
    </row>
    <row r="6655" spans="1:32">
      <c r="A6655" s="121"/>
      <c r="B6655" s="121"/>
      <c r="C6655" s="140"/>
      <c r="D6655" s="159"/>
      <c r="E6655" s="154"/>
      <c r="F6655" s="154"/>
      <c r="G6655" s="160"/>
      <c r="H6655" s="158"/>
      <c r="I6655" s="158"/>
      <c r="J6655" s="158"/>
      <c r="K6655" s="158"/>
      <c r="L6655" s="158"/>
      <c r="M6655" s="158"/>
      <c r="N6655" s="157"/>
      <c r="O6655" s="188"/>
      <c r="P6655" s="245"/>
      <c r="Q6655" s="165" t="str">
        <f>+IF($C6655&lt;&gt;"",VLOOKUP($C6655,PRINCIPAL!$C$5:$Y$376,20,FALSE),"")</f>
        <v/>
      </c>
      <c r="R6655" s="162" t="str">
        <f>+IF($C6655&lt;&gt;"",VLOOKUP($C6655,PRINCIPAL!$C$5:$Y$376,22,FALSE),"")</f>
        <v/>
      </c>
      <c r="S6655" s="162" t="str">
        <f>+IF($C6655&lt;&gt;"",VLOOKUP($C6655,PRINCIPAL!$C$5:$Y$376,15,FALSE),"")</f>
        <v/>
      </c>
      <c r="T6655" s="255" t="str">
        <f>+IF($C6655&lt;&gt;"",VLOOKUP($C6655,PRINCIPAL!$C$5:$Y$376,9,FALSE),"")</f>
        <v/>
      </c>
      <c r="U6655" s="166" t="str">
        <f t="shared" si="744"/>
        <v/>
      </c>
      <c r="V6655" s="164" t="str">
        <f>+IF($C6655&lt;&gt;"",VLOOKUP($C6655,PRINCIPAL!$C$5:$Y$76,2,FALSE),"")</f>
        <v/>
      </c>
      <c r="W6655" t="e">
        <f>+VLOOKUP(D6655,CENTROS!$G$4:$M$93,7,FALSE)</f>
        <v>#N/A</v>
      </c>
      <c r="Y6655" t="str">
        <f t="shared" si="739"/>
        <v/>
      </c>
      <c r="Z6655" s="220" t="str">
        <f t="shared" si="740"/>
        <v/>
      </c>
      <c r="AA6655" s="220" t="str">
        <f t="shared" si="741"/>
        <v/>
      </c>
      <c r="AB6655" s="228" t="str">
        <f t="shared" si="742"/>
        <v/>
      </c>
      <c r="AC6655" s="230" t="str">
        <f t="shared" si="743"/>
        <v/>
      </c>
      <c r="AD6655" s="220"/>
      <c r="AE6655" s="220"/>
      <c r="AF6655" s="220" t="str">
        <f t="shared" ref="AF6655:AF6718" si="745">+IF(A6655&lt;&gt;"",9,"")</f>
        <v/>
      </c>
    </row>
    <row r="6656" spans="1:32">
      <c r="A6656" s="121"/>
      <c r="B6656" s="121"/>
      <c r="C6656" s="140"/>
      <c r="D6656" s="159"/>
      <c r="E6656" s="154"/>
      <c r="F6656" s="154"/>
      <c r="G6656" s="160"/>
      <c r="H6656" s="158"/>
      <c r="I6656" s="158"/>
      <c r="J6656" s="158"/>
      <c r="K6656" s="158"/>
      <c r="L6656" s="158"/>
      <c r="M6656" s="158"/>
      <c r="N6656" s="157"/>
      <c r="O6656" s="188"/>
      <c r="P6656" s="245"/>
      <c r="Q6656" s="165" t="str">
        <f>+IF($C6656&lt;&gt;"",VLOOKUP($C6656,PRINCIPAL!$C$5:$Y$376,20,FALSE),"")</f>
        <v/>
      </c>
      <c r="R6656" s="162" t="str">
        <f>+IF($C6656&lt;&gt;"",VLOOKUP($C6656,PRINCIPAL!$C$5:$Y$376,22,FALSE),"")</f>
        <v/>
      </c>
      <c r="S6656" s="162" t="str">
        <f>+IF($C6656&lt;&gt;"",VLOOKUP($C6656,PRINCIPAL!$C$5:$Y$376,15,FALSE),"")</f>
        <v/>
      </c>
      <c r="T6656" s="255" t="str">
        <f>+IF($C6656&lt;&gt;"",VLOOKUP($C6656,PRINCIPAL!$C$5:$Y$376,9,FALSE),"")</f>
        <v/>
      </c>
      <c r="U6656" s="166" t="str">
        <f t="shared" si="744"/>
        <v/>
      </c>
      <c r="V6656" s="164" t="str">
        <f>+IF($C6656&lt;&gt;"",VLOOKUP($C6656,PRINCIPAL!$C$5:$Y$76,2,FALSE),"")</f>
        <v/>
      </c>
      <c r="W6656" t="e">
        <f>+VLOOKUP(D6656,CENTROS!$G$4:$M$93,7,FALSE)</f>
        <v>#N/A</v>
      </c>
      <c r="Y6656" t="str">
        <f t="shared" si="739"/>
        <v/>
      </c>
      <c r="Z6656" s="220" t="str">
        <f t="shared" si="740"/>
        <v/>
      </c>
      <c r="AA6656" s="220" t="str">
        <f t="shared" si="741"/>
        <v/>
      </c>
      <c r="AB6656" s="228" t="str">
        <f t="shared" si="742"/>
        <v/>
      </c>
      <c r="AC6656" s="230" t="str">
        <f t="shared" si="743"/>
        <v/>
      </c>
      <c r="AD6656" s="220"/>
      <c r="AE6656" s="220"/>
      <c r="AF6656" s="220" t="str">
        <f t="shared" si="745"/>
        <v/>
      </c>
    </row>
    <row r="6657" spans="1:32">
      <c r="A6657" s="121"/>
      <c r="B6657" s="121"/>
      <c r="C6657" s="140"/>
      <c r="D6657" s="159"/>
      <c r="E6657" s="154"/>
      <c r="F6657" s="154"/>
      <c r="G6657" s="160"/>
      <c r="H6657" s="158"/>
      <c r="I6657" s="158"/>
      <c r="J6657" s="158"/>
      <c r="K6657" s="158"/>
      <c r="L6657" s="158"/>
      <c r="M6657" s="158"/>
      <c r="N6657" s="157"/>
      <c r="O6657" s="188"/>
      <c r="P6657" s="245"/>
      <c r="Q6657" s="165" t="str">
        <f>+IF($C6657&lt;&gt;"",VLOOKUP($C6657,PRINCIPAL!$C$5:$Y$376,20,FALSE),"")</f>
        <v/>
      </c>
      <c r="R6657" s="162" t="str">
        <f>+IF($C6657&lt;&gt;"",VLOOKUP($C6657,PRINCIPAL!$C$5:$Y$376,22,FALSE),"")</f>
        <v/>
      </c>
      <c r="S6657" s="162" t="str">
        <f>+IF($C6657&lt;&gt;"",VLOOKUP($C6657,PRINCIPAL!$C$5:$Y$376,15,FALSE),"")</f>
        <v/>
      </c>
      <c r="T6657" s="255" t="str">
        <f>+IF($C6657&lt;&gt;"",VLOOKUP($C6657,PRINCIPAL!$C$5:$Y$376,9,FALSE),"")</f>
        <v/>
      </c>
      <c r="U6657" s="166" t="str">
        <f t="shared" si="744"/>
        <v/>
      </c>
      <c r="V6657" s="164" t="str">
        <f>+IF($C6657&lt;&gt;"",VLOOKUP($C6657,PRINCIPAL!$C$5:$Y$76,2,FALSE),"")</f>
        <v/>
      </c>
      <c r="W6657" t="e">
        <f>+VLOOKUP(D6657,CENTROS!$G$4:$M$93,7,FALSE)</f>
        <v>#N/A</v>
      </c>
      <c r="Y6657" t="str">
        <f t="shared" si="739"/>
        <v/>
      </c>
      <c r="Z6657" s="220" t="str">
        <f t="shared" si="740"/>
        <v/>
      </c>
      <c r="AA6657" s="220" t="str">
        <f t="shared" si="741"/>
        <v/>
      </c>
      <c r="AB6657" s="228" t="str">
        <f t="shared" si="742"/>
        <v/>
      </c>
      <c r="AC6657" s="230" t="str">
        <f t="shared" si="743"/>
        <v/>
      </c>
      <c r="AD6657" s="220"/>
      <c r="AE6657" s="220"/>
      <c r="AF6657" s="220" t="str">
        <f t="shared" si="745"/>
        <v/>
      </c>
    </row>
    <row r="6658" spans="1:32">
      <c r="A6658" s="121"/>
      <c r="B6658" s="121"/>
      <c r="C6658" s="140"/>
      <c r="D6658" s="159"/>
      <c r="E6658" s="154"/>
      <c r="F6658" s="154"/>
      <c r="G6658" s="160"/>
      <c r="H6658" s="158"/>
      <c r="I6658" s="158"/>
      <c r="J6658" s="158"/>
      <c r="K6658" s="158"/>
      <c r="L6658" s="158"/>
      <c r="M6658" s="158"/>
      <c r="N6658" s="157"/>
      <c r="O6658" s="188"/>
      <c r="P6658" s="245"/>
      <c r="Q6658" s="165" t="str">
        <f>+IF($C6658&lt;&gt;"",VLOOKUP($C6658,PRINCIPAL!$C$5:$Y$376,20,FALSE),"")</f>
        <v/>
      </c>
      <c r="R6658" s="162" t="str">
        <f>+IF($C6658&lt;&gt;"",VLOOKUP($C6658,PRINCIPAL!$C$5:$Y$376,22,FALSE),"")</f>
        <v/>
      </c>
      <c r="S6658" s="162" t="str">
        <f>+IF($C6658&lt;&gt;"",VLOOKUP($C6658,PRINCIPAL!$C$5:$Y$376,15,FALSE),"")</f>
        <v/>
      </c>
      <c r="T6658" s="255" t="str">
        <f>+IF($C6658&lt;&gt;"",VLOOKUP($C6658,PRINCIPAL!$C$5:$Y$376,9,FALSE),"")</f>
        <v/>
      </c>
      <c r="U6658" s="166" t="str">
        <f t="shared" si="744"/>
        <v/>
      </c>
      <c r="V6658" s="164" t="str">
        <f>+IF($C6658&lt;&gt;"",VLOOKUP($C6658,PRINCIPAL!$C$5:$Y$76,2,FALSE),"")</f>
        <v/>
      </c>
      <c r="W6658" t="e">
        <f>+VLOOKUP(D6658,CENTROS!$G$4:$M$93,7,FALSE)</f>
        <v>#N/A</v>
      </c>
      <c r="Y6658" t="str">
        <f t="shared" si="739"/>
        <v/>
      </c>
      <c r="Z6658" s="220" t="str">
        <f t="shared" si="740"/>
        <v/>
      </c>
      <c r="AA6658" s="220" t="str">
        <f t="shared" si="741"/>
        <v/>
      </c>
      <c r="AB6658" s="228" t="str">
        <f t="shared" si="742"/>
        <v/>
      </c>
      <c r="AC6658" s="230" t="str">
        <f t="shared" si="743"/>
        <v/>
      </c>
      <c r="AD6658" s="220"/>
      <c r="AE6658" s="220"/>
      <c r="AF6658" s="220" t="str">
        <f t="shared" si="745"/>
        <v/>
      </c>
    </row>
    <row r="6659" spans="1:32">
      <c r="A6659" s="121"/>
      <c r="B6659" s="121"/>
      <c r="C6659" s="140"/>
      <c r="D6659" s="159"/>
      <c r="E6659" s="154"/>
      <c r="F6659" s="154"/>
      <c r="G6659" s="160"/>
      <c r="H6659" s="158"/>
      <c r="I6659" s="158"/>
      <c r="J6659" s="158"/>
      <c r="K6659" s="158"/>
      <c r="L6659" s="158"/>
      <c r="M6659" s="158"/>
      <c r="N6659" s="157"/>
      <c r="O6659" s="188"/>
      <c r="P6659" s="245"/>
      <c r="Q6659" s="165" t="str">
        <f>+IF($C6659&lt;&gt;"",VLOOKUP($C6659,PRINCIPAL!$C$5:$Y$376,20,FALSE),"")</f>
        <v/>
      </c>
      <c r="R6659" s="162" t="str">
        <f>+IF($C6659&lt;&gt;"",VLOOKUP($C6659,PRINCIPAL!$C$5:$Y$376,22,FALSE),"")</f>
        <v/>
      </c>
      <c r="S6659" s="162" t="str">
        <f>+IF($C6659&lt;&gt;"",VLOOKUP($C6659,PRINCIPAL!$C$5:$Y$376,15,FALSE),"")</f>
        <v/>
      </c>
      <c r="T6659" s="255" t="str">
        <f>+IF($C6659&lt;&gt;"",VLOOKUP($C6659,PRINCIPAL!$C$5:$Y$376,9,FALSE),"")</f>
        <v/>
      </c>
      <c r="U6659" s="166" t="str">
        <f t="shared" si="744"/>
        <v/>
      </c>
      <c r="V6659" s="164" t="str">
        <f>+IF($C6659&lt;&gt;"",VLOOKUP($C6659,PRINCIPAL!$C$5:$Y$76,2,FALSE),"")</f>
        <v/>
      </c>
      <c r="W6659" t="e">
        <f>+VLOOKUP(D6659,CENTROS!$G$4:$M$93,7,FALSE)</f>
        <v>#N/A</v>
      </c>
      <c r="Y6659" t="str">
        <f t="shared" si="739"/>
        <v/>
      </c>
      <c r="Z6659" s="220" t="str">
        <f t="shared" si="740"/>
        <v/>
      </c>
      <c r="AA6659" s="220" t="str">
        <f t="shared" si="741"/>
        <v/>
      </c>
      <c r="AB6659" s="228" t="str">
        <f t="shared" si="742"/>
        <v/>
      </c>
      <c r="AC6659" s="230" t="str">
        <f t="shared" si="743"/>
        <v/>
      </c>
      <c r="AD6659" s="220"/>
      <c r="AE6659" s="220"/>
      <c r="AF6659" s="220" t="str">
        <f t="shared" si="745"/>
        <v/>
      </c>
    </row>
    <row r="6660" spans="1:32">
      <c r="A6660" s="121"/>
      <c r="B6660" s="121"/>
      <c r="C6660" s="140"/>
      <c r="D6660" s="159"/>
      <c r="E6660" s="154"/>
      <c r="F6660" s="154"/>
      <c r="G6660" s="160"/>
      <c r="H6660" s="158"/>
      <c r="I6660" s="158"/>
      <c r="J6660" s="158"/>
      <c r="K6660" s="158"/>
      <c r="L6660" s="158"/>
      <c r="M6660" s="158"/>
      <c r="N6660" s="157"/>
      <c r="O6660" s="188"/>
      <c r="P6660" s="245"/>
      <c r="Q6660" s="165" t="str">
        <f>+IF($C6660&lt;&gt;"",VLOOKUP($C6660,PRINCIPAL!$C$5:$Y$376,20,FALSE),"")</f>
        <v/>
      </c>
      <c r="R6660" s="162" t="str">
        <f>+IF($C6660&lt;&gt;"",VLOOKUP($C6660,PRINCIPAL!$C$5:$Y$376,22,FALSE),"")</f>
        <v/>
      </c>
      <c r="S6660" s="162" t="str">
        <f>+IF($C6660&lt;&gt;"",VLOOKUP($C6660,PRINCIPAL!$C$5:$Y$376,15,FALSE),"")</f>
        <v/>
      </c>
      <c r="T6660" s="255" t="str">
        <f>+IF($C6660&lt;&gt;"",VLOOKUP($C6660,PRINCIPAL!$C$5:$Y$376,9,FALSE),"")</f>
        <v/>
      </c>
      <c r="U6660" s="166" t="str">
        <f t="shared" si="744"/>
        <v/>
      </c>
      <c r="V6660" s="164" t="str">
        <f>+IF($C6660&lt;&gt;"",VLOOKUP($C6660,PRINCIPAL!$C$5:$Y$76,2,FALSE),"")</f>
        <v/>
      </c>
      <c r="W6660" t="e">
        <f>+VLOOKUP(D6660,CENTROS!$G$4:$M$93,7,FALSE)</f>
        <v>#N/A</v>
      </c>
      <c r="Y6660" t="str">
        <f t="shared" si="739"/>
        <v/>
      </c>
      <c r="Z6660" s="220" t="str">
        <f t="shared" si="740"/>
        <v/>
      </c>
      <c r="AA6660" s="220" t="str">
        <f t="shared" si="741"/>
        <v/>
      </c>
      <c r="AB6660" s="228" t="str">
        <f t="shared" si="742"/>
        <v/>
      </c>
      <c r="AC6660" s="230" t="str">
        <f t="shared" si="743"/>
        <v/>
      </c>
      <c r="AD6660" s="220"/>
      <c r="AE6660" s="220"/>
      <c r="AF6660" s="220" t="str">
        <f t="shared" si="745"/>
        <v/>
      </c>
    </row>
    <row r="6661" spans="1:32">
      <c r="A6661" s="121"/>
      <c r="B6661" s="121"/>
      <c r="C6661" s="140"/>
      <c r="D6661" s="159"/>
      <c r="E6661" s="154"/>
      <c r="F6661" s="154"/>
      <c r="G6661" s="160"/>
      <c r="H6661" s="158"/>
      <c r="I6661" s="158"/>
      <c r="J6661" s="158"/>
      <c r="K6661" s="158"/>
      <c r="L6661" s="158"/>
      <c r="M6661" s="158"/>
      <c r="N6661" s="157"/>
      <c r="O6661" s="188"/>
      <c r="P6661" s="245"/>
      <c r="Q6661" s="165" t="str">
        <f>+IF($C6661&lt;&gt;"",VLOOKUP($C6661,PRINCIPAL!$C$5:$Y$376,20,FALSE),"")</f>
        <v/>
      </c>
      <c r="R6661" s="162" t="str">
        <f>+IF($C6661&lt;&gt;"",VLOOKUP($C6661,PRINCIPAL!$C$5:$Y$376,22,FALSE),"")</f>
        <v/>
      </c>
      <c r="S6661" s="162" t="str">
        <f>+IF($C6661&lt;&gt;"",VLOOKUP($C6661,PRINCIPAL!$C$5:$Y$376,15,FALSE),"")</f>
        <v/>
      </c>
      <c r="T6661" s="255" t="str">
        <f>+IF($C6661&lt;&gt;"",VLOOKUP($C6661,PRINCIPAL!$C$5:$Y$376,9,FALSE),"")</f>
        <v/>
      </c>
      <c r="U6661" s="166" t="str">
        <f t="shared" si="744"/>
        <v/>
      </c>
      <c r="V6661" s="164" t="str">
        <f>+IF($C6661&lt;&gt;"",VLOOKUP($C6661,PRINCIPAL!$C$5:$Y$76,2,FALSE),"")</f>
        <v/>
      </c>
      <c r="W6661" t="e">
        <f>+VLOOKUP(D6661,CENTROS!$G$4:$M$93,7,FALSE)</f>
        <v>#N/A</v>
      </c>
      <c r="Y6661" t="str">
        <f t="shared" si="739"/>
        <v/>
      </c>
      <c r="Z6661" s="220" t="str">
        <f t="shared" si="740"/>
        <v/>
      </c>
      <c r="AA6661" s="220" t="str">
        <f t="shared" si="741"/>
        <v/>
      </c>
      <c r="AB6661" s="228" t="str">
        <f t="shared" si="742"/>
        <v/>
      </c>
      <c r="AC6661" s="230" t="str">
        <f t="shared" si="743"/>
        <v/>
      </c>
      <c r="AD6661" s="220"/>
      <c r="AE6661" s="220"/>
      <c r="AF6661" s="220" t="str">
        <f t="shared" si="745"/>
        <v/>
      </c>
    </row>
    <row r="6662" spans="1:32">
      <c r="A6662" s="121"/>
      <c r="B6662" s="121"/>
      <c r="C6662" s="140"/>
      <c r="D6662" s="159"/>
      <c r="E6662" s="154"/>
      <c r="F6662" s="154"/>
      <c r="G6662" s="160"/>
      <c r="H6662" s="158"/>
      <c r="I6662" s="158"/>
      <c r="J6662" s="158"/>
      <c r="K6662" s="158"/>
      <c r="L6662" s="158"/>
      <c r="M6662" s="158"/>
      <c r="N6662" s="157"/>
      <c r="O6662" s="188"/>
      <c r="P6662" s="245"/>
      <c r="Q6662" s="165" t="str">
        <f>+IF($C6662&lt;&gt;"",VLOOKUP($C6662,PRINCIPAL!$C$5:$Y$376,20,FALSE),"")</f>
        <v/>
      </c>
      <c r="R6662" s="162" t="str">
        <f>+IF($C6662&lt;&gt;"",VLOOKUP($C6662,PRINCIPAL!$C$5:$Y$376,22,FALSE),"")</f>
        <v/>
      </c>
      <c r="S6662" s="162" t="str">
        <f>+IF($C6662&lt;&gt;"",VLOOKUP($C6662,PRINCIPAL!$C$5:$Y$376,15,FALSE),"")</f>
        <v/>
      </c>
      <c r="T6662" s="255" t="str">
        <f>+IF($C6662&lt;&gt;"",VLOOKUP($C6662,PRINCIPAL!$C$5:$Y$376,9,FALSE),"")</f>
        <v/>
      </c>
      <c r="U6662" s="166" t="str">
        <f t="shared" si="744"/>
        <v/>
      </c>
      <c r="V6662" s="164" t="str">
        <f>+IF($C6662&lt;&gt;"",VLOOKUP($C6662,PRINCIPAL!$C$5:$Y$76,2,FALSE),"")</f>
        <v/>
      </c>
      <c r="W6662" t="e">
        <f>+VLOOKUP(D6662,CENTROS!$G$4:$M$93,7,FALSE)</f>
        <v>#N/A</v>
      </c>
      <c r="Y6662" t="str">
        <f t="shared" ref="Y6662:Y6725" si="746">+IF(A6662&lt;&gt;"",G6662,"")</f>
        <v/>
      </c>
      <c r="Z6662" s="220" t="str">
        <f t="shared" si="740"/>
        <v/>
      </c>
      <c r="AA6662" s="220" t="str">
        <f t="shared" si="741"/>
        <v/>
      </c>
      <c r="AB6662" s="228" t="str">
        <f t="shared" si="742"/>
        <v/>
      </c>
      <c r="AC6662" s="230" t="str">
        <f t="shared" si="743"/>
        <v/>
      </c>
      <c r="AD6662" s="220"/>
      <c r="AE6662" s="220"/>
      <c r="AF6662" s="220" t="str">
        <f t="shared" si="745"/>
        <v/>
      </c>
    </row>
    <row r="6663" spans="1:32">
      <c r="A6663" s="121"/>
      <c r="B6663" s="121"/>
      <c r="C6663" s="140"/>
      <c r="D6663" s="159"/>
      <c r="E6663" s="154"/>
      <c r="F6663" s="154"/>
      <c r="G6663" s="160"/>
      <c r="H6663" s="158"/>
      <c r="I6663" s="158"/>
      <c r="J6663" s="158"/>
      <c r="K6663" s="158"/>
      <c r="L6663" s="158"/>
      <c r="M6663" s="158"/>
      <c r="N6663" s="157"/>
      <c r="O6663" s="188"/>
      <c r="P6663" s="245"/>
      <c r="Q6663" s="165" t="str">
        <f>+IF($C6663&lt;&gt;"",VLOOKUP($C6663,PRINCIPAL!$C$5:$Y$376,20,FALSE),"")</f>
        <v/>
      </c>
      <c r="R6663" s="162" t="str">
        <f>+IF($C6663&lt;&gt;"",VLOOKUP($C6663,PRINCIPAL!$C$5:$Y$376,22,FALSE),"")</f>
        <v/>
      </c>
      <c r="S6663" s="162" t="str">
        <f>+IF($C6663&lt;&gt;"",VLOOKUP($C6663,PRINCIPAL!$C$5:$Y$376,15,FALSE),"")</f>
        <v/>
      </c>
      <c r="T6663" s="255" t="str">
        <f>+IF($C6663&lt;&gt;"",VLOOKUP($C6663,PRINCIPAL!$C$5:$Y$376,9,FALSE),"")</f>
        <v/>
      </c>
      <c r="U6663" s="166" t="str">
        <f t="shared" si="744"/>
        <v/>
      </c>
      <c r="V6663" s="164" t="str">
        <f>+IF($C6663&lt;&gt;"",VLOOKUP($C6663,PRINCIPAL!$C$5:$Y$76,2,FALSE),"")</f>
        <v/>
      </c>
      <c r="W6663" t="e">
        <f>+VLOOKUP(D6663,CENTROS!$G$4:$M$93,7,FALSE)</f>
        <v>#N/A</v>
      </c>
      <c r="Y6663" t="str">
        <f t="shared" si="746"/>
        <v/>
      </c>
      <c r="Z6663" s="220" t="str">
        <f t="shared" si="740"/>
        <v/>
      </c>
      <c r="AA6663" s="220" t="str">
        <f t="shared" si="741"/>
        <v/>
      </c>
      <c r="AB6663" s="228" t="str">
        <f t="shared" si="742"/>
        <v/>
      </c>
      <c r="AC6663" s="230" t="str">
        <f t="shared" si="743"/>
        <v/>
      </c>
      <c r="AD6663" s="220"/>
      <c r="AE6663" s="220"/>
      <c r="AF6663" s="220" t="str">
        <f t="shared" si="745"/>
        <v/>
      </c>
    </row>
    <row r="6664" spans="1:32">
      <c r="A6664" s="121"/>
      <c r="B6664" s="121"/>
      <c r="C6664" s="140"/>
      <c r="D6664" s="159"/>
      <c r="E6664" s="154"/>
      <c r="F6664" s="154"/>
      <c r="G6664" s="160"/>
      <c r="H6664" s="158"/>
      <c r="I6664" s="158"/>
      <c r="J6664" s="158"/>
      <c r="K6664" s="158"/>
      <c r="L6664" s="158"/>
      <c r="M6664" s="158"/>
      <c r="N6664" s="157"/>
      <c r="O6664" s="188"/>
      <c r="P6664" s="245"/>
      <c r="Q6664" s="165" t="str">
        <f>+IF($C6664&lt;&gt;"",VLOOKUP($C6664,PRINCIPAL!$C$5:$Y$376,20,FALSE),"")</f>
        <v/>
      </c>
      <c r="R6664" s="162" t="str">
        <f>+IF($C6664&lt;&gt;"",VLOOKUP($C6664,PRINCIPAL!$C$5:$Y$376,22,FALSE),"")</f>
        <v/>
      </c>
      <c r="S6664" s="162" t="str">
        <f>+IF($C6664&lt;&gt;"",VLOOKUP($C6664,PRINCIPAL!$C$5:$Y$376,15,FALSE),"")</f>
        <v/>
      </c>
      <c r="T6664" s="255" t="str">
        <f>+IF($C6664&lt;&gt;"",VLOOKUP($C6664,PRINCIPAL!$C$5:$Y$376,9,FALSE),"")</f>
        <v/>
      </c>
      <c r="U6664" s="166" t="str">
        <f t="shared" si="744"/>
        <v/>
      </c>
      <c r="V6664" s="164" t="str">
        <f>+IF($C6664&lt;&gt;"",VLOOKUP($C6664,PRINCIPAL!$C$5:$Y$76,2,FALSE),"")</f>
        <v/>
      </c>
      <c r="W6664" t="e">
        <f>+VLOOKUP(D6664,CENTROS!$G$4:$M$93,7,FALSE)</f>
        <v>#N/A</v>
      </c>
      <c r="Y6664" t="str">
        <f t="shared" si="746"/>
        <v/>
      </c>
      <c r="Z6664" s="220" t="str">
        <f t="shared" si="740"/>
        <v/>
      </c>
      <c r="AA6664" s="220" t="str">
        <f t="shared" si="741"/>
        <v/>
      </c>
      <c r="AB6664" s="228" t="str">
        <f t="shared" si="742"/>
        <v/>
      </c>
      <c r="AC6664" s="230" t="str">
        <f t="shared" si="743"/>
        <v/>
      </c>
      <c r="AD6664" s="220"/>
      <c r="AE6664" s="220"/>
      <c r="AF6664" s="220" t="str">
        <f t="shared" si="745"/>
        <v/>
      </c>
    </row>
    <row r="6665" spans="1:32">
      <c r="A6665" s="121"/>
      <c r="B6665" s="121"/>
      <c r="C6665" s="140"/>
      <c r="D6665" s="159"/>
      <c r="E6665" s="154"/>
      <c r="F6665" s="154"/>
      <c r="G6665" s="160"/>
      <c r="H6665" s="158"/>
      <c r="I6665" s="158"/>
      <c r="J6665" s="158"/>
      <c r="K6665" s="158"/>
      <c r="L6665" s="158"/>
      <c r="M6665" s="158"/>
      <c r="N6665" s="157"/>
      <c r="O6665" s="188"/>
      <c r="P6665" s="245"/>
      <c r="Q6665" s="165" t="str">
        <f>+IF($C6665&lt;&gt;"",VLOOKUP($C6665,PRINCIPAL!$C$5:$Y$376,20,FALSE),"")</f>
        <v/>
      </c>
      <c r="R6665" s="162" t="str">
        <f>+IF($C6665&lt;&gt;"",VLOOKUP($C6665,PRINCIPAL!$C$5:$Y$376,22,FALSE),"")</f>
        <v/>
      </c>
      <c r="S6665" s="162" t="str">
        <f>+IF($C6665&lt;&gt;"",VLOOKUP($C6665,PRINCIPAL!$C$5:$Y$376,15,FALSE),"")</f>
        <v/>
      </c>
      <c r="T6665" s="255" t="str">
        <f>+IF($C6665&lt;&gt;"",VLOOKUP($C6665,PRINCIPAL!$C$5:$Y$376,9,FALSE),"")</f>
        <v/>
      </c>
      <c r="U6665" s="166" t="str">
        <f t="shared" si="744"/>
        <v/>
      </c>
      <c r="V6665" s="164" t="str">
        <f>+IF($C6665&lt;&gt;"",VLOOKUP($C6665,PRINCIPAL!$C$5:$Y$76,2,FALSE),"")</f>
        <v/>
      </c>
      <c r="W6665" t="e">
        <f>+VLOOKUP(D6665,CENTROS!$G$4:$M$93,7,FALSE)</f>
        <v>#N/A</v>
      </c>
      <c r="Y6665" t="str">
        <f t="shared" si="746"/>
        <v/>
      </c>
      <c r="Z6665" s="220" t="str">
        <f t="shared" si="740"/>
        <v/>
      </c>
      <c r="AA6665" s="220" t="str">
        <f t="shared" si="741"/>
        <v/>
      </c>
      <c r="AB6665" s="228" t="str">
        <f t="shared" si="742"/>
        <v/>
      </c>
      <c r="AC6665" s="230" t="str">
        <f t="shared" si="743"/>
        <v/>
      </c>
      <c r="AD6665" s="220"/>
      <c r="AE6665" s="220"/>
      <c r="AF6665" s="220" t="str">
        <f t="shared" si="745"/>
        <v/>
      </c>
    </row>
    <row r="6666" spans="1:32">
      <c r="A6666" s="121"/>
      <c r="B6666" s="121"/>
      <c r="C6666" s="140"/>
      <c r="D6666" s="159"/>
      <c r="E6666" s="154"/>
      <c r="F6666" s="154"/>
      <c r="G6666" s="160"/>
      <c r="H6666" s="158"/>
      <c r="I6666" s="158"/>
      <c r="J6666" s="158"/>
      <c r="K6666" s="158"/>
      <c r="L6666" s="158"/>
      <c r="M6666" s="158"/>
      <c r="N6666" s="157"/>
      <c r="O6666" s="188"/>
      <c r="P6666" s="245"/>
      <c r="Q6666" s="165" t="str">
        <f>+IF($C6666&lt;&gt;"",VLOOKUP($C6666,PRINCIPAL!$C$5:$Y$376,20,FALSE),"")</f>
        <v/>
      </c>
      <c r="R6666" s="162" t="str">
        <f>+IF($C6666&lt;&gt;"",VLOOKUP($C6666,PRINCIPAL!$C$5:$Y$376,22,FALSE),"")</f>
        <v/>
      </c>
      <c r="S6666" s="162" t="str">
        <f>+IF($C6666&lt;&gt;"",VLOOKUP($C6666,PRINCIPAL!$C$5:$Y$376,15,FALSE),"")</f>
        <v/>
      </c>
      <c r="T6666" s="255" t="str">
        <f>+IF($C6666&lt;&gt;"",VLOOKUP($C6666,PRINCIPAL!$C$5:$Y$376,9,FALSE),"")</f>
        <v/>
      </c>
      <c r="U6666" s="166" t="str">
        <f t="shared" si="744"/>
        <v/>
      </c>
      <c r="V6666" s="164" t="str">
        <f>+IF($C6666&lt;&gt;"",VLOOKUP($C6666,PRINCIPAL!$C$5:$Y$76,2,FALSE),"")</f>
        <v/>
      </c>
      <c r="W6666" t="e">
        <f>+VLOOKUP(D6666,CENTROS!$G$4:$M$93,7,FALSE)</f>
        <v>#N/A</v>
      </c>
      <c r="Y6666" t="str">
        <f t="shared" si="746"/>
        <v/>
      </c>
      <c r="Z6666" s="220" t="str">
        <f t="shared" si="740"/>
        <v/>
      </c>
      <c r="AA6666" s="220" t="str">
        <f t="shared" si="741"/>
        <v/>
      </c>
      <c r="AB6666" s="228" t="str">
        <f t="shared" si="742"/>
        <v/>
      </c>
      <c r="AC6666" s="230" t="str">
        <f t="shared" si="743"/>
        <v/>
      </c>
      <c r="AD6666" s="220"/>
      <c r="AE6666" s="220"/>
      <c r="AF6666" s="220" t="str">
        <f t="shared" si="745"/>
        <v/>
      </c>
    </row>
    <row r="6667" spans="1:32">
      <c r="A6667" s="121"/>
      <c r="B6667" s="121"/>
      <c r="C6667" s="140"/>
      <c r="D6667" s="159"/>
      <c r="E6667" s="154"/>
      <c r="F6667" s="154"/>
      <c r="G6667" s="160"/>
      <c r="H6667" s="158"/>
      <c r="I6667" s="158"/>
      <c r="J6667" s="158"/>
      <c r="K6667" s="158"/>
      <c r="L6667" s="158"/>
      <c r="M6667" s="158"/>
      <c r="N6667" s="157"/>
      <c r="O6667" s="188"/>
      <c r="P6667" s="245"/>
      <c r="Q6667" s="165" t="str">
        <f>+IF($C6667&lt;&gt;"",VLOOKUP($C6667,PRINCIPAL!$C$5:$Y$376,20,FALSE),"")</f>
        <v/>
      </c>
      <c r="R6667" s="162" t="str">
        <f>+IF($C6667&lt;&gt;"",VLOOKUP($C6667,PRINCIPAL!$C$5:$Y$376,22,FALSE),"")</f>
        <v/>
      </c>
      <c r="S6667" s="162" t="str">
        <f>+IF($C6667&lt;&gt;"",VLOOKUP($C6667,PRINCIPAL!$C$5:$Y$376,15,FALSE),"")</f>
        <v/>
      </c>
      <c r="T6667" s="255" t="str">
        <f>+IF($C6667&lt;&gt;"",VLOOKUP($C6667,PRINCIPAL!$C$5:$Y$376,9,FALSE),"")</f>
        <v/>
      </c>
      <c r="U6667" s="166" t="str">
        <f t="shared" si="744"/>
        <v/>
      </c>
      <c r="V6667" s="164" t="str">
        <f>+IF($C6667&lt;&gt;"",VLOOKUP($C6667,PRINCIPAL!$C$5:$Y$76,2,FALSE),"")</f>
        <v/>
      </c>
      <c r="W6667" t="e">
        <f>+VLOOKUP(D6667,CENTROS!$G$4:$M$93,7,FALSE)</f>
        <v>#N/A</v>
      </c>
      <c r="Y6667" t="str">
        <f t="shared" si="746"/>
        <v/>
      </c>
      <c r="Z6667" s="220" t="str">
        <f t="shared" si="740"/>
        <v/>
      </c>
      <c r="AA6667" s="220" t="str">
        <f t="shared" si="741"/>
        <v/>
      </c>
      <c r="AB6667" s="228" t="str">
        <f t="shared" si="742"/>
        <v/>
      </c>
      <c r="AC6667" s="230" t="str">
        <f t="shared" si="743"/>
        <v/>
      </c>
      <c r="AD6667" s="220"/>
      <c r="AE6667" s="220"/>
      <c r="AF6667" s="220" t="str">
        <f t="shared" si="745"/>
        <v/>
      </c>
    </row>
    <row r="6668" spans="1:32">
      <c r="A6668" s="121"/>
      <c r="B6668" s="121"/>
      <c r="C6668" s="140"/>
      <c r="D6668" s="159"/>
      <c r="E6668" s="154"/>
      <c r="F6668" s="154"/>
      <c r="G6668" s="160"/>
      <c r="H6668" s="158"/>
      <c r="I6668" s="158"/>
      <c r="J6668" s="158"/>
      <c r="K6668" s="158"/>
      <c r="L6668" s="158"/>
      <c r="M6668" s="158"/>
      <c r="N6668" s="157"/>
      <c r="O6668" s="188"/>
      <c r="P6668" s="245"/>
      <c r="Q6668" s="165" t="str">
        <f>+IF($C6668&lt;&gt;"",VLOOKUP($C6668,PRINCIPAL!$C$5:$Y$376,20,FALSE),"")</f>
        <v/>
      </c>
      <c r="R6668" s="162" t="str">
        <f>+IF($C6668&lt;&gt;"",VLOOKUP($C6668,PRINCIPAL!$C$5:$Y$376,22,FALSE),"")</f>
        <v/>
      </c>
      <c r="S6668" s="162" t="str">
        <f>+IF($C6668&lt;&gt;"",VLOOKUP($C6668,PRINCIPAL!$C$5:$Y$376,15,FALSE),"")</f>
        <v/>
      </c>
      <c r="T6668" s="255" t="str">
        <f>+IF($C6668&lt;&gt;"",VLOOKUP($C6668,PRINCIPAL!$C$5:$Y$376,9,FALSE),"")</f>
        <v/>
      </c>
      <c r="U6668" s="166" t="str">
        <f t="shared" si="744"/>
        <v/>
      </c>
      <c r="V6668" s="164" t="str">
        <f>+IF($C6668&lt;&gt;"",VLOOKUP($C6668,PRINCIPAL!$C$5:$Y$76,2,FALSE),"")</f>
        <v/>
      </c>
      <c r="W6668" t="e">
        <f>+VLOOKUP(D6668,CENTROS!$G$4:$M$93,7,FALSE)</f>
        <v>#N/A</v>
      </c>
      <c r="Y6668" t="str">
        <f t="shared" si="746"/>
        <v/>
      </c>
      <c r="Z6668" s="220" t="str">
        <f t="shared" si="740"/>
        <v/>
      </c>
      <c r="AA6668" s="220" t="str">
        <f t="shared" si="741"/>
        <v/>
      </c>
      <c r="AB6668" s="228" t="str">
        <f t="shared" si="742"/>
        <v/>
      </c>
      <c r="AC6668" s="230" t="str">
        <f t="shared" si="743"/>
        <v/>
      </c>
      <c r="AD6668" s="220"/>
      <c r="AE6668" s="220"/>
      <c r="AF6668" s="220" t="str">
        <f t="shared" si="745"/>
        <v/>
      </c>
    </row>
    <row r="6669" spans="1:32">
      <c r="A6669" s="121"/>
      <c r="B6669" s="121"/>
      <c r="C6669" s="140"/>
      <c r="D6669" s="159"/>
      <c r="E6669" s="154"/>
      <c r="F6669" s="154"/>
      <c r="G6669" s="160"/>
      <c r="H6669" s="158"/>
      <c r="I6669" s="158"/>
      <c r="J6669" s="158"/>
      <c r="K6669" s="158"/>
      <c r="L6669" s="158"/>
      <c r="M6669" s="158"/>
      <c r="N6669" s="157"/>
      <c r="O6669" s="188"/>
      <c r="P6669" s="245"/>
      <c r="Q6669" s="165" t="str">
        <f>+IF($C6669&lt;&gt;"",VLOOKUP($C6669,PRINCIPAL!$C$5:$Y$376,20,FALSE),"")</f>
        <v/>
      </c>
      <c r="R6669" s="162" t="str">
        <f>+IF($C6669&lt;&gt;"",VLOOKUP($C6669,PRINCIPAL!$C$5:$Y$376,22,FALSE),"")</f>
        <v/>
      </c>
      <c r="S6669" s="162" t="str">
        <f>+IF($C6669&lt;&gt;"",VLOOKUP($C6669,PRINCIPAL!$C$5:$Y$376,15,FALSE),"")</f>
        <v/>
      </c>
      <c r="T6669" s="255" t="str">
        <f>+IF($C6669&lt;&gt;"",VLOOKUP($C6669,PRINCIPAL!$C$5:$Y$376,9,FALSE),"")</f>
        <v/>
      </c>
      <c r="U6669" s="166" t="str">
        <f t="shared" si="744"/>
        <v/>
      </c>
      <c r="V6669" s="164" t="str">
        <f>+IF($C6669&lt;&gt;"",VLOOKUP($C6669,PRINCIPAL!$C$5:$Y$76,2,FALSE),"")</f>
        <v/>
      </c>
      <c r="W6669" t="e">
        <f>+VLOOKUP(D6669,CENTROS!$G$4:$M$93,7,FALSE)</f>
        <v>#N/A</v>
      </c>
      <c r="Y6669" t="str">
        <f t="shared" si="746"/>
        <v/>
      </c>
      <c r="Z6669" s="220" t="str">
        <f t="shared" ref="Z6669:Z6732" si="747">+IF(A6669&lt;&gt;"",A6669,"")</f>
        <v/>
      </c>
      <c r="AA6669" s="220" t="str">
        <f t="shared" ref="AA6669:AA6732" si="748">+IF(D6669&lt;&gt;"",D6669,"")</f>
        <v/>
      </c>
      <c r="AB6669" s="228" t="str">
        <f t="shared" ref="AB6669:AB6732" si="749">+IF(B6669&lt;&gt;"",B6669,"")</f>
        <v/>
      </c>
      <c r="AC6669" s="230" t="str">
        <f t="shared" ref="AC6669:AC6732" si="750">+IF(C6669&lt;&gt;"",C6669,"")</f>
        <v/>
      </c>
      <c r="AD6669" s="220"/>
      <c r="AE6669" s="220"/>
      <c r="AF6669" s="220" t="str">
        <f t="shared" si="745"/>
        <v/>
      </c>
    </row>
    <row r="6670" spans="1:32">
      <c r="A6670" s="121"/>
      <c r="B6670" s="121"/>
      <c r="C6670" s="140"/>
      <c r="D6670" s="159"/>
      <c r="E6670" s="154"/>
      <c r="F6670" s="154"/>
      <c r="G6670" s="160"/>
      <c r="H6670" s="158"/>
      <c r="I6670" s="158"/>
      <c r="J6670" s="158"/>
      <c r="K6670" s="158"/>
      <c r="L6670" s="158"/>
      <c r="M6670" s="158"/>
      <c r="N6670" s="157"/>
      <c r="O6670" s="188"/>
      <c r="P6670" s="245"/>
      <c r="Q6670" s="165" t="str">
        <f>+IF($C6670&lt;&gt;"",VLOOKUP($C6670,PRINCIPAL!$C$5:$Y$376,20,FALSE),"")</f>
        <v/>
      </c>
      <c r="R6670" s="162" t="str">
        <f>+IF($C6670&lt;&gt;"",VLOOKUP($C6670,PRINCIPAL!$C$5:$Y$376,22,FALSE),"")</f>
        <v/>
      </c>
      <c r="S6670" s="162" t="str">
        <f>+IF($C6670&lt;&gt;"",VLOOKUP($C6670,PRINCIPAL!$C$5:$Y$376,15,FALSE),"")</f>
        <v/>
      </c>
      <c r="T6670" s="255" t="str">
        <f>+IF($C6670&lt;&gt;"",VLOOKUP($C6670,PRINCIPAL!$C$5:$Y$376,9,FALSE),"")</f>
        <v/>
      </c>
      <c r="U6670" s="166" t="str">
        <f t="shared" si="744"/>
        <v/>
      </c>
      <c r="V6670" s="164" t="str">
        <f>+IF($C6670&lt;&gt;"",VLOOKUP($C6670,PRINCIPAL!$C$5:$Y$76,2,FALSE),"")</f>
        <v/>
      </c>
      <c r="W6670" t="e">
        <f>+VLOOKUP(D6670,CENTROS!$G$4:$M$93,7,FALSE)</f>
        <v>#N/A</v>
      </c>
      <c r="Y6670" t="str">
        <f t="shared" si="746"/>
        <v/>
      </c>
      <c r="Z6670" s="220" t="str">
        <f t="shared" si="747"/>
        <v/>
      </c>
      <c r="AA6670" s="220" t="str">
        <f t="shared" si="748"/>
        <v/>
      </c>
      <c r="AB6670" s="228" t="str">
        <f t="shared" si="749"/>
        <v/>
      </c>
      <c r="AC6670" s="230" t="str">
        <f t="shared" si="750"/>
        <v/>
      </c>
      <c r="AD6670" s="220"/>
      <c r="AE6670" s="220"/>
      <c r="AF6670" s="220" t="str">
        <f t="shared" si="745"/>
        <v/>
      </c>
    </row>
    <row r="6671" spans="1:32">
      <c r="A6671" s="121"/>
      <c r="B6671" s="121"/>
      <c r="C6671" s="140"/>
      <c r="D6671" s="159"/>
      <c r="E6671" s="154"/>
      <c r="F6671" s="154"/>
      <c r="G6671" s="160"/>
      <c r="H6671" s="158"/>
      <c r="I6671" s="158"/>
      <c r="J6671" s="158"/>
      <c r="K6671" s="158"/>
      <c r="L6671" s="158"/>
      <c r="M6671" s="158"/>
      <c r="N6671" s="157"/>
      <c r="O6671" s="188"/>
      <c r="P6671" s="245"/>
      <c r="Q6671" s="165" t="str">
        <f>+IF($C6671&lt;&gt;"",VLOOKUP($C6671,PRINCIPAL!$C$5:$Y$376,20,FALSE),"")</f>
        <v/>
      </c>
      <c r="R6671" s="162" t="str">
        <f>+IF($C6671&lt;&gt;"",VLOOKUP($C6671,PRINCIPAL!$C$5:$Y$376,22,FALSE),"")</f>
        <v/>
      </c>
      <c r="S6671" s="162" t="str">
        <f>+IF($C6671&lt;&gt;"",VLOOKUP($C6671,PRINCIPAL!$C$5:$Y$376,15,FALSE),"")</f>
        <v/>
      </c>
      <c r="T6671" s="255" t="str">
        <f>+IF($C6671&lt;&gt;"",VLOOKUP($C6671,PRINCIPAL!$C$5:$Y$376,9,FALSE),"")</f>
        <v/>
      </c>
      <c r="U6671" s="166" t="str">
        <f t="shared" si="744"/>
        <v/>
      </c>
      <c r="V6671" s="164" t="str">
        <f>+IF($C6671&lt;&gt;"",VLOOKUP($C6671,PRINCIPAL!$C$5:$Y$76,2,FALSE),"")</f>
        <v/>
      </c>
      <c r="W6671" t="e">
        <f>+VLOOKUP(D6671,CENTROS!$G$4:$M$93,7,FALSE)</f>
        <v>#N/A</v>
      </c>
      <c r="Y6671" t="str">
        <f t="shared" si="746"/>
        <v/>
      </c>
      <c r="Z6671" s="220" t="str">
        <f t="shared" si="747"/>
        <v/>
      </c>
      <c r="AA6671" s="220" t="str">
        <f t="shared" si="748"/>
        <v/>
      </c>
      <c r="AB6671" s="228" t="str">
        <f t="shared" si="749"/>
        <v/>
      </c>
      <c r="AC6671" s="230" t="str">
        <f t="shared" si="750"/>
        <v/>
      </c>
      <c r="AD6671" s="220"/>
      <c r="AE6671" s="220"/>
      <c r="AF6671" s="220" t="str">
        <f t="shared" si="745"/>
        <v/>
      </c>
    </row>
    <row r="6672" spans="1:32">
      <c r="A6672" s="121"/>
      <c r="B6672" s="121"/>
      <c r="C6672" s="140"/>
      <c r="D6672" s="159"/>
      <c r="E6672" s="154"/>
      <c r="F6672" s="154"/>
      <c r="G6672" s="160"/>
      <c r="H6672" s="158"/>
      <c r="I6672" s="158"/>
      <c r="J6672" s="158"/>
      <c r="K6672" s="158"/>
      <c r="L6672" s="158"/>
      <c r="M6672" s="158"/>
      <c r="N6672" s="157"/>
      <c r="O6672" s="188"/>
      <c r="P6672" s="245"/>
      <c r="Q6672" s="165" t="str">
        <f>+IF($C6672&lt;&gt;"",VLOOKUP($C6672,PRINCIPAL!$C$5:$Y$376,20,FALSE),"")</f>
        <v/>
      </c>
      <c r="R6672" s="162" t="str">
        <f>+IF($C6672&lt;&gt;"",VLOOKUP($C6672,PRINCIPAL!$C$5:$Y$376,22,FALSE),"")</f>
        <v/>
      </c>
      <c r="S6672" s="162" t="str">
        <f>+IF($C6672&lt;&gt;"",VLOOKUP($C6672,PRINCIPAL!$C$5:$Y$376,15,FALSE),"")</f>
        <v/>
      </c>
      <c r="T6672" s="255" t="str">
        <f>+IF($C6672&lt;&gt;"",VLOOKUP($C6672,PRINCIPAL!$C$5:$Y$376,9,FALSE),"")</f>
        <v/>
      </c>
      <c r="U6672" s="166" t="str">
        <f t="shared" si="744"/>
        <v/>
      </c>
      <c r="V6672" s="164" t="str">
        <f>+IF($C6672&lt;&gt;"",VLOOKUP($C6672,PRINCIPAL!$C$5:$Y$76,2,FALSE),"")</f>
        <v/>
      </c>
      <c r="W6672" t="e">
        <f>+VLOOKUP(D6672,CENTROS!$G$4:$M$93,7,FALSE)</f>
        <v>#N/A</v>
      </c>
      <c r="Y6672" t="str">
        <f t="shared" si="746"/>
        <v/>
      </c>
      <c r="Z6672" s="220" t="str">
        <f t="shared" si="747"/>
        <v/>
      </c>
      <c r="AA6672" s="220" t="str">
        <f t="shared" si="748"/>
        <v/>
      </c>
      <c r="AB6672" s="228" t="str">
        <f t="shared" si="749"/>
        <v/>
      </c>
      <c r="AC6672" s="230" t="str">
        <f t="shared" si="750"/>
        <v/>
      </c>
      <c r="AD6672" s="220"/>
      <c r="AE6672" s="220"/>
      <c r="AF6672" s="220" t="str">
        <f t="shared" si="745"/>
        <v/>
      </c>
    </row>
    <row r="6673" spans="1:32">
      <c r="A6673" s="121"/>
      <c r="B6673" s="121"/>
      <c r="C6673" s="140"/>
      <c r="D6673" s="159"/>
      <c r="E6673" s="154"/>
      <c r="F6673" s="154"/>
      <c r="G6673" s="160"/>
      <c r="H6673" s="158"/>
      <c r="I6673" s="158"/>
      <c r="J6673" s="158"/>
      <c r="K6673" s="158"/>
      <c r="L6673" s="158"/>
      <c r="M6673" s="158"/>
      <c r="N6673" s="157"/>
      <c r="O6673" s="188"/>
      <c r="P6673" s="245"/>
      <c r="Q6673" s="165" t="str">
        <f>+IF($C6673&lt;&gt;"",VLOOKUP($C6673,PRINCIPAL!$C$5:$Y$376,20,FALSE),"")</f>
        <v/>
      </c>
      <c r="R6673" s="162" t="str">
        <f>+IF($C6673&lt;&gt;"",VLOOKUP($C6673,PRINCIPAL!$C$5:$Y$376,22,FALSE),"")</f>
        <v/>
      </c>
      <c r="S6673" s="162" t="str">
        <f>+IF($C6673&lt;&gt;"",VLOOKUP($C6673,PRINCIPAL!$C$5:$Y$376,15,FALSE),"")</f>
        <v/>
      </c>
      <c r="T6673" s="255" t="str">
        <f>+IF($C6673&lt;&gt;"",VLOOKUP($C6673,PRINCIPAL!$C$5:$Y$376,9,FALSE),"")</f>
        <v/>
      </c>
      <c r="U6673" s="166" t="str">
        <f t="shared" si="744"/>
        <v/>
      </c>
      <c r="V6673" s="164" t="str">
        <f>+IF($C6673&lt;&gt;"",VLOOKUP($C6673,PRINCIPAL!$C$5:$Y$76,2,FALSE),"")</f>
        <v/>
      </c>
      <c r="W6673" t="e">
        <f>+VLOOKUP(D6673,CENTROS!$G$4:$M$93,7,FALSE)</f>
        <v>#N/A</v>
      </c>
      <c r="Y6673" t="str">
        <f t="shared" si="746"/>
        <v/>
      </c>
      <c r="Z6673" s="220" t="str">
        <f t="shared" si="747"/>
        <v/>
      </c>
      <c r="AA6673" s="220" t="str">
        <f t="shared" si="748"/>
        <v/>
      </c>
      <c r="AB6673" s="228" t="str">
        <f t="shared" si="749"/>
        <v/>
      </c>
      <c r="AC6673" s="230" t="str">
        <f t="shared" si="750"/>
        <v/>
      </c>
      <c r="AD6673" s="220"/>
      <c r="AE6673" s="220"/>
      <c r="AF6673" s="220" t="str">
        <f t="shared" si="745"/>
        <v/>
      </c>
    </row>
    <row r="6674" spans="1:32">
      <c r="A6674" s="121"/>
      <c r="B6674" s="121"/>
      <c r="C6674" s="140"/>
      <c r="D6674" s="159"/>
      <c r="E6674" s="154"/>
      <c r="F6674" s="154"/>
      <c r="G6674" s="160"/>
      <c r="H6674" s="158"/>
      <c r="I6674" s="158"/>
      <c r="J6674" s="158"/>
      <c r="K6674" s="158"/>
      <c r="L6674" s="158"/>
      <c r="M6674" s="158"/>
      <c r="N6674" s="157"/>
      <c r="O6674" s="188"/>
      <c r="P6674" s="245"/>
      <c r="Q6674" s="165" t="str">
        <f>+IF($C6674&lt;&gt;"",VLOOKUP($C6674,PRINCIPAL!$C$5:$Y$376,20,FALSE),"")</f>
        <v/>
      </c>
      <c r="R6674" s="162" t="str">
        <f>+IF($C6674&lt;&gt;"",VLOOKUP($C6674,PRINCIPAL!$C$5:$Y$376,22,FALSE),"")</f>
        <v/>
      </c>
      <c r="S6674" s="162" t="str">
        <f>+IF($C6674&lt;&gt;"",VLOOKUP($C6674,PRINCIPAL!$C$5:$Y$376,15,FALSE),"")</f>
        <v/>
      </c>
      <c r="T6674" s="255" t="str">
        <f>+IF($C6674&lt;&gt;"",VLOOKUP($C6674,PRINCIPAL!$C$5:$Y$376,9,FALSE),"")</f>
        <v/>
      </c>
      <c r="U6674" s="166" t="str">
        <f t="shared" si="744"/>
        <v/>
      </c>
      <c r="V6674" s="164" t="str">
        <f>+IF($C6674&lt;&gt;"",VLOOKUP($C6674,PRINCIPAL!$C$5:$Y$76,2,FALSE),"")</f>
        <v/>
      </c>
      <c r="W6674" t="e">
        <f>+VLOOKUP(D6674,CENTROS!$G$4:$M$93,7,FALSE)</f>
        <v>#N/A</v>
      </c>
      <c r="Y6674" t="str">
        <f t="shared" si="746"/>
        <v/>
      </c>
      <c r="Z6674" s="220" t="str">
        <f t="shared" si="747"/>
        <v/>
      </c>
      <c r="AA6674" s="220" t="str">
        <f t="shared" si="748"/>
        <v/>
      </c>
      <c r="AB6674" s="228" t="str">
        <f t="shared" si="749"/>
        <v/>
      </c>
      <c r="AC6674" s="230" t="str">
        <f t="shared" si="750"/>
        <v/>
      </c>
      <c r="AD6674" s="220"/>
      <c r="AE6674" s="220"/>
      <c r="AF6674" s="220" t="str">
        <f t="shared" si="745"/>
        <v/>
      </c>
    </row>
    <row r="6675" spans="1:32">
      <c r="A6675" s="121"/>
      <c r="B6675" s="121"/>
      <c r="C6675" s="140"/>
      <c r="D6675" s="159"/>
      <c r="E6675" s="154"/>
      <c r="F6675" s="154"/>
      <c r="G6675" s="160"/>
      <c r="H6675" s="158"/>
      <c r="I6675" s="158"/>
      <c r="J6675" s="158"/>
      <c r="K6675" s="158"/>
      <c r="L6675" s="158"/>
      <c r="M6675" s="158"/>
      <c r="N6675" s="157"/>
      <c r="O6675" s="188"/>
      <c r="P6675" s="245"/>
      <c r="Q6675" s="165" t="str">
        <f>+IF($C6675&lt;&gt;"",VLOOKUP($C6675,PRINCIPAL!$C$5:$Y$376,20,FALSE),"")</f>
        <v/>
      </c>
      <c r="R6675" s="162" t="str">
        <f>+IF($C6675&lt;&gt;"",VLOOKUP($C6675,PRINCIPAL!$C$5:$Y$376,22,FALSE),"")</f>
        <v/>
      </c>
      <c r="S6675" s="162" t="str">
        <f>+IF($C6675&lt;&gt;"",VLOOKUP($C6675,PRINCIPAL!$C$5:$Y$376,15,FALSE),"")</f>
        <v/>
      </c>
      <c r="T6675" s="255" t="str">
        <f>+IF($C6675&lt;&gt;"",VLOOKUP($C6675,PRINCIPAL!$C$5:$Y$376,9,FALSE),"")</f>
        <v/>
      </c>
      <c r="U6675" s="166" t="str">
        <f t="shared" si="744"/>
        <v/>
      </c>
      <c r="V6675" s="164" t="str">
        <f>+IF($C6675&lt;&gt;"",VLOOKUP($C6675,PRINCIPAL!$C$5:$Y$76,2,FALSE),"")</f>
        <v/>
      </c>
      <c r="W6675" t="e">
        <f>+VLOOKUP(D6675,CENTROS!$G$4:$M$93,7,FALSE)</f>
        <v>#N/A</v>
      </c>
      <c r="Y6675" t="str">
        <f t="shared" si="746"/>
        <v/>
      </c>
      <c r="Z6675" s="220" t="str">
        <f t="shared" si="747"/>
        <v/>
      </c>
      <c r="AA6675" s="220" t="str">
        <f t="shared" si="748"/>
        <v/>
      </c>
      <c r="AB6675" s="228" t="str">
        <f t="shared" si="749"/>
        <v/>
      </c>
      <c r="AC6675" s="230" t="str">
        <f t="shared" si="750"/>
        <v/>
      </c>
      <c r="AD6675" s="220"/>
      <c r="AE6675" s="220"/>
      <c r="AF6675" s="220" t="str">
        <f t="shared" si="745"/>
        <v/>
      </c>
    </row>
    <row r="6676" spans="1:32">
      <c r="A6676" s="121"/>
      <c r="B6676" s="121"/>
      <c r="C6676" s="140"/>
      <c r="D6676" s="159"/>
      <c r="E6676" s="154"/>
      <c r="F6676" s="154"/>
      <c r="G6676" s="160"/>
      <c r="H6676" s="158"/>
      <c r="I6676" s="158"/>
      <c r="J6676" s="158"/>
      <c r="K6676" s="158"/>
      <c r="L6676" s="158"/>
      <c r="M6676" s="158"/>
      <c r="N6676" s="157"/>
      <c r="O6676" s="188"/>
      <c r="P6676" s="245"/>
      <c r="Q6676" s="165" t="str">
        <f>+IF($C6676&lt;&gt;"",VLOOKUP($C6676,PRINCIPAL!$C$5:$Y$376,20,FALSE),"")</f>
        <v/>
      </c>
      <c r="R6676" s="162" t="str">
        <f>+IF($C6676&lt;&gt;"",VLOOKUP($C6676,PRINCIPAL!$C$5:$Y$376,22,FALSE),"")</f>
        <v/>
      </c>
      <c r="S6676" s="162" t="str">
        <f>+IF($C6676&lt;&gt;"",VLOOKUP($C6676,PRINCIPAL!$C$5:$Y$376,15,FALSE),"")</f>
        <v/>
      </c>
      <c r="T6676" s="255" t="str">
        <f>+IF($C6676&lt;&gt;"",VLOOKUP($C6676,PRINCIPAL!$C$5:$Y$376,9,FALSE),"")</f>
        <v/>
      </c>
      <c r="U6676" s="166" t="str">
        <f t="shared" si="744"/>
        <v/>
      </c>
      <c r="V6676" s="164" t="str">
        <f>+IF($C6676&lt;&gt;"",VLOOKUP($C6676,PRINCIPAL!$C$5:$Y$76,2,FALSE),"")</f>
        <v/>
      </c>
      <c r="W6676" t="e">
        <f>+VLOOKUP(D6676,CENTROS!$G$4:$M$93,7,FALSE)</f>
        <v>#N/A</v>
      </c>
      <c r="Y6676" t="str">
        <f t="shared" si="746"/>
        <v/>
      </c>
      <c r="Z6676" s="220" t="str">
        <f t="shared" si="747"/>
        <v/>
      </c>
      <c r="AA6676" s="220" t="str">
        <f t="shared" si="748"/>
        <v/>
      </c>
      <c r="AB6676" s="228" t="str">
        <f t="shared" si="749"/>
        <v/>
      </c>
      <c r="AC6676" s="230" t="str">
        <f t="shared" si="750"/>
        <v/>
      </c>
      <c r="AD6676" s="220"/>
      <c r="AE6676" s="220"/>
      <c r="AF6676" s="220" t="str">
        <f t="shared" si="745"/>
        <v/>
      </c>
    </row>
    <row r="6677" spans="1:32">
      <c r="A6677" s="121"/>
      <c r="B6677" s="121"/>
      <c r="C6677" s="140"/>
      <c r="D6677" s="159"/>
      <c r="E6677" s="154"/>
      <c r="F6677" s="154"/>
      <c r="G6677" s="160"/>
      <c r="H6677" s="158"/>
      <c r="I6677" s="158"/>
      <c r="J6677" s="158"/>
      <c r="K6677" s="158"/>
      <c r="L6677" s="158"/>
      <c r="M6677" s="158"/>
      <c r="N6677" s="157"/>
      <c r="O6677" s="188"/>
      <c r="P6677" s="245"/>
      <c r="Q6677" s="165" t="str">
        <f>+IF($C6677&lt;&gt;"",VLOOKUP($C6677,PRINCIPAL!$C$5:$Y$376,20,FALSE),"")</f>
        <v/>
      </c>
      <c r="R6677" s="162" t="str">
        <f>+IF($C6677&lt;&gt;"",VLOOKUP($C6677,PRINCIPAL!$C$5:$Y$376,22,FALSE),"")</f>
        <v/>
      </c>
      <c r="S6677" s="162" t="str">
        <f>+IF($C6677&lt;&gt;"",VLOOKUP($C6677,PRINCIPAL!$C$5:$Y$376,15,FALSE),"")</f>
        <v/>
      </c>
      <c r="T6677" s="255" t="str">
        <f>+IF($C6677&lt;&gt;"",VLOOKUP($C6677,PRINCIPAL!$C$5:$Y$376,9,FALSE),"")</f>
        <v/>
      </c>
      <c r="U6677" s="166" t="str">
        <f t="shared" si="744"/>
        <v/>
      </c>
      <c r="V6677" s="164" t="str">
        <f>+IF($C6677&lt;&gt;"",VLOOKUP($C6677,PRINCIPAL!$C$5:$Y$76,2,FALSE),"")</f>
        <v/>
      </c>
      <c r="W6677" t="e">
        <f>+VLOOKUP(D6677,CENTROS!$G$4:$M$93,7,FALSE)</f>
        <v>#N/A</v>
      </c>
      <c r="Y6677" t="str">
        <f t="shared" si="746"/>
        <v/>
      </c>
      <c r="Z6677" s="220" t="str">
        <f t="shared" si="747"/>
        <v/>
      </c>
      <c r="AA6677" s="220" t="str">
        <f t="shared" si="748"/>
        <v/>
      </c>
      <c r="AB6677" s="228" t="str">
        <f t="shared" si="749"/>
        <v/>
      </c>
      <c r="AC6677" s="230" t="str">
        <f t="shared" si="750"/>
        <v/>
      </c>
      <c r="AD6677" s="220"/>
      <c r="AE6677" s="220"/>
      <c r="AF6677" s="220" t="str">
        <f t="shared" si="745"/>
        <v/>
      </c>
    </row>
    <row r="6678" spans="1:32">
      <c r="A6678" s="121"/>
      <c r="B6678" s="121"/>
      <c r="C6678" s="140"/>
      <c r="D6678" s="159"/>
      <c r="E6678" s="154"/>
      <c r="F6678" s="154"/>
      <c r="G6678" s="160"/>
      <c r="H6678" s="158"/>
      <c r="I6678" s="158"/>
      <c r="J6678" s="158"/>
      <c r="K6678" s="158"/>
      <c r="L6678" s="158"/>
      <c r="M6678" s="158"/>
      <c r="N6678" s="157"/>
      <c r="O6678" s="188"/>
      <c r="P6678" s="245"/>
      <c r="Q6678" s="165" t="str">
        <f>+IF($C6678&lt;&gt;"",VLOOKUP($C6678,PRINCIPAL!$C$5:$Y$376,20,FALSE),"")</f>
        <v/>
      </c>
      <c r="R6678" s="162" t="str">
        <f>+IF($C6678&lt;&gt;"",VLOOKUP($C6678,PRINCIPAL!$C$5:$Y$376,22,FALSE),"")</f>
        <v/>
      </c>
      <c r="S6678" s="162" t="str">
        <f>+IF($C6678&lt;&gt;"",VLOOKUP($C6678,PRINCIPAL!$C$5:$Y$376,15,FALSE),"")</f>
        <v/>
      </c>
      <c r="T6678" s="255" t="str">
        <f>+IF($C6678&lt;&gt;"",VLOOKUP($C6678,PRINCIPAL!$C$5:$Y$376,9,FALSE),"")</f>
        <v/>
      </c>
      <c r="U6678" s="166" t="str">
        <f t="shared" si="744"/>
        <v/>
      </c>
      <c r="V6678" s="164" t="str">
        <f>+IF($C6678&lt;&gt;"",VLOOKUP($C6678,PRINCIPAL!$C$5:$Y$76,2,FALSE),"")</f>
        <v/>
      </c>
      <c r="W6678" t="e">
        <f>+VLOOKUP(D6678,CENTROS!$G$4:$M$93,7,FALSE)</f>
        <v>#N/A</v>
      </c>
      <c r="Y6678" t="str">
        <f t="shared" si="746"/>
        <v/>
      </c>
      <c r="Z6678" s="220" t="str">
        <f t="shared" si="747"/>
        <v/>
      </c>
      <c r="AA6678" s="220" t="str">
        <f t="shared" si="748"/>
        <v/>
      </c>
      <c r="AB6678" s="228" t="str">
        <f t="shared" si="749"/>
        <v/>
      </c>
      <c r="AC6678" s="230" t="str">
        <f t="shared" si="750"/>
        <v/>
      </c>
      <c r="AD6678" s="220"/>
      <c r="AE6678" s="220"/>
      <c r="AF6678" s="220" t="str">
        <f t="shared" si="745"/>
        <v/>
      </c>
    </row>
    <row r="6679" spans="1:32">
      <c r="A6679" s="121"/>
      <c r="B6679" s="121"/>
      <c r="C6679" s="140"/>
      <c r="D6679" s="159"/>
      <c r="E6679" s="154"/>
      <c r="F6679" s="154"/>
      <c r="G6679" s="160"/>
      <c r="H6679" s="158"/>
      <c r="I6679" s="158"/>
      <c r="J6679" s="158"/>
      <c r="K6679" s="158"/>
      <c r="L6679" s="158"/>
      <c r="M6679" s="158"/>
      <c r="N6679" s="157"/>
      <c r="O6679" s="188"/>
      <c r="P6679" s="245"/>
      <c r="Q6679" s="165" t="str">
        <f>+IF($C6679&lt;&gt;"",VLOOKUP($C6679,PRINCIPAL!$C$5:$Y$376,20,FALSE),"")</f>
        <v/>
      </c>
      <c r="R6679" s="162" t="str">
        <f>+IF($C6679&lt;&gt;"",VLOOKUP($C6679,PRINCIPAL!$C$5:$Y$376,22,FALSE),"")</f>
        <v/>
      </c>
      <c r="S6679" s="162" t="str">
        <f>+IF($C6679&lt;&gt;"",VLOOKUP($C6679,PRINCIPAL!$C$5:$Y$376,15,FALSE),"")</f>
        <v/>
      </c>
      <c r="T6679" s="255" t="str">
        <f>+IF($C6679&lt;&gt;"",VLOOKUP($C6679,PRINCIPAL!$C$5:$Y$376,9,FALSE),"")</f>
        <v/>
      </c>
      <c r="U6679" s="166" t="str">
        <f t="shared" si="744"/>
        <v/>
      </c>
      <c r="V6679" s="164" t="str">
        <f>+IF($C6679&lt;&gt;"",VLOOKUP($C6679,PRINCIPAL!$C$5:$Y$76,2,FALSE),"")</f>
        <v/>
      </c>
      <c r="W6679" t="e">
        <f>+VLOOKUP(D6679,CENTROS!$G$4:$M$93,7,FALSE)</f>
        <v>#N/A</v>
      </c>
      <c r="Y6679" t="str">
        <f t="shared" si="746"/>
        <v/>
      </c>
      <c r="Z6679" s="220" t="str">
        <f t="shared" si="747"/>
        <v/>
      </c>
      <c r="AA6679" s="220" t="str">
        <f t="shared" si="748"/>
        <v/>
      </c>
      <c r="AB6679" s="228" t="str">
        <f t="shared" si="749"/>
        <v/>
      </c>
      <c r="AC6679" s="230" t="str">
        <f t="shared" si="750"/>
        <v/>
      </c>
      <c r="AD6679" s="220"/>
      <c r="AE6679" s="220"/>
      <c r="AF6679" s="220" t="str">
        <f t="shared" si="745"/>
        <v/>
      </c>
    </row>
    <row r="6680" spans="1:32">
      <c r="A6680" s="121"/>
      <c r="B6680" s="121"/>
      <c r="C6680" s="140"/>
      <c r="D6680" s="159"/>
      <c r="E6680" s="154"/>
      <c r="F6680" s="154"/>
      <c r="G6680" s="160"/>
      <c r="H6680" s="158"/>
      <c r="I6680" s="158"/>
      <c r="J6680" s="158"/>
      <c r="K6680" s="158"/>
      <c r="L6680" s="158"/>
      <c r="M6680" s="158"/>
      <c r="N6680" s="157"/>
      <c r="O6680" s="188"/>
      <c r="P6680" s="245"/>
      <c r="Q6680" s="165" t="str">
        <f>+IF($C6680&lt;&gt;"",VLOOKUP($C6680,PRINCIPAL!$C$5:$Y$376,20,FALSE),"")</f>
        <v/>
      </c>
      <c r="R6680" s="162" t="str">
        <f>+IF($C6680&lt;&gt;"",VLOOKUP($C6680,PRINCIPAL!$C$5:$Y$376,22,FALSE),"")</f>
        <v/>
      </c>
      <c r="S6680" s="162" t="str">
        <f>+IF($C6680&lt;&gt;"",VLOOKUP($C6680,PRINCIPAL!$C$5:$Y$376,15,FALSE),"")</f>
        <v/>
      </c>
      <c r="T6680" s="255" t="str">
        <f>+IF($C6680&lt;&gt;"",VLOOKUP($C6680,PRINCIPAL!$C$5:$Y$376,9,FALSE),"")</f>
        <v/>
      </c>
      <c r="U6680" s="166" t="str">
        <f t="shared" si="744"/>
        <v/>
      </c>
      <c r="V6680" s="164" t="str">
        <f>+IF($C6680&lt;&gt;"",VLOOKUP($C6680,PRINCIPAL!$C$5:$Y$76,2,FALSE),"")</f>
        <v/>
      </c>
      <c r="W6680" t="e">
        <f>+VLOOKUP(D6680,CENTROS!$G$4:$M$93,7,FALSE)</f>
        <v>#N/A</v>
      </c>
      <c r="Y6680" t="str">
        <f t="shared" si="746"/>
        <v/>
      </c>
      <c r="Z6680" s="220" t="str">
        <f t="shared" si="747"/>
        <v/>
      </c>
      <c r="AA6680" s="220" t="str">
        <f t="shared" si="748"/>
        <v/>
      </c>
      <c r="AB6680" s="228" t="str">
        <f t="shared" si="749"/>
        <v/>
      </c>
      <c r="AC6680" s="230" t="str">
        <f t="shared" si="750"/>
        <v/>
      </c>
      <c r="AD6680" s="220"/>
      <c r="AE6680" s="220"/>
      <c r="AF6680" s="220" t="str">
        <f t="shared" si="745"/>
        <v/>
      </c>
    </row>
    <row r="6681" spans="1:32">
      <c r="A6681" s="121"/>
      <c r="B6681" s="121"/>
      <c r="C6681" s="140"/>
      <c r="D6681" s="159"/>
      <c r="E6681" s="154"/>
      <c r="F6681" s="154"/>
      <c r="G6681" s="160"/>
      <c r="H6681" s="158"/>
      <c r="I6681" s="158"/>
      <c r="J6681" s="158"/>
      <c r="K6681" s="158"/>
      <c r="L6681" s="158"/>
      <c r="M6681" s="158"/>
      <c r="N6681" s="157"/>
      <c r="O6681" s="188"/>
      <c r="P6681" s="245"/>
      <c r="Q6681" s="165" t="str">
        <f>+IF($C6681&lt;&gt;"",VLOOKUP($C6681,PRINCIPAL!$C$5:$Y$376,20,FALSE),"")</f>
        <v/>
      </c>
      <c r="R6681" s="162" t="str">
        <f>+IF($C6681&lt;&gt;"",VLOOKUP($C6681,PRINCIPAL!$C$5:$Y$376,22,FALSE),"")</f>
        <v/>
      </c>
      <c r="S6681" s="162" t="str">
        <f>+IF($C6681&lt;&gt;"",VLOOKUP($C6681,PRINCIPAL!$C$5:$Y$376,15,FALSE),"")</f>
        <v/>
      </c>
      <c r="T6681" s="255" t="str">
        <f>+IF($C6681&lt;&gt;"",VLOOKUP($C6681,PRINCIPAL!$C$5:$Y$376,9,FALSE),"")</f>
        <v/>
      </c>
      <c r="U6681" s="166" t="str">
        <f t="shared" si="744"/>
        <v/>
      </c>
      <c r="V6681" s="164" t="str">
        <f>+IF($C6681&lt;&gt;"",VLOOKUP($C6681,PRINCIPAL!$C$5:$Y$76,2,FALSE),"")</f>
        <v/>
      </c>
      <c r="W6681" t="e">
        <f>+VLOOKUP(D6681,CENTROS!$G$4:$M$93,7,FALSE)</f>
        <v>#N/A</v>
      </c>
      <c r="Y6681" t="str">
        <f t="shared" si="746"/>
        <v/>
      </c>
      <c r="Z6681" s="220" t="str">
        <f t="shared" si="747"/>
        <v/>
      </c>
      <c r="AA6681" s="220" t="str">
        <f t="shared" si="748"/>
        <v/>
      </c>
      <c r="AB6681" s="228" t="str">
        <f t="shared" si="749"/>
        <v/>
      </c>
      <c r="AC6681" s="230" t="str">
        <f t="shared" si="750"/>
        <v/>
      </c>
      <c r="AD6681" s="220"/>
      <c r="AE6681" s="220"/>
      <c r="AF6681" s="220" t="str">
        <f t="shared" si="745"/>
        <v/>
      </c>
    </row>
    <row r="6682" spans="1:32">
      <c r="A6682" s="121"/>
      <c r="B6682" s="121"/>
      <c r="C6682" s="140"/>
      <c r="D6682" s="159"/>
      <c r="E6682" s="154"/>
      <c r="F6682" s="154"/>
      <c r="G6682" s="160"/>
      <c r="H6682" s="158"/>
      <c r="I6682" s="158"/>
      <c r="J6682" s="158"/>
      <c r="K6682" s="158"/>
      <c r="L6682" s="158"/>
      <c r="M6682" s="158"/>
      <c r="N6682" s="157"/>
      <c r="O6682" s="188"/>
      <c r="P6682" s="245"/>
      <c r="Q6682" s="165" t="str">
        <f>+IF($C6682&lt;&gt;"",VLOOKUP($C6682,PRINCIPAL!$C$5:$Y$376,20,FALSE),"")</f>
        <v/>
      </c>
      <c r="R6682" s="162" t="str">
        <f>+IF($C6682&lt;&gt;"",VLOOKUP($C6682,PRINCIPAL!$C$5:$Y$376,22,FALSE),"")</f>
        <v/>
      </c>
      <c r="S6682" s="162" t="str">
        <f>+IF($C6682&lt;&gt;"",VLOOKUP($C6682,PRINCIPAL!$C$5:$Y$376,15,FALSE),"")</f>
        <v/>
      </c>
      <c r="T6682" s="255" t="str">
        <f>+IF($C6682&lt;&gt;"",VLOOKUP($C6682,PRINCIPAL!$C$5:$Y$376,9,FALSE),"")</f>
        <v/>
      </c>
      <c r="U6682" s="166" t="str">
        <f t="shared" si="744"/>
        <v/>
      </c>
      <c r="V6682" s="164" t="str">
        <f>+IF($C6682&lt;&gt;"",VLOOKUP($C6682,PRINCIPAL!$C$5:$Y$76,2,FALSE),"")</f>
        <v/>
      </c>
      <c r="W6682" t="e">
        <f>+VLOOKUP(D6682,CENTROS!$G$4:$M$93,7,FALSE)</f>
        <v>#N/A</v>
      </c>
      <c r="Y6682" t="str">
        <f t="shared" si="746"/>
        <v/>
      </c>
      <c r="Z6682" s="220" t="str">
        <f t="shared" si="747"/>
        <v/>
      </c>
      <c r="AA6682" s="220" t="str">
        <f t="shared" si="748"/>
        <v/>
      </c>
      <c r="AB6682" s="228" t="str">
        <f t="shared" si="749"/>
        <v/>
      </c>
      <c r="AC6682" s="230" t="str">
        <f t="shared" si="750"/>
        <v/>
      </c>
      <c r="AD6682" s="220"/>
      <c r="AE6682" s="220"/>
      <c r="AF6682" s="220" t="str">
        <f t="shared" si="745"/>
        <v/>
      </c>
    </row>
    <row r="6683" spans="1:32">
      <c r="A6683" s="121"/>
      <c r="B6683" s="121"/>
      <c r="C6683" s="140"/>
      <c r="D6683" s="159"/>
      <c r="E6683" s="154"/>
      <c r="F6683" s="154"/>
      <c r="G6683" s="160"/>
      <c r="H6683" s="158"/>
      <c r="I6683" s="158"/>
      <c r="J6683" s="158"/>
      <c r="K6683" s="158"/>
      <c r="L6683" s="158"/>
      <c r="M6683" s="158"/>
      <c r="N6683" s="157"/>
      <c r="O6683" s="188"/>
      <c r="P6683" s="245"/>
      <c r="Q6683" s="165" t="str">
        <f>+IF($C6683&lt;&gt;"",VLOOKUP($C6683,PRINCIPAL!$C$5:$Y$376,20,FALSE),"")</f>
        <v/>
      </c>
      <c r="R6683" s="162" t="str">
        <f>+IF($C6683&lt;&gt;"",VLOOKUP($C6683,PRINCIPAL!$C$5:$Y$376,22,FALSE),"")</f>
        <v/>
      </c>
      <c r="S6683" s="162" t="str">
        <f>+IF($C6683&lt;&gt;"",VLOOKUP($C6683,PRINCIPAL!$C$5:$Y$376,15,FALSE),"")</f>
        <v/>
      </c>
      <c r="T6683" s="255" t="str">
        <f>+IF($C6683&lt;&gt;"",VLOOKUP($C6683,PRINCIPAL!$C$5:$Y$376,9,FALSE),"")</f>
        <v/>
      </c>
      <c r="U6683" s="166" t="str">
        <f t="shared" si="744"/>
        <v/>
      </c>
      <c r="V6683" s="164" t="str">
        <f>+IF($C6683&lt;&gt;"",VLOOKUP($C6683,PRINCIPAL!$C$5:$Y$76,2,FALSE),"")</f>
        <v/>
      </c>
      <c r="W6683" t="e">
        <f>+VLOOKUP(D6683,CENTROS!$G$4:$M$93,7,FALSE)</f>
        <v>#N/A</v>
      </c>
      <c r="Y6683" t="str">
        <f t="shared" si="746"/>
        <v/>
      </c>
      <c r="Z6683" s="220" t="str">
        <f t="shared" si="747"/>
        <v/>
      </c>
      <c r="AA6683" s="220" t="str">
        <f t="shared" si="748"/>
        <v/>
      </c>
      <c r="AB6683" s="228" t="str">
        <f t="shared" si="749"/>
        <v/>
      </c>
      <c r="AC6683" s="230" t="str">
        <f t="shared" si="750"/>
        <v/>
      </c>
      <c r="AD6683" s="220"/>
      <c r="AE6683" s="220"/>
      <c r="AF6683" s="220" t="str">
        <f t="shared" si="745"/>
        <v/>
      </c>
    </row>
    <row r="6684" spans="1:32">
      <c r="A6684" s="121"/>
      <c r="B6684" s="121"/>
      <c r="C6684" s="140"/>
      <c r="D6684" s="159"/>
      <c r="E6684" s="154"/>
      <c r="F6684" s="154"/>
      <c r="G6684" s="160"/>
      <c r="H6684" s="158"/>
      <c r="I6684" s="158"/>
      <c r="J6684" s="158"/>
      <c r="K6684" s="158"/>
      <c r="L6684" s="158"/>
      <c r="M6684" s="158"/>
      <c r="N6684" s="157"/>
      <c r="O6684" s="188"/>
      <c r="P6684" s="245"/>
      <c r="Q6684" s="165" t="str">
        <f>+IF($C6684&lt;&gt;"",VLOOKUP($C6684,PRINCIPAL!$C$5:$Y$376,20,FALSE),"")</f>
        <v/>
      </c>
      <c r="R6684" s="162" t="str">
        <f>+IF($C6684&lt;&gt;"",VLOOKUP($C6684,PRINCIPAL!$C$5:$Y$376,22,FALSE),"")</f>
        <v/>
      </c>
      <c r="S6684" s="162" t="str">
        <f>+IF($C6684&lt;&gt;"",VLOOKUP($C6684,PRINCIPAL!$C$5:$Y$376,15,FALSE),"")</f>
        <v/>
      </c>
      <c r="T6684" s="255" t="str">
        <f>+IF($C6684&lt;&gt;"",VLOOKUP($C6684,PRINCIPAL!$C$5:$Y$376,9,FALSE),"")</f>
        <v/>
      </c>
      <c r="U6684" s="166" t="str">
        <f t="shared" si="744"/>
        <v/>
      </c>
      <c r="V6684" s="164" t="str">
        <f>+IF($C6684&lt;&gt;"",VLOOKUP($C6684,PRINCIPAL!$C$5:$Y$76,2,FALSE),"")</f>
        <v/>
      </c>
      <c r="W6684" t="e">
        <f>+VLOOKUP(D6684,CENTROS!$G$4:$M$93,7,FALSE)</f>
        <v>#N/A</v>
      </c>
      <c r="Y6684" t="str">
        <f t="shared" si="746"/>
        <v/>
      </c>
      <c r="Z6684" s="220" t="str">
        <f t="shared" si="747"/>
        <v/>
      </c>
      <c r="AA6684" s="220" t="str">
        <f t="shared" si="748"/>
        <v/>
      </c>
      <c r="AB6684" s="228" t="str">
        <f t="shared" si="749"/>
        <v/>
      </c>
      <c r="AC6684" s="230" t="str">
        <f t="shared" si="750"/>
        <v/>
      </c>
      <c r="AD6684" s="220"/>
      <c r="AE6684" s="220"/>
      <c r="AF6684" s="220" t="str">
        <f t="shared" si="745"/>
        <v/>
      </c>
    </row>
    <row r="6685" spans="1:32">
      <c r="A6685" s="121"/>
      <c r="B6685" s="121"/>
      <c r="C6685" s="140"/>
      <c r="D6685" s="159"/>
      <c r="E6685" s="154"/>
      <c r="F6685" s="154"/>
      <c r="G6685" s="160"/>
      <c r="H6685" s="158"/>
      <c r="I6685" s="158"/>
      <c r="J6685" s="158"/>
      <c r="K6685" s="158"/>
      <c r="L6685" s="158"/>
      <c r="M6685" s="158"/>
      <c r="N6685" s="157"/>
      <c r="O6685" s="188"/>
      <c r="P6685" s="245"/>
      <c r="Q6685" s="165" t="str">
        <f>+IF($C6685&lt;&gt;"",VLOOKUP($C6685,PRINCIPAL!$C$5:$Y$376,20,FALSE),"")</f>
        <v/>
      </c>
      <c r="R6685" s="162" t="str">
        <f>+IF($C6685&lt;&gt;"",VLOOKUP($C6685,PRINCIPAL!$C$5:$Y$376,22,FALSE),"")</f>
        <v/>
      </c>
      <c r="S6685" s="162" t="str">
        <f>+IF($C6685&lt;&gt;"",VLOOKUP($C6685,PRINCIPAL!$C$5:$Y$376,15,FALSE),"")</f>
        <v/>
      </c>
      <c r="T6685" s="255" t="str">
        <f>+IF($C6685&lt;&gt;"",VLOOKUP($C6685,PRINCIPAL!$C$5:$Y$376,9,FALSE),"")</f>
        <v/>
      </c>
      <c r="U6685" s="166" t="str">
        <f t="shared" si="744"/>
        <v/>
      </c>
      <c r="V6685" s="164" t="str">
        <f>+IF($C6685&lt;&gt;"",VLOOKUP($C6685,PRINCIPAL!$C$5:$Y$76,2,FALSE),"")</f>
        <v/>
      </c>
      <c r="W6685" t="e">
        <f>+VLOOKUP(D6685,CENTROS!$G$4:$M$93,7,FALSE)</f>
        <v>#N/A</v>
      </c>
      <c r="Y6685" t="str">
        <f t="shared" si="746"/>
        <v/>
      </c>
      <c r="Z6685" s="220" t="str">
        <f t="shared" si="747"/>
        <v/>
      </c>
      <c r="AA6685" s="220" t="str">
        <f t="shared" si="748"/>
        <v/>
      </c>
      <c r="AB6685" s="228" t="str">
        <f t="shared" si="749"/>
        <v/>
      </c>
      <c r="AC6685" s="230" t="str">
        <f t="shared" si="750"/>
        <v/>
      </c>
      <c r="AD6685" s="220"/>
      <c r="AE6685" s="220"/>
      <c r="AF6685" s="220" t="str">
        <f t="shared" si="745"/>
        <v/>
      </c>
    </row>
    <row r="6686" spans="1:32">
      <c r="A6686" s="121"/>
      <c r="B6686" s="121"/>
      <c r="C6686" s="140"/>
      <c r="D6686" s="159"/>
      <c r="E6686" s="154"/>
      <c r="F6686" s="154"/>
      <c r="G6686" s="160"/>
      <c r="H6686" s="158"/>
      <c r="I6686" s="158"/>
      <c r="J6686" s="158"/>
      <c r="K6686" s="158"/>
      <c r="L6686" s="158"/>
      <c r="M6686" s="158"/>
      <c r="N6686" s="157"/>
      <c r="O6686" s="188"/>
      <c r="P6686" s="245"/>
      <c r="Q6686" s="165" t="str">
        <f>+IF($C6686&lt;&gt;"",VLOOKUP($C6686,PRINCIPAL!$C$5:$Y$376,20,FALSE),"")</f>
        <v/>
      </c>
      <c r="R6686" s="162" t="str">
        <f>+IF($C6686&lt;&gt;"",VLOOKUP($C6686,PRINCIPAL!$C$5:$Y$376,22,FALSE),"")</f>
        <v/>
      </c>
      <c r="S6686" s="162" t="str">
        <f>+IF($C6686&lt;&gt;"",VLOOKUP($C6686,PRINCIPAL!$C$5:$Y$376,15,FALSE),"")</f>
        <v/>
      </c>
      <c r="T6686" s="255" t="str">
        <f>+IF($C6686&lt;&gt;"",VLOOKUP($C6686,PRINCIPAL!$C$5:$Y$376,9,FALSE),"")</f>
        <v/>
      </c>
      <c r="U6686" s="166" t="str">
        <f t="shared" si="744"/>
        <v/>
      </c>
      <c r="V6686" s="164" t="str">
        <f>+IF($C6686&lt;&gt;"",VLOOKUP($C6686,PRINCIPAL!$C$5:$Y$76,2,FALSE),"")</f>
        <v/>
      </c>
      <c r="W6686" t="e">
        <f>+VLOOKUP(D6686,CENTROS!$G$4:$M$93,7,FALSE)</f>
        <v>#N/A</v>
      </c>
      <c r="Y6686" t="str">
        <f t="shared" si="746"/>
        <v/>
      </c>
      <c r="Z6686" s="220" t="str">
        <f t="shared" si="747"/>
        <v/>
      </c>
      <c r="AA6686" s="220" t="str">
        <f t="shared" si="748"/>
        <v/>
      </c>
      <c r="AB6686" s="228" t="str">
        <f t="shared" si="749"/>
        <v/>
      </c>
      <c r="AC6686" s="230" t="str">
        <f t="shared" si="750"/>
        <v/>
      </c>
      <c r="AD6686" s="220"/>
      <c r="AE6686" s="220"/>
      <c r="AF6686" s="220" t="str">
        <f t="shared" si="745"/>
        <v/>
      </c>
    </row>
    <row r="6687" spans="1:32">
      <c r="A6687" s="121"/>
      <c r="B6687" s="121"/>
      <c r="C6687" s="140"/>
      <c r="D6687" s="159"/>
      <c r="E6687" s="154"/>
      <c r="F6687" s="154"/>
      <c r="G6687" s="160"/>
      <c r="H6687" s="158"/>
      <c r="I6687" s="158"/>
      <c r="J6687" s="158"/>
      <c r="K6687" s="158"/>
      <c r="L6687" s="158"/>
      <c r="M6687" s="158"/>
      <c r="N6687" s="157"/>
      <c r="O6687" s="188"/>
      <c r="P6687" s="245"/>
      <c r="Q6687" s="165" t="str">
        <f>+IF($C6687&lt;&gt;"",VLOOKUP($C6687,PRINCIPAL!$C$5:$Y$376,20,FALSE),"")</f>
        <v/>
      </c>
      <c r="R6687" s="162" t="str">
        <f>+IF($C6687&lt;&gt;"",VLOOKUP($C6687,PRINCIPAL!$C$5:$Y$376,22,FALSE),"")</f>
        <v/>
      </c>
      <c r="S6687" s="162" t="str">
        <f>+IF($C6687&lt;&gt;"",VLOOKUP($C6687,PRINCIPAL!$C$5:$Y$376,15,FALSE),"")</f>
        <v/>
      </c>
      <c r="T6687" s="255" t="str">
        <f>+IF($C6687&lt;&gt;"",VLOOKUP($C6687,PRINCIPAL!$C$5:$Y$376,9,FALSE),"")</f>
        <v/>
      </c>
      <c r="U6687" s="166" t="str">
        <f t="shared" si="744"/>
        <v/>
      </c>
      <c r="V6687" s="164" t="str">
        <f>+IF($C6687&lt;&gt;"",VLOOKUP($C6687,PRINCIPAL!$C$5:$Y$76,2,FALSE),"")</f>
        <v/>
      </c>
      <c r="W6687" t="e">
        <f>+VLOOKUP(D6687,CENTROS!$G$4:$M$93,7,FALSE)</f>
        <v>#N/A</v>
      </c>
      <c r="Y6687" t="str">
        <f t="shared" si="746"/>
        <v/>
      </c>
      <c r="Z6687" s="220" t="str">
        <f t="shared" si="747"/>
        <v/>
      </c>
      <c r="AA6687" s="220" t="str">
        <f t="shared" si="748"/>
        <v/>
      </c>
      <c r="AB6687" s="228" t="str">
        <f t="shared" si="749"/>
        <v/>
      </c>
      <c r="AC6687" s="230" t="str">
        <f t="shared" si="750"/>
        <v/>
      </c>
      <c r="AD6687" s="220"/>
      <c r="AE6687" s="220"/>
      <c r="AF6687" s="220" t="str">
        <f t="shared" si="745"/>
        <v/>
      </c>
    </row>
    <row r="6688" spans="1:32">
      <c r="A6688" s="121"/>
      <c r="B6688" s="121"/>
      <c r="C6688" s="140"/>
      <c r="D6688" s="159"/>
      <c r="E6688" s="154"/>
      <c r="F6688" s="154"/>
      <c r="G6688" s="160"/>
      <c r="H6688" s="158"/>
      <c r="I6688" s="158"/>
      <c r="J6688" s="158"/>
      <c r="K6688" s="158"/>
      <c r="L6688" s="158"/>
      <c r="M6688" s="158"/>
      <c r="N6688" s="157"/>
      <c r="O6688" s="188"/>
      <c r="P6688" s="245"/>
      <c r="Q6688" s="165" t="str">
        <f>+IF($C6688&lt;&gt;"",VLOOKUP($C6688,PRINCIPAL!$C$5:$Y$376,20,FALSE),"")</f>
        <v/>
      </c>
      <c r="R6688" s="162" t="str">
        <f>+IF($C6688&lt;&gt;"",VLOOKUP($C6688,PRINCIPAL!$C$5:$Y$376,22,FALSE),"")</f>
        <v/>
      </c>
      <c r="S6688" s="162" t="str">
        <f>+IF($C6688&lt;&gt;"",VLOOKUP($C6688,PRINCIPAL!$C$5:$Y$376,15,FALSE),"")</f>
        <v/>
      </c>
      <c r="T6688" s="255" t="str">
        <f>+IF($C6688&lt;&gt;"",VLOOKUP($C6688,PRINCIPAL!$C$5:$Y$376,9,FALSE),"")</f>
        <v/>
      </c>
      <c r="U6688" s="166" t="str">
        <f t="shared" si="744"/>
        <v/>
      </c>
      <c r="V6688" s="164" t="str">
        <f>+IF($C6688&lt;&gt;"",VLOOKUP($C6688,PRINCIPAL!$C$5:$Y$76,2,FALSE),"")</f>
        <v/>
      </c>
      <c r="W6688" t="e">
        <f>+VLOOKUP(D6688,CENTROS!$G$4:$M$93,7,FALSE)</f>
        <v>#N/A</v>
      </c>
      <c r="Y6688" t="str">
        <f t="shared" si="746"/>
        <v/>
      </c>
      <c r="Z6688" s="220" t="str">
        <f t="shared" si="747"/>
        <v/>
      </c>
      <c r="AA6688" s="220" t="str">
        <f t="shared" si="748"/>
        <v/>
      </c>
      <c r="AB6688" s="228" t="str">
        <f t="shared" si="749"/>
        <v/>
      </c>
      <c r="AC6688" s="230" t="str">
        <f t="shared" si="750"/>
        <v/>
      </c>
      <c r="AD6688" s="220"/>
      <c r="AE6688" s="220"/>
      <c r="AF6688" s="220" t="str">
        <f t="shared" si="745"/>
        <v/>
      </c>
    </row>
    <row r="6689" spans="1:32">
      <c r="A6689" s="121"/>
      <c r="B6689" s="121"/>
      <c r="C6689" s="140"/>
      <c r="D6689" s="159"/>
      <c r="E6689" s="154"/>
      <c r="F6689" s="154"/>
      <c r="G6689" s="160"/>
      <c r="H6689" s="158"/>
      <c r="I6689" s="158"/>
      <c r="J6689" s="158"/>
      <c r="K6689" s="158"/>
      <c r="L6689" s="158"/>
      <c r="M6689" s="158"/>
      <c r="N6689" s="157"/>
      <c r="O6689" s="188"/>
      <c r="P6689" s="245"/>
      <c r="Q6689" s="165" t="str">
        <f>+IF($C6689&lt;&gt;"",VLOOKUP($C6689,PRINCIPAL!$C$5:$Y$376,20,FALSE),"")</f>
        <v/>
      </c>
      <c r="R6689" s="162" t="str">
        <f>+IF($C6689&lt;&gt;"",VLOOKUP($C6689,PRINCIPAL!$C$5:$Y$376,22,FALSE),"")</f>
        <v/>
      </c>
      <c r="S6689" s="162" t="str">
        <f>+IF($C6689&lt;&gt;"",VLOOKUP($C6689,PRINCIPAL!$C$5:$Y$376,15,FALSE),"")</f>
        <v/>
      </c>
      <c r="T6689" s="255" t="str">
        <f>+IF($C6689&lt;&gt;"",VLOOKUP($C6689,PRINCIPAL!$C$5:$Y$376,9,FALSE),"")</f>
        <v/>
      </c>
      <c r="U6689" s="166" t="str">
        <f t="shared" si="744"/>
        <v/>
      </c>
      <c r="V6689" s="164" t="str">
        <f>+IF($C6689&lt;&gt;"",VLOOKUP($C6689,PRINCIPAL!$C$5:$Y$76,2,FALSE),"")</f>
        <v/>
      </c>
      <c r="W6689" t="e">
        <f>+VLOOKUP(D6689,CENTROS!$G$4:$M$93,7,FALSE)</f>
        <v>#N/A</v>
      </c>
      <c r="Y6689" t="str">
        <f t="shared" si="746"/>
        <v/>
      </c>
      <c r="Z6689" s="220" t="str">
        <f t="shared" si="747"/>
        <v/>
      </c>
      <c r="AA6689" s="220" t="str">
        <f t="shared" si="748"/>
        <v/>
      </c>
      <c r="AB6689" s="228" t="str">
        <f t="shared" si="749"/>
        <v/>
      </c>
      <c r="AC6689" s="230" t="str">
        <f t="shared" si="750"/>
        <v/>
      </c>
      <c r="AD6689" s="220"/>
      <c r="AE6689" s="220"/>
      <c r="AF6689" s="220" t="str">
        <f t="shared" si="745"/>
        <v/>
      </c>
    </row>
    <row r="6690" spans="1:32">
      <c r="A6690" s="121"/>
      <c r="B6690" s="121"/>
      <c r="C6690" s="140"/>
      <c r="D6690" s="159"/>
      <c r="E6690" s="154"/>
      <c r="F6690" s="154"/>
      <c r="G6690" s="160"/>
      <c r="H6690" s="158"/>
      <c r="I6690" s="158"/>
      <c r="J6690" s="158"/>
      <c r="K6690" s="158"/>
      <c r="L6690" s="158"/>
      <c r="M6690" s="158"/>
      <c r="N6690" s="157"/>
      <c r="O6690" s="188"/>
      <c r="P6690" s="245"/>
      <c r="Q6690" s="165" t="str">
        <f>+IF($C6690&lt;&gt;"",VLOOKUP($C6690,PRINCIPAL!$C$5:$Y$376,20,FALSE),"")</f>
        <v/>
      </c>
      <c r="R6690" s="162" t="str">
        <f>+IF($C6690&lt;&gt;"",VLOOKUP($C6690,PRINCIPAL!$C$5:$Y$376,22,FALSE),"")</f>
        <v/>
      </c>
      <c r="S6690" s="162" t="str">
        <f>+IF($C6690&lt;&gt;"",VLOOKUP($C6690,PRINCIPAL!$C$5:$Y$376,15,FALSE),"")</f>
        <v/>
      </c>
      <c r="T6690" s="255" t="str">
        <f>+IF($C6690&lt;&gt;"",VLOOKUP($C6690,PRINCIPAL!$C$5:$Y$376,9,FALSE),"")</f>
        <v/>
      </c>
      <c r="U6690" s="166" t="str">
        <f t="shared" si="744"/>
        <v/>
      </c>
      <c r="V6690" s="164" t="str">
        <f>+IF($C6690&lt;&gt;"",VLOOKUP($C6690,PRINCIPAL!$C$5:$Y$76,2,FALSE),"")</f>
        <v/>
      </c>
      <c r="W6690" t="e">
        <f>+VLOOKUP(D6690,CENTROS!$G$4:$M$93,7,FALSE)</f>
        <v>#N/A</v>
      </c>
      <c r="Y6690" t="str">
        <f t="shared" si="746"/>
        <v/>
      </c>
      <c r="Z6690" s="220" t="str">
        <f t="shared" si="747"/>
        <v/>
      </c>
      <c r="AA6690" s="220" t="str">
        <f t="shared" si="748"/>
        <v/>
      </c>
      <c r="AB6690" s="228" t="str">
        <f t="shared" si="749"/>
        <v/>
      </c>
      <c r="AC6690" s="230" t="str">
        <f t="shared" si="750"/>
        <v/>
      </c>
      <c r="AD6690" s="220"/>
      <c r="AE6690" s="220"/>
      <c r="AF6690" s="220" t="str">
        <f t="shared" si="745"/>
        <v/>
      </c>
    </row>
    <row r="6691" spans="1:32">
      <c r="A6691" s="121"/>
      <c r="B6691" s="121"/>
      <c r="C6691" s="140"/>
      <c r="D6691" s="159"/>
      <c r="E6691" s="154"/>
      <c r="F6691" s="154"/>
      <c r="G6691" s="160"/>
      <c r="H6691" s="158"/>
      <c r="I6691" s="158"/>
      <c r="J6691" s="158"/>
      <c r="K6691" s="158"/>
      <c r="L6691" s="158"/>
      <c r="M6691" s="158"/>
      <c r="N6691" s="157"/>
      <c r="O6691" s="188"/>
      <c r="P6691" s="245"/>
      <c r="Q6691" s="165" t="str">
        <f>+IF($C6691&lt;&gt;"",VLOOKUP($C6691,PRINCIPAL!$C$5:$Y$376,20,FALSE),"")</f>
        <v/>
      </c>
      <c r="R6691" s="162" t="str">
        <f>+IF($C6691&lt;&gt;"",VLOOKUP($C6691,PRINCIPAL!$C$5:$Y$376,22,FALSE),"")</f>
        <v/>
      </c>
      <c r="S6691" s="162" t="str">
        <f>+IF($C6691&lt;&gt;"",VLOOKUP($C6691,PRINCIPAL!$C$5:$Y$376,15,FALSE),"")</f>
        <v/>
      </c>
      <c r="T6691" s="255" t="str">
        <f>+IF($C6691&lt;&gt;"",VLOOKUP($C6691,PRINCIPAL!$C$5:$Y$376,9,FALSE),"")</f>
        <v/>
      </c>
      <c r="U6691" s="166" t="str">
        <f t="shared" si="744"/>
        <v/>
      </c>
      <c r="V6691" s="164" t="str">
        <f>+IF($C6691&lt;&gt;"",VLOOKUP($C6691,PRINCIPAL!$C$5:$Y$76,2,FALSE),"")</f>
        <v/>
      </c>
      <c r="W6691" t="e">
        <f>+VLOOKUP(D6691,CENTROS!$G$4:$M$93,7,FALSE)</f>
        <v>#N/A</v>
      </c>
      <c r="Y6691" t="str">
        <f t="shared" si="746"/>
        <v/>
      </c>
      <c r="Z6691" s="220" t="str">
        <f t="shared" si="747"/>
        <v/>
      </c>
      <c r="AA6691" s="220" t="str">
        <f t="shared" si="748"/>
        <v/>
      </c>
      <c r="AB6691" s="228" t="str">
        <f t="shared" si="749"/>
        <v/>
      </c>
      <c r="AC6691" s="230" t="str">
        <f t="shared" si="750"/>
        <v/>
      </c>
      <c r="AD6691" s="220"/>
      <c r="AE6691" s="220"/>
      <c r="AF6691" s="220" t="str">
        <f t="shared" si="745"/>
        <v/>
      </c>
    </row>
    <row r="6692" spans="1:32">
      <c r="A6692" s="121"/>
      <c r="B6692" s="121"/>
      <c r="C6692" s="140"/>
      <c r="D6692" s="159"/>
      <c r="E6692" s="154"/>
      <c r="F6692" s="154"/>
      <c r="G6692" s="160"/>
      <c r="H6692" s="158"/>
      <c r="I6692" s="158"/>
      <c r="J6692" s="158"/>
      <c r="K6692" s="158"/>
      <c r="L6692" s="158"/>
      <c r="M6692" s="158"/>
      <c r="N6692" s="157"/>
      <c r="O6692" s="188"/>
      <c r="P6692" s="245"/>
      <c r="Q6692" s="165" t="str">
        <f>+IF($C6692&lt;&gt;"",VLOOKUP($C6692,PRINCIPAL!$C$5:$Y$376,20,FALSE),"")</f>
        <v/>
      </c>
      <c r="R6692" s="162" t="str">
        <f>+IF($C6692&lt;&gt;"",VLOOKUP($C6692,PRINCIPAL!$C$5:$Y$376,22,FALSE),"")</f>
        <v/>
      </c>
      <c r="S6692" s="162" t="str">
        <f>+IF($C6692&lt;&gt;"",VLOOKUP($C6692,PRINCIPAL!$C$5:$Y$376,15,FALSE),"")</f>
        <v/>
      </c>
      <c r="T6692" s="255" t="str">
        <f>+IF($C6692&lt;&gt;"",VLOOKUP($C6692,PRINCIPAL!$C$5:$Y$376,9,FALSE),"")</f>
        <v/>
      </c>
      <c r="U6692" s="166" t="str">
        <f t="shared" si="744"/>
        <v/>
      </c>
      <c r="V6692" s="164" t="str">
        <f>+IF($C6692&lt;&gt;"",VLOOKUP($C6692,PRINCIPAL!$C$5:$Y$76,2,FALSE),"")</f>
        <v/>
      </c>
      <c r="W6692" t="e">
        <f>+VLOOKUP(D6692,CENTROS!$G$4:$M$93,7,FALSE)</f>
        <v>#N/A</v>
      </c>
      <c r="Y6692" t="str">
        <f t="shared" si="746"/>
        <v/>
      </c>
      <c r="Z6692" s="220" t="str">
        <f t="shared" si="747"/>
        <v/>
      </c>
      <c r="AA6692" s="220" t="str">
        <f t="shared" si="748"/>
        <v/>
      </c>
      <c r="AB6692" s="228" t="str">
        <f t="shared" si="749"/>
        <v/>
      </c>
      <c r="AC6692" s="230" t="str">
        <f t="shared" si="750"/>
        <v/>
      </c>
      <c r="AD6692" s="220"/>
      <c r="AE6692" s="220"/>
      <c r="AF6692" s="220" t="str">
        <f t="shared" si="745"/>
        <v/>
      </c>
    </row>
    <row r="6693" spans="1:32">
      <c r="A6693" s="121"/>
      <c r="B6693" s="121"/>
      <c r="C6693" s="140"/>
      <c r="D6693" s="159"/>
      <c r="E6693" s="154"/>
      <c r="F6693" s="154"/>
      <c r="G6693" s="160"/>
      <c r="H6693" s="158"/>
      <c r="I6693" s="158"/>
      <c r="J6693" s="158"/>
      <c r="K6693" s="158"/>
      <c r="L6693" s="158"/>
      <c r="M6693" s="158"/>
      <c r="N6693" s="157"/>
      <c r="O6693" s="188"/>
      <c r="P6693" s="245"/>
      <c r="Q6693" s="165" t="str">
        <f>+IF($C6693&lt;&gt;"",VLOOKUP($C6693,PRINCIPAL!$C$5:$Y$376,20,FALSE),"")</f>
        <v/>
      </c>
      <c r="R6693" s="162" t="str">
        <f>+IF($C6693&lt;&gt;"",VLOOKUP($C6693,PRINCIPAL!$C$5:$Y$376,22,FALSE),"")</f>
        <v/>
      </c>
      <c r="S6693" s="162" t="str">
        <f>+IF($C6693&lt;&gt;"",VLOOKUP($C6693,PRINCIPAL!$C$5:$Y$376,15,FALSE),"")</f>
        <v/>
      </c>
      <c r="T6693" s="255" t="str">
        <f>+IF($C6693&lt;&gt;"",VLOOKUP($C6693,PRINCIPAL!$C$5:$Y$376,9,FALSE),"")</f>
        <v/>
      </c>
      <c r="U6693" s="166" t="str">
        <f t="shared" si="744"/>
        <v/>
      </c>
      <c r="V6693" s="164" t="str">
        <f>+IF($C6693&lt;&gt;"",VLOOKUP($C6693,PRINCIPAL!$C$5:$Y$76,2,FALSE),"")</f>
        <v/>
      </c>
      <c r="W6693" t="e">
        <f>+VLOOKUP(D6693,CENTROS!$G$4:$M$93,7,FALSE)</f>
        <v>#N/A</v>
      </c>
      <c r="Y6693" t="str">
        <f t="shared" si="746"/>
        <v/>
      </c>
      <c r="Z6693" s="220" t="str">
        <f t="shared" si="747"/>
        <v/>
      </c>
      <c r="AA6693" s="220" t="str">
        <f t="shared" si="748"/>
        <v/>
      </c>
      <c r="AB6693" s="228" t="str">
        <f t="shared" si="749"/>
        <v/>
      </c>
      <c r="AC6693" s="230" t="str">
        <f t="shared" si="750"/>
        <v/>
      </c>
      <c r="AD6693" s="220"/>
      <c r="AE6693" s="220"/>
      <c r="AF6693" s="220" t="str">
        <f t="shared" si="745"/>
        <v/>
      </c>
    </row>
    <row r="6694" spans="1:32">
      <c r="A6694" s="121"/>
      <c r="B6694" s="121"/>
      <c r="C6694" s="140"/>
      <c r="D6694" s="159"/>
      <c r="E6694" s="154"/>
      <c r="F6694" s="154"/>
      <c r="G6694" s="160"/>
      <c r="H6694" s="158"/>
      <c r="I6694" s="158"/>
      <c r="J6694" s="158"/>
      <c r="K6694" s="158"/>
      <c r="L6694" s="158"/>
      <c r="M6694" s="158"/>
      <c r="N6694" s="157"/>
      <c r="O6694" s="188"/>
      <c r="P6694" s="245"/>
      <c r="Q6694" s="165" t="str">
        <f>+IF($C6694&lt;&gt;"",VLOOKUP($C6694,PRINCIPAL!$C$5:$Y$376,20,FALSE),"")</f>
        <v/>
      </c>
      <c r="R6694" s="162" t="str">
        <f>+IF($C6694&lt;&gt;"",VLOOKUP($C6694,PRINCIPAL!$C$5:$Y$376,22,FALSE),"")</f>
        <v/>
      </c>
      <c r="S6694" s="162" t="str">
        <f>+IF($C6694&lt;&gt;"",VLOOKUP($C6694,PRINCIPAL!$C$5:$Y$376,15,FALSE),"")</f>
        <v/>
      </c>
      <c r="T6694" s="255" t="str">
        <f>+IF($C6694&lt;&gt;"",VLOOKUP($C6694,PRINCIPAL!$C$5:$Y$376,9,FALSE),"")</f>
        <v/>
      </c>
      <c r="U6694" s="166" t="str">
        <f t="shared" si="744"/>
        <v/>
      </c>
      <c r="V6694" s="164" t="str">
        <f>+IF($C6694&lt;&gt;"",VLOOKUP($C6694,PRINCIPAL!$C$5:$Y$76,2,FALSE),"")</f>
        <v/>
      </c>
      <c r="W6694" t="e">
        <f>+VLOOKUP(D6694,CENTROS!$G$4:$M$93,7,FALSE)</f>
        <v>#N/A</v>
      </c>
      <c r="Y6694" t="str">
        <f t="shared" si="746"/>
        <v/>
      </c>
      <c r="Z6694" s="220" t="str">
        <f t="shared" si="747"/>
        <v/>
      </c>
      <c r="AA6694" s="220" t="str">
        <f t="shared" si="748"/>
        <v/>
      </c>
      <c r="AB6694" s="228" t="str">
        <f t="shared" si="749"/>
        <v/>
      </c>
      <c r="AC6694" s="230" t="str">
        <f t="shared" si="750"/>
        <v/>
      </c>
      <c r="AD6694" s="220"/>
      <c r="AE6694" s="220"/>
      <c r="AF6694" s="220" t="str">
        <f t="shared" si="745"/>
        <v/>
      </c>
    </row>
    <row r="6695" spans="1:32">
      <c r="A6695" s="121"/>
      <c r="B6695" s="121"/>
      <c r="C6695" s="140"/>
      <c r="D6695" s="159"/>
      <c r="E6695" s="154"/>
      <c r="F6695" s="154"/>
      <c r="G6695" s="160"/>
      <c r="H6695" s="158"/>
      <c r="I6695" s="158"/>
      <c r="J6695" s="158"/>
      <c r="K6695" s="158"/>
      <c r="L6695" s="158"/>
      <c r="M6695" s="158"/>
      <c r="N6695" s="157"/>
      <c r="O6695" s="188"/>
      <c r="P6695" s="245"/>
      <c r="Q6695" s="165" t="str">
        <f>+IF($C6695&lt;&gt;"",VLOOKUP($C6695,PRINCIPAL!$C$5:$Y$376,20,FALSE),"")</f>
        <v/>
      </c>
      <c r="R6695" s="162" t="str">
        <f>+IF($C6695&lt;&gt;"",VLOOKUP($C6695,PRINCIPAL!$C$5:$Y$376,22,FALSE),"")</f>
        <v/>
      </c>
      <c r="S6695" s="162" t="str">
        <f>+IF($C6695&lt;&gt;"",VLOOKUP($C6695,PRINCIPAL!$C$5:$Y$376,15,FALSE),"")</f>
        <v/>
      </c>
      <c r="T6695" s="255" t="str">
        <f>+IF($C6695&lt;&gt;"",VLOOKUP($C6695,PRINCIPAL!$C$5:$Y$376,9,FALSE),"")</f>
        <v/>
      </c>
      <c r="U6695" s="166" t="str">
        <f t="shared" si="744"/>
        <v/>
      </c>
      <c r="V6695" s="164" t="str">
        <f>+IF($C6695&lt;&gt;"",VLOOKUP($C6695,PRINCIPAL!$C$5:$Y$76,2,FALSE),"")</f>
        <v/>
      </c>
      <c r="W6695" t="e">
        <f>+VLOOKUP(D6695,CENTROS!$G$4:$M$93,7,FALSE)</f>
        <v>#N/A</v>
      </c>
      <c r="Y6695" t="str">
        <f t="shared" si="746"/>
        <v/>
      </c>
      <c r="Z6695" s="220" t="str">
        <f t="shared" si="747"/>
        <v/>
      </c>
      <c r="AA6695" s="220" t="str">
        <f t="shared" si="748"/>
        <v/>
      </c>
      <c r="AB6695" s="228" t="str">
        <f t="shared" si="749"/>
        <v/>
      </c>
      <c r="AC6695" s="230" t="str">
        <f t="shared" si="750"/>
        <v/>
      </c>
      <c r="AD6695" s="220"/>
      <c r="AE6695" s="220"/>
      <c r="AF6695" s="220" t="str">
        <f t="shared" si="745"/>
        <v/>
      </c>
    </row>
    <row r="6696" spans="1:32">
      <c r="A6696" s="121"/>
      <c r="B6696" s="121"/>
      <c r="C6696" s="140"/>
      <c r="D6696" s="159"/>
      <c r="E6696" s="154"/>
      <c r="F6696" s="154"/>
      <c r="G6696" s="160"/>
      <c r="H6696" s="158"/>
      <c r="I6696" s="158"/>
      <c r="J6696" s="158"/>
      <c r="K6696" s="158"/>
      <c r="L6696" s="158"/>
      <c r="M6696" s="158"/>
      <c r="N6696" s="157"/>
      <c r="O6696" s="188"/>
      <c r="P6696" s="245"/>
      <c r="Q6696" s="165" t="str">
        <f>+IF($C6696&lt;&gt;"",VLOOKUP($C6696,PRINCIPAL!$C$5:$Y$376,20,FALSE),"")</f>
        <v/>
      </c>
      <c r="R6696" s="162" t="str">
        <f>+IF($C6696&lt;&gt;"",VLOOKUP($C6696,PRINCIPAL!$C$5:$Y$376,22,FALSE),"")</f>
        <v/>
      </c>
      <c r="S6696" s="162" t="str">
        <f>+IF($C6696&lt;&gt;"",VLOOKUP($C6696,PRINCIPAL!$C$5:$Y$376,15,FALSE),"")</f>
        <v/>
      </c>
      <c r="T6696" s="255" t="str">
        <f>+IF($C6696&lt;&gt;"",VLOOKUP($C6696,PRINCIPAL!$C$5:$Y$376,9,FALSE),"")</f>
        <v/>
      </c>
      <c r="U6696" s="166" t="str">
        <f t="shared" si="744"/>
        <v/>
      </c>
      <c r="V6696" s="164" t="str">
        <f>+IF($C6696&lt;&gt;"",VLOOKUP($C6696,PRINCIPAL!$C$5:$Y$76,2,FALSE),"")</f>
        <v/>
      </c>
      <c r="W6696" t="e">
        <f>+VLOOKUP(D6696,CENTROS!$G$4:$M$93,7,FALSE)</f>
        <v>#N/A</v>
      </c>
      <c r="Y6696" t="str">
        <f t="shared" si="746"/>
        <v/>
      </c>
      <c r="Z6696" s="220" t="str">
        <f t="shared" si="747"/>
        <v/>
      </c>
      <c r="AA6696" s="220" t="str">
        <f t="shared" si="748"/>
        <v/>
      </c>
      <c r="AB6696" s="228" t="str">
        <f t="shared" si="749"/>
        <v/>
      </c>
      <c r="AC6696" s="230" t="str">
        <f t="shared" si="750"/>
        <v/>
      </c>
      <c r="AD6696" s="220"/>
      <c r="AE6696" s="220"/>
      <c r="AF6696" s="220" t="str">
        <f t="shared" si="745"/>
        <v/>
      </c>
    </row>
    <row r="6697" spans="1:32">
      <c r="A6697" s="121"/>
      <c r="B6697" s="121"/>
      <c r="C6697" s="140"/>
      <c r="D6697" s="159"/>
      <c r="E6697" s="154"/>
      <c r="F6697" s="154"/>
      <c r="G6697" s="160"/>
      <c r="H6697" s="158"/>
      <c r="I6697" s="158"/>
      <c r="J6697" s="158"/>
      <c r="K6697" s="158"/>
      <c r="L6697" s="158"/>
      <c r="M6697" s="158"/>
      <c r="N6697" s="157"/>
      <c r="O6697" s="188"/>
      <c r="P6697" s="245"/>
      <c r="Q6697" s="165" t="str">
        <f>+IF($C6697&lt;&gt;"",VLOOKUP($C6697,PRINCIPAL!$C$5:$Y$376,20,FALSE),"")</f>
        <v/>
      </c>
      <c r="R6697" s="162" t="str">
        <f>+IF($C6697&lt;&gt;"",VLOOKUP($C6697,PRINCIPAL!$C$5:$Y$376,22,FALSE),"")</f>
        <v/>
      </c>
      <c r="S6697" s="162" t="str">
        <f>+IF($C6697&lt;&gt;"",VLOOKUP($C6697,PRINCIPAL!$C$5:$Y$376,15,FALSE),"")</f>
        <v/>
      </c>
      <c r="T6697" s="255" t="str">
        <f>+IF($C6697&lt;&gt;"",VLOOKUP($C6697,PRINCIPAL!$C$5:$Y$376,9,FALSE),"")</f>
        <v/>
      </c>
      <c r="U6697" s="166" t="str">
        <f t="shared" si="744"/>
        <v/>
      </c>
      <c r="V6697" s="164" t="str">
        <f>+IF($C6697&lt;&gt;"",VLOOKUP($C6697,PRINCIPAL!$C$5:$Y$76,2,FALSE),"")</f>
        <v/>
      </c>
      <c r="W6697" t="e">
        <f>+VLOOKUP(D6697,CENTROS!$G$4:$M$93,7,FALSE)</f>
        <v>#N/A</v>
      </c>
      <c r="Y6697" t="str">
        <f t="shared" si="746"/>
        <v/>
      </c>
      <c r="Z6697" s="220" t="str">
        <f t="shared" si="747"/>
        <v/>
      </c>
      <c r="AA6697" s="220" t="str">
        <f t="shared" si="748"/>
        <v/>
      </c>
      <c r="AB6697" s="228" t="str">
        <f t="shared" si="749"/>
        <v/>
      </c>
      <c r="AC6697" s="230" t="str">
        <f t="shared" si="750"/>
        <v/>
      </c>
      <c r="AD6697" s="220"/>
      <c r="AE6697" s="220"/>
      <c r="AF6697" s="220" t="str">
        <f t="shared" si="745"/>
        <v/>
      </c>
    </row>
    <row r="6698" spans="1:32">
      <c r="A6698" s="121"/>
      <c r="B6698" s="121"/>
      <c r="C6698" s="140"/>
      <c r="D6698" s="159"/>
      <c r="E6698" s="154"/>
      <c r="F6698" s="154"/>
      <c r="G6698" s="160"/>
      <c r="H6698" s="158"/>
      <c r="I6698" s="158"/>
      <c r="J6698" s="158"/>
      <c r="K6698" s="158"/>
      <c r="L6698" s="158"/>
      <c r="M6698" s="158"/>
      <c r="N6698" s="157"/>
      <c r="O6698" s="188"/>
      <c r="P6698" s="245"/>
      <c r="Q6698" s="165" t="str">
        <f>+IF($C6698&lt;&gt;"",VLOOKUP($C6698,PRINCIPAL!$C$5:$Y$376,20,FALSE),"")</f>
        <v/>
      </c>
      <c r="R6698" s="162" t="str">
        <f>+IF($C6698&lt;&gt;"",VLOOKUP($C6698,PRINCIPAL!$C$5:$Y$376,22,FALSE),"")</f>
        <v/>
      </c>
      <c r="S6698" s="162" t="str">
        <f>+IF($C6698&lt;&gt;"",VLOOKUP($C6698,PRINCIPAL!$C$5:$Y$376,15,FALSE),"")</f>
        <v/>
      </c>
      <c r="T6698" s="255" t="str">
        <f>+IF($C6698&lt;&gt;"",VLOOKUP($C6698,PRINCIPAL!$C$5:$Y$376,9,FALSE),"")</f>
        <v/>
      </c>
      <c r="U6698" s="166" t="str">
        <f t="shared" si="744"/>
        <v/>
      </c>
      <c r="V6698" s="164" t="str">
        <f>+IF($C6698&lt;&gt;"",VLOOKUP($C6698,PRINCIPAL!$C$5:$Y$76,2,FALSE),"")</f>
        <v/>
      </c>
      <c r="W6698" t="e">
        <f>+VLOOKUP(D6698,CENTROS!$G$4:$M$93,7,FALSE)</f>
        <v>#N/A</v>
      </c>
      <c r="Y6698" t="str">
        <f t="shared" si="746"/>
        <v/>
      </c>
      <c r="Z6698" s="220" t="str">
        <f t="shared" si="747"/>
        <v/>
      </c>
      <c r="AA6698" s="220" t="str">
        <f t="shared" si="748"/>
        <v/>
      </c>
      <c r="AB6698" s="228" t="str">
        <f t="shared" si="749"/>
        <v/>
      </c>
      <c r="AC6698" s="230" t="str">
        <f t="shared" si="750"/>
        <v/>
      </c>
      <c r="AD6698" s="220"/>
      <c r="AE6698" s="220"/>
      <c r="AF6698" s="220" t="str">
        <f t="shared" si="745"/>
        <v/>
      </c>
    </row>
    <row r="6699" spans="1:32">
      <c r="A6699" s="121"/>
      <c r="B6699" s="121"/>
      <c r="C6699" s="140"/>
      <c r="D6699" s="159"/>
      <c r="E6699" s="154"/>
      <c r="F6699" s="154"/>
      <c r="G6699" s="160"/>
      <c r="H6699" s="158"/>
      <c r="I6699" s="158"/>
      <c r="J6699" s="158"/>
      <c r="K6699" s="158"/>
      <c r="L6699" s="158"/>
      <c r="M6699" s="158"/>
      <c r="N6699" s="157"/>
      <c r="O6699" s="188"/>
      <c r="P6699" s="245"/>
      <c r="Q6699" s="165" t="str">
        <f>+IF($C6699&lt;&gt;"",VLOOKUP($C6699,PRINCIPAL!$C$5:$Y$376,20,FALSE),"")</f>
        <v/>
      </c>
      <c r="R6699" s="162" t="str">
        <f>+IF($C6699&lt;&gt;"",VLOOKUP($C6699,PRINCIPAL!$C$5:$Y$376,22,FALSE),"")</f>
        <v/>
      </c>
      <c r="S6699" s="162" t="str">
        <f>+IF($C6699&lt;&gt;"",VLOOKUP($C6699,PRINCIPAL!$C$5:$Y$376,15,FALSE),"")</f>
        <v/>
      </c>
      <c r="T6699" s="255" t="str">
        <f>+IF($C6699&lt;&gt;"",VLOOKUP($C6699,PRINCIPAL!$C$5:$Y$376,9,FALSE),"")</f>
        <v/>
      </c>
      <c r="U6699" s="166" t="str">
        <f t="shared" si="744"/>
        <v/>
      </c>
      <c r="V6699" s="164" t="str">
        <f>+IF($C6699&lt;&gt;"",VLOOKUP($C6699,PRINCIPAL!$C$5:$Y$76,2,FALSE),"")</f>
        <v/>
      </c>
      <c r="W6699" t="e">
        <f>+VLOOKUP(D6699,CENTROS!$G$4:$M$93,7,FALSE)</f>
        <v>#N/A</v>
      </c>
      <c r="Y6699" t="str">
        <f t="shared" si="746"/>
        <v/>
      </c>
      <c r="Z6699" s="220" t="str">
        <f t="shared" si="747"/>
        <v/>
      </c>
      <c r="AA6699" s="220" t="str">
        <f t="shared" si="748"/>
        <v/>
      </c>
      <c r="AB6699" s="228" t="str">
        <f t="shared" si="749"/>
        <v/>
      </c>
      <c r="AC6699" s="230" t="str">
        <f t="shared" si="750"/>
        <v/>
      </c>
      <c r="AD6699" s="220"/>
      <c r="AE6699" s="220"/>
      <c r="AF6699" s="220" t="str">
        <f t="shared" si="745"/>
        <v/>
      </c>
    </row>
    <row r="6700" spans="1:32">
      <c r="A6700" s="121"/>
      <c r="B6700" s="121"/>
      <c r="C6700" s="140"/>
      <c r="D6700" s="159"/>
      <c r="E6700" s="154"/>
      <c r="F6700" s="154"/>
      <c r="G6700" s="160"/>
      <c r="H6700" s="158"/>
      <c r="I6700" s="158"/>
      <c r="J6700" s="158"/>
      <c r="K6700" s="158"/>
      <c r="L6700" s="158"/>
      <c r="M6700" s="158"/>
      <c r="N6700" s="157"/>
      <c r="O6700" s="188"/>
      <c r="P6700" s="245"/>
      <c r="Q6700" s="165" t="str">
        <f>+IF($C6700&lt;&gt;"",VLOOKUP($C6700,PRINCIPAL!$C$5:$Y$376,20,FALSE),"")</f>
        <v/>
      </c>
      <c r="R6700" s="162" t="str">
        <f>+IF($C6700&lt;&gt;"",VLOOKUP($C6700,PRINCIPAL!$C$5:$Y$376,22,FALSE),"")</f>
        <v/>
      </c>
      <c r="S6700" s="162" t="str">
        <f>+IF($C6700&lt;&gt;"",VLOOKUP($C6700,PRINCIPAL!$C$5:$Y$376,15,FALSE),"")</f>
        <v/>
      </c>
      <c r="T6700" s="255" t="str">
        <f>+IF($C6700&lt;&gt;"",VLOOKUP($C6700,PRINCIPAL!$C$5:$Y$376,9,FALSE),"")</f>
        <v/>
      </c>
      <c r="U6700" s="166" t="str">
        <f t="shared" si="744"/>
        <v/>
      </c>
      <c r="V6700" s="164" t="str">
        <f>+IF($C6700&lt;&gt;"",VLOOKUP($C6700,PRINCIPAL!$C$5:$Y$76,2,FALSE),"")</f>
        <v/>
      </c>
      <c r="W6700" t="e">
        <f>+VLOOKUP(D6700,CENTROS!$G$4:$M$93,7,FALSE)</f>
        <v>#N/A</v>
      </c>
      <c r="Y6700" t="str">
        <f t="shared" si="746"/>
        <v/>
      </c>
      <c r="Z6700" s="220" t="str">
        <f t="shared" si="747"/>
        <v/>
      </c>
      <c r="AA6700" s="220" t="str">
        <f t="shared" si="748"/>
        <v/>
      </c>
      <c r="AB6700" s="228" t="str">
        <f t="shared" si="749"/>
        <v/>
      </c>
      <c r="AC6700" s="230" t="str">
        <f t="shared" si="750"/>
        <v/>
      </c>
      <c r="AD6700" s="220"/>
      <c r="AE6700" s="220"/>
      <c r="AF6700" s="220" t="str">
        <f t="shared" si="745"/>
        <v/>
      </c>
    </row>
    <row r="6701" spans="1:32">
      <c r="A6701" s="121"/>
      <c r="B6701" s="121"/>
      <c r="C6701" s="140"/>
      <c r="D6701" s="159"/>
      <c r="E6701" s="154"/>
      <c r="F6701" s="154"/>
      <c r="G6701" s="160"/>
      <c r="H6701" s="158"/>
      <c r="I6701" s="158"/>
      <c r="J6701" s="158"/>
      <c r="K6701" s="158"/>
      <c r="L6701" s="158"/>
      <c r="M6701" s="158"/>
      <c r="N6701" s="157"/>
      <c r="O6701" s="188"/>
      <c r="P6701" s="245"/>
      <c r="Q6701" s="165" t="str">
        <f>+IF($C6701&lt;&gt;"",VLOOKUP($C6701,PRINCIPAL!$C$5:$Y$376,20,FALSE),"")</f>
        <v/>
      </c>
      <c r="R6701" s="162" t="str">
        <f>+IF($C6701&lt;&gt;"",VLOOKUP($C6701,PRINCIPAL!$C$5:$Y$376,22,FALSE),"")</f>
        <v/>
      </c>
      <c r="S6701" s="162" t="str">
        <f>+IF($C6701&lt;&gt;"",VLOOKUP($C6701,PRINCIPAL!$C$5:$Y$376,15,FALSE),"")</f>
        <v/>
      </c>
      <c r="T6701" s="255" t="str">
        <f>+IF($C6701&lt;&gt;"",VLOOKUP($C6701,PRINCIPAL!$C$5:$Y$376,9,FALSE),"")</f>
        <v/>
      </c>
      <c r="U6701" s="166" t="str">
        <f t="shared" si="744"/>
        <v/>
      </c>
      <c r="V6701" s="164" t="str">
        <f>+IF($C6701&lt;&gt;"",VLOOKUP($C6701,PRINCIPAL!$C$5:$Y$76,2,FALSE),"")</f>
        <v/>
      </c>
      <c r="W6701" t="e">
        <f>+VLOOKUP(D6701,CENTROS!$G$4:$M$93,7,FALSE)</f>
        <v>#N/A</v>
      </c>
      <c r="Y6701" t="str">
        <f t="shared" si="746"/>
        <v/>
      </c>
      <c r="Z6701" s="220" t="str">
        <f t="shared" si="747"/>
        <v/>
      </c>
      <c r="AA6701" s="220" t="str">
        <f t="shared" si="748"/>
        <v/>
      </c>
      <c r="AB6701" s="228" t="str">
        <f t="shared" si="749"/>
        <v/>
      </c>
      <c r="AC6701" s="230" t="str">
        <f t="shared" si="750"/>
        <v/>
      </c>
      <c r="AD6701" s="220"/>
      <c r="AE6701" s="220"/>
      <c r="AF6701" s="220" t="str">
        <f t="shared" si="745"/>
        <v/>
      </c>
    </row>
    <row r="6702" spans="1:32">
      <c r="A6702" s="121"/>
      <c r="B6702" s="121"/>
      <c r="C6702" s="140"/>
      <c r="D6702" s="159"/>
      <c r="E6702" s="154"/>
      <c r="F6702" s="154"/>
      <c r="G6702" s="160"/>
      <c r="H6702" s="158"/>
      <c r="I6702" s="158"/>
      <c r="J6702" s="158"/>
      <c r="K6702" s="158"/>
      <c r="L6702" s="158"/>
      <c r="M6702" s="158"/>
      <c r="N6702" s="157"/>
      <c r="O6702" s="188"/>
      <c r="P6702" s="245"/>
      <c r="Q6702" s="165" t="str">
        <f>+IF($C6702&lt;&gt;"",VLOOKUP($C6702,PRINCIPAL!$C$5:$Y$376,20,FALSE),"")</f>
        <v/>
      </c>
      <c r="R6702" s="162" t="str">
        <f>+IF($C6702&lt;&gt;"",VLOOKUP($C6702,PRINCIPAL!$C$5:$Y$376,22,FALSE),"")</f>
        <v/>
      </c>
      <c r="S6702" s="162" t="str">
        <f>+IF($C6702&lt;&gt;"",VLOOKUP($C6702,PRINCIPAL!$C$5:$Y$376,15,FALSE),"")</f>
        <v/>
      </c>
      <c r="T6702" s="255" t="str">
        <f>+IF($C6702&lt;&gt;"",VLOOKUP($C6702,PRINCIPAL!$C$5:$Y$376,9,FALSE),"")</f>
        <v/>
      </c>
      <c r="U6702" s="166" t="str">
        <f t="shared" si="744"/>
        <v/>
      </c>
      <c r="V6702" s="164" t="str">
        <f>+IF($C6702&lt;&gt;"",VLOOKUP($C6702,PRINCIPAL!$C$5:$Y$76,2,FALSE),"")</f>
        <v/>
      </c>
      <c r="W6702" t="e">
        <f>+VLOOKUP(D6702,CENTROS!$G$4:$M$93,7,FALSE)</f>
        <v>#N/A</v>
      </c>
      <c r="Y6702" t="str">
        <f t="shared" si="746"/>
        <v/>
      </c>
      <c r="Z6702" s="220" t="str">
        <f t="shared" si="747"/>
        <v/>
      </c>
      <c r="AA6702" s="220" t="str">
        <f t="shared" si="748"/>
        <v/>
      </c>
      <c r="AB6702" s="228" t="str">
        <f t="shared" si="749"/>
        <v/>
      </c>
      <c r="AC6702" s="230" t="str">
        <f t="shared" si="750"/>
        <v/>
      </c>
      <c r="AD6702" s="220"/>
      <c r="AE6702" s="220"/>
      <c r="AF6702" s="220" t="str">
        <f t="shared" si="745"/>
        <v/>
      </c>
    </row>
    <row r="6703" spans="1:32">
      <c r="A6703" s="121"/>
      <c r="B6703" s="121"/>
      <c r="C6703" s="140"/>
      <c r="D6703" s="159"/>
      <c r="E6703" s="154"/>
      <c r="F6703" s="154"/>
      <c r="G6703" s="160"/>
      <c r="H6703" s="158"/>
      <c r="I6703" s="158"/>
      <c r="J6703" s="158"/>
      <c r="K6703" s="158"/>
      <c r="L6703" s="158"/>
      <c r="M6703" s="158"/>
      <c r="N6703" s="157"/>
      <c r="O6703" s="188"/>
      <c r="P6703" s="245"/>
      <c r="Q6703" s="165" t="str">
        <f>+IF($C6703&lt;&gt;"",VLOOKUP($C6703,PRINCIPAL!$C$5:$Y$376,20,FALSE),"")</f>
        <v/>
      </c>
      <c r="R6703" s="162" t="str">
        <f>+IF($C6703&lt;&gt;"",VLOOKUP($C6703,PRINCIPAL!$C$5:$Y$376,22,FALSE),"")</f>
        <v/>
      </c>
      <c r="S6703" s="162" t="str">
        <f>+IF($C6703&lt;&gt;"",VLOOKUP($C6703,PRINCIPAL!$C$5:$Y$376,15,FALSE),"")</f>
        <v/>
      </c>
      <c r="T6703" s="255" t="str">
        <f>+IF($C6703&lt;&gt;"",VLOOKUP($C6703,PRINCIPAL!$C$5:$Y$376,9,FALSE),"")</f>
        <v/>
      </c>
      <c r="U6703" s="166" t="str">
        <f t="shared" si="744"/>
        <v/>
      </c>
      <c r="V6703" s="164" t="str">
        <f>+IF($C6703&lt;&gt;"",VLOOKUP($C6703,PRINCIPAL!$C$5:$Y$76,2,FALSE),"")</f>
        <v/>
      </c>
      <c r="W6703" t="e">
        <f>+VLOOKUP(D6703,CENTROS!$G$4:$M$93,7,FALSE)</f>
        <v>#N/A</v>
      </c>
      <c r="Y6703" t="str">
        <f t="shared" si="746"/>
        <v/>
      </c>
      <c r="Z6703" s="220" t="str">
        <f t="shared" si="747"/>
        <v/>
      </c>
      <c r="AA6703" s="220" t="str">
        <f t="shared" si="748"/>
        <v/>
      </c>
      <c r="AB6703" s="228" t="str">
        <f t="shared" si="749"/>
        <v/>
      </c>
      <c r="AC6703" s="230" t="str">
        <f t="shared" si="750"/>
        <v/>
      </c>
      <c r="AD6703" s="220"/>
      <c r="AE6703" s="220"/>
      <c r="AF6703" s="220" t="str">
        <f t="shared" si="745"/>
        <v/>
      </c>
    </row>
    <row r="6704" spans="1:32">
      <c r="A6704" s="121"/>
      <c r="B6704" s="121"/>
      <c r="C6704" s="140"/>
      <c r="D6704" s="159"/>
      <c r="E6704" s="154"/>
      <c r="F6704" s="154"/>
      <c r="G6704" s="160"/>
      <c r="H6704" s="158"/>
      <c r="I6704" s="158"/>
      <c r="J6704" s="158"/>
      <c r="K6704" s="158"/>
      <c r="L6704" s="158"/>
      <c r="M6704" s="158"/>
      <c r="N6704" s="157"/>
      <c r="O6704" s="188"/>
      <c r="P6704" s="245"/>
      <c r="Q6704" s="165" t="str">
        <f>+IF($C6704&lt;&gt;"",VLOOKUP($C6704,PRINCIPAL!$C$5:$Y$376,20,FALSE),"")</f>
        <v/>
      </c>
      <c r="R6704" s="162" t="str">
        <f>+IF($C6704&lt;&gt;"",VLOOKUP($C6704,PRINCIPAL!$C$5:$Y$376,22,FALSE),"")</f>
        <v/>
      </c>
      <c r="S6704" s="162" t="str">
        <f>+IF($C6704&lt;&gt;"",VLOOKUP($C6704,PRINCIPAL!$C$5:$Y$376,15,FALSE),"")</f>
        <v/>
      </c>
      <c r="T6704" s="255" t="str">
        <f>+IF($C6704&lt;&gt;"",VLOOKUP($C6704,PRINCIPAL!$C$5:$Y$376,9,FALSE),"")</f>
        <v/>
      </c>
      <c r="U6704" s="166" t="str">
        <f t="shared" si="744"/>
        <v/>
      </c>
      <c r="V6704" s="164" t="str">
        <f>+IF($C6704&lt;&gt;"",VLOOKUP($C6704,PRINCIPAL!$C$5:$Y$76,2,FALSE),"")</f>
        <v/>
      </c>
      <c r="W6704" t="e">
        <f>+VLOOKUP(D6704,CENTROS!$G$4:$M$93,7,FALSE)</f>
        <v>#N/A</v>
      </c>
      <c r="Y6704" t="str">
        <f t="shared" si="746"/>
        <v/>
      </c>
      <c r="Z6704" s="220" t="str">
        <f t="shared" si="747"/>
        <v/>
      </c>
      <c r="AA6704" s="220" t="str">
        <f t="shared" si="748"/>
        <v/>
      </c>
      <c r="AB6704" s="228" t="str">
        <f t="shared" si="749"/>
        <v/>
      </c>
      <c r="AC6704" s="230" t="str">
        <f t="shared" si="750"/>
        <v/>
      </c>
      <c r="AD6704" s="220"/>
      <c r="AE6704" s="220"/>
      <c r="AF6704" s="220" t="str">
        <f t="shared" si="745"/>
        <v/>
      </c>
    </row>
    <row r="6705" spans="1:32">
      <c r="A6705" s="121"/>
      <c r="B6705" s="121"/>
      <c r="C6705" s="140"/>
      <c r="D6705" s="159"/>
      <c r="E6705" s="154"/>
      <c r="F6705" s="154"/>
      <c r="G6705" s="160"/>
      <c r="H6705" s="158"/>
      <c r="I6705" s="158"/>
      <c r="J6705" s="158"/>
      <c r="K6705" s="158"/>
      <c r="L6705" s="158"/>
      <c r="M6705" s="158"/>
      <c r="N6705" s="157"/>
      <c r="O6705" s="188"/>
      <c r="P6705" s="245"/>
      <c r="Q6705" s="165" t="str">
        <f>+IF($C6705&lt;&gt;"",VLOOKUP($C6705,PRINCIPAL!$C$5:$Y$376,20,FALSE),"")</f>
        <v/>
      </c>
      <c r="R6705" s="162" t="str">
        <f>+IF($C6705&lt;&gt;"",VLOOKUP($C6705,PRINCIPAL!$C$5:$Y$376,22,FALSE),"")</f>
        <v/>
      </c>
      <c r="S6705" s="162" t="str">
        <f>+IF($C6705&lt;&gt;"",VLOOKUP($C6705,PRINCIPAL!$C$5:$Y$376,15,FALSE),"")</f>
        <v/>
      </c>
      <c r="T6705" s="255" t="str">
        <f>+IF($C6705&lt;&gt;"",VLOOKUP($C6705,PRINCIPAL!$C$5:$Y$376,9,FALSE),"")</f>
        <v/>
      </c>
      <c r="U6705" s="166" t="str">
        <f t="shared" si="744"/>
        <v/>
      </c>
      <c r="V6705" s="164" t="str">
        <f>+IF($C6705&lt;&gt;"",VLOOKUP($C6705,PRINCIPAL!$C$5:$Y$76,2,FALSE),"")</f>
        <v/>
      </c>
      <c r="W6705" t="e">
        <f>+VLOOKUP(D6705,CENTROS!$G$4:$M$93,7,FALSE)</f>
        <v>#N/A</v>
      </c>
      <c r="Y6705" t="str">
        <f t="shared" si="746"/>
        <v/>
      </c>
      <c r="Z6705" s="220" t="str">
        <f t="shared" si="747"/>
        <v/>
      </c>
      <c r="AA6705" s="220" t="str">
        <f t="shared" si="748"/>
        <v/>
      </c>
      <c r="AB6705" s="228" t="str">
        <f t="shared" si="749"/>
        <v/>
      </c>
      <c r="AC6705" s="230" t="str">
        <f t="shared" si="750"/>
        <v/>
      </c>
      <c r="AD6705" s="220"/>
      <c r="AE6705" s="220"/>
      <c r="AF6705" s="220" t="str">
        <f t="shared" si="745"/>
        <v/>
      </c>
    </row>
    <row r="6706" spans="1:32">
      <c r="A6706" s="121"/>
      <c r="B6706" s="121"/>
      <c r="C6706" s="140"/>
      <c r="D6706" s="159"/>
      <c r="E6706" s="154"/>
      <c r="F6706" s="154"/>
      <c r="G6706" s="160"/>
      <c r="H6706" s="158"/>
      <c r="I6706" s="158"/>
      <c r="J6706" s="158"/>
      <c r="K6706" s="158"/>
      <c r="L6706" s="158"/>
      <c r="M6706" s="158"/>
      <c r="N6706" s="157"/>
      <c r="O6706" s="188"/>
      <c r="P6706" s="245"/>
      <c r="Q6706" s="165" t="str">
        <f>+IF($C6706&lt;&gt;"",VLOOKUP($C6706,PRINCIPAL!$C$5:$Y$376,20,FALSE),"")</f>
        <v/>
      </c>
      <c r="R6706" s="162" t="str">
        <f>+IF($C6706&lt;&gt;"",VLOOKUP($C6706,PRINCIPAL!$C$5:$Y$376,22,FALSE),"")</f>
        <v/>
      </c>
      <c r="S6706" s="162" t="str">
        <f>+IF($C6706&lt;&gt;"",VLOOKUP($C6706,PRINCIPAL!$C$5:$Y$376,15,FALSE),"")</f>
        <v/>
      </c>
      <c r="T6706" s="255" t="str">
        <f>+IF($C6706&lt;&gt;"",VLOOKUP($C6706,PRINCIPAL!$C$5:$Y$376,9,FALSE),"")</f>
        <v/>
      </c>
      <c r="U6706" s="166" t="str">
        <f t="shared" si="744"/>
        <v/>
      </c>
      <c r="V6706" s="164" t="str">
        <f>+IF($C6706&lt;&gt;"",VLOOKUP($C6706,PRINCIPAL!$C$5:$Y$76,2,FALSE),"")</f>
        <v/>
      </c>
      <c r="W6706" t="e">
        <f>+VLOOKUP(D6706,CENTROS!$G$4:$M$93,7,FALSE)</f>
        <v>#N/A</v>
      </c>
      <c r="Y6706" t="str">
        <f t="shared" si="746"/>
        <v/>
      </c>
      <c r="Z6706" s="220" t="str">
        <f t="shared" si="747"/>
        <v/>
      </c>
      <c r="AA6706" s="220" t="str">
        <f t="shared" si="748"/>
        <v/>
      </c>
      <c r="AB6706" s="228" t="str">
        <f t="shared" si="749"/>
        <v/>
      </c>
      <c r="AC6706" s="230" t="str">
        <f t="shared" si="750"/>
        <v/>
      </c>
      <c r="AD6706" s="220"/>
      <c r="AE6706" s="220"/>
      <c r="AF6706" s="220" t="str">
        <f t="shared" si="745"/>
        <v/>
      </c>
    </row>
    <row r="6707" spans="1:32">
      <c r="A6707" s="121"/>
      <c r="B6707" s="121"/>
      <c r="C6707" s="140"/>
      <c r="D6707" s="159"/>
      <c r="E6707" s="154"/>
      <c r="F6707" s="154"/>
      <c r="G6707" s="160"/>
      <c r="H6707" s="158"/>
      <c r="I6707" s="158"/>
      <c r="J6707" s="158"/>
      <c r="K6707" s="158"/>
      <c r="L6707" s="158"/>
      <c r="M6707" s="158"/>
      <c r="N6707" s="157"/>
      <c r="O6707" s="188"/>
      <c r="P6707" s="245"/>
      <c r="Q6707" s="165" t="str">
        <f>+IF($C6707&lt;&gt;"",VLOOKUP($C6707,PRINCIPAL!$C$5:$Y$376,20,FALSE),"")</f>
        <v/>
      </c>
      <c r="R6707" s="162" t="str">
        <f>+IF($C6707&lt;&gt;"",VLOOKUP($C6707,PRINCIPAL!$C$5:$Y$376,22,FALSE),"")</f>
        <v/>
      </c>
      <c r="S6707" s="162" t="str">
        <f>+IF($C6707&lt;&gt;"",VLOOKUP($C6707,PRINCIPAL!$C$5:$Y$376,15,FALSE),"")</f>
        <v/>
      </c>
      <c r="T6707" s="255" t="str">
        <f>+IF($C6707&lt;&gt;"",VLOOKUP($C6707,PRINCIPAL!$C$5:$Y$376,9,FALSE),"")</f>
        <v/>
      </c>
      <c r="U6707" s="166" t="str">
        <f t="shared" si="744"/>
        <v/>
      </c>
      <c r="V6707" s="164" t="str">
        <f>+IF($C6707&lt;&gt;"",VLOOKUP($C6707,PRINCIPAL!$C$5:$Y$76,2,FALSE),"")</f>
        <v/>
      </c>
      <c r="W6707" t="e">
        <f>+VLOOKUP(D6707,CENTROS!$G$4:$M$93,7,FALSE)</f>
        <v>#N/A</v>
      </c>
      <c r="Y6707" t="str">
        <f t="shared" si="746"/>
        <v/>
      </c>
      <c r="Z6707" s="220" t="str">
        <f t="shared" si="747"/>
        <v/>
      </c>
      <c r="AA6707" s="220" t="str">
        <f t="shared" si="748"/>
        <v/>
      </c>
      <c r="AB6707" s="228" t="str">
        <f t="shared" si="749"/>
        <v/>
      </c>
      <c r="AC6707" s="230" t="str">
        <f t="shared" si="750"/>
        <v/>
      </c>
      <c r="AD6707" s="220"/>
      <c r="AE6707" s="220"/>
      <c r="AF6707" s="220" t="str">
        <f t="shared" si="745"/>
        <v/>
      </c>
    </row>
    <row r="6708" spans="1:32">
      <c r="A6708" s="121"/>
      <c r="B6708" s="121"/>
      <c r="C6708" s="140"/>
      <c r="D6708" s="159"/>
      <c r="E6708" s="154"/>
      <c r="F6708" s="154"/>
      <c r="G6708" s="160"/>
      <c r="H6708" s="158"/>
      <c r="I6708" s="158"/>
      <c r="J6708" s="158"/>
      <c r="K6708" s="158"/>
      <c r="L6708" s="158"/>
      <c r="M6708" s="158"/>
      <c r="N6708" s="157"/>
      <c r="O6708" s="188"/>
      <c r="P6708" s="245"/>
      <c r="Q6708" s="165" t="str">
        <f>+IF($C6708&lt;&gt;"",VLOOKUP($C6708,PRINCIPAL!$C$5:$Y$376,20,FALSE),"")</f>
        <v/>
      </c>
      <c r="R6708" s="162" t="str">
        <f>+IF($C6708&lt;&gt;"",VLOOKUP($C6708,PRINCIPAL!$C$5:$Y$376,22,FALSE),"")</f>
        <v/>
      </c>
      <c r="S6708" s="162" t="str">
        <f>+IF($C6708&lt;&gt;"",VLOOKUP($C6708,PRINCIPAL!$C$5:$Y$376,15,FALSE),"")</f>
        <v/>
      </c>
      <c r="T6708" s="255" t="str">
        <f>+IF($C6708&lt;&gt;"",VLOOKUP($C6708,PRINCIPAL!$C$5:$Y$376,9,FALSE),"")</f>
        <v/>
      </c>
      <c r="U6708" s="166" t="str">
        <f t="shared" si="744"/>
        <v/>
      </c>
      <c r="V6708" s="164" t="str">
        <f>+IF($C6708&lt;&gt;"",VLOOKUP($C6708,PRINCIPAL!$C$5:$Y$76,2,FALSE),"")</f>
        <v/>
      </c>
      <c r="W6708" t="e">
        <f>+VLOOKUP(D6708,CENTROS!$G$4:$M$93,7,FALSE)</f>
        <v>#N/A</v>
      </c>
      <c r="Y6708" t="str">
        <f t="shared" si="746"/>
        <v/>
      </c>
      <c r="Z6708" s="220" t="str">
        <f t="shared" si="747"/>
        <v/>
      </c>
      <c r="AA6708" s="220" t="str">
        <f t="shared" si="748"/>
        <v/>
      </c>
      <c r="AB6708" s="228" t="str">
        <f t="shared" si="749"/>
        <v/>
      </c>
      <c r="AC6708" s="230" t="str">
        <f t="shared" si="750"/>
        <v/>
      </c>
      <c r="AD6708" s="220"/>
      <c r="AE6708" s="220"/>
      <c r="AF6708" s="220" t="str">
        <f t="shared" si="745"/>
        <v/>
      </c>
    </row>
    <row r="6709" spans="1:32">
      <c r="A6709" s="121"/>
      <c r="B6709" s="121"/>
      <c r="C6709" s="140"/>
      <c r="D6709" s="159"/>
      <c r="E6709" s="154"/>
      <c r="F6709" s="154"/>
      <c r="G6709" s="160"/>
      <c r="H6709" s="158"/>
      <c r="I6709" s="158"/>
      <c r="J6709" s="158"/>
      <c r="K6709" s="158"/>
      <c r="L6709" s="158"/>
      <c r="M6709" s="158"/>
      <c r="N6709" s="157"/>
      <c r="O6709" s="188"/>
      <c r="P6709" s="245"/>
      <c r="Q6709" s="165" t="str">
        <f>+IF($C6709&lt;&gt;"",VLOOKUP($C6709,PRINCIPAL!$C$5:$Y$376,20,FALSE),"")</f>
        <v/>
      </c>
      <c r="R6709" s="162" t="str">
        <f>+IF($C6709&lt;&gt;"",VLOOKUP($C6709,PRINCIPAL!$C$5:$Y$376,22,FALSE),"")</f>
        <v/>
      </c>
      <c r="S6709" s="162" t="str">
        <f>+IF($C6709&lt;&gt;"",VLOOKUP($C6709,PRINCIPAL!$C$5:$Y$376,15,FALSE),"")</f>
        <v/>
      </c>
      <c r="T6709" s="255" t="str">
        <f>+IF($C6709&lt;&gt;"",VLOOKUP($C6709,PRINCIPAL!$C$5:$Y$376,9,FALSE),"")</f>
        <v/>
      </c>
      <c r="U6709" s="166" t="str">
        <f t="shared" si="744"/>
        <v/>
      </c>
      <c r="V6709" s="164" t="str">
        <f>+IF($C6709&lt;&gt;"",VLOOKUP($C6709,PRINCIPAL!$C$5:$Y$76,2,FALSE),"")</f>
        <v/>
      </c>
      <c r="W6709" t="e">
        <f>+VLOOKUP(D6709,CENTROS!$G$4:$M$93,7,FALSE)</f>
        <v>#N/A</v>
      </c>
      <c r="Y6709" t="str">
        <f t="shared" si="746"/>
        <v/>
      </c>
      <c r="Z6709" s="220" t="str">
        <f t="shared" si="747"/>
        <v/>
      </c>
      <c r="AA6709" s="220" t="str">
        <f t="shared" si="748"/>
        <v/>
      </c>
      <c r="AB6709" s="228" t="str">
        <f t="shared" si="749"/>
        <v/>
      </c>
      <c r="AC6709" s="230" t="str">
        <f t="shared" si="750"/>
        <v/>
      </c>
      <c r="AD6709" s="220"/>
      <c r="AE6709" s="220"/>
      <c r="AF6709" s="220" t="str">
        <f t="shared" si="745"/>
        <v/>
      </c>
    </row>
    <row r="6710" spans="1:32">
      <c r="A6710" s="121"/>
      <c r="B6710" s="121"/>
      <c r="C6710" s="140"/>
      <c r="D6710" s="159"/>
      <c r="E6710" s="154"/>
      <c r="F6710" s="154"/>
      <c r="G6710" s="160"/>
      <c r="H6710" s="158"/>
      <c r="I6710" s="158"/>
      <c r="J6710" s="158"/>
      <c r="K6710" s="158"/>
      <c r="L6710" s="158"/>
      <c r="M6710" s="158"/>
      <c r="N6710" s="157"/>
      <c r="O6710" s="188"/>
      <c r="P6710" s="245"/>
      <c r="Q6710" s="165" t="str">
        <f>+IF($C6710&lt;&gt;"",VLOOKUP($C6710,PRINCIPAL!$C$5:$Y$376,20,FALSE),"")</f>
        <v/>
      </c>
      <c r="R6710" s="162" t="str">
        <f>+IF($C6710&lt;&gt;"",VLOOKUP($C6710,PRINCIPAL!$C$5:$Y$376,22,FALSE),"")</f>
        <v/>
      </c>
      <c r="S6710" s="162" t="str">
        <f>+IF($C6710&lt;&gt;"",VLOOKUP($C6710,PRINCIPAL!$C$5:$Y$376,15,FALSE),"")</f>
        <v/>
      </c>
      <c r="T6710" s="255" t="str">
        <f>+IF($C6710&lt;&gt;"",VLOOKUP($C6710,PRINCIPAL!$C$5:$Y$376,9,FALSE),"")</f>
        <v/>
      </c>
      <c r="U6710" s="166" t="str">
        <f t="shared" si="744"/>
        <v/>
      </c>
      <c r="V6710" s="164" t="str">
        <f>+IF($C6710&lt;&gt;"",VLOOKUP($C6710,PRINCIPAL!$C$5:$Y$76,2,FALSE),"")</f>
        <v/>
      </c>
      <c r="W6710" t="e">
        <f>+VLOOKUP(D6710,CENTROS!$G$4:$M$93,7,FALSE)</f>
        <v>#N/A</v>
      </c>
      <c r="Y6710" t="str">
        <f t="shared" si="746"/>
        <v/>
      </c>
      <c r="Z6710" s="220" t="str">
        <f t="shared" si="747"/>
        <v/>
      </c>
      <c r="AA6710" s="220" t="str">
        <f t="shared" si="748"/>
        <v/>
      </c>
      <c r="AB6710" s="228" t="str">
        <f t="shared" si="749"/>
        <v/>
      </c>
      <c r="AC6710" s="230" t="str">
        <f t="shared" si="750"/>
        <v/>
      </c>
      <c r="AD6710" s="220"/>
      <c r="AE6710" s="220"/>
      <c r="AF6710" s="220" t="str">
        <f t="shared" si="745"/>
        <v/>
      </c>
    </row>
    <row r="6711" spans="1:32">
      <c r="A6711" s="121"/>
      <c r="B6711" s="121"/>
      <c r="C6711" s="140"/>
      <c r="D6711" s="159"/>
      <c r="E6711" s="154"/>
      <c r="F6711" s="154"/>
      <c r="G6711" s="160"/>
      <c r="H6711" s="158"/>
      <c r="I6711" s="158"/>
      <c r="J6711" s="158"/>
      <c r="K6711" s="158"/>
      <c r="L6711" s="158"/>
      <c r="M6711" s="158"/>
      <c r="N6711" s="157"/>
      <c r="O6711" s="188"/>
      <c r="P6711" s="245"/>
      <c r="Q6711" s="165" t="str">
        <f>+IF($C6711&lt;&gt;"",VLOOKUP($C6711,PRINCIPAL!$C$5:$Y$376,20,FALSE),"")</f>
        <v/>
      </c>
      <c r="R6711" s="162" t="str">
        <f>+IF($C6711&lt;&gt;"",VLOOKUP($C6711,PRINCIPAL!$C$5:$Y$376,22,FALSE),"")</f>
        <v/>
      </c>
      <c r="S6711" s="162" t="str">
        <f>+IF($C6711&lt;&gt;"",VLOOKUP($C6711,PRINCIPAL!$C$5:$Y$376,15,FALSE),"")</f>
        <v/>
      </c>
      <c r="T6711" s="255" t="str">
        <f>+IF($C6711&lt;&gt;"",VLOOKUP($C6711,PRINCIPAL!$C$5:$Y$376,9,FALSE),"")</f>
        <v/>
      </c>
      <c r="U6711" s="166" t="str">
        <f t="shared" si="744"/>
        <v/>
      </c>
      <c r="V6711" s="164" t="str">
        <f>+IF($C6711&lt;&gt;"",VLOOKUP($C6711,PRINCIPAL!$C$5:$Y$76,2,FALSE),"")</f>
        <v/>
      </c>
      <c r="W6711" t="e">
        <f>+VLOOKUP(D6711,CENTROS!$G$4:$M$93,7,FALSE)</f>
        <v>#N/A</v>
      </c>
      <c r="Y6711" t="str">
        <f t="shared" si="746"/>
        <v/>
      </c>
      <c r="Z6711" s="220" t="str">
        <f t="shared" si="747"/>
        <v/>
      </c>
      <c r="AA6711" s="220" t="str">
        <f t="shared" si="748"/>
        <v/>
      </c>
      <c r="AB6711" s="228" t="str">
        <f t="shared" si="749"/>
        <v/>
      </c>
      <c r="AC6711" s="230" t="str">
        <f t="shared" si="750"/>
        <v/>
      </c>
      <c r="AD6711" s="220"/>
      <c r="AE6711" s="220"/>
      <c r="AF6711" s="220" t="str">
        <f t="shared" si="745"/>
        <v/>
      </c>
    </row>
    <row r="6712" spans="1:32">
      <c r="A6712" s="121"/>
      <c r="B6712" s="121"/>
      <c r="C6712" s="140"/>
      <c r="D6712" s="159"/>
      <c r="E6712" s="154"/>
      <c r="F6712" s="154"/>
      <c r="G6712" s="160"/>
      <c r="H6712" s="158"/>
      <c r="I6712" s="158"/>
      <c r="J6712" s="158"/>
      <c r="K6712" s="158"/>
      <c r="L6712" s="158"/>
      <c r="M6712" s="158"/>
      <c r="N6712" s="157"/>
      <c r="O6712" s="188"/>
      <c r="P6712" s="245"/>
      <c r="Q6712" s="165" t="str">
        <f>+IF($C6712&lt;&gt;"",VLOOKUP($C6712,PRINCIPAL!$C$5:$Y$376,20,FALSE),"")</f>
        <v/>
      </c>
      <c r="R6712" s="162" t="str">
        <f>+IF($C6712&lt;&gt;"",VLOOKUP($C6712,PRINCIPAL!$C$5:$Y$376,22,FALSE),"")</f>
        <v/>
      </c>
      <c r="S6712" s="162" t="str">
        <f>+IF($C6712&lt;&gt;"",VLOOKUP($C6712,PRINCIPAL!$C$5:$Y$376,15,FALSE),"")</f>
        <v/>
      </c>
      <c r="T6712" s="255" t="str">
        <f>+IF($C6712&lt;&gt;"",VLOOKUP($C6712,PRINCIPAL!$C$5:$Y$376,9,FALSE),"")</f>
        <v/>
      </c>
      <c r="U6712" s="166" t="str">
        <f t="shared" si="744"/>
        <v/>
      </c>
      <c r="V6712" s="164" t="str">
        <f>+IF($C6712&lt;&gt;"",VLOOKUP($C6712,PRINCIPAL!$C$5:$Y$76,2,FALSE),"")</f>
        <v/>
      </c>
      <c r="W6712" t="e">
        <f>+VLOOKUP(D6712,CENTROS!$G$4:$M$93,7,FALSE)</f>
        <v>#N/A</v>
      </c>
      <c r="Y6712" t="str">
        <f t="shared" si="746"/>
        <v/>
      </c>
      <c r="Z6712" s="220" t="str">
        <f t="shared" si="747"/>
        <v/>
      </c>
      <c r="AA6712" s="220" t="str">
        <f t="shared" si="748"/>
        <v/>
      </c>
      <c r="AB6712" s="228" t="str">
        <f t="shared" si="749"/>
        <v/>
      </c>
      <c r="AC6712" s="230" t="str">
        <f t="shared" si="750"/>
        <v/>
      </c>
      <c r="AD6712" s="220"/>
      <c r="AE6712" s="220"/>
      <c r="AF6712" s="220" t="str">
        <f t="shared" si="745"/>
        <v/>
      </c>
    </row>
    <row r="6713" spans="1:32">
      <c r="A6713" s="121"/>
      <c r="B6713" s="121"/>
      <c r="C6713" s="140"/>
      <c r="D6713" s="159"/>
      <c r="E6713" s="154"/>
      <c r="F6713" s="154"/>
      <c r="G6713" s="160"/>
      <c r="H6713" s="158"/>
      <c r="I6713" s="158"/>
      <c r="J6713" s="158"/>
      <c r="K6713" s="158"/>
      <c r="L6713" s="158"/>
      <c r="M6713" s="158"/>
      <c r="N6713" s="157"/>
      <c r="O6713" s="188"/>
      <c r="P6713" s="245"/>
      <c r="Q6713" s="165" t="str">
        <f>+IF($C6713&lt;&gt;"",VLOOKUP($C6713,PRINCIPAL!$C$5:$Y$376,20,FALSE),"")</f>
        <v/>
      </c>
      <c r="R6713" s="162" t="str">
        <f>+IF($C6713&lt;&gt;"",VLOOKUP($C6713,PRINCIPAL!$C$5:$Y$376,22,FALSE),"")</f>
        <v/>
      </c>
      <c r="S6713" s="162" t="str">
        <f>+IF($C6713&lt;&gt;"",VLOOKUP($C6713,PRINCIPAL!$C$5:$Y$376,15,FALSE),"")</f>
        <v/>
      </c>
      <c r="T6713" s="255" t="str">
        <f>+IF($C6713&lt;&gt;"",VLOOKUP($C6713,PRINCIPAL!$C$5:$Y$376,9,FALSE),"")</f>
        <v/>
      </c>
      <c r="U6713" s="166" t="str">
        <f t="shared" si="744"/>
        <v/>
      </c>
      <c r="V6713" s="164" t="str">
        <f>+IF($C6713&lt;&gt;"",VLOOKUP($C6713,PRINCIPAL!$C$5:$Y$76,2,FALSE),"")</f>
        <v/>
      </c>
      <c r="W6713" t="e">
        <f>+VLOOKUP(D6713,CENTROS!$G$4:$M$93,7,FALSE)</f>
        <v>#N/A</v>
      </c>
      <c r="Y6713" t="str">
        <f t="shared" si="746"/>
        <v/>
      </c>
      <c r="Z6713" s="220" t="str">
        <f t="shared" si="747"/>
        <v/>
      </c>
      <c r="AA6713" s="220" t="str">
        <f t="shared" si="748"/>
        <v/>
      </c>
      <c r="AB6713" s="228" t="str">
        <f t="shared" si="749"/>
        <v/>
      </c>
      <c r="AC6713" s="230" t="str">
        <f t="shared" si="750"/>
        <v/>
      </c>
      <c r="AD6713" s="220"/>
      <c r="AE6713" s="220"/>
      <c r="AF6713" s="220" t="str">
        <f t="shared" si="745"/>
        <v/>
      </c>
    </row>
    <row r="6714" spans="1:32">
      <c r="A6714" s="121"/>
      <c r="B6714" s="121"/>
      <c r="C6714" s="140"/>
      <c r="D6714" s="159"/>
      <c r="E6714" s="154"/>
      <c r="F6714" s="154"/>
      <c r="G6714" s="160"/>
      <c r="H6714" s="158"/>
      <c r="I6714" s="158"/>
      <c r="J6714" s="158"/>
      <c r="K6714" s="158"/>
      <c r="L6714" s="158"/>
      <c r="M6714" s="158"/>
      <c r="N6714" s="157"/>
      <c r="O6714" s="188"/>
      <c r="P6714" s="245"/>
      <c r="Q6714" s="165" t="str">
        <f>+IF($C6714&lt;&gt;"",VLOOKUP($C6714,PRINCIPAL!$C$5:$Y$376,20,FALSE),"")</f>
        <v/>
      </c>
      <c r="R6714" s="162" t="str">
        <f>+IF($C6714&lt;&gt;"",VLOOKUP($C6714,PRINCIPAL!$C$5:$Y$376,22,FALSE),"")</f>
        <v/>
      </c>
      <c r="S6714" s="162" t="str">
        <f>+IF($C6714&lt;&gt;"",VLOOKUP($C6714,PRINCIPAL!$C$5:$Y$376,15,FALSE),"")</f>
        <v/>
      </c>
      <c r="T6714" s="255" t="str">
        <f>+IF($C6714&lt;&gt;"",VLOOKUP($C6714,PRINCIPAL!$C$5:$Y$376,9,FALSE),"")</f>
        <v/>
      </c>
      <c r="U6714" s="166" t="str">
        <f t="shared" si="744"/>
        <v/>
      </c>
      <c r="V6714" s="164" t="str">
        <f>+IF($C6714&lt;&gt;"",VLOOKUP($C6714,PRINCIPAL!$C$5:$Y$76,2,FALSE),"")</f>
        <v/>
      </c>
      <c r="W6714" t="e">
        <f>+VLOOKUP(D6714,CENTROS!$G$4:$M$93,7,FALSE)</f>
        <v>#N/A</v>
      </c>
      <c r="Y6714" t="str">
        <f t="shared" si="746"/>
        <v/>
      </c>
      <c r="Z6714" s="220" t="str">
        <f t="shared" si="747"/>
        <v/>
      </c>
      <c r="AA6714" s="220" t="str">
        <f t="shared" si="748"/>
        <v/>
      </c>
      <c r="AB6714" s="228" t="str">
        <f t="shared" si="749"/>
        <v/>
      </c>
      <c r="AC6714" s="230" t="str">
        <f t="shared" si="750"/>
        <v/>
      </c>
      <c r="AD6714" s="220"/>
      <c r="AE6714" s="220"/>
      <c r="AF6714" s="220" t="str">
        <f t="shared" si="745"/>
        <v/>
      </c>
    </row>
    <row r="6715" spans="1:32">
      <c r="A6715" s="121"/>
      <c r="B6715" s="121"/>
      <c r="C6715" s="140"/>
      <c r="D6715" s="159"/>
      <c r="E6715" s="154"/>
      <c r="F6715" s="154"/>
      <c r="G6715" s="160"/>
      <c r="H6715" s="158"/>
      <c r="I6715" s="158"/>
      <c r="J6715" s="158"/>
      <c r="K6715" s="158"/>
      <c r="L6715" s="158"/>
      <c r="M6715" s="158"/>
      <c r="N6715" s="157"/>
      <c r="O6715" s="188"/>
      <c r="P6715" s="245"/>
      <c r="Q6715" s="165" t="str">
        <f>+IF($C6715&lt;&gt;"",VLOOKUP($C6715,PRINCIPAL!$C$5:$Y$376,20,FALSE),"")</f>
        <v/>
      </c>
      <c r="R6715" s="162" t="str">
        <f>+IF($C6715&lt;&gt;"",VLOOKUP($C6715,PRINCIPAL!$C$5:$Y$376,22,FALSE),"")</f>
        <v/>
      </c>
      <c r="S6715" s="162" t="str">
        <f>+IF($C6715&lt;&gt;"",VLOOKUP($C6715,PRINCIPAL!$C$5:$Y$376,15,FALSE),"")</f>
        <v/>
      </c>
      <c r="T6715" s="255" t="str">
        <f>+IF($C6715&lt;&gt;"",VLOOKUP($C6715,PRINCIPAL!$C$5:$Y$376,9,FALSE),"")</f>
        <v/>
      </c>
      <c r="U6715" s="166" t="str">
        <f t="shared" si="744"/>
        <v/>
      </c>
      <c r="V6715" s="164" t="str">
        <f>+IF($C6715&lt;&gt;"",VLOOKUP($C6715,PRINCIPAL!$C$5:$Y$76,2,FALSE),"")</f>
        <v/>
      </c>
      <c r="W6715" t="e">
        <f>+VLOOKUP(D6715,CENTROS!$G$4:$M$93,7,FALSE)</f>
        <v>#N/A</v>
      </c>
      <c r="Y6715" t="str">
        <f t="shared" si="746"/>
        <v/>
      </c>
      <c r="Z6715" s="220" t="str">
        <f t="shared" si="747"/>
        <v/>
      </c>
      <c r="AA6715" s="220" t="str">
        <f t="shared" si="748"/>
        <v/>
      </c>
      <c r="AB6715" s="228" t="str">
        <f t="shared" si="749"/>
        <v/>
      </c>
      <c r="AC6715" s="230" t="str">
        <f t="shared" si="750"/>
        <v/>
      </c>
      <c r="AD6715" s="220"/>
      <c r="AE6715" s="220"/>
      <c r="AF6715" s="220" t="str">
        <f t="shared" si="745"/>
        <v/>
      </c>
    </row>
    <row r="6716" spans="1:32">
      <c r="A6716" s="121"/>
      <c r="B6716" s="121"/>
      <c r="C6716" s="140"/>
      <c r="D6716" s="159"/>
      <c r="E6716" s="154"/>
      <c r="F6716" s="154"/>
      <c r="G6716" s="160"/>
      <c r="H6716" s="158"/>
      <c r="I6716" s="158"/>
      <c r="J6716" s="158"/>
      <c r="K6716" s="158"/>
      <c r="L6716" s="158"/>
      <c r="M6716" s="158"/>
      <c r="N6716" s="157"/>
      <c r="O6716" s="188"/>
      <c r="P6716" s="245"/>
      <c r="Q6716" s="165" t="str">
        <f>+IF($C6716&lt;&gt;"",VLOOKUP($C6716,PRINCIPAL!$C$5:$Y$376,20,FALSE),"")</f>
        <v/>
      </c>
      <c r="R6716" s="162" t="str">
        <f>+IF($C6716&lt;&gt;"",VLOOKUP($C6716,PRINCIPAL!$C$5:$Y$376,22,FALSE),"")</f>
        <v/>
      </c>
      <c r="S6716" s="162" t="str">
        <f>+IF($C6716&lt;&gt;"",VLOOKUP($C6716,PRINCIPAL!$C$5:$Y$376,15,FALSE),"")</f>
        <v/>
      </c>
      <c r="T6716" s="255" t="str">
        <f>+IF($C6716&lt;&gt;"",VLOOKUP($C6716,PRINCIPAL!$C$5:$Y$376,9,FALSE),"")</f>
        <v/>
      </c>
      <c r="U6716" s="166" t="str">
        <f t="shared" si="744"/>
        <v/>
      </c>
      <c r="V6716" s="164" t="str">
        <f>+IF($C6716&lt;&gt;"",VLOOKUP($C6716,PRINCIPAL!$C$5:$Y$76,2,FALSE),"")</f>
        <v/>
      </c>
      <c r="W6716" t="e">
        <f>+VLOOKUP(D6716,CENTROS!$G$4:$M$93,7,FALSE)</f>
        <v>#N/A</v>
      </c>
      <c r="Y6716" t="str">
        <f t="shared" si="746"/>
        <v/>
      </c>
      <c r="Z6716" s="220" t="str">
        <f t="shared" si="747"/>
        <v/>
      </c>
      <c r="AA6716" s="220" t="str">
        <f t="shared" si="748"/>
        <v/>
      </c>
      <c r="AB6716" s="228" t="str">
        <f t="shared" si="749"/>
        <v/>
      </c>
      <c r="AC6716" s="230" t="str">
        <f t="shared" si="750"/>
        <v/>
      </c>
      <c r="AD6716" s="220"/>
      <c r="AE6716" s="220"/>
      <c r="AF6716" s="220" t="str">
        <f t="shared" si="745"/>
        <v/>
      </c>
    </row>
    <row r="6717" spans="1:32">
      <c r="A6717" s="121"/>
      <c r="B6717" s="121"/>
      <c r="C6717" s="140"/>
      <c r="D6717" s="159"/>
      <c r="E6717" s="154"/>
      <c r="F6717" s="154"/>
      <c r="G6717" s="160"/>
      <c r="H6717" s="158"/>
      <c r="I6717" s="158"/>
      <c r="J6717" s="158"/>
      <c r="K6717" s="158"/>
      <c r="L6717" s="158"/>
      <c r="M6717" s="158"/>
      <c r="N6717" s="157"/>
      <c r="O6717" s="188"/>
      <c r="P6717" s="245"/>
      <c r="Q6717" s="165" t="str">
        <f>+IF($C6717&lt;&gt;"",VLOOKUP($C6717,PRINCIPAL!$C$5:$Y$376,20,FALSE),"")</f>
        <v/>
      </c>
      <c r="R6717" s="162" t="str">
        <f>+IF($C6717&lt;&gt;"",VLOOKUP($C6717,PRINCIPAL!$C$5:$Y$376,22,FALSE),"")</f>
        <v/>
      </c>
      <c r="S6717" s="162" t="str">
        <f>+IF($C6717&lt;&gt;"",VLOOKUP($C6717,PRINCIPAL!$C$5:$Y$376,15,FALSE),"")</f>
        <v/>
      </c>
      <c r="T6717" s="255" t="str">
        <f>+IF($C6717&lt;&gt;"",VLOOKUP($C6717,PRINCIPAL!$C$5:$Y$376,9,FALSE),"")</f>
        <v/>
      </c>
      <c r="U6717" s="166" t="str">
        <f t="shared" si="744"/>
        <v/>
      </c>
      <c r="V6717" s="164" t="str">
        <f>+IF($C6717&lt;&gt;"",VLOOKUP($C6717,PRINCIPAL!$C$5:$Y$76,2,FALSE),"")</f>
        <v/>
      </c>
      <c r="W6717" t="e">
        <f>+VLOOKUP(D6717,CENTROS!$G$4:$M$93,7,FALSE)</f>
        <v>#N/A</v>
      </c>
      <c r="Y6717" t="str">
        <f t="shared" si="746"/>
        <v/>
      </c>
      <c r="Z6717" s="220" t="str">
        <f t="shared" si="747"/>
        <v/>
      </c>
      <c r="AA6717" s="220" t="str">
        <f t="shared" si="748"/>
        <v/>
      </c>
      <c r="AB6717" s="228" t="str">
        <f t="shared" si="749"/>
        <v/>
      </c>
      <c r="AC6717" s="230" t="str">
        <f t="shared" si="750"/>
        <v/>
      </c>
      <c r="AD6717" s="220"/>
      <c r="AE6717" s="220"/>
      <c r="AF6717" s="220" t="str">
        <f t="shared" si="745"/>
        <v/>
      </c>
    </row>
    <row r="6718" spans="1:32">
      <c r="A6718" s="121"/>
      <c r="B6718" s="121"/>
      <c r="C6718" s="140"/>
      <c r="D6718" s="159"/>
      <c r="E6718" s="154"/>
      <c r="F6718" s="154"/>
      <c r="G6718" s="160"/>
      <c r="H6718" s="158"/>
      <c r="I6718" s="158"/>
      <c r="J6718" s="158"/>
      <c r="K6718" s="158"/>
      <c r="L6718" s="158"/>
      <c r="M6718" s="158"/>
      <c r="N6718" s="157"/>
      <c r="O6718" s="188"/>
      <c r="P6718" s="245"/>
      <c r="Q6718" s="165" t="str">
        <f>+IF($C6718&lt;&gt;"",VLOOKUP($C6718,PRINCIPAL!$C$5:$Y$376,20,FALSE),"")</f>
        <v/>
      </c>
      <c r="R6718" s="162" t="str">
        <f>+IF($C6718&lt;&gt;"",VLOOKUP($C6718,PRINCIPAL!$C$5:$Y$376,22,FALSE),"")</f>
        <v/>
      </c>
      <c r="S6718" s="162" t="str">
        <f>+IF($C6718&lt;&gt;"",VLOOKUP($C6718,PRINCIPAL!$C$5:$Y$376,15,FALSE),"")</f>
        <v/>
      </c>
      <c r="T6718" s="255" t="str">
        <f>+IF($C6718&lt;&gt;"",VLOOKUP($C6718,PRINCIPAL!$C$5:$Y$376,9,FALSE),"")</f>
        <v/>
      </c>
      <c r="U6718" s="166" t="str">
        <f t="shared" ref="U6718:U6781" si="751">+IF(J6718&gt;L6718+N6718,"ROTO",IF(1.5*(L6718+N6718)&gt;J6718,"mes*1,5",""))</f>
        <v/>
      </c>
      <c r="V6718" s="164" t="str">
        <f>+IF($C6718&lt;&gt;"",VLOOKUP($C6718,PRINCIPAL!$C$5:$Y$76,2,FALSE),"")</f>
        <v/>
      </c>
      <c r="W6718" t="e">
        <f>+VLOOKUP(D6718,CENTROS!$G$4:$M$93,7,FALSE)</f>
        <v>#N/A</v>
      </c>
      <c r="Y6718" t="str">
        <f t="shared" si="746"/>
        <v/>
      </c>
      <c r="Z6718" s="220" t="str">
        <f t="shared" si="747"/>
        <v/>
      </c>
      <c r="AA6718" s="220" t="str">
        <f t="shared" si="748"/>
        <v/>
      </c>
      <c r="AB6718" s="228" t="str">
        <f t="shared" si="749"/>
        <v/>
      </c>
      <c r="AC6718" s="230" t="str">
        <f t="shared" si="750"/>
        <v/>
      </c>
      <c r="AD6718" s="220"/>
      <c r="AE6718" s="220"/>
      <c r="AF6718" s="220" t="str">
        <f t="shared" si="745"/>
        <v/>
      </c>
    </row>
    <row r="6719" spans="1:32">
      <c r="A6719" s="121"/>
      <c r="B6719" s="121"/>
      <c r="C6719" s="140"/>
      <c r="D6719" s="159"/>
      <c r="E6719" s="154"/>
      <c r="F6719" s="154"/>
      <c r="G6719" s="160"/>
      <c r="H6719" s="158"/>
      <c r="I6719" s="158"/>
      <c r="J6719" s="158"/>
      <c r="K6719" s="158"/>
      <c r="L6719" s="158"/>
      <c r="M6719" s="158"/>
      <c r="N6719" s="157"/>
      <c r="O6719" s="188"/>
      <c r="P6719" s="245"/>
      <c r="Q6719" s="165" t="str">
        <f>+IF($C6719&lt;&gt;"",VLOOKUP($C6719,PRINCIPAL!$C$5:$Y$376,20,FALSE),"")</f>
        <v/>
      </c>
      <c r="R6719" s="162" t="str">
        <f>+IF($C6719&lt;&gt;"",VLOOKUP($C6719,PRINCIPAL!$C$5:$Y$376,22,FALSE),"")</f>
        <v/>
      </c>
      <c r="S6719" s="162" t="str">
        <f>+IF($C6719&lt;&gt;"",VLOOKUP($C6719,PRINCIPAL!$C$5:$Y$376,15,FALSE),"")</f>
        <v/>
      </c>
      <c r="T6719" s="255" t="str">
        <f>+IF($C6719&lt;&gt;"",VLOOKUP($C6719,PRINCIPAL!$C$5:$Y$376,9,FALSE),"")</f>
        <v/>
      </c>
      <c r="U6719" s="166" t="str">
        <f t="shared" si="751"/>
        <v/>
      </c>
      <c r="V6719" s="164" t="str">
        <f>+IF($C6719&lt;&gt;"",VLOOKUP($C6719,PRINCIPAL!$C$5:$Y$76,2,FALSE),"")</f>
        <v/>
      </c>
      <c r="W6719" t="e">
        <f>+VLOOKUP(D6719,CENTROS!$G$4:$M$93,7,FALSE)</f>
        <v>#N/A</v>
      </c>
      <c r="Y6719" t="str">
        <f t="shared" si="746"/>
        <v/>
      </c>
      <c r="Z6719" s="220" t="str">
        <f t="shared" si="747"/>
        <v/>
      </c>
      <c r="AA6719" s="220" t="str">
        <f t="shared" si="748"/>
        <v/>
      </c>
      <c r="AB6719" s="228" t="str">
        <f t="shared" si="749"/>
        <v/>
      </c>
      <c r="AC6719" s="230" t="str">
        <f t="shared" si="750"/>
        <v/>
      </c>
      <c r="AD6719" s="220"/>
      <c r="AE6719" s="220"/>
      <c r="AF6719" s="220" t="str">
        <f t="shared" ref="AF6719:AF6782" si="752">+IF(A6719&lt;&gt;"",9,"")</f>
        <v/>
      </c>
    </row>
    <row r="6720" spans="1:32">
      <c r="A6720" s="121"/>
      <c r="B6720" s="121"/>
      <c r="C6720" s="140"/>
      <c r="D6720" s="159"/>
      <c r="E6720" s="154"/>
      <c r="F6720" s="154"/>
      <c r="G6720" s="160"/>
      <c r="H6720" s="158"/>
      <c r="I6720" s="158"/>
      <c r="J6720" s="158"/>
      <c r="K6720" s="158"/>
      <c r="L6720" s="158"/>
      <c r="M6720" s="158"/>
      <c r="N6720" s="157"/>
      <c r="O6720" s="188"/>
      <c r="P6720" s="245"/>
      <c r="Q6720" s="165" t="str">
        <f>+IF($C6720&lt;&gt;"",VLOOKUP($C6720,PRINCIPAL!$C$5:$Y$376,20,FALSE),"")</f>
        <v/>
      </c>
      <c r="R6720" s="162" t="str">
        <f>+IF($C6720&lt;&gt;"",VLOOKUP($C6720,PRINCIPAL!$C$5:$Y$376,22,FALSE),"")</f>
        <v/>
      </c>
      <c r="S6720" s="162" t="str">
        <f>+IF($C6720&lt;&gt;"",VLOOKUP($C6720,PRINCIPAL!$C$5:$Y$376,15,FALSE),"")</f>
        <v/>
      </c>
      <c r="T6720" s="255" t="str">
        <f>+IF($C6720&lt;&gt;"",VLOOKUP($C6720,PRINCIPAL!$C$5:$Y$376,9,FALSE),"")</f>
        <v/>
      </c>
      <c r="U6720" s="166" t="str">
        <f t="shared" si="751"/>
        <v/>
      </c>
      <c r="V6720" s="164" t="str">
        <f>+IF($C6720&lt;&gt;"",VLOOKUP($C6720,PRINCIPAL!$C$5:$Y$76,2,FALSE),"")</f>
        <v/>
      </c>
      <c r="W6720" t="e">
        <f>+VLOOKUP(D6720,CENTROS!$G$4:$M$93,7,FALSE)</f>
        <v>#N/A</v>
      </c>
      <c r="Y6720" t="str">
        <f t="shared" si="746"/>
        <v/>
      </c>
      <c r="Z6720" s="220" t="str">
        <f t="shared" si="747"/>
        <v/>
      </c>
      <c r="AA6720" s="220" t="str">
        <f t="shared" si="748"/>
        <v/>
      </c>
      <c r="AB6720" s="228" t="str">
        <f t="shared" si="749"/>
        <v/>
      </c>
      <c r="AC6720" s="230" t="str">
        <f t="shared" si="750"/>
        <v/>
      </c>
      <c r="AD6720" s="220"/>
      <c r="AE6720" s="220"/>
      <c r="AF6720" s="220" t="str">
        <f t="shared" si="752"/>
        <v/>
      </c>
    </row>
    <row r="6721" spans="1:32">
      <c r="A6721" s="121"/>
      <c r="B6721" s="121"/>
      <c r="C6721" s="140"/>
      <c r="D6721" s="159"/>
      <c r="E6721" s="154"/>
      <c r="F6721" s="154"/>
      <c r="G6721" s="160"/>
      <c r="H6721" s="158"/>
      <c r="I6721" s="158"/>
      <c r="J6721" s="158"/>
      <c r="K6721" s="158"/>
      <c r="L6721" s="158"/>
      <c r="M6721" s="158"/>
      <c r="N6721" s="157"/>
      <c r="O6721" s="188"/>
      <c r="P6721" s="245"/>
      <c r="Q6721" s="165" t="str">
        <f>+IF($C6721&lt;&gt;"",VLOOKUP($C6721,PRINCIPAL!$C$5:$Y$376,20,FALSE),"")</f>
        <v/>
      </c>
      <c r="R6721" s="162" t="str">
        <f>+IF($C6721&lt;&gt;"",VLOOKUP($C6721,PRINCIPAL!$C$5:$Y$376,22,FALSE),"")</f>
        <v/>
      </c>
      <c r="S6721" s="162" t="str">
        <f>+IF($C6721&lt;&gt;"",VLOOKUP($C6721,PRINCIPAL!$C$5:$Y$376,15,FALSE),"")</f>
        <v/>
      </c>
      <c r="T6721" s="255" t="str">
        <f>+IF($C6721&lt;&gt;"",VLOOKUP($C6721,PRINCIPAL!$C$5:$Y$376,9,FALSE),"")</f>
        <v/>
      </c>
      <c r="U6721" s="166" t="str">
        <f t="shared" si="751"/>
        <v/>
      </c>
      <c r="V6721" s="164" t="str">
        <f>+IF($C6721&lt;&gt;"",VLOOKUP($C6721,PRINCIPAL!$C$5:$Y$76,2,FALSE),"")</f>
        <v/>
      </c>
      <c r="W6721" t="e">
        <f>+VLOOKUP(D6721,CENTROS!$G$4:$M$93,7,FALSE)</f>
        <v>#N/A</v>
      </c>
      <c r="Y6721" t="str">
        <f t="shared" si="746"/>
        <v/>
      </c>
      <c r="Z6721" s="220" t="str">
        <f t="shared" si="747"/>
        <v/>
      </c>
      <c r="AA6721" s="220" t="str">
        <f t="shared" si="748"/>
        <v/>
      </c>
      <c r="AB6721" s="228" t="str">
        <f t="shared" si="749"/>
        <v/>
      </c>
      <c r="AC6721" s="230" t="str">
        <f t="shared" si="750"/>
        <v/>
      </c>
      <c r="AD6721" s="220"/>
      <c r="AE6721" s="220"/>
      <c r="AF6721" s="220" t="str">
        <f t="shared" si="752"/>
        <v/>
      </c>
    </row>
    <row r="6722" spans="1:32">
      <c r="A6722" s="121"/>
      <c r="B6722" s="121"/>
      <c r="C6722" s="140"/>
      <c r="D6722" s="159"/>
      <c r="E6722" s="154"/>
      <c r="F6722" s="154"/>
      <c r="G6722" s="160"/>
      <c r="H6722" s="158"/>
      <c r="I6722" s="158"/>
      <c r="J6722" s="158"/>
      <c r="K6722" s="158"/>
      <c r="L6722" s="158"/>
      <c r="M6722" s="158"/>
      <c r="N6722" s="157"/>
      <c r="O6722" s="188"/>
      <c r="P6722" s="245"/>
      <c r="Q6722" s="165" t="str">
        <f>+IF($C6722&lt;&gt;"",VLOOKUP($C6722,PRINCIPAL!$C$5:$Y$376,20,FALSE),"")</f>
        <v/>
      </c>
      <c r="R6722" s="162" t="str">
        <f>+IF($C6722&lt;&gt;"",VLOOKUP($C6722,PRINCIPAL!$C$5:$Y$376,22,FALSE),"")</f>
        <v/>
      </c>
      <c r="S6722" s="162" t="str">
        <f>+IF($C6722&lt;&gt;"",VLOOKUP($C6722,PRINCIPAL!$C$5:$Y$376,15,FALSE),"")</f>
        <v/>
      </c>
      <c r="T6722" s="255" t="str">
        <f>+IF($C6722&lt;&gt;"",VLOOKUP($C6722,PRINCIPAL!$C$5:$Y$376,9,FALSE),"")</f>
        <v/>
      </c>
      <c r="U6722" s="166" t="str">
        <f t="shared" si="751"/>
        <v/>
      </c>
      <c r="V6722" s="164" t="str">
        <f>+IF($C6722&lt;&gt;"",VLOOKUP($C6722,PRINCIPAL!$C$5:$Y$76,2,FALSE),"")</f>
        <v/>
      </c>
      <c r="W6722" t="e">
        <f>+VLOOKUP(D6722,CENTROS!$G$4:$M$93,7,FALSE)</f>
        <v>#N/A</v>
      </c>
      <c r="Y6722" t="str">
        <f t="shared" si="746"/>
        <v/>
      </c>
      <c r="Z6722" s="220" t="str">
        <f t="shared" si="747"/>
        <v/>
      </c>
      <c r="AA6722" s="220" t="str">
        <f t="shared" si="748"/>
        <v/>
      </c>
      <c r="AB6722" s="228" t="str">
        <f t="shared" si="749"/>
        <v/>
      </c>
      <c r="AC6722" s="230" t="str">
        <f t="shared" si="750"/>
        <v/>
      </c>
      <c r="AD6722" s="220"/>
      <c r="AE6722" s="220"/>
      <c r="AF6722" s="220" t="str">
        <f t="shared" si="752"/>
        <v/>
      </c>
    </row>
    <row r="6723" spans="1:32">
      <c r="A6723" s="121"/>
      <c r="B6723" s="121"/>
      <c r="C6723" s="140"/>
      <c r="D6723" s="159"/>
      <c r="E6723" s="154"/>
      <c r="F6723" s="154"/>
      <c r="G6723" s="160"/>
      <c r="H6723" s="158"/>
      <c r="I6723" s="158"/>
      <c r="J6723" s="158"/>
      <c r="K6723" s="158"/>
      <c r="L6723" s="158"/>
      <c r="M6723" s="158"/>
      <c r="N6723" s="157"/>
      <c r="O6723" s="188"/>
      <c r="P6723" s="245"/>
      <c r="Q6723" s="165" t="str">
        <f>+IF($C6723&lt;&gt;"",VLOOKUP($C6723,PRINCIPAL!$C$5:$Y$376,20,FALSE),"")</f>
        <v/>
      </c>
      <c r="R6723" s="162" t="str">
        <f>+IF($C6723&lt;&gt;"",VLOOKUP($C6723,PRINCIPAL!$C$5:$Y$376,22,FALSE),"")</f>
        <v/>
      </c>
      <c r="S6723" s="162" t="str">
        <f>+IF($C6723&lt;&gt;"",VLOOKUP($C6723,PRINCIPAL!$C$5:$Y$376,15,FALSE),"")</f>
        <v/>
      </c>
      <c r="T6723" s="255" t="str">
        <f>+IF($C6723&lt;&gt;"",VLOOKUP($C6723,PRINCIPAL!$C$5:$Y$376,9,FALSE),"")</f>
        <v/>
      </c>
      <c r="U6723" s="166" t="str">
        <f t="shared" si="751"/>
        <v/>
      </c>
      <c r="V6723" s="164" t="str">
        <f>+IF($C6723&lt;&gt;"",VLOOKUP($C6723,PRINCIPAL!$C$5:$Y$76,2,FALSE),"")</f>
        <v/>
      </c>
      <c r="W6723" t="e">
        <f>+VLOOKUP(D6723,CENTROS!$G$4:$M$93,7,FALSE)</f>
        <v>#N/A</v>
      </c>
      <c r="Y6723" t="str">
        <f t="shared" si="746"/>
        <v/>
      </c>
      <c r="Z6723" s="220" t="str">
        <f t="shared" si="747"/>
        <v/>
      </c>
      <c r="AA6723" s="220" t="str">
        <f t="shared" si="748"/>
        <v/>
      </c>
      <c r="AB6723" s="228" t="str">
        <f t="shared" si="749"/>
        <v/>
      </c>
      <c r="AC6723" s="230" t="str">
        <f t="shared" si="750"/>
        <v/>
      </c>
      <c r="AD6723" s="220"/>
      <c r="AE6723" s="220"/>
      <c r="AF6723" s="220" t="str">
        <f t="shared" si="752"/>
        <v/>
      </c>
    </row>
    <row r="6724" spans="1:32">
      <c r="A6724" s="121"/>
      <c r="B6724" s="121"/>
      <c r="C6724" s="140"/>
      <c r="D6724" s="159"/>
      <c r="E6724" s="154"/>
      <c r="F6724" s="154"/>
      <c r="G6724" s="160"/>
      <c r="H6724" s="158"/>
      <c r="I6724" s="158"/>
      <c r="J6724" s="158"/>
      <c r="K6724" s="158"/>
      <c r="L6724" s="158"/>
      <c r="M6724" s="158"/>
      <c r="N6724" s="157"/>
      <c r="O6724" s="188"/>
      <c r="P6724" s="245"/>
      <c r="Q6724" s="165" t="str">
        <f>+IF($C6724&lt;&gt;"",VLOOKUP($C6724,PRINCIPAL!$C$5:$Y$376,20,FALSE),"")</f>
        <v/>
      </c>
      <c r="R6724" s="162" t="str">
        <f>+IF($C6724&lt;&gt;"",VLOOKUP($C6724,PRINCIPAL!$C$5:$Y$376,22,FALSE),"")</f>
        <v/>
      </c>
      <c r="S6724" s="162" t="str">
        <f>+IF($C6724&lt;&gt;"",VLOOKUP($C6724,PRINCIPAL!$C$5:$Y$376,15,FALSE),"")</f>
        <v/>
      </c>
      <c r="T6724" s="255" t="str">
        <f>+IF($C6724&lt;&gt;"",VLOOKUP($C6724,PRINCIPAL!$C$5:$Y$376,9,FALSE),"")</f>
        <v/>
      </c>
      <c r="U6724" s="166" t="str">
        <f t="shared" si="751"/>
        <v/>
      </c>
      <c r="V6724" s="164" t="str">
        <f>+IF($C6724&lt;&gt;"",VLOOKUP($C6724,PRINCIPAL!$C$5:$Y$76,2,FALSE),"")</f>
        <v/>
      </c>
      <c r="W6724" t="e">
        <f>+VLOOKUP(D6724,CENTROS!$G$4:$M$93,7,FALSE)</f>
        <v>#N/A</v>
      </c>
      <c r="Y6724" t="str">
        <f t="shared" si="746"/>
        <v/>
      </c>
      <c r="Z6724" s="220" t="str">
        <f t="shared" si="747"/>
        <v/>
      </c>
      <c r="AA6724" s="220" t="str">
        <f t="shared" si="748"/>
        <v/>
      </c>
      <c r="AB6724" s="228" t="str">
        <f t="shared" si="749"/>
        <v/>
      </c>
      <c r="AC6724" s="230" t="str">
        <f t="shared" si="750"/>
        <v/>
      </c>
      <c r="AD6724" s="220"/>
      <c r="AE6724" s="220"/>
      <c r="AF6724" s="220" t="str">
        <f t="shared" si="752"/>
        <v/>
      </c>
    </row>
    <row r="6725" spans="1:32">
      <c r="A6725" s="121"/>
      <c r="B6725" s="121"/>
      <c r="C6725" s="140"/>
      <c r="D6725" s="159"/>
      <c r="E6725" s="154"/>
      <c r="F6725" s="154"/>
      <c r="G6725" s="160"/>
      <c r="H6725" s="158"/>
      <c r="I6725" s="158"/>
      <c r="J6725" s="158"/>
      <c r="K6725" s="158"/>
      <c r="L6725" s="158"/>
      <c r="M6725" s="158"/>
      <c r="N6725" s="157"/>
      <c r="O6725" s="188"/>
      <c r="P6725" s="245"/>
      <c r="Q6725" s="165" t="str">
        <f>+IF($C6725&lt;&gt;"",VLOOKUP($C6725,PRINCIPAL!$C$5:$Y$376,20,FALSE),"")</f>
        <v/>
      </c>
      <c r="R6725" s="162" t="str">
        <f>+IF($C6725&lt;&gt;"",VLOOKUP($C6725,PRINCIPAL!$C$5:$Y$376,22,FALSE),"")</f>
        <v/>
      </c>
      <c r="S6725" s="162" t="str">
        <f>+IF($C6725&lt;&gt;"",VLOOKUP($C6725,PRINCIPAL!$C$5:$Y$376,15,FALSE),"")</f>
        <v/>
      </c>
      <c r="T6725" s="255" t="str">
        <f>+IF($C6725&lt;&gt;"",VLOOKUP($C6725,PRINCIPAL!$C$5:$Y$376,9,FALSE),"")</f>
        <v/>
      </c>
      <c r="U6725" s="166" t="str">
        <f t="shared" si="751"/>
        <v/>
      </c>
      <c r="V6725" s="164" t="str">
        <f>+IF($C6725&lt;&gt;"",VLOOKUP($C6725,PRINCIPAL!$C$5:$Y$76,2,FALSE),"")</f>
        <v/>
      </c>
      <c r="W6725" t="e">
        <f>+VLOOKUP(D6725,CENTROS!$G$4:$M$93,7,FALSE)</f>
        <v>#N/A</v>
      </c>
      <c r="Y6725" t="str">
        <f t="shared" si="746"/>
        <v/>
      </c>
      <c r="Z6725" s="220" t="str">
        <f t="shared" si="747"/>
        <v/>
      </c>
      <c r="AA6725" s="220" t="str">
        <f t="shared" si="748"/>
        <v/>
      </c>
      <c r="AB6725" s="228" t="str">
        <f t="shared" si="749"/>
        <v/>
      </c>
      <c r="AC6725" s="230" t="str">
        <f t="shared" si="750"/>
        <v/>
      </c>
      <c r="AD6725" s="220"/>
      <c r="AE6725" s="220"/>
      <c r="AF6725" s="220" t="str">
        <f t="shared" si="752"/>
        <v/>
      </c>
    </row>
    <row r="6726" spans="1:32">
      <c r="A6726" s="121"/>
      <c r="B6726" s="121"/>
      <c r="C6726" s="140"/>
      <c r="D6726" s="159"/>
      <c r="E6726" s="154"/>
      <c r="F6726" s="154"/>
      <c r="G6726" s="160"/>
      <c r="H6726" s="158"/>
      <c r="I6726" s="158"/>
      <c r="J6726" s="158"/>
      <c r="K6726" s="158"/>
      <c r="L6726" s="158"/>
      <c r="M6726" s="158"/>
      <c r="N6726" s="157"/>
      <c r="O6726" s="188"/>
      <c r="P6726" s="245"/>
      <c r="Q6726" s="165" t="str">
        <f>+IF($C6726&lt;&gt;"",VLOOKUP($C6726,PRINCIPAL!$C$5:$Y$376,20,FALSE),"")</f>
        <v/>
      </c>
      <c r="R6726" s="162" t="str">
        <f>+IF($C6726&lt;&gt;"",VLOOKUP($C6726,PRINCIPAL!$C$5:$Y$376,22,FALSE),"")</f>
        <v/>
      </c>
      <c r="S6726" s="162" t="str">
        <f>+IF($C6726&lt;&gt;"",VLOOKUP($C6726,PRINCIPAL!$C$5:$Y$376,15,FALSE),"")</f>
        <v/>
      </c>
      <c r="T6726" s="255" t="str">
        <f>+IF($C6726&lt;&gt;"",VLOOKUP($C6726,PRINCIPAL!$C$5:$Y$376,9,FALSE),"")</f>
        <v/>
      </c>
      <c r="U6726" s="166" t="str">
        <f t="shared" si="751"/>
        <v/>
      </c>
      <c r="V6726" s="164" t="str">
        <f>+IF($C6726&lt;&gt;"",VLOOKUP($C6726,PRINCIPAL!$C$5:$Y$76,2,FALSE),"")</f>
        <v/>
      </c>
      <c r="W6726" t="e">
        <f>+VLOOKUP(D6726,CENTROS!$G$4:$M$93,7,FALSE)</f>
        <v>#N/A</v>
      </c>
      <c r="Y6726" t="str">
        <f t="shared" ref="Y6726:Y6789" si="753">+IF(A6726&lt;&gt;"",G6726,"")</f>
        <v/>
      </c>
      <c r="Z6726" s="220" t="str">
        <f t="shared" si="747"/>
        <v/>
      </c>
      <c r="AA6726" s="220" t="str">
        <f t="shared" si="748"/>
        <v/>
      </c>
      <c r="AB6726" s="228" t="str">
        <f t="shared" si="749"/>
        <v/>
      </c>
      <c r="AC6726" s="230" t="str">
        <f t="shared" si="750"/>
        <v/>
      </c>
      <c r="AD6726" s="220"/>
      <c r="AE6726" s="220"/>
      <c r="AF6726" s="220" t="str">
        <f t="shared" si="752"/>
        <v/>
      </c>
    </row>
    <row r="6727" spans="1:32">
      <c r="A6727" s="121"/>
      <c r="B6727" s="121"/>
      <c r="C6727" s="140"/>
      <c r="D6727" s="159"/>
      <c r="E6727" s="154"/>
      <c r="F6727" s="154"/>
      <c r="G6727" s="160"/>
      <c r="H6727" s="158"/>
      <c r="I6727" s="158"/>
      <c r="J6727" s="158"/>
      <c r="K6727" s="158"/>
      <c r="L6727" s="158"/>
      <c r="M6727" s="158"/>
      <c r="N6727" s="157"/>
      <c r="O6727" s="188"/>
      <c r="P6727" s="245"/>
      <c r="Q6727" s="165" t="str">
        <f>+IF($C6727&lt;&gt;"",VLOOKUP($C6727,PRINCIPAL!$C$5:$Y$376,20,FALSE),"")</f>
        <v/>
      </c>
      <c r="R6727" s="162" t="str">
        <f>+IF($C6727&lt;&gt;"",VLOOKUP($C6727,PRINCIPAL!$C$5:$Y$376,22,FALSE),"")</f>
        <v/>
      </c>
      <c r="S6727" s="162" t="str">
        <f>+IF($C6727&lt;&gt;"",VLOOKUP($C6727,PRINCIPAL!$C$5:$Y$376,15,FALSE),"")</f>
        <v/>
      </c>
      <c r="T6727" s="255" t="str">
        <f>+IF($C6727&lt;&gt;"",VLOOKUP($C6727,PRINCIPAL!$C$5:$Y$376,9,FALSE),"")</f>
        <v/>
      </c>
      <c r="U6727" s="166" t="str">
        <f t="shared" si="751"/>
        <v/>
      </c>
      <c r="V6727" s="164" t="str">
        <f>+IF($C6727&lt;&gt;"",VLOOKUP($C6727,PRINCIPAL!$C$5:$Y$76,2,FALSE),"")</f>
        <v/>
      </c>
      <c r="W6727" t="e">
        <f>+VLOOKUP(D6727,CENTROS!$G$4:$M$93,7,FALSE)</f>
        <v>#N/A</v>
      </c>
      <c r="Y6727" t="str">
        <f t="shared" si="753"/>
        <v/>
      </c>
      <c r="Z6727" s="220" t="str">
        <f t="shared" si="747"/>
        <v/>
      </c>
      <c r="AA6727" s="220" t="str">
        <f t="shared" si="748"/>
        <v/>
      </c>
      <c r="AB6727" s="228" t="str">
        <f t="shared" si="749"/>
        <v/>
      </c>
      <c r="AC6727" s="230" t="str">
        <f t="shared" si="750"/>
        <v/>
      </c>
      <c r="AD6727" s="220"/>
      <c r="AE6727" s="220"/>
      <c r="AF6727" s="220" t="str">
        <f t="shared" si="752"/>
        <v/>
      </c>
    </row>
    <row r="6728" spans="1:32">
      <c r="A6728" s="121"/>
      <c r="B6728" s="121"/>
      <c r="C6728" s="140"/>
      <c r="D6728" s="159"/>
      <c r="E6728" s="154"/>
      <c r="F6728" s="154"/>
      <c r="G6728" s="160"/>
      <c r="H6728" s="158"/>
      <c r="I6728" s="158"/>
      <c r="J6728" s="158"/>
      <c r="K6728" s="158"/>
      <c r="L6728" s="158"/>
      <c r="M6728" s="158"/>
      <c r="N6728" s="157"/>
      <c r="O6728" s="188"/>
      <c r="P6728" s="245"/>
      <c r="Q6728" s="165" t="str">
        <f>+IF($C6728&lt;&gt;"",VLOOKUP($C6728,PRINCIPAL!$C$5:$Y$376,20,FALSE),"")</f>
        <v/>
      </c>
      <c r="R6728" s="162" t="str">
        <f>+IF($C6728&lt;&gt;"",VLOOKUP($C6728,PRINCIPAL!$C$5:$Y$376,22,FALSE),"")</f>
        <v/>
      </c>
      <c r="S6728" s="162" t="str">
        <f>+IF($C6728&lt;&gt;"",VLOOKUP($C6728,PRINCIPAL!$C$5:$Y$376,15,FALSE),"")</f>
        <v/>
      </c>
      <c r="T6728" s="255" t="str">
        <f>+IF($C6728&lt;&gt;"",VLOOKUP($C6728,PRINCIPAL!$C$5:$Y$376,9,FALSE),"")</f>
        <v/>
      </c>
      <c r="U6728" s="166" t="str">
        <f t="shared" si="751"/>
        <v/>
      </c>
      <c r="V6728" s="164" t="str">
        <f>+IF($C6728&lt;&gt;"",VLOOKUP($C6728,PRINCIPAL!$C$5:$Y$76,2,FALSE),"")</f>
        <v/>
      </c>
      <c r="W6728" t="e">
        <f>+VLOOKUP(D6728,CENTROS!$G$4:$M$93,7,FALSE)</f>
        <v>#N/A</v>
      </c>
      <c r="Y6728" t="str">
        <f t="shared" si="753"/>
        <v/>
      </c>
      <c r="Z6728" s="220" t="str">
        <f t="shared" si="747"/>
        <v/>
      </c>
      <c r="AA6728" s="220" t="str">
        <f t="shared" si="748"/>
        <v/>
      </c>
      <c r="AB6728" s="228" t="str">
        <f t="shared" si="749"/>
        <v/>
      </c>
      <c r="AC6728" s="230" t="str">
        <f t="shared" si="750"/>
        <v/>
      </c>
      <c r="AD6728" s="220"/>
      <c r="AE6728" s="220"/>
      <c r="AF6728" s="220" t="str">
        <f t="shared" si="752"/>
        <v/>
      </c>
    </row>
    <row r="6729" spans="1:32">
      <c r="A6729" s="121"/>
      <c r="B6729" s="121"/>
      <c r="C6729" s="140"/>
      <c r="D6729" s="159"/>
      <c r="E6729" s="154"/>
      <c r="F6729" s="154"/>
      <c r="G6729" s="160"/>
      <c r="H6729" s="158"/>
      <c r="I6729" s="158"/>
      <c r="J6729" s="158"/>
      <c r="K6729" s="158"/>
      <c r="L6729" s="158"/>
      <c r="M6729" s="158"/>
      <c r="N6729" s="157"/>
      <c r="O6729" s="188"/>
      <c r="P6729" s="245"/>
      <c r="Q6729" s="165" t="str">
        <f>+IF($C6729&lt;&gt;"",VLOOKUP($C6729,PRINCIPAL!$C$5:$Y$376,20,FALSE),"")</f>
        <v/>
      </c>
      <c r="R6729" s="162" t="str">
        <f>+IF($C6729&lt;&gt;"",VLOOKUP($C6729,PRINCIPAL!$C$5:$Y$376,22,FALSE),"")</f>
        <v/>
      </c>
      <c r="S6729" s="162" t="str">
        <f>+IF($C6729&lt;&gt;"",VLOOKUP($C6729,PRINCIPAL!$C$5:$Y$376,15,FALSE),"")</f>
        <v/>
      </c>
      <c r="T6729" s="255" t="str">
        <f>+IF($C6729&lt;&gt;"",VLOOKUP($C6729,PRINCIPAL!$C$5:$Y$376,9,FALSE),"")</f>
        <v/>
      </c>
      <c r="U6729" s="166" t="str">
        <f t="shared" si="751"/>
        <v/>
      </c>
      <c r="V6729" s="164" t="str">
        <f>+IF($C6729&lt;&gt;"",VLOOKUP($C6729,PRINCIPAL!$C$5:$Y$76,2,FALSE),"")</f>
        <v/>
      </c>
      <c r="W6729" t="e">
        <f>+VLOOKUP(D6729,CENTROS!$G$4:$M$93,7,FALSE)</f>
        <v>#N/A</v>
      </c>
      <c r="Y6729" t="str">
        <f t="shared" si="753"/>
        <v/>
      </c>
      <c r="Z6729" s="220" t="str">
        <f t="shared" si="747"/>
        <v/>
      </c>
      <c r="AA6729" s="220" t="str">
        <f t="shared" si="748"/>
        <v/>
      </c>
      <c r="AB6729" s="228" t="str">
        <f t="shared" si="749"/>
        <v/>
      </c>
      <c r="AC6729" s="230" t="str">
        <f t="shared" si="750"/>
        <v/>
      </c>
      <c r="AD6729" s="220"/>
      <c r="AE6729" s="220"/>
      <c r="AF6729" s="220" t="str">
        <f t="shared" si="752"/>
        <v/>
      </c>
    </row>
    <row r="6730" spans="1:32">
      <c r="A6730" s="121"/>
      <c r="B6730" s="121"/>
      <c r="C6730" s="140"/>
      <c r="D6730" s="159"/>
      <c r="E6730" s="154"/>
      <c r="F6730" s="154"/>
      <c r="G6730" s="160"/>
      <c r="H6730" s="158"/>
      <c r="I6730" s="158"/>
      <c r="J6730" s="158"/>
      <c r="K6730" s="158"/>
      <c r="L6730" s="158"/>
      <c r="M6730" s="158"/>
      <c r="N6730" s="157"/>
      <c r="O6730" s="188"/>
      <c r="P6730" s="245"/>
      <c r="Q6730" s="165" t="str">
        <f>+IF($C6730&lt;&gt;"",VLOOKUP($C6730,PRINCIPAL!$C$5:$Y$376,20,FALSE),"")</f>
        <v/>
      </c>
      <c r="R6730" s="162" t="str">
        <f>+IF($C6730&lt;&gt;"",VLOOKUP($C6730,PRINCIPAL!$C$5:$Y$376,22,FALSE),"")</f>
        <v/>
      </c>
      <c r="S6730" s="162" t="str">
        <f>+IF($C6730&lt;&gt;"",VLOOKUP($C6730,PRINCIPAL!$C$5:$Y$376,15,FALSE),"")</f>
        <v/>
      </c>
      <c r="T6730" s="255" t="str">
        <f>+IF($C6730&lt;&gt;"",VLOOKUP($C6730,PRINCIPAL!$C$5:$Y$376,9,FALSE),"")</f>
        <v/>
      </c>
      <c r="U6730" s="166" t="str">
        <f t="shared" si="751"/>
        <v/>
      </c>
      <c r="V6730" s="164" t="str">
        <f>+IF($C6730&lt;&gt;"",VLOOKUP($C6730,PRINCIPAL!$C$5:$Y$76,2,FALSE),"")</f>
        <v/>
      </c>
      <c r="W6730" t="e">
        <f>+VLOOKUP(D6730,CENTROS!$G$4:$M$93,7,FALSE)</f>
        <v>#N/A</v>
      </c>
      <c r="Y6730" t="str">
        <f t="shared" si="753"/>
        <v/>
      </c>
      <c r="Z6730" s="220" t="str">
        <f t="shared" si="747"/>
        <v/>
      </c>
      <c r="AA6730" s="220" t="str">
        <f t="shared" si="748"/>
        <v/>
      </c>
      <c r="AB6730" s="228" t="str">
        <f t="shared" si="749"/>
        <v/>
      </c>
      <c r="AC6730" s="230" t="str">
        <f t="shared" si="750"/>
        <v/>
      </c>
      <c r="AD6730" s="220"/>
      <c r="AE6730" s="220"/>
      <c r="AF6730" s="220" t="str">
        <f t="shared" si="752"/>
        <v/>
      </c>
    </row>
    <row r="6731" spans="1:32">
      <c r="A6731" s="121"/>
      <c r="B6731" s="121"/>
      <c r="C6731" s="140"/>
      <c r="D6731" s="159"/>
      <c r="E6731" s="154"/>
      <c r="F6731" s="154"/>
      <c r="G6731" s="160"/>
      <c r="H6731" s="158"/>
      <c r="I6731" s="158"/>
      <c r="J6731" s="158"/>
      <c r="K6731" s="158"/>
      <c r="L6731" s="158"/>
      <c r="M6731" s="158"/>
      <c r="N6731" s="157"/>
      <c r="O6731" s="188"/>
      <c r="P6731" s="245"/>
      <c r="Q6731" s="165" t="str">
        <f>+IF($C6731&lt;&gt;"",VLOOKUP($C6731,PRINCIPAL!$C$5:$Y$376,20,FALSE),"")</f>
        <v/>
      </c>
      <c r="R6731" s="162" t="str">
        <f>+IF($C6731&lt;&gt;"",VLOOKUP($C6731,PRINCIPAL!$C$5:$Y$376,22,FALSE),"")</f>
        <v/>
      </c>
      <c r="S6731" s="162" t="str">
        <f>+IF($C6731&lt;&gt;"",VLOOKUP($C6731,PRINCIPAL!$C$5:$Y$376,15,FALSE),"")</f>
        <v/>
      </c>
      <c r="T6731" s="255" t="str">
        <f>+IF($C6731&lt;&gt;"",VLOOKUP($C6731,PRINCIPAL!$C$5:$Y$376,9,FALSE),"")</f>
        <v/>
      </c>
      <c r="U6731" s="166" t="str">
        <f t="shared" si="751"/>
        <v/>
      </c>
      <c r="V6731" s="164" t="str">
        <f>+IF($C6731&lt;&gt;"",VLOOKUP($C6731,PRINCIPAL!$C$5:$Y$76,2,FALSE),"")</f>
        <v/>
      </c>
      <c r="W6731" t="e">
        <f>+VLOOKUP(D6731,CENTROS!$G$4:$M$93,7,FALSE)</f>
        <v>#N/A</v>
      </c>
      <c r="Y6731" t="str">
        <f t="shared" si="753"/>
        <v/>
      </c>
      <c r="Z6731" s="220" t="str">
        <f t="shared" si="747"/>
        <v/>
      </c>
      <c r="AA6731" s="220" t="str">
        <f t="shared" si="748"/>
        <v/>
      </c>
      <c r="AB6731" s="228" t="str">
        <f t="shared" si="749"/>
        <v/>
      </c>
      <c r="AC6731" s="230" t="str">
        <f t="shared" si="750"/>
        <v/>
      </c>
      <c r="AD6731" s="220"/>
      <c r="AE6731" s="220"/>
      <c r="AF6731" s="220" t="str">
        <f t="shared" si="752"/>
        <v/>
      </c>
    </row>
    <row r="6732" spans="1:32">
      <c r="A6732" s="121"/>
      <c r="B6732" s="121"/>
      <c r="C6732" s="140"/>
      <c r="D6732" s="159"/>
      <c r="E6732" s="154"/>
      <c r="F6732" s="154"/>
      <c r="G6732" s="160"/>
      <c r="H6732" s="158"/>
      <c r="I6732" s="158"/>
      <c r="J6732" s="158"/>
      <c r="K6732" s="158"/>
      <c r="L6732" s="158"/>
      <c r="M6732" s="158"/>
      <c r="N6732" s="157"/>
      <c r="O6732" s="188"/>
      <c r="P6732" s="245"/>
      <c r="Q6732" s="165" t="str">
        <f>+IF($C6732&lt;&gt;"",VLOOKUP($C6732,PRINCIPAL!$C$5:$Y$376,20,FALSE),"")</f>
        <v/>
      </c>
      <c r="R6732" s="162" t="str">
        <f>+IF($C6732&lt;&gt;"",VLOOKUP($C6732,PRINCIPAL!$C$5:$Y$376,22,FALSE),"")</f>
        <v/>
      </c>
      <c r="S6732" s="162" t="str">
        <f>+IF($C6732&lt;&gt;"",VLOOKUP($C6732,PRINCIPAL!$C$5:$Y$376,15,FALSE),"")</f>
        <v/>
      </c>
      <c r="T6732" s="255" t="str">
        <f>+IF($C6732&lt;&gt;"",VLOOKUP($C6732,PRINCIPAL!$C$5:$Y$376,9,FALSE),"")</f>
        <v/>
      </c>
      <c r="U6732" s="166" t="str">
        <f t="shared" si="751"/>
        <v/>
      </c>
      <c r="V6732" s="164" t="str">
        <f>+IF($C6732&lt;&gt;"",VLOOKUP($C6732,PRINCIPAL!$C$5:$Y$76,2,FALSE),"")</f>
        <v/>
      </c>
      <c r="W6732" t="e">
        <f>+VLOOKUP(D6732,CENTROS!$G$4:$M$93,7,FALSE)</f>
        <v>#N/A</v>
      </c>
      <c r="Y6732" t="str">
        <f t="shared" si="753"/>
        <v/>
      </c>
      <c r="Z6732" s="220" t="str">
        <f t="shared" si="747"/>
        <v/>
      </c>
      <c r="AA6732" s="220" t="str">
        <f t="shared" si="748"/>
        <v/>
      </c>
      <c r="AB6732" s="228" t="str">
        <f t="shared" si="749"/>
        <v/>
      </c>
      <c r="AC6732" s="230" t="str">
        <f t="shared" si="750"/>
        <v/>
      </c>
      <c r="AD6732" s="220"/>
      <c r="AE6732" s="220"/>
      <c r="AF6732" s="220" t="str">
        <f t="shared" si="752"/>
        <v/>
      </c>
    </row>
    <row r="6733" spans="1:32">
      <c r="A6733" s="121"/>
      <c r="B6733" s="121"/>
      <c r="C6733" s="140"/>
      <c r="D6733" s="159"/>
      <c r="E6733" s="154"/>
      <c r="F6733" s="154"/>
      <c r="G6733" s="160"/>
      <c r="H6733" s="158"/>
      <c r="I6733" s="158"/>
      <c r="J6733" s="158"/>
      <c r="K6733" s="158"/>
      <c r="L6733" s="158"/>
      <c r="M6733" s="158"/>
      <c r="N6733" s="157"/>
      <c r="O6733" s="188"/>
      <c r="P6733" s="245"/>
      <c r="Q6733" s="165" t="str">
        <f>+IF($C6733&lt;&gt;"",VLOOKUP($C6733,PRINCIPAL!$C$5:$Y$376,20,FALSE),"")</f>
        <v/>
      </c>
      <c r="R6733" s="162" t="str">
        <f>+IF($C6733&lt;&gt;"",VLOOKUP($C6733,PRINCIPAL!$C$5:$Y$376,22,FALSE),"")</f>
        <v/>
      </c>
      <c r="S6733" s="162" t="str">
        <f>+IF($C6733&lt;&gt;"",VLOOKUP($C6733,PRINCIPAL!$C$5:$Y$376,15,FALSE),"")</f>
        <v/>
      </c>
      <c r="T6733" s="255" t="str">
        <f>+IF($C6733&lt;&gt;"",VLOOKUP($C6733,PRINCIPAL!$C$5:$Y$376,9,FALSE),"")</f>
        <v/>
      </c>
      <c r="U6733" s="166" t="str">
        <f t="shared" si="751"/>
        <v/>
      </c>
      <c r="V6733" s="164" t="str">
        <f>+IF($C6733&lt;&gt;"",VLOOKUP($C6733,PRINCIPAL!$C$5:$Y$76,2,FALSE),"")</f>
        <v/>
      </c>
      <c r="W6733" t="e">
        <f>+VLOOKUP(D6733,CENTROS!$G$4:$M$93,7,FALSE)</f>
        <v>#N/A</v>
      </c>
      <c r="Y6733" t="str">
        <f t="shared" si="753"/>
        <v/>
      </c>
      <c r="Z6733" s="220" t="str">
        <f t="shared" ref="Z6733:Z6796" si="754">+IF(A6733&lt;&gt;"",A6733,"")</f>
        <v/>
      </c>
      <c r="AA6733" s="220" t="str">
        <f t="shared" ref="AA6733:AA6796" si="755">+IF(D6733&lt;&gt;"",D6733,"")</f>
        <v/>
      </c>
      <c r="AB6733" s="228" t="str">
        <f t="shared" ref="AB6733:AB6796" si="756">+IF(B6733&lt;&gt;"",B6733,"")</f>
        <v/>
      </c>
      <c r="AC6733" s="230" t="str">
        <f t="shared" ref="AC6733:AC6796" si="757">+IF(C6733&lt;&gt;"",C6733,"")</f>
        <v/>
      </c>
      <c r="AD6733" s="220"/>
      <c r="AE6733" s="220"/>
      <c r="AF6733" s="220" t="str">
        <f t="shared" si="752"/>
        <v/>
      </c>
    </row>
    <row r="6734" spans="1:32">
      <c r="A6734" s="121"/>
      <c r="B6734" s="121"/>
      <c r="C6734" s="140"/>
      <c r="D6734" s="159"/>
      <c r="E6734" s="154"/>
      <c r="F6734" s="154"/>
      <c r="G6734" s="160"/>
      <c r="H6734" s="158"/>
      <c r="I6734" s="158"/>
      <c r="J6734" s="158"/>
      <c r="K6734" s="158"/>
      <c r="L6734" s="158"/>
      <c r="M6734" s="158"/>
      <c r="N6734" s="157"/>
      <c r="O6734" s="188"/>
      <c r="P6734" s="245"/>
      <c r="Q6734" s="165" t="str">
        <f>+IF($C6734&lt;&gt;"",VLOOKUP($C6734,PRINCIPAL!$C$5:$Y$376,20,FALSE),"")</f>
        <v/>
      </c>
      <c r="R6734" s="162" t="str">
        <f>+IF($C6734&lt;&gt;"",VLOOKUP($C6734,PRINCIPAL!$C$5:$Y$376,22,FALSE),"")</f>
        <v/>
      </c>
      <c r="S6734" s="162" t="str">
        <f>+IF($C6734&lt;&gt;"",VLOOKUP($C6734,PRINCIPAL!$C$5:$Y$376,15,FALSE),"")</f>
        <v/>
      </c>
      <c r="T6734" s="255" t="str">
        <f>+IF($C6734&lt;&gt;"",VLOOKUP($C6734,PRINCIPAL!$C$5:$Y$376,9,FALSE),"")</f>
        <v/>
      </c>
      <c r="U6734" s="166" t="str">
        <f t="shared" si="751"/>
        <v/>
      </c>
      <c r="V6734" s="164" t="str">
        <f>+IF($C6734&lt;&gt;"",VLOOKUP($C6734,PRINCIPAL!$C$5:$Y$76,2,FALSE),"")</f>
        <v/>
      </c>
      <c r="W6734" t="e">
        <f>+VLOOKUP(D6734,CENTROS!$G$4:$M$93,7,FALSE)</f>
        <v>#N/A</v>
      </c>
      <c r="Y6734" t="str">
        <f t="shared" si="753"/>
        <v/>
      </c>
      <c r="Z6734" s="220" t="str">
        <f t="shared" si="754"/>
        <v/>
      </c>
      <c r="AA6734" s="220" t="str">
        <f t="shared" si="755"/>
        <v/>
      </c>
      <c r="AB6734" s="228" t="str">
        <f t="shared" si="756"/>
        <v/>
      </c>
      <c r="AC6734" s="230" t="str">
        <f t="shared" si="757"/>
        <v/>
      </c>
      <c r="AD6734" s="220"/>
      <c r="AE6734" s="220"/>
      <c r="AF6734" s="220" t="str">
        <f t="shared" si="752"/>
        <v/>
      </c>
    </row>
    <row r="6735" spans="1:32">
      <c r="A6735" s="121"/>
      <c r="B6735" s="121"/>
      <c r="C6735" s="140"/>
      <c r="D6735" s="159"/>
      <c r="E6735" s="154"/>
      <c r="F6735" s="154"/>
      <c r="G6735" s="160"/>
      <c r="H6735" s="158"/>
      <c r="I6735" s="158"/>
      <c r="J6735" s="158"/>
      <c r="K6735" s="158"/>
      <c r="L6735" s="158"/>
      <c r="M6735" s="158"/>
      <c r="N6735" s="157"/>
      <c r="O6735" s="188"/>
      <c r="P6735" s="245"/>
      <c r="Q6735" s="165" t="str">
        <f>+IF($C6735&lt;&gt;"",VLOOKUP($C6735,PRINCIPAL!$C$5:$Y$376,20,FALSE),"")</f>
        <v/>
      </c>
      <c r="R6735" s="162" t="str">
        <f>+IF($C6735&lt;&gt;"",VLOOKUP($C6735,PRINCIPAL!$C$5:$Y$376,22,FALSE),"")</f>
        <v/>
      </c>
      <c r="S6735" s="162" t="str">
        <f>+IF($C6735&lt;&gt;"",VLOOKUP($C6735,PRINCIPAL!$C$5:$Y$376,15,FALSE),"")</f>
        <v/>
      </c>
      <c r="T6735" s="255" t="str">
        <f>+IF($C6735&lt;&gt;"",VLOOKUP($C6735,PRINCIPAL!$C$5:$Y$376,9,FALSE),"")</f>
        <v/>
      </c>
      <c r="U6735" s="166" t="str">
        <f t="shared" si="751"/>
        <v/>
      </c>
      <c r="V6735" s="164" t="str">
        <f>+IF($C6735&lt;&gt;"",VLOOKUP($C6735,PRINCIPAL!$C$5:$Y$76,2,FALSE),"")</f>
        <v/>
      </c>
      <c r="W6735" t="e">
        <f>+VLOOKUP(D6735,CENTROS!$G$4:$M$93,7,FALSE)</f>
        <v>#N/A</v>
      </c>
      <c r="Y6735" t="str">
        <f t="shared" si="753"/>
        <v/>
      </c>
      <c r="Z6735" s="220" t="str">
        <f t="shared" si="754"/>
        <v/>
      </c>
      <c r="AA6735" s="220" t="str">
        <f t="shared" si="755"/>
        <v/>
      </c>
      <c r="AB6735" s="228" t="str">
        <f t="shared" si="756"/>
        <v/>
      </c>
      <c r="AC6735" s="230" t="str">
        <f t="shared" si="757"/>
        <v/>
      </c>
      <c r="AD6735" s="220"/>
      <c r="AE6735" s="220"/>
      <c r="AF6735" s="220" t="str">
        <f t="shared" si="752"/>
        <v/>
      </c>
    </row>
    <row r="6736" spans="1:32">
      <c r="A6736" s="121"/>
      <c r="B6736" s="121"/>
      <c r="C6736" s="140"/>
      <c r="D6736" s="159"/>
      <c r="E6736" s="154"/>
      <c r="F6736" s="154"/>
      <c r="G6736" s="160"/>
      <c r="H6736" s="158"/>
      <c r="I6736" s="158"/>
      <c r="J6736" s="158"/>
      <c r="K6736" s="158"/>
      <c r="L6736" s="158"/>
      <c r="M6736" s="158"/>
      <c r="N6736" s="157"/>
      <c r="O6736" s="188"/>
      <c r="P6736" s="245"/>
      <c r="Q6736" s="165" t="str">
        <f>+IF($C6736&lt;&gt;"",VLOOKUP($C6736,PRINCIPAL!$C$5:$Y$376,20,FALSE),"")</f>
        <v/>
      </c>
      <c r="R6736" s="162" t="str">
        <f>+IF($C6736&lt;&gt;"",VLOOKUP($C6736,PRINCIPAL!$C$5:$Y$376,22,FALSE),"")</f>
        <v/>
      </c>
      <c r="S6736" s="162" t="str">
        <f>+IF($C6736&lt;&gt;"",VLOOKUP($C6736,PRINCIPAL!$C$5:$Y$376,15,FALSE),"")</f>
        <v/>
      </c>
      <c r="T6736" s="255" t="str">
        <f>+IF($C6736&lt;&gt;"",VLOOKUP($C6736,PRINCIPAL!$C$5:$Y$376,9,FALSE),"")</f>
        <v/>
      </c>
      <c r="U6736" s="166" t="str">
        <f t="shared" si="751"/>
        <v/>
      </c>
      <c r="V6736" s="164" t="str">
        <f>+IF($C6736&lt;&gt;"",VLOOKUP($C6736,PRINCIPAL!$C$5:$Y$76,2,FALSE),"")</f>
        <v/>
      </c>
      <c r="W6736" t="e">
        <f>+VLOOKUP(D6736,CENTROS!$G$4:$M$93,7,FALSE)</f>
        <v>#N/A</v>
      </c>
      <c r="Y6736" t="str">
        <f t="shared" si="753"/>
        <v/>
      </c>
      <c r="Z6736" s="220" t="str">
        <f t="shared" si="754"/>
        <v/>
      </c>
      <c r="AA6736" s="220" t="str">
        <f t="shared" si="755"/>
        <v/>
      </c>
      <c r="AB6736" s="228" t="str">
        <f t="shared" si="756"/>
        <v/>
      </c>
      <c r="AC6736" s="230" t="str">
        <f t="shared" si="757"/>
        <v/>
      </c>
      <c r="AD6736" s="220"/>
      <c r="AE6736" s="220"/>
      <c r="AF6736" s="220" t="str">
        <f t="shared" si="752"/>
        <v/>
      </c>
    </row>
    <row r="6737" spans="1:32">
      <c r="A6737" s="121"/>
      <c r="B6737" s="121"/>
      <c r="C6737" s="140"/>
      <c r="D6737" s="159"/>
      <c r="E6737" s="154"/>
      <c r="F6737" s="154"/>
      <c r="G6737" s="160"/>
      <c r="H6737" s="158"/>
      <c r="I6737" s="158"/>
      <c r="J6737" s="158"/>
      <c r="K6737" s="158"/>
      <c r="L6737" s="158"/>
      <c r="M6737" s="158"/>
      <c r="N6737" s="157"/>
      <c r="O6737" s="188"/>
      <c r="P6737" s="245"/>
      <c r="Q6737" s="165" t="str">
        <f>+IF($C6737&lt;&gt;"",VLOOKUP($C6737,PRINCIPAL!$C$5:$Y$376,20,FALSE),"")</f>
        <v/>
      </c>
      <c r="R6737" s="162" t="str">
        <f>+IF($C6737&lt;&gt;"",VLOOKUP($C6737,PRINCIPAL!$C$5:$Y$376,22,FALSE),"")</f>
        <v/>
      </c>
      <c r="S6737" s="162" t="str">
        <f>+IF($C6737&lt;&gt;"",VLOOKUP($C6737,PRINCIPAL!$C$5:$Y$376,15,FALSE),"")</f>
        <v/>
      </c>
      <c r="T6737" s="255" t="str">
        <f>+IF($C6737&lt;&gt;"",VLOOKUP($C6737,PRINCIPAL!$C$5:$Y$376,9,FALSE),"")</f>
        <v/>
      </c>
      <c r="U6737" s="166" t="str">
        <f t="shared" si="751"/>
        <v/>
      </c>
      <c r="V6737" s="164" t="str">
        <f>+IF($C6737&lt;&gt;"",VLOOKUP($C6737,PRINCIPAL!$C$5:$Y$76,2,FALSE),"")</f>
        <v/>
      </c>
      <c r="W6737" t="e">
        <f>+VLOOKUP(D6737,CENTROS!$G$4:$M$93,7,FALSE)</f>
        <v>#N/A</v>
      </c>
      <c r="Y6737" t="str">
        <f t="shared" si="753"/>
        <v/>
      </c>
      <c r="Z6737" s="220" t="str">
        <f t="shared" si="754"/>
        <v/>
      </c>
      <c r="AA6737" s="220" t="str">
        <f t="shared" si="755"/>
        <v/>
      </c>
      <c r="AB6737" s="228" t="str">
        <f t="shared" si="756"/>
        <v/>
      </c>
      <c r="AC6737" s="230" t="str">
        <f t="shared" si="757"/>
        <v/>
      </c>
      <c r="AD6737" s="220"/>
      <c r="AE6737" s="220"/>
      <c r="AF6737" s="220" t="str">
        <f t="shared" si="752"/>
        <v/>
      </c>
    </row>
    <row r="6738" spans="1:32">
      <c r="A6738" s="121"/>
      <c r="B6738" s="121"/>
      <c r="C6738" s="140"/>
      <c r="D6738" s="159"/>
      <c r="E6738" s="154"/>
      <c r="F6738" s="154"/>
      <c r="G6738" s="160"/>
      <c r="H6738" s="158"/>
      <c r="I6738" s="158"/>
      <c r="J6738" s="158"/>
      <c r="K6738" s="158"/>
      <c r="L6738" s="158"/>
      <c r="M6738" s="158"/>
      <c r="N6738" s="157"/>
      <c r="O6738" s="188"/>
      <c r="P6738" s="245"/>
      <c r="Q6738" s="165" t="str">
        <f>+IF($C6738&lt;&gt;"",VLOOKUP($C6738,PRINCIPAL!$C$5:$Y$376,20,FALSE),"")</f>
        <v/>
      </c>
      <c r="R6738" s="162" t="str">
        <f>+IF($C6738&lt;&gt;"",VLOOKUP($C6738,PRINCIPAL!$C$5:$Y$376,22,FALSE),"")</f>
        <v/>
      </c>
      <c r="S6738" s="162" t="str">
        <f>+IF($C6738&lt;&gt;"",VLOOKUP($C6738,PRINCIPAL!$C$5:$Y$376,15,FALSE),"")</f>
        <v/>
      </c>
      <c r="T6738" s="255" t="str">
        <f>+IF($C6738&lt;&gt;"",VLOOKUP($C6738,PRINCIPAL!$C$5:$Y$376,9,FALSE),"")</f>
        <v/>
      </c>
      <c r="U6738" s="166" t="str">
        <f t="shared" si="751"/>
        <v/>
      </c>
      <c r="V6738" s="164" t="str">
        <f>+IF($C6738&lt;&gt;"",VLOOKUP($C6738,PRINCIPAL!$C$5:$Y$76,2,FALSE),"")</f>
        <v/>
      </c>
      <c r="W6738" t="e">
        <f>+VLOOKUP(D6738,CENTROS!$G$4:$M$93,7,FALSE)</f>
        <v>#N/A</v>
      </c>
      <c r="Y6738" t="str">
        <f t="shared" si="753"/>
        <v/>
      </c>
      <c r="Z6738" s="220" t="str">
        <f t="shared" si="754"/>
        <v/>
      </c>
      <c r="AA6738" s="220" t="str">
        <f t="shared" si="755"/>
        <v/>
      </c>
      <c r="AB6738" s="228" t="str">
        <f t="shared" si="756"/>
        <v/>
      </c>
      <c r="AC6738" s="230" t="str">
        <f t="shared" si="757"/>
        <v/>
      </c>
      <c r="AD6738" s="220"/>
      <c r="AE6738" s="220"/>
      <c r="AF6738" s="220" t="str">
        <f t="shared" si="752"/>
        <v/>
      </c>
    </row>
    <row r="6739" spans="1:32">
      <c r="A6739" s="121"/>
      <c r="B6739" s="121"/>
      <c r="C6739" s="140"/>
      <c r="D6739" s="159"/>
      <c r="E6739" s="154"/>
      <c r="F6739" s="154"/>
      <c r="G6739" s="160"/>
      <c r="H6739" s="158"/>
      <c r="I6739" s="158"/>
      <c r="J6739" s="158"/>
      <c r="K6739" s="158"/>
      <c r="L6739" s="158"/>
      <c r="M6739" s="158"/>
      <c r="N6739" s="157"/>
      <c r="O6739" s="188"/>
      <c r="P6739" s="245"/>
      <c r="Q6739" s="165" t="str">
        <f>+IF($C6739&lt;&gt;"",VLOOKUP($C6739,PRINCIPAL!$C$5:$Y$376,20,FALSE),"")</f>
        <v/>
      </c>
      <c r="R6739" s="162" t="str">
        <f>+IF($C6739&lt;&gt;"",VLOOKUP($C6739,PRINCIPAL!$C$5:$Y$376,22,FALSE),"")</f>
        <v/>
      </c>
      <c r="S6739" s="162" t="str">
        <f>+IF($C6739&lt;&gt;"",VLOOKUP($C6739,PRINCIPAL!$C$5:$Y$376,15,FALSE),"")</f>
        <v/>
      </c>
      <c r="T6739" s="255" t="str">
        <f>+IF($C6739&lt;&gt;"",VLOOKUP($C6739,PRINCIPAL!$C$5:$Y$376,9,FALSE),"")</f>
        <v/>
      </c>
      <c r="U6739" s="166" t="str">
        <f t="shared" si="751"/>
        <v/>
      </c>
      <c r="V6739" s="164" t="str">
        <f>+IF($C6739&lt;&gt;"",VLOOKUP($C6739,PRINCIPAL!$C$5:$Y$76,2,FALSE),"")</f>
        <v/>
      </c>
      <c r="W6739" t="e">
        <f>+VLOOKUP(D6739,CENTROS!$G$4:$M$93,7,FALSE)</f>
        <v>#N/A</v>
      </c>
      <c r="Y6739" t="str">
        <f t="shared" si="753"/>
        <v/>
      </c>
      <c r="Z6739" s="220" t="str">
        <f t="shared" si="754"/>
        <v/>
      </c>
      <c r="AA6739" s="220" t="str">
        <f t="shared" si="755"/>
        <v/>
      </c>
      <c r="AB6739" s="228" t="str">
        <f t="shared" si="756"/>
        <v/>
      </c>
      <c r="AC6739" s="230" t="str">
        <f t="shared" si="757"/>
        <v/>
      </c>
      <c r="AD6739" s="220"/>
      <c r="AE6739" s="220"/>
      <c r="AF6739" s="220" t="str">
        <f t="shared" si="752"/>
        <v/>
      </c>
    </row>
    <row r="6740" spans="1:32">
      <c r="A6740" s="121"/>
      <c r="B6740" s="121"/>
      <c r="C6740" s="140"/>
      <c r="D6740" s="159"/>
      <c r="E6740" s="154"/>
      <c r="F6740" s="154"/>
      <c r="G6740" s="160"/>
      <c r="H6740" s="158"/>
      <c r="I6740" s="158"/>
      <c r="J6740" s="158"/>
      <c r="K6740" s="158"/>
      <c r="L6740" s="158"/>
      <c r="M6740" s="158"/>
      <c r="N6740" s="157"/>
      <c r="O6740" s="188"/>
      <c r="P6740" s="245"/>
      <c r="Q6740" s="165" t="str">
        <f>+IF($C6740&lt;&gt;"",VLOOKUP($C6740,PRINCIPAL!$C$5:$Y$376,20,FALSE),"")</f>
        <v/>
      </c>
      <c r="R6740" s="162" t="str">
        <f>+IF($C6740&lt;&gt;"",VLOOKUP($C6740,PRINCIPAL!$C$5:$Y$376,22,FALSE),"")</f>
        <v/>
      </c>
      <c r="S6740" s="162" t="str">
        <f>+IF($C6740&lt;&gt;"",VLOOKUP($C6740,PRINCIPAL!$C$5:$Y$376,15,FALSE),"")</f>
        <v/>
      </c>
      <c r="T6740" s="255" t="str">
        <f>+IF($C6740&lt;&gt;"",VLOOKUP($C6740,PRINCIPAL!$C$5:$Y$376,9,FALSE),"")</f>
        <v/>
      </c>
      <c r="U6740" s="166" t="str">
        <f t="shared" si="751"/>
        <v/>
      </c>
      <c r="V6740" s="164" t="str">
        <f>+IF($C6740&lt;&gt;"",VLOOKUP($C6740,PRINCIPAL!$C$5:$Y$76,2,FALSE),"")</f>
        <v/>
      </c>
      <c r="W6740" t="e">
        <f>+VLOOKUP(D6740,CENTROS!$G$4:$M$93,7,FALSE)</f>
        <v>#N/A</v>
      </c>
      <c r="Y6740" t="str">
        <f t="shared" si="753"/>
        <v/>
      </c>
      <c r="Z6740" s="220" t="str">
        <f t="shared" si="754"/>
        <v/>
      </c>
      <c r="AA6740" s="220" t="str">
        <f t="shared" si="755"/>
        <v/>
      </c>
      <c r="AB6740" s="228" t="str">
        <f t="shared" si="756"/>
        <v/>
      </c>
      <c r="AC6740" s="230" t="str">
        <f t="shared" si="757"/>
        <v/>
      </c>
      <c r="AD6740" s="220"/>
      <c r="AE6740" s="220"/>
      <c r="AF6740" s="220" t="str">
        <f t="shared" si="752"/>
        <v/>
      </c>
    </row>
    <row r="6741" spans="1:32">
      <c r="A6741" s="121"/>
      <c r="B6741" s="121"/>
      <c r="C6741" s="140"/>
      <c r="D6741" s="159"/>
      <c r="E6741" s="154"/>
      <c r="F6741" s="154"/>
      <c r="G6741" s="160"/>
      <c r="H6741" s="158"/>
      <c r="I6741" s="158"/>
      <c r="J6741" s="158"/>
      <c r="K6741" s="158"/>
      <c r="L6741" s="158"/>
      <c r="M6741" s="158"/>
      <c r="N6741" s="157"/>
      <c r="O6741" s="188"/>
      <c r="P6741" s="245"/>
      <c r="Q6741" s="165" t="str">
        <f>+IF($C6741&lt;&gt;"",VLOOKUP($C6741,PRINCIPAL!$C$5:$Y$376,20,FALSE),"")</f>
        <v/>
      </c>
      <c r="R6741" s="162" t="str">
        <f>+IF($C6741&lt;&gt;"",VLOOKUP($C6741,PRINCIPAL!$C$5:$Y$376,22,FALSE),"")</f>
        <v/>
      </c>
      <c r="S6741" s="162" t="str">
        <f>+IF($C6741&lt;&gt;"",VLOOKUP($C6741,PRINCIPAL!$C$5:$Y$376,15,FALSE),"")</f>
        <v/>
      </c>
      <c r="T6741" s="255" t="str">
        <f>+IF($C6741&lt;&gt;"",VLOOKUP($C6741,PRINCIPAL!$C$5:$Y$376,9,FALSE),"")</f>
        <v/>
      </c>
      <c r="U6741" s="166" t="str">
        <f t="shared" si="751"/>
        <v/>
      </c>
      <c r="V6741" s="164" t="str">
        <f>+IF($C6741&lt;&gt;"",VLOOKUP($C6741,PRINCIPAL!$C$5:$Y$76,2,FALSE),"")</f>
        <v/>
      </c>
      <c r="W6741" t="e">
        <f>+VLOOKUP(D6741,CENTROS!$G$4:$M$93,7,FALSE)</f>
        <v>#N/A</v>
      </c>
      <c r="Y6741" t="str">
        <f t="shared" si="753"/>
        <v/>
      </c>
      <c r="Z6741" s="220" t="str">
        <f t="shared" si="754"/>
        <v/>
      </c>
      <c r="AA6741" s="220" t="str">
        <f t="shared" si="755"/>
        <v/>
      </c>
      <c r="AB6741" s="228" t="str">
        <f t="shared" si="756"/>
        <v/>
      </c>
      <c r="AC6741" s="230" t="str">
        <f t="shared" si="757"/>
        <v/>
      </c>
      <c r="AD6741" s="220"/>
      <c r="AE6741" s="220"/>
      <c r="AF6741" s="220" t="str">
        <f t="shared" si="752"/>
        <v/>
      </c>
    </row>
    <row r="6742" spans="1:32">
      <c r="A6742" s="121"/>
      <c r="B6742" s="121"/>
      <c r="C6742" s="140"/>
      <c r="D6742" s="159"/>
      <c r="E6742" s="154"/>
      <c r="F6742" s="154"/>
      <c r="G6742" s="160"/>
      <c r="H6742" s="158"/>
      <c r="I6742" s="158"/>
      <c r="J6742" s="158"/>
      <c r="K6742" s="158"/>
      <c r="L6742" s="158"/>
      <c r="M6742" s="158"/>
      <c r="N6742" s="157"/>
      <c r="O6742" s="188"/>
      <c r="P6742" s="245"/>
      <c r="Q6742" s="165" t="str">
        <f>+IF($C6742&lt;&gt;"",VLOOKUP($C6742,PRINCIPAL!$C$5:$Y$376,20,FALSE),"")</f>
        <v/>
      </c>
      <c r="R6742" s="162" t="str">
        <f>+IF($C6742&lt;&gt;"",VLOOKUP($C6742,PRINCIPAL!$C$5:$Y$376,22,FALSE),"")</f>
        <v/>
      </c>
      <c r="S6742" s="162" t="str">
        <f>+IF($C6742&lt;&gt;"",VLOOKUP($C6742,PRINCIPAL!$C$5:$Y$376,15,FALSE),"")</f>
        <v/>
      </c>
      <c r="T6742" s="255" t="str">
        <f>+IF($C6742&lt;&gt;"",VLOOKUP($C6742,PRINCIPAL!$C$5:$Y$376,9,FALSE),"")</f>
        <v/>
      </c>
      <c r="U6742" s="166" t="str">
        <f t="shared" si="751"/>
        <v/>
      </c>
      <c r="V6742" s="164" t="str">
        <f>+IF($C6742&lt;&gt;"",VLOOKUP($C6742,PRINCIPAL!$C$5:$Y$76,2,FALSE),"")</f>
        <v/>
      </c>
      <c r="W6742" t="e">
        <f>+VLOOKUP(D6742,CENTROS!$G$4:$M$93,7,FALSE)</f>
        <v>#N/A</v>
      </c>
      <c r="Y6742" t="str">
        <f t="shared" si="753"/>
        <v/>
      </c>
      <c r="Z6742" s="220" t="str">
        <f t="shared" si="754"/>
        <v/>
      </c>
      <c r="AA6742" s="220" t="str">
        <f t="shared" si="755"/>
        <v/>
      </c>
      <c r="AB6742" s="228" t="str">
        <f t="shared" si="756"/>
        <v/>
      </c>
      <c r="AC6742" s="230" t="str">
        <f t="shared" si="757"/>
        <v/>
      </c>
      <c r="AD6742" s="220"/>
      <c r="AE6742" s="220"/>
      <c r="AF6742" s="220" t="str">
        <f t="shared" si="752"/>
        <v/>
      </c>
    </row>
    <row r="6743" spans="1:32">
      <c r="A6743" s="121"/>
      <c r="B6743" s="121"/>
      <c r="C6743" s="140"/>
      <c r="D6743" s="159"/>
      <c r="E6743" s="154"/>
      <c r="F6743" s="154"/>
      <c r="G6743" s="160"/>
      <c r="H6743" s="158"/>
      <c r="I6743" s="158"/>
      <c r="J6743" s="158"/>
      <c r="K6743" s="158"/>
      <c r="L6743" s="158"/>
      <c r="M6743" s="158"/>
      <c r="N6743" s="157"/>
      <c r="O6743" s="188"/>
      <c r="P6743" s="245"/>
      <c r="Q6743" s="165" t="str">
        <f>+IF($C6743&lt;&gt;"",VLOOKUP($C6743,PRINCIPAL!$C$5:$Y$376,20,FALSE),"")</f>
        <v/>
      </c>
      <c r="R6743" s="162" t="str">
        <f>+IF($C6743&lt;&gt;"",VLOOKUP($C6743,PRINCIPAL!$C$5:$Y$376,22,FALSE),"")</f>
        <v/>
      </c>
      <c r="S6743" s="162" t="str">
        <f>+IF($C6743&lt;&gt;"",VLOOKUP($C6743,PRINCIPAL!$C$5:$Y$376,15,FALSE),"")</f>
        <v/>
      </c>
      <c r="T6743" s="255" t="str">
        <f>+IF($C6743&lt;&gt;"",VLOOKUP($C6743,PRINCIPAL!$C$5:$Y$376,9,FALSE),"")</f>
        <v/>
      </c>
      <c r="U6743" s="166" t="str">
        <f t="shared" si="751"/>
        <v/>
      </c>
      <c r="V6743" s="164" t="str">
        <f>+IF($C6743&lt;&gt;"",VLOOKUP($C6743,PRINCIPAL!$C$5:$Y$76,2,FALSE),"")</f>
        <v/>
      </c>
      <c r="W6743" t="e">
        <f>+VLOOKUP(D6743,CENTROS!$G$4:$M$93,7,FALSE)</f>
        <v>#N/A</v>
      </c>
      <c r="Y6743" t="str">
        <f t="shared" si="753"/>
        <v/>
      </c>
      <c r="Z6743" s="220" t="str">
        <f t="shared" si="754"/>
        <v/>
      </c>
      <c r="AA6743" s="220" t="str">
        <f t="shared" si="755"/>
        <v/>
      </c>
      <c r="AB6743" s="228" t="str">
        <f t="shared" si="756"/>
        <v/>
      </c>
      <c r="AC6743" s="230" t="str">
        <f t="shared" si="757"/>
        <v/>
      </c>
      <c r="AD6743" s="220"/>
      <c r="AE6743" s="220"/>
      <c r="AF6743" s="220" t="str">
        <f t="shared" si="752"/>
        <v/>
      </c>
    </row>
    <row r="6744" spans="1:32">
      <c r="A6744" s="121"/>
      <c r="B6744" s="121"/>
      <c r="C6744" s="140"/>
      <c r="D6744" s="159"/>
      <c r="E6744" s="154"/>
      <c r="F6744" s="154"/>
      <c r="G6744" s="160"/>
      <c r="H6744" s="158"/>
      <c r="I6744" s="158"/>
      <c r="J6744" s="158"/>
      <c r="K6744" s="158"/>
      <c r="L6744" s="158"/>
      <c r="M6744" s="158"/>
      <c r="N6744" s="157"/>
      <c r="O6744" s="188"/>
      <c r="P6744" s="245"/>
      <c r="Q6744" s="165" t="str">
        <f>+IF($C6744&lt;&gt;"",VLOOKUP($C6744,PRINCIPAL!$C$5:$Y$376,20,FALSE),"")</f>
        <v/>
      </c>
      <c r="R6744" s="162" t="str">
        <f>+IF($C6744&lt;&gt;"",VLOOKUP($C6744,PRINCIPAL!$C$5:$Y$376,22,FALSE),"")</f>
        <v/>
      </c>
      <c r="S6744" s="162" t="str">
        <f>+IF($C6744&lt;&gt;"",VLOOKUP($C6744,PRINCIPAL!$C$5:$Y$376,15,FALSE),"")</f>
        <v/>
      </c>
      <c r="T6744" s="255" t="str">
        <f>+IF($C6744&lt;&gt;"",VLOOKUP($C6744,PRINCIPAL!$C$5:$Y$376,9,FALSE),"")</f>
        <v/>
      </c>
      <c r="U6744" s="166" t="str">
        <f t="shared" si="751"/>
        <v/>
      </c>
      <c r="V6744" s="164" t="str">
        <f>+IF($C6744&lt;&gt;"",VLOOKUP($C6744,PRINCIPAL!$C$5:$Y$76,2,FALSE),"")</f>
        <v/>
      </c>
      <c r="W6744" t="e">
        <f>+VLOOKUP(D6744,CENTROS!$G$4:$M$93,7,FALSE)</f>
        <v>#N/A</v>
      </c>
      <c r="Y6744" t="str">
        <f t="shared" si="753"/>
        <v/>
      </c>
      <c r="Z6744" s="220" t="str">
        <f t="shared" si="754"/>
        <v/>
      </c>
      <c r="AA6744" s="220" t="str">
        <f t="shared" si="755"/>
        <v/>
      </c>
      <c r="AB6744" s="228" t="str">
        <f t="shared" si="756"/>
        <v/>
      </c>
      <c r="AC6744" s="230" t="str">
        <f t="shared" si="757"/>
        <v/>
      </c>
      <c r="AD6744" s="220"/>
      <c r="AE6744" s="220"/>
      <c r="AF6744" s="220" t="str">
        <f t="shared" si="752"/>
        <v/>
      </c>
    </row>
    <row r="6745" spans="1:32">
      <c r="A6745" s="121"/>
      <c r="B6745" s="121"/>
      <c r="C6745" s="140"/>
      <c r="D6745" s="159"/>
      <c r="E6745" s="154"/>
      <c r="F6745" s="154"/>
      <c r="G6745" s="160"/>
      <c r="H6745" s="158"/>
      <c r="I6745" s="158"/>
      <c r="J6745" s="158"/>
      <c r="K6745" s="158"/>
      <c r="L6745" s="158"/>
      <c r="M6745" s="158"/>
      <c r="N6745" s="157"/>
      <c r="O6745" s="188"/>
      <c r="P6745" s="245"/>
      <c r="Q6745" s="165" t="str">
        <f>+IF($C6745&lt;&gt;"",VLOOKUP($C6745,PRINCIPAL!$C$5:$Y$376,20,FALSE),"")</f>
        <v/>
      </c>
      <c r="R6745" s="162" t="str">
        <f>+IF($C6745&lt;&gt;"",VLOOKUP($C6745,PRINCIPAL!$C$5:$Y$376,22,FALSE),"")</f>
        <v/>
      </c>
      <c r="S6745" s="162" t="str">
        <f>+IF($C6745&lt;&gt;"",VLOOKUP($C6745,PRINCIPAL!$C$5:$Y$376,15,FALSE),"")</f>
        <v/>
      </c>
      <c r="T6745" s="255" t="str">
        <f>+IF($C6745&lt;&gt;"",VLOOKUP($C6745,PRINCIPAL!$C$5:$Y$376,9,FALSE),"")</f>
        <v/>
      </c>
      <c r="U6745" s="166" t="str">
        <f t="shared" si="751"/>
        <v/>
      </c>
      <c r="V6745" s="164" t="str">
        <f>+IF($C6745&lt;&gt;"",VLOOKUP($C6745,PRINCIPAL!$C$5:$Y$76,2,FALSE),"")</f>
        <v/>
      </c>
      <c r="W6745" t="e">
        <f>+VLOOKUP(D6745,CENTROS!$G$4:$M$93,7,FALSE)</f>
        <v>#N/A</v>
      </c>
      <c r="Y6745" t="str">
        <f t="shared" si="753"/>
        <v/>
      </c>
      <c r="Z6745" s="220" t="str">
        <f t="shared" si="754"/>
        <v/>
      </c>
      <c r="AA6745" s="220" t="str">
        <f t="shared" si="755"/>
        <v/>
      </c>
      <c r="AB6745" s="228" t="str">
        <f t="shared" si="756"/>
        <v/>
      </c>
      <c r="AC6745" s="230" t="str">
        <f t="shared" si="757"/>
        <v/>
      </c>
      <c r="AD6745" s="220"/>
      <c r="AE6745" s="220"/>
      <c r="AF6745" s="220" t="str">
        <f t="shared" si="752"/>
        <v/>
      </c>
    </row>
    <row r="6746" spans="1:32">
      <c r="A6746" s="121"/>
      <c r="B6746" s="121"/>
      <c r="C6746" s="140"/>
      <c r="D6746" s="159"/>
      <c r="E6746" s="154"/>
      <c r="F6746" s="154"/>
      <c r="G6746" s="160"/>
      <c r="H6746" s="158"/>
      <c r="I6746" s="158"/>
      <c r="J6746" s="158"/>
      <c r="K6746" s="158"/>
      <c r="L6746" s="158"/>
      <c r="M6746" s="158"/>
      <c r="N6746" s="157"/>
      <c r="O6746" s="188"/>
      <c r="P6746" s="245"/>
      <c r="Q6746" s="165" t="str">
        <f>+IF($C6746&lt;&gt;"",VLOOKUP($C6746,PRINCIPAL!$C$5:$Y$376,20,FALSE),"")</f>
        <v/>
      </c>
      <c r="R6746" s="162" t="str">
        <f>+IF($C6746&lt;&gt;"",VLOOKUP($C6746,PRINCIPAL!$C$5:$Y$376,22,FALSE),"")</f>
        <v/>
      </c>
      <c r="S6746" s="162" t="str">
        <f>+IF($C6746&lt;&gt;"",VLOOKUP($C6746,PRINCIPAL!$C$5:$Y$376,15,FALSE),"")</f>
        <v/>
      </c>
      <c r="T6746" s="255" t="str">
        <f>+IF($C6746&lt;&gt;"",VLOOKUP($C6746,PRINCIPAL!$C$5:$Y$376,9,FALSE),"")</f>
        <v/>
      </c>
      <c r="U6746" s="166" t="str">
        <f t="shared" si="751"/>
        <v/>
      </c>
      <c r="V6746" s="164" t="str">
        <f>+IF($C6746&lt;&gt;"",VLOOKUP($C6746,PRINCIPAL!$C$5:$Y$76,2,FALSE),"")</f>
        <v/>
      </c>
      <c r="W6746" t="e">
        <f>+VLOOKUP(D6746,CENTROS!$G$4:$M$93,7,FALSE)</f>
        <v>#N/A</v>
      </c>
      <c r="Y6746" t="str">
        <f t="shared" si="753"/>
        <v/>
      </c>
      <c r="Z6746" s="220" t="str">
        <f t="shared" si="754"/>
        <v/>
      </c>
      <c r="AA6746" s="220" t="str">
        <f t="shared" si="755"/>
        <v/>
      </c>
      <c r="AB6746" s="228" t="str">
        <f t="shared" si="756"/>
        <v/>
      </c>
      <c r="AC6746" s="230" t="str">
        <f t="shared" si="757"/>
        <v/>
      </c>
      <c r="AD6746" s="220"/>
      <c r="AE6746" s="220"/>
      <c r="AF6746" s="220" t="str">
        <f t="shared" si="752"/>
        <v/>
      </c>
    </row>
    <row r="6747" spans="1:32">
      <c r="A6747" s="121"/>
      <c r="B6747" s="121"/>
      <c r="C6747" s="140"/>
      <c r="D6747" s="159"/>
      <c r="E6747" s="154"/>
      <c r="F6747" s="154"/>
      <c r="G6747" s="160"/>
      <c r="H6747" s="158"/>
      <c r="I6747" s="158"/>
      <c r="J6747" s="158"/>
      <c r="K6747" s="158"/>
      <c r="L6747" s="158"/>
      <c r="M6747" s="158"/>
      <c r="N6747" s="157"/>
      <c r="O6747" s="188"/>
      <c r="P6747" s="245"/>
      <c r="Q6747" s="165" t="str">
        <f>+IF($C6747&lt;&gt;"",VLOOKUP($C6747,PRINCIPAL!$C$5:$Y$376,20,FALSE),"")</f>
        <v/>
      </c>
      <c r="R6747" s="162" t="str">
        <f>+IF($C6747&lt;&gt;"",VLOOKUP($C6747,PRINCIPAL!$C$5:$Y$376,22,FALSE),"")</f>
        <v/>
      </c>
      <c r="S6747" s="162" t="str">
        <f>+IF($C6747&lt;&gt;"",VLOOKUP($C6747,PRINCIPAL!$C$5:$Y$376,15,FALSE),"")</f>
        <v/>
      </c>
      <c r="T6747" s="255" t="str">
        <f>+IF($C6747&lt;&gt;"",VLOOKUP($C6747,PRINCIPAL!$C$5:$Y$376,9,FALSE),"")</f>
        <v/>
      </c>
      <c r="U6747" s="166" t="str">
        <f t="shared" si="751"/>
        <v/>
      </c>
      <c r="V6747" s="164" t="str">
        <f>+IF($C6747&lt;&gt;"",VLOOKUP($C6747,PRINCIPAL!$C$5:$Y$76,2,FALSE),"")</f>
        <v/>
      </c>
      <c r="W6747" t="e">
        <f>+VLOOKUP(D6747,CENTROS!$G$4:$M$93,7,FALSE)</f>
        <v>#N/A</v>
      </c>
      <c r="Y6747" t="str">
        <f t="shared" si="753"/>
        <v/>
      </c>
      <c r="Z6747" s="220" t="str">
        <f t="shared" si="754"/>
        <v/>
      </c>
      <c r="AA6747" s="220" t="str">
        <f t="shared" si="755"/>
        <v/>
      </c>
      <c r="AB6747" s="228" t="str">
        <f t="shared" si="756"/>
        <v/>
      </c>
      <c r="AC6747" s="230" t="str">
        <f t="shared" si="757"/>
        <v/>
      </c>
      <c r="AD6747" s="220"/>
      <c r="AE6747" s="220"/>
      <c r="AF6747" s="220" t="str">
        <f t="shared" si="752"/>
        <v/>
      </c>
    </row>
    <row r="6748" spans="1:32">
      <c r="A6748" s="121"/>
      <c r="B6748" s="121"/>
      <c r="C6748" s="140"/>
      <c r="D6748" s="159"/>
      <c r="E6748" s="154"/>
      <c r="F6748" s="154"/>
      <c r="G6748" s="160"/>
      <c r="H6748" s="158"/>
      <c r="I6748" s="158"/>
      <c r="J6748" s="158"/>
      <c r="K6748" s="158"/>
      <c r="L6748" s="158"/>
      <c r="M6748" s="158"/>
      <c r="N6748" s="157"/>
      <c r="O6748" s="188"/>
      <c r="P6748" s="245"/>
      <c r="Q6748" s="165" t="str">
        <f>+IF($C6748&lt;&gt;"",VLOOKUP($C6748,PRINCIPAL!$C$5:$Y$376,20,FALSE),"")</f>
        <v/>
      </c>
      <c r="R6748" s="162" t="str">
        <f>+IF($C6748&lt;&gt;"",VLOOKUP($C6748,PRINCIPAL!$C$5:$Y$376,22,FALSE),"")</f>
        <v/>
      </c>
      <c r="S6748" s="162" t="str">
        <f>+IF($C6748&lt;&gt;"",VLOOKUP($C6748,PRINCIPAL!$C$5:$Y$376,15,FALSE),"")</f>
        <v/>
      </c>
      <c r="T6748" s="255" t="str">
        <f>+IF($C6748&lt;&gt;"",VLOOKUP($C6748,PRINCIPAL!$C$5:$Y$376,9,FALSE),"")</f>
        <v/>
      </c>
      <c r="U6748" s="166" t="str">
        <f t="shared" si="751"/>
        <v/>
      </c>
      <c r="V6748" s="164" t="str">
        <f>+IF($C6748&lt;&gt;"",VLOOKUP($C6748,PRINCIPAL!$C$5:$Y$76,2,FALSE),"")</f>
        <v/>
      </c>
      <c r="W6748" t="e">
        <f>+VLOOKUP(D6748,CENTROS!$G$4:$M$93,7,FALSE)</f>
        <v>#N/A</v>
      </c>
      <c r="Y6748" t="str">
        <f t="shared" si="753"/>
        <v/>
      </c>
      <c r="Z6748" s="220" t="str">
        <f t="shared" si="754"/>
        <v/>
      </c>
      <c r="AA6748" s="220" t="str">
        <f t="shared" si="755"/>
        <v/>
      </c>
      <c r="AB6748" s="228" t="str">
        <f t="shared" si="756"/>
        <v/>
      </c>
      <c r="AC6748" s="230" t="str">
        <f t="shared" si="757"/>
        <v/>
      </c>
      <c r="AD6748" s="220"/>
      <c r="AE6748" s="220"/>
      <c r="AF6748" s="220" t="str">
        <f t="shared" si="752"/>
        <v/>
      </c>
    </row>
    <row r="6749" spans="1:32">
      <c r="A6749" s="121"/>
      <c r="B6749" s="121"/>
      <c r="C6749" s="140"/>
      <c r="D6749" s="159"/>
      <c r="E6749" s="154"/>
      <c r="F6749" s="154"/>
      <c r="G6749" s="160"/>
      <c r="H6749" s="158"/>
      <c r="I6749" s="158"/>
      <c r="J6749" s="158"/>
      <c r="K6749" s="158"/>
      <c r="L6749" s="158"/>
      <c r="M6749" s="158"/>
      <c r="N6749" s="157"/>
      <c r="O6749" s="188"/>
      <c r="P6749" s="245"/>
      <c r="Q6749" s="165" t="str">
        <f>+IF($C6749&lt;&gt;"",VLOOKUP($C6749,PRINCIPAL!$C$5:$Y$376,20,FALSE),"")</f>
        <v/>
      </c>
      <c r="R6749" s="162" t="str">
        <f>+IF($C6749&lt;&gt;"",VLOOKUP($C6749,PRINCIPAL!$C$5:$Y$376,22,FALSE),"")</f>
        <v/>
      </c>
      <c r="S6749" s="162" t="str">
        <f>+IF($C6749&lt;&gt;"",VLOOKUP($C6749,PRINCIPAL!$C$5:$Y$376,15,FALSE),"")</f>
        <v/>
      </c>
      <c r="T6749" s="255" t="str">
        <f>+IF($C6749&lt;&gt;"",VLOOKUP($C6749,PRINCIPAL!$C$5:$Y$376,9,FALSE),"")</f>
        <v/>
      </c>
      <c r="U6749" s="166" t="str">
        <f t="shared" si="751"/>
        <v/>
      </c>
      <c r="V6749" s="164" t="str">
        <f>+IF($C6749&lt;&gt;"",VLOOKUP($C6749,PRINCIPAL!$C$5:$Y$76,2,FALSE),"")</f>
        <v/>
      </c>
      <c r="W6749" t="e">
        <f>+VLOOKUP(D6749,CENTROS!$G$4:$M$93,7,FALSE)</f>
        <v>#N/A</v>
      </c>
      <c r="Y6749" t="str">
        <f t="shared" si="753"/>
        <v/>
      </c>
      <c r="Z6749" s="220" t="str">
        <f t="shared" si="754"/>
        <v/>
      </c>
      <c r="AA6749" s="220" t="str">
        <f t="shared" si="755"/>
        <v/>
      </c>
      <c r="AB6749" s="228" t="str">
        <f t="shared" si="756"/>
        <v/>
      </c>
      <c r="AC6749" s="230" t="str">
        <f t="shared" si="757"/>
        <v/>
      </c>
      <c r="AD6749" s="220"/>
      <c r="AE6749" s="220"/>
      <c r="AF6749" s="220" t="str">
        <f t="shared" si="752"/>
        <v/>
      </c>
    </row>
    <row r="6750" spans="1:32">
      <c r="A6750" s="121"/>
      <c r="B6750" s="121"/>
      <c r="C6750" s="140"/>
      <c r="D6750" s="159"/>
      <c r="E6750" s="154"/>
      <c r="F6750" s="154"/>
      <c r="G6750" s="160"/>
      <c r="H6750" s="158"/>
      <c r="I6750" s="158"/>
      <c r="J6750" s="158"/>
      <c r="K6750" s="158"/>
      <c r="L6750" s="158"/>
      <c r="M6750" s="158"/>
      <c r="N6750" s="157"/>
      <c r="O6750" s="188"/>
      <c r="P6750" s="245"/>
      <c r="Q6750" s="165" t="str">
        <f>+IF($C6750&lt;&gt;"",VLOOKUP($C6750,PRINCIPAL!$C$5:$Y$376,20,FALSE),"")</f>
        <v/>
      </c>
      <c r="R6750" s="162" t="str">
        <f>+IF($C6750&lt;&gt;"",VLOOKUP($C6750,PRINCIPAL!$C$5:$Y$376,22,FALSE),"")</f>
        <v/>
      </c>
      <c r="S6750" s="162" t="str">
        <f>+IF($C6750&lt;&gt;"",VLOOKUP($C6750,PRINCIPAL!$C$5:$Y$376,15,FALSE),"")</f>
        <v/>
      </c>
      <c r="T6750" s="255" t="str">
        <f>+IF($C6750&lt;&gt;"",VLOOKUP($C6750,PRINCIPAL!$C$5:$Y$376,9,FALSE),"")</f>
        <v/>
      </c>
      <c r="U6750" s="166" t="str">
        <f t="shared" si="751"/>
        <v/>
      </c>
      <c r="V6750" s="164" t="str">
        <f>+IF($C6750&lt;&gt;"",VLOOKUP($C6750,PRINCIPAL!$C$5:$Y$76,2,FALSE),"")</f>
        <v/>
      </c>
      <c r="W6750" t="e">
        <f>+VLOOKUP(D6750,CENTROS!$G$4:$M$93,7,FALSE)</f>
        <v>#N/A</v>
      </c>
      <c r="Y6750" t="str">
        <f t="shared" si="753"/>
        <v/>
      </c>
      <c r="Z6750" s="220" t="str">
        <f t="shared" si="754"/>
        <v/>
      </c>
      <c r="AA6750" s="220" t="str">
        <f t="shared" si="755"/>
        <v/>
      </c>
      <c r="AB6750" s="228" t="str">
        <f t="shared" si="756"/>
        <v/>
      </c>
      <c r="AC6750" s="230" t="str">
        <f t="shared" si="757"/>
        <v/>
      </c>
      <c r="AD6750" s="220"/>
      <c r="AE6750" s="220"/>
      <c r="AF6750" s="220" t="str">
        <f t="shared" si="752"/>
        <v/>
      </c>
    </row>
    <row r="6751" spans="1:32">
      <c r="A6751" s="121"/>
      <c r="B6751" s="121"/>
      <c r="C6751" s="140"/>
      <c r="D6751" s="159"/>
      <c r="E6751" s="154"/>
      <c r="F6751" s="154"/>
      <c r="G6751" s="160"/>
      <c r="H6751" s="158"/>
      <c r="I6751" s="158"/>
      <c r="J6751" s="158"/>
      <c r="K6751" s="158"/>
      <c r="L6751" s="158"/>
      <c r="M6751" s="158"/>
      <c r="N6751" s="157"/>
      <c r="O6751" s="188"/>
      <c r="P6751" s="245"/>
      <c r="Q6751" s="165" t="str">
        <f>+IF($C6751&lt;&gt;"",VLOOKUP($C6751,PRINCIPAL!$C$5:$Y$376,20,FALSE),"")</f>
        <v/>
      </c>
      <c r="R6751" s="162" t="str">
        <f>+IF($C6751&lt;&gt;"",VLOOKUP($C6751,PRINCIPAL!$C$5:$Y$376,22,FALSE),"")</f>
        <v/>
      </c>
      <c r="S6751" s="162" t="str">
        <f>+IF($C6751&lt;&gt;"",VLOOKUP($C6751,PRINCIPAL!$C$5:$Y$376,15,FALSE),"")</f>
        <v/>
      </c>
      <c r="T6751" s="255" t="str">
        <f>+IF($C6751&lt;&gt;"",VLOOKUP($C6751,PRINCIPAL!$C$5:$Y$376,9,FALSE),"")</f>
        <v/>
      </c>
      <c r="U6751" s="166" t="str">
        <f t="shared" si="751"/>
        <v/>
      </c>
      <c r="V6751" s="164" t="str">
        <f>+IF($C6751&lt;&gt;"",VLOOKUP($C6751,PRINCIPAL!$C$5:$Y$76,2,FALSE),"")</f>
        <v/>
      </c>
      <c r="W6751" t="e">
        <f>+VLOOKUP(D6751,CENTROS!$G$4:$M$93,7,FALSE)</f>
        <v>#N/A</v>
      </c>
      <c r="Y6751" t="str">
        <f t="shared" si="753"/>
        <v/>
      </c>
      <c r="Z6751" s="220" t="str">
        <f t="shared" si="754"/>
        <v/>
      </c>
      <c r="AA6751" s="220" t="str">
        <f t="shared" si="755"/>
        <v/>
      </c>
      <c r="AB6751" s="228" t="str">
        <f t="shared" si="756"/>
        <v/>
      </c>
      <c r="AC6751" s="230" t="str">
        <f t="shared" si="757"/>
        <v/>
      </c>
      <c r="AD6751" s="220"/>
      <c r="AE6751" s="220"/>
      <c r="AF6751" s="220" t="str">
        <f t="shared" si="752"/>
        <v/>
      </c>
    </row>
    <row r="6752" spans="1:32">
      <c r="A6752" s="121"/>
      <c r="B6752" s="121"/>
      <c r="C6752" s="140"/>
      <c r="D6752" s="159"/>
      <c r="E6752" s="154"/>
      <c r="F6752" s="154"/>
      <c r="G6752" s="160"/>
      <c r="H6752" s="158"/>
      <c r="I6752" s="158"/>
      <c r="J6752" s="158"/>
      <c r="K6752" s="158"/>
      <c r="L6752" s="158"/>
      <c r="M6752" s="158"/>
      <c r="N6752" s="157"/>
      <c r="O6752" s="188"/>
      <c r="P6752" s="245"/>
      <c r="Q6752" s="165" t="str">
        <f>+IF($C6752&lt;&gt;"",VLOOKUP($C6752,PRINCIPAL!$C$5:$Y$376,20,FALSE),"")</f>
        <v/>
      </c>
      <c r="R6752" s="162" t="str">
        <f>+IF($C6752&lt;&gt;"",VLOOKUP($C6752,PRINCIPAL!$C$5:$Y$376,22,FALSE),"")</f>
        <v/>
      </c>
      <c r="S6752" s="162" t="str">
        <f>+IF($C6752&lt;&gt;"",VLOOKUP($C6752,PRINCIPAL!$C$5:$Y$376,15,FALSE),"")</f>
        <v/>
      </c>
      <c r="T6752" s="255" t="str">
        <f>+IF($C6752&lt;&gt;"",VLOOKUP($C6752,PRINCIPAL!$C$5:$Y$376,9,FALSE),"")</f>
        <v/>
      </c>
      <c r="U6752" s="166" t="str">
        <f t="shared" si="751"/>
        <v/>
      </c>
      <c r="V6752" s="164" t="str">
        <f>+IF($C6752&lt;&gt;"",VLOOKUP($C6752,PRINCIPAL!$C$5:$Y$76,2,FALSE),"")</f>
        <v/>
      </c>
      <c r="W6752" t="e">
        <f>+VLOOKUP(D6752,CENTROS!$G$4:$M$93,7,FALSE)</f>
        <v>#N/A</v>
      </c>
      <c r="Y6752" t="str">
        <f t="shared" si="753"/>
        <v/>
      </c>
      <c r="Z6752" s="220" t="str">
        <f t="shared" si="754"/>
        <v/>
      </c>
      <c r="AA6752" s="220" t="str">
        <f t="shared" si="755"/>
        <v/>
      </c>
      <c r="AB6752" s="228" t="str">
        <f t="shared" si="756"/>
        <v/>
      </c>
      <c r="AC6752" s="230" t="str">
        <f t="shared" si="757"/>
        <v/>
      </c>
      <c r="AD6752" s="220"/>
      <c r="AE6752" s="220"/>
      <c r="AF6752" s="220" t="str">
        <f t="shared" si="752"/>
        <v/>
      </c>
    </row>
    <row r="6753" spans="1:32">
      <c r="A6753" s="121"/>
      <c r="B6753" s="121"/>
      <c r="C6753" s="140"/>
      <c r="D6753" s="159"/>
      <c r="E6753" s="154"/>
      <c r="F6753" s="154"/>
      <c r="G6753" s="160"/>
      <c r="H6753" s="158"/>
      <c r="I6753" s="158"/>
      <c r="J6753" s="158"/>
      <c r="K6753" s="158"/>
      <c r="L6753" s="158"/>
      <c r="M6753" s="158"/>
      <c r="N6753" s="157"/>
      <c r="O6753" s="188"/>
      <c r="P6753" s="245"/>
      <c r="Q6753" s="165" t="str">
        <f>+IF($C6753&lt;&gt;"",VLOOKUP($C6753,PRINCIPAL!$C$5:$Y$376,20,FALSE),"")</f>
        <v/>
      </c>
      <c r="R6753" s="162" t="str">
        <f>+IF($C6753&lt;&gt;"",VLOOKUP($C6753,PRINCIPAL!$C$5:$Y$376,22,FALSE),"")</f>
        <v/>
      </c>
      <c r="S6753" s="162" t="str">
        <f>+IF($C6753&lt;&gt;"",VLOOKUP($C6753,PRINCIPAL!$C$5:$Y$376,15,FALSE),"")</f>
        <v/>
      </c>
      <c r="T6753" s="255" t="str">
        <f>+IF($C6753&lt;&gt;"",VLOOKUP($C6753,PRINCIPAL!$C$5:$Y$376,9,FALSE),"")</f>
        <v/>
      </c>
      <c r="U6753" s="166" t="str">
        <f t="shared" si="751"/>
        <v/>
      </c>
      <c r="V6753" s="164" t="str">
        <f>+IF($C6753&lt;&gt;"",VLOOKUP($C6753,PRINCIPAL!$C$5:$Y$76,2,FALSE),"")</f>
        <v/>
      </c>
      <c r="W6753" t="e">
        <f>+VLOOKUP(D6753,CENTROS!$G$4:$M$93,7,FALSE)</f>
        <v>#N/A</v>
      </c>
      <c r="Y6753" t="str">
        <f t="shared" si="753"/>
        <v/>
      </c>
      <c r="Z6753" s="220" t="str">
        <f t="shared" si="754"/>
        <v/>
      </c>
      <c r="AA6753" s="220" t="str">
        <f t="shared" si="755"/>
        <v/>
      </c>
      <c r="AB6753" s="228" t="str">
        <f t="shared" si="756"/>
        <v/>
      </c>
      <c r="AC6753" s="230" t="str">
        <f t="shared" si="757"/>
        <v/>
      </c>
      <c r="AD6753" s="220"/>
      <c r="AE6753" s="220"/>
      <c r="AF6753" s="220" t="str">
        <f t="shared" si="752"/>
        <v/>
      </c>
    </row>
    <row r="6754" spans="1:32">
      <c r="A6754" s="121"/>
      <c r="B6754" s="121"/>
      <c r="C6754" s="140"/>
      <c r="D6754" s="159"/>
      <c r="E6754" s="154"/>
      <c r="F6754" s="154"/>
      <c r="G6754" s="160"/>
      <c r="H6754" s="158"/>
      <c r="I6754" s="158"/>
      <c r="J6754" s="158"/>
      <c r="K6754" s="158"/>
      <c r="L6754" s="158"/>
      <c r="M6754" s="158"/>
      <c r="N6754" s="157"/>
      <c r="O6754" s="188"/>
      <c r="P6754" s="245"/>
      <c r="Q6754" s="165" t="str">
        <f>+IF($C6754&lt;&gt;"",VLOOKUP($C6754,PRINCIPAL!$C$5:$Y$376,20,FALSE),"")</f>
        <v/>
      </c>
      <c r="R6754" s="162" t="str">
        <f>+IF($C6754&lt;&gt;"",VLOOKUP($C6754,PRINCIPAL!$C$5:$Y$376,22,FALSE),"")</f>
        <v/>
      </c>
      <c r="S6754" s="162" t="str">
        <f>+IF($C6754&lt;&gt;"",VLOOKUP($C6754,PRINCIPAL!$C$5:$Y$376,15,FALSE),"")</f>
        <v/>
      </c>
      <c r="T6754" s="255" t="str">
        <f>+IF($C6754&lt;&gt;"",VLOOKUP($C6754,PRINCIPAL!$C$5:$Y$376,9,FALSE),"")</f>
        <v/>
      </c>
      <c r="U6754" s="166" t="str">
        <f t="shared" si="751"/>
        <v/>
      </c>
      <c r="V6754" s="164" t="str">
        <f>+IF($C6754&lt;&gt;"",VLOOKUP($C6754,PRINCIPAL!$C$5:$Y$76,2,FALSE),"")</f>
        <v/>
      </c>
      <c r="W6754" t="e">
        <f>+VLOOKUP(D6754,CENTROS!$G$4:$M$93,7,FALSE)</f>
        <v>#N/A</v>
      </c>
      <c r="Y6754" t="str">
        <f t="shared" si="753"/>
        <v/>
      </c>
      <c r="Z6754" s="220" t="str">
        <f t="shared" si="754"/>
        <v/>
      </c>
      <c r="AA6754" s="220" t="str">
        <f t="shared" si="755"/>
        <v/>
      </c>
      <c r="AB6754" s="228" t="str">
        <f t="shared" si="756"/>
        <v/>
      </c>
      <c r="AC6754" s="230" t="str">
        <f t="shared" si="757"/>
        <v/>
      </c>
      <c r="AD6754" s="220"/>
      <c r="AE6754" s="220"/>
      <c r="AF6754" s="220" t="str">
        <f t="shared" si="752"/>
        <v/>
      </c>
    </row>
    <row r="6755" spans="1:32">
      <c r="A6755" s="121"/>
      <c r="B6755" s="121"/>
      <c r="C6755" s="140"/>
      <c r="D6755" s="159"/>
      <c r="E6755" s="154"/>
      <c r="F6755" s="154"/>
      <c r="G6755" s="160"/>
      <c r="H6755" s="158"/>
      <c r="I6755" s="158"/>
      <c r="J6755" s="158"/>
      <c r="K6755" s="158"/>
      <c r="L6755" s="158"/>
      <c r="M6755" s="158"/>
      <c r="N6755" s="157"/>
      <c r="O6755" s="188"/>
      <c r="P6755" s="245"/>
      <c r="Q6755" s="165" t="str">
        <f>+IF($C6755&lt;&gt;"",VLOOKUP($C6755,PRINCIPAL!$C$5:$Y$376,20,FALSE),"")</f>
        <v/>
      </c>
      <c r="R6755" s="162" t="str">
        <f>+IF($C6755&lt;&gt;"",VLOOKUP($C6755,PRINCIPAL!$C$5:$Y$376,22,FALSE),"")</f>
        <v/>
      </c>
      <c r="S6755" s="162" t="str">
        <f>+IF($C6755&lt;&gt;"",VLOOKUP($C6755,PRINCIPAL!$C$5:$Y$376,15,FALSE),"")</f>
        <v/>
      </c>
      <c r="T6755" s="255" t="str">
        <f>+IF($C6755&lt;&gt;"",VLOOKUP($C6755,PRINCIPAL!$C$5:$Y$376,9,FALSE),"")</f>
        <v/>
      </c>
      <c r="U6755" s="166" t="str">
        <f t="shared" si="751"/>
        <v/>
      </c>
      <c r="V6755" s="164" t="str">
        <f>+IF($C6755&lt;&gt;"",VLOOKUP($C6755,PRINCIPAL!$C$5:$Y$76,2,FALSE),"")</f>
        <v/>
      </c>
      <c r="W6755" t="e">
        <f>+VLOOKUP(D6755,CENTROS!$G$4:$M$93,7,FALSE)</f>
        <v>#N/A</v>
      </c>
      <c r="Y6755" t="str">
        <f t="shared" si="753"/>
        <v/>
      </c>
      <c r="Z6755" s="220" t="str">
        <f t="shared" si="754"/>
        <v/>
      </c>
      <c r="AA6755" s="220" t="str">
        <f t="shared" si="755"/>
        <v/>
      </c>
      <c r="AB6755" s="228" t="str">
        <f t="shared" si="756"/>
        <v/>
      </c>
      <c r="AC6755" s="230" t="str">
        <f t="shared" si="757"/>
        <v/>
      </c>
      <c r="AD6755" s="220"/>
      <c r="AE6755" s="220"/>
      <c r="AF6755" s="220" t="str">
        <f t="shared" si="752"/>
        <v/>
      </c>
    </row>
    <row r="6756" spans="1:32">
      <c r="A6756" s="121"/>
      <c r="B6756" s="121"/>
      <c r="C6756" s="140"/>
      <c r="D6756" s="159"/>
      <c r="E6756" s="154"/>
      <c r="F6756" s="154"/>
      <c r="G6756" s="160"/>
      <c r="H6756" s="158"/>
      <c r="I6756" s="158"/>
      <c r="J6756" s="158"/>
      <c r="K6756" s="158"/>
      <c r="L6756" s="158"/>
      <c r="M6756" s="158"/>
      <c r="N6756" s="157"/>
      <c r="O6756" s="188"/>
      <c r="P6756" s="245"/>
      <c r="Q6756" s="165" t="str">
        <f>+IF($C6756&lt;&gt;"",VLOOKUP($C6756,PRINCIPAL!$C$5:$Y$376,20,FALSE),"")</f>
        <v/>
      </c>
      <c r="R6756" s="162" t="str">
        <f>+IF($C6756&lt;&gt;"",VLOOKUP($C6756,PRINCIPAL!$C$5:$Y$376,22,FALSE),"")</f>
        <v/>
      </c>
      <c r="S6756" s="162" t="str">
        <f>+IF($C6756&lt;&gt;"",VLOOKUP($C6756,PRINCIPAL!$C$5:$Y$376,15,FALSE),"")</f>
        <v/>
      </c>
      <c r="T6756" s="255" t="str">
        <f>+IF($C6756&lt;&gt;"",VLOOKUP($C6756,PRINCIPAL!$C$5:$Y$376,9,FALSE),"")</f>
        <v/>
      </c>
      <c r="U6756" s="166" t="str">
        <f t="shared" si="751"/>
        <v/>
      </c>
      <c r="V6756" s="164" t="str">
        <f>+IF($C6756&lt;&gt;"",VLOOKUP($C6756,PRINCIPAL!$C$5:$Y$76,2,FALSE),"")</f>
        <v/>
      </c>
      <c r="W6756" t="e">
        <f>+VLOOKUP(D6756,CENTROS!$G$4:$M$93,7,FALSE)</f>
        <v>#N/A</v>
      </c>
      <c r="Y6756" t="str">
        <f t="shared" si="753"/>
        <v/>
      </c>
      <c r="Z6756" s="220" t="str">
        <f t="shared" si="754"/>
        <v/>
      </c>
      <c r="AA6756" s="220" t="str">
        <f t="shared" si="755"/>
        <v/>
      </c>
      <c r="AB6756" s="228" t="str">
        <f t="shared" si="756"/>
        <v/>
      </c>
      <c r="AC6756" s="230" t="str">
        <f t="shared" si="757"/>
        <v/>
      </c>
      <c r="AD6756" s="220"/>
      <c r="AE6756" s="220"/>
      <c r="AF6756" s="220" t="str">
        <f t="shared" si="752"/>
        <v/>
      </c>
    </row>
    <row r="6757" spans="1:32">
      <c r="A6757" s="121"/>
      <c r="B6757" s="121"/>
      <c r="C6757" s="140"/>
      <c r="D6757" s="159"/>
      <c r="E6757" s="154"/>
      <c r="F6757" s="154"/>
      <c r="G6757" s="160"/>
      <c r="H6757" s="158"/>
      <c r="I6757" s="158"/>
      <c r="J6757" s="158"/>
      <c r="K6757" s="158"/>
      <c r="L6757" s="158"/>
      <c r="M6757" s="158"/>
      <c r="N6757" s="157"/>
      <c r="O6757" s="188"/>
      <c r="P6757" s="245"/>
      <c r="Q6757" s="165" t="str">
        <f>+IF($C6757&lt;&gt;"",VLOOKUP($C6757,PRINCIPAL!$C$5:$Y$376,20,FALSE),"")</f>
        <v/>
      </c>
      <c r="R6757" s="162" t="str">
        <f>+IF($C6757&lt;&gt;"",VLOOKUP($C6757,PRINCIPAL!$C$5:$Y$376,22,FALSE),"")</f>
        <v/>
      </c>
      <c r="S6757" s="162" t="str">
        <f>+IF($C6757&lt;&gt;"",VLOOKUP($C6757,PRINCIPAL!$C$5:$Y$376,15,FALSE),"")</f>
        <v/>
      </c>
      <c r="T6757" s="255" t="str">
        <f>+IF($C6757&lt;&gt;"",VLOOKUP($C6757,PRINCIPAL!$C$5:$Y$376,9,FALSE),"")</f>
        <v/>
      </c>
      <c r="U6757" s="166" t="str">
        <f t="shared" si="751"/>
        <v/>
      </c>
      <c r="V6757" s="164" t="str">
        <f>+IF($C6757&lt;&gt;"",VLOOKUP($C6757,PRINCIPAL!$C$5:$Y$76,2,FALSE),"")</f>
        <v/>
      </c>
      <c r="W6757" t="e">
        <f>+VLOOKUP(D6757,CENTROS!$G$4:$M$93,7,FALSE)</f>
        <v>#N/A</v>
      </c>
      <c r="Y6757" t="str">
        <f t="shared" si="753"/>
        <v/>
      </c>
      <c r="Z6757" s="220" t="str">
        <f t="shared" si="754"/>
        <v/>
      </c>
      <c r="AA6757" s="220" t="str">
        <f t="shared" si="755"/>
        <v/>
      </c>
      <c r="AB6757" s="228" t="str">
        <f t="shared" si="756"/>
        <v/>
      </c>
      <c r="AC6757" s="230" t="str">
        <f t="shared" si="757"/>
        <v/>
      </c>
      <c r="AD6757" s="220"/>
      <c r="AE6757" s="220"/>
      <c r="AF6757" s="220" t="str">
        <f t="shared" si="752"/>
        <v/>
      </c>
    </row>
    <row r="6758" spans="1:32">
      <c r="A6758" s="121"/>
      <c r="B6758" s="121"/>
      <c r="C6758" s="140"/>
      <c r="D6758" s="159"/>
      <c r="E6758" s="154"/>
      <c r="F6758" s="154"/>
      <c r="G6758" s="160"/>
      <c r="H6758" s="158"/>
      <c r="I6758" s="158"/>
      <c r="J6758" s="158"/>
      <c r="K6758" s="158"/>
      <c r="L6758" s="158"/>
      <c r="M6758" s="158"/>
      <c r="N6758" s="157"/>
      <c r="O6758" s="188"/>
      <c r="P6758" s="245"/>
      <c r="Q6758" s="165" t="str">
        <f>+IF($C6758&lt;&gt;"",VLOOKUP($C6758,PRINCIPAL!$C$5:$Y$376,20,FALSE),"")</f>
        <v/>
      </c>
      <c r="R6758" s="162" t="str">
        <f>+IF($C6758&lt;&gt;"",VLOOKUP($C6758,PRINCIPAL!$C$5:$Y$376,22,FALSE),"")</f>
        <v/>
      </c>
      <c r="S6758" s="162" t="str">
        <f>+IF($C6758&lt;&gt;"",VLOOKUP($C6758,PRINCIPAL!$C$5:$Y$376,15,FALSE),"")</f>
        <v/>
      </c>
      <c r="T6758" s="255" t="str">
        <f>+IF($C6758&lt;&gt;"",VLOOKUP($C6758,PRINCIPAL!$C$5:$Y$376,9,FALSE),"")</f>
        <v/>
      </c>
      <c r="U6758" s="166" t="str">
        <f t="shared" si="751"/>
        <v/>
      </c>
      <c r="V6758" s="164" t="str">
        <f>+IF($C6758&lt;&gt;"",VLOOKUP($C6758,PRINCIPAL!$C$5:$Y$76,2,FALSE),"")</f>
        <v/>
      </c>
      <c r="W6758" t="e">
        <f>+VLOOKUP(D6758,CENTROS!$G$4:$M$93,7,FALSE)</f>
        <v>#N/A</v>
      </c>
      <c r="Y6758" t="str">
        <f t="shared" si="753"/>
        <v/>
      </c>
      <c r="Z6758" s="220" t="str">
        <f t="shared" si="754"/>
        <v/>
      </c>
      <c r="AA6758" s="220" t="str">
        <f t="shared" si="755"/>
        <v/>
      </c>
      <c r="AB6758" s="228" t="str">
        <f t="shared" si="756"/>
        <v/>
      </c>
      <c r="AC6758" s="230" t="str">
        <f t="shared" si="757"/>
        <v/>
      </c>
      <c r="AD6758" s="220"/>
      <c r="AE6758" s="220"/>
      <c r="AF6758" s="220" t="str">
        <f t="shared" si="752"/>
        <v/>
      </c>
    </row>
    <row r="6759" spans="1:32">
      <c r="A6759" s="121"/>
      <c r="B6759" s="121"/>
      <c r="C6759" s="140"/>
      <c r="D6759" s="159"/>
      <c r="E6759" s="154"/>
      <c r="F6759" s="154"/>
      <c r="G6759" s="160"/>
      <c r="H6759" s="158"/>
      <c r="I6759" s="158"/>
      <c r="J6759" s="158"/>
      <c r="K6759" s="158"/>
      <c r="L6759" s="158"/>
      <c r="M6759" s="158"/>
      <c r="N6759" s="157"/>
      <c r="O6759" s="188"/>
      <c r="P6759" s="245"/>
      <c r="Q6759" s="165" t="str">
        <f>+IF($C6759&lt;&gt;"",VLOOKUP($C6759,PRINCIPAL!$C$5:$Y$376,20,FALSE),"")</f>
        <v/>
      </c>
      <c r="R6759" s="162" t="str">
        <f>+IF($C6759&lt;&gt;"",VLOOKUP($C6759,PRINCIPAL!$C$5:$Y$376,22,FALSE),"")</f>
        <v/>
      </c>
      <c r="S6759" s="162" t="str">
        <f>+IF($C6759&lt;&gt;"",VLOOKUP($C6759,PRINCIPAL!$C$5:$Y$376,15,FALSE),"")</f>
        <v/>
      </c>
      <c r="T6759" s="255" t="str">
        <f>+IF($C6759&lt;&gt;"",VLOOKUP($C6759,PRINCIPAL!$C$5:$Y$376,9,FALSE),"")</f>
        <v/>
      </c>
      <c r="U6759" s="166" t="str">
        <f t="shared" si="751"/>
        <v/>
      </c>
      <c r="V6759" s="164" t="str">
        <f>+IF($C6759&lt;&gt;"",VLOOKUP($C6759,PRINCIPAL!$C$5:$Y$76,2,FALSE),"")</f>
        <v/>
      </c>
      <c r="W6759" t="e">
        <f>+VLOOKUP(D6759,CENTROS!$G$4:$M$93,7,FALSE)</f>
        <v>#N/A</v>
      </c>
      <c r="Y6759" t="str">
        <f t="shared" si="753"/>
        <v/>
      </c>
      <c r="Z6759" s="220" t="str">
        <f t="shared" si="754"/>
        <v/>
      </c>
      <c r="AA6759" s="220" t="str">
        <f t="shared" si="755"/>
        <v/>
      </c>
      <c r="AB6759" s="228" t="str">
        <f t="shared" si="756"/>
        <v/>
      </c>
      <c r="AC6759" s="230" t="str">
        <f t="shared" si="757"/>
        <v/>
      </c>
      <c r="AD6759" s="220"/>
      <c r="AE6759" s="220"/>
      <c r="AF6759" s="220" t="str">
        <f t="shared" si="752"/>
        <v/>
      </c>
    </row>
    <row r="6760" spans="1:32">
      <c r="A6760" s="121"/>
      <c r="B6760" s="121"/>
      <c r="C6760" s="140"/>
      <c r="D6760" s="159"/>
      <c r="E6760" s="154"/>
      <c r="F6760" s="154"/>
      <c r="G6760" s="160"/>
      <c r="H6760" s="158"/>
      <c r="I6760" s="158"/>
      <c r="J6760" s="158"/>
      <c r="K6760" s="158"/>
      <c r="L6760" s="158"/>
      <c r="M6760" s="158"/>
      <c r="N6760" s="157"/>
      <c r="O6760" s="188"/>
      <c r="P6760" s="245"/>
      <c r="Q6760" s="165" t="str">
        <f>+IF($C6760&lt;&gt;"",VLOOKUP($C6760,PRINCIPAL!$C$5:$Y$376,20,FALSE),"")</f>
        <v/>
      </c>
      <c r="R6760" s="162" t="str">
        <f>+IF($C6760&lt;&gt;"",VLOOKUP($C6760,PRINCIPAL!$C$5:$Y$376,22,FALSE),"")</f>
        <v/>
      </c>
      <c r="S6760" s="162" t="str">
        <f>+IF($C6760&lt;&gt;"",VLOOKUP($C6760,PRINCIPAL!$C$5:$Y$376,15,FALSE),"")</f>
        <v/>
      </c>
      <c r="T6760" s="255" t="str">
        <f>+IF($C6760&lt;&gt;"",VLOOKUP($C6760,PRINCIPAL!$C$5:$Y$376,9,FALSE),"")</f>
        <v/>
      </c>
      <c r="U6760" s="166" t="str">
        <f t="shared" si="751"/>
        <v/>
      </c>
      <c r="V6760" s="164" t="str">
        <f>+IF($C6760&lt;&gt;"",VLOOKUP($C6760,PRINCIPAL!$C$5:$Y$76,2,FALSE),"")</f>
        <v/>
      </c>
      <c r="W6760" t="e">
        <f>+VLOOKUP(D6760,CENTROS!$G$4:$M$93,7,FALSE)</f>
        <v>#N/A</v>
      </c>
      <c r="Y6760" t="str">
        <f t="shared" si="753"/>
        <v/>
      </c>
      <c r="Z6760" s="220" t="str">
        <f t="shared" si="754"/>
        <v/>
      </c>
      <c r="AA6760" s="220" t="str">
        <f t="shared" si="755"/>
        <v/>
      </c>
      <c r="AB6760" s="228" t="str">
        <f t="shared" si="756"/>
        <v/>
      </c>
      <c r="AC6760" s="230" t="str">
        <f t="shared" si="757"/>
        <v/>
      </c>
      <c r="AD6760" s="220"/>
      <c r="AE6760" s="220"/>
      <c r="AF6760" s="220" t="str">
        <f t="shared" si="752"/>
        <v/>
      </c>
    </row>
    <row r="6761" spans="1:32">
      <c r="A6761" s="121"/>
      <c r="B6761" s="121"/>
      <c r="C6761" s="140"/>
      <c r="D6761" s="159"/>
      <c r="E6761" s="154"/>
      <c r="F6761" s="154"/>
      <c r="G6761" s="160"/>
      <c r="H6761" s="158"/>
      <c r="I6761" s="158"/>
      <c r="J6761" s="158"/>
      <c r="K6761" s="158"/>
      <c r="L6761" s="158"/>
      <c r="M6761" s="158"/>
      <c r="N6761" s="157"/>
      <c r="O6761" s="188"/>
      <c r="P6761" s="245"/>
      <c r="Q6761" s="165" t="str">
        <f>+IF($C6761&lt;&gt;"",VLOOKUP($C6761,PRINCIPAL!$C$5:$Y$376,20,FALSE),"")</f>
        <v/>
      </c>
      <c r="R6761" s="162" t="str">
        <f>+IF($C6761&lt;&gt;"",VLOOKUP($C6761,PRINCIPAL!$C$5:$Y$376,22,FALSE),"")</f>
        <v/>
      </c>
      <c r="S6761" s="162" t="str">
        <f>+IF($C6761&lt;&gt;"",VLOOKUP($C6761,PRINCIPAL!$C$5:$Y$376,15,FALSE),"")</f>
        <v/>
      </c>
      <c r="T6761" s="255" t="str">
        <f>+IF($C6761&lt;&gt;"",VLOOKUP($C6761,PRINCIPAL!$C$5:$Y$376,9,FALSE),"")</f>
        <v/>
      </c>
      <c r="U6761" s="166" t="str">
        <f t="shared" si="751"/>
        <v/>
      </c>
      <c r="V6761" s="164" t="str">
        <f>+IF($C6761&lt;&gt;"",VLOOKUP($C6761,PRINCIPAL!$C$5:$Y$76,2,FALSE),"")</f>
        <v/>
      </c>
      <c r="W6761" t="e">
        <f>+VLOOKUP(D6761,CENTROS!$G$4:$M$93,7,FALSE)</f>
        <v>#N/A</v>
      </c>
      <c r="Y6761" t="str">
        <f t="shared" si="753"/>
        <v/>
      </c>
      <c r="Z6761" s="220" t="str">
        <f t="shared" si="754"/>
        <v/>
      </c>
      <c r="AA6761" s="220" t="str">
        <f t="shared" si="755"/>
        <v/>
      </c>
      <c r="AB6761" s="228" t="str">
        <f t="shared" si="756"/>
        <v/>
      </c>
      <c r="AC6761" s="230" t="str">
        <f t="shared" si="757"/>
        <v/>
      </c>
      <c r="AD6761" s="220"/>
      <c r="AE6761" s="220"/>
      <c r="AF6761" s="220" t="str">
        <f t="shared" si="752"/>
        <v/>
      </c>
    </row>
    <row r="6762" spans="1:32">
      <c r="A6762" s="121"/>
      <c r="B6762" s="121"/>
      <c r="C6762" s="140"/>
      <c r="D6762" s="159"/>
      <c r="E6762" s="154"/>
      <c r="F6762" s="154"/>
      <c r="G6762" s="160"/>
      <c r="H6762" s="158"/>
      <c r="I6762" s="158"/>
      <c r="J6762" s="158"/>
      <c r="K6762" s="158"/>
      <c r="L6762" s="158"/>
      <c r="M6762" s="158"/>
      <c r="N6762" s="157"/>
      <c r="O6762" s="188"/>
      <c r="P6762" s="245"/>
      <c r="Q6762" s="165" t="str">
        <f>+IF($C6762&lt;&gt;"",VLOOKUP($C6762,PRINCIPAL!$C$5:$Y$376,20,FALSE),"")</f>
        <v/>
      </c>
      <c r="R6762" s="162" t="str">
        <f>+IF($C6762&lt;&gt;"",VLOOKUP($C6762,PRINCIPAL!$C$5:$Y$376,22,FALSE),"")</f>
        <v/>
      </c>
      <c r="S6762" s="162" t="str">
        <f>+IF($C6762&lt;&gt;"",VLOOKUP($C6762,PRINCIPAL!$C$5:$Y$376,15,FALSE),"")</f>
        <v/>
      </c>
      <c r="T6762" s="255" t="str">
        <f>+IF($C6762&lt;&gt;"",VLOOKUP($C6762,PRINCIPAL!$C$5:$Y$376,9,FALSE),"")</f>
        <v/>
      </c>
      <c r="U6762" s="166" t="str">
        <f t="shared" si="751"/>
        <v/>
      </c>
      <c r="V6762" s="164" t="str">
        <f>+IF($C6762&lt;&gt;"",VLOOKUP($C6762,PRINCIPAL!$C$5:$Y$76,2,FALSE),"")</f>
        <v/>
      </c>
      <c r="W6762" t="e">
        <f>+VLOOKUP(D6762,CENTROS!$G$4:$M$93,7,FALSE)</f>
        <v>#N/A</v>
      </c>
      <c r="Y6762" t="str">
        <f t="shared" si="753"/>
        <v/>
      </c>
      <c r="Z6762" s="220" t="str">
        <f t="shared" si="754"/>
        <v/>
      </c>
      <c r="AA6762" s="220" t="str">
        <f t="shared" si="755"/>
        <v/>
      </c>
      <c r="AB6762" s="228" t="str">
        <f t="shared" si="756"/>
        <v/>
      </c>
      <c r="AC6762" s="230" t="str">
        <f t="shared" si="757"/>
        <v/>
      </c>
      <c r="AD6762" s="220"/>
      <c r="AE6762" s="220"/>
      <c r="AF6762" s="220" t="str">
        <f t="shared" si="752"/>
        <v/>
      </c>
    </row>
    <row r="6763" spans="1:32">
      <c r="A6763" s="121"/>
      <c r="B6763" s="121"/>
      <c r="C6763" s="140"/>
      <c r="D6763" s="159"/>
      <c r="E6763" s="154"/>
      <c r="F6763" s="154"/>
      <c r="G6763" s="160"/>
      <c r="H6763" s="158"/>
      <c r="I6763" s="158"/>
      <c r="J6763" s="158"/>
      <c r="K6763" s="158"/>
      <c r="L6763" s="158"/>
      <c r="M6763" s="158"/>
      <c r="N6763" s="157"/>
      <c r="O6763" s="188"/>
      <c r="P6763" s="245"/>
      <c r="Q6763" s="165" t="str">
        <f>+IF($C6763&lt;&gt;"",VLOOKUP($C6763,PRINCIPAL!$C$5:$Y$376,20,FALSE),"")</f>
        <v/>
      </c>
      <c r="R6763" s="162" t="str">
        <f>+IF($C6763&lt;&gt;"",VLOOKUP($C6763,PRINCIPAL!$C$5:$Y$376,22,FALSE),"")</f>
        <v/>
      </c>
      <c r="S6763" s="162" t="str">
        <f>+IF($C6763&lt;&gt;"",VLOOKUP($C6763,PRINCIPAL!$C$5:$Y$376,15,FALSE),"")</f>
        <v/>
      </c>
      <c r="T6763" s="255" t="str">
        <f>+IF($C6763&lt;&gt;"",VLOOKUP($C6763,PRINCIPAL!$C$5:$Y$376,9,FALSE),"")</f>
        <v/>
      </c>
      <c r="U6763" s="166" t="str">
        <f t="shared" si="751"/>
        <v/>
      </c>
      <c r="V6763" s="164" t="str">
        <f>+IF($C6763&lt;&gt;"",VLOOKUP($C6763,PRINCIPAL!$C$5:$Y$76,2,FALSE),"")</f>
        <v/>
      </c>
      <c r="W6763" t="e">
        <f>+VLOOKUP(D6763,CENTROS!$G$4:$M$93,7,FALSE)</f>
        <v>#N/A</v>
      </c>
      <c r="Y6763" t="str">
        <f t="shared" si="753"/>
        <v/>
      </c>
      <c r="Z6763" s="220" t="str">
        <f t="shared" si="754"/>
        <v/>
      </c>
      <c r="AA6763" s="220" t="str">
        <f t="shared" si="755"/>
        <v/>
      </c>
      <c r="AB6763" s="228" t="str">
        <f t="shared" si="756"/>
        <v/>
      </c>
      <c r="AC6763" s="230" t="str">
        <f t="shared" si="757"/>
        <v/>
      </c>
      <c r="AD6763" s="220"/>
      <c r="AE6763" s="220"/>
      <c r="AF6763" s="220" t="str">
        <f t="shared" si="752"/>
        <v/>
      </c>
    </row>
    <row r="6764" spans="1:32">
      <c r="A6764" s="121"/>
      <c r="B6764" s="121"/>
      <c r="C6764" s="140"/>
      <c r="D6764" s="159"/>
      <c r="E6764" s="154"/>
      <c r="F6764" s="154"/>
      <c r="G6764" s="160"/>
      <c r="H6764" s="158"/>
      <c r="I6764" s="158"/>
      <c r="J6764" s="158"/>
      <c r="K6764" s="158"/>
      <c r="L6764" s="158"/>
      <c r="M6764" s="158"/>
      <c r="N6764" s="157"/>
      <c r="O6764" s="188"/>
      <c r="P6764" s="245"/>
      <c r="Q6764" s="165" t="str">
        <f>+IF($C6764&lt;&gt;"",VLOOKUP($C6764,PRINCIPAL!$C$5:$Y$376,20,FALSE),"")</f>
        <v/>
      </c>
      <c r="R6764" s="162" t="str">
        <f>+IF($C6764&lt;&gt;"",VLOOKUP($C6764,PRINCIPAL!$C$5:$Y$376,22,FALSE),"")</f>
        <v/>
      </c>
      <c r="S6764" s="162" t="str">
        <f>+IF($C6764&lt;&gt;"",VLOOKUP($C6764,PRINCIPAL!$C$5:$Y$376,15,FALSE),"")</f>
        <v/>
      </c>
      <c r="T6764" s="255" t="str">
        <f>+IF($C6764&lt;&gt;"",VLOOKUP($C6764,PRINCIPAL!$C$5:$Y$376,9,FALSE),"")</f>
        <v/>
      </c>
      <c r="U6764" s="166" t="str">
        <f t="shared" si="751"/>
        <v/>
      </c>
      <c r="V6764" s="164" t="str">
        <f>+IF($C6764&lt;&gt;"",VLOOKUP($C6764,PRINCIPAL!$C$5:$Y$76,2,FALSE),"")</f>
        <v/>
      </c>
      <c r="W6764" t="e">
        <f>+VLOOKUP(D6764,CENTROS!$G$4:$M$93,7,FALSE)</f>
        <v>#N/A</v>
      </c>
      <c r="Y6764" t="str">
        <f t="shared" si="753"/>
        <v/>
      </c>
      <c r="Z6764" s="220" t="str">
        <f t="shared" si="754"/>
        <v/>
      </c>
      <c r="AA6764" s="220" t="str">
        <f t="shared" si="755"/>
        <v/>
      </c>
      <c r="AB6764" s="228" t="str">
        <f t="shared" si="756"/>
        <v/>
      </c>
      <c r="AC6764" s="230" t="str">
        <f t="shared" si="757"/>
        <v/>
      </c>
      <c r="AD6764" s="220"/>
      <c r="AE6764" s="220"/>
      <c r="AF6764" s="220" t="str">
        <f t="shared" si="752"/>
        <v/>
      </c>
    </row>
    <row r="6765" spans="1:32">
      <c r="A6765" s="121"/>
      <c r="B6765" s="121"/>
      <c r="C6765" s="140"/>
      <c r="D6765" s="159"/>
      <c r="E6765" s="154"/>
      <c r="F6765" s="154"/>
      <c r="G6765" s="160"/>
      <c r="H6765" s="158"/>
      <c r="I6765" s="158"/>
      <c r="J6765" s="158"/>
      <c r="K6765" s="158"/>
      <c r="L6765" s="158"/>
      <c r="M6765" s="158"/>
      <c r="N6765" s="157"/>
      <c r="O6765" s="188"/>
      <c r="P6765" s="245"/>
      <c r="Q6765" s="165" t="str">
        <f>+IF($C6765&lt;&gt;"",VLOOKUP($C6765,PRINCIPAL!$C$5:$Y$376,20,FALSE),"")</f>
        <v/>
      </c>
      <c r="R6765" s="162" t="str">
        <f>+IF($C6765&lt;&gt;"",VLOOKUP($C6765,PRINCIPAL!$C$5:$Y$376,22,FALSE),"")</f>
        <v/>
      </c>
      <c r="S6765" s="162" t="str">
        <f>+IF($C6765&lt;&gt;"",VLOOKUP($C6765,PRINCIPAL!$C$5:$Y$376,15,FALSE),"")</f>
        <v/>
      </c>
      <c r="T6765" s="255" t="str">
        <f>+IF($C6765&lt;&gt;"",VLOOKUP($C6765,PRINCIPAL!$C$5:$Y$376,9,FALSE),"")</f>
        <v/>
      </c>
      <c r="U6765" s="166" t="str">
        <f t="shared" si="751"/>
        <v/>
      </c>
      <c r="V6765" s="164" t="str">
        <f>+IF($C6765&lt;&gt;"",VLOOKUP($C6765,PRINCIPAL!$C$5:$Y$76,2,FALSE),"")</f>
        <v/>
      </c>
      <c r="W6765" t="e">
        <f>+VLOOKUP(D6765,CENTROS!$G$4:$M$93,7,FALSE)</f>
        <v>#N/A</v>
      </c>
      <c r="Y6765" t="str">
        <f t="shared" si="753"/>
        <v/>
      </c>
      <c r="Z6765" s="220" t="str">
        <f t="shared" si="754"/>
        <v/>
      </c>
      <c r="AA6765" s="220" t="str">
        <f t="shared" si="755"/>
        <v/>
      </c>
      <c r="AB6765" s="228" t="str">
        <f t="shared" si="756"/>
        <v/>
      </c>
      <c r="AC6765" s="230" t="str">
        <f t="shared" si="757"/>
        <v/>
      </c>
      <c r="AD6765" s="220"/>
      <c r="AE6765" s="220"/>
      <c r="AF6765" s="220" t="str">
        <f t="shared" si="752"/>
        <v/>
      </c>
    </row>
    <row r="6766" spans="1:32">
      <c r="A6766" s="121"/>
      <c r="B6766" s="121"/>
      <c r="C6766" s="140"/>
      <c r="D6766" s="159"/>
      <c r="E6766" s="154"/>
      <c r="F6766" s="154"/>
      <c r="G6766" s="160"/>
      <c r="H6766" s="158"/>
      <c r="I6766" s="158"/>
      <c r="J6766" s="158"/>
      <c r="K6766" s="158"/>
      <c r="L6766" s="158"/>
      <c r="M6766" s="158"/>
      <c r="N6766" s="157"/>
      <c r="O6766" s="188"/>
      <c r="P6766" s="245"/>
      <c r="Q6766" s="165" t="str">
        <f>+IF($C6766&lt;&gt;"",VLOOKUP($C6766,PRINCIPAL!$C$5:$Y$376,20,FALSE),"")</f>
        <v/>
      </c>
      <c r="R6766" s="162" t="str">
        <f>+IF($C6766&lt;&gt;"",VLOOKUP($C6766,PRINCIPAL!$C$5:$Y$376,22,FALSE),"")</f>
        <v/>
      </c>
      <c r="S6766" s="162" t="str">
        <f>+IF($C6766&lt;&gt;"",VLOOKUP($C6766,PRINCIPAL!$C$5:$Y$376,15,FALSE),"")</f>
        <v/>
      </c>
      <c r="T6766" s="255" t="str">
        <f>+IF($C6766&lt;&gt;"",VLOOKUP($C6766,PRINCIPAL!$C$5:$Y$376,9,FALSE),"")</f>
        <v/>
      </c>
      <c r="U6766" s="166" t="str">
        <f t="shared" si="751"/>
        <v/>
      </c>
      <c r="V6766" s="164" t="str">
        <f>+IF($C6766&lt;&gt;"",VLOOKUP($C6766,PRINCIPAL!$C$5:$Y$76,2,FALSE),"")</f>
        <v/>
      </c>
      <c r="W6766" t="e">
        <f>+VLOOKUP(D6766,CENTROS!$G$4:$M$93,7,FALSE)</f>
        <v>#N/A</v>
      </c>
      <c r="Y6766" t="str">
        <f t="shared" si="753"/>
        <v/>
      </c>
      <c r="Z6766" s="220" t="str">
        <f t="shared" si="754"/>
        <v/>
      </c>
      <c r="AA6766" s="220" t="str">
        <f t="shared" si="755"/>
        <v/>
      </c>
      <c r="AB6766" s="228" t="str">
        <f t="shared" si="756"/>
        <v/>
      </c>
      <c r="AC6766" s="230" t="str">
        <f t="shared" si="757"/>
        <v/>
      </c>
      <c r="AD6766" s="220"/>
      <c r="AE6766" s="220"/>
      <c r="AF6766" s="220" t="str">
        <f t="shared" si="752"/>
        <v/>
      </c>
    </row>
    <row r="6767" spans="1:32">
      <c r="A6767" s="121"/>
      <c r="B6767" s="121"/>
      <c r="C6767" s="140"/>
      <c r="D6767" s="159"/>
      <c r="E6767" s="154"/>
      <c r="F6767" s="154"/>
      <c r="G6767" s="160"/>
      <c r="H6767" s="158"/>
      <c r="I6767" s="158"/>
      <c r="J6767" s="158"/>
      <c r="K6767" s="158"/>
      <c r="L6767" s="158"/>
      <c r="M6767" s="158"/>
      <c r="N6767" s="157"/>
      <c r="O6767" s="188"/>
      <c r="P6767" s="245"/>
      <c r="Q6767" s="165" t="str">
        <f>+IF($C6767&lt;&gt;"",VLOOKUP($C6767,PRINCIPAL!$C$5:$Y$376,20,FALSE),"")</f>
        <v/>
      </c>
      <c r="R6767" s="162" t="str">
        <f>+IF($C6767&lt;&gt;"",VLOOKUP($C6767,PRINCIPAL!$C$5:$Y$376,22,FALSE),"")</f>
        <v/>
      </c>
      <c r="S6767" s="162" t="str">
        <f>+IF($C6767&lt;&gt;"",VLOOKUP($C6767,PRINCIPAL!$C$5:$Y$376,15,FALSE),"")</f>
        <v/>
      </c>
      <c r="T6767" s="255" t="str">
        <f>+IF($C6767&lt;&gt;"",VLOOKUP($C6767,PRINCIPAL!$C$5:$Y$376,9,FALSE),"")</f>
        <v/>
      </c>
      <c r="U6767" s="166" t="str">
        <f t="shared" si="751"/>
        <v/>
      </c>
      <c r="V6767" s="164" t="str">
        <f>+IF($C6767&lt;&gt;"",VLOOKUP($C6767,PRINCIPAL!$C$5:$Y$76,2,FALSE),"")</f>
        <v/>
      </c>
      <c r="W6767" t="e">
        <f>+VLOOKUP(D6767,CENTROS!$G$4:$M$93,7,FALSE)</f>
        <v>#N/A</v>
      </c>
      <c r="Y6767" t="str">
        <f t="shared" si="753"/>
        <v/>
      </c>
      <c r="Z6767" s="220" t="str">
        <f t="shared" si="754"/>
        <v/>
      </c>
      <c r="AA6767" s="220" t="str">
        <f t="shared" si="755"/>
        <v/>
      </c>
      <c r="AB6767" s="228" t="str">
        <f t="shared" si="756"/>
        <v/>
      </c>
      <c r="AC6767" s="230" t="str">
        <f t="shared" si="757"/>
        <v/>
      </c>
      <c r="AD6767" s="220"/>
      <c r="AE6767" s="220"/>
      <c r="AF6767" s="220" t="str">
        <f t="shared" si="752"/>
        <v/>
      </c>
    </row>
    <row r="6768" spans="1:32">
      <c r="A6768" s="121"/>
      <c r="B6768" s="121"/>
      <c r="C6768" s="140"/>
      <c r="D6768" s="159"/>
      <c r="E6768" s="154"/>
      <c r="F6768" s="154"/>
      <c r="G6768" s="160"/>
      <c r="H6768" s="158"/>
      <c r="I6768" s="158"/>
      <c r="J6768" s="158"/>
      <c r="K6768" s="158"/>
      <c r="L6768" s="158"/>
      <c r="M6768" s="158"/>
      <c r="N6768" s="157"/>
      <c r="O6768" s="188"/>
      <c r="P6768" s="245"/>
      <c r="Q6768" s="165" t="str">
        <f>+IF($C6768&lt;&gt;"",VLOOKUP($C6768,PRINCIPAL!$C$5:$Y$376,20,FALSE),"")</f>
        <v/>
      </c>
      <c r="R6768" s="162" t="str">
        <f>+IF($C6768&lt;&gt;"",VLOOKUP($C6768,PRINCIPAL!$C$5:$Y$376,22,FALSE),"")</f>
        <v/>
      </c>
      <c r="S6768" s="162" t="str">
        <f>+IF($C6768&lt;&gt;"",VLOOKUP($C6768,PRINCIPAL!$C$5:$Y$376,15,FALSE),"")</f>
        <v/>
      </c>
      <c r="T6768" s="255" t="str">
        <f>+IF($C6768&lt;&gt;"",VLOOKUP($C6768,PRINCIPAL!$C$5:$Y$376,9,FALSE),"")</f>
        <v/>
      </c>
      <c r="U6768" s="166" t="str">
        <f t="shared" si="751"/>
        <v/>
      </c>
      <c r="V6768" s="164" t="str">
        <f>+IF($C6768&lt;&gt;"",VLOOKUP($C6768,PRINCIPAL!$C$5:$Y$76,2,FALSE),"")</f>
        <v/>
      </c>
      <c r="W6768" t="e">
        <f>+VLOOKUP(D6768,CENTROS!$G$4:$M$93,7,FALSE)</f>
        <v>#N/A</v>
      </c>
      <c r="Y6768" t="str">
        <f t="shared" si="753"/>
        <v/>
      </c>
      <c r="Z6768" s="220" t="str">
        <f t="shared" si="754"/>
        <v/>
      </c>
      <c r="AA6768" s="220" t="str">
        <f t="shared" si="755"/>
        <v/>
      </c>
      <c r="AB6768" s="228" t="str">
        <f t="shared" si="756"/>
        <v/>
      </c>
      <c r="AC6768" s="230" t="str">
        <f t="shared" si="757"/>
        <v/>
      </c>
      <c r="AD6768" s="220"/>
      <c r="AE6768" s="220"/>
      <c r="AF6768" s="220" t="str">
        <f t="shared" si="752"/>
        <v/>
      </c>
    </row>
    <row r="6769" spans="1:32">
      <c r="A6769" s="121"/>
      <c r="B6769" s="121"/>
      <c r="C6769" s="140"/>
      <c r="D6769" s="159"/>
      <c r="E6769" s="154"/>
      <c r="F6769" s="154"/>
      <c r="G6769" s="160"/>
      <c r="H6769" s="158"/>
      <c r="I6769" s="158"/>
      <c r="J6769" s="158"/>
      <c r="K6769" s="158"/>
      <c r="L6769" s="158"/>
      <c r="M6769" s="158"/>
      <c r="N6769" s="157"/>
      <c r="O6769" s="188"/>
      <c r="P6769" s="245"/>
      <c r="Q6769" s="165" t="str">
        <f>+IF($C6769&lt;&gt;"",VLOOKUP($C6769,PRINCIPAL!$C$5:$Y$376,20,FALSE),"")</f>
        <v/>
      </c>
      <c r="R6769" s="162" t="str">
        <f>+IF($C6769&lt;&gt;"",VLOOKUP($C6769,PRINCIPAL!$C$5:$Y$376,22,FALSE),"")</f>
        <v/>
      </c>
      <c r="S6769" s="162" t="str">
        <f>+IF($C6769&lt;&gt;"",VLOOKUP($C6769,PRINCIPAL!$C$5:$Y$376,15,FALSE),"")</f>
        <v/>
      </c>
      <c r="T6769" s="255" t="str">
        <f>+IF($C6769&lt;&gt;"",VLOOKUP($C6769,PRINCIPAL!$C$5:$Y$376,9,FALSE),"")</f>
        <v/>
      </c>
      <c r="U6769" s="166" t="str">
        <f t="shared" si="751"/>
        <v/>
      </c>
      <c r="V6769" s="164" t="str">
        <f>+IF($C6769&lt;&gt;"",VLOOKUP($C6769,PRINCIPAL!$C$5:$Y$76,2,FALSE),"")</f>
        <v/>
      </c>
      <c r="W6769" t="e">
        <f>+VLOOKUP(D6769,CENTROS!$G$4:$M$93,7,FALSE)</f>
        <v>#N/A</v>
      </c>
      <c r="Y6769" t="str">
        <f t="shared" si="753"/>
        <v/>
      </c>
      <c r="Z6769" s="220" t="str">
        <f t="shared" si="754"/>
        <v/>
      </c>
      <c r="AA6769" s="220" t="str">
        <f t="shared" si="755"/>
        <v/>
      </c>
      <c r="AB6769" s="228" t="str">
        <f t="shared" si="756"/>
        <v/>
      </c>
      <c r="AC6769" s="230" t="str">
        <f t="shared" si="757"/>
        <v/>
      </c>
      <c r="AD6769" s="220"/>
      <c r="AE6769" s="220"/>
      <c r="AF6769" s="220" t="str">
        <f t="shared" si="752"/>
        <v/>
      </c>
    </row>
    <row r="6770" spans="1:32">
      <c r="A6770" s="121"/>
      <c r="B6770" s="121"/>
      <c r="C6770" s="140"/>
      <c r="D6770" s="159"/>
      <c r="E6770" s="154"/>
      <c r="F6770" s="154"/>
      <c r="G6770" s="160"/>
      <c r="H6770" s="158"/>
      <c r="I6770" s="158"/>
      <c r="J6770" s="158"/>
      <c r="K6770" s="158"/>
      <c r="L6770" s="158"/>
      <c r="M6770" s="158"/>
      <c r="N6770" s="157"/>
      <c r="O6770" s="188"/>
      <c r="P6770" s="245"/>
      <c r="Q6770" s="165" t="str">
        <f>+IF($C6770&lt;&gt;"",VLOOKUP($C6770,PRINCIPAL!$C$5:$Y$376,20,FALSE),"")</f>
        <v/>
      </c>
      <c r="R6770" s="162" t="str">
        <f>+IF($C6770&lt;&gt;"",VLOOKUP($C6770,PRINCIPAL!$C$5:$Y$376,22,FALSE),"")</f>
        <v/>
      </c>
      <c r="S6770" s="162" t="str">
        <f>+IF($C6770&lt;&gt;"",VLOOKUP($C6770,PRINCIPAL!$C$5:$Y$376,15,FALSE),"")</f>
        <v/>
      </c>
      <c r="T6770" s="255" t="str">
        <f>+IF($C6770&lt;&gt;"",VLOOKUP($C6770,PRINCIPAL!$C$5:$Y$376,9,FALSE),"")</f>
        <v/>
      </c>
      <c r="U6770" s="166" t="str">
        <f t="shared" si="751"/>
        <v/>
      </c>
      <c r="V6770" s="164" t="str">
        <f>+IF($C6770&lt;&gt;"",VLOOKUP($C6770,PRINCIPAL!$C$5:$Y$76,2,FALSE),"")</f>
        <v/>
      </c>
      <c r="W6770" t="e">
        <f>+VLOOKUP(D6770,CENTROS!$G$4:$M$93,7,FALSE)</f>
        <v>#N/A</v>
      </c>
      <c r="Y6770" t="str">
        <f t="shared" si="753"/>
        <v/>
      </c>
      <c r="Z6770" s="220" t="str">
        <f t="shared" si="754"/>
        <v/>
      </c>
      <c r="AA6770" s="220" t="str">
        <f t="shared" si="755"/>
        <v/>
      </c>
      <c r="AB6770" s="228" t="str">
        <f t="shared" si="756"/>
        <v/>
      </c>
      <c r="AC6770" s="230" t="str">
        <f t="shared" si="757"/>
        <v/>
      </c>
      <c r="AD6770" s="220"/>
      <c r="AE6770" s="220"/>
      <c r="AF6770" s="220" t="str">
        <f t="shared" si="752"/>
        <v/>
      </c>
    </row>
    <row r="6771" spans="1:32">
      <c r="A6771" s="121"/>
      <c r="B6771" s="121"/>
      <c r="C6771" s="140"/>
      <c r="D6771" s="159"/>
      <c r="E6771" s="154"/>
      <c r="F6771" s="154"/>
      <c r="G6771" s="160"/>
      <c r="H6771" s="158"/>
      <c r="I6771" s="158"/>
      <c r="J6771" s="158"/>
      <c r="K6771" s="158"/>
      <c r="L6771" s="158"/>
      <c r="M6771" s="158"/>
      <c r="N6771" s="157"/>
      <c r="O6771" s="188"/>
      <c r="P6771" s="245"/>
      <c r="Q6771" s="165" t="str">
        <f>+IF($C6771&lt;&gt;"",VLOOKUP($C6771,PRINCIPAL!$C$5:$Y$376,20,FALSE),"")</f>
        <v/>
      </c>
      <c r="R6771" s="162" t="str">
        <f>+IF($C6771&lt;&gt;"",VLOOKUP($C6771,PRINCIPAL!$C$5:$Y$376,22,FALSE),"")</f>
        <v/>
      </c>
      <c r="S6771" s="162" t="str">
        <f>+IF($C6771&lt;&gt;"",VLOOKUP($C6771,PRINCIPAL!$C$5:$Y$376,15,FALSE),"")</f>
        <v/>
      </c>
      <c r="T6771" s="255" t="str">
        <f>+IF($C6771&lt;&gt;"",VLOOKUP($C6771,PRINCIPAL!$C$5:$Y$376,9,FALSE),"")</f>
        <v/>
      </c>
      <c r="U6771" s="166" t="str">
        <f t="shared" si="751"/>
        <v/>
      </c>
      <c r="V6771" s="164" t="str">
        <f>+IF($C6771&lt;&gt;"",VLOOKUP($C6771,PRINCIPAL!$C$5:$Y$76,2,FALSE),"")</f>
        <v/>
      </c>
      <c r="W6771" t="e">
        <f>+VLOOKUP(D6771,CENTROS!$G$4:$M$93,7,FALSE)</f>
        <v>#N/A</v>
      </c>
      <c r="Y6771" t="str">
        <f t="shared" si="753"/>
        <v/>
      </c>
      <c r="Z6771" s="220" t="str">
        <f t="shared" si="754"/>
        <v/>
      </c>
      <c r="AA6771" s="220" t="str">
        <f t="shared" si="755"/>
        <v/>
      </c>
      <c r="AB6771" s="228" t="str">
        <f t="shared" si="756"/>
        <v/>
      </c>
      <c r="AC6771" s="230" t="str">
        <f t="shared" si="757"/>
        <v/>
      </c>
      <c r="AD6771" s="220"/>
      <c r="AE6771" s="220"/>
      <c r="AF6771" s="220" t="str">
        <f t="shared" si="752"/>
        <v/>
      </c>
    </row>
    <row r="6772" spans="1:32">
      <c r="A6772" s="121"/>
      <c r="B6772" s="121"/>
      <c r="C6772" s="140"/>
      <c r="D6772" s="159"/>
      <c r="E6772" s="154"/>
      <c r="F6772" s="154"/>
      <c r="G6772" s="160"/>
      <c r="H6772" s="158"/>
      <c r="I6772" s="158"/>
      <c r="J6772" s="158"/>
      <c r="K6772" s="158"/>
      <c r="L6772" s="158"/>
      <c r="M6772" s="158"/>
      <c r="N6772" s="157"/>
      <c r="O6772" s="188"/>
      <c r="P6772" s="245"/>
      <c r="Q6772" s="165" t="str">
        <f>+IF($C6772&lt;&gt;"",VLOOKUP($C6772,PRINCIPAL!$C$5:$Y$376,20,FALSE),"")</f>
        <v/>
      </c>
      <c r="R6772" s="162" t="str">
        <f>+IF($C6772&lt;&gt;"",VLOOKUP($C6772,PRINCIPAL!$C$5:$Y$376,22,FALSE),"")</f>
        <v/>
      </c>
      <c r="S6772" s="162" t="str">
        <f>+IF($C6772&lt;&gt;"",VLOOKUP($C6772,PRINCIPAL!$C$5:$Y$376,15,FALSE),"")</f>
        <v/>
      </c>
      <c r="T6772" s="255" t="str">
        <f>+IF($C6772&lt;&gt;"",VLOOKUP($C6772,PRINCIPAL!$C$5:$Y$376,9,FALSE),"")</f>
        <v/>
      </c>
      <c r="U6772" s="166" t="str">
        <f t="shared" si="751"/>
        <v/>
      </c>
      <c r="V6772" s="164" t="str">
        <f>+IF($C6772&lt;&gt;"",VLOOKUP($C6772,PRINCIPAL!$C$5:$Y$76,2,FALSE),"")</f>
        <v/>
      </c>
      <c r="W6772" t="e">
        <f>+VLOOKUP(D6772,CENTROS!$G$4:$M$93,7,FALSE)</f>
        <v>#N/A</v>
      </c>
      <c r="Y6772" t="str">
        <f t="shared" si="753"/>
        <v/>
      </c>
      <c r="Z6772" s="220" t="str">
        <f t="shared" si="754"/>
        <v/>
      </c>
      <c r="AA6772" s="220" t="str">
        <f t="shared" si="755"/>
        <v/>
      </c>
      <c r="AB6772" s="228" t="str">
        <f t="shared" si="756"/>
        <v/>
      </c>
      <c r="AC6772" s="230" t="str">
        <f t="shared" si="757"/>
        <v/>
      </c>
      <c r="AD6772" s="220"/>
      <c r="AE6772" s="220"/>
      <c r="AF6772" s="220" t="str">
        <f t="shared" si="752"/>
        <v/>
      </c>
    </row>
    <row r="6773" spans="1:32">
      <c r="A6773" s="121"/>
      <c r="B6773" s="121"/>
      <c r="C6773" s="140"/>
      <c r="D6773" s="159"/>
      <c r="E6773" s="154"/>
      <c r="F6773" s="154"/>
      <c r="G6773" s="160"/>
      <c r="H6773" s="158"/>
      <c r="I6773" s="158"/>
      <c r="J6773" s="158"/>
      <c r="K6773" s="158"/>
      <c r="L6773" s="158"/>
      <c r="M6773" s="158"/>
      <c r="N6773" s="157"/>
      <c r="O6773" s="188"/>
      <c r="P6773" s="245"/>
      <c r="Q6773" s="165" t="str">
        <f>+IF($C6773&lt;&gt;"",VLOOKUP($C6773,PRINCIPAL!$C$5:$Y$376,20,FALSE),"")</f>
        <v/>
      </c>
      <c r="R6773" s="162" t="str">
        <f>+IF($C6773&lt;&gt;"",VLOOKUP($C6773,PRINCIPAL!$C$5:$Y$376,22,FALSE),"")</f>
        <v/>
      </c>
      <c r="S6773" s="162" t="str">
        <f>+IF($C6773&lt;&gt;"",VLOOKUP($C6773,PRINCIPAL!$C$5:$Y$376,15,FALSE),"")</f>
        <v/>
      </c>
      <c r="T6773" s="255" t="str">
        <f>+IF($C6773&lt;&gt;"",VLOOKUP($C6773,PRINCIPAL!$C$5:$Y$376,9,FALSE),"")</f>
        <v/>
      </c>
      <c r="U6773" s="166" t="str">
        <f t="shared" si="751"/>
        <v/>
      </c>
      <c r="V6773" s="164" t="str">
        <f>+IF($C6773&lt;&gt;"",VLOOKUP($C6773,PRINCIPAL!$C$5:$Y$76,2,FALSE),"")</f>
        <v/>
      </c>
      <c r="W6773" t="e">
        <f>+VLOOKUP(D6773,CENTROS!$G$4:$M$93,7,FALSE)</f>
        <v>#N/A</v>
      </c>
      <c r="Y6773" t="str">
        <f t="shared" si="753"/>
        <v/>
      </c>
      <c r="Z6773" s="220" t="str">
        <f t="shared" si="754"/>
        <v/>
      </c>
      <c r="AA6773" s="220" t="str">
        <f t="shared" si="755"/>
        <v/>
      </c>
      <c r="AB6773" s="228" t="str">
        <f t="shared" si="756"/>
        <v/>
      </c>
      <c r="AC6773" s="230" t="str">
        <f t="shared" si="757"/>
        <v/>
      </c>
      <c r="AD6773" s="220"/>
      <c r="AE6773" s="220"/>
      <c r="AF6773" s="220" t="str">
        <f t="shared" si="752"/>
        <v/>
      </c>
    </row>
    <row r="6774" spans="1:32">
      <c r="A6774" s="121"/>
      <c r="B6774" s="121"/>
      <c r="C6774" s="140"/>
      <c r="D6774" s="159"/>
      <c r="E6774" s="154"/>
      <c r="F6774" s="154"/>
      <c r="G6774" s="160"/>
      <c r="H6774" s="158"/>
      <c r="I6774" s="158"/>
      <c r="J6774" s="158"/>
      <c r="K6774" s="158"/>
      <c r="L6774" s="158"/>
      <c r="M6774" s="158"/>
      <c r="N6774" s="157"/>
      <c r="O6774" s="188"/>
      <c r="P6774" s="245"/>
      <c r="Q6774" s="165" t="str">
        <f>+IF($C6774&lt;&gt;"",VLOOKUP($C6774,PRINCIPAL!$C$5:$Y$376,20,FALSE),"")</f>
        <v/>
      </c>
      <c r="R6774" s="162" t="str">
        <f>+IF($C6774&lt;&gt;"",VLOOKUP($C6774,PRINCIPAL!$C$5:$Y$376,22,FALSE),"")</f>
        <v/>
      </c>
      <c r="S6774" s="162" t="str">
        <f>+IF($C6774&lt;&gt;"",VLOOKUP($C6774,PRINCIPAL!$C$5:$Y$376,15,FALSE),"")</f>
        <v/>
      </c>
      <c r="T6774" s="255" t="str">
        <f>+IF($C6774&lt;&gt;"",VLOOKUP($C6774,PRINCIPAL!$C$5:$Y$376,9,FALSE),"")</f>
        <v/>
      </c>
      <c r="U6774" s="166" t="str">
        <f t="shared" si="751"/>
        <v/>
      </c>
      <c r="V6774" s="164" t="str">
        <f>+IF($C6774&lt;&gt;"",VLOOKUP($C6774,PRINCIPAL!$C$5:$Y$76,2,FALSE),"")</f>
        <v/>
      </c>
      <c r="W6774" t="e">
        <f>+VLOOKUP(D6774,CENTROS!$G$4:$M$93,7,FALSE)</f>
        <v>#N/A</v>
      </c>
      <c r="Y6774" t="str">
        <f t="shared" si="753"/>
        <v/>
      </c>
      <c r="Z6774" s="220" t="str">
        <f t="shared" si="754"/>
        <v/>
      </c>
      <c r="AA6774" s="220" t="str">
        <f t="shared" si="755"/>
        <v/>
      </c>
      <c r="AB6774" s="228" t="str">
        <f t="shared" si="756"/>
        <v/>
      </c>
      <c r="AC6774" s="230" t="str">
        <f t="shared" si="757"/>
        <v/>
      </c>
      <c r="AD6774" s="220"/>
      <c r="AE6774" s="220"/>
      <c r="AF6774" s="220" t="str">
        <f t="shared" si="752"/>
        <v/>
      </c>
    </row>
    <row r="6775" spans="1:32">
      <c r="A6775" s="121"/>
      <c r="B6775" s="121"/>
      <c r="C6775" s="140"/>
      <c r="D6775" s="159"/>
      <c r="E6775" s="154"/>
      <c r="F6775" s="154"/>
      <c r="G6775" s="160"/>
      <c r="H6775" s="158"/>
      <c r="I6775" s="158"/>
      <c r="J6775" s="158"/>
      <c r="K6775" s="158"/>
      <c r="L6775" s="158"/>
      <c r="M6775" s="158"/>
      <c r="N6775" s="157"/>
      <c r="O6775" s="188"/>
      <c r="P6775" s="245"/>
      <c r="Q6775" s="165" t="str">
        <f>+IF($C6775&lt;&gt;"",VLOOKUP($C6775,PRINCIPAL!$C$5:$Y$376,20,FALSE),"")</f>
        <v/>
      </c>
      <c r="R6775" s="162" t="str">
        <f>+IF($C6775&lt;&gt;"",VLOOKUP($C6775,PRINCIPAL!$C$5:$Y$376,22,FALSE),"")</f>
        <v/>
      </c>
      <c r="S6775" s="162" t="str">
        <f>+IF($C6775&lt;&gt;"",VLOOKUP($C6775,PRINCIPAL!$C$5:$Y$376,15,FALSE),"")</f>
        <v/>
      </c>
      <c r="T6775" s="255" t="str">
        <f>+IF($C6775&lt;&gt;"",VLOOKUP($C6775,PRINCIPAL!$C$5:$Y$376,9,FALSE),"")</f>
        <v/>
      </c>
      <c r="U6775" s="166" t="str">
        <f t="shared" si="751"/>
        <v/>
      </c>
      <c r="V6775" s="164" t="str">
        <f>+IF($C6775&lt;&gt;"",VLOOKUP($C6775,PRINCIPAL!$C$5:$Y$76,2,FALSE),"")</f>
        <v/>
      </c>
      <c r="W6775" t="e">
        <f>+VLOOKUP(D6775,CENTROS!$G$4:$M$93,7,FALSE)</f>
        <v>#N/A</v>
      </c>
      <c r="Y6775" t="str">
        <f t="shared" si="753"/>
        <v/>
      </c>
      <c r="Z6775" s="220" t="str">
        <f t="shared" si="754"/>
        <v/>
      </c>
      <c r="AA6775" s="220" t="str">
        <f t="shared" si="755"/>
        <v/>
      </c>
      <c r="AB6775" s="228" t="str">
        <f t="shared" si="756"/>
        <v/>
      </c>
      <c r="AC6775" s="230" t="str">
        <f t="shared" si="757"/>
        <v/>
      </c>
      <c r="AD6775" s="220"/>
      <c r="AE6775" s="220"/>
      <c r="AF6775" s="220" t="str">
        <f t="shared" si="752"/>
        <v/>
      </c>
    </row>
    <row r="6776" spans="1:32">
      <c r="A6776" s="121"/>
      <c r="B6776" s="121"/>
      <c r="C6776" s="140"/>
      <c r="D6776" s="159"/>
      <c r="E6776" s="154"/>
      <c r="F6776" s="154"/>
      <c r="G6776" s="160"/>
      <c r="H6776" s="158"/>
      <c r="I6776" s="158"/>
      <c r="J6776" s="158"/>
      <c r="K6776" s="158"/>
      <c r="L6776" s="158"/>
      <c r="M6776" s="158"/>
      <c r="N6776" s="157"/>
      <c r="O6776" s="188"/>
      <c r="P6776" s="245"/>
      <c r="Q6776" s="165" t="str">
        <f>+IF($C6776&lt;&gt;"",VLOOKUP($C6776,PRINCIPAL!$C$5:$Y$376,20,FALSE),"")</f>
        <v/>
      </c>
      <c r="R6776" s="162" t="str">
        <f>+IF($C6776&lt;&gt;"",VLOOKUP($C6776,PRINCIPAL!$C$5:$Y$376,22,FALSE),"")</f>
        <v/>
      </c>
      <c r="S6776" s="162" t="str">
        <f>+IF($C6776&lt;&gt;"",VLOOKUP($C6776,PRINCIPAL!$C$5:$Y$376,15,FALSE),"")</f>
        <v/>
      </c>
      <c r="T6776" s="255" t="str">
        <f>+IF($C6776&lt;&gt;"",VLOOKUP($C6776,PRINCIPAL!$C$5:$Y$376,9,FALSE),"")</f>
        <v/>
      </c>
      <c r="U6776" s="166" t="str">
        <f t="shared" si="751"/>
        <v/>
      </c>
      <c r="V6776" s="164" t="str">
        <f>+IF($C6776&lt;&gt;"",VLOOKUP($C6776,PRINCIPAL!$C$5:$Y$76,2,FALSE),"")</f>
        <v/>
      </c>
      <c r="W6776" t="e">
        <f>+VLOOKUP(D6776,CENTROS!$G$4:$M$93,7,FALSE)</f>
        <v>#N/A</v>
      </c>
      <c r="Y6776" t="str">
        <f t="shared" si="753"/>
        <v/>
      </c>
      <c r="Z6776" s="220" t="str">
        <f t="shared" si="754"/>
        <v/>
      </c>
      <c r="AA6776" s="220" t="str">
        <f t="shared" si="755"/>
        <v/>
      </c>
      <c r="AB6776" s="228" t="str">
        <f t="shared" si="756"/>
        <v/>
      </c>
      <c r="AC6776" s="230" t="str">
        <f t="shared" si="757"/>
        <v/>
      </c>
      <c r="AD6776" s="220"/>
      <c r="AE6776" s="220"/>
      <c r="AF6776" s="220" t="str">
        <f t="shared" si="752"/>
        <v/>
      </c>
    </row>
    <row r="6777" spans="1:32">
      <c r="A6777" s="121"/>
      <c r="B6777" s="121"/>
      <c r="C6777" s="140"/>
      <c r="D6777" s="159"/>
      <c r="E6777" s="154"/>
      <c r="F6777" s="154"/>
      <c r="G6777" s="160"/>
      <c r="H6777" s="158"/>
      <c r="I6777" s="158"/>
      <c r="J6777" s="158"/>
      <c r="K6777" s="158"/>
      <c r="L6777" s="158"/>
      <c r="M6777" s="158"/>
      <c r="N6777" s="157"/>
      <c r="O6777" s="188"/>
      <c r="P6777" s="245"/>
      <c r="Q6777" s="165" t="str">
        <f>+IF($C6777&lt;&gt;"",VLOOKUP($C6777,PRINCIPAL!$C$5:$Y$376,20,FALSE),"")</f>
        <v/>
      </c>
      <c r="R6777" s="162" t="str">
        <f>+IF($C6777&lt;&gt;"",VLOOKUP($C6777,PRINCIPAL!$C$5:$Y$376,22,FALSE),"")</f>
        <v/>
      </c>
      <c r="S6777" s="162" t="str">
        <f>+IF($C6777&lt;&gt;"",VLOOKUP($C6777,PRINCIPAL!$C$5:$Y$376,15,FALSE),"")</f>
        <v/>
      </c>
      <c r="T6777" s="255" t="str">
        <f>+IF($C6777&lt;&gt;"",VLOOKUP($C6777,PRINCIPAL!$C$5:$Y$376,9,FALSE),"")</f>
        <v/>
      </c>
      <c r="U6777" s="166" t="str">
        <f t="shared" si="751"/>
        <v/>
      </c>
      <c r="V6777" s="164" t="str">
        <f>+IF($C6777&lt;&gt;"",VLOOKUP($C6777,PRINCIPAL!$C$5:$Y$76,2,FALSE),"")</f>
        <v/>
      </c>
      <c r="W6777" t="e">
        <f>+VLOOKUP(D6777,CENTROS!$G$4:$M$93,7,FALSE)</f>
        <v>#N/A</v>
      </c>
      <c r="Y6777" t="str">
        <f t="shared" si="753"/>
        <v/>
      </c>
      <c r="Z6777" s="220" t="str">
        <f t="shared" si="754"/>
        <v/>
      </c>
      <c r="AA6777" s="220" t="str">
        <f t="shared" si="755"/>
        <v/>
      </c>
      <c r="AB6777" s="228" t="str">
        <f t="shared" si="756"/>
        <v/>
      </c>
      <c r="AC6777" s="230" t="str">
        <f t="shared" si="757"/>
        <v/>
      </c>
      <c r="AD6777" s="220"/>
      <c r="AE6777" s="220"/>
      <c r="AF6777" s="220" t="str">
        <f t="shared" si="752"/>
        <v/>
      </c>
    </row>
    <row r="6778" spans="1:32">
      <c r="A6778" s="121"/>
      <c r="B6778" s="121"/>
      <c r="C6778" s="140"/>
      <c r="D6778" s="159"/>
      <c r="E6778" s="154"/>
      <c r="F6778" s="154"/>
      <c r="G6778" s="160"/>
      <c r="H6778" s="158"/>
      <c r="I6778" s="158"/>
      <c r="J6778" s="158"/>
      <c r="K6778" s="158"/>
      <c r="L6778" s="158"/>
      <c r="M6778" s="158"/>
      <c r="N6778" s="157"/>
      <c r="O6778" s="188"/>
      <c r="P6778" s="245"/>
      <c r="Q6778" s="165" t="str">
        <f>+IF($C6778&lt;&gt;"",VLOOKUP($C6778,PRINCIPAL!$C$5:$Y$376,20,FALSE),"")</f>
        <v/>
      </c>
      <c r="R6778" s="162" t="str">
        <f>+IF($C6778&lt;&gt;"",VLOOKUP($C6778,PRINCIPAL!$C$5:$Y$376,22,FALSE),"")</f>
        <v/>
      </c>
      <c r="S6778" s="162" t="str">
        <f>+IF($C6778&lt;&gt;"",VLOOKUP($C6778,PRINCIPAL!$C$5:$Y$376,15,FALSE),"")</f>
        <v/>
      </c>
      <c r="T6778" s="255" t="str">
        <f>+IF($C6778&lt;&gt;"",VLOOKUP($C6778,PRINCIPAL!$C$5:$Y$376,9,FALSE),"")</f>
        <v/>
      </c>
      <c r="U6778" s="166" t="str">
        <f t="shared" si="751"/>
        <v/>
      </c>
      <c r="V6778" s="164" t="str">
        <f>+IF($C6778&lt;&gt;"",VLOOKUP($C6778,PRINCIPAL!$C$5:$Y$76,2,FALSE),"")</f>
        <v/>
      </c>
      <c r="W6778" t="e">
        <f>+VLOOKUP(D6778,CENTROS!$G$4:$M$93,7,FALSE)</f>
        <v>#N/A</v>
      </c>
      <c r="Y6778" t="str">
        <f t="shared" si="753"/>
        <v/>
      </c>
      <c r="Z6778" s="220" t="str">
        <f t="shared" si="754"/>
        <v/>
      </c>
      <c r="AA6778" s="220" t="str">
        <f t="shared" si="755"/>
        <v/>
      </c>
      <c r="AB6778" s="228" t="str">
        <f t="shared" si="756"/>
        <v/>
      </c>
      <c r="AC6778" s="230" t="str">
        <f t="shared" si="757"/>
        <v/>
      </c>
      <c r="AD6778" s="220"/>
      <c r="AE6778" s="220"/>
      <c r="AF6778" s="220" t="str">
        <f t="shared" si="752"/>
        <v/>
      </c>
    </row>
    <row r="6779" spans="1:32">
      <c r="A6779" s="121"/>
      <c r="B6779" s="121"/>
      <c r="C6779" s="140"/>
      <c r="D6779" s="159"/>
      <c r="E6779" s="154"/>
      <c r="F6779" s="154"/>
      <c r="G6779" s="160"/>
      <c r="H6779" s="158"/>
      <c r="I6779" s="158"/>
      <c r="J6779" s="158"/>
      <c r="K6779" s="158"/>
      <c r="L6779" s="158"/>
      <c r="M6779" s="158"/>
      <c r="N6779" s="157"/>
      <c r="O6779" s="188"/>
      <c r="P6779" s="245"/>
      <c r="Q6779" s="165" t="str">
        <f>+IF($C6779&lt;&gt;"",VLOOKUP($C6779,PRINCIPAL!$C$5:$Y$376,20,FALSE),"")</f>
        <v/>
      </c>
      <c r="R6779" s="162" t="str">
        <f>+IF($C6779&lt;&gt;"",VLOOKUP($C6779,PRINCIPAL!$C$5:$Y$376,22,FALSE),"")</f>
        <v/>
      </c>
      <c r="S6779" s="162" t="str">
        <f>+IF($C6779&lt;&gt;"",VLOOKUP($C6779,PRINCIPAL!$C$5:$Y$376,15,FALSE),"")</f>
        <v/>
      </c>
      <c r="T6779" s="255" t="str">
        <f>+IF($C6779&lt;&gt;"",VLOOKUP($C6779,PRINCIPAL!$C$5:$Y$376,9,FALSE),"")</f>
        <v/>
      </c>
      <c r="U6779" s="166" t="str">
        <f t="shared" si="751"/>
        <v/>
      </c>
      <c r="V6779" s="164" t="str">
        <f>+IF($C6779&lt;&gt;"",VLOOKUP($C6779,PRINCIPAL!$C$5:$Y$76,2,FALSE),"")</f>
        <v/>
      </c>
      <c r="W6779" t="e">
        <f>+VLOOKUP(D6779,CENTROS!$G$4:$M$93,7,FALSE)</f>
        <v>#N/A</v>
      </c>
      <c r="Y6779" t="str">
        <f t="shared" si="753"/>
        <v/>
      </c>
      <c r="Z6779" s="220" t="str">
        <f t="shared" si="754"/>
        <v/>
      </c>
      <c r="AA6779" s="220" t="str">
        <f t="shared" si="755"/>
        <v/>
      </c>
      <c r="AB6779" s="228" t="str">
        <f t="shared" si="756"/>
        <v/>
      </c>
      <c r="AC6779" s="230" t="str">
        <f t="shared" si="757"/>
        <v/>
      </c>
      <c r="AD6779" s="220"/>
      <c r="AE6779" s="220"/>
      <c r="AF6779" s="220" t="str">
        <f t="shared" si="752"/>
        <v/>
      </c>
    </row>
    <row r="6780" spans="1:32">
      <c r="A6780" s="121"/>
      <c r="B6780" s="121"/>
      <c r="C6780" s="140"/>
      <c r="D6780" s="159"/>
      <c r="E6780" s="154"/>
      <c r="F6780" s="154"/>
      <c r="G6780" s="160"/>
      <c r="H6780" s="158"/>
      <c r="I6780" s="158"/>
      <c r="J6780" s="158"/>
      <c r="K6780" s="158"/>
      <c r="L6780" s="158"/>
      <c r="M6780" s="158"/>
      <c r="N6780" s="157"/>
      <c r="O6780" s="188"/>
      <c r="P6780" s="245"/>
      <c r="Q6780" s="165" t="str">
        <f>+IF($C6780&lt;&gt;"",VLOOKUP($C6780,PRINCIPAL!$C$5:$Y$376,20,FALSE),"")</f>
        <v/>
      </c>
      <c r="R6780" s="162" t="str">
        <f>+IF($C6780&lt;&gt;"",VLOOKUP($C6780,PRINCIPAL!$C$5:$Y$376,22,FALSE),"")</f>
        <v/>
      </c>
      <c r="S6780" s="162" t="str">
        <f>+IF($C6780&lt;&gt;"",VLOOKUP($C6780,PRINCIPAL!$C$5:$Y$376,15,FALSE),"")</f>
        <v/>
      </c>
      <c r="T6780" s="255" t="str">
        <f>+IF($C6780&lt;&gt;"",VLOOKUP($C6780,PRINCIPAL!$C$5:$Y$376,9,FALSE),"")</f>
        <v/>
      </c>
      <c r="U6780" s="166" t="str">
        <f t="shared" si="751"/>
        <v/>
      </c>
      <c r="V6780" s="164" t="str">
        <f>+IF($C6780&lt;&gt;"",VLOOKUP($C6780,PRINCIPAL!$C$5:$Y$76,2,FALSE),"")</f>
        <v/>
      </c>
      <c r="W6780" t="e">
        <f>+VLOOKUP(D6780,CENTROS!$G$4:$M$93,7,FALSE)</f>
        <v>#N/A</v>
      </c>
      <c r="Y6780" t="str">
        <f t="shared" si="753"/>
        <v/>
      </c>
      <c r="Z6780" s="220" t="str">
        <f t="shared" si="754"/>
        <v/>
      </c>
      <c r="AA6780" s="220" t="str">
        <f t="shared" si="755"/>
        <v/>
      </c>
      <c r="AB6780" s="228" t="str">
        <f t="shared" si="756"/>
        <v/>
      </c>
      <c r="AC6780" s="230" t="str">
        <f t="shared" si="757"/>
        <v/>
      </c>
      <c r="AD6780" s="220"/>
      <c r="AE6780" s="220"/>
      <c r="AF6780" s="220" t="str">
        <f t="shared" si="752"/>
        <v/>
      </c>
    </row>
    <row r="6781" spans="1:32">
      <c r="A6781" s="121"/>
      <c r="B6781" s="121"/>
      <c r="C6781" s="140"/>
      <c r="D6781" s="159"/>
      <c r="E6781" s="154"/>
      <c r="F6781" s="154"/>
      <c r="G6781" s="160"/>
      <c r="H6781" s="158"/>
      <c r="I6781" s="158"/>
      <c r="J6781" s="158"/>
      <c r="K6781" s="158"/>
      <c r="L6781" s="158"/>
      <c r="M6781" s="158"/>
      <c r="N6781" s="157"/>
      <c r="O6781" s="188"/>
      <c r="P6781" s="245"/>
      <c r="Q6781" s="165" t="str">
        <f>+IF($C6781&lt;&gt;"",VLOOKUP($C6781,PRINCIPAL!$C$5:$Y$376,20,FALSE),"")</f>
        <v/>
      </c>
      <c r="R6781" s="162" t="str">
        <f>+IF($C6781&lt;&gt;"",VLOOKUP($C6781,PRINCIPAL!$C$5:$Y$376,22,FALSE),"")</f>
        <v/>
      </c>
      <c r="S6781" s="162" t="str">
        <f>+IF($C6781&lt;&gt;"",VLOOKUP($C6781,PRINCIPAL!$C$5:$Y$376,15,FALSE),"")</f>
        <v/>
      </c>
      <c r="T6781" s="255" t="str">
        <f>+IF($C6781&lt;&gt;"",VLOOKUP($C6781,PRINCIPAL!$C$5:$Y$376,9,FALSE),"")</f>
        <v/>
      </c>
      <c r="U6781" s="166" t="str">
        <f t="shared" si="751"/>
        <v/>
      </c>
      <c r="V6781" s="164" t="str">
        <f>+IF($C6781&lt;&gt;"",VLOOKUP($C6781,PRINCIPAL!$C$5:$Y$76,2,FALSE),"")</f>
        <v/>
      </c>
      <c r="W6781" t="e">
        <f>+VLOOKUP(D6781,CENTROS!$G$4:$M$93,7,FALSE)</f>
        <v>#N/A</v>
      </c>
      <c r="Y6781" t="str">
        <f t="shared" si="753"/>
        <v/>
      </c>
      <c r="Z6781" s="220" t="str">
        <f t="shared" si="754"/>
        <v/>
      </c>
      <c r="AA6781" s="220" t="str">
        <f t="shared" si="755"/>
        <v/>
      </c>
      <c r="AB6781" s="228" t="str">
        <f t="shared" si="756"/>
        <v/>
      </c>
      <c r="AC6781" s="230" t="str">
        <f t="shared" si="757"/>
        <v/>
      </c>
      <c r="AD6781" s="220"/>
      <c r="AE6781" s="220"/>
      <c r="AF6781" s="220" t="str">
        <f t="shared" si="752"/>
        <v/>
      </c>
    </row>
    <row r="6782" spans="1:32">
      <c r="A6782" s="121"/>
      <c r="B6782" s="121"/>
      <c r="C6782" s="140"/>
      <c r="D6782" s="159"/>
      <c r="E6782" s="154"/>
      <c r="F6782" s="154"/>
      <c r="G6782" s="160"/>
      <c r="H6782" s="158"/>
      <c r="I6782" s="158"/>
      <c r="J6782" s="158"/>
      <c r="K6782" s="158"/>
      <c r="L6782" s="158"/>
      <c r="M6782" s="158"/>
      <c r="N6782" s="157"/>
      <c r="O6782" s="188"/>
      <c r="P6782" s="245"/>
      <c r="Q6782" s="165" t="str">
        <f>+IF($C6782&lt;&gt;"",VLOOKUP($C6782,PRINCIPAL!$C$5:$Y$376,20,FALSE),"")</f>
        <v/>
      </c>
      <c r="R6782" s="162" t="str">
        <f>+IF($C6782&lt;&gt;"",VLOOKUP($C6782,PRINCIPAL!$C$5:$Y$376,22,FALSE),"")</f>
        <v/>
      </c>
      <c r="S6782" s="162" t="str">
        <f>+IF($C6782&lt;&gt;"",VLOOKUP($C6782,PRINCIPAL!$C$5:$Y$376,15,FALSE),"")</f>
        <v/>
      </c>
      <c r="T6782" s="255" t="str">
        <f>+IF($C6782&lt;&gt;"",VLOOKUP($C6782,PRINCIPAL!$C$5:$Y$376,9,FALSE),"")</f>
        <v/>
      </c>
      <c r="U6782" s="166" t="str">
        <f t="shared" ref="U6782:U6845" si="758">+IF(J6782&gt;L6782+N6782,"ROTO",IF(1.5*(L6782+N6782)&gt;J6782,"mes*1,5",""))</f>
        <v/>
      </c>
      <c r="V6782" s="164" t="str">
        <f>+IF($C6782&lt;&gt;"",VLOOKUP($C6782,PRINCIPAL!$C$5:$Y$76,2,FALSE),"")</f>
        <v/>
      </c>
      <c r="W6782" t="e">
        <f>+VLOOKUP(D6782,CENTROS!$G$4:$M$93,7,FALSE)</f>
        <v>#N/A</v>
      </c>
      <c r="Y6782" t="str">
        <f t="shared" si="753"/>
        <v/>
      </c>
      <c r="Z6782" s="220" t="str">
        <f t="shared" si="754"/>
        <v/>
      </c>
      <c r="AA6782" s="220" t="str">
        <f t="shared" si="755"/>
        <v/>
      </c>
      <c r="AB6782" s="228" t="str">
        <f t="shared" si="756"/>
        <v/>
      </c>
      <c r="AC6782" s="230" t="str">
        <f t="shared" si="757"/>
        <v/>
      </c>
      <c r="AD6782" s="220"/>
      <c r="AE6782" s="220"/>
      <c r="AF6782" s="220" t="str">
        <f t="shared" si="752"/>
        <v/>
      </c>
    </row>
    <row r="6783" spans="1:32">
      <c r="A6783" s="121"/>
      <c r="B6783" s="121"/>
      <c r="C6783" s="140"/>
      <c r="D6783" s="159"/>
      <c r="E6783" s="154"/>
      <c r="F6783" s="154"/>
      <c r="G6783" s="160"/>
      <c r="H6783" s="158"/>
      <c r="I6783" s="158"/>
      <c r="J6783" s="158"/>
      <c r="K6783" s="158"/>
      <c r="L6783" s="158"/>
      <c r="M6783" s="158"/>
      <c r="N6783" s="157"/>
      <c r="O6783" s="188"/>
      <c r="P6783" s="245"/>
      <c r="Q6783" s="165" t="str">
        <f>+IF($C6783&lt;&gt;"",VLOOKUP($C6783,PRINCIPAL!$C$5:$Y$376,20,FALSE),"")</f>
        <v/>
      </c>
      <c r="R6783" s="162" t="str">
        <f>+IF($C6783&lt;&gt;"",VLOOKUP($C6783,PRINCIPAL!$C$5:$Y$376,22,FALSE),"")</f>
        <v/>
      </c>
      <c r="S6783" s="162" t="str">
        <f>+IF($C6783&lt;&gt;"",VLOOKUP($C6783,PRINCIPAL!$C$5:$Y$376,15,FALSE),"")</f>
        <v/>
      </c>
      <c r="T6783" s="255" t="str">
        <f>+IF($C6783&lt;&gt;"",VLOOKUP($C6783,PRINCIPAL!$C$5:$Y$376,9,FALSE),"")</f>
        <v/>
      </c>
      <c r="U6783" s="166" t="str">
        <f t="shared" si="758"/>
        <v/>
      </c>
      <c r="V6783" s="164" t="str">
        <f>+IF($C6783&lt;&gt;"",VLOOKUP($C6783,PRINCIPAL!$C$5:$Y$76,2,FALSE),"")</f>
        <v/>
      </c>
      <c r="W6783" t="e">
        <f>+VLOOKUP(D6783,CENTROS!$G$4:$M$93,7,FALSE)</f>
        <v>#N/A</v>
      </c>
      <c r="Y6783" t="str">
        <f t="shared" si="753"/>
        <v/>
      </c>
      <c r="Z6783" s="220" t="str">
        <f t="shared" si="754"/>
        <v/>
      </c>
      <c r="AA6783" s="220" t="str">
        <f t="shared" si="755"/>
        <v/>
      </c>
      <c r="AB6783" s="228" t="str">
        <f t="shared" si="756"/>
        <v/>
      </c>
      <c r="AC6783" s="230" t="str">
        <f t="shared" si="757"/>
        <v/>
      </c>
      <c r="AD6783" s="220"/>
      <c r="AE6783" s="220"/>
      <c r="AF6783" s="220" t="str">
        <f t="shared" ref="AF6783:AF6846" si="759">+IF(A6783&lt;&gt;"",9,"")</f>
        <v/>
      </c>
    </row>
    <row r="6784" spans="1:32">
      <c r="A6784" s="121"/>
      <c r="B6784" s="121"/>
      <c r="C6784" s="140"/>
      <c r="D6784" s="159"/>
      <c r="E6784" s="154"/>
      <c r="F6784" s="154"/>
      <c r="G6784" s="160"/>
      <c r="H6784" s="158"/>
      <c r="I6784" s="158"/>
      <c r="J6784" s="158"/>
      <c r="K6784" s="158"/>
      <c r="L6784" s="158"/>
      <c r="M6784" s="158"/>
      <c r="N6784" s="157"/>
      <c r="O6784" s="188"/>
      <c r="P6784" s="245"/>
      <c r="Q6784" s="165" t="str">
        <f>+IF($C6784&lt;&gt;"",VLOOKUP($C6784,PRINCIPAL!$C$5:$Y$376,20,FALSE),"")</f>
        <v/>
      </c>
      <c r="R6784" s="162" t="str">
        <f>+IF($C6784&lt;&gt;"",VLOOKUP($C6784,PRINCIPAL!$C$5:$Y$376,22,FALSE),"")</f>
        <v/>
      </c>
      <c r="S6784" s="162" t="str">
        <f>+IF($C6784&lt;&gt;"",VLOOKUP($C6784,PRINCIPAL!$C$5:$Y$376,15,FALSE),"")</f>
        <v/>
      </c>
      <c r="T6784" s="255" t="str">
        <f>+IF($C6784&lt;&gt;"",VLOOKUP($C6784,PRINCIPAL!$C$5:$Y$376,9,FALSE),"")</f>
        <v/>
      </c>
      <c r="U6784" s="166" t="str">
        <f t="shared" si="758"/>
        <v/>
      </c>
      <c r="V6784" s="164" t="str">
        <f>+IF($C6784&lt;&gt;"",VLOOKUP($C6784,PRINCIPAL!$C$5:$Y$76,2,FALSE),"")</f>
        <v/>
      </c>
      <c r="W6784" t="e">
        <f>+VLOOKUP(D6784,CENTROS!$G$4:$M$93,7,FALSE)</f>
        <v>#N/A</v>
      </c>
      <c r="Y6784" t="str">
        <f t="shared" si="753"/>
        <v/>
      </c>
      <c r="Z6784" s="220" t="str">
        <f t="shared" si="754"/>
        <v/>
      </c>
      <c r="AA6784" s="220" t="str">
        <f t="shared" si="755"/>
        <v/>
      </c>
      <c r="AB6784" s="228" t="str">
        <f t="shared" si="756"/>
        <v/>
      </c>
      <c r="AC6784" s="230" t="str">
        <f t="shared" si="757"/>
        <v/>
      </c>
      <c r="AD6784" s="220"/>
      <c r="AE6784" s="220"/>
      <c r="AF6784" s="220" t="str">
        <f t="shared" si="759"/>
        <v/>
      </c>
    </row>
    <row r="6785" spans="1:32">
      <c r="A6785" s="121"/>
      <c r="B6785" s="121"/>
      <c r="C6785" s="140"/>
      <c r="D6785" s="159"/>
      <c r="E6785" s="154"/>
      <c r="F6785" s="154"/>
      <c r="G6785" s="160"/>
      <c r="H6785" s="158"/>
      <c r="I6785" s="158"/>
      <c r="J6785" s="158"/>
      <c r="K6785" s="158"/>
      <c r="L6785" s="158"/>
      <c r="M6785" s="158"/>
      <c r="N6785" s="157"/>
      <c r="O6785" s="188"/>
      <c r="P6785" s="245"/>
      <c r="Q6785" s="165" t="str">
        <f>+IF($C6785&lt;&gt;"",VLOOKUP($C6785,PRINCIPAL!$C$5:$Y$376,20,FALSE),"")</f>
        <v/>
      </c>
      <c r="R6785" s="162" t="str">
        <f>+IF($C6785&lt;&gt;"",VLOOKUP($C6785,PRINCIPAL!$C$5:$Y$376,22,FALSE),"")</f>
        <v/>
      </c>
      <c r="S6785" s="162" t="str">
        <f>+IF($C6785&lt;&gt;"",VLOOKUP($C6785,PRINCIPAL!$C$5:$Y$376,15,FALSE),"")</f>
        <v/>
      </c>
      <c r="T6785" s="255" t="str">
        <f>+IF($C6785&lt;&gt;"",VLOOKUP($C6785,PRINCIPAL!$C$5:$Y$376,9,FALSE),"")</f>
        <v/>
      </c>
      <c r="U6785" s="166" t="str">
        <f t="shared" si="758"/>
        <v/>
      </c>
      <c r="V6785" s="164" t="str">
        <f>+IF($C6785&lt;&gt;"",VLOOKUP($C6785,PRINCIPAL!$C$5:$Y$76,2,FALSE),"")</f>
        <v/>
      </c>
      <c r="W6785" t="e">
        <f>+VLOOKUP(D6785,CENTROS!$G$4:$M$93,7,FALSE)</f>
        <v>#N/A</v>
      </c>
      <c r="Y6785" t="str">
        <f t="shared" si="753"/>
        <v/>
      </c>
      <c r="Z6785" s="220" t="str">
        <f t="shared" si="754"/>
        <v/>
      </c>
      <c r="AA6785" s="220" t="str">
        <f t="shared" si="755"/>
        <v/>
      </c>
      <c r="AB6785" s="228" t="str">
        <f t="shared" si="756"/>
        <v/>
      </c>
      <c r="AC6785" s="230" t="str">
        <f t="shared" si="757"/>
        <v/>
      </c>
      <c r="AD6785" s="220"/>
      <c r="AE6785" s="220"/>
      <c r="AF6785" s="220" t="str">
        <f t="shared" si="759"/>
        <v/>
      </c>
    </row>
    <row r="6786" spans="1:32">
      <c r="A6786" s="121"/>
      <c r="B6786" s="121"/>
      <c r="C6786" s="140"/>
      <c r="D6786" s="159"/>
      <c r="E6786" s="154"/>
      <c r="F6786" s="154"/>
      <c r="G6786" s="160"/>
      <c r="H6786" s="158"/>
      <c r="I6786" s="158"/>
      <c r="J6786" s="158"/>
      <c r="K6786" s="158"/>
      <c r="L6786" s="158"/>
      <c r="M6786" s="158"/>
      <c r="N6786" s="157"/>
      <c r="O6786" s="188"/>
      <c r="P6786" s="245"/>
      <c r="Q6786" s="165" t="str">
        <f>+IF($C6786&lt;&gt;"",VLOOKUP($C6786,PRINCIPAL!$C$5:$Y$376,20,FALSE),"")</f>
        <v/>
      </c>
      <c r="R6786" s="162" t="str">
        <f>+IF($C6786&lt;&gt;"",VLOOKUP($C6786,PRINCIPAL!$C$5:$Y$376,22,FALSE),"")</f>
        <v/>
      </c>
      <c r="S6786" s="162" t="str">
        <f>+IF($C6786&lt;&gt;"",VLOOKUP($C6786,PRINCIPAL!$C$5:$Y$376,15,FALSE),"")</f>
        <v/>
      </c>
      <c r="T6786" s="255" t="str">
        <f>+IF($C6786&lt;&gt;"",VLOOKUP($C6786,PRINCIPAL!$C$5:$Y$376,9,FALSE),"")</f>
        <v/>
      </c>
      <c r="U6786" s="166" t="str">
        <f t="shared" si="758"/>
        <v/>
      </c>
      <c r="V6786" s="164" t="str">
        <f>+IF($C6786&lt;&gt;"",VLOOKUP($C6786,PRINCIPAL!$C$5:$Y$76,2,FALSE),"")</f>
        <v/>
      </c>
      <c r="W6786" t="e">
        <f>+VLOOKUP(D6786,CENTROS!$G$4:$M$93,7,FALSE)</f>
        <v>#N/A</v>
      </c>
      <c r="Y6786" t="str">
        <f t="shared" si="753"/>
        <v/>
      </c>
      <c r="Z6786" s="220" t="str">
        <f t="shared" si="754"/>
        <v/>
      </c>
      <c r="AA6786" s="220" t="str">
        <f t="shared" si="755"/>
        <v/>
      </c>
      <c r="AB6786" s="228" t="str">
        <f t="shared" si="756"/>
        <v/>
      </c>
      <c r="AC6786" s="230" t="str">
        <f t="shared" si="757"/>
        <v/>
      </c>
      <c r="AD6786" s="220"/>
      <c r="AE6786" s="220"/>
      <c r="AF6786" s="220" t="str">
        <f t="shared" si="759"/>
        <v/>
      </c>
    </row>
    <row r="6787" spans="1:32">
      <c r="A6787" s="121"/>
      <c r="B6787" s="121"/>
      <c r="C6787" s="140"/>
      <c r="D6787" s="159"/>
      <c r="E6787" s="154"/>
      <c r="F6787" s="154"/>
      <c r="G6787" s="160"/>
      <c r="H6787" s="158"/>
      <c r="I6787" s="158"/>
      <c r="J6787" s="158"/>
      <c r="K6787" s="158"/>
      <c r="L6787" s="158"/>
      <c r="M6787" s="158"/>
      <c r="N6787" s="157"/>
      <c r="O6787" s="188"/>
      <c r="P6787" s="245"/>
      <c r="Q6787" s="165" t="str">
        <f>+IF($C6787&lt;&gt;"",VLOOKUP($C6787,PRINCIPAL!$C$5:$Y$376,20,FALSE),"")</f>
        <v/>
      </c>
      <c r="R6787" s="162" t="str">
        <f>+IF($C6787&lt;&gt;"",VLOOKUP($C6787,PRINCIPAL!$C$5:$Y$376,22,FALSE),"")</f>
        <v/>
      </c>
      <c r="S6787" s="162" t="str">
        <f>+IF($C6787&lt;&gt;"",VLOOKUP($C6787,PRINCIPAL!$C$5:$Y$376,15,FALSE),"")</f>
        <v/>
      </c>
      <c r="T6787" s="255" t="str">
        <f>+IF($C6787&lt;&gt;"",VLOOKUP($C6787,PRINCIPAL!$C$5:$Y$376,9,FALSE),"")</f>
        <v/>
      </c>
      <c r="U6787" s="166" t="str">
        <f t="shared" si="758"/>
        <v/>
      </c>
      <c r="V6787" s="164" t="str">
        <f>+IF($C6787&lt;&gt;"",VLOOKUP($C6787,PRINCIPAL!$C$5:$Y$76,2,FALSE),"")</f>
        <v/>
      </c>
      <c r="W6787" t="e">
        <f>+VLOOKUP(D6787,CENTROS!$G$4:$M$93,7,FALSE)</f>
        <v>#N/A</v>
      </c>
      <c r="Y6787" t="str">
        <f t="shared" si="753"/>
        <v/>
      </c>
      <c r="Z6787" s="220" t="str">
        <f t="shared" si="754"/>
        <v/>
      </c>
      <c r="AA6787" s="220" t="str">
        <f t="shared" si="755"/>
        <v/>
      </c>
      <c r="AB6787" s="228" t="str">
        <f t="shared" si="756"/>
        <v/>
      </c>
      <c r="AC6787" s="230" t="str">
        <f t="shared" si="757"/>
        <v/>
      </c>
      <c r="AD6787" s="220"/>
      <c r="AE6787" s="220"/>
      <c r="AF6787" s="220" t="str">
        <f t="shared" si="759"/>
        <v/>
      </c>
    </row>
    <row r="6788" spans="1:32">
      <c r="A6788" s="121"/>
      <c r="B6788" s="121"/>
      <c r="C6788" s="140"/>
      <c r="D6788" s="159"/>
      <c r="E6788" s="154"/>
      <c r="F6788" s="154"/>
      <c r="G6788" s="160"/>
      <c r="H6788" s="158"/>
      <c r="I6788" s="158"/>
      <c r="J6788" s="158"/>
      <c r="K6788" s="158"/>
      <c r="L6788" s="158"/>
      <c r="M6788" s="158"/>
      <c r="N6788" s="157"/>
      <c r="O6788" s="188"/>
      <c r="P6788" s="245"/>
      <c r="Q6788" s="165" t="str">
        <f>+IF($C6788&lt;&gt;"",VLOOKUP($C6788,PRINCIPAL!$C$5:$Y$376,20,FALSE),"")</f>
        <v/>
      </c>
      <c r="R6788" s="162" t="str">
        <f>+IF($C6788&lt;&gt;"",VLOOKUP($C6788,PRINCIPAL!$C$5:$Y$376,22,FALSE),"")</f>
        <v/>
      </c>
      <c r="S6788" s="162" t="str">
        <f>+IF($C6788&lt;&gt;"",VLOOKUP($C6788,PRINCIPAL!$C$5:$Y$376,15,FALSE),"")</f>
        <v/>
      </c>
      <c r="T6788" s="255" t="str">
        <f>+IF($C6788&lt;&gt;"",VLOOKUP($C6788,PRINCIPAL!$C$5:$Y$376,9,FALSE),"")</f>
        <v/>
      </c>
      <c r="U6788" s="166" t="str">
        <f t="shared" si="758"/>
        <v/>
      </c>
      <c r="V6788" s="164" t="str">
        <f>+IF($C6788&lt;&gt;"",VLOOKUP($C6788,PRINCIPAL!$C$5:$Y$76,2,FALSE),"")</f>
        <v/>
      </c>
      <c r="W6788" t="e">
        <f>+VLOOKUP(D6788,CENTROS!$G$4:$M$93,7,FALSE)</f>
        <v>#N/A</v>
      </c>
      <c r="Y6788" t="str">
        <f t="shared" si="753"/>
        <v/>
      </c>
      <c r="Z6788" s="220" t="str">
        <f t="shared" si="754"/>
        <v/>
      </c>
      <c r="AA6788" s="220" t="str">
        <f t="shared" si="755"/>
        <v/>
      </c>
      <c r="AB6788" s="228" t="str">
        <f t="shared" si="756"/>
        <v/>
      </c>
      <c r="AC6788" s="230" t="str">
        <f t="shared" si="757"/>
        <v/>
      </c>
      <c r="AD6788" s="220"/>
      <c r="AE6788" s="220"/>
      <c r="AF6788" s="220" t="str">
        <f t="shared" si="759"/>
        <v/>
      </c>
    </row>
    <row r="6789" spans="1:32">
      <c r="A6789" s="121"/>
      <c r="B6789" s="121"/>
      <c r="C6789" s="140"/>
      <c r="D6789" s="159"/>
      <c r="E6789" s="154"/>
      <c r="F6789" s="154"/>
      <c r="G6789" s="160"/>
      <c r="H6789" s="158"/>
      <c r="I6789" s="158"/>
      <c r="J6789" s="158"/>
      <c r="K6789" s="158"/>
      <c r="L6789" s="158"/>
      <c r="M6789" s="158"/>
      <c r="N6789" s="157"/>
      <c r="O6789" s="188"/>
      <c r="P6789" s="245"/>
      <c r="Q6789" s="165" t="str">
        <f>+IF($C6789&lt;&gt;"",VLOOKUP($C6789,PRINCIPAL!$C$5:$Y$376,20,FALSE),"")</f>
        <v/>
      </c>
      <c r="R6789" s="162" t="str">
        <f>+IF($C6789&lt;&gt;"",VLOOKUP($C6789,PRINCIPAL!$C$5:$Y$376,22,FALSE),"")</f>
        <v/>
      </c>
      <c r="S6789" s="162" t="str">
        <f>+IF($C6789&lt;&gt;"",VLOOKUP($C6789,PRINCIPAL!$C$5:$Y$376,15,FALSE),"")</f>
        <v/>
      </c>
      <c r="T6789" s="255" t="str">
        <f>+IF($C6789&lt;&gt;"",VLOOKUP($C6789,PRINCIPAL!$C$5:$Y$376,9,FALSE),"")</f>
        <v/>
      </c>
      <c r="U6789" s="166" t="str">
        <f t="shared" si="758"/>
        <v/>
      </c>
      <c r="V6789" s="164" t="str">
        <f>+IF($C6789&lt;&gt;"",VLOOKUP($C6789,PRINCIPAL!$C$5:$Y$76,2,FALSE),"")</f>
        <v/>
      </c>
      <c r="W6789" t="e">
        <f>+VLOOKUP(D6789,CENTROS!$G$4:$M$93,7,FALSE)</f>
        <v>#N/A</v>
      </c>
      <c r="Y6789" t="str">
        <f t="shared" si="753"/>
        <v/>
      </c>
      <c r="Z6789" s="220" t="str">
        <f t="shared" si="754"/>
        <v/>
      </c>
      <c r="AA6789" s="220" t="str">
        <f t="shared" si="755"/>
        <v/>
      </c>
      <c r="AB6789" s="228" t="str">
        <f t="shared" si="756"/>
        <v/>
      </c>
      <c r="AC6789" s="230" t="str">
        <f t="shared" si="757"/>
        <v/>
      </c>
      <c r="AD6789" s="220"/>
      <c r="AE6789" s="220"/>
      <c r="AF6789" s="220" t="str">
        <f t="shared" si="759"/>
        <v/>
      </c>
    </row>
    <row r="6790" spans="1:32">
      <c r="A6790" s="121"/>
      <c r="B6790" s="121"/>
      <c r="C6790" s="140"/>
      <c r="D6790" s="159"/>
      <c r="E6790" s="154"/>
      <c r="F6790" s="154"/>
      <c r="G6790" s="160"/>
      <c r="H6790" s="158"/>
      <c r="I6790" s="158"/>
      <c r="J6790" s="158"/>
      <c r="K6790" s="158"/>
      <c r="L6790" s="158"/>
      <c r="M6790" s="158"/>
      <c r="N6790" s="157"/>
      <c r="O6790" s="188"/>
      <c r="P6790" s="245"/>
      <c r="Q6790" s="165" t="str">
        <f>+IF($C6790&lt;&gt;"",VLOOKUP($C6790,PRINCIPAL!$C$5:$Y$376,20,FALSE),"")</f>
        <v/>
      </c>
      <c r="R6790" s="162" t="str">
        <f>+IF($C6790&lt;&gt;"",VLOOKUP($C6790,PRINCIPAL!$C$5:$Y$376,22,FALSE),"")</f>
        <v/>
      </c>
      <c r="S6790" s="162" t="str">
        <f>+IF($C6790&lt;&gt;"",VLOOKUP($C6790,PRINCIPAL!$C$5:$Y$376,15,FALSE),"")</f>
        <v/>
      </c>
      <c r="T6790" s="255" t="str">
        <f>+IF($C6790&lt;&gt;"",VLOOKUP($C6790,PRINCIPAL!$C$5:$Y$376,9,FALSE),"")</f>
        <v/>
      </c>
      <c r="U6790" s="166" t="str">
        <f t="shared" si="758"/>
        <v/>
      </c>
      <c r="V6790" s="164" t="str">
        <f>+IF($C6790&lt;&gt;"",VLOOKUP($C6790,PRINCIPAL!$C$5:$Y$76,2,FALSE),"")</f>
        <v/>
      </c>
      <c r="W6790" t="e">
        <f>+VLOOKUP(D6790,CENTROS!$G$4:$M$93,7,FALSE)</f>
        <v>#N/A</v>
      </c>
      <c r="Y6790" t="str">
        <f t="shared" ref="Y6790:Y6853" si="760">+IF(A6790&lt;&gt;"",G6790,"")</f>
        <v/>
      </c>
      <c r="Z6790" s="220" t="str">
        <f t="shared" si="754"/>
        <v/>
      </c>
      <c r="AA6790" s="220" t="str">
        <f t="shared" si="755"/>
        <v/>
      </c>
      <c r="AB6790" s="228" t="str">
        <f t="shared" si="756"/>
        <v/>
      </c>
      <c r="AC6790" s="230" t="str">
        <f t="shared" si="757"/>
        <v/>
      </c>
      <c r="AD6790" s="220"/>
      <c r="AE6790" s="220"/>
      <c r="AF6790" s="220" t="str">
        <f t="shared" si="759"/>
        <v/>
      </c>
    </row>
    <row r="6791" spans="1:32">
      <c r="A6791" s="121"/>
      <c r="B6791" s="121"/>
      <c r="C6791" s="140"/>
      <c r="D6791" s="159"/>
      <c r="E6791" s="154"/>
      <c r="F6791" s="154"/>
      <c r="G6791" s="160"/>
      <c r="H6791" s="158"/>
      <c r="I6791" s="158"/>
      <c r="J6791" s="158"/>
      <c r="K6791" s="158"/>
      <c r="L6791" s="158"/>
      <c r="M6791" s="158"/>
      <c r="N6791" s="157"/>
      <c r="O6791" s="188"/>
      <c r="P6791" s="245"/>
      <c r="Q6791" s="165" t="str">
        <f>+IF($C6791&lt;&gt;"",VLOOKUP($C6791,PRINCIPAL!$C$5:$Y$376,20,FALSE),"")</f>
        <v/>
      </c>
      <c r="R6791" s="162" t="str">
        <f>+IF($C6791&lt;&gt;"",VLOOKUP($C6791,PRINCIPAL!$C$5:$Y$376,22,FALSE),"")</f>
        <v/>
      </c>
      <c r="S6791" s="162" t="str">
        <f>+IF($C6791&lt;&gt;"",VLOOKUP($C6791,PRINCIPAL!$C$5:$Y$376,15,FALSE),"")</f>
        <v/>
      </c>
      <c r="T6791" s="255" t="str">
        <f>+IF($C6791&lt;&gt;"",VLOOKUP($C6791,PRINCIPAL!$C$5:$Y$376,9,FALSE),"")</f>
        <v/>
      </c>
      <c r="U6791" s="166" t="str">
        <f t="shared" si="758"/>
        <v/>
      </c>
      <c r="V6791" s="164" t="str">
        <f>+IF($C6791&lt;&gt;"",VLOOKUP($C6791,PRINCIPAL!$C$5:$Y$76,2,FALSE),"")</f>
        <v/>
      </c>
      <c r="W6791" t="e">
        <f>+VLOOKUP(D6791,CENTROS!$G$4:$M$93,7,FALSE)</f>
        <v>#N/A</v>
      </c>
      <c r="Y6791" t="str">
        <f t="shared" si="760"/>
        <v/>
      </c>
      <c r="Z6791" s="220" t="str">
        <f t="shared" si="754"/>
        <v/>
      </c>
      <c r="AA6791" s="220" t="str">
        <f t="shared" si="755"/>
        <v/>
      </c>
      <c r="AB6791" s="228" t="str">
        <f t="shared" si="756"/>
        <v/>
      </c>
      <c r="AC6791" s="230" t="str">
        <f t="shared" si="757"/>
        <v/>
      </c>
      <c r="AD6791" s="220"/>
      <c r="AE6791" s="220"/>
      <c r="AF6791" s="220" t="str">
        <f t="shared" si="759"/>
        <v/>
      </c>
    </row>
    <row r="6792" spans="1:32">
      <c r="A6792" s="121"/>
      <c r="B6792" s="121"/>
      <c r="C6792" s="140"/>
      <c r="D6792" s="159"/>
      <c r="E6792" s="154"/>
      <c r="F6792" s="154"/>
      <c r="G6792" s="160"/>
      <c r="H6792" s="158"/>
      <c r="I6792" s="158"/>
      <c r="J6792" s="158"/>
      <c r="K6792" s="158"/>
      <c r="L6792" s="158"/>
      <c r="M6792" s="158"/>
      <c r="N6792" s="157"/>
      <c r="O6792" s="188"/>
      <c r="P6792" s="245"/>
      <c r="Q6792" s="165" t="str">
        <f>+IF($C6792&lt;&gt;"",VLOOKUP($C6792,PRINCIPAL!$C$5:$Y$376,20,FALSE),"")</f>
        <v/>
      </c>
      <c r="R6792" s="162" t="str">
        <f>+IF($C6792&lt;&gt;"",VLOOKUP($C6792,PRINCIPAL!$C$5:$Y$376,22,FALSE),"")</f>
        <v/>
      </c>
      <c r="S6792" s="162" t="str">
        <f>+IF($C6792&lt;&gt;"",VLOOKUP($C6792,PRINCIPAL!$C$5:$Y$376,15,FALSE),"")</f>
        <v/>
      </c>
      <c r="T6792" s="255" t="str">
        <f>+IF($C6792&lt;&gt;"",VLOOKUP($C6792,PRINCIPAL!$C$5:$Y$376,9,FALSE),"")</f>
        <v/>
      </c>
      <c r="U6792" s="166" t="str">
        <f t="shared" si="758"/>
        <v/>
      </c>
      <c r="V6792" s="164" t="str">
        <f>+IF($C6792&lt;&gt;"",VLOOKUP($C6792,PRINCIPAL!$C$5:$Y$76,2,FALSE),"")</f>
        <v/>
      </c>
      <c r="W6792" t="e">
        <f>+VLOOKUP(D6792,CENTROS!$G$4:$M$93,7,FALSE)</f>
        <v>#N/A</v>
      </c>
      <c r="Y6792" t="str">
        <f t="shared" si="760"/>
        <v/>
      </c>
      <c r="Z6792" s="220" t="str">
        <f t="shared" si="754"/>
        <v/>
      </c>
      <c r="AA6792" s="220" t="str">
        <f t="shared" si="755"/>
        <v/>
      </c>
      <c r="AB6792" s="228" t="str">
        <f t="shared" si="756"/>
        <v/>
      </c>
      <c r="AC6792" s="230" t="str">
        <f t="shared" si="757"/>
        <v/>
      </c>
      <c r="AD6792" s="220"/>
      <c r="AE6792" s="220"/>
      <c r="AF6792" s="220" t="str">
        <f t="shared" si="759"/>
        <v/>
      </c>
    </row>
    <row r="6793" spans="1:32">
      <c r="A6793" s="121"/>
      <c r="B6793" s="121"/>
      <c r="C6793" s="140"/>
      <c r="D6793" s="159"/>
      <c r="E6793" s="154"/>
      <c r="F6793" s="154"/>
      <c r="G6793" s="160"/>
      <c r="H6793" s="158"/>
      <c r="I6793" s="158"/>
      <c r="J6793" s="158"/>
      <c r="K6793" s="158"/>
      <c r="L6793" s="158"/>
      <c r="M6793" s="158"/>
      <c r="N6793" s="157"/>
      <c r="O6793" s="188"/>
      <c r="P6793" s="245"/>
      <c r="Q6793" s="165" t="str">
        <f>+IF($C6793&lt;&gt;"",VLOOKUP($C6793,PRINCIPAL!$C$5:$Y$376,20,FALSE),"")</f>
        <v/>
      </c>
      <c r="R6793" s="162" t="str">
        <f>+IF($C6793&lt;&gt;"",VLOOKUP($C6793,PRINCIPAL!$C$5:$Y$376,22,FALSE),"")</f>
        <v/>
      </c>
      <c r="S6793" s="162" t="str">
        <f>+IF($C6793&lt;&gt;"",VLOOKUP($C6793,PRINCIPAL!$C$5:$Y$376,15,FALSE),"")</f>
        <v/>
      </c>
      <c r="T6793" s="255" t="str">
        <f>+IF($C6793&lt;&gt;"",VLOOKUP($C6793,PRINCIPAL!$C$5:$Y$376,9,FALSE),"")</f>
        <v/>
      </c>
      <c r="U6793" s="166" t="str">
        <f t="shared" si="758"/>
        <v/>
      </c>
      <c r="V6793" s="164" t="str">
        <f>+IF($C6793&lt;&gt;"",VLOOKUP($C6793,PRINCIPAL!$C$5:$Y$76,2,FALSE),"")</f>
        <v/>
      </c>
      <c r="W6793" t="e">
        <f>+VLOOKUP(D6793,CENTROS!$G$4:$M$93,7,FALSE)</f>
        <v>#N/A</v>
      </c>
      <c r="Y6793" t="str">
        <f t="shared" si="760"/>
        <v/>
      </c>
      <c r="Z6793" s="220" t="str">
        <f t="shared" si="754"/>
        <v/>
      </c>
      <c r="AA6793" s="220" t="str">
        <f t="shared" si="755"/>
        <v/>
      </c>
      <c r="AB6793" s="228" t="str">
        <f t="shared" si="756"/>
        <v/>
      </c>
      <c r="AC6793" s="230" t="str">
        <f t="shared" si="757"/>
        <v/>
      </c>
      <c r="AD6793" s="220"/>
      <c r="AE6793" s="220"/>
      <c r="AF6793" s="220" t="str">
        <f t="shared" si="759"/>
        <v/>
      </c>
    </row>
    <row r="6794" spans="1:32">
      <c r="A6794" s="121"/>
      <c r="B6794" s="121"/>
      <c r="C6794" s="140"/>
      <c r="D6794" s="159"/>
      <c r="E6794" s="154"/>
      <c r="F6794" s="154"/>
      <c r="G6794" s="160"/>
      <c r="H6794" s="158"/>
      <c r="I6794" s="158"/>
      <c r="J6794" s="158"/>
      <c r="K6794" s="158"/>
      <c r="L6794" s="158"/>
      <c r="M6794" s="158"/>
      <c r="N6794" s="157"/>
      <c r="O6794" s="188"/>
      <c r="P6794" s="245"/>
      <c r="Q6794" s="165" t="str">
        <f>+IF($C6794&lt;&gt;"",VLOOKUP($C6794,PRINCIPAL!$C$5:$Y$376,20,FALSE),"")</f>
        <v/>
      </c>
      <c r="R6794" s="162" t="str">
        <f>+IF($C6794&lt;&gt;"",VLOOKUP($C6794,PRINCIPAL!$C$5:$Y$376,22,FALSE),"")</f>
        <v/>
      </c>
      <c r="S6794" s="162" t="str">
        <f>+IF($C6794&lt;&gt;"",VLOOKUP($C6794,PRINCIPAL!$C$5:$Y$376,15,FALSE),"")</f>
        <v/>
      </c>
      <c r="T6794" s="255" t="str">
        <f>+IF($C6794&lt;&gt;"",VLOOKUP($C6794,PRINCIPAL!$C$5:$Y$376,9,FALSE),"")</f>
        <v/>
      </c>
      <c r="U6794" s="166" t="str">
        <f t="shared" si="758"/>
        <v/>
      </c>
      <c r="V6794" s="164" t="str">
        <f>+IF($C6794&lt;&gt;"",VLOOKUP($C6794,PRINCIPAL!$C$5:$Y$76,2,FALSE),"")</f>
        <v/>
      </c>
      <c r="W6794" t="e">
        <f>+VLOOKUP(D6794,CENTROS!$G$4:$M$93,7,FALSE)</f>
        <v>#N/A</v>
      </c>
      <c r="Y6794" t="str">
        <f t="shared" si="760"/>
        <v/>
      </c>
      <c r="Z6794" s="220" t="str">
        <f t="shared" si="754"/>
        <v/>
      </c>
      <c r="AA6794" s="220" t="str">
        <f t="shared" si="755"/>
        <v/>
      </c>
      <c r="AB6794" s="228" t="str">
        <f t="shared" si="756"/>
        <v/>
      </c>
      <c r="AC6794" s="230" t="str">
        <f t="shared" si="757"/>
        <v/>
      </c>
      <c r="AD6794" s="220"/>
      <c r="AE6794" s="220"/>
      <c r="AF6794" s="220" t="str">
        <f t="shared" si="759"/>
        <v/>
      </c>
    </row>
    <row r="6795" spans="1:32">
      <c r="A6795" s="121"/>
      <c r="B6795" s="121"/>
      <c r="C6795" s="140"/>
      <c r="D6795" s="159"/>
      <c r="E6795" s="154"/>
      <c r="F6795" s="154"/>
      <c r="G6795" s="160"/>
      <c r="H6795" s="158"/>
      <c r="I6795" s="158"/>
      <c r="J6795" s="158"/>
      <c r="K6795" s="158"/>
      <c r="L6795" s="158"/>
      <c r="M6795" s="158"/>
      <c r="N6795" s="157"/>
      <c r="O6795" s="188"/>
      <c r="P6795" s="245"/>
      <c r="Q6795" s="165" t="str">
        <f>+IF($C6795&lt;&gt;"",VLOOKUP($C6795,PRINCIPAL!$C$5:$Y$376,20,FALSE),"")</f>
        <v/>
      </c>
      <c r="R6795" s="162" t="str">
        <f>+IF($C6795&lt;&gt;"",VLOOKUP($C6795,PRINCIPAL!$C$5:$Y$376,22,FALSE),"")</f>
        <v/>
      </c>
      <c r="S6795" s="162" t="str">
        <f>+IF($C6795&lt;&gt;"",VLOOKUP($C6795,PRINCIPAL!$C$5:$Y$376,15,FALSE),"")</f>
        <v/>
      </c>
      <c r="T6795" s="255" t="str">
        <f>+IF($C6795&lt;&gt;"",VLOOKUP($C6795,PRINCIPAL!$C$5:$Y$376,9,FALSE),"")</f>
        <v/>
      </c>
      <c r="U6795" s="166" t="str">
        <f t="shared" si="758"/>
        <v/>
      </c>
      <c r="V6795" s="164" t="str">
        <f>+IF($C6795&lt;&gt;"",VLOOKUP($C6795,PRINCIPAL!$C$5:$Y$76,2,FALSE),"")</f>
        <v/>
      </c>
      <c r="W6795" t="e">
        <f>+VLOOKUP(D6795,CENTROS!$G$4:$M$93,7,FALSE)</f>
        <v>#N/A</v>
      </c>
      <c r="Y6795" t="str">
        <f t="shared" si="760"/>
        <v/>
      </c>
      <c r="Z6795" s="220" t="str">
        <f t="shared" si="754"/>
        <v/>
      </c>
      <c r="AA6795" s="220" t="str">
        <f t="shared" si="755"/>
        <v/>
      </c>
      <c r="AB6795" s="228" t="str">
        <f t="shared" si="756"/>
        <v/>
      </c>
      <c r="AC6795" s="230" t="str">
        <f t="shared" si="757"/>
        <v/>
      </c>
      <c r="AD6795" s="220"/>
      <c r="AE6795" s="220"/>
      <c r="AF6795" s="220" t="str">
        <f t="shared" si="759"/>
        <v/>
      </c>
    </row>
    <row r="6796" spans="1:32">
      <c r="A6796" s="121"/>
      <c r="B6796" s="121"/>
      <c r="C6796" s="140"/>
      <c r="D6796" s="159"/>
      <c r="E6796" s="154"/>
      <c r="F6796" s="154"/>
      <c r="G6796" s="160"/>
      <c r="H6796" s="158"/>
      <c r="I6796" s="158"/>
      <c r="J6796" s="158"/>
      <c r="K6796" s="158"/>
      <c r="L6796" s="158"/>
      <c r="M6796" s="158"/>
      <c r="N6796" s="157"/>
      <c r="O6796" s="188"/>
      <c r="P6796" s="245"/>
      <c r="Q6796" s="165" t="str">
        <f>+IF($C6796&lt;&gt;"",VLOOKUP($C6796,PRINCIPAL!$C$5:$Y$376,20,FALSE),"")</f>
        <v/>
      </c>
      <c r="R6796" s="162" t="str">
        <f>+IF($C6796&lt;&gt;"",VLOOKUP($C6796,PRINCIPAL!$C$5:$Y$376,22,FALSE),"")</f>
        <v/>
      </c>
      <c r="S6796" s="162" t="str">
        <f>+IF($C6796&lt;&gt;"",VLOOKUP($C6796,PRINCIPAL!$C$5:$Y$376,15,FALSE),"")</f>
        <v/>
      </c>
      <c r="T6796" s="255" t="str">
        <f>+IF($C6796&lt;&gt;"",VLOOKUP($C6796,PRINCIPAL!$C$5:$Y$376,9,FALSE),"")</f>
        <v/>
      </c>
      <c r="U6796" s="166" t="str">
        <f t="shared" si="758"/>
        <v/>
      </c>
      <c r="V6796" s="164" t="str">
        <f>+IF($C6796&lt;&gt;"",VLOOKUP($C6796,PRINCIPAL!$C$5:$Y$76,2,FALSE),"")</f>
        <v/>
      </c>
      <c r="W6796" t="e">
        <f>+VLOOKUP(D6796,CENTROS!$G$4:$M$93,7,FALSE)</f>
        <v>#N/A</v>
      </c>
      <c r="Y6796" t="str">
        <f t="shared" si="760"/>
        <v/>
      </c>
      <c r="Z6796" s="220" t="str">
        <f t="shared" si="754"/>
        <v/>
      </c>
      <c r="AA6796" s="220" t="str">
        <f t="shared" si="755"/>
        <v/>
      </c>
      <c r="AB6796" s="228" t="str">
        <f t="shared" si="756"/>
        <v/>
      </c>
      <c r="AC6796" s="230" t="str">
        <f t="shared" si="757"/>
        <v/>
      </c>
      <c r="AD6796" s="220"/>
      <c r="AE6796" s="220"/>
      <c r="AF6796" s="220" t="str">
        <f t="shared" si="759"/>
        <v/>
      </c>
    </row>
    <row r="6797" spans="1:32">
      <c r="A6797" s="121"/>
      <c r="B6797" s="121"/>
      <c r="C6797" s="140"/>
      <c r="D6797" s="159"/>
      <c r="E6797" s="154"/>
      <c r="F6797" s="154"/>
      <c r="G6797" s="160"/>
      <c r="H6797" s="158"/>
      <c r="I6797" s="158"/>
      <c r="J6797" s="158"/>
      <c r="K6797" s="158"/>
      <c r="L6797" s="158"/>
      <c r="M6797" s="158"/>
      <c r="N6797" s="157"/>
      <c r="O6797" s="188"/>
      <c r="P6797" s="245"/>
      <c r="Q6797" s="165" t="str">
        <f>+IF($C6797&lt;&gt;"",VLOOKUP($C6797,PRINCIPAL!$C$5:$Y$376,20,FALSE),"")</f>
        <v/>
      </c>
      <c r="R6797" s="162" t="str">
        <f>+IF($C6797&lt;&gt;"",VLOOKUP($C6797,PRINCIPAL!$C$5:$Y$376,22,FALSE),"")</f>
        <v/>
      </c>
      <c r="S6797" s="162" t="str">
        <f>+IF($C6797&lt;&gt;"",VLOOKUP($C6797,PRINCIPAL!$C$5:$Y$376,15,FALSE),"")</f>
        <v/>
      </c>
      <c r="T6797" s="255" t="str">
        <f>+IF($C6797&lt;&gt;"",VLOOKUP($C6797,PRINCIPAL!$C$5:$Y$376,9,FALSE),"")</f>
        <v/>
      </c>
      <c r="U6797" s="166" t="str">
        <f t="shared" si="758"/>
        <v/>
      </c>
      <c r="V6797" s="164" t="str">
        <f>+IF($C6797&lt;&gt;"",VLOOKUP($C6797,PRINCIPAL!$C$5:$Y$76,2,FALSE),"")</f>
        <v/>
      </c>
      <c r="W6797" t="e">
        <f>+VLOOKUP(D6797,CENTROS!$G$4:$M$93,7,FALSE)</f>
        <v>#N/A</v>
      </c>
      <c r="Y6797" t="str">
        <f t="shared" si="760"/>
        <v/>
      </c>
      <c r="Z6797" s="220" t="str">
        <f t="shared" ref="Z6797:Z6860" si="761">+IF(A6797&lt;&gt;"",A6797,"")</f>
        <v/>
      </c>
      <c r="AA6797" s="220" t="str">
        <f t="shared" ref="AA6797:AA6860" si="762">+IF(D6797&lt;&gt;"",D6797,"")</f>
        <v/>
      </c>
      <c r="AB6797" s="228" t="str">
        <f t="shared" ref="AB6797:AB6860" si="763">+IF(B6797&lt;&gt;"",B6797,"")</f>
        <v/>
      </c>
      <c r="AC6797" s="230" t="str">
        <f t="shared" ref="AC6797:AC6860" si="764">+IF(C6797&lt;&gt;"",C6797,"")</f>
        <v/>
      </c>
      <c r="AD6797" s="220"/>
      <c r="AE6797" s="220"/>
      <c r="AF6797" s="220" t="str">
        <f t="shared" si="759"/>
        <v/>
      </c>
    </row>
    <row r="6798" spans="1:32">
      <c r="A6798" s="121"/>
      <c r="B6798" s="121"/>
      <c r="C6798" s="140"/>
      <c r="D6798" s="159"/>
      <c r="E6798" s="154"/>
      <c r="F6798" s="154"/>
      <c r="G6798" s="160"/>
      <c r="H6798" s="158"/>
      <c r="I6798" s="158"/>
      <c r="J6798" s="158"/>
      <c r="K6798" s="158"/>
      <c r="L6798" s="158"/>
      <c r="M6798" s="158"/>
      <c r="N6798" s="157"/>
      <c r="O6798" s="188"/>
      <c r="P6798" s="245"/>
      <c r="Q6798" s="165" t="str">
        <f>+IF($C6798&lt;&gt;"",VLOOKUP($C6798,PRINCIPAL!$C$5:$Y$376,20,FALSE),"")</f>
        <v/>
      </c>
      <c r="R6798" s="162" t="str">
        <f>+IF($C6798&lt;&gt;"",VLOOKUP($C6798,PRINCIPAL!$C$5:$Y$376,22,FALSE),"")</f>
        <v/>
      </c>
      <c r="S6798" s="162" t="str">
        <f>+IF($C6798&lt;&gt;"",VLOOKUP($C6798,PRINCIPAL!$C$5:$Y$376,15,FALSE),"")</f>
        <v/>
      </c>
      <c r="T6798" s="255" t="str">
        <f>+IF($C6798&lt;&gt;"",VLOOKUP($C6798,PRINCIPAL!$C$5:$Y$376,9,FALSE),"")</f>
        <v/>
      </c>
      <c r="U6798" s="166" t="str">
        <f t="shared" si="758"/>
        <v/>
      </c>
      <c r="V6798" s="164" t="str">
        <f>+IF($C6798&lt;&gt;"",VLOOKUP($C6798,PRINCIPAL!$C$5:$Y$76,2,FALSE),"")</f>
        <v/>
      </c>
      <c r="W6798" t="e">
        <f>+VLOOKUP(D6798,CENTROS!$G$4:$M$93,7,FALSE)</f>
        <v>#N/A</v>
      </c>
      <c r="Y6798" t="str">
        <f t="shared" si="760"/>
        <v/>
      </c>
      <c r="Z6798" s="220" t="str">
        <f t="shared" si="761"/>
        <v/>
      </c>
      <c r="AA6798" s="220" t="str">
        <f t="shared" si="762"/>
        <v/>
      </c>
      <c r="AB6798" s="228" t="str">
        <f t="shared" si="763"/>
        <v/>
      </c>
      <c r="AC6798" s="230" t="str">
        <f t="shared" si="764"/>
        <v/>
      </c>
      <c r="AD6798" s="220"/>
      <c r="AE6798" s="220"/>
      <c r="AF6798" s="220" t="str">
        <f t="shared" si="759"/>
        <v/>
      </c>
    </row>
    <row r="6799" spans="1:32">
      <c r="A6799" s="121"/>
      <c r="B6799" s="121"/>
      <c r="C6799" s="140"/>
      <c r="D6799" s="159"/>
      <c r="E6799" s="154"/>
      <c r="F6799" s="154"/>
      <c r="G6799" s="160"/>
      <c r="H6799" s="158"/>
      <c r="I6799" s="158"/>
      <c r="J6799" s="158"/>
      <c r="K6799" s="158"/>
      <c r="L6799" s="158"/>
      <c r="M6799" s="158"/>
      <c r="N6799" s="157"/>
      <c r="O6799" s="188"/>
      <c r="P6799" s="245"/>
      <c r="Q6799" s="165" t="str">
        <f>+IF($C6799&lt;&gt;"",VLOOKUP($C6799,PRINCIPAL!$C$5:$Y$376,20,FALSE),"")</f>
        <v/>
      </c>
      <c r="R6799" s="162" t="str">
        <f>+IF($C6799&lt;&gt;"",VLOOKUP($C6799,PRINCIPAL!$C$5:$Y$376,22,FALSE),"")</f>
        <v/>
      </c>
      <c r="S6799" s="162" t="str">
        <f>+IF($C6799&lt;&gt;"",VLOOKUP($C6799,PRINCIPAL!$C$5:$Y$376,15,FALSE),"")</f>
        <v/>
      </c>
      <c r="T6799" s="255" t="str">
        <f>+IF($C6799&lt;&gt;"",VLOOKUP($C6799,PRINCIPAL!$C$5:$Y$376,9,FALSE),"")</f>
        <v/>
      </c>
      <c r="U6799" s="166" t="str">
        <f t="shared" si="758"/>
        <v/>
      </c>
      <c r="V6799" s="164" t="str">
        <f>+IF($C6799&lt;&gt;"",VLOOKUP($C6799,PRINCIPAL!$C$5:$Y$76,2,FALSE),"")</f>
        <v/>
      </c>
      <c r="W6799" t="e">
        <f>+VLOOKUP(D6799,CENTROS!$G$4:$M$93,7,FALSE)</f>
        <v>#N/A</v>
      </c>
      <c r="Y6799" t="str">
        <f t="shared" si="760"/>
        <v/>
      </c>
      <c r="Z6799" s="220" t="str">
        <f t="shared" si="761"/>
        <v/>
      </c>
      <c r="AA6799" s="220" t="str">
        <f t="shared" si="762"/>
        <v/>
      </c>
      <c r="AB6799" s="228" t="str">
        <f t="shared" si="763"/>
        <v/>
      </c>
      <c r="AC6799" s="230" t="str">
        <f t="shared" si="764"/>
        <v/>
      </c>
      <c r="AD6799" s="220"/>
      <c r="AE6799" s="220"/>
      <c r="AF6799" s="220" t="str">
        <f t="shared" si="759"/>
        <v/>
      </c>
    </row>
    <row r="6800" spans="1:32">
      <c r="A6800" s="121"/>
      <c r="B6800" s="121"/>
      <c r="C6800" s="140"/>
      <c r="D6800" s="159"/>
      <c r="E6800" s="154"/>
      <c r="F6800" s="154"/>
      <c r="G6800" s="160"/>
      <c r="H6800" s="158"/>
      <c r="I6800" s="158"/>
      <c r="J6800" s="158"/>
      <c r="K6800" s="158"/>
      <c r="L6800" s="158"/>
      <c r="M6800" s="158"/>
      <c r="N6800" s="157"/>
      <c r="O6800" s="188"/>
      <c r="P6800" s="245"/>
      <c r="Q6800" s="165" t="str">
        <f>+IF($C6800&lt;&gt;"",VLOOKUP($C6800,PRINCIPAL!$C$5:$Y$376,20,FALSE),"")</f>
        <v/>
      </c>
      <c r="R6800" s="162" t="str">
        <f>+IF($C6800&lt;&gt;"",VLOOKUP($C6800,PRINCIPAL!$C$5:$Y$376,22,FALSE),"")</f>
        <v/>
      </c>
      <c r="S6800" s="162" t="str">
        <f>+IF($C6800&lt;&gt;"",VLOOKUP($C6800,PRINCIPAL!$C$5:$Y$376,15,FALSE),"")</f>
        <v/>
      </c>
      <c r="T6800" s="255" t="str">
        <f>+IF($C6800&lt;&gt;"",VLOOKUP($C6800,PRINCIPAL!$C$5:$Y$376,9,FALSE),"")</f>
        <v/>
      </c>
      <c r="U6800" s="166" t="str">
        <f t="shared" si="758"/>
        <v/>
      </c>
      <c r="V6800" s="164" t="str">
        <f>+IF($C6800&lt;&gt;"",VLOOKUP($C6800,PRINCIPAL!$C$5:$Y$76,2,FALSE),"")</f>
        <v/>
      </c>
      <c r="W6800" t="e">
        <f>+VLOOKUP(D6800,CENTROS!$G$4:$M$93,7,FALSE)</f>
        <v>#N/A</v>
      </c>
      <c r="Y6800" t="str">
        <f t="shared" si="760"/>
        <v/>
      </c>
      <c r="Z6800" s="220" t="str">
        <f t="shared" si="761"/>
        <v/>
      </c>
      <c r="AA6800" s="220" t="str">
        <f t="shared" si="762"/>
        <v/>
      </c>
      <c r="AB6800" s="228" t="str">
        <f t="shared" si="763"/>
        <v/>
      </c>
      <c r="AC6800" s="230" t="str">
        <f t="shared" si="764"/>
        <v/>
      </c>
      <c r="AD6800" s="220"/>
      <c r="AE6800" s="220"/>
      <c r="AF6800" s="220" t="str">
        <f t="shared" si="759"/>
        <v/>
      </c>
    </row>
    <row r="6801" spans="1:32">
      <c r="A6801" s="121"/>
      <c r="B6801" s="121"/>
      <c r="C6801" s="140"/>
      <c r="D6801" s="159"/>
      <c r="E6801" s="154"/>
      <c r="F6801" s="154"/>
      <c r="G6801" s="160"/>
      <c r="H6801" s="158"/>
      <c r="I6801" s="158"/>
      <c r="J6801" s="158"/>
      <c r="K6801" s="158"/>
      <c r="L6801" s="158"/>
      <c r="M6801" s="158"/>
      <c r="N6801" s="157"/>
      <c r="O6801" s="188"/>
      <c r="P6801" s="245"/>
      <c r="Q6801" s="165" t="str">
        <f>+IF($C6801&lt;&gt;"",VLOOKUP($C6801,PRINCIPAL!$C$5:$Y$376,20,FALSE),"")</f>
        <v/>
      </c>
      <c r="R6801" s="162" t="str">
        <f>+IF($C6801&lt;&gt;"",VLOOKUP($C6801,PRINCIPAL!$C$5:$Y$376,22,FALSE),"")</f>
        <v/>
      </c>
      <c r="S6801" s="162" t="str">
        <f>+IF($C6801&lt;&gt;"",VLOOKUP($C6801,PRINCIPAL!$C$5:$Y$376,15,FALSE),"")</f>
        <v/>
      </c>
      <c r="T6801" s="255" t="str">
        <f>+IF($C6801&lt;&gt;"",VLOOKUP($C6801,PRINCIPAL!$C$5:$Y$376,9,FALSE),"")</f>
        <v/>
      </c>
      <c r="U6801" s="166" t="str">
        <f t="shared" si="758"/>
        <v/>
      </c>
      <c r="V6801" s="164" t="str">
        <f>+IF($C6801&lt;&gt;"",VLOOKUP($C6801,PRINCIPAL!$C$5:$Y$76,2,FALSE),"")</f>
        <v/>
      </c>
      <c r="W6801" t="e">
        <f>+VLOOKUP(D6801,CENTROS!$G$4:$M$93,7,FALSE)</f>
        <v>#N/A</v>
      </c>
      <c r="Y6801" t="str">
        <f t="shared" si="760"/>
        <v/>
      </c>
      <c r="Z6801" s="220" t="str">
        <f t="shared" si="761"/>
        <v/>
      </c>
      <c r="AA6801" s="220" t="str">
        <f t="shared" si="762"/>
        <v/>
      </c>
      <c r="AB6801" s="228" t="str">
        <f t="shared" si="763"/>
        <v/>
      </c>
      <c r="AC6801" s="230" t="str">
        <f t="shared" si="764"/>
        <v/>
      </c>
      <c r="AD6801" s="220"/>
      <c r="AE6801" s="220"/>
      <c r="AF6801" s="220" t="str">
        <f t="shared" si="759"/>
        <v/>
      </c>
    </row>
    <row r="6802" spans="1:32">
      <c r="A6802" s="121"/>
      <c r="B6802" s="121"/>
      <c r="C6802" s="140"/>
      <c r="D6802" s="159"/>
      <c r="E6802" s="154"/>
      <c r="F6802" s="154"/>
      <c r="G6802" s="160"/>
      <c r="H6802" s="158"/>
      <c r="I6802" s="158"/>
      <c r="J6802" s="158"/>
      <c r="K6802" s="158"/>
      <c r="L6802" s="158"/>
      <c r="M6802" s="158"/>
      <c r="N6802" s="157"/>
      <c r="O6802" s="188"/>
      <c r="P6802" s="245"/>
      <c r="Q6802" s="165" t="str">
        <f>+IF($C6802&lt;&gt;"",VLOOKUP($C6802,PRINCIPAL!$C$5:$Y$376,20,FALSE),"")</f>
        <v/>
      </c>
      <c r="R6802" s="162" t="str">
        <f>+IF($C6802&lt;&gt;"",VLOOKUP($C6802,PRINCIPAL!$C$5:$Y$376,22,FALSE),"")</f>
        <v/>
      </c>
      <c r="S6802" s="162" t="str">
        <f>+IF($C6802&lt;&gt;"",VLOOKUP($C6802,PRINCIPAL!$C$5:$Y$376,15,FALSE),"")</f>
        <v/>
      </c>
      <c r="T6802" s="255" t="str">
        <f>+IF($C6802&lt;&gt;"",VLOOKUP($C6802,PRINCIPAL!$C$5:$Y$376,9,FALSE),"")</f>
        <v/>
      </c>
      <c r="U6802" s="166" t="str">
        <f t="shared" si="758"/>
        <v/>
      </c>
      <c r="V6802" s="164" t="str">
        <f>+IF($C6802&lt;&gt;"",VLOOKUP($C6802,PRINCIPAL!$C$5:$Y$76,2,FALSE),"")</f>
        <v/>
      </c>
      <c r="W6802" t="e">
        <f>+VLOOKUP(D6802,CENTROS!$G$4:$M$93,7,FALSE)</f>
        <v>#N/A</v>
      </c>
      <c r="Y6802" t="str">
        <f t="shared" si="760"/>
        <v/>
      </c>
      <c r="Z6802" s="220" t="str">
        <f t="shared" si="761"/>
        <v/>
      </c>
      <c r="AA6802" s="220" t="str">
        <f t="shared" si="762"/>
        <v/>
      </c>
      <c r="AB6802" s="228" t="str">
        <f t="shared" si="763"/>
        <v/>
      </c>
      <c r="AC6802" s="230" t="str">
        <f t="shared" si="764"/>
        <v/>
      </c>
      <c r="AD6802" s="220"/>
      <c r="AE6802" s="220"/>
      <c r="AF6802" s="220" t="str">
        <f t="shared" si="759"/>
        <v/>
      </c>
    </row>
    <row r="6803" spans="1:32">
      <c r="A6803" s="121"/>
      <c r="B6803" s="121"/>
      <c r="C6803" s="140"/>
      <c r="D6803" s="159"/>
      <c r="E6803" s="154"/>
      <c r="F6803" s="154"/>
      <c r="G6803" s="160"/>
      <c r="H6803" s="158"/>
      <c r="I6803" s="158"/>
      <c r="J6803" s="158"/>
      <c r="K6803" s="158"/>
      <c r="L6803" s="158"/>
      <c r="M6803" s="158"/>
      <c r="N6803" s="157"/>
      <c r="O6803" s="188"/>
      <c r="P6803" s="245"/>
      <c r="Q6803" s="165" t="str">
        <f>+IF($C6803&lt;&gt;"",VLOOKUP($C6803,PRINCIPAL!$C$5:$Y$376,20,FALSE),"")</f>
        <v/>
      </c>
      <c r="R6803" s="162" t="str">
        <f>+IF($C6803&lt;&gt;"",VLOOKUP($C6803,PRINCIPAL!$C$5:$Y$376,22,FALSE),"")</f>
        <v/>
      </c>
      <c r="S6803" s="162" t="str">
        <f>+IF($C6803&lt;&gt;"",VLOOKUP($C6803,PRINCIPAL!$C$5:$Y$376,15,FALSE),"")</f>
        <v/>
      </c>
      <c r="T6803" s="255" t="str">
        <f>+IF($C6803&lt;&gt;"",VLOOKUP($C6803,PRINCIPAL!$C$5:$Y$376,9,FALSE),"")</f>
        <v/>
      </c>
      <c r="U6803" s="166" t="str">
        <f t="shared" si="758"/>
        <v/>
      </c>
      <c r="V6803" s="164" t="str">
        <f>+IF($C6803&lt;&gt;"",VLOOKUP($C6803,PRINCIPAL!$C$5:$Y$76,2,FALSE),"")</f>
        <v/>
      </c>
      <c r="W6803" t="e">
        <f>+VLOOKUP(D6803,CENTROS!$G$4:$M$93,7,FALSE)</f>
        <v>#N/A</v>
      </c>
      <c r="Y6803" t="str">
        <f t="shared" si="760"/>
        <v/>
      </c>
      <c r="Z6803" s="220" t="str">
        <f t="shared" si="761"/>
        <v/>
      </c>
      <c r="AA6803" s="220" t="str">
        <f t="shared" si="762"/>
        <v/>
      </c>
      <c r="AB6803" s="228" t="str">
        <f t="shared" si="763"/>
        <v/>
      </c>
      <c r="AC6803" s="230" t="str">
        <f t="shared" si="764"/>
        <v/>
      </c>
      <c r="AD6803" s="220"/>
      <c r="AE6803" s="220"/>
      <c r="AF6803" s="220" t="str">
        <f t="shared" si="759"/>
        <v/>
      </c>
    </row>
    <row r="6804" spans="1:32">
      <c r="A6804" s="121"/>
      <c r="B6804" s="121"/>
      <c r="C6804" s="140"/>
      <c r="D6804" s="159"/>
      <c r="E6804" s="154"/>
      <c r="F6804" s="154"/>
      <c r="G6804" s="160"/>
      <c r="H6804" s="158"/>
      <c r="I6804" s="158"/>
      <c r="J6804" s="158"/>
      <c r="K6804" s="158"/>
      <c r="L6804" s="158"/>
      <c r="M6804" s="158"/>
      <c r="N6804" s="157"/>
      <c r="O6804" s="188"/>
      <c r="P6804" s="245"/>
      <c r="Q6804" s="165" t="str">
        <f>+IF($C6804&lt;&gt;"",VLOOKUP($C6804,PRINCIPAL!$C$5:$Y$376,20,FALSE),"")</f>
        <v/>
      </c>
      <c r="R6804" s="162" t="str">
        <f>+IF($C6804&lt;&gt;"",VLOOKUP($C6804,PRINCIPAL!$C$5:$Y$376,22,FALSE),"")</f>
        <v/>
      </c>
      <c r="S6804" s="162" t="str">
        <f>+IF($C6804&lt;&gt;"",VLOOKUP($C6804,PRINCIPAL!$C$5:$Y$376,15,FALSE),"")</f>
        <v/>
      </c>
      <c r="T6804" s="255" t="str">
        <f>+IF($C6804&lt;&gt;"",VLOOKUP($C6804,PRINCIPAL!$C$5:$Y$376,9,FALSE),"")</f>
        <v/>
      </c>
      <c r="U6804" s="166" t="str">
        <f t="shared" si="758"/>
        <v/>
      </c>
      <c r="V6804" s="164" t="str">
        <f>+IF($C6804&lt;&gt;"",VLOOKUP($C6804,PRINCIPAL!$C$5:$Y$76,2,FALSE),"")</f>
        <v/>
      </c>
      <c r="W6804" t="e">
        <f>+VLOOKUP(D6804,CENTROS!$G$4:$M$93,7,FALSE)</f>
        <v>#N/A</v>
      </c>
      <c r="Y6804" t="str">
        <f t="shared" si="760"/>
        <v/>
      </c>
      <c r="Z6804" s="220" t="str">
        <f t="shared" si="761"/>
        <v/>
      </c>
      <c r="AA6804" s="220" t="str">
        <f t="shared" si="762"/>
        <v/>
      </c>
      <c r="AB6804" s="228" t="str">
        <f t="shared" si="763"/>
        <v/>
      </c>
      <c r="AC6804" s="230" t="str">
        <f t="shared" si="764"/>
        <v/>
      </c>
      <c r="AD6804" s="220"/>
      <c r="AE6804" s="220"/>
      <c r="AF6804" s="220" t="str">
        <f t="shared" si="759"/>
        <v/>
      </c>
    </row>
    <row r="6805" spans="1:32">
      <c r="A6805" s="121"/>
      <c r="B6805" s="121"/>
      <c r="C6805" s="140"/>
      <c r="D6805" s="159"/>
      <c r="E6805" s="154"/>
      <c r="F6805" s="154"/>
      <c r="G6805" s="160"/>
      <c r="H6805" s="158"/>
      <c r="I6805" s="158"/>
      <c r="J6805" s="158"/>
      <c r="K6805" s="158"/>
      <c r="L6805" s="158"/>
      <c r="M6805" s="158"/>
      <c r="N6805" s="157"/>
      <c r="O6805" s="188"/>
      <c r="P6805" s="245"/>
      <c r="Q6805" s="165" t="str">
        <f>+IF($C6805&lt;&gt;"",VLOOKUP($C6805,PRINCIPAL!$C$5:$Y$376,20,FALSE),"")</f>
        <v/>
      </c>
      <c r="R6805" s="162" t="str">
        <f>+IF($C6805&lt;&gt;"",VLOOKUP($C6805,PRINCIPAL!$C$5:$Y$376,22,FALSE),"")</f>
        <v/>
      </c>
      <c r="S6805" s="162" t="str">
        <f>+IF($C6805&lt;&gt;"",VLOOKUP($C6805,PRINCIPAL!$C$5:$Y$376,15,FALSE),"")</f>
        <v/>
      </c>
      <c r="T6805" s="255" t="str">
        <f>+IF($C6805&lt;&gt;"",VLOOKUP($C6805,PRINCIPAL!$C$5:$Y$376,9,FALSE),"")</f>
        <v/>
      </c>
      <c r="U6805" s="166" t="str">
        <f t="shared" si="758"/>
        <v/>
      </c>
      <c r="V6805" s="164" t="str">
        <f>+IF($C6805&lt;&gt;"",VLOOKUP($C6805,PRINCIPAL!$C$5:$Y$76,2,FALSE),"")</f>
        <v/>
      </c>
      <c r="W6805" t="e">
        <f>+VLOOKUP(D6805,CENTROS!$G$4:$M$93,7,FALSE)</f>
        <v>#N/A</v>
      </c>
      <c r="Y6805" t="str">
        <f t="shared" si="760"/>
        <v/>
      </c>
      <c r="Z6805" s="220" t="str">
        <f t="shared" si="761"/>
        <v/>
      </c>
      <c r="AA6805" s="220" t="str">
        <f t="shared" si="762"/>
        <v/>
      </c>
      <c r="AB6805" s="228" t="str">
        <f t="shared" si="763"/>
        <v/>
      </c>
      <c r="AC6805" s="230" t="str">
        <f t="shared" si="764"/>
        <v/>
      </c>
      <c r="AD6805" s="220"/>
      <c r="AE6805" s="220"/>
      <c r="AF6805" s="220" t="str">
        <f t="shared" si="759"/>
        <v/>
      </c>
    </row>
    <row r="6806" spans="1:32">
      <c r="A6806" s="121"/>
      <c r="B6806" s="121"/>
      <c r="C6806" s="140"/>
      <c r="D6806" s="159"/>
      <c r="E6806" s="154"/>
      <c r="F6806" s="154"/>
      <c r="G6806" s="160"/>
      <c r="H6806" s="158"/>
      <c r="I6806" s="158"/>
      <c r="J6806" s="158"/>
      <c r="K6806" s="158"/>
      <c r="L6806" s="158"/>
      <c r="M6806" s="158"/>
      <c r="N6806" s="157"/>
      <c r="O6806" s="188"/>
      <c r="P6806" s="245"/>
      <c r="Q6806" s="165" t="str">
        <f>+IF($C6806&lt;&gt;"",VLOOKUP($C6806,PRINCIPAL!$C$5:$Y$376,20,FALSE),"")</f>
        <v/>
      </c>
      <c r="R6806" s="162" t="str">
        <f>+IF($C6806&lt;&gt;"",VLOOKUP($C6806,PRINCIPAL!$C$5:$Y$376,22,FALSE),"")</f>
        <v/>
      </c>
      <c r="S6806" s="162" t="str">
        <f>+IF($C6806&lt;&gt;"",VLOOKUP($C6806,PRINCIPAL!$C$5:$Y$376,15,FALSE),"")</f>
        <v/>
      </c>
      <c r="T6806" s="255" t="str">
        <f>+IF($C6806&lt;&gt;"",VLOOKUP($C6806,PRINCIPAL!$C$5:$Y$376,9,FALSE),"")</f>
        <v/>
      </c>
      <c r="U6806" s="166" t="str">
        <f t="shared" si="758"/>
        <v/>
      </c>
      <c r="V6806" s="164" t="str">
        <f>+IF($C6806&lt;&gt;"",VLOOKUP($C6806,PRINCIPAL!$C$5:$Y$76,2,FALSE),"")</f>
        <v/>
      </c>
      <c r="W6806" t="e">
        <f>+VLOOKUP(D6806,CENTROS!$G$4:$M$93,7,FALSE)</f>
        <v>#N/A</v>
      </c>
      <c r="Y6806" t="str">
        <f t="shared" si="760"/>
        <v/>
      </c>
      <c r="Z6806" s="220" t="str">
        <f t="shared" si="761"/>
        <v/>
      </c>
      <c r="AA6806" s="220" t="str">
        <f t="shared" si="762"/>
        <v/>
      </c>
      <c r="AB6806" s="228" t="str">
        <f t="shared" si="763"/>
        <v/>
      </c>
      <c r="AC6806" s="230" t="str">
        <f t="shared" si="764"/>
        <v/>
      </c>
      <c r="AD6806" s="220"/>
      <c r="AE6806" s="220"/>
      <c r="AF6806" s="220" t="str">
        <f t="shared" si="759"/>
        <v/>
      </c>
    </row>
    <row r="6807" spans="1:32">
      <c r="A6807" s="121"/>
      <c r="B6807" s="121"/>
      <c r="C6807" s="140"/>
      <c r="D6807" s="159"/>
      <c r="E6807" s="154"/>
      <c r="F6807" s="154"/>
      <c r="G6807" s="160"/>
      <c r="H6807" s="158"/>
      <c r="I6807" s="158"/>
      <c r="J6807" s="158"/>
      <c r="K6807" s="158"/>
      <c r="L6807" s="158"/>
      <c r="M6807" s="158"/>
      <c r="N6807" s="157"/>
      <c r="O6807" s="188"/>
      <c r="P6807" s="245"/>
      <c r="Q6807" s="165" t="str">
        <f>+IF($C6807&lt;&gt;"",VLOOKUP($C6807,PRINCIPAL!$C$5:$Y$376,20,FALSE),"")</f>
        <v/>
      </c>
      <c r="R6807" s="162" t="str">
        <f>+IF($C6807&lt;&gt;"",VLOOKUP($C6807,PRINCIPAL!$C$5:$Y$376,22,FALSE),"")</f>
        <v/>
      </c>
      <c r="S6807" s="162" t="str">
        <f>+IF($C6807&lt;&gt;"",VLOOKUP($C6807,PRINCIPAL!$C$5:$Y$376,15,FALSE),"")</f>
        <v/>
      </c>
      <c r="T6807" s="255" t="str">
        <f>+IF($C6807&lt;&gt;"",VLOOKUP($C6807,PRINCIPAL!$C$5:$Y$376,9,FALSE),"")</f>
        <v/>
      </c>
      <c r="U6807" s="166" t="str">
        <f t="shared" si="758"/>
        <v/>
      </c>
      <c r="V6807" s="164" t="str">
        <f>+IF($C6807&lt;&gt;"",VLOOKUP($C6807,PRINCIPAL!$C$5:$Y$76,2,FALSE),"")</f>
        <v/>
      </c>
      <c r="W6807" t="e">
        <f>+VLOOKUP(D6807,CENTROS!$G$4:$M$93,7,FALSE)</f>
        <v>#N/A</v>
      </c>
      <c r="Y6807" t="str">
        <f t="shared" si="760"/>
        <v/>
      </c>
      <c r="Z6807" s="220" t="str">
        <f t="shared" si="761"/>
        <v/>
      </c>
      <c r="AA6807" s="220" t="str">
        <f t="shared" si="762"/>
        <v/>
      </c>
      <c r="AB6807" s="228" t="str">
        <f t="shared" si="763"/>
        <v/>
      </c>
      <c r="AC6807" s="230" t="str">
        <f t="shared" si="764"/>
        <v/>
      </c>
      <c r="AD6807" s="220"/>
      <c r="AE6807" s="220"/>
      <c r="AF6807" s="220" t="str">
        <f t="shared" si="759"/>
        <v/>
      </c>
    </row>
    <row r="6808" spans="1:32">
      <c r="A6808" s="121"/>
      <c r="B6808" s="121"/>
      <c r="C6808" s="140"/>
      <c r="D6808" s="159"/>
      <c r="E6808" s="154"/>
      <c r="F6808" s="154"/>
      <c r="G6808" s="160"/>
      <c r="H6808" s="158"/>
      <c r="I6808" s="158"/>
      <c r="J6808" s="158"/>
      <c r="K6808" s="158"/>
      <c r="L6808" s="158"/>
      <c r="M6808" s="158"/>
      <c r="N6808" s="157"/>
      <c r="O6808" s="188"/>
      <c r="P6808" s="245"/>
      <c r="Q6808" s="165" t="str">
        <f>+IF($C6808&lt;&gt;"",VLOOKUP($C6808,PRINCIPAL!$C$5:$Y$376,20,FALSE),"")</f>
        <v/>
      </c>
      <c r="R6808" s="162" t="str">
        <f>+IF($C6808&lt;&gt;"",VLOOKUP($C6808,PRINCIPAL!$C$5:$Y$376,22,FALSE),"")</f>
        <v/>
      </c>
      <c r="S6808" s="162" t="str">
        <f>+IF($C6808&lt;&gt;"",VLOOKUP($C6808,PRINCIPAL!$C$5:$Y$376,15,FALSE),"")</f>
        <v/>
      </c>
      <c r="T6808" s="255" t="str">
        <f>+IF($C6808&lt;&gt;"",VLOOKUP($C6808,PRINCIPAL!$C$5:$Y$376,9,FALSE),"")</f>
        <v/>
      </c>
      <c r="U6808" s="166" t="str">
        <f t="shared" si="758"/>
        <v/>
      </c>
      <c r="V6808" s="164" t="str">
        <f>+IF($C6808&lt;&gt;"",VLOOKUP($C6808,PRINCIPAL!$C$5:$Y$76,2,FALSE),"")</f>
        <v/>
      </c>
      <c r="W6808" t="e">
        <f>+VLOOKUP(D6808,CENTROS!$G$4:$M$93,7,FALSE)</f>
        <v>#N/A</v>
      </c>
      <c r="Y6808" t="str">
        <f t="shared" si="760"/>
        <v/>
      </c>
      <c r="Z6808" s="220" t="str">
        <f t="shared" si="761"/>
        <v/>
      </c>
      <c r="AA6808" s="220" t="str">
        <f t="shared" si="762"/>
        <v/>
      </c>
      <c r="AB6808" s="228" t="str">
        <f t="shared" si="763"/>
        <v/>
      </c>
      <c r="AC6808" s="230" t="str">
        <f t="shared" si="764"/>
        <v/>
      </c>
      <c r="AD6808" s="220"/>
      <c r="AE6808" s="220"/>
      <c r="AF6808" s="220" t="str">
        <f t="shared" si="759"/>
        <v/>
      </c>
    </row>
    <row r="6809" spans="1:32">
      <c r="A6809" s="121"/>
      <c r="B6809" s="121"/>
      <c r="C6809" s="140"/>
      <c r="D6809" s="159"/>
      <c r="E6809" s="154"/>
      <c r="F6809" s="154"/>
      <c r="G6809" s="160"/>
      <c r="H6809" s="158"/>
      <c r="I6809" s="158"/>
      <c r="J6809" s="158"/>
      <c r="K6809" s="158"/>
      <c r="L6809" s="158"/>
      <c r="M6809" s="158"/>
      <c r="N6809" s="157"/>
      <c r="O6809" s="188"/>
      <c r="P6809" s="245"/>
      <c r="Q6809" s="165" t="str">
        <f>+IF($C6809&lt;&gt;"",VLOOKUP($C6809,PRINCIPAL!$C$5:$Y$376,20,FALSE),"")</f>
        <v/>
      </c>
      <c r="R6809" s="162" t="str">
        <f>+IF($C6809&lt;&gt;"",VLOOKUP($C6809,PRINCIPAL!$C$5:$Y$376,22,FALSE),"")</f>
        <v/>
      </c>
      <c r="S6809" s="162" t="str">
        <f>+IF($C6809&lt;&gt;"",VLOOKUP($C6809,PRINCIPAL!$C$5:$Y$376,15,FALSE),"")</f>
        <v/>
      </c>
      <c r="T6809" s="255" t="str">
        <f>+IF($C6809&lt;&gt;"",VLOOKUP($C6809,PRINCIPAL!$C$5:$Y$376,9,FALSE),"")</f>
        <v/>
      </c>
      <c r="U6809" s="166" t="str">
        <f t="shared" si="758"/>
        <v/>
      </c>
      <c r="V6809" s="164" t="str">
        <f>+IF($C6809&lt;&gt;"",VLOOKUP($C6809,PRINCIPAL!$C$5:$Y$76,2,FALSE),"")</f>
        <v/>
      </c>
      <c r="W6809" t="e">
        <f>+VLOOKUP(D6809,CENTROS!$G$4:$M$93,7,FALSE)</f>
        <v>#N/A</v>
      </c>
      <c r="Y6809" t="str">
        <f t="shared" si="760"/>
        <v/>
      </c>
      <c r="Z6809" s="220" t="str">
        <f t="shared" si="761"/>
        <v/>
      </c>
      <c r="AA6809" s="220" t="str">
        <f t="shared" si="762"/>
        <v/>
      </c>
      <c r="AB6809" s="228" t="str">
        <f t="shared" si="763"/>
        <v/>
      </c>
      <c r="AC6809" s="230" t="str">
        <f t="shared" si="764"/>
        <v/>
      </c>
      <c r="AD6809" s="220"/>
      <c r="AE6809" s="220"/>
      <c r="AF6809" s="220" t="str">
        <f t="shared" si="759"/>
        <v/>
      </c>
    </row>
    <row r="6810" spans="1:32">
      <c r="A6810" s="121"/>
      <c r="B6810" s="121"/>
      <c r="C6810" s="140"/>
      <c r="D6810" s="159"/>
      <c r="E6810" s="154"/>
      <c r="F6810" s="154"/>
      <c r="G6810" s="160"/>
      <c r="H6810" s="158"/>
      <c r="I6810" s="158"/>
      <c r="J6810" s="158"/>
      <c r="K6810" s="158"/>
      <c r="L6810" s="158"/>
      <c r="M6810" s="158"/>
      <c r="N6810" s="157"/>
      <c r="O6810" s="188"/>
      <c r="P6810" s="245"/>
      <c r="Q6810" s="165" t="str">
        <f>+IF($C6810&lt;&gt;"",VLOOKUP($C6810,PRINCIPAL!$C$5:$Y$376,20,FALSE),"")</f>
        <v/>
      </c>
      <c r="R6810" s="162" t="str">
        <f>+IF($C6810&lt;&gt;"",VLOOKUP($C6810,PRINCIPAL!$C$5:$Y$376,22,FALSE),"")</f>
        <v/>
      </c>
      <c r="S6810" s="162" t="str">
        <f>+IF($C6810&lt;&gt;"",VLOOKUP($C6810,PRINCIPAL!$C$5:$Y$376,15,FALSE),"")</f>
        <v/>
      </c>
      <c r="T6810" s="255" t="str">
        <f>+IF($C6810&lt;&gt;"",VLOOKUP($C6810,PRINCIPAL!$C$5:$Y$376,9,FALSE),"")</f>
        <v/>
      </c>
      <c r="U6810" s="166" t="str">
        <f t="shared" si="758"/>
        <v/>
      </c>
      <c r="V6810" s="164" t="str">
        <f>+IF($C6810&lt;&gt;"",VLOOKUP($C6810,PRINCIPAL!$C$5:$Y$76,2,FALSE),"")</f>
        <v/>
      </c>
      <c r="W6810" t="e">
        <f>+VLOOKUP(D6810,CENTROS!$G$4:$M$93,7,FALSE)</f>
        <v>#N/A</v>
      </c>
      <c r="Y6810" t="str">
        <f t="shared" si="760"/>
        <v/>
      </c>
      <c r="Z6810" s="220" t="str">
        <f t="shared" si="761"/>
        <v/>
      </c>
      <c r="AA6810" s="220" t="str">
        <f t="shared" si="762"/>
        <v/>
      </c>
      <c r="AB6810" s="228" t="str">
        <f t="shared" si="763"/>
        <v/>
      </c>
      <c r="AC6810" s="230" t="str">
        <f t="shared" si="764"/>
        <v/>
      </c>
      <c r="AD6810" s="220"/>
      <c r="AE6810" s="220"/>
      <c r="AF6810" s="220" t="str">
        <f t="shared" si="759"/>
        <v/>
      </c>
    </row>
    <row r="6811" spans="1:32">
      <c r="A6811" s="121"/>
      <c r="B6811" s="121"/>
      <c r="C6811" s="140"/>
      <c r="D6811" s="159"/>
      <c r="E6811" s="154"/>
      <c r="F6811" s="154"/>
      <c r="G6811" s="160"/>
      <c r="H6811" s="158"/>
      <c r="I6811" s="158"/>
      <c r="J6811" s="158"/>
      <c r="K6811" s="158"/>
      <c r="L6811" s="158"/>
      <c r="M6811" s="158"/>
      <c r="N6811" s="157"/>
      <c r="O6811" s="188"/>
      <c r="P6811" s="245"/>
      <c r="Q6811" s="165" t="str">
        <f>+IF($C6811&lt;&gt;"",VLOOKUP($C6811,PRINCIPAL!$C$5:$Y$376,20,FALSE),"")</f>
        <v/>
      </c>
      <c r="R6811" s="162" t="str">
        <f>+IF($C6811&lt;&gt;"",VLOOKUP($C6811,PRINCIPAL!$C$5:$Y$376,22,FALSE),"")</f>
        <v/>
      </c>
      <c r="S6811" s="162" t="str">
        <f>+IF($C6811&lt;&gt;"",VLOOKUP($C6811,PRINCIPAL!$C$5:$Y$376,15,FALSE),"")</f>
        <v/>
      </c>
      <c r="T6811" s="255" t="str">
        <f>+IF($C6811&lt;&gt;"",VLOOKUP($C6811,PRINCIPAL!$C$5:$Y$376,9,FALSE),"")</f>
        <v/>
      </c>
      <c r="U6811" s="166" t="str">
        <f t="shared" si="758"/>
        <v/>
      </c>
      <c r="V6811" s="164" t="str">
        <f>+IF($C6811&lt;&gt;"",VLOOKUP($C6811,PRINCIPAL!$C$5:$Y$76,2,FALSE),"")</f>
        <v/>
      </c>
      <c r="W6811" t="e">
        <f>+VLOOKUP(D6811,CENTROS!$G$4:$M$93,7,FALSE)</f>
        <v>#N/A</v>
      </c>
      <c r="Y6811" t="str">
        <f t="shared" si="760"/>
        <v/>
      </c>
      <c r="Z6811" s="220" t="str">
        <f t="shared" si="761"/>
        <v/>
      </c>
      <c r="AA6811" s="220" t="str">
        <f t="shared" si="762"/>
        <v/>
      </c>
      <c r="AB6811" s="228" t="str">
        <f t="shared" si="763"/>
        <v/>
      </c>
      <c r="AC6811" s="230" t="str">
        <f t="shared" si="764"/>
        <v/>
      </c>
      <c r="AD6811" s="220"/>
      <c r="AE6811" s="220"/>
      <c r="AF6811" s="220" t="str">
        <f t="shared" si="759"/>
        <v/>
      </c>
    </row>
    <row r="6812" spans="1:32">
      <c r="A6812" s="121"/>
      <c r="B6812" s="121"/>
      <c r="C6812" s="140"/>
      <c r="D6812" s="159"/>
      <c r="E6812" s="154"/>
      <c r="F6812" s="154"/>
      <c r="G6812" s="160"/>
      <c r="H6812" s="158"/>
      <c r="I6812" s="158"/>
      <c r="J6812" s="158"/>
      <c r="K6812" s="158"/>
      <c r="L6812" s="158"/>
      <c r="M6812" s="158"/>
      <c r="N6812" s="157"/>
      <c r="O6812" s="188"/>
      <c r="P6812" s="245"/>
      <c r="Q6812" s="165" t="str">
        <f>+IF($C6812&lt;&gt;"",VLOOKUP($C6812,PRINCIPAL!$C$5:$Y$376,20,FALSE),"")</f>
        <v/>
      </c>
      <c r="R6812" s="162" t="str">
        <f>+IF($C6812&lt;&gt;"",VLOOKUP($C6812,PRINCIPAL!$C$5:$Y$376,22,FALSE),"")</f>
        <v/>
      </c>
      <c r="S6812" s="162" t="str">
        <f>+IF($C6812&lt;&gt;"",VLOOKUP($C6812,PRINCIPAL!$C$5:$Y$376,15,FALSE),"")</f>
        <v/>
      </c>
      <c r="T6812" s="255" t="str">
        <f>+IF($C6812&lt;&gt;"",VLOOKUP($C6812,PRINCIPAL!$C$5:$Y$376,9,FALSE),"")</f>
        <v/>
      </c>
      <c r="U6812" s="166" t="str">
        <f t="shared" si="758"/>
        <v/>
      </c>
      <c r="V6812" s="164" t="str">
        <f>+IF($C6812&lt;&gt;"",VLOOKUP($C6812,PRINCIPAL!$C$5:$Y$76,2,FALSE),"")</f>
        <v/>
      </c>
      <c r="W6812" t="e">
        <f>+VLOOKUP(D6812,CENTROS!$G$4:$M$93,7,FALSE)</f>
        <v>#N/A</v>
      </c>
      <c r="Y6812" t="str">
        <f t="shared" si="760"/>
        <v/>
      </c>
      <c r="Z6812" s="220" t="str">
        <f t="shared" si="761"/>
        <v/>
      </c>
      <c r="AA6812" s="220" t="str">
        <f t="shared" si="762"/>
        <v/>
      </c>
      <c r="AB6812" s="228" t="str">
        <f t="shared" si="763"/>
        <v/>
      </c>
      <c r="AC6812" s="230" t="str">
        <f t="shared" si="764"/>
        <v/>
      </c>
      <c r="AD6812" s="220"/>
      <c r="AE6812" s="220"/>
      <c r="AF6812" s="220" t="str">
        <f t="shared" si="759"/>
        <v/>
      </c>
    </row>
    <row r="6813" spans="1:32">
      <c r="A6813" s="121"/>
      <c r="B6813" s="121"/>
      <c r="C6813" s="140"/>
      <c r="D6813" s="159"/>
      <c r="E6813" s="154"/>
      <c r="F6813" s="154"/>
      <c r="G6813" s="160"/>
      <c r="H6813" s="158"/>
      <c r="I6813" s="158"/>
      <c r="J6813" s="158"/>
      <c r="K6813" s="158"/>
      <c r="L6813" s="158"/>
      <c r="M6813" s="158"/>
      <c r="N6813" s="157"/>
      <c r="O6813" s="188"/>
      <c r="P6813" s="245"/>
      <c r="Q6813" s="165" t="str">
        <f>+IF($C6813&lt;&gt;"",VLOOKUP($C6813,PRINCIPAL!$C$5:$Y$376,20,FALSE),"")</f>
        <v/>
      </c>
      <c r="R6813" s="162" t="str">
        <f>+IF($C6813&lt;&gt;"",VLOOKUP($C6813,PRINCIPAL!$C$5:$Y$376,22,FALSE),"")</f>
        <v/>
      </c>
      <c r="S6813" s="162" t="str">
        <f>+IF($C6813&lt;&gt;"",VLOOKUP($C6813,PRINCIPAL!$C$5:$Y$376,15,FALSE),"")</f>
        <v/>
      </c>
      <c r="T6813" s="255" t="str">
        <f>+IF($C6813&lt;&gt;"",VLOOKUP($C6813,PRINCIPAL!$C$5:$Y$376,9,FALSE),"")</f>
        <v/>
      </c>
      <c r="U6813" s="166" t="str">
        <f t="shared" si="758"/>
        <v/>
      </c>
      <c r="V6813" s="164" t="str">
        <f>+IF($C6813&lt;&gt;"",VLOOKUP($C6813,PRINCIPAL!$C$5:$Y$76,2,FALSE),"")</f>
        <v/>
      </c>
      <c r="W6813" t="e">
        <f>+VLOOKUP(D6813,CENTROS!$G$4:$M$93,7,FALSE)</f>
        <v>#N/A</v>
      </c>
      <c r="Y6813" t="str">
        <f t="shared" si="760"/>
        <v/>
      </c>
      <c r="Z6813" s="220" t="str">
        <f t="shared" si="761"/>
        <v/>
      </c>
      <c r="AA6813" s="220" t="str">
        <f t="shared" si="762"/>
        <v/>
      </c>
      <c r="AB6813" s="228" t="str">
        <f t="shared" si="763"/>
        <v/>
      </c>
      <c r="AC6813" s="230" t="str">
        <f t="shared" si="764"/>
        <v/>
      </c>
      <c r="AD6813" s="220"/>
      <c r="AE6813" s="220"/>
      <c r="AF6813" s="220" t="str">
        <f t="shared" si="759"/>
        <v/>
      </c>
    </row>
    <row r="6814" spans="1:32">
      <c r="A6814" s="121"/>
      <c r="B6814" s="121"/>
      <c r="C6814" s="140"/>
      <c r="D6814" s="159"/>
      <c r="E6814" s="154"/>
      <c r="F6814" s="154"/>
      <c r="G6814" s="160"/>
      <c r="H6814" s="158"/>
      <c r="I6814" s="158"/>
      <c r="J6814" s="158"/>
      <c r="K6814" s="158"/>
      <c r="L6814" s="158"/>
      <c r="M6814" s="158"/>
      <c r="N6814" s="157"/>
      <c r="O6814" s="188"/>
      <c r="P6814" s="245"/>
      <c r="Q6814" s="165" t="str">
        <f>+IF($C6814&lt;&gt;"",VLOOKUP($C6814,PRINCIPAL!$C$5:$Y$376,20,FALSE),"")</f>
        <v/>
      </c>
      <c r="R6814" s="162" t="str">
        <f>+IF($C6814&lt;&gt;"",VLOOKUP($C6814,PRINCIPAL!$C$5:$Y$376,22,FALSE),"")</f>
        <v/>
      </c>
      <c r="S6814" s="162" t="str">
        <f>+IF($C6814&lt;&gt;"",VLOOKUP($C6814,PRINCIPAL!$C$5:$Y$376,15,FALSE),"")</f>
        <v/>
      </c>
      <c r="T6814" s="255" t="str">
        <f>+IF($C6814&lt;&gt;"",VLOOKUP($C6814,PRINCIPAL!$C$5:$Y$376,9,FALSE),"")</f>
        <v/>
      </c>
      <c r="U6814" s="166" t="str">
        <f t="shared" si="758"/>
        <v/>
      </c>
      <c r="V6814" s="164" t="str">
        <f>+IF($C6814&lt;&gt;"",VLOOKUP($C6814,PRINCIPAL!$C$5:$Y$76,2,FALSE),"")</f>
        <v/>
      </c>
      <c r="W6814" t="e">
        <f>+VLOOKUP(D6814,CENTROS!$G$4:$M$93,7,FALSE)</f>
        <v>#N/A</v>
      </c>
      <c r="Y6814" t="str">
        <f t="shared" si="760"/>
        <v/>
      </c>
      <c r="Z6814" s="220" t="str">
        <f t="shared" si="761"/>
        <v/>
      </c>
      <c r="AA6814" s="220" t="str">
        <f t="shared" si="762"/>
        <v/>
      </c>
      <c r="AB6814" s="228" t="str">
        <f t="shared" si="763"/>
        <v/>
      </c>
      <c r="AC6814" s="230" t="str">
        <f t="shared" si="764"/>
        <v/>
      </c>
      <c r="AD6814" s="220"/>
      <c r="AE6814" s="220"/>
      <c r="AF6814" s="220" t="str">
        <f t="shared" si="759"/>
        <v/>
      </c>
    </row>
    <row r="6815" spans="1:32">
      <c r="A6815" s="121"/>
      <c r="B6815" s="121"/>
      <c r="C6815" s="140"/>
      <c r="D6815" s="159"/>
      <c r="E6815" s="154"/>
      <c r="F6815" s="154"/>
      <c r="G6815" s="160"/>
      <c r="H6815" s="158"/>
      <c r="I6815" s="158"/>
      <c r="J6815" s="158"/>
      <c r="K6815" s="158"/>
      <c r="L6815" s="158"/>
      <c r="M6815" s="158"/>
      <c r="N6815" s="157"/>
      <c r="O6815" s="188"/>
      <c r="P6815" s="245"/>
      <c r="Q6815" s="165" t="str">
        <f>+IF($C6815&lt;&gt;"",VLOOKUP($C6815,PRINCIPAL!$C$5:$Y$376,20,FALSE),"")</f>
        <v/>
      </c>
      <c r="R6815" s="162" t="str">
        <f>+IF($C6815&lt;&gt;"",VLOOKUP($C6815,PRINCIPAL!$C$5:$Y$376,22,FALSE),"")</f>
        <v/>
      </c>
      <c r="S6815" s="162" t="str">
        <f>+IF($C6815&lt;&gt;"",VLOOKUP($C6815,PRINCIPAL!$C$5:$Y$376,15,FALSE),"")</f>
        <v/>
      </c>
      <c r="T6815" s="255" t="str">
        <f>+IF($C6815&lt;&gt;"",VLOOKUP($C6815,PRINCIPAL!$C$5:$Y$376,9,FALSE),"")</f>
        <v/>
      </c>
      <c r="U6815" s="166" t="str">
        <f t="shared" si="758"/>
        <v/>
      </c>
      <c r="V6815" s="164" t="str">
        <f>+IF($C6815&lt;&gt;"",VLOOKUP($C6815,PRINCIPAL!$C$5:$Y$76,2,FALSE),"")</f>
        <v/>
      </c>
      <c r="W6815" t="e">
        <f>+VLOOKUP(D6815,CENTROS!$G$4:$M$93,7,FALSE)</f>
        <v>#N/A</v>
      </c>
      <c r="Y6815" t="str">
        <f t="shared" si="760"/>
        <v/>
      </c>
      <c r="Z6815" s="220" t="str">
        <f t="shared" si="761"/>
        <v/>
      </c>
      <c r="AA6815" s="220" t="str">
        <f t="shared" si="762"/>
        <v/>
      </c>
      <c r="AB6815" s="228" t="str">
        <f t="shared" si="763"/>
        <v/>
      </c>
      <c r="AC6815" s="230" t="str">
        <f t="shared" si="764"/>
        <v/>
      </c>
      <c r="AD6815" s="220"/>
      <c r="AE6815" s="220"/>
      <c r="AF6815" s="220" t="str">
        <f t="shared" si="759"/>
        <v/>
      </c>
    </row>
    <row r="6816" spans="1:32">
      <c r="A6816" s="121"/>
      <c r="B6816" s="121"/>
      <c r="C6816" s="140"/>
      <c r="D6816" s="159"/>
      <c r="E6816" s="154"/>
      <c r="F6816" s="154"/>
      <c r="G6816" s="160"/>
      <c r="H6816" s="158"/>
      <c r="I6816" s="158"/>
      <c r="J6816" s="158"/>
      <c r="K6816" s="158"/>
      <c r="L6816" s="158"/>
      <c r="M6816" s="158"/>
      <c r="N6816" s="157"/>
      <c r="O6816" s="188"/>
      <c r="P6816" s="245"/>
      <c r="Q6816" s="165" t="str">
        <f>+IF($C6816&lt;&gt;"",VLOOKUP($C6816,PRINCIPAL!$C$5:$Y$376,20,FALSE),"")</f>
        <v/>
      </c>
      <c r="R6816" s="162" t="str">
        <f>+IF($C6816&lt;&gt;"",VLOOKUP($C6816,PRINCIPAL!$C$5:$Y$376,22,FALSE),"")</f>
        <v/>
      </c>
      <c r="S6816" s="162" t="str">
        <f>+IF($C6816&lt;&gt;"",VLOOKUP($C6816,PRINCIPAL!$C$5:$Y$376,15,FALSE),"")</f>
        <v/>
      </c>
      <c r="T6816" s="255" t="str">
        <f>+IF($C6816&lt;&gt;"",VLOOKUP($C6816,PRINCIPAL!$C$5:$Y$376,9,FALSE),"")</f>
        <v/>
      </c>
      <c r="U6816" s="166" t="str">
        <f t="shared" si="758"/>
        <v/>
      </c>
      <c r="V6816" s="164" t="str">
        <f>+IF($C6816&lt;&gt;"",VLOOKUP($C6816,PRINCIPAL!$C$5:$Y$76,2,FALSE),"")</f>
        <v/>
      </c>
      <c r="W6816" t="e">
        <f>+VLOOKUP(D6816,CENTROS!$G$4:$M$93,7,FALSE)</f>
        <v>#N/A</v>
      </c>
      <c r="Y6816" t="str">
        <f t="shared" si="760"/>
        <v/>
      </c>
      <c r="Z6816" s="220" t="str">
        <f t="shared" si="761"/>
        <v/>
      </c>
      <c r="AA6816" s="220" t="str">
        <f t="shared" si="762"/>
        <v/>
      </c>
      <c r="AB6816" s="228" t="str">
        <f t="shared" si="763"/>
        <v/>
      </c>
      <c r="AC6816" s="230" t="str">
        <f t="shared" si="764"/>
        <v/>
      </c>
      <c r="AD6816" s="220"/>
      <c r="AE6816" s="220"/>
      <c r="AF6816" s="220" t="str">
        <f t="shared" si="759"/>
        <v/>
      </c>
    </row>
    <row r="6817" spans="1:32">
      <c r="A6817" s="121"/>
      <c r="B6817" s="121"/>
      <c r="C6817" s="140"/>
      <c r="D6817" s="159"/>
      <c r="E6817" s="154"/>
      <c r="F6817" s="154"/>
      <c r="G6817" s="160"/>
      <c r="H6817" s="158"/>
      <c r="I6817" s="158"/>
      <c r="J6817" s="158"/>
      <c r="K6817" s="158"/>
      <c r="L6817" s="158"/>
      <c r="M6817" s="158"/>
      <c r="N6817" s="157"/>
      <c r="O6817" s="188"/>
      <c r="P6817" s="245"/>
      <c r="Q6817" s="165" t="str">
        <f>+IF($C6817&lt;&gt;"",VLOOKUP($C6817,PRINCIPAL!$C$5:$Y$376,20,FALSE),"")</f>
        <v/>
      </c>
      <c r="R6817" s="162" t="str">
        <f>+IF($C6817&lt;&gt;"",VLOOKUP($C6817,PRINCIPAL!$C$5:$Y$376,22,FALSE),"")</f>
        <v/>
      </c>
      <c r="S6817" s="162" t="str">
        <f>+IF($C6817&lt;&gt;"",VLOOKUP($C6817,PRINCIPAL!$C$5:$Y$376,15,FALSE),"")</f>
        <v/>
      </c>
      <c r="T6817" s="255" t="str">
        <f>+IF($C6817&lt;&gt;"",VLOOKUP($C6817,PRINCIPAL!$C$5:$Y$376,9,FALSE),"")</f>
        <v/>
      </c>
      <c r="U6817" s="166" t="str">
        <f t="shared" si="758"/>
        <v/>
      </c>
      <c r="V6817" s="164" t="str">
        <f>+IF($C6817&lt;&gt;"",VLOOKUP($C6817,PRINCIPAL!$C$5:$Y$76,2,FALSE),"")</f>
        <v/>
      </c>
      <c r="W6817" t="e">
        <f>+VLOOKUP(D6817,CENTROS!$G$4:$M$93,7,FALSE)</f>
        <v>#N/A</v>
      </c>
      <c r="Y6817" t="str">
        <f t="shared" si="760"/>
        <v/>
      </c>
      <c r="Z6817" s="220" t="str">
        <f t="shared" si="761"/>
        <v/>
      </c>
      <c r="AA6817" s="220" t="str">
        <f t="shared" si="762"/>
        <v/>
      </c>
      <c r="AB6817" s="228" t="str">
        <f t="shared" si="763"/>
        <v/>
      </c>
      <c r="AC6817" s="230" t="str">
        <f t="shared" si="764"/>
        <v/>
      </c>
      <c r="AD6817" s="220"/>
      <c r="AE6817" s="220"/>
      <c r="AF6817" s="220" t="str">
        <f t="shared" si="759"/>
        <v/>
      </c>
    </row>
    <row r="6818" spans="1:32">
      <c r="A6818" s="121"/>
      <c r="B6818" s="121"/>
      <c r="C6818" s="140"/>
      <c r="D6818" s="159"/>
      <c r="E6818" s="154"/>
      <c r="F6818" s="154"/>
      <c r="G6818" s="160"/>
      <c r="H6818" s="158"/>
      <c r="I6818" s="158"/>
      <c r="J6818" s="158"/>
      <c r="K6818" s="158"/>
      <c r="L6818" s="158"/>
      <c r="M6818" s="158"/>
      <c r="N6818" s="157"/>
      <c r="O6818" s="188"/>
      <c r="P6818" s="245"/>
      <c r="Q6818" s="165" t="str">
        <f>+IF($C6818&lt;&gt;"",VLOOKUP($C6818,PRINCIPAL!$C$5:$Y$376,20,FALSE),"")</f>
        <v/>
      </c>
      <c r="R6818" s="162" t="str">
        <f>+IF($C6818&lt;&gt;"",VLOOKUP($C6818,PRINCIPAL!$C$5:$Y$376,22,FALSE),"")</f>
        <v/>
      </c>
      <c r="S6818" s="162" t="str">
        <f>+IF($C6818&lt;&gt;"",VLOOKUP($C6818,PRINCIPAL!$C$5:$Y$376,15,FALSE),"")</f>
        <v/>
      </c>
      <c r="T6818" s="255" t="str">
        <f>+IF($C6818&lt;&gt;"",VLOOKUP($C6818,PRINCIPAL!$C$5:$Y$376,9,FALSE),"")</f>
        <v/>
      </c>
      <c r="U6818" s="166" t="str">
        <f t="shared" si="758"/>
        <v/>
      </c>
      <c r="V6818" s="164" t="str">
        <f>+IF($C6818&lt;&gt;"",VLOOKUP($C6818,PRINCIPAL!$C$5:$Y$76,2,FALSE),"")</f>
        <v/>
      </c>
      <c r="W6818" t="e">
        <f>+VLOOKUP(D6818,CENTROS!$G$4:$M$93,7,FALSE)</f>
        <v>#N/A</v>
      </c>
      <c r="Y6818" t="str">
        <f t="shared" si="760"/>
        <v/>
      </c>
      <c r="Z6818" s="220" t="str">
        <f t="shared" si="761"/>
        <v/>
      </c>
      <c r="AA6818" s="220" t="str">
        <f t="shared" si="762"/>
        <v/>
      </c>
      <c r="AB6818" s="228" t="str">
        <f t="shared" si="763"/>
        <v/>
      </c>
      <c r="AC6818" s="230" t="str">
        <f t="shared" si="764"/>
        <v/>
      </c>
      <c r="AD6818" s="220"/>
      <c r="AE6818" s="220"/>
      <c r="AF6818" s="220" t="str">
        <f t="shared" si="759"/>
        <v/>
      </c>
    </row>
    <row r="6819" spans="1:32">
      <c r="A6819" s="121"/>
      <c r="B6819" s="121"/>
      <c r="C6819" s="140"/>
      <c r="D6819" s="159"/>
      <c r="E6819" s="154"/>
      <c r="F6819" s="154"/>
      <c r="G6819" s="160"/>
      <c r="H6819" s="158"/>
      <c r="I6819" s="158"/>
      <c r="J6819" s="158"/>
      <c r="K6819" s="158"/>
      <c r="L6819" s="158"/>
      <c r="M6819" s="158"/>
      <c r="N6819" s="157"/>
      <c r="O6819" s="188"/>
      <c r="P6819" s="245"/>
      <c r="Q6819" s="165" t="str">
        <f>+IF($C6819&lt;&gt;"",VLOOKUP($C6819,PRINCIPAL!$C$5:$Y$376,20,FALSE),"")</f>
        <v/>
      </c>
      <c r="R6819" s="162" t="str">
        <f>+IF($C6819&lt;&gt;"",VLOOKUP($C6819,PRINCIPAL!$C$5:$Y$376,22,FALSE),"")</f>
        <v/>
      </c>
      <c r="S6819" s="162" t="str">
        <f>+IF($C6819&lt;&gt;"",VLOOKUP($C6819,PRINCIPAL!$C$5:$Y$376,15,FALSE),"")</f>
        <v/>
      </c>
      <c r="T6819" s="255" t="str">
        <f>+IF($C6819&lt;&gt;"",VLOOKUP($C6819,PRINCIPAL!$C$5:$Y$376,9,FALSE),"")</f>
        <v/>
      </c>
      <c r="U6819" s="166" t="str">
        <f t="shared" si="758"/>
        <v/>
      </c>
      <c r="V6819" s="164" t="str">
        <f>+IF($C6819&lt;&gt;"",VLOOKUP($C6819,PRINCIPAL!$C$5:$Y$76,2,FALSE),"")</f>
        <v/>
      </c>
      <c r="W6819" t="e">
        <f>+VLOOKUP(D6819,CENTROS!$G$4:$M$93,7,FALSE)</f>
        <v>#N/A</v>
      </c>
      <c r="Y6819" t="str">
        <f t="shared" si="760"/>
        <v/>
      </c>
      <c r="Z6819" s="220" t="str">
        <f t="shared" si="761"/>
        <v/>
      </c>
      <c r="AA6819" s="220" t="str">
        <f t="shared" si="762"/>
        <v/>
      </c>
      <c r="AB6819" s="228" t="str">
        <f t="shared" si="763"/>
        <v/>
      </c>
      <c r="AC6819" s="230" t="str">
        <f t="shared" si="764"/>
        <v/>
      </c>
      <c r="AD6819" s="220"/>
      <c r="AE6819" s="220"/>
      <c r="AF6819" s="220" t="str">
        <f t="shared" si="759"/>
        <v/>
      </c>
    </row>
    <row r="6820" spans="1:32">
      <c r="A6820" s="121"/>
      <c r="B6820" s="121"/>
      <c r="C6820" s="140"/>
      <c r="D6820" s="159"/>
      <c r="E6820" s="154"/>
      <c r="F6820" s="154"/>
      <c r="G6820" s="160"/>
      <c r="H6820" s="158"/>
      <c r="I6820" s="158"/>
      <c r="J6820" s="158"/>
      <c r="K6820" s="158"/>
      <c r="L6820" s="158"/>
      <c r="M6820" s="158"/>
      <c r="N6820" s="157"/>
      <c r="O6820" s="188"/>
      <c r="P6820" s="245"/>
      <c r="Q6820" s="165" t="str">
        <f>+IF($C6820&lt;&gt;"",VLOOKUP($C6820,PRINCIPAL!$C$5:$Y$376,20,FALSE),"")</f>
        <v/>
      </c>
      <c r="R6820" s="162" t="str">
        <f>+IF($C6820&lt;&gt;"",VLOOKUP($C6820,PRINCIPAL!$C$5:$Y$376,22,FALSE),"")</f>
        <v/>
      </c>
      <c r="S6820" s="162" t="str">
        <f>+IF($C6820&lt;&gt;"",VLOOKUP($C6820,PRINCIPAL!$C$5:$Y$376,15,FALSE),"")</f>
        <v/>
      </c>
      <c r="T6820" s="255" t="str">
        <f>+IF($C6820&lt;&gt;"",VLOOKUP($C6820,PRINCIPAL!$C$5:$Y$376,9,FALSE),"")</f>
        <v/>
      </c>
      <c r="U6820" s="166" t="str">
        <f t="shared" si="758"/>
        <v/>
      </c>
      <c r="V6820" s="164" t="str">
        <f>+IF($C6820&lt;&gt;"",VLOOKUP($C6820,PRINCIPAL!$C$5:$Y$76,2,FALSE),"")</f>
        <v/>
      </c>
      <c r="W6820" t="e">
        <f>+VLOOKUP(D6820,CENTROS!$G$4:$M$93,7,FALSE)</f>
        <v>#N/A</v>
      </c>
      <c r="Y6820" t="str">
        <f t="shared" si="760"/>
        <v/>
      </c>
      <c r="Z6820" s="220" t="str">
        <f t="shared" si="761"/>
        <v/>
      </c>
      <c r="AA6820" s="220" t="str">
        <f t="shared" si="762"/>
        <v/>
      </c>
      <c r="AB6820" s="228" t="str">
        <f t="shared" si="763"/>
        <v/>
      </c>
      <c r="AC6820" s="230" t="str">
        <f t="shared" si="764"/>
        <v/>
      </c>
      <c r="AD6820" s="220"/>
      <c r="AE6820" s="220"/>
      <c r="AF6820" s="220" t="str">
        <f t="shared" si="759"/>
        <v/>
      </c>
    </row>
    <row r="6821" spans="1:32">
      <c r="A6821" s="121"/>
      <c r="B6821" s="121"/>
      <c r="C6821" s="140"/>
      <c r="D6821" s="159"/>
      <c r="E6821" s="154"/>
      <c r="F6821" s="154"/>
      <c r="G6821" s="160"/>
      <c r="H6821" s="158"/>
      <c r="I6821" s="158"/>
      <c r="J6821" s="158"/>
      <c r="K6821" s="158"/>
      <c r="L6821" s="158"/>
      <c r="M6821" s="158"/>
      <c r="N6821" s="157"/>
      <c r="O6821" s="188"/>
      <c r="P6821" s="245"/>
      <c r="Q6821" s="165" t="str">
        <f>+IF($C6821&lt;&gt;"",VLOOKUP($C6821,PRINCIPAL!$C$5:$Y$376,20,FALSE),"")</f>
        <v/>
      </c>
      <c r="R6821" s="162" t="str">
        <f>+IF($C6821&lt;&gt;"",VLOOKUP($C6821,PRINCIPAL!$C$5:$Y$376,22,FALSE),"")</f>
        <v/>
      </c>
      <c r="S6821" s="162" t="str">
        <f>+IF($C6821&lt;&gt;"",VLOOKUP($C6821,PRINCIPAL!$C$5:$Y$376,15,FALSE),"")</f>
        <v/>
      </c>
      <c r="T6821" s="255" t="str">
        <f>+IF($C6821&lt;&gt;"",VLOOKUP($C6821,PRINCIPAL!$C$5:$Y$376,9,FALSE),"")</f>
        <v/>
      </c>
      <c r="U6821" s="166" t="str">
        <f t="shared" si="758"/>
        <v/>
      </c>
      <c r="V6821" s="164" t="str">
        <f>+IF($C6821&lt;&gt;"",VLOOKUP($C6821,PRINCIPAL!$C$5:$Y$76,2,FALSE),"")</f>
        <v/>
      </c>
      <c r="W6821" t="e">
        <f>+VLOOKUP(D6821,CENTROS!$G$4:$M$93,7,FALSE)</f>
        <v>#N/A</v>
      </c>
      <c r="Y6821" t="str">
        <f t="shared" si="760"/>
        <v/>
      </c>
      <c r="Z6821" s="220" t="str">
        <f t="shared" si="761"/>
        <v/>
      </c>
      <c r="AA6821" s="220" t="str">
        <f t="shared" si="762"/>
        <v/>
      </c>
      <c r="AB6821" s="228" t="str">
        <f t="shared" si="763"/>
        <v/>
      </c>
      <c r="AC6821" s="230" t="str">
        <f t="shared" si="764"/>
        <v/>
      </c>
      <c r="AD6821" s="220"/>
      <c r="AE6821" s="220"/>
      <c r="AF6821" s="220" t="str">
        <f t="shared" si="759"/>
        <v/>
      </c>
    </row>
    <row r="6822" spans="1:32">
      <c r="A6822" s="121"/>
      <c r="B6822" s="121"/>
      <c r="C6822" s="140"/>
      <c r="D6822" s="159"/>
      <c r="E6822" s="154"/>
      <c r="F6822" s="154"/>
      <c r="G6822" s="160"/>
      <c r="H6822" s="158"/>
      <c r="I6822" s="158"/>
      <c r="J6822" s="158"/>
      <c r="K6822" s="158"/>
      <c r="L6822" s="158"/>
      <c r="M6822" s="158"/>
      <c r="N6822" s="157"/>
      <c r="O6822" s="188"/>
      <c r="P6822" s="245"/>
      <c r="Q6822" s="165" t="str">
        <f>+IF($C6822&lt;&gt;"",VLOOKUP($C6822,PRINCIPAL!$C$5:$Y$376,20,FALSE),"")</f>
        <v/>
      </c>
      <c r="R6822" s="162" t="str">
        <f>+IF($C6822&lt;&gt;"",VLOOKUP($C6822,PRINCIPAL!$C$5:$Y$376,22,FALSE),"")</f>
        <v/>
      </c>
      <c r="S6822" s="162" t="str">
        <f>+IF($C6822&lt;&gt;"",VLOOKUP($C6822,PRINCIPAL!$C$5:$Y$376,15,FALSE),"")</f>
        <v/>
      </c>
      <c r="T6822" s="255" t="str">
        <f>+IF($C6822&lt;&gt;"",VLOOKUP($C6822,PRINCIPAL!$C$5:$Y$376,9,FALSE),"")</f>
        <v/>
      </c>
      <c r="U6822" s="166" t="str">
        <f t="shared" si="758"/>
        <v/>
      </c>
      <c r="V6822" s="164" t="str">
        <f>+IF($C6822&lt;&gt;"",VLOOKUP($C6822,PRINCIPAL!$C$5:$Y$76,2,FALSE),"")</f>
        <v/>
      </c>
      <c r="W6822" t="e">
        <f>+VLOOKUP(D6822,CENTROS!$G$4:$M$93,7,FALSE)</f>
        <v>#N/A</v>
      </c>
      <c r="Y6822" t="str">
        <f t="shared" si="760"/>
        <v/>
      </c>
      <c r="Z6822" s="220" t="str">
        <f t="shared" si="761"/>
        <v/>
      </c>
      <c r="AA6822" s="220" t="str">
        <f t="shared" si="762"/>
        <v/>
      </c>
      <c r="AB6822" s="228" t="str">
        <f t="shared" si="763"/>
        <v/>
      </c>
      <c r="AC6822" s="230" t="str">
        <f t="shared" si="764"/>
        <v/>
      </c>
      <c r="AD6822" s="220"/>
      <c r="AE6822" s="220"/>
      <c r="AF6822" s="220" t="str">
        <f t="shared" si="759"/>
        <v/>
      </c>
    </row>
    <row r="6823" spans="1:32">
      <c r="A6823" s="121"/>
      <c r="B6823" s="121"/>
      <c r="C6823" s="140"/>
      <c r="D6823" s="159"/>
      <c r="E6823" s="154"/>
      <c r="F6823" s="154"/>
      <c r="G6823" s="160"/>
      <c r="H6823" s="158"/>
      <c r="I6823" s="158"/>
      <c r="J6823" s="158"/>
      <c r="K6823" s="158"/>
      <c r="L6823" s="158"/>
      <c r="M6823" s="158"/>
      <c r="N6823" s="157"/>
      <c r="O6823" s="188"/>
      <c r="P6823" s="245"/>
      <c r="Q6823" s="165" t="str">
        <f>+IF($C6823&lt;&gt;"",VLOOKUP($C6823,PRINCIPAL!$C$5:$Y$376,20,FALSE),"")</f>
        <v/>
      </c>
      <c r="R6823" s="162" t="str">
        <f>+IF($C6823&lt;&gt;"",VLOOKUP($C6823,PRINCIPAL!$C$5:$Y$376,22,FALSE),"")</f>
        <v/>
      </c>
      <c r="S6823" s="162" t="str">
        <f>+IF($C6823&lt;&gt;"",VLOOKUP($C6823,PRINCIPAL!$C$5:$Y$376,15,FALSE),"")</f>
        <v/>
      </c>
      <c r="T6823" s="255" t="str">
        <f>+IF($C6823&lt;&gt;"",VLOOKUP($C6823,PRINCIPAL!$C$5:$Y$376,9,FALSE),"")</f>
        <v/>
      </c>
      <c r="U6823" s="166" t="str">
        <f t="shared" si="758"/>
        <v/>
      </c>
      <c r="V6823" s="164" t="str">
        <f>+IF($C6823&lt;&gt;"",VLOOKUP($C6823,PRINCIPAL!$C$5:$Y$76,2,FALSE),"")</f>
        <v/>
      </c>
      <c r="W6823" t="e">
        <f>+VLOOKUP(D6823,CENTROS!$G$4:$M$93,7,FALSE)</f>
        <v>#N/A</v>
      </c>
      <c r="Y6823" t="str">
        <f t="shared" si="760"/>
        <v/>
      </c>
      <c r="Z6823" s="220" t="str">
        <f t="shared" si="761"/>
        <v/>
      </c>
      <c r="AA6823" s="220" t="str">
        <f t="shared" si="762"/>
        <v/>
      </c>
      <c r="AB6823" s="228" t="str">
        <f t="shared" si="763"/>
        <v/>
      </c>
      <c r="AC6823" s="230" t="str">
        <f t="shared" si="764"/>
        <v/>
      </c>
      <c r="AD6823" s="220"/>
      <c r="AE6823" s="220"/>
      <c r="AF6823" s="220" t="str">
        <f t="shared" si="759"/>
        <v/>
      </c>
    </row>
    <row r="6824" spans="1:32">
      <c r="A6824" s="121"/>
      <c r="B6824" s="121"/>
      <c r="C6824" s="140"/>
      <c r="D6824" s="159"/>
      <c r="E6824" s="154"/>
      <c r="F6824" s="154"/>
      <c r="G6824" s="160"/>
      <c r="H6824" s="158"/>
      <c r="I6824" s="158"/>
      <c r="J6824" s="158"/>
      <c r="K6824" s="158"/>
      <c r="L6824" s="158"/>
      <c r="M6824" s="158"/>
      <c r="N6824" s="157"/>
      <c r="O6824" s="188"/>
      <c r="P6824" s="245"/>
      <c r="Q6824" s="165" t="str">
        <f>+IF($C6824&lt;&gt;"",VLOOKUP($C6824,PRINCIPAL!$C$5:$Y$376,20,FALSE),"")</f>
        <v/>
      </c>
      <c r="R6824" s="162" t="str">
        <f>+IF($C6824&lt;&gt;"",VLOOKUP($C6824,PRINCIPAL!$C$5:$Y$376,22,FALSE),"")</f>
        <v/>
      </c>
      <c r="S6824" s="162" t="str">
        <f>+IF($C6824&lt;&gt;"",VLOOKUP($C6824,PRINCIPAL!$C$5:$Y$376,15,FALSE),"")</f>
        <v/>
      </c>
      <c r="T6824" s="255" t="str">
        <f>+IF($C6824&lt;&gt;"",VLOOKUP($C6824,PRINCIPAL!$C$5:$Y$376,9,FALSE),"")</f>
        <v/>
      </c>
      <c r="U6824" s="166" t="str">
        <f t="shared" si="758"/>
        <v/>
      </c>
      <c r="V6824" s="164" t="str">
        <f>+IF($C6824&lt;&gt;"",VLOOKUP($C6824,PRINCIPAL!$C$5:$Y$76,2,FALSE),"")</f>
        <v/>
      </c>
      <c r="W6824" t="e">
        <f>+VLOOKUP(D6824,CENTROS!$G$4:$M$93,7,FALSE)</f>
        <v>#N/A</v>
      </c>
      <c r="Y6824" t="str">
        <f t="shared" si="760"/>
        <v/>
      </c>
      <c r="Z6824" s="220" t="str">
        <f t="shared" si="761"/>
        <v/>
      </c>
      <c r="AA6824" s="220" t="str">
        <f t="shared" si="762"/>
        <v/>
      </c>
      <c r="AB6824" s="228" t="str">
        <f t="shared" si="763"/>
        <v/>
      </c>
      <c r="AC6824" s="230" t="str">
        <f t="shared" si="764"/>
        <v/>
      </c>
      <c r="AD6824" s="220"/>
      <c r="AE6824" s="220"/>
      <c r="AF6824" s="220" t="str">
        <f t="shared" si="759"/>
        <v/>
      </c>
    </row>
    <row r="6825" spans="1:32">
      <c r="A6825" s="121"/>
      <c r="B6825" s="121"/>
      <c r="C6825" s="140"/>
      <c r="D6825" s="159"/>
      <c r="E6825" s="154"/>
      <c r="F6825" s="154"/>
      <c r="G6825" s="160"/>
      <c r="H6825" s="158"/>
      <c r="I6825" s="158"/>
      <c r="J6825" s="158"/>
      <c r="K6825" s="158"/>
      <c r="L6825" s="158"/>
      <c r="M6825" s="158"/>
      <c r="N6825" s="157"/>
      <c r="O6825" s="188"/>
      <c r="P6825" s="245"/>
      <c r="Q6825" s="165" t="str">
        <f>+IF($C6825&lt;&gt;"",VLOOKUP($C6825,PRINCIPAL!$C$5:$Y$376,20,FALSE),"")</f>
        <v/>
      </c>
      <c r="R6825" s="162" t="str">
        <f>+IF($C6825&lt;&gt;"",VLOOKUP($C6825,PRINCIPAL!$C$5:$Y$376,22,FALSE),"")</f>
        <v/>
      </c>
      <c r="S6825" s="162" t="str">
        <f>+IF($C6825&lt;&gt;"",VLOOKUP($C6825,PRINCIPAL!$C$5:$Y$376,15,FALSE),"")</f>
        <v/>
      </c>
      <c r="T6825" s="255" t="str">
        <f>+IF($C6825&lt;&gt;"",VLOOKUP($C6825,PRINCIPAL!$C$5:$Y$376,9,FALSE),"")</f>
        <v/>
      </c>
      <c r="U6825" s="166" t="str">
        <f t="shared" si="758"/>
        <v/>
      </c>
      <c r="V6825" s="164" t="str">
        <f>+IF($C6825&lt;&gt;"",VLOOKUP($C6825,PRINCIPAL!$C$5:$Y$76,2,FALSE),"")</f>
        <v/>
      </c>
      <c r="W6825" t="e">
        <f>+VLOOKUP(D6825,CENTROS!$G$4:$M$93,7,FALSE)</f>
        <v>#N/A</v>
      </c>
      <c r="Y6825" t="str">
        <f t="shared" si="760"/>
        <v/>
      </c>
      <c r="Z6825" s="220" t="str">
        <f t="shared" si="761"/>
        <v/>
      </c>
      <c r="AA6825" s="220" t="str">
        <f t="shared" si="762"/>
        <v/>
      </c>
      <c r="AB6825" s="228" t="str">
        <f t="shared" si="763"/>
        <v/>
      </c>
      <c r="AC6825" s="230" t="str">
        <f t="shared" si="764"/>
        <v/>
      </c>
      <c r="AD6825" s="220"/>
      <c r="AE6825" s="220"/>
      <c r="AF6825" s="220" t="str">
        <f t="shared" si="759"/>
        <v/>
      </c>
    </row>
    <row r="6826" spans="1:32">
      <c r="A6826" s="121"/>
      <c r="B6826" s="121"/>
      <c r="C6826" s="140"/>
      <c r="D6826" s="159"/>
      <c r="E6826" s="154"/>
      <c r="F6826" s="154"/>
      <c r="G6826" s="160"/>
      <c r="H6826" s="158"/>
      <c r="I6826" s="158"/>
      <c r="J6826" s="158"/>
      <c r="K6826" s="158"/>
      <c r="L6826" s="158"/>
      <c r="M6826" s="158"/>
      <c r="N6826" s="157"/>
      <c r="O6826" s="188"/>
      <c r="P6826" s="245"/>
      <c r="Q6826" s="165" t="str">
        <f>+IF($C6826&lt;&gt;"",VLOOKUP($C6826,PRINCIPAL!$C$5:$Y$376,20,FALSE),"")</f>
        <v/>
      </c>
      <c r="R6826" s="162" t="str">
        <f>+IF($C6826&lt;&gt;"",VLOOKUP($C6826,PRINCIPAL!$C$5:$Y$376,22,FALSE),"")</f>
        <v/>
      </c>
      <c r="S6826" s="162" t="str">
        <f>+IF($C6826&lt;&gt;"",VLOOKUP($C6826,PRINCIPAL!$C$5:$Y$376,15,FALSE),"")</f>
        <v/>
      </c>
      <c r="T6826" s="255" t="str">
        <f>+IF($C6826&lt;&gt;"",VLOOKUP($C6826,PRINCIPAL!$C$5:$Y$376,9,FALSE),"")</f>
        <v/>
      </c>
      <c r="U6826" s="166" t="str">
        <f t="shared" si="758"/>
        <v/>
      </c>
      <c r="V6826" s="164" t="str">
        <f>+IF($C6826&lt;&gt;"",VLOOKUP($C6826,PRINCIPAL!$C$5:$Y$76,2,FALSE),"")</f>
        <v/>
      </c>
      <c r="W6826" t="e">
        <f>+VLOOKUP(D6826,CENTROS!$G$4:$M$93,7,FALSE)</f>
        <v>#N/A</v>
      </c>
      <c r="Y6826" t="str">
        <f t="shared" si="760"/>
        <v/>
      </c>
      <c r="Z6826" s="220" t="str">
        <f t="shared" si="761"/>
        <v/>
      </c>
      <c r="AA6826" s="220" t="str">
        <f t="shared" si="762"/>
        <v/>
      </c>
      <c r="AB6826" s="228" t="str">
        <f t="shared" si="763"/>
        <v/>
      </c>
      <c r="AC6826" s="230" t="str">
        <f t="shared" si="764"/>
        <v/>
      </c>
      <c r="AD6826" s="220"/>
      <c r="AE6826" s="220"/>
      <c r="AF6826" s="220" t="str">
        <f t="shared" si="759"/>
        <v/>
      </c>
    </row>
    <row r="6827" spans="1:32">
      <c r="A6827" s="121"/>
      <c r="B6827" s="121"/>
      <c r="C6827" s="140"/>
      <c r="D6827" s="159"/>
      <c r="E6827" s="154"/>
      <c r="F6827" s="154"/>
      <c r="G6827" s="160"/>
      <c r="H6827" s="158"/>
      <c r="I6827" s="158"/>
      <c r="J6827" s="158"/>
      <c r="K6827" s="158"/>
      <c r="L6827" s="158"/>
      <c r="M6827" s="158"/>
      <c r="N6827" s="157"/>
      <c r="O6827" s="188"/>
      <c r="P6827" s="245"/>
      <c r="Q6827" s="165" t="str">
        <f>+IF($C6827&lt;&gt;"",VLOOKUP($C6827,PRINCIPAL!$C$5:$Y$376,20,FALSE),"")</f>
        <v/>
      </c>
      <c r="R6827" s="162" t="str">
        <f>+IF($C6827&lt;&gt;"",VLOOKUP($C6827,PRINCIPAL!$C$5:$Y$376,22,FALSE),"")</f>
        <v/>
      </c>
      <c r="S6827" s="162" t="str">
        <f>+IF($C6827&lt;&gt;"",VLOOKUP($C6827,PRINCIPAL!$C$5:$Y$376,15,FALSE),"")</f>
        <v/>
      </c>
      <c r="T6827" s="255" t="str">
        <f>+IF($C6827&lt;&gt;"",VLOOKUP($C6827,PRINCIPAL!$C$5:$Y$376,9,FALSE),"")</f>
        <v/>
      </c>
      <c r="U6827" s="166" t="str">
        <f t="shared" si="758"/>
        <v/>
      </c>
      <c r="V6827" s="164" t="str">
        <f>+IF($C6827&lt;&gt;"",VLOOKUP($C6827,PRINCIPAL!$C$5:$Y$76,2,FALSE),"")</f>
        <v/>
      </c>
      <c r="W6827" t="e">
        <f>+VLOOKUP(D6827,CENTROS!$G$4:$M$93,7,FALSE)</f>
        <v>#N/A</v>
      </c>
      <c r="Y6827" t="str">
        <f t="shared" si="760"/>
        <v/>
      </c>
      <c r="Z6827" s="220" t="str">
        <f t="shared" si="761"/>
        <v/>
      </c>
      <c r="AA6827" s="220" t="str">
        <f t="shared" si="762"/>
        <v/>
      </c>
      <c r="AB6827" s="228" t="str">
        <f t="shared" si="763"/>
        <v/>
      </c>
      <c r="AC6827" s="230" t="str">
        <f t="shared" si="764"/>
        <v/>
      </c>
      <c r="AD6827" s="220"/>
      <c r="AE6827" s="220"/>
      <c r="AF6827" s="220" t="str">
        <f t="shared" si="759"/>
        <v/>
      </c>
    </row>
    <row r="6828" spans="1:32">
      <c r="A6828" s="121"/>
      <c r="B6828" s="121"/>
      <c r="C6828" s="140"/>
      <c r="D6828" s="159"/>
      <c r="E6828" s="154"/>
      <c r="F6828" s="154"/>
      <c r="G6828" s="160"/>
      <c r="H6828" s="158"/>
      <c r="I6828" s="158"/>
      <c r="J6828" s="158"/>
      <c r="K6828" s="158"/>
      <c r="L6828" s="158"/>
      <c r="M6828" s="158"/>
      <c r="N6828" s="157"/>
      <c r="O6828" s="188"/>
      <c r="P6828" s="245"/>
      <c r="Q6828" s="165" t="str">
        <f>+IF($C6828&lt;&gt;"",VLOOKUP($C6828,PRINCIPAL!$C$5:$Y$376,20,FALSE),"")</f>
        <v/>
      </c>
      <c r="R6828" s="162" t="str">
        <f>+IF($C6828&lt;&gt;"",VLOOKUP($C6828,PRINCIPAL!$C$5:$Y$376,22,FALSE),"")</f>
        <v/>
      </c>
      <c r="S6828" s="162" t="str">
        <f>+IF($C6828&lt;&gt;"",VLOOKUP($C6828,PRINCIPAL!$C$5:$Y$376,15,FALSE),"")</f>
        <v/>
      </c>
      <c r="T6828" s="255" t="str">
        <f>+IF($C6828&lt;&gt;"",VLOOKUP($C6828,PRINCIPAL!$C$5:$Y$376,9,FALSE),"")</f>
        <v/>
      </c>
      <c r="U6828" s="166" t="str">
        <f t="shared" si="758"/>
        <v/>
      </c>
      <c r="V6828" s="164" t="str">
        <f>+IF($C6828&lt;&gt;"",VLOOKUP($C6828,PRINCIPAL!$C$5:$Y$76,2,FALSE),"")</f>
        <v/>
      </c>
      <c r="W6828" t="e">
        <f>+VLOOKUP(D6828,CENTROS!$G$4:$M$93,7,FALSE)</f>
        <v>#N/A</v>
      </c>
      <c r="Y6828" t="str">
        <f t="shared" si="760"/>
        <v/>
      </c>
      <c r="Z6828" s="220" t="str">
        <f t="shared" si="761"/>
        <v/>
      </c>
      <c r="AA6828" s="220" t="str">
        <f t="shared" si="762"/>
        <v/>
      </c>
      <c r="AB6828" s="228" t="str">
        <f t="shared" si="763"/>
        <v/>
      </c>
      <c r="AC6828" s="230" t="str">
        <f t="shared" si="764"/>
        <v/>
      </c>
      <c r="AD6828" s="220"/>
      <c r="AE6828" s="220"/>
      <c r="AF6828" s="220" t="str">
        <f t="shared" si="759"/>
        <v/>
      </c>
    </row>
    <row r="6829" spans="1:32">
      <c r="A6829" s="121"/>
      <c r="B6829" s="121"/>
      <c r="C6829" s="140"/>
      <c r="D6829" s="159"/>
      <c r="E6829" s="154"/>
      <c r="F6829" s="154"/>
      <c r="G6829" s="160"/>
      <c r="H6829" s="158"/>
      <c r="I6829" s="158"/>
      <c r="J6829" s="158"/>
      <c r="K6829" s="158"/>
      <c r="L6829" s="158"/>
      <c r="M6829" s="158"/>
      <c r="N6829" s="157"/>
      <c r="O6829" s="188"/>
      <c r="P6829" s="245"/>
      <c r="Q6829" s="165" t="str">
        <f>+IF($C6829&lt;&gt;"",VLOOKUP($C6829,PRINCIPAL!$C$5:$Y$376,20,FALSE),"")</f>
        <v/>
      </c>
      <c r="R6829" s="162" t="str">
        <f>+IF($C6829&lt;&gt;"",VLOOKUP($C6829,PRINCIPAL!$C$5:$Y$376,22,FALSE),"")</f>
        <v/>
      </c>
      <c r="S6829" s="162" t="str">
        <f>+IF($C6829&lt;&gt;"",VLOOKUP($C6829,PRINCIPAL!$C$5:$Y$376,15,FALSE),"")</f>
        <v/>
      </c>
      <c r="T6829" s="255" t="str">
        <f>+IF($C6829&lt;&gt;"",VLOOKUP($C6829,PRINCIPAL!$C$5:$Y$376,9,FALSE),"")</f>
        <v/>
      </c>
      <c r="U6829" s="166" t="str">
        <f t="shared" si="758"/>
        <v/>
      </c>
      <c r="V6829" s="164" t="str">
        <f>+IF($C6829&lt;&gt;"",VLOOKUP($C6829,PRINCIPAL!$C$5:$Y$76,2,FALSE),"")</f>
        <v/>
      </c>
      <c r="W6829" t="e">
        <f>+VLOOKUP(D6829,CENTROS!$G$4:$M$93,7,FALSE)</f>
        <v>#N/A</v>
      </c>
      <c r="Y6829" t="str">
        <f t="shared" si="760"/>
        <v/>
      </c>
      <c r="Z6829" s="220" t="str">
        <f t="shared" si="761"/>
        <v/>
      </c>
      <c r="AA6829" s="220" t="str">
        <f t="shared" si="762"/>
        <v/>
      </c>
      <c r="AB6829" s="228" t="str">
        <f t="shared" si="763"/>
        <v/>
      </c>
      <c r="AC6829" s="230" t="str">
        <f t="shared" si="764"/>
        <v/>
      </c>
      <c r="AD6829" s="220"/>
      <c r="AE6829" s="220"/>
      <c r="AF6829" s="220" t="str">
        <f t="shared" si="759"/>
        <v/>
      </c>
    </row>
    <row r="6830" spans="1:32">
      <c r="A6830" s="121"/>
      <c r="B6830" s="121"/>
      <c r="C6830" s="140"/>
      <c r="D6830" s="159"/>
      <c r="E6830" s="154"/>
      <c r="F6830" s="154"/>
      <c r="G6830" s="160"/>
      <c r="H6830" s="158"/>
      <c r="I6830" s="158"/>
      <c r="J6830" s="158"/>
      <c r="K6830" s="158"/>
      <c r="L6830" s="158"/>
      <c r="M6830" s="158"/>
      <c r="N6830" s="157"/>
      <c r="O6830" s="188"/>
      <c r="P6830" s="245"/>
      <c r="Q6830" s="165" t="str">
        <f>+IF($C6830&lt;&gt;"",VLOOKUP($C6830,PRINCIPAL!$C$5:$Y$376,20,FALSE),"")</f>
        <v/>
      </c>
      <c r="R6830" s="162" t="str">
        <f>+IF($C6830&lt;&gt;"",VLOOKUP($C6830,PRINCIPAL!$C$5:$Y$376,22,FALSE),"")</f>
        <v/>
      </c>
      <c r="S6830" s="162" t="str">
        <f>+IF($C6830&lt;&gt;"",VLOOKUP($C6830,PRINCIPAL!$C$5:$Y$376,15,FALSE),"")</f>
        <v/>
      </c>
      <c r="T6830" s="255" t="str">
        <f>+IF($C6830&lt;&gt;"",VLOOKUP($C6830,PRINCIPAL!$C$5:$Y$376,9,FALSE),"")</f>
        <v/>
      </c>
      <c r="U6830" s="166" t="str">
        <f t="shared" si="758"/>
        <v/>
      </c>
      <c r="V6830" s="164" t="str">
        <f>+IF($C6830&lt;&gt;"",VLOOKUP($C6830,PRINCIPAL!$C$5:$Y$76,2,FALSE),"")</f>
        <v/>
      </c>
      <c r="W6830" t="e">
        <f>+VLOOKUP(D6830,CENTROS!$G$4:$M$93,7,FALSE)</f>
        <v>#N/A</v>
      </c>
      <c r="Y6830" t="str">
        <f t="shared" si="760"/>
        <v/>
      </c>
      <c r="Z6830" s="220" t="str">
        <f t="shared" si="761"/>
        <v/>
      </c>
      <c r="AA6830" s="220" t="str">
        <f t="shared" si="762"/>
        <v/>
      </c>
      <c r="AB6830" s="228" t="str">
        <f t="shared" si="763"/>
        <v/>
      </c>
      <c r="AC6830" s="230" t="str">
        <f t="shared" si="764"/>
        <v/>
      </c>
      <c r="AD6830" s="220"/>
      <c r="AE6830" s="220"/>
      <c r="AF6830" s="220" t="str">
        <f t="shared" si="759"/>
        <v/>
      </c>
    </row>
    <row r="6831" spans="1:32">
      <c r="A6831" s="121"/>
      <c r="B6831" s="121"/>
      <c r="C6831" s="140"/>
      <c r="D6831" s="159"/>
      <c r="E6831" s="154"/>
      <c r="F6831" s="154"/>
      <c r="G6831" s="160"/>
      <c r="H6831" s="158"/>
      <c r="I6831" s="158"/>
      <c r="J6831" s="158"/>
      <c r="K6831" s="158"/>
      <c r="L6831" s="158"/>
      <c r="M6831" s="158"/>
      <c r="N6831" s="157"/>
      <c r="O6831" s="188"/>
      <c r="P6831" s="245"/>
      <c r="Q6831" s="165" t="str">
        <f>+IF($C6831&lt;&gt;"",VLOOKUP($C6831,PRINCIPAL!$C$5:$Y$376,20,FALSE),"")</f>
        <v/>
      </c>
      <c r="R6831" s="162" t="str">
        <f>+IF($C6831&lt;&gt;"",VLOOKUP($C6831,PRINCIPAL!$C$5:$Y$376,22,FALSE),"")</f>
        <v/>
      </c>
      <c r="S6831" s="162" t="str">
        <f>+IF($C6831&lt;&gt;"",VLOOKUP($C6831,PRINCIPAL!$C$5:$Y$376,15,FALSE),"")</f>
        <v/>
      </c>
      <c r="T6831" s="255" t="str">
        <f>+IF($C6831&lt;&gt;"",VLOOKUP($C6831,PRINCIPAL!$C$5:$Y$376,9,FALSE),"")</f>
        <v/>
      </c>
      <c r="U6831" s="166" t="str">
        <f t="shared" si="758"/>
        <v/>
      </c>
      <c r="V6831" s="164" t="str">
        <f>+IF($C6831&lt;&gt;"",VLOOKUP($C6831,PRINCIPAL!$C$5:$Y$76,2,FALSE),"")</f>
        <v/>
      </c>
      <c r="W6831" t="e">
        <f>+VLOOKUP(D6831,CENTROS!$G$4:$M$93,7,FALSE)</f>
        <v>#N/A</v>
      </c>
      <c r="Y6831" t="str">
        <f t="shared" si="760"/>
        <v/>
      </c>
      <c r="Z6831" s="220" t="str">
        <f t="shared" si="761"/>
        <v/>
      </c>
      <c r="AA6831" s="220" t="str">
        <f t="shared" si="762"/>
        <v/>
      </c>
      <c r="AB6831" s="228" t="str">
        <f t="shared" si="763"/>
        <v/>
      </c>
      <c r="AC6831" s="230" t="str">
        <f t="shared" si="764"/>
        <v/>
      </c>
      <c r="AD6831" s="220"/>
      <c r="AE6831" s="220"/>
      <c r="AF6831" s="220" t="str">
        <f t="shared" si="759"/>
        <v/>
      </c>
    </row>
    <row r="6832" spans="1:32">
      <c r="A6832" s="121"/>
      <c r="B6832" s="121"/>
      <c r="C6832" s="140"/>
      <c r="D6832" s="159"/>
      <c r="E6832" s="154"/>
      <c r="F6832" s="154"/>
      <c r="G6832" s="160"/>
      <c r="H6832" s="158"/>
      <c r="I6832" s="158"/>
      <c r="J6832" s="158"/>
      <c r="K6832" s="158"/>
      <c r="L6832" s="158"/>
      <c r="M6832" s="158"/>
      <c r="N6832" s="157"/>
      <c r="O6832" s="188"/>
      <c r="P6832" s="245"/>
      <c r="Q6832" s="165" t="str">
        <f>+IF($C6832&lt;&gt;"",VLOOKUP($C6832,PRINCIPAL!$C$5:$Y$376,20,FALSE),"")</f>
        <v/>
      </c>
      <c r="R6832" s="162" t="str">
        <f>+IF($C6832&lt;&gt;"",VLOOKUP($C6832,PRINCIPAL!$C$5:$Y$376,22,FALSE),"")</f>
        <v/>
      </c>
      <c r="S6832" s="162" t="str">
        <f>+IF($C6832&lt;&gt;"",VLOOKUP($C6832,PRINCIPAL!$C$5:$Y$376,15,FALSE),"")</f>
        <v/>
      </c>
      <c r="T6832" s="255" t="str">
        <f>+IF($C6832&lt;&gt;"",VLOOKUP($C6832,PRINCIPAL!$C$5:$Y$376,9,FALSE),"")</f>
        <v/>
      </c>
      <c r="U6832" s="166" t="str">
        <f t="shared" si="758"/>
        <v/>
      </c>
      <c r="V6832" s="164" t="str">
        <f>+IF($C6832&lt;&gt;"",VLOOKUP($C6832,PRINCIPAL!$C$5:$Y$76,2,FALSE),"")</f>
        <v/>
      </c>
      <c r="W6832" t="e">
        <f>+VLOOKUP(D6832,CENTROS!$G$4:$M$93,7,FALSE)</f>
        <v>#N/A</v>
      </c>
      <c r="Y6832" t="str">
        <f t="shared" si="760"/>
        <v/>
      </c>
      <c r="Z6832" s="220" t="str">
        <f t="shared" si="761"/>
        <v/>
      </c>
      <c r="AA6832" s="220" t="str">
        <f t="shared" si="762"/>
        <v/>
      </c>
      <c r="AB6832" s="228" t="str">
        <f t="shared" si="763"/>
        <v/>
      </c>
      <c r="AC6832" s="230" t="str">
        <f t="shared" si="764"/>
        <v/>
      </c>
      <c r="AD6832" s="220"/>
      <c r="AE6832" s="220"/>
      <c r="AF6832" s="220" t="str">
        <f t="shared" si="759"/>
        <v/>
      </c>
    </row>
    <row r="6833" spans="1:32">
      <c r="A6833" s="121"/>
      <c r="B6833" s="121"/>
      <c r="C6833" s="140"/>
      <c r="D6833" s="159"/>
      <c r="E6833" s="154"/>
      <c r="F6833" s="154"/>
      <c r="G6833" s="160"/>
      <c r="H6833" s="158"/>
      <c r="I6833" s="158"/>
      <c r="J6833" s="158"/>
      <c r="K6833" s="158"/>
      <c r="L6833" s="158"/>
      <c r="M6833" s="158"/>
      <c r="N6833" s="157"/>
      <c r="O6833" s="188"/>
      <c r="P6833" s="245"/>
      <c r="Q6833" s="165" t="str">
        <f>+IF($C6833&lt;&gt;"",VLOOKUP($C6833,PRINCIPAL!$C$5:$Y$376,20,FALSE),"")</f>
        <v/>
      </c>
      <c r="R6833" s="162" t="str">
        <f>+IF($C6833&lt;&gt;"",VLOOKUP($C6833,PRINCIPAL!$C$5:$Y$376,22,FALSE),"")</f>
        <v/>
      </c>
      <c r="S6833" s="162" t="str">
        <f>+IF($C6833&lt;&gt;"",VLOOKUP($C6833,PRINCIPAL!$C$5:$Y$376,15,FALSE),"")</f>
        <v/>
      </c>
      <c r="T6833" s="255" t="str">
        <f>+IF($C6833&lt;&gt;"",VLOOKUP($C6833,PRINCIPAL!$C$5:$Y$376,9,FALSE),"")</f>
        <v/>
      </c>
      <c r="U6833" s="166" t="str">
        <f t="shared" si="758"/>
        <v/>
      </c>
      <c r="V6833" s="164" t="str">
        <f>+IF($C6833&lt;&gt;"",VLOOKUP($C6833,PRINCIPAL!$C$5:$Y$76,2,FALSE),"")</f>
        <v/>
      </c>
      <c r="W6833" t="e">
        <f>+VLOOKUP(D6833,CENTROS!$G$4:$M$93,7,FALSE)</f>
        <v>#N/A</v>
      </c>
      <c r="Y6833" t="str">
        <f t="shared" si="760"/>
        <v/>
      </c>
      <c r="Z6833" s="220" t="str">
        <f t="shared" si="761"/>
        <v/>
      </c>
      <c r="AA6833" s="220" t="str">
        <f t="shared" si="762"/>
        <v/>
      </c>
      <c r="AB6833" s="228" t="str">
        <f t="shared" si="763"/>
        <v/>
      </c>
      <c r="AC6833" s="230" t="str">
        <f t="shared" si="764"/>
        <v/>
      </c>
      <c r="AD6833" s="220"/>
      <c r="AE6833" s="220"/>
      <c r="AF6833" s="220" t="str">
        <f t="shared" si="759"/>
        <v/>
      </c>
    </row>
    <row r="6834" spans="1:32">
      <c r="A6834" s="121"/>
      <c r="B6834" s="121"/>
      <c r="C6834" s="140"/>
      <c r="D6834" s="159"/>
      <c r="E6834" s="154"/>
      <c r="F6834" s="154"/>
      <c r="G6834" s="160"/>
      <c r="H6834" s="158"/>
      <c r="I6834" s="158"/>
      <c r="J6834" s="158"/>
      <c r="K6834" s="158"/>
      <c r="L6834" s="158"/>
      <c r="M6834" s="158"/>
      <c r="N6834" s="157"/>
      <c r="O6834" s="188"/>
      <c r="P6834" s="245"/>
      <c r="Q6834" s="165" t="str">
        <f>+IF($C6834&lt;&gt;"",VLOOKUP($C6834,PRINCIPAL!$C$5:$Y$376,20,FALSE),"")</f>
        <v/>
      </c>
      <c r="R6834" s="162" t="str">
        <f>+IF($C6834&lt;&gt;"",VLOOKUP($C6834,PRINCIPAL!$C$5:$Y$376,22,FALSE),"")</f>
        <v/>
      </c>
      <c r="S6834" s="162" t="str">
        <f>+IF($C6834&lt;&gt;"",VLOOKUP($C6834,PRINCIPAL!$C$5:$Y$376,15,FALSE),"")</f>
        <v/>
      </c>
      <c r="T6834" s="255" t="str">
        <f>+IF($C6834&lt;&gt;"",VLOOKUP($C6834,PRINCIPAL!$C$5:$Y$376,9,FALSE),"")</f>
        <v/>
      </c>
      <c r="U6834" s="166" t="str">
        <f t="shared" si="758"/>
        <v/>
      </c>
      <c r="V6834" s="164" t="str">
        <f>+IF($C6834&lt;&gt;"",VLOOKUP($C6834,PRINCIPAL!$C$5:$Y$76,2,FALSE),"")</f>
        <v/>
      </c>
      <c r="W6834" t="e">
        <f>+VLOOKUP(D6834,CENTROS!$G$4:$M$93,7,FALSE)</f>
        <v>#N/A</v>
      </c>
      <c r="Y6834" t="str">
        <f t="shared" si="760"/>
        <v/>
      </c>
      <c r="Z6834" s="220" t="str">
        <f t="shared" si="761"/>
        <v/>
      </c>
      <c r="AA6834" s="220" t="str">
        <f t="shared" si="762"/>
        <v/>
      </c>
      <c r="AB6834" s="228" t="str">
        <f t="shared" si="763"/>
        <v/>
      </c>
      <c r="AC6834" s="230" t="str">
        <f t="shared" si="764"/>
        <v/>
      </c>
      <c r="AD6834" s="220"/>
      <c r="AE6834" s="220"/>
      <c r="AF6834" s="220" t="str">
        <f t="shared" si="759"/>
        <v/>
      </c>
    </row>
    <row r="6835" spans="1:32">
      <c r="A6835" s="121"/>
      <c r="B6835" s="121"/>
      <c r="C6835" s="140"/>
      <c r="D6835" s="159"/>
      <c r="E6835" s="154"/>
      <c r="F6835" s="154"/>
      <c r="G6835" s="160"/>
      <c r="H6835" s="158"/>
      <c r="I6835" s="158"/>
      <c r="J6835" s="158"/>
      <c r="K6835" s="158"/>
      <c r="L6835" s="158"/>
      <c r="M6835" s="158"/>
      <c r="N6835" s="157"/>
      <c r="O6835" s="188"/>
      <c r="P6835" s="245"/>
      <c r="Q6835" s="165" t="str">
        <f>+IF($C6835&lt;&gt;"",VLOOKUP($C6835,PRINCIPAL!$C$5:$Y$376,20,FALSE),"")</f>
        <v/>
      </c>
      <c r="R6835" s="162" t="str">
        <f>+IF($C6835&lt;&gt;"",VLOOKUP($C6835,PRINCIPAL!$C$5:$Y$376,22,FALSE),"")</f>
        <v/>
      </c>
      <c r="S6835" s="162" t="str">
        <f>+IF($C6835&lt;&gt;"",VLOOKUP($C6835,PRINCIPAL!$C$5:$Y$376,15,FALSE),"")</f>
        <v/>
      </c>
      <c r="T6835" s="255" t="str">
        <f>+IF($C6835&lt;&gt;"",VLOOKUP($C6835,PRINCIPAL!$C$5:$Y$376,9,FALSE),"")</f>
        <v/>
      </c>
      <c r="U6835" s="166" t="str">
        <f t="shared" si="758"/>
        <v/>
      </c>
      <c r="V6835" s="164" t="str">
        <f>+IF($C6835&lt;&gt;"",VLOOKUP($C6835,PRINCIPAL!$C$5:$Y$76,2,FALSE),"")</f>
        <v/>
      </c>
      <c r="W6835" t="e">
        <f>+VLOOKUP(D6835,CENTROS!$G$4:$M$93,7,FALSE)</f>
        <v>#N/A</v>
      </c>
      <c r="Y6835" t="str">
        <f t="shared" si="760"/>
        <v/>
      </c>
      <c r="Z6835" s="220" t="str">
        <f t="shared" si="761"/>
        <v/>
      </c>
      <c r="AA6835" s="220" t="str">
        <f t="shared" si="762"/>
        <v/>
      </c>
      <c r="AB6835" s="228" t="str">
        <f t="shared" si="763"/>
        <v/>
      </c>
      <c r="AC6835" s="230" t="str">
        <f t="shared" si="764"/>
        <v/>
      </c>
      <c r="AD6835" s="220"/>
      <c r="AE6835" s="220"/>
      <c r="AF6835" s="220" t="str">
        <f t="shared" si="759"/>
        <v/>
      </c>
    </row>
    <row r="6836" spans="1:32">
      <c r="A6836" s="121"/>
      <c r="B6836" s="121"/>
      <c r="C6836" s="140"/>
      <c r="D6836" s="159"/>
      <c r="E6836" s="154"/>
      <c r="F6836" s="154"/>
      <c r="G6836" s="160"/>
      <c r="H6836" s="158"/>
      <c r="I6836" s="158"/>
      <c r="J6836" s="158"/>
      <c r="K6836" s="158"/>
      <c r="L6836" s="158"/>
      <c r="M6836" s="158"/>
      <c r="N6836" s="157"/>
      <c r="O6836" s="188"/>
      <c r="P6836" s="245"/>
      <c r="Q6836" s="165" t="str">
        <f>+IF($C6836&lt;&gt;"",VLOOKUP($C6836,PRINCIPAL!$C$5:$Y$376,20,FALSE),"")</f>
        <v/>
      </c>
      <c r="R6836" s="162" t="str">
        <f>+IF($C6836&lt;&gt;"",VLOOKUP($C6836,PRINCIPAL!$C$5:$Y$376,22,FALSE),"")</f>
        <v/>
      </c>
      <c r="S6836" s="162" t="str">
        <f>+IF($C6836&lt;&gt;"",VLOOKUP($C6836,PRINCIPAL!$C$5:$Y$376,15,FALSE),"")</f>
        <v/>
      </c>
      <c r="T6836" s="255" t="str">
        <f>+IF($C6836&lt;&gt;"",VLOOKUP($C6836,PRINCIPAL!$C$5:$Y$376,9,FALSE),"")</f>
        <v/>
      </c>
      <c r="U6836" s="166" t="str">
        <f t="shared" si="758"/>
        <v/>
      </c>
      <c r="V6836" s="164" t="str">
        <f>+IF($C6836&lt;&gt;"",VLOOKUP($C6836,PRINCIPAL!$C$5:$Y$76,2,FALSE),"")</f>
        <v/>
      </c>
      <c r="W6836" t="e">
        <f>+VLOOKUP(D6836,CENTROS!$G$4:$M$93,7,FALSE)</f>
        <v>#N/A</v>
      </c>
      <c r="Y6836" t="str">
        <f t="shared" si="760"/>
        <v/>
      </c>
      <c r="Z6836" s="220" t="str">
        <f t="shared" si="761"/>
        <v/>
      </c>
      <c r="AA6836" s="220" t="str">
        <f t="shared" si="762"/>
        <v/>
      </c>
      <c r="AB6836" s="228" t="str">
        <f t="shared" si="763"/>
        <v/>
      </c>
      <c r="AC6836" s="230" t="str">
        <f t="shared" si="764"/>
        <v/>
      </c>
      <c r="AD6836" s="220"/>
      <c r="AE6836" s="220"/>
      <c r="AF6836" s="220" t="str">
        <f t="shared" si="759"/>
        <v/>
      </c>
    </row>
    <row r="6837" spans="1:32">
      <c r="A6837" s="121"/>
      <c r="B6837" s="121"/>
      <c r="C6837" s="140"/>
      <c r="D6837" s="159"/>
      <c r="E6837" s="154"/>
      <c r="F6837" s="154"/>
      <c r="G6837" s="160"/>
      <c r="H6837" s="158"/>
      <c r="I6837" s="158"/>
      <c r="J6837" s="158"/>
      <c r="K6837" s="158"/>
      <c r="L6837" s="158"/>
      <c r="M6837" s="158"/>
      <c r="N6837" s="157"/>
      <c r="O6837" s="188"/>
      <c r="P6837" s="245"/>
      <c r="Q6837" s="165" t="str">
        <f>+IF($C6837&lt;&gt;"",VLOOKUP($C6837,PRINCIPAL!$C$5:$Y$376,20,FALSE),"")</f>
        <v/>
      </c>
      <c r="R6837" s="162" t="str">
        <f>+IF($C6837&lt;&gt;"",VLOOKUP($C6837,PRINCIPAL!$C$5:$Y$376,22,FALSE),"")</f>
        <v/>
      </c>
      <c r="S6837" s="162" t="str">
        <f>+IF($C6837&lt;&gt;"",VLOOKUP($C6837,PRINCIPAL!$C$5:$Y$376,15,FALSE),"")</f>
        <v/>
      </c>
      <c r="T6837" s="255" t="str">
        <f>+IF($C6837&lt;&gt;"",VLOOKUP($C6837,PRINCIPAL!$C$5:$Y$376,9,FALSE),"")</f>
        <v/>
      </c>
      <c r="U6837" s="166" t="str">
        <f t="shared" si="758"/>
        <v/>
      </c>
      <c r="V6837" s="164" t="str">
        <f>+IF($C6837&lt;&gt;"",VLOOKUP($C6837,PRINCIPAL!$C$5:$Y$76,2,FALSE),"")</f>
        <v/>
      </c>
      <c r="W6837" t="e">
        <f>+VLOOKUP(D6837,CENTROS!$G$4:$M$93,7,FALSE)</f>
        <v>#N/A</v>
      </c>
      <c r="Y6837" t="str">
        <f t="shared" si="760"/>
        <v/>
      </c>
      <c r="Z6837" s="220" t="str">
        <f t="shared" si="761"/>
        <v/>
      </c>
      <c r="AA6837" s="220" t="str">
        <f t="shared" si="762"/>
        <v/>
      </c>
      <c r="AB6837" s="228" t="str">
        <f t="shared" si="763"/>
        <v/>
      </c>
      <c r="AC6837" s="230" t="str">
        <f t="shared" si="764"/>
        <v/>
      </c>
      <c r="AD6837" s="220"/>
      <c r="AE6837" s="220"/>
      <c r="AF6837" s="220" t="str">
        <f t="shared" si="759"/>
        <v/>
      </c>
    </row>
    <row r="6838" spans="1:32">
      <c r="A6838" s="121"/>
      <c r="B6838" s="121"/>
      <c r="C6838" s="140"/>
      <c r="D6838" s="159"/>
      <c r="E6838" s="154"/>
      <c r="F6838" s="154"/>
      <c r="G6838" s="160"/>
      <c r="H6838" s="158"/>
      <c r="I6838" s="158"/>
      <c r="J6838" s="158"/>
      <c r="K6838" s="158"/>
      <c r="L6838" s="158"/>
      <c r="M6838" s="158"/>
      <c r="N6838" s="157"/>
      <c r="O6838" s="188"/>
      <c r="P6838" s="245"/>
      <c r="Q6838" s="165" t="str">
        <f>+IF($C6838&lt;&gt;"",VLOOKUP($C6838,PRINCIPAL!$C$5:$Y$376,20,FALSE),"")</f>
        <v/>
      </c>
      <c r="R6838" s="162" t="str">
        <f>+IF($C6838&lt;&gt;"",VLOOKUP($C6838,PRINCIPAL!$C$5:$Y$376,22,FALSE),"")</f>
        <v/>
      </c>
      <c r="S6838" s="162" t="str">
        <f>+IF($C6838&lt;&gt;"",VLOOKUP($C6838,PRINCIPAL!$C$5:$Y$376,15,FALSE),"")</f>
        <v/>
      </c>
      <c r="T6838" s="255" t="str">
        <f>+IF($C6838&lt;&gt;"",VLOOKUP($C6838,PRINCIPAL!$C$5:$Y$376,9,FALSE),"")</f>
        <v/>
      </c>
      <c r="U6838" s="166" t="str">
        <f t="shared" si="758"/>
        <v/>
      </c>
      <c r="V6838" s="164" t="str">
        <f>+IF($C6838&lt;&gt;"",VLOOKUP($C6838,PRINCIPAL!$C$5:$Y$76,2,FALSE),"")</f>
        <v/>
      </c>
      <c r="W6838" t="e">
        <f>+VLOOKUP(D6838,CENTROS!$G$4:$M$93,7,FALSE)</f>
        <v>#N/A</v>
      </c>
      <c r="Y6838" t="str">
        <f t="shared" si="760"/>
        <v/>
      </c>
      <c r="Z6838" s="220" t="str">
        <f t="shared" si="761"/>
        <v/>
      </c>
      <c r="AA6838" s="220" t="str">
        <f t="shared" si="762"/>
        <v/>
      </c>
      <c r="AB6838" s="228" t="str">
        <f t="shared" si="763"/>
        <v/>
      </c>
      <c r="AC6838" s="230" t="str">
        <f t="shared" si="764"/>
        <v/>
      </c>
      <c r="AD6838" s="220"/>
      <c r="AE6838" s="220"/>
      <c r="AF6838" s="220" t="str">
        <f t="shared" si="759"/>
        <v/>
      </c>
    </row>
    <row r="6839" spans="1:32">
      <c r="A6839" s="121"/>
      <c r="B6839" s="121"/>
      <c r="C6839" s="140"/>
      <c r="D6839" s="159"/>
      <c r="E6839" s="154"/>
      <c r="F6839" s="154"/>
      <c r="G6839" s="160"/>
      <c r="H6839" s="158"/>
      <c r="I6839" s="158"/>
      <c r="J6839" s="158"/>
      <c r="K6839" s="158"/>
      <c r="L6839" s="158"/>
      <c r="M6839" s="158"/>
      <c r="N6839" s="157"/>
      <c r="O6839" s="188"/>
      <c r="P6839" s="245"/>
      <c r="Q6839" s="165" t="str">
        <f>+IF($C6839&lt;&gt;"",VLOOKUP($C6839,PRINCIPAL!$C$5:$Y$376,20,FALSE),"")</f>
        <v/>
      </c>
      <c r="R6839" s="162" t="str">
        <f>+IF($C6839&lt;&gt;"",VLOOKUP($C6839,PRINCIPAL!$C$5:$Y$376,22,FALSE),"")</f>
        <v/>
      </c>
      <c r="S6839" s="162" t="str">
        <f>+IF($C6839&lt;&gt;"",VLOOKUP($C6839,PRINCIPAL!$C$5:$Y$376,15,FALSE),"")</f>
        <v/>
      </c>
      <c r="T6839" s="255" t="str">
        <f>+IF($C6839&lt;&gt;"",VLOOKUP($C6839,PRINCIPAL!$C$5:$Y$376,9,FALSE),"")</f>
        <v/>
      </c>
      <c r="U6839" s="166" t="str">
        <f t="shared" si="758"/>
        <v/>
      </c>
      <c r="V6839" s="164" t="str">
        <f>+IF($C6839&lt;&gt;"",VLOOKUP($C6839,PRINCIPAL!$C$5:$Y$76,2,FALSE),"")</f>
        <v/>
      </c>
      <c r="W6839" t="e">
        <f>+VLOOKUP(D6839,CENTROS!$G$4:$M$93,7,FALSE)</f>
        <v>#N/A</v>
      </c>
      <c r="Y6839" t="str">
        <f t="shared" si="760"/>
        <v/>
      </c>
      <c r="Z6839" s="220" t="str">
        <f t="shared" si="761"/>
        <v/>
      </c>
      <c r="AA6839" s="220" t="str">
        <f t="shared" si="762"/>
        <v/>
      </c>
      <c r="AB6839" s="228" t="str">
        <f t="shared" si="763"/>
        <v/>
      </c>
      <c r="AC6839" s="230" t="str">
        <f t="shared" si="764"/>
        <v/>
      </c>
      <c r="AD6839" s="220"/>
      <c r="AE6839" s="220"/>
      <c r="AF6839" s="220" t="str">
        <f t="shared" si="759"/>
        <v/>
      </c>
    </row>
    <row r="6840" spans="1:32">
      <c r="A6840" s="121"/>
      <c r="B6840" s="121"/>
      <c r="C6840" s="140"/>
      <c r="D6840" s="159"/>
      <c r="E6840" s="154"/>
      <c r="F6840" s="154"/>
      <c r="G6840" s="160"/>
      <c r="H6840" s="158"/>
      <c r="I6840" s="158"/>
      <c r="J6840" s="158"/>
      <c r="K6840" s="158"/>
      <c r="L6840" s="158"/>
      <c r="M6840" s="158"/>
      <c r="N6840" s="157"/>
      <c r="O6840" s="188"/>
      <c r="P6840" s="245"/>
      <c r="Q6840" s="165" t="str">
        <f>+IF($C6840&lt;&gt;"",VLOOKUP($C6840,PRINCIPAL!$C$5:$Y$376,20,FALSE),"")</f>
        <v/>
      </c>
      <c r="R6840" s="162" t="str">
        <f>+IF($C6840&lt;&gt;"",VLOOKUP($C6840,PRINCIPAL!$C$5:$Y$376,22,FALSE),"")</f>
        <v/>
      </c>
      <c r="S6840" s="162" t="str">
        <f>+IF($C6840&lt;&gt;"",VLOOKUP($C6840,PRINCIPAL!$C$5:$Y$376,15,FALSE),"")</f>
        <v/>
      </c>
      <c r="T6840" s="255" t="str">
        <f>+IF($C6840&lt;&gt;"",VLOOKUP($C6840,PRINCIPAL!$C$5:$Y$376,9,FALSE),"")</f>
        <v/>
      </c>
      <c r="U6840" s="166" t="str">
        <f t="shared" si="758"/>
        <v/>
      </c>
      <c r="V6840" s="164" t="str">
        <f>+IF($C6840&lt;&gt;"",VLOOKUP($C6840,PRINCIPAL!$C$5:$Y$76,2,FALSE),"")</f>
        <v/>
      </c>
      <c r="W6840" t="e">
        <f>+VLOOKUP(D6840,CENTROS!$G$4:$M$93,7,FALSE)</f>
        <v>#N/A</v>
      </c>
      <c r="Y6840" t="str">
        <f t="shared" si="760"/>
        <v/>
      </c>
      <c r="Z6840" s="220" t="str">
        <f t="shared" si="761"/>
        <v/>
      </c>
      <c r="AA6840" s="220" t="str">
        <f t="shared" si="762"/>
        <v/>
      </c>
      <c r="AB6840" s="228" t="str">
        <f t="shared" si="763"/>
        <v/>
      </c>
      <c r="AC6840" s="230" t="str">
        <f t="shared" si="764"/>
        <v/>
      </c>
      <c r="AD6840" s="220"/>
      <c r="AE6840" s="220"/>
      <c r="AF6840" s="220" t="str">
        <f t="shared" si="759"/>
        <v/>
      </c>
    </row>
    <row r="6841" spans="1:32">
      <c r="A6841" s="121"/>
      <c r="B6841" s="121"/>
      <c r="C6841" s="140"/>
      <c r="D6841" s="159"/>
      <c r="E6841" s="154"/>
      <c r="F6841" s="154"/>
      <c r="G6841" s="160"/>
      <c r="H6841" s="158"/>
      <c r="I6841" s="158"/>
      <c r="J6841" s="158"/>
      <c r="K6841" s="158"/>
      <c r="L6841" s="158"/>
      <c r="M6841" s="158"/>
      <c r="N6841" s="157"/>
      <c r="O6841" s="188"/>
      <c r="P6841" s="245"/>
      <c r="Q6841" s="165" t="str">
        <f>+IF($C6841&lt;&gt;"",VLOOKUP($C6841,PRINCIPAL!$C$5:$Y$376,20,FALSE),"")</f>
        <v/>
      </c>
      <c r="R6841" s="162" t="str">
        <f>+IF($C6841&lt;&gt;"",VLOOKUP($C6841,PRINCIPAL!$C$5:$Y$376,22,FALSE),"")</f>
        <v/>
      </c>
      <c r="S6841" s="162" t="str">
        <f>+IF($C6841&lt;&gt;"",VLOOKUP($C6841,PRINCIPAL!$C$5:$Y$376,15,FALSE),"")</f>
        <v/>
      </c>
      <c r="T6841" s="255" t="str">
        <f>+IF($C6841&lt;&gt;"",VLOOKUP($C6841,PRINCIPAL!$C$5:$Y$376,9,FALSE),"")</f>
        <v/>
      </c>
      <c r="U6841" s="166" t="str">
        <f t="shared" si="758"/>
        <v/>
      </c>
      <c r="V6841" s="164" t="str">
        <f>+IF($C6841&lt;&gt;"",VLOOKUP($C6841,PRINCIPAL!$C$5:$Y$76,2,FALSE),"")</f>
        <v/>
      </c>
      <c r="W6841" t="e">
        <f>+VLOOKUP(D6841,CENTROS!$G$4:$M$93,7,FALSE)</f>
        <v>#N/A</v>
      </c>
      <c r="Y6841" t="str">
        <f t="shared" si="760"/>
        <v/>
      </c>
      <c r="Z6841" s="220" t="str">
        <f t="shared" si="761"/>
        <v/>
      </c>
      <c r="AA6841" s="220" t="str">
        <f t="shared" si="762"/>
        <v/>
      </c>
      <c r="AB6841" s="228" t="str">
        <f t="shared" si="763"/>
        <v/>
      </c>
      <c r="AC6841" s="230" t="str">
        <f t="shared" si="764"/>
        <v/>
      </c>
      <c r="AD6841" s="220"/>
      <c r="AE6841" s="220"/>
      <c r="AF6841" s="220" t="str">
        <f t="shared" si="759"/>
        <v/>
      </c>
    </row>
    <row r="6842" spans="1:32">
      <c r="A6842" s="121"/>
      <c r="B6842" s="121"/>
      <c r="C6842" s="140"/>
      <c r="D6842" s="159"/>
      <c r="E6842" s="154"/>
      <c r="F6842" s="154"/>
      <c r="G6842" s="160"/>
      <c r="H6842" s="158"/>
      <c r="I6842" s="158"/>
      <c r="J6842" s="158"/>
      <c r="K6842" s="158"/>
      <c r="L6842" s="158"/>
      <c r="M6842" s="158"/>
      <c r="N6842" s="157"/>
      <c r="O6842" s="188"/>
      <c r="P6842" s="245"/>
      <c r="Q6842" s="165" t="str">
        <f>+IF($C6842&lt;&gt;"",VLOOKUP($C6842,PRINCIPAL!$C$5:$Y$376,20,FALSE),"")</f>
        <v/>
      </c>
      <c r="R6842" s="162" t="str">
        <f>+IF($C6842&lt;&gt;"",VLOOKUP($C6842,PRINCIPAL!$C$5:$Y$376,22,FALSE),"")</f>
        <v/>
      </c>
      <c r="S6842" s="162" t="str">
        <f>+IF($C6842&lt;&gt;"",VLOOKUP($C6842,PRINCIPAL!$C$5:$Y$376,15,FALSE),"")</f>
        <v/>
      </c>
      <c r="T6842" s="255" t="str">
        <f>+IF($C6842&lt;&gt;"",VLOOKUP($C6842,PRINCIPAL!$C$5:$Y$376,9,FALSE),"")</f>
        <v/>
      </c>
      <c r="U6842" s="166" t="str">
        <f t="shared" si="758"/>
        <v/>
      </c>
      <c r="V6842" s="164" t="str">
        <f>+IF($C6842&lt;&gt;"",VLOOKUP($C6842,PRINCIPAL!$C$5:$Y$76,2,FALSE),"")</f>
        <v/>
      </c>
      <c r="W6842" t="e">
        <f>+VLOOKUP(D6842,CENTROS!$G$4:$M$93,7,FALSE)</f>
        <v>#N/A</v>
      </c>
      <c r="Y6842" t="str">
        <f t="shared" si="760"/>
        <v/>
      </c>
      <c r="Z6842" s="220" t="str">
        <f t="shared" si="761"/>
        <v/>
      </c>
      <c r="AA6842" s="220" t="str">
        <f t="shared" si="762"/>
        <v/>
      </c>
      <c r="AB6842" s="228" t="str">
        <f t="shared" si="763"/>
        <v/>
      </c>
      <c r="AC6842" s="230" t="str">
        <f t="shared" si="764"/>
        <v/>
      </c>
      <c r="AD6842" s="220"/>
      <c r="AE6842" s="220"/>
      <c r="AF6842" s="220" t="str">
        <f t="shared" si="759"/>
        <v/>
      </c>
    </row>
    <row r="6843" spans="1:32">
      <c r="A6843" s="121"/>
      <c r="B6843" s="121"/>
      <c r="C6843" s="140"/>
      <c r="D6843" s="159"/>
      <c r="E6843" s="154"/>
      <c r="F6843" s="154"/>
      <c r="G6843" s="160"/>
      <c r="H6843" s="158"/>
      <c r="I6843" s="158"/>
      <c r="J6843" s="158"/>
      <c r="K6843" s="158"/>
      <c r="L6843" s="158"/>
      <c r="M6843" s="158"/>
      <c r="N6843" s="157"/>
      <c r="O6843" s="188"/>
      <c r="P6843" s="245"/>
      <c r="Q6843" s="165" t="str">
        <f>+IF($C6843&lt;&gt;"",VLOOKUP($C6843,PRINCIPAL!$C$5:$Y$376,20,FALSE),"")</f>
        <v/>
      </c>
      <c r="R6843" s="162" t="str">
        <f>+IF($C6843&lt;&gt;"",VLOOKUP($C6843,PRINCIPAL!$C$5:$Y$376,22,FALSE),"")</f>
        <v/>
      </c>
      <c r="S6843" s="162" t="str">
        <f>+IF($C6843&lt;&gt;"",VLOOKUP($C6843,PRINCIPAL!$C$5:$Y$376,15,FALSE),"")</f>
        <v/>
      </c>
      <c r="T6843" s="255" t="str">
        <f>+IF($C6843&lt;&gt;"",VLOOKUP($C6843,PRINCIPAL!$C$5:$Y$376,9,FALSE),"")</f>
        <v/>
      </c>
      <c r="U6843" s="166" t="str">
        <f t="shared" si="758"/>
        <v/>
      </c>
      <c r="V6843" s="164" t="str">
        <f>+IF($C6843&lt;&gt;"",VLOOKUP($C6843,PRINCIPAL!$C$5:$Y$76,2,FALSE),"")</f>
        <v/>
      </c>
      <c r="W6843" t="e">
        <f>+VLOOKUP(D6843,CENTROS!$G$4:$M$93,7,FALSE)</f>
        <v>#N/A</v>
      </c>
      <c r="Y6843" t="str">
        <f t="shared" si="760"/>
        <v/>
      </c>
      <c r="Z6843" s="220" t="str">
        <f t="shared" si="761"/>
        <v/>
      </c>
      <c r="AA6843" s="220" t="str">
        <f t="shared" si="762"/>
        <v/>
      </c>
      <c r="AB6843" s="228" t="str">
        <f t="shared" si="763"/>
        <v/>
      </c>
      <c r="AC6843" s="230" t="str">
        <f t="shared" si="764"/>
        <v/>
      </c>
      <c r="AD6843" s="220"/>
      <c r="AE6843" s="220"/>
      <c r="AF6843" s="220" t="str">
        <f t="shared" si="759"/>
        <v/>
      </c>
    </row>
    <row r="6844" spans="1:32">
      <c r="A6844" s="121"/>
      <c r="B6844" s="121"/>
      <c r="C6844" s="140"/>
      <c r="D6844" s="159"/>
      <c r="E6844" s="154"/>
      <c r="F6844" s="154"/>
      <c r="G6844" s="160"/>
      <c r="H6844" s="158"/>
      <c r="I6844" s="158"/>
      <c r="J6844" s="158"/>
      <c r="K6844" s="158"/>
      <c r="L6844" s="158"/>
      <c r="M6844" s="158"/>
      <c r="N6844" s="157"/>
      <c r="O6844" s="188"/>
      <c r="P6844" s="245"/>
      <c r="Q6844" s="165" t="str">
        <f>+IF($C6844&lt;&gt;"",VLOOKUP($C6844,PRINCIPAL!$C$5:$Y$376,20,FALSE),"")</f>
        <v/>
      </c>
      <c r="R6844" s="162" t="str">
        <f>+IF($C6844&lt;&gt;"",VLOOKUP($C6844,PRINCIPAL!$C$5:$Y$376,22,FALSE),"")</f>
        <v/>
      </c>
      <c r="S6844" s="162" t="str">
        <f>+IF($C6844&lt;&gt;"",VLOOKUP($C6844,PRINCIPAL!$C$5:$Y$376,15,FALSE),"")</f>
        <v/>
      </c>
      <c r="T6844" s="255" t="str">
        <f>+IF($C6844&lt;&gt;"",VLOOKUP($C6844,PRINCIPAL!$C$5:$Y$376,9,FALSE),"")</f>
        <v/>
      </c>
      <c r="U6844" s="166" t="str">
        <f t="shared" si="758"/>
        <v/>
      </c>
      <c r="V6844" s="164" t="str">
        <f>+IF($C6844&lt;&gt;"",VLOOKUP($C6844,PRINCIPAL!$C$5:$Y$76,2,FALSE),"")</f>
        <v/>
      </c>
      <c r="W6844" t="e">
        <f>+VLOOKUP(D6844,CENTROS!$G$4:$M$93,7,FALSE)</f>
        <v>#N/A</v>
      </c>
      <c r="Y6844" t="str">
        <f t="shared" si="760"/>
        <v/>
      </c>
      <c r="Z6844" s="220" t="str">
        <f t="shared" si="761"/>
        <v/>
      </c>
      <c r="AA6844" s="220" t="str">
        <f t="shared" si="762"/>
        <v/>
      </c>
      <c r="AB6844" s="228" t="str">
        <f t="shared" si="763"/>
        <v/>
      </c>
      <c r="AC6844" s="230" t="str">
        <f t="shared" si="764"/>
        <v/>
      </c>
      <c r="AD6844" s="220"/>
      <c r="AE6844" s="220"/>
      <c r="AF6844" s="220" t="str">
        <f t="shared" si="759"/>
        <v/>
      </c>
    </row>
    <row r="6845" spans="1:32">
      <c r="A6845" s="121"/>
      <c r="B6845" s="121"/>
      <c r="C6845" s="140"/>
      <c r="D6845" s="159"/>
      <c r="E6845" s="154"/>
      <c r="F6845" s="154"/>
      <c r="G6845" s="160"/>
      <c r="H6845" s="158"/>
      <c r="I6845" s="158"/>
      <c r="J6845" s="158"/>
      <c r="K6845" s="158"/>
      <c r="L6845" s="158"/>
      <c r="M6845" s="158"/>
      <c r="N6845" s="157"/>
      <c r="O6845" s="188"/>
      <c r="P6845" s="245"/>
      <c r="Q6845" s="165" t="str">
        <f>+IF($C6845&lt;&gt;"",VLOOKUP($C6845,PRINCIPAL!$C$5:$Y$376,20,FALSE),"")</f>
        <v/>
      </c>
      <c r="R6845" s="162" t="str">
        <f>+IF($C6845&lt;&gt;"",VLOOKUP($C6845,PRINCIPAL!$C$5:$Y$376,22,FALSE),"")</f>
        <v/>
      </c>
      <c r="S6845" s="162" t="str">
        <f>+IF($C6845&lt;&gt;"",VLOOKUP($C6845,PRINCIPAL!$C$5:$Y$376,15,FALSE),"")</f>
        <v/>
      </c>
      <c r="T6845" s="255" t="str">
        <f>+IF($C6845&lt;&gt;"",VLOOKUP($C6845,PRINCIPAL!$C$5:$Y$376,9,FALSE),"")</f>
        <v/>
      </c>
      <c r="U6845" s="166" t="str">
        <f t="shared" si="758"/>
        <v/>
      </c>
      <c r="V6845" s="164" t="str">
        <f>+IF($C6845&lt;&gt;"",VLOOKUP($C6845,PRINCIPAL!$C$5:$Y$76,2,FALSE),"")</f>
        <v/>
      </c>
      <c r="W6845" t="e">
        <f>+VLOOKUP(D6845,CENTROS!$G$4:$M$93,7,FALSE)</f>
        <v>#N/A</v>
      </c>
      <c r="Y6845" t="str">
        <f t="shared" si="760"/>
        <v/>
      </c>
      <c r="Z6845" s="220" t="str">
        <f t="shared" si="761"/>
        <v/>
      </c>
      <c r="AA6845" s="220" t="str">
        <f t="shared" si="762"/>
        <v/>
      </c>
      <c r="AB6845" s="228" t="str">
        <f t="shared" si="763"/>
        <v/>
      </c>
      <c r="AC6845" s="230" t="str">
        <f t="shared" si="764"/>
        <v/>
      </c>
      <c r="AD6845" s="220"/>
      <c r="AE6845" s="220"/>
      <c r="AF6845" s="220" t="str">
        <f t="shared" si="759"/>
        <v/>
      </c>
    </row>
    <row r="6846" spans="1:32">
      <c r="A6846" s="121"/>
      <c r="B6846" s="121"/>
      <c r="C6846" s="140"/>
      <c r="D6846" s="159"/>
      <c r="E6846" s="154"/>
      <c r="F6846" s="154"/>
      <c r="G6846" s="160"/>
      <c r="H6846" s="158"/>
      <c r="I6846" s="158"/>
      <c r="J6846" s="158"/>
      <c r="K6846" s="158"/>
      <c r="L6846" s="158"/>
      <c r="M6846" s="158"/>
      <c r="N6846" s="157"/>
      <c r="O6846" s="188"/>
      <c r="P6846" s="245"/>
      <c r="Q6846" s="165" t="str">
        <f>+IF($C6846&lt;&gt;"",VLOOKUP($C6846,PRINCIPAL!$C$5:$Y$376,20,FALSE),"")</f>
        <v/>
      </c>
      <c r="R6846" s="162" t="str">
        <f>+IF($C6846&lt;&gt;"",VLOOKUP($C6846,PRINCIPAL!$C$5:$Y$376,22,FALSE),"")</f>
        <v/>
      </c>
      <c r="S6846" s="162" t="str">
        <f>+IF($C6846&lt;&gt;"",VLOOKUP($C6846,PRINCIPAL!$C$5:$Y$376,15,FALSE),"")</f>
        <v/>
      </c>
      <c r="T6846" s="255" t="str">
        <f>+IF($C6846&lt;&gt;"",VLOOKUP($C6846,PRINCIPAL!$C$5:$Y$376,9,FALSE),"")</f>
        <v/>
      </c>
      <c r="U6846" s="166" t="str">
        <f t="shared" ref="U6846:U6909" si="765">+IF(J6846&gt;L6846+N6846,"ROTO",IF(1.5*(L6846+N6846)&gt;J6846,"mes*1,5",""))</f>
        <v/>
      </c>
      <c r="V6846" s="164" t="str">
        <f>+IF($C6846&lt;&gt;"",VLOOKUP($C6846,PRINCIPAL!$C$5:$Y$76,2,FALSE),"")</f>
        <v/>
      </c>
      <c r="W6846" t="e">
        <f>+VLOOKUP(D6846,CENTROS!$G$4:$M$93,7,FALSE)</f>
        <v>#N/A</v>
      </c>
      <c r="Y6846" t="str">
        <f t="shared" si="760"/>
        <v/>
      </c>
      <c r="Z6846" s="220" t="str">
        <f t="shared" si="761"/>
        <v/>
      </c>
      <c r="AA6846" s="220" t="str">
        <f t="shared" si="762"/>
        <v/>
      </c>
      <c r="AB6846" s="228" t="str">
        <f t="shared" si="763"/>
        <v/>
      </c>
      <c r="AC6846" s="230" t="str">
        <f t="shared" si="764"/>
        <v/>
      </c>
      <c r="AD6846" s="220"/>
      <c r="AE6846" s="220"/>
      <c r="AF6846" s="220" t="str">
        <f t="shared" si="759"/>
        <v/>
      </c>
    </row>
    <row r="6847" spans="1:32">
      <c r="A6847" s="121"/>
      <c r="B6847" s="121"/>
      <c r="C6847" s="140"/>
      <c r="D6847" s="159"/>
      <c r="E6847" s="154"/>
      <c r="F6847" s="154"/>
      <c r="G6847" s="160"/>
      <c r="H6847" s="158"/>
      <c r="I6847" s="158"/>
      <c r="J6847" s="158"/>
      <c r="K6847" s="158"/>
      <c r="L6847" s="158"/>
      <c r="M6847" s="158"/>
      <c r="N6847" s="157"/>
      <c r="O6847" s="188"/>
      <c r="P6847" s="245"/>
      <c r="Q6847" s="165" t="str">
        <f>+IF($C6847&lt;&gt;"",VLOOKUP($C6847,PRINCIPAL!$C$5:$Y$376,20,FALSE),"")</f>
        <v/>
      </c>
      <c r="R6847" s="162" t="str">
        <f>+IF($C6847&lt;&gt;"",VLOOKUP($C6847,PRINCIPAL!$C$5:$Y$376,22,FALSE),"")</f>
        <v/>
      </c>
      <c r="S6847" s="162" t="str">
        <f>+IF($C6847&lt;&gt;"",VLOOKUP($C6847,PRINCIPAL!$C$5:$Y$376,15,FALSE),"")</f>
        <v/>
      </c>
      <c r="T6847" s="255" t="str">
        <f>+IF($C6847&lt;&gt;"",VLOOKUP($C6847,PRINCIPAL!$C$5:$Y$376,9,FALSE),"")</f>
        <v/>
      </c>
      <c r="U6847" s="166" t="str">
        <f t="shared" si="765"/>
        <v/>
      </c>
      <c r="V6847" s="164" t="str">
        <f>+IF($C6847&lt;&gt;"",VLOOKUP($C6847,PRINCIPAL!$C$5:$Y$76,2,FALSE),"")</f>
        <v/>
      </c>
      <c r="W6847" t="e">
        <f>+VLOOKUP(D6847,CENTROS!$G$4:$M$93,7,FALSE)</f>
        <v>#N/A</v>
      </c>
      <c r="Y6847" t="str">
        <f t="shared" si="760"/>
        <v/>
      </c>
      <c r="Z6847" s="220" t="str">
        <f t="shared" si="761"/>
        <v/>
      </c>
      <c r="AA6847" s="220" t="str">
        <f t="shared" si="762"/>
        <v/>
      </c>
      <c r="AB6847" s="228" t="str">
        <f t="shared" si="763"/>
        <v/>
      </c>
      <c r="AC6847" s="230" t="str">
        <f t="shared" si="764"/>
        <v/>
      </c>
      <c r="AD6847" s="220"/>
      <c r="AE6847" s="220"/>
      <c r="AF6847" s="220" t="str">
        <f t="shared" ref="AF6847:AF6910" si="766">+IF(A6847&lt;&gt;"",9,"")</f>
        <v/>
      </c>
    </row>
    <row r="6848" spans="1:32">
      <c r="A6848" s="121"/>
      <c r="B6848" s="121"/>
      <c r="C6848" s="140"/>
      <c r="D6848" s="159"/>
      <c r="E6848" s="154"/>
      <c r="F6848" s="154"/>
      <c r="G6848" s="160"/>
      <c r="H6848" s="158"/>
      <c r="I6848" s="158"/>
      <c r="J6848" s="158"/>
      <c r="K6848" s="158"/>
      <c r="L6848" s="158"/>
      <c r="M6848" s="158"/>
      <c r="N6848" s="157"/>
      <c r="O6848" s="188"/>
      <c r="P6848" s="245"/>
      <c r="Q6848" s="165" t="str">
        <f>+IF($C6848&lt;&gt;"",VLOOKUP($C6848,PRINCIPAL!$C$5:$Y$376,20,FALSE),"")</f>
        <v/>
      </c>
      <c r="R6848" s="162" t="str">
        <f>+IF($C6848&lt;&gt;"",VLOOKUP($C6848,PRINCIPAL!$C$5:$Y$376,22,FALSE),"")</f>
        <v/>
      </c>
      <c r="S6848" s="162" t="str">
        <f>+IF($C6848&lt;&gt;"",VLOOKUP($C6848,PRINCIPAL!$C$5:$Y$376,15,FALSE),"")</f>
        <v/>
      </c>
      <c r="T6848" s="255" t="str">
        <f>+IF($C6848&lt;&gt;"",VLOOKUP($C6848,PRINCIPAL!$C$5:$Y$376,9,FALSE),"")</f>
        <v/>
      </c>
      <c r="U6848" s="166" t="str">
        <f t="shared" si="765"/>
        <v/>
      </c>
      <c r="V6848" s="164" t="str">
        <f>+IF($C6848&lt;&gt;"",VLOOKUP($C6848,PRINCIPAL!$C$5:$Y$76,2,FALSE),"")</f>
        <v/>
      </c>
      <c r="W6848" t="e">
        <f>+VLOOKUP(D6848,CENTROS!$G$4:$M$93,7,FALSE)</f>
        <v>#N/A</v>
      </c>
      <c r="Y6848" t="str">
        <f t="shared" si="760"/>
        <v/>
      </c>
      <c r="Z6848" s="220" t="str">
        <f t="shared" si="761"/>
        <v/>
      </c>
      <c r="AA6848" s="220" t="str">
        <f t="shared" si="762"/>
        <v/>
      </c>
      <c r="AB6848" s="228" t="str">
        <f t="shared" si="763"/>
        <v/>
      </c>
      <c r="AC6848" s="230" t="str">
        <f t="shared" si="764"/>
        <v/>
      </c>
      <c r="AD6848" s="220"/>
      <c r="AE6848" s="220"/>
      <c r="AF6848" s="220" t="str">
        <f t="shared" si="766"/>
        <v/>
      </c>
    </row>
    <row r="6849" spans="1:32">
      <c r="A6849" s="121"/>
      <c r="B6849" s="121"/>
      <c r="C6849" s="140"/>
      <c r="D6849" s="159"/>
      <c r="E6849" s="154"/>
      <c r="F6849" s="154"/>
      <c r="G6849" s="160"/>
      <c r="H6849" s="158"/>
      <c r="I6849" s="158"/>
      <c r="J6849" s="158"/>
      <c r="K6849" s="158"/>
      <c r="L6849" s="158"/>
      <c r="M6849" s="158"/>
      <c r="N6849" s="157"/>
      <c r="O6849" s="188"/>
      <c r="P6849" s="245"/>
      <c r="Q6849" s="165" t="str">
        <f>+IF($C6849&lt;&gt;"",VLOOKUP($C6849,PRINCIPAL!$C$5:$Y$376,20,FALSE),"")</f>
        <v/>
      </c>
      <c r="R6849" s="162" t="str">
        <f>+IF($C6849&lt;&gt;"",VLOOKUP($C6849,PRINCIPAL!$C$5:$Y$376,22,FALSE),"")</f>
        <v/>
      </c>
      <c r="S6849" s="162" t="str">
        <f>+IF($C6849&lt;&gt;"",VLOOKUP($C6849,PRINCIPAL!$C$5:$Y$376,15,FALSE),"")</f>
        <v/>
      </c>
      <c r="T6849" s="255" t="str">
        <f>+IF($C6849&lt;&gt;"",VLOOKUP($C6849,PRINCIPAL!$C$5:$Y$376,9,FALSE),"")</f>
        <v/>
      </c>
      <c r="U6849" s="166" t="str">
        <f t="shared" si="765"/>
        <v/>
      </c>
      <c r="V6849" s="164" t="str">
        <f>+IF($C6849&lt;&gt;"",VLOOKUP($C6849,PRINCIPAL!$C$5:$Y$76,2,FALSE),"")</f>
        <v/>
      </c>
      <c r="W6849" t="e">
        <f>+VLOOKUP(D6849,CENTROS!$G$4:$M$93,7,FALSE)</f>
        <v>#N/A</v>
      </c>
      <c r="Y6849" t="str">
        <f t="shared" si="760"/>
        <v/>
      </c>
      <c r="Z6849" s="220" t="str">
        <f t="shared" si="761"/>
        <v/>
      </c>
      <c r="AA6849" s="220" t="str">
        <f t="shared" si="762"/>
        <v/>
      </c>
      <c r="AB6849" s="228" t="str">
        <f t="shared" si="763"/>
        <v/>
      </c>
      <c r="AC6849" s="230" t="str">
        <f t="shared" si="764"/>
        <v/>
      </c>
      <c r="AD6849" s="220"/>
      <c r="AE6849" s="220"/>
      <c r="AF6849" s="220" t="str">
        <f t="shared" si="766"/>
        <v/>
      </c>
    </row>
    <row r="6850" spans="1:32">
      <c r="A6850" s="121"/>
      <c r="B6850" s="121"/>
      <c r="C6850" s="140"/>
      <c r="D6850" s="159"/>
      <c r="E6850" s="154"/>
      <c r="F6850" s="154"/>
      <c r="G6850" s="160"/>
      <c r="H6850" s="158"/>
      <c r="I6850" s="158"/>
      <c r="J6850" s="158"/>
      <c r="K6850" s="158"/>
      <c r="L6850" s="158"/>
      <c r="M6850" s="158"/>
      <c r="N6850" s="157"/>
      <c r="O6850" s="188"/>
      <c r="P6850" s="245"/>
      <c r="Q6850" s="165" t="str">
        <f>+IF($C6850&lt;&gt;"",VLOOKUP($C6850,PRINCIPAL!$C$5:$Y$376,20,FALSE),"")</f>
        <v/>
      </c>
      <c r="R6850" s="162" t="str">
        <f>+IF($C6850&lt;&gt;"",VLOOKUP($C6850,PRINCIPAL!$C$5:$Y$376,22,FALSE),"")</f>
        <v/>
      </c>
      <c r="S6850" s="162" t="str">
        <f>+IF($C6850&lt;&gt;"",VLOOKUP($C6850,PRINCIPAL!$C$5:$Y$376,15,FALSE),"")</f>
        <v/>
      </c>
      <c r="T6850" s="255" t="str">
        <f>+IF($C6850&lt;&gt;"",VLOOKUP($C6850,PRINCIPAL!$C$5:$Y$376,9,FALSE),"")</f>
        <v/>
      </c>
      <c r="U6850" s="166" t="str">
        <f t="shared" si="765"/>
        <v/>
      </c>
      <c r="V6850" s="164" t="str">
        <f>+IF($C6850&lt;&gt;"",VLOOKUP($C6850,PRINCIPAL!$C$5:$Y$76,2,FALSE),"")</f>
        <v/>
      </c>
      <c r="W6850" t="e">
        <f>+VLOOKUP(D6850,CENTROS!$G$4:$M$93,7,FALSE)</f>
        <v>#N/A</v>
      </c>
      <c r="Y6850" t="str">
        <f t="shared" si="760"/>
        <v/>
      </c>
      <c r="Z6850" s="220" t="str">
        <f t="shared" si="761"/>
        <v/>
      </c>
      <c r="AA6850" s="220" t="str">
        <f t="shared" si="762"/>
        <v/>
      </c>
      <c r="AB6850" s="228" t="str">
        <f t="shared" si="763"/>
        <v/>
      </c>
      <c r="AC6850" s="230" t="str">
        <f t="shared" si="764"/>
        <v/>
      </c>
      <c r="AD6850" s="220"/>
      <c r="AE6850" s="220"/>
      <c r="AF6850" s="220" t="str">
        <f t="shared" si="766"/>
        <v/>
      </c>
    </row>
    <row r="6851" spans="1:32">
      <c r="A6851" s="121"/>
      <c r="B6851" s="121"/>
      <c r="C6851" s="140"/>
      <c r="D6851" s="159"/>
      <c r="E6851" s="154"/>
      <c r="F6851" s="154"/>
      <c r="G6851" s="160"/>
      <c r="H6851" s="158"/>
      <c r="I6851" s="158"/>
      <c r="J6851" s="158"/>
      <c r="K6851" s="158"/>
      <c r="L6851" s="158"/>
      <c r="M6851" s="158"/>
      <c r="N6851" s="157"/>
      <c r="O6851" s="188"/>
      <c r="P6851" s="245"/>
      <c r="Q6851" s="165" t="str">
        <f>+IF($C6851&lt;&gt;"",VLOOKUP($C6851,PRINCIPAL!$C$5:$Y$376,20,FALSE),"")</f>
        <v/>
      </c>
      <c r="R6851" s="162" t="str">
        <f>+IF($C6851&lt;&gt;"",VLOOKUP($C6851,PRINCIPAL!$C$5:$Y$376,22,FALSE),"")</f>
        <v/>
      </c>
      <c r="S6851" s="162" t="str">
        <f>+IF($C6851&lt;&gt;"",VLOOKUP($C6851,PRINCIPAL!$C$5:$Y$376,15,FALSE),"")</f>
        <v/>
      </c>
      <c r="T6851" s="255" t="str">
        <f>+IF($C6851&lt;&gt;"",VLOOKUP($C6851,PRINCIPAL!$C$5:$Y$376,9,FALSE),"")</f>
        <v/>
      </c>
      <c r="U6851" s="166" t="str">
        <f t="shared" si="765"/>
        <v/>
      </c>
      <c r="V6851" s="164" t="str">
        <f>+IF($C6851&lt;&gt;"",VLOOKUP($C6851,PRINCIPAL!$C$5:$Y$76,2,FALSE),"")</f>
        <v/>
      </c>
      <c r="W6851" t="e">
        <f>+VLOOKUP(D6851,CENTROS!$G$4:$M$93,7,FALSE)</f>
        <v>#N/A</v>
      </c>
      <c r="Y6851" t="str">
        <f t="shared" si="760"/>
        <v/>
      </c>
      <c r="Z6851" s="220" t="str">
        <f t="shared" si="761"/>
        <v/>
      </c>
      <c r="AA6851" s="220" t="str">
        <f t="shared" si="762"/>
        <v/>
      </c>
      <c r="AB6851" s="228" t="str">
        <f t="shared" si="763"/>
        <v/>
      </c>
      <c r="AC6851" s="230" t="str">
        <f t="shared" si="764"/>
        <v/>
      </c>
      <c r="AD6851" s="220"/>
      <c r="AE6851" s="220"/>
      <c r="AF6851" s="220" t="str">
        <f t="shared" si="766"/>
        <v/>
      </c>
    </row>
    <row r="6852" spans="1:32">
      <c r="A6852" s="121"/>
      <c r="B6852" s="121"/>
      <c r="C6852" s="140"/>
      <c r="D6852" s="159"/>
      <c r="E6852" s="154"/>
      <c r="F6852" s="154"/>
      <c r="G6852" s="160"/>
      <c r="H6852" s="158"/>
      <c r="I6852" s="158"/>
      <c r="J6852" s="158"/>
      <c r="K6852" s="158"/>
      <c r="L6852" s="158"/>
      <c r="M6852" s="158"/>
      <c r="N6852" s="157"/>
      <c r="O6852" s="188"/>
      <c r="P6852" s="245"/>
      <c r="Q6852" s="165" t="str">
        <f>+IF($C6852&lt;&gt;"",VLOOKUP($C6852,PRINCIPAL!$C$5:$Y$376,20,FALSE),"")</f>
        <v/>
      </c>
      <c r="R6852" s="162" t="str">
        <f>+IF($C6852&lt;&gt;"",VLOOKUP($C6852,PRINCIPAL!$C$5:$Y$376,22,FALSE),"")</f>
        <v/>
      </c>
      <c r="S6852" s="162" t="str">
        <f>+IF($C6852&lt;&gt;"",VLOOKUP($C6852,PRINCIPAL!$C$5:$Y$376,15,FALSE),"")</f>
        <v/>
      </c>
      <c r="T6852" s="255" t="str">
        <f>+IF($C6852&lt;&gt;"",VLOOKUP($C6852,PRINCIPAL!$C$5:$Y$376,9,FALSE),"")</f>
        <v/>
      </c>
      <c r="U6852" s="166" t="str">
        <f t="shared" si="765"/>
        <v/>
      </c>
      <c r="V6852" s="164" t="str">
        <f>+IF($C6852&lt;&gt;"",VLOOKUP($C6852,PRINCIPAL!$C$5:$Y$76,2,FALSE),"")</f>
        <v/>
      </c>
      <c r="W6852" t="e">
        <f>+VLOOKUP(D6852,CENTROS!$G$4:$M$93,7,FALSE)</f>
        <v>#N/A</v>
      </c>
      <c r="Y6852" t="str">
        <f t="shared" si="760"/>
        <v/>
      </c>
      <c r="Z6852" s="220" t="str">
        <f t="shared" si="761"/>
        <v/>
      </c>
      <c r="AA6852" s="220" t="str">
        <f t="shared" si="762"/>
        <v/>
      </c>
      <c r="AB6852" s="228" t="str">
        <f t="shared" si="763"/>
        <v/>
      </c>
      <c r="AC6852" s="230" t="str">
        <f t="shared" si="764"/>
        <v/>
      </c>
      <c r="AD6852" s="220"/>
      <c r="AE6852" s="220"/>
      <c r="AF6852" s="220" t="str">
        <f t="shared" si="766"/>
        <v/>
      </c>
    </row>
    <row r="6853" spans="1:32">
      <c r="A6853" s="121"/>
      <c r="B6853" s="121"/>
      <c r="C6853" s="140"/>
      <c r="D6853" s="159"/>
      <c r="E6853" s="154"/>
      <c r="F6853" s="154"/>
      <c r="G6853" s="160"/>
      <c r="H6853" s="158"/>
      <c r="I6853" s="158"/>
      <c r="J6853" s="158"/>
      <c r="K6853" s="158"/>
      <c r="L6853" s="158"/>
      <c r="M6853" s="158"/>
      <c r="N6853" s="157"/>
      <c r="O6853" s="188"/>
      <c r="P6853" s="245"/>
      <c r="Q6853" s="165" t="str">
        <f>+IF($C6853&lt;&gt;"",VLOOKUP($C6853,PRINCIPAL!$C$5:$Y$376,20,FALSE),"")</f>
        <v/>
      </c>
      <c r="R6853" s="162" t="str">
        <f>+IF($C6853&lt;&gt;"",VLOOKUP($C6853,PRINCIPAL!$C$5:$Y$376,22,FALSE),"")</f>
        <v/>
      </c>
      <c r="S6853" s="162" t="str">
        <f>+IF($C6853&lt;&gt;"",VLOOKUP($C6853,PRINCIPAL!$C$5:$Y$376,15,FALSE),"")</f>
        <v/>
      </c>
      <c r="T6853" s="255" t="str">
        <f>+IF($C6853&lt;&gt;"",VLOOKUP($C6853,PRINCIPAL!$C$5:$Y$376,9,FALSE),"")</f>
        <v/>
      </c>
      <c r="U6853" s="166" t="str">
        <f t="shared" si="765"/>
        <v/>
      </c>
      <c r="V6853" s="164" t="str">
        <f>+IF($C6853&lt;&gt;"",VLOOKUP($C6853,PRINCIPAL!$C$5:$Y$76,2,FALSE),"")</f>
        <v/>
      </c>
      <c r="W6853" t="e">
        <f>+VLOOKUP(D6853,CENTROS!$G$4:$M$93,7,FALSE)</f>
        <v>#N/A</v>
      </c>
      <c r="Y6853" t="str">
        <f t="shared" si="760"/>
        <v/>
      </c>
      <c r="Z6853" s="220" t="str">
        <f t="shared" si="761"/>
        <v/>
      </c>
      <c r="AA6853" s="220" t="str">
        <f t="shared" si="762"/>
        <v/>
      </c>
      <c r="AB6853" s="228" t="str">
        <f t="shared" si="763"/>
        <v/>
      </c>
      <c r="AC6853" s="230" t="str">
        <f t="shared" si="764"/>
        <v/>
      </c>
      <c r="AD6853" s="220"/>
      <c r="AE6853" s="220"/>
      <c r="AF6853" s="220" t="str">
        <f t="shared" si="766"/>
        <v/>
      </c>
    </row>
    <row r="6854" spans="1:32">
      <c r="A6854" s="121"/>
      <c r="B6854" s="121"/>
      <c r="C6854" s="140"/>
      <c r="D6854" s="159"/>
      <c r="E6854" s="154"/>
      <c r="F6854" s="154"/>
      <c r="G6854" s="160"/>
      <c r="H6854" s="158"/>
      <c r="I6854" s="158"/>
      <c r="J6854" s="158"/>
      <c r="K6854" s="158"/>
      <c r="L6854" s="158"/>
      <c r="M6854" s="158"/>
      <c r="N6854" s="157"/>
      <c r="O6854" s="188"/>
      <c r="P6854" s="245"/>
      <c r="Q6854" s="165" t="str">
        <f>+IF($C6854&lt;&gt;"",VLOOKUP($C6854,PRINCIPAL!$C$5:$Y$376,20,FALSE),"")</f>
        <v/>
      </c>
      <c r="R6854" s="162" t="str">
        <f>+IF($C6854&lt;&gt;"",VLOOKUP($C6854,PRINCIPAL!$C$5:$Y$376,22,FALSE),"")</f>
        <v/>
      </c>
      <c r="S6854" s="162" t="str">
        <f>+IF($C6854&lt;&gt;"",VLOOKUP($C6854,PRINCIPAL!$C$5:$Y$376,15,FALSE),"")</f>
        <v/>
      </c>
      <c r="T6854" s="255" t="str">
        <f>+IF($C6854&lt;&gt;"",VLOOKUP($C6854,PRINCIPAL!$C$5:$Y$376,9,FALSE),"")</f>
        <v/>
      </c>
      <c r="U6854" s="166" t="str">
        <f t="shared" si="765"/>
        <v/>
      </c>
      <c r="V6854" s="164" t="str">
        <f>+IF($C6854&lt;&gt;"",VLOOKUP($C6854,PRINCIPAL!$C$5:$Y$76,2,FALSE),"")</f>
        <v/>
      </c>
      <c r="W6854" t="e">
        <f>+VLOOKUP(D6854,CENTROS!$G$4:$M$93,7,FALSE)</f>
        <v>#N/A</v>
      </c>
      <c r="Y6854" t="str">
        <f t="shared" ref="Y6854:Y6917" si="767">+IF(A6854&lt;&gt;"",G6854,"")</f>
        <v/>
      </c>
      <c r="Z6854" s="220" t="str">
        <f t="shared" si="761"/>
        <v/>
      </c>
      <c r="AA6854" s="220" t="str">
        <f t="shared" si="762"/>
        <v/>
      </c>
      <c r="AB6854" s="228" t="str">
        <f t="shared" si="763"/>
        <v/>
      </c>
      <c r="AC6854" s="230" t="str">
        <f t="shared" si="764"/>
        <v/>
      </c>
      <c r="AD6854" s="220"/>
      <c r="AE6854" s="220"/>
      <c r="AF6854" s="220" t="str">
        <f t="shared" si="766"/>
        <v/>
      </c>
    </row>
    <row r="6855" spans="1:32">
      <c r="A6855" s="121"/>
      <c r="B6855" s="121"/>
      <c r="C6855" s="140"/>
      <c r="D6855" s="159"/>
      <c r="E6855" s="154"/>
      <c r="F6855" s="154"/>
      <c r="G6855" s="160"/>
      <c r="H6855" s="158"/>
      <c r="I6855" s="158"/>
      <c r="J6855" s="158"/>
      <c r="K6855" s="158"/>
      <c r="L6855" s="158"/>
      <c r="M6855" s="158"/>
      <c r="N6855" s="157"/>
      <c r="O6855" s="188"/>
      <c r="P6855" s="245"/>
      <c r="Q6855" s="165" t="str">
        <f>+IF($C6855&lt;&gt;"",VLOOKUP($C6855,PRINCIPAL!$C$5:$Y$376,20,FALSE),"")</f>
        <v/>
      </c>
      <c r="R6855" s="162" t="str">
        <f>+IF($C6855&lt;&gt;"",VLOOKUP($C6855,PRINCIPAL!$C$5:$Y$376,22,FALSE),"")</f>
        <v/>
      </c>
      <c r="S6855" s="162" t="str">
        <f>+IF($C6855&lt;&gt;"",VLOOKUP($C6855,PRINCIPAL!$C$5:$Y$376,15,FALSE),"")</f>
        <v/>
      </c>
      <c r="T6855" s="255" t="str">
        <f>+IF($C6855&lt;&gt;"",VLOOKUP($C6855,PRINCIPAL!$C$5:$Y$376,9,FALSE),"")</f>
        <v/>
      </c>
      <c r="U6855" s="166" t="str">
        <f t="shared" si="765"/>
        <v/>
      </c>
      <c r="V6855" s="164" t="str">
        <f>+IF($C6855&lt;&gt;"",VLOOKUP($C6855,PRINCIPAL!$C$5:$Y$76,2,FALSE),"")</f>
        <v/>
      </c>
      <c r="W6855" t="e">
        <f>+VLOOKUP(D6855,CENTROS!$G$4:$M$93,7,FALSE)</f>
        <v>#N/A</v>
      </c>
      <c r="Y6855" t="str">
        <f t="shared" si="767"/>
        <v/>
      </c>
      <c r="Z6855" s="220" t="str">
        <f t="shared" si="761"/>
        <v/>
      </c>
      <c r="AA6855" s="220" t="str">
        <f t="shared" si="762"/>
        <v/>
      </c>
      <c r="AB6855" s="228" t="str">
        <f t="shared" si="763"/>
        <v/>
      </c>
      <c r="AC6855" s="230" t="str">
        <f t="shared" si="764"/>
        <v/>
      </c>
      <c r="AD6855" s="220"/>
      <c r="AE6855" s="220"/>
      <c r="AF6855" s="220" t="str">
        <f t="shared" si="766"/>
        <v/>
      </c>
    </row>
    <row r="6856" spans="1:32">
      <c r="A6856" s="121"/>
      <c r="B6856" s="121"/>
      <c r="C6856" s="140"/>
      <c r="D6856" s="159"/>
      <c r="E6856" s="154"/>
      <c r="F6856" s="154"/>
      <c r="G6856" s="160"/>
      <c r="H6856" s="158"/>
      <c r="I6856" s="158"/>
      <c r="J6856" s="158"/>
      <c r="K6856" s="158"/>
      <c r="L6856" s="158"/>
      <c r="M6856" s="158"/>
      <c r="N6856" s="157"/>
      <c r="O6856" s="188"/>
      <c r="P6856" s="245"/>
      <c r="Q6856" s="165" t="str">
        <f>+IF($C6856&lt;&gt;"",VLOOKUP($C6856,PRINCIPAL!$C$5:$Y$376,20,FALSE),"")</f>
        <v/>
      </c>
      <c r="R6856" s="162" t="str">
        <f>+IF($C6856&lt;&gt;"",VLOOKUP($C6856,PRINCIPAL!$C$5:$Y$376,22,FALSE),"")</f>
        <v/>
      </c>
      <c r="S6856" s="162" t="str">
        <f>+IF($C6856&lt;&gt;"",VLOOKUP($C6856,PRINCIPAL!$C$5:$Y$376,15,FALSE),"")</f>
        <v/>
      </c>
      <c r="T6856" s="255" t="str">
        <f>+IF($C6856&lt;&gt;"",VLOOKUP($C6856,PRINCIPAL!$C$5:$Y$376,9,FALSE),"")</f>
        <v/>
      </c>
      <c r="U6856" s="166" t="str">
        <f t="shared" si="765"/>
        <v/>
      </c>
      <c r="V6856" s="164" t="str">
        <f>+IF($C6856&lt;&gt;"",VLOOKUP($C6856,PRINCIPAL!$C$5:$Y$76,2,FALSE),"")</f>
        <v/>
      </c>
      <c r="W6856" t="e">
        <f>+VLOOKUP(D6856,CENTROS!$G$4:$M$93,7,FALSE)</f>
        <v>#N/A</v>
      </c>
      <c r="Y6856" t="str">
        <f t="shared" si="767"/>
        <v/>
      </c>
      <c r="Z6856" s="220" t="str">
        <f t="shared" si="761"/>
        <v/>
      </c>
      <c r="AA6856" s="220" t="str">
        <f t="shared" si="762"/>
        <v/>
      </c>
      <c r="AB6856" s="228" t="str">
        <f t="shared" si="763"/>
        <v/>
      </c>
      <c r="AC6856" s="230" t="str">
        <f t="shared" si="764"/>
        <v/>
      </c>
      <c r="AD6856" s="220"/>
      <c r="AE6856" s="220"/>
      <c r="AF6856" s="220" t="str">
        <f t="shared" si="766"/>
        <v/>
      </c>
    </row>
    <row r="6857" spans="1:32">
      <c r="A6857" s="121"/>
      <c r="B6857" s="121"/>
      <c r="C6857" s="140"/>
      <c r="D6857" s="159"/>
      <c r="E6857" s="154"/>
      <c r="F6857" s="154"/>
      <c r="G6857" s="160"/>
      <c r="H6857" s="158"/>
      <c r="I6857" s="158"/>
      <c r="J6857" s="158"/>
      <c r="K6857" s="158"/>
      <c r="L6857" s="158"/>
      <c r="M6857" s="158"/>
      <c r="N6857" s="157"/>
      <c r="O6857" s="188"/>
      <c r="P6857" s="245"/>
      <c r="Q6857" s="165" t="str">
        <f>+IF($C6857&lt;&gt;"",VLOOKUP($C6857,PRINCIPAL!$C$5:$Y$376,20,FALSE),"")</f>
        <v/>
      </c>
      <c r="R6857" s="162" t="str">
        <f>+IF($C6857&lt;&gt;"",VLOOKUP($C6857,PRINCIPAL!$C$5:$Y$376,22,FALSE),"")</f>
        <v/>
      </c>
      <c r="S6857" s="162" t="str">
        <f>+IF($C6857&lt;&gt;"",VLOOKUP($C6857,PRINCIPAL!$C$5:$Y$376,15,FALSE),"")</f>
        <v/>
      </c>
      <c r="T6857" s="255" t="str">
        <f>+IF($C6857&lt;&gt;"",VLOOKUP($C6857,PRINCIPAL!$C$5:$Y$376,9,FALSE),"")</f>
        <v/>
      </c>
      <c r="U6857" s="166" t="str">
        <f t="shared" si="765"/>
        <v/>
      </c>
      <c r="V6857" s="164" t="str">
        <f>+IF($C6857&lt;&gt;"",VLOOKUP($C6857,PRINCIPAL!$C$5:$Y$76,2,FALSE),"")</f>
        <v/>
      </c>
      <c r="W6857" t="e">
        <f>+VLOOKUP(D6857,CENTROS!$G$4:$M$93,7,FALSE)</f>
        <v>#N/A</v>
      </c>
      <c r="Y6857" t="str">
        <f t="shared" si="767"/>
        <v/>
      </c>
      <c r="Z6857" s="220" t="str">
        <f t="shared" si="761"/>
        <v/>
      </c>
      <c r="AA6857" s="220" t="str">
        <f t="shared" si="762"/>
        <v/>
      </c>
      <c r="AB6857" s="228" t="str">
        <f t="shared" si="763"/>
        <v/>
      </c>
      <c r="AC6857" s="230" t="str">
        <f t="shared" si="764"/>
        <v/>
      </c>
      <c r="AD6857" s="220"/>
      <c r="AE6857" s="220"/>
      <c r="AF6857" s="220" t="str">
        <f t="shared" si="766"/>
        <v/>
      </c>
    </row>
    <row r="6858" spans="1:32">
      <c r="A6858" s="121"/>
      <c r="B6858" s="121"/>
      <c r="C6858" s="140"/>
      <c r="D6858" s="159"/>
      <c r="E6858" s="154"/>
      <c r="F6858" s="154"/>
      <c r="G6858" s="160"/>
      <c r="H6858" s="158"/>
      <c r="I6858" s="158"/>
      <c r="J6858" s="158"/>
      <c r="K6858" s="158"/>
      <c r="L6858" s="158"/>
      <c r="M6858" s="158"/>
      <c r="N6858" s="157"/>
      <c r="O6858" s="188"/>
      <c r="P6858" s="245"/>
      <c r="Q6858" s="165" t="str">
        <f>+IF($C6858&lt;&gt;"",VLOOKUP($C6858,PRINCIPAL!$C$5:$Y$376,20,FALSE),"")</f>
        <v/>
      </c>
      <c r="R6858" s="162" t="str">
        <f>+IF($C6858&lt;&gt;"",VLOOKUP($C6858,PRINCIPAL!$C$5:$Y$376,22,FALSE),"")</f>
        <v/>
      </c>
      <c r="S6858" s="162" t="str">
        <f>+IF($C6858&lt;&gt;"",VLOOKUP($C6858,PRINCIPAL!$C$5:$Y$376,15,FALSE),"")</f>
        <v/>
      </c>
      <c r="T6858" s="255" t="str">
        <f>+IF($C6858&lt;&gt;"",VLOOKUP($C6858,PRINCIPAL!$C$5:$Y$376,9,FALSE),"")</f>
        <v/>
      </c>
      <c r="U6858" s="166" t="str">
        <f t="shared" si="765"/>
        <v/>
      </c>
      <c r="V6858" s="164" t="str">
        <f>+IF($C6858&lt;&gt;"",VLOOKUP($C6858,PRINCIPAL!$C$5:$Y$76,2,FALSE),"")</f>
        <v/>
      </c>
      <c r="W6858" t="e">
        <f>+VLOOKUP(D6858,CENTROS!$G$4:$M$93,7,FALSE)</f>
        <v>#N/A</v>
      </c>
      <c r="Y6858" t="str">
        <f t="shared" si="767"/>
        <v/>
      </c>
      <c r="Z6858" s="220" t="str">
        <f t="shared" si="761"/>
        <v/>
      </c>
      <c r="AA6858" s="220" t="str">
        <f t="shared" si="762"/>
        <v/>
      </c>
      <c r="AB6858" s="228" t="str">
        <f t="shared" si="763"/>
        <v/>
      </c>
      <c r="AC6858" s="230" t="str">
        <f t="shared" si="764"/>
        <v/>
      </c>
      <c r="AD6858" s="220"/>
      <c r="AE6858" s="220"/>
      <c r="AF6858" s="220" t="str">
        <f t="shared" si="766"/>
        <v/>
      </c>
    </row>
    <row r="6859" spans="1:32">
      <c r="A6859" s="121"/>
      <c r="B6859" s="121"/>
      <c r="C6859" s="140"/>
      <c r="D6859" s="159"/>
      <c r="E6859" s="154"/>
      <c r="F6859" s="154"/>
      <c r="G6859" s="160"/>
      <c r="H6859" s="158"/>
      <c r="I6859" s="158"/>
      <c r="J6859" s="158"/>
      <c r="K6859" s="158"/>
      <c r="L6859" s="158"/>
      <c r="M6859" s="158"/>
      <c r="N6859" s="157"/>
      <c r="O6859" s="188"/>
      <c r="P6859" s="245"/>
      <c r="Q6859" s="165" t="str">
        <f>+IF($C6859&lt;&gt;"",VLOOKUP($C6859,PRINCIPAL!$C$5:$Y$376,20,FALSE),"")</f>
        <v/>
      </c>
      <c r="R6859" s="162" t="str">
        <f>+IF($C6859&lt;&gt;"",VLOOKUP($C6859,PRINCIPAL!$C$5:$Y$376,22,FALSE),"")</f>
        <v/>
      </c>
      <c r="S6859" s="162" t="str">
        <f>+IF($C6859&lt;&gt;"",VLOOKUP($C6859,PRINCIPAL!$C$5:$Y$376,15,FALSE),"")</f>
        <v/>
      </c>
      <c r="T6859" s="255" t="str">
        <f>+IF($C6859&lt;&gt;"",VLOOKUP($C6859,PRINCIPAL!$C$5:$Y$376,9,FALSE),"")</f>
        <v/>
      </c>
      <c r="U6859" s="166" t="str">
        <f t="shared" si="765"/>
        <v/>
      </c>
      <c r="V6859" s="164" t="str">
        <f>+IF($C6859&lt;&gt;"",VLOOKUP($C6859,PRINCIPAL!$C$5:$Y$76,2,FALSE),"")</f>
        <v/>
      </c>
      <c r="W6859" t="e">
        <f>+VLOOKUP(D6859,CENTROS!$G$4:$M$93,7,FALSE)</f>
        <v>#N/A</v>
      </c>
      <c r="Y6859" t="str">
        <f t="shared" si="767"/>
        <v/>
      </c>
      <c r="Z6859" s="220" t="str">
        <f t="shared" si="761"/>
        <v/>
      </c>
      <c r="AA6859" s="220" t="str">
        <f t="shared" si="762"/>
        <v/>
      </c>
      <c r="AB6859" s="228" t="str">
        <f t="shared" si="763"/>
        <v/>
      </c>
      <c r="AC6859" s="230" t="str">
        <f t="shared" si="764"/>
        <v/>
      </c>
      <c r="AD6859" s="220"/>
      <c r="AE6859" s="220"/>
      <c r="AF6859" s="220" t="str">
        <f t="shared" si="766"/>
        <v/>
      </c>
    </row>
    <row r="6860" spans="1:32">
      <c r="A6860" s="121"/>
      <c r="B6860" s="121"/>
      <c r="C6860" s="140"/>
      <c r="D6860" s="159"/>
      <c r="E6860" s="154"/>
      <c r="F6860" s="154"/>
      <c r="G6860" s="160"/>
      <c r="H6860" s="158"/>
      <c r="I6860" s="158"/>
      <c r="J6860" s="158"/>
      <c r="K6860" s="158"/>
      <c r="L6860" s="158"/>
      <c r="M6860" s="158"/>
      <c r="N6860" s="157"/>
      <c r="O6860" s="188"/>
      <c r="P6860" s="245"/>
      <c r="Q6860" s="165" t="str">
        <f>+IF($C6860&lt;&gt;"",VLOOKUP($C6860,PRINCIPAL!$C$5:$Y$376,20,FALSE),"")</f>
        <v/>
      </c>
      <c r="R6860" s="162" t="str">
        <f>+IF($C6860&lt;&gt;"",VLOOKUP($C6860,PRINCIPAL!$C$5:$Y$376,22,FALSE),"")</f>
        <v/>
      </c>
      <c r="S6860" s="162" t="str">
        <f>+IF($C6860&lt;&gt;"",VLOOKUP($C6860,PRINCIPAL!$C$5:$Y$376,15,FALSE),"")</f>
        <v/>
      </c>
      <c r="T6860" s="255" t="str">
        <f>+IF($C6860&lt;&gt;"",VLOOKUP($C6860,PRINCIPAL!$C$5:$Y$376,9,FALSE),"")</f>
        <v/>
      </c>
      <c r="U6860" s="166" t="str">
        <f t="shared" si="765"/>
        <v/>
      </c>
      <c r="V6860" s="164" t="str">
        <f>+IF($C6860&lt;&gt;"",VLOOKUP($C6860,PRINCIPAL!$C$5:$Y$76,2,FALSE),"")</f>
        <v/>
      </c>
      <c r="W6860" t="e">
        <f>+VLOOKUP(D6860,CENTROS!$G$4:$M$93,7,FALSE)</f>
        <v>#N/A</v>
      </c>
      <c r="Y6860" t="str">
        <f t="shared" si="767"/>
        <v/>
      </c>
      <c r="Z6860" s="220" t="str">
        <f t="shared" si="761"/>
        <v/>
      </c>
      <c r="AA6860" s="220" t="str">
        <f t="shared" si="762"/>
        <v/>
      </c>
      <c r="AB6860" s="228" t="str">
        <f t="shared" si="763"/>
        <v/>
      </c>
      <c r="AC6860" s="230" t="str">
        <f t="shared" si="764"/>
        <v/>
      </c>
      <c r="AD6860" s="220"/>
      <c r="AE6860" s="220"/>
      <c r="AF6860" s="220" t="str">
        <f t="shared" si="766"/>
        <v/>
      </c>
    </row>
    <row r="6861" spans="1:32">
      <c r="A6861" s="121"/>
      <c r="B6861" s="121"/>
      <c r="C6861" s="140"/>
      <c r="D6861" s="159"/>
      <c r="E6861" s="154"/>
      <c r="F6861" s="154"/>
      <c r="G6861" s="160"/>
      <c r="H6861" s="158"/>
      <c r="I6861" s="158"/>
      <c r="J6861" s="158"/>
      <c r="K6861" s="158"/>
      <c r="L6861" s="158"/>
      <c r="M6861" s="158"/>
      <c r="N6861" s="157"/>
      <c r="O6861" s="188"/>
      <c r="P6861" s="245"/>
      <c r="Q6861" s="165" t="str">
        <f>+IF($C6861&lt;&gt;"",VLOOKUP($C6861,PRINCIPAL!$C$5:$Y$376,20,FALSE),"")</f>
        <v/>
      </c>
      <c r="R6861" s="162" t="str">
        <f>+IF($C6861&lt;&gt;"",VLOOKUP($C6861,PRINCIPAL!$C$5:$Y$376,22,FALSE),"")</f>
        <v/>
      </c>
      <c r="S6861" s="162" t="str">
        <f>+IF($C6861&lt;&gt;"",VLOOKUP($C6861,PRINCIPAL!$C$5:$Y$376,15,FALSE),"")</f>
        <v/>
      </c>
      <c r="T6861" s="255" t="str">
        <f>+IF($C6861&lt;&gt;"",VLOOKUP($C6861,PRINCIPAL!$C$5:$Y$376,9,FALSE),"")</f>
        <v/>
      </c>
      <c r="U6861" s="166" t="str">
        <f t="shared" si="765"/>
        <v/>
      </c>
      <c r="V6861" s="164" t="str">
        <f>+IF($C6861&lt;&gt;"",VLOOKUP($C6861,PRINCIPAL!$C$5:$Y$76,2,FALSE),"")</f>
        <v/>
      </c>
      <c r="W6861" t="e">
        <f>+VLOOKUP(D6861,CENTROS!$G$4:$M$93,7,FALSE)</f>
        <v>#N/A</v>
      </c>
      <c r="Y6861" t="str">
        <f t="shared" si="767"/>
        <v/>
      </c>
      <c r="Z6861" s="220" t="str">
        <f t="shared" ref="Z6861:Z6924" si="768">+IF(A6861&lt;&gt;"",A6861,"")</f>
        <v/>
      </c>
      <c r="AA6861" s="220" t="str">
        <f t="shared" ref="AA6861:AA6924" si="769">+IF(D6861&lt;&gt;"",D6861,"")</f>
        <v/>
      </c>
      <c r="AB6861" s="228" t="str">
        <f t="shared" ref="AB6861:AB6924" si="770">+IF(B6861&lt;&gt;"",B6861,"")</f>
        <v/>
      </c>
      <c r="AC6861" s="230" t="str">
        <f t="shared" ref="AC6861:AC6924" si="771">+IF(C6861&lt;&gt;"",C6861,"")</f>
        <v/>
      </c>
      <c r="AD6861" s="220"/>
      <c r="AE6861" s="220"/>
      <c r="AF6861" s="220" t="str">
        <f t="shared" si="766"/>
        <v/>
      </c>
    </row>
    <row r="6862" spans="1:32">
      <c r="A6862" s="121"/>
      <c r="B6862" s="121"/>
      <c r="C6862" s="140"/>
      <c r="D6862" s="159"/>
      <c r="E6862" s="154"/>
      <c r="F6862" s="154"/>
      <c r="G6862" s="160"/>
      <c r="H6862" s="158"/>
      <c r="I6862" s="158"/>
      <c r="J6862" s="158"/>
      <c r="K6862" s="158"/>
      <c r="L6862" s="158"/>
      <c r="M6862" s="158"/>
      <c r="N6862" s="157"/>
      <c r="O6862" s="188"/>
      <c r="P6862" s="245"/>
      <c r="Q6862" s="165" t="str">
        <f>+IF($C6862&lt;&gt;"",VLOOKUP($C6862,PRINCIPAL!$C$5:$Y$376,20,FALSE),"")</f>
        <v/>
      </c>
      <c r="R6862" s="162" t="str">
        <f>+IF($C6862&lt;&gt;"",VLOOKUP($C6862,PRINCIPAL!$C$5:$Y$376,22,FALSE),"")</f>
        <v/>
      </c>
      <c r="S6862" s="162" t="str">
        <f>+IF($C6862&lt;&gt;"",VLOOKUP($C6862,PRINCIPAL!$C$5:$Y$376,15,FALSE),"")</f>
        <v/>
      </c>
      <c r="T6862" s="255" t="str">
        <f>+IF($C6862&lt;&gt;"",VLOOKUP($C6862,PRINCIPAL!$C$5:$Y$376,9,FALSE),"")</f>
        <v/>
      </c>
      <c r="U6862" s="166" t="str">
        <f t="shared" si="765"/>
        <v/>
      </c>
      <c r="V6862" s="164" t="str">
        <f>+IF($C6862&lt;&gt;"",VLOOKUP($C6862,PRINCIPAL!$C$5:$Y$76,2,FALSE),"")</f>
        <v/>
      </c>
      <c r="W6862" t="e">
        <f>+VLOOKUP(D6862,CENTROS!$G$4:$M$93,7,FALSE)</f>
        <v>#N/A</v>
      </c>
      <c r="Y6862" t="str">
        <f t="shared" si="767"/>
        <v/>
      </c>
      <c r="Z6862" s="220" t="str">
        <f t="shared" si="768"/>
        <v/>
      </c>
      <c r="AA6862" s="220" t="str">
        <f t="shared" si="769"/>
        <v/>
      </c>
      <c r="AB6862" s="228" t="str">
        <f t="shared" si="770"/>
        <v/>
      </c>
      <c r="AC6862" s="230" t="str">
        <f t="shared" si="771"/>
        <v/>
      </c>
      <c r="AD6862" s="220"/>
      <c r="AE6862" s="220"/>
      <c r="AF6862" s="220" t="str">
        <f t="shared" si="766"/>
        <v/>
      </c>
    </row>
    <row r="6863" spans="1:32">
      <c r="A6863" s="121"/>
      <c r="B6863" s="121"/>
      <c r="C6863" s="140"/>
      <c r="D6863" s="159"/>
      <c r="E6863" s="154"/>
      <c r="F6863" s="154"/>
      <c r="G6863" s="160"/>
      <c r="H6863" s="158"/>
      <c r="I6863" s="158"/>
      <c r="J6863" s="158"/>
      <c r="K6863" s="158"/>
      <c r="L6863" s="158"/>
      <c r="M6863" s="158"/>
      <c r="N6863" s="157"/>
      <c r="O6863" s="188"/>
      <c r="P6863" s="245"/>
      <c r="Q6863" s="165" t="str">
        <f>+IF($C6863&lt;&gt;"",VLOOKUP($C6863,PRINCIPAL!$C$5:$Y$376,20,FALSE),"")</f>
        <v/>
      </c>
      <c r="R6863" s="162" t="str">
        <f>+IF($C6863&lt;&gt;"",VLOOKUP($C6863,PRINCIPAL!$C$5:$Y$376,22,FALSE),"")</f>
        <v/>
      </c>
      <c r="S6863" s="162" t="str">
        <f>+IF($C6863&lt;&gt;"",VLOOKUP($C6863,PRINCIPAL!$C$5:$Y$376,15,FALSE),"")</f>
        <v/>
      </c>
      <c r="T6863" s="255" t="str">
        <f>+IF($C6863&lt;&gt;"",VLOOKUP($C6863,PRINCIPAL!$C$5:$Y$376,9,FALSE),"")</f>
        <v/>
      </c>
      <c r="U6863" s="166" t="str">
        <f t="shared" si="765"/>
        <v/>
      </c>
      <c r="V6863" s="164" t="str">
        <f>+IF($C6863&lt;&gt;"",VLOOKUP($C6863,PRINCIPAL!$C$5:$Y$76,2,FALSE),"")</f>
        <v/>
      </c>
      <c r="W6863" t="e">
        <f>+VLOOKUP(D6863,CENTROS!$G$4:$M$93,7,FALSE)</f>
        <v>#N/A</v>
      </c>
      <c r="Y6863" t="str">
        <f t="shared" si="767"/>
        <v/>
      </c>
      <c r="Z6863" s="220" t="str">
        <f t="shared" si="768"/>
        <v/>
      </c>
      <c r="AA6863" s="220" t="str">
        <f t="shared" si="769"/>
        <v/>
      </c>
      <c r="AB6863" s="228" t="str">
        <f t="shared" si="770"/>
        <v/>
      </c>
      <c r="AC6863" s="230" t="str">
        <f t="shared" si="771"/>
        <v/>
      </c>
      <c r="AD6863" s="220"/>
      <c r="AE6863" s="220"/>
      <c r="AF6863" s="220" t="str">
        <f t="shared" si="766"/>
        <v/>
      </c>
    </row>
    <row r="6864" spans="1:32">
      <c r="A6864" s="121"/>
      <c r="B6864" s="121"/>
      <c r="C6864" s="140"/>
      <c r="D6864" s="159"/>
      <c r="E6864" s="154"/>
      <c r="F6864" s="154"/>
      <c r="G6864" s="160"/>
      <c r="H6864" s="158"/>
      <c r="I6864" s="158"/>
      <c r="J6864" s="158"/>
      <c r="K6864" s="158"/>
      <c r="L6864" s="158"/>
      <c r="M6864" s="158"/>
      <c r="N6864" s="157"/>
      <c r="O6864" s="188"/>
      <c r="P6864" s="245"/>
      <c r="Q6864" s="165" t="str">
        <f>+IF($C6864&lt;&gt;"",VLOOKUP($C6864,PRINCIPAL!$C$5:$Y$376,20,FALSE),"")</f>
        <v/>
      </c>
      <c r="R6864" s="162" t="str">
        <f>+IF($C6864&lt;&gt;"",VLOOKUP($C6864,PRINCIPAL!$C$5:$Y$376,22,FALSE),"")</f>
        <v/>
      </c>
      <c r="S6864" s="162" t="str">
        <f>+IF($C6864&lt;&gt;"",VLOOKUP($C6864,PRINCIPAL!$C$5:$Y$376,15,FALSE),"")</f>
        <v/>
      </c>
      <c r="T6864" s="255" t="str">
        <f>+IF($C6864&lt;&gt;"",VLOOKUP($C6864,PRINCIPAL!$C$5:$Y$376,9,FALSE),"")</f>
        <v/>
      </c>
      <c r="U6864" s="166" t="str">
        <f t="shared" si="765"/>
        <v/>
      </c>
      <c r="V6864" s="164" t="str">
        <f>+IF($C6864&lt;&gt;"",VLOOKUP($C6864,PRINCIPAL!$C$5:$Y$76,2,FALSE),"")</f>
        <v/>
      </c>
      <c r="W6864" t="e">
        <f>+VLOOKUP(D6864,CENTROS!$G$4:$M$93,7,FALSE)</f>
        <v>#N/A</v>
      </c>
      <c r="Y6864" t="str">
        <f t="shared" si="767"/>
        <v/>
      </c>
      <c r="Z6864" s="220" t="str">
        <f t="shared" si="768"/>
        <v/>
      </c>
      <c r="AA6864" s="220" t="str">
        <f t="shared" si="769"/>
        <v/>
      </c>
      <c r="AB6864" s="228" t="str">
        <f t="shared" si="770"/>
        <v/>
      </c>
      <c r="AC6864" s="230" t="str">
        <f t="shared" si="771"/>
        <v/>
      </c>
      <c r="AD6864" s="220"/>
      <c r="AE6864" s="220"/>
      <c r="AF6864" s="220" t="str">
        <f t="shared" si="766"/>
        <v/>
      </c>
    </row>
    <row r="6865" spans="1:32">
      <c r="A6865" s="121"/>
      <c r="B6865" s="121"/>
      <c r="C6865" s="140"/>
      <c r="D6865" s="159"/>
      <c r="E6865" s="154"/>
      <c r="F6865" s="154"/>
      <c r="G6865" s="160"/>
      <c r="H6865" s="158"/>
      <c r="I6865" s="158"/>
      <c r="J6865" s="158"/>
      <c r="K6865" s="158"/>
      <c r="L6865" s="158"/>
      <c r="M6865" s="158"/>
      <c r="N6865" s="157"/>
      <c r="O6865" s="188"/>
      <c r="P6865" s="245"/>
      <c r="Q6865" s="165" t="str">
        <f>+IF($C6865&lt;&gt;"",VLOOKUP($C6865,PRINCIPAL!$C$5:$Y$376,20,FALSE),"")</f>
        <v/>
      </c>
      <c r="R6865" s="162" t="str">
        <f>+IF($C6865&lt;&gt;"",VLOOKUP($C6865,PRINCIPAL!$C$5:$Y$376,22,FALSE),"")</f>
        <v/>
      </c>
      <c r="S6865" s="162" t="str">
        <f>+IF($C6865&lt;&gt;"",VLOOKUP($C6865,PRINCIPAL!$C$5:$Y$376,15,FALSE),"")</f>
        <v/>
      </c>
      <c r="T6865" s="255" t="str">
        <f>+IF($C6865&lt;&gt;"",VLOOKUP($C6865,PRINCIPAL!$C$5:$Y$376,9,FALSE),"")</f>
        <v/>
      </c>
      <c r="U6865" s="166" t="str">
        <f t="shared" si="765"/>
        <v/>
      </c>
      <c r="V6865" s="164" t="str">
        <f>+IF($C6865&lt;&gt;"",VLOOKUP($C6865,PRINCIPAL!$C$5:$Y$76,2,FALSE),"")</f>
        <v/>
      </c>
      <c r="W6865" t="e">
        <f>+VLOOKUP(D6865,CENTROS!$G$4:$M$93,7,FALSE)</f>
        <v>#N/A</v>
      </c>
      <c r="Y6865" t="str">
        <f t="shared" si="767"/>
        <v/>
      </c>
      <c r="Z6865" s="220" t="str">
        <f t="shared" si="768"/>
        <v/>
      </c>
      <c r="AA6865" s="220" t="str">
        <f t="shared" si="769"/>
        <v/>
      </c>
      <c r="AB6865" s="228" t="str">
        <f t="shared" si="770"/>
        <v/>
      </c>
      <c r="AC6865" s="230" t="str">
        <f t="shared" si="771"/>
        <v/>
      </c>
      <c r="AD6865" s="220"/>
      <c r="AE6865" s="220"/>
      <c r="AF6865" s="220" t="str">
        <f t="shared" si="766"/>
        <v/>
      </c>
    </row>
    <row r="6866" spans="1:32">
      <c r="A6866" s="121"/>
      <c r="B6866" s="121"/>
      <c r="C6866" s="140"/>
      <c r="D6866" s="159"/>
      <c r="E6866" s="154"/>
      <c r="F6866" s="154"/>
      <c r="G6866" s="160"/>
      <c r="H6866" s="158"/>
      <c r="I6866" s="158"/>
      <c r="J6866" s="158"/>
      <c r="K6866" s="158"/>
      <c r="L6866" s="158"/>
      <c r="M6866" s="158"/>
      <c r="N6866" s="157"/>
      <c r="O6866" s="188"/>
      <c r="P6866" s="245"/>
      <c r="Q6866" s="165" t="str">
        <f>+IF($C6866&lt;&gt;"",VLOOKUP($C6866,PRINCIPAL!$C$5:$Y$376,20,FALSE),"")</f>
        <v/>
      </c>
      <c r="R6866" s="162" t="str">
        <f>+IF($C6866&lt;&gt;"",VLOOKUP($C6866,PRINCIPAL!$C$5:$Y$376,22,FALSE),"")</f>
        <v/>
      </c>
      <c r="S6866" s="162" t="str">
        <f>+IF($C6866&lt;&gt;"",VLOOKUP($C6866,PRINCIPAL!$C$5:$Y$376,15,FALSE),"")</f>
        <v/>
      </c>
      <c r="T6866" s="255" t="str">
        <f>+IF($C6866&lt;&gt;"",VLOOKUP($C6866,PRINCIPAL!$C$5:$Y$376,9,FALSE),"")</f>
        <v/>
      </c>
      <c r="U6866" s="166" t="str">
        <f t="shared" si="765"/>
        <v/>
      </c>
      <c r="V6866" s="164" t="str">
        <f>+IF($C6866&lt;&gt;"",VLOOKUP($C6866,PRINCIPAL!$C$5:$Y$76,2,FALSE),"")</f>
        <v/>
      </c>
      <c r="W6866" t="e">
        <f>+VLOOKUP(D6866,CENTROS!$G$4:$M$93,7,FALSE)</f>
        <v>#N/A</v>
      </c>
      <c r="Y6866" t="str">
        <f t="shared" si="767"/>
        <v/>
      </c>
      <c r="Z6866" s="220" t="str">
        <f t="shared" si="768"/>
        <v/>
      </c>
      <c r="AA6866" s="220" t="str">
        <f t="shared" si="769"/>
        <v/>
      </c>
      <c r="AB6866" s="228" t="str">
        <f t="shared" si="770"/>
        <v/>
      </c>
      <c r="AC6866" s="230" t="str">
        <f t="shared" si="771"/>
        <v/>
      </c>
      <c r="AD6866" s="220"/>
      <c r="AE6866" s="220"/>
      <c r="AF6866" s="220" t="str">
        <f t="shared" si="766"/>
        <v/>
      </c>
    </row>
    <row r="6867" spans="1:32">
      <c r="A6867" s="121"/>
      <c r="B6867" s="121"/>
      <c r="C6867" s="140"/>
      <c r="D6867" s="159"/>
      <c r="E6867" s="154"/>
      <c r="F6867" s="154"/>
      <c r="G6867" s="160"/>
      <c r="H6867" s="158"/>
      <c r="I6867" s="158"/>
      <c r="J6867" s="158"/>
      <c r="K6867" s="158"/>
      <c r="L6867" s="158"/>
      <c r="M6867" s="158"/>
      <c r="N6867" s="157"/>
      <c r="O6867" s="188"/>
      <c r="P6867" s="245"/>
      <c r="Q6867" s="165" t="str">
        <f>+IF($C6867&lt;&gt;"",VLOOKUP($C6867,PRINCIPAL!$C$5:$Y$376,20,FALSE),"")</f>
        <v/>
      </c>
      <c r="R6867" s="162" t="str">
        <f>+IF($C6867&lt;&gt;"",VLOOKUP($C6867,PRINCIPAL!$C$5:$Y$376,22,FALSE),"")</f>
        <v/>
      </c>
      <c r="S6867" s="162" t="str">
        <f>+IF($C6867&lt;&gt;"",VLOOKUP($C6867,PRINCIPAL!$C$5:$Y$376,15,FALSE),"")</f>
        <v/>
      </c>
      <c r="T6867" s="255" t="str">
        <f>+IF($C6867&lt;&gt;"",VLOOKUP($C6867,PRINCIPAL!$C$5:$Y$376,9,FALSE),"")</f>
        <v/>
      </c>
      <c r="U6867" s="166" t="str">
        <f t="shared" si="765"/>
        <v/>
      </c>
      <c r="V6867" s="164" t="str">
        <f>+IF($C6867&lt;&gt;"",VLOOKUP($C6867,PRINCIPAL!$C$5:$Y$76,2,FALSE),"")</f>
        <v/>
      </c>
      <c r="W6867" t="e">
        <f>+VLOOKUP(D6867,CENTROS!$G$4:$M$93,7,FALSE)</f>
        <v>#N/A</v>
      </c>
      <c r="Y6867" t="str">
        <f t="shared" si="767"/>
        <v/>
      </c>
      <c r="Z6867" s="220" t="str">
        <f t="shared" si="768"/>
        <v/>
      </c>
      <c r="AA6867" s="220" t="str">
        <f t="shared" si="769"/>
        <v/>
      </c>
      <c r="AB6867" s="228" t="str">
        <f t="shared" si="770"/>
        <v/>
      </c>
      <c r="AC6867" s="230" t="str">
        <f t="shared" si="771"/>
        <v/>
      </c>
      <c r="AD6867" s="220"/>
      <c r="AE6867" s="220"/>
      <c r="AF6867" s="220" t="str">
        <f t="shared" si="766"/>
        <v/>
      </c>
    </row>
    <row r="6868" spans="1:32">
      <c r="A6868" s="121"/>
      <c r="B6868" s="121"/>
      <c r="C6868" s="140"/>
      <c r="D6868" s="159"/>
      <c r="E6868" s="154"/>
      <c r="F6868" s="154"/>
      <c r="G6868" s="160"/>
      <c r="H6868" s="158"/>
      <c r="I6868" s="158"/>
      <c r="J6868" s="158"/>
      <c r="K6868" s="158"/>
      <c r="L6868" s="158"/>
      <c r="M6868" s="158"/>
      <c r="N6868" s="157"/>
      <c r="O6868" s="188"/>
      <c r="P6868" s="245"/>
      <c r="Q6868" s="165" t="str">
        <f>+IF($C6868&lt;&gt;"",VLOOKUP($C6868,PRINCIPAL!$C$5:$Y$376,20,FALSE),"")</f>
        <v/>
      </c>
      <c r="R6868" s="162" t="str">
        <f>+IF($C6868&lt;&gt;"",VLOOKUP($C6868,PRINCIPAL!$C$5:$Y$376,22,FALSE),"")</f>
        <v/>
      </c>
      <c r="S6868" s="162" t="str">
        <f>+IF($C6868&lt;&gt;"",VLOOKUP($C6868,PRINCIPAL!$C$5:$Y$376,15,FALSE),"")</f>
        <v/>
      </c>
      <c r="T6868" s="255" t="str">
        <f>+IF($C6868&lt;&gt;"",VLOOKUP($C6868,PRINCIPAL!$C$5:$Y$376,9,FALSE),"")</f>
        <v/>
      </c>
      <c r="U6868" s="166" t="str">
        <f t="shared" si="765"/>
        <v/>
      </c>
      <c r="V6868" s="164" t="str">
        <f>+IF($C6868&lt;&gt;"",VLOOKUP($C6868,PRINCIPAL!$C$5:$Y$76,2,FALSE),"")</f>
        <v/>
      </c>
      <c r="W6868" t="e">
        <f>+VLOOKUP(D6868,CENTROS!$G$4:$M$93,7,FALSE)</f>
        <v>#N/A</v>
      </c>
      <c r="Y6868" t="str">
        <f t="shared" si="767"/>
        <v/>
      </c>
      <c r="Z6868" s="220" t="str">
        <f t="shared" si="768"/>
        <v/>
      </c>
      <c r="AA6868" s="220" t="str">
        <f t="shared" si="769"/>
        <v/>
      </c>
      <c r="AB6868" s="228" t="str">
        <f t="shared" si="770"/>
        <v/>
      </c>
      <c r="AC6868" s="230" t="str">
        <f t="shared" si="771"/>
        <v/>
      </c>
      <c r="AD6868" s="220"/>
      <c r="AE6868" s="220"/>
      <c r="AF6868" s="220" t="str">
        <f t="shared" si="766"/>
        <v/>
      </c>
    </row>
    <row r="6869" spans="1:32">
      <c r="A6869" s="121"/>
      <c r="B6869" s="121"/>
      <c r="C6869" s="140"/>
      <c r="D6869" s="159"/>
      <c r="E6869" s="154"/>
      <c r="F6869" s="154"/>
      <c r="G6869" s="160"/>
      <c r="H6869" s="158"/>
      <c r="I6869" s="158"/>
      <c r="J6869" s="158"/>
      <c r="K6869" s="158"/>
      <c r="L6869" s="158"/>
      <c r="M6869" s="158"/>
      <c r="N6869" s="157"/>
      <c r="O6869" s="188"/>
      <c r="P6869" s="245"/>
      <c r="Q6869" s="165" t="str">
        <f>+IF($C6869&lt;&gt;"",VLOOKUP($C6869,PRINCIPAL!$C$5:$Y$376,20,FALSE),"")</f>
        <v/>
      </c>
      <c r="R6869" s="162" t="str">
        <f>+IF($C6869&lt;&gt;"",VLOOKUP($C6869,PRINCIPAL!$C$5:$Y$376,22,FALSE),"")</f>
        <v/>
      </c>
      <c r="S6869" s="162" t="str">
        <f>+IF($C6869&lt;&gt;"",VLOOKUP($C6869,PRINCIPAL!$C$5:$Y$376,15,FALSE),"")</f>
        <v/>
      </c>
      <c r="T6869" s="255" t="str">
        <f>+IF($C6869&lt;&gt;"",VLOOKUP($C6869,PRINCIPAL!$C$5:$Y$376,9,FALSE),"")</f>
        <v/>
      </c>
      <c r="U6869" s="166" t="str">
        <f t="shared" si="765"/>
        <v/>
      </c>
      <c r="V6869" s="164" t="str">
        <f>+IF($C6869&lt;&gt;"",VLOOKUP($C6869,PRINCIPAL!$C$5:$Y$76,2,FALSE),"")</f>
        <v/>
      </c>
      <c r="W6869" t="e">
        <f>+VLOOKUP(D6869,CENTROS!$G$4:$M$93,7,FALSE)</f>
        <v>#N/A</v>
      </c>
      <c r="Y6869" t="str">
        <f t="shared" si="767"/>
        <v/>
      </c>
      <c r="Z6869" s="220" t="str">
        <f t="shared" si="768"/>
        <v/>
      </c>
      <c r="AA6869" s="220" t="str">
        <f t="shared" si="769"/>
        <v/>
      </c>
      <c r="AB6869" s="228" t="str">
        <f t="shared" si="770"/>
        <v/>
      </c>
      <c r="AC6869" s="230" t="str">
        <f t="shared" si="771"/>
        <v/>
      </c>
      <c r="AD6869" s="220"/>
      <c r="AE6869" s="220"/>
      <c r="AF6869" s="220" t="str">
        <f t="shared" si="766"/>
        <v/>
      </c>
    </row>
    <row r="6870" spans="1:32">
      <c r="A6870" s="121"/>
      <c r="B6870" s="121"/>
      <c r="C6870" s="140"/>
      <c r="D6870" s="159"/>
      <c r="E6870" s="154"/>
      <c r="F6870" s="154"/>
      <c r="G6870" s="160"/>
      <c r="H6870" s="158"/>
      <c r="I6870" s="158"/>
      <c r="J6870" s="158"/>
      <c r="K6870" s="158"/>
      <c r="L6870" s="158"/>
      <c r="M6870" s="158"/>
      <c r="N6870" s="157"/>
      <c r="O6870" s="188"/>
      <c r="P6870" s="245"/>
      <c r="Q6870" s="165" t="str">
        <f>+IF($C6870&lt;&gt;"",VLOOKUP($C6870,PRINCIPAL!$C$5:$Y$376,20,FALSE),"")</f>
        <v/>
      </c>
      <c r="R6870" s="162" t="str">
        <f>+IF($C6870&lt;&gt;"",VLOOKUP($C6870,PRINCIPAL!$C$5:$Y$376,22,FALSE),"")</f>
        <v/>
      </c>
      <c r="S6870" s="162" t="str">
        <f>+IF($C6870&lt;&gt;"",VLOOKUP($C6870,PRINCIPAL!$C$5:$Y$376,15,FALSE),"")</f>
        <v/>
      </c>
      <c r="T6870" s="255" t="str">
        <f>+IF($C6870&lt;&gt;"",VLOOKUP($C6870,PRINCIPAL!$C$5:$Y$376,9,FALSE),"")</f>
        <v/>
      </c>
      <c r="U6870" s="166" t="str">
        <f t="shared" si="765"/>
        <v/>
      </c>
      <c r="V6870" s="164" t="str">
        <f>+IF($C6870&lt;&gt;"",VLOOKUP($C6870,PRINCIPAL!$C$5:$Y$76,2,FALSE),"")</f>
        <v/>
      </c>
      <c r="W6870" t="e">
        <f>+VLOOKUP(D6870,CENTROS!$G$4:$M$93,7,FALSE)</f>
        <v>#N/A</v>
      </c>
      <c r="Y6870" t="str">
        <f t="shared" si="767"/>
        <v/>
      </c>
      <c r="Z6870" s="220" t="str">
        <f t="shared" si="768"/>
        <v/>
      </c>
      <c r="AA6870" s="220" t="str">
        <f t="shared" si="769"/>
        <v/>
      </c>
      <c r="AB6870" s="228" t="str">
        <f t="shared" si="770"/>
        <v/>
      </c>
      <c r="AC6870" s="230" t="str">
        <f t="shared" si="771"/>
        <v/>
      </c>
      <c r="AD6870" s="220"/>
      <c r="AE6870" s="220"/>
      <c r="AF6870" s="220" t="str">
        <f t="shared" si="766"/>
        <v/>
      </c>
    </row>
    <row r="6871" spans="1:32">
      <c r="A6871" s="121"/>
      <c r="B6871" s="121"/>
      <c r="C6871" s="140"/>
      <c r="D6871" s="159"/>
      <c r="E6871" s="154"/>
      <c r="F6871" s="154"/>
      <c r="G6871" s="160"/>
      <c r="H6871" s="158"/>
      <c r="I6871" s="158"/>
      <c r="J6871" s="158"/>
      <c r="K6871" s="158"/>
      <c r="L6871" s="158"/>
      <c r="M6871" s="158"/>
      <c r="N6871" s="157"/>
      <c r="O6871" s="188"/>
      <c r="P6871" s="245"/>
      <c r="Q6871" s="165" t="str">
        <f>+IF($C6871&lt;&gt;"",VLOOKUP($C6871,PRINCIPAL!$C$5:$Y$376,20,FALSE),"")</f>
        <v/>
      </c>
      <c r="R6871" s="162" t="str">
        <f>+IF($C6871&lt;&gt;"",VLOOKUP($C6871,PRINCIPAL!$C$5:$Y$376,22,FALSE),"")</f>
        <v/>
      </c>
      <c r="S6871" s="162" t="str">
        <f>+IF($C6871&lt;&gt;"",VLOOKUP($C6871,PRINCIPAL!$C$5:$Y$376,15,FALSE),"")</f>
        <v/>
      </c>
      <c r="T6871" s="255" t="str">
        <f>+IF($C6871&lt;&gt;"",VLOOKUP($C6871,PRINCIPAL!$C$5:$Y$376,9,FALSE),"")</f>
        <v/>
      </c>
      <c r="U6871" s="166" t="str">
        <f t="shared" si="765"/>
        <v/>
      </c>
      <c r="V6871" s="164" t="str">
        <f>+IF($C6871&lt;&gt;"",VLOOKUP($C6871,PRINCIPAL!$C$5:$Y$76,2,FALSE),"")</f>
        <v/>
      </c>
      <c r="W6871" t="e">
        <f>+VLOOKUP(D6871,CENTROS!$G$4:$M$93,7,FALSE)</f>
        <v>#N/A</v>
      </c>
      <c r="Y6871" t="str">
        <f t="shared" si="767"/>
        <v/>
      </c>
      <c r="Z6871" s="220" t="str">
        <f t="shared" si="768"/>
        <v/>
      </c>
      <c r="AA6871" s="220" t="str">
        <f t="shared" si="769"/>
        <v/>
      </c>
      <c r="AB6871" s="228" t="str">
        <f t="shared" si="770"/>
        <v/>
      </c>
      <c r="AC6871" s="230" t="str">
        <f t="shared" si="771"/>
        <v/>
      </c>
      <c r="AD6871" s="220"/>
      <c r="AE6871" s="220"/>
      <c r="AF6871" s="220" t="str">
        <f t="shared" si="766"/>
        <v/>
      </c>
    </row>
    <row r="6872" spans="1:32">
      <c r="A6872" s="121"/>
      <c r="B6872" s="121"/>
      <c r="C6872" s="140"/>
      <c r="D6872" s="159"/>
      <c r="E6872" s="154"/>
      <c r="F6872" s="154"/>
      <c r="G6872" s="160"/>
      <c r="H6872" s="158"/>
      <c r="I6872" s="158"/>
      <c r="J6872" s="158"/>
      <c r="K6872" s="158"/>
      <c r="L6872" s="158"/>
      <c r="M6872" s="158"/>
      <c r="N6872" s="157"/>
      <c r="O6872" s="188"/>
      <c r="P6872" s="245"/>
      <c r="Q6872" s="165" t="str">
        <f>+IF($C6872&lt;&gt;"",VLOOKUP($C6872,PRINCIPAL!$C$5:$Y$376,20,FALSE),"")</f>
        <v/>
      </c>
      <c r="R6872" s="162" t="str">
        <f>+IF($C6872&lt;&gt;"",VLOOKUP($C6872,PRINCIPAL!$C$5:$Y$376,22,FALSE),"")</f>
        <v/>
      </c>
      <c r="S6872" s="162" t="str">
        <f>+IF($C6872&lt;&gt;"",VLOOKUP($C6872,PRINCIPAL!$C$5:$Y$376,15,FALSE),"")</f>
        <v/>
      </c>
      <c r="T6872" s="255" t="str">
        <f>+IF($C6872&lt;&gt;"",VLOOKUP($C6872,PRINCIPAL!$C$5:$Y$376,9,FALSE),"")</f>
        <v/>
      </c>
      <c r="U6872" s="166" t="str">
        <f t="shared" si="765"/>
        <v/>
      </c>
      <c r="V6872" s="164" t="str">
        <f>+IF($C6872&lt;&gt;"",VLOOKUP($C6872,PRINCIPAL!$C$5:$Y$76,2,FALSE),"")</f>
        <v/>
      </c>
      <c r="W6872" t="e">
        <f>+VLOOKUP(D6872,CENTROS!$G$4:$M$93,7,FALSE)</f>
        <v>#N/A</v>
      </c>
      <c r="Y6872" t="str">
        <f t="shared" si="767"/>
        <v/>
      </c>
      <c r="Z6872" s="220" t="str">
        <f t="shared" si="768"/>
        <v/>
      </c>
      <c r="AA6872" s="220" t="str">
        <f t="shared" si="769"/>
        <v/>
      </c>
      <c r="AB6872" s="228" t="str">
        <f t="shared" si="770"/>
        <v/>
      </c>
      <c r="AC6872" s="230" t="str">
        <f t="shared" si="771"/>
        <v/>
      </c>
      <c r="AD6872" s="220"/>
      <c r="AE6872" s="220"/>
      <c r="AF6872" s="220" t="str">
        <f t="shared" si="766"/>
        <v/>
      </c>
    </row>
    <row r="6873" spans="1:32">
      <c r="A6873" s="121"/>
      <c r="B6873" s="121"/>
      <c r="C6873" s="140"/>
      <c r="D6873" s="159"/>
      <c r="E6873" s="154"/>
      <c r="F6873" s="154"/>
      <c r="G6873" s="160"/>
      <c r="H6873" s="158"/>
      <c r="I6873" s="158"/>
      <c r="J6873" s="158"/>
      <c r="K6873" s="158"/>
      <c r="L6873" s="158"/>
      <c r="M6873" s="158"/>
      <c r="N6873" s="157"/>
      <c r="O6873" s="188"/>
      <c r="P6873" s="245"/>
      <c r="Q6873" s="165" t="str">
        <f>+IF($C6873&lt;&gt;"",VLOOKUP($C6873,PRINCIPAL!$C$5:$Y$376,20,FALSE),"")</f>
        <v/>
      </c>
      <c r="R6873" s="162" t="str">
        <f>+IF($C6873&lt;&gt;"",VLOOKUP($C6873,PRINCIPAL!$C$5:$Y$376,22,FALSE),"")</f>
        <v/>
      </c>
      <c r="S6873" s="162" t="str">
        <f>+IF($C6873&lt;&gt;"",VLOOKUP($C6873,PRINCIPAL!$C$5:$Y$376,15,FALSE),"")</f>
        <v/>
      </c>
      <c r="T6873" s="255" t="str">
        <f>+IF($C6873&lt;&gt;"",VLOOKUP($C6873,PRINCIPAL!$C$5:$Y$376,9,FALSE),"")</f>
        <v/>
      </c>
      <c r="U6873" s="166" t="str">
        <f t="shared" si="765"/>
        <v/>
      </c>
      <c r="V6873" s="164" t="str">
        <f>+IF($C6873&lt;&gt;"",VLOOKUP($C6873,PRINCIPAL!$C$5:$Y$76,2,FALSE),"")</f>
        <v/>
      </c>
      <c r="W6873" t="e">
        <f>+VLOOKUP(D6873,CENTROS!$G$4:$M$93,7,FALSE)</f>
        <v>#N/A</v>
      </c>
      <c r="Y6873" t="str">
        <f t="shared" si="767"/>
        <v/>
      </c>
      <c r="Z6873" s="220" t="str">
        <f t="shared" si="768"/>
        <v/>
      </c>
      <c r="AA6873" s="220" t="str">
        <f t="shared" si="769"/>
        <v/>
      </c>
      <c r="AB6873" s="228" t="str">
        <f t="shared" si="770"/>
        <v/>
      </c>
      <c r="AC6873" s="230" t="str">
        <f t="shared" si="771"/>
        <v/>
      </c>
      <c r="AD6873" s="220"/>
      <c r="AE6873" s="220"/>
      <c r="AF6873" s="220" t="str">
        <f t="shared" si="766"/>
        <v/>
      </c>
    </row>
    <row r="6874" spans="1:32">
      <c r="A6874" s="121"/>
      <c r="B6874" s="121"/>
      <c r="C6874" s="140"/>
      <c r="D6874" s="159"/>
      <c r="E6874" s="154"/>
      <c r="F6874" s="154"/>
      <c r="G6874" s="160"/>
      <c r="H6874" s="158"/>
      <c r="I6874" s="158"/>
      <c r="J6874" s="158"/>
      <c r="K6874" s="158"/>
      <c r="L6874" s="158"/>
      <c r="M6874" s="158"/>
      <c r="N6874" s="157"/>
      <c r="O6874" s="188"/>
      <c r="P6874" s="245"/>
      <c r="Q6874" s="165" t="str">
        <f>+IF($C6874&lt;&gt;"",VLOOKUP($C6874,PRINCIPAL!$C$5:$Y$376,20,FALSE),"")</f>
        <v/>
      </c>
      <c r="R6874" s="162" t="str">
        <f>+IF($C6874&lt;&gt;"",VLOOKUP($C6874,PRINCIPAL!$C$5:$Y$376,22,FALSE),"")</f>
        <v/>
      </c>
      <c r="S6874" s="162" t="str">
        <f>+IF($C6874&lt;&gt;"",VLOOKUP($C6874,PRINCIPAL!$C$5:$Y$376,15,FALSE),"")</f>
        <v/>
      </c>
      <c r="T6874" s="255" t="str">
        <f>+IF($C6874&lt;&gt;"",VLOOKUP($C6874,PRINCIPAL!$C$5:$Y$376,9,FALSE),"")</f>
        <v/>
      </c>
      <c r="U6874" s="166" t="str">
        <f t="shared" si="765"/>
        <v/>
      </c>
      <c r="V6874" s="164" t="str">
        <f>+IF($C6874&lt;&gt;"",VLOOKUP($C6874,PRINCIPAL!$C$5:$Y$76,2,FALSE),"")</f>
        <v/>
      </c>
      <c r="W6874" t="e">
        <f>+VLOOKUP(D6874,CENTROS!$G$4:$M$93,7,FALSE)</f>
        <v>#N/A</v>
      </c>
      <c r="Y6874" t="str">
        <f t="shared" si="767"/>
        <v/>
      </c>
      <c r="Z6874" s="220" t="str">
        <f t="shared" si="768"/>
        <v/>
      </c>
      <c r="AA6874" s="220" t="str">
        <f t="shared" si="769"/>
        <v/>
      </c>
      <c r="AB6874" s="228" t="str">
        <f t="shared" si="770"/>
        <v/>
      </c>
      <c r="AC6874" s="230" t="str">
        <f t="shared" si="771"/>
        <v/>
      </c>
      <c r="AD6874" s="220"/>
      <c r="AE6874" s="220"/>
      <c r="AF6874" s="220" t="str">
        <f t="shared" si="766"/>
        <v/>
      </c>
    </row>
    <row r="6875" spans="1:32">
      <c r="A6875" s="121"/>
      <c r="B6875" s="121"/>
      <c r="C6875" s="140"/>
      <c r="D6875" s="159"/>
      <c r="E6875" s="154"/>
      <c r="F6875" s="154"/>
      <c r="G6875" s="160"/>
      <c r="H6875" s="158"/>
      <c r="I6875" s="158"/>
      <c r="J6875" s="158"/>
      <c r="K6875" s="158"/>
      <c r="L6875" s="158"/>
      <c r="M6875" s="158"/>
      <c r="N6875" s="157"/>
      <c r="O6875" s="188"/>
      <c r="P6875" s="245"/>
      <c r="Q6875" s="165" t="str">
        <f>+IF($C6875&lt;&gt;"",VLOOKUP($C6875,PRINCIPAL!$C$5:$Y$376,20,FALSE),"")</f>
        <v/>
      </c>
      <c r="R6875" s="162" t="str">
        <f>+IF($C6875&lt;&gt;"",VLOOKUP($C6875,PRINCIPAL!$C$5:$Y$376,22,FALSE),"")</f>
        <v/>
      </c>
      <c r="S6875" s="162" t="str">
        <f>+IF($C6875&lt;&gt;"",VLOOKUP($C6875,PRINCIPAL!$C$5:$Y$376,15,FALSE),"")</f>
        <v/>
      </c>
      <c r="T6875" s="255" t="str">
        <f>+IF($C6875&lt;&gt;"",VLOOKUP($C6875,PRINCIPAL!$C$5:$Y$376,9,FALSE),"")</f>
        <v/>
      </c>
      <c r="U6875" s="166" t="str">
        <f t="shared" si="765"/>
        <v/>
      </c>
      <c r="V6875" s="164" t="str">
        <f>+IF($C6875&lt;&gt;"",VLOOKUP($C6875,PRINCIPAL!$C$5:$Y$76,2,FALSE),"")</f>
        <v/>
      </c>
      <c r="W6875" t="e">
        <f>+VLOOKUP(D6875,CENTROS!$G$4:$M$93,7,FALSE)</f>
        <v>#N/A</v>
      </c>
      <c r="Y6875" t="str">
        <f t="shared" si="767"/>
        <v/>
      </c>
      <c r="Z6875" s="220" t="str">
        <f t="shared" si="768"/>
        <v/>
      </c>
      <c r="AA6875" s="220" t="str">
        <f t="shared" si="769"/>
        <v/>
      </c>
      <c r="AB6875" s="228" t="str">
        <f t="shared" si="770"/>
        <v/>
      </c>
      <c r="AC6875" s="230" t="str">
        <f t="shared" si="771"/>
        <v/>
      </c>
      <c r="AD6875" s="220"/>
      <c r="AE6875" s="220"/>
      <c r="AF6875" s="220" t="str">
        <f t="shared" si="766"/>
        <v/>
      </c>
    </row>
    <row r="6876" spans="1:32">
      <c r="A6876" s="121"/>
      <c r="B6876" s="121"/>
      <c r="C6876" s="140"/>
      <c r="D6876" s="159"/>
      <c r="E6876" s="154"/>
      <c r="F6876" s="154"/>
      <c r="G6876" s="160"/>
      <c r="H6876" s="158"/>
      <c r="I6876" s="158"/>
      <c r="J6876" s="158"/>
      <c r="K6876" s="158"/>
      <c r="L6876" s="158"/>
      <c r="M6876" s="158"/>
      <c r="N6876" s="157"/>
      <c r="O6876" s="188"/>
      <c r="P6876" s="245"/>
      <c r="Q6876" s="165" t="str">
        <f>+IF($C6876&lt;&gt;"",VLOOKUP($C6876,PRINCIPAL!$C$5:$Y$376,20,FALSE),"")</f>
        <v/>
      </c>
      <c r="R6876" s="162" t="str">
        <f>+IF($C6876&lt;&gt;"",VLOOKUP($C6876,PRINCIPAL!$C$5:$Y$376,22,FALSE),"")</f>
        <v/>
      </c>
      <c r="S6876" s="162" t="str">
        <f>+IF($C6876&lt;&gt;"",VLOOKUP($C6876,PRINCIPAL!$C$5:$Y$376,15,FALSE),"")</f>
        <v/>
      </c>
      <c r="T6876" s="255" t="str">
        <f>+IF($C6876&lt;&gt;"",VLOOKUP($C6876,PRINCIPAL!$C$5:$Y$376,9,FALSE),"")</f>
        <v/>
      </c>
      <c r="U6876" s="166" t="str">
        <f t="shared" si="765"/>
        <v/>
      </c>
      <c r="V6876" s="164" t="str">
        <f>+IF($C6876&lt;&gt;"",VLOOKUP($C6876,PRINCIPAL!$C$5:$Y$76,2,FALSE),"")</f>
        <v/>
      </c>
      <c r="W6876" t="e">
        <f>+VLOOKUP(D6876,CENTROS!$G$4:$M$93,7,FALSE)</f>
        <v>#N/A</v>
      </c>
      <c r="Y6876" t="str">
        <f t="shared" si="767"/>
        <v/>
      </c>
      <c r="Z6876" s="220" t="str">
        <f t="shared" si="768"/>
        <v/>
      </c>
      <c r="AA6876" s="220" t="str">
        <f t="shared" si="769"/>
        <v/>
      </c>
      <c r="AB6876" s="228" t="str">
        <f t="shared" si="770"/>
        <v/>
      </c>
      <c r="AC6876" s="230" t="str">
        <f t="shared" si="771"/>
        <v/>
      </c>
      <c r="AD6876" s="220"/>
      <c r="AE6876" s="220"/>
      <c r="AF6876" s="220" t="str">
        <f t="shared" si="766"/>
        <v/>
      </c>
    </row>
    <row r="6877" spans="1:32">
      <c r="A6877" s="121"/>
      <c r="B6877" s="121"/>
      <c r="C6877" s="140"/>
      <c r="D6877" s="159"/>
      <c r="E6877" s="154"/>
      <c r="F6877" s="154"/>
      <c r="G6877" s="160"/>
      <c r="H6877" s="158"/>
      <c r="I6877" s="158"/>
      <c r="J6877" s="158"/>
      <c r="K6877" s="158"/>
      <c r="L6877" s="158"/>
      <c r="M6877" s="158"/>
      <c r="N6877" s="157"/>
      <c r="O6877" s="188"/>
      <c r="P6877" s="245"/>
      <c r="Q6877" s="165" t="str">
        <f>+IF($C6877&lt;&gt;"",VLOOKUP($C6877,PRINCIPAL!$C$5:$Y$376,20,FALSE),"")</f>
        <v/>
      </c>
      <c r="R6877" s="162" t="str">
        <f>+IF($C6877&lt;&gt;"",VLOOKUP($C6877,PRINCIPAL!$C$5:$Y$376,22,FALSE),"")</f>
        <v/>
      </c>
      <c r="S6877" s="162" t="str">
        <f>+IF($C6877&lt;&gt;"",VLOOKUP($C6877,PRINCIPAL!$C$5:$Y$376,15,FALSE),"")</f>
        <v/>
      </c>
      <c r="T6877" s="255" t="str">
        <f>+IF($C6877&lt;&gt;"",VLOOKUP($C6877,PRINCIPAL!$C$5:$Y$376,9,FALSE),"")</f>
        <v/>
      </c>
      <c r="U6877" s="166" t="str">
        <f t="shared" si="765"/>
        <v/>
      </c>
      <c r="V6877" s="164" t="str">
        <f>+IF($C6877&lt;&gt;"",VLOOKUP($C6877,PRINCIPAL!$C$5:$Y$76,2,FALSE),"")</f>
        <v/>
      </c>
      <c r="W6877" t="e">
        <f>+VLOOKUP(D6877,CENTROS!$G$4:$M$93,7,FALSE)</f>
        <v>#N/A</v>
      </c>
      <c r="Y6877" t="str">
        <f t="shared" si="767"/>
        <v/>
      </c>
      <c r="Z6877" s="220" t="str">
        <f t="shared" si="768"/>
        <v/>
      </c>
      <c r="AA6877" s="220" t="str">
        <f t="shared" si="769"/>
        <v/>
      </c>
      <c r="AB6877" s="228" t="str">
        <f t="shared" si="770"/>
        <v/>
      </c>
      <c r="AC6877" s="230" t="str">
        <f t="shared" si="771"/>
        <v/>
      </c>
      <c r="AD6877" s="220"/>
      <c r="AE6877" s="220"/>
      <c r="AF6877" s="220" t="str">
        <f t="shared" si="766"/>
        <v/>
      </c>
    </row>
    <row r="6878" spans="1:32">
      <c r="A6878" s="121"/>
      <c r="B6878" s="121"/>
      <c r="C6878" s="140"/>
      <c r="D6878" s="159"/>
      <c r="E6878" s="154"/>
      <c r="F6878" s="154"/>
      <c r="G6878" s="160"/>
      <c r="H6878" s="158"/>
      <c r="I6878" s="158"/>
      <c r="J6878" s="158"/>
      <c r="K6878" s="158"/>
      <c r="L6878" s="158"/>
      <c r="M6878" s="158"/>
      <c r="N6878" s="157"/>
      <c r="O6878" s="188"/>
      <c r="P6878" s="245"/>
      <c r="Q6878" s="165" t="str">
        <f>+IF($C6878&lt;&gt;"",VLOOKUP($C6878,PRINCIPAL!$C$5:$Y$376,20,FALSE),"")</f>
        <v/>
      </c>
      <c r="R6878" s="162" t="str">
        <f>+IF($C6878&lt;&gt;"",VLOOKUP($C6878,PRINCIPAL!$C$5:$Y$376,22,FALSE),"")</f>
        <v/>
      </c>
      <c r="S6878" s="162" t="str">
        <f>+IF($C6878&lt;&gt;"",VLOOKUP($C6878,PRINCIPAL!$C$5:$Y$376,15,FALSE),"")</f>
        <v/>
      </c>
      <c r="T6878" s="255" t="str">
        <f>+IF($C6878&lt;&gt;"",VLOOKUP($C6878,PRINCIPAL!$C$5:$Y$376,9,FALSE),"")</f>
        <v/>
      </c>
      <c r="U6878" s="166" t="str">
        <f t="shared" si="765"/>
        <v/>
      </c>
      <c r="V6878" s="164" t="str">
        <f>+IF($C6878&lt;&gt;"",VLOOKUP($C6878,PRINCIPAL!$C$5:$Y$76,2,FALSE),"")</f>
        <v/>
      </c>
      <c r="W6878" t="e">
        <f>+VLOOKUP(D6878,CENTROS!$G$4:$M$93,7,FALSE)</f>
        <v>#N/A</v>
      </c>
      <c r="Y6878" t="str">
        <f t="shared" si="767"/>
        <v/>
      </c>
      <c r="Z6878" s="220" t="str">
        <f t="shared" si="768"/>
        <v/>
      </c>
      <c r="AA6878" s="220" t="str">
        <f t="shared" si="769"/>
        <v/>
      </c>
      <c r="AB6878" s="228" t="str">
        <f t="shared" si="770"/>
        <v/>
      </c>
      <c r="AC6878" s="230" t="str">
        <f t="shared" si="771"/>
        <v/>
      </c>
      <c r="AD6878" s="220"/>
      <c r="AE6878" s="220"/>
      <c r="AF6878" s="220" t="str">
        <f t="shared" si="766"/>
        <v/>
      </c>
    </row>
    <row r="6879" spans="1:32">
      <c r="A6879" s="121"/>
      <c r="B6879" s="121"/>
      <c r="C6879" s="140"/>
      <c r="D6879" s="159"/>
      <c r="E6879" s="154"/>
      <c r="F6879" s="154"/>
      <c r="G6879" s="160"/>
      <c r="H6879" s="158"/>
      <c r="I6879" s="158"/>
      <c r="J6879" s="158"/>
      <c r="K6879" s="158"/>
      <c r="L6879" s="158"/>
      <c r="M6879" s="158"/>
      <c r="N6879" s="157"/>
      <c r="O6879" s="188"/>
      <c r="P6879" s="245"/>
      <c r="Q6879" s="165" t="str">
        <f>+IF($C6879&lt;&gt;"",VLOOKUP($C6879,PRINCIPAL!$C$5:$Y$376,20,FALSE),"")</f>
        <v/>
      </c>
      <c r="R6879" s="162" t="str">
        <f>+IF($C6879&lt;&gt;"",VLOOKUP($C6879,PRINCIPAL!$C$5:$Y$376,22,FALSE),"")</f>
        <v/>
      </c>
      <c r="S6879" s="162" t="str">
        <f>+IF($C6879&lt;&gt;"",VLOOKUP($C6879,PRINCIPAL!$C$5:$Y$376,15,FALSE),"")</f>
        <v/>
      </c>
      <c r="T6879" s="255" t="str">
        <f>+IF($C6879&lt;&gt;"",VLOOKUP($C6879,PRINCIPAL!$C$5:$Y$376,9,FALSE),"")</f>
        <v/>
      </c>
      <c r="U6879" s="166" t="str">
        <f t="shared" si="765"/>
        <v/>
      </c>
      <c r="V6879" s="164" t="str">
        <f>+IF($C6879&lt;&gt;"",VLOOKUP($C6879,PRINCIPAL!$C$5:$Y$76,2,FALSE),"")</f>
        <v/>
      </c>
      <c r="W6879" t="e">
        <f>+VLOOKUP(D6879,CENTROS!$G$4:$M$93,7,FALSE)</f>
        <v>#N/A</v>
      </c>
      <c r="Y6879" t="str">
        <f t="shared" si="767"/>
        <v/>
      </c>
      <c r="Z6879" s="220" t="str">
        <f t="shared" si="768"/>
        <v/>
      </c>
      <c r="AA6879" s="220" t="str">
        <f t="shared" si="769"/>
        <v/>
      </c>
      <c r="AB6879" s="228" t="str">
        <f t="shared" si="770"/>
        <v/>
      </c>
      <c r="AC6879" s="230" t="str">
        <f t="shared" si="771"/>
        <v/>
      </c>
      <c r="AD6879" s="220"/>
      <c r="AE6879" s="220"/>
      <c r="AF6879" s="220" t="str">
        <f t="shared" si="766"/>
        <v/>
      </c>
    </row>
    <row r="6880" spans="1:32">
      <c r="A6880" s="121"/>
      <c r="B6880" s="121"/>
      <c r="C6880" s="140"/>
      <c r="D6880" s="159"/>
      <c r="E6880" s="154"/>
      <c r="F6880" s="154"/>
      <c r="G6880" s="160"/>
      <c r="H6880" s="158"/>
      <c r="I6880" s="158"/>
      <c r="J6880" s="158"/>
      <c r="K6880" s="158"/>
      <c r="L6880" s="158"/>
      <c r="M6880" s="158"/>
      <c r="N6880" s="157"/>
      <c r="O6880" s="188"/>
      <c r="P6880" s="245"/>
      <c r="Q6880" s="165" t="str">
        <f>+IF($C6880&lt;&gt;"",VLOOKUP($C6880,PRINCIPAL!$C$5:$Y$376,20,FALSE),"")</f>
        <v/>
      </c>
      <c r="R6880" s="162" t="str">
        <f>+IF($C6880&lt;&gt;"",VLOOKUP($C6880,PRINCIPAL!$C$5:$Y$376,22,FALSE),"")</f>
        <v/>
      </c>
      <c r="S6880" s="162" t="str">
        <f>+IF($C6880&lt;&gt;"",VLOOKUP($C6880,PRINCIPAL!$C$5:$Y$376,15,FALSE),"")</f>
        <v/>
      </c>
      <c r="T6880" s="255" t="str">
        <f>+IF($C6880&lt;&gt;"",VLOOKUP($C6880,PRINCIPAL!$C$5:$Y$376,9,FALSE),"")</f>
        <v/>
      </c>
      <c r="U6880" s="166" t="str">
        <f t="shared" si="765"/>
        <v/>
      </c>
      <c r="V6880" s="164" t="str">
        <f>+IF($C6880&lt;&gt;"",VLOOKUP($C6880,PRINCIPAL!$C$5:$Y$76,2,FALSE),"")</f>
        <v/>
      </c>
      <c r="W6880" t="e">
        <f>+VLOOKUP(D6880,CENTROS!$G$4:$M$93,7,FALSE)</f>
        <v>#N/A</v>
      </c>
      <c r="Y6880" t="str">
        <f t="shared" si="767"/>
        <v/>
      </c>
      <c r="Z6880" s="220" t="str">
        <f t="shared" si="768"/>
        <v/>
      </c>
      <c r="AA6880" s="220" t="str">
        <f t="shared" si="769"/>
        <v/>
      </c>
      <c r="AB6880" s="228" t="str">
        <f t="shared" si="770"/>
        <v/>
      </c>
      <c r="AC6880" s="230" t="str">
        <f t="shared" si="771"/>
        <v/>
      </c>
      <c r="AD6880" s="220"/>
      <c r="AE6880" s="220"/>
      <c r="AF6880" s="220" t="str">
        <f t="shared" si="766"/>
        <v/>
      </c>
    </row>
    <row r="6881" spans="1:32">
      <c r="A6881" s="121"/>
      <c r="B6881" s="121"/>
      <c r="C6881" s="140"/>
      <c r="D6881" s="159"/>
      <c r="E6881" s="154"/>
      <c r="F6881" s="154"/>
      <c r="G6881" s="160"/>
      <c r="H6881" s="158"/>
      <c r="I6881" s="158"/>
      <c r="J6881" s="158"/>
      <c r="K6881" s="158"/>
      <c r="L6881" s="158"/>
      <c r="M6881" s="158"/>
      <c r="N6881" s="157"/>
      <c r="O6881" s="188"/>
      <c r="P6881" s="245"/>
      <c r="Q6881" s="165" t="str">
        <f>+IF($C6881&lt;&gt;"",VLOOKUP($C6881,PRINCIPAL!$C$5:$Y$376,20,FALSE),"")</f>
        <v/>
      </c>
      <c r="R6881" s="162" t="str">
        <f>+IF($C6881&lt;&gt;"",VLOOKUP($C6881,PRINCIPAL!$C$5:$Y$376,22,FALSE),"")</f>
        <v/>
      </c>
      <c r="S6881" s="162" t="str">
        <f>+IF($C6881&lt;&gt;"",VLOOKUP($C6881,PRINCIPAL!$C$5:$Y$376,15,FALSE),"")</f>
        <v/>
      </c>
      <c r="T6881" s="255" t="str">
        <f>+IF($C6881&lt;&gt;"",VLOOKUP($C6881,PRINCIPAL!$C$5:$Y$376,9,FALSE),"")</f>
        <v/>
      </c>
      <c r="U6881" s="166" t="str">
        <f t="shared" si="765"/>
        <v/>
      </c>
      <c r="V6881" s="164" t="str">
        <f>+IF($C6881&lt;&gt;"",VLOOKUP($C6881,PRINCIPAL!$C$5:$Y$76,2,FALSE),"")</f>
        <v/>
      </c>
      <c r="W6881" t="e">
        <f>+VLOOKUP(D6881,CENTROS!$G$4:$M$93,7,FALSE)</f>
        <v>#N/A</v>
      </c>
      <c r="Y6881" t="str">
        <f t="shared" si="767"/>
        <v/>
      </c>
      <c r="Z6881" s="220" t="str">
        <f t="shared" si="768"/>
        <v/>
      </c>
      <c r="AA6881" s="220" t="str">
        <f t="shared" si="769"/>
        <v/>
      </c>
      <c r="AB6881" s="228" t="str">
        <f t="shared" si="770"/>
        <v/>
      </c>
      <c r="AC6881" s="230" t="str">
        <f t="shared" si="771"/>
        <v/>
      </c>
      <c r="AD6881" s="220"/>
      <c r="AE6881" s="220"/>
      <c r="AF6881" s="220" t="str">
        <f t="shared" si="766"/>
        <v/>
      </c>
    </row>
    <row r="6882" spans="1:32">
      <c r="A6882" s="121"/>
      <c r="B6882" s="121"/>
      <c r="C6882" s="140"/>
      <c r="D6882" s="159"/>
      <c r="E6882" s="154"/>
      <c r="F6882" s="154"/>
      <c r="G6882" s="160"/>
      <c r="H6882" s="158"/>
      <c r="I6882" s="158"/>
      <c r="J6882" s="158"/>
      <c r="K6882" s="158"/>
      <c r="L6882" s="158"/>
      <c r="M6882" s="158"/>
      <c r="N6882" s="157"/>
      <c r="O6882" s="188"/>
      <c r="P6882" s="245"/>
      <c r="Q6882" s="165" t="str">
        <f>+IF($C6882&lt;&gt;"",VLOOKUP($C6882,PRINCIPAL!$C$5:$Y$376,20,FALSE),"")</f>
        <v/>
      </c>
      <c r="R6882" s="162" t="str">
        <f>+IF($C6882&lt;&gt;"",VLOOKUP($C6882,PRINCIPAL!$C$5:$Y$376,22,FALSE),"")</f>
        <v/>
      </c>
      <c r="S6882" s="162" t="str">
        <f>+IF($C6882&lt;&gt;"",VLOOKUP($C6882,PRINCIPAL!$C$5:$Y$376,15,FALSE),"")</f>
        <v/>
      </c>
      <c r="T6882" s="255" t="str">
        <f>+IF($C6882&lt;&gt;"",VLOOKUP($C6882,PRINCIPAL!$C$5:$Y$376,9,FALSE),"")</f>
        <v/>
      </c>
      <c r="U6882" s="166" t="str">
        <f t="shared" si="765"/>
        <v/>
      </c>
      <c r="V6882" s="164" t="str">
        <f>+IF($C6882&lt;&gt;"",VLOOKUP($C6882,PRINCIPAL!$C$5:$Y$76,2,FALSE),"")</f>
        <v/>
      </c>
      <c r="W6882" t="e">
        <f>+VLOOKUP(D6882,CENTROS!$G$4:$M$93,7,FALSE)</f>
        <v>#N/A</v>
      </c>
      <c r="Y6882" t="str">
        <f t="shared" si="767"/>
        <v/>
      </c>
      <c r="Z6882" s="220" t="str">
        <f t="shared" si="768"/>
        <v/>
      </c>
      <c r="AA6882" s="220" t="str">
        <f t="shared" si="769"/>
        <v/>
      </c>
      <c r="AB6882" s="228" t="str">
        <f t="shared" si="770"/>
        <v/>
      </c>
      <c r="AC6882" s="230" t="str">
        <f t="shared" si="771"/>
        <v/>
      </c>
      <c r="AD6882" s="220"/>
      <c r="AE6882" s="220"/>
      <c r="AF6882" s="220" t="str">
        <f t="shared" si="766"/>
        <v/>
      </c>
    </row>
    <row r="6883" spans="1:32">
      <c r="A6883" s="121"/>
      <c r="B6883" s="121"/>
      <c r="C6883" s="140"/>
      <c r="D6883" s="159"/>
      <c r="E6883" s="154"/>
      <c r="F6883" s="154"/>
      <c r="G6883" s="160"/>
      <c r="H6883" s="158"/>
      <c r="I6883" s="158"/>
      <c r="J6883" s="158"/>
      <c r="K6883" s="158"/>
      <c r="L6883" s="158"/>
      <c r="M6883" s="158"/>
      <c r="N6883" s="157"/>
      <c r="O6883" s="188"/>
      <c r="P6883" s="245"/>
      <c r="Q6883" s="165" t="str">
        <f>+IF($C6883&lt;&gt;"",VLOOKUP($C6883,PRINCIPAL!$C$5:$Y$376,20,FALSE),"")</f>
        <v/>
      </c>
      <c r="R6883" s="162" t="str">
        <f>+IF($C6883&lt;&gt;"",VLOOKUP($C6883,PRINCIPAL!$C$5:$Y$376,22,FALSE),"")</f>
        <v/>
      </c>
      <c r="S6883" s="162" t="str">
        <f>+IF($C6883&lt;&gt;"",VLOOKUP($C6883,PRINCIPAL!$C$5:$Y$376,15,FALSE),"")</f>
        <v/>
      </c>
      <c r="T6883" s="255" t="str">
        <f>+IF($C6883&lt;&gt;"",VLOOKUP($C6883,PRINCIPAL!$C$5:$Y$376,9,FALSE),"")</f>
        <v/>
      </c>
      <c r="U6883" s="166" t="str">
        <f t="shared" si="765"/>
        <v/>
      </c>
      <c r="V6883" s="164" t="str">
        <f>+IF($C6883&lt;&gt;"",VLOOKUP($C6883,PRINCIPAL!$C$5:$Y$76,2,FALSE),"")</f>
        <v/>
      </c>
      <c r="W6883" t="e">
        <f>+VLOOKUP(D6883,CENTROS!$G$4:$M$93,7,FALSE)</f>
        <v>#N/A</v>
      </c>
      <c r="Y6883" t="str">
        <f t="shared" si="767"/>
        <v/>
      </c>
      <c r="Z6883" s="220" t="str">
        <f t="shared" si="768"/>
        <v/>
      </c>
      <c r="AA6883" s="220" t="str">
        <f t="shared" si="769"/>
        <v/>
      </c>
      <c r="AB6883" s="228" t="str">
        <f t="shared" si="770"/>
        <v/>
      </c>
      <c r="AC6883" s="230" t="str">
        <f t="shared" si="771"/>
        <v/>
      </c>
      <c r="AD6883" s="220"/>
      <c r="AE6883" s="220"/>
      <c r="AF6883" s="220" t="str">
        <f t="shared" si="766"/>
        <v/>
      </c>
    </row>
    <row r="6884" spans="1:32">
      <c r="A6884" s="121"/>
      <c r="B6884" s="121"/>
      <c r="C6884" s="140"/>
      <c r="D6884" s="159"/>
      <c r="E6884" s="154"/>
      <c r="F6884" s="154"/>
      <c r="G6884" s="160"/>
      <c r="H6884" s="158"/>
      <c r="I6884" s="158"/>
      <c r="J6884" s="158"/>
      <c r="K6884" s="158"/>
      <c r="L6884" s="158"/>
      <c r="M6884" s="158"/>
      <c r="N6884" s="157"/>
      <c r="O6884" s="188"/>
      <c r="P6884" s="245"/>
      <c r="Q6884" s="165" t="str">
        <f>+IF($C6884&lt;&gt;"",VLOOKUP($C6884,PRINCIPAL!$C$5:$Y$376,20,FALSE),"")</f>
        <v/>
      </c>
      <c r="R6884" s="162" t="str">
        <f>+IF($C6884&lt;&gt;"",VLOOKUP($C6884,PRINCIPAL!$C$5:$Y$376,22,FALSE),"")</f>
        <v/>
      </c>
      <c r="S6884" s="162" t="str">
        <f>+IF($C6884&lt;&gt;"",VLOOKUP($C6884,PRINCIPAL!$C$5:$Y$376,15,FALSE),"")</f>
        <v/>
      </c>
      <c r="T6884" s="255" t="str">
        <f>+IF($C6884&lt;&gt;"",VLOOKUP($C6884,PRINCIPAL!$C$5:$Y$376,9,FALSE),"")</f>
        <v/>
      </c>
      <c r="U6884" s="166" t="str">
        <f t="shared" si="765"/>
        <v/>
      </c>
      <c r="V6884" s="164" t="str">
        <f>+IF($C6884&lt;&gt;"",VLOOKUP($C6884,PRINCIPAL!$C$5:$Y$76,2,FALSE),"")</f>
        <v/>
      </c>
      <c r="W6884" t="e">
        <f>+VLOOKUP(D6884,CENTROS!$G$4:$M$93,7,FALSE)</f>
        <v>#N/A</v>
      </c>
      <c r="Y6884" t="str">
        <f t="shared" si="767"/>
        <v/>
      </c>
      <c r="Z6884" s="220" t="str">
        <f t="shared" si="768"/>
        <v/>
      </c>
      <c r="AA6884" s="220" t="str">
        <f t="shared" si="769"/>
        <v/>
      </c>
      <c r="AB6884" s="228" t="str">
        <f t="shared" si="770"/>
        <v/>
      </c>
      <c r="AC6884" s="230" t="str">
        <f t="shared" si="771"/>
        <v/>
      </c>
      <c r="AD6884" s="220"/>
      <c r="AE6884" s="220"/>
      <c r="AF6884" s="220" t="str">
        <f t="shared" si="766"/>
        <v/>
      </c>
    </row>
    <row r="6885" spans="1:32">
      <c r="A6885" s="121"/>
      <c r="B6885" s="121"/>
      <c r="C6885" s="140"/>
      <c r="D6885" s="159"/>
      <c r="E6885" s="154"/>
      <c r="F6885" s="154"/>
      <c r="G6885" s="160"/>
      <c r="H6885" s="158"/>
      <c r="I6885" s="158"/>
      <c r="J6885" s="158"/>
      <c r="K6885" s="158"/>
      <c r="L6885" s="158"/>
      <c r="M6885" s="158"/>
      <c r="N6885" s="157"/>
      <c r="O6885" s="188"/>
      <c r="P6885" s="245"/>
      <c r="Q6885" s="165" t="str">
        <f>+IF($C6885&lt;&gt;"",VLOOKUP($C6885,PRINCIPAL!$C$5:$Y$376,20,FALSE),"")</f>
        <v/>
      </c>
      <c r="R6885" s="162" t="str">
        <f>+IF($C6885&lt;&gt;"",VLOOKUP($C6885,PRINCIPAL!$C$5:$Y$376,22,FALSE),"")</f>
        <v/>
      </c>
      <c r="S6885" s="162" t="str">
        <f>+IF($C6885&lt;&gt;"",VLOOKUP($C6885,PRINCIPAL!$C$5:$Y$376,15,FALSE),"")</f>
        <v/>
      </c>
      <c r="T6885" s="255" t="str">
        <f>+IF($C6885&lt;&gt;"",VLOOKUP($C6885,PRINCIPAL!$C$5:$Y$376,9,FALSE),"")</f>
        <v/>
      </c>
      <c r="U6885" s="166" t="str">
        <f t="shared" si="765"/>
        <v/>
      </c>
      <c r="V6885" s="164" t="str">
        <f>+IF($C6885&lt;&gt;"",VLOOKUP($C6885,PRINCIPAL!$C$5:$Y$76,2,FALSE),"")</f>
        <v/>
      </c>
      <c r="W6885" t="e">
        <f>+VLOOKUP(D6885,CENTROS!$G$4:$M$93,7,FALSE)</f>
        <v>#N/A</v>
      </c>
      <c r="Y6885" t="str">
        <f t="shared" si="767"/>
        <v/>
      </c>
      <c r="Z6885" s="220" t="str">
        <f t="shared" si="768"/>
        <v/>
      </c>
      <c r="AA6885" s="220" t="str">
        <f t="shared" si="769"/>
        <v/>
      </c>
      <c r="AB6885" s="228" t="str">
        <f t="shared" si="770"/>
        <v/>
      </c>
      <c r="AC6885" s="230" t="str">
        <f t="shared" si="771"/>
        <v/>
      </c>
      <c r="AD6885" s="220"/>
      <c r="AE6885" s="220"/>
      <c r="AF6885" s="220" t="str">
        <f t="shared" si="766"/>
        <v/>
      </c>
    </row>
    <row r="6886" spans="1:32">
      <c r="A6886" s="121"/>
      <c r="B6886" s="121"/>
      <c r="C6886" s="140"/>
      <c r="D6886" s="159"/>
      <c r="E6886" s="154"/>
      <c r="F6886" s="154"/>
      <c r="G6886" s="160"/>
      <c r="H6886" s="158"/>
      <c r="I6886" s="158"/>
      <c r="J6886" s="158"/>
      <c r="K6886" s="158"/>
      <c r="L6886" s="158"/>
      <c r="M6886" s="158"/>
      <c r="N6886" s="157"/>
      <c r="O6886" s="188"/>
      <c r="P6886" s="245"/>
      <c r="Q6886" s="165" t="str">
        <f>+IF($C6886&lt;&gt;"",VLOOKUP($C6886,PRINCIPAL!$C$5:$Y$376,20,FALSE),"")</f>
        <v/>
      </c>
      <c r="R6886" s="162" t="str">
        <f>+IF($C6886&lt;&gt;"",VLOOKUP($C6886,PRINCIPAL!$C$5:$Y$376,22,FALSE),"")</f>
        <v/>
      </c>
      <c r="S6886" s="162" t="str">
        <f>+IF($C6886&lt;&gt;"",VLOOKUP($C6886,PRINCIPAL!$C$5:$Y$376,15,FALSE),"")</f>
        <v/>
      </c>
      <c r="T6886" s="255" t="str">
        <f>+IF($C6886&lt;&gt;"",VLOOKUP($C6886,PRINCIPAL!$C$5:$Y$376,9,FALSE),"")</f>
        <v/>
      </c>
      <c r="U6886" s="166" t="str">
        <f t="shared" si="765"/>
        <v/>
      </c>
      <c r="V6886" s="164" t="str">
        <f>+IF($C6886&lt;&gt;"",VLOOKUP($C6886,PRINCIPAL!$C$5:$Y$76,2,FALSE),"")</f>
        <v/>
      </c>
      <c r="W6886" t="e">
        <f>+VLOOKUP(D6886,CENTROS!$G$4:$M$93,7,FALSE)</f>
        <v>#N/A</v>
      </c>
      <c r="Y6886" t="str">
        <f t="shared" si="767"/>
        <v/>
      </c>
      <c r="Z6886" s="220" t="str">
        <f t="shared" si="768"/>
        <v/>
      </c>
      <c r="AA6886" s="220" t="str">
        <f t="shared" si="769"/>
        <v/>
      </c>
      <c r="AB6886" s="228" t="str">
        <f t="shared" si="770"/>
        <v/>
      </c>
      <c r="AC6886" s="230" t="str">
        <f t="shared" si="771"/>
        <v/>
      </c>
      <c r="AD6886" s="220"/>
      <c r="AE6886" s="220"/>
      <c r="AF6886" s="220" t="str">
        <f t="shared" si="766"/>
        <v/>
      </c>
    </row>
    <row r="6887" spans="1:32">
      <c r="A6887" s="121"/>
      <c r="B6887" s="121"/>
      <c r="C6887" s="140"/>
      <c r="D6887" s="159"/>
      <c r="E6887" s="154"/>
      <c r="F6887" s="154"/>
      <c r="G6887" s="160"/>
      <c r="H6887" s="158"/>
      <c r="I6887" s="158"/>
      <c r="J6887" s="158"/>
      <c r="K6887" s="158"/>
      <c r="L6887" s="158"/>
      <c r="M6887" s="158"/>
      <c r="N6887" s="157"/>
      <c r="O6887" s="188"/>
      <c r="P6887" s="245"/>
      <c r="Q6887" s="165" t="str">
        <f>+IF($C6887&lt;&gt;"",VLOOKUP($C6887,PRINCIPAL!$C$5:$Y$376,20,FALSE),"")</f>
        <v/>
      </c>
      <c r="R6887" s="162" t="str">
        <f>+IF($C6887&lt;&gt;"",VLOOKUP($C6887,PRINCIPAL!$C$5:$Y$376,22,FALSE),"")</f>
        <v/>
      </c>
      <c r="S6887" s="162" t="str">
        <f>+IF($C6887&lt;&gt;"",VLOOKUP($C6887,PRINCIPAL!$C$5:$Y$376,15,FALSE),"")</f>
        <v/>
      </c>
      <c r="T6887" s="255" t="str">
        <f>+IF($C6887&lt;&gt;"",VLOOKUP($C6887,PRINCIPAL!$C$5:$Y$376,9,FALSE),"")</f>
        <v/>
      </c>
      <c r="U6887" s="166" t="str">
        <f t="shared" si="765"/>
        <v/>
      </c>
      <c r="V6887" s="164" t="str">
        <f>+IF($C6887&lt;&gt;"",VLOOKUP($C6887,PRINCIPAL!$C$5:$Y$76,2,FALSE),"")</f>
        <v/>
      </c>
      <c r="W6887" t="e">
        <f>+VLOOKUP(D6887,CENTROS!$G$4:$M$93,7,FALSE)</f>
        <v>#N/A</v>
      </c>
      <c r="Y6887" t="str">
        <f t="shared" si="767"/>
        <v/>
      </c>
      <c r="Z6887" s="220" t="str">
        <f t="shared" si="768"/>
        <v/>
      </c>
      <c r="AA6887" s="220" t="str">
        <f t="shared" si="769"/>
        <v/>
      </c>
      <c r="AB6887" s="228" t="str">
        <f t="shared" si="770"/>
        <v/>
      </c>
      <c r="AC6887" s="230" t="str">
        <f t="shared" si="771"/>
        <v/>
      </c>
      <c r="AD6887" s="220"/>
      <c r="AE6887" s="220"/>
      <c r="AF6887" s="220" t="str">
        <f t="shared" si="766"/>
        <v/>
      </c>
    </row>
    <row r="6888" spans="1:32">
      <c r="A6888" s="121"/>
      <c r="B6888" s="121"/>
      <c r="C6888" s="140"/>
      <c r="D6888" s="159"/>
      <c r="E6888" s="154"/>
      <c r="F6888" s="154"/>
      <c r="G6888" s="160"/>
      <c r="H6888" s="158"/>
      <c r="I6888" s="158"/>
      <c r="J6888" s="158"/>
      <c r="K6888" s="158"/>
      <c r="L6888" s="158"/>
      <c r="M6888" s="158"/>
      <c r="N6888" s="157"/>
      <c r="O6888" s="188"/>
      <c r="P6888" s="245"/>
      <c r="Q6888" s="165" t="str">
        <f>+IF($C6888&lt;&gt;"",VLOOKUP($C6888,PRINCIPAL!$C$5:$Y$376,20,FALSE),"")</f>
        <v/>
      </c>
      <c r="R6888" s="162" t="str">
        <f>+IF($C6888&lt;&gt;"",VLOOKUP($C6888,PRINCIPAL!$C$5:$Y$376,22,FALSE),"")</f>
        <v/>
      </c>
      <c r="S6888" s="162" t="str">
        <f>+IF($C6888&lt;&gt;"",VLOOKUP($C6888,PRINCIPAL!$C$5:$Y$376,15,FALSE),"")</f>
        <v/>
      </c>
      <c r="T6888" s="255" t="str">
        <f>+IF($C6888&lt;&gt;"",VLOOKUP($C6888,PRINCIPAL!$C$5:$Y$376,9,FALSE),"")</f>
        <v/>
      </c>
      <c r="U6888" s="166" t="str">
        <f t="shared" si="765"/>
        <v/>
      </c>
      <c r="V6888" s="164" t="str">
        <f>+IF($C6888&lt;&gt;"",VLOOKUP($C6888,PRINCIPAL!$C$5:$Y$76,2,FALSE),"")</f>
        <v/>
      </c>
      <c r="W6888" t="e">
        <f>+VLOOKUP(D6888,CENTROS!$G$4:$M$93,7,FALSE)</f>
        <v>#N/A</v>
      </c>
      <c r="Y6888" t="str">
        <f t="shared" si="767"/>
        <v/>
      </c>
      <c r="Z6888" s="220" t="str">
        <f t="shared" si="768"/>
        <v/>
      </c>
      <c r="AA6888" s="220" t="str">
        <f t="shared" si="769"/>
        <v/>
      </c>
      <c r="AB6888" s="228" t="str">
        <f t="shared" si="770"/>
        <v/>
      </c>
      <c r="AC6888" s="230" t="str">
        <f t="shared" si="771"/>
        <v/>
      </c>
      <c r="AD6888" s="220"/>
      <c r="AE6888" s="220"/>
      <c r="AF6888" s="220" t="str">
        <f t="shared" si="766"/>
        <v/>
      </c>
    </row>
    <row r="6889" spans="1:32">
      <c r="A6889" s="121"/>
      <c r="B6889" s="121"/>
      <c r="C6889" s="140"/>
      <c r="D6889" s="159"/>
      <c r="E6889" s="154"/>
      <c r="F6889" s="154"/>
      <c r="G6889" s="160"/>
      <c r="H6889" s="158"/>
      <c r="I6889" s="158"/>
      <c r="J6889" s="158"/>
      <c r="K6889" s="158"/>
      <c r="L6889" s="158"/>
      <c r="M6889" s="158"/>
      <c r="N6889" s="157"/>
      <c r="O6889" s="188"/>
      <c r="P6889" s="245"/>
      <c r="Q6889" s="165" t="str">
        <f>+IF($C6889&lt;&gt;"",VLOOKUP($C6889,PRINCIPAL!$C$5:$Y$376,20,FALSE),"")</f>
        <v/>
      </c>
      <c r="R6889" s="162" t="str">
        <f>+IF($C6889&lt;&gt;"",VLOOKUP($C6889,PRINCIPAL!$C$5:$Y$376,22,FALSE),"")</f>
        <v/>
      </c>
      <c r="S6889" s="162" t="str">
        <f>+IF($C6889&lt;&gt;"",VLOOKUP($C6889,PRINCIPAL!$C$5:$Y$376,15,FALSE),"")</f>
        <v/>
      </c>
      <c r="T6889" s="255" t="str">
        <f>+IF($C6889&lt;&gt;"",VLOOKUP($C6889,PRINCIPAL!$C$5:$Y$376,9,FALSE),"")</f>
        <v/>
      </c>
      <c r="U6889" s="166" t="str">
        <f t="shared" si="765"/>
        <v/>
      </c>
      <c r="V6889" s="164" t="str">
        <f>+IF($C6889&lt;&gt;"",VLOOKUP($C6889,PRINCIPAL!$C$5:$Y$76,2,FALSE),"")</f>
        <v/>
      </c>
      <c r="W6889" t="e">
        <f>+VLOOKUP(D6889,CENTROS!$G$4:$M$93,7,FALSE)</f>
        <v>#N/A</v>
      </c>
      <c r="Y6889" t="str">
        <f t="shared" si="767"/>
        <v/>
      </c>
      <c r="Z6889" s="220" t="str">
        <f t="shared" si="768"/>
        <v/>
      </c>
      <c r="AA6889" s="220" t="str">
        <f t="shared" si="769"/>
        <v/>
      </c>
      <c r="AB6889" s="228" t="str">
        <f t="shared" si="770"/>
        <v/>
      </c>
      <c r="AC6889" s="230" t="str">
        <f t="shared" si="771"/>
        <v/>
      </c>
      <c r="AD6889" s="220"/>
      <c r="AE6889" s="220"/>
      <c r="AF6889" s="220" t="str">
        <f t="shared" si="766"/>
        <v/>
      </c>
    </row>
    <row r="6890" spans="1:32">
      <c r="A6890" s="121"/>
      <c r="B6890" s="121"/>
      <c r="C6890" s="140"/>
      <c r="D6890" s="159"/>
      <c r="E6890" s="154"/>
      <c r="F6890" s="154"/>
      <c r="G6890" s="160"/>
      <c r="H6890" s="158"/>
      <c r="I6890" s="158"/>
      <c r="J6890" s="158"/>
      <c r="K6890" s="158"/>
      <c r="L6890" s="158"/>
      <c r="M6890" s="158"/>
      <c r="N6890" s="157"/>
      <c r="O6890" s="188"/>
      <c r="P6890" s="245"/>
      <c r="Q6890" s="165" t="str">
        <f>+IF($C6890&lt;&gt;"",VLOOKUP($C6890,PRINCIPAL!$C$5:$Y$376,20,FALSE),"")</f>
        <v/>
      </c>
      <c r="R6890" s="162" t="str">
        <f>+IF($C6890&lt;&gt;"",VLOOKUP($C6890,PRINCIPAL!$C$5:$Y$376,22,FALSE),"")</f>
        <v/>
      </c>
      <c r="S6890" s="162" t="str">
        <f>+IF($C6890&lt;&gt;"",VLOOKUP($C6890,PRINCIPAL!$C$5:$Y$376,15,FALSE),"")</f>
        <v/>
      </c>
      <c r="T6890" s="255" t="str">
        <f>+IF($C6890&lt;&gt;"",VLOOKUP($C6890,PRINCIPAL!$C$5:$Y$376,9,FALSE),"")</f>
        <v/>
      </c>
      <c r="U6890" s="166" t="str">
        <f t="shared" si="765"/>
        <v/>
      </c>
      <c r="V6890" s="164" t="str">
        <f>+IF($C6890&lt;&gt;"",VLOOKUP($C6890,PRINCIPAL!$C$5:$Y$76,2,FALSE),"")</f>
        <v/>
      </c>
      <c r="W6890" t="e">
        <f>+VLOOKUP(D6890,CENTROS!$G$4:$M$93,7,FALSE)</f>
        <v>#N/A</v>
      </c>
      <c r="Y6890" t="str">
        <f t="shared" si="767"/>
        <v/>
      </c>
      <c r="Z6890" s="220" t="str">
        <f t="shared" si="768"/>
        <v/>
      </c>
      <c r="AA6890" s="220" t="str">
        <f t="shared" si="769"/>
        <v/>
      </c>
      <c r="AB6890" s="228" t="str">
        <f t="shared" si="770"/>
        <v/>
      </c>
      <c r="AC6890" s="230" t="str">
        <f t="shared" si="771"/>
        <v/>
      </c>
      <c r="AD6890" s="220"/>
      <c r="AE6890" s="220"/>
      <c r="AF6890" s="220" t="str">
        <f t="shared" si="766"/>
        <v/>
      </c>
    </row>
    <row r="6891" spans="1:32">
      <c r="A6891" s="121"/>
      <c r="B6891" s="121"/>
      <c r="C6891" s="140"/>
      <c r="D6891" s="159"/>
      <c r="E6891" s="154"/>
      <c r="F6891" s="154"/>
      <c r="G6891" s="160"/>
      <c r="H6891" s="158"/>
      <c r="I6891" s="158"/>
      <c r="J6891" s="158"/>
      <c r="K6891" s="158"/>
      <c r="L6891" s="158"/>
      <c r="M6891" s="158"/>
      <c r="N6891" s="157"/>
      <c r="O6891" s="188"/>
      <c r="P6891" s="245"/>
      <c r="Q6891" s="165" t="str">
        <f>+IF($C6891&lt;&gt;"",VLOOKUP($C6891,PRINCIPAL!$C$5:$Y$376,20,FALSE),"")</f>
        <v/>
      </c>
      <c r="R6891" s="162" t="str">
        <f>+IF($C6891&lt;&gt;"",VLOOKUP($C6891,PRINCIPAL!$C$5:$Y$376,22,FALSE),"")</f>
        <v/>
      </c>
      <c r="S6891" s="162" t="str">
        <f>+IF($C6891&lt;&gt;"",VLOOKUP($C6891,PRINCIPAL!$C$5:$Y$376,15,FALSE),"")</f>
        <v/>
      </c>
      <c r="T6891" s="255" t="str">
        <f>+IF($C6891&lt;&gt;"",VLOOKUP($C6891,PRINCIPAL!$C$5:$Y$376,9,FALSE),"")</f>
        <v/>
      </c>
      <c r="U6891" s="166" t="str">
        <f t="shared" si="765"/>
        <v/>
      </c>
      <c r="V6891" s="164" t="str">
        <f>+IF($C6891&lt;&gt;"",VLOOKUP($C6891,PRINCIPAL!$C$5:$Y$76,2,FALSE),"")</f>
        <v/>
      </c>
      <c r="W6891" t="e">
        <f>+VLOOKUP(D6891,CENTROS!$G$4:$M$93,7,FALSE)</f>
        <v>#N/A</v>
      </c>
      <c r="Y6891" t="str">
        <f t="shared" si="767"/>
        <v/>
      </c>
      <c r="Z6891" s="220" t="str">
        <f t="shared" si="768"/>
        <v/>
      </c>
      <c r="AA6891" s="220" t="str">
        <f t="shared" si="769"/>
        <v/>
      </c>
      <c r="AB6891" s="228" t="str">
        <f t="shared" si="770"/>
        <v/>
      </c>
      <c r="AC6891" s="230" t="str">
        <f t="shared" si="771"/>
        <v/>
      </c>
      <c r="AD6891" s="220"/>
      <c r="AE6891" s="220"/>
      <c r="AF6891" s="220" t="str">
        <f t="shared" si="766"/>
        <v/>
      </c>
    </row>
    <row r="6892" spans="1:32">
      <c r="A6892" s="121"/>
      <c r="B6892" s="121"/>
      <c r="C6892" s="140"/>
      <c r="D6892" s="159"/>
      <c r="E6892" s="154"/>
      <c r="F6892" s="154"/>
      <c r="G6892" s="160"/>
      <c r="H6892" s="158"/>
      <c r="I6892" s="158"/>
      <c r="J6892" s="158"/>
      <c r="K6892" s="158"/>
      <c r="L6892" s="158"/>
      <c r="M6892" s="158"/>
      <c r="N6892" s="157"/>
      <c r="O6892" s="188"/>
      <c r="P6892" s="245"/>
      <c r="Q6892" s="165" t="str">
        <f>+IF($C6892&lt;&gt;"",VLOOKUP($C6892,PRINCIPAL!$C$5:$Y$376,20,FALSE),"")</f>
        <v/>
      </c>
      <c r="R6892" s="162" t="str">
        <f>+IF($C6892&lt;&gt;"",VLOOKUP($C6892,PRINCIPAL!$C$5:$Y$376,22,FALSE),"")</f>
        <v/>
      </c>
      <c r="S6892" s="162" t="str">
        <f>+IF($C6892&lt;&gt;"",VLOOKUP($C6892,PRINCIPAL!$C$5:$Y$376,15,FALSE),"")</f>
        <v/>
      </c>
      <c r="T6892" s="255" t="str">
        <f>+IF($C6892&lt;&gt;"",VLOOKUP($C6892,PRINCIPAL!$C$5:$Y$376,9,FALSE),"")</f>
        <v/>
      </c>
      <c r="U6892" s="166" t="str">
        <f t="shared" si="765"/>
        <v/>
      </c>
      <c r="V6892" s="164" t="str">
        <f>+IF($C6892&lt;&gt;"",VLOOKUP($C6892,PRINCIPAL!$C$5:$Y$76,2,FALSE),"")</f>
        <v/>
      </c>
      <c r="W6892" t="e">
        <f>+VLOOKUP(D6892,CENTROS!$G$4:$M$93,7,FALSE)</f>
        <v>#N/A</v>
      </c>
      <c r="Y6892" t="str">
        <f t="shared" si="767"/>
        <v/>
      </c>
      <c r="Z6892" s="220" t="str">
        <f t="shared" si="768"/>
        <v/>
      </c>
      <c r="AA6892" s="220" t="str">
        <f t="shared" si="769"/>
        <v/>
      </c>
      <c r="AB6892" s="228" t="str">
        <f t="shared" si="770"/>
        <v/>
      </c>
      <c r="AC6892" s="230" t="str">
        <f t="shared" si="771"/>
        <v/>
      </c>
      <c r="AD6892" s="220"/>
      <c r="AE6892" s="220"/>
      <c r="AF6892" s="220" t="str">
        <f t="shared" si="766"/>
        <v/>
      </c>
    </row>
    <row r="6893" spans="1:32">
      <c r="A6893" s="121"/>
      <c r="B6893" s="121"/>
      <c r="C6893" s="140"/>
      <c r="D6893" s="159"/>
      <c r="E6893" s="154"/>
      <c r="F6893" s="154"/>
      <c r="G6893" s="160"/>
      <c r="H6893" s="158"/>
      <c r="I6893" s="158"/>
      <c r="J6893" s="158"/>
      <c r="K6893" s="158"/>
      <c r="L6893" s="158"/>
      <c r="M6893" s="158"/>
      <c r="N6893" s="157"/>
      <c r="O6893" s="188"/>
      <c r="P6893" s="245"/>
      <c r="Q6893" s="165" t="str">
        <f>+IF($C6893&lt;&gt;"",VLOOKUP($C6893,PRINCIPAL!$C$5:$Y$376,20,FALSE),"")</f>
        <v/>
      </c>
      <c r="R6893" s="162" t="str">
        <f>+IF($C6893&lt;&gt;"",VLOOKUP($C6893,PRINCIPAL!$C$5:$Y$376,22,FALSE),"")</f>
        <v/>
      </c>
      <c r="S6893" s="162" t="str">
        <f>+IF($C6893&lt;&gt;"",VLOOKUP($C6893,PRINCIPAL!$C$5:$Y$376,15,FALSE),"")</f>
        <v/>
      </c>
      <c r="T6893" s="255" t="str">
        <f>+IF($C6893&lt;&gt;"",VLOOKUP($C6893,PRINCIPAL!$C$5:$Y$376,9,FALSE),"")</f>
        <v/>
      </c>
      <c r="U6893" s="166" t="str">
        <f t="shared" si="765"/>
        <v/>
      </c>
      <c r="V6893" s="164" t="str">
        <f>+IF($C6893&lt;&gt;"",VLOOKUP($C6893,PRINCIPAL!$C$5:$Y$76,2,FALSE),"")</f>
        <v/>
      </c>
      <c r="W6893" t="e">
        <f>+VLOOKUP(D6893,CENTROS!$G$4:$M$93,7,FALSE)</f>
        <v>#N/A</v>
      </c>
      <c r="Y6893" t="str">
        <f t="shared" si="767"/>
        <v/>
      </c>
      <c r="Z6893" s="220" t="str">
        <f t="shared" si="768"/>
        <v/>
      </c>
      <c r="AA6893" s="220" t="str">
        <f t="shared" si="769"/>
        <v/>
      </c>
      <c r="AB6893" s="228" t="str">
        <f t="shared" si="770"/>
        <v/>
      </c>
      <c r="AC6893" s="230" t="str">
        <f t="shared" si="771"/>
        <v/>
      </c>
      <c r="AD6893" s="220"/>
      <c r="AE6893" s="220"/>
      <c r="AF6893" s="220" t="str">
        <f t="shared" si="766"/>
        <v/>
      </c>
    </row>
    <row r="6894" spans="1:32">
      <c r="A6894" s="121"/>
      <c r="B6894" s="121"/>
      <c r="C6894" s="140"/>
      <c r="D6894" s="159"/>
      <c r="E6894" s="154"/>
      <c r="F6894" s="154"/>
      <c r="G6894" s="160"/>
      <c r="H6894" s="158"/>
      <c r="I6894" s="158"/>
      <c r="J6894" s="158"/>
      <c r="K6894" s="158"/>
      <c r="L6894" s="158"/>
      <c r="M6894" s="158"/>
      <c r="N6894" s="157"/>
      <c r="O6894" s="188"/>
      <c r="P6894" s="245"/>
      <c r="Q6894" s="165" t="str">
        <f>+IF($C6894&lt;&gt;"",VLOOKUP($C6894,PRINCIPAL!$C$5:$Y$376,20,FALSE),"")</f>
        <v/>
      </c>
      <c r="R6894" s="162" t="str">
        <f>+IF($C6894&lt;&gt;"",VLOOKUP($C6894,PRINCIPAL!$C$5:$Y$376,22,FALSE),"")</f>
        <v/>
      </c>
      <c r="S6894" s="162" t="str">
        <f>+IF($C6894&lt;&gt;"",VLOOKUP($C6894,PRINCIPAL!$C$5:$Y$376,15,FALSE),"")</f>
        <v/>
      </c>
      <c r="T6894" s="255" t="str">
        <f>+IF($C6894&lt;&gt;"",VLOOKUP($C6894,PRINCIPAL!$C$5:$Y$376,9,FALSE),"")</f>
        <v/>
      </c>
      <c r="U6894" s="166" t="str">
        <f t="shared" si="765"/>
        <v/>
      </c>
      <c r="V6894" s="164" t="str">
        <f>+IF($C6894&lt;&gt;"",VLOOKUP($C6894,PRINCIPAL!$C$5:$Y$76,2,FALSE),"")</f>
        <v/>
      </c>
      <c r="W6894" t="e">
        <f>+VLOOKUP(D6894,CENTROS!$G$4:$M$93,7,FALSE)</f>
        <v>#N/A</v>
      </c>
      <c r="Y6894" t="str">
        <f t="shared" si="767"/>
        <v/>
      </c>
      <c r="Z6894" s="220" t="str">
        <f t="shared" si="768"/>
        <v/>
      </c>
      <c r="AA6894" s="220" t="str">
        <f t="shared" si="769"/>
        <v/>
      </c>
      <c r="AB6894" s="228" t="str">
        <f t="shared" si="770"/>
        <v/>
      </c>
      <c r="AC6894" s="230" t="str">
        <f t="shared" si="771"/>
        <v/>
      </c>
      <c r="AD6894" s="220"/>
      <c r="AE6894" s="220"/>
      <c r="AF6894" s="220" t="str">
        <f t="shared" si="766"/>
        <v/>
      </c>
    </row>
    <row r="6895" spans="1:32">
      <c r="A6895" s="121"/>
      <c r="B6895" s="121"/>
      <c r="C6895" s="140"/>
      <c r="D6895" s="159"/>
      <c r="E6895" s="154"/>
      <c r="F6895" s="154"/>
      <c r="G6895" s="160"/>
      <c r="H6895" s="158"/>
      <c r="I6895" s="158"/>
      <c r="J6895" s="158"/>
      <c r="K6895" s="158"/>
      <c r="L6895" s="158"/>
      <c r="M6895" s="158"/>
      <c r="N6895" s="157"/>
      <c r="O6895" s="188"/>
      <c r="P6895" s="245"/>
      <c r="Q6895" s="165" t="str">
        <f>+IF($C6895&lt;&gt;"",VLOOKUP($C6895,PRINCIPAL!$C$5:$Y$376,20,FALSE),"")</f>
        <v/>
      </c>
      <c r="R6895" s="162" t="str">
        <f>+IF($C6895&lt;&gt;"",VLOOKUP($C6895,PRINCIPAL!$C$5:$Y$376,22,FALSE),"")</f>
        <v/>
      </c>
      <c r="S6895" s="162" t="str">
        <f>+IF($C6895&lt;&gt;"",VLOOKUP($C6895,PRINCIPAL!$C$5:$Y$376,15,FALSE),"")</f>
        <v/>
      </c>
      <c r="T6895" s="255" t="str">
        <f>+IF($C6895&lt;&gt;"",VLOOKUP($C6895,PRINCIPAL!$C$5:$Y$376,9,FALSE),"")</f>
        <v/>
      </c>
      <c r="U6895" s="166" t="str">
        <f t="shared" si="765"/>
        <v/>
      </c>
      <c r="V6895" s="164" t="str">
        <f>+IF($C6895&lt;&gt;"",VLOOKUP($C6895,PRINCIPAL!$C$5:$Y$76,2,FALSE),"")</f>
        <v/>
      </c>
      <c r="W6895" t="e">
        <f>+VLOOKUP(D6895,CENTROS!$G$4:$M$93,7,FALSE)</f>
        <v>#N/A</v>
      </c>
      <c r="Y6895" t="str">
        <f t="shared" si="767"/>
        <v/>
      </c>
      <c r="Z6895" s="220" t="str">
        <f t="shared" si="768"/>
        <v/>
      </c>
      <c r="AA6895" s="220" t="str">
        <f t="shared" si="769"/>
        <v/>
      </c>
      <c r="AB6895" s="228" t="str">
        <f t="shared" si="770"/>
        <v/>
      </c>
      <c r="AC6895" s="230" t="str">
        <f t="shared" si="771"/>
        <v/>
      </c>
      <c r="AD6895" s="220"/>
      <c r="AE6895" s="220"/>
      <c r="AF6895" s="220" t="str">
        <f t="shared" si="766"/>
        <v/>
      </c>
    </row>
    <row r="6896" spans="1:32">
      <c r="A6896" s="121"/>
      <c r="B6896" s="121"/>
      <c r="C6896" s="140"/>
      <c r="D6896" s="159"/>
      <c r="E6896" s="154"/>
      <c r="F6896" s="154"/>
      <c r="G6896" s="160"/>
      <c r="H6896" s="158"/>
      <c r="I6896" s="158"/>
      <c r="J6896" s="158"/>
      <c r="K6896" s="158"/>
      <c r="L6896" s="158"/>
      <c r="M6896" s="158"/>
      <c r="N6896" s="157"/>
      <c r="O6896" s="188"/>
      <c r="P6896" s="245"/>
      <c r="Q6896" s="165" t="str">
        <f>+IF($C6896&lt;&gt;"",VLOOKUP($C6896,PRINCIPAL!$C$5:$Y$376,20,FALSE),"")</f>
        <v/>
      </c>
      <c r="R6896" s="162" t="str">
        <f>+IF($C6896&lt;&gt;"",VLOOKUP($C6896,PRINCIPAL!$C$5:$Y$376,22,FALSE),"")</f>
        <v/>
      </c>
      <c r="S6896" s="162" t="str">
        <f>+IF($C6896&lt;&gt;"",VLOOKUP($C6896,PRINCIPAL!$C$5:$Y$376,15,FALSE),"")</f>
        <v/>
      </c>
      <c r="T6896" s="255" t="str">
        <f>+IF($C6896&lt;&gt;"",VLOOKUP($C6896,PRINCIPAL!$C$5:$Y$376,9,FALSE),"")</f>
        <v/>
      </c>
      <c r="U6896" s="166" t="str">
        <f t="shared" si="765"/>
        <v/>
      </c>
      <c r="V6896" s="164" t="str">
        <f>+IF($C6896&lt;&gt;"",VLOOKUP($C6896,PRINCIPAL!$C$5:$Y$76,2,FALSE),"")</f>
        <v/>
      </c>
      <c r="W6896" t="e">
        <f>+VLOOKUP(D6896,CENTROS!$G$4:$M$93,7,FALSE)</f>
        <v>#N/A</v>
      </c>
      <c r="Y6896" t="str">
        <f t="shared" si="767"/>
        <v/>
      </c>
      <c r="Z6896" s="220" t="str">
        <f t="shared" si="768"/>
        <v/>
      </c>
      <c r="AA6896" s="220" t="str">
        <f t="shared" si="769"/>
        <v/>
      </c>
      <c r="AB6896" s="228" t="str">
        <f t="shared" si="770"/>
        <v/>
      </c>
      <c r="AC6896" s="230" t="str">
        <f t="shared" si="771"/>
        <v/>
      </c>
      <c r="AD6896" s="220"/>
      <c r="AE6896" s="220"/>
      <c r="AF6896" s="220" t="str">
        <f t="shared" si="766"/>
        <v/>
      </c>
    </row>
    <row r="6897" spans="1:32">
      <c r="A6897" s="121"/>
      <c r="B6897" s="121"/>
      <c r="C6897" s="140"/>
      <c r="D6897" s="159"/>
      <c r="E6897" s="154"/>
      <c r="F6897" s="154"/>
      <c r="G6897" s="160"/>
      <c r="H6897" s="158"/>
      <c r="I6897" s="158"/>
      <c r="J6897" s="158"/>
      <c r="K6897" s="158"/>
      <c r="L6897" s="158"/>
      <c r="M6897" s="158"/>
      <c r="N6897" s="157"/>
      <c r="O6897" s="188"/>
      <c r="P6897" s="245"/>
      <c r="Q6897" s="165" t="str">
        <f>+IF($C6897&lt;&gt;"",VLOOKUP($C6897,PRINCIPAL!$C$5:$Y$376,20,FALSE),"")</f>
        <v/>
      </c>
      <c r="R6897" s="162" t="str">
        <f>+IF($C6897&lt;&gt;"",VLOOKUP($C6897,PRINCIPAL!$C$5:$Y$376,22,FALSE),"")</f>
        <v/>
      </c>
      <c r="S6897" s="162" t="str">
        <f>+IF($C6897&lt;&gt;"",VLOOKUP($C6897,PRINCIPAL!$C$5:$Y$376,15,FALSE),"")</f>
        <v/>
      </c>
      <c r="T6897" s="255" t="str">
        <f>+IF($C6897&lt;&gt;"",VLOOKUP($C6897,PRINCIPAL!$C$5:$Y$376,9,FALSE),"")</f>
        <v/>
      </c>
      <c r="U6897" s="166" t="str">
        <f t="shared" si="765"/>
        <v/>
      </c>
      <c r="V6897" s="164" t="str">
        <f>+IF($C6897&lt;&gt;"",VLOOKUP($C6897,PRINCIPAL!$C$5:$Y$76,2,FALSE),"")</f>
        <v/>
      </c>
      <c r="W6897" t="e">
        <f>+VLOOKUP(D6897,CENTROS!$G$4:$M$93,7,FALSE)</f>
        <v>#N/A</v>
      </c>
      <c r="Y6897" t="str">
        <f t="shared" si="767"/>
        <v/>
      </c>
      <c r="Z6897" s="220" t="str">
        <f t="shared" si="768"/>
        <v/>
      </c>
      <c r="AA6897" s="220" t="str">
        <f t="shared" si="769"/>
        <v/>
      </c>
      <c r="AB6897" s="228" t="str">
        <f t="shared" si="770"/>
        <v/>
      </c>
      <c r="AC6897" s="230" t="str">
        <f t="shared" si="771"/>
        <v/>
      </c>
      <c r="AD6897" s="220"/>
      <c r="AE6897" s="220"/>
      <c r="AF6897" s="220" t="str">
        <f t="shared" si="766"/>
        <v/>
      </c>
    </row>
    <row r="6898" spans="1:32">
      <c r="A6898" s="121"/>
      <c r="B6898" s="121"/>
      <c r="C6898" s="140"/>
      <c r="D6898" s="159"/>
      <c r="E6898" s="154"/>
      <c r="F6898" s="154"/>
      <c r="G6898" s="160"/>
      <c r="H6898" s="158"/>
      <c r="I6898" s="158"/>
      <c r="J6898" s="158"/>
      <c r="K6898" s="158"/>
      <c r="L6898" s="158"/>
      <c r="M6898" s="158"/>
      <c r="N6898" s="157"/>
      <c r="O6898" s="188"/>
      <c r="P6898" s="245"/>
      <c r="Q6898" s="165" t="str">
        <f>+IF($C6898&lt;&gt;"",VLOOKUP($C6898,PRINCIPAL!$C$5:$Y$376,20,FALSE),"")</f>
        <v/>
      </c>
      <c r="R6898" s="162" t="str">
        <f>+IF($C6898&lt;&gt;"",VLOOKUP($C6898,PRINCIPAL!$C$5:$Y$376,22,FALSE),"")</f>
        <v/>
      </c>
      <c r="S6898" s="162" t="str">
        <f>+IF($C6898&lt;&gt;"",VLOOKUP($C6898,PRINCIPAL!$C$5:$Y$376,15,FALSE),"")</f>
        <v/>
      </c>
      <c r="T6898" s="255" t="str">
        <f>+IF($C6898&lt;&gt;"",VLOOKUP($C6898,PRINCIPAL!$C$5:$Y$376,9,FALSE),"")</f>
        <v/>
      </c>
      <c r="U6898" s="166" t="str">
        <f t="shared" si="765"/>
        <v/>
      </c>
      <c r="V6898" s="164" t="str">
        <f>+IF($C6898&lt;&gt;"",VLOOKUP($C6898,PRINCIPAL!$C$5:$Y$76,2,FALSE),"")</f>
        <v/>
      </c>
      <c r="W6898" t="e">
        <f>+VLOOKUP(D6898,CENTROS!$G$4:$M$93,7,FALSE)</f>
        <v>#N/A</v>
      </c>
      <c r="Y6898" t="str">
        <f t="shared" si="767"/>
        <v/>
      </c>
      <c r="Z6898" s="220" t="str">
        <f t="shared" si="768"/>
        <v/>
      </c>
      <c r="AA6898" s="220" t="str">
        <f t="shared" si="769"/>
        <v/>
      </c>
      <c r="AB6898" s="228" t="str">
        <f t="shared" si="770"/>
        <v/>
      </c>
      <c r="AC6898" s="230" t="str">
        <f t="shared" si="771"/>
        <v/>
      </c>
      <c r="AD6898" s="220"/>
      <c r="AE6898" s="220"/>
      <c r="AF6898" s="220" t="str">
        <f t="shared" si="766"/>
        <v/>
      </c>
    </row>
    <row r="6899" spans="1:32">
      <c r="A6899" s="121"/>
      <c r="B6899" s="121"/>
      <c r="C6899" s="140"/>
      <c r="D6899" s="159"/>
      <c r="E6899" s="154"/>
      <c r="F6899" s="154"/>
      <c r="G6899" s="160"/>
      <c r="H6899" s="158"/>
      <c r="I6899" s="158"/>
      <c r="J6899" s="158"/>
      <c r="K6899" s="158"/>
      <c r="L6899" s="158"/>
      <c r="M6899" s="158"/>
      <c r="N6899" s="157"/>
      <c r="O6899" s="188"/>
      <c r="P6899" s="245"/>
      <c r="Q6899" s="165" t="str">
        <f>+IF($C6899&lt;&gt;"",VLOOKUP($C6899,PRINCIPAL!$C$5:$Y$376,20,FALSE),"")</f>
        <v/>
      </c>
      <c r="R6899" s="162" t="str">
        <f>+IF($C6899&lt;&gt;"",VLOOKUP($C6899,PRINCIPAL!$C$5:$Y$376,22,FALSE),"")</f>
        <v/>
      </c>
      <c r="S6899" s="162" t="str">
        <f>+IF($C6899&lt;&gt;"",VLOOKUP($C6899,PRINCIPAL!$C$5:$Y$376,15,FALSE),"")</f>
        <v/>
      </c>
      <c r="T6899" s="255" t="str">
        <f>+IF($C6899&lt;&gt;"",VLOOKUP($C6899,PRINCIPAL!$C$5:$Y$376,9,FALSE),"")</f>
        <v/>
      </c>
      <c r="U6899" s="166" t="str">
        <f t="shared" si="765"/>
        <v/>
      </c>
      <c r="V6899" s="164" t="str">
        <f>+IF($C6899&lt;&gt;"",VLOOKUP($C6899,PRINCIPAL!$C$5:$Y$76,2,FALSE),"")</f>
        <v/>
      </c>
      <c r="W6899" t="e">
        <f>+VLOOKUP(D6899,CENTROS!$G$4:$M$93,7,FALSE)</f>
        <v>#N/A</v>
      </c>
      <c r="Y6899" t="str">
        <f t="shared" si="767"/>
        <v/>
      </c>
      <c r="Z6899" s="220" t="str">
        <f t="shared" si="768"/>
        <v/>
      </c>
      <c r="AA6899" s="220" t="str">
        <f t="shared" si="769"/>
        <v/>
      </c>
      <c r="AB6899" s="228" t="str">
        <f t="shared" si="770"/>
        <v/>
      </c>
      <c r="AC6899" s="230" t="str">
        <f t="shared" si="771"/>
        <v/>
      </c>
      <c r="AD6899" s="220"/>
      <c r="AE6899" s="220"/>
      <c r="AF6899" s="220" t="str">
        <f t="shared" si="766"/>
        <v/>
      </c>
    </row>
    <row r="6900" spans="1:32">
      <c r="A6900" s="121"/>
      <c r="B6900" s="121"/>
      <c r="C6900" s="140"/>
      <c r="D6900" s="159"/>
      <c r="E6900" s="154"/>
      <c r="F6900" s="154"/>
      <c r="G6900" s="160"/>
      <c r="H6900" s="158"/>
      <c r="I6900" s="158"/>
      <c r="J6900" s="158"/>
      <c r="K6900" s="158"/>
      <c r="L6900" s="158"/>
      <c r="M6900" s="158"/>
      <c r="N6900" s="157"/>
      <c r="O6900" s="188"/>
      <c r="P6900" s="245"/>
      <c r="Q6900" s="165" t="str">
        <f>+IF($C6900&lt;&gt;"",VLOOKUP($C6900,PRINCIPAL!$C$5:$Y$376,20,FALSE),"")</f>
        <v/>
      </c>
      <c r="R6900" s="162" t="str">
        <f>+IF($C6900&lt;&gt;"",VLOOKUP($C6900,PRINCIPAL!$C$5:$Y$376,22,FALSE),"")</f>
        <v/>
      </c>
      <c r="S6900" s="162" t="str">
        <f>+IF($C6900&lt;&gt;"",VLOOKUP($C6900,PRINCIPAL!$C$5:$Y$376,15,FALSE),"")</f>
        <v/>
      </c>
      <c r="T6900" s="255" t="str">
        <f>+IF($C6900&lt;&gt;"",VLOOKUP($C6900,PRINCIPAL!$C$5:$Y$376,9,FALSE),"")</f>
        <v/>
      </c>
      <c r="U6900" s="166" t="str">
        <f t="shared" si="765"/>
        <v/>
      </c>
      <c r="V6900" s="164" t="str">
        <f>+IF($C6900&lt;&gt;"",VLOOKUP($C6900,PRINCIPAL!$C$5:$Y$76,2,FALSE),"")</f>
        <v/>
      </c>
      <c r="W6900" t="e">
        <f>+VLOOKUP(D6900,CENTROS!$G$4:$M$93,7,FALSE)</f>
        <v>#N/A</v>
      </c>
      <c r="Y6900" t="str">
        <f t="shared" si="767"/>
        <v/>
      </c>
      <c r="Z6900" s="220" t="str">
        <f t="shared" si="768"/>
        <v/>
      </c>
      <c r="AA6900" s="220" t="str">
        <f t="shared" si="769"/>
        <v/>
      </c>
      <c r="AB6900" s="228" t="str">
        <f t="shared" si="770"/>
        <v/>
      </c>
      <c r="AC6900" s="230" t="str">
        <f t="shared" si="771"/>
        <v/>
      </c>
      <c r="AD6900" s="220"/>
      <c r="AE6900" s="220"/>
      <c r="AF6900" s="220" t="str">
        <f t="shared" si="766"/>
        <v/>
      </c>
    </row>
    <row r="6901" spans="1:32">
      <c r="A6901" s="121"/>
      <c r="B6901" s="121"/>
      <c r="C6901" s="140"/>
      <c r="D6901" s="159"/>
      <c r="E6901" s="154"/>
      <c r="F6901" s="154"/>
      <c r="G6901" s="160"/>
      <c r="H6901" s="158"/>
      <c r="I6901" s="158"/>
      <c r="J6901" s="158"/>
      <c r="K6901" s="158"/>
      <c r="L6901" s="158"/>
      <c r="M6901" s="158"/>
      <c r="N6901" s="157"/>
      <c r="O6901" s="188"/>
      <c r="P6901" s="245"/>
      <c r="Q6901" s="165" t="str">
        <f>+IF($C6901&lt;&gt;"",VLOOKUP($C6901,PRINCIPAL!$C$5:$Y$376,20,FALSE),"")</f>
        <v/>
      </c>
      <c r="R6901" s="162" t="str">
        <f>+IF($C6901&lt;&gt;"",VLOOKUP($C6901,PRINCIPAL!$C$5:$Y$376,22,FALSE),"")</f>
        <v/>
      </c>
      <c r="S6901" s="162" t="str">
        <f>+IF($C6901&lt;&gt;"",VLOOKUP($C6901,PRINCIPAL!$C$5:$Y$376,15,FALSE),"")</f>
        <v/>
      </c>
      <c r="T6901" s="255" t="str">
        <f>+IF($C6901&lt;&gt;"",VLOOKUP($C6901,PRINCIPAL!$C$5:$Y$376,9,FALSE),"")</f>
        <v/>
      </c>
      <c r="U6901" s="166" t="str">
        <f t="shared" si="765"/>
        <v/>
      </c>
      <c r="V6901" s="164" t="str">
        <f>+IF($C6901&lt;&gt;"",VLOOKUP($C6901,PRINCIPAL!$C$5:$Y$76,2,FALSE),"")</f>
        <v/>
      </c>
      <c r="W6901" t="e">
        <f>+VLOOKUP(D6901,CENTROS!$G$4:$M$93,7,FALSE)</f>
        <v>#N/A</v>
      </c>
      <c r="Y6901" t="str">
        <f t="shared" si="767"/>
        <v/>
      </c>
      <c r="Z6901" s="220" t="str">
        <f t="shared" si="768"/>
        <v/>
      </c>
      <c r="AA6901" s="220" t="str">
        <f t="shared" si="769"/>
        <v/>
      </c>
      <c r="AB6901" s="228" t="str">
        <f t="shared" si="770"/>
        <v/>
      </c>
      <c r="AC6901" s="230" t="str">
        <f t="shared" si="771"/>
        <v/>
      </c>
      <c r="AD6901" s="220"/>
      <c r="AE6901" s="220"/>
      <c r="AF6901" s="220" t="str">
        <f t="shared" si="766"/>
        <v/>
      </c>
    </row>
    <row r="6902" spans="1:32">
      <c r="A6902" s="121"/>
      <c r="B6902" s="121"/>
      <c r="C6902" s="140"/>
      <c r="D6902" s="159"/>
      <c r="E6902" s="154"/>
      <c r="F6902" s="154"/>
      <c r="G6902" s="160"/>
      <c r="H6902" s="158"/>
      <c r="I6902" s="158"/>
      <c r="J6902" s="158"/>
      <c r="K6902" s="158"/>
      <c r="L6902" s="158"/>
      <c r="M6902" s="158"/>
      <c r="N6902" s="157"/>
      <c r="O6902" s="188"/>
      <c r="P6902" s="245"/>
      <c r="Q6902" s="165" t="str">
        <f>+IF($C6902&lt;&gt;"",VLOOKUP($C6902,PRINCIPAL!$C$5:$Y$376,20,FALSE),"")</f>
        <v/>
      </c>
      <c r="R6902" s="162" t="str">
        <f>+IF($C6902&lt;&gt;"",VLOOKUP($C6902,PRINCIPAL!$C$5:$Y$376,22,FALSE),"")</f>
        <v/>
      </c>
      <c r="S6902" s="162" t="str">
        <f>+IF($C6902&lt;&gt;"",VLOOKUP($C6902,PRINCIPAL!$C$5:$Y$376,15,FALSE),"")</f>
        <v/>
      </c>
      <c r="T6902" s="255" t="str">
        <f>+IF($C6902&lt;&gt;"",VLOOKUP($C6902,PRINCIPAL!$C$5:$Y$376,9,FALSE),"")</f>
        <v/>
      </c>
      <c r="U6902" s="166" t="str">
        <f t="shared" si="765"/>
        <v/>
      </c>
      <c r="V6902" s="164" t="str">
        <f>+IF($C6902&lt;&gt;"",VLOOKUP($C6902,PRINCIPAL!$C$5:$Y$76,2,FALSE),"")</f>
        <v/>
      </c>
      <c r="W6902" t="e">
        <f>+VLOOKUP(D6902,CENTROS!$G$4:$M$93,7,FALSE)</f>
        <v>#N/A</v>
      </c>
      <c r="Y6902" t="str">
        <f t="shared" si="767"/>
        <v/>
      </c>
      <c r="Z6902" s="220" t="str">
        <f t="shared" si="768"/>
        <v/>
      </c>
      <c r="AA6902" s="220" t="str">
        <f t="shared" si="769"/>
        <v/>
      </c>
      <c r="AB6902" s="228" t="str">
        <f t="shared" si="770"/>
        <v/>
      </c>
      <c r="AC6902" s="230" t="str">
        <f t="shared" si="771"/>
        <v/>
      </c>
      <c r="AD6902" s="220"/>
      <c r="AE6902" s="220"/>
      <c r="AF6902" s="220" t="str">
        <f t="shared" si="766"/>
        <v/>
      </c>
    </row>
    <row r="6903" spans="1:32">
      <c r="A6903" s="121"/>
      <c r="B6903" s="121"/>
      <c r="C6903" s="140"/>
      <c r="D6903" s="159"/>
      <c r="E6903" s="154"/>
      <c r="F6903" s="154"/>
      <c r="G6903" s="160"/>
      <c r="H6903" s="158"/>
      <c r="I6903" s="158"/>
      <c r="J6903" s="158"/>
      <c r="K6903" s="158"/>
      <c r="L6903" s="158"/>
      <c r="M6903" s="158"/>
      <c r="N6903" s="157"/>
      <c r="O6903" s="188"/>
      <c r="P6903" s="245"/>
      <c r="Q6903" s="165" t="str">
        <f>+IF($C6903&lt;&gt;"",VLOOKUP($C6903,PRINCIPAL!$C$5:$Y$376,20,FALSE),"")</f>
        <v/>
      </c>
      <c r="R6903" s="162" t="str">
        <f>+IF($C6903&lt;&gt;"",VLOOKUP($C6903,PRINCIPAL!$C$5:$Y$376,22,FALSE),"")</f>
        <v/>
      </c>
      <c r="S6903" s="162" t="str">
        <f>+IF($C6903&lt;&gt;"",VLOOKUP($C6903,PRINCIPAL!$C$5:$Y$376,15,FALSE),"")</f>
        <v/>
      </c>
      <c r="T6903" s="255" t="str">
        <f>+IF($C6903&lt;&gt;"",VLOOKUP($C6903,PRINCIPAL!$C$5:$Y$376,9,FALSE),"")</f>
        <v/>
      </c>
      <c r="U6903" s="166" t="str">
        <f t="shared" si="765"/>
        <v/>
      </c>
      <c r="V6903" s="164" t="str">
        <f>+IF($C6903&lt;&gt;"",VLOOKUP($C6903,PRINCIPAL!$C$5:$Y$76,2,FALSE),"")</f>
        <v/>
      </c>
      <c r="W6903" t="e">
        <f>+VLOOKUP(D6903,CENTROS!$G$4:$M$93,7,FALSE)</f>
        <v>#N/A</v>
      </c>
      <c r="Y6903" t="str">
        <f t="shared" si="767"/>
        <v/>
      </c>
      <c r="Z6903" s="220" t="str">
        <f t="shared" si="768"/>
        <v/>
      </c>
      <c r="AA6903" s="220" t="str">
        <f t="shared" si="769"/>
        <v/>
      </c>
      <c r="AB6903" s="228" t="str">
        <f t="shared" si="770"/>
        <v/>
      </c>
      <c r="AC6903" s="230" t="str">
        <f t="shared" si="771"/>
        <v/>
      </c>
      <c r="AD6903" s="220"/>
      <c r="AE6903" s="220"/>
      <c r="AF6903" s="220" t="str">
        <f t="shared" si="766"/>
        <v/>
      </c>
    </row>
    <row r="6904" spans="1:32">
      <c r="A6904" s="121"/>
      <c r="B6904" s="121"/>
      <c r="C6904" s="140"/>
      <c r="D6904" s="159"/>
      <c r="E6904" s="154"/>
      <c r="F6904" s="154"/>
      <c r="G6904" s="160"/>
      <c r="H6904" s="158"/>
      <c r="I6904" s="158"/>
      <c r="J6904" s="158"/>
      <c r="K6904" s="158"/>
      <c r="L6904" s="158"/>
      <c r="M6904" s="158"/>
      <c r="N6904" s="157"/>
      <c r="O6904" s="188"/>
      <c r="P6904" s="245"/>
      <c r="Q6904" s="165" t="str">
        <f>+IF($C6904&lt;&gt;"",VLOOKUP($C6904,PRINCIPAL!$C$5:$Y$376,20,FALSE),"")</f>
        <v/>
      </c>
      <c r="R6904" s="162" t="str">
        <f>+IF($C6904&lt;&gt;"",VLOOKUP($C6904,PRINCIPAL!$C$5:$Y$376,22,FALSE),"")</f>
        <v/>
      </c>
      <c r="S6904" s="162" t="str">
        <f>+IF($C6904&lt;&gt;"",VLOOKUP($C6904,PRINCIPAL!$C$5:$Y$376,15,FALSE),"")</f>
        <v/>
      </c>
      <c r="T6904" s="255" t="str">
        <f>+IF($C6904&lt;&gt;"",VLOOKUP($C6904,PRINCIPAL!$C$5:$Y$376,9,FALSE),"")</f>
        <v/>
      </c>
      <c r="U6904" s="166" t="str">
        <f t="shared" si="765"/>
        <v/>
      </c>
      <c r="V6904" s="164" t="str">
        <f>+IF($C6904&lt;&gt;"",VLOOKUP($C6904,PRINCIPAL!$C$5:$Y$76,2,FALSE),"")</f>
        <v/>
      </c>
      <c r="W6904" t="e">
        <f>+VLOOKUP(D6904,CENTROS!$G$4:$M$93,7,FALSE)</f>
        <v>#N/A</v>
      </c>
      <c r="Y6904" t="str">
        <f t="shared" si="767"/>
        <v/>
      </c>
      <c r="Z6904" s="220" t="str">
        <f t="shared" si="768"/>
        <v/>
      </c>
      <c r="AA6904" s="220" t="str">
        <f t="shared" si="769"/>
        <v/>
      </c>
      <c r="AB6904" s="228" t="str">
        <f t="shared" si="770"/>
        <v/>
      </c>
      <c r="AC6904" s="230" t="str">
        <f t="shared" si="771"/>
        <v/>
      </c>
      <c r="AD6904" s="220"/>
      <c r="AE6904" s="220"/>
      <c r="AF6904" s="220" t="str">
        <f t="shared" si="766"/>
        <v/>
      </c>
    </row>
    <row r="6905" spans="1:32">
      <c r="A6905" s="121"/>
      <c r="B6905" s="121"/>
      <c r="C6905" s="140"/>
      <c r="D6905" s="159"/>
      <c r="E6905" s="154"/>
      <c r="F6905" s="154"/>
      <c r="G6905" s="160"/>
      <c r="H6905" s="158"/>
      <c r="I6905" s="158"/>
      <c r="J6905" s="158"/>
      <c r="K6905" s="158"/>
      <c r="L6905" s="158"/>
      <c r="M6905" s="158"/>
      <c r="N6905" s="157"/>
      <c r="O6905" s="188"/>
      <c r="P6905" s="245"/>
      <c r="Q6905" s="165" t="str">
        <f>+IF($C6905&lt;&gt;"",VLOOKUP($C6905,PRINCIPAL!$C$5:$Y$376,20,FALSE),"")</f>
        <v/>
      </c>
      <c r="R6905" s="162" t="str">
        <f>+IF($C6905&lt;&gt;"",VLOOKUP($C6905,PRINCIPAL!$C$5:$Y$376,22,FALSE),"")</f>
        <v/>
      </c>
      <c r="S6905" s="162" t="str">
        <f>+IF($C6905&lt;&gt;"",VLOOKUP($C6905,PRINCIPAL!$C$5:$Y$376,15,FALSE),"")</f>
        <v/>
      </c>
      <c r="T6905" s="255" t="str">
        <f>+IF($C6905&lt;&gt;"",VLOOKUP($C6905,PRINCIPAL!$C$5:$Y$376,9,FALSE),"")</f>
        <v/>
      </c>
      <c r="U6905" s="166" t="str">
        <f t="shared" si="765"/>
        <v/>
      </c>
      <c r="V6905" s="164" t="str">
        <f>+IF($C6905&lt;&gt;"",VLOOKUP($C6905,PRINCIPAL!$C$5:$Y$76,2,FALSE),"")</f>
        <v/>
      </c>
      <c r="W6905" t="e">
        <f>+VLOOKUP(D6905,CENTROS!$G$4:$M$93,7,FALSE)</f>
        <v>#N/A</v>
      </c>
      <c r="Y6905" t="str">
        <f t="shared" si="767"/>
        <v/>
      </c>
      <c r="Z6905" s="220" t="str">
        <f t="shared" si="768"/>
        <v/>
      </c>
      <c r="AA6905" s="220" t="str">
        <f t="shared" si="769"/>
        <v/>
      </c>
      <c r="AB6905" s="228" t="str">
        <f t="shared" si="770"/>
        <v/>
      </c>
      <c r="AC6905" s="230" t="str">
        <f t="shared" si="771"/>
        <v/>
      </c>
      <c r="AD6905" s="220"/>
      <c r="AE6905" s="220"/>
      <c r="AF6905" s="220" t="str">
        <f t="shared" si="766"/>
        <v/>
      </c>
    </row>
    <row r="6906" spans="1:32">
      <c r="A6906" s="121"/>
      <c r="B6906" s="121"/>
      <c r="C6906" s="140"/>
      <c r="D6906" s="159"/>
      <c r="E6906" s="154"/>
      <c r="F6906" s="154"/>
      <c r="G6906" s="160"/>
      <c r="H6906" s="158"/>
      <c r="I6906" s="158"/>
      <c r="J6906" s="158"/>
      <c r="K6906" s="158"/>
      <c r="L6906" s="158"/>
      <c r="M6906" s="158"/>
      <c r="N6906" s="157"/>
      <c r="O6906" s="188"/>
      <c r="P6906" s="245"/>
      <c r="Q6906" s="165" t="str">
        <f>+IF($C6906&lt;&gt;"",VLOOKUP($C6906,PRINCIPAL!$C$5:$Y$376,20,FALSE),"")</f>
        <v/>
      </c>
      <c r="R6906" s="162" t="str">
        <f>+IF($C6906&lt;&gt;"",VLOOKUP($C6906,PRINCIPAL!$C$5:$Y$376,22,FALSE),"")</f>
        <v/>
      </c>
      <c r="S6906" s="162" t="str">
        <f>+IF($C6906&lt;&gt;"",VLOOKUP($C6906,PRINCIPAL!$C$5:$Y$376,15,FALSE),"")</f>
        <v/>
      </c>
      <c r="T6906" s="255" t="str">
        <f>+IF($C6906&lt;&gt;"",VLOOKUP($C6906,PRINCIPAL!$C$5:$Y$376,9,FALSE),"")</f>
        <v/>
      </c>
      <c r="U6906" s="166" t="str">
        <f t="shared" si="765"/>
        <v/>
      </c>
      <c r="V6906" s="164" t="str">
        <f>+IF($C6906&lt;&gt;"",VLOOKUP($C6906,PRINCIPAL!$C$5:$Y$76,2,FALSE),"")</f>
        <v/>
      </c>
      <c r="W6906" t="e">
        <f>+VLOOKUP(D6906,CENTROS!$G$4:$M$93,7,FALSE)</f>
        <v>#N/A</v>
      </c>
      <c r="Y6906" t="str">
        <f t="shared" si="767"/>
        <v/>
      </c>
      <c r="Z6906" s="220" t="str">
        <f t="shared" si="768"/>
        <v/>
      </c>
      <c r="AA6906" s="220" t="str">
        <f t="shared" si="769"/>
        <v/>
      </c>
      <c r="AB6906" s="228" t="str">
        <f t="shared" si="770"/>
        <v/>
      </c>
      <c r="AC6906" s="230" t="str">
        <f t="shared" si="771"/>
        <v/>
      </c>
      <c r="AD6906" s="220"/>
      <c r="AE6906" s="220"/>
      <c r="AF6906" s="220" t="str">
        <f t="shared" si="766"/>
        <v/>
      </c>
    </row>
    <row r="6907" spans="1:32">
      <c r="A6907" s="121"/>
      <c r="B6907" s="121"/>
      <c r="C6907" s="140"/>
      <c r="D6907" s="159"/>
      <c r="E6907" s="154"/>
      <c r="F6907" s="154"/>
      <c r="G6907" s="160"/>
      <c r="H6907" s="158"/>
      <c r="I6907" s="158"/>
      <c r="J6907" s="158"/>
      <c r="K6907" s="158"/>
      <c r="L6907" s="158"/>
      <c r="M6907" s="158"/>
      <c r="N6907" s="157"/>
      <c r="O6907" s="188"/>
      <c r="P6907" s="245"/>
      <c r="Q6907" s="165" t="str">
        <f>+IF($C6907&lt;&gt;"",VLOOKUP($C6907,PRINCIPAL!$C$5:$Y$376,20,FALSE),"")</f>
        <v/>
      </c>
      <c r="R6907" s="162" t="str">
        <f>+IF($C6907&lt;&gt;"",VLOOKUP($C6907,PRINCIPAL!$C$5:$Y$376,22,FALSE),"")</f>
        <v/>
      </c>
      <c r="S6907" s="162" t="str">
        <f>+IF($C6907&lt;&gt;"",VLOOKUP($C6907,PRINCIPAL!$C$5:$Y$376,15,FALSE),"")</f>
        <v/>
      </c>
      <c r="T6907" s="255" t="str">
        <f>+IF($C6907&lt;&gt;"",VLOOKUP($C6907,PRINCIPAL!$C$5:$Y$376,9,FALSE),"")</f>
        <v/>
      </c>
      <c r="U6907" s="166" t="str">
        <f t="shared" si="765"/>
        <v/>
      </c>
      <c r="V6907" s="164" t="str">
        <f>+IF($C6907&lt;&gt;"",VLOOKUP($C6907,PRINCIPAL!$C$5:$Y$76,2,FALSE),"")</f>
        <v/>
      </c>
      <c r="W6907" t="e">
        <f>+VLOOKUP(D6907,CENTROS!$G$4:$M$93,7,FALSE)</f>
        <v>#N/A</v>
      </c>
      <c r="Y6907" t="str">
        <f t="shared" si="767"/>
        <v/>
      </c>
      <c r="Z6907" s="220" t="str">
        <f t="shared" si="768"/>
        <v/>
      </c>
      <c r="AA6907" s="220" t="str">
        <f t="shared" si="769"/>
        <v/>
      </c>
      <c r="AB6907" s="228" t="str">
        <f t="shared" si="770"/>
        <v/>
      </c>
      <c r="AC6907" s="230" t="str">
        <f t="shared" si="771"/>
        <v/>
      </c>
      <c r="AD6907" s="220"/>
      <c r="AE6907" s="220"/>
      <c r="AF6907" s="220" t="str">
        <f t="shared" si="766"/>
        <v/>
      </c>
    </row>
    <row r="6908" spans="1:32">
      <c r="A6908" s="121"/>
      <c r="B6908" s="121"/>
      <c r="C6908" s="140"/>
      <c r="D6908" s="159"/>
      <c r="E6908" s="154"/>
      <c r="F6908" s="154"/>
      <c r="G6908" s="160"/>
      <c r="H6908" s="158"/>
      <c r="I6908" s="158"/>
      <c r="J6908" s="158"/>
      <c r="K6908" s="158"/>
      <c r="L6908" s="158"/>
      <c r="M6908" s="158"/>
      <c r="N6908" s="157"/>
      <c r="O6908" s="188"/>
      <c r="P6908" s="245"/>
      <c r="Q6908" s="165" t="str">
        <f>+IF($C6908&lt;&gt;"",VLOOKUP($C6908,PRINCIPAL!$C$5:$Y$376,20,FALSE),"")</f>
        <v/>
      </c>
      <c r="R6908" s="162" t="str">
        <f>+IF($C6908&lt;&gt;"",VLOOKUP($C6908,PRINCIPAL!$C$5:$Y$376,22,FALSE),"")</f>
        <v/>
      </c>
      <c r="S6908" s="162" t="str">
        <f>+IF($C6908&lt;&gt;"",VLOOKUP($C6908,PRINCIPAL!$C$5:$Y$376,15,FALSE),"")</f>
        <v/>
      </c>
      <c r="T6908" s="255" t="str">
        <f>+IF($C6908&lt;&gt;"",VLOOKUP($C6908,PRINCIPAL!$C$5:$Y$376,9,FALSE),"")</f>
        <v/>
      </c>
      <c r="U6908" s="166" t="str">
        <f t="shared" si="765"/>
        <v/>
      </c>
      <c r="V6908" s="164" t="str">
        <f>+IF($C6908&lt;&gt;"",VLOOKUP($C6908,PRINCIPAL!$C$5:$Y$76,2,FALSE),"")</f>
        <v/>
      </c>
      <c r="W6908" t="e">
        <f>+VLOOKUP(D6908,CENTROS!$G$4:$M$93,7,FALSE)</f>
        <v>#N/A</v>
      </c>
      <c r="Y6908" t="str">
        <f t="shared" si="767"/>
        <v/>
      </c>
      <c r="Z6908" s="220" t="str">
        <f t="shared" si="768"/>
        <v/>
      </c>
      <c r="AA6908" s="220" t="str">
        <f t="shared" si="769"/>
        <v/>
      </c>
      <c r="AB6908" s="228" t="str">
        <f t="shared" si="770"/>
        <v/>
      </c>
      <c r="AC6908" s="230" t="str">
        <f t="shared" si="771"/>
        <v/>
      </c>
      <c r="AD6908" s="220"/>
      <c r="AE6908" s="220"/>
      <c r="AF6908" s="220" t="str">
        <f t="shared" si="766"/>
        <v/>
      </c>
    </row>
    <row r="6909" spans="1:32">
      <c r="A6909" s="121"/>
      <c r="B6909" s="121"/>
      <c r="C6909" s="140"/>
      <c r="D6909" s="159"/>
      <c r="E6909" s="154"/>
      <c r="F6909" s="154"/>
      <c r="G6909" s="160"/>
      <c r="H6909" s="158"/>
      <c r="I6909" s="158"/>
      <c r="J6909" s="158"/>
      <c r="K6909" s="158"/>
      <c r="L6909" s="158"/>
      <c r="M6909" s="158"/>
      <c r="N6909" s="157"/>
      <c r="O6909" s="188"/>
      <c r="P6909" s="245"/>
      <c r="Q6909" s="165" t="str">
        <f>+IF($C6909&lt;&gt;"",VLOOKUP($C6909,PRINCIPAL!$C$5:$Y$376,20,FALSE),"")</f>
        <v/>
      </c>
      <c r="R6909" s="162" t="str">
        <f>+IF($C6909&lt;&gt;"",VLOOKUP($C6909,PRINCIPAL!$C$5:$Y$376,22,FALSE),"")</f>
        <v/>
      </c>
      <c r="S6909" s="162" t="str">
        <f>+IF($C6909&lt;&gt;"",VLOOKUP($C6909,PRINCIPAL!$C$5:$Y$376,15,FALSE),"")</f>
        <v/>
      </c>
      <c r="T6909" s="255" t="str">
        <f>+IF($C6909&lt;&gt;"",VLOOKUP($C6909,PRINCIPAL!$C$5:$Y$376,9,FALSE),"")</f>
        <v/>
      </c>
      <c r="U6909" s="166" t="str">
        <f t="shared" si="765"/>
        <v/>
      </c>
      <c r="V6909" s="164" t="str">
        <f>+IF($C6909&lt;&gt;"",VLOOKUP($C6909,PRINCIPAL!$C$5:$Y$76,2,FALSE),"")</f>
        <v/>
      </c>
      <c r="W6909" t="e">
        <f>+VLOOKUP(D6909,CENTROS!$G$4:$M$93,7,FALSE)</f>
        <v>#N/A</v>
      </c>
      <c r="Y6909" t="str">
        <f t="shared" si="767"/>
        <v/>
      </c>
      <c r="Z6909" s="220" t="str">
        <f t="shared" si="768"/>
        <v/>
      </c>
      <c r="AA6909" s="220" t="str">
        <f t="shared" si="769"/>
        <v/>
      </c>
      <c r="AB6909" s="228" t="str">
        <f t="shared" si="770"/>
        <v/>
      </c>
      <c r="AC6909" s="230" t="str">
        <f t="shared" si="771"/>
        <v/>
      </c>
      <c r="AD6909" s="220"/>
      <c r="AE6909" s="220"/>
      <c r="AF6909" s="220" t="str">
        <f t="shared" si="766"/>
        <v/>
      </c>
    </row>
    <row r="6910" spans="1:32">
      <c r="A6910" s="121"/>
      <c r="B6910" s="121"/>
      <c r="C6910" s="140"/>
      <c r="D6910" s="159"/>
      <c r="E6910" s="154"/>
      <c r="F6910" s="154"/>
      <c r="G6910" s="160"/>
      <c r="H6910" s="158"/>
      <c r="I6910" s="158"/>
      <c r="J6910" s="158"/>
      <c r="K6910" s="158"/>
      <c r="L6910" s="158"/>
      <c r="M6910" s="158"/>
      <c r="N6910" s="157"/>
      <c r="O6910" s="188"/>
      <c r="P6910" s="245"/>
      <c r="Q6910" s="165" t="str">
        <f>+IF($C6910&lt;&gt;"",VLOOKUP($C6910,PRINCIPAL!$C$5:$Y$376,20,FALSE),"")</f>
        <v/>
      </c>
      <c r="R6910" s="162" t="str">
        <f>+IF($C6910&lt;&gt;"",VLOOKUP($C6910,PRINCIPAL!$C$5:$Y$376,22,FALSE),"")</f>
        <v/>
      </c>
      <c r="S6910" s="162" t="str">
        <f>+IF($C6910&lt;&gt;"",VLOOKUP($C6910,PRINCIPAL!$C$5:$Y$376,15,FALSE),"")</f>
        <v/>
      </c>
      <c r="T6910" s="255" t="str">
        <f>+IF($C6910&lt;&gt;"",VLOOKUP($C6910,PRINCIPAL!$C$5:$Y$376,9,FALSE),"")</f>
        <v/>
      </c>
      <c r="U6910" s="166" t="str">
        <f t="shared" ref="U6910:U6966" si="772">+IF(J6910&gt;L6910+N6910,"ROTO",IF(1.5*(L6910+N6910)&gt;J6910,"mes*1,5",""))</f>
        <v/>
      </c>
      <c r="V6910" s="164" t="str">
        <f>+IF($C6910&lt;&gt;"",VLOOKUP($C6910,PRINCIPAL!$C$5:$Y$76,2,FALSE),"")</f>
        <v/>
      </c>
      <c r="W6910" t="e">
        <f>+VLOOKUP(D6910,CENTROS!$G$4:$M$93,7,FALSE)</f>
        <v>#N/A</v>
      </c>
      <c r="Y6910" t="str">
        <f t="shared" si="767"/>
        <v/>
      </c>
      <c r="Z6910" s="220" t="str">
        <f t="shared" si="768"/>
        <v/>
      </c>
      <c r="AA6910" s="220" t="str">
        <f t="shared" si="769"/>
        <v/>
      </c>
      <c r="AB6910" s="228" t="str">
        <f t="shared" si="770"/>
        <v/>
      </c>
      <c r="AC6910" s="230" t="str">
        <f t="shared" si="771"/>
        <v/>
      </c>
      <c r="AD6910" s="220"/>
      <c r="AE6910" s="220"/>
      <c r="AF6910" s="220" t="str">
        <f t="shared" si="766"/>
        <v/>
      </c>
    </row>
    <row r="6911" spans="1:32">
      <c r="A6911" s="121"/>
      <c r="B6911" s="121"/>
      <c r="C6911" s="140"/>
      <c r="D6911" s="159"/>
      <c r="E6911" s="154"/>
      <c r="F6911" s="154"/>
      <c r="G6911" s="160"/>
      <c r="H6911" s="158"/>
      <c r="I6911" s="158"/>
      <c r="J6911" s="158"/>
      <c r="K6911" s="158"/>
      <c r="L6911" s="158"/>
      <c r="M6911" s="158"/>
      <c r="N6911" s="157"/>
      <c r="O6911" s="188"/>
      <c r="P6911" s="245"/>
      <c r="Q6911" s="165" t="str">
        <f>+IF($C6911&lt;&gt;"",VLOOKUP($C6911,PRINCIPAL!$C$5:$Y$376,20,FALSE),"")</f>
        <v/>
      </c>
      <c r="R6911" s="162" t="str">
        <f>+IF($C6911&lt;&gt;"",VLOOKUP($C6911,PRINCIPAL!$C$5:$Y$376,22,FALSE),"")</f>
        <v/>
      </c>
      <c r="S6911" s="162" t="str">
        <f>+IF($C6911&lt;&gt;"",VLOOKUP($C6911,PRINCIPAL!$C$5:$Y$376,15,FALSE),"")</f>
        <v/>
      </c>
      <c r="T6911" s="255" t="str">
        <f>+IF($C6911&lt;&gt;"",VLOOKUP($C6911,PRINCIPAL!$C$5:$Y$376,9,FALSE),"")</f>
        <v/>
      </c>
      <c r="U6911" s="166" t="str">
        <f t="shared" si="772"/>
        <v/>
      </c>
      <c r="V6911" s="164" t="str">
        <f>+IF($C6911&lt;&gt;"",VLOOKUP($C6911,PRINCIPAL!$C$5:$Y$76,2,FALSE),"")</f>
        <v/>
      </c>
      <c r="W6911" t="e">
        <f>+VLOOKUP(D6911,CENTROS!$G$4:$M$93,7,FALSE)</f>
        <v>#N/A</v>
      </c>
      <c r="Y6911" t="str">
        <f t="shared" si="767"/>
        <v/>
      </c>
      <c r="Z6911" s="220" t="str">
        <f t="shared" si="768"/>
        <v/>
      </c>
      <c r="AA6911" s="220" t="str">
        <f t="shared" si="769"/>
        <v/>
      </c>
      <c r="AB6911" s="228" t="str">
        <f t="shared" si="770"/>
        <v/>
      </c>
      <c r="AC6911" s="230" t="str">
        <f t="shared" si="771"/>
        <v/>
      </c>
      <c r="AD6911" s="220"/>
      <c r="AE6911" s="220"/>
      <c r="AF6911" s="220" t="str">
        <f t="shared" ref="AF6911:AF6974" si="773">+IF(A6911&lt;&gt;"",9,"")</f>
        <v/>
      </c>
    </row>
    <row r="6912" spans="1:32">
      <c r="A6912" s="121"/>
      <c r="B6912" s="121"/>
      <c r="C6912" s="140"/>
      <c r="D6912" s="159"/>
      <c r="E6912" s="154"/>
      <c r="F6912" s="154"/>
      <c r="G6912" s="160"/>
      <c r="H6912" s="158"/>
      <c r="I6912" s="158"/>
      <c r="J6912" s="158"/>
      <c r="K6912" s="158"/>
      <c r="L6912" s="158"/>
      <c r="M6912" s="158"/>
      <c r="N6912" s="157"/>
      <c r="O6912" s="188"/>
      <c r="P6912" s="245"/>
      <c r="Q6912" s="165" t="str">
        <f>+IF($C6912&lt;&gt;"",VLOOKUP($C6912,PRINCIPAL!$C$5:$Y$376,20,FALSE),"")</f>
        <v/>
      </c>
      <c r="R6912" s="162" t="str">
        <f>+IF($C6912&lt;&gt;"",VLOOKUP($C6912,PRINCIPAL!$C$5:$Y$376,22,FALSE),"")</f>
        <v/>
      </c>
      <c r="S6912" s="162" t="str">
        <f>+IF($C6912&lt;&gt;"",VLOOKUP($C6912,PRINCIPAL!$C$5:$Y$376,15,FALSE),"")</f>
        <v/>
      </c>
      <c r="T6912" s="255" t="str">
        <f>+IF($C6912&lt;&gt;"",VLOOKUP($C6912,PRINCIPAL!$C$5:$Y$376,9,FALSE),"")</f>
        <v/>
      </c>
      <c r="U6912" s="166" t="str">
        <f t="shared" si="772"/>
        <v/>
      </c>
      <c r="V6912" s="164" t="str">
        <f>+IF($C6912&lt;&gt;"",VLOOKUP($C6912,PRINCIPAL!$C$5:$Y$76,2,FALSE),"")</f>
        <v/>
      </c>
      <c r="W6912" t="e">
        <f>+VLOOKUP(D6912,CENTROS!$G$4:$M$93,7,FALSE)</f>
        <v>#N/A</v>
      </c>
      <c r="Y6912" t="str">
        <f t="shared" si="767"/>
        <v/>
      </c>
      <c r="Z6912" s="220" t="str">
        <f t="shared" si="768"/>
        <v/>
      </c>
      <c r="AA6912" s="220" t="str">
        <f t="shared" si="769"/>
        <v/>
      </c>
      <c r="AB6912" s="228" t="str">
        <f t="shared" si="770"/>
        <v/>
      </c>
      <c r="AC6912" s="230" t="str">
        <f t="shared" si="771"/>
        <v/>
      </c>
      <c r="AD6912" s="220"/>
      <c r="AE6912" s="220"/>
      <c r="AF6912" s="220" t="str">
        <f t="shared" si="773"/>
        <v/>
      </c>
    </row>
    <row r="6913" spans="1:32">
      <c r="A6913" s="121"/>
      <c r="B6913" s="121"/>
      <c r="C6913" s="140"/>
      <c r="D6913" s="159"/>
      <c r="E6913" s="154"/>
      <c r="F6913" s="154"/>
      <c r="G6913" s="160"/>
      <c r="H6913" s="158"/>
      <c r="I6913" s="158"/>
      <c r="J6913" s="158"/>
      <c r="K6913" s="158"/>
      <c r="L6913" s="158"/>
      <c r="M6913" s="158"/>
      <c r="N6913" s="157"/>
      <c r="O6913" s="188"/>
      <c r="P6913" s="245"/>
      <c r="Q6913" s="165" t="str">
        <f>+IF($C6913&lt;&gt;"",VLOOKUP($C6913,PRINCIPAL!$C$5:$Y$376,20,FALSE),"")</f>
        <v/>
      </c>
      <c r="R6913" s="162" t="str">
        <f>+IF($C6913&lt;&gt;"",VLOOKUP($C6913,PRINCIPAL!$C$5:$Y$376,22,FALSE),"")</f>
        <v/>
      </c>
      <c r="S6913" s="162" t="str">
        <f>+IF($C6913&lt;&gt;"",VLOOKUP($C6913,PRINCIPAL!$C$5:$Y$376,15,FALSE),"")</f>
        <v/>
      </c>
      <c r="T6913" s="255" t="str">
        <f>+IF($C6913&lt;&gt;"",VLOOKUP($C6913,PRINCIPAL!$C$5:$Y$376,9,FALSE),"")</f>
        <v/>
      </c>
      <c r="U6913" s="166" t="str">
        <f t="shared" si="772"/>
        <v/>
      </c>
      <c r="V6913" s="164" t="str">
        <f>+IF($C6913&lt;&gt;"",VLOOKUP($C6913,PRINCIPAL!$C$5:$Y$76,2,FALSE),"")</f>
        <v/>
      </c>
      <c r="W6913" t="e">
        <f>+VLOOKUP(D6913,CENTROS!$G$4:$M$93,7,FALSE)</f>
        <v>#N/A</v>
      </c>
      <c r="Y6913" t="str">
        <f t="shared" si="767"/>
        <v/>
      </c>
      <c r="Z6913" s="220" t="str">
        <f t="shared" si="768"/>
        <v/>
      </c>
      <c r="AA6913" s="220" t="str">
        <f t="shared" si="769"/>
        <v/>
      </c>
      <c r="AB6913" s="228" t="str">
        <f t="shared" si="770"/>
        <v/>
      </c>
      <c r="AC6913" s="230" t="str">
        <f t="shared" si="771"/>
        <v/>
      </c>
      <c r="AD6913" s="220"/>
      <c r="AE6913" s="220"/>
      <c r="AF6913" s="220" t="str">
        <f t="shared" si="773"/>
        <v/>
      </c>
    </row>
    <row r="6914" spans="1:32">
      <c r="A6914" s="121"/>
      <c r="B6914" s="121"/>
      <c r="C6914" s="140"/>
      <c r="D6914" s="159"/>
      <c r="E6914" s="154"/>
      <c r="F6914" s="154"/>
      <c r="G6914" s="160"/>
      <c r="H6914" s="158"/>
      <c r="I6914" s="158"/>
      <c r="J6914" s="158"/>
      <c r="K6914" s="158"/>
      <c r="L6914" s="158"/>
      <c r="M6914" s="158"/>
      <c r="N6914" s="157"/>
      <c r="O6914" s="188"/>
      <c r="P6914" s="245"/>
      <c r="Q6914" s="165" t="str">
        <f>+IF($C6914&lt;&gt;"",VLOOKUP($C6914,PRINCIPAL!$C$5:$Y$376,20,FALSE),"")</f>
        <v/>
      </c>
      <c r="R6914" s="162" t="str">
        <f>+IF($C6914&lt;&gt;"",VLOOKUP($C6914,PRINCIPAL!$C$5:$Y$376,22,FALSE),"")</f>
        <v/>
      </c>
      <c r="S6914" s="162" t="str">
        <f>+IF($C6914&lt;&gt;"",VLOOKUP($C6914,PRINCIPAL!$C$5:$Y$376,15,FALSE),"")</f>
        <v/>
      </c>
      <c r="T6914" s="255" t="str">
        <f>+IF($C6914&lt;&gt;"",VLOOKUP($C6914,PRINCIPAL!$C$5:$Y$376,9,FALSE),"")</f>
        <v/>
      </c>
      <c r="U6914" s="166" t="str">
        <f t="shared" si="772"/>
        <v/>
      </c>
      <c r="V6914" s="164" t="str">
        <f>+IF($C6914&lt;&gt;"",VLOOKUP($C6914,PRINCIPAL!$C$5:$Y$76,2,FALSE),"")</f>
        <v/>
      </c>
      <c r="W6914" t="e">
        <f>+VLOOKUP(D6914,CENTROS!$G$4:$M$93,7,FALSE)</f>
        <v>#N/A</v>
      </c>
      <c r="Y6914" t="str">
        <f t="shared" si="767"/>
        <v/>
      </c>
      <c r="Z6914" s="220" t="str">
        <f t="shared" si="768"/>
        <v/>
      </c>
      <c r="AA6914" s="220" t="str">
        <f t="shared" si="769"/>
        <v/>
      </c>
      <c r="AB6914" s="228" t="str">
        <f t="shared" si="770"/>
        <v/>
      </c>
      <c r="AC6914" s="230" t="str">
        <f t="shared" si="771"/>
        <v/>
      </c>
      <c r="AD6914" s="220"/>
      <c r="AE6914" s="220"/>
      <c r="AF6914" s="220" t="str">
        <f t="shared" si="773"/>
        <v/>
      </c>
    </row>
    <row r="6915" spans="1:32">
      <c r="A6915" s="121"/>
      <c r="B6915" s="121"/>
      <c r="C6915" s="140"/>
      <c r="D6915" s="159"/>
      <c r="E6915" s="154"/>
      <c r="F6915" s="154"/>
      <c r="G6915" s="160"/>
      <c r="H6915" s="158"/>
      <c r="I6915" s="158"/>
      <c r="J6915" s="158"/>
      <c r="K6915" s="158"/>
      <c r="L6915" s="158"/>
      <c r="M6915" s="158"/>
      <c r="N6915" s="157"/>
      <c r="O6915" s="188"/>
      <c r="P6915" s="245"/>
      <c r="Q6915" s="165" t="str">
        <f>+IF($C6915&lt;&gt;"",VLOOKUP($C6915,PRINCIPAL!$C$5:$Y$376,20,FALSE),"")</f>
        <v/>
      </c>
      <c r="R6915" s="162" t="str">
        <f>+IF($C6915&lt;&gt;"",VLOOKUP($C6915,PRINCIPAL!$C$5:$Y$376,22,FALSE),"")</f>
        <v/>
      </c>
      <c r="S6915" s="162" t="str">
        <f>+IF($C6915&lt;&gt;"",VLOOKUP($C6915,PRINCIPAL!$C$5:$Y$376,15,FALSE),"")</f>
        <v/>
      </c>
      <c r="T6915" s="255" t="str">
        <f>+IF($C6915&lt;&gt;"",VLOOKUP($C6915,PRINCIPAL!$C$5:$Y$376,9,FALSE),"")</f>
        <v/>
      </c>
      <c r="U6915" s="166" t="str">
        <f t="shared" si="772"/>
        <v/>
      </c>
      <c r="V6915" s="164" t="str">
        <f>+IF($C6915&lt;&gt;"",VLOOKUP($C6915,PRINCIPAL!$C$5:$Y$76,2,FALSE),"")</f>
        <v/>
      </c>
      <c r="W6915" t="e">
        <f>+VLOOKUP(D6915,CENTROS!$G$4:$M$93,7,FALSE)</f>
        <v>#N/A</v>
      </c>
      <c r="Y6915" t="str">
        <f t="shared" si="767"/>
        <v/>
      </c>
      <c r="Z6915" s="220" t="str">
        <f t="shared" si="768"/>
        <v/>
      </c>
      <c r="AA6915" s="220" t="str">
        <f t="shared" si="769"/>
        <v/>
      </c>
      <c r="AB6915" s="228" t="str">
        <f t="shared" si="770"/>
        <v/>
      </c>
      <c r="AC6915" s="230" t="str">
        <f t="shared" si="771"/>
        <v/>
      </c>
      <c r="AD6915" s="220"/>
      <c r="AE6915" s="220"/>
      <c r="AF6915" s="220" t="str">
        <f t="shared" si="773"/>
        <v/>
      </c>
    </row>
    <row r="6916" spans="1:32">
      <c r="A6916" s="121"/>
      <c r="B6916" s="121"/>
      <c r="C6916" s="140"/>
      <c r="D6916" s="159"/>
      <c r="E6916" s="154"/>
      <c r="F6916" s="154"/>
      <c r="G6916" s="160"/>
      <c r="H6916" s="158"/>
      <c r="I6916" s="158"/>
      <c r="J6916" s="158"/>
      <c r="K6916" s="158"/>
      <c r="L6916" s="158"/>
      <c r="M6916" s="158"/>
      <c r="N6916" s="157"/>
      <c r="O6916" s="188"/>
      <c r="P6916" s="245"/>
      <c r="Q6916" s="165" t="str">
        <f>+IF($C6916&lt;&gt;"",VLOOKUP($C6916,PRINCIPAL!$C$5:$Y$376,20,FALSE),"")</f>
        <v/>
      </c>
      <c r="R6916" s="162" t="str">
        <f>+IF($C6916&lt;&gt;"",VLOOKUP($C6916,PRINCIPAL!$C$5:$Y$376,22,FALSE),"")</f>
        <v/>
      </c>
      <c r="S6916" s="162" t="str">
        <f>+IF($C6916&lt;&gt;"",VLOOKUP($C6916,PRINCIPAL!$C$5:$Y$376,15,FALSE),"")</f>
        <v/>
      </c>
      <c r="T6916" s="255" t="str">
        <f>+IF($C6916&lt;&gt;"",VLOOKUP($C6916,PRINCIPAL!$C$5:$Y$376,9,FALSE),"")</f>
        <v/>
      </c>
      <c r="U6916" s="166" t="str">
        <f t="shared" si="772"/>
        <v/>
      </c>
      <c r="V6916" s="164" t="str">
        <f>+IF($C6916&lt;&gt;"",VLOOKUP($C6916,PRINCIPAL!$C$5:$Y$76,2,FALSE),"")</f>
        <v/>
      </c>
      <c r="W6916" t="e">
        <f>+VLOOKUP(D6916,CENTROS!$G$4:$M$93,7,FALSE)</f>
        <v>#N/A</v>
      </c>
      <c r="Y6916" t="str">
        <f t="shared" si="767"/>
        <v/>
      </c>
      <c r="Z6916" s="220" t="str">
        <f t="shared" si="768"/>
        <v/>
      </c>
      <c r="AA6916" s="220" t="str">
        <f t="shared" si="769"/>
        <v/>
      </c>
      <c r="AB6916" s="228" t="str">
        <f t="shared" si="770"/>
        <v/>
      </c>
      <c r="AC6916" s="230" t="str">
        <f t="shared" si="771"/>
        <v/>
      </c>
      <c r="AD6916" s="220"/>
      <c r="AE6916" s="220"/>
      <c r="AF6916" s="220" t="str">
        <f t="shared" si="773"/>
        <v/>
      </c>
    </row>
    <row r="6917" spans="1:32">
      <c r="A6917" s="121"/>
      <c r="B6917" s="121"/>
      <c r="C6917" s="140"/>
      <c r="D6917" s="159"/>
      <c r="E6917" s="154"/>
      <c r="F6917" s="154"/>
      <c r="G6917" s="160"/>
      <c r="H6917" s="158"/>
      <c r="I6917" s="158"/>
      <c r="J6917" s="158"/>
      <c r="K6917" s="158"/>
      <c r="L6917" s="158"/>
      <c r="M6917" s="158"/>
      <c r="N6917" s="157"/>
      <c r="O6917" s="188"/>
      <c r="P6917" s="245"/>
      <c r="Q6917" s="165" t="str">
        <f>+IF($C6917&lt;&gt;"",VLOOKUP($C6917,PRINCIPAL!$C$5:$Y$376,20,FALSE),"")</f>
        <v/>
      </c>
      <c r="R6917" s="162" t="str">
        <f>+IF($C6917&lt;&gt;"",VLOOKUP($C6917,PRINCIPAL!$C$5:$Y$376,22,FALSE),"")</f>
        <v/>
      </c>
      <c r="S6917" s="162" t="str">
        <f>+IF($C6917&lt;&gt;"",VLOOKUP($C6917,PRINCIPAL!$C$5:$Y$376,15,FALSE),"")</f>
        <v/>
      </c>
      <c r="T6917" s="255" t="str">
        <f>+IF($C6917&lt;&gt;"",VLOOKUP($C6917,PRINCIPAL!$C$5:$Y$376,9,FALSE),"")</f>
        <v/>
      </c>
      <c r="U6917" s="166" t="str">
        <f t="shared" si="772"/>
        <v/>
      </c>
      <c r="V6917" s="164" t="str">
        <f>+IF($C6917&lt;&gt;"",VLOOKUP($C6917,PRINCIPAL!$C$5:$Y$76,2,FALSE),"")</f>
        <v/>
      </c>
      <c r="W6917" t="e">
        <f>+VLOOKUP(D6917,CENTROS!$G$4:$M$93,7,FALSE)</f>
        <v>#N/A</v>
      </c>
      <c r="Y6917" t="str">
        <f t="shared" si="767"/>
        <v/>
      </c>
      <c r="Z6917" s="220" t="str">
        <f t="shared" si="768"/>
        <v/>
      </c>
      <c r="AA6917" s="220" t="str">
        <f t="shared" si="769"/>
        <v/>
      </c>
      <c r="AB6917" s="228" t="str">
        <f t="shared" si="770"/>
        <v/>
      </c>
      <c r="AC6917" s="230" t="str">
        <f t="shared" si="771"/>
        <v/>
      </c>
      <c r="AD6917" s="220"/>
      <c r="AE6917" s="220"/>
      <c r="AF6917" s="220" t="str">
        <f t="shared" si="773"/>
        <v/>
      </c>
    </row>
    <row r="6918" spans="1:32">
      <c r="A6918" s="121"/>
      <c r="B6918" s="121"/>
      <c r="C6918" s="140"/>
      <c r="D6918" s="159"/>
      <c r="E6918" s="154"/>
      <c r="F6918" s="154"/>
      <c r="G6918" s="160"/>
      <c r="H6918" s="158"/>
      <c r="I6918" s="158"/>
      <c r="J6918" s="158"/>
      <c r="K6918" s="158"/>
      <c r="L6918" s="158"/>
      <c r="M6918" s="158"/>
      <c r="N6918" s="157"/>
      <c r="O6918" s="188"/>
      <c r="P6918" s="245"/>
      <c r="Q6918" s="165" t="str">
        <f>+IF($C6918&lt;&gt;"",VLOOKUP($C6918,PRINCIPAL!$C$5:$Y$376,20,FALSE),"")</f>
        <v/>
      </c>
      <c r="R6918" s="162" t="str">
        <f>+IF($C6918&lt;&gt;"",VLOOKUP($C6918,PRINCIPAL!$C$5:$Y$376,22,FALSE),"")</f>
        <v/>
      </c>
      <c r="S6918" s="162" t="str">
        <f>+IF($C6918&lt;&gt;"",VLOOKUP($C6918,PRINCIPAL!$C$5:$Y$376,15,FALSE),"")</f>
        <v/>
      </c>
      <c r="T6918" s="255" t="str">
        <f>+IF($C6918&lt;&gt;"",VLOOKUP($C6918,PRINCIPAL!$C$5:$Y$376,9,FALSE),"")</f>
        <v/>
      </c>
      <c r="U6918" s="166" t="str">
        <f t="shared" si="772"/>
        <v/>
      </c>
      <c r="V6918" s="164" t="str">
        <f>+IF($C6918&lt;&gt;"",VLOOKUP($C6918,PRINCIPAL!$C$5:$Y$76,2,FALSE),"")</f>
        <v/>
      </c>
      <c r="W6918" t="e">
        <f>+VLOOKUP(D6918,CENTROS!$G$4:$M$93,7,FALSE)</f>
        <v>#N/A</v>
      </c>
      <c r="Y6918" t="str">
        <f t="shared" ref="Y6918:Y6981" si="774">+IF(A6918&lt;&gt;"",G6918,"")</f>
        <v/>
      </c>
      <c r="Z6918" s="220" t="str">
        <f t="shared" si="768"/>
        <v/>
      </c>
      <c r="AA6918" s="220" t="str">
        <f t="shared" si="769"/>
        <v/>
      </c>
      <c r="AB6918" s="228" t="str">
        <f t="shared" si="770"/>
        <v/>
      </c>
      <c r="AC6918" s="230" t="str">
        <f t="shared" si="771"/>
        <v/>
      </c>
      <c r="AD6918" s="220"/>
      <c r="AE6918" s="220"/>
      <c r="AF6918" s="220" t="str">
        <f t="shared" si="773"/>
        <v/>
      </c>
    </row>
    <row r="6919" spans="1:32">
      <c r="A6919" s="121"/>
      <c r="B6919" s="121"/>
      <c r="C6919" s="140"/>
      <c r="D6919" s="159"/>
      <c r="E6919" s="154"/>
      <c r="F6919" s="154"/>
      <c r="G6919" s="160"/>
      <c r="H6919" s="158"/>
      <c r="I6919" s="158"/>
      <c r="J6919" s="158"/>
      <c r="K6919" s="158"/>
      <c r="L6919" s="158"/>
      <c r="M6919" s="158"/>
      <c r="N6919" s="157"/>
      <c r="O6919" s="188"/>
      <c r="P6919" s="245"/>
      <c r="Q6919" s="165" t="str">
        <f>+IF($C6919&lt;&gt;"",VLOOKUP($C6919,PRINCIPAL!$C$5:$Y$376,20,FALSE),"")</f>
        <v/>
      </c>
      <c r="R6919" s="162" t="str">
        <f>+IF($C6919&lt;&gt;"",VLOOKUP($C6919,PRINCIPAL!$C$5:$Y$376,22,FALSE),"")</f>
        <v/>
      </c>
      <c r="S6919" s="162" t="str">
        <f>+IF($C6919&lt;&gt;"",VLOOKUP($C6919,PRINCIPAL!$C$5:$Y$376,15,FALSE),"")</f>
        <v/>
      </c>
      <c r="T6919" s="255" t="str">
        <f>+IF($C6919&lt;&gt;"",VLOOKUP($C6919,PRINCIPAL!$C$5:$Y$376,9,FALSE),"")</f>
        <v/>
      </c>
      <c r="U6919" s="166" t="str">
        <f t="shared" si="772"/>
        <v/>
      </c>
      <c r="V6919" s="164" t="str">
        <f>+IF($C6919&lt;&gt;"",VLOOKUP($C6919,PRINCIPAL!$C$5:$Y$76,2,FALSE),"")</f>
        <v/>
      </c>
      <c r="W6919" t="e">
        <f>+VLOOKUP(D6919,CENTROS!$G$4:$M$93,7,FALSE)</f>
        <v>#N/A</v>
      </c>
      <c r="Y6919" t="str">
        <f t="shared" si="774"/>
        <v/>
      </c>
      <c r="Z6919" s="220" t="str">
        <f t="shared" si="768"/>
        <v/>
      </c>
      <c r="AA6919" s="220" t="str">
        <f t="shared" si="769"/>
        <v/>
      </c>
      <c r="AB6919" s="228" t="str">
        <f t="shared" si="770"/>
        <v/>
      </c>
      <c r="AC6919" s="230" t="str">
        <f t="shared" si="771"/>
        <v/>
      </c>
      <c r="AD6919" s="220"/>
      <c r="AE6919" s="220"/>
      <c r="AF6919" s="220" t="str">
        <f t="shared" si="773"/>
        <v/>
      </c>
    </row>
    <row r="6920" spans="1:32">
      <c r="A6920" s="121"/>
      <c r="B6920" s="121"/>
      <c r="C6920" s="140"/>
      <c r="D6920" s="159"/>
      <c r="E6920" s="154"/>
      <c r="F6920" s="154"/>
      <c r="G6920" s="160"/>
      <c r="H6920" s="158"/>
      <c r="I6920" s="158"/>
      <c r="J6920" s="158"/>
      <c r="K6920" s="158"/>
      <c r="L6920" s="158"/>
      <c r="M6920" s="158"/>
      <c r="N6920" s="157"/>
      <c r="O6920" s="188"/>
      <c r="P6920" s="245"/>
      <c r="Q6920" s="165" t="str">
        <f>+IF($C6920&lt;&gt;"",VLOOKUP($C6920,PRINCIPAL!$C$5:$Y$376,20,FALSE),"")</f>
        <v/>
      </c>
      <c r="R6920" s="162" t="str">
        <f>+IF($C6920&lt;&gt;"",VLOOKUP($C6920,PRINCIPAL!$C$5:$Y$376,22,FALSE),"")</f>
        <v/>
      </c>
      <c r="S6920" s="162" t="str">
        <f>+IF($C6920&lt;&gt;"",VLOOKUP($C6920,PRINCIPAL!$C$5:$Y$376,15,FALSE),"")</f>
        <v/>
      </c>
      <c r="T6920" s="255" t="str">
        <f>+IF($C6920&lt;&gt;"",VLOOKUP($C6920,PRINCIPAL!$C$5:$Y$376,9,FALSE),"")</f>
        <v/>
      </c>
      <c r="U6920" s="166" t="str">
        <f t="shared" si="772"/>
        <v/>
      </c>
      <c r="V6920" s="164" t="str">
        <f>+IF($C6920&lt;&gt;"",VLOOKUP($C6920,PRINCIPAL!$C$5:$Y$76,2,FALSE),"")</f>
        <v/>
      </c>
      <c r="W6920" t="e">
        <f>+VLOOKUP(D6920,CENTROS!$G$4:$M$93,7,FALSE)</f>
        <v>#N/A</v>
      </c>
      <c r="Y6920" t="str">
        <f t="shared" si="774"/>
        <v/>
      </c>
      <c r="Z6920" s="220" t="str">
        <f t="shared" si="768"/>
        <v/>
      </c>
      <c r="AA6920" s="220" t="str">
        <f t="shared" si="769"/>
        <v/>
      </c>
      <c r="AB6920" s="228" t="str">
        <f t="shared" si="770"/>
        <v/>
      </c>
      <c r="AC6920" s="230" t="str">
        <f t="shared" si="771"/>
        <v/>
      </c>
      <c r="AD6920" s="220"/>
      <c r="AE6920" s="220"/>
      <c r="AF6920" s="220" t="str">
        <f t="shared" si="773"/>
        <v/>
      </c>
    </row>
    <row r="6921" spans="1:32">
      <c r="A6921" s="121"/>
      <c r="B6921" s="121"/>
      <c r="C6921" s="140"/>
      <c r="D6921" s="159"/>
      <c r="E6921" s="154"/>
      <c r="F6921" s="154"/>
      <c r="G6921" s="160"/>
      <c r="H6921" s="158"/>
      <c r="I6921" s="158"/>
      <c r="J6921" s="158"/>
      <c r="K6921" s="158"/>
      <c r="L6921" s="158"/>
      <c r="M6921" s="158"/>
      <c r="N6921" s="157"/>
      <c r="O6921" s="188"/>
      <c r="P6921" s="245"/>
      <c r="Q6921" s="165" t="str">
        <f>+IF($C6921&lt;&gt;"",VLOOKUP($C6921,PRINCIPAL!$C$5:$Y$376,20,FALSE),"")</f>
        <v/>
      </c>
      <c r="R6921" s="162" t="str">
        <f>+IF($C6921&lt;&gt;"",VLOOKUP($C6921,PRINCIPAL!$C$5:$Y$376,22,FALSE),"")</f>
        <v/>
      </c>
      <c r="S6921" s="162" t="str">
        <f>+IF($C6921&lt;&gt;"",VLOOKUP($C6921,PRINCIPAL!$C$5:$Y$376,15,FALSE),"")</f>
        <v/>
      </c>
      <c r="T6921" s="255" t="str">
        <f>+IF($C6921&lt;&gt;"",VLOOKUP($C6921,PRINCIPAL!$C$5:$Y$376,9,FALSE),"")</f>
        <v/>
      </c>
      <c r="U6921" s="166" t="str">
        <f t="shared" si="772"/>
        <v/>
      </c>
      <c r="V6921" s="164" t="str">
        <f>+IF($C6921&lt;&gt;"",VLOOKUP($C6921,PRINCIPAL!$C$5:$Y$76,2,FALSE),"")</f>
        <v/>
      </c>
      <c r="W6921" t="e">
        <f>+VLOOKUP(D6921,CENTROS!$G$4:$M$93,7,FALSE)</f>
        <v>#N/A</v>
      </c>
      <c r="Y6921" t="str">
        <f t="shared" si="774"/>
        <v/>
      </c>
      <c r="Z6921" s="220" t="str">
        <f t="shared" si="768"/>
        <v/>
      </c>
      <c r="AA6921" s="220" t="str">
        <f t="shared" si="769"/>
        <v/>
      </c>
      <c r="AB6921" s="228" t="str">
        <f t="shared" si="770"/>
        <v/>
      </c>
      <c r="AC6921" s="230" t="str">
        <f t="shared" si="771"/>
        <v/>
      </c>
      <c r="AD6921" s="220"/>
      <c r="AE6921" s="220"/>
      <c r="AF6921" s="220" t="str">
        <f t="shared" si="773"/>
        <v/>
      </c>
    </row>
    <row r="6922" spans="1:32">
      <c r="A6922" s="121"/>
      <c r="B6922" s="121"/>
      <c r="C6922" s="140"/>
      <c r="D6922" s="159"/>
      <c r="E6922" s="154"/>
      <c r="F6922" s="154"/>
      <c r="G6922" s="160"/>
      <c r="H6922" s="158"/>
      <c r="I6922" s="158"/>
      <c r="J6922" s="158"/>
      <c r="K6922" s="158"/>
      <c r="L6922" s="158"/>
      <c r="M6922" s="158"/>
      <c r="N6922" s="157"/>
      <c r="O6922" s="188"/>
      <c r="P6922" s="245"/>
      <c r="Q6922" s="165" t="str">
        <f>+IF($C6922&lt;&gt;"",VLOOKUP($C6922,PRINCIPAL!$C$5:$Y$376,20,FALSE),"")</f>
        <v/>
      </c>
      <c r="R6922" s="162" t="str">
        <f>+IF($C6922&lt;&gt;"",VLOOKUP($C6922,PRINCIPAL!$C$5:$Y$376,22,FALSE),"")</f>
        <v/>
      </c>
      <c r="S6922" s="162" t="str">
        <f>+IF($C6922&lt;&gt;"",VLOOKUP($C6922,PRINCIPAL!$C$5:$Y$376,15,FALSE),"")</f>
        <v/>
      </c>
      <c r="T6922" s="255" t="str">
        <f>+IF($C6922&lt;&gt;"",VLOOKUP($C6922,PRINCIPAL!$C$5:$Y$376,9,FALSE),"")</f>
        <v/>
      </c>
      <c r="U6922" s="166" t="str">
        <f t="shared" si="772"/>
        <v/>
      </c>
      <c r="V6922" s="164" t="str">
        <f>+IF($C6922&lt;&gt;"",VLOOKUP($C6922,PRINCIPAL!$C$5:$Y$76,2,FALSE),"")</f>
        <v/>
      </c>
      <c r="W6922" t="e">
        <f>+VLOOKUP(D6922,CENTROS!$G$4:$M$93,7,FALSE)</f>
        <v>#N/A</v>
      </c>
      <c r="Y6922" t="str">
        <f t="shared" si="774"/>
        <v/>
      </c>
      <c r="Z6922" s="220" t="str">
        <f t="shared" si="768"/>
        <v/>
      </c>
      <c r="AA6922" s="220" t="str">
        <f t="shared" si="769"/>
        <v/>
      </c>
      <c r="AB6922" s="228" t="str">
        <f t="shared" si="770"/>
        <v/>
      </c>
      <c r="AC6922" s="230" t="str">
        <f t="shared" si="771"/>
        <v/>
      </c>
      <c r="AD6922" s="220"/>
      <c r="AE6922" s="220"/>
      <c r="AF6922" s="220" t="str">
        <f t="shared" si="773"/>
        <v/>
      </c>
    </row>
    <row r="6923" spans="1:32">
      <c r="A6923" s="121"/>
      <c r="B6923" s="121"/>
      <c r="C6923" s="140"/>
      <c r="D6923" s="159"/>
      <c r="E6923" s="154"/>
      <c r="F6923" s="154"/>
      <c r="G6923" s="160"/>
      <c r="H6923" s="158"/>
      <c r="I6923" s="158"/>
      <c r="J6923" s="158"/>
      <c r="K6923" s="158"/>
      <c r="L6923" s="158"/>
      <c r="M6923" s="158"/>
      <c r="N6923" s="157"/>
      <c r="O6923" s="188"/>
      <c r="P6923" s="245"/>
      <c r="Q6923" s="165" t="str">
        <f>+IF($C6923&lt;&gt;"",VLOOKUP($C6923,PRINCIPAL!$C$5:$Y$376,20,FALSE),"")</f>
        <v/>
      </c>
      <c r="R6923" s="162" t="str">
        <f>+IF($C6923&lt;&gt;"",VLOOKUP($C6923,PRINCIPAL!$C$5:$Y$376,22,FALSE),"")</f>
        <v/>
      </c>
      <c r="S6923" s="162" t="str">
        <f>+IF($C6923&lt;&gt;"",VLOOKUP($C6923,PRINCIPAL!$C$5:$Y$376,15,FALSE),"")</f>
        <v/>
      </c>
      <c r="T6923" s="255" t="str">
        <f>+IF($C6923&lt;&gt;"",VLOOKUP($C6923,PRINCIPAL!$C$5:$Y$376,9,FALSE),"")</f>
        <v/>
      </c>
      <c r="U6923" s="166" t="str">
        <f t="shared" si="772"/>
        <v/>
      </c>
      <c r="V6923" s="164" t="str">
        <f>+IF($C6923&lt;&gt;"",VLOOKUP($C6923,PRINCIPAL!$C$5:$Y$76,2,FALSE),"")</f>
        <v/>
      </c>
      <c r="W6923" t="e">
        <f>+VLOOKUP(D6923,CENTROS!$G$4:$M$93,7,FALSE)</f>
        <v>#N/A</v>
      </c>
      <c r="Y6923" t="str">
        <f t="shared" si="774"/>
        <v/>
      </c>
      <c r="Z6923" s="220" t="str">
        <f t="shared" si="768"/>
        <v/>
      </c>
      <c r="AA6923" s="220" t="str">
        <f t="shared" si="769"/>
        <v/>
      </c>
      <c r="AB6923" s="228" t="str">
        <f t="shared" si="770"/>
        <v/>
      </c>
      <c r="AC6923" s="230" t="str">
        <f t="shared" si="771"/>
        <v/>
      </c>
      <c r="AD6923" s="220"/>
      <c r="AE6923" s="220"/>
      <c r="AF6923" s="220" t="str">
        <f t="shared" si="773"/>
        <v/>
      </c>
    </row>
    <row r="6924" spans="1:32">
      <c r="A6924" s="121"/>
      <c r="B6924" s="121"/>
      <c r="C6924" s="140"/>
      <c r="D6924" s="159"/>
      <c r="E6924" s="154"/>
      <c r="F6924" s="154"/>
      <c r="G6924" s="160"/>
      <c r="H6924" s="158"/>
      <c r="I6924" s="158"/>
      <c r="J6924" s="158"/>
      <c r="K6924" s="158"/>
      <c r="L6924" s="158"/>
      <c r="M6924" s="158"/>
      <c r="N6924" s="157"/>
      <c r="O6924" s="188"/>
      <c r="P6924" s="245"/>
      <c r="Q6924" s="165" t="str">
        <f>+IF($C6924&lt;&gt;"",VLOOKUP($C6924,PRINCIPAL!$C$5:$Y$376,20,FALSE),"")</f>
        <v/>
      </c>
      <c r="R6924" s="162" t="str">
        <f>+IF($C6924&lt;&gt;"",VLOOKUP($C6924,PRINCIPAL!$C$5:$Y$376,22,FALSE),"")</f>
        <v/>
      </c>
      <c r="S6924" s="162" t="str">
        <f>+IF($C6924&lt;&gt;"",VLOOKUP($C6924,PRINCIPAL!$C$5:$Y$376,15,FALSE),"")</f>
        <v/>
      </c>
      <c r="T6924" s="255" t="str">
        <f>+IF($C6924&lt;&gt;"",VLOOKUP($C6924,PRINCIPAL!$C$5:$Y$376,9,FALSE),"")</f>
        <v/>
      </c>
      <c r="U6924" s="166" t="str">
        <f t="shared" si="772"/>
        <v/>
      </c>
      <c r="V6924" s="164" t="str">
        <f>+IF($C6924&lt;&gt;"",VLOOKUP($C6924,PRINCIPAL!$C$5:$Y$76,2,FALSE),"")</f>
        <v/>
      </c>
      <c r="W6924" t="e">
        <f>+VLOOKUP(D6924,CENTROS!$G$4:$M$93,7,FALSE)</f>
        <v>#N/A</v>
      </c>
      <c r="Y6924" t="str">
        <f t="shared" si="774"/>
        <v/>
      </c>
      <c r="Z6924" s="220" t="str">
        <f t="shared" si="768"/>
        <v/>
      </c>
      <c r="AA6924" s="220" t="str">
        <f t="shared" si="769"/>
        <v/>
      </c>
      <c r="AB6924" s="228" t="str">
        <f t="shared" si="770"/>
        <v/>
      </c>
      <c r="AC6924" s="230" t="str">
        <f t="shared" si="771"/>
        <v/>
      </c>
      <c r="AD6924" s="220"/>
      <c r="AE6924" s="220"/>
      <c r="AF6924" s="220" t="str">
        <f t="shared" si="773"/>
        <v/>
      </c>
    </row>
    <row r="6925" spans="1:32">
      <c r="A6925" s="121"/>
      <c r="B6925" s="121"/>
      <c r="C6925" s="140"/>
      <c r="D6925" s="159"/>
      <c r="E6925" s="154"/>
      <c r="F6925" s="154"/>
      <c r="G6925" s="160"/>
      <c r="H6925" s="158"/>
      <c r="I6925" s="158"/>
      <c r="J6925" s="158"/>
      <c r="K6925" s="158"/>
      <c r="L6925" s="158"/>
      <c r="M6925" s="158"/>
      <c r="N6925" s="157"/>
      <c r="O6925" s="188"/>
      <c r="P6925" s="245"/>
      <c r="Q6925" s="165" t="str">
        <f>+IF($C6925&lt;&gt;"",VLOOKUP($C6925,PRINCIPAL!$C$5:$Y$376,20,FALSE),"")</f>
        <v/>
      </c>
      <c r="R6925" s="162" t="str">
        <f>+IF($C6925&lt;&gt;"",VLOOKUP($C6925,PRINCIPAL!$C$5:$Y$376,22,FALSE),"")</f>
        <v/>
      </c>
      <c r="S6925" s="162" t="str">
        <f>+IF($C6925&lt;&gt;"",VLOOKUP($C6925,PRINCIPAL!$C$5:$Y$376,15,FALSE),"")</f>
        <v/>
      </c>
      <c r="T6925" s="255" t="str">
        <f>+IF($C6925&lt;&gt;"",VLOOKUP($C6925,PRINCIPAL!$C$5:$Y$376,9,FALSE),"")</f>
        <v/>
      </c>
      <c r="U6925" s="166" t="str">
        <f t="shared" si="772"/>
        <v/>
      </c>
      <c r="V6925" s="164" t="str">
        <f>+IF($C6925&lt;&gt;"",VLOOKUP($C6925,PRINCIPAL!$C$5:$Y$76,2,FALSE),"")</f>
        <v/>
      </c>
      <c r="W6925" t="e">
        <f>+VLOOKUP(D6925,CENTROS!$G$4:$M$93,7,FALSE)</f>
        <v>#N/A</v>
      </c>
      <c r="Y6925" t="str">
        <f t="shared" si="774"/>
        <v/>
      </c>
      <c r="Z6925" s="220" t="str">
        <f t="shared" ref="Z6925:Z6988" si="775">+IF(A6925&lt;&gt;"",A6925,"")</f>
        <v/>
      </c>
      <c r="AA6925" s="220" t="str">
        <f t="shared" ref="AA6925:AA6988" si="776">+IF(D6925&lt;&gt;"",D6925,"")</f>
        <v/>
      </c>
      <c r="AB6925" s="228" t="str">
        <f t="shared" ref="AB6925:AB6988" si="777">+IF(B6925&lt;&gt;"",B6925,"")</f>
        <v/>
      </c>
      <c r="AC6925" s="230" t="str">
        <f t="shared" ref="AC6925:AC6988" si="778">+IF(C6925&lt;&gt;"",C6925,"")</f>
        <v/>
      </c>
      <c r="AD6925" s="220"/>
      <c r="AE6925" s="220"/>
      <c r="AF6925" s="220" t="str">
        <f t="shared" si="773"/>
        <v/>
      </c>
    </row>
    <row r="6926" spans="1:32">
      <c r="A6926" s="121"/>
      <c r="B6926" s="121"/>
      <c r="C6926" s="140"/>
      <c r="D6926" s="159"/>
      <c r="E6926" s="154"/>
      <c r="F6926" s="154"/>
      <c r="G6926" s="160"/>
      <c r="H6926" s="158"/>
      <c r="I6926" s="158"/>
      <c r="J6926" s="158"/>
      <c r="K6926" s="158"/>
      <c r="L6926" s="158"/>
      <c r="M6926" s="158"/>
      <c r="N6926" s="157"/>
      <c r="O6926" s="188"/>
      <c r="P6926" s="245"/>
      <c r="Q6926" s="165" t="str">
        <f>+IF($C6926&lt;&gt;"",VLOOKUP($C6926,PRINCIPAL!$C$5:$Y$376,20,FALSE),"")</f>
        <v/>
      </c>
      <c r="R6926" s="162" t="str">
        <f>+IF($C6926&lt;&gt;"",VLOOKUP($C6926,PRINCIPAL!$C$5:$Y$376,22,FALSE),"")</f>
        <v/>
      </c>
      <c r="S6926" s="162" t="str">
        <f>+IF($C6926&lt;&gt;"",VLOOKUP($C6926,PRINCIPAL!$C$5:$Y$376,15,FALSE),"")</f>
        <v/>
      </c>
      <c r="T6926" s="255" t="str">
        <f>+IF($C6926&lt;&gt;"",VLOOKUP($C6926,PRINCIPAL!$C$5:$Y$376,9,FALSE),"")</f>
        <v/>
      </c>
      <c r="U6926" s="166" t="str">
        <f t="shared" si="772"/>
        <v/>
      </c>
      <c r="V6926" s="164" t="str">
        <f>+IF($C6926&lt;&gt;"",VLOOKUP($C6926,PRINCIPAL!$C$5:$Y$76,2,FALSE),"")</f>
        <v/>
      </c>
      <c r="W6926" t="e">
        <f>+VLOOKUP(D6926,CENTROS!$G$4:$M$93,7,FALSE)</f>
        <v>#N/A</v>
      </c>
      <c r="Y6926" t="str">
        <f t="shared" si="774"/>
        <v/>
      </c>
      <c r="Z6926" s="220" t="str">
        <f t="shared" si="775"/>
        <v/>
      </c>
      <c r="AA6926" s="220" t="str">
        <f t="shared" si="776"/>
        <v/>
      </c>
      <c r="AB6926" s="228" t="str">
        <f t="shared" si="777"/>
        <v/>
      </c>
      <c r="AC6926" s="230" t="str">
        <f t="shared" si="778"/>
        <v/>
      </c>
      <c r="AD6926" s="220"/>
      <c r="AE6926" s="220"/>
      <c r="AF6926" s="220" t="str">
        <f t="shared" si="773"/>
        <v/>
      </c>
    </row>
    <row r="6927" spans="1:32">
      <c r="A6927" s="121"/>
      <c r="B6927" s="121"/>
      <c r="C6927" s="140"/>
      <c r="D6927" s="159"/>
      <c r="E6927" s="154"/>
      <c r="F6927" s="154"/>
      <c r="G6927" s="160"/>
      <c r="H6927" s="158"/>
      <c r="I6927" s="158"/>
      <c r="J6927" s="158"/>
      <c r="K6927" s="158"/>
      <c r="L6927" s="158"/>
      <c r="M6927" s="158"/>
      <c r="N6927" s="157"/>
      <c r="O6927" s="188"/>
      <c r="P6927" s="245"/>
      <c r="Q6927" s="165" t="str">
        <f>+IF($C6927&lt;&gt;"",VLOOKUP($C6927,PRINCIPAL!$C$5:$Y$376,20,FALSE),"")</f>
        <v/>
      </c>
      <c r="R6927" s="162" t="str">
        <f>+IF($C6927&lt;&gt;"",VLOOKUP($C6927,PRINCIPAL!$C$5:$Y$376,22,FALSE),"")</f>
        <v/>
      </c>
      <c r="S6927" s="162" t="str">
        <f>+IF($C6927&lt;&gt;"",VLOOKUP($C6927,PRINCIPAL!$C$5:$Y$376,15,FALSE),"")</f>
        <v/>
      </c>
      <c r="T6927" s="255" t="str">
        <f>+IF($C6927&lt;&gt;"",VLOOKUP($C6927,PRINCIPAL!$C$5:$Y$376,9,FALSE),"")</f>
        <v/>
      </c>
      <c r="U6927" s="166" t="str">
        <f t="shared" si="772"/>
        <v/>
      </c>
      <c r="V6927" s="164" t="str">
        <f>+IF($C6927&lt;&gt;"",VLOOKUP($C6927,PRINCIPAL!$C$5:$Y$76,2,FALSE),"")</f>
        <v/>
      </c>
      <c r="W6927" t="e">
        <f>+VLOOKUP(D6927,CENTROS!$G$4:$M$93,7,FALSE)</f>
        <v>#N/A</v>
      </c>
      <c r="Y6927" t="str">
        <f t="shared" si="774"/>
        <v/>
      </c>
      <c r="Z6927" s="220" t="str">
        <f t="shared" si="775"/>
        <v/>
      </c>
      <c r="AA6927" s="220" t="str">
        <f t="shared" si="776"/>
        <v/>
      </c>
      <c r="AB6927" s="228" t="str">
        <f t="shared" si="777"/>
        <v/>
      </c>
      <c r="AC6927" s="230" t="str">
        <f t="shared" si="778"/>
        <v/>
      </c>
      <c r="AD6927" s="220"/>
      <c r="AE6927" s="220"/>
      <c r="AF6927" s="220" t="str">
        <f t="shared" si="773"/>
        <v/>
      </c>
    </row>
    <row r="6928" spans="1:32">
      <c r="A6928" s="121"/>
      <c r="B6928" s="121"/>
      <c r="C6928" s="140"/>
      <c r="D6928" s="159"/>
      <c r="E6928" s="154"/>
      <c r="F6928" s="154"/>
      <c r="G6928" s="160"/>
      <c r="H6928" s="158"/>
      <c r="I6928" s="158"/>
      <c r="J6928" s="158"/>
      <c r="K6928" s="158"/>
      <c r="L6928" s="158"/>
      <c r="M6928" s="158"/>
      <c r="N6928" s="157"/>
      <c r="O6928" s="188"/>
      <c r="P6928" s="245"/>
      <c r="Q6928" s="165" t="str">
        <f>+IF($C6928&lt;&gt;"",VLOOKUP($C6928,PRINCIPAL!$C$5:$Y$376,20,FALSE),"")</f>
        <v/>
      </c>
      <c r="R6928" s="162" t="str">
        <f>+IF($C6928&lt;&gt;"",VLOOKUP($C6928,PRINCIPAL!$C$5:$Y$376,22,FALSE),"")</f>
        <v/>
      </c>
      <c r="S6928" s="162" t="str">
        <f>+IF($C6928&lt;&gt;"",VLOOKUP($C6928,PRINCIPAL!$C$5:$Y$376,15,FALSE),"")</f>
        <v/>
      </c>
      <c r="T6928" s="255" t="str">
        <f>+IF($C6928&lt;&gt;"",VLOOKUP($C6928,PRINCIPAL!$C$5:$Y$376,9,FALSE),"")</f>
        <v/>
      </c>
      <c r="U6928" s="166" t="str">
        <f t="shared" si="772"/>
        <v/>
      </c>
      <c r="V6928" s="164" t="str">
        <f>+IF($C6928&lt;&gt;"",VLOOKUP($C6928,PRINCIPAL!$C$5:$Y$76,2,FALSE),"")</f>
        <v/>
      </c>
      <c r="W6928" t="e">
        <f>+VLOOKUP(D6928,CENTROS!$G$4:$M$93,7,FALSE)</f>
        <v>#N/A</v>
      </c>
      <c r="Y6928" t="str">
        <f t="shared" si="774"/>
        <v/>
      </c>
      <c r="Z6928" s="220" t="str">
        <f t="shared" si="775"/>
        <v/>
      </c>
      <c r="AA6928" s="220" t="str">
        <f t="shared" si="776"/>
        <v/>
      </c>
      <c r="AB6928" s="228" t="str">
        <f t="shared" si="777"/>
        <v/>
      </c>
      <c r="AC6928" s="230" t="str">
        <f t="shared" si="778"/>
        <v/>
      </c>
      <c r="AD6928" s="220"/>
      <c r="AE6928" s="220"/>
      <c r="AF6928" s="220" t="str">
        <f t="shared" si="773"/>
        <v/>
      </c>
    </row>
    <row r="6929" spans="1:32">
      <c r="A6929" s="121"/>
      <c r="B6929" s="121"/>
      <c r="C6929" s="140"/>
      <c r="D6929" s="159"/>
      <c r="E6929" s="154"/>
      <c r="F6929" s="154"/>
      <c r="G6929" s="160"/>
      <c r="H6929" s="158"/>
      <c r="I6929" s="158"/>
      <c r="J6929" s="158"/>
      <c r="K6929" s="158"/>
      <c r="L6929" s="158"/>
      <c r="M6929" s="158"/>
      <c r="N6929" s="157"/>
      <c r="O6929" s="188"/>
      <c r="P6929" s="245"/>
      <c r="Q6929" s="165" t="str">
        <f>+IF($C6929&lt;&gt;"",VLOOKUP($C6929,PRINCIPAL!$C$5:$Y$376,20,FALSE),"")</f>
        <v/>
      </c>
      <c r="R6929" s="162" t="str">
        <f>+IF($C6929&lt;&gt;"",VLOOKUP($C6929,PRINCIPAL!$C$5:$Y$376,22,FALSE),"")</f>
        <v/>
      </c>
      <c r="S6929" s="162" t="str">
        <f>+IF($C6929&lt;&gt;"",VLOOKUP($C6929,PRINCIPAL!$C$5:$Y$376,15,FALSE),"")</f>
        <v/>
      </c>
      <c r="T6929" s="255" t="str">
        <f>+IF($C6929&lt;&gt;"",VLOOKUP($C6929,PRINCIPAL!$C$5:$Y$376,9,FALSE),"")</f>
        <v/>
      </c>
      <c r="U6929" s="166" t="str">
        <f t="shared" si="772"/>
        <v/>
      </c>
      <c r="V6929" s="164" t="str">
        <f>+IF($C6929&lt;&gt;"",VLOOKUP($C6929,PRINCIPAL!$C$5:$Y$76,2,FALSE),"")</f>
        <v/>
      </c>
      <c r="W6929" t="e">
        <f>+VLOOKUP(D6929,CENTROS!$G$4:$M$93,7,FALSE)</f>
        <v>#N/A</v>
      </c>
      <c r="Y6929" t="str">
        <f t="shared" si="774"/>
        <v/>
      </c>
      <c r="Z6929" s="220" t="str">
        <f t="shared" si="775"/>
        <v/>
      </c>
      <c r="AA6929" s="220" t="str">
        <f t="shared" si="776"/>
        <v/>
      </c>
      <c r="AB6929" s="228" t="str">
        <f t="shared" si="777"/>
        <v/>
      </c>
      <c r="AC6929" s="230" t="str">
        <f t="shared" si="778"/>
        <v/>
      </c>
      <c r="AD6929" s="220"/>
      <c r="AE6929" s="220"/>
      <c r="AF6929" s="220" t="str">
        <f t="shared" si="773"/>
        <v/>
      </c>
    </row>
    <row r="6930" spans="1:32">
      <c r="A6930" s="121"/>
      <c r="B6930" s="121"/>
      <c r="C6930" s="140"/>
      <c r="D6930" s="159"/>
      <c r="E6930" s="154"/>
      <c r="F6930" s="154"/>
      <c r="G6930" s="160"/>
      <c r="H6930" s="158"/>
      <c r="I6930" s="158"/>
      <c r="J6930" s="158"/>
      <c r="K6930" s="158"/>
      <c r="L6930" s="158"/>
      <c r="M6930" s="158"/>
      <c r="N6930" s="157"/>
      <c r="O6930" s="188"/>
      <c r="P6930" s="245"/>
      <c r="Q6930" s="165" t="str">
        <f>+IF($C6930&lt;&gt;"",VLOOKUP($C6930,PRINCIPAL!$C$5:$Y$376,20,FALSE),"")</f>
        <v/>
      </c>
      <c r="R6930" s="162" t="str">
        <f>+IF($C6930&lt;&gt;"",VLOOKUP($C6930,PRINCIPAL!$C$5:$Y$376,22,FALSE),"")</f>
        <v/>
      </c>
      <c r="S6930" s="162" t="str">
        <f>+IF($C6930&lt;&gt;"",VLOOKUP($C6930,PRINCIPAL!$C$5:$Y$376,15,FALSE),"")</f>
        <v/>
      </c>
      <c r="T6930" s="255" t="str">
        <f>+IF($C6930&lt;&gt;"",VLOOKUP($C6930,PRINCIPAL!$C$5:$Y$376,9,FALSE),"")</f>
        <v/>
      </c>
      <c r="U6930" s="166" t="str">
        <f t="shared" si="772"/>
        <v/>
      </c>
      <c r="V6930" s="164" t="str">
        <f>+IF($C6930&lt;&gt;"",VLOOKUP($C6930,PRINCIPAL!$C$5:$Y$76,2,FALSE),"")</f>
        <v/>
      </c>
      <c r="W6930" t="e">
        <f>+VLOOKUP(D6930,CENTROS!$G$4:$M$93,7,FALSE)</f>
        <v>#N/A</v>
      </c>
      <c r="Y6930" t="str">
        <f t="shared" si="774"/>
        <v/>
      </c>
      <c r="Z6930" s="220" t="str">
        <f t="shared" si="775"/>
        <v/>
      </c>
      <c r="AA6930" s="220" t="str">
        <f t="shared" si="776"/>
        <v/>
      </c>
      <c r="AB6930" s="228" t="str">
        <f t="shared" si="777"/>
        <v/>
      </c>
      <c r="AC6930" s="230" t="str">
        <f t="shared" si="778"/>
        <v/>
      </c>
      <c r="AD6930" s="220"/>
      <c r="AE6930" s="220"/>
      <c r="AF6930" s="220" t="str">
        <f t="shared" si="773"/>
        <v/>
      </c>
    </row>
    <row r="6931" spans="1:32">
      <c r="A6931" s="121"/>
      <c r="B6931" s="121"/>
      <c r="C6931" s="140"/>
      <c r="D6931" s="159"/>
      <c r="E6931" s="154"/>
      <c r="F6931" s="154"/>
      <c r="G6931" s="160"/>
      <c r="H6931" s="158"/>
      <c r="I6931" s="158"/>
      <c r="J6931" s="158"/>
      <c r="K6931" s="158"/>
      <c r="L6931" s="158"/>
      <c r="M6931" s="158"/>
      <c r="N6931" s="157"/>
      <c r="O6931" s="188"/>
      <c r="P6931" s="245"/>
      <c r="Q6931" s="165" t="str">
        <f>+IF($C6931&lt;&gt;"",VLOOKUP($C6931,PRINCIPAL!$C$5:$Y$376,20,FALSE),"")</f>
        <v/>
      </c>
      <c r="R6931" s="162" t="str">
        <f>+IF($C6931&lt;&gt;"",VLOOKUP($C6931,PRINCIPAL!$C$5:$Y$376,22,FALSE),"")</f>
        <v/>
      </c>
      <c r="S6931" s="162" t="str">
        <f>+IF($C6931&lt;&gt;"",VLOOKUP($C6931,PRINCIPAL!$C$5:$Y$376,15,FALSE),"")</f>
        <v/>
      </c>
      <c r="T6931" s="255" t="str">
        <f>+IF($C6931&lt;&gt;"",VLOOKUP($C6931,PRINCIPAL!$C$5:$Y$376,9,FALSE),"")</f>
        <v/>
      </c>
      <c r="U6931" s="166" t="str">
        <f t="shared" si="772"/>
        <v/>
      </c>
      <c r="V6931" s="164" t="str">
        <f>+IF($C6931&lt;&gt;"",VLOOKUP($C6931,PRINCIPAL!$C$5:$Y$76,2,FALSE),"")</f>
        <v/>
      </c>
      <c r="W6931" t="e">
        <f>+VLOOKUP(D6931,CENTROS!$G$4:$M$93,7,FALSE)</f>
        <v>#N/A</v>
      </c>
      <c r="Y6931" t="str">
        <f t="shared" si="774"/>
        <v/>
      </c>
      <c r="Z6931" s="220" t="str">
        <f t="shared" si="775"/>
        <v/>
      </c>
      <c r="AA6931" s="220" t="str">
        <f t="shared" si="776"/>
        <v/>
      </c>
      <c r="AB6931" s="228" t="str">
        <f t="shared" si="777"/>
        <v/>
      </c>
      <c r="AC6931" s="230" t="str">
        <f t="shared" si="778"/>
        <v/>
      </c>
      <c r="AD6931" s="220"/>
      <c r="AE6931" s="220"/>
      <c r="AF6931" s="220" t="str">
        <f t="shared" si="773"/>
        <v/>
      </c>
    </row>
    <row r="6932" spans="1:32">
      <c r="A6932" s="121"/>
      <c r="B6932" s="121"/>
      <c r="C6932" s="140"/>
      <c r="D6932" s="159"/>
      <c r="E6932" s="154"/>
      <c r="F6932" s="154"/>
      <c r="G6932" s="160"/>
      <c r="H6932" s="158"/>
      <c r="I6932" s="158"/>
      <c r="J6932" s="158"/>
      <c r="K6932" s="158"/>
      <c r="L6932" s="158"/>
      <c r="M6932" s="158"/>
      <c r="N6932" s="157"/>
      <c r="O6932" s="188"/>
      <c r="P6932" s="245"/>
      <c r="Q6932" s="165" t="str">
        <f>+IF($C6932&lt;&gt;"",VLOOKUP($C6932,PRINCIPAL!$C$5:$Y$376,20,FALSE),"")</f>
        <v/>
      </c>
      <c r="R6932" s="162" t="str">
        <f>+IF($C6932&lt;&gt;"",VLOOKUP($C6932,PRINCIPAL!$C$5:$Y$376,22,FALSE),"")</f>
        <v/>
      </c>
      <c r="S6932" s="162" t="str">
        <f>+IF($C6932&lt;&gt;"",VLOOKUP($C6932,PRINCIPAL!$C$5:$Y$376,15,FALSE),"")</f>
        <v/>
      </c>
      <c r="T6932" s="255" t="str">
        <f>+IF($C6932&lt;&gt;"",VLOOKUP($C6932,PRINCIPAL!$C$5:$Y$376,9,FALSE),"")</f>
        <v/>
      </c>
      <c r="U6932" s="166" t="str">
        <f t="shared" si="772"/>
        <v/>
      </c>
      <c r="V6932" s="164" t="str">
        <f>+IF($C6932&lt;&gt;"",VLOOKUP($C6932,PRINCIPAL!$C$5:$Y$76,2,FALSE),"")</f>
        <v/>
      </c>
      <c r="W6932" t="e">
        <f>+VLOOKUP(D6932,CENTROS!$G$4:$M$93,7,FALSE)</f>
        <v>#N/A</v>
      </c>
      <c r="Y6932" t="str">
        <f t="shared" si="774"/>
        <v/>
      </c>
      <c r="Z6932" s="220" t="str">
        <f t="shared" si="775"/>
        <v/>
      </c>
      <c r="AA6932" s="220" t="str">
        <f t="shared" si="776"/>
        <v/>
      </c>
      <c r="AB6932" s="228" t="str">
        <f t="shared" si="777"/>
        <v/>
      </c>
      <c r="AC6932" s="230" t="str">
        <f t="shared" si="778"/>
        <v/>
      </c>
      <c r="AD6932" s="220"/>
      <c r="AE6932" s="220"/>
      <c r="AF6932" s="220" t="str">
        <f t="shared" si="773"/>
        <v/>
      </c>
    </row>
    <row r="6933" spans="1:32">
      <c r="A6933" s="121"/>
      <c r="B6933" s="121"/>
      <c r="C6933" s="140"/>
      <c r="D6933" s="159"/>
      <c r="E6933" s="154"/>
      <c r="F6933" s="154"/>
      <c r="G6933" s="160"/>
      <c r="H6933" s="158"/>
      <c r="I6933" s="158"/>
      <c r="J6933" s="158"/>
      <c r="K6933" s="158"/>
      <c r="L6933" s="158"/>
      <c r="M6933" s="158"/>
      <c r="N6933" s="157"/>
      <c r="O6933" s="188"/>
      <c r="P6933" s="245"/>
      <c r="Q6933" s="165" t="str">
        <f>+IF($C6933&lt;&gt;"",VLOOKUP($C6933,PRINCIPAL!$C$5:$Y$376,20,FALSE),"")</f>
        <v/>
      </c>
      <c r="R6933" s="162" t="str">
        <f>+IF($C6933&lt;&gt;"",VLOOKUP($C6933,PRINCIPAL!$C$5:$Y$376,22,FALSE),"")</f>
        <v/>
      </c>
      <c r="S6933" s="162" t="str">
        <f>+IF($C6933&lt;&gt;"",VLOOKUP($C6933,PRINCIPAL!$C$5:$Y$376,15,FALSE),"")</f>
        <v/>
      </c>
      <c r="T6933" s="255" t="str">
        <f>+IF($C6933&lt;&gt;"",VLOOKUP($C6933,PRINCIPAL!$C$5:$Y$376,9,FALSE),"")</f>
        <v/>
      </c>
      <c r="U6933" s="166" t="str">
        <f t="shared" si="772"/>
        <v/>
      </c>
      <c r="V6933" s="164" t="str">
        <f>+IF($C6933&lt;&gt;"",VLOOKUP($C6933,PRINCIPAL!$C$5:$Y$76,2,FALSE),"")</f>
        <v/>
      </c>
      <c r="W6933" t="e">
        <f>+VLOOKUP(D6933,CENTROS!$G$4:$M$93,7,FALSE)</f>
        <v>#N/A</v>
      </c>
      <c r="Y6933" t="str">
        <f t="shared" si="774"/>
        <v/>
      </c>
      <c r="Z6933" s="220" t="str">
        <f t="shared" si="775"/>
        <v/>
      </c>
      <c r="AA6933" s="220" t="str">
        <f t="shared" si="776"/>
        <v/>
      </c>
      <c r="AB6933" s="228" t="str">
        <f t="shared" si="777"/>
        <v/>
      </c>
      <c r="AC6933" s="230" t="str">
        <f t="shared" si="778"/>
        <v/>
      </c>
      <c r="AD6933" s="220"/>
      <c r="AE6933" s="220"/>
      <c r="AF6933" s="220" t="str">
        <f t="shared" si="773"/>
        <v/>
      </c>
    </row>
    <row r="6934" spans="1:32">
      <c r="A6934" s="121"/>
      <c r="B6934" s="121"/>
      <c r="C6934" s="140"/>
      <c r="D6934" s="159"/>
      <c r="E6934" s="154"/>
      <c r="F6934" s="154"/>
      <c r="G6934" s="160"/>
      <c r="H6934" s="158"/>
      <c r="I6934" s="158"/>
      <c r="J6934" s="158"/>
      <c r="K6934" s="158"/>
      <c r="L6934" s="158"/>
      <c r="M6934" s="158"/>
      <c r="N6934" s="157"/>
      <c r="O6934" s="188"/>
      <c r="P6934" s="245"/>
      <c r="Q6934" s="165" t="str">
        <f>+IF($C6934&lt;&gt;"",VLOOKUP($C6934,PRINCIPAL!$C$5:$Y$376,20,FALSE),"")</f>
        <v/>
      </c>
      <c r="R6934" s="162" t="str">
        <f>+IF($C6934&lt;&gt;"",VLOOKUP($C6934,PRINCIPAL!$C$5:$Y$376,22,FALSE),"")</f>
        <v/>
      </c>
      <c r="S6934" s="162" t="str">
        <f>+IF($C6934&lt;&gt;"",VLOOKUP($C6934,PRINCIPAL!$C$5:$Y$376,15,FALSE),"")</f>
        <v/>
      </c>
      <c r="T6934" s="255" t="str">
        <f>+IF($C6934&lt;&gt;"",VLOOKUP($C6934,PRINCIPAL!$C$5:$Y$376,9,FALSE),"")</f>
        <v/>
      </c>
      <c r="U6934" s="166" t="str">
        <f t="shared" si="772"/>
        <v/>
      </c>
      <c r="V6934" s="164" t="str">
        <f>+IF($C6934&lt;&gt;"",VLOOKUP($C6934,PRINCIPAL!$C$5:$Y$76,2,FALSE),"")</f>
        <v/>
      </c>
      <c r="W6934" t="e">
        <f>+VLOOKUP(D6934,CENTROS!$G$4:$M$93,7,FALSE)</f>
        <v>#N/A</v>
      </c>
      <c r="Y6934" t="str">
        <f t="shared" si="774"/>
        <v/>
      </c>
      <c r="Z6934" s="220" t="str">
        <f t="shared" si="775"/>
        <v/>
      </c>
      <c r="AA6934" s="220" t="str">
        <f t="shared" si="776"/>
        <v/>
      </c>
      <c r="AB6934" s="228" t="str">
        <f t="shared" si="777"/>
        <v/>
      </c>
      <c r="AC6934" s="230" t="str">
        <f t="shared" si="778"/>
        <v/>
      </c>
      <c r="AD6934" s="220"/>
      <c r="AE6934" s="220"/>
      <c r="AF6934" s="220" t="str">
        <f t="shared" si="773"/>
        <v/>
      </c>
    </row>
    <row r="6935" spans="1:32">
      <c r="A6935" s="121"/>
      <c r="B6935" s="121"/>
      <c r="C6935" s="140"/>
      <c r="D6935" s="159"/>
      <c r="E6935" s="154"/>
      <c r="F6935" s="154"/>
      <c r="G6935" s="160"/>
      <c r="H6935" s="158"/>
      <c r="I6935" s="158"/>
      <c r="J6935" s="158"/>
      <c r="K6935" s="158"/>
      <c r="L6935" s="158"/>
      <c r="M6935" s="158"/>
      <c r="N6935" s="157"/>
      <c r="O6935" s="188"/>
      <c r="P6935" s="245"/>
      <c r="Q6935" s="165" t="str">
        <f>+IF($C6935&lt;&gt;"",VLOOKUP($C6935,PRINCIPAL!$C$5:$Y$376,20,FALSE),"")</f>
        <v/>
      </c>
      <c r="R6935" s="162" t="str">
        <f>+IF($C6935&lt;&gt;"",VLOOKUP($C6935,PRINCIPAL!$C$5:$Y$376,22,FALSE),"")</f>
        <v/>
      </c>
      <c r="S6935" s="162" t="str">
        <f>+IF($C6935&lt;&gt;"",VLOOKUP($C6935,PRINCIPAL!$C$5:$Y$376,15,FALSE),"")</f>
        <v/>
      </c>
      <c r="T6935" s="255" t="str">
        <f>+IF($C6935&lt;&gt;"",VLOOKUP($C6935,PRINCIPAL!$C$5:$Y$376,9,FALSE),"")</f>
        <v/>
      </c>
      <c r="U6935" s="166" t="str">
        <f t="shared" si="772"/>
        <v/>
      </c>
      <c r="V6935" s="164" t="str">
        <f>+IF($C6935&lt;&gt;"",VLOOKUP($C6935,PRINCIPAL!$C$5:$Y$76,2,FALSE),"")</f>
        <v/>
      </c>
      <c r="W6935" t="e">
        <f>+VLOOKUP(D6935,CENTROS!$G$4:$M$93,7,FALSE)</f>
        <v>#N/A</v>
      </c>
      <c r="Y6935" t="str">
        <f t="shared" si="774"/>
        <v/>
      </c>
      <c r="Z6935" s="220" t="str">
        <f t="shared" si="775"/>
        <v/>
      </c>
      <c r="AA6935" s="220" t="str">
        <f t="shared" si="776"/>
        <v/>
      </c>
      <c r="AB6935" s="228" t="str">
        <f t="shared" si="777"/>
        <v/>
      </c>
      <c r="AC6935" s="230" t="str">
        <f t="shared" si="778"/>
        <v/>
      </c>
      <c r="AD6935" s="220"/>
      <c r="AE6935" s="220"/>
      <c r="AF6935" s="220" t="str">
        <f t="shared" si="773"/>
        <v/>
      </c>
    </row>
    <row r="6936" spans="1:32">
      <c r="A6936" s="121"/>
      <c r="B6936" s="121"/>
      <c r="C6936" s="140"/>
      <c r="D6936" s="159"/>
      <c r="E6936" s="154"/>
      <c r="F6936" s="154"/>
      <c r="G6936" s="160"/>
      <c r="H6936" s="158"/>
      <c r="I6936" s="158"/>
      <c r="J6936" s="158"/>
      <c r="K6936" s="158"/>
      <c r="L6936" s="158"/>
      <c r="M6936" s="158"/>
      <c r="N6936" s="157"/>
      <c r="O6936" s="188"/>
      <c r="P6936" s="245"/>
      <c r="Q6936" s="165" t="str">
        <f>+IF($C6936&lt;&gt;"",VLOOKUP($C6936,PRINCIPAL!$C$5:$Y$376,20,FALSE),"")</f>
        <v/>
      </c>
      <c r="R6936" s="162" t="str">
        <f>+IF($C6936&lt;&gt;"",VLOOKUP($C6936,PRINCIPAL!$C$5:$Y$376,22,FALSE),"")</f>
        <v/>
      </c>
      <c r="S6936" s="162" t="str">
        <f>+IF($C6936&lt;&gt;"",VLOOKUP($C6936,PRINCIPAL!$C$5:$Y$376,15,FALSE),"")</f>
        <v/>
      </c>
      <c r="T6936" s="255" t="str">
        <f>+IF($C6936&lt;&gt;"",VLOOKUP($C6936,PRINCIPAL!$C$5:$Y$376,9,FALSE),"")</f>
        <v/>
      </c>
      <c r="U6936" s="166" t="str">
        <f t="shared" si="772"/>
        <v/>
      </c>
      <c r="V6936" s="164" t="str">
        <f>+IF($C6936&lt;&gt;"",VLOOKUP($C6936,PRINCIPAL!$C$5:$Y$76,2,FALSE),"")</f>
        <v/>
      </c>
      <c r="W6936" t="e">
        <f>+VLOOKUP(D6936,CENTROS!$G$4:$M$93,7,FALSE)</f>
        <v>#N/A</v>
      </c>
      <c r="Y6936" t="str">
        <f t="shared" si="774"/>
        <v/>
      </c>
      <c r="Z6936" s="220" t="str">
        <f t="shared" si="775"/>
        <v/>
      </c>
      <c r="AA6936" s="220" t="str">
        <f t="shared" si="776"/>
        <v/>
      </c>
      <c r="AB6936" s="228" t="str">
        <f t="shared" si="777"/>
        <v/>
      </c>
      <c r="AC6936" s="230" t="str">
        <f t="shared" si="778"/>
        <v/>
      </c>
      <c r="AD6936" s="220"/>
      <c r="AE6936" s="220"/>
      <c r="AF6936" s="220" t="str">
        <f t="shared" si="773"/>
        <v/>
      </c>
    </row>
    <row r="6937" spans="1:32">
      <c r="A6937" s="121"/>
      <c r="B6937" s="121"/>
      <c r="C6937" s="140"/>
      <c r="D6937" s="159"/>
      <c r="E6937" s="154"/>
      <c r="F6937" s="154"/>
      <c r="G6937" s="160"/>
      <c r="H6937" s="158"/>
      <c r="I6937" s="158"/>
      <c r="J6937" s="158"/>
      <c r="K6937" s="158"/>
      <c r="L6937" s="158"/>
      <c r="M6937" s="158"/>
      <c r="N6937" s="157"/>
      <c r="O6937" s="188"/>
      <c r="P6937" s="245"/>
      <c r="Q6937" s="165" t="str">
        <f>+IF($C6937&lt;&gt;"",VLOOKUP($C6937,PRINCIPAL!$C$5:$Y$376,20,FALSE),"")</f>
        <v/>
      </c>
      <c r="R6937" s="162" t="str">
        <f>+IF($C6937&lt;&gt;"",VLOOKUP($C6937,PRINCIPAL!$C$5:$Y$376,22,FALSE),"")</f>
        <v/>
      </c>
      <c r="S6937" s="162" t="str">
        <f>+IF($C6937&lt;&gt;"",VLOOKUP($C6937,PRINCIPAL!$C$5:$Y$376,15,FALSE),"")</f>
        <v/>
      </c>
      <c r="T6937" s="255" t="str">
        <f>+IF($C6937&lt;&gt;"",VLOOKUP($C6937,PRINCIPAL!$C$5:$Y$376,9,FALSE),"")</f>
        <v/>
      </c>
      <c r="U6937" s="166" t="str">
        <f t="shared" si="772"/>
        <v/>
      </c>
      <c r="V6937" s="164" t="str">
        <f>+IF($C6937&lt;&gt;"",VLOOKUP($C6937,PRINCIPAL!$C$5:$Y$76,2,FALSE),"")</f>
        <v/>
      </c>
      <c r="W6937" t="e">
        <f>+VLOOKUP(D6937,CENTROS!$G$4:$M$93,7,FALSE)</f>
        <v>#N/A</v>
      </c>
      <c r="Y6937" t="str">
        <f t="shared" si="774"/>
        <v/>
      </c>
      <c r="Z6937" s="220" t="str">
        <f t="shared" si="775"/>
        <v/>
      </c>
      <c r="AA6937" s="220" t="str">
        <f t="shared" si="776"/>
        <v/>
      </c>
      <c r="AB6937" s="228" t="str">
        <f t="shared" si="777"/>
        <v/>
      </c>
      <c r="AC6937" s="230" t="str">
        <f t="shared" si="778"/>
        <v/>
      </c>
      <c r="AD6937" s="220"/>
      <c r="AE6937" s="220"/>
      <c r="AF6937" s="220" t="str">
        <f t="shared" si="773"/>
        <v/>
      </c>
    </row>
    <row r="6938" spans="1:32">
      <c r="A6938" s="121"/>
      <c r="B6938" s="121"/>
      <c r="C6938" s="140"/>
      <c r="D6938" s="159"/>
      <c r="E6938" s="154"/>
      <c r="F6938" s="154"/>
      <c r="G6938" s="160"/>
      <c r="H6938" s="158"/>
      <c r="I6938" s="158"/>
      <c r="J6938" s="158"/>
      <c r="K6938" s="158"/>
      <c r="L6938" s="158"/>
      <c r="M6938" s="158"/>
      <c r="N6938" s="157"/>
      <c r="O6938" s="188"/>
      <c r="P6938" s="245"/>
      <c r="Q6938" s="165" t="str">
        <f>+IF($C6938&lt;&gt;"",VLOOKUP($C6938,PRINCIPAL!$C$5:$Y$376,20,FALSE),"")</f>
        <v/>
      </c>
      <c r="R6938" s="162" t="str">
        <f>+IF($C6938&lt;&gt;"",VLOOKUP($C6938,PRINCIPAL!$C$5:$Y$376,22,FALSE),"")</f>
        <v/>
      </c>
      <c r="S6938" s="162" t="str">
        <f>+IF($C6938&lt;&gt;"",VLOOKUP($C6938,PRINCIPAL!$C$5:$Y$376,15,FALSE),"")</f>
        <v/>
      </c>
      <c r="T6938" s="255" t="str">
        <f>+IF($C6938&lt;&gt;"",VLOOKUP($C6938,PRINCIPAL!$C$5:$Y$376,9,FALSE),"")</f>
        <v/>
      </c>
      <c r="U6938" s="166" t="str">
        <f t="shared" si="772"/>
        <v/>
      </c>
      <c r="V6938" s="164" t="str">
        <f>+IF($C6938&lt;&gt;"",VLOOKUP($C6938,PRINCIPAL!$C$5:$Y$76,2,FALSE),"")</f>
        <v/>
      </c>
      <c r="W6938" t="e">
        <f>+VLOOKUP(D6938,CENTROS!$G$4:$M$93,7,FALSE)</f>
        <v>#N/A</v>
      </c>
      <c r="Y6938" t="str">
        <f t="shared" si="774"/>
        <v/>
      </c>
      <c r="Z6938" s="220" t="str">
        <f t="shared" si="775"/>
        <v/>
      </c>
      <c r="AA6938" s="220" t="str">
        <f t="shared" si="776"/>
        <v/>
      </c>
      <c r="AB6938" s="228" t="str">
        <f t="shared" si="777"/>
        <v/>
      </c>
      <c r="AC6938" s="230" t="str">
        <f t="shared" si="778"/>
        <v/>
      </c>
      <c r="AD6938" s="220"/>
      <c r="AE6938" s="220"/>
      <c r="AF6938" s="220" t="str">
        <f t="shared" si="773"/>
        <v/>
      </c>
    </row>
    <row r="6939" spans="1:32">
      <c r="A6939" s="121"/>
      <c r="B6939" s="121"/>
      <c r="C6939" s="140"/>
      <c r="D6939" s="159"/>
      <c r="E6939" s="154"/>
      <c r="F6939" s="154"/>
      <c r="G6939" s="160"/>
      <c r="H6939" s="158"/>
      <c r="I6939" s="158"/>
      <c r="J6939" s="158"/>
      <c r="K6939" s="158"/>
      <c r="L6939" s="158"/>
      <c r="M6939" s="158"/>
      <c r="N6939" s="157"/>
      <c r="O6939" s="188"/>
      <c r="P6939" s="245"/>
      <c r="Q6939" s="165" t="str">
        <f>+IF($C6939&lt;&gt;"",VLOOKUP($C6939,PRINCIPAL!$C$5:$Y$376,20,FALSE),"")</f>
        <v/>
      </c>
      <c r="R6939" s="162" t="str">
        <f>+IF($C6939&lt;&gt;"",VLOOKUP($C6939,PRINCIPAL!$C$5:$Y$376,22,FALSE),"")</f>
        <v/>
      </c>
      <c r="S6939" s="162" t="str">
        <f>+IF($C6939&lt;&gt;"",VLOOKUP($C6939,PRINCIPAL!$C$5:$Y$376,15,FALSE),"")</f>
        <v/>
      </c>
      <c r="T6939" s="255" t="str">
        <f>+IF($C6939&lt;&gt;"",VLOOKUP($C6939,PRINCIPAL!$C$5:$Y$376,9,FALSE),"")</f>
        <v/>
      </c>
      <c r="U6939" s="166" t="str">
        <f t="shared" si="772"/>
        <v/>
      </c>
      <c r="V6939" s="164" t="str">
        <f>+IF($C6939&lt;&gt;"",VLOOKUP($C6939,PRINCIPAL!$C$5:$Y$76,2,FALSE),"")</f>
        <v/>
      </c>
      <c r="W6939" t="e">
        <f>+VLOOKUP(D6939,CENTROS!$G$4:$M$93,7,FALSE)</f>
        <v>#N/A</v>
      </c>
      <c r="Y6939" t="str">
        <f t="shared" si="774"/>
        <v/>
      </c>
      <c r="Z6939" s="220" t="str">
        <f t="shared" si="775"/>
        <v/>
      </c>
      <c r="AA6939" s="220" t="str">
        <f t="shared" si="776"/>
        <v/>
      </c>
      <c r="AB6939" s="228" t="str">
        <f t="shared" si="777"/>
        <v/>
      </c>
      <c r="AC6939" s="230" t="str">
        <f t="shared" si="778"/>
        <v/>
      </c>
      <c r="AD6939" s="220"/>
      <c r="AE6939" s="220"/>
      <c r="AF6939" s="220" t="str">
        <f t="shared" si="773"/>
        <v/>
      </c>
    </row>
    <row r="6940" spans="1:32">
      <c r="A6940" s="121"/>
      <c r="B6940" s="121"/>
      <c r="C6940" s="140"/>
      <c r="D6940" s="159"/>
      <c r="E6940" s="154"/>
      <c r="F6940" s="154"/>
      <c r="G6940" s="160"/>
      <c r="H6940" s="158"/>
      <c r="I6940" s="158"/>
      <c r="J6940" s="158"/>
      <c r="K6940" s="158"/>
      <c r="L6940" s="158"/>
      <c r="M6940" s="158"/>
      <c r="N6940" s="157"/>
      <c r="O6940" s="188"/>
      <c r="P6940" s="245"/>
      <c r="Q6940" s="165" t="str">
        <f>+IF($C6940&lt;&gt;"",VLOOKUP($C6940,PRINCIPAL!$C$5:$Y$376,20,FALSE),"")</f>
        <v/>
      </c>
      <c r="R6940" s="162" t="str">
        <f>+IF($C6940&lt;&gt;"",VLOOKUP($C6940,PRINCIPAL!$C$5:$Y$376,22,FALSE),"")</f>
        <v/>
      </c>
      <c r="S6940" s="162" t="str">
        <f>+IF($C6940&lt;&gt;"",VLOOKUP($C6940,PRINCIPAL!$C$5:$Y$376,15,FALSE),"")</f>
        <v/>
      </c>
      <c r="T6940" s="255" t="str">
        <f>+IF($C6940&lt;&gt;"",VLOOKUP($C6940,PRINCIPAL!$C$5:$Y$376,9,FALSE),"")</f>
        <v/>
      </c>
      <c r="U6940" s="166" t="str">
        <f t="shared" si="772"/>
        <v/>
      </c>
      <c r="V6940" s="164" t="str">
        <f>+IF($C6940&lt;&gt;"",VLOOKUP($C6940,PRINCIPAL!$C$5:$Y$76,2,FALSE),"")</f>
        <v/>
      </c>
      <c r="W6940" t="e">
        <f>+VLOOKUP(D6940,CENTROS!$G$4:$M$93,7,FALSE)</f>
        <v>#N/A</v>
      </c>
      <c r="Y6940" t="str">
        <f t="shared" si="774"/>
        <v/>
      </c>
      <c r="Z6940" s="220" t="str">
        <f t="shared" si="775"/>
        <v/>
      </c>
      <c r="AA6940" s="220" t="str">
        <f t="shared" si="776"/>
        <v/>
      </c>
      <c r="AB6940" s="228" t="str">
        <f t="shared" si="777"/>
        <v/>
      </c>
      <c r="AC6940" s="230" t="str">
        <f t="shared" si="778"/>
        <v/>
      </c>
      <c r="AD6940" s="220"/>
      <c r="AE6940" s="220"/>
      <c r="AF6940" s="220" t="str">
        <f t="shared" si="773"/>
        <v/>
      </c>
    </row>
    <row r="6941" spans="1:32">
      <c r="A6941" s="121"/>
      <c r="B6941" s="121"/>
      <c r="C6941" s="140"/>
      <c r="D6941" s="159"/>
      <c r="E6941" s="154"/>
      <c r="F6941" s="154"/>
      <c r="G6941" s="160"/>
      <c r="H6941" s="158"/>
      <c r="I6941" s="158"/>
      <c r="J6941" s="158"/>
      <c r="K6941" s="158"/>
      <c r="L6941" s="158"/>
      <c r="M6941" s="158"/>
      <c r="N6941" s="157"/>
      <c r="O6941" s="188"/>
      <c r="P6941" s="245"/>
      <c r="Q6941" s="165" t="str">
        <f>+IF($C6941&lt;&gt;"",VLOOKUP($C6941,PRINCIPAL!$C$5:$Y$376,20,FALSE),"")</f>
        <v/>
      </c>
      <c r="R6941" s="162" t="str">
        <f>+IF($C6941&lt;&gt;"",VLOOKUP($C6941,PRINCIPAL!$C$5:$Y$376,22,FALSE),"")</f>
        <v/>
      </c>
      <c r="S6941" s="162" t="str">
        <f>+IF($C6941&lt;&gt;"",VLOOKUP($C6941,PRINCIPAL!$C$5:$Y$376,15,FALSE),"")</f>
        <v/>
      </c>
      <c r="T6941" s="255" t="str">
        <f>+IF($C6941&lt;&gt;"",VLOOKUP($C6941,PRINCIPAL!$C$5:$Y$376,9,FALSE),"")</f>
        <v/>
      </c>
      <c r="U6941" s="166" t="str">
        <f t="shared" si="772"/>
        <v/>
      </c>
      <c r="V6941" s="164" t="str">
        <f>+IF($C6941&lt;&gt;"",VLOOKUP($C6941,PRINCIPAL!$C$5:$Y$76,2,FALSE),"")</f>
        <v/>
      </c>
      <c r="W6941" t="e">
        <f>+VLOOKUP(D6941,CENTROS!$G$4:$M$93,7,FALSE)</f>
        <v>#N/A</v>
      </c>
      <c r="Y6941" t="str">
        <f t="shared" si="774"/>
        <v/>
      </c>
      <c r="Z6941" s="220" t="str">
        <f t="shared" si="775"/>
        <v/>
      </c>
      <c r="AA6941" s="220" t="str">
        <f t="shared" si="776"/>
        <v/>
      </c>
      <c r="AB6941" s="228" t="str">
        <f t="shared" si="777"/>
        <v/>
      </c>
      <c r="AC6941" s="230" t="str">
        <f t="shared" si="778"/>
        <v/>
      </c>
      <c r="AD6941" s="220"/>
      <c r="AE6941" s="220"/>
      <c r="AF6941" s="220" t="str">
        <f t="shared" si="773"/>
        <v/>
      </c>
    </row>
    <row r="6942" spans="1:32">
      <c r="A6942" s="121"/>
      <c r="B6942" s="121"/>
      <c r="C6942" s="140"/>
      <c r="D6942" s="159"/>
      <c r="E6942" s="154"/>
      <c r="F6942" s="154"/>
      <c r="G6942" s="160"/>
      <c r="H6942" s="158"/>
      <c r="I6942" s="158"/>
      <c r="J6942" s="158"/>
      <c r="K6942" s="158"/>
      <c r="L6942" s="158"/>
      <c r="M6942" s="158"/>
      <c r="N6942" s="157"/>
      <c r="O6942" s="188"/>
      <c r="P6942" s="245"/>
      <c r="Q6942" s="165" t="str">
        <f>+IF($C6942&lt;&gt;"",VLOOKUP($C6942,PRINCIPAL!$C$5:$Y$376,20,FALSE),"")</f>
        <v/>
      </c>
      <c r="R6942" s="162" t="str">
        <f>+IF($C6942&lt;&gt;"",VLOOKUP($C6942,PRINCIPAL!$C$5:$Y$376,22,FALSE),"")</f>
        <v/>
      </c>
      <c r="S6942" s="162" t="str">
        <f>+IF($C6942&lt;&gt;"",VLOOKUP($C6942,PRINCIPAL!$C$5:$Y$376,15,FALSE),"")</f>
        <v/>
      </c>
      <c r="T6942" s="255" t="str">
        <f>+IF($C6942&lt;&gt;"",VLOOKUP($C6942,PRINCIPAL!$C$5:$Y$376,9,FALSE),"")</f>
        <v/>
      </c>
      <c r="U6942" s="166" t="str">
        <f t="shared" si="772"/>
        <v/>
      </c>
      <c r="V6942" s="164" t="str">
        <f>+IF($C6942&lt;&gt;"",VLOOKUP($C6942,PRINCIPAL!$C$5:$Y$76,2,FALSE),"")</f>
        <v/>
      </c>
      <c r="W6942" t="e">
        <f>+VLOOKUP(D6942,CENTROS!$G$4:$M$93,7,FALSE)</f>
        <v>#N/A</v>
      </c>
      <c r="Y6942" t="str">
        <f t="shared" si="774"/>
        <v/>
      </c>
      <c r="Z6942" s="220" t="str">
        <f t="shared" si="775"/>
        <v/>
      </c>
      <c r="AA6942" s="220" t="str">
        <f t="shared" si="776"/>
        <v/>
      </c>
      <c r="AB6942" s="228" t="str">
        <f t="shared" si="777"/>
        <v/>
      </c>
      <c r="AC6942" s="230" t="str">
        <f t="shared" si="778"/>
        <v/>
      </c>
      <c r="AD6942" s="220"/>
      <c r="AE6942" s="220"/>
      <c r="AF6942" s="220" t="str">
        <f t="shared" si="773"/>
        <v/>
      </c>
    </row>
    <row r="6943" spans="1:32">
      <c r="A6943" s="121"/>
      <c r="B6943" s="121"/>
      <c r="C6943" s="140"/>
      <c r="D6943" s="159"/>
      <c r="E6943" s="154"/>
      <c r="F6943" s="154"/>
      <c r="G6943" s="160"/>
      <c r="H6943" s="158"/>
      <c r="I6943" s="158"/>
      <c r="J6943" s="158"/>
      <c r="K6943" s="158"/>
      <c r="L6943" s="158"/>
      <c r="M6943" s="158"/>
      <c r="N6943" s="157"/>
      <c r="O6943" s="188"/>
      <c r="P6943" s="245"/>
      <c r="Q6943" s="165" t="str">
        <f>+IF($C6943&lt;&gt;"",VLOOKUP($C6943,PRINCIPAL!$C$5:$Y$376,20,FALSE),"")</f>
        <v/>
      </c>
      <c r="R6943" s="162" t="str">
        <f>+IF($C6943&lt;&gt;"",VLOOKUP($C6943,PRINCIPAL!$C$5:$Y$376,22,FALSE),"")</f>
        <v/>
      </c>
      <c r="S6943" s="162" t="str">
        <f>+IF($C6943&lt;&gt;"",VLOOKUP($C6943,PRINCIPAL!$C$5:$Y$376,15,FALSE),"")</f>
        <v/>
      </c>
      <c r="T6943" s="255" t="str">
        <f>+IF($C6943&lt;&gt;"",VLOOKUP($C6943,PRINCIPAL!$C$5:$Y$376,9,FALSE),"")</f>
        <v/>
      </c>
      <c r="U6943" s="166" t="str">
        <f t="shared" si="772"/>
        <v/>
      </c>
      <c r="V6943" s="164" t="str">
        <f>+IF($C6943&lt;&gt;"",VLOOKUP($C6943,PRINCIPAL!$C$5:$Y$76,2,FALSE),"")</f>
        <v/>
      </c>
      <c r="W6943" t="e">
        <f>+VLOOKUP(D6943,CENTROS!$G$4:$M$93,7,FALSE)</f>
        <v>#N/A</v>
      </c>
      <c r="Y6943" t="str">
        <f t="shared" si="774"/>
        <v/>
      </c>
      <c r="Z6943" s="220" t="str">
        <f t="shared" si="775"/>
        <v/>
      </c>
      <c r="AA6943" s="220" t="str">
        <f t="shared" si="776"/>
        <v/>
      </c>
      <c r="AB6943" s="228" t="str">
        <f t="shared" si="777"/>
        <v/>
      </c>
      <c r="AC6943" s="230" t="str">
        <f t="shared" si="778"/>
        <v/>
      </c>
      <c r="AD6943" s="220"/>
      <c r="AE6943" s="220"/>
      <c r="AF6943" s="220" t="str">
        <f t="shared" si="773"/>
        <v/>
      </c>
    </row>
    <row r="6944" spans="1:32">
      <c r="A6944" s="121"/>
      <c r="B6944" s="121"/>
      <c r="C6944" s="140"/>
      <c r="D6944" s="159"/>
      <c r="E6944" s="154"/>
      <c r="F6944" s="154"/>
      <c r="G6944" s="160"/>
      <c r="H6944" s="158"/>
      <c r="I6944" s="158"/>
      <c r="J6944" s="158"/>
      <c r="K6944" s="158"/>
      <c r="L6944" s="158"/>
      <c r="M6944" s="158"/>
      <c r="N6944" s="157"/>
      <c r="O6944" s="188"/>
      <c r="P6944" s="245"/>
      <c r="Q6944" s="165" t="str">
        <f>+IF($C6944&lt;&gt;"",VLOOKUP($C6944,PRINCIPAL!$C$5:$Y$376,20,FALSE),"")</f>
        <v/>
      </c>
      <c r="R6944" s="162" t="str">
        <f>+IF($C6944&lt;&gt;"",VLOOKUP($C6944,PRINCIPAL!$C$5:$Y$376,22,FALSE),"")</f>
        <v/>
      </c>
      <c r="S6944" s="162" t="str">
        <f>+IF($C6944&lt;&gt;"",VLOOKUP($C6944,PRINCIPAL!$C$5:$Y$376,15,FALSE),"")</f>
        <v/>
      </c>
      <c r="T6944" s="255" t="str">
        <f>+IF($C6944&lt;&gt;"",VLOOKUP($C6944,PRINCIPAL!$C$5:$Y$376,9,FALSE),"")</f>
        <v/>
      </c>
      <c r="U6944" s="166" t="str">
        <f t="shared" si="772"/>
        <v/>
      </c>
      <c r="V6944" s="164" t="str">
        <f>+IF($C6944&lt;&gt;"",VLOOKUP($C6944,PRINCIPAL!$C$5:$Y$76,2,FALSE),"")</f>
        <v/>
      </c>
      <c r="W6944" t="e">
        <f>+VLOOKUP(D6944,CENTROS!$G$4:$M$93,7,FALSE)</f>
        <v>#N/A</v>
      </c>
      <c r="Y6944" t="str">
        <f t="shared" si="774"/>
        <v/>
      </c>
      <c r="Z6944" s="220" t="str">
        <f t="shared" si="775"/>
        <v/>
      </c>
      <c r="AA6944" s="220" t="str">
        <f t="shared" si="776"/>
        <v/>
      </c>
      <c r="AB6944" s="228" t="str">
        <f t="shared" si="777"/>
        <v/>
      </c>
      <c r="AC6944" s="230" t="str">
        <f t="shared" si="778"/>
        <v/>
      </c>
      <c r="AD6944" s="220"/>
      <c r="AE6944" s="220"/>
      <c r="AF6944" s="220" t="str">
        <f t="shared" si="773"/>
        <v/>
      </c>
    </row>
    <row r="6945" spans="1:32">
      <c r="A6945" s="121"/>
      <c r="B6945" s="121"/>
      <c r="C6945" s="140"/>
      <c r="D6945" s="159"/>
      <c r="E6945" s="154"/>
      <c r="F6945" s="154"/>
      <c r="G6945" s="160"/>
      <c r="H6945" s="158"/>
      <c r="I6945" s="158"/>
      <c r="J6945" s="158"/>
      <c r="K6945" s="158"/>
      <c r="L6945" s="158"/>
      <c r="M6945" s="158"/>
      <c r="N6945" s="157"/>
      <c r="O6945" s="188"/>
      <c r="P6945" s="245"/>
      <c r="Q6945" s="165" t="str">
        <f>+IF($C6945&lt;&gt;"",VLOOKUP($C6945,PRINCIPAL!$C$5:$Y$376,20,FALSE),"")</f>
        <v/>
      </c>
      <c r="R6945" s="162" t="str">
        <f>+IF($C6945&lt;&gt;"",VLOOKUP($C6945,PRINCIPAL!$C$5:$Y$376,22,FALSE),"")</f>
        <v/>
      </c>
      <c r="S6945" s="162" t="str">
        <f>+IF($C6945&lt;&gt;"",VLOOKUP($C6945,PRINCIPAL!$C$5:$Y$376,15,FALSE),"")</f>
        <v/>
      </c>
      <c r="T6945" s="255" t="str">
        <f>+IF($C6945&lt;&gt;"",VLOOKUP($C6945,PRINCIPAL!$C$5:$Y$376,9,FALSE),"")</f>
        <v/>
      </c>
      <c r="U6945" s="166" t="str">
        <f t="shared" si="772"/>
        <v/>
      </c>
      <c r="V6945" s="164" t="str">
        <f>+IF($C6945&lt;&gt;"",VLOOKUP($C6945,PRINCIPAL!$C$5:$Y$76,2,FALSE),"")</f>
        <v/>
      </c>
      <c r="W6945" t="e">
        <f>+VLOOKUP(D6945,CENTROS!$G$4:$M$93,7,FALSE)</f>
        <v>#N/A</v>
      </c>
      <c r="Y6945" t="str">
        <f t="shared" si="774"/>
        <v/>
      </c>
      <c r="Z6945" s="220" t="str">
        <f t="shared" si="775"/>
        <v/>
      </c>
      <c r="AA6945" s="220" t="str">
        <f t="shared" si="776"/>
        <v/>
      </c>
      <c r="AB6945" s="228" t="str">
        <f t="shared" si="777"/>
        <v/>
      </c>
      <c r="AC6945" s="230" t="str">
        <f t="shared" si="778"/>
        <v/>
      </c>
      <c r="AD6945" s="220"/>
      <c r="AE6945" s="220"/>
      <c r="AF6945" s="220" t="str">
        <f t="shared" si="773"/>
        <v/>
      </c>
    </row>
    <row r="6946" spans="1:32">
      <c r="A6946" s="121"/>
      <c r="B6946" s="121"/>
      <c r="C6946" s="140"/>
      <c r="D6946" s="159"/>
      <c r="E6946" s="154"/>
      <c r="F6946" s="154"/>
      <c r="G6946" s="160"/>
      <c r="H6946" s="158"/>
      <c r="I6946" s="158"/>
      <c r="J6946" s="158"/>
      <c r="K6946" s="158"/>
      <c r="L6946" s="158"/>
      <c r="M6946" s="158"/>
      <c r="N6946" s="157"/>
      <c r="O6946" s="188"/>
      <c r="P6946" s="245"/>
      <c r="Q6946" s="165" t="str">
        <f>+IF($C6946&lt;&gt;"",VLOOKUP($C6946,PRINCIPAL!$C$5:$Y$376,20,FALSE),"")</f>
        <v/>
      </c>
      <c r="R6946" s="162" t="str">
        <f>+IF($C6946&lt;&gt;"",VLOOKUP($C6946,PRINCIPAL!$C$5:$Y$376,22,FALSE),"")</f>
        <v/>
      </c>
      <c r="S6946" s="162" t="str">
        <f>+IF($C6946&lt;&gt;"",VLOOKUP($C6946,PRINCIPAL!$C$5:$Y$376,15,FALSE),"")</f>
        <v/>
      </c>
      <c r="T6946" s="255" t="str">
        <f>+IF($C6946&lt;&gt;"",VLOOKUP($C6946,PRINCIPAL!$C$5:$Y$376,9,FALSE),"")</f>
        <v/>
      </c>
      <c r="U6946" s="166" t="str">
        <f t="shared" si="772"/>
        <v/>
      </c>
      <c r="V6946" s="164" t="str">
        <f>+IF($C6946&lt;&gt;"",VLOOKUP($C6946,PRINCIPAL!$C$5:$Y$76,2,FALSE),"")</f>
        <v/>
      </c>
      <c r="W6946" t="e">
        <f>+VLOOKUP(D6946,CENTROS!$G$4:$M$93,7,FALSE)</f>
        <v>#N/A</v>
      </c>
      <c r="Y6946" t="str">
        <f t="shared" si="774"/>
        <v/>
      </c>
      <c r="Z6946" s="220" t="str">
        <f t="shared" si="775"/>
        <v/>
      </c>
      <c r="AA6946" s="220" t="str">
        <f t="shared" si="776"/>
        <v/>
      </c>
      <c r="AB6946" s="228" t="str">
        <f t="shared" si="777"/>
        <v/>
      </c>
      <c r="AC6946" s="230" t="str">
        <f t="shared" si="778"/>
        <v/>
      </c>
      <c r="AD6946" s="220"/>
      <c r="AE6946" s="220"/>
      <c r="AF6946" s="220" t="str">
        <f t="shared" si="773"/>
        <v/>
      </c>
    </row>
    <row r="6947" spans="1:32">
      <c r="A6947" s="121"/>
      <c r="B6947" s="121"/>
      <c r="C6947" s="140"/>
      <c r="D6947" s="159"/>
      <c r="E6947" s="154"/>
      <c r="F6947" s="154"/>
      <c r="G6947" s="160"/>
      <c r="H6947" s="158"/>
      <c r="I6947" s="158"/>
      <c r="J6947" s="158"/>
      <c r="K6947" s="158"/>
      <c r="L6947" s="158"/>
      <c r="M6947" s="158"/>
      <c r="N6947" s="157"/>
      <c r="O6947" s="188"/>
      <c r="P6947" s="245"/>
      <c r="Q6947" s="165" t="str">
        <f>+IF($C6947&lt;&gt;"",VLOOKUP($C6947,PRINCIPAL!$C$5:$Y$376,20,FALSE),"")</f>
        <v/>
      </c>
      <c r="R6947" s="162" t="str">
        <f>+IF($C6947&lt;&gt;"",VLOOKUP($C6947,PRINCIPAL!$C$5:$Y$376,22,FALSE),"")</f>
        <v/>
      </c>
      <c r="S6947" s="162" t="str">
        <f>+IF($C6947&lt;&gt;"",VLOOKUP($C6947,PRINCIPAL!$C$5:$Y$376,15,FALSE),"")</f>
        <v/>
      </c>
      <c r="T6947" s="255" t="str">
        <f>+IF($C6947&lt;&gt;"",VLOOKUP($C6947,PRINCIPAL!$C$5:$Y$376,9,FALSE),"")</f>
        <v/>
      </c>
      <c r="U6947" s="166" t="str">
        <f t="shared" si="772"/>
        <v/>
      </c>
      <c r="V6947" s="164" t="str">
        <f>+IF($C6947&lt;&gt;"",VLOOKUP($C6947,PRINCIPAL!$C$5:$Y$76,2,FALSE),"")</f>
        <v/>
      </c>
      <c r="W6947" t="e">
        <f>+VLOOKUP(D6947,CENTROS!$G$4:$M$93,7,FALSE)</f>
        <v>#N/A</v>
      </c>
      <c r="Y6947" t="str">
        <f t="shared" si="774"/>
        <v/>
      </c>
      <c r="Z6947" s="220" t="str">
        <f t="shared" si="775"/>
        <v/>
      </c>
      <c r="AA6947" s="220" t="str">
        <f t="shared" si="776"/>
        <v/>
      </c>
      <c r="AB6947" s="228" t="str">
        <f t="shared" si="777"/>
        <v/>
      </c>
      <c r="AC6947" s="230" t="str">
        <f t="shared" si="778"/>
        <v/>
      </c>
      <c r="AD6947" s="220"/>
      <c r="AE6947" s="220"/>
      <c r="AF6947" s="220" t="str">
        <f t="shared" si="773"/>
        <v/>
      </c>
    </row>
    <row r="6948" spans="1:32">
      <c r="A6948" s="121"/>
      <c r="B6948" s="121"/>
      <c r="C6948" s="140"/>
      <c r="D6948" s="159"/>
      <c r="E6948" s="154"/>
      <c r="F6948" s="154"/>
      <c r="G6948" s="160"/>
      <c r="H6948" s="158"/>
      <c r="I6948" s="158"/>
      <c r="J6948" s="158"/>
      <c r="K6948" s="158"/>
      <c r="L6948" s="158"/>
      <c r="M6948" s="158"/>
      <c r="N6948" s="157"/>
      <c r="O6948" s="188"/>
      <c r="P6948" s="245"/>
      <c r="Q6948" s="165" t="str">
        <f>+IF($C6948&lt;&gt;"",VLOOKUP($C6948,PRINCIPAL!$C$5:$Y$376,20,FALSE),"")</f>
        <v/>
      </c>
      <c r="R6948" s="162" t="str">
        <f>+IF($C6948&lt;&gt;"",VLOOKUP($C6948,PRINCIPAL!$C$5:$Y$376,22,FALSE),"")</f>
        <v/>
      </c>
      <c r="S6948" s="162" t="str">
        <f>+IF($C6948&lt;&gt;"",VLOOKUP($C6948,PRINCIPAL!$C$5:$Y$376,15,FALSE),"")</f>
        <v/>
      </c>
      <c r="T6948" s="255" t="str">
        <f>+IF($C6948&lt;&gt;"",VLOOKUP($C6948,PRINCIPAL!$C$5:$Y$376,9,FALSE),"")</f>
        <v/>
      </c>
      <c r="U6948" s="166" t="str">
        <f t="shared" si="772"/>
        <v/>
      </c>
      <c r="V6948" s="164" t="str">
        <f>+IF($C6948&lt;&gt;"",VLOOKUP($C6948,PRINCIPAL!$C$5:$Y$76,2,FALSE),"")</f>
        <v/>
      </c>
      <c r="W6948" t="e">
        <f>+VLOOKUP(D6948,CENTROS!$G$4:$M$93,7,FALSE)</f>
        <v>#N/A</v>
      </c>
      <c r="Y6948" t="str">
        <f t="shared" si="774"/>
        <v/>
      </c>
      <c r="Z6948" s="220" t="str">
        <f t="shared" si="775"/>
        <v/>
      </c>
      <c r="AA6948" s="220" t="str">
        <f t="shared" si="776"/>
        <v/>
      </c>
      <c r="AB6948" s="228" t="str">
        <f t="shared" si="777"/>
        <v/>
      </c>
      <c r="AC6948" s="230" t="str">
        <f t="shared" si="778"/>
        <v/>
      </c>
      <c r="AD6948" s="220"/>
      <c r="AE6948" s="220"/>
      <c r="AF6948" s="220" t="str">
        <f t="shared" si="773"/>
        <v/>
      </c>
    </row>
    <row r="6949" spans="1:32">
      <c r="A6949" s="121"/>
      <c r="B6949" s="121"/>
      <c r="C6949" s="140"/>
      <c r="D6949" s="159"/>
      <c r="E6949" s="154"/>
      <c r="F6949" s="154"/>
      <c r="G6949" s="160"/>
      <c r="H6949" s="158"/>
      <c r="I6949" s="158"/>
      <c r="J6949" s="158"/>
      <c r="K6949" s="158"/>
      <c r="L6949" s="158"/>
      <c r="M6949" s="158"/>
      <c r="N6949" s="157"/>
      <c r="O6949" s="188"/>
      <c r="P6949" s="245"/>
      <c r="Q6949" s="165" t="str">
        <f>+IF($C6949&lt;&gt;"",VLOOKUP($C6949,PRINCIPAL!$C$5:$Y$376,20,FALSE),"")</f>
        <v/>
      </c>
      <c r="R6949" s="162" t="str">
        <f>+IF($C6949&lt;&gt;"",VLOOKUP($C6949,PRINCIPAL!$C$5:$Y$376,22,FALSE),"")</f>
        <v/>
      </c>
      <c r="S6949" s="162" t="str">
        <f>+IF($C6949&lt;&gt;"",VLOOKUP($C6949,PRINCIPAL!$C$5:$Y$376,15,FALSE),"")</f>
        <v/>
      </c>
      <c r="T6949" s="255" t="str">
        <f>+IF($C6949&lt;&gt;"",VLOOKUP($C6949,PRINCIPAL!$C$5:$Y$376,9,FALSE),"")</f>
        <v/>
      </c>
      <c r="U6949" s="166" t="str">
        <f t="shared" si="772"/>
        <v/>
      </c>
      <c r="V6949" s="164" t="str">
        <f>+IF($C6949&lt;&gt;"",VLOOKUP($C6949,PRINCIPAL!$C$5:$Y$76,2,FALSE),"")</f>
        <v/>
      </c>
      <c r="W6949" t="e">
        <f>+VLOOKUP(D6949,CENTROS!$G$4:$M$93,7,FALSE)</f>
        <v>#N/A</v>
      </c>
      <c r="Y6949" t="str">
        <f t="shared" si="774"/>
        <v/>
      </c>
      <c r="Z6949" s="220" t="str">
        <f t="shared" si="775"/>
        <v/>
      </c>
      <c r="AA6949" s="220" t="str">
        <f t="shared" si="776"/>
        <v/>
      </c>
      <c r="AB6949" s="228" t="str">
        <f t="shared" si="777"/>
        <v/>
      </c>
      <c r="AC6949" s="230" t="str">
        <f t="shared" si="778"/>
        <v/>
      </c>
      <c r="AD6949" s="220"/>
      <c r="AE6949" s="220"/>
      <c r="AF6949" s="220" t="str">
        <f t="shared" si="773"/>
        <v/>
      </c>
    </row>
    <row r="6950" spans="1:32">
      <c r="A6950" s="121"/>
      <c r="B6950" s="121"/>
      <c r="C6950" s="140"/>
      <c r="D6950" s="159"/>
      <c r="E6950" s="154"/>
      <c r="F6950" s="154"/>
      <c r="G6950" s="160"/>
      <c r="H6950" s="158"/>
      <c r="I6950" s="158"/>
      <c r="J6950" s="158"/>
      <c r="K6950" s="158"/>
      <c r="L6950" s="158"/>
      <c r="M6950" s="158"/>
      <c r="N6950" s="157"/>
      <c r="O6950" s="188"/>
      <c r="P6950" s="245"/>
      <c r="Q6950" s="165" t="str">
        <f>+IF($C6950&lt;&gt;"",VLOOKUP($C6950,PRINCIPAL!$C$5:$Y$376,20,FALSE),"")</f>
        <v/>
      </c>
      <c r="R6950" s="162" t="str">
        <f>+IF($C6950&lt;&gt;"",VLOOKUP($C6950,PRINCIPAL!$C$5:$Y$376,22,FALSE),"")</f>
        <v/>
      </c>
      <c r="S6950" s="162" t="str">
        <f>+IF($C6950&lt;&gt;"",VLOOKUP($C6950,PRINCIPAL!$C$5:$Y$376,15,FALSE),"")</f>
        <v/>
      </c>
      <c r="T6950" s="255" t="str">
        <f>+IF($C6950&lt;&gt;"",VLOOKUP($C6950,PRINCIPAL!$C$5:$Y$376,9,FALSE),"")</f>
        <v/>
      </c>
      <c r="U6950" s="166" t="str">
        <f t="shared" si="772"/>
        <v/>
      </c>
      <c r="V6950" s="164" t="str">
        <f>+IF($C6950&lt;&gt;"",VLOOKUP($C6950,PRINCIPAL!$C$5:$Y$76,2,FALSE),"")</f>
        <v/>
      </c>
      <c r="W6950" t="e">
        <f>+VLOOKUP(D6950,CENTROS!$G$4:$M$93,7,FALSE)</f>
        <v>#N/A</v>
      </c>
      <c r="Y6950" t="str">
        <f t="shared" si="774"/>
        <v/>
      </c>
      <c r="Z6950" s="220" t="str">
        <f t="shared" si="775"/>
        <v/>
      </c>
      <c r="AA6950" s="220" t="str">
        <f t="shared" si="776"/>
        <v/>
      </c>
      <c r="AB6950" s="228" t="str">
        <f t="shared" si="777"/>
        <v/>
      </c>
      <c r="AC6950" s="230" t="str">
        <f t="shared" si="778"/>
        <v/>
      </c>
      <c r="AD6950" s="220"/>
      <c r="AE6950" s="220"/>
      <c r="AF6950" s="220" t="str">
        <f t="shared" si="773"/>
        <v/>
      </c>
    </row>
    <row r="6951" spans="1:32">
      <c r="A6951" s="121"/>
      <c r="B6951" s="121"/>
      <c r="C6951" s="140"/>
      <c r="D6951" s="159"/>
      <c r="E6951" s="154"/>
      <c r="F6951" s="154"/>
      <c r="G6951" s="160"/>
      <c r="H6951" s="158"/>
      <c r="I6951" s="158"/>
      <c r="J6951" s="158"/>
      <c r="K6951" s="158"/>
      <c r="L6951" s="158"/>
      <c r="M6951" s="158"/>
      <c r="N6951" s="157"/>
      <c r="O6951" s="188"/>
      <c r="P6951" s="245"/>
      <c r="Q6951" s="165" t="str">
        <f>+IF($C6951&lt;&gt;"",VLOOKUP($C6951,PRINCIPAL!$C$5:$Y$376,20,FALSE),"")</f>
        <v/>
      </c>
      <c r="R6951" s="162" t="str">
        <f>+IF($C6951&lt;&gt;"",VLOOKUP($C6951,PRINCIPAL!$C$5:$Y$376,22,FALSE),"")</f>
        <v/>
      </c>
      <c r="S6951" s="162" t="str">
        <f>+IF($C6951&lt;&gt;"",VLOOKUP($C6951,PRINCIPAL!$C$5:$Y$376,15,FALSE),"")</f>
        <v/>
      </c>
      <c r="T6951" s="255" t="str">
        <f>+IF($C6951&lt;&gt;"",VLOOKUP($C6951,PRINCIPAL!$C$5:$Y$376,9,FALSE),"")</f>
        <v/>
      </c>
      <c r="U6951" s="166" t="str">
        <f t="shared" si="772"/>
        <v/>
      </c>
      <c r="V6951" s="164" t="str">
        <f>+IF($C6951&lt;&gt;"",VLOOKUP($C6951,PRINCIPAL!$C$5:$Y$76,2,FALSE),"")</f>
        <v/>
      </c>
      <c r="W6951" t="e">
        <f>+VLOOKUP(D6951,CENTROS!$G$4:$M$93,7,FALSE)</f>
        <v>#N/A</v>
      </c>
      <c r="Y6951" t="str">
        <f t="shared" si="774"/>
        <v/>
      </c>
      <c r="Z6951" s="220" t="str">
        <f t="shared" si="775"/>
        <v/>
      </c>
      <c r="AA6951" s="220" t="str">
        <f t="shared" si="776"/>
        <v/>
      </c>
      <c r="AB6951" s="228" t="str">
        <f t="shared" si="777"/>
        <v/>
      </c>
      <c r="AC6951" s="230" t="str">
        <f t="shared" si="778"/>
        <v/>
      </c>
      <c r="AD6951" s="220"/>
      <c r="AE6951" s="220"/>
      <c r="AF6951" s="220" t="str">
        <f t="shared" si="773"/>
        <v/>
      </c>
    </row>
    <row r="6952" spans="1:32">
      <c r="A6952" s="121"/>
      <c r="B6952" s="121"/>
      <c r="C6952" s="140"/>
      <c r="D6952" s="159"/>
      <c r="E6952" s="154"/>
      <c r="F6952" s="154"/>
      <c r="G6952" s="160"/>
      <c r="H6952" s="158"/>
      <c r="I6952" s="158"/>
      <c r="J6952" s="158"/>
      <c r="K6952" s="158"/>
      <c r="L6952" s="158"/>
      <c r="M6952" s="158"/>
      <c r="N6952" s="157"/>
      <c r="O6952" s="188"/>
      <c r="P6952" s="245"/>
      <c r="Q6952" s="165" t="str">
        <f>+IF($C6952&lt;&gt;"",VLOOKUP($C6952,PRINCIPAL!$C$5:$Y$376,20,FALSE),"")</f>
        <v/>
      </c>
      <c r="R6952" s="162" t="str">
        <f>+IF($C6952&lt;&gt;"",VLOOKUP($C6952,PRINCIPAL!$C$5:$Y$376,22,FALSE),"")</f>
        <v/>
      </c>
      <c r="S6952" s="162" t="str">
        <f>+IF($C6952&lt;&gt;"",VLOOKUP($C6952,PRINCIPAL!$C$5:$Y$376,15,FALSE),"")</f>
        <v/>
      </c>
      <c r="T6952" s="255" t="str">
        <f>+IF($C6952&lt;&gt;"",VLOOKUP($C6952,PRINCIPAL!$C$5:$Y$376,9,FALSE),"")</f>
        <v/>
      </c>
      <c r="U6952" s="166" t="str">
        <f t="shared" si="772"/>
        <v/>
      </c>
      <c r="V6952" s="164" t="str">
        <f>+IF($C6952&lt;&gt;"",VLOOKUP($C6952,PRINCIPAL!$C$5:$Y$76,2,FALSE),"")</f>
        <v/>
      </c>
      <c r="W6952" t="e">
        <f>+VLOOKUP(D6952,CENTROS!$G$4:$M$93,7,FALSE)</f>
        <v>#N/A</v>
      </c>
      <c r="Y6952" t="str">
        <f t="shared" si="774"/>
        <v/>
      </c>
      <c r="Z6952" s="220" t="str">
        <f t="shared" si="775"/>
        <v/>
      </c>
      <c r="AA6952" s="220" t="str">
        <f t="shared" si="776"/>
        <v/>
      </c>
      <c r="AB6952" s="228" t="str">
        <f t="shared" si="777"/>
        <v/>
      </c>
      <c r="AC6952" s="230" t="str">
        <f t="shared" si="778"/>
        <v/>
      </c>
      <c r="AD6952" s="220"/>
      <c r="AE6952" s="220"/>
      <c r="AF6952" s="220" t="str">
        <f t="shared" si="773"/>
        <v/>
      </c>
    </row>
    <row r="6953" spans="1:32">
      <c r="A6953" s="121"/>
      <c r="B6953" s="121"/>
      <c r="C6953" s="140"/>
      <c r="D6953" s="159"/>
      <c r="E6953" s="154"/>
      <c r="F6953" s="154"/>
      <c r="G6953" s="160"/>
      <c r="H6953" s="158"/>
      <c r="I6953" s="158"/>
      <c r="J6953" s="158"/>
      <c r="K6953" s="158"/>
      <c r="L6953" s="158"/>
      <c r="M6953" s="158"/>
      <c r="N6953" s="157"/>
      <c r="O6953" s="188"/>
      <c r="P6953" s="245"/>
      <c r="Q6953" s="165" t="str">
        <f>+IF($C6953&lt;&gt;"",VLOOKUP($C6953,PRINCIPAL!$C$5:$Y$376,20,FALSE),"")</f>
        <v/>
      </c>
      <c r="R6953" s="162" t="str">
        <f>+IF($C6953&lt;&gt;"",VLOOKUP($C6953,PRINCIPAL!$C$5:$Y$376,22,FALSE),"")</f>
        <v/>
      </c>
      <c r="S6953" s="162" t="str">
        <f>+IF($C6953&lt;&gt;"",VLOOKUP($C6953,PRINCIPAL!$C$5:$Y$376,15,FALSE),"")</f>
        <v/>
      </c>
      <c r="T6953" s="255" t="str">
        <f>+IF($C6953&lt;&gt;"",VLOOKUP($C6953,PRINCIPAL!$C$5:$Y$376,9,FALSE),"")</f>
        <v/>
      </c>
      <c r="U6953" s="166" t="str">
        <f t="shared" si="772"/>
        <v/>
      </c>
      <c r="V6953" s="164" t="str">
        <f>+IF($C6953&lt;&gt;"",VLOOKUP($C6953,PRINCIPAL!$C$5:$Y$76,2,FALSE),"")</f>
        <v/>
      </c>
      <c r="W6953" t="e">
        <f>+VLOOKUP(D6953,CENTROS!$G$4:$M$93,7,FALSE)</f>
        <v>#N/A</v>
      </c>
      <c r="Y6953" t="str">
        <f t="shared" si="774"/>
        <v/>
      </c>
      <c r="Z6953" s="220" t="str">
        <f t="shared" si="775"/>
        <v/>
      </c>
      <c r="AA6953" s="220" t="str">
        <f t="shared" si="776"/>
        <v/>
      </c>
      <c r="AB6953" s="228" t="str">
        <f t="shared" si="777"/>
        <v/>
      </c>
      <c r="AC6953" s="230" t="str">
        <f t="shared" si="778"/>
        <v/>
      </c>
      <c r="AD6953" s="220"/>
      <c r="AE6953" s="220"/>
      <c r="AF6953" s="220" t="str">
        <f t="shared" si="773"/>
        <v/>
      </c>
    </row>
    <row r="6954" spans="1:32">
      <c r="A6954" s="121"/>
      <c r="B6954" s="121"/>
      <c r="C6954" s="140"/>
      <c r="D6954" s="159"/>
      <c r="E6954" s="154"/>
      <c r="F6954" s="154"/>
      <c r="G6954" s="160"/>
      <c r="H6954" s="158"/>
      <c r="I6954" s="158"/>
      <c r="J6954" s="158"/>
      <c r="K6954" s="158"/>
      <c r="L6954" s="158"/>
      <c r="M6954" s="158"/>
      <c r="N6954" s="157"/>
      <c r="O6954" s="188"/>
      <c r="P6954" s="245"/>
      <c r="Q6954" s="165" t="str">
        <f>+IF($C6954&lt;&gt;"",VLOOKUP($C6954,PRINCIPAL!$C$5:$Y$376,20,FALSE),"")</f>
        <v/>
      </c>
      <c r="R6954" s="162" t="str">
        <f>+IF($C6954&lt;&gt;"",VLOOKUP($C6954,PRINCIPAL!$C$5:$Y$376,22,FALSE),"")</f>
        <v/>
      </c>
      <c r="S6954" s="162" t="str">
        <f>+IF($C6954&lt;&gt;"",VLOOKUP($C6954,PRINCIPAL!$C$5:$Y$376,15,FALSE),"")</f>
        <v/>
      </c>
      <c r="T6954" s="255" t="str">
        <f>+IF($C6954&lt;&gt;"",VLOOKUP($C6954,PRINCIPAL!$C$5:$Y$376,9,FALSE),"")</f>
        <v/>
      </c>
      <c r="U6954" s="166" t="str">
        <f t="shared" si="772"/>
        <v/>
      </c>
      <c r="V6954" s="164" t="str">
        <f>+IF($C6954&lt;&gt;"",VLOOKUP($C6954,PRINCIPAL!$C$5:$Y$76,2,FALSE),"")</f>
        <v/>
      </c>
      <c r="W6954" t="e">
        <f>+VLOOKUP(D6954,CENTROS!$G$4:$M$93,7,FALSE)</f>
        <v>#N/A</v>
      </c>
      <c r="Y6954" t="str">
        <f t="shared" si="774"/>
        <v/>
      </c>
      <c r="Z6954" s="220" t="str">
        <f t="shared" si="775"/>
        <v/>
      </c>
      <c r="AA6954" s="220" t="str">
        <f t="shared" si="776"/>
        <v/>
      </c>
      <c r="AB6954" s="228" t="str">
        <f t="shared" si="777"/>
        <v/>
      </c>
      <c r="AC6954" s="230" t="str">
        <f t="shared" si="778"/>
        <v/>
      </c>
      <c r="AD6954" s="220"/>
      <c r="AE6954" s="220"/>
      <c r="AF6954" s="220" t="str">
        <f t="shared" si="773"/>
        <v/>
      </c>
    </row>
    <row r="6955" spans="1:32">
      <c r="A6955" s="121"/>
      <c r="B6955" s="121"/>
      <c r="C6955" s="140"/>
      <c r="D6955" s="159"/>
      <c r="E6955" s="154"/>
      <c r="F6955" s="154"/>
      <c r="G6955" s="160"/>
      <c r="H6955" s="158"/>
      <c r="I6955" s="158"/>
      <c r="J6955" s="158"/>
      <c r="K6955" s="158"/>
      <c r="L6955" s="158"/>
      <c r="M6955" s="158"/>
      <c r="N6955" s="157"/>
      <c r="O6955" s="188"/>
      <c r="P6955" s="245"/>
      <c r="Q6955" s="165" t="str">
        <f>+IF($C6955&lt;&gt;"",VLOOKUP($C6955,PRINCIPAL!$C$5:$Y$376,20,FALSE),"")</f>
        <v/>
      </c>
      <c r="R6955" s="162" t="str">
        <f>+IF($C6955&lt;&gt;"",VLOOKUP($C6955,PRINCIPAL!$C$5:$Y$376,22,FALSE),"")</f>
        <v/>
      </c>
      <c r="S6955" s="162" t="str">
        <f>+IF($C6955&lt;&gt;"",VLOOKUP($C6955,PRINCIPAL!$C$5:$Y$376,15,FALSE),"")</f>
        <v/>
      </c>
      <c r="T6955" s="255" t="str">
        <f>+IF($C6955&lt;&gt;"",VLOOKUP($C6955,PRINCIPAL!$C$5:$Y$376,9,FALSE),"")</f>
        <v/>
      </c>
      <c r="U6955" s="166" t="str">
        <f t="shared" si="772"/>
        <v/>
      </c>
      <c r="V6955" s="164" t="str">
        <f>+IF($C6955&lt;&gt;"",VLOOKUP($C6955,PRINCIPAL!$C$5:$Y$76,2,FALSE),"")</f>
        <v/>
      </c>
      <c r="W6955" t="e">
        <f>+VLOOKUP(D6955,CENTROS!$G$4:$M$93,7,FALSE)</f>
        <v>#N/A</v>
      </c>
      <c r="Y6955" t="str">
        <f t="shared" si="774"/>
        <v/>
      </c>
      <c r="Z6955" s="220" t="str">
        <f t="shared" si="775"/>
        <v/>
      </c>
      <c r="AA6955" s="220" t="str">
        <f t="shared" si="776"/>
        <v/>
      </c>
      <c r="AB6955" s="228" t="str">
        <f t="shared" si="777"/>
        <v/>
      </c>
      <c r="AC6955" s="230" t="str">
        <f t="shared" si="778"/>
        <v/>
      </c>
      <c r="AD6955" s="220"/>
      <c r="AE6955" s="220"/>
      <c r="AF6955" s="220" t="str">
        <f t="shared" si="773"/>
        <v/>
      </c>
    </row>
    <row r="6956" spans="1:32">
      <c r="A6956" s="121"/>
      <c r="B6956" s="121"/>
      <c r="C6956" s="140"/>
      <c r="D6956" s="159"/>
      <c r="E6956" s="154"/>
      <c r="F6956" s="154"/>
      <c r="G6956" s="160"/>
      <c r="H6956" s="158"/>
      <c r="I6956" s="158"/>
      <c r="J6956" s="158"/>
      <c r="K6956" s="158"/>
      <c r="L6956" s="158"/>
      <c r="M6956" s="158"/>
      <c r="N6956" s="157"/>
      <c r="O6956" s="188"/>
      <c r="P6956" s="245"/>
      <c r="Q6956" s="165" t="str">
        <f>+IF($C6956&lt;&gt;"",VLOOKUP($C6956,PRINCIPAL!$C$5:$Y$376,20,FALSE),"")</f>
        <v/>
      </c>
      <c r="R6956" s="162" t="str">
        <f>+IF($C6956&lt;&gt;"",VLOOKUP($C6956,PRINCIPAL!$C$5:$Y$376,22,FALSE),"")</f>
        <v/>
      </c>
      <c r="S6956" s="162" t="str">
        <f>+IF($C6956&lt;&gt;"",VLOOKUP($C6956,PRINCIPAL!$C$5:$Y$376,15,FALSE),"")</f>
        <v/>
      </c>
      <c r="T6956" s="255" t="str">
        <f>+IF($C6956&lt;&gt;"",VLOOKUP($C6956,PRINCIPAL!$C$5:$Y$376,9,FALSE),"")</f>
        <v/>
      </c>
      <c r="U6956" s="166" t="str">
        <f t="shared" si="772"/>
        <v/>
      </c>
      <c r="V6956" s="164" t="str">
        <f>+IF($C6956&lt;&gt;"",VLOOKUP($C6956,PRINCIPAL!$C$5:$Y$76,2,FALSE),"")</f>
        <v/>
      </c>
      <c r="W6956" t="e">
        <f>+VLOOKUP(D6956,CENTROS!$G$4:$M$93,7,FALSE)</f>
        <v>#N/A</v>
      </c>
      <c r="Y6956" t="str">
        <f t="shared" si="774"/>
        <v/>
      </c>
      <c r="Z6956" s="220" t="str">
        <f t="shared" si="775"/>
        <v/>
      </c>
      <c r="AA6956" s="220" t="str">
        <f t="shared" si="776"/>
        <v/>
      </c>
      <c r="AB6956" s="228" t="str">
        <f t="shared" si="777"/>
        <v/>
      </c>
      <c r="AC6956" s="230" t="str">
        <f t="shared" si="778"/>
        <v/>
      </c>
      <c r="AD6956" s="220"/>
      <c r="AE6956" s="220"/>
      <c r="AF6956" s="220" t="str">
        <f t="shared" si="773"/>
        <v/>
      </c>
    </row>
    <row r="6957" spans="1:32">
      <c r="A6957" s="121"/>
      <c r="B6957" s="121"/>
      <c r="C6957" s="140"/>
      <c r="D6957" s="159"/>
      <c r="E6957" s="154"/>
      <c r="F6957" s="154"/>
      <c r="G6957" s="160"/>
      <c r="H6957" s="158"/>
      <c r="I6957" s="158"/>
      <c r="J6957" s="158"/>
      <c r="K6957" s="158"/>
      <c r="L6957" s="158"/>
      <c r="M6957" s="158"/>
      <c r="N6957" s="157"/>
      <c r="O6957" s="188"/>
      <c r="P6957" s="245"/>
      <c r="Q6957" s="165" t="str">
        <f>+IF($C6957&lt;&gt;"",VLOOKUP($C6957,PRINCIPAL!$C$5:$Y$376,20,FALSE),"")</f>
        <v/>
      </c>
      <c r="R6957" s="162" t="str">
        <f>+IF($C6957&lt;&gt;"",VLOOKUP($C6957,PRINCIPAL!$C$5:$Y$376,22,FALSE),"")</f>
        <v/>
      </c>
      <c r="S6957" s="162" t="str">
        <f>+IF($C6957&lt;&gt;"",VLOOKUP($C6957,PRINCIPAL!$C$5:$Y$376,15,FALSE),"")</f>
        <v/>
      </c>
      <c r="T6957" s="255" t="str">
        <f>+IF($C6957&lt;&gt;"",VLOOKUP($C6957,PRINCIPAL!$C$5:$Y$376,9,FALSE),"")</f>
        <v/>
      </c>
      <c r="U6957" s="166" t="str">
        <f t="shared" si="772"/>
        <v/>
      </c>
      <c r="V6957" s="164" t="str">
        <f>+IF($C6957&lt;&gt;"",VLOOKUP($C6957,PRINCIPAL!$C$5:$Y$76,2,FALSE),"")</f>
        <v/>
      </c>
      <c r="W6957" t="e">
        <f>+VLOOKUP(D6957,CENTROS!$G$4:$M$93,7,FALSE)</f>
        <v>#N/A</v>
      </c>
      <c r="Y6957" t="str">
        <f t="shared" si="774"/>
        <v/>
      </c>
      <c r="Z6957" s="220" t="str">
        <f t="shared" si="775"/>
        <v/>
      </c>
      <c r="AA6957" s="220" t="str">
        <f t="shared" si="776"/>
        <v/>
      </c>
      <c r="AB6957" s="228" t="str">
        <f t="shared" si="777"/>
        <v/>
      </c>
      <c r="AC6957" s="230" t="str">
        <f t="shared" si="778"/>
        <v/>
      </c>
      <c r="AD6957" s="220"/>
      <c r="AE6957" s="220"/>
      <c r="AF6957" s="220" t="str">
        <f t="shared" si="773"/>
        <v/>
      </c>
    </row>
    <row r="6958" spans="1:32">
      <c r="A6958" s="121"/>
      <c r="B6958" s="121"/>
      <c r="C6958" s="140"/>
      <c r="D6958" s="159"/>
      <c r="E6958" s="154"/>
      <c r="F6958" s="154"/>
      <c r="G6958" s="160"/>
      <c r="H6958" s="158"/>
      <c r="I6958" s="158"/>
      <c r="J6958" s="158"/>
      <c r="K6958" s="158"/>
      <c r="L6958" s="158"/>
      <c r="M6958" s="158"/>
      <c r="N6958" s="157"/>
      <c r="O6958" s="188"/>
      <c r="P6958" s="245"/>
      <c r="Q6958" s="165" t="str">
        <f>+IF($C6958&lt;&gt;"",VLOOKUP($C6958,PRINCIPAL!$C$5:$Y$376,20,FALSE),"")</f>
        <v/>
      </c>
      <c r="R6958" s="162" t="str">
        <f>+IF($C6958&lt;&gt;"",VLOOKUP($C6958,PRINCIPAL!$C$5:$Y$376,22,FALSE),"")</f>
        <v/>
      </c>
      <c r="S6958" s="162" t="str">
        <f>+IF($C6958&lt;&gt;"",VLOOKUP($C6958,PRINCIPAL!$C$5:$Y$376,15,FALSE),"")</f>
        <v/>
      </c>
      <c r="T6958" s="255" t="str">
        <f>+IF($C6958&lt;&gt;"",VLOOKUP($C6958,PRINCIPAL!$C$5:$Y$376,9,FALSE),"")</f>
        <v/>
      </c>
      <c r="U6958" s="166" t="str">
        <f t="shared" si="772"/>
        <v/>
      </c>
      <c r="V6958" s="164" t="str">
        <f>+IF($C6958&lt;&gt;"",VLOOKUP($C6958,PRINCIPAL!$C$5:$Y$76,2,FALSE),"")</f>
        <v/>
      </c>
      <c r="W6958" t="e">
        <f>+VLOOKUP(D6958,CENTROS!$G$4:$M$93,7,FALSE)</f>
        <v>#N/A</v>
      </c>
      <c r="Y6958" t="str">
        <f t="shared" si="774"/>
        <v/>
      </c>
      <c r="Z6958" s="220" t="str">
        <f t="shared" si="775"/>
        <v/>
      </c>
      <c r="AA6958" s="220" t="str">
        <f t="shared" si="776"/>
        <v/>
      </c>
      <c r="AB6958" s="228" t="str">
        <f t="shared" si="777"/>
        <v/>
      </c>
      <c r="AC6958" s="230" t="str">
        <f t="shared" si="778"/>
        <v/>
      </c>
      <c r="AD6958" s="220"/>
      <c r="AE6958" s="220"/>
      <c r="AF6958" s="220" t="str">
        <f t="shared" si="773"/>
        <v/>
      </c>
    </row>
    <row r="6959" spans="1:32">
      <c r="A6959" s="121"/>
      <c r="B6959" s="121"/>
      <c r="C6959" s="140"/>
      <c r="D6959" s="159"/>
      <c r="E6959" s="154"/>
      <c r="F6959" s="154"/>
      <c r="G6959" s="160"/>
      <c r="H6959" s="158"/>
      <c r="I6959" s="158"/>
      <c r="J6959" s="158"/>
      <c r="K6959" s="158"/>
      <c r="L6959" s="158"/>
      <c r="M6959" s="158"/>
      <c r="N6959" s="157"/>
      <c r="O6959" s="188"/>
      <c r="P6959" s="245"/>
      <c r="Q6959" s="165" t="str">
        <f>+IF($C6959&lt;&gt;"",VLOOKUP($C6959,PRINCIPAL!$C$5:$Y$376,20,FALSE),"")</f>
        <v/>
      </c>
      <c r="R6959" s="162" t="str">
        <f>+IF($C6959&lt;&gt;"",VLOOKUP($C6959,PRINCIPAL!$C$5:$Y$376,22,FALSE),"")</f>
        <v/>
      </c>
      <c r="S6959" s="162" t="str">
        <f>+IF($C6959&lt;&gt;"",VLOOKUP($C6959,PRINCIPAL!$C$5:$Y$376,15,FALSE),"")</f>
        <v/>
      </c>
      <c r="T6959" s="255" t="str">
        <f>+IF($C6959&lt;&gt;"",VLOOKUP($C6959,PRINCIPAL!$C$5:$Y$376,9,FALSE),"")</f>
        <v/>
      </c>
      <c r="U6959" s="166" t="str">
        <f t="shared" si="772"/>
        <v/>
      </c>
      <c r="V6959" s="164" t="str">
        <f>+IF($C6959&lt;&gt;"",VLOOKUP($C6959,PRINCIPAL!$C$5:$Y$76,2,FALSE),"")</f>
        <v/>
      </c>
      <c r="W6959" t="e">
        <f>+VLOOKUP(D6959,CENTROS!$G$4:$M$93,7,FALSE)</f>
        <v>#N/A</v>
      </c>
      <c r="Y6959" t="str">
        <f t="shared" si="774"/>
        <v/>
      </c>
      <c r="Z6959" s="220" t="str">
        <f t="shared" si="775"/>
        <v/>
      </c>
      <c r="AA6959" s="220" t="str">
        <f t="shared" si="776"/>
        <v/>
      </c>
      <c r="AB6959" s="228" t="str">
        <f t="shared" si="777"/>
        <v/>
      </c>
      <c r="AC6959" s="230" t="str">
        <f t="shared" si="778"/>
        <v/>
      </c>
      <c r="AD6959" s="220"/>
      <c r="AE6959" s="220"/>
      <c r="AF6959" s="220" t="str">
        <f t="shared" si="773"/>
        <v/>
      </c>
    </row>
    <row r="6960" spans="1:32">
      <c r="A6960" s="121"/>
      <c r="B6960" s="121"/>
      <c r="C6960" s="140"/>
      <c r="D6960" s="159"/>
      <c r="E6960" s="154"/>
      <c r="F6960" s="154"/>
      <c r="G6960" s="160"/>
      <c r="H6960" s="158"/>
      <c r="I6960" s="158"/>
      <c r="J6960" s="158"/>
      <c r="K6960" s="158"/>
      <c r="L6960" s="158"/>
      <c r="M6960" s="158"/>
      <c r="N6960" s="157"/>
      <c r="O6960" s="188"/>
      <c r="P6960" s="245"/>
      <c r="Q6960" s="165" t="str">
        <f>+IF($C6960&lt;&gt;"",VLOOKUP($C6960,PRINCIPAL!$C$5:$Y$376,20,FALSE),"")</f>
        <v/>
      </c>
      <c r="R6960" s="162" t="str">
        <f>+IF($C6960&lt;&gt;"",VLOOKUP($C6960,PRINCIPAL!$C$5:$Y$376,22,FALSE),"")</f>
        <v/>
      </c>
      <c r="S6960" s="162" t="str">
        <f>+IF($C6960&lt;&gt;"",VLOOKUP($C6960,PRINCIPAL!$C$5:$Y$376,15,FALSE),"")</f>
        <v/>
      </c>
      <c r="T6960" s="255" t="str">
        <f>+IF($C6960&lt;&gt;"",VLOOKUP($C6960,PRINCIPAL!$C$5:$Y$376,9,FALSE),"")</f>
        <v/>
      </c>
      <c r="U6960" s="166" t="str">
        <f t="shared" si="772"/>
        <v/>
      </c>
      <c r="V6960" s="164" t="str">
        <f>+IF($C6960&lt;&gt;"",VLOOKUP($C6960,PRINCIPAL!$C$5:$Y$76,2,FALSE),"")</f>
        <v/>
      </c>
      <c r="W6960" t="e">
        <f>+VLOOKUP(D6960,CENTROS!$G$4:$M$93,7,FALSE)</f>
        <v>#N/A</v>
      </c>
      <c r="Y6960" t="str">
        <f t="shared" si="774"/>
        <v/>
      </c>
      <c r="Z6960" s="220" t="str">
        <f t="shared" si="775"/>
        <v/>
      </c>
      <c r="AA6960" s="220" t="str">
        <f t="shared" si="776"/>
        <v/>
      </c>
      <c r="AB6960" s="228" t="str">
        <f t="shared" si="777"/>
        <v/>
      </c>
      <c r="AC6960" s="230" t="str">
        <f t="shared" si="778"/>
        <v/>
      </c>
      <c r="AD6960" s="220"/>
      <c r="AE6960" s="220"/>
      <c r="AF6960" s="220" t="str">
        <f t="shared" si="773"/>
        <v/>
      </c>
    </row>
    <row r="6961" spans="1:33">
      <c r="A6961" s="121"/>
      <c r="B6961" s="121"/>
      <c r="C6961" s="140"/>
      <c r="D6961" s="159"/>
      <c r="E6961" s="154"/>
      <c r="F6961" s="154"/>
      <c r="G6961" s="160"/>
      <c r="H6961" s="158"/>
      <c r="I6961" s="158"/>
      <c r="J6961" s="158"/>
      <c r="K6961" s="158"/>
      <c r="L6961" s="158"/>
      <c r="M6961" s="158"/>
      <c r="N6961" s="157"/>
      <c r="O6961" s="188"/>
      <c r="P6961" s="245"/>
      <c r="Q6961" s="165" t="str">
        <f>+IF($C6961&lt;&gt;"",VLOOKUP($C6961,PRINCIPAL!$C$5:$Y$376,20,FALSE),"")</f>
        <v/>
      </c>
      <c r="R6961" s="162" t="str">
        <f>+IF($C6961&lt;&gt;"",VLOOKUP($C6961,PRINCIPAL!$C$5:$Y$376,22,FALSE),"")</f>
        <v/>
      </c>
      <c r="S6961" s="162" t="str">
        <f>+IF($C6961&lt;&gt;"",VLOOKUP($C6961,PRINCIPAL!$C$5:$Y$376,15,FALSE),"")</f>
        <v/>
      </c>
      <c r="T6961" s="255" t="str">
        <f>+IF($C6961&lt;&gt;"",VLOOKUP($C6961,PRINCIPAL!$C$5:$Y$376,9,FALSE),"")</f>
        <v/>
      </c>
      <c r="U6961" s="166" t="str">
        <f t="shared" si="772"/>
        <v/>
      </c>
      <c r="V6961" s="164" t="str">
        <f>+IF($C6961&lt;&gt;"",VLOOKUP($C6961,PRINCIPAL!$C$5:$Y$76,2,FALSE),"")</f>
        <v/>
      </c>
      <c r="W6961" t="e">
        <f>+VLOOKUP(D6961,CENTROS!$G$4:$M$93,7,FALSE)</f>
        <v>#N/A</v>
      </c>
      <c r="Y6961" t="str">
        <f t="shared" si="774"/>
        <v/>
      </c>
      <c r="Z6961" s="220" t="str">
        <f t="shared" si="775"/>
        <v/>
      </c>
      <c r="AA6961" s="220" t="str">
        <f t="shared" si="776"/>
        <v/>
      </c>
      <c r="AB6961" s="228" t="str">
        <f t="shared" si="777"/>
        <v/>
      </c>
      <c r="AC6961" s="230" t="str">
        <f t="shared" si="778"/>
        <v/>
      </c>
      <c r="AD6961" s="220"/>
      <c r="AE6961" s="220"/>
      <c r="AF6961" s="220" t="str">
        <f t="shared" si="773"/>
        <v/>
      </c>
    </row>
    <row r="6962" spans="1:33">
      <c r="A6962" s="121"/>
      <c r="B6962" s="121"/>
      <c r="C6962" s="140"/>
      <c r="D6962" s="159"/>
      <c r="E6962" s="154"/>
      <c r="F6962" s="154"/>
      <c r="G6962" s="160"/>
      <c r="H6962" s="158"/>
      <c r="I6962" s="158"/>
      <c r="J6962" s="158"/>
      <c r="K6962" s="158"/>
      <c r="L6962" s="158"/>
      <c r="M6962" s="158"/>
      <c r="N6962" s="157"/>
      <c r="O6962" s="188"/>
      <c r="P6962" s="245"/>
      <c r="Q6962" s="165" t="str">
        <f>+IF($C6962&lt;&gt;"",VLOOKUP($C6962,PRINCIPAL!$C$5:$Y$376,20,FALSE),"")</f>
        <v/>
      </c>
      <c r="R6962" s="162" t="str">
        <f>+IF($C6962&lt;&gt;"",VLOOKUP($C6962,PRINCIPAL!$C$5:$Y$376,22,FALSE),"")</f>
        <v/>
      </c>
      <c r="S6962" s="162" t="str">
        <f>+IF($C6962&lt;&gt;"",VLOOKUP($C6962,PRINCIPAL!$C$5:$Y$376,15,FALSE),"")</f>
        <v/>
      </c>
      <c r="T6962" s="255" t="str">
        <f>+IF($C6962&lt;&gt;"",VLOOKUP($C6962,PRINCIPAL!$C$5:$Y$376,9,FALSE),"")</f>
        <v/>
      </c>
      <c r="U6962" s="166" t="str">
        <f t="shared" si="772"/>
        <v/>
      </c>
      <c r="V6962" s="164" t="str">
        <f>+IF($C6962&lt;&gt;"",VLOOKUP($C6962,PRINCIPAL!$C$5:$Y$76,2,FALSE),"")</f>
        <v/>
      </c>
      <c r="W6962" t="e">
        <f>+VLOOKUP(D6962,CENTROS!$G$4:$M$93,7,FALSE)</f>
        <v>#N/A</v>
      </c>
      <c r="Y6962" t="str">
        <f t="shared" si="774"/>
        <v/>
      </c>
      <c r="Z6962" s="220" t="str">
        <f t="shared" si="775"/>
        <v/>
      </c>
      <c r="AA6962" s="220" t="str">
        <f t="shared" si="776"/>
        <v/>
      </c>
      <c r="AB6962" s="228" t="str">
        <f t="shared" si="777"/>
        <v/>
      </c>
      <c r="AC6962" s="230" t="str">
        <f t="shared" si="778"/>
        <v/>
      </c>
      <c r="AD6962" s="220"/>
      <c r="AE6962" s="220"/>
      <c r="AF6962" s="220" t="str">
        <f t="shared" si="773"/>
        <v/>
      </c>
    </row>
    <row r="6963" spans="1:33">
      <c r="A6963" s="121"/>
      <c r="B6963" s="121"/>
      <c r="C6963" s="140"/>
      <c r="D6963" s="159"/>
      <c r="E6963" s="154"/>
      <c r="F6963" s="154"/>
      <c r="G6963" s="160"/>
      <c r="H6963" s="158"/>
      <c r="I6963" s="158"/>
      <c r="J6963" s="158"/>
      <c r="K6963" s="158"/>
      <c r="L6963" s="158"/>
      <c r="M6963" s="158"/>
      <c r="N6963" s="157"/>
      <c r="O6963" s="188"/>
      <c r="P6963" s="245"/>
      <c r="Q6963" s="165" t="str">
        <f>+IF($C6963&lt;&gt;"",VLOOKUP($C6963,PRINCIPAL!$C$5:$Y$376,20,FALSE),"")</f>
        <v/>
      </c>
      <c r="R6963" s="162" t="str">
        <f>+IF($C6963&lt;&gt;"",VLOOKUP($C6963,PRINCIPAL!$C$5:$Y$376,22,FALSE),"")</f>
        <v/>
      </c>
      <c r="S6963" s="162" t="str">
        <f>+IF($C6963&lt;&gt;"",VLOOKUP($C6963,PRINCIPAL!$C$5:$Y$376,15,FALSE),"")</f>
        <v/>
      </c>
      <c r="T6963" s="255" t="str">
        <f>+IF($C6963&lt;&gt;"",VLOOKUP($C6963,PRINCIPAL!$C$5:$Y$376,9,FALSE),"")</f>
        <v/>
      </c>
      <c r="U6963" s="166" t="str">
        <f t="shared" si="772"/>
        <v/>
      </c>
      <c r="V6963" s="164" t="str">
        <f>+IF($C6963&lt;&gt;"",VLOOKUP($C6963,PRINCIPAL!$C$5:$Y$76,2,FALSE),"")</f>
        <v/>
      </c>
      <c r="W6963" t="e">
        <f>+VLOOKUP(D6963,CENTROS!$G$4:$M$93,7,FALSE)</f>
        <v>#N/A</v>
      </c>
      <c r="Y6963" t="str">
        <f t="shared" si="774"/>
        <v/>
      </c>
      <c r="Z6963" s="220" t="str">
        <f t="shared" si="775"/>
        <v/>
      </c>
      <c r="AA6963" s="220" t="str">
        <f t="shared" si="776"/>
        <v/>
      </c>
      <c r="AB6963" s="228" t="str">
        <f t="shared" si="777"/>
        <v/>
      </c>
      <c r="AC6963" s="230" t="str">
        <f t="shared" si="778"/>
        <v/>
      </c>
      <c r="AD6963" s="220"/>
      <c r="AE6963" s="220"/>
      <c r="AF6963" s="220" t="str">
        <f t="shared" si="773"/>
        <v/>
      </c>
    </row>
    <row r="6964" spans="1:33">
      <c r="A6964" s="121"/>
      <c r="B6964" s="121"/>
      <c r="C6964" s="140"/>
      <c r="D6964" s="159"/>
      <c r="E6964" s="154"/>
      <c r="F6964" s="154"/>
      <c r="G6964" s="160"/>
      <c r="H6964" s="158"/>
      <c r="I6964" s="158"/>
      <c r="J6964" s="158"/>
      <c r="K6964" s="158"/>
      <c r="L6964" s="158"/>
      <c r="M6964" s="158"/>
      <c r="N6964" s="157"/>
      <c r="O6964" s="188"/>
      <c r="P6964" s="245"/>
      <c r="Q6964" s="165" t="str">
        <f>+IF($C6964&lt;&gt;"",VLOOKUP($C6964,PRINCIPAL!$C$5:$Y$376,20,FALSE),"")</f>
        <v/>
      </c>
      <c r="R6964" s="162" t="str">
        <f>+IF($C6964&lt;&gt;"",VLOOKUP($C6964,PRINCIPAL!$C$5:$Y$376,22,FALSE),"")</f>
        <v/>
      </c>
      <c r="S6964" s="162" t="str">
        <f>+IF($C6964&lt;&gt;"",VLOOKUP($C6964,PRINCIPAL!$C$5:$Y$376,15,FALSE),"")</f>
        <v/>
      </c>
      <c r="T6964" s="255" t="str">
        <f>+IF($C6964&lt;&gt;"",VLOOKUP($C6964,PRINCIPAL!$C$5:$Y$376,9,FALSE),"")</f>
        <v/>
      </c>
      <c r="U6964" s="166" t="str">
        <f t="shared" si="772"/>
        <v/>
      </c>
      <c r="V6964" s="164" t="str">
        <f>+IF($C6964&lt;&gt;"",VLOOKUP($C6964,PRINCIPAL!$C$5:$Y$76,2,FALSE),"")</f>
        <v/>
      </c>
      <c r="W6964" t="e">
        <f>+VLOOKUP(D6964,CENTROS!$G$4:$M$93,7,FALSE)</f>
        <v>#N/A</v>
      </c>
      <c r="Y6964" t="str">
        <f t="shared" si="774"/>
        <v/>
      </c>
      <c r="Z6964" s="220" t="str">
        <f t="shared" si="775"/>
        <v/>
      </c>
      <c r="AA6964" s="220" t="str">
        <f t="shared" si="776"/>
        <v/>
      </c>
      <c r="AB6964" s="228" t="str">
        <f t="shared" si="777"/>
        <v/>
      </c>
      <c r="AC6964" s="230" t="str">
        <f t="shared" si="778"/>
        <v/>
      </c>
      <c r="AD6964" s="220"/>
      <c r="AE6964" s="220"/>
      <c r="AF6964" s="220" t="str">
        <f t="shared" si="773"/>
        <v/>
      </c>
    </row>
    <row r="6965" spans="1:33">
      <c r="A6965" s="121"/>
      <c r="B6965" s="121"/>
      <c r="C6965" s="140"/>
      <c r="D6965" s="159"/>
      <c r="E6965" s="154"/>
      <c r="F6965" s="154"/>
      <c r="G6965" s="160"/>
      <c r="H6965" s="158"/>
      <c r="I6965" s="158"/>
      <c r="J6965" s="158"/>
      <c r="K6965" s="158"/>
      <c r="L6965" s="158"/>
      <c r="M6965" s="158"/>
      <c r="N6965" s="157"/>
      <c r="O6965" s="188"/>
      <c r="P6965" s="245"/>
      <c r="Q6965" s="165" t="str">
        <f>+IF($C6965&lt;&gt;"",VLOOKUP($C6965,PRINCIPAL!$C$5:$Y$376,20,FALSE),"")</f>
        <v/>
      </c>
      <c r="R6965" s="162" t="str">
        <f>+IF($C6965&lt;&gt;"",VLOOKUP($C6965,PRINCIPAL!$C$5:$Y$376,22,FALSE),"")</f>
        <v/>
      </c>
      <c r="S6965" s="162" t="str">
        <f>+IF($C6965&lt;&gt;"",VLOOKUP($C6965,PRINCIPAL!$C$5:$Y$376,15,FALSE),"")</f>
        <v/>
      </c>
      <c r="T6965" s="255" t="str">
        <f>+IF($C6965&lt;&gt;"",VLOOKUP($C6965,PRINCIPAL!$C$5:$Y$376,9,FALSE),"")</f>
        <v/>
      </c>
      <c r="U6965" s="166" t="str">
        <f t="shared" si="772"/>
        <v/>
      </c>
      <c r="V6965" s="164" t="str">
        <f>+IF($C6965&lt;&gt;"",VLOOKUP($C6965,PRINCIPAL!$C$5:$Y$76,2,FALSE),"")</f>
        <v/>
      </c>
      <c r="W6965" t="e">
        <f>+VLOOKUP(D6965,CENTROS!$G$4:$M$93,7,FALSE)</f>
        <v>#N/A</v>
      </c>
      <c r="Y6965" t="str">
        <f t="shared" si="774"/>
        <v/>
      </c>
      <c r="Z6965" s="220" t="str">
        <f t="shared" si="775"/>
        <v/>
      </c>
      <c r="AA6965" s="220" t="str">
        <f t="shared" si="776"/>
        <v/>
      </c>
      <c r="AB6965" s="228" t="str">
        <f t="shared" si="777"/>
        <v/>
      </c>
      <c r="AC6965" s="230" t="str">
        <f t="shared" si="778"/>
        <v/>
      </c>
      <c r="AD6965" s="220"/>
      <c r="AE6965" s="220"/>
      <c r="AF6965" s="220" t="str">
        <f t="shared" si="773"/>
        <v/>
      </c>
    </row>
    <row r="6966" spans="1:33">
      <c r="A6966" s="121"/>
      <c r="B6966" s="121"/>
      <c r="C6966" s="140"/>
      <c r="D6966" s="159"/>
      <c r="E6966" s="154"/>
      <c r="F6966" s="154"/>
      <c r="G6966" s="160"/>
      <c r="H6966" s="158"/>
      <c r="I6966" s="158"/>
      <c r="J6966" s="158"/>
      <c r="K6966" s="158"/>
      <c r="L6966" s="158"/>
      <c r="M6966" s="158"/>
      <c r="N6966" s="157"/>
      <c r="O6966" s="188"/>
      <c r="P6966" s="245"/>
      <c r="Q6966" s="165" t="str">
        <f>+IF($C6966&lt;&gt;"",VLOOKUP($C6966,PRINCIPAL!$C$5:$Y$376,20,FALSE),"")</f>
        <v/>
      </c>
      <c r="R6966" s="162" t="str">
        <f>+IF($C6966&lt;&gt;"",VLOOKUP($C6966,PRINCIPAL!$C$5:$Y$376,22,FALSE),"")</f>
        <v/>
      </c>
      <c r="S6966" s="162" t="str">
        <f>+IF($C6966&lt;&gt;"",VLOOKUP($C6966,PRINCIPAL!$C$5:$Y$376,15,FALSE),"")</f>
        <v/>
      </c>
      <c r="T6966" s="255" t="str">
        <f>+IF($C6966&lt;&gt;"",VLOOKUP($C6966,PRINCIPAL!$C$5:$Y$376,9,FALSE),"")</f>
        <v/>
      </c>
      <c r="U6966" s="166" t="str">
        <f t="shared" si="772"/>
        <v/>
      </c>
      <c r="V6966" s="164" t="str">
        <f>+IF($C6966&lt;&gt;"",VLOOKUP($C6966,PRINCIPAL!$C$5:$Y$76,2,FALSE),"")</f>
        <v/>
      </c>
      <c r="W6966" t="e">
        <f>+VLOOKUP(D6966,CENTROS!$G$4:$M$93,7,FALSE)</f>
        <v>#N/A</v>
      </c>
      <c r="Y6966" t="str">
        <f t="shared" si="774"/>
        <v/>
      </c>
      <c r="Z6966" s="220" t="str">
        <f t="shared" si="775"/>
        <v/>
      </c>
      <c r="AA6966" s="220" t="str">
        <f t="shared" si="776"/>
        <v/>
      </c>
      <c r="AB6966" s="228" t="str">
        <f t="shared" si="777"/>
        <v/>
      </c>
      <c r="AC6966" s="230" t="str">
        <f t="shared" si="778"/>
        <v/>
      </c>
      <c r="AD6966" s="220"/>
      <c r="AE6966" s="220"/>
      <c r="AF6966" s="220" t="str">
        <f t="shared" si="773"/>
        <v/>
      </c>
    </row>
    <row r="6967" spans="1:33">
      <c r="A6967" s="121"/>
      <c r="B6967" s="121"/>
      <c r="C6967" s="140"/>
      <c r="D6967" s="159"/>
      <c r="E6967" s="154"/>
      <c r="F6967" s="154"/>
      <c r="G6967" s="160"/>
      <c r="H6967" s="158"/>
      <c r="I6967" s="158"/>
      <c r="J6967" s="158"/>
      <c r="K6967" s="158"/>
      <c r="L6967" s="158"/>
      <c r="M6967" s="158"/>
      <c r="N6967" s="157"/>
      <c r="O6967" s="188"/>
      <c r="P6967" s="245"/>
      <c r="Q6967" s="165"/>
      <c r="R6967" s="162"/>
      <c r="S6967" s="162"/>
      <c r="T6967" s="163"/>
      <c r="U6967" s="166"/>
      <c r="V6967" s="164"/>
      <c r="Y6967" t="str">
        <f t="shared" si="774"/>
        <v/>
      </c>
      <c r="Z6967" s="220" t="str">
        <f t="shared" si="775"/>
        <v/>
      </c>
      <c r="AA6967" s="220" t="str">
        <f t="shared" si="776"/>
        <v/>
      </c>
      <c r="AB6967" s="228" t="str">
        <f t="shared" si="777"/>
        <v/>
      </c>
      <c r="AC6967" s="230" t="str">
        <f t="shared" si="778"/>
        <v/>
      </c>
      <c r="AD6967" s="220"/>
      <c r="AE6967" s="237"/>
      <c r="AF6967" s="220" t="str">
        <f t="shared" si="773"/>
        <v/>
      </c>
      <c r="AG6967" s="236">
        <f t="shared" ref="AG6967:AG7030" si="779">+L6967+N6967</f>
        <v>0</v>
      </c>
    </row>
    <row r="6968" spans="1:33">
      <c r="A6968" s="121"/>
      <c r="B6968" s="121"/>
      <c r="C6968" s="140"/>
      <c r="D6968" s="159"/>
      <c r="E6968" s="154"/>
      <c r="F6968" s="154"/>
      <c r="G6968" s="160"/>
      <c r="H6968" s="158"/>
      <c r="I6968" s="158"/>
      <c r="J6968" s="158"/>
      <c r="K6968" s="158"/>
      <c r="L6968" s="158"/>
      <c r="M6968" s="158"/>
      <c r="N6968" s="157"/>
      <c r="O6968" s="188"/>
      <c r="P6968" s="245"/>
      <c r="Q6968" s="165"/>
      <c r="R6968" s="162"/>
      <c r="S6968" s="162"/>
      <c r="T6968" s="163"/>
      <c r="U6968" s="166"/>
      <c r="V6968" s="164"/>
      <c r="Y6968" t="str">
        <f t="shared" si="774"/>
        <v/>
      </c>
      <c r="Z6968" s="220" t="str">
        <f t="shared" si="775"/>
        <v/>
      </c>
      <c r="AA6968" s="220" t="str">
        <f t="shared" si="776"/>
        <v/>
      </c>
      <c r="AB6968" s="228" t="str">
        <f t="shared" si="777"/>
        <v/>
      </c>
      <c r="AC6968" s="230" t="str">
        <f t="shared" si="778"/>
        <v/>
      </c>
      <c r="AD6968" s="220"/>
      <c r="AE6968" s="237"/>
      <c r="AF6968" s="220" t="str">
        <f t="shared" si="773"/>
        <v/>
      </c>
      <c r="AG6968" s="236">
        <f t="shared" si="779"/>
        <v>0</v>
      </c>
    </row>
    <row r="6969" spans="1:33">
      <c r="A6969" s="121"/>
      <c r="B6969" s="121"/>
      <c r="C6969" s="140"/>
      <c r="D6969" s="159"/>
      <c r="E6969" s="154"/>
      <c r="F6969" s="154"/>
      <c r="G6969" s="160"/>
      <c r="H6969" s="158"/>
      <c r="I6969" s="158"/>
      <c r="J6969" s="158"/>
      <c r="K6969" s="158"/>
      <c r="L6969" s="158"/>
      <c r="M6969" s="158"/>
      <c r="N6969" s="157"/>
      <c r="O6969" s="188"/>
      <c r="P6969" s="245"/>
      <c r="Q6969" s="165"/>
      <c r="R6969" s="162"/>
      <c r="S6969" s="162"/>
      <c r="T6969" s="163"/>
      <c r="U6969" s="166"/>
      <c r="V6969" s="164"/>
      <c r="Y6969" t="str">
        <f t="shared" si="774"/>
        <v/>
      </c>
      <c r="Z6969" s="220" t="str">
        <f t="shared" si="775"/>
        <v/>
      </c>
      <c r="AA6969" s="220" t="str">
        <f t="shared" si="776"/>
        <v/>
      </c>
      <c r="AB6969" s="228" t="str">
        <f t="shared" si="777"/>
        <v/>
      </c>
      <c r="AC6969" s="230" t="str">
        <f t="shared" si="778"/>
        <v/>
      </c>
      <c r="AD6969" s="220"/>
      <c r="AE6969" s="237"/>
      <c r="AF6969" s="220" t="str">
        <f t="shared" si="773"/>
        <v/>
      </c>
      <c r="AG6969" s="236">
        <f t="shared" si="779"/>
        <v>0</v>
      </c>
    </row>
    <row r="6970" spans="1:33">
      <c r="A6970" s="121"/>
      <c r="B6970" s="121"/>
      <c r="C6970" s="140"/>
      <c r="D6970" s="159"/>
      <c r="E6970" s="154"/>
      <c r="F6970" s="154"/>
      <c r="G6970" s="160"/>
      <c r="H6970" s="158"/>
      <c r="I6970" s="158"/>
      <c r="J6970" s="158"/>
      <c r="K6970" s="158"/>
      <c r="L6970" s="158"/>
      <c r="M6970" s="158"/>
      <c r="N6970" s="157"/>
      <c r="O6970" s="188"/>
      <c r="P6970" s="245"/>
      <c r="Q6970" s="165"/>
      <c r="R6970" s="162"/>
      <c r="S6970" s="162"/>
      <c r="T6970" s="163"/>
      <c r="U6970" s="166"/>
      <c r="V6970" s="164"/>
      <c r="Y6970" t="str">
        <f>+IF(A6970&lt;&gt;"",G6970,"")</f>
        <v/>
      </c>
      <c r="Z6970" s="220" t="str">
        <f t="shared" si="775"/>
        <v/>
      </c>
      <c r="AA6970" s="220" t="str">
        <f t="shared" si="776"/>
        <v/>
      </c>
      <c r="AB6970" s="228" t="str">
        <f t="shared" si="777"/>
        <v/>
      </c>
      <c r="AC6970" s="230" t="str">
        <f t="shared" si="778"/>
        <v/>
      </c>
      <c r="AD6970" s="220"/>
      <c r="AE6970" s="237"/>
      <c r="AF6970" s="220" t="str">
        <f t="shared" si="773"/>
        <v/>
      </c>
      <c r="AG6970" s="236">
        <f t="shared" si="779"/>
        <v>0</v>
      </c>
    </row>
    <row r="6971" spans="1:33">
      <c r="A6971" s="121"/>
      <c r="B6971" s="121"/>
      <c r="C6971" s="140"/>
      <c r="D6971" s="159"/>
      <c r="E6971" s="154"/>
      <c r="F6971" s="154"/>
      <c r="G6971" s="160"/>
      <c r="H6971" s="158"/>
      <c r="I6971" s="158"/>
      <c r="J6971" s="158"/>
      <c r="K6971" s="158"/>
      <c r="L6971" s="158"/>
      <c r="M6971" s="158"/>
      <c r="N6971" s="157"/>
      <c r="O6971" s="188"/>
      <c r="P6971" s="245"/>
      <c r="Q6971" s="165"/>
      <c r="R6971" s="162"/>
      <c r="S6971" s="162"/>
      <c r="T6971" s="163"/>
      <c r="U6971" s="166"/>
      <c r="V6971" s="164"/>
      <c r="Y6971" t="str">
        <f t="shared" si="774"/>
        <v/>
      </c>
      <c r="Z6971" s="220" t="str">
        <f t="shared" si="775"/>
        <v/>
      </c>
      <c r="AA6971" s="220" t="str">
        <f t="shared" si="776"/>
        <v/>
      </c>
      <c r="AB6971" s="228" t="str">
        <f t="shared" si="777"/>
        <v/>
      </c>
      <c r="AC6971" s="230" t="str">
        <f t="shared" si="778"/>
        <v/>
      </c>
      <c r="AD6971" s="220"/>
      <c r="AE6971" s="237"/>
      <c r="AF6971" s="220" t="str">
        <f t="shared" si="773"/>
        <v/>
      </c>
      <c r="AG6971" s="236">
        <f t="shared" si="779"/>
        <v>0</v>
      </c>
    </row>
    <row r="6972" spans="1:33">
      <c r="A6972" s="121"/>
      <c r="B6972" s="121"/>
      <c r="C6972" s="140"/>
      <c r="D6972" s="159"/>
      <c r="E6972" s="154"/>
      <c r="F6972" s="154"/>
      <c r="G6972" s="160"/>
      <c r="H6972" s="158"/>
      <c r="I6972" s="158"/>
      <c r="J6972" s="158"/>
      <c r="K6972" s="158"/>
      <c r="L6972" s="158"/>
      <c r="M6972" s="158"/>
      <c r="N6972" s="157"/>
      <c r="O6972" s="188"/>
      <c r="P6972" s="245"/>
      <c r="Q6972" s="165"/>
      <c r="R6972" s="162"/>
      <c r="S6972" s="162"/>
      <c r="T6972" s="163"/>
      <c r="U6972" s="166"/>
      <c r="V6972" s="164"/>
      <c r="Y6972" t="str">
        <f t="shared" si="774"/>
        <v/>
      </c>
      <c r="Z6972" s="220" t="str">
        <f t="shared" si="775"/>
        <v/>
      </c>
      <c r="AA6972" s="220" t="str">
        <f t="shared" si="776"/>
        <v/>
      </c>
      <c r="AB6972" s="228" t="str">
        <f t="shared" si="777"/>
        <v/>
      </c>
      <c r="AC6972" s="230" t="str">
        <f t="shared" si="778"/>
        <v/>
      </c>
      <c r="AD6972" s="220"/>
      <c r="AE6972" s="237"/>
      <c r="AF6972" s="220" t="str">
        <f t="shared" si="773"/>
        <v/>
      </c>
      <c r="AG6972" s="236">
        <f t="shared" si="779"/>
        <v>0</v>
      </c>
    </row>
    <row r="6973" spans="1:33">
      <c r="A6973" s="121"/>
      <c r="B6973" s="121"/>
      <c r="C6973" s="140"/>
      <c r="D6973" s="238"/>
      <c r="E6973" s="239"/>
      <c r="F6973" s="239"/>
      <c r="G6973" s="240"/>
      <c r="H6973" s="241"/>
      <c r="I6973" s="241"/>
      <c r="J6973" s="241"/>
      <c r="K6973" s="241"/>
      <c r="L6973" s="241"/>
      <c r="M6973" s="241"/>
      <c r="N6973" s="157"/>
      <c r="O6973" s="188"/>
      <c r="P6973" s="245"/>
      <c r="Q6973" s="165"/>
      <c r="R6973" s="162"/>
      <c r="S6973" s="162"/>
      <c r="T6973" s="163"/>
      <c r="U6973" s="166"/>
      <c r="V6973" s="164"/>
      <c r="Y6973" t="str">
        <f t="shared" si="774"/>
        <v/>
      </c>
      <c r="Z6973" s="220" t="str">
        <f t="shared" si="775"/>
        <v/>
      </c>
      <c r="AA6973" s="220" t="str">
        <f t="shared" si="776"/>
        <v/>
      </c>
      <c r="AB6973" s="228" t="str">
        <f t="shared" si="777"/>
        <v/>
      </c>
      <c r="AC6973" s="230" t="str">
        <f t="shared" si="778"/>
        <v/>
      </c>
      <c r="AD6973" s="220"/>
      <c r="AE6973" s="220"/>
      <c r="AF6973" s="220" t="str">
        <f t="shared" si="773"/>
        <v/>
      </c>
      <c r="AG6973" s="236">
        <f t="shared" si="779"/>
        <v>0</v>
      </c>
    </row>
    <row r="6974" spans="1:33">
      <c r="A6974" s="121"/>
      <c r="B6974" s="121"/>
      <c r="C6974" s="140"/>
      <c r="D6974" s="159"/>
      <c r="E6974" s="154"/>
      <c r="F6974" s="154"/>
      <c r="G6974" s="160"/>
      <c r="H6974" s="158"/>
      <c r="I6974" s="158"/>
      <c r="J6974" s="158"/>
      <c r="K6974" s="158"/>
      <c r="L6974" s="158"/>
      <c r="M6974" s="158"/>
      <c r="N6974" s="157"/>
      <c r="O6974" s="188"/>
      <c r="P6974" s="245"/>
      <c r="Q6974" s="165"/>
      <c r="R6974" s="162"/>
      <c r="S6974" s="162"/>
      <c r="T6974" s="163"/>
      <c r="U6974" s="166"/>
      <c r="V6974" s="164"/>
      <c r="Y6974" t="str">
        <f t="shared" si="774"/>
        <v/>
      </c>
      <c r="Z6974" s="220" t="str">
        <f t="shared" si="775"/>
        <v/>
      </c>
      <c r="AA6974" s="220" t="str">
        <f t="shared" si="776"/>
        <v/>
      </c>
      <c r="AB6974" s="228" t="str">
        <f t="shared" si="777"/>
        <v/>
      </c>
      <c r="AC6974" s="230" t="str">
        <f t="shared" si="778"/>
        <v/>
      </c>
      <c r="AD6974" s="220"/>
      <c r="AE6974" s="220"/>
      <c r="AF6974" s="220" t="str">
        <f t="shared" si="773"/>
        <v/>
      </c>
      <c r="AG6974" s="236">
        <f t="shared" si="779"/>
        <v>0</v>
      </c>
    </row>
    <row r="6975" spans="1:33">
      <c r="A6975" s="121"/>
      <c r="B6975" s="121"/>
      <c r="C6975" s="140"/>
      <c r="D6975" s="159"/>
      <c r="E6975" s="154"/>
      <c r="F6975" s="154"/>
      <c r="G6975" s="160"/>
      <c r="H6975" s="158"/>
      <c r="I6975" s="158"/>
      <c r="J6975" s="158"/>
      <c r="K6975" s="158"/>
      <c r="L6975" s="158"/>
      <c r="M6975" s="158"/>
      <c r="N6975" s="157"/>
      <c r="O6975" s="188"/>
      <c r="P6975" s="245"/>
      <c r="Q6975" s="165"/>
      <c r="R6975" s="162"/>
      <c r="S6975" s="162"/>
      <c r="T6975" s="163"/>
      <c r="U6975" s="166"/>
      <c r="V6975" s="164"/>
      <c r="Y6975" t="str">
        <f t="shared" si="774"/>
        <v/>
      </c>
      <c r="Z6975" s="220" t="str">
        <f t="shared" si="775"/>
        <v/>
      </c>
      <c r="AA6975" s="220" t="str">
        <f t="shared" si="776"/>
        <v/>
      </c>
      <c r="AB6975" s="228" t="str">
        <f t="shared" si="777"/>
        <v/>
      </c>
      <c r="AC6975" s="230" t="str">
        <f t="shared" si="778"/>
        <v/>
      </c>
      <c r="AD6975" s="220"/>
      <c r="AE6975" s="220"/>
      <c r="AF6975" s="220" t="str">
        <f t="shared" ref="AF6975:AF7038" si="780">+IF(A6975&lt;&gt;"",9,"")</f>
        <v/>
      </c>
      <c r="AG6975" s="236">
        <f t="shared" si="779"/>
        <v>0</v>
      </c>
    </row>
    <row r="6976" spans="1:33">
      <c r="A6976" s="121"/>
      <c r="B6976" s="121"/>
      <c r="C6976" s="140"/>
      <c r="D6976" s="159"/>
      <c r="E6976" s="154"/>
      <c r="F6976" s="154"/>
      <c r="G6976" s="160"/>
      <c r="H6976" s="158"/>
      <c r="I6976" s="158"/>
      <c r="J6976" s="158"/>
      <c r="K6976" s="158"/>
      <c r="L6976" s="158"/>
      <c r="M6976" s="158"/>
      <c r="N6976" s="157"/>
      <c r="O6976" s="188"/>
      <c r="P6976" s="245"/>
      <c r="Q6976" s="165"/>
      <c r="R6976" s="162"/>
      <c r="S6976" s="162"/>
      <c r="T6976" s="163"/>
      <c r="U6976" s="166"/>
      <c r="V6976" s="164"/>
      <c r="Y6976" t="str">
        <f t="shared" si="774"/>
        <v/>
      </c>
      <c r="Z6976" s="220" t="str">
        <f t="shared" si="775"/>
        <v/>
      </c>
      <c r="AA6976" s="220" t="str">
        <f t="shared" si="776"/>
        <v/>
      </c>
      <c r="AB6976" s="228" t="str">
        <f t="shared" si="777"/>
        <v/>
      </c>
      <c r="AC6976" s="230" t="str">
        <f t="shared" si="778"/>
        <v/>
      </c>
      <c r="AD6976" s="220"/>
      <c r="AE6976" s="220"/>
      <c r="AF6976" s="220" t="str">
        <f t="shared" si="780"/>
        <v/>
      </c>
      <c r="AG6976" s="236">
        <f t="shared" si="779"/>
        <v>0</v>
      </c>
    </row>
    <row r="6977" spans="1:33">
      <c r="A6977" s="121"/>
      <c r="B6977" s="121"/>
      <c r="C6977" s="140"/>
      <c r="D6977" s="159"/>
      <c r="E6977" s="154"/>
      <c r="F6977" s="154"/>
      <c r="G6977" s="160"/>
      <c r="H6977" s="158"/>
      <c r="I6977" s="158"/>
      <c r="J6977" s="158"/>
      <c r="K6977" s="158"/>
      <c r="L6977" s="158"/>
      <c r="M6977" s="158"/>
      <c r="N6977" s="157"/>
      <c r="O6977" s="188"/>
      <c r="P6977" s="245"/>
      <c r="Q6977" s="165"/>
      <c r="R6977" s="162"/>
      <c r="S6977" s="162"/>
      <c r="T6977" s="163"/>
      <c r="U6977" s="166"/>
      <c r="V6977" s="164"/>
      <c r="Y6977" t="str">
        <f t="shared" si="774"/>
        <v/>
      </c>
      <c r="Z6977" s="220" t="str">
        <f t="shared" si="775"/>
        <v/>
      </c>
      <c r="AA6977" s="220" t="str">
        <f t="shared" si="776"/>
        <v/>
      </c>
      <c r="AB6977" s="228" t="str">
        <f t="shared" si="777"/>
        <v/>
      </c>
      <c r="AC6977" s="230" t="str">
        <f t="shared" si="778"/>
        <v/>
      </c>
      <c r="AD6977" s="220"/>
      <c r="AE6977" s="220"/>
      <c r="AF6977" s="220" t="str">
        <f t="shared" si="780"/>
        <v/>
      </c>
      <c r="AG6977" s="236">
        <f t="shared" si="779"/>
        <v>0</v>
      </c>
    </row>
    <row r="6978" spans="1:33">
      <c r="A6978" s="121"/>
      <c r="B6978" s="121"/>
      <c r="C6978" s="140"/>
      <c r="D6978" s="159"/>
      <c r="E6978" s="154"/>
      <c r="F6978" s="154"/>
      <c r="G6978" s="160"/>
      <c r="H6978" s="158"/>
      <c r="I6978" s="158"/>
      <c r="J6978" s="158"/>
      <c r="K6978" s="158"/>
      <c r="L6978" s="158"/>
      <c r="M6978" s="158"/>
      <c r="N6978" s="157"/>
      <c r="O6978" s="188"/>
      <c r="P6978" s="245"/>
      <c r="Q6978" s="165"/>
      <c r="R6978" s="162"/>
      <c r="S6978" s="162"/>
      <c r="T6978" s="163"/>
      <c r="U6978" s="166"/>
      <c r="V6978" s="164"/>
      <c r="Y6978" t="str">
        <f t="shared" si="774"/>
        <v/>
      </c>
      <c r="Z6978" s="220" t="str">
        <f t="shared" si="775"/>
        <v/>
      </c>
      <c r="AA6978" s="220" t="str">
        <f t="shared" si="776"/>
        <v/>
      </c>
      <c r="AB6978" s="228" t="str">
        <f t="shared" si="777"/>
        <v/>
      </c>
      <c r="AC6978" s="230" t="str">
        <f t="shared" si="778"/>
        <v/>
      </c>
      <c r="AD6978" s="220"/>
      <c r="AE6978" s="220"/>
      <c r="AF6978" s="220" t="str">
        <f t="shared" si="780"/>
        <v/>
      </c>
      <c r="AG6978" s="236">
        <f t="shared" si="779"/>
        <v>0</v>
      </c>
    </row>
    <row r="6979" spans="1:33">
      <c r="A6979" s="121"/>
      <c r="B6979" s="121"/>
      <c r="C6979" s="140"/>
      <c r="D6979" s="159"/>
      <c r="E6979" s="154"/>
      <c r="F6979" s="154"/>
      <c r="G6979" s="160"/>
      <c r="H6979" s="158"/>
      <c r="I6979" s="158"/>
      <c r="J6979" s="158"/>
      <c r="K6979" s="158"/>
      <c r="L6979" s="158"/>
      <c r="M6979" s="158"/>
      <c r="N6979" s="157"/>
      <c r="O6979" s="188"/>
      <c r="P6979" s="245"/>
      <c r="Q6979" s="165"/>
      <c r="R6979" s="162"/>
      <c r="S6979" s="162"/>
      <c r="T6979" s="163"/>
      <c r="U6979" s="166"/>
      <c r="V6979" s="164"/>
      <c r="Y6979" t="str">
        <f t="shared" si="774"/>
        <v/>
      </c>
      <c r="Z6979" s="220" t="str">
        <f t="shared" si="775"/>
        <v/>
      </c>
      <c r="AA6979" s="220" t="str">
        <f t="shared" si="776"/>
        <v/>
      </c>
      <c r="AB6979" s="228" t="str">
        <f t="shared" si="777"/>
        <v/>
      </c>
      <c r="AC6979" s="230" t="str">
        <f t="shared" si="778"/>
        <v/>
      </c>
      <c r="AD6979" s="220"/>
      <c r="AE6979" s="220"/>
      <c r="AF6979" s="220" t="str">
        <f t="shared" si="780"/>
        <v/>
      </c>
      <c r="AG6979" s="236">
        <f t="shared" si="779"/>
        <v>0</v>
      </c>
    </row>
    <row r="6980" spans="1:33">
      <c r="A6980" s="121"/>
      <c r="B6980" s="121"/>
      <c r="C6980" s="140"/>
      <c r="D6980" s="159"/>
      <c r="E6980" s="154"/>
      <c r="F6980" s="154"/>
      <c r="G6980" s="160"/>
      <c r="H6980" s="158"/>
      <c r="I6980" s="158"/>
      <c r="J6980" s="158"/>
      <c r="K6980" s="158"/>
      <c r="L6980" s="158"/>
      <c r="M6980" s="158"/>
      <c r="N6980" s="157"/>
      <c r="O6980" s="188"/>
      <c r="P6980" s="245"/>
      <c r="Q6980" s="165"/>
      <c r="R6980" s="162"/>
      <c r="S6980" s="162"/>
      <c r="T6980" s="163"/>
      <c r="U6980" s="166"/>
      <c r="V6980" s="164"/>
      <c r="Y6980" t="str">
        <f t="shared" si="774"/>
        <v/>
      </c>
      <c r="Z6980" s="220" t="str">
        <f t="shared" si="775"/>
        <v/>
      </c>
      <c r="AA6980" s="220" t="str">
        <f t="shared" si="776"/>
        <v/>
      </c>
      <c r="AB6980" s="228" t="str">
        <f t="shared" si="777"/>
        <v/>
      </c>
      <c r="AC6980" s="230" t="str">
        <f t="shared" si="778"/>
        <v/>
      </c>
      <c r="AD6980" s="220"/>
      <c r="AE6980" s="220"/>
      <c r="AF6980" s="220" t="str">
        <f t="shared" si="780"/>
        <v/>
      </c>
      <c r="AG6980" s="236">
        <f t="shared" si="779"/>
        <v>0</v>
      </c>
    </row>
    <row r="6981" spans="1:33">
      <c r="A6981" s="121"/>
      <c r="B6981" s="121"/>
      <c r="C6981" s="140"/>
      <c r="D6981" s="159"/>
      <c r="E6981" s="154"/>
      <c r="F6981" s="154"/>
      <c r="G6981" s="160"/>
      <c r="H6981" s="158"/>
      <c r="I6981" s="158"/>
      <c r="J6981" s="158"/>
      <c r="K6981" s="158"/>
      <c r="L6981" s="158"/>
      <c r="M6981" s="158"/>
      <c r="N6981" s="157"/>
      <c r="O6981" s="188"/>
      <c r="P6981" s="245"/>
      <c r="Q6981" s="165"/>
      <c r="R6981" s="162"/>
      <c r="S6981" s="162"/>
      <c r="T6981" s="163"/>
      <c r="U6981" s="166"/>
      <c r="V6981" s="164"/>
      <c r="Y6981" t="str">
        <f t="shared" si="774"/>
        <v/>
      </c>
      <c r="Z6981" s="220" t="str">
        <f t="shared" si="775"/>
        <v/>
      </c>
      <c r="AA6981" s="220" t="str">
        <f t="shared" si="776"/>
        <v/>
      </c>
      <c r="AB6981" s="228" t="str">
        <f t="shared" si="777"/>
        <v/>
      </c>
      <c r="AC6981" s="230" t="str">
        <f t="shared" si="778"/>
        <v/>
      </c>
      <c r="AD6981" s="220"/>
      <c r="AE6981" s="220"/>
      <c r="AF6981" s="220" t="str">
        <f t="shared" si="780"/>
        <v/>
      </c>
      <c r="AG6981" s="236">
        <f t="shared" si="779"/>
        <v>0</v>
      </c>
    </row>
    <row r="6982" spans="1:33">
      <c r="A6982" s="121"/>
      <c r="B6982" s="121"/>
      <c r="C6982" s="140"/>
      <c r="D6982" s="159"/>
      <c r="E6982" s="154"/>
      <c r="F6982" s="154"/>
      <c r="G6982" s="160"/>
      <c r="H6982" s="158"/>
      <c r="I6982" s="158"/>
      <c r="J6982" s="158"/>
      <c r="K6982" s="158"/>
      <c r="L6982" s="158"/>
      <c r="M6982" s="158"/>
      <c r="N6982" s="157"/>
      <c r="O6982" s="188"/>
      <c r="P6982" s="245"/>
      <c r="Q6982" s="165"/>
      <c r="R6982" s="162"/>
      <c r="S6982" s="162"/>
      <c r="T6982" s="163"/>
      <c r="U6982" s="166"/>
      <c r="V6982" s="164"/>
      <c r="Y6982" t="str">
        <f t="shared" ref="Y6982:Y7045" si="781">+IF(A6982&lt;&gt;"",G6982,"")</f>
        <v/>
      </c>
      <c r="Z6982" s="220" t="str">
        <f t="shared" si="775"/>
        <v/>
      </c>
      <c r="AA6982" s="220" t="str">
        <f t="shared" si="776"/>
        <v/>
      </c>
      <c r="AB6982" s="228" t="str">
        <f t="shared" si="777"/>
        <v/>
      </c>
      <c r="AC6982" s="230" t="str">
        <f t="shared" si="778"/>
        <v/>
      </c>
      <c r="AD6982" s="220"/>
      <c r="AE6982" s="220"/>
      <c r="AF6982" s="220" t="str">
        <f t="shared" si="780"/>
        <v/>
      </c>
      <c r="AG6982" s="236">
        <f t="shared" si="779"/>
        <v>0</v>
      </c>
    </row>
    <row r="6983" spans="1:33">
      <c r="A6983" s="121"/>
      <c r="B6983" s="121"/>
      <c r="C6983" s="140"/>
      <c r="D6983" s="159"/>
      <c r="E6983" s="154"/>
      <c r="F6983" s="154"/>
      <c r="G6983" s="160"/>
      <c r="H6983" s="158"/>
      <c r="I6983" s="158"/>
      <c r="J6983" s="158"/>
      <c r="K6983" s="158"/>
      <c r="L6983" s="158"/>
      <c r="M6983" s="158"/>
      <c r="N6983" s="157"/>
      <c r="O6983" s="188"/>
      <c r="P6983" s="245"/>
      <c r="Q6983" s="165"/>
      <c r="R6983" s="162"/>
      <c r="S6983" s="162"/>
      <c r="T6983" s="163"/>
      <c r="U6983" s="166"/>
      <c r="V6983" s="164"/>
      <c r="Y6983" t="str">
        <f t="shared" si="781"/>
        <v/>
      </c>
      <c r="Z6983" s="220" t="str">
        <f t="shared" si="775"/>
        <v/>
      </c>
      <c r="AA6983" s="220" t="str">
        <f t="shared" si="776"/>
        <v/>
      </c>
      <c r="AB6983" s="228" t="str">
        <f t="shared" si="777"/>
        <v/>
      </c>
      <c r="AC6983" s="230" t="str">
        <f t="shared" si="778"/>
        <v/>
      </c>
      <c r="AD6983" s="220"/>
      <c r="AE6983" s="220"/>
      <c r="AF6983" s="220" t="str">
        <f t="shared" si="780"/>
        <v/>
      </c>
      <c r="AG6983" s="236">
        <f t="shared" si="779"/>
        <v>0</v>
      </c>
    </row>
    <row r="6984" spans="1:33">
      <c r="A6984" s="121"/>
      <c r="B6984" s="121"/>
      <c r="C6984" s="140"/>
      <c r="D6984" s="159"/>
      <c r="E6984" s="154"/>
      <c r="F6984" s="154"/>
      <c r="G6984" s="160"/>
      <c r="H6984" s="158"/>
      <c r="I6984" s="158"/>
      <c r="J6984" s="158"/>
      <c r="K6984" s="158"/>
      <c r="L6984" s="158"/>
      <c r="M6984" s="158"/>
      <c r="N6984" s="157"/>
      <c r="O6984" s="188"/>
      <c r="P6984" s="245"/>
      <c r="Q6984" s="165"/>
      <c r="R6984" s="162"/>
      <c r="S6984" s="162"/>
      <c r="T6984" s="163"/>
      <c r="U6984" s="166"/>
      <c r="V6984" s="164"/>
      <c r="Y6984" t="str">
        <f t="shared" si="781"/>
        <v/>
      </c>
      <c r="Z6984" s="220" t="str">
        <f t="shared" si="775"/>
        <v/>
      </c>
      <c r="AA6984" s="220" t="str">
        <f t="shared" si="776"/>
        <v/>
      </c>
      <c r="AB6984" s="228" t="str">
        <f t="shared" si="777"/>
        <v/>
      </c>
      <c r="AC6984" s="230" t="str">
        <f t="shared" si="778"/>
        <v/>
      </c>
      <c r="AD6984" s="220"/>
      <c r="AE6984" s="220"/>
      <c r="AF6984" s="220" t="str">
        <f t="shared" si="780"/>
        <v/>
      </c>
      <c r="AG6984" s="236">
        <f t="shared" si="779"/>
        <v>0</v>
      </c>
    </row>
    <row r="6985" spans="1:33">
      <c r="A6985" s="121"/>
      <c r="B6985" s="121"/>
      <c r="C6985" s="140"/>
      <c r="D6985" s="159"/>
      <c r="E6985" s="154"/>
      <c r="F6985" s="154"/>
      <c r="G6985" s="160"/>
      <c r="H6985" s="158"/>
      <c r="I6985" s="158"/>
      <c r="J6985" s="158"/>
      <c r="K6985" s="158"/>
      <c r="L6985" s="158"/>
      <c r="M6985" s="158"/>
      <c r="N6985" s="157"/>
      <c r="O6985" s="188"/>
      <c r="P6985" s="245"/>
      <c r="Q6985" s="165"/>
      <c r="R6985" s="162"/>
      <c r="S6985" s="162"/>
      <c r="T6985" s="163"/>
      <c r="U6985" s="166"/>
      <c r="V6985" s="164"/>
      <c r="Y6985" t="str">
        <f t="shared" si="781"/>
        <v/>
      </c>
      <c r="Z6985" s="220" t="str">
        <f t="shared" si="775"/>
        <v/>
      </c>
      <c r="AA6985" s="220" t="str">
        <f t="shared" si="776"/>
        <v/>
      </c>
      <c r="AB6985" s="228" t="str">
        <f t="shared" si="777"/>
        <v/>
      </c>
      <c r="AC6985" s="230" t="str">
        <f t="shared" si="778"/>
        <v/>
      </c>
      <c r="AD6985" s="220"/>
      <c r="AE6985" s="220"/>
      <c r="AF6985" s="220" t="str">
        <f t="shared" si="780"/>
        <v/>
      </c>
      <c r="AG6985" s="236">
        <f t="shared" si="779"/>
        <v>0</v>
      </c>
    </row>
    <row r="6986" spans="1:33">
      <c r="A6986" s="121"/>
      <c r="B6986" s="121"/>
      <c r="C6986" s="140"/>
      <c r="D6986" s="159"/>
      <c r="E6986" s="154"/>
      <c r="F6986" s="154"/>
      <c r="G6986" s="160"/>
      <c r="H6986" s="158"/>
      <c r="I6986" s="158"/>
      <c r="J6986" s="158"/>
      <c r="K6986" s="158"/>
      <c r="L6986" s="158"/>
      <c r="M6986" s="158"/>
      <c r="N6986" s="157"/>
      <c r="O6986" s="188"/>
      <c r="P6986" s="245"/>
      <c r="Q6986" s="165"/>
      <c r="R6986" s="162"/>
      <c r="S6986" s="162"/>
      <c r="T6986" s="163"/>
      <c r="U6986" s="166"/>
      <c r="V6986" s="164"/>
      <c r="Y6986" t="str">
        <f t="shared" si="781"/>
        <v/>
      </c>
      <c r="Z6986" s="220" t="str">
        <f t="shared" si="775"/>
        <v/>
      </c>
      <c r="AA6986" s="220" t="str">
        <f t="shared" si="776"/>
        <v/>
      </c>
      <c r="AB6986" s="228" t="str">
        <f t="shared" si="777"/>
        <v/>
      </c>
      <c r="AC6986" s="230" t="str">
        <f t="shared" si="778"/>
        <v/>
      </c>
      <c r="AD6986" s="220"/>
      <c r="AE6986" s="220"/>
      <c r="AF6986" s="220" t="str">
        <f t="shared" si="780"/>
        <v/>
      </c>
      <c r="AG6986" s="236">
        <f t="shared" si="779"/>
        <v>0</v>
      </c>
    </row>
    <row r="6987" spans="1:33">
      <c r="A6987" s="121"/>
      <c r="B6987" s="121"/>
      <c r="C6987" s="140"/>
      <c r="D6987" s="159"/>
      <c r="E6987" s="154"/>
      <c r="F6987" s="154"/>
      <c r="G6987" s="160"/>
      <c r="H6987" s="158"/>
      <c r="I6987" s="158"/>
      <c r="J6987" s="158"/>
      <c r="K6987" s="158"/>
      <c r="L6987" s="158"/>
      <c r="M6987" s="158"/>
      <c r="N6987" s="157"/>
      <c r="O6987" s="188"/>
      <c r="P6987" s="245"/>
      <c r="Q6987" s="165"/>
      <c r="R6987" s="162"/>
      <c r="S6987" s="162"/>
      <c r="T6987" s="163"/>
      <c r="U6987" s="166"/>
      <c r="V6987" s="164"/>
      <c r="Y6987" t="str">
        <f t="shared" si="781"/>
        <v/>
      </c>
      <c r="Z6987" s="220" t="str">
        <f t="shared" si="775"/>
        <v/>
      </c>
      <c r="AA6987" s="220" t="str">
        <f t="shared" si="776"/>
        <v/>
      </c>
      <c r="AB6987" s="228" t="str">
        <f t="shared" si="777"/>
        <v/>
      </c>
      <c r="AC6987" s="230" t="str">
        <f t="shared" si="778"/>
        <v/>
      </c>
      <c r="AD6987" s="220"/>
      <c r="AE6987" s="220"/>
      <c r="AF6987" s="220" t="str">
        <f t="shared" si="780"/>
        <v/>
      </c>
      <c r="AG6987" s="236">
        <f t="shared" si="779"/>
        <v>0</v>
      </c>
    </row>
    <row r="6988" spans="1:33">
      <c r="A6988" s="121"/>
      <c r="B6988" s="121"/>
      <c r="C6988" s="140"/>
      <c r="D6988" s="159"/>
      <c r="E6988" s="154"/>
      <c r="F6988" s="154"/>
      <c r="G6988" s="160"/>
      <c r="H6988" s="158"/>
      <c r="I6988" s="158"/>
      <c r="J6988" s="158"/>
      <c r="K6988" s="158"/>
      <c r="L6988" s="158"/>
      <c r="M6988" s="158"/>
      <c r="N6988" s="157"/>
      <c r="O6988" s="188"/>
      <c r="P6988" s="245"/>
      <c r="Q6988" s="165"/>
      <c r="R6988" s="162"/>
      <c r="S6988" s="162"/>
      <c r="T6988" s="163"/>
      <c r="U6988" s="166"/>
      <c r="V6988" s="164"/>
      <c r="Y6988" t="str">
        <f t="shared" si="781"/>
        <v/>
      </c>
      <c r="Z6988" s="220" t="str">
        <f t="shared" si="775"/>
        <v/>
      </c>
      <c r="AA6988" s="220" t="str">
        <f t="shared" si="776"/>
        <v/>
      </c>
      <c r="AB6988" s="228" t="str">
        <f t="shared" si="777"/>
        <v/>
      </c>
      <c r="AC6988" s="230" t="str">
        <f t="shared" si="778"/>
        <v/>
      </c>
      <c r="AD6988" s="220"/>
      <c r="AE6988" s="220"/>
      <c r="AF6988" s="220" t="str">
        <f t="shared" si="780"/>
        <v/>
      </c>
      <c r="AG6988" s="236">
        <f t="shared" si="779"/>
        <v>0</v>
      </c>
    </row>
    <row r="6989" spans="1:33">
      <c r="A6989" s="121"/>
      <c r="B6989" s="121"/>
      <c r="C6989" s="140"/>
      <c r="D6989" s="159"/>
      <c r="E6989" s="154"/>
      <c r="F6989" s="154"/>
      <c r="G6989" s="160"/>
      <c r="H6989" s="158"/>
      <c r="I6989" s="158"/>
      <c r="J6989" s="158"/>
      <c r="K6989" s="158"/>
      <c r="L6989" s="158"/>
      <c r="M6989" s="158"/>
      <c r="N6989" s="157"/>
      <c r="O6989" s="188"/>
      <c r="P6989" s="245"/>
      <c r="Q6989" s="165"/>
      <c r="R6989" s="162"/>
      <c r="S6989" s="162"/>
      <c r="T6989" s="163"/>
      <c r="U6989" s="166"/>
      <c r="V6989" s="164"/>
      <c r="Y6989" t="str">
        <f t="shared" si="781"/>
        <v/>
      </c>
      <c r="Z6989" s="220" t="str">
        <f t="shared" ref="Z6989:Z7052" si="782">+IF(A6989&lt;&gt;"",A6989,"")</f>
        <v/>
      </c>
      <c r="AA6989" s="220" t="str">
        <f t="shared" ref="AA6989:AA7052" si="783">+IF(D6989&lt;&gt;"",D6989,"")</f>
        <v/>
      </c>
      <c r="AB6989" s="228" t="str">
        <f t="shared" ref="AB6989:AB7052" si="784">+IF(B6989&lt;&gt;"",B6989,"")</f>
        <v/>
      </c>
      <c r="AC6989" s="230" t="str">
        <f t="shared" ref="AC6989:AC7052" si="785">+IF(C6989&lt;&gt;"",C6989,"")</f>
        <v/>
      </c>
      <c r="AD6989" s="220"/>
      <c r="AE6989" s="220"/>
      <c r="AF6989" s="220" t="str">
        <f t="shared" si="780"/>
        <v/>
      </c>
      <c r="AG6989" s="236">
        <f t="shared" si="779"/>
        <v>0</v>
      </c>
    </row>
    <row r="6990" spans="1:33">
      <c r="A6990" s="121"/>
      <c r="B6990" s="121"/>
      <c r="C6990" s="140"/>
      <c r="D6990" s="159"/>
      <c r="E6990" s="154"/>
      <c r="F6990" s="154"/>
      <c r="G6990" s="160"/>
      <c r="H6990" s="158"/>
      <c r="I6990" s="158"/>
      <c r="J6990" s="158"/>
      <c r="K6990" s="158"/>
      <c r="L6990" s="158"/>
      <c r="M6990" s="158"/>
      <c r="N6990" s="157"/>
      <c r="O6990" s="188"/>
      <c r="P6990" s="245"/>
      <c r="Q6990" s="165"/>
      <c r="R6990" s="162"/>
      <c r="S6990" s="162"/>
      <c r="T6990" s="163"/>
      <c r="U6990" s="166"/>
      <c r="V6990" s="164"/>
      <c r="Y6990" t="str">
        <f t="shared" si="781"/>
        <v/>
      </c>
      <c r="Z6990" s="220" t="str">
        <f t="shared" si="782"/>
        <v/>
      </c>
      <c r="AA6990" s="220" t="str">
        <f t="shared" si="783"/>
        <v/>
      </c>
      <c r="AB6990" s="228" t="str">
        <f t="shared" si="784"/>
        <v/>
      </c>
      <c r="AC6990" s="230" t="str">
        <f t="shared" si="785"/>
        <v/>
      </c>
      <c r="AD6990" s="220"/>
      <c r="AE6990" s="220"/>
      <c r="AF6990" s="220" t="str">
        <f t="shared" si="780"/>
        <v/>
      </c>
      <c r="AG6990" s="236">
        <f t="shared" si="779"/>
        <v>0</v>
      </c>
    </row>
    <row r="6991" spans="1:33">
      <c r="A6991" s="121"/>
      <c r="B6991" s="121"/>
      <c r="C6991" s="140"/>
      <c r="D6991" s="159"/>
      <c r="E6991" s="154"/>
      <c r="F6991" s="154"/>
      <c r="G6991" s="160"/>
      <c r="H6991" s="158"/>
      <c r="I6991" s="158"/>
      <c r="J6991" s="158"/>
      <c r="K6991" s="158"/>
      <c r="L6991" s="158"/>
      <c r="M6991" s="158"/>
      <c r="N6991" s="157"/>
      <c r="O6991" s="188"/>
      <c r="P6991" s="245"/>
      <c r="Q6991" s="165"/>
      <c r="R6991" s="162"/>
      <c r="S6991" s="162"/>
      <c r="T6991" s="163"/>
      <c r="U6991" s="166"/>
      <c r="V6991" s="164"/>
      <c r="Y6991" t="str">
        <f t="shared" si="781"/>
        <v/>
      </c>
      <c r="Z6991" s="220" t="str">
        <f t="shared" si="782"/>
        <v/>
      </c>
      <c r="AA6991" s="220" t="str">
        <f t="shared" si="783"/>
        <v/>
      </c>
      <c r="AB6991" s="228" t="str">
        <f t="shared" si="784"/>
        <v/>
      </c>
      <c r="AC6991" s="230" t="str">
        <f t="shared" si="785"/>
        <v/>
      </c>
      <c r="AD6991" s="220"/>
      <c r="AE6991" s="220"/>
      <c r="AF6991" s="220" t="str">
        <f t="shared" si="780"/>
        <v/>
      </c>
      <c r="AG6991" s="236">
        <f t="shared" si="779"/>
        <v>0</v>
      </c>
    </row>
    <row r="6992" spans="1:33">
      <c r="A6992" s="121"/>
      <c r="B6992" s="121"/>
      <c r="C6992" s="140"/>
      <c r="D6992" s="159"/>
      <c r="E6992" s="154"/>
      <c r="F6992" s="154"/>
      <c r="G6992" s="160"/>
      <c r="H6992" s="158"/>
      <c r="I6992" s="158"/>
      <c r="J6992" s="158"/>
      <c r="K6992" s="158"/>
      <c r="L6992" s="158"/>
      <c r="M6992" s="158"/>
      <c r="N6992" s="157"/>
      <c r="O6992" s="188"/>
      <c r="P6992" s="245"/>
      <c r="Q6992" s="165"/>
      <c r="R6992" s="162"/>
      <c r="S6992" s="162"/>
      <c r="T6992" s="163"/>
      <c r="U6992" s="166"/>
      <c r="V6992" s="164"/>
      <c r="Y6992" t="str">
        <f t="shared" si="781"/>
        <v/>
      </c>
      <c r="Z6992" s="220" t="str">
        <f t="shared" si="782"/>
        <v/>
      </c>
      <c r="AA6992" s="220" t="str">
        <f t="shared" si="783"/>
        <v/>
      </c>
      <c r="AB6992" s="228" t="str">
        <f t="shared" si="784"/>
        <v/>
      </c>
      <c r="AC6992" s="230" t="str">
        <f t="shared" si="785"/>
        <v/>
      </c>
      <c r="AD6992" s="220"/>
      <c r="AE6992" s="220"/>
      <c r="AF6992" s="220" t="str">
        <f t="shared" si="780"/>
        <v/>
      </c>
      <c r="AG6992" s="236">
        <f t="shared" si="779"/>
        <v>0</v>
      </c>
    </row>
    <row r="6993" spans="1:33">
      <c r="A6993" s="121"/>
      <c r="B6993" s="121"/>
      <c r="C6993" s="140"/>
      <c r="D6993" s="159"/>
      <c r="E6993" s="154"/>
      <c r="F6993" s="154"/>
      <c r="G6993" s="160"/>
      <c r="H6993" s="158"/>
      <c r="I6993" s="158"/>
      <c r="J6993" s="158"/>
      <c r="K6993" s="158"/>
      <c r="L6993" s="158"/>
      <c r="M6993" s="158"/>
      <c r="N6993" s="157"/>
      <c r="O6993" s="188"/>
      <c r="P6993" s="245"/>
      <c r="Q6993" s="165"/>
      <c r="R6993" s="162"/>
      <c r="S6993" s="162"/>
      <c r="T6993" s="163"/>
      <c r="U6993" s="166"/>
      <c r="V6993" s="164"/>
      <c r="Y6993" t="str">
        <f t="shared" si="781"/>
        <v/>
      </c>
      <c r="Z6993" s="220" t="str">
        <f t="shared" si="782"/>
        <v/>
      </c>
      <c r="AA6993" s="220" t="str">
        <f t="shared" si="783"/>
        <v/>
      </c>
      <c r="AB6993" s="228" t="str">
        <f t="shared" si="784"/>
        <v/>
      </c>
      <c r="AC6993" s="230" t="str">
        <f t="shared" si="785"/>
        <v/>
      </c>
      <c r="AD6993" s="220"/>
      <c r="AE6993" s="220"/>
      <c r="AF6993" s="220" t="str">
        <f t="shared" si="780"/>
        <v/>
      </c>
      <c r="AG6993" s="236">
        <f t="shared" si="779"/>
        <v>0</v>
      </c>
    </row>
    <row r="6994" spans="1:33">
      <c r="A6994" s="121"/>
      <c r="B6994" s="121"/>
      <c r="C6994" s="140"/>
      <c r="D6994" s="159"/>
      <c r="E6994" s="154"/>
      <c r="F6994" s="154"/>
      <c r="G6994" s="160"/>
      <c r="H6994" s="158"/>
      <c r="I6994" s="158"/>
      <c r="J6994" s="158"/>
      <c r="K6994" s="158"/>
      <c r="L6994" s="158"/>
      <c r="M6994" s="158"/>
      <c r="N6994" s="157"/>
      <c r="O6994" s="188"/>
      <c r="P6994" s="245"/>
      <c r="Q6994" s="165"/>
      <c r="R6994" s="162"/>
      <c r="S6994" s="162"/>
      <c r="T6994" s="163"/>
      <c r="U6994" s="166"/>
      <c r="V6994" s="164"/>
      <c r="Y6994" t="str">
        <f t="shared" si="781"/>
        <v/>
      </c>
      <c r="Z6994" s="220" t="str">
        <f t="shared" si="782"/>
        <v/>
      </c>
      <c r="AA6994" s="220" t="str">
        <f t="shared" si="783"/>
        <v/>
      </c>
      <c r="AB6994" s="228" t="str">
        <f t="shared" si="784"/>
        <v/>
      </c>
      <c r="AC6994" s="230" t="str">
        <f t="shared" si="785"/>
        <v/>
      </c>
      <c r="AD6994" s="220"/>
      <c r="AE6994" s="220"/>
      <c r="AF6994" s="220" t="str">
        <f t="shared" si="780"/>
        <v/>
      </c>
      <c r="AG6994" s="236">
        <f t="shared" si="779"/>
        <v>0</v>
      </c>
    </row>
    <row r="6995" spans="1:33">
      <c r="A6995" s="121"/>
      <c r="B6995" s="121"/>
      <c r="C6995" s="140"/>
      <c r="D6995" s="159"/>
      <c r="E6995" s="154"/>
      <c r="F6995" s="154"/>
      <c r="G6995" s="160"/>
      <c r="H6995" s="158"/>
      <c r="I6995" s="158"/>
      <c r="J6995" s="158"/>
      <c r="K6995" s="158"/>
      <c r="L6995" s="158"/>
      <c r="M6995" s="158"/>
      <c r="N6995" s="157"/>
      <c r="O6995" s="188"/>
      <c r="P6995" s="245"/>
      <c r="Q6995" s="165"/>
      <c r="R6995" s="162"/>
      <c r="S6995" s="162"/>
      <c r="T6995" s="163"/>
      <c r="U6995" s="166"/>
      <c r="V6995" s="164"/>
      <c r="Y6995" t="str">
        <f t="shared" si="781"/>
        <v/>
      </c>
      <c r="Z6995" s="220" t="str">
        <f t="shared" si="782"/>
        <v/>
      </c>
      <c r="AA6995" s="220" t="str">
        <f t="shared" si="783"/>
        <v/>
      </c>
      <c r="AB6995" s="228" t="str">
        <f t="shared" si="784"/>
        <v/>
      </c>
      <c r="AC6995" s="230" t="str">
        <f t="shared" si="785"/>
        <v/>
      </c>
      <c r="AD6995" s="220"/>
      <c r="AE6995" s="220"/>
      <c r="AF6995" s="220" t="str">
        <f t="shared" si="780"/>
        <v/>
      </c>
      <c r="AG6995" s="236">
        <f t="shared" si="779"/>
        <v>0</v>
      </c>
    </row>
    <row r="6996" spans="1:33">
      <c r="A6996" s="121"/>
      <c r="B6996" s="121"/>
      <c r="C6996" s="140"/>
      <c r="D6996" s="159"/>
      <c r="E6996" s="154"/>
      <c r="F6996" s="154"/>
      <c r="G6996" s="160"/>
      <c r="H6996" s="158"/>
      <c r="I6996" s="158"/>
      <c r="J6996" s="158"/>
      <c r="K6996" s="158"/>
      <c r="L6996" s="158"/>
      <c r="M6996" s="158"/>
      <c r="N6996" s="157"/>
      <c r="O6996" s="188"/>
      <c r="P6996" s="245"/>
      <c r="Q6996" s="165"/>
      <c r="R6996" s="162"/>
      <c r="S6996" s="162"/>
      <c r="T6996" s="163"/>
      <c r="U6996" s="166"/>
      <c r="V6996" s="164"/>
      <c r="Y6996" t="str">
        <f t="shared" si="781"/>
        <v/>
      </c>
      <c r="Z6996" s="220" t="str">
        <f t="shared" si="782"/>
        <v/>
      </c>
      <c r="AA6996" s="220" t="str">
        <f t="shared" si="783"/>
        <v/>
      </c>
      <c r="AB6996" s="228" t="str">
        <f t="shared" si="784"/>
        <v/>
      </c>
      <c r="AC6996" s="230" t="str">
        <f t="shared" si="785"/>
        <v/>
      </c>
      <c r="AD6996" s="220"/>
      <c r="AE6996" s="220"/>
      <c r="AF6996" s="220" t="str">
        <f t="shared" si="780"/>
        <v/>
      </c>
      <c r="AG6996" s="236">
        <f t="shared" si="779"/>
        <v>0</v>
      </c>
    </row>
    <row r="6997" spans="1:33">
      <c r="A6997" s="121"/>
      <c r="B6997" s="121"/>
      <c r="C6997" s="140"/>
      <c r="D6997" s="159"/>
      <c r="E6997" s="154"/>
      <c r="F6997" s="154"/>
      <c r="G6997" s="160"/>
      <c r="H6997" s="158"/>
      <c r="I6997" s="158"/>
      <c r="J6997" s="158"/>
      <c r="K6997" s="158"/>
      <c r="L6997" s="158"/>
      <c r="M6997" s="158"/>
      <c r="N6997" s="157"/>
      <c r="O6997" s="188"/>
      <c r="P6997" s="245"/>
      <c r="Q6997" s="165"/>
      <c r="R6997" s="162"/>
      <c r="S6997" s="162"/>
      <c r="T6997" s="163"/>
      <c r="U6997" s="166"/>
      <c r="V6997" s="164"/>
      <c r="Y6997" t="str">
        <f t="shared" si="781"/>
        <v/>
      </c>
      <c r="Z6997" s="220" t="str">
        <f t="shared" si="782"/>
        <v/>
      </c>
      <c r="AA6997" s="220" t="str">
        <f t="shared" si="783"/>
        <v/>
      </c>
      <c r="AB6997" s="228" t="str">
        <f t="shared" si="784"/>
        <v/>
      </c>
      <c r="AC6997" s="230" t="str">
        <f t="shared" si="785"/>
        <v/>
      </c>
      <c r="AD6997" s="220"/>
      <c r="AE6997" s="220"/>
      <c r="AF6997" s="220" t="str">
        <f t="shared" si="780"/>
        <v/>
      </c>
      <c r="AG6997" s="236">
        <f t="shared" si="779"/>
        <v>0</v>
      </c>
    </row>
    <row r="6998" spans="1:33">
      <c r="A6998" s="121"/>
      <c r="B6998" s="121"/>
      <c r="C6998" s="140"/>
      <c r="D6998" s="159"/>
      <c r="E6998" s="154"/>
      <c r="F6998" s="154"/>
      <c r="G6998" s="160"/>
      <c r="H6998" s="158"/>
      <c r="I6998" s="158"/>
      <c r="J6998" s="158"/>
      <c r="K6998" s="158"/>
      <c r="L6998" s="158"/>
      <c r="M6998" s="158"/>
      <c r="N6998" s="157"/>
      <c r="O6998" s="188"/>
      <c r="P6998" s="245"/>
      <c r="Q6998" s="165"/>
      <c r="R6998" s="162"/>
      <c r="S6998" s="162"/>
      <c r="T6998" s="163"/>
      <c r="U6998" s="166"/>
      <c r="V6998" s="164"/>
      <c r="Y6998" t="str">
        <f t="shared" si="781"/>
        <v/>
      </c>
      <c r="Z6998" s="220" t="str">
        <f t="shared" si="782"/>
        <v/>
      </c>
      <c r="AA6998" s="220" t="str">
        <f t="shared" si="783"/>
        <v/>
      </c>
      <c r="AB6998" s="228" t="str">
        <f t="shared" si="784"/>
        <v/>
      </c>
      <c r="AC6998" s="230" t="str">
        <f t="shared" si="785"/>
        <v/>
      </c>
      <c r="AD6998" s="220"/>
      <c r="AE6998" s="220"/>
      <c r="AF6998" s="220" t="str">
        <f t="shared" si="780"/>
        <v/>
      </c>
      <c r="AG6998" s="236">
        <f t="shared" si="779"/>
        <v>0</v>
      </c>
    </row>
    <row r="6999" spans="1:33">
      <c r="A6999" s="121"/>
      <c r="B6999" s="121"/>
      <c r="C6999" s="140"/>
      <c r="D6999" s="159"/>
      <c r="E6999" s="154"/>
      <c r="F6999" s="154"/>
      <c r="G6999" s="160"/>
      <c r="H6999" s="158"/>
      <c r="I6999" s="158"/>
      <c r="J6999" s="158"/>
      <c r="K6999" s="158"/>
      <c r="L6999" s="158"/>
      <c r="M6999" s="158"/>
      <c r="N6999" s="157"/>
      <c r="O6999" s="188"/>
      <c r="P6999" s="245"/>
      <c r="Q6999" s="165"/>
      <c r="R6999" s="162"/>
      <c r="S6999" s="162"/>
      <c r="T6999" s="163"/>
      <c r="U6999" s="166"/>
      <c r="V6999" s="164"/>
      <c r="Y6999" t="str">
        <f t="shared" si="781"/>
        <v/>
      </c>
      <c r="Z6999" s="220" t="str">
        <f t="shared" si="782"/>
        <v/>
      </c>
      <c r="AA6999" s="220" t="str">
        <f t="shared" si="783"/>
        <v/>
      </c>
      <c r="AB6999" s="228" t="str">
        <f t="shared" si="784"/>
        <v/>
      </c>
      <c r="AC6999" s="230" t="str">
        <f t="shared" si="785"/>
        <v/>
      </c>
      <c r="AD6999" s="220"/>
      <c r="AE6999" s="220"/>
      <c r="AF6999" s="220" t="str">
        <f t="shared" si="780"/>
        <v/>
      </c>
      <c r="AG6999" s="236">
        <f t="shared" si="779"/>
        <v>0</v>
      </c>
    </row>
    <row r="7000" spans="1:33">
      <c r="A7000" s="121"/>
      <c r="B7000" s="121"/>
      <c r="C7000" s="140"/>
      <c r="D7000" s="159"/>
      <c r="E7000" s="154"/>
      <c r="F7000" s="154"/>
      <c r="G7000" s="160"/>
      <c r="H7000" s="158"/>
      <c r="I7000" s="158"/>
      <c r="J7000" s="158"/>
      <c r="K7000" s="158"/>
      <c r="L7000" s="158"/>
      <c r="M7000" s="158"/>
      <c r="N7000" s="157"/>
      <c r="O7000" s="188"/>
      <c r="P7000" s="245"/>
      <c r="Q7000" s="165"/>
      <c r="R7000" s="162"/>
      <c r="S7000" s="162"/>
      <c r="T7000" s="163"/>
      <c r="U7000" s="166"/>
      <c r="V7000" s="164"/>
      <c r="Y7000" t="str">
        <f t="shared" si="781"/>
        <v/>
      </c>
      <c r="Z7000" s="220" t="str">
        <f t="shared" si="782"/>
        <v/>
      </c>
      <c r="AA7000" s="220" t="str">
        <f t="shared" si="783"/>
        <v/>
      </c>
      <c r="AB7000" s="228" t="str">
        <f t="shared" si="784"/>
        <v/>
      </c>
      <c r="AC7000" s="230" t="str">
        <f t="shared" si="785"/>
        <v/>
      </c>
      <c r="AD7000" s="220"/>
      <c r="AE7000" s="220"/>
      <c r="AF7000" s="220" t="str">
        <f t="shared" si="780"/>
        <v/>
      </c>
      <c r="AG7000" s="236">
        <f t="shared" si="779"/>
        <v>0</v>
      </c>
    </row>
    <row r="7001" spans="1:33">
      <c r="A7001" s="121"/>
      <c r="B7001" s="121"/>
      <c r="C7001" s="140"/>
      <c r="D7001" s="159"/>
      <c r="E7001" s="154"/>
      <c r="F7001" s="154"/>
      <c r="G7001" s="160"/>
      <c r="H7001" s="158"/>
      <c r="I7001" s="158"/>
      <c r="J7001" s="158"/>
      <c r="K7001" s="158"/>
      <c r="L7001" s="158"/>
      <c r="M7001" s="158"/>
      <c r="N7001" s="157"/>
      <c r="O7001" s="188"/>
      <c r="P7001" s="245"/>
      <c r="Q7001" s="165"/>
      <c r="R7001" s="162"/>
      <c r="S7001" s="162"/>
      <c r="T7001" s="163"/>
      <c r="U7001" s="166"/>
      <c r="V7001" s="164"/>
      <c r="Y7001" t="str">
        <f t="shared" si="781"/>
        <v/>
      </c>
      <c r="Z7001" s="220" t="str">
        <f t="shared" si="782"/>
        <v/>
      </c>
      <c r="AA7001" s="220" t="str">
        <f t="shared" si="783"/>
        <v/>
      </c>
      <c r="AB7001" s="228" t="str">
        <f t="shared" si="784"/>
        <v/>
      </c>
      <c r="AC7001" s="230" t="str">
        <f t="shared" si="785"/>
        <v/>
      </c>
      <c r="AD7001" s="220"/>
      <c r="AE7001" s="220"/>
      <c r="AF7001" s="220" t="str">
        <f t="shared" si="780"/>
        <v/>
      </c>
      <c r="AG7001" s="236">
        <f t="shared" si="779"/>
        <v>0</v>
      </c>
    </row>
    <row r="7002" spans="1:33">
      <c r="A7002" s="121"/>
      <c r="B7002" s="121"/>
      <c r="C7002" s="140"/>
      <c r="D7002" s="159"/>
      <c r="E7002" s="154"/>
      <c r="F7002" s="154"/>
      <c r="G7002" s="160"/>
      <c r="H7002" s="158"/>
      <c r="I7002" s="158"/>
      <c r="J7002" s="158"/>
      <c r="K7002" s="158"/>
      <c r="L7002" s="158"/>
      <c r="M7002" s="158"/>
      <c r="N7002" s="157"/>
      <c r="O7002" s="188"/>
      <c r="P7002" s="245"/>
      <c r="Q7002" s="165"/>
      <c r="R7002" s="162"/>
      <c r="S7002" s="162"/>
      <c r="T7002" s="163"/>
      <c r="U7002" s="166"/>
      <c r="V7002" s="164"/>
      <c r="Y7002" t="str">
        <f t="shared" si="781"/>
        <v/>
      </c>
      <c r="Z7002" s="220" t="str">
        <f t="shared" si="782"/>
        <v/>
      </c>
      <c r="AA7002" s="220" t="str">
        <f t="shared" si="783"/>
        <v/>
      </c>
      <c r="AB7002" s="228" t="str">
        <f t="shared" si="784"/>
        <v/>
      </c>
      <c r="AC7002" s="230" t="str">
        <f t="shared" si="785"/>
        <v/>
      </c>
      <c r="AD7002" s="220"/>
      <c r="AE7002" s="220"/>
      <c r="AF7002" s="220" t="str">
        <f t="shared" si="780"/>
        <v/>
      </c>
      <c r="AG7002" s="236">
        <f t="shared" si="779"/>
        <v>0</v>
      </c>
    </row>
    <row r="7003" spans="1:33">
      <c r="A7003" s="121"/>
      <c r="B7003" s="121"/>
      <c r="C7003" s="140"/>
      <c r="D7003" s="159"/>
      <c r="E7003" s="154"/>
      <c r="F7003" s="154"/>
      <c r="G7003" s="160"/>
      <c r="H7003" s="158"/>
      <c r="I7003" s="158"/>
      <c r="J7003" s="158"/>
      <c r="K7003" s="158"/>
      <c r="L7003" s="158"/>
      <c r="M7003" s="158"/>
      <c r="N7003" s="157"/>
      <c r="O7003" s="188"/>
      <c r="P7003" s="245"/>
      <c r="Q7003" s="165"/>
      <c r="R7003" s="162"/>
      <c r="S7003" s="162"/>
      <c r="T7003" s="163"/>
      <c r="U7003" s="166"/>
      <c r="V7003" s="164"/>
      <c r="Y7003" t="str">
        <f t="shared" si="781"/>
        <v/>
      </c>
      <c r="Z7003" s="220" t="str">
        <f t="shared" si="782"/>
        <v/>
      </c>
      <c r="AA7003" s="220" t="str">
        <f t="shared" si="783"/>
        <v/>
      </c>
      <c r="AB7003" s="228" t="str">
        <f t="shared" si="784"/>
        <v/>
      </c>
      <c r="AC7003" s="230" t="str">
        <f t="shared" si="785"/>
        <v/>
      </c>
      <c r="AD7003" s="220"/>
      <c r="AE7003" s="220"/>
      <c r="AF7003" s="220" t="str">
        <f t="shared" si="780"/>
        <v/>
      </c>
      <c r="AG7003" s="236">
        <f t="shared" si="779"/>
        <v>0</v>
      </c>
    </row>
    <row r="7004" spans="1:33">
      <c r="A7004" s="121"/>
      <c r="B7004" s="121"/>
      <c r="C7004" s="140"/>
      <c r="D7004" s="159"/>
      <c r="E7004" s="154"/>
      <c r="F7004" s="154"/>
      <c r="G7004" s="160"/>
      <c r="H7004" s="158"/>
      <c r="I7004" s="158"/>
      <c r="J7004" s="158"/>
      <c r="K7004" s="158"/>
      <c r="L7004" s="158"/>
      <c r="M7004" s="158"/>
      <c r="N7004" s="157"/>
      <c r="O7004" s="188"/>
      <c r="P7004" s="245"/>
      <c r="Q7004" s="165"/>
      <c r="R7004" s="162"/>
      <c r="S7004" s="162"/>
      <c r="T7004" s="163"/>
      <c r="U7004" s="166"/>
      <c r="V7004" s="164"/>
      <c r="Y7004" t="str">
        <f t="shared" si="781"/>
        <v/>
      </c>
      <c r="Z7004" s="220" t="str">
        <f t="shared" si="782"/>
        <v/>
      </c>
      <c r="AA7004" s="220" t="str">
        <f t="shared" si="783"/>
        <v/>
      </c>
      <c r="AB7004" s="228" t="str">
        <f t="shared" si="784"/>
        <v/>
      </c>
      <c r="AC7004" s="230" t="str">
        <f t="shared" si="785"/>
        <v/>
      </c>
      <c r="AD7004" s="220"/>
      <c r="AE7004" s="220"/>
      <c r="AF7004" s="220" t="str">
        <f t="shared" si="780"/>
        <v/>
      </c>
      <c r="AG7004" s="236">
        <f t="shared" si="779"/>
        <v>0</v>
      </c>
    </row>
    <row r="7005" spans="1:33">
      <c r="A7005" s="121"/>
      <c r="B7005" s="121"/>
      <c r="C7005" s="140"/>
      <c r="D7005" s="159"/>
      <c r="E7005" s="154"/>
      <c r="F7005" s="154"/>
      <c r="G7005" s="160"/>
      <c r="H7005" s="158"/>
      <c r="I7005" s="158"/>
      <c r="J7005" s="158"/>
      <c r="K7005" s="158"/>
      <c r="L7005" s="158"/>
      <c r="M7005" s="158"/>
      <c r="N7005" s="157"/>
      <c r="O7005" s="188"/>
      <c r="P7005" s="245"/>
      <c r="Q7005" s="165"/>
      <c r="R7005" s="162"/>
      <c r="S7005" s="162"/>
      <c r="T7005" s="163"/>
      <c r="U7005" s="166"/>
      <c r="V7005" s="164"/>
      <c r="Y7005" t="str">
        <f t="shared" si="781"/>
        <v/>
      </c>
      <c r="Z7005" s="220" t="str">
        <f t="shared" si="782"/>
        <v/>
      </c>
      <c r="AA7005" s="220" t="str">
        <f t="shared" si="783"/>
        <v/>
      </c>
      <c r="AB7005" s="228" t="str">
        <f t="shared" si="784"/>
        <v/>
      </c>
      <c r="AC7005" s="230" t="str">
        <f t="shared" si="785"/>
        <v/>
      </c>
      <c r="AD7005" s="220"/>
      <c r="AE7005" s="220"/>
      <c r="AF7005" s="220" t="str">
        <f t="shared" si="780"/>
        <v/>
      </c>
      <c r="AG7005" s="236">
        <f t="shared" si="779"/>
        <v>0</v>
      </c>
    </row>
    <row r="7006" spans="1:33">
      <c r="A7006" s="121"/>
      <c r="B7006" s="121"/>
      <c r="C7006" s="140"/>
      <c r="D7006" s="159"/>
      <c r="E7006" s="154"/>
      <c r="F7006" s="154"/>
      <c r="G7006" s="160"/>
      <c r="H7006" s="158"/>
      <c r="I7006" s="158"/>
      <c r="J7006" s="158"/>
      <c r="K7006" s="158"/>
      <c r="L7006" s="158"/>
      <c r="M7006" s="158"/>
      <c r="N7006" s="157"/>
      <c r="O7006" s="188"/>
      <c r="P7006" s="245"/>
      <c r="Q7006" s="165"/>
      <c r="R7006" s="162"/>
      <c r="S7006" s="162"/>
      <c r="T7006" s="163"/>
      <c r="U7006" s="166"/>
      <c r="V7006" s="164"/>
      <c r="Y7006" t="str">
        <f t="shared" si="781"/>
        <v/>
      </c>
      <c r="Z7006" s="220" t="str">
        <f t="shared" si="782"/>
        <v/>
      </c>
      <c r="AA7006" s="220" t="str">
        <f t="shared" si="783"/>
        <v/>
      </c>
      <c r="AB7006" s="228" t="str">
        <f t="shared" si="784"/>
        <v/>
      </c>
      <c r="AC7006" s="230" t="str">
        <f t="shared" si="785"/>
        <v/>
      </c>
      <c r="AD7006" s="220"/>
      <c r="AE7006" s="220"/>
      <c r="AF7006" s="220" t="str">
        <f t="shared" si="780"/>
        <v/>
      </c>
      <c r="AG7006" s="236">
        <f t="shared" si="779"/>
        <v>0</v>
      </c>
    </row>
    <row r="7007" spans="1:33">
      <c r="A7007" s="121"/>
      <c r="B7007" s="121"/>
      <c r="C7007" s="140"/>
      <c r="D7007" s="159"/>
      <c r="E7007" s="154"/>
      <c r="F7007" s="154"/>
      <c r="G7007" s="160"/>
      <c r="H7007" s="158"/>
      <c r="I7007" s="158"/>
      <c r="J7007" s="158"/>
      <c r="K7007" s="158"/>
      <c r="L7007" s="158"/>
      <c r="M7007" s="158"/>
      <c r="N7007" s="157"/>
      <c r="O7007" s="188"/>
      <c r="P7007" s="245"/>
      <c r="Q7007" s="165"/>
      <c r="R7007" s="162"/>
      <c r="S7007" s="162"/>
      <c r="T7007" s="163"/>
      <c r="U7007" s="166"/>
      <c r="V7007" s="164"/>
      <c r="Y7007" t="str">
        <f t="shared" si="781"/>
        <v/>
      </c>
      <c r="Z7007" s="220" t="str">
        <f t="shared" si="782"/>
        <v/>
      </c>
      <c r="AA7007" s="220" t="str">
        <f t="shared" si="783"/>
        <v/>
      </c>
      <c r="AB7007" s="228" t="str">
        <f t="shared" si="784"/>
        <v/>
      </c>
      <c r="AC7007" s="230" t="str">
        <f t="shared" si="785"/>
        <v/>
      </c>
      <c r="AD7007" s="220"/>
      <c r="AE7007" s="220"/>
      <c r="AF7007" s="220" t="str">
        <f t="shared" si="780"/>
        <v/>
      </c>
      <c r="AG7007" s="236">
        <f t="shared" si="779"/>
        <v>0</v>
      </c>
    </row>
    <row r="7008" spans="1:33">
      <c r="A7008" s="121"/>
      <c r="B7008" s="121"/>
      <c r="C7008" s="140"/>
      <c r="D7008" s="159"/>
      <c r="E7008" s="154"/>
      <c r="F7008" s="154"/>
      <c r="G7008" s="160"/>
      <c r="H7008" s="158"/>
      <c r="I7008" s="158"/>
      <c r="J7008" s="158"/>
      <c r="K7008" s="158"/>
      <c r="L7008" s="158"/>
      <c r="M7008" s="158"/>
      <c r="N7008" s="157"/>
      <c r="O7008" s="188"/>
      <c r="P7008" s="245"/>
      <c r="Q7008" s="165"/>
      <c r="R7008" s="162"/>
      <c r="S7008" s="162"/>
      <c r="T7008" s="163"/>
      <c r="U7008" s="166"/>
      <c r="V7008" s="164"/>
      <c r="Y7008" t="str">
        <f t="shared" si="781"/>
        <v/>
      </c>
      <c r="Z7008" s="220" t="str">
        <f t="shared" si="782"/>
        <v/>
      </c>
      <c r="AA7008" s="220" t="str">
        <f t="shared" si="783"/>
        <v/>
      </c>
      <c r="AB7008" s="228" t="str">
        <f t="shared" si="784"/>
        <v/>
      </c>
      <c r="AC7008" s="230" t="str">
        <f t="shared" si="785"/>
        <v/>
      </c>
      <c r="AD7008" s="220"/>
      <c r="AE7008" s="220"/>
      <c r="AF7008" s="220" t="str">
        <f t="shared" si="780"/>
        <v/>
      </c>
      <c r="AG7008" s="236">
        <f t="shared" si="779"/>
        <v>0</v>
      </c>
    </row>
    <row r="7009" spans="1:33">
      <c r="A7009" s="121"/>
      <c r="B7009" s="121"/>
      <c r="C7009" s="140"/>
      <c r="D7009" s="159"/>
      <c r="E7009" s="154"/>
      <c r="F7009" s="154"/>
      <c r="G7009" s="160"/>
      <c r="H7009" s="158"/>
      <c r="I7009" s="158"/>
      <c r="J7009" s="158"/>
      <c r="K7009" s="158"/>
      <c r="L7009" s="158"/>
      <c r="M7009" s="158"/>
      <c r="N7009" s="157"/>
      <c r="O7009" s="188"/>
      <c r="P7009" s="245"/>
      <c r="Q7009" s="165"/>
      <c r="R7009" s="162"/>
      <c r="S7009" s="162"/>
      <c r="T7009" s="163"/>
      <c r="U7009" s="166"/>
      <c r="V7009" s="164"/>
      <c r="Y7009" t="str">
        <f t="shared" si="781"/>
        <v/>
      </c>
      <c r="Z7009" s="220" t="str">
        <f t="shared" si="782"/>
        <v/>
      </c>
      <c r="AA7009" s="220" t="str">
        <f t="shared" si="783"/>
        <v/>
      </c>
      <c r="AB7009" s="228" t="str">
        <f t="shared" si="784"/>
        <v/>
      </c>
      <c r="AC7009" s="230" t="str">
        <f t="shared" si="785"/>
        <v/>
      </c>
      <c r="AD7009" s="220"/>
      <c r="AE7009" s="220"/>
      <c r="AF7009" s="220" t="str">
        <f t="shared" si="780"/>
        <v/>
      </c>
      <c r="AG7009" s="236">
        <f t="shared" si="779"/>
        <v>0</v>
      </c>
    </row>
    <row r="7010" spans="1:33">
      <c r="A7010" s="121"/>
      <c r="B7010" s="121"/>
      <c r="C7010" s="140"/>
      <c r="D7010" s="159"/>
      <c r="E7010" s="154"/>
      <c r="F7010" s="154"/>
      <c r="G7010" s="160"/>
      <c r="H7010" s="158"/>
      <c r="I7010" s="158"/>
      <c r="J7010" s="158"/>
      <c r="K7010" s="158"/>
      <c r="L7010" s="158"/>
      <c r="M7010" s="158"/>
      <c r="N7010" s="157"/>
      <c r="O7010" s="188"/>
      <c r="P7010" s="245"/>
      <c r="Q7010" s="165"/>
      <c r="R7010" s="162"/>
      <c r="S7010" s="162"/>
      <c r="T7010" s="163"/>
      <c r="U7010" s="166"/>
      <c r="V7010" s="164"/>
      <c r="Y7010" t="str">
        <f t="shared" si="781"/>
        <v/>
      </c>
      <c r="Z7010" s="220" t="str">
        <f t="shared" si="782"/>
        <v/>
      </c>
      <c r="AA7010" s="220" t="str">
        <f t="shared" si="783"/>
        <v/>
      </c>
      <c r="AB7010" s="228" t="str">
        <f t="shared" si="784"/>
        <v/>
      </c>
      <c r="AC7010" s="230" t="str">
        <f t="shared" si="785"/>
        <v/>
      </c>
      <c r="AD7010" s="220"/>
      <c r="AE7010" s="220"/>
      <c r="AF7010" s="220" t="str">
        <f t="shared" si="780"/>
        <v/>
      </c>
      <c r="AG7010" s="236">
        <f t="shared" si="779"/>
        <v>0</v>
      </c>
    </row>
    <row r="7011" spans="1:33">
      <c r="A7011" s="121"/>
      <c r="B7011" s="121"/>
      <c r="C7011" s="140"/>
      <c r="D7011" s="159"/>
      <c r="E7011" s="154"/>
      <c r="F7011" s="154"/>
      <c r="G7011" s="160"/>
      <c r="H7011" s="158"/>
      <c r="I7011" s="158"/>
      <c r="J7011" s="158"/>
      <c r="K7011" s="158"/>
      <c r="L7011" s="158"/>
      <c r="M7011" s="158"/>
      <c r="N7011" s="157"/>
      <c r="O7011" s="188"/>
      <c r="P7011" s="245"/>
      <c r="Q7011" s="165"/>
      <c r="R7011" s="162"/>
      <c r="S7011" s="162"/>
      <c r="T7011" s="163"/>
      <c r="U7011" s="166"/>
      <c r="V7011" s="164"/>
      <c r="Y7011" t="str">
        <f t="shared" si="781"/>
        <v/>
      </c>
      <c r="Z7011" s="220" t="str">
        <f t="shared" si="782"/>
        <v/>
      </c>
      <c r="AA7011" s="220" t="str">
        <f t="shared" si="783"/>
        <v/>
      </c>
      <c r="AB7011" s="228" t="str">
        <f t="shared" si="784"/>
        <v/>
      </c>
      <c r="AC7011" s="230" t="str">
        <f t="shared" si="785"/>
        <v/>
      </c>
      <c r="AD7011" s="220"/>
      <c r="AE7011" s="220"/>
      <c r="AF7011" s="220" t="str">
        <f t="shared" si="780"/>
        <v/>
      </c>
      <c r="AG7011" s="236">
        <f t="shared" si="779"/>
        <v>0</v>
      </c>
    </row>
    <row r="7012" spans="1:33">
      <c r="A7012" s="121"/>
      <c r="B7012" s="121"/>
      <c r="C7012" s="140"/>
      <c r="D7012" s="159"/>
      <c r="E7012" s="154"/>
      <c r="F7012" s="154"/>
      <c r="G7012" s="160"/>
      <c r="H7012" s="158"/>
      <c r="I7012" s="158"/>
      <c r="J7012" s="158"/>
      <c r="K7012" s="158"/>
      <c r="L7012" s="158"/>
      <c r="M7012" s="158"/>
      <c r="N7012" s="157"/>
      <c r="O7012" s="188"/>
      <c r="P7012" s="245"/>
      <c r="Q7012" s="165"/>
      <c r="R7012" s="162"/>
      <c r="S7012" s="162"/>
      <c r="T7012" s="163"/>
      <c r="U7012" s="166"/>
      <c r="V7012" s="164"/>
      <c r="Y7012" t="str">
        <f t="shared" si="781"/>
        <v/>
      </c>
      <c r="Z7012" s="220" t="str">
        <f t="shared" si="782"/>
        <v/>
      </c>
      <c r="AA7012" s="220" t="str">
        <f t="shared" si="783"/>
        <v/>
      </c>
      <c r="AB7012" s="228" t="str">
        <f t="shared" si="784"/>
        <v/>
      </c>
      <c r="AC7012" s="230" t="str">
        <f t="shared" si="785"/>
        <v/>
      </c>
      <c r="AD7012" s="220"/>
      <c r="AE7012" s="220"/>
      <c r="AF7012" s="220" t="str">
        <f t="shared" si="780"/>
        <v/>
      </c>
      <c r="AG7012" s="236">
        <f t="shared" si="779"/>
        <v>0</v>
      </c>
    </row>
    <row r="7013" spans="1:33">
      <c r="A7013" s="121"/>
      <c r="B7013" s="121"/>
      <c r="C7013" s="140"/>
      <c r="D7013" s="159"/>
      <c r="E7013" s="154"/>
      <c r="F7013" s="154"/>
      <c r="G7013" s="160"/>
      <c r="H7013" s="158"/>
      <c r="I7013" s="158"/>
      <c r="J7013" s="158"/>
      <c r="K7013" s="158"/>
      <c r="L7013" s="158"/>
      <c r="M7013" s="158"/>
      <c r="N7013" s="157"/>
      <c r="O7013" s="188"/>
      <c r="P7013" s="245"/>
      <c r="Q7013" s="165"/>
      <c r="R7013" s="162"/>
      <c r="S7013" s="162"/>
      <c r="T7013" s="163"/>
      <c r="U7013" s="166"/>
      <c r="V7013" s="164"/>
      <c r="Y7013" t="str">
        <f t="shared" si="781"/>
        <v/>
      </c>
      <c r="Z7013" s="220" t="str">
        <f t="shared" si="782"/>
        <v/>
      </c>
      <c r="AA7013" s="220" t="str">
        <f t="shared" si="783"/>
        <v/>
      </c>
      <c r="AB7013" s="228" t="str">
        <f t="shared" si="784"/>
        <v/>
      </c>
      <c r="AC7013" s="230" t="str">
        <f t="shared" si="785"/>
        <v/>
      </c>
      <c r="AD7013" s="220"/>
      <c r="AE7013" s="220"/>
      <c r="AF7013" s="220" t="str">
        <f t="shared" si="780"/>
        <v/>
      </c>
      <c r="AG7013" s="236">
        <f t="shared" si="779"/>
        <v>0</v>
      </c>
    </row>
    <row r="7014" spans="1:33">
      <c r="A7014" s="121"/>
      <c r="B7014" s="121"/>
      <c r="C7014" s="140"/>
      <c r="D7014" s="159"/>
      <c r="E7014" s="154"/>
      <c r="F7014" s="154"/>
      <c r="G7014" s="160"/>
      <c r="H7014" s="158"/>
      <c r="I7014" s="158"/>
      <c r="J7014" s="158"/>
      <c r="K7014" s="158"/>
      <c r="L7014" s="158"/>
      <c r="M7014" s="158"/>
      <c r="N7014" s="157"/>
      <c r="O7014" s="188"/>
      <c r="P7014" s="245"/>
      <c r="Q7014" s="165"/>
      <c r="R7014" s="162"/>
      <c r="S7014" s="162"/>
      <c r="T7014" s="163"/>
      <c r="U7014" s="166"/>
      <c r="V7014" s="164"/>
      <c r="Y7014" t="str">
        <f t="shared" si="781"/>
        <v/>
      </c>
      <c r="Z7014" s="220" t="str">
        <f t="shared" si="782"/>
        <v/>
      </c>
      <c r="AA7014" s="220" t="str">
        <f t="shared" si="783"/>
        <v/>
      </c>
      <c r="AB7014" s="228" t="str">
        <f t="shared" si="784"/>
        <v/>
      </c>
      <c r="AC7014" s="230" t="str">
        <f t="shared" si="785"/>
        <v/>
      </c>
      <c r="AD7014" s="220"/>
      <c r="AE7014" s="220"/>
      <c r="AF7014" s="220" t="str">
        <f t="shared" si="780"/>
        <v/>
      </c>
      <c r="AG7014" s="236">
        <f t="shared" si="779"/>
        <v>0</v>
      </c>
    </row>
    <row r="7015" spans="1:33">
      <c r="A7015" s="121"/>
      <c r="B7015" s="121"/>
      <c r="C7015" s="140"/>
      <c r="D7015" s="159"/>
      <c r="E7015" s="154"/>
      <c r="F7015" s="154"/>
      <c r="G7015" s="160"/>
      <c r="H7015" s="158"/>
      <c r="I7015" s="158"/>
      <c r="J7015" s="158"/>
      <c r="K7015" s="158"/>
      <c r="L7015" s="158"/>
      <c r="M7015" s="158"/>
      <c r="N7015" s="157"/>
      <c r="O7015" s="188"/>
      <c r="P7015" s="245"/>
      <c r="Q7015" s="165"/>
      <c r="R7015" s="162"/>
      <c r="S7015" s="162"/>
      <c r="T7015" s="163"/>
      <c r="U7015" s="166"/>
      <c r="V7015" s="164"/>
      <c r="Y7015" t="str">
        <f t="shared" si="781"/>
        <v/>
      </c>
      <c r="Z7015" s="220" t="str">
        <f t="shared" si="782"/>
        <v/>
      </c>
      <c r="AA7015" s="220" t="str">
        <f t="shared" si="783"/>
        <v/>
      </c>
      <c r="AB7015" s="228" t="str">
        <f t="shared" si="784"/>
        <v/>
      </c>
      <c r="AC7015" s="230" t="str">
        <f t="shared" si="785"/>
        <v/>
      </c>
      <c r="AD7015" s="220"/>
      <c r="AE7015" s="220"/>
      <c r="AF7015" s="220" t="str">
        <f t="shared" si="780"/>
        <v/>
      </c>
      <c r="AG7015" s="236">
        <f t="shared" si="779"/>
        <v>0</v>
      </c>
    </row>
    <row r="7016" spans="1:33">
      <c r="A7016" s="121"/>
      <c r="B7016" s="121"/>
      <c r="C7016" s="140"/>
      <c r="D7016" s="159"/>
      <c r="E7016" s="154"/>
      <c r="F7016" s="154"/>
      <c r="G7016" s="160"/>
      <c r="H7016" s="158"/>
      <c r="I7016" s="158"/>
      <c r="J7016" s="158"/>
      <c r="K7016" s="158"/>
      <c r="L7016" s="158"/>
      <c r="M7016" s="158"/>
      <c r="N7016" s="157"/>
      <c r="O7016" s="188"/>
      <c r="P7016" s="245"/>
      <c r="Q7016" s="165"/>
      <c r="R7016" s="162"/>
      <c r="S7016" s="162"/>
      <c r="T7016" s="163"/>
      <c r="U7016" s="166"/>
      <c r="V7016" s="164"/>
      <c r="Y7016" t="str">
        <f t="shared" si="781"/>
        <v/>
      </c>
      <c r="Z7016" s="220" t="str">
        <f t="shared" si="782"/>
        <v/>
      </c>
      <c r="AA7016" s="220" t="str">
        <f t="shared" si="783"/>
        <v/>
      </c>
      <c r="AB7016" s="228" t="str">
        <f t="shared" si="784"/>
        <v/>
      </c>
      <c r="AC7016" s="230" t="str">
        <f t="shared" si="785"/>
        <v/>
      </c>
      <c r="AD7016" s="220"/>
      <c r="AE7016" s="220"/>
      <c r="AF7016" s="220" t="str">
        <f t="shared" si="780"/>
        <v/>
      </c>
      <c r="AG7016" s="236">
        <f t="shared" si="779"/>
        <v>0</v>
      </c>
    </row>
    <row r="7017" spans="1:33">
      <c r="A7017" s="121"/>
      <c r="B7017" s="121"/>
      <c r="C7017" s="140"/>
      <c r="D7017" s="159"/>
      <c r="E7017" s="154"/>
      <c r="F7017" s="154"/>
      <c r="G7017" s="160"/>
      <c r="H7017" s="158"/>
      <c r="I7017" s="158"/>
      <c r="J7017" s="158"/>
      <c r="K7017" s="158"/>
      <c r="L7017" s="158"/>
      <c r="M7017" s="158"/>
      <c r="N7017" s="157"/>
      <c r="O7017" s="188"/>
      <c r="P7017" s="245"/>
      <c r="Q7017" s="165"/>
      <c r="R7017" s="162"/>
      <c r="S7017" s="162"/>
      <c r="T7017" s="163"/>
      <c r="U7017" s="166"/>
      <c r="V7017" s="164"/>
      <c r="Y7017" t="str">
        <f t="shared" si="781"/>
        <v/>
      </c>
      <c r="Z7017" s="220" t="str">
        <f t="shared" si="782"/>
        <v/>
      </c>
      <c r="AA7017" s="220" t="str">
        <f t="shared" si="783"/>
        <v/>
      </c>
      <c r="AB7017" s="228" t="str">
        <f t="shared" si="784"/>
        <v/>
      </c>
      <c r="AC7017" s="230" t="str">
        <f t="shared" si="785"/>
        <v/>
      </c>
      <c r="AD7017" s="220"/>
      <c r="AE7017" s="220"/>
      <c r="AF7017" s="220" t="str">
        <f t="shared" si="780"/>
        <v/>
      </c>
      <c r="AG7017" s="236">
        <f t="shared" si="779"/>
        <v>0</v>
      </c>
    </row>
    <row r="7018" spans="1:33">
      <c r="A7018" s="121"/>
      <c r="B7018" s="121"/>
      <c r="C7018" s="140"/>
      <c r="D7018" s="159"/>
      <c r="E7018" s="154"/>
      <c r="F7018" s="154"/>
      <c r="G7018" s="160"/>
      <c r="H7018" s="158"/>
      <c r="I7018" s="158"/>
      <c r="J7018" s="158"/>
      <c r="K7018" s="158"/>
      <c r="L7018" s="158"/>
      <c r="M7018" s="158"/>
      <c r="N7018" s="157"/>
      <c r="O7018" s="188"/>
      <c r="P7018" s="245"/>
      <c r="Q7018" s="165"/>
      <c r="R7018" s="162"/>
      <c r="S7018" s="162"/>
      <c r="T7018" s="163"/>
      <c r="U7018" s="166"/>
      <c r="V7018" s="164"/>
      <c r="Y7018" t="str">
        <f t="shared" si="781"/>
        <v/>
      </c>
      <c r="Z7018" s="220" t="str">
        <f t="shared" si="782"/>
        <v/>
      </c>
      <c r="AA7018" s="220" t="str">
        <f t="shared" si="783"/>
        <v/>
      </c>
      <c r="AB7018" s="228" t="str">
        <f t="shared" si="784"/>
        <v/>
      </c>
      <c r="AC7018" s="230" t="str">
        <f t="shared" si="785"/>
        <v/>
      </c>
      <c r="AD7018" s="220"/>
      <c r="AE7018" s="220"/>
      <c r="AF7018" s="220" t="str">
        <f t="shared" si="780"/>
        <v/>
      </c>
      <c r="AG7018" s="236">
        <f t="shared" si="779"/>
        <v>0</v>
      </c>
    </row>
    <row r="7019" spans="1:33">
      <c r="A7019" s="121"/>
      <c r="B7019" s="121"/>
      <c r="C7019" s="140"/>
      <c r="D7019" s="159"/>
      <c r="E7019" s="154"/>
      <c r="F7019" s="154"/>
      <c r="G7019" s="160"/>
      <c r="H7019" s="158"/>
      <c r="I7019" s="158"/>
      <c r="J7019" s="158"/>
      <c r="K7019" s="158"/>
      <c r="L7019" s="158"/>
      <c r="M7019" s="158"/>
      <c r="N7019" s="157"/>
      <c r="O7019" s="188"/>
      <c r="P7019" s="245"/>
      <c r="Q7019" s="165"/>
      <c r="R7019" s="162"/>
      <c r="S7019" s="162"/>
      <c r="T7019" s="163"/>
      <c r="U7019" s="166"/>
      <c r="V7019" s="164"/>
      <c r="Y7019" t="str">
        <f t="shared" si="781"/>
        <v/>
      </c>
      <c r="Z7019" s="220" t="str">
        <f t="shared" si="782"/>
        <v/>
      </c>
      <c r="AA7019" s="220" t="str">
        <f t="shared" si="783"/>
        <v/>
      </c>
      <c r="AB7019" s="228" t="str">
        <f t="shared" si="784"/>
        <v/>
      </c>
      <c r="AC7019" s="230" t="str">
        <f t="shared" si="785"/>
        <v/>
      </c>
      <c r="AD7019" s="220"/>
      <c r="AE7019" s="220"/>
      <c r="AF7019" s="220" t="str">
        <f t="shared" si="780"/>
        <v/>
      </c>
      <c r="AG7019" s="236">
        <f t="shared" si="779"/>
        <v>0</v>
      </c>
    </row>
    <row r="7020" spans="1:33">
      <c r="A7020" s="121"/>
      <c r="B7020" s="121"/>
      <c r="C7020" s="140"/>
      <c r="D7020" s="159"/>
      <c r="E7020" s="154"/>
      <c r="F7020" s="154"/>
      <c r="G7020" s="160"/>
      <c r="H7020" s="158"/>
      <c r="I7020" s="158"/>
      <c r="J7020" s="158"/>
      <c r="K7020" s="158"/>
      <c r="L7020" s="158"/>
      <c r="M7020" s="158"/>
      <c r="N7020" s="157"/>
      <c r="O7020" s="188"/>
      <c r="P7020" s="245"/>
      <c r="Q7020" s="165"/>
      <c r="R7020" s="162"/>
      <c r="S7020" s="162"/>
      <c r="T7020" s="163"/>
      <c r="U7020" s="166"/>
      <c r="V7020" s="164"/>
      <c r="Y7020" t="str">
        <f t="shared" si="781"/>
        <v/>
      </c>
      <c r="Z7020" s="220" t="str">
        <f t="shared" si="782"/>
        <v/>
      </c>
      <c r="AA7020" s="220" t="str">
        <f t="shared" si="783"/>
        <v/>
      </c>
      <c r="AB7020" s="228" t="str">
        <f t="shared" si="784"/>
        <v/>
      </c>
      <c r="AC7020" s="230" t="str">
        <f t="shared" si="785"/>
        <v/>
      </c>
      <c r="AD7020" s="220"/>
      <c r="AE7020" s="220"/>
      <c r="AF7020" s="220" t="str">
        <f t="shared" si="780"/>
        <v/>
      </c>
      <c r="AG7020" s="236">
        <f t="shared" si="779"/>
        <v>0</v>
      </c>
    </row>
    <row r="7021" spans="1:33">
      <c r="A7021" s="121"/>
      <c r="B7021" s="121"/>
      <c r="C7021" s="140"/>
      <c r="D7021" s="159"/>
      <c r="E7021" s="154"/>
      <c r="F7021" s="154"/>
      <c r="G7021" s="160"/>
      <c r="H7021" s="158"/>
      <c r="I7021" s="158"/>
      <c r="J7021" s="158"/>
      <c r="K7021" s="158"/>
      <c r="L7021" s="158"/>
      <c r="M7021" s="158"/>
      <c r="N7021" s="157"/>
      <c r="O7021" s="188"/>
      <c r="P7021" s="245"/>
      <c r="Q7021" s="165"/>
      <c r="R7021" s="162"/>
      <c r="S7021" s="162"/>
      <c r="T7021" s="163"/>
      <c r="U7021" s="166"/>
      <c r="V7021" s="164"/>
      <c r="Y7021" t="str">
        <f t="shared" si="781"/>
        <v/>
      </c>
      <c r="Z7021" s="220" t="str">
        <f t="shared" si="782"/>
        <v/>
      </c>
      <c r="AA7021" s="220" t="str">
        <f t="shared" si="783"/>
        <v/>
      </c>
      <c r="AB7021" s="228" t="str">
        <f t="shared" si="784"/>
        <v/>
      </c>
      <c r="AC7021" s="230" t="str">
        <f t="shared" si="785"/>
        <v/>
      </c>
      <c r="AD7021" s="220"/>
      <c r="AE7021" s="220"/>
      <c r="AF7021" s="220" t="str">
        <f t="shared" si="780"/>
        <v/>
      </c>
      <c r="AG7021" s="236">
        <f t="shared" si="779"/>
        <v>0</v>
      </c>
    </row>
    <row r="7022" spans="1:33">
      <c r="A7022" s="121"/>
      <c r="B7022" s="121"/>
      <c r="C7022" s="140"/>
      <c r="D7022" s="159"/>
      <c r="E7022" s="154"/>
      <c r="F7022" s="154"/>
      <c r="G7022" s="160"/>
      <c r="H7022" s="158"/>
      <c r="I7022" s="158"/>
      <c r="J7022" s="158"/>
      <c r="K7022" s="158"/>
      <c r="L7022" s="158"/>
      <c r="M7022" s="158"/>
      <c r="N7022" s="157"/>
      <c r="O7022" s="188"/>
      <c r="P7022" s="245"/>
      <c r="Q7022" s="165"/>
      <c r="R7022" s="162"/>
      <c r="S7022" s="162"/>
      <c r="T7022" s="163"/>
      <c r="U7022" s="166"/>
      <c r="V7022" s="164"/>
      <c r="Y7022" t="str">
        <f t="shared" si="781"/>
        <v/>
      </c>
      <c r="Z7022" s="220" t="str">
        <f t="shared" si="782"/>
        <v/>
      </c>
      <c r="AA7022" s="220" t="str">
        <f t="shared" si="783"/>
        <v/>
      </c>
      <c r="AB7022" s="228" t="str">
        <f t="shared" si="784"/>
        <v/>
      </c>
      <c r="AC7022" s="230" t="str">
        <f t="shared" si="785"/>
        <v/>
      </c>
      <c r="AD7022" s="220"/>
      <c r="AE7022" s="220"/>
      <c r="AF7022" s="220" t="str">
        <f t="shared" si="780"/>
        <v/>
      </c>
      <c r="AG7022" s="236">
        <f t="shared" si="779"/>
        <v>0</v>
      </c>
    </row>
    <row r="7023" spans="1:33">
      <c r="A7023" s="121"/>
      <c r="B7023" s="121"/>
      <c r="C7023" s="140"/>
      <c r="D7023" s="159"/>
      <c r="E7023" s="154"/>
      <c r="F7023" s="154"/>
      <c r="G7023" s="160"/>
      <c r="H7023" s="158"/>
      <c r="I7023" s="158"/>
      <c r="J7023" s="158"/>
      <c r="K7023" s="158"/>
      <c r="L7023" s="158"/>
      <c r="M7023" s="158"/>
      <c r="N7023" s="157"/>
      <c r="O7023" s="188"/>
      <c r="P7023" s="245"/>
      <c r="Q7023" s="165"/>
      <c r="R7023" s="162"/>
      <c r="S7023" s="162"/>
      <c r="T7023" s="163"/>
      <c r="U7023" s="166"/>
      <c r="V7023" s="164"/>
      <c r="Y7023" t="str">
        <f t="shared" si="781"/>
        <v/>
      </c>
      <c r="Z7023" s="220" t="str">
        <f t="shared" si="782"/>
        <v/>
      </c>
      <c r="AA7023" s="220" t="str">
        <f t="shared" si="783"/>
        <v/>
      </c>
      <c r="AB7023" s="228" t="str">
        <f t="shared" si="784"/>
        <v/>
      </c>
      <c r="AC7023" s="230" t="str">
        <f t="shared" si="785"/>
        <v/>
      </c>
      <c r="AD7023" s="220"/>
      <c r="AE7023" s="220"/>
      <c r="AF7023" s="220" t="str">
        <f t="shared" si="780"/>
        <v/>
      </c>
      <c r="AG7023" s="236">
        <f t="shared" si="779"/>
        <v>0</v>
      </c>
    </row>
    <row r="7024" spans="1:33">
      <c r="A7024" s="121"/>
      <c r="B7024" s="121"/>
      <c r="C7024" s="140"/>
      <c r="D7024" s="159"/>
      <c r="E7024" s="154"/>
      <c r="F7024" s="154"/>
      <c r="G7024" s="160"/>
      <c r="H7024" s="158"/>
      <c r="I7024" s="158"/>
      <c r="J7024" s="158"/>
      <c r="K7024" s="158"/>
      <c r="L7024" s="158"/>
      <c r="M7024" s="158"/>
      <c r="N7024" s="157"/>
      <c r="O7024" s="188"/>
      <c r="P7024" s="245"/>
      <c r="Q7024" s="165"/>
      <c r="R7024" s="162"/>
      <c r="S7024" s="162"/>
      <c r="T7024" s="163"/>
      <c r="U7024" s="166"/>
      <c r="V7024" s="164"/>
      <c r="Y7024" t="str">
        <f t="shared" si="781"/>
        <v/>
      </c>
      <c r="Z7024" s="220" t="str">
        <f t="shared" si="782"/>
        <v/>
      </c>
      <c r="AA7024" s="220" t="str">
        <f t="shared" si="783"/>
        <v/>
      </c>
      <c r="AB7024" s="228" t="str">
        <f t="shared" si="784"/>
        <v/>
      </c>
      <c r="AC7024" s="230" t="str">
        <f t="shared" si="785"/>
        <v/>
      </c>
      <c r="AD7024" s="220"/>
      <c r="AE7024" s="220"/>
      <c r="AF7024" s="220" t="str">
        <f t="shared" si="780"/>
        <v/>
      </c>
      <c r="AG7024" s="236">
        <f t="shared" si="779"/>
        <v>0</v>
      </c>
    </row>
    <row r="7025" spans="1:33">
      <c r="A7025" s="121"/>
      <c r="B7025" s="121"/>
      <c r="C7025" s="140"/>
      <c r="D7025" s="159"/>
      <c r="E7025" s="154"/>
      <c r="F7025" s="154"/>
      <c r="G7025" s="160"/>
      <c r="H7025" s="158"/>
      <c r="I7025" s="158"/>
      <c r="J7025" s="158"/>
      <c r="K7025" s="158"/>
      <c r="L7025" s="158"/>
      <c r="M7025" s="158"/>
      <c r="N7025" s="157"/>
      <c r="O7025" s="188"/>
      <c r="P7025" s="245"/>
      <c r="Q7025" s="165"/>
      <c r="R7025" s="162"/>
      <c r="S7025" s="162"/>
      <c r="T7025" s="163"/>
      <c r="U7025" s="166"/>
      <c r="V7025" s="164"/>
      <c r="Y7025" t="str">
        <f t="shared" si="781"/>
        <v/>
      </c>
      <c r="Z7025" s="220" t="str">
        <f t="shared" si="782"/>
        <v/>
      </c>
      <c r="AA7025" s="220" t="str">
        <f t="shared" si="783"/>
        <v/>
      </c>
      <c r="AB7025" s="228" t="str">
        <f t="shared" si="784"/>
        <v/>
      </c>
      <c r="AC7025" s="230" t="str">
        <f t="shared" si="785"/>
        <v/>
      </c>
      <c r="AD7025" s="220"/>
      <c r="AE7025" s="220"/>
      <c r="AF7025" s="220" t="str">
        <f t="shared" si="780"/>
        <v/>
      </c>
      <c r="AG7025" s="236">
        <f t="shared" si="779"/>
        <v>0</v>
      </c>
    </row>
    <row r="7026" spans="1:33">
      <c r="A7026" s="121"/>
      <c r="B7026" s="121"/>
      <c r="C7026" s="140"/>
      <c r="D7026" s="159"/>
      <c r="E7026" s="154"/>
      <c r="F7026" s="154"/>
      <c r="G7026" s="160"/>
      <c r="H7026" s="158"/>
      <c r="I7026" s="158"/>
      <c r="J7026" s="158"/>
      <c r="K7026" s="158"/>
      <c r="L7026" s="158"/>
      <c r="M7026" s="158"/>
      <c r="N7026" s="157"/>
      <c r="O7026" s="188"/>
      <c r="P7026" s="245"/>
      <c r="Q7026" s="165"/>
      <c r="R7026" s="162"/>
      <c r="S7026" s="162"/>
      <c r="T7026" s="163"/>
      <c r="U7026" s="166"/>
      <c r="V7026" s="164"/>
      <c r="Y7026" t="str">
        <f t="shared" si="781"/>
        <v/>
      </c>
      <c r="Z7026" s="220" t="str">
        <f t="shared" si="782"/>
        <v/>
      </c>
      <c r="AA7026" s="220" t="str">
        <f t="shared" si="783"/>
        <v/>
      </c>
      <c r="AB7026" s="228" t="str">
        <f t="shared" si="784"/>
        <v/>
      </c>
      <c r="AC7026" s="230" t="str">
        <f t="shared" si="785"/>
        <v/>
      </c>
      <c r="AD7026" s="220"/>
      <c r="AE7026" s="220"/>
      <c r="AF7026" s="220" t="str">
        <f t="shared" si="780"/>
        <v/>
      </c>
      <c r="AG7026" s="236">
        <f t="shared" si="779"/>
        <v>0</v>
      </c>
    </row>
    <row r="7027" spans="1:33">
      <c r="A7027" s="121"/>
      <c r="B7027" s="121"/>
      <c r="C7027" s="140"/>
      <c r="D7027" s="159"/>
      <c r="E7027" s="154"/>
      <c r="F7027" s="154"/>
      <c r="G7027" s="160"/>
      <c r="H7027" s="158"/>
      <c r="I7027" s="158"/>
      <c r="J7027" s="158"/>
      <c r="K7027" s="158"/>
      <c r="L7027" s="158"/>
      <c r="M7027" s="158"/>
      <c r="N7027" s="157"/>
      <c r="O7027" s="188"/>
      <c r="P7027" s="245"/>
      <c r="Q7027" s="165"/>
      <c r="R7027" s="162"/>
      <c r="S7027" s="162"/>
      <c r="T7027" s="163"/>
      <c r="U7027" s="166"/>
      <c r="V7027" s="164"/>
      <c r="Y7027" t="str">
        <f t="shared" si="781"/>
        <v/>
      </c>
      <c r="Z7027" s="220" t="str">
        <f t="shared" si="782"/>
        <v/>
      </c>
      <c r="AA7027" s="220" t="str">
        <f t="shared" si="783"/>
        <v/>
      </c>
      <c r="AB7027" s="228" t="str">
        <f t="shared" si="784"/>
        <v/>
      </c>
      <c r="AC7027" s="230" t="str">
        <f t="shared" si="785"/>
        <v/>
      </c>
      <c r="AD7027" s="220"/>
      <c r="AE7027" s="220"/>
      <c r="AF7027" s="220" t="str">
        <f t="shared" si="780"/>
        <v/>
      </c>
      <c r="AG7027" s="236">
        <f t="shared" si="779"/>
        <v>0</v>
      </c>
    </row>
    <row r="7028" spans="1:33">
      <c r="A7028" s="121"/>
      <c r="B7028" s="121"/>
      <c r="C7028" s="140"/>
      <c r="D7028" s="159"/>
      <c r="E7028" s="154"/>
      <c r="F7028" s="154"/>
      <c r="G7028" s="160"/>
      <c r="H7028" s="158"/>
      <c r="I7028" s="158"/>
      <c r="J7028" s="158"/>
      <c r="K7028" s="158"/>
      <c r="L7028" s="158"/>
      <c r="M7028" s="158"/>
      <c r="N7028" s="157"/>
      <c r="O7028" s="188"/>
      <c r="P7028" s="245"/>
      <c r="Q7028" s="165"/>
      <c r="R7028" s="162"/>
      <c r="S7028" s="162"/>
      <c r="T7028" s="163"/>
      <c r="U7028" s="166"/>
      <c r="V7028" s="164"/>
      <c r="Y7028" t="str">
        <f t="shared" si="781"/>
        <v/>
      </c>
      <c r="Z7028" s="220" t="str">
        <f t="shared" si="782"/>
        <v/>
      </c>
      <c r="AA7028" s="220" t="str">
        <f t="shared" si="783"/>
        <v/>
      </c>
      <c r="AB7028" s="228" t="str">
        <f t="shared" si="784"/>
        <v/>
      </c>
      <c r="AC7028" s="230" t="str">
        <f t="shared" si="785"/>
        <v/>
      </c>
      <c r="AD7028" s="220"/>
      <c r="AE7028" s="220"/>
      <c r="AF7028" s="220" t="str">
        <f t="shared" si="780"/>
        <v/>
      </c>
      <c r="AG7028" s="236">
        <f t="shared" si="779"/>
        <v>0</v>
      </c>
    </row>
    <row r="7029" spans="1:33">
      <c r="A7029" s="121"/>
      <c r="B7029" s="121"/>
      <c r="C7029" s="140"/>
      <c r="D7029" s="159"/>
      <c r="E7029" s="154"/>
      <c r="F7029" s="154"/>
      <c r="G7029" s="160"/>
      <c r="H7029" s="158"/>
      <c r="I7029" s="158"/>
      <c r="J7029" s="158"/>
      <c r="K7029" s="158"/>
      <c r="L7029" s="158"/>
      <c r="M7029" s="158"/>
      <c r="N7029" s="157"/>
      <c r="O7029" s="188"/>
      <c r="P7029" s="245"/>
      <c r="Q7029" s="165"/>
      <c r="R7029" s="162"/>
      <c r="S7029" s="162"/>
      <c r="T7029" s="163"/>
      <c r="U7029" s="166"/>
      <c r="V7029" s="164"/>
      <c r="Y7029" t="str">
        <f t="shared" si="781"/>
        <v/>
      </c>
      <c r="Z7029" s="220" t="str">
        <f t="shared" si="782"/>
        <v/>
      </c>
      <c r="AA7029" s="220" t="str">
        <f t="shared" si="783"/>
        <v/>
      </c>
      <c r="AB7029" s="228" t="str">
        <f t="shared" si="784"/>
        <v/>
      </c>
      <c r="AC7029" s="230" t="str">
        <f t="shared" si="785"/>
        <v/>
      </c>
      <c r="AD7029" s="220"/>
      <c r="AE7029" s="220"/>
      <c r="AF7029" s="220" t="str">
        <f t="shared" si="780"/>
        <v/>
      </c>
      <c r="AG7029" s="236">
        <f t="shared" si="779"/>
        <v>0</v>
      </c>
    </row>
    <row r="7030" spans="1:33">
      <c r="A7030" s="121"/>
      <c r="B7030" s="121"/>
      <c r="C7030" s="140"/>
      <c r="D7030" s="159"/>
      <c r="E7030" s="154"/>
      <c r="F7030" s="154"/>
      <c r="G7030" s="160"/>
      <c r="H7030" s="158"/>
      <c r="I7030" s="158"/>
      <c r="J7030" s="158"/>
      <c r="K7030" s="158"/>
      <c r="L7030" s="158"/>
      <c r="M7030" s="158"/>
      <c r="N7030" s="157"/>
      <c r="O7030" s="188"/>
      <c r="P7030" s="245"/>
      <c r="Q7030" s="165"/>
      <c r="R7030" s="162"/>
      <c r="S7030" s="162"/>
      <c r="T7030" s="163"/>
      <c r="U7030" s="166"/>
      <c r="V7030" s="164"/>
      <c r="Y7030" t="str">
        <f t="shared" si="781"/>
        <v/>
      </c>
      <c r="Z7030" s="220" t="str">
        <f t="shared" si="782"/>
        <v/>
      </c>
      <c r="AA7030" s="220" t="str">
        <f t="shared" si="783"/>
        <v/>
      </c>
      <c r="AB7030" s="228" t="str">
        <f t="shared" si="784"/>
        <v/>
      </c>
      <c r="AC7030" s="230" t="str">
        <f t="shared" si="785"/>
        <v/>
      </c>
      <c r="AD7030" s="220"/>
      <c r="AE7030" s="220"/>
      <c r="AF7030" s="220" t="str">
        <f t="shared" si="780"/>
        <v/>
      </c>
      <c r="AG7030" s="236">
        <f t="shared" si="779"/>
        <v>0</v>
      </c>
    </row>
    <row r="7031" spans="1:33">
      <c r="A7031" s="121"/>
      <c r="B7031" s="121"/>
      <c r="C7031" s="140"/>
      <c r="D7031" s="159"/>
      <c r="E7031" s="154"/>
      <c r="F7031" s="154"/>
      <c r="G7031" s="160"/>
      <c r="H7031" s="158"/>
      <c r="I7031" s="158"/>
      <c r="J7031" s="158"/>
      <c r="K7031" s="158"/>
      <c r="L7031" s="158"/>
      <c r="M7031" s="158"/>
      <c r="N7031" s="157"/>
      <c r="O7031" s="188"/>
      <c r="P7031" s="245"/>
      <c r="Q7031" s="165"/>
      <c r="R7031" s="162"/>
      <c r="S7031" s="162"/>
      <c r="T7031" s="163"/>
      <c r="U7031" s="166"/>
      <c r="V7031" s="164"/>
      <c r="Y7031" t="str">
        <f t="shared" si="781"/>
        <v/>
      </c>
      <c r="Z7031" s="220" t="str">
        <f t="shared" si="782"/>
        <v/>
      </c>
      <c r="AA7031" s="220" t="str">
        <f t="shared" si="783"/>
        <v/>
      </c>
      <c r="AB7031" s="228" t="str">
        <f t="shared" si="784"/>
        <v/>
      </c>
      <c r="AC7031" s="230" t="str">
        <f t="shared" si="785"/>
        <v/>
      </c>
      <c r="AD7031" s="220"/>
      <c r="AE7031" s="220"/>
      <c r="AF7031" s="220" t="str">
        <f t="shared" si="780"/>
        <v/>
      </c>
      <c r="AG7031" s="236">
        <f t="shared" ref="AG7031:AG7094" si="786">+L7031+N7031</f>
        <v>0</v>
      </c>
    </row>
    <row r="7032" spans="1:33">
      <c r="A7032" s="121"/>
      <c r="B7032" s="121"/>
      <c r="C7032" s="140"/>
      <c r="D7032" s="159"/>
      <c r="E7032" s="154"/>
      <c r="F7032" s="154"/>
      <c r="G7032" s="160"/>
      <c r="H7032" s="158"/>
      <c r="I7032" s="158"/>
      <c r="J7032" s="158"/>
      <c r="K7032" s="158"/>
      <c r="L7032" s="158"/>
      <c r="M7032" s="158"/>
      <c r="N7032" s="157"/>
      <c r="O7032" s="188"/>
      <c r="P7032" s="245"/>
      <c r="Q7032" s="165"/>
      <c r="R7032" s="162"/>
      <c r="S7032" s="162"/>
      <c r="T7032" s="163"/>
      <c r="U7032" s="166"/>
      <c r="V7032" s="164"/>
      <c r="Y7032" t="str">
        <f t="shared" si="781"/>
        <v/>
      </c>
      <c r="Z7032" s="220" t="str">
        <f t="shared" si="782"/>
        <v/>
      </c>
      <c r="AA7032" s="220" t="str">
        <f t="shared" si="783"/>
        <v/>
      </c>
      <c r="AB7032" s="228" t="str">
        <f t="shared" si="784"/>
        <v/>
      </c>
      <c r="AC7032" s="230" t="str">
        <f t="shared" si="785"/>
        <v/>
      </c>
      <c r="AD7032" s="220"/>
      <c r="AE7032" s="220"/>
      <c r="AF7032" s="220" t="str">
        <f t="shared" si="780"/>
        <v/>
      </c>
      <c r="AG7032" s="236">
        <f t="shared" si="786"/>
        <v>0</v>
      </c>
    </row>
    <row r="7033" spans="1:33">
      <c r="A7033" s="121"/>
      <c r="B7033" s="121"/>
      <c r="C7033" s="140"/>
      <c r="D7033" s="159"/>
      <c r="E7033" s="154"/>
      <c r="F7033" s="154"/>
      <c r="G7033" s="160"/>
      <c r="H7033" s="158"/>
      <c r="I7033" s="158"/>
      <c r="J7033" s="158"/>
      <c r="K7033" s="158"/>
      <c r="L7033" s="158"/>
      <c r="M7033" s="158"/>
      <c r="N7033" s="157"/>
      <c r="O7033" s="188"/>
      <c r="P7033" s="245"/>
      <c r="Q7033" s="165"/>
      <c r="R7033" s="162"/>
      <c r="S7033" s="162"/>
      <c r="T7033" s="163"/>
      <c r="U7033" s="166"/>
      <c r="V7033" s="164"/>
      <c r="Y7033" t="str">
        <f t="shared" si="781"/>
        <v/>
      </c>
      <c r="Z7033" s="220" t="str">
        <f t="shared" si="782"/>
        <v/>
      </c>
      <c r="AA7033" s="220" t="str">
        <f t="shared" si="783"/>
        <v/>
      </c>
      <c r="AB7033" s="228" t="str">
        <f t="shared" si="784"/>
        <v/>
      </c>
      <c r="AC7033" s="230" t="str">
        <f t="shared" si="785"/>
        <v/>
      </c>
      <c r="AD7033" s="220"/>
      <c r="AE7033" s="220"/>
      <c r="AF7033" s="220" t="str">
        <f t="shared" si="780"/>
        <v/>
      </c>
      <c r="AG7033" s="236">
        <f t="shared" si="786"/>
        <v>0</v>
      </c>
    </row>
    <row r="7034" spans="1:33">
      <c r="A7034" s="121"/>
      <c r="B7034" s="121"/>
      <c r="C7034" s="140"/>
      <c r="D7034" s="159"/>
      <c r="E7034" s="154"/>
      <c r="F7034" s="154"/>
      <c r="G7034" s="160"/>
      <c r="H7034" s="158"/>
      <c r="I7034" s="158"/>
      <c r="J7034" s="158"/>
      <c r="K7034" s="158"/>
      <c r="L7034" s="158"/>
      <c r="M7034" s="158"/>
      <c r="N7034" s="157"/>
      <c r="O7034" s="188"/>
      <c r="P7034" s="245"/>
      <c r="Q7034" s="165"/>
      <c r="R7034" s="162"/>
      <c r="S7034" s="162"/>
      <c r="T7034" s="163"/>
      <c r="U7034" s="166"/>
      <c r="V7034" s="164"/>
      <c r="Y7034" t="str">
        <f t="shared" si="781"/>
        <v/>
      </c>
      <c r="Z7034" s="220" t="str">
        <f t="shared" si="782"/>
        <v/>
      </c>
      <c r="AA7034" s="220" t="str">
        <f t="shared" si="783"/>
        <v/>
      </c>
      <c r="AB7034" s="228" t="str">
        <f t="shared" si="784"/>
        <v/>
      </c>
      <c r="AC7034" s="230" t="str">
        <f t="shared" si="785"/>
        <v/>
      </c>
      <c r="AD7034" s="220"/>
      <c r="AE7034" s="220"/>
      <c r="AF7034" s="220" t="str">
        <f t="shared" si="780"/>
        <v/>
      </c>
      <c r="AG7034" s="236">
        <f t="shared" si="786"/>
        <v>0</v>
      </c>
    </row>
    <row r="7035" spans="1:33">
      <c r="A7035" s="121"/>
      <c r="B7035" s="121"/>
      <c r="C7035" s="140"/>
      <c r="D7035" s="159"/>
      <c r="E7035" s="154"/>
      <c r="F7035" s="154"/>
      <c r="G7035" s="160"/>
      <c r="H7035" s="158"/>
      <c r="I7035" s="158"/>
      <c r="J7035" s="158"/>
      <c r="K7035" s="158"/>
      <c r="L7035" s="158"/>
      <c r="M7035" s="158"/>
      <c r="N7035" s="157"/>
      <c r="O7035" s="188"/>
      <c r="P7035" s="245"/>
      <c r="Q7035" s="165"/>
      <c r="R7035" s="162"/>
      <c r="S7035" s="162"/>
      <c r="T7035" s="163"/>
      <c r="U7035" s="166"/>
      <c r="V7035" s="164"/>
      <c r="Y7035" t="str">
        <f t="shared" si="781"/>
        <v/>
      </c>
      <c r="Z7035" s="220" t="str">
        <f t="shared" si="782"/>
        <v/>
      </c>
      <c r="AA7035" s="220" t="str">
        <f t="shared" si="783"/>
        <v/>
      </c>
      <c r="AB7035" s="228" t="str">
        <f t="shared" si="784"/>
        <v/>
      </c>
      <c r="AC7035" s="230" t="str">
        <f t="shared" si="785"/>
        <v/>
      </c>
      <c r="AD7035" s="220"/>
      <c r="AE7035" s="220"/>
      <c r="AF7035" s="220" t="str">
        <f t="shared" si="780"/>
        <v/>
      </c>
      <c r="AG7035" s="236">
        <f t="shared" si="786"/>
        <v>0</v>
      </c>
    </row>
    <row r="7036" spans="1:33">
      <c r="A7036" s="121"/>
      <c r="B7036" s="121"/>
      <c r="C7036" s="140"/>
      <c r="D7036" s="159"/>
      <c r="E7036" s="154"/>
      <c r="F7036" s="154"/>
      <c r="G7036" s="160"/>
      <c r="H7036" s="158"/>
      <c r="I7036" s="158"/>
      <c r="J7036" s="158"/>
      <c r="K7036" s="158"/>
      <c r="L7036" s="158"/>
      <c r="M7036" s="158"/>
      <c r="N7036" s="157"/>
      <c r="O7036" s="188"/>
      <c r="P7036" s="245"/>
      <c r="Q7036" s="165"/>
      <c r="R7036" s="162"/>
      <c r="S7036" s="162"/>
      <c r="T7036" s="163"/>
      <c r="U7036" s="166"/>
      <c r="V7036" s="164"/>
      <c r="Y7036" t="str">
        <f t="shared" si="781"/>
        <v/>
      </c>
      <c r="Z7036" s="220" t="str">
        <f t="shared" si="782"/>
        <v/>
      </c>
      <c r="AA7036" s="220" t="str">
        <f t="shared" si="783"/>
        <v/>
      </c>
      <c r="AB7036" s="228" t="str">
        <f t="shared" si="784"/>
        <v/>
      </c>
      <c r="AC7036" s="230" t="str">
        <f t="shared" si="785"/>
        <v/>
      </c>
      <c r="AD7036" s="220"/>
      <c r="AE7036" s="220"/>
      <c r="AF7036" s="220" t="str">
        <f t="shared" si="780"/>
        <v/>
      </c>
      <c r="AG7036" s="236">
        <f t="shared" si="786"/>
        <v>0</v>
      </c>
    </row>
    <row r="7037" spans="1:33">
      <c r="A7037" s="121"/>
      <c r="B7037" s="121"/>
      <c r="C7037" s="140"/>
      <c r="D7037" s="159"/>
      <c r="E7037" s="154"/>
      <c r="F7037" s="154"/>
      <c r="G7037" s="160"/>
      <c r="H7037" s="158"/>
      <c r="I7037" s="158"/>
      <c r="J7037" s="158"/>
      <c r="K7037" s="158"/>
      <c r="L7037" s="158"/>
      <c r="M7037" s="158"/>
      <c r="N7037" s="157"/>
      <c r="O7037" s="188"/>
      <c r="P7037" s="245"/>
      <c r="Q7037" s="165"/>
      <c r="R7037" s="162"/>
      <c r="S7037" s="162"/>
      <c r="T7037" s="163"/>
      <c r="U7037" s="166"/>
      <c r="V7037" s="164"/>
      <c r="Y7037" t="str">
        <f t="shared" si="781"/>
        <v/>
      </c>
      <c r="Z7037" s="220" t="str">
        <f t="shared" si="782"/>
        <v/>
      </c>
      <c r="AA7037" s="220" t="str">
        <f t="shared" si="783"/>
        <v/>
      </c>
      <c r="AB7037" s="228" t="str">
        <f t="shared" si="784"/>
        <v/>
      </c>
      <c r="AC7037" s="230" t="str">
        <f t="shared" si="785"/>
        <v/>
      </c>
      <c r="AD7037" s="220"/>
      <c r="AE7037" s="220"/>
      <c r="AF7037" s="220" t="str">
        <f t="shared" si="780"/>
        <v/>
      </c>
      <c r="AG7037" s="236">
        <f t="shared" si="786"/>
        <v>0</v>
      </c>
    </row>
    <row r="7038" spans="1:33">
      <c r="A7038" s="121"/>
      <c r="B7038" s="121"/>
      <c r="C7038" s="140"/>
      <c r="D7038" s="159"/>
      <c r="E7038" s="154"/>
      <c r="F7038" s="154"/>
      <c r="G7038" s="160"/>
      <c r="H7038" s="158"/>
      <c r="I7038" s="158"/>
      <c r="J7038" s="158"/>
      <c r="K7038" s="158"/>
      <c r="L7038" s="158"/>
      <c r="M7038" s="158"/>
      <c r="N7038" s="157"/>
      <c r="O7038" s="188"/>
      <c r="P7038" s="245"/>
      <c r="Q7038" s="165"/>
      <c r="R7038" s="162"/>
      <c r="S7038" s="162"/>
      <c r="T7038" s="163"/>
      <c r="U7038" s="166"/>
      <c r="V7038" s="164"/>
      <c r="Y7038" t="str">
        <f t="shared" si="781"/>
        <v/>
      </c>
      <c r="Z7038" s="220" t="str">
        <f t="shared" si="782"/>
        <v/>
      </c>
      <c r="AA7038" s="220" t="str">
        <f t="shared" si="783"/>
        <v/>
      </c>
      <c r="AB7038" s="228" t="str">
        <f t="shared" si="784"/>
        <v/>
      </c>
      <c r="AC7038" s="230" t="str">
        <f t="shared" si="785"/>
        <v/>
      </c>
      <c r="AD7038" s="220"/>
      <c r="AE7038" s="220"/>
      <c r="AF7038" s="220" t="str">
        <f t="shared" si="780"/>
        <v/>
      </c>
      <c r="AG7038" s="236">
        <f t="shared" si="786"/>
        <v>0</v>
      </c>
    </row>
    <row r="7039" spans="1:33">
      <c r="A7039" s="121"/>
      <c r="B7039" s="121"/>
      <c r="C7039" s="140"/>
      <c r="D7039" s="159"/>
      <c r="E7039" s="154"/>
      <c r="F7039" s="154"/>
      <c r="G7039" s="160"/>
      <c r="H7039" s="158"/>
      <c r="I7039" s="158"/>
      <c r="J7039" s="158"/>
      <c r="K7039" s="158"/>
      <c r="L7039" s="158"/>
      <c r="M7039" s="158"/>
      <c r="N7039" s="157"/>
      <c r="O7039" s="188"/>
      <c r="P7039" s="245"/>
      <c r="Q7039" s="165"/>
      <c r="R7039" s="162"/>
      <c r="S7039" s="162"/>
      <c r="T7039" s="163"/>
      <c r="U7039" s="166"/>
      <c r="V7039" s="164"/>
      <c r="Y7039" t="str">
        <f t="shared" si="781"/>
        <v/>
      </c>
      <c r="Z7039" s="220" t="str">
        <f t="shared" si="782"/>
        <v/>
      </c>
      <c r="AA7039" s="220" t="str">
        <f t="shared" si="783"/>
        <v/>
      </c>
      <c r="AB7039" s="228" t="str">
        <f t="shared" si="784"/>
        <v/>
      </c>
      <c r="AC7039" s="230" t="str">
        <f t="shared" si="785"/>
        <v/>
      </c>
      <c r="AD7039" s="220"/>
      <c r="AE7039" s="220"/>
      <c r="AF7039" s="220" t="str">
        <f t="shared" ref="AF7039:AF7102" si="787">+IF(A7039&lt;&gt;"",9,"")</f>
        <v/>
      </c>
      <c r="AG7039" s="236">
        <f t="shared" si="786"/>
        <v>0</v>
      </c>
    </row>
    <row r="7040" spans="1:33">
      <c r="A7040" s="121"/>
      <c r="B7040" s="121"/>
      <c r="C7040" s="140"/>
      <c r="D7040" s="159"/>
      <c r="E7040" s="154"/>
      <c r="F7040" s="154"/>
      <c r="G7040" s="160"/>
      <c r="H7040" s="158"/>
      <c r="I7040" s="158"/>
      <c r="J7040" s="158"/>
      <c r="K7040" s="158"/>
      <c r="L7040" s="158"/>
      <c r="M7040" s="158"/>
      <c r="N7040" s="157"/>
      <c r="O7040" s="188"/>
      <c r="P7040" s="245"/>
      <c r="Q7040" s="165"/>
      <c r="R7040" s="162"/>
      <c r="S7040" s="162"/>
      <c r="T7040" s="163"/>
      <c r="U7040" s="166"/>
      <c r="V7040" s="164"/>
      <c r="Y7040" t="str">
        <f t="shared" si="781"/>
        <v/>
      </c>
      <c r="Z7040" s="220" t="str">
        <f t="shared" si="782"/>
        <v/>
      </c>
      <c r="AA7040" s="220" t="str">
        <f t="shared" si="783"/>
        <v/>
      </c>
      <c r="AB7040" s="228" t="str">
        <f t="shared" si="784"/>
        <v/>
      </c>
      <c r="AC7040" s="230" t="str">
        <f t="shared" si="785"/>
        <v/>
      </c>
      <c r="AD7040" s="220"/>
      <c r="AE7040" s="220"/>
      <c r="AF7040" s="220" t="str">
        <f t="shared" si="787"/>
        <v/>
      </c>
      <c r="AG7040" s="236">
        <f t="shared" si="786"/>
        <v>0</v>
      </c>
    </row>
    <row r="7041" spans="1:33">
      <c r="A7041" s="121"/>
      <c r="B7041" s="121"/>
      <c r="C7041" s="140"/>
      <c r="D7041" s="159"/>
      <c r="E7041" s="154"/>
      <c r="F7041" s="154"/>
      <c r="G7041" s="160"/>
      <c r="H7041" s="158"/>
      <c r="I7041" s="158"/>
      <c r="J7041" s="158"/>
      <c r="K7041" s="158"/>
      <c r="L7041" s="158"/>
      <c r="M7041" s="158"/>
      <c r="N7041" s="157"/>
      <c r="O7041" s="188"/>
      <c r="P7041" s="245"/>
      <c r="Q7041" s="165"/>
      <c r="R7041" s="162"/>
      <c r="S7041" s="162"/>
      <c r="T7041" s="163"/>
      <c r="U7041" s="166"/>
      <c r="V7041" s="164"/>
      <c r="Y7041" t="str">
        <f t="shared" si="781"/>
        <v/>
      </c>
      <c r="Z7041" s="220" t="str">
        <f t="shared" si="782"/>
        <v/>
      </c>
      <c r="AA7041" s="220" t="str">
        <f t="shared" si="783"/>
        <v/>
      </c>
      <c r="AB7041" s="228" t="str">
        <f t="shared" si="784"/>
        <v/>
      </c>
      <c r="AC7041" s="230" t="str">
        <f t="shared" si="785"/>
        <v/>
      </c>
      <c r="AD7041" s="220"/>
      <c r="AE7041" s="220"/>
      <c r="AF7041" s="220" t="str">
        <f t="shared" si="787"/>
        <v/>
      </c>
      <c r="AG7041" s="236">
        <f t="shared" si="786"/>
        <v>0</v>
      </c>
    </row>
    <row r="7042" spans="1:33">
      <c r="A7042" s="121"/>
      <c r="B7042" s="121"/>
      <c r="C7042" s="140"/>
      <c r="D7042" s="159"/>
      <c r="E7042" s="154"/>
      <c r="F7042" s="154"/>
      <c r="G7042" s="160"/>
      <c r="H7042" s="158"/>
      <c r="I7042" s="158"/>
      <c r="J7042" s="158"/>
      <c r="K7042" s="158"/>
      <c r="L7042" s="158"/>
      <c r="M7042" s="158"/>
      <c r="N7042" s="157"/>
      <c r="O7042" s="188"/>
      <c r="P7042" s="245"/>
      <c r="Q7042" s="165"/>
      <c r="R7042" s="162"/>
      <c r="S7042" s="162"/>
      <c r="T7042" s="163"/>
      <c r="U7042" s="166"/>
      <c r="V7042" s="164"/>
      <c r="Y7042" t="str">
        <f t="shared" si="781"/>
        <v/>
      </c>
      <c r="Z7042" s="220" t="str">
        <f t="shared" si="782"/>
        <v/>
      </c>
      <c r="AA7042" s="220" t="str">
        <f t="shared" si="783"/>
        <v/>
      </c>
      <c r="AB7042" s="228" t="str">
        <f t="shared" si="784"/>
        <v/>
      </c>
      <c r="AC7042" s="230" t="str">
        <f t="shared" si="785"/>
        <v/>
      </c>
      <c r="AD7042" s="220"/>
      <c r="AE7042" s="220"/>
      <c r="AF7042" s="220" t="str">
        <f t="shared" si="787"/>
        <v/>
      </c>
      <c r="AG7042" s="236">
        <f t="shared" si="786"/>
        <v>0</v>
      </c>
    </row>
    <row r="7043" spans="1:33">
      <c r="A7043" s="121"/>
      <c r="B7043" s="121"/>
      <c r="C7043" s="140"/>
      <c r="D7043" s="159"/>
      <c r="E7043" s="154"/>
      <c r="F7043" s="154"/>
      <c r="G7043" s="160"/>
      <c r="H7043" s="158"/>
      <c r="I7043" s="158"/>
      <c r="J7043" s="158"/>
      <c r="K7043" s="158"/>
      <c r="L7043" s="158"/>
      <c r="M7043" s="158"/>
      <c r="N7043" s="157"/>
      <c r="O7043" s="188"/>
      <c r="P7043" s="245"/>
      <c r="Q7043" s="165"/>
      <c r="R7043" s="162"/>
      <c r="S7043" s="162"/>
      <c r="T7043" s="163"/>
      <c r="U7043" s="166"/>
      <c r="V7043" s="164"/>
      <c r="Y7043" t="str">
        <f t="shared" si="781"/>
        <v/>
      </c>
      <c r="Z7043" s="220" t="str">
        <f t="shared" si="782"/>
        <v/>
      </c>
      <c r="AA7043" s="220" t="str">
        <f t="shared" si="783"/>
        <v/>
      </c>
      <c r="AB7043" s="228" t="str">
        <f t="shared" si="784"/>
        <v/>
      </c>
      <c r="AC7043" s="230" t="str">
        <f t="shared" si="785"/>
        <v/>
      </c>
      <c r="AD7043" s="220"/>
      <c r="AE7043" s="220"/>
      <c r="AF7043" s="220" t="str">
        <f t="shared" si="787"/>
        <v/>
      </c>
      <c r="AG7043" s="236">
        <f t="shared" si="786"/>
        <v>0</v>
      </c>
    </row>
    <row r="7044" spans="1:33">
      <c r="A7044" s="121"/>
      <c r="B7044" s="121"/>
      <c r="C7044" s="140"/>
      <c r="D7044" s="159"/>
      <c r="E7044" s="154"/>
      <c r="F7044" s="154"/>
      <c r="G7044" s="160"/>
      <c r="H7044" s="158"/>
      <c r="I7044" s="158"/>
      <c r="J7044" s="158"/>
      <c r="K7044" s="158"/>
      <c r="L7044" s="158"/>
      <c r="M7044" s="158"/>
      <c r="N7044" s="157"/>
      <c r="O7044" s="188"/>
      <c r="P7044" s="245"/>
      <c r="Q7044" s="165"/>
      <c r="R7044" s="162"/>
      <c r="S7044" s="162"/>
      <c r="T7044" s="163"/>
      <c r="U7044" s="166"/>
      <c r="V7044" s="164"/>
      <c r="Y7044" t="str">
        <f t="shared" si="781"/>
        <v/>
      </c>
      <c r="Z7044" s="220" t="str">
        <f t="shared" si="782"/>
        <v/>
      </c>
      <c r="AA7044" s="220" t="str">
        <f t="shared" si="783"/>
        <v/>
      </c>
      <c r="AB7044" s="228" t="str">
        <f t="shared" si="784"/>
        <v/>
      </c>
      <c r="AC7044" s="230" t="str">
        <f t="shared" si="785"/>
        <v/>
      </c>
      <c r="AD7044" s="220"/>
      <c r="AE7044" s="220"/>
      <c r="AF7044" s="220" t="str">
        <f t="shared" si="787"/>
        <v/>
      </c>
      <c r="AG7044" s="236">
        <f t="shared" si="786"/>
        <v>0</v>
      </c>
    </row>
    <row r="7045" spans="1:33">
      <c r="A7045" s="121"/>
      <c r="B7045" s="121"/>
      <c r="C7045" s="140"/>
      <c r="D7045" s="159"/>
      <c r="E7045" s="154"/>
      <c r="F7045" s="154"/>
      <c r="G7045" s="160"/>
      <c r="H7045" s="158"/>
      <c r="I7045" s="158"/>
      <c r="J7045" s="158"/>
      <c r="K7045" s="158"/>
      <c r="L7045" s="158"/>
      <c r="M7045" s="158"/>
      <c r="N7045" s="157"/>
      <c r="O7045" s="188"/>
      <c r="P7045" s="245"/>
      <c r="Q7045" s="165"/>
      <c r="R7045" s="162"/>
      <c r="S7045" s="162"/>
      <c r="T7045" s="163"/>
      <c r="U7045" s="166"/>
      <c r="V7045" s="164"/>
      <c r="Y7045" t="str">
        <f t="shared" si="781"/>
        <v/>
      </c>
      <c r="Z7045" s="220" t="str">
        <f t="shared" si="782"/>
        <v/>
      </c>
      <c r="AA7045" s="220" t="str">
        <f t="shared" si="783"/>
        <v/>
      </c>
      <c r="AB7045" s="228" t="str">
        <f t="shared" si="784"/>
        <v/>
      </c>
      <c r="AC7045" s="230" t="str">
        <f t="shared" si="785"/>
        <v/>
      </c>
      <c r="AD7045" s="220"/>
      <c r="AE7045" s="220"/>
      <c r="AF7045" s="220" t="str">
        <f t="shared" si="787"/>
        <v/>
      </c>
      <c r="AG7045" s="236">
        <f t="shared" si="786"/>
        <v>0</v>
      </c>
    </row>
    <row r="7046" spans="1:33">
      <c r="A7046" s="121"/>
      <c r="B7046" s="121"/>
      <c r="C7046" s="140"/>
      <c r="D7046" s="159"/>
      <c r="E7046" s="154"/>
      <c r="F7046" s="154"/>
      <c r="G7046" s="160"/>
      <c r="H7046" s="158"/>
      <c r="I7046" s="158"/>
      <c r="J7046" s="158"/>
      <c r="K7046" s="158"/>
      <c r="L7046" s="158"/>
      <c r="M7046" s="158"/>
      <c r="N7046" s="157"/>
      <c r="O7046" s="188"/>
      <c r="P7046" s="245"/>
      <c r="Q7046" s="165"/>
      <c r="R7046" s="162"/>
      <c r="S7046" s="162"/>
      <c r="T7046" s="163"/>
      <c r="U7046" s="166"/>
      <c r="V7046" s="164"/>
      <c r="Y7046" t="str">
        <f t="shared" ref="Y7046:Y7109" si="788">+IF(A7046&lt;&gt;"",G7046,"")</f>
        <v/>
      </c>
      <c r="Z7046" s="220" t="str">
        <f t="shared" si="782"/>
        <v/>
      </c>
      <c r="AA7046" s="220" t="str">
        <f t="shared" si="783"/>
        <v/>
      </c>
      <c r="AB7046" s="228" t="str">
        <f t="shared" si="784"/>
        <v/>
      </c>
      <c r="AC7046" s="230" t="str">
        <f t="shared" si="785"/>
        <v/>
      </c>
      <c r="AD7046" s="220"/>
      <c r="AE7046" s="220"/>
      <c r="AF7046" s="220" t="str">
        <f t="shared" si="787"/>
        <v/>
      </c>
      <c r="AG7046" s="236">
        <f t="shared" si="786"/>
        <v>0</v>
      </c>
    </row>
    <row r="7047" spans="1:33">
      <c r="A7047" s="121"/>
      <c r="B7047" s="121"/>
      <c r="C7047" s="140"/>
      <c r="D7047" s="159"/>
      <c r="E7047" s="154"/>
      <c r="F7047" s="154"/>
      <c r="G7047" s="160"/>
      <c r="H7047" s="158"/>
      <c r="I7047" s="158"/>
      <c r="J7047" s="158"/>
      <c r="K7047" s="158"/>
      <c r="L7047" s="158"/>
      <c r="M7047" s="158"/>
      <c r="N7047" s="157"/>
      <c r="O7047" s="188"/>
      <c r="P7047" s="245"/>
      <c r="Q7047" s="165"/>
      <c r="R7047" s="162"/>
      <c r="S7047" s="162"/>
      <c r="T7047" s="163"/>
      <c r="U7047" s="166"/>
      <c r="V7047" s="164"/>
      <c r="Y7047" t="str">
        <f t="shared" si="788"/>
        <v/>
      </c>
      <c r="Z7047" s="220" t="str">
        <f t="shared" si="782"/>
        <v/>
      </c>
      <c r="AA7047" s="220" t="str">
        <f t="shared" si="783"/>
        <v/>
      </c>
      <c r="AB7047" s="228" t="str">
        <f t="shared" si="784"/>
        <v/>
      </c>
      <c r="AC7047" s="230" t="str">
        <f t="shared" si="785"/>
        <v/>
      </c>
      <c r="AD7047" s="220"/>
      <c r="AE7047" s="220"/>
      <c r="AF7047" s="220" t="str">
        <f t="shared" si="787"/>
        <v/>
      </c>
      <c r="AG7047" s="236">
        <f t="shared" si="786"/>
        <v>0</v>
      </c>
    </row>
    <row r="7048" spans="1:33">
      <c r="A7048" s="121"/>
      <c r="B7048" s="121"/>
      <c r="C7048" s="140"/>
      <c r="D7048" s="159"/>
      <c r="E7048" s="154"/>
      <c r="F7048" s="154"/>
      <c r="G7048" s="160"/>
      <c r="H7048" s="158"/>
      <c r="I7048" s="158"/>
      <c r="J7048" s="158"/>
      <c r="K7048" s="158"/>
      <c r="L7048" s="158"/>
      <c r="M7048" s="158"/>
      <c r="N7048" s="157"/>
      <c r="O7048" s="188"/>
      <c r="P7048" s="245"/>
      <c r="Q7048" s="165"/>
      <c r="R7048" s="162"/>
      <c r="S7048" s="162"/>
      <c r="T7048" s="163"/>
      <c r="U7048" s="166"/>
      <c r="V7048" s="164"/>
      <c r="Y7048" t="str">
        <f t="shared" si="788"/>
        <v/>
      </c>
      <c r="Z7048" s="220" t="str">
        <f t="shared" si="782"/>
        <v/>
      </c>
      <c r="AA7048" s="220" t="str">
        <f t="shared" si="783"/>
        <v/>
      </c>
      <c r="AB7048" s="228" t="str">
        <f t="shared" si="784"/>
        <v/>
      </c>
      <c r="AC7048" s="230" t="str">
        <f t="shared" si="785"/>
        <v/>
      </c>
      <c r="AD7048" s="220"/>
      <c r="AE7048" s="220"/>
      <c r="AF7048" s="220" t="str">
        <f t="shared" si="787"/>
        <v/>
      </c>
      <c r="AG7048" s="236">
        <f t="shared" si="786"/>
        <v>0</v>
      </c>
    </row>
    <row r="7049" spans="1:33">
      <c r="A7049" s="121"/>
      <c r="B7049" s="121"/>
      <c r="C7049" s="140"/>
      <c r="D7049" s="159"/>
      <c r="E7049" s="154"/>
      <c r="F7049" s="154"/>
      <c r="G7049" s="160"/>
      <c r="H7049" s="158"/>
      <c r="I7049" s="158"/>
      <c r="J7049" s="158"/>
      <c r="K7049" s="158"/>
      <c r="L7049" s="158"/>
      <c r="M7049" s="158"/>
      <c r="N7049" s="157"/>
      <c r="O7049" s="188"/>
      <c r="P7049" s="245"/>
      <c r="Q7049" s="165"/>
      <c r="R7049" s="162"/>
      <c r="S7049" s="162"/>
      <c r="T7049" s="163"/>
      <c r="U7049" s="166"/>
      <c r="V7049" s="164"/>
      <c r="Y7049" t="str">
        <f t="shared" si="788"/>
        <v/>
      </c>
      <c r="Z7049" s="220" t="str">
        <f t="shared" si="782"/>
        <v/>
      </c>
      <c r="AA7049" s="220" t="str">
        <f t="shared" si="783"/>
        <v/>
      </c>
      <c r="AB7049" s="228" t="str">
        <f t="shared" si="784"/>
        <v/>
      </c>
      <c r="AC7049" s="230" t="str">
        <f t="shared" si="785"/>
        <v/>
      </c>
      <c r="AD7049" s="220"/>
      <c r="AE7049" s="220"/>
      <c r="AF7049" s="220" t="str">
        <f t="shared" si="787"/>
        <v/>
      </c>
      <c r="AG7049" s="236">
        <f t="shared" si="786"/>
        <v>0</v>
      </c>
    </row>
    <row r="7050" spans="1:33">
      <c r="A7050" s="121"/>
      <c r="B7050" s="121"/>
      <c r="C7050" s="140"/>
      <c r="D7050" s="159"/>
      <c r="E7050" s="154"/>
      <c r="F7050" s="154"/>
      <c r="G7050" s="160"/>
      <c r="H7050" s="158"/>
      <c r="I7050" s="158"/>
      <c r="J7050" s="158"/>
      <c r="K7050" s="158"/>
      <c r="L7050" s="158"/>
      <c r="M7050" s="158"/>
      <c r="N7050" s="157"/>
      <c r="O7050" s="188"/>
      <c r="P7050" s="245"/>
      <c r="Q7050" s="165"/>
      <c r="R7050" s="162"/>
      <c r="S7050" s="162"/>
      <c r="T7050" s="163"/>
      <c r="U7050" s="166"/>
      <c r="V7050" s="164"/>
      <c r="Y7050" t="str">
        <f t="shared" si="788"/>
        <v/>
      </c>
      <c r="Z7050" s="220" t="str">
        <f t="shared" si="782"/>
        <v/>
      </c>
      <c r="AA7050" s="220" t="str">
        <f t="shared" si="783"/>
        <v/>
      </c>
      <c r="AB7050" s="228" t="str">
        <f t="shared" si="784"/>
        <v/>
      </c>
      <c r="AC7050" s="230" t="str">
        <f t="shared" si="785"/>
        <v/>
      </c>
      <c r="AD7050" s="220"/>
      <c r="AE7050" s="220"/>
      <c r="AF7050" s="220" t="str">
        <f t="shared" si="787"/>
        <v/>
      </c>
      <c r="AG7050" s="236">
        <f t="shared" si="786"/>
        <v>0</v>
      </c>
    </row>
    <row r="7051" spans="1:33">
      <c r="A7051" s="121"/>
      <c r="B7051" s="121"/>
      <c r="C7051" s="140"/>
      <c r="D7051" s="159"/>
      <c r="E7051" s="154"/>
      <c r="F7051" s="154"/>
      <c r="G7051" s="160"/>
      <c r="H7051" s="158"/>
      <c r="I7051" s="158"/>
      <c r="J7051" s="158"/>
      <c r="K7051" s="158"/>
      <c r="L7051" s="158"/>
      <c r="M7051" s="158"/>
      <c r="N7051" s="157"/>
      <c r="O7051" s="188"/>
      <c r="P7051" s="245"/>
      <c r="Q7051" s="165"/>
      <c r="R7051" s="162"/>
      <c r="S7051" s="162"/>
      <c r="T7051" s="163"/>
      <c r="U7051" s="166"/>
      <c r="V7051" s="164"/>
      <c r="Y7051" t="str">
        <f t="shared" si="788"/>
        <v/>
      </c>
      <c r="Z7051" s="220" t="str">
        <f t="shared" si="782"/>
        <v/>
      </c>
      <c r="AA7051" s="220" t="str">
        <f t="shared" si="783"/>
        <v/>
      </c>
      <c r="AB7051" s="228" t="str">
        <f t="shared" si="784"/>
        <v/>
      </c>
      <c r="AC7051" s="230" t="str">
        <f t="shared" si="785"/>
        <v/>
      </c>
      <c r="AD7051" s="220"/>
      <c r="AE7051" s="220"/>
      <c r="AF7051" s="220" t="str">
        <f t="shared" si="787"/>
        <v/>
      </c>
      <c r="AG7051" s="236">
        <f t="shared" si="786"/>
        <v>0</v>
      </c>
    </row>
    <row r="7052" spans="1:33">
      <c r="A7052" s="121"/>
      <c r="B7052" s="121"/>
      <c r="C7052" s="140"/>
      <c r="D7052" s="159"/>
      <c r="E7052" s="154"/>
      <c r="F7052" s="154"/>
      <c r="G7052" s="160"/>
      <c r="H7052" s="158"/>
      <c r="I7052" s="158"/>
      <c r="J7052" s="158"/>
      <c r="K7052" s="158"/>
      <c r="L7052" s="158"/>
      <c r="M7052" s="158"/>
      <c r="N7052" s="157"/>
      <c r="O7052" s="188"/>
      <c r="P7052" s="245"/>
      <c r="Q7052" s="165"/>
      <c r="R7052" s="162"/>
      <c r="S7052" s="162"/>
      <c r="T7052" s="163"/>
      <c r="U7052" s="166"/>
      <c r="V7052" s="164"/>
      <c r="Y7052" t="str">
        <f t="shared" si="788"/>
        <v/>
      </c>
      <c r="Z7052" s="220" t="str">
        <f t="shared" si="782"/>
        <v/>
      </c>
      <c r="AA7052" s="220" t="str">
        <f t="shared" si="783"/>
        <v/>
      </c>
      <c r="AB7052" s="228" t="str">
        <f t="shared" si="784"/>
        <v/>
      </c>
      <c r="AC7052" s="230" t="str">
        <f t="shared" si="785"/>
        <v/>
      </c>
      <c r="AD7052" s="220"/>
      <c r="AE7052" s="220"/>
      <c r="AF7052" s="220" t="str">
        <f t="shared" si="787"/>
        <v/>
      </c>
      <c r="AG7052" s="236">
        <f t="shared" si="786"/>
        <v>0</v>
      </c>
    </row>
    <row r="7053" spans="1:33">
      <c r="A7053" s="121"/>
      <c r="B7053" s="121"/>
      <c r="C7053" s="140"/>
      <c r="D7053" s="159"/>
      <c r="E7053" s="154"/>
      <c r="F7053" s="154"/>
      <c r="G7053" s="160"/>
      <c r="H7053" s="158"/>
      <c r="I7053" s="158"/>
      <c r="J7053" s="158"/>
      <c r="K7053" s="158"/>
      <c r="L7053" s="158"/>
      <c r="M7053" s="158"/>
      <c r="N7053" s="157"/>
      <c r="O7053" s="188"/>
      <c r="P7053" s="245"/>
      <c r="Q7053" s="165"/>
      <c r="R7053" s="162"/>
      <c r="S7053" s="162"/>
      <c r="T7053" s="163"/>
      <c r="U7053" s="166"/>
      <c r="V7053" s="164"/>
      <c r="Y7053" t="str">
        <f t="shared" si="788"/>
        <v/>
      </c>
      <c r="Z7053" s="220" t="str">
        <f t="shared" ref="Z7053:Z7116" si="789">+IF(A7053&lt;&gt;"",A7053,"")</f>
        <v/>
      </c>
      <c r="AA7053" s="220" t="str">
        <f t="shared" ref="AA7053:AA7116" si="790">+IF(D7053&lt;&gt;"",D7053,"")</f>
        <v/>
      </c>
      <c r="AB7053" s="228" t="str">
        <f t="shared" ref="AB7053:AB7116" si="791">+IF(B7053&lt;&gt;"",B7053,"")</f>
        <v/>
      </c>
      <c r="AC7053" s="230" t="str">
        <f t="shared" ref="AC7053:AC7116" si="792">+IF(C7053&lt;&gt;"",C7053,"")</f>
        <v/>
      </c>
      <c r="AD7053" s="220"/>
      <c r="AE7053" s="220"/>
      <c r="AF7053" s="220" t="str">
        <f t="shared" si="787"/>
        <v/>
      </c>
      <c r="AG7053" s="236">
        <f t="shared" si="786"/>
        <v>0</v>
      </c>
    </row>
    <row r="7054" spans="1:33">
      <c r="A7054" s="121"/>
      <c r="B7054" s="121"/>
      <c r="C7054" s="140"/>
      <c r="D7054" s="159"/>
      <c r="E7054" s="154"/>
      <c r="F7054" s="154"/>
      <c r="G7054" s="160"/>
      <c r="H7054" s="158"/>
      <c r="I7054" s="158"/>
      <c r="J7054" s="158"/>
      <c r="K7054" s="158"/>
      <c r="L7054" s="158"/>
      <c r="M7054" s="158"/>
      <c r="N7054" s="157"/>
      <c r="O7054" s="188"/>
      <c r="P7054" s="245"/>
      <c r="Q7054" s="165"/>
      <c r="R7054" s="162"/>
      <c r="S7054" s="162"/>
      <c r="T7054" s="163"/>
      <c r="U7054" s="166"/>
      <c r="V7054" s="164"/>
      <c r="Y7054" t="str">
        <f t="shared" si="788"/>
        <v/>
      </c>
      <c r="Z7054" s="220" t="str">
        <f t="shared" si="789"/>
        <v/>
      </c>
      <c r="AA7054" s="220" t="str">
        <f t="shared" si="790"/>
        <v/>
      </c>
      <c r="AB7054" s="228" t="str">
        <f t="shared" si="791"/>
        <v/>
      </c>
      <c r="AC7054" s="230" t="str">
        <f t="shared" si="792"/>
        <v/>
      </c>
      <c r="AD7054" s="220"/>
      <c r="AE7054" s="220"/>
      <c r="AF7054" s="220" t="str">
        <f t="shared" si="787"/>
        <v/>
      </c>
      <c r="AG7054" s="236">
        <f t="shared" si="786"/>
        <v>0</v>
      </c>
    </row>
    <row r="7055" spans="1:33">
      <c r="A7055" s="121"/>
      <c r="B7055" s="121"/>
      <c r="C7055" s="140"/>
      <c r="D7055" s="159"/>
      <c r="E7055" s="154"/>
      <c r="F7055" s="154"/>
      <c r="G7055" s="160"/>
      <c r="H7055" s="158"/>
      <c r="I7055" s="158"/>
      <c r="J7055" s="158"/>
      <c r="K7055" s="158"/>
      <c r="L7055" s="158"/>
      <c r="M7055" s="158"/>
      <c r="N7055" s="157"/>
      <c r="O7055" s="188"/>
      <c r="P7055" s="245"/>
      <c r="Q7055" s="165"/>
      <c r="R7055" s="162"/>
      <c r="S7055" s="162"/>
      <c r="T7055" s="163"/>
      <c r="U7055" s="166"/>
      <c r="V7055" s="164"/>
      <c r="Y7055" t="str">
        <f t="shared" si="788"/>
        <v/>
      </c>
      <c r="Z7055" s="220" t="str">
        <f t="shared" si="789"/>
        <v/>
      </c>
      <c r="AA7055" s="220" t="str">
        <f t="shared" si="790"/>
        <v/>
      </c>
      <c r="AB7055" s="228" t="str">
        <f t="shared" si="791"/>
        <v/>
      </c>
      <c r="AC7055" s="230" t="str">
        <f t="shared" si="792"/>
        <v/>
      </c>
      <c r="AD7055" s="220"/>
      <c r="AE7055" s="220"/>
      <c r="AF7055" s="220" t="str">
        <f t="shared" si="787"/>
        <v/>
      </c>
      <c r="AG7055" s="236">
        <f t="shared" si="786"/>
        <v>0</v>
      </c>
    </row>
    <row r="7056" spans="1:33">
      <c r="A7056" s="121"/>
      <c r="B7056" s="121"/>
      <c r="C7056" s="140"/>
      <c r="D7056" s="159"/>
      <c r="E7056" s="154"/>
      <c r="F7056" s="154"/>
      <c r="G7056" s="160"/>
      <c r="H7056" s="158"/>
      <c r="I7056" s="158"/>
      <c r="J7056" s="158"/>
      <c r="K7056" s="158"/>
      <c r="L7056" s="158"/>
      <c r="M7056" s="158"/>
      <c r="N7056" s="157"/>
      <c r="O7056" s="188"/>
      <c r="P7056" s="245"/>
      <c r="Q7056" s="165"/>
      <c r="R7056" s="162"/>
      <c r="S7056" s="162"/>
      <c r="T7056" s="163"/>
      <c r="U7056" s="166"/>
      <c r="V7056" s="164"/>
      <c r="Y7056" t="str">
        <f t="shared" si="788"/>
        <v/>
      </c>
      <c r="Z7056" s="220" t="str">
        <f t="shared" si="789"/>
        <v/>
      </c>
      <c r="AA7056" s="220" t="str">
        <f t="shared" si="790"/>
        <v/>
      </c>
      <c r="AB7056" s="228" t="str">
        <f t="shared" si="791"/>
        <v/>
      </c>
      <c r="AC7056" s="230" t="str">
        <f t="shared" si="792"/>
        <v/>
      </c>
      <c r="AD7056" s="220"/>
      <c r="AE7056" s="220"/>
      <c r="AF7056" s="220" t="str">
        <f t="shared" si="787"/>
        <v/>
      </c>
      <c r="AG7056" s="236">
        <f t="shared" si="786"/>
        <v>0</v>
      </c>
    </row>
    <row r="7057" spans="1:33">
      <c r="A7057" s="121"/>
      <c r="B7057" s="121"/>
      <c r="C7057" s="140"/>
      <c r="D7057" s="159"/>
      <c r="E7057" s="154"/>
      <c r="F7057" s="154"/>
      <c r="G7057" s="160"/>
      <c r="H7057" s="158"/>
      <c r="I7057" s="158"/>
      <c r="J7057" s="158"/>
      <c r="K7057" s="158"/>
      <c r="L7057" s="158"/>
      <c r="M7057" s="158"/>
      <c r="N7057" s="157"/>
      <c r="O7057" s="188"/>
      <c r="P7057" s="245"/>
      <c r="Q7057" s="165"/>
      <c r="R7057" s="162"/>
      <c r="S7057" s="162"/>
      <c r="T7057" s="163"/>
      <c r="U7057" s="166"/>
      <c r="V7057" s="164"/>
      <c r="Y7057" t="str">
        <f t="shared" si="788"/>
        <v/>
      </c>
      <c r="Z7057" s="220" t="str">
        <f t="shared" si="789"/>
        <v/>
      </c>
      <c r="AA7057" s="220" t="str">
        <f t="shared" si="790"/>
        <v/>
      </c>
      <c r="AB7057" s="228" t="str">
        <f t="shared" si="791"/>
        <v/>
      </c>
      <c r="AC7057" s="230" t="str">
        <f t="shared" si="792"/>
        <v/>
      </c>
      <c r="AD7057" s="220"/>
      <c r="AE7057" s="220"/>
      <c r="AF7057" s="220" t="str">
        <f t="shared" si="787"/>
        <v/>
      </c>
      <c r="AG7057" s="236">
        <f t="shared" si="786"/>
        <v>0</v>
      </c>
    </row>
    <row r="7058" spans="1:33">
      <c r="A7058" s="121"/>
      <c r="B7058" s="121"/>
      <c r="C7058" s="140"/>
      <c r="D7058" s="159"/>
      <c r="E7058" s="154"/>
      <c r="F7058" s="154"/>
      <c r="G7058" s="160"/>
      <c r="H7058" s="158"/>
      <c r="I7058" s="158"/>
      <c r="J7058" s="158"/>
      <c r="K7058" s="158"/>
      <c r="L7058" s="158"/>
      <c r="M7058" s="158"/>
      <c r="N7058" s="157"/>
      <c r="O7058" s="188"/>
      <c r="P7058" s="245"/>
      <c r="Q7058" s="165"/>
      <c r="R7058" s="162"/>
      <c r="S7058" s="162"/>
      <c r="T7058" s="163"/>
      <c r="U7058" s="166"/>
      <c r="V7058" s="164"/>
      <c r="Y7058" t="str">
        <f t="shared" si="788"/>
        <v/>
      </c>
      <c r="Z7058" s="220" t="str">
        <f t="shared" si="789"/>
        <v/>
      </c>
      <c r="AA7058" s="220" t="str">
        <f t="shared" si="790"/>
        <v/>
      </c>
      <c r="AB7058" s="228" t="str">
        <f t="shared" si="791"/>
        <v/>
      </c>
      <c r="AC7058" s="230" t="str">
        <f t="shared" si="792"/>
        <v/>
      </c>
      <c r="AD7058" s="220"/>
      <c r="AE7058" s="220"/>
      <c r="AF7058" s="220" t="str">
        <f t="shared" si="787"/>
        <v/>
      </c>
      <c r="AG7058" s="236">
        <f t="shared" si="786"/>
        <v>0</v>
      </c>
    </row>
    <row r="7059" spans="1:33">
      <c r="A7059" s="121"/>
      <c r="B7059" s="121"/>
      <c r="C7059" s="140"/>
      <c r="D7059" s="159"/>
      <c r="E7059" s="154"/>
      <c r="F7059" s="154"/>
      <c r="G7059" s="160"/>
      <c r="H7059" s="158"/>
      <c r="I7059" s="158"/>
      <c r="J7059" s="158"/>
      <c r="K7059" s="158"/>
      <c r="L7059" s="158"/>
      <c r="M7059" s="158"/>
      <c r="N7059" s="157"/>
      <c r="O7059" s="188"/>
      <c r="P7059" s="245"/>
      <c r="Q7059" s="165"/>
      <c r="R7059" s="162"/>
      <c r="S7059" s="162"/>
      <c r="T7059" s="163"/>
      <c r="U7059" s="166"/>
      <c r="V7059" s="164"/>
      <c r="Y7059" t="str">
        <f t="shared" si="788"/>
        <v/>
      </c>
      <c r="Z7059" s="220" t="str">
        <f t="shared" si="789"/>
        <v/>
      </c>
      <c r="AA7059" s="220" t="str">
        <f t="shared" si="790"/>
        <v/>
      </c>
      <c r="AB7059" s="228" t="str">
        <f t="shared" si="791"/>
        <v/>
      </c>
      <c r="AC7059" s="230" t="str">
        <f t="shared" si="792"/>
        <v/>
      </c>
      <c r="AD7059" s="220"/>
      <c r="AE7059" s="220"/>
      <c r="AF7059" s="220" t="str">
        <f t="shared" si="787"/>
        <v/>
      </c>
      <c r="AG7059" s="236">
        <f t="shared" si="786"/>
        <v>0</v>
      </c>
    </row>
    <row r="7060" spans="1:33">
      <c r="A7060" s="121"/>
      <c r="B7060" s="121"/>
      <c r="C7060" s="140"/>
      <c r="D7060" s="159"/>
      <c r="E7060" s="154"/>
      <c r="F7060" s="154"/>
      <c r="G7060" s="160"/>
      <c r="H7060" s="158"/>
      <c r="I7060" s="158"/>
      <c r="J7060" s="158"/>
      <c r="K7060" s="158"/>
      <c r="L7060" s="158"/>
      <c r="M7060" s="158"/>
      <c r="N7060" s="157"/>
      <c r="O7060" s="188"/>
      <c r="P7060" s="245"/>
      <c r="Q7060" s="165"/>
      <c r="R7060" s="162"/>
      <c r="S7060" s="162"/>
      <c r="T7060" s="163"/>
      <c r="U7060" s="166"/>
      <c r="V7060" s="164"/>
      <c r="Y7060" t="str">
        <f t="shared" si="788"/>
        <v/>
      </c>
      <c r="Z7060" s="220" t="str">
        <f t="shared" si="789"/>
        <v/>
      </c>
      <c r="AA7060" s="220" t="str">
        <f t="shared" si="790"/>
        <v/>
      </c>
      <c r="AB7060" s="228" t="str">
        <f t="shared" si="791"/>
        <v/>
      </c>
      <c r="AC7060" s="230" t="str">
        <f t="shared" si="792"/>
        <v/>
      </c>
      <c r="AD7060" s="220"/>
      <c r="AE7060" s="220"/>
      <c r="AF7060" s="220" t="str">
        <f t="shared" si="787"/>
        <v/>
      </c>
      <c r="AG7060" s="236">
        <f t="shared" si="786"/>
        <v>0</v>
      </c>
    </row>
    <row r="7061" spans="1:33">
      <c r="A7061" s="121"/>
      <c r="B7061" s="121"/>
      <c r="C7061" s="140"/>
      <c r="D7061" s="159"/>
      <c r="E7061" s="154"/>
      <c r="F7061" s="154"/>
      <c r="G7061" s="160"/>
      <c r="H7061" s="158"/>
      <c r="I7061" s="158"/>
      <c r="J7061" s="158"/>
      <c r="K7061" s="158"/>
      <c r="L7061" s="158"/>
      <c r="M7061" s="158"/>
      <c r="N7061" s="157"/>
      <c r="O7061" s="188"/>
      <c r="P7061" s="245"/>
      <c r="Q7061" s="165"/>
      <c r="R7061" s="162"/>
      <c r="S7061" s="162"/>
      <c r="T7061" s="163"/>
      <c r="U7061" s="166"/>
      <c r="V7061" s="164"/>
      <c r="Y7061" t="str">
        <f t="shared" si="788"/>
        <v/>
      </c>
      <c r="Z7061" s="220" t="str">
        <f t="shared" si="789"/>
        <v/>
      </c>
      <c r="AA7061" s="220" t="str">
        <f t="shared" si="790"/>
        <v/>
      </c>
      <c r="AB7061" s="228" t="str">
        <f t="shared" si="791"/>
        <v/>
      </c>
      <c r="AC7061" s="230" t="str">
        <f t="shared" si="792"/>
        <v/>
      </c>
      <c r="AD7061" s="220"/>
      <c r="AE7061" s="220"/>
      <c r="AF7061" s="220" t="str">
        <f t="shared" si="787"/>
        <v/>
      </c>
      <c r="AG7061" s="236">
        <f t="shared" si="786"/>
        <v>0</v>
      </c>
    </row>
    <row r="7062" spans="1:33">
      <c r="A7062" s="121"/>
      <c r="B7062" s="121"/>
      <c r="C7062" s="140"/>
      <c r="D7062" s="159"/>
      <c r="E7062" s="154"/>
      <c r="F7062" s="154"/>
      <c r="G7062" s="160"/>
      <c r="H7062" s="158"/>
      <c r="I7062" s="158"/>
      <c r="J7062" s="158"/>
      <c r="K7062" s="158"/>
      <c r="L7062" s="158"/>
      <c r="M7062" s="158"/>
      <c r="N7062" s="157"/>
      <c r="O7062" s="188"/>
      <c r="P7062" s="245"/>
      <c r="Q7062" s="165"/>
      <c r="R7062" s="162"/>
      <c r="S7062" s="162"/>
      <c r="T7062" s="163"/>
      <c r="U7062" s="166"/>
      <c r="V7062" s="164"/>
      <c r="Y7062" t="str">
        <f t="shared" si="788"/>
        <v/>
      </c>
      <c r="Z7062" s="220" t="str">
        <f t="shared" si="789"/>
        <v/>
      </c>
      <c r="AA7062" s="220" t="str">
        <f t="shared" si="790"/>
        <v/>
      </c>
      <c r="AB7062" s="228" t="str">
        <f t="shared" si="791"/>
        <v/>
      </c>
      <c r="AC7062" s="230" t="str">
        <f t="shared" si="792"/>
        <v/>
      </c>
      <c r="AD7062" s="220"/>
      <c r="AE7062" s="220"/>
      <c r="AF7062" s="220" t="str">
        <f t="shared" si="787"/>
        <v/>
      </c>
      <c r="AG7062" s="236">
        <f t="shared" si="786"/>
        <v>0</v>
      </c>
    </row>
    <row r="7063" spans="1:33">
      <c r="A7063" s="121"/>
      <c r="B7063" s="121"/>
      <c r="C7063" s="140"/>
      <c r="D7063" s="159"/>
      <c r="E7063" s="154"/>
      <c r="F7063" s="154"/>
      <c r="G7063" s="160"/>
      <c r="H7063" s="158"/>
      <c r="I7063" s="158"/>
      <c r="J7063" s="158"/>
      <c r="K7063" s="158"/>
      <c r="L7063" s="158"/>
      <c r="M7063" s="158"/>
      <c r="N7063" s="157"/>
      <c r="O7063" s="188"/>
      <c r="P7063" s="245"/>
      <c r="Q7063" s="165"/>
      <c r="R7063" s="162"/>
      <c r="S7063" s="162"/>
      <c r="T7063" s="163"/>
      <c r="U7063" s="166"/>
      <c r="V7063" s="164"/>
      <c r="Y7063" t="str">
        <f t="shared" si="788"/>
        <v/>
      </c>
      <c r="Z7063" s="220" t="str">
        <f t="shared" si="789"/>
        <v/>
      </c>
      <c r="AA7063" s="220" t="str">
        <f t="shared" si="790"/>
        <v/>
      </c>
      <c r="AB7063" s="228" t="str">
        <f t="shared" si="791"/>
        <v/>
      </c>
      <c r="AC7063" s="230" t="str">
        <f t="shared" si="792"/>
        <v/>
      </c>
      <c r="AD7063" s="220"/>
      <c r="AE7063" s="220"/>
      <c r="AF7063" s="220" t="str">
        <f t="shared" si="787"/>
        <v/>
      </c>
      <c r="AG7063" s="236">
        <f t="shared" si="786"/>
        <v>0</v>
      </c>
    </row>
    <row r="7064" spans="1:33">
      <c r="A7064" s="121"/>
      <c r="B7064" s="121"/>
      <c r="C7064" s="140"/>
      <c r="D7064" s="159"/>
      <c r="E7064" s="154"/>
      <c r="F7064" s="154"/>
      <c r="G7064" s="160"/>
      <c r="H7064" s="158"/>
      <c r="I7064" s="158"/>
      <c r="J7064" s="158"/>
      <c r="K7064" s="158"/>
      <c r="L7064" s="158"/>
      <c r="M7064" s="158"/>
      <c r="N7064" s="157"/>
      <c r="O7064" s="188"/>
      <c r="P7064" s="245"/>
      <c r="Q7064" s="165"/>
      <c r="R7064" s="162"/>
      <c r="S7064" s="162"/>
      <c r="T7064" s="163"/>
      <c r="U7064" s="166"/>
      <c r="V7064" s="164"/>
      <c r="Y7064" t="str">
        <f t="shared" si="788"/>
        <v/>
      </c>
      <c r="Z7064" s="220" t="str">
        <f t="shared" si="789"/>
        <v/>
      </c>
      <c r="AA7064" s="220" t="str">
        <f t="shared" si="790"/>
        <v/>
      </c>
      <c r="AB7064" s="228" t="str">
        <f t="shared" si="791"/>
        <v/>
      </c>
      <c r="AC7064" s="230" t="str">
        <f t="shared" si="792"/>
        <v/>
      </c>
      <c r="AD7064" s="220"/>
      <c r="AE7064" s="220"/>
      <c r="AF7064" s="220" t="str">
        <f t="shared" si="787"/>
        <v/>
      </c>
      <c r="AG7064" s="236">
        <f t="shared" si="786"/>
        <v>0</v>
      </c>
    </row>
    <row r="7065" spans="1:33">
      <c r="A7065" s="121"/>
      <c r="B7065" s="121"/>
      <c r="C7065" s="140"/>
      <c r="D7065" s="159"/>
      <c r="E7065" s="154"/>
      <c r="F7065" s="154"/>
      <c r="G7065" s="160"/>
      <c r="H7065" s="158"/>
      <c r="I7065" s="158"/>
      <c r="J7065" s="158"/>
      <c r="K7065" s="158"/>
      <c r="L7065" s="158"/>
      <c r="M7065" s="158"/>
      <c r="N7065" s="157"/>
      <c r="O7065" s="188"/>
      <c r="P7065" s="245"/>
      <c r="Q7065" s="165"/>
      <c r="R7065" s="162"/>
      <c r="S7065" s="162"/>
      <c r="T7065" s="163"/>
      <c r="U7065" s="166"/>
      <c r="V7065" s="164"/>
      <c r="Y7065" t="str">
        <f t="shared" si="788"/>
        <v/>
      </c>
      <c r="Z7065" s="220" t="str">
        <f t="shared" si="789"/>
        <v/>
      </c>
      <c r="AA7065" s="220" t="str">
        <f t="shared" si="790"/>
        <v/>
      </c>
      <c r="AB7065" s="228" t="str">
        <f t="shared" si="791"/>
        <v/>
      </c>
      <c r="AC7065" s="230" t="str">
        <f t="shared" si="792"/>
        <v/>
      </c>
      <c r="AD7065" s="220"/>
      <c r="AE7065" s="220"/>
      <c r="AF7065" s="220" t="str">
        <f t="shared" si="787"/>
        <v/>
      </c>
      <c r="AG7065" s="236">
        <f t="shared" si="786"/>
        <v>0</v>
      </c>
    </row>
    <row r="7066" spans="1:33">
      <c r="A7066" s="121"/>
      <c r="B7066" s="121"/>
      <c r="C7066" s="140"/>
      <c r="D7066" s="159"/>
      <c r="E7066" s="154"/>
      <c r="F7066" s="154"/>
      <c r="G7066" s="160"/>
      <c r="H7066" s="158"/>
      <c r="I7066" s="158"/>
      <c r="J7066" s="158"/>
      <c r="K7066" s="158"/>
      <c r="L7066" s="158"/>
      <c r="M7066" s="158"/>
      <c r="N7066" s="157"/>
      <c r="O7066" s="188"/>
      <c r="P7066" s="245"/>
      <c r="Q7066" s="165"/>
      <c r="R7066" s="162"/>
      <c r="S7066" s="162"/>
      <c r="T7066" s="163"/>
      <c r="U7066" s="166"/>
      <c r="V7066" s="164"/>
      <c r="Y7066" t="str">
        <f t="shared" si="788"/>
        <v/>
      </c>
      <c r="Z7066" s="220" t="str">
        <f t="shared" si="789"/>
        <v/>
      </c>
      <c r="AA7066" s="220" t="str">
        <f t="shared" si="790"/>
        <v/>
      </c>
      <c r="AB7066" s="228" t="str">
        <f t="shared" si="791"/>
        <v/>
      </c>
      <c r="AC7066" s="230" t="str">
        <f t="shared" si="792"/>
        <v/>
      </c>
      <c r="AD7066" s="220"/>
      <c r="AE7066" s="220"/>
      <c r="AF7066" s="220" t="str">
        <f t="shared" si="787"/>
        <v/>
      </c>
      <c r="AG7066" s="236">
        <f t="shared" si="786"/>
        <v>0</v>
      </c>
    </row>
    <row r="7067" spans="1:33">
      <c r="A7067" s="121"/>
      <c r="B7067" s="121"/>
      <c r="C7067" s="140"/>
      <c r="D7067" s="159"/>
      <c r="E7067" s="154"/>
      <c r="F7067" s="154"/>
      <c r="G7067" s="160"/>
      <c r="H7067" s="158"/>
      <c r="I7067" s="158"/>
      <c r="J7067" s="158"/>
      <c r="K7067" s="158"/>
      <c r="L7067" s="158"/>
      <c r="M7067" s="158"/>
      <c r="N7067" s="157"/>
      <c r="O7067" s="188"/>
      <c r="P7067" s="245"/>
      <c r="Q7067" s="165"/>
      <c r="R7067" s="162"/>
      <c r="S7067" s="162"/>
      <c r="T7067" s="163"/>
      <c r="U7067" s="166"/>
      <c r="V7067" s="164"/>
      <c r="Y7067" t="str">
        <f t="shared" si="788"/>
        <v/>
      </c>
      <c r="Z7067" s="220" t="str">
        <f t="shared" si="789"/>
        <v/>
      </c>
      <c r="AA7067" s="220" t="str">
        <f t="shared" si="790"/>
        <v/>
      </c>
      <c r="AB7067" s="228" t="str">
        <f t="shared" si="791"/>
        <v/>
      </c>
      <c r="AC7067" s="230" t="str">
        <f t="shared" si="792"/>
        <v/>
      </c>
      <c r="AD7067" s="220"/>
      <c r="AE7067" s="220"/>
      <c r="AF7067" s="220" t="str">
        <f t="shared" si="787"/>
        <v/>
      </c>
      <c r="AG7067" s="236">
        <f t="shared" si="786"/>
        <v>0</v>
      </c>
    </row>
    <row r="7068" spans="1:33">
      <c r="A7068" s="121"/>
      <c r="B7068" s="121"/>
      <c r="C7068" s="140"/>
      <c r="D7068" s="159"/>
      <c r="E7068" s="154"/>
      <c r="F7068" s="154"/>
      <c r="G7068" s="160"/>
      <c r="H7068" s="158"/>
      <c r="I7068" s="158"/>
      <c r="J7068" s="158"/>
      <c r="K7068" s="158"/>
      <c r="L7068" s="158"/>
      <c r="M7068" s="158"/>
      <c r="N7068" s="157"/>
      <c r="O7068" s="188"/>
      <c r="P7068" s="245"/>
      <c r="Q7068" s="165"/>
      <c r="R7068" s="162"/>
      <c r="S7068" s="162"/>
      <c r="T7068" s="163"/>
      <c r="U7068" s="166"/>
      <c r="V7068" s="164"/>
      <c r="Y7068" t="str">
        <f t="shared" si="788"/>
        <v/>
      </c>
      <c r="Z7068" s="220" t="str">
        <f t="shared" si="789"/>
        <v/>
      </c>
      <c r="AA7068" s="220" t="str">
        <f t="shared" si="790"/>
        <v/>
      </c>
      <c r="AB7068" s="228" t="str">
        <f t="shared" si="791"/>
        <v/>
      </c>
      <c r="AC7068" s="230" t="str">
        <f t="shared" si="792"/>
        <v/>
      </c>
      <c r="AD7068" s="220"/>
      <c r="AE7068" s="220"/>
      <c r="AF7068" s="220" t="str">
        <f t="shared" si="787"/>
        <v/>
      </c>
      <c r="AG7068" s="236">
        <f t="shared" si="786"/>
        <v>0</v>
      </c>
    </row>
    <row r="7069" spans="1:33">
      <c r="A7069" s="121"/>
      <c r="B7069" s="121"/>
      <c r="C7069" s="140"/>
      <c r="D7069" s="159"/>
      <c r="E7069" s="154"/>
      <c r="F7069" s="154"/>
      <c r="G7069" s="160"/>
      <c r="H7069" s="158"/>
      <c r="I7069" s="158"/>
      <c r="J7069" s="158"/>
      <c r="K7069" s="158"/>
      <c r="L7069" s="158"/>
      <c r="M7069" s="158"/>
      <c r="N7069" s="157"/>
      <c r="O7069" s="188"/>
      <c r="P7069" s="245"/>
      <c r="Q7069" s="165"/>
      <c r="R7069" s="162"/>
      <c r="S7069" s="162"/>
      <c r="T7069" s="163"/>
      <c r="U7069" s="166"/>
      <c r="V7069" s="164"/>
      <c r="Y7069" t="str">
        <f t="shared" si="788"/>
        <v/>
      </c>
      <c r="Z7069" s="220" t="str">
        <f t="shared" si="789"/>
        <v/>
      </c>
      <c r="AA7069" s="220" t="str">
        <f t="shared" si="790"/>
        <v/>
      </c>
      <c r="AB7069" s="228" t="str">
        <f t="shared" si="791"/>
        <v/>
      </c>
      <c r="AC7069" s="230" t="str">
        <f t="shared" si="792"/>
        <v/>
      </c>
      <c r="AD7069" s="220"/>
      <c r="AE7069" s="220"/>
      <c r="AF7069" s="220" t="str">
        <f t="shared" si="787"/>
        <v/>
      </c>
      <c r="AG7069" s="236">
        <f t="shared" si="786"/>
        <v>0</v>
      </c>
    </row>
    <row r="7070" spans="1:33">
      <c r="A7070" s="121"/>
      <c r="B7070" s="121"/>
      <c r="C7070" s="140"/>
      <c r="D7070" s="159"/>
      <c r="E7070" s="154"/>
      <c r="F7070" s="154"/>
      <c r="G7070" s="160"/>
      <c r="H7070" s="158"/>
      <c r="I7070" s="158"/>
      <c r="J7070" s="158"/>
      <c r="K7070" s="158"/>
      <c r="L7070" s="158"/>
      <c r="M7070" s="158"/>
      <c r="N7070" s="157"/>
      <c r="O7070" s="188"/>
      <c r="P7070" s="245"/>
      <c r="Q7070" s="165"/>
      <c r="R7070" s="162"/>
      <c r="S7070" s="162"/>
      <c r="T7070" s="163"/>
      <c r="U7070" s="166"/>
      <c r="V7070" s="164"/>
      <c r="Y7070" t="str">
        <f t="shared" si="788"/>
        <v/>
      </c>
      <c r="Z7070" s="220" t="str">
        <f t="shared" si="789"/>
        <v/>
      </c>
      <c r="AA7070" s="220" t="str">
        <f t="shared" si="790"/>
        <v/>
      </c>
      <c r="AB7070" s="228" t="str">
        <f t="shared" si="791"/>
        <v/>
      </c>
      <c r="AC7070" s="230" t="str">
        <f t="shared" si="792"/>
        <v/>
      </c>
      <c r="AD7070" s="220"/>
      <c r="AE7070" s="220"/>
      <c r="AF7070" s="220" t="str">
        <f t="shared" si="787"/>
        <v/>
      </c>
      <c r="AG7070" s="236">
        <f t="shared" si="786"/>
        <v>0</v>
      </c>
    </row>
    <row r="7071" spans="1:33">
      <c r="A7071" s="121"/>
      <c r="B7071" s="121"/>
      <c r="C7071" s="140"/>
      <c r="D7071" s="159"/>
      <c r="E7071" s="154"/>
      <c r="F7071" s="154"/>
      <c r="G7071" s="160"/>
      <c r="H7071" s="158"/>
      <c r="I7071" s="158"/>
      <c r="J7071" s="158"/>
      <c r="K7071" s="158"/>
      <c r="L7071" s="158"/>
      <c r="M7071" s="158"/>
      <c r="N7071" s="157"/>
      <c r="O7071" s="188"/>
      <c r="P7071" s="245"/>
      <c r="Q7071" s="165"/>
      <c r="R7071" s="162"/>
      <c r="S7071" s="162"/>
      <c r="T7071" s="163"/>
      <c r="U7071" s="166"/>
      <c r="V7071" s="164"/>
      <c r="Y7071" t="str">
        <f t="shared" si="788"/>
        <v/>
      </c>
      <c r="Z7071" s="220" t="str">
        <f t="shared" si="789"/>
        <v/>
      </c>
      <c r="AA7071" s="220" t="str">
        <f t="shared" si="790"/>
        <v/>
      </c>
      <c r="AB7071" s="228" t="str">
        <f t="shared" si="791"/>
        <v/>
      </c>
      <c r="AC7071" s="230" t="str">
        <f t="shared" si="792"/>
        <v/>
      </c>
      <c r="AD7071" s="220"/>
      <c r="AE7071" s="220"/>
      <c r="AF7071" s="220" t="str">
        <f t="shared" si="787"/>
        <v/>
      </c>
      <c r="AG7071" s="236">
        <f t="shared" si="786"/>
        <v>0</v>
      </c>
    </row>
    <row r="7072" spans="1:33">
      <c r="A7072" s="121"/>
      <c r="B7072" s="121"/>
      <c r="C7072" s="140"/>
      <c r="D7072" s="159"/>
      <c r="E7072" s="154"/>
      <c r="F7072" s="154"/>
      <c r="G7072" s="160"/>
      <c r="H7072" s="158"/>
      <c r="I7072" s="158"/>
      <c r="J7072" s="158"/>
      <c r="K7072" s="158"/>
      <c r="L7072" s="158"/>
      <c r="M7072" s="158"/>
      <c r="N7072" s="157"/>
      <c r="O7072" s="188"/>
      <c r="P7072" s="245"/>
      <c r="Q7072" s="165"/>
      <c r="R7072" s="162"/>
      <c r="S7072" s="162"/>
      <c r="T7072" s="163"/>
      <c r="U7072" s="166"/>
      <c r="V7072" s="164"/>
      <c r="Y7072" t="str">
        <f t="shared" si="788"/>
        <v/>
      </c>
      <c r="Z7072" s="220" t="str">
        <f t="shared" si="789"/>
        <v/>
      </c>
      <c r="AA7072" s="220" t="str">
        <f t="shared" si="790"/>
        <v/>
      </c>
      <c r="AB7072" s="228" t="str">
        <f t="shared" si="791"/>
        <v/>
      </c>
      <c r="AC7072" s="230" t="str">
        <f t="shared" si="792"/>
        <v/>
      </c>
      <c r="AD7072" s="220"/>
      <c r="AE7072" s="220"/>
      <c r="AF7072" s="220" t="str">
        <f t="shared" si="787"/>
        <v/>
      </c>
      <c r="AG7072" s="236">
        <f t="shared" si="786"/>
        <v>0</v>
      </c>
    </row>
    <row r="7073" spans="1:33">
      <c r="A7073" s="121"/>
      <c r="B7073" s="121"/>
      <c r="C7073" s="140"/>
      <c r="D7073" s="159"/>
      <c r="E7073" s="154"/>
      <c r="F7073" s="154"/>
      <c r="G7073" s="160"/>
      <c r="H7073" s="158"/>
      <c r="I7073" s="158"/>
      <c r="J7073" s="158"/>
      <c r="K7073" s="158"/>
      <c r="L7073" s="158"/>
      <c r="M7073" s="158"/>
      <c r="N7073" s="157"/>
      <c r="O7073" s="188"/>
      <c r="P7073" s="245"/>
      <c r="Q7073" s="165"/>
      <c r="R7073" s="162"/>
      <c r="S7073" s="162"/>
      <c r="T7073" s="163"/>
      <c r="U7073" s="166"/>
      <c r="V7073" s="164"/>
      <c r="Y7073" t="str">
        <f t="shared" si="788"/>
        <v/>
      </c>
      <c r="Z7073" s="220" t="str">
        <f t="shared" si="789"/>
        <v/>
      </c>
      <c r="AA7073" s="220" t="str">
        <f t="shared" si="790"/>
        <v/>
      </c>
      <c r="AB7073" s="228" t="str">
        <f t="shared" si="791"/>
        <v/>
      </c>
      <c r="AC7073" s="230" t="str">
        <f t="shared" si="792"/>
        <v/>
      </c>
      <c r="AD7073" s="220"/>
      <c r="AE7073" s="220"/>
      <c r="AF7073" s="220" t="str">
        <f t="shared" si="787"/>
        <v/>
      </c>
      <c r="AG7073" s="236">
        <f t="shared" si="786"/>
        <v>0</v>
      </c>
    </row>
    <row r="7074" spans="1:33">
      <c r="A7074" s="121"/>
      <c r="B7074" s="121"/>
      <c r="C7074" s="140"/>
      <c r="D7074" s="159"/>
      <c r="E7074" s="154"/>
      <c r="F7074" s="154"/>
      <c r="G7074" s="160"/>
      <c r="H7074" s="158"/>
      <c r="I7074" s="158"/>
      <c r="J7074" s="158"/>
      <c r="K7074" s="158"/>
      <c r="L7074" s="158"/>
      <c r="M7074" s="158"/>
      <c r="N7074" s="157"/>
      <c r="O7074" s="188"/>
      <c r="P7074" s="245"/>
      <c r="Q7074" s="165"/>
      <c r="R7074" s="162"/>
      <c r="S7074" s="162"/>
      <c r="T7074" s="163"/>
      <c r="U7074" s="166"/>
      <c r="V7074" s="164"/>
      <c r="Y7074" t="str">
        <f t="shared" si="788"/>
        <v/>
      </c>
      <c r="Z7074" s="220" t="str">
        <f t="shared" si="789"/>
        <v/>
      </c>
      <c r="AA7074" s="220" t="str">
        <f t="shared" si="790"/>
        <v/>
      </c>
      <c r="AB7074" s="228" t="str">
        <f t="shared" si="791"/>
        <v/>
      </c>
      <c r="AC7074" s="230" t="str">
        <f t="shared" si="792"/>
        <v/>
      </c>
      <c r="AD7074" s="220"/>
      <c r="AE7074" s="220"/>
      <c r="AF7074" s="220" t="str">
        <f t="shared" si="787"/>
        <v/>
      </c>
      <c r="AG7074" s="236">
        <f t="shared" si="786"/>
        <v>0</v>
      </c>
    </row>
    <row r="7075" spans="1:33">
      <c r="A7075" s="121"/>
      <c r="B7075" s="121"/>
      <c r="C7075" s="140"/>
      <c r="D7075" s="159"/>
      <c r="E7075" s="154"/>
      <c r="F7075" s="154"/>
      <c r="G7075" s="160"/>
      <c r="H7075" s="158"/>
      <c r="I7075" s="158"/>
      <c r="J7075" s="158"/>
      <c r="K7075" s="158"/>
      <c r="L7075" s="158"/>
      <c r="M7075" s="158"/>
      <c r="N7075" s="157"/>
      <c r="O7075" s="188"/>
      <c r="P7075" s="245"/>
      <c r="Q7075" s="165"/>
      <c r="R7075" s="162"/>
      <c r="S7075" s="162"/>
      <c r="T7075" s="163"/>
      <c r="U7075" s="166"/>
      <c r="V7075" s="164"/>
      <c r="Y7075" t="str">
        <f t="shared" si="788"/>
        <v/>
      </c>
      <c r="Z7075" s="220" t="str">
        <f t="shared" si="789"/>
        <v/>
      </c>
      <c r="AA7075" s="220" t="str">
        <f t="shared" si="790"/>
        <v/>
      </c>
      <c r="AB7075" s="228" t="str">
        <f t="shared" si="791"/>
        <v/>
      </c>
      <c r="AC7075" s="230" t="str">
        <f t="shared" si="792"/>
        <v/>
      </c>
      <c r="AD7075" s="220"/>
      <c r="AE7075" s="220"/>
      <c r="AF7075" s="220" t="str">
        <f t="shared" si="787"/>
        <v/>
      </c>
      <c r="AG7075" s="236">
        <f t="shared" si="786"/>
        <v>0</v>
      </c>
    </row>
    <row r="7076" spans="1:33">
      <c r="A7076" s="121"/>
      <c r="B7076" s="121"/>
      <c r="C7076" s="140"/>
      <c r="D7076" s="159"/>
      <c r="E7076" s="154"/>
      <c r="F7076" s="154"/>
      <c r="G7076" s="160"/>
      <c r="H7076" s="158"/>
      <c r="I7076" s="158"/>
      <c r="J7076" s="158"/>
      <c r="K7076" s="158"/>
      <c r="L7076" s="158"/>
      <c r="M7076" s="158"/>
      <c r="N7076" s="157"/>
      <c r="O7076" s="188"/>
      <c r="P7076" s="245"/>
      <c r="Q7076" s="165"/>
      <c r="R7076" s="162"/>
      <c r="S7076" s="162"/>
      <c r="T7076" s="163"/>
      <c r="U7076" s="166"/>
      <c r="V7076" s="164"/>
      <c r="Y7076" t="str">
        <f t="shared" si="788"/>
        <v/>
      </c>
      <c r="Z7076" s="220" t="str">
        <f t="shared" si="789"/>
        <v/>
      </c>
      <c r="AA7076" s="220" t="str">
        <f t="shared" si="790"/>
        <v/>
      </c>
      <c r="AB7076" s="228" t="str">
        <f t="shared" si="791"/>
        <v/>
      </c>
      <c r="AC7076" s="230" t="str">
        <f t="shared" si="792"/>
        <v/>
      </c>
      <c r="AD7076" s="220"/>
      <c r="AE7076" s="220"/>
      <c r="AF7076" s="220" t="str">
        <f t="shared" si="787"/>
        <v/>
      </c>
      <c r="AG7076" s="236">
        <f t="shared" si="786"/>
        <v>0</v>
      </c>
    </row>
    <row r="7077" spans="1:33">
      <c r="A7077" s="121"/>
      <c r="B7077" s="121"/>
      <c r="C7077" s="140"/>
      <c r="D7077" s="159"/>
      <c r="E7077" s="154"/>
      <c r="F7077" s="154"/>
      <c r="G7077" s="160"/>
      <c r="H7077" s="158"/>
      <c r="I7077" s="158"/>
      <c r="J7077" s="158"/>
      <c r="K7077" s="158"/>
      <c r="L7077" s="158"/>
      <c r="M7077" s="158"/>
      <c r="N7077" s="157"/>
      <c r="O7077" s="188"/>
      <c r="P7077" s="245"/>
      <c r="Q7077" s="165"/>
      <c r="R7077" s="162"/>
      <c r="S7077" s="162"/>
      <c r="T7077" s="163"/>
      <c r="U7077" s="166"/>
      <c r="V7077" s="164"/>
      <c r="Y7077" t="str">
        <f t="shared" si="788"/>
        <v/>
      </c>
      <c r="Z7077" s="220" t="str">
        <f t="shared" si="789"/>
        <v/>
      </c>
      <c r="AA7077" s="220" t="str">
        <f t="shared" si="790"/>
        <v/>
      </c>
      <c r="AB7077" s="228" t="str">
        <f t="shared" si="791"/>
        <v/>
      </c>
      <c r="AC7077" s="230" t="str">
        <f t="shared" si="792"/>
        <v/>
      </c>
      <c r="AD7077" s="220"/>
      <c r="AE7077" s="220"/>
      <c r="AF7077" s="220" t="str">
        <f t="shared" si="787"/>
        <v/>
      </c>
      <c r="AG7077" s="236">
        <f t="shared" si="786"/>
        <v>0</v>
      </c>
    </row>
    <row r="7078" spans="1:33">
      <c r="A7078" s="121"/>
      <c r="B7078" s="121"/>
      <c r="C7078" s="140"/>
      <c r="D7078" s="159"/>
      <c r="E7078" s="154"/>
      <c r="F7078" s="154"/>
      <c r="G7078" s="160"/>
      <c r="H7078" s="158"/>
      <c r="I7078" s="158"/>
      <c r="J7078" s="158"/>
      <c r="K7078" s="158"/>
      <c r="L7078" s="158"/>
      <c r="M7078" s="158"/>
      <c r="N7078" s="157"/>
      <c r="O7078" s="188"/>
      <c r="P7078" s="245"/>
      <c r="Q7078" s="165"/>
      <c r="R7078" s="162"/>
      <c r="S7078" s="162"/>
      <c r="T7078" s="163"/>
      <c r="U7078" s="166"/>
      <c r="V7078" s="164"/>
      <c r="Y7078" t="str">
        <f t="shared" si="788"/>
        <v/>
      </c>
      <c r="Z7078" s="220" t="str">
        <f t="shared" si="789"/>
        <v/>
      </c>
      <c r="AA7078" s="220" t="str">
        <f t="shared" si="790"/>
        <v/>
      </c>
      <c r="AB7078" s="228" t="str">
        <f t="shared" si="791"/>
        <v/>
      </c>
      <c r="AC7078" s="230" t="str">
        <f t="shared" si="792"/>
        <v/>
      </c>
      <c r="AD7078" s="220"/>
      <c r="AE7078" s="220"/>
      <c r="AF7078" s="220" t="str">
        <f t="shared" si="787"/>
        <v/>
      </c>
      <c r="AG7078" s="236">
        <f t="shared" si="786"/>
        <v>0</v>
      </c>
    </row>
    <row r="7079" spans="1:33">
      <c r="A7079" s="121"/>
      <c r="B7079" s="121"/>
      <c r="C7079" s="140"/>
      <c r="D7079" s="159"/>
      <c r="E7079" s="154"/>
      <c r="F7079" s="154"/>
      <c r="G7079" s="160"/>
      <c r="H7079" s="158"/>
      <c r="I7079" s="158"/>
      <c r="J7079" s="158"/>
      <c r="K7079" s="158"/>
      <c r="L7079" s="158"/>
      <c r="M7079" s="158"/>
      <c r="N7079" s="157"/>
      <c r="O7079" s="188"/>
      <c r="P7079" s="245"/>
      <c r="Q7079" s="165"/>
      <c r="R7079" s="162"/>
      <c r="S7079" s="162"/>
      <c r="T7079" s="163"/>
      <c r="U7079" s="166"/>
      <c r="V7079" s="164"/>
      <c r="Y7079" t="str">
        <f t="shared" si="788"/>
        <v/>
      </c>
      <c r="Z7079" s="220" t="str">
        <f t="shared" si="789"/>
        <v/>
      </c>
      <c r="AA7079" s="220" t="str">
        <f t="shared" si="790"/>
        <v/>
      </c>
      <c r="AB7079" s="228" t="str">
        <f t="shared" si="791"/>
        <v/>
      </c>
      <c r="AC7079" s="230" t="str">
        <f t="shared" si="792"/>
        <v/>
      </c>
      <c r="AD7079" s="220"/>
      <c r="AE7079" s="220"/>
      <c r="AF7079" s="220" t="str">
        <f t="shared" si="787"/>
        <v/>
      </c>
      <c r="AG7079" s="236">
        <f t="shared" si="786"/>
        <v>0</v>
      </c>
    </row>
    <row r="7080" spans="1:33">
      <c r="A7080" s="121"/>
      <c r="B7080" s="121"/>
      <c r="C7080" s="140"/>
      <c r="D7080" s="159"/>
      <c r="E7080" s="154"/>
      <c r="F7080" s="154"/>
      <c r="G7080" s="160"/>
      <c r="H7080" s="158"/>
      <c r="I7080" s="158"/>
      <c r="J7080" s="158"/>
      <c r="K7080" s="158"/>
      <c r="L7080" s="158"/>
      <c r="M7080" s="158"/>
      <c r="N7080" s="157"/>
      <c r="O7080" s="188"/>
      <c r="P7080" s="245"/>
      <c r="Q7080" s="165"/>
      <c r="R7080" s="162"/>
      <c r="S7080" s="162"/>
      <c r="T7080" s="163"/>
      <c r="U7080" s="166"/>
      <c r="V7080" s="164"/>
      <c r="Y7080" t="str">
        <f t="shared" si="788"/>
        <v/>
      </c>
      <c r="Z7080" s="220" t="str">
        <f t="shared" si="789"/>
        <v/>
      </c>
      <c r="AA7080" s="220" t="str">
        <f t="shared" si="790"/>
        <v/>
      </c>
      <c r="AB7080" s="228" t="str">
        <f t="shared" si="791"/>
        <v/>
      </c>
      <c r="AC7080" s="230" t="str">
        <f t="shared" si="792"/>
        <v/>
      </c>
      <c r="AD7080" s="220"/>
      <c r="AE7080" s="220"/>
      <c r="AF7080" s="220" t="str">
        <f t="shared" si="787"/>
        <v/>
      </c>
      <c r="AG7080" s="236">
        <f t="shared" si="786"/>
        <v>0</v>
      </c>
    </row>
    <row r="7081" spans="1:33">
      <c r="A7081" s="121"/>
      <c r="B7081" s="121"/>
      <c r="C7081" s="140"/>
      <c r="D7081" s="159"/>
      <c r="E7081" s="154"/>
      <c r="F7081" s="154"/>
      <c r="G7081" s="160"/>
      <c r="H7081" s="158"/>
      <c r="I7081" s="158"/>
      <c r="J7081" s="158"/>
      <c r="K7081" s="158"/>
      <c r="L7081" s="158"/>
      <c r="M7081" s="158"/>
      <c r="N7081" s="157"/>
      <c r="O7081" s="188"/>
      <c r="P7081" s="245"/>
      <c r="Q7081" s="165"/>
      <c r="R7081" s="162"/>
      <c r="S7081" s="162"/>
      <c r="T7081" s="163"/>
      <c r="U7081" s="166"/>
      <c r="V7081" s="164"/>
      <c r="Y7081" t="str">
        <f t="shared" si="788"/>
        <v/>
      </c>
      <c r="Z7081" s="220" t="str">
        <f t="shared" si="789"/>
        <v/>
      </c>
      <c r="AA7081" s="220" t="str">
        <f t="shared" si="790"/>
        <v/>
      </c>
      <c r="AB7081" s="228" t="str">
        <f t="shared" si="791"/>
        <v/>
      </c>
      <c r="AC7081" s="230" t="str">
        <f t="shared" si="792"/>
        <v/>
      </c>
      <c r="AD7081" s="220"/>
      <c r="AE7081" s="220"/>
      <c r="AF7081" s="220" t="str">
        <f t="shared" si="787"/>
        <v/>
      </c>
      <c r="AG7081" s="236">
        <f t="shared" si="786"/>
        <v>0</v>
      </c>
    </row>
    <row r="7082" spans="1:33">
      <c r="A7082" s="121"/>
      <c r="B7082" s="121"/>
      <c r="C7082" s="140"/>
      <c r="D7082" s="159"/>
      <c r="E7082" s="154"/>
      <c r="F7082" s="154"/>
      <c r="G7082" s="160"/>
      <c r="H7082" s="158"/>
      <c r="I7082" s="158"/>
      <c r="J7082" s="158"/>
      <c r="K7082" s="158"/>
      <c r="L7082" s="158"/>
      <c r="M7082" s="158"/>
      <c r="N7082" s="157"/>
      <c r="O7082" s="188"/>
      <c r="P7082" s="245"/>
      <c r="Q7082" s="165"/>
      <c r="R7082" s="162"/>
      <c r="S7082" s="162"/>
      <c r="T7082" s="163"/>
      <c r="U7082" s="166"/>
      <c r="V7082" s="164"/>
      <c r="Y7082" t="str">
        <f t="shared" si="788"/>
        <v/>
      </c>
      <c r="Z7082" s="220" t="str">
        <f t="shared" si="789"/>
        <v/>
      </c>
      <c r="AA7082" s="220" t="str">
        <f t="shared" si="790"/>
        <v/>
      </c>
      <c r="AB7082" s="228" t="str">
        <f t="shared" si="791"/>
        <v/>
      </c>
      <c r="AC7082" s="230" t="str">
        <f t="shared" si="792"/>
        <v/>
      </c>
      <c r="AD7082" s="220"/>
      <c r="AE7082" s="220"/>
      <c r="AF7082" s="220" t="str">
        <f t="shared" si="787"/>
        <v/>
      </c>
      <c r="AG7082" s="236">
        <f t="shared" si="786"/>
        <v>0</v>
      </c>
    </row>
    <row r="7083" spans="1:33">
      <c r="A7083" s="121"/>
      <c r="B7083" s="121"/>
      <c r="C7083" s="140"/>
      <c r="D7083" s="159"/>
      <c r="E7083" s="154"/>
      <c r="F7083" s="154"/>
      <c r="G7083" s="160"/>
      <c r="H7083" s="158"/>
      <c r="I7083" s="158"/>
      <c r="J7083" s="158"/>
      <c r="K7083" s="158"/>
      <c r="L7083" s="158"/>
      <c r="M7083" s="158"/>
      <c r="N7083" s="157"/>
      <c r="O7083" s="188"/>
      <c r="P7083" s="245"/>
      <c r="Q7083" s="165"/>
      <c r="R7083" s="162"/>
      <c r="S7083" s="162"/>
      <c r="T7083" s="163"/>
      <c r="U7083" s="166"/>
      <c r="V7083" s="164"/>
      <c r="Y7083" t="str">
        <f t="shared" si="788"/>
        <v/>
      </c>
      <c r="Z7083" s="220" t="str">
        <f t="shared" si="789"/>
        <v/>
      </c>
      <c r="AA7083" s="220" t="str">
        <f t="shared" si="790"/>
        <v/>
      </c>
      <c r="AB7083" s="228" t="str">
        <f t="shared" si="791"/>
        <v/>
      </c>
      <c r="AC7083" s="230" t="str">
        <f t="shared" si="792"/>
        <v/>
      </c>
      <c r="AD7083" s="220"/>
      <c r="AE7083" s="220"/>
      <c r="AF7083" s="220" t="str">
        <f t="shared" si="787"/>
        <v/>
      </c>
      <c r="AG7083" s="236">
        <f t="shared" si="786"/>
        <v>0</v>
      </c>
    </row>
    <row r="7084" spans="1:33">
      <c r="A7084" s="121"/>
      <c r="B7084" s="121"/>
      <c r="C7084" s="140"/>
      <c r="D7084" s="159"/>
      <c r="E7084" s="154"/>
      <c r="F7084" s="154"/>
      <c r="G7084" s="160"/>
      <c r="H7084" s="158"/>
      <c r="I7084" s="158"/>
      <c r="J7084" s="158"/>
      <c r="K7084" s="158"/>
      <c r="L7084" s="158"/>
      <c r="M7084" s="158"/>
      <c r="N7084" s="157"/>
      <c r="O7084" s="188"/>
      <c r="P7084" s="245"/>
      <c r="Q7084" s="165"/>
      <c r="R7084" s="162"/>
      <c r="S7084" s="162"/>
      <c r="T7084" s="163"/>
      <c r="U7084" s="166"/>
      <c r="V7084" s="164"/>
      <c r="Y7084" t="str">
        <f t="shared" si="788"/>
        <v/>
      </c>
      <c r="Z7084" s="220" t="str">
        <f t="shared" si="789"/>
        <v/>
      </c>
      <c r="AA7084" s="220" t="str">
        <f t="shared" si="790"/>
        <v/>
      </c>
      <c r="AB7084" s="228" t="str">
        <f t="shared" si="791"/>
        <v/>
      </c>
      <c r="AC7084" s="230" t="str">
        <f t="shared" si="792"/>
        <v/>
      </c>
      <c r="AD7084" s="220"/>
      <c r="AE7084" s="220"/>
      <c r="AF7084" s="220" t="str">
        <f t="shared" si="787"/>
        <v/>
      </c>
      <c r="AG7084" s="236">
        <f t="shared" si="786"/>
        <v>0</v>
      </c>
    </row>
    <row r="7085" spans="1:33">
      <c r="A7085" s="121"/>
      <c r="B7085" s="121"/>
      <c r="C7085" s="140"/>
      <c r="D7085" s="159"/>
      <c r="E7085" s="154"/>
      <c r="F7085" s="154"/>
      <c r="G7085" s="160"/>
      <c r="H7085" s="158"/>
      <c r="I7085" s="158"/>
      <c r="J7085" s="158"/>
      <c r="K7085" s="158"/>
      <c r="L7085" s="158"/>
      <c r="M7085" s="158"/>
      <c r="N7085" s="157"/>
      <c r="O7085" s="188"/>
      <c r="P7085" s="245"/>
      <c r="Q7085" s="165"/>
      <c r="R7085" s="162"/>
      <c r="S7085" s="162"/>
      <c r="T7085" s="163"/>
      <c r="U7085" s="166"/>
      <c r="V7085" s="164"/>
      <c r="Y7085" t="str">
        <f t="shared" si="788"/>
        <v/>
      </c>
      <c r="Z7085" s="220" t="str">
        <f t="shared" si="789"/>
        <v/>
      </c>
      <c r="AA7085" s="220" t="str">
        <f t="shared" si="790"/>
        <v/>
      </c>
      <c r="AB7085" s="228" t="str">
        <f t="shared" si="791"/>
        <v/>
      </c>
      <c r="AC7085" s="230" t="str">
        <f t="shared" si="792"/>
        <v/>
      </c>
      <c r="AD7085" s="220"/>
      <c r="AE7085" s="220"/>
      <c r="AF7085" s="220" t="str">
        <f t="shared" si="787"/>
        <v/>
      </c>
      <c r="AG7085" s="236">
        <f t="shared" si="786"/>
        <v>0</v>
      </c>
    </row>
    <row r="7086" spans="1:33">
      <c r="A7086" s="121"/>
      <c r="B7086" s="121"/>
      <c r="C7086" s="140"/>
      <c r="D7086" s="159"/>
      <c r="E7086" s="154"/>
      <c r="F7086" s="154"/>
      <c r="G7086" s="160"/>
      <c r="H7086" s="158"/>
      <c r="I7086" s="158"/>
      <c r="J7086" s="158"/>
      <c r="K7086" s="158"/>
      <c r="L7086" s="158"/>
      <c r="M7086" s="158"/>
      <c r="N7086" s="157"/>
      <c r="O7086" s="188"/>
      <c r="P7086" s="245"/>
      <c r="Q7086" s="165"/>
      <c r="R7086" s="162"/>
      <c r="S7086" s="162"/>
      <c r="T7086" s="163"/>
      <c r="U7086" s="166"/>
      <c r="V7086" s="164"/>
      <c r="Y7086" t="str">
        <f t="shared" si="788"/>
        <v/>
      </c>
      <c r="Z7086" s="220" t="str">
        <f t="shared" si="789"/>
        <v/>
      </c>
      <c r="AA7086" s="220" t="str">
        <f t="shared" si="790"/>
        <v/>
      </c>
      <c r="AB7086" s="228" t="str">
        <f t="shared" si="791"/>
        <v/>
      </c>
      <c r="AC7086" s="230" t="str">
        <f t="shared" si="792"/>
        <v/>
      </c>
      <c r="AD7086" s="220"/>
      <c r="AE7086" s="220"/>
      <c r="AF7086" s="220" t="str">
        <f t="shared" si="787"/>
        <v/>
      </c>
      <c r="AG7086" s="236">
        <f t="shared" si="786"/>
        <v>0</v>
      </c>
    </row>
    <row r="7087" spans="1:33">
      <c r="A7087" s="121"/>
      <c r="B7087" s="121"/>
      <c r="C7087" s="140"/>
      <c r="D7087" s="159"/>
      <c r="E7087" s="154"/>
      <c r="F7087" s="154"/>
      <c r="G7087" s="160"/>
      <c r="H7087" s="158"/>
      <c r="I7087" s="158"/>
      <c r="J7087" s="158"/>
      <c r="K7087" s="158"/>
      <c r="L7087" s="158"/>
      <c r="M7087" s="158"/>
      <c r="N7087" s="157"/>
      <c r="O7087" s="188"/>
      <c r="P7087" s="245"/>
      <c r="Q7087" s="165"/>
      <c r="R7087" s="162"/>
      <c r="S7087" s="162"/>
      <c r="T7087" s="163"/>
      <c r="U7087" s="166"/>
      <c r="V7087" s="164"/>
      <c r="Y7087" t="str">
        <f t="shared" si="788"/>
        <v/>
      </c>
      <c r="Z7087" s="220" t="str">
        <f t="shared" si="789"/>
        <v/>
      </c>
      <c r="AA7087" s="220" t="str">
        <f t="shared" si="790"/>
        <v/>
      </c>
      <c r="AB7087" s="228" t="str">
        <f t="shared" si="791"/>
        <v/>
      </c>
      <c r="AC7087" s="230" t="str">
        <f t="shared" si="792"/>
        <v/>
      </c>
      <c r="AD7087" s="220"/>
      <c r="AE7087" s="220"/>
      <c r="AF7087" s="220" t="str">
        <f t="shared" si="787"/>
        <v/>
      </c>
      <c r="AG7087" s="236">
        <f t="shared" si="786"/>
        <v>0</v>
      </c>
    </row>
    <row r="7088" spans="1:33">
      <c r="A7088" s="121"/>
      <c r="B7088" s="121"/>
      <c r="C7088" s="140"/>
      <c r="D7088" s="159"/>
      <c r="E7088" s="154"/>
      <c r="F7088" s="154"/>
      <c r="G7088" s="160"/>
      <c r="H7088" s="158"/>
      <c r="I7088" s="158"/>
      <c r="J7088" s="158"/>
      <c r="K7088" s="158"/>
      <c r="L7088" s="158"/>
      <c r="M7088" s="158"/>
      <c r="N7088" s="157"/>
      <c r="O7088" s="188"/>
      <c r="P7088" s="245"/>
      <c r="Q7088" s="165"/>
      <c r="R7088" s="162"/>
      <c r="S7088" s="162"/>
      <c r="T7088" s="163"/>
      <c r="U7088" s="166"/>
      <c r="V7088" s="164"/>
      <c r="Y7088" t="str">
        <f t="shared" si="788"/>
        <v/>
      </c>
      <c r="Z7088" s="220" t="str">
        <f t="shared" si="789"/>
        <v/>
      </c>
      <c r="AA7088" s="220" t="str">
        <f t="shared" si="790"/>
        <v/>
      </c>
      <c r="AB7088" s="228" t="str">
        <f t="shared" si="791"/>
        <v/>
      </c>
      <c r="AC7088" s="230" t="str">
        <f t="shared" si="792"/>
        <v/>
      </c>
      <c r="AD7088" s="220"/>
      <c r="AE7088" s="220"/>
      <c r="AF7088" s="220" t="str">
        <f t="shared" si="787"/>
        <v/>
      </c>
      <c r="AG7088" s="236">
        <f t="shared" si="786"/>
        <v>0</v>
      </c>
    </row>
    <row r="7089" spans="1:33">
      <c r="A7089" s="121"/>
      <c r="B7089" s="121"/>
      <c r="C7089" s="140"/>
      <c r="D7089" s="159"/>
      <c r="E7089" s="154"/>
      <c r="F7089" s="154"/>
      <c r="G7089" s="160"/>
      <c r="H7089" s="158"/>
      <c r="I7089" s="158"/>
      <c r="J7089" s="158"/>
      <c r="K7089" s="158"/>
      <c r="L7089" s="158"/>
      <c r="M7089" s="158"/>
      <c r="N7089" s="157"/>
      <c r="O7089" s="188"/>
      <c r="P7089" s="245"/>
      <c r="Q7089" s="165"/>
      <c r="R7089" s="162"/>
      <c r="S7089" s="162"/>
      <c r="T7089" s="163"/>
      <c r="U7089" s="166"/>
      <c r="V7089" s="164"/>
      <c r="Y7089" t="str">
        <f t="shared" si="788"/>
        <v/>
      </c>
      <c r="Z7089" s="220" t="str">
        <f t="shared" si="789"/>
        <v/>
      </c>
      <c r="AA7089" s="220" t="str">
        <f t="shared" si="790"/>
        <v/>
      </c>
      <c r="AB7089" s="228" t="str">
        <f t="shared" si="791"/>
        <v/>
      </c>
      <c r="AC7089" s="230" t="str">
        <f t="shared" si="792"/>
        <v/>
      </c>
      <c r="AD7089" s="220"/>
      <c r="AE7089" s="220"/>
      <c r="AF7089" s="220" t="str">
        <f t="shared" si="787"/>
        <v/>
      </c>
      <c r="AG7089" s="236">
        <f t="shared" si="786"/>
        <v>0</v>
      </c>
    </row>
    <row r="7090" spans="1:33">
      <c r="A7090" s="121"/>
      <c r="B7090" s="121"/>
      <c r="C7090" s="140"/>
      <c r="D7090" s="159"/>
      <c r="E7090" s="154"/>
      <c r="F7090" s="154"/>
      <c r="G7090" s="160"/>
      <c r="H7090" s="158"/>
      <c r="I7090" s="158"/>
      <c r="J7090" s="158"/>
      <c r="K7090" s="158"/>
      <c r="L7090" s="158"/>
      <c r="M7090" s="158"/>
      <c r="N7090" s="157"/>
      <c r="O7090" s="188"/>
      <c r="P7090" s="245"/>
      <c r="Q7090" s="165"/>
      <c r="R7090" s="162"/>
      <c r="S7090" s="162"/>
      <c r="T7090" s="163"/>
      <c r="U7090" s="166"/>
      <c r="V7090" s="164"/>
      <c r="Y7090" t="str">
        <f t="shared" si="788"/>
        <v/>
      </c>
      <c r="Z7090" s="220" t="str">
        <f t="shared" si="789"/>
        <v/>
      </c>
      <c r="AA7090" s="220" t="str">
        <f t="shared" si="790"/>
        <v/>
      </c>
      <c r="AB7090" s="228" t="str">
        <f t="shared" si="791"/>
        <v/>
      </c>
      <c r="AC7090" s="230" t="str">
        <f t="shared" si="792"/>
        <v/>
      </c>
      <c r="AD7090" s="220"/>
      <c r="AE7090" s="220"/>
      <c r="AF7090" s="220" t="str">
        <f t="shared" si="787"/>
        <v/>
      </c>
      <c r="AG7090" s="236">
        <f t="shared" si="786"/>
        <v>0</v>
      </c>
    </row>
    <row r="7091" spans="1:33">
      <c r="A7091" s="121"/>
      <c r="B7091" s="121"/>
      <c r="C7091" s="140"/>
      <c r="D7091" s="159"/>
      <c r="E7091" s="154"/>
      <c r="F7091" s="154"/>
      <c r="G7091" s="160"/>
      <c r="H7091" s="158"/>
      <c r="I7091" s="158"/>
      <c r="J7091" s="158"/>
      <c r="K7091" s="158"/>
      <c r="L7091" s="158"/>
      <c r="M7091" s="158"/>
      <c r="N7091" s="157"/>
      <c r="O7091" s="188"/>
      <c r="P7091" s="245"/>
      <c r="Q7091" s="165"/>
      <c r="R7091" s="162"/>
      <c r="S7091" s="162"/>
      <c r="T7091" s="163"/>
      <c r="U7091" s="166"/>
      <c r="V7091" s="164"/>
      <c r="Y7091" t="str">
        <f t="shared" si="788"/>
        <v/>
      </c>
      <c r="Z7091" s="220" t="str">
        <f t="shared" si="789"/>
        <v/>
      </c>
      <c r="AA7091" s="220" t="str">
        <f t="shared" si="790"/>
        <v/>
      </c>
      <c r="AB7091" s="228" t="str">
        <f t="shared" si="791"/>
        <v/>
      </c>
      <c r="AC7091" s="230" t="str">
        <f t="shared" si="792"/>
        <v/>
      </c>
      <c r="AD7091" s="220"/>
      <c r="AE7091" s="220"/>
      <c r="AF7091" s="220" t="str">
        <f t="shared" si="787"/>
        <v/>
      </c>
      <c r="AG7091" s="236">
        <f t="shared" si="786"/>
        <v>0</v>
      </c>
    </row>
    <row r="7092" spans="1:33">
      <c r="A7092" s="121"/>
      <c r="B7092" s="121"/>
      <c r="C7092" s="140"/>
      <c r="D7092" s="159"/>
      <c r="E7092" s="154"/>
      <c r="F7092" s="154"/>
      <c r="G7092" s="160"/>
      <c r="H7092" s="158"/>
      <c r="I7092" s="158"/>
      <c r="J7092" s="158"/>
      <c r="K7092" s="158"/>
      <c r="L7092" s="158"/>
      <c r="M7092" s="158"/>
      <c r="N7092" s="157"/>
      <c r="O7092" s="188"/>
      <c r="P7092" s="245"/>
      <c r="Q7092" s="165"/>
      <c r="R7092" s="162"/>
      <c r="S7092" s="162"/>
      <c r="T7092" s="163"/>
      <c r="U7092" s="166"/>
      <c r="V7092" s="164"/>
      <c r="Y7092" t="str">
        <f t="shared" si="788"/>
        <v/>
      </c>
      <c r="Z7092" s="220" t="str">
        <f t="shared" si="789"/>
        <v/>
      </c>
      <c r="AA7092" s="220" t="str">
        <f t="shared" si="790"/>
        <v/>
      </c>
      <c r="AB7092" s="228" t="str">
        <f t="shared" si="791"/>
        <v/>
      </c>
      <c r="AC7092" s="230" t="str">
        <f t="shared" si="792"/>
        <v/>
      </c>
      <c r="AD7092" s="220"/>
      <c r="AE7092" s="220"/>
      <c r="AF7092" s="220" t="str">
        <f t="shared" si="787"/>
        <v/>
      </c>
      <c r="AG7092" s="236">
        <f t="shared" si="786"/>
        <v>0</v>
      </c>
    </row>
    <row r="7093" spans="1:33">
      <c r="A7093" s="121"/>
      <c r="B7093" s="121"/>
      <c r="C7093" s="140"/>
      <c r="D7093" s="159"/>
      <c r="E7093" s="154"/>
      <c r="F7093" s="154"/>
      <c r="G7093" s="160"/>
      <c r="H7093" s="158"/>
      <c r="I7093" s="158"/>
      <c r="J7093" s="158"/>
      <c r="K7093" s="158"/>
      <c r="L7093" s="158"/>
      <c r="M7093" s="158"/>
      <c r="N7093" s="157"/>
      <c r="O7093" s="188"/>
      <c r="P7093" s="245"/>
      <c r="Q7093" s="165"/>
      <c r="R7093" s="162"/>
      <c r="S7093" s="162"/>
      <c r="T7093" s="163"/>
      <c r="U7093" s="166"/>
      <c r="V7093" s="164"/>
      <c r="Y7093" t="str">
        <f t="shared" si="788"/>
        <v/>
      </c>
      <c r="Z7093" s="220" t="str">
        <f t="shared" si="789"/>
        <v/>
      </c>
      <c r="AA7093" s="220" t="str">
        <f t="shared" si="790"/>
        <v/>
      </c>
      <c r="AB7093" s="228" t="str">
        <f t="shared" si="791"/>
        <v/>
      </c>
      <c r="AC7093" s="230" t="str">
        <f t="shared" si="792"/>
        <v/>
      </c>
      <c r="AD7093" s="220"/>
      <c r="AE7093" s="220"/>
      <c r="AF7093" s="220" t="str">
        <f t="shared" si="787"/>
        <v/>
      </c>
      <c r="AG7093" s="236">
        <f t="shared" si="786"/>
        <v>0</v>
      </c>
    </row>
    <row r="7094" spans="1:33">
      <c r="A7094" s="121"/>
      <c r="B7094" s="121"/>
      <c r="C7094" s="140"/>
      <c r="D7094" s="159"/>
      <c r="E7094" s="154"/>
      <c r="F7094" s="154"/>
      <c r="G7094" s="160"/>
      <c r="H7094" s="158"/>
      <c r="I7094" s="158"/>
      <c r="J7094" s="158"/>
      <c r="K7094" s="158"/>
      <c r="L7094" s="158"/>
      <c r="M7094" s="158"/>
      <c r="N7094" s="157"/>
      <c r="O7094" s="188"/>
      <c r="P7094" s="245"/>
      <c r="Q7094" s="165"/>
      <c r="R7094" s="162"/>
      <c r="S7094" s="162"/>
      <c r="T7094" s="163"/>
      <c r="U7094" s="166"/>
      <c r="V7094" s="164"/>
      <c r="Y7094" t="str">
        <f t="shared" si="788"/>
        <v/>
      </c>
      <c r="Z7094" s="220" t="str">
        <f t="shared" si="789"/>
        <v/>
      </c>
      <c r="AA7094" s="220" t="str">
        <f t="shared" si="790"/>
        <v/>
      </c>
      <c r="AB7094" s="228" t="str">
        <f t="shared" si="791"/>
        <v/>
      </c>
      <c r="AC7094" s="230" t="str">
        <f t="shared" si="792"/>
        <v/>
      </c>
      <c r="AD7094" s="220"/>
      <c r="AE7094" s="220"/>
      <c r="AF7094" s="220" t="str">
        <f t="shared" si="787"/>
        <v/>
      </c>
      <c r="AG7094" s="236">
        <f t="shared" si="786"/>
        <v>0</v>
      </c>
    </row>
    <row r="7095" spans="1:33">
      <c r="A7095" s="121"/>
      <c r="B7095" s="121"/>
      <c r="C7095" s="140"/>
      <c r="D7095" s="159"/>
      <c r="E7095" s="154"/>
      <c r="F7095" s="154"/>
      <c r="G7095" s="160"/>
      <c r="H7095" s="158"/>
      <c r="I7095" s="158"/>
      <c r="J7095" s="158"/>
      <c r="K7095" s="158"/>
      <c r="L7095" s="158"/>
      <c r="M7095" s="158"/>
      <c r="N7095" s="157"/>
      <c r="O7095" s="188"/>
      <c r="P7095" s="245"/>
      <c r="Q7095" s="165"/>
      <c r="R7095" s="162"/>
      <c r="S7095" s="162"/>
      <c r="T7095" s="163"/>
      <c r="U7095" s="166"/>
      <c r="V7095" s="164"/>
      <c r="Y7095" t="str">
        <f t="shared" si="788"/>
        <v/>
      </c>
      <c r="Z7095" s="220" t="str">
        <f t="shared" si="789"/>
        <v/>
      </c>
      <c r="AA7095" s="220" t="str">
        <f t="shared" si="790"/>
        <v/>
      </c>
      <c r="AB7095" s="228" t="str">
        <f t="shared" si="791"/>
        <v/>
      </c>
      <c r="AC7095" s="230" t="str">
        <f t="shared" si="792"/>
        <v/>
      </c>
      <c r="AD7095" s="220"/>
      <c r="AE7095" s="220"/>
      <c r="AF7095" s="220" t="str">
        <f t="shared" si="787"/>
        <v/>
      </c>
      <c r="AG7095" s="236">
        <f t="shared" ref="AG7095:AG7138" si="793">+L7095+N7095</f>
        <v>0</v>
      </c>
    </row>
    <row r="7096" spans="1:33">
      <c r="A7096" s="121"/>
      <c r="B7096" s="121"/>
      <c r="C7096" s="140"/>
      <c r="D7096" s="159"/>
      <c r="E7096" s="154"/>
      <c r="F7096" s="154"/>
      <c r="G7096" s="160"/>
      <c r="H7096" s="158"/>
      <c r="I7096" s="158"/>
      <c r="J7096" s="158"/>
      <c r="K7096" s="158"/>
      <c r="L7096" s="158"/>
      <c r="M7096" s="158"/>
      <c r="N7096" s="157"/>
      <c r="O7096" s="188"/>
      <c r="P7096" s="245"/>
      <c r="Q7096" s="165"/>
      <c r="R7096" s="162"/>
      <c r="S7096" s="162"/>
      <c r="T7096" s="163"/>
      <c r="U7096" s="166"/>
      <c r="V7096" s="164"/>
      <c r="Y7096" t="str">
        <f t="shared" si="788"/>
        <v/>
      </c>
      <c r="Z7096" s="220" t="str">
        <f t="shared" si="789"/>
        <v/>
      </c>
      <c r="AA7096" s="220" t="str">
        <f t="shared" si="790"/>
        <v/>
      </c>
      <c r="AB7096" s="228" t="str">
        <f t="shared" si="791"/>
        <v/>
      </c>
      <c r="AC7096" s="230" t="str">
        <f t="shared" si="792"/>
        <v/>
      </c>
      <c r="AD7096" s="220"/>
      <c r="AE7096" s="220"/>
      <c r="AF7096" s="220" t="str">
        <f t="shared" si="787"/>
        <v/>
      </c>
      <c r="AG7096" s="236">
        <f t="shared" si="793"/>
        <v>0</v>
      </c>
    </row>
    <row r="7097" spans="1:33">
      <c r="A7097" s="121"/>
      <c r="B7097" s="121"/>
      <c r="C7097" s="140"/>
      <c r="D7097" s="159"/>
      <c r="E7097" s="154"/>
      <c r="F7097" s="154"/>
      <c r="G7097" s="160"/>
      <c r="H7097" s="158"/>
      <c r="I7097" s="158"/>
      <c r="J7097" s="158"/>
      <c r="K7097" s="158"/>
      <c r="L7097" s="158"/>
      <c r="M7097" s="158"/>
      <c r="N7097" s="157"/>
      <c r="O7097" s="188"/>
      <c r="P7097" s="245"/>
      <c r="Q7097" s="165"/>
      <c r="R7097" s="162"/>
      <c r="S7097" s="162"/>
      <c r="T7097" s="163"/>
      <c r="U7097" s="166"/>
      <c r="V7097" s="164"/>
      <c r="Y7097" t="str">
        <f t="shared" si="788"/>
        <v/>
      </c>
      <c r="Z7097" s="220" t="str">
        <f t="shared" si="789"/>
        <v/>
      </c>
      <c r="AA7097" s="220" t="str">
        <f t="shared" si="790"/>
        <v/>
      </c>
      <c r="AB7097" s="228" t="str">
        <f t="shared" si="791"/>
        <v/>
      </c>
      <c r="AC7097" s="230" t="str">
        <f t="shared" si="792"/>
        <v/>
      </c>
      <c r="AD7097" s="220"/>
      <c r="AE7097" s="220"/>
      <c r="AF7097" s="220" t="str">
        <f t="shared" si="787"/>
        <v/>
      </c>
      <c r="AG7097" s="236">
        <f t="shared" si="793"/>
        <v>0</v>
      </c>
    </row>
    <row r="7098" spans="1:33">
      <c r="A7098" s="121"/>
      <c r="B7098" s="121"/>
      <c r="C7098" s="140"/>
      <c r="D7098" s="159"/>
      <c r="E7098" s="154"/>
      <c r="F7098" s="154"/>
      <c r="G7098" s="160"/>
      <c r="H7098" s="158"/>
      <c r="I7098" s="158"/>
      <c r="J7098" s="158"/>
      <c r="K7098" s="158"/>
      <c r="L7098" s="158"/>
      <c r="M7098" s="158"/>
      <c r="N7098" s="157"/>
      <c r="O7098" s="188"/>
      <c r="P7098" s="245"/>
      <c r="Q7098" s="165"/>
      <c r="R7098" s="162"/>
      <c r="S7098" s="162"/>
      <c r="T7098" s="163"/>
      <c r="U7098" s="166"/>
      <c r="V7098" s="164"/>
      <c r="Y7098" t="str">
        <f t="shared" si="788"/>
        <v/>
      </c>
      <c r="Z7098" s="220" t="str">
        <f t="shared" si="789"/>
        <v/>
      </c>
      <c r="AA7098" s="220" t="str">
        <f t="shared" si="790"/>
        <v/>
      </c>
      <c r="AB7098" s="228" t="str">
        <f t="shared" si="791"/>
        <v/>
      </c>
      <c r="AC7098" s="230" t="str">
        <f t="shared" si="792"/>
        <v/>
      </c>
      <c r="AD7098" s="220"/>
      <c r="AE7098" s="220"/>
      <c r="AF7098" s="220" t="str">
        <f t="shared" si="787"/>
        <v/>
      </c>
      <c r="AG7098" s="236">
        <f t="shared" si="793"/>
        <v>0</v>
      </c>
    </row>
    <row r="7099" spans="1:33">
      <c r="A7099" s="121"/>
      <c r="B7099" s="121"/>
      <c r="C7099" s="140"/>
      <c r="D7099" s="159"/>
      <c r="E7099" s="154"/>
      <c r="F7099" s="154"/>
      <c r="G7099" s="160"/>
      <c r="H7099" s="158"/>
      <c r="I7099" s="158"/>
      <c r="J7099" s="158"/>
      <c r="K7099" s="158"/>
      <c r="L7099" s="158"/>
      <c r="M7099" s="158"/>
      <c r="N7099" s="157"/>
      <c r="O7099" s="188"/>
      <c r="P7099" s="245"/>
      <c r="Q7099" s="165"/>
      <c r="R7099" s="162"/>
      <c r="S7099" s="162"/>
      <c r="T7099" s="163"/>
      <c r="U7099" s="166"/>
      <c r="V7099" s="164"/>
      <c r="Y7099" t="str">
        <f t="shared" si="788"/>
        <v/>
      </c>
      <c r="Z7099" s="220" t="str">
        <f t="shared" si="789"/>
        <v/>
      </c>
      <c r="AA7099" s="220" t="str">
        <f t="shared" si="790"/>
        <v/>
      </c>
      <c r="AB7099" s="228" t="str">
        <f t="shared" si="791"/>
        <v/>
      </c>
      <c r="AC7099" s="230" t="str">
        <f t="shared" si="792"/>
        <v/>
      </c>
      <c r="AD7099" s="220"/>
      <c r="AE7099" s="220"/>
      <c r="AF7099" s="220" t="str">
        <f t="shared" si="787"/>
        <v/>
      </c>
      <c r="AG7099" s="236">
        <f t="shared" si="793"/>
        <v>0</v>
      </c>
    </row>
    <row r="7100" spans="1:33">
      <c r="A7100" s="121"/>
      <c r="B7100" s="121"/>
      <c r="C7100" s="140"/>
      <c r="D7100" s="159"/>
      <c r="E7100" s="154"/>
      <c r="F7100" s="154"/>
      <c r="G7100" s="160"/>
      <c r="H7100" s="158"/>
      <c r="I7100" s="158"/>
      <c r="J7100" s="158"/>
      <c r="K7100" s="158"/>
      <c r="L7100" s="158"/>
      <c r="M7100" s="158"/>
      <c r="N7100" s="157"/>
      <c r="O7100" s="188"/>
      <c r="P7100" s="245"/>
      <c r="Q7100" s="165"/>
      <c r="R7100" s="162"/>
      <c r="S7100" s="162"/>
      <c r="T7100" s="163"/>
      <c r="U7100" s="166"/>
      <c r="V7100" s="164"/>
      <c r="Y7100" t="str">
        <f t="shared" si="788"/>
        <v/>
      </c>
      <c r="Z7100" s="220" t="str">
        <f t="shared" si="789"/>
        <v/>
      </c>
      <c r="AA7100" s="220" t="str">
        <f t="shared" si="790"/>
        <v/>
      </c>
      <c r="AB7100" s="228" t="str">
        <f t="shared" si="791"/>
        <v/>
      </c>
      <c r="AC7100" s="230" t="str">
        <f t="shared" si="792"/>
        <v/>
      </c>
      <c r="AD7100" s="220"/>
      <c r="AE7100" s="220"/>
      <c r="AF7100" s="220" t="str">
        <f t="shared" si="787"/>
        <v/>
      </c>
      <c r="AG7100" s="236">
        <f t="shared" si="793"/>
        <v>0</v>
      </c>
    </row>
    <row r="7101" spans="1:33">
      <c r="A7101" s="121"/>
      <c r="B7101" s="121"/>
      <c r="C7101" s="140"/>
      <c r="D7101" s="159"/>
      <c r="E7101" s="154"/>
      <c r="F7101" s="154"/>
      <c r="G7101" s="160"/>
      <c r="H7101" s="158"/>
      <c r="I7101" s="158"/>
      <c r="J7101" s="158"/>
      <c r="K7101" s="158"/>
      <c r="L7101" s="158"/>
      <c r="M7101" s="158"/>
      <c r="N7101" s="157"/>
      <c r="O7101" s="188"/>
      <c r="P7101" s="245"/>
      <c r="Q7101" s="165"/>
      <c r="R7101" s="162"/>
      <c r="S7101" s="162"/>
      <c r="T7101" s="163"/>
      <c r="U7101" s="166"/>
      <c r="V7101" s="164"/>
      <c r="Y7101" t="str">
        <f t="shared" si="788"/>
        <v/>
      </c>
      <c r="Z7101" s="220" t="str">
        <f t="shared" si="789"/>
        <v/>
      </c>
      <c r="AA7101" s="220" t="str">
        <f t="shared" si="790"/>
        <v/>
      </c>
      <c r="AB7101" s="228" t="str">
        <f t="shared" si="791"/>
        <v/>
      </c>
      <c r="AC7101" s="230" t="str">
        <f t="shared" si="792"/>
        <v/>
      </c>
      <c r="AD7101" s="220"/>
      <c r="AE7101" s="220"/>
      <c r="AF7101" s="220" t="str">
        <f t="shared" si="787"/>
        <v/>
      </c>
      <c r="AG7101" s="236">
        <f t="shared" si="793"/>
        <v>0</v>
      </c>
    </row>
    <row r="7102" spans="1:33">
      <c r="A7102" s="121"/>
      <c r="B7102" s="121"/>
      <c r="C7102" s="140"/>
      <c r="D7102" s="159"/>
      <c r="E7102" s="154"/>
      <c r="F7102" s="154"/>
      <c r="G7102" s="160"/>
      <c r="H7102" s="158"/>
      <c r="I7102" s="158"/>
      <c r="J7102" s="158"/>
      <c r="K7102" s="158"/>
      <c r="L7102" s="158"/>
      <c r="M7102" s="158"/>
      <c r="N7102" s="157"/>
      <c r="O7102" s="188"/>
      <c r="P7102" s="245"/>
      <c r="Q7102" s="165"/>
      <c r="R7102" s="162"/>
      <c r="S7102" s="162"/>
      <c r="T7102" s="163"/>
      <c r="U7102" s="166"/>
      <c r="V7102" s="164"/>
      <c r="Y7102" t="str">
        <f t="shared" si="788"/>
        <v/>
      </c>
      <c r="Z7102" s="220" t="str">
        <f t="shared" si="789"/>
        <v/>
      </c>
      <c r="AA7102" s="220" t="str">
        <f t="shared" si="790"/>
        <v/>
      </c>
      <c r="AB7102" s="228" t="str">
        <f t="shared" si="791"/>
        <v/>
      </c>
      <c r="AC7102" s="230" t="str">
        <f t="shared" si="792"/>
        <v/>
      </c>
      <c r="AD7102" s="220"/>
      <c r="AE7102" s="220"/>
      <c r="AF7102" s="220" t="str">
        <f t="shared" si="787"/>
        <v/>
      </c>
      <c r="AG7102" s="236">
        <f t="shared" si="793"/>
        <v>0</v>
      </c>
    </row>
    <row r="7103" spans="1:33">
      <c r="A7103" s="121"/>
      <c r="B7103" s="121"/>
      <c r="C7103" s="140"/>
      <c r="D7103" s="159"/>
      <c r="E7103" s="154"/>
      <c r="F7103" s="154"/>
      <c r="G7103" s="160"/>
      <c r="H7103" s="158"/>
      <c r="I7103" s="158"/>
      <c r="J7103" s="158"/>
      <c r="K7103" s="158"/>
      <c r="L7103" s="158"/>
      <c r="M7103" s="158"/>
      <c r="N7103" s="157"/>
      <c r="O7103" s="188"/>
      <c r="P7103" s="245"/>
      <c r="Q7103" s="165"/>
      <c r="R7103" s="162"/>
      <c r="S7103" s="162"/>
      <c r="T7103" s="163"/>
      <c r="U7103" s="166"/>
      <c r="V7103" s="164"/>
      <c r="Y7103" t="str">
        <f t="shared" si="788"/>
        <v/>
      </c>
      <c r="Z7103" s="220" t="str">
        <f t="shared" si="789"/>
        <v/>
      </c>
      <c r="AA7103" s="220" t="str">
        <f t="shared" si="790"/>
        <v/>
      </c>
      <c r="AB7103" s="228" t="str">
        <f t="shared" si="791"/>
        <v/>
      </c>
      <c r="AC7103" s="230" t="str">
        <f t="shared" si="792"/>
        <v/>
      </c>
      <c r="AD7103" s="220"/>
      <c r="AE7103" s="220"/>
      <c r="AF7103" s="220" t="str">
        <f t="shared" ref="AF7103:AF7138" si="794">+IF(A7103&lt;&gt;"",9,"")</f>
        <v/>
      </c>
      <c r="AG7103" s="236">
        <f t="shared" si="793"/>
        <v>0</v>
      </c>
    </row>
    <row r="7104" spans="1:33">
      <c r="A7104" s="121"/>
      <c r="B7104" s="121"/>
      <c r="C7104" s="140"/>
      <c r="D7104" s="159"/>
      <c r="E7104" s="154"/>
      <c r="F7104" s="154"/>
      <c r="G7104" s="160"/>
      <c r="H7104" s="158"/>
      <c r="I7104" s="158"/>
      <c r="J7104" s="158"/>
      <c r="K7104" s="158"/>
      <c r="L7104" s="158"/>
      <c r="M7104" s="158"/>
      <c r="N7104" s="157"/>
      <c r="O7104" s="188"/>
      <c r="P7104" s="245"/>
      <c r="Q7104" s="165"/>
      <c r="R7104" s="162"/>
      <c r="S7104" s="162"/>
      <c r="T7104" s="163"/>
      <c r="U7104" s="166"/>
      <c r="V7104" s="164"/>
      <c r="Y7104" t="str">
        <f t="shared" si="788"/>
        <v/>
      </c>
      <c r="Z7104" s="220" t="str">
        <f t="shared" si="789"/>
        <v/>
      </c>
      <c r="AA7104" s="220" t="str">
        <f t="shared" si="790"/>
        <v/>
      </c>
      <c r="AB7104" s="228" t="str">
        <f t="shared" si="791"/>
        <v/>
      </c>
      <c r="AC7104" s="230" t="str">
        <f t="shared" si="792"/>
        <v/>
      </c>
      <c r="AD7104" s="220"/>
      <c r="AE7104" s="220"/>
      <c r="AF7104" s="220" t="str">
        <f t="shared" si="794"/>
        <v/>
      </c>
      <c r="AG7104" s="236">
        <f t="shared" si="793"/>
        <v>0</v>
      </c>
    </row>
    <row r="7105" spans="1:33">
      <c r="A7105" s="121"/>
      <c r="B7105" s="121"/>
      <c r="C7105" s="140"/>
      <c r="D7105" s="159"/>
      <c r="E7105" s="154"/>
      <c r="F7105" s="154"/>
      <c r="G7105" s="160"/>
      <c r="H7105" s="158"/>
      <c r="I7105" s="158"/>
      <c r="J7105" s="158"/>
      <c r="K7105" s="158"/>
      <c r="L7105" s="158"/>
      <c r="M7105" s="158"/>
      <c r="N7105" s="157"/>
      <c r="O7105" s="188"/>
      <c r="P7105" s="245"/>
      <c r="Q7105" s="165"/>
      <c r="R7105" s="162"/>
      <c r="S7105" s="162"/>
      <c r="T7105" s="163"/>
      <c r="U7105" s="166"/>
      <c r="V7105" s="164"/>
      <c r="Y7105" t="str">
        <f t="shared" si="788"/>
        <v/>
      </c>
      <c r="Z7105" s="220" t="str">
        <f t="shared" si="789"/>
        <v/>
      </c>
      <c r="AA7105" s="220" t="str">
        <f t="shared" si="790"/>
        <v/>
      </c>
      <c r="AB7105" s="228" t="str">
        <f t="shared" si="791"/>
        <v/>
      </c>
      <c r="AC7105" s="230" t="str">
        <f t="shared" si="792"/>
        <v/>
      </c>
      <c r="AD7105" s="220"/>
      <c r="AE7105" s="220"/>
      <c r="AF7105" s="220" t="str">
        <f t="shared" si="794"/>
        <v/>
      </c>
      <c r="AG7105" s="236">
        <f t="shared" si="793"/>
        <v>0</v>
      </c>
    </row>
    <row r="7106" spans="1:33">
      <c r="A7106" s="121"/>
      <c r="B7106" s="121"/>
      <c r="C7106" s="140"/>
      <c r="D7106" s="159"/>
      <c r="E7106" s="154"/>
      <c r="F7106" s="154"/>
      <c r="G7106" s="160"/>
      <c r="H7106" s="158"/>
      <c r="I7106" s="158"/>
      <c r="J7106" s="158"/>
      <c r="K7106" s="158"/>
      <c r="L7106" s="158"/>
      <c r="M7106" s="158"/>
      <c r="N7106" s="157"/>
      <c r="O7106" s="188"/>
      <c r="P7106" s="245"/>
      <c r="Q7106" s="165"/>
      <c r="R7106" s="162"/>
      <c r="S7106" s="162"/>
      <c r="T7106" s="163"/>
      <c r="U7106" s="166"/>
      <c r="V7106" s="164"/>
      <c r="Y7106" t="str">
        <f t="shared" si="788"/>
        <v/>
      </c>
      <c r="Z7106" s="220" t="str">
        <f t="shared" si="789"/>
        <v/>
      </c>
      <c r="AA7106" s="220" t="str">
        <f t="shared" si="790"/>
        <v/>
      </c>
      <c r="AB7106" s="228" t="str">
        <f t="shared" si="791"/>
        <v/>
      </c>
      <c r="AC7106" s="230" t="str">
        <f t="shared" si="792"/>
        <v/>
      </c>
      <c r="AD7106" s="220"/>
      <c r="AE7106" s="220"/>
      <c r="AF7106" s="220" t="str">
        <f t="shared" si="794"/>
        <v/>
      </c>
      <c r="AG7106" s="236">
        <f t="shared" si="793"/>
        <v>0</v>
      </c>
    </row>
    <row r="7107" spans="1:33">
      <c r="A7107" s="121"/>
      <c r="B7107" s="121"/>
      <c r="C7107" s="140"/>
      <c r="D7107" s="159"/>
      <c r="E7107" s="154"/>
      <c r="F7107" s="154"/>
      <c r="G7107" s="160"/>
      <c r="H7107" s="158"/>
      <c r="I7107" s="158"/>
      <c r="J7107" s="158"/>
      <c r="K7107" s="158"/>
      <c r="L7107" s="158"/>
      <c r="M7107" s="158"/>
      <c r="N7107" s="157"/>
      <c r="O7107" s="188"/>
      <c r="P7107" s="245"/>
      <c r="Q7107" s="165"/>
      <c r="R7107" s="162"/>
      <c r="S7107" s="162"/>
      <c r="T7107" s="163"/>
      <c r="U7107" s="166"/>
      <c r="V7107" s="164"/>
      <c r="Y7107" t="str">
        <f t="shared" si="788"/>
        <v/>
      </c>
      <c r="Z7107" s="220" t="str">
        <f t="shared" si="789"/>
        <v/>
      </c>
      <c r="AA7107" s="220" t="str">
        <f t="shared" si="790"/>
        <v/>
      </c>
      <c r="AB7107" s="228" t="str">
        <f t="shared" si="791"/>
        <v/>
      </c>
      <c r="AC7107" s="230" t="str">
        <f t="shared" si="792"/>
        <v/>
      </c>
      <c r="AD7107" s="220"/>
      <c r="AE7107" s="220"/>
      <c r="AF7107" s="220" t="str">
        <f t="shared" si="794"/>
        <v/>
      </c>
      <c r="AG7107" s="236">
        <f t="shared" si="793"/>
        <v>0</v>
      </c>
    </row>
    <row r="7108" spans="1:33">
      <c r="A7108" s="121"/>
      <c r="B7108" s="121"/>
      <c r="C7108" s="140"/>
      <c r="D7108" s="159"/>
      <c r="E7108" s="154"/>
      <c r="F7108" s="154"/>
      <c r="G7108" s="160"/>
      <c r="H7108" s="158"/>
      <c r="I7108" s="158"/>
      <c r="J7108" s="158"/>
      <c r="K7108" s="158"/>
      <c r="L7108" s="158"/>
      <c r="M7108" s="158"/>
      <c r="N7108" s="157"/>
      <c r="O7108" s="188"/>
      <c r="P7108" s="245"/>
      <c r="Q7108" s="165"/>
      <c r="R7108" s="162"/>
      <c r="S7108" s="162"/>
      <c r="T7108" s="163"/>
      <c r="U7108" s="166"/>
      <c r="V7108" s="164"/>
      <c r="Y7108" t="str">
        <f t="shared" si="788"/>
        <v/>
      </c>
      <c r="Z7108" s="220" t="str">
        <f t="shared" si="789"/>
        <v/>
      </c>
      <c r="AA7108" s="220" t="str">
        <f t="shared" si="790"/>
        <v/>
      </c>
      <c r="AB7108" s="228" t="str">
        <f t="shared" si="791"/>
        <v/>
      </c>
      <c r="AC7108" s="230" t="str">
        <f t="shared" si="792"/>
        <v/>
      </c>
      <c r="AD7108" s="220"/>
      <c r="AE7108" s="220"/>
      <c r="AF7108" s="220" t="str">
        <f t="shared" si="794"/>
        <v/>
      </c>
      <c r="AG7108" s="236">
        <f t="shared" si="793"/>
        <v>0</v>
      </c>
    </row>
    <row r="7109" spans="1:33">
      <c r="A7109" s="121"/>
      <c r="B7109" s="121"/>
      <c r="C7109" s="140"/>
      <c r="D7109" s="159"/>
      <c r="E7109" s="154"/>
      <c r="F7109" s="154"/>
      <c r="G7109" s="160"/>
      <c r="H7109" s="158"/>
      <c r="I7109" s="158"/>
      <c r="J7109" s="158"/>
      <c r="K7109" s="158"/>
      <c r="L7109" s="158"/>
      <c r="M7109" s="158"/>
      <c r="N7109" s="157"/>
      <c r="O7109" s="188"/>
      <c r="P7109" s="245"/>
      <c r="Q7109" s="165"/>
      <c r="R7109" s="162"/>
      <c r="S7109" s="162"/>
      <c r="T7109" s="163"/>
      <c r="U7109" s="166"/>
      <c r="V7109" s="164"/>
      <c r="Y7109" t="str">
        <f t="shared" si="788"/>
        <v/>
      </c>
      <c r="Z7109" s="220" t="str">
        <f t="shared" si="789"/>
        <v/>
      </c>
      <c r="AA7109" s="220" t="str">
        <f t="shared" si="790"/>
        <v/>
      </c>
      <c r="AB7109" s="228" t="str">
        <f t="shared" si="791"/>
        <v/>
      </c>
      <c r="AC7109" s="230" t="str">
        <f t="shared" si="792"/>
        <v/>
      </c>
      <c r="AD7109" s="220"/>
      <c r="AE7109" s="220"/>
      <c r="AF7109" s="220" t="str">
        <f t="shared" si="794"/>
        <v/>
      </c>
      <c r="AG7109" s="236">
        <f t="shared" si="793"/>
        <v>0</v>
      </c>
    </row>
    <row r="7110" spans="1:33">
      <c r="A7110" s="121"/>
      <c r="B7110" s="121"/>
      <c r="C7110" s="140"/>
      <c r="D7110" s="159"/>
      <c r="E7110" s="154"/>
      <c r="F7110" s="154"/>
      <c r="G7110" s="160"/>
      <c r="H7110" s="158"/>
      <c r="I7110" s="158"/>
      <c r="J7110" s="158"/>
      <c r="K7110" s="158"/>
      <c r="L7110" s="158"/>
      <c r="M7110" s="158"/>
      <c r="N7110" s="157"/>
      <c r="O7110" s="188"/>
      <c r="P7110" s="245"/>
      <c r="Q7110" s="165"/>
      <c r="R7110" s="162"/>
      <c r="S7110" s="162"/>
      <c r="T7110" s="163"/>
      <c r="U7110" s="166"/>
      <c r="V7110" s="164"/>
      <c r="Y7110" t="str">
        <f t="shared" ref="Y7110:Y7138" si="795">+IF(A7110&lt;&gt;"",G7110,"")</f>
        <v/>
      </c>
      <c r="Z7110" s="220" t="str">
        <f t="shared" si="789"/>
        <v/>
      </c>
      <c r="AA7110" s="220" t="str">
        <f t="shared" si="790"/>
        <v/>
      </c>
      <c r="AB7110" s="228" t="str">
        <f t="shared" si="791"/>
        <v/>
      </c>
      <c r="AC7110" s="230" t="str">
        <f t="shared" si="792"/>
        <v/>
      </c>
      <c r="AD7110" s="220"/>
      <c r="AE7110" s="220"/>
      <c r="AF7110" s="220" t="str">
        <f t="shared" si="794"/>
        <v/>
      </c>
      <c r="AG7110" s="236">
        <f t="shared" si="793"/>
        <v>0</v>
      </c>
    </row>
    <row r="7111" spans="1:33">
      <c r="A7111" s="121"/>
      <c r="B7111" s="121"/>
      <c r="C7111" s="140"/>
      <c r="D7111" s="159"/>
      <c r="E7111" s="154"/>
      <c r="F7111" s="154"/>
      <c r="G7111" s="160"/>
      <c r="H7111" s="158"/>
      <c r="I7111" s="158"/>
      <c r="J7111" s="158"/>
      <c r="K7111" s="158"/>
      <c r="L7111" s="158"/>
      <c r="M7111" s="158"/>
      <c r="N7111" s="157"/>
      <c r="O7111" s="188"/>
      <c r="P7111" s="245"/>
      <c r="Q7111" s="165"/>
      <c r="R7111" s="162"/>
      <c r="S7111" s="162"/>
      <c r="T7111" s="163"/>
      <c r="U7111" s="166"/>
      <c r="V7111" s="164"/>
      <c r="Y7111" t="str">
        <f t="shared" si="795"/>
        <v/>
      </c>
      <c r="Z7111" s="220" t="str">
        <f t="shared" si="789"/>
        <v/>
      </c>
      <c r="AA7111" s="220" t="str">
        <f t="shared" si="790"/>
        <v/>
      </c>
      <c r="AB7111" s="228" t="str">
        <f t="shared" si="791"/>
        <v/>
      </c>
      <c r="AC7111" s="230" t="str">
        <f t="shared" si="792"/>
        <v/>
      </c>
      <c r="AD7111" s="220"/>
      <c r="AE7111" s="220"/>
      <c r="AF7111" s="220" t="str">
        <f t="shared" si="794"/>
        <v/>
      </c>
      <c r="AG7111" s="236">
        <f t="shared" si="793"/>
        <v>0</v>
      </c>
    </row>
    <row r="7112" spans="1:33">
      <c r="A7112" s="121"/>
      <c r="B7112" s="121"/>
      <c r="C7112" s="140"/>
      <c r="D7112" s="159"/>
      <c r="E7112" s="154"/>
      <c r="F7112" s="154"/>
      <c r="G7112" s="160"/>
      <c r="H7112" s="158"/>
      <c r="I7112" s="158"/>
      <c r="J7112" s="158"/>
      <c r="K7112" s="158"/>
      <c r="L7112" s="158"/>
      <c r="M7112" s="158"/>
      <c r="N7112" s="157"/>
      <c r="O7112" s="188"/>
      <c r="P7112" s="245"/>
      <c r="Q7112" s="165"/>
      <c r="R7112" s="162"/>
      <c r="S7112" s="162"/>
      <c r="T7112" s="163"/>
      <c r="U7112" s="166"/>
      <c r="V7112" s="164"/>
      <c r="Y7112" t="str">
        <f t="shared" si="795"/>
        <v/>
      </c>
      <c r="Z7112" s="220" t="str">
        <f t="shared" si="789"/>
        <v/>
      </c>
      <c r="AA7112" s="220" t="str">
        <f t="shared" si="790"/>
        <v/>
      </c>
      <c r="AB7112" s="228" t="str">
        <f t="shared" si="791"/>
        <v/>
      </c>
      <c r="AC7112" s="230" t="str">
        <f t="shared" si="792"/>
        <v/>
      </c>
      <c r="AD7112" s="220"/>
      <c r="AE7112" s="220"/>
      <c r="AF7112" s="220" t="str">
        <f t="shared" si="794"/>
        <v/>
      </c>
      <c r="AG7112" s="236">
        <f t="shared" si="793"/>
        <v>0</v>
      </c>
    </row>
    <row r="7113" spans="1:33">
      <c r="A7113" s="121"/>
      <c r="B7113" s="121"/>
      <c r="C7113" s="140"/>
      <c r="D7113" s="159"/>
      <c r="E7113" s="154"/>
      <c r="F7113" s="154"/>
      <c r="G7113" s="160"/>
      <c r="H7113" s="158"/>
      <c r="I7113" s="158"/>
      <c r="J7113" s="158"/>
      <c r="K7113" s="158"/>
      <c r="L7113" s="158"/>
      <c r="M7113" s="158"/>
      <c r="N7113" s="157"/>
      <c r="O7113" s="188"/>
      <c r="P7113" s="245"/>
      <c r="Q7113" s="165"/>
      <c r="R7113" s="162"/>
      <c r="S7113" s="162"/>
      <c r="T7113" s="163"/>
      <c r="U7113" s="166"/>
      <c r="V7113" s="164"/>
      <c r="Y7113" t="str">
        <f t="shared" si="795"/>
        <v/>
      </c>
      <c r="Z7113" s="220" t="str">
        <f t="shared" si="789"/>
        <v/>
      </c>
      <c r="AA7113" s="220" t="str">
        <f t="shared" si="790"/>
        <v/>
      </c>
      <c r="AB7113" s="228" t="str">
        <f t="shared" si="791"/>
        <v/>
      </c>
      <c r="AC7113" s="230" t="str">
        <f t="shared" si="792"/>
        <v/>
      </c>
      <c r="AD7113" s="220"/>
      <c r="AE7113" s="220"/>
      <c r="AF7113" s="220" t="str">
        <f t="shared" si="794"/>
        <v/>
      </c>
      <c r="AG7113" s="236">
        <f t="shared" si="793"/>
        <v>0</v>
      </c>
    </row>
    <row r="7114" spans="1:33">
      <c r="A7114" s="121"/>
      <c r="B7114" s="121"/>
      <c r="C7114" s="140"/>
      <c r="D7114" s="159"/>
      <c r="E7114" s="154"/>
      <c r="F7114" s="154"/>
      <c r="G7114" s="160"/>
      <c r="H7114" s="158"/>
      <c r="I7114" s="158"/>
      <c r="J7114" s="158"/>
      <c r="K7114" s="158"/>
      <c r="L7114" s="158"/>
      <c r="M7114" s="158"/>
      <c r="N7114" s="157"/>
      <c r="O7114" s="188"/>
      <c r="P7114" s="245"/>
      <c r="Q7114" s="165"/>
      <c r="R7114" s="162"/>
      <c r="S7114" s="162"/>
      <c r="T7114" s="163"/>
      <c r="U7114" s="166"/>
      <c r="V7114" s="164"/>
      <c r="Y7114" t="str">
        <f t="shared" si="795"/>
        <v/>
      </c>
      <c r="Z7114" s="220" t="str">
        <f t="shared" si="789"/>
        <v/>
      </c>
      <c r="AA7114" s="220" t="str">
        <f t="shared" si="790"/>
        <v/>
      </c>
      <c r="AB7114" s="228" t="str">
        <f t="shared" si="791"/>
        <v/>
      </c>
      <c r="AC7114" s="230" t="str">
        <f t="shared" si="792"/>
        <v/>
      </c>
      <c r="AD7114" s="220"/>
      <c r="AE7114" s="220"/>
      <c r="AF7114" s="220" t="str">
        <f t="shared" si="794"/>
        <v/>
      </c>
      <c r="AG7114" s="236">
        <f t="shared" si="793"/>
        <v>0</v>
      </c>
    </row>
    <row r="7115" spans="1:33">
      <c r="A7115" s="121"/>
      <c r="B7115" s="121"/>
      <c r="C7115" s="140"/>
      <c r="D7115" s="159"/>
      <c r="E7115" s="154"/>
      <c r="F7115" s="154"/>
      <c r="G7115" s="160"/>
      <c r="H7115" s="158"/>
      <c r="I7115" s="158"/>
      <c r="J7115" s="158"/>
      <c r="K7115" s="158"/>
      <c r="L7115" s="158"/>
      <c r="M7115" s="158"/>
      <c r="N7115" s="157"/>
      <c r="O7115" s="188"/>
      <c r="P7115" s="245"/>
      <c r="Q7115" s="165"/>
      <c r="R7115" s="162"/>
      <c r="S7115" s="162"/>
      <c r="T7115" s="163"/>
      <c r="U7115" s="166"/>
      <c r="V7115" s="164"/>
      <c r="Y7115" t="str">
        <f t="shared" si="795"/>
        <v/>
      </c>
      <c r="Z7115" s="220" t="str">
        <f t="shared" si="789"/>
        <v/>
      </c>
      <c r="AA7115" s="220" t="str">
        <f t="shared" si="790"/>
        <v/>
      </c>
      <c r="AB7115" s="228" t="str">
        <f t="shared" si="791"/>
        <v/>
      </c>
      <c r="AC7115" s="230" t="str">
        <f t="shared" si="792"/>
        <v/>
      </c>
      <c r="AD7115" s="220"/>
      <c r="AE7115" s="220"/>
      <c r="AF7115" s="220" t="str">
        <f t="shared" si="794"/>
        <v/>
      </c>
      <c r="AG7115" s="236">
        <f t="shared" si="793"/>
        <v>0</v>
      </c>
    </row>
    <row r="7116" spans="1:33">
      <c r="A7116" s="121"/>
      <c r="B7116" s="121"/>
      <c r="C7116" s="140"/>
      <c r="D7116" s="159"/>
      <c r="E7116" s="154"/>
      <c r="F7116" s="154"/>
      <c r="G7116" s="160"/>
      <c r="H7116" s="158"/>
      <c r="I7116" s="158"/>
      <c r="J7116" s="158"/>
      <c r="K7116" s="158"/>
      <c r="L7116" s="158"/>
      <c r="M7116" s="158"/>
      <c r="N7116" s="157"/>
      <c r="O7116" s="188"/>
      <c r="P7116" s="245"/>
      <c r="Q7116" s="165"/>
      <c r="R7116" s="162"/>
      <c r="S7116" s="162"/>
      <c r="T7116" s="163"/>
      <c r="U7116" s="166"/>
      <c r="V7116" s="164"/>
      <c r="Y7116" t="str">
        <f t="shared" si="795"/>
        <v/>
      </c>
      <c r="Z7116" s="220" t="str">
        <f t="shared" si="789"/>
        <v/>
      </c>
      <c r="AA7116" s="220" t="str">
        <f t="shared" si="790"/>
        <v/>
      </c>
      <c r="AB7116" s="228" t="str">
        <f t="shared" si="791"/>
        <v/>
      </c>
      <c r="AC7116" s="230" t="str">
        <f t="shared" si="792"/>
        <v/>
      </c>
      <c r="AD7116" s="220"/>
      <c r="AE7116" s="220"/>
      <c r="AF7116" s="220" t="str">
        <f t="shared" si="794"/>
        <v/>
      </c>
      <c r="AG7116" s="236">
        <f t="shared" si="793"/>
        <v>0</v>
      </c>
    </row>
    <row r="7117" spans="1:33">
      <c r="A7117" s="121"/>
      <c r="B7117" s="121"/>
      <c r="C7117" s="140"/>
      <c r="D7117" s="159"/>
      <c r="E7117" s="154"/>
      <c r="F7117" s="154"/>
      <c r="G7117" s="160"/>
      <c r="H7117" s="158"/>
      <c r="I7117" s="158"/>
      <c r="J7117" s="158"/>
      <c r="K7117" s="158"/>
      <c r="L7117" s="158"/>
      <c r="M7117" s="158"/>
      <c r="N7117" s="157"/>
      <c r="O7117" s="188"/>
      <c r="P7117" s="245"/>
      <c r="Q7117" s="165"/>
      <c r="R7117" s="162"/>
      <c r="S7117" s="162"/>
      <c r="T7117" s="163"/>
      <c r="U7117" s="166"/>
      <c r="V7117" s="164"/>
      <c r="Y7117" t="str">
        <f t="shared" si="795"/>
        <v/>
      </c>
      <c r="Z7117" s="220" t="str">
        <f t="shared" ref="Z7117:Z7138" si="796">+IF(A7117&lt;&gt;"",A7117,"")</f>
        <v/>
      </c>
      <c r="AA7117" s="220" t="str">
        <f t="shared" ref="AA7117:AA7138" si="797">+IF(D7117&lt;&gt;"",D7117,"")</f>
        <v/>
      </c>
      <c r="AB7117" s="228" t="str">
        <f t="shared" ref="AB7117:AB7138" si="798">+IF(B7117&lt;&gt;"",B7117,"")</f>
        <v/>
      </c>
      <c r="AC7117" s="230" t="str">
        <f t="shared" ref="AC7117:AC7138" si="799">+IF(C7117&lt;&gt;"",C7117,"")</f>
        <v/>
      </c>
      <c r="AD7117" s="220"/>
      <c r="AE7117" s="220"/>
      <c r="AF7117" s="220" t="str">
        <f t="shared" si="794"/>
        <v/>
      </c>
      <c r="AG7117" s="236">
        <f t="shared" si="793"/>
        <v>0</v>
      </c>
    </row>
    <row r="7118" spans="1:33">
      <c r="A7118" s="121"/>
      <c r="B7118" s="121"/>
      <c r="C7118" s="140"/>
      <c r="D7118" s="159"/>
      <c r="E7118" s="154"/>
      <c r="F7118" s="154"/>
      <c r="G7118" s="160"/>
      <c r="H7118" s="158"/>
      <c r="I7118" s="158"/>
      <c r="J7118" s="158"/>
      <c r="K7118" s="158"/>
      <c r="L7118" s="158"/>
      <c r="M7118" s="158"/>
      <c r="N7118" s="157"/>
      <c r="O7118" s="188"/>
      <c r="P7118" s="245"/>
      <c r="Q7118" s="165"/>
      <c r="R7118" s="162"/>
      <c r="S7118" s="162"/>
      <c r="T7118" s="163"/>
      <c r="U7118" s="166"/>
      <c r="V7118" s="164"/>
      <c r="Y7118" t="str">
        <f t="shared" si="795"/>
        <v/>
      </c>
      <c r="Z7118" s="220" t="str">
        <f t="shared" si="796"/>
        <v/>
      </c>
      <c r="AA7118" s="220" t="str">
        <f t="shared" si="797"/>
        <v/>
      </c>
      <c r="AB7118" s="228" t="str">
        <f t="shared" si="798"/>
        <v/>
      </c>
      <c r="AC7118" s="230" t="str">
        <f t="shared" si="799"/>
        <v/>
      </c>
      <c r="AD7118" s="220"/>
      <c r="AE7118" s="220"/>
      <c r="AF7118" s="220" t="str">
        <f t="shared" si="794"/>
        <v/>
      </c>
      <c r="AG7118" s="236">
        <f t="shared" si="793"/>
        <v>0</v>
      </c>
    </row>
    <row r="7119" spans="1:33">
      <c r="A7119" s="121"/>
      <c r="B7119" s="121"/>
      <c r="C7119" s="140"/>
      <c r="D7119" s="159"/>
      <c r="E7119" s="154"/>
      <c r="F7119" s="154"/>
      <c r="G7119" s="160"/>
      <c r="H7119" s="158"/>
      <c r="I7119" s="158"/>
      <c r="J7119" s="158"/>
      <c r="K7119" s="158"/>
      <c r="L7119" s="158"/>
      <c r="M7119" s="158"/>
      <c r="N7119" s="157"/>
      <c r="O7119" s="188"/>
      <c r="P7119" s="245"/>
      <c r="Q7119" s="165"/>
      <c r="R7119" s="162"/>
      <c r="S7119" s="162"/>
      <c r="T7119" s="163"/>
      <c r="U7119" s="166"/>
      <c r="V7119" s="164"/>
      <c r="Y7119" t="str">
        <f t="shared" si="795"/>
        <v/>
      </c>
      <c r="Z7119" s="220" t="str">
        <f t="shared" si="796"/>
        <v/>
      </c>
      <c r="AA7119" s="220" t="str">
        <f t="shared" si="797"/>
        <v/>
      </c>
      <c r="AB7119" s="228" t="str">
        <f t="shared" si="798"/>
        <v/>
      </c>
      <c r="AC7119" s="230" t="str">
        <f t="shared" si="799"/>
        <v/>
      </c>
      <c r="AD7119" s="220"/>
      <c r="AE7119" s="220"/>
      <c r="AF7119" s="220" t="str">
        <f t="shared" si="794"/>
        <v/>
      </c>
      <c r="AG7119" s="236">
        <f t="shared" si="793"/>
        <v>0</v>
      </c>
    </row>
    <row r="7120" spans="1:33">
      <c r="A7120" s="121"/>
      <c r="B7120" s="121"/>
      <c r="C7120" s="140"/>
      <c r="D7120" s="159"/>
      <c r="E7120" s="154"/>
      <c r="F7120" s="154"/>
      <c r="G7120" s="160"/>
      <c r="H7120" s="158"/>
      <c r="I7120" s="158"/>
      <c r="J7120" s="158"/>
      <c r="K7120" s="158"/>
      <c r="L7120" s="158"/>
      <c r="M7120" s="158"/>
      <c r="N7120" s="157"/>
      <c r="O7120" s="188"/>
      <c r="P7120" s="245"/>
      <c r="Q7120" s="165"/>
      <c r="R7120" s="162"/>
      <c r="S7120" s="162"/>
      <c r="T7120" s="163"/>
      <c r="U7120" s="166"/>
      <c r="V7120" s="164"/>
      <c r="Y7120" t="str">
        <f t="shared" si="795"/>
        <v/>
      </c>
      <c r="Z7120" s="220" t="str">
        <f t="shared" si="796"/>
        <v/>
      </c>
      <c r="AA7120" s="220" t="str">
        <f t="shared" si="797"/>
        <v/>
      </c>
      <c r="AB7120" s="228" t="str">
        <f t="shared" si="798"/>
        <v/>
      </c>
      <c r="AC7120" s="230" t="str">
        <f t="shared" si="799"/>
        <v/>
      </c>
      <c r="AD7120" s="220"/>
      <c r="AE7120" s="220"/>
      <c r="AF7120" s="220" t="str">
        <f t="shared" si="794"/>
        <v/>
      </c>
      <c r="AG7120" s="236">
        <f t="shared" si="793"/>
        <v>0</v>
      </c>
    </row>
    <row r="7121" spans="1:33">
      <c r="A7121" s="121"/>
      <c r="B7121" s="121"/>
      <c r="C7121" s="140"/>
      <c r="D7121" s="159"/>
      <c r="E7121" s="154"/>
      <c r="F7121" s="154"/>
      <c r="G7121" s="160"/>
      <c r="H7121" s="158"/>
      <c r="I7121" s="158"/>
      <c r="J7121" s="158"/>
      <c r="K7121" s="158"/>
      <c r="L7121" s="158"/>
      <c r="M7121" s="158"/>
      <c r="N7121" s="157"/>
      <c r="O7121" s="188"/>
      <c r="P7121" s="245"/>
      <c r="Q7121" s="165"/>
      <c r="R7121" s="162"/>
      <c r="S7121" s="162"/>
      <c r="T7121" s="163"/>
      <c r="U7121" s="166"/>
      <c r="V7121" s="164"/>
      <c r="Y7121" t="str">
        <f t="shared" si="795"/>
        <v/>
      </c>
      <c r="Z7121" s="220" t="str">
        <f t="shared" si="796"/>
        <v/>
      </c>
      <c r="AA7121" s="220" t="str">
        <f t="shared" si="797"/>
        <v/>
      </c>
      <c r="AB7121" s="228" t="str">
        <f t="shared" si="798"/>
        <v/>
      </c>
      <c r="AC7121" s="230" t="str">
        <f t="shared" si="799"/>
        <v/>
      </c>
      <c r="AD7121" s="220"/>
      <c r="AE7121" s="220"/>
      <c r="AF7121" s="220" t="str">
        <f t="shared" si="794"/>
        <v/>
      </c>
      <c r="AG7121" s="236">
        <f t="shared" si="793"/>
        <v>0</v>
      </c>
    </row>
    <row r="7122" spans="1:33">
      <c r="A7122" s="121"/>
      <c r="B7122" s="121"/>
      <c r="C7122" s="140"/>
      <c r="D7122" s="159"/>
      <c r="E7122" s="154"/>
      <c r="F7122" s="154"/>
      <c r="G7122" s="160"/>
      <c r="H7122" s="158"/>
      <c r="I7122" s="158"/>
      <c r="J7122" s="158"/>
      <c r="K7122" s="158"/>
      <c r="L7122" s="158"/>
      <c r="M7122" s="158"/>
      <c r="N7122" s="157"/>
      <c r="O7122" s="188"/>
      <c r="P7122" s="245"/>
      <c r="Q7122" s="165"/>
      <c r="R7122" s="162"/>
      <c r="S7122" s="162"/>
      <c r="T7122" s="163"/>
      <c r="U7122" s="166"/>
      <c r="V7122" s="164"/>
      <c r="Y7122" t="str">
        <f t="shared" si="795"/>
        <v/>
      </c>
      <c r="Z7122" s="220" t="str">
        <f t="shared" si="796"/>
        <v/>
      </c>
      <c r="AA7122" s="220" t="str">
        <f t="shared" si="797"/>
        <v/>
      </c>
      <c r="AB7122" s="228" t="str">
        <f t="shared" si="798"/>
        <v/>
      </c>
      <c r="AC7122" s="230" t="str">
        <f t="shared" si="799"/>
        <v/>
      </c>
      <c r="AD7122" s="220"/>
      <c r="AE7122" s="220"/>
      <c r="AF7122" s="220" t="str">
        <f t="shared" si="794"/>
        <v/>
      </c>
      <c r="AG7122" s="236">
        <f t="shared" si="793"/>
        <v>0</v>
      </c>
    </row>
    <row r="7123" spans="1:33">
      <c r="A7123" s="121"/>
      <c r="B7123" s="121"/>
      <c r="C7123" s="140"/>
      <c r="D7123" s="159"/>
      <c r="E7123" s="154"/>
      <c r="F7123" s="154"/>
      <c r="G7123" s="160"/>
      <c r="H7123" s="158"/>
      <c r="I7123" s="158"/>
      <c r="J7123" s="158"/>
      <c r="K7123" s="158"/>
      <c r="L7123" s="158"/>
      <c r="M7123" s="158"/>
      <c r="N7123" s="157"/>
      <c r="O7123" s="188"/>
      <c r="P7123" s="245"/>
      <c r="Q7123" s="165"/>
      <c r="R7123" s="162"/>
      <c r="S7123" s="162"/>
      <c r="T7123" s="163"/>
      <c r="U7123" s="166"/>
      <c r="V7123" s="164"/>
      <c r="Y7123" t="str">
        <f t="shared" si="795"/>
        <v/>
      </c>
      <c r="Z7123" s="220" t="str">
        <f t="shared" si="796"/>
        <v/>
      </c>
      <c r="AA7123" s="220" t="str">
        <f t="shared" si="797"/>
        <v/>
      </c>
      <c r="AB7123" s="228" t="str">
        <f t="shared" si="798"/>
        <v/>
      </c>
      <c r="AC7123" s="230" t="str">
        <f t="shared" si="799"/>
        <v/>
      </c>
      <c r="AD7123" s="220"/>
      <c r="AE7123" s="220"/>
      <c r="AF7123" s="220" t="str">
        <f t="shared" si="794"/>
        <v/>
      </c>
      <c r="AG7123" s="236">
        <f t="shared" si="793"/>
        <v>0</v>
      </c>
    </row>
    <row r="7124" spans="1:33">
      <c r="A7124" s="121"/>
      <c r="B7124" s="121"/>
      <c r="C7124" s="140"/>
      <c r="D7124" s="159"/>
      <c r="E7124" s="154"/>
      <c r="F7124" s="154"/>
      <c r="G7124" s="160"/>
      <c r="H7124" s="158"/>
      <c r="I7124" s="158"/>
      <c r="J7124" s="158"/>
      <c r="K7124" s="158"/>
      <c r="L7124" s="158"/>
      <c r="M7124" s="158"/>
      <c r="N7124" s="157"/>
      <c r="O7124" s="188"/>
      <c r="P7124" s="245"/>
      <c r="Q7124" s="165"/>
      <c r="R7124" s="162"/>
      <c r="S7124" s="162"/>
      <c r="T7124" s="163"/>
      <c r="U7124" s="166"/>
      <c r="V7124" s="164"/>
      <c r="Y7124" t="str">
        <f t="shared" si="795"/>
        <v/>
      </c>
      <c r="Z7124" s="220" t="str">
        <f t="shared" si="796"/>
        <v/>
      </c>
      <c r="AA7124" s="220" t="str">
        <f t="shared" si="797"/>
        <v/>
      </c>
      <c r="AB7124" s="228" t="str">
        <f t="shared" si="798"/>
        <v/>
      </c>
      <c r="AC7124" s="230" t="str">
        <f t="shared" si="799"/>
        <v/>
      </c>
      <c r="AD7124" s="220"/>
      <c r="AE7124" s="220"/>
      <c r="AF7124" s="220" t="str">
        <f t="shared" si="794"/>
        <v/>
      </c>
      <c r="AG7124" s="236">
        <f t="shared" si="793"/>
        <v>0</v>
      </c>
    </row>
    <row r="7125" spans="1:33">
      <c r="A7125" s="121"/>
      <c r="B7125" s="121"/>
      <c r="C7125" s="140"/>
      <c r="D7125" s="159"/>
      <c r="E7125" s="154"/>
      <c r="F7125" s="154"/>
      <c r="G7125" s="160"/>
      <c r="H7125" s="158"/>
      <c r="I7125" s="158"/>
      <c r="J7125" s="158"/>
      <c r="K7125" s="158"/>
      <c r="L7125" s="158"/>
      <c r="M7125" s="158"/>
      <c r="N7125" s="157"/>
      <c r="O7125" s="188"/>
      <c r="P7125" s="245"/>
      <c r="Q7125" s="165"/>
      <c r="R7125" s="162"/>
      <c r="S7125" s="162"/>
      <c r="T7125" s="163"/>
      <c r="U7125" s="166"/>
      <c r="V7125" s="164"/>
      <c r="Y7125" t="str">
        <f t="shared" si="795"/>
        <v/>
      </c>
      <c r="Z7125" s="220" t="str">
        <f t="shared" si="796"/>
        <v/>
      </c>
      <c r="AA7125" s="220" t="str">
        <f t="shared" si="797"/>
        <v/>
      </c>
      <c r="AB7125" s="228" t="str">
        <f t="shared" si="798"/>
        <v/>
      </c>
      <c r="AC7125" s="230" t="str">
        <f t="shared" si="799"/>
        <v/>
      </c>
      <c r="AD7125" s="220"/>
      <c r="AE7125" s="220"/>
      <c r="AF7125" s="220" t="str">
        <f t="shared" si="794"/>
        <v/>
      </c>
      <c r="AG7125" s="236">
        <f t="shared" si="793"/>
        <v>0</v>
      </c>
    </row>
    <row r="7126" spans="1:33">
      <c r="A7126" s="121"/>
      <c r="B7126" s="121"/>
      <c r="C7126" s="140"/>
      <c r="D7126" s="159"/>
      <c r="E7126" s="154"/>
      <c r="F7126" s="154"/>
      <c r="G7126" s="160"/>
      <c r="H7126" s="158"/>
      <c r="I7126" s="158"/>
      <c r="J7126" s="158"/>
      <c r="K7126" s="158"/>
      <c r="L7126" s="158"/>
      <c r="M7126" s="158"/>
      <c r="N7126" s="157"/>
      <c r="O7126" s="188"/>
      <c r="P7126" s="245"/>
      <c r="Q7126" s="165"/>
      <c r="R7126" s="162"/>
      <c r="S7126" s="162"/>
      <c r="T7126" s="163"/>
      <c r="U7126" s="166"/>
      <c r="V7126" s="164"/>
      <c r="Y7126" t="str">
        <f t="shared" si="795"/>
        <v/>
      </c>
      <c r="Z7126" s="220" t="str">
        <f t="shared" si="796"/>
        <v/>
      </c>
      <c r="AA7126" s="220" t="str">
        <f t="shared" si="797"/>
        <v/>
      </c>
      <c r="AB7126" s="228" t="str">
        <f t="shared" si="798"/>
        <v/>
      </c>
      <c r="AC7126" s="230" t="str">
        <f t="shared" si="799"/>
        <v/>
      </c>
      <c r="AD7126" s="220"/>
      <c r="AE7126" s="220"/>
      <c r="AF7126" s="220" t="str">
        <f t="shared" si="794"/>
        <v/>
      </c>
      <c r="AG7126" s="236">
        <f t="shared" si="793"/>
        <v>0</v>
      </c>
    </row>
    <row r="7127" spans="1:33">
      <c r="A7127" s="121"/>
      <c r="B7127" s="121"/>
      <c r="C7127" s="140"/>
      <c r="D7127" s="159"/>
      <c r="E7127" s="154"/>
      <c r="F7127" s="154"/>
      <c r="G7127" s="160"/>
      <c r="H7127" s="158"/>
      <c r="I7127" s="158"/>
      <c r="J7127" s="158"/>
      <c r="K7127" s="158"/>
      <c r="L7127" s="158"/>
      <c r="M7127" s="158"/>
      <c r="N7127" s="157"/>
      <c r="O7127" s="188"/>
      <c r="P7127" s="245"/>
      <c r="Q7127" s="165"/>
      <c r="R7127" s="162"/>
      <c r="S7127" s="162"/>
      <c r="T7127" s="163"/>
      <c r="U7127" s="166"/>
      <c r="V7127" s="164"/>
      <c r="Y7127" t="str">
        <f t="shared" si="795"/>
        <v/>
      </c>
      <c r="Z7127" s="220" t="str">
        <f t="shared" si="796"/>
        <v/>
      </c>
      <c r="AA7127" s="220" t="str">
        <f t="shared" si="797"/>
        <v/>
      </c>
      <c r="AB7127" s="228" t="str">
        <f t="shared" si="798"/>
        <v/>
      </c>
      <c r="AC7127" s="230" t="str">
        <f t="shared" si="799"/>
        <v/>
      </c>
      <c r="AD7127" s="220"/>
      <c r="AE7127" s="220"/>
      <c r="AF7127" s="220" t="str">
        <f t="shared" si="794"/>
        <v/>
      </c>
      <c r="AG7127" s="236">
        <f t="shared" si="793"/>
        <v>0</v>
      </c>
    </row>
    <row r="7128" spans="1:33">
      <c r="A7128" s="121"/>
      <c r="B7128" s="121"/>
      <c r="C7128" s="140"/>
      <c r="D7128" s="159"/>
      <c r="E7128" s="154"/>
      <c r="F7128" s="154"/>
      <c r="G7128" s="160"/>
      <c r="H7128" s="158"/>
      <c r="I7128" s="158"/>
      <c r="J7128" s="158"/>
      <c r="K7128" s="158"/>
      <c r="L7128" s="158"/>
      <c r="M7128" s="158"/>
      <c r="N7128" s="157"/>
      <c r="O7128" s="188"/>
      <c r="P7128" s="245"/>
      <c r="Q7128" s="165"/>
      <c r="R7128" s="162"/>
      <c r="S7128" s="162"/>
      <c r="T7128" s="163"/>
      <c r="U7128" s="166"/>
      <c r="V7128" s="164"/>
      <c r="Y7128" t="str">
        <f t="shared" si="795"/>
        <v/>
      </c>
      <c r="Z7128" s="220" t="str">
        <f t="shared" si="796"/>
        <v/>
      </c>
      <c r="AA7128" s="220" t="str">
        <f t="shared" si="797"/>
        <v/>
      </c>
      <c r="AB7128" s="228" t="str">
        <f t="shared" si="798"/>
        <v/>
      </c>
      <c r="AC7128" s="230" t="str">
        <f t="shared" si="799"/>
        <v/>
      </c>
      <c r="AD7128" s="220"/>
      <c r="AE7128" s="220"/>
      <c r="AF7128" s="220" t="str">
        <f t="shared" si="794"/>
        <v/>
      </c>
      <c r="AG7128" s="236">
        <f t="shared" si="793"/>
        <v>0</v>
      </c>
    </row>
    <row r="7129" spans="1:33">
      <c r="A7129" s="121"/>
      <c r="B7129" s="121"/>
      <c r="C7129" s="140"/>
      <c r="D7129" s="159"/>
      <c r="E7129" s="154"/>
      <c r="F7129" s="154"/>
      <c r="G7129" s="160"/>
      <c r="H7129" s="158"/>
      <c r="I7129" s="158"/>
      <c r="J7129" s="158"/>
      <c r="K7129" s="158"/>
      <c r="L7129" s="158"/>
      <c r="M7129" s="158"/>
      <c r="N7129" s="157"/>
      <c r="O7129" s="188"/>
      <c r="P7129" s="245"/>
      <c r="Q7129" s="165"/>
      <c r="R7129" s="162"/>
      <c r="S7129" s="162"/>
      <c r="T7129" s="163"/>
      <c r="U7129" s="166"/>
      <c r="V7129" s="164"/>
      <c r="Y7129" t="str">
        <f t="shared" si="795"/>
        <v/>
      </c>
      <c r="Z7129" s="220" t="str">
        <f t="shared" si="796"/>
        <v/>
      </c>
      <c r="AA7129" s="220" t="str">
        <f t="shared" si="797"/>
        <v/>
      </c>
      <c r="AB7129" s="228" t="str">
        <f t="shared" si="798"/>
        <v/>
      </c>
      <c r="AC7129" s="230" t="str">
        <f t="shared" si="799"/>
        <v/>
      </c>
      <c r="AD7129" s="220"/>
      <c r="AE7129" s="220"/>
      <c r="AF7129" s="220" t="str">
        <f t="shared" si="794"/>
        <v/>
      </c>
      <c r="AG7129" s="236">
        <f t="shared" si="793"/>
        <v>0</v>
      </c>
    </row>
    <row r="7130" spans="1:33">
      <c r="A7130" s="121"/>
      <c r="B7130" s="121"/>
      <c r="C7130" s="140"/>
      <c r="D7130" s="159"/>
      <c r="E7130" s="154"/>
      <c r="F7130" s="154"/>
      <c r="G7130" s="160"/>
      <c r="H7130" s="158"/>
      <c r="I7130" s="158"/>
      <c r="J7130" s="158"/>
      <c r="K7130" s="158"/>
      <c r="L7130" s="158"/>
      <c r="M7130" s="158"/>
      <c r="N7130" s="157"/>
      <c r="O7130" s="188"/>
      <c r="P7130" s="245"/>
      <c r="Q7130" s="165"/>
      <c r="R7130" s="162"/>
      <c r="S7130" s="162"/>
      <c r="T7130" s="163"/>
      <c r="U7130" s="166"/>
      <c r="V7130" s="164"/>
      <c r="Y7130" t="str">
        <f t="shared" si="795"/>
        <v/>
      </c>
      <c r="Z7130" s="220" t="str">
        <f t="shared" si="796"/>
        <v/>
      </c>
      <c r="AA7130" s="220" t="str">
        <f t="shared" si="797"/>
        <v/>
      </c>
      <c r="AB7130" s="228" t="str">
        <f t="shared" si="798"/>
        <v/>
      </c>
      <c r="AC7130" s="230" t="str">
        <f t="shared" si="799"/>
        <v/>
      </c>
      <c r="AD7130" s="220"/>
      <c r="AE7130" s="220"/>
      <c r="AF7130" s="220" t="str">
        <f t="shared" si="794"/>
        <v/>
      </c>
      <c r="AG7130" s="236">
        <f t="shared" si="793"/>
        <v>0</v>
      </c>
    </row>
    <row r="7131" spans="1:33">
      <c r="A7131" s="121"/>
      <c r="B7131" s="121"/>
      <c r="C7131" s="140"/>
      <c r="D7131" s="159"/>
      <c r="E7131" s="154"/>
      <c r="F7131" s="154"/>
      <c r="G7131" s="160"/>
      <c r="H7131" s="158"/>
      <c r="I7131" s="158"/>
      <c r="J7131" s="158"/>
      <c r="K7131" s="158"/>
      <c r="L7131" s="158"/>
      <c r="M7131" s="158"/>
      <c r="N7131" s="157"/>
      <c r="O7131" s="188"/>
      <c r="P7131" s="245"/>
      <c r="Q7131" s="165"/>
      <c r="R7131" s="162"/>
      <c r="S7131" s="162"/>
      <c r="T7131" s="163"/>
      <c r="U7131" s="166"/>
      <c r="V7131" s="164"/>
      <c r="Y7131" t="str">
        <f t="shared" si="795"/>
        <v/>
      </c>
      <c r="Z7131" s="220" t="str">
        <f t="shared" si="796"/>
        <v/>
      </c>
      <c r="AA7131" s="220" t="str">
        <f t="shared" si="797"/>
        <v/>
      </c>
      <c r="AB7131" s="228" t="str">
        <f t="shared" si="798"/>
        <v/>
      </c>
      <c r="AC7131" s="230" t="str">
        <f t="shared" si="799"/>
        <v/>
      </c>
      <c r="AD7131" s="220"/>
      <c r="AE7131" s="220"/>
      <c r="AF7131" s="220" t="str">
        <f t="shared" si="794"/>
        <v/>
      </c>
      <c r="AG7131" s="236">
        <f t="shared" si="793"/>
        <v>0</v>
      </c>
    </row>
    <row r="7132" spans="1:33">
      <c r="A7132" s="121"/>
      <c r="B7132" s="121"/>
      <c r="C7132" s="140"/>
      <c r="D7132" s="159"/>
      <c r="E7132" s="154"/>
      <c r="F7132" s="154"/>
      <c r="G7132" s="160"/>
      <c r="H7132" s="158"/>
      <c r="I7132" s="158"/>
      <c r="J7132" s="158"/>
      <c r="K7132" s="158"/>
      <c r="L7132" s="158"/>
      <c r="M7132" s="158"/>
      <c r="N7132" s="157"/>
      <c r="O7132" s="188"/>
      <c r="P7132" s="245"/>
      <c r="Q7132" s="165"/>
      <c r="R7132" s="162"/>
      <c r="S7132" s="162"/>
      <c r="T7132" s="163"/>
      <c r="U7132" s="166"/>
      <c r="V7132" s="164"/>
      <c r="Y7132" t="str">
        <f t="shared" si="795"/>
        <v/>
      </c>
      <c r="Z7132" s="220" t="str">
        <f t="shared" si="796"/>
        <v/>
      </c>
      <c r="AA7132" s="220" t="str">
        <f t="shared" si="797"/>
        <v/>
      </c>
      <c r="AB7132" s="228" t="str">
        <f t="shared" si="798"/>
        <v/>
      </c>
      <c r="AC7132" s="230" t="str">
        <f t="shared" si="799"/>
        <v/>
      </c>
      <c r="AD7132" s="220"/>
      <c r="AE7132" s="220"/>
      <c r="AF7132" s="220" t="str">
        <f t="shared" si="794"/>
        <v/>
      </c>
      <c r="AG7132" s="236">
        <f t="shared" si="793"/>
        <v>0</v>
      </c>
    </row>
    <row r="7133" spans="1:33">
      <c r="A7133" s="121"/>
      <c r="B7133" s="121"/>
      <c r="C7133" s="140"/>
      <c r="D7133" s="159"/>
      <c r="E7133" s="154"/>
      <c r="F7133" s="154"/>
      <c r="G7133" s="160"/>
      <c r="H7133" s="158"/>
      <c r="I7133" s="158"/>
      <c r="J7133" s="158"/>
      <c r="K7133" s="158"/>
      <c r="L7133" s="158"/>
      <c r="M7133" s="158"/>
      <c r="N7133" s="157"/>
      <c r="O7133" s="188"/>
      <c r="P7133" s="245"/>
      <c r="Q7133" s="165"/>
      <c r="R7133" s="162"/>
      <c r="S7133" s="162"/>
      <c r="T7133" s="163"/>
      <c r="U7133" s="166"/>
      <c r="V7133" s="164"/>
      <c r="Y7133" t="str">
        <f t="shared" si="795"/>
        <v/>
      </c>
      <c r="Z7133" s="220" t="str">
        <f t="shared" si="796"/>
        <v/>
      </c>
      <c r="AA7133" s="220" t="str">
        <f t="shared" si="797"/>
        <v/>
      </c>
      <c r="AB7133" s="228" t="str">
        <f t="shared" si="798"/>
        <v/>
      </c>
      <c r="AC7133" s="230" t="str">
        <f t="shared" si="799"/>
        <v/>
      </c>
      <c r="AD7133" s="220"/>
      <c r="AE7133" s="220"/>
      <c r="AF7133" s="220" t="str">
        <f t="shared" si="794"/>
        <v/>
      </c>
      <c r="AG7133" s="236">
        <f t="shared" si="793"/>
        <v>0</v>
      </c>
    </row>
    <row r="7134" spans="1:33">
      <c r="A7134" s="121"/>
      <c r="B7134" s="121"/>
      <c r="C7134" s="140"/>
      <c r="D7134" s="159"/>
      <c r="E7134" s="154"/>
      <c r="F7134" s="154"/>
      <c r="G7134" s="160"/>
      <c r="H7134" s="158"/>
      <c r="I7134" s="158"/>
      <c r="J7134" s="158"/>
      <c r="K7134" s="158"/>
      <c r="L7134" s="158"/>
      <c r="M7134" s="158"/>
      <c r="N7134" s="157"/>
      <c r="O7134" s="188"/>
      <c r="P7134" s="245"/>
      <c r="Q7134" s="165"/>
      <c r="R7134" s="162"/>
      <c r="S7134" s="162"/>
      <c r="T7134" s="163"/>
      <c r="U7134" s="166"/>
      <c r="V7134" s="164"/>
      <c r="Y7134" t="str">
        <f t="shared" si="795"/>
        <v/>
      </c>
      <c r="Z7134" s="220" t="str">
        <f t="shared" si="796"/>
        <v/>
      </c>
      <c r="AA7134" s="220" t="str">
        <f t="shared" si="797"/>
        <v/>
      </c>
      <c r="AB7134" s="228" t="str">
        <f t="shared" si="798"/>
        <v/>
      </c>
      <c r="AC7134" s="230" t="str">
        <f t="shared" si="799"/>
        <v/>
      </c>
      <c r="AD7134" s="220"/>
      <c r="AE7134" s="220"/>
      <c r="AF7134" s="220" t="str">
        <f t="shared" si="794"/>
        <v/>
      </c>
      <c r="AG7134" s="236">
        <f t="shared" si="793"/>
        <v>0</v>
      </c>
    </row>
    <row r="7135" spans="1:33">
      <c r="A7135" s="121"/>
      <c r="B7135" s="121"/>
      <c r="C7135" s="140"/>
      <c r="D7135" s="159"/>
      <c r="E7135" s="154"/>
      <c r="F7135" s="154"/>
      <c r="G7135" s="160"/>
      <c r="H7135" s="158"/>
      <c r="I7135" s="158"/>
      <c r="J7135" s="158"/>
      <c r="K7135" s="158"/>
      <c r="L7135" s="158"/>
      <c r="M7135" s="158"/>
      <c r="N7135" s="157"/>
      <c r="O7135" s="188"/>
      <c r="P7135" s="245"/>
      <c r="Q7135" s="165"/>
      <c r="R7135" s="162"/>
      <c r="S7135" s="162"/>
      <c r="T7135" s="163"/>
      <c r="U7135" s="166"/>
      <c r="V7135" s="164"/>
      <c r="Y7135" t="str">
        <f t="shared" si="795"/>
        <v/>
      </c>
      <c r="Z7135" s="220" t="str">
        <f t="shared" si="796"/>
        <v/>
      </c>
      <c r="AA7135" s="220" t="str">
        <f t="shared" si="797"/>
        <v/>
      </c>
      <c r="AB7135" s="228" t="str">
        <f t="shared" si="798"/>
        <v/>
      </c>
      <c r="AC7135" s="230" t="str">
        <f t="shared" si="799"/>
        <v/>
      </c>
      <c r="AD7135" s="220"/>
      <c r="AE7135" s="220"/>
      <c r="AF7135" s="220" t="str">
        <f t="shared" si="794"/>
        <v/>
      </c>
      <c r="AG7135" s="236">
        <f t="shared" si="793"/>
        <v>0</v>
      </c>
    </row>
    <row r="7136" spans="1:33">
      <c r="A7136" s="121"/>
      <c r="B7136" s="121"/>
      <c r="C7136" s="140"/>
      <c r="D7136" s="159"/>
      <c r="E7136" s="154"/>
      <c r="F7136" s="154"/>
      <c r="G7136" s="160"/>
      <c r="H7136" s="158"/>
      <c r="I7136" s="158"/>
      <c r="J7136" s="158"/>
      <c r="K7136" s="158"/>
      <c r="L7136" s="158"/>
      <c r="M7136" s="158"/>
      <c r="N7136" s="157"/>
      <c r="O7136" s="188"/>
      <c r="P7136" s="245"/>
      <c r="Q7136" s="165"/>
      <c r="R7136" s="162"/>
      <c r="S7136" s="162"/>
      <c r="T7136" s="163"/>
      <c r="U7136" s="166"/>
      <c r="V7136" s="164"/>
      <c r="Y7136" t="str">
        <f t="shared" si="795"/>
        <v/>
      </c>
      <c r="Z7136" s="220" t="str">
        <f t="shared" si="796"/>
        <v/>
      </c>
      <c r="AA7136" s="220" t="str">
        <f t="shared" si="797"/>
        <v/>
      </c>
      <c r="AB7136" s="228" t="str">
        <f t="shared" si="798"/>
        <v/>
      </c>
      <c r="AC7136" s="230" t="str">
        <f t="shared" si="799"/>
        <v/>
      </c>
      <c r="AD7136" s="220"/>
      <c r="AE7136" s="220"/>
      <c r="AF7136" s="220" t="str">
        <f t="shared" si="794"/>
        <v/>
      </c>
      <c r="AG7136" s="236">
        <f t="shared" si="793"/>
        <v>0</v>
      </c>
    </row>
    <row r="7137" spans="1:33">
      <c r="A7137" s="121"/>
      <c r="B7137" s="121"/>
      <c r="C7137" s="140"/>
      <c r="D7137" s="159"/>
      <c r="E7137" s="154"/>
      <c r="F7137" s="154"/>
      <c r="G7137" s="160"/>
      <c r="H7137" s="158"/>
      <c r="I7137" s="158"/>
      <c r="J7137" s="158"/>
      <c r="K7137" s="158"/>
      <c r="L7137" s="158"/>
      <c r="M7137" s="158"/>
      <c r="N7137" s="157"/>
      <c r="O7137" s="188"/>
      <c r="P7137" s="245"/>
      <c r="Q7137" s="165"/>
      <c r="R7137" s="162"/>
      <c r="S7137" s="162"/>
      <c r="T7137" s="163"/>
      <c r="U7137" s="166"/>
      <c r="V7137" s="164"/>
      <c r="Y7137" t="str">
        <f t="shared" si="795"/>
        <v/>
      </c>
      <c r="Z7137" s="220" t="str">
        <f t="shared" si="796"/>
        <v/>
      </c>
      <c r="AA7137" s="220" t="str">
        <f t="shared" si="797"/>
        <v/>
      </c>
      <c r="AB7137" s="228" t="str">
        <f t="shared" si="798"/>
        <v/>
      </c>
      <c r="AC7137" s="230" t="str">
        <f t="shared" si="799"/>
        <v/>
      </c>
      <c r="AD7137" s="220"/>
      <c r="AE7137" s="220"/>
      <c r="AF7137" s="220" t="str">
        <f t="shared" si="794"/>
        <v/>
      </c>
      <c r="AG7137" s="236">
        <f t="shared" si="793"/>
        <v>0</v>
      </c>
    </row>
    <row r="7138" spans="1:33">
      <c r="A7138" s="121"/>
      <c r="B7138" s="121"/>
      <c r="C7138" s="140"/>
      <c r="D7138" s="159"/>
      <c r="E7138" s="154"/>
      <c r="F7138" s="154"/>
      <c r="G7138" s="160"/>
      <c r="H7138" s="158"/>
      <c r="I7138" s="158"/>
      <c r="J7138" s="158"/>
      <c r="K7138" s="158"/>
      <c r="L7138" s="158"/>
      <c r="M7138" s="158"/>
      <c r="N7138" s="157"/>
      <c r="O7138" s="188"/>
      <c r="P7138" s="245"/>
      <c r="Q7138" s="165"/>
      <c r="R7138" s="162"/>
      <c r="S7138" s="162"/>
      <c r="T7138" s="163"/>
      <c r="U7138" s="166"/>
      <c r="V7138" s="164"/>
      <c r="Y7138" t="str">
        <f t="shared" si="795"/>
        <v/>
      </c>
      <c r="Z7138" s="220" t="str">
        <f t="shared" si="796"/>
        <v/>
      </c>
      <c r="AA7138" s="220" t="str">
        <f t="shared" si="797"/>
        <v/>
      </c>
      <c r="AB7138" s="228" t="str">
        <f t="shared" si="798"/>
        <v/>
      </c>
      <c r="AC7138" s="230" t="str">
        <f t="shared" si="799"/>
        <v/>
      </c>
      <c r="AD7138" s="220"/>
      <c r="AE7138" s="220"/>
      <c r="AF7138" s="220" t="str">
        <f t="shared" si="794"/>
        <v/>
      </c>
      <c r="AG7138" s="236">
        <f t="shared" si="793"/>
        <v>0</v>
      </c>
    </row>
    <row r="7139" spans="1:33">
      <c r="A7139" s="121"/>
      <c r="B7139" s="121"/>
      <c r="C7139" s="140"/>
      <c r="D7139" s="159"/>
      <c r="E7139" s="154"/>
      <c r="F7139" s="154"/>
      <c r="G7139" s="160"/>
      <c r="H7139" s="158"/>
      <c r="I7139" s="158"/>
      <c r="J7139" s="158"/>
      <c r="K7139" s="158"/>
      <c r="L7139" s="158"/>
      <c r="M7139" s="158"/>
      <c r="N7139" s="157"/>
      <c r="O7139" s="188"/>
      <c r="P7139" s="245"/>
      <c r="Q7139" s="165"/>
      <c r="R7139" s="162"/>
      <c r="S7139" s="162"/>
      <c r="T7139" s="163"/>
      <c r="U7139" s="166"/>
      <c r="V7139" s="164"/>
      <c r="Z7139" s="220"/>
      <c r="AA7139" s="220"/>
      <c r="AB7139" s="228"/>
      <c r="AC7139" s="220"/>
      <c r="AD7139" s="220"/>
      <c r="AE7139" s="220"/>
      <c r="AF7139" s="220"/>
    </row>
    <row r="7140" spans="1:33">
      <c r="A7140" s="121"/>
      <c r="B7140" s="121"/>
      <c r="C7140" s="140"/>
      <c r="D7140" s="159"/>
      <c r="E7140" s="154"/>
      <c r="F7140" s="154"/>
      <c r="G7140" s="160"/>
      <c r="H7140" s="158"/>
      <c r="I7140" s="158"/>
      <c r="J7140" s="158"/>
      <c r="K7140" s="158"/>
      <c r="L7140" s="158"/>
      <c r="M7140" s="158"/>
      <c r="N7140" s="157"/>
      <c r="O7140" s="188"/>
      <c r="P7140" s="245"/>
      <c r="Q7140" s="165"/>
      <c r="R7140" s="162"/>
      <c r="S7140" s="162"/>
      <c r="T7140" s="163"/>
      <c r="U7140" s="166"/>
      <c r="V7140" s="164"/>
      <c r="Z7140" s="220"/>
      <c r="AA7140" s="220"/>
      <c r="AB7140" s="228"/>
      <c r="AC7140" s="220"/>
      <c r="AD7140" s="220"/>
      <c r="AE7140" s="220"/>
      <c r="AF7140" s="220"/>
    </row>
    <row r="7141" spans="1:33">
      <c r="A7141" s="121"/>
      <c r="B7141" s="121"/>
      <c r="C7141" s="140"/>
      <c r="D7141" s="159"/>
      <c r="E7141" s="154"/>
      <c r="F7141" s="154"/>
      <c r="G7141" s="160"/>
      <c r="H7141" s="158"/>
      <c r="I7141" s="158"/>
      <c r="J7141" s="158"/>
      <c r="K7141" s="158"/>
      <c r="L7141" s="158"/>
      <c r="M7141" s="158"/>
      <c r="N7141" s="157"/>
      <c r="O7141" s="188"/>
      <c r="P7141" s="245"/>
      <c r="Q7141" s="165"/>
      <c r="R7141" s="162"/>
      <c r="S7141" s="162"/>
      <c r="T7141" s="163"/>
      <c r="U7141" s="166"/>
      <c r="V7141" s="164"/>
      <c r="Z7141" s="220"/>
      <c r="AA7141" s="220"/>
      <c r="AB7141" s="228"/>
      <c r="AC7141" s="220"/>
      <c r="AD7141" s="220"/>
      <c r="AE7141" s="220"/>
      <c r="AF7141" s="220"/>
    </row>
    <row r="7142" spans="1:33">
      <c r="A7142" s="121"/>
      <c r="B7142" s="121"/>
      <c r="C7142" s="140"/>
      <c r="D7142" s="159"/>
      <c r="E7142" s="154"/>
      <c r="F7142" s="154"/>
      <c r="G7142" s="160"/>
      <c r="H7142" s="158"/>
      <c r="I7142" s="158"/>
      <c r="J7142" s="158"/>
      <c r="K7142" s="158"/>
      <c r="L7142" s="158"/>
      <c r="M7142" s="158"/>
      <c r="N7142" s="157"/>
      <c r="O7142" s="188"/>
      <c r="P7142" s="245"/>
      <c r="Q7142" s="165"/>
      <c r="R7142" s="162"/>
      <c r="S7142" s="162"/>
      <c r="T7142" s="163"/>
      <c r="U7142" s="166"/>
      <c r="V7142" s="164"/>
      <c r="Z7142" s="220"/>
      <c r="AA7142" s="220"/>
      <c r="AB7142" s="228"/>
      <c r="AC7142" s="220"/>
      <c r="AD7142" s="220"/>
      <c r="AE7142" s="220"/>
      <c r="AF7142" s="220"/>
    </row>
    <row r="7143" spans="1:33">
      <c r="A7143" s="121"/>
      <c r="B7143" s="121"/>
      <c r="C7143" s="140"/>
      <c r="D7143" s="159"/>
      <c r="E7143" s="154"/>
      <c r="F7143" s="154"/>
      <c r="G7143" s="160"/>
      <c r="H7143" s="158"/>
      <c r="I7143" s="158"/>
      <c r="J7143" s="158"/>
      <c r="K7143" s="158"/>
      <c r="L7143" s="158"/>
      <c r="M7143" s="158"/>
      <c r="N7143" s="157"/>
      <c r="O7143" s="188"/>
      <c r="P7143" s="245"/>
      <c r="Q7143" s="165"/>
      <c r="R7143" s="162"/>
      <c r="S7143" s="162"/>
      <c r="T7143" s="163"/>
      <c r="U7143" s="166"/>
      <c r="V7143" s="164"/>
      <c r="Z7143" s="220"/>
      <c r="AA7143" s="220"/>
      <c r="AB7143" s="228"/>
      <c r="AC7143" s="220"/>
      <c r="AD7143" s="220"/>
      <c r="AE7143" s="220"/>
      <c r="AF7143" s="220"/>
    </row>
    <row r="7144" spans="1:33">
      <c r="A7144" s="121"/>
      <c r="B7144" s="121"/>
      <c r="C7144" s="140"/>
      <c r="D7144" s="159"/>
      <c r="E7144" s="154"/>
      <c r="F7144" s="154"/>
      <c r="G7144" s="160"/>
      <c r="H7144" s="158"/>
      <c r="I7144" s="158"/>
      <c r="J7144" s="158"/>
      <c r="K7144" s="158"/>
      <c r="L7144" s="158"/>
      <c r="M7144" s="158"/>
      <c r="N7144" s="157"/>
      <c r="O7144" s="188"/>
      <c r="P7144" s="245"/>
      <c r="Q7144" s="165"/>
      <c r="R7144" s="162"/>
      <c r="S7144" s="162"/>
      <c r="T7144" s="163"/>
      <c r="U7144" s="166"/>
      <c r="V7144" s="164"/>
      <c r="Z7144" s="220"/>
      <c r="AA7144" s="220"/>
      <c r="AB7144" s="228"/>
      <c r="AC7144" s="220"/>
      <c r="AD7144" s="220"/>
      <c r="AE7144" s="220"/>
      <c r="AF7144" s="220"/>
    </row>
    <row r="7145" spans="1:33">
      <c r="A7145" s="121"/>
      <c r="B7145" s="121"/>
      <c r="C7145" s="140"/>
      <c r="D7145" s="159"/>
      <c r="E7145" s="154"/>
      <c r="F7145" s="154"/>
      <c r="G7145" s="160"/>
      <c r="H7145" s="158"/>
      <c r="I7145" s="158"/>
      <c r="J7145" s="158"/>
      <c r="K7145" s="158"/>
      <c r="L7145" s="158"/>
      <c r="M7145" s="158"/>
      <c r="N7145" s="157"/>
      <c r="O7145" s="188"/>
      <c r="P7145" s="245"/>
      <c r="Q7145" s="165"/>
      <c r="R7145" s="162"/>
      <c r="S7145" s="162"/>
      <c r="T7145" s="163"/>
      <c r="U7145" s="166"/>
      <c r="V7145" s="164"/>
      <c r="Z7145" s="220"/>
      <c r="AA7145" s="220"/>
      <c r="AB7145" s="228"/>
      <c r="AC7145" s="220"/>
      <c r="AD7145" s="220"/>
      <c r="AE7145" s="220"/>
      <c r="AF7145" s="220"/>
    </row>
    <row r="7146" spans="1:33">
      <c r="A7146" s="121"/>
      <c r="B7146" s="121"/>
      <c r="C7146" s="140"/>
      <c r="D7146" s="159"/>
      <c r="E7146" s="154"/>
      <c r="F7146" s="154"/>
      <c r="G7146" s="160"/>
      <c r="H7146" s="158"/>
      <c r="I7146" s="158"/>
      <c r="J7146" s="158"/>
      <c r="K7146" s="158"/>
      <c r="L7146" s="158"/>
      <c r="M7146" s="158"/>
      <c r="N7146" s="157"/>
      <c r="O7146" s="188"/>
      <c r="P7146" s="245"/>
      <c r="Q7146" s="165"/>
      <c r="R7146" s="162"/>
      <c r="S7146" s="162"/>
      <c r="T7146" s="163"/>
      <c r="U7146" s="166"/>
      <c r="V7146" s="164"/>
      <c r="Z7146" s="220"/>
      <c r="AA7146" s="220"/>
      <c r="AB7146" s="228"/>
      <c r="AC7146" s="220"/>
      <c r="AD7146" s="220"/>
      <c r="AE7146" s="220"/>
      <c r="AF7146" s="220"/>
    </row>
    <row r="7147" spans="1:33">
      <c r="A7147" s="121"/>
      <c r="B7147" s="121"/>
      <c r="C7147" s="140"/>
      <c r="D7147" s="159"/>
      <c r="E7147" s="154"/>
      <c r="F7147" s="154"/>
      <c r="G7147" s="160"/>
      <c r="H7147" s="158"/>
      <c r="I7147" s="158"/>
      <c r="J7147" s="158"/>
      <c r="K7147" s="158"/>
      <c r="L7147" s="158"/>
      <c r="M7147" s="158"/>
      <c r="N7147" s="157"/>
      <c r="O7147" s="188"/>
      <c r="P7147" s="245"/>
      <c r="Q7147" s="165"/>
      <c r="R7147" s="162"/>
      <c r="S7147" s="162"/>
      <c r="T7147" s="163"/>
      <c r="U7147" s="166"/>
      <c r="V7147" s="164"/>
      <c r="Z7147" s="220"/>
      <c r="AA7147" s="220"/>
      <c r="AB7147" s="228"/>
      <c r="AC7147" s="220"/>
      <c r="AD7147" s="220"/>
      <c r="AE7147" s="220"/>
      <c r="AF7147" s="220"/>
    </row>
    <row r="7148" spans="1:33">
      <c r="A7148" s="121"/>
      <c r="B7148" s="121"/>
      <c r="C7148" s="140"/>
      <c r="D7148" s="159"/>
      <c r="E7148" s="154"/>
      <c r="F7148" s="154"/>
      <c r="G7148" s="160"/>
      <c r="H7148" s="158"/>
      <c r="I7148" s="158"/>
      <c r="J7148" s="158"/>
      <c r="K7148" s="158"/>
      <c r="L7148" s="158"/>
      <c r="M7148" s="158"/>
      <c r="N7148" s="157"/>
      <c r="O7148" s="188"/>
      <c r="P7148" s="245"/>
      <c r="Q7148" s="165"/>
      <c r="R7148" s="162"/>
      <c r="S7148" s="162"/>
      <c r="T7148" s="163"/>
      <c r="U7148" s="166"/>
      <c r="V7148" s="164"/>
      <c r="Z7148" s="220"/>
      <c r="AA7148" s="220"/>
      <c r="AB7148" s="228"/>
      <c r="AC7148" s="220"/>
      <c r="AD7148" s="220"/>
      <c r="AE7148" s="220"/>
      <c r="AF7148" s="220"/>
    </row>
    <row r="7149" spans="1:33">
      <c r="A7149" s="121"/>
      <c r="B7149" s="121"/>
      <c r="C7149" s="140"/>
      <c r="D7149" s="159"/>
      <c r="E7149" s="154"/>
      <c r="F7149" s="154"/>
      <c r="G7149" s="160"/>
      <c r="H7149" s="158"/>
      <c r="I7149" s="158"/>
      <c r="J7149" s="158"/>
      <c r="K7149" s="158"/>
      <c r="L7149" s="158"/>
      <c r="M7149" s="158"/>
      <c r="N7149" s="157"/>
      <c r="O7149" s="188"/>
      <c r="P7149" s="245"/>
      <c r="Q7149" s="165"/>
      <c r="R7149" s="162"/>
      <c r="S7149" s="162"/>
      <c r="T7149" s="163"/>
      <c r="U7149" s="166"/>
      <c r="V7149" s="164"/>
      <c r="Z7149" s="220"/>
      <c r="AA7149" s="220"/>
      <c r="AB7149" s="228"/>
      <c r="AC7149" s="220"/>
      <c r="AD7149" s="220"/>
      <c r="AE7149" s="220"/>
      <c r="AF7149" s="220"/>
    </row>
    <row r="7150" spans="1:33">
      <c r="A7150" s="121"/>
      <c r="B7150" s="121"/>
      <c r="C7150" s="140"/>
      <c r="D7150" s="159"/>
      <c r="E7150" s="154"/>
      <c r="F7150" s="154"/>
      <c r="G7150" s="160"/>
      <c r="H7150" s="158"/>
      <c r="I7150" s="158"/>
      <c r="J7150" s="158"/>
      <c r="K7150" s="158"/>
      <c r="L7150" s="158"/>
      <c r="M7150" s="158"/>
      <c r="N7150" s="157"/>
      <c r="O7150" s="188"/>
      <c r="P7150" s="245"/>
      <c r="Q7150" s="165"/>
      <c r="R7150" s="162"/>
      <c r="S7150" s="162"/>
      <c r="T7150" s="163"/>
      <c r="U7150" s="166"/>
      <c r="V7150" s="164"/>
      <c r="Z7150" s="220"/>
      <c r="AA7150" s="220"/>
      <c r="AB7150" s="228"/>
      <c r="AC7150" s="220"/>
      <c r="AD7150" s="220"/>
      <c r="AE7150" s="220"/>
      <c r="AF7150" s="220"/>
    </row>
    <row r="7151" spans="1:33">
      <c r="A7151" s="121"/>
      <c r="B7151" s="121"/>
      <c r="C7151" s="140"/>
      <c r="D7151" s="159"/>
      <c r="E7151" s="154"/>
      <c r="F7151" s="154"/>
      <c r="G7151" s="160"/>
      <c r="H7151" s="158"/>
      <c r="I7151" s="158"/>
      <c r="J7151" s="158"/>
      <c r="K7151" s="158"/>
      <c r="L7151" s="158"/>
      <c r="M7151" s="158"/>
      <c r="N7151" s="157"/>
      <c r="O7151" s="188"/>
      <c r="P7151" s="245"/>
      <c r="Q7151" s="165"/>
      <c r="R7151" s="162"/>
      <c r="S7151" s="162"/>
      <c r="T7151" s="163"/>
      <c r="U7151" s="166"/>
      <c r="V7151" s="164"/>
      <c r="Z7151" s="220"/>
      <c r="AA7151" s="220"/>
      <c r="AB7151" s="228"/>
      <c r="AC7151" s="220"/>
      <c r="AD7151" s="220"/>
      <c r="AE7151" s="220"/>
      <c r="AF7151" s="220"/>
    </row>
    <row r="7152" spans="1:33">
      <c r="A7152" s="121"/>
      <c r="B7152" s="121"/>
      <c r="C7152" s="140"/>
      <c r="D7152" s="159"/>
      <c r="E7152" s="154"/>
      <c r="F7152" s="154"/>
      <c r="G7152" s="160"/>
      <c r="H7152" s="158"/>
      <c r="I7152" s="158"/>
      <c r="J7152" s="158"/>
      <c r="K7152" s="158"/>
      <c r="L7152" s="158"/>
      <c r="M7152" s="158"/>
      <c r="N7152" s="157"/>
      <c r="O7152" s="188"/>
      <c r="P7152" s="245"/>
      <c r="Q7152" s="165"/>
      <c r="R7152" s="162"/>
      <c r="S7152" s="162"/>
      <c r="T7152" s="163"/>
      <c r="U7152" s="166"/>
      <c r="V7152" s="164"/>
      <c r="Z7152" s="220"/>
      <c r="AA7152" s="220"/>
      <c r="AB7152" s="228"/>
      <c r="AC7152" s="220"/>
      <c r="AD7152" s="220"/>
      <c r="AE7152" s="220"/>
      <c r="AF7152" s="220"/>
    </row>
    <row r="7153" spans="1:32">
      <c r="A7153" s="121"/>
      <c r="B7153" s="121"/>
      <c r="C7153" s="140"/>
      <c r="D7153" s="159"/>
      <c r="E7153" s="154"/>
      <c r="F7153" s="154"/>
      <c r="G7153" s="160"/>
      <c r="H7153" s="158"/>
      <c r="I7153" s="158"/>
      <c r="J7153" s="158"/>
      <c r="K7153" s="158"/>
      <c r="L7153" s="158"/>
      <c r="M7153" s="158"/>
      <c r="N7153" s="157"/>
      <c r="O7153" s="188"/>
      <c r="P7153" s="245"/>
      <c r="Q7153" s="165"/>
      <c r="R7153" s="162"/>
      <c r="S7153" s="162"/>
      <c r="T7153" s="163"/>
      <c r="U7153" s="166"/>
      <c r="V7153" s="164"/>
      <c r="Z7153" s="220"/>
      <c r="AA7153" s="220"/>
      <c r="AB7153" s="228"/>
      <c r="AC7153" s="220"/>
      <c r="AD7153" s="220"/>
      <c r="AE7153" s="220"/>
      <c r="AF7153" s="220"/>
    </row>
    <row r="7154" spans="1:32">
      <c r="A7154" s="121"/>
      <c r="B7154" s="121"/>
      <c r="C7154" s="140"/>
      <c r="D7154" s="159"/>
      <c r="E7154" s="154"/>
      <c r="F7154" s="154"/>
      <c r="G7154" s="160"/>
      <c r="H7154" s="158"/>
      <c r="I7154" s="158"/>
      <c r="J7154" s="158"/>
      <c r="K7154" s="158"/>
      <c r="L7154" s="158"/>
      <c r="M7154" s="158"/>
      <c r="N7154" s="157"/>
      <c r="O7154" s="188"/>
      <c r="P7154" s="245"/>
      <c r="Q7154" s="165"/>
      <c r="R7154" s="162"/>
      <c r="S7154" s="162"/>
      <c r="T7154" s="163"/>
      <c r="U7154" s="166"/>
      <c r="V7154" s="164"/>
      <c r="Z7154" s="220"/>
      <c r="AA7154" s="220"/>
      <c r="AB7154" s="228"/>
      <c r="AC7154" s="220"/>
      <c r="AD7154" s="220"/>
      <c r="AE7154" s="220"/>
      <c r="AF7154" s="220"/>
    </row>
    <row r="7155" spans="1:32">
      <c r="A7155" s="121"/>
      <c r="B7155" s="121"/>
      <c r="C7155" s="140"/>
      <c r="D7155" s="159"/>
      <c r="E7155" s="154"/>
      <c r="F7155" s="154"/>
      <c r="G7155" s="160"/>
      <c r="H7155" s="158"/>
      <c r="I7155" s="158"/>
      <c r="J7155" s="158"/>
      <c r="K7155" s="158"/>
      <c r="L7155" s="158"/>
      <c r="M7155" s="158"/>
      <c r="N7155" s="157"/>
      <c r="O7155" s="188"/>
      <c r="P7155" s="245"/>
      <c r="Q7155" s="165"/>
      <c r="R7155" s="162"/>
      <c r="S7155" s="162"/>
      <c r="T7155" s="163"/>
      <c r="U7155" s="166"/>
      <c r="V7155" s="164"/>
      <c r="Z7155" s="220"/>
      <c r="AA7155" s="220"/>
      <c r="AB7155" s="228"/>
      <c r="AC7155" s="220"/>
      <c r="AD7155" s="220"/>
      <c r="AE7155" s="220"/>
      <c r="AF7155" s="220"/>
    </row>
    <row r="7156" spans="1:32">
      <c r="A7156" s="121"/>
      <c r="B7156" s="121"/>
      <c r="C7156" s="140"/>
      <c r="D7156" s="159"/>
      <c r="E7156" s="154"/>
      <c r="F7156" s="154"/>
      <c r="G7156" s="160"/>
      <c r="H7156" s="158"/>
      <c r="I7156" s="158"/>
      <c r="J7156" s="158"/>
      <c r="K7156" s="158"/>
      <c r="L7156" s="158"/>
      <c r="M7156" s="158"/>
      <c r="N7156" s="157"/>
      <c r="O7156" s="188"/>
      <c r="P7156" s="245"/>
      <c r="Q7156" s="165"/>
      <c r="R7156" s="162"/>
      <c r="S7156" s="162"/>
      <c r="T7156" s="163"/>
      <c r="U7156" s="166"/>
      <c r="V7156" s="164"/>
      <c r="Z7156" s="220"/>
      <c r="AA7156" s="220"/>
      <c r="AB7156" s="228"/>
      <c r="AC7156" s="220"/>
      <c r="AD7156" s="220"/>
      <c r="AE7156" s="220"/>
      <c r="AF7156" s="220"/>
    </row>
    <row r="7157" spans="1:32">
      <c r="A7157" s="121"/>
      <c r="B7157" s="121"/>
      <c r="C7157" s="140"/>
      <c r="D7157" s="159"/>
      <c r="E7157" s="154"/>
      <c r="F7157" s="154"/>
      <c r="G7157" s="160"/>
      <c r="H7157" s="158"/>
      <c r="I7157" s="158"/>
      <c r="J7157" s="158"/>
      <c r="K7157" s="158"/>
      <c r="L7157" s="158"/>
      <c r="M7157" s="158"/>
      <c r="N7157" s="157"/>
      <c r="O7157" s="188"/>
      <c r="P7157" s="245"/>
      <c r="Q7157" s="165"/>
      <c r="R7157" s="162"/>
      <c r="S7157" s="162"/>
      <c r="T7157" s="163"/>
      <c r="U7157" s="166"/>
      <c r="V7157" s="164"/>
      <c r="Z7157" s="220"/>
      <c r="AA7157" s="220"/>
      <c r="AB7157" s="228"/>
      <c r="AC7157" s="220"/>
      <c r="AD7157" s="220"/>
      <c r="AE7157" s="220"/>
      <c r="AF7157" s="220"/>
    </row>
    <row r="7158" spans="1:32">
      <c r="A7158" s="121"/>
      <c r="B7158" s="121"/>
      <c r="C7158" s="140"/>
      <c r="D7158" s="159"/>
      <c r="E7158" s="154"/>
      <c r="F7158" s="154"/>
      <c r="G7158" s="160"/>
      <c r="H7158" s="158"/>
      <c r="I7158" s="158"/>
      <c r="J7158" s="158"/>
      <c r="K7158" s="158"/>
      <c r="L7158" s="158"/>
      <c r="M7158" s="158"/>
      <c r="N7158" s="157"/>
      <c r="O7158" s="188"/>
      <c r="P7158" s="245"/>
      <c r="Q7158" s="165"/>
      <c r="R7158" s="162"/>
      <c r="S7158" s="162"/>
      <c r="T7158" s="163"/>
      <c r="U7158" s="166"/>
      <c r="V7158" s="164"/>
      <c r="Z7158" s="220"/>
      <c r="AA7158" s="220"/>
      <c r="AB7158" s="228"/>
      <c r="AC7158" s="220"/>
      <c r="AD7158" s="220"/>
      <c r="AE7158" s="220"/>
      <c r="AF7158" s="220"/>
    </row>
    <row r="7159" spans="1:32">
      <c r="A7159" s="121"/>
      <c r="B7159" s="121"/>
      <c r="C7159" s="140"/>
      <c r="D7159" s="159"/>
      <c r="E7159" s="154"/>
      <c r="F7159" s="154"/>
      <c r="G7159" s="160"/>
      <c r="H7159" s="158"/>
      <c r="I7159" s="158"/>
      <c r="J7159" s="158"/>
      <c r="K7159" s="158"/>
      <c r="L7159" s="158"/>
      <c r="M7159" s="158"/>
      <c r="N7159" s="157"/>
      <c r="O7159" s="188"/>
      <c r="P7159" s="245"/>
      <c r="Q7159" s="165"/>
      <c r="R7159" s="162"/>
      <c r="S7159" s="162"/>
      <c r="T7159" s="163"/>
      <c r="U7159" s="166"/>
      <c r="V7159" s="164"/>
      <c r="Z7159" s="220"/>
      <c r="AA7159" s="220"/>
      <c r="AB7159" s="228"/>
      <c r="AC7159" s="220"/>
      <c r="AD7159" s="220"/>
      <c r="AE7159" s="220"/>
      <c r="AF7159" s="220"/>
    </row>
    <row r="7160" spans="1:32">
      <c r="A7160" s="121"/>
      <c r="B7160" s="121"/>
      <c r="C7160" s="140"/>
      <c r="D7160" s="159"/>
      <c r="E7160" s="154"/>
      <c r="F7160" s="154"/>
      <c r="G7160" s="160"/>
      <c r="H7160" s="158"/>
      <c r="I7160" s="158"/>
      <c r="J7160" s="158"/>
      <c r="K7160" s="158"/>
      <c r="L7160" s="158"/>
      <c r="M7160" s="158"/>
      <c r="N7160" s="157"/>
      <c r="O7160" s="188"/>
      <c r="P7160" s="245"/>
      <c r="Q7160" s="165"/>
      <c r="R7160" s="162"/>
      <c r="S7160" s="162"/>
      <c r="T7160" s="163"/>
      <c r="U7160" s="166"/>
      <c r="V7160" s="164"/>
      <c r="Z7160" s="220"/>
      <c r="AA7160" s="220"/>
      <c r="AB7160" s="228"/>
      <c r="AC7160" s="220"/>
      <c r="AD7160" s="220"/>
      <c r="AE7160" s="220"/>
      <c r="AF7160" s="220"/>
    </row>
    <row r="7161" spans="1:32">
      <c r="A7161" s="121"/>
      <c r="B7161" s="121"/>
      <c r="C7161" s="140"/>
      <c r="D7161" s="159"/>
      <c r="E7161" s="154"/>
      <c r="F7161" s="154"/>
      <c r="G7161" s="160"/>
      <c r="H7161" s="158"/>
      <c r="I7161" s="158"/>
      <c r="J7161" s="158"/>
      <c r="K7161" s="158"/>
      <c r="L7161" s="158"/>
      <c r="M7161" s="158"/>
      <c r="N7161" s="157"/>
      <c r="O7161" s="188"/>
      <c r="P7161" s="245"/>
      <c r="Q7161" s="165"/>
      <c r="R7161" s="162"/>
      <c r="S7161" s="162"/>
      <c r="T7161" s="163"/>
      <c r="U7161" s="166"/>
      <c r="V7161" s="164"/>
      <c r="Z7161" s="220"/>
      <c r="AA7161" s="220"/>
      <c r="AB7161" s="228"/>
      <c r="AC7161" s="220"/>
      <c r="AD7161" s="220"/>
      <c r="AE7161" s="220"/>
      <c r="AF7161" s="220"/>
    </row>
    <row r="7162" spans="1:32">
      <c r="A7162" s="121"/>
      <c r="B7162" s="121"/>
      <c r="C7162" s="140"/>
      <c r="D7162" s="159"/>
      <c r="E7162" s="154"/>
      <c r="F7162" s="154"/>
      <c r="G7162" s="160"/>
      <c r="H7162" s="158"/>
      <c r="I7162" s="158"/>
      <c r="J7162" s="158"/>
      <c r="K7162" s="158"/>
      <c r="L7162" s="158"/>
      <c r="M7162" s="158"/>
      <c r="N7162" s="157"/>
      <c r="O7162" s="188"/>
      <c r="P7162" s="245"/>
      <c r="Q7162" s="165"/>
      <c r="R7162" s="162"/>
      <c r="S7162" s="162"/>
      <c r="T7162" s="163"/>
      <c r="U7162" s="166"/>
      <c r="V7162" s="164"/>
      <c r="Z7162" s="220"/>
      <c r="AA7162" s="220"/>
      <c r="AB7162" s="228"/>
      <c r="AC7162" s="220"/>
      <c r="AD7162" s="220"/>
      <c r="AE7162" s="220"/>
      <c r="AF7162" s="220"/>
    </row>
    <row r="7163" spans="1:32">
      <c r="A7163" s="121"/>
      <c r="B7163" s="121"/>
      <c r="C7163" s="140"/>
      <c r="D7163" s="159"/>
      <c r="E7163" s="154"/>
      <c r="F7163" s="154"/>
      <c r="G7163" s="160"/>
      <c r="H7163" s="158"/>
      <c r="I7163" s="158"/>
      <c r="J7163" s="158"/>
      <c r="K7163" s="158"/>
      <c r="L7163" s="158"/>
      <c r="M7163" s="158"/>
      <c r="N7163" s="157"/>
      <c r="O7163" s="188"/>
      <c r="P7163" s="245"/>
      <c r="Q7163" s="165"/>
      <c r="R7163" s="162"/>
      <c r="S7163" s="162"/>
      <c r="T7163" s="163"/>
      <c r="U7163" s="166"/>
      <c r="V7163" s="164"/>
      <c r="Z7163" s="220"/>
      <c r="AA7163" s="220"/>
      <c r="AB7163" s="228"/>
      <c r="AC7163" s="220"/>
      <c r="AD7163" s="220"/>
      <c r="AE7163" s="220"/>
      <c r="AF7163" s="220"/>
    </row>
    <row r="7164" spans="1:32">
      <c r="A7164" s="121"/>
      <c r="B7164" s="121"/>
      <c r="C7164" s="140"/>
      <c r="D7164" s="159"/>
      <c r="E7164" s="154"/>
      <c r="F7164" s="154"/>
      <c r="G7164" s="160"/>
      <c r="H7164" s="158"/>
      <c r="I7164" s="158"/>
      <c r="J7164" s="158"/>
      <c r="K7164" s="158"/>
      <c r="L7164" s="158"/>
      <c r="M7164" s="158"/>
      <c r="N7164" s="157"/>
      <c r="O7164" s="188"/>
      <c r="P7164" s="245"/>
      <c r="Q7164" s="165"/>
      <c r="R7164" s="162"/>
      <c r="S7164" s="162"/>
      <c r="T7164" s="163"/>
      <c r="U7164" s="166"/>
      <c r="V7164" s="164"/>
      <c r="Z7164" s="220"/>
      <c r="AA7164" s="220"/>
      <c r="AB7164" s="228"/>
      <c r="AC7164" s="220"/>
      <c r="AD7164" s="220"/>
      <c r="AE7164" s="220"/>
      <c r="AF7164" s="220"/>
    </row>
    <row r="7165" spans="1:32">
      <c r="A7165" s="121"/>
      <c r="B7165" s="121"/>
      <c r="C7165" s="140"/>
      <c r="D7165" s="159"/>
      <c r="E7165" s="154"/>
      <c r="F7165" s="154"/>
      <c r="G7165" s="160"/>
      <c r="H7165" s="158"/>
      <c r="I7165" s="158"/>
      <c r="J7165" s="158"/>
      <c r="K7165" s="158"/>
      <c r="L7165" s="158"/>
      <c r="M7165" s="158"/>
      <c r="N7165" s="157"/>
      <c r="O7165" s="188"/>
      <c r="P7165" s="245"/>
      <c r="Q7165" s="165"/>
      <c r="R7165" s="162"/>
      <c r="S7165" s="162"/>
      <c r="T7165" s="163"/>
      <c r="U7165" s="166"/>
      <c r="V7165" s="164"/>
      <c r="Z7165" s="220"/>
      <c r="AA7165" s="220"/>
      <c r="AB7165" s="228"/>
      <c r="AC7165" s="220"/>
      <c r="AD7165" s="220"/>
      <c r="AE7165" s="220"/>
      <c r="AF7165" s="220"/>
    </row>
    <row r="7166" spans="1:32">
      <c r="A7166" s="121"/>
      <c r="B7166" s="121"/>
      <c r="C7166" s="140"/>
      <c r="D7166" s="159"/>
      <c r="E7166" s="154"/>
      <c r="F7166" s="154"/>
      <c r="G7166" s="160"/>
      <c r="H7166" s="158"/>
      <c r="I7166" s="158"/>
      <c r="J7166" s="158"/>
      <c r="K7166" s="158"/>
      <c r="L7166" s="158"/>
      <c r="M7166" s="158"/>
      <c r="N7166" s="157"/>
      <c r="O7166" s="188"/>
      <c r="P7166" s="245"/>
      <c r="Q7166" s="165"/>
      <c r="R7166" s="162"/>
      <c r="S7166" s="162"/>
      <c r="T7166" s="163"/>
      <c r="U7166" s="166"/>
      <c r="V7166" s="164"/>
      <c r="Z7166" s="220"/>
      <c r="AA7166" s="220"/>
      <c r="AB7166" s="228"/>
      <c r="AC7166" s="220"/>
      <c r="AD7166" s="220"/>
      <c r="AE7166" s="220"/>
      <c r="AF7166" s="220"/>
    </row>
    <row r="7167" spans="1:32">
      <c r="A7167" s="121"/>
      <c r="B7167" s="121"/>
      <c r="C7167" s="140"/>
      <c r="D7167" s="159"/>
      <c r="E7167" s="154"/>
      <c r="F7167" s="154"/>
      <c r="G7167" s="160"/>
      <c r="H7167" s="158"/>
      <c r="I7167" s="158"/>
      <c r="J7167" s="158"/>
      <c r="K7167" s="158"/>
      <c r="L7167" s="158"/>
      <c r="M7167" s="158"/>
      <c r="N7167" s="157"/>
      <c r="O7167" s="188"/>
      <c r="P7167" s="245"/>
      <c r="Q7167" s="165"/>
      <c r="R7167" s="162"/>
      <c r="S7167" s="162"/>
      <c r="T7167" s="163"/>
      <c r="U7167" s="166"/>
      <c r="V7167" s="164"/>
      <c r="Z7167" s="220"/>
      <c r="AA7167" s="220"/>
      <c r="AB7167" s="228"/>
      <c r="AC7167" s="220"/>
      <c r="AD7167" s="220"/>
      <c r="AE7167" s="220"/>
      <c r="AF7167" s="220"/>
    </row>
    <row r="7168" spans="1:32">
      <c r="A7168" s="121"/>
      <c r="B7168" s="121"/>
      <c r="C7168" s="140"/>
      <c r="D7168" s="159"/>
      <c r="E7168" s="154"/>
      <c r="F7168" s="154"/>
      <c r="G7168" s="160"/>
      <c r="H7168" s="158"/>
      <c r="I7168" s="158"/>
      <c r="J7168" s="158"/>
      <c r="K7168" s="158"/>
      <c r="L7168" s="158"/>
      <c r="M7168" s="158"/>
      <c r="N7168" s="157"/>
      <c r="O7168" s="188"/>
      <c r="P7168" s="245"/>
      <c r="Q7168" s="165"/>
      <c r="R7168" s="162"/>
      <c r="S7168" s="162"/>
      <c r="T7168" s="163"/>
      <c r="U7168" s="166"/>
      <c r="V7168" s="164"/>
      <c r="Z7168" s="220"/>
      <c r="AA7168" s="220"/>
      <c r="AB7168" s="228"/>
      <c r="AC7168" s="220"/>
      <c r="AD7168" s="220"/>
      <c r="AE7168" s="220"/>
      <c r="AF7168" s="220"/>
    </row>
    <row r="7169" spans="1:32">
      <c r="A7169" s="121"/>
      <c r="B7169" s="121"/>
      <c r="C7169" s="140"/>
      <c r="D7169" s="159"/>
      <c r="E7169" s="154"/>
      <c r="F7169" s="154"/>
      <c r="G7169" s="160"/>
      <c r="H7169" s="158"/>
      <c r="I7169" s="158"/>
      <c r="J7169" s="158"/>
      <c r="K7169" s="158"/>
      <c r="L7169" s="158"/>
      <c r="M7169" s="158"/>
      <c r="N7169" s="157"/>
      <c r="O7169" s="188"/>
      <c r="P7169" s="245"/>
      <c r="Q7169" s="165"/>
      <c r="R7169" s="162"/>
      <c r="S7169" s="162"/>
      <c r="T7169" s="163"/>
      <c r="U7169" s="166"/>
      <c r="V7169" s="164"/>
      <c r="Z7169" s="220"/>
      <c r="AA7169" s="220"/>
      <c r="AB7169" s="228"/>
      <c r="AC7169" s="220"/>
      <c r="AD7169" s="220"/>
      <c r="AE7169" s="220"/>
      <c r="AF7169" s="220"/>
    </row>
    <row r="7170" spans="1:32">
      <c r="A7170" s="121"/>
      <c r="B7170" s="121"/>
      <c r="C7170" s="140"/>
      <c r="D7170" s="159"/>
      <c r="E7170" s="154"/>
      <c r="F7170" s="154"/>
      <c r="G7170" s="160"/>
      <c r="H7170" s="158"/>
      <c r="I7170" s="158"/>
      <c r="J7170" s="158"/>
      <c r="K7170" s="158"/>
      <c r="L7170" s="158"/>
      <c r="M7170" s="158"/>
      <c r="N7170" s="157"/>
      <c r="O7170" s="188"/>
      <c r="P7170" s="245"/>
      <c r="Q7170" s="165"/>
      <c r="R7170" s="162"/>
      <c r="S7170" s="162"/>
      <c r="T7170" s="163"/>
      <c r="U7170" s="166"/>
      <c r="V7170" s="164"/>
      <c r="Z7170" s="220"/>
      <c r="AA7170" s="220"/>
      <c r="AB7170" s="228"/>
      <c r="AC7170" s="220"/>
      <c r="AD7170" s="220"/>
      <c r="AE7170" s="220"/>
      <c r="AF7170" s="220"/>
    </row>
    <row r="7171" spans="1:32">
      <c r="A7171" s="121"/>
      <c r="B7171" s="121"/>
      <c r="C7171" s="140"/>
      <c r="D7171" s="159"/>
      <c r="E7171" s="154"/>
      <c r="F7171" s="154"/>
      <c r="G7171" s="160"/>
      <c r="H7171" s="158"/>
      <c r="I7171" s="158"/>
      <c r="J7171" s="158"/>
      <c r="K7171" s="158"/>
      <c r="L7171" s="158"/>
      <c r="M7171" s="158"/>
      <c r="N7171" s="157"/>
      <c r="O7171" s="188"/>
      <c r="P7171" s="245"/>
      <c r="Q7171" s="165"/>
      <c r="R7171" s="162"/>
      <c r="S7171" s="162"/>
      <c r="T7171" s="163"/>
      <c r="U7171" s="166"/>
      <c r="V7171" s="164"/>
      <c r="Z7171" s="220"/>
      <c r="AA7171" s="220"/>
      <c r="AB7171" s="228"/>
      <c r="AC7171" s="220"/>
      <c r="AD7171" s="220"/>
      <c r="AE7171" s="220"/>
      <c r="AF7171" s="220"/>
    </row>
    <row r="7172" spans="1:32">
      <c r="A7172" s="121"/>
      <c r="B7172" s="121"/>
      <c r="C7172" s="140"/>
      <c r="D7172" s="159"/>
      <c r="E7172" s="154"/>
      <c r="F7172" s="154"/>
      <c r="G7172" s="160"/>
      <c r="H7172" s="158"/>
      <c r="I7172" s="158"/>
      <c r="J7172" s="158"/>
      <c r="K7172" s="158"/>
      <c r="L7172" s="158"/>
      <c r="M7172" s="158"/>
      <c r="N7172" s="157"/>
      <c r="O7172" s="188"/>
      <c r="P7172" s="245"/>
      <c r="Q7172" s="165"/>
      <c r="R7172" s="162"/>
      <c r="S7172" s="162"/>
      <c r="T7172" s="163"/>
      <c r="U7172" s="166"/>
      <c r="V7172" s="164"/>
      <c r="Z7172" s="220"/>
      <c r="AA7172" s="220"/>
      <c r="AB7172" s="228"/>
      <c r="AC7172" s="220"/>
      <c r="AD7172" s="220"/>
      <c r="AE7172" s="220"/>
      <c r="AF7172" s="220"/>
    </row>
    <row r="7173" spans="1:32">
      <c r="A7173" s="121"/>
      <c r="B7173" s="121"/>
      <c r="C7173" s="140"/>
      <c r="D7173" s="159"/>
      <c r="E7173" s="154"/>
      <c r="F7173" s="154"/>
      <c r="G7173" s="160"/>
      <c r="H7173" s="158"/>
      <c r="I7173" s="158"/>
      <c r="J7173" s="158"/>
      <c r="K7173" s="158"/>
      <c r="L7173" s="158"/>
      <c r="M7173" s="158"/>
      <c r="N7173" s="157"/>
      <c r="O7173" s="188"/>
      <c r="P7173" s="245"/>
      <c r="Q7173" s="165"/>
      <c r="R7173" s="162"/>
      <c r="S7173" s="162"/>
      <c r="T7173" s="163"/>
      <c r="U7173" s="166"/>
      <c r="V7173" s="164"/>
      <c r="Z7173" s="220"/>
      <c r="AA7173" s="220"/>
      <c r="AB7173" s="228"/>
      <c r="AC7173" s="220"/>
      <c r="AD7173" s="220"/>
      <c r="AE7173" s="220"/>
      <c r="AF7173" s="220"/>
    </row>
    <row r="7174" spans="1:32">
      <c r="A7174" s="121"/>
      <c r="B7174" s="121"/>
      <c r="C7174" s="140"/>
      <c r="D7174" s="159"/>
      <c r="E7174" s="154"/>
      <c r="F7174" s="154"/>
      <c r="G7174" s="160"/>
      <c r="H7174" s="158"/>
      <c r="I7174" s="158"/>
      <c r="J7174" s="158"/>
      <c r="K7174" s="158"/>
      <c r="L7174" s="158"/>
      <c r="M7174" s="158"/>
      <c r="N7174" s="157"/>
      <c r="O7174" s="188"/>
      <c r="P7174" s="245"/>
      <c r="Q7174" s="165"/>
      <c r="R7174" s="162"/>
      <c r="S7174" s="162"/>
      <c r="T7174" s="163"/>
      <c r="U7174" s="166"/>
      <c r="V7174" s="164"/>
      <c r="Z7174" s="220"/>
      <c r="AA7174" s="220"/>
      <c r="AB7174" s="228"/>
      <c r="AC7174" s="220"/>
      <c r="AD7174" s="220"/>
      <c r="AE7174" s="220"/>
      <c r="AF7174" s="220"/>
    </row>
    <row r="7175" spans="1:32">
      <c r="A7175" s="121"/>
      <c r="B7175" s="121"/>
      <c r="C7175" s="140"/>
      <c r="D7175" s="159"/>
      <c r="E7175" s="154"/>
      <c r="F7175" s="154"/>
      <c r="G7175" s="160"/>
      <c r="H7175" s="158"/>
      <c r="I7175" s="158"/>
      <c r="J7175" s="158"/>
      <c r="K7175" s="158"/>
      <c r="L7175" s="158"/>
      <c r="M7175" s="158"/>
      <c r="N7175" s="157"/>
      <c r="O7175" s="188"/>
      <c r="P7175" s="245"/>
      <c r="Q7175" s="165"/>
      <c r="R7175" s="162"/>
      <c r="S7175" s="162"/>
      <c r="T7175" s="163"/>
      <c r="U7175" s="166"/>
      <c r="V7175" s="164"/>
      <c r="Z7175" s="220"/>
      <c r="AA7175" s="220"/>
      <c r="AB7175" s="228"/>
      <c r="AC7175" s="220"/>
      <c r="AD7175" s="220"/>
      <c r="AE7175" s="220"/>
      <c r="AF7175" s="220"/>
    </row>
    <row r="7176" spans="1:32">
      <c r="A7176" s="121"/>
      <c r="B7176" s="121"/>
      <c r="C7176" s="140"/>
      <c r="D7176" s="159"/>
      <c r="E7176" s="154"/>
      <c r="F7176" s="154"/>
      <c r="G7176" s="160"/>
      <c r="H7176" s="158"/>
      <c r="I7176" s="158"/>
      <c r="J7176" s="158"/>
      <c r="K7176" s="158"/>
      <c r="L7176" s="158"/>
      <c r="M7176" s="158"/>
      <c r="N7176" s="157"/>
      <c r="O7176" s="188"/>
      <c r="P7176" s="245"/>
      <c r="Q7176" s="165"/>
      <c r="R7176" s="162"/>
      <c r="S7176" s="162"/>
      <c r="T7176" s="163"/>
      <c r="U7176" s="166"/>
      <c r="V7176" s="164"/>
      <c r="Z7176" s="220"/>
      <c r="AA7176" s="220"/>
      <c r="AB7176" s="228"/>
      <c r="AC7176" s="220"/>
      <c r="AD7176" s="220"/>
      <c r="AE7176" s="220"/>
      <c r="AF7176" s="220"/>
    </row>
    <row r="7177" spans="1:32">
      <c r="A7177" s="121"/>
      <c r="B7177" s="121"/>
      <c r="C7177" s="140"/>
      <c r="D7177" s="159"/>
      <c r="E7177" s="154"/>
      <c r="F7177" s="154"/>
      <c r="G7177" s="160"/>
      <c r="H7177" s="158"/>
      <c r="I7177" s="158"/>
      <c r="J7177" s="158"/>
      <c r="K7177" s="158"/>
      <c r="L7177" s="158"/>
      <c r="M7177" s="158"/>
      <c r="N7177" s="157"/>
      <c r="O7177" s="188"/>
      <c r="P7177" s="245"/>
      <c r="Q7177" s="165"/>
      <c r="R7177" s="162"/>
      <c r="S7177" s="162"/>
      <c r="T7177" s="163"/>
      <c r="U7177" s="166"/>
      <c r="V7177" s="164"/>
      <c r="Z7177" s="220"/>
      <c r="AA7177" s="220"/>
      <c r="AB7177" s="228"/>
      <c r="AC7177" s="220"/>
      <c r="AD7177" s="220"/>
      <c r="AE7177" s="220"/>
      <c r="AF7177" s="220"/>
    </row>
    <row r="7178" spans="1:32">
      <c r="A7178" s="121"/>
      <c r="B7178" s="121"/>
      <c r="C7178" s="140"/>
      <c r="D7178" s="159"/>
      <c r="E7178" s="154"/>
      <c r="F7178" s="154"/>
      <c r="G7178" s="160"/>
      <c r="H7178" s="158"/>
      <c r="I7178" s="158"/>
      <c r="J7178" s="158"/>
      <c r="K7178" s="158"/>
      <c r="L7178" s="158"/>
      <c r="M7178" s="158"/>
      <c r="N7178" s="157"/>
      <c r="O7178" s="188"/>
      <c r="P7178" s="245"/>
      <c r="Q7178" s="165"/>
      <c r="R7178" s="162"/>
      <c r="S7178" s="162"/>
      <c r="T7178" s="163"/>
      <c r="U7178" s="166"/>
      <c r="V7178" s="164"/>
      <c r="Z7178" s="220"/>
      <c r="AA7178" s="220"/>
      <c r="AB7178" s="228"/>
      <c r="AC7178" s="220"/>
      <c r="AD7178" s="220"/>
      <c r="AE7178" s="220"/>
      <c r="AF7178" s="220"/>
    </row>
    <row r="7179" spans="1:32">
      <c r="A7179" s="121"/>
      <c r="B7179" s="121"/>
      <c r="C7179" s="140"/>
      <c r="D7179" s="159"/>
      <c r="E7179" s="154"/>
      <c r="F7179" s="154"/>
      <c r="G7179" s="160"/>
      <c r="H7179" s="158"/>
      <c r="I7179" s="158"/>
      <c r="J7179" s="158"/>
      <c r="K7179" s="158"/>
      <c r="L7179" s="158"/>
      <c r="M7179" s="158"/>
      <c r="N7179" s="157"/>
      <c r="O7179" s="188"/>
      <c r="P7179" s="245"/>
      <c r="Q7179" s="165"/>
      <c r="R7179" s="162"/>
      <c r="S7179" s="162"/>
      <c r="T7179" s="163"/>
      <c r="U7179" s="166"/>
      <c r="V7179" s="164"/>
      <c r="Z7179" s="220"/>
      <c r="AA7179" s="220"/>
      <c r="AB7179" s="228"/>
      <c r="AC7179" s="220"/>
      <c r="AD7179" s="220"/>
      <c r="AE7179" s="220"/>
      <c r="AF7179" s="220"/>
    </row>
    <row r="7180" spans="1:32">
      <c r="A7180" s="121"/>
      <c r="B7180" s="121"/>
      <c r="C7180" s="140"/>
      <c r="D7180" s="159"/>
      <c r="E7180" s="154"/>
      <c r="F7180" s="154"/>
      <c r="G7180" s="160"/>
      <c r="H7180" s="158"/>
      <c r="I7180" s="158"/>
      <c r="J7180" s="158"/>
      <c r="K7180" s="158"/>
      <c r="L7180" s="158"/>
      <c r="M7180" s="158"/>
      <c r="N7180" s="157"/>
      <c r="O7180" s="188"/>
      <c r="P7180" s="245"/>
      <c r="Q7180" s="165"/>
      <c r="R7180" s="162"/>
      <c r="S7180" s="162"/>
      <c r="T7180" s="163"/>
      <c r="U7180" s="166"/>
      <c r="V7180" s="164"/>
      <c r="Z7180" s="220"/>
      <c r="AA7180" s="220"/>
      <c r="AB7180" s="228"/>
      <c r="AC7180" s="220"/>
      <c r="AD7180" s="220"/>
      <c r="AE7180" s="220"/>
      <c r="AF7180" s="220"/>
    </row>
    <row r="7181" spans="1:32">
      <c r="A7181" s="121"/>
      <c r="B7181" s="121"/>
      <c r="C7181" s="140"/>
      <c r="D7181" s="159"/>
      <c r="E7181" s="154"/>
      <c r="F7181" s="154"/>
      <c r="G7181" s="160"/>
      <c r="H7181" s="158"/>
      <c r="I7181" s="158"/>
      <c r="J7181" s="158"/>
      <c r="K7181" s="158"/>
      <c r="L7181" s="158"/>
      <c r="M7181" s="158"/>
      <c r="N7181" s="157"/>
      <c r="O7181" s="188"/>
      <c r="P7181" s="245"/>
      <c r="Q7181" s="165"/>
      <c r="R7181" s="162"/>
      <c r="S7181" s="162"/>
      <c r="T7181" s="163"/>
      <c r="U7181" s="166"/>
      <c r="V7181" s="164"/>
      <c r="Z7181" s="220"/>
      <c r="AA7181" s="220"/>
      <c r="AB7181" s="228"/>
      <c r="AC7181" s="220"/>
      <c r="AD7181" s="220"/>
      <c r="AE7181" s="220"/>
      <c r="AF7181" s="220"/>
    </row>
    <row r="7182" spans="1:32">
      <c r="A7182" s="121"/>
      <c r="B7182" s="121"/>
      <c r="C7182" s="140"/>
      <c r="D7182" s="159"/>
      <c r="E7182" s="154"/>
      <c r="F7182" s="154"/>
      <c r="G7182" s="160"/>
      <c r="H7182" s="158"/>
      <c r="I7182" s="158"/>
      <c r="J7182" s="158"/>
      <c r="K7182" s="158"/>
      <c r="L7182" s="158"/>
      <c r="M7182" s="158"/>
      <c r="N7182" s="157"/>
      <c r="O7182" s="188"/>
      <c r="P7182" s="245"/>
      <c r="Q7182" s="165"/>
      <c r="R7182" s="162"/>
      <c r="S7182" s="162"/>
      <c r="T7182" s="163"/>
      <c r="U7182" s="166"/>
      <c r="V7182" s="164"/>
      <c r="Z7182" s="220"/>
      <c r="AA7182" s="220"/>
      <c r="AB7182" s="228"/>
      <c r="AC7182" s="220"/>
      <c r="AD7182" s="220"/>
      <c r="AE7182" s="220"/>
      <c r="AF7182" s="220"/>
    </row>
    <row r="7183" spans="1:32">
      <c r="A7183" s="121"/>
      <c r="B7183" s="121"/>
      <c r="C7183" s="140"/>
      <c r="D7183" s="159"/>
      <c r="E7183" s="154"/>
      <c r="F7183" s="154"/>
      <c r="G7183" s="160"/>
      <c r="H7183" s="158"/>
      <c r="I7183" s="158"/>
      <c r="J7183" s="158"/>
      <c r="K7183" s="158"/>
      <c r="L7183" s="158"/>
      <c r="M7183" s="158"/>
      <c r="N7183" s="157"/>
      <c r="O7183" s="188"/>
      <c r="P7183" s="245"/>
      <c r="Q7183" s="165"/>
      <c r="R7183" s="162"/>
      <c r="S7183" s="162"/>
      <c r="T7183" s="163"/>
      <c r="U7183" s="166"/>
      <c r="V7183" s="164"/>
      <c r="Z7183" s="220"/>
      <c r="AA7183" s="220"/>
      <c r="AB7183" s="228"/>
      <c r="AC7183" s="220"/>
      <c r="AD7183" s="220"/>
      <c r="AE7183" s="220"/>
      <c r="AF7183" s="220"/>
    </row>
    <row r="7184" spans="1:32">
      <c r="A7184" s="121"/>
      <c r="B7184" s="121"/>
      <c r="C7184" s="140"/>
      <c r="D7184" s="159"/>
      <c r="E7184" s="154"/>
      <c r="F7184" s="154"/>
      <c r="G7184" s="160"/>
      <c r="H7184" s="158"/>
      <c r="I7184" s="158"/>
      <c r="J7184" s="158"/>
      <c r="K7184" s="158"/>
      <c r="L7184" s="158"/>
      <c r="M7184" s="158"/>
      <c r="N7184" s="157"/>
      <c r="O7184" s="188"/>
      <c r="P7184" s="245"/>
      <c r="Q7184" s="165"/>
      <c r="R7184" s="162"/>
      <c r="S7184" s="162"/>
      <c r="T7184" s="163"/>
      <c r="U7184" s="166"/>
      <c r="V7184" s="164"/>
      <c r="Z7184" s="220"/>
      <c r="AA7184" s="220"/>
      <c r="AB7184" s="228"/>
      <c r="AC7184" s="220"/>
      <c r="AD7184" s="220"/>
      <c r="AE7184" s="220"/>
      <c r="AF7184" s="220"/>
    </row>
    <row r="7185" spans="1:32">
      <c r="A7185" s="121"/>
      <c r="B7185" s="121"/>
      <c r="C7185" s="140"/>
      <c r="D7185" s="159"/>
      <c r="E7185" s="154"/>
      <c r="F7185" s="154"/>
      <c r="G7185" s="160"/>
      <c r="H7185" s="158"/>
      <c r="I7185" s="158"/>
      <c r="J7185" s="158"/>
      <c r="K7185" s="158"/>
      <c r="L7185" s="158"/>
      <c r="M7185" s="158"/>
      <c r="N7185" s="157"/>
      <c r="O7185" s="188"/>
      <c r="P7185" s="245"/>
      <c r="Q7185" s="165"/>
      <c r="R7185" s="162"/>
      <c r="S7185" s="162"/>
      <c r="T7185" s="163"/>
      <c r="U7185" s="166"/>
      <c r="V7185" s="164"/>
      <c r="Z7185" s="220"/>
      <c r="AA7185" s="220"/>
      <c r="AB7185" s="228"/>
      <c r="AC7185" s="220"/>
      <c r="AD7185" s="220"/>
      <c r="AE7185" s="220"/>
      <c r="AF7185" s="220"/>
    </row>
    <row r="7186" spans="1:32">
      <c r="A7186" s="121"/>
      <c r="B7186" s="121"/>
      <c r="C7186" s="140"/>
      <c r="D7186" s="159"/>
      <c r="E7186" s="154"/>
      <c r="F7186" s="154"/>
      <c r="G7186" s="160"/>
      <c r="H7186" s="158"/>
      <c r="I7186" s="158"/>
      <c r="J7186" s="158"/>
      <c r="K7186" s="158"/>
      <c r="L7186" s="158"/>
      <c r="M7186" s="158"/>
      <c r="N7186" s="157"/>
      <c r="O7186" s="188"/>
      <c r="P7186" s="245"/>
      <c r="Q7186" s="165"/>
      <c r="R7186" s="162"/>
      <c r="S7186" s="162"/>
      <c r="T7186" s="163"/>
      <c r="U7186" s="166"/>
      <c r="V7186" s="164"/>
      <c r="Z7186" s="220"/>
      <c r="AA7186" s="220"/>
      <c r="AB7186" s="228"/>
      <c r="AC7186" s="220"/>
      <c r="AD7186" s="220"/>
      <c r="AE7186" s="220"/>
      <c r="AF7186" s="220"/>
    </row>
    <row r="7187" spans="1:32">
      <c r="A7187" s="121"/>
      <c r="B7187" s="121"/>
      <c r="C7187" s="140"/>
      <c r="D7187" s="159"/>
      <c r="E7187" s="154"/>
      <c r="F7187" s="154"/>
      <c r="G7187" s="160"/>
      <c r="H7187" s="158"/>
      <c r="I7187" s="158"/>
      <c r="J7187" s="158"/>
      <c r="K7187" s="158"/>
      <c r="L7187" s="158"/>
      <c r="M7187" s="158"/>
      <c r="N7187" s="157"/>
      <c r="O7187" s="188"/>
      <c r="P7187" s="245"/>
      <c r="Q7187" s="165"/>
      <c r="R7187" s="162"/>
      <c r="S7187" s="162"/>
      <c r="T7187" s="163"/>
      <c r="U7187" s="166"/>
      <c r="V7187" s="164"/>
      <c r="Z7187" s="220"/>
      <c r="AA7187" s="220"/>
      <c r="AB7187" s="228"/>
      <c r="AC7187" s="220"/>
      <c r="AD7187" s="220"/>
      <c r="AE7187" s="220"/>
      <c r="AF7187" s="220"/>
    </row>
    <row r="7188" spans="1:32">
      <c r="A7188" s="121"/>
      <c r="B7188" s="121"/>
      <c r="C7188" s="140"/>
      <c r="D7188" s="159"/>
      <c r="E7188" s="154"/>
      <c r="F7188" s="154"/>
      <c r="G7188" s="160"/>
      <c r="H7188" s="158"/>
      <c r="I7188" s="158"/>
      <c r="J7188" s="158"/>
      <c r="K7188" s="158"/>
      <c r="L7188" s="158"/>
      <c r="M7188" s="158"/>
      <c r="N7188" s="157"/>
      <c r="O7188" s="188"/>
      <c r="P7188" s="245"/>
      <c r="Q7188" s="165"/>
      <c r="R7188" s="162"/>
      <c r="S7188" s="162"/>
      <c r="T7188" s="163"/>
      <c r="U7188" s="166"/>
      <c r="V7188" s="164"/>
      <c r="Z7188" s="220"/>
      <c r="AA7188" s="220"/>
      <c r="AB7188" s="228"/>
      <c r="AC7188" s="220"/>
      <c r="AD7188" s="220"/>
      <c r="AE7188" s="220"/>
      <c r="AF7188" s="220"/>
    </row>
    <row r="7189" spans="1:32">
      <c r="A7189" s="121"/>
      <c r="B7189" s="121"/>
      <c r="C7189" s="140"/>
      <c r="D7189" s="159"/>
      <c r="E7189" s="154"/>
      <c r="F7189" s="154"/>
      <c r="G7189" s="160"/>
      <c r="H7189" s="158"/>
      <c r="I7189" s="158"/>
      <c r="J7189" s="158"/>
      <c r="K7189" s="158"/>
      <c r="L7189" s="158"/>
      <c r="M7189" s="158"/>
      <c r="N7189" s="157"/>
      <c r="O7189" s="188"/>
      <c r="P7189" s="245"/>
      <c r="Q7189" s="165"/>
      <c r="R7189" s="162"/>
      <c r="S7189" s="162"/>
      <c r="T7189" s="163"/>
      <c r="U7189" s="166"/>
      <c r="V7189" s="164"/>
      <c r="Z7189" s="220"/>
      <c r="AA7189" s="220"/>
      <c r="AB7189" s="228"/>
      <c r="AC7189" s="220"/>
      <c r="AD7189" s="220"/>
      <c r="AE7189" s="220"/>
      <c r="AF7189" s="220"/>
    </row>
    <row r="7190" spans="1:32">
      <c r="A7190" s="121"/>
      <c r="B7190" s="121"/>
      <c r="C7190" s="140"/>
      <c r="D7190" s="159"/>
      <c r="E7190" s="154"/>
      <c r="F7190" s="154"/>
      <c r="G7190" s="160"/>
      <c r="H7190" s="158"/>
      <c r="I7190" s="158"/>
      <c r="J7190" s="158"/>
      <c r="K7190" s="158"/>
      <c r="L7190" s="158"/>
      <c r="M7190" s="158"/>
      <c r="N7190" s="157"/>
      <c r="O7190" s="188"/>
      <c r="P7190" s="245"/>
      <c r="Q7190" s="165"/>
      <c r="R7190" s="162"/>
      <c r="S7190" s="162"/>
      <c r="T7190" s="163"/>
      <c r="U7190" s="166"/>
      <c r="V7190" s="164"/>
      <c r="Z7190" s="220"/>
      <c r="AA7190" s="220"/>
      <c r="AB7190" s="228"/>
      <c r="AC7190" s="220"/>
      <c r="AD7190" s="220"/>
      <c r="AE7190" s="220"/>
      <c r="AF7190" s="220"/>
    </row>
    <row r="7191" spans="1:32">
      <c r="A7191" s="121"/>
      <c r="B7191" s="121"/>
      <c r="C7191" s="140"/>
      <c r="D7191" s="159"/>
      <c r="E7191" s="154"/>
      <c r="F7191" s="154"/>
      <c r="G7191" s="160"/>
      <c r="H7191" s="158"/>
      <c r="I7191" s="158"/>
      <c r="J7191" s="158"/>
      <c r="K7191" s="158"/>
      <c r="L7191" s="158"/>
      <c r="M7191" s="158"/>
      <c r="N7191" s="157"/>
      <c r="O7191" s="188"/>
      <c r="P7191" s="245"/>
      <c r="Q7191" s="165"/>
      <c r="R7191" s="162"/>
      <c r="S7191" s="162"/>
      <c r="T7191" s="163"/>
      <c r="U7191" s="166"/>
      <c r="V7191" s="164"/>
      <c r="Z7191" s="220"/>
      <c r="AA7191" s="220"/>
      <c r="AB7191" s="228"/>
      <c r="AC7191" s="220"/>
      <c r="AD7191" s="220"/>
      <c r="AE7191" s="220"/>
      <c r="AF7191" s="220"/>
    </row>
    <row r="7192" spans="1:32">
      <c r="A7192" s="121"/>
      <c r="B7192" s="121"/>
      <c r="C7192" s="140"/>
      <c r="D7192" s="159"/>
      <c r="E7192" s="154"/>
      <c r="F7192" s="154"/>
      <c r="G7192" s="160"/>
      <c r="H7192" s="158"/>
      <c r="I7192" s="158"/>
      <c r="J7192" s="158"/>
      <c r="K7192" s="158"/>
      <c r="L7192" s="158"/>
      <c r="M7192" s="158"/>
      <c r="N7192" s="157"/>
      <c r="O7192" s="188"/>
      <c r="P7192" s="245"/>
      <c r="Q7192" s="165"/>
      <c r="R7192" s="162"/>
      <c r="S7192" s="162"/>
      <c r="T7192" s="163"/>
      <c r="U7192" s="166"/>
      <c r="V7192" s="164"/>
      <c r="Z7192" s="220"/>
      <c r="AA7192" s="220"/>
      <c r="AB7192" s="228"/>
      <c r="AC7192" s="220"/>
      <c r="AD7192" s="220"/>
      <c r="AE7192" s="220"/>
      <c r="AF7192" s="220"/>
    </row>
    <row r="7193" spans="1:32">
      <c r="A7193" s="121"/>
      <c r="B7193" s="121"/>
      <c r="C7193" s="140"/>
      <c r="D7193" s="159"/>
      <c r="E7193" s="154"/>
      <c r="F7193" s="154"/>
      <c r="G7193" s="160"/>
      <c r="H7193" s="158"/>
      <c r="I7193" s="158"/>
      <c r="J7193" s="158"/>
      <c r="K7193" s="158"/>
      <c r="L7193" s="158"/>
      <c r="M7193" s="158"/>
      <c r="N7193" s="157"/>
      <c r="O7193" s="188"/>
      <c r="P7193" s="245"/>
      <c r="Q7193" s="165"/>
      <c r="R7193" s="162"/>
      <c r="S7193" s="162"/>
      <c r="T7193" s="163"/>
      <c r="U7193" s="166"/>
      <c r="V7193" s="164"/>
      <c r="Z7193" s="220"/>
      <c r="AA7193" s="220"/>
      <c r="AB7193" s="228"/>
      <c r="AC7193" s="220"/>
      <c r="AD7193" s="220"/>
      <c r="AE7193" s="220"/>
      <c r="AF7193" s="220"/>
    </row>
    <row r="7194" spans="1:32">
      <c r="A7194" s="121"/>
      <c r="B7194" s="121"/>
      <c r="C7194" s="140"/>
      <c r="D7194" s="159"/>
      <c r="E7194" s="154"/>
      <c r="F7194" s="154"/>
      <c r="G7194" s="160"/>
      <c r="H7194" s="158"/>
      <c r="I7194" s="158"/>
      <c r="J7194" s="158"/>
      <c r="K7194" s="158"/>
      <c r="L7194" s="158"/>
      <c r="M7194" s="158"/>
      <c r="N7194" s="157"/>
      <c r="O7194" s="188"/>
      <c r="P7194" s="245"/>
      <c r="Q7194" s="165"/>
      <c r="R7194" s="162"/>
      <c r="S7194" s="162"/>
      <c r="T7194" s="163"/>
      <c r="U7194" s="166"/>
      <c r="V7194" s="164"/>
      <c r="Z7194" s="220"/>
      <c r="AA7194" s="220"/>
      <c r="AB7194" s="228"/>
      <c r="AC7194" s="220"/>
      <c r="AD7194" s="220"/>
      <c r="AE7194" s="220"/>
      <c r="AF7194" s="220"/>
    </row>
    <row r="7195" spans="1:32">
      <c r="A7195" s="121"/>
      <c r="B7195" s="121"/>
      <c r="C7195" s="140"/>
      <c r="D7195" s="159"/>
      <c r="E7195" s="154"/>
      <c r="F7195" s="154"/>
      <c r="G7195" s="160"/>
      <c r="H7195" s="158"/>
      <c r="I7195" s="158"/>
      <c r="J7195" s="158"/>
      <c r="K7195" s="158"/>
      <c r="L7195" s="158"/>
      <c r="M7195" s="158"/>
      <c r="N7195" s="157"/>
      <c r="O7195" s="188"/>
      <c r="P7195" s="245"/>
      <c r="Q7195" s="165"/>
      <c r="R7195" s="162"/>
      <c r="S7195" s="162"/>
      <c r="T7195" s="163"/>
      <c r="U7195" s="166"/>
      <c r="V7195" s="164"/>
      <c r="Z7195" s="220"/>
      <c r="AA7195" s="220"/>
      <c r="AB7195" s="228"/>
      <c r="AC7195" s="220"/>
      <c r="AD7195" s="220"/>
      <c r="AE7195" s="220"/>
      <c r="AF7195" s="220"/>
    </row>
  </sheetData>
  <autoFilter ref="A4:AF6966"/>
  <customSheetViews>
    <customSheetView guid="{78599D6D-E287-444A-9C9A-F0225A9AC0F4}" scale="90" showPageBreaks="1" showGridLines="0" filter="1" showAutoFilter="1">
      <pane ySplit="4" topLeftCell="A66" activePane="bottomLeft" state="frozen"/>
      <selection pane="bottomLeft" activeCell="G5" sqref="G5:G76"/>
      <pageMargins left="0.7" right="0.7" top="0.75" bottom="0.75" header="0.3" footer="0.3"/>
      <pageSetup paperSize="9" orientation="portrait" r:id="rId1"/>
      <autoFilter ref="A4:W1708">
        <filterColumn colId="6">
          <filters blank="1">
            <filter val="1"/>
            <filter val="2"/>
            <filter val="3"/>
            <filter val="4"/>
          </filters>
        </filterColumn>
      </autoFilter>
    </customSheetView>
  </customSheetViews>
  <pageMargins left="0.25" right="0.25" top="0.75" bottom="0.75" header="0.3" footer="0.3"/>
  <pageSetup paperSize="8" scale="26" fitToHeight="0"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rgb="FFFFC000"/>
  </sheetPr>
  <dimension ref="B1:Q102"/>
  <sheetViews>
    <sheetView showGridLines="0" zoomScale="80" zoomScaleNormal="80" workbookViewId="0">
      <selection activeCell="A44" sqref="A44"/>
    </sheetView>
  </sheetViews>
  <sheetFormatPr baseColWidth="10" defaultRowHeight="15"/>
  <cols>
    <col min="2" max="2" width="13.85546875" customWidth="1"/>
    <col min="3" max="3" width="27.7109375" customWidth="1"/>
    <col min="4" max="4" width="17.85546875" customWidth="1"/>
    <col min="5" max="5" width="16.5703125" customWidth="1"/>
    <col min="8" max="8" width="17.42578125" style="187" customWidth="1"/>
    <col min="9" max="9" width="15.85546875" customWidth="1"/>
    <col min="12" max="12" width="24" customWidth="1"/>
    <col min="13" max="13" width="19.140625" customWidth="1"/>
    <col min="14" max="14" width="15.7109375" customWidth="1"/>
  </cols>
  <sheetData>
    <row r="1" spans="2:17" ht="53.25" customHeight="1"/>
    <row r="2" spans="2:17" ht="15.75" thickBot="1"/>
    <row r="3" spans="2:17" ht="15.75" thickBot="1">
      <c r="B3" s="215" t="s">
        <v>823</v>
      </c>
      <c r="C3" s="215" t="s">
        <v>200</v>
      </c>
      <c r="D3" s="215" t="s">
        <v>15</v>
      </c>
      <c r="E3" s="216" t="s">
        <v>163</v>
      </c>
      <c r="G3" s="216" t="s">
        <v>1037</v>
      </c>
      <c r="H3" s="260" t="s">
        <v>1038</v>
      </c>
      <c r="I3" s="216" t="s">
        <v>1039</v>
      </c>
      <c r="J3" s="216" t="s">
        <v>1040</v>
      </c>
      <c r="K3" s="216" t="s">
        <v>1041</v>
      </c>
      <c r="L3" s="216" t="s">
        <v>793</v>
      </c>
      <c r="M3" s="216" t="s">
        <v>691</v>
      </c>
      <c r="N3" s="216" t="s">
        <v>1049</v>
      </c>
      <c r="O3" s="253"/>
    </row>
    <row r="4" spans="2:17">
      <c r="B4" s="218"/>
      <c r="C4" s="217" t="str">
        <f t="shared" ref="C4:C35" si="0">+IF(B4&lt;&gt;"",VLOOKUP($B4,$G$4:$J$93,2,FALSE),"")</f>
        <v/>
      </c>
      <c r="D4" s="214" t="str">
        <f t="shared" ref="D4:D35" si="1">+IF(B4&lt;&gt;"",VLOOKUP($B4,$G$4:$J$93,3,FALSE),"")</f>
        <v/>
      </c>
      <c r="E4" s="214" t="str">
        <f t="shared" ref="E4:E35" si="2">+IF(B4&lt;&gt;"",VLOOKUP($B4,$G$4:$J$93,4,FALSE),"")</f>
        <v/>
      </c>
      <c r="G4" s="256" t="s">
        <v>81</v>
      </c>
      <c r="H4" s="261" t="s">
        <v>204</v>
      </c>
      <c r="I4" s="257" t="s">
        <v>18</v>
      </c>
      <c r="J4" s="257">
        <v>4</v>
      </c>
      <c r="K4" s="257" t="s">
        <v>105</v>
      </c>
      <c r="L4" s="258" t="s">
        <v>1043</v>
      </c>
      <c r="M4" s="258" t="s">
        <v>1046</v>
      </c>
      <c r="N4" t="s">
        <v>1051</v>
      </c>
      <c r="O4" s="141"/>
      <c r="P4" s="262" t="s">
        <v>1063</v>
      </c>
      <c r="Q4" t="str">
        <f>+"E"&amp;G4&amp;"E"</f>
        <v>E002E</v>
      </c>
    </row>
    <row r="5" spans="2:17">
      <c r="B5" s="218"/>
      <c r="C5" s="217" t="str">
        <f t="shared" si="0"/>
        <v/>
      </c>
      <c r="D5" s="214" t="str">
        <f t="shared" si="1"/>
        <v/>
      </c>
      <c r="E5" s="214" t="str">
        <f t="shared" si="2"/>
        <v/>
      </c>
      <c r="G5" s="256" t="s">
        <v>21</v>
      </c>
      <c r="H5" s="261" t="s">
        <v>205</v>
      </c>
      <c r="I5" s="257" t="s">
        <v>17</v>
      </c>
      <c r="J5" s="257">
        <v>4</v>
      </c>
      <c r="K5" s="257" t="s">
        <v>105</v>
      </c>
      <c r="L5" s="258" t="s">
        <v>1042</v>
      </c>
      <c r="M5" s="258" t="s">
        <v>1047</v>
      </c>
      <c r="N5" t="s">
        <v>1051</v>
      </c>
      <c r="O5" s="141"/>
      <c r="P5" s="262" t="s">
        <v>1063</v>
      </c>
      <c r="Q5" t="str">
        <f t="shared" ref="Q5:Q68" si="3">+"E"&amp;G5&amp;"E"</f>
        <v>E003E</v>
      </c>
    </row>
    <row r="6" spans="2:17">
      <c r="B6" s="218"/>
      <c r="C6" s="217" t="str">
        <f t="shared" si="0"/>
        <v/>
      </c>
      <c r="D6" s="214" t="str">
        <f t="shared" si="1"/>
        <v/>
      </c>
      <c r="E6" s="214" t="str">
        <f t="shared" si="2"/>
        <v/>
      </c>
      <c r="G6" s="256" t="s">
        <v>24</v>
      </c>
      <c r="H6" s="261" t="s">
        <v>207</v>
      </c>
      <c r="I6" s="257" t="s">
        <v>17</v>
      </c>
      <c r="J6" s="257">
        <v>4</v>
      </c>
      <c r="K6" s="257" t="s">
        <v>105</v>
      </c>
      <c r="L6" s="258" t="s">
        <v>1044</v>
      </c>
      <c r="M6" s="258" t="s">
        <v>1046</v>
      </c>
      <c r="N6" t="s">
        <v>1051</v>
      </c>
      <c r="O6" s="141"/>
      <c r="P6" s="262" t="s">
        <v>1063</v>
      </c>
      <c r="Q6" t="str">
        <f t="shared" si="3"/>
        <v>E005E</v>
      </c>
    </row>
    <row r="7" spans="2:17">
      <c r="B7" s="218"/>
      <c r="C7" s="217" t="str">
        <f t="shared" si="0"/>
        <v/>
      </c>
      <c r="D7" s="214" t="str">
        <f t="shared" si="1"/>
        <v/>
      </c>
      <c r="E7" s="214" t="str">
        <f t="shared" si="2"/>
        <v/>
      </c>
      <c r="G7" s="256" t="s">
        <v>19</v>
      </c>
      <c r="H7" s="261" t="s">
        <v>208</v>
      </c>
      <c r="I7" s="257" t="s">
        <v>17</v>
      </c>
      <c r="J7" s="257">
        <v>4</v>
      </c>
      <c r="K7" s="257" t="s">
        <v>105</v>
      </c>
      <c r="L7" s="258" t="s">
        <v>1043</v>
      </c>
      <c r="M7" s="258" t="s">
        <v>1046</v>
      </c>
      <c r="N7" t="s">
        <v>1051</v>
      </c>
      <c r="O7" s="141"/>
      <c r="P7" s="262" t="s">
        <v>1063</v>
      </c>
      <c r="Q7" t="str">
        <f t="shared" si="3"/>
        <v>E006E</v>
      </c>
    </row>
    <row r="8" spans="2:17">
      <c r="B8" s="218"/>
      <c r="C8" s="217" t="str">
        <f t="shared" si="0"/>
        <v/>
      </c>
      <c r="D8" s="214" t="str">
        <f t="shared" si="1"/>
        <v/>
      </c>
      <c r="E8" s="214" t="str">
        <f t="shared" si="2"/>
        <v/>
      </c>
      <c r="G8" s="256" t="s">
        <v>82</v>
      </c>
      <c r="H8" s="261" t="s">
        <v>209</v>
      </c>
      <c r="I8" s="257" t="s">
        <v>18</v>
      </c>
      <c r="J8" s="257">
        <v>4</v>
      </c>
      <c r="K8" s="257" t="s">
        <v>105</v>
      </c>
      <c r="L8" s="258" t="s">
        <v>1044</v>
      </c>
      <c r="M8" s="258" t="s">
        <v>1046</v>
      </c>
      <c r="N8" t="s">
        <v>1051</v>
      </c>
      <c r="P8" s="262" t="s">
        <v>1063</v>
      </c>
      <c r="Q8" t="str">
        <f t="shared" si="3"/>
        <v>E007E</v>
      </c>
    </row>
    <row r="9" spans="2:17">
      <c r="B9" s="218"/>
      <c r="C9" s="217" t="str">
        <f t="shared" si="0"/>
        <v/>
      </c>
      <c r="D9" s="214" t="str">
        <f t="shared" si="1"/>
        <v/>
      </c>
      <c r="E9" s="214" t="str">
        <f t="shared" si="2"/>
        <v/>
      </c>
      <c r="G9" s="256" t="s">
        <v>80</v>
      </c>
      <c r="H9" s="261" t="s">
        <v>203</v>
      </c>
      <c r="I9" s="257" t="s">
        <v>18</v>
      </c>
      <c r="J9" s="257">
        <v>4</v>
      </c>
      <c r="K9" s="257" t="s">
        <v>105</v>
      </c>
      <c r="L9" s="258" t="s">
        <v>1044</v>
      </c>
      <c r="M9" s="258" t="s">
        <v>1046</v>
      </c>
      <c r="N9" t="s">
        <v>1051</v>
      </c>
      <c r="P9" s="262" t="s">
        <v>1063</v>
      </c>
      <c r="Q9" t="str">
        <f t="shared" si="3"/>
        <v>E008E</v>
      </c>
    </row>
    <row r="10" spans="2:17">
      <c r="B10" s="218"/>
      <c r="C10" s="217" t="str">
        <f t="shared" si="0"/>
        <v/>
      </c>
      <c r="D10" s="214" t="str">
        <f t="shared" si="1"/>
        <v/>
      </c>
      <c r="E10" s="214" t="str">
        <f t="shared" si="2"/>
        <v/>
      </c>
      <c r="G10" s="256" t="s">
        <v>23</v>
      </c>
      <c r="H10" s="261" t="s">
        <v>213</v>
      </c>
      <c r="I10" s="257" t="s">
        <v>17</v>
      </c>
      <c r="J10" s="257">
        <v>4</v>
      </c>
      <c r="K10" s="257" t="s">
        <v>105</v>
      </c>
      <c r="L10" s="258" t="s">
        <v>1044</v>
      </c>
      <c r="M10" s="258" t="s">
        <v>1047</v>
      </c>
      <c r="N10" t="s">
        <v>1051</v>
      </c>
      <c r="O10" s="141"/>
      <c r="P10" s="262" t="s">
        <v>1063</v>
      </c>
      <c r="Q10" t="str">
        <f t="shared" si="3"/>
        <v>E013E</v>
      </c>
    </row>
    <row r="11" spans="2:17">
      <c r="B11" s="218"/>
      <c r="C11" s="217" t="str">
        <f t="shared" si="0"/>
        <v/>
      </c>
      <c r="D11" s="214" t="str">
        <f t="shared" si="1"/>
        <v/>
      </c>
      <c r="E11" s="214" t="str">
        <f t="shared" si="2"/>
        <v/>
      </c>
      <c r="G11" s="256" t="s">
        <v>26</v>
      </c>
      <c r="H11" s="261" t="s">
        <v>228</v>
      </c>
      <c r="I11" s="257" t="s">
        <v>17</v>
      </c>
      <c r="J11" s="257">
        <v>4</v>
      </c>
      <c r="K11" s="257" t="s">
        <v>105</v>
      </c>
      <c r="L11" s="258" t="s">
        <v>1042</v>
      </c>
      <c r="M11" s="258" t="s">
        <v>1046</v>
      </c>
      <c r="N11" t="s">
        <v>1051</v>
      </c>
      <c r="O11" s="141"/>
      <c r="P11" s="262" t="s">
        <v>1063</v>
      </c>
      <c r="Q11" t="str">
        <f t="shared" si="3"/>
        <v>E037E</v>
      </c>
    </row>
    <row r="12" spans="2:17">
      <c r="B12" s="218"/>
      <c r="C12" s="217" t="str">
        <f t="shared" si="0"/>
        <v/>
      </c>
      <c r="D12" s="214" t="str">
        <f t="shared" si="1"/>
        <v/>
      </c>
      <c r="E12" s="214" t="str">
        <f t="shared" si="2"/>
        <v/>
      </c>
      <c r="G12" s="256" t="s">
        <v>22</v>
      </c>
      <c r="H12" s="261" t="s">
        <v>249</v>
      </c>
      <c r="I12" s="257" t="s">
        <v>17</v>
      </c>
      <c r="J12" s="257">
        <v>4</v>
      </c>
      <c r="K12" s="257" t="s">
        <v>105</v>
      </c>
      <c r="L12" s="258" t="s">
        <v>1044</v>
      </c>
      <c r="M12" s="258" t="s">
        <v>1046</v>
      </c>
      <c r="N12" t="s">
        <v>1051</v>
      </c>
      <c r="P12" s="262" t="s">
        <v>1063</v>
      </c>
      <c r="Q12" t="str">
        <f t="shared" si="3"/>
        <v>E696E</v>
      </c>
    </row>
    <row r="13" spans="2:17">
      <c r="B13" s="218"/>
      <c r="C13" s="217" t="str">
        <f t="shared" si="0"/>
        <v/>
      </c>
      <c r="D13" s="214" t="str">
        <f t="shared" si="1"/>
        <v/>
      </c>
      <c r="E13" s="214" t="str">
        <f t="shared" si="2"/>
        <v/>
      </c>
      <c r="G13" s="256" t="s">
        <v>20</v>
      </c>
      <c r="H13" s="261" t="s">
        <v>262</v>
      </c>
      <c r="I13" s="257" t="s">
        <v>17</v>
      </c>
      <c r="J13" s="257">
        <v>4</v>
      </c>
      <c r="K13" s="257" t="s">
        <v>105</v>
      </c>
      <c r="L13" s="258" t="s">
        <v>1044</v>
      </c>
      <c r="M13" s="258" t="s">
        <v>1046</v>
      </c>
      <c r="N13" t="s">
        <v>1051</v>
      </c>
      <c r="P13" s="262" t="s">
        <v>1063</v>
      </c>
      <c r="Q13" t="str">
        <f t="shared" si="3"/>
        <v>E901E</v>
      </c>
    </row>
    <row r="14" spans="2:17">
      <c r="B14" s="218"/>
      <c r="C14" s="217" t="str">
        <f t="shared" si="0"/>
        <v/>
      </c>
      <c r="D14" s="214" t="str">
        <f t="shared" si="1"/>
        <v/>
      </c>
      <c r="E14" s="214" t="str">
        <f t="shared" si="2"/>
        <v/>
      </c>
      <c r="G14" s="256" t="s">
        <v>25</v>
      </c>
      <c r="H14" s="261" t="s">
        <v>816</v>
      </c>
      <c r="I14" s="257" t="s">
        <v>17</v>
      </c>
      <c r="J14" s="257">
        <v>4</v>
      </c>
      <c r="K14" s="257" t="s">
        <v>115</v>
      </c>
      <c r="L14" s="258"/>
      <c r="M14" s="258"/>
      <c r="N14" t="s">
        <v>1051</v>
      </c>
      <c r="P14" s="262" t="s">
        <v>1063</v>
      </c>
      <c r="Q14" t="str">
        <f t="shared" si="3"/>
        <v>E090E</v>
      </c>
    </row>
    <row r="15" spans="2:17">
      <c r="B15" s="218"/>
      <c r="C15" s="217" t="str">
        <f t="shared" si="0"/>
        <v/>
      </c>
      <c r="D15" s="214" t="str">
        <f t="shared" si="1"/>
        <v/>
      </c>
      <c r="E15" s="214" t="str">
        <f t="shared" si="2"/>
        <v/>
      </c>
      <c r="G15" s="256" t="s">
        <v>28</v>
      </c>
      <c r="H15" s="261" t="s">
        <v>216</v>
      </c>
      <c r="I15" s="257" t="s">
        <v>17</v>
      </c>
      <c r="J15" s="257">
        <v>4</v>
      </c>
      <c r="K15" s="257" t="s">
        <v>106</v>
      </c>
      <c r="L15" s="258" t="s">
        <v>1044</v>
      </c>
      <c r="M15" s="258" t="s">
        <v>1046</v>
      </c>
      <c r="N15" t="s">
        <v>1051</v>
      </c>
      <c r="P15" s="262" t="s">
        <v>1063</v>
      </c>
      <c r="Q15" t="str">
        <f t="shared" si="3"/>
        <v>E017E</v>
      </c>
    </row>
    <row r="16" spans="2:17">
      <c r="B16" s="218"/>
      <c r="C16" s="217" t="str">
        <f t="shared" si="0"/>
        <v/>
      </c>
      <c r="D16" s="214" t="str">
        <f t="shared" si="1"/>
        <v/>
      </c>
      <c r="E16" s="214" t="str">
        <f t="shared" si="2"/>
        <v/>
      </c>
      <c r="G16" s="256" t="s">
        <v>85</v>
      </c>
      <c r="H16" s="261" t="s">
        <v>222</v>
      </c>
      <c r="I16" s="257" t="s">
        <v>18</v>
      </c>
      <c r="J16" s="257">
        <v>4</v>
      </c>
      <c r="K16" s="257" t="s">
        <v>105</v>
      </c>
      <c r="L16" s="258" t="s">
        <v>1044</v>
      </c>
      <c r="M16" s="258" t="s">
        <v>1046</v>
      </c>
      <c r="N16" t="s">
        <v>1051</v>
      </c>
      <c r="P16" s="262" t="s">
        <v>1063</v>
      </c>
      <c r="Q16" t="str">
        <f t="shared" si="3"/>
        <v>E023E</v>
      </c>
    </row>
    <row r="17" spans="2:17">
      <c r="B17" s="218"/>
      <c r="C17" s="217" t="str">
        <f t="shared" si="0"/>
        <v/>
      </c>
      <c r="D17" s="214" t="str">
        <f t="shared" si="1"/>
        <v/>
      </c>
      <c r="E17" s="214" t="str">
        <f t="shared" si="2"/>
        <v/>
      </c>
      <c r="G17" s="256" t="s">
        <v>84</v>
      </c>
      <c r="H17" s="261" t="s">
        <v>210</v>
      </c>
      <c r="I17" s="257" t="s">
        <v>18</v>
      </c>
      <c r="J17" s="257">
        <v>3</v>
      </c>
      <c r="K17" s="257" t="s">
        <v>106</v>
      </c>
      <c r="L17" s="258" t="s">
        <v>1044</v>
      </c>
      <c r="M17" s="258" t="s">
        <v>1046</v>
      </c>
      <c r="N17" t="s">
        <v>1051</v>
      </c>
      <c r="P17" s="262" t="s">
        <v>1063</v>
      </c>
      <c r="Q17" t="str">
        <f t="shared" si="3"/>
        <v>E009E</v>
      </c>
    </row>
    <row r="18" spans="2:17">
      <c r="B18" s="218"/>
      <c r="C18" s="217" t="str">
        <f t="shared" si="0"/>
        <v/>
      </c>
      <c r="D18" s="214" t="str">
        <f t="shared" si="1"/>
        <v/>
      </c>
      <c r="E18" s="214" t="str">
        <f t="shared" si="2"/>
        <v/>
      </c>
      <c r="G18" s="256" t="s">
        <v>31</v>
      </c>
      <c r="H18" s="261" t="s">
        <v>212</v>
      </c>
      <c r="I18" s="257" t="s">
        <v>17</v>
      </c>
      <c r="J18" s="257">
        <v>3</v>
      </c>
      <c r="K18" s="257" t="s">
        <v>106</v>
      </c>
      <c r="L18" s="258" t="s">
        <v>1044</v>
      </c>
      <c r="M18" s="258" t="s">
        <v>1046</v>
      </c>
      <c r="N18" t="s">
        <v>1051</v>
      </c>
      <c r="P18" s="262" t="s">
        <v>1063</v>
      </c>
      <c r="Q18" t="str">
        <f t="shared" si="3"/>
        <v>E011E</v>
      </c>
    </row>
    <row r="19" spans="2:17">
      <c r="B19" s="218"/>
      <c r="C19" s="217" t="str">
        <f t="shared" si="0"/>
        <v/>
      </c>
      <c r="D19" s="214" t="str">
        <f t="shared" si="1"/>
        <v/>
      </c>
      <c r="E19" s="214" t="str">
        <f t="shared" si="2"/>
        <v/>
      </c>
      <c r="G19" s="256" t="s">
        <v>87</v>
      </c>
      <c r="H19" s="261" t="s">
        <v>215</v>
      </c>
      <c r="I19" s="257" t="s">
        <v>18</v>
      </c>
      <c r="J19" s="257">
        <v>3</v>
      </c>
      <c r="K19" s="257" t="s">
        <v>106</v>
      </c>
      <c r="L19" s="258" t="s">
        <v>1044</v>
      </c>
      <c r="M19" s="258" t="s">
        <v>1046</v>
      </c>
      <c r="N19" t="s">
        <v>1051</v>
      </c>
      <c r="P19" s="262" t="s">
        <v>1063</v>
      </c>
      <c r="Q19" t="str">
        <f t="shared" si="3"/>
        <v>E015E</v>
      </c>
    </row>
    <row r="20" spans="2:17">
      <c r="B20" s="218"/>
      <c r="C20" s="217" t="str">
        <f t="shared" si="0"/>
        <v/>
      </c>
      <c r="D20" s="214" t="str">
        <f t="shared" si="1"/>
        <v/>
      </c>
      <c r="E20" s="214" t="str">
        <f t="shared" si="2"/>
        <v/>
      </c>
      <c r="G20" s="256" t="s">
        <v>83</v>
      </c>
      <c r="H20" s="261" t="s">
        <v>219</v>
      </c>
      <c r="I20" s="257" t="s">
        <v>18</v>
      </c>
      <c r="J20" s="257">
        <v>3</v>
      </c>
      <c r="K20" s="257" t="s">
        <v>107</v>
      </c>
      <c r="L20" s="258" t="s">
        <v>1044</v>
      </c>
      <c r="M20" s="258" t="s">
        <v>1046</v>
      </c>
      <c r="N20" t="s">
        <v>1051</v>
      </c>
      <c r="P20" s="262" t="s">
        <v>1063</v>
      </c>
      <c r="Q20" t="str">
        <f t="shared" si="3"/>
        <v>E020E</v>
      </c>
    </row>
    <row r="21" spans="2:17">
      <c r="B21" s="218"/>
      <c r="C21" s="217" t="str">
        <f t="shared" si="0"/>
        <v/>
      </c>
      <c r="D21" s="214" t="str">
        <f t="shared" si="1"/>
        <v/>
      </c>
      <c r="E21" s="214" t="str">
        <f t="shared" si="2"/>
        <v/>
      </c>
      <c r="G21" s="256" t="s">
        <v>88</v>
      </c>
      <c r="H21" s="261" t="s">
        <v>220</v>
      </c>
      <c r="I21" s="257" t="s">
        <v>18</v>
      </c>
      <c r="J21" s="257">
        <v>3</v>
      </c>
      <c r="K21" s="257" t="s">
        <v>107</v>
      </c>
      <c r="L21" s="258" t="s">
        <v>1045</v>
      </c>
      <c r="M21" s="258"/>
      <c r="N21" t="s">
        <v>1051</v>
      </c>
      <c r="P21" s="262" t="s">
        <v>1063</v>
      </c>
      <c r="Q21" t="str">
        <f t="shared" si="3"/>
        <v>E021E</v>
      </c>
    </row>
    <row r="22" spans="2:17">
      <c r="B22" s="218"/>
      <c r="C22" s="217" t="str">
        <f t="shared" si="0"/>
        <v/>
      </c>
      <c r="D22" s="214" t="str">
        <f t="shared" si="1"/>
        <v/>
      </c>
      <c r="E22" s="214" t="str">
        <f t="shared" si="2"/>
        <v/>
      </c>
      <c r="G22" s="256" t="s">
        <v>30</v>
      </c>
      <c r="H22" s="261" t="s">
        <v>223</v>
      </c>
      <c r="I22" s="257" t="s">
        <v>17</v>
      </c>
      <c r="J22" s="257">
        <v>3</v>
      </c>
      <c r="K22" s="257" t="s">
        <v>106</v>
      </c>
      <c r="L22" s="258" t="s">
        <v>1044</v>
      </c>
      <c r="M22" s="258"/>
      <c r="N22" t="s">
        <v>1051</v>
      </c>
      <c r="P22" s="262" t="s">
        <v>1063</v>
      </c>
      <c r="Q22" t="str">
        <f t="shared" si="3"/>
        <v>E026E</v>
      </c>
    </row>
    <row r="23" spans="2:17">
      <c r="B23" s="218"/>
      <c r="C23" s="217" t="str">
        <f t="shared" si="0"/>
        <v/>
      </c>
      <c r="D23" s="214" t="str">
        <f t="shared" si="1"/>
        <v/>
      </c>
      <c r="E23" s="214" t="str">
        <f t="shared" si="2"/>
        <v/>
      </c>
      <c r="G23" s="256" t="s">
        <v>86</v>
      </c>
      <c r="H23" s="261" t="s">
        <v>227</v>
      </c>
      <c r="I23" s="257" t="s">
        <v>18</v>
      </c>
      <c r="J23" s="257">
        <v>3</v>
      </c>
      <c r="K23" s="257" t="s">
        <v>106</v>
      </c>
      <c r="L23" s="258" t="s">
        <v>1044</v>
      </c>
      <c r="M23" s="258" t="s">
        <v>1046</v>
      </c>
      <c r="N23" t="s">
        <v>1051</v>
      </c>
      <c r="P23" s="262" t="s">
        <v>1063</v>
      </c>
      <c r="Q23" t="str">
        <f t="shared" si="3"/>
        <v>E036E</v>
      </c>
    </row>
    <row r="24" spans="2:17">
      <c r="B24" s="218"/>
      <c r="C24" s="217" t="str">
        <f t="shared" si="0"/>
        <v/>
      </c>
      <c r="D24" s="214" t="str">
        <f t="shared" si="1"/>
        <v/>
      </c>
      <c r="E24" s="214" t="str">
        <f t="shared" si="2"/>
        <v/>
      </c>
      <c r="G24" s="256" t="s">
        <v>55</v>
      </c>
      <c r="H24" s="261" t="s">
        <v>276</v>
      </c>
      <c r="I24" s="257" t="s">
        <v>17</v>
      </c>
      <c r="J24" s="257">
        <v>3</v>
      </c>
      <c r="K24" s="257" t="s">
        <v>108</v>
      </c>
      <c r="L24" s="258" t="s">
        <v>1045</v>
      </c>
      <c r="M24" s="258"/>
      <c r="N24" t="s">
        <v>1051</v>
      </c>
      <c r="P24" s="262" t="s">
        <v>1063</v>
      </c>
      <c r="Q24" t="str">
        <f t="shared" si="3"/>
        <v>E969E</v>
      </c>
    </row>
    <row r="25" spans="2:17">
      <c r="B25" s="218"/>
      <c r="C25" s="217" t="str">
        <f t="shared" si="0"/>
        <v/>
      </c>
      <c r="D25" s="214" t="str">
        <f t="shared" si="1"/>
        <v/>
      </c>
      <c r="E25" s="214" t="str">
        <f t="shared" si="2"/>
        <v/>
      </c>
      <c r="G25" s="256" t="s">
        <v>27</v>
      </c>
      <c r="H25" s="261" t="s">
        <v>283</v>
      </c>
      <c r="I25" s="257" t="s">
        <v>17</v>
      </c>
      <c r="J25" s="257">
        <v>3</v>
      </c>
      <c r="K25" s="257" t="s">
        <v>107</v>
      </c>
      <c r="L25" s="258" t="s">
        <v>1044</v>
      </c>
      <c r="M25" s="258"/>
      <c r="N25" t="s">
        <v>1051</v>
      </c>
      <c r="P25" s="262" t="s">
        <v>1063</v>
      </c>
      <c r="Q25" t="str">
        <f t="shared" si="3"/>
        <v>E995E</v>
      </c>
    </row>
    <row r="26" spans="2:17">
      <c r="B26" s="218"/>
      <c r="C26" s="217" t="str">
        <f t="shared" si="0"/>
        <v/>
      </c>
      <c r="D26" s="214" t="str">
        <f t="shared" si="1"/>
        <v/>
      </c>
      <c r="E26" s="214" t="str">
        <f t="shared" si="2"/>
        <v/>
      </c>
      <c r="G26" s="256" t="s">
        <v>33</v>
      </c>
      <c r="H26" s="261" t="s">
        <v>206</v>
      </c>
      <c r="I26" s="257" t="s">
        <v>17</v>
      </c>
      <c r="J26" s="257">
        <v>3</v>
      </c>
      <c r="K26" s="257" t="s">
        <v>106</v>
      </c>
      <c r="L26" s="258" t="s">
        <v>1044</v>
      </c>
      <c r="M26" s="258"/>
      <c r="N26" t="s">
        <v>1051</v>
      </c>
      <c r="P26" s="262" t="s">
        <v>1063</v>
      </c>
      <c r="Q26" t="str">
        <f t="shared" si="3"/>
        <v>E004E</v>
      </c>
    </row>
    <row r="27" spans="2:17">
      <c r="B27" s="218"/>
      <c r="C27" s="217" t="str">
        <f t="shared" si="0"/>
        <v/>
      </c>
      <c r="D27" s="214" t="str">
        <f t="shared" si="1"/>
        <v/>
      </c>
      <c r="E27" s="214" t="str">
        <f t="shared" si="2"/>
        <v/>
      </c>
      <c r="G27" s="256" t="s">
        <v>32</v>
      </c>
      <c r="H27" s="261" t="s">
        <v>236</v>
      </c>
      <c r="I27" s="257" t="s">
        <v>17</v>
      </c>
      <c r="J27" s="257">
        <v>3</v>
      </c>
      <c r="K27" s="257" t="s">
        <v>107</v>
      </c>
      <c r="L27" s="258" t="s">
        <v>1044</v>
      </c>
      <c r="M27" s="258"/>
      <c r="N27" t="s">
        <v>1051</v>
      </c>
      <c r="P27" s="262" t="s">
        <v>1063</v>
      </c>
      <c r="Q27" t="str">
        <f t="shared" si="3"/>
        <v>E440E</v>
      </c>
    </row>
    <row r="28" spans="2:17">
      <c r="B28" s="218"/>
      <c r="C28" s="217" t="str">
        <f t="shared" si="0"/>
        <v/>
      </c>
      <c r="D28" s="214" t="str">
        <f t="shared" si="1"/>
        <v/>
      </c>
      <c r="E28" s="214" t="str">
        <f t="shared" si="2"/>
        <v/>
      </c>
      <c r="G28" s="256" t="s">
        <v>89</v>
      </c>
      <c r="H28" s="261" t="s">
        <v>282</v>
      </c>
      <c r="I28" s="257" t="s">
        <v>18</v>
      </c>
      <c r="J28" s="257">
        <v>3</v>
      </c>
      <c r="K28" s="257" t="s">
        <v>107</v>
      </c>
      <c r="L28" s="258"/>
      <c r="M28" s="258"/>
      <c r="N28" t="s">
        <v>1050</v>
      </c>
      <c r="P28" s="262" t="s">
        <v>1063</v>
      </c>
      <c r="Q28" t="str">
        <f t="shared" si="3"/>
        <v>E994E</v>
      </c>
    </row>
    <row r="29" spans="2:17">
      <c r="B29" s="218"/>
      <c r="C29" s="217" t="str">
        <f t="shared" si="0"/>
        <v/>
      </c>
      <c r="D29" s="214" t="str">
        <f t="shared" si="1"/>
        <v/>
      </c>
      <c r="E29" s="214" t="str">
        <f t="shared" si="2"/>
        <v/>
      </c>
      <c r="G29" s="256" t="s">
        <v>39</v>
      </c>
      <c r="H29" s="261" t="s">
        <v>250</v>
      </c>
      <c r="I29" s="257" t="s">
        <v>17</v>
      </c>
      <c r="J29" s="257">
        <v>3</v>
      </c>
      <c r="K29" s="257" t="s">
        <v>107</v>
      </c>
      <c r="L29" s="258" t="s">
        <v>1044</v>
      </c>
      <c r="M29" s="258"/>
      <c r="N29" t="s">
        <v>1051</v>
      </c>
      <c r="P29" s="262" t="s">
        <v>1063</v>
      </c>
      <c r="Q29" t="str">
        <f t="shared" si="3"/>
        <v>E697E</v>
      </c>
    </row>
    <row r="30" spans="2:17">
      <c r="B30" s="218"/>
      <c r="C30" s="217" t="str">
        <f t="shared" si="0"/>
        <v/>
      </c>
      <c r="D30" s="214" t="str">
        <f t="shared" si="1"/>
        <v/>
      </c>
      <c r="E30" s="214" t="str">
        <f t="shared" si="2"/>
        <v/>
      </c>
      <c r="G30" s="256" t="s">
        <v>29</v>
      </c>
      <c r="H30" s="261" t="s">
        <v>211</v>
      </c>
      <c r="I30" s="257" t="s">
        <v>17</v>
      </c>
      <c r="J30" s="257">
        <v>2</v>
      </c>
      <c r="K30" s="257" t="s">
        <v>106</v>
      </c>
      <c r="L30" s="258" t="s">
        <v>1044</v>
      </c>
      <c r="M30" s="258" t="s">
        <v>1046</v>
      </c>
      <c r="N30" t="s">
        <v>1051</v>
      </c>
      <c r="P30" s="262" t="s">
        <v>1063</v>
      </c>
      <c r="Q30" t="str">
        <f t="shared" si="3"/>
        <v>E010E</v>
      </c>
    </row>
    <row r="31" spans="2:17">
      <c r="B31" s="218"/>
      <c r="C31" s="217" t="str">
        <f t="shared" si="0"/>
        <v/>
      </c>
      <c r="D31" s="214" t="str">
        <f t="shared" si="1"/>
        <v/>
      </c>
      <c r="E31" s="214" t="str">
        <f t="shared" si="2"/>
        <v/>
      </c>
      <c r="G31" s="256" t="s">
        <v>43</v>
      </c>
      <c r="H31" s="261" t="s">
        <v>238</v>
      </c>
      <c r="I31" s="257" t="s">
        <v>17</v>
      </c>
      <c r="J31" s="257">
        <v>2</v>
      </c>
      <c r="K31" s="257" t="s">
        <v>107</v>
      </c>
      <c r="L31" s="258" t="s">
        <v>1044</v>
      </c>
      <c r="M31" s="258"/>
      <c r="N31" t="s">
        <v>1051</v>
      </c>
      <c r="P31" s="262" t="s">
        <v>1063</v>
      </c>
      <c r="Q31" t="str">
        <f t="shared" si="3"/>
        <v>E489E</v>
      </c>
    </row>
    <row r="32" spans="2:17">
      <c r="B32" s="218"/>
      <c r="C32" s="217" t="str">
        <f t="shared" si="0"/>
        <v/>
      </c>
      <c r="D32" s="214" t="str">
        <f t="shared" si="1"/>
        <v/>
      </c>
      <c r="E32" s="214" t="str">
        <f t="shared" si="2"/>
        <v/>
      </c>
      <c r="G32" s="256" t="s">
        <v>34</v>
      </c>
      <c r="H32" s="261" t="s">
        <v>217</v>
      </c>
      <c r="I32" s="257" t="s">
        <v>17</v>
      </c>
      <c r="J32" s="257">
        <v>2</v>
      </c>
      <c r="K32" s="257" t="s">
        <v>107</v>
      </c>
      <c r="L32" s="258"/>
      <c r="M32" s="258"/>
      <c r="N32" t="s">
        <v>1051</v>
      </c>
      <c r="P32" s="262" t="s">
        <v>1063</v>
      </c>
      <c r="Q32" t="str">
        <f t="shared" si="3"/>
        <v>E018E</v>
      </c>
    </row>
    <row r="33" spans="2:17">
      <c r="B33" s="218"/>
      <c r="C33" s="217" t="str">
        <f t="shared" si="0"/>
        <v/>
      </c>
      <c r="D33" s="214" t="str">
        <f t="shared" si="1"/>
        <v/>
      </c>
      <c r="E33" s="214" t="str">
        <f t="shared" si="2"/>
        <v/>
      </c>
      <c r="G33" s="256" t="s">
        <v>36</v>
      </c>
      <c r="H33" s="261" t="s">
        <v>218</v>
      </c>
      <c r="I33" s="257" t="s">
        <v>17</v>
      </c>
      <c r="J33" s="257">
        <v>2</v>
      </c>
      <c r="K33" s="257" t="s">
        <v>107</v>
      </c>
      <c r="L33" s="258"/>
      <c r="M33" s="258"/>
      <c r="N33" t="s">
        <v>1051</v>
      </c>
      <c r="P33" s="262" t="s">
        <v>1063</v>
      </c>
      <c r="Q33" t="str">
        <f t="shared" si="3"/>
        <v>E019E</v>
      </c>
    </row>
    <row r="34" spans="2:17">
      <c r="B34" s="218"/>
      <c r="C34" s="217" t="str">
        <f t="shared" si="0"/>
        <v/>
      </c>
      <c r="D34" s="214" t="str">
        <f t="shared" si="1"/>
        <v/>
      </c>
      <c r="E34" s="214" t="str">
        <f t="shared" si="2"/>
        <v/>
      </c>
      <c r="G34" s="256" t="s">
        <v>37</v>
      </c>
      <c r="H34" s="261" t="s">
        <v>221</v>
      </c>
      <c r="I34" s="257" t="s">
        <v>17</v>
      </c>
      <c r="J34" s="257">
        <v>2</v>
      </c>
      <c r="K34" s="257" t="s">
        <v>107</v>
      </c>
      <c r="L34" s="258"/>
      <c r="M34" s="258"/>
      <c r="N34" t="s">
        <v>1051</v>
      </c>
      <c r="P34" s="262" t="s">
        <v>1063</v>
      </c>
      <c r="Q34" t="str">
        <f t="shared" si="3"/>
        <v>E022E</v>
      </c>
    </row>
    <row r="35" spans="2:17">
      <c r="B35" s="218"/>
      <c r="C35" s="217" t="str">
        <f t="shared" si="0"/>
        <v/>
      </c>
      <c r="D35" s="214" t="str">
        <f t="shared" si="1"/>
        <v/>
      </c>
      <c r="E35" s="214" t="str">
        <f t="shared" si="2"/>
        <v/>
      </c>
      <c r="G35" s="256" t="s">
        <v>91</v>
      </c>
      <c r="H35" s="261" t="s">
        <v>225</v>
      </c>
      <c r="I35" s="257" t="s">
        <v>18</v>
      </c>
      <c r="J35" s="257">
        <v>2</v>
      </c>
      <c r="K35" s="257" t="s">
        <v>107</v>
      </c>
      <c r="L35" s="258"/>
      <c r="M35" s="258"/>
      <c r="N35" t="s">
        <v>1050</v>
      </c>
      <c r="P35" s="262" t="s">
        <v>1063</v>
      </c>
      <c r="Q35" t="str">
        <f t="shared" si="3"/>
        <v>E029E</v>
      </c>
    </row>
    <row r="36" spans="2:17">
      <c r="B36" s="218"/>
      <c r="C36" s="217" t="str">
        <f t="shared" ref="C36:C67" si="4">+IF(B36&lt;&gt;"",VLOOKUP($B36,$G$4:$J$93,2,FALSE),"")</f>
        <v/>
      </c>
      <c r="D36" s="214" t="str">
        <f t="shared" ref="D36:D67" si="5">+IF(B36&lt;&gt;"",VLOOKUP($B36,$G$4:$J$93,3,FALSE),"")</f>
        <v/>
      </c>
      <c r="E36" s="214" t="str">
        <f t="shared" ref="E36:E67" si="6">+IF(B36&lt;&gt;"",VLOOKUP($B36,$G$4:$J$93,4,FALSE),"")</f>
        <v/>
      </c>
      <c r="G36" s="256" t="s">
        <v>69</v>
      </c>
      <c r="H36" s="261" t="s">
        <v>226</v>
      </c>
      <c r="I36" s="257" t="s">
        <v>17</v>
      </c>
      <c r="J36" s="257">
        <v>2</v>
      </c>
      <c r="K36" s="257" t="s">
        <v>108</v>
      </c>
      <c r="L36" s="258"/>
      <c r="M36" s="258"/>
      <c r="N36" t="s">
        <v>1051</v>
      </c>
      <c r="P36" s="262" t="s">
        <v>1063</v>
      </c>
      <c r="Q36" t="str">
        <f t="shared" si="3"/>
        <v>E033E</v>
      </c>
    </row>
    <row r="37" spans="2:17">
      <c r="B37" s="218"/>
      <c r="C37" s="217" t="str">
        <f t="shared" si="4"/>
        <v/>
      </c>
      <c r="D37" s="214" t="str">
        <f t="shared" si="5"/>
        <v/>
      </c>
      <c r="E37" s="214" t="str">
        <f t="shared" si="6"/>
        <v/>
      </c>
      <c r="G37" s="256" t="s">
        <v>66</v>
      </c>
      <c r="H37" s="261" t="s">
        <v>231</v>
      </c>
      <c r="I37" s="257" t="s">
        <v>17</v>
      </c>
      <c r="J37" s="257">
        <v>2</v>
      </c>
      <c r="K37" s="257" t="s">
        <v>107</v>
      </c>
      <c r="L37" s="258"/>
      <c r="M37" s="258"/>
      <c r="N37" t="s">
        <v>1051</v>
      </c>
      <c r="P37" s="262" t="s">
        <v>1063</v>
      </c>
      <c r="Q37" t="str">
        <f t="shared" si="3"/>
        <v>E370E</v>
      </c>
    </row>
    <row r="38" spans="2:17">
      <c r="B38" s="218"/>
      <c r="C38" s="217" t="str">
        <f t="shared" si="4"/>
        <v/>
      </c>
      <c r="D38" s="214" t="str">
        <f t="shared" si="5"/>
        <v/>
      </c>
      <c r="E38" s="214" t="str">
        <f t="shared" si="6"/>
        <v/>
      </c>
      <c r="G38" s="256" t="s">
        <v>67</v>
      </c>
      <c r="H38" s="261" t="s">
        <v>235</v>
      </c>
      <c r="I38" s="257" t="s">
        <v>17</v>
      </c>
      <c r="J38" s="257">
        <v>2</v>
      </c>
      <c r="K38" s="257" t="s">
        <v>107</v>
      </c>
      <c r="L38" s="258"/>
      <c r="M38" s="258"/>
      <c r="N38" t="s">
        <v>1051</v>
      </c>
      <c r="P38" s="262" t="s">
        <v>1063</v>
      </c>
      <c r="Q38" t="str">
        <f t="shared" si="3"/>
        <v>E380E</v>
      </c>
    </row>
    <row r="39" spans="2:17">
      <c r="B39" s="218"/>
      <c r="C39" s="217" t="str">
        <f t="shared" si="4"/>
        <v/>
      </c>
      <c r="D39" s="214" t="str">
        <f t="shared" si="5"/>
        <v/>
      </c>
      <c r="E39" s="214" t="str">
        <f t="shared" si="6"/>
        <v/>
      </c>
      <c r="G39" s="256" t="s">
        <v>35</v>
      </c>
      <c r="H39" s="261" t="s">
        <v>240</v>
      </c>
      <c r="I39" s="257" t="s">
        <v>17</v>
      </c>
      <c r="J39" s="257">
        <v>2</v>
      </c>
      <c r="K39" s="257" t="s">
        <v>107</v>
      </c>
      <c r="L39" s="258"/>
      <c r="M39" s="258"/>
      <c r="N39" t="s">
        <v>1051</v>
      </c>
      <c r="P39" s="262" t="s">
        <v>1063</v>
      </c>
      <c r="Q39" t="str">
        <f t="shared" si="3"/>
        <v>E607E</v>
      </c>
    </row>
    <row r="40" spans="2:17">
      <c r="B40" s="218"/>
      <c r="C40" s="217" t="str">
        <f t="shared" si="4"/>
        <v/>
      </c>
      <c r="D40" s="214" t="str">
        <f t="shared" si="5"/>
        <v/>
      </c>
      <c r="E40" s="214" t="str">
        <f t="shared" si="6"/>
        <v/>
      </c>
      <c r="G40" s="256" t="s">
        <v>42</v>
      </c>
      <c r="H40" s="261" t="s">
        <v>241</v>
      </c>
      <c r="I40" s="257" t="s">
        <v>17</v>
      </c>
      <c r="J40" s="257">
        <v>2</v>
      </c>
      <c r="K40" s="257" t="s">
        <v>107</v>
      </c>
      <c r="L40" s="258" t="s">
        <v>1044</v>
      </c>
      <c r="M40" s="258"/>
      <c r="N40" t="s">
        <v>1051</v>
      </c>
      <c r="P40" s="262" t="s">
        <v>1063</v>
      </c>
      <c r="Q40" t="str">
        <f t="shared" si="3"/>
        <v>E616E</v>
      </c>
    </row>
    <row r="41" spans="2:17">
      <c r="B41" s="218"/>
      <c r="C41" s="217" t="str">
        <f t="shared" si="4"/>
        <v/>
      </c>
      <c r="D41" s="214" t="str">
        <f t="shared" si="5"/>
        <v/>
      </c>
      <c r="E41" s="214" t="str">
        <f t="shared" si="6"/>
        <v/>
      </c>
      <c r="G41" s="256" t="s">
        <v>40</v>
      </c>
      <c r="H41" s="261" t="s">
        <v>245</v>
      </c>
      <c r="I41" s="257" t="s">
        <v>17</v>
      </c>
      <c r="J41" s="257">
        <v>2</v>
      </c>
      <c r="K41" s="257" t="s">
        <v>107</v>
      </c>
      <c r="L41" s="258"/>
      <c r="M41" s="258"/>
      <c r="N41" t="s">
        <v>1051</v>
      </c>
      <c r="P41" s="262" t="s">
        <v>1063</v>
      </c>
      <c r="Q41" t="str">
        <f t="shared" si="3"/>
        <v>E683E</v>
      </c>
    </row>
    <row r="42" spans="2:17">
      <c r="B42" s="218"/>
      <c r="C42" s="217" t="str">
        <f t="shared" si="4"/>
        <v/>
      </c>
      <c r="D42" s="214" t="str">
        <f t="shared" si="5"/>
        <v/>
      </c>
      <c r="E42" s="214" t="str">
        <f t="shared" si="6"/>
        <v/>
      </c>
      <c r="G42" s="256" t="s">
        <v>92</v>
      </c>
      <c r="H42" s="261" t="s">
        <v>261</v>
      </c>
      <c r="I42" s="257" t="s">
        <v>18</v>
      </c>
      <c r="J42" s="257">
        <v>2</v>
      </c>
      <c r="K42" s="257" t="s">
        <v>108</v>
      </c>
      <c r="L42" s="258"/>
      <c r="M42" s="258"/>
      <c r="N42" t="s">
        <v>1050</v>
      </c>
      <c r="P42" s="262" t="s">
        <v>1063</v>
      </c>
      <c r="Q42" t="str">
        <f t="shared" si="3"/>
        <v>E900E</v>
      </c>
    </row>
    <row r="43" spans="2:17">
      <c r="B43" s="218"/>
      <c r="C43" s="217" t="str">
        <f t="shared" si="4"/>
        <v/>
      </c>
      <c r="D43" s="214" t="str">
        <f t="shared" si="5"/>
        <v/>
      </c>
      <c r="E43" s="214" t="str">
        <f t="shared" si="6"/>
        <v/>
      </c>
      <c r="G43" s="256" t="s">
        <v>45</v>
      </c>
      <c r="H43" s="261" t="s">
        <v>264</v>
      </c>
      <c r="I43" s="257" t="s">
        <v>17</v>
      </c>
      <c r="J43" s="257">
        <v>2</v>
      </c>
      <c r="K43" s="257" t="s">
        <v>108</v>
      </c>
      <c r="L43" s="258"/>
      <c r="M43" s="258"/>
      <c r="N43" t="s">
        <v>1050</v>
      </c>
      <c r="P43" s="262" t="s">
        <v>1063</v>
      </c>
      <c r="Q43" t="str">
        <f t="shared" si="3"/>
        <v>E910E</v>
      </c>
    </row>
    <row r="44" spans="2:17">
      <c r="B44" s="218"/>
      <c r="C44" s="217" t="str">
        <f t="shared" si="4"/>
        <v/>
      </c>
      <c r="D44" s="214" t="str">
        <f t="shared" si="5"/>
        <v/>
      </c>
      <c r="E44" s="214" t="str">
        <f t="shared" si="6"/>
        <v/>
      </c>
      <c r="G44" s="256" t="s">
        <v>44</v>
      </c>
      <c r="H44" s="261" t="s">
        <v>266</v>
      </c>
      <c r="I44" s="257" t="s">
        <v>17</v>
      </c>
      <c r="J44" s="257">
        <v>2</v>
      </c>
      <c r="K44" s="257" t="s">
        <v>108</v>
      </c>
      <c r="L44" s="258"/>
      <c r="M44" s="258"/>
      <c r="N44" t="s">
        <v>1050</v>
      </c>
      <c r="P44" s="262" t="s">
        <v>1063</v>
      </c>
      <c r="Q44" t="str">
        <f t="shared" si="3"/>
        <v>E913E</v>
      </c>
    </row>
    <row r="45" spans="2:17">
      <c r="B45" s="218"/>
      <c r="C45" s="217" t="str">
        <f t="shared" si="4"/>
        <v/>
      </c>
      <c r="D45" s="214" t="str">
        <f t="shared" si="5"/>
        <v/>
      </c>
      <c r="E45" s="214" t="str">
        <f t="shared" si="6"/>
        <v/>
      </c>
      <c r="G45" s="256" t="s">
        <v>90</v>
      </c>
      <c r="H45" s="261" t="s">
        <v>267</v>
      </c>
      <c r="I45" s="257" t="s">
        <v>18</v>
      </c>
      <c r="J45" s="257">
        <v>2</v>
      </c>
      <c r="K45" s="257" t="s">
        <v>107</v>
      </c>
      <c r="L45" s="258"/>
      <c r="M45" s="258"/>
      <c r="N45" t="s">
        <v>1051</v>
      </c>
      <c r="P45" s="262" t="s">
        <v>1063</v>
      </c>
      <c r="Q45" t="str">
        <f t="shared" si="3"/>
        <v>E914E</v>
      </c>
    </row>
    <row r="46" spans="2:17">
      <c r="B46" s="218"/>
      <c r="C46" s="217" t="str">
        <f t="shared" si="4"/>
        <v/>
      </c>
      <c r="D46" s="214" t="str">
        <f t="shared" si="5"/>
        <v/>
      </c>
      <c r="E46" s="214" t="str">
        <f t="shared" si="6"/>
        <v/>
      </c>
      <c r="G46" s="256" t="s">
        <v>38</v>
      </c>
      <c r="H46" s="261" t="s">
        <v>273</v>
      </c>
      <c r="I46" s="257" t="s">
        <v>17</v>
      </c>
      <c r="J46" s="257">
        <v>2</v>
      </c>
      <c r="K46" s="257" t="s">
        <v>107</v>
      </c>
      <c r="L46" s="258"/>
      <c r="M46" s="258"/>
      <c r="N46" t="s">
        <v>1051</v>
      </c>
      <c r="P46" s="262" t="s">
        <v>1063</v>
      </c>
      <c r="Q46" t="str">
        <f t="shared" si="3"/>
        <v>E942E</v>
      </c>
    </row>
    <row r="47" spans="2:17">
      <c r="B47" s="218"/>
      <c r="C47" s="217" t="str">
        <f t="shared" si="4"/>
        <v/>
      </c>
      <c r="D47" s="214" t="str">
        <f t="shared" si="5"/>
        <v/>
      </c>
      <c r="E47" s="214" t="str">
        <f t="shared" si="6"/>
        <v/>
      </c>
      <c r="G47" s="256" t="s">
        <v>41</v>
      </c>
      <c r="H47" s="261" t="s">
        <v>279</v>
      </c>
      <c r="I47" s="257" t="s">
        <v>17</v>
      </c>
      <c r="J47" s="257">
        <v>2</v>
      </c>
      <c r="K47" s="257" t="s">
        <v>107</v>
      </c>
      <c r="L47" s="258"/>
      <c r="M47" s="258"/>
      <c r="N47" t="s">
        <v>1051</v>
      </c>
      <c r="P47" s="262" t="s">
        <v>1063</v>
      </c>
      <c r="Q47" t="str">
        <f t="shared" si="3"/>
        <v>E975E</v>
      </c>
    </row>
    <row r="48" spans="2:17">
      <c r="B48" s="218"/>
      <c r="C48" s="217" t="str">
        <f t="shared" si="4"/>
        <v/>
      </c>
      <c r="D48" s="214" t="str">
        <f t="shared" si="5"/>
        <v/>
      </c>
      <c r="E48" s="214" t="str">
        <f t="shared" si="6"/>
        <v/>
      </c>
      <c r="G48" s="256" t="s">
        <v>65</v>
      </c>
      <c r="H48" s="261" t="s">
        <v>280</v>
      </c>
      <c r="I48" s="257" t="s">
        <v>17</v>
      </c>
      <c r="J48" s="257">
        <v>2</v>
      </c>
      <c r="K48" s="257" t="s">
        <v>108</v>
      </c>
      <c r="L48" s="258"/>
      <c r="M48" s="258"/>
      <c r="N48" t="s">
        <v>1050</v>
      </c>
      <c r="P48" s="262" t="s">
        <v>1063</v>
      </c>
      <c r="Q48" t="str">
        <f t="shared" si="3"/>
        <v>E983E</v>
      </c>
    </row>
    <row r="49" spans="2:17">
      <c r="B49" s="218"/>
      <c r="C49" s="217" t="str">
        <f t="shared" si="4"/>
        <v/>
      </c>
      <c r="D49" s="214" t="str">
        <f t="shared" si="5"/>
        <v/>
      </c>
      <c r="E49" s="214" t="str">
        <f t="shared" si="6"/>
        <v/>
      </c>
      <c r="G49" s="256" t="s">
        <v>56</v>
      </c>
      <c r="H49" s="261" t="s">
        <v>239</v>
      </c>
      <c r="I49" s="257" t="s">
        <v>17</v>
      </c>
      <c r="J49" s="257">
        <v>2</v>
      </c>
      <c r="K49" s="257" t="s">
        <v>107</v>
      </c>
      <c r="L49" s="258"/>
      <c r="M49" s="258"/>
      <c r="N49" t="s">
        <v>1051</v>
      </c>
      <c r="P49" s="262" t="s">
        <v>1063</v>
      </c>
      <c r="Q49" t="str">
        <f t="shared" si="3"/>
        <v>E499E</v>
      </c>
    </row>
    <row r="50" spans="2:17">
      <c r="B50" s="218"/>
      <c r="C50" s="217" t="str">
        <f t="shared" si="4"/>
        <v/>
      </c>
      <c r="D50" s="214" t="str">
        <f t="shared" si="5"/>
        <v/>
      </c>
      <c r="E50" s="214" t="str">
        <f t="shared" si="6"/>
        <v/>
      </c>
      <c r="G50" s="256" t="s">
        <v>60</v>
      </c>
      <c r="H50" s="261" t="s">
        <v>243</v>
      </c>
      <c r="I50" s="257" t="s">
        <v>17</v>
      </c>
      <c r="J50" s="257">
        <v>2</v>
      </c>
      <c r="K50" s="257" t="s">
        <v>108</v>
      </c>
      <c r="L50" s="258"/>
      <c r="M50" s="258"/>
      <c r="N50" t="s">
        <v>1050</v>
      </c>
      <c r="P50" s="262" t="s">
        <v>1063</v>
      </c>
      <c r="Q50" t="str">
        <f t="shared" si="3"/>
        <v>E647E</v>
      </c>
    </row>
    <row r="51" spans="2:17">
      <c r="B51" s="218"/>
      <c r="C51" s="217" t="str">
        <f t="shared" si="4"/>
        <v/>
      </c>
      <c r="D51" s="214" t="str">
        <f t="shared" si="5"/>
        <v/>
      </c>
      <c r="E51" s="214" t="str">
        <f t="shared" si="6"/>
        <v/>
      </c>
      <c r="G51" s="256" t="s">
        <v>47</v>
      </c>
      <c r="H51" s="261" t="s">
        <v>229</v>
      </c>
      <c r="I51" s="257" t="s">
        <v>17</v>
      </c>
      <c r="J51" s="257">
        <v>2</v>
      </c>
      <c r="K51" s="257" t="s">
        <v>107</v>
      </c>
      <c r="L51" s="258"/>
      <c r="M51" s="258"/>
      <c r="N51" t="s">
        <v>1050</v>
      </c>
      <c r="P51" s="262" t="s">
        <v>1063</v>
      </c>
      <c r="Q51" t="str">
        <f t="shared" si="3"/>
        <v>E097E</v>
      </c>
    </row>
    <row r="52" spans="2:17">
      <c r="B52" s="218"/>
      <c r="C52" s="217" t="str">
        <f t="shared" si="4"/>
        <v/>
      </c>
      <c r="D52" s="214" t="str">
        <f t="shared" si="5"/>
        <v/>
      </c>
      <c r="E52" s="214" t="str">
        <f t="shared" si="6"/>
        <v/>
      </c>
      <c r="G52" s="256" t="s">
        <v>51</v>
      </c>
      <c r="H52" s="261" t="s">
        <v>275</v>
      </c>
      <c r="I52" s="257" t="s">
        <v>17</v>
      </c>
      <c r="J52" s="257">
        <v>2</v>
      </c>
      <c r="K52" s="257" t="s">
        <v>107</v>
      </c>
      <c r="L52" s="258"/>
      <c r="M52" s="258"/>
      <c r="N52" t="s">
        <v>1050</v>
      </c>
      <c r="P52" s="262" t="s">
        <v>1063</v>
      </c>
      <c r="Q52" t="str">
        <f t="shared" si="3"/>
        <v>E948E</v>
      </c>
    </row>
    <row r="53" spans="2:17">
      <c r="B53" s="218"/>
      <c r="C53" s="217" t="str">
        <f t="shared" si="4"/>
        <v/>
      </c>
      <c r="D53" s="214" t="str">
        <f t="shared" si="5"/>
        <v/>
      </c>
      <c r="E53" s="214" t="str">
        <f t="shared" si="6"/>
        <v/>
      </c>
      <c r="G53" s="256" t="s">
        <v>99</v>
      </c>
      <c r="H53" s="261" t="s">
        <v>214</v>
      </c>
      <c r="I53" s="257" t="s">
        <v>18</v>
      </c>
      <c r="J53" s="257">
        <v>1</v>
      </c>
      <c r="K53" s="257" t="s">
        <v>108</v>
      </c>
      <c r="L53" s="258"/>
      <c r="M53" s="258"/>
      <c r="N53" t="s">
        <v>1051</v>
      </c>
      <c r="P53" s="262" t="s">
        <v>1063</v>
      </c>
      <c r="Q53" t="str">
        <f t="shared" si="3"/>
        <v>E014E</v>
      </c>
    </row>
    <row r="54" spans="2:17">
      <c r="B54" s="218"/>
      <c r="C54" s="217" t="str">
        <f t="shared" si="4"/>
        <v/>
      </c>
      <c r="D54" s="214" t="str">
        <f t="shared" si="5"/>
        <v/>
      </c>
      <c r="E54" s="214" t="str">
        <f t="shared" si="6"/>
        <v/>
      </c>
      <c r="G54" s="256" t="s">
        <v>54</v>
      </c>
      <c r="H54" s="261" t="s">
        <v>230</v>
      </c>
      <c r="I54" s="257" t="s">
        <v>17</v>
      </c>
      <c r="J54" s="257">
        <v>1</v>
      </c>
      <c r="K54" s="257" t="s">
        <v>108</v>
      </c>
      <c r="L54" s="258"/>
      <c r="M54" s="258"/>
      <c r="N54" t="s">
        <v>1050</v>
      </c>
      <c r="P54" s="262" t="s">
        <v>1063</v>
      </c>
      <c r="Q54" t="str">
        <f t="shared" si="3"/>
        <v>E251E</v>
      </c>
    </row>
    <row r="55" spans="2:17">
      <c r="B55" s="218"/>
      <c r="C55" s="217" t="str">
        <f t="shared" si="4"/>
        <v/>
      </c>
      <c r="D55" s="214" t="str">
        <f t="shared" si="5"/>
        <v/>
      </c>
      <c r="E55" s="214" t="str">
        <f t="shared" si="6"/>
        <v/>
      </c>
      <c r="G55" s="256" t="s">
        <v>53</v>
      </c>
      <c r="H55" s="261" t="s">
        <v>232</v>
      </c>
      <c r="I55" s="257" t="s">
        <v>17</v>
      </c>
      <c r="J55" s="257">
        <v>1</v>
      </c>
      <c r="K55" s="257" t="s">
        <v>108</v>
      </c>
      <c r="L55" s="258"/>
      <c r="M55" s="258"/>
      <c r="N55" t="s">
        <v>1051</v>
      </c>
      <c r="P55" s="262" t="s">
        <v>1063</v>
      </c>
      <c r="Q55" t="str">
        <f t="shared" si="3"/>
        <v>E375E</v>
      </c>
    </row>
    <row r="56" spans="2:17">
      <c r="B56" s="218"/>
      <c r="C56" s="217" t="str">
        <f t="shared" si="4"/>
        <v/>
      </c>
      <c r="D56" s="214" t="str">
        <f t="shared" si="5"/>
        <v/>
      </c>
      <c r="E56" s="214" t="str">
        <f t="shared" si="6"/>
        <v/>
      </c>
      <c r="G56" s="256" t="s">
        <v>93</v>
      </c>
      <c r="H56" s="261" t="s">
        <v>233</v>
      </c>
      <c r="I56" s="257" t="s">
        <v>18</v>
      </c>
      <c r="J56" s="257">
        <v>1</v>
      </c>
      <c r="K56" s="257" t="s">
        <v>108</v>
      </c>
      <c r="L56" s="258"/>
      <c r="M56" s="258"/>
      <c r="N56" t="s">
        <v>1050</v>
      </c>
      <c r="P56" s="262" t="s">
        <v>1063</v>
      </c>
      <c r="Q56" t="str">
        <f t="shared" si="3"/>
        <v>E378E</v>
      </c>
    </row>
    <row r="57" spans="2:17">
      <c r="B57" s="218"/>
      <c r="C57" s="217" t="str">
        <f t="shared" si="4"/>
        <v/>
      </c>
      <c r="D57" s="214" t="str">
        <f t="shared" si="5"/>
        <v/>
      </c>
      <c r="E57" s="214" t="str">
        <f t="shared" si="6"/>
        <v/>
      </c>
      <c r="G57" s="256" t="s">
        <v>97</v>
      </c>
      <c r="H57" s="261" t="s">
        <v>234</v>
      </c>
      <c r="I57" s="257" t="s">
        <v>18</v>
      </c>
      <c r="J57" s="257">
        <v>1</v>
      </c>
      <c r="K57" s="257" t="s">
        <v>108</v>
      </c>
      <c r="L57" s="258"/>
      <c r="M57" s="258"/>
      <c r="N57" t="s">
        <v>1050</v>
      </c>
      <c r="P57" s="262" t="s">
        <v>1063</v>
      </c>
      <c r="Q57" t="str">
        <f t="shared" si="3"/>
        <v>E379E</v>
      </c>
    </row>
    <row r="58" spans="2:17">
      <c r="B58" s="218"/>
      <c r="C58" s="217" t="str">
        <f t="shared" si="4"/>
        <v/>
      </c>
      <c r="D58" s="214" t="str">
        <f t="shared" si="5"/>
        <v/>
      </c>
      <c r="E58" s="214" t="str">
        <f t="shared" si="6"/>
        <v/>
      </c>
      <c r="G58" s="256" t="s">
        <v>98</v>
      </c>
      <c r="H58" s="261" t="s">
        <v>237</v>
      </c>
      <c r="I58" s="257" t="s">
        <v>18</v>
      </c>
      <c r="J58" s="257">
        <v>1</v>
      </c>
      <c r="K58" s="257" t="s">
        <v>108</v>
      </c>
      <c r="L58" s="258"/>
      <c r="M58" s="258"/>
      <c r="N58" t="s">
        <v>1050</v>
      </c>
      <c r="P58" s="262" t="s">
        <v>1063</v>
      </c>
      <c r="Q58" t="str">
        <f t="shared" si="3"/>
        <v>E481E</v>
      </c>
    </row>
    <row r="59" spans="2:17">
      <c r="B59" s="218"/>
      <c r="C59" s="217" t="str">
        <f t="shared" si="4"/>
        <v/>
      </c>
      <c r="D59" s="214" t="str">
        <f t="shared" si="5"/>
        <v/>
      </c>
      <c r="E59" s="214" t="str">
        <f t="shared" si="6"/>
        <v/>
      </c>
      <c r="G59" s="256" t="s">
        <v>64</v>
      </c>
      <c r="H59" s="261" t="s">
        <v>244</v>
      </c>
      <c r="I59" s="257" t="s">
        <v>17</v>
      </c>
      <c r="J59" s="257">
        <v>1</v>
      </c>
      <c r="K59" s="257" t="s">
        <v>108</v>
      </c>
      <c r="L59" s="258"/>
      <c r="M59" s="258"/>
      <c r="N59" t="s">
        <v>1050</v>
      </c>
      <c r="P59" s="262" t="s">
        <v>1063</v>
      </c>
      <c r="Q59" t="str">
        <f t="shared" si="3"/>
        <v>E677E</v>
      </c>
    </row>
    <row r="60" spans="2:17">
      <c r="B60" s="218"/>
      <c r="C60" s="217" t="str">
        <f t="shared" si="4"/>
        <v/>
      </c>
      <c r="D60" s="214" t="str">
        <f t="shared" si="5"/>
        <v/>
      </c>
      <c r="E60" s="214" t="str">
        <f t="shared" si="6"/>
        <v/>
      </c>
      <c r="G60" s="256" t="s">
        <v>59</v>
      </c>
      <c r="H60" s="261" t="s">
        <v>248</v>
      </c>
      <c r="I60" s="257" t="s">
        <v>17</v>
      </c>
      <c r="J60" s="257">
        <v>1</v>
      </c>
      <c r="K60" s="257" t="s">
        <v>107</v>
      </c>
      <c r="L60" s="258"/>
      <c r="M60" s="258"/>
      <c r="N60" t="s">
        <v>1051</v>
      </c>
      <c r="P60" s="262" t="s">
        <v>1063</v>
      </c>
      <c r="Q60" t="str">
        <f t="shared" si="3"/>
        <v>E695E</v>
      </c>
    </row>
    <row r="61" spans="2:17">
      <c r="B61" s="218"/>
      <c r="C61" s="217" t="str">
        <f t="shared" si="4"/>
        <v/>
      </c>
      <c r="D61" s="214" t="str">
        <f t="shared" si="5"/>
        <v/>
      </c>
      <c r="E61" s="214" t="str">
        <f t="shared" si="6"/>
        <v/>
      </c>
      <c r="G61" s="256" t="s">
        <v>62</v>
      </c>
      <c r="H61" s="261" t="s">
        <v>251</v>
      </c>
      <c r="I61" s="257" t="s">
        <v>17</v>
      </c>
      <c r="J61" s="257">
        <v>1</v>
      </c>
      <c r="K61" s="257" t="s">
        <v>108</v>
      </c>
      <c r="L61" s="258"/>
      <c r="M61" s="258"/>
      <c r="N61" t="s">
        <v>1050</v>
      </c>
      <c r="P61" s="262" t="s">
        <v>1063</v>
      </c>
      <c r="Q61" t="str">
        <f t="shared" si="3"/>
        <v>E698E</v>
      </c>
    </row>
    <row r="62" spans="2:17">
      <c r="B62" s="218"/>
      <c r="C62" s="217" t="str">
        <f t="shared" si="4"/>
        <v/>
      </c>
      <c r="D62" s="214" t="str">
        <f t="shared" si="5"/>
        <v/>
      </c>
      <c r="E62" s="214" t="str">
        <f t="shared" si="6"/>
        <v/>
      </c>
      <c r="G62" s="256" t="s">
        <v>48</v>
      </c>
      <c r="H62" s="261" t="s">
        <v>252</v>
      </c>
      <c r="I62" s="257" t="s">
        <v>17</v>
      </c>
      <c r="J62" s="257">
        <v>1</v>
      </c>
      <c r="K62" s="257" t="s">
        <v>108</v>
      </c>
      <c r="L62" s="258"/>
      <c r="M62" s="258"/>
      <c r="N62" t="s">
        <v>1050</v>
      </c>
      <c r="P62" s="262" t="s">
        <v>1063</v>
      </c>
      <c r="Q62" t="str">
        <f t="shared" si="3"/>
        <v>E810E</v>
      </c>
    </row>
    <row r="63" spans="2:17">
      <c r="B63" s="218"/>
      <c r="C63" s="217" t="str">
        <f t="shared" si="4"/>
        <v/>
      </c>
      <c r="D63" s="214" t="str">
        <f t="shared" si="5"/>
        <v/>
      </c>
      <c r="E63" s="214" t="str">
        <f t="shared" si="6"/>
        <v/>
      </c>
      <c r="G63" s="256" t="s">
        <v>77</v>
      </c>
      <c r="H63" s="261" t="s">
        <v>253</v>
      </c>
      <c r="I63" s="257" t="s">
        <v>18</v>
      </c>
      <c r="J63" s="257">
        <v>1</v>
      </c>
      <c r="K63" s="257" t="s">
        <v>108</v>
      </c>
      <c r="L63" s="258"/>
      <c r="M63" s="258"/>
      <c r="N63" t="s">
        <v>1050</v>
      </c>
      <c r="P63" s="262" t="s">
        <v>1063</v>
      </c>
      <c r="Q63" t="str">
        <f t="shared" si="3"/>
        <v>E811E</v>
      </c>
    </row>
    <row r="64" spans="2:17">
      <c r="B64" s="218"/>
      <c r="C64" s="217" t="str">
        <f t="shared" si="4"/>
        <v/>
      </c>
      <c r="D64" s="214" t="str">
        <f t="shared" si="5"/>
        <v/>
      </c>
      <c r="E64" s="214" t="str">
        <f t="shared" si="6"/>
        <v/>
      </c>
      <c r="G64" s="256" t="s">
        <v>94</v>
      </c>
      <c r="H64" s="261" t="s">
        <v>254</v>
      </c>
      <c r="I64" s="257" t="s">
        <v>18</v>
      </c>
      <c r="J64" s="257">
        <v>1</v>
      </c>
      <c r="K64" s="257" t="s">
        <v>108</v>
      </c>
      <c r="L64" s="258"/>
      <c r="M64" s="258"/>
      <c r="N64" t="s">
        <v>1050</v>
      </c>
      <c r="P64" s="262" t="s">
        <v>1063</v>
      </c>
      <c r="Q64" t="str">
        <f t="shared" si="3"/>
        <v>E813E</v>
      </c>
    </row>
    <row r="65" spans="2:17">
      <c r="B65" s="218"/>
      <c r="C65" s="217" t="str">
        <f t="shared" si="4"/>
        <v/>
      </c>
      <c r="D65" s="214" t="str">
        <f t="shared" si="5"/>
        <v/>
      </c>
      <c r="E65" s="214" t="str">
        <f t="shared" si="6"/>
        <v/>
      </c>
      <c r="G65" s="256" t="s">
        <v>49</v>
      </c>
      <c r="H65" s="261" t="s">
        <v>255</v>
      </c>
      <c r="I65" s="257" t="s">
        <v>17</v>
      </c>
      <c r="J65" s="257">
        <v>1</v>
      </c>
      <c r="K65" s="257" t="s">
        <v>108</v>
      </c>
      <c r="L65" s="258"/>
      <c r="M65" s="258"/>
      <c r="N65" t="s">
        <v>1050</v>
      </c>
      <c r="P65" s="262" t="s">
        <v>1063</v>
      </c>
      <c r="Q65" t="str">
        <f t="shared" si="3"/>
        <v>E814E</v>
      </c>
    </row>
    <row r="66" spans="2:17">
      <c r="B66" s="218"/>
      <c r="C66" s="217" t="str">
        <f t="shared" si="4"/>
        <v/>
      </c>
      <c r="D66" s="214" t="str">
        <f t="shared" si="5"/>
        <v/>
      </c>
      <c r="E66" s="214" t="str">
        <f t="shared" si="6"/>
        <v/>
      </c>
      <c r="G66" s="256" t="s">
        <v>61</v>
      </c>
      <c r="H66" s="261" t="s">
        <v>256</v>
      </c>
      <c r="I66" s="257" t="s">
        <v>17</v>
      </c>
      <c r="J66" s="257">
        <v>1</v>
      </c>
      <c r="K66" s="257" t="s">
        <v>108</v>
      </c>
      <c r="L66" s="258"/>
      <c r="M66" s="258"/>
      <c r="N66" t="s">
        <v>1051</v>
      </c>
      <c r="P66" s="262" t="s">
        <v>1063</v>
      </c>
      <c r="Q66" t="str">
        <f t="shared" si="3"/>
        <v>E864E</v>
      </c>
    </row>
    <row r="67" spans="2:17">
      <c r="B67" s="218"/>
      <c r="C67" s="217" t="str">
        <f t="shared" si="4"/>
        <v/>
      </c>
      <c r="D67" s="214" t="str">
        <f t="shared" si="5"/>
        <v/>
      </c>
      <c r="E67" s="214" t="str">
        <f t="shared" si="6"/>
        <v/>
      </c>
      <c r="G67" s="256" t="s">
        <v>46</v>
      </c>
      <c r="H67" s="261" t="s">
        <v>257</v>
      </c>
      <c r="I67" s="257" t="s">
        <v>17</v>
      </c>
      <c r="J67" s="257">
        <v>1</v>
      </c>
      <c r="K67" s="257" t="s">
        <v>108</v>
      </c>
      <c r="L67" s="258"/>
      <c r="M67" s="258"/>
      <c r="N67" t="s">
        <v>1051</v>
      </c>
      <c r="P67" s="262" t="s">
        <v>1063</v>
      </c>
      <c r="Q67" t="str">
        <f t="shared" si="3"/>
        <v>E866E</v>
      </c>
    </row>
    <row r="68" spans="2:17">
      <c r="B68" s="218"/>
      <c r="C68" s="217" t="str">
        <f t="shared" ref="C68:C99" si="7">+IF(B68&lt;&gt;"",VLOOKUP($B68,$G$4:$J$93,2,FALSE),"")</f>
        <v/>
      </c>
      <c r="D68" s="214" t="str">
        <f t="shared" ref="D68:D102" si="8">+IF(B68&lt;&gt;"",VLOOKUP($B68,$G$4:$J$93,3,FALSE),"")</f>
        <v/>
      </c>
      <c r="E68" s="214" t="str">
        <f t="shared" ref="E68:E102" si="9">+IF(B68&lt;&gt;"",VLOOKUP($B68,$G$4:$J$93,4,FALSE),"")</f>
        <v/>
      </c>
      <c r="G68" s="256" t="s">
        <v>63</v>
      </c>
      <c r="H68" s="261" t="s">
        <v>258</v>
      </c>
      <c r="I68" s="257" t="s">
        <v>17</v>
      </c>
      <c r="J68" s="257">
        <v>1</v>
      </c>
      <c r="K68" s="257" t="s">
        <v>108</v>
      </c>
      <c r="L68" s="258"/>
      <c r="M68" s="258"/>
      <c r="N68" t="s">
        <v>1050</v>
      </c>
      <c r="P68" s="262" t="s">
        <v>1063</v>
      </c>
      <c r="Q68" t="str">
        <f t="shared" si="3"/>
        <v>E872E</v>
      </c>
    </row>
    <row r="69" spans="2:17">
      <c r="B69" s="218"/>
      <c r="C69" s="217" t="str">
        <f t="shared" si="7"/>
        <v/>
      </c>
      <c r="D69" s="214" t="str">
        <f t="shared" si="8"/>
        <v/>
      </c>
      <c r="E69" s="214" t="str">
        <f t="shared" si="9"/>
        <v/>
      </c>
      <c r="G69" s="256" t="s">
        <v>52</v>
      </c>
      <c r="H69" s="261" t="s">
        <v>259</v>
      </c>
      <c r="I69" s="257" t="s">
        <v>17</v>
      </c>
      <c r="J69" s="257">
        <v>1</v>
      </c>
      <c r="K69" s="257" t="s">
        <v>108</v>
      </c>
      <c r="L69" s="258"/>
      <c r="M69" s="258"/>
      <c r="N69" t="s">
        <v>1050</v>
      </c>
      <c r="P69" s="262" t="s">
        <v>1063</v>
      </c>
      <c r="Q69" t="str">
        <f t="shared" ref="Q69:Q93" si="10">+"E"&amp;G69&amp;"E"</f>
        <v>E876E</v>
      </c>
    </row>
    <row r="70" spans="2:17">
      <c r="B70" s="218"/>
      <c r="C70" s="217" t="str">
        <f t="shared" si="7"/>
        <v/>
      </c>
      <c r="D70" s="214" t="str">
        <f t="shared" si="8"/>
        <v/>
      </c>
      <c r="E70" s="214" t="str">
        <f t="shared" si="9"/>
        <v/>
      </c>
      <c r="G70" s="256" t="s">
        <v>50</v>
      </c>
      <c r="H70" s="261" t="s">
        <v>265</v>
      </c>
      <c r="I70" s="257" t="s">
        <v>17</v>
      </c>
      <c r="J70" s="257">
        <v>1</v>
      </c>
      <c r="K70" s="257" t="s">
        <v>107</v>
      </c>
      <c r="L70" s="258"/>
      <c r="M70" s="258"/>
      <c r="N70" t="s">
        <v>1050</v>
      </c>
      <c r="P70" s="262" t="s">
        <v>1063</v>
      </c>
      <c r="Q70" t="str">
        <f t="shared" si="10"/>
        <v>E911E</v>
      </c>
    </row>
    <row r="71" spans="2:17">
      <c r="B71" s="218"/>
      <c r="C71" s="217" t="str">
        <f t="shared" si="7"/>
        <v/>
      </c>
      <c r="D71" s="214" t="str">
        <f t="shared" si="8"/>
        <v/>
      </c>
      <c r="E71" s="214" t="str">
        <f t="shared" si="9"/>
        <v/>
      </c>
      <c r="G71" s="256" t="s">
        <v>58</v>
      </c>
      <c r="H71" s="261" t="s">
        <v>268</v>
      </c>
      <c r="I71" s="257" t="s">
        <v>17</v>
      </c>
      <c r="J71" s="257">
        <v>1</v>
      </c>
      <c r="K71" s="257" t="s">
        <v>108</v>
      </c>
      <c r="L71" s="258"/>
      <c r="M71" s="258"/>
      <c r="N71" t="s">
        <v>1050</v>
      </c>
      <c r="P71" s="262" t="s">
        <v>1063</v>
      </c>
      <c r="Q71" t="str">
        <f t="shared" si="10"/>
        <v>E915E</v>
      </c>
    </row>
    <row r="72" spans="2:17">
      <c r="B72" s="218"/>
      <c r="C72" s="217" t="str">
        <f t="shared" si="7"/>
        <v/>
      </c>
      <c r="D72" s="214" t="str">
        <f t="shared" si="8"/>
        <v/>
      </c>
      <c r="E72" s="214" t="str">
        <f t="shared" si="9"/>
        <v/>
      </c>
      <c r="G72" s="256" t="s">
        <v>57</v>
      </c>
      <c r="H72" s="261" t="s">
        <v>269</v>
      </c>
      <c r="I72" s="257" t="s">
        <v>17</v>
      </c>
      <c r="J72" s="257">
        <v>1</v>
      </c>
      <c r="K72" s="257" t="s">
        <v>108</v>
      </c>
      <c r="L72" s="258"/>
      <c r="M72" s="258"/>
      <c r="N72" t="s">
        <v>1050</v>
      </c>
      <c r="P72" s="262" t="s">
        <v>1063</v>
      </c>
      <c r="Q72" t="str">
        <f t="shared" si="10"/>
        <v>E916E</v>
      </c>
    </row>
    <row r="73" spans="2:17">
      <c r="B73" s="218"/>
      <c r="C73" s="217" t="str">
        <f t="shared" si="7"/>
        <v/>
      </c>
      <c r="D73" s="214" t="str">
        <f t="shared" si="8"/>
        <v/>
      </c>
      <c r="E73" s="214" t="str">
        <f t="shared" si="9"/>
        <v/>
      </c>
      <c r="G73" s="256" t="s">
        <v>100</v>
      </c>
      <c r="H73" s="261" t="s">
        <v>272</v>
      </c>
      <c r="I73" s="257" t="s">
        <v>18</v>
      </c>
      <c r="J73" s="257">
        <v>1</v>
      </c>
      <c r="K73" s="257" t="s">
        <v>108</v>
      </c>
      <c r="L73" s="258"/>
      <c r="M73" s="258"/>
      <c r="N73" t="s">
        <v>1050</v>
      </c>
      <c r="P73" s="262" t="s">
        <v>1063</v>
      </c>
      <c r="Q73" t="str">
        <f t="shared" si="10"/>
        <v>E923E</v>
      </c>
    </row>
    <row r="74" spans="2:17">
      <c r="B74" s="218"/>
      <c r="C74" s="217" t="str">
        <f t="shared" si="7"/>
        <v/>
      </c>
      <c r="D74" s="214" t="str">
        <f t="shared" si="8"/>
        <v/>
      </c>
      <c r="E74" s="214" t="str">
        <f t="shared" si="9"/>
        <v/>
      </c>
      <c r="G74" s="256" t="s">
        <v>95</v>
      </c>
      <c r="H74" s="261" t="s">
        <v>277</v>
      </c>
      <c r="I74" s="257" t="s">
        <v>18</v>
      </c>
      <c r="J74" s="257">
        <v>1</v>
      </c>
      <c r="K74" s="257" t="s">
        <v>108</v>
      </c>
      <c r="L74" s="258"/>
      <c r="M74" s="258"/>
      <c r="N74" t="s">
        <v>1050</v>
      </c>
      <c r="P74" s="262" t="s">
        <v>1063</v>
      </c>
      <c r="Q74" t="str">
        <f t="shared" si="10"/>
        <v>E970E</v>
      </c>
    </row>
    <row r="75" spans="2:17">
      <c r="B75" s="218"/>
      <c r="C75" s="217" t="str">
        <f t="shared" si="7"/>
        <v/>
      </c>
      <c r="D75" s="214" t="str">
        <f t="shared" si="8"/>
        <v/>
      </c>
      <c r="E75" s="214" t="str">
        <f t="shared" si="9"/>
        <v/>
      </c>
      <c r="G75" s="256" t="s">
        <v>96</v>
      </c>
      <c r="H75" s="261" t="s">
        <v>278</v>
      </c>
      <c r="I75" s="257" t="s">
        <v>18</v>
      </c>
      <c r="J75" s="257">
        <v>1</v>
      </c>
      <c r="K75" s="257" t="s">
        <v>108</v>
      </c>
      <c r="L75" s="258"/>
      <c r="M75" s="258"/>
      <c r="N75" t="s">
        <v>1050</v>
      </c>
      <c r="P75" s="262" t="s">
        <v>1063</v>
      </c>
      <c r="Q75" t="str">
        <f t="shared" si="10"/>
        <v>E974E</v>
      </c>
    </row>
    <row r="76" spans="2:17">
      <c r="B76" s="218"/>
      <c r="C76" s="217" t="str">
        <f t="shared" si="7"/>
        <v/>
      </c>
      <c r="D76" s="214" t="str">
        <f t="shared" si="8"/>
        <v/>
      </c>
      <c r="E76" s="214" t="str">
        <f t="shared" si="9"/>
        <v/>
      </c>
      <c r="G76" s="256" t="s">
        <v>79</v>
      </c>
      <c r="H76" s="261" t="s">
        <v>284</v>
      </c>
      <c r="I76" s="257" t="s">
        <v>18</v>
      </c>
      <c r="J76" s="257">
        <v>1</v>
      </c>
      <c r="K76" s="257" t="s">
        <v>108</v>
      </c>
      <c r="L76" s="258"/>
      <c r="M76" s="258"/>
      <c r="N76" t="s">
        <v>1050</v>
      </c>
      <c r="P76" s="262" t="s">
        <v>1063</v>
      </c>
      <c r="Q76" t="str">
        <f t="shared" si="10"/>
        <v>E907E</v>
      </c>
    </row>
    <row r="77" spans="2:17">
      <c r="B77" s="219"/>
      <c r="C77" s="217" t="str">
        <f t="shared" si="7"/>
        <v/>
      </c>
      <c r="D77" s="214" t="str">
        <f t="shared" si="8"/>
        <v/>
      </c>
      <c r="E77" s="214" t="str">
        <f t="shared" si="9"/>
        <v/>
      </c>
      <c r="G77" s="259" t="s">
        <v>820</v>
      </c>
      <c r="H77" s="261" t="s">
        <v>819</v>
      </c>
      <c r="I77" s="257" t="s">
        <v>18</v>
      </c>
      <c r="J77" s="257">
        <v>1</v>
      </c>
      <c r="K77" s="257" t="s">
        <v>108</v>
      </c>
      <c r="L77" s="258"/>
      <c r="M77" s="258"/>
      <c r="N77" t="s">
        <v>1050</v>
      </c>
      <c r="P77" s="262" t="s">
        <v>1063</v>
      </c>
      <c r="Q77" t="str">
        <f t="shared" si="10"/>
        <v>E533E</v>
      </c>
    </row>
    <row r="78" spans="2:17">
      <c r="B78" s="219"/>
      <c r="C78" s="217" t="str">
        <f t="shared" si="7"/>
        <v/>
      </c>
      <c r="D78" s="214" t="str">
        <f t="shared" si="8"/>
        <v/>
      </c>
      <c r="E78" s="214" t="str">
        <f t="shared" si="9"/>
        <v/>
      </c>
      <c r="G78" s="259" t="s">
        <v>821</v>
      </c>
      <c r="H78" s="261" t="s">
        <v>1007</v>
      </c>
      <c r="I78" s="257" t="s">
        <v>17</v>
      </c>
      <c r="J78" s="257">
        <v>1</v>
      </c>
      <c r="K78" s="257" t="s">
        <v>108</v>
      </c>
      <c r="L78" s="258"/>
      <c r="M78" s="258"/>
      <c r="N78" t="s">
        <v>1050</v>
      </c>
      <c r="P78" s="262" t="s">
        <v>1063</v>
      </c>
      <c r="Q78" t="str">
        <f t="shared" si="10"/>
        <v>E374E</v>
      </c>
    </row>
    <row r="79" spans="2:17">
      <c r="B79" s="218"/>
      <c r="C79" s="217" t="str">
        <f t="shared" si="7"/>
        <v/>
      </c>
      <c r="D79" s="214" t="str">
        <f t="shared" si="8"/>
        <v/>
      </c>
      <c r="E79" s="214" t="str">
        <f t="shared" si="9"/>
        <v/>
      </c>
      <c r="G79" s="259" t="s">
        <v>1003</v>
      </c>
      <c r="H79" s="261" t="s">
        <v>1008</v>
      </c>
      <c r="I79" s="257" t="s">
        <v>17</v>
      </c>
      <c r="J79" s="257">
        <v>1</v>
      </c>
      <c r="K79" s="257" t="s">
        <v>106</v>
      </c>
      <c r="L79" s="258"/>
      <c r="M79" s="258"/>
      <c r="N79" t="s">
        <v>1050</v>
      </c>
      <c r="P79" s="262" t="s">
        <v>1063</v>
      </c>
      <c r="Q79" t="str">
        <f t="shared" si="10"/>
        <v>E592E</v>
      </c>
    </row>
    <row r="80" spans="2:17">
      <c r="B80" s="218"/>
      <c r="C80" s="217" t="str">
        <f t="shared" si="7"/>
        <v/>
      </c>
      <c r="D80" s="214" t="str">
        <f t="shared" si="8"/>
        <v/>
      </c>
      <c r="E80" s="214" t="str">
        <f t="shared" si="9"/>
        <v/>
      </c>
      <c r="G80" s="259" t="s">
        <v>1001</v>
      </c>
      <c r="H80" s="261" t="s">
        <v>1009</v>
      </c>
      <c r="I80" s="257" t="s">
        <v>17</v>
      </c>
      <c r="J80" s="257">
        <v>1</v>
      </c>
      <c r="K80" s="257" t="s">
        <v>106</v>
      </c>
      <c r="L80" s="258"/>
      <c r="M80" s="258"/>
      <c r="N80" t="s">
        <v>1050</v>
      </c>
      <c r="P80" s="262" t="s">
        <v>1063</v>
      </c>
      <c r="Q80" t="str">
        <f t="shared" si="10"/>
        <v>E377E</v>
      </c>
    </row>
    <row r="81" spans="2:17">
      <c r="B81" s="218"/>
      <c r="C81" s="217" t="str">
        <f t="shared" si="7"/>
        <v/>
      </c>
      <c r="D81" s="214" t="str">
        <f t="shared" si="8"/>
        <v/>
      </c>
      <c r="E81" s="214" t="str">
        <f t="shared" si="9"/>
        <v/>
      </c>
      <c r="G81" s="259" t="s">
        <v>1004</v>
      </c>
      <c r="H81" s="261" t="s">
        <v>1010</v>
      </c>
      <c r="I81" s="257" t="s">
        <v>17</v>
      </c>
      <c r="J81" s="257">
        <v>1</v>
      </c>
      <c r="K81" s="257" t="s">
        <v>107</v>
      </c>
      <c r="L81" s="258"/>
      <c r="M81" s="258"/>
      <c r="N81" t="s">
        <v>1050</v>
      </c>
      <c r="P81" s="262" t="s">
        <v>1063</v>
      </c>
      <c r="Q81" t="str">
        <f t="shared" si="10"/>
        <v>E661E</v>
      </c>
    </row>
    <row r="82" spans="2:17">
      <c r="B82" s="218"/>
      <c r="C82" s="217" t="str">
        <f t="shared" si="7"/>
        <v/>
      </c>
      <c r="D82" s="214" t="str">
        <f t="shared" si="8"/>
        <v/>
      </c>
      <c r="E82" s="214" t="str">
        <f t="shared" si="9"/>
        <v/>
      </c>
      <c r="G82" s="259" t="s">
        <v>1002</v>
      </c>
      <c r="H82" s="261" t="s">
        <v>1011</v>
      </c>
      <c r="I82" s="257" t="s">
        <v>17</v>
      </c>
      <c r="J82" s="257">
        <v>1</v>
      </c>
      <c r="K82" s="257" t="s">
        <v>107</v>
      </c>
      <c r="L82" s="258"/>
      <c r="M82" s="258"/>
      <c r="N82" t="s">
        <v>1050</v>
      </c>
      <c r="P82" s="262" t="s">
        <v>1063</v>
      </c>
      <c r="Q82" t="str">
        <f t="shared" si="10"/>
        <v>E405E</v>
      </c>
    </row>
    <row r="83" spans="2:17">
      <c r="B83" s="218"/>
      <c r="C83" s="217" t="str">
        <f t="shared" si="7"/>
        <v/>
      </c>
      <c r="D83" s="214" t="str">
        <f t="shared" si="8"/>
        <v/>
      </c>
      <c r="E83" s="214" t="str">
        <f t="shared" si="9"/>
        <v/>
      </c>
      <c r="G83" s="259" t="s">
        <v>1005</v>
      </c>
      <c r="H83" s="261" t="s">
        <v>1006</v>
      </c>
      <c r="I83" s="257" t="s">
        <v>17</v>
      </c>
      <c r="J83" s="257">
        <v>1</v>
      </c>
      <c r="K83" s="257" t="s">
        <v>105</v>
      </c>
      <c r="L83" s="258"/>
      <c r="M83" s="258"/>
      <c r="N83" t="s">
        <v>1050</v>
      </c>
      <c r="P83" s="262" t="s">
        <v>1063</v>
      </c>
      <c r="Q83" t="str">
        <f t="shared" si="10"/>
        <v>E376E</v>
      </c>
    </row>
    <row r="84" spans="2:17">
      <c r="B84" s="218"/>
      <c r="C84" s="217" t="str">
        <f t="shared" si="7"/>
        <v/>
      </c>
      <c r="D84" s="214" t="str">
        <f t="shared" si="8"/>
        <v/>
      </c>
      <c r="E84" s="214" t="str">
        <f t="shared" si="9"/>
        <v/>
      </c>
      <c r="G84" s="256" t="s">
        <v>101</v>
      </c>
      <c r="H84" s="261" t="s">
        <v>263</v>
      </c>
      <c r="I84" s="257" t="s">
        <v>18</v>
      </c>
      <c r="J84" s="257">
        <v>1</v>
      </c>
      <c r="K84" s="257" t="s">
        <v>108</v>
      </c>
      <c r="L84" s="258"/>
      <c r="M84" s="258"/>
      <c r="N84" t="s">
        <v>1051</v>
      </c>
      <c r="P84" s="262" t="s">
        <v>1063</v>
      </c>
      <c r="Q84" t="str">
        <f t="shared" si="10"/>
        <v>E902E</v>
      </c>
    </row>
    <row r="85" spans="2:17">
      <c r="B85" s="218"/>
      <c r="C85" s="217" t="str">
        <f t="shared" si="7"/>
        <v/>
      </c>
      <c r="D85" s="214" t="str">
        <f t="shared" si="8"/>
        <v/>
      </c>
      <c r="E85" s="214" t="str">
        <f t="shared" si="9"/>
        <v/>
      </c>
      <c r="G85" s="256" t="s">
        <v>73</v>
      </c>
      <c r="H85" s="261" t="s">
        <v>270</v>
      </c>
      <c r="I85" s="257" t="s">
        <v>17</v>
      </c>
      <c r="J85" s="257">
        <v>1</v>
      </c>
      <c r="K85" s="257" t="s">
        <v>108</v>
      </c>
      <c r="L85" s="258"/>
      <c r="M85" s="258"/>
      <c r="N85" t="s">
        <v>1051</v>
      </c>
      <c r="P85" s="262" t="s">
        <v>1063</v>
      </c>
      <c r="Q85" t="str">
        <f t="shared" si="10"/>
        <v>E919E</v>
      </c>
    </row>
    <row r="86" spans="2:17">
      <c r="B86" s="218"/>
      <c r="C86" s="217" t="str">
        <f t="shared" si="7"/>
        <v/>
      </c>
      <c r="D86" s="214" t="str">
        <f t="shared" si="8"/>
        <v/>
      </c>
      <c r="E86" s="214" t="str">
        <f t="shared" si="9"/>
        <v/>
      </c>
      <c r="G86" s="256" t="s">
        <v>70</v>
      </c>
      <c r="H86" s="261" t="s">
        <v>242</v>
      </c>
      <c r="I86" s="257" t="s">
        <v>17</v>
      </c>
      <c r="J86" s="257">
        <v>1</v>
      </c>
      <c r="K86" s="257" t="s">
        <v>108</v>
      </c>
      <c r="L86" s="258"/>
      <c r="M86" s="258"/>
      <c r="N86" t="s">
        <v>1051</v>
      </c>
      <c r="P86" s="262" t="s">
        <v>1063</v>
      </c>
      <c r="Q86" t="str">
        <f t="shared" si="10"/>
        <v>E646E</v>
      </c>
    </row>
    <row r="87" spans="2:17">
      <c r="B87" s="218"/>
      <c r="C87" s="217" t="str">
        <f t="shared" si="7"/>
        <v/>
      </c>
      <c r="D87" s="214" t="str">
        <f t="shared" si="8"/>
        <v/>
      </c>
      <c r="E87" s="214" t="str">
        <f t="shared" si="9"/>
        <v/>
      </c>
      <c r="G87" s="256" t="s">
        <v>75</v>
      </c>
      <c r="H87" s="261" t="s">
        <v>246</v>
      </c>
      <c r="I87" s="257" t="s">
        <v>17</v>
      </c>
      <c r="J87" s="257">
        <v>1</v>
      </c>
      <c r="K87" s="257" t="s">
        <v>108</v>
      </c>
      <c r="L87" s="258"/>
      <c r="M87" s="258"/>
      <c r="N87" t="s">
        <v>1050</v>
      </c>
      <c r="P87" s="262" t="s">
        <v>1063</v>
      </c>
      <c r="Q87" t="str">
        <f t="shared" si="10"/>
        <v>E692E</v>
      </c>
    </row>
    <row r="88" spans="2:17">
      <c r="B88" s="218"/>
      <c r="C88" s="217" t="str">
        <f t="shared" si="7"/>
        <v/>
      </c>
      <c r="D88" s="214" t="str">
        <f t="shared" si="8"/>
        <v/>
      </c>
      <c r="E88" s="214" t="str">
        <f t="shared" si="9"/>
        <v/>
      </c>
      <c r="G88" s="256" t="s">
        <v>102</v>
      </c>
      <c r="H88" s="261" t="s">
        <v>247</v>
      </c>
      <c r="I88" s="257" t="s">
        <v>18</v>
      </c>
      <c r="J88" s="257">
        <v>1</v>
      </c>
      <c r="K88" s="257" t="s">
        <v>108</v>
      </c>
      <c r="L88" s="258"/>
      <c r="M88" s="258"/>
      <c r="N88" t="s">
        <v>1050</v>
      </c>
      <c r="P88" s="262" t="s">
        <v>1063</v>
      </c>
      <c r="Q88" t="str">
        <f t="shared" si="10"/>
        <v>E693E</v>
      </c>
    </row>
    <row r="89" spans="2:17">
      <c r="B89" s="218"/>
      <c r="C89" s="217" t="str">
        <f t="shared" si="7"/>
        <v/>
      </c>
      <c r="D89" s="214" t="str">
        <f t="shared" si="8"/>
        <v/>
      </c>
      <c r="E89" s="214" t="str">
        <f t="shared" si="9"/>
        <v/>
      </c>
      <c r="G89" s="256" t="s">
        <v>74</v>
      </c>
      <c r="H89" s="261" t="s">
        <v>260</v>
      </c>
      <c r="I89" s="257" t="s">
        <v>17</v>
      </c>
      <c r="J89" s="257">
        <v>1</v>
      </c>
      <c r="K89" s="257" t="s">
        <v>108</v>
      </c>
      <c r="L89" s="258"/>
      <c r="M89" s="258"/>
      <c r="N89" t="s">
        <v>1051</v>
      </c>
      <c r="P89" s="262" t="s">
        <v>1063</v>
      </c>
      <c r="Q89" t="str">
        <f t="shared" si="10"/>
        <v>E884E</v>
      </c>
    </row>
    <row r="90" spans="2:17">
      <c r="B90" s="218"/>
      <c r="C90" s="217" t="str">
        <f t="shared" si="7"/>
        <v/>
      </c>
      <c r="D90" s="214" t="str">
        <f t="shared" si="8"/>
        <v/>
      </c>
      <c r="E90" s="214" t="str">
        <f t="shared" si="9"/>
        <v/>
      </c>
      <c r="G90" s="256" t="s">
        <v>71</v>
      </c>
      <c r="H90" s="261" t="s">
        <v>281</v>
      </c>
      <c r="I90" s="257" t="s">
        <v>17</v>
      </c>
      <c r="J90" s="257">
        <v>1</v>
      </c>
      <c r="K90" s="257" t="s">
        <v>108</v>
      </c>
      <c r="L90" s="258"/>
      <c r="M90" s="258"/>
      <c r="N90" t="s">
        <v>1050</v>
      </c>
      <c r="P90" s="262" t="s">
        <v>1063</v>
      </c>
      <c r="Q90" t="str">
        <f t="shared" si="10"/>
        <v>E989E</v>
      </c>
    </row>
    <row r="91" spans="2:17">
      <c r="B91" s="218"/>
      <c r="C91" s="217" t="str">
        <f t="shared" si="7"/>
        <v/>
      </c>
      <c r="D91" s="214" t="str">
        <f t="shared" si="8"/>
        <v/>
      </c>
      <c r="E91" s="214" t="str">
        <f t="shared" si="9"/>
        <v/>
      </c>
      <c r="G91" s="256" t="s">
        <v>68</v>
      </c>
      <c r="H91" s="261" t="s">
        <v>224</v>
      </c>
      <c r="I91" s="257" t="s">
        <v>17</v>
      </c>
      <c r="J91" s="257">
        <v>1</v>
      </c>
      <c r="K91" s="257" t="s">
        <v>108</v>
      </c>
      <c r="L91" s="258"/>
      <c r="M91" s="258"/>
      <c r="N91" t="s">
        <v>1050</v>
      </c>
      <c r="P91" s="262" t="s">
        <v>1063</v>
      </c>
      <c r="Q91" t="str">
        <f t="shared" si="10"/>
        <v>E027E</v>
      </c>
    </row>
    <row r="92" spans="2:17">
      <c r="B92" s="218"/>
      <c r="C92" s="217" t="str">
        <f t="shared" si="7"/>
        <v/>
      </c>
      <c r="D92" s="214" t="str">
        <f t="shared" si="8"/>
        <v/>
      </c>
      <c r="E92" s="214" t="str">
        <f t="shared" si="9"/>
        <v/>
      </c>
      <c r="G92" s="256" t="s">
        <v>72</v>
      </c>
      <c r="H92" s="261" t="s">
        <v>274</v>
      </c>
      <c r="I92" s="257" t="s">
        <v>17</v>
      </c>
      <c r="J92" s="257">
        <v>1</v>
      </c>
      <c r="K92" s="257" t="s">
        <v>108</v>
      </c>
      <c r="L92" s="258"/>
      <c r="M92" s="258"/>
      <c r="N92" t="s">
        <v>1050</v>
      </c>
      <c r="P92" s="262" t="s">
        <v>1063</v>
      </c>
      <c r="Q92" t="str">
        <f t="shared" si="10"/>
        <v>E945E</v>
      </c>
    </row>
    <row r="93" spans="2:17">
      <c r="B93" s="218"/>
      <c r="C93" s="217" t="str">
        <f t="shared" si="7"/>
        <v/>
      </c>
      <c r="D93" s="214" t="str">
        <f t="shared" si="8"/>
        <v/>
      </c>
      <c r="E93" s="214" t="str">
        <f t="shared" si="9"/>
        <v/>
      </c>
      <c r="G93" s="256" t="s">
        <v>78</v>
      </c>
      <c r="H93" s="261" t="s">
        <v>271</v>
      </c>
      <c r="I93" s="257" t="s">
        <v>17</v>
      </c>
      <c r="J93" s="257">
        <v>0</v>
      </c>
      <c r="K93" s="257" t="s">
        <v>109</v>
      </c>
      <c r="L93" s="258"/>
      <c r="M93" s="258"/>
      <c r="N93" t="s">
        <v>1050</v>
      </c>
      <c r="P93" s="262" t="s">
        <v>1063</v>
      </c>
      <c r="Q93" t="str">
        <f t="shared" si="10"/>
        <v>E922E</v>
      </c>
    </row>
    <row r="94" spans="2:17">
      <c r="B94" s="218"/>
      <c r="C94" s="217" t="str">
        <f t="shared" si="7"/>
        <v/>
      </c>
      <c r="D94" s="214" t="str">
        <f t="shared" si="8"/>
        <v/>
      </c>
      <c r="E94" s="214" t="str">
        <f t="shared" si="9"/>
        <v/>
      </c>
    </row>
    <row r="95" spans="2:17">
      <c r="B95" s="218"/>
      <c r="C95" s="217" t="str">
        <f t="shared" si="7"/>
        <v/>
      </c>
      <c r="D95" s="214" t="str">
        <f t="shared" si="8"/>
        <v/>
      </c>
      <c r="E95" s="214" t="str">
        <f t="shared" si="9"/>
        <v/>
      </c>
    </row>
    <row r="96" spans="2:17">
      <c r="B96" s="218"/>
      <c r="C96" s="217" t="str">
        <f t="shared" si="7"/>
        <v/>
      </c>
      <c r="D96" s="214" t="str">
        <f t="shared" si="8"/>
        <v/>
      </c>
      <c r="E96" s="214" t="str">
        <f t="shared" si="9"/>
        <v/>
      </c>
    </row>
    <row r="97" spans="2:5">
      <c r="B97" s="218"/>
      <c r="C97" s="217" t="str">
        <f t="shared" si="7"/>
        <v/>
      </c>
      <c r="D97" s="214" t="str">
        <f t="shared" si="8"/>
        <v/>
      </c>
      <c r="E97" s="214" t="str">
        <f t="shared" si="9"/>
        <v/>
      </c>
    </row>
    <row r="98" spans="2:5">
      <c r="B98" s="218"/>
      <c r="C98" s="217" t="str">
        <f t="shared" si="7"/>
        <v/>
      </c>
      <c r="D98" s="214" t="str">
        <f t="shared" si="8"/>
        <v/>
      </c>
      <c r="E98" s="214" t="str">
        <f t="shared" si="9"/>
        <v/>
      </c>
    </row>
    <row r="99" spans="2:5">
      <c r="B99" s="218"/>
      <c r="C99" s="217" t="str">
        <f t="shared" si="7"/>
        <v/>
      </c>
      <c r="D99" s="214" t="str">
        <f t="shared" si="8"/>
        <v/>
      </c>
      <c r="E99" s="214" t="str">
        <f t="shared" si="9"/>
        <v/>
      </c>
    </row>
    <row r="100" spans="2:5">
      <c r="B100" s="218"/>
      <c r="C100" s="217" t="str">
        <f t="shared" ref="C100:C102" si="11">+IF(B100&lt;&gt;"",VLOOKUP($B100,$G$4:$J$93,2,FALSE),"")</f>
        <v/>
      </c>
      <c r="D100" s="214" t="str">
        <f t="shared" si="8"/>
        <v/>
      </c>
      <c r="E100" s="214" t="str">
        <f t="shared" si="9"/>
        <v/>
      </c>
    </row>
    <row r="101" spans="2:5">
      <c r="B101" s="218"/>
      <c r="C101" s="217" t="str">
        <f t="shared" si="11"/>
        <v/>
      </c>
      <c r="D101" s="214" t="str">
        <f t="shared" si="8"/>
        <v/>
      </c>
      <c r="E101" s="214" t="str">
        <f t="shared" si="9"/>
        <v/>
      </c>
    </row>
    <row r="102" spans="2:5">
      <c r="B102" s="218"/>
      <c r="C102" s="217" t="str">
        <f t="shared" si="11"/>
        <v/>
      </c>
      <c r="D102" s="214" t="str">
        <f t="shared" si="8"/>
        <v/>
      </c>
      <c r="E102" s="214" t="str">
        <f t="shared" si="9"/>
        <v/>
      </c>
    </row>
  </sheetData>
  <autoFilter ref="B3:N102"/>
  <sortState ref="G4:N102">
    <sortCondition descending="1" ref="J4:J102"/>
  </sortState>
  <customSheetViews>
    <customSheetView guid="{78599D6D-E287-444A-9C9A-F0225A9AC0F4}" showAutoFilter="1" topLeftCell="A43">
      <selection activeCell="B4" sqref="B4:B86"/>
      <pageMargins left="0.7" right="0.7" top="0.75" bottom="0.75" header="0.3" footer="0.3"/>
      <pageSetup paperSize="9" orientation="portrait" r:id="rId1"/>
      <autoFilter ref="G3:J111"/>
    </customSheetView>
  </customSheetViews>
  <pageMargins left="0.7" right="0.7" top="0.75" bottom="0.75" header="0.3" footer="0.3"/>
  <pageSetup paperSize="9" orientation="portrait" r:id="rId2"/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>
    <tabColor theme="1"/>
  </sheetPr>
  <dimension ref="A1:P316"/>
  <sheetViews>
    <sheetView showGridLines="0" zoomScale="90" zoomScaleNormal="90" workbookViewId="0">
      <selection activeCell="A4" sqref="A4"/>
    </sheetView>
  </sheetViews>
  <sheetFormatPr baseColWidth="10" defaultRowHeight="15"/>
  <cols>
    <col min="2" max="2" width="11.42578125" style="151"/>
    <col min="6" max="6" width="12.85546875" customWidth="1"/>
    <col min="8" max="8" width="21.85546875" bestFit="1" customWidth="1"/>
  </cols>
  <sheetData>
    <row r="1" spans="1:16" ht="64.5" customHeight="1" thickBot="1">
      <c r="F1">
        <f>+SUM(F3:F290)</f>
        <v>5</v>
      </c>
    </row>
    <row r="2" spans="1:16" ht="18">
      <c r="A2" s="192" t="s">
        <v>0</v>
      </c>
      <c r="B2" s="192" t="s">
        <v>160</v>
      </c>
      <c r="C2" s="193" t="s">
        <v>118</v>
      </c>
      <c r="D2" s="192" t="s">
        <v>119</v>
      </c>
      <c r="E2" s="193"/>
      <c r="F2" s="194" t="s">
        <v>830</v>
      </c>
      <c r="G2" s="194" t="s">
        <v>336</v>
      </c>
      <c r="H2" s="194" t="s">
        <v>337</v>
      </c>
      <c r="I2" s="194" t="s">
        <v>831</v>
      </c>
      <c r="K2" s="180" t="s">
        <v>166</v>
      </c>
      <c r="L2" s="181" t="s">
        <v>334</v>
      </c>
      <c r="M2" s="180" t="s">
        <v>338</v>
      </c>
      <c r="N2" s="182">
        <v>67075622</v>
      </c>
      <c r="O2" s="180" t="s">
        <v>339</v>
      </c>
      <c r="P2" s="181">
        <v>0</v>
      </c>
    </row>
    <row r="3" spans="1:16">
      <c r="A3" s="231" t="s">
        <v>343</v>
      </c>
      <c r="B3" s="232" t="s">
        <v>34</v>
      </c>
      <c r="C3" s="233" t="s">
        <v>949</v>
      </c>
      <c r="D3" s="234" t="s">
        <v>1064</v>
      </c>
      <c r="E3" s="229"/>
      <c r="F3" s="235">
        <v>5</v>
      </c>
      <c r="G3" s="229">
        <v>9</v>
      </c>
      <c r="H3" s="112" t="s">
        <v>1065</v>
      </c>
      <c r="I3" s="112" t="s">
        <v>1066</v>
      </c>
    </row>
    <row r="4" spans="1:16">
      <c r="A4" s="231"/>
      <c r="B4" s="232"/>
      <c r="C4" s="233"/>
      <c r="D4" s="234"/>
      <c r="E4" s="229"/>
      <c r="F4" s="235"/>
      <c r="G4" s="229"/>
      <c r="H4" s="112" t="s">
        <v>195</v>
      </c>
      <c r="I4" s="112" t="s">
        <v>195</v>
      </c>
    </row>
    <row r="5" spans="1:16">
      <c r="A5" s="231"/>
      <c r="B5" s="232"/>
      <c r="C5" s="233"/>
      <c r="D5" s="234"/>
      <c r="E5" s="229"/>
      <c r="F5" s="235"/>
      <c r="G5" s="229"/>
      <c r="H5" s="112"/>
      <c r="I5" s="112"/>
    </row>
    <row r="6" spans="1:16">
      <c r="A6" s="231"/>
      <c r="B6" s="232"/>
      <c r="C6" s="233"/>
      <c r="D6" s="234"/>
      <c r="E6" s="229"/>
      <c r="F6" s="235"/>
      <c r="G6" s="229"/>
      <c r="H6" s="112"/>
      <c r="I6" s="112"/>
    </row>
    <row r="7" spans="1:16">
      <c r="A7" s="231"/>
      <c r="B7" s="232"/>
      <c r="C7" s="233"/>
      <c r="D7" s="234"/>
      <c r="E7" s="229"/>
      <c r="F7" s="235"/>
      <c r="G7" s="229"/>
      <c r="H7" s="112"/>
      <c r="I7" s="112"/>
    </row>
    <row r="8" spans="1:16">
      <c r="A8" s="231"/>
      <c r="B8" s="232"/>
      <c r="C8" s="233"/>
      <c r="D8" s="234"/>
      <c r="E8" s="229"/>
      <c r="F8" s="235"/>
      <c r="G8" s="229"/>
      <c r="H8" s="112"/>
      <c r="I8" s="112"/>
    </row>
    <row r="9" spans="1:16">
      <c r="A9" s="231"/>
      <c r="B9" s="232"/>
      <c r="C9" s="233"/>
      <c r="D9" s="234"/>
      <c r="E9" s="229"/>
      <c r="F9" s="235"/>
      <c r="G9" s="229"/>
      <c r="H9" s="112"/>
      <c r="I9" s="112"/>
    </row>
    <row r="10" spans="1:16">
      <c r="A10" s="231"/>
      <c r="B10" s="232"/>
      <c r="C10" s="233"/>
      <c r="D10" s="234"/>
      <c r="E10" s="229"/>
      <c r="F10" s="235"/>
      <c r="G10" s="229"/>
      <c r="H10" s="112"/>
      <c r="I10" s="112"/>
    </row>
    <row r="11" spans="1:16">
      <c r="A11" s="231"/>
      <c r="B11" s="232"/>
      <c r="C11" s="233"/>
      <c r="D11" s="234"/>
      <c r="E11" s="229"/>
      <c r="F11" s="235"/>
      <c r="G11" s="229"/>
      <c r="H11" s="112"/>
      <c r="I11" s="112"/>
    </row>
    <row r="12" spans="1:16">
      <c r="A12" s="231"/>
      <c r="B12" s="232"/>
      <c r="C12" s="233"/>
      <c r="D12" s="234"/>
      <c r="E12" s="229"/>
      <c r="F12" s="235"/>
      <c r="G12" s="229"/>
      <c r="H12" s="112"/>
      <c r="I12" s="112"/>
    </row>
    <row r="13" spans="1:16">
      <c r="A13" s="231"/>
      <c r="B13" s="232"/>
      <c r="C13" s="233"/>
      <c r="D13" s="234"/>
      <c r="E13" s="229"/>
      <c r="F13" s="235"/>
      <c r="G13" s="229"/>
      <c r="H13" s="112"/>
      <c r="I13" s="112"/>
    </row>
    <row r="14" spans="1:16">
      <c r="A14" s="231"/>
      <c r="B14" s="232"/>
      <c r="C14" s="233"/>
      <c r="D14" s="234"/>
      <c r="E14" s="229"/>
      <c r="F14" s="235"/>
      <c r="G14" s="229"/>
      <c r="H14" s="112"/>
      <c r="I14" s="112"/>
    </row>
    <row r="15" spans="1:16">
      <c r="A15" s="231"/>
      <c r="B15" s="232"/>
      <c r="C15" s="233"/>
      <c r="D15" s="234"/>
      <c r="E15" s="229"/>
      <c r="F15" s="235"/>
      <c r="G15" s="229"/>
      <c r="H15" s="112"/>
      <c r="I15" s="112"/>
    </row>
    <row r="16" spans="1:16">
      <c r="A16" s="231"/>
      <c r="B16" s="232"/>
      <c r="C16" s="233"/>
      <c r="D16" s="234"/>
      <c r="E16" s="229"/>
      <c r="F16" s="235"/>
      <c r="G16" s="229"/>
      <c r="H16" s="112"/>
      <c r="I16" s="112"/>
    </row>
    <row r="17" spans="1:9">
      <c r="A17" s="231"/>
      <c r="B17" s="232"/>
      <c r="C17" s="233"/>
      <c r="D17" s="234"/>
      <c r="E17" s="229"/>
      <c r="F17" s="235"/>
      <c r="G17" s="229"/>
      <c r="H17" s="112"/>
      <c r="I17" s="112"/>
    </row>
    <row r="18" spans="1:9">
      <c r="A18" s="231"/>
      <c r="B18" s="232"/>
      <c r="C18" s="233"/>
      <c r="D18" s="234"/>
      <c r="E18" s="229"/>
      <c r="F18" s="235"/>
      <c r="G18" s="229"/>
      <c r="H18" s="112"/>
      <c r="I18" s="112"/>
    </row>
    <row r="19" spans="1:9">
      <c r="A19" s="231"/>
      <c r="B19" s="232"/>
      <c r="C19" s="233"/>
      <c r="D19" s="234"/>
      <c r="E19" s="229"/>
      <c r="F19" s="235"/>
      <c r="G19" s="229"/>
      <c r="H19" s="112"/>
      <c r="I19" s="112"/>
    </row>
    <row r="20" spans="1:9">
      <c r="A20" s="231"/>
      <c r="B20" s="232"/>
      <c r="C20" s="233"/>
      <c r="D20" s="234"/>
      <c r="E20" s="229"/>
      <c r="F20" s="235"/>
      <c r="G20" s="229"/>
      <c r="H20" s="112"/>
      <c r="I20" s="112"/>
    </row>
    <row r="21" spans="1:9">
      <c r="A21" s="231"/>
      <c r="B21" s="232"/>
      <c r="C21" s="233"/>
      <c r="D21" s="234"/>
      <c r="E21" s="229"/>
      <c r="F21" s="235"/>
      <c r="G21" s="229"/>
      <c r="H21" s="112"/>
      <c r="I21" s="112"/>
    </row>
    <row r="22" spans="1:9">
      <c r="A22" s="231"/>
      <c r="B22" s="232"/>
      <c r="C22" s="233"/>
      <c r="D22" s="234"/>
      <c r="E22" s="229"/>
      <c r="F22" s="235"/>
      <c r="G22" s="229"/>
      <c r="H22" s="112"/>
      <c r="I22" s="112"/>
    </row>
    <row r="23" spans="1:9">
      <c r="A23" s="231"/>
      <c r="B23" s="232"/>
      <c r="C23" s="233"/>
      <c r="D23" s="234"/>
      <c r="E23" s="229"/>
      <c r="F23" s="235"/>
      <c r="G23" s="229"/>
      <c r="H23" s="112"/>
      <c r="I23" s="112"/>
    </row>
    <row r="24" spans="1:9">
      <c r="A24" s="231"/>
      <c r="B24" s="232"/>
      <c r="C24" s="233"/>
      <c r="D24" s="234"/>
      <c r="E24" s="229"/>
      <c r="F24" s="235"/>
      <c r="G24" s="229"/>
      <c r="H24" s="112"/>
      <c r="I24" s="112"/>
    </row>
    <row r="25" spans="1:9">
      <c r="A25" s="231"/>
      <c r="B25" s="232"/>
      <c r="C25" s="233"/>
      <c r="D25" s="234"/>
      <c r="E25" s="229"/>
      <c r="F25" s="235"/>
      <c r="G25" s="229"/>
      <c r="H25" s="112"/>
      <c r="I25" s="112"/>
    </row>
    <row r="26" spans="1:9">
      <c r="A26" s="231"/>
      <c r="B26" s="232"/>
      <c r="C26" s="233"/>
      <c r="D26" s="234"/>
      <c r="E26" s="229"/>
      <c r="F26" s="235"/>
      <c r="G26" s="229"/>
      <c r="H26" s="112"/>
      <c r="I26" s="112"/>
    </row>
    <row r="27" spans="1:9">
      <c r="A27" s="231"/>
      <c r="B27" s="232"/>
      <c r="C27" s="233"/>
      <c r="D27" s="234"/>
      <c r="E27" s="229"/>
      <c r="F27" s="235"/>
      <c r="G27" s="229"/>
      <c r="H27" s="112"/>
      <c r="I27" s="112"/>
    </row>
    <row r="28" spans="1:9">
      <c r="A28" s="231"/>
      <c r="B28" s="232"/>
      <c r="C28" s="233"/>
      <c r="D28" s="234"/>
      <c r="E28" s="229"/>
      <c r="F28" s="235"/>
      <c r="G28" s="229"/>
      <c r="H28" s="112"/>
      <c r="I28" s="112"/>
    </row>
    <row r="29" spans="1:9">
      <c r="A29" s="231"/>
      <c r="B29" s="232"/>
      <c r="C29" s="233"/>
      <c r="D29" s="234"/>
      <c r="E29" s="229"/>
      <c r="F29" s="235"/>
      <c r="G29" s="229"/>
      <c r="H29" s="112"/>
      <c r="I29" s="112"/>
    </row>
    <row r="30" spans="1:9">
      <c r="A30" s="231"/>
      <c r="B30" s="232"/>
      <c r="C30" s="233"/>
      <c r="D30" s="234"/>
      <c r="E30" s="229"/>
      <c r="F30" s="235"/>
      <c r="G30" s="229"/>
      <c r="H30" s="112"/>
      <c r="I30" s="112"/>
    </row>
    <row r="31" spans="1:9">
      <c r="A31" s="231"/>
      <c r="B31" s="232"/>
      <c r="C31" s="233"/>
      <c r="D31" s="234"/>
      <c r="E31" s="229"/>
      <c r="F31" s="235"/>
      <c r="G31" s="229"/>
      <c r="H31" s="112"/>
      <c r="I31" s="112"/>
    </row>
    <row r="32" spans="1:9">
      <c r="A32" s="231"/>
      <c r="B32" s="232"/>
      <c r="C32" s="233"/>
      <c r="D32" s="234"/>
      <c r="E32" s="229"/>
      <c r="F32" s="235"/>
      <c r="G32" s="229"/>
      <c r="H32" s="112"/>
      <c r="I32" s="112"/>
    </row>
    <row r="33" spans="1:9">
      <c r="A33" s="231"/>
      <c r="B33" s="232"/>
      <c r="C33" s="233"/>
      <c r="D33" s="234"/>
      <c r="E33" s="229"/>
      <c r="F33" s="235"/>
      <c r="G33" s="229"/>
      <c r="H33" s="112"/>
      <c r="I33" s="112"/>
    </row>
    <row r="34" spans="1:9">
      <c r="A34" s="231"/>
      <c r="B34" s="232"/>
      <c r="C34" s="233"/>
      <c r="D34" s="234"/>
      <c r="E34" s="229"/>
      <c r="F34" s="235"/>
      <c r="G34" s="229"/>
      <c r="H34" s="112"/>
      <c r="I34" s="112"/>
    </row>
    <row r="35" spans="1:9">
      <c r="A35" s="231"/>
      <c r="B35" s="232"/>
      <c r="C35" s="233"/>
      <c r="D35" s="234"/>
      <c r="E35" s="229"/>
      <c r="F35" s="235"/>
      <c r="G35" s="229"/>
      <c r="H35" s="112"/>
      <c r="I35" s="112"/>
    </row>
    <row r="36" spans="1:9">
      <c r="A36" s="231"/>
      <c r="B36" s="232"/>
      <c r="C36" s="233"/>
      <c r="D36" s="234"/>
      <c r="E36" s="229"/>
      <c r="F36" s="235"/>
      <c r="G36" s="229"/>
      <c r="H36" s="112"/>
      <c r="I36" s="112"/>
    </row>
    <row r="37" spans="1:9">
      <c r="A37" s="231"/>
      <c r="B37" s="232"/>
      <c r="C37" s="233"/>
      <c r="D37" s="234"/>
      <c r="E37" s="229"/>
      <c r="F37" s="235"/>
      <c r="G37" s="229"/>
      <c r="H37" s="112"/>
      <c r="I37" s="112"/>
    </row>
    <row r="38" spans="1:9">
      <c r="A38" s="231"/>
      <c r="B38" s="232"/>
      <c r="C38" s="233"/>
      <c r="D38" s="234"/>
      <c r="E38" s="229"/>
      <c r="F38" s="235"/>
      <c r="G38" s="229"/>
      <c r="H38" s="112"/>
      <c r="I38" s="112"/>
    </row>
    <row r="39" spans="1:9">
      <c r="A39" s="231"/>
      <c r="B39" s="232"/>
      <c r="C39" s="233"/>
      <c r="D39" s="234"/>
      <c r="E39" s="229"/>
      <c r="F39" s="235"/>
      <c r="G39" s="229"/>
      <c r="H39" s="112"/>
      <c r="I39" s="112"/>
    </row>
    <row r="40" spans="1:9">
      <c r="A40" s="231"/>
      <c r="B40" s="232"/>
      <c r="C40" s="233"/>
      <c r="D40" s="234"/>
      <c r="E40" s="229"/>
      <c r="F40" s="235"/>
      <c r="G40" s="229"/>
      <c r="H40" s="112"/>
      <c r="I40" s="112"/>
    </row>
    <row r="41" spans="1:9">
      <c r="A41" s="231"/>
      <c r="B41" s="232"/>
      <c r="C41" s="233"/>
      <c r="D41" s="234"/>
      <c r="E41" s="229"/>
      <c r="F41" s="235"/>
      <c r="G41" s="229"/>
      <c r="H41" s="112"/>
      <c r="I41" s="112"/>
    </row>
    <row r="42" spans="1:9">
      <c r="A42" s="231"/>
      <c r="B42" s="232"/>
      <c r="C42" s="233"/>
      <c r="D42" s="234"/>
      <c r="E42" s="229"/>
      <c r="F42" s="235"/>
      <c r="G42" s="229"/>
      <c r="H42" s="112"/>
      <c r="I42" s="112"/>
    </row>
    <row r="43" spans="1:9">
      <c r="A43" s="231"/>
      <c r="B43" s="232"/>
      <c r="C43" s="233"/>
      <c r="D43" s="234"/>
      <c r="E43" s="229"/>
      <c r="F43" s="235"/>
      <c r="G43" s="229"/>
      <c r="H43" s="112"/>
      <c r="I43" s="112"/>
    </row>
    <row r="44" spans="1:9">
      <c r="A44" s="231"/>
      <c r="B44" s="232"/>
      <c r="C44" s="233"/>
      <c r="D44" s="234"/>
      <c r="E44" s="229"/>
      <c r="F44" s="235"/>
      <c r="G44" s="229"/>
      <c r="H44" s="112"/>
      <c r="I44" s="112"/>
    </row>
    <row r="45" spans="1:9">
      <c r="A45" s="231"/>
      <c r="B45" s="232"/>
      <c r="C45" s="233"/>
      <c r="D45" s="234"/>
      <c r="E45" s="229"/>
      <c r="F45" s="235"/>
      <c r="G45" s="229"/>
      <c r="H45" s="112"/>
      <c r="I45" s="112"/>
    </row>
    <row r="46" spans="1:9">
      <c r="A46" s="231"/>
      <c r="B46" s="232"/>
      <c r="C46" s="233"/>
      <c r="D46" s="234"/>
      <c r="E46" s="229"/>
      <c r="F46" s="235"/>
      <c r="G46" s="229"/>
      <c r="H46" s="112"/>
      <c r="I46" s="112"/>
    </row>
    <row r="47" spans="1:9">
      <c r="A47" s="231"/>
      <c r="B47" s="232"/>
      <c r="C47" s="233"/>
      <c r="D47" s="234"/>
      <c r="E47" s="229"/>
      <c r="F47" s="235"/>
      <c r="G47" s="229"/>
      <c r="H47" s="112"/>
      <c r="I47" s="112"/>
    </row>
    <row r="48" spans="1:9">
      <c r="A48" s="231"/>
      <c r="B48" s="232"/>
      <c r="C48" s="233"/>
      <c r="D48" s="234"/>
      <c r="E48" s="229"/>
      <c r="F48" s="235"/>
      <c r="G48" s="229"/>
      <c r="H48" s="112" t="s">
        <v>195</v>
      </c>
      <c r="I48" s="112" t="s">
        <v>195</v>
      </c>
    </row>
    <row r="49" spans="1:9">
      <c r="A49" s="231"/>
      <c r="B49" s="232"/>
      <c r="C49" s="233"/>
      <c r="D49" s="234"/>
      <c r="E49" s="229"/>
      <c r="F49" s="235"/>
      <c r="G49" s="229"/>
      <c r="H49" s="112"/>
      <c r="I49" s="112"/>
    </row>
    <row r="50" spans="1:9">
      <c r="A50" s="231"/>
      <c r="B50" s="232"/>
      <c r="C50" s="233"/>
      <c r="D50" s="234"/>
      <c r="E50" s="229"/>
      <c r="F50" s="235"/>
      <c r="G50" s="229"/>
      <c r="H50" s="112"/>
      <c r="I50" s="112"/>
    </row>
    <row r="51" spans="1:9">
      <c r="A51" s="231"/>
      <c r="B51" s="232"/>
      <c r="C51" s="233"/>
      <c r="D51" s="234"/>
      <c r="E51" s="229"/>
      <c r="F51" s="235"/>
      <c r="G51" s="229"/>
      <c r="H51" s="112"/>
      <c r="I51" s="112"/>
    </row>
    <row r="52" spans="1:9">
      <c r="A52" s="231"/>
      <c r="B52" s="232"/>
      <c r="C52" s="233"/>
      <c r="D52" s="234"/>
      <c r="E52" s="229"/>
      <c r="F52" s="235"/>
      <c r="G52" s="229"/>
      <c r="H52" s="112"/>
      <c r="I52" s="112"/>
    </row>
    <row r="53" spans="1:9">
      <c r="A53" s="231"/>
      <c r="B53" s="232"/>
      <c r="C53" s="233"/>
      <c r="D53" s="234"/>
      <c r="E53" s="229"/>
      <c r="F53" s="235"/>
      <c r="G53" s="229"/>
      <c r="H53" s="112"/>
      <c r="I53" s="112"/>
    </row>
    <row r="54" spans="1:9">
      <c r="A54" s="231"/>
      <c r="B54" s="232"/>
      <c r="C54" s="233"/>
      <c r="D54" s="234"/>
      <c r="E54" s="229"/>
      <c r="F54" s="235"/>
      <c r="G54" s="229"/>
      <c r="H54" s="112"/>
      <c r="I54" s="112"/>
    </row>
    <row r="55" spans="1:9">
      <c r="A55" s="231"/>
      <c r="B55" s="232"/>
      <c r="C55" s="233"/>
      <c r="D55" s="234"/>
      <c r="E55" s="229"/>
      <c r="F55" s="235"/>
      <c r="G55" s="229"/>
      <c r="H55" s="112"/>
      <c r="I55" s="112"/>
    </row>
    <row r="56" spans="1:9">
      <c r="A56" s="231"/>
      <c r="B56" s="232"/>
      <c r="C56" s="233"/>
      <c r="D56" s="234"/>
      <c r="E56" s="229"/>
      <c r="F56" s="235"/>
      <c r="G56" s="229"/>
      <c r="H56" s="112"/>
      <c r="I56" s="112"/>
    </row>
    <row r="57" spans="1:9">
      <c r="A57" s="231"/>
      <c r="B57" s="232"/>
      <c r="C57" s="233"/>
      <c r="D57" s="234"/>
      <c r="E57" s="229"/>
      <c r="F57" s="235"/>
      <c r="G57" s="229"/>
      <c r="H57" s="112"/>
      <c r="I57" s="112"/>
    </row>
    <row r="58" spans="1:9">
      <c r="A58" s="231"/>
      <c r="B58" s="232"/>
      <c r="C58" s="233"/>
      <c r="D58" s="234"/>
      <c r="E58" s="229"/>
      <c r="F58" s="235"/>
      <c r="G58" s="229"/>
      <c r="H58" s="112"/>
      <c r="I58" s="112"/>
    </row>
    <row r="59" spans="1:9">
      <c r="A59" s="231"/>
      <c r="B59" s="232"/>
      <c r="C59" s="233"/>
      <c r="D59" s="234"/>
      <c r="E59" s="229"/>
      <c r="F59" s="235"/>
      <c r="G59" s="229"/>
      <c r="H59" s="112"/>
      <c r="I59" s="112"/>
    </row>
    <row r="60" spans="1:9">
      <c r="A60" s="231"/>
      <c r="B60" s="232"/>
      <c r="C60" s="233"/>
      <c r="D60" s="234"/>
      <c r="E60" s="229"/>
      <c r="F60" s="235"/>
      <c r="G60" s="229"/>
      <c r="H60" s="112"/>
      <c r="I60" s="112"/>
    </row>
    <row r="61" spans="1:9">
      <c r="A61" s="231"/>
      <c r="B61" s="232"/>
      <c r="C61" s="233"/>
      <c r="D61" s="234"/>
      <c r="E61" s="229"/>
      <c r="F61" s="235"/>
      <c r="G61" s="229"/>
      <c r="H61" s="112"/>
      <c r="I61" s="112"/>
    </row>
    <row r="62" spans="1:9">
      <c r="A62" s="231"/>
      <c r="B62" s="232"/>
      <c r="C62" s="233"/>
      <c r="D62" s="234"/>
      <c r="E62" s="229"/>
      <c r="F62" s="235"/>
      <c r="G62" s="229"/>
      <c r="H62" s="112"/>
      <c r="I62" s="112"/>
    </row>
    <row r="63" spans="1:9">
      <c r="A63" s="231"/>
      <c r="B63" s="232"/>
      <c r="C63" s="233"/>
      <c r="D63" s="234"/>
      <c r="E63" s="229"/>
      <c r="F63" s="235"/>
      <c r="G63" s="229"/>
      <c r="H63" s="112"/>
      <c r="I63" s="112"/>
    </row>
    <row r="64" spans="1:9">
      <c r="A64" s="231"/>
      <c r="B64" s="232"/>
      <c r="C64" s="233"/>
      <c r="D64" s="234"/>
      <c r="E64" s="229"/>
      <c r="F64" s="235"/>
      <c r="G64" s="229"/>
      <c r="H64" s="112"/>
      <c r="I64" s="112"/>
    </row>
    <row r="65" spans="1:9">
      <c r="A65" s="231"/>
      <c r="B65" s="232"/>
      <c r="C65" s="233"/>
      <c r="D65" s="234"/>
      <c r="E65" s="229"/>
      <c r="F65" s="235"/>
      <c r="G65" s="229"/>
      <c r="H65" s="112"/>
      <c r="I65" s="112"/>
    </row>
    <row r="66" spans="1:9">
      <c r="A66" s="231"/>
      <c r="B66" s="232"/>
      <c r="C66" s="233"/>
      <c r="D66" s="234"/>
      <c r="E66" s="229"/>
      <c r="F66" s="235"/>
      <c r="G66" s="229"/>
      <c r="H66" s="112"/>
      <c r="I66" s="112"/>
    </row>
    <row r="67" spans="1:9">
      <c r="A67" s="231"/>
      <c r="B67" s="232"/>
      <c r="C67" s="233"/>
      <c r="D67" s="234"/>
      <c r="E67" s="229"/>
      <c r="F67" s="235"/>
      <c r="G67" s="229"/>
      <c r="H67" s="112"/>
      <c r="I67" s="112" t="s">
        <v>195</v>
      </c>
    </row>
    <row r="68" spans="1:9">
      <c r="A68" s="231"/>
      <c r="B68" s="232"/>
      <c r="C68" s="233"/>
      <c r="D68" s="234"/>
      <c r="E68" s="229"/>
      <c r="F68" s="235"/>
      <c r="G68" s="229"/>
      <c r="H68" s="112"/>
      <c r="I68" s="112" t="s">
        <v>195</v>
      </c>
    </row>
    <row r="69" spans="1:9">
      <c r="A69" s="231"/>
      <c r="B69" s="232"/>
      <c r="C69" s="233"/>
      <c r="D69" s="234"/>
      <c r="E69" s="229"/>
      <c r="F69" s="235"/>
      <c r="G69" s="229"/>
      <c r="H69" s="112"/>
      <c r="I69" s="112" t="s">
        <v>195</v>
      </c>
    </row>
    <row r="70" spans="1:9">
      <c r="A70" s="231"/>
      <c r="B70" s="232"/>
      <c r="C70" s="233"/>
      <c r="D70" s="234"/>
      <c r="E70" s="229"/>
      <c r="F70" s="235"/>
      <c r="G70" s="229"/>
      <c r="H70" s="112"/>
      <c r="I70" s="112" t="s">
        <v>195</v>
      </c>
    </row>
    <row r="71" spans="1:9">
      <c r="A71" s="231"/>
      <c r="B71" s="232"/>
      <c r="C71" s="233"/>
      <c r="D71" s="234"/>
      <c r="E71" s="229"/>
      <c r="F71" s="235"/>
      <c r="G71" s="229"/>
      <c r="H71" s="112"/>
      <c r="I71" s="112" t="s">
        <v>195</v>
      </c>
    </row>
    <row r="72" spans="1:9">
      <c r="A72" s="231"/>
      <c r="B72" s="232"/>
      <c r="C72" s="233"/>
      <c r="D72" s="234"/>
      <c r="E72" s="229"/>
      <c r="F72" s="235"/>
      <c r="G72" s="229"/>
      <c r="H72" s="112"/>
      <c r="I72" s="112" t="s">
        <v>195</v>
      </c>
    </row>
    <row r="73" spans="1:9">
      <c r="A73" s="231"/>
      <c r="B73" s="232"/>
      <c r="C73" s="233"/>
      <c r="D73" s="234"/>
      <c r="E73" s="229"/>
      <c r="F73" s="235"/>
      <c r="G73" s="229"/>
      <c r="H73" s="112"/>
      <c r="I73" s="112" t="s">
        <v>195</v>
      </c>
    </row>
    <row r="74" spans="1:9">
      <c r="A74" s="231"/>
      <c r="B74" s="232"/>
      <c r="C74" s="233"/>
      <c r="D74" s="234"/>
      <c r="E74" s="229"/>
      <c r="F74" s="235"/>
      <c r="G74" s="229"/>
      <c r="H74" s="112"/>
      <c r="I74" s="112" t="s">
        <v>195</v>
      </c>
    </row>
    <row r="75" spans="1:9">
      <c r="A75" s="231"/>
      <c r="B75" s="232"/>
      <c r="C75" s="233"/>
      <c r="D75" s="234"/>
      <c r="E75" s="229"/>
      <c r="F75" s="235"/>
      <c r="G75" s="229"/>
      <c r="H75" s="112"/>
      <c r="I75" s="112" t="s">
        <v>195</v>
      </c>
    </row>
    <row r="76" spans="1:9">
      <c r="A76" s="231"/>
      <c r="B76" s="232"/>
      <c r="C76" s="233"/>
      <c r="D76" s="234"/>
      <c r="E76" s="229"/>
      <c r="F76" s="235"/>
      <c r="G76" s="229"/>
      <c r="H76" s="112"/>
      <c r="I76" s="112" t="s">
        <v>195</v>
      </c>
    </row>
    <row r="77" spans="1:9">
      <c r="A77" s="231"/>
      <c r="B77" s="232"/>
      <c r="C77" s="233"/>
      <c r="D77" s="234"/>
      <c r="E77" s="229"/>
      <c r="F77" s="235"/>
      <c r="G77" s="229"/>
      <c r="H77" s="112"/>
      <c r="I77" s="112" t="s">
        <v>195</v>
      </c>
    </row>
    <row r="78" spans="1:9">
      <c r="A78" s="231"/>
      <c r="B78" s="232"/>
      <c r="C78" s="233"/>
      <c r="D78" s="234"/>
      <c r="E78" s="229"/>
      <c r="F78" s="235"/>
      <c r="G78" s="229"/>
      <c r="H78" s="112"/>
      <c r="I78" s="112" t="s">
        <v>195</v>
      </c>
    </row>
    <row r="79" spans="1:9">
      <c r="A79" s="231"/>
      <c r="B79" s="232"/>
      <c r="C79" s="233"/>
      <c r="D79" s="234"/>
      <c r="E79" s="229"/>
      <c r="F79" s="235"/>
      <c r="G79" s="229"/>
      <c r="H79" s="112"/>
      <c r="I79" s="112" t="s">
        <v>195</v>
      </c>
    </row>
    <row r="80" spans="1:9">
      <c r="A80" s="231"/>
      <c r="B80" s="232"/>
      <c r="C80" s="233"/>
      <c r="D80" s="234"/>
      <c r="E80" s="229"/>
      <c r="F80" s="235"/>
      <c r="G80" s="229"/>
      <c r="H80" s="112"/>
      <c r="I80" s="112" t="s">
        <v>195</v>
      </c>
    </row>
    <row r="81" spans="1:9">
      <c r="A81" s="231"/>
      <c r="B81" s="232"/>
      <c r="C81" s="233"/>
      <c r="D81" s="234"/>
      <c r="E81" s="229"/>
      <c r="F81" s="235"/>
      <c r="G81" s="229"/>
      <c r="H81" s="112"/>
      <c r="I81" s="112" t="s">
        <v>195</v>
      </c>
    </row>
    <row r="82" spans="1:9">
      <c r="A82" s="231"/>
      <c r="B82" s="232"/>
      <c r="C82" s="233"/>
      <c r="D82" s="234"/>
      <c r="E82" s="229"/>
      <c r="F82" s="235"/>
      <c r="G82" s="229"/>
      <c r="H82" s="112"/>
      <c r="I82" s="112" t="s">
        <v>195</v>
      </c>
    </row>
    <row r="83" spans="1:9">
      <c r="A83" s="231"/>
      <c r="B83" s="232"/>
      <c r="C83" s="233"/>
      <c r="D83" s="234"/>
      <c r="E83" s="229"/>
      <c r="F83" s="235"/>
      <c r="G83" s="229"/>
      <c r="H83" s="112"/>
      <c r="I83" s="112" t="s">
        <v>195</v>
      </c>
    </row>
    <row r="84" spans="1:9">
      <c r="A84" s="231"/>
      <c r="B84" s="232"/>
      <c r="C84" s="233"/>
      <c r="D84" s="234"/>
      <c r="E84" s="229"/>
      <c r="F84" s="235"/>
      <c r="G84" s="229"/>
      <c r="H84" s="112"/>
      <c r="I84" s="112" t="s">
        <v>195</v>
      </c>
    </row>
    <row r="85" spans="1:9">
      <c r="A85" s="231"/>
      <c r="B85" s="232"/>
      <c r="C85" s="233"/>
      <c r="D85" s="234"/>
      <c r="E85" s="229"/>
      <c r="F85" s="235"/>
      <c r="G85" s="229"/>
      <c r="H85" s="112"/>
      <c r="I85" s="112" t="s">
        <v>195</v>
      </c>
    </row>
    <row r="86" spans="1:9">
      <c r="A86" s="231"/>
      <c r="B86" s="232"/>
      <c r="C86" s="233"/>
      <c r="D86" s="234"/>
      <c r="E86" s="229"/>
      <c r="F86" s="235"/>
      <c r="G86" s="229"/>
      <c r="H86" s="112"/>
      <c r="I86" s="112" t="s">
        <v>195</v>
      </c>
    </row>
    <row r="87" spans="1:9">
      <c r="A87" s="231"/>
      <c r="B87" s="232"/>
      <c r="C87" s="233"/>
      <c r="D87" s="234"/>
      <c r="E87" s="229"/>
      <c r="F87" s="235"/>
      <c r="G87" s="229"/>
      <c r="H87" s="112"/>
      <c r="I87" s="112" t="s">
        <v>195</v>
      </c>
    </row>
    <row r="88" spans="1:9">
      <c r="A88" s="231"/>
      <c r="B88" s="232"/>
      <c r="C88" s="233"/>
      <c r="D88" s="234"/>
      <c r="E88" s="229"/>
      <c r="F88" s="235"/>
      <c r="G88" s="229"/>
      <c r="H88" s="112"/>
      <c r="I88" s="112" t="s">
        <v>195</v>
      </c>
    </row>
    <row r="89" spans="1:9">
      <c r="A89" s="231"/>
      <c r="B89" s="232"/>
      <c r="C89" s="233"/>
      <c r="D89" s="234"/>
      <c r="E89" s="229"/>
      <c r="F89" s="235"/>
      <c r="G89" s="229"/>
      <c r="H89" s="112"/>
      <c r="I89" s="112" t="s">
        <v>195</v>
      </c>
    </row>
    <row r="90" spans="1:9">
      <c r="A90" s="231"/>
      <c r="B90" s="232"/>
      <c r="C90" s="233"/>
      <c r="D90" s="234"/>
      <c r="E90" s="229"/>
      <c r="F90" s="235"/>
      <c r="G90" s="229"/>
      <c r="H90" s="112"/>
      <c r="I90" s="112" t="s">
        <v>195</v>
      </c>
    </row>
    <row r="91" spans="1:9">
      <c r="A91" s="231"/>
      <c r="B91" s="232"/>
      <c r="C91" s="233"/>
      <c r="D91" s="234"/>
      <c r="E91" s="229"/>
      <c r="F91" s="235"/>
      <c r="G91" s="229"/>
      <c r="H91" s="112"/>
      <c r="I91" s="112" t="s">
        <v>195</v>
      </c>
    </row>
    <row r="92" spans="1:9">
      <c r="A92" s="231"/>
      <c r="B92" s="232"/>
      <c r="C92" s="233"/>
      <c r="D92" s="234"/>
      <c r="E92" s="229"/>
      <c r="F92" s="235"/>
      <c r="G92" s="229"/>
      <c r="H92" s="112"/>
      <c r="I92" s="112" t="s">
        <v>195</v>
      </c>
    </row>
    <row r="93" spans="1:9">
      <c r="A93" s="231"/>
      <c r="B93" s="232"/>
      <c r="C93" s="233"/>
      <c r="D93" s="234"/>
      <c r="E93" s="229"/>
      <c r="F93" s="235"/>
      <c r="G93" s="229"/>
      <c r="H93" s="112"/>
      <c r="I93" s="112" t="s">
        <v>195</v>
      </c>
    </row>
    <row r="94" spans="1:9">
      <c r="A94" s="231"/>
      <c r="B94" s="232"/>
      <c r="C94" s="233"/>
      <c r="D94" s="234"/>
      <c r="E94" s="229"/>
      <c r="F94" s="235"/>
      <c r="G94" s="229"/>
      <c r="H94" s="112"/>
      <c r="I94" s="112" t="s">
        <v>195</v>
      </c>
    </row>
    <row r="95" spans="1:9">
      <c r="A95" s="231"/>
      <c r="B95" s="232"/>
      <c r="C95" s="233"/>
      <c r="D95" s="234"/>
      <c r="E95" s="229"/>
      <c r="F95" s="235"/>
      <c r="G95" s="229"/>
      <c r="H95" s="112"/>
      <c r="I95" s="112" t="s">
        <v>195</v>
      </c>
    </row>
    <row r="96" spans="1:9">
      <c r="A96" s="231"/>
      <c r="B96" s="232"/>
      <c r="C96" s="233"/>
      <c r="D96" s="234"/>
      <c r="E96" s="229"/>
      <c r="F96" s="235"/>
      <c r="G96" s="229"/>
      <c r="H96" s="112"/>
      <c r="I96" s="112" t="s">
        <v>195</v>
      </c>
    </row>
    <row r="97" spans="1:9">
      <c r="A97" s="231"/>
      <c r="B97" s="232"/>
      <c r="C97" s="233"/>
      <c r="D97" s="234"/>
      <c r="E97" s="229"/>
      <c r="F97" s="235"/>
      <c r="G97" s="229"/>
      <c r="H97" s="112"/>
      <c r="I97" s="112" t="s">
        <v>195</v>
      </c>
    </row>
    <row r="98" spans="1:9">
      <c r="A98" s="231"/>
      <c r="B98" s="232"/>
      <c r="C98" s="233"/>
      <c r="D98" s="234"/>
      <c r="E98" s="229"/>
      <c r="F98" s="235"/>
      <c r="G98" s="229"/>
      <c r="H98" s="112"/>
      <c r="I98" s="112" t="s">
        <v>195</v>
      </c>
    </row>
    <row r="99" spans="1:9">
      <c r="A99" s="231"/>
      <c r="B99" s="232"/>
      <c r="C99" s="233"/>
      <c r="D99" s="234"/>
      <c r="E99" s="229"/>
      <c r="F99" s="235"/>
      <c r="G99" s="229"/>
      <c r="H99" s="112"/>
      <c r="I99" s="112" t="s">
        <v>195</v>
      </c>
    </row>
    <row r="100" spans="1:9">
      <c r="A100" s="231"/>
      <c r="B100" s="232"/>
      <c r="C100" s="233"/>
      <c r="D100" s="234"/>
      <c r="E100" s="229"/>
      <c r="F100" s="235"/>
      <c r="G100" s="229"/>
      <c r="H100" s="112"/>
      <c r="I100" s="112" t="s">
        <v>195</v>
      </c>
    </row>
    <row r="101" spans="1:9">
      <c r="A101" s="231"/>
      <c r="B101" s="232"/>
      <c r="C101" s="233"/>
      <c r="D101" s="234"/>
      <c r="E101" s="229"/>
      <c r="F101" s="235"/>
      <c r="G101" s="229"/>
      <c r="H101" s="112"/>
      <c r="I101" s="112" t="s">
        <v>195</v>
      </c>
    </row>
    <row r="102" spans="1:9">
      <c r="A102" s="231"/>
      <c r="B102" s="232"/>
      <c r="C102" s="233"/>
      <c r="D102" s="234"/>
      <c r="E102" s="229"/>
      <c r="F102" s="235"/>
      <c r="G102" s="229"/>
      <c r="H102" s="112"/>
      <c r="I102" s="112" t="s">
        <v>195</v>
      </c>
    </row>
    <row r="103" spans="1:9">
      <c r="A103" s="231"/>
      <c r="B103" s="232"/>
      <c r="C103" s="233"/>
      <c r="D103" s="234"/>
      <c r="E103" s="229"/>
      <c r="F103" s="235"/>
      <c r="G103" s="229"/>
      <c r="H103" s="112"/>
      <c r="I103" s="112" t="s">
        <v>195</v>
      </c>
    </row>
    <row r="104" spans="1:9">
      <c r="A104" s="231"/>
      <c r="B104" s="232"/>
      <c r="C104" s="233"/>
      <c r="D104" s="234"/>
      <c r="E104" s="229"/>
      <c r="F104" s="235"/>
      <c r="G104" s="229"/>
      <c r="H104" s="112"/>
      <c r="I104" s="112" t="s">
        <v>195</v>
      </c>
    </row>
    <row r="105" spans="1:9">
      <c r="A105" s="231"/>
      <c r="B105" s="232"/>
      <c r="C105" s="233"/>
      <c r="D105" s="234"/>
      <c r="E105" s="229"/>
      <c r="F105" s="235"/>
      <c r="G105" s="229"/>
      <c r="H105" s="112"/>
      <c r="I105" s="112" t="s">
        <v>195</v>
      </c>
    </row>
    <row r="106" spans="1:9">
      <c r="A106" s="231"/>
      <c r="B106" s="232"/>
      <c r="C106" s="233"/>
      <c r="D106" s="234"/>
      <c r="E106" s="229"/>
      <c r="F106" s="235"/>
      <c r="G106" s="229"/>
      <c r="H106" s="112"/>
      <c r="I106" s="112" t="s">
        <v>195</v>
      </c>
    </row>
    <row r="107" spans="1:9">
      <c r="A107" s="231"/>
      <c r="B107" s="232"/>
      <c r="C107" s="233"/>
      <c r="D107" s="234"/>
      <c r="E107" s="229"/>
      <c r="F107" s="235"/>
      <c r="G107" s="229"/>
      <c r="H107" s="112"/>
      <c r="I107" s="112" t="s">
        <v>195</v>
      </c>
    </row>
    <row r="108" spans="1:9">
      <c r="A108" s="231"/>
      <c r="B108" s="232"/>
      <c r="C108" s="233"/>
      <c r="D108" s="234"/>
      <c r="E108" s="229"/>
      <c r="F108" s="235"/>
      <c r="G108" s="229"/>
      <c r="H108" s="112"/>
      <c r="I108" s="112" t="s">
        <v>195</v>
      </c>
    </row>
    <row r="109" spans="1:9">
      <c r="A109" s="231"/>
      <c r="B109" s="232"/>
      <c r="C109" s="233"/>
      <c r="D109" s="234"/>
      <c r="E109" s="229"/>
      <c r="F109" s="235"/>
      <c r="G109" s="229"/>
      <c r="H109" s="112"/>
      <c r="I109" s="112" t="s">
        <v>195</v>
      </c>
    </row>
    <row r="110" spans="1:9">
      <c r="A110" s="231"/>
      <c r="B110" s="232"/>
      <c r="C110" s="233"/>
      <c r="D110" s="234"/>
      <c r="E110" s="229"/>
      <c r="F110" s="235"/>
      <c r="G110" s="229"/>
      <c r="H110" s="112"/>
      <c r="I110" s="112" t="s">
        <v>195</v>
      </c>
    </row>
    <row r="111" spans="1:9">
      <c r="A111" s="231"/>
      <c r="B111" s="232"/>
      <c r="C111" s="233"/>
      <c r="D111" s="234"/>
      <c r="E111" s="229"/>
      <c r="F111" s="235"/>
      <c r="G111" s="229"/>
      <c r="H111" s="112"/>
      <c r="I111" s="112" t="s">
        <v>195</v>
      </c>
    </row>
    <row r="112" spans="1:9">
      <c r="A112" s="231"/>
      <c r="B112" s="232"/>
      <c r="C112" s="233"/>
      <c r="D112" s="234"/>
      <c r="E112" s="229"/>
      <c r="F112" s="235"/>
      <c r="G112" s="229"/>
      <c r="H112" s="112" t="s">
        <v>195</v>
      </c>
      <c r="I112" s="112" t="s">
        <v>195</v>
      </c>
    </row>
    <row r="113" spans="1:9">
      <c r="A113" s="231"/>
      <c r="B113" s="232"/>
      <c r="C113" s="233"/>
      <c r="D113" s="234"/>
      <c r="E113" s="229"/>
      <c r="F113" s="235"/>
      <c r="G113" s="229"/>
      <c r="H113" s="112"/>
      <c r="I113" s="112"/>
    </row>
    <row r="114" spans="1:9">
      <c r="A114" s="231"/>
      <c r="B114" s="232"/>
      <c r="C114" s="233"/>
      <c r="D114" s="234"/>
      <c r="E114" s="229"/>
      <c r="F114" s="235"/>
      <c r="G114" s="229"/>
      <c r="H114" s="112"/>
      <c r="I114" s="112"/>
    </row>
    <row r="115" spans="1:9">
      <c r="A115" s="231"/>
      <c r="B115" s="232"/>
      <c r="C115" s="233"/>
      <c r="D115" s="234"/>
      <c r="E115" s="229"/>
      <c r="F115" s="235"/>
      <c r="G115" s="229"/>
      <c r="H115" s="112"/>
      <c r="I115" s="112"/>
    </row>
    <row r="116" spans="1:9">
      <c r="A116" s="231"/>
      <c r="B116" s="232"/>
      <c r="C116" s="233"/>
      <c r="D116" s="234"/>
      <c r="E116" s="229"/>
      <c r="F116" s="235"/>
      <c r="G116" s="229"/>
      <c r="H116" s="112"/>
      <c r="I116" s="112"/>
    </row>
    <row r="117" spans="1:9">
      <c r="A117" s="231"/>
      <c r="B117" s="232"/>
      <c r="C117" s="233"/>
      <c r="D117" s="234"/>
      <c r="E117" s="229"/>
      <c r="F117" s="235"/>
      <c r="G117" s="229"/>
      <c r="H117" s="112"/>
      <c r="I117" s="112"/>
    </row>
    <row r="118" spans="1:9">
      <c r="A118" s="231"/>
      <c r="B118" s="232"/>
      <c r="C118" s="233"/>
      <c r="D118" s="234"/>
      <c r="E118" s="229"/>
      <c r="F118" s="235"/>
      <c r="G118" s="229"/>
      <c r="H118" s="112"/>
      <c r="I118" s="112"/>
    </row>
    <row r="119" spans="1:9">
      <c r="A119" s="231"/>
      <c r="B119" s="232"/>
      <c r="C119" s="233"/>
      <c r="D119" s="234"/>
      <c r="E119" s="229"/>
      <c r="F119" s="235"/>
      <c r="G119" s="229"/>
      <c r="H119" s="112"/>
      <c r="I119" s="112"/>
    </row>
    <row r="120" spans="1:9">
      <c r="A120" s="231"/>
      <c r="B120" s="232"/>
      <c r="C120" s="233"/>
      <c r="D120" s="234"/>
      <c r="E120" s="229"/>
      <c r="F120" s="235"/>
      <c r="G120" s="229"/>
      <c r="H120" s="112"/>
      <c r="I120" s="112"/>
    </row>
    <row r="121" spans="1:9">
      <c r="A121" s="231"/>
      <c r="B121" s="232"/>
      <c r="C121" s="233"/>
      <c r="D121" s="234"/>
      <c r="E121" s="229"/>
      <c r="F121" s="235"/>
      <c r="G121" s="229"/>
      <c r="H121" s="112"/>
      <c r="I121" s="112"/>
    </row>
    <row r="122" spans="1:9">
      <c r="A122" s="231"/>
      <c r="B122" s="232"/>
      <c r="C122" s="233"/>
      <c r="D122" s="234"/>
      <c r="E122" s="229"/>
      <c r="F122" s="235"/>
      <c r="G122" s="229"/>
      <c r="H122" s="112"/>
      <c r="I122" s="112"/>
    </row>
    <row r="123" spans="1:9">
      <c r="A123" s="231"/>
      <c r="B123" s="232"/>
      <c r="C123" s="233"/>
      <c r="D123" s="234"/>
      <c r="E123" s="229"/>
      <c r="F123" s="235"/>
      <c r="G123" s="229"/>
      <c r="H123" s="112"/>
      <c r="I123" s="112"/>
    </row>
    <row r="124" spans="1:9">
      <c r="A124" s="231"/>
      <c r="B124" s="232"/>
      <c r="C124" s="233"/>
      <c r="D124" s="234"/>
      <c r="E124" s="229"/>
      <c r="F124" s="235"/>
      <c r="G124" s="229"/>
      <c r="H124" s="112"/>
      <c r="I124" s="112"/>
    </row>
    <row r="125" spans="1:9">
      <c r="A125" s="231"/>
      <c r="B125" s="232"/>
      <c r="C125" s="233"/>
      <c r="D125" s="234"/>
      <c r="E125" s="229"/>
      <c r="F125" s="235"/>
      <c r="G125" s="229"/>
      <c r="H125" s="112"/>
      <c r="I125" s="112"/>
    </row>
    <row r="126" spans="1:9">
      <c r="A126" s="231"/>
      <c r="B126" s="232"/>
      <c r="C126" s="233"/>
      <c r="D126" s="234"/>
      <c r="E126" s="229"/>
      <c r="F126" s="235"/>
      <c r="G126" s="229"/>
      <c r="H126" s="112"/>
      <c r="I126" s="112"/>
    </row>
    <row r="127" spans="1:9">
      <c r="A127" s="231"/>
      <c r="B127" s="232"/>
      <c r="C127" s="233"/>
      <c r="D127" s="234"/>
      <c r="E127" s="229"/>
      <c r="F127" s="235"/>
      <c r="G127" s="229"/>
      <c r="H127" s="112"/>
      <c r="I127" s="112"/>
    </row>
    <row r="128" spans="1:9">
      <c r="A128" s="231"/>
      <c r="B128" s="232"/>
      <c r="C128" s="233"/>
      <c r="D128" s="234"/>
      <c r="E128" s="229"/>
      <c r="F128" s="235"/>
      <c r="G128" s="229"/>
      <c r="H128" s="112"/>
      <c r="I128" s="112"/>
    </row>
    <row r="129" spans="1:9">
      <c r="A129" s="231"/>
      <c r="B129" s="232"/>
      <c r="C129" s="233"/>
      <c r="D129" s="234"/>
      <c r="E129" s="229"/>
      <c r="F129" s="235"/>
      <c r="G129" s="229"/>
      <c r="H129" s="112"/>
      <c r="I129" s="112"/>
    </row>
    <row r="130" spans="1:9">
      <c r="A130" s="231"/>
      <c r="B130" s="232"/>
      <c r="C130" s="233"/>
      <c r="D130" s="234"/>
      <c r="E130" s="229"/>
      <c r="F130" s="235"/>
      <c r="G130" s="229"/>
      <c r="H130" s="112"/>
      <c r="I130" s="112"/>
    </row>
    <row r="131" spans="1:9">
      <c r="A131" s="231"/>
      <c r="B131" s="232"/>
      <c r="C131" s="233"/>
      <c r="D131" s="234"/>
      <c r="E131" s="229"/>
      <c r="F131" s="235"/>
      <c r="G131" s="229"/>
      <c r="H131" s="112"/>
      <c r="I131" s="112"/>
    </row>
    <row r="132" spans="1:9">
      <c r="A132" s="231"/>
      <c r="B132" s="232"/>
      <c r="C132" s="233"/>
      <c r="D132" s="234"/>
      <c r="E132" s="229"/>
      <c r="F132" s="235"/>
      <c r="G132" s="229"/>
      <c r="H132" s="112"/>
      <c r="I132" s="112"/>
    </row>
    <row r="133" spans="1:9">
      <c r="A133" s="231"/>
      <c r="B133" s="232"/>
      <c r="C133" s="233"/>
      <c r="D133" s="234"/>
      <c r="E133" s="229"/>
      <c r="F133" s="235"/>
      <c r="G133" s="229"/>
      <c r="H133" s="112"/>
      <c r="I133" s="112"/>
    </row>
    <row r="134" spans="1:9">
      <c r="A134" s="231"/>
      <c r="B134" s="232"/>
      <c r="C134" s="233"/>
      <c r="D134" s="234"/>
      <c r="E134" s="229"/>
      <c r="F134" s="235"/>
      <c r="G134" s="229"/>
      <c r="H134" s="112"/>
      <c r="I134" s="112"/>
    </row>
    <row r="135" spans="1:9">
      <c r="A135" s="231"/>
      <c r="B135" s="232"/>
      <c r="C135" s="233"/>
      <c r="D135" s="234"/>
      <c r="E135" s="229"/>
      <c r="F135" s="235"/>
      <c r="G135" s="229"/>
      <c r="H135" s="112"/>
      <c r="I135" s="112"/>
    </row>
    <row r="136" spans="1:9">
      <c r="A136" s="231"/>
      <c r="B136" s="232"/>
      <c r="C136" s="233"/>
      <c r="D136" s="234"/>
      <c r="E136" s="229"/>
      <c r="F136" s="235"/>
      <c r="G136" s="229"/>
      <c r="H136" s="112"/>
      <c r="I136" s="112"/>
    </row>
    <row r="137" spans="1:9">
      <c r="A137" s="231"/>
      <c r="B137" s="232"/>
      <c r="C137" s="233"/>
      <c r="D137" s="234"/>
      <c r="E137" s="229"/>
      <c r="F137" s="235"/>
      <c r="G137" s="229"/>
      <c r="H137" s="112"/>
      <c r="I137" s="112"/>
    </row>
    <row r="138" spans="1:9">
      <c r="A138" s="231"/>
      <c r="B138" s="232"/>
      <c r="C138" s="233"/>
      <c r="D138" s="234"/>
      <c r="E138" s="229"/>
      <c r="F138" s="235"/>
      <c r="G138" s="229"/>
      <c r="H138" s="112"/>
      <c r="I138" s="112"/>
    </row>
    <row r="139" spans="1:9">
      <c r="A139" s="231"/>
      <c r="B139" s="232"/>
      <c r="C139" s="233"/>
      <c r="D139" s="234"/>
      <c r="E139" s="229"/>
      <c r="F139" s="235"/>
      <c r="G139" s="229"/>
      <c r="H139" s="112"/>
      <c r="I139" s="112"/>
    </row>
    <row r="140" spans="1:9">
      <c r="A140" s="231"/>
      <c r="B140" s="232"/>
      <c r="C140" s="233"/>
      <c r="D140" s="234"/>
      <c r="E140" s="229"/>
      <c r="F140" s="235"/>
      <c r="G140" s="229"/>
      <c r="H140" s="112"/>
      <c r="I140" s="112"/>
    </row>
    <row r="141" spans="1:9">
      <c r="A141" s="231"/>
      <c r="B141" s="232"/>
      <c r="C141" s="233"/>
      <c r="D141" s="234"/>
      <c r="E141" s="229"/>
      <c r="F141" s="235"/>
      <c r="G141" s="229"/>
      <c r="H141" s="112"/>
      <c r="I141" s="112"/>
    </row>
    <row r="142" spans="1:9">
      <c r="A142" s="231"/>
      <c r="B142" s="232"/>
      <c r="C142" s="233"/>
      <c r="D142" s="234"/>
      <c r="E142" s="229"/>
      <c r="F142" s="235"/>
      <c r="G142" s="229"/>
      <c r="H142" s="112"/>
      <c r="I142" s="112"/>
    </row>
    <row r="143" spans="1:9">
      <c r="A143" s="231"/>
      <c r="B143" s="232"/>
      <c r="C143" s="233"/>
      <c r="D143" s="234"/>
      <c r="E143" s="229"/>
      <c r="F143" s="235"/>
      <c r="G143" s="229"/>
      <c r="H143" s="112"/>
      <c r="I143" s="112"/>
    </row>
    <row r="144" spans="1:9">
      <c r="A144" s="231"/>
      <c r="B144" s="232"/>
      <c r="C144" s="233"/>
      <c r="D144" s="234"/>
      <c r="E144" s="229"/>
      <c r="F144" s="235"/>
      <c r="G144" s="229"/>
      <c r="H144" s="112"/>
      <c r="I144" s="112"/>
    </row>
    <row r="145" spans="1:9">
      <c r="A145" s="231"/>
      <c r="B145" s="232"/>
      <c r="C145" s="233"/>
      <c r="D145" s="234"/>
      <c r="E145" s="229"/>
      <c r="F145" s="235"/>
      <c r="G145" s="229"/>
      <c r="H145" s="112"/>
      <c r="I145" s="112"/>
    </row>
    <row r="146" spans="1:9">
      <c r="A146" s="231"/>
      <c r="B146" s="232"/>
      <c r="C146" s="233"/>
      <c r="D146" s="234"/>
      <c r="E146" s="229"/>
      <c r="F146" s="235"/>
      <c r="G146" s="229"/>
      <c r="H146" s="112"/>
      <c r="I146" s="112"/>
    </row>
    <row r="147" spans="1:9">
      <c r="A147" s="231"/>
      <c r="B147" s="232"/>
      <c r="C147" s="233"/>
      <c r="D147" s="234"/>
      <c r="E147" s="229"/>
      <c r="F147" s="235"/>
      <c r="G147" s="229"/>
      <c r="H147" s="112"/>
      <c r="I147" s="112"/>
    </row>
    <row r="148" spans="1:9">
      <c r="A148" s="231"/>
      <c r="B148" s="232"/>
      <c r="C148" s="233"/>
      <c r="D148" s="234"/>
      <c r="E148" s="229"/>
      <c r="F148" s="235"/>
      <c r="G148" s="229"/>
      <c r="H148" s="112"/>
      <c r="I148" s="112"/>
    </row>
    <row r="149" spans="1:9">
      <c r="A149" s="231"/>
      <c r="B149" s="232"/>
      <c r="C149" s="233"/>
      <c r="D149" s="234"/>
      <c r="E149" s="229"/>
      <c r="F149" s="235"/>
      <c r="G149" s="229"/>
      <c r="H149" s="112"/>
      <c r="I149" s="112"/>
    </row>
    <row r="150" spans="1:9">
      <c r="A150" s="231"/>
      <c r="B150" s="232"/>
      <c r="C150" s="233"/>
      <c r="D150" s="234"/>
      <c r="E150" s="229"/>
      <c r="F150" s="235"/>
      <c r="G150" s="229"/>
      <c r="H150" s="112"/>
      <c r="I150" s="112"/>
    </row>
    <row r="151" spans="1:9">
      <c r="A151" s="231"/>
      <c r="B151" s="232"/>
      <c r="C151" s="233"/>
      <c r="D151" s="234"/>
      <c r="E151" s="229"/>
      <c r="F151" s="235"/>
      <c r="G151" s="229"/>
      <c r="H151" s="112"/>
      <c r="I151" s="112"/>
    </row>
    <row r="152" spans="1:9">
      <c r="A152" s="231"/>
      <c r="B152" s="232"/>
      <c r="C152" s="233"/>
      <c r="D152" s="234"/>
      <c r="E152" s="229"/>
      <c r="F152" s="235"/>
      <c r="G152" s="229"/>
      <c r="H152" s="112"/>
      <c r="I152" s="112"/>
    </row>
    <row r="153" spans="1:9">
      <c r="A153" s="231"/>
      <c r="B153" s="232"/>
      <c r="C153" s="233"/>
      <c r="D153" s="234"/>
      <c r="E153" s="229"/>
      <c r="F153" s="235"/>
      <c r="G153" s="229"/>
      <c r="H153" s="112"/>
      <c r="I153" s="112"/>
    </row>
    <row r="154" spans="1:9">
      <c r="A154" s="231"/>
      <c r="B154" s="232"/>
      <c r="C154" s="233"/>
      <c r="D154" s="234"/>
      <c r="E154" s="229"/>
      <c r="F154" s="235"/>
      <c r="G154" s="229"/>
      <c r="H154" s="112"/>
      <c r="I154" s="112"/>
    </row>
    <row r="155" spans="1:9">
      <c r="A155" s="231"/>
      <c r="B155" s="232"/>
      <c r="C155" s="233"/>
      <c r="D155" s="234"/>
      <c r="E155" s="229"/>
      <c r="F155" s="235"/>
      <c r="G155" s="229"/>
      <c r="H155" s="112"/>
      <c r="I155" s="112"/>
    </row>
    <row r="156" spans="1:9">
      <c r="A156" s="231"/>
      <c r="B156" s="232"/>
      <c r="C156" s="233"/>
      <c r="D156" s="234"/>
      <c r="E156" s="229"/>
      <c r="F156" s="235"/>
      <c r="G156" s="229"/>
      <c r="H156" s="112"/>
      <c r="I156" s="112"/>
    </row>
    <row r="157" spans="1:9">
      <c r="A157" s="231"/>
      <c r="B157" s="232"/>
      <c r="C157" s="233"/>
      <c r="D157" s="234"/>
      <c r="E157" s="229"/>
      <c r="F157" s="235"/>
      <c r="G157" s="229"/>
      <c r="H157" s="112"/>
      <c r="I157" s="112"/>
    </row>
    <row r="158" spans="1:9">
      <c r="A158" s="231"/>
      <c r="B158" s="232"/>
      <c r="C158" s="233"/>
      <c r="D158" s="234"/>
      <c r="E158" s="229"/>
      <c r="F158" s="235"/>
      <c r="G158" s="229"/>
      <c r="H158" s="112"/>
      <c r="I158" s="112"/>
    </row>
    <row r="159" spans="1:9">
      <c r="A159" s="231"/>
      <c r="B159" s="232"/>
      <c r="C159" s="233"/>
      <c r="D159" s="234"/>
      <c r="E159" s="229"/>
      <c r="F159" s="235"/>
      <c r="G159" s="229"/>
      <c r="H159" s="112"/>
      <c r="I159" s="112"/>
    </row>
    <row r="160" spans="1:9">
      <c r="A160" s="231"/>
      <c r="B160" s="232"/>
      <c r="C160" s="233"/>
      <c r="D160" s="234"/>
      <c r="E160" s="229"/>
      <c r="F160" s="235"/>
      <c r="G160" s="229"/>
      <c r="H160" s="112"/>
      <c r="I160" s="112"/>
    </row>
    <row r="161" spans="1:9">
      <c r="A161" s="231"/>
      <c r="B161" s="232"/>
      <c r="C161" s="233"/>
      <c r="D161" s="234"/>
      <c r="E161" s="229"/>
      <c r="F161" s="235"/>
      <c r="G161" s="229"/>
      <c r="H161" s="112"/>
      <c r="I161" s="112"/>
    </row>
    <row r="162" spans="1:9">
      <c r="A162" s="231"/>
      <c r="B162" s="232"/>
      <c r="C162" s="233"/>
      <c r="D162" s="234"/>
      <c r="E162" s="229"/>
      <c r="F162" s="235"/>
      <c r="G162" s="229"/>
      <c r="H162" s="112"/>
      <c r="I162" s="112"/>
    </row>
    <row r="163" spans="1:9">
      <c r="A163" s="231"/>
      <c r="B163" s="232"/>
      <c r="C163" s="233"/>
      <c r="D163" s="234"/>
      <c r="E163" s="229"/>
      <c r="F163" s="235"/>
      <c r="G163" s="229"/>
      <c r="H163" s="112"/>
      <c r="I163" s="112"/>
    </row>
    <row r="164" spans="1:9">
      <c r="A164" s="231"/>
      <c r="B164" s="232"/>
      <c r="C164" s="233"/>
      <c r="D164" s="234"/>
      <c r="E164" s="229"/>
      <c r="F164" s="235"/>
      <c r="G164" s="229"/>
      <c r="H164" s="112"/>
      <c r="I164" s="112"/>
    </row>
    <row r="165" spans="1:9">
      <c r="A165" s="231"/>
      <c r="B165" s="232"/>
      <c r="C165" s="233"/>
      <c r="D165" s="234"/>
      <c r="E165" s="229"/>
      <c r="F165" s="235"/>
      <c r="G165" s="229"/>
      <c r="H165" s="112"/>
      <c r="I165" s="112"/>
    </row>
    <row r="166" spans="1:9">
      <c r="A166" s="231"/>
      <c r="B166" s="232"/>
      <c r="C166" s="233"/>
      <c r="D166" s="234"/>
      <c r="E166" s="229"/>
      <c r="F166" s="235"/>
      <c r="G166" s="229"/>
      <c r="H166" s="112"/>
      <c r="I166" s="112"/>
    </row>
    <row r="167" spans="1:9">
      <c r="A167" s="231"/>
      <c r="B167" s="232"/>
      <c r="C167" s="233"/>
      <c r="D167" s="234"/>
      <c r="E167" s="229"/>
      <c r="F167" s="235"/>
      <c r="G167" s="229"/>
      <c r="H167" s="112"/>
      <c r="I167" s="112"/>
    </row>
    <row r="168" spans="1:9">
      <c r="A168" s="231"/>
      <c r="B168" s="232"/>
      <c r="C168" s="233"/>
      <c r="D168" s="234"/>
      <c r="E168" s="229"/>
      <c r="F168" s="235"/>
      <c r="G168" s="229"/>
      <c r="H168" s="112"/>
      <c r="I168" s="112"/>
    </row>
    <row r="169" spans="1:9">
      <c r="A169" s="231"/>
      <c r="B169" s="232"/>
      <c r="C169" s="233"/>
      <c r="D169" s="234"/>
      <c r="E169" s="229"/>
      <c r="F169" s="235"/>
      <c r="G169" s="229"/>
      <c r="H169" s="112"/>
      <c r="I169" s="112"/>
    </row>
    <row r="170" spans="1:9">
      <c r="A170" s="231"/>
      <c r="B170" s="232"/>
      <c r="C170" s="233"/>
      <c r="D170" s="234"/>
      <c r="E170" s="229"/>
      <c r="F170" s="235"/>
      <c r="G170" s="229"/>
      <c r="H170" s="112"/>
      <c r="I170" s="112"/>
    </row>
    <row r="171" spans="1:9">
      <c r="A171" s="231"/>
      <c r="B171" s="232"/>
      <c r="C171" s="233"/>
      <c r="D171" s="234"/>
      <c r="E171" s="229"/>
      <c r="F171" s="235"/>
      <c r="G171" s="229"/>
      <c r="H171" s="112"/>
      <c r="I171" s="112"/>
    </row>
    <row r="172" spans="1:9">
      <c r="A172" s="231"/>
      <c r="B172" s="232"/>
      <c r="C172" s="233"/>
      <c r="D172" s="234"/>
      <c r="E172" s="229"/>
      <c r="F172" s="235"/>
      <c r="G172" s="229"/>
      <c r="H172" s="112"/>
      <c r="I172" s="112"/>
    </row>
    <row r="173" spans="1:9">
      <c r="A173" s="231"/>
      <c r="B173" s="232"/>
      <c r="C173" s="233"/>
      <c r="D173" s="234"/>
      <c r="E173" s="229"/>
      <c r="F173" s="235"/>
      <c r="G173" s="229"/>
      <c r="H173" s="112"/>
      <c r="I173" s="112"/>
    </row>
    <row r="174" spans="1:9">
      <c r="A174" s="231"/>
      <c r="B174" s="232"/>
      <c r="C174" s="233"/>
      <c r="D174" s="234"/>
      <c r="E174" s="229"/>
      <c r="F174" s="235"/>
      <c r="G174" s="229"/>
      <c r="H174" s="112"/>
      <c r="I174" s="112"/>
    </row>
    <row r="175" spans="1:9">
      <c r="A175" s="231"/>
      <c r="B175" s="232"/>
      <c r="C175" s="233"/>
      <c r="D175" s="234"/>
      <c r="E175" s="229"/>
      <c r="F175" s="235"/>
      <c r="G175" s="229"/>
      <c r="H175" s="112"/>
      <c r="I175" s="112"/>
    </row>
    <row r="176" spans="1:9">
      <c r="A176" s="231"/>
      <c r="B176" s="232"/>
      <c r="C176" s="233"/>
      <c r="D176" s="234"/>
      <c r="E176" s="229"/>
      <c r="F176" s="235"/>
      <c r="G176" s="229"/>
      <c r="H176" s="112"/>
      <c r="I176" s="112"/>
    </row>
    <row r="177" spans="1:9">
      <c r="A177" s="231"/>
      <c r="B177" s="232"/>
      <c r="C177" s="233"/>
      <c r="D177" s="234"/>
      <c r="E177" s="229"/>
      <c r="F177" s="235"/>
      <c r="G177" s="229"/>
      <c r="H177" s="112"/>
      <c r="I177" s="112"/>
    </row>
    <row r="178" spans="1:9">
      <c r="A178" s="231"/>
      <c r="B178" s="232"/>
      <c r="C178" s="233"/>
      <c r="D178" s="234"/>
      <c r="E178" s="229"/>
      <c r="F178" s="235"/>
      <c r="G178" s="229"/>
      <c r="H178" s="112"/>
      <c r="I178" s="112"/>
    </row>
    <row r="179" spans="1:9">
      <c r="A179" s="231"/>
      <c r="B179" s="232"/>
      <c r="C179" s="233"/>
      <c r="D179" s="234"/>
      <c r="E179" s="229"/>
      <c r="F179" s="235"/>
      <c r="G179" s="229"/>
      <c r="H179" s="112"/>
      <c r="I179" s="112"/>
    </row>
    <row r="180" spans="1:9">
      <c r="A180" s="231"/>
      <c r="B180" s="232"/>
      <c r="C180" s="233"/>
      <c r="D180" s="234"/>
      <c r="E180" s="229"/>
      <c r="F180" s="235"/>
      <c r="G180" s="229"/>
      <c r="H180" s="112"/>
      <c r="I180" s="112"/>
    </row>
    <row r="181" spans="1:9">
      <c r="A181" s="231"/>
      <c r="B181" s="232"/>
      <c r="C181" s="233"/>
      <c r="D181" s="234"/>
      <c r="E181" s="229"/>
      <c r="F181" s="235"/>
      <c r="G181" s="229"/>
      <c r="H181" s="112"/>
      <c r="I181" s="112"/>
    </row>
    <row r="182" spans="1:9">
      <c r="A182" s="231"/>
      <c r="B182" s="232"/>
      <c r="C182" s="233"/>
      <c r="D182" s="234"/>
      <c r="E182" s="229"/>
      <c r="F182" s="235"/>
      <c r="G182" s="229"/>
      <c r="H182" s="112"/>
      <c r="I182" s="112"/>
    </row>
    <row r="183" spans="1:9">
      <c r="A183" s="231"/>
      <c r="B183" s="232"/>
      <c r="C183" s="233"/>
      <c r="D183" s="234"/>
      <c r="E183" s="229"/>
      <c r="F183" s="235"/>
      <c r="G183" s="229"/>
      <c r="H183" s="112"/>
      <c r="I183" s="112"/>
    </row>
    <row r="184" spans="1:9">
      <c r="A184" s="231"/>
      <c r="B184" s="232"/>
      <c r="C184" s="233"/>
      <c r="D184" s="234"/>
      <c r="E184" s="229"/>
      <c r="F184" s="235"/>
      <c r="G184" s="229"/>
      <c r="H184" s="112"/>
      <c r="I184" s="112"/>
    </row>
    <row r="185" spans="1:9">
      <c r="A185" s="231"/>
      <c r="B185" s="232"/>
      <c r="C185" s="233"/>
      <c r="D185" s="234"/>
      <c r="E185" s="229"/>
      <c r="F185" s="235"/>
      <c r="G185" s="229"/>
      <c r="H185" s="112"/>
      <c r="I185" s="112"/>
    </row>
    <row r="186" spans="1:9">
      <c r="A186" s="231"/>
      <c r="B186" s="232"/>
      <c r="C186" s="233"/>
      <c r="D186" s="234"/>
      <c r="E186" s="229"/>
      <c r="F186" s="235"/>
      <c r="G186" s="229"/>
      <c r="H186" s="112"/>
      <c r="I186" s="112"/>
    </row>
    <row r="187" spans="1:9">
      <c r="A187" s="231"/>
      <c r="B187" s="232"/>
      <c r="C187" s="233"/>
      <c r="D187" s="234"/>
      <c r="E187" s="229"/>
      <c r="F187" s="235"/>
      <c r="G187" s="229"/>
      <c r="H187" s="112"/>
      <c r="I187" s="112"/>
    </row>
    <row r="188" spans="1:9">
      <c r="A188" s="231"/>
      <c r="B188" s="232"/>
      <c r="C188" s="233"/>
      <c r="D188" s="234"/>
      <c r="E188" s="229"/>
      <c r="F188" s="235"/>
      <c r="G188" s="229"/>
      <c r="H188" s="112"/>
      <c r="I188" s="112"/>
    </row>
    <row r="189" spans="1:9">
      <c r="A189" s="231"/>
      <c r="B189" s="232"/>
      <c r="C189" s="233"/>
      <c r="D189" s="234"/>
      <c r="E189" s="229"/>
      <c r="F189" s="235"/>
      <c r="G189" s="229"/>
      <c r="H189" s="112"/>
      <c r="I189" s="112"/>
    </row>
    <row r="190" spans="1:9">
      <c r="A190" s="231"/>
      <c r="B190" s="232"/>
      <c r="C190" s="233"/>
      <c r="D190" s="234"/>
      <c r="E190" s="229"/>
      <c r="F190" s="235"/>
      <c r="G190" s="229"/>
      <c r="H190" s="112"/>
      <c r="I190" s="112"/>
    </row>
    <row r="191" spans="1:9">
      <c r="A191" s="231"/>
      <c r="G191" s="229"/>
    </row>
    <row r="192" spans="1:9">
      <c r="A192" s="231"/>
      <c r="G192" s="229"/>
    </row>
    <row r="193" spans="1:7">
      <c r="A193" s="231"/>
      <c r="G193" s="229"/>
    </row>
    <row r="194" spans="1:7">
      <c r="A194" s="231"/>
      <c r="G194" s="229"/>
    </row>
    <row r="195" spans="1:7">
      <c r="A195" s="231"/>
      <c r="G195" s="229"/>
    </row>
    <row r="196" spans="1:7">
      <c r="A196" s="231"/>
      <c r="G196" s="229"/>
    </row>
    <row r="197" spans="1:7">
      <c r="A197" s="231"/>
      <c r="G197" s="229"/>
    </row>
    <row r="198" spans="1:7">
      <c r="A198" s="231"/>
      <c r="G198" s="229"/>
    </row>
    <row r="199" spans="1:7">
      <c r="A199" s="231"/>
      <c r="G199" s="229"/>
    </row>
    <row r="200" spans="1:7">
      <c r="A200" s="231"/>
      <c r="G200" s="229"/>
    </row>
    <row r="201" spans="1:7">
      <c r="A201" s="231"/>
      <c r="G201" s="229"/>
    </row>
    <row r="202" spans="1:7">
      <c r="A202" s="231"/>
      <c r="G202" s="229"/>
    </row>
    <row r="203" spans="1:7">
      <c r="A203" s="231"/>
      <c r="G203" s="229"/>
    </row>
    <row r="204" spans="1:7">
      <c r="A204" s="231"/>
      <c r="G204" s="229"/>
    </row>
    <row r="205" spans="1:7">
      <c r="A205" s="231"/>
      <c r="G205" s="229"/>
    </row>
    <row r="206" spans="1:7">
      <c r="A206" s="231"/>
      <c r="G206" s="229"/>
    </row>
    <row r="207" spans="1:7">
      <c r="A207" s="231"/>
      <c r="G207" s="229"/>
    </row>
    <row r="208" spans="1:7">
      <c r="A208" s="231"/>
      <c r="G208" s="229"/>
    </row>
    <row r="209" spans="1:7">
      <c r="A209" s="231"/>
      <c r="G209" s="229"/>
    </row>
    <row r="210" spans="1:7">
      <c r="A210" s="231"/>
      <c r="G210" s="229"/>
    </row>
    <row r="211" spans="1:7">
      <c r="A211" s="231"/>
      <c r="G211" s="229"/>
    </row>
    <row r="212" spans="1:7">
      <c r="A212" s="231"/>
      <c r="G212" s="229"/>
    </row>
    <row r="213" spans="1:7">
      <c r="A213" s="231"/>
      <c r="G213" s="229"/>
    </row>
    <row r="214" spans="1:7">
      <c r="A214" s="231"/>
      <c r="G214" s="229"/>
    </row>
    <row r="215" spans="1:7">
      <c r="A215" s="231"/>
      <c r="G215" s="229"/>
    </row>
    <row r="216" spans="1:7">
      <c r="A216" s="231"/>
      <c r="G216" s="229"/>
    </row>
    <row r="217" spans="1:7">
      <c r="A217" s="231"/>
      <c r="G217" s="229"/>
    </row>
    <row r="218" spans="1:7">
      <c r="A218" s="231"/>
      <c r="G218" s="229"/>
    </row>
    <row r="219" spans="1:7">
      <c r="A219" s="231"/>
      <c r="G219" s="229"/>
    </row>
    <row r="220" spans="1:7">
      <c r="A220" s="231"/>
      <c r="G220" s="229"/>
    </row>
    <row r="221" spans="1:7">
      <c r="A221" s="231"/>
      <c r="G221" s="229"/>
    </row>
    <row r="222" spans="1:7">
      <c r="A222" s="231"/>
      <c r="G222" s="229"/>
    </row>
    <row r="223" spans="1:7">
      <c r="A223" s="231"/>
      <c r="G223" s="229"/>
    </row>
    <row r="224" spans="1:7">
      <c r="A224" s="231"/>
      <c r="G224" s="229"/>
    </row>
    <row r="225" spans="1:7">
      <c r="A225" s="231"/>
      <c r="G225" s="229"/>
    </row>
    <row r="226" spans="1:7">
      <c r="A226" s="231"/>
      <c r="G226" s="229"/>
    </row>
    <row r="227" spans="1:7">
      <c r="A227" s="231"/>
      <c r="G227" s="229"/>
    </row>
    <row r="228" spans="1:7">
      <c r="A228" s="231"/>
      <c r="G228" s="229"/>
    </row>
    <row r="229" spans="1:7">
      <c r="A229" s="231"/>
      <c r="G229" s="229"/>
    </row>
    <row r="230" spans="1:7">
      <c r="A230" s="231"/>
      <c r="G230" s="229"/>
    </row>
    <row r="231" spans="1:7">
      <c r="A231" s="231"/>
      <c r="G231" s="229"/>
    </row>
    <row r="232" spans="1:7">
      <c r="A232" s="231"/>
      <c r="G232" s="229"/>
    </row>
    <row r="233" spans="1:7">
      <c r="A233" s="231"/>
      <c r="G233" s="229"/>
    </row>
    <row r="234" spans="1:7">
      <c r="A234" s="231"/>
      <c r="G234" s="229"/>
    </row>
    <row r="235" spans="1:7">
      <c r="A235" s="231"/>
      <c r="G235" s="229"/>
    </row>
    <row r="236" spans="1:7">
      <c r="A236" s="231"/>
      <c r="G236" s="229"/>
    </row>
    <row r="237" spans="1:7">
      <c r="A237" s="231"/>
      <c r="G237" s="229"/>
    </row>
    <row r="238" spans="1:7">
      <c r="A238" s="231"/>
      <c r="G238" s="229"/>
    </row>
    <row r="239" spans="1:7">
      <c r="A239" s="231"/>
      <c r="G239" s="229"/>
    </row>
    <row r="240" spans="1:7">
      <c r="A240" s="231"/>
      <c r="G240" s="229"/>
    </row>
    <row r="241" spans="1:7">
      <c r="A241" s="231"/>
      <c r="G241" s="229"/>
    </row>
    <row r="242" spans="1:7">
      <c r="A242" s="231"/>
      <c r="G242" s="229"/>
    </row>
    <row r="243" spans="1:7">
      <c r="A243" s="231"/>
      <c r="G243" s="229"/>
    </row>
    <row r="244" spans="1:7">
      <c r="A244" s="231"/>
      <c r="G244" s="229"/>
    </row>
    <row r="245" spans="1:7">
      <c r="A245" s="231"/>
      <c r="G245" s="229"/>
    </row>
    <row r="246" spans="1:7">
      <c r="A246" s="231"/>
      <c r="G246" s="229"/>
    </row>
    <row r="247" spans="1:7">
      <c r="A247" s="231"/>
      <c r="G247" s="229"/>
    </row>
    <row r="248" spans="1:7">
      <c r="A248" s="231"/>
      <c r="G248" s="229"/>
    </row>
    <row r="249" spans="1:7">
      <c r="A249" s="231"/>
      <c r="G249" s="229"/>
    </row>
    <row r="250" spans="1:7">
      <c r="A250" s="231"/>
      <c r="G250" s="229"/>
    </row>
    <row r="251" spans="1:7">
      <c r="A251" s="231"/>
      <c r="G251" s="229"/>
    </row>
    <row r="252" spans="1:7">
      <c r="A252" s="231"/>
      <c r="G252" s="229"/>
    </row>
    <row r="253" spans="1:7">
      <c r="A253" s="231"/>
      <c r="G253" s="229"/>
    </row>
    <row r="254" spans="1:7">
      <c r="A254" s="231"/>
      <c r="G254" s="229"/>
    </row>
    <row r="255" spans="1:7">
      <c r="A255" s="231"/>
      <c r="G255" s="229"/>
    </row>
    <row r="256" spans="1:7">
      <c r="A256" s="231"/>
      <c r="G256" s="229"/>
    </row>
    <row r="257" spans="1:7">
      <c r="A257" s="231"/>
      <c r="G257" s="229"/>
    </row>
    <row r="258" spans="1:7">
      <c r="A258" s="231"/>
      <c r="G258" s="229"/>
    </row>
    <row r="259" spans="1:7">
      <c r="A259" s="231"/>
      <c r="G259" s="229"/>
    </row>
    <row r="260" spans="1:7">
      <c r="A260" s="231"/>
      <c r="G260" s="229"/>
    </row>
    <row r="261" spans="1:7">
      <c r="A261" s="231"/>
      <c r="G261" s="229"/>
    </row>
    <row r="262" spans="1:7">
      <c r="A262" s="231"/>
      <c r="G262" s="229"/>
    </row>
    <row r="263" spans="1:7">
      <c r="A263" s="231"/>
      <c r="G263" s="229"/>
    </row>
    <row r="264" spans="1:7">
      <c r="A264" s="231"/>
      <c r="G264" s="229"/>
    </row>
    <row r="265" spans="1:7">
      <c r="A265" s="231"/>
      <c r="G265" s="229"/>
    </row>
    <row r="266" spans="1:7">
      <c r="A266" s="231"/>
      <c r="G266" s="229"/>
    </row>
    <row r="267" spans="1:7">
      <c r="A267" s="231"/>
      <c r="G267" s="229"/>
    </row>
    <row r="268" spans="1:7">
      <c r="A268" s="231"/>
      <c r="G268" s="229"/>
    </row>
    <row r="269" spans="1:7">
      <c r="A269" s="231"/>
      <c r="G269" s="229"/>
    </row>
    <row r="270" spans="1:7">
      <c r="A270" s="231"/>
      <c r="G270" s="229"/>
    </row>
    <row r="271" spans="1:7">
      <c r="A271" s="231"/>
      <c r="G271" s="229"/>
    </row>
    <row r="272" spans="1:7">
      <c r="A272" s="231"/>
      <c r="G272" s="229"/>
    </row>
    <row r="273" spans="1:7">
      <c r="A273" s="231"/>
      <c r="G273" s="229"/>
    </row>
    <row r="274" spans="1:7">
      <c r="A274" s="231"/>
      <c r="G274" s="229"/>
    </row>
    <row r="275" spans="1:7">
      <c r="A275" s="231"/>
      <c r="G275" s="229"/>
    </row>
    <row r="276" spans="1:7">
      <c r="A276" s="231"/>
      <c r="G276" s="229"/>
    </row>
    <row r="277" spans="1:7">
      <c r="A277" s="231"/>
      <c r="G277" s="229"/>
    </row>
    <row r="278" spans="1:7">
      <c r="A278" s="231"/>
      <c r="G278" s="229"/>
    </row>
    <row r="279" spans="1:7">
      <c r="A279" s="231"/>
      <c r="G279" s="229"/>
    </row>
    <row r="280" spans="1:7">
      <c r="A280" s="231"/>
      <c r="G280" s="229"/>
    </row>
    <row r="281" spans="1:7">
      <c r="A281" s="231"/>
      <c r="G281" s="229"/>
    </row>
    <row r="282" spans="1:7">
      <c r="A282" s="231"/>
      <c r="G282" s="229"/>
    </row>
    <row r="283" spans="1:7">
      <c r="A283" s="231"/>
      <c r="G283" s="229"/>
    </row>
    <row r="284" spans="1:7">
      <c r="A284" s="231"/>
      <c r="G284" s="229"/>
    </row>
    <row r="285" spans="1:7">
      <c r="A285" s="231"/>
      <c r="G285" s="229"/>
    </row>
    <row r="286" spans="1:7">
      <c r="A286" s="231"/>
      <c r="G286" s="229"/>
    </row>
    <row r="287" spans="1:7">
      <c r="A287" s="231"/>
      <c r="G287" s="229"/>
    </row>
    <row r="288" spans="1:7">
      <c r="A288" s="231"/>
      <c r="G288" s="229"/>
    </row>
    <row r="289" spans="1:7">
      <c r="A289" s="231"/>
      <c r="G289" s="229"/>
    </row>
    <row r="290" spans="1:7">
      <c r="A290" s="231"/>
      <c r="G290" s="229"/>
    </row>
    <row r="291" spans="1:7">
      <c r="A291" s="231"/>
      <c r="G291" s="229"/>
    </row>
    <row r="292" spans="1:7">
      <c r="A292" s="231"/>
      <c r="G292" s="229"/>
    </row>
    <row r="293" spans="1:7">
      <c r="A293" s="231"/>
      <c r="G293" s="229"/>
    </row>
    <row r="294" spans="1:7">
      <c r="A294" s="231"/>
      <c r="G294" s="229"/>
    </row>
    <row r="295" spans="1:7">
      <c r="A295" s="231"/>
      <c r="G295" s="229"/>
    </row>
    <row r="296" spans="1:7">
      <c r="A296" s="231"/>
      <c r="G296" s="229"/>
    </row>
    <row r="297" spans="1:7">
      <c r="A297" s="231"/>
      <c r="G297" s="229"/>
    </row>
    <row r="298" spans="1:7">
      <c r="A298" s="231"/>
      <c r="G298" s="229"/>
    </row>
    <row r="299" spans="1:7">
      <c r="A299" s="231"/>
      <c r="G299" s="229"/>
    </row>
    <row r="300" spans="1:7">
      <c r="A300" s="231"/>
      <c r="G300" s="229"/>
    </row>
    <row r="301" spans="1:7">
      <c r="A301" s="231"/>
      <c r="G301" s="229"/>
    </row>
    <row r="302" spans="1:7">
      <c r="A302" s="231"/>
      <c r="G302" s="229"/>
    </row>
    <row r="303" spans="1:7">
      <c r="A303" s="231"/>
      <c r="G303" s="229"/>
    </row>
    <row r="304" spans="1:7">
      <c r="A304" s="231"/>
      <c r="G304" s="229"/>
    </row>
    <row r="305" spans="1:7">
      <c r="A305" s="231"/>
      <c r="G305" s="229"/>
    </row>
    <row r="306" spans="1:7">
      <c r="A306" s="231"/>
      <c r="G306" s="229"/>
    </row>
    <row r="307" spans="1:7">
      <c r="A307" s="231"/>
      <c r="G307" s="229"/>
    </row>
    <row r="308" spans="1:7">
      <c r="A308" s="231"/>
      <c r="G308" s="229"/>
    </row>
    <row r="309" spans="1:7">
      <c r="A309" s="231"/>
      <c r="G309" s="229"/>
    </row>
    <row r="310" spans="1:7">
      <c r="A310" s="231"/>
      <c r="G310" s="229"/>
    </row>
    <row r="311" spans="1:7">
      <c r="A311" s="231"/>
      <c r="G311" s="229"/>
    </row>
    <row r="312" spans="1:7">
      <c r="A312" s="231"/>
      <c r="G312" s="229"/>
    </row>
    <row r="313" spans="1:7">
      <c r="A313" s="231"/>
      <c r="G313" s="229"/>
    </row>
    <row r="314" spans="1:7">
      <c r="A314" s="231"/>
      <c r="G314" s="229"/>
    </row>
    <row r="315" spans="1:7">
      <c r="A315" s="231"/>
      <c r="G315" s="229"/>
    </row>
    <row r="316" spans="1:7">
      <c r="A316" s="231"/>
      <c r="G316" s="229"/>
    </row>
  </sheetData>
  <autoFilter ref="A2:I77"/>
  <sortState ref="A3:G31">
    <sortCondition descending="1" ref="F3:F31"/>
    <sortCondition ref="C3:C31"/>
    <sortCondition descending="1" ref="D3:D31"/>
  </sortState>
  <customSheetViews>
    <customSheetView guid="{78599D6D-E287-444A-9C9A-F0225A9AC0F4}" showGridLines="0" showAutoFilter="1" topLeftCell="A48">
      <selection activeCell="A75" sqref="A75"/>
      <pageMargins left="0.7" right="0.7" top="0.75" bottom="0.75" header="0.3" footer="0.3"/>
      <pageSetup paperSize="9" orientation="portrait" r:id="rId1"/>
      <autoFilter ref="A2:I106"/>
    </customSheetView>
  </customSheetView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25602" r:id="rId5" name="CMDCREADOC">
          <controlPr defaultSize="0" autoLine="0" r:id="rId6">
            <anchor moveWithCells="1">
              <from>
                <xdr:col>10</xdr:col>
                <xdr:colOff>0</xdr:colOff>
                <xdr:row>0</xdr:row>
                <xdr:rowOff>104775</xdr:rowOff>
              </from>
              <to>
                <xdr:col>12</xdr:col>
                <xdr:colOff>28575</xdr:colOff>
                <xdr:row>0</xdr:row>
                <xdr:rowOff>723900</xdr:rowOff>
              </to>
            </anchor>
          </controlPr>
        </control>
      </mc:Choice>
      <mc:Fallback>
        <control shapeId="25602" r:id="rId5" name="CMDCREADOC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>
    <tabColor theme="1"/>
  </sheetPr>
  <dimension ref="A1:K2428"/>
  <sheetViews>
    <sheetView showGridLines="0" tabSelected="1" zoomScale="90" zoomScaleNormal="90" workbookViewId="0">
      <selection activeCell="J33" sqref="J33"/>
    </sheetView>
  </sheetViews>
  <sheetFormatPr baseColWidth="10" defaultRowHeight="15"/>
  <cols>
    <col min="2" max="2" width="16.140625" customWidth="1"/>
    <col min="3" max="3" width="23.28515625" customWidth="1"/>
    <col min="4" max="4" width="27.85546875" customWidth="1"/>
    <col min="6" max="6" width="12" bestFit="1" customWidth="1"/>
    <col min="9" max="9" width="12.28515625" customWidth="1"/>
    <col min="10" max="10" width="17.28515625" customWidth="1"/>
  </cols>
  <sheetData>
    <row r="1" spans="1:11" ht="42.75" customHeight="1" thickBot="1">
      <c r="A1" s="186" t="str">
        <f>+IF(STF!A1&lt;&gt;"",STF!A1,"")</f>
        <v/>
      </c>
      <c r="B1" s="186" t="str">
        <f>+IF(STF!B1&lt;&gt;"",STF!B1,"")</f>
        <v/>
      </c>
      <c r="C1" s="179" t="str">
        <f>+IF(STF!H1&lt;&gt;"",STF!H1,"")</f>
        <v/>
      </c>
    </row>
    <row r="2" spans="1:11" ht="15.75" customHeight="1" thickBot="1">
      <c r="A2" s="178" t="s">
        <v>0</v>
      </c>
      <c r="B2" s="178" t="s">
        <v>160</v>
      </c>
      <c r="C2" s="178" t="s">
        <v>337</v>
      </c>
      <c r="D2" s="178" t="s">
        <v>340</v>
      </c>
      <c r="E2" s="151"/>
      <c r="F2" s="183" t="s">
        <v>166</v>
      </c>
      <c r="G2" s="184" t="s">
        <v>334</v>
      </c>
      <c r="H2" s="183" t="s">
        <v>338</v>
      </c>
      <c r="I2" s="185">
        <v>67075622</v>
      </c>
      <c r="J2" s="183" t="s">
        <v>339</v>
      </c>
      <c r="K2" s="184">
        <v>0</v>
      </c>
    </row>
    <row r="3" spans="1:11" ht="15.75" customHeight="1">
      <c r="A3" s="186" t="str">
        <f>+IF(STF!A3&lt;&gt;"",STF!A3,"")</f>
        <v>152</v>
      </c>
      <c r="B3" s="186" t="str">
        <f>+IF(STF!B3&lt;&gt;"",STF!B3,"")</f>
        <v>018</v>
      </c>
      <c r="C3" s="186" t="str">
        <f>+IF(STF!H3&lt;&gt;"",STF!H3,"")</f>
        <v>1520181812171211</v>
      </c>
      <c r="D3" t="s">
        <v>1012</v>
      </c>
      <c r="E3" s="151"/>
      <c r="F3" s="249"/>
      <c r="G3" s="250"/>
      <c r="H3" s="249"/>
      <c r="I3" s="251"/>
      <c r="J3" s="249"/>
      <c r="K3" s="250"/>
    </row>
    <row r="4" spans="1:11" ht="15.75" customHeight="1">
      <c r="A4" s="186" t="str">
        <f>+IF(STF!A4&lt;&gt;"",STF!A4,"")</f>
        <v/>
      </c>
      <c r="B4" s="186" t="str">
        <f>+IF(STF!B4&lt;&gt;"",STF!B4,"")</f>
        <v/>
      </c>
      <c r="C4" s="186" t="str">
        <f>+IF(STF!H4&lt;&gt;"",STF!H4,"")</f>
        <v/>
      </c>
      <c r="D4" t="s">
        <v>1036</v>
      </c>
      <c r="E4" s="151"/>
      <c r="F4" s="249"/>
      <c r="G4" s="250"/>
      <c r="H4" s="249"/>
      <c r="I4" s="251"/>
      <c r="J4" s="249"/>
      <c r="K4" s="250"/>
    </row>
    <row r="5" spans="1:11">
      <c r="A5" s="186" t="str">
        <f>+IF(STF!A5&lt;&gt;"",STF!A5,"")</f>
        <v/>
      </c>
      <c r="B5" s="186" t="str">
        <f>+IF(STF!B5&lt;&gt;"",STF!B5,"")</f>
        <v/>
      </c>
      <c r="C5" s="186" t="str">
        <f>+IF(STF!H5&lt;&gt;"",STF!H5,"")</f>
        <v/>
      </c>
    </row>
    <row r="6" spans="1:11">
      <c r="A6" s="186" t="str">
        <f>+IF(STF!A6&lt;&gt;"",STF!A6,"")</f>
        <v/>
      </c>
      <c r="B6" s="186" t="str">
        <f>+IF(STF!B6&lt;&gt;"",STF!B6,"")</f>
        <v/>
      </c>
      <c r="C6" s="186" t="str">
        <f>+IF(STF!H6&lt;&gt;"",STF!H6,"")</f>
        <v/>
      </c>
    </row>
    <row r="7" spans="1:11">
      <c r="A7" s="186" t="str">
        <f>+IF(STF!A7&lt;&gt;"",STF!A7,"")</f>
        <v/>
      </c>
      <c r="B7" s="186" t="str">
        <f>+IF(STF!B7&lt;&gt;"",STF!B7,"")</f>
        <v/>
      </c>
      <c r="C7" s="186" t="str">
        <f>+IF(STF!H7&lt;&gt;"",STF!H7,"")</f>
        <v/>
      </c>
    </row>
    <row r="8" spans="1:11">
      <c r="A8" s="186" t="str">
        <f>+IF(STF!A8&lt;&gt;"",STF!A8,"")</f>
        <v/>
      </c>
      <c r="B8" s="186" t="str">
        <f>+IF(STF!B8&lt;&gt;"",STF!B8,"")</f>
        <v/>
      </c>
      <c r="C8" s="186" t="str">
        <f>+IF(STF!H8&lt;&gt;"",STF!H8,"")</f>
        <v/>
      </c>
    </row>
    <row r="9" spans="1:11">
      <c r="A9" s="186" t="str">
        <f>+IF(STF!A9&lt;&gt;"",STF!A9,"")</f>
        <v/>
      </c>
      <c r="B9" s="186" t="str">
        <f>+IF(STF!B9&lt;&gt;"",STF!B9,"")</f>
        <v/>
      </c>
      <c r="C9" s="186" t="str">
        <f>+IF(STF!H9&lt;&gt;"",STF!H9,"")</f>
        <v/>
      </c>
    </row>
    <row r="10" spans="1:11">
      <c r="A10" s="186" t="str">
        <f>+IF(STF!A10&lt;&gt;"",STF!A10,"")</f>
        <v/>
      </c>
      <c r="B10" s="186" t="str">
        <f>+IF(STF!B10&lt;&gt;"",STF!B10,"")</f>
        <v/>
      </c>
      <c r="C10" s="186" t="str">
        <f>+IF(STF!H10&lt;&gt;"",STF!H10,"")</f>
        <v/>
      </c>
    </row>
    <row r="11" spans="1:11">
      <c r="A11" s="186" t="str">
        <f>+IF(STF!A11&lt;&gt;"",STF!A11,"")</f>
        <v/>
      </c>
      <c r="B11" s="186" t="str">
        <f>+IF(STF!B11&lt;&gt;"",STF!B11,"")</f>
        <v/>
      </c>
      <c r="C11" s="186" t="str">
        <f>+IF(STF!H11&lt;&gt;"",STF!H11,"")</f>
        <v/>
      </c>
    </row>
    <row r="12" spans="1:11">
      <c r="A12" s="186" t="str">
        <f>+IF(STF!A12&lt;&gt;"",STF!A12,"")</f>
        <v/>
      </c>
      <c r="B12" s="186" t="str">
        <f>+IF(STF!B12&lt;&gt;"",STF!B12,"")</f>
        <v/>
      </c>
      <c r="C12" s="186" t="str">
        <f>+IF(STF!H12&lt;&gt;"",STF!H12,"")</f>
        <v/>
      </c>
    </row>
    <row r="13" spans="1:11">
      <c r="A13" s="186" t="str">
        <f>+IF(STF!A13&lt;&gt;"",STF!A13,"")</f>
        <v/>
      </c>
      <c r="B13" s="186" t="str">
        <f>+IF(STF!B13&lt;&gt;"",STF!B13,"")</f>
        <v/>
      </c>
      <c r="C13" s="186" t="str">
        <f>+IF(STF!H13&lt;&gt;"",STF!H13,"")</f>
        <v/>
      </c>
    </row>
    <row r="14" spans="1:11">
      <c r="A14" s="186" t="str">
        <f>+IF(STF!A14&lt;&gt;"",STF!A14,"")</f>
        <v/>
      </c>
      <c r="B14" s="186" t="str">
        <f>+IF(STF!B14&lt;&gt;"",STF!B14,"")</f>
        <v/>
      </c>
      <c r="C14" s="186" t="str">
        <f>+IF(STF!H14&lt;&gt;"",STF!H14,"")</f>
        <v/>
      </c>
    </row>
    <row r="15" spans="1:11">
      <c r="A15" s="186" t="str">
        <f>+IF(STF!A15&lt;&gt;"",STF!A15,"")</f>
        <v/>
      </c>
      <c r="B15" s="186" t="str">
        <f>+IF(STF!B15&lt;&gt;"",STF!B15,"")</f>
        <v/>
      </c>
      <c r="C15" s="186" t="str">
        <f>+IF(STF!H15&lt;&gt;"",STF!H15,"")</f>
        <v/>
      </c>
    </row>
    <row r="16" spans="1:11">
      <c r="A16" s="186" t="str">
        <f>+IF(STF!A16&lt;&gt;"",STF!A16,"")</f>
        <v/>
      </c>
      <c r="B16" s="186" t="str">
        <f>+IF(STF!B16&lt;&gt;"",STF!B16,"")</f>
        <v/>
      </c>
      <c r="C16" s="186" t="str">
        <f>+IF(STF!H16&lt;&gt;"",STF!H16,"")</f>
        <v/>
      </c>
    </row>
    <row r="17" spans="1:3">
      <c r="A17" s="186" t="str">
        <f>+IF(STF!A17&lt;&gt;"",STF!A17,"")</f>
        <v/>
      </c>
      <c r="B17" s="186" t="str">
        <f>+IF(STF!B17&lt;&gt;"",STF!B17,"")</f>
        <v/>
      </c>
      <c r="C17" s="186" t="str">
        <f>+IF(STF!H17&lt;&gt;"",STF!H17,"")</f>
        <v/>
      </c>
    </row>
    <row r="18" spans="1:3">
      <c r="A18" s="186" t="str">
        <f>+IF(STF!A18&lt;&gt;"",STF!A18,"")</f>
        <v/>
      </c>
      <c r="B18" s="186" t="str">
        <f>+IF(STF!B18&lt;&gt;"",STF!B18,"")</f>
        <v/>
      </c>
      <c r="C18" s="186" t="str">
        <f>+IF(STF!H18&lt;&gt;"",STF!H18,"")</f>
        <v/>
      </c>
    </row>
    <row r="19" spans="1:3">
      <c r="A19" s="186" t="str">
        <f>+IF(STF!A19&lt;&gt;"",STF!A19,"")</f>
        <v/>
      </c>
      <c r="B19" s="186" t="str">
        <f>+IF(STF!B19&lt;&gt;"",STF!B19,"")</f>
        <v/>
      </c>
      <c r="C19" s="186" t="str">
        <f>+IF(STF!H19&lt;&gt;"",STF!H19,"")</f>
        <v/>
      </c>
    </row>
    <row r="20" spans="1:3">
      <c r="A20" s="186" t="str">
        <f>+IF(STF!A20&lt;&gt;"",STF!A20,"")</f>
        <v/>
      </c>
      <c r="B20" s="186" t="str">
        <f>+IF(STF!B20&lt;&gt;"",STF!B20,"")</f>
        <v/>
      </c>
      <c r="C20" s="186" t="str">
        <f>+IF(STF!H20&lt;&gt;"",STF!H20,"")</f>
        <v/>
      </c>
    </row>
    <row r="21" spans="1:3">
      <c r="A21" s="186" t="str">
        <f>+IF(STF!A21&lt;&gt;"",STF!A21,"")</f>
        <v/>
      </c>
      <c r="B21" s="186" t="str">
        <f>+IF(STF!B21&lt;&gt;"",STF!B21,"")</f>
        <v/>
      </c>
      <c r="C21" s="186" t="str">
        <f>+IF(STF!H21&lt;&gt;"",STF!H21,"")</f>
        <v/>
      </c>
    </row>
    <row r="22" spans="1:3">
      <c r="A22" s="186" t="str">
        <f>+IF(STF!A22&lt;&gt;"",STF!A22,"")</f>
        <v/>
      </c>
      <c r="B22" s="186" t="str">
        <f>+IF(STF!B22&lt;&gt;"",STF!B22,"")</f>
        <v/>
      </c>
      <c r="C22" s="186" t="str">
        <f>+IF(STF!H22&lt;&gt;"",STF!H22,"")</f>
        <v/>
      </c>
    </row>
    <row r="23" spans="1:3">
      <c r="A23" s="186" t="str">
        <f>+IF(STF!A23&lt;&gt;"",STF!A23,"")</f>
        <v/>
      </c>
      <c r="B23" s="186" t="str">
        <f>+IF(STF!B23&lt;&gt;"",STF!B23,"")</f>
        <v/>
      </c>
      <c r="C23" s="186" t="str">
        <f>+IF(STF!H23&lt;&gt;"",STF!H23,"")</f>
        <v/>
      </c>
    </row>
    <row r="24" spans="1:3">
      <c r="A24" s="186" t="str">
        <f>+IF(STF!A24&lt;&gt;"",STF!A24,"")</f>
        <v/>
      </c>
      <c r="B24" s="186" t="str">
        <f>+IF(STF!B24&lt;&gt;"",STF!B24,"")</f>
        <v/>
      </c>
      <c r="C24" s="186" t="str">
        <f>+IF(STF!H24&lt;&gt;"",STF!H24,"")</f>
        <v/>
      </c>
    </row>
    <row r="25" spans="1:3">
      <c r="A25" s="186" t="str">
        <f>+IF(STF!A25&lt;&gt;"",STF!A25,"")</f>
        <v/>
      </c>
      <c r="B25" s="186" t="str">
        <f>+IF(STF!B25&lt;&gt;"",STF!B25,"")</f>
        <v/>
      </c>
      <c r="C25" s="186" t="str">
        <f>+IF(STF!H25&lt;&gt;"",STF!H25,"")</f>
        <v/>
      </c>
    </row>
    <row r="26" spans="1:3">
      <c r="A26" s="186" t="str">
        <f>+IF(STF!A26&lt;&gt;"",STF!A26,"")</f>
        <v/>
      </c>
      <c r="B26" s="186" t="str">
        <f>+IF(STF!B26&lt;&gt;"",STF!B26,"")</f>
        <v/>
      </c>
      <c r="C26" s="186" t="str">
        <f>+IF(STF!H26&lt;&gt;"",STF!H26,"")</f>
        <v/>
      </c>
    </row>
    <row r="27" spans="1:3">
      <c r="A27" s="186" t="str">
        <f>+IF(STF!A27&lt;&gt;"",STF!A27,"")</f>
        <v/>
      </c>
      <c r="B27" s="186" t="str">
        <f>+IF(STF!B27&lt;&gt;"",STF!B27,"")</f>
        <v/>
      </c>
      <c r="C27" s="186" t="str">
        <f>+IF(STF!H27&lt;&gt;"",STF!H27,"")</f>
        <v/>
      </c>
    </row>
    <row r="28" spans="1:3">
      <c r="A28" s="186" t="str">
        <f>+IF(STF!A28&lt;&gt;"",STF!A28,"")</f>
        <v/>
      </c>
      <c r="B28" s="186" t="str">
        <f>+IF(STF!B28&lt;&gt;"",STF!B28,"")</f>
        <v/>
      </c>
      <c r="C28" s="186" t="str">
        <f>+IF(STF!H28&lt;&gt;"",STF!H28,"")</f>
        <v/>
      </c>
    </row>
    <row r="29" spans="1:3">
      <c r="A29" s="186" t="str">
        <f>+IF(STF!A29&lt;&gt;"",STF!A29,"")</f>
        <v/>
      </c>
      <c r="B29" s="186" t="str">
        <f>+IF(STF!B29&lt;&gt;"",STF!B29,"")</f>
        <v/>
      </c>
      <c r="C29" s="186" t="str">
        <f>+IF(STF!H29&lt;&gt;"",STF!H29,"")</f>
        <v/>
      </c>
    </row>
    <row r="30" spans="1:3">
      <c r="A30" s="186" t="str">
        <f>+IF(STF!A30&lt;&gt;"",STF!A30,"")</f>
        <v/>
      </c>
      <c r="B30" s="186" t="str">
        <f>+IF(STF!B30&lt;&gt;"",STF!B30,"")</f>
        <v/>
      </c>
      <c r="C30" s="186" t="str">
        <f>+IF(STF!H30&lt;&gt;"",STF!H30,"")</f>
        <v/>
      </c>
    </row>
    <row r="31" spans="1:3">
      <c r="A31" s="186" t="str">
        <f>+IF(STF!A31&lt;&gt;"",STF!A31,"")</f>
        <v/>
      </c>
      <c r="B31" s="186" t="str">
        <f>+IF(STF!B31&lt;&gt;"",STF!B31,"")</f>
        <v/>
      </c>
      <c r="C31" s="186" t="str">
        <f>+IF(STF!H31&lt;&gt;"",STF!H31,"")</f>
        <v/>
      </c>
    </row>
    <row r="32" spans="1:3">
      <c r="A32" s="186" t="str">
        <f>+IF(STF!A32&lt;&gt;"",STF!A32,"")</f>
        <v/>
      </c>
      <c r="B32" s="186" t="str">
        <f>+IF(STF!B32&lt;&gt;"",STF!B32,"")</f>
        <v/>
      </c>
      <c r="C32" s="186" t="str">
        <f>+IF(STF!H32&lt;&gt;"",STF!H32,"")</f>
        <v/>
      </c>
    </row>
    <row r="33" spans="1:3">
      <c r="A33" s="186" t="str">
        <f>+IF(STF!A33&lt;&gt;"",STF!A33,"")</f>
        <v/>
      </c>
      <c r="B33" s="186" t="str">
        <f>+IF(STF!B33&lt;&gt;"",STF!B33,"")</f>
        <v/>
      </c>
      <c r="C33" s="186" t="str">
        <f>+IF(STF!H33&lt;&gt;"",STF!H33,"")</f>
        <v/>
      </c>
    </row>
    <row r="34" spans="1:3">
      <c r="A34" s="186" t="str">
        <f>+IF(STF!A34&lt;&gt;"",STF!A34,"")</f>
        <v/>
      </c>
      <c r="B34" s="186" t="str">
        <f>+IF(STF!B34&lt;&gt;"",STF!B34,"")</f>
        <v/>
      </c>
      <c r="C34" s="186" t="str">
        <f>+IF(STF!H34&lt;&gt;"",STF!H34,"")</f>
        <v/>
      </c>
    </row>
    <row r="35" spans="1:3">
      <c r="A35" s="186" t="str">
        <f>+IF(STF!A35&lt;&gt;"",STF!A35,"")</f>
        <v/>
      </c>
      <c r="B35" s="186" t="str">
        <f>+IF(STF!B35&lt;&gt;"",STF!B35,"")</f>
        <v/>
      </c>
      <c r="C35" s="186" t="str">
        <f>+IF(STF!H35&lt;&gt;"",STF!H35,"")</f>
        <v/>
      </c>
    </row>
    <row r="36" spans="1:3">
      <c r="A36" s="186" t="str">
        <f>+IF(STF!A36&lt;&gt;"",STF!A36,"")</f>
        <v/>
      </c>
      <c r="B36" s="186" t="str">
        <f>+IF(STF!B36&lt;&gt;"",STF!B36,"")</f>
        <v/>
      </c>
      <c r="C36" s="186" t="str">
        <f>+IF(STF!H36&lt;&gt;"",STF!H36,"")</f>
        <v/>
      </c>
    </row>
    <row r="37" spans="1:3">
      <c r="A37" s="186" t="str">
        <f>+IF(STF!A37&lt;&gt;"",STF!A37,"")</f>
        <v/>
      </c>
      <c r="B37" s="186" t="str">
        <f>+IF(STF!B37&lt;&gt;"",STF!B37,"")</f>
        <v/>
      </c>
      <c r="C37" s="186" t="str">
        <f>+IF(STF!H37&lt;&gt;"",STF!H37,"")</f>
        <v/>
      </c>
    </row>
    <row r="38" spans="1:3">
      <c r="A38" s="186" t="str">
        <f>+IF(STF!A38&lt;&gt;"",STF!A38,"")</f>
        <v/>
      </c>
      <c r="B38" s="186" t="str">
        <f>+IF(STF!B38&lt;&gt;"",STF!B38,"")</f>
        <v/>
      </c>
      <c r="C38" s="186" t="str">
        <f>+IF(STF!H38&lt;&gt;"",STF!H38,"")</f>
        <v/>
      </c>
    </row>
    <row r="39" spans="1:3">
      <c r="A39" s="186" t="str">
        <f>+IF(STF!A39&lt;&gt;"",STF!A39,"")</f>
        <v/>
      </c>
      <c r="B39" s="186" t="str">
        <f>+IF(STF!B39&lt;&gt;"",STF!B39,"")</f>
        <v/>
      </c>
      <c r="C39" s="186" t="str">
        <f>+IF(STF!H39&lt;&gt;"",STF!H39,"")</f>
        <v/>
      </c>
    </row>
    <row r="40" spans="1:3">
      <c r="A40" s="186" t="str">
        <f>+IF(STF!A40&lt;&gt;"",STF!A40,"")</f>
        <v/>
      </c>
      <c r="B40" s="186" t="str">
        <f>+IF(STF!B40&lt;&gt;"",STF!B40,"")</f>
        <v/>
      </c>
      <c r="C40" s="186" t="str">
        <f>+IF(STF!H40&lt;&gt;"",STF!H40,"")</f>
        <v/>
      </c>
    </row>
    <row r="41" spans="1:3">
      <c r="A41" s="186" t="str">
        <f>+IF(STF!A41&lt;&gt;"",STF!A41,"")</f>
        <v/>
      </c>
      <c r="B41" s="186" t="str">
        <f>+IF(STF!B41&lt;&gt;"",STF!B41,"")</f>
        <v/>
      </c>
      <c r="C41" s="186" t="str">
        <f>+IF(STF!H41&lt;&gt;"",STF!H41,"")</f>
        <v/>
      </c>
    </row>
    <row r="42" spans="1:3">
      <c r="A42" s="186" t="str">
        <f>+IF(STF!A42&lt;&gt;"",STF!A42,"")</f>
        <v/>
      </c>
      <c r="B42" s="186" t="str">
        <f>+IF(STF!B42&lt;&gt;"",STF!B42,"")</f>
        <v/>
      </c>
      <c r="C42" s="186" t="str">
        <f>+IF(STF!H42&lt;&gt;"",STF!H42,"")</f>
        <v/>
      </c>
    </row>
    <row r="43" spans="1:3">
      <c r="A43" s="186" t="str">
        <f>+IF(STF!A43&lt;&gt;"",STF!A43,"")</f>
        <v/>
      </c>
      <c r="B43" s="186" t="str">
        <f>+IF(STF!B43&lt;&gt;"",STF!B43,"")</f>
        <v/>
      </c>
      <c r="C43" s="186" t="str">
        <f>+IF(STF!H43&lt;&gt;"",STF!H43,"")</f>
        <v/>
      </c>
    </row>
    <row r="44" spans="1:3">
      <c r="A44" s="186" t="str">
        <f>+IF(STF!A44&lt;&gt;"",STF!A44,"")</f>
        <v/>
      </c>
      <c r="B44" s="186" t="str">
        <f>+IF(STF!B44&lt;&gt;"",STF!B44,"")</f>
        <v/>
      </c>
      <c r="C44" s="186" t="str">
        <f>+IF(STF!H44&lt;&gt;"",STF!H44,"")</f>
        <v/>
      </c>
    </row>
    <row r="45" spans="1:3">
      <c r="A45" s="186" t="str">
        <f>+IF(STF!A45&lt;&gt;"",STF!A45,"")</f>
        <v/>
      </c>
      <c r="B45" s="186" t="str">
        <f>+IF(STF!B45&lt;&gt;"",STF!B45,"")</f>
        <v/>
      </c>
      <c r="C45" s="186" t="str">
        <f>+IF(STF!H45&lt;&gt;"",STF!H45,"")</f>
        <v/>
      </c>
    </row>
    <row r="46" spans="1:3">
      <c r="A46" s="186" t="str">
        <f>+IF(STF!A46&lt;&gt;"",STF!A46,"")</f>
        <v/>
      </c>
      <c r="B46" s="186" t="str">
        <f>+IF(STF!B46&lt;&gt;"",STF!B46,"")</f>
        <v/>
      </c>
      <c r="C46" s="186" t="str">
        <f>+IF(STF!H46&lt;&gt;"",STF!H46,"")</f>
        <v/>
      </c>
    </row>
    <row r="47" spans="1:3">
      <c r="A47" s="186" t="str">
        <f>+IF(STF!A47&lt;&gt;"",STF!A47,"")</f>
        <v/>
      </c>
      <c r="B47" s="186" t="str">
        <f>+IF(STF!B47&lt;&gt;"",STF!B47,"")</f>
        <v/>
      </c>
      <c r="C47" s="186" t="str">
        <f>+IF(STF!H47&lt;&gt;"",STF!H47,"")</f>
        <v/>
      </c>
    </row>
    <row r="48" spans="1:3">
      <c r="A48" s="186" t="str">
        <f>+IF(STF!A48&lt;&gt;"",STF!A48,"")</f>
        <v/>
      </c>
      <c r="B48" s="186" t="str">
        <f>+IF(STF!B48&lt;&gt;"",STF!B48,"")</f>
        <v/>
      </c>
      <c r="C48" s="186" t="str">
        <f>+IF(STF!H48&lt;&gt;"",STF!H48,"")</f>
        <v/>
      </c>
    </row>
    <row r="49" spans="1:3">
      <c r="A49" s="186" t="str">
        <f>+IF(STF!A49&lt;&gt;"",STF!A49,"")</f>
        <v/>
      </c>
      <c r="B49" s="186" t="str">
        <f>+IF(STF!B49&lt;&gt;"",STF!B49,"")</f>
        <v/>
      </c>
      <c r="C49" s="186" t="str">
        <f>+IF(STF!H49&lt;&gt;"",STF!H49,"")</f>
        <v/>
      </c>
    </row>
    <row r="50" spans="1:3">
      <c r="A50" s="186" t="str">
        <f>+IF(STF!A50&lt;&gt;"",STF!A50,"")</f>
        <v/>
      </c>
      <c r="B50" s="186" t="str">
        <f>+IF(STF!B50&lt;&gt;"",STF!B50,"")</f>
        <v/>
      </c>
      <c r="C50" s="186" t="str">
        <f>+IF(STF!H50&lt;&gt;"",STF!H50,"")</f>
        <v/>
      </c>
    </row>
    <row r="51" spans="1:3">
      <c r="A51" s="186" t="str">
        <f>+IF(STF!A51&lt;&gt;"",STF!A51,"")</f>
        <v/>
      </c>
      <c r="B51" s="186" t="str">
        <f>+IF(STF!B51&lt;&gt;"",STF!B51,"")</f>
        <v/>
      </c>
      <c r="C51" s="186" t="str">
        <f>+IF(STF!H51&lt;&gt;"",STF!H51,"")</f>
        <v/>
      </c>
    </row>
    <row r="52" spans="1:3">
      <c r="A52" s="186" t="str">
        <f>+IF(STF!A52&lt;&gt;"",STF!A52,"")</f>
        <v/>
      </c>
      <c r="B52" s="186" t="str">
        <f>+IF(STF!B52&lt;&gt;"",STF!B52,"")</f>
        <v/>
      </c>
      <c r="C52" s="186" t="str">
        <f>+IF(STF!H52&lt;&gt;"",STF!H52,"")</f>
        <v/>
      </c>
    </row>
    <row r="53" spans="1:3">
      <c r="A53" s="186" t="str">
        <f>+IF(STF!A53&lt;&gt;"",STF!A53,"")</f>
        <v/>
      </c>
      <c r="B53" s="186" t="str">
        <f>+IF(STF!B53&lt;&gt;"",STF!B53,"")</f>
        <v/>
      </c>
      <c r="C53" s="186" t="str">
        <f>+IF(STF!H53&lt;&gt;"",STF!H53,"")</f>
        <v/>
      </c>
    </row>
    <row r="54" spans="1:3">
      <c r="A54" s="186" t="str">
        <f>+IF(STF!A54&lt;&gt;"",STF!A54,"")</f>
        <v/>
      </c>
      <c r="B54" s="186" t="str">
        <f>+IF(STF!B54&lt;&gt;"",STF!B54,"")</f>
        <v/>
      </c>
      <c r="C54" s="186" t="str">
        <f>+IF(STF!H54&lt;&gt;"",STF!H54,"")</f>
        <v/>
      </c>
    </row>
    <row r="55" spans="1:3">
      <c r="A55" s="186" t="str">
        <f>+IF(STF!A55&lt;&gt;"",STF!A55,"")</f>
        <v/>
      </c>
      <c r="B55" s="186" t="str">
        <f>+IF(STF!B55&lt;&gt;"",STF!B55,"")</f>
        <v/>
      </c>
      <c r="C55" s="186" t="str">
        <f>+IF(STF!H55&lt;&gt;"",STF!H55,"")</f>
        <v/>
      </c>
    </row>
    <row r="56" spans="1:3">
      <c r="A56" s="186" t="str">
        <f>+IF(STF!A56&lt;&gt;"",STF!A56,"")</f>
        <v/>
      </c>
      <c r="B56" s="186" t="str">
        <f>+IF(STF!B56&lt;&gt;"",STF!B56,"")</f>
        <v/>
      </c>
      <c r="C56" s="186" t="str">
        <f>+IF(STF!H56&lt;&gt;"",STF!H56,"")</f>
        <v/>
      </c>
    </row>
    <row r="57" spans="1:3">
      <c r="A57" s="186" t="str">
        <f>+IF(STF!A57&lt;&gt;"",STF!A57,"")</f>
        <v/>
      </c>
      <c r="B57" s="186" t="str">
        <f>+IF(STF!B57&lt;&gt;"",STF!B57,"")</f>
        <v/>
      </c>
      <c r="C57" s="186" t="str">
        <f>+IF(STF!H57&lt;&gt;"",STF!H57,"")</f>
        <v/>
      </c>
    </row>
    <row r="58" spans="1:3">
      <c r="A58" s="186" t="str">
        <f>+IF(STF!A58&lt;&gt;"",STF!A58,"")</f>
        <v/>
      </c>
      <c r="B58" s="186" t="str">
        <f>+IF(STF!B58&lt;&gt;"",STF!B58,"")</f>
        <v/>
      </c>
      <c r="C58" s="186" t="str">
        <f>+IF(STF!H58&lt;&gt;"",STF!H58,"")</f>
        <v/>
      </c>
    </row>
    <row r="59" spans="1:3">
      <c r="A59" s="186" t="str">
        <f>+IF(STF!A59&lt;&gt;"",STF!A59,"")</f>
        <v/>
      </c>
      <c r="B59" s="186" t="str">
        <f>+IF(STF!B59&lt;&gt;"",STF!B59,"")</f>
        <v/>
      </c>
      <c r="C59" s="186" t="str">
        <f>+IF(STF!H59&lt;&gt;"",STF!H59,"")</f>
        <v/>
      </c>
    </row>
    <row r="60" spans="1:3">
      <c r="A60" s="186" t="str">
        <f>+IF(STF!A60&lt;&gt;"",STF!A60,"")</f>
        <v/>
      </c>
      <c r="B60" s="186" t="str">
        <f>+IF(STF!B60&lt;&gt;"",STF!B60,"")</f>
        <v/>
      </c>
      <c r="C60" s="186" t="str">
        <f>+IF(STF!H60&lt;&gt;"",STF!H60,"")</f>
        <v/>
      </c>
    </row>
    <row r="61" spans="1:3">
      <c r="A61" s="186" t="str">
        <f>+IF(STF!A61&lt;&gt;"",STF!A61,"")</f>
        <v/>
      </c>
      <c r="B61" s="186" t="str">
        <f>+IF(STF!B61&lt;&gt;"",STF!B61,"")</f>
        <v/>
      </c>
      <c r="C61" s="186" t="str">
        <f>+IF(STF!H61&lt;&gt;"",STF!H61,"")</f>
        <v/>
      </c>
    </row>
    <row r="62" spans="1:3">
      <c r="A62" s="186" t="str">
        <f>+IF(STF!A62&lt;&gt;"",STF!A62,"")</f>
        <v/>
      </c>
      <c r="B62" s="186" t="str">
        <f>+IF(STF!B62&lt;&gt;"",STF!B62,"")</f>
        <v/>
      </c>
      <c r="C62" s="186" t="str">
        <f>+IF(STF!H62&lt;&gt;"",STF!H62,"")</f>
        <v/>
      </c>
    </row>
    <row r="63" spans="1:3">
      <c r="A63" s="186" t="str">
        <f>+IF(STF!A63&lt;&gt;"",STF!A63,"")</f>
        <v/>
      </c>
      <c r="B63" s="186" t="str">
        <f>+IF(STF!B63&lt;&gt;"",STF!B63,"")</f>
        <v/>
      </c>
      <c r="C63" s="186" t="str">
        <f>+IF(STF!H63&lt;&gt;"",STF!H63,"")</f>
        <v/>
      </c>
    </row>
    <row r="64" spans="1:3">
      <c r="A64" s="186" t="str">
        <f>+IF(STF!A64&lt;&gt;"",STF!A64,"")</f>
        <v/>
      </c>
      <c r="B64" s="186" t="str">
        <f>+IF(STF!B64&lt;&gt;"",STF!B64,"")</f>
        <v/>
      </c>
      <c r="C64" s="186" t="str">
        <f>+IF(STF!H64&lt;&gt;"",STF!H64,"")</f>
        <v/>
      </c>
    </row>
    <row r="65" spans="1:3">
      <c r="A65" s="186" t="str">
        <f>+IF(STF!A65&lt;&gt;"",STF!A65,"")</f>
        <v/>
      </c>
      <c r="B65" s="186" t="str">
        <f>+IF(STF!B65&lt;&gt;"",STF!B65,"")</f>
        <v/>
      </c>
      <c r="C65" s="186" t="str">
        <f>+IF(STF!H65&lt;&gt;"",STF!H65,"")</f>
        <v/>
      </c>
    </row>
    <row r="66" spans="1:3">
      <c r="A66" s="186" t="str">
        <f>+IF(STF!A66&lt;&gt;"",STF!A66,"")</f>
        <v/>
      </c>
      <c r="B66" s="186" t="str">
        <f>+IF(STF!B66&lt;&gt;"",STF!B66,"")</f>
        <v/>
      </c>
      <c r="C66" s="186" t="str">
        <f>+IF(STF!H66&lt;&gt;"",STF!H66,"")</f>
        <v/>
      </c>
    </row>
    <row r="67" spans="1:3">
      <c r="A67" s="186" t="str">
        <f>+IF(STF!A67&lt;&gt;"",STF!A67,"")</f>
        <v/>
      </c>
      <c r="B67" s="186" t="str">
        <f>+IF(STF!B67&lt;&gt;"",STF!B67,"")</f>
        <v/>
      </c>
      <c r="C67" s="186" t="str">
        <f>+IF(STF!H67&lt;&gt;"",STF!H67,"")</f>
        <v/>
      </c>
    </row>
    <row r="68" spans="1:3">
      <c r="A68" s="186" t="str">
        <f>+IF(STF!A68&lt;&gt;"",STF!A68,"")</f>
        <v/>
      </c>
      <c r="B68" s="186" t="str">
        <f>+IF(STF!B68&lt;&gt;"",STF!B68,"")</f>
        <v/>
      </c>
      <c r="C68" s="186" t="str">
        <f>+IF(STF!H68&lt;&gt;"",STF!H68,"")</f>
        <v/>
      </c>
    </row>
    <row r="69" spans="1:3">
      <c r="A69" s="186" t="str">
        <f>+IF(STF!A69&lt;&gt;"",STF!A69,"")</f>
        <v/>
      </c>
      <c r="B69" s="186" t="str">
        <f>+IF(STF!B69&lt;&gt;"",STF!B69,"")</f>
        <v/>
      </c>
      <c r="C69" s="186" t="str">
        <f>+IF(STF!H69&lt;&gt;"",STF!H69,"")</f>
        <v/>
      </c>
    </row>
    <row r="70" spans="1:3">
      <c r="A70" s="186" t="str">
        <f>+IF(STF!A70&lt;&gt;"",STF!A70,"")</f>
        <v/>
      </c>
      <c r="B70" s="186" t="str">
        <f>+IF(STF!B70&lt;&gt;"",STF!B70,"")</f>
        <v/>
      </c>
      <c r="C70" s="186" t="str">
        <f>+IF(STF!H70&lt;&gt;"",STF!H70,"")</f>
        <v/>
      </c>
    </row>
    <row r="71" spans="1:3">
      <c r="A71" s="186" t="str">
        <f>+IF(STF!A71&lt;&gt;"",STF!A71,"")</f>
        <v/>
      </c>
      <c r="B71" s="186" t="str">
        <f>+IF(STF!B71&lt;&gt;"",STF!B71,"")</f>
        <v/>
      </c>
      <c r="C71" s="186" t="str">
        <f>+IF(STF!H71&lt;&gt;"",STF!H71,"")</f>
        <v/>
      </c>
    </row>
    <row r="72" spans="1:3">
      <c r="A72" s="186" t="str">
        <f>+IF(STF!A72&lt;&gt;"",STF!A72,"")</f>
        <v/>
      </c>
      <c r="B72" s="186" t="str">
        <f>+IF(STF!B72&lt;&gt;"",STF!B72,"")</f>
        <v/>
      </c>
      <c r="C72" s="186" t="str">
        <f>+IF(STF!H72&lt;&gt;"",STF!H72,"")</f>
        <v/>
      </c>
    </row>
    <row r="73" spans="1:3">
      <c r="A73" s="186" t="str">
        <f>+IF(STF!A73&lt;&gt;"",STF!A73,"")</f>
        <v/>
      </c>
      <c r="B73" s="186" t="str">
        <f>+IF(STF!B73&lt;&gt;"",STF!B73,"")</f>
        <v/>
      </c>
      <c r="C73" s="186" t="str">
        <f>+IF(STF!H73&lt;&gt;"",STF!H73,"")</f>
        <v/>
      </c>
    </row>
    <row r="74" spans="1:3">
      <c r="A74" s="186" t="str">
        <f>+IF(STF!A74&lt;&gt;"",STF!A74,"")</f>
        <v/>
      </c>
      <c r="B74" s="186" t="str">
        <f>+IF(STF!B74&lt;&gt;"",STF!B74,"")</f>
        <v/>
      </c>
      <c r="C74" s="186" t="str">
        <f>+IF(STF!H74&lt;&gt;"",STF!H74,"")</f>
        <v/>
      </c>
    </row>
    <row r="75" spans="1:3">
      <c r="A75" s="186" t="str">
        <f>+IF(STF!A75&lt;&gt;"",STF!A75,"")</f>
        <v/>
      </c>
      <c r="B75" s="186" t="str">
        <f>+IF(STF!B75&lt;&gt;"",STF!B75,"")</f>
        <v/>
      </c>
      <c r="C75" s="186" t="str">
        <f>+IF(STF!H75&lt;&gt;"",STF!H75,"")</f>
        <v/>
      </c>
    </row>
    <row r="76" spans="1:3">
      <c r="A76" s="186" t="str">
        <f>+IF(STF!A76&lt;&gt;"",STF!A76,"")</f>
        <v/>
      </c>
      <c r="B76" s="186" t="str">
        <f>+IF(STF!B76&lt;&gt;"",STF!B76,"")</f>
        <v/>
      </c>
      <c r="C76" s="186" t="str">
        <f>+IF(STF!H76&lt;&gt;"",STF!H76,"")</f>
        <v/>
      </c>
    </row>
    <row r="77" spans="1:3">
      <c r="A77" s="186" t="str">
        <f>+IF(STF!A77&lt;&gt;"",STF!A77,"")</f>
        <v/>
      </c>
      <c r="B77" s="186" t="str">
        <f>+IF(STF!B77&lt;&gt;"",STF!B77,"")</f>
        <v/>
      </c>
      <c r="C77" s="186" t="str">
        <f>+IF(STF!H77&lt;&gt;"",STF!H77,"")</f>
        <v/>
      </c>
    </row>
    <row r="78" spans="1:3">
      <c r="A78" s="186" t="str">
        <f>+IF(STF!A78&lt;&gt;"",STF!A78,"")</f>
        <v/>
      </c>
      <c r="B78" s="186" t="str">
        <f>+IF(STF!B78&lt;&gt;"",STF!B78,"")</f>
        <v/>
      </c>
      <c r="C78" s="186" t="str">
        <f>+IF(STF!H78&lt;&gt;"",STF!H78,"")</f>
        <v/>
      </c>
    </row>
    <row r="79" spans="1:3">
      <c r="A79" s="186" t="str">
        <f>+IF(STF!A79&lt;&gt;"",STF!A79,"")</f>
        <v/>
      </c>
      <c r="B79" s="186" t="str">
        <f>+IF(STF!B79&lt;&gt;"",STF!B79,"")</f>
        <v/>
      </c>
      <c r="C79" s="186" t="str">
        <f>+IF(STF!H79&lt;&gt;"",STF!H79,"")</f>
        <v/>
      </c>
    </row>
    <row r="80" spans="1:3">
      <c r="A80" s="186" t="str">
        <f>+IF(STF!A80&lt;&gt;"",STF!A80,"")</f>
        <v/>
      </c>
      <c r="B80" s="186" t="str">
        <f>+IF(STF!B80&lt;&gt;"",STF!B80,"")</f>
        <v/>
      </c>
      <c r="C80" s="186" t="str">
        <f>+IF(STF!H80&lt;&gt;"",STF!H80,"")</f>
        <v/>
      </c>
    </row>
    <row r="81" spans="1:3">
      <c r="A81" s="186" t="str">
        <f>+IF(STF!A81&lt;&gt;"",STF!A81,"")</f>
        <v/>
      </c>
      <c r="B81" s="186" t="str">
        <f>+IF(STF!B81&lt;&gt;"",STF!B81,"")</f>
        <v/>
      </c>
      <c r="C81" s="186" t="str">
        <f>+IF(STF!H81&lt;&gt;"",STF!H81,"")</f>
        <v/>
      </c>
    </row>
    <row r="82" spans="1:3">
      <c r="A82" s="186" t="str">
        <f>+IF(STF!A82&lt;&gt;"",STF!A82,"")</f>
        <v/>
      </c>
      <c r="B82" s="186" t="str">
        <f>+IF(STF!B82&lt;&gt;"",STF!B82,"")</f>
        <v/>
      </c>
      <c r="C82" s="186" t="str">
        <f>+IF(STF!H82&lt;&gt;"",STF!H82,"")</f>
        <v/>
      </c>
    </row>
    <row r="83" spans="1:3">
      <c r="A83" s="186" t="str">
        <f>+IF(STF!A83&lt;&gt;"",STF!A83,"")</f>
        <v/>
      </c>
      <c r="B83" s="186" t="str">
        <f>+IF(STF!B83&lt;&gt;"",STF!B83,"")</f>
        <v/>
      </c>
      <c r="C83" s="186" t="str">
        <f>+IF(STF!H83&lt;&gt;"",STF!H83,"")</f>
        <v/>
      </c>
    </row>
    <row r="84" spans="1:3">
      <c r="A84" s="186" t="str">
        <f>+IF(STF!A84&lt;&gt;"",STF!A84,"")</f>
        <v/>
      </c>
      <c r="B84" s="186" t="str">
        <f>+IF(STF!B84&lt;&gt;"",STF!B84,"")</f>
        <v/>
      </c>
      <c r="C84" s="186" t="str">
        <f>+IF(STF!H84&lt;&gt;"",STF!H84,"")</f>
        <v/>
      </c>
    </row>
    <row r="85" spans="1:3">
      <c r="A85" s="186" t="str">
        <f>+IF(STF!A85&lt;&gt;"",STF!A85,"")</f>
        <v/>
      </c>
      <c r="B85" s="186" t="str">
        <f>+IF(STF!B85&lt;&gt;"",STF!B85,"")</f>
        <v/>
      </c>
      <c r="C85" s="186" t="str">
        <f>+IF(STF!H85&lt;&gt;"",STF!H85,"")</f>
        <v/>
      </c>
    </row>
    <row r="86" spans="1:3">
      <c r="A86" s="186" t="str">
        <f>+IF(STF!A86&lt;&gt;"",STF!A86,"")</f>
        <v/>
      </c>
      <c r="B86" s="186" t="str">
        <f>+IF(STF!B86&lt;&gt;"",STF!B86,"")</f>
        <v/>
      </c>
      <c r="C86" s="186" t="str">
        <f>+IF(STF!H86&lt;&gt;"",STF!H86,"")</f>
        <v/>
      </c>
    </row>
    <row r="87" spans="1:3">
      <c r="A87" s="186" t="str">
        <f>+IF(STF!A87&lt;&gt;"",STF!A87,"")</f>
        <v/>
      </c>
      <c r="B87" s="186" t="str">
        <f>+IF(STF!B87&lt;&gt;"",STF!B87,"")</f>
        <v/>
      </c>
      <c r="C87" s="186" t="str">
        <f>+IF(STF!H87&lt;&gt;"",STF!H87,"")</f>
        <v/>
      </c>
    </row>
    <row r="88" spans="1:3">
      <c r="A88" s="186" t="str">
        <f>+IF(STF!A88&lt;&gt;"",STF!A88,"")</f>
        <v/>
      </c>
      <c r="B88" s="186" t="str">
        <f>+IF(STF!B88&lt;&gt;"",STF!B88,"")</f>
        <v/>
      </c>
      <c r="C88" s="186" t="str">
        <f>+IF(STF!H88&lt;&gt;"",STF!H88,"")</f>
        <v/>
      </c>
    </row>
    <row r="89" spans="1:3">
      <c r="A89" s="186" t="str">
        <f>+IF(STF!A89&lt;&gt;"",STF!A89,"")</f>
        <v/>
      </c>
      <c r="B89" s="186" t="str">
        <f>+IF(STF!B89&lt;&gt;"",STF!B89,"")</f>
        <v/>
      </c>
      <c r="C89" s="186" t="str">
        <f>+IF(STF!H89&lt;&gt;"",STF!H89,"")</f>
        <v/>
      </c>
    </row>
    <row r="90" spans="1:3">
      <c r="A90" s="186" t="str">
        <f>+IF(STF!A90&lt;&gt;"",STF!A90,"")</f>
        <v/>
      </c>
      <c r="B90" s="186" t="str">
        <f>+IF(STF!B90&lt;&gt;"",STF!B90,"")</f>
        <v/>
      </c>
      <c r="C90" s="186" t="str">
        <f>+IF(STF!H90&lt;&gt;"",STF!H90,"")</f>
        <v/>
      </c>
    </row>
    <row r="91" spans="1:3">
      <c r="A91" s="186" t="str">
        <f>+IF(STF!A91&lt;&gt;"",STF!A91,"")</f>
        <v/>
      </c>
      <c r="B91" s="186" t="str">
        <f>+IF(STF!B91&lt;&gt;"",STF!B91,"")</f>
        <v/>
      </c>
      <c r="C91" s="186" t="str">
        <f>+IF(STF!H91&lt;&gt;"",STF!H91,"")</f>
        <v/>
      </c>
    </row>
    <row r="92" spans="1:3">
      <c r="A92" s="186" t="str">
        <f>+IF(STF!A92&lt;&gt;"",STF!A92,"")</f>
        <v/>
      </c>
      <c r="B92" s="186" t="str">
        <f>+IF(STF!B92&lt;&gt;"",STF!B92,"")</f>
        <v/>
      </c>
      <c r="C92" s="186" t="str">
        <f>+IF(STF!H92&lt;&gt;"",STF!H92,"")</f>
        <v/>
      </c>
    </row>
    <row r="93" spans="1:3">
      <c r="A93" s="186" t="str">
        <f>+IF(STF!A93&lt;&gt;"",STF!A93,"")</f>
        <v/>
      </c>
      <c r="B93" s="186" t="str">
        <f>+IF(STF!B93&lt;&gt;"",STF!B93,"")</f>
        <v/>
      </c>
      <c r="C93" s="186" t="str">
        <f>+IF(STF!H93&lt;&gt;"",STF!H93,"")</f>
        <v/>
      </c>
    </row>
    <row r="94" spans="1:3">
      <c r="A94" s="186" t="str">
        <f>+IF(STF!A94&lt;&gt;"",STF!A94,"")</f>
        <v/>
      </c>
      <c r="B94" s="186" t="str">
        <f>+IF(STF!B94&lt;&gt;"",STF!B94,"")</f>
        <v/>
      </c>
      <c r="C94" s="186" t="str">
        <f>+IF(STF!H94&lt;&gt;"",STF!H94,"")</f>
        <v/>
      </c>
    </row>
    <row r="95" spans="1:3">
      <c r="A95" s="186" t="str">
        <f>+IF(STF!A95&lt;&gt;"",STF!A95,"")</f>
        <v/>
      </c>
      <c r="B95" s="186" t="str">
        <f>+IF(STF!B95&lt;&gt;"",STF!B95,"")</f>
        <v/>
      </c>
      <c r="C95" s="186" t="str">
        <f>+IF(STF!H95&lt;&gt;"",STF!H95,"")</f>
        <v/>
      </c>
    </row>
    <row r="96" spans="1:3">
      <c r="A96" s="186" t="str">
        <f>+IF(STF!A96&lt;&gt;"",STF!A96,"")</f>
        <v/>
      </c>
      <c r="B96" s="186" t="str">
        <f>+IF(STF!B96&lt;&gt;"",STF!B96,"")</f>
        <v/>
      </c>
      <c r="C96" s="186" t="str">
        <f>+IF(STF!H96&lt;&gt;"",STF!H96,"")</f>
        <v/>
      </c>
    </row>
    <row r="97" spans="1:3">
      <c r="A97" s="186" t="str">
        <f>+IF(STF!A97&lt;&gt;"",STF!A97,"")</f>
        <v/>
      </c>
      <c r="B97" s="186" t="str">
        <f>+IF(STF!B97&lt;&gt;"",STF!B97,"")</f>
        <v/>
      </c>
      <c r="C97" s="186" t="str">
        <f>+IF(STF!H97&lt;&gt;"",STF!H97,"")</f>
        <v/>
      </c>
    </row>
    <row r="98" spans="1:3">
      <c r="A98" s="186" t="str">
        <f>+IF(STF!A98&lt;&gt;"",STF!A98,"")</f>
        <v/>
      </c>
      <c r="B98" s="186" t="str">
        <f>+IF(STF!B98&lt;&gt;"",STF!B98,"")</f>
        <v/>
      </c>
      <c r="C98" s="186" t="str">
        <f>+IF(STF!H98&lt;&gt;"",STF!H98,"")</f>
        <v/>
      </c>
    </row>
    <row r="99" spans="1:3">
      <c r="A99" s="186" t="str">
        <f>+IF(STF!A99&lt;&gt;"",STF!A99,"")</f>
        <v/>
      </c>
      <c r="B99" s="186" t="str">
        <f>+IF(STF!B99&lt;&gt;"",STF!B99,"")</f>
        <v/>
      </c>
      <c r="C99" s="186" t="str">
        <f>+IF(STF!H99&lt;&gt;"",STF!H99,"")</f>
        <v/>
      </c>
    </row>
    <row r="100" spans="1:3">
      <c r="A100" s="186" t="str">
        <f>+IF(STF!A100&lt;&gt;"",STF!A100,"")</f>
        <v/>
      </c>
      <c r="B100" s="186" t="str">
        <f>+IF(STF!B100&lt;&gt;"",STF!B100,"")</f>
        <v/>
      </c>
      <c r="C100" s="186" t="str">
        <f>+IF(STF!H100&lt;&gt;"",STF!H100,"")</f>
        <v/>
      </c>
    </row>
    <row r="101" spans="1:3">
      <c r="A101" s="186" t="str">
        <f>+IF(STF!A101&lt;&gt;"",STF!A101,"")</f>
        <v/>
      </c>
      <c r="B101" s="186" t="str">
        <f>+IF(STF!B101&lt;&gt;"",STF!B101,"")</f>
        <v/>
      </c>
      <c r="C101" s="186" t="str">
        <f>+IF(STF!H101&lt;&gt;"",STF!H101,"")</f>
        <v/>
      </c>
    </row>
    <row r="102" spans="1:3">
      <c r="A102" s="186" t="str">
        <f>+IF(STF!A102&lt;&gt;"",STF!A102,"")</f>
        <v/>
      </c>
      <c r="B102" s="186" t="str">
        <f>+IF(STF!B102&lt;&gt;"",STF!B102,"")</f>
        <v/>
      </c>
      <c r="C102" s="186" t="str">
        <f>+IF(STF!H102&lt;&gt;"",STF!H102,"")</f>
        <v/>
      </c>
    </row>
    <row r="103" spans="1:3">
      <c r="A103" s="186" t="str">
        <f>+IF(STF!A103&lt;&gt;"",STF!A103,"")</f>
        <v/>
      </c>
      <c r="B103" s="186" t="str">
        <f>+IF(STF!B103&lt;&gt;"",STF!B103,"")</f>
        <v/>
      </c>
      <c r="C103" s="186" t="str">
        <f>+IF(STF!H103&lt;&gt;"",STF!H103,"")</f>
        <v/>
      </c>
    </row>
    <row r="104" spans="1:3">
      <c r="A104" s="186" t="str">
        <f>+IF(STF!A104&lt;&gt;"",STF!A104,"")</f>
        <v/>
      </c>
      <c r="B104" s="186" t="str">
        <f>+IF(STF!B104&lt;&gt;"",STF!B104,"")</f>
        <v/>
      </c>
      <c r="C104" s="186" t="str">
        <f>+IF(STF!H104&lt;&gt;"",STF!H104,"")</f>
        <v/>
      </c>
    </row>
    <row r="105" spans="1:3">
      <c r="A105" s="186" t="str">
        <f>+IF(STF!A105&lt;&gt;"",STF!A105,"")</f>
        <v/>
      </c>
      <c r="B105" s="186" t="str">
        <f>+IF(STF!B105&lt;&gt;"",STF!B105,"")</f>
        <v/>
      </c>
      <c r="C105" s="186" t="str">
        <f>+IF(STF!H105&lt;&gt;"",STF!H105,"")</f>
        <v/>
      </c>
    </row>
    <row r="106" spans="1:3">
      <c r="A106" s="186" t="str">
        <f>+IF(STF!A106&lt;&gt;"",STF!A106,"")</f>
        <v/>
      </c>
      <c r="B106" s="186" t="str">
        <f>+IF(STF!B106&lt;&gt;"",STF!B106,"")</f>
        <v/>
      </c>
      <c r="C106" s="186" t="str">
        <f>+IF(STF!H106&lt;&gt;"",STF!H106,"")</f>
        <v/>
      </c>
    </row>
    <row r="107" spans="1:3">
      <c r="A107" s="186" t="str">
        <f>+IF(STF!A107&lt;&gt;"",STF!A107,"")</f>
        <v/>
      </c>
      <c r="B107" s="186" t="str">
        <f>+IF(STF!B107&lt;&gt;"",STF!B107,"")</f>
        <v/>
      </c>
      <c r="C107" s="186" t="str">
        <f>+IF(STF!H107&lt;&gt;"",STF!H107,"")</f>
        <v/>
      </c>
    </row>
    <row r="108" spans="1:3">
      <c r="A108" s="186" t="str">
        <f>+IF(STF!A108&lt;&gt;"",STF!A108,"")</f>
        <v/>
      </c>
      <c r="B108" s="186" t="str">
        <f>+IF(STF!B108&lt;&gt;"",STF!B108,"")</f>
        <v/>
      </c>
      <c r="C108" s="186" t="str">
        <f>+IF(STF!H108&lt;&gt;"",STF!H108,"")</f>
        <v/>
      </c>
    </row>
    <row r="109" spans="1:3">
      <c r="A109" s="186" t="str">
        <f>+IF(STF!A109&lt;&gt;"",STF!A109,"")</f>
        <v/>
      </c>
      <c r="B109" s="186" t="str">
        <f>+IF(STF!B109&lt;&gt;"",STF!B109,"")</f>
        <v/>
      </c>
      <c r="C109" s="186" t="str">
        <f>+IF(STF!H109&lt;&gt;"",STF!H109,"")</f>
        <v/>
      </c>
    </row>
    <row r="110" spans="1:3">
      <c r="A110" s="186" t="str">
        <f>+IF(STF!A110&lt;&gt;"",STF!A110,"")</f>
        <v/>
      </c>
      <c r="B110" s="186" t="str">
        <f>+IF(STF!B110&lt;&gt;"",STF!B110,"")</f>
        <v/>
      </c>
      <c r="C110" s="186" t="str">
        <f>+IF(STF!H110&lt;&gt;"",STF!H110,"")</f>
        <v/>
      </c>
    </row>
    <row r="111" spans="1:3">
      <c r="A111" s="186" t="str">
        <f>+IF(STF!A111&lt;&gt;"",STF!A111,"")</f>
        <v/>
      </c>
      <c r="B111" s="186" t="str">
        <f>+IF(STF!B111&lt;&gt;"",STF!B111,"")</f>
        <v/>
      </c>
      <c r="C111" s="186" t="str">
        <f>+IF(STF!H111&lt;&gt;"",STF!H111,"")</f>
        <v/>
      </c>
    </row>
    <row r="112" spans="1:3">
      <c r="A112" s="186" t="str">
        <f>+IF(STF!A112&lt;&gt;"",STF!A112,"")</f>
        <v/>
      </c>
      <c r="B112" s="186" t="str">
        <f>+IF(STF!B112&lt;&gt;"",STF!B112,"")</f>
        <v/>
      </c>
      <c r="C112" s="186" t="str">
        <f>+IF(STF!H112&lt;&gt;"",STF!H112,"")</f>
        <v/>
      </c>
    </row>
    <row r="113" spans="1:3">
      <c r="A113" s="186" t="str">
        <f>+IF(STF!A113&lt;&gt;"",STF!A113,"")</f>
        <v/>
      </c>
      <c r="B113" s="186" t="str">
        <f>+IF(STF!B113&lt;&gt;"",STF!B113,"")</f>
        <v/>
      </c>
      <c r="C113" s="186" t="str">
        <f>+IF(STF!H113&lt;&gt;"",STF!H113,"")</f>
        <v/>
      </c>
    </row>
    <row r="114" spans="1:3">
      <c r="A114" s="186" t="str">
        <f>+IF(STF!A114&lt;&gt;"",STF!A114,"")</f>
        <v/>
      </c>
      <c r="B114" s="186" t="str">
        <f>+IF(STF!B114&lt;&gt;"",STF!B114,"")</f>
        <v/>
      </c>
      <c r="C114" s="186" t="str">
        <f>+IF(STF!H114&lt;&gt;"",STF!H114,"")</f>
        <v/>
      </c>
    </row>
    <row r="115" spans="1:3">
      <c r="A115" s="186" t="str">
        <f>+IF(STF!A115&lt;&gt;"",STF!A115,"")</f>
        <v/>
      </c>
      <c r="B115" s="186" t="str">
        <f>+IF(STF!B115&lt;&gt;"",STF!B115,"")</f>
        <v/>
      </c>
      <c r="C115" s="186" t="str">
        <f>+IF(STF!H115&lt;&gt;"",STF!H115,"")</f>
        <v/>
      </c>
    </row>
    <row r="116" spans="1:3">
      <c r="A116" s="186" t="str">
        <f>+IF(STF!A116&lt;&gt;"",STF!A116,"")</f>
        <v/>
      </c>
      <c r="B116" s="186" t="str">
        <f>+IF(STF!B116&lt;&gt;"",STF!B116,"")</f>
        <v/>
      </c>
      <c r="C116" s="186" t="str">
        <f>+IF(STF!H116&lt;&gt;"",STF!H116,"")</f>
        <v/>
      </c>
    </row>
    <row r="117" spans="1:3">
      <c r="A117" s="186" t="str">
        <f>+IF(STF!A117&lt;&gt;"",STF!A117,"")</f>
        <v/>
      </c>
      <c r="B117" s="186" t="str">
        <f>+IF(STF!B117&lt;&gt;"",STF!B117,"")</f>
        <v/>
      </c>
      <c r="C117" s="186" t="str">
        <f>+IF(STF!H117&lt;&gt;"",STF!H117,"")</f>
        <v/>
      </c>
    </row>
    <row r="118" spans="1:3">
      <c r="A118" s="186" t="str">
        <f>+IF(STF!A118&lt;&gt;"",STF!A118,"")</f>
        <v/>
      </c>
      <c r="B118" s="186" t="str">
        <f>+IF(STF!B118&lt;&gt;"",STF!B118,"")</f>
        <v/>
      </c>
      <c r="C118" s="186" t="str">
        <f>+IF(STF!H118&lt;&gt;"",STF!H118,"")</f>
        <v/>
      </c>
    </row>
    <row r="119" spans="1:3">
      <c r="A119" s="186" t="str">
        <f>+IF(STF!A119&lt;&gt;"",STF!A119,"")</f>
        <v/>
      </c>
      <c r="B119" s="186" t="str">
        <f>+IF(STF!B119&lt;&gt;"",STF!B119,"")</f>
        <v/>
      </c>
      <c r="C119" s="186" t="str">
        <f>+IF(STF!H119&lt;&gt;"",STF!H119,"")</f>
        <v/>
      </c>
    </row>
    <row r="120" spans="1:3">
      <c r="A120" s="186" t="str">
        <f>+IF(STF!A120&lt;&gt;"",STF!A120,"")</f>
        <v/>
      </c>
      <c r="B120" s="186" t="str">
        <f>+IF(STF!B120&lt;&gt;"",STF!B120,"")</f>
        <v/>
      </c>
      <c r="C120" s="186" t="str">
        <f>+IF(STF!H120&lt;&gt;"",STF!H120,"")</f>
        <v/>
      </c>
    </row>
    <row r="121" spans="1:3">
      <c r="A121" s="186" t="str">
        <f>+IF(STF!A121&lt;&gt;"",STF!A121,"")</f>
        <v/>
      </c>
      <c r="B121" s="186" t="str">
        <f>+IF(STF!B121&lt;&gt;"",STF!B121,"")</f>
        <v/>
      </c>
      <c r="C121" s="186" t="str">
        <f>+IF(STF!H121&lt;&gt;"",STF!H121,"")</f>
        <v/>
      </c>
    </row>
    <row r="122" spans="1:3">
      <c r="A122" s="186" t="str">
        <f>+IF(STF!A122&lt;&gt;"",STF!A122,"")</f>
        <v/>
      </c>
      <c r="B122" s="186" t="str">
        <f>+IF(STF!B122&lt;&gt;"",STF!B122,"")</f>
        <v/>
      </c>
      <c r="C122" s="186" t="str">
        <f>+IF(STF!H122&lt;&gt;"",STF!H122,"")</f>
        <v/>
      </c>
    </row>
    <row r="123" spans="1:3">
      <c r="A123" s="186" t="str">
        <f>+IF(STF!A123&lt;&gt;"",STF!A123,"")</f>
        <v/>
      </c>
      <c r="B123" s="186" t="str">
        <f>+IF(STF!B123&lt;&gt;"",STF!B123,"")</f>
        <v/>
      </c>
      <c r="C123" s="186" t="str">
        <f>+IF(STF!H123&lt;&gt;"",STF!H123,"")</f>
        <v/>
      </c>
    </row>
    <row r="124" spans="1:3">
      <c r="A124" s="186" t="str">
        <f>+IF(STF!A124&lt;&gt;"",STF!A124,"")</f>
        <v/>
      </c>
      <c r="B124" s="186" t="str">
        <f>+IF(STF!B124&lt;&gt;"",STF!B124,"")</f>
        <v/>
      </c>
      <c r="C124" s="186" t="str">
        <f>+IF(STF!H124&lt;&gt;"",STF!H124,"")</f>
        <v/>
      </c>
    </row>
    <row r="125" spans="1:3">
      <c r="A125" s="186" t="str">
        <f>+IF(STF!A125&lt;&gt;"",STF!A125,"")</f>
        <v/>
      </c>
      <c r="B125" s="186" t="str">
        <f>+IF(STF!B125&lt;&gt;"",STF!B125,"")</f>
        <v/>
      </c>
      <c r="C125" s="186" t="str">
        <f>+IF(STF!H125&lt;&gt;"",STF!H125,"")</f>
        <v/>
      </c>
    </row>
    <row r="126" spans="1:3">
      <c r="A126" s="186" t="str">
        <f>+IF(STF!A126&lt;&gt;"",STF!A126,"")</f>
        <v/>
      </c>
      <c r="B126" s="186" t="str">
        <f>+IF(STF!B126&lt;&gt;"",STF!B126,"")</f>
        <v/>
      </c>
      <c r="C126" s="186" t="str">
        <f>+IF(STF!H126&lt;&gt;"",STF!H126,"")</f>
        <v/>
      </c>
    </row>
    <row r="127" spans="1:3">
      <c r="A127" s="186" t="str">
        <f>+IF(STF!A127&lt;&gt;"",STF!A127,"")</f>
        <v/>
      </c>
      <c r="B127" s="186" t="str">
        <f>+IF(STF!B127&lt;&gt;"",STF!B127,"")</f>
        <v/>
      </c>
      <c r="C127" s="186" t="str">
        <f>+IF(STF!H127&lt;&gt;"",STF!H127,"")</f>
        <v/>
      </c>
    </row>
    <row r="128" spans="1:3">
      <c r="A128" s="186" t="str">
        <f>+IF(STF!A128&lt;&gt;"",STF!A128,"")</f>
        <v/>
      </c>
      <c r="B128" s="186" t="str">
        <f>+IF(STF!B128&lt;&gt;"",STF!B128,"")</f>
        <v/>
      </c>
      <c r="C128" s="186" t="str">
        <f>+IF(STF!H128&lt;&gt;"",STF!H128,"")</f>
        <v/>
      </c>
    </row>
    <row r="129" spans="1:3">
      <c r="A129" s="186" t="str">
        <f>+IF(STF!A129&lt;&gt;"",STF!A129,"")</f>
        <v/>
      </c>
      <c r="B129" s="186" t="str">
        <f>+IF(STF!B129&lt;&gt;"",STF!B129,"")</f>
        <v/>
      </c>
      <c r="C129" s="186" t="str">
        <f>+IF(STF!H129&lt;&gt;"",STF!H129,"")</f>
        <v/>
      </c>
    </row>
    <row r="130" spans="1:3">
      <c r="A130" s="186" t="str">
        <f>+IF(STF!A130&lt;&gt;"",STF!A130,"")</f>
        <v/>
      </c>
      <c r="B130" s="186" t="str">
        <f>+IF(STF!B130&lt;&gt;"",STF!B130,"")</f>
        <v/>
      </c>
      <c r="C130" s="186" t="str">
        <f>+IF(STF!H130&lt;&gt;"",STF!H130,"")</f>
        <v/>
      </c>
    </row>
    <row r="131" spans="1:3">
      <c r="A131" s="186" t="str">
        <f>+IF(STF!A131&lt;&gt;"",STF!A131,"")</f>
        <v/>
      </c>
      <c r="B131" s="186" t="str">
        <f>+IF(STF!B131&lt;&gt;"",STF!B131,"")</f>
        <v/>
      </c>
      <c r="C131" s="186" t="str">
        <f>+IF(STF!H131&lt;&gt;"",STF!H131,"")</f>
        <v/>
      </c>
    </row>
    <row r="132" spans="1:3">
      <c r="A132" s="186" t="str">
        <f>+IF(STF!A132&lt;&gt;"",STF!A132,"")</f>
        <v/>
      </c>
      <c r="B132" s="186" t="str">
        <f>+IF(STF!B132&lt;&gt;"",STF!B132,"")</f>
        <v/>
      </c>
      <c r="C132" s="186" t="str">
        <f>+IF(STF!H132&lt;&gt;"",STF!H132,"")</f>
        <v/>
      </c>
    </row>
    <row r="133" spans="1:3">
      <c r="A133" s="186" t="str">
        <f>+IF(STF!A133&lt;&gt;"",STF!A133,"")</f>
        <v/>
      </c>
      <c r="B133" s="186" t="str">
        <f>+IF(STF!B133&lt;&gt;"",STF!B133,"")</f>
        <v/>
      </c>
      <c r="C133" s="186" t="str">
        <f>+IF(STF!H133&lt;&gt;"",STF!H133,"")</f>
        <v/>
      </c>
    </row>
    <row r="134" spans="1:3">
      <c r="A134" s="186" t="str">
        <f>+IF(STF!A134&lt;&gt;"",STF!A134,"")</f>
        <v/>
      </c>
      <c r="B134" s="186" t="str">
        <f>+IF(STF!B134&lt;&gt;"",STF!B134,"")</f>
        <v/>
      </c>
      <c r="C134" s="186" t="str">
        <f>+IF(STF!H134&lt;&gt;"",STF!H134,"")</f>
        <v/>
      </c>
    </row>
    <row r="135" spans="1:3">
      <c r="A135" s="186" t="str">
        <f>+IF(STF!A135&lt;&gt;"",STF!A135,"")</f>
        <v/>
      </c>
      <c r="B135" s="186" t="str">
        <f>+IF(STF!B135&lt;&gt;"",STF!B135,"")</f>
        <v/>
      </c>
      <c r="C135" s="186" t="str">
        <f>+IF(STF!H135&lt;&gt;"",STF!H135,"")</f>
        <v/>
      </c>
    </row>
    <row r="136" spans="1:3">
      <c r="A136" s="186" t="str">
        <f>+IF(STF!A136&lt;&gt;"",STF!A136,"")</f>
        <v/>
      </c>
      <c r="B136" s="186" t="str">
        <f>+IF(STF!B136&lt;&gt;"",STF!B136,"")</f>
        <v/>
      </c>
      <c r="C136" s="186" t="str">
        <f>+IF(STF!H136&lt;&gt;"",STF!H136,"")</f>
        <v/>
      </c>
    </row>
    <row r="137" spans="1:3">
      <c r="A137" s="186" t="str">
        <f>+IF(STF!A137&lt;&gt;"",STF!A137,"")</f>
        <v/>
      </c>
      <c r="B137" s="186" t="str">
        <f>+IF(STF!B137&lt;&gt;"",STF!B137,"")</f>
        <v/>
      </c>
      <c r="C137" s="186" t="str">
        <f>+IF(STF!H137&lt;&gt;"",STF!H137,"")</f>
        <v/>
      </c>
    </row>
    <row r="138" spans="1:3">
      <c r="A138" s="186" t="str">
        <f>+IF(STF!A138&lt;&gt;"",STF!A138,"")</f>
        <v/>
      </c>
      <c r="B138" s="186" t="str">
        <f>+IF(STF!B138&lt;&gt;"",STF!B138,"")</f>
        <v/>
      </c>
      <c r="C138" s="186" t="str">
        <f>+IF(STF!H138&lt;&gt;"",STF!H138,"")</f>
        <v/>
      </c>
    </row>
    <row r="139" spans="1:3">
      <c r="A139" s="186" t="str">
        <f>+IF(STF!A139&lt;&gt;"",STF!A139,"")</f>
        <v/>
      </c>
      <c r="B139" s="186" t="str">
        <f>+IF(STF!B139&lt;&gt;"",STF!B139,"")</f>
        <v/>
      </c>
      <c r="C139" s="186" t="str">
        <f>+IF(STF!H139&lt;&gt;"",STF!H139,"")</f>
        <v/>
      </c>
    </row>
    <row r="140" spans="1:3">
      <c r="A140" s="186" t="str">
        <f>+IF(STF!A140&lt;&gt;"",STF!A140,"")</f>
        <v/>
      </c>
      <c r="B140" s="186" t="str">
        <f>+IF(STF!B140&lt;&gt;"",STF!B140,"")</f>
        <v/>
      </c>
      <c r="C140" s="186" t="str">
        <f>+IF(STF!H140&lt;&gt;"",STF!H140,"")</f>
        <v/>
      </c>
    </row>
    <row r="141" spans="1:3">
      <c r="A141" s="186" t="str">
        <f>+IF(STF!A141&lt;&gt;"",STF!A141,"")</f>
        <v/>
      </c>
      <c r="B141" s="186" t="str">
        <f>+IF(STF!B141&lt;&gt;"",STF!B141,"")</f>
        <v/>
      </c>
      <c r="C141" s="186" t="str">
        <f>+IF(STF!H141&lt;&gt;"",STF!H141,"")</f>
        <v/>
      </c>
    </row>
    <row r="142" spans="1:3">
      <c r="A142" s="186" t="str">
        <f>+IF(STF!A142&lt;&gt;"",STF!A142,"")</f>
        <v/>
      </c>
      <c r="B142" s="186" t="str">
        <f>+IF(STF!B142&lt;&gt;"",STF!B142,"")</f>
        <v/>
      </c>
      <c r="C142" s="186" t="str">
        <f>+IF(STF!H142&lt;&gt;"",STF!H142,"")</f>
        <v/>
      </c>
    </row>
    <row r="143" spans="1:3">
      <c r="A143" s="186" t="str">
        <f>+IF(STF!A143&lt;&gt;"",STF!A143,"")</f>
        <v/>
      </c>
      <c r="B143" s="186" t="str">
        <f>+IF(STF!B143&lt;&gt;"",STF!B143,"")</f>
        <v/>
      </c>
      <c r="C143" s="186" t="str">
        <f>+IF(STF!H143&lt;&gt;"",STF!H143,"")</f>
        <v/>
      </c>
    </row>
    <row r="144" spans="1:3">
      <c r="A144" s="186" t="str">
        <f>+IF(STF!A144&lt;&gt;"",STF!A144,"")</f>
        <v/>
      </c>
      <c r="B144" s="186" t="str">
        <f>+IF(STF!B144&lt;&gt;"",STF!B144,"")</f>
        <v/>
      </c>
      <c r="C144" s="186" t="str">
        <f>+IF(STF!H144&lt;&gt;"",STF!H144,"")</f>
        <v/>
      </c>
    </row>
    <row r="145" spans="1:3">
      <c r="A145" s="186" t="str">
        <f>+IF(STF!A145&lt;&gt;"",STF!A145,"")</f>
        <v/>
      </c>
      <c r="B145" s="186" t="str">
        <f>+IF(STF!B145&lt;&gt;"",STF!B145,"")</f>
        <v/>
      </c>
      <c r="C145" s="186" t="str">
        <f>+IF(STF!H145&lt;&gt;"",STF!H145,"")</f>
        <v/>
      </c>
    </row>
    <row r="146" spans="1:3">
      <c r="A146" s="186" t="str">
        <f>+IF(STF!A146&lt;&gt;"",STF!A146,"")</f>
        <v/>
      </c>
      <c r="B146" s="186" t="str">
        <f>+IF(STF!B146&lt;&gt;"",STF!B146,"")</f>
        <v/>
      </c>
      <c r="C146" s="186" t="str">
        <f>+IF(STF!H146&lt;&gt;"",STF!H146,"")</f>
        <v/>
      </c>
    </row>
    <row r="147" spans="1:3">
      <c r="A147" s="186" t="str">
        <f>+IF(STF!A147&lt;&gt;"",STF!A147,"")</f>
        <v/>
      </c>
      <c r="B147" s="186" t="str">
        <f>+IF(STF!B147&lt;&gt;"",STF!B147,"")</f>
        <v/>
      </c>
      <c r="C147" s="186" t="str">
        <f>+IF(STF!H147&lt;&gt;"",STF!H147,"")</f>
        <v/>
      </c>
    </row>
    <row r="148" spans="1:3">
      <c r="A148" s="186" t="str">
        <f>+IF(STF!A148&lt;&gt;"",STF!A148,"")</f>
        <v/>
      </c>
      <c r="B148" s="186" t="str">
        <f>+IF(STF!B148&lt;&gt;"",STF!B148,"")</f>
        <v/>
      </c>
      <c r="C148" s="186" t="str">
        <f>+IF(STF!H148&lt;&gt;"",STF!H148,"")</f>
        <v/>
      </c>
    </row>
    <row r="149" spans="1:3">
      <c r="A149" s="186" t="str">
        <f>+IF(STF!A149&lt;&gt;"",STF!A149,"")</f>
        <v/>
      </c>
      <c r="B149" s="186" t="str">
        <f>+IF(STF!B149&lt;&gt;"",STF!B149,"")</f>
        <v/>
      </c>
      <c r="C149" s="186" t="str">
        <f>+IF(STF!H149&lt;&gt;"",STF!H149,"")</f>
        <v/>
      </c>
    </row>
    <row r="150" spans="1:3">
      <c r="A150" s="186" t="str">
        <f>+IF(STF!A150&lt;&gt;"",STF!A150,"")</f>
        <v/>
      </c>
      <c r="B150" s="186" t="str">
        <f>+IF(STF!B150&lt;&gt;"",STF!B150,"")</f>
        <v/>
      </c>
      <c r="C150" s="186" t="str">
        <f>+IF(STF!H150&lt;&gt;"",STF!H150,"")</f>
        <v/>
      </c>
    </row>
    <row r="151" spans="1:3">
      <c r="A151" s="186" t="str">
        <f>+IF(STF!A151&lt;&gt;"",STF!A151,"")</f>
        <v/>
      </c>
      <c r="B151" s="186" t="str">
        <f>+IF(STF!B151&lt;&gt;"",STF!B151,"")</f>
        <v/>
      </c>
      <c r="C151" s="186" t="str">
        <f>+IF(STF!H151&lt;&gt;"",STF!H151,"")</f>
        <v/>
      </c>
    </row>
    <row r="152" spans="1:3">
      <c r="A152" s="186" t="str">
        <f>+IF(STF!A152&lt;&gt;"",STF!A152,"")</f>
        <v/>
      </c>
      <c r="B152" s="186" t="str">
        <f>+IF(STF!B152&lt;&gt;"",STF!B152,"")</f>
        <v/>
      </c>
      <c r="C152" s="186" t="str">
        <f>+IF(STF!H152&lt;&gt;"",STF!H152,"")</f>
        <v/>
      </c>
    </row>
    <row r="153" spans="1:3">
      <c r="A153" s="186" t="str">
        <f>+IF(STF!A153&lt;&gt;"",STF!A153,"")</f>
        <v/>
      </c>
      <c r="B153" s="186" t="str">
        <f>+IF(STF!B153&lt;&gt;"",STF!B153,"")</f>
        <v/>
      </c>
      <c r="C153" s="186" t="str">
        <f>+IF(STF!H153&lt;&gt;"",STF!H153,"")</f>
        <v/>
      </c>
    </row>
    <row r="154" spans="1:3">
      <c r="A154" s="186" t="str">
        <f>+IF(STF!A154&lt;&gt;"",STF!A154,"")</f>
        <v/>
      </c>
      <c r="B154" s="186" t="str">
        <f>+IF(STF!B154&lt;&gt;"",STF!B154,"")</f>
        <v/>
      </c>
      <c r="C154" s="186" t="str">
        <f>+IF(STF!H154&lt;&gt;"",STF!H154,"")</f>
        <v/>
      </c>
    </row>
    <row r="155" spans="1:3">
      <c r="A155" s="186" t="str">
        <f>+IF(STF!A155&lt;&gt;"",STF!A155,"")</f>
        <v/>
      </c>
      <c r="B155" s="186" t="str">
        <f>+IF(STF!B155&lt;&gt;"",STF!B155,"")</f>
        <v/>
      </c>
      <c r="C155" s="186" t="str">
        <f>+IF(STF!H155&lt;&gt;"",STF!H155,"")</f>
        <v/>
      </c>
    </row>
    <row r="156" spans="1:3">
      <c r="A156" s="186" t="str">
        <f>+IF(STF!A156&lt;&gt;"",STF!A156,"")</f>
        <v/>
      </c>
      <c r="B156" s="186" t="str">
        <f>+IF(STF!B156&lt;&gt;"",STF!B156,"")</f>
        <v/>
      </c>
      <c r="C156" s="186" t="str">
        <f>+IF(STF!H156&lt;&gt;"",STF!H156,"")</f>
        <v/>
      </c>
    </row>
    <row r="157" spans="1:3">
      <c r="A157" s="186" t="str">
        <f>+IF(STF!A157&lt;&gt;"",STF!A157,"")</f>
        <v/>
      </c>
      <c r="B157" s="186" t="str">
        <f>+IF(STF!B157&lt;&gt;"",STF!B157,"")</f>
        <v/>
      </c>
      <c r="C157" s="186" t="str">
        <f>+IF(STF!H157&lt;&gt;"",STF!H157,"")</f>
        <v/>
      </c>
    </row>
    <row r="158" spans="1:3">
      <c r="A158" s="186" t="str">
        <f>+IF(STF!A158&lt;&gt;"",STF!A158,"")</f>
        <v/>
      </c>
      <c r="B158" s="186" t="str">
        <f>+IF(STF!B158&lt;&gt;"",STF!B158,"")</f>
        <v/>
      </c>
      <c r="C158" s="186" t="str">
        <f>+IF(STF!H158&lt;&gt;"",STF!H158,"")</f>
        <v/>
      </c>
    </row>
    <row r="159" spans="1:3">
      <c r="A159" s="186" t="str">
        <f>+IF(STF!A159&lt;&gt;"",STF!A159,"")</f>
        <v/>
      </c>
      <c r="B159" s="186" t="str">
        <f>+IF(STF!B159&lt;&gt;"",STF!B159,"")</f>
        <v/>
      </c>
      <c r="C159" s="186" t="str">
        <f>+IF(STF!H159&lt;&gt;"",STF!H159,"")</f>
        <v/>
      </c>
    </row>
    <row r="160" spans="1:3">
      <c r="A160" s="186" t="str">
        <f>+IF(STF!A160&lt;&gt;"",STF!A160,"")</f>
        <v/>
      </c>
      <c r="B160" s="186" t="str">
        <f>+IF(STF!B160&lt;&gt;"",STF!B160,"")</f>
        <v/>
      </c>
      <c r="C160" s="186" t="str">
        <f>+IF(STF!H160&lt;&gt;"",STF!H160,"")</f>
        <v/>
      </c>
    </row>
    <row r="161" spans="1:3">
      <c r="A161" s="186" t="str">
        <f>+IF(STF!A161&lt;&gt;"",STF!A161,"")</f>
        <v/>
      </c>
      <c r="B161" s="186" t="str">
        <f>+IF(STF!B161&lt;&gt;"",STF!B161,"")</f>
        <v/>
      </c>
      <c r="C161" s="186" t="str">
        <f>+IF(STF!H161&lt;&gt;"",STF!H161,"")</f>
        <v/>
      </c>
    </row>
    <row r="162" spans="1:3">
      <c r="A162" s="186" t="str">
        <f>+IF(STF!A162&lt;&gt;"",STF!A162,"")</f>
        <v/>
      </c>
      <c r="B162" s="186" t="str">
        <f>+IF(STF!B162&lt;&gt;"",STF!B162,"")</f>
        <v/>
      </c>
      <c r="C162" s="186" t="str">
        <f>+IF(STF!H162&lt;&gt;"",STF!H162,"")</f>
        <v/>
      </c>
    </row>
    <row r="163" spans="1:3">
      <c r="A163" s="186" t="str">
        <f>+IF(STF!A163&lt;&gt;"",STF!A163,"")</f>
        <v/>
      </c>
      <c r="B163" s="186" t="str">
        <f>+IF(STF!B163&lt;&gt;"",STF!B163,"")</f>
        <v/>
      </c>
      <c r="C163" s="186" t="str">
        <f>+IF(STF!H163&lt;&gt;"",STF!H163,"")</f>
        <v/>
      </c>
    </row>
    <row r="164" spans="1:3">
      <c r="A164" s="186" t="str">
        <f>+IF(STF!A164&lt;&gt;"",STF!A164,"")</f>
        <v/>
      </c>
      <c r="B164" s="186" t="str">
        <f>+IF(STF!B164&lt;&gt;"",STF!B164,"")</f>
        <v/>
      </c>
      <c r="C164" s="186" t="str">
        <f>+IF(STF!H164&lt;&gt;"",STF!H164,"")</f>
        <v/>
      </c>
    </row>
    <row r="165" spans="1:3">
      <c r="A165" s="186" t="str">
        <f>+IF(STF!A165&lt;&gt;"",STF!A165,"")</f>
        <v/>
      </c>
      <c r="B165" s="186" t="str">
        <f>+IF(STF!B165&lt;&gt;"",STF!B165,"")</f>
        <v/>
      </c>
      <c r="C165" s="186" t="str">
        <f>+IF(STF!H165&lt;&gt;"",STF!H165,"")</f>
        <v/>
      </c>
    </row>
    <row r="166" spans="1:3">
      <c r="A166" s="186" t="str">
        <f>+IF(STF!A166&lt;&gt;"",STF!A166,"")</f>
        <v/>
      </c>
      <c r="B166" s="186" t="str">
        <f>+IF(STF!B166&lt;&gt;"",STF!B166,"")</f>
        <v/>
      </c>
      <c r="C166" s="186" t="str">
        <f>+IF(STF!H166&lt;&gt;"",STF!H166,"")</f>
        <v/>
      </c>
    </row>
    <row r="167" spans="1:3">
      <c r="A167" s="186" t="str">
        <f>+IF(STF!A167&lt;&gt;"",STF!A167,"")</f>
        <v/>
      </c>
      <c r="B167" s="186" t="str">
        <f>+IF(STF!B167&lt;&gt;"",STF!B167,"")</f>
        <v/>
      </c>
      <c r="C167" s="186" t="str">
        <f>+IF(STF!H167&lt;&gt;"",STF!H167,"")</f>
        <v/>
      </c>
    </row>
    <row r="168" spans="1:3">
      <c r="A168" s="186" t="str">
        <f>+IF(STF!A168&lt;&gt;"",STF!A168,"")</f>
        <v/>
      </c>
      <c r="B168" s="186" t="str">
        <f>+IF(STF!B168&lt;&gt;"",STF!B168,"")</f>
        <v/>
      </c>
      <c r="C168" s="186" t="str">
        <f>+IF(STF!H168&lt;&gt;"",STF!H168,"")</f>
        <v/>
      </c>
    </row>
    <row r="169" spans="1:3">
      <c r="A169" s="186" t="str">
        <f>+IF(STF!A169&lt;&gt;"",STF!A169,"")</f>
        <v/>
      </c>
      <c r="B169" s="186" t="str">
        <f>+IF(STF!B169&lt;&gt;"",STF!B169,"")</f>
        <v/>
      </c>
      <c r="C169" s="186" t="str">
        <f>+IF(STF!H169&lt;&gt;"",STF!H169,"")</f>
        <v/>
      </c>
    </row>
    <row r="170" spans="1:3">
      <c r="A170" s="186" t="str">
        <f>+IF(STF!A170&lt;&gt;"",STF!A170,"")</f>
        <v/>
      </c>
      <c r="B170" s="186" t="str">
        <f>+IF(STF!B170&lt;&gt;"",STF!B170,"")</f>
        <v/>
      </c>
      <c r="C170" s="186" t="str">
        <f>+IF(STF!H170&lt;&gt;"",STF!H170,"")</f>
        <v/>
      </c>
    </row>
    <row r="171" spans="1:3">
      <c r="A171" s="186" t="str">
        <f>+IF(STF!A171&lt;&gt;"",STF!A171,"")</f>
        <v/>
      </c>
      <c r="B171" s="186" t="str">
        <f>+IF(STF!B171&lt;&gt;"",STF!B171,"")</f>
        <v/>
      </c>
      <c r="C171" s="186" t="str">
        <f>+IF(STF!H171&lt;&gt;"",STF!H171,"")</f>
        <v/>
      </c>
    </row>
    <row r="172" spans="1:3">
      <c r="A172" s="186" t="str">
        <f>+IF(STF!A172&lt;&gt;"",STF!A172,"")</f>
        <v/>
      </c>
      <c r="B172" s="186" t="str">
        <f>+IF(STF!B172&lt;&gt;"",STF!B172,"")</f>
        <v/>
      </c>
      <c r="C172" s="186" t="str">
        <f>+IF(STF!H172&lt;&gt;"",STF!H172,"")</f>
        <v/>
      </c>
    </row>
    <row r="173" spans="1:3">
      <c r="A173" s="186" t="str">
        <f>+IF(STF!A173&lt;&gt;"",STF!A173,"")</f>
        <v/>
      </c>
      <c r="B173" s="186" t="str">
        <f>+IF(STF!B173&lt;&gt;"",STF!B173,"")</f>
        <v/>
      </c>
      <c r="C173" s="186" t="str">
        <f>+IF(STF!H173&lt;&gt;"",STF!H173,"")</f>
        <v/>
      </c>
    </row>
    <row r="174" spans="1:3">
      <c r="A174" s="186" t="str">
        <f>+IF(STF!A174&lt;&gt;"",STF!A174,"")</f>
        <v/>
      </c>
      <c r="B174" s="186" t="str">
        <f>+IF(STF!B174&lt;&gt;"",STF!B174,"")</f>
        <v/>
      </c>
      <c r="C174" s="186" t="str">
        <f>+IF(STF!H174&lt;&gt;"",STF!H174,"")</f>
        <v/>
      </c>
    </row>
    <row r="175" spans="1:3">
      <c r="A175" s="186" t="str">
        <f>+IF(STF!A175&lt;&gt;"",STF!A175,"")</f>
        <v/>
      </c>
      <c r="B175" s="186" t="str">
        <f>+IF(STF!B175&lt;&gt;"",STF!B175,"")</f>
        <v/>
      </c>
      <c r="C175" s="186" t="str">
        <f>+IF(STF!H175&lt;&gt;"",STF!H175,"")</f>
        <v/>
      </c>
    </row>
    <row r="176" spans="1:3">
      <c r="A176" s="186" t="str">
        <f>+IF(STF!A176&lt;&gt;"",STF!A176,"")</f>
        <v/>
      </c>
      <c r="B176" s="186" t="str">
        <f>+IF(STF!B176&lt;&gt;"",STF!B176,"")</f>
        <v/>
      </c>
      <c r="C176" s="186" t="str">
        <f>+IF(STF!H176&lt;&gt;"",STF!H176,"")</f>
        <v/>
      </c>
    </row>
    <row r="177" spans="1:3">
      <c r="A177" s="186" t="str">
        <f>+IF(STF!A177&lt;&gt;"",STF!A177,"")</f>
        <v/>
      </c>
      <c r="B177" s="186" t="str">
        <f>+IF(STF!B177&lt;&gt;"",STF!B177,"")</f>
        <v/>
      </c>
      <c r="C177" s="186" t="str">
        <f>+IF(STF!H177&lt;&gt;"",STF!H177,"")</f>
        <v/>
      </c>
    </row>
    <row r="178" spans="1:3">
      <c r="A178" s="186" t="str">
        <f>+IF(STF!A178&lt;&gt;"",STF!A178,"")</f>
        <v/>
      </c>
      <c r="B178" s="186" t="str">
        <f>+IF(STF!B178&lt;&gt;"",STF!B178,"")</f>
        <v/>
      </c>
      <c r="C178" s="186" t="str">
        <f>+IF(STF!H178&lt;&gt;"",STF!H178,"")</f>
        <v/>
      </c>
    </row>
    <row r="179" spans="1:3">
      <c r="A179" s="186" t="str">
        <f>+IF(STF!A179&lt;&gt;"",STF!A179,"")</f>
        <v/>
      </c>
      <c r="B179" s="186" t="str">
        <f>+IF(STF!B179&lt;&gt;"",STF!B179,"")</f>
        <v/>
      </c>
      <c r="C179" s="186" t="str">
        <f>+IF(STF!H179&lt;&gt;"",STF!H179,"")</f>
        <v/>
      </c>
    </row>
    <row r="180" spans="1:3">
      <c r="A180" s="186" t="str">
        <f>+IF(STF!A180&lt;&gt;"",STF!A180,"")</f>
        <v/>
      </c>
      <c r="B180" s="186" t="str">
        <f>+IF(STF!B180&lt;&gt;"",STF!B180,"")</f>
        <v/>
      </c>
      <c r="C180" s="186" t="str">
        <f>+IF(STF!H180&lt;&gt;"",STF!H180,"")</f>
        <v/>
      </c>
    </row>
    <row r="181" spans="1:3">
      <c r="A181" s="186" t="str">
        <f>+IF(STF!A181&lt;&gt;"",STF!A181,"")</f>
        <v/>
      </c>
      <c r="B181" s="186" t="str">
        <f>+IF(STF!B181&lt;&gt;"",STF!B181,"")</f>
        <v/>
      </c>
      <c r="C181" s="186" t="str">
        <f>+IF(STF!H181&lt;&gt;"",STF!H181,"")</f>
        <v/>
      </c>
    </row>
    <row r="182" spans="1:3">
      <c r="A182" s="186" t="str">
        <f>+IF(STF!A182&lt;&gt;"",STF!A182,"")</f>
        <v/>
      </c>
      <c r="B182" s="186" t="str">
        <f>+IF(STF!B182&lt;&gt;"",STF!B182,"")</f>
        <v/>
      </c>
      <c r="C182" s="186" t="str">
        <f>+IF(STF!H182&lt;&gt;"",STF!H182,"")</f>
        <v/>
      </c>
    </row>
    <row r="183" spans="1:3">
      <c r="A183" s="186" t="str">
        <f>+IF(STF!A183&lt;&gt;"",STF!A183,"")</f>
        <v/>
      </c>
      <c r="B183" s="186" t="str">
        <f>+IF(STF!B183&lt;&gt;"",STF!B183,"")</f>
        <v/>
      </c>
      <c r="C183" s="186" t="str">
        <f>+IF(STF!H183&lt;&gt;"",STF!H183,"")</f>
        <v/>
      </c>
    </row>
    <row r="184" spans="1:3">
      <c r="A184" s="186" t="str">
        <f>+IF(STF!A184&lt;&gt;"",STF!A184,"")</f>
        <v/>
      </c>
      <c r="B184" s="186" t="str">
        <f>+IF(STF!B184&lt;&gt;"",STF!B184,"")</f>
        <v/>
      </c>
      <c r="C184" s="186" t="str">
        <f>+IF(STF!H184&lt;&gt;"",STF!H184,"")</f>
        <v/>
      </c>
    </row>
    <row r="185" spans="1:3">
      <c r="A185" s="186" t="str">
        <f>+IF(STF!A185&lt;&gt;"",STF!A185,"")</f>
        <v/>
      </c>
      <c r="B185" s="186" t="str">
        <f>+IF(STF!B185&lt;&gt;"",STF!B185,"")</f>
        <v/>
      </c>
      <c r="C185" s="186" t="str">
        <f>+IF(STF!H185&lt;&gt;"",STF!H185,"")</f>
        <v/>
      </c>
    </row>
    <row r="186" spans="1:3">
      <c r="A186" s="186" t="str">
        <f>+IF(STF!A186&lt;&gt;"",STF!A186,"")</f>
        <v/>
      </c>
      <c r="B186" s="186" t="str">
        <f>+IF(STF!B186&lt;&gt;"",STF!B186,"")</f>
        <v/>
      </c>
      <c r="C186" s="186" t="str">
        <f>+IF(STF!H186&lt;&gt;"",STF!H186,"")</f>
        <v/>
      </c>
    </row>
    <row r="187" spans="1:3">
      <c r="A187" s="186" t="str">
        <f>+IF(STF!A187&lt;&gt;"",STF!A187,"")</f>
        <v/>
      </c>
      <c r="B187" s="186" t="str">
        <f>+IF(STF!B187&lt;&gt;"",STF!B187,"")</f>
        <v/>
      </c>
      <c r="C187" s="186" t="str">
        <f>+IF(STF!H187&lt;&gt;"",STF!H187,"")</f>
        <v/>
      </c>
    </row>
    <row r="188" spans="1:3">
      <c r="A188" s="186" t="str">
        <f>+IF(STF!A188&lt;&gt;"",STF!A188,"")</f>
        <v/>
      </c>
      <c r="B188" s="186" t="str">
        <f>+IF(STF!B188&lt;&gt;"",STF!B188,"")</f>
        <v/>
      </c>
      <c r="C188" s="186" t="str">
        <f>+IF(STF!H188&lt;&gt;"",STF!H188,"")</f>
        <v/>
      </c>
    </row>
    <row r="189" spans="1:3">
      <c r="A189" s="186" t="str">
        <f>+IF(STF!A189&lt;&gt;"",STF!A189,"")</f>
        <v/>
      </c>
      <c r="B189" s="186" t="str">
        <f>+IF(STF!B189&lt;&gt;"",STF!B189,"")</f>
        <v/>
      </c>
      <c r="C189" s="186" t="str">
        <f>+IF(STF!H189&lt;&gt;"",STF!H189,"")</f>
        <v/>
      </c>
    </row>
    <row r="190" spans="1:3">
      <c r="A190" s="186" t="str">
        <f>+IF(STF!A190&lt;&gt;"",STF!A190,"")</f>
        <v/>
      </c>
      <c r="B190" s="186" t="str">
        <f>+IF(STF!B190&lt;&gt;"",STF!B190,"")</f>
        <v/>
      </c>
      <c r="C190" s="186" t="str">
        <f>+IF(STF!H190&lt;&gt;"",STF!H190,"")</f>
        <v/>
      </c>
    </row>
    <row r="191" spans="1:3">
      <c r="A191" s="186" t="str">
        <f>+IF(STF!A191&lt;&gt;"",STF!A191,"")</f>
        <v/>
      </c>
      <c r="B191" s="186" t="str">
        <f>+IF(STF!B191&lt;&gt;"",STF!B191,"")</f>
        <v/>
      </c>
      <c r="C191" s="186" t="str">
        <f>+IF(STF!H191&lt;&gt;"",STF!H191,"")</f>
        <v/>
      </c>
    </row>
    <row r="192" spans="1:3">
      <c r="A192" s="186" t="str">
        <f>+IF(STF!A192&lt;&gt;"",STF!A192,"")</f>
        <v/>
      </c>
      <c r="B192" s="186" t="str">
        <f>+IF(STF!B192&lt;&gt;"",STF!B192,"")</f>
        <v/>
      </c>
      <c r="C192" s="186" t="str">
        <f>+IF(STF!H192&lt;&gt;"",STF!H192,"")</f>
        <v/>
      </c>
    </row>
    <row r="193" spans="1:3">
      <c r="A193" s="186" t="str">
        <f>+IF(STF!A193&lt;&gt;"",STF!A193,"")</f>
        <v/>
      </c>
      <c r="B193" s="186" t="str">
        <f>+IF(STF!B193&lt;&gt;"",STF!B193,"")</f>
        <v/>
      </c>
      <c r="C193" s="186" t="str">
        <f>+IF(STF!H193&lt;&gt;"",STF!H193,"")</f>
        <v/>
      </c>
    </row>
    <row r="194" spans="1:3">
      <c r="A194" s="186" t="str">
        <f>+IF(STF!A194&lt;&gt;"",STF!A194,"")</f>
        <v/>
      </c>
      <c r="B194" s="186" t="str">
        <f>+IF(STF!B194&lt;&gt;"",STF!B194,"")</f>
        <v/>
      </c>
      <c r="C194" s="186" t="str">
        <f>+IF(STF!H194&lt;&gt;"",STF!H194,"")</f>
        <v/>
      </c>
    </row>
    <row r="195" spans="1:3">
      <c r="A195" s="186" t="str">
        <f>+IF(STF!A195&lt;&gt;"",STF!A195,"")</f>
        <v/>
      </c>
      <c r="B195" s="186" t="str">
        <f>+IF(STF!B195&lt;&gt;"",STF!B195,"")</f>
        <v/>
      </c>
      <c r="C195" s="186" t="str">
        <f>+IF(STF!H195&lt;&gt;"",STF!H195,"")</f>
        <v/>
      </c>
    </row>
    <row r="196" spans="1:3">
      <c r="A196" s="186" t="str">
        <f>+IF(STF!A196&lt;&gt;"",STF!A196,"")</f>
        <v/>
      </c>
      <c r="B196" s="186" t="str">
        <f>+IF(STF!B196&lt;&gt;"",STF!B196,"")</f>
        <v/>
      </c>
      <c r="C196" s="186" t="str">
        <f>+IF(STF!H196&lt;&gt;"",STF!H196,"")</f>
        <v/>
      </c>
    </row>
    <row r="197" spans="1:3">
      <c r="A197" s="186" t="str">
        <f>+IF(STF!A197&lt;&gt;"",STF!A197,"")</f>
        <v/>
      </c>
      <c r="B197" s="186" t="str">
        <f>+IF(STF!B197&lt;&gt;"",STF!B197,"")</f>
        <v/>
      </c>
      <c r="C197" s="186" t="str">
        <f>+IF(STF!H197&lt;&gt;"",STF!H197,"")</f>
        <v/>
      </c>
    </row>
    <row r="198" spans="1:3">
      <c r="A198" s="186" t="str">
        <f>+IF(STF!A198&lt;&gt;"",STF!A198,"")</f>
        <v/>
      </c>
      <c r="B198" s="186" t="str">
        <f>+IF(STF!B198&lt;&gt;"",STF!B198,"")</f>
        <v/>
      </c>
      <c r="C198" s="186" t="str">
        <f>+IF(STF!H198&lt;&gt;"",STF!H198,"")</f>
        <v/>
      </c>
    </row>
    <row r="199" spans="1:3">
      <c r="A199" s="186" t="str">
        <f>+IF(STF!A199&lt;&gt;"",STF!A199,"")</f>
        <v/>
      </c>
      <c r="B199" s="186" t="str">
        <f>+IF(STF!B199&lt;&gt;"",STF!B199,"")</f>
        <v/>
      </c>
      <c r="C199" s="186" t="str">
        <f>+IF(STF!H199&lt;&gt;"",STF!H199,"")</f>
        <v/>
      </c>
    </row>
    <row r="200" spans="1:3">
      <c r="A200" s="186" t="str">
        <f>+IF(STF!A200&lt;&gt;"",STF!A200,"")</f>
        <v/>
      </c>
      <c r="B200" s="186" t="str">
        <f>+IF(STF!B200&lt;&gt;"",STF!B200,"")</f>
        <v/>
      </c>
      <c r="C200" s="186" t="str">
        <f>+IF(STF!H200&lt;&gt;"",STF!H200,"")</f>
        <v/>
      </c>
    </row>
    <row r="201" spans="1:3">
      <c r="A201" s="186" t="str">
        <f>+IF(STF!A201&lt;&gt;"",STF!A201,"")</f>
        <v/>
      </c>
      <c r="B201" s="186" t="str">
        <f>+IF(STF!B201&lt;&gt;"",STF!B201,"")</f>
        <v/>
      </c>
      <c r="C201" s="186" t="str">
        <f>+IF(STF!H201&lt;&gt;"",STF!H201,"")</f>
        <v/>
      </c>
    </row>
    <row r="202" spans="1:3">
      <c r="A202" s="186" t="str">
        <f>+IF(STF!A202&lt;&gt;"",STF!A202,"")</f>
        <v/>
      </c>
      <c r="B202" s="186" t="str">
        <f>+IF(STF!B202&lt;&gt;"",STF!B202,"")</f>
        <v/>
      </c>
      <c r="C202" s="186" t="str">
        <f>+IF(STF!H202&lt;&gt;"",STF!H202,"")</f>
        <v/>
      </c>
    </row>
    <row r="203" spans="1:3">
      <c r="A203" s="186" t="str">
        <f>+IF(STF!A203&lt;&gt;"",STF!A203,"")</f>
        <v/>
      </c>
      <c r="B203" s="186" t="str">
        <f>+IF(STF!B203&lt;&gt;"",STF!B203,"")</f>
        <v/>
      </c>
      <c r="C203" s="186" t="str">
        <f>+IF(STF!H203&lt;&gt;"",STF!H203,"")</f>
        <v/>
      </c>
    </row>
    <row r="204" spans="1:3">
      <c r="A204" s="186" t="str">
        <f>+IF(STF!A204&lt;&gt;"",STF!A204,"")</f>
        <v/>
      </c>
      <c r="B204" s="186" t="str">
        <f>+IF(STF!B204&lt;&gt;"",STF!B204,"")</f>
        <v/>
      </c>
      <c r="C204" s="186" t="str">
        <f>+IF(STF!H204&lt;&gt;"",STF!H204,"")</f>
        <v/>
      </c>
    </row>
    <row r="205" spans="1:3">
      <c r="A205" s="186" t="str">
        <f>+IF(STF!A205&lt;&gt;"",STF!A205,"")</f>
        <v/>
      </c>
      <c r="B205" s="186" t="str">
        <f>+IF(STF!B205&lt;&gt;"",STF!B205,"")</f>
        <v/>
      </c>
      <c r="C205" s="186" t="str">
        <f>+IF(STF!H205&lt;&gt;"",STF!H205,"")</f>
        <v/>
      </c>
    </row>
    <row r="206" spans="1:3">
      <c r="A206" s="186" t="str">
        <f>+IF(STF!A206&lt;&gt;"",STF!A206,"")</f>
        <v/>
      </c>
      <c r="B206" s="186" t="str">
        <f>+IF(STF!B206&lt;&gt;"",STF!B206,"")</f>
        <v/>
      </c>
      <c r="C206" s="186" t="str">
        <f>+IF(STF!H206&lt;&gt;"",STF!H206,"")</f>
        <v/>
      </c>
    </row>
    <row r="207" spans="1:3">
      <c r="A207" s="186" t="str">
        <f>+IF(STF!A207&lt;&gt;"",STF!A207,"")</f>
        <v/>
      </c>
      <c r="B207" s="186" t="str">
        <f>+IF(STF!B207&lt;&gt;"",STF!B207,"")</f>
        <v/>
      </c>
      <c r="C207" s="186" t="str">
        <f>+IF(STF!H207&lt;&gt;"",STF!H207,"")</f>
        <v/>
      </c>
    </row>
    <row r="208" spans="1:3">
      <c r="A208" s="186" t="str">
        <f>+IF(STF!A208&lt;&gt;"",STF!A208,"")</f>
        <v/>
      </c>
      <c r="B208" s="186" t="str">
        <f>+IF(STF!B208&lt;&gt;"",STF!B208,"")</f>
        <v/>
      </c>
      <c r="C208" s="186" t="str">
        <f>+IF(STF!H208&lt;&gt;"",STF!H208,"")</f>
        <v/>
      </c>
    </row>
    <row r="209" spans="1:3">
      <c r="A209" s="186" t="str">
        <f>+IF(STF!A209&lt;&gt;"",STF!A209,"")</f>
        <v/>
      </c>
      <c r="B209" s="186" t="str">
        <f>+IF(STF!B209&lt;&gt;"",STF!B209,"")</f>
        <v/>
      </c>
      <c r="C209" s="186" t="str">
        <f>+IF(STF!H209&lt;&gt;"",STF!H209,"")</f>
        <v/>
      </c>
    </row>
    <row r="210" spans="1:3">
      <c r="A210" s="186" t="str">
        <f>+IF(STF!A210&lt;&gt;"",STF!A210,"")</f>
        <v/>
      </c>
      <c r="B210" s="186" t="str">
        <f>+IF(STF!B210&lt;&gt;"",STF!B210,"")</f>
        <v/>
      </c>
      <c r="C210" s="186" t="str">
        <f>+IF(STF!H210&lt;&gt;"",STF!H210,"")</f>
        <v/>
      </c>
    </row>
    <row r="211" spans="1:3">
      <c r="A211" s="186" t="str">
        <f>+IF(STF!A211&lt;&gt;"",STF!A211,"")</f>
        <v/>
      </c>
      <c r="B211" s="186" t="str">
        <f>+IF(STF!B211&lt;&gt;"",STF!B211,"")</f>
        <v/>
      </c>
      <c r="C211" s="186" t="str">
        <f>+IF(STF!H211&lt;&gt;"",STF!H211,"")</f>
        <v/>
      </c>
    </row>
    <row r="212" spans="1:3">
      <c r="A212" s="186" t="str">
        <f>+IF(STF!A212&lt;&gt;"",STF!A212,"")</f>
        <v/>
      </c>
      <c r="B212" s="186" t="str">
        <f>+IF(STF!B212&lt;&gt;"",STF!B212,"")</f>
        <v/>
      </c>
      <c r="C212" s="186" t="str">
        <f>+IF(STF!H212&lt;&gt;"",STF!H212,"")</f>
        <v/>
      </c>
    </row>
    <row r="213" spans="1:3">
      <c r="A213" s="186" t="str">
        <f>+IF(STF!A213&lt;&gt;"",STF!A213,"")</f>
        <v/>
      </c>
      <c r="B213" s="186" t="str">
        <f>+IF(STF!B213&lt;&gt;"",STF!B213,"")</f>
        <v/>
      </c>
      <c r="C213" s="186" t="str">
        <f>+IF(STF!H213&lt;&gt;"",STF!H213,"")</f>
        <v/>
      </c>
    </row>
    <row r="214" spans="1:3">
      <c r="A214" s="186" t="str">
        <f>+IF(STF!A214&lt;&gt;"",STF!A214,"")</f>
        <v/>
      </c>
      <c r="B214" s="186" t="str">
        <f>+IF(STF!B214&lt;&gt;"",STF!B214,"")</f>
        <v/>
      </c>
      <c r="C214" s="186" t="str">
        <f>+IF(STF!H214&lt;&gt;"",STF!H214,"")</f>
        <v/>
      </c>
    </row>
    <row r="215" spans="1:3">
      <c r="A215" s="186" t="str">
        <f>+IF(STF!A215&lt;&gt;"",STF!A215,"")</f>
        <v/>
      </c>
      <c r="B215" s="186" t="str">
        <f>+IF(STF!B215&lt;&gt;"",STF!B215,"")</f>
        <v/>
      </c>
      <c r="C215" s="186" t="str">
        <f>+IF(STF!H215&lt;&gt;"",STF!H215,"")</f>
        <v/>
      </c>
    </row>
    <row r="216" spans="1:3">
      <c r="A216" s="186" t="str">
        <f>+IF(STF!A216&lt;&gt;"",STF!A216,"")</f>
        <v/>
      </c>
      <c r="B216" s="186" t="str">
        <f>+IF(STF!B216&lt;&gt;"",STF!B216,"")</f>
        <v/>
      </c>
      <c r="C216" s="186" t="str">
        <f>+IF(STF!H216&lt;&gt;"",STF!H216,"")</f>
        <v/>
      </c>
    </row>
    <row r="217" spans="1:3">
      <c r="A217" s="186" t="str">
        <f>+IF(STF!A217&lt;&gt;"",STF!A217,"")</f>
        <v/>
      </c>
      <c r="B217" s="186" t="str">
        <f>+IF(STF!B217&lt;&gt;"",STF!B217,"")</f>
        <v/>
      </c>
      <c r="C217" s="186" t="str">
        <f>+IF(STF!H217&lt;&gt;"",STF!H217,"")</f>
        <v/>
      </c>
    </row>
    <row r="218" spans="1:3">
      <c r="A218" s="186" t="str">
        <f>+IF(STF!A218&lt;&gt;"",STF!A218,"")</f>
        <v/>
      </c>
      <c r="B218" s="186" t="str">
        <f>+IF(STF!B218&lt;&gt;"",STF!B218,"")</f>
        <v/>
      </c>
      <c r="C218" s="186" t="str">
        <f>+IF(STF!H218&lt;&gt;"",STF!H218,"")</f>
        <v/>
      </c>
    </row>
    <row r="219" spans="1:3">
      <c r="A219" s="186" t="str">
        <f>+IF(STF!A219&lt;&gt;"",STF!A219,"")</f>
        <v/>
      </c>
      <c r="B219" s="186" t="str">
        <f>+IF(STF!B219&lt;&gt;"",STF!B219,"")</f>
        <v/>
      </c>
      <c r="C219" s="186" t="str">
        <f>+IF(STF!H219&lt;&gt;"",STF!H219,"")</f>
        <v/>
      </c>
    </row>
    <row r="220" spans="1:3">
      <c r="A220" s="186" t="str">
        <f>+IF(STF!A220&lt;&gt;"",STF!A220,"")</f>
        <v/>
      </c>
      <c r="B220" s="186" t="str">
        <f>+IF(STF!B220&lt;&gt;"",STF!B220,"")</f>
        <v/>
      </c>
      <c r="C220" s="186" t="str">
        <f>+IF(STF!H220&lt;&gt;"",STF!H220,"")</f>
        <v/>
      </c>
    </row>
    <row r="221" spans="1:3">
      <c r="A221" s="186" t="str">
        <f>+IF(STF!A221&lt;&gt;"",STF!A221,"")</f>
        <v/>
      </c>
      <c r="B221" s="186" t="str">
        <f>+IF(STF!B221&lt;&gt;"",STF!B221,"")</f>
        <v/>
      </c>
      <c r="C221" s="186" t="str">
        <f>+IF(STF!H221&lt;&gt;"",STF!H221,"")</f>
        <v/>
      </c>
    </row>
    <row r="222" spans="1:3">
      <c r="A222" s="186" t="str">
        <f>+IF(STF!A222&lt;&gt;"",STF!A222,"")</f>
        <v/>
      </c>
      <c r="B222" s="186" t="str">
        <f>+IF(STF!B222&lt;&gt;"",STF!B222,"")</f>
        <v/>
      </c>
      <c r="C222" s="186" t="str">
        <f>+IF(STF!H222&lt;&gt;"",STF!H222,"")</f>
        <v/>
      </c>
    </row>
    <row r="223" spans="1:3">
      <c r="A223" s="186" t="str">
        <f>+IF(STF!A223&lt;&gt;"",STF!A223,"")</f>
        <v/>
      </c>
      <c r="B223" s="186" t="str">
        <f>+IF(STF!B223&lt;&gt;"",STF!B223,"")</f>
        <v/>
      </c>
      <c r="C223" s="186" t="str">
        <f>+IF(STF!H223&lt;&gt;"",STF!H223,"")</f>
        <v/>
      </c>
    </row>
    <row r="224" spans="1:3">
      <c r="A224" s="186" t="str">
        <f>+IF(STF!A224&lt;&gt;"",STF!A224,"")</f>
        <v/>
      </c>
      <c r="B224" s="186" t="str">
        <f>+IF(STF!B224&lt;&gt;"",STF!B224,"")</f>
        <v/>
      </c>
      <c r="C224" s="186" t="str">
        <f>+IF(STF!H224&lt;&gt;"",STF!H224,"")</f>
        <v/>
      </c>
    </row>
    <row r="225" spans="1:3">
      <c r="A225" s="186" t="str">
        <f>+IF(STF!A225&lt;&gt;"",STF!A225,"")</f>
        <v/>
      </c>
      <c r="B225" s="186" t="str">
        <f>+IF(STF!B225&lt;&gt;"",STF!B225,"")</f>
        <v/>
      </c>
      <c r="C225" s="186" t="str">
        <f>+IF(STF!H225&lt;&gt;"",STF!H225,"")</f>
        <v/>
      </c>
    </row>
    <row r="226" spans="1:3">
      <c r="A226" s="186" t="str">
        <f>+IF(STF!A226&lt;&gt;"",STF!A226,"")</f>
        <v/>
      </c>
      <c r="B226" s="186" t="str">
        <f>+IF(STF!B226&lt;&gt;"",STF!B226,"")</f>
        <v/>
      </c>
      <c r="C226" s="186" t="str">
        <f>+IF(STF!H226&lt;&gt;"",STF!H226,"")</f>
        <v/>
      </c>
    </row>
    <row r="227" spans="1:3">
      <c r="A227" s="186" t="str">
        <f>+IF(STF!A227&lt;&gt;"",STF!A227,"")</f>
        <v/>
      </c>
      <c r="B227" s="186" t="str">
        <f>+IF(STF!B227&lt;&gt;"",STF!B227,"")</f>
        <v/>
      </c>
      <c r="C227" s="186" t="str">
        <f>+IF(STF!H227&lt;&gt;"",STF!H227,"")</f>
        <v/>
      </c>
    </row>
    <row r="228" spans="1:3">
      <c r="A228" s="186" t="str">
        <f>+IF(STF!A228&lt;&gt;"",STF!A228,"")</f>
        <v/>
      </c>
      <c r="B228" s="186" t="str">
        <f>+IF(STF!B228&lt;&gt;"",STF!B228,"")</f>
        <v/>
      </c>
      <c r="C228" s="186" t="str">
        <f>+IF(STF!H228&lt;&gt;"",STF!H228,"")</f>
        <v/>
      </c>
    </row>
    <row r="229" spans="1:3">
      <c r="A229" s="186" t="str">
        <f>+IF(STF!A229&lt;&gt;"",STF!A229,"")</f>
        <v/>
      </c>
      <c r="B229" s="186" t="str">
        <f>+IF(STF!B229&lt;&gt;"",STF!B229,"")</f>
        <v/>
      </c>
      <c r="C229" s="186" t="str">
        <f>+IF(STF!H229&lt;&gt;"",STF!H229,"")</f>
        <v/>
      </c>
    </row>
    <row r="230" spans="1:3">
      <c r="A230" s="186" t="str">
        <f>+IF(STF!A230&lt;&gt;"",STF!A230,"")</f>
        <v/>
      </c>
      <c r="B230" s="186" t="str">
        <f>+IF(STF!B230&lt;&gt;"",STF!B230,"")</f>
        <v/>
      </c>
      <c r="C230" s="186" t="str">
        <f>+IF(STF!H230&lt;&gt;"",STF!H230,"")</f>
        <v/>
      </c>
    </row>
    <row r="231" spans="1:3">
      <c r="A231" s="186" t="str">
        <f>+IF(STF!A231&lt;&gt;"",STF!A231,"")</f>
        <v/>
      </c>
      <c r="B231" s="186" t="str">
        <f>+IF(STF!B231&lt;&gt;"",STF!B231,"")</f>
        <v/>
      </c>
      <c r="C231" s="186" t="str">
        <f>+IF(STF!H231&lt;&gt;"",STF!H231,"")</f>
        <v/>
      </c>
    </row>
    <row r="232" spans="1:3">
      <c r="A232" s="186" t="str">
        <f>+IF(STF!A232&lt;&gt;"",STF!A232,"")</f>
        <v/>
      </c>
      <c r="B232" s="186" t="str">
        <f>+IF(STF!B232&lt;&gt;"",STF!B232,"")</f>
        <v/>
      </c>
      <c r="C232" s="186" t="str">
        <f>+IF(STF!H232&lt;&gt;"",STF!H232,"")</f>
        <v/>
      </c>
    </row>
    <row r="233" spans="1:3">
      <c r="A233" s="186" t="str">
        <f>+IF(STF!A233&lt;&gt;"",STF!A233,"")</f>
        <v/>
      </c>
      <c r="B233" s="186" t="str">
        <f>+IF(STF!B233&lt;&gt;"",STF!B233,"")</f>
        <v/>
      </c>
      <c r="C233" s="186" t="str">
        <f>+IF(STF!H233&lt;&gt;"",STF!H233,"")</f>
        <v/>
      </c>
    </row>
    <row r="234" spans="1:3">
      <c r="A234" s="186" t="str">
        <f>+IF(STF!A234&lt;&gt;"",STF!A234,"")</f>
        <v/>
      </c>
      <c r="B234" s="186" t="str">
        <f>+IF(STF!B234&lt;&gt;"",STF!B234,"")</f>
        <v/>
      </c>
      <c r="C234" s="186" t="str">
        <f>+IF(STF!H234&lt;&gt;"",STF!H234,"")</f>
        <v/>
      </c>
    </row>
    <row r="235" spans="1:3">
      <c r="A235" s="186" t="str">
        <f>+IF(STF!A235&lt;&gt;"",STF!A235,"")</f>
        <v/>
      </c>
      <c r="B235" s="186" t="str">
        <f>+IF(STF!B235&lt;&gt;"",STF!B235,"")</f>
        <v/>
      </c>
      <c r="C235" s="186" t="str">
        <f>+IF(STF!H235&lt;&gt;"",STF!H235,"")</f>
        <v/>
      </c>
    </row>
    <row r="236" spans="1:3">
      <c r="A236" s="186" t="str">
        <f>+IF(STF!A236&lt;&gt;"",STF!A236,"")</f>
        <v/>
      </c>
      <c r="B236" s="186" t="str">
        <f>+IF(STF!B236&lt;&gt;"",STF!B236,"")</f>
        <v/>
      </c>
      <c r="C236" s="186" t="str">
        <f>+IF(STF!H236&lt;&gt;"",STF!H236,"")</f>
        <v/>
      </c>
    </row>
    <row r="237" spans="1:3">
      <c r="A237" s="186" t="str">
        <f>+IF(STF!A237&lt;&gt;"",STF!A237,"")</f>
        <v/>
      </c>
      <c r="B237" s="186" t="str">
        <f>+IF(STF!B237&lt;&gt;"",STF!B237,"")</f>
        <v/>
      </c>
      <c r="C237" s="186" t="str">
        <f>+IF(STF!H237&lt;&gt;"",STF!H237,"")</f>
        <v/>
      </c>
    </row>
    <row r="238" spans="1:3">
      <c r="A238" s="186" t="str">
        <f>+IF(STF!A238&lt;&gt;"",STF!A238,"")</f>
        <v/>
      </c>
      <c r="B238" s="186" t="str">
        <f>+IF(STF!B238&lt;&gt;"",STF!B238,"")</f>
        <v/>
      </c>
      <c r="C238" s="186" t="str">
        <f>+IF(STF!H238&lt;&gt;"",STF!H238,"")</f>
        <v/>
      </c>
    </row>
    <row r="239" spans="1:3">
      <c r="A239" s="186" t="str">
        <f>+IF(STF!A239&lt;&gt;"",STF!A239,"")</f>
        <v/>
      </c>
      <c r="B239" s="186" t="str">
        <f>+IF(STF!B239&lt;&gt;"",STF!B239,"")</f>
        <v/>
      </c>
      <c r="C239" s="186" t="str">
        <f>+IF(STF!H239&lt;&gt;"",STF!H239,"")</f>
        <v/>
      </c>
    </row>
    <row r="240" spans="1:3">
      <c r="A240" s="186" t="str">
        <f>+IF(STF!A240&lt;&gt;"",STF!A240,"")</f>
        <v/>
      </c>
      <c r="B240" s="186" t="str">
        <f>+IF(STF!B240&lt;&gt;"",STF!B240,"")</f>
        <v/>
      </c>
      <c r="C240" s="186" t="str">
        <f>+IF(STF!H240&lt;&gt;"",STF!H240,"")</f>
        <v/>
      </c>
    </row>
    <row r="241" spans="1:3">
      <c r="A241" s="186" t="str">
        <f>+IF(STF!A241&lt;&gt;"",STF!A241,"")</f>
        <v/>
      </c>
      <c r="B241" s="186" t="str">
        <f>+IF(STF!B241&lt;&gt;"",STF!B241,"")</f>
        <v/>
      </c>
      <c r="C241" s="186" t="str">
        <f>+IF(STF!H241&lt;&gt;"",STF!H241,"")</f>
        <v/>
      </c>
    </row>
    <row r="242" spans="1:3">
      <c r="A242" s="186" t="str">
        <f>+IF(STF!A242&lt;&gt;"",STF!A242,"")</f>
        <v/>
      </c>
      <c r="B242" s="186" t="str">
        <f>+IF(STF!B242&lt;&gt;"",STF!B242,"")</f>
        <v/>
      </c>
      <c r="C242" s="186" t="str">
        <f>+IF(STF!H242&lt;&gt;"",STF!H242,"")</f>
        <v/>
      </c>
    </row>
    <row r="243" spans="1:3">
      <c r="A243" s="186" t="str">
        <f>+IF(STF!A243&lt;&gt;"",STF!A243,"")</f>
        <v/>
      </c>
      <c r="B243" s="186" t="str">
        <f>+IF(STF!B243&lt;&gt;"",STF!B243,"")</f>
        <v/>
      </c>
      <c r="C243" s="186" t="str">
        <f>+IF(STF!H243&lt;&gt;"",STF!H243,"")</f>
        <v/>
      </c>
    </row>
    <row r="244" spans="1:3">
      <c r="A244" s="186" t="str">
        <f>+IF(STF!A244&lt;&gt;"",STF!A244,"")</f>
        <v/>
      </c>
      <c r="B244" s="186" t="str">
        <f>+IF(STF!B244&lt;&gt;"",STF!B244,"")</f>
        <v/>
      </c>
      <c r="C244" s="186" t="str">
        <f>+IF(STF!H244&lt;&gt;"",STF!H244,"")</f>
        <v/>
      </c>
    </row>
    <row r="245" spans="1:3">
      <c r="A245" s="186" t="str">
        <f>+IF(STF!A245&lt;&gt;"",STF!A245,"")</f>
        <v/>
      </c>
      <c r="B245" s="186" t="str">
        <f>+IF(STF!B245&lt;&gt;"",STF!B245,"")</f>
        <v/>
      </c>
      <c r="C245" s="186" t="str">
        <f>+IF(STF!H245&lt;&gt;"",STF!H245,"")</f>
        <v/>
      </c>
    </row>
    <row r="246" spans="1:3">
      <c r="A246" s="186" t="str">
        <f>+IF(STF!A246&lt;&gt;"",STF!A246,"")</f>
        <v/>
      </c>
      <c r="B246" s="186" t="str">
        <f>+IF(STF!B246&lt;&gt;"",STF!B246,"")</f>
        <v/>
      </c>
      <c r="C246" s="186" t="str">
        <f>+IF(STF!H246&lt;&gt;"",STF!H246,"")</f>
        <v/>
      </c>
    </row>
    <row r="247" spans="1:3">
      <c r="A247" s="186" t="str">
        <f>+IF(STF!A247&lt;&gt;"",STF!A247,"")</f>
        <v/>
      </c>
      <c r="B247" s="186" t="str">
        <f>+IF(STF!B247&lt;&gt;"",STF!B247,"")</f>
        <v/>
      </c>
      <c r="C247" s="186" t="str">
        <f>+IF(STF!H247&lt;&gt;"",STF!H247,"")</f>
        <v/>
      </c>
    </row>
    <row r="248" spans="1:3">
      <c r="A248" s="186" t="str">
        <f>+IF(STF!A248&lt;&gt;"",STF!A248,"")</f>
        <v/>
      </c>
      <c r="B248" s="186" t="str">
        <f>+IF(STF!B248&lt;&gt;"",STF!B248,"")</f>
        <v/>
      </c>
      <c r="C248" s="186" t="str">
        <f>+IF(STF!H248&lt;&gt;"",STF!H248,"")</f>
        <v/>
      </c>
    </row>
    <row r="249" spans="1:3">
      <c r="A249" s="186" t="str">
        <f>+IF(STF!A249&lt;&gt;"",STF!A249,"")</f>
        <v/>
      </c>
      <c r="B249" s="186" t="str">
        <f>+IF(STF!B249&lt;&gt;"",STF!B249,"")</f>
        <v/>
      </c>
      <c r="C249" s="186" t="str">
        <f>+IF(STF!H249&lt;&gt;"",STF!H249,"")</f>
        <v/>
      </c>
    </row>
    <row r="250" spans="1:3">
      <c r="A250" s="186" t="str">
        <f>+IF(STF!A250&lt;&gt;"",STF!A250,"")</f>
        <v/>
      </c>
      <c r="B250" s="186" t="str">
        <f>+IF(STF!B250&lt;&gt;"",STF!B250,"")</f>
        <v/>
      </c>
      <c r="C250" s="186" t="str">
        <f>+IF(STF!H250&lt;&gt;"",STF!H250,"")</f>
        <v/>
      </c>
    </row>
    <row r="251" spans="1:3">
      <c r="A251" s="186" t="str">
        <f>+IF(STF!A251&lt;&gt;"",STF!A251,"")</f>
        <v/>
      </c>
      <c r="B251" s="186" t="str">
        <f>+IF(STF!B251&lt;&gt;"",STF!B251,"")</f>
        <v/>
      </c>
      <c r="C251" s="186" t="str">
        <f>+IF(STF!H251&lt;&gt;"",STF!H251,"")</f>
        <v/>
      </c>
    </row>
    <row r="252" spans="1:3">
      <c r="A252" s="186" t="str">
        <f>+IF(STF!A252&lt;&gt;"",STF!A252,"")</f>
        <v/>
      </c>
      <c r="B252" s="186" t="str">
        <f>+IF(STF!B252&lt;&gt;"",STF!B252,"")</f>
        <v/>
      </c>
      <c r="C252" s="186" t="str">
        <f>+IF(STF!H252&lt;&gt;"",STF!H252,"")</f>
        <v/>
      </c>
    </row>
    <row r="253" spans="1:3">
      <c r="A253" s="186" t="str">
        <f>+IF(STF!A253&lt;&gt;"",STF!A253,"")</f>
        <v/>
      </c>
      <c r="B253" s="186" t="str">
        <f>+IF(STF!B253&lt;&gt;"",STF!B253,"")</f>
        <v/>
      </c>
      <c r="C253" s="186" t="str">
        <f>+IF(STF!H253&lt;&gt;"",STF!H253,"")</f>
        <v/>
      </c>
    </row>
    <row r="254" spans="1:3">
      <c r="A254" s="186" t="str">
        <f>+IF(STF!A254&lt;&gt;"",STF!A254,"")</f>
        <v/>
      </c>
      <c r="B254" s="186" t="str">
        <f>+IF(STF!B254&lt;&gt;"",STF!B254,"")</f>
        <v/>
      </c>
      <c r="C254" s="186" t="str">
        <f>+IF(STF!H254&lt;&gt;"",STF!H254,"")</f>
        <v/>
      </c>
    </row>
    <row r="255" spans="1:3">
      <c r="A255" s="186" t="str">
        <f>+IF(STF!A255&lt;&gt;"",STF!A255,"")</f>
        <v/>
      </c>
      <c r="B255" s="186" t="str">
        <f>+IF(STF!B255&lt;&gt;"",STF!B255,"")</f>
        <v/>
      </c>
      <c r="C255" s="186" t="str">
        <f>+IF(STF!H255&lt;&gt;"",STF!H255,"")</f>
        <v/>
      </c>
    </row>
    <row r="256" spans="1:3">
      <c r="A256" s="186" t="str">
        <f>+IF(STF!A256&lt;&gt;"",STF!A256,"")</f>
        <v/>
      </c>
      <c r="B256" s="186" t="str">
        <f>+IF(STF!B256&lt;&gt;"",STF!B256,"")</f>
        <v/>
      </c>
      <c r="C256" s="186" t="str">
        <f>+IF(STF!H256&lt;&gt;"",STF!H256,"")</f>
        <v/>
      </c>
    </row>
    <row r="257" spans="1:3">
      <c r="A257" s="186" t="str">
        <f>+IF(STF!A257&lt;&gt;"",STF!A257,"")</f>
        <v/>
      </c>
      <c r="B257" s="186" t="str">
        <f>+IF(STF!B257&lt;&gt;"",STF!B257,"")</f>
        <v/>
      </c>
      <c r="C257" s="186" t="str">
        <f>+IF(STF!H257&lt;&gt;"",STF!H257,"")</f>
        <v/>
      </c>
    </row>
    <row r="258" spans="1:3">
      <c r="A258" s="186" t="str">
        <f>+IF(STF!A258&lt;&gt;"",STF!A258,"")</f>
        <v/>
      </c>
      <c r="B258" s="186" t="str">
        <f>+IF(STF!B258&lt;&gt;"",STF!B258,"")</f>
        <v/>
      </c>
      <c r="C258" s="186" t="str">
        <f>+IF(STF!H258&lt;&gt;"",STF!H258,"")</f>
        <v/>
      </c>
    </row>
    <row r="259" spans="1:3">
      <c r="A259" s="186" t="str">
        <f>+IF(STF!A259&lt;&gt;"",STF!A259,"")</f>
        <v/>
      </c>
      <c r="B259" s="186" t="str">
        <f>+IF(STF!B259&lt;&gt;"",STF!B259,"")</f>
        <v/>
      </c>
      <c r="C259" s="186" t="str">
        <f>+IF(STF!H259&lt;&gt;"",STF!H259,"")</f>
        <v/>
      </c>
    </row>
    <row r="260" spans="1:3">
      <c r="A260" s="186" t="str">
        <f>+IF(STF!A260&lt;&gt;"",STF!A260,"")</f>
        <v/>
      </c>
      <c r="B260" s="186" t="str">
        <f>+IF(STF!B260&lt;&gt;"",STF!B260,"")</f>
        <v/>
      </c>
      <c r="C260" s="186" t="str">
        <f>+IF(STF!H260&lt;&gt;"",STF!H260,"")</f>
        <v/>
      </c>
    </row>
    <row r="261" spans="1:3">
      <c r="A261" s="186" t="str">
        <f>+IF(STF!A261&lt;&gt;"",STF!A261,"")</f>
        <v/>
      </c>
      <c r="B261" s="186" t="str">
        <f>+IF(STF!B261&lt;&gt;"",STF!B261,"")</f>
        <v/>
      </c>
      <c r="C261" s="186" t="str">
        <f>+IF(STF!H261&lt;&gt;"",STF!H261,"")</f>
        <v/>
      </c>
    </row>
    <row r="262" spans="1:3">
      <c r="A262" s="186" t="str">
        <f>+IF(STF!A262&lt;&gt;"",STF!A262,"")</f>
        <v/>
      </c>
      <c r="B262" s="186" t="str">
        <f>+IF(STF!B262&lt;&gt;"",STF!B262,"")</f>
        <v/>
      </c>
      <c r="C262" s="186" t="str">
        <f>+IF(STF!H262&lt;&gt;"",STF!H262,"")</f>
        <v/>
      </c>
    </row>
    <row r="263" spans="1:3">
      <c r="A263" s="186" t="str">
        <f>+IF(STF!A263&lt;&gt;"",STF!A263,"")</f>
        <v/>
      </c>
      <c r="B263" s="186" t="str">
        <f>+IF(STF!B263&lt;&gt;"",STF!B263,"")</f>
        <v/>
      </c>
      <c r="C263" s="186" t="str">
        <f>+IF(STF!H263&lt;&gt;"",STF!H263,"")</f>
        <v/>
      </c>
    </row>
    <row r="264" spans="1:3">
      <c r="A264" s="186" t="str">
        <f>+IF(STF!A264&lt;&gt;"",STF!A264,"")</f>
        <v/>
      </c>
      <c r="B264" s="186" t="str">
        <f>+IF(STF!B264&lt;&gt;"",STF!B264,"")</f>
        <v/>
      </c>
      <c r="C264" s="186" t="str">
        <f>+IF(STF!H264&lt;&gt;"",STF!H264,"")</f>
        <v/>
      </c>
    </row>
    <row r="265" spans="1:3">
      <c r="A265" s="186" t="str">
        <f>+IF(STF!A265&lt;&gt;"",STF!A265,"")</f>
        <v/>
      </c>
      <c r="B265" s="186" t="str">
        <f>+IF(STF!B265&lt;&gt;"",STF!B265,"")</f>
        <v/>
      </c>
      <c r="C265" s="186" t="str">
        <f>+IF(STF!H265&lt;&gt;"",STF!H265,"")</f>
        <v/>
      </c>
    </row>
    <row r="266" spans="1:3">
      <c r="A266" s="186" t="str">
        <f>+IF(STF!A266&lt;&gt;"",STF!A266,"")</f>
        <v/>
      </c>
      <c r="B266" s="186" t="str">
        <f>+IF(STF!B266&lt;&gt;"",STF!B266,"")</f>
        <v/>
      </c>
      <c r="C266" s="186" t="str">
        <f>+IF(STF!H266&lt;&gt;"",STF!H266,"")</f>
        <v/>
      </c>
    </row>
    <row r="267" spans="1:3">
      <c r="A267" s="186" t="str">
        <f>+IF(STF!A267&lt;&gt;"",STF!A267,"")</f>
        <v/>
      </c>
      <c r="B267" s="186" t="str">
        <f>+IF(STF!B267&lt;&gt;"",STF!B267,"")</f>
        <v/>
      </c>
      <c r="C267" s="186" t="str">
        <f>+IF(STF!H267&lt;&gt;"",STF!H267,"")</f>
        <v/>
      </c>
    </row>
    <row r="268" spans="1:3">
      <c r="A268" s="186" t="str">
        <f>+IF(STF!A268&lt;&gt;"",STF!A268,"")</f>
        <v/>
      </c>
      <c r="B268" s="186" t="str">
        <f>+IF(STF!B268&lt;&gt;"",STF!B268,"")</f>
        <v/>
      </c>
      <c r="C268" s="186" t="str">
        <f>+IF(STF!H268&lt;&gt;"",STF!H268,"")</f>
        <v/>
      </c>
    </row>
    <row r="269" spans="1:3">
      <c r="A269" s="186" t="str">
        <f>+IF(STF!A269&lt;&gt;"",STF!A269,"")</f>
        <v/>
      </c>
      <c r="B269" s="186" t="str">
        <f>+IF(STF!B269&lt;&gt;"",STF!B269,"")</f>
        <v/>
      </c>
      <c r="C269" s="186" t="str">
        <f>+IF(STF!H269&lt;&gt;"",STF!H269,"")</f>
        <v/>
      </c>
    </row>
    <row r="270" spans="1:3">
      <c r="A270" s="186" t="str">
        <f>+IF(STF!A270&lt;&gt;"",STF!A270,"")</f>
        <v/>
      </c>
      <c r="B270" s="186" t="str">
        <f>+IF(STF!B270&lt;&gt;"",STF!B270,"")</f>
        <v/>
      </c>
      <c r="C270" s="186" t="str">
        <f>+IF(STF!H270&lt;&gt;"",STF!H270,"")</f>
        <v/>
      </c>
    </row>
    <row r="271" spans="1:3">
      <c r="A271" s="186" t="str">
        <f>+IF(STF!A271&lt;&gt;"",STF!A271,"")</f>
        <v/>
      </c>
      <c r="B271" s="186" t="str">
        <f>+IF(STF!B271&lt;&gt;"",STF!B271,"")</f>
        <v/>
      </c>
      <c r="C271" s="186" t="str">
        <f>+IF(STF!H271&lt;&gt;"",STF!H271,"")</f>
        <v/>
      </c>
    </row>
    <row r="272" spans="1:3">
      <c r="A272" s="186" t="str">
        <f>+IF(STF!A272&lt;&gt;"",STF!A272,"")</f>
        <v/>
      </c>
      <c r="B272" s="186" t="str">
        <f>+IF(STF!B272&lt;&gt;"",STF!B272,"")</f>
        <v/>
      </c>
      <c r="C272" s="186" t="str">
        <f>+IF(STF!H272&lt;&gt;"",STF!H272,"")</f>
        <v/>
      </c>
    </row>
    <row r="273" spans="1:3">
      <c r="A273" s="186" t="str">
        <f>+IF(STF!A273&lt;&gt;"",STF!A273,"")</f>
        <v/>
      </c>
      <c r="B273" s="186" t="str">
        <f>+IF(STF!B273&lt;&gt;"",STF!B273,"")</f>
        <v/>
      </c>
      <c r="C273" s="186" t="str">
        <f>+IF(STF!H273&lt;&gt;"",STF!H273,"")</f>
        <v/>
      </c>
    </row>
    <row r="274" spans="1:3">
      <c r="A274" s="186" t="str">
        <f>+IF(STF!A274&lt;&gt;"",STF!A274,"")</f>
        <v/>
      </c>
      <c r="B274" s="186" t="str">
        <f>+IF(STF!B274&lt;&gt;"",STF!B274,"")</f>
        <v/>
      </c>
      <c r="C274" s="186" t="str">
        <f>+IF(STF!H274&lt;&gt;"",STF!H274,"")</f>
        <v/>
      </c>
    </row>
    <row r="275" spans="1:3">
      <c r="A275" s="186" t="str">
        <f>+IF(STF!A275&lt;&gt;"",STF!A275,"")</f>
        <v/>
      </c>
      <c r="B275" s="186" t="str">
        <f>+IF(STF!B275&lt;&gt;"",STF!B275,"")</f>
        <v/>
      </c>
      <c r="C275" s="186" t="str">
        <f>+IF(STF!H275&lt;&gt;"",STF!H275,"")</f>
        <v/>
      </c>
    </row>
    <row r="276" spans="1:3">
      <c r="A276" s="186" t="str">
        <f>+IF(STF!A276&lt;&gt;"",STF!A276,"")</f>
        <v/>
      </c>
      <c r="B276" s="186" t="str">
        <f>+IF(STF!B276&lt;&gt;"",STF!B276,"")</f>
        <v/>
      </c>
      <c r="C276" s="186" t="str">
        <f>+IF(STF!H276&lt;&gt;"",STF!H276,"")</f>
        <v/>
      </c>
    </row>
    <row r="277" spans="1:3">
      <c r="A277" s="186" t="str">
        <f>+IF(STF!A277&lt;&gt;"",STF!A277,"")</f>
        <v/>
      </c>
      <c r="B277" s="186" t="str">
        <f>+IF(STF!B277&lt;&gt;"",STF!B277,"")</f>
        <v/>
      </c>
      <c r="C277" s="186" t="str">
        <f>+IF(STF!H277&lt;&gt;"",STF!H277,"")</f>
        <v/>
      </c>
    </row>
    <row r="278" spans="1:3">
      <c r="A278" s="186" t="str">
        <f>+IF(STF!A278&lt;&gt;"",STF!A278,"")</f>
        <v/>
      </c>
      <c r="B278" s="186" t="str">
        <f>+IF(STF!B278&lt;&gt;"",STF!B278,"")</f>
        <v/>
      </c>
      <c r="C278" s="186" t="str">
        <f>+IF(STF!H278&lt;&gt;"",STF!H278,"")</f>
        <v/>
      </c>
    </row>
    <row r="279" spans="1:3">
      <c r="A279" s="186" t="str">
        <f>+IF(STF!A279&lt;&gt;"",STF!A279,"")</f>
        <v/>
      </c>
      <c r="B279" s="186" t="str">
        <f>+IF(STF!B279&lt;&gt;"",STF!B279,"")</f>
        <v/>
      </c>
      <c r="C279" s="186" t="str">
        <f>+IF(STF!H279&lt;&gt;"",STF!H279,"")</f>
        <v/>
      </c>
    </row>
    <row r="280" spans="1:3">
      <c r="A280" s="186" t="str">
        <f>+IF(STF!A280&lt;&gt;"",STF!A280,"")</f>
        <v/>
      </c>
      <c r="B280" s="186" t="str">
        <f>+IF(STF!B280&lt;&gt;"",STF!B280,"")</f>
        <v/>
      </c>
      <c r="C280" s="186" t="str">
        <f>+IF(STF!H280&lt;&gt;"",STF!H280,"")</f>
        <v/>
      </c>
    </row>
    <row r="281" spans="1:3">
      <c r="A281" s="186" t="str">
        <f>+IF(STF!A281&lt;&gt;"",STF!A281,"")</f>
        <v/>
      </c>
      <c r="B281" s="186" t="str">
        <f>+IF(STF!B281&lt;&gt;"",STF!B281,"")</f>
        <v/>
      </c>
      <c r="C281" s="186" t="str">
        <f>+IF(STF!H281&lt;&gt;"",STF!H281,"")</f>
        <v/>
      </c>
    </row>
    <row r="282" spans="1:3">
      <c r="A282" s="186" t="str">
        <f>+IF(STF!A282&lt;&gt;"",STF!A282,"")</f>
        <v/>
      </c>
      <c r="B282" s="186" t="str">
        <f>+IF(STF!B282&lt;&gt;"",STF!B282,"")</f>
        <v/>
      </c>
      <c r="C282" s="186" t="str">
        <f>+IF(STF!H282&lt;&gt;"",STF!H282,"")</f>
        <v/>
      </c>
    </row>
    <row r="283" spans="1:3">
      <c r="A283" s="186" t="str">
        <f>+IF(STF!A283&lt;&gt;"",STF!A283,"")</f>
        <v/>
      </c>
      <c r="B283" s="186" t="str">
        <f>+IF(STF!B283&lt;&gt;"",STF!B283,"")</f>
        <v/>
      </c>
      <c r="C283" s="186" t="str">
        <f>+IF(STF!H283&lt;&gt;"",STF!H283,"")</f>
        <v/>
      </c>
    </row>
    <row r="284" spans="1:3">
      <c r="A284" s="186" t="str">
        <f>+IF(STF!A284&lt;&gt;"",STF!A284,"")</f>
        <v/>
      </c>
      <c r="B284" s="186" t="str">
        <f>+IF(STF!B284&lt;&gt;"",STF!B284,"")</f>
        <v/>
      </c>
      <c r="C284" s="186" t="str">
        <f>+IF(STF!H284&lt;&gt;"",STF!H284,"")</f>
        <v/>
      </c>
    </row>
    <row r="285" spans="1:3">
      <c r="A285" s="186" t="str">
        <f>+IF(STF!A285&lt;&gt;"",STF!A285,"")</f>
        <v/>
      </c>
      <c r="B285" s="186" t="str">
        <f>+IF(STF!B285&lt;&gt;"",STF!B285,"")</f>
        <v/>
      </c>
      <c r="C285" s="186" t="str">
        <f>+IF(STF!H285&lt;&gt;"",STF!H285,"")</f>
        <v/>
      </c>
    </row>
    <row r="286" spans="1:3">
      <c r="A286" s="186" t="str">
        <f>+IF(STF!A286&lt;&gt;"",STF!A286,"")</f>
        <v/>
      </c>
      <c r="B286" s="186" t="str">
        <f>+IF(STF!B286&lt;&gt;"",STF!B286,"")</f>
        <v/>
      </c>
      <c r="C286" s="186" t="str">
        <f>+IF(STF!H286&lt;&gt;"",STF!H286,"")</f>
        <v/>
      </c>
    </row>
    <row r="287" spans="1:3">
      <c r="A287" s="186" t="str">
        <f>+IF(STF!A287&lt;&gt;"",STF!A287,"")</f>
        <v/>
      </c>
      <c r="B287" s="186" t="str">
        <f>+IF(STF!B287&lt;&gt;"",STF!B287,"")</f>
        <v/>
      </c>
      <c r="C287" s="186" t="str">
        <f>+IF(STF!H287&lt;&gt;"",STF!H287,"")</f>
        <v/>
      </c>
    </row>
    <row r="288" spans="1:3">
      <c r="A288" s="186" t="str">
        <f>+IF(STF!A288&lt;&gt;"",STF!A288,"")</f>
        <v/>
      </c>
      <c r="B288" s="186" t="str">
        <f>+IF(STF!B288&lt;&gt;"",STF!B288,"")</f>
        <v/>
      </c>
      <c r="C288" s="186" t="str">
        <f>+IF(STF!H288&lt;&gt;"",STF!H288,"")</f>
        <v/>
      </c>
    </row>
    <row r="289" spans="1:3">
      <c r="A289" s="186" t="str">
        <f>+IF(STF!A289&lt;&gt;"",STF!A289,"")</f>
        <v/>
      </c>
      <c r="B289" s="186" t="str">
        <f>+IF(STF!B289&lt;&gt;"",STF!B289,"")</f>
        <v/>
      </c>
      <c r="C289" s="186" t="str">
        <f>+IF(STF!H289&lt;&gt;"",STF!H289,"")</f>
        <v/>
      </c>
    </row>
    <row r="290" spans="1:3">
      <c r="A290" s="186" t="str">
        <f>+IF(STF!A290&lt;&gt;"",STF!A290,"")</f>
        <v/>
      </c>
      <c r="B290" s="186" t="str">
        <f>+IF(STF!B290&lt;&gt;"",STF!B290,"")</f>
        <v/>
      </c>
      <c r="C290" s="186" t="str">
        <f>+IF(STF!H290&lt;&gt;"",STF!H290,"")</f>
        <v/>
      </c>
    </row>
    <row r="291" spans="1:3">
      <c r="A291" s="186" t="str">
        <f>+IF(STF!A291&lt;&gt;"",STF!A291,"")</f>
        <v/>
      </c>
      <c r="B291" s="186" t="str">
        <f>+IF(STF!B291&lt;&gt;"",STF!B291,"")</f>
        <v/>
      </c>
      <c r="C291" s="186" t="str">
        <f>+IF(STF!H291&lt;&gt;"",STF!H291,"")</f>
        <v/>
      </c>
    </row>
    <row r="292" spans="1:3">
      <c r="A292" s="186" t="str">
        <f>+IF(STF!A292&lt;&gt;"",STF!A292,"")</f>
        <v/>
      </c>
      <c r="B292" s="186" t="str">
        <f>+IF(STF!B292&lt;&gt;"",STF!B292,"")</f>
        <v/>
      </c>
      <c r="C292" s="186" t="str">
        <f>+IF(STF!H292&lt;&gt;"",STF!H292,"")</f>
        <v/>
      </c>
    </row>
    <row r="293" spans="1:3">
      <c r="A293" s="186" t="str">
        <f>+IF(STF!A293&lt;&gt;"",STF!A293,"")</f>
        <v/>
      </c>
      <c r="B293" s="186" t="str">
        <f>+IF(STF!B293&lt;&gt;"",STF!B293,"")</f>
        <v/>
      </c>
      <c r="C293" s="186" t="str">
        <f>+IF(STF!H293&lt;&gt;"",STF!H293,"")</f>
        <v/>
      </c>
    </row>
    <row r="294" spans="1:3">
      <c r="A294" s="186" t="str">
        <f>+IF(STF!A294&lt;&gt;"",STF!A294,"")</f>
        <v/>
      </c>
      <c r="B294" s="186" t="str">
        <f>+IF(STF!B294&lt;&gt;"",STF!B294,"")</f>
        <v/>
      </c>
      <c r="C294" s="186" t="str">
        <f>+IF(STF!H294&lt;&gt;"",STF!H294,"")</f>
        <v/>
      </c>
    </row>
    <row r="295" spans="1:3">
      <c r="A295" s="186" t="str">
        <f>+IF(STF!A295&lt;&gt;"",STF!A295,"")</f>
        <v/>
      </c>
      <c r="B295" s="186" t="str">
        <f>+IF(STF!B295&lt;&gt;"",STF!B295,"")</f>
        <v/>
      </c>
      <c r="C295" s="186" t="str">
        <f>+IF(STF!H295&lt;&gt;"",STF!H295,"")</f>
        <v/>
      </c>
    </row>
    <row r="296" spans="1:3">
      <c r="A296" s="186" t="str">
        <f>+IF(STF!A296&lt;&gt;"",STF!A296,"")</f>
        <v/>
      </c>
      <c r="B296" s="186" t="str">
        <f>+IF(STF!B296&lt;&gt;"",STF!B296,"")</f>
        <v/>
      </c>
      <c r="C296" s="186" t="str">
        <f>+IF(STF!H296&lt;&gt;"",STF!H296,"")</f>
        <v/>
      </c>
    </row>
    <row r="297" spans="1:3">
      <c r="A297" s="186" t="str">
        <f>+IF(STF!A297&lt;&gt;"",STF!A297,"")</f>
        <v/>
      </c>
      <c r="B297" s="186" t="str">
        <f>+IF(STF!B297&lt;&gt;"",STF!B297,"")</f>
        <v/>
      </c>
      <c r="C297" s="186" t="str">
        <f>+IF(STF!H297&lt;&gt;"",STF!H297,"")</f>
        <v/>
      </c>
    </row>
    <row r="298" spans="1:3">
      <c r="A298" s="186" t="str">
        <f>+IF(STF!A298&lt;&gt;"",STF!A298,"")</f>
        <v/>
      </c>
      <c r="B298" s="186" t="str">
        <f>+IF(STF!B298&lt;&gt;"",STF!B298,"")</f>
        <v/>
      </c>
      <c r="C298" s="186" t="str">
        <f>+IF(STF!H298&lt;&gt;"",STF!H298,"")</f>
        <v/>
      </c>
    </row>
    <row r="299" spans="1:3">
      <c r="A299" s="186" t="str">
        <f>+IF(STF!A299&lt;&gt;"",STF!A299,"")</f>
        <v/>
      </c>
      <c r="B299" s="186" t="str">
        <f>+IF(STF!B299&lt;&gt;"",STF!B299,"")</f>
        <v/>
      </c>
      <c r="C299" s="186" t="str">
        <f>+IF(STF!H299&lt;&gt;"",STF!H299,"")</f>
        <v/>
      </c>
    </row>
    <row r="300" spans="1:3">
      <c r="A300" s="186" t="str">
        <f>+IF(STF!A300&lt;&gt;"",STF!A300,"")</f>
        <v/>
      </c>
      <c r="B300" s="186" t="str">
        <f>+IF(STF!B300&lt;&gt;"",STF!B300,"")</f>
        <v/>
      </c>
      <c r="C300" s="186" t="str">
        <f>+IF(STF!H300&lt;&gt;"",STF!H300,"")</f>
        <v/>
      </c>
    </row>
    <row r="301" spans="1:3">
      <c r="A301" s="186" t="str">
        <f>+IF(STF!A301&lt;&gt;"",STF!A301,"")</f>
        <v/>
      </c>
      <c r="B301" s="186" t="str">
        <f>+IF(STF!B301&lt;&gt;"",STF!B301,"")</f>
        <v/>
      </c>
      <c r="C301" s="186" t="str">
        <f>+IF(STF!H301&lt;&gt;"",STF!H301,"")</f>
        <v/>
      </c>
    </row>
    <row r="302" spans="1:3">
      <c r="A302" s="186" t="str">
        <f>+IF(STF!A302&lt;&gt;"",STF!A302,"")</f>
        <v/>
      </c>
      <c r="B302" s="186" t="str">
        <f>+IF(STF!B302&lt;&gt;"",STF!B302,"")</f>
        <v/>
      </c>
      <c r="C302" s="186" t="str">
        <f>+IF(STF!H302&lt;&gt;"",STF!H302,"")</f>
        <v/>
      </c>
    </row>
    <row r="303" spans="1:3">
      <c r="A303" s="186" t="str">
        <f>+IF(STF!A303&lt;&gt;"",STF!A303,"")</f>
        <v/>
      </c>
      <c r="B303" s="186" t="str">
        <f>+IF(STF!B303&lt;&gt;"",STF!B303,"")</f>
        <v/>
      </c>
      <c r="C303" s="186" t="str">
        <f>+IF(STF!H303&lt;&gt;"",STF!H303,"")</f>
        <v/>
      </c>
    </row>
    <row r="304" spans="1:3">
      <c r="A304" s="186" t="str">
        <f>+IF(STF!A304&lt;&gt;"",STF!A304,"")</f>
        <v/>
      </c>
      <c r="B304" s="186" t="str">
        <f>+IF(STF!B304&lt;&gt;"",STF!B304,"")</f>
        <v/>
      </c>
      <c r="C304" s="186" t="str">
        <f>+IF(STF!H304&lt;&gt;"",STF!H304,"")</f>
        <v/>
      </c>
    </row>
    <row r="305" spans="1:3">
      <c r="A305" s="186" t="str">
        <f>+IF(STF!A305&lt;&gt;"",STF!A305,"")</f>
        <v/>
      </c>
      <c r="B305" s="186" t="str">
        <f>+IF(STF!B305&lt;&gt;"",STF!B305,"")</f>
        <v/>
      </c>
      <c r="C305" s="186" t="str">
        <f>+IF(STF!H305&lt;&gt;"",STF!H305,"")</f>
        <v/>
      </c>
    </row>
    <row r="306" spans="1:3">
      <c r="A306" s="186" t="str">
        <f>+IF(STF!A306&lt;&gt;"",STF!A306,"")</f>
        <v/>
      </c>
      <c r="B306" s="186" t="str">
        <f>+IF(STF!B306&lt;&gt;"",STF!B306,"")</f>
        <v/>
      </c>
      <c r="C306" s="186" t="str">
        <f>+IF(STF!H306&lt;&gt;"",STF!H306,"")</f>
        <v/>
      </c>
    </row>
    <row r="307" spans="1:3">
      <c r="A307" s="186" t="str">
        <f>+IF(STF!A307&lt;&gt;"",STF!A307,"")</f>
        <v/>
      </c>
      <c r="B307" s="186" t="str">
        <f>+IF(STF!B307&lt;&gt;"",STF!B307,"")</f>
        <v/>
      </c>
      <c r="C307" s="186" t="str">
        <f>+IF(STF!H307&lt;&gt;"",STF!H307,"")</f>
        <v/>
      </c>
    </row>
    <row r="308" spans="1:3">
      <c r="A308" s="186" t="str">
        <f>+IF(STF!A308&lt;&gt;"",STF!A308,"")</f>
        <v/>
      </c>
      <c r="B308" s="186" t="str">
        <f>+IF(STF!B308&lt;&gt;"",STF!B308,"")</f>
        <v/>
      </c>
      <c r="C308" s="186" t="str">
        <f>+IF(STF!H308&lt;&gt;"",STF!H308,"")</f>
        <v/>
      </c>
    </row>
    <row r="309" spans="1:3">
      <c r="A309" s="186" t="str">
        <f>+IF(STF!A309&lt;&gt;"",STF!A309,"")</f>
        <v/>
      </c>
      <c r="B309" s="186" t="str">
        <f>+IF(STF!B309&lt;&gt;"",STF!B309,"")</f>
        <v/>
      </c>
      <c r="C309" s="186" t="str">
        <f>+IF(STF!H309&lt;&gt;"",STF!H309,"")</f>
        <v/>
      </c>
    </row>
    <row r="310" spans="1:3">
      <c r="A310" s="186" t="str">
        <f>+IF(STF!A310&lt;&gt;"",STF!A310,"")</f>
        <v/>
      </c>
      <c r="B310" s="186" t="str">
        <f>+IF(STF!B310&lt;&gt;"",STF!B310,"")</f>
        <v/>
      </c>
      <c r="C310" s="186" t="str">
        <f>+IF(STF!H310&lt;&gt;"",STF!H310,"")</f>
        <v/>
      </c>
    </row>
    <row r="311" spans="1:3">
      <c r="A311" s="186" t="str">
        <f>+IF(STF!A311&lt;&gt;"",STF!A311,"")</f>
        <v/>
      </c>
      <c r="B311" s="186" t="str">
        <f>+IF(STF!B311&lt;&gt;"",STF!B311,"")</f>
        <v/>
      </c>
      <c r="C311" s="186" t="str">
        <f>+IF(STF!H311&lt;&gt;"",STF!H311,"")</f>
        <v/>
      </c>
    </row>
    <row r="312" spans="1:3">
      <c r="A312" s="186" t="str">
        <f>+IF(STF!A312&lt;&gt;"",STF!A312,"")</f>
        <v/>
      </c>
      <c r="B312" s="186" t="str">
        <f>+IF(STF!B312&lt;&gt;"",STF!B312,"")</f>
        <v/>
      </c>
      <c r="C312" s="186" t="str">
        <f>+IF(STF!H312&lt;&gt;"",STF!H312,"")</f>
        <v/>
      </c>
    </row>
    <row r="313" spans="1:3">
      <c r="A313" s="186" t="str">
        <f>+IF(STF!A313&lt;&gt;"",STF!A313,"")</f>
        <v/>
      </c>
      <c r="B313" s="186" t="str">
        <f>+IF(STF!B313&lt;&gt;"",STF!B313,"")</f>
        <v/>
      </c>
      <c r="C313" s="186" t="str">
        <f>+IF(STF!H313&lt;&gt;"",STF!H313,"")</f>
        <v/>
      </c>
    </row>
    <row r="314" spans="1:3">
      <c r="A314" s="186" t="str">
        <f>+IF(STF!A314&lt;&gt;"",STF!A314,"")</f>
        <v/>
      </c>
      <c r="B314" s="186" t="str">
        <f>+IF(STF!B314&lt;&gt;"",STF!B314,"")</f>
        <v/>
      </c>
      <c r="C314" s="186" t="str">
        <f>+IF(STF!H314&lt;&gt;"",STF!H314,"")</f>
        <v/>
      </c>
    </row>
    <row r="315" spans="1:3">
      <c r="A315" s="186" t="str">
        <f>+IF(STF!A315&lt;&gt;"",STF!A315,"")</f>
        <v/>
      </c>
      <c r="B315" s="186" t="str">
        <f>+IF(STF!B315&lt;&gt;"",STF!B315,"")</f>
        <v/>
      </c>
      <c r="C315" s="186" t="str">
        <f>+IF(STF!H315&lt;&gt;"",STF!H315,"")</f>
        <v/>
      </c>
    </row>
    <row r="316" spans="1:3">
      <c r="A316" s="186" t="str">
        <f>+IF(STF!A316&lt;&gt;"",STF!A316,"")</f>
        <v/>
      </c>
      <c r="B316" s="186" t="str">
        <f>+IF(STF!B316&lt;&gt;"",STF!B316,"")</f>
        <v/>
      </c>
      <c r="C316" s="186" t="str">
        <f>+IF(STF!H316&lt;&gt;"",STF!H316,"")</f>
        <v/>
      </c>
    </row>
    <row r="317" spans="1:3">
      <c r="A317" s="186" t="str">
        <f>+IF(STF!A317&lt;&gt;"",STF!A317,"")</f>
        <v/>
      </c>
      <c r="B317" s="186" t="str">
        <f>+IF(STF!B317&lt;&gt;"",STF!B317,"")</f>
        <v/>
      </c>
      <c r="C317" s="186" t="str">
        <f>+IF(STF!H317&lt;&gt;"",STF!H317,"")</f>
        <v/>
      </c>
    </row>
    <row r="318" spans="1:3">
      <c r="A318" s="186" t="str">
        <f>+IF(STF!A318&lt;&gt;"",STF!A318,"")</f>
        <v/>
      </c>
      <c r="B318" s="186" t="str">
        <f>+IF(STF!B318&lt;&gt;"",STF!B318,"")</f>
        <v/>
      </c>
      <c r="C318" s="186" t="str">
        <f>+IF(STF!H318&lt;&gt;"",STF!H318,"")</f>
        <v/>
      </c>
    </row>
    <row r="319" spans="1:3">
      <c r="A319" s="186" t="str">
        <f>+IF(STF!A319&lt;&gt;"",STF!A319,"")</f>
        <v/>
      </c>
      <c r="B319" s="186" t="str">
        <f>+IF(STF!B319&lt;&gt;"",STF!B319,"")</f>
        <v/>
      </c>
      <c r="C319" s="186" t="str">
        <f>+IF(STF!H319&lt;&gt;"",STF!H319,"")</f>
        <v/>
      </c>
    </row>
    <row r="320" spans="1:3">
      <c r="A320" s="186" t="str">
        <f>+IF(STF!A320&lt;&gt;"",STF!A320,"")</f>
        <v/>
      </c>
      <c r="B320" s="186" t="str">
        <f>+IF(STF!B320&lt;&gt;"",STF!B320,"")</f>
        <v/>
      </c>
      <c r="C320" s="186" t="str">
        <f>+IF(STF!H320&lt;&gt;"",STF!H320,"")</f>
        <v/>
      </c>
    </row>
    <row r="321" spans="1:3">
      <c r="A321" s="186" t="str">
        <f>+IF(STF!A321&lt;&gt;"",STF!A321,"")</f>
        <v/>
      </c>
      <c r="B321" s="186" t="str">
        <f>+IF(STF!B321&lt;&gt;"",STF!B321,"")</f>
        <v/>
      </c>
      <c r="C321" s="186" t="str">
        <f>+IF(STF!H321&lt;&gt;"",STF!H321,"")</f>
        <v/>
      </c>
    </row>
    <row r="322" spans="1:3">
      <c r="A322" s="186" t="str">
        <f>+IF(STF!A322&lt;&gt;"",STF!A322,"")</f>
        <v/>
      </c>
      <c r="B322" s="186" t="str">
        <f>+IF(STF!B322&lt;&gt;"",STF!B322,"")</f>
        <v/>
      </c>
      <c r="C322" s="186" t="str">
        <f>+IF(STF!H322&lt;&gt;"",STF!H322,"")</f>
        <v/>
      </c>
    </row>
    <row r="323" spans="1:3">
      <c r="A323" s="186" t="str">
        <f>+IF(STF!A323&lt;&gt;"",STF!A323,"")</f>
        <v/>
      </c>
      <c r="B323" s="186" t="str">
        <f>+IF(STF!B323&lt;&gt;"",STF!B323,"")</f>
        <v/>
      </c>
      <c r="C323" s="186" t="str">
        <f>+IF(STF!H323&lt;&gt;"",STF!H323,"")</f>
        <v/>
      </c>
    </row>
    <row r="324" spans="1:3">
      <c r="A324" s="186" t="str">
        <f>+IF(STF!A324&lt;&gt;"",STF!A324,"")</f>
        <v/>
      </c>
      <c r="B324" s="186" t="str">
        <f>+IF(STF!B324&lt;&gt;"",STF!B324,"")</f>
        <v/>
      </c>
      <c r="C324" s="186" t="str">
        <f>+IF(STF!H324&lt;&gt;"",STF!H324,"")</f>
        <v/>
      </c>
    </row>
    <row r="325" spans="1:3">
      <c r="A325" s="186" t="str">
        <f>+IF(STF!A325&lt;&gt;"",STF!A325,"")</f>
        <v/>
      </c>
      <c r="B325" s="186" t="str">
        <f>+IF(STF!B325&lt;&gt;"",STF!B325,"")</f>
        <v/>
      </c>
      <c r="C325" s="186" t="str">
        <f>+IF(STF!H325&lt;&gt;"",STF!H325,"")</f>
        <v/>
      </c>
    </row>
    <row r="326" spans="1:3">
      <c r="A326" s="186" t="str">
        <f>+IF(STF!A326&lt;&gt;"",STF!A326,"")</f>
        <v/>
      </c>
      <c r="B326" s="186" t="str">
        <f>+IF(STF!B326&lt;&gt;"",STF!B326,"")</f>
        <v/>
      </c>
      <c r="C326" s="186" t="str">
        <f>+IF(STF!H326&lt;&gt;"",STF!H326,"")</f>
        <v/>
      </c>
    </row>
    <row r="327" spans="1:3">
      <c r="A327" s="186" t="str">
        <f>+IF(STF!A327&lt;&gt;"",STF!A327,"")</f>
        <v/>
      </c>
      <c r="B327" s="186" t="str">
        <f>+IF(STF!B327&lt;&gt;"",STF!B327,"")</f>
        <v/>
      </c>
      <c r="C327" s="186" t="str">
        <f>+IF(STF!H327&lt;&gt;"",STF!H327,"")</f>
        <v/>
      </c>
    </row>
    <row r="328" spans="1:3">
      <c r="A328" s="186" t="str">
        <f>+IF(STF!A328&lt;&gt;"",STF!A328,"")</f>
        <v/>
      </c>
      <c r="B328" s="186" t="str">
        <f>+IF(STF!B328&lt;&gt;"",STF!B328,"")</f>
        <v/>
      </c>
      <c r="C328" s="186" t="str">
        <f>+IF(STF!H328&lt;&gt;"",STF!H328,"")</f>
        <v/>
      </c>
    </row>
    <row r="329" spans="1:3">
      <c r="A329" s="186" t="str">
        <f>+IF(STF!A329&lt;&gt;"",STF!A329,"")</f>
        <v/>
      </c>
      <c r="B329" s="186" t="str">
        <f>+IF(STF!B329&lt;&gt;"",STF!B329,"")</f>
        <v/>
      </c>
      <c r="C329" s="186" t="str">
        <f>+IF(STF!H329&lt;&gt;"",STF!H329,"")</f>
        <v/>
      </c>
    </row>
    <row r="330" spans="1:3">
      <c r="A330" s="186" t="str">
        <f>+IF(STF!A330&lt;&gt;"",STF!A330,"")</f>
        <v/>
      </c>
      <c r="B330" s="186" t="str">
        <f>+IF(STF!B330&lt;&gt;"",STF!B330,"")</f>
        <v/>
      </c>
      <c r="C330" s="186" t="str">
        <f>+IF(STF!H330&lt;&gt;"",STF!H330,"")</f>
        <v/>
      </c>
    </row>
    <row r="331" spans="1:3">
      <c r="A331" s="186" t="str">
        <f>+IF(STF!A331&lt;&gt;"",STF!A331,"")</f>
        <v/>
      </c>
      <c r="B331" s="186" t="str">
        <f>+IF(STF!B331&lt;&gt;"",STF!B331,"")</f>
        <v/>
      </c>
      <c r="C331" s="186" t="str">
        <f>+IF(STF!H331&lt;&gt;"",STF!H331,"")</f>
        <v/>
      </c>
    </row>
    <row r="332" spans="1:3">
      <c r="A332" s="186" t="str">
        <f>+IF(STF!A332&lt;&gt;"",STF!A332,"")</f>
        <v/>
      </c>
      <c r="B332" s="186" t="str">
        <f>+IF(STF!B332&lt;&gt;"",STF!B332,"")</f>
        <v/>
      </c>
      <c r="C332" s="186" t="str">
        <f>+IF(STF!H332&lt;&gt;"",STF!H332,"")</f>
        <v/>
      </c>
    </row>
    <row r="333" spans="1:3">
      <c r="A333" s="186" t="str">
        <f>+IF(STF!A333&lt;&gt;"",STF!A333,"")</f>
        <v/>
      </c>
      <c r="B333" s="186" t="str">
        <f>+IF(STF!B333&lt;&gt;"",STF!B333,"")</f>
        <v/>
      </c>
      <c r="C333" s="186" t="str">
        <f>+IF(STF!H333&lt;&gt;"",STF!H333,"")</f>
        <v/>
      </c>
    </row>
    <row r="334" spans="1:3">
      <c r="A334" s="186" t="str">
        <f>+IF(STF!A334&lt;&gt;"",STF!A334,"")</f>
        <v/>
      </c>
      <c r="B334" s="186" t="str">
        <f>+IF(STF!B334&lt;&gt;"",STF!B334,"")</f>
        <v/>
      </c>
      <c r="C334" s="186" t="str">
        <f>+IF(STF!H334&lt;&gt;"",STF!H334,"")</f>
        <v/>
      </c>
    </row>
    <row r="335" spans="1:3">
      <c r="A335" s="186" t="str">
        <f>+IF(STF!A335&lt;&gt;"",STF!A335,"")</f>
        <v/>
      </c>
      <c r="B335" s="186" t="str">
        <f>+IF(STF!B335&lt;&gt;"",STF!B335,"")</f>
        <v/>
      </c>
      <c r="C335" s="186" t="str">
        <f>+IF(STF!H335&lt;&gt;"",STF!H335,"")</f>
        <v/>
      </c>
    </row>
    <row r="336" spans="1:3">
      <c r="A336" s="186" t="str">
        <f>+IF(STF!A336&lt;&gt;"",STF!A336,"")</f>
        <v/>
      </c>
      <c r="B336" s="186" t="str">
        <f>+IF(STF!B336&lt;&gt;"",STF!B336,"")</f>
        <v/>
      </c>
      <c r="C336" s="186" t="str">
        <f>+IF(STF!H336&lt;&gt;"",STF!H336,"")</f>
        <v/>
      </c>
    </row>
    <row r="337" spans="1:3">
      <c r="A337" s="186" t="str">
        <f>+IF(STF!A337&lt;&gt;"",STF!A337,"")</f>
        <v/>
      </c>
      <c r="B337" s="186" t="str">
        <f>+IF(STF!B337&lt;&gt;"",STF!B337,"")</f>
        <v/>
      </c>
      <c r="C337" s="186" t="str">
        <f>+IF(STF!H337&lt;&gt;"",STF!H337,"")</f>
        <v/>
      </c>
    </row>
    <row r="338" spans="1:3">
      <c r="A338" s="186" t="str">
        <f>+IF(STF!A338&lt;&gt;"",STF!A338,"")</f>
        <v/>
      </c>
      <c r="B338" s="186" t="str">
        <f>+IF(STF!B338&lt;&gt;"",STF!B338,"")</f>
        <v/>
      </c>
      <c r="C338" s="186" t="str">
        <f>+IF(STF!H338&lt;&gt;"",STF!H338,"")</f>
        <v/>
      </c>
    </row>
    <row r="339" spans="1:3">
      <c r="A339" s="186" t="str">
        <f>+IF(STF!A339&lt;&gt;"",STF!A339,"")</f>
        <v/>
      </c>
      <c r="B339" s="186" t="str">
        <f>+IF(STF!B339&lt;&gt;"",STF!B339,"")</f>
        <v/>
      </c>
      <c r="C339" s="186" t="str">
        <f>+IF(STF!H339&lt;&gt;"",STF!H339,"")</f>
        <v/>
      </c>
    </row>
    <row r="340" spans="1:3">
      <c r="A340" s="186" t="str">
        <f>+IF(STF!A340&lt;&gt;"",STF!A340,"")</f>
        <v/>
      </c>
      <c r="B340" s="186" t="str">
        <f>+IF(STF!B340&lt;&gt;"",STF!B340,"")</f>
        <v/>
      </c>
      <c r="C340" s="186" t="str">
        <f>+IF(STF!H340&lt;&gt;"",STF!H340,"")</f>
        <v/>
      </c>
    </row>
    <row r="341" spans="1:3">
      <c r="A341" s="186" t="str">
        <f>+IF(STF!A341&lt;&gt;"",STF!A341,"")</f>
        <v/>
      </c>
      <c r="B341" s="186" t="str">
        <f>+IF(STF!B341&lt;&gt;"",STF!B341,"")</f>
        <v/>
      </c>
      <c r="C341" s="186" t="str">
        <f>+IF(STF!H341&lt;&gt;"",STF!H341,"")</f>
        <v/>
      </c>
    </row>
    <row r="342" spans="1:3">
      <c r="A342" s="186" t="str">
        <f>+IF(STF!A342&lt;&gt;"",STF!A342,"")</f>
        <v/>
      </c>
      <c r="B342" s="186" t="str">
        <f>+IF(STF!B342&lt;&gt;"",STF!B342,"")</f>
        <v/>
      </c>
      <c r="C342" s="186" t="str">
        <f>+IF(STF!H342&lt;&gt;"",STF!H342,"")</f>
        <v/>
      </c>
    </row>
    <row r="343" spans="1:3">
      <c r="A343" s="186" t="str">
        <f>+IF(STF!A343&lt;&gt;"",STF!A343,"")</f>
        <v/>
      </c>
      <c r="B343" s="186" t="str">
        <f>+IF(STF!B343&lt;&gt;"",STF!B343,"")</f>
        <v/>
      </c>
      <c r="C343" s="186" t="str">
        <f>+IF(STF!H343&lt;&gt;"",STF!H343,"")</f>
        <v/>
      </c>
    </row>
    <row r="344" spans="1:3">
      <c r="A344" s="186" t="str">
        <f>+IF(STF!A344&lt;&gt;"",STF!A344,"")</f>
        <v/>
      </c>
      <c r="B344" s="186" t="str">
        <f>+IF(STF!B344&lt;&gt;"",STF!B344,"")</f>
        <v/>
      </c>
      <c r="C344" s="186" t="str">
        <f>+IF(STF!H344&lt;&gt;"",STF!H344,"")</f>
        <v/>
      </c>
    </row>
    <row r="345" spans="1:3">
      <c r="A345" s="186" t="str">
        <f>+IF(STF!A345&lt;&gt;"",STF!A345,"")</f>
        <v/>
      </c>
      <c r="B345" s="186" t="str">
        <f>+IF(STF!B345&lt;&gt;"",STF!B345,"")</f>
        <v/>
      </c>
      <c r="C345" s="186" t="str">
        <f>+IF(STF!H345&lt;&gt;"",STF!H345,"")</f>
        <v/>
      </c>
    </row>
    <row r="346" spans="1:3">
      <c r="A346" s="186" t="str">
        <f>+IF(STF!A346&lt;&gt;"",STF!A346,"")</f>
        <v/>
      </c>
      <c r="B346" s="186" t="str">
        <f>+IF(STF!B346&lt;&gt;"",STF!B346,"")</f>
        <v/>
      </c>
      <c r="C346" s="186" t="str">
        <f>+IF(STF!H346&lt;&gt;"",STF!H346,"")</f>
        <v/>
      </c>
    </row>
    <row r="347" spans="1:3">
      <c r="A347" s="186" t="str">
        <f>+IF(STF!A347&lt;&gt;"",STF!A347,"")</f>
        <v/>
      </c>
      <c r="B347" s="186" t="str">
        <f>+IF(STF!B347&lt;&gt;"",STF!B347,"")</f>
        <v/>
      </c>
      <c r="C347" s="186" t="str">
        <f>+IF(STF!H347&lt;&gt;"",STF!H347,"")</f>
        <v/>
      </c>
    </row>
    <row r="348" spans="1:3">
      <c r="A348" s="186" t="str">
        <f>+IF(STF!A348&lt;&gt;"",STF!A348,"")</f>
        <v/>
      </c>
      <c r="B348" s="186" t="str">
        <f>+IF(STF!B348&lt;&gt;"",STF!B348,"")</f>
        <v/>
      </c>
      <c r="C348" s="186" t="str">
        <f>+IF(STF!H348&lt;&gt;"",STF!H348,"")</f>
        <v/>
      </c>
    </row>
    <row r="349" spans="1:3">
      <c r="A349" s="186" t="str">
        <f>+IF(STF!A349&lt;&gt;"",STF!A349,"")</f>
        <v/>
      </c>
      <c r="B349" s="186" t="str">
        <f>+IF(STF!B349&lt;&gt;"",STF!B349,"")</f>
        <v/>
      </c>
      <c r="C349" s="186" t="str">
        <f>+IF(STF!H349&lt;&gt;"",STF!H349,"")</f>
        <v/>
      </c>
    </row>
    <row r="350" spans="1:3">
      <c r="A350" s="186" t="str">
        <f>+IF(STF!A350&lt;&gt;"",STF!A350,"")</f>
        <v/>
      </c>
      <c r="B350" s="186" t="str">
        <f>+IF(STF!B350&lt;&gt;"",STF!B350,"")</f>
        <v/>
      </c>
      <c r="C350" s="186" t="str">
        <f>+IF(STF!H350&lt;&gt;"",STF!H350,"")</f>
        <v/>
      </c>
    </row>
    <row r="351" spans="1:3">
      <c r="A351" s="186" t="str">
        <f>+IF(STF!A351&lt;&gt;"",STF!A351,"")</f>
        <v/>
      </c>
      <c r="B351" s="186" t="str">
        <f>+IF(STF!B351&lt;&gt;"",STF!B351,"")</f>
        <v/>
      </c>
      <c r="C351" s="186" t="str">
        <f>+IF(STF!H351&lt;&gt;"",STF!H351,"")</f>
        <v/>
      </c>
    </row>
    <row r="352" spans="1:3">
      <c r="A352" s="186" t="str">
        <f>+IF(STF!A352&lt;&gt;"",STF!A352,"")</f>
        <v/>
      </c>
      <c r="B352" s="186" t="str">
        <f>+IF(STF!B352&lt;&gt;"",STF!B352,"")</f>
        <v/>
      </c>
      <c r="C352" s="186" t="str">
        <f>+IF(STF!H352&lt;&gt;"",STF!H352,"")</f>
        <v/>
      </c>
    </row>
    <row r="353" spans="1:3">
      <c r="A353" s="186" t="str">
        <f>+IF(STF!A353&lt;&gt;"",STF!A353,"")</f>
        <v/>
      </c>
      <c r="B353" s="186" t="str">
        <f>+IF(STF!B353&lt;&gt;"",STF!B353,"")</f>
        <v/>
      </c>
      <c r="C353" s="186" t="str">
        <f>+IF(STF!H353&lt;&gt;"",STF!H353,"")</f>
        <v/>
      </c>
    </row>
    <row r="354" spans="1:3">
      <c r="A354" s="186" t="str">
        <f>+IF(STF!A354&lt;&gt;"",STF!A354,"")</f>
        <v/>
      </c>
      <c r="B354" s="186" t="str">
        <f>+IF(STF!B354&lt;&gt;"",STF!B354,"")</f>
        <v/>
      </c>
      <c r="C354" s="186" t="str">
        <f>+IF(STF!H354&lt;&gt;"",STF!H354,"")</f>
        <v/>
      </c>
    </row>
    <row r="355" spans="1:3">
      <c r="A355" s="186" t="str">
        <f>+IF(STF!A355&lt;&gt;"",STF!A355,"")</f>
        <v/>
      </c>
      <c r="B355" s="186" t="str">
        <f>+IF(STF!B355&lt;&gt;"",STF!B355,"")</f>
        <v/>
      </c>
      <c r="C355" s="186" t="str">
        <f>+IF(STF!H355&lt;&gt;"",STF!H355,"")</f>
        <v/>
      </c>
    </row>
    <row r="356" spans="1:3">
      <c r="A356" s="186" t="str">
        <f>+IF(STF!A356&lt;&gt;"",STF!A356,"")</f>
        <v/>
      </c>
      <c r="B356" s="186" t="str">
        <f>+IF(STF!B356&lt;&gt;"",STF!B356,"")</f>
        <v/>
      </c>
      <c r="C356" s="186" t="str">
        <f>+IF(STF!H356&lt;&gt;"",STF!H356,"")</f>
        <v/>
      </c>
    </row>
    <row r="357" spans="1:3">
      <c r="A357" s="186" t="str">
        <f>+IF(STF!A357&lt;&gt;"",STF!A357,"")</f>
        <v/>
      </c>
      <c r="B357" s="186" t="str">
        <f>+IF(STF!B357&lt;&gt;"",STF!B357,"")</f>
        <v/>
      </c>
      <c r="C357" s="186" t="str">
        <f>+IF(STF!H357&lt;&gt;"",STF!H357,"")</f>
        <v/>
      </c>
    </row>
    <row r="358" spans="1:3">
      <c r="A358" s="186" t="str">
        <f>+IF(STF!A358&lt;&gt;"",STF!A358,"")</f>
        <v/>
      </c>
      <c r="B358" s="186" t="str">
        <f>+IF(STF!B358&lt;&gt;"",STF!B358,"")</f>
        <v/>
      </c>
      <c r="C358" s="186" t="str">
        <f>+IF(STF!H358&lt;&gt;"",STF!H358,"")</f>
        <v/>
      </c>
    </row>
    <row r="359" spans="1:3">
      <c r="A359" s="186" t="str">
        <f>+IF(STF!A359&lt;&gt;"",STF!A359,"")</f>
        <v/>
      </c>
      <c r="B359" s="186" t="str">
        <f>+IF(STF!B359&lt;&gt;"",STF!B359,"")</f>
        <v/>
      </c>
      <c r="C359" s="186" t="str">
        <f>+IF(STF!H359&lt;&gt;"",STF!H359,"")</f>
        <v/>
      </c>
    </row>
    <row r="360" spans="1:3">
      <c r="A360" s="186" t="str">
        <f>+IF(STF!A360&lt;&gt;"",STF!A360,"")</f>
        <v/>
      </c>
      <c r="B360" s="186" t="str">
        <f>+IF(STF!B360&lt;&gt;"",STF!B360,"")</f>
        <v/>
      </c>
      <c r="C360" s="186" t="str">
        <f>+IF(STF!H360&lt;&gt;"",STF!H360,"")</f>
        <v/>
      </c>
    </row>
    <row r="361" spans="1:3">
      <c r="A361" s="186" t="str">
        <f>+IF(STF!A361&lt;&gt;"",STF!A361,"")</f>
        <v/>
      </c>
      <c r="B361" s="186" t="str">
        <f>+IF(STF!B361&lt;&gt;"",STF!B361,"")</f>
        <v/>
      </c>
      <c r="C361" s="186" t="str">
        <f>+IF(STF!H361&lt;&gt;"",STF!H361,"")</f>
        <v/>
      </c>
    </row>
    <row r="362" spans="1:3">
      <c r="A362" s="186" t="str">
        <f>+IF(STF!A362&lt;&gt;"",STF!A362,"")</f>
        <v/>
      </c>
      <c r="B362" s="186" t="str">
        <f>+IF(STF!B362&lt;&gt;"",STF!B362,"")</f>
        <v/>
      </c>
      <c r="C362" s="186" t="str">
        <f>+IF(STF!H362&lt;&gt;"",STF!H362,"")</f>
        <v/>
      </c>
    </row>
    <row r="363" spans="1:3">
      <c r="A363" s="186" t="str">
        <f>+IF(STF!A363&lt;&gt;"",STF!A363,"")</f>
        <v/>
      </c>
      <c r="B363" s="186" t="str">
        <f>+IF(STF!B363&lt;&gt;"",STF!B363,"")</f>
        <v/>
      </c>
      <c r="C363" s="186" t="str">
        <f>+IF(STF!H363&lt;&gt;"",STF!H363,"")</f>
        <v/>
      </c>
    </row>
    <row r="364" spans="1:3">
      <c r="A364" s="186" t="str">
        <f>+IF(STF!A364&lt;&gt;"",STF!A364,"")</f>
        <v/>
      </c>
      <c r="B364" s="186" t="str">
        <f>+IF(STF!B364&lt;&gt;"",STF!B364,"")</f>
        <v/>
      </c>
      <c r="C364" s="186" t="str">
        <f>+IF(STF!H364&lt;&gt;"",STF!H364,"")</f>
        <v/>
      </c>
    </row>
    <row r="365" spans="1:3">
      <c r="A365" s="186" t="str">
        <f>+IF(STF!A365&lt;&gt;"",STF!A365,"")</f>
        <v/>
      </c>
      <c r="B365" s="186" t="str">
        <f>+IF(STF!B365&lt;&gt;"",STF!B365,"")</f>
        <v/>
      </c>
      <c r="C365" s="186" t="str">
        <f>+IF(STF!H365&lt;&gt;"",STF!H365,"")</f>
        <v/>
      </c>
    </row>
    <row r="366" spans="1:3">
      <c r="A366" s="186" t="str">
        <f>+IF(STF!A366&lt;&gt;"",STF!A366,"")</f>
        <v/>
      </c>
      <c r="B366" s="186" t="str">
        <f>+IF(STF!B366&lt;&gt;"",STF!B366,"")</f>
        <v/>
      </c>
      <c r="C366" s="186" t="str">
        <f>+IF(STF!H366&lt;&gt;"",STF!H366,"")</f>
        <v/>
      </c>
    </row>
    <row r="367" spans="1:3">
      <c r="A367" s="186" t="str">
        <f>+IF(STF!A367&lt;&gt;"",STF!A367,"")</f>
        <v/>
      </c>
      <c r="B367" s="186" t="str">
        <f>+IF(STF!B367&lt;&gt;"",STF!B367,"")</f>
        <v/>
      </c>
      <c r="C367" s="186" t="str">
        <f>+IF(STF!H367&lt;&gt;"",STF!H367,"")</f>
        <v/>
      </c>
    </row>
    <row r="368" spans="1:3">
      <c r="A368" s="186" t="str">
        <f>+IF(STF!A368&lt;&gt;"",STF!A368,"")</f>
        <v/>
      </c>
      <c r="B368" s="186" t="str">
        <f>+IF(STF!B368&lt;&gt;"",STF!B368,"")</f>
        <v/>
      </c>
      <c r="C368" s="186" t="str">
        <f>+IF(STF!H368&lt;&gt;"",STF!H368,"")</f>
        <v/>
      </c>
    </row>
    <row r="369" spans="1:3">
      <c r="A369" s="186" t="str">
        <f>+IF(STF!A369&lt;&gt;"",STF!A369,"")</f>
        <v/>
      </c>
      <c r="B369" s="186" t="str">
        <f>+IF(STF!B369&lt;&gt;"",STF!B369,"")</f>
        <v/>
      </c>
      <c r="C369" s="186" t="str">
        <f>+IF(STF!H369&lt;&gt;"",STF!H369,"")</f>
        <v/>
      </c>
    </row>
    <row r="370" spans="1:3">
      <c r="A370" s="186" t="str">
        <f>+IF(STF!A370&lt;&gt;"",STF!A370,"")</f>
        <v/>
      </c>
      <c r="B370" s="186" t="str">
        <f>+IF(STF!B370&lt;&gt;"",STF!B370,"")</f>
        <v/>
      </c>
      <c r="C370" s="186" t="str">
        <f>+IF(STF!H370&lt;&gt;"",STF!H370,"")</f>
        <v/>
      </c>
    </row>
    <row r="371" spans="1:3">
      <c r="A371" s="186" t="str">
        <f>+IF(STF!A371&lt;&gt;"",STF!A371,"")</f>
        <v/>
      </c>
      <c r="B371" s="186" t="str">
        <f>+IF(STF!B371&lt;&gt;"",STF!B371,"")</f>
        <v/>
      </c>
      <c r="C371" s="186" t="str">
        <f>+IF(STF!H371&lt;&gt;"",STF!H371,"")</f>
        <v/>
      </c>
    </row>
    <row r="372" spans="1:3">
      <c r="A372" s="186" t="str">
        <f>+IF(STF!A372&lt;&gt;"",STF!A372,"")</f>
        <v/>
      </c>
      <c r="B372" s="186" t="str">
        <f>+IF(STF!B372&lt;&gt;"",STF!B372,"")</f>
        <v/>
      </c>
      <c r="C372" s="186" t="str">
        <f>+IF(STF!H372&lt;&gt;"",STF!H372,"")</f>
        <v/>
      </c>
    </row>
    <row r="373" spans="1:3">
      <c r="A373" s="186" t="str">
        <f>+IF(STF!A373&lt;&gt;"",STF!A373,"")</f>
        <v/>
      </c>
      <c r="B373" s="186" t="str">
        <f>+IF(STF!B373&lt;&gt;"",STF!B373,"")</f>
        <v/>
      </c>
      <c r="C373" s="186" t="str">
        <f>+IF(STF!H373&lt;&gt;"",STF!H373,"")</f>
        <v/>
      </c>
    </row>
    <row r="374" spans="1:3">
      <c r="A374" s="186" t="str">
        <f>+IF(STF!A374&lt;&gt;"",STF!A374,"")</f>
        <v/>
      </c>
      <c r="B374" s="186" t="str">
        <f>+IF(STF!B374&lt;&gt;"",STF!B374,"")</f>
        <v/>
      </c>
      <c r="C374" s="186" t="str">
        <f>+IF(STF!H374&lt;&gt;"",STF!H374,"")</f>
        <v/>
      </c>
    </row>
    <row r="375" spans="1:3">
      <c r="A375" s="186" t="str">
        <f>+IF(STF!A375&lt;&gt;"",STF!A375,"")</f>
        <v/>
      </c>
      <c r="B375" s="186" t="str">
        <f>+IF(STF!B375&lt;&gt;"",STF!B375,"")</f>
        <v/>
      </c>
      <c r="C375" s="186" t="str">
        <f>+IF(STF!H375&lt;&gt;"",STF!H375,"")</f>
        <v/>
      </c>
    </row>
    <row r="376" spans="1:3">
      <c r="A376" s="186" t="str">
        <f>+IF(STF!A376&lt;&gt;"",STF!A376,"")</f>
        <v/>
      </c>
      <c r="B376" s="186" t="str">
        <f>+IF(STF!B376&lt;&gt;"",STF!B376,"")</f>
        <v/>
      </c>
      <c r="C376" s="186" t="str">
        <f>+IF(STF!H376&lt;&gt;"",STF!H376,"")</f>
        <v/>
      </c>
    </row>
    <row r="377" spans="1:3">
      <c r="A377" s="186" t="str">
        <f>+IF(STF!A377&lt;&gt;"",STF!A377,"")</f>
        <v/>
      </c>
      <c r="B377" s="186" t="str">
        <f>+IF(STF!B377&lt;&gt;"",STF!B377,"")</f>
        <v/>
      </c>
      <c r="C377" s="186" t="str">
        <f>+IF(STF!H377&lt;&gt;"",STF!H377,"")</f>
        <v/>
      </c>
    </row>
    <row r="378" spans="1:3">
      <c r="A378" s="186" t="str">
        <f>+IF(STF!A378&lt;&gt;"",STF!A378,"")</f>
        <v/>
      </c>
      <c r="B378" s="186" t="str">
        <f>+IF(STF!B378&lt;&gt;"",STF!B378,"")</f>
        <v/>
      </c>
      <c r="C378" s="186" t="str">
        <f>+IF(STF!H378&lt;&gt;"",STF!H378,"")</f>
        <v/>
      </c>
    </row>
    <row r="379" spans="1:3">
      <c r="A379" s="186" t="str">
        <f>+IF(STF!A379&lt;&gt;"",STF!A379,"")</f>
        <v/>
      </c>
      <c r="B379" s="186" t="str">
        <f>+IF(STF!B379&lt;&gt;"",STF!B379,"")</f>
        <v/>
      </c>
      <c r="C379" s="186" t="str">
        <f>+IF(STF!H379&lt;&gt;"",STF!H379,"")</f>
        <v/>
      </c>
    </row>
    <row r="380" spans="1:3">
      <c r="A380" s="186" t="str">
        <f>+IF(STF!A380&lt;&gt;"",STF!A380,"")</f>
        <v/>
      </c>
      <c r="B380" s="186" t="str">
        <f>+IF(STF!B380&lt;&gt;"",STF!B380,"")</f>
        <v/>
      </c>
      <c r="C380" s="186" t="str">
        <f>+IF(STF!H380&lt;&gt;"",STF!H380,"")</f>
        <v/>
      </c>
    </row>
    <row r="381" spans="1:3">
      <c r="A381" s="186" t="str">
        <f>+IF(STF!A381&lt;&gt;"",STF!A381,"")</f>
        <v/>
      </c>
      <c r="B381" s="186" t="str">
        <f>+IF(STF!B381&lt;&gt;"",STF!B381,"")</f>
        <v/>
      </c>
      <c r="C381" s="186" t="str">
        <f>+IF(STF!H381&lt;&gt;"",STF!H381,"")</f>
        <v/>
      </c>
    </row>
    <row r="382" spans="1:3">
      <c r="A382" s="186" t="str">
        <f>+IF(STF!A382&lt;&gt;"",STF!A382,"")</f>
        <v/>
      </c>
      <c r="B382" s="186" t="str">
        <f>+IF(STF!B382&lt;&gt;"",STF!B382,"")</f>
        <v/>
      </c>
      <c r="C382" s="186" t="str">
        <f>+IF(STF!H382&lt;&gt;"",STF!H382,"")</f>
        <v/>
      </c>
    </row>
    <row r="383" spans="1:3">
      <c r="A383" s="186" t="str">
        <f>+IF(STF!A383&lt;&gt;"",STF!A383,"")</f>
        <v/>
      </c>
      <c r="B383" s="186" t="str">
        <f>+IF(STF!B383&lt;&gt;"",STF!B383,"")</f>
        <v/>
      </c>
      <c r="C383" s="186" t="str">
        <f>+IF(STF!H383&lt;&gt;"",STF!H383,"")</f>
        <v/>
      </c>
    </row>
    <row r="384" spans="1:3">
      <c r="A384" s="186" t="str">
        <f>+IF(STF!A384&lt;&gt;"",STF!A384,"")</f>
        <v/>
      </c>
      <c r="B384" s="186" t="str">
        <f>+IF(STF!B384&lt;&gt;"",STF!B384,"")</f>
        <v/>
      </c>
      <c r="C384" s="186" t="str">
        <f>+IF(STF!H384&lt;&gt;"",STF!H384,"")</f>
        <v/>
      </c>
    </row>
    <row r="385" spans="1:3">
      <c r="A385" s="186" t="str">
        <f>+IF(STF!A385&lt;&gt;"",STF!A385,"")</f>
        <v/>
      </c>
      <c r="B385" s="186" t="str">
        <f>+IF(STF!B385&lt;&gt;"",STF!B385,"")</f>
        <v/>
      </c>
      <c r="C385" s="186" t="str">
        <f>+IF(STF!H385&lt;&gt;"",STF!H385,"")</f>
        <v/>
      </c>
    </row>
    <row r="386" spans="1:3">
      <c r="A386" s="186" t="str">
        <f>+IF(STF!A386&lt;&gt;"",STF!A386,"")</f>
        <v/>
      </c>
      <c r="B386" s="186" t="str">
        <f>+IF(STF!B386&lt;&gt;"",STF!B386,"")</f>
        <v/>
      </c>
      <c r="C386" s="186" t="str">
        <f>+IF(STF!H386&lt;&gt;"",STF!H386,"")</f>
        <v/>
      </c>
    </row>
    <row r="387" spans="1:3">
      <c r="A387" s="186" t="str">
        <f>+IF(STF!A387&lt;&gt;"",STF!A387,"")</f>
        <v/>
      </c>
      <c r="B387" s="186" t="str">
        <f>+IF(STF!B387&lt;&gt;"",STF!B387,"")</f>
        <v/>
      </c>
      <c r="C387" s="186" t="str">
        <f>+IF(STF!H387&lt;&gt;"",STF!H387,"")</f>
        <v/>
      </c>
    </row>
    <row r="388" spans="1:3">
      <c r="A388" s="186" t="str">
        <f>+IF(STF!A388&lt;&gt;"",STF!A388,"")</f>
        <v/>
      </c>
      <c r="B388" s="186" t="str">
        <f>+IF(STF!B388&lt;&gt;"",STF!B388,"")</f>
        <v/>
      </c>
      <c r="C388" s="186" t="str">
        <f>+IF(STF!H388&lt;&gt;"",STF!H388,"")</f>
        <v/>
      </c>
    </row>
    <row r="389" spans="1:3">
      <c r="A389" s="186" t="str">
        <f>+IF(STF!A389&lt;&gt;"",STF!A389,"")</f>
        <v/>
      </c>
      <c r="B389" s="186" t="str">
        <f>+IF(STF!B389&lt;&gt;"",STF!B389,"")</f>
        <v/>
      </c>
      <c r="C389" s="186" t="str">
        <f>+IF(STF!H389&lt;&gt;"",STF!H389,"")</f>
        <v/>
      </c>
    </row>
    <row r="390" spans="1:3">
      <c r="A390" s="186" t="str">
        <f>+IF(STF!A390&lt;&gt;"",STF!A390,"")</f>
        <v/>
      </c>
      <c r="B390" s="186" t="str">
        <f>+IF(STF!B390&lt;&gt;"",STF!B390,"")</f>
        <v/>
      </c>
      <c r="C390" s="186" t="str">
        <f>+IF(STF!H390&lt;&gt;"",STF!H390,"")</f>
        <v/>
      </c>
    </row>
    <row r="391" spans="1:3">
      <c r="A391" s="186" t="str">
        <f>+IF(STF!A391&lt;&gt;"",STF!A391,"")</f>
        <v/>
      </c>
      <c r="B391" s="186" t="str">
        <f>+IF(STF!B391&lt;&gt;"",STF!B391,"")</f>
        <v/>
      </c>
      <c r="C391" s="186" t="str">
        <f>+IF(STF!H391&lt;&gt;"",STF!H391,"")</f>
        <v/>
      </c>
    </row>
    <row r="392" spans="1:3">
      <c r="A392" s="186" t="str">
        <f>+IF(STF!A392&lt;&gt;"",STF!A392,"")</f>
        <v/>
      </c>
      <c r="B392" s="186" t="str">
        <f>+IF(STF!B392&lt;&gt;"",STF!B392,"")</f>
        <v/>
      </c>
      <c r="C392" s="186" t="str">
        <f>+IF(STF!H392&lt;&gt;"",STF!H392,"")</f>
        <v/>
      </c>
    </row>
    <row r="393" spans="1:3">
      <c r="A393" s="186" t="str">
        <f>+IF(STF!A393&lt;&gt;"",STF!A393,"")</f>
        <v/>
      </c>
      <c r="B393" s="186" t="str">
        <f>+IF(STF!B393&lt;&gt;"",STF!B393,"")</f>
        <v/>
      </c>
      <c r="C393" s="186" t="str">
        <f>+IF(STF!H393&lt;&gt;"",STF!H393,"")</f>
        <v/>
      </c>
    </row>
    <row r="394" spans="1:3">
      <c r="A394" s="186" t="str">
        <f>+IF(STF!A394&lt;&gt;"",STF!A394,"")</f>
        <v/>
      </c>
      <c r="B394" s="186" t="str">
        <f>+IF(STF!B394&lt;&gt;"",STF!B394,"")</f>
        <v/>
      </c>
      <c r="C394" s="186" t="str">
        <f>+IF(STF!H394&lt;&gt;"",STF!H394,"")</f>
        <v/>
      </c>
    </row>
    <row r="395" spans="1:3">
      <c r="A395" s="186" t="str">
        <f>+IF(STF!A395&lt;&gt;"",STF!A395,"")</f>
        <v/>
      </c>
      <c r="B395" s="186" t="str">
        <f>+IF(STF!B395&lt;&gt;"",STF!B395,"")</f>
        <v/>
      </c>
      <c r="C395" s="186" t="str">
        <f>+IF(STF!H395&lt;&gt;"",STF!H395,"")</f>
        <v/>
      </c>
    </row>
    <row r="396" spans="1:3">
      <c r="A396" s="186" t="str">
        <f>+IF(STF!A396&lt;&gt;"",STF!A396,"")</f>
        <v/>
      </c>
      <c r="B396" s="186" t="str">
        <f>+IF(STF!B396&lt;&gt;"",STF!B396,"")</f>
        <v/>
      </c>
      <c r="C396" s="186" t="str">
        <f>+IF(STF!H396&lt;&gt;"",STF!H396,"")</f>
        <v/>
      </c>
    </row>
    <row r="397" spans="1:3">
      <c r="A397" s="186" t="str">
        <f>+IF(STF!A397&lt;&gt;"",STF!A397,"")</f>
        <v/>
      </c>
      <c r="B397" s="186" t="str">
        <f>+IF(STF!B397&lt;&gt;"",STF!B397,"")</f>
        <v/>
      </c>
      <c r="C397" s="186" t="str">
        <f>+IF(STF!H397&lt;&gt;"",STF!H397,"")</f>
        <v/>
      </c>
    </row>
    <row r="398" spans="1:3">
      <c r="A398" s="186" t="str">
        <f>+IF(STF!A398&lt;&gt;"",STF!A398,"")</f>
        <v/>
      </c>
      <c r="B398" s="186" t="str">
        <f>+IF(STF!B398&lt;&gt;"",STF!B398,"")</f>
        <v/>
      </c>
      <c r="C398" s="186" t="str">
        <f>+IF(STF!H398&lt;&gt;"",STF!H398,"")</f>
        <v/>
      </c>
    </row>
    <row r="399" spans="1:3">
      <c r="A399" s="186" t="str">
        <f>+IF(STF!A399&lt;&gt;"",STF!A399,"")</f>
        <v/>
      </c>
      <c r="B399" s="186" t="str">
        <f>+IF(STF!B399&lt;&gt;"",STF!B399,"")</f>
        <v/>
      </c>
      <c r="C399" s="186" t="str">
        <f>+IF(STF!H399&lt;&gt;"",STF!H399,"")</f>
        <v/>
      </c>
    </row>
    <row r="400" spans="1:3">
      <c r="A400" s="186" t="str">
        <f>+IF(STF!A400&lt;&gt;"",STF!A400,"")</f>
        <v/>
      </c>
      <c r="B400" s="186" t="str">
        <f>+IF(STF!B400&lt;&gt;"",STF!B400,"")</f>
        <v/>
      </c>
      <c r="C400" s="186" t="str">
        <f>+IF(STF!H400&lt;&gt;"",STF!H400,"")</f>
        <v/>
      </c>
    </row>
    <row r="401" spans="1:3">
      <c r="A401" s="186" t="str">
        <f>+IF(STF!A401&lt;&gt;"",STF!A401,"")</f>
        <v/>
      </c>
      <c r="B401" s="186" t="str">
        <f>+IF(STF!B401&lt;&gt;"",STF!B401,"")</f>
        <v/>
      </c>
      <c r="C401" s="186" t="str">
        <f>+IF(STF!H401&lt;&gt;"",STF!H401,"")</f>
        <v/>
      </c>
    </row>
    <row r="402" spans="1:3">
      <c r="A402" s="186" t="str">
        <f>+IF(STF!A402&lt;&gt;"",STF!A402,"")</f>
        <v/>
      </c>
      <c r="B402" s="186" t="str">
        <f>+IF(STF!B402&lt;&gt;"",STF!B402,"")</f>
        <v/>
      </c>
      <c r="C402" s="186" t="str">
        <f>+IF(STF!H402&lt;&gt;"",STF!H402,"")</f>
        <v/>
      </c>
    </row>
    <row r="403" spans="1:3">
      <c r="A403" s="186" t="str">
        <f>+IF(STF!A403&lt;&gt;"",STF!A403,"")</f>
        <v/>
      </c>
      <c r="B403" s="186" t="str">
        <f>+IF(STF!B403&lt;&gt;"",STF!B403,"")</f>
        <v/>
      </c>
      <c r="C403" s="186" t="str">
        <f>+IF(STF!H403&lt;&gt;"",STF!H403,"")</f>
        <v/>
      </c>
    </row>
    <row r="404" spans="1:3">
      <c r="A404" s="186" t="str">
        <f>+IF(STF!A404&lt;&gt;"",STF!A404,"")</f>
        <v/>
      </c>
      <c r="B404" s="186" t="str">
        <f>+IF(STF!B404&lt;&gt;"",STF!B404,"")</f>
        <v/>
      </c>
      <c r="C404" s="186" t="str">
        <f>+IF(STF!H404&lt;&gt;"",STF!H404,"")</f>
        <v/>
      </c>
    </row>
    <row r="405" spans="1:3">
      <c r="A405" s="186" t="str">
        <f>+IF(STF!A405&lt;&gt;"",STF!A405,"")</f>
        <v/>
      </c>
      <c r="B405" s="186" t="str">
        <f>+IF(STF!B405&lt;&gt;"",STF!B405,"")</f>
        <v/>
      </c>
      <c r="C405" s="186" t="str">
        <f>+IF(STF!H405&lt;&gt;"",STF!H405,"")</f>
        <v/>
      </c>
    </row>
    <row r="406" spans="1:3">
      <c r="A406" s="186" t="str">
        <f>+IF(STF!A406&lt;&gt;"",STF!A406,"")</f>
        <v/>
      </c>
      <c r="B406" s="186" t="str">
        <f>+IF(STF!B406&lt;&gt;"",STF!B406,"")</f>
        <v/>
      </c>
      <c r="C406" s="186" t="str">
        <f>+IF(STF!H406&lt;&gt;"",STF!H406,"")</f>
        <v/>
      </c>
    </row>
    <row r="407" spans="1:3">
      <c r="A407" s="186" t="str">
        <f>+IF(STF!A407&lt;&gt;"",STF!A407,"")</f>
        <v/>
      </c>
      <c r="B407" s="186" t="str">
        <f>+IF(STF!B407&lt;&gt;"",STF!B407,"")</f>
        <v/>
      </c>
      <c r="C407" s="186" t="str">
        <f>+IF(STF!H407&lt;&gt;"",STF!H407,"")</f>
        <v/>
      </c>
    </row>
    <row r="408" spans="1:3">
      <c r="A408" s="186" t="str">
        <f>+IF(STF!A408&lt;&gt;"",STF!A408,"")</f>
        <v/>
      </c>
      <c r="B408" s="186" t="str">
        <f>+IF(STF!B408&lt;&gt;"",STF!B408,"")</f>
        <v/>
      </c>
      <c r="C408" s="186" t="str">
        <f>+IF(STF!H408&lt;&gt;"",STF!H408,"")</f>
        <v/>
      </c>
    </row>
    <row r="409" spans="1:3">
      <c r="A409" s="186" t="str">
        <f>+IF(STF!A409&lt;&gt;"",STF!A409,"")</f>
        <v/>
      </c>
      <c r="B409" s="186" t="str">
        <f>+IF(STF!B409&lt;&gt;"",STF!B409,"")</f>
        <v/>
      </c>
      <c r="C409" s="186" t="str">
        <f>+IF(STF!H409&lt;&gt;"",STF!H409,"")</f>
        <v/>
      </c>
    </row>
    <row r="410" spans="1:3">
      <c r="A410" s="186" t="str">
        <f>+IF(STF!A410&lt;&gt;"",STF!A410,"")</f>
        <v/>
      </c>
      <c r="B410" s="186" t="str">
        <f>+IF(STF!B410&lt;&gt;"",STF!B410,"")</f>
        <v/>
      </c>
      <c r="C410" s="186" t="str">
        <f>+IF(STF!H410&lt;&gt;"",STF!H410,"")</f>
        <v/>
      </c>
    </row>
    <row r="411" spans="1:3">
      <c r="A411" s="186" t="str">
        <f>+IF(STF!A411&lt;&gt;"",STF!A411,"")</f>
        <v/>
      </c>
      <c r="B411" s="186" t="str">
        <f>+IF(STF!B411&lt;&gt;"",STF!B411,"")</f>
        <v/>
      </c>
      <c r="C411" s="186" t="str">
        <f>+IF(STF!H411&lt;&gt;"",STF!H411,"")</f>
        <v/>
      </c>
    </row>
    <row r="412" spans="1:3">
      <c r="A412" s="186" t="str">
        <f>+IF(STF!A412&lt;&gt;"",STF!A412,"")</f>
        <v/>
      </c>
      <c r="B412" s="186" t="str">
        <f>+IF(STF!B412&lt;&gt;"",STF!B412,"")</f>
        <v/>
      </c>
      <c r="C412" s="186" t="str">
        <f>+IF(STF!H412&lt;&gt;"",STF!H412,"")</f>
        <v/>
      </c>
    </row>
    <row r="413" spans="1:3">
      <c r="A413" s="186" t="str">
        <f>+IF(STF!A413&lt;&gt;"",STF!A413,"")</f>
        <v/>
      </c>
      <c r="B413" s="186" t="str">
        <f>+IF(STF!B413&lt;&gt;"",STF!B413,"")</f>
        <v/>
      </c>
      <c r="C413" s="186" t="str">
        <f>+IF(STF!H413&lt;&gt;"",STF!H413,"")</f>
        <v/>
      </c>
    </row>
    <row r="414" spans="1:3">
      <c r="A414" s="186" t="str">
        <f>+IF(STF!A414&lt;&gt;"",STF!A414,"")</f>
        <v/>
      </c>
      <c r="B414" s="186" t="str">
        <f>+IF(STF!B414&lt;&gt;"",STF!B414,"")</f>
        <v/>
      </c>
      <c r="C414" s="186" t="str">
        <f>+IF(STF!H414&lt;&gt;"",STF!H414,"")</f>
        <v/>
      </c>
    </row>
    <row r="415" spans="1:3">
      <c r="A415" s="186" t="str">
        <f>+IF(STF!A415&lt;&gt;"",STF!A415,"")</f>
        <v/>
      </c>
      <c r="B415" s="186" t="str">
        <f>+IF(STF!B415&lt;&gt;"",STF!B415,"")</f>
        <v/>
      </c>
      <c r="C415" s="186" t="str">
        <f>+IF(STF!H415&lt;&gt;"",STF!H415,"")</f>
        <v/>
      </c>
    </row>
    <row r="416" spans="1:3">
      <c r="A416" s="186" t="str">
        <f>+IF(STF!A416&lt;&gt;"",STF!A416,"")</f>
        <v/>
      </c>
      <c r="B416" s="186" t="str">
        <f>+IF(STF!B416&lt;&gt;"",STF!B416,"")</f>
        <v/>
      </c>
      <c r="C416" s="186" t="str">
        <f>+IF(STF!H416&lt;&gt;"",STF!H416,"")</f>
        <v/>
      </c>
    </row>
    <row r="417" spans="1:3">
      <c r="A417" s="186" t="str">
        <f>+IF(STF!A417&lt;&gt;"",STF!A417,"")</f>
        <v/>
      </c>
      <c r="B417" s="186" t="str">
        <f>+IF(STF!B417&lt;&gt;"",STF!B417,"")</f>
        <v/>
      </c>
      <c r="C417" s="186" t="str">
        <f>+IF(STF!H417&lt;&gt;"",STF!H417,"")</f>
        <v/>
      </c>
    </row>
    <row r="418" spans="1:3">
      <c r="A418" s="186" t="str">
        <f>+IF(STF!A418&lt;&gt;"",STF!A418,"")</f>
        <v/>
      </c>
      <c r="B418" s="186" t="str">
        <f>+IF(STF!B418&lt;&gt;"",STF!B418,"")</f>
        <v/>
      </c>
      <c r="C418" s="186" t="str">
        <f>+IF(STF!H418&lt;&gt;"",STF!H418,"")</f>
        <v/>
      </c>
    </row>
    <row r="419" spans="1:3">
      <c r="A419" s="186" t="str">
        <f>+IF(STF!A419&lt;&gt;"",STF!A419,"")</f>
        <v/>
      </c>
      <c r="B419" s="186" t="str">
        <f>+IF(STF!B419&lt;&gt;"",STF!B419,"")</f>
        <v/>
      </c>
      <c r="C419" s="186" t="str">
        <f>+IF(STF!H419&lt;&gt;"",STF!H419,"")</f>
        <v/>
      </c>
    </row>
    <row r="420" spans="1:3">
      <c r="A420" s="186" t="str">
        <f>+IF(STF!A420&lt;&gt;"",STF!A420,"")</f>
        <v/>
      </c>
      <c r="B420" s="186" t="str">
        <f>+IF(STF!B420&lt;&gt;"",STF!B420,"")</f>
        <v/>
      </c>
      <c r="C420" s="186" t="str">
        <f>+IF(STF!H420&lt;&gt;"",STF!H420,"")</f>
        <v/>
      </c>
    </row>
    <row r="421" spans="1:3">
      <c r="A421" s="186" t="str">
        <f>+IF(STF!A421&lt;&gt;"",STF!A421,"")</f>
        <v/>
      </c>
      <c r="B421" s="186" t="str">
        <f>+IF(STF!B421&lt;&gt;"",STF!B421,"")</f>
        <v/>
      </c>
      <c r="C421" s="186" t="str">
        <f>+IF(STF!H421&lt;&gt;"",STF!H421,"")</f>
        <v/>
      </c>
    </row>
    <row r="422" spans="1:3">
      <c r="A422" s="186" t="str">
        <f>+IF(STF!A422&lt;&gt;"",STF!A422,"")</f>
        <v/>
      </c>
      <c r="B422" s="186" t="str">
        <f>+IF(STF!B422&lt;&gt;"",STF!B422,"")</f>
        <v/>
      </c>
      <c r="C422" s="186" t="str">
        <f>+IF(STF!H422&lt;&gt;"",STF!H422,"")</f>
        <v/>
      </c>
    </row>
    <row r="423" spans="1:3">
      <c r="A423" s="186" t="str">
        <f>+IF(STF!A423&lt;&gt;"",STF!A423,"")</f>
        <v/>
      </c>
      <c r="B423" s="186" t="str">
        <f>+IF(STF!B423&lt;&gt;"",STF!B423,"")</f>
        <v/>
      </c>
      <c r="C423" s="186" t="str">
        <f>+IF(STF!H423&lt;&gt;"",STF!H423,"")</f>
        <v/>
      </c>
    </row>
    <row r="424" spans="1:3">
      <c r="A424" s="186" t="str">
        <f>+IF(STF!A424&lt;&gt;"",STF!A424,"")</f>
        <v/>
      </c>
      <c r="B424" s="186" t="str">
        <f>+IF(STF!B424&lt;&gt;"",STF!B424,"")</f>
        <v/>
      </c>
      <c r="C424" s="186" t="str">
        <f>+IF(STF!H424&lt;&gt;"",STF!H424,"")</f>
        <v/>
      </c>
    </row>
    <row r="425" spans="1:3">
      <c r="A425" s="186" t="str">
        <f>+IF(STF!A425&lt;&gt;"",STF!A425,"")</f>
        <v/>
      </c>
      <c r="B425" s="186" t="str">
        <f>+IF(STF!B425&lt;&gt;"",STF!B425,"")</f>
        <v/>
      </c>
      <c r="C425" s="186" t="str">
        <f>+IF(STF!H425&lt;&gt;"",STF!H425,"")</f>
        <v/>
      </c>
    </row>
    <row r="426" spans="1:3">
      <c r="A426" s="186" t="str">
        <f>+IF(STF!A426&lt;&gt;"",STF!A426,"")</f>
        <v/>
      </c>
      <c r="B426" s="186" t="str">
        <f>+IF(STF!B426&lt;&gt;"",STF!B426,"")</f>
        <v/>
      </c>
      <c r="C426" s="186" t="str">
        <f>+IF(STF!H426&lt;&gt;"",STF!H426,"")</f>
        <v/>
      </c>
    </row>
    <row r="427" spans="1:3">
      <c r="A427" s="186" t="str">
        <f>+IF(STF!A427&lt;&gt;"",STF!A427,"")</f>
        <v/>
      </c>
      <c r="B427" s="186" t="str">
        <f>+IF(STF!B427&lt;&gt;"",STF!B427,"")</f>
        <v/>
      </c>
      <c r="C427" s="186" t="str">
        <f>+IF(STF!H427&lt;&gt;"",STF!H427,"")</f>
        <v/>
      </c>
    </row>
    <row r="428" spans="1:3">
      <c r="A428" s="186" t="str">
        <f>+IF(STF!A428&lt;&gt;"",STF!A428,"")</f>
        <v/>
      </c>
      <c r="B428" s="186" t="str">
        <f>+IF(STF!B428&lt;&gt;"",STF!B428,"")</f>
        <v/>
      </c>
      <c r="C428" s="186" t="str">
        <f>+IF(STF!H428&lt;&gt;"",STF!H428,"")</f>
        <v/>
      </c>
    </row>
    <row r="429" spans="1:3">
      <c r="A429" s="186" t="str">
        <f>+IF(STF!A429&lt;&gt;"",STF!A429,"")</f>
        <v/>
      </c>
      <c r="B429" s="186" t="str">
        <f>+IF(STF!B429&lt;&gt;"",STF!B429,"")</f>
        <v/>
      </c>
      <c r="C429" s="186" t="str">
        <f>+IF(STF!H429&lt;&gt;"",STF!H429,"")</f>
        <v/>
      </c>
    </row>
    <row r="430" spans="1:3">
      <c r="A430" s="186" t="str">
        <f>+IF(STF!A430&lt;&gt;"",STF!A430,"")</f>
        <v/>
      </c>
      <c r="B430" s="186" t="str">
        <f>+IF(STF!B430&lt;&gt;"",STF!B430,"")</f>
        <v/>
      </c>
      <c r="C430" s="186" t="str">
        <f>+IF(STF!H430&lt;&gt;"",STF!H430,"")</f>
        <v/>
      </c>
    </row>
    <row r="431" spans="1:3">
      <c r="A431" s="186" t="str">
        <f>+IF(STF!A431&lt;&gt;"",STF!A431,"")</f>
        <v/>
      </c>
      <c r="B431" s="186" t="str">
        <f>+IF(STF!B431&lt;&gt;"",STF!B431,"")</f>
        <v/>
      </c>
      <c r="C431" s="186" t="str">
        <f>+IF(STF!H431&lt;&gt;"",STF!H431,"")</f>
        <v/>
      </c>
    </row>
    <row r="432" spans="1:3">
      <c r="A432" s="186" t="str">
        <f>+IF(STF!A432&lt;&gt;"",STF!A432,"")</f>
        <v/>
      </c>
      <c r="B432" s="186" t="str">
        <f>+IF(STF!B432&lt;&gt;"",STF!B432,"")</f>
        <v/>
      </c>
      <c r="C432" s="186" t="str">
        <f>+IF(STF!H432&lt;&gt;"",STF!H432,"")</f>
        <v/>
      </c>
    </row>
    <row r="433" spans="1:3">
      <c r="A433" s="186" t="str">
        <f>+IF(STF!A433&lt;&gt;"",STF!A433,"")</f>
        <v/>
      </c>
      <c r="B433" s="186" t="str">
        <f>+IF(STF!B433&lt;&gt;"",STF!B433,"")</f>
        <v/>
      </c>
      <c r="C433" s="186" t="str">
        <f>+IF(STF!H433&lt;&gt;"",STF!H433,"")</f>
        <v/>
      </c>
    </row>
    <row r="434" spans="1:3">
      <c r="A434" s="186" t="str">
        <f>+IF(STF!A434&lt;&gt;"",STF!A434,"")</f>
        <v/>
      </c>
      <c r="B434" s="186" t="str">
        <f>+IF(STF!B434&lt;&gt;"",STF!B434,"")</f>
        <v/>
      </c>
      <c r="C434" s="186" t="str">
        <f>+IF(STF!H434&lt;&gt;"",STF!H434,"")</f>
        <v/>
      </c>
    </row>
    <row r="435" spans="1:3">
      <c r="A435" s="186" t="str">
        <f>+IF(STF!A435&lt;&gt;"",STF!A435,"")</f>
        <v/>
      </c>
      <c r="B435" s="186" t="str">
        <f>+IF(STF!B435&lt;&gt;"",STF!B435,"")</f>
        <v/>
      </c>
      <c r="C435" s="186" t="str">
        <f>+IF(STF!H435&lt;&gt;"",STF!H435,"")</f>
        <v/>
      </c>
    </row>
    <row r="436" spans="1:3">
      <c r="A436" s="186" t="str">
        <f>+IF(STF!A436&lt;&gt;"",STF!A436,"")</f>
        <v/>
      </c>
      <c r="B436" s="186" t="str">
        <f>+IF(STF!B436&lt;&gt;"",STF!B436,"")</f>
        <v/>
      </c>
      <c r="C436" s="186" t="str">
        <f>+IF(STF!H436&lt;&gt;"",STF!H436,"")</f>
        <v/>
      </c>
    </row>
    <row r="437" spans="1:3">
      <c r="A437" s="186" t="str">
        <f>+IF(STF!A437&lt;&gt;"",STF!A437,"")</f>
        <v/>
      </c>
      <c r="B437" s="186" t="str">
        <f>+IF(STF!B437&lt;&gt;"",STF!B437,"")</f>
        <v/>
      </c>
      <c r="C437" s="186" t="str">
        <f>+IF(STF!H437&lt;&gt;"",STF!H437,"")</f>
        <v/>
      </c>
    </row>
    <row r="438" spans="1:3">
      <c r="A438" s="186" t="str">
        <f>+IF(STF!A438&lt;&gt;"",STF!A438,"")</f>
        <v/>
      </c>
      <c r="B438" s="186" t="str">
        <f>+IF(STF!B438&lt;&gt;"",STF!B438,"")</f>
        <v/>
      </c>
      <c r="C438" s="186" t="str">
        <f>+IF(STF!H438&lt;&gt;"",STF!H438,"")</f>
        <v/>
      </c>
    </row>
    <row r="439" spans="1:3">
      <c r="A439" s="186" t="str">
        <f>+IF(STF!A439&lt;&gt;"",STF!A439,"")</f>
        <v/>
      </c>
      <c r="B439" s="186" t="str">
        <f>+IF(STF!B439&lt;&gt;"",STF!B439,"")</f>
        <v/>
      </c>
      <c r="C439" s="186" t="str">
        <f>+IF(STF!H439&lt;&gt;"",STF!H439,"")</f>
        <v/>
      </c>
    </row>
    <row r="440" spans="1:3">
      <c r="A440" s="186" t="str">
        <f>+IF(STF!A440&lt;&gt;"",STF!A440,"")</f>
        <v/>
      </c>
      <c r="B440" s="186" t="str">
        <f>+IF(STF!B440&lt;&gt;"",STF!B440,"")</f>
        <v/>
      </c>
      <c r="C440" s="186" t="str">
        <f>+IF(STF!H440&lt;&gt;"",STF!H440,"")</f>
        <v/>
      </c>
    </row>
    <row r="441" spans="1:3">
      <c r="A441" s="186" t="str">
        <f>+IF(STF!A441&lt;&gt;"",STF!A441,"")</f>
        <v/>
      </c>
      <c r="B441" s="186" t="str">
        <f>+IF(STF!B441&lt;&gt;"",STF!B441,"")</f>
        <v/>
      </c>
      <c r="C441" s="186" t="str">
        <f>+IF(STF!H441&lt;&gt;"",STF!H441,"")</f>
        <v/>
      </c>
    </row>
    <row r="442" spans="1:3">
      <c r="A442" s="186" t="str">
        <f>+IF(STF!A442&lt;&gt;"",STF!A442,"")</f>
        <v/>
      </c>
      <c r="B442" s="186" t="str">
        <f>+IF(STF!B442&lt;&gt;"",STF!B442,"")</f>
        <v/>
      </c>
      <c r="C442" s="186" t="str">
        <f>+IF(STF!H442&lt;&gt;"",STF!H442,"")</f>
        <v/>
      </c>
    </row>
    <row r="443" spans="1:3">
      <c r="A443" s="186" t="str">
        <f>+IF(STF!A443&lt;&gt;"",STF!A443,"")</f>
        <v/>
      </c>
      <c r="B443" s="186" t="str">
        <f>+IF(STF!B443&lt;&gt;"",STF!B443,"")</f>
        <v/>
      </c>
      <c r="C443" s="186" t="str">
        <f>+IF(STF!H443&lt;&gt;"",STF!H443,"")</f>
        <v/>
      </c>
    </row>
    <row r="444" spans="1:3">
      <c r="A444" s="186" t="str">
        <f>+IF(STF!A444&lt;&gt;"",STF!A444,"")</f>
        <v/>
      </c>
      <c r="B444" s="186" t="str">
        <f>+IF(STF!B444&lt;&gt;"",STF!B444,"")</f>
        <v/>
      </c>
      <c r="C444" s="186" t="str">
        <f>+IF(STF!H444&lt;&gt;"",STF!H444,"")</f>
        <v/>
      </c>
    </row>
    <row r="445" spans="1:3">
      <c r="A445" s="186" t="str">
        <f>+IF(STF!A445&lt;&gt;"",STF!A445,"")</f>
        <v/>
      </c>
      <c r="B445" s="186" t="str">
        <f>+IF(STF!B445&lt;&gt;"",STF!B445,"")</f>
        <v/>
      </c>
      <c r="C445" s="186" t="str">
        <f>+IF(STF!H445&lt;&gt;"",STF!H445,"")</f>
        <v/>
      </c>
    </row>
    <row r="446" spans="1:3">
      <c r="A446" s="186" t="str">
        <f>+IF(STF!A446&lt;&gt;"",STF!A446,"")</f>
        <v/>
      </c>
      <c r="B446" s="186" t="str">
        <f>+IF(STF!B446&lt;&gt;"",STF!B446,"")</f>
        <v/>
      </c>
      <c r="C446" s="186" t="str">
        <f>+IF(STF!H446&lt;&gt;"",STF!H446,"")</f>
        <v/>
      </c>
    </row>
    <row r="447" spans="1:3">
      <c r="A447" s="186" t="str">
        <f>+IF(STF!A447&lt;&gt;"",STF!A447,"")</f>
        <v/>
      </c>
      <c r="B447" s="186" t="str">
        <f>+IF(STF!B447&lt;&gt;"",STF!B447,"")</f>
        <v/>
      </c>
      <c r="C447" s="186" t="str">
        <f>+IF(STF!H447&lt;&gt;"",STF!H447,"")</f>
        <v/>
      </c>
    </row>
    <row r="448" spans="1:3">
      <c r="A448" s="186" t="str">
        <f>+IF(STF!A448&lt;&gt;"",STF!A448,"")</f>
        <v/>
      </c>
      <c r="B448" s="186" t="str">
        <f>+IF(STF!B448&lt;&gt;"",STF!B448,"")</f>
        <v/>
      </c>
      <c r="C448" s="186" t="str">
        <f>+IF(STF!H448&lt;&gt;"",STF!H448,"")</f>
        <v/>
      </c>
    </row>
    <row r="449" spans="1:3">
      <c r="A449" s="186" t="str">
        <f>+IF(STF!A449&lt;&gt;"",STF!A449,"")</f>
        <v/>
      </c>
      <c r="B449" s="186" t="str">
        <f>+IF(STF!B449&lt;&gt;"",STF!B449,"")</f>
        <v/>
      </c>
      <c r="C449" s="186" t="str">
        <f>+IF(STF!H449&lt;&gt;"",STF!H449,"")</f>
        <v/>
      </c>
    </row>
    <row r="450" spans="1:3">
      <c r="A450" s="186" t="str">
        <f>+IF(STF!A450&lt;&gt;"",STF!A450,"")</f>
        <v/>
      </c>
      <c r="B450" s="186" t="str">
        <f>+IF(STF!B450&lt;&gt;"",STF!B450,"")</f>
        <v/>
      </c>
      <c r="C450" s="186" t="str">
        <f>+IF(STF!H450&lt;&gt;"",STF!H450,"")</f>
        <v/>
      </c>
    </row>
    <row r="451" spans="1:3">
      <c r="A451" s="186" t="str">
        <f>+IF(STF!A451&lt;&gt;"",STF!A451,"")</f>
        <v/>
      </c>
      <c r="B451" s="186" t="str">
        <f>+IF(STF!B451&lt;&gt;"",STF!B451,"")</f>
        <v/>
      </c>
      <c r="C451" s="186" t="str">
        <f>+IF(STF!H451&lt;&gt;"",STF!H451,"")</f>
        <v/>
      </c>
    </row>
    <row r="452" spans="1:3">
      <c r="A452" s="186" t="str">
        <f>+IF(STF!A452&lt;&gt;"",STF!A452,"")</f>
        <v/>
      </c>
      <c r="B452" s="186" t="str">
        <f>+IF(STF!B452&lt;&gt;"",STF!B452,"")</f>
        <v/>
      </c>
      <c r="C452" s="186" t="str">
        <f>+IF(STF!H452&lt;&gt;"",STF!H452,"")</f>
        <v/>
      </c>
    </row>
    <row r="453" spans="1:3">
      <c r="A453" s="186" t="str">
        <f>+IF(STF!A453&lt;&gt;"",STF!A453,"")</f>
        <v/>
      </c>
      <c r="B453" s="186" t="str">
        <f>+IF(STF!B453&lt;&gt;"",STF!B453,"")</f>
        <v/>
      </c>
      <c r="C453" s="186" t="str">
        <f>+IF(STF!H453&lt;&gt;"",STF!H453,"")</f>
        <v/>
      </c>
    </row>
    <row r="454" spans="1:3">
      <c r="A454" s="186" t="str">
        <f>+IF(STF!A454&lt;&gt;"",STF!A454,"")</f>
        <v/>
      </c>
      <c r="B454" s="186" t="str">
        <f>+IF(STF!B454&lt;&gt;"",STF!B454,"")</f>
        <v/>
      </c>
      <c r="C454" s="186" t="str">
        <f>+IF(STF!H454&lt;&gt;"",STF!H454,"")</f>
        <v/>
      </c>
    </row>
    <row r="455" spans="1:3">
      <c r="A455" s="186" t="str">
        <f>+IF(STF!A455&lt;&gt;"",STF!A455,"")</f>
        <v/>
      </c>
      <c r="B455" s="186" t="str">
        <f>+IF(STF!B455&lt;&gt;"",STF!B455,"")</f>
        <v/>
      </c>
      <c r="C455" s="186" t="str">
        <f>+IF(STF!H455&lt;&gt;"",STF!H455,"")</f>
        <v/>
      </c>
    </row>
    <row r="456" spans="1:3">
      <c r="A456" s="186" t="str">
        <f>+IF(STF!A456&lt;&gt;"",STF!A456,"")</f>
        <v/>
      </c>
      <c r="B456" s="186" t="str">
        <f>+IF(STF!B456&lt;&gt;"",STF!B456,"")</f>
        <v/>
      </c>
      <c r="C456" s="186" t="str">
        <f>+IF(STF!H456&lt;&gt;"",STF!H456,"")</f>
        <v/>
      </c>
    </row>
    <row r="457" spans="1:3">
      <c r="A457" s="186" t="str">
        <f>+IF(STF!A457&lt;&gt;"",STF!A457,"")</f>
        <v/>
      </c>
      <c r="B457" s="186" t="str">
        <f>+IF(STF!B457&lt;&gt;"",STF!B457,"")</f>
        <v/>
      </c>
      <c r="C457" s="186" t="str">
        <f>+IF(STF!H457&lt;&gt;"",STF!H457,"")</f>
        <v/>
      </c>
    </row>
    <row r="458" spans="1:3">
      <c r="A458" s="186" t="str">
        <f>+IF(STF!A458&lt;&gt;"",STF!A458,"")</f>
        <v/>
      </c>
      <c r="B458" s="186" t="str">
        <f>+IF(STF!B458&lt;&gt;"",STF!B458,"")</f>
        <v/>
      </c>
      <c r="C458" s="186" t="str">
        <f>+IF(STF!H458&lt;&gt;"",STF!H458,"")</f>
        <v/>
      </c>
    </row>
    <row r="459" spans="1:3">
      <c r="A459" s="186" t="str">
        <f>+IF(STF!A459&lt;&gt;"",STF!A459,"")</f>
        <v/>
      </c>
      <c r="B459" s="186" t="str">
        <f>+IF(STF!B459&lt;&gt;"",STF!B459,"")</f>
        <v/>
      </c>
      <c r="C459" s="186" t="str">
        <f>+IF(STF!H459&lt;&gt;"",STF!H459,"")</f>
        <v/>
      </c>
    </row>
    <row r="460" spans="1:3">
      <c r="A460" s="186" t="str">
        <f>+IF(STF!A460&lt;&gt;"",STF!A460,"")</f>
        <v/>
      </c>
      <c r="B460" s="186" t="str">
        <f>+IF(STF!B460&lt;&gt;"",STF!B460,"")</f>
        <v/>
      </c>
      <c r="C460" s="186" t="str">
        <f>+IF(STF!H460&lt;&gt;"",STF!H460,"")</f>
        <v/>
      </c>
    </row>
    <row r="461" spans="1:3">
      <c r="A461" s="186" t="str">
        <f>+IF(STF!A461&lt;&gt;"",STF!A461,"")</f>
        <v/>
      </c>
      <c r="B461" s="186" t="str">
        <f>+IF(STF!B461&lt;&gt;"",STF!B461,"")</f>
        <v/>
      </c>
      <c r="C461" s="186" t="str">
        <f>+IF(STF!H461&lt;&gt;"",STF!H461,"")</f>
        <v/>
      </c>
    </row>
    <row r="462" spans="1:3">
      <c r="A462" s="186" t="str">
        <f>+IF(STF!A462&lt;&gt;"",STF!A462,"")</f>
        <v/>
      </c>
      <c r="B462" s="186" t="str">
        <f>+IF(STF!B462&lt;&gt;"",STF!B462,"")</f>
        <v/>
      </c>
      <c r="C462" s="186" t="str">
        <f>+IF(STF!H462&lt;&gt;"",STF!H462,"")</f>
        <v/>
      </c>
    </row>
    <row r="463" spans="1:3">
      <c r="A463" s="186" t="str">
        <f>+IF(STF!A463&lt;&gt;"",STF!A463,"")</f>
        <v/>
      </c>
      <c r="B463" s="186" t="str">
        <f>+IF(STF!B463&lt;&gt;"",STF!B463,"")</f>
        <v/>
      </c>
      <c r="C463" s="186" t="str">
        <f>+IF(STF!H463&lt;&gt;"",STF!H463,"")</f>
        <v/>
      </c>
    </row>
    <row r="464" spans="1:3">
      <c r="A464" s="186" t="str">
        <f>+IF(STF!A464&lt;&gt;"",STF!A464,"")</f>
        <v/>
      </c>
      <c r="B464" s="186" t="str">
        <f>+IF(STF!B464&lt;&gt;"",STF!B464,"")</f>
        <v/>
      </c>
      <c r="C464" s="186" t="str">
        <f>+IF(STF!H464&lt;&gt;"",STF!H464,"")</f>
        <v/>
      </c>
    </row>
    <row r="465" spans="1:3">
      <c r="A465" s="186" t="str">
        <f>+IF(STF!A465&lt;&gt;"",STF!A465,"")</f>
        <v/>
      </c>
      <c r="B465" s="186" t="str">
        <f>+IF(STF!B465&lt;&gt;"",STF!B465,"")</f>
        <v/>
      </c>
      <c r="C465" s="186" t="str">
        <f>+IF(STF!H465&lt;&gt;"",STF!H465,"")</f>
        <v/>
      </c>
    </row>
    <row r="466" spans="1:3">
      <c r="A466" s="186" t="str">
        <f>+IF(STF!A466&lt;&gt;"",STF!A466,"")</f>
        <v/>
      </c>
      <c r="B466" s="186" t="str">
        <f>+IF(STF!B466&lt;&gt;"",STF!B466,"")</f>
        <v/>
      </c>
      <c r="C466" s="186" t="str">
        <f>+IF(STF!H466&lt;&gt;"",STF!H466,"")</f>
        <v/>
      </c>
    </row>
    <row r="467" spans="1:3">
      <c r="A467" s="186" t="str">
        <f>+IF(STF!A467&lt;&gt;"",STF!A467,"")</f>
        <v/>
      </c>
      <c r="B467" s="186" t="str">
        <f>+IF(STF!B467&lt;&gt;"",STF!B467,"")</f>
        <v/>
      </c>
      <c r="C467" s="186" t="str">
        <f>+IF(STF!H467&lt;&gt;"",STF!H467,"")</f>
        <v/>
      </c>
    </row>
    <row r="468" spans="1:3">
      <c r="A468" s="186" t="str">
        <f>+IF(STF!A468&lt;&gt;"",STF!A468,"")</f>
        <v/>
      </c>
      <c r="B468" s="186" t="str">
        <f>+IF(STF!B468&lt;&gt;"",STF!B468,"")</f>
        <v/>
      </c>
      <c r="C468" s="186" t="str">
        <f>+IF(STF!H468&lt;&gt;"",STF!H468,"")</f>
        <v/>
      </c>
    </row>
    <row r="469" spans="1:3">
      <c r="A469" s="186" t="str">
        <f>+IF(STF!A469&lt;&gt;"",STF!A469,"")</f>
        <v/>
      </c>
      <c r="B469" s="186" t="str">
        <f>+IF(STF!B469&lt;&gt;"",STF!B469,"")</f>
        <v/>
      </c>
      <c r="C469" s="186" t="str">
        <f>+IF(STF!H469&lt;&gt;"",STF!H469,"")</f>
        <v/>
      </c>
    </row>
    <row r="470" spans="1:3">
      <c r="A470" s="186" t="str">
        <f>+IF(STF!A470&lt;&gt;"",STF!A470,"")</f>
        <v/>
      </c>
      <c r="B470" s="186" t="str">
        <f>+IF(STF!B470&lt;&gt;"",STF!B470,"")</f>
        <v/>
      </c>
      <c r="C470" s="186" t="str">
        <f>+IF(STF!H470&lt;&gt;"",STF!H470,"")</f>
        <v/>
      </c>
    </row>
    <row r="471" spans="1:3">
      <c r="A471" s="186" t="str">
        <f>+IF(STF!A471&lt;&gt;"",STF!A471,"")</f>
        <v/>
      </c>
      <c r="B471" s="186" t="str">
        <f>+IF(STF!B471&lt;&gt;"",STF!B471,"")</f>
        <v/>
      </c>
      <c r="C471" s="186" t="str">
        <f>+IF(STF!H471&lt;&gt;"",STF!H471,"")</f>
        <v/>
      </c>
    </row>
    <row r="472" spans="1:3">
      <c r="A472" s="186" t="str">
        <f>+IF(STF!A472&lt;&gt;"",STF!A472,"")</f>
        <v/>
      </c>
      <c r="B472" s="186" t="str">
        <f>+IF(STF!B472&lt;&gt;"",STF!B472,"")</f>
        <v/>
      </c>
      <c r="C472" s="186" t="str">
        <f>+IF(STF!H472&lt;&gt;"",STF!H472,"")</f>
        <v/>
      </c>
    </row>
    <row r="473" spans="1:3">
      <c r="A473" s="186" t="str">
        <f>+IF(STF!A473&lt;&gt;"",STF!A473,"")</f>
        <v/>
      </c>
      <c r="B473" s="186" t="str">
        <f>+IF(STF!B473&lt;&gt;"",STF!B473,"")</f>
        <v/>
      </c>
      <c r="C473" s="186" t="str">
        <f>+IF(STF!H473&lt;&gt;"",STF!H473,"")</f>
        <v/>
      </c>
    </row>
    <row r="474" spans="1:3">
      <c r="A474" s="186" t="str">
        <f>+IF(STF!A474&lt;&gt;"",STF!A474,"")</f>
        <v/>
      </c>
      <c r="B474" s="186" t="str">
        <f>+IF(STF!B474&lt;&gt;"",STF!B474,"")</f>
        <v/>
      </c>
      <c r="C474" s="186" t="str">
        <f>+IF(STF!H474&lt;&gt;"",STF!H474,"")</f>
        <v/>
      </c>
    </row>
    <row r="475" spans="1:3">
      <c r="A475" s="186" t="str">
        <f>+IF(STF!A475&lt;&gt;"",STF!A475,"")</f>
        <v/>
      </c>
      <c r="B475" s="186" t="str">
        <f>+IF(STF!B475&lt;&gt;"",STF!B475,"")</f>
        <v/>
      </c>
      <c r="C475" s="186" t="str">
        <f>+IF(STF!H475&lt;&gt;"",STF!H475,"")</f>
        <v/>
      </c>
    </row>
    <row r="476" spans="1:3">
      <c r="A476" s="186" t="str">
        <f>+IF(STF!A476&lt;&gt;"",STF!A476,"")</f>
        <v/>
      </c>
      <c r="B476" s="186" t="str">
        <f>+IF(STF!B476&lt;&gt;"",STF!B476,"")</f>
        <v/>
      </c>
      <c r="C476" s="186" t="str">
        <f>+IF(STF!H476&lt;&gt;"",STF!H476,"")</f>
        <v/>
      </c>
    </row>
    <row r="477" spans="1:3">
      <c r="A477" s="186" t="str">
        <f>+IF(STF!A477&lt;&gt;"",STF!A477,"")</f>
        <v/>
      </c>
      <c r="B477" s="186" t="str">
        <f>+IF(STF!B477&lt;&gt;"",STF!B477,"")</f>
        <v/>
      </c>
      <c r="C477" s="186" t="str">
        <f>+IF(STF!H477&lt;&gt;"",STF!H477,"")</f>
        <v/>
      </c>
    </row>
    <row r="478" spans="1:3">
      <c r="A478" s="186" t="str">
        <f>+IF(STF!A478&lt;&gt;"",STF!A478,"")</f>
        <v/>
      </c>
      <c r="B478" s="186" t="str">
        <f>+IF(STF!B478&lt;&gt;"",STF!B478,"")</f>
        <v/>
      </c>
      <c r="C478" s="186" t="str">
        <f>+IF(STF!H478&lt;&gt;"",STF!H478,"")</f>
        <v/>
      </c>
    </row>
    <row r="479" spans="1:3">
      <c r="A479" s="186" t="str">
        <f>+IF(STF!A479&lt;&gt;"",STF!A479,"")</f>
        <v/>
      </c>
      <c r="B479" s="186" t="str">
        <f>+IF(STF!B479&lt;&gt;"",STF!B479,"")</f>
        <v/>
      </c>
      <c r="C479" s="186" t="str">
        <f>+IF(STF!H479&lt;&gt;"",STF!H479,"")</f>
        <v/>
      </c>
    </row>
    <row r="480" spans="1:3">
      <c r="A480" s="186" t="str">
        <f>+IF(STF!A480&lt;&gt;"",STF!A480,"")</f>
        <v/>
      </c>
      <c r="B480" s="186" t="str">
        <f>+IF(STF!B480&lt;&gt;"",STF!B480,"")</f>
        <v/>
      </c>
      <c r="C480" s="186" t="str">
        <f>+IF(STF!H480&lt;&gt;"",STF!H480,"")</f>
        <v/>
      </c>
    </row>
    <row r="481" spans="1:3">
      <c r="A481" s="186" t="str">
        <f>+IF(STF!A481&lt;&gt;"",STF!A481,"")</f>
        <v/>
      </c>
      <c r="B481" s="186" t="str">
        <f>+IF(STF!B481&lt;&gt;"",STF!B481,"")</f>
        <v/>
      </c>
      <c r="C481" s="186" t="str">
        <f>+IF(STF!H481&lt;&gt;"",STF!H481,"")</f>
        <v/>
      </c>
    </row>
    <row r="482" spans="1:3">
      <c r="A482" s="186" t="str">
        <f>+IF(STF!A482&lt;&gt;"",STF!A482,"")</f>
        <v/>
      </c>
      <c r="B482" s="186" t="str">
        <f>+IF(STF!B482&lt;&gt;"",STF!B482,"")</f>
        <v/>
      </c>
      <c r="C482" s="186" t="str">
        <f>+IF(STF!H482&lt;&gt;"",STF!H482,"")</f>
        <v/>
      </c>
    </row>
    <row r="483" spans="1:3">
      <c r="A483" s="186" t="str">
        <f>+IF(STF!A483&lt;&gt;"",STF!A483,"")</f>
        <v/>
      </c>
      <c r="B483" s="186" t="str">
        <f>+IF(STF!B483&lt;&gt;"",STF!B483,"")</f>
        <v/>
      </c>
      <c r="C483" s="186" t="str">
        <f>+IF(STF!H483&lt;&gt;"",STF!H483,"")</f>
        <v/>
      </c>
    </row>
    <row r="484" spans="1:3">
      <c r="A484" s="186" t="str">
        <f>+IF(STF!A484&lt;&gt;"",STF!A484,"")</f>
        <v/>
      </c>
      <c r="B484" s="186" t="str">
        <f>+IF(STF!B484&lt;&gt;"",STF!B484,"")</f>
        <v/>
      </c>
      <c r="C484" s="186" t="str">
        <f>+IF(STF!H484&lt;&gt;"",STF!H484,"")</f>
        <v/>
      </c>
    </row>
    <row r="485" spans="1:3">
      <c r="A485" s="186" t="str">
        <f>+IF(STF!A485&lt;&gt;"",STF!A485,"")</f>
        <v/>
      </c>
      <c r="B485" s="186" t="str">
        <f>+IF(STF!B485&lt;&gt;"",STF!B485,"")</f>
        <v/>
      </c>
      <c r="C485" s="186" t="str">
        <f>+IF(STF!H485&lt;&gt;"",STF!H485,"")</f>
        <v/>
      </c>
    </row>
    <row r="486" spans="1:3">
      <c r="A486" s="186" t="str">
        <f>+IF(STF!A486&lt;&gt;"",STF!A486,"")</f>
        <v/>
      </c>
      <c r="B486" s="186" t="str">
        <f>+IF(STF!B486&lt;&gt;"",STF!B486,"")</f>
        <v/>
      </c>
      <c r="C486" s="186" t="str">
        <f>+IF(STF!H486&lt;&gt;"",STF!H486,"")</f>
        <v/>
      </c>
    </row>
    <row r="487" spans="1:3">
      <c r="A487" s="186" t="str">
        <f>+IF(STF!A487&lt;&gt;"",STF!A487,"")</f>
        <v/>
      </c>
      <c r="B487" s="186" t="str">
        <f>+IF(STF!B487&lt;&gt;"",STF!B487,"")</f>
        <v/>
      </c>
      <c r="C487" s="186" t="str">
        <f>+IF(STF!H487&lt;&gt;"",STF!H487,"")</f>
        <v/>
      </c>
    </row>
    <row r="488" spans="1:3">
      <c r="A488" s="186" t="str">
        <f>+IF(STF!A488&lt;&gt;"",STF!A488,"")</f>
        <v/>
      </c>
      <c r="B488" s="186" t="str">
        <f>+IF(STF!B488&lt;&gt;"",STF!B488,"")</f>
        <v/>
      </c>
      <c r="C488" s="186" t="str">
        <f>+IF(STF!H488&lt;&gt;"",STF!H488,"")</f>
        <v/>
      </c>
    </row>
    <row r="489" spans="1:3">
      <c r="A489" s="186" t="str">
        <f>+IF(STF!A489&lt;&gt;"",STF!A489,"")</f>
        <v/>
      </c>
      <c r="B489" s="186" t="str">
        <f>+IF(STF!B489&lt;&gt;"",STF!B489,"")</f>
        <v/>
      </c>
      <c r="C489" s="186" t="str">
        <f>+IF(STF!H489&lt;&gt;"",STF!H489,"")</f>
        <v/>
      </c>
    </row>
    <row r="490" spans="1:3">
      <c r="A490" s="186" t="str">
        <f>+IF(STF!A490&lt;&gt;"",STF!A490,"")</f>
        <v/>
      </c>
      <c r="B490" s="186" t="str">
        <f>+IF(STF!B490&lt;&gt;"",STF!B490,"")</f>
        <v/>
      </c>
      <c r="C490" s="186" t="str">
        <f>+IF(STF!H490&lt;&gt;"",STF!H490,"")</f>
        <v/>
      </c>
    </row>
    <row r="491" spans="1:3">
      <c r="A491" s="186" t="str">
        <f>+IF(STF!A491&lt;&gt;"",STF!A491,"")</f>
        <v/>
      </c>
      <c r="B491" s="186" t="str">
        <f>+IF(STF!B491&lt;&gt;"",STF!B491,"")</f>
        <v/>
      </c>
      <c r="C491" s="186" t="str">
        <f>+IF(STF!H491&lt;&gt;"",STF!H491,"")</f>
        <v/>
      </c>
    </row>
    <row r="492" spans="1:3">
      <c r="A492" s="186" t="str">
        <f>+IF(STF!A492&lt;&gt;"",STF!A492,"")</f>
        <v/>
      </c>
      <c r="B492" s="186" t="str">
        <f>+IF(STF!B492&lt;&gt;"",STF!B492,"")</f>
        <v/>
      </c>
      <c r="C492" s="186" t="str">
        <f>+IF(STF!H492&lt;&gt;"",STF!H492,"")</f>
        <v/>
      </c>
    </row>
    <row r="493" spans="1:3">
      <c r="A493" s="186" t="str">
        <f>+IF(STF!A493&lt;&gt;"",STF!A493,"")</f>
        <v/>
      </c>
      <c r="B493" s="186" t="str">
        <f>+IF(STF!B493&lt;&gt;"",STF!B493,"")</f>
        <v/>
      </c>
      <c r="C493" s="186" t="str">
        <f>+IF(STF!H493&lt;&gt;"",STF!H493,"")</f>
        <v/>
      </c>
    </row>
    <row r="494" spans="1:3">
      <c r="A494" s="186" t="str">
        <f>+IF(STF!A494&lt;&gt;"",STF!A494,"")</f>
        <v/>
      </c>
      <c r="B494" s="186" t="str">
        <f>+IF(STF!B494&lt;&gt;"",STF!B494,"")</f>
        <v/>
      </c>
      <c r="C494" s="186" t="str">
        <f>+IF(STF!H494&lt;&gt;"",STF!H494,"")</f>
        <v/>
      </c>
    </row>
    <row r="495" spans="1:3">
      <c r="A495" s="186" t="str">
        <f>+IF(STF!A495&lt;&gt;"",STF!A495,"")</f>
        <v/>
      </c>
      <c r="B495" s="186" t="str">
        <f>+IF(STF!B495&lt;&gt;"",STF!B495,"")</f>
        <v/>
      </c>
      <c r="C495" s="186" t="str">
        <f>+IF(STF!H495&lt;&gt;"",STF!H495,"")</f>
        <v/>
      </c>
    </row>
    <row r="496" spans="1:3">
      <c r="A496" s="186" t="str">
        <f>+IF(STF!A496&lt;&gt;"",STF!A496,"")</f>
        <v/>
      </c>
      <c r="B496" s="186" t="str">
        <f>+IF(STF!B496&lt;&gt;"",STF!B496,"")</f>
        <v/>
      </c>
      <c r="C496" s="186" t="str">
        <f>+IF(STF!H496&lt;&gt;"",STF!H496,"")</f>
        <v/>
      </c>
    </row>
    <row r="497" spans="1:3">
      <c r="A497" s="186" t="str">
        <f>+IF(STF!A497&lt;&gt;"",STF!A497,"")</f>
        <v/>
      </c>
      <c r="B497" s="186" t="str">
        <f>+IF(STF!B497&lt;&gt;"",STF!B497,"")</f>
        <v/>
      </c>
      <c r="C497" s="186" t="str">
        <f>+IF(STF!H497&lt;&gt;"",STF!H497,"")</f>
        <v/>
      </c>
    </row>
    <row r="498" spans="1:3">
      <c r="A498" s="186" t="str">
        <f>+IF(STF!A498&lt;&gt;"",STF!A498,"")</f>
        <v/>
      </c>
      <c r="B498" s="186" t="str">
        <f>+IF(STF!B498&lt;&gt;"",STF!B498,"")</f>
        <v/>
      </c>
      <c r="C498" s="186" t="str">
        <f>+IF(STF!H498&lt;&gt;"",STF!H498,"")</f>
        <v/>
      </c>
    </row>
    <row r="499" spans="1:3">
      <c r="A499" s="186" t="str">
        <f>+IF(STF!A499&lt;&gt;"",STF!A499,"")</f>
        <v/>
      </c>
      <c r="B499" s="186" t="str">
        <f>+IF(STF!B499&lt;&gt;"",STF!B499,"")</f>
        <v/>
      </c>
      <c r="C499" s="186" t="str">
        <f>+IF(STF!H499&lt;&gt;"",STF!H499,"")</f>
        <v/>
      </c>
    </row>
    <row r="500" spans="1:3">
      <c r="A500" s="186" t="str">
        <f>+IF(STF!A500&lt;&gt;"",STF!A500,"")</f>
        <v/>
      </c>
      <c r="B500" s="186" t="str">
        <f>+IF(STF!B500&lt;&gt;"",STF!B500,"")</f>
        <v/>
      </c>
      <c r="C500" s="186" t="str">
        <f>+IF(STF!H500&lt;&gt;"",STF!H500,"")</f>
        <v/>
      </c>
    </row>
    <row r="501" spans="1:3">
      <c r="A501" s="186" t="str">
        <f>+IF(STF!A501&lt;&gt;"",STF!A501,"")</f>
        <v/>
      </c>
      <c r="B501" s="186" t="str">
        <f>+IF(STF!B501&lt;&gt;"",STF!B501,"")</f>
        <v/>
      </c>
      <c r="C501" s="186" t="str">
        <f>+IF(STF!H501&lt;&gt;"",STF!H501,"")</f>
        <v/>
      </c>
    </row>
    <row r="502" spans="1:3">
      <c r="A502" s="186" t="str">
        <f>+IF(STF!A502&lt;&gt;"",STF!A502,"")</f>
        <v/>
      </c>
      <c r="B502" s="186" t="str">
        <f>+IF(STF!B502&lt;&gt;"",STF!B502,"")</f>
        <v/>
      </c>
      <c r="C502" s="186" t="str">
        <f>+IF(STF!H502&lt;&gt;"",STF!H502,"")</f>
        <v/>
      </c>
    </row>
    <row r="503" spans="1:3">
      <c r="A503" s="186" t="str">
        <f>+IF(STF!A503&lt;&gt;"",STF!A503,"")</f>
        <v/>
      </c>
      <c r="B503" s="186" t="str">
        <f>+IF(STF!B503&lt;&gt;"",STF!B503,"")</f>
        <v/>
      </c>
      <c r="C503" s="186" t="str">
        <f>+IF(STF!H503&lt;&gt;"",STF!H503,"")</f>
        <v/>
      </c>
    </row>
    <row r="504" spans="1:3">
      <c r="A504" s="186" t="str">
        <f>+IF(STF!A504&lt;&gt;"",STF!A504,"")</f>
        <v/>
      </c>
      <c r="B504" s="186" t="str">
        <f>+IF(STF!B504&lt;&gt;"",STF!B504,"")</f>
        <v/>
      </c>
      <c r="C504" s="186" t="str">
        <f>+IF(STF!H504&lt;&gt;"",STF!H504,"")</f>
        <v/>
      </c>
    </row>
    <row r="505" spans="1:3">
      <c r="A505" s="186" t="str">
        <f>+IF(STF!A505&lt;&gt;"",STF!A505,"")</f>
        <v/>
      </c>
      <c r="B505" s="186" t="str">
        <f>+IF(STF!B505&lt;&gt;"",STF!B505,"")</f>
        <v/>
      </c>
      <c r="C505" s="186" t="str">
        <f>+IF(STF!H505&lt;&gt;"",STF!H505,"")</f>
        <v/>
      </c>
    </row>
    <row r="506" spans="1:3">
      <c r="A506" s="186" t="str">
        <f>+IF(STF!A506&lt;&gt;"",STF!A506,"")</f>
        <v/>
      </c>
      <c r="B506" s="186" t="str">
        <f>+IF(STF!B506&lt;&gt;"",STF!B506,"")</f>
        <v/>
      </c>
      <c r="C506" s="186" t="str">
        <f>+IF(STF!H506&lt;&gt;"",STF!H506,"")</f>
        <v/>
      </c>
    </row>
    <row r="507" spans="1:3">
      <c r="A507" s="186" t="str">
        <f>+IF(STF!A507&lt;&gt;"",STF!A507,"")</f>
        <v/>
      </c>
      <c r="B507" s="186" t="str">
        <f>+IF(STF!B507&lt;&gt;"",STF!B507,"")</f>
        <v/>
      </c>
      <c r="C507" s="186" t="str">
        <f>+IF(STF!H507&lt;&gt;"",STF!H507,"")</f>
        <v/>
      </c>
    </row>
    <row r="508" spans="1:3">
      <c r="A508" s="186" t="str">
        <f>+IF(STF!A508&lt;&gt;"",STF!A508,"")</f>
        <v/>
      </c>
      <c r="B508" s="186" t="str">
        <f>+IF(STF!B508&lt;&gt;"",STF!B508,"")</f>
        <v/>
      </c>
      <c r="C508" s="186" t="str">
        <f>+IF(STF!H508&lt;&gt;"",STF!H508,"")</f>
        <v/>
      </c>
    </row>
    <row r="509" spans="1:3">
      <c r="A509" s="186" t="str">
        <f>+IF(STF!A509&lt;&gt;"",STF!A509,"")</f>
        <v/>
      </c>
      <c r="B509" s="186" t="str">
        <f>+IF(STF!B509&lt;&gt;"",STF!B509,"")</f>
        <v/>
      </c>
      <c r="C509" s="186" t="str">
        <f>+IF(STF!H509&lt;&gt;"",STF!H509,"")</f>
        <v/>
      </c>
    </row>
    <row r="510" spans="1:3">
      <c r="A510" s="186" t="str">
        <f>+IF(STF!A510&lt;&gt;"",STF!A510,"")</f>
        <v/>
      </c>
      <c r="B510" s="186" t="str">
        <f>+IF(STF!B510&lt;&gt;"",STF!B510,"")</f>
        <v/>
      </c>
      <c r="C510" s="186" t="str">
        <f>+IF(STF!H510&lt;&gt;"",STF!H510,"")</f>
        <v/>
      </c>
    </row>
    <row r="511" spans="1:3">
      <c r="A511" s="186" t="str">
        <f>+IF(STF!A511&lt;&gt;"",STF!A511,"")</f>
        <v/>
      </c>
      <c r="B511" s="186" t="str">
        <f>+IF(STF!B511&lt;&gt;"",STF!B511,"")</f>
        <v/>
      </c>
      <c r="C511" s="186" t="str">
        <f>+IF(STF!H511&lt;&gt;"",STF!H511,"")</f>
        <v/>
      </c>
    </row>
    <row r="512" spans="1:3">
      <c r="A512" s="186" t="str">
        <f>+IF(STF!A512&lt;&gt;"",STF!A512,"")</f>
        <v/>
      </c>
      <c r="B512" s="186" t="str">
        <f>+IF(STF!B512&lt;&gt;"",STF!B512,"")</f>
        <v/>
      </c>
      <c r="C512" s="186" t="str">
        <f>+IF(STF!H512&lt;&gt;"",STF!H512,"")</f>
        <v/>
      </c>
    </row>
    <row r="513" spans="1:3">
      <c r="A513" s="186" t="str">
        <f>+IF(STF!A513&lt;&gt;"",STF!A513,"")</f>
        <v/>
      </c>
      <c r="B513" s="186" t="str">
        <f>+IF(STF!B513&lt;&gt;"",STF!B513,"")</f>
        <v/>
      </c>
      <c r="C513" s="186" t="str">
        <f>+IF(STF!H513&lt;&gt;"",STF!H513,"")</f>
        <v/>
      </c>
    </row>
    <row r="514" spans="1:3">
      <c r="A514" s="186" t="str">
        <f>+IF(STF!A514&lt;&gt;"",STF!A514,"")</f>
        <v/>
      </c>
      <c r="B514" s="186" t="str">
        <f>+IF(STF!B514&lt;&gt;"",STF!B514,"")</f>
        <v/>
      </c>
      <c r="C514" s="186" t="str">
        <f>+IF(STF!H514&lt;&gt;"",STF!H514,"")</f>
        <v/>
      </c>
    </row>
    <row r="515" spans="1:3">
      <c r="A515" s="186" t="str">
        <f>+IF(STF!A515&lt;&gt;"",STF!A515,"")</f>
        <v/>
      </c>
      <c r="B515" s="186" t="str">
        <f>+IF(STF!B515&lt;&gt;"",STF!B515,"")</f>
        <v/>
      </c>
      <c r="C515" s="186" t="str">
        <f>+IF(STF!H515&lt;&gt;"",STF!H515,"")</f>
        <v/>
      </c>
    </row>
    <row r="516" spans="1:3">
      <c r="A516" s="186" t="str">
        <f>+IF(STF!A516&lt;&gt;"",STF!A516,"")</f>
        <v/>
      </c>
      <c r="B516" s="186" t="str">
        <f>+IF(STF!B516&lt;&gt;"",STF!B516,"")</f>
        <v/>
      </c>
      <c r="C516" s="186" t="str">
        <f>+IF(STF!H516&lt;&gt;"",STF!H516,"")</f>
        <v/>
      </c>
    </row>
    <row r="517" spans="1:3">
      <c r="A517" s="186" t="str">
        <f>+IF(STF!A517&lt;&gt;"",STF!A517,"")</f>
        <v/>
      </c>
      <c r="B517" s="186" t="str">
        <f>+IF(STF!B517&lt;&gt;"",STF!B517,"")</f>
        <v/>
      </c>
      <c r="C517" s="186" t="str">
        <f>+IF(STF!H517&lt;&gt;"",STF!H517,"")</f>
        <v/>
      </c>
    </row>
    <row r="518" spans="1:3">
      <c r="A518" s="186" t="str">
        <f>+IF(STF!A518&lt;&gt;"",STF!A518,"")</f>
        <v/>
      </c>
      <c r="B518" s="186" t="str">
        <f>+IF(STF!B518&lt;&gt;"",STF!B518,"")</f>
        <v/>
      </c>
      <c r="C518" s="186" t="str">
        <f>+IF(STF!H518&lt;&gt;"",STF!H518,"")</f>
        <v/>
      </c>
    </row>
    <row r="519" spans="1:3">
      <c r="A519" s="186" t="str">
        <f>+IF(STF!A519&lt;&gt;"",STF!A519,"")</f>
        <v/>
      </c>
      <c r="B519" s="186" t="str">
        <f>+IF(STF!B519&lt;&gt;"",STF!B519,"")</f>
        <v/>
      </c>
      <c r="C519" s="186" t="str">
        <f>+IF(STF!H519&lt;&gt;"",STF!H519,"")</f>
        <v/>
      </c>
    </row>
    <row r="520" spans="1:3">
      <c r="A520" s="186" t="str">
        <f>+IF(STF!A520&lt;&gt;"",STF!A520,"")</f>
        <v/>
      </c>
      <c r="B520" s="186" t="str">
        <f>+IF(STF!B520&lt;&gt;"",STF!B520,"")</f>
        <v/>
      </c>
      <c r="C520" s="186" t="str">
        <f>+IF(STF!H520&lt;&gt;"",STF!H520,"")</f>
        <v/>
      </c>
    </row>
    <row r="521" spans="1:3">
      <c r="A521" s="186" t="str">
        <f>+IF(STF!A521&lt;&gt;"",STF!A521,"")</f>
        <v/>
      </c>
      <c r="B521" s="186" t="str">
        <f>+IF(STF!B521&lt;&gt;"",STF!B521,"")</f>
        <v/>
      </c>
      <c r="C521" s="186" t="str">
        <f>+IF(STF!H521&lt;&gt;"",STF!H521,"")</f>
        <v/>
      </c>
    </row>
    <row r="522" spans="1:3">
      <c r="A522" s="186" t="str">
        <f>+IF(STF!A522&lt;&gt;"",STF!A522,"")</f>
        <v/>
      </c>
      <c r="B522" s="186" t="str">
        <f>+IF(STF!B522&lt;&gt;"",STF!B522,"")</f>
        <v/>
      </c>
      <c r="C522" s="186" t="str">
        <f>+IF(STF!H522&lt;&gt;"",STF!H522,"")</f>
        <v/>
      </c>
    </row>
    <row r="523" spans="1:3">
      <c r="A523" s="186" t="str">
        <f>+IF(STF!A523&lt;&gt;"",STF!A523,"")</f>
        <v/>
      </c>
      <c r="B523" s="186" t="str">
        <f>+IF(STF!B523&lt;&gt;"",STF!B523,"")</f>
        <v/>
      </c>
      <c r="C523" s="186" t="str">
        <f>+IF(STF!H523&lt;&gt;"",STF!H523,"")</f>
        <v/>
      </c>
    </row>
    <row r="524" spans="1:3">
      <c r="A524" s="186" t="str">
        <f>+IF(STF!A524&lt;&gt;"",STF!A524,"")</f>
        <v/>
      </c>
      <c r="B524" s="186" t="str">
        <f>+IF(STF!B524&lt;&gt;"",STF!B524,"")</f>
        <v/>
      </c>
      <c r="C524" s="186" t="str">
        <f>+IF(STF!H524&lt;&gt;"",STF!H524,"")</f>
        <v/>
      </c>
    </row>
    <row r="525" spans="1:3">
      <c r="A525" s="186" t="str">
        <f>+IF(STF!A525&lt;&gt;"",STF!A525,"")</f>
        <v/>
      </c>
      <c r="B525" s="186" t="str">
        <f>+IF(STF!B525&lt;&gt;"",STF!B525,"")</f>
        <v/>
      </c>
      <c r="C525" s="186" t="str">
        <f>+IF(STF!H525&lt;&gt;"",STF!H525,"")</f>
        <v/>
      </c>
    </row>
    <row r="526" spans="1:3">
      <c r="A526" s="186" t="str">
        <f>+IF(STF!A526&lt;&gt;"",STF!A526,"")</f>
        <v/>
      </c>
      <c r="B526" s="186" t="str">
        <f>+IF(STF!B526&lt;&gt;"",STF!B526,"")</f>
        <v/>
      </c>
      <c r="C526" s="186" t="str">
        <f>+IF(STF!H526&lt;&gt;"",STF!H526,"")</f>
        <v/>
      </c>
    </row>
    <row r="527" spans="1:3">
      <c r="A527" s="186" t="str">
        <f>+IF(STF!A527&lt;&gt;"",STF!A527,"")</f>
        <v/>
      </c>
      <c r="B527" s="186" t="str">
        <f>+IF(STF!B527&lt;&gt;"",STF!B527,"")</f>
        <v/>
      </c>
      <c r="C527" s="186" t="str">
        <f>+IF(STF!H527&lt;&gt;"",STF!H527,"")</f>
        <v/>
      </c>
    </row>
    <row r="528" spans="1:3">
      <c r="A528" s="186" t="str">
        <f>+IF(STF!A528&lt;&gt;"",STF!A528,"")</f>
        <v/>
      </c>
      <c r="B528" s="186" t="str">
        <f>+IF(STF!B528&lt;&gt;"",STF!B528,"")</f>
        <v/>
      </c>
      <c r="C528" s="186" t="str">
        <f>+IF(STF!H528&lt;&gt;"",STF!H528,"")</f>
        <v/>
      </c>
    </row>
    <row r="529" spans="1:3">
      <c r="A529" s="186" t="str">
        <f>+IF(STF!A529&lt;&gt;"",STF!A529,"")</f>
        <v/>
      </c>
      <c r="B529" s="186" t="str">
        <f>+IF(STF!B529&lt;&gt;"",STF!B529,"")</f>
        <v/>
      </c>
      <c r="C529" s="186" t="str">
        <f>+IF(STF!H529&lt;&gt;"",STF!H529,"")</f>
        <v/>
      </c>
    </row>
    <row r="530" spans="1:3">
      <c r="A530" s="186" t="str">
        <f>+IF(STF!A530&lt;&gt;"",STF!A530,"")</f>
        <v/>
      </c>
      <c r="B530" s="186" t="str">
        <f>+IF(STF!B530&lt;&gt;"",STF!B530,"")</f>
        <v/>
      </c>
      <c r="C530" s="186" t="str">
        <f>+IF(STF!H530&lt;&gt;"",STF!H530,"")</f>
        <v/>
      </c>
    </row>
    <row r="531" spans="1:3">
      <c r="A531" s="186" t="str">
        <f>+IF(STF!A531&lt;&gt;"",STF!A531,"")</f>
        <v/>
      </c>
      <c r="B531" s="186" t="str">
        <f>+IF(STF!B531&lt;&gt;"",STF!B531,"")</f>
        <v/>
      </c>
      <c r="C531" s="186" t="str">
        <f>+IF(STF!H531&lt;&gt;"",STF!H531,"")</f>
        <v/>
      </c>
    </row>
    <row r="532" spans="1:3">
      <c r="A532" s="186" t="str">
        <f>+IF(STF!A532&lt;&gt;"",STF!A532,"")</f>
        <v/>
      </c>
      <c r="B532" s="186" t="str">
        <f>+IF(STF!B532&lt;&gt;"",STF!B532,"")</f>
        <v/>
      </c>
      <c r="C532" s="186" t="str">
        <f>+IF(STF!H532&lt;&gt;"",STF!H532,"")</f>
        <v/>
      </c>
    </row>
    <row r="533" spans="1:3">
      <c r="A533" s="186" t="str">
        <f>+IF(STF!A533&lt;&gt;"",STF!A533,"")</f>
        <v/>
      </c>
      <c r="B533" s="186" t="str">
        <f>+IF(STF!B533&lt;&gt;"",STF!B533,"")</f>
        <v/>
      </c>
      <c r="C533" s="186" t="str">
        <f>+IF(STF!H533&lt;&gt;"",STF!H533,"")</f>
        <v/>
      </c>
    </row>
    <row r="534" spans="1:3">
      <c r="A534" s="186" t="str">
        <f>+IF(STF!A534&lt;&gt;"",STF!A534,"")</f>
        <v/>
      </c>
      <c r="B534" s="186" t="str">
        <f>+IF(STF!B534&lt;&gt;"",STF!B534,"")</f>
        <v/>
      </c>
      <c r="C534" s="186" t="str">
        <f>+IF(STF!H534&lt;&gt;"",STF!H534,"")</f>
        <v/>
      </c>
    </row>
    <row r="535" spans="1:3">
      <c r="A535" s="186" t="str">
        <f>+IF(STF!A535&lt;&gt;"",STF!A535,"")</f>
        <v/>
      </c>
      <c r="B535" s="186" t="str">
        <f>+IF(STF!B535&lt;&gt;"",STF!B535,"")</f>
        <v/>
      </c>
      <c r="C535" s="186" t="str">
        <f>+IF(STF!H535&lt;&gt;"",STF!H535,"")</f>
        <v/>
      </c>
    </row>
    <row r="536" spans="1:3">
      <c r="A536" s="186" t="str">
        <f>+IF(STF!A536&lt;&gt;"",STF!A536,"")</f>
        <v/>
      </c>
      <c r="B536" s="186" t="str">
        <f>+IF(STF!B536&lt;&gt;"",STF!B536,"")</f>
        <v/>
      </c>
      <c r="C536" s="186" t="str">
        <f>+IF(STF!H536&lt;&gt;"",STF!H536,"")</f>
        <v/>
      </c>
    </row>
    <row r="537" spans="1:3">
      <c r="A537" s="186" t="str">
        <f>+IF(STF!A537&lt;&gt;"",STF!A537,"")</f>
        <v/>
      </c>
      <c r="B537" s="186" t="str">
        <f>+IF(STF!B537&lt;&gt;"",STF!B537,"")</f>
        <v/>
      </c>
      <c r="C537" s="186" t="str">
        <f>+IF(STF!H537&lt;&gt;"",STF!H537,"")</f>
        <v/>
      </c>
    </row>
    <row r="538" spans="1:3">
      <c r="A538" s="186" t="str">
        <f>+IF(STF!A538&lt;&gt;"",STF!A538,"")</f>
        <v/>
      </c>
      <c r="B538" s="186" t="str">
        <f>+IF(STF!B538&lt;&gt;"",STF!B538,"")</f>
        <v/>
      </c>
      <c r="C538" s="186" t="str">
        <f>+IF(STF!H538&lt;&gt;"",STF!H538,"")</f>
        <v/>
      </c>
    </row>
    <row r="539" spans="1:3">
      <c r="A539" s="186" t="str">
        <f>+IF(STF!A539&lt;&gt;"",STF!A539,"")</f>
        <v/>
      </c>
      <c r="B539" s="186" t="str">
        <f>+IF(STF!B539&lt;&gt;"",STF!B539,"")</f>
        <v/>
      </c>
      <c r="C539" s="186" t="str">
        <f>+IF(STF!H539&lt;&gt;"",STF!H539,"")</f>
        <v/>
      </c>
    </row>
    <row r="540" spans="1:3">
      <c r="A540" s="186" t="str">
        <f>+IF(STF!A540&lt;&gt;"",STF!A540,"")</f>
        <v/>
      </c>
      <c r="B540" s="186" t="str">
        <f>+IF(STF!B540&lt;&gt;"",STF!B540,"")</f>
        <v/>
      </c>
      <c r="C540" s="186" t="str">
        <f>+IF(STF!H540&lt;&gt;"",STF!H540,"")</f>
        <v/>
      </c>
    </row>
    <row r="541" spans="1:3">
      <c r="A541" s="186" t="str">
        <f>+IF(STF!A541&lt;&gt;"",STF!A541,"")</f>
        <v/>
      </c>
      <c r="B541" s="186" t="str">
        <f>+IF(STF!B541&lt;&gt;"",STF!B541,"")</f>
        <v/>
      </c>
      <c r="C541" s="186" t="str">
        <f>+IF(STF!H541&lt;&gt;"",STF!H541,"")</f>
        <v/>
      </c>
    </row>
    <row r="542" spans="1:3">
      <c r="A542" s="186" t="str">
        <f>+IF(STF!A542&lt;&gt;"",STF!A542,"")</f>
        <v/>
      </c>
      <c r="B542" s="186" t="str">
        <f>+IF(STF!B542&lt;&gt;"",STF!B542,"")</f>
        <v/>
      </c>
      <c r="C542" s="186" t="str">
        <f>+IF(STF!H542&lt;&gt;"",STF!H542,"")</f>
        <v/>
      </c>
    </row>
    <row r="543" spans="1:3">
      <c r="A543" s="186" t="str">
        <f>+IF(STF!A543&lt;&gt;"",STF!A543,"")</f>
        <v/>
      </c>
      <c r="B543" s="186" t="str">
        <f>+IF(STF!B543&lt;&gt;"",STF!B543,"")</f>
        <v/>
      </c>
      <c r="C543" s="186" t="str">
        <f>+IF(STF!H543&lt;&gt;"",STF!H543,"")</f>
        <v/>
      </c>
    </row>
    <row r="544" spans="1:3">
      <c r="A544" s="186" t="str">
        <f>+IF(STF!A544&lt;&gt;"",STF!A544,"")</f>
        <v/>
      </c>
      <c r="B544" s="186" t="str">
        <f>+IF(STF!B544&lt;&gt;"",STF!B544,"")</f>
        <v/>
      </c>
      <c r="C544" s="186" t="str">
        <f>+IF(STF!H544&lt;&gt;"",STF!H544,"")</f>
        <v/>
      </c>
    </row>
    <row r="545" spans="1:3">
      <c r="A545" s="186" t="str">
        <f>+IF(STF!A545&lt;&gt;"",STF!A545,"")</f>
        <v/>
      </c>
      <c r="B545" s="186" t="str">
        <f>+IF(STF!B545&lt;&gt;"",STF!B545,"")</f>
        <v/>
      </c>
      <c r="C545" s="186" t="str">
        <f>+IF(STF!H545&lt;&gt;"",STF!H545,"")</f>
        <v/>
      </c>
    </row>
    <row r="546" spans="1:3">
      <c r="A546" s="186" t="str">
        <f>+IF(STF!A546&lt;&gt;"",STF!A546,"")</f>
        <v/>
      </c>
      <c r="B546" s="186" t="str">
        <f>+IF(STF!B546&lt;&gt;"",STF!B546,"")</f>
        <v/>
      </c>
      <c r="C546" s="186" t="str">
        <f>+IF(STF!H546&lt;&gt;"",STF!H546,"")</f>
        <v/>
      </c>
    </row>
    <row r="547" spans="1:3">
      <c r="A547" s="186" t="str">
        <f>+IF(STF!A547&lt;&gt;"",STF!A547,"")</f>
        <v/>
      </c>
      <c r="B547" s="186" t="str">
        <f>+IF(STF!B547&lt;&gt;"",STF!B547,"")</f>
        <v/>
      </c>
      <c r="C547" s="186" t="str">
        <f>+IF(STF!H547&lt;&gt;"",STF!H547,"")</f>
        <v/>
      </c>
    </row>
    <row r="548" spans="1:3">
      <c r="A548" s="186" t="str">
        <f>+IF(STF!A548&lt;&gt;"",STF!A548,"")</f>
        <v/>
      </c>
      <c r="B548" s="186" t="str">
        <f>+IF(STF!B548&lt;&gt;"",STF!B548,"")</f>
        <v/>
      </c>
      <c r="C548" s="186" t="str">
        <f>+IF(STF!H548&lt;&gt;"",STF!H548,"")</f>
        <v/>
      </c>
    </row>
    <row r="549" spans="1:3">
      <c r="A549" s="186" t="str">
        <f>+IF(STF!A549&lt;&gt;"",STF!A549,"")</f>
        <v/>
      </c>
      <c r="B549" s="186" t="str">
        <f>+IF(STF!B549&lt;&gt;"",STF!B549,"")</f>
        <v/>
      </c>
      <c r="C549" s="186" t="str">
        <f>+IF(STF!H549&lt;&gt;"",STF!H549,"")</f>
        <v/>
      </c>
    </row>
    <row r="550" spans="1:3">
      <c r="A550" s="186" t="str">
        <f>+IF(STF!A550&lt;&gt;"",STF!A550,"")</f>
        <v/>
      </c>
      <c r="B550" s="186" t="str">
        <f>+IF(STF!B550&lt;&gt;"",STF!B550,"")</f>
        <v/>
      </c>
      <c r="C550" s="186" t="str">
        <f>+IF(STF!H550&lt;&gt;"",STF!H550,"")</f>
        <v/>
      </c>
    </row>
    <row r="551" spans="1:3">
      <c r="A551" s="186" t="str">
        <f>+IF(STF!A551&lt;&gt;"",STF!A551,"")</f>
        <v/>
      </c>
      <c r="B551" s="186" t="str">
        <f>+IF(STF!B551&lt;&gt;"",STF!B551,"")</f>
        <v/>
      </c>
      <c r="C551" s="186" t="str">
        <f>+IF(STF!H551&lt;&gt;"",STF!H551,"")</f>
        <v/>
      </c>
    </row>
    <row r="552" spans="1:3">
      <c r="A552" s="186" t="str">
        <f>+IF(STF!A552&lt;&gt;"",STF!A552,"")</f>
        <v/>
      </c>
      <c r="B552" s="186" t="str">
        <f>+IF(STF!B552&lt;&gt;"",STF!B552,"")</f>
        <v/>
      </c>
      <c r="C552" s="186" t="str">
        <f>+IF(STF!H552&lt;&gt;"",STF!H552,"")</f>
        <v/>
      </c>
    </row>
    <row r="553" spans="1:3">
      <c r="A553" s="186" t="str">
        <f>+IF(STF!A553&lt;&gt;"",STF!A553,"")</f>
        <v/>
      </c>
      <c r="B553" s="186" t="str">
        <f>+IF(STF!B553&lt;&gt;"",STF!B553,"")</f>
        <v/>
      </c>
      <c r="C553" s="186" t="str">
        <f>+IF(STF!H553&lt;&gt;"",STF!H553,"")</f>
        <v/>
      </c>
    </row>
    <row r="554" spans="1:3">
      <c r="A554" s="186" t="str">
        <f>+IF(STF!A554&lt;&gt;"",STF!A554,"")</f>
        <v/>
      </c>
      <c r="B554" s="186" t="str">
        <f>+IF(STF!B554&lt;&gt;"",STF!B554,"")</f>
        <v/>
      </c>
      <c r="C554" s="186" t="str">
        <f>+IF(STF!H554&lt;&gt;"",STF!H554,"")</f>
        <v/>
      </c>
    </row>
    <row r="555" spans="1:3">
      <c r="A555" s="186" t="str">
        <f>+IF(STF!A555&lt;&gt;"",STF!A555,"")</f>
        <v/>
      </c>
      <c r="B555" s="186" t="str">
        <f>+IF(STF!B555&lt;&gt;"",STF!B555,"")</f>
        <v/>
      </c>
      <c r="C555" s="186" t="str">
        <f>+IF(STF!H555&lt;&gt;"",STF!H555,"")</f>
        <v/>
      </c>
    </row>
    <row r="556" spans="1:3">
      <c r="A556" s="186" t="str">
        <f>+IF(STF!A556&lt;&gt;"",STF!A556,"")</f>
        <v/>
      </c>
      <c r="B556" s="186" t="str">
        <f>+IF(STF!B556&lt;&gt;"",STF!B556,"")</f>
        <v/>
      </c>
      <c r="C556" s="186" t="str">
        <f>+IF(STF!H556&lt;&gt;"",STF!H556,"")</f>
        <v/>
      </c>
    </row>
    <row r="557" spans="1:3">
      <c r="A557" s="186" t="str">
        <f>+IF(STF!A557&lt;&gt;"",STF!A557,"")</f>
        <v/>
      </c>
      <c r="B557" s="186" t="str">
        <f>+IF(STF!B557&lt;&gt;"",STF!B557,"")</f>
        <v/>
      </c>
      <c r="C557" s="186" t="str">
        <f>+IF(STF!H557&lt;&gt;"",STF!H557,"")</f>
        <v/>
      </c>
    </row>
    <row r="558" spans="1:3">
      <c r="A558" s="186" t="str">
        <f>+IF(STF!A558&lt;&gt;"",STF!A558,"")</f>
        <v/>
      </c>
      <c r="B558" s="186" t="str">
        <f>+IF(STF!B558&lt;&gt;"",STF!B558,"")</f>
        <v/>
      </c>
      <c r="C558" s="186" t="str">
        <f>+IF(STF!H558&lt;&gt;"",STF!H558,"")</f>
        <v/>
      </c>
    </row>
    <row r="559" spans="1:3">
      <c r="A559" s="186" t="str">
        <f>+IF(STF!A559&lt;&gt;"",STF!A559,"")</f>
        <v/>
      </c>
      <c r="B559" s="186" t="str">
        <f>+IF(STF!B559&lt;&gt;"",STF!B559,"")</f>
        <v/>
      </c>
      <c r="C559" s="186" t="str">
        <f>+IF(STF!H559&lt;&gt;"",STF!H559,"")</f>
        <v/>
      </c>
    </row>
    <row r="560" spans="1:3">
      <c r="A560" s="186" t="str">
        <f>+IF(STF!A560&lt;&gt;"",STF!A560,"")</f>
        <v/>
      </c>
      <c r="B560" s="186" t="str">
        <f>+IF(STF!B560&lt;&gt;"",STF!B560,"")</f>
        <v/>
      </c>
      <c r="C560" s="186" t="str">
        <f>+IF(STF!H560&lt;&gt;"",STF!H560,"")</f>
        <v/>
      </c>
    </row>
    <row r="561" spans="1:3">
      <c r="A561" s="186" t="str">
        <f>+IF(STF!A561&lt;&gt;"",STF!A561,"")</f>
        <v/>
      </c>
      <c r="B561" s="186" t="str">
        <f>+IF(STF!B561&lt;&gt;"",STF!B561,"")</f>
        <v/>
      </c>
      <c r="C561" s="186" t="str">
        <f>+IF(STF!H561&lt;&gt;"",STF!H561,"")</f>
        <v/>
      </c>
    </row>
    <row r="562" spans="1:3">
      <c r="A562" s="186" t="str">
        <f>+IF(STF!A562&lt;&gt;"",STF!A562,"")</f>
        <v/>
      </c>
      <c r="B562" s="186" t="str">
        <f>+IF(STF!B562&lt;&gt;"",STF!B562,"")</f>
        <v/>
      </c>
      <c r="C562" s="186" t="str">
        <f>+IF(STF!H562&lt;&gt;"",STF!H562,"")</f>
        <v/>
      </c>
    </row>
    <row r="563" spans="1:3">
      <c r="A563" s="186" t="str">
        <f>+IF(STF!A563&lt;&gt;"",STF!A563,"")</f>
        <v/>
      </c>
      <c r="B563" s="186" t="str">
        <f>+IF(STF!B563&lt;&gt;"",STF!B563,"")</f>
        <v/>
      </c>
      <c r="C563" s="186" t="str">
        <f>+IF(STF!H563&lt;&gt;"",STF!H563,"")</f>
        <v/>
      </c>
    </row>
    <row r="564" spans="1:3">
      <c r="A564" s="186" t="str">
        <f>+IF(STF!A564&lt;&gt;"",STF!A564,"")</f>
        <v/>
      </c>
      <c r="B564" s="186" t="str">
        <f>+IF(STF!B564&lt;&gt;"",STF!B564,"")</f>
        <v/>
      </c>
      <c r="C564" s="186" t="str">
        <f>+IF(STF!H564&lt;&gt;"",STF!H564,"")</f>
        <v/>
      </c>
    </row>
    <row r="565" spans="1:3">
      <c r="A565" s="186" t="str">
        <f>+IF(STF!A565&lt;&gt;"",STF!A565,"")</f>
        <v/>
      </c>
      <c r="B565" s="186" t="str">
        <f>+IF(STF!B565&lt;&gt;"",STF!B565,"")</f>
        <v/>
      </c>
      <c r="C565" s="186" t="str">
        <f>+IF(STF!H565&lt;&gt;"",STF!H565,"")</f>
        <v/>
      </c>
    </row>
    <row r="566" spans="1:3">
      <c r="A566" s="186" t="str">
        <f>+IF(STF!A566&lt;&gt;"",STF!A566,"")</f>
        <v/>
      </c>
      <c r="B566" s="186" t="str">
        <f>+IF(STF!B566&lt;&gt;"",STF!B566,"")</f>
        <v/>
      </c>
      <c r="C566" s="186" t="str">
        <f>+IF(STF!H566&lt;&gt;"",STF!H566,"")</f>
        <v/>
      </c>
    </row>
    <row r="567" spans="1:3">
      <c r="A567" s="186" t="str">
        <f>+IF(STF!A567&lt;&gt;"",STF!A567,"")</f>
        <v/>
      </c>
      <c r="B567" s="186" t="str">
        <f>+IF(STF!B567&lt;&gt;"",STF!B567,"")</f>
        <v/>
      </c>
      <c r="C567" s="186" t="str">
        <f>+IF(STF!H567&lt;&gt;"",STF!H567,"")</f>
        <v/>
      </c>
    </row>
    <row r="568" spans="1:3">
      <c r="A568" s="186" t="str">
        <f>+IF(STF!A568&lt;&gt;"",STF!A568,"")</f>
        <v/>
      </c>
      <c r="B568" s="186" t="str">
        <f>+IF(STF!B568&lt;&gt;"",STF!B568,"")</f>
        <v/>
      </c>
      <c r="C568" s="186" t="str">
        <f>+IF(STF!H568&lt;&gt;"",STF!H568,"")</f>
        <v/>
      </c>
    </row>
    <row r="569" spans="1:3">
      <c r="A569" s="186" t="str">
        <f>+IF(STF!A569&lt;&gt;"",STF!A569,"")</f>
        <v/>
      </c>
      <c r="B569" s="186" t="str">
        <f>+IF(STF!B569&lt;&gt;"",STF!B569,"")</f>
        <v/>
      </c>
      <c r="C569" s="186" t="str">
        <f>+IF(STF!H569&lt;&gt;"",STF!H569,"")</f>
        <v/>
      </c>
    </row>
    <row r="570" spans="1:3">
      <c r="A570" s="186" t="str">
        <f>+IF(STF!A570&lt;&gt;"",STF!A570,"")</f>
        <v/>
      </c>
      <c r="B570" s="186" t="str">
        <f>+IF(STF!B570&lt;&gt;"",STF!B570,"")</f>
        <v/>
      </c>
      <c r="C570" s="186" t="str">
        <f>+IF(STF!H570&lt;&gt;"",STF!H570,"")</f>
        <v/>
      </c>
    </row>
    <row r="571" spans="1:3">
      <c r="A571" s="186" t="str">
        <f>+IF(STF!A571&lt;&gt;"",STF!A571,"")</f>
        <v/>
      </c>
      <c r="B571" s="186" t="str">
        <f>+IF(STF!B571&lt;&gt;"",STF!B571,"")</f>
        <v/>
      </c>
      <c r="C571" s="186" t="str">
        <f>+IF(STF!H571&lt;&gt;"",STF!H571,"")</f>
        <v/>
      </c>
    </row>
    <row r="572" spans="1:3">
      <c r="A572" s="186" t="str">
        <f>+IF(STF!A572&lt;&gt;"",STF!A572,"")</f>
        <v/>
      </c>
      <c r="B572" s="186" t="str">
        <f>+IF(STF!B572&lt;&gt;"",STF!B572,"")</f>
        <v/>
      </c>
      <c r="C572" s="186" t="str">
        <f>+IF(STF!H572&lt;&gt;"",STF!H572,"")</f>
        <v/>
      </c>
    </row>
    <row r="573" spans="1:3">
      <c r="A573" s="186" t="str">
        <f>+IF(STF!A573&lt;&gt;"",STF!A573,"")</f>
        <v/>
      </c>
      <c r="B573" s="186" t="str">
        <f>+IF(STF!B573&lt;&gt;"",STF!B573,"")</f>
        <v/>
      </c>
      <c r="C573" s="186" t="str">
        <f>+IF(STF!H573&lt;&gt;"",STF!H573,"")</f>
        <v/>
      </c>
    </row>
    <row r="574" spans="1:3">
      <c r="A574" s="186" t="str">
        <f>+IF(STF!A574&lt;&gt;"",STF!A574,"")</f>
        <v/>
      </c>
      <c r="B574" s="186" t="str">
        <f>+IF(STF!B574&lt;&gt;"",STF!B574,"")</f>
        <v/>
      </c>
      <c r="C574" s="186" t="str">
        <f>+IF(STF!H574&lt;&gt;"",STF!H574,"")</f>
        <v/>
      </c>
    </row>
    <row r="575" spans="1:3">
      <c r="A575" s="186" t="str">
        <f>+IF(STF!A575&lt;&gt;"",STF!A575,"")</f>
        <v/>
      </c>
      <c r="B575" s="186" t="str">
        <f>+IF(STF!B575&lt;&gt;"",STF!B575,"")</f>
        <v/>
      </c>
      <c r="C575" s="186" t="str">
        <f>+IF(STF!H575&lt;&gt;"",STF!H575,"")</f>
        <v/>
      </c>
    </row>
    <row r="576" spans="1:3">
      <c r="A576" s="186" t="str">
        <f>+IF(STF!A576&lt;&gt;"",STF!A576,"")</f>
        <v/>
      </c>
      <c r="B576" s="186" t="str">
        <f>+IF(STF!B576&lt;&gt;"",STF!B576,"")</f>
        <v/>
      </c>
      <c r="C576" s="186" t="str">
        <f>+IF(STF!H576&lt;&gt;"",STF!H576,"")</f>
        <v/>
      </c>
    </row>
    <row r="577" spans="1:3">
      <c r="A577" s="186" t="str">
        <f>+IF(STF!A577&lt;&gt;"",STF!A577,"")</f>
        <v/>
      </c>
      <c r="B577" s="186" t="str">
        <f>+IF(STF!B577&lt;&gt;"",STF!B577,"")</f>
        <v/>
      </c>
      <c r="C577" s="186" t="str">
        <f>+IF(STF!H577&lt;&gt;"",STF!H577,"")</f>
        <v/>
      </c>
    </row>
    <row r="578" spans="1:3">
      <c r="A578" s="186" t="str">
        <f>+IF(STF!A578&lt;&gt;"",STF!A578,"")</f>
        <v/>
      </c>
      <c r="B578" s="186" t="str">
        <f>+IF(STF!B578&lt;&gt;"",STF!B578,"")</f>
        <v/>
      </c>
      <c r="C578" s="186" t="str">
        <f>+IF(STF!H578&lt;&gt;"",STF!H578,"")</f>
        <v/>
      </c>
    </row>
    <row r="579" spans="1:3">
      <c r="A579" s="186" t="str">
        <f>+IF(STF!A579&lt;&gt;"",STF!A579,"")</f>
        <v/>
      </c>
      <c r="B579" s="186" t="str">
        <f>+IF(STF!B579&lt;&gt;"",STF!B579,"")</f>
        <v/>
      </c>
      <c r="C579" s="186" t="str">
        <f>+IF(STF!H579&lt;&gt;"",STF!H579,"")</f>
        <v/>
      </c>
    </row>
    <row r="580" spans="1:3">
      <c r="A580" s="186" t="str">
        <f>+IF(STF!A580&lt;&gt;"",STF!A580,"")</f>
        <v/>
      </c>
      <c r="B580" s="186" t="str">
        <f>+IF(STF!B580&lt;&gt;"",STF!B580,"")</f>
        <v/>
      </c>
      <c r="C580" s="186" t="str">
        <f>+IF(STF!H580&lt;&gt;"",STF!H580,"")</f>
        <v/>
      </c>
    </row>
    <row r="581" spans="1:3">
      <c r="A581" s="186" t="str">
        <f>+IF(STF!A581&lt;&gt;"",STF!A581,"")</f>
        <v/>
      </c>
      <c r="B581" s="186" t="str">
        <f>+IF(STF!B581&lt;&gt;"",STF!B581,"")</f>
        <v/>
      </c>
      <c r="C581" s="186" t="str">
        <f>+IF(STF!H581&lt;&gt;"",STF!H581,"")</f>
        <v/>
      </c>
    </row>
    <row r="582" spans="1:3">
      <c r="A582" s="186" t="str">
        <f>+IF(STF!A582&lt;&gt;"",STF!A582,"")</f>
        <v/>
      </c>
      <c r="B582" s="186" t="str">
        <f>+IF(STF!B582&lt;&gt;"",STF!B582,"")</f>
        <v/>
      </c>
      <c r="C582" s="186" t="str">
        <f>+IF(STF!H582&lt;&gt;"",STF!H582,"")</f>
        <v/>
      </c>
    </row>
    <row r="583" spans="1:3">
      <c r="A583" s="186" t="str">
        <f>+IF(STF!A583&lt;&gt;"",STF!A583,"")</f>
        <v/>
      </c>
      <c r="B583" s="186" t="str">
        <f>+IF(STF!B583&lt;&gt;"",STF!B583,"")</f>
        <v/>
      </c>
      <c r="C583" s="186" t="str">
        <f>+IF(STF!H583&lt;&gt;"",STF!H583,"")</f>
        <v/>
      </c>
    </row>
    <row r="584" spans="1:3">
      <c r="A584" s="186" t="str">
        <f>+IF(STF!A584&lt;&gt;"",STF!A584,"")</f>
        <v/>
      </c>
      <c r="B584" s="186" t="str">
        <f>+IF(STF!B584&lt;&gt;"",STF!B584,"")</f>
        <v/>
      </c>
      <c r="C584" s="186" t="str">
        <f>+IF(STF!H584&lt;&gt;"",STF!H584,"")</f>
        <v/>
      </c>
    </row>
    <row r="585" spans="1:3">
      <c r="A585" s="186" t="str">
        <f>+IF(STF!A585&lt;&gt;"",STF!A585,"")</f>
        <v/>
      </c>
      <c r="B585" s="186" t="str">
        <f>+IF(STF!B585&lt;&gt;"",STF!B585,"")</f>
        <v/>
      </c>
      <c r="C585" s="186" t="str">
        <f>+IF(STF!H585&lt;&gt;"",STF!H585,"")</f>
        <v/>
      </c>
    </row>
    <row r="586" spans="1:3">
      <c r="A586" s="186" t="str">
        <f>+IF(STF!A586&lt;&gt;"",STF!A586,"")</f>
        <v/>
      </c>
      <c r="B586" s="186" t="str">
        <f>+IF(STF!B586&lt;&gt;"",STF!B586,"")</f>
        <v/>
      </c>
      <c r="C586" s="186" t="str">
        <f>+IF(STF!H586&lt;&gt;"",STF!H586,"")</f>
        <v/>
      </c>
    </row>
    <row r="587" spans="1:3">
      <c r="A587" s="186" t="str">
        <f>+IF(STF!A587&lt;&gt;"",STF!A587,"")</f>
        <v/>
      </c>
      <c r="B587" s="186" t="str">
        <f>+IF(STF!B587&lt;&gt;"",STF!B587,"")</f>
        <v/>
      </c>
      <c r="C587" s="186" t="str">
        <f>+IF(STF!H587&lt;&gt;"",STF!H587,"")</f>
        <v/>
      </c>
    </row>
    <row r="588" spans="1:3">
      <c r="A588" s="186" t="str">
        <f>+IF(STF!A588&lt;&gt;"",STF!A588,"")</f>
        <v/>
      </c>
      <c r="B588" s="186" t="str">
        <f>+IF(STF!B588&lt;&gt;"",STF!B588,"")</f>
        <v/>
      </c>
      <c r="C588" s="186" t="str">
        <f>+IF(STF!H588&lt;&gt;"",STF!H588,"")</f>
        <v/>
      </c>
    </row>
    <row r="589" spans="1:3">
      <c r="A589" s="186" t="str">
        <f>+IF(STF!A589&lt;&gt;"",STF!A589,"")</f>
        <v/>
      </c>
      <c r="B589" s="186" t="str">
        <f>+IF(STF!B589&lt;&gt;"",STF!B589,"")</f>
        <v/>
      </c>
      <c r="C589" s="186" t="str">
        <f>+IF(STF!H589&lt;&gt;"",STF!H589,"")</f>
        <v/>
      </c>
    </row>
    <row r="590" spans="1:3">
      <c r="A590" s="186" t="str">
        <f>+IF(STF!A590&lt;&gt;"",STF!A590,"")</f>
        <v/>
      </c>
      <c r="B590" s="186" t="str">
        <f>+IF(STF!B590&lt;&gt;"",STF!B590,"")</f>
        <v/>
      </c>
      <c r="C590" s="186" t="str">
        <f>+IF(STF!H590&lt;&gt;"",STF!H590,"")</f>
        <v/>
      </c>
    </row>
    <row r="591" spans="1:3">
      <c r="A591" s="186" t="str">
        <f>+IF(STF!A591&lt;&gt;"",STF!A591,"")</f>
        <v/>
      </c>
      <c r="B591" s="186" t="str">
        <f>+IF(STF!B591&lt;&gt;"",STF!B591,"")</f>
        <v/>
      </c>
      <c r="C591" s="186" t="str">
        <f>+IF(STF!H591&lt;&gt;"",STF!H591,"")</f>
        <v/>
      </c>
    </row>
    <row r="592" spans="1:3">
      <c r="A592" s="186" t="str">
        <f>+IF(STF!A592&lt;&gt;"",STF!A592,"")</f>
        <v/>
      </c>
      <c r="B592" s="186" t="str">
        <f>+IF(STF!B592&lt;&gt;"",STF!B592,"")</f>
        <v/>
      </c>
      <c r="C592" s="186" t="str">
        <f>+IF(STF!H592&lt;&gt;"",STF!H592,"")</f>
        <v/>
      </c>
    </row>
    <row r="593" spans="1:3">
      <c r="A593" s="186" t="str">
        <f>+IF(STF!A593&lt;&gt;"",STF!A593,"")</f>
        <v/>
      </c>
      <c r="B593" s="186" t="str">
        <f>+IF(STF!B593&lt;&gt;"",STF!B593,"")</f>
        <v/>
      </c>
      <c r="C593" s="186" t="str">
        <f>+IF(STF!H593&lt;&gt;"",STF!H593,"")</f>
        <v/>
      </c>
    </row>
    <row r="594" spans="1:3">
      <c r="A594" s="186" t="str">
        <f>+IF(STF!A594&lt;&gt;"",STF!A594,"")</f>
        <v/>
      </c>
      <c r="B594" s="186" t="str">
        <f>+IF(STF!B594&lt;&gt;"",STF!B594,"")</f>
        <v/>
      </c>
      <c r="C594" s="186" t="str">
        <f>+IF(STF!H594&lt;&gt;"",STF!H594,"")</f>
        <v/>
      </c>
    </row>
    <row r="595" spans="1:3">
      <c r="A595" s="186" t="str">
        <f>+IF(STF!A595&lt;&gt;"",STF!A595,"")</f>
        <v/>
      </c>
      <c r="B595" s="186" t="str">
        <f>+IF(STF!B595&lt;&gt;"",STF!B595,"")</f>
        <v/>
      </c>
      <c r="C595" s="186" t="str">
        <f>+IF(STF!H595&lt;&gt;"",STF!H595,"")</f>
        <v/>
      </c>
    </row>
    <row r="596" spans="1:3">
      <c r="A596" s="186" t="str">
        <f>+IF(STF!A596&lt;&gt;"",STF!A596,"")</f>
        <v/>
      </c>
      <c r="B596" s="186" t="str">
        <f>+IF(STF!B596&lt;&gt;"",STF!B596,"")</f>
        <v/>
      </c>
      <c r="C596" s="186" t="str">
        <f>+IF(STF!H596&lt;&gt;"",STF!H596,"")</f>
        <v/>
      </c>
    </row>
    <row r="597" spans="1:3">
      <c r="A597" s="186" t="str">
        <f>+IF(STF!A597&lt;&gt;"",STF!A597,"")</f>
        <v/>
      </c>
      <c r="B597" s="186" t="str">
        <f>+IF(STF!B597&lt;&gt;"",STF!B597,"")</f>
        <v/>
      </c>
      <c r="C597" s="186" t="str">
        <f>+IF(STF!H597&lt;&gt;"",STF!H597,"")</f>
        <v/>
      </c>
    </row>
    <row r="598" spans="1:3">
      <c r="A598" s="186" t="str">
        <f>+IF(STF!A598&lt;&gt;"",STF!A598,"")</f>
        <v/>
      </c>
      <c r="B598" s="186" t="str">
        <f>+IF(STF!B598&lt;&gt;"",STF!B598,"")</f>
        <v/>
      </c>
      <c r="C598" s="186" t="str">
        <f>+IF(STF!H598&lt;&gt;"",STF!H598,"")</f>
        <v/>
      </c>
    </row>
    <row r="599" spans="1:3">
      <c r="A599" s="186" t="str">
        <f>+IF(STF!A599&lt;&gt;"",STF!A599,"")</f>
        <v/>
      </c>
      <c r="B599" s="186" t="str">
        <f>+IF(STF!B599&lt;&gt;"",STF!B599,"")</f>
        <v/>
      </c>
      <c r="C599" s="186" t="str">
        <f>+IF(STF!H599&lt;&gt;"",STF!H599,"")</f>
        <v/>
      </c>
    </row>
    <row r="600" spans="1:3">
      <c r="A600" s="186" t="str">
        <f>+IF(STF!A600&lt;&gt;"",STF!A600,"")</f>
        <v/>
      </c>
      <c r="B600" s="186" t="str">
        <f>+IF(STF!B600&lt;&gt;"",STF!B600,"")</f>
        <v/>
      </c>
      <c r="C600" s="186" t="str">
        <f>+IF(STF!H600&lt;&gt;"",STF!H600,"")</f>
        <v/>
      </c>
    </row>
    <row r="601" spans="1:3">
      <c r="A601" s="186" t="str">
        <f>+IF(STF!A601&lt;&gt;"",STF!A601,"")</f>
        <v/>
      </c>
      <c r="B601" s="186" t="str">
        <f>+IF(STF!B601&lt;&gt;"",STF!B601,"")</f>
        <v/>
      </c>
      <c r="C601" s="186" t="str">
        <f>+IF(STF!H601&lt;&gt;"",STF!H601,"")</f>
        <v/>
      </c>
    </row>
    <row r="602" spans="1:3">
      <c r="A602" s="186" t="str">
        <f>+IF(STF!A602&lt;&gt;"",STF!A602,"")</f>
        <v/>
      </c>
      <c r="B602" s="186" t="str">
        <f>+IF(STF!B602&lt;&gt;"",STF!B602,"")</f>
        <v/>
      </c>
      <c r="C602" s="186" t="str">
        <f>+IF(STF!H602&lt;&gt;"",STF!H602,"")</f>
        <v/>
      </c>
    </row>
    <row r="603" spans="1:3">
      <c r="A603" s="186" t="str">
        <f>+IF(STF!A603&lt;&gt;"",STF!A603,"")</f>
        <v/>
      </c>
      <c r="B603" s="186" t="str">
        <f>+IF(STF!B603&lt;&gt;"",STF!B603,"")</f>
        <v/>
      </c>
      <c r="C603" s="186" t="str">
        <f>+IF(STF!H603&lt;&gt;"",STF!H603,"")</f>
        <v/>
      </c>
    </row>
    <row r="604" spans="1:3">
      <c r="A604" s="186" t="str">
        <f>+IF(STF!A604&lt;&gt;"",STF!A604,"")</f>
        <v/>
      </c>
      <c r="B604" s="186" t="str">
        <f>+IF(STF!B604&lt;&gt;"",STF!B604,"")</f>
        <v/>
      </c>
      <c r="C604" s="186" t="str">
        <f>+IF(STF!H604&lt;&gt;"",STF!H604,"")</f>
        <v/>
      </c>
    </row>
    <row r="605" spans="1:3">
      <c r="A605" s="186" t="str">
        <f>+IF(STF!A605&lt;&gt;"",STF!A605,"")</f>
        <v/>
      </c>
      <c r="B605" s="186" t="str">
        <f>+IF(STF!B605&lt;&gt;"",STF!B605,"")</f>
        <v/>
      </c>
      <c r="C605" s="186" t="str">
        <f>+IF(STF!H605&lt;&gt;"",STF!H605,"")</f>
        <v/>
      </c>
    </row>
    <row r="606" spans="1:3">
      <c r="A606" s="186" t="str">
        <f>+IF(STF!A606&lt;&gt;"",STF!A606,"")</f>
        <v/>
      </c>
      <c r="B606" s="186" t="str">
        <f>+IF(STF!B606&lt;&gt;"",STF!B606,"")</f>
        <v/>
      </c>
      <c r="C606" s="186" t="str">
        <f>+IF(STF!H606&lt;&gt;"",STF!H606,"")</f>
        <v/>
      </c>
    </row>
    <row r="607" spans="1:3">
      <c r="A607" s="186" t="str">
        <f>+IF(STF!A607&lt;&gt;"",STF!A607,"")</f>
        <v/>
      </c>
      <c r="B607" s="186" t="str">
        <f>+IF(STF!B607&lt;&gt;"",STF!B607,"")</f>
        <v/>
      </c>
      <c r="C607" s="186" t="str">
        <f>+IF(STF!H607&lt;&gt;"",STF!H607,"")</f>
        <v/>
      </c>
    </row>
    <row r="608" spans="1:3">
      <c r="A608" s="186" t="str">
        <f>+IF(STF!A608&lt;&gt;"",STF!A608,"")</f>
        <v/>
      </c>
      <c r="B608" s="186" t="str">
        <f>+IF(STF!B608&lt;&gt;"",STF!B608,"")</f>
        <v/>
      </c>
      <c r="C608" s="186" t="str">
        <f>+IF(STF!H608&lt;&gt;"",STF!H608,"")</f>
        <v/>
      </c>
    </row>
    <row r="609" spans="1:3">
      <c r="A609" s="186" t="str">
        <f>+IF(STF!A609&lt;&gt;"",STF!A609,"")</f>
        <v/>
      </c>
      <c r="B609" s="186" t="str">
        <f>+IF(STF!B609&lt;&gt;"",STF!B609,"")</f>
        <v/>
      </c>
      <c r="C609" s="186" t="str">
        <f>+IF(STF!H609&lt;&gt;"",STF!H609,"")</f>
        <v/>
      </c>
    </row>
    <row r="610" spans="1:3">
      <c r="A610" s="186" t="str">
        <f>+IF(STF!A610&lt;&gt;"",STF!A610,"")</f>
        <v/>
      </c>
      <c r="B610" s="186" t="str">
        <f>+IF(STF!B610&lt;&gt;"",STF!B610,"")</f>
        <v/>
      </c>
      <c r="C610" s="186" t="str">
        <f>+IF(STF!H610&lt;&gt;"",STF!H610,"")</f>
        <v/>
      </c>
    </row>
    <row r="611" spans="1:3">
      <c r="A611" s="186" t="str">
        <f>+IF(STF!A611&lt;&gt;"",STF!A611,"")</f>
        <v/>
      </c>
      <c r="B611" s="186" t="str">
        <f>+IF(STF!B611&lt;&gt;"",STF!B611,"")</f>
        <v/>
      </c>
      <c r="C611" s="186" t="str">
        <f>+IF(STF!H611&lt;&gt;"",STF!H611,"")</f>
        <v/>
      </c>
    </row>
    <row r="612" spans="1:3">
      <c r="A612" s="186" t="str">
        <f>+IF(STF!A612&lt;&gt;"",STF!A612,"")</f>
        <v/>
      </c>
      <c r="B612" s="186" t="str">
        <f>+IF(STF!B612&lt;&gt;"",STF!B612,"")</f>
        <v/>
      </c>
      <c r="C612" s="186" t="str">
        <f>+IF(STF!H612&lt;&gt;"",STF!H612,"")</f>
        <v/>
      </c>
    </row>
    <row r="613" spans="1:3">
      <c r="A613" s="186" t="str">
        <f>+IF(STF!A613&lt;&gt;"",STF!A613,"")</f>
        <v/>
      </c>
      <c r="B613" s="186" t="str">
        <f>+IF(STF!B613&lt;&gt;"",STF!B613,"")</f>
        <v/>
      </c>
      <c r="C613" s="186" t="str">
        <f>+IF(STF!H613&lt;&gt;"",STF!H613,"")</f>
        <v/>
      </c>
    </row>
    <row r="614" spans="1:3">
      <c r="A614" s="186" t="str">
        <f>+IF(STF!A614&lt;&gt;"",STF!A614,"")</f>
        <v/>
      </c>
      <c r="B614" s="186" t="str">
        <f>+IF(STF!B614&lt;&gt;"",STF!B614,"")</f>
        <v/>
      </c>
      <c r="C614" s="186" t="str">
        <f>+IF(STF!H614&lt;&gt;"",STF!H614,"")</f>
        <v/>
      </c>
    </row>
    <row r="615" spans="1:3">
      <c r="A615" s="186" t="str">
        <f>+IF(STF!A615&lt;&gt;"",STF!A615,"")</f>
        <v/>
      </c>
      <c r="B615" s="186" t="str">
        <f>+IF(STF!B615&lt;&gt;"",STF!B615,"")</f>
        <v/>
      </c>
      <c r="C615" s="186" t="str">
        <f>+IF(STF!H615&lt;&gt;"",STF!H615,"")</f>
        <v/>
      </c>
    </row>
    <row r="616" spans="1:3">
      <c r="A616" s="186" t="str">
        <f>+IF(STF!A616&lt;&gt;"",STF!A616,"")</f>
        <v/>
      </c>
      <c r="B616" s="186" t="str">
        <f>+IF(STF!B616&lt;&gt;"",STF!B616,"")</f>
        <v/>
      </c>
      <c r="C616" s="186" t="str">
        <f>+IF(STF!H616&lt;&gt;"",STF!H616,"")</f>
        <v/>
      </c>
    </row>
    <row r="617" spans="1:3">
      <c r="A617" s="186" t="str">
        <f>+IF(STF!A617&lt;&gt;"",STF!A617,"")</f>
        <v/>
      </c>
      <c r="B617" s="186" t="str">
        <f>+IF(STF!B617&lt;&gt;"",STF!B617,"")</f>
        <v/>
      </c>
      <c r="C617" s="186" t="str">
        <f>+IF(STF!H617&lt;&gt;"",STF!H617,"")</f>
        <v/>
      </c>
    </row>
    <row r="618" spans="1:3">
      <c r="A618" s="186" t="str">
        <f>+IF(STF!A618&lt;&gt;"",STF!A618,"")</f>
        <v/>
      </c>
      <c r="B618" s="186" t="str">
        <f>+IF(STF!B618&lt;&gt;"",STF!B618,"")</f>
        <v/>
      </c>
      <c r="C618" s="186" t="str">
        <f>+IF(STF!H618&lt;&gt;"",STF!H618,"")</f>
        <v/>
      </c>
    </row>
    <row r="619" spans="1:3">
      <c r="A619" s="186" t="str">
        <f>+IF(STF!A619&lt;&gt;"",STF!A619,"")</f>
        <v/>
      </c>
      <c r="B619" s="186" t="str">
        <f>+IF(STF!B619&lt;&gt;"",STF!B619,"")</f>
        <v/>
      </c>
      <c r="C619" s="186" t="str">
        <f>+IF(STF!H619&lt;&gt;"",STF!H619,"")</f>
        <v/>
      </c>
    </row>
    <row r="620" spans="1:3">
      <c r="A620" s="186" t="str">
        <f>+IF(STF!A620&lt;&gt;"",STF!A620,"")</f>
        <v/>
      </c>
      <c r="B620" s="186" t="str">
        <f>+IF(STF!B620&lt;&gt;"",STF!B620,"")</f>
        <v/>
      </c>
      <c r="C620" s="186" t="str">
        <f>+IF(STF!H620&lt;&gt;"",STF!H620,"")</f>
        <v/>
      </c>
    </row>
    <row r="621" spans="1:3">
      <c r="A621" s="186" t="str">
        <f>+IF(STF!A621&lt;&gt;"",STF!A621,"")</f>
        <v/>
      </c>
      <c r="B621" s="186" t="str">
        <f>+IF(STF!B621&lt;&gt;"",STF!B621,"")</f>
        <v/>
      </c>
      <c r="C621" s="186" t="str">
        <f>+IF(STF!H621&lt;&gt;"",STF!H621,"")</f>
        <v/>
      </c>
    </row>
    <row r="622" spans="1:3">
      <c r="A622" s="186" t="str">
        <f>+IF(STF!A622&lt;&gt;"",STF!A622,"")</f>
        <v/>
      </c>
      <c r="B622" s="186" t="str">
        <f>+IF(STF!B622&lt;&gt;"",STF!B622,"")</f>
        <v/>
      </c>
      <c r="C622" s="186" t="str">
        <f>+IF(STF!H622&lt;&gt;"",STF!H622,"")</f>
        <v/>
      </c>
    </row>
    <row r="623" spans="1:3">
      <c r="A623" s="186" t="str">
        <f>+IF(STF!A623&lt;&gt;"",STF!A623,"")</f>
        <v/>
      </c>
      <c r="B623" s="186" t="str">
        <f>+IF(STF!B623&lt;&gt;"",STF!B623,"")</f>
        <v/>
      </c>
      <c r="C623" s="186" t="str">
        <f>+IF(STF!H623&lt;&gt;"",STF!H623,"")</f>
        <v/>
      </c>
    </row>
    <row r="624" spans="1:3">
      <c r="A624" s="186" t="str">
        <f>+IF(STF!A624&lt;&gt;"",STF!A624,"")</f>
        <v/>
      </c>
      <c r="B624" s="186" t="str">
        <f>+IF(STF!B624&lt;&gt;"",STF!B624,"")</f>
        <v/>
      </c>
      <c r="C624" s="186" t="str">
        <f>+IF(STF!H624&lt;&gt;"",STF!H624,"")</f>
        <v/>
      </c>
    </row>
    <row r="625" spans="1:3">
      <c r="A625" s="186" t="str">
        <f>+IF(STF!A625&lt;&gt;"",STF!A625,"")</f>
        <v/>
      </c>
      <c r="B625" s="186" t="str">
        <f>+IF(STF!B625&lt;&gt;"",STF!B625,"")</f>
        <v/>
      </c>
      <c r="C625" s="186" t="str">
        <f>+IF(STF!H625&lt;&gt;"",STF!H625,"")</f>
        <v/>
      </c>
    </row>
    <row r="626" spans="1:3">
      <c r="A626" s="186" t="str">
        <f>+IF(STF!A626&lt;&gt;"",STF!A626,"")</f>
        <v/>
      </c>
      <c r="B626" s="186" t="str">
        <f>+IF(STF!B626&lt;&gt;"",STF!B626,"")</f>
        <v/>
      </c>
      <c r="C626" s="186" t="str">
        <f>+IF(STF!H626&lt;&gt;"",STF!H626,"")</f>
        <v/>
      </c>
    </row>
    <row r="627" spans="1:3">
      <c r="A627" s="186" t="str">
        <f>+IF(STF!A627&lt;&gt;"",STF!A627,"")</f>
        <v/>
      </c>
      <c r="B627" s="186" t="str">
        <f>+IF(STF!B627&lt;&gt;"",STF!B627,"")</f>
        <v/>
      </c>
      <c r="C627" s="186" t="str">
        <f>+IF(STF!H627&lt;&gt;"",STF!H627,"")</f>
        <v/>
      </c>
    </row>
    <row r="628" spans="1:3">
      <c r="A628" s="186" t="str">
        <f>+IF(STF!A628&lt;&gt;"",STF!A628,"")</f>
        <v/>
      </c>
      <c r="B628" s="186" t="str">
        <f>+IF(STF!B628&lt;&gt;"",STF!B628,"")</f>
        <v/>
      </c>
      <c r="C628" s="186" t="str">
        <f>+IF(STF!H628&lt;&gt;"",STF!H628,"")</f>
        <v/>
      </c>
    </row>
    <row r="629" spans="1:3">
      <c r="A629" s="186" t="str">
        <f>+IF(STF!A629&lt;&gt;"",STF!A629,"")</f>
        <v/>
      </c>
      <c r="B629" s="186" t="str">
        <f>+IF(STF!B629&lt;&gt;"",STF!B629,"")</f>
        <v/>
      </c>
      <c r="C629" s="186" t="str">
        <f>+IF(STF!H629&lt;&gt;"",STF!H629,"")</f>
        <v/>
      </c>
    </row>
    <row r="630" spans="1:3">
      <c r="A630" s="186" t="str">
        <f>+IF(STF!A630&lt;&gt;"",STF!A630,"")</f>
        <v/>
      </c>
      <c r="B630" s="186" t="str">
        <f>+IF(STF!B630&lt;&gt;"",STF!B630,"")</f>
        <v/>
      </c>
      <c r="C630" s="186" t="str">
        <f>+IF(STF!H630&lt;&gt;"",STF!H630,"")</f>
        <v/>
      </c>
    </row>
    <row r="631" spans="1:3">
      <c r="A631" s="186" t="str">
        <f>+IF(STF!A631&lt;&gt;"",STF!A631,"")</f>
        <v/>
      </c>
      <c r="B631" s="186" t="str">
        <f>+IF(STF!B631&lt;&gt;"",STF!B631,"")</f>
        <v/>
      </c>
      <c r="C631" s="186" t="str">
        <f>+IF(STF!H631&lt;&gt;"",STF!H631,"")</f>
        <v/>
      </c>
    </row>
    <row r="632" spans="1:3">
      <c r="A632" s="186" t="str">
        <f>+IF(STF!A632&lt;&gt;"",STF!A632,"")</f>
        <v/>
      </c>
      <c r="B632" s="186" t="str">
        <f>+IF(STF!B632&lt;&gt;"",STF!B632,"")</f>
        <v/>
      </c>
      <c r="C632" s="186" t="str">
        <f>+IF(STF!H632&lt;&gt;"",STF!H632,"")</f>
        <v/>
      </c>
    </row>
    <row r="633" spans="1:3">
      <c r="A633" s="186" t="str">
        <f>+IF(STF!A633&lt;&gt;"",STF!A633,"")</f>
        <v/>
      </c>
      <c r="B633" s="186" t="str">
        <f>+IF(STF!B633&lt;&gt;"",STF!B633,"")</f>
        <v/>
      </c>
      <c r="C633" s="186" t="str">
        <f>+IF(STF!H633&lt;&gt;"",STF!H633,"")</f>
        <v/>
      </c>
    </row>
    <row r="634" spans="1:3">
      <c r="A634" s="186" t="str">
        <f>+IF(STF!A634&lt;&gt;"",STF!A634,"")</f>
        <v/>
      </c>
      <c r="B634" s="186" t="str">
        <f>+IF(STF!B634&lt;&gt;"",STF!B634,"")</f>
        <v/>
      </c>
      <c r="C634" s="186" t="str">
        <f>+IF(STF!H634&lt;&gt;"",STF!H634,"")</f>
        <v/>
      </c>
    </row>
    <row r="635" spans="1:3">
      <c r="A635" s="186" t="str">
        <f>+IF(STF!A635&lt;&gt;"",STF!A635,"")</f>
        <v/>
      </c>
      <c r="B635" s="186" t="str">
        <f>+IF(STF!B635&lt;&gt;"",STF!B635,"")</f>
        <v/>
      </c>
      <c r="C635" s="186" t="str">
        <f>+IF(STF!H635&lt;&gt;"",STF!H635,"")</f>
        <v/>
      </c>
    </row>
    <row r="636" spans="1:3">
      <c r="A636" s="186" t="str">
        <f>+IF(STF!A636&lt;&gt;"",STF!A636,"")</f>
        <v/>
      </c>
      <c r="B636" s="186" t="str">
        <f>+IF(STF!B636&lt;&gt;"",STF!B636,"")</f>
        <v/>
      </c>
      <c r="C636" s="186" t="str">
        <f>+IF(STF!H636&lt;&gt;"",STF!H636,"")</f>
        <v/>
      </c>
    </row>
    <row r="637" spans="1:3">
      <c r="A637" s="186" t="str">
        <f>+IF(STF!A637&lt;&gt;"",STF!A637,"")</f>
        <v/>
      </c>
      <c r="B637" s="186" t="str">
        <f>+IF(STF!B637&lt;&gt;"",STF!B637,"")</f>
        <v/>
      </c>
      <c r="C637" s="186" t="str">
        <f>+IF(STF!H637&lt;&gt;"",STF!H637,"")</f>
        <v/>
      </c>
    </row>
    <row r="638" spans="1:3">
      <c r="A638" s="186" t="str">
        <f>+IF(STF!A638&lt;&gt;"",STF!A638,"")</f>
        <v/>
      </c>
      <c r="B638" s="186" t="str">
        <f>+IF(STF!B638&lt;&gt;"",STF!B638,"")</f>
        <v/>
      </c>
      <c r="C638" s="186" t="str">
        <f>+IF(STF!H638&lt;&gt;"",STF!H638,"")</f>
        <v/>
      </c>
    </row>
    <row r="639" spans="1:3">
      <c r="A639" s="186" t="str">
        <f>+IF(STF!A639&lt;&gt;"",STF!A639,"")</f>
        <v/>
      </c>
      <c r="B639" s="186" t="str">
        <f>+IF(STF!B639&lt;&gt;"",STF!B639,"")</f>
        <v/>
      </c>
      <c r="C639" s="186" t="str">
        <f>+IF(STF!H639&lt;&gt;"",STF!H639,"")</f>
        <v/>
      </c>
    </row>
    <row r="640" spans="1:3">
      <c r="A640" s="186" t="str">
        <f>+IF(STF!A640&lt;&gt;"",STF!A640,"")</f>
        <v/>
      </c>
      <c r="B640" s="186" t="str">
        <f>+IF(STF!B640&lt;&gt;"",STF!B640,"")</f>
        <v/>
      </c>
      <c r="C640" s="186" t="str">
        <f>+IF(STF!H640&lt;&gt;"",STF!H640,"")</f>
        <v/>
      </c>
    </row>
    <row r="641" spans="1:3">
      <c r="A641" s="186" t="str">
        <f>+IF(STF!A641&lt;&gt;"",STF!A641,"")</f>
        <v/>
      </c>
      <c r="B641" s="186" t="str">
        <f>+IF(STF!B641&lt;&gt;"",STF!B641,"")</f>
        <v/>
      </c>
      <c r="C641" s="186" t="str">
        <f>+IF(STF!H641&lt;&gt;"",STF!H641,"")</f>
        <v/>
      </c>
    </row>
    <row r="642" spans="1:3">
      <c r="A642" s="186" t="str">
        <f>+IF(STF!A642&lt;&gt;"",STF!A642,"")</f>
        <v/>
      </c>
      <c r="B642" s="186" t="str">
        <f>+IF(STF!B642&lt;&gt;"",STF!B642,"")</f>
        <v/>
      </c>
      <c r="C642" s="186" t="str">
        <f>+IF(STF!H642&lt;&gt;"",STF!H642,"")</f>
        <v/>
      </c>
    </row>
    <row r="643" spans="1:3">
      <c r="A643" s="186" t="str">
        <f>+IF(STF!A643&lt;&gt;"",STF!A643,"")</f>
        <v/>
      </c>
      <c r="B643" s="186" t="str">
        <f>+IF(STF!B643&lt;&gt;"",STF!B643,"")</f>
        <v/>
      </c>
      <c r="C643" s="186" t="str">
        <f>+IF(STF!H643&lt;&gt;"",STF!H643,"")</f>
        <v/>
      </c>
    </row>
    <row r="644" spans="1:3">
      <c r="A644" s="186" t="str">
        <f>+IF(STF!A644&lt;&gt;"",STF!A644,"")</f>
        <v/>
      </c>
      <c r="B644" s="186" t="str">
        <f>+IF(STF!B644&lt;&gt;"",STF!B644,"")</f>
        <v/>
      </c>
      <c r="C644" s="186" t="str">
        <f>+IF(STF!H644&lt;&gt;"",STF!H644,"")</f>
        <v/>
      </c>
    </row>
    <row r="645" spans="1:3">
      <c r="A645" s="186" t="str">
        <f>+IF(STF!A645&lt;&gt;"",STF!A645,"")</f>
        <v/>
      </c>
      <c r="B645" s="186" t="str">
        <f>+IF(STF!B645&lt;&gt;"",STF!B645,"")</f>
        <v/>
      </c>
      <c r="C645" s="186" t="str">
        <f>+IF(STF!H645&lt;&gt;"",STF!H645,"")</f>
        <v/>
      </c>
    </row>
    <row r="646" spans="1:3">
      <c r="A646" s="186" t="str">
        <f>+IF(STF!A646&lt;&gt;"",STF!A646,"")</f>
        <v/>
      </c>
      <c r="B646" s="186" t="str">
        <f>+IF(STF!B646&lt;&gt;"",STF!B646,"")</f>
        <v/>
      </c>
      <c r="C646" s="186" t="str">
        <f>+IF(STF!H646&lt;&gt;"",STF!H646,"")</f>
        <v/>
      </c>
    </row>
    <row r="647" spans="1:3">
      <c r="A647" s="186" t="str">
        <f>+IF(STF!A647&lt;&gt;"",STF!A647,"")</f>
        <v/>
      </c>
      <c r="B647" s="186" t="str">
        <f>+IF(STF!B647&lt;&gt;"",STF!B647,"")</f>
        <v/>
      </c>
      <c r="C647" s="186" t="str">
        <f>+IF(STF!H647&lt;&gt;"",STF!H647,"")</f>
        <v/>
      </c>
    </row>
    <row r="648" spans="1:3">
      <c r="A648" s="186" t="str">
        <f>+IF(STF!A648&lt;&gt;"",STF!A648,"")</f>
        <v/>
      </c>
      <c r="B648" s="186" t="str">
        <f>+IF(STF!B648&lt;&gt;"",STF!B648,"")</f>
        <v/>
      </c>
      <c r="C648" s="186" t="str">
        <f>+IF(STF!H648&lt;&gt;"",STF!H648,"")</f>
        <v/>
      </c>
    </row>
    <row r="649" spans="1:3">
      <c r="A649" s="186" t="str">
        <f>+IF(STF!A649&lt;&gt;"",STF!A649,"")</f>
        <v/>
      </c>
      <c r="B649" s="186" t="str">
        <f>+IF(STF!B649&lt;&gt;"",STF!B649,"")</f>
        <v/>
      </c>
      <c r="C649" s="186" t="str">
        <f>+IF(STF!H649&lt;&gt;"",STF!H649,"")</f>
        <v/>
      </c>
    </row>
    <row r="650" spans="1:3">
      <c r="A650" s="186" t="str">
        <f>+IF(STF!A650&lt;&gt;"",STF!A650,"")</f>
        <v/>
      </c>
      <c r="B650" s="186" t="str">
        <f>+IF(STF!B650&lt;&gt;"",STF!B650,"")</f>
        <v/>
      </c>
      <c r="C650" s="186" t="str">
        <f>+IF(STF!H650&lt;&gt;"",STF!H650,"")</f>
        <v/>
      </c>
    </row>
    <row r="651" spans="1:3">
      <c r="A651" s="186" t="str">
        <f>+IF(STF!A651&lt;&gt;"",STF!A651,"")</f>
        <v/>
      </c>
      <c r="B651" s="186" t="str">
        <f>+IF(STF!B651&lt;&gt;"",STF!B651,"")</f>
        <v/>
      </c>
      <c r="C651" s="186" t="str">
        <f>+IF(STF!H651&lt;&gt;"",STF!H651,"")</f>
        <v/>
      </c>
    </row>
    <row r="652" spans="1:3">
      <c r="A652" s="186" t="str">
        <f>+IF(STF!A652&lt;&gt;"",STF!A652,"")</f>
        <v/>
      </c>
      <c r="B652" s="186" t="str">
        <f>+IF(STF!B652&lt;&gt;"",STF!B652,"")</f>
        <v/>
      </c>
      <c r="C652" s="186" t="str">
        <f>+IF(STF!H652&lt;&gt;"",STF!H652,"")</f>
        <v/>
      </c>
    </row>
    <row r="653" spans="1:3">
      <c r="A653" s="186" t="str">
        <f>+IF(STF!A653&lt;&gt;"",STF!A653,"")</f>
        <v/>
      </c>
      <c r="B653" s="186" t="str">
        <f>+IF(STF!B653&lt;&gt;"",STF!B653,"")</f>
        <v/>
      </c>
      <c r="C653" s="186" t="str">
        <f>+IF(STF!H653&lt;&gt;"",STF!H653,"")</f>
        <v/>
      </c>
    </row>
    <row r="654" spans="1:3">
      <c r="A654" s="186" t="str">
        <f>+IF(STF!A654&lt;&gt;"",STF!A654,"")</f>
        <v/>
      </c>
      <c r="B654" s="186" t="str">
        <f>+IF(STF!B654&lt;&gt;"",STF!B654,"")</f>
        <v/>
      </c>
      <c r="C654" s="186" t="str">
        <f>+IF(STF!H654&lt;&gt;"",STF!H654,"")</f>
        <v/>
      </c>
    </row>
    <row r="655" spans="1:3">
      <c r="A655" s="186" t="str">
        <f>+IF(STF!A655&lt;&gt;"",STF!A655,"")</f>
        <v/>
      </c>
      <c r="B655" s="186" t="str">
        <f>+IF(STF!B655&lt;&gt;"",STF!B655,"")</f>
        <v/>
      </c>
      <c r="C655" s="186" t="str">
        <f>+IF(STF!H655&lt;&gt;"",STF!H655,"")</f>
        <v/>
      </c>
    </row>
    <row r="656" spans="1:3">
      <c r="A656" s="186" t="str">
        <f>+IF(STF!A656&lt;&gt;"",STF!A656,"")</f>
        <v/>
      </c>
      <c r="B656" s="186" t="str">
        <f>+IF(STF!B656&lt;&gt;"",STF!B656,"")</f>
        <v/>
      </c>
      <c r="C656" s="186" t="str">
        <f>+IF(STF!H656&lt;&gt;"",STF!H656,"")</f>
        <v/>
      </c>
    </row>
    <row r="657" spans="1:3">
      <c r="A657" s="186" t="str">
        <f>+IF(STF!A657&lt;&gt;"",STF!A657,"")</f>
        <v/>
      </c>
      <c r="B657" s="186" t="str">
        <f>+IF(STF!B657&lt;&gt;"",STF!B657,"")</f>
        <v/>
      </c>
      <c r="C657" s="186" t="str">
        <f>+IF(STF!H657&lt;&gt;"",STF!H657,"")</f>
        <v/>
      </c>
    </row>
    <row r="658" spans="1:3">
      <c r="A658" s="186" t="str">
        <f>+IF(STF!A658&lt;&gt;"",STF!A658,"")</f>
        <v/>
      </c>
      <c r="B658" s="186" t="str">
        <f>+IF(STF!B658&lt;&gt;"",STF!B658,"")</f>
        <v/>
      </c>
      <c r="C658" s="186" t="str">
        <f>+IF(STF!H658&lt;&gt;"",STF!H658,"")</f>
        <v/>
      </c>
    </row>
    <row r="659" spans="1:3">
      <c r="A659" s="186" t="str">
        <f>+IF(STF!A659&lt;&gt;"",STF!A659,"")</f>
        <v/>
      </c>
      <c r="B659" s="186" t="str">
        <f>+IF(STF!B659&lt;&gt;"",STF!B659,"")</f>
        <v/>
      </c>
      <c r="C659" s="186" t="str">
        <f>+IF(STF!H659&lt;&gt;"",STF!H659,"")</f>
        <v/>
      </c>
    </row>
    <row r="660" spans="1:3">
      <c r="A660" s="186" t="str">
        <f>+IF(STF!A660&lt;&gt;"",STF!A660,"")</f>
        <v/>
      </c>
      <c r="B660" s="186" t="str">
        <f>+IF(STF!B660&lt;&gt;"",STF!B660,"")</f>
        <v/>
      </c>
      <c r="C660" s="186" t="str">
        <f>+IF(STF!H660&lt;&gt;"",STF!H660,"")</f>
        <v/>
      </c>
    </row>
    <row r="661" spans="1:3">
      <c r="A661" s="186" t="str">
        <f>+IF(STF!A661&lt;&gt;"",STF!A661,"")</f>
        <v/>
      </c>
      <c r="B661" s="186" t="str">
        <f>+IF(STF!B661&lt;&gt;"",STF!B661,"")</f>
        <v/>
      </c>
      <c r="C661" s="186" t="str">
        <f>+IF(STF!H661&lt;&gt;"",STF!H661,"")</f>
        <v/>
      </c>
    </row>
    <row r="662" spans="1:3">
      <c r="A662" s="186" t="str">
        <f>+IF(STF!A662&lt;&gt;"",STF!A662,"")</f>
        <v/>
      </c>
      <c r="B662" s="186" t="str">
        <f>+IF(STF!B662&lt;&gt;"",STF!B662,"")</f>
        <v/>
      </c>
      <c r="C662" s="186" t="str">
        <f>+IF(STF!H662&lt;&gt;"",STF!H662,"")</f>
        <v/>
      </c>
    </row>
    <row r="663" spans="1:3">
      <c r="A663" s="186" t="str">
        <f>+IF(STF!A663&lt;&gt;"",STF!A663,"")</f>
        <v/>
      </c>
      <c r="B663" s="186" t="str">
        <f>+IF(STF!B663&lt;&gt;"",STF!B663,"")</f>
        <v/>
      </c>
      <c r="C663" s="186" t="str">
        <f>+IF(STF!H663&lt;&gt;"",STF!H663,"")</f>
        <v/>
      </c>
    </row>
    <row r="664" spans="1:3">
      <c r="A664" s="186" t="str">
        <f>+IF(STF!A664&lt;&gt;"",STF!A664,"")</f>
        <v/>
      </c>
      <c r="B664" s="186" t="str">
        <f>+IF(STF!B664&lt;&gt;"",STF!B664,"")</f>
        <v/>
      </c>
      <c r="C664" s="186" t="str">
        <f>+IF(STF!H664&lt;&gt;"",STF!H664,"")</f>
        <v/>
      </c>
    </row>
    <row r="665" spans="1:3">
      <c r="A665" s="186" t="str">
        <f>+IF(STF!A665&lt;&gt;"",STF!A665,"")</f>
        <v/>
      </c>
      <c r="B665" s="186" t="str">
        <f>+IF(STF!B665&lt;&gt;"",STF!B665,"")</f>
        <v/>
      </c>
      <c r="C665" s="186" t="str">
        <f>+IF(STF!H665&lt;&gt;"",STF!H665,"")</f>
        <v/>
      </c>
    </row>
    <row r="666" spans="1:3">
      <c r="A666" s="186" t="str">
        <f>+IF(STF!A666&lt;&gt;"",STF!A666,"")</f>
        <v/>
      </c>
      <c r="B666" s="186" t="str">
        <f>+IF(STF!B666&lt;&gt;"",STF!B666,"")</f>
        <v/>
      </c>
      <c r="C666" s="186" t="str">
        <f>+IF(STF!H666&lt;&gt;"",STF!H666,"")</f>
        <v/>
      </c>
    </row>
    <row r="667" spans="1:3">
      <c r="A667" s="186" t="str">
        <f>+IF(STF!A667&lt;&gt;"",STF!A667,"")</f>
        <v/>
      </c>
      <c r="B667" s="186" t="str">
        <f>+IF(STF!B667&lt;&gt;"",STF!B667,"")</f>
        <v/>
      </c>
      <c r="C667" s="186" t="str">
        <f>+IF(STF!H667&lt;&gt;"",STF!H667,"")</f>
        <v/>
      </c>
    </row>
    <row r="668" spans="1:3">
      <c r="A668" s="186" t="str">
        <f>+IF(STF!A668&lt;&gt;"",STF!A668,"")</f>
        <v/>
      </c>
      <c r="B668" s="186" t="str">
        <f>+IF(STF!B668&lt;&gt;"",STF!B668,"")</f>
        <v/>
      </c>
      <c r="C668" s="186" t="str">
        <f>+IF(STF!H668&lt;&gt;"",STF!H668,"")</f>
        <v/>
      </c>
    </row>
    <row r="669" spans="1:3">
      <c r="A669" s="186" t="str">
        <f>+IF(STF!A669&lt;&gt;"",STF!A669,"")</f>
        <v/>
      </c>
      <c r="B669" s="186" t="str">
        <f>+IF(STF!B669&lt;&gt;"",STF!B669,"")</f>
        <v/>
      </c>
      <c r="C669" s="186" t="str">
        <f>+IF(STF!H669&lt;&gt;"",STF!H669,"")</f>
        <v/>
      </c>
    </row>
    <row r="670" spans="1:3">
      <c r="A670" s="186" t="str">
        <f>+IF(STF!A670&lt;&gt;"",STF!A670,"")</f>
        <v/>
      </c>
      <c r="B670" s="186" t="str">
        <f>+IF(STF!B670&lt;&gt;"",STF!B670,"")</f>
        <v/>
      </c>
      <c r="C670" s="186" t="str">
        <f>+IF(STF!H670&lt;&gt;"",STF!H670,"")</f>
        <v/>
      </c>
    </row>
    <row r="671" spans="1:3">
      <c r="A671" s="186" t="str">
        <f>+IF(STF!A671&lt;&gt;"",STF!A671,"")</f>
        <v/>
      </c>
      <c r="B671" s="186" t="str">
        <f>+IF(STF!B671&lt;&gt;"",STF!B671,"")</f>
        <v/>
      </c>
      <c r="C671" s="186" t="str">
        <f>+IF(STF!H671&lt;&gt;"",STF!H671,"")</f>
        <v/>
      </c>
    </row>
    <row r="672" spans="1:3">
      <c r="A672" s="186" t="str">
        <f>+IF(STF!A672&lt;&gt;"",STF!A672,"")</f>
        <v/>
      </c>
      <c r="B672" s="186" t="str">
        <f>+IF(STF!B672&lt;&gt;"",STF!B672,"")</f>
        <v/>
      </c>
      <c r="C672" s="186" t="str">
        <f>+IF(STF!H672&lt;&gt;"",STF!H672,"")</f>
        <v/>
      </c>
    </row>
    <row r="673" spans="1:3">
      <c r="A673" s="186" t="str">
        <f>+IF(STF!A673&lt;&gt;"",STF!A673,"")</f>
        <v/>
      </c>
      <c r="B673" s="186" t="str">
        <f>+IF(STF!B673&lt;&gt;"",STF!B673,"")</f>
        <v/>
      </c>
      <c r="C673" s="186" t="str">
        <f>+IF(STF!H673&lt;&gt;"",STF!H673,"")</f>
        <v/>
      </c>
    </row>
    <row r="674" spans="1:3">
      <c r="A674" s="186" t="str">
        <f>+IF(STF!A674&lt;&gt;"",STF!A674,"")</f>
        <v/>
      </c>
      <c r="B674" s="186" t="str">
        <f>+IF(STF!B674&lt;&gt;"",STF!B674,"")</f>
        <v/>
      </c>
      <c r="C674" s="186" t="str">
        <f>+IF(STF!H674&lt;&gt;"",STF!H674,"")</f>
        <v/>
      </c>
    </row>
    <row r="675" spans="1:3">
      <c r="A675" s="186" t="str">
        <f>+IF(STF!A675&lt;&gt;"",STF!A675,"")</f>
        <v/>
      </c>
      <c r="B675" s="186" t="str">
        <f>+IF(STF!B675&lt;&gt;"",STF!B675,"")</f>
        <v/>
      </c>
      <c r="C675" s="186" t="str">
        <f>+IF(STF!H675&lt;&gt;"",STF!H675,"")</f>
        <v/>
      </c>
    </row>
    <row r="676" spans="1:3">
      <c r="A676" s="186" t="str">
        <f>+IF(STF!A676&lt;&gt;"",STF!A676,"")</f>
        <v/>
      </c>
      <c r="B676" s="186" t="str">
        <f>+IF(STF!B676&lt;&gt;"",STF!B676,"")</f>
        <v/>
      </c>
      <c r="C676" s="186" t="str">
        <f>+IF(STF!H676&lt;&gt;"",STF!H676,"")</f>
        <v/>
      </c>
    </row>
    <row r="677" spans="1:3">
      <c r="A677" s="186" t="str">
        <f>+IF(STF!A677&lt;&gt;"",STF!A677,"")</f>
        <v/>
      </c>
      <c r="B677" s="186" t="str">
        <f>+IF(STF!B677&lt;&gt;"",STF!B677,"")</f>
        <v/>
      </c>
      <c r="C677" s="186" t="str">
        <f>+IF(STF!H677&lt;&gt;"",STF!H677,"")</f>
        <v/>
      </c>
    </row>
    <row r="678" spans="1:3">
      <c r="A678" s="186" t="str">
        <f>+IF(STF!A678&lt;&gt;"",STF!A678,"")</f>
        <v/>
      </c>
      <c r="B678" s="186" t="str">
        <f>+IF(STF!B678&lt;&gt;"",STF!B678,"")</f>
        <v/>
      </c>
      <c r="C678" s="186" t="str">
        <f>+IF(STF!H678&lt;&gt;"",STF!H678,"")</f>
        <v/>
      </c>
    </row>
    <row r="679" spans="1:3">
      <c r="A679" s="186" t="str">
        <f>+IF(STF!A679&lt;&gt;"",STF!A679,"")</f>
        <v/>
      </c>
      <c r="B679" s="186" t="str">
        <f>+IF(STF!B679&lt;&gt;"",STF!B679,"")</f>
        <v/>
      </c>
      <c r="C679" s="186" t="str">
        <f>+IF(STF!H679&lt;&gt;"",STF!H679,"")</f>
        <v/>
      </c>
    </row>
    <row r="680" spans="1:3">
      <c r="A680" s="186" t="str">
        <f>+IF(STF!A680&lt;&gt;"",STF!A680,"")</f>
        <v/>
      </c>
      <c r="B680" s="186" t="str">
        <f>+IF(STF!B680&lt;&gt;"",STF!B680,"")</f>
        <v/>
      </c>
      <c r="C680" s="186" t="str">
        <f>+IF(STF!H680&lt;&gt;"",STF!H680,"")</f>
        <v/>
      </c>
    </row>
    <row r="681" spans="1:3">
      <c r="A681" s="186" t="str">
        <f>+IF(STF!A681&lt;&gt;"",STF!A681,"")</f>
        <v/>
      </c>
      <c r="B681" s="186" t="str">
        <f>+IF(STF!B681&lt;&gt;"",STF!B681,"")</f>
        <v/>
      </c>
      <c r="C681" s="186" t="str">
        <f>+IF(STF!H681&lt;&gt;"",STF!H681,"")</f>
        <v/>
      </c>
    </row>
    <row r="682" spans="1:3">
      <c r="A682" s="186" t="str">
        <f>+IF(STF!A682&lt;&gt;"",STF!A682,"")</f>
        <v/>
      </c>
      <c r="B682" s="186" t="str">
        <f>+IF(STF!B682&lt;&gt;"",STF!B682,"")</f>
        <v/>
      </c>
      <c r="C682" s="186" t="str">
        <f>+IF(STF!H682&lt;&gt;"",STF!H682,"")</f>
        <v/>
      </c>
    </row>
    <row r="683" spans="1:3">
      <c r="A683" s="186" t="str">
        <f>+IF(STF!A683&lt;&gt;"",STF!A683,"")</f>
        <v/>
      </c>
      <c r="B683" s="186" t="str">
        <f>+IF(STF!B683&lt;&gt;"",STF!B683,"")</f>
        <v/>
      </c>
      <c r="C683" s="186" t="str">
        <f>+IF(STF!H683&lt;&gt;"",STF!H683,"")</f>
        <v/>
      </c>
    </row>
    <row r="684" spans="1:3">
      <c r="A684" s="186" t="str">
        <f>+IF(STF!A684&lt;&gt;"",STF!A684,"")</f>
        <v/>
      </c>
      <c r="B684" s="186" t="str">
        <f>+IF(STF!B684&lt;&gt;"",STF!B684,"")</f>
        <v/>
      </c>
      <c r="C684" s="186" t="str">
        <f>+IF(STF!H684&lt;&gt;"",STF!H684,"")</f>
        <v/>
      </c>
    </row>
    <row r="685" spans="1:3">
      <c r="A685" s="186" t="str">
        <f>+IF(STF!A685&lt;&gt;"",STF!A685,"")</f>
        <v/>
      </c>
      <c r="B685" s="186" t="str">
        <f>+IF(STF!B685&lt;&gt;"",STF!B685,"")</f>
        <v/>
      </c>
      <c r="C685" s="186" t="str">
        <f>+IF(STF!H685&lt;&gt;"",STF!H685,"")</f>
        <v/>
      </c>
    </row>
    <row r="686" spans="1:3">
      <c r="A686" s="186" t="str">
        <f>+IF(STF!A686&lt;&gt;"",STF!A686,"")</f>
        <v/>
      </c>
      <c r="B686" s="186" t="str">
        <f>+IF(STF!B686&lt;&gt;"",STF!B686,"")</f>
        <v/>
      </c>
      <c r="C686" s="186" t="str">
        <f>+IF(STF!H686&lt;&gt;"",STF!H686,"")</f>
        <v/>
      </c>
    </row>
    <row r="687" spans="1:3">
      <c r="A687" s="186" t="str">
        <f>+IF(STF!A687&lt;&gt;"",STF!A687,"")</f>
        <v/>
      </c>
      <c r="B687" s="186" t="str">
        <f>+IF(STF!B687&lt;&gt;"",STF!B687,"")</f>
        <v/>
      </c>
      <c r="C687" s="186" t="str">
        <f>+IF(STF!H687&lt;&gt;"",STF!H687,"")</f>
        <v/>
      </c>
    </row>
    <row r="688" spans="1:3">
      <c r="A688" s="186" t="str">
        <f>+IF(STF!A688&lt;&gt;"",STF!A688,"")</f>
        <v/>
      </c>
      <c r="B688" s="186" t="str">
        <f>+IF(STF!B688&lt;&gt;"",STF!B688,"")</f>
        <v/>
      </c>
      <c r="C688" s="186" t="str">
        <f>+IF(STF!H688&lt;&gt;"",STF!H688,"")</f>
        <v/>
      </c>
    </row>
    <row r="689" spans="1:3">
      <c r="A689" s="186" t="str">
        <f>+IF(STF!A689&lt;&gt;"",STF!A689,"")</f>
        <v/>
      </c>
      <c r="B689" s="186" t="str">
        <f>+IF(STF!B689&lt;&gt;"",STF!B689,"")</f>
        <v/>
      </c>
      <c r="C689" s="186" t="str">
        <f>+IF(STF!H689&lt;&gt;"",STF!H689,"")</f>
        <v/>
      </c>
    </row>
    <row r="690" spans="1:3">
      <c r="A690" s="186" t="str">
        <f>+IF(STF!A690&lt;&gt;"",STF!A690,"")</f>
        <v/>
      </c>
      <c r="B690" s="186" t="str">
        <f>+IF(STF!B690&lt;&gt;"",STF!B690,"")</f>
        <v/>
      </c>
      <c r="C690" s="186" t="str">
        <f>+IF(STF!H690&lt;&gt;"",STF!H690,"")</f>
        <v/>
      </c>
    </row>
    <row r="691" spans="1:3">
      <c r="A691" s="186" t="str">
        <f>+IF(STF!A691&lt;&gt;"",STF!A691,"")</f>
        <v/>
      </c>
      <c r="B691" s="186" t="str">
        <f>+IF(STF!B691&lt;&gt;"",STF!B691,"")</f>
        <v/>
      </c>
      <c r="C691" s="186" t="str">
        <f>+IF(STF!H691&lt;&gt;"",STF!H691,"")</f>
        <v/>
      </c>
    </row>
    <row r="692" spans="1:3">
      <c r="A692" s="186" t="str">
        <f>+IF(STF!A692&lt;&gt;"",STF!A692,"")</f>
        <v/>
      </c>
      <c r="B692" s="186" t="str">
        <f>+IF(STF!B692&lt;&gt;"",STF!B692,"")</f>
        <v/>
      </c>
      <c r="C692" s="186" t="str">
        <f>+IF(STF!H692&lt;&gt;"",STF!H692,"")</f>
        <v/>
      </c>
    </row>
    <row r="693" spans="1:3">
      <c r="A693" s="186" t="str">
        <f>+IF(STF!A693&lt;&gt;"",STF!A693,"")</f>
        <v/>
      </c>
      <c r="B693" s="186" t="str">
        <f>+IF(STF!B693&lt;&gt;"",STF!B693,"")</f>
        <v/>
      </c>
      <c r="C693" s="186" t="str">
        <f>+IF(STF!H693&lt;&gt;"",STF!H693,"")</f>
        <v/>
      </c>
    </row>
    <row r="694" spans="1:3">
      <c r="A694" s="186" t="str">
        <f>+IF(STF!A694&lt;&gt;"",STF!A694,"")</f>
        <v/>
      </c>
      <c r="B694" s="186" t="str">
        <f>+IF(STF!B694&lt;&gt;"",STF!B694,"")</f>
        <v/>
      </c>
      <c r="C694" s="186" t="str">
        <f>+IF(STF!H694&lt;&gt;"",STF!H694,"")</f>
        <v/>
      </c>
    </row>
    <row r="695" spans="1:3">
      <c r="A695" s="186" t="str">
        <f>+IF(STF!A695&lt;&gt;"",STF!A695,"")</f>
        <v/>
      </c>
      <c r="B695" s="186" t="str">
        <f>+IF(STF!B695&lt;&gt;"",STF!B695,"")</f>
        <v/>
      </c>
      <c r="C695" s="186" t="str">
        <f>+IF(STF!H695&lt;&gt;"",STF!H695,"")</f>
        <v/>
      </c>
    </row>
    <row r="696" spans="1:3">
      <c r="A696" s="186" t="str">
        <f>+IF(STF!A696&lt;&gt;"",STF!A696,"")</f>
        <v/>
      </c>
      <c r="B696" s="186" t="str">
        <f>+IF(STF!B696&lt;&gt;"",STF!B696,"")</f>
        <v/>
      </c>
      <c r="C696" s="186" t="str">
        <f>+IF(STF!H696&lt;&gt;"",STF!H696,"")</f>
        <v/>
      </c>
    </row>
    <row r="697" spans="1:3">
      <c r="A697" s="186" t="str">
        <f>+IF(STF!A697&lt;&gt;"",STF!A697,"")</f>
        <v/>
      </c>
      <c r="B697" s="186" t="str">
        <f>+IF(STF!B697&lt;&gt;"",STF!B697,"")</f>
        <v/>
      </c>
      <c r="C697" s="186" t="str">
        <f>+IF(STF!H697&lt;&gt;"",STF!H697,"")</f>
        <v/>
      </c>
    </row>
    <row r="698" spans="1:3">
      <c r="A698" s="186" t="str">
        <f>+IF(STF!A698&lt;&gt;"",STF!A698,"")</f>
        <v/>
      </c>
      <c r="B698" s="186" t="str">
        <f>+IF(STF!B698&lt;&gt;"",STF!B698,"")</f>
        <v/>
      </c>
      <c r="C698" s="186" t="str">
        <f>+IF(STF!H698&lt;&gt;"",STF!H698,"")</f>
        <v/>
      </c>
    </row>
    <row r="699" spans="1:3">
      <c r="A699" s="186" t="str">
        <f>+IF(STF!A699&lt;&gt;"",STF!A699,"")</f>
        <v/>
      </c>
      <c r="B699" s="186" t="str">
        <f>+IF(STF!B699&lt;&gt;"",STF!B699,"")</f>
        <v/>
      </c>
      <c r="C699" s="186" t="str">
        <f>+IF(STF!H699&lt;&gt;"",STF!H699,"")</f>
        <v/>
      </c>
    </row>
    <row r="700" spans="1:3">
      <c r="A700" s="186" t="str">
        <f>+IF(STF!A700&lt;&gt;"",STF!A700,"")</f>
        <v/>
      </c>
      <c r="B700" s="186" t="str">
        <f>+IF(STF!B700&lt;&gt;"",STF!B700,"")</f>
        <v/>
      </c>
      <c r="C700" s="186" t="str">
        <f>+IF(STF!H700&lt;&gt;"",STF!H700,"")</f>
        <v/>
      </c>
    </row>
    <row r="701" spans="1:3">
      <c r="A701" s="186" t="str">
        <f>+IF(STF!A701&lt;&gt;"",STF!A701,"")</f>
        <v/>
      </c>
      <c r="B701" s="186" t="str">
        <f>+IF(STF!B701&lt;&gt;"",STF!B701,"")</f>
        <v/>
      </c>
      <c r="C701" s="186" t="str">
        <f>+IF(STF!H701&lt;&gt;"",STF!H701,"")</f>
        <v/>
      </c>
    </row>
    <row r="702" spans="1:3">
      <c r="A702" s="186" t="str">
        <f>+IF(STF!A702&lt;&gt;"",STF!A702,"")</f>
        <v/>
      </c>
      <c r="B702" s="186" t="str">
        <f>+IF(STF!B702&lt;&gt;"",STF!B702,"")</f>
        <v/>
      </c>
      <c r="C702" s="186" t="str">
        <f>+IF(STF!H702&lt;&gt;"",STF!H702,"")</f>
        <v/>
      </c>
    </row>
    <row r="703" spans="1:3">
      <c r="A703" s="186" t="str">
        <f>+IF(STF!A703&lt;&gt;"",STF!A703,"")</f>
        <v/>
      </c>
      <c r="B703" s="186" t="str">
        <f>+IF(STF!B703&lt;&gt;"",STF!B703,"")</f>
        <v/>
      </c>
      <c r="C703" s="186" t="str">
        <f>+IF(STF!H703&lt;&gt;"",STF!H703,"")</f>
        <v/>
      </c>
    </row>
    <row r="704" spans="1:3">
      <c r="A704" s="186" t="str">
        <f>+IF(STF!A704&lt;&gt;"",STF!A704,"")</f>
        <v/>
      </c>
      <c r="B704" s="186" t="str">
        <f>+IF(STF!B704&lt;&gt;"",STF!B704,"")</f>
        <v/>
      </c>
      <c r="C704" s="186" t="str">
        <f>+IF(STF!H704&lt;&gt;"",STF!H704,"")</f>
        <v/>
      </c>
    </row>
    <row r="705" spans="1:3">
      <c r="A705" s="186" t="str">
        <f>+IF(STF!A705&lt;&gt;"",STF!A705,"")</f>
        <v/>
      </c>
      <c r="B705" s="186" t="str">
        <f>+IF(STF!B705&lt;&gt;"",STF!B705,"")</f>
        <v/>
      </c>
      <c r="C705" s="186" t="str">
        <f>+IF(STF!H705&lt;&gt;"",STF!H705,"")</f>
        <v/>
      </c>
    </row>
    <row r="706" spans="1:3">
      <c r="A706" s="186" t="str">
        <f>+IF(STF!A706&lt;&gt;"",STF!A706,"")</f>
        <v/>
      </c>
      <c r="B706" s="186" t="str">
        <f>+IF(STF!B706&lt;&gt;"",STF!B706,"")</f>
        <v/>
      </c>
      <c r="C706" s="186" t="str">
        <f>+IF(STF!H706&lt;&gt;"",STF!H706,"")</f>
        <v/>
      </c>
    </row>
    <row r="707" spans="1:3">
      <c r="A707" s="186" t="str">
        <f>+IF(STF!A707&lt;&gt;"",STF!A707,"")</f>
        <v/>
      </c>
      <c r="B707" s="186" t="str">
        <f>+IF(STF!B707&lt;&gt;"",STF!B707,"")</f>
        <v/>
      </c>
      <c r="C707" s="186" t="str">
        <f>+IF(STF!H707&lt;&gt;"",STF!H707,"")</f>
        <v/>
      </c>
    </row>
    <row r="708" spans="1:3">
      <c r="A708" s="186" t="str">
        <f>+IF(STF!A708&lt;&gt;"",STF!A708,"")</f>
        <v/>
      </c>
      <c r="B708" s="186" t="str">
        <f>+IF(STF!B708&lt;&gt;"",STF!B708,"")</f>
        <v/>
      </c>
      <c r="C708" s="186" t="str">
        <f>+IF(STF!H708&lt;&gt;"",STF!H708,"")</f>
        <v/>
      </c>
    </row>
    <row r="709" spans="1:3">
      <c r="A709" s="186" t="str">
        <f>+IF(STF!A709&lt;&gt;"",STF!A709,"")</f>
        <v/>
      </c>
      <c r="B709" s="186" t="str">
        <f>+IF(STF!B709&lt;&gt;"",STF!B709,"")</f>
        <v/>
      </c>
      <c r="C709" s="186" t="str">
        <f>+IF(STF!H709&lt;&gt;"",STF!H709,"")</f>
        <v/>
      </c>
    </row>
    <row r="710" spans="1:3">
      <c r="A710" s="186" t="str">
        <f>+IF(STF!A710&lt;&gt;"",STF!A710,"")</f>
        <v/>
      </c>
      <c r="B710" s="186" t="str">
        <f>+IF(STF!B710&lt;&gt;"",STF!B710,"")</f>
        <v/>
      </c>
      <c r="C710" s="186" t="str">
        <f>+IF(STF!H710&lt;&gt;"",STF!H710,"")</f>
        <v/>
      </c>
    </row>
    <row r="711" spans="1:3">
      <c r="A711" s="186" t="str">
        <f>+IF(STF!A711&lt;&gt;"",STF!A711,"")</f>
        <v/>
      </c>
      <c r="B711" s="186" t="str">
        <f>+IF(STF!B711&lt;&gt;"",STF!B711,"")</f>
        <v/>
      </c>
      <c r="C711" s="186" t="str">
        <f>+IF(STF!H711&lt;&gt;"",STF!H711,"")</f>
        <v/>
      </c>
    </row>
    <row r="712" spans="1:3">
      <c r="A712" s="186" t="str">
        <f>+IF(STF!A712&lt;&gt;"",STF!A712,"")</f>
        <v/>
      </c>
      <c r="B712" s="186" t="str">
        <f>+IF(STF!B712&lt;&gt;"",STF!B712,"")</f>
        <v/>
      </c>
      <c r="C712" s="186" t="str">
        <f>+IF(STF!H712&lt;&gt;"",STF!H712,"")</f>
        <v/>
      </c>
    </row>
    <row r="713" spans="1:3">
      <c r="A713" s="186" t="str">
        <f>+IF(STF!A713&lt;&gt;"",STF!A713,"")</f>
        <v/>
      </c>
      <c r="B713" s="186" t="str">
        <f>+IF(STF!B713&lt;&gt;"",STF!B713,"")</f>
        <v/>
      </c>
      <c r="C713" s="186" t="str">
        <f>+IF(STF!H713&lt;&gt;"",STF!H713,"")</f>
        <v/>
      </c>
    </row>
    <row r="714" spans="1:3">
      <c r="A714" s="186" t="str">
        <f>+IF(STF!A714&lt;&gt;"",STF!A714,"")</f>
        <v/>
      </c>
      <c r="B714" s="186" t="str">
        <f>+IF(STF!B714&lt;&gt;"",STF!B714,"")</f>
        <v/>
      </c>
      <c r="C714" s="186" t="str">
        <f>+IF(STF!H714&lt;&gt;"",STF!H714,"")</f>
        <v/>
      </c>
    </row>
    <row r="715" spans="1:3">
      <c r="A715" s="186" t="str">
        <f>+IF(STF!A715&lt;&gt;"",STF!A715,"")</f>
        <v/>
      </c>
      <c r="B715" s="186" t="str">
        <f>+IF(STF!B715&lt;&gt;"",STF!B715,"")</f>
        <v/>
      </c>
      <c r="C715" s="186" t="str">
        <f>+IF(STF!H715&lt;&gt;"",STF!H715,"")</f>
        <v/>
      </c>
    </row>
    <row r="716" spans="1:3">
      <c r="A716" s="186" t="str">
        <f>+IF(STF!A716&lt;&gt;"",STF!A716,"")</f>
        <v/>
      </c>
      <c r="B716" s="186" t="str">
        <f>+IF(STF!B716&lt;&gt;"",STF!B716,"")</f>
        <v/>
      </c>
      <c r="C716" s="186" t="str">
        <f>+IF(STF!H716&lt;&gt;"",STF!H716,"")</f>
        <v/>
      </c>
    </row>
    <row r="717" spans="1:3">
      <c r="A717" s="186" t="str">
        <f>+IF(STF!A717&lt;&gt;"",STF!A717,"")</f>
        <v/>
      </c>
      <c r="B717" s="186" t="str">
        <f>+IF(STF!B717&lt;&gt;"",STF!B717,"")</f>
        <v/>
      </c>
      <c r="C717" s="186" t="str">
        <f>+IF(STF!H717&lt;&gt;"",STF!H717,"")</f>
        <v/>
      </c>
    </row>
    <row r="718" spans="1:3">
      <c r="A718" s="186" t="str">
        <f>+IF(STF!A718&lt;&gt;"",STF!A718,"")</f>
        <v/>
      </c>
      <c r="B718" s="186" t="str">
        <f>+IF(STF!B718&lt;&gt;"",STF!B718,"")</f>
        <v/>
      </c>
      <c r="C718" s="186" t="str">
        <f>+IF(STF!H718&lt;&gt;"",STF!H718,"")</f>
        <v/>
      </c>
    </row>
    <row r="719" spans="1:3">
      <c r="A719" s="186" t="str">
        <f>+IF(STF!A719&lt;&gt;"",STF!A719,"")</f>
        <v/>
      </c>
      <c r="B719" s="186" t="str">
        <f>+IF(STF!B719&lt;&gt;"",STF!B719,"")</f>
        <v/>
      </c>
      <c r="C719" s="186" t="str">
        <f>+IF(STF!H719&lt;&gt;"",STF!H719,"")</f>
        <v/>
      </c>
    </row>
    <row r="720" spans="1:3">
      <c r="A720" s="186" t="str">
        <f>+IF(STF!A720&lt;&gt;"",STF!A720,"")</f>
        <v/>
      </c>
      <c r="B720" s="186" t="str">
        <f>+IF(STF!B720&lt;&gt;"",STF!B720,"")</f>
        <v/>
      </c>
      <c r="C720" s="186" t="str">
        <f>+IF(STF!H720&lt;&gt;"",STF!H720,"")</f>
        <v/>
      </c>
    </row>
    <row r="721" spans="1:3">
      <c r="A721" s="186" t="str">
        <f>+IF(STF!A721&lt;&gt;"",STF!A721,"")</f>
        <v/>
      </c>
      <c r="B721" s="186" t="str">
        <f>+IF(STF!B721&lt;&gt;"",STF!B721,"")</f>
        <v/>
      </c>
      <c r="C721" s="186" t="str">
        <f>+IF(STF!H721&lt;&gt;"",STF!H721,"")</f>
        <v/>
      </c>
    </row>
    <row r="722" spans="1:3">
      <c r="A722" s="186" t="str">
        <f>+IF(STF!A722&lt;&gt;"",STF!A722,"")</f>
        <v/>
      </c>
      <c r="B722" s="186" t="str">
        <f>+IF(STF!B722&lt;&gt;"",STF!B722,"")</f>
        <v/>
      </c>
      <c r="C722" s="186" t="str">
        <f>+IF(STF!H722&lt;&gt;"",STF!H722,"")</f>
        <v/>
      </c>
    </row>
    <row r="723" spans="1:3">
      <c r="A723" s="186" t="str">
        <f>+IF(STF!A723&lt;&gt;"",STF!A723,"")</f>
        <v/>
      </c>
      <c r="B723" s="186" t="str">
        <f>+IF(STF!B723&lt;&gt;"",STF!B723,"")</f>
        <v/>
      </c>
      <c r="C723" s="186" t="str">
        <f>+IF(STF!H723&lt;&gt;"",STF!H723,"")</f>
        <v/>
      </c>
    </row>
    <row r="724" spans="1:3">
      <c r="A724" s="186" t="str">
        <f>+IF(STF!A724&lt;&gt;"",STF!A724,"")</f>
        <v/>
      </c>
      <c r="B724" s="186" t="str">
        <f>+IF(STF!B724&lt;&gt;"",STF!B724,"")</f>
        <v/>
      </c>
      <c r="C724" s="186" t="str">
        <f>+IF(STF!H724&lt;&gt;"",STF!H724,"")</f>
        <v/>
      </c>
    </row>
    <row r="725" spans="1:3">
      <c r="A725" s="186" t="str">
        <f>+IF(STF!A725&lt;&gt;"",STF!A725,"")</f>
        <v/>
      </c>
      <c r="B725" s="186" t="str">
        <f>+IF(STF!B725&lt;&gt;"",STF!B725,"")</f>
        <v/>
      </c>
      <c r="C725" s="186" t="str">
        <f>+IF(STF!H725&lt;&gt;"",STF!H725,"")</f>
        <v/>
      </c>
    </row>
    <row r="726" spans="1:3">
      <c r="A726" s="186" t="str">
        <f>+IF(STF!A726&lt;&gt;"",STF!A726,"")</f>
        <v/>
      </c>
      <c r="B726" s="186" t="str">
        <f>+IF(STF!B726&lt;&gt;"",STF!B726,"")</f>
        <v/>
      </c>
      <c r="C726" s="186" t="str">
        <f>+IF(STF!H726&lt;&gt;"",STF!H726,"")</f>
        <v/>
      </c>
    </row>
    <row r="727" spans="1:3">
      <c r="A727" s="186" t="str">
        <f>+IF(STF!A727&lt;&gt;"",STF!A727,"")</f>
        <v/>
      </c>
      <c r="B727" s="186" t="str">
        <f>+IF(STF!B727&lt;&gt;"",STF!B727,"")</f>
        <v/>
      </c>
      <c r="C727" s="186" t="str">
        <f>+IF(STF!H727&lt;&gt;"",STF!H727,"")</f>
        <v/>
      </c>
    </row>
    <row r="728" spans="1:3">
      <c r="A728" s="186" t="str">
        <f>+IF(STF!A728&lt;&gt;"",STF!A728,"")</f>
        <v/>
      </c>
      <c r="B728" s="186" t="str">
        <f>+IF(STF!B728&lt;&gt;"",STF!B728,"")</f>
        <v/>
      </c>
      <c r="C728" s="186" t="str">
        <f>+IF(STF!H728&lt;&gt;"",STF!H728,"")</f>
        <v/>
      </c>
    </row>
    <row r="729" spans="1:3">
      <c r="A729" s="186" t="str">
        <f>+IF(STF!A729&lt;&gt;"",STF!A729,"")</f>
        <v/>
      </c>
      <c r="B729" s="186" t="str">
        <f>+IF(STF!B729&lt;&gt;"",STF!B729,"")</f>
        <v/>
      </c>
      <c r="C729" s="186" t="str">
        <f>+IF(STF!H729&lt;&gt;"",STF!H729,"")</f>
        <v/>
      </c>
    </row>
    <row r="730" spans="1:3">
      <c r="A730" s="186" t="str">
        <f>+IF(STF!A730&lt;&gt;"",STF!A730,"")</f>
        <v/>
      </c>
      <c r="B730" s="186" t="str">
        <f>+IF(STF!B730&lt;&gt;"",STF!B730,"")</f>
        <v/>
      </c>
      <c r="C730" s="186" t="str">
        <f>+IF(STF!H730&lt;&gt;"",STF!H730,"")</f>
        <v/>
      </c>
    </row>
    <row r="731" spans="1:3">
      <c r="A731" s="186" t="str">
        <f>+IF(STF!A731&lt;&gt;"",STF!A731,"")</f>
        <v/>
      </c>
      <c r="B731" s="186" t="str">
        <f>+IF(STF!B731&lt;&gt;"",STF!B731,"")</f>
        <v/>
      </c>
      <c r="C731" s="186" t="str">
        <f>+IF(STF!H731&lt;&gt;"",STF!H731,"")</f>
        <v/>
      </c>
    </row>
    <row r="732" spans="1:3">
      <c r="A732" s="186" t="str">
        <f>+IF(STF!A732&lt;&gt;"",STF!A732,"")</f>
        <v/>
      </c>
      <c r="B732" s="186" t="str">
        <f>+IF(STF!B732&lt;&gt;"",STF!B732,"")</f>
        <v/>
      </c>
      <c r="C732" s="186" t="str">
        <f>+IF(STF!H732&lt;&gt;"",STF!H732,"")</f>
        <v/>
      </c>
    </row>
    <row r="733" spans="1:3">
      <c r="A733" s="186" t="str">
        <f>+IF(STF!A733&lt;&gt;"",STF!A733,"")</f>
        <v/>
      </c>
      <c r="B733" s="186" t="str">
        <f>+IF(STF!B733&lt;&gt;"",STF!B733,"")</f>
        <v/>
      </c>
      <c r="C733" s="186" t="str">
        <f>+IF(STF!H733&lt;&gt;"",STF!H733,"")</f>
        <v/>
      </c>
    </row>
    <row r="734" spans="1:3">
      <c r="A734" s="186" t="str">
        <f>+IF(STF!A734&lt;&gt;"",STF!A734,"")</f>
        <v/>
      </c>
      <c r="B734" s="186" t="str">
        <f>+IF(STF!B734&lt;&gt;"",STF!B734,"")</f>
        <v/>
      </c>
      <c r="C734" s="186" t="str">
        <f>+IF(STF!H734&lt;&gt;"",STF!H734,"")</f>
        <v/>
      </c>
    </row>
    <row r="735" spans="1:3">
      <c r="A735" s="186" t="str">
        <f>+IF(STF!A735&lt;&gt;"",STF!A735,"")</f>
        <v/>
      </c>
      <c r="B735" s="186" t="str">
        <f>+IF(STF!B735&lt;&gt;"",STF!B735,"")</f>
        <v/>
      </c>
      <c r="C735" s="186" t="str">
        <f>+IF(STF!H735&lt;&gt;"",STF!H735,"")</f>
        <v/>
      </c>
    </row>
    <row r="736" spans="1:3">
      <c r="A736" s="186" t="str">
        <f>+IF(STF!A736&lt;&gt;"",STF!A736,"")</f>
        <v/>
      </c>
      <c r="B736" s="186" t="str">
        <f>+IF(STF!B736&lt;&gt;"",STF!B736,"")</f>
        <v/>
      </c>
      <c r="C736" s="186" t="str">
        <f>+IF(STF!H736&lt;&gt;"",STF!H736,"")</f>
        <v/>
      </c>
    </row>
    <row r="737" spans="1:3">
      <c r="A737" s="186" t="str">
        <f>+IF(STF!A737&lt;&gt;"",STF!A737,"")</f>
        <v/>
      </c>
      <c r="B737" s="186" t="str">
        <f>+IF(STF!B737&lt;&gt;"",STF!B737,"")</f>
        <v/>
      </c>
      <c r="C737" s="186" t="str">
        <f>+IF(STF!H737&lt;&gt;"",STF!H737,"")</f>
        <v/>
      </c>
    </row>
    <row r="738" spans="1:3">
      <c r="A738" s="186" t="str">
        <f>+IF(STF!A738&lt;&gt;"",STF!A738,"")</f>
        <v/>
      </c>
      <c r="B738" s="186" t="str">
        <f>+IF(STF!B738&lt;&gt;"",STF!B738,"")</f>
        <v/>
      </c>
      <c r="C738" s="186" t="str">
        <f>+IF(STF!H738&lt;&gt;"",STF!H738,"")</f>
        <v/>
      </c>
    </row>
    <row r="739" spans="1:3">
      <c r="A739" s="186" t="str">
        <f>+IF(STF!A739&lt;&gt;"",STF!A739,"")</f>
        <v/>
      </c>
      <c r="B739" s="186" t="str">
        <f>+IF(STF!B739&lt;&gt;"",STF!B739,"")</f>
        <v/>
      </c>
      <c r="C739" s="186" t="str">
        <f>+IF(STF!H739&lt;&gt;"",STF!H739,"")</f>
        <v/>
      </c>
    </row>
    <row r="740" spans="1:3">
      <c r="A740" s="186" t="str">
        <f>+IF(STF!A740&lt;&gt;"",STF!A740,"")</f>
        <v/>
      </c>
      <c r="B740" s="186" t="str">
        <f>+IF(STF!B740&lt;&gt;"",STF!B740,"")</f>
        <v/>
      </c>
      <c r="C740" s="186" t="str">
        <f>+IF(STF!H740&lt;&gt;"",STF!H740,"")</f>
        <v/>
      </c>
    </row>
    <row r="741" spans="1:3">
      <c r="A741" s="186" t="str">
        <f>+IF(STF!A741&lt;&gt;"",STF!A741,"")</f>
        <v/>
      </c>
      <c r="B741" s="186" t="str">
        <f>+IF(STF!B741&lt;&gt;"",STF!B741,"")</f>
        <v/>
      </c>
      <c r="C741" s="186" t="str">
        <f>+IF(STF!H741&lt;&gt;"",STF!H741,"")</f>
        <v/>
      </c>
    </row>
    <row r="742" spans="1:3">
      <c r="A742" s="186" t="str">
        <f>+IF(STF!A742&lt;&gt;"",STF!A742,"")</f>
        <v/>
      </c>
      <c r="B742" s="186" t="str">
        <f>+IF(STF!B742&lt;&gt;"",STF!B742,"")</f>
        <v/>
      </c>
      <c r="C742" s="186" t="str">
        <f>+IF(STF!H742&lt;&gt;"",STF!H742,"")</f>
        <v/>
      </c>
    </row>
    <row r="743" spans="1:3">
      <c r="A743" s="186" t="str">
        <f>+IF(STF!A743&lt;&gt;"",STF!A743,"")</f>
        <v/>
      </c>
      <c r="B743" s="186" t="str">
        <f>+IF(STF!B743&lt;&gt;"",STF!B743,"")</f>
        <v/>
      </c>
      <c r="C743" s="186" t="str">
        <f>+IF(STF!H743&lt;&gt;"",STF!H743,"")</f>
        <v/>
      </c>
    </row>
    <row r="744" spans="1:3">
      <c r="A744" s="186" t="str">
        <f>+IF(STF!A744&lt;&gt;"",STF!A744,"")</f>
        <v/>
      </c>
      <c r="B744" s="186" t="str">
        <f>+IF(STF!B744&lt;&gt;"",STF!B744,"")</f>
        <v/>
      </c>
      <c r="C744" s="186" t="str">
        <f>+IF(STF!H744&lt;&gt;"",STF!H744,"")</f>
        <v/>
      </c>
    </row>
    <row r="745" spans="1:3">
      <c r="A745" s="186" t="str">
        <f>+IF(STF!A745&lt;&gt;"",STF!A745,"")</f>
        <v/>
      </c>
      <c r="B745" s="186" t="str">
        <f>+IF(STF!B745&lt;&gt;"",STF!B745,"")</f>
        <v/>
      </c>
      <c r="C745" s="186" t="str">
        <f>+IF(STF!H745&lt;&gt;"",STF!H745,"")</f>
        <v/>
      </c>
    </row>
    <row r="746" spans="1:3">
      <c r="A746" s="186" t="str">
        <f>+IF(STF!A746&lt;&gt;"",STF!A746,"")</f>
        <v/>
      </c>
      <c r="B746" s="186" t="str">
        <f>+IF(STF!B746&lt;&gt;"",STF!B746,"")</f>
        <v/>
      </c>
      <c r="C746" s="186" t="str">
        <f>+IF(STF!H746&lt;&gt;"",STF!H746,"")</f>
        <v/>
      </c>
    </row>
    <row r="747" spans="1:3">
      <c r="A747" s="186" t="str">
        <f>+IF(STF!A747&lt;&gt;"",STF!A747,"")</f>
        <v/>
      </c>
      <c r="B747" s="186" t="str">
        <f>+IF(STF!B747&lt;&gt;"",STF!B747,"")</f>
        <v/>
      </c>
      <c r="C747" s="186" t="str">
        <f>+IF(STF!H747&lt;&gt;"",STF!H747,"")</f>
        <v/>
      </c>
    </row>
    <row r="748" spans="1:3">
      <c r="A748" s="186" t="str">
        <f>+IF(STF!A748&lt;&gt;"",STF!A748,"")</f>
        <v/>
      </c>
      <c r="B748" s="186" t="str">
        <f>+IF(STF!B748&lt;&gt;"",STF!B748,"")</f>
        <v/>
      </c>
      <c r="C748" s="186" t="str">
        <f>+IF(STF!H748&lt;&gt;"",STF!H748,"")</f>
        <v/>
      </c>
    </row>
    <row r="749" spans="1:3">
      <c r="A749" s="186" t="str">
        <f>+IF(STF!A749&lt;&gt;"",STF!A749,"")</f>
        <v/>
      </c>
      <c r="B749" s="186" t="str">
        <f>+IF(STF!B749&lt;&gt;"",STF!B749,"")</f>
        <v/>
      </c>
      <c r="C749" s="186" t="str">
        <f>+IF(STF!H749&lt;&gt;"",STF!H749,"")</f>
        <v/>
      </c>
    </row>
    <row r="750" spans="1:3">
      <c r="A750" s="186" t="str">
        <f>+IF(STF!A750&lt;&gt;"",STF!A750,"")</f>
        <v/>
      </c>
      <c r="B750" s="186" t="str">
        <f>+IF(STF!B750&lt;&gt;"",STF!B750,"")</f>
        <v/>
      </c>
      <c r="C750" s="186" t="str">
        <f>+IF(STF!H750&lt;&gt;"",STF!H750,"")</f>
        <v/>
      </c>
    </row>
    <row r="751" spans="1:3">
      <c r="A751" s="186" t="str">
        <f>+IF(STF!A751&lt;&gt;"",STF!A751,"")</f>
        <v/>
      </c>
      <c r="B751" s="186" t="str">
        <f>+IF(STF!B751&lt;&gt;"",STF!B751,"")</f>
        <v/>
      </c>
      <c r="C751" s="186" t="str">
        <f>+IF(STF!H751&lt;&gt;"",STF!H751,"")</f>
        <v/>
      </c>
    </row>
    <row r="752" spans="1:3">
      <c r="A752" s="186" t="str">
        <f>+IF(STF!A752&lt;&gt;"",STF!A752,"")</f>
        <v/>
      </c>
      <c r="B752" s="186" t="str">
        <f>+IF(STF!B752&lt;&gt;"",STF!B752,"")</f>
        <v/>
      </c>
      <c r="C752" s="186" t="str">
        <f>+IF(STF!H752&lt;&gt;"",STF!H752,"")</f>
        <v/>
      </c>
    </row>
    <row r="753" spans="1:3">
      <c r="A753" s="186" t="str">
        <f>+IF(STF!A753&lt;&gt;"",STF!A753,"")</f>
        <v/>
      </c>
      <c r="B753" s="186" t="str">
        <f>+IF(STF!B753&lt;&gt;"",STF!B753,"")</f>
        <v/>
      </c>
      <c r="C753" s="186" t="str">
        <f>+IF(STF!H753&lt;&gt;"",STF!H753,"")</f>
        <v/>
      </c>
    </row>
    <row r="754" spans="1:3">
      <c r="A754" s="186" t="str">
        <f>+IF(STF!A754&lt;&gt;"",STF!A754,"")</f>
        <v/>
      </c>
      <c r="B754" s="186" t="str">
        <f>+IF(STF!B754&lt;&gt;"",STF!B754,"")</f>
        <v/>
      </c>
      <c r="C754" s="186" t="str">
        <f>+IF(STF!H754&lt;&gt;"",STF!H754,"")</f>
        <v/>
      </c>
    </row>
    <row r="755" spans="1:3">
      <c r="A755" s="186" t="str">
        <f>+IF(STF!A755&lt;&gt;"",STF!A755,"")</f>
        <v/>
      </c>
      <c r="B755" s="186" t="str">
        <f>+IF(STF!B755&lt;&gt;"",STF!B755,"")</f>
        <v/>
      </c>
      <c r="C755" s="186" t="str">
        <f>+IF(STF!H755&lt;&gt;"",STF!H755,"")</f>
        <v/>
      </c>
    </row>
    <row r="756" spans="1:3">
      <c r="A756" s="186" t="str">
        <f>+IF(STF!A756&lt;&gt;"",STF!A756,"")</f>
        <v/>
      </c>
      <c r="B756" s="186" t="str">
        <f>+IF(STF!B756&lt;&gt;"",STF!B756,"")</f>
        <v/>
      </c>
      <c r="C756" s="186" t="str">
        <f>+IF(STF!H756&lt;&gt;"",STF!H756,"")</f>
        <v/>
      </c>
    </row>
    <row r="757" spans="1:3">
      <c r="A757" s="186" t="str">
        <f>+IF(STF!A757&lt;&gt;"",STF!A757,"")</f>
        <v/>
      </c>
      <c r="B757" s="186" t="str">
        <f>+IF(STF!B757&lt;&gt;"",STF!B757,"")</f>
        <v/>
      </c>
      <c r="C757" s="186" t="str">
        <f>+IF(STF!H757&lt;&gt;"",STF!H757,"")</f>
        <v/>
      </c>
    </row>
    <row r="758" spans="1:3">
      <c r="A758" s="186" t="str">
        <f>+IF(STF!A758&lt;&gt;"",STF!A758,"")</f>
        <v/>
      </c>
      <c r="B758" s="186" t="str">
        <f>+IF(STF!B758&lt;&gt;"",STF!B758,"")</f>
        <v/>
      </c>
      <c r="C758" s="186" t="str">
        <f>+IF(STF!H758&lt;&gt;"",STF!H758,"")</f>
        <v/>
      </c>
    </row>
    <row r="759" spans="1:3">
      <c r="A759" s="186" t="str">
        <f>+IF(STF!A759&lt;&gt;"",STF!A759,"")</f>
        <v/>
      </c>
      <c r="B759" s="186" t="str">
        <f>+IF(STF!B759&lt;&gt;"",STF!B759,"")</f>
        <v/>
      </c>
      <c r="C759" s="186" t="str">
        <f>+IF(STF!H759&lt;&gt;"",STF!H759,"")</f>
        <v/>
      </c>
    </row>
    <row r="760" spans="1:3">
      <c r="A760" s="186" t="str">
        <f>+IF(STF!A760&lt;&gt;"",STF!A760,"")</f>
        <v/>
      </c>
      <c r="B760" s="186" t="str">
        <f>+IF(STF!B760&lt;&gt;"",STF!B760,"")</f>
        <v/>
      </c>
      <c r="C760" s="186" t="str">
        <f>+IF(STF!H760&lt;&gt;"",STF!H760,"")</f>
        <v/>
      </c>
    </row>
    <row r="761" spans="1:3">
      <c r="A761" s="186" t="str">
        <f>+IF(STF!A761&lt;&gt;"",STF!A761,"")</f>
        <v/>
      </c>
      <c r="B761" s="186" t="str">
        <f>+IF(STF!B761&lt;&gt;"",STF!B761,"")</f>
        <v/>
      </c>
      <c r="C761" s="186" t="str">
        <f>+IF(STF!H761&lt;&gt;"",STF!H761,"")</f>
        <v/>
      </c>
    </row>
    <row r="762" spans="1:3">
      <c r="A762" s="186" t="str">
        <f>+IF(STF!A762&lt;&gt;"",STF!A762,"")</f>
        <v/>
      </c>
      <c r="B762" s="186" t="str">
        <f>+IF(STF!B762&lt;&gt;"",STF!B762,"")</f>
        <v/>
      </c>
      <c r="C762" s="186" t="str">
        <f>+IF(STF!H762&lt;&gt;"",STF!H762,"")</f>
        <v/>
      </c>
    </row>
    <row r="763" spans="1:3">
      <c r="A763" s="186" t="str">
        <f>+IF(STF!A763&lt;&gt;"",STF!A763,"")</f>
        <v/>
      </c>
      <c r="B763" s="186" t="str">
        <f>+IF(STF!B763&lt;&gt;"",STF!B763,"")</f>
        <v/>
      </c>
      <c r="C763" s="186" t="str">
        <f>+IF(STF!H763&lt;&gt;"",STF!H763,"")</f>
        <v/>
      </c>
    </row>
    <row r="764" spans="1:3">
      <c r="A764" s="186" t="str">
        <f>+IF(STF!A764&lt;&gt;"",STF!A764,"")</f>
        <v/>
      </c>
      <c r="B764" s="186" t="str">
        <f>+IF(STF!B764&lt;&gt;"",STF!B764,"")</f>
        <v/>
      </c>
      <c r="C764" s="186" t="str">
        <f>+IF(STF!H764&lt;&gt;"",STF!H764,"")</f>
        <v/>
      </c>
    </row>
    <row r="765" spans="1:3">
      <c r="A765" s="186" t="str">
        <f>+IF(STF!A765&lt;&gt;"",STF!A765,"")</f>
        <v/>
      </c>
      <c r="B765" s="186" t="str">
        <f>+IF(STF!B765&lt;&gt;"",STF!B765,"")</f>
        <v/>
      </c>
      <c r="C765" s="186" t="str">
        <f>+IF(STF!H765&lt;&gt;"",STF!H765,"")</f>
        <v/>
      </c>
    </row>
    <row r="766" spans="1:3">
      <c r="A766" s="186" t="str">
        <f>+IF(STF!A766&lt;&gt;"",STF!A766,"")</f>
        <v/>
      </c>
      <c r="B766" s="186" t="str">
        <f>+IF(STF!B766&lt;&gt;"",STF!B766,"")</f>
        <v/>
      </c>
      <c r="C766" s="186" t="str">
        <f>+IF(STF!H766&lt;&gt;"",STF!H766,"")</f>
        <v/>
      </c>
    </row>
    <row r="767" spans="1:3">
      <c r="A767" s="186" t="str">
        <f>+IF(STF!A767&lt;&gt;"",STF!A767,"")</f>
        <v/>
      </c>
      <c r="B767" s="186" t="str">
        <f>+IF(STF!B767&lt;&gt;"",STF!B767,"")</f>
        <v/>
      </c>
      <c r="C767" s="186" t="str">
        <f>+IF(STF!H767&lt;&gt;"",STF!H767,"")</f>
        <v/>
      </c>
    </row>
    <row r="768" spans="1:3">
      <c r="A768" s="186" t="str">
        <f>+IF(STF!A768&lt;&gt;"",STF!A768,"")</f>
        <v/>
      </c>
      <c r="B768" s="186" t="str">
        <f>+IF(STF!B768&lt;&gt;"",STF!B768,"")</f>
        <v/>
      </c>
      <c r="C768" s="186" t="str">
        <f>+IF(STF!H768&lt;&gt;"",STF!H768,"")</f>
        <v/>
      </c>
    </row>
    <row r="769" spans="1:3">
      <c r="A769" s="186" t="str">
        <f>+IF(STF!A769&lt;&gt;"",STF!A769,"")</f>
        <v/>
      </c>
      <c r="B769" s="186" t="str">
        <f>+IF(STF!B769&lt;&gt;"",STF!B769,"")</f>
        <v/>
      </c>
      <c r="C769" s="186" t="str">
        <f>+IF(STF!H769&lt;&gt;"",STF!H769,"")</f>
        <v/>
      </c>
    </row>
    <row r="770" spans="1:3">
      <c r="A770" s="186" t="str">
        <f>+IF(STF!A770&lt;&gt;"",STF!A770,"")</f>
        <v/>
      </c>
      <c r="B770" s="186" t="str">
        <f>+IF(STF!B770&lt;&gt;"",STF!B770,"")</f>
        <v/>
      </c>
      <c r="C770" s="186" t="str">
        <f>+IF(STF!H770&lt;&gt;"",STF!H770,"")</f>
        <v/>
      </c>
    </row>
    <row r="771" spans="1:3">
      <c r="A771" s="186" t="str">
        <f>+IF(STF!A771&lt;&gt;"",STF!A771,"")</f>
        <v/>
      </c>
      <c r="B771" s="186" t="str">
        <f>+IF(STF!B771&lt;&gt;"",STF!B771,"")</f>
        <v/>
      </c>
      <c r="C771" s="186" t="str">
        <f>+IF(STF!H771&lt;&gt;"",STF!H771,"")</f>
        <v/>
      </c>
    </row>
    <row r="772" spans="1:3">
      <c r="A772" s="186" t="str">
        <f>+IF(STF!A772&lt;&gt;"",STF!A772,"")</f>
        <v/>
      </c>
      <c r="B772" s="186" t="str">
        <f>+IF(STF!B772&lt;&gt;"",STF!B772,"")</f>
        <v/>
      </c>
      <c r="C772" s="186" t="str">
        <f>+IF(STF!H772&lt;&gt;"",STF!H772,"")</f>
        <v/>
      </c>
    </row>
    <row r="773" spans="1:3">
      <c r="A773" s="186" t="str">
        <f>+IF(STF!A773&lt;&gt;"",STF!A773,"")</f>
        <v/>
      </c>
      <c r="B773" s="186" t="str">
        <f>+IF(STF!B773&lt;&gt;"",STF!B773,"")</f>
        <v/>
      </c>
      <c r="C773" s="186" t="str">
        <f>+IF(STF!H773&lt;&gt;"",STF!H773,"")</f>
        <v/>
      </c>
    </row>
    <row r="774" spans="1:3">
      <c r="A774" s="186" t="str">
        <f>+IF(STF!A774&lt;&gt;"",STF!A774,"")</f>
        <v/>
      </c>
      <c r="B774" s="186" t="str">
        <f>+IF(STF!B774&lt;&gt;"",STF!B774,"")</f>
        <v/>
      </c>
      <c r="C774" s="186" t="str">
        <f>+IF(STF!H774&lt;&gt;"",STF!H774,"")</f>
        <v/>
      </c>
    </row>
    <row r="775" spans="1:3">
      <c r="A775" s="186" t="str">
        <f>+IF(STF!A775&lt;&gt;"",STF!A775,"")</f>
        <v/>
      </c>
      <c r="B775" s="186" t="str">
        <f>+IF(STF!B775&lt;&gt;"",STF!B775,"")</f>
        <v/>
      </c>
      <c r="C775" s="186" t="str">
        <f>+IF(STF!H775&lt;&gt;"",STF!H775,"")</f>
        <v/>
      </c>
    </row>
    <row r="776" spans="1:3">
      <c r="A776" s="186" t="str">
        <f>+IF(STF!A776&lt;&gt;"",STF!A776,"")</f>
        <v/>
      </c>
      <c r="B776" s="186" t="str">
        <f>+IF(STF!B776&lt;&gt;"",STF!B776,"")</f>
        <v/>
      </c>
      <c r="C776" s="186" t="str">
        <f>+IF(STF!H776&lt;&gt;"",STF!H776,"")</f>
        <v/>
      </c>
    </row>
    <row r="777" spans="1:3">
      <c r="A777" s="186" t="str">
        <f>+IF(STF!A777&lt;&gt;"",STF!A777,"")</f>
        <v/>
      </c>
      <c r="B777" s="186" t="str">
        <f>+IF(STF!B777&lt;&gt;"",STF!B777,"")</f>
        <v/>
      </c>
      <c r="C777" s="186" t="str">
        <f>+IF(STF!H777&lt;&gt;"",STF!H777,"")</f>
        <v/>
      </c>
    </row>
    <row r="778" spans="1:3">
      <c r="A778" s="186" t="str">
        <f>+IF(STF!A778&lt;&gt;"",STF!A778,"")</f>
        <v/>
      </c>
      <c r="B778" s="186" t="str">
        <f>+IF(STF!B778&lt;&gt;"",STF!B778,"")</f>
        <v/>
      </c>
      <c r="C778" s="186" t="str">
        <f>+IF(STF!H778&lt;&gt;"",STF!H778,"")</f>
        <v/>
      </c>
    </row>
    <row r="779" spans="1:3">
      <c r="A779" s="186" t="str">
        <f>+IF(STF!A779&lt;&gt;"",STF!A779,"")</f>
        <v/>
      </c>
      <c r="B779" s="186" t="str">
        <f>+IF(STF!B779&lt;&gt;"",STF!B779,"")</f>
        <v/>
      </c>
      <c r="C779" s="186" t="str">
        <f>+IF(STF!H779&lt;&gt;"",STF!H779,"")</f>
        <v/>
      </c>
    </row>
    <row r="780" spans="1:3">
      <c r="A780" s="186" t="str">
        <f>+IF(STF!A780&lt;&gt;"",STF!A780,"")</f>
        <v/>
      </c>
      <c r="B780" s="186" t="str">
        <f>+IF(STF!B780&lt;&gt;"",STF!B780,"")</f>
        <v/>
      </c>
      <c r="C780" s="186" t="str">
        <f>+IF(STF!H780&lt;&gt;"",STF!H780,"")</f>
        <v/>
      </c>
    </row>
    <row r="781" spans="1:3">
      <c r="A781" s="186" t="str">
        <f>+IF(STF!A781&lt;&gt;"",STF!A781,"")</f>
        <v/>
      </c>
      <c r="B781" s="186" t="str">
        <f>+IF(STF!B781&lt;&gt;"",STF!B781,"")</f>
        <v/>
      </c>
      <c r="C781" s="186" t="str">
        <f>+IF(STF!H781&lt;&gt;"",STF!H781,"")</f>
        <v/>
      </c>
    </row>
    <row r="782" spans="1:3">
      <c r="A782" s="186" t="str">
        <f>+IF(STF!A782&lt;&gt;"",STF!A782,"")</f>
        <v/>
      </c>
      <c r="B782" s="186" t="str">
        <f>+IF(STF!B782&lt;&gt;"",STF!B782,"")</f>
        <v/>
      </c>
      <c r="C782" s="186" t="str">
        <f>+IF(STF!H782&lt;&gt;"",STF!H782,"")</f>
        <v/>
      </c>
    </row>
    <row r="783" spans="1:3">
      <c r="A783" s="186" t="str">
        <f>+IF(STF!A783&lt;&gt;"",STF!A783,"")</f>
        <v/>
      </c>
      <c r="B783" s="186" t="str">
        <f>+IF(STF!B783&lt;&gt;"",STF!B783,"")</f>
        <v/>
      </c>
      <c r="C783" s="186" t="str">
        <f>+IF(STF!H783&lt;&gt;"",STF!H783,"")</f>
        <v/>
      </c>
    </row>
    <row r="784" spans="1:3">
      <c r="A784" s="186" t="str">
        <f>+IF(STF!A784&lt;&gt;"",STF!A784,"")</f>
        <v/>
      </c>
      <c r="B784" s="186" t="str">
        <f>+IF(STF!B784&lt;&gt;"",STF!B784,"")</f>
        <v/>
      </c>
      <c r="C784" s="186" t="str">
        <f>+IF(STF!H784&lt;&gt;"",STF!H784,"")</f>
        <v/>
      </c>
    </row>
    <row r="785" spans="1:3">
      <c r="A785" s="186" t="str">
        <f>+IF(STF!A785&lt;&gt;"",STF!A785,"")</f>
        <v/>
      </c>
      <c r="B785" s="186" t="str">
        <f>+IF(STF!B785&lt;&gt;"",STF!B785,"")</f>
        <v/>
      </c>
      <c r="C785" s="186" t="str">
        <f>+IF(STF!H785&lt;&gt;"",STF!H785,"")</f>
        <v/>
      </c>
    </row>
    <row r="786" spans="1:3">
      <c r="A786" s="186" t="str">
        <f>+IF(STF!A786&lt;&gt;"",STF!A786,"")</f>
        <v/>
      </c>
      <c r="B786" s="186" t="str">
        <f>+IF(STF!B786&lt;&gt;"",STF!B786,"")</f>
        <v/>
      </c>
      <c r="C786" s="186" t="str">
        <f>+IF(STF!H786&lt;&gt;"",STF!H786,"")</f>
        <v/>
      </c>
    </row>
    <row r="787" spans="1:3">
      <c r="A787" s="186" t="str">
        <f>+IF(STF!A787&lt;&gt;"",STF!A787,"")</f>
        <v/>
      </c>
      <c r="B787" s="186" t="str">
        <f>+IF(STF!B787&lt;&gt;"",STF!B787,"")</f>
        <v/>
      </c>
      <c r="C787" s="186" t="str">
        <f>+IF(STF!H787&lt;&gt;"",STF!H787,"")</f>
        <v/>
      </c>
    </row>
    <row r="788" spans="1:3">
      <c r="A788" s="186" t="str">
        <f>+IF(STF!A788&lt;&gt;"",STF!A788,"")</f>
        <v/>
      </c>
      <c r="B788" s="186" t="str">
        <f>+IF(STF!B788&lt;&gt;"",STF!B788,"")</f>
        <v/>
      </c>
      <c r="C788" s="186" t="str">
        <f>+IF(STF!H788&lt;&gt;"",STF!H788,"")</f>
        <v/>
      </c>
    </row>
    <row r="789" spans="1:3">
      <c r="A789" s="186" t="str">
        <f>+IF(STF!A789&lt;&gt;"",STF!A789,"")</f>
        <v/>
      </c>
      <c r="B789" s="186" t="str">
        <f>+IF(STF!B789&lt;&gt;"",STF!B789,"")</f>
        <v/>
      </c>
      <c r="C789" s="186" t="str">
        <f>+IF(STF!H789&lt;&gt;"",STF!H789,"")</f>
        <v/>
      </c>
    </row>
    <row r="790" spans="1:3">
      <c r="A790" s="186" t="str">
        <f>+IF(STF!A790&lt;&gt;"",STF!A790,"")</f>
        <v/>
      </c>
      <c r="B790" s="186" t="str">
        <f>+IF(STF!B790&lt;&gt;"",STF!B790,"")</f>
        <v/>
      </c>
      <c r="C790" s="186" t="str">
        <f>+IF(STF!H790&lt;&gt;"",STF!H790,"")</f>
        <v/>
      </c>
    </row>
    <row r="791" spans="1:3">
      <c r="A791" s="186" t="str">
        <f>+IF(STF!A791&lt;&gt;"",STF!A791,"")</f>
        <v/>
      </c>
      <c r="B791" s="186" t="str">
        <f>+IF(STF!B791&lt;&gt;"",STF!B791,"")</f>
        <v/>
      </c>
      <c r="C791" s="186" t="str">
        <f>+IF(STF!H791&lt;&gt;"",STF!H791,"")</f>
        <v/>
      </c>
    </row>
    <row r="792" spans="1:3">
      <c r="A792" s="186" t="str">
        <f>+IF(STF!A792&lt;&gt;"",STF!A792,"")</f>
        <v/>
      </c>
      <c r="B792" s="186" t="str">
        <f>+IF(STF!B792&lt;&gt;"",STF!B792,"")</f>
        <v/>
      </c>
      <c r="C792" s="186" t="str">
        <f>+IF(STF!H792&lt;&gt;"",STF!H792,"")</f>
        <v/>
      </c>
    </row>
    <row r="793" spans="1:3">
      <c r="A793" s="186" t="str">
        <f>+IF(STF!A793&lt;&gt;"",STF!A793,"")</f>
        <v/>
      </c>
      <c r="B793" s="186" t="str">
        <f>+IF(STF!B793&lt;&gt;"",STF!B793,"")</f>
        <v/>
      </c>
      <c r="C793" s="186" t="str">
        <f>+IF(STF!H793&lt;&gt;"",STF!H793,"")</f>
        <v/>
      </c>
    </row>
    <row r="794" spans="1:3">
      <c r="A794" s="186" t="str">
        <f>+IF(STF!A794&lt;&gt;"",STF!A794,"")</f>
        <v/>
      </c>
      <c r="B794" s="186" t="str">
        <f>+IF(STF!B794&lt;&gt;"",STF!B794,"")</f>
        <v/>
      </c>
      <c r="C794" s="186" t="str">
        <f>+IF(STF!H794&lt;&gt;"",STF!H794,"")</f>
        <v/>
      </c>
    </row>
    <row r="795" spans="1:3">
      <c r="A795" s="186" t="str">
        <f>+IF(STF!A795&lt;&gt;"",STF!A795,"")</f>
        <v/>
      </c>
      <c r="B795" s="186" t="str">
        <f>+IF(STF!B795&lt;&gt;"",STF!B795,"")</f>
        <v/>
      </c>
      <c r="C795" s="186" t="str">
        <f>+IF(STF!H795&lt;&gt;"",STF!H795,"")</f>
        <v/>
      </c>
    </row>
    <row r="796" spans="1:3">
      <c r="A796" s="186" t="str">
        <f>+IF(STF!A796&lt;&gt;"",STF!A796,"")</f>
        <v/>
      </c>
      <c r="B796" s="186" t="str">
        <f>+IF(STF!B796&lt;&gt;"",STF!B796,"")</f>
        <v/>
      </c>
      <c r="C796" s="186" t="str">
        <f>+IF(STF!H796&lt;&gt;"",STF!H796,"")</f>
        <v/>
      </c>
    </row>
    <row r="797" spans="1:3">
      <c r="A797" s="186" t="str">
        <f>+IF(STF!A797&lt;&gt;"",STF!A797,"")</f>
        <v/>
      </c>
      <c r="B797" s="186" t="str">
        <f>+IF(STF!B797&lt;&gt;"",STF!B797,"")</f>
        <v/>
      </c>
      <c r="C797" s="186" t="str">
        <f>+IF(STF!H797&lt;&gt;"",STF!H797,"")</f>
        <v/>
      </c>
    </row>
    <row r="798" spans="1:3">
      <c r="A798" s="186" t="str">
        <f>+IF(STF!A798&lt;&gt;"",STF!A798,"")</f>
        <v/>
      </c>
      <c r="B798" s="186" t="str">
        <f>+IF(STF!B798&lt;&gt;"",STF!B798,"")</f>
        <v/>
      </c>
      <c r="C798" s="186" t="str">
        <f>+IF(STF!H798&lt;&gt;"",STF!H798,"")</f>
        <v/>
      </c>
    </row>
    <row r="799" spans="1:3">
      <c r="A799" s="186" t="str">
        <f>+IF(STF!A799&lt;&gt;"",STF!A799,"")</f>
        <v/>
      </c>
      <c r="B799" s="186" t="str">
        <f>+IF(STF!B799&lt;&gt;"",STF!B799,"")</f>
        <v/>
      </c>
      <c r="C799" s="186" t="str">
        <f>+IF(STF!H799&lt;&gt;"",STF!H799,"")</f>
        <v/>
      </c>
    </row>
    <row r="800" spans="1:3">
      <c r="A800" s="186" t="str">
        <f>+IF(STF!A800&lt;&gt;"",STF!A800,"")</f>
        <v/>
      </c>
      <c r="B800" s="186" t="str">
        <f>+IF(STF!B800&lt;&gt;"",STF!B800,"")</f>
        <v/>
      </c>
      <c r="C800" s="186" t="str">
        <f>+IF(STF!H800&lt;&gt;"",STF!H800,"")</f>
        <v/>
      </c>
    </row>
    <row r="801" spans="1:3">
      <c r="A801" s="186" t="str">
        <f>+IF(STF!A801&lt;&gt;"",STF!A801,"")</f>
        <v/>
      </c>
      <c r="B801" s="186" t="str">
        <f>+IF(STF!B801&lt;&gt;"",STF!B801,"")</f>
        <v/>
      </c>
      <c r="C801" s="186" t="str">
        <f>+IF(STF!H801&lt;&gt;"",STF!H801,"")</f>
        <v/>
      </c>
    </row>
    <row r="802" spans="1:3">
      <c r="A802" s="186" t="str">
        <f>+IF(STF!A802&lt;&gt;"",STF!A802,"")</f>
        <v/>
      </c>
      <c r="B802" s="186" t="str">
        <f>+IF(STF!B802&lt;&gt;"",STF!B802,"")</f>
        <v/>
      </c>
      <c r="C802" s="186" t="str">
        <f>+IF(STF!H802&lt;&gt;"",STF!H802,"")</f>
        <v/>
      </c>
    </row>
    <row r="803" spans="1:3">
      <c r="A803" s="186" t="str">
        <f>+IF(STF!A803&lt;&gt;"",STF!A803,"")</f>
        <v/>
      </c>
      <c r="B803" s="186" t="str">
        <f>+IF(STF!B803&lt;&gt;"",STF!B803,"")</f>
        <v/>
      </c>
      <c r="C803" s="186" t="str">
        <f>+IF(STF!H803&lt;&gt;"",STF!H803,"")</f>
        <v/>
      </c>
    </row>
    <row r="804" spans="1:3">
      <c r="A804" s="186" t="str">
        <f>+IF(STF!A804&lt;&gt;"",STF!A804,"")</f>
        <v/>
      </c>
      <c r="B804" s="186" t="str">
        <f>+IF(STF!B804&lt;&gt;"",STF!B804,"")</f>
        <v/>
      </c>
      <c r="C804" s="186" t="str">
        <f>+IF(STF!H804&lt;&gt;"",STF!H804,"")</f>
        <v/>
      </c>
    </row>
    <row r="805" spans="1:3">
      <c r="A805" s="186" t="str">
        <f>+IF(STF!A805&lt;&gt;"",STF!A805,"")</f>
        <v/>
      </c>
      <c r="B805" s="186" t="str">
        <f>+IF(STF!B805&lt;&gt;"",STF!B805,"")</f>
        <v/>
      </c>
      <c r="C805" s="186" t="str">
        <f>+IF(STF!H805&lt;&gt;"",STF!H805,"")</f>
        <v/>
      </c>
    </row>
    <row r="806" spans="1:3">
      <c r="A806" s="186" t="str">
        <f>+IF(STF!A806&lt;&gt;"",STF!A806,"")</f>
        <v/>
      </c>
      <c r="B806" s="186" t="str">
        <f>+IF(STF!B806&lt;&gt;"",STF!B806,"")</f>
        <v/>
      </c>
      <c r="C806" s="186" t="str">
        <f>+IF(STF!H806&lt;&gt;"",STF!H806,"")</f>
        <v/>
      </c>
    </row>
    <row r="807" spans="1:3">
      <c r="A807" s="186" t="str">
        <f>+IF(STF!A807&lt;&gt;"",STF!A807,"")</f>
        <v/>
      </c>
      <c r="B807" s="186" t="str">
        <f>+IF(STF!B807&lt;&gt;"",STF!B807,"")</f>
        <v/>
      </c>
      <c r="C807" s="186" t="str">
        <f>+IF(STF!H807&lt;&gt;"",STF!H807,"")</f>
        <v/>
      </c>
    </row>
    <row r="808" spans="1:3">
      <c r="A808" s="186" t="str">
        <f>+IF(STF!A808&lt;&gt;"",STF!A808,"")</f>
        <v/>
      </c>
      <c r="B808" s="186" t="str">
        <f>+IF(STF!B808&lt;&gt;"",STF!B808,"")</f>
        <v/>
      </c>
      <c r="C808" s="186" t="str">
        <f>+IF(STF!H808&lt;&gt;"",STF!H808,"")</f>
        <v/>
      </c>
    </row>
    <row r="809" spans="1:3">
      <c r="A809" s="186" t="str">
        <f>+IF(STF!A809&lt;&gt;"",STF!A809,"")</f>
        <v/>
      </c>
      <c r="B809" s="186" t="str">
        <f>+IF(STF!B809&lt;&gt;"",STF!B809,"")</f>
        <v/>
      </c>
      <c r="C809" s="186" t="str">
        <f>+IF(STF!H809&lt;&gt;"",STF!H809,"")</f>
        <v/>
      </c>
    </row>
    <row r="810" spans="1:3">
      <c r="A810" s="186" t="str">
        <f>+IF(STF!A810&lt;&gt;"",STF!A810,"")</f>
        <v/>
      </c>
      <c r="B810" s="186" t="str">
        <f>+IF(STF!B810&lt;&gt;"",STF!B810,"")</f>
        <v/>
      </c>
      <c r="C810" s="186" t="str">
        <f>+IF(STF!H810&lt;&gt;"",STF!H810,"")</f>
        <v/>
      </c>
    </row>
    <row r="811" spans="1:3">
      <c r="A811" s="186" t="str">
        <f>+IF(STF!A811&lt;&gt;"",STF!A811,"")</f>
        <v/>
      </c>
      <c r="B811" s="186" t="str">
        <f>+IF(STF!B811&lt;&gt;"",STF!B811,"")</f>
        <v/>
      </c>
      <c r="C811" s="186" t="str">
        <f>+IF(STF!H811&lt;&gt;"",STF!H811,"")</f>
        <v/>
      </c>
    </row>
    <row r="812" spans="1:3">
      <c r="A812" s="186" t="str">
        <f>+IF(STF!A812&lt;&gt;"",STF!A812,"")</f>
        <v/>
      </c>
      <c r="B812" s="186" t="str">
        <f>+IF(STF!B812&lt;&gt;"",STF!B812,"")</f>
        <v/>
      </c>
      <c r="C812" s="186" t="str">
        <f>+IF(STF!H812&lt;&gt;"",STF!H812,"")</f>
        <v/>
      </c>
    </row>
    <row r="813" spans="1:3">
      <c r="A813" s="186" t="str">
        <f>+IF(STF!A813&lt;&gt;"",STF!A813,"")</f>
        <v/>
      </c>
      <c r="B813" s="186" t="str">
        <f>+IF(STF!B813&lt;&gt;"",STF!B813,"")</f>
        <v/>
      </c>
      <c r="C813" s="186" t="str">
        <f>+IF(STF!H813&lt;&gt;"",STF!H813,"")</f>
        <v/>
      </c>
    </row>
    <row r="814" spans="1:3">
      <c r="A814" s="186" t="str">
        <f>+IF(STF!A814&lt;&gt;"",STF!A814,"")</f>
        <v/>
      </c>
      <c r="B814" s="186" t="str">
        <f>+IF(STF!B814&lt;&gt;"",STF!B814,"")</f>
        <v/>
      </c>
      <c r="C814" s="186" t="str">
        <f>+IF(STF!H814&lt;&gt;"",STF!H814,"")</f>
        <v/>
      </c>
    </row>
    <row r="815" spans="1:3">
      <c r="A815" s="186" t="str">
        <f>+IF(STF!A815&lt;&gt;"",STF!A815,"")</f>
        <v/>
      </c>
      <c r="B815" s="186" t="str">
        <f>+IF(STF!B815&lt;&gt;"",STF!B815,"")</f>
        <v/>
      </c>
      <c r="C815" s="186" t="str">
        <f>+IF(STF!H815&lt;&gt;"",STF!H815,"")</f>
        <v/>
      </c>
    </row>
    <row r="816" spans="1:3">
      <c r="A816" s="186" t="str">
        <f>+IF(STF!A816&lt;&gt;"",STF!A816,"")</f>
        <v/>
      </c>
      <c r="B816" s="186" t="str">
        <f>+IF(STF!B816&lt;&gt;"",STF!B816,"")</f>
        <v/>
      </c>
      <c r="C816" s="186" t="str">
        <f>+IF(STF!H816&lt;&gt;"",STF!H816,"")</f>
        <v/>
      </c>
    </row>
    <row r="817" spans="1:3">
      <c r="A817" s="186" t="str">
        <f>+IF(STF!A817&lt;&gt;"",STF!A817,"")</f>
        <v/>
      </c>
      <c r="B817" s="186" t="str">
        <f>+IF(STF!B817&lt;&gt;"",STF!B817,"")</f>
        <v/>
      </c>
      <c r="C817" s="186" t="str">
        <f>+IF(STF!H817&lt;&gt;"",STF!H817,"")</f>
        <v/>
      </c>
    </row>
    <row r="818" spans="1:3">
      <c r="A818" s="186" t="str">
        <f>+IF(STF!A818&lt;&gt;"",STF!A818,"")</f>
        <v/>
      </c>
      <c r="B818" s="186" t="str">
        <f>+IF(STF!B818&lt;&gt;"",STF!B818,"")</f>
        <v/>
      </c>
      <c r="C818" s="186" t="str">
        <f>+IF(STF!H818&lt;&gt;"",STF!H818,"")</f>
        <v/>
      </c>
    </row>
    <row r="819" spans="1:3">
      <c r="A819" s="186" t="str">
        <f>+IF(STF!A819&lt;&gt;"",STF!A819,"")</f>
        <v/>
      </c>
      <c r="B819" s="186" t="str">
        <f>+IF(STF!B819&lt;&gt;"",STF!B819,"")</f>
        <v/>
      </c>
      <c r="C819" s="186" t="str">
        <f>+IF(STF!H819&lt;&gt;"",STF!H819,"")</f>
        <v/>
      </c>
    </row>
    <row r="820" spans="1:3">
      <c r="A820" s="186" t="str">
        <f>+IF(STF!A820&lt;&gt;"",STF!A820,"")</f>
        <v/>
      </c>
      <c r="B820" s="186" t="str">
        <f>+IF(STF!B820&lt;&gt;"",STF!B820,"")</f>
        <v/>
      </c>
      <c r="C820" s="186" t="str">
        <f>+IF(STF!H820&lt;&gt;"",STF!H820,"")</f>
        <v/>
      </c>
    </row>
    <row r="821" spans="1:3">
      <c r="A821" s="186" t="str">
        <f>+IF(STF!A821&lt;&gt;"",STF!A821,"")</f>
        <v/>
      </c>
      <c r="B821" s="186" t="str">
        <f>+IF(STF!B821&lt;&gt;"",STF!B821,"")</f>
        <v/>
      </c>
      <c r="C821" s="186" t="str">
        <f>+IF(STF!H821&lt;&gt;"",STF!H821,"")</f>
        <v/>
      </c>
    </row>
    <row r="822" spans="1:3">
      <c r="A822" s="186" t="str">
        <f>+IF(STF!A822&lt;&gt;"",STF!A822,"")</f>
        <v/>
      </c>
      <c r="B822" s="186" t="str">
        <f>+IF(STF!B822&lt;&gt;"",STF!B822,"")</f>
        <v/>
      </c>
      <c r="C822" s="186" t="str">
        <f>+IF(STF!H822&lt;&gt;"",STF!H822,"")</f>
        <v/>
      </c>
    </row>
    <row r="823" spans="1:3">
      <c r="A823" s="186" t="str">
        <f>+IF(STF!A823&lt;&gt;"",STF!A823,"")</f>
        <v/>
      </c>
      <c r="B823" s="186" t="str">
        <f>+IF(STF!B823&lt;&gt;"",STF!B823,"")</f>
        <v/>
      </c>
      <c r="C823" s="186" t="str">
        <f>+IF(STF!H823&lt;&gt;"",STF!H823,"")</f>
        <v/>
      </c>
    </row>
    <row r="824" spans="1:3">
      <c r="A824" s="186" t="str">
        <f>+IF(STF!A824&lt;&gt;"",STF!A824,"")</f>
        <v/>
      </c>
      <c r="B824" s="186" t="str">
        <f>+IF(STF!B824&lt;&gt;"",STF!B824,"")</f>
        <v/>
      </c>
      <c r="C824" s="186" t="str">
        <f>+IF(STF!H824&lt;&gt;"",STF!H824,"")</f>
        <v/>
      </c>
    </row>
    <row r="825" spans="1:3">
      <c r="A825" s="186" t="str">
        <f>+IF(STF!A825&lt;&gt;"",STF!A825,"")</f>
        <v/>
      </c>
      <c r="B825" s="186" t="str">
        <f>+IF(STF!B825&lt;&gt;"",STF!B825,"")</f>
        <v/>
      </c>
      <c r="C825" s="186" t="str">
        <f>+IF(STF!H825&lt;&gt;"",STF!H825,"")</f>
        <v/>
      </c>
    </row>
    <row r="826" spans="1:3">
      <c r="A826" s="186" t="str">
        <f>+IF(STF!A826&lt;&gt;"",STF!A826,"")</f>
        <v/>
      </c>
      <c r="B826" s="186" t="str">
        <f>+IF(STF!B826&lt;&gt;"",STF!B826,"")</f>
        <v/>
      </c>
      <c r="C826" s="186" t="str">
        <f>+IF(STF!H826&lt;&gt;"",STF!H826,"")</f>
        <v/>
      </c>
    </row>
    <row r="827" spans="1:3">
      <c r="A827" s="186" t="str">
        <f>+IF(STF!A827&lt;&gt;"",STF!A827,"")</f>
        <v/>
      </c>
      <c r="B827" s="186" t="str">
        <f>+IF(STF!B827&lt;&gt;"",STF!B827,"")</f>
        <v/>
      </c>
      <c r="C827" s="186" t="str">
        <f>+IF(STF!H827&lt;&gt;"",STF!H827,"")</f>
        <v/>
      </c>
    </row>
    <row r="828" spans="1:3">
      <c r="A828" s="186" t="str">
        <f>+IF(STF!A828&lt;&gt;"",STF!A828,"")</f>
        <v/>
      </c>
      <c r="B828" s="186" t="str">
        <f>+IF(STF!B828&lt;&gt;"",STF!B828,"")</f>
        <v/>
      </c>
      <c r="C828" s="186" t="str">
        <f>+IF(STF!H828&lt;&gt;"",STF!H828,"")</f>
        <v/>
      </c>
    </row>
    <row r="829" spans="1:3">
      <c r="A829" s="186" t="str">
        <f>+IF(STF!A829&lt;&gt;"",STF!A829,"")</f>
        <v/>
      </c>
      <c r="B829" s="186" t="str">
        <f>+IF(STF!B829&lt;&gt;"",STF!B829,"")</f>
        <v/>
      </c>
      <c r="C829" s="186" t="str">
        <f>+IF(STF!H829&lt;&gt;"",STF!H829,"")</f>
        <v/>
      </c>
    </row>
    <row r="830" spans="1:3">
      <c r="A830" s="186" t="str">
        <f>+IF(STF!A830&lt;&gt;"",STF!A830,"")</f>
        <v/>
      </c>
      <c r="B830" s="186" t="str">
        <f>+IF(STF!B830&lt;&gt;"",STF!B830,"")</f>
        <v/>
      </c>
      <c r="C830" s="186" t="str">
        <f>+IF(STF!H830&lt;&gt;"",STF!H830,"")</f>
        <v/>
      </c>
    </row>
    <row r="831" spans="1:3">
      <c r="A831" s="186" t="str">
        <f>+IF(STF!A831&lt;&gt;"",STF!A831,"")</f>
        <v/>
      </c>
      <c r="B831" s="186" t="str">
        <f>+IF(STF!B831&lt;&gt;"",STF!B831,"")</f>
        <v/>
      </c>
      <c r="C831" s="186" t="str">
        <f>+IF(STF!H831&lt;&gt;"",STF!H831,"")</f>
        <v/>
      </c>
    </row>
    <row r="832" spans="1:3">
      <c r="A832" s="186" t="str">
        <f>+IF(STF!A832&lt;&gt;"",STF!A832,"")</f>
        <v/>
      </c>
      <c r="B832" s="186" t="str">
        <f>+IF(STF!B832&lt;&gt;"",STF!B832,"")</f>
        <v/>
      </c>
      <c r="C832" s="186" t="str">
        <f>+IF(STF!H832&lt;&gt;"",STF!H832,"")</f>
        <v/>
      </c>
    </row>
    <row r="833" spans="1:3">
      <c r="A833" s="186" t="str">
        <f>+IF(STF!A833&lt;&gt;"",STF!A833,"")</f>
        <v/>
      </c>
      <c r="B833" s="186" t="str">
        <f>+IF(STF!B833&lt;&gt;"",STF!B833,"")</f>
        <v/>
      </c>
      <c r="C833" s="186" t="str">
        <f>+IF(STF!H833&lt;&gt;"",STF!H833,"")</f>
        <v/>
      </c>
    </row>
    <row r="834" spans="1:3">
      <c r="A834" s="186" t="str">
        <f>+IF(STF!A834&lt;&gt;"",STF!A834,"")</f>
        <v/>
      </c>
      <c r="B834" s="186" t="str">
        <f>+IF(STF!B834&lt;&gt;"",STF!B834,"")</f>
        <v/>
      </c>
      <c r="C834" s="186" t="str">
        <f>+IF(STF!H834&lt;&gt;"",STF!H834,"")</f>
        <v/>
      </c>
    </row>
    <row r="835" spans="1:3">
      <c r="A835" s="186" t="str">
        <f>+IF(STF!A835&lt;&gt;"",STF!A835,"")</f>
        <v/>
      </c>
      <c r="B835" s="186" t="str">
        <f>+IF(STF!B835&lt;&gt;"",STF!B835,"")</f>
        <v/>
      </c>
      <c r="C835" s="186" t="str">
        <f>+IF(STF!H835&lt;&gt;"",STF!H835,"")</f>
        <v/>
      </c>
    </row>
    <row r="836" spans="1:3">
      <c r="A836" s="186" t="str">
        <f>+IF(STF!A836&lt;&gt;"",STF!A836,"")</f>
        <v/>
      </c>
      <c r="B836" s="186" t="str">
        <f>+IF(STF!B836&lt;&gt;"",STF!B836,"")</f>
        <v/>
      </c>
      <c r="C836" s="186" t="str">
        <f>+IF(STF!H836&lt;&gt;"",STF!H836,"")</f>
        <v/>
      </c>
    </row>
    <row r="837" spans="1:3">
      <c r="A837" s="186" t="str">
        <f>+IF(STF!A837&lt;&gt;"",STF!A837,"")</f>
        <v/>
      </c>
      <c r="B837" s="186" t="str">
        <f>+IF(STF!B837&lt;&gt;"",STF!B837,"")</f>
        <v/>
      </c>
      <c r="C837" s="186" t="str">
        <f>+IF(STF!H837&lt;&gt;"",STF!H837,"")</f>
        <v/>
      </c>
    </row>
    <row r="838" spans="1:3">
      <c r="A838" s="186" t="str">
        <f>+IF(STF!A838&lt;&gt;"",STF!A838,"")</f>
        <v/>
      </c>
      <c r="B838" s="186" t="str">
        <f>+IF(STF!B838&lt;&gt;"",STF!B838,"")</f>
        <v/>
      </c>
      <c r="C838" s="186" t="str">
        <f>+IF(STF!H838&lt;&gt;"",STF!H838,"")</f>
        <v/>
      </c>
    </row>
    <row r="839" spans="1:3">
      <c r="A839" s="186" t="str">
        <f>+IF(STF!A839&lt;&gt;"",STF!A839,"")</f>
        <v/>
      </c>
      <c r="B839" s="186" t="str">
        <f>+IF(STF!B839&lt;&gt;"",STF!B839,"")</f>
        <v/>
      </c>
      <c r="C839" s="186" t="str">
        <f>+IF(STF!H839&lt;&gt;"",STF!H839,"")</f>
        <v/>
      </c>
    </row>
    <row r="840" spans="1:3">
      <c r="A840" s="186" t="str">
        <f>+IF(STF!A840&lt;&gt;"",STF!A840,"")</f>
        <v/>
      </c>
      <c r="B840" s="186" t="str">
        <f>+IF(STF!B840&lt;&gt;"",STF!B840,"")</f>
        <v/>
      </c>
      <c r="C840" s="186" t="str">
        <f>+IF(STF!H840&lt;&gt;"",STF!H840,"")</f>
        <v/>
      </c>
    </row>
    <row r="841" spans="1:3">
      <c r="A841" s="186" t="str">
        <f>+IF(STF!A841&lt;&gt;"",STF!A841,"")</f>
        <v/>
      </c>
      <c r="B841" s="186" t="str">
        <f>+IF(STF!B841&lt;&gt;"",STF!B841,"")</f>
        <v/>
      </c>
      <c r="C841" s="186" t="str">
        <f>+IF(STF!H841&lt;&gt;"",STF!H841,"")</f>
        <v/>
      </c>
    </row>
    <row r="842" spans="1:3">
      <c r="A842" s="186" t="str">
        <f>+IF(STF!A842&lt;&gt;"",STF!A842,"")</f>
        <v/>
      </c>
      <c r="B842" s="186" t="str">
        <f>+IF(STF!B842&lt;&gt;"",STF!B842,"")</f>
        <v/>
      </c>
      <c r="C842" s="186" t="str">
        <f>+IF(STF!H842&lt;&gt;"",STF!H842,"")</f>
        <v/>
      </c>
    </row>
    <row r="843" spans="1:3">
      <c r="A843" s="186" t="str">
        <f>+IF(STF!A843&lt;&gt;"",STF!A843,"")</f>
        <v/>
      </c>
      <c r="B843" s="186" t="str">
        <f>+IF(STF!B843&lt;&gt;"",STF!B843,"")</f>
        <v/>
      </c>
      <c r="C843" s="186" t="str">
        <f>+IF(STF!H843&lt;&gt;"",STF!H843,"")</f>
        <v/>
      </c>
    </row>
    <row r="844" spans="1:3">
      <c r="A844" s="186" t="str">
        <f>+IF(STF!A844&lt;&gt;"",STF!A844,"")</f>
        <v/>
      </c>
      <c r="B844" s="186" t="str">
        <f>+IF(STF!B844&lt;&gt;"",STF!B844,"")</f>
        <v/>
      </c>
      <c r="C844" s="186" t="str">
        <f>+IF(STF!H844&lt;&gt;"",STF!H844,"")</f>
        <v/>
      </c>
    </row>
    <row r="845" spans="1:3">
      <c r="A845" s="186" t="str">
        <f>+IF(STF!A845&lt;&gt;"",STF!A845,"")</f>
        <v/>
      </c>
      <c r="B845" s="186" t="str">
        <f>+IF(STF!B845&lt;&gt;"",STF!B845,"")</f>
        <v/>
      </c>
      <c r="C845" s="186" t="str">
        <f>+IF(STF!H845&lt;&gt;"",STF!H845,"")</f>
        <v/>
      </c>
    </row>
    <row r="846" spans="1:3">
      <c r="A846" s="186" t="str">
        <f>+IF(STF!A846&lt;&gt;"",STF!A846,"")</f>
        <v/>
      </c>
      <c r="B846" s="186" t="str">
        <f>+IF(STF!B846&lt;&gt;"",STF!B846,"")</f>
        <v/>
      </c>
      <c r="C846" s="186" t="str">
        <f>+IF(STF!H846&lt;&gt;"",STF!H846,"")</f>
        <v/>
      </c>
    </row>
    <row r="847" spans="1:3">
      <c r="A847" s="186" t="str">
        <f>+IF(STF!A847&lt;&gt;"",STF!A847,"")</f>
        <v/>
      </c>
      <c r="B847" s="186" t="str">
        <f>+IF(STF!B847&lt;&gt;"",STF!B847,"")</f>
        <v/>
      </c>
      <c r="C847" s="186" t="str">
        <f>+IF(STF!H847&lt;&gt;"",STF!H847,"")</f>
        <v/>
      </c>
    </row>
    <row r="848" spans="1:3">
      <c r="A848" s="186" t="str">
        <f>+IF(STF!A848&lt;&gt;"",STF!A848,"")</f>
        <v/>
      </c>
      <c r="B848" s="186" t="str">
        <f>+IF(STF!B848&lt;&gt;"",STF!B848,"")</f>
        <v/>
      </c>
      <c r="C848" s="186" t="str">
        <f>+IF(STF!H848&lt;&gt;"",STF!H848,"")</f>
        <v/>
      </c>
    </row>
    <row r="849" spans="1:3">
      <c r="A849" s="186" t="str">
        <f>+IF(STF!A849&lt;&gt;"",STF!A849,"")</f>
        <v/>
      </c>
      <c r="B849" s="186" t="str">
        <f>+IF(STF!B849&lt;&gt;"",STF!B849,"")</f>
        <v/>
      </c>
      <c r="C849" s="186" t="str">
        <f>+IF(STF!H849&lt;&gt;"",STF!H849,"")</f>
        <v/>
      </c>
    </row>
    <row r="850" spans="1:3">
      <c r="A850" s="186" t="str">
        <f>+IF(STF!A850&lt;&gt;"",STF!A850,"")</f>
        <v/>
      </c>
      <c r="B850" s="186" t="str">
        <f>+IF(STF!B850&lt;&gt;"",STF!B850,"")</f>
        <v/>
      </c>
      <c r="C850" s="186" t="str">
        <f>+IF(STF!H850&lt;&gt;"",STF!H850,"")</f>
        <v/>
      </c>
    </row>
    <row r="851" spans="1:3">
      <c r="A851" s="186" t="str">
        <f>+IF(STF!A851&lt;&gt;"",STF!A851,"")</f>
        <v/>
      </c>
      <c r="B851" s="186" t="str">
        <f>+IF(STF!B851&lt;&gt;"",STF!B851,"")</f>
        <v/>
      </c>
      <c r="C851" s="186" t="str">
        <f>+IF(STF!H851&lt;&gt;"",STF!H851,"")</f>
        <v/>
      </c>
    </row>
    <row r="852" spans="1:3">
      <c r="A852" s="186" t="str">
        <f>+IF(STF!A852&lt;&gt;"",STF!A852,"")</f>
        <v/>
      </c>
      <c r="B852" s="186" t="str">
        <f>+IF(STF!B852&lt;&gt;"",STF!B852,"")</f>
        <v/>
      </c>
      <c r="C852" s="186" t="str">
        <f>+IF(STF!H852&lt;&gt;"",STF!H852,"")</f>
        <v/>
      </c>
    </row>
    <row r="853" spans="1:3">
      <c r="A853" s="186" t="str">
        <f>+IF(STF!A853&lt;&gt;"",STF!A853,"")</f>
        <v/>
      </c>
      <c r="B853" s="186" t="str">
        <f>+IF(STF!B853&lt;&gt;"",STF!B853,"")</f>
        <v/>
      </c>
      <c r="C853" s="186" t="str">
        <f>+IF(STF!H853&lt;&gt;"",STF!H853,"")</f>
        <v/>
      </c>
    </row>
    <row r="854" spans="1:3">
      <c r="A854" s="186" t="str">
        <f>+IF(STF!A854&lt;&gt;"",STF!A854,"")</f>
        <v/>
      </c>
      <c r="B854" s="186" t="str">
        <f>+IF(STF!B854&lt;&gt;"",STF!B854,"")</f>
        <v/>
      </c>
      <c r="C854" s="186" t="str">
        <f>+IF(STF!H854&lt;&gt;"",STF!H854,"")</f>
        <v/>
      </c>
    </row>
    <row r="855" spans="1:3">
      <c r="A855" s="186" t="str">
        <f>+IF(STF!A855&lt;&gt;"",STF!A855,"")</f>
        <v/>
      </c>
      <c r="B855" s="186" t="str">
        <f>+IF(STF!B855&lt;&gt;"",STF!B855,"")</f>
        <v/>
      </c>
      <c r="C855" s="186" t="str">
        <f>+IF(STF!H855&lt;&gt;"",STF!H855,"")</f>
        <v/>
      </c>
    </row>
    <row r="856" spans="1:3">
      <c r="A856" s="186" t="str">
        <f>+IF(STF!A856&lt;&gt;"",STF!A856,"")</f>
        <v/>
      </c>
      <c r="B856" s="186" t="str">
        <f>+IF(STF!B856&lt;&gt;"",STF!B856,"")</f>
        <v/>
      </c>
      <c r="C856" s="186" t="str">
        <f>+IF(STF!H856&lt;&gt;"",STF!H856,"")</f>
        <v/>
      </c>
    </row>
    <row r="857" spans="1:3">
      <c r="A857" s="186" t="str">
        <f>+IF(STF!A857&lt;&gt;"",STF!A857,"")</f>
        <v/>
      </c>
      <c r="B857" s="186" t="str">
        <f>+IF(STF!B857&lt;&gt;"",STF!B857,"")</f>
        <v/>
      </c>
      <c r="C857" s="186" t="str">
        <f>+IF(STF!H857&lt;&gt;"",STF!H857,"")</f>
        <v/>
      </c>
    </row>
    <row r="858" spans="1:3">
      <c r="A858" s="186" t="str">
        <f>+IF(STF!A858&lt;&gt;"",STF!A858,"")</f>
        <v/>
      </c>
      <c r="B858" s="186" t="str">
        <f>+IF(STF!B858&lt;&gt;"",STF!B858,"")</f>
        <v/>
      </c>
      <c r="C858" s="186" t="str">
        <f>+IF(STF!H858&lt;&gt;"",STF!H858,"")</f>
        <v/>
      </c>
    </row>
    <row r="859" spans="1:3">
      <c r="A859" s="186" t="str">
        <f>+IF(STF!A859&lt;&gt;"",STF!A859,"")</f>
        <v/>
      </c>
      <c r="B859" s="186" t="str">
        <f>+IF(STF!B859&lt;&gt;"",STF!B859,"")</f>
        <v/>
      </c>
      <c r="C859" s="186" t="str">
        <f>+IF(STF!H859&lt;&gt;"",STF!H859,"")</f>
        <v/>
      </c>
    </row>
    <row r="860" spans="1:3">
      <c r="A860" s="186" t="str">
        <f>+IF(STF!A860&lt;&gt;"",STF!A860,"")</f>
        <v/>
      </c>
      <c r="B860" s="186" t="str">
        <f>+IF(STF!B860&lt;&gt;"",STF!B860,"")</f>
        <v/>
      </c>
      <c r="C860" s="186" t="str">
        <f>+IF(STF!H860&lt;&gt;"",STF!H860,"")</f>
        <v/>
      </c>
    </row>
    <row r="861" spans="1:3">
      <c r="A861" s="186" t="str">
        <f>+IF(STF!A861&lt;&gt;"",STF!A861,"")</f>
        <v/>
      </c>
      <c r="B861" s="186" t="str">
        <f>+IF(STF!B861&lt;&gt;"",STF!B861,"")</f>
        <v/>
      </c>
      <c r="C861" s="186" t="str">
        <f>+IF(STF!H861&lt;&gt;"",STF!H861,"")</f>
        <v/>
      </c>
    </row>
    <row r="862" spans="1:3">
      <c r="A862" s="186" t="str">
        <f>+IF(STF!A862&lt;&gt;"",STF!A862,"")</f>
        <v/>
      </c>
      <c r="B862" s="186" t="str">
        <f>+IF(STF!B862&lt;&gt;"",STF!B862,"")</f>
        <v/>
      </c>
      <c r="C862" s="186" t="str">
        <f>+IF(STF!H862&lt;&gt;"",STF!H862,"")</f>
        <v/>
      </c>
    </row>
    <row r="863" spans="1:3">
      <c r="A863" s="186" t="str">
        <f>+IF(STF!A863&lt;&gt;"",STF!A863,"")</f>
        <v/>
      </c>
      <c r="B863" s="186" t="str">
        <f>+IF(STF!B863&lt;&gt;"",STF!B863,"")</f>
        <v/>
      </c>
      <c r="C863" s="186" t="str">
        <f>+IF(STF!H863&lt;&gt;"",STF!H863,"")</f>
        <v/>
      </c>
    </row>
    <row r="864" spans="1:3">
      <c r="A864" s="186" t="str">
        <f>+IF(STF!A864&lt;&gt;"",STF!A864,"")</f>
        <v/>
      </c>
      <c r="B864" s="186" t="str">
        <f>+IF(STF!B864&lt;&gt;"",STF!B864,"")</f>
        <v/>
      </c>
      <c r="C864" s="186" t="str">
        <f>+IF(STF!H864&lt;&gt;"",STF!H864,"")</f>
        <v/>
      </c>
    </row>
    <row r="865" spans="1:3">
      <c r="A865" s="186" t="str">
        <f>+IF(STF!A865&lt;&gt;"",STF!A865,"")</f>
        <v/>
      </c>
      <c r="B865" s="186" t="str">
        <f>+IF(STF!B865&lt;&gt;"",STF!B865,"")</f>
        <v/>
      </c>
      <c r="C865" s="186" t="str">
        <f>+IF(STF!H865&lt;&gt;"",STF!H865,"")</f>
        <v/>
      </c>
    </row>
    <row r="866" spans="1:3">
      <c r="A866" s="186" t="str">
        <f>+IF(STF!A866&lt;&gt;"",STF!A866,"")</f>
        <v/>
      </c>
      <c r="B866" s="186" t="str">
        <f>+IF(STF!B866&lt;&gt;"",STF!B866,"")</f>
        <v/>
      </c>
      <c r="C866" s="186" t="str">
        <f>+IF(STF!H866&lt;&gt;"",STF!H866,"")</f>
        <v/>
      </c>
    </row>
    <row r="867" spans="1:3">
      <c r="A867" s="186" t="str">
        <f>+IF(STF!A867&lt;&gt;"",STF!A867,"")</f>
        <v/>
      </c>
      <c r="B867" s="186" t="str">
        <f>+IF(STF!B867&lt;&gt;"",STF!B867,"")</f>
        <v/>
      </c>
      <c r="C867" s="186" t="str">
        <f>+IF(STF!H867&lt;&gt;"",STF!H867,"")</f>
        <v/>
      </c>
    </row>
    <row r="868" spans="1:3">
      <c r="A868" s="186" t="str">
        <f>+IF(STF!A868&lt;&gt;"",STF!A868,"")</f>
        <v/>
      </c>
      <c r="B868" s="186" t="str">
        <f>+IF(STF!B868&lt;&gt;"",STF!B868,"")</f>
        <v/>
      </c>
      <c r="C868" s="186" t="str">
        <f>+IF(STF!H868&lt;&gt;"",STF!H868,"")</f>
        <v/>
      </c>
    </row>
    <row r="869" spans="1:3">
      <c r="A869" s="186" t="str">
        <f>+IF(STF!A869&lt;&gt;"",STF!A869,"")</f>
        <v/>
      </c>
      <c r="B869" s="186" t="str">
        <f>+IF(STF!B869&lt;&gt;"",STF!B869,"")</f>
        <v/>
      </c>
      <c r="C869" s="186" t="str">
        <f>+IF(STF!H869&lt;&gt;"",STF!H869,"")</f>
        <v/>
      </c>
    </row>
    <row r="870" spans="1:3">
      <c r="A870" s="186" t="str">
        <f>+IF(STF!A870&lt;&gt;"",STF!A870,"")</f>
        <v/>
      </c>
      <c r="B870" s="186" t="str">
        <f>+IF(STF!B870&lt;&gt;"",STF!B870,"")</f>
        <v/>
      </c>
      <c r="C870" s="186" t="str">
        <f>+IF(STF!H870&lt;&gt;"",STF!H870,"")</f>
        <v/>
      </c>
    </row>
    <row r="871" spans="1:3">
      <c r="A871" s="186" t="str">
        <f>+IF(STF!A871&lt;&gt;"",STF!A871,"")</f>
        <v/>
      </c>
      <c r="B871" s="186" t="str">
        <f>+IF(STF!B871&lt;&gt;"",STF!B871,"")</f>
        <v/>
      </c>
      <c r="C871" s="186" t="str">
        <f>+IF(STF!H871&lt;&gt;"",STF!H871,"")</f>
        <v/>
      </c>
    </row>
    <row r="872" spans="1:3">
      <c r="A872" s="186" t="str">
        <f>+IF(STF!A872&lt;&gt;"",STF!A872,"")</f>
        <v/>
      </c>
      <c r="B872" s="186" t="str">
        <f>+IF(STF!B872&lt;&gt;"",STF!B872,"")</f>
        <v/>
      </c>
      <c r="C872" s="186" t="str">
        <f>+IF(STF!H872&lt;&gt;"",STF!H872,"")</f>
        <v/>
      </c>
    </row>
    <row r="873" spans="1:3">
      <c r="A873" s="186" t="str">
        <f>+IF(STF!A873&lt;&gt;"",STF!A873,"")</f>
        <v/>
      </c>
      <c r="B873" s="186" t="str">
        <f>+IF(STF!B873&lt;&gt;"",STF!B873,"")</f>
        <v/>
      </c>
      <c r="C873" s="186" t="str">
        <f>+IF(STF!H873&lt;&gt;"",STF!H873,"")</f>
        <v/>
      </c>
    </row>
    <row r="874" spans="1:3">
      <c r="A874" s="186" t="str">
        <f>+IF(STF!A874&lt;&gt;"",STF!A874,"")</f>
        <v/>
      </c>
      <c r="B874" s="186" t="str">
        <f>+IF(STF!B874&lt;&gt;"",STF!B874,"")</f>
        <v/>
      </c>
      <c r="C874" s="186" t="str">
        <f>+IF(STF!H874&lt;&gt;"",STF!H874,"")</f>
        <v/>
      </c>
    </row>
    <row r="875" spans="1:3">
      <c r="A875" s="186" t="str">
        <f>+IF(STF!A875&lt;&gt;"",STF!A875,"")</f>
        <v/>
      </c>
      <c r="B875" s="186" t="str">
        <f>+IF(STF!B875&lt;&gt;"",STF!B875,"")</f>
        <v/>
      </c>
      <c r="C875" s="186" t="str">
        <f>+IF(STF!H875&lt;&gt;"",STF!H875,"")</f>
        <v/>
      </c>
    </row>
    <row r="876" spans="1:3">
      <c r="A876" s="186" t="str">
        <f>+IF(STF!A876&lt;&gt;"",STF!A876,"")</f>
        <v/>
      </c>
      <c r="B876" s="186" t="str">
        <f>+IF(STF!B876&lt;&gt;"",STF!B876,"")</f>
        <v/>
      </c>
      <c r="C876" s="186" t="str">
        <f>+IF(STF!H876&lt;&gt;"",STF!H876,"")</f>
        <v/>
      </c>
    </row>
    <row r="877" spans="1:3">
      <c r="A877" s="186" t="str">
        <f>+IF(STF!A877&lt;&gt;"",STF!A877,"")</f>
        <v/>
      </c>
      <c r="B877" s="186" t="str">
        <f>+IF(STF!B877&lt;&gt;"",STF!B877,"")</f>
        <v/>
      </c>
      <c r="C877" s="186" t="str">
        <f>+IF(STF!H877&lt;&gt;"",STF!H877,"")</f>
        <v/>
      </c>
    </row>
    <row r="878" spans="1:3">
      <c r="A878" s="186" t="str">
        <f>+IF(STF!A878&lt;&gt;"",STF!A878,"")</f>
        <v/>
      </c>
      <c r="B878" s="186" t="str">
        <f>+IF(STF!B878&lt;&gt;"",STF!B878,"")</f>
        <v/>
      </c>
      <c r="C878" s="186" t="str">
        <f>+IF(STF!H878&lt;&gt;"",STF!H878,"")</f>
        <v/>
      </c>
    </row>
    <row r="879" spans="1:3">
      <c r="A879" s="186" t="str">
        <f>+IF(STF!A879&lt;&gt;"",STF!A879,"")</f>
        <v/>
      </c>
      <c r="B879" s="186" t="str">
        <f>+IF(STF!B879&lt;&gt;"",STF!B879,"")</f>
        <v/>
      </c>
      <c r="C879" s="186" t="str">
        <f>+IF(STF!H879&lt;&gt;"",STF!H879,"")</f>
        <v/>
      </c>
    </row>
    <row r="880" spans="1:3">
      <c r="A880" s="186" t="str">
        <f>+IF(STF!A880&lt;&gt;"",STF!A880,"")</f>
        <v/>
      </c>
      <c r="B880" s="186" t="str">
        <f>+IF(STF!B880&lt;&gt;"",STF!B880,"")</f>
        <v/>
      </c>
      <c r="C880" s="186" t="str">
        <f>+IF(STF!H880&lt;&gt;"",STF!H880,"")</f>
        <v/>
      </c>
    </row>
    <row r="881" spans="1:3">
      <c r="A881" s="186" t="str">
        <f>+IF(STF!A881&lt;&gt;"",STF!A881,"")</f>
        <v/>
      </c>
      <c r="B881" s="186" t="str">
        <f>+IF(STF!B881&lt;&gt;"",STF!B881,"")</f>
        <v/>
      </c>
      <c r="C881" s="186" t="str">
        <f>+IF(STF!H881&lt;&gt;"",STF!H881,"")</f>
        <v/>
      </c>
    </row>
    <row r="882" spans="1:3">
      <c r="A882" s="186" t="str">
        <f>+IF(STF!A882&lt;&gt;"",STF!A882,"")</f>
        <v/>
      </c>
      <c r="B882" s="186" t="str">
        <f>+IF(STF!B882&lt;&gt;"",STF!B882,"")</f>
        <v/>
      </c>
      <c r="C882" s="186" t="str">
        <f>+IF(STF!H882&lt;&gt;"",STF!H882,"")</f>
        <v/>
      </c>
    </row>
    <row r="883" spans="1:3">
      <c r="A883" s="186" t="str">
        <f>+IF(STF!A883&lt;&gt;"",STF!A883,"")</f>
        <v/>
      </c>
      <c r="B883" s="186" t="str">
        <f>+IF(STF!B883&lt;&gt;"",STF!B883,"")</f>
        <v/>
      </c>
      <c r="C883" s="186" t="str">
        <f>+IF(STF!H883&lt;&gt;"",STF!H883,"")</f>
        <v/>
      </c>
    </row>
    <row r="884" spans="1:3">
      <c r="A884" s="186" t="str">
        <f>+IF(STF!A884&lt;&gt;"",STF!A884,"")</f>
        <v/>
      </c>
      <c r="B884" s="186" t="str">
        <f>+IF(STF!B884&lt;&gt;"",STF!B884,"")</f>
        <v/>
      </c>
      <c r="C884" s="186" t="str">
        <f>+IF(STF!H884&lt;&gt;"",STF!H884,"")</f>
        <v/>
      </c>
    </row>
    <row r="885" spans="1:3">
      <c r="A885" s="186" t="str">
        <f>+IF(STF!A885&lt;&gt;"",STF!A885,"")</f>
        <v/>
      </c>
      <c r="B885" s="186" t="str">
        <f>+IF(STF!B885&lt;&gt;"",STF!B885,"")</f>
        <v/>
      </c>
      <c r="C885" s="186" t="str">
        <f>+IF(STF!H885&lt;&gt;"",STF!H885,"")</f>
        <v/>
      </c>
    </row>
    <row r="886" spans="1:3">
      <c r="A886" s="186" t="str">
        <f>+IF(STF!A886&lt;&gt;"",STF!A886,"")</f>
        <v/>
      </c>
      <c r="B886" s="186" t="str">
        <f>+IF(STF!B886&lt;&gt;"",STF!B886,"")</f>
        <v/>
      </c>
      <c r="C886" s="186" t="str">
        <f>+IF(STF!H886&lt;&gt;"",STF!H886,"")</f>
        <v/>
      </c>
    </row>
    <row r="887" spans="1:3">
      <c r="A887" s="186" t="str">
        <f>+IF(STF!A887&lt;&gt;"",STF!A887,"")</f>
        <v/>
      </c>
      <c r="B887" s="186" t="str">
        <f>+IF(STF!B887&lt;&gt;"",STF!B887,"")</f>
        <v/>
      </c>
      <c r="C887" s="186" t="str">
        <f>+IF(STF!H887&lt;&gt;"",STF!H887,"")</f>
        <v/>
      </c>
    </row>
    <row r="888" spans="1:3">
      <c r="A888" s="186" t="str">
        <f>+IF(STF!A888&lt;&gt;"",STF!A888,"")</f>
        <v/>
      </c>
      <c r="B888" s="186" t="str">
        <f>+IF(STF!B888&lt;&gt;"",STF!B888,"")</f>
        <v/>
      </c>
      <c r="C888" s="186" t="str">
        <f>+IF(STF!H888&lt;&gt;"",STF!H888,"")</f>
        <v/>
      </c>
    </row>
    <row r="889" spans="1:3">
      <c r="A889" s="186" t="str">
        <f>+IF(STF!A889&lt;&gt;"",STF!A889,"")</f>
        <v/>
      </c>
      <c r="B889" s="186" t="str">
        <f>+IF(STF!B889&lt;&gt;"",STF!B889,"")</f>
        <v/>
      </c>
      <c r="C889" s="186" t="str">
        <f>+IF(STF!H889&lt;&gt;"",STF!H889,"")</f>
        <v/>
      </c>
    </row>
    <row r="890" spans="1:3">
      <c r="A890" s="186" t="str">
        <f>+IF(STF!A890&lt;&gt;"",STF!A890,"")</f>
        <v/>
      </c>
      <c r="B890" s="186" t="str">
        <f>+IF(STF!B890&lt;&gt;"",STF!B890,"")</f>
        <v/>
      </c>
      <c r="C890" s="186" t="str">
        <f>+IF(STF!H890&lt;&gt;"",STF!H890,"")</f>
        <v/>
      </c>
    </row>
    <row r="891" spans="1:3">
      <c r="A891" s="186" t="str">
        <f>+IF(STF!A891&lt;&gt;"",STF!A891,"")</f>
        <v/>
      </c>
      <c r="B891" s="186" t="str">
        <f>+IF(STF!B891&lt;&gt;"",STF!B891,"")</f>
        <v/>
      </c>
      <c r="C891" s="186" t="str">
        <f>+IF(STF!H891&lt;&gt;"",STF!H891,"")</f>
        <v/>
      </c>
    </row>
    <row r="892" spans="1:3">
      <c r="A892" s="186" t="str">
        <f>+IF(STF!A892&lt;&gt;"",STF!A892,"")</f>
        <v/>
      </c>
      <c r="B892" s="186" t="str">
        <f>+IF(STF!B892&lt;&gt;"",STF!B892,"")</f>
        <v/>
      </c>
      <c r="C892" s="186" t="str">
        <f>+IF(STF!H892&lt;&gt;"",STF!H892,"")</f>
        <v/>
      </c>
    </row>
    <row r="893" spans="1:3">
      <c r="A893" s="186" t="str">
        <f>+IF(STF!A893&lt;&gt;"",STF!A893,"")</f>
        <v/>
      </c>
      <c r="B893" s="186" t="str">
        <f>+IF(STF!B893&lt;&gt;"",STF!B893,"")</f>
        <v/>
      </c>
      <c r="C893" s="186" t="str">
        <f>+IF(STF!H893&lt;&gt;"",STF!H893,"")</f>
        <v/>
      </c>
    </row>
    <row r="894" spans="1:3">
      <c r="A894" s="186" t="str">
        <f>+IF(STF!A894&lt;&gt;"",STF!A894,"")</f>
        <v/>
      </c>
      <c r="B894" s="186" t="str">
        <f>+IF(STF!B894&lt;&gt;"",STF!B894,"")</f>
        <v/>
      </c>
      <c r="C894" s="186" t="str">
        <f>+IF(STF!H894&lt;&gt;"",STF!H894,"")</f>
        <v/>
      </c>
    </row>
    <row r="895" spans="1:3">
      <c r="A895" s="186" t="str">
        <f>+IF(STF!A895&lt;&gt;"",STF!A895,"")</f>
        <v/>
      </c>
      <c r="B895" s="186" t="str">
        <f>+IF(STF!B895&lt;&gt;"",STF!B895,"")</f>
        <v/>
      </c>
      <c r="C895" s="186" t="str">
        <f>+IF(STF!H895&lt;&gt;"",STF!H895,"")</f>
        <v/>
      </c>
    </row>
    <row r="896" spans="1:3">
      <c r="A896" s="186" t="str">
        <f>+IF(STF!A896&lt;&gt;"",STF!A896,"")</f>
        <v/>
      </c>
      <c r="B896" s="186" t="str">
        <f>+IF(STF!B896&lt;&gt;"",STF!B896,"")</f>
        <v/>
      </c>
      <c r="C896" s="186" t="str">
        <f>+IF(STF!H896&lt;&gt;"",STF!H896,"")</f>
        <v/>
      </c>
    </row>
    <row r="897" spans="1:3">
      <c r="A897" s="186" t="str">
        <f>+IF(STF!A897&lt;&gt;"",STF!A897,"")</f>
        <v/>
      </c>
      <c r="B897" s="186" t="str">
        <f>+IF(STF!B897&lt;&gt;"",STF!B897,"")</f>
        <v/>
      </c>
      <c r="C897" s="186" t="str">
        <f>+IF(STF!H897&lt;&gt;"",STF!H897,"")</f>
        <v/>
      </c>
    </row>
    <row r="898" spans="1:3">
      <c r="A898" s="186" t="str">
        <f>+IF(STF!A898&lt;&gt;"",STF!A898,"")</f>
        <v/>
      </c>
      <c r="B898" s="186" t="str">
        <f>+IF(STF!B898&lt;&gt;"",STF!B898,"")</f>
        <v/>
      </c>
      <c r="C898" s="186" t="str">
        <f>+IF(STF!H898&lt;&gt;"",STF!H898,"")</f>
        <v/>
      </c>
    </row>
    <row r="899" spans="1:3">
      <c r="A899" s="186" t="str">
        <f>+IF(STF!A899&lt;&gt;"",STF!A899,"")</f>
        <v/>
      </c>
      <c r="B899" s="186" t="str">
        <f>+IF(STF!B899&lt;&gt;"",STF!B899,"")</f>
        <v/>
      </c>
      <c r="C899" s="186" t="str">
        <f>+IF(STF!H899&lt;&gt;"",STF!H899,"")</f>
        <v/>
      </c>
    </row>
    <row r="900" spans="1:3">
      <c r="A900" s="186" t="str">
        <f>+IF(STF!A900&lt;&gt;"",STF!A900,"")</f>
        <v/>
      </c>
      <c r="B900" s="186" t="str">
        <f>+IF(STF!B900&lt;&gt;"",STF!B900,"")</f>
        <v/>
      </c>
      <c r="C900" s="186" t="str">
        <f>+IF(STF!H900&lt;&gt;"",STF!H900,"")</f>
        <v/>
      </c>
    </row>
    <row r="901" spans="1:3">
      <c r="A901" s="186" t="str">
        <f>+IF(STF!A901&lt;&gt;"",STF!A901,"")</f>
        <v/>
      </c>
      <c r="B901" s="186" t="str">
        <f>+IF(STF!B901&lt;&gt;"",STF!B901,"")</f>
        <v/>
      </c>
      <c r="C901" s="186" t="str">
        <f>+IF(STF!H901&lt;&gt;"",STF!H901,"")</f>
        <v/>
      </c>
    </row>
    <row r="902" spans="1:3">
      <c r="A902" s="186" t="str">
        <f>+IF(STF!A902&lt;&gt;"",STF!A902,"")</f>
        <v/>
      </c>
      <c r="B902" s="186" t="str">
        <f>+IF(STF!B902&lt;&gt;"",STF!B902,"")</f>
        <v/>
      </c>
      <c r="C902" s="186" t="str">
        <f>+IF(STF!H902&lt;&gt;"",STF!H902,"")</f>
        <v/>
      </c>
    </row>
    <row r="903" spans="1:3">
      <c r="A903" s="186" t="str">
        <f>+IF(STF!A903&lt;&gt;"",STF!A903,"")</f>
        <v/>
      </c>
      <c r="B903" s="186" t="str">
        <f>+IF(STF!B903&lt;&gt;"",STF!B903,"")</f>
        <v/>
      </c>
      <c r="C903" s="186" t="str">
        <f>+IF(STF!H903&lt;&gt;"",STF!H903,"")</f>
        <v/>
      </c>
    </row>
    <row r="904" spans="1:3">
      <c r="A904" s="186" t="str">
        <f>+IF(STF!A904&lt;&gt;"",STF!A904,"")</f>
        <v/>
      </c>
      <c r="B904" s="186" t="str">
        <f>+IF(STF!B904&lt;&gt;"",STF!B904,"")</f>
        <v/>
      </c>
      <c r="C904" s="186" t="str">
        <f>+IF(STF!H904&lt;&gt;"",STF!H904,"")</f>
        <v/>
      </c>
    </row>
    <row r="905" spans="1:3">
      <c r="A905" s="186" t="str">
        <f>+IF(STF!A905&lt;&gt;"",STF!A905,"")</f>
        <v/>
      </c>
      <c r="B905" s="186" t="str">
        <f>+IF(STF!B905&lt;&gt;"",STF!B905,"")</f>
        <v/>
      </c>
      <c r="C905" s="186" t="str">
        <f>+IF(STF!H905&lt;&gt;"",STF!H905,"")</f>
        <v/>
      </c>
    </row>
    <row r="906" spans="1:3">
      <c r="A906" s="186" t="str">
        <f>+IF(STF!A906&lt;&gt;"",STF!A906,"")</f>
        <v/>
      </c>
      <c r="B906" s="186" t="str">
        <f>+IF(STF!B906&lt;&gt;"",STF!B906,"")</f>
        <v/>
      </c>
      <c r="C906" s="186" t="str">
        <f>+IF(STF!H906&lt;&gt;"",STF!H906,"")</f>
        <v/>
      </c>
    </row>
    <row r="907" spans="1:3">
      <c r="A907" s="186" t="str">
        <f>+IF(STF!A907&lt;&gt;"",STF!A907,"")</f>
        <v/>
      </c>
      <c r="B907" s="186" t="str">
        <f>+IF(STF!B907&lt;&gt;"",STF!B907,"")</f>
        <v/>
      </c>
      <c r="C907" s="186" t="str">
        <f>+IF(STF!H907&lt;&gt;"",STF!H907,"")</f>
        <v/>
      </c>
    </row>
    <row r="908" spans="1:3">
      <c r="A908" s="186" t="str">
        <f>+IF(STF!A908&lt;&gt;"",STF!A908,"")</f>
        <v/>
      </c>
      <c r="B908" s="186" t="str">
        <f>+IF(STF!B908&lt;&gt;"",STF!B908,"")</f>
        <v/>
      </c>
      <c r="C908" s="186" t="str">
        <f>+IF(STF!H908&lt;&gt;"",STF!H908,"")</f>
        <v/>
      </c>
    </row>
    <row r="909" spans="1:3">
      <c r="A909" s="186" t="str">
        <f>+IF(STF!A909&lt;&gt;"",STF!A909,"")</f>
        <v/>
      </c>
      <c r="B909" s="186" t="str">
        <f>+IF(STF!B909&lt;&gt;"",STF!B909,"")</f>
        <v/>
      </c>
      <c r="C909" s="186" t="str">
        <f>+IF(STF!H909&lt;&gt;"",STF!H909,"")</f>
        <v/>
      </c>
    </row>
    <row r="910" spans="1:3">
      <c r="A910" s="186" t="str">
        <f>+IF(STF!A910&lt;&gt;"",STF!A910,"")</f>
        <v/>
      </c>
      <c r="B910" s="186" t="str">
        <f>+IF(STF!B910&lt;&gt;"",STF!B910,"")</f>
        <v/>
      </c>
      <c r="C910" s="186" t="str">
        <f>+IF(STF!H910&lt;&gt;"",STF!H910,"")</f>
        <v/>
      </c>
    </row>
    <row r="911" spans="1:3">
      <c r="A911" s="186" t="str">
        <f>+IF(STF!A911&lt;&gt;"",STF!A911,"")</f>
        <v/>
      </c>
      <c r="B911" s="186" t="str">
        <f>+IF(STF!B911&lt;&gt;"",STF!B911,"")</f>
        <v/>
      </c>
      <c r="C911" s="186" t="str">
        <f>+IF(STF!H911&lt;&gt;"",STF!H911,"")</f>
        <v/>
      </c>
    </row>
    <row r="912" spans="1:3">
      <c r="A912" s="186" t="str">
        <f>+IF(STF!A912&lt;&gt;"",STF!A912,"")</f>
        <v/>
      </c>
      <c r="B912" s="186" t="str">
        <f>+IF(STF!B912&lt;&gt;"",STF!B912,"")</f>
        <v/>
      </c>
      <c r="C912" s="186" t="str">
        <f>+IF(STF!H912&lt;&gt;"",STF!H912,"")</f>
        <v/>
      </c>
    </row>
    <row r="913" spans="1:3">
      <c r="A913" s="186" t="str">
        <f>+IF(STF!A913&lt;&gt;"",STF!A913,"")</f>
        <v/>
      </c>
      <c r="B913" s="186" t="str">
        <f>+IF(STF!B913&lt;&gt;"",STF!B913,"")</f>
        <v/>
      </c>
      <c r="C913" s="186" t="str">
        <f>+IF(STF!H913&lt;&gt;"",STF!H913,"")</f>
        <v/>
      </c>
    </row>
    <row r="914" spans="1:3">
      <c r="A914" s="186" t="str">
        <f>+IF(STF!A914&lt;&gt;"",STF!A914,"")</f>
        <v/>
      </c>
      <c r="B914" s="186" t="str">
        <f>+IF(STF!B914&lt;&gt;"",STF!B914,"")</f>
        <v/>
      </c>
      <c r="C914" s="186" t="str">
        <f>+IF(STF!H914&lt;&gt;"",STF!H914,"")</f>
        <v/>
      </c>
    </row>
    <row r="915" spans="1:3">
      <c r="A915" s="186" t="str">
        <f>+IF(STF!A915&lt;&gt;"",STF!A915,"")</f>
        <v/>
      </c>
      <c r="B915" s="186" t="str">
        <f>+IF(STF!B915&lt;&gt;"",STF!B915,"")</f>
        <v/>
      </c>
      <c r="C915" s="186" t="str">
        <f>+IF(STF!H915&lt;&gt;"",STF!H915,"")</f>
        <v/>
      </c>
    </row>
    <row r="916" spans="1:3">
      <c r="A916" s="186" t="str">
        <f>+IF(STF!A916&lt;&gt;"",STF!A916,"")</f>
        <v/>
      </c>
      <c r="B916" s="186" t="str">
        <f>+IF(STF!B916&lt;&gt;"",STF!B916,"")</f>
        <v/>
      </c>
      <c r="C916" s="186" t="str">
        <f>+IF(STF!H916&lt;&gt;"",STF!H916,"")</f>
        <v/>
      </c>
    </row>
    <row r="917" spans="1:3">
      <c r="A917" s="186" t="str">
        <f>+IF(STF!A917&lt;&gt;"",STF!A917,"")</f>
        <v/>
      </c>
      <c r="B917" s="186" t="str">
        <f>+IF(STF!B917&lt;&gt;"",STF!B917,"")</f>
        <v/>
      </c>
      <c r="C917" s="186" t="str">
        <f>+IF(STF!H917&lt;&gt;"",STF!H917,"")</f>
        <v/>
      </c>
    </row>
    <row r="918" spans="1:3">
      <c r="A918" s="186" t="str">
        <f>+IF(STF!A918&lt;&gt;"",STF!A918,"")</f>
        <v/>
      </c>
      <c r="B918" s="186" t="str">
        <f>+IF(STF!B918&lt;&gt;"",STF!B918,"")</f>
        <v/>
      </c>
      <c r="C918" s="186" t="str">
        <f>+IF(STF!H918&lt;&gt;"",STF!H918,"")</f>
        <v/>
      </c>
    </row>
    <row r="919" spans="1:3">
      <c r="A919" s="186" t="str">
        <f>+IF(STF!A919&lt;&gt;"",STF!A919,"")</f>
        <v/>
      </c>
      <c r="B919" s="186" t="str">
        <f>+IF(STF!B919&lt;&gt;"",STF!B919,"")</f>
        <v/>
      </c>
      <c r="C919" s="186" t="str">
        <f>+IF(STF!H919&lt;&gt;"",STF!H919,"")</f>
        <v/>
      </c>
    </row>
    <row r="920" spans="1:3">
      <c r="A920" s="186" t="str">
        <f>+IF(STF!A920&lt;&gt;"",STF!A920,"")</f>
        <v/>
      </c>
      <c r="B920" s="186" t="str">
        <f>+IF(STF!B920&lt;&gt;"",STF!B920,"")</f>
        <v/>
      </c>
      <c r="C920" s="186" t="str">
        <f>+IF(STF!H920&lt;&gt;"",STF!H920,"")</f>
        <v/>
      </c>
    </row>
    <row r="921" spans="1:3">
      <c r="A921" s="186" t="str">
        <f>+IF(STF!A921&lt;&gt;"",STF!A921,"")</f>
        <v/>
      </c>
      <c r="B921" s="186" t="str">
        <f>+IF(STF!B921&lt;&gt;"",STF!B921,"")</f>
        <v/>
      </c>
      <c r="C921" s="186" t="str">
        <f>+IF(STF!H921&lt;&gt;"",STF!H921,"")</f>
        <v/>
      </c>
    </row>
    <row r="922" spans="1:3">
      <c r="A922" s="186" t="str">
        <f>+IF(STF!A922&lt;&gt;"",STF!A922,"")</f>
        <v/>
      </c>
      <c r="B922" s="186" t="str">
        <f>+IF(STF!B922&lt;&gt;"",STF!B922,"")</f>
        <v/>
      </c>
      <c r="C922" s="186" t="str">
        <f>+IF(STF!H922&lt;&gt;"",STF!H922,"")</f>
        <v/>
      </c>
    </row>
    <row r="923" spans="1:3">
      <c r="A923" s="186" t="str">
        <f>+IF(STF!A923&lt;&gt;"",STF!A923,"")</f>
        <v/>
      </c>
      <c r="B923" s="186" t="str">
        <f>+IF(STF!B923&lt;&gt;"",STF!B923,"")</f>
        <v/>
      </c>
      <c r="C923" s="186" t="str">
        <f>+IF(STF!H923&lt;&gt;"",STF!H923,"")</f>
        <v/>
      </c>
    </row>
    <row r="924" spans="1:3">
      <c r="A924" s="186" t="str">
        <f>+IF(STF!A924&lt;&gt;"",STF!A924,"")</f>
        <v/>
      </c>
      <c r="B924" s="186" t="str">
        <f>+IF(STF!B924&lt;&gt;"",STF!B924,"")</f>
        <v/>
      </c>
      <c r="C924" s="186" t="str">
        <f>+IF(STF!H924&lt;&gt;"",STF!H924,"")</f>
        <v/>
      </c>
    </row>
    <row r="925" spans="1:3">
      <c r="A925" s="186" t="str">
        <f>+IF(STF!A925&lt;&gt;"",STF!A925,"")</f>
        <v/>
      </c>
      <c r="B925" s="186" t="str">
        <f>+IF(STF!B925&lt;&gt;"",STF!B925,"")</f>
        <v/>
      </c>
      <c r="C925" s="186" t="str">
        <f>+IF(STF!H925&lt;&gt;"",STF!H925,"")</f>
        <v/>
      </c>
    </row>
    <row r="926" spans="1:3">
      <c r="A926" s="186" t="str">
        <f>+IF(STF!A926&lt;&gt;"",STF!A926,"")</f>
        <v/>
      </c>
      <c r="B926" s="186" t="str">
        <f>+IF(STF!B926&lt;&gt;"",STF!B926,"")</f>
        <v/>
      </c>
      <c r="C926" s="186" t="str">
        <f>+IF(STF!H926&lt;&gt;"",STF!H926,"")</f>
        <v/>
      </c>
    </row>
    <row r="927" spans="1:3">
      <c r="A927" s="186" t="str">
        <f>+IF(STF!A927&lt;&gt;"",STF!A927,"")</f>
        <v/>
      </c>
      <c r="B927" s="186" t="str">
        <f>+IF(STF!B927&lt;&gt;"",STF!B927,"")</f>
        <v/>
      </c>
      <c r="C927" s="186" t="str">
        <f>+IF(STF!H927&lt;&gt;"",STF!H927,"")</f>
        <v/>
      </c>
    </row>
    <row r="928" spans="1:3">
      <c r="A928" s="186" t="str">
        <f>+IF(STF!A928&lt;&gt;"",STF!A928,"")</f>
        <v/>
      </c>
      <c r="B928" s="186" t="str">
        <f>+IF(STF!B928&lt;&gt;"",STF!B928,"")</f>
        <v/>
      </c>
      <c r="C928" s="186" t="str">
        <f>+IF(STF!H928&lt;&gt;"",STF!H928,"")</f>
        <v/>
      </c>
    </row>
    <row r="929" spans="1:3">
      <c r="A929" s="186" t="str">
        <f>+IF(STF!A929&lt;&gt;"",STF!A929,"")</f>
        <v/>
      </c>
      <c r="B929" s="186" t="str">
        <f>+IF(STF!B929&lt;&gt;"",STF!B929,"")</f>
        <v/>
      </c>
      <c r="C929" s="186" t="str">
        <f>+IF(STF!H929&lt;&gt;"",STF!H929,"")</f>
        <v/>
      </c>
    </row>
    <row r="930" spans="1:3">
      <c r="A930" s="186" t="str">
        <f>+IF(STF!A930&lt;&gt;"",STF!A930,"")</f>
        <v/>
      </c>
      <c r="B930" s="186" t="str">
        <f>+IF(STF!B930&lt;&gt;"",STF!B930,"")</f>
        <v/>
      </c>
      <c r="C930" s="186" t="str">
        <f>+IF(STF!H930&lt;&gt;"",STF!H930,"")</f>
        <v/>
      </c>
    </row>
    <row r="931" spans="1:3">
      <c r="A931" s="186" t="str">
        <f>+IF(STF!A931&lt;&gt;"",STF!A931,"")</f>
        <v/>
      </c>
      <c r="B931" s="186" t="str">
        <f>+IF(STF!B931&lt;&gt;"",STF!B931,"")</f>
        <v/>
      </c>
      <c r="C931" s="186" t="str">
        <f>+IF(STF!H931&lt;&gt;"",STF!H931,"")</f>
        <v/>
      </c>
    </row>
    <row r="932" spans="1:3">
      <c r="A932" s="186" t="str">
        <f>+IF(STF!A932&lt;&gt;"",STF!A932,"")</f>
        <v/>
      </c>
      <c r="B932" s="186" t="str">
        <f>+IF(STF!B932&lt;&gt;"",STF!B932,"")</f>
        <v/>
      </c>
      <c r="C932" s="186" t="str">
        <f>+IF(STF!H932&lt;&gt;"",STF!H932,"")</f>
        <v/>
      </c>
    </row>
    <row r="933" spans="1:3">
      <c r="A933" s="186" t="str">
        <f>+IF(STF!A933&lt;&gt;"",STF!A933,"")</f>
        <v/>
      </c>
      <c r="B933" s="186" t="str">
        <f>+IF(STF!B933&lt;&gt;"",STF!B933,"")</f>
        <v/>
      </c>
      <c r="C933" s="186" t="str">
        <f>+IF(STF!H933&lt;&gt;"",STF!H933,"")</f>
        <v/>
      </c>
    </row>
    <row r="934" spans="1:3">
      <c r="A934" s="186" t="str">
        <f>+IF(STF!A934&lt;&gt;"",STF!A934,"")</f>
        <v/>
      </c>
      <c r="B934" s="186" t="str">
        <f>+IF(STF!B934&lt;&gt;"",STF!B934,"")</f>
        <v/>
      </c>
      <c r="C934" s="186" t="str">
        <f>+IF(STF!H934&lt;&gt;"",STF!H934,"")</f>
        <v/>
      </c>
    </row>
    <row r="935" spans="1:3">
      <c r="A935" s="186" t="str">
        <f>+IF(STF!A935&lt;&gt;"",STF!A935,"")</f>
        <v/>
      </c>
      <c r="B935" s="186" t="str">
        <f>+IF(STF!B935&lt;&gt;"",STF!B935,"")</f>
        <v/>
      </c>
      <c r="C935" s="186" t="str">
        <f>+IF(STF!H935&lt;&gt;"",STF!H935,"")</f>
        <v/>
      </c>
    </row>
    <row r="936" spans="1:3">
      <c r="A936" s="186" t="str">
        <f>+IF(STF!A936&lt;&gt;"",STF!A936,"")</f>
        <v/>
      </c>
      <c r="B936" s="186" t="str">
        <f>+IF(STF!B936&lt;&gt;"",STF!B936,"")</f>
        <v/>
      </c>
      <c r="C936" s="186" t="str">
        <f>+IF(STF!H936&lt;&gt;"",STF!H936,"")</f>
        <v/>
      </c>
    </row>
    <row r="937" spans="1:3">
      <c r="A937" s="186" t="str">
        <f>+IF(STF!A937&lt;&gt;"",STF!A937,"")</f>
        <v/>
      </c>
      <c r="B937" s="186" t="str">
        <f>+IF(STF!B937&lt;&gt;"",STF!B937,"")</f>
        <v/>
      </c>
      <c r="C937" s="186" t="str">
        <f>+IF(STF!H937&lt;&gt;"",STF!H937,"")</f>
        <v/>
      </c>
    </row>
    <row r="938" spans="1:3">
      <c r="A938" s="186" t="str">
        <f>+IF(STF!A938&lt;&gt;"",STF!A938,"")</f>
        <v/>
      </c>
      <c r="B938" s="186" t="str">
        <f>+IF(STF!B938&lt;&gt;"",STF!B938,"")</f>
        <v/>
      </c>
      <c r="C938" s="186" t="str">
        <f>+IF(STF!H938&lt;&gt;"",STF!H938,"")</f>
        <v/>
      </c>
    </row>
    <row r="939" spans="1:3">
      <c r="A939" s="186" t="str">
        <f>+IF(STF!A939&lt;&gt;"",STF!A939,"")</f>
        <v/>
      </c>
      <c r="B939" s="186" t="str">
        <f>+IF(STF!B939&lt;&gt;"",STF!B939,"")</f>
        <v/>
      </c>
      <c r="C939" s="186" t="str">
        <f>+IF(STF!H939&lt;&gt;"",STF!H939,"")</f>
        <v/>
      </c>
    </row>
    <row r="940" spans="1:3">
      <c r="A940" s="186" t="str">
        <f>+IF(STF!A940&lt;&gt;"",STF!A940,"")</f>
        <v/>
      </c>
      <c r="B940" s="186" t="str">
        <f>+IF(STF!B940&lt;&gt;"",STF!B940,"")</f>
        <v/>
      </c>
      <c r="C940" s="186" t="str">
        <f>+IF(STF!H940&lt;&gt;"",STF!H940,"")</f>
        <v/>
      </c>
    </row>
    <row r="941" spans="1:3">
      <c r="A941" s="186" t="str">
        <f>+IF(STF!A941&lt;&gt;"",STF!A941,"")</f>
        <v/>
      </c>
      <c r="B941" s="186" t="str">
        <f>+IF(STF!B941&lt;&gt;"",STF!B941,"")</f>
        <v/>
      </c>
      <c r="C941" s="186" t="str">
        <f>+IF(STF!H941&lt;&gt;"",STF!H941,"")</f>
        <v/>
      </c>
    </row>
    <row r="942" spans="1:3">
      <c r="A942" s="186" t="str">
        <f>+IF(STF!A942&lt;&gt;"",STF!A942,"")</f>
        <v/>
      </c>
      <c r="B942" s="186" t="str">
        <f>+IF(STF!B942&lt;&gt;"",STF!B942,"")</f>
        <v/>
      </c>
      <c r="C942" s="186" t="str">
        <f>+IF(STF!H942&lt;&gt;"",STF!H942,"")</f>
        <v/>
      </c>
    </row>
    <row r="943" spans="1:3">
      <c r="A943" s="186" t="str">
        <f>+IF(STF!A943&lt;&gt;"",STF!A943,"")</f>
        <v/>
      </c>
      <c r="B943" s="186" t="str">
        <f>+IF(STF!B943&lt;&gt;"",STF!B943,"")</f>
        <v/>
      </c>
      <c r="C943" s="186" t="str">
        <f>+IF(STF!H943&lt;&gt;"",STF!H943,"")</f>
        <v/>
      </c>
    </row>
    <row r="944" spans="1:3">
      <c r="A944" s="186" t="str">
        <f>+IF(STF!A944&lt;&gt;"",STF!A944,"")</f>
        <v/>
      </c>
      <c r="B944" s="186" t="str">
        <f>+IF(STF!B944&lt;&gt;"",STF!B944,"")</f>
        <v/>
      </c>
      <c r="C944" s="186" t="str">
        <f>+IF(STF!H944&lt;&gt;"",STF!H944,"")</f>
        <v/>
      </c>
    </row>
    <row r="945" spans="1:3">
      <c r="A945" s="186" t="str">
        <f>+IF(STF!A945&lt;&gt;"",STF!A945,"")</f>
        <v/>
      </c>
      <c r="B945" s="186" t="str">
        <f>+IF(STF!B945&lt;&gt;"",STF!B945,"")</f>
        <v/>
      </c>
      <c r="C945" s="186" t="str">
        <f>+IF(STF!H945&lt;&gt;"",STF!H945,"")</f>
        <v/>
      </c>
    </row>
    <row r="946" spans="1:3">
      <c r="A946" s="186" t="str">
        <f>+IF(STF!A946&lt;&gt;"",STF!A946,"")</f>
        <v/>
      </c>
      <c r="B946" s="186" t="str">
        <f>+IF(STF!B946&lt;&gt;"",STF!B946,"")</f>
        <v/>
      </c>
      <c r="C946" s="186" t="str">
        <f>+IF(STF!H946&lt;&gt;"",STF!H946,"")</f>
        <v/>
      </c>
    </row>
    <row r="947" spans="1:3">
      <c r="A947" s="186" t="str">
        <f>+IF(STF!A947&lt;&gt;"",STF!A947,"")</f>
        <v/>
      </c>
      <c r="B947" s="186" t="str">
        <f>+IF(STF!B947&lt;&gt;"",STF!B947,"")</f>
        <v/>
      </c>
      <c r="C947" s="186" t="str">
        <f>+IF(STF!H947&lt;&gt;"",STF!H947,"")</f>
        <v/>
      </c>
    </row>
    <row r="948" spans="1:3">
      <c r="A948" s="186" t="str">
        <f>+IF(STF!A948&lt;&gt;"",STF!A948,"")</f>
        <v/>
      </c>
      <c r="B948" s="186" t="str">
        <f>+IF(STF!B948&lt;&gt;"",STF!B948,"")</f>
        <v/>
      </c>
      <c r="C948" s="186" t="str">
        <f>+IF(STF!H948&lt;&gt;"",STF!H948,"")</f>
        <v/>
      </c>
    </row>
    <row r="949" spans="1:3">
      <c r="A949" s="186" t="str">
        <f>+IF(STF!A949&lt;&gt;"",STF!A949,"")</f>
        <v/>
      </c>
      <c r="B949" s="186" t="str">
        <f>+IF(STF!B949&lt;&gt;"",STF!B949,"")</f>
        <v/>
      </c>
      <c r="C949" s="186" t="str">
        <f>+IF(STF!H949&lt;&gt;"",STF!H949,"")</f>
        <v/>
      </c>
    </row>
    <row r="950" spans="1:3">
      <c r="A950" s="186" t="str">
        <f>+IF(STF!A950&lt;&gt;"",STF!A950,"")</f>
        <v/>
      </c>
      <c r="B950" s="186" t="str">
        <f>+IF(STF!B950&lt;&gt;"",STF!B950,"")</f>
        <v/>
      </c>
      <c r="C950" s="186" t="str">
        <f>+IF(STF!H950&lt;&gt;"",STF!H950,"")</f>
        <v/>
      </c>
    </row>
    <row r="951" spans="1:3">
      <c r="A951" s="186" t="str">
        <f>+IF(STF!A951&lt;&gt;"",STF!A951,"")</f>
        <v/>
      </c>
      <c r="B951" s="186" t="str">
        <f>+IF(STF!B951&lt;&gt;"",STF!B951,"")</f>
        <v/>
      </c>
      <c r="C951" s="186" t="str">
        <f>+IF(STF!H951&lt;&gt;"",STF!H951,"")</f>
        <v/>
      </c>
    </row>
    <row r="952" spans="1:3">
      <c r="A952" s="186" t="str">
        <f>+IF(STF!A952&lt;&gt;"",STF!A952,"")</f>
        <v/>
      </c>
      <c r="B952" s="186" t="str">
        <f>+IF(STF!B952&lt;&gt;"",STF!B952,"")</f>
        <v/>
      </c>
      <c r="C952" s="186" t="str">
        <f>+IF(STF!H952&lt;&gt;"",STF!H952,"")</f>
        <v/>
      </c>
    </row>
    <row r="953" spans="1:3">
      <c r="A953" s="186" t="str">
        <f>+IF(STF!A953&lt;&gt;"",STF!A953,"")</f>
        <v/>
      </c>
      <c r="B953" s="186" t="str">
        <f>+IF(STF!B953&lt;&gt;"",STF!B953,"")</f>
        <v/>
      </c>
      <c r="C953" s="186" t="str">
        <f>+IF(STF!H953&lt;&gt;"",STF!H953,"")</f>
        <v/>
      </c>
    </row>
    <row r="954" spans="1:3">
      <c r="A954" s="186" t="str">
        <f>+IF(STF!A954&lt;&gt;"",STF!A954,"")</f>
        <v/>
      </c>
      <c r="B954" s="186" t="str">
        <f>+IF(STF!B954&lt;&gt;"",STF!B954,"")</f>
        <v/>
      </c>
      <c r="C954" s="186" t="str">
        <f>+IF(STF!H954&lt;&gt;"",STF!H954,"")</f>
        <v/>
      </c>
    </row>
    <row r="955" spans="1:3">
      <c r="A955" s="186" t="str">
        <f>+IF(STF!A955&lt;&gt;"",STF!A955,"")</f>
        <v/>
      </c>
      <c r="B955" s="186" t="str">
        <f>+IF(STF!B955&lt;&gt;"",STF!B955,"")</f>
        <v/>
      </c>
      <c r="C955" s="186" t="str">
        <f>+IF(STF!H955&lt;&gt;"",STF!H955,"")</f>
        <v/>
      </c>
    </row>
    <row r="956" spans="1:3">
      <c r="A956" s="186" t="str">
        <f>+IF(STF!A956&lt;&gt;"",STF!A956,"")</f>
        <v/>
      </c>
      <c r="B956" s="186" t="str">
        <f>+IF(STF!B956&lt;&gt;"",STF!B956,"")</f>
        <v/>
      </c>
      <c r="C956" s="186" t="str">
        <f>+IF(STF!H956&lt;&gt;"",STF!H956,"")</f>
        <v/>
      </c>
    </row>
    <row r="957" spans="1:3">
      <c r="A957" s="186" t="str">
        <f>+IF(STF!A957&lt;&gt;"",STF!A957,"")</f>
        <v/>
      </c>
      <c r="B957" s="186" t="str">
        <f>+IF(STF!B957&lt;&gt;"",STF!B957,"")</f>
        <v/>
      </c>
      <c r="C957" s="186" t="str">
        <f>+IF(STF!H957&lt;&gt;"",STF!H957,"")</f>
        <v/>
      </c>
    </row>
    <row r="958" spans="1:3">
      <c r="A958" s="186" t="str">
        <f>+IF(STF!A958&lt;&gt;"",STF!A958,"")</f>
        <v/>
      </c>
      <c r="B958" s="186" t="str">
        <f>+IF(STF!B958&lt;&gt;"",STF!B958,"")</f>
        <v/>
      </c>
      <c r="C958" s="186" t="str">
        <f>+IF(STF!H958&lt;&gt;"",STF!H958,"")</f>
        <v/>
      </c>
    </row>
    <row r="959" spans="1:3">
      <c r="A959" s="186" t="str">
        <f>+IF(STF!A959&lt;&gt;"",STF!A959,"")</f>
        <v/>
      </c>
      <c r="B959" s="186" t="str">
        <f>+IF(STF!B959&lt;&gt;"",STF!B959,"")</f>
        <v/>
      </c>
      <c r="C959" s="186" t="str">
        <f>+IF(STF!H959&lt;&gt;"",STF!H959,"")</f>
        <v/>
      </c>
    </row>
    <row r="960" spans="1:3">
      <c r="A960" s="186" t="str">
        <f>+IF(STF!A960&lt;&gt;"",STF!A960,"")</f>
        <v/>
      </c>
      <c r="B960" s="186" t="str">
        <f>+IF(STF!B960&lt;&gt;"",STF!B960,"")</f>
        <v/>
      </c>
      <c r="C960" s="186" t="str">
        <f>+IF(STF!H960&lt;&gt;"",STF!H960,"")</f>
        <v/>
      </c>
    </row>
    <row r="961" spans="1:3">
      <c r="A961" s="186" t="str">
        <f>+IF(STF!A961&lt;&gt;"",STF!A961,"")</f>
        <v/>
      </c>
      <c r="B961" s="186" t="str">
        <f>+IF(STF!B961&lt;&gt;"",STF!B961,"")</f>
        <v/>
      </c>
      <c r="C961" s="186" t="str">
        <f>+IF(STF!H961&lt;&gt;"",STF!H961,"")</f>
        <v/>
      </c>
    </row>
    <row r="962" spans="1:3">
      <c r="A962" s="186" t="str">
        <f>+IF(STF!A962&lt;&gt;"",STF!A962,"")</f>
        <v/>
      </c>
      <c r="B962" s="186" t="str">
        <f>+IF(STF!B962&lt;&gt;"",STF!B962,"")</f>
        <v/>
      </c>
      <c r="C962" s="186" t="str">
        <f>+IF(STF!H962&lt;&gt;"",STF!H962,"")</f>
        <v/>
      </c>
    </row>
    <row r="963" spans="1:3">
      <c r="A963" s="186" t="str">
        <f>+IF(STF!A963&lt;&gt;"",STF!A963,"")</f>
        <v/>
      </c>
      <c r="B963" s="186" t="str">
        <f>+IF(STF!B963&lt;&gt;"",STF!B963,"")</f>
        <v/>
      </c>
      <c r="C963" s="186" t="str">
        <f>+IF(STF!H963&lt;&gt;"",STF!H963,"")</f>
        <v/>
      </c>
    </row>
    <row r="964" spans="1:3">
      <c r="A964" s="186" t="str">
        <f>+IF(STF!A964&lt;&gt;"",STF!A964,"")</f>
        <v/>
      </c>
      <c r="B964" s="186" t="str">
        <f>+IF(STF!B964&lt;&gt;"",STF!B964,"")</f>
        <v/>
      </c>
      <c r="C964" s="186" t="str">
        <f>+IF(STF!H964&lt;&gt;"",STF!H964,"")</f>
        <v/>
      </c>
    </row>
    <row r="965" spans="1:3">
      <c r="A965" s="186" t="str">
        <f>+IF(STF!A965&lt;&gt;"",STF!A965,"")</f>
        <v/>
      </c>
      <c r="B965" s="186" t="str">
        <f>+IF(STF!B965&lt;&gt;"",STF!B965,"")</f>
        <v/>
      </c>
      <c r="C965" s="186" t="str">
        <f>+IF(STF!H965&lt;&gt;"",STF!H965,"")</f>
        <v/>
      </c>
    </row>
    <row r="966" spans="1:3">
      <c r="A966" s="186" t="str">
        <f>+IF(STF!A966&lt;&gt;"",STF!A966,"")</f>
        <v/>
      </c>
      <c r="B966" s="186" t="str">
        <f>+IF(STF!B966&lt;&gt;"",STF!B966,"")</f>
        <v/>
      </c>
      <c r="C966" s="186" t="str">
        <f>+IF(STF!H966&lt;&gt;"",STF!H966,"")</f>
        <v/>
      </c>
    </row>
    <row r="967" spans="1:3">
      <c r="A967" s="186" t="str">
        <f>+IF(STF!A967&lt;&gt;"",STF!A967,"")</f>
        <v/>
      </c>
      <c r="B967" s="186" t="str">
        <f>+IF(STF!B967&lt;&gt;"",STF!B967,"")</f>
        <v/>
      </c>
      <c r="C967" s="186" t="str">
        <f>+IF(STF!H967&lt;&gt;"",STF!H967,"")</f>
        <v/>
      </c>
    </row>
    <row r="968" spans="1:3">
      <c r="A968" s="186" t="str">
        <f>+IF(STF!A968&lt;&gt;"",STF!A968,"")</f>
        <v/>
      </c>
      <c r="B968" s="186" t="str">
        <f>+IF(STF!B968&lt;&gt;"",STF!B968,"")</f>
        <v/>
      </c>
      <c r="C968" s="186" t="str">
        <f>+IF(STF!H968&lt;&gt;"",STF!H968,"")</f>
        <v/>
      </c>
    </row>
    <row r="969" spans="1:3">
      <c r="A969" s="186" t="str">
        <f>+IF(STF!A969&lt;&gt;"",STF!A969,"")</f>
        <v/>
      </c>
      <c r="B969" s="186" t="str">
        <f>+IF(STF!B969&lt;&gt;"",STF!B969,"")</f>
        <v/>
      </c>
      <c r="C969" s="186" t="str">
        <f>+IF(STF!H969&lt;&gt;"",STF!H969,"")</f>
        <v/>
      </c>
    </row>
    <row r="970" spans="1:3">
      <c r="A970" s="186" t="str">
        <f>+IF(STF!A970&lt;&gt;"",STF!A970,"")</f>
        <v/>
      </c>
      <c r="B970" s="186" t="str">
        <f>+IF(STF!B970&lt;&gt;"",STF!B970,"")</f>
        <v/>
      </c>
      <c r="C970" s="186" t="str">
        <f>+IF(STF!H970&lt;&gt;"",STF!H970,"")</f>
        <v/>
      </c>
    </row>
    <row r="971" spans="1:3">
      <c r="A971" s="186" t="str">
        <f>+IF(STF!A971&lt;&gt;"",STF!A971,"")</f>
        <v/>
      </c>
      <c r="B971" s="186" t="str">
        <f>+IF(STF!B971&lt;&gt;"",STF!B971,"")</f>
        <v/>
      </c>
      <c r="C971" s="186" t="str">
        <f>+IF(STF!H971&lt;&gt;"",STF!H971,"")</f>
        <v/>
      </c>
    </row>
    <row r="972" spans="1:3">
      <c r="A972" s="186" t="str">
        <f>+IF(STF!A972&lt;&gt;"",STF!A972,"")</f>
        <v/>
      </c>
      <c r="B972" s="186" t="str">
        <f>+IF(STF!B972&lt;&gt;"",STF!B972,"")</f>
        <v/>
      </c>
      <c r="C972" s="186" t="str">
        <f>+IF(STF!H972&lt;&gt;"",STF!H972,"")</f>
        <v/>
      </c>
    </row>
    <row r="973" spans="1:3">
      <c r="A973" s="186" t="str">
        <f>+IF(STF!A973&lt;&gt;"",STF!A973,"")</f>
        <v/>
      </c>
      <c r="B973" s="186" t="str">
        <f>+IF(STF!B973&lt;&gt;"",STF!B973,"")</f>
        <v/>
      </c>
      <c r="C973" s="186" t="str">
        <f>+IF(STF!H973&lt;&gt;"",STF!H973,"")</f>
        <v/>
      </c>
    </row>
    <row r="974" spans="1:3">
      <c r="A974" s="186" t="str">
        <f>+IF(STF!A974&lt;&gt;"",STF!A974,"")</f>
        <v/>
      </c>
      <c r="B974" s="186" t="str">
        <f>+IF(STF!B974&lt;&gt;"",STF!B974,"")</f>
        <v/>
      </c>
      <c r="C974" s="186" t="str">
        <f>+IF(STF!H974&lt;&gt;"",STF!H974,"")</f>
        <v/>
      </c>
    </row>
    <row r="975" spans="1:3">
      <c r="A975" s="186" t="str">
        <f>+IF(STF!A975&lt;&gt;"",STF!A975,"")</f>
        <v/>
      </c>
      <c r="B975" s="186" t="str">
        <f>+IF(STF!B975&lt;&gt;"",STF!B975,"")</f>
        <v/>
      </c>
      <c r="C975" s="186" t="str">
        <f>+IF(STF!H975&lt;&gt;"",STF!H975,"")</f>
        <v/>
      </c>
    </row>
    <row r="976" spans="1:3">
      <c r="A976" s="186" t="str">
        <f>+IF(STF!A976&lt;&gt;"",STF!A976,"")</f>
        <v/>
      </c>
      <c r="B976" s="186" t="str">
        <f>+IF(STF!B976&lt;&gt;"",STF!B976,"")</f>
        <v/>
      </c>
      <c r="C976" s="186" t="str">
        <f>+IF(STF!H976&lt;&gt;"",STF!H976,"")</f>
        <v/>
      </c>
    </row>
    <row r="977" spans="1:3">
      <c r="A977" s="186" t="str">
        <f>+IF(STF!A977&lt;&gt;"",STF!A977,"")</f>
        <v/>
      </c>
      <c r="B977" s="186" t="str">
        <f>+IF(STF!B977&lt;&gt;"",STF!B977,"")</f>
        <v/>
      </c>
      <c r="C977" s="186" t="str">
        <f>+IF(STF!H977&lt;&gt;"",STF!H977,"")</f>
        <v/>
      </c>
    </row>
    <row r="978" spans="1:3">
      <c r="A978" s="186" t="str">
        <f>+IF(STF!A978&lt;&gt;"",STF!A978,"")</f>
        <v/>
      </c>
      <c r="B978" s="186" t="str">
        <f>+IF(STF!B978&lt;&gt;"",STF!B978,"")</f>
        <v/>
      </c>
      <c r="C978" s="186" t="str">
        <f>+IF(STF!H978&lt;&gt;"",STF!H978,"")</f>
        <v/>
      </c>
    </row>
    <row r="979" spans="1:3">
      <c r="A979" s="186" t="str">
        <f>+IF(STF!A979&lt;&gt;"",STF!A979,"")</f>
        <v/>
      </c>
      <c r="B979" s="186" t="str">
        <f>+IF(STF!B979&lt;&gt;"",STF!B979,"")</f>
        <v/>
      </c>
      <c r="C979" s="186" t="str">
        <f>+IF(STF!H979&lt;&gt;"",STF!H979,"")</f>
        <v/>
      </c>
    </row>
    <row r="980" spans="1:3">
      <c r="A980" s="186" t="str">
        <f>+IF(STF!A980&lt;&gt;"",STF!A980,"")</f>
        <v/>
      </c>
      <c r="B980" s="186" t="str">
        <f>+IF(STF!B980&lt;&gt;"",STF!B980,"")</f>
        <v/>
      </c>
      <c r="C980" s="186" t="str">
        <f>+IF(STF!H980&lt;&gt;"",STF!H980,"")</f>
        <v/>
      </c>
    </row>
    <row r="981" spans="1:3">
      <c r="A981" s="186" t="str">
        <f>+IF(STF!A981&lt;&gt;"",STF!A981,"")</f>
        <v/>
      </c>
      <c r="B981" s="186" t="str">
        <f>+IF(STF!B981&lt;&gt;"",STF!B981,"")</f>
        <v/>
      </c>
      <c r="C981" s="186" t="str">
        <f>+IF(STF!H981&lt;&gt;"",STF!H981,"")</f>
        <v/>
      </c>
    </row>
    <row r="982" spans="1:3">
      <c r="A982" s="186" t="str">
        <f>+IF(STF!A982&lt;&gt;"",STF!A982,"")</f>
        <v/>
      </c>
      <c r="B982" s="186" t="str">
        <f>+IF(STF!B982&lt;&gt;"",STF!B982,"")</f>
        <v/>
      </c>
      <c r="C982" s="186" t="str">
        <f>+IF(STF!H982&lt;&gt;"",STF!H982,"")</f>
        <v/>
      </c>
    </row>
    <row r="983" spans="1:3">
      <c r="A983" s="186" t="str">
        <f>+IF(STF!A983&lt;&gt;"",STF!A983,"")</f>
        <v/>
      </c>
      <c r="B983" s="186" t="str">
        <f>+IF(STF!B983&lt;&gt;"",STF!B983,"")</f>
        <v/>
      </c>
      <c r="C983" s="186" t="str">
        <f>+IF(STF!H983&lt;&gt;"",STF!H983,"")</f>
        <v/>
      </c>
    </row>
    <row r="984" spans="1:3">
      <c r="A984" s="186" t="str">
        <f>+IF(STF!A984&lt;&gt;"",STF!A984,"")</f>
        <v/>
      </c>
      <c r="B984" s="186" t="str">
        <f>+IF(STF!B984&lt;&gt;"",STF!B984,"")</f>
        <v/>
      </c>
      <c r="C984" s="186" t="str">
        <f>+IF(STF!H984&lt;&gt;"",STF!H984,"")</f>
        <v/>
      </c>
    </row>
    <row r="985" spans="1:3">
      <c r="A985" s="186" t="str">
        <f>+IF(STF!A985&lt;&gt;"",STF!A985,"")</f>
        <v/>
      </c>
      <c r="B985" s="186" t="str">
        <f>+IF(STF!B985&lt;&gt;"",STF!B985,"")</f>
        <v/>
      </c>
      <c r="C985" s="186" t="str">
        <f>+IF(STF!H985&lt;&gt;"",STF!H985,"")</f>
        <v/>
      </c>
    </row>
    <row r="986" spans="1:3">
      <c r="A986" s="186" t="str">
        <f>+IF(STF!A986&lt;&gt;"",STF!A986,"")</f>
        <v/>
      </c>
      <c r="B986" s="186" t="str">
        <f>+IF(STF!B986&lt;&gt;"",STF!B986,"")</f>
        <v/>
      </c>
      <c r="C986" s="186" t="str">
        <f>+IF(STF!H986&lt;&gt;"",STF!H986,"")</f>
        <v/>
      </c>
    </row>
    <row r="987" spans="1:3">
      <c r="A987" s="186" t="str">
        <f>+IF(STF!A987&lt;&gt;"",STF!A987,"")</f>
        <v/>
      </c>
      <c r="B987" s="186" t="str">
        <f>+IF(STF!B987&lt;&gt;"",STF!B987,"")</f>
        <v/>
      </c>
      <c r="C987" s="186" t="str">
        <f>+IF(STF!H987&lt;&gt;"",STF!H987,"")</f>
        <v/>
      </c>
    </row>
    <row r="988" spans="1:3">
      <c r="A988" s="186" t="str">
        <f>+IF(STF!A988&lt;&gt;"",STF!A988,"")</f>
        <v/>
      </c>
      <c r="B988" s="186" t="str">
        <f>+IF(STF!B988&lt;&gt;"",STF!B988,"")</f>
        <v/>
      </c>
      <c r="C988" s="186" t="str">
        <f>+IF(STF!H988&lt;&gt;"",STF!H988,"")</f>
        <v/>
      </c>
    </row>
    <row r="989" spans="1:3">
      <c r="A989" s="186" t="str">
        <f>+IF(STF!A989&lt;&gt;"",STF!A989,"")</f>
        <v/>
      </c>
      <c r="B989" s="186" t="str">
        <f>+IF(STF!B989&lt;&gt;"",STF!B989,"")</f>
        <v/>
      </c>
      <c r="C989" s="186" t="str">
        <f>+IF(STF!H989&lt;&gt;"",STF!H989,"")</f>
        <v/>
      </c>
    </row>
    <row r="990" spans="1:3">
      <c r="A990" s="186" t="str">
        <f>+IF(STF!A990&lt;&gt;"",STF!A990,"")</f>
        <v/>
      </c>
      <c r="B990" s="186" t="str">
        <f>+IF(STF!B990&lt;&gt;"",STF!B990,"")</f>
        <v/>
      </c>
      <c r="C990" s="186" t="str">
        <f>+IF(STF!H990&lt;&gt;"",STF!H990,"")</f>
        <v/>
      </c>
    </row>
    <row r="991" spans="1:3">
      <c r="A991" s="186" t="str">
        <f>+IF(STF!A991&lt;&gt;"",STF!A991,"")</f>
        <v/>
      </c>
      <c r="B991" s="186" t="str">
        <f>+IF(STF!B991&lt;&gt;"",STF!B991,"")</f>
        <v/>
      </c>
      <c r="C991" s="186" t="str">
        <f>+IF(STF!H991&lt;&gt;"",STF!H991,"")</f>
        <v/>
      </c>
    </row>
    <row r="992" spans="1:3">
      <c r="A992" s="186" t="str">
        <f>+IF(STF!A992&lt;&gt;"",STF!A992,"")</f>
        <v/>
      </c>
      <c r="B992" s="186" t="str">
        <f>+IF(STF!B992&lt;&gt;"",STF!B992,"")</f>
        <v/>
      </c>
      <c r="C992" s="186" t="str">
        <f>+IF(STF!H992&lt;&gt;"",STF!H992,"")</f>
        <v/>
      </c>
    </row>
    <row r="993" spans="1:3">
      <c r="A993" s="186" t="str">
        <f>+IF(STF!A993&lt;&gt;"",STF!A993,"")</f>
        <v/>
      </c>
      <c r="B993" s="186" t="str">
        <f>+IF(STF!B993&lt;&gt;"",STF!B993,"")</f>
        <v/>
      </c>
      <c r="C993" s="186" t="str">
        <f>+IF(STF!H993&lt;&gt;"",STF!H993,"")</f>
        <v/>
      </c>
    </row>
    <row r="994" spans="1:3">
      <c r="A994" s="186" t="str">
        <f>+IF(STF!A994&lt;&gt;"",STF!A994,"")</f>
        <v/>
      </c>
      <c r="B994" s="186" t="str">
        <f>+IF(STF!B994&lt;&gt;"",STF!B994,"")</f>
        <v/>
      </c>
      <c r="C994" s="186" t="str">
        <f>+IF(STF!H994&lt;&gt;"",STF!H994,"")</f>
        <v/>
      </c>
    </row>
    <row r="995" spans="1:3">
      <c r="A995" s="186" t="str">
        <f>+IF(STF!A995&lt;&gt;"",STF!A995,"")</f>
        <v/>
      </c>
      <c r="B995" s="186" t="str">
        <f>+IF(STF!B995&lt;&gt;"",STF!B995,"")</f>
        <v/>
      </c>
      <c r="C995" s="186" t="str">
        <f>+IF(STF!H995&lt;&gt;"",STF!H995,"")</f>
        <v/>
      </c>
    </row>
    <row r="996" spans="1:3">
      <c r="A996" s="186" t="str">
        <f>+IF(STF!A996&lt;&gt;"",STF!A996,"")</f>
        <v/>
      </c>
      <c r="B996" s="186" t="str">
        <f>+IF(STF!B996&lt;&gt;"",STF!B996,"")</f>
        <v/>
      </c>
      <c r="C996" s="186" t="str">
        <f>+IF(STF!H996&lt;&gt;"",STF!H996,"")</f>
        <v/>
      </c>
    </row>
    <row r="997" spans="1:3">
      <c r="A997" s="186" t="str">
        <f>+IF(STF!A997&lt;&gt;"",STF!A997,"")</f>
        <v/>
      </c>
      <c r="B997" s="186" t="str">
        <f>+IF(STF!B997&lt;&gt;"",STF!B997,"")</f>
        <v/>
      </c>
      <c r="C997" s="186" t="str">
        <f>+IF(STF!H997&lt;&gt;"",STF!H997,"")</f>
        <v/>
      </c>
    </row>
    <row r="998" spans="1:3">
      <c r="A998" s="186" t="str">
        <f>+IF(STF!A998&lt;&gt;"",STF!A998,"")</f>
        <v/>
      </c>
      <c r="B998" s="186" t="str">
        <f>+IF(STF!B998&lt;&gt;"",STF!B998,"")</f>
        <v/>
      </c>
      <c r="C998" s="186" t="str">
        <f>+IF(STF!H998&lt;&gt;"",STF!H998,"")</f>
        <v/>
      </c>
    </row>
    <row r="999" spans="1:3">
      <c r="A999" s="186" t="str">
        <f>+IF(STF!A999&lt;&gt;"",STF!A999,"")</f>
        <v/>
      </c>
      <c r="B999" s="186" t="str">
        <f>+IF(STF!B999&lt;&gt;"",STF!B999,"")</f>
        <v/>
      </c>
      <c r="C999" s="186" t="str">
        <f>+IF(STF!H999&lt;&gt;"",STF!H999,"")</f>
        <v/>
      </c>
    </row>
    <row r="1000" spans="1:3">
      <c r="A1000" s="186" t="str">
        <f>+IF(STF!A1000&lt;&gt;"",STF!A1000,"")</f>
        <v/>
      </c>
      <c r="B1000" s="186" t="str">
        <f>+IF(STF!B1000&lt;&gt;"",STF!B1000,"")</f>
        <v/>
      </c>
      <c r="C1000" s="186" t="str">
        <f>+IF(STF!H1000&lt;&gt;"",STF!H1000,"")</f>
        <v/>
      </c>
    </row>
    <row r="1001" spans="1:3">
      <c r="A1001" s="186" t="str">
        <f>+IF(STF!A1001&lt;&gt;"",STF!A1001,"")</f>
        <v/>
      </c>
      <c r="B1001" s="186" t="str">
        <f>+IF(STF!B1001&lt;&gt;"",STF!B1001,"")</f>
        <v/>
      </c>
      <c r="C1001" s="186" t="str">
        <f>+IF(STF!H1001&lt;&gt;"",STF!H1001,"")</f>
        <v/>
      </c>
    </row>
    <row r="1002" spans="1:3">
      <c r="A1002" s="186" t="str">
        <f>+IF(STF!A1002&lt;&gt;"",STF!A1002,"")</f>
        <v/>
      </c>
      <c r="B1002" s="186" t="str">
        <f>+IF(STF!B1002&lt;&gt;"",STF!B1002,"")</f>
        <v/>
      </c>
      <c r="C1002" s="186" t="str">
        <f>+IF(STF!H1002&lt;&gt;"",STF!H1002,"")</f>
        <v/>
      </c>
    </row>
    <row r="1003" spans="1:3">
      <c r="A1003" s="186" t="str">
        <f>+IF(STF!A1003&lt;&gt;"",STF!A1003,"")</f>
        <v/>
      </c>
      <c r="B1003" s="186" t="str">
        <f>+IF(STF!B1003&lt;&gt;"",STF!B1003,"")</f>
        <v/>
      </c>
      <c r="C1003" s="186" t="str">
        <f>+IF(STF!H1003&lt;&gt;"",STF!H1003,"")</f>
        <v/>
      </c>
    </row>
    <row r="1004" spans="1:3">
      <c r="A1004" s="186" t="str">
        <f>+IF(STF!A1004&lt;&gt;"",STF!A1004,"")</f>
        <v/>
      </c>
      <c r="B1004" s="186" t="str">
        <f>+IF(STF!B1004&lt;&gt;"",STF!B1004,"")</f>
        <v/>
      </c>
      <c r="C1004" s="186" t="str">
        <f>+IF(STF!H1004&lt;&gt;"",STF!H1004,"")</f>
        <v/>
      </c>
    </row>
    <row r="1005" spans="1:3">
      <c r="A1005" s="186" t="str">
        <f>+IF(STF!A1005&lt;&gt;"",STF!A1005,"")</f>
        <v/>
      </c>
      <c r="B1005" s="186" t="str">
        <f>+IF(STF!B1005&lt;&gt;"",STF!B1005,"")</f>
        <v/>
      </c>
      <c r="C1005" s="186" t="str">
        <f>+IF(STF!H1005&lt;&gt;"",STF!H1005,"")</f>
        <v/>
      </c>
    </row>
    <row r="1006" spans="1:3">
      <c r="A1006" s="186" t="str">
        <f>+IF(STF!A1006&lt;&gt;"",STF!A1006,"")</f>
        <v/>
      </c>
      <c r="B1006" s="186" t="str">
        <f>+IF(STF!B1006&lt;&gt;"",STF!B1006,"")</f>
        <v/>
      </c>
      <c r="C1006" s="186" t="str">
        <f>+IF(STF!H1006&lt;&gt;"",STF!H1006,"")</f>
        <v/>
      </c>
    </row>
    <row r="1007" spans="1:3">
      <c r="A1007" s="186" t="str">
        <f>+IF(STF!A1007&lt;&gt;"",STF!A1007,"")</f>
        <v/>
      </c>
      <c r="B1007" s="186" t="str">
        <f>+IF(STF!B1007&lt;&gt;"",STF!B1007,"")</f>
        <v/>
      </c>
      <c r="C1007" s="186" t="str">
        <f>+IF(STF!H1007&lt;&gt;"",STF!H1007,"")</f>
        <v/>
      </c>
    </row>
    <row r="1008" spans="1:3">
      <c r="A1008" s="186" t="str">
        <f>+IF(STF!A1008&lt;&gt;"",STF!A1008,"")</f>
        <v/>
      </c>
      <c r="B1008" s="186" t="str">
        <f>+IF(STF!B1008&lt;&gt;"",STF!B1008,"")</f>
        <v/>
      </c>
      <c r="C1008" s="186" t="str">
        <f>+IF(STF!H1008&lt;&gt;"",STF!H1008,"")</f>
        <v/>
      </c>
    </row>
    <row r="1009" spans="1:3">
      <c r="A1009" s="186" t="str">
        <f>+IF(STF!A1009&lt;&gt;"",STF!A1009,"")</f>
        <v/>
      </c>
      <c r="B1009" s="186" t="str">
        <f>+IF(STF!B1009&lt;&gt;"",STF!B1009,"")</f>
        <v/>
      </c>
      <c r="C1009" s="186" t="str">
        <f>+IF(STF!H1009&lt;&gt;"",STF!H1009,"")</f>
        <v/>
      </c>
    </row>
    <row r="1010" spans="1:3">
      <c r="A1010" s="186" t="str">
        <f>+IF(STF!A1010&lt;&gt;"",STF!A1010,"")</f>
        <v/>
      </c>
      <c r="B1010" s="186" t="str">
        <f>+IF(STF!B1010&lt;&gt;"",STF!B1010,"")</f>
        <v/>
      </c>
      <c r="C1010" s="186" t="str">
        <f>+IF(STF!H1010&lt;&gt;"",STF!H1010,"")</f>
        <v/>
      </c>
    </row>
    <row r="1011" spans="1:3">
      <c r="A1011" s="186" t="str">
        <f>+IF(STF!A1011&lt;&gt;"",STF!A1011,"")</f>
        <v/>
      </c>
      <c r="B1011" s="186" t="str">
        <f>+IF(STF!B1011&lt;&gt;"",STF!B1011,"")</f>
        <v/>
      </c>
      <c r="C1011" s="186" t="str">
        <f>+IF(STF!H1011&lt;&gt;"",STF!H1011,"")</f>
        <v/>
      </c>
    </row>
    <row r="1012" spans="1:3">
      <c r="A1012" s="186" t="str">
        <f>+IF(STF!A1012&lt;&gt;"",STF!A1012,"")</f>
        <v/>
      </c>
      <c r="B1012" s="186" t="str">
        <f>+IF(STF!B1012&lt;&gt;"",STF!B1012,"")</f>
        <v/>
      </c>
      <c r="C1012" s="186" t="str">
        <f>+IF(STF!H1012&lt;&gt;"",STF!H1012,"")</f>
        <v/>
      </c>
    </row>
    <row r="1013" spans="1:3">
      <c r="A1013" s="186" t="str">
        <f>+IF(STF!A1013&lt;&gt;"",STF!A1013,"")</f>
        <v/>
      </c>
      <c r="B1013" s="186" t="str">
        <f>+IF(STF!B1013&lt;&gt;"",STF!B1013,"")</f>
        <v/>
      </c>
      <c r="C1013" s="186" t="str">
        <f>+IF(STF!H1013&lt;&gt;"",STF!H1013,"")</f>
        <v/>
      </c>
    </row>
    <row r="1014" spans="1:3">
      <c r="A1014" s="186" t="str">
        <f>+IF(STF!A1014&lt;&gt;"",STF!A1014,"")</f>
        <v/>
      </c>
      <c r="B1014" s="186" t="str">
        <f>+IF(STF!B1014&lt;&gt;"",STF!B1014,"")</f>
        <v/>
      </c>
      <c r="C1014" s="186" t="str">
        <f>+IF(STF!H1014&lt;&gt;"",STF!H1014,"")</f>
        <v/>
      </c>
    </row>
    <row r="1015" spans="1:3">
      <c r="A1015" s="186" t="str">
        <f>+IF(STF!A1015&lt;&gt;"",STF!A1015,"")</f>
        <v/>
      </c>
      <c r="B1015" s="186" t="str">
        <f>+IF(STF!B1015&lt;&gt;"",STF!B1015,"")</f>
        <v/>
      </c>
      <c r="C1015" s="186" t="str">
        <f>+IF(STF!H1015&lt;&gt;"",STF!H1015,"")</f>
        <v/>
      </c>
    </row>
    <row r="1016" spans="1:3">
      <c r="A1016" s="186" t="str">
        <f>+IF(STF!A1016&lt;&gt;"",STF!A1016,"")</f>
        <v/>
      </c>
      <c r="B1016" s="186" t="str">
        <f>+IF(STF!B1016&lt;&gt;"",STF!B1016,"")</f>
        <v/>
      </c>
      <c r="C1016" s="186" t="str">
        <f>+IF(STF!H1016&lt;&gt;"",STF!H1016,"")</f>
        <v/>
      </c>
    </row>
    <row r="1017" spans="1:3">
      <c r="A1017" s="186" t="str">
        <f>+IF(STF!A1017&lt;&gt;"",STF!A1017,"")</f>
        <v/>
      </c>
      <c r="B1017" s="186" t="str">
        <f>+IF(STF!B1017&lt;&gt;"",STF!B1017,"")</f>
        <v/>
      </c>
      <c r="C1017" s="186" t="str">
        <f>+IF(STF!H1017&lt;&gt;"",STF!H1017,"")</f>
        <v/>
      </c>
    </row>
    <row r="1018" spans="1:3">
      <c r="A1018" s="186" t="str">
        <f>+IF(STF!A1018&lt;&gt;"",STF!A1018,"")</f>
        <v/>
      </c>
      <c r="B1018" s="186" t="str">
        <f>+IF(STF!B1018&lt;&gt;"",STF!B1018,"")</f>
        <v/>
      </c>
      <c r="C1018" s="186" t="str">
        <f>+IF(STF!H1018&lt;&gt;"",STF!H1018,"")</f>
        <v/>
      </c>
    </row>
    <row r="1019" spans="1:3">
      <c r="A1019" s="186" t="str">
        <f>+IF(STF!A1019&lt;&gt;"",STF!A1019,"")</f>
        <v/>
      </c>
      <c r="B1019" s="186" t="str">
        <f>+IF(STF!B1019&lt;&gt;"",STF!B1019,"")</f>
        <v/>
      </c>
      <c r="C1019" s="186" t="str">
        <f>+IF(STF!H1019&lt;&gt;"",STF!H1019,"")</f>
        <v/>
      </c>
    </row>
    <row r="1020" spans="1:3">
      <c r="A1020" s="186" t="str">
        <f>+IF(STF!A1020&lt;&gt;"",STF!A1020,"")</f>
        <v/>
      </c>
      <c r="B1020" s="186" t="str">
        <f>+IF(STF!B1020&lt;&gt;"",STF!B1020,"")</f>
        <v/>
      </c>
      <c r="C1020" s="186" t="str">
        <f>+IF(STF!H1020&lt;&gt;"",STF!H1020,"")</f>
        <v/>
      </c>
    </row>
    <row r="1021" spans="1:3">
      <c r="A1021" s="186" t="str">
        <f>+IF(STF!A1021&lt;&gt;"",STF!A1021,"")</f>
        <v/>
      </c>
      <c r="B1021" s="186" t="str">
        <f>+IF(STF!B1021&lt;&gt;"",STF!B1021,"")</f>
        <v/>
      </c>
      <c r="C1021" s="186" t="str">
        <f>+IF(STF!H1021&lt;&gt;"",STF!H1021,"")</f>
        <v/>
      </c>
    </row>
    <row r="1022" spans="1:3">
      <c r="A1022" s="186" t="str">
        <f>+IF(STF!A1022&lt;&gt;"",STF!A1022,"")</f>
        <v/>
      </c>
      <c r="B1022" s="186" t="str">
        <f>+IF(STF!B1022&lt;&gt;"",STF!B1022,"")</f>
        <v/>
      </c>
      <c r="C1022" s="186" t="str">
        <f>+IF(STF!H1022&lt;&gt;"",STF!H1022,"")</f>
        <v/>
      </c>
    </row>
    <row r="1023" spans="1:3">
      <c r="A1023" s="186" t="str">
        <f>+IF(STF!A1023&lt;&gt;"",STF!A1023,"")</f>
        <v/>
      </c>
      <c r="B1023" s="186" t="str">
        <f>+IF(STF!B1023&lt;&gt;"",STF!B1023,"")</f>
        <v/>
      </c>
      <c r="C1023" s="186" t="str">
        <f>+IF(STF!H1023&lt;&gt;"",STF!H1023,"")</f>
        <v/>
      </c>
    </row>
    <row r="1024" spans="1:3">
      <c r="A1024" s="186" t="str">
        <f>+IF(STF!A1024&lt;&gt;"",STF!A1024,"")</f>
        <v/>
      </c>
      <c r="B1024" s="186" t="str">
        <f>+IF(STF!B1024&lt;&gt;"",STF!B1024,"")</f>
        <v/>
      </c>
      <c r="C1024" s="186" t="str">
        <f>+IF(STF!H1024&lt;&gt;"",STF!H1024,"")</f>
        <v/>
      </c>
    </row>
    <row r="1025" spans="1:3">
      <c r="A1025" s="186" t="str">
        <f>+IF(STF!A1025&lt;&gt;"",STF!A1025,"")</f>
        <v/>
      </c>
      <c r="B1025" s="186" t="str">
        <f>+IF(STF!B1025&lt;&gt;"",STF!B1025,"")</f>
        <v/>
      </c>
      <c r="C1025" s="186" t="str">
        <f>+IF(STF!H1025&lt;&gt;"",STF!H1025,"")</f>
        <v/>
      </c>
    </row>
    <row r="1026" spans="1:3">
      <c r="A1026" s="186" t="str">
        <f>+IF(STF!A1026&lt;&gt;"",STF!A1026,"")</f>
        <v/>
      </c>
      <c r="B1026" s="186" t="str">
        <f>+IF(STF!B1026&lt;&gt;"",STF!B1026,"")</f>
        <v/>
      </c>
      <c r="C1026" s="186" t="str">
        <f>+IF(STF!H1026&lt;&gt;"",STF!H1026,"")</f>
        <v/>
      </c>
    </row>
    <row r="1027" spans="1:3">
      <c r="A1027" s="186" t="str">
        <f>+IF(STF!A1027&lt;&gt;"",STF!A1027,"")</f>
        <v/>
      </c>
      <c r="B1027" s="186" t="str">
        <f>+IF(STF!B1027&lt;&gt;"",STF!B1027,"")</f>
        <v/>
      </c>
      <c r="C1027" s="186" t="str">
        <f>+IF(STF!H1027&lt;&gt;"",STF!H1027,"")</f>
        <v/>
      </c>
    </row>
    <row r="1028" spans="1:3">
      <c r="A1028" s="186" t="str">
        <f>+IF(STF!A1028&lt;&gt;"",STF!A1028,"")</f>
        <v/>
      </c>
      <c r="B1028" s="186" t="str">
        <f>+IF(STF!B1028&lt;&gt;"",STF!B1028,"")</f>
        <v/>
      </c>
      <c r="C1028" s="186" t="str">
        <f>+IF(STF!H1028&lt;&gt;"",STF!H1028,"")</f>
        <v/>
      </c>
    </row>
    <row r="1029" spans="1:3">
      <c r="A1029" s="186" t="str">
        <f>+IF(STF!A1029&lt;&gt;"",STF!A1029,"")</f>
        <v/>
      </c>
      <c r="B1029" s="186" t="str">
        <f>+IF(STF!B1029&lt;&gt;"",STF!B1029,"")</f>
        <v/>
      </c>
      <c r="C1029" s="186" t="str">
        <f>+IF(STF!H1029&lt;&gt;"",STF!H1029,"")</f>
        <v/>
      </c>
    </row>
    <row r="1030" spans="1:3">
      <c r="A1030" s="186" t="str">
        <f>+IF(STF!A1030&lt;&gt;"",STF!A1030,"")</f>
        <v/>
      </c>
      <c r="B1030" s="186" t="str">
        <f>+IF(STF!B1030&lt;&gt;"",STF!B1030,"")</f>
        <v/>
      </c>
      <c r="C1030" s="186" t="str">
        <f>+IF(STF!H1030&lt;&gt;"",STF!H1030,"")</f>
        <v/>
      </c>
    </row>
    <row r="1031" spans="1:3">
      <c r="A1031" s="186" t="str">
        <f>+IF(STF!A1031&lt;&gt;"",STF!A1031,"")</f>
        <v/>
      </c>
      <c r="B1031" s="186" t="str">
        <f>+IF(STF!B1031&lt;&gt;"",STF!B1031,"")</f>
        <v/>
      </c>
      <c r="C1031" s="186" t="str">
        <f>+IF(STF!H1031&lt;&gt;"",STF!H1031,"")</f>
        <v/>
      </c>
    </row>
    <row r="1032" spans="1:3">
      <c r="A1032" s="186" t="str">
        <f>+IF(STF!A1032&lt;&gt;"",STF!A1032,"")</f>
        <v/>
      </c>
      <c r="B1032" s="186" t="str">
        <f>+IF(STF!B1032&lt;&gt;"",STF!B1032,"")</f>
        <v/>
      </c>
      <c r="C1032" s="186" t="str">
        <f>+IF(STF!H1032&lt;&gt;"",STF!H1032,"")</f>
        <v/>
      </c>
    </row>
    <row r="1033" spans="1:3">
      <c r="A1033" s="186" t="str">
        <f>+IF(STF!A1033&lt;&gt;"",STF!A1033,"")</f>
        <v/>
      </c>
      <c r="B1033" s="186" t="str">
        <f>+IF(STF!B1033&lt;&gt;"",STF!B1033,"")</f>
        <v/>
      </c>
      <c r="C1033" s="186" t="str">
        <f>+IF(STF!H1033&lt;&gt;"",STF!H1033,"")</f>
        <v/>
      </c>
    </row>
    <row r="1034" spans="1:3">
      <c r="A1034" s="186" t="str">
        <f>+IF(STF!A1034&lt;&gt;"",STF!A1034,"")</f>
        <v/>
      </c>
      <c r="B1034" s="186" t="str">
        <f>+IF(STF!B1034&lt;&gt;"",STF!B1034,"")</f>
        <v/>
      </c>
      <c r="C1034" s="186" t="str">
        <f>+IF(STF!H1034&lt;&gt;"",STF!H1034,"")</f>
        <v/>
      </c>
    </row>
    <row r="1035" spans="1:3">
      <c r="A1035" s="186" t="str">
        <f>+IF(STF!A1035&lt;&gt;"",STF!A1035,"")</f>
        <v/>
      </c>
      <c r="B1035" s="186" t="str">
        <f>+IF(STF!B1035&lt;&gt;"",STF!B1035,"")</f>
        <v/>
      </c>
      <c r="C1035" s="186" t="str">
        <f>+IF(STF!H1035&lt;&gt;"",STF!H1035,"")</f>
        <v/>
      </c>
    </row>
    <row r="1036" spans="1:3">
      <c r="A1036" s="186" t="str">
        <f>+IF(STF!A1036&lt;&gt;"",STF!A1036,"")</f>
        <v/>
      </c>
      <c r="B1036" s="186" t="str">
        <f>+IF(STF!B1036&lt;&gt;"",STF!B1036,"")</f>
        <v/>
      </c>
      <c r="C1036" s="186" t="str">
        <f>+IF(STF!H1036&lt;&gt;"",STF!H1036,"")</f>
        <v/>
      </c>
    </row>
    <row r="1037" spans="1:3">
      <c r="A1037" s="186" t="str">
        <f>+IF(STF!A1037&lt;&gt;"",STF!A1037,"")</f>
        <v/>
      </c>
      <c r="B1037" s="186" t="str">
        <f>+IF(STF!B1037&lt;&gt;"",STF!B1037,"")</f>
        <v/>
      </c>
      <c r="C1037" s="186" t="str">
        <f>+IF(STF!H1037&lt;&gt;"",STF!H1037,"")</f>
        <v/>
      </c>
    </row>
    <row r="1038" spans="1:3">
      <c r="A1038" s="186" t="str">
        <f>+IF(STF!A1038&lt;&gt;"",STF!A1038,"")</f>
        <v/>
      </c>
      <c r="B1038" s="186" t="str">
        <f>+IF(STF!B1038&lt;&gt;"",STF!B1038,"")</f>
        <v/>
      </c>
      <c r="C1038" s="186" t="str">
        <f>+IF(STF!H1038&lt;&gt;"",STF!H1038,"")</f>
        <v/>
      </c>
    </row>
    <row r="1039" spans="1:3">
      <c r="A1039" s="186" t="str">
        <f>+IF(STF!A1039&lt;&gt;"",STF!A1039,"")</f>
        <v/>
      </c>
      <c r="B1039" s="186" t="str">
        <f>+IF(STF!B1039&lt;&gt;"",STF!B1039,"")</f>
        <v/>
      </c>
      <c r="C1039" s="186" t="str">
        <f>+IF(STF!H1039&lt;&gt;"",STF!H1039,"")</f>
        <v/>
      </c>
    </row>
    <row r="1040" spans="1:3">
      <c r="A1040" s="186" t="str">
        <f>+IF(STF!A1040&lt;&gt;"",STF!A1040,"")</f>
        <v/>
      </c>
      <c r="B1040" s="186" t="str">
        <f>+IF(STF!B1040&lt;&gt;"",STF!B1040,"")</f>
        <v/>
      </c>
      <c r="C1040" s="186" t="str">
        <f>+IF(STF!H1040&lt;&gt;"",STF!H1040,"")</f>
        <v/>
      </c>
    </row>
    <row r="1041" spans="1:3">
      <c r="A1041" s="186" t="str">
        <f>+IF(STF!A1041&lt;&gt;"",STF!A1041,"")</f>
        <v/>
      </c>
      <c r="B1041" s="186" t="str">
        <f>+IF(STF!B1041&lt;&gt;"",STF!B1041,"")</f>
        <v/>
      </c>
      <c r="C1041" s="186" t="str">
        <f>+IF(STF!H1041&lt;&gt;"",STF!H1041,"")</f>
        <v/>
      </c>
    </row>
    <row r="1042" spans="1:3">
      <c r="A1042" s="186" t="str">
        <f>+IF(STF!A1042&lt;&gt;"",STF!A1042,"")</f>
        <v/>
      </c>
      <c r="B1042" s="186" t="str">
        <f>+IF(STF!B1042&lt;&gt;"",STF!B1042,"")</f>
        <v/>
      </c>
      <c r="C1042" s="186" t="str">
        <f>+IF(STF!H1042&lt;&gt;"",STF!H1042,"")</f>
        <v/>
      </c>
    </row>
    <row r="1043" spans="1:3">
      <c r="A1043" s="186" t="str">
        <f>+IF(STF!A1043&lt;&gt;"",STF!A1043,"")</f>
        <v/>
      </c>
      <c r="B1043" s="186" t="str">
        <f>+IF(STF!B1043&lt;&gt;"",STF!B1043,"")</f>
        <v/>
      </c>
      <c r="C1043" s="186" t="str">
        <f>+IF(STF!H1043&lt;&gt;"",STF!H1043,"")</f>
        <v/>
      </c>
    </row>
    <row r="1044" spans="1:3">
      <c r="A1044" s="186" t="str">
        <f>+IF(STF!A1044&lt;&gt;"",STF!A1044,"")</f>
        <v/>
      </c>
      <c r="B1044" s="186" t="str">
        <f>+IF(STF!B1044&lt;&gt;"",STF!B1044,"")</f>
        <v/>
      </c>
      <c r="C1044" s="186" t="str">
        <f>+IF(STF!H1044&lt;&gt;"",STF!H1044,"")</f>
        <v/>
      </c>
    </row>
    <row r="1045" spans="1:3">
      <c r="A1045" s="186" t="str">
        <f>+IF(STF!A1045&lt;&gt;"",STF!A1045,"")</f>
        <v/>
      </c>
      <c r="B1045" s="186" t="str">
        <f>+IF(STF!B1045&lt;&gt;"",STF!B1045,"")</f>
        <v/>
      </c>
      <c r="C1045" s="186" t="str">
        <f>+IF(STF!H1045&lt;&gt;"",STF!H1045,"")</f>
        <v/>
      </c>
    </row>
    <row r="1046" spans="1:3">
      <c r="A1046" s="186" t="str">
        <f>+IF(STF!A1046&lt;&gt;"",STF!A1046,"")</f>
        <v/>
      </c>
      <c r="B1046" s="186" t="str">
        <f>+IF(STF!B1046&lt;&gt;"",STF!B1046,"")</f>
        <v/>
      </c>
      <c r="C1046" s="186" t="str">
        <f>+IF(STF!H1046&lt;&gt;"",STF!H1046,"")</f>
        <v/>
      </c>
    </row>
    <row r="1047" spans="1:3">
      <c r="A1047" s="186" t="str">
        <f>+IF(STF!A1047&lt;&gt;"",STF!A1047,"")</f>
        <v/>
      </c>
      <c r="B1047" s="186" t="str">
        <f>+IF(STF!B1047&lt;&gt;"",STF!B1047,"")</f>
        <v/>
      </c>
      <c r="C1047" s="186" t="str">
        <f>+IF(STF!H1047&lt;&gt;"",STF!H1047,"")</f>
        <v/>
      </c>
    </row>
    <row r="1048" spans="1:3">
      <c r="A1048" s="186" t="str">
        <f>+IF(STF!A1048&lt;&gt;"",STF!A1048,"")</f>
        <v/>
      </c>
      <c r="B1048" s="186" t="str">
        <f>+IF(STF!B1048&lt;&gt;"",STF!B1048,"")</f>
        <v/>
      </c>
      <c r="C1048" s="186" t="str">
        <f>+IF(STF!H1048&lt;&gt;"",STF!H1048,"")</f>
        <v/>
      </c>
    </row>
    <row r="1049" spans="1:3">
      <c r="A1049" s="186" t="str">
        <f>+IF(STF!A1049&lt;&gt;"",STF!A1049,"")</f>
        <v/>
      </c>
      <c r="B1049" s="186" t="str">
        <f>+IF(STF!B1049&lt;&gt;"",STF!B1049,"")</f>
        <v/>
      </c>
      <c r="C1049" s="186" t="str">
        <f>+IF(STF!H1049&lt;&gt;"",STF!H1049,"")</f>
        <v/>
      </c>
    </row>
    <row r="1050" spans="1:3">
      <c r="A1050" s="186" t="str">
        <f>+IF(STF!A1050&lt;&gt;"",STF!A1050,"")</f>
        <v/>
      </c>
      <c r="B1050" s="186" t="str">
        <f>+IF(STF!B1050&lt;&gt;"",STF!B1050,"")</f>
        <v/>
      </c>
      <c r="C1050" s="186" t="str">
        <f>+IF(STF!H1050&lt;&gt;"",STF!H1050,"")</f>
        <v/>
      </c>
    </row>
    <row r="1051" spans="1:3">
      <c r="A1051" s="186" t="str">
        <f>+IF(STF!A1051&lt;&gt;"",STF!A1051,"")</f>
        <v/>
      </c>
      <c r="B1051" s="186" t="str">
        <f>+IF(STF!B1051&lt;&gt;"",STF!B1051,"")</f>
        <v/>
      </c>
      <c r="C1051" s="186" t="str">
        <f>+IF(STF!H1051&lt;&gt;"",STF!H1051,"")</f>
        <v/>
      </c>
    </row>
    <row r="1052" spans="1:3">
      <c r="A1052" s="186" t="str">
        <f>+IF(STF!A1052&lt;&gt;"",STF!A1052,"")</f>
        <v/>
      </c>
      <c r="B1052" s="186" t="str">
        <f>+IF(STF!B1052&lt;&gt;"",STF!B1052,"")</f>
        <v/>
      </c>
      <c r="C1052" s="186" t="str">
        <f>+IF(STF!H1052&lt;&gt;"",STF!H1052,"")</f>
        <v/>
      </c>
    </row>
    <row r="1053" spans="1:3">
      <c r="A1053" s="186" t="str">
        <f>+IF(STF!A1053&lt;&gt;"",STF!A1053,"")</f>
        <v/>
      </c>
      <c r="B1053" s="186" t="str">
        <f>+IF(STF!B1053&lt;&gt;"",STF!B1053,"")</f>
        <v/>
      </c>
      <c r="C1053" s="186" t="str">
        <f>+IF(STF!H1053&lt;&gt;"",STF!H1053,"")</f>
        <v/>
      </c>
    </row>
    <row r="1054" spans="1:3">
      <c r="A1054" s="186" t="str">
        <f>+IF(STF!A1054&lt;&gt;"",STF!A1054,"")</f>
        <v/>
      </c>
      <c r="B1054" s="186" t="str">
        <f>+IF(STF!B1054&lt;&gt;"",STF!B1054,"")</f>
        <v/>
      </c>
      <c r="C1054" s="186" t="str">
        <f>+IF(STF!H1054&lt;&gt;"",STF!H1054,"")</f>
        <v/>
      </c>
    </row>
    <row r="1055" spans="1:3">
      <c r="A1055" s="186" t="str">
        <f>+IF(STF!A1055&lt;&gt;"",STF!A1055,"")</f>
        <v/>
      </c>
      <c r="B1055" s="186" t="str">
        <f>+IF(STF!B1055&lt;&gt;"",STF!B1055,"")</f>
        <v/>
      </c>
      <c r="C1055" s="186" t="str">
        <f>+IF(STF!H1055&lt;&gt;"",STF!H1055,"")</f>
        <v/>
      </c>
    </row>
    <row r="1056" spans="1:3">
      <c r="A1056" s="186" t="str">
        <f>+IF(STF!A1056&lt;&gt;"",STF!A1056,"")</f>
        <v/>
      </c>
      <c r="B1056" s="186" t="str">
        <f>+IF(STF!B1056&lt;&gt;"",STF!B1056,"")</f>
        <v/>
      </c>
      <c r="C1056" s="186" t="str">
        <f>+IF(STF!H1056&lt;&gt;"",STF!H1056,"")</f>
        <v/>
      </c>
    </row>
    <row r="1057" spans="1:3">
      <c r="A1057" s="186" t="str">
        <f>+IF(STF!A1057&lt;&gt;"",STF!A1057,"")</f>
        <v/>
      </c>
      <c r="B1057" s="186" t="str">
        <f>+IF(STF!B1057&lt;&gt;"",STF!B1057,"")</f>
        <v/>
      </c>
      <c r="C1057" s="186" t="str">
        <f>+IF(STF!H1057&lt;&gt;"",STF!H1057,"")</f>
        <v/>
      </c>
    </row>
    <row r="1058" spans="1:3">
      <c r="A1058" s="186" t="str">
        <f>+IF(STF!A1058&lt;&gt;"",STF!A1058,"")</f>
        <v/>
      </c>
      <c r="B1058" s="186" t="str">
        <f>+IF(STF!B1058&lt;&gt;"",STF!B1058,"")</f>
        <v/>
      </c>
      <c r="C1058" s="186" t="str">
        <f>+IF(STF!H1058&lt;&gt;"",STF!H1058,"")</f>
        <v/>
      </c>
    </row>
    <row r="1059" spans="1:3">
      <c r="A1059" s="186" t="str">
        <f>+IF(STF!A1059&lt;&gt;"",STF!A1059,"")</f>
        <v/>
      </c>
      <c r="B1059" s="186" t="str">
        <f>+IF(STF!B1059&lt;&gt;"",STF!B1059,"")</f>
        <v/>
      </c>
      <c r="C1059" s="186" t="str">
        <f>+IF(STF!H1059&lt;&gt;"",STF!H1059,"")</f>
        <v/>
      </c>
    </row>
    <row r="1060" spans="1:3">
      <c r="A1060" s="186" t="str">
        <f>+IF(STF!A1060&lt;&gt;"",STF!A1060,"")</f>
        <v/>
      </c>
      <c r="B1060" s="186" t="str">
        <f>+IF(STF!B1060&lt;&gt;"",STF!B1060,"")</f>
        <v/>
      </c>
      <c r="C1060" s="186" t="str">
        <f>+IF(STF!H1060&lt;&gt;"",STF!H1060,"")</f>
        <v/>
      </c>
    </row>
    <row r="1061" spans="1:3">
      <c r="A1061" s="186" t="str">
        <f>+IF(STF!A1061&lt;&gt;"",STF!A1061,"")</f>
        <v/>
      </c>
      <c r="B1061" s="186" t="str">
        <f>+IF(STF!B1061&lt;&gt;"",STF!B1061,"")</f>
        <v/>
      </c>
      <c r="C1061" s="186" t="str">
        <f>+IF(STF!H1061&lt;&gt;"",STF!H1061,"")</f>
        <v/>
      </c>
    </row>
    <row r="1062" spans="1:3">
      <c r="A1062" s="186" t="str">
        <f>+IF(STF!A1062&lt;&gt;"",STF!A1062,"")</f>
        <v/>
      </c>
      <c r="B1062" s="186" t="str">
        <f>+IF(STF!B1062&lt;&gt;"",STF!B1062,"")</f>
        <v/>
      </c>
      <c r="C1062" s="186" t="str">
        <f>+IF(STF!H1062&lt;&gt;"",STF!H1062,"")</f>
        <v/>
      </c>
    </row>
    <row r="1063" spans="1:3">
      <c r="A1063" s="186" t="str">
        <f>+IF(STF!A1063&lt;&gt;"",STF!A1063,"")</f>
        <v/>
      </c>
      <c r="B1063" s="186" t="str">
        <f>+IF(STF!B1063&lt;&gt;"",STF!B1063,"")</f>
        <v/>
      </c>
      <c r="C1063" s="186" t="str">
        <f>+IF(STF!H1063&lt;&gt;"",STF!H1063,"")</f>
        <v/>
      </c>
    </row>
    <row r="1064" spans="1:3">
      <c r="A1064" s="186" t="str">
        <f>+IF(STF!A1064&lt;&gt;"",STF!A1064,"")</f>
        <v/>
      </c>
      <c r="B1064" s="186" t="str">
        <f>+IF(STF!B1064&lt;&gt;"",STF!B1064,"")</f>
        <v/>
      </c>
      <c r="C1064" s="186" t="str">
        <f>+IF(STF!H1064&lt;&gt;"",STF!H1064,"")</f>
        <v/>
      </c>
    </row>
    <row r="1065" spans="1:3">
      <c r="A1065" s="186" t="str">
        <f>+IF(STF!A1065&lt;&gt;"",STF!A1065,"")</f>
        <v/>
      </c>
      <c r="B1065" s="186" t="str">
        <f>+IF(STF!B1065&lt;&gt;"",STF!B1065,"")</f>
        <v/>
      </c>
      <c r="C1065" s="186" t="str">
        <f>+IF(STF!H1065&lt;&gt;"",STF!H1065,"")</f>
        <v/>
      </c>
    </row>
    <row r="1066" spans="1:3">
      <c r="A1066" s="186" t="str">
        <f>+IF(STF!A1066&lt;&gt;"",STF!A1066,"")</f>
        <v/>
      </c>
      <c r="B1066" s="186" t="str">
        <f>+IF(STF!B1066&lt;&gt;"",STF!B1066,"")</f>
        <v/>
      </c>
      <c r="C1066" s="186" t="str">
        <f>+IF(STF!H1066&lt;&gt;"",STF!H1066,"")</f>
        <v/>
      </c>
    </row>
    <row r="1067" spans="1:3">
      <c r="A1067" s="186" t="str">
        <f>+IF(STF!A1067&lt;&gt;"",STF!A1067,"")</f>
        <v/>
      </c>
      <c r="B1067" s="186" t="str">
        <f>+IF(STF!B1067&lt;&gt;"",STF!B1067,"")</f>
        <v/>
      </c>
      <c r="C1067" s="186" t="str">
        <f>+IF(STF!H1067&lt;&gt;"",STF!H1067,"")</f>
        <v/>
      </c>
    </row>
    <row r="1068" spans="1:3">
      <c r="A1068" s="186" t="str">
        <f>+IF(STF!A1068&lt;&gt;"",STF!A1068,"")</f>
        <v/>
      </c>
      <c r="B1068" s="186" t="str">
        <f>+IF(STF!B1068&lt;&gt;"",STF!B1068,"")</f>
        <v/>
      </c>
      <c r="C1068" s="186" t="str">
        <f>+IF(STF!H1068&lt;&gt;"",STF!H1068,"")</f>
        <v/>
      </c>
    </row>
    <row r="1069" spans="1:3">
      <c r="A1069" s="186" t="str">
        <f>+IF(STF!A1069&lt;&gt;"",STF!A1069,"")</f>
        <v/>
      </c>
      <c r="B1069" s="186" t="str">
        <f>+IF(STF!B1069&lt;&gt;"",STF!B1069,"")</f>
        <v/>
      </c>
      <c r="C1069" s="186" t="str">
        <f>+IF(STF!H1069&lt;&gt;"",STF!H1069,"")</f>
        <v/>
      </c>
    </row>
    <row r="1070" spans="1:3">
      <c r="A1070" s="186" t="str">
        <f>+IF(STF!A1070&lt;&gt;"",STF!A1070,"")</f>
        <v/>
      </c>
      <c r="B1070" s="186" t="str">
        <f>+IF(STF!B1070&lt;&gt;"",STF!B1070,"")</f>
        <v/>
      </c>
      <c r="C1070" s="186" t="str">
        <f>+IF(STF!H1070&lt;&gt;"",STF!H1070,"")</f>
        <v/>
      </c>
    </row>
    <row r="1071" spans="1:3">
      <c r="A1071" s="186" t="str">
        <f>+IF(STF!A1071&lt;&gt;"",STF!A1071,"")</f>
        <v/>
      </c>
      <c r="B1071" s="186" t="str">
        <f>+IF(STF!B1071&lt;&gt;"",STF!B1071,"")</f>
        <v/>
      </c>
      <c r="C1071" s="186" t="str">
        <f>+IF(STF!H1071&lt;&gt;"",STF!H1071,"")</f>
        <v/>
      </c>
    </row>
    <row r="1072" spans="1:3">
      <c r="A1072" s="186" t="str">
        <f>+IF(STF!A1072&lt;&gt;"",STF!A1072,"")</f>
        <v/>
      </c>
      <c r="B1072" s="186" t="str">
        <f>+IF(STF!B1072&lt;&gt;"",STF!B1072,"")</f>
        <v/>
      </c>
      <c r="C1072" s="186" t="str">
        <f>+IF(STF!H1072&lt;&gt;"",STF!H1072,"")</f>
        <v/>
      </c>
    </row>
    <row r="1073" spans="1:3">
      <c r="A1073" s="186" t="str">
        <f>+IF(STF!A1073&lt;&gt;"",STF!A1073,"")</f>
        <v/>
      </c>
      <c r="B1073" s="186" t="str">
        <f>+IF(STF!B1073&lt;&gt;"",STF!B1073,"")</f>
        <v/>
      </c>
      <c r="C1073" s="186" t="str">
        <f>+IF(STF!H1073&lt;&gt;"",STF!H1073,"")</f>
        <v/>
      </c>
    </row>
    <row r="1074" spans="1:3">
      <c r="A1074" s="186" t="str">
        <f>+IF(STF!A1074&lt;&gt;"",STF!A1074,"")</f>
        <v/>
      </c>
      <c r="B1074" s="186" t="str">
        <f>+IF(STF!B1074&lt;&gt;"",STF!B1074,"")</f>
        <v/>
      </c>
      <c r="C1074" s="186" t="str">
        <f>+IF(STF!H1074&lt;&gt;"",STF!H1074,"")</f>
        <v/>
      </c>
    </row>
    <row r="1075" spans="1:3">
      <c r="A1075" s="186" t="str">
        <f>+IF(STF!A1075&lt;&gt;"",STF!A1075,"")</f>
        <v/>
      </c>
      <c r="B1075" s="186" t="str">
        <f>+IF(STF!B1075&lt;&gt;"",STF!B1075,"")</f>
        <v/>
      </c>
      <c r="C1075" s="186" t="str">
        <f>+IF(STF!H1075&lt;&gt;"",STF!H1075,"")</f>
        <v/>
      </c>
    </row>
    <row r="1076" spans="1:3">
      <c r="A1076" s="186" t="str">
        <f>+IF(STF!A1076&lt;&gt;"",STF!A1076,"")</f>
        <v/>
      </c>
      <c r="B1076" s="186" t="str">
        <f>+IF(STF!B1076&lt;&gt;"",STF!B1076,"")</f>
        <v/>
      </c>
      <c r="C1076" s="186" t="str">
        <f>+IF(STF!H1076&lt;&gt;"",STF!H1076,"")</f>
        <v/>
      </c>
    </row>
    <row r="1077" spans="1:3">
      <c r="A1077" s="186" t="str">
        <f>+IF(STF!A1077&lt;&gt;"",STF!A1077,"")</f>
        <v/>
      </c>
      <c r="B1077" s="186" t="str">
        <f>+IF(STF!B1077&lt;&gt;"",STF!B1077,"")</f>
        <v/>
      </c>
      <c r="C1077" s="186" t="str">
        <f>+IF(STF!H1077&lt;&gt;"",STF!H1077,"")</f>
        <v/>
      </c>
    </row>
    <row r="1078" spans="1:3">
      <c r="A1078" s="186" t="str">
        <f>+IF(STF!A1078&lt;&gt;"",STF!A1078,"")</f>
        <v/>
      </c>
      <c r="B1078" s="186" t="str">
        <f>+IF(STF!B1078&lt;&gt;"",STF!B1078,"")</f>
        <v/>
      </c>
      <c r="C1078" s="186" t="str">
        <f>+IF(STF!H1078&lt;&gt;"",STF!H1078,"")</f>
        <v/>
      </c>
    </row>
    <row r="1079" spans="1:3">
      <c r="A1079" s="186" t="str">
        <f>+IF(STF!A1079&lt;&gt;"",STF!A1079,"")</f>
        <v/>
      </c>
      <c r="B1079" s="186" t="str">
        <f>+IF(STF!B1079&lt;&gt;"",STF!B1079,"")</f>
        <v/>
      </c>
      <c r="C1079" s="186" t="str">
        <f>+IF(STF!H1079&lt;&gt;"",STF!H1079,"")</f>
        <v/>
      </c>
    </row>
    <row r="1080" spans="1:3">
      <c r="A1080" s="186" t="str">
        <f>+IF(STF!A1080&lt;&gt;"",STF!A1080,"")</f>
        <v/>
      </c>
      <c r="B1080" s="186" t="str">
        <f>+IF(STF!B1080&lt;&gt;"",STF!B1080,"")</f>
        <v/>
      </c>
      <c r="C1080" s="186" t="str">
        <f>+IF(STF!H1080&lt;&gt;"",STF!H1080,"")</f>
        <v/>
      </c>
    </row>
    <row r="1081" spans="1:3">
      <c r="A1081" s="186" t="str">
        <f>+IF(STF!A1081&lt;&gt;"",STF!A1081,"")</f>
        <v/>
      </c>
      <c r="B1081" s="186" t="str">
        <f>+IF(STF!B1081&lt;&gt;"",STF!B1081,"")</f>
        <v/>
      </c>
      <c r="C1081" s="186" t="str">
        <f>+IF(STF!H1081&lt;&gt;"",STF!H1081,"")</f>
        <v/>
      </c>
    </row>
    <row r="1082" spans="1:3">
      <c r="A1082" s="186" t="str">
        <f>+IF(STF!A1082&lt;&gt;"",STF!A1082,"")</f>
        <v/>
      </c>
      <c r="B1082" s="186" t="str">
        <f>+IF(STF!B1082&lt;&gt;"",STF!B1082,"")</f>
        <v/>
      </c>
      <c r="C1082" s="186" t="str">
        <f>+IF(STF!H1082&lt;&gt;"",STF!H1082,"")</f>
        <v/>
      </c>
    </row>
    <row r="1083" spans="1:3">
      <c r="A1083" s="186" t="str">
        <f>+IF(STF!A1083&lt;&gt;"",STF!A1083,"")</f>
        <v/>
      </c>
      <c r="B1083" s="186" t="str">
        <f>+IF(STF!B1083&lt;&gt;"",STF!B1083,"")</f>
        <v/>
      </c>
      <c r="C1083" s="186" t="str">
        <f>+IF(STF!H1083&lt;&gt;"",STF!H1083,"")</f>
        <v/>
      </c>
    </row>
    <row r="1084" spans="1:3">
      <c r="A1084" s="186" t="str">
        <f>+IF(STF!A1084&lt;&gt;"",STF!A1084,"")</f>
        <v/>
      </c>
      <c r="B1084" s="186" t="str">
        <f>+IF(STF!B1084&lt;&gt;"",STF!B1084,"")</f>
        <v/>
      </c>
      <c r="C1084" s="186" t="str">
        <f>+IF(STF!H1084&lt;&gt;"",STF!H1084,"")</f>
        <v/>
      </c>
    </row>
    <row r="1085" spans="1:3">
      <c r="A1085" s="186" t="str">
        <f>+IF(STF!A1085&lt;&gt;"",STF!A1085,"")</f>
        <v/>
      </c>
      <c r="B1085" s="186" t="str">
        <f>+IF(STF!B1085&lt;&gt;"",STF!B1085,"")</f>
        <v/>
      </c>
      <c r="C1085" s="186" t="str">
        <f>+IF(STF!H1085&lt;&gt;"",STF!H1085,"")</f>
        <v/>
      </c>
    </row>
    <row r="1086" spans="1:3">
      <c r="A1086" s="186" t="str">
        <f>+IF(STF!A1086&lt;&gt;"",STF!A1086,"")</f>
        <v/>
      </c>
      <c r="B1086" s="186" t="str">
        <f>+IF(STF!B1086&lt;&gt;"",STF!B1086,"")</f>
        <v/>
      </c>
      <c r="C1086" s="186" t="str">
        <f>+IF(STF!H1086&lt;&gt;"",STF!H1086,"")</f>
        <v/>
      </c>
    </row>
    <row r="1087" spans="1:3">
      <c r="A1087" s="186" t="str">
        <f>+IF(STF!A1087&lt;&gt;"",STF!A1087,"")</f>
        <v/>
      </c>
      <c r="B1087" s="186" t="str">
        <f>+IF(STF!B1087&lt;&gt;"",STF!B1087,"")</f>
        <v/>
      </c>
      <c r="C1087" s="186" t="str">
        <f>+IF(STF!H1087&lt;&gt;"",STF!H1087,"")</f>
        <v/>
      </c>
    </row>
    <row r="1088" spans="1:3">
      <c r="A1088" s="186" t="str">
        <f>+IF(STF!A1088&lt;&gt;"",STF!A1088,"")</f>
        <v/>
      </c>
      <c r="B1088" s="186" t="str">
        <f>+IF(STF!B1088&lt;&gt;"",STF!B1088,"")</f>
        <v/>
      </c>
      <c r="C1088" s="186" t="str">
        <f>+IF(STF!H1088&lt;&gt;"",STF!H1088,"")</f>
        <v/>
      </c>
    </row>
    <row r="1089" spans="1:3">
      <c r="A1089" s="186" t="str">
        <f>+IF(STF!A1089&lt;&gt;"",STF!A1089,"")</f>
        <v/>
      </c>
      <c r="B1089" s="186" t="str">
        <f>+IF(STF!B1089&lt;&gt;"",STF!B1089,"")</f>
        <v/>
      </c>
      <c r="C1089" s="186" t="str">
        <f>+IF(STF!H1089&lt;&gt;"",STF!H1089,"")</f>
        <v/>
      </c>
    </row>
    <row r="1090" spans="1:3">
      <c r="A1090" s="186" t="str">
        <f>+IF(STF!A1090&lt;&gt;"",STF!A1090,"")</f>
        <v/>
      </c>
      <c r="B1090" s="186" t="str">
        <f>+IF(STF!B1090&lt;&gt;"",STF!B1090,"")</f>
        <v/>
      </c>
      <c r="C1090" s="186" t="str">
        <f>+IF(STF!H1090&lt;&gt;"",STF!H1090,"")</f>
        <v/>
      </c>
    </row>
    <row r="1091" spans="1:3">
      <c r="A1091" s="186" t="str">
        <f>+IF(STF!A1091&lt;&gt;"",STF!A1091,"")</f>
        <v/>
      </c>
      <c r="B1091" s="186" t="str">
        <f>+IF(STF!B1091&lt;&gt;"",STF!B1091,"")</f>
        <v/>
      </c>
      <c r="C1091" s="186" t="str">
        <f>+IF(STF!H1091&lt;&gt;"",STF!H1091,"")</f>
        <v/>
      </c>
    </row>
    <row r="1092" spans="1:3">
      <c r="A1092" s="186" t="str">
        <f>+IF(STF!A1092&lt;&gt;"",STF!A1092,"")</f>
        <v/>
      </c>
      <c r="B1092" s="186" t="str">
        <f>+IF(STF!B1092&lt;&gt;"",STF!B1092,"")</f>
        <v/>
      </c>
      <c r="C1092" s="186" t="str">
        <f>+IF(STF!H1092&lt;&gt;"",STF!H1092,"")</f>
        <v/>
      </c>
    </row>
    <row r="1093" spans="1:3">
      <c r="A1093" s="186" t="str">
        <f>+IF(STF!A1093&lt;&gt;"",STF!A1093,"")</f>
        <v/>
      </c>
      <c r="B1093" s="186" t="str">
        <f>+IF(STF!B1093&lt;&gt;"",STF!B1093,"")</f>
        <v/>
      </c>
      <c r="C1093" s="186" t="str">
        <f>+IF(STF!H1093&lt;&gt;"",STF!H1093,"")</f>
        <v/>
      </c>
    </row>
    <row r="1094" spans="1:3">
      <c r="A1094" s="186" t="str">
        <f>+IF(STF!A1094&lt;&gt;"",STF!A1094,"")</f>
        <v/>
      </c>
      <c r="B1094" s="186" t="str">
        <f>+IF(STF!B1094&lt;&gt;"",STF!B1094,"")</f>
        <v/>
      </c>
      <c r="C1094" s="186" t="str">
        <f>+IF(STF!H1094&lt;&gt;"",STF!H1094,"")</f>
        <v/>
      </c>
    </row>
    <row r="1095" spans="1:3">
      <c r="A1095" s="186" t="str">
        <f>+IF(STF!A1095&lt;&gt;"",STF!A1095,"")</f>
        <v/>
      </c>
      <c r="B1095" s="186" t="str">
        <f>+IF(STF!B1095&lt;&gt;"",STF!B1095,"")</f>
        <v/>
      </c>
      <c r="C1095" s="186" t="str">
        <f>+IF(STF!H1095&lt;&gt;"",STF!H1095,"")</f>
        <v/>
      </c>
    </row>
    <row r="1096" spans="1:3">
      <c r="A1096" s="186" t="str">
        <f>+IF(STF!A1096&lt;&gt;"",STF!A1096,"")</f>
        <v/>
      </c>
      <c r="B1096" s="186" t="str">
        <f>+IF(STF!B1096&lt;&gt;"",STF!B1096,"")</f>
        <v/>
      </c>
      <c r="C1096" s="186" t="str">
        <f>+IF(STF!H1096&lt;&gt;"",STF!H1096,"")</f>
        <v/>
      </c>
    </row>
    <row r="1097" spans="1:3">
      <c r="A1097" s="186" t="str">
        <f>+IF(STF!A1097&lt;&gt;"",STF!A1097,"")</f>
        <v/>
      </c>
      <c r="B1097" s="186" t="str">
        <f>+IF(STF!B1097&lt;&gt;"",STF!B1097,"")</f>
        <v/>
      </c>
      <c r="C1097" s="186" t="str">
        <f>+IF(STF!H1097&lt;&gt;"",STF!H1097,"")</f>
        <v/>
      </c>
    </row>
    <row r="1098" spans="1:3">
      <c r="A1098" s="186" t="str">
        <f>+IF(STF!A1098&lt;&gt;"",STF!A1098,"")</f>
        <v/>
      </c>
      <c r="B1098" s="186" t="str">
        <f>+IF(STF!B1098&lt;&gt;"",STF!B1098,"")</f>
        <v/>
      </c>
      <c r="C1098" s="186" t="str">
        <f>+IF(STF!H1098&lt;&gt;"",STF!H1098,"")</f>
        <v/>
      </c>
    </row>
    <row r="1099" spans="1:3">
      <c r="A1099" s="186" t="str">
        <f>+IF(STF!A1099&lt;&gt;"",STF!A1099,"")</f>
        <v/>
      </c>
      <c r="B1099" s="186" t="str">
        <f>+IF(STF!B1099&lt;&gt;"",STF!B1099,"")</f>
        <v/>
      </c>
      <c r="C1099" s="186" t="str">
        <f>+IF(STF!H1099&lt;&gt;"",STF!H1099,"")</f>
        <v/>
      </c>
    </row>
    <row r="1100" spans="1:3">
      <c r="A1100" s="186" t="str">
        <f>+IF(STF!A1100&lt;&gt;"",STF!A1100,"")</f>
        <v/>
      </c>
      <c r="B1100" s="186" t="str">
        <f>+IF(STF!B1100&lt;&gt;"",STF!B1100,"")</f>
        <v/>
      </c>
      <c r="C1100" s="186" t="str">
        <f>+IF(STF!H1100&lt;&gt;"",STF!H1100,"")</f>
        <v/>
      </c>
    </row>
    <row r="1101" spans="1:3">
      <c r="A1101" s="186" t="str">
        <f>+IF(STF!A1101&lt;&gt;"",STF!A1101,"")</f>
        <v/>
      </c>
      <c r="B1101" s="186" t="str">
        <f>+IF(STF!B1101&lt;&gt;"",STF!B1101,"")</f>
        <v/>
      </c>
      <c r="C1101" s="186" t="str">
        <f>+IF(STF!H1101&lt;&gt;"",STF!H1101,"")</f>
        <v/>
      </c>
    </row>
    <row r="1102" spans="1:3">
      <c r="A1102" s="186" t="str">
        <f>+IF(STF!A1102&lt;&gt;"",STF!A1102,"")</f>
        <v/>
      </c>
      <c r="B1102" s="186" t="str">
        <f>+IF(STF!B1102&lt;&gt;"",STF!B1102,"")</f>
        <v/>
      </c>
      <c r="C1102" s="186" t="str">
        <f>+IF(STF!H1102&lt;&gt;"",STF!H1102,"")</f>
        <v/>
      </c>
    </row>
    <row r="1103" spans="1:3">
      <c r="A1103" s="186" t="str">
        <f>+IF(STF!A1103&lt;&gt;"",STF!A1103,"")</f>
        <v/>
      </c>
      <c r="B1103" s="186" t="str">
        <f>+IF(STF!B1103&lt;&gt;"",STF!B1103,"")</f>
        <v/>
      </c>
      <c r="C1103" s="186" t="str">
        <f>+IF(STF!H1103&lt;&gt;"",STF!H1103,"")</f>
        <v/>
      </c>
    </row>
    <row r="1104" spans="1:3">
      <c r="A1104" s="186" t="str">
        <f>+IF(STF!A1104&lt;&gt;"",STF!A1104,"")</f>
        <v/>
      </c>
      <c r="B1104" s="186" t="str">
        <f>+IF(STF!B1104&lt;&gt;"",STF!B1104,"")</f>
        <v/>
      </c>
      <c r="C1104" s="186" t="str">
        <f>+IF(STF!H1104&lt;&gt;"",STF!H1104,"")</f>
        <v/>
      </c>
    </row>
    <row r="1105" spans="1:3">
      <c r="A1105" s="186" t="str">
        <f>+IF(STF!A1105&lt;&gt;"",STF!A1105,"")</f>
        <v/>
      </c>
      <c r="B1105" s="186" t="str">
        <f>+IF(STF!B1105&lt;&gt;"",STF!B1105,"")</f>
        <v/>
      </c>
      <c r="C1105" s="186" t="str">
        <f>+IF(STF!H1105&lt;&gt;"",STF!H1105,"")</f>
        <v/>
      </c>
    </row>
    <row r="1106" spans="1:3">
      <c r="A1106" s="186" t="str">
        <f>+IF(STF!A1106&lt;&gt;"",STF!A1106,"")</f>
        <v/>
      </c>
      <c r="B1106" s="186" t="str">
        <f>+IF(STF!B1106&lt;&gt;"",STF!B1106,"")</f>
        <v/>
      </c>
      <c r="C1106" s="186" t="str">
        <f>+IF(STF!H1106&lt;&gt;"",STF!H1106,"")</f>
        <v/>
      </c>
    </row>
    <row r="1107" spans="1:3">
      <c r="A1107" s="186" t="str">
        <f>+IF(STF!A1107&lt;&gt;"",STF!A1107,"")</f>
        <v/>
      </c>
      <c r="B1107" s="186" t="str">
        <f>+IF(STF!B1107&lt;&gt;"",STF!B1107,"")</f>
        <v/>
      </c>
      <c r="C1107" s="186" t="str">
        <f>+IF(STF!H1107&lt;&gt;"",STF!H1107,"")</f>
        <v/>
      </c>
    </row>
    <row r="1108" spans="1:3">
      <c r="A1108" s="186" t="str">
        <f>+IF(STF!A1108&lt;&gt;"",STF!A1108,"")</f>
        <v/>
      </c>
      <c r="B1108" s="186" t="str">
        <f>+IF(STF!B1108&lt;&gt;"",STF!B1108,"")</f>
        <v/>
      </c>
      <c r="C1108" s="186" t="str">
        <f>+IF(STF!H1108&lt;&gt;"",STF!H1108,"")</f>
        <v/>
      </c>
    </row>
    <row r="1109" spans="1:3">
      <c r="A1109" s="186" t="str">
        <f>+IF(STF!A1109&lt;&gt;"",STF!A1109,"")</f>
        <v/>
      </c>
      <c r="B1109" s="186" t="str">
        <f>+IF(STF!B1109&lt;&gt;"",STF!B1109,"")</f>
        <v/>
      </c>
      <c r="C1109" s="186" t="str">
        <f>+IF(STF!H1109&lt;&gt;"",STF!H1109,"")</f>
        <v/>
      </c>
    </row>
    <row r="1110" spans="1:3">
      <c r="A1110" s="186" t="str">
        <f>+IF(STF!A1110&lt;&gt;"",STF!A1110,"")</f>
        <v/>
      </c>
      <c r="B1110" s="186" t="str">
        <f>+IF(STF!B1110&lt;&gt;"",STF!B1110,"")</f>
        <v/>
      </c>
      <c r="C1110" s="186" t="str">
        <f>+IF(STF!H1110&lt;&gt;"",STF!H1110,"")</f>
        <v/>
      </c>
    </row>
    <row r="1111" spans="1:3">
      <c r="A1111" s="186" t="str">
        <f>+IF(STF!A1111&lt;&gt;"",STF!A1111,"")</f>
        <v/>
      </c>
      <c r="B1111" s="186" t="str">
        <f>+IF(STF!B1111&lt;&gt;"",STF!B1111,"")</f>
        <v/>
      </c>
      <c r="C1111" s="186" t="str">
        <f>+IF(STF!H1111&lt;&gt;"",STF!H1111,"")</f>
        <v/>
      </c>
    </row>
    <row r="1112" spans="1:3">
      <c r="A1112" s="186" t="str">
        <f>+IF(STF!A1112&lt;&gt;"",STF!A1112,"")</f>
        <v/>
      </c>
      <c r="B1112" s="186" t="str">
        <f>+IF(STF!B1112&lt;&gt;"",STF!B1112,"")</f>
        <v/>
      </c>
      <c r="C1112" s="186" t="str">
        <f>+IF(STF!H1112&lt;&gt;"",STF!H1112,"")</f>
        <v/>
      </c>
    </row>
    <row r="1113" spans="1:3">
      <c r="A1113" s="186" t="str">
        <f>+IF(STF!A1113&lt;&gt;"",STF!A1113,"")</f>
        <v/>
      </c>
      <c r="B1113" s="186" t="str">
        <f>+IF(STF!B1113&lt;&gt;"",STF!B1113,"")</f>
        <v/>
      </c>
      <c r="C1113" s="186" t="str">
        <f>+IF(STF!H1113&lt;&gt;"",STF!H1113,"")</f>
        <v/>
      </c>
    </row>
    <row r="1114" spans="1:3">
      <c r="A1114" s="186" t="str">
        <f>+IF(STF!A1114&lt;&gt;"",STF!A1114,"")</f>
        <v/>
      </c>
      <c r="B1114" s="186" t="str">
        <f>+IF(STF!B1114&lt;&gt;"",STF!B1114,"")</f>
        <v/>
      </c>
      <c r="C1114" s="186" t="str">
        <f>+IF(STF!H1114&lt;&gt;"",STF!H1114,"")</f>
        <v/>
      </c>
    </row>
    <row r="1115" spans="1:3">
      <c r="A1115" s="186" t="str">
        <f>+IF(STF!A1115&lt;&gt;"",STF!A1115,"")</f>
        <v/>
      </c>
      <c r="B1115" s="186" t="str">
        <f>+IF(STF!B1115&lt;&gt;"",STF!B1115,"")</f>
        <v/>
      </c>
      <c r="C1115" s="186" t="str">
        <f>+IF(STF!H1115&lt;&gt;"",STF!H1115,"")</f>
        <v/>
      </c>
    </row>
    <row r="1116" spans="1:3">
      <c r="A1116" s="186" t="str">
        <f>+IF(STF!A1116&lt;&gt;"",STF!A1116,"")</f>
        <v/>
      </c>
      <c r="B1116" s="186" t="str">
        <f>+IF(STF!B1116&lt;&gt;"",STF!B1116,"")</f>
        <v/>
      </c>
      <c r="C1116" s="186" t="str">
        <f>+IF(STF!H1116&lt;&gt;"",STF!H1116,"")</f>
        <v/>
      </c>
    </row>
    <row r="1117" spans="1:3">
      <c r="A1117" s="186" t="str">
        <f>+IF(STF!A1117&lt;&gt;"",STF!A1117,"")</f>
        <v/>
      </c>
      <c r="B1117" s="186" t="str">
        <f>+IF(STF!B1117&lt;&gt;"",STF!B1117,"")</f>
        <v/>
      </c>
      <c r="C1117" s="186" t="str">
        <f>+IF(STF!H1117&lt;&gt;"",STF!H1117,"")</f>
        <v/>
      </c>
    </row>
    <row r="1118" spans="1:3">
      <c r="A1118" s="186" t="str">
        <f>+IF(STF!A1118&lt;&gt;"",STF!A1118,"")</f>
        <v/>
      </c>
      <c r="B1118" s="186" t="str">
        <f>+IF(STF!B1118&lt;&gt;"",STF!B1118,"")</f>
        <v/>
      </c>
      <c r="C1118" s="186" t="str">
        <f>+IF(STF!H1118&lt;&gt;"",STF!H1118,"")</f>
        <v/>
      </c>
    </row>
    <row r="1119" spans="1:3">
      <c r="A1119" s="186" t="str">
        <f>+IF(STF!A1119&lt;&gt;"",STF!A1119,"")</f>
        <v/>
      </c>
      <c r="B1119" s="186" t="str">
        <f>+IF(STF!B1119&lt;&gt;"",STF!B1119,"")</f>
        <v/>
      </c>
      <c r="C1119" s="186" t="str">
        <f>+IF(STF!H1119&lt;&gt;"",STF!H1119,"")</f>
        <v/>
      </c>
    </row>
    <row r="1120" spans="1:3">
      <c r="A1120" s="186" t="str">
        <f>+IF(STF!A1120&lt;&gt;"",STF!A1120,"")</f>
        <v/>
      </c>
      <c r="B1120" s="186" t="str">
        <f>+IF(STF!B1120&lt;&gt;"",STF!B1120,"")</f>
        <v/>
      </c>
      <c r="C1120" s="186" t="str">
        <f>+IF(STF!H1120&lt;&gt;"",STF!H1120,"")</f>
        <v/>
      </c>
    </row>
    <row r="1121" spans="1:3">
      <c r="A1121" s="186" t="str">
        <f>+IF(STF!A1121&lt;&gt;"",STF!A1121,"")</f>
        <v/>
      </c>
      <c r="B1121" s="186" t="str">
        <f>+IF(STF!B1121&lt;&gt;"",STF!B1121,"")</f>
        <v/>
      </c>
      <c r="C1121" s="186" t="str">
        <f>+IF(STF!H1121&lt;&gt;"",STF!H1121,"")</f>
        <v/>
      </c>
    </row>
    <row r="1122" spans="1:3">
      <c r="A1122" s="186" t="str">
        <f>+IF(STF!A1122&lt;&gt;"",STF!A1122,"")</f>
        <v/>
      </c>
      <c r="B1122" s="186" t="str">
        <f>+IF(STF!B1122&lt;&gt;"",STF!B1122,"")</f>
        <v/>
      </c>
      <c r="C1122" s="186" t="str">
        <f>+IF(STF!H1122&lt;&gt;"",STF!H1122,"")</f>
        <v/>
      </c>
    </row>
    <row r="1123" spans="1:3">
      <c r="A1123" s="186" t="str">
        <f>+IF(STF!A1123&lt;&gt;"",STF!A1123,"")</f>
        <v/>
      </c>
      <c r="B1123" s="186" t="str">
        <f>+IF(STF!B1123&lt;&gt;"",STF!B1123,"")</f>
        <v/>
      </c>
      <c r="C1123" s="186" t="str">
        <f>+IF(STF!H1123&lt;&gt;"",STF!H1123,"")</f>
        <v/>
      </c>
    </row>
    <row r="1124" spans="1:3">
      <c r="A1124" s="186" t="str">
        <f>+IF(STF!A1124&lt;&gt;"",STF!A1124,"")</f>
        <v/>
      </c>
      <c r="B1124" s="186" t="str">
        <f>+IF(STF!B1124&lt;&gt;"",STF!B1124,"")</f>
        <v/>
      </c>
      <c r="C1124" s="186" t="str">
        <f>+IF(STF!H1124&lt;&gt;"",STF!H1124,"")</f>
        <v/>
      </c>
    </row>
    <row r="1125" spans="1:3">
      <c r="A1125" s="186" t="str">
        <f>+IF(STF!A1125&lt;&gt;"",STF!A1125,"")</f>
        <v/>
      </c>
      <c r="B1125" s="186" t="str">
        <f>+IF(STF!B1125&lt;&gt;"",STF!B1125,"")</f>
        <v/>
      </c>
      <c r="C1125" s="186" t="str">
        <f>+IF(STF!H1125&lt;&gt;"",STF!H1125,"")</f>
        <v/>
      </c>
    </row>
    <row r="1126" spans="1:3">
      <c r="A1126" s="186" t="str">
        <f>+IF(STF!A1126&lt;&gt;"",STF!A1126,"")</f>
        <v/>
      </c>
      <c r="B1126" s="186" t="str">
        <f>+IF(STF!B1126&lt;&gt;"",STF!B1126,"")</f>
        <v/>
      </c>
      <c r="C1126" s="186" t="str">
        <f>+IF(STF!H1126&lt;&gt;"",STF!H1126,"")</f>
        <v/>
      </c>
    </row>
    <row r="1127" spans="1:3">
      <c r="A1127" s="186" t="str">
        <f>+IF(STF!A1127&lt;&gt;"",STF!A1127,"")</f>
        <v/>
      </c>
      <c r="B1127" s="186" t="str">
        <f>+IF(STF!B1127&lt;&gt;"",STF!B1127,"")</f>
        <v/>
      </c>
      <c r="C1127" s="186" t="str">
        <f>+IF(STF!H1127&lt;&gt;"",STF!H1127,"")</f>
        <v/>
      </c>
    </row>
    <row r="1128" spans="1:3">
      <c r="A1128" s="186" t="str">
        <f>+IF(STF!A1128&lt;&gt;"",STF!A1128,"")</f>
        <v/>
      </c>
      <c r="B1128" s="186" t="str">
        <f>+IF(STF!B1128&lt;&gt;"",STF!B1128,"")</f>
        <v/>
      </c>
      <c r="C1128" s="186" t="str">
        <f>+IF(STF!H1128&lt;&gt;"",STF!H1128,"")</f>
        <v/>
      </c>
    </row>
    <row r="1129" spans="1:3">
      <c r="A1129" s="186" t="str">
        <f>+IF(STF!A1129&lt;&gt;"",STF!A1129,"")</f>
        <v/>
      </c>
      <c r="B1129" s="186" t="str">
        <f>+IF(STF!B1129&lt;&gt;"",STF!B1129,"")</f>
        <v/>
      </c>
      <c r="C1129" s="186" t="str">
        <f>+IF(STF!H1129&lt;&gt;"",STF!H1129,"")</f>
        <v/>
      </c>
    </row>
    <row r="1130" spans="1:3">
      <c r="A1130" s="186" t="str">
        <f>+IF(STF!A1130&lt;&gt;"",STF!A1130,"")</f>
        <v/>
      </c>
      <c r="B1130" s="186" t="str">
        <f>+IF(STF!B1130&lt;&gt;"",STF!B1130,"")</f>
        <v/>
      </c>
      <c r="C1130" s="186" t="str">
        <f>+IF(STF!H1130&lt;&gt;"",STF!H1130,"")</f>
        <v/>
      </c>
    </row>
    <row r="1131" spans="1:3">
      <c r="A1131" s="186" t="str">
        <f>+IF(STF!A1131&lt;&gt;"",STF!A1131,"")</f>
        <v/>
      </c>
      <c r="B1131" s="186" t="str">
        <f>+IF(STF!B1131&lt;&gt;"",STF!B1131,"")</f>
        <v/>
      </c>
      <c r="C1131" s="186" t="str">
        <f>+IF(STF!H1131&lt;&gt;"",STF!H1131,"")</f>
        <v/>
      </c>
    </row>
    <row r="1132" spans="1:3">
      <c r="A1132" s="186" t="str">
        <f>+IF(STF!A1132&lt;&gt;"",STF!A1132,"")</f>
        <v/>
      </c>
      <c r="B1132" s="186" t="str">
        <f>+IF(STF!B1132&lt;&gt;"",STF!B1132,"")</f>
        <v/>
      </c>
      <c r="C1132" s="186" t="str">
        <f>+IF(STF!H1132&lt;&gt;"",STF!H1132,"")</f>
        <v/>
      </c>
    </row>
    <row r="1133" spans="1:3">
      <c r="A1133" s="186" t="str">
        <f>+IF(STF!A1133&lt;&gt;"",STF!A1133,"")</f>
        <v/>
      </c>
      <c r="B1133" s="186" t="str">
        <f>+IF(STF!B1133&lt;&gt;"",STF!B1133,"")</f>
        <v/>
      </c>
      <c r="C1133" s="186" t="str">
        <f>+IF(STF!H1133&lt;&gt;"",STF!H1133,"")</f>
        <v/>
      </c>
    </row>
    <row r="1134" spans="1:3">
      <c r="A1134" s="186" t="str">
        <f>+IF(STF!A1134&lt;&gt;"",STF!A1134,"")</f>
        <v/>
      </c>
      <c r="B1134" s="186" t="str">
        <f>+IF(STF!B1134&lt;&gt;"",STF!B1134,"")</f>
        <v/>
      </c>
      <c r="C1134" s="186" t="str">
        <f>+IF(STF!H1134&lt;&gt;"",STF!H1134,"")</f>
        <v/>
      </c>
    </row>
    <row r="1135" spans="1:3">
      <c r="A1135" s="186" t="str">
        <f>+IF(STF!A1135&lt;&gt;"",STF!A1135,"")</f>
        <v/>
      </c>
      <c r="B1135" s="186" t="str">
        <f>+IF(STF!B1135&lt;&gt;"",STF!B1135,"")</f>
        <v/>
      </c>
      <c r="C1135" s="186" t="str">
        <f>+IF(STF!H1135&lt;&gt;"",STF!H1135,"")</f>
        <v/>
      </c>
    </row>
    <row r="1136" spans="1:3">
      <c r="A1136" s="186" t="str">
        <f>+IF(STF!A1136&lt;&gt;"",STF!A1136,"")</f>
        <v/>
      </c>
      <c r="B1136" s="186" t="str">
        <f>+IF(STF!B1136&lt;&gt;"",STF!B1136,"")</f>
        <v/>
      </c>
      <c r="C1136" s="186" t="str">
        <f>+IF(STF!H1136&lt;&gt;"",STF!H1136,"")</f>
        <v/>
      </c>
    </row>
    <row r="1137" spans="1:3">
      <c r="A1137" s="186" t="str">
        <f>+IF(STF!A1137&lt;&gt;"",STF!A1137,"")</f>
        <v/>
      </c>
      <c r="B1137" s="186" t="str">
        <f>+IF(STF!B1137&lt;&gt;"",STF!B1137,"")</f>
        <v/>
      </c>
      <c r="C1137" s="186" t="str">
        <f>+IF(STF!H1137&lt;&gt;"",STF!H1137,"")</f>
        <v/>
      </c>
    </row>
    <row r="1138" spans="1:3">
      <c r="A1138" s="186" t="str">
        <f>+IF(STF!A1138&lt;&gt;"",STF!A1138,"")</f>
        <v/>
      </c>
      <c r="B1138" s="186" t="str">
        <f>+IF(STF!B1138&lt;&gt;"",STF!B1138,"")</f>
        <v/>
      </c>
      <c r="C1138" s="186" t="str">
        <f>+IF(STF!H1138&lt;&gt;"",STF!H1138,"")</f>
        <v/>
      </c>
    </row>
    <row r="1139" spans="1:3">
      <c r="A1139" s="186" t="str">
        <f>+IF(STF!A1139&lt;&gt;"",STF!A1139,"")</f>
        <v/>
      </c>
      <c r="B1139" s="186" t="str">
        <f>+IF(STF!B1139&lt;&gt;"",STF!B1139,"")</f>
        <v/>
      </c>
      <c r="C1139" s="186" t="str">
        <f>+IF(STF!H1139&lt;&gt;"",STF!H1139,"")</f>
        <v/>
      </c>
    </row>
    <row r="1140" spans="1:3">
      <c r="A1140" s="186" t="str">
        <f>+IF(STF!A1140&lt;&gt;"",STF!A1140,"")</f>
        <v/>
      </c>
      <c r="B1140" s="186" t="str">
        <f>+IF(STF!B1140&lt;&gt;"",STF!B1140,"")</f>
        <v/>
      </c>
      <c r="C1140" s="186" t="str">
        <f>+IF(STF!H1140&lt;&gt;"",STF!H1140,"")</f>
        <v/>
      </c>
    </row>
    <row r="1141" spans="1:3">
      <c r="A1141" s="186" t="str">
        <f>+IF(STF!A1141&lt;&gt;"",STF!A1141,"")</f>
        <v/>
      </c>
      <c r="B1141" s="186" t="str">
        <f>+IF(STF!B1141&lt;&gt;"",STF!B1141,"")</f>
        <v/>
      </c>
      <c r="C1141" s="186" t="str">
        <f>+IF(STF!H1141&lt;&gt;"",STF!H1141,"")</f>
        <v/>
      </c>
    </row>
    <row r="1142" spans="1:3">
      <c r="A1142" s="186" t="str">
        <f>+IF(STF!A1142&lt;&gt;"",STF!A1142,"")</f>
        <v/>
      </c>
      <c r="B1142" s="186" t="str">
        <f>+IF(STF!B1142&lt;&gt;"",STF!B1142,"")</f>
        <v/>
      </c>
      <c r="C1142" s="186" t="str">
        <f>+IF(STF!H1142&lt;&gt;"",STF!H1142,"")</f>
        <v/>
      </c>
    </row>
    <row r="1143" spans="1:3">
      <c r="A1143" s="186" t="str">
        <f>+IF(STF!A1143&lt;&gt;"",STF!A1143,"")</f>
        <v/>
      </c>
      <c r="B1143" s="186" t="str">
        <f>+IF(STF!B1143&lt;&gt;"",STF!B1143,"")</f>
        <v/>
      </c>
      <c r="C1143" s="186" t="str">
        <f>+IF(STF!H1143&lt;&gt;"",STF!H1143,"")</f>
        <v/>
      </c>
    </row>
    <row r="1144" spans="1:3">
      <c r="A1144" s="186" t="str">
        <f>+IF(STF!A1144&lt;&gt;"",STF!A1144,"")</f>
        <v/>
      </c>
      <c r="B1144" s="186" t="str">
        <f>+IF(STF!B1144&lt;&gt;"",STF!B1144,"")</f>
        <v/>
      </c>
      <c r="C1144" s="186" t="str">
        <f>+IF(STF!H1144&lt;&gt;"",STF!H1144,"")</f>
        <v/>
      </c>
    </row>
    <row r="1145" spans="1:3">
      <c r="A1145" s="186" t="str">
        <f>+IF(STF!A1145&lt;&gt;"",STF!A1145,"")</f>
        <v/>
      </c>
      <c r="B1145" s="186" t="str">
        <f>+IF(STF!B1145&lt;&gt;"",STF!B1145,"")</f>
        <v/>
      </c>
      <c r="C1145" s="186" t="str">
        <f>+IF(STF!H1145&lt;&gt;"",STF!H1145,"")</f>
        <v/>
      </c>
    </row>
    <row r="1146" spans="1:3">
      <c r="A1146" s="186" t="str">
        <f>+IF(STF!A1146&lt;&gt;"",STF!A1146,"")</f>
        <v/>
      </c>
      <c r="B1146" s="186" t="str">
        <f>+IF(STF!B1146&lt;&gt;"",STF!B1146,"")</f>
        <v/>
      </c>
      <c r="C1146" s="186" t="str">
        <f>+IF(STF!H1146&lt;&gt;"",STF!H1146,"")</f>
        <v/>
      </c>
    </row>
    <row r="1147" spans="1:3">
      <c r="A1147" s="186" t="str">
        <f>+IF(STF!A1147&lt;&gt;"",STF!A1147,"")</f>
        <v/>
      </c>
      <c r="B1147" s="186" t="str">
        <f>+IF(STF!B1147&lt;&gt;"",STF!B1147,"")</f>
        <v/>
      </c>
      <c r="C1147" s="186" t="str">
        <f>+IF(STF!H1147&lt;&gt;"",STF!H1147,"")</f>
        <v/>
      </c>
    </row>
    <row r="1148" spans="1:3">
      <c r="A1148" s="186" t="str">
        <f>+IF(STF!A1148&lt;&gt;"",STF!A1148,"")</f>
        <v/>
      </c>
      <c r="B1148" s="186" t="str">
        <f>+IF(STF!B1148&lt;&gt;"",STF!B1148,"")</f>
        <v/>
      </c>
      <c r="C1148" s="186" t="str">
        <f>+IF(STF!H1148&lt;&gt;"",STF!H1148,"")</f>
        <v/>
      </c>
    </row>
    <row r="1149" spans="1:3">
      <c r="A1149" s="186" t="str">
        <f>+IF(STF!A1149&lt;&gt;"",STF!A1149,"")</f>
        <v/>
      </c>
      <c r="B1149" s="186" t="str">
        <f>+IF(STF!B1149&lt;&gt;"",STF!B1149,"")</f>
        <v/>
      </c>
      <c r="C1149" s="186" t="str">
        <f>+IF(STF!H1149&lt;&gt;"",STF!H1149,"")</f>
        <v/>
      </c>
    </row>
    <row r="1150" spans="1:3">
      <c r="A1150" s="186" t="str">
        <f>+IF(STF!A1150&lt;&gt;"",STF!A1150,"")</f>
        <v/>
      </c>
      <c r="B1150" s="186" t="str">
        <f>+IF(STF!B1150&lt;&gt;"",STF!B1150,"")</f>
        <v/>
      </c>
      <c r="C1150" s="186" t="str">
        <f>+IF(STF!H1150&lt;&gt;"",STF!H1150,"")</f>
        <v/>
      </c>
    </row>
    <row r="1151" spans="1:3">
      <c r="A1151" s="186" t="str">
        <f>+IF(STF!A1151&lt;&gt;"",STF!A1151,"")</f>
        <v/>
      </c>
      <c r="B1151" s="186" t="str">
        <f>+IF(STF!B1151&lt;&gt;"",STF!B1151,"")</f>
        <v/>
      </c>
      <c r="C1151" s="186" t="str">
        <f>+IF(STF!H1151&lt;&gt;"",STF!H1151,"")</f>
        <v/>
      </c>
    </row>
    <row r="1152" spans="1:3">
      <c r="A1152" s="186" t="str">
        <f>+IF(STF!A1152&lt;&gt;"",STF!A1152,"")</f>
        <v/>
      </c>
      <c r="B1152" s="186" t="str">
        <f>+IF(STF!B1152&lt;&gt;"",STF!B1152,"")</f>
        <v/>
      </c>
      <c r="C1152" s="186" t="str">
        <f>+IF(STF!H1152&lt;&gt;"",STF!H1152,"")</f>
        <v/>
      </c>
    </row>
    <row r="1153" spans="1:3">
      <c r="A1153" s="186" t="str">
        <f>+IF(STF!A1153&lt;&gt;"",STF!A1153,"")</f>
        <v/>
      </c>
      <c r="B1153" s="186" t="str">
        <f>+IF(STF!B1153&lt;&gt;"",STF!B1153,"")</f>
        <v/>
      </c>
      <c r="C1153" s="186" t="str">
        <f>+IF(STF!H1153&lt;&gt;"",STF!H1153,"")</f>
        <v/>
      </c>
    </row>
    <row r="1154" spans="1:3">
      <c r="A1154" s="186" t="str">
        <f>+IF(STF!A1154&lt;&gt;"",STF!A1154,"")</f>
        <v/>
      </c>
      <c r="B1154" s="186" t="str">
        <f>+IF(STF!B1154&lt;&gt;"",STF!B1154,"")</f>
        <v/>
      </c>
      <c r="C1154" s="186" t="str">
        <f>+IF(STF!H1154&lt;&gt;"",STF!H1154,"")</f>
        <v/>
      </c>
    </row>
    <row r="1155" spans="1:3">
      <c r="A1155" s="186" t="str">
        <f>+IF(STF!A1155&lt;&gt;"",STF!A1155,"")</f>
        <v/>
      </c>
      <c r="B1155" s="186" t="str">
        <f>+IF(STF!B1155&lt;&gt;"",STF!B1155,"")</f>
        <v/>
      </c>
      <c r="C1155" s="186" t="str">
        <f>+IF(STF!H1155&lt;&gt;"",STF!H1155,"")</f>
        <v/>
      </c>
    </row>
    <row r="1156" spans="1:3">
      <c r="A1156" s="186" t="str">
        <f>+IF(STF!A1156&lt;&gt;"",STF!A1156,"")</f>
        <v/>
      </c>
      <c r="B1156" s="186" t="str">
        <f>+IF(STF!B1156&lt;&gt;"",STF!B1156,"")</f>
        <v/>
      </c>
      <c r="C1156" s="186" t="str">
        <f>+IF(STF!H1156&lt;&gt;"",STF!H1156,"")</f>
        <v/>
      </c>
    </row>
    <row r="1157" spans="1:3">
      <c r="A1157" s="186" t="str">
        <f>+IF(STF!A1157&lt;&gt;"",STF!A1157,"")</f>
        <v/>
      </c>
      <c r="B1157" s="186" t="str">
        <f>+IF(STF!B1157&lt;&gt;"",STF!B1157,"")</f>
        <v/>
      </c>
      <c r="C1157" s="186" t="str">
        <f>+IF(STF!H1157&lt;&gt;"",STF!H1157,"")</f>
        <v/>
      </c>
    </row>
    <row r="1158" spans="1:3">
      <c r="A1158" s="186" t="str">
        <f>+IF(STF!A1158&lt;&gt;"",STF!A1158,"")</f>
        <v/>
      </c>
      <c r="B1158" s="186" t="str">
        <f>+IF(STF!B1158&lt;&gt;"",STF!B1158,"")</f>
        <v/>
      </c>
      <c r="C1158" s="186" t="str">
        <f>+IF(STF!H1158&lt;&gt;"",STF!H1158,"")</f>
        <v/>
      </c>
    </row>
    <row r="1159" spans="1:3">
      <c r="A1159" s="186" t="str">
        <f>+IF(STF!A1159&lt;&gt;"",STF!A1159,"")</f>
        <v/>
      </c>
      <c r="B1159" s="186" t="str">
        <f>+IF(STF!B1159&lt;&gt;"",STF!B1159,"")</f>
        <v/>
      </c>
      <c r="C1159" s="186" t="str">
        <f>+IF(STF!H1159&lt;&gt;"",STF!H1159,"")</f>
        <v/>
      </c>
    </row>
    <row r="1160" spans="1:3">
      <c r="A1160" s="186" t="str">
        <f>+IF(STF!A1160&lt;&gt;"",STF!A1160,"")</f>
        <v/>
      </c>
      <c r="B1160" s="186" t="str">
        <f>+IF(STF!B1160&lt;&gt;"",STF!B1160,"")</f>
        <v/>
      </c>
      <c r="C1160" s="186" t="str">
        <f>+IF(STF!H1160&lt;&gt;"",STF!H1160,"")</f>
        <v/>
      </c>
    </row>
    <row r="1161" spans="1:3">
      <c r="A1161" s="186" t="str">
        <f>+IF(STF!A1161&lt;&gt;"",STF!A1161,"")</f>
        <v/>
      </c>
      <c r="B1161" s="186" t="str">
        <f>+IF(STF!B1161&lt;&gt;"",STF!B1161,"")</f>
        <v/>
      </c>
      <c r="C1161" s="186" t="str">
        <f>+IF(STF!H1161&lt;&gt;"",STF!H1161,"")</f>
        <v/>
      </c>
    </row>
    <row r="1162" spans="1:3">
      <c r="A1162" s="186" t="str">
        <f>+IF(STF!A1162&lt;&gt;"",STF!A1162,"")</f>
        <v/>
      </c>
      <c r="B1162" s="186" t="str">
        <f>+IF(STF!B1162&lt;&gt;"",STF!B1162,"")</f>
        <v/>
      </c>
      <c r="C1162" s="186" t="str">
        <f>+IF(STF!H1162&lt;&gt;"",STF!H1162,"")</f>
        <v/>
      </c>
    </row>
    <row r="1163" spans="1:3">
      <c r="A1163" s="186" t="str">
        <f>+IF(STF!A1163&lt;&gt;"",STF!A1163,"")</f>
        <v/>
      </c>
      <c r="B1163" s="186" t="str">
        <f>+IF(STF!B1163&lt;&gt;"",STF!B1163,"")</f>
        <v/>
      </c>
      <c r="C1163" s="186" t="str">
        <f>+IF(STF!H1163&lt;&gt;"",STF!H1163,"")</f>
        <v/>
      </c>
    </row>
    <row r="1164" spans="1:3">
      <c r="A1164" s="186" t="str">
        <f>+IF(STF!A1164&lt;&gt;"",STF!A1164,"")</f>
        <v/>
      </c>
      <c r="B1164" s="186" t="str">
        <f>+IF(STF!B1164&lt;&gt;"",STF!B1164,"")</f>
        <v/>
      </c>
      <c r="C1164" s="186" t="str">
        <f>+IF(STF!H1164&lt;&gt;"",STF!H1164,"")</f>
        <v/>
      </c>
    </row>
    <row r="1165" spans="1:3">
      <c r="A1165" s="186" t="str">
        <f>+IF(STF!A1165&lt;&gt;"",STF!A1165,"")</f>
        <v/>
      </c>
      <c r="B1165" s="186" t="str">
        <f>+IF(STF!B1165&lt;&gt;"",STF!B1165,"")</f>
        <v/>
      </c>
      <c r="C1165" s="186" t="str">
        <f>+IF(STF!H1165&lt;&gt;"",STF!H1165,"")</f>
        <v/>
      </c>
    </row>
    <row r="1166" spans="1:3">
      <c r="A1166" s="186" t="str">
        <f>+IF(STF!A1166&lt;&gt;"",STF!A1166,"")</f>
        <v/>
      </c>
      <c r="B1166" s="186" t="str">
        <f>+IF(STF!B1166&lt;&gt;"",STF!B1166,"")</f>
        <v/>
      </c>
      <c r="C1166" s="186" t="str">
        <f>+IF(STF!H1166&lt;&gt;"",STF!H1166,"")</f>
        <v/>
      </c>
    </row>
    <row r="1167" spans="1:3">
      <c r="A1167" s="186" t="str">
        <f>+IF(STF!A1167&lt;&gt;"",STF!A1167,"")</f>
        <v/>
      </c>
      <c r="B1167" s="186" t="str">
        <f>+IF(STF!B1167&lt;&gt;"",STF!B1167,"")</f>
        <v/>
      </c>
      <c r="C1167" s="186" t="str">
        <f>+IF(STF!H1167&lt;&gt;"",STF!H1167,"")</f>
        <v/>
      </c>
    </row>
    <row r="1168" spans="1:3">
      <c r="A1168" s="186" t="str">
        <f>+IF(STF!A1168&lt;&gt;"",STF!A1168,"")</f>
        <v/>
      </c>
      <c r="B1168" s="186" t="str">
        <f>+IF(STF!B1168&lt;&gt;"",STF!B1168,"")</f>
        <v/>
      </c>
      <c r="C1168" s="186" t="str">
        <f>+IF(STF!H1168&lt;&gt;"",STF!H1168,"")</f>
        <v/>
      </c>
    </row>
    <row r="1169" spans="1:3">
      <c r="A1169" s="186" t="str">
        <f>+IF(STF!A1169&lt;&gt;"",STF!A1169,"")</f>
        <v/>
      </c>
      <c r="B1169" s="186" t="str">
        <f>+IF(STF!B1169&lt;&gt;"",STF!B1169,"")</f>
        <v/>
      </c>
      <c r="C1169" s="186" t="str">
        <f>+IF(STF!H1169&lt;&gt;"",STF!H1169,"")</f>
        <v/>
      </c>
    </row>
    <row r="1170" spans="1:3">
      <c r="A1170" s="186" t="str">
        <f>+IF(STF!A1170&lt;&gt;"",STF!A1170,"")</f>
        <v/>
      </c>
      <c r="B1170" s="186" t="str">
        <f>+IF(STF!B1170&lt;&gt;"",STF!B1170,"")</f>
        <v/>
      </c>
      <c r="C1170" s="186" t="str">
        <f>+IF(STF!H1170&lt;&gt;"",STF!H1170,"")</f>
        <v/>
      </c>
    </row>
    <row r="1171" spans="1:3">
      <c r="A1171" s="186" t="str">
        <f>+IF(STF!A1171&lt;&gt;"",STF!A1171,"")</f>
        <v/>
      </c>
      <c r="B1171" s="186" t="str">
        <f>+IF(STF!B1171&lt;&gt;"",STF!B1171,"")</f>
        <v/>
      </c>
      <c r="C1171" s="186" t="str">
        <f>+IF(STF!H1171&lt;&gt;"",STF!H1171,"")</f>
        <v/>
      </c>
    </row>
    <row r="1172" spans="1:3">
      <c r="A1172" s="186" t="str">
        <f>+IF(STF!A1172&lt;&gt;"",STF!A1172,"")</f>
        <v/>
      </c>
      <c r="B1172" s="186" t="str">
        <f>+IF(STF!B1172&lt;&gt;"",STF!B1172,"")</f>
        <v/>
      </c>
      <c r="C1172" s="186" t="str">
        <f>+IF(STF!H1172&lt;&gt;"",STF!H1172,"")</f>
        <v/>
      </c>
    </row>
    <row r="1173" spans="1:3">
      <c r="A1173" s="186" t="str">
        <f>+IF(STF!A1173&lt;&gt;"",STF!A1173,"")</f>
        <v/>
      </c>
      <c r="B1173" s="186" t="str">
        <f>+IF(STF!B1173&lt;&gt;"",STF!B1173,"")</f>
        <v/>
      </c>
      <c r="C1173" s="186" t="str">
        <f>+IF(STF!H1173&lt;&gt;"",STF!H1173,"")</f>
        <v/>
      </c>
    </row>
    <row r="1174" spans="1:3">
      <c r="A1174" s="186" t="str">
        <f>+IF(STF!A1174&lt;&gt;"",STF!A1174,"")</f>
        <v/>
      </c>
      <c r="B1174" s="186" t="str">
        <f>+IF(STF!B1174&lt;&gt;"",STF!B1174,"")</f>
        <v/>
      </c>
      <c r="C1174" s="186" t="str">
        <f>+IF(STF!H1174&lt;&gt;"",STF!H1174,"")</f>
        <v/>
      </c>
    </row>
    <row r="1175" spans="1:3">
      <c r="A1175" s="186" t="str">
        <f>+IF(STF!A1175&lt;&gt;"",STF!A1175,"")</f>
        <v/>
      </c>
      <c r="B1175" s="186" t="str">
        <f>+IF(STF!B1175&lt;&gt;"",STF!B1175,"")</f>
        <v/>
      </c>
      <c r="C1175" s="186" t="str">
        <f>+IF(STF!H1175&lt;&gt;"",STF!H1175,"")</f>
        <v/>
      </c>
    </row>
    <row r="1176" spans="1:3">
      <c r="A1176" s="186" t="str">
        <f>+IF(STF!A1176&lt;&gt;"",STF!A1176,"")</f>
        <v/>
      </c>
      <c r="B1176" s="186" t="str">
        <f>+IF(STF!B1176&lt;&gt;"",STF!B1176,"")</f>
        <v/>
      </c>
      <c r="C1176" s="186" t="str">
        <f>+IF(STF!H1176&lt;&gt;"",STF!H1176,"")</f>
        <v/>
      </c>
    </row>
    <row r="1177" spans="1:3">
      <c r="A1177" s="186" t="str">
        <f>+IF(STF!A1177&lt;&gt;"",STF!A1177,"")</f>
        <v/>
      </c>
      <c r="B1177" s="186" t="str">
        <f>+IF(STF!B1177&lt;&gt;"",STF!B1177,"")</f>
        <v/>
      </c>
      <c r="C1177" s="186" t="str">
        <f>+IF(STF!H1177&lt;&gt;"",STF!H1177,"")</f>
        <v/>
      </c>
    </row>
    <row r="1178" spans="1:3">
      <c r="A1178" s="186" t="str">
        <f>+IF(STF!A1178&lt;&gt;"",STF!A1178,"")</f>
        <v/>
      </c>
      <c r="B1178" s="186" t="str">
        <f>+IF(STF!B1178&lt;&gt;"",STF!B1178,"")</f>
        <v/>
      </c>
      <c r="C1178" s="186" t="str">
        <f>+IF(STF!H1178&lt;&gt;"",STF!H1178,"")</f>
        <v/>
      </c>
    </row>
    <row r="1179" spans="1:3">
      <c r="A1179" s="186" t="str">
        <f>+IF(STF!A1179&lt;&gt;"",STF!A1179,"")</f>
        <v/>
      </c>
      <c r="B1179" s="186" t="str">
        <f>+IF(STF!B1179&lt;&gt;"",STF!B1179,"")</f>
        <v/>
      </c>
      <c r="C1179" s="186" t="str">
        <f>+IF(STF!H1179&lt;&gt;"",STF!H1179,"")</f>
        <v/>
      </c>
    </row>
    <row r="1180" spans="1:3">
      <c r="A1180" s="186" t="str">
        <f>+IF(STF!A1180&lt;&gt;"",STF!A1180,"")</f>
        <v/>
      </c>
      <c r="B1180" s="186" t="str">
        <f>+IF(STF!B1180&lt;&gt;"",STF!B1180,"")</f>
        <v/>
      </c>
      <c r="C1180" s="186" t="str">
        <f>+IF(STF!H1180&lt;&gt;"",STF!H1180,"")</f>
        <v/>
      </c>
    </row>
    <row r="1181" spans="1:3">
      <c r="A1181" s="186" t="str">
        <f>+IF(STF!A1181&lt;&gt;"",STF!A1181,"")</f>
        <v/>
      </c>
      <c r="B1181" s="186" t="str">
        <f>+IF(STF!B1181&lt;&gt;"",STF!B1181,"")</f>
        <v/>
      </c>
      <c r="C1181" s="186" t="str">
        <f>+IF(STF!H1181&lt;&gt;"",STF!H1181,"")</f>
        <v/>
      </c>
    </row>
    <row r="1182" spans="1:3">
      <c r="A1182" s="186" t="str">
        <f>+IF(STF!A1182&lt;&gt;"",STF!A1182,"")</f>
        <v/>
      </c>
      <c r="B1182" s="186" t="str">
        <f>+IF(STF!B1182&lt;&gt;"",STF!B1182,"")</f>
        <v/>
      </c>
      <c r="C1182" s="186" t="str">
        <f>+IF(STF!H1182&lt;&gt;"",STF!H1182,"")</f>
        <v/>
      </c>
    </row>
    <row r="1183" spans="1:3">
      <c r="A1183" s="186" t="str">
        <f>+IF(STF!A1183&lt;&gt;"",STF!A1183,"")</f>
        <v/>
      </c>
      <c r="B1183" s="186" t="str">
        <f>+IF(STF!B1183&lt;&gt;"",STF!B1183,"")</f>
        <v/>
      </c>
      <c r="C1183" s="186" t="str">
        <f>+IF(STF!H1183&lt;&gt;"",STF!H1183,"")</f>
        <v/>
      </c>
    </row>
    <row r="1184" spans="1:3">
      <c r="A1184" s="186" t="str">
        <f>+IF(STF!A1184&lt;&gt;"",STF!A1184,"")</f>
        <v/>
      </c>
      <c r="B1184" s="186" t="str">
        <f>+IF(STF!B1184&lt;&gt;"",STF!B1184,"")</f>
        <v/>
      </c>
      <c r="C1184" s="186" t="str">
        <f>+IF(STF!H1184&lt;&gt;"",STF!H1184,"")</f>
        <v/>
      </c>
    </row>
    <row r="1185" spans="1:3">
      <c r="A1185" s="186" t="str">
        <f>+IF(STF!A1185&lt;&gt;"",STF!A1185,"")</f>
        <v/>
      </c>
      <c r="B1185" s="186" t="str">
        <f>+IF(STF!B1185&lt;&gt;"",STF!B1185,"")</f>
        <v/>
      </c>
      <c r="C1185" s="186" t="str">
        <f>+IF(STF!H1185&lt;&gt;"",STF!H1185,"")</f>
        <v/>
      </c>
    </row>
    <row r="1186" spans="1:3">
      <c r="A1186" s="186" t="str">
        <f>+IF(STF!A1186&lt;&gt;"",STF!A1186,"")</f>
        <v/>
      </c>
      <c r="B1186" s="186" t="str">
        <f>+IF(STF!B1186&lt;&gt;"",STF!B1186,"")</f>
        <v/>
      </c>
      <c r="C1186" s="186" t="str">
        <f>+IF(STF!H1186&lt;&gt;"",STF!H1186,"")</f>
        <v/>
      </c>
    </row>
    <row r="1187" spans="1:3">
      <c r="A1187" s="186" t="str">
        <f>+IF(STF!A1187&lt;&gt;"",STF!A1187,"")</f>
        <v/>
      </c>
      <c r="B1187" s="186" t="str">
        <f>+IF(STF!B1187&lt;&gt;"",STF!B1187,"")</f>
        <v/>
      </c>
      <c r="C1187" s="186" t="str">
        <f>+IF(STF!H1187&lt;&gt;"",STF!H1187,"")</f>
        <v/>
      </c>
    </row>
    <row r="1188" spans="1:3">
      <c r="A1188" s="186" t="str">
        <f>+IF(STF!A1188&lt;&gt;"",STF!A1188,"")</f>
        <v/>
      </c>
      <c r="B1188" s="186" t="str">
        <f>+IF(STF!B1188&lt;&gt;"",STF!B1188,"")</f>
        <v/>
      </c>
      <c r="C1188" s="186" t="str">
        <f>+IF(STF!H1188&lt;&gt;"",STF!H1188,"")</f>
        <v/>
      </c>
    </row>
    <row r="1189" spans="1:3">
      <c r="A1189" s="186" t="str">
        <f>+IF(STF!A1189&lt;&gt;"",STF!A1189,"")</f>
        <v/>
      </c>
      <c r="B1189" s="186" t="str">
        <f>+IF(STF!B1189&lt;&gt;"",STF!B1189,"")</f>
        <v/>
      </c>
      <c r="C1189" s="186" t="str">
        <f>+IF(STF!H1189&lt;&gt;"",STF!H1189,"")</f>
        <v/>
      </c>
    </row>
    <row r="1190" spans="1:3">
      <c r="A1190" s="186" t="str">
        <f>+IF(STF!A1190&lt;&gt;"",STF!A1190,"")</f>
        <v/>
      </c>
      <c r="B1190" s="186" t="str">
        <f>+IF(STF!B1190&lt;&gt;"",STF!B1190,"")</f>
        <v/>
      </c>
      <c r="C1190" s="186" t="str">
        <f>+IF(STF!H1190&lt;&gt;"",STF!H1190,"")</f>
        <v/>
      </c>
    </row>
    <row r="1191" spans="1:3">
      <c r="A1191" s="186" t="str">
        <f>+IF(STF!A1191&lt;&gt;"",STF!A1191,"")</f>
        <v/>
      </c>
      <c r="B1191" s="186" t="str">
        <f>+IF(STF!B1191&lt;&gt;"",STF!B1191,"")</f>
        <v/>
      </c>
      <c r="C1191" s="186" t="str">
        <f>+IF(STF!H1191&lt;&gt;"",STF!H1191,"")</f>
        <v/>
      </c>
    </row>
    <row r="1192" spans="1:3">
      <c r="A1192" s="186" t="str">
        <f>+IF(STF!A1192&lt;&gt;"",STF!A1192,"")</f>
        <v/>
      </c>
      <c r="B1192" s="186" t="str">
        <f>+IF(STF!B1192&lt;&gt;"",STF!B1192,"")</f>
        <v/>
      </c>
      <c r="C1192" s="186" t="str">
        <f>+IF(STF!H1192&lt;&gt;"",STF!H1192,"")</f>
        <v/>
      </c>
    </row>
    <row r="1193" spans="1:3">
      <c r="A1193" s="186" t="str">
        <f>+IF(STF!A1193&lt;&gt;"",STF!A1193,"")</f>
        <v/>
      </c>
      <c r="B1193" s="186" t="str">
        <f>+IF(STF!B1193&lt;&gt;"",STF!B1193,"")</f>
        <v/>
      </c>
      <c r="C1193" s="186" t="str">
        <f>+IF(STF!H1193&lt;&gt;"",STF!H1193,"")</f>
        <v/>
      </c>
    </row>
    <row r="1194" spans="1:3">
      <c r="A1194" s="186" t="str">
        <f>+IF(STF!A1194&lt;&gt;"",STF!A1194,"")</f>
        <v/>
      </c>
      <c r="B1194" s="186" t="str">
        <f>+IF(STF!B1194&lt;&gt;"",STF!B1194,"")</f>
        <v/>
      </c>
      <c r="C1194" s="186" t="str">
        <f>+IF(STF!H1194&lt;&gt;"",STF!H1194,"")</f>
        <v/>
      </c>
    </row>
    <row r="1195" spans="1:3">
      <c r="A1195" s="186" t="str">
        <f>+IF(STF!A1195&lt;&gt;"",STF!A1195,"")</f>
        <v/>
      </c>
      <c r="B1195" s="186" t="str">
        <f>+IF(STF!B1195&lt;&gt;"",STF!B1195,"")</f>
        <v/>
      </c>
      <c r="C1195" s="186" t="str">
        <f>+IF(STF!H1195&lt;&gt;"",STF!H1195,"")</f>
        <v/>
      </c>
    </row>
    <row r="1196" spans="1:3">
      <c r="A1196" s="186" t="str">
        <f>+IF(STF!A1196&lt;&gt;"",STF!A1196,"")</f>
        <v/>
      </c>
      <c r="B1196" s="186" t="str">
        <f>+IF(STF!B1196&lt;&gt;"",STF!B1196,"")</f>
        <v/>
      </c>
      <c r="C1196" s="186" t="str">
        <f>+IF(STF!H1196&lt;&gt;"",STF!H1196,"")</f>
        <v/>
      </c>
    </row>
    <row r="1197" spans="1:3">
      <c r="A1197" s="186" t="str">
        <f>+IF(STF!A1197&lt;&gt;"",STF!A1197,"")</f>
        <v/>
      </c>
      <c r="B1197" s="186" t="str">
        <f>+IF(STF!B1197&lt;&gt;"",STF!B1197,"")</f>
        <v/>
      </c>
      <c r="C1197" s="186" t="str">
        <f>+IF(STF!H1197&lt;&gt;"",STF!H1197,"")</f>
        <v/>
      </c>
    </row>
    <row r="1198" spans="1:3">
      <c r="A1198" s="186" t="str">
        <f>+IF(STF!A1198&lt;&gt;"",STF!A1198,"")</f>
        <v/>
      </c>
      <c r="B1198" s="186" t="str">
        <f>+IF(STF!B1198&lt;&gt;"",STF!B1198,"")</f>
        <v/>
      </c>
      <c r="C1198" s="186" t="str">
        <f>+IF(STF!H1198&lt;&gt;"",STF!H1198,"")</f>
        <v/>
      </c>
    </row>
    <row r="1199" spans="1:3">
      <c r="A1199" s="186" t="str">
        <f>+IF(STF!A1199&lt;&gt;"",STF!A1199,"")</f>
        <v/>
      </c>
      <c r="B1199" s="186" t="str">
        <f>+IF(STF!B1199&lt;&gt;"",STF!B1199,"")</f>
        <v/>
      </c>
      <c r="C1199" s="186" t="str">
        <f>+IF(STF!H1199&lt;&gt;"",STF!H1199,"")</f>
        <v/>
      </c>
    </row>
    <row r="1200" spans="1:3">
      <c r="A1200" s="186" t="str">
        <f>+IF(STF!A1200&lt;&gt;"",STF!A1200,"")</f>
        <v/>
      </c>
      <c r="B1200" s="186" t="str">
        <f>+IF(STF!B1200&lt;&gt;"",STF!B1200,"")</f>
        <v/>
      </c>
      <c r="C1200" s="186" t="str">
        <f>+IF(STF!H1200&lt;&gt;"",STF!H1200,"")</f>
        <v/>
      </c>
    </row>
    <row r="1201" spans="1:3">
      <c r="A1201" s="186" t="str">
        <f>+IF(STF!A1201&lt;&gt;"",STF!A1201,"")</f>
        <v/>
      </c>
      <c r="B1201" s="186" t="str">
        <f>+IF(STF!B1201&lt;&gt;"",STF!B1201,"")</f>
        <v/>
      </c>
      <c r="C1201" s="186" t="str">
        <f>+IF(STF!H1201&lt;&gt;"",STF!H1201,"")</f>
        <v/>
      </c>
    </row>
    <row r="1202" spans="1:3">
      <c r="A1202" s="186" t="str">
        <f>+IF(STF!A1202&lt;&gt;"",STF!A1202,"")</f>
        <v/>
      </c>
      <c r="B1202" s="186" t="str">
        <f>+IF(STF!B1202&lt;&gt;"",STF!B1202,"")</f>
        <v/>
      </c>
      <c r="C1202" s="186" t="str">
        <f>+IF(STF!H1202&lt;&gt;"",STF!H1202,"")</f>
        <v/>
      </c>
    </row>
    <row r="1203" spans="1:3">
      <c r="A1203" s="186" t="str">
        <f>+IF(STF!A1203&lt;&gt;"",STF!A1203,"")</f>
        <v/>
      </c>
      <c r="B1203" s="186" t="str">
        <f>+IF(STF!B1203&lt;&gt;"",STF!B1203,"")</f>
        <v/>
      </c>
      <c r="C1203" s="186" t="str">
        <f>+IF(STF!H1203&lt;&gt;"",STF!H1203,"")</f>
        <v/>
      </c>
    </row>
    <row r="1204" spans="1:3">
      <c r="A1204" s="186" t="str">
        <f>+IF(STF!A1204&lt;&gt;"",STF!A1204,"")</f>
        <v/>
      </c>
      <c r="B1204" s="186" t="str">
        <f>+IF(STF!B1204&lt;&gt;"",STF!B1204,"")</f>
        <v/>
      </c>
      <c r="C1204" s="186" t="str">
        <f>+IF(STF!H1204&lt;&gt;"",STF!H1204,"")</f>
        <v/>
      </c>
    </row>
    <row r="1205" spans="1:3">
      <c r="A1205" s="186" t="str">
        <f>+IF(STF!A1205&lt;&gt;"",STF!A1205,"")</f>
        <v/>
      </c>
      <c r="B1205" s="186" t="str">
        <f>+IF(STF!B1205&lt;&gt;"",STF!B1205,"")</f>
        <v/>
      </c>
      <c r="C1205" s="186" t="str">
        <f>+IF(STF!H1205&lt;&gt;"",STF!H1205,"")</f>
        <v/>
      </c>
    </row>
    <row r="1206" spans="1:3">
      <c r="A1206" s="186" t="str">
        <f>+IF(STF!A1206&lt;&gt;"",STF!A1206,"")</f>
        <v/>
      </c>
      <c r="B1206" s="186" t="str">
        <f>+IF(STF!B1206&lt;&gt;"",STF!B1206,"")</f>
        <v/>
      </c>
      <c r="C1206" s="186" t="str">
        <f>+IF(STF!H1206&lt;&gt;"",STF!H1206,"")</f>
        <v/>
      </c>
    </row>
    <row r="1207" spans="1:3">
      <c r="A1207" s="186" t="str">
        <f>+IF(STF!A1207&lt;&gt;"",STF!A1207,"")</f>
        <v/>
      </c>
      <c r="B1207" s="186" t="str">
        <f>+IF(STF!B1207&lt;&gt;"",STF!B1207,"")</f>
        <v/>
      </c>
      <c r="C1207" s="186" t="str">
        <f>+IF(STF!H1207&lt;&gt;"",STF!H1207,"")</f>
        <v/>
      </c>
    </row>
    <row r="1208" spans="1:3">
      <c r="A1208" s="186" t="str">
        <f>+IF(STF!A1208&lt;&gt;"",STF!A1208,"")</f>
        <v/>
      </c>
      <c r="B1208" s="186" t="str">
        <f>+IF(STF!B1208&lt;&gt;"",STF!B1208,"")</f>
        <v/>
      </c>
      <c r="C1208" s="186" t="str">
        <f>+IF(STF!H1208&lt;&gt;"",STF!H1208,"")</f>
        <v/>
      </c>
    </row>
    <row r="1209" spans="1:3">
      <c r="A1209" s="186" t="str">
        <f>+IF(STF!A1209&lt;&gt;"",STF!A1209,"")</f>
        <v/>
      </c>
      <c r="B1209" s="186" t="str">
        <f>+IF(STF!B1209&lt;&gt;"",STF!B1209,"")</f>
        <v/>
      </c>
      <c r="C1209" s="186" t="str">
        <f>+IF(STF!H1209&lt;&gt;"",STF!H1209,"")</f>
        <v/>
      </c>
    </row>
    <row r="1210" spans="1:3">
      <c r="A1210" s="186" t="str">
        <f>+IF(STF!A1210&lt;&gt;"",STF!A1210,"")</f>
        <v/>
      </c>
      <c r="B1210" s="186" t="str">
        <f>+IF(STF!B1210&lt;&gt;"",STF!B1210,"")</f>
        <v/>
      </c>
      <c r="C1210" s="186" t="str">
        <f>+IF(STF!H1210&lt;&gt;"",STF!H1210,"")</f>
        <v/>
      </c>
    </row>
    <row r="1211" spans="1:3">
      <c r="A1211" s="186" t="str">
        <f>+IF(STF!A1211&lt;&gt;"",STF!A1211,"")</f>
        <v/>
      </c>
      <c r="B1211" s="186" t="str">
        <f>+IF(STF!B1211&lt;&gt;"",STF!B1211,"")</f>
        <v/>
      </c>
      <c r="C1211" s="186" t="str">
        <f>+IF(STF!H1211&lt;&gt;"",STF!H1211,"")</f>
        <v/>
      </c>
    </row>
    <row r="1212" spans="1:3">
      <c r="A1212" s="186" t="str">
        <f>+IF(STF!A1212&lt;&gt;"",STF!A1212,"")</f>
        <v/>
      </c>
      <c r="B1212" s="186" t="str">
        <f>+IF(STF!B1212&lt;&gt;"",STF!B1212,"")</f>
        <v/>
      </c>
      <c r="C1212" s="186" t="str">
        <f>+IF(STF!H1212&lt;&gt;"",STF!H1212,"")</f>
        <v/>
      </c>
    </row>
    <row r="1213" spans="1:3">
      <c r="A1213" s="186" t="str">
        <f>+IF(STF!A1213&lt;&gt;"",STF!A1213,"")</f>
        <v/>
      </c>
      <c r="B1213" s="186" t="str">
        <f>+IF(STF!B1213&lt;&gt;"",STF!B1213,"")</f>
        <v/>
      </c>
      <c r="C1213" s="186" t="str">
        <f>+IF(STF!H1213&lt;&gt;"",STF!H1213,"")</f>
        <v/>
      </c>
    </row>
    <row r="1214" spans="1:3">
      <c r="A1214" s="186" t="str">
        <f>+IF(STF!A1214&lt;&gt;"",STF!A1214,"")</f>
        <v/>
      </c>
      <c r="B1214" s="186" t="str">
        <f>+IF(STF!B1214&lt;&gt;"",STF!B1214,"")</f>
        <v/>
      </c>
      <c r="C1214" s="186" t="str">
        <f>+IF(STF!H1214&lt;&gt;"",STF!H1214,"")</f>
        <v/>
      </c>
    </row>
    <row r="1215" spans="1:3">
      <c r="A1215" s="186" t="str">
        <f>+IF(STF!A1215&lt;&gt;"",STF!A1215,"")</f>
        <v/>
      </c>
      <c r="B1215" s="186" t="str">
        <f>+IF(STF!B1215&lt;&gt;"",STF!B1215,"")</f>
        <v/>
      </c>
      <c r="C1215" s="186" t="str">
        <f>+IF(STF!H1215&lt;&gt;"",STF!H1215,"")</f>
        <v/>
      </c>
    </row>
    <row r="1216" spans="1:3">
      <c r="A1216" s="186" t="str">
        <f>+IF(STF!A1216&lt;&gt;"",STF!A1216,"")</f>
        <v/>
      </c>
      <c r="B1216" s="186" t="str">
        <f>+IF(STF!B1216&lt;&gt;"",STF!B1216,"")</f>
        <v/>
      </c>
      <c r="C1216" s="186" t="str">
        <f>+IF(STF!H1216&lt;&gt;"",STF!H1216,"")</f>
        <v/>
      </c>
    </row>
    <row r="1217" spans="1:3">
      <c r="A1217" s="186" t="str">
        <f>+IF(STF!A1217&lt;&gt;"",STF!A1217,"")</f>
        <v/>
      </c>
      <c r="B1217" s="186" t="str">
        <f>+IF(STF!B1217&lt;&gt;"",STF!B1217,"")</f>
        <v/>
      </c>
      <c r="C1217" s="186" t="str">
        <f>+IF(STF!H1217&lt;&gt;"",STF!H1217,"")</f>
        <v/>
      </c>
    </row>
    <row r="1218" spans="1:3">
      <c r="A1218" s="186" t="str">
        <f>+IF(STF!A1218&lt;&gt;"",STF!A1218,"")</f>
        <v/>
      </c>
      <c r="B1218" s="186" t="str">
        <f>+IF(STF!B1218&lt;&gt;"",STF!B1218,"")</f>
        <v/>
      </c>
      <c r="C1218" s="186" t="str">
        <f>+IF(STF!H1218&lt;&gt;"",STF!H1218,"")</f>
        <v/>
      </c>
    </row>
    <row r="1219" spans="1:3">
      <c r="A1219" s="186" t="str">
        <f>+IF(STF!A1219&lt;&gt;"",STF!A1219,"")</f>
        <v/>
      </c>
      <c r="B1219" s="186" t="str">
        <f>+IF(STF!B1219&lt;&gt;"",STF!B1219,"")</f>
        <v/>
      </c>
      <c r="C1219" s="186" t="str">
        <f>+IF(STF!H1219&lt;&gt;"",STF!H1219,"")</f>
        <v/>
      </c>
    </row>
    <row r="1220" spans="1:3">
      <c r="A1220" s="186" t="str">
        <f>+IF(STF!A1220&lt;&gt;"",STF!A1220,"")</f>
        <v/>
      </c>
      <c r="B1220" s="186" t="str">
        <f>+IF(STF!B1220&lt;&gt;"",STF!B1220,"")</f>
        <v/>
      </c>
      <c r="C1220" s="186" t="str">
        <f>+IF(STF!H1220&lt;&gt;"",STF!H1220,"")</f>
        <v/>
      </c>
    </row>
    <row r="1221" spans="1:3">
      <c r="A1221" s="186" t="str">
        <f>+IF(STF!A1221&lt;&gt;"",STF!A1221,"")</f>
        <v/>
      </c>
      <c r="B1221" s="186" t="str">
        <f>+IF(STF!B1221&lt;&gt;"",STF!B1221,"")</f>
        <v/>
      </c>
      <c r="C1221" s="186" t="str">
        <f>+IF(STF!H1221&lt;&gt;"",STF!H1221,"")</f>
        <v/>
      </c>
    </row>
    <row r="1222" spans="1:3">
      <c r="A1222" s="186" t="str">
        <f>+IF(STF!A1222&lt;&gt;"",STF!A1222,"")</f>
        <v/>
      </c>
      <c r="B1222" s="186" t="str">
        <f>+IF(STF!B1222&lt;&gt;"",STF!B1222,"")</f>
        <v/>
      </c>
      <c r="C1222" s="186" t="str">
        <f>+IF(STF!H1222&lt;&gt;"",STF!H1222,"")</f>
        <v/>
      </c>
    </row>
    <row r="1223" spans="1:3">
      <c r="A1223" s="186" t="str">
        <f>+IF(STF!A1223&lt;&gt;"",STF!A1223,"")</f>
        <v/>
      </c>
      <c r="B1223" s="186" t="str">
        <f>+IF(STF!B1223&lt;&gt;"",STF!B1223,"")</f>
        <v/>
      </c>
      <c r="C1223" s="186" t="str">
        <f>+IF(STF!H1223&lt;&gt;"",STF!H1223,"")</f>
        <v/>
      </c>
    </row>
    <row r="1224" spans="1:3">
      <c r="A1224" s="186" t="str">
        <f>+IF(STF!A1224&lt;&gt;"",STF!A1224,"")</f>
        <v/>
      </c>
      <c r="B1224" s="186" t="str">
        <f>+IF(STF!B1224&lt;&gt;"",STF!B1224,"")</f>
        <v/>
      </c>
      <c r="C1224" s="186" t="str">
        <f>+IF(STF!H1224&lt;&gt;"",STF!H1224,"")</f>
        <v/>
      </c>
    </row>
    <row r="1225" spans="1:3">
      <c r="A1225" s="186" t="str">
        <f>+IF(STF!A1225&lt;&gt;"",STF!A1225,"")</f>
        <v/>
      </c>
      <c r="B1225" s="186" t="str">
        <f>+IF(STF!B1225&lt;&gt;"",STF!B1225,"")</f>
        <v/>
      </c>
      <c r="C1225" s="186" t="str">
        <f>+IF(STF!H1225&lt;&gt;"",STF!H1225,"")</f>
        <v/>
      </c>
    </row>
    <row r="1226" spans="1:3">
      <c r="A1226" s="186" t="str">
        <f>+IF(STF!A1226&lt;&gt;"",STF!A1226,"")</f>
        <v/>
      </c>
      <c r="B1226" s="186" t="str">
        <f>+IF(STF!B1226&lt;&gt;"",STF!B1226,"")</f>
        <v/>
      </c>
      <c r="C1226" s="186" t="str">
        <f>+IF(STF!H1226&lt;&gt;"",STF!H1226,"")</f>
        <v/>
      </c>
    </row>
    <row r="1227" spans="1:3">
      <c r="A1227" s="186" t="str">
        <f>+IF(STF!A1227&lt;&gt;"",STF!A1227,"")</f>
        <v/>
      </c>
      <c r="B1227" s="186" t="str">
        <f>+IF(STF!B1227&lt;&gt;"",STF!B1227,"")</f>
        <v/>
      </c>
      <c r="C1227" s="186" t="str">
        <f>+IF(STF!H1227&lt;&gt;"",STF!H1227,"")</f>
        <v/>
      </c>
    </row>
    <row r="1228" spans="1:3">
      <c r="A1228" s="186" t="str">
        <f>+IF(STF!A1228&lt;&gt;"",STF!A1228,"")</f>
        <v/>
      </c>
      <c r="B1228" s="186" t="str">
        <f>+IF(STF!B1228&lt;&gt;"",STF!B1228,"")</f>
        <v/>
      </c>
      <c r="C1228" s="186" t="str">
        <f>+IF(STF!H1228&lt;&gt;"",STF!H1228,"")</f>
        <v/>
      </c>
    </row>
    <row r="1229" spans="1:3">
      <c r="A1229" s="186" t="str">
        <f>+IF(STF!A1229&lt;&gt;"",STF!A1229,"")</f>
        <v/>
      </c>
      <c r="B1229" s="186" t="str">
        <f>+IF(STF!B1229&lt;&gt;"",STF!B1229,"")</f>
        <v/>
      </c>
      <c r="C1229" s="186" t="str">
        <f>+IF(STF!H1229&lt;&gt;"",STF!H1229,"")</f>
        <v/>
      </c>
    </row>
    <row r="1230" spans="1:3">
      <c r="A1230" s="186" t="str">
        <f>+IF(STF!A1230&lt;&gt;"",STF!A1230,"")</f>
        <v/>
      </c>
      <c r="B1230" s="186" t="str">
        <f>+IF(STF!B1230&lt;&gt;"",STF!B1230,"")</f>
        <v/>
      </c>
      <c r="C1230" s="186" t="str">
        <f>+IF(STF!H1230&lt;&gt;"",STF!H1230,"")</f>
        <v/>
      </c>
    </row>
    <row r="1231" spans="1:3">
      <c r="A1231" s="186" t="str">
        <f>+IF(STF!A1231&lt;&gt;"",STF!A1231,"")</f>
        <v/>
      </c>
      <c r="B1231" s="186" t="str">
        <f>+IF(STF!B1231&lt;&gt;"",STF!B1231,"")</f>
        <v/>
      </c>
      <c r="C1231" s="186" t="str">
        <f>+IF(STF!H1231&lt;&gt;"",STF!H1231,"")</f>
        <v/>
      </c>
    </row>
    <row r="1232" spans="1:3">
      <c r="A1232" s="186" t="str">
        <f>+IF(STF!A1232&lt;&gt;"",STF!A1232,"")</f>
        <v/>
      </c>
      <c r="B1232" s="186" t="str">
        <f>+IF(STF!B1232&lt;&gt;"",STF!B1232,"")</f>
        <v/>
      </c>
      <c r="C1232" s="186" t="str">
        <f>+IF(STF!H1232&lt;&gt;"",STF!H1232,"")</f>
        <v/>
      </c>
    </row>
    <row r="1233" spans="1:3">
      <c r="A1233" s="186" t="str">
        <f>+IF(STF!A1233&lt;&gt;"",STF!A1233,"")</f>
        <v/>
      </c>
      <c r="B1233" s="186" t="str">
        <f>+IF(STF!B1233&lt;&gt;"",STF!B1233,"")</f>
        <v/>
      </c>
      <c r="C1233" s="186" t="str">
        <f>+IF(STF!H1233&lt;&gt;"",STF!H1233,"")</f>
        <v/>
      </c>
    </row>
    <row r="1234" spans="1:3">
      <c r="A1234" s="186" t="str">
        <f>+IF(STF!A1234&lt;&gt;"",STF!A1234,"")</f>
        <v/>
      </c>
      <c r="B1234" s="186" t="str">
        <f>+IF(STF!B1234&lt;&gt;"",STF!B1234,"")</f>
        <v/>
      </c>
      <c r="C1234" s="186" t="str">
        <f>+IF(STF!H1234&lt;&gt;"",STF!H1234,"")</f>
        <v/>
      </c>
    </row>
    <row r="1235" spans="1:3">
      <c r="A1235" s="186" t="str">
        <f>+IF(STF!A1235&lt;&gt;"",STF!A1235,"")</f>
        <v/>
      </c>
      <c r="B1235" s="186" t="str">
        <f>+IF(STF!B1235&lt;&gt;"",STF!B1235,"")</f>
        <v/>
      </c>
      <c r="C1235" s="186" t="str">
        <f>+IF(STF!H1235&lt;&gt;"",STF!H1235,"")</f>
        <v/>
      </c>
    </row>
    <row r="1236" spans="1:3">
      <c r="A1236" s="186" t="str">
        <f>+IF(STF!A1236&lt;&gt;"",STF!A1236,"")</f>
        <v/>
      </c>
      <c r="B1236" s="186" t="str">
        <f>+IF(STF!B1236&lt;&gt;"",STF!B1236,"")</f>
        <v/>
      </c>
      <c r="C1236" s="186" t="str">
        <f>+IF(STF!H1236&lt;&gt;"",STF!H1236,"")</f>
        <v/>
      </c>
    </row>
    <row r="1237" spans="1:3">
      <c r="A1237" s="186" t="str">
        <f>+IF(STF!A1237&lt;&gt;"",STF!A1237,"")</f>
        <v/>
      </c>
      <c r="B1237" s="186" t="str">
        <f>+IF(STF!B1237&lt;&gt;"",STF!B1237,"")</f>
        <v/>
      </c>
      <c r="C1237" s="186" t="str">
        <f>+IF(STF!H1237&lt;&gt;"",STF!H1237,"")</f>
        <v/>
      </c>
    </row>
    <row r="1238" spans="1:3">
      <c r="A1238" s="186" t="str">
        <f>+IF(STF!A1238&lt;&gt;"",STF!A1238,"")</f>
        <v/>
      </c>
      <c r="B1238" s="186" t="str">
        <f>+IF(STF!B1238&lt;&gt;"",STF!B1238,"")</f>
        <v/>
      </c>
      <c r="C1238" s="186" t="str">
        <f>+IF(STF!H1238&lt;&gt;"",STF!H1238,"")</f>
        <v/>
      </c>
    </row>
    <row r="1239" spans="1:3">
      <c r="A1239" s="186" t="str">
        <f>+IF(STF!A1239&lt;&gt;"",STF!A1239,"")</f>
        <v/>
      </c>
      <c r="B1239" s="186" t="str">
        <f>+IF(STF!B1239&lt;&gt;"",STF!B1239,"")</f>
        <v/>
      </c>
      <c r="C1239" s="186" t="str">
        <f>+IF(STF!H1239&lt;&gt;"",STF!H1239,"")</f>
        <v/>
      </c>
    </row>
    <row r="1240" spans="1:3">
      <c r="A1240" s="186" t="str">
        <f>+IF(STF!A1240&lt;&gt;"",STF!A1240,"")</f>
        <v/>
      </c>
      <c r="B1240" s="186" t="str">
        <f>+IF(STF!B1240&lt;&gt;"",STF!B1240,"")</f>
        <v/>
      </c>
      <c r="C1240" s="186" t="str">
        <f>+IF(STF!H1240&lt;&gt;"",STF!H1240,"")</f>
        <v/>
      </c>
    </row>
    <row r="1241" spans="1:3">
      <c r="A1241" s="186" t="str">
        <f>+IF(STF!A1241&lt;&gt;"",STF!A1241,"")</f>
        <v/>
      </c>
      <c r="B1241" s="186" t="str">
        <f>+IF(STF!B1241&lt;&gt;"",STF!B1241,"")</f>
        <v/>
      </c>
      <c r="C1241" s="186" t="str">
        <f>+IF(STF!H1241&lt;&gt;"",STF!H1241,"")</f>
        <v/>
      </c>
    </row>
    <row r="1242" spans="1:3">
      <c r="A1242" s="186" t="str">
        <f>+IF(STF!A1242&lt;&gt;"",STF!A1242,"")</f>
        <v/>
      </c>
      <c r="B1242" s="186" t="str">
        <f>+IF(STF!B1242&lt;&gt;"",STF!B1242,"")</f>
        <v/>
      </c>
      <c r="C1242" s="186" t="str">
        <f>+IF(STF!H1242&lt;&gt;"",STF!H1242,"")</f>
        <v/>
      </c>
    </row>
    <row r="1243" spans="1:3">
      <c r="A1243" s="186" t="str">
        <f>+IF(STF!A1243&lt;&gt;"",STF!A1243,"")</f>
        <v/>
      </c>
      <c r="B1243" s="186" t="str">
        <f>+IF(STF!B1243&lt;&gt;"",STF!B1243,"")</f>
        <v/>
      </c>
      <c r="C1243" s="186" t="str">
        <f>+IF(STF!H1243&lt;&gt;"",STF!H1243,"")</f>
        <v/>
      </c>
    </row>
    <row r="1244" spans="1:3">
      <c r="A1244" s="186" t="str">
        <f>+IF(STF!A1244&lt;&gt;"",STF!A1244,"")</f>
        <v/>
      </c>
      <c r="B1244" s="186" t="str">
        <f>+IF(STF!B1244&lt;&gt;"",STF!B1244,"")</f>
        <v/>
      </c>
      <c r="C1244" s="186" t="str">
        <f>+IF(STF!H1244&lt;&gt;"",STF!H1244,"")</f>
        <v/>
      </c>
    </row>
    <row r="1245" spans="1:3">
      <c r="A1245" s="186" t="str">
        <f>+IF(STF!A1245&lt;&gt;"",STF!A1245,"")</f>
        <v/>
      </c>
      <c r="B1245" s="186" t="str">
        <f>+IF(STF!B1245&lt;&gt;"",STF!B1245,"")</f>
        <v/>
      </c>
      <c r="C1245" s="186" t="str">
        <f>+IF(STF!H1245&lt;&gt;"",STF!H1245,"")</f>
        <v/>
      </c>
    </row>
    <row r="1246" spans="1:3">
      <c r="A1246" s="186" t="str">
        <f>+IF(STF!A1246&lt;&gt;"",STF!A1246,"")</f>
        <v/>
      </c>
      <c r="B1246" s="186" t="str">
        <f>+IF(STF!B1246&lt;&gt;"",STF!B1246,"")</f>
        <v/>
      </c>
      <c r="C1246" s="186" t="str">
        <f>+IF(STF!H1246&lt;&gt;"",STF!H1246,"")</f>
        <v/>
      </c>
    </row>
    <row r="1247" spans="1:3">
      <c r="A1247" s="186" t="str">
        <f>+IF(STF!A1247&lt;&gt;"",STF!A1247,"")</f>
        <v/>
      </c>
      <c r="B1247" s="186" t="str">
        <f>+IF(STF!B1247&lt;&gt;"",STF!B1247,"")</f>
        <v/>
      </c>
      <c r="C1247" s="186" t="str">
        <f>+IF(STF!H1247&lt;&gt;"",STF!H1247,"")</f>
        <v/>
      </c>
    </row>
    <row r="1248" spans="1:3">
      <c r="A1248" s="186" t="str">
        <f>+IF(STF!A1248&lt;&gt;"",STF!A1248,"")</f>
        <v/>
      </c>
      <c r="B1248" s="186" t="str">
        <f>+IF(STF!B1248&lt;&gt;"",STF!B1248,"")</f>
        <v/>
      </c>
      <c r="C1248" s="186" t="str">
        <f>+IF(STF!H1248&lt;&gt;"",STF!H1248,"")</f>
        <v/>
      </c>
    </row>
    <row r="1249" spans="1:3">
      <c r="A1249" s="186" t="str">
        <f>+IF(STF!A1249&lt;&gt;"",STF!A1249,"")</f>
        <v/>
      </c>
      <c r="B1249" s="186" t="str">
        <f>+IF(STF!B1249&lt;&gt;"",STF!B1249,"")</f>
        <v/>
      </c>
      <c r="C1249" s="186" t="str">
        <f>+IF(STF!H1249&lt;&gt;"",STF!H1249,"")</f>
        <v/>
      </c>
    </row>
    <row r="1250" spans="1:3">
      <c r="A1250" s="186" t="str">
        <f>+IF(STF!A1250&lt;&gt;"",STF!A1250,"")</f>
        <v/>
      </c>
      <c r="B1250" s="186" t="str">
        <f>+IF(STF!B1250&lt;&gt;"",STF!B1250,"")</f>
        <v/>
      </c>
      <c r="C1250" s="186" t="str">
        <f>+IF(STF!H1250&lt;&gt;"",STF!H1250,"")</f>
        <v/>
      </c>
    </row>
    <row r="1251" spans="1:3">
      <c r="A1251" s="186" t="str">
        <f>+IF(STF!A1251&lt;&gt;"",STF!A1251,"")</f>
        <v/>
      </c>
      <c r="B1251" s="186" t="str">
        <f>+IF(STF!B1251&lt;&gt;"",STF!B1251,"")</f>
        <v/>
      </c>
      <c r="C1251" s="186" t="str">
        <f>+IF(STF!H1251&lt;&gt;"",STF!H1251,"")</f>
        <v/>
      </c>
    </row>
    <row r="1252" spans="1:3">
      <c r="A1252" s="186" t="str">
        <f>+IF(STF!A1252&lt;&gt;"",STF!A1252,"")</f>
        <v/>
      </c>
      <c r="B1252" s="186" t="str">
        <f>+IF(STF!B1252&lt;&gt;"",STF!B1252,"")</f>
        <v/>
      </c>
      <c r="C1252" s="186" t="str">
        <f>+IF(STF!H1252&lt;&gt;"",STF!H1252,"")</f>
        <v/>
      </c>
    </row>
    <row r="1253" spans="1:3">
      <c r="A1253" s="186" t="str">
        <f>+IF(STF!A1253&lt;&gt;"",STF!A1253,"")</f>
        <v/>
      </c>
      <c r="B1253" s="186" t="str">
        <f>+IF(STF!B1253&lt;&gt;"",STF!B1253,"")</f>
        <v/>
      </c>
      <c r="C1253" s="186" t="str">
        <f>+IF(STF!H1253&lt;&gt;"",STF!H1253,"")</f>
        <v/>
      </c>
    </row>
    <row r="1254" spans="1:3">
      <c r="A1254" s="186" t="str">
        <f>+IF(STF!A1254&lt;&gt;"",STF!A1254,"")</f>
        <v/>
      </c>
      <c r="B1254" s="186" t="str">
        <f>+IF(STF!B1254&lt;&gt;"",STF!B1254,"")</f>
        <v/>
      </c>
      <c r="C1254" s="186" t="str">
        <f>+IF(STF!H1254&lt;&gt;"",STF!H1254,"")</f>
        <v/>
      </c>
    </row>
    <row r="1255" spans="1:3">
      <c r="A1255" s="186" t="str">
        <f>+IF(STF!A1255&lt;&gt;"",STF!A1255,"")</f>
        <v/>
      </c>
      <c r="B1255" s="186" t="str">
        <f>+IF(STF!B1255&lt;&gt;"",STF!B1255,"")</f>
        <v/>
      </c>
      <c r="C1255" s="186" t="str">
        <f>+IF(STF!H1255&lt;&gt;"",STF!H1255,"")</f>
        <v/>
      </c>
    </row>
    <row r="1256" spans="1:3">
      <c r="A1256" s="186" t="str">
        <f>+IF(STF!A1256&lt;&gt;"",STF!A1256,"")</f>
        <v/>
      </c>
      <c r="B1256" s="186" t="str">
        <f>+IF(STF!B1256&lt;&gt;"",STF!B1256,"")</f>
        <v/>
      </c>
      <c r="C1256" s="186" t="str">
        <f>+IF(STF!H1256&lt;&gt;"",STF!H1256,"")</f>
        <v/>
      </c>
    </row>
    <row r="1257" spans="1:3">
      <c r="A1257" s="186" t="str">
        <f>+IF(STF!A1257&lt;&gt;"",STF!A1257,"")</f>
        <v/>
      </c>
      <c r="B1257" s="186" t="str">
        <f>+IF(STF!B1257&lt;&gt;"",STF!B1257,"")</f>
        <v/>
      </c>
      <c r="C1257" s="186" t="str">
        <f>+IF(STF!H1257&lt;&gt;"",STF!H1257,"")</f>
        <v/>
      </c>
    </row>
    <row r="1258" spans="1:3">
      <c r="A1258" s="186" t="str">
        <f>+IF(STF!A1258&lt;&gt;"",STF!A1258,"")</f>
        <v/>
      </c>
      <c r="B1258" s="186" t="str">
        <f>+IF(STF!B1258&lt;&gt;"",STF!B1258,"")</f>
        <v/>
      </c>
      <c r="C1258" s="186" t="str">
        <f>+IF(STF!H1258&lt;&gt;"",STF!H1258,"")</f>
        <v/>
      </c>
    </row>
    <row r="1259" spans="1:3">
      <c r="A1259" s="186" t="str">
        <f>+IF(STF!A1259&lt;&gt;"",STF!A1259,"")</f>
        <v/>
      </c>
      <c r="B1259" s="186" t="str">
        <f>+IF(STF!B1259&lt;&gt;"",STF!B1259,"")</f>
        <v/>
      </c>
      <c r="C1259" s="186" t="str">
        <f>+IF(STF!H1259&lt;&gt;"",STF!H1259,"")</f>
        <v/>
      </c>
    </row>
    <row r="1260" spans="1:3">
      <c r="A1260" s="186" t="str">
        <f>+IF(STF!A1260&lt;&gt;"",STF!A1260,"")</f>
        <v/>
      </c>
      <c r="B1260" s="186" t="str">
        <f>+IF(STF!B1260&lt;&gt;"",STF!B1260,"")</f>
        <v/>
      </c>
      <c r="C1260" s="186" t="str">
        <f>+IF(STF!H1260&lt;&gt;"",STF!H1260,"")</f>
        <v/>
      </c>
    </row>
    <row r="1261" spans="1:3">
      <c r="A1261" s="186" t="str">
        <f>+IF(STF!A1261&lt;&gt;"",STF!A1261,"")</f>
        <v/>
      </c>
      <c r="B1261" s="186" t="str">
        <f>+IF(STF!B1261&lt;&gt;"",STF!B1261,"")</f>
        <v/>
      </c>
      <c r="C1261" s="186" t="str">
        <f>+IF(STF!H1261&lt;&gt;"",STF!H1261,"")</f>
        <v/>
      </c>
    </row>
    <row r="1262" spans="1:3">
      <c r="A1262" s="186" t="str">
        <f>+IF(STF!A1262&lt;&gt;"",STF!A1262,"")</f>
        <v/>
      </c>
      <c r="B1262" s="186" t="str">
        <f>+IF(STF!B1262&lt;&gt;"",STF!B1262,"")</f>
        <v/>
      </c>
      <c r="C1262" s="186" t="str">
        <f>+IF(STF!H1262&lt;&gt;"",STF!H1262,"")</f>
        <v/>
      </c>
    </row>
    <row r="1263" spans="1:3">
      <c r="A1263" s="186" t="str">
        <f>+IF(STF!A1263&lt;&gt;"",STF!A1263,"")</f>
        <v/>
      </c>
      <c r="B1263" s="186" t="str">
        <f>+IF(STF!B1263&lt;&gt;"",STF!B1263,"")</f>
        <v/>
      </c>
      <c r="C1263" s="186" t="str">
        <f>+IF(STF!H1263&lt;&gt;"",STF!H1263,"")</f>
        <v/>
      </c>
    </row>
    <row r="1264" spans="1:3">
      <c r="A1264" s="186" t="str">
        <f>+IF(STF!A1264&lt;&gt;"",STF!A1264,"")</f>
        <v/>
      </c>
      <c r="B1264" s="186" t="str">
        <f>+IF(STF!B1264&lt;&gt;"",STF!B1264,"")</f>
        <v/>
      </c>
      <c r="C1264" s="186" t="str">
        <f>+IF(STF!H1264&lt;&gt;"",STF!H1264,"")</f>
        <v/>
      </c>
    </row>
    <row r="1265" spans="1:3">
      <c r="A1265" s="186" t="str">
        <f>+IF(STF!A1265&lt;&gt;"",STF!A1265,"")</f>
        <v/>
      </c>
      <c r="B1265" s="186" t="str">
        <f>+IF(STF!B1265&lt;&gt;"",STF!B1265,"")</f>
        <v/>
      </c>
      <c r="C1265" s="186" t="str">
        <f>+IF(STF!H1265&lt;&gt;"",STF!H1265,"")</f>
        <v/>
      </c>
    </row>
    <row r="1266" spans="1:3">
      <c r="A1266" s="186" t="str">
        <f>+IF(STF!A1266&lt;&gt;"",STF!A1266,"")</f>
        <v/>
      </c>
      <c r="B1266" s="186" t="str">
        <f>+IF(STF!B1266&lt;&gt;"",STF!B1266,"")</f>
        <v/>
      </c>
      <c r="C1266" s="186" t="str">
        <f>+IF(STF!H1266&lt;&gt;"",STF!H1266,"")</f>
        <v/>
      </c>
    </row>
    <row r="1267" spans="1:3">
      <c r="A1267" s="186" t="str">
        <f>+IF(STF!A1267&lt;&gt;"",STF!A1267,"")</f>
        <v/>
      </c>
      <c r="B1267" s="186" t="str">
        <f>+IF(STF!B1267&lt;&gt;"",STF!B1267,"")</f>
        <v/>
      </c>
      <c r="C1267" s="186" t="str">
        <f>+IF(STF!H1267&lt;&gt;"",STF!H1267,"")</f>
        <v/>
      </c>
    </row>
    <row r="1268" spans="1:3">
      <c r="A1268" s="186" t="str">
        <f>+IF(STF!A1268&lt;&gt;"",STF!A1268,"")</f>
        <v/>
      </c>
      <c r="B1268" s="186" t="str">
        <f>+IF(STF!B1268&lt;&gt;"",STF!B1268,"")</f>
        <v/>
      </c>
      <c r="C1268" s="186" t="str">
        <f>+IF(STF!H1268&lt;&gt;"",STF!H1268,"")</f>
        <v/>
      </c>
    </row>
    <row r="1269" spans="1:3">
      <c r="A1269" s="186" t="str">
        <f>+IF(STF!A1269&lt;&gt;"",STF!A1269,"")</f>
        <v/>
      </c>
      <c r="B1269" s="186" t="str">
        <f>+IF(STF!B1269&lt;&gt;"",STF!B1269,"")</f>
        <v/>
      </c>
      <c r="C1269" s="186" t="str">
        <f>+IF(STF!H1269&lt;&gt;"",STF!H1269,"")</f>
        <v/>
      </c>
    </row>
    <row r="1270" spans="1:3">
      <c r="A1270" s="186" t="str">
        <f>+IF(STF!A1270&lt;&gt;"",STF!A1270,"")</f>
        <v/>
      </c>
      <c r="B1270" s="186" t="str">
        <f>+IF(STF!B1270&lt;&gt;"",STF!B1270,"")</f>
        <v/>
      </c>
      <c r="C1270" s="186" t="str">
        <f>+IF(STF!H1270&lt;&gt;"",STF!H1270,"")</f>
        <v/>
      </c>
    </row>
    <row r="1271" spans="1:3">
      <c r="A1271" s="186" t="str">
        <f>+IF(STF!A1271&lt;&gt;"",STF!A1271,"")</f>
        <v/>
      </c>
      <c r="B1271" s="186" t="str">
        <f>+IF(STF!B1271&lt;&gt;"",STF!B1271,"")</f>
        <v/>
      </c>
      <c r="C1271" s="186" t="str">
        <f>+IF(STF!H1271&lt;&gt;"",STF!H1271,"")</f>
        <v/>
      </c>
    </row>
    <row r="1272" spans="1:3">
      <c r="A1272" s="186" t="str">
        <f>+IF(STF!A1272&lt;&gt;"",STF!A1272,"")</f>
        <v/>
      </c>
      <c r="B1272" s="186" t="str">
        <f>+IF(STF!B1272&lt;&gt;"",STF!B1272,"")</f>
        <v/>
      </c>
      <c r="C1272" s="186" t="str">
        <f>+IF(STF!H1272&lt;&gt;"",STF!H1272,"")</f>
        <v/>
      </c>
    </row>
    <row r="1273" spans="1:3">
      <c r="A1273" s="186" t="str">
        <f>+IF(STF!A1273&lt;&gt;"",STF!A1273,"")</f>
        <v/>
      </c>
      <c r="B1273" s="186" t="str">
        <f>+IF(STF!B1273&lt;&gt;"",STF!B1273,"")</f>
        <v/>
      </c>
      <c r="C1273" s="186" t="str">
        <f>+IF(STF!H1273&lt;&gt;"",STF!H1273,"")</f>
        <v/>
      </c>
    </row>
    <row r="1274" spans="1:3">
      <c r="A1274" s="186" t="str">
        <f>+IF(STF!A1274&lt;&gt;"",STF!A1274,"")</f>
        <v/>
      </c>
      <c r="B1274" s="186" t="str">
        <f>+IF(STF!B1274&lt;&gt;"",STF!B1274,"")</f>
        <v/>
      </c>
      <c r="C1274" s="186" t="str">
        <f>+IF(STF!H1274&lt;&gt;"",STF!H1274,"")</f>
        <v/>
      </c>
    </row>
    <row r="1275" spans="1:3">
      <c r="A1275" s="186" t="str">
        <f>+IF(STF!A1275&lt;&gt;"",STF!A1275,"")</f>
        <v/>
      </c>
      <c r="B1275" s="186" t="str">
        <f>+IF(STF!B1275&lt;&gt;"",STF!B1275,"")</f>
        <v/>
      </c>
      <c r="C1275" s="186" t="str">
        <f>+IF(STF!H1275&lt;&gt;"",STF!H1275,"")</f>
        <v/>
      </c>
    </row>
    <row r="1276" spans="1:3">
      <c r="A1276" s="186" t="str">
        <f>+IF(STF!A1276&lt;&gt;"",STF!A1276,"")</f>
        <v/>
      </c>
      <c r="B1276" s="186" t="str">
        <f>+IF(STF!B1276&lt;&gt;"",STF!B1276,"")</f>
        <v/>
      </c>
      <c r="C1276" s="186" t="str">
        <f>+IF(STF!H1276&lt;&gt;"",STF!H1276,"")</f>
        <v/>
      </c>
    </row>
    <row r="1277" spans="1:3">
      <c r="A1277" s="186" t="str">
        <f>+IF(STF!A1277&lt;&gt;"",STF!A1277,"")</f>
        <v/>
      </c>
      <c r="B1277" s="186" t="str">
        <f>+IF(STF!B1277&lt;&gt;"",STF!B1277,"")</f>
        <v/>
      </c>
      <c r="C1277" s="186" t="str">
        <f>+IF(STF!H1277&lt;&gt;"",STF!H1277,"")</f>
        <v/>
      </c>
    </row>
    <row r="1278" spans="1:3">
      <c r="A1278" s="186" t="str">
        <f>+IF(STF!A1278&lt;&gt;"",STF!A1278,"")</f>
        <v/>
      </c>
      <c r="B1278" s="186" t="str">
        <f>+IF(STF!B1278&lt;&gt;"",STF!B1278,"")</f>
        <v/>
      </c>
      <c r="C1278" s="186" t="str">
        <f>+IF(STF!H1278&lt;&gt;"",STF!H1278,"")</f>
        <v/>
      </c>
    </row>
    <row r="1279" spans="1:3">
      <c r="A1279" s="186" t="str">
        <f>+IF(STF!A1279&lt;&gt;"",STF!A1279,"")</f>
        <v/>
      </c>
      <c r="B1279" s="186" t="str">
        <f>+IF(STF!B1279&lt;&gt;"",STF!B1279,"")</f>
        <v/>
      </c>
      <c r="C1279" s="186" t="str">
        <f>+IF(STF!H1279&lt;&gt;"",STF!H1279,"")</f>
        <v/>
      </c>
    </row>
    <row r="1280" spans="1:3">
      <c r="A1280" s="186" t="str">
        <f>+IF(STF!A1280&lt;&gt;"",STF!A1280,"")</f>
        <v/>
      </c>
      <c r="B1280" s="186" t="str">
        <f>+IF(STF!B1280&lt;&gt;"",STF!B1280,"")</f>
        <v/>
      </c>
      <c r="C1280" s="186" t="str">
        <f>+IF(STF!H1280&lt;&gt;"",STF!H1280,"")</f>
        <v/>
      </c>
    </row>
    <row r="1281" spans="1:3">
      <c r="A1281" s="186" t="str">
        <f>+IF(STF!A1281&lt;&gt;"",STF!A1281,"")</f>
        <v/>
      </c>
      <c r="B1281" s="186" t="str">
        <f>+IF(STF!B1281&lt;&gt;"",STF!B1281,"")</f>
        <v/>
      </c>
      <c r="C1281" s="186" t="str">
        <f>+IF(STF!H1281&lt;&gt;"",STF!H1281,"")</f>
        <v/>
      </c>
    </row>
    <row r="1282" spans="1:3">
      <c r="A1282" s="186" t="str">
        <f>+IF(STF!A1282&lt;&gt;"",STF!A1282,"")</f>
        <v/>
      </c>
      <c r="B1282" s="186" t="str">
        <f>+IF(STF!B1282&lt;&gt;"",STF!B1282,"")</f>
        <v/>
      </c>
      <c r="C1282" s="186" t="str">
        <f>+IF(STF!H1282&lt;&gt;"",STF!H1282,"")</f>
        <v/>
      </c>
    </row>
    <row r="1283" spans="1:3">
      <c r="A1283" s="186" t="str">
        <f>+IF(STF!A1283&lt;&gt;"",STF!A1283,"")</f>
        <v/>
      </c>
      <c r="B1283" s="186" t="str">
        <f>+IF(STF!B1283&lt;&gt;"",STF!B1283,"")</f>
        <v/>
      </c>
      <c r="C1283" s="186" t="str">
        <f>+IF(STF!H1283&lt;&gt;"",STF!H1283,"")</f>
        <v/>
      </c>
    </row>
    <row r="1284" spans="1:3">
      <c r="A1284" s="186" t="str">
        <f>+IF(STF!A1284&lt;&gt;"",STF!A1284,"")</f>
        <v/>
      </c>
      <c r="B1284" s="186" t="str">
        <f>+IF(STF!B1284&lt;&gt;"",STF!B1284,"")</f>
        <v/>
      </c>
      <c r="C1284" s="186" t="str">
        <f>+IF(STF!H1284&lt;&gt;"",STF!H1284,"")</f>
        <v/>
      </c>
    </row>
    <row r="1285" spans="1:3">
      <c r="A1285" s="186" t="str">
        <f>+IF(STF!A1285&lt;&gt;"",STF!A1285,"")</f>
        <v/>
      </c>
      <c r="B1285" s="186" t="str">
        <f>+IF(STF!B1285&lt;&gt;"",STF!B1285,"")</f>
        <v/>
      </c>
      <c r="C1285" s="186" t="str">
        <f>+IF(STF!H1285&lt;&gt;"",STF!H1285,"")</f>
        <v/>
      </c>
    </row>
    <row r="1286" spans="1:3">
      <c r="A1286" s="186" t="str">
        <f>+IF(STF!A1286&lt;&gt;"",STF!A1286,"")</f>
        <v/>
      </c>
      <c r="B1286" s="186" t="str">
        <f>+IF(STF!B1286&lt;&gt;"",STF!B1286,"")</f>
        <v/>
      </c>
      <c r="C1286" s="186" t="str">
        <f>+IF(STF!H1286&lt;&gt;"",STF!H1286,"")</f>
        <v/>
      </c>
    </row>
    <row r="1287" spans="1:3">
      <c r="A1287" s="186" t="str">
        <f>+IF(STF!A1287&lt;&gt;"",STF!A1287,"")</f>
        <v/>
      </c>
      <c r="B1287" s="186" t="str">
        <f>+IF(STF!B1287&lt;&gt;"",STF!B1287,"")</f>
        <v/>
      </c>
      <c r="C1287" s="186" t="str">
        <f>+IF(STF!H1287&lt;&gt;"",STF!H1287,"")</f>
        <v/>
      </c>
    </row>
    <row r="1288" spans="1:3">
      <c r="A1288" s="186" t="str">
        <f>+IF(STF!A1288&lt;&gt;"",STF!A1288,"")</f>
        <v/>
      </c>
      <c r="B1288" s="186" t="str">
        <f>+IF(STF!B1288&lt;&gt;"",STF!B1288,"")</f>
        <v/>
      </c>
      <c r="C1288" s="186" t="str">
        <f>+IF(STF!H1288&lt;&gt;"",STF!H1288,"")</f>
        <v/>
      </c>
    </row>
    <row r="1289" spans="1:3">
      <c r="A1289" s="186" t="str">
        <f>+IF(STF!A1289&lt;&gt;"",STF!A1289,"")</f>
        <v/>
      </c>
      <c r="B1289" s="186" t="str">
        <f>+IF(STF!B1289&lt;&gt;"",STF!B1289,"")</f>
        <v/>
      </c>
      <c r="C1289" s="186" t="str">
        <f>+IF(STF!H1289&lt;&gt;"",STF!H1289,"")</f>
        <v/>
      </c>
    </row>
    <row r="1290" spans="1:3">
      <c r="A1290" s="186" t="str">
        <f>+IF(STF!A1290&lt;&gt;"",STF!A1290,"")</f>
        <v/>
      </c>
      <c r="B1290" s="186" t="str">
        <f>+IF(STF!B1290&lt;&gt;"",STF!B1290,"")</f>
        <v/>
      </c>
      <c r="C1290" s="186" t="str">
        <f>+IF(STF!H1290&lt;&gt;"",STF!H1290,"")</f>
        <v/>
      </c>
    </row>
    <row r="1291" spans="1:3">
      <c r="A1291" s="186" t="str">
        <f>+IF(STF!A1291&lt;&gt;"",STF!A1291,"")</f>
        <v/>
      </c>
      <c r="B1291" s="186" t="str">
        <f>+IF(STF!B1291&lt;&gt;"",STF!B1291,"")</f>
        <v/>
      </c>
      <c r="C1291" s="186" t="str">
        <f>+IF(STF!H1291&lt;&gt;"",STF!H1291,"")</f>
        <v/>
      </c>
    </row>
    <row r="1292" spans="1:3">
      <c r="A1292" s="186" t="str">
        <f>+IF(STF!A1292&lt;&gt;"",STF!A1292,"")</f>
        <v/>
      </c>
      <c r="B1292" s="186" t="str">
        <f>+IF(STF!B1292&lt;&gt;"",STF!B1292,"")</f>
        <v/>
      </c>
      <c r="C1292" s="186" t="str">
        <f>+IF(STF!H1292&lt;&gt;"",STF!H1292,"")</f>
        <v/>
      </c>
    </row>
    <row r="1293" spans="1:3">
      <c r="A1293" s="186" t="str">
        <f>+IF(STF!A1293&lt;&gt;"",STF!A1293,"")</f>
        <v/>
      </c>
      <c r="B1293" s="186" t="str">
        <f>+IF(STF!B1293&lt;&gt;"",STF!B1293,"")</f>
        <v/>
      </c>
      <c r="C1293" s="186" t="str">
        <f>+IF(STF!H1293&lt;&gt;"",STF!H1293,"")</f>
        <v/>
      </c>
    </row>
    <row r="1294" spans="1:3">
      <c r="A1294" s="186" t="str">
        <f>+IF(STF!A1294&lt;&gt;"",STF!A1294,"")</f>
        <v/>
      </c>
      <c r="B1294" s="186" t="str">
        <f>+IF(STF!B1294&lt;&gt;"",STF!B1294,"")</f>
        <v/>
      </c>
      <c r="C1294" s="186" t="str">
        <f>+IF(STF!H1294&lt;&gt;"",STF!H1294,"")</f>
        <v/>
      </c>
    </row>
    <row r="1295" spans="1:3">
      <c r="A1295" s="186" t="str">
        <f>+IF(STF!A1295&lt;&gt;"",STF!A1295,"")</f>
        <v/>
      </c>
      <c r="B1295" s="186" t="str">
        <f>+IF(STF!B1295&lt;&gt;"",STF!B1295,"")</f>
        <v/>
      </c>
      <c r="C1295" s="186" t="str">
        <f>+IF(STF!H1295&lt;&gt;"",STF!H1295,"")</f>
        <v/>
      </c>
    </row>
    <row r="1296" spans="1:3">
      <c r="A1296" s="186" t="str">
        <f>+IF(STF!A1296&lt;&gt;"",STF!A1296,"")</f>
        <v/>
      </c>
      <c r="B1296" s="186" t="str">
        <f>+IF(STF!B1296&lt;&gt;"",STF!B1296,"")</f>
        <v/>
      </c>
      <c r="C1296" s="186" t="str">
        <f>+IF(STF!H1296&lt;&gt;"",STF!H1296,"")</f>
        <v/>
      </c>
    </row>
    <row r="1297" spans="1:3">
      <c r="A1297" s="186" t="str">
        <f>+IF(STF!A1297&lt;&gt;"",STF!A1297,"")</f>
        <v/>
      </c>
      <c r="B1297" s="186" t="str">
        <f>+IF(STF!B1297&lt;&gt;"",STF!B1297,"")</f>
        <v/>
      </c>
      <c r="C1297" s="186" t="str">
        <f>+IF(STF!H1297&lt;&gt;"",STF!H1297,"")</f>
        <v/>
      </c>
    </row>
    <row r="1298" spans="1:3">
      <c r="A1298" s="186" t="str">
        <f>+IF(STF!A1298&lt;&gt;"",STF!A1298,"")</f>
        <v/>
      </c>
      <c r="B1298" s="186" t="str">
        <f>+IF(STF!B1298&lt;&gt;"",STF!B1298,"")</f>
        <v/>
      </c>
      <c r="C1298" s="186" t="str">
        <f>+IF(STF!H1298&lt;&gt;"",STF!H1298,"")</f>
        <v/>
      </c>
    </row>
    <row r="1299" spans="1:3">
      <c r="A1299" s="186" t="str">
        <f>+IF(STF!A1299&lt;&gt;"",STF!A1299,"")</f>
        <v/>
      </c>
      <c r="B1299" s="186" t="str">
        <f>+IF(STF!B1299&lt;&gt;"",STF!B1299,"")</f>
        <v/>
      </c>
      <c r="C1299" s="186" t="str">
        <f>+IF(STF!H1299&lt;&gt;"",STF!H1299,"")</f>
        <v/>
      </c>
    </row>
    <row r="1300" spans="1:3">
      <c r="A1300" s="186" t="str">
        <f>+IF(STF!A1300&lt;&gt;"",STF!A1300,"")</f>
        <v/>
      </c>
      <c r="B1300" s="186" t="str">
        <f>+IF(STF!B1300&lt;&gt;"",STF!B1300,"")</f>
        <v/>
      </c>
      <c r="C1300" s="186" t="str">
        <f>+IF(STF!H1300&lt;&gt;"",STF!H1300,"")</f>
        <v/>
      </c>
    </row>
    <row r="1301" spans="1:3">
      <c r="A1301" s="186" t="str">
        <f>+IF(STF!A1301&lt;&gt;"",STF!A1301,"")</f>
        <v/>
      </c>
      <c r="B1301" s="186" t="str">
        <f>+IF(STF!B1301&lt;&gt;"",STF!B1301,"")</f>
        <v/>
      </c>
      <c r="C1301" s="186" t="str">
        <f>+IF(STF!H1301&lt;&gt;"",STF!H1301,"")</f>
        <v/>
      </c>
    </row>
    <row r="1302" spans="1:3">
      <c r="A1302" s="186" t="str">
        <f>+IF(STF!A1302&lt;&gt;"",STF!A1302,"")</f>
        <v/>
      </c>
      <c r="B1302" s="186" t="str">
        <f>+IF(STF!B1302&lt;&gt;"",STF!B1302,"")</f>
        <v/>
      </c>
      <c r="C1302" s="186" t="str">
        <f>+IF(STF!H1302&lt;&gt;"",STF!H1302,"")</f>
        <v/>
      </c>
    </row>
    <row r="1303" spans="1:3">
      <c r="A1303" s="186" t="str">
        <f>+IF(STF!A1303&lt;&gt;"",STF!A1303,"")</f>
        <v/>
      </c>
      <c r="B1303" s="186" t="str">
        <f>+IF(STF!B1303&lt;&gt;"",STF!B1303,"")</f>
        <v/>
      </c>
      <c r="C1303" s="186" t="str">
        <f>+IF(STF!H1303&lt;&gt;"",STF!H1303,"")</f>
        <v/>
      </c>
    </row>
    <row r="1304" spans="1:3">
      <c r="A1304" s="186" t="str">
        <f>+IF(STF!A1304&lt;&gt;"",STF!A1304,"")</f>
        <v/>
      </c>
      <c r="B1304" s="186" t="str">
        <f>+IF(STF!B1304&lt;&gt;"",STF!B1304,"")</f>
        <v/>
      </c>
      <c r="C1304" s="186" t="str">
        <f>+IF(STF!H1304&lt;&gt;"",STF!H1304,"")</f>
        <v/>
      </c>
    </row>
    <row r="1305" spans="1:3">
      <c r="A1305" s="186" t="str">
        <f>+IF(STF!A1305&lt;&gt;"",STF!A1305,"")</f>
        <v/>
      </c>
      <c r="B1305" s="186" t="str">
        <f>+IF(STF!B1305&lt;&gt;"",STF!B1305,"")</f>
        <v/>
      </c>
      <c r="C1305" s="186" t="str">
        <f>+IF(STF!H1305&lt;&gt;"",STF!H1305,"")</f>
        <v/>
      </c>
    </row>
    <row r="1306" spans="1:3">
      <c r="A1306" s="186" t="str">
        <f>+IF(STF!A1306&lt;&gt;"",STF!A1306,"")</f>
        <v/>
      </c>
      <c r="B1306" s="186" t="str">
        <f>+IF(STF!B1306&lt;&gt;"",STF!B1306,"")</f>
        <v/>
      </c>
      <c r="C1306" s="186" t="str">
        <f>+IF(STF!H1306&lt;&gt;"",STF!H1306,"")</f>
        <v/>
      </c>
    </row>
    <row r="1307" spans="1:3">
      <c r="A1307" s="186" t="str">
        <f>+IF(STF!A1307&lt;&gt;"",STF!A1307,"")</f>
        <v/>
      </c>
      <c r="B1307" s="186" t="str">
        <f>+IF(STF!B1307&lt;&gt;"",STF!B1307,"")</f>
        <v/>
      </c>
      <c r="C1307" s="186" t="str">
        <f>+IF(STF!H1307&lt;&gt;"",STF!H1307,"")</f>
        <v/>
      </c>
    </row>
    <row r="1308" spans="1:3">
      <c r="A1308" s="186" t="str">
        <f>+IF(STF!A1308&lt;&gt;"",STF!A1308,"")</f>
        <v/>
      </c>
      <c r="B1308" s="186" t="str">
        <f>+IF(STF!B1308&lt;&gt;"",STF!B1308,"")</f>
        <v/>
      </c>
      <c r="C1308" s="186" t="str">
        <f>+IF(STF!H1308&lt;&gt;"",STF!H1308,"")</f>
        <v/>
      </c>
    </row>
    <row r="1309" spans="1:3">
      <c r="A1309" s="186" t="str">
        <f>+IF(STF!A1309&lt;&gt;"",STF!A1309,"")</f>
        <v/>
      </c>
      <c r="B1309" s="186" t="str">
        <f>+IF(STF!B1309&lt;&gt;"",STF!B1309,"")</f>
        <v/>
      </c>
      <c r="C1309" s="186" t="str">
        <f>+IF(STF!H1309&lt;&gt;"",STF!H1309,"")</f>
        <v/>
      </c>
    </row>
    <row r="1310" spans="1:3">
      <c r="A1310" s="186" t="str">
        <f>+IF(STF!A1310&lt;&gt;"",STF!A1310,"")</f>
        <v/>
      </c>
      <c r="B1310" s="186" t="str">
        <f>+IF(STF!B1310&lt;&gt;"",STF!B1310,"")</f>
        <v/>
      </c>
      <c r="C1310" s="186" t="str">
        <f>+IF(STF!H1310&lt;&gt;"",STF!H1310,"")</f>
        <v/>
      </c>
    </row>
    <row r="1311" spans="1:3">
      <c r="A1311" s="186" t="str">
        <f>+IF(STF!A1311&lt;&gt;"",STF!A1311,"")</f>
        <v/>
      </c>
      <c r="B1311" s="186" t="str">
        <f>+IF(STF!B1311&lt;&gt;"",STF!B1311,"")</f>
        <v/>
      </c>
      <c r="C1311" s="186" t="str">
        <f>+IF(STF!H1311&lt;&gt;"",STF!H1311,"")</f>
        <v/>
      </c>
    </row>
    <row r="1312" spans="1:3">
      <c r="A1312" s="186" t="str">
        <f>+IF(STF!A1312&lt;&gt;"",STF!A1312,"")</f>
        <v/>
      </c>
      <c r="B1312" s="186" t="str">
        <f>+IF(STF!B1312&lt;&gt;"",STF!B1312,"")</f>
        <v/>
      </c>
      <c r="C1312" s="186" t="str">
        <f>+IF(STF!H1312&lt;&gt;"",STF!H1312,"")</f>
        <v/>
      </c>
    </row>
    <row r="1313" spans="1:3">
      <c r="A1313" s="186" t="str">
        <f>+IF(STF!A1313&lt;&gt;"",STF!A1313,"")</f>
        <v/>
      </c>
      <c r="B1313" s="186" t="str">
        <f>+IF(STF!B1313&lt;&gt;"",STF!B1313,"")</f>
        <v/>
      </c>
      <c r="C1313" s="186" t="str">
        <f>+IF(STF!H1313&lt;&gt;"",STF!H1313,"")</f>
        <v/>
      </c>
    </row>
    <row r="1314" spans="1:3">
      <c r="A1314" s="186" t="str">
        <f>+IF(STF!A1314&lt;&gt;"",STF!A1314,"")</f>
        <v/>
      </c>
      <c r="B1314" s="186" t="str">
        <f>+IF(STF!B1314&lt;&gt;"",STF!B1314,"")</f>
        <v/>
      </c>
      <c r="C1314" s="186" t="str">
        <f>+IF(STF!H1314&lt;&gt;"",STF!H1314,"")</f>
        <v/>
      </c>
    </row>
    <row r="1315" spans="1:3">
      <c r="A1315" s="186" t="str">
        <f>+IF(STF!A1315&lt;&gt;"",STF!A1315,"")</f>
        <v/>
      </c>
      <c r="B1315" s="186" t="str">
        <f>+IF(STF!B1315&lt;&gt;"",STF!B1315,"")</f>
        <v/>
      </c>
      <c r="C1315" s="186" t="str">
        <f>+IF(STF!H1315&lt;&gt;"",STF!H1315,"")</f>
        <v/>
      </c>
    </row>
    <row r="1316" spans="1:3">
      <c r="A1316" s="186" t="str">
        <f>+IF(STF!A1316&lt;&gt;"",STF!A1316,"")</f>
        <v/>
      </c>
      <c r="B1316" s="186" t="str">
        <f>+IF(STF!B1316&lt;&gt;"",STF!B1316,"")</f>
        <v/>
      </c>
      <c r="C1316" s="186" t="str">
        <f>+IF(STF!H1316&lt;&gt;"",STF!H1316,"")</f>
        <v/>
      </c>
    </row>
    <row r="1317" spans="1:3">
      <c r="A1317" s="186" t="str">
        <f>+IF(STF!A1317&lt;&gt;"",STF!A1317,"")</f>
        <v/>
      </c>
      <c r="B1317" s="186" t="str">
        <f>+IF(STF!B1317&lt;&gt;"",STF!B1317,"")</f>
        <v/>
      </c>
      <c r="C1317" s="186" t="str">
        <f>+IF(STF!H1317&lt;&gt;"",STF!H1317,"")</f>
        <v/>
      </c>
    </row>
    <row r="1318" spans="1:3">
      <c r="A1318" s="186" t="str">
        <f>+IF(STF!A1318&lt;&gt;"",STF!A1318,"")</f>
        <v/>
      </c>
      <c r="B1318" s="186" t="str">
        <f>+IF(STF!B1318&lt;&gt;"",STF!B1318,"")</f>
        <v/>
      </c>
      <c r="C1318" s="186" t="str">
        <f>+IF(STF!H1318&lt;&gt;"",STF!H1318,"")</f>
        <v/>
      </c>
    </row>
    <row r="1319" spans="1:3">
      <c r="A1319" s="186" t="str">
        <f>+IF(STF!A1319&lt;&gt;"",STF!A1319,"")</f>
        <v/>
      </c>
      <c r="B1319" s="186" t="str">
        <f>+IF(STF!B1319&lt;&gt;"",STF!B1319,"")</f>
        <v/>
      </c>
      <c r="C1319" s="186" t="str">
        <f>+IF(STF!H1319&lt;&gt;"",STF!H1319,"")</f>
        <v/>
      </c>
    </row>
    <row r="1320" spans="1:3">
      <c r="A1320" s="186" t="str">
        <f>+IF(STF!A1320&lt;&gt;"",STF!A1320,"")</f>
        <v/>
      </c>
      <c r="B1320" s="186" t="str">
        <f>+IF(STF!B1320&lt;&gt;"",STF!B1320,"")</f>
        <v/>
      </c>
      <c r="C1320" s="186" t="str">
        <f>+IF(STF!H1320&lt;&gt;"",STF!H1320,"")</f>
        <v/>
      </c>
    </row>
    <row r="1321" spans="1:3">
      <c r="A1321" s="186" t="str">
        <f>+IF(STF!A1321&lt;&gt;"",STF!A1321,"")</f>
        <v/>
      </c>
      <c r="B1321" s="186" t="str">
        <f>+IF(STF!B1321&lt;&gt;"",STF!B1321,"")</f>
        <v/>
      </c>
      <c r="C1321" s="186" t="str">
        <f>+IF(STF!H1321&lt;&gt;"",STF!H1321,"")</f>
        <v/>
      </c>
    </row>
    <row r="1322" spans="1:3">
      <c r="A1322" s="186" t="str">
        <f>+IF(STF!A1322&lt;&gt;"",STF!A1322,"")</f>
        <v/>
      </c>
      <c r="B1322" s="186" t="str">
        <f>+IF(STF!B1322&lt;&gt;"",STF!B1322,"")</f>
        <v/>
      </c>
      <c r="C1322" s="186" t="str">
        <f>+IF(STF!H1322&lt;&gt;"",STF!H1322,"")</f>
        <v/>
      </c>
    </row>
    <row r="1323" spans="1:3">
      <c r="A1323" s="186" t="str">
        <f>+IF(STF!A1323&lt;&gt;"",STF!A1323,"")</f>
        <v/>
      </c>
      <c r="B1323" s="186" t="str">
        <f>+IF(STF!B1323&lt;&gt;"",STF!B1323,"")</f>
        <v/>
      </c>
      <c r="C1323" s="186" t="str">
        <f>+IF(STF!H1323&lt;&gt;"",STF!H1323,"")</f>
        <v/>
      </c>
    </row>
    <row r="1324" spans="1:3">
      <c r="A1324" s="186" t="str">
        <f>+IF(STF!A1324&lt;&gt;"",STF!A1324,"")</f>
        <v/>
      </c>
      <c r="B1324" s="186" t="str">
        <f>+IF(STF!B1324&lt;&gt;"",STF!B1324,"")</f>
        <v/>
      </c>
      <c r="C1324" s="186" t="str">
        <f>+IF(STF!H1324&lt;&gt;"",STF!H1324,"")</f>
        <v/>
      </c>
    </row>
    <row r="1325" spans="1:3">
      <c r="A1325" s="186" t="str">
        <f>+IF(STF!A1325&lt;&gt;"",STF!A1325,"")</f>
        <v/>
      </c>
      <c r="B1325" s="186" t="str">
        <f>+IF(STF!B1325&lt;&gt;"",STF!B1325,"")</f>
        <v/>
      </c>
      <c r="C1325" s="186" t="str">
        <f>+IF(STF!H1325&lt;&gt;"",STF!H1325,"")</f>
        <v/>
      </c>
    </row>
    <row r="1326" spans="1:3">
      <c r="A1326" s="186" t="str">
        <f>+IF(STF!A1326&lt;&gt;"",STF!A1326,"")</f>
        <v/>
      </c>
      <c r="B1326" s="186" t="str">
        <f>+IF(STF!B1326&lt;&gt;"",STF!B1326,"")</f>
        <v/>
      </c>
      <c r="C1326" s="186" t="str">
        <f>+IF(STF!H1326&lt;&gt;"",STF!H1326,"")</f>
        <v/>
      </c>
    </row>
    <row r="1327" spans="1:3">
      <c r="A1327" s="186" t="str">
        <f>+IF(STF!A1327&lt;&gt;"",STF!A1327,"")</f>
        <v/>
      </c>
      <c r="B1327" s="186" t="str">
        <f>+IF(STF!B1327&lt;&gt;"",STF!B1327,"")</f>
        <v/>
      </c>
      <c r="C1327" s="186" t="str">
        <f>+IF(STF!H1327&lt;&gt;"",STF!H1327,"")</f>
        <v/>
      </c>
    </row>
    <row r="1328" spans="1:3">
      <c r="A1328" s="186" t="str">
        <f>+IF(STF!A1328&lt;&gt;"",STF!A1328,"")</f>
        <v/>
      </c>
      <c r="B1328" s="186" t="str">
        <f>+IF(STF!B1328&lt;&gt;"",STF!B1328,"")</f>
        <v/>
      </c>
      <c r="C1328" s="186" t="str">
        <f>+IF(STF!H1328&lt;&gt;"",STF!H1328,"")</f>
        <v/>
      </c>
    </row>
    <row r="1329" spans="1:3">
      <c r="A1329" s="186" t="str">
        <f>+IF(STF!A1329&lt;&gt;"",STF!A1329,"")</f>
        <v/>
      </c>
      <c r="B1329" s="186" t="str">
        <f>+IF(STF!B1329&lt;&gt;"",STF!B1329,"")</f>
        <v/>
      </c>
      <c r="C1329" s="186" t="str">
        <f>+IF(STF!H1329&lt;&gt;"",STF!H1329,"")</f>
        <v/>
      </c>
    </row>
    <row r="1330" spans="1:3">
      <c r="A1330" s="186" t="str">
        <f>+IF(STF!A1330&lt;&gt;"",STF!A1330,"")</f>
        <v/>
      </c>
      <c r="B1330" s="186" t="str">
        <f>+IF(STF!B1330&lt;&gt;"",STF!B1330,"")</f>
        <v/>
      </c>
      <c r="C1330" s="186" t="str">
        <f>+IF(STF!H1330&lt;&gt;"",STF!H1330,"")</f>
        <v/>
      </c>
    </row>
    <row r="1331" spans="1:3">
      <c r="A1331" s="186" t="str">
        <f>+IF(STF!A1331&lt;&gt;"",STF!A1331,"")</f>
        <v/>
      </c>
      <c r="B1331" s="186" t="str">
        <f>+IF(STF!B1331&lt;&gt;"",STF!B1331,"")</f>
        <v/>
      </c>
      <c r="C1331" s="186" t="str">
        <f>+IF(STF!H1331&lt;&gt;"",STF!H1331,"")</f>
        <v/>
      </c>
    </row>
    <row r="1332" spans="1:3">
      <c r="A1332" s="186" t="str">
        <f>+IF(STF!A1332&lt;&gt;"",STF!A1332,"")</f>
        <v/>
      </c>
      <c r="B1332" s="186" t="str">
        <f>+IF(STF!B1332&lt;&gt;"",STF!B1332,"")</f>
        <v/>
      </c>
      <c r="C1332" s="186" t="str">
        <f>+IF(STF!H1332&lt;&gt;"",STF!H1332,"")</f>
        <v/>
      </c>
    </row>
    <row r="1333" spans="1:3">
      <c r="A1333" s="186" t="str">
        <f>+IF(STF!A1333&lt;&gt;"",STF!A1333,"")</f>
        <v/>
      </c>
      <c r="B1333" s="186" t="str">
        <f>+IF(STF!B1333&lt;&gt;"",STF!B1333,"")</f>
        <v/>
      </c>
      <c r="C1333" s="186" t="str">
        <f>+IF(STF!H1333&lt;&gt;"",STF!H1333,"")</f>
        <v/>
      </c>
    </row>
    <row r="1334" spans="1:3">
      <c r="A1334" s="186" t="str">
        <f>+IF(STF!A1334&lt;&gt;"",STF!A1334,"")</f>
        <v/>
      </c>
      <c r="B1334" s="186" t="str">
        <f>+IF(STF!B1334&lt;&gt;"",STF!B1334,"")</f>
        <v/>
      </c>
      <c r="C1334" s="186" t="str">
        <f>+IF(STF!H1334&lt;&gt;"",STF!H1334,"")</f>
        <v/>
      </c>
    </row>
    <row r="1335" spans="1:3">
      <c r="A1335" s="186" t="str">
        <f>+IF(STF!A1335&lt;&gt;"",STF!A1335,"")</f>
        <v/>
      </c>
      <c r="B1335" s="186" t="str">
        <f>+IF(STF!B1335&lt;&gt;"",STF!B1335,"")</f>
        <v/>
      </c>
      <c r="C1335" s="186" t="str">
        <f>+IF(STF!H1335&lt;&gt;"",STF!H1335,"")</f>
        <v/>
      </c>
    </row>
    <row r="1336" spans="1:3">
      <c r="A1336" s="186" t="str">
        <f>+IF(STF!A1336&lt;&gt;"",STF!A1336,"")</f>
        <v/>
      </c>
      <c r="B1336" s="186" t="str">
        <f>+IF(STF!B1336&lt;&gt;"",STF!B1336,"")</f>
        <v/>
      </c>
      <c r="C1336" s="186" t="str">
        <f>+IF(STF!H1336&lt;&gt;"",STF!H1336,"")</f>
        <v/>
      </c>
    </row>
    <row r="1337" spans="1:3">
      <c r="A1337" s="186" t="str">
        <f>+IF(STF!A1337&lt;&gt;"",STF!A1337,"")</f>
        <v/>
      </c>
      <c r="B1337" s="186" t="str">
        <f>+IF(STF!B1337&lt;&gt;"",STF!B1337,"")</f>
        <v/>
      </c>
      <c r="C1337" s="186" t="str">
        <f>+IF(STF!H1337&lt;&gt;"",STF!H1337,"")</f>
        <v/>
      </c>
    </row>
    <row r="1338" spans="1:3">
      <c r="A1338" s="186" t="str">
        <f>+IF(STF!A1338&lt;&gt;"",STF!A1338,"")</f>
        <v/>
      </c>
      <c r="B1338" s="186" t="str">
        <f>+IF(STF!B1338&lt;&gt;"",STF!B1338,"")</f>
        <v/>
      </c>
      <c r="C1338" s="186" t="str">
        <f>+IF(STF!H1338&lt;&gt;"",STF!H1338,"")</f>
        <v/>
      </c>
    </row>
    <row r="1339" spans="1:3">
      <c r="A1339" s="186" t="str">
        <f>+IF(STF!A1339&lt;&gt;"",STF!A1339,"")</f>
        <v/>
      </c>
      <c r="B1339" s="186" t="str">
        <f>+IF(STF!B1339&lt;&gt;"",STF!B1339,"")</f>
        <v/>
      </c>
      <c r="C1339" s="186" t="str">
        <f>+IF(STF!H1339&lt;&gt;"",STF!H1339,"")</f>
        <v/>
      </c>
    </row>
    <row r="1340" spans="1:3">
      <c r="A1340" s="186" t="str">
        <f>+IF(STF!A1340&lt;&gt;"",STF!A1340,"")</f>
        <v/>
      </c>
      <c r="B1340" s="186" t="str">
        <f>+IF(STF!B1340&lt;&gt;"",STF!B1340,"")</f>
        <v/>
      </c>
      <c r="C1340" s="186" t="str">
        <f>+IF(STF!H1340&lt;&gt;"",STF!H1340,"")</f>
        <v/>
      </c>
    </row>
    <row r="1341" spans="1:3">
      <c r="A1341" s="186" t="str">
        <f>+IF(STF!A1341&lt;&gt;"",STF!A1341,"")</f>
        <v/>
      </c>
      <c r="B1341" s="186" t="str">
        <f>+IF(STF!B1341&lt;&gt;"",STF!B1341,"")</f>
        <v/>
      </c>
      <c r="C1341" s="186" t="str">
        <f>+IF(STF!H1341&lt;&gt;"",STF!H1341,"")</f>
        <v/>
      </c>
    </row>
    <row r="1342" spans="1:3">
      <c r="A1342" s="186" t="str">
        <f>+IF(STF!A1342&lt;&gt;"",STF!A1342,"")</f>
        <v/>
      </c>
      <c r="B1342" s="186" t="str">
        <f>+IF(STF!B1342&lt;&gt;"",STF!B1342,"")</f>
        <v/>
      </c>
      <c r="C1342" s="186" t="str">
        <f>+IF(STF!H1342&lt;&gt;"",STF!H1342,"")</f>
        <v/>
      </c>
    </row>
    <row r="1343" spans="1:3">
      <c r="A1343" s="186" t="str">
        <f>+IF(STF!A1343&lt;&gt;"",STF!A1343,"")</f>
        <v/>
      </c>
      <c r="B1343" s="186" t="str">
        <f>+IF(STF!B1343&lt;&gt;"",STF!B1343,"")</f>
        <v/>
      </c>
      <c r="C1343" s="186" t="str">
        <f>+IF(STF!H1343&lt;&gt;"",STF!H1343,"")</f>
        <v/>
      </c>
    </row>
    <row r="1344" spans="1:3">
      <c r="A1344" s="186" t="str">
        <f>+IF(STF!A1344&lt;&gt;"",STF!A1344,"")</f>
        <v/>
      </c>
      <c r="B1344" s="186" t="str">
        <f>+IF(STF!B1344&lt;&gt;"",STF!B1344,"")</f>
        <v/>
      </c>
      <c r="C1344" s="186" t="str">
        <f>+IF(STF!H1344&lt;&gt;"",STF!H1344,"")</f>
        <v/>
      </c>
    </row>
    <row r="1345" spans="1:3">
      <c r="A1345" s="186" t="str">
        <f>+IF(STF!A1345&lt;&gt;"",STF!A1345,"")</f>
        <v/>
      </c>
      <c r="B1345" s="186" t="str">
        <f>+IF(STF!B1345&lt;&gt;"",STF!B1345,"")</f>
        <v/>
      </c>
      <c r="C1345" s="186" t="str">
        <f>+IF(STF!H1345&lt;&gt;"",STF!H1345,"")</f>
        <v/>
      </c>
    </row>
    <row r="1346" spans="1:3">
      <c r="A1346" s="186" t="str">
        <f>+IF(STF!A1346&lt;&gt;"",STF!A1346,"")</f>
        <v/>
      </c>
      <c r="B1346" s="186" t="str">
        <f>+IF(STF!B1346&lt;&gt;"",STF!B1346,"")</f>
        <v/>
      </c>
      <c r="C1346" s="186" t="str">
        <f>+IF(STF!H1346&lt;&gt;"",STF!H1346,"")</f>
        <v/>
      </c>
    </row>
    <row r="1347" spans="1:3">
      <c r="A1347" s="186" t="str">
        <f>+IF(STF!A1347&lt;&gt;"",STF!A1347,"")</f>
        <v/>
      </c>
      <c r="B1347" s="186" t="str">
        <f>+IF(STF!B1347&lt;&gt;"",STF!B1347,"")</f>
        <v/>
      </c>
      <c r="C1347" s="186" t="str">
        <f>+IF(STF!H1347&lt;&gt;"",STF!H1347,"")</f>
        <v/>
      </c>
    </row>
    <row r="1348" spans="1:3">
      <c r="A1348" s="186" t="str">
        <f>+IF(STF!A1348&lt;&gt;"",STF!A1348,"")</f>
        <v/>
      </c>
      <c r="B1348" s="186" t="str">
        <f>+IF(STF!B1348&lt;&gt;"",STF!B1348,"")</f>
        <v/>
      </c>
      <c r="C1348" s="186" t="str">
        <f>+IF(STF!H1348&lt;&gt;"",STF!H1348,"")</f>
        <v/>
      </c>
    </row>
    <row r="1349" spans="1:3">
      <c r="A1349" s="186" t="str">
        <f>+IF(STF!A1349&lt;&gt;"",STF!A1349,"")</f>
        <v/>
      </c>
      <c r="B1349" s="186" t="str">
        <f>+IF(STF!B1349&lt;&gt;"",STF!B1349,"")</f>
        <v/>
      </c>
      <c r="C1349" s="186" t="str">
        <f>+IF(STF!H1349&lt;&gt;"",STF!H1349,"")</f>
        <v/>
      </c>
    </row>
    <row r="1350" spans="1:3">
      <c r="A1350" s="186" t="str">
        <f>+IF(STF!A1350&lt;&gt;"",STF!A1350,"")</f>
        <v/>
      </c>
      <c r="B1350" s="186" t="str">
        <f>+IF(STF!B1350&lt;&gt;"",STF!B1350,"")</f>
        <v/>
      </c>
      <c r="C1350" s="186" t="str">
        <f>+IF(STF!H1350&lt;&gt;"",STF!H1350,"")</f>
        <v/>
      </c>
    </row>
    <row r="1351" spans="1:3">
      <c r="A1351" s="186" t="str">
        <f>+IF(STF!A1351&lt;&gt;"",STF!A1351,"")</f>
        <v/>
      </c>
      <c r="B1351" s="186" t="str">
        <f>+IF(STF!B1351&lt;&gt;"",STF!B1351,"")</f>
        <v/>
      </c>
      <c r="C1351" s="186" t="str">
        <f>+IF(STF!H1351&lt;&gt;"",STF!H1351,"")</f>
        <v/>
      </c>
    </row>
    <row r="1352" spans="1:3">
      <c r="A1352" s="186" t="str">
        <f>+IF(STF!A1352&lt;&gt;"",STF!A1352,"")</f>
        <v/>
      </c>
      <c r="B1352" s="186" t="str">
        <f>+IF(STF!B1352&lt;&gt;"",STF!B1352,"")</f>
        <v/>
      </c>
      <c r="C1352" s="186" t="str">
        <f>+IF(STF!H1352&lt;&gt;"",STF!H1352,"")</f>
        <v/>
      </c>
    </row>
    <row r="1353" spans="1:3">
      <c r="A1353" s="186" t="str">
        <f>+IF(STF!A1353&lt;&gt;"",STF!A1353,"")</f>
        <v/>
      </c>
      <c r="B1353" s="186" t="str">
        <f>+IF(STF!B1353&lt;&gt;"",STF!B1353,"")</f>
        <v/>
      </c>
      <c r="C1353" s="186" t="str">
        <f>+IF(STF!H1353&lt;&gt;"",STF!H1353,"")</f>
        <v/>
      </c>
    </row>
    <row r="1354" spans="1:3">
      <c r="A1354" s="186" t="str">
        <f>+IF(STF!A1354&lt;&gt;"",STF!A1354,"")</f>
        <v/>
      </c>
      <c r="B1354" s="186" t="str">
        <f>+IF(STF!B1354&lt;&gt;"",STF!B1354,"")</f>
        <v/>
      </c>
      <c r="C1354" s="186" t="str">
        <f>+IF(STF!H1354&lt;&gt;"",STF!H1354,"")</f>
        <v/>
      </c>
    </row>
    <row r="1355" spans="1:3">
      <c r="A1355" s="186" t="str">
        <f>+IF(STF!A1355&lt;&gt;"",STF!A1355,"")</f>
        <v/>
      </c>
      <c r="B1355" s="186" t="str">
        <f>+IF(STF!B1355&lt;&gt;"",STF!B1355,"")</f>
        <v/>
      </c>
      <c r="C1355" s="186" t="str">
        <f>+IF(STF!H1355&lt;&gt;"",STF!H1355,"")</f>
        <v/>
      </c>
    </row>
    <row r="1356" spans="1:3">
      <c r="A1356" s="186" t="str">
        <f>+IF(STF!A1356&lt;&gt;"",STF!A1356,"")</f>
        <v/>
      </c>
      <c r="B1356" s="186" t="str">
        <f>+IF(STF!B1356&lt;&gt;"",STF!B1356,"")</f>
        <v/>
      </c>
      <c r="C1356" s="186" t="str">
        <f>+IF(STF!H1356&lt;&gt;"",STF!H1356,"")</f>
        <v/>
      </c>
    </row>
    <row r="1357" spans="1:3">
      <c r="A1357" s="186" t="str">
        <f>+IF(STF!A1357&lt;&gt;"",STF!A1357,"")</f>
        <v/>
      </c>
      <c r="B1357" s="186" t="str">
        <f>+IF(STF!B1357&lt;&gt;"",STF!B1357,"")</f>
        <v/>
      </c>
      <c r="C1357" s="186" t="str">
        <f>+IF(STF!H1357&lt;&gt;"",STF!H1357,"")</f>
        <v/>
      </c>
    </row>
    <row r="1358" spans="1:3">
      <c r="A1358" s="186" t="str">
        <f>+IF(STF!A1358&lt;&gt;"",STF!A1358,"")</f>
        <v/>
      </c>
      <c r="B1358" s="186" t="str">
        <f>+IF(STF!B1358&lt;&gt;"",STF!B1358,"")</f>
        <v/>
      </c>
      <c r="C1358" s="186" t="str">
        <f>+IF(STF!H1358&lt;&gt;"",STF!H1358,"")</f>
        <v/>
      </c>
    </row>
    <row r="1359" spans="1:3">
      <c r="A1359" s="186" t="str">
        <f>+IF(STF!A1359&lt;&gt;"",STF!A1359,"")</f>
        <v/>
      </c>
      <c r="B1359" s="186" t="str">
        <f>+IF(STF!B1359&lt;&gt;"",STF!B1359,"")</f>
        <v/>
      </c>
      <c r="C1359" s="186" t="str">
        <f>+IF(STF!H1359&lt;&gt;"",STF!H1359,"")</f>
        <v/>
      </c>
    </row>
    <row r="1360" spans="1:3">
      <c r="A1360" s="186" t="str">
        <f>+IF(STF!A1360&lt;&gt;"",STF!A1360,"")</f>
        <v/>
      </c>
      <c r="B1360" s="186" t="str">
        <f>+IF(STF!B1360&lt;&gt;"",STF!B1360,"")</f>
        <v/>
      </c>
      <c r="C1360" s="186" t="str">
        <f>+IF(STF!H1360&lt;&gt;"",STF!H1360,"")</f>
        <v/>
      </c>
    </row>
    <row r="1361" spans="1:3">
      <c r="A1361" s="186" t="str">
        <f>+IF(STF!A1361&lt;&gt;"",STF!A1361,"")</f>
        <v/>
      </c>
      <c r="B1361" s="186" t="str">
        <f>+IF(STF!B1361&lt;&gt;"",STF!B1361,"")</f>
        <v/>
      </c>
      <c r="C1361" s="186" t="str">
        <f>+IF(STF!H1361&lt;&gt;"",STF!H1361,"")</f>
        <v/>
      </c>
    </row>
    <row r="1362" spans="1:3">
      <c r="A1362" s="186" t="str">
        <f>+IF(STF!A1362&lt;&gt;"",STF!A1362,"")</f>
        <v/>
      </c>
      <c r="B1362" s="186" t="str">
        <f>+IF(STF!B1362&lt;&gt;"",STF!B1362,"")</f>
        <v/>
      </c>
      <c r="C1362" s="186" t="str">
        <f>+IF(STF!H1362&lt;&gt;"",STF!H1362,"")</f>
        <v/>
      </c>
    </row>
    <row r="1363" spans="1:3">
      <c r="A1363" s="186" t="str">
        <f>+IF(STF!A1363&lt;&gt;"",STF!A1363,"")</f>
        <v/>
      </c>
      <c r="B1363" s="186" t="str">
        <f>+IF(STF!B1363&lt;&gt;"",STF!B1363,"")</f>
        <v/>
      </c>
      <c r="C1363" s="186" t="str">
        <f>+IF(STF!H1363&lt;&gt;"",STF!H1363,"")</f>
        <v/>
      </c>
    </row>
    <row r="1364" spans="1:3">
      <c r="A1364" s="186" t="str">
        <f>+IF(STF!A1364&lt;&gt;"",STF!A1364,"")</f>
        <v/>
      </c>
      <c r="B1364" s="186" t="str">
        <f>+IF(STF!B1364&lt;&gt;"",STF!B1364,"")</f>
        <v/>
      </c>
      <c r="C1364" s="186" t="str">
        <f>+IF(STF!H1364&lt;&gt;"",STF!H1364,"")</f>
        <v/>
      </c>
    </row>
    <row r="1365" spans="1:3">
      <c r="A1365" s="186" t="str">
        <f>+IF(STF!A1365&lt;&gt;"",STF!A1365,"")</f>
        <v/>
      </c>
      <c r="B1365" s="186" t="str">
        <f>+IF(STF!B1365&lt;&gt;"",STF!B1365,"")</f>
        <v/>
      </c>
      <c r="C1365" s="186" t="str">
        <f>+IF(STF!H1365&lt;&gt;"",STF!H1365,"")</f>
        <v/>
      </c>
    </row>
    <row r="1366" spans="1:3">
      <c r="A1366" s="186" t="str">
        <f>+IF(STF!A1366&lt;&gt;"",STF!A1366,"")</f>
        <v/>
      </c>
      <c r="B1366" s="186" t="str">
        <f>+IF(STF!B1366&lt;&gt;"",STF!B1366,"")</f>
        <v/>
      </c>
      <c r="C1366" s="186" t="str">
        <f>+IF(STF!H1366&lt;&gt;"",STF!H1366,"")</f>
        <v/>
      </c>
    </row>
    <row r="1367" spans="1:3">
      <c r="A1367" s="186" t="str">
        <f>+IF(STF!A1367&lt;&gt;"",STF!A1367,"")</f>
        <v/>
      </c>
      <c r="B1367" s="186" t="str">
        <f>+IF(STF!B1367&lt;&gt;"",STF!B1367,"")</f>
        <v/>
      </c>
      <c r="C1367" s="186" t="str">
        <f>+IF(STF!H1367&lt;&gt;"",STF!H1367,"")</f>
        <v/>
      </c>
    </row>
    <row r="1368" spans="1:3">
      <c r="A1368" s="186" t="str">
        <f>+IF(STF!A1368&lt;&gt;"",STF!A1368,"")</f>
        <v/>
      </c>
      <c r="B1368" s="186" t="str">
        <f>+IF(STF!B1368&lt;&gt;"",STF!B1368,"")</f>
        <v/>
      </c>
      <c r="C1368" s="186" t="str">
        <f>+IF(STF!H1368&lt;&gt;"",STF!H1368,"")</f>
        <v/>
      </c>
    </row>
    <row r="1369" spans="1:3">
      <c r="A1369" s="186" t="str">
        <f>+IF(STF!A1369&lt;&gt;"",STF!A1369,"")</f>
        <v/>
      </c>
      <c r="B1369" s="186" t="str">
        <f>+IF(STF!B1369&lt;&gt;"",STF!B1369,"")</f>
        <v/>
      </c>
      <c r="C1369" s="186" t="str">
        <f>+IF(STF!H1369&lt;&gt;"",STF!H1369,"")</f>
        <v/>
      </c>
    </row>
    <row r="1370" spans="1:3">
      <c r="A1370" s="186" t="str">
        <f>+IF(STF!A1370&lt;&gt;"",STF!A1370,"")</f>
        <v/>
      </c>
      <c r="B1370" s="186" t="str">
        <f>+IF(STF!B1370&lt;&gt;"",STF!B1370,"")</f>
        <v/>
      </c>
      <c r="C1370" s="186" t="str">
        <f>+IF(STF!H1370&lt;&gt;"",STF!H1370,"")</f>
        <v/>
      </c>
    </row>
    <row r="1371" spans="1:3">
      <c r="A1371" s="186" t="str">
        <f>+IF(STF!A1371&lt;&gt;"",STF!A1371,"")</f>
        <v/>
      </c>
      <c r="B1371" s="186" t="str">
        <f>+IF(STF!B1371&lt;&gt;"",STF!B1371,"")</f>
        <v/>
      </c>
      <c r="C1371" s="186" t="str">
        <f>+IF(STF!H1371&lt;&gt;"",STF!H1371,"")</f>
        <v/>
      </c>
    </row>
    <row r="1372" spans="1:3">
      <c r="A1372" s="186" t="str">
        <f>+IF(STF!A1372&lt;&gt;"",STF!A1372,"")</f>
        <v/>
      </c>
      <c r="B1372" s="186" t="str">
        <f>+IF(STF!B1372&lt;&gt;"",STF!B1372,"")</f>
        <v/>
      </c>
      <c r="C1372" s="186" t="str">
        <f>+IF(STF!H1372&lt;&gt;"",STF!H1372,"")</f>
        <v/>
      </c>
    </row>
    <row r="1373" spans="1:3">
      <c r="A1373" s="186" t="str">
        <f>+IF(STF!A1373&lt;&gt;"",STF!A1373,"")</f>
        <v/>
      </c>
      <c r="B1373" s="186" t="str">
        <f>+IF(STF!B1373&lt;&gt;"",STF!B1373,"")</f>
        <v/>
      </c>
      <c r="C1373" s="186" t="str">
        <f>+IF(STF!H1373&lt;&gt;"",STF!H1373,"")</f>
        <v/>
      </c>
    </row>
    <row r="1374" spans="1:3">
      <c r="A1374" s="186" t="str">
        <f>+IF(STF!A1374&lt;&gt;"",STF!A1374,"")</f>
        <v/>
      </c>
      <c r="B1374" s="186" t="str">
        <f>+IF(STF!B1374&lt;&gt;"",STF!B1374,"")</f>
        <v/>
      </c>
      <c r="C1374" s="186" t="str">
        <f>+IF(STF!H1374&lt;&gt;"",STF!H1374,"")</f>
        <v/>
      </c>
    </row>
    <row r="1375" spans="1:3">
      <c r="A1375" s="186" t="str">
        <f>+IF(STF!A1375&lt;&gt;"",STF!A1375,"")</f>
        <v/>
      </c>
      <c r="B1375" s="186" t="str">
        <f>+IF(STF!B1375&lt;&gt;"",STF!B1375,"")</f>
        <v/>
      </c>
      <c r="C1375" s="186" t="str">
        <f>+IF(STF!H1375&lt;&gt;"",STF!H1375,"")</f>
        <v/>
      </c>
    </row>
    <row r="1376" spans="1:3">
      <c r="A1376" s="186" t="str">
        <f>+IF(STF!A1376&lt;&gt;"",STF!A1376,"")</f>
        <v/>
      </c>
      <c r="B1376" s="186" t="str">
        <f>+IF(STF!B1376&lt;&gt;"",STF!B1376,"")</f>
        <v/>
      </c>
      <c r="C1376" s="186" t="str">
        <f>+IF(STF!H1376&lt;&gt;"",STF!H1376,"")</f>
        <v/>
      </c>
    </row>
    <row r="1377" spans="1:3">
      <c r="A1377" s="186" t="str">
        <f>+IF(STF!A1377&lt;&gt;"",STF!A1377,"")</f>
        <v/>
      </c>
      <c r="B1377" s="186" t="str">
        <f>+IF(STF!B1377&lt;&gt;"",STF!B1377,"")</f>
        <v/>
      </c>
      <c r="C1377" s="186" t="str">
        <f>+IF(STF!H1377&lt;&gt;"",STF!H1377,"")</f>
        <v/>
      </c>
    </row>
    <row r="1378" spans="1:3">
      <c r="A1378" s="186" t="str">
        <f>+IF(STF!A1378&lt;&gt;"",STF!A1378,"")</f>
        <v/>
      </c>
      <c r="B1378" s="186" t="str">
        <f>+IF(STF!B1378&lt;&gt;"",STF!B1378,"")</f>
        <v/>
      </c>
      <c r="C1378" s="186" t="str">
        <f>+IF(STF!H1378&lt;&gt;"",STF!H1378,"")</f>
        <v/>
      </c>
    </row>
    <row r="1379" spans="1:3">
      <c r="A1379" s="186" t="str">
        <f>+IF(STF!A1379&lt;&gt;"",STF!A1379,"")</f>
        <v/>
      </c>
      <c r="B1379" s="186" t="str">
        <f>+IF(STF!B1379&lt;&gt;"",STF!B1379,"")</f>
        <v/>
      </c>
      <c r="C1379" s="186" t="str">
        <f>+IF(STF!H1379&lt;&gt;"",STF!H1379,"")</f>
        <v/>
      </c>
    </row>
    <row r="1380" spans="1:3">
      <c r="A1380" s="186" t="str">
        <f>+IF(STF!A1380&lt;&gt;"",STF!A1380,"")</f>
        <v/>
      </c>
      <c r="B1380" s="186" t="str">
        <f>+IF(STF!B1380&lt;&gt;"",STF!B1380,"")</f>
        <v/>
      </c>
      <c r="C1380" s="186" t="str">
        <f>+IF(STF!H1380&lt;&gt;"",STF!H1380,"")</f>
        <v/>
      </c>
    </row>
    <row r="1381" spans="1:3">
      <c r="A1381" s="186" t="str">
        <f>+IF(STF!A1381&lt;&gt;"",STF!A1381,"")</f>
        <v/>
      </c>
      <c r="B1381" s="186" t="str">
        <f>+IF(STF!B1381&lt;&gt;"",STF!B1381,"")</f>
        <v/>
      </c>
      <c r="C1381" s="186" t="str">
        <f>+IF(STF!H1381&lt;&gt;"",STF!H1381,"")</f>
        <v/>
      </c>
    </row>
    <row r="1382" spans="1:3">
      <c r="A1382" s="186" t="str">
        <f>+IF(STF!A1382&lt;&gt;"",STF!A1382,"")</f>
        <v/>
      </c>
      <c r="B1382" s="186" t="str">
        <f>+IF(STF!B1382&lt;&gt;"",STF!B1382,"")</f>
        <v/>
      </c>
      <c r="C1382" s="186" t="str">
        <f>+IF(STF!H1382&lt;&gt;"",STF!H1382,"")</f>
        <v/>
      </c>
    </row>
    <row r="1383" spans="1:3">
      <c r="A1383" s="186" t="str">
        <f>+IF(STF!A1383&lt;&gt;"",STF!A1383,"")</f>
        <v/>
      </c>
      <c r="B1383" s="186" t="str">
        <f>+IF(STF!B1383&lt;&gt;"",STF!B1383,"")</f>
        <v/>
      </c>
      <c r="C1383" s="186" t="str">
        <f>+IF(STF!H1383&lt;&gt;"",STF!H1383,"")</f>
        <v/>
      </c>
    </row>
    <row r="1384" spans="1:3">
      <c r="A1384" s="186" t="str">
        <f>+IF(STF!A1384&lt;&gt;"",STF!A1384,"")</f>
        <v/>
      </c>
      <c r="B1384" s="186" t="str">
        <f>+IF(STF!B1384&lt;&gt;"",STF!B1384,"")</f>
        <v/>
      </c>
      <c r="C1384" s="186" t="str">
        <f>+IF(STF!H1384&lt;&gt;"",STF!H1384,"")</f>
        <v/>
      </c>
    </row>
    <row r="1385" spans="1:3">
      <c r="A1385" s="186" t="str">
        <f>+IF(STF!A1385&lt;&gt;"",STF!A1385,"")</f>
        <v/>
      </c>
      <c r="B1385" s="186" t="str">
        <f>+IF(STF!B1385&lt;&gt;"",STF!B1385,"")</f>
        <v/>
      </c>
      <c r="C1385" s="186" t="str">
        <f>+IF(STF!H1385&lt;&gt;"",STF!H1385,"")</f>
        <v/>
      </c>
    </row>
    <row r="1386" spans="1:3">
      <c r="A1386" s="186" t="str">
        <f>+IF(STF!A1386&lt;&gt;"",STF!A1386,"")</f>
        <v/>
      </c>
      <c r="B1386" s="186" t="str">
        <f>+IF(STF!B1386&lt;&gt;"",STF!B1386,"")</f>
        <v/>
      </c>
      <c r="C1386" s="186" t="str">
        <f>+IF(STF!H1386&lt;&gt;"",STF!H1386,"")</f>
        <v/>
      </c>
    </row>
    <row r="1387" spans="1:3">
      <c r="A1387" s="186" t="str">
        <f>+IF(STF!A1387&lt;&gt;"",STF!A1387,"")</f>
        <v/>
      </c>
      <c r="B1387" s="186" t="str">
        <f>+IF(STF!B1387&lt;&gt;"",STF!B1387,"")</f>
        <v/>
      </c>
      <c r="C1387" s="186" t="str">
        <f>+IF(STF!H1387&lt;&gt;"",STF!H1387,"")</f>
        <v/>
      </c>
    </row>
    <row r="1388" spans="1:3">
      <c r="A1388" s="186" t="str">
        <f>+IF(STF!A1388&lt;&gt;"",STF!A1388,"")</f>
        <v/>
      </c>
      <c r="B1388" s="186" t="str">
        <f>+IF(STF!B1388&lt;&gt;"",STF!B1388,"")</f>
        <v/>
      </c>
      <c r="C1388" s="186" t="str">
        <f>+IF(STF!H1388&lt;&gt;"",STF!H1388,"")</f>
        <v/>
      </c>
    </row>
    <row r="1389" spans="1:3">
      <c r="A1389" s="186" t="str">
        <f>+IF(STF!A1389&lt;&gt;"",STF!A1389,"")</f>
        <v/>
      </c>
      <c r="B1389" s="186" t="str">
        <f>+IF(STF!B1389&lt;&gt;"",STF!B1389,"")</f>
        <v/>
      </c>
      <c r="C1389" s="186" t="str">
        <f>+IF(STF!H1389&lt;&gt;"",STF!H1389,"")</f>
        <v/>
      </c>
    </row>
    <row r="1390" spans="1:3">
      <c r="A1390" s="186" t="str">
        <f>+IF(STF!A1390&lt;&gt;"",STF!A1390,"")</f>
        <v/>
      </c>
      <c r="B1390" s="186" t="str">
        <f>+IF(STF!B1390&lt;&gt;"",STF!B1390,"")</f>
        <v/>
      </c>
      <c r="C1390" s="186" t="str">
        <f>+IF(STF!H1390&lt;&gt;"",STF!H1390,"")</f>
        <v/>
      </c>
    </row>
    <row r="1391" spans="1:3">
      <c r="A1391" s="186" t="str">
        <f>+IF(STF!A1391&lt;&gt;"",STF!A1391,"")</f>
        <v/>
      </c>
      <c r="B1391" s="186" t="str">
        <f>+IF(STF!B1391&lt;&gt;"",STF!B1391,"")</f>
        <v/>
      </c>
      <c r="C1391" s="186" t="str">
        <f>+IF(STF!H1391&lt;&gt;"",STF!H1391,"")</f>
        <v/>
      </c>
    </row>
    <row r="1392" spans="1:3">
      <c r="A1392" s="186" t="str">
        <f>+IF(STF!A1392&lt;&gt;"",STF!A1392,"")</f>
        <v/>
      </c>
      <c r="B1392" s="186" t="str">
        <f>+IF(STF!B1392&lt;&gt;"",STF!B1392,"")</f>
        <v/>
      </c>
      <c r="C1392" s="186" t="str">
        <f>+IF(STF!H1392&lt;&gt;"",STF!H1392,"")</f>
        <v/>
      </c>
    </row>
    <row r="1393" spans="1:3">
      <c r="A1393" s="186" t="str">
        <f>+IF(STF!A1393&lt;&gt;"",STF!A1393,"")</f>
        <v/>
      </c>
      <c r="B1393" s="186" t="str">
        <f>+IF(STF!B1393&lt;&gt;"",STF!B1393,"")</f>
        <v/>
      </c>
      <c r="C1393" s="186" t="str">
        <f>+IF(STF!H1393&lt;&gt;"",STF!H1393,"")</f>
        <v/>
      </c>
    </row>
    <row r="1394" spans="1:3">
      <c r="A1394" s="186" t="str">
        <f>+IF(STF!A1394&lt;&gt;"",STF!A1394,"")</f>
        <v/>
      </c>
      <c r="B1394" s="186" t="str">
        <f>+IF(STF!B1394&lt;&gt;"",STF!B1394,"")</f>
        <v/>
      </c>
      <c r="C1394" s="186" t="str">
        <f>+IF(STF!H1394&lt;&gt;"",STF!H1394,"")</f>
        <v/>
      </c>
    </row>
    <row r="1395" spans="1:3">
      <c r="A1395" s="186" t="str">
        <f>+IF(STF!A1395&lt;&gt;"",STF!A1395,"")</f>
        <v/>
      </c>
      <c r="B1395" s="186" t="str">
        <f>+IF(STF!B1395&lt;&gt;"",STF!B1395,"")</f>
        <v/>
      </c>
      <c r="C1395" s="186" t="str">
        <f>+IF(STF!H1395&lt;&gt;"",STF!H1395,"")</f>
        <v/>
      </c>
    </row>
    <row r="1396" spans="1:3">
      <c r="A1396" s="186" t="str">
        <f>+IF(STF!A1396&lt;&gt;"",STF!A1396,"")</f>
        <v/>
      </c>
      <c r="B1396" s="186" t="str">
        <f>+IF(STF!B1396&lt;&gt;"",STF!B1396,"")</f>
        <v/>
      </c>
      <c r="C1396" s="186" t="str">
        <f>+IF(STF!H1396&lt;&gt;"",STF!H1396,"")</f>
        <v/>
      </c>
    </row>
    <row r="1397" spans="1:3">
      <c r="A1397" s="186" t="str">
        <f>+IF(STF!A1397&lt;&gt;"",STF!A1397,"")</f>
        <v/>
      </c>
      <c r="B1397" s="186" t="str">
        <f>+IF(STF!B1397&lt;&gt;"",STF!B1397,"")</f>
        <v/>
      </c>
      <c r="C1397" s="186" t="str">
        <f>+IF(STF!H1397&lt;&gt;"",STF!H1397,"")</f>
        <v/>
      </c>
    </row>
    <row r="1398" spans="1:3">
      <c r="A1398" s="186" t="str">
        <f>+IF(STF!A1398&lt;&gt;"",STF!A1398,"")</f>
        <v/>
      </c>
      <c r="B1398" s="186" t="str">
        <f>+IF(STF!B1398&lt;&gt;"",STF!B1398,"")</f>
        <v/>
      </c>
      <c r="C1398" s="186" t="str">
        <f>+IF(STF!H1398&lt;&gt;"",STF!H1398,"")</f>
        <v/>
      </c>
    </row>
    <row r="1399" spans="1:3">
      <c r="A1399" s="186" t="str">
        <f>+IF(STF!A1399&lt;&gt;"",STF!A1399,"")</f>
        <v/>
      </c>
      <c r="B1399" s="186" t="str">
        <f>+IF(STF!B1399&lt;&gt;"",STF!B1399,"")</f>
        <v/>
      </c>
      <c r="C1399" s="186" t="str">
        <f>+IF(STF!H1399&lt;&gt;"",STF!H1399,"")</f>
        <v/>
      </c>
    </row>
    <row r="1400" spans="1:3">
      <c r="A1400" s="186" t="str">
        <f>+IF(STF!A1400&lt;&gt;"",STF!A1400,"")</f>
        <v/>
      </c>
      <c r="B1400" s="186" t="str">
        <f>+IF(STF!B1400&lt;&gt;"",STF!B1400,"")</f>
        <v/>
      </c>
      <c r="C1400" s="186" t="str">
        <f>+IF(STF!H1400&lt;&gt;"",STF!H1400,"")</f>
        <v/>
      </c>
    </row>
    <row r="1401" spans="1:3">
      <c r="A1401" s="186" t="str">
        <f>+IF(STF!A1401&lt;&gt;"",STF!A1401,"")</f>
        <v/>
      </c>
      <c r="B1401" s="186" t="str">
        <f>+IF(STF!B1401&lt;&gt;"",STF!B1401,"")</f>
        <v/>
      </c>
      <c r="C1401" s="186" t="str">
        <f>+IF(STF!H1401&lt;&gt;"",STF!H1401,"")</f>
        <v/>
      </c>
    </row>
    <row r="1402" spans="1:3">
      <c r="A1402" s="186" t="str">
        <f>+IF(STF!A1402&lt;&gt;"",STF!A1402,"")</f>
        <v/>
      </c>
      <c r="B1402" s="186" t="str">
        <f>+IF(STF!B1402&lt;&gt;"",STF!B1402,"")</f>
        <v/>
      </c>
      <c r="C1402" s="186" t="str">
        <f>+IF(STF!H1402&lt;&gt;"",STF!H1402,"")</f>
        <v/>
      </c>
    </row>
    <row r="1403" spans="1:3">
      <c r="A1403" s="186" t="str">
        <f>+IF(STF!A1403&lt;&gt;"",STF!A1403,"")</f>
        <v/>
      </c>
      <c r="B1403" s="186" t="str">
        <f>+IF(STF!B1403&lt;&gt;"",STF!B1403,"")</f>
        <v/>
      </c>
      <c r="C1403" s="186" t="str">
        <f>+IF(STF!H1403&lt;&gt;"",STF!H1403,"")</f>
        <v/>
      </c>
    </row>
    <row r="1404" spans="1:3">
      <c r="A1404" s="186" t="str">
        <f>+IF(STF!A1404&lt;&gt;"",STF!A1404,"")</f>
        <v/>
      </c>
      <c r="B1404" s="186" t="str">
        <f>+IF(STF!B1404&lt;&gt;"",STF!B1404,"")</f>
        <v/>
      </c>
      <c r="C1404" s="186" t="str">
        <f>+IF(STF!H1404&lt;&gt;"",STF!H1404,"")</f>
        <v/>
      </c>
    </row>
    <row r="1405" spans="1:3">
      <c r="A1405" s="186" t="str">
        <f>+IF(STF!A1405&lt;&gt;"",STF!A1405,"")</f>
        <v/>
      </c>
      <c r="B1405" s="186" t="str">
        <f>+IF(STF!B1405&lt;&gt;"",STF!B1405,"")</f>
        <v/>
      </c>
      <c r="C1405" s="186" t="str">
        <f>+IF(STF!H1405&lt;&gt;"",STF!H1405,"")</f>
        <v/>
      </c>
    </row>
    <row r="1406" spans="1:3">
      <c r="A1406" s="186" t="str">
        <f>+IF(STF!A1406&lt;&gt;"",STF!A1406,"")</f>
        <v/>
      </c>
      <c r="B1406" s="186" t="str">
        <f>+IF(STF!B1406&lt;&gt;"",STF!B1406,"")</f>
        <v/>
      </c>
      <c r="C1406" s="186" t="str">
        <f>+IF(STF!H1406&lt;&gt;"",STF!H1406,"")</f>
        <v/>
      </c>
    </row>
    <row r="1407" spans="1:3">
      <c r="A1407" s="186" t="str">
        <f>+IF(STF!A1407&lt;&gt;"",STF!A1407,"")</f>
        <v/>
      </c>
      <c r="B1407" s="186" t="str">
        <f>+IF(STF!B1407&lt;&gt;"",STF!B1407,"")</f>
        <v/>
      </c>
      <c r="C1407" s="186" t="str">
        <f>+IF(STF!H1407&lt;&gt;"",STF!H1407,"")</f>
        <v/>
      </c>
    </row>
    <row r="1408" spans="1:3">
      <c r="A1408" s="186" t="str">
        <f>+IF(STF!A1408&lt;&gt;"",STF!A1408,"")</f>
        <v/>
      </c>
      <c r="B1408" s="186" t="str">
        <f>+IF(STF!B1408&lt;&gt;"",STF!B1408,"")</f>
        <v/>
      </c>
      <c r="C1408" s="186" t="str">
        <f>+IF(STF!H1408&lt;&gt;"",STF!H1408,"")</f>
        <v/>
      </c>
    </row>
    <row r="1409" spans="1:3">
      <c r="A1409" s="186" t="str">
        <f>+IF(STF!A1409&lt;&gt;"",STF!A1409,"")</f>
        <v/>
      </c>
      <c r="B1409" s="186" t="str">
        <f>+IF(STF!B1409&lt;&gt;"",STF!B1409,"")</f>
        <v/>
      </c>
      <c r="C1409" s="186" t="str">
        <f>+IF(STF!H1409&lt;&gt;"",STF!H1409,"")</f>
        <v/>
      </c>
    </row>
    <row r="1410" spans="1:3">
      <c r="A1410" s="186" t="str">
        <f>+IF(STF!A1410&lt;&gt;"",STF!A1410,"")</f>
        <v/>
      </c>
      <c r="B1410" s="186" t="str">
        <f>+IF(STF!B1410&lt;&gt;"",STF!B1410,"")</f>
        <v/>
      </c>
      <c r="C1410" s="186" t="str">
        <f>+IF(STF!H1410&lt;&gt;"",STF!H1410,"")</f>
        <v/>
      </c>
    </row>
    <row r="1411" spans="1:3">
      <c r="A1411" s="186" t="str">
        <f>+IF(STF!A1411&lt;&gt;"",STF!A1411,"")</f>
        <v/>
      </c>
      <c r="B1411" s="186" t="str">
        <f>+IF(STF!B1411&lt;&gt;"",STF!B1411,"")</f>
        <v/>
      </c>
      <c r="C1411" s="186" t="str">
        <f>+IF(STF!H1411&lt;&gt;"",STF!H1411,"")</f>
        <v/>
      </c>
    </row>
    <row r="1412" spans="1:3">
      <c r="A1412" s="186" t="str">
        <f>+IF(STF!A1412&lt;&gt;"",STF!A1412,"")</f>
        <v/>
      </c>
      <c r="B1412" s="186" t="str">
        <f>+IF(STF!B1412&lt;&gt;"",STF!B1412,"")</f>
        <v/>
      </c>
      <c r="C1412" s="186" t="str">
        <f>+IF(STF!H1412&lt;&gt;"",STF!H1412,"")</f>
        <v/>
      </c>
    </row>
    <row r="1413" spans="1:3">
      <c r="A1413" s="186" t="str">
        <f>+IF(STF!A1413&lt;&gt;"",STF!A1413,"")</f>
        <v/>
      </c>
      <c r="B1413" s="186" t="str">
        <f>+IF(STF!B1413&lt;&gt;"",STF!B1413,"")</f>
        <v/>
      </c>
      <c r="C1413" s="186" t="str">
        <f>+IF(STF!H1413&lt;&gt;"",STF!H1413,"")</f>
        <v/>
      </c>
    </row>
    <row r="1414" spans="1:3">
      <c r="A1414" s="186" t="str">
        <f>+IF(STF!A1414&lt;&gt;"",STF!A1414,"")</f>
        <v/>
      </c>
      <c r="B1414" s="186" t="str">
        <f>+IF(STF!B1414&lt;&gt;"",STF!B1414,"")</f>
        <v/>
      </c>
      <c r="C1414" s="186" t="str">
        <f>+IF(STF!H1414&lt;&gt;"",STF!H1414,"")</f>
        <v/>
      </c>
    </row>
    <row r="1415" spans="1:3">
      <c r="A1415" s="186" t="str">
        <f>+IF(STF!A1415&lt;&gt;"",STF!A1415,"")</f>
        <v/>
      </c>
      <c r="B1415" s="186" t="str">
        <f>+IF(STF!B1415&lt;&gt;"",STF!B1415,"")</f>
        <v/>
      </c>
      <c r="C1415" s="186" t="str">
        <f>+IF(STF!H1415&lt;&gt;"",STF!H1415,"")</f>
        <v/>
      </c>
    </row>
    <row r="1416" spans="1:3">
      <c r="A1416" s="186" t="str">
        <f>+IF(STF!A1416&lt;&gt;"",STF!A1416,"")</f>
        <v/>
      </c>
      <c r="B1416" s="186" t="str">
        <f>+IF(STF!B1416&lt;&gt;"",STF!B1416,"")</f>
        <v/>
      </c>
      <c r="C1416" s="186" t="str">
        <f>+IF(STF!H1416&lt;&gt;"",STF!H1416,"")</f>
        <v/>
      </c>
    </row>
    <row r="1417" spans="1:3">
      <c r="A1417" s="186" t="str">
        <f>+IF(STF!A1417&lt;&gt;"",STF!A1417,"")</f>
        <v/>
      </c>
      <c r="B1417" s="186" t="str">
        <f>+IF(STF!B1417&lt;&gt;"",STF!B1417,"")</f>
        <v/>
      </c>
      <c r="C1417" s="186" t="str">
        <f>+IF(STF!H1417&lt;&gt;"",STF!H1417,"")</f>
        <v/>
      </c>
    </row>
    <row r="1418" spans="1:3">
      <c r="A1418" s="186" t="str">
        <f>+IF(STF!A1418&lt;&gt;"",STF!A1418,"")</f>
        <v/>
      </c>
      <c r="B1418" s="186" t="str">
        <f>+IF(STF!B1418&lt;&gt;"",STF!B1418,"")</f>
        <v/>
      </c>
      <c r="C1418" s="186" t="str">
        <f>+IF(STF!H1418&lt;&gt;"",STF!H1418,"")</f>
        <v/>
      </c>
    </row>
    <row r="1419" spans="1:3">
      <c r="A1419" s="186" t="str">
        <f>+IF(STF!A1419&lt;&gt;"",STF!A1419,"")</f>
        <v/>
      </c>
      <c r="B1419" s="186" t="str">
        <f>+IF(STF!B1419&lt;&gt;"",STF!B1419,"")</f>
        <v/>
      </c>
      <c r="C1419" s="186" t="str">
        <f>+IF(STF!H1419&lt;&gt;"",STF!H1419,"")</f>
        <v/>
      </c>
    </row>
    <row r="1420" spans="1:3">
      <c r="A1420" s="186" t="str">
        <f>+IF(STF!A1420&lt;&gt;"",STF!A1420,"")</f>
        <v/>
      </c>
      <c r="B1420" s="186" t="str">
        <f>+IF(STF!B1420&lt;&gt;"",STF!B1420,"")</f>
        <v/>
      </c>
      <c r="C1420" s="186" t="str">
        <f>+IF(STF!H1420&lt;&gt;"",STF!H1420,"")</f>
        <v/>
      </c>
    </row>
    <row r="1421" spans="1:3">
      <c r="A1421" s="186" t="str">
        <f>+IF(STF!A1421&lt;&gt;"",STF!A1421,"")</f>
        <v/>
      </c>
      <c r="B1421" s="186" t="str">
        <f>+IF(STF!B1421&lt;&gt;"",STF!B1421,"")</f>
        <v/>
      </c>
      <c r="C1421" s="186" t="str">
        <f>+IF(STF!H1421&lt;&gt;"",STF!H1421,"")</f>
        <v/>
      </c>
    </row>
    <row r="1422" spans="1:3">
      <c r="A1422" s="186" t="str">
        <f>+IF(STF!A1422&lt;&gt;"",STF!A1422,"")</f>
        <v/>
      </c>
      <c r="B1422" s="186" t="str">
        <f>+IF(STF!B1422&lt;&gt;"",STF!B1422,"")</f>
        <v/>
      </c>
      <c r="C1422" s="186" t="str">
        <f>+IF(STF!H1422&lt;&gt;"",STF!H1422,"")</f>
        <v/>
      </c>
    </row>
    <row r="1423" spans="1:3">
      <c r="A1423" s="186" t="str">
        <f>+IF(STF!A1423&lt;&gt;"",STF!A1423,"")</f>
        <v/>
      </c>
      <c r="B1423" s="186" t="str">
        <f>+IF(STF!B1423&lt;&gt;"",STF!B1423,"")</f>
        <v/>
      </c>
      <c r="C1423" s="186" t="str">
        <f>+IF(STF!H1423&lt;&gt;"",STF!H1423,"")</f>
        <v/>
      </c>
    </row>
    <row r="1424" spans="1:3">
      <c r="A1424" s="186" t="str">
        <f>+IF(STF!A1424&lt;&gt;"",STF!A1424,"")</f>
        <v/>
      </c>
      <c r="B1424" s="186" t="str">
        <f>+IF(STF!B1424&lt;&gt;"",STF!B1424,"")</f>
        <v/>
      </c>
      <c r="C1424" s="186" t="str">
        <f>+IF(STF!H1424&lt;&gt;"",STF!H1424,"")</f>
        <v/>
      </c>
    </row>
    <row r="1425" spans="1:3">
      <c r="A1425" s="186" t="str">
        <f>+IF(STF!A1425&lt;&gt;"",STF!A1425,"")</f>
        <v/>
      </c>
      <c r="B1425" s="186" t="str">
        <f>+IF(STF!B1425&lt;&gt;"",STF!B1425,"")</f>
        <v/>
      </c>
      <c r="C1425" s="186" t="str">
        <f>+IF(STF!H1425&lt;&gt;"",STF!H1425,"")</f>
        <v/>
      </c>
    </row>
    <row r="1426" spans="1:3">
      <c r="A1426" s="186" t="str">
        <f>+IF(STF!A1426&lt;&gt;"",STF!A1426,"")</f>
        <v/>
      </c>
      <c r="B1426" s="186" t="str">
        <f>+IF(STF!B1426&lt;&gt;"",STF!B1426,"")</f>
        <v/>
      </c>
      <c r="C1426" s="186" t="str">
        <f>+IF(STF!H1426&lt;&gt;"",STF!H1426,"")</f>
        <v/>
      </c>
    </row>
    <row r="1427" spans="1:3">
      <c r="A1427" s="186" t="str">
        <f>+IF(STF!A1427&lt;&gt;"",STF!A1427,"")</f>
        <v/>
      </c>
      <c r="B1427" s="186" t="str">
        <f>+IF(STF!B1427&lt;&gt;"",STF!B1427,"")</f>
        <v/>
      </c>
      <c r="C1427" s="186" t="str">
        <f>+IF(STF!H1427&lt;&gt;"",STF!H1427,"")</f>
        <v/>
      </c>
    </row>
    <row r="1428" spans="1:3">
      <c r="A1428" s="186" t="str">
        <f>+IF(STF!A1428&lt;&gt;"",STF!A1428,"")</f>
        <v/>
      </c>
      <c r="B1428" s="186" t="str">
        <f>+IF(STF!B1428&lt;&gt;"",STF!B1428,"")</f>
        <v/>
      </c>
      <c r="C1428" s="186" t="str">
        <f>+IF(STF!H1428&lt;&gt;"",STF!H1428,"")</f>
        <v/>
      </c>
    </row>
    <row r="1429" spans="1:3">
      <c r="A1429" s="186" t="str">
        <f>+IF(STF!A1429&lt;&gt;"",STF!A1429,"")</f>
        <v/>
      </c>
      <c r="B1429" s="186" t="str">
        <f>+IF(STF!B1429&lt;&gt;"",STF!B1429,"")</f>
        <v/>
      </c>
      <c r="C1429" s="186" t="str">
        <f>+IF(STF!H1429&lt;&gt;"",STF!H1429,"")</f>
        <v/>
      </c>
    </row>
    <row r="1430" spans="1:3">
      <c r="A1430" s="186" t="str">
        <f>+IF(STF!A1430&lt;&gt;"",STF!A1430,"")</f>
        <v/>
      </c>
      <c r="B1430" s="186" t="str">
        <f>+IF(STF!B1430&lt;&gt;"",STF!B1430,"")</f>
        <v/>
      </c>
      <c r="C1430" s="186" t="str">
        <f>+IF(STF!H1430&lt;&gt;"",STF!H1430,"")</f>
        <v/>
      </c>
    </row>
    <row r="1431" spans="1:3">
      <c r="A1431" s="186" t="str">
        <f>+IF(STF!A1431&lt;&gt;"",STF!A1431,"")</f>
        <v/>
      </c>
      <c r="B1431" s="186" t="str">
        <f>+IF(STF!B1431&lt;&gt;"",STF!B1431,"")</f>
        <v/>
      </c>
      <c r="C1431" s="186" t="str">
        <f>+IF(STF!H1431&lt;&gt;"",STF!H1431,"")</f>
        <v/>
      </c>
    </row>
    <row r="1432" spans="1:3">
      <c r="A1432" s="186" t="str">
        <f>+IF(STF!A1432&lt;&gt;"",STF!A1432,"")</f>
        <v/>
      </c>
      <c r="B1432" s="186" t="str">
        <f>+IF(STF!B1432&lt;&gt;"",STF!B1432,"")</f>
        <v/>
      </c>
      <c r="C1432" s="186" t="str">
        <f>+IF(STF!H1432&lt;&gt;"",STF!H1432,"")</f>
        <v/>
      </c>
    </row>
    <row r="1433" spans="1:3">
      <c r="A1433" s="186" t="str">
        <f>+IF(STF!A1433&lt;&gt;"",STF!A1433,"")</f>
        <v/>
      </c>
      <c r="B1433" s="186" t="str">
        <f>+IF(STF!B1433&lt;&gt;"",STF!B1433,"")</f>
        <v/>
      </c>
      <c r="C1433" s="186" t="str">
        <f>+IF(STF!H1433&lt;&gt;"",STF!H1433,"")</f>
        <v/>
      </c>
    </row>
    <row r="1434" spans="1:3">
      <c r="A1434" s="186" t="str">
        <f>+IF(STF!A1434&lt;&gt;"",STF!A1434,"")</f>
        <v/>
      </c>
      <c r="B1434" s="186" t="str">
        <f>+IF(STF!B1434&lt;&gt;"",STF!B1434,"")</f>
        <v/>
      </c>
      <c r="C1434" s="186" t="str">
        <f>+IF(STF!H1434&lt;&gt;"",STF!H1434,"")</f>
        <v/>
      </c>
    </row>
    <row r="1435" spans="1:3">
      <c r="A1435" s="186" t="str">
        <f>+IF(STF!A1435&lt;&gt;"",STF!A1435,"")</f>
        <v/>
      </c>
      <c r="B1435" s="186" t="str">
        <f>+IF(STF!B1435&lt;&gt;"",STF!B1435,"")</f>
        <v/>
      </c>
      <c r="C1435" s="186" t="str">
        <f>+IF(STF!H1435&lt;&gt;"",STF!H1435,"")</f>
        <v/>
      </c>
    </row>
    <row r="1436" spans="1:3">
      <c r="A1436" s="186" t="str">
        <f>+IF(STF!A1436&lt;&gt;"",STF!A1436,"")</f>
        <v/>
      </c>
      <c r="B1436" s="186" t="str">
        <f>+IF(STF!B1436&lt;&gt;"",STF!B1436,"")</f>
        <v/>
      </c>
      <c r="C1436" s="186" t="str">
        <f>+IF(STF!H1436&lt;&gt;"",STF!H1436,"")</f>
        <v/>
      </c>
    </row>
    <row r="1437" spans="1:3">
      <c r="A1437" s="186" t="str">
        <f>+IF(STF!A1437&lt;&gt;"",STF!A1437,"")</f>
        <v/>
      </c>
      <c r="B1437" s="186" t="str">
        <f>+IF(STF!B1437&lt;&gt;"",STF!B1437,"")</f>
        <v/>
      </c>
      <c r="C1437" s="186" t="str">
        <f>+IF(STF!H1437&lt;&gt;"",STF!H1437,"")</f>
        <v/>
      </c>
    </row>
    <row r="1438" spans="1:3">
      <c r="A1438" s="186" t="str">
        <f>+IF(STF!A1438&lt;&gt;"",STF!A1438,"")</f>
        <v/>
      </c>
      <c r="B1438" s="186" t="str">
        <f>+IF(STF!B1438&lt;&gt;"",STF!B1438,"")</f>
        <v/>
      </c>
      <c r="C1438" s="186" t="str">
        <f>+IF(STF!H1438&lt;&gt;"",STF!H1438,"")</f>
        <v/>
      </c>
    </row>
    <row r="1439" spans="1:3">
      <c r="A1439" s="186" t="str">
        <f>+IF(STF!A1439&lt;&gt;"",STF!A1439,"")</f>
        <v/>
      </c>
      <c r="B1439" s="186" t="str">
        <f>+IF(STF!B1439&lt;&gt;"",STF!B1439,"")</f>
        <v/>
      </c>
      <c r="C1439" s="186" t="str">
        <f>+IF(STF!H1439&lt;&gt;"",STF!H1439,"")</f>
        <v/>
      </c>
    </row>
    <row r="1440" spans="1:3">
      <c r="A1440" s="186" t="str">
        <f>+IF(STF!A1440&lt;&gt;"",STF!A1440,"")</f>
        <v/>
      </c>
      <c r="B1440" s="186" t="str">
        <f>+IF(STF!B1440&lt;&gt;"",STF!B1440,"")</f>
        <v/>
      </c>
      <c r="C1440" s="186" t="str">
        <f>+IF(STF!H1440&lt;&gt;"",STF!H1440,"")</f>
        <v/>
      </c>
    </row>
    <row r="1441" spans="1:3">
      <c r="A1441" s="186" t="str">
        <f>+IF(STF!A1441&lt;&gt;"",STF!A1441,"")</f>
        <v/>
      </c>
      <c r="B1441" s="186" t="str">
        <f>+IF(STF!B1441&lt;&gt;"",STF!B1441,"")</f>
        <v/>
      </c>
      <c r="C1441" s="186" t="str">
        <f>+IF(STF!H1441&lt;&gt;"",STF!H1441,"")</f>
        <v/>
      </c>
    </row>
    <row r="1442" spans="1:3">
      <c r="A1442" s="186" t="str">
        <f>+IF(STF!A1442&lt;&gt;"",STF!A1442,"")</f>
        <v/>
      </c>
      <c r="B1442" s="186" t="str">
        <f>+IF(STF!B1442&lt;&gt;"",STF!B1442,"")</f>
        <v/>
      </c>
      <c r="C1442" s="186" t="str">
        <f>+IF(STF!H1442&lt;&gt;"",STF!H1442,"")</f>
        <v/>
      </c>
    </row>
    <row r="1443" spans="1:3">
      <c r="A1443" s="186" t="str">
        <f>+IF(STF!A1443&lt;&gt;"",STF!A1443,"")</f>
        <v/>
      </c>
      <c r="B1443" s="186" t="str">
        <f>+IF(STF!B1443&lt;&gt;"",STF!B1443,"")</f>
        <v/>
      </c>
      <c r="C1443" s="186" t="str">
        <f>+IF(STF!H1443&lt;&gt;"",STF!H1443,"")</f>
        <v/>
      </c>
    </row>
    <row r="1444" spans="1:3">
      <c r="A1444" s="186" t="str">
        <f>+IF(STF!A1444&lt;&gt;"",STF!A1444,"")</f>
        <v/>
      </c>
      <c r="B1444" s="186" t="str">
        <f>+IF(STF!B1444&lt;&gt;"",STF!B1444,"")</f>
        <v/>
      </c>
      <c r="C1444" s="186" t="str">
        <f>+IF(STF!H1444&lt;&gt;"",STF!H1444,"")</f>
        <v/>
      </c>
    </row>
    <row r="1445" spans="1:3">
      <c r="A1445" s="186" t="str">
        <f>+IF(STF!A1445&lt;&gt;"",STF!A1445,"")</f>
        <v/>
      </c>
      <c r="B1445" s="186" t="str">
        <f>+IF(STF!B1445&lt;&gt;"",STF!B1445,"")</f>
        <v/>
      </c>
      <c r="C1445" s="186" t="str">
        <f>+IF(STF!H1445&lt;&gt;"",STF!H1445,"")</f>
        <v/>
      </c>
    </row>
    <row r="1446" spans="1:3">
      <c r="A1446" s="186" t="str">
        <f>+IF(STF!A1446&lt;&gt;"",STF!A1446,"")</f>
        <v/>
      </c>
      <c r="B1446" s="186" t="str">
        <f>+IF(STF!B1446&lt;&gt;"",STF!B1446,"")</f>
        <v/>
      </c>
      <c r="C1446" s="186" t="str">
        <f>+IF(STF!H1446&lt;&gt;"",STF!H1446,"")</f>
        <v/>
      </c>
    </row>
    <row r="1447" spans="1:3">
      <c r="A1447" s="186" t="str">
        <f>+IF(STF!A1447&lt;&gt;"",STF!A1447,"")</f>
        <v/>
      </c>
      <c r="B1447" s="186" t="str">
        <f>+IF(STF!B1447&lt;&gt;"",STF!B1447,"")</f>
        <v/>
      </c>
      <c r="C1447" s="186" t="str">
        <f>+IF(STF!H1447&lt;&gt;"",STF!H1447,"")</f>
        <v/>
      </c>
    </row>
    <row r="1448" spans="1:3">
      <c r="A1448" s="186" t="str">
        <f>+IF(STF!A1448&lt;&gt;"",STF!A1448,"")</f>
        <v/>
      </c>
      <c r="B1448" s="186" t="str">
        <f>+IF(STF!B1448&lt;&gt;"",STF!B1448,"")</f>
        <v/>
      </c>
      <c r="C1448" s="186" t="str">
        <f>+IF(STF!H1448&lt;&gt;"",STF!H1448,"")</f>
        <v/>
      </c>
    </row>
    <row r="1449" spans="1:3">
      <c r="A1449" s="186" t="str">
        <f>+IF(STF!A1449&lt;&gt;"",STF!A1449,"")</f>
        <v/>
      </c>
      <c r="B1449" s="186" t="str">
        <f>+IF(STF!B1449&lt;&gt;"",STF!B1449,"")</f>
        <v/>
      </c>
      <c r="C1449" s="186" t="str">
        <f>+IF(STF!H1449&lt;&gt;"",STF!H1449,"")</f>
        <v/>
      </c>
    </row>
    <row r="1450" spans="1:3">
      <c r="A1450" s="186" t="str">
        <f>+IF(STF!A1450&lt;&gt;"",STF!A1450,"")</f>
        <v/>
      </c>
      <c r="B1450" s="186" t="str">
        <f>+IF(STF!B1450&lt;&gt;"",STF!B1450,"")</f>
        <v/>
      </c>
      <c r="C1450" s="186" t="str">
        <f>+IF(STF!H1450&lt;&gt;"",STF!H1450,"")</f>
        <v/>
      </c>
    </row>
    <row r="1451" spans="1:3">
      <c r="A1451" s="186" t="str">
        <f>+IF(STF!A1451&lt;&gt;"",STF!A1451,"")</f>
        <v/>
      </c>
      <c r="B1451" s="186" t="str">
        <f>+IF(STF!B1451&lt;&gt;"",STF!B1451,"")</f>
        <v/>
      </c>
      <c r="C1451" s="186" t="str">
        <f>+IF(STF!H1451&lt;&gt;"",STF!H1451,"")</f>
        <v/>
      </c>
    </row>
    <row r="1452" spans="1:3">
      <c r="A1452" s="186" t="str">
        <f>+IF(STF!A1452&lt;&gt;"",STF!A1452,"")</f>
        <v/>
      </c>
      <c r="B1452" s="186" t="str">
        <f>+IF(STF!B1452&lt;&gt;"",STF!B1452,"")</f>
        <v/>
      </c>
      <c r="C1452" s="186" t="str">
        <f>+IF(STF!H1452&lt;&gt;"",STF!H1452,"")</f>
        <v/>
      </c>
    </row>
    <row r="1453" spans="1:3">
      <c r="A1453" s="186" t="str">
        <f>+IF(STF!A1453&lt;&gt;"",STF!A1453,"")</f>
        <v/>
      </c>
      <c r="B1453" s="186" t="str">
        <f>+IF(STF!B1453&lt;&gt;"",STF!B1453,"")</f>
        <v/>
      </c>
      <c r="C1453" s="186" t="str">
        <f>+IF(STF!H1453&lt;&gt;"",STF!H1453,"")</f>
        <v/>
      </c>
    </row>
    <row r="1454" spans="1:3">
      <c r="A1454" s="186" t="str">
        <f>+IF(STF!A1454&lt;&gt;"",STF!A1454,"")</f>
        <v/>
      </c>
      <c r="B1454" s="186" t="str">
        <f>+IF(STF!B1454&lt;&gt;"",STF!B1454,"")</f>
        <v/>
      </c>
      <c r="C1454" s="186" t="str">
        <f>+IF(STF!H1454&lt;&gt;"",STF!H1454,"")</f>
        <v/>
      </c>
    </row>
    <row r="1455" spans="1:3">
      <c r="A1455" s="186" t="str">
        <f>+IF(STF!A1455&lt;&gt;"",STF!A1455,"")</f>
        <v/>
      </c>
      <c r="B1455" s="186" t="str">
        <f>+IF(STF!B1455&lt;&gt;"",STF!B1455,"")</f>
        <v/>
      </c>
      <c r="C1455" s="186" t="str">
        <f>+IF(STF!H1455&lt;&gt;"",STF!H1455,"")</f>
        <v/>
      </c>
    </row>
    <row r="1456" spans="1:3">
      <c r="A1456" s="186" t="str">
        <f>+IF(STF!A1456&lt;&gt;"",STF!A1456,"")</f>
        <v/>
      </c>
      <c r="B1456" s="186" t="str">
        <f>+IF(STF!B1456&lt;&gt;"",STF!B1456,"")</f>
        <v/>
      </c>
      <c r="C1456" s="186" t="str">
        <f>+IF(STF!H1456&lt;&gt;"",STF!H1456,"")</f>
        <v/>
      </c>
    </row>
    <row r="1457" spans="1:3">
      <c r="A1457" s="186" t="str">
        <f>+IF(STF!A1457&lt;&gt;"",STF!A1457,"")</f>
        <v/>
      </c>
      <c r="B1457" s="186" t="str">
        <f>+IF(STF!B1457&lt;&gt;"",STF!B1457,"")</f>
        <v/>
      </c>
      <c r="C1457" s="186" t="str">
        <f>+IF(STF!H1457&lt;&gt;"",STF!H1457,"")</f>
        <v/>
      </c>
    </row>
    <row r="1458" spans="1:3">
      <c r="A1458" s="186" t="str">
        <f>+IF(STF!A1458&lt;&gt;"",STF!A1458,"")</f>
        <v/>
      </c>
      <c r="B1458" s="186" t="str">
        <f>+IF(STF!B1458&lt;&gt;"",STF!B1458,"")</f>
        <v/>
      </c>
      <c r="C1458" s="186" t="str">
        <f>+IF(STF!H1458&lt;&gt;"",STF!H1458,"")</f>
        <v/>
      </c>
    </row>
    <row r="1459" spans="1:3">
      <c r="A1459" s="186" t="str">
        <f>+IF(STF!A1459&lt;&gt;"",STF!A1459,"")</f>
        <v/>
      </c>
      <c r="B1459" s="186" t="str">
        <f>+IF(STF!B1459&lt;&gt;"",STF!B1459,"")</f>
        <v/>
      </c>
      <c r="C1459" s="186" t="str">
        <f>+IF(STF!H1459&lt;&gt;"",STF!H1459,"")</f>
        <v/>
      </c>
    </row>
    <row r="1460" spans="1:3">
      <c r="A1460" s="186" t="str">
        <f>+IF(STF!A1460&lt;&gt;"",STF!A1460,"")</f>
        <v/>
      </c>
      <c r="B1460" s="186" t="str">
        <f>+IF(STF!B1460&lt;&gt;"",STF!B1460,"")</f>
        <v/>
      </c>
      <c r="C1460" s="186" t="str">
        <f>+IF(STF!H1460&lt;&gt;"",STF!H1460,"")</f>
        <v/>
      </c>
    </row>
    <row r="1461" spans="1:3">
      <c r="A1461" s="186" t="str">
        <f>+IF(STF!A1461&lt;&gt;"",STF!A1461,"")</f>
        <v/>
      </c>
      <c r="B1461" s="186" t="str">
        <f>+IF(STF!B1461&lt;&gt;"",STF!B1461,"")</f>
        <v/>
      </c>
      <c r="C1461" s="186" t="str">
        <f>+IF(STF!H1461&lt;&gt;"",STF!H1461,"")</f>
        <v/>
      </c>
    </row>
    <row r="1462" spans="1:3">
      <c r="A1462" s="186" t="str">
        <f>+IF(STF!A1462&lt;&gt;"",STF!A1462,"")</f>
        <v/>
      </c>
      <c r="B1462" s="186" t="str">
        <f>+IF(STF!B1462&lt;&gt;"",STF!B1462,"")</f>
        <v/>
      </c>
      <c r="C1462" s="186" t="str">
        <f>+IF(STF!H1462&lt;&gt;"",STF!H1462,"")</f>
        <v/>
      </c>
    </row>
    <row r="1463" spans="1:3">
      <c r="A1463" s="186" t="str">
        <f>+IF(STF!A1463&lt;&gt;"",STF!A1463,"")</f>
        <v/>
      </c>
      <c r="B1463" s="186" t="str">
        <f>+IF(STF!B1463&lt;&gt;"",STF!B1463,"")</f>
        <v/>
      </c>
      <c r="C1463" s="186" t="str">
        <f>+IF(STF!H1463&lt;&gt;"",STF!H1463,"")</f>
        <v/>
      </c>
    </row>
    <row r="1464" spans="1:3">
      <c r="A1464" s="186" t="str">
        <f>+IF(STF!A1464&lt;&gt;"",STF!A1464,"")</f>
        <v/>
      </c>
      <c r="B1464" s="186" t="str">
        <f>+IF(STF!B1464&lt;&gt;"",STF!B1464,"")</f>
        <v/>
      </c>
      <c r="C1464" s="186" t="str">
        <f>+IF(STF!H1464&lt;&gt;"",STF!H1464,"")</f>
        <v/>
      </c>
    </row>
    <row r="1465" spans="1:3">
      <c r="A1465" s="186" t="str">
        <f>+IF(STF!A1465&lt;&gt;"",STF!A1465,"")</f>
        <v/>
      </c>
      <c r="B1465" s="186" t="str">
        <f>+IF(STF!B1465&lt;&gt;"",STF!B1465,"")</f>
        <v/>
      </c>
      <c r="C1465" s="186" t="str">
        <f>+IF(STF!H1465&lt;&gt;"",STF!H1465,"")</f>
        <v/>
      </c>
    </row>
    <row r="1466" spans="1:3">
      <c r="A1466" s="186" t="str">
        <f>+IF(STF!A1466&lt;&gt;"",STF!A1466,"")</f>
        <v/>
      </c>
      <c r="B1466" s="186" t="str">
        <f>+IF(STF!B1466&lt;&gt;"",STF!B1466,"")</f>
        <v/>
      </c>
      <c r="C1466" s="186" t="str">
        <f>+IF(STF!H1466&lt;&gt;"",STF!H1466,"")</f>
        <v/>
      </c>
    </row>
    <row r="1467" spans="1:3">
      <c r="A1467" s="186" t="str">
        <f>+IF(STF!A1467&lt;&gt;"",STF!A1467,"")</f>
        <v/>
      </c>
      <c r="B1467" s="186" t="str">
        <f>+IF(STF!B1467&lt;&gt;"",STF!B1467,"")</f>
        <v/>
      </c>
      <c r="C1467" s="186" t="str">
        <f>+IF(STF!H1467&lt;&gt;"",STF!H1467,"")</f>
        <v/>
      </c>
    </row>
    <row r="1468" spans="1:3">
      <c r="A1468" s="186" t="str">
        <f>+IF(STF!A1468&lt;&gt;"",STF!A1468,"")</f>
        <v/>
      </c>
      <c r="B1468" s="186" t="str">
        <f>+IF(STF!B1468&lt;&gt;"",STF!B1468,"")</f>
        <v/>
      </c>
      <c r="C1468" s="186" t="str">
        <f>+IF(STF!H1468&lt;&gt;"",STF!H1468,"")</f>
        <v/>
      </c>
    </row>
    <row r="1469" spans="1:3">
      <c r="A1469" s="186" t="str">
        <f>+IF(STF!A1469&lt;&gt;"",STF!A1469,"")</f>
        <v/>
      </c>
      <c r="B1469" s="186" t="str">
        <f>+IF(STF!B1469&lt;&gt;"",STF!B1469,"")</f>
        <v/>
      </c>
      <c r="C1469" s="186" t="str">
        <f>+IF(STF!H1469&lt;&gt;"",STF!H1469,"")</f>
        <v/>
      </c>
    </row>
    <row r="1470" spans="1:3">
      <c r="A1470" s="186" t="str">
        <f>+IF(STF!A1470&lt;&gt;"",STF!A1470,"")</f>
        <v/>
      </c>
      <c r="B1470" s="186" t="str">
        <f>+IF(STF!B1470&lt;&gt;"",STF!B1470,"")</f>
        <v/>
      </c>
      <c r="C1470" s="186" t="str">
        <f>+IF(STF!H1470&lt;&gt;"",STF!H1470,"")</f>
        <v/>
      </c>
    </row>
    <row r="1471" spans="1:3">
      <c r="A1471" s="186" t="str">
        <f>+IF(STF!A1471&lt;&gt;"",STF!A1471,"")</f>
        <v/>
      </c>
      <c r="B1471" s="186" t="str">
        <f>+IF(STF!B1471&lt;&gt;"",STF!B1471,"")</f>
        <v/>
      </c>
      <c r="C1471" s="186" t="str">
        <f>+IF(STF!H1471&lt;&gt;"",STF!H1471,"")</f>
        <v/>
      </c>
    </row>
    <row r="1472" spans="1:3">
      <c r="A1472" s="186" t="str">
        <f>+IF(STF!A1472&lt;&gt;"",STF!A1472,"")</f>
        <v/>
      </c>
      <c r="B1472" s="186" t="str">
        <f>+IF(STF!B1472&lt;&gt;"",STF!B1472,"")</f>
        <v/>
      </c>
      <c r="C1472" s="186" t="str">
        <f>+IF(STF!H1472&lt;&gt;"",STF!H1472,"")</f>
        <v/>
      </c>
    </row>
    <row r="1473" spans="1:3">
      <c r="A1473" s="186" t="str">
        <f>+IF(STF!A1473&lt;&gt;"",STF!A1473,"")</f>
        <v/>
      </c>
      <c r="B1473" s="186" t="str">
        <f>+IF(STF!B1473&lt;&gt;"",STF!B1473,"")</f>
        <v/>
      </c>
      <c r="C1473" s="186" t="str">
        <f>+IF(STF!H1473&lt;&gt;"",STF!H1473,"")</f>
        <v/>
      </c>
    </row>
    <row r="1474" spans="1:3">
      <c r="A1474" s="186" t="str">
        <f>+IF(STF!A1474&lt;&gt;"",STF!A1474,"")</f>
        <v/>
      </c>
      <c r="B1474" s="186" t="str">
        <f>+IF(STF!B1474&lt;&gt;"",STF!B1474,"")</f>
        <v/>
      </c>
      <c r="C1474" s="186" t="str">
        <f>+IF(STF!H1474&lt;&gt;"",STF!H1474,"")</f>
        <v/>
      </c>
    </row>
    <row r="1475" spans="1:3">
      <c r="A1475" s="186" t="str">
        <f>+IF(STF!A1475&lt;&gt;"",STF!A1475,"")</f>
        <v/>
      </c>
      <c r="B1475" s="186" t="str">
        <f>+IF(STF!B1475&lt;&gt;"",STF!B1475,"")</f>
        <v/>
      </c>
      <c r="C1475" s="186" t="str">
        <f>+IF(STF!H1475&lt;&gt;"",STF!H1475,"")</f>
        <v/>
      </c>
    </row>
    <row r="1476" spans="1:3">
      <c r="A1476" s="186" t="str">
        <f>+IF(STF!A1476&lt;&gt;"",STF!A1476,"")</f>
        <v/>
      </c>
      <c r="B1476" s="186" t="str">
        <f>+IF(STF!B1476&lt;&gt;"",STF!B1476,"")</f>
        <v/>
      </c>
      <c r="C1476" s="186" t="str">
        <f>+IF(STF!H1476&lt;&gt;"",STF!H1476,"")</f>
        <v/>
      </c>
    </row>
    <row r="1477" spans="1:3">
      <c r="A1477" s="186" t="str">
        <f>+IF(STF!A1477&lt;&gt;"",STF!A1477,"")</f>
        <v/>
      </c>
      <c r="B1477" s="186" t="str">
        <f>+IF(STF!B1477&lt;&gt;"",STF!B1477,"")</f>
        <v/>
      </c>
      <c r="C1477" s="186" t="str">
        <f>+IF(STF!H1477&lt;&gt;"",STF!H1477,"")</f>
        <v/>
      </c>
    </row>
    <row r="1478" spans="1:3">
      <c r="A1478" s="186" t="str">
        <f>+IF(STF!A1478&lt;&gt;"",STF!A1478,"")</f>
        <v/>
      </c>
      <c r="B1478" s="186" t="str">
        <f>+IF(STF!B1478&lt;&gt;"",STF!B1478,"")</f>
        <v/>
      </c>
      <c r="C1478" s="186" t="str">
        <f>+IF(STF!H1478&lt;&gt;"",STF!H1478,"")</f>
        <v/>
      </c>
    </row>
    <row r="1479" spans="1:3">
      <c r="A1479" s="186" t="str">
        <f>+IF(STF!A1479&lt;&gt;"",STF!A1479,"")</f>
        <v/>
      </c>
      <c r="B1479" s="186" t="str">
        <f>+IF(STF!B1479&lt;&gt;"",STF!B1479,"")</f>
        <v/>
      </c>
      <c r="C1479" s="186" t="str">
        <f>+IF(STF!H1479&lt;&gt;"",STF!H1479,"")</f>
        <v/>
      </c>
    </row>
    <row r="1480" spans="1:3">
      <c r="A1480" s="186" t="str">
        <f>+IF(STF!A1480&lt;&gt;"",STF!A1480,"")</f>
        <v/>
      </c>
      <c r="B1480" s="186" t="str">
        <f>+IF(STF!B1480&lt;&gt;"",STF!B1480,"")</f>
        <v/>
      </c>
      <c r="C1480" s="186" t="str">
        <f>+IF(STF!H1480&lt;&gt;"",STF!H1480,"")</f>
        <v/>
      </c>
    </row>
    <row r="1481" spans="1:3">
      <c r="A1481" s="186" t="str">
        <f>+IF(STF!A1481&lt;&gt;"",STF!A1481,"")</f>
        <v/>
      </c>
      <c r="B1481" s="186" t="str">
        <f>+IF(STF!B1481&lt;&gt;"",STF!B1481,"")</f>
        <v/>
      </c>
      <c r="C1481" s="186" t="str">
        <f>+IF(STF!H1481&lt;&gt;"",STF!H1481,"")</f>
        <v/>
      </c>
    </row>
    <row r="1482" spans="1:3">
      <c r="A1482" s="186" t="str">
        <f>+IF(STF!A1482&lt;&gt;"",STF!A1482,"")</f>
        <v/>
      </c>
      <c r="B1482" s="186" t="str">
        <f>+IF(STF!B1482&lt;&gt;"",STF!B1482,"")</f>
        <v/>
      </c>
      <c r="C1482" s="186" t="str">
        <f>+IF(STF!H1482&lt;&gt;"",STF!H1482,"")</f>
        <v/>
      </c>
    </row>
    <row r="1483" spans="1:3">
      <c r="A1483" s="186" t="str">
        <f>+IF(STF!A1483&lt;&gt;"",STF!A1483,"")</f>
        <v/>
      </c>
      <c r="B1483" s="186" t="str">
        <f>+IF(STF!B1483&lt;&gt;"",STF!B1483,"")</f>
        <v/>
      </c>
      <c r="C1483" s="186" t="str">
        <f>+IF(STF!H1483&lt;&gt;"",STF!H1483,"")</f>
        <v/>
      </c>
    </row>
    <row r="1484" spans="1:3">
      <c r="A1484" s="186" t="str">
        <f>+IF(STF!A1484&lt;&gt;"",STF!A1484,"")</f>
        <v/>
      </c>
      <c r="B1484" s="186" t="str">
        <f>+IF(STF!B1484&lt;&gt;"",STF!B1484,"")</f>
        <v/>
      </c>
      <c r="C1484" s="186" t="str">
        <f>+IF(STF!H1484&lt;&gt;"",STF!H1484,"")</f>
        <v/>
      </c>
    </row>
    <row r="1485" spans="1:3">
      <c r="A1485" s="186" t="str">
        <f>+IF(STF!A1485&lt;&gt;"",STF!A1485,"")</f>
        <v/>
      </c>
      <c r="B1485" s="186" t="str">
        <f>+IF(STF!B1485&lt;&gt;"",STF!B1485,"")</f>
        <v/>
      </c>
      <c r="C1485" s="186" t="str">
        <f>+IF(STF!H1485&lt;&gt;"",STF!H1485,"")</f>
        <v/>
      </c>
    </row>
    <row r="1486" spans="1:3">
      <c r="A1486" s="186" t="str">
        <f>+IF(STF!A1486&lt;&gt;"",STF!A1486,"")</f>
        <v/>
      </c>
      <c r="B1486" s="186" t="str">
        <f>+IF(STF!B1486&lt;&gt;"",STF!B1486,"")</f>
        <v/>
      </c>
      <c r="C1486" s="186" t="str">
        <f>+IF(STF!H1486&lt;&gt;"",STF!H1486,"")</f>
        <v/>
      </c>
    </row>
    <row r="1487" spans="1:3">
      <c r="A1487" s="186" t="str">
        <f>+IF(STF!A1487&lt;&gt;"",STF!A1487,"")</f>
        <v/>
      </c>
      <c r="B1487" s="186" t="str">
        <f>+IF(STF!B1487&lt;&gt;"",STF!B1487,"")</f>
        <v/>
      </c>
      <c r="C1487" s="186" t="str">
        <f>+IF(STF!H1487&lt;&gt;"",STF!H1487,"")</f>
        <v/>
      </c>
    </row>
    <row r="1488" spans="1:3">
      <c r="A1488" s="186" t="str">
        <f>+IF(STF!A1488&lt;&gt;"",STF!A1488,"")</f>
        <v/>
      </c>
      <c r="B1488" s="186" t="str">
        <f>+IF(STF!B1488&lt;&gt;"",STF!B1488,"")</f>
        <v/>
      </c>
      <c r="C1488" s="186" t="str">
        <f>+IF(STF!H1488&lt;&gt;"",STF!H1488,"")</f>
        <v/>
      </c>
    </row>
    <row r="1489" spans="1:3">
      <c r="A1489" s="186" t="str">
        <f>+IF(STF!A1489&lt;&gt;"",STF!A1489,"")</f>
        <v/>
      </c>
      <c r="B1489" s="186" t="str">
        <f>+IF(STF!B1489&lt;&gt;"",STF!B1489,"")</f>
        <v/>
      </c>
      <c r="C1489" s="186" t="str">
        <f>+IF(STF!H1489&lt;&gt;"",STF!H1489,"")</f>
        <v/>
      </c>
    </row>
    <row r="1490" spans="1:3">
      <c r="A1490" s="186" t="str">
        <f>+IF(STF!A1490&lt;&gt;"",STF!A1490,"")</f>
        <v/>
      </c>
      <c r="B1490" s="186" t="str">
        <f>+IF(STF!B1490&lt;&gt;"",STF!B1490,"")</f>
        <v/>
      </c>
      <c r="C1490" s="186" t="str">
        <f>+IF(STF!H1490&lt;&gt;"",STF!H1490,"")</f>
        <v/>
      </c>
    </row>
    <row r="1491" spans="1:3">
      <c r="A1491" s="186" t="str">
        <f>+IF(STF!A1491&lt;&gt;"",STF!A1491,"")</f>
        <v/>
      </c>
      <c r="B1491" s="186" t="str">
        <f>+IF(STF!B1491&lt;&gt;"",STF!B1491,"")</f>
        <v/>
      </c>
      <c r="C1491" s="186" t="str">
        <f>+IF(STF!H1491&lt;&gt;"",STF!H1491,"")</f>
        <v/>
      </c>
    </row>
    <row r="1492" spans="1:3">
      <c r="A1492" s="186" t="str">
        <f>+IF(STF!A1492&lt;&gt;"",STF!A1492,"")</f>
        <v/>
      </c>
      <c r="B1492" s="186" t="str">
        <f>+IF(STF!B1492&lt;&gt;"",STF!B1492,"")</f>
        <v/>
      </c>
      <c r="C1492" s="186" t="str">
        <f>+IF(STF!H1492&lt;&gt;"",STF!H1492,"")</f>
        <v/>
      </c>
    </row>
    <row r="1493" spans="1:3">
      <c r="A1493" s="186" t="str">
        <f>+IF(STF!A1493&lt;&gt;"",STF!A1493,"")</f>
        <v/>
      </c>
      <c r="B1493" s="186" t="str">
        <f>+IF(STF!B1493&lt;&gt;"",STF!B1493,"")</f>
        <v/>
      </c>
      <c r="C1493" s="186" t="str">
        <f>+IF(STF!H1493&lt;&gt;"",STF!H1493,"")</f>
        <v/>
      </c>
    </row>
    <row r="1494" spans="1:3">
      <c r="A1494" s="186" t="str">
        <f>+IF(STF!A1494&lt;&gt;"",STF!A1494,"")</f>
        <v/>
      </c>
      <c r="B1494" s="186" t="str">
        <f>+IF(STF!B1494&lt;&gt;"",STF!B1494,"")</f>
        <v/>
      </c>
      <c r="C1494" s="186" t="str">
        <f>+IF(STF!H1494&lt;&gt;"",STF!H1494,"")</f>
        <v/>
      </c>
    </row>
    <row r="1495" spans="1:3">
      <c r="A1495" s="186" t="str">
        <f>+IF(STF!A1495&lt;&gt;"",STF!A1495,"")</f>
        <v/>
      </c>
      <c r="B1495" s="186" t="str">
        <f>+IF(STF!B1495&lt;&gt;"",STF!B1495,"")</f>
        <v/>
      </c>
      <c r="C1495" s="186" t="str">
        <f>+IF(STF!H1495&lt;&gt;"",STF!H1495,"")</f>
        <v/>
      </c>
    </row>
    <row r="1496" spans="1:3">
      <c r="A1496" s="186" t="str">
        <f>+IF(STF!A1496&lt;&gt;"",STF!A1496,"")</f>
        <v/>
      </c>
      <c r="B1496" s="186" t="str">
        <f>+IF(STF!B1496&lt;&gt;"",STF!B1496,"")</f>
        <v/>
      </c>
      <c r="C1496" s="186" t="str">
        <f>+IF(STF!H1496&lt;&gt;"",STF!H1496,"")</f>
        <v/>
      </c>
    </row>
    <row r="1497" spans="1:3">
      <c r="A1497" s="186" t="str">
        <f>+IF(STF!A1497&lt;&gt;"",STF!A1497,"")</f>
        <v/>
      </c>
      <c r="B1497" s="186" t="str">
        <f>+IF(STF!B1497&lt;&gt;"",STF!B1497,"")</f>
        <v/>
      </c>
      <c r="C1497" s="186" t="str">
        <f>+IF(STF!H1497&lt;&gt;"",STF!H1497,"")</f>
        <v/>
      </c>
    </row>
    <row r="1498" spans="1:3">
      <c r="A1498" s="186" t="str">
        <f>+IF(STF!A1498&lt;&gt;"",STF!A1498,"")</f>
        <v/>
      </c>
      <c r="B1498" s="186" t="str">
        <f>+IF(STF!B1498&lt;&gt;"",STF!B1498,"")</f>
        <v/>
      </c>
      <c r="C1498" s="186" t="str">
        <f>+IF(STF!H1498&lt;&gt;"",STF!H1498,"")</f>
        <v/>
      </c>
    </row>
    <row r="1499" spans="1:3">
      <c r="A1499" s="186" t="str">
        <f>+IF(STF!A1499&lt;&gt;"",STF!A1499,"")</f>
        <v/>
      </c>
      <c r="B1499" s="186" t="str">
        <f>+IF(STF!B1499&lt;&gt;"",STF!B1499,"")</f>
        <v/>
      </c>
      <c r="C1499" s="186" t="str">
        <f>+IF(STF!H1499&lt;&gt;"",STF!H1499,"")</f>
        <v/>
      </c>
    </row>
    <row r="1500" spans="1:3">
      <c r="A1500" s="186" t="str">
        <f>+IF(STF!A1500&lt;&gt;"",STF!A1500,"")</f>
        <v/>
      </c>
      <c r="B1500" s="186" t="str">
        <f>+IF(STF!B1500&lt;&gt;"",STF!B1500,"")</f>
        <v/>
      </c>
      <c r="C1500" s="186" t="str">
        <f>+IF(STF!H1500&lt;&gt;"",STF!H1500,"")</f>
        <v/>
      </c>
    </row>
    <row r="1501" spans="1:3">
      <c r="A1501" s="186" t="str">
        <f>+IF(STF!A1501&lt;&gt;"",STF!A1501,"")</f>
        <v/>
      </c>
      <c r="B1501" s="186" t="str">
        <f>+IF(STF!B1501&lt;&gt;"",STF!B1501,"")</f>
        <v/>
      </c>
      <c r="C1501" s="186" t="str">
        <f>+IF(STF!H1501&lt;&gt;"",STF!H1501,"")</f>
        <v/>
      </c>
    </row>
    <row r="1502" spans="1:3">
      <c r="A1502" s="186" t="str">
        <f>+IF(STF!A1502&lt;&gt;"",STF!A1502,"")</f>
        <v/>
      </c>
      <c r="B1502" s="186" t="str">
        <f>+IF(STF!B1502&lt;&gt;"",STF!B1502,"")</f>
        <v/>
      </c>
      <c r="C1502" s="186" t="str">
        <f>+IF(STF!H1502&lt;&gt;"",STF!H1502,"")</f>
        <v/>
      </c>
    </row>
    <row r="1503" spans="1:3">
      <c r="A1503" s="186" t="str">
        <f>+IF(STF!A1503&lt;&gt;"",STF!A1503,"")</f>
        <v/>
      </c>
      <c r="B1503" s="186" t="str">
        <f>+IF(STF!B1503&lt;&gt;"",STF!B1503,"")</f>
        <v/>
      </c>
      <c r="C1503" s="186" t="str">
        <f>+IF(STF!H1503&lt;&gt;"",STF!H1503,"")</f>
        <v/>
      </c>
    </row>
    <row r="1504" spans="1:3">
      <c r="A1504" s="186" t="str">
        <f>+IF(STF!A1504&lt;&gt;"",STF!A1504,"")</f>
        <v/>
      </c>
      <c r="B1504" s="186" t="str">
        <f>+IF(STF!B1504&lt;&gt;"",STF!B1504,"")</f>
        <v/>
      </c>
      <c r="C1504" s="186" t="str">
        <f>+IF(STF!H1504&lt;&gt;"",STF!H1504,"")</f>
        <v/>
      </c>
    </row>
    <row r="1505" spans="1:3">
      <c r="A1505" s="186" t="str">
        <f>+IF(STF!A1505&lt;&gt;"",STF!A1505,"")</f>
        <v/>
      </c>
      <c r="B1505" s="186" t="str">
        <f>+IF(STF!B1505&lt;&gt;"",STF!B1505,"")</f>
        <v/>
      </c>
      <c r="C1505" s="186" t="str">
        <f>+IF(STF!H1505&lt;&gt;"",STF!H1505,"")</f>
        <v/>
      </c>
    </row>
    <row r="1506" spans="1:3">
      <c r="A1506" s="186" t="str">
        <f>+IF(STF!A1506&lt;&gt;"",STF!A1506,"")</f>
        <v/>
      </c>
      <c r="B1506" s="186" t="str">
        <f>+IF(STF!B1506&lt;&gt;"",STF!B1506,"")</f>
        <v/>
      </c>
      <c r="C1506" s="186" t="str">
        <f>+IF(STF!H1506&lt;&gt;"",STF!H1506,"")</f>
        <v/>
      </c>
    </row>
    <row r="1507" spans="1:3">
      <c r="A1507" s="186" t="str">
        <f>+IF(STF!A1507&lt;&gt;"",STF!A1507,"")</f>
        <v/>
      </c>
      <c r="B1507" s="186" t="str">
        <f>+IF(STF!B1507&lt;&gt;"",STF!B1507,"")</f>
        <v/>
      </c>
      <c r="C1507" s="186" t="str">
        <f>+IF(STF!H1507&lt;&gt;"",STF!H1507,"")</f>
        <v/>
      </c>
    </row>
    <row r="1508" spans="1:3">
      <c r="A1508" s="186" t="str">
        <f>+IF(STF!A1508&lt;&gt;"",STF!A1508,"")</f>
        <v/>
      </c>
      <c r="B1508" s="186" t="str">
        <f>+IF(STF!B1508&lt;&gt;"",STF!B1508,"")</f>
        <v/>
      </c>
      <c r="C1508" s="186" t="str">
        <f>+IF(STF!H1508&lt;&gt;"",STF!H1508,"")</f>
        <v/>
      </c>
    </row>
    <row r="1509" spans="1:3">
      <c r="A1509" s="186" t="str">
        <f>+IF(STF!A1509&lt;&gt;"",STF!A1509,"")</f>
        <v/>
      </c>
      <c r="B1509" s="186" t="str">
        <f>+IF(STF!B1509&lt;&gt;"",STF!B1509,"")</f>
        <v/>
      </c>
      <c r="C1509" s="186" t="str">
        <f>+IF(STF!H1509&lt;&gt;"",STF!H1509,"")</f>
        <v/>
      </c>
    </row>
    <row r="1510" spans="1:3">
      <c r="A1510" s="186" t="str">
        <f>+IF(STF!A1510&lt;&gt;"",STF!A1510,"")</f>
        <v/>
      </c>
      <c r="B1510" s="186" t="str">
        <f>+IF(STF!B1510&lt;&gt;"",STF!B1510,"")</f>
        <v/>
      </c>
      <c r="C1510" s="186" t="str">
        <f>+IF(STF!H1510&lt;&gt;"",STF!H1510,"")</f>
        <v/>
      </c>
    </row>
    <row r="1511" spans="1:3">
      <c r="A1511" s="186" t="str">
        <f>+IF(STF!A1511&lt;&gt;"",STF!A1511,"")</f>
        <v/>
      </c>
      <c r="B1511" s="186" t="str">
        <f>+IF(STF!B1511&lt;&gt;"",STF!B1511,"")</f>
        <v/>
      </c>
      <c r="C1511" s="186" t="str">
        <f>+IF(STF!H1511&lt;&gt;"",STF!H1511,"")</f>
        <v/>
      </c>
    </row>
    <row r="1512" spans="1:3">
      <c r="A1512" s="186" t="str">
        <f>+IF(STF!A1512&lt;&gt;"",STF!A1512,"")</f>
        <v/>
      </c>
      <c r="B1512" s="186" t="str">
        <f>+IF(STF!B1512&lt;&gt;"",STF!B1512,"")</f>
        <v/>
      </c>
      <c r="C1512" s="186" t="str">
        <f>+IF(STF!H1512&lt;&gt;"",STF!H1512,"")</f>
        <v/>
      </c>
    </row>
    <row r="1513" spans="1:3">
      <c r="A1513" s="186" t="str">
        <f>+IF(STF!A1513&lt;&gt;"",STF!A1513,"")</f>
        <v/>
      </c>
      <c r="B1513" s="186" t="str">
        <f>+IF(STF!B1513&lt;&gt;"",STF!B1513,"")</f>
        <v/>
      </c>
      <c r="C1513" s="186" t="str">
        <f>+IF(STF!H1513&lt;&gt;"",STF!H1513,"")</f>
        <v/>
      </c>
    </row>
    <row r="1514" spans="1:3">
      <c r="A1514" s="186" t="str">
        <f>+IF(STF!A1514&lt;&gt;"",STF!A1514,"")</f>
        <v/>
      </c>
      <c r="B1514" s="186" t="str">
        <f>+IF(STF!B1514&lt;&gt;"",STF!B1514,"")</f>
        <v/>
      </c>
      <c r="C1514" s="186" t="str">
        <f>+IF(STF!H1514&lt;&gt;"",STF!H1514,"")</f>
        <v/>
      </c>
    </row>
    <row r="1515" spans="1:3">
      <c r="A1515" s="186" t="str">
        <f>+IF(STF!A1515&lt;&gt;"",STF!A1515,"")</f>
        <v/>
      </c>
      <c r="B1515" s="186" t="str">
        <f>+IF(STF!B1515&lt;&gt;"",STF!B1515,"")</f>
        <v/>
      </c>
      <c r="C1515" s="186" t="str">
        <f>+IF(STF!H1515&lt;&gt;"",STF!H1515,"")</f>
        <v/>
      </c>
    </row>
    <row r="1516" spans="1:3">
      <c r="A1516" s="186" t="str">
        <f>+IF(STF!A1516&lt;&gt;"",STF!A1516,"")</f>
        <v/>
      </c>
      <c r="B1516" s="186" t="str">
        <f>+IF(STF!B1516&lt;&gt;"",STF!B1516,"")</f>
        <v/>
      </c>
      <c r="C1516" s="186" t="str">
        <f>+IF(STF!H1516&lt;&gt;"",STF!H1516,"")</f>
        <v/>
      </c>
    </row>
    <row r="1517" spans="1:3">
      <c r="A1517" s="186" t="str">
        <f>+IF(STF!A1517&lt;&gt;"",STF!A1517,"")</f>
        <v/>
      </c>
      <c r="B1517" s="186" t="str">
        <f>+IF(STF!B1517&lt;&gt;"",STF!B1517,"")</f>
        <v/>
      </c>
      <c r="C1517" s="186" t="str">
        <f>+IF(STF!H1517&lt;&gt;"",STF!H1517,"")</f>
        <v/>
      </c>
    </row>
    <row r="1518" spans="1:3">
      <c r="A1518" s="186" t="str">
        <f>+IF(STF!A1518&lt;&gt;"",STF!A1518,"")</f>
        <v/>
      </c>
      <c r="B1518" s="186" t="str">
        <f>+IF(STF!B1518&lt;&gt;"",STF!B1518,"")</f>
        <v/>
      </c>
      <c r="C1518" s="186" t="str">
        <f>+IF(STF!H1518&lt;&gt;"",STF!H1518,"")</f>
        <v/>
      </c>
    </row>
    <row r="1519" spans="1:3">
      <c r="A1519" s="186" t="str">
        <f>+IF(STF!A1519&lt;&gt;"",STF!A1519,"")</f>
        <v/>
      </c>
      <c r="B1519" s="186" t="str">
        <f>+IF(STF!B1519&lt;&gt;"",STF!B1519,"")</f>
        <v/>
      </c>
      <c r="C1519" s="186" t="str">
        <f>+IF(STF!H1519&lt;&gt;"",STF!H1519,"")</f>
        <v/>
      </c>
    </row>
    <row r="1520" spans="1:3">
      <c r="A1520" s="186" t="str">
        <f>+IF(STF!A1520&lt;&gt;"",STF!A1520,"")</f>
        <v/>
      </c>
      <c r="B1520" s="186" t="str">
        <f>+IF(STF!B1520&lt;&gt;"",STF!B1520,"")</f>
        <v/>
      </c>
      <c r="C1520" s="186" t="str">
        <f>+IF(STF!H1520&lt;&gt;"",STF!H1520,"")</f>
        <v/>
      </c>
    </row>
    <row r="1521" spans="1:3">
      <c r="A1521" s="186" t="str">
        <f>+IF(STF!A1521&lt;&gt;"",STF!A1521,"")</f>
        <v/>
      </c>
      <c r="B1521" s="186" t="str">
        <f>+IF(STF!B1521&lt;&gt;"",STF!B1521,"")</f>
        <v/>
      </c>
      <c r="C1521" s="186" t="str">
        <f>+IF(STF!H1521&lt;&gt;"",STF!H1521,"")</f>
        <v/>
      </c>
    </row>
    <row r="1522" spans="1:3">
      <c r="A1522" s="186" t="str">
        <f>+IF(STF!A1522&lt;&gt;"",STF!A1522,"")</f>
        <v/>
      </c>
      <c r="B1522" s="186" t="str">
        <f>+IF(STF!B1522&lt;&gt;"",STF!B1522,"")</f>
        <v/>
      </c>
      <c r="C1522" s="186" t="str">
        <f>+IF(STF!H1522&lt;&gt;"",STF!H1522,"")</f>
        <v/>
      </c>
    </row>
    <row r="1523" spans="1:3">
      <c r="A1523" s="186" t="str">
        <f>+IF(STF!A1523&lt;&gt;"",STF!A1523,"")</f>
        <v/>
      </c>
      <c r="B1523" s="186" t="str">
        <f>+IF(STF!B1523&lt;&gt;"",STF!B1523,"")</f>
        <v/>
      </c>
      <c r="C1523" s="186" t="str">
        <f>+IF(STF!H1523&lt;&gt;"",STF!H1523,"")</f>
        <v/>
      </c>
    </row>
    <row r="1524" spans="1:3">
      <c r="A1524" s="186" t="str">
        <f>+IF(STF!A1524&lt;&gt;"",STF!A1524,"")</f>
        <v/>
      </c>
      <c r="B1524" s="186" t="str">
        <f>+IF(STF!B1524&lt;&gt;"",STF!B1524,"")</f>
        <v/>
      </c>
      <c r="C1524" s="186" t="str">
        <f>+IF(STF!H1524&lt;&gt;"",STF!H1524,"")</f>
        <v/>
      </c>
    </row>
    <row r="1525" spans="1:3">
      <c r="A1525" s="186" t="str">
        <f>+IF(STF!A1525&lt;&gt;"",STF!A1525,"")</f>
        <v/>
      </c>
      <c r="B1525" s="186" t="str">
        <f>+IF(STF!B1525&lt;&gt;"",STF!B1525,"")</f>
        <v/>
      </c>
      <c r="C1525" s="186" t="str">
        <f>+IF(STF!H1525&lt;&gt;"",STF!H1525,"")</f>
        <v/>
      </c>
    </row>
    <row r="1526" spans="1:3">
      <c r="A1526" s="186" t="str">
        <f>+IF(STF!A1526&lt;&gt;"",STF!A1526,"")</f>
        <v/>
      </c>
      <c r="B1526" s="186" t="str">
        <f>+IF(STF!B1526&lt;&gt;"",STF!B1526,"")</f>
        <v/>
      </c>
      <c r="C1526" s="186" t="str">
        <f>+IF(STF!H1526&lt;&gt;"",STF!H1526,"")</f>
        <v/>
      </c>
    </row>
    <row r="1527" spans="1:3">
      <c r="A1527" s="186" t="str">
        <f>+IF(STF!A1527&lt;&gt;"",STF!A1527,"")</f>
        <v/>
      </c>
      <c r="B1527" s="186" t="str">
        <f>+IF(STF!B1527&lt;&gt;"",STF!B1527,"")</f>
        <v/>
      </c>
      <c r="C1527" s="186" t="str">
        <f>+IF(STF!H1527&lt;&gt;"",STF!H1527,"")</f>
        <v/>
      </c>
    </row>
    <row r="1528" spans="1:3">
      <c r="A1528" s="186" t="str">
        <f>+IF(STF!A1528&lt;&gt;"",STF!A1528,"")</f>
        <v/>
      </c>
      <c r="B1528" s="186" t="str">
        <f>+IF(STF!B1528&lt;&gt;"",STF!B1528,"")</f>
        <v/>
      </c>
      <c r="C1528" s="186" t="str">
        <f>+IF(STF!H1528&lt;&gt;"",STF!H1528,"")</f>
        <v/>
      </c>
    </row>
    <row r="1529" spans="1:3">
      <c r="A1529" s="186" t="str">
        <f>+IF(STF!A1529&lt;&gt;"",STF!A1529,"")</f>
        <v/>
      </c>
      <c r="B1529" s="186" t="str">
        <f>+IF(STF!B1529&lt;&gt;"",STF!B1529,"")</f>
        <v/>
      </c>
      <c r="C1529" s="186" t="str">
        <f>+IF(STF!H1529&lt;&gt;"",STF!H1529,"")</f>
        <v/>
      </c>
    </row>
    <row r="1530" spans="1:3">
      <c r="A1530" s="186" t="str">
        <f>+IF(STF!A1530&lt;&gt;"",STF!A1530,"")</f>
        <v/>
      </c>
      <c r="B1530" s="186" t="str">
        <f>+IF(STF!B1530&lt;&gt;"",STF!B1530,"")</f>
        <v/>
      </c>
      <c r="C1530" s="186" t="str">
        <f>+IF(STF!H1530&lt;&gt;"",STF!H1530,"")</f>
        <v/>
      </c>
    </row>
    <row r="1531" spans="1:3">
      <c r="A1531" s="186" t="str">
        <f>+IF(STF!A1531&lt;&gt;"",STF!A1531,"")</f>
        <v/>
      </c>
      <c r="B1531" s="186" t="str">
        <f>+IF(STF!B1531&lt;&gt;"",STF!B1531,"")</f>
        <v/>
      </c>
      <c r="C1531" s="186" t="str">
        <f>+IF(STF!H1531&lt;&gt;"",STF!H1531,"")</f>
        <v/>
      </c>
    </row>
    <row r="1532" spans="1:3">
      <c r="A1532" s="186" t="str">
        <f>+IF(STF!A1532&lt;&gt;"",STF!A1532,"")</f>
        <v/>
      </c>
      <c r="B1532" s="186" t="str">
        <f>+IF(STF!B1532&lt;&gt;"",STF!B1532,"")</f>
        <v/>
      </c>
      <c r="C1532" s="186" t="str">
        <f>+IF(STF!H1532&lt;&gt;"",STF!H1532,"")</f>
        <v/>
      </c>
    </row>
    <row r="1533" spans="1:3">
      <c r="A1533" s="186" t="str">
        <f>+IF(STF!A1533&lt;&gt;"",STF!A1533,"")</f>
        <v/>
      </c>
      <c r="B1533" s="186" t="str">
        <f>+IF(STF!B1533&lt;&gt;"",STF!B1533,"")</f>
        <v/>
      </c>
      <c r="C1533" s="186" t="str">
        <f>+IF(STF!H1533&lt;&gt;"",STF!H1533,"")</f>
        <v/>
      </c>
    </row>
    <row r="1534" spans="1:3">
      <c r="A1534" s="186" t="str">
        <f>+IF(STF!A1534&lt;&gt;"",STF!A1534,"")</f>
        <v/>
      </c>
      <c r="B1534" s="186" t="str">
        <f>+IF(STF!B1534&lt;&gt;"",STF!B1534,"")</f>
        <v/>
      </c>
      <c r="C1534" s="186" t="str">
        <f>+IF(STF!H1534&lt;&gt;"",STF!H1534,"")</f>
        <v/>
      </c>
    </row>
    <row r="1535" spans="1:3">
      <c r="A1535" s="186" t="str">
        <f>+IF(STF!A1535&lt;&gt;"",STF!A1535,"")</f>
        <v/>
      </c>
      <c r="B1535" s="186" t="str">
        <f>+IF(STF!B1535&lt;&gt;"",STF!B1535,"")</f>
        <v/>
      </c>
      <c r="C1535" s="186" t="str">
        <f>+IF(STF!H1535&lt;&gt;"",STF!H1535,"")</f>
        <v/>
      </c>
    </row>
    <row r="1536" spans="1:3">
      <c r="A1536" s="186" t="str">
        <f>+IF(STF!A1536&lt;&gt;"",STF!A1536,"")</f>
        <v/>
      </c>
      <c r="B1536" s="186" t="str">
        <f>+IF(STF!B1536&lt;&gt;"",STF!B1536,"")</f>
        <v/>
      </c>
      <c r="C1536" s="186" t="str">
        <f>+IF(STF!H1536&lt;&gt;"",STF!H1536,"")</f>
        <v/>
      </c>
    </row>
    <row r="1537" spans="1:3">
      <c r="A1537" s="186" t="str">
        <f>+IF(STF!A1537&lt;&gt;"",STF!A1537,"")</f>
        <v/>
      </c>
      <c r="B1537" s="186" t="str">
        <f>+IF(STF!B1537&lt;&gt;"",STF!B1537,"")</f>
        <v/>
      </c>
      <c r="C1537" s="186" t="str">
        <f>+IF(STF!H1537&lt;&gt;"",STF!H1537,"")</f>
        <v/>
      </c>
    </row>
    <row r="1538" spans="1:3">
      <c r="A1538" s="186" t="str">
        <f>+IF(STF!A1538&lt;&gt;"",STF!A1538,"")</f>
        <v/>
      </c>
      <c r="B1538" s="186" t="str">
        <f>+IF(STF!B1538&lt;&gt;"",STF!B1538,"")</f>
        <v/>
      </c>
      <c r="C1538" s="186" t="str">
        <f>+IF(STF!H1538&lt;&gt;"",STF!H1538,"")</f>
        <v/>
      </c>
    </row>
    <row r="1539" spans="1:3">
      <c r="A1539" s="186" t="str">
        <f>+IF(STF!A1539&lt;&gt;"",STF!A1539,"")</f>
        <v/>
      </c>
      <c r="B1539" s="186" t="str">
        <f>+IF(STF!B1539&lt;&gt;"",STF!B1539,"")</f>
        <v/>
      </c>
      <c r="C1539" s="186" t="str">
        <f>+IF(STF!H1539&lt;&gt;"",STF!H1539,"")</f>
        <v/>
      </c>
    </row>
    <row r="1540" spans="1:3">
      <c r="A1540" s="186" t="str">
        <f>+IF(STF!A1540&lt;&gt;"",STF!A1540,"")</f>
        <v/>
      </c>
      <c r="B1540" s="186" t="str">
        <f>+IF(STF!B1540&lt;&gt;"",STF!B1540,"")</f>
        <v/>
      </c>
      <c r="C1540" s="186" t="str">
        <f>+IF(STF!H1540&lt;&gt;"",STF!H1540,"")</f>
        <v/>
      </c>
    </row>
    <row r="1541" spans="1:3">
      <c r="A1541" s="186" t="str">
        <f>+IF(STF!A1541&lt;&gt;"",STF!A1541,"")</f>
        <v/>
      </c>
      <c r="B1541" s="186" t="str">
        <f>+IF(STF!B1541&lt;&gt;"",STF!B1541,"")</f>
        <v/>
      </c>
      <c r="C1541" s="186" t="str">
        <f>+IF(STF!H1541&lt;&gt;"",STF!H1541,"")</f>
        <v/>
      </c>
    </row>
    <row r="1542" spans="1:3">
      <c r="A1542" s="186" t="str">
        <f>+IF(STF!A1542&lt;&gt;"",STF!A1542,"")</f>
        <v/>
      </c>
      <c r="B1542" s="186" t="str">
        <f>+IF(STF!B1542&lt;&gt;"",STF!B1542,"")</f>
        <v/>
      </c>
      <c r="C1542" s="186" t="str">
        <f>+IF(STF!H1542&lt;&gt;"",STF!H1542,"")</f>
        <v/>
      </c>
    </row>
    <row r="1543" spans="1:3">
      <c r="A1543" s="186" t="str">
        <f>+IF(STF!A1543&lt;&gt;"",STF!A1543,"")</f>
        <v/>
      </c>
      <c r="B1543" s="186" t="str">
        <f>+IF(STF!B1543&lt;&gt;"",STF!B1543,"")</f>
        <v/>
      </c>
      <c r="C1543" s="186" t="str">
        <f>+IF(STF!H1543&lt;&gt;"",STF!H1543,"")</f>
        <v/>
      </c>
    </row>
    <row r="1544" spans="1:3">
      <c r="A1544" s="186" t="str">
        <f>+IF(STF!A1544&lt;&gt;"",STF!A1544,"")</f>
        <v/>
      </c>
      <c r="B1544" s="186" t="str">
        <f>+IF(STF!B1544&lt;&gt;"",STF!B1544,"")</f>
        <v/>
      </c>
      <c r="C1544" s="186" t="str">
        <f>+IF(STF!H1544&lt;&gt;"",STF!H1544,"")</f>
        <v/>
      </c>
    </row>
    <row r="1545" spans="1:3">
      <c r="A1545" s="186" t="str">
        <f>+IF(STF!A1545&lt;&gt;"",STF!A1545,"")</f>
        <v/>
      </c>
      <c r="B1545" s="186" t="str">
        <f>+IF(STF!B1545&lt;&gt;"",STF!B1545,"")</f>
        <v/>
      </c>
      <c r="C1545" s="186" t="str">
        <f>+IF(STF!H1545&lt;&gt;"",STF!H1545,"")</f>
        <v/>
      </c>
    </row>
    <row r="1546" spans="1:3">
      <c r="A1546" s="186" t="str">
        <f>+IF(STF!A1546&lt;&gt;"",STF!A1546,"")</f>
        <v/>
      </c>
      <c r="B1546" s="186" t="str">
        <f>+IF(STF!B1546&lt;&gt;"",STF!B1546,"")</f>
        <v/>
      </c>
      <c r="C1546" s="186" t="str">
        <f>+IF(STF!H1546&lt;&gt;"",STF!H1546,"")</f>
        <v/>
      </c>
    </row>
    <row r="1547" spans="1:3">
      <c r="A1547" s="186" t="str">
        <f>+IF(STF!A1547&lt;&gt;"",STF!A1547,"")</f>
        <v/>
      </c>
      <c r="B1547" s="186" t="str">
        <f>+IF(STF!B1547&lt;&gt;"",STF!B1547,"")</f>
        <v/>
      </c>
      <c r="C1547" s="186" t="str">
        <f>+IF(STF!H1547&lt;&gt;"",STF!H1547,"")</f>
        <v/>
      </c>
    </row>
    <row r="1548" spans="1:3">
      <c r="A1548" s="186" t="str">
        <f>+IF(STF!A1548&lt;&gt;"",STF!A1548,"")</f>
        <v/>
      </c>
      <c r="B1548" s="186" t="str">
        <f>+IF(STF!B1548&lt;&gt;"",STF!B1548,"")</f>
        <v/>
      </c>
      <c r="C1548" s="186" t="str">
        <f>+IF(STF!H1548&lt;&gt;"",STF!H1548,"")</f>
        <v/>
      </c>
    </row>
    <row r="1549" spans="1:3">
      <c r="A1549" s="186" t="str">
        <f>+IF(STF!A1549&lt;&gt;"",STF!A1549,"")</f>
        <v/>
      </c>
      <c r="B1549" s="186" t="str">
        <f>+IF(STF!B1549&lt;&gt;"",STF!B1549,"")</f>
        <v/>
      </c>
      <c r="C1549" s="186" t="str">
        <f>+IF(STF!H1549&lt;&gt;"",STF!H1549,"")</f>
        <v/>
      </c>
    </row>
    <row r="1550" spans="1:3">
      <c r="A1550" s="186" t="str">
        <f>+IF(STF!A1550&lt;&gt;"",STF!A1550,"")</f>
        <v/>
      </c>
      <c r="B1550" s="186" t="str">
        <f>+IF(STF!B1550&lt;&gt;"",STF!B1550,"")</f>
        <v/>
      </c>
      <c r="C1550" s="186" t="str">
        <f>+IF(STF!H1550&lt;&gt;"",STF!H1550,"")</f>
        <v/>
      </c>
    </row>
    <row r="1551" spans="1:3">
      <c r="A1551" s="186" t="str">
        <f>+IF(STF!A1551&lt;&gt;"",STF!A1551,"")</f>
        <v/>
      </c>
      <c r="B1551" s="186" t="str">
        <f>+IF(STF!B1551&lt;&gt;"",STF!B1551,"")</f>
        <v/>
      </c>
      <c r="C1551" s="186" t="str">
        <f>+IF(STF!H1551&lt;&gt;"",STF!H1551,"")</f>
        <v/>
      </c>
    </row>
    <row r="1552" spans="1:3">
      <c r="A1552" s="186" t="str">
        <f>+IF(STF!A1552&lt;&gt;"",STF!A1552,"")</f>
        <v/>
      </c>
      <c r="B1552" s="186" t="str">
        <f>+IF(STF!B1552&lt;&gt;"",STF!B1552,"")</f>
        <v/>
      </c>
      <c r="C1552" s="186" t="str">
        <f>+IF(STF!H1552&lt;&gt;"",STF!H1552,"")</f>
        <v/>
      </c>
    </row>
    <row r="1553" spans="1:3">
      <c r="A1553" s="186" t="str">
        <f>+IF(STF!A1553&lt;&gt;"",STF!A1553,"")</f>
        <v/>
      </c>
      <c r="B1553" s="186" t="str">
        <f>+IF(STF!B1553&lt;&gt;"",STF!B1553,"")</f>
        <v/>
      </c>
      <c r="C1553" s="186" t="str">
        <f>+IF(STF!H1553&lt;&gt;"",STF!H1553,"")</f>
        <v/>
      </c>
    </row>
    <row r="1554" spans="1:3">
      <c r="A1554" s="186" t="str">
        <f>+IF(STF!A1554&lt;&gt;"",STF!A1554,"")</f>
        <v/>
      </c>
      <c r="B1554" s="186" t="str">
        <f>+IF(STF!B1554&lt;&gt;"",STF!B1554,"")</f>
        <v/>
      </c>
      <c r="C1554" s="186" t="str">
        <f>+IF(STF!H1554&lt;&gt;"",STF!H1554,"")</f>
        <v/>
      </c>
    </row>
    <row r="1555" spans="1:3">
      <c r="A1555" s="186" t="str">
        <f>+IF(STF!A1555&lt;&gt;"",STF!A1555,"")</f>
        <v/>
      </c>
      <c r="B1555" s="186" t="str">
        <f>+IF(STF!B1555&lt;&gt;"",STF!B1555,"")</f>
        <v/>
      </c>
      <c r="C1555" s="186" t="str">
        <f>+IF(STF!H1555&lt;&gt;"",STF!H1555,"")</f>
        <v/>
      </c>
    </row>
    <row r="1556" spans="1:3">
      <c r="A1556" s="186" t="str">
        <f>+IF(STF!A1556&lt;&gt;"",STF!A1556,"")</f>
        <v/>
      </c>
      <c r="B1556" s="186" t="str">
        <f>+IF(STF!B1556&lt;&gt;"",STF!B1556,"")</f>
        <v/>
      </c>
      <c r="C1556" s="186" t="str">
        <f>+IF(STF!H1556&lt;&gt;"",STF!H1556,"")</f>
        <v/>
      </c>
    </row>
    <row r="1557" spans="1:3">
      <c r="A1557" s="186" t="str">
        <f>+IF(STF!A1557&lt;&gt;"",STF!A1557,"")</f>
        <v/>
      </c>
      <c r="B1557" s="186" t="str">
        <f>+IF(STF!B1557&lt;&gt;"",STF!B1557,"")</f>
        <v/>
      </c>
      <c r="C1557" s="186" t="str">
        <f>+IF(STF!H1557&lt;&gt;"",STF!H1557,"")</f>
        <v/>
      </c>
    </row>
    <row r="1558" spans="1:3">
      <c r="A1558" s="186" t="str">
        <f>+IF(STF!A1558&lt;&gt;"",STF!A1558,"")</f>
        <v/>
      </c>
      <c r="B1558" s="186" t="str">
        <f>+IF(STF!B1558&lt;&gt;"",STF!B1558,"")</f>
        <v/>
      </c>
      <c r="C1558" s="186" t="str">
        <f>+IF(STF!H1558&lt;&gt;"",STF!H1558,"")</f>
        <v/>
      </c>
    </row>
    <row r="1559" spans="1:3">
      <c r="A1559" s="186" t="str">
        <f>+IF(STF!A1559&lt;&gt;"",STF!A1559,"")</f>
        <v/>
      </c>
      <c r="B1559" s="186" t="str">
        <f>+IF(STF!B1559&lt;&gt;"",STF!B1559,"")</f>
        <v/>
      </c>
      <c r="C1559" s="186" t="str">
        <f>+IF(STF!H1559&lt;&gt;"",STF!H1559,"")</f>
        <v/>
      </c>
    </row>
    <row r="1560" spans="1:3">
      <c r="A1560" s="186" t="str">
        <f>+IF(STF!A1560&lt;&gt;"",STF!A1560,"")</f>
        <v/>
      </c>
      <c r="B1560" s="186" t="str">
        <f>+IF(STF!B1560&lt;&gt;"",STF!B1560,"")</f>
        <v/>
      </c>
      <c r="C1560" s="186" t="str">
        <f>+IF(STF!H1560&lt;&gt;"",STF!H1560,"")</f>
        <v/>
      </c>
    </row>
    <row r="1561" spans="1:3">
      <c r="A1561" s="186" t="str">
        <f>+IF(STF!A1561&lt;&gt;"",STF!A1561,"")</f>
        <v/>
      </c>
      <c r="B1561" s="186" t="str">
        <f>+IF(STF!B1561&lt;&gt;"",STF!B1561,"")</f>
        <v/>
      </c>
      <c r="C1561" s="186" t="str">
        <f>+IF(STF!H1561&lt;&gt;"",STF!H1561,"")</f>
        <v/>
      </c>
    </row>
    <row r="1562" spans="1:3">
      <c r="A1562" s="186" t="str">
        <f>+IF(STF!A1562&lt;&gt;"",STF!A1562,"")</f>
        <v/>
      </c>
      <c r="B1562" s="186" t="str">
        <f>+IF(STF!B1562&lt;&gt;"",STF!B1562,"")</f>
        <v/>
      </c>
      <c r="C1562" s="186" t="str">
        <f>+IF(STF!H1562&lt;&gt;"",STF!H1562,"")</f>
        <v/>
      </c>
    </row>
    <row r="1563" spans="1:3">
      <c r="A1563" s="186" t="str">
        <f>+IF(STF!A1563&lt;&gt;"",STF!A1563,"")</f>
        <v/>
      </c>
      <c r="B1563" s="186" t="str">
        <f>+IF(STF!B1563&lt;&gt;"",STF!B1563,"")</f>
        <v/>
      </c>
      <c r="C1563" s="186" t="str">
        <f>+IF(STF!H1563&lt;&gt;"",STF!H1563,"")</f>
        <v/>
      </c>
    </row>
    <row r="1564" spans="1:3">
      <c r="A1564" s="186" t="str">
        <f>+IF(STF!A1564&lt;&gt;"",STF!A1564,"")</f>
        <v/>
      </c>
      <c r="B1564" s="186" t="str">
        <f>+IF(STF!B1564&lt;&gt;"",STF!B1564,"")</f>
        <v/>
      </c>
      <c r="C1564" s="186" t="str">
        <f>+IF(STF!H1564&lt;&gt;"",STF!H1564,"")</f>
        <v/>
      </c>
    </row>
    <row r="1565" spans="1:3">
      <c r="A1565" s="186" t="str">
        <f>+IF(STF!A1565&lt;&gt;"",STF!A1565,"")</f>
        <v/>
      </c>
      <c r="B1565" s="186" t="str">
        <f>+IF(STF!B1565&lt;&gt;"",STF!B1565,"")</f>
        <v/>
      </c>
      <c r="C1565" s="186" t="str">
        <f>+IF(STF!H1565&lt;&gt;"",STF!H1565,"")</f>
        <v/>
      </c>
    </row>
    <row r="1566" spans="1:3">
      <c r="A1566" s="186" t="str">
        <f>+IF(STF!A1566&lt;&gt;"",STF!A1566,"")</f>
        <v/>
      </c>
      <c r="B1566" s="186" t="str">
        <f>+IF(STF!B1566&lt;&gt;"",STF!B1566,"")</f>
        <v/>
      </c>
      <c r="C1566" s="186" t="str">
        <f>+IF(STF!H1566&lt;&gt;"",STF!H1566,"")</f>
        <v/>
      </c>
    </row>
    <row r="1567" spans="1:3">
      <c r="A1567" s="186" t="str">
        <f>+IF(STF!A1567&lt;&gt;"",STF!A1567,"")</f>
        <v/>
      </c>
      <c r="B1567" s="186" t="str">
        <f>+IF(STF!B1567&lt;&gt;"",STF!B1567,"")</f>
        <v/>
      </c>
      <c r="C1567" s="186" t="str">
        <f>+IF(STF!H1567&lt;&gt;"",STF!H1567,"")</f>
        <v/>
      </c>
    </row>
    <row r="1568" spans="1:3">
      <c r="A1568" s="186" t="str">
        <f>+IF(STF!A1568&lt;&gt;"",STF!A1568,"")</f>
        <v/>
      </c>
      <c r="B1568" s="186" t="str">
        <f>+IF(STF!B1568&lt;&gt;"",STF!B1568,"")</f>
        <v/>
      </c>
      <c r="C1568" s="186" t="str">
        <f>+IF(STF!H1568&lt;&gt;"",STF!H1568,"")</f>
        <v/>
      </c>
    </row>
    <row r="1569" spans="1:3">
      <c r="A1569" s="186" t="str">
        <f>+IF(STF!A1569&lt;&gt;"",STF!A1569,"")</f>
        <v/>
      </c>
      <c r="B1569" s="186" t="str">
        <f>+IF(STF!B1569&lt;&gt;"",STF!B1569,"")</f>
        <v/>
      </c>
      <c r="C1569" s="186" t="str">
        <f>+IF(STF!H1569&lt;&gt;"",STF!H1569,"")</f>
        <v/>
      </c>
    </row>
    <row r="1570" spans="1:3">
      <c r="A1570" s="186" t="str">
        <f>+IF(STF!A1570&lt;&gt;"",STF!A1570,"")</f>
        <v/>
      </c>
      <c r="B1570" s="186" t="str">
        <f>+IF(STF!B1570&lt;&gt;"",STF!B1570,"")</f>
        <v/>
      </c>
      <c r="C1570" s="186" t="str">
        <f>+IF(STF!H1570&lt;&gt;"",STF!H1570,"")</f>
        <v/>
      </c>
    </row>
    <row r="1571" spans="1:3">
      <c r="A1571" s="186" t="str">
        <f>+IF(STF!A1571&lt;&gt;"",STF!A1571,"")</f>
        <v/>
      </c>
      <c r="B1571" s="186" t="str">
        <f>+IF(STF!B1571&lt;&gt;"",STF!B1571,"")</f>
        <v/>
      </c>
      <c r="C1571" s="186" t="str">
        <f>+IF(STF!H1571&lt;&gt;"",STF!H1571,"")</f>
        <v/>
      </c>
    </row>
    <row r="1572" spans="1:3">
      <c r="A1572" s="186" t="str">
        <f>+IF(STF!A1572&lt;&gt;"",STF!A1572,"")</f>
        <v/>
      </c>
      <c r="B1572" s="186" t="str">
        <f>+IF(STF!B1572&lt;&gt;"",STF!B1572,"")</f>
        <v/>
      </c>
      <c r="C1572" s="186" t="str">
        <f>+IF(STF!H1572&lt;&gt;"",STF!H1572,"")</f>
        <v/>
      </c>
    </row>
    <row r="1573" spans="1:3">
      <c r="A1573" s="186" t="str">
        <f>+IF(STF!A1573&lt;&gt;"",STF!A1573,"")</f>
        <v/>
      </c>
      <c r="B1573" s="186" t="str">
        <f>+IF(STF!B1573&lt;&gt;"",STF!B1573,"")</f>
        <v/>
      </c>
      <c r="C1573" s="186" t="str">
        <f>+IF(STF!H1573&lt;&gt;"",STF!H1573,"")</f>
        <v/>
      </c>
    </row>
    <row r="1574" spans="1:3">
      <c r="A1574" s="186" t="str">
        <f>+IF(STF!A1574&lt;&gt;"",STF!A1574,"")</f>
        <v/>
      </c>
      <c r="B1574" s="186" t="str">
        <f>+IF(STF!B1574&lt;&gt;"",STF!B1574,"")</f>
        <v/>
      </c>
      <c r="C1574" s="186" t="str">
        <f>+IF(STF!H1574&lt;&gt;"",STF!H1574,"")</f>
        <v/>
      </c>
    </row>
    <row r="1575" spans="1:3">
      <c r="A1575" s="186" t="str">
        <f>+IF(STF!A1575&lt;&gt;"",STF!A1575,"")</f>
        <v/>
      </c>
      <c r="B1575" s="186" t="str">
        <f>+IF(STF!B1575&lt;&gt;"",STF!B1575,"")</f>
        <v/>
      </c>
      <c r="C1575" s="186" t="str">
        <f>+IF(STF!H1575&lt;&gt;"",STF!H1575,"")</f>
        <v/>
      </c>
    </row>
    <row r="1576" spans="1:3">
      <c r="A1576" s="186" t="str">
        <f>+IF(STF!A1576&lt;&gt;"",STF!A1576,"")</f>
        <v/>
      </c>
      <c r="B1576" s="186" t="str">
        <f>+IF(STF!B1576&lt;&gt;"",STF!B1576,"")</f>
        <v/>
      </c>
      <c r="C1576" s="186" t="str">
        <f>+IF(STF!H1576&lt;&gt;"",STF!H1576,"")</f>
        <v/>
      </c>
    </row>
    <row r="1577" spans="1:3">
      <c r="A1577" s="186" t="str">
        <f>+IF(STF!A1577&lt;&gt;"",STF!A1577,"")</f>
        <v/>
      </c>
      <c r="B1577" s="186" t="str">
        <f>+IF(STF!B1577&lt;&gt;"",STF!B1577,"")</f>
        <v/>
      </c>
      <c r="C1577" s="186" t="str">
        <f>+IF(STF!H1577&lt;&gt;"",STF!H1577,"")</f>
        <v/>
      </c>
    </row>
    <row r="1578" spans="1:3">
      <c r="A1578" s="186" t="str">
        <f>+IF(STF!A1578&lt;&gt;"",STF!A1578,"")</f>
        <v/>
      </c>
      <c r="B1578" s="186" t="str">
        <f>+IF(STF!B1578&lt;&gt;"",STF!B1578,"")</f>
        <v/>
      </c>
      <c r="C1578" s="186" t="str">
        <f>+IF(STF!H1578&lt;&gt;"",STF!H1578,"")</f>
        <v/>
      </c>
    </row>
    <row r="1579" spans="1:3">
      <c r="A1579" s="186" t="str">
        <f>+IF(STF!A1579&lt;&gt;"",STF!A1579,"")</f>
        <v/>
      </c>
      <c r="B1579" s="186" t="str">
        <f>+IF(STF!B1579&lt;&gt;"",STF!B1579,"")</f>
        <v/>
      </c>
      <c r="C1579" s="186" t="str">
        <f>+IF(STF!H1579&lt;&gt;"",STF!H1579,"")</f>
        <v/>
      </c>
    </row>
    <row r="1580" spans="1:3">
      <c r="A1580" s="186" t="str">
        <f>+IF(STF!A1580&lt;&gt;"",STF!A1580,"")</f>
        <v/>
      </c>
      <c r="B1580" s="186" t="str">
        <f>+IF(STF!B1580&lt;&gt;"",STF!B1580,"")</f>
        <v/>
      </c>
      <c r="C1580" s="186" t="str">
        <f>+IF(STF!H1580&lt;&gt;"",STF!H1580,"")</f>
        <v/>
      </c>
    </row>
    <row r="1581" spans="1:3">
      <c r="A1581" s="186" t="str">
        <f>+IF(STF!A1581&lt;&gt;"",STF!A1581,"")</f>
        <v/>
      </c>
      <c r="B1581" s="186" t="str">
        <f>+IF(STF!B1581&lt;&gt;"",STF!B1581,"")</f>
        <v/>
      </c>
      <c r="C1581" s="186" t="str">
        <f>+IF(STF!H1581&lt;&gt;"",STF!H1581,"")</f>
        <v/>
      </c>
    </row>
    <row r="1582" spans="1:3">
      <c r="A1582" s="186" t="str">
        <f>+IF(STF!A1582&lt;&gt;"",STF!A1582,"")</f>
        <v/>
      </c>
      <c r="B1582" s="186" t="str">
        <f>+IF(STF!B1582&lt;&gt;"",STF!B1582,"")</f>
        <v/>
      </c>
      <c r="C1582" s="186" t="str">
        <f>+IF(STF!H1582&lt;&gt;"",STF!H1582,"")</f>
        <v/>
      </c>
    </row>
    <row r="1583" spans="1:3">
      <c r="A1583" s="186" t="str">
        <f>+IF(STF!A1583&lt;&gt;"",STF!A1583,"")</f>
        <v/>
      </c>
      <c r="B1583" s="186" t="str">
        <f>+IF(STF!B1583&lt;&gt;"",STF!B1583,"")</f>
        <v/>
      </c>
      <c r="C1583" s="186" t="str">
        <f>+IF(STF!H1583&lt;&gt;"",STF!H1583,"")</f>
        <v/>
      </c>
    </row>
    <row r="1584" spans="1:3">
      <c r="A1584" s="186" t="str">
        <f>+IF(STF!A1584&lt;&gt;"",STF!A1584,"")</f>
        <v/>
      </c>
      <c r="B1584" s="186" t="str">
        <f>+IF(STF!B1584&lt;&gt;"",STF!B1584,"")</f>
        <v/>
      </c>
      <c r="C1584" s="186" t="str">
        <f>+IF(STF!H1584&lt;&gt;"",STF!H1584,"")</f>
        <v/>
      </c>
    </row>
    <row r="1585" spans="1:3">
      <c r="A1585" s="186" t="str">
        <f>+IF(STF!A1585&lt;&gt;"",STF!A1585,"")</f>
        <v/>
      </c>
      <c r="B1585" s="186" t="str">
        <f>+IF(STF!B1585&lt;&gt;"",STF!B1585,"")</f>
        <v/>
      </c>
      <c r="C1585" s="186" t="str">
        <f>+IF(STF!H1585&lt;&gt;"",STF!H1585,"")</f>
        <v/>
      </c>
    </row>
    <row r="1586" spans="1:3">
      <c r="A1586" s="186" t="str">
        <f>+IF(STF!A1586&lt;&gt;"",STF!A1586,"")</f>
        <v/>
      </c>
      <c r="B1586" s="186" t="str">
        <f>+IF(STF!B1586&lt;&gt;"",STF!B1586,"")</f>
        <v/>
      </c>
      <c r="C1586" s="186" t="str">
        <f>+IF(STF!H1586&lt;&gt;"",STF!H1586,"")</f>
        <v/>
      </c>
    </row>
    <row r="1587" spans="1:3">
      <c r="A1587" s="186" t="str">
        <f>+IF(STF!A1587&lt;&gt;"",STF!A1587,"")</f>
        <v/>
      </c>
      <c r="B1587" s="186" t="str">
        <f>+IF(STF!B1587&lt;&gt;"",STF!B1587,"")</f>
        <v/>
      </c>
      <c r="C1587" s="186" t="str">
        <f>+IF(STF!H1587&lt;&gt;"",STF!H1587,"")</f>
        <v/>
      </c>
    </row>
    <row r="1588" spans="1:3">
      <c r="A1588" s="186" t="str">
        <f>+IF(STF!A1588&lt;&gt;"",STF!A1588,"")</f>
        <v/>
      </c>
      <c r="B1588" s="186" t="str">
        <f>+IF(STF!B1588&lt;&gt;"",STF!B1588,"")</f>
        <v/>
      </c>
      <c r="C1588" s="186" t="str">
        <f>+IF(STF!H1588&lt;&gt;"",STF!H1588,"")</f>
        <v/>
      </c>
    </row>
    <row r="1589" spans="1:3">
      <c r="A1589" s="186" t="str">
        <f>+IF(STF!A1589&lt;&gt;"",STF!A1589,"")</f>
        <v/>
      </c>
      <c r="B1589" s="186" t="str">
        <f>+IF(STF!B1589&lt;&gt;"",STF!B1589,"")</f>
        <v/>
      </c>
      <c r="C1589" s="186" t="str">
        <f>+IF(STF!H1589&lt;&gt;"",STF!H1589,"")</f>
        <v/>
      </c>
    </row>
    <row r="1590" spans="1:3">
      <c r="A1590" s="186" t="str">
        <f>+IF(STF!A1590&lt;&gt;"",STF!A1590,"")</f>
        <v/>
      </c>
      <c r="B1590" s="186" t="str">
        <f>+IF(STF!B1590&lt;&gt;"",STF!B1590,"")</f>
        <v/>
      </c>
      <c r="C1590" s="186" t="str">
        <f>+IF(STF!H1590&lt;&gt;"",STF!H1590,"")</f>
        <v/>
      </c>
    </row>
    <row r="1591" spans="1:3">
      <c r="A1591" s="186" t="str">
        <f>+IF(STF!A1591&lt;&gt;"",STF!A1591,"")</f>
        <v/>
      </c>
      <c r="B1591" s="186" t="str">
        <f>+IF(STF!B1591&lt;&gt;"",STF!B1591,"")</f>
        <v/>
      </c>
      <c r="C1591" s="186" t="str">
        <f>+IF(STF!H1591&lt;&gt;"",STF!H1591,"")</f>
        <v/>
      </c>
    </row>
    <row r="1592" spans="1:3">
      <c r="A1592" s="186" t="str">
        <f>+IF(STF!A1592&lt;&gt;"",STF!A1592,"")</f>
        <v/>
      </c>
      <c r="B1592" s="186" t="str">
        <f>+IF(STF!B1592&lt;&gt;"",STF!B1592,"")</f>
        <v/>
      </c>
      <c r="C1592" s="186" t="str">
        <f>+IF(STF!H1592&lt;&gt;"",STF!H1592,"")</f>
        <v/>
      </c>
    </row>
    <row r="1593" spans="1:3">
      <c r="A1593" s="186" t="str">
        <f>+IF(STF!A1593&lt;&gt;"",STF!A1593,"")</f>
        <v/>
      </c>
      <c r="B1593" s="186" t="str">
        <f>+IF(STF!B1593&lt;&gt;"",STF!B1593,"")</f>
        <v/>
      </c>
      <c r="C1593" s="186" t="str">
        <f>+IF(STF!H1593&lt;&gt;"",STF!H1593,"")</f>
        <v/>
      </c>
    </row>
    <row r="1594" spans="1:3">
      <c r="A1594" s="186" t="str">
        <f>+IF(STF!A1594&lt;&gt;"",STF!A1594,"")</f>
        <v/>
      </c>
      <c r="B1594" s="186" t="str">
        <f>+IF(STF!B1594&lt;&gt;"",STF!B1594,"")</f>
        <v/>
      </c>
      <c r="C1594" s="186" t="str">
        <f>+IF(STF!H1594&lt;&gt;"",STF!H1594,"")</f>
        <v/>
      </c>
    </row>
    <row r="1595" spans="1:3">
      <c r="A1595" s="186" t="str">
        <f>+IF(STF!A1595&lt;&gt;"",STF!A1595,"")</f>
        <v/>
      </c>
      <c r="B1595" s="186" t="str">
        <f>+IF(STF!B1595&lt;&gt;"",STF!B1595,"")</f>
        <v/>
      </c>
      <c r="C1595" s="186" t="str">
        <f>+IF(STF!H1595&lt;&gt;"",STF!H1595,"")</f>
        <v/>
      </c>
    </row>
    <row r="1596" spans="1:3">
      <c r="A1596" s="186" t="str">
        <f>+IF(STF!A1596&lt;&gt;"",STF!A1596,"")</f>
        <v/>
      </c>
      <c r="B1596" s="186" t="str">
        <f>+IF(STF!B1596&lt;&gt;"",STF!B1596,"")</f>
        <v/>
      </c>
      <c r="C1596" s="186" t="str">
        <f>+IF(STF!H1596&lt;&gt;"",STF!H1596,"")</f>
        <v/>
      </c>
    </row>
    <row r="1597" spans="1:3">
      <c r="A1597" s="186" t="str">
        <f>+IF(STF!A1597&lt;&gt;"",STF!A1597,"")</f>
        <v/>
      </c>
      <c r="B1597" s="186" t="str">
        <f>+IF(STF!B1597&lt;&gt;"",STF!B1597,"")</f>
        <v/>
      </c>
      <c r="C1597" s="186" t="str">
        <f>+IF(STF!H1597&lt;&gt;"",STF!H1597,"")</f>
        <v/>
      </c>
    </row>
    <row r="1598" spans="1:3">
      <c r="A1598" s="186" t="str">
        <f>+IF(STF!A1598&lt;&gt;"",STF!A1598,"")</f>
        <v/>
      </c>
      <c r="B1598" s="186" t="str">
        <f>+IF(STF!B1598&lt;&gt;"",STF!B1598,"")</f>
        <v/>
      </c>
      <c r="C1598" s="186" t="str">
        <f>+IF(STF!H1598&lt;&gt;"",STF!H1598,"")</f>
        <v/>
      </c>
    </row>
    <row r="1599" spans="1:3">
      <c r="A1599" s="186" t="str">
        <f>+IF(STF!A1599&lt;&gt;"",STF!A1599,"")</f>
        <v/>
      </c>
      <c r="B1599" s="186" t="str">
        <f>+IF(STF!B1599&lt;&gt;"",STF!B1599,"")</f>
        <v/>
      </c>
      <c r="C1599" s="186" t="str">
        <f>+IF(STF!H1599&lt;&gt;"",STF!H1599,"")</f>
        <v/>
      </c>
    </row>
    <row r="1600" spans="1:3">
      <c r="A1600" s="186" t="str">
        <f>+IF(STF!A1600&lt;&gt;"",STF!A1600,"")</f>
        <v/>
      </c>
      <c r="B1600" s="186" t="str">
        <f>+IF(STF!B1600&lt;&gt;"",STF!B1600,"")</f>
        <v/>
      </c>
      <c r="C1600" s="186" t="str">
        <f>+IF(STF!H1600&lt;&gt;"",STF!H1600,"")</f>
        <v/>
      </c>
    </row>
    <row r="1601" spans="1:3">
      <c r="A1601" s="186" t="str">
        <f>+IF(STF!A1601&lt;&gt;"",STF!A1601,"")</f>
        <v/>
      </c>
      <c r="B1601" s="186" t="str">
        <f>+IF(STF!B1601&lt;&gt;"",STF!B1601,"")</f>
        <v/>
      </c>
      <c r="C1601" s="186" t="str">
        <f>+IF(STF!H1601&lt;&gt;"",STF!H1601,"")</f>
        <v/>
      </c>
    </row>
    <row r="1602" spans="1:3">
      <c r="A1602" s="186" t="str">
        <f>+IF(STF!A1602&lt;&gt;"",STF!A1602,"")</f>
        <v/>
      </c>
      <c r="B1602" s="186" t="str">
        <f>+IF(STF!B1602&lt;&gt;"",STF!B1602,"")</f>
        <v/>
      </c>
      <c r="C1602" s="186" t="str">
        <f>+IF(STF!H1602&lt;&gt;"",STF!H1602,"")</f>
        <v/>
      </c>
    </row>
    <row r="1603" spans="1:3">
      <c r="A1603" s="186" t="str">
        <f>+IF(STF!A1603&lt;&gt;"",STF!A1603,"")</f>
        <v/>
      </c>
      <c r="B1603" s="186" t="str">
        <f>+IF(STF!B1603&lt;&gt;"",STF!B1603,"")</f>
        <v/>
      </c>
      <c r="C1603" s="186" t="str">
        <f>+IF(STF!H1603&lt;&gt;"",STF!H1603,"")</f>
        <v/>
      </c>
    </row>
    <row r="1604" spans="1:3">
      <c r="A1604" s="186" t="str">
        <f>+IF(STF!A1604&lt;&gt;"",STF!A1604,"")</f>
        <v/>
      </c>
      <c r="B1604" s="186" t="str">
        <f>+IF(STF!B1604&lt;&gt;"",STF!B1604,"")</f>
        <v/>
      </c>
      <c r="C1604" s="186" t="str">
        <f>+IF(STF!H1604&lt;&gt;"",STF!H1604,"")</f>
        <v/>
      </c>
    </row>
    <row r="1605" spans="1:3">
      <c r="A1605" s="186" t="str">
        <f>+IF(STF!A1605&lt;&gt;"",STF!A1605,"")</f>
        <v/>
      </c>
      <c r="B1605" s="186" t="str">
        <f>+IF(STF!B1605&lt;&gt;"",STF!B1605,"")</f>
        <v/>
      </c>
      <c r="C1605" s="186" t="str">
        <f>+IF(STF!H1605&lt;&gt;"",STF!H1605,"")</f>
        <v/>
      </c>
    </row>
    <row r="1606" spans="1:3">
      <c r="A1606" s="186" t="str">
        <f>+IF(STF!A1606&lt;&gt;"",STF!A1606,"")</f>
        <v/>
      </c>
      <c r="B1606" s="186" t="str">
        <f>+IF(STF!B1606&lt;&gt;"",STF!B1606,"")</f>
        <v/>
      </c>
      <c r="C1606" s="186" t="str">
        <f>+IF(STF!H1606&lt;&gt;"",STF!H1606,"")</f>
        <v/>
      </c>
    </row>
    <row r="1607" spans="1:3">
      <c r="A1607" s="186" t="str">
        <f>+IF(STF!A1607&lt;&gt;"",STF!A1607,"")</f>
        <v/>
      </c>
      <c r="B1607" s="186" t="str">
        <f>+IF(STF!B1607&lt;&gt;"",STF!B1607,"")</f>
        <v/>
      </c>
      <c r="C1607" s="186" t="str">
        <f>+IF(STF!H1607&lt;&gt;"",STF!H1607,"")</f>
        <v/>
      </c>
    </row>
    <row r="1608" spans="1:3">
      <c r="A1608" s="186" t="str">
        <f>+IF(STF!A1608&lt;&gt;"",STF!A1608,"")</f>
        <v/>
      </c>
      <c r="B1608" s="186" t="str">
        <f>+IF(STF!B1608&lt;&gt;"",STF!B1608,"")</f>
        <v/>
      </c>
      <c r="C1608" s="186" t="str">
        <f>+IF(STF!H1608&lt;&gt;"",STF!H1608,"")</f>
        <v/>
      </c>
    </row>
    <row r="1609" spans="1:3">
      <c r="A1609" s="186" t="str">
        <f>+IF(STF!A1609&lt;&gt;"",STF!A1609,"")</f>
        <v/>
      </c>
      <c r="B1609" s="186" t="str">
        <f>+IF(STF!B1609&lt;&gt;"",STF!B1609,"")</f>
        <v/>
      </c>
      <c r="C1609" s="186" t="str">
        <f>+IF(STF!H1609&lt;&gt;"",STF!H1609,"")</f>
        <v/>
      </c>
    </row>
    <row r="1610" spans="1:3">
      <c r="A1610" s="186" t="str">
        <f>+IF(STF!A1610&lt;&gt;"",STF!A1610,"")</f>
        <v/>
      </c>
      <c r="B1610" s="186" t="str">
        <f>+IF(STF!B1610&lt;&gt;"",STF!B1610,"")</f>
        <v/>
      </c>
      <c r="C1610" s="186" t="str">
        <f>+IF(STF!H1610&lt;&gt;"",STF!H1610,"")</f>
        <v/>
      </c>
    </row>
    <row r="1611" spans="1:3">
      <c r="A1611" s="186" t="str">
        <f>+IF(STF!A1611&lt;&gt;"",STF!A1611,"")</f>
        <v/>
      </c>
      <c r="B1611" s="186" t="str">
        <f>+IF(STF!B1611&lt;&gt;"",STF!B1611,"")</f>
        <v/>
      </c>
      <c r="C1611" s="186" t="str">
        <f>+IF(STF!H1611&lt;&gt;"",STF!H1611,"")</f>
        <v/>
      </c>
    </row>
    <row r="1612" spans="1:3">
      <c r="A1612" s="186" t="str">
        <f>+IF(STF!A1612&lt;&gt;"",STF!A1612,"")</f>
        <v/>
      </c>
      <c r="B1612" s="186" t="str">
        <f>+IF(STF!B1612&lt;&gt;"",STF!B1612,"")</f>
        <v/>
      </c>
      <c r="C1612" s="186" t="str">
        <f>+IF(STF!H1612&lt;&gt;"",STF!H1612,"")</f>
        <v/>
      </c>
    </row>
    <row r="1613" spans="1:3">
      <c r="A1613" s="186" t="str">
        <f>+IF(STF!A1613&lt;&gt;"",STF!A1613,"")</f>
        <v/>
      </c>
      <c r="B1613" s="186" t="str">
        <f>+IF(STF!B1613&lt;&gt;"",STF!B1613,"")</f>
        <v/>
      </c>
      <c r="C1613" s="186" t="str">
        <f>+IF(STF!H1613&lt;&gt;"",STF!H1613,"")</f>
        <v/>
      </c>
    </row>
    <row r="1614" spans="1:3">
      <c r="A1614" s="186" t="str">
        <f>+IF(STF!A1614&lt;&gt;"",STF!A1614,"")</f>
        <v/>
      </c>
      <c r="B1614" s="186" t="str">
        <f>+IF(STF!B1614&lt;&gt;"",STF!B1614,"")</f>
        <v/>
      </c>
      <c r="C1614" s="186" t="str">
        <f>+IF(STF!H1614&lt;&gt;"",STF!H1614,"")</f>
        <v/>
      </c>
    </row>
    <row r="1615" spans="1:3">
      <c r="A1615" s="186" t="str">
        <f>+IF(STF!A1615&lt;&gt;"",STF!A1615,"")</f>
        <v/>
      </c>
      <c r="B1615" s="186" t="str">
        <f>+IF(STF!B1615&lt;&gt;"",STF!B1615,"")</f>
        <v/>
      </c>
      <c r="C1615" s="186" t="str">
        <f>+IF(STF!H1615&lt;&gt;"",STF!H1615,"")</f>
        <v/>
      </c>
    </row>
    <row r="1616" spans="1:3">
      <c r="A1616" s="186" t="str">
        <f>+IF(STF!A1616&lt;&gt;"",STF!A1616,"")</f>
        <v/>
      </c>
      <c r="B1616" s="186" t="str">
        <f>+IF(STF!B1616&lt;&gt;"",STF!B1616,"")</f>
        <v/>
      </c>
      <c r="C1616" s="186" t="str">
        <f>+IF(STF!H1616&lt;&gt;"",STF!H1616,"")</f>
        <v/>
      </c>
    </row>
    <row r="1617" spans="1:3">
      <c r="A1617" s="186" t="str">
        <f>+IF(STF!A1617&lt;&gt;"",STF!A1617,"")</f>
        <v/>
      </c>
      <c r="B1617" s="186" t="str">
        <f>+IF(STF!B1617&lt;&gt;"",STF!B1617,"")</f>
        <v/>
      </c>
      <c r="C1617" s="186" t="str">
        <f>+IF(STF!H1617&lt;&gt;"",STF!H1617,"")</f>
        <v/>
      </c>
    </row>
    <row r="1618" spans="1:3">
      <c r="A1618" s="186" t="str">
        <f>+IF(STF!A1618&lt;&gt;"",STF!A1618,"")</f>
        <v/>
      </c>
      <c r="B1618" s="186" t="str">
        <f>+IF(STF!B1618&lt;&gt;"",STF!B1618,"")</f>
        <v/>
      </c>
      <c r="C1618" s="186" t="str">
        <f>+IF(STF!H1618&lt;&gt;"",STF!H1618,"")</f>
        <v/>
      </c>
    </row>
    <row r="1619" spans="1:3">
      <c r="A1619" s="186" t="str">
        <f>+IF(STF!A1619&lt;&gt;"",STF!A1619,"")</f>
        <v/>
      </c>
      <c r="B1619" s="186" t="str">
        <f>+IF(STF!B1619&lt;&gt;"",STF!B1619,"")</f>
        <v/>
      </c>
      <c r="C1619" s="186" t="str">
        <f>+IF(STF!H1619&lt;&gt;"",STF!H1619,"")</f>
        <v/>
      </c>
    </row>
    <row r="1620" spans="1:3">
      <c r="A1620" s="186" t="str">
        <f>+IF(STF!A1620&lt;&gt;"",STF!A1620,"")</f>
        <v/>
      </c>
      <c r="B1620" s="186" t="str">
        <f>+IF(STF!B1620&lt;&gt;"",STF!B1620,"")</f>
        <v/>
      </c>
      <c r="C1620" s="186" t="str">
        <f>+IF(STF!H1620&lt;&gt;"",STF!H1620,"")</f>
        <v/>
      </c>
    </row>
    <row r="1621" spans="1:3">
      <c r="A1621" s="186" t="str">
        <f>+IF(STF!A1621&lt;&gt;"",STF!A1621,"")</f>
        <v/>
      </c>
      <c r="B1621" s="186" t="str">
        <f>+IF(STF!B1621&lt;&gt;"",STF!B1621,"")</f>
        <v/>
      </c>
      <c r="C1621" s="186" t="str">
        <f>+IF(STF!H1621&lt;&gt;"",STF!H1621,"")</f>
        <v/>
      </c>
    </row>
    <row r="1622" spans="1:3">
      <c r="A1622" s="186" t="str">
        <f>+IF(STF!A1622&lt;&gt;"",STF!A1622,"")</f>
        <v/>
      </c>
      <c r="B1622" s="186" t="str">
        <f>+IF(STF!B1622&lt;&gt;"",STF!B1622,"")</f>
        <v/>
      </c>
      <c r="C1622" s="186" t="str">
        <f>+IF(STF!H1622&lt;&gt;"",STF!H1622,"")</f>
        <v/>
      </c>
    </row>
    <row r="1623" spans="1:3">
      <c r="A1623" s="186" t="str">
        <f>+IF(STF!A1623&lt;&gt;"",STF!A1623,"")</f>
        <v/>
      </c>
      <c r="B1623" s="186" t="str">
        <f>+IF(STF!B1623&lt;&gt;"",STF!B1623,"")</f>
        <v/>
      </c>
      <c r="C1623" s="186" t="str">
        <f>+IF(STF!H1623&lt;&gt;"",STF!H1623,"")</f>
        <v/>
      </c>
    </row>
    <row r="1624" spans="1:3">
      <c r="A1624" s="186" t="str">
        <f>+IF(STF!A1624&lt;&gt;"",STF!A1624,"")</f>
        <v/>
      </c>
      <c r="B1624" s="186" t="str">
        <f>+IF(STF!B1624&lt;&gt;"",STF!B1624,"")</f>
        <v/>
      </c>
      <c r="C1624" s="186" t="str">
        <f>+IF(STF!H1624&lt;&gt;"",STF!H1624,"")</f>
        <v/>
      </c>
    </row>
    <row r="1625" spans="1:3">
      <c r="A1625" s="186" t="str">
        <f>+IF(STF!A1625&lt;&gt;"",STF!A1625,"")</f>
        <v/>
      </c>
      <c r="B1625" s="186" t="str">
        <f>+IF(STF!B1625&lt;&gt;"",STF!B1625,"")</f>
        <v/>
      </c>
      <c r="C1625" s="186" t="str">
        <f>+IF(STF!H1625&lt;&gt;"",STF!H1625,"")</f>
        <v/>
      </c>
    </row>
    <row r="1626" spans="1:3">
      <c r="A1626" s="186" t="str">
        <f>+IF(STF!A1626&lt;&gt;"",STF!A1626,"")</f>
        <v/>
      </c>
      <c r="B1626" s="186" t="str">
        <f>+IF(STF!B1626&lt;&gt;"",STF!B1626,"")</f>
        <v/>
      </c>
      <c r="C1626" s="186" t="str">
        <f>+IF(STF!H1626&lt;&gt;"",STF!H1626,"")</f>
        <v/>
      </c>
    </row>
    <row r="1627" spans="1:3">
      <c r="A1627" s="186" t="str">
        <f>+IF(STF!A1627&lt;&gt;"",STF!A1627,"")</f>
        <v/>
      </c>
      <c r="B1627" s="186" t="str">
        <f>+IF(STF!B1627&lt;&gt;"",STF!B1627,"")</f>
        <v/>
      </c>
      <c r="C1627" s="186" t="str">
        <f>+IF(STF!H1627&lt;&gt;"",STF!H1627,"")</f>
        <v/>
      </c>
    </row>
    <row r="1628" spans="1:3">
      <c r="A1628" s="186" t="str">
        <f>+IF(STF!A1628&lt;&gt;"",STF!A1628,"")</f>
        <v/>
      </c>
      <c r="B1628" s="186" t="str">
        <f>+IF(STF!B1628&lt;&gt;"",STF!B1628,"")</f>
        <v/>
      </c>
      <c r="C1628" s="186" t="str">
        <f>+IF(STF!H1628&lt;&gt;"",STF!H1628,"")</f>
        <v/>
      </c>
    </row>
    <row r="1629" spans="1:3">
      <c r="A1629" s="186" t="str">
        <f>+IF(STF!A1629&lt;&gt;"",STF!A1629,"")</f>
        <v/>
      </c>
      <c r="B1629" s="186" t="str">
        <f>+IF(STF!B1629&lt;&gt;"",STF!B1629,"")</f>
        <v/>
      </c>
      <c r="C1629" s="186" t="str">
        <f>+IF(STF!H1629&lt;&gt;"",STF!H1629,"")</f>
        <v/>
      </c>
    </row>
    <row r="1630" spans="1:3">
      <c r="A1630" s="186" t="str">
        <f>+IF(STF!A1630&lt;&gt;"",STF!A1630,"")</f>
        <v/>
      </c>
      <c r="B1630" s="186" t="str">
        <f>+IF(STF!B1630&lt;&gt;"",STF!B1630,"")</f>
        <v/>
      </c>
      <c r="C1630" s="186" t="str">
        <f>+IF(STF!H1630&lt;&gt;"",STF!H1630,"")</f>
        <v/>
      </c>
    </row>
    <row r="1631" spans="1:3">
      <c r="A1631" s="186" t="str">
        <f>+IF(STF!A1631&lt;&gt;"",STF!A1631,"")</f>
        <v/>
      </c>
      <c r="B1631" s="186" t="str">
        <f>+IF(STF!B1631&lt;&gt;"",STF!B1631,"")</f>
        <v/>
      </c>
      <c r="C1631" s="186" t="str">
        <f>+IF(STF!H1631&lt;&gt;"",STF!H1631,"")</f>
        <v/>
      </c>
    </row>
    <row r="1632" spans="1:3">
      <c r="A1632" s="186" t="str">
        <f>+IF(STF!A1632&lt;&gt;"",STF!A1632,"")</f>
        <v/>
      </c>
      <c r="B1632" s="186" t="str">
        <f>+IF(STF!B1632&lt;&gt;"",STF!B1632,"")</f>
        <v/>
      </c>
      <c r="C1632" s="186" t="str">
        <f>+IF(STF!H1632&lt;&gt;"",STF!H1632,"")</f>
        <v/>
      </c>
    </row>
    <row r="1633" spans="1:3">
      <c r="A1633" s="186" t="str">
        <f>+IF(STF!A1633&lt;&gt;"",STF!A1633,"")</f>
        <v/>
      </c>
      <c r="B1633" s="186" t="str">
        <f>+IF(STF!B1633&lt;&gt;"",STF!B1633,"")</f>
        <v/>
      </c>
      <c r="C1633" s="186" t="str">
        <f>+IF(STF!H1633&lt;&gt;"",STF!H1633,"")</f>
        <v/>
      </c>
    </row>
    <row r="1634" spans="1:3">
      <c r="A1634" s="186" t="str">
        <f>+IF(STF!A1634&lt;&gt;"",STF!A1634,"")</f>
        <v/>
      </c>
      <c r="B1634" s="186" t="str">
        <f>+IF(STF!B1634&lt;&gt;"",STF!B1634,"")</f>
        <v/>
      </c>
      <c r="C1634" s="186" t="str">
        <f>+IF(STF!H1634&lt;&gt;"",STF!H1634,"")</f>
        <v/>
      </c>
    </row>
    <row r="1635" spans="1:3">
      <c r="A1635" s="186" t="str">
        <f>+IF(STF!A1635&lt;&gt;"",STF!A1635,"")</f>
        <v/>
      </c>
      <c r="B1635" s="186" t="str">
        <f>+IF(STF!B1635&lt;&gt;"",STF!B1635,"")</f>
        <v/>
      </c>
      <c r="C1635" s="186" t="str">
        <f>+IF(STF!H1635&lt;&gt;"",STF!H1635,"")</f>
        <v/>
      </c>
    </row>
    <row r="1636" spans="1:3">
      <c r="A1636" s="186" t="str">
        <f>+IF(STF!A1636&lt;&gt;"",STF!A1636,"")</f>
        <v/>
      </c>
      <c r="B1636" s="186" t="str">
        <f>+IF(STF!B1636&lt;&gt;"",STF!B1636,"")</f>
        <v/>
      </c>
      <c r="C1636" s="186" t="str">
        <f>+IF(STF!H1636&lt;&gt;"",STF!H1636,"")</f>
        <v/>
      </c>
    </row>
    <row r="1637" spans="1:3">
      <c r="A1637" s="186" t="str">
        <f>+IF(STF!A1637&lt;&gt;"",STF!A1637,"")</f>
        <v/>
      </c>
      <c r="B1637" s="186" t="str">
        <f>+IF(STF!B1637&lt;&gt;"",STF!B1637,"")</f>
        <v/>
      </c>
      <c r="C1637" s="186" t="str">
        <f>+IF(STF!H1637&lt;&gt;"",STF!H1637,"")</f>
        <v/>
      </c>
    </row>
    <row r="1638" spans="1:3">
      <c r="A1638" s="186" t="str">
        <f>+IF(STF!A1638&lt;&gt;"",STF!A1638,"")</f>
        <v/>
      </c>
      <c r="B1638" s="186" t="str">
        <f>+IF(STF!B1638&lt;&gt;"",STF!B1638,"")</f>
        <v/>
      </c>
      <c r="C1638" s="186" t="str">
        <f>+IF(STF!H1638&lt;&gt;"",STF!H1638,"")</f>
        <v/>
      </c>
    </row>
    <row r="1639" spans="1:3">
      <c r="A1639" s="186" t="str">
        <f>+IF(STF!A1639&lt;&gt;"",STF!A1639,"")</f>
        <v/>
      </c>
      <c r="B1639" s="186" t="str">
        <f>+IF(STF!B1639&lt;&gt;"",STF!B1639,"")</f>
        <v/>
      </c>
      <c r="C1639" s="186" t="str">
        <f>+IF(STF!H1639&lt;&gt;"",STF!H1639,"")</f>
        <v/>
      </c>
    </row>
    <row r="1640" spans="1:3">
      <c r="A1640" s="186" t="str">
        <f>+IF(STF!A1640&lt;&gt;"",STF!A1640,"")</f>
        <v/>
      </c>
      <c r="B1640" s="186" t="str">
        <f>+IF(STF!B1640&lt;&gt;"",STF!B1640,"")</f>
        <v/>
      </c>
      <c r="C1640" s="186" t="str">
        <f>+IF(STF!H1640&lt;&gt;"",STF!H1640,"")</f>
        <v/>
      </c>
    </row>
    <row r="1641" spans="1:3">
      <c r="A1641" s="186" t="str">
        <f>+IF(STF!A1641&lt;&gt;"",STF!A1641,"")</f>
        <v/>
      </c>
      <c r="B1641" s="186" t="str">
        <f>+IF(STF!B1641&lt;&gt;"",STF!B1641,"")</f>
        <v/>
      </c>
      <c r="C1641" s="186" t="str">
        <f>+IF(STF!H1641&lt;&gt;"",STF!H1641,"")</f>
        <v/>
      </c>
    </row>
    <row r="1642" spans="1:3">
      <c r="A1642" s="186" t="str">
        <f>+IF(STF!A1642&lt;&gt;"",STF!A1642,"")</f>
        <v/>
      </c>
      <c r="B1642" s="186" t="str">
        <f>+IF(STF!B1642&lt;&gt;"",STF!B1642,"")</f>
        <v/>
      </c>
      <c r="C1642" s="186" t="str">
        <f>+IF(STF!H1642&lt;&gt;"",STF!H1642,"")</f>
        <v/>
      </c>
    </row>
    <row r="1643" spans="1:3">
      <c r="A1643" s="186" t="str">
        <f>+IF(STF!A1643&lt;&gt;"",STF!A1643,"")</f>
        <v/>
      </c>
      <c r="B1643" s="186" t="str">
        <f>+IF(STF!B1643&lt;&gt;"",STF!B1643,"")</f>
        <v/>
      </c>
      <c r="C1643" s="186" t="str">
        <f>+IF(STF!H1643&lt;&gt;"",STF!H1643,"")</f>
        <v/>
      </c>
    </row>
    <row r="1644" spans="1:3">
      <c r="A1644" s="186" t="str">
        <f>+IF(STF!A1644&lt;&gt;"",STF!A1644,"")</f>
        <v/>
      </c>
      <c r="B1644" s="186" t="str">
        <f>+IF(STF!B1644&lt;&gt;"",STF!B1644,"")</f>
        <v/>
      </c>
      <c r="C1644" s="186" t="str">
        <f>+IF(STF!H1644&lt;&gt;"",STF!H1644,"")</f>
        <v/>
      </c>
    </row>
    <row r="1645" spans="1:3">
      <c r="A1645" s="186" t="str">
        <f>+IF(STF!A1645&lt;&gt;"",STF!A1645,"")</f>
        <v/>
      </c>
      <c r="B1645" s="186" t="str">
        <f>+IF(STF!B1645&lt;&gt;"",STF!B1645,"")</f>
        <v/>
      </c>
      <c r="C1645" s="186" t="str">
        <f>+IF(STF!H1645&lt;&gt;"",STF!H1645,"")</f>
        <v/>
      </c>
    </row>
    <row r="1646" spans="1:3">
      <c r="A1646" s="186" t="str">
        <f>+IF(STF!A1646&lt;&gt;"",STF!A1646,"")</f>
        <v/>
      </c>
      <c r="B1646" s="186" t="str">
        <f>+IF(STF!B1646&lt;&gt;"",STF!B1646,"")</f>
        <v/>
      </c>
      <c r="C1646" s="186" t="str">
        <f>+IF(STF!H1646&lt;&gt;"",STF!H1646,"")</f>
        <v/>
      </c>
    </row>
    <row r="1647" spans="1:3">
      <c r="A1647" s="186" t="str">
        <f>+IF(STF!A1647&lt;&gt;"",STF!A1647,"")</f>
        <v/>
      </c>
      <c r="B1647" s="186" t="str">
        <f>+IF(STF!B1647&lt;&gt;"",STF!B1647,"")</f>
        <v/>
      </c>
      <c r="C1647" s="186" t="str">
        <f>+IF(STF!H1647&lt;&gt;"",STF!H1647,"")</f>
        <v/>
      </c>
    </row>
    <row r="1648" spans="1:3">
      <c r="A1648" s="186" t="str">
        <f>+IF(STF!A1648&lt;&gt;"",STF!A1648,"")</f>
        <v/>
      </c>
      <c r="B1648" s="186" t="str">
        <f>+IF(STF!B1648&lt;&gt;"",STF!B1648,"")</f>
        <v/>
      </c>
      <c r="C1648" s="186" t="str">
        <f>+IF(STF!H1648&lt;&gt;"",STF!H1648,"")</f>
        <v/>
      </c>
    </row>
    <row r="1649" spans="1:3">
      <c r="A1649" s="186" t="str">
        <f>+IF(STF!A1649&lt;&gt;"",STF!A1649,"")</f>
        <v/>
      </c>
      <c r="B1649" s="186" t="str">
        <f>+IF(STF!B1649&lt;&gt;"",STF!B1649,"")</f>
        <v/>
      </c>
      <c r="C1649" s="186" t="str">
        <f>+IF(STF!H1649&lt;&gt;"",STF!H1649,"")</f>
        <v/>
      </c>
    </row>
    <row r="1650" spans="1:3">
      <c r="A1650" s="186" t="str">
        <f>+IF(STF!A1650&lt;&gt;"",STF!A1650,"")</f>
        <v/>
      </c>
      <c r="B1650" s="186" t="str">
        <f>+IF(STF!B1650&lt;&gt;"",STF!B1650,"")</f>
        <v/>
      </c>
      <c r="C1650" s="186" t="str">
        <f>+IF(STF!H1650&lt;&gt;"",STF!H1650,"")</f>
        <v/>
      </c>
    </row>
    <row r="1651" spans="1:3">
      <c r="A1651" s="186" t="str">
        <f>+IF(STF!A1651&lt;&gt;"",STF!A1651,"")</f>
        <v/>
      </c>
      <c r="B1651" s="186" t="str">
        <f>+IF(STF!B1651&lt;&gt;"",STF!B1651,"")</f>
        <v/>
      </c>
      <c r="C1651" s="186" t="str">
        <f>+IF(STF!H1651&lt;&gt;"",STF!H1651,"")</f>
        <v/>
      </c>
    </row>
    <row r="1652" spans="1:3">
      <c r="A1652" s="186" t="str">
        <f>+IF(STF!A1652&lt;&gt;"",STF!A1652,"")</f>
        <v/>
      </c>
      <c r="B1652" s="186" t="str">
        <f>+IF(STF!B1652&lt;&gt;"",STF!B1652,"")</f>
        <v/>
      </c>
      <c r="C1652" s="186" t="str">
        <f>+IF(STF!H1652&lt;&gt;"",STF!H1652,"")</f>
        <v/>
      </c>
    </row>
    <row r="1653" spans="1:3">
      <c r="A1653" s="186" t="str">
        <f>+IF(STF!A1653&lt;&gt;"",STF!A1653,"")</f>
        <v/>
      </c>
      <c r="B1653" s="186" t="str">
        <f>+IF(STF!B1653&lt;&gt;"",STF!B1653,"")</f>
        <v/>
      </c>
      <c r="C1653" s="186" t="str">
        <f>+IF(STF!H1653&lt;&gt;"",STF!H1653,"")</f>
        <v/>
      </c>
    </row>
    <row r="1654" spans="1:3">
      <c r="A1654" s="186" t="str">
        <f>+IF(STF!A1654&lt;&gt;"",STF!A1654,"")</f>
        <v/>
      </c>
      <c r="B1654" s="186" t="str">
        <f>+IF(STF!B1654&lt;&gt;"",STF!B1654,"")</f>
        <v/>
      </c>
      <c r="C1654" s="186" t="str">
        <f>+IF(STF!H1654&lt;&gt;"",STF!H1654,"")</f>
        <v/>
      </c>
    </row>
    <row r="1655" spans="1:3">
      <c r="A1655" s="186" t="str">
        <f>+IF(STF!A1655&lt;&gt;"",STF!A1655,"")</f>
        <v/>
      </c>
      <c r="B1655" s="186" t="str">
        <f>+IF(STF!B1655&lt;&gt;"",STF!B1655,"")</f>
        <v/>
      </c>
      <c r="C1655" s="186" t="str">
        <f>+IF(STF!H1655&lt;&gt;"",STF!H1655,"")</f>
        <v/>
      </c>
    </row>
    <row r="1656" spans="1:3">
      <c r="A1656" s="186" t="str">
        <f>+IF(STF!A1656&lt;&gt;"",STF!A1656,"")</f>
        <v/>
      </c>
      <c r="B1656" s="186" t="str">
        <f>+IF(STF!B1656&lt;&gt;"",STF!B1656,"")</f>
        <v/>
      </c>
      <c r="C1656" s="186" t="str">
        <f>+IF(STF!H1656&lt;&gt;"",STF!H1656,"")</f>
        <v/>
      </c>
    </row>
    <row r="1657" spans="1:3">
      <c r="A1657" s="186" t="str">
        <f>+IF(STF!A1657&lt;&gt;"",STF!A1657,"")</f>
        <v/>
      </c>
      <c r="B1657" s="186" t="str">
        <f>+IF(STF!B1657&lt;&gt;"",STF!B1657,"")</f>
        <v/>
      </c>
      <c r="C1657" s="186" t="str">
        <f>+IF(STF!H1657&lt;&gt;"",STF!H1657,"")</f>
        <v/>
      </c>
    </row>
    <row r="1658" spans="1:3">
      <c r="A1658" s="186" t="str">
        <f>+IF(STF!A1658&lt;&gt;"",STF!A1658,"")</f>
        <v/>
      </c>
      <c r="B1658" s="186" t="str">
        <f>+IF(STF!B1658&lt;&gt;"",STF!B1658,"")</f>
        <v/>
      </c>
      <c r="C1658" s="186" t="str">
        <f>+IF(STF!H1658&lt;&gt;"",STF!H1658,"")</f>
        <v/>
      </c>
    </row>
    <row r="1659" spans="1:3">
      <c r="A1659" s="186" t="str">
        <f>+IF(STF!A1659&lt;&gt;"",STF!A1659,"")</f>
        <v/>
      </c>
      <c r="B1659" s="186" t="str">
        <f>+IF(STF!B1659&lt;&gt;"",STF!B1659,"")</f>
        <v/>
      </c>
      <c r="C1659" s="186" t="str">
        <f>+IF(STF!H1659&lt;&gt;"",STF!H1659,"")</f>
        <v/>
      </c>
    </row>
    <row r="1660" spans="1:3">
      <c r="A1660" s="186" t="str">
        <f>+IF(STF!A1660&lt;&gt;"",STF!A1660,"")</f>
        <v/>
      </c>
      <c r="B1660" s="186" t="str">
        <f>+IF(STF!B1660&lt;&gt;"",STF!B1660,"")</f>
        <v/>
      </c>
      <c r="C1660" s="186" t="str">
        <f>+IF(STF!H1660&lt;&gt;"",STF!H1660,"")</f>
        <v/>
      </c>
    </row>
    <row r="1661" spans="1:3">
      <c r="A1661" s="186" t="str">
        <f>+IF(STF!A1661&lt;&gt;"",STF!A1661,"")</f>
        <v/>
      </c>
      <c r="B1661" s="186" t="str">
        <f>+IF(STF!B1661&lt;&gt;"",STF!B1661,"")</f>
        <v/>
      </c>
      <c r="C1661" s="186" t="str">
        <f>+IF(STF!H1661&lt;&gt;"",STF!H1661,"")</f>
        <v/>
      </c>
    </row>
    <row r="1662" spans="1:3">
      <c r="A1662" s="186" t="str">
        <f>+IF(STF!A1662&lt;&gt;"",STF!A1662,"")</f>
        <v/>
      </c>
      <c r="B1662" s="186" t="str">
        <f>+IF(STF!B1662&lt;&gt;"",STF!B1662,"")</f>
        <v/>
      </c>
      <c r="C1662" s="186" t="str">
        <f>+IF(STF!H1662&lt;&gt;"",STF!H1662,"")</f>
        <v/>
      </c>
    </row>
    <row r="1663" spans="1:3">
      <c r="A1663" s="186" t="str">
        <f>+IF(STF!A1663&lt;&gt;"",STF!A1663,"")</f>
        <v/>
      </c>
      <c r="B1663" s="186" t="str">
        <f>+IF(STF!B1663&lt;&gt;"",STF!B1663,"")</f>
        <v/>
      </c>
      <c r="C1663" s="186" t="str">
        <f>+IF(STF!H1663&lt;&gt;"",STF!H1663,"")</f>
        <v/>
      </c>
    </row>
    <row r="1664" spans="1:3">
      <c r="A1664" s="186" t="str">
        <f>+IF(STF!A1664&lt;&gt;"",STF!A1664,"")</f>
        <v/>
      </c>
      <c r="B1664" s="186" t="str">
        <f>+IF(STF!B1664&lt;&gt;"",STF!B1664,"")</f>
        <v/>
      </c>
      <c r="C1664" s="186" t="str">
        <f>+IF(STF!H1664&lt;&gt;"",STF!H1664,"")</f>
        <v/>
      </c>
    </row>
    <row r="1665" spans="1:3">
      <c r="A1665" s="186" t="str">
        <f>+IF(STF!A1665&lt;&gt;"",STF!A1665,"")</f>
        <v/>
      </c>
      <c r="B1665" s="186" t="str">
        <f>+IF(STF!B1665&lt;&gt;"",STF!B1665,"")</f>
        <v/>
      </c>
      <c r="C1665" s="186" t="str">
        <f>+IF(STF!H1665&lt;&gt;"",STF!H1665,"")</f>
        <v/>
      </c>
    </row>
    <row r="1666" spans="1:3">
      <c r="A1666" s="186" t="str">
        <f>+IF(STF!A1666&lt;&gt;"",STF!A1666,"")</f>
        <v/>
      </c>
      <c r="B1666" s="186" t="str">
        <f>+IF(STF!B1666&lt;&gt;"",STF!B1666,"")</f>
        <v/>
      </c>
      <c r="C1666" s="186" t="str">
        <f>+IF(STF!H1666&lt;&gt;"",STF!H1666,"")</f>
        <v/>
      </c>
    </row>
    <row r="1667" spans="1:3">
      <c r="A1667" s="186" t="str">
        <f>+IF(STF!A1667&lt;&gt;"",STF!A1667,"")</f>
        <v/>
      </c>
      <c r="B1667" s="186" t="str">
        <f>+IF(STF!B1667&lt;&gt;"",STF!B1667,"")</f>
        <v/>
      </c>
      <c r="C1667" s="186" t="str">
        <f>+IF(STF!H1667&lt;&gt;"",STF!H1667,"")</f>
        <v/>
      </c>
    </row>
    <row r="1668" spans="1:3">
      <c r="A1668" s="186" t="str">
        <f>+IF(STF!A1668&lt;&gt;"",STF!A1668,"")</f>
        <v/>
      </c>
      <c r="B1668" s="186" t="str">
        <f>+IF(STF!B1668&lt;&gt;"",STF!B1668,"")</f>
        <v/>
      </c>
      <c r="C1668" s="186" t="str">
        <f>+IF(STF!H1668&lt;&gt;"",STF!H1668,"")</f>
        <v/>
      </c>
    </row>
    <row r="1669" spans="1:3">
      <c r="A1669" s="186" t="str">
        <f>+IF(STF!A1669&lt;&gt;"",STF!A1669,"")</f>
        <v/>
      </c>
      <c r="B1669" s="186" t="str">
        <f>+IF(STF!B1669&lt;&gt;"",STF!B1669,"")</f>
        <v/>
      </c>
      <c r="C1669" s="186" t="str">
        <f>+IF(STF!H1669&lt;&gt;"",STF!H1669,"")</f>
        <v/>
      </c>
    </row>
    <row r="1670" spans="1:3">
      <c r="A1670" s="186" t="str">
        <f>+IF(STF!A1670&lt;&gt;"",STF!A1670,"")</f>
        <v/>
      </c>
      <c r="B1670" s="186" t="str">
        <f>+IF(STF!B1670&lt;&gt;"",STF!B1670,"")</f>
        <v/>
      </c>
      <c r="C1670" s="186" t="str">
        <f>+IF(STF!H1670&lt;&gt;"",STF!H1670,"")</f>
        <v/>
      </c>
    </row>
    <row r="1671" spans="1:3">
      <c r="A1671" s="186" t="str">
        <f>+IF(STF!A1671&lt;&gt;"",STF!A1671,"")</f>
        <v/>
      </c>
      <c r="B1671" s="186" t="str">
        <f>+IF(STF!B1671&lt;&gt;"",STF!B1671,"")</f>
        <v/>
      </c>
      <c r="C1671" s="186" t="str">
        <f>+IF(STF!H1671&lt;&gt;"",STF!H1671,"")</f>
        <v/>
      </c>
    </row>
    <row r="1672" spans="1:3">
      <c r="A1672" s="186" t="str">
        <f>+IF(STF!A1672&lt;&gt;"",STF!A1672,"")</f>
        <v/>
      </c>
      <c r="B1672" s="186" t="str">
        <f>+IF(STF!B1672&lt;&gt;"",STF!B1672,"")</f>
        <v/>
      </c>
      <c r="C1672" s="186" t="str">
        <f>+IF(STF!H1672&lt;&gt;"",STF!H1672,"")</f>
        <v/>
      </c>
    </row>
    <row r="1673" spans="1:3">
      <c r="A1673" s="186" t="str">
        <f>+IF(STF!A1673&lt;&gt;"",STF!A1673,"")</f>
        <v/>
      </c>
      <c r="B1673" s="186" t="str">
        <f>+IF(STF!B1673&lt;&gt;"",STF!B1673,"")</f>
        <v/>
      </c>
      <c r="C1673" s="186" t="str">
        <f>+IF(STF!H1673&lt;&gt;"",STF!H1673,"")</f>
        <v/>
      </c>
    </row>
    <row r="1674" spans="1:3">
      <c r="A1674" s="186" t="str">
        <f>+IF(STF!A1674&lt;&gt;"",STF!A1674,"")</f>
        <v/>
      </c>
      <c r="B1674" s="186" t="str">
        <f>+IF(STF!B1674&lt;&gt;"",STF!B1674,"")</f>
        <v/>
      </c>
      <c r="C1674" s="186" t="str">
        <f>+IF(STF!H1674&lt;&gt;"",STF!H1674,"")</f>
        <v/>
      </c>
    </row>
    <row r="1675" spans="1:3">
      <c r="A1675" s="186" t="str">
        <f>+IF(STF!A1675&lt;&gt;"",STF!A1675,"")</f>
        <v/>
      </c>
      <c r="B1675" s="186" t="str">
        <f>+IF(STF!B1675&lt;&gt;"",STF!B1675,"")</f>
        <v/>
      </c>
      <c r="C1675" s="186" t="str">
        <f>+IF(STF!H1675&lt;&gt;"",STF!H1675,"")</f>
        <v/>
      </c>
    </row>
    <row r="1676" spans="1:3">
      <c r="A1676" s="186" t="str">
        <f>+IF(STF!A1676&lt;&gt;"",STF!A1676,"")</f>
        <v/>
      </c>
      <c r="B1676" s="186" t="str">
        <f>+IF(STF!B1676&lt;&gt;"",STF!B1676,"")</f>
        <v/>
      </c>
      <c r="C1676" s="186" t="str">
        <f>+IF(STF!H1676&lt;&gt;"",STF!H1676,"")</f>
        <v/>
      </c>
    </row>
    <row r="1677" spans="1:3">
      <c r="A1677" s="186" t="str">
        <f>+IF(STF!A1677&lt;&gt;"",STF!A1677,"")</f>
        <v/>
      </c>
      <c r="B1677" s="186" t="str">
        <f>+IF(STF!B1677&lt;&gt;"",STF!B1677,"")</f>
        <v/>
      </c>
      <c r="C1677" s="186" t="str">
        <f>+IF(STF!H1677&lt;&gt;"",STF!H1677,"")</f>
        <v/>
      </c>
    </row>
    <row r="1678" spans="1:3">
      <c r="A1678" s="186" t="str">
        <f>+IF(STF!A1678&lt;&gt;"",STF!A1678,"")</f>
        <v/>
      </c>
      <c r="B1678" s="186" t="str">
        <f>+IF(STF!B1678&lt;&gt;"",STF!B1678,"")</f>
        <v/>
      </c>
      <c r="C1678" s="186" t="str">
        <f>+IF(STF!H1678&lt;&gt;"",STF!H1678,"")</f>
        <v/>
      </c>
    </row>
    <row r="1679" spans="1:3">
      <c r="A1679" s="186" t="str">
        <f>+IF(STF!A1679&lt;&gt;"",STF!A1679,"")</f>
        <v/>
      </c>
      <c r="B1679" s="186" t="str">
        <f>+IF(STF!B1679&lt;&gt;"",STF!B1679,"")</f>
        <v/>
      </c>
      <c r="C1679" s="186" t="str">
        <f>+IF(STF!H1679&lt;&gt;"",STF!H1679,"")</f>
        <v/>
      </c>
    </row>
    <row r="1680" spans="1:3">
      <c r="A1680" s="186" t="str">
        <f>+IF(STF!A1680&lt;&gt;"",STF!A1680,"")</f>
        <v/>
      </c>
      <c r="B1680" s="186" t="str">
        <f>+IF(STF!B1680&lt;&gt;"",STF!B1680,"")</f>
        <v/>
      </c>
      <c r="C1680" s="186" t="str">
        <f>+IF(STF!H1680&lt;&gt;"",STF!H1680,"")</f>
        <v/>
      </c>
    </row>
    <row r="1681" spans="1:3">
      <c r="A1681" s="186" t="str">
        <f>+IF(STF!A1681&lt;&gt;"",STF!A1681,"")</f>
        <v/>
      </c>
      <c r="B1681" s="186" t="str">
        <f>+IF(STF!B1681&lt;&gt;"",STF!B1681,"")</f>
        <v/>
      </c>
      <c r="C1681" s="186" t="str">
        <f>+IF(STF!H1681&lt;&gt;"",STF!H1681,"")</f>
        <v/>
      </c>
    </row>
    <row r="1682" spans="1:3">
      <c r="A1682" s="186" t="str">
        <f>+IF(STF!A1682&lt;&gt;"",STF!A1682,"")</f>
        <v/>
      </c>
      <c r="B1682" s="186" t="str">
        <f>+IF(STF!B1682&lt;&gt;"",STF!B1682,"")</f>
        <v/>
      </c>
      <c r="C1682" s="186" t="str">
        <f>+IF(STF!H1682&lt;&gt;"",STF!H1682,"")</f>
        <v/>
      </c>
    </row>
    <row r="1683" spans="1:3">
      <c r="A1683" s="186" t="str">
        <f>+IF(STF!A1683&lt;&gt;"",STF!A1683,"")</f>
        <v/>
      </c>
      <c r="B1683" s="186" t="str">
        <f>+IF(STF!B1683&lt;&gt;"",STF!B1683,"")</f>
        <v/>
      </c>
      <c r="C1683" s="186" t="str">
        <f>+IF(STF!H1683&lt;&gt;"",STF!H1683,"")</f>
        <v/>
      </c>
    </row>
    <row r="1684" spans="1:3">
      <c r="A1684" s="186" t="str">
        <f>+IF(STF!A1684&lt;&gt;"",STF!A1684,"")</f>
        <v/>
      </c>
      <c r="B1684" s="186" t="str">
        <f>+IF(STF!B1684&lt;&gt;"",STF!B1684,"")</f>
        <v/>
      </c>
      <c r="C1684" s="186" t="str">
        <f>+IF(STF!H1684&lt;&gt;"",STF!H1684,"")</f>
        <v/>
      </c>
    </row>
    <row r="1685" spans="1:3">
      <c r="A1685" s="186" t="str">
        <f>+IF(STF!A1685&lt;&gt;"",STF!A1685,"")</f>
        <v/>
      </c>
      <c r="B1685" s="186" t="str">
        <f>+IF(STF!B1685&lt;&gt;"",STF!B1685,"")</f>
        <v/>
      </c>
      <c r="C1685" s="186" t="str">
        <f>+IF(STF!H1685&lt;&gt;"",STF!H1685,"")</f>
        <v/>
      </c>
    </row>
    <row r="1686" spans="1:3">
      <c r="A1686" s="186" t="str">
        <f>+IF(STF!A1686&lt;&gt;"",STF!A1686,"")</f>
        <v/>
      </c>
      <c r="B1686" s="186" t="str">
        <f>+IF(STF!B1686&lt;&gt;"",STF!B1686,"")</f>
        <v/>
      </c>
      <c r="C1686" s="186" t="str">
        <f>+IF(STF!H1686&lt;&gt;"",STF!H1686,"")</f>
        <v/>
      </c>
    </row>
    <row r="1687" spans="1:3">
      <c r="A1687" s="186" t="str">
        <f>+IF(STF!A1687&lt;&gt;"",STF!A1687,"")</f>
        <v/>
      </c>
      <c r="B1687" s="186" t="str">
        <f>+IF(STF!B1687&lt;&gt;"",STF!B1687,"")</f>
        <v/>
      </c>
      <c r="C1687" s="186" t="str">
        <f>+IF(STF!H1687&lt;&gt;"",STF!H1687,"")</f>
        <v/>
      </c>
    </row>
    <row r="1688" spans="1:3">
      <c r="A1688" s="186" t="str">
        <f>+IF(STF!A1688&lt;&gt;"",STF!A1688,"")</f>
        <v/>
      </c>
      <c r="B1688" s="186" t="str">
        <f>+IF(STF!B1688&lt;&gt;"",STF!B1688,"")</f>
        <v/>
      </c>
      <c r="C1688" s="186" t="str">
        <f>+IF(STF!H1688&lt;&gt;"",STF!H1688,"")</f>
        <v/>
      </c>
    </row>
    <row r="1689" spans="1:3">
      <c r="A1689" s="186" t="str">
        <f>+IF(STF!A1689&lt;&gt;"",STF!A1689,"")</f>
        <v/>
      </c>
      <c r="B1689" s="186" t="str">
        <f>+IF(STF!B1689&lt;&gt;"",STF!B1689,"")</f>
        <v/>
      </c>
      <c r="C1689" s="186" t="str">
        <f>+IF(STF!H1689&lt;&gt;"",STF!H1689,"")</f>
        <v/>
      </c>
    </row>
    <row r="1690" spans="1:3">
      <c r="A1690" s="186" t="str">
        <f>+IF(STF!A1690&lt;&gt;"",STF!A1690,"")</f>
        <v/>
      </c>
      <c r="B1690" s="186" t="str">
        <f>+IF(STF!B1690&lt;&gt;"",STF!B1690,"")</f>
        <v/>
      </c>
      <c r="C1690" s="186" t="str">
        <f>+IF(STF!H1690&lt;&gt;"",STF!H1690,"")</f>
        <v/>
      </c>
    </row>
    <row r="1691" spans="1:3">
      <c r="A1691" s="186" t="str">
        <f>+IF(STF!A1691&lt;&gt;"",STF!A1691,"")</f>
        <v/>
      </c>
      <c r="B1691" s="186" t="str">
        <f>+IF(STF!B1691&lt;&gt;"",STF!B1691,"")</f>
        <v/>
      </c>
      <c r="C1691" s="186" t="str">
        <f>+IF(STF!H1691&lt;&gt;"",STF!H1691,"")</f>
        <v/>
      </c>
    </row>
    <row r="1692" spans="1:3">
      <c r="A1692" s="186" t="str">
        <f>+IF(STF!A1692&lt;&gt;"",STF!A1692,"")</f>
        <v/>
      </c>
      <c r="B1692" s="186" t="str">
        <f>+IF(STF!B1692&lt;&gt;"",STF!B1692,"")</f>
        <v/>
      </c>
      <c r="C1692" s="186" t="str">
        <f>+IF(STF!H1692&lt;&gt;"",STF!H1692,"")</f>
        <v/>
      </c>
    </row>
    <row r="1693" spans="1:3">
      <c r="A1693" s="186" t="str">
        <f>+IF(STF!A1693&lt;&gt;"",STF!A1693,"")</f>
        <v/>
      </c>
      <c r="B1693" s="186" t="str">
        <f>+IF(STF!B1693&lt;&gt;"",STF!B1693,"")</f>
        <v/>
      </c>
      <c r="C1693" s="186" t="str">
        <f>+IF(STF!H1693&lt;&gt;"",STF!H1693,"")</f>
        <v/>
      </c>
    </row>
    <row r="1694" spans="1:3">
      <c r="A1694" s="186" t="str">
        <f>+IF(STF!A1694&lt;&gt;"",STF!A1694,"")</f>
        <v/>
      </c>
      <c r="B1694" s="186" t="str">
        <f>+IF(STF!B1694&lt;&gt;"",STF!B1694,"")</f>
        <v/>
      </c>
      <c r="C1694" s="186" t="str">
        <f>+IF(STF!H1694&lt;&gt;"",STF!H1694,"")</f>
        <v/>
      </c>
    </row>
    <row r="1695" spans="1:3">
      <c r="A1695" s="186" t="str">
        <f>+IF(STF!A1695&lt;&gt;"",STF!A1695,"")</f>
        <v/>
      </c>
      <c r="B1695" s="186" t="str">
        <f>+IF(STF!B1695&lt;&gt;"",STF!B1695,"")</f>
        <v/>
      </c>
      <c r="C1695" s="186" t="str">
        <f>+IF(STF!H1695&lt;&gt;"",STF!H1695,"")</f>
        <v/>
      </c>
    </row>
    <row r="1696" spans="1:3">
      <c r="A1696" s="186" t="str">
        <f>+IF(STF!A1696&lt;&gt;"",STF!A1696,"")</f>
        <v/>
      </c>
      <c r="B1696" s="186" t="str">
        <f>+IF(STF!B1696&lt;&gt;"",STF!B1696,"")</f>
        <v/>
      </c>
      <c r="C1696" s="186" t="str">
        <f>+IF(STF!H1696&lt;&gt;"",STF!H1696,"")</f>
        <v/>
      </c>
    </row>
    <row r="1697" spans="1:3">
      <c r="A1697" s="186" t="str">
        <f>+IF(STF!A1697&lt;&gt;"",STF!A1697,"")</f>
        <v/>
      </c>
      <c r="B1697" s="186" t="str">
        <f>+IF(STF!B1697&lt;&gt;"",STF!B1697,"")</f>
        <v/>
      </c>
      <c r="C1697" s="186" t="str">
        <f>+IF(STF!H1697&lt;&gt;"",STF!H1697,"")</f>
        <v/>
      </c>
    </row>
    <row r="1698" spans="1:3">
      <c r="A1698" s="186" t="str">
        <f>+IF(STF!A1698&lt;&gt;"",STF!A1698,"")</f>
        <v/>
      </c>
      <c r="B1698" s="186" t="str">
        <f>+IF(STF!B1698&lt;&gt;"",STF!B1698,"")</f>
        <v/>
      </c>
      <c r="C1698" s="186" t="str">
        <f>+IF(STF!H1698&lt;&gt;"",STF!H1698,"")</f>
        <v/>
      </c>
    </row>
    <row r="1699" spans="1:3">
      <c r="A1699" s="186" t="str">
        <f>+IF(STF!A1699&lt;&gt;"",STF!A1699,"")</f>
        <v/>
      </c>
      <c r="B1699" s="186" t="str">
        <f>+IF(STF!B1699&lt;&gt;"",STF!B1699,"")</f>
        <v/>
      </c>
      <c r="C1699" s="186" t="str">
        <f>+IF(STF!H1699&lt;&gt;"",STF!H1699,"")</f>
        <v/>
      </c>
    </row>
    <row r="1700" spans="1:3">
      <c r="A1700" s="186" t="str">
        <f>+IF(STF!A1700&lt;&gt;"",STF!A1700,"")</f>
        <v/>
      </c>
      <c r="B1700" s="186" t="str">
        <f>+IF(STF!B1700&lt;&gt;"",STF!B1700,"")</f>
        <v/>
      </c>
      <c r="C1700" s="186" t="str">
        <f>+IF(STF!H1700&lt;&gt;"",STF!H1700,"")</f>
        <v/>
      </c>
    </row>
    <row r="1701" spans="1:3">
      <c r="A1701" s="186" t="str">
        <f>+IF(STF!A1701&lt;&gt;"",STF!A1701,"")</f>
        <v/>
      </c>
      <c r="B1701" s="186" t="str">
        <f>+IF(STF!B1701&lt;&gt;"",STF!B1701,"")</f>
        <v/>
      </c>
      <c r="C1701" s="186" t="str">
        <f>+IF(STF!H1701&lt;&gt;"",STF!H1701,"")</f>
        <v/>
      </c>
    </row>
    <row r="1702" spans="1:3">
      <c r="A1702" s="186" t="str">
        <f>+IF(STF!A1702&lt;&gt;"",STF!A1702,"")</f>
        <v/>
      </c>
      <c r="B1702" s="186" t="str">
        <f>+IF(STF!B1702&lt;&gt;"",STF!B1702,"")</f>
        <v/>
      </c>
      <c r="C1702" s="186" t="str">
        <f>+IF(STF!H1702&lt;&gt;"",STF!H1702,"")</f>
        <v/>
      </c>
    </row>
    <row r="1703" spans="1:3">
      <c r="A1703" s="186" t="str">
        <f>+IF(STF!A1703&lt;&gt;"",STF!A1703,"")</f>
        <v/>
      </c>
      <c r="B1703" s="186" t="str">
        <f>+IF(STF!B1703&lt;&gt;"",STF!B1703,"")</f>
        <v/>
      </c>
      <c r="C1703" s="186" t="str">
        <f>+IF(STF!H1703&lt;&gt;"",STF!H1703,"")</f>
        <v/>
      </c>
    </row>
    <row r="1704" spans="1:3">
      <c r="A1704" s="186" t="str">
        <f>+IF(STF!A1704&lt;&gt;"",STF!A1704,"")</f>
        <v/>
      </c>
      <c r="B1704" s="186" t="str">
        <f>+IF(STF!B1704&lt;&gt;"",STF!B1704,"")</f>
        <v/>
      </c>
      <c r="C1704" s="186" t="str">
        <f>+IF(STF!H1704&lt;&gt;"",STF!H1704,"")</f>
        <v/>
      </c>
    </row>
    <row r="1705" spans="1:3">
      <c r="A1705" s="186" t="str">
        <f>+IF(STF!A1705&lt;&gt;"",STF!A1705,"")</f>
        <v/>
      </c>
      <c r="B1705" s="186" t="str">
        <f>+IF(STF!B1705&lt;&gt;"",STF!B1705,"")</f>
        <v/>
      </c>
      <c r="C1705" s="186" t="str">
        <f>+IF(STF!H1705&lt;&gt;"",STF!H1705,"")</f>
        <v/>
      </c>
    </row>
    <row r="1706" spans="1:3">
      <c r="A1706" s="186" t="str">
        <f>+IF(STF!A1706&lt;&gt;"",STF!A1706,"")</f>
        <v/>
      </c>
      <c r="B1706" s="186" t="str">
        <f>+IF(STF!B1706&lt;&gt;"",STF!B1706,"")</f>
        <v/>
      </c>
      <c r="C1706" s="186" t="str">
        <f>+IF(STF!H1706&lt;&gt;"",STF!H1706,"")</f>
        <v/>
      </c>
    </row>
    <row r="1707" spans="1:3">
      <c r="A1707" s="186" t="str">
        <f>+IF(STF!A1707&lt;&gt;"",STF!A1707,"")</f>
        <v/>
      </c>
      <c r="B1707" s="186" t="str">
        <f>+IF(STF!B1707&lt;&gt;"",STF!B1707,"")</f>
        <v/>
      </c>
      <c r="C1707" s="186" t="str">
        <f>+IF(STF!H1707&lt;&gt;"",STF!H1707,"")</f>
        <v/>
      </c>
    </row>
    <row r="1708" spans="1:3">
      <c r="A1708" s="186" t="str">
        <f>+IF(STF!A1708&lt;&gt;"",STF!A1708,"")</f>
        <v/>
      </c>
      <c r="B1708" s="186" t="str">
        <f>+IF(STF!B1708&lt;&gt;"",STF!B1708,"")</f>
        <v/>
      </c>
      <c r="C1708" s="186" t="str">
        <f>+IF(STF!H1708&lt;&gt;"",STF!H1708,"")</f>
        <v/>
      </c>
    </row>
    <row r="1709" spans="1:3">
      <c r="A1709" s="186" t="str">
        <f>+IF(STF!A1709&lt;&gt;"",STF!A1709,"")</f>
        <v/>
      </c>
      <c r="B1709" s="186" t="str">
        <f>+IF(STF!B1709&lt;&gt;"",STF!B1709,"")</f>
        <v/>
      </c>
      <c r="C1709" s="186" t="str">
        <f>+IF(STF!H1709&lt;&gt;"",STF!H1709,"")</f>
        <v/>
      </c>
    </row>
    <row r="1710" spans="1:3">
      <c r="A1710" s="186" t="str">
        <f>+IF(STF!A1710&lt;&gt;"",STF!A1710,"")</f>
        <v/>
      </c>
      <c r="B1710" s="186" t="str">
        <f>+IF(STF!B1710&lt;&gt;"",STF!B1710,"")</f>
        <v/>
      </c>
      <c r="C1710" s="186" t="str">
        <f>+IF(STF!H1710&lt;&gt;"",STF!H1710,"")</f>
        <v/>
      </c>
    </row>
    <row r="1711" spans="1:3">
      <c r="A1711" s="186" t="str">
        <f>+IF(STF!A1711&lt;&gt;"",STF!A1711,"")</f>
        <v/>
      </c>
      <c r="B1711" s="186" t="str">
        <f>+IF(STF!B1711&lt;&gt;"",STF!B1711,"")</f>
        <v/>
      </c>
      <c r="C1711" s="186" t="str">
        <f>+IF(STF!H1711&lt;&gt;"",STF!H1711,"")</f>
        <v/>
      </c>
    </row>
    <row r="1712" spans="1:3">
      <c r="A1712" s="186" t="str">
        <f>+IF(STF!A1712&lt;&gt;"",STF!A1712,"")</f>
        <v/>
      </c>
      <c r="B1712" s="186" t="str">
        <f>+IF(STF!B1712&lt;&gt;"",STF!B1712,"")</f>
        <v/>
      </c>
      <c r="C1712" s="186" t="str">
        <f>+IF(STF!H1712&lt;&gt;"",STF!H1712,"")</f>
        <v/>
      </c>
    </row>
    <row r="1713" spans="1:3">
      <c r="A1713" s="186" t="str">
        <f>+IF(STF!A1713&lt;&gt;"",STF!A1713,"")</f>
        <v/>
      </c>
      <c r="B1713" s="186" t="str">
        <f>+IF(STF!B1713&lt;&gt;"",STF!B1713,"")</f>
        <v/>
      </c>
      <c r="C1713" s="186" t="str">
        <f>+IF(STF!H1713&lt;&gt;"",STF!H1713,"")</f>
        <v/>
      </c>
    </row>
    <row r="1714" spans="1:3">
      <c r="A1714" s="186" t="str">
        <f>+IF(STF!A1714&lt;&gt;"",STF!A1714,"")</f>
        <v/>
      </c>
      <c r="B1714" s="186" t="str">
        <f>+IF(STF!B1714&lt;&gt;"",STF!B1714,"")</f>
        <v/>
      </c>
      <c r="C1714" s="186" t="str">
        <f>+IF(STF!H1714&lt;&gt;"",STF!H1714,"")</f>
        <v/>
      </c>
    </row>
    <row r="1715" spans="1:3">
      <c r="A1715" s="186" t="str">
        <f>+IF(STF!A1715&lt;&gt;"",STF!A1715,"")</f>
        <v/>
      </c>
      <c r="B1715" s="186" t="str">
        <f>+IF(STF!B1715&lt;&gt;"",STF!B1715,"")</f>
        <v/>
      </c>
      <c r="C1715" s="186" t="str">
        <f>+IF(STF!H1715&lt;&gt;"",STF!H1715,"")</f>
        <v/>
      </c>
    </row>
    <row r="1716" spans="1:3">
      <c r="A1716" s="186" t="str">
        <f>+IF(STF!A1716&lt;&gt;"",STF!A1716,"")</f>
        <v/>
      </c>
      <c r="B1716" s="186" t="str">
        <f>+IF(STF!B1716&lt;&gt;"",STF!B1716,"")</f>
        <v/>
      </c>
      <c r="C1716" s="186" t="str">
        <f>+IF(STF!H1716&lt;&gt;"",STF!H1716,"")</f>
        <v/>
      </c>
    </row>
    <row r="1717" spans="1:3">
      <c r="A1717" s="186" t="str">
        <f>+IF(STF!A1717&lt;&gt;"",STF!A1717,"")</f>
        <v/>
      </c>
      <c r="B1717" s="186" t="str">
        <f>+IF(STF!B1717&lt;&gt;"",STF!B1717,"")</f>
        <v/>
      </c>
      <c r="C1717" s="186" t="str">
        <f>+IF(STF!H1717&lt;&gt;"",STF!H1717,"")</f>
        <v/>
      </c>
    </row>
    <row r="1718" spans="1:3">
      <c r="A1718" s="186" t="str">
        <f>+IF(STF!A1718&lt;&gt;"",STF!A1718,"")</f>
        <v/>
      </c>
      <c r="B1718" s="186" t="str">
        <f>+IF(STF!B1718&lt;&gt;"",STF!B1718,"")</f>
        <v/>
      </c>
      <c r="C1718" s="186" t="str">
        <f>+IF(STF!H1718&lt;&gt;"",STF!H1718,"")</f>
        <v/>
      </c>
    </row>
    <row r="1719" spans="1:3">
      <c r="A1719" s="186" t="str">
        <f>+IF(STF!A1719&lt;&gt;"",STF!A1719,"")</f>
        <v/>
      </c>
      <c r="B1719" s="186" t="str">
        <f>+IF(STF!B1719&lt;&gt;"",STF!B1719,"")</f>
        <v/>
      </c>
      <c r="C1719" s="186" t="str">
        <f>+IF(STF!H1719&lt;&gt;"",STF!H1719,"")</f>
        <v/>
      </c>
    </row>
    <row r="1720" spans="1:3">
      <c r="A1720" s="186" t="str">
        <f>+IF(STF!A1720&lt;&gt;"",STF!A1720,"")</f>
        <v/>
      </c>
      <c r="B1720" s="186" t="str">
        <f>+IF(STF!B1720&lt;&gt;"",STF!B1720,"")</f>
        <v/>
      </c>
      <c r="C1720" s="186" t="str">
        <f>+IF(STF!H1720&lt;&gt;"",STF!H1720,"")</f>
        <v/>
      </c>
    </row>
    <row r="1721" spans="1:3">
      <c r="A1721" s="186" t="str">
        <f>+IF(STF!A1721&lt;&gt;"",STF!A1721,"")</f>
        <v/>
      </c>
      <c r="B1721" s="186" t="str">
        <f>+IF(STF!B1721&lt;&gt;"",STF!B1721,"")</f>
        <v/>
      </c>
      <c r="C1721" s="186" t="str">
        <f>+IF(STF!H1721&lt;&gt;"",STF!H1721,"")</f>
        <v/>
      </c>
    </row>
    <row r="1722" spans="1:3">
      <c r="A1722" s="186" t="str">
        <f>+IF(STF!A1722&lt;&gt;"",STF!A1722,"")</f>
        <v/>
      </c>
      <c r="B1722" s="186" t="str">
        <f>+IF(STF!B1722&lt;&gt;"",STF!B1722,"")</f>
        <v/>
      </c>
      <c r="C1722" s="186" t="str">
        <f>+IF(STF!H1722&lt;&gt;"",STF!H1722,"")</f>
        <v/>
      </c>
    </row>
    <row r="1723" spans="1:3">
      <c r="A1723" s="186" t="str">
        <f>+IF(STF!A1723&lt;&gt;"",STF!A1723,"")</f>
        <v/>
      </c>
      <c r="B1723" s="186" t="str">
        <f>+IF(STF!B1723&lt;&gt;"",STF!B1723,"")</f>
        <v/>
      </c>
      <c r="C1723" s="186" t="str">
        <f>+IF(STF!H1723&lt;&gt;"",STF!H1723,"")</f>
        <v/>
      </c>
    </row>
    <row r="1724" spans="1:3">
      <c r="A1724" s="186" t="str">
        <f>+IF(STF!A1724&lt;&gt;"",STF!A1724,"")</f>
        <v/>
      </c>
      <c r="B1724" s="186" t="str">
        <f>+IF(STF!B1724&lt;&gt;"",STF!B1724,"")</f>
        <v/>
      </c>
      <c r="C1724" s="186" t="str">
        <f>+IF(STF!H1724&lt;&gt;"",STF!H1724,"")</f>
        <v/>
      </c>
    </row>
    <row r="1725" spans="1:3">
      <c r="A1725" s="186" t="str">
        <f>+IF(STF!A1725&lt;&gt;"",STF!A1725,"")</f>
        <v/>
      </c>
      <c r="B1725" s="186" t="str">
        <f>+IF(STF!B1725&lt;&gt;"",STF!B1725,"")</f>
        <v/>
      </c>
      <c r="C1725" s="186" t="str">
        <f>+IF(STF!H1725&lt;&gt;"",STF!H1725,"")</f>
        <v/>
      </c>
    </row>
    <row r="1726" spans="1:3">
      <c r="A1726" s="186" t="str">
        <f>+IF(STF!A1726&lt;&gt;"",STF!A1726,"")</f>
        <v/>
      </c>
      <c r="B1726" s="186" t="str">
        <f>+IF(STF!B1726&lt;&gt;"",STF!B1726,"")</f>
        <v/>
      </c>
      <c r="C1726" s="186" t="str">
        <f>+IF(STF!H1726&lt;&gt;"",STF!H1726,"")</f>
        <v/>
      </c>
    </row>
    <row r="1727" spans="1:3">
      <c r="A1727" s="186" t="str">
        <f>+IF(STF!A1727&lt;&gt;"",STF!A1727,"")</f>
        <v/>
      </c>
      <c r="B1727" s="186" t="str">
        <f>+IF(STF!B1727&lt;&gt;"",STF!B1727,"")</f>
        <v/>
      </c>
      <c r="C1727" s="186" t="str">
        <f>+IF(STF!H1727&lt;&gt;"",STF!H1727,"")</f>
        <v/>
      </c>
    </row>
    <row r="1728" spans="1:3">
      <c r="A1728" s="186" t="str">
        <f>+IF(STF!A1728&lt;&gt;"",STF!A1728,"")</f>
        <v/>
      </c>
      <c r="B1728" s="186" t="str">
        <f>+IF(STF!B1728&lt;&gt;"",STF!B1728,"")</f>
        <v/>
      </c>
      <c r="C1728" s="186" t="str">
        <f>+IF(STF!H1728&lt;&gt;"",STF!H1728,"")</f>
        <v/>
      </c>
    </row>
    <row r="1729" spans="1:3">
      <c r="A1729" s="186" t="str">
        <f>+IF(STF!A1729&lt;&gt;"",STF!A1729,"")</f>
        <v/>
      </c>
      <c r="B1729" s="186" t="str">
        <f>+IF(STF!B1729&lt;&gt;"",STF!B1729,"")</f>
        <v/>
      </c>
      <c r="C1729" s="186" t="str">
        <f>+IF(STF!H1729&lt;&gt;"",STF!H1729,"")</f>
        <v/>
      </c>
    </row>
    <row r="1730" spans="1:3">
      <c r="A1730" s="186" t="str">
        <f>+IF(STF!A1730&lt;&gt;"",STF!A1730,"")</f>
        <v/>
      </c>
      <c r="B1730" s="186" t="str">
        <f>+IF(STF!B1730&lt;&gt;"",STF!B1730,"")</f>
        <v/>
      </c>
      <c r="C1730" s="186" t="str">
        <f>+IF(STF!H1730&lt;&gt;"",STF!H1730,"")</f>
        <v/>
      </c>
    </row>
    <row r="1731" spans="1:3">
      <c r="A1731" s="186" t="str">
        <f>+IF(STF!A1731&lt;&gt;"",STF!A1731,"")</f>
        <v/>
      </c>
      <c r="B1731" s="186" t="str">
        <f>+IF(STF!B1731&lt;&gt;"",STF!B1731,"")</f>
        <v/>
      </c>
      <c r="C1731" s="186" t="str">
        <f>+IF(STF!H1731&lt;&gt;"",STF!H1731,"")</f>
        <v/>
      </c>
    </row>
    <row r="1732" spans="1:3">
      <c r="A1732" s="186" t="str">
        <f>+IF(STF!A1732&lt;&gt;"",STF!A1732,"")</f>
        <v/>
      </c>
      <c r="B1732" s="186" t="str">
        <f>+IF(STF!B1732&lt;&gt;"",STF!B1732,"")</f>
        <v/>
      </c>
      <c r="C1732" s="186" t="str">
        <f>+IF(STF!H1732&lt;&gt;"",STF!H1732,"")</f>
        <v/>
      </c>
    </row>
    <row r="1733" spans="1:3">
      <c r="A1733" s="186" t="str">
        <f>+IF(STF!A1733&lt;&gt;"",STF!A1733,"")</f>
        <v/>
      </c>
      <c r="B1733" s="186" t="str">
        <f>+IF(STF!B1733&lt;&gt;"",STF!B1733,"")</f>
        <v/>
      </c>
      <c r="C1733" s="186" t="str">
        <f>+IF(STF!H1733&lt;&gt;"",STF!H1733,"")</f>
        <v/>
      </c>
    </row>
    <row r="1734" spans="1:3">
      <c r="A1734" s="186" t="str">
        <f>+IF(STF!A1734&lt;&gt;"",STF!A1734,"")</f>
        <v/>
      </c>
      <c r="B1734" s="186" t="str">
        <f>+IF(STF!B1734&lt;&gt;"",STF!B1734,"")</f>
        <v/>
      </c>
      <c r="C1734" s="186" t="str">
        <f>+IF(STF!H1734&lt;&gt;"",STF!H1734,"")</f>
        <v/>
      </c>
    </row>
    <row r="1735" spans="1:3">
      <c r="A1735" s="186" t="str">
        <f>+IF(STF!A1735&lt;&gt;"",STF!A1735,"")</f>
        <v/>
      </c>
      <c r="B1735" s="186" t="str">
        <f>+IF(STF!B1735&lt;&gt;"",STF!B1735,"")</f>
        <v/>
      </c>
      <c r="C1735" s="186" t="str">
        <f>+IF(STF!H1735&lt;&gt;"",STF!H1735,"")</f>
        <v/>
      </c>
    </row>
    <row r="1736" spans="1:3">
      <c r="A1736" s="186" t="str">
        <f>+IF(STF!A1736&lt;&gt;"",STF!A1736,"")</f>
        <v/>
      </c>
      <c r="B1736" s="186" t="str">
        <f>+IF(STF!B1736&lt;&gt;"",STF!B1736,"")</f>
        <v/>
      </c>
      <c r="C1736" s="186" t="str">
        <f>+IF(STF!H1736&lt;&gt;"",STF!H1736,"")</f>
        <v/>
      </c>
    </row>
    <row r="1737" spans="1:3">
      <c r="A1737" s="186" t="str">
        <f>+IF(STF!A1737&lt;&gt;"",STF!A1737,"")</f>
        <v/>
      </c>
      <c r="B1737" s="186" t="str">
        <f>+IF(STF!B1737&lt;&gt;"",STF!B1737,"")</f>
        <v/>
      </c>
      <c r="C1737" s="186" t="str">
        <f>+IF(STF!H1737&lt;&gt;"",STF!H1737,"")</f>
        <v/>
      </c>
    </row>
    <row r="1738" spans="1:3">
      <c r="A1738" s="186" t="str">
        <f>+IF(STF!A1738&lt;&gt;"",STF!A1738,"")</f>
        <v/>
      </c>
      <c r="B1738" s="186" t="str">
        <f>+IF(STF!B1738&lt;&gt;"",STF!B1738,"")</f>
        <v/>
      </c>
      <c r="C1738" s="186" t="str">
        <f>+IF(STF!H1738&lt;&gt;"",STF!H1738,"")</f>
        <v/>
      </c>
    </row>
    <row r="1739" spans="1:3">
      <c r="A1739" s="186" t="str">
        <f>+IF(STF!A1739&lt;&gt;"",STF!A1739,"")</f>
        <v/>
      </c>
      <c r="B1739" s="186" t="str">
        <f>+IF(STF!B1739&lt;&gt;"",STF!B1739,"")</f>
        <v/>
      </c>
      <c r="C1739" s="186" t="str">
        <f>+IF(STF!H1739&lt;&gt;"",STF!H1739,"")</f>
        <v/>
      </c>
    </row>
    <row r="1740" spans="1:3">
      <c r="A1740" s="186" t="str">
        <f>+IF(STF!A1740&lt;&gt;"",STF!A1740,"")</f>
        <v/>
      </c>
      <c r="B1740" s="186" t="str">
        <f>+IF(STF!B1740&lt;&gt;"",STF!B1740,"")</f>
        <v/>
      </c>
      <c r="C1740" s="186" t="str">
        <f>+IF(STF!H1740&lt;&gt;"",STF!H1740,"")</f>
        <v/>
      </c>
    </row>
    <row r="1741" spans="1:3">
      <c r="A1741" s="186" t="str">
        <f>+IF(STF!A1741&lt;&gt;"",STF!A1741,"")</f>
        <v/>
      </c>
      <c r="B1741" s="186" t="str">
        <f>+IF(STF!B1741&lt;&gt;"",STF!B1741,"")</f>
        <v/>
      </c>
      <c r="C1741" s="186" t="str">
        <f>+IF(STF!H1741&lt;&gt;"",STF!H1741,"")</f>
        <v/>
      </c>
    </row>
    <row r="1742" spans="1:3">
      <c r="A1742" s="186" t="str">
        <f>+IF(STF!A1742&lt;&gt;"",STF!A1742,"")</f>
        <v/>
      </c>
      <c r="B1742" s="186" t="str">
        <f>+IF(STF!B1742&lt;&gt;"",STF!B1742,"")</f>
        <v/>
      </c>
      <c r="C1742" s="186" t="str">
        <f>+IF(STF!H1742&lt;&gt;"",STF!H1742,"")</f>
        <v/>
      </c>
    </row>
    <row r="1743" spans="1:3">
      <c r="A1743" s="186" t="str">
        <f>+IF(STF!A1743&lt;&gt;"",STF!A1743,"")</f>
        <v/>
      </c>
      <c r="B1743" s="186" t="str">
        <f>+IF(STF!B1743&lt;&gt;"",STF!B1743,"")</f>
        <v/>
      </c>
      <c r="C1743" s="186" t="str">
        <f>+IF(STF!H1743&lt;&gt;"",STF!H1743,"")</f>
        <v/>
      </c>
    </row>
    <row r="1744" spans="1:3">
      <c r="A1744" s="186" t="str">
        <f>+IF(STF!A1744&lt;&gt;"",STF!A1744,"")</f>
        <v/>
      </c>
      <c r="B1744" s="186" t="str">
        <f>+IF(STF!B1744&lt;&gt;"",STF!B1744,"")</f>
        <v/>
      </c>
      <c r="C1744" s="186" t="str">
        <f>+IF(STF!H1744&lt;&gt;"",STF!H1744,"")</f>
        <v/>
      </c>
    </row>
    <row r="1745" spans="1:3">
      <c r="A1745" s="186" t="str">
        <f>+IF(STF!A1745&lt;&gt;"",STF!A1745,"")</f>
        <v/>
      </c>
      <c r="B1745" s="186" t="str">
        <f>+IF(STF!B1745&lt;&gt;"",STF!B1745,"")</f>
        <v/>
      </c>
      <c r="C1745" s="186" t="str">
        <f>+IF(STF!H1745&lt;&gt;"",STF!H1745,"")</f>
        <v/>
      </c>
    </row>
    <row r="1746" spans="1:3">
      <c r="A1746" s="186" t="str">
        <f>+IF(STF!A1746&lt;&gt;"",STF!A1746,"")</f>
        <v/>
      </c>
      <c r="B1746" s="186" t="str">
        <f>+IF(STF!B1746&lt;&gt;"",STF!B1746,"")</f>
        <v/>
      </c>
      <c r="C1746" s="186" t="str">
        <f>+IF(STF!H1746&lt;&gt;"",STF!H1746,"")</f>
        <v/>
      </c>
    </row>
    <row r="1747" spans="1:3">
      <c r="A1747" s="186" t="str">
        <f>+IF(STF!A1747&lt;&gt;"",STF!A1747,"")</f>
        <v/>
      </c>
      <c r="B1747" s="186" t="str">
        <f>+IF(STF!B1747&lt;&gt;"",STF!B1747,"")</f>
        <v/>
      </c>
      <c r="C1747" s="186" t="str">
        <f>+IF(STF!H1747&lt;&gt;"",STF!H1747,"")</f>
        <v/>
      </c>
    </row>
    <row r="1748" spans="1:3">
      <c r="A1748" s="186" t="str">
        <f>+IF(STF!A1748&lt;&gt;"",STF!A1748,"")</f>
        <v/>
      </c>
      <c r="B1748" s="186" t="str">
        <f>+IF(STF!B1748&lt;&gt;"",STF!B1748,"")</f>
        <v/>
      </c>
      <c r="C1748" s="186" t="str">
        <f>+IF(STF!H1748&lt;&gt;"",STF!H1748,"")</f>
        <v/>
      </c>
    </row>
    <row r="1749" spans="1:3">
      <c r="A1749" s="186" t="str">
        <f>+IF(STF!A1749&lt;&gt;"",STF!A1749,"")</f>
        <v/>
      </c>
      <c r="B1749" s="186" t="str">
        <f>+IF(STF!B1749&lt;&gt;"",STF!B1749,"")</f>
        <v/>
      </c>
      <c r="C1749" s="186" t="str">
        <f>+IF(STF!H1749&lt;&gt;"",STF!H1749,"")</f>
        <v/>
      </c>
    </row>
    <row r="1750" spans="1:3">
      <c r="A1750" s="186" t="str">
        <f>+IF(STF!A1750&lt;&gt;"",STF!A1750,"")</f>
        <v/>
      </c>
      <c r="B1750" s="186" t="str">
        <f>+IF(STF!B1750&lt;&gt;"",STF!B1750,"")</f>
        <v/>
      </c>
      <c r="C1750" s="186" t="str">
        <f>+IF(STF!H1750&lt;&gt;"",STF!H1750,"")</f>
        <v/>
      </c>
    </row>
    <row r="1751" spans="1:3">
      <c r="A1751" s="186" t="str">
        <f>+IF(STF!A1751&lt;&gt;"",STF!A1751,"")</f>
        <v/>
      </c>
      <c r="B1751" s="186" t="str">
        <f>+IF(STF!B1751&lt;&gt;"",STF!B1751,"")</f>
        <v/>
      </c>
      <c r="C1751" s="186" t="str">
        <f>+IF(STF!H1751&lt;&gt;"",STF!H1751,"")</f>
        <v/>
      </c>
    </row>
    <row r="1752" spans="1:3">
      <c r="A1752" s="186" t="str">
        <f>+IF(STF!A1752&lt;&gt;"",STF!A1752,"")</f>
        <v/>
      </c>
      <c r="B1752" s="186" t="str">
        <f>+IF(STF!B1752&lt;&gt;"",STF!B1752,"")</f>
        <v/>
      </c>
      <c r="C1752" s="186" t="str">
        <f>+IF(STF!H1752&lt;&gt;"",STF!H1752,"")</f>
        <v/>
      </c>
    </row>
    <row r="1753" spans="1:3">
      <c r="A1753" s="186" t="str">
        <f>+IF(STF!A1753&lt;&gt;"",STF!A1753,"")</f>
        <v/>
      </c>
      <c r="B1753" s="186" t="str">
        <f>+IF(STF!B1753&lt;&gt;"",STF!B1753,"")</f>
        <v/>
      </c>
      <c r="C1753" s="186" t="str">
        <f>+IF(STF!H1753&lt;&gt;"",STF!H1753,"")</f>
        <v/>
      </c>
    </row>
    <row r="1754" spans="1:3">
      <c r="A1754" s="186" t="str">
        <f>+IF(STF!A1754&lt;&gt;"",STF!A1754,"")</f>
        <v/>
      </c>
      <c r="B1754" s="186" t="str">
        <f>+IF(STF!B1754&lt;&gt;"",STF!B1754,"")</f>
        <v/>
      </c>
      <c r="C1754" s="186" t="str">
        <f>+IF(STF!H1754&lt;&gt;"",STF!H1754,"")</f>
        <v/>
      </c>
    </row>
    <row r="1755" spans="1:3">
      <c r="A1755" s="186" t="str">
        <f>+IF(STF!A1755&lt;&gt;"",STF!A1755,"")</f>
        <v/>
      </c>
      <c r="B1755" s="186" t="str">
        <f>+IF(STF!B1755&lt;&gt;"",STF!B1755,"")</f>
        <v/>
      </c>
      <c r="C1755" s="186" t="str">
        <f>+IF(STF!H1755&lt;&gt;"",STF!H1755,"")</f>
        <v/>
      </c>
    </row>
    <row r="1756" spans="1:3">
      <c r="A1756" s="186" t="str">
        <f>+IF(STF!A1756&lt;&gt;"",STF!A1756,"")</f>
        <v/>
      </c>
      <c r="B1756" s="186" t="str">
        <f>+IF(STF!B1756&lt;&gt;"",STF!B1756,"")</f>
        <v/>
      </c>
      <c r="C1756" s="186" t="str">
        <f>+IF(STF!H1756&lt;&gt;"",STF!H1756,"")</f>
        <v/>
      </c>
    </row>
    <row r="1757" spans="1:3">
      <c r="A1757" s="186" t="str">
        <f>+IF(STF!A1757&lt;&gt;"",STF!A1757,"")</f>
        <v/>
      </c>
      <c r="B1757" s="186" t="str">
        <f>+IF(STF!B1757&lt;&gt;"",STF!B1757,"")</f>
        <v/>
      </c>
      <c r="C1757" s="186" t="str">
        <f>+IF(STF!H1757&lt;&gt;"",STF!H1757,"")</f>
        <v/>
      </c>
    </row>
    <row r="1758" spans="1:3">
      <c r="A1758" s="186" t="str">
        <f>+IF(STF!A1758&lt;&gt;"",STF!A1758,"")</f>
        <v/>
      </c>
      <c r="B1758" s="186" t="str">
        <f>+IF(STF!B1758&lt;&gt;"",STF!B1758,"")</f>
        <v/>
      </c>
      <c r="C1758" s="186" t="str">
        <f>+IF(STF!H1758&lt;&gt;"",STF!H1758,"")</f>
        <v/>
      </c>
    </row>
    <row r="1759" spans="1:3">
      <c r="A1759" s="186" t="str">
        <f>+IF(STF!A1759&lt;&gt;"",STF!A1759,"")</f>
        <v/>
      </c>
      <c r="B1759" s="186" t="str">
        <f>+IF(STF!B1759&lt;&gt;"",STF!B1759,"")</f>
        <v/>
      </c>
      <c r="C1759" s="186" t="str">
        <f>+IF(STF!H1759&lt;&gt;"",STF!H1759,"")</f>
        <v/>
      </c>
    </row>
    <row r="1760" spans="1:3">
      <c r="A1760" s="186" t="str">
        <f>+IF(STF!A1760&lt;&gt;"",STF!A1760,"")</f>
        <v/>
      </c>
      <c r="B1760" s="186" t="str">
        <f>+IF(STF!B1760&lt;&gt;"",STF!B1760,"")</f>
        <v/>
      </c>
      <c r="C1760" s="186" t="str">
        <f>+IF(STF!H1760&lt;&gt;"",STF!H1760,"")</f>
        <v/>
      </c>
    </row>
    <row r="1761" spans="1:3">
      <c r="A1761" s="186" t="str">
        <f>+IF(STF!A1761&lt;&gt;"",STF!A1761,"")</f>
        <v/>
      </c>
      <c r="B1761" s="186" t="str">
        <f>+IF(STF!B1761&lt;&gt;"",STF!B1761,"")</f>
        <v/>
      </c>
      <c r="C1761" s="186" t="str">
        <f>+IF(STF!H1761&lt;&gt;"",STF!H1761,"")</f>
        <v/>
      </c>
    </row>
    <row r="1762" spans="1:3">
      <c r="A1762" s="186" t="str">
        <f>+IF(STF!A1762&lt;&gt;"",STF!A1762,"")</f>
        <v/>
      </c>
      <c r="B1762" s="186" t="str">
        <f>+IF(STF!B1762&lt;&gt;"",STF!B1762,"")</f>
        <v/>
      </c>
      <c r="C1762" s="186" t="str">
        <f>+IF(STF!H1762&lt;&gt;"",STF!H1762,"")</f>
        <v/>
      </c>
    </row>
    <row r="1763" spans="1:3">
      <c r="A1763" s="186" t="str">
        <f>+IF(STF!A1763&lt;&gt;"",STF!A1763,"")</f>
        <v/>
      </c>
      <c r="B1763" s="186" t="str">
        <f>+IF(STF!B1763&lt;&gt;"",STF!B1763,"")</f>
        <v/>
      </c>
      <c r="C1763" s="186" t="str">
        <f>+IF(STF!H1763&lt;&gt;"",STF!H1763,"")</f>
        <v/>
      </c>
    </row>
    <row r="1764" spans="1:3">
      <c r="A1764" s="186" t="str">
        <f>+IF(STF!A1764&lt;&gt;"",STF!A1764,"")</f>
        <v/>
      </c>
      <c r="B1764" s="186" t="str">
        <f>+IF(STF!B1764&lt;&gt;"",STF!B1764,"")</f>
        <v/>
      </c>
      <c r="C1764" s="186" t="str">
        <f>+IF(STF!H1764&lt;&gt;"",STF!H1764,"")</f>
        <v/>
      </c>
    </row>
    <row r="1765" spans="1:3">
      <c r="A1765" s="186" t="str">
        <f>+IF(STF!A1765&lt;&gt;"",STF!A1765,"")</f>
        <v/>
      </c>
      <c r="B1765" s="186" t="str">
        <f>+IF(STF!B1765&lt;&gt;"",STF!B1765,"")</f>
        <v/>
      </c>
      <c r="C1765" s="186" t="str">
        <f>+IF(STF!H1765&lt;&gt;"",STF!H1765,"")</f>
        <v/>
      </c>
    </row>
    <row r="1766" spans="1:3">
      <c r="A1766" s="186" t="str">
        <f>+IF(STF!A1766&lt;&gt;"",STF!A1766,"")</f>
        <v/>
      </c>
      <c r="B1766" s="186" t="str">
        <f>+IF(STF!B1766&lt;&gt;"",STF!B1766,"")</f>
        <v/>
      </c>
      <c r="C1766" s="186" t="str">
        <f>+IF(STF!H1766&lt;&gt;"",STF!H1766,"")</f>
        <v/>
      </c>
    </row>
    <row r="1767" spans="1:3">
      <c r="A1767" s="186" t="str">
        <f>+IF(STF!A1767&lt;&gt;"",STF!A1767,"")</f>
        <v/>
      </c>
      <c r="B1767" s="186" t="str">
        <f>+IF(STF!B1767&lt;&gt;"",STF!B1767,"")</f>
        <v/>
      </c>
      <c r="C1767" s="186" t="str">
        <f>+IF(STF!H1767&lt;&gt;"",STF!H1767,"")</f>
        <v/>
      </c>
    </row>
    <row r="1768" spans="1:3">
      <c r="A1768" s="186" t="str">
        <f>+IF(STF!A1768&lt;&gt;"",STF!A1768,"")</f>
        <v/>
      </c>
      <c r="B1768" s="186" t="str">
        <f>+IF(STF!B1768&lt;&gt;"",STF!B1768,"")</f>
        <v/>
      </c>
      <c r="C1768" s="186" t="str">
        <f>+IF(STF!H1768&lt;&gt;"",STF!H1768,"")</f>
        <v/>
      </c>
    </row>
    <row r="1769" spans="1:3">
      <c r="A1769" s="186" t="str">
        <f>+IF(STF!A1769&lt;&gt;"",STF!A1769,"")</f>
        <v/>
      </c>
      <c r="B1769" s="186" t="str">
        <f>+IF(STF!B1769&lt;&gt;"",STF!B1769,"")</f>
        <v/>
      </c>
      <c r="C1769" s="186" t="str">
        <f>+IF(STF!H1769&lt;&gt;"",STF!H1769,"")</f>
        <v/>
      </c>
    </row>
    <row r="1770" spans="1:3">
      <c r="A1770" s="186" t="str">
        <f>+IF(STF!A1770&lt;&gt;"",STF!A1770,"")</f>
        <v/>
      </c>
      <c r="B1770" s="186" t="str">
        <f>+IF(STF!B1770&lt;&gt;"",STF!B1770,"")</f>
        <v/>
      </c>
      <c r="C1770" s="186" t="str">
        <f>+IF(STF!H1770&lt;&gt;"",STF!H1770,"")</f>
        <v/>
      </c>
    </row>
    <row r="1771" spans="1:3">
      <c r="A1771" s="186" t="str">
        <f>+IF(STF!A1771&lt;&gt;"",STF!A1771,"")</f>
        <v/>
      </c>
      <c r="B1771" s="186" t="str">
        <f>+IF(STF!B1771&lt;&gt;"",STF!B1771,"")</f>
        <v/>
      </c>
      <c r="C1771" s="186" t="str">
        <f>+IF(STF!H1771&lt;&gt;"",STF!H1771,"")</f>
        <v/>
      </c>
    </row>
    <row r="1772" spans="1:3">
      <c r="A1772" s="186" t="str">
        <f>+IF(STF!A1772&lt;&gt;"",STF!A1772,"")</f>
        <v/>
      </c>
      <c r="B1772" s="186" t="str">
        <f>+IF(STF!B1772&lt;&gt;"",STF!B1772,"")</f>
        <v/>
      </c>
      <c r="C1772" s="186" t="str">
        <f>+IF(STF!H1772&lt;&gt;"",STF!H1772,"")</f>
        <v/>
      </c>
    </row>
    <row r="1773" spans="1:3">
      <c r="A1773" s="186" t="str">
        <f>+IF(STF!A1773&lt;&gt;"",STF!A1773,"")</f>
        <v/>
      </c>
      <c r="B1773" s="186" t="str">
        <f>+IF(STF!B1773&lt;&gt;"",STF!B1773,"")</f>
        <v/>
      </c>
      <c r="C1773" s="186" t="str">
        <f>+IF(STF!H1773&lt;&gt;"",STF!H1773,"")</f>
        <v/>
      </c>
    </row>
    <row r="1774" spans="1:3">
      <c r="A1774" s="186" t="str">
        <f>+IF(STF!A1774&lt;&gt;"",STF!A1774,"")</f>
        <v/>
      </c>
      <c r="B1774" s="186" t="str">
        <f>+IF(STF!B1774&lt;&gt;"",STF!B1774,"")</f>
        <v/>
      </c>
      <c r="C1774" s="186" t="str">
        <f>+IF(STF!H1774&lt;&gt;"",STF!H1774,"")</f>
        <v/>
      </c>
    </row>
    <row r="1775" spans="1:3">
      <c r="A1775" s="186" t="str">
        <f>+IF(STF!A1775&lt;&gt;"",STF!A1775,"")</f>
        <v/>
      </c>
      <c r="B1775" s="186" t="str">
        <f>+IF(STF!B1775&lt;&gt;"",STF!B1775,"")</f>
        <v/>
      </c>
      <c r="C1775" s="186" t="str">
        <f>+IF(STF!H1775&lt;&gt;"",STF!H1775,"")</f>
        <v/>
      </c>
    </row>
    <row r="1776" spans="1:3">
      <c r="A1776" s="186" t="str">
        <f>+IF(STF!A1776&lt;&gt;"",STF!A1776,"")</f>
        <v/>
      </c>
      <c r="B1776" s="186" t="str">
        <f>+IF(STF!B1776&lt;&gt;"",STF!B1776,"")</f>
        <v/>
      </c>
      <c r="C1776" s="186" t="str">
        <f>+IF(STF!H1776&lt;&gt;"",STF!H1776,"")</f>
        <v/>
      </c>
    </row>
    <row r="1777" spans="1:3">
      <c r="A1777" s="186" t="str">
        <f>+IF(STF!A1777&lt;&gt;"",STF!A1777,"")</f>
        <v/>
      </c>
      <c r="B1777" s="186" t="str">
        <f>+IF(STF!B1777&lt;&gt;"",STF!B1777,"")</f>
        <v/>
      </c>
      <c r="C1777" s="186" t="str">
        <f>+IF(STF!H1777&lt;&gt;"",STF!H1777,"")</f>
        <v/>
      </c>
    </row>
    <row r="1778" spans="1:3">
      <c r="A1778" s="186" t="str">
        <f>+IF(STF!A1778&lt;&gt;"",STF!A1778,"")</f>
        <v/>
      </c>
      <c r="B1778" s="186" t="str">
        <f>+IF(STF!B1778&lt;&gt;"",STF!B1778,"")</f>
        <v/>
      </c>
      <c r="C1778" s="186" t="str">
        <f>+IF(STF!H1778&lt;&gt;"",STF!H1778,"")</f>
        <v/>
      </c>
    </row>
    <row r="1779" spans="1:3">
      <c r="A1779" s="186" t="str">
        <f>+IF(STF!A1779&lt;&gt;"",STF!A1779,"")</f>
        <v/>
      </c>
      <c r="B1779" s="186" t="str">
        <f>+IF(STF!B1779&lt;&gt;"",STF!B1779,"")</f>
        <v/>
      </c>
      <c r="C1779" s="186" t="str">
        <f>+IF(STF!H1779&lt;&gt;"",STF!H1779,"")</f>
        <v/>
      </c>
    </row>
    <row r="1780" spans="1:3">
      <c r="A1780" s="186" t="str">
        <f>+IF(STF!A1780&lt;&gt;"",STF!A1780,"")</f>
        <v/>
      </c>
      <c r="B1780" s="186" t="str">
        <f>+IF(STF!B1780&lt;&gt;"",STF!B1780,"")</f>
        <v/>
      </c>
      <c r="C1780" s="186" t="str">
        <f>+IF(STF!H1780&lt;&gt;"",STF!H1780,"")</f>
        <v/>
      </c>
    </row>
    <row r="1781" spans="1:3">
      <c r="A1781" s="186" t="str">
        <f>+IF(STF!A1781&lt;&gt;"",STF!A1781,"")</f>
        <v/>
      </c>
      <c r="B1781" s="186" t="str">
        <f>+IF(STF!B1781&lt;&gt;"",STF!B1781,"")</f>
        <v/>
      </c>
      <c r="C1781" s="186" t="str">
        <f>+IF(STF!H1781&lt;&gt;"",STF!H1781,"")</f>
        <v/>
      </c>
    </row>
    <row r="1782" spans="1:3">
      <c r="A1782" s="186" t="str">
        <f>+IF(STF!A1782&lt;&gt;"",STF!A1782,"")</f>
        <v/>
      </c>
      <c r="B1782" s="186" t="str">
        <f>+IF(STF!B1782&lt;&gt;"",STF!B1782,"")</f>
        <v/>
      </c>
      <c r="C1782" s="186" t="str">
        <f>+IF(STF!H1782&lt;&gt;"",STF!H1782,"")</f>
        <v/>
      </c>
    </row>
    <row r="1783" spans="1:3">
      <c r="A1783" s="186" t="str">
        <f>+IF(STF!A1783&lt;&gt;"",STF!A1783,"")</f>
        <v/>
      </c>
      <c r="B1783" s="186" t="str">
        <f>+IF(STF!B1783&lt;&gt;"",STF!B1783,"")</f>
        <v/>
      </c>
      <c r="C1783" s="186" t="str">
        <f>+IF(STF!H1783&lt;&gt;"",STF!H1783,"")</f>
        <v/>
      </c>
    </row>
    <row r="1784" spans="1:3">
      <c r="A1784" s="186" t="str">
        <f>+IF(STF!A1784&lt;&gt;"",STF!A1784,"")</f>
        <v/>
      </c>
      <c r="B1784" s="186" t="str">
        <f>+IF(STF!B1784&lt;&gt;"",STF!B1784,"")</f>
        <v/>
      </c>
      <c r="C1784" s="186" t="str">
        <f>+IF(STF!H1784&lt;&gt;"",STF!H1784,"")</f>
        <v/>
      </c>
    </row>
    <row r="1785" spans="1:3">
      <c r="A1785" s="186" t="str">
        <f>+IF(STF!A1785&lt;&gt;"",STF!A1785,"")</f>
        <v/>
      </c>
      <c r="B1785" s="186" t="str">
        <f>+IF(STF!B1785&lt;&gt;"",STF!B1785,"")</f>
        <v/>
      </c>
      <c r="C1785" s="186" t="str">
        <f>+IF(STF!H1785&lt;&gt;"",STF!H1785,"")</f>
        <v/>
      </c>
    </row>
    <row r="1786" spans="1:3">
      <c r="A1786" s="186" t="str">
        <f>+IF(STF!A1786&lt;&gt;"",STF!A1786,"")</f>
        <v/>
      </c>
      <c r="B1786" s="186" t="str">
        <f>+IF(STF!B1786&lt;&gt;"",STF!B1786,"")</f>
        <v/>
      </c>
      <c r="C1786" s="186" t="str">
        <f>+IF(STF!H1786&lt;&gt;"",STF!H1786,"")</f>
        <v/>
      </c>
    </row>
    <row r="1787" spans="1:3">
      <c r="A1787" s="186" t="str">
        <f>+IF(STF!A1787&lt;&gt;"",STF!A1787,"")</f>
        <v/>
      </c>
      <c r="B1787" s="186" t="str">
        <f>+IF(STF!B1787&lt;&gt;"",STF!B1787,"")</f>
        <v/>
      </c>
      <c r="C1787" s="186" t="str">
        <f>+IF(STF!H1787&lt;&gt;"",STF!H1787,"")</f>
        <v/>
      </c>
    </row>
    <row r="1788" spans="1:3">
      <c r="A1788" s="186" t="str">
        <f>+IF(STF!A1788&lt;&gt;"",STF!A1788,"")</f>
        <v/>
      </c>
      <c r="B1788" s="186" t="str">
        <f>+IF(STF!B1788&lt;&gt;"",STF!B1788,"")</f>
        <v/>
      </c>
      <c r="C1788" s="186" t="str">
        <f>+IF(STF!H1788&lt;&gt;"",STF!H1788,"")</f>
        <v/>
      </c>
    </row>
    <row r="1789" spans="1:3">
      <c r="A1789" s="186" t="str">
        <f>+IF(STF!A1789&lt;&gt;"",STF!A1789,"")</f>
        <v/>
      </c>
      <c r="B1789" s="186" t="str">
        <f>+IF(STF!B1789&lt;&gt;"",STF!B1789,"")</f>
        <v/>
      </c>
      <c r="C1789" s="186" t="str">
        <f>+IF(STF!H1789&lt;&gt;"",STF!H1789,"")</f>
        <v/>
      </c>
    </row>
    <row r="1790" spans="1:3">
      <c r="A1790" s="186" t="str">
        <f>+IF(STF!A1790&lt;&gt;"",STF!A1790,"")</f>
        <v/>
      </c>
      <c r="B1790" s="186" t="str">
        <f>+IF(STF!B1790&lt;&gt;"",STF!B1790,"")</f>
        <v/>
      </c>
      <c r="C1790" s="186" t="str">
        <f>+IF(STF!H1790&lt;&gt;"",STF!H1790,"")</f>
        <v/>
      </c>
    </row>
    <row r="1791" spans="1:3">
      <c r="A1791" s="186" t="str">
        <f>+IF(STF!A1791&lt;&gt;"",STF!A1791,"")</f>
        <v/>
      </c>
      <c r="B1791" s="186" t="str">
        <f>+IF(STF!B1791&lt;&gt;"",STF!B1791,"")</f>
        <v/>
      </c>
      <c r="C1791" s="186" t="str">
        <f>+IF(STF!H1791&lt;&gt;"",STF!H1791,"")</f>
        <v/>
      </c>
    </row>
    <row r="1792" spans="1:3">
      <c r="A1792" s="186" t="str">
        <f>+IF(STF!A1792&lt;&gt;"",STF!A1792,"")</f>
        <v/>
      </c>
      <c r="B1792" s="186" t="str">
        <f>+IF(STF!B1792&lt;&gt;"",STF!B1792,"")</f>
        <v/>
      </c>
      <c r="C1792" s="186" t="str">
        <f>+IF(STF!H1792&lt;&gt;"",STF!H1792,"")</f>
        <v/>
      </c>
    </row>
    <row r="1793" spans="1:3">
      <c r="A1793" s="186" t="str">
        <f>+IF(STF!A1793&lt;&gt;"",STF!A1793,"")</f>
        <v/>
      </c>
      <c r="B1793" s="186" t="str">
        <f>+IF(STF!B1793&lt;&gt;"",STF!B1793,"")</f>
        <v/>
      </c>
      <c r="C1793" s="186" t="str">
        <f>+IF(STF!H1793&lt;&gt;"",STF!H1793,"")</f>
        <v/>
      </c>
    </row>
    <row r="1794" spans="1:3">
      <c r="A1794" s="186" t="str">
        <f>+IF(STF!A1794&lt;&gt;"",STF!A1794,"")</f>
        <v/>
      </c>
      <c r="B1794" s="186" t="str">
        <f>+IF(STF!B1794&lt;&gt;"",STF!B1794,"")</f>
        <v/>
      </c>
      <c r="C1794" s="186" t="str">
        <f>+IF(STF!H1794&lt;&gt;"",STF!H1794,"")</f>
        <v/>
      </c>
    </row>
    <row r="1795" spans="1:3">
      <c r="A1795" s="186" t="str">
        <f>+IF(STF!A1795&lt;&gt;"",STF!A1795,"")</f>
        <v/>
      </c>
      <c r="B1795" s="186" t="str">
        <f>+IF(STF!B1795&lt;&gt;"",STF!B1795,"")</f>
        <v/>
      </c>
      <c r="C1795" s="186" t="str">
        <f>+IF(STF!H1795&lt;&gt;"",STF!H1795,"")</f>
        <v/>
      </c>
    </row>
    <row r="1796" spans="1:3">
      <c r="A1796" s="186" t="str">
        <f>+IF(STF!A1796&lt;&gt;"",STF!A1796,"")</f>
        <v/>
      </c>
      <c r="B1796" s="186" t="str">
        <f>+IF(STF!B1796&lt;&gt;"",STF!B1796,"")</f>
        <v/>
      </c>
      <c r="C1796" s="186" t="str">
        <f>+IF(STF!H1796&lt;&gt;"",STF!H1796,"")</f>
        <v/>
      </c>
    </row>
    <row r="1797" spans="1:3">
      <c r="A1797" s="186" t="str">
        <f>+IF(STF!A1797&lt;&gt;"",STF!A1797,"")</f>
        <v/>
      </c>
      <c r="B1797" s="186" t="str">
        <f>+IF(STF!B1797&lt;&gt;"",STF!B1797,"")</f>
        <v/>
      </c>
      <c r="C1797" s="186" t="str">
        <f>+IF(STF!H1797&lt;&gt;"",STF!H1797,"")</f>
        <v/>
      </c>
    </row>
    <row r="1798" spans="1:3">
      <c r="A1798" s="186" t="str">
        <f>+IF(STF!A1798&lt;&gt;"",STF!A1798,"")</f>
        <v/>
      </c>
      <c r="B1798" s="186" t="str">
        <f>+IF(STF!B1798&lt;&gt;"",STF!B1798,"")</f>
        <v/>
      </c>
      <c r="C1798" s="186" t="str">
        <f>+IF(STF!H1798&lt;&gt;"",STF!H1798,"")</f>
        <v/>
      </c>
    </row>
    <row r="1799" spans="1:3">
      <c r="A1799" s="186" t="str">
        <f>+IF(STF!A1799&lt;&gt;"",STF!A1799,"")</f>
        <v/>
      </c>
      <c r="B1799" s="186" t="str">
        <f>+IF(STF!B1799&lt;&gt;"",STF!B1799,"")</f>
        <v/>
      </c>
      <c r="C1799" s="186" t="str">
        <f>+IF(STF!H1799&lt;&gt;"",STF!H1799,"")</f>
        <v/>
      </c>
    </row>
    <row r="1800" spans="1:3">
      <c r="A1800" s="186" t="str">
        <f>+IF(STF!A1800&lt;&gt;"",STF!A1800,"")</f>
        <v/>
      </c>
      <c r="B1800" s="186" t="str">
        <f>+IF(STF!B1800&lt;&gt;"",STF!B1800,"")</f>
        <v/>
      </c>
      <c r="C1800" s="186" t="str">
        <f>+IF(STF!H1800&lt;&gt;"",STF!H1800,"")</f>
        <v/>
      </c>
    </row>
    <row r="1801" spans="1:3">
      <c r="A1801" s="186" t="str">
        <f>+IF(STF!A1801&lt;&gt;"",STF!A1801,"")</f>
        <v/>
      </c>
      <c r="B1801" s="186" t="str">
        <f>+IF(STF!B1801&lt;&gt;"",STF!B1801,"")</f>
        <v/>
      </c>
      <c r="C1801" s="186" t="str">
        <f>+IF(STF!H1801&lt;&gt;"",STF!H1801,"")</f>
        <v/>
      </c>
    </row>
    <row r="1802" spans="1:3">
      <c r="A1802" s="186" t="str">
        <f>+IF(STF!A1802&lt;&gt;"",STF!A1802,"")</f>
        <v/>
      </c>
      <c r="B1802" s="186" t="str">
        <f>+IF(STF!B1802&lt;&gt;"",STF!B1802,"")</f>
        <v/>
      </c>
      <c r="C1802" s="186" t="str">
        <f>+IF(STF!H1802&lt;&gt;"",STF!H1802,"")</f>
        <v/>
      </c>
    </row>
    <row r="1803" spans="1:3">
      <c r="A1803" s="186" t="str">
        <f>+IF(STF!A1803&lt;&gt;"",STF!A1803,"")</f>
        <v/>
      </c>
      <c r="B1803" s="186" t="str">
        <f>+IF(STF!B1803&lt;&gt;"",STF!B1803,"")</f>
        <v/>
      </c>
      <c r="C1803" s="186" t="str">
        <f>+IF(STF!H1803&lt;&gt;"",STF!H1803,"")</f>
        <v/>
      </c>
    </row>
    <row r="1804" spans="1:3">
      <c r="A1804" s="186" t="str">
        <f>+IF(STF!A1804&lt;&gt;"",STF!A1804,"")</f>
        <v/>
      </c>
      <c r="B1804" s="186" t="str">
        <f>+IF(STF!B1804&lt;&gt;"",STF!B1804,"")</f>
        <v/>
      </c>
      <c r="C1804" s="186" t="str">
        <f>+IF(STF!H1804&lt;&gt;"",STF!H1804,"")</f>
        <v/>
      </c>
    </row>
    <row r="1805" spans="1:3">
      <c r="A1805" s="186" t="str">
        <f>+IF(STF!A1805&lt;&gt;"",STF!A1805,"")</f>
        <v/>
      </c>
      <c r="B1805" s="186" t="str">
        <f>+IF(STF!B1805&lt;&gt;"",STF!B1805,"")</f>
        <v/>
      </c>
      <c r="C1805" s="186" t="str">
        <f>+IF(STF!H1805&lt;&gt;"",STF!H1805,"")</f>
        <v/>
      </c>
    </row>
    <row r="1806" spans="1:3">
      <c r="A1806" s="186" t="str">
        <f>+IF(STF!A1806&lt;&gt;"",STF!A1806,"")</f>
        <v/>
      </c>
      <c r="B1806" s="186" t="str">
        <f>+IF(STF!B1806&lt;&gt;"",STF!B1806,"")</f>
        <v/>
      </c>
      <c r="C1806" s="186" t="str">
        <f>+IF(STF!H1806&lt;&gt;"",STF!H1806,"")</f>
        <v/>
      </c>
    </row>
    <row r="1807" spans="1:3">
      <c r="A1807" s="186" t="str">
        <f>+IF(STF!A1807&lt;&gt;"",STF!A1807,"")</f>
        <v/>
      </c>
      <c r="B1807" s="186" t="str">
        <f>+IF(STF!B1807&lt;&gt;"",STF!B1807,"")</f>
        <v/>
      </c>
      <c r="C1807" s="186" t="str">
        <f>+IF(STF!H1807&lt;&gt;"",STF!H1807,"")</f>
        <v/>
      </c>
    </row>
    <row r="1808" spans="1:3">
      <c r="A1808" s="186" t="str">
        <f>+IF(STF!A1808&lt;&gt;"",STF!A1808,"")</f>
        <v/>
      </c>
      <c r="B1808" s="186" t="str">
        <f>+IF(STF!B1808&lt;&gt;"",STF!B1808,"")</f>
        <v/>
      </c>
      <c r="C1808" s="186" t="str">
        <f>+IF(STF!H1808&lt;&gt;"",STF!H1808,"")</f>
        <v/>
      </c>
    </row>
    <row r="1809" spans="1:3">
      <c r="A1809" s="186" t="str">
        <f>+IF(STF!A1809&lt;&gt;"",STF!A1809,"")</f>
        <v/>
      </c>
      <c r="B1809" s="186" t="str">
        <f>+IF(STF!B1809&lt;&gt;"",STF!B1809,"")</f>
        <v/>
      </c>
      <c r="C1809" s="186" t="str">
        <f>+IF(STF!H1809&lt;&gt;"",STF!H1809,"")</f>
        <v/>
      </c>
    </row>
    <row r="1810" spans="1:3">
      <c r="A1810" s="186" t="str">
        <f>+IF(STF!A1810&lt;&gt;"",STF!A1810,"")</f>
        <v/>
      </c>
      <c r="B1810" s="186" t="str">
        <f>+IF(STF!B1810&lt;&gt;"",STF!B1810,"")</f>
        <v/>
      </c>
      <c r="C1810" s="186" t="str">
        <f>+IF(STF!H1810&lt;&gt;"",STF!H1810,"")</f>
        <v/>
      </c>
    </row>
    <row r="1811" spans="1:3">
      <c r="A1811" s="186" t="str">
        <f>+IF(STF!A1811&lt;&gt;"",STF!A1811,"")</f>
        <v/>
      </c>
      <c r="B1811" s="186" t="str">
        <f>+IF(STF!B1811&lt;&gt;"",STF!B1811,"")</f>
        <v/>
      </c>
      <c r="C1811" s="186" t="str">
        <f>+IF(STF!H1811&lt;&gt;"",STF!H1811,"")</f>
        <v/>
      </c>
    </row>
    <row r="1812" spans="1:3">
      <c r="A1812" s="186" t="str">
        <f>+IF(STF!A1812&lt;&gt;"",STF!A1812,"")</f>
        <v/>
      </c>
      <c r="B1812" s="186" t="str">
        <f>+IF(STF!B1812&lt;&gt;"",STF!B1812,"")</f>
        <v/>
      </c>
      <c r="C1812" s="186" t="str">
        <f>+IF(STF!H1812&lt;&gt;"",STF!H1812,"")</f>
        <v/>
      </c>
    </row>
    <row r="1813" spans="1:3">
      <c r="A1813" s="186" t="str">
        <f>+IF(STF!A1813&lt;&gt;"",STF!A1813,"")</f>
        <v/>
      </c>
      <c r="B1813" s="186" t="str">
        <f>+IF(STF!B1813&lt;&gt;"",STF!B1813,"")</f>
        <v/>
      </c>
      <c r="C1813" s="186" t="str">
        <f>+IF(STF!H1813&lt;&gt;"",STF!H1813,"")</f>
        <v/>
      </c>
    </row>
    <row r="1814" spans="1:3">
      <c r="A1814" s="186" t="str">
        <f>+IF(STF!A1814&lt;&gt;"",STF!A1814,"")</f>
        <v/>
      </c>
      <c r="B1814" s="186" t="str">
        <f>+IF(STF!B1814&lt;&gt;"",STF!B1814,"")</f>
        <v/>
      </c>
      <c r="C1814" s="186" t="str">
        <f>+IF(STF!H1814&lt;&gt;"",STF!H1814,"")</f>
        <v/>
      </c>
    </row>
    <row r="1815" spans="1:3">
      <c r="A1815" s="186" t="str">
        <f>+IF(STF!A1815&lt;&gt;"",STF!A1815,"")</f>
        <v/>
      </c>
      <c r="B1815" s="186" t="str">
        <f>+IF(STF!B1815&lt;&gt;"",STF!B1815,"")</f>
        <v/>
      </c>
      <c r="C1815" s="186" t="str">
        <f>+IF(STF!H1815&lt;&gt;"",STF!H1815,"")</f>
        <v/>
      </c>
    </row>
    <row r="1816" spans="1:3">
      <c r="A1816" s="186" t="str">
        <f>+IF(STF!A1816&lt;&gt;"",STF!A1816,"")</f>
        <v/>
      </c>
      <c r="B1816" s="186" t="str">
        <f>+IF(STF!B1816&lt;&gt;"",STF!B1816,"")</f>
        <v/>
      </c>
      <c r="C1816" s="186" t="str">
        <f>+IF(STF!H1816&lt;&gt;"",STF!H1816,"")</f>
        <v/>
      </c>
    </row>
    <row r="1817" spans="1:3">
      <c r="A1817" s="186" t="str">
        <f>+IF(STF!A1817&lt;&gt;"",STF!A1817,"")</f>
        <v/>
      </c>
      <c r="B1817" s="186" t="str">
        <f>+IF(STF!B1817&lt;&gt;"",STF!B1817,"")</f>
        <v/>
      </c>
      <c r="C1817" s="186" t="str">
        <f>+IF(STF!H1817&lt;&gt;"",STF!H1817,"")</f>
        <v/>
      </c>
    </row>
    <row r="1818" spans="1:3">
      <c r="A1818" s="186" t="str">
        <f>+IF(STF!A1818&lt;&gt;"",STF!A1818,"")</f>
        <v/>
      </c>
      <c r="B1818" s="186" t="str">
        <f>+IF(STF!B1818&lt;&gt;"",STF!B1818,"")</f>
        <v/>
      </c>
      <c r="C1818" s="186" t="str">
        <f>+IF(STF!H1818&lt;&gt;"",STF!H1818,"")</f>
        <v/>
      </c>
    </row>
    <row r="1819" spans="1:3">
      <c r="A1819" s="186" t="str">
        <f>+IF(STF!A1819&lt;&gt;"",STF!A1819,"")</f>
        <v/>
      </c>
      <c r="B1819" s="186" t="str">
        <f>+IF(STF!B1819&lt;&gt;"",STF!B1819,"")</f>
        <v/>
      </c>
      <c r="C1819" s="186" t="str">
        <f>+IF(STF!H1819&lt;&gt;"",STF!H1819,"")</f>
        <v/>
      </c>
    </row>
    <row r="1820" spans="1:3">
      <c r="A1820" s="186" t="str">
        <f>+IF(STF!A1820&lt;&gt;"",STF!A1820,"")</f>
        <v/>
      </c>
      <c r="B1820" s="186" t="str">
        <f>+IF(STF!B1820&lt;&gt;"",STF!B1820,"")</f>
        <v/>
      </c>
      <c r="C1820" s="186" t="str">
        <f>+IF(STF!H1820&lt;&gt;"",STF!H1820,"")</f>
        <v/>
      </c>
    </row>
    <row r="1821" spans="1:3">
      <c r="A1821" s="186" t="str">
        <f>+IF(STF!A1821&lt;&gt;"",STF!A1821,"")</f>
        <v/>
      </c>
      <c r="B1821" s="186" t="str">
        <f>+IF(STF!B1821&lt;&gt;"",STF!B1821,"")</f>
        <v/>
      </c>
      <c r="C1821" s="186" t="str">
        <f>+IF(STF!H1821&lt;&gt;"",STF!H1821,"")</f>
        <v/>
      </c>
    </row>
    <row r="1822" spans="1:3">
      <c r="A1822" s="186" t="str">
        <f>+IF(STF!A1822&lt;&gt;"",STF!A1822,"")</f>
        <v/>
      </c>
      <c r="B1822" s="186" t="str">
        <f>+IF(STF!B1822&lt;&gt;"",STF!B1822,"")</f>
        <v/>
      </c>
      <c r="C1822" s="186" t="str">
        <f>+IF(STF!H1822&lt;&gt;"",STF!H1822,"")</f>
        <v/>
      </c>
    </row>
    <row r="1823" spans="1:3">
      <c r="A1823" s="186" t="str">
        <f>+IF(STF!A1823&lt;&gt;"",STF!A1823,"")</f>
        <v/>
      </c>
      <c r="B1823" s="186" t="str">
        <f>+IF(STF!B1823&lt;&gt;"",STF!B1823,"")</f>
        <v/>
      </c>
      <c r="C1823" s="186" t="str">
        <f>+IF(STF!H1823&lt;&gt;"",STF!H1823,"")</f>
        <v/>
      </c>
    </row>
    <row r="1824" spans="1:3">
      <c r="A1824" s="186" t="str">
        <f>+IF(STF!A1824&lt;&gt;"",STF!A1824,"")</f>
        <v/>
      </c>
      <c r="B1824" s="186" t="str">
        <f>+IF(STF!B1824&lt;&gt;"",STF!B1824,"")</f>
        <v/>
      </c>
      <c r="C1824" s="186" t="str">
        <f>+IF(STF!H1824&lt;&gt;"",STF!H1824,"")</f>
        <v/>
      </c>
    </row>
    <row r="1825" spans="1:3">
      <c r="A1825" s="186" t="str">
        <f>+IF(STF!A1825&lt;&gt;"",STF!A1825,"")</f>
        <v/>
      </c>
      <c r="B1825" s="186" t="str">
        <f>+IF(STF!B1825&lt;&gt;"",STF!B1825,"")</f>
        <v/>
      </c>
      <c r="C1825" s="186" t="str">
        <f>+IF(STF!H1825&lt;&gt;"",STF!H1825,"")</f>
        <v/>
      </c>
    </row>
    <row r="1826" spans="1:3">
      <c r="A1826" s="186" t="str">
        <f>+IF(STF!A1826&lt;&gt;"",STF!A1826,"")</f>
        <v/>
      </c>
      <c r="B1826" s="186" t="str">
        <f>+IF(STF!B1826&lt;&gt;"",STF!B1826,"")</f>
        <v/>
      </c>
      <c r="C1826" s="186" t="str">
        <f>+IF(STF!H1826&lt;&gt;"",STF!H1826,"")</f>
        <v/>
      </c>
    </row>
    <row r="1827" spans="1:3">
      <c r="A1827" s="186" t="str">
        <f>+IF(STF!A1827&lt;&gt;"",STF!A1827,"")</f>
        <v/>
      </c>
      <c r="B1827" s="186" t="str">
        <f>+IF(STF!B1827&lt;&gt;"",STF!B1827,"")</f>
        <v/>
      </c>
      <c r="C1827" s="186" t="str">
        <f>+IF(STF!H1827&lt;&gt;"",STF!H1827,"")</f>
        <v/>
      </c>
    </row>
    <row r="1828" spans="1:3">
      <c r="A1828" s="186" t="str">
        <f>+IF(STF!A1828&lt;&gt;"",STF!A1828,"")</f>
        <v/>
      </c>
      <c r="B1828" s="186" t="str">
        <f>+IF(STF!B1828&lt;&gt;"",STF!B1828,"")</f>
        <v/>
      </c>
      <c r="C1828" s="186" t="str">
        <f>+IF(STF!H1828&lt;&gt;"",STF!H1828,"")</f>
        <v/>
      </c>
    </row>
    <row r="1829" spans="1:3">
      <c r="A1829" s="186" t="str">
        <f>+IF(STF!A1829&lt;&gt;"",STF!A1829,"")</f>
        <v/>
      </c>
      <c r="B1829" s="186" t="str">
        <f>+IF(STF!B1829&lt;&gt;"",STF!B1829,"")</f>
        <v/>
      </c>
      <c r="C1829" s="186" t="str">
        <f>+IF(STF!H1829&lt;&gt;"",STF!H1829,"")</f>
        <v/>
      </c>
    </row>
    <row r="1830" spans="1:3">
      <c r="A1830" s="186" t="str">
        <f>+IF(STF!A1830&lt;&gt;"",STF!A1830,"")</f>
        <v/>
      </c>
      <c r="B1830" s="186" t="str">
        <f>+IF(STF!B1830&lt;&gt;"",STF!B1830,"")</f>
        <v/>
      </c>
      <c r="C1830" s="186" t="str">
        <f>+IF(STF!H1830&lt;&gt;"",STF!H1830,"")</f>
        <v/>
      </c>
    </row>
    <row r="1831" spans="1:3">
      <c r="A1831" s="186" t="str">
        <f>+IF(STF!A1831&lt;&gt;"",STF!A1831,"")</f>
        <v/>
      </c>
      <c r="B1831" s="186" t="str">
        <f>+IF(STF!B1831&lt;&gt;"",STF!B1831,"")</f>
        <v/>
      </c>
      <c r="C1831" s="186" t="str">
        <f>+IF(STF!H1831&lt;&gt;"",STF!H1831,"")</f>
        <v/>
      </c>
    </row>
    <row r="1832" spans="1:3">
      <c r="A1832" s="186" t="str">
        <f>+IF(STF!A1832&lt;&gt;"",STF!A1832,"")</f>
        <v/>
      </c>
      <c r="B1832" s="186" t="str">
        <f>+IF(STF!B1832&lt;&gt;"",STF!B1832,"")</f>
        <v/>
      </c>
      <c r="C1832" s="186" t="str">
        <f>+IF(STF!H1832&lt;&gt;"",STF!H1832,"")</f>
        <v/>
      </c>
    </row>
    <row r="1833" spans="1:3">
      <c r="A1833" s="186" t="str">
        <f>+IF(STF!A1833&lt;&gt;"",STF!A1833,"")</f>
        <v/>
      </c>
      <c r="B1833" s="186" t="str">
        <f>+IF(STF!B1833&lt;&gt;"",STF!B1833,"")</f>
        <v/>
      </c>
      <c r="C1833" s="186" t="str">
        <f>+IF(STF!H1833&lt;&gt;"",STF!H1833,"")</f>
        <v/>
      </c>
    </row>
    <row r="1834" spans="1:3">
      <c r="A1834" s="186" t="str">
        <f>+IF(STF!A1834&lt;&gt;"",STF!A1834,"")</f>
        <v/>
      </c>
      <c r="B1834" s="186" t="str">
        <f>+IF(STF!B1834&lt;&gt;"",STF!B1834,"")</f>
        <v/>
      </c>
      <c r="C1834" s="186" t="str">
        <f>+IF(STF!H1834&lt;&gt;"",STF!H1834,"")</f>
        <v/>
      </c>
    </row>
    <row r="1835" spans="1:3">
      <c r="A1835" s="186" t="str">
        <f>+IF(STF!A1835&lt;&gt;"",STF!A1835,"")</f>
        <v/>
      </c>
      <c r="B1835" s="186" t="str">
        <f>+IF(STF!B1835&lt;&gt;"",STF!B1835,"")</f>
        <v/>
      </c>
      <c r="C1835" s="186" t="str">
        <f>+IF(STF!H1835&lt;&gt;"",STF!H1835,"")</f>
        <v/>
      </c>
    </row>
    <row r="1836" spans="1:3">
      <c r="A1836" s="186" t="str">
        <f>+IF(STF!A1836&lt;&gt;"",STF!A1836,"")</f>
        <v/>
      </c>
      <c r="B1836" s="186" t="str">
        <f>+IF(STF!B1836&lt;&gt;"",STF!B1836,"")</f>
        <v/>
      </c>
      <c r="C1836" s="186" t="str">
        <f>+IF(STF!H1836&lt;&gt;"",STF!H1836,"")</f>
        <v/>
      </c>
    </row>
    <row r="1837" spans="1:3">
      <c r="A1837" s="186" t="str">
        <f>+IF(STF!A1837&lt;&gt;"",STF!A1837,"")</f>
        <v/>
      </c>
      <c r="B1837" s="186" t="str">
        <f>+IF(STF!B1837&lt;&gt;"",STF!B1837,"")</f>
        <v/>
      </c>
      <c r="C1837" s="186" t="str">
        <f>+IF(STF!H1837&lt;&gt;"",STF!H1837,"")</f>
        <v/>
      </c>
    </row>
    <row r="1838" spans="1:3">
      <c r="A1838" s="186" t="str">
        <f>+IF(STF!A1838&lt;&gt;"",STF!A1838,"")</f>
        <v/>
      </c>
      <c r="B1838" s="186" t="str">
        <f>+IF(STF!B1838&lt;&gt;"",STF!B1838,"")</f>
        <v/>
      </c>
      <c r="C1838" s="186" t="str">
        <f>+IF(STF!H1838&lt;&gt;"",STF!H1838,"")</f>
        <v/>
      </c>
    </row>
    <row r="1839" spans="1:3">
      <c r="A1839" s="186" t="str">
        <f>+IF(STF!A1839&lt;&gt;"",STF!A1839,"")</f>
        <v/>
      </c>
      <c r="B1839" s="186" t="str">
        <f>+IF(STF!B1839&lt;&gt;"",STF!B1839,"")</f>
        <v/>
      </c>
      <c r="C1839" s="186" t="str">
        <f>+IF(STF!H1839&lt;&gt;"",STF!H1839,"")</f>
        <v/>
      </c>
    </row>
    <row r="1840" spans="1:3">
      <c r="A1840" s="186" t="str">
        <f>+IF(STF!A1840&lt;&gt;"",STF!A1840,"")</f>
        <v/>
      </c>
      <c r="B1840" s="186" t="str">
        <f>+IF(STF!B1840&lt;&gt;"",STF!B1840,"")</f>
        <v/>
      </c>
      <c r="C1840" s="186" t="str">
        <f>+IF(STF!H1840&lt;&gt;"",STF!H1840,"")</f>
        <v/>
      </c>
    </row>
    <row r="1841" spans="1:3">
      <c r="A1841" s="186" t="str">
        <f>+IF(STF!A1841&lt;&gt;"",STF!A1841,"")</f>
        <v/>
      </c>
      <c r="B1841" s="186" t="str">
        <f>+IF(STF!B1841&lt;&gt;"",STF!B1841,"")</f>
        <v/>
      </c>
      <c r="C1841" s="186" t="str">
        <f>+IF(STF!H1841&lt;&gt;"",STF!H1841,"")</f>
        <v/>
      </c>
    </row>
    <row r="1842" spans="1:3">
      <c r="A1842" s="186" t="str">
        <f>+IF(STF!A1842&lt;&gt;"",STF!A1842,"")</f>
        <v/>
      </c>
      <c r="B1842" s="186" t="str">
        <f>+IF(STF!B1842&lt;&gt;"",STF!B1842,"")</f>
        <v/>
      </c>
      <c r="C1842" s="186" t="str">
        <f>+IF(STF!H1842&lt;&gt;"",STF!H1842,"")</f>
        <v/>
      </c>
    </row>
    <row r="1843" spans="1:3">
      <c r="A1843" s="186" t="str">
        <f>+IF(STF!A1843&lt;&gt;"",STF!A1843,"")</f>
        <v/>
      </c>
      <c r="B1843" s="186" t="str">
        <f>+IF(STF!B1843&lt;&gt;"",STF!B1843,"")</f>
        <v/>
      </c>
      <c r="C1843" s="186" t="str">
        <f>+IF(STF!H1843&lt;&gt;"",STF!H1843,"")</f>
        <v/>
      </c>
    </row>
    <row r="1844" spans="1:3">
      <c r="A1844" s="186" t="str">
        <f>+IF(STF!A1844&lt;&gt;"",STF!A1844,"")</f>
        <v/>
      </c>
      <c r="B1844" s="186" t="str">
        <f>+IF(STF!B1844&lt;&gt;"",STF!B1844,"")</f>
        <v/>
      </c>
      <c r="C1844" s="186" t="str">
        <f>+IF(STF!H1844&lt;&gt;"",STF!H1844,"")</f>
        <v/>
      </c>
    </row>
    <row r="1845" spans="1:3">
      <c r="A1845" s="186" t="str">
        <f>+IF(STF!A1845&lt;&gt;"",STF!A1845,"")</f>
        <v/>
      </c>
      <c r="B1845" s="186" t="str">
        <f>+IF(STF!B1845&lt;&gt;"",STF!B1845,"")</f>
        <v/>
      </c>
      <c r="C1845" s="186" t="str">
        <f>+IF(STF!H1845&lt;&gt;"",STF!H1845,"")</f>
        <v/>
      </c>
    </row>
    <row r="1846" spans="1:3">
      <c r="A1846" s="186" t="str">
        <f>+IF(STF!A1846&lt;&gt;"",STF!A1846,"")</f>
        <v/>
      </c>
      <c r="B1846" s="186" t="str">
        <f>+IF(STF!B1846&lt;&gt;"",STF!B1846,"")</f>
        <v/>
      </c>
      <c r="C1846" s="186" t="str">
        <f>+IF(STF!H1846&lt;&gt;"",STF!H1846,"")</f>
        <v/>
      </c>
    </row>
    <row r="1847" spans="1:3">
      <c r="A1847" s="186" t="str">
        <f>+IF(STF!A1847&lt;&gt;"",STF!A1847,"")</f>
        <v/>
      </c>
      <c r="B1847" s="186" t="str">
        <f>+IF(STF!B1847&lt;&gt;"",STF!B1847,"")</f>
        <v/>
      </c>
      <c r="C1847" s="186" t="str">
        <f>+IF(STF!H1847&lt;&gt;"",STF!H1847,"")</f>
        <v/>
      </c>
    </row>
    <row r="1848" spans="1:3">
      <c r="A1848" s="186" t="str">
        <f>+IF(STF!A1848&lt;&gt;"",STF!A1848,"")</f>
        <v/>
      </c>
      <c r="B1848" s="186" t="str">
        <f>+IF(STF!B1848&lt;&gt;"",STF!B1848,"")</f>
        <v/>
      </c>
      <c r="C1848" s="186" t="str">
        <f>+IF(STF!H1848&lt;&gt;"",STF!H1848,"")</f>
        <v/>
      </c>
    </row>
    <row r="1849" spans="1:3">
      <c r="A1849" s="186" t="str">
        <f>+IF(STF!A1849&lt;&gt;"",STF!A1849,"")</f>
        <v/>
      </c>
      <c r="B1849" s="186" t="str">
        <f>+IF(STF!B1849&lt;&gt;"",STF!B1849,"")</f>
        <v/>
      </c>
      <c r="C1849" s="186" t="str">
        <f>+IF(STF!H1849&lt;&gt;"",STF!H1849,"")</f>
        <v/>
      </c>
    </row>
    <row r="1850" spans="1:3">
      <c r="A1850" s="186" t="str">
        <f>+IF(STF!A1850&lt;&gt;"",STF!A1850,"")</f>
        <v/>
      </c>
      <c r="B1850" s="186" t="str">
        <f>+IF(STF!B1850&lt;&gt;"",STF!B1850,"")</f>
        <v/>
      </c>
      <c r="C1850" s="186" t="str">
        <f>+IF(STF!H1850&lt;&gt;"",STF!H1850,"")</f>
        <v/>
      </c>
    </row>
    <row r="1851" spans="1:3">
      <c r="A1851" s="186" t="str">
        <f>+IF(STF!A1851&lt;&gt;"",STF!A1851,"")</f>
        <v/>
      </c>
      <c r="B1851" s="186" t="str">
        <f>+IF(STF!B1851&lt;&gt;"",STF!B1851,"")</f>
        <v/>
      </c>
      <c r="C1851" s="186" t="str">
        <f>+IF(STF!H1851&lt;&gt;"",STF!H1851,"")</f>
        <v/>
      </c>
    </row>
    <row r="1852" spans="1:3">
      <c r="A1852" s="186" t="str">
        <f>+IF(STF!A1852&lt;&gt;"",STF!A1852,"")</f>
        <v/>
      </c>
      <c r="B1852" s="186" t="str">
        <f>+IF(STF!B1852&lt;&gt;"",STF!B1852,"")</f>
        <v/>
      </c>
      <c r="C1852" s="186" t="str">
        <f>+IF(STF!H1852&lt;&gt;"",STF!H1852,"")</f>
        <v/>
      </c>
    </row>
    <row r="1853" spans="1:3">
      <c r="A1853" s="186" t="str">
        <f>+IF(STF!A1853&lt;&gt;"",STF!A1853,"")</f>
        <v/>
      </c>
      <c r="B1853" s="186" t="str">
        <f>+IF(STF!B1853&lt;&gt;"",STF!B1853,"")</f>
        <v/>
      </c>
      <c r="C1853" s="186" t="str">
        <f>+IF(STF!H1853&lt;&gt;"",STF!H1853,"")</f>
        <v/>
      </c>
    </row>
    <row r="1854" spans="1:3">
      <c r="A1854" s="186" t="str">
        <f>+IF(STF!A1854&lt;&gt;"",STF!A1854,"")</f>
        <v/>
      </c>
      <c r="B1854" s="186" t="str">
        <f>+IF(STF!B1854&lt;&gt;"",STF!B1854,"")</f>
        <v/>
      </c>
      <c r="C1854" s="186" t="str">
        <f>+IF(STF!H1854&lt;&gt;"",STF!H1854,"")</f>
        <v/>
      </c>
    </row>
    <row r="1855" spans="1:3">
      <c r="A1855" s="186" t="str">
        <f>+IF(STF!A1855&lt;&gt;"",STF!A1855,"")</f>
        <v/>
      </c>
      <c r="B1855" s="186" t="str">
        <f>+IF(STF!B1855&lt;&gt;"",STF!B1855,"")</f>
        <v/>
      </c>
      <c r="C1855" s="186" t="str">
        <f>+IF(STF!H1855&lt;&gt;"",STF!H1855,"")</f>
        <v/>
      </c>
    </row>
    <row r="1856" spans="1:3">
      <c r="A1856" s="186" t="str">
        <f>+IF(STF!A1856&lt;&gt;"",STF!A1856,"")</f>
        <v/>
      </c>
      <c r="B1856" s="186" t="str">
        <f>+IF(STF!B1856&lt;&gt;"",STF!B1856,"")</f>
        <v/>
      </c>
      <c r="C1856" s="186" t="str">
        <f>+IF(STF!H1856&lt;&gt;"",STF!H1856,"")</f>
        <v/>
      </c>
    </row>
    <row r="1857" spans="1:3">
      <c r="A1857" s="186" t="str">
        <f>+IF(STF!A1857&lt;&gt;"",STF!A1857,"")</f>
        <v/>
      </c>
      <c r="B1857" s="186" t="str">
        <f>+IF(STF!B1857&lt;&gt;"",STF!B1857,"")</f>
        <v/>
      </c>
      <c r="C1857" s="186" t="str">
        <f>+IF(STF!H1857&lt;&gt;"",STF!H1857,"")</f>
        <v/>
      </c>
    </row>
    <row r="1858" spans="1:3">
      <c r="A1858" s="186" t="str">
        <f>+IF(STF!A1858&lt;&gt;"",STF!A1858,"")</f>
        <v/>
      </c>
      <c r="B1858" s="186" t="str">
        <f>+IF(STF!B1858&lt;&gt;"",STF!B1858,"")</f>
        <v/>
      </c>
      <c r="C1858" s="186" t="str">
        <f>+IF(STF!H1858&lt;&gt;"",STF!H1858,"")</f>
        <v/>
      </c>
    </row>
    <row r="1859" spans="1:3">
      <c r="A1859" s="186" t="str">
        <f>+IF(STF!A1859&lt;&gt;"",STF!A1859,"")</f>
        <v/>
      </c>
      <c r="B1859" s="186" t="str">
        <f>+IF(STF!B1859&lt;&gt;"",STF!B1859,"")</f>
        <v/>
      </c>
      <c r="C1859" s="186" t="str">
        <f>+IF(STF!H1859&lt;&gt;"",STF!H1859,"")</f>
        <v/>
      </c>
    </row>
    <row r="1860" spans="1:3">
      <c r="A1860" s="186" t="str">
        <f>+IF(STF!A1860&lt;&gt;"",STF!A1860,"")</f>
        <v/>
      </c>
      <c r="B1860" s="186" t="str">
        <f>+IF(STF!B1860&lt;&gt;"",STF!B1860,"")</f>
        <v/>
      </c>
      <c r="C1860" s="186" t="str">
        <f>+IF(STF!H1860&lt;&gt;"",STF!H1860,"")</f>
        <v/>
      </c>
    </row>
    <row r="1861" spans="1:3">
      <c r="A1861" s="186" t="str">
        <f>+IF(STF!A1861&lt;&gt;"",STF!A1861,"")</f>
        <v/>
      </c>
      <c r="B1861" s="186" t="str">
        <f>+IF(STF!B1861&lt;&gt;"",STF!B1861,"")</f>
        <v/>
      </c>
      <c r="C1861" s="186" t="str">
        <f>+IF(STF!H1861&lt;&gt;"",STF!H1861,"")</f>
        <v/>
      </c>
    </row>
    <row r="1862" spans="1:3">
      <c r="A1862" s="186" t="str">
        <f>+IF(STF!A1862&lt;&gt;"",STF!A1862,"")</f>
        <v/>
      </c>
      <c r="B1862" s="186" t="str">
        <f>+IF(STF!B1862&lt;&gt;"",STF!B1862,"")</f>
        <v/>
      </c>
      <c r="C1862" s="186" t="str">
        <f>+IF(STF!H1862&lt;&gt;"",STF!H1862,"")</f>
        <v/>
      </c>
    </row>
    <row r="1863" spans="1:3">
      <c r="A1863" s="186" t="str">
        <f>+IF(STF!A1863&lt;&gt;"",STF!A1863,"")</f>
        <v/>
      </c>
      <c r="B1863" s="186" t="str">
        <f>+IF(STF!B1863&lt;&gt;"",STF!B1863,"")</f>
        <v/>
      </c>
      <c r="C1863" s="186" t="str">
        <f>+IF(STF!H1863&lt;&gt;"",STF!H1863,"")</f>
        <v/>
      </c>
    </row>
    <row r="1864" spans="1:3">
      <c r="A1864" s="186" t="str">
        <f>+IF(STF!A1864&lt;&gt;"",STF!A1864,"")</f>
        <v/>
      </c>
      <c r="B1864" s="186" t="str">
        <f>+IF(STF!B1864&lt;&gt;"",STF!B1864,"")</f>
        <v/>
      </c>
      <c r="C1864" s="186" t="str">
        <f>+IF(STF!H1864&lt;&gt;"",STF!H1864,"")</f>
        <v/>
      </c>
    </row>
    <row r="1865" spans="1:3">
      <c r="A1865" s="186" t="str">
        <f>+IF(STF!A1865&lt;&gt;"",STF!A1865,"")</f>
        <v/>
      </c>
      <c r="B1865" s="186" t="str">
        <f>+IF(STF!B1865&lt;&gt;"",STF!B1865,"")</f>
        <v/>
      </c>
      <c r="C1865" s="186" t="str">
        <f>+IF(STF!H1865&lt;&gt;"",STF!H1865,"")</f>
        <v/>
      </c>
    </row>
    <row r="1866" spans="1:3">
      <c r="A1866" s="186" t="str">
        <f>+IF(STF!A1866&lt;&gt;"",STF!A1866,"")</f>
        <v/>
      </c>
      <c r="B1866" s="186" t="str">
        <f>+IF(STF!B1866&lt;&gt;"",STF!B1866,"")</f>
        <v/>
      </c>
      <c r="C1866" s="186" t="str">
        <f>+IF(STF!H1866&lt;&gt;"",STF!H1866,"")</f>
        <v/>
      </c>
    </row>
    <row r="1867" spans="1:3">
      <c r="A1867" s="186" t="str">
        <f>+IF(STF!A1867&lt;&gt;"",STF!A1867,"")</f>
        <v/>
      </c>
      <c r="B1867" s="186" t="str">
        <f>+IF(STF!B1867&lt;&gt;"",STF!B1867,"")</f>
        <v/>
      </c>
      <c r="C1867" s="186" t="str">
        <f>+IF(STF!H1867&lt;&gt;"",STF!H1867,"")</f>
        <v/>
      </c>
    </row>
    <row r="1868" spans="1:3">
      <c r="A1868" s="186" t="str">
        <f>+IF(STF!A1868&lt;&gt;"",STF!A1868,"")</f>
        <v/>
      </c>
      <c r="B1868" s="186" t="str">
        <f>+IF(STF!B1868&lt;&gt;"",STF!B1868,"")</f>
        <v/>
      </c>
      <c r="C1868" s="186" t="str">
        <f>+IF(STF!H1868&lt;&gt;"",STF!H1868,"")</f>
        <v/>
      </c>
    </row>
    <row r="1869" spans="1:3">
      <c r="A1869" s="186" t="str">
        <f>+IF(STF!A1869&lt;&gt;"",STF!A1869,"")</f>
        <v/>
      </c>
      <c r="B1869" s="186" t="str">
        <f>+IF(STF!B1869&lt;&gt;"",STF!B1869,"")</f>
        <v/>
      </c>
      <c r="C1869" s="186" t="str">
        <f>+IF(STF!H1869&lt;&gt;"",STF!H1869,"")</f>
        <v/>
      </c>
    </row>
    <row r="1870" spans="1:3">
      <c r="A1870" s="186" t="str">
        <f>+IF(STF!A1870&lt;&gt;"",STF!A1870,"")</f>
        <v/>
      </c>
      <c r="B1870" s="186" t="str">
        <f>+IF(STF!B1870&lt;&gt;"",STF!B1870,"")</f>
        <v/>
      </c>
      <c r="C1870" s="186" t="str">
        <f>+IF(STF!H1870&lt;&gt;"",STF!H1870,"")</f>
        <v/>
      </c>
    </row>
    <row r="1871" spans="1:3">
      <c r="A1871" s="186" t="str">
        <f>+IF(STF!A1871&lt;&gt;"",STF!A1871,"")</f>
        <v/>
      </c>
      <c r="B1871" s="186" t="str">
        <f>+IF(STF!B1871&lt;&gt;"",STF!B1871,"")</f>
        <v/>
      </c>
      <c r="C1871" s="186" t="str">
        <f>+IF(STF!H1871&lt;&gt;"",STF!H1871,"")</f>
        <v/>
      </c>
    </row>
    <row r="1872" spans="1:3">
      <c r="A1872" s="186" t="str">
        <f>+IF(STF!A1872&lt;&gt;"",STF!A1872,"")</f>
        <v/>
      </c>
      <c r="B1872" s="186" t="str">
        <f>+IF(STF!B1872&lt;&gt;"",STF!B1872,"")</f>
        <v/>
      </c>
      <c r="C1872" s="186" t="str">
        <f>+IF(STF!H1872&lt;&gt;"",STF!H1872,"")</f>
        <v/>
      </c>
    </row>
    <row r="1873" spans="1:3">
      <c r="A1873" s="186" t="str">
        <f>+IF(STF!A1873&lt;&gt;"",STF!A1873,"")</f>
        <v/>
      </c>
      <c r="B1873" s="186" t="str">
        <f>+IF(STF!B1873&lt;&gt;"",STF!B1873,"")</f>
        <v/>
      </c>
      <c r="C1873" s="186" t="str">
        <f>+IF(STF!H1873&lt;&gt;"",STF!H1873,"")</f>
        <v/>
      </c>
    </row>
    <row r="1874" spans="1:3">
      <c r="A1874" s="186" t="str">
        <f>+IF(STF!A1874&lt;&gt;"",STF!A1874,"")</f>
        <v/>
      </c>
      <c r="B1874" s="186" t="str">
        <f>+IF(STF!B1874&lt;&gt;"",STF!B1874,"")</f>
        <v/>
      </c>
      <c r="C1874" s="186" t="str">
        <f>+IF(STF!H1874&lt;&gt;"",STF!H1874,"")</f>
        <v/>
      </c>
    </row>
    <row r="1875" spans="1:3">
      <c r="A1875" s="186" t="str">
        <f>+IF(STF!A1875&lt;&gt;"",STF!A1875,"")</f>
        <v/>
      </c>
      <c r="B1875" s="186" t="str">
        <f>+IF(STF!B1875&lt;&gt;"",STF!B1875,"")</f>
        <v/>
      </c>
      <c r="C1875" s="186" t="str">
        <f>+IF(STF!H1875&lt;&gt;"",STF!H1875,"")</f>
        <v/>
      </c>
    </row>
    <row r="1876" spans="1:3">
      <c r="A1876" s="186" t="str">
        <f>+IF(STF!A1876&lt;&gt;"",STF!A1876,"")</f>
        <v/>
      </c>
      <c r="B1876" s="186" t="str">
        <f>+IF(STF!B1876&lt;&gt;"",STF!B1876,"")</f>
        <v/>
      </c>
      <c r="C1876" s="186" t="str">
        <f>+IF(STF!H1876&lt;&gt;"",STF!H1876,"")</f>
        <v/>
      </c>
    </row>
    <row r="1877" spans="1:3">
      <c r="A1877" s="186" t="str">
        <f>+IF(STF!A1877&lt;&gt;"",STF!A1877,"")</f>
        <v/>
      </c>
      <c r="B1877" s="186" t="str">
        <f>+IF(STF!B1877&lt;&gt;"",STF!B1877,"")</f>
        <v/>
      </c>
      <c r="C1877" s="186" t="str">
        <f>+IF(STF!H1877&lt;&gt;"",STF!H1877,"")</f>
        <v/>
      </c>
    </row>
    <row r="1878" spans="1:3">
      <c r="A1878" s="186" t="str">
        <f>+IF(STF!A1878&lt;&gt;"",STF!A1878,"")</f>
        <v/>
      </c>
      <c r="B1878" s="186" t="str">
        <f>+IF(STF!B1878&lt;&gt;"",STF!B1878,"")</f>
        <v/>
      </c>
      <c r="C1878" s="186" t="str">
        <f>+IF(STF!H1878&lt;&gt;"",STF!H1878,"")</f>
        <v/>
      </c>
    </row>
    <row r="1879" spans="1:3">
      <c r="A1879" s="186" t="str">
        <f>+IF(STF!A1879&lt;&gt;"",STF!A1879,"")</f>
        <v/>
      </c>
      <c r="B1879" s="186" t="str">
        <f>+IF(STF!B1879&lt;&gt;"",STF!B1879,"")</f>
        <v/>
      </c>
      <c r="C1879" s="186" t="str">
        <f>+IF(STF!H1879&lt;&gt;"",STF!H1879,"")</f>
        <v/>
      </c>
    </row>
    <row r="1880" spans="1:3">
      <c r="A1880" s="186" t="str">
        <f>+IF(STF!A1880&lt;&gt;"",STF!A1880,"")</f>
        <v/>
      </c>
      <c r="B1880" s="186" t="str">
        <f>+IF(STF!B1880&lt;&gt;"",STF!B1880,"")</f>
        <v/>
      </c>
      <c r="C1880" s="186" t="str">
        <f>+IF(STF!H1880&lt;&gt;"",STF!H1880,"")</f>
        <v/>
      </c>
    </row>
    <row r="1881" spans="1:3">
      <c r="A1881" s="186" t="str">
        <f>+IF(STF!A1881&lt;&gt;"",STF!A1881,"")</f>
        <v/>
      </c>
      <c r="B1881" s="186" t="str">
        <f>+IF(STF!B1881&lt;&gt;"",STF!B1881,"")</f>
        <v/>
      </c>
      <c r="C1881" s="186" t="str">
        <f>+IF(STF!H1881&lt;&gt;"",STF!H1881,"")</f>
        <v/>
      </c>
    </row>
    <row r="1882" spans="1:3">
      <c r="A1882" s="186" t="str">
        <f>+IF(STF!A1882&lt;&gt;"",STF!A1882,"")</f>
        <v/>
      </c>
      <c r="B1882" s="186" t="str">
        <f>+IF(STF!B1882&lt;&gt;"",STF!B1882,"")</f>
        <v/>
      </c>
      <c r="C1882" s="186" t="str">
        <f>+IF(STF!H1882&lt;&gt;"",STF!H1882,"")</f>
        <v/>
      </c>
    </row>
    <row r="1883" spans="1:3">
      <c r="A1883" s="186" t="str">
        <f>+IF(STF!A1883&lt;&gt;"",STF!A1883,"")</f>
        <v/>
      </c>
      <c r="B1883" s="186" t="str">
        <f>+IF(STF!B1883&lt;&gt;"",STF!B1883,"")</f>
        <v/>
      </c>
      <c r="C1883" s="186" t="str">
        <f>+IF(STF!H1883&lt;&gt;"",STF!H1883,"")</f>
        <v/>
      </c>
    </row>
    <row r="1884" spans="1:3">
      <c r="A1884" s="186" t="str">
        <f>+IF(STF!A1884&lt;&gt;"",STF!A1884,"")</f>
        <v/>
      </c>
      <c r="B1884" s="186" t="str">
        <f>+IF(STF!B1884&lt;&gt;"",STF!B1884,"")</f>
        <v/>
      </c>
      <c r="C1884" s="186" t="str">
        <f>+IF(STF!H1884&lt;&gt;"",STF!H1884,"")</f>
        <v/>
      </c>
    </row>
    <row r="1885" spans="1:3">
      <c r="A1885" s="186" t="str">
        <f>+IF(STF!A1885&lt;&gt;"",STF!A1885,"")</f>
        <v/>
      </c>
      <c r="B1885" s="186" t="str">
        <f>+IF(STF!B1885&lt;&gt;"",STF!B1885,"")</f>
        <v/>
      </c>
      <c r="C1885" s="186" t="str">
        <f>+IF(STF!H1885&lt;&gt;"",STF!H1885,"")</f>
        <v/>
      </c>
    </row>
    <row r="1886" spans="1:3">
      <c r="A1886" s="186" t="str">
        <f>+IF(STF!A1886&lt;&gt;"",STF!A1886,"")</f>
        <v/>
      </c>
      <c r="B1886" s="186" t="str">
        <f>+IF(STF!B1886&lt;&gt;"",STF!B1886,"")</f>
        <v/>
      </c>
      <c r="C1886" s="186" t="str">
        <f>+IF(STF!H1886&lt;&gt;"",STF!H1886,"")</f>
        <v/>
      </c>
    </row>
    <row r="1887" spans="1:3">
      <c r="A1887" s="186" t="str">
        <f>+IF(STF!A1887&lt;&gt;"",STF!A1887,"")</f>
        <v/>
      </c>
      <c r="B1887" s="186" t="str">
        <f>+IF(STF!B1887&lt;&gt;"",STF!B1887,"")</f>
        <v/>
      </c>
      <c r="C1887" s="186" t="str">
        <f>+IF(STF!H1887&lt;&gt;"",STF!H1887,"")</f>
        <v/>
      </c>
    </row>
    <row r="1888" spans="1:3">
      <c r="A1888" s="186" t="str">
        <f>+IF(STF!A1888&lt;&gt;"",STF!A1888,"")</f>
        <v/>
      </c>
      <c r="B1888" s="186" t="str">
        <f>+IF(STF!B1888&lt;&gt;"",STF!B1888,"")</f>
        <v/>
      </c>
      <c r="C1888" s="186" t="str">
        <f>+IF(STF!H1888&lt;&gt;"",STF!H1888,"")</f>
        <v/>
      </c>
    </row>
    <row r="1889" spans="1:3">
      <c r="A1889" s="186" t="str">
        <f>+IF(STF!A1889&lt;&gt;"",STF!A1889,"")</f>
        <v/>
      </c>
      <c r="B1889" s="186" t="str">
        <f>+IF(STF!B1889&lt;&gt;"",STF!B1889,"")</f>
        <v/>
      </c>
      <c r="C1889" s="186" t="str">
        <f>+IF(STF!H1889&lt;&gt;"",STF!H1889,"")</f>
        <v/>
      </c>
    </row>
    <row r="1890" spans="1:3">
      <c r="A1890" s="186" t="str">
        <f>+IF(STF!A1890&lt;&gt;"",STF!A1890,"")</f>
        <v/>
      </c>
      <c r="B1890" s="186" t="str">
        <f>+IF(STF!B1890&lt;&gt;"",STF!B1890,"")</f>
        <v/>
      </c>
      <c r="C1890" s="186" t="str">
        <f>+IF(STF!H1890&lt;&gt;"",STF!H1890,"")</f>
        <v/>
      </c>
    </row>
    <row r="1891" spans="1:3">
      <c r="A1891" s="186" t="str">
        <f>+IF(STF!A1891&lt;&gt;"",STF!A1891,"")</f>
        <v/>
      </c>
      <c r="B1891" s="186" t="str">
        <f>+IF(STF!B1891&lt;&gt;"",STF!B1891,"")</f>
        <v/>
      </c>
      <c r="C1891" s="186" t="str">
        <f>+IF(STF!H1891&lt;&gt;"",STF!H1891,"")</f>
        <v/>
      </c>
    </row>
    <row r="1892" spans="1:3">
      <c r="A1892" s="186" t="str">
        <f>+IF(STF!A1892&lt;&gt;"",STF!A1892,"")</f>
        <v/>
      </c>
      <c r="B1892" s="186" t="str">
        <f>+IF(STF!B1892&lt;&gt;"",STF!B1892,"")</f>
        <v/>
      </c>
      <c r="C1892" s="186" t="str">
        <f>+IF(STF!H1892&lt;&gt;"",STF!H1892,"")</f>
        <v/>
      </c>
    </row>
    <row r="1893" spans="1:3">
      <c r="A1893" s="186" t="str">
        <f>+IF(STF!A1893&lt;&gt;"",STF!A1893,"")</f>
        <v/>
      </c>
      <c r="B1893" s="186" t="str">
        <f>+IF(STF!B1893&lt;&gt;"",STF!B1893,"")</f>
        <v/>
      </c>
      <c r="C1893" s="186" t="str">
        <f>+IF(STF!H1893&lt;&gt;"",STF!H1893,"")</f>
        <v/>
      </c>
    </row>
    <row r="1894" spans="1:3">
      <c r="A1894" s="186" t="str">
        <f>+IF(STF!A1894&lt;&gt;"",STF!A1894,"")</f>
        <v/>
      </c>
      <c r="B1894" s="186" t="str">
        <f>+IF(STF!B1894&lt;&gt;"",STF!B1894,"")</f>
        <v/>
      </c>
      <c r="C1894" s="186" t="str">
        <f>+IF(STF!H1894&lt;&gt;"",STF!H1894,"")</f>
        <v/>
      </c>
    </row>
    <row r="1895" spans="1:3">
      <c r="A1895" s="186" t="str">
        <f>+IF(STF!A1895&lt;&gt;"",STF!A1895,"")</f>
        <v/>
      </c>
      <c r="B1895" s="186" t="str">
        <f>+IF(STF!B1895&lt;&gt;"",STF!B1895,"")</f>
        <v/>
      </c>
      <c r="C1895" s="186" t="str">
        <f>+IF(STF!H1895&lt;&gt;"",STF!H1895,"")</f>
        <v/>
      </c>
    </row>
    <row r="1896" spans="1:3">
      <c r="A1896" s="186" t="str">
        <f>+IF(STF!A1896&lt;&gt;"",STF!A1896,"")</f>
        <v/>
      </c>
      <c r="B1896" s="186" t="str">
        <f>+IF(STF!B1896&lt;&gt;"",STF!B1896,"")</f>
        <v/>
      </c>
      <c r="C1896" s="186" t="str">
        <f>+IF(STF!H1896&lt;&gt;"",STF!H1896,"")</f>
        <v/>
      </c>
    </row>
    <row r="1897" spans="1:3">
      <c r="A1897" s="186" t="str">
        <f>+IF(STF!A1897&lt;&gt;"",STF!A1897,"")</f>
        <v/>
      </c>
      <c r="B1897" s="186" t="str">
        <f>+IF(STF!B1897&lt;&gt;"",STF!B1897,"")</f>
        <v/>
      </c>
      <c r="C1897" s="186" t="str">
        <f>+IF(STF!H1897&lt;&gt;"",STF!H1897,"")</f>
        <v/>
      </c>
    </row>
    <row r="1898" spans="1:3">
      <c r="A1898" s="186" t="str">
        <f>+IF(STF!A1898&lt;&gt;"",STF!A1898,"")</f>
        <v/>
      </c>
      <c r="B1898" s="186" t="str">
        <f>+IF(STF!B1898&lt;&gt;"",STF!B1898,"")</f>
        <v/>
      </c>
      <c r="C1898" s="186" t="str">
        <f>+IF(STF!H1898&lt;&gt;"",STF!H1898,"")</f>
        <v/>
      </c>
    </row>
    <row r="1899" spans="1:3">
      <c r="A1899" s="186" t="str">
        <f>+IF(STF!A1899&lt;&gt;"",STF!A1899,"")</f>
        <v/>
      </c>
      <c r="B1899" s="186" t="str">
        <f>+IF(STF!B1899&lt;&gt;"",STF!B1899,"")</f>
        <v/>
      </c>
      <c r="C1899" s="186" t="str">
        <f>+IF(STF!H1899&lt;&gt;"",STF!H1899,"")</f>
        <v/>
      </c>
    </row>
    <row r="1900" spans="1:3">
      <c r="A1900" s="186" t="str">
        <f>+IF(STF!A1900&lt;&gt;"",STF!A1900,"")</f>
        <v/>
      </c>
      <c r="B1900" s="186" t="str">
        <f>+IF(STF!B1900&lt;&gt;"",STF!B1900,"")</f>
        <v/>
      </c>
      <c r="C1900" s="186" t="str">
        <f>+IF(STF!H1900&lt;&gt;"",STF!H1900,"")</f>
        <v/>
      </c>
    </row>
    <row r="1901" spans="1:3">
      <c r="A1901" s="186" t="str">
        <f>+IF(STF!A1901&lt;&gt;"",STF!A1901,"")</f>
        <v/>
      </c>
      <c r="B1901" s="186" t="str">
        <f>+IF(STF!B1901&lt;&gt;"",STF!B1901,"")</f>
        <v/>
      </c>
      <c r="C1901" s="186" t="str">
        <f>+IF(STF!H1901&lt;&gt;"",STF!H1901,"")</f>
        <v/>
      </c>
    </row>
    <row r="1902" spans="1:3">
      <c r="A1902" s="186" t="str">
        <f>+IF(STF!A1902&lt;&gt;"",STF!A1902,"")</f>
        <v/>
      </c>
      <c r="B1902" s="186" t="str">
        <f>+IF(STF!B1902&lt;&gt;"",STF!B1902,"")</f>
        <v/>
      </c>
      <c r="C1902" s="186" t="str">
        <f>+IF(STF!H1902&lt;&gt;"",STF!H1902,"")</f>
        <v/>
      </c>
    </row>
    <row r="1903" spans="1:3">
      <c r="A1903" s="186" t="str">
        <f>+IF(STF!A1903&lt;&gt;"",STF!A1903,"")</f>
        <v/>
      </c>
      <c r="B1903" s="186" t="str">
        <f>+IF(STF!B1903&lt;&gt;"",STF!B1903,"")</f>
        <v/>
      </c>
      <c r="C1903" s="186" t="str">
        <f>+IF(STF!H1903&lt;&gt;"",STF!H1903,"")</f>
        <v/>
      </c>
    </row>
    <row r="1904" spans="1:3">
      <c r="A1904" s="186" t="str">
        <f>+IF(STF!A1904&lt;&gt;"",STF!A1904,"")</f>
        <v/>
      </c>
      <c r="B1904" s="186" t="str">
        <f>+IF(STF!B1904&lt;&gt;"",STF!B1904,"")</f>
        <v/>
      </c>
      <c r="C1904" s="186" t="str">
        <f>+IF(STF!H1904&lt;&gt;"",STF!H1904,"")</f>
        <v/>
      </c>
    </row>
    <row r="1905" spans="1:3">
      <c r="A1905" s="186" t="str">
        <f>+IF(STF!A1905&lt;&gt;"",STF!A1905,"")</f>
        <v/>
      </c>
      <c r="B1905" s="186" t="str">
        <f>+IF(STF!B1905&lt;&gt;"",STF!B1905,"")</f>
        <v/>
      </c>
      <c r="C1905" s="186" t="str">
        <f>+IF(STF!H1905&lt;&gt;"",STF!H1905,"")</f>
        <v/>
      </c>
    </row>
    <row r="1906" spans="1:3">
      <c r="A1906" s="186" t="str">
        <f>+IF(STF!A1906&lt;&gt;"",STF!A1906,"")</f>
        <v/>
      </c>
      <c r="B1906" s="186" t="str">
        <f>+IF(STF!B1906&lt;&gt;"",STF!B1906,"")</f>
        <v/>
      </c>
      <c r="C1906" s="186" t="str">
        <f>+IF(STF!H1906&lt;&gt;"",STF!H1906,"")</f>
        <v/>
      </c>
    </row>
    <row r="1907" spans="1:3">
      <c r="A1907" s="186" t="str">
        <f>+IF(STF!A1907&lt;&gt;"",STF!A1907,"")</f>
        <v/>
      </c>
      <c r="B1907" s="186" t="str">
        <f>+IF(STF!B1907&lt;&gt;"",STF!B1907,"")</f>
        <v/>
      </c>
      <c r="C1907" s="186" t="str">
        <f>+IF(STF!H1907&lt;&gt;"",STF!H1907,"")</f>
        <v/>
      </c>
    </row>
    <row r="1908" spans="1:3">
      <c r="A1908" s="186" t="str">
        <f>+IF(STF!A1908&lt;&gt;"",STF!A1908,"")</f>
        <v/>
      </c>
      <c r="B1908" s="186" t="str">
        <f>+IF(STF!B1908&lt;&gt;"",STF!B1908,"")</f>
        <v/>
      </c>
      <c r="C1908" s="186" t="str">
        <f>+IF(STF!H1908&lt;&gt;"",STF!H1908,"")</f>
        <v/>
      </c>
    </row>
    <row r="1909" spans="1:3">
      <c r="A1909" s="186" t="str">
        <f>+IF(STF!A1909&lt;&gt;"",STF!A1909,"")</f>
        <v/>
      </c>
      <c r="B1909" s="186" t="str">
        <f>+IF(STF!B1909&lt;&gt;"",STF!B1909,"")</f>
        <v/>
      </c>
      <c r="C1909" s="186" t="str">
        <f>+IF(STF!H1909&lt;&gt;"",STF!H1909,"")</f>
        <v/>
      </c>
    </row>
    <row r="1910" spans="1:3">
      <c r="A1910" s="186" t="str">
        <f>+IF(STF!A1910&lt;&gt;"",STF!A1910,"")</f>
        <v/>
      </c>
      <c r="B1910" s="186" t="str">
        <f>+IF(STF!B1910&lt;&gt;"",STF!B1910,"")</f>
        <v/>
      </c>
      <c r="C1910" s="186" t="str">
        <f>+IF(STF!H1910&lt;&gt;"",STF!H1910,"")</f>
        <v/>
      </c>
    </row>
    <row r="1911" spans="1:3">
      <c r="A1911" s="186" t="str">
        <f>+IF(STF!A1911&lt;&gt;"",STF!A1911,"")</f>
        <v/>
      </c>
      <c r="B1911" s="186" t="str">
        <f>+IF(STF!B1911&lt;&gt;"",STF!B1911,"")</f>
        <v/>
      </c>
      <c r="C1911" s="186" t="str">
        <f>+IF(STF!H1911&lt;&gt;"",STF!H1911,"")</f>
        <v/>
      </c>
    </row>
    <row r="1912" spans="1:3">
      <c r="A1912" s="186" t="str">
        <f>+IF(STF!A1912&lt;&gt;"",STF!A1912,"")</f>
        <v/>
      </c>
      <c r="B1912" s="186" t="str">
        <f>+IF(STF!B1912&lt;&gt;"",STF!B1912,"")</f>
        <v/>
      </c>
      <c r="C1912" s="186" t="str">
        <f>+IF(STF!H1912&lt;&gt;"",STF!H1912,"")</f>
        <v/>
      </c>
    </row>
    <row r="1913" spans="1:3">
      <c r="A1913" s="186" t="str">
        <f>+IF(STF!A1913&lt;&gt;"",STF!A1913,"")</f>
        <v/>
      </c>
      <c r="B1913" s="186" t="str">
        <f>+IF(STF!B1913&lt;&gt;"",STF!B1913,"")</f>
        <v/>
      </c>
      <c r="C1913" s="186" t="str">
        <f>+IF(STF!H1913&lt;&gt;"",STF!H1913,"")</f>
        <v/>
      </c>
    </row>
    <row r="1914" spans="1:3">
      <c r="A1914" s="186" t="str">
        <f>+IF(STF!A1914&lt;&gt;"",STF!A1914,"")</f>
        <v/>
      </c>
      <c r="B1914" s="186" t="str">
        <f>+IF(STF!B1914&lt;&gt;"",STF!B1914,"")</f>
        <v/>
      </c>
      <c r="C1914" s="186" t="str">
        <f>+IF(STF!H1914&lt;&gt;"",STF!H1914,"")</f>
        <v/>
      </c>
    </row>
    <row r="1915" spans="1:3">
      <c r="A1915" s="186" t="str">
        <f>+IF(STF!A1915&lt;&gt;"",STF!A1915,"")</f>
        <v/>
      </c>
      <c r="B1915" s="186" t="str">
        <f>+IF(STF!B1915&lt;&gt;"",STF!B1915,"")</f>
        <v/>
      </c>
      <c r="C1915" s="186" t="str">
        <f>+IF(STF!H1915&lt;&gt;"",STF!H1915,"")</f>
        <v/>
      </c>
    </row>
    <row r="1916" spans="1:3">
      <c r="A1916" s="186" t="str">
        <f>+IF(STF!A1916&lt;&gt;"",STF!A1916,"")</f>
        <v/>
      </c>
      <c r="B1916" s="186" t="str">
        <f>+IF(STF!B1916&lt;&gt;"",STF!B1916,"")</f>
        <v/>
      </c>
      <c r="C1916" s="186" t="str">
        <f>+IF(STF!H1916&lt;&gt;"",STF!H1916,"")</f>
        <v/>
      </c>
    </row>
    <row r="1917" spans="1:3">
      <c r="A1917" s="186" t="str">
        <f>+IF(STF!A1917&lt;&gt;"",STF!A1917,"")</f>
        <v/>
      </c>
      <c r="B1917" s="186" t="str">
        <f>+IF(STF!B1917&lt;&gt;"",STF!B1917,"")</f>
        <v/>
      </c>
      <c r="C1917" s="186" t="str">
        <f>+IF(STF!H1917&lt;&gt;"",STF!H1917,"")</f>
        <v/>
      </c>
    </row>
    <row r="1918" spans="1:3">
      <c r="A1918" s="186" t="str">
        <f>+IF(STF!A1918&lt;&gt;"",STF!A1918,"")</f>
        <v/>
      </c>
      <c r="B1918" s="186" t="str">
        <f>+IF(STF!B1918&lt;&gt;"",STF!B1918,"")</f>
        <v/>
      </c>
      <c r="C1918" s="186" t="str">
        <f>+IF(STF!H1918&lt;&gt;"",STF!H1918,"")</f>
        <v/>
      </c>
    </row>
    <row r="1919" spans="1:3">
      <c r="A1919" s="186" t="str">
        <f>+IF(STF!A1919&lt;&gt;"",STF!A1919,"")</f>
        <v/>
      </c>
      <c r="B1919" s="186" t="str">
        <f>+IF(STF!B1919&lt;&gt;"",STF!B1919,"")</f>
        <v/>
      </c>
      <c r="C1919" s="186" t="str">
        <f>+IF(STF!H1919&lt;&gt;"",STF!H1919,"")</f>
        <v/>
      </c>
    </row>
    <row r="1920" spans="1:3">
      <c r="A1920" s="186" t="str">
        <f>+IF(STF!A1920&lt;&gt;"",STF!A1920,"")</f>
        <v/>
      </c>
      <c r="B1920" s="186" t="str">
        <f>+IF(STF!B1920&lt;&gt;"",STF!B1920,"")</f>
        <v/>
      </c>
      <c r="C1920" s="186" t="str">
        <f>+IF(STF!H1920&lt;&gt;"",STF!H1920,"")</f>
        <v/>
      </c>
    </row>
    <row r="1921" spans="1:3">
      <c r="A1921" s="186" t="str">
        <f>+IF(STF!A1921&lt;&gt;"",STF!A1921,"")</f>
        <v/>
      </c>
      <c r="B1921" s="186" t="str">
        <f>+IF(STF!B1921&lt;&gt;"",STF!B1921,"")</f>
        <v/>
      </c>
      <c r="C1921" s="186" t="str">
        <f>+IF(STF!H1921&lt;&gt;"",STF!H1921,"")</f>
        <v/>
      </c>
    </row>
    <row r="1922" spans="1:3">
      <c r="A1922" s="186" t="str">
        <f>+IF(STF!A1922&lt;&gt;"",STF!A1922,"")</f>
        <v/>
      </c>
      <c r="B1922" s="186" t="str">
        <f>+IF(STF!B1922&lt;&gt;"",STF!B1922,"")</f>
        <v/>
      </c>
      <c r="C1922" s="186" t="str">
        <f>+IF(STF!H1922&lt;&gt;"",STF!H1922,"")</f>
        <v/>
      </c>
    </row>
    <row r="1923" spans="1:3">
      <c r="A1923" s="186" t="str">
        <f>+IF(STF!A1923&lt;&gt;"",STF!A1923,"")</f>
        <v/>
      </c>
      <c r="B1923" s="186" t="str">
        <f>+IF(STF!B1923&lt;&gt;"",STF!B1923,"")</f>
        <v/>
      </c>
      <c r="C1923" s="186" t="str">
        <f>+IF(STF!H1923&lt;&gt;"",STF!H1923,"")</f>
        <v/>
      </c>
    </row>
    <row r="1924" spans="1:3">
      <c r="A1924" s="186" t="str">
        <f>+IF(STF!A1924&lt;&gt;"",STF!A1924,"")</f>
        <v/>
      </c>
      <c r="B1924" s="186" t="str">
        <f>+IF(STF!B1924&lt;&gt;"",STF!B1924,"")</f>
        <v/>
      </c>
      <c r="C1924" s="186" t="str">
        <f>+IF(STF!H1924&lt;&gt;"",STF!H1924,"")</f>
        <v/>
      </c>
    </row>
    <row r="1925" spans="1:3">
      <c r="A1925" s="186" t="str">
        <f>+IF(STF!A1925&lt;&gt;"",STF!A1925,"")</f>
        <v/>
      </c>
      <c r="B1925" s="186" t="str">
        <f>+IF(STF!B1925&lt;&gt;"",STF!B1925,"")</f>
        <v/>
      </c>
      <c r="C1925" s="186" t="str">
        <f>+IF(STF!H1925&lt;&gt;"",STF!H1925,"")</f>
        <v/>
      </c>
    </row>
    <row r="1926" spans="1:3">
      <c r="A1926" s="186" t="str">
        <f>+IF(STF!A1926&lt;&gt;"",STF!A1926,"")</f>
        <v/>
      </c>
      <c r="B1926" s="186" t="str">
        <f>+IF(STF!B1926&lt;&gt;"",STF!B1926,"")</f>
        <v/>
      </c>
      <c r="C1926" s="186" t="str">
        <f>+IF(STF!H1926&lt;&gt;"",STF!H1926,"")</f>
        <v/>
      </c>
    </row>
    <row r="1927" spans="1:3">
      <c r="A1927" s="186" t="str">
        <f>+IF(STF!A1927&lt;&gt;"",STF!A1927,"")</f>
        <v/>
      </c>
      <c r="B1927" s="186" t="str">
        <f>+IF(STF!B1927&lt;&gt;"",STF!B1927,"")</f>
        <v/>
      </c>
      <c r="C1927" s="186" t="str">
        <f>+IF(STF!H1927&lt;&gt;"",STF!H1927,"")</f>
        <v/>
      </c>
    </row>
    <row r="1928" spans="1:3">
      <c r="A1928" s="186" t="str">
        <f>+IF(STF!A1928&lt;&gt;"",STF!A1928,"")</f>
        <v/>
      </c>
      <c r="B1928" s="186" t="str">
        <f>+IF(STF!B1928&lt;&gt;"",STF!B1928,"")</f>
        <v/>
      </c>
      <c r="C1928" s="186" t="str">
        <f>+IF(STF!H1928&lt;&gt;"",STF!H1928,"")</f>
        <v/>
      </c>
    </row>
    <row r="1929" spans="1:3">
      <c r="A1929" s="186" t="str">
        <f>+IF(STF!A1929&lt;&gt;"",STF!A1929,"")</f>
        <v/>
      </c>
      <c r="B1929" s="186" t="str">
        <f>+IF(STF!B1929&lt;&gt;"",STF!B1929,"")</f>
        <v/>
      </c>
      <c r="C1929" s="186" t="str">
        <f>+IF(STF!H1929&lt;&gt;"",STF!H1929,"")</f>
        <v/>
      </c>
    </row>
    <row r="1930" spans="1:3">
      <c r="A1930" s="186" t="str">
        <f>+IF(STF!A1930&lt;&gt;"",STF!A1930,"")</f>
        <v/>
      </c>
      <c r="B1930" s="186" t="str">
        <f>+IF(STF!B1930&lt;&gt;"",STF!B1930,"")</f>
        <v/>
      </c>
      <c r="C1930" s="186" t="str">
        <f>+IF(STF!H1930&lt;&gt;"",STF!H1930,"")</f>
        <v/>
      </c>
    </row>
    <row r="1931" spans="1:3">
      <c r="A1931" s="186" t="str">
        <f>+IF(STF!A1931&lt;&gt;"",STF!A1931,"")</f>
        <v/>
      </c>
      <c r="B1931" s="186" t="str">
        <f>+IF(STF!B1931&lt;&gt;"",STF!B1931,"")</f>
        <v/>
      </c>
      <c r="C1931" s="186" t="str">
        <f>+IF(STF!H1931&lt;&gt;"",STF!H1931,"")</f>
        <v/>
      </c>
    </row>
    <row r="1932" spans="1:3">
      <c r="A1932" s="186" t="str">
        <f>+IF(STF!A1932&lt;&gt;"",STF!A1932,"")</f>
        <v/>
      </c>
      <c r="B1932" s="186" t="str">
        <f>+IF(STF!B1932&lt;&gt;"",STF!B1932,"")</f>
        <v/>
      </c>
      <c r="C1932" s="186" t="str">
        <f>+IF(STF!H1932&lt;&gt;"",STF!H1932,"")</f>
        <v/>
      </c>
    </row>
    <row r="1933" spans="1:3">
      <c r="A1933" s="186" t="str">
        <f>+IF(STF!A1933&lt;&gt;"",STF!A1933,"")</f>
        <v/>
      </c>
      <c r="B1933" s="186" t="str">
        <f>+IF(STF!B1933&lt;&gt;"",STF!B1933,"")</f>
        <v/>
      </c>
      <c r="C1933" s="186" t="str">
        <f>+IF(STF!H1933&lt;&gt;"",STF!H1933,"")</f>
        <v/>
      </c>
    </row>
    <row r="1934" spans="1:3">
      <c r="A1934" s="186" t="str">
        <f>+IF(STF!A1934&lt;&gt;"",STF!A1934,"")</f>
        <v/>
      </c>
      <c r="B1934" s="186" t="str">
        <f>+IF(STF!B1934&lt;&gt;"",STF!B1934,"")</f>
        <v/>
      </c>
      <c r="C1934" s="186" t="str">
        <f>+IF(STF!H1934&lt;&gt;"",STF!H1934,"")</f>
        <v/>
      </c>
    </row>
    <row r="1935" spans="1:3">
      <c r="A1935" s="186" t="str">
        <f>+IF(STF!A1935&lt;&gt;"",STF!A1935,"")</f>
        <v/>
      </c>
      <c r="B1935" s="186" t="str">
        <f>+IF(STF!B1935&lt;&gt;"",STF!B1935,"")</f>
        <v/>
      </c>
      <c r="C1935" s="186" t="str">
        <f>+IF(STF!H1935&lt;&gt;"",STF!H1935,"")</f>
        <v/>
      </c>
    </row>
    <row r="1936" spans="1:3">
      <c r="A1936" s="186" t="str">
        <f>+IF(STF!A1936&lt;&gt;"",STF!A1936,"")</f>
        <v/>
      </c>
      <c r="B1936" s="186" t="str">
        <f>+IF(STF!B1936&lt;&gt;"",STF!B1936,"")</f>
        <v/>
      </c>
      <c r="C1936" s="186" t="str">
        <f>+IF(STF!H1936&lt;&gt;"",STF!H1936,"")</f>
        <v/>
      </c>
    </row>
    <row r="1937" spans="1:3">
      <c r="A1937" s="186" t="str">
        <f>+IF(STF!A1937&lt;&gt;"",STF!A1937,"")</f>
        <v/>
      </c>
      <c r="B1937" s="186" t="str">
        <f>+IF(STF!B1937&lt;&gt;"",STF!B1937,"")</f>
        <v/>
      </c>
      <c r="C1937" s="186" t="str">
        <f>+IF(STF!H1937&lt;&gt;"",STF!H1937,"")</f>
        <v/>
      </c>
    </row>
    <row r="1938" spans="1:3">
      <c r="A1938" s="186" t="str">
        <f>+IF(STF!A1938&lt;&gt;"",STF!A1938,"")</f>
        <v/>
      </c>
      <c r="B1938" s="186" t="str">
        <f>+IF(STF!B1938&lt;&gt;"",STF!B1938,"")</f>
        <v/>
      </c>
      <c r="C1938" s="186" t="str">
        <f>+IF(STF!H1938&lt;&gt;"",STF!H1938,"")</f>
        <v/>
      </c>
    </row>
    <row r="1939" spans="1:3">
      <c r="A1939" s="186" t="str">
        <f>+IF(STF!A1939&lt;&gt;"",STF!A1939,"")</f>
        <v/>
      </c>
      <c r="B1939" s="186" t="str">
        <f>+IF(STF!B1939&lt;&gt;"",STF!B1939,"")</f>
        <v/>
      </c>
      <c r="C1939" s="186" t="str">
        <f>+IF(STF!H1939&lt;&gt;"",STF!H1939,"")</f>
        <v/>
      </c>
    </row>
    <row r="1940" spans="1:3">
      <c r="A1940" s="186" t="str">
        <f>+IF(STF!A1940&lt;&gt;"",STF!A1940,"")</f>
        <v/>
      </c>
      <c r="B1940" s="186" t="str">
        <f>+IF(STF!B1940&lt;&gt;"",STF!B1940,"")</f>
        <v/>
      </c>
      <c r="C1940" s="186" t="str">
        <f>+IF(STF!H1940&lt;&gt;"",STF!H1940,"")</f>
        <v/>
      </c>
    </row>
    <row r="1941" spans="1:3">
      <c r="A1941" s="186" t="str">
        <f>+IF(STF!A1941&lt;&gt;"",STF!A1941,"")</f>
        <v/>
      </c>
      <c r="B1941" s="186" t="str">
        <f>+IF(STF!B1941&lt;&gt;"",STF!B1941,"")</f>
        <v/>
      </c>
      <c r="C1941" s="186" t="str">
        <f>+IF(STF!H1941&lt;&gt;"",STF!H1941,"")</f>
        <v/>
      </c>
    </row>
    <row r="1942" spans="1:3">
      <c r="A1942" s="186" t="str">
        <f>+IF(STF!A1942&lt;&gt;"",STF!A1942,"")</f>
        <v/>
      </c>
      <c r="B1942" s="186" t="str">
        <f>+IF(STF!B1942&lt;&gt;"",STF!B1942,"")</f>
        <v/>
      </c>
      <c r="C1942" s="186" t="str">
        <f>+IF(STF!H1942&lt;&gt;"",STF!H1942,"")</f>
        <v/>
      </c>
    </row>
    <row r="1943" spans="1:3">
      <c r="A1943" s="186" t="str">
        <f>+IF(STF!A1943&lt;&gt;"",STF!A1943,"")</f>
        <v/>
      </c>
      <c r="B1943" s="186" t="str">
        <f>+IF(STF!B1943&lt;&gt;"",STF!B1943,"")</f>
        <v/>
      </c>
      <c r="C1943" s="186" t="str">
        <f>+IF(STF!H1943&lt;&gt;"",STF!H1943,"")</f>
        <v/>
      </c>
    </row>
    <row r="1944" spans="1:3">
      <c r="A1944" s="186" t="str">
        <f>+IF(STF!A1944&lt;&gt;"",STF!A1944,"")</f>
        <v/>
      </c>
      <c r="B1944" s="186" t="str">
        <f>+IF(STF!B1944&lt;&gt;"",STF!B1944,"")</f>
        <v/>
      </c>
      <c r="C1944" s="186" t="str">
        <f>+IF(STF!H1944&lt;&gt;"",STF!H1944,"")</f>
        <v/>
      </c>
    </row>
    <row r="1945" spans="1:3">
      <c r="A1945" s="186" t="str">
        <f>+IF(STF!A1945&lt;&gt;"",STF!A1945,"")</f>
        <v/>
      </c>
      <c r="B1945" s="186" t="str">
        <f>+IF(STF!B1945&lt;&gt;"",STF!B1945,"")</f>
        <v/>
      </c>
      <c r="C1945" s="186" t="str">
        <f>+IF(STF!H1945&lt;&gt;"",STF!H1945,"")</f>
        <v/>
      </c>
    </row>
    <row r="1946" spans="1:3">
      <c r="A1946" s="186" t="str">
        <f>+IF(STF!A1946&lt;&gt;"",STF!A1946,"")</f>
        <v/>
      </c>
      <c r="B1946" s="186" t="str">
        <f>+IF(STF!B1946&lt;&gt;"",STF!B1946,"")</f>
        <v/>
      </c>
      <c r="C1946" s="186" t="str">
        <f>+IF(STF!H1946&lt;&gt;"",STF!H1946,"")</f>
        <v/>
      </c>
    </row>
    <row r="1947" spans="1:3">
      <c r="A1947" s="186" t="str">
        <f>+IF(STF!A1947&lt;&gt;"",STF!A1947,"")</f>
        <v/>
      </c>
      <c r="B1947" s="186" t="str">
        <f>+IF(STF!B1947&lt;&gt;"",STF!B1947,"")</f>
        <v/>
      </c>
      <c r="C1947" s="186" t="str">
        <f>+IF(STF!H1947&lt;&gt;"",STF!H1947,"")</f>
        <v/>
      </c>
    </row>
    <row r="1948" spans="1:3">
      <c r="A1948" s="186" t="str">
        <f>+IF(STF!A1948&lt;&gt;"",STF!A1948,"")</f>
        <v/>
      </c>
      <c r="B1948" s="186" t="str">
        <f>+IF(STF!B1948&lt;&gt;"",STF!B1948,"")</f>
        <v/>
      </c>
      <c r="C1948" s="186" t="str">
        <f>+IF(STF!H1948&lt;&gt;"",STF!H1948,"")</f>
        <v/>
      </c>
    </row>
    <row r="1949" spans="1:3">
      <c r="A1949" s="186" t="str">
        <f>+IF(STF!A1949&lt;&gt;"",STF!A1949,"")</f>
        <v/>
      </c>
      <c r="B1949" s="186" t="str">
        <f>+IF(STF!B1949&lt;&gt;"",STF!B1949,"")</f>
        <v/>
      </c>
      <c r="C1949" s="186" t="str">
        <f>+IF(STF!H1949&lt;&gt;"",STF!H1949,"")</f>
        <v/>
      </c>
    </row>
    <row r="1950" spans="1:3">
      <c r="A1950" s="186" t="str">
        <f>+IF(STF!A1950&lt;&gt;"",STF!A1950,"")</f>
        <v/>
      </c>
      <c r="B1950" s="186" t="str">
        <f>+IF(STF!B1950&lt;&gt;"",STF!B1950,"")</f>
        <v/>
      </c>
      <c r="C1950" s="186" t="str">
        <f>+IF(STF!H1950&lt;&gt;"",STF!H1950,"")</f>
        <v/>
      </c>
    </row>
    <row r="1951" spans="1:3">
      <c r="A1951" s="186" t="str">
        <f>+IF(STF!A1951&lt;&gt;"",STF!A1951,"")</f>
        <v/>
      </c>
      <c r="B1951" s="186" t="str">
        <f>+IF(STF!B1951&lt;&gt;"",STF!B1951,"")</f>
        <v/>
      </c>
      <c r="C1951" s="186" t="str">
        <f>+IF(STF!H1951&lt;&gt;"",STF!H1951,"")</f>
        <v/>
      </c>
    </row>
    <row r="1952" spans="1:3">
      <c r="A1952" s="186" t="str">
        <f>+IF(STF!A1952&lt;&gt;"",STF!A1952,"")</f>
        <v/>
      </c>
      <c r="B1952" s="186" t="str">
        <f>+IF(STF!B1952&lt;&gt;"",STF!B1952,"")</f>
        <v/>
      </c>
      <c r="C1952" s="186" t="str">
        <f>+IF(STF!H1952&lt;&gt;"",STF!H1952,"")</f>
        <v/>
      </c>
    </row>
    <row r="1953" spans="1:3">
      <c r="A1953" s="186" t="str">
        <f>+IF(STF!A1953&lt;&gt;"",STF!A1953,"")</f>
        <v/>
      </c>
      <c r="B1953" s="186" t="str">
        <f>+IF(STF!B1953&lt;&gt;"",STF!B1953,"")</f>
        <v/>
      </c>
      <c r="C1953" s="186" t="str">
        <f>+IF(STF!H1953&lt;&gt;"",STF!H1953,"")</f>
        <v/>
      </c>
    </row>
    <row r="1954" spans="1:3">
      <c r="A1954" s="186" t="str">
        <f>+IF(STF!A1954&lt;&gt;"",STF!A1954,"")</f>
        <v/>
      </c>
      <c r="B1954" s="186" t="str">
        <f>+IF(STF!B1954&lt;&gt;"",STF!B1954,"")</f>
        <v/>
      </c>
      <c r="C1954" s="186" t="str">
        <f>+IF(STF!H1954&lt;&gt;"",STF!H1954,"")</f>
        <v/>
      </c>
    </row>
    <row r="1955" spans="1:3">
      <c r="A1955" s="186" t="str">
        <f>+IF(STF!A1955&lt;&gt;"",STF!A1955,"")</f>
        <v/>
      </c>
      <c r="B1955" s="186" t="str">
        <f>+IF(STF!B1955&lt;&gt;"",STF!B1955,"")</f>
        <v/>
      </c>
      <c r="C1955" s="186" t="str">
        <f>+IF(STF!H1955&lt;&gt;"",STF!H1955,"")</f>
        <v/>
      </c>
    </row>
    <row r="1956" spans="1:3">
      <c r="A1956" s="186" t="str">
        <f>+IF(STF!A1956&lt;&gt;"",STF!A1956,"")</f>
        <v/>
      </c>
      <c r="B1956" s="186" t="str">
        <f>+IF(STF!B1956&lt;&gt;"",STF!B1956,"")</f>
        <v/>
      </c>
      <c r="C1956" s="186" t="str">
        <f>+IF(STF!H1956&lt;&gt;"",STF!H1956,"")</f>
        <v/>
      </c>
    </row>
    <row r="1957" spans="1:3">
      <c r="A1957" s="186" t="str">
        <f>+IF(STF!A1957&lt;&gt;"",STF!A1957,"")</f>
        <v/>
      </c>
      <c r="B1957" s="186" t="str">
        <f>+IF(STF!B1957&lt;&gt;"",STF!B1957,"")</f>
        <v/>
      </c>
      <c r="C1957" s="186" t="str">
        <f>+IF(STF!H1957&lt;&gt;"",STF!H1957,"")</f>
        <v/>
      </c>
    </row>
    <row r="1958" spans="1:3">
      <c r="A1958" s="186" t="str">
        <f>+IF(STF!A1958&lt;&gt;"",STF!A1958,"")</f>
        <v/>
      </c>
      <c r="B1958" s="186" t="str">
        <f>+IF(STF!B1958&lt;&gt;"",STF!B1958,"")</f>
        <v/>
      </c>
      <c r="C1958" s="186" t="str">
        <f>+IF(STF!H1958&lt;&gt;"",STF!H1958,"")</f>
        <v/>
      </c>
    </row>
    <row r="1959" spans="1:3">
      <c r="A1959" s="186" t="str">
        <f>+IF(STF!A1959&lt;&gt;"",STF!A1959,"")</f>
        <v/>
      </c>
      <c r="B1959" s="186" t="str">
        <f>+IF(STF!B1959&lt;&gt;"",STF!B1959,"")</f>
        <v/>
      </c>
      <c r="C1959" s="186" t="str">
        <f>+IF(STF!H1959&lt;&gt;"",STF!H1959,"")</f>
        <v/>
      </c>
    </row>
    <row r="1960" spans="1:3">
      <c r="A1960" s="186" t="str">
        <f>+IF(STF!A1960&lt;&gt;"",STF!A1960,"")</f>
        <v/>
      </c>
      <c r="B1960" s="186" t="str">
        <f>+IF(STF!B1960&lt;&gt;"",STF!B1960,"")</f>
        <v/>
      </c>
      <c r="C1960" s="186" t="str">
        <f>+IF(STF!H1960&lt;&gt;"",STF!H1960,"")</f>
        <v/>
      </c>
    </row>
    <row r="1961" spans="1:3">
      <c r="A1961" s="186" t="str">
        <f>+IF(STF!A1961&lt;&gt;"",STF!A1961,"")</f>
        <v/>
      </c>
      <c r="B1961" s="186" t="str">
        <f>+IF(STF!B1961&lt;&gt;"",STF!B1961,"")</f>
        <v/>
      </c>
      <c r="C1961" s="186" t="str">
        <f>+IF(STF!H1961&lt;&gt;"",STF!H1961,"")</f>
        <v/>
      </c>
    </row>
    <row r="1962" spans="1:3">
      <c r="A1962" s="186" t="str">
        <f>+IF(STF!A1962&lt;&gt;"",STF!A1962,"")</f>
        <v/>
      </c>
      <c r="B1962" s="186" t="str">
        <f>+IF(STF!B1962&lt;&gt;"",STF!B1962,"")</f>
        <v/>
      </c>
      <c r="C1962" s="186" t="str">
        <f>+IF(STF!H1962&lt;&gt;"",STF!H1962,"")</f>
        <v/>
      </c>
    </row>
    <row r="1963" spans="1:3">
      <c r="A1963" s="186" t="str">
        <f>+IF(STF!A1963&lt;&gt;"",STF!A1963,"")</f>
        <v/>
      </c>
      <c r="B1963" s="186" t="str">
        <f>+IF(STF!B1963&lt;&gt;"",STF!B1963,"")</f>
        <v/>
      </c>
      <c r="C1963" s="186" t="str">
        <f>+IF(STF!H1963&lt;&gt;"",STF!H1963,"")</f>
        <v/>
      </c>
    </row>
    <row r="1964" spans="1:3">
      <c r="A1964" s="186" t="str">
        <f>+IF(STF!A1964&lt;&gt;"",STF!A1964,"")</f>
        <v/>
      </c>
      <c r="B1964" s="186" t="str">
        <f>+IF(STF!B1964&lt;&gt;"",STF!B1964,"")</f>
        <v/>
      </c>
      <c r="C1964" s="186" t="str">
        <f>+IF(STF!H1964&lt;&gt;"",STF!H1964,"")</f>
        <v/>
      </c>
    </row>
    <row r="1965" spans="1:3">
      <c r="A1965" s="186" t="str">
        <f>+IF(STF!A1965&lt;&gt;"",STF!A1965,"")</f>
        <v/>
      </c>
      <c r="B1965" s="186" t="str">
        <f>+IF(STF!B1965&lt;&gt;"",STF!B1965,"")</f>
        <v/>
      </c>
      <c r="C1965" s="186" t="str">
        <f>+IF(STF!H1965&lt;&gt;"",STF!H1965,"")</f>
        <v/>
      </c>
    </row>
    <row r="1966" spans="1:3">
      <c r="A1966" s="186" t="str">
        <f>+IF(STF!A1966&lt;&gt;"",STF!A1966,"")</f>
        <v/>
      </c>
      <c r="B1966" s="186" t="str">
        <f>+IF(STF!B1966&lt;&gt;"",STF!B1966,"")</f>
        <v/>
      </c>
      <c r="C1966" s="186" t="str">
        <f>+IF(STF!H1966&lt;&gt;"",STF!H1966,"")</f>
        <v/>
      </c>
    </row>
    <row r="1967" spans="1:3">
      <c r="A1967" s="186" t="str">
        <f>+IF(STF!A1967&lt;&gt;"",STF!A1967,"")</f>
        <v/>
      </c>
      <c r="B1967" s="186" t="str">
        <f>+IF(STF!B1967&lt;&gt;"",STF!B1967,"")</f>
        <v/>
      </c>
      <c r="C1967" s="186" t="str">
        <f>+IF(STF!H1967&lt;&gt;"",STF!H1967,"")</f>
        <v/>
      </c>
    </row>
    <row r="1968" spans="1:3">
      <c r="A1968" s="186" t="str">
        <f>+IF(STF!A1968&lt;&gt;"",STF!A1968,"")</f>
        <v/>
      </c>
      <c r="B1968" s="186" t="str">
        <f>+IF(STF!B1968&lt;&gt;"",STF!B1968,"")</f>
        <v/>
      </c>
      <c r="C1968" s="186" t="str">
        <f>+IF(STF!H1968&lt;&gt;"",STF!H1968,"")</f>
        <v/>
      </c>
    </row>
    <row r="1969" spans="1:3">
      <c r="A1969" s="186" t="str">
        <f>+IF(STF!A1969&lt;&gt;"",STF!A1969,"")</f>
        <v/>
      </c>
      <c r="B1969" s="186" t="str">
        <f>+IF(STF!B1969&lt;&gt;"",STF!B1969,"")</f>
        <v/>
      </c>
      <c r="C1969" s="186" t="str">
        <f>+IF(STF!H1969&lt;&gt;"",STF!H1969,"")</f>
        <v/>
      </c>
    </row>
    <row r="1970" spans="1:3">
      <c r="A1970" s="186" t="str">
        <f>+IF(STF!A1970&lt;&gt;"",STF!A1970,"")</f>
        <v/>
      </c>
      <c r="B1970" s="186" t="str">
        <f>+IF(STF!B1970&lt;&gt;"",STF!B1970,"")</f>
        <v/>
      </c>
      <c r="C1970" s="186" t="str">
        <f>+IF(STF!H1970&lt;&gt;"",STF!H1970,"")</f>
        <v/>
      </c>
    </row>
    <row r="1971" spans="1:3">
      <c r="A1971" s="186" t="str">
        <f>+IF(STF!A1971&lt;&gt;"",STF!A1971,"")</f>
        <v/>
      </c>
      <c r="B1971" s="186" t="str">
        <f>+IF(STF!B1971&lt;&gt;"",STF!B1971,"")</f>
        <v/>
      </c>
      <c r="C1971" s="186" t="str">
        <f>+IF(STF!H1971&lt;&gt;"",STF!H1971,"")</f>
        <v/>
      </c>
    </row>
    <row r="1972" spans="1:3">
      <c r="A1972" s="186" t="str">
        <f>+IF(STF!A1972&lt;&gt;"",STF!A1972,"")</f>
        <v/>
      </c>
      <c r="B1972" s="186" t="str">
        <f>+IF(STF!B1972&lt;&gt;"",STF!B1972,"")</f>
        <v/>
      </c>
      <c r="C1972" s="186" t="str">
        <f>+IF(STF!H1972&lt;&gt;"",STF!H1972,"")</f>
        <v/>
      </c>
    </row>
    <row r="1973" spans="1:3">
      <c r="A1973" s="186" t="str">
        <f>+IF(STF!A1973&lt;&gt;"",STF!A1973,"")</f>
        <v/>
      </c>
      <c r="B1973" s="186" t="str">
        <f>+IF(STF!B1973&lt;&gt;"",STF!B1973,"")</f>
        <v/>
      </c>
      <c r="C1973" s="186" t="str">
        <f>+IF(STF!H1973&lt;&gt;"",STF!H1973,"")</f>
        <v/>
      </c>
    </row>
    <row r="1974" spans="1:3">
      <c r="A1974" s="186" t="str">
        <f>+IF(STF!A1974&lt;&gt;"",STF!A1974,"")</f>
        <v/>
      </c>
      <c r="B1974" s="186" t="str">
        <f>+IF(STF!B1974&lt;&gt;"",STF!B1974,"")</f>
        <v/>
      </c>
      <c r="C1974" s="186" t="str">
        <f>+IF(STF!H1974&lt;&gt;"",STF!H1974,"")</f>
        <v/>
      </c>
    </row>
    <row r="1975" spans="1:3">
      <c r="A1975" s="186" t="str">
        <f>+IF(STF!A1975&lt;&gt;"",STF!A1975,"")</f>
        <v/>
      </c>
      <c r="B1975" s="186" t="str">
        <f>+IF(STF!B1975&lt;&gt;"",STF!B1975,"")</f>
        <v/>
      </c>
      <c r="C1975" s="186" t="str">
        <f>+IF(STF!H1975&lt;&gt;"",STF!H1975,"")</f>
        <v/>
      </c>
    </row>
    <row r="1976" spans="1:3">
      <c r="A1976" s="186" t="str">
        <f>+IF(STF!A1976&lt;&gt;"",STF!A1976,"")</f>
        <v/>
      </c>
      <c r="B1976" s="186" t="str">
        <f>+IF(STF!B1976&lt;&gt;"",STF!B1976,"")</f>
        <v/>
      </c>
      <c r="C1976" s="186" t="str">
        <f>+IF(STF!H1976&lt;&gt;"",STF!H1976,"")</f>
        <v/>
      </c>
    </row>
    <row r="1977" spans="1:3">
      <c r="A1977" s="186" t="str">
        <f>+IF(STF!A1977&lt;&gt;"",STF!A1977,"")</f>
        <v/>
      </c>
      <c r="B1977" s="186" t="str">
        <f>+IF(STF!B1977&lt;&gt;"",STF!B1977,"")</f>
        <v/>
      </c>
      <c r="C1977" s="186" t="str">
        <f>+IF(STF!H1977&lt;&gt;"",STF!H1977,"")</f>
        <v/>
      </c>
    </row>
    <row r="1978" spans="1:3">
      <c r="A1978" s="186" t="str">
        <f>+IF(STF!A1978&lt;&gt;"",STF!A1978,"")</f>
        <v/>
      </c>
      <c r="B1978" s="186" t="str">
        <f>+IF(STF!B1978&lt;&gt;"",STF!B1978,"")</f>
        <v/>
      </c>
      <c r="C1978" s="186" t="str">
        <f>+IF(STF!H1978&lt;&gt;"",STF!H1978,"")</f>
        <v/>
      </c>
    </row>
    <row r="1979" spans="1:3">
      <c r="A1979" s="186" t="str">
        <f>+IF(STF!A1979&lt;&gt;"",STF!A1979,"")</f>
        <v/>
      </c>
      <c r="B1979" s="186" t="str">
        <f>+IF(STF!B1979&lt;&gt;"",STF!B1979,"")</f>
        <v/>
      </c>
      <c r="C1979" s="186" t="str">
        <f>+IF(STF!H1979&lt;&gt;"",STF!H1979,"")</f>
        <v/>
      </c>
    </row>
    <row r="1980" spans="1:3">
      <c r="A1980" s="186" t="str">
        <f>+IF(STF!A1980&lt;&gt;"",STF!A1980,"")</f>
        <v/>
      </c>
      <c r="B1980" s="186" t="str">
        <f>+IF(STF!B1980&lt;&gt;"",STF!B1980,"")</f>
        <v/>
      </c>
      <c r="C1980" s="186" t="str">
        <f>+IF(STF!H1980&lt;&gt;"",STF!H1980,"")</f>
        <v/>
      </c>
    </row>
    <row r="1981" spans="1:3">
      <c r="A1981" s="186" t="str">
        <f>+IF(STF!A1981&lt;&gt;"",STF!A1981,"")</f>
        <v/>
      </c>
      <c r="B1981" s="186" t="str">
        <f>+IF(STF!B1981&lt;&gt;"",STF!B1981,"")</f>
        <v/>
      </c>
      <c r="C1981" s="186" t="str">
        <f>+IF(STF!H1981&lt;&gt;"",STF!H1981,"")</f>
        <v/>
      </c>
    </row>
    <row r="1982" spans="1:3">
      <c r="A1982" s="186" t="str">
        <f>+IF(STF!A1982&lt;&gt;"",STF!A1982,"")</f>
        <v/>
      </c>
      <c r="B1982" s="186" t="str">
        <f>+IF(STF!B1982&lt;&gt;"",STF!B1982,"")</f>
        <v/>
      </c>
      <c r="C1982" s="186" t="str">
        <f>+IF(STF!H1982&lt;&gt;"",STF!H1982,"")</f>
        <v/>
      </c>
    </row>
    <row r="1983" spans="1:3">
      <c r="A1983" s="186" t="str">
        <f>+IF(STF!A1983&lt;&gt;"",STF!A1983,"")</f>
        <v/>
      </c>
      <c r="B1983" s="186" t="str">
        <f>+IF(STF!B1983&lt;&gt;"",STF!B1983,"")</f>
        <v/>
      </c>
      <c r="C1983" s="186" t="str">
        <f>+IF(STF!H1983&lt;&gt;"",STF!H1983,"")</f>
        <v/>
      </c>
    </row>
    <row r="1984" spans="1:3">
      <c r="A1984" s="186" t="str">
        <f>+IF(STF!A1984&lt;&gt;"",STF!A1984,"")</f>
        <v/>
      </c>
      <c r="B1984" s="186" t="str">
        <f>+IF(STF!B1984&lt;&gt;"",STF!B1984,"")</f>
        <v/>
      </c>
      <c r="C1984" s="186" t="str">
        <f>+IF(STF!H1984&lt;&gt;"",STF!H1984,"")</f>
        <v/>
      </c>
    </row>
    <row r="1985" spans="1:3">
      <c r="A1985" s="186" t="str">
        <f>+IF(STF!A1985&lt;&gt;"",STF!A1985,"")</f>
        <v/>
      </c>
      <c r="B1985" s="186" t="str">
        <f>+IF(STF!B1985&lt;&gt;"",STF!B1985,"")</f>
        <v/>
      </c>
      <c r="C1985" s="186" t="str">
        <f>+IF(STF!H1985&lt;&gt;"",STF!H1985,"")</f>
        <v/>
      </c>
    </row>
    <row r="1986" spans="1:3">
      <c r="A1986" s="186" t="str">
        <f>+IF(STF!A1986&lt;&gt;"",STF!A1986,"")</f>
        <v/>
      </c>
      <c r="B1986" s="186" t="str">
        <f>+IF(STF!B1986&lt;&gt;"",STF!B1986,"")</f>
        <v/>
      </c>
      <c r="C1986" s="186" t="str">
        <f>+IF(STF!H1986&lt;&gt;"",STF!H1986,"")</f>
        <v/>
      </c>
    </row>
    <row r="1987" spans="1:3">
      <c r="A1987" s="186" t="str">
        <f>+IF(STF!A1987&lt;&gt;"",STF!A1987,"")</f>
        <v/>
      </c>
      <c r="B1987" s="186" t="str">
        <f>+IF(STF!B1987&lt;&gt;"",STF!B1987,"")</f>
        <v/>
      </c>
      <c r="C1987" s="186" t="str">
        <f>+IF(STF!H1987&lt;&gt;"",STF!H1987,"")</f>
        <v/>
      </c>
    </row>
    <row r="1988" spans="1:3">
      <c r="A1988" s="186" t="str">
        <f>+IF(STF!A1988&lt;&gt;"",STF!A1988,"")</f>
        <v/>
      </c>
      <c r="B1988" s="186" t="str">
        <f>+IF(STF!B1988&lt;&gt;"",STF!B1988,"")</f>
        <v/>
      </c>
      <c r="C1988" s="186" t="str">
        <f>+IF(STF!H1988&lt;&gt;"",STF!H1988,"")</f>
        <v/>
      </c>
    </row>
    <row r="1989" spans="1:3">
      <c r="A1989" s="186" t="str">
        <f>+IF(STF!A1989&lt;&gt;"",STF!A1989,"")</f>
        <v/>
      </c>
      <c r="B1989" s="186" t="str">
        <f>+IF(STF!B1989&lt;&gt;"",STF!B1989,"")</f>
        <v/>
      </c>
      <c r="C1989" s="186" t="str">
        <f>+IF(STF!H1989&lt;&gt;"",STF!H1989,"")</f>
        <v/>
      </c>
    </row>
    <row r="1990" spans="1:3">
      <c r="A1990" s="186" t="str">
        <f>+IF(STF!A1990&lt;&gt;"",STF!A1990,"")</f>
        <v/>
      </c>
      <c r="B1990" s="186" t="str">
        <f>+IF(STF!B1990&lt;&gt;"",STF!B1990,"")</f>
        <v/>
      </c>
      <c r="C1990" s="186" t="str">
        <f>+IF(STF!H1990&lt;&gt;"",STF!H1990,"")</f>
        <v/>
      </c>
    </row>
    <row r="1991" spans="1:3">
      <c r="A1991" s="186" t="str">
        <f>+IF(STF!A1991&lt;&gt;"",STF!A1991,"")</f>
        <v/>
      </c>
      <c r="B1991" s="186" t="str">
        <f>+IF(STF!B1991&lt;&gt;"",STF!B1991,"")</f>
        <v/>
      </c>
      <c r="C1991" s="186" t="str">
        <f>+IF(STF!H1991&lt;&gt;"",STF!H1991,"")</f>
        <v/>
      </c>
    </row>
    <row r="1992" spans="1:3">
      <c r="A1992" s="186" t="str">
        <f>+IF(STF!A1992&lt;&gt;"",STF!A1992,"")</f>
        <v/>
      </c>
      <c r="B1992" s="186" t="str">
        <f>+IF(STF!B1992&lt;&gt;"",STF!B1992,"")</f>
        <v/>
      </c>
      <c r="C1992" s="186" t="str">
        <f>+IF(STF!H1992&lt;&gt;"",STF!H1992,"")</f>
        <v/>
      </c>
    </row>
    <row r="1993" spans="1:3">
      <c r="A1993" s="186" t="str">
        <f>+IF(STF!A1993&lt;&gt;"",STF!A1993,"")</f>
        <v/>
      </c>
      <c r="B1993" s="186" t="str">
        <f>+IF(STF!B1993&lt;&gt;"",STF!B1993,"")</f>
        <v/>
      </c>
      <c r="C1993" s="186" t="str">
        <f>+IF(STF!H1993&lt;&gt;"",STF!H1993,"")</f>
        <v/>
      </c>
    </row>
    <row r="1994" spans="1:3">
      <c r="A1994" s="186" t="str">
        <f>+IF(STF!A1994&lt;&gt;"",STF!A1994,"")</f>
        <v/>
      </c>
      <c r="B1994" s="186" t="str">
        <f>+IF(STF!B1994&lt;&gt;"",STF!B1994,"")</f>
        <v/>
      </c>
      <c r="C1994" s="186" t="str">
        <f>+IF(STF!H1994&lt;&gt;"",STF!H1994,"")</f>
        <v/>
      </c>
    </row>
    <row r="1995" spans="1:3">
      <c r="A1995" s="186" t="str">
        <f>+IF(STF!A1995&lt;&gt;"",STF!A1995,"")</f>
        <v/>
      </c>
      <c r="B1995" s="186" t="str">
        <f>+IF(STF!B1995&lt;&gt;"",STF!B1995,"")</f>
        <v/>
      </c>
      <c r="C1995" s="186" t="str">
        <f>+IF(STF!H1995&lt;&gt;"",STF!H1995,"")</f>
        <v/>
      </c>
    </row>
    <row r="1996" spans="1:3">
      <c r="A1996" s="186" t="str">
        <f>+IF(STF!A1996&lt;&gt;"",STF!A1996,"")</f>
        <v/>
      </c>
      <c r="B1996" s="186" t="str">
        <f>+IF(STF!B1996&lt;&gt;"",STF!B1996,"")</f>
        <v/>
      </c>
      <c r="C1996" s="186" t="str">
        <f>+IF(STF!H1996&lt;&gt;"",STF!H1996,"")</f>
        <v/>
      </c>
    </row>
    <row r="1997" spans="1:3">
      <c r="A1997" s="186" t="str">
        <f>+IF(STF!A1997&lt;&gt;"",STF!A1997,"")</f>
        <v/>
      </c>
      <c r="B1997" s="186" t="str">
        <f>+IF(STF!B1997&lt;&gt;"",STF!B1997,"")</f>
        <v/>
      </c>
      <c r="C1997" s="186" t="str">
        <f>+IF(STF!H1997&lt;&gt;"",STF!H1997,"")</f>
        <v/>
      </c>
    </row>
    <row r="1998" spans="1:3">
      <c r="A1998" s="186" t="str">
        <f>+IF(STF!A1998&lt;&gt;"",STF!A1998,"")</f>
        <v/>
      </c>
      <c r="B1998" s="186" t="str">
        <f>+IF(STF!B1998&lt;&gt;"",STF!B1998,"")</f>
        <v/>
      </c>
      <c r="C1998" s="186" t="str">
        <f>+IF(STF!H1998&lt;&gt;"",STF!H1998,"")</f>
        <v/>
      </c>
    </row>
    <row r="1999" spans="1:3">
      <c r="A1999" s="186" t="str">
        <f>+IF(STF!A1999&lt;&gt;"",STF!A1999,"")</f>
        <v/>
      </c>
      <c r="B1999" s="186" t="str">
        <f>+IF(STF!B1999&lt;&gt;"",STF!B1999,"")</f>
        <v/>
      </c>
      <c r="C1999" s="186" t="str">
        <f>+IF(STF!H1999&lt;&gt;"",STF!H1999,"")</f>
        <v/>
      </c>
    </row>
    <row r="2000" spans="1:3">
      <c r="A2000" s="186" t="str">
        <f>+IF(STF!A2000&lt;&gt;"",STF!A2000,"")</f>
        <v/>
      </c>
      <c r="B2000" s="186" t="str">
        <f>+IF(STF!B2000&lt;&gt;"",STF!B2000,"")</f>
        <v/>
      </c>
      <c r="C2000" s="186" t="str">
        <f>+IF(STF!H2000&lt;&gt;"",STF!H2000,"")</f>
        <v/>
      </c>
    </row>
    <row r="2001" spans="1:3">
      <c r="A2001" s="186" t="str">
        <f>+IF(STF!A2001&lt;&gt;"",STF!A2001,"")</f>
        <v/>
      </c>
      <c r="B2001" s="186" t="str">
        <f>+IF(STF!B2001&lt;&gt;"",STF!B2001,"")</f>
        <v/>
      </c>
      <c r="C2001" s="186" t="str">
        <f>+IF(STF!H2001&lt;&gt;"",STF!H2001,"")</f>
        <v/>
      </c>
    </row>
    <row r="2002" spans="1:3">
      <c r="A2002" s="186" t="str">
        <f>+IF(STF!A2002&lt;&gt;"",STF!A2002,"")</f>
        <v/>
      </c>
      <c r="B2002" s="186" t="str">
        <f>+IF(STF!B2002&lt;&gt;"",STF!B2002,"")</f>
        <v/>
      </c>
      <c r="C2002" s="186" t="str">
        <f>+IF(STF!H2002&lt;&gt;"",STF!H2002,"")</f>
        <v/>
      </c>
    </row>
    <row r="2003" spans="1:3">
      <c r="A2003" s="186" t="str">
        <f>+IF(STF!A2003&lt;&gt;"",STF!A2003,"")</f>
        <v/>
      </c>
      <c r="B2003" s="186" t="str">
        <f>+IF(STF!B2003&lt;&gt;"",STF!B2003,"")</f>
        <v/>
      </c>
      <c r="C2003" s="186" t="str">
        <f>+IF(STF!H2003&lt;&gt;"",STF!H2003,"")</f>
        <v/>
      </c>
    </row>
    <row r="2004" spans="1:3">
      <c r="A2004" s="186" t="str">
        <f>+IF(STF!A2004&lt;&gt;"",STF!A2004,"")</f>
        <v/>
      </c>
      <c r="B2004" s="186" t="str">
        <f>+IF(STF!B2004&lt;&gt;"",STF!B2004,"")</f>
        <v/>
      </c>
      <c r="C2004" s="186" t="str">
        <f>+IF(STF!H2004&lt;&gt;"",STF!H2004,"")</f>
        <v/>
      </c>
    </row>
    <row r="2005" spans="1:3">
      <c r="A2005" s="186" t="str">
        <f>+IF(STF!A2005&lt;&gt;"",STF!A2005,"")</f>
        <v/>
      </c>
      <c r="B2005" s="186" t="str">
        <f>+IF(STF!B2005&lt;&gt;"",STF!B2005,"")</f>
        <v/>
      </c>
      <c r="C2005" s="186" t="str">
        <f>+IF(STF!H2005&lt;&gt;"",STF!H2005,"")</f>
        <v/>
      </c>
    </row>
    <row r="2006" spans="1:3">
      <c r="A2006" s="186" t="str">
        <f>+IF(STF!A2006&lt;&gt;"",STF!A2006,"")</f>
        <v/>
      </c>
      <c r="B2006" s="186" t="str">
        <f>+IF(STF!B2006&lt;&gt;"",STF!B2006,"")</f>
        <v/>
      </c>
      <c r="C2006" s="186" t="str">
        <f>+IF(STF!H2006&lt;&gt;"",STF!H2006,"")</f>
        <v/>
      </c>
    </row>
    <row r="2007" spans="1:3">
      <c r="A2007" s="186" t="str">
        <f>+IF(STF!A2007&lt;&gt;"",STF!A2007,"")</f>
        <v/>
      </c>
      <c r="B2007" s="186" t="str">
        <f>+IF(STF!B2007&lt;&gt;"",STF!B2007,"")</f>
        <v/>
      </c>
      <c r="C2007" s="186" t="str">
        <f>+IF(STF!H2007&lt;&gt;"",STF!H2007,"")</f>
        <v/>
      </c>
    </row>
    <row r="2008" spans="1:3">
      <c r="A2008" s="186" t="str">
        <f>+IF(STF!A2008&lt;&gt;"",STF!A2008,"")</f>
        <v/>
      </c>
      <c r="B2008" s="186" t="str">
        <f>+IF(STF!B2008&lt;&gt;"",STF!B2008,"")</f>
        <v/>
      </c>
      <c r="C2008" s="186" t="str">
        <f>+IF(STF!H2008&lt;&gt;"",STF!H2008,"")</f>
        <v/>
      </c>
    </row>
    <row r="2009" spans="1:3">
      <c r="A2009" s="186" t="str">
        <f>+IF(STF!A2009&lt;&gt;"",STF!A2009,"")</f>
        <v/>
      </c>
      <c r="B2009" s="186" t="str">
        <f>+IF(STF!B2009&lt;&gt;"",STF!B2009,"")</f>
        <v/>
      </c>
      <c r="C2009" s="186" t="str">
        <f>+IF(STF!H2009&lt;&gt;"",STF!H2009,"")</f>
        <v/>
      </c>
    </row>
    <row r="2010" spans="1:3">
      <c r="A2010" s="186" t="str">
        <f>+IF(STF!A2010&lt;&gt;"",STF!A2010,"")</f>
        <v/>
      </c>
      <c r="B2010" s="186" t="str">
        <f>+IF(STF!B2010&lt;&gt;"",STF!B2010,"")</f>
        <v/>
      </c>
      <c r="C2010" s="186" t="str">
        <f>+IF(STF!H2010&lt;&gt;"",STF!H2010,"")</f>
        <v/>
      </c>
    </row>
    <row r="2011" spans="1:3">
      <c r="A2011" s="186" t="str">
        <f>+IF(STF!A2011&lt;&gt;"",STF!A2011,"")</f>
        <v/>
      </c>
      <c r="B2011" s="186" t="str">
        <f>+IF(STF!B2011&lt;&gt;"",STF!B2011,"")</f>
        <v/>
      </c>
      <c r="C2011" s="186" t="str">
        <f>+IF(STF!H2011&lt;&gt;"",STF!H2011,"")</f>
        <v/>
      </c>
    </row>
    <row r="2012" spans="1:3">
      <c r="A2012" s="186" t="str">
        <f>+IF(STF!A2012&lt;&gt;"",STF!A2012,"")</f>
        <v/>
      </c>
      <c r="B2012" s="186" t="str">
        <f>+IF(STF!B2012&lt;&gt;"",STF!B2012,"")</f>
        <v/>
      </c>
      <c r="C2012" s="186" t="str">
        <f>+IF(STF!H2012&lt;&gt;"",STF!H2012,"")</f>
        <v/>
      </c>
    </row>
    <row r="2013" spans="1:3">
      <c r="A2013" s="186" t="str">
        <f>+IF(STF!A2013&lt;&gt;"",STF!A2013,"")</f>
        <v/>
      </c>
      <c r="B2013" s="186" t="str">
        <f>+IF(STF!B2013&lt;&gt;"",STF!B2013,"")</f>
        <v/>
      </c>
      <c r="C2013" s="186" t="str">
        <f>+IF(STF!H2013&lt;&gt;"",STF!H2013,"")</f>
        <v/>
      </c>
    </row>
    <row r="2014" spans="1:3">
      <c r="A2014" s="186" t="str">
        <f>+IF(STF!A2014&lt;&gt;"",STF!A2014,"")</f>
        <v/>
      </c>
      <c r="B2014" s="186" t="str">
        <f>+IF(STF!B2014&lt;&gt;"",STF!B2014,"")</f>
        <v/>
      </c>
      <c r="C2014" s="186" t="str">
        <f>+IF(STF!H2014&lt;&gt;"",STF!H2014,"")</f>
        <v/>
      </c>
    </row>
    <row r="2015" spans="1:3">
      <c r="A2015" s="186" t="str">
        <f>+IF(STF!A2015&lt;&gt;"",STF!A2015,"")</f>
        <v/>
      </c>
      <c r="B2015" s="186" t="str">
        <f>+IF(STF!B2015&lt;&gt;"",STF!B2015,"")</f>
        <v/>
      </c>
      <c r="C2015" s="186" t="str">
        <f>+IF(STF!H2015&lt;&gt;"",STF!H2015,"")</f>
        <v/>
      </c>
    </row>
    <row r="2016" spans="1:3">
      <c r="A2016" s="186" t="str">
        <f>+IF(STF!A2016&lt;&gt;"",STF!A2016,"")</f>
        <v/>
      </c>
      <c r="B2016" s="186" t="str">
        <f>+IF(STF!B2016&lt;&gt;"",STF!B2016,"")</f>
        <v/>
      </c>
      <c r="C2016" s="186" t="str">
        <f>+IF(STF!H2016&lt;&gt;"",STF!H2016,"")</f>
        <v/>
      </c>
    </row>
    <row r="2017" spans="1:3">
      <c r="A2017" s="186" t="str">
        <f>+IF(STF!A2017&lt;&gt;"",STF!A2017,"")</f>
        <v/>
      </c>
      <c r="B2017" s="186" t="str">
        <f>+IF(STF!B2017&lt;&gt;"",STF!B2017,"")</f>
        <v/>
      </c>
      <c r="C2017" s="186" t="str">
        <f>+IF(STF!H2017&lt;&gt;"",STF!H2017,"")</f>
        <v/>
      </c>
    </row>
    <row r="2018" spans="1:3">
      <c r="A2018" s="186" t="str">
        <f>+IF(STF!A2018&lt;&gt;"",STF!A2018,"")</f>
        <v/>
      </c>
      <c r="B2018" s="186" t="str">
        <f>+IF(STF!B2018&lt;&gt;"",STF!B2018,"")</f>
        <v/>
      </c>
      <c r="C2018" s="186" t="str">
        <f>+IF(STF!H2018&lt;&gt;"",STF!H2018,"")</f>
        <v/>
      </c>
    </row>
    <row r="2019" spans="1:3">
      <c r="A2019" s="186" t="str">
        <f>+IF(STF!A2019&lt;&gt;"",STF!A2019,"")</f>
        <v/>
      </c>
      <c r="B2019" s="186" t="str">
        <f>+IF(STF!B2019&lt;&gt;"",STF!B2019,"")</f>
        <v/>
      </c>
      <c r="C2019" s="186" t="str">
        <f>+IF(STF!H2019&lt;&gt;"",STF!H2019,"")</f>
        <v/>
      </c>
    </row>
    <row r="2020" spans="1:3">
      <c r="A2020" s="186" t="str">
        <f>+IF(STF!A2020&lt;&gt;"",STF!A2020,"")</f>
        <v/>
      </c>
      <c r="B2020" s="186" t="str">
        <f>+IF(STF!B2020&lt;&gt;"",STF!B2020,"")</f>
        <v/>
      </c>
      <c r="C2020" s="186" t="str">
        <f>+IF(STF!H2020&lt;&gt;"",STF!H2020,"")</f>
        <v/>
      </c>
    </row>
    <row r="2021" spans="1:3">
      <c r="A2021" s="186" t="str">
        <f>+IF(STF!A2021&lt;&gt;"",STF!A2021,"")</f>
        <v/>
      </c>
      <c r="B2021" s="186" t="str">
        <f>+IF(STF!B2021&lt;&gt;"",STF!B2021,"")</f>
        <v/>
      </c>
      <c r="C2021" s="186" t="str">
        <f>+IF(STF!H2021&lt;&gt;"",STF!H2021,"")</f>
        <v/>
      </c>
    </row>
    <row r="2022" spans="1:3">
      <c r="A2022" s="186" t="str">
        <f>+IF(STF!A2022&lt;&gt;"",STF!A2022,"")</f>
        <v/>
      </c>
      <c r="B2022" s="186" t="str">
        <f>+IF(STF!B2022&lt;&gt;"",STF!B2022,"")</f>
        <v/>
      </c>
      <c r="C2022" s="186" t="str">
        <f>+IF(STF!H2022&lt;&gt;"",STF!H2022,"")</f>
        <v/>
      </c>
    </row>
    <row r="2023" spans="1:3">
      <c r="A2023" s="186" t="str">
        <f>+IF(STF!A2023&lt;&gt;"",STF!A2023,"")</f>
        <v/>
      </c>
      <c r="B2023" s="186" t="str">
        <f>+IF(STF!B2023&lt;&gt;"",STF!B2023,"")</f>
        <v/>
      </c>
      <c r="C2023" s="186" t="str">
        <f>+IF(STF!H2023&lt;&gt;"",STF!H2023,"")</f>
        <v/>
      </c>
    </row>
    <row r="2024" spans="1:3">
      <c r="A2024" s="186" t="str">
        <f>+IF(STF!A2024&lt;&gt;"",STF!A2024,"")</f>
        <v/>
      </c>
      <c r="B2024" s="186" t="str">
        <f>+IF(STF!B2024&lt;&gt;"",STF!B2024,"")</f>
        <v/>
      </c>
      <c r="C2024" s="186" t="str">
        <f>+IF(STF!H2024&lt;&gt;"",STF!H2024,"")</f>
        <v/>
      </c>
    </row>
    <row r="2025" spans="1:3">
      <c r="A2025" s="186" t="str">
        <f>+IF(STF!A2025&lt;&gt;"",STF!A2025,"")</f>
        <v/>
      </c>
      <c r="B2025" s="186" t="str">
        <f>+IF(STF!B2025&lt;&gt;"",STF!B2025,"")</f>
        <v/>
      </c>
      <c r="C2025" s="186" t="str">
        <f>+IF(STF!H2025&lt;&gt;"",STF!H2025,"")</f>
        <v/>
      </c>
    </row>
    <row r="2026" spans="1:3">
      <c r="A2026" s="186" t="str">
        <f>+IF(STF!A2026&lt;&gt;"",STF!A2026,"")</f>
        <v/>
      </c>
      <c r="B2026" s="186" t="str">
        <f>+IF(STF!B2026&lt;&gt;"",STF!B2026,"")</f>
        <v/>
      </c>
      <c r="C2026" s="186" t="str">
        <f>+IF(STF!H2026&lt;&gt;"",STF!H2026,"")</f>
        <v/>
      </c>
    </row>
    <row r="2027" spans="1:3">
      <c r="A2027" s="186" t="str">
        <f>+IF(STF!A2027&lt;&gt;"",STF!A2027,"")</f>
        <v/>
      </c>
      <c r="B2027" s="186" t="str">
        <f>+IF(STF!B2027&lt;&gt;"",STF!B2027,"")</f>
        <v/>
      </c>
      <c r="C2027" s="186" t="str">
        <f>+IF(STF!H2027&lt;&gt;"",STF!H2027,"")</f>
        <v/>
      </c>
    </row>
    <row r="2028" spans="1:3">
      <c r="A2028" s="186" t="str">
        <f>+IF(STF!A2028&lt;&gt;"",STF!A2028,"")</f>
        <v/>
      </c>
      <c r="B2028" s="186" t="str">
        <f>+IF(STF!B2028&lt;&gt;"",STF!B2028,"")</f>
        <v/>
      </c>
      <c r="C2028" s="186" t="str">
        <f>+IF(STF!H2028&lt;&gt;"",STF!H2028,"")</f>
        <v/>
      </c>
    </row>
    <row r="2029" spans="1:3">
      <c r="A2029" s="186" t="str">
        <f>+IF(STF!A2029&lt;&gt;"",STF!A2029,"")</f>
        <v/>
      </c>
      <c r="B2029" s="186" t="str">
        <f>+IF(STF!B2029&lt;&gt;"",STF!B2029,"")</f>
        <v/>
      </c>
      <c r="C2029" s="186" t="str">
        <f>+IF(STF!H2029&lt;&gt;"",STF!H2029,"")</f>
        <v/>
      </c>
    </row>
    <row r="2030" spans="1:3">
      <c r="A2030" s="186" t="str">
        <f>+IF(STF!A2030&lt;&gt;"",STF!A2030,"")</f>
        <v/>
      </c>
      <c r="B2030" s="186" t="str">
        <f>+IF(STF!B2030&lt;&gt;"",STF!B2030,"")</f>
        <v/>
      </c>
      <c r="C2030" s="186" t="str">
        <f>+IF(STF!H2030&lt;&gt;"",STF!H2030,"")</f>
        <v/>
      </c>
    </row>
    <row r="2031" spans="1:3">
      <c r="A2031" s="186" t="str">
        <f>+IF(STF!A2031&lt;&gt;"",STF!A2031,"")</f>
        <v/>
      </c>
      <c r="B2031" s="186" t="str">
        <f>+IF(STF!B2031&lt;&gt;"",STF!B2031,"")</f>
        <v/>
      </c>
      <c r="C2031" s="186" t="str">
        <f>+IF(STF!H2031&lt;&gt;"",STF!H2031,"")</f>
        <v/>
      </c>
    </row>
    <row r="2032" spans="1:3">
      <c r="A2032" s="186" t="str">
        <f>+IF(STF!A2032&lt;&gt;"",STF!A2032,"")</f>
        <v/>
      </c>
      <c r="B2032" s="186" t="str">
        <f>+IF(STF!B2032&lt;&gt;"",STF!B2032,"")</f>
        <v/>
      </c>
      <c r="C2032" s="186" t="str">
        <f>+IF(STF!H2032&lt;&gt;"",STF!H2032,"")</f>
        <v/>
      </c>
    </row>
    <row r="2033" spans="1:3">
      <c r="A2033" s="186" t="str">
        <f>+IF(STF!A2033&lt;&gt;"",STF!A2033,"")</f>
        <v/>
      </c>
      <c r="B2033" s="186" t="str">
        <f>+IF(STF!B2033&lt;&gt;"",STF!B2033,"")</f>
        <v/>
      </c>
      <c r="C2033" s="186" t="str">
        <f>+IF(STF!H2033&lt;&gt;"",STF!H2033,"")</f>
        <v/>
      </c>
    </row>
    <row r="2034" spans="1:3">
      <c r="A2034" s="186" t="str">
        <f>+IF(STF!A2034&lt;&gt;"",STF!A2034,"")</f>
        <v/>
      </c>
      <c r="B2034" s="186" t="str">
        <f>+IF(STF!B2034&lt;&gt;"",STF!B2034,"")</f>
        <v/>
      </c>
      <c r="C2034" s="186" t="str">
        <f>+IF(STF!H2034&lt;&gt;"",STF!H2034,"")</f>
        <v/>
      </c>
    </row>
    <row r="2035" spans="1:3">
      <c r="A2035" s="186" t="str">
        <f>+IF(STF!A2035&lt;&gt;"",STF!A2035,"")</f>
        <v/>
      </c>
      <c r="B2035" s="186" t="str">
        <f>+IF(STF!B2035&lt;&gt;"",STF!B2035,"")</f>
        <v/>
      </c>
      <c r="C2035" s="186" t="str">
        <f>+IF(STF!H2035&lt;&gt;"",STF!H2035,"")</f>
        <v/>
      </c>
    </row>
    <row r="2036" spans="1:3">
      <c r="A2036" s="186" t="str">
        <f>+IF(STF!A2036&lt;&gt;"",STF!A2036,"")</f>
        <v/>
      </c>
      <c r="B2036" s="186" t="str">
        <f>+IF(STF!B2036&lt;&gt;"",STF!B2036,"")</f>
        <v/>
      </c>
      <c r="C2036" s="186" t="str">
        <f>+IF(STF!H2036&lt;&gt;"",STF!H2036,"")</f>
        <v/>
      </c>
    </row>
    <row r="2037" spans="1:3">
      <c r="A2037" s="186" t="str">
        <f>+IF(STF!A2037&lt;&gt;"",STF!A2037,"")</f>
        <v/>
      </c>
      <c r="B2037" s="186" t="str">
        <f>+IF(STF!B2037&lt;&gt;"",STF!B2037,"")</f>
        <v/>
      </c>
      <c r="C2037" s="186" t="str">
        <f>+IF(STF!H2037&lt;&gt;"",STF!H2037,"")</f>
        <v/>
      </c>
    </row>
    <row r="2038" spans="1:3">
      <c r="A2038" s="186" t="str">
        <f>+IF(STF!A2038&lt;&gt;"",STF!A2038,"")</f>
        <v/>
      </c>
      <c r="B2038" s="186" t="str">
        <f>+IF(STF!B2038&lt;&gt;"",STF!B2038,"")</f>
        <v/>
      </c>
      <c r="C2038" s="186" t="str">
        <f>+IF(STF!H2038&lt;&gt;"",STF!H2038,"")</f>
        <v/>
      </c>
    </row>
    <row r="2039" spans="1:3">
      <c r="A2039" s="186" t="str">
        <f>+IF(STF!A2039&lt;&gt;"",STF!A2039,"")</f>
        <v/>
      </c>
      <c r="B2039" s="186" t="str">
        <f>+IF(STF!B2039&lt;&gt;"",STF!B2039,"")</f>
        <v/>
      </c>
      <c r="C2039" s="186" t="str">
        <f>+IF(STF!H2039&lt;&gt;"",STF!H2039,"")</f>
        <v/>
      </c>
    </row>
    <row r="2040" spans="1:3">
      <c r="A2040" s="186" t="str">
        <f>+IF(STF!A2040&lt;&gt;"",STF!A2040,"")</f>
        <v/>
      </c>
      <c r="B2040" s="186" t="str">
        <f>+IF(STF!B2040&lt;&gt;"",STF!B2040,"")</f>
        <v/>
      </c>
      <c r="C2040" s="186" t="str">
        <f>+IF(STF!H2040&lt;&gt;"",STF!H2040,"")</f>
        <v/>
      </c>
    </row>
    <row r="2041" spans="1:3">
      <c r="A2041" s="186" t="str">
        <f>+IF(STF!A2041&lt;&gt;"",STF!A2041,"")</f>
        <v/>
      </c>
      <c r="B2041" s="186" t="str">
        <f>+IF(STF!B2041&lt;&gt;"",STF!B2041,"")</f>
        <v/>
      </c>
      <c r="C2041" s="186" t="str">
        <f>+IF(STF!H2041&lt;&gt;"",STF!H2041,"")</f>
        <v/>
      </c>
    </row>
    <row r="2042" spans="1:3">
      <c r="A2042" s="186" t="str">
        <f>+IF(STF!A2042&lt;&gt;"",STF!A2042,"")</f>
        <v/>
      </c>
      <c r="B2042" s="186" t="str">
        <f>+IF(STF!B2042&lt;&gt;"",STF!B2042,"")</f>
        <v/>
      </c>
      <c r="C2042" s="186" t="str">
        <f>+IF(STF!H2042&lt;&gt;"",STF!H2042,"")</f>
        <v/>
      </c>
    </row>
    <row r="2043" spans="1:3">
      <c r="A2043" s="186" t="str">
        <f>+IF(STF!A2043&lt;&gt;"",STF!A2043,"")</f>
        <v/>
      </c>
      <c r="B2043" s="186" t="str">
        <f>+IF(STF!B2043&lt;&gt;"",STF!B2043,"")</f>
        <v/>
      </c>
      <c r="C2043" s="186" t="str">
        <f>+IF(STF!H2043&lt;&gt;"",STF!H2043,"")</f>
        <v/>
      </c>
    </row>
    <row r="2044" spans="1:3">
      <c r="A2044" s="186" t="str">
        <f>+IF(STF!A2044&lt;&gt;"",STF!A2044,"")</f>
        <v/>
      </c>
      <c r="B2044" s="186" t="str">
        <f>+IF(STF!B2044&lt;&gt;"",STF!B2044,"")</f>
        <v/>
      </c>
      <c r="C2044" s="186" t="str">
        <f>+IF(STF!H2044&lt;&gt;"",STF!H2044,"")</f>
        <v/>
      </c>
    </row>
    <row r="2045" spans="1:3">
      <c r="A2045" s="186" t="str">
        <f>+IF(STF!A2045&lt;&gt;"",STF!A2045,"")</f>
        <v/>
      </c>
      <c r="B2045" s="186" t="str">
        <f>+IF(STF!B2045&lt;&gt;"",STF!B2045,"")</f>
        <v/>
      </c>
      <c r="C2045" s="186" t="str">
        <f>+IF(STF!H2045&lt;&gt;"",STF!H2045,"")</f>
        <v/>
      </c>
    </row>
    <row r="2046" spans="1:3">
      <c r="A2046" s="186" t="str">
        <f>+IF(STF!A2046&lt;&gt;"",STF!A2046,"")</f>
        <v/>
      </c>
      <c r="B2046" s="186" t="str">
        <f>+IF(STF!B2046&lt;&gt;"",STF!B2046,"")</f>
        <v/>
      </c>
      <c r="C2046" s="186" t="str">
        <f>+IF(STF!H2046&lt;&gt;"",STF!H2046,"")</f>
        <v/>
      </c>
    </row>
    <row r="2047" spans="1:3">
      <c r="A2047" s="186" t="str">
        <f>+IF(STF!A2047&lt;&gt;"",STF!A2047,"")</f>
        <v/>
      </c>
      <c r="B2047" s="186" t="str">
        <f>+IF(STF!B2047&lt;&gt;"",STF!B2047,"")</f>
        <v/>
      </c>
      <c r="C2047" s="186" t="str">
        <f>+IF(STF!H2047&lt;&gt;"",STF!H2047,"")</f>
        <v/>
      </c>
    </row>
    <row r="2048" spans="1:3">
      <c r="A2048" s="186" t="str">
        <f>+IF(STF!A2048&lt;&gt;"",STF!A2048,"")</f>
        <v/>
      </c>
      <c r="B2048" s="186" t="str">
        <f>+IF(STF!B2048&lt;&gt;"",STF!B2048,"")</f>
        <v/>
      </c>
      <c r="C2048" s="186" t="str">
        <f>+IF(STF!H2048&lt;&gt;"",STF!H2048,"")</f>
        <v/>
      </c>
    </row>
    <row r="2049" spans="1:3">
      <c r="A2049" s="186" t="str">
        <f>+IF(STF!A2049&lt;&gt;"",STF!A2049,"")</f>
        <v/>
      </c>
      <c r="B2049" s="186" t="str">
        <f>+IF(STF!B2049&lt;&gt;"",STF!B2049,"")</f>
        <v/>
      </c>
      <c r="C2049" s="186" t="str">
        <f>+IF(STF!H2049&lt;&gt;"",STF!H2049,"")</f>
        <v/>
      </c>
    </row>
    <row r="2050" spans="1:3">
      <c r="A2050" s="186" t="str">
        <f>+IF(STF!A2050&lt;&gt;"",STF!A2050,"")</f>
        <v/>
      </c>
      <c r="B2050" s="186" t="str">
        <f>+IF(STF!B2050&lt;&gt;"",STF!B2050,"")</f>
        <v/>
      </c>
      <c r="C2050" s="186" t="str">
        <f>+IF(STF!H2050&lt;&gt;"",STF!H2050,"")</f>
        <v/>
      </c>
    </row>
    <row r="2051" spans="1:3">
      <c r="A2051" s="186" t="str">
        <f>+IF(STF!A2051&lt;&gt;"",STF!A2051,"")</f>
        <v/>
      </c>
      <c r="B2051" s="186" t="str">
        <f>+IF(STF!B2051&lt;&gt;"",STF!B2051,"")</f>
        <v/>
      </c>
      <c r="C2051" s="186" t="str">
        <f>+IF(STF!H2051&lt;&gt;"",STF!H2051,"")</f>
        <v/>
      </c>
    </row>
    <row r="2052" spans="1:3">
      <c r="A2052" s="186" t="str">
        <f>+IF(STF!A2052&lt;&gt;"",STF!A2052,"")</f>
        <v/>
      </c>
      <c r="B2052" s="186" t="str">
        <f>+IF(STF!B2052&lt;&gt;"",STF!B2052,"")</f>
        <v/>
      </c>
      <c r="C2052" s="186" t="str">
        <f>+IF(STF!H2052&lt;&gt;"",STF!H2052,"")</f>
        <v/>
      </c>
    </row>
    <row r="2053" spans="1:3">
      <c r="A2053" s="186" t="str">
        <f>+IF(STF!A2053&lt;&gt;"",STF!A2053,"")</f>
        <v/>
      </c>
      <c r="B2053" s="186" t="str">
        <f>+IF(STF!B2053&lt;&gt;"",STF!B2053,"")</f>
        <v/>
      </c>
      <c r="C2053" s="186" t="str">
        <f>+IF(STF!H2053&lt;&gt;"",STF!H2053,"")</f>
        <v/>
      </c>
    </row>
    <row r="2054" spans="1:3">
      <c r="A2054" s="186" t="str">
        <f>+IF(STF!A2054&lt;&gt;"",STF!A2054,"")</f>
        <v/>
      </c>
      <c r="B2054" s="186" t="str">
        <f>+IF(STF!B2054&lt;&gt;"",STF!B2054,"")</f>
        <v/>
      </c>
      <c r="C2054" s="186" t="str">
        <f>+IF(STF!H2054&lt;&gt;"",STF!H2054,"")</f>
        <v/>
      </c>
    </row>
    <row r="2055" spans="1:3">
      <c r="A2055" s="186" t="str">
        <f>+IF(STF!A2055&lt;&gt;"",STF!A2055,"")</f>
        <v/>
      </c>
      <c r="B2055" s="186" t="str">
        <f>+IF(STF!B2055&lt;&gt;"",STF!B2055,"")</f>
        <v/>
      </c>
      <c r="C2055" s="186" t="str">
        <f>+IF(STF!H2055&lt;&gt;"",STF!H2055,"")</f>
        <v/>
      </c>
    </row>
    <row r="2056" spans="1:3">
      <c r="A2056" s="186" t="str">
        <f>+IF(STF!A2056&lt;&gt;"",STF!A2056,"")</f>
        <v/>
      </c>
      <c r="B2056" s="186" t="str">
        <f>+IF(STF!B2056&lt;&gt;"",STF!B2056,"")</f>
        <v/>
      </c>
      <c r="C2056" s="186" t="str">
        <f>+IF(STF!H2056&lt;&gt;"",STF!H2056,"")</f>
        <v/>
      </c>
    </row>
    <row r="2057" spans="1:3">
      <c r="A2057" s="186" t="str">
        <f>+IF(STF!A2057&lt;&gt;"",STF!A2057,"")</f>
        <v/>
      </c>
      <c r="B2057" s="186" t="str">
        <f>+IF(STF!B2057&lt;&gt;"",STF!B2057,"")</f>
        <v/>
      </c>
      <c r="C2057" s="186" t="str">
        <f>+IF(STF!H2057&lt;&gt;"",STF!H2057,"")</f>
        <v/>
      </c>
    </row>
    <row r="2058" spans="1:3">
      <c r="A2058" s="186" t="str">
        <f>+IF(STF!A2058&lt;&gt;"",STF!A2058,"")</f>
        <v/>
      </c>
      <c r="B2058" s="186" t="str">
        <f>+IF(STF!B2058&lt;&gt;"",STF!B2058,"")</f>
        <v/>
      </c>
      <c r="C2058" s="186" t="str">
        <f>+IF(STF!H2058&lt;&gt;"",STF!H2058,"")</f>
        <v/>
      </c>
    </row>
    <row r="2059" spans="1:3">
      <c r="A2059" s="186" t="str">
        <f>+IF(STF!A2059&lt;&gt;"",STF!A2059,"")</f>
        <v/>
      </c>
      <c r="B2059" s="186" t="str">
        <f>+IF(STF!B2059&lt;&gt;"",STF!B2059,"")</f>
        <v/>
      </c>
      <c r="C2059" s="186" t="str">
        <f>+IF(STF!H2059&lt;&gt;"",STF!H2059,"")</f>
        <v/>
      </c>
    </row>
    <row r="2060" spans="1:3">
      <c r="A2060" s="186" t="str">
        <f>+IF(STF!A2060&lt;&gt;"",STF!A2060,"")</f>
        <v/>
      </c>
      <c r="B2060" s="186" t="str">
        <f>+IF(STF!B2060&lt;&gt;"",STF!B2060,"")</f>
        <v/>
      </c>
      <c r="C2060" s="186" t="str">
        <f>+IF(STF!H2060&lt;&gt;"",STF!H2060,"")</f>
        <v/>
      </c>
    </row>
    <row r="2061" spans="1:3">
      <c r="A2061" s="186" t="str">
        <f>+IF(STF!A2061&lt;&gt;"",STF!A2061,"")</f>
        <v/>
      </c>
      <c r="B2061" s="186" t="str">
        <f>+IF(STF!B2061&lt;&gt;"",STF!B2061,"")</f>
        <v/>
      </c>
      <c r="C2061" s="186" t="str">
        <f>+IF(STF!H2061&lt;&gt;"",STF!H2061,"")</f>
        <v/>
      </c>
    </row>
    <row r="2062" spans="1:3">
      <c r="A2062" s="186" t="str">
        <f>+IF(STF!A2062&lt;&gt;"",STF!A2062,"")</f>
        <v/>
      </c>
      <c r="B2062" s="186" t="str">
        <f>+IF(STF!B2062&lt;&gt;"",STF!B2062,"")</f>
        <v/>
      </c>
      <c r="C2062" s="186" t="str">
        <f>+IF(STF!H2062&lt;&gt;"",STF!H2062,"")</f>
        <v/>
      </c>
    </row>
    <row r="2063" spans="1:3">
      <c r="A2063" s="186" t="str">
        <f>+IF(STF!A2063&lt;&gt;"",STF!A2063,"")</f>
        <v/>
      </c>
      <c r="B2063" s="186" t="str">
        <f>+IF(STF!B2063&lt;&gt;"",STF!B2063,"")</f>
        <v/>
      </c>
      <c r="C2063" s="186" t="str">
        <f>+IF(STF!H2063&lt;&gt;"",STF!H2063,"")</f>
        <v/>
      </c>
    </row>
    <row r="2064" spans="1:3">
      <c r="A2064" s="186" t="str">
        <f>+IF(STF!A2064&lt;&gt;"",STF!A2064,"")</f>
        <v/>
      </c>
      <c r="B2064" s="186" t="str">
        <f>+IF(STF!B2064&lt;&gt;"",STF!B2064,"")</f>
        <v/>
      </c>
      <c r="C2064" s="186" t="str">
        <f>+IF(STF!H2064&lt;&gt;"",STF!H2064,"")</f>
        <v/>
      </c>
    </row>
    <row r="2065" spans="1:3">
      <c r="A2065" s="186" t="str">
        <f>+IF(STF!A2065&lt;&gt;"",STF!A2065,"")</f>
        <v/>
      </c>
      <c r="B2065" s="186" t="str">
        <f>+IF(STF!B2065&lt;&gt;"",STF!B2065,"")</f>
        <v/>
      </c>
      <c r="C2065" s="186" t="str">
        <f>+IF(STF!H2065&lt;&gt;"",STF!H2065,"")</f>
        <v/>
      </c>
    </row>
    <row r="2066" spans="1:3">
      <c r="A2066" s="186" t="str">
        <f>+IF(STF!A2066&lt;&gt;"",STF!A2066,"")</f>
        <v/>
      </c>
      <c r="B2066" s="186" t="str">
        <f>+IF(STF!B2066&lt;&gt;"",STF!B2066,"")</f>
        <v/>
      </c>
      <c r="C2066" s="186" t="str">
        <f>+IF(STF!H2066&lt;&gt;"",STF!H2066,"")</f>
        <v/>
      </c>
    </row>
    <row r="2067" spans="1:3">
      <c r="A2067" s="186" t="str">
        <f>+IF(STF!A2067&lt;&gt;"",STF!A2067,"")</f>
        <v/>
      </c>
      <c r="B2067" s="186" t="str">
        <f>+IF(STF!B2067&lt;&gt;"",STF!B2067,"")</f>
        <v/>
      </c>
      <c r="C2067" s="186" t="str">
        <f>+IF(STF!H2067&lt;&gt;"",STF!H2067,"")</f>
        <v/>
      </c>
    </row>
    <row r="2068" spans="1:3">
      <c r="A2068" s="186" t="str">
        <f>+IF(STF!A2068&lt;&gt;"",STF!A2068,"")</f>
        <v/>
      </c>
      <c r="B2068" s="186" t="str">
        <f>+IF(STF!B2068&lt;&gt;"",STF!B2068,"")</f>
        <v/>
      </c>
      <c r="C2068" s="186" t="str">
        <f>+IF(STF!H2068&lt;&gt;"",STF!H2068,"")</f>
        <v/>
      </c>
    </row>
    <row r="2069" spans="1:3">
      <c r="A2069" s="186" t="str">
        <f>+IF(STF!A2069&lt;&gt;"",STF!A2069,"")</f>
        <v/>
      </c>
      <c r="B2069" s="186" t="str">
        <f>+IF(STF!B2069&lt;&gt;"",STF!B2069,"")</f>
        <v/>
      </c>
      <c r="C2069" s="186" t="str">
        <f>+IF(STF!H2069&lt;&gt;"",STF!H2069,"")</f>
        <v/>
      </c>
    </row>
    <row r="2070" spans="1:3">
      <c r="A2070" s="186" t="str">
        <f>+IF(STF!A2070&lt;&gt;"",STF!A2070,"")</f>
        <v/>
      </c>
      <c r="B2070" s="186" t="str">
        <f>+IF(STF!B2070&lt;&gt;"",STF!B2070,"")</f>
        <v/>
      </c>
      <c r="C2070" s="186" t="str">
        <f>+IF(STF!H2070&lt;&gt;"",STF!H2070,"")</f>
        <v/>
      </c>
    </row>
    <row r="2071" spans="1:3">
      <c r="A2071" s="186" t="str">
        <f>+IF(STF!A2071&lt;&gt;"",STF!A2071,"")</f>
        <v/>
      </c>
      <c r="B2071" s="186" t="str">
        <f>+IF(STF!B2071&lt;&gt;"",STF!B2071,"")</f>
        <v/>
      </c>
      <c r="C2071" s="186" t="str">
        <f>+IF(STF!H2071&lt;&gt;"",STF!H2071,"")</f>
        <v/>
      </c>
    </row>
    <row r="2072" spans="1:3">
      <c r="A2072" s="186" t="str">
        <f>+IF(STF!A2072&lt;&gt;"",STF!A2072,"")</f>
        <v/>
      </c>
      <c r="B2072" s="186" t="str">
        <f>+IF(STF!B2072&lt;&gt;"",STF!B2072,"")</f>
        <v/>
      </c>
      <c r="C2072" s="186" t="str">
        <f>+IF(STF!H2072&lt;&gt;"",STF!H2072,"")</f>
        <v/>
      </c>
    </row>
    <row r="2073" spans="1:3">
      <c r="A2073" s="186" t="str">
        <f>+IF(STF!A2073&lt;&gt;"",STF!A2073,"")</f>
        <v/>
      </c>
      <c r="B2073" s="186" t="str">
        <f>+IF(STF!B2073&lt;&gt;"",STF!B2073,"")</f>
        <v/>
      </c>
      <c r="C2073" s="186" t="str">
        <f>+IF(STF!H2073&lt;&gt;"",STF!H2073,"")</f>
        <v/>
      </c>
    </row>
    <row r="2074" spans="1:3">
      <c r="A2074" s="186" t="str">
        <f>+IF(STF!A2074&lt;&gt;"",STF!A2074,"")</f>
        <v/>
      </c>
      <c r="B2074" s="186" t="str">
        <f>+IF(STF!B2074&lt;&gt;"",STF!B2074,"")</f>
        <v/>
      </c>
      <c r="C2074" s="186" t="str">
        <f>+IF(STF!H2074&lt;&gt;"",STF!H2074,"")</f>
        <v/>
      </c>
    </row>
    <row r="2075" spans="1:3">
      <c r="A2075" s="186" t="str">
        <f>+IF(STF!A2075&lt;&gt;"",STF!A2075,"")</f>
        <v/>
      </c>
      <c r="B2075" s="186" t="str">
        <f>+IF(STF!B2075&lt;&gt;"",STF!B2075,"")</f>
        <v/>
      </c>
      <c r="C2075" s="186" t="str">
        <f>+IF(STF!H2075&lt;&gt;"",STF!H2075,"")</f>
        <v/>
      </c>
    </row>
    <row r="2076" spans="1:3">
      <c r="A2076" s="186" t="str">
        <f>+IF(STF!A2076&lt;&gt;"",STF!A2076,"")</f>
        <v/>
      </c>
      <c r="B2076" s="186" t="str">
        <f>+IF(STF!B2076&lt;&gt;"",STF!B2076,"")</f>
        <v/>
      </c>
      <c r="C2076" s="186" t="str">
        <f>+IF(STF!H2076&lt;&gt;"",STF!H2076,"")</f>
        <v/>
      </c>
    </row>
    <row r="2077" spans="1:3">
      <c r="A2077" s="186" t="str">
        <f>+IF(STF!A2077&lt;&gt;"",STF!A2077,"")</f>
        <v/>
      </c>
      <c r="B2077" s="186" t="str">
        <f>+IF(STF!B2077&lt;&gt;"",STF!B2077,"")</f>
        <v/>
      </c>
      <c r="C2077" s="186" t="str">
        <f>+IF(STF!H2077&lt;&gt;"",STF!H2077,"")</f>
        <v/>
      </c>
    </row>
    <row r="2078" spans="1:3">
      <c r="A2078" s="186" t="str">
        <f>+IF(STF!A2078&lt;&gt;"",STF!A2078,"")</f>
        <v/>
      </c>
      <c r="B2078" s="186" t="str">
        <f>+IF(STF!B2078&lt;&gt;"",STF!B2078,"")</f>
        <v/>
      </c>
      <c r="C2078" s="186" t="str">
        <f>+IF(STF!H2078&lt;&gt;"",STF!H2078,"")</f>
        <v/>
      </c>
    </row>
    <row r="2079" spans="1:3">
      <c r="A2079" s="186" t="str">
        <f>+IF(STF!A2079&lt;&gt;"",STF!A2079,"")</f>
        <v/>
      </c>
      <c r="B2079" s="186" t="str">
        <f>+IF(STF!B2079&lt;&gt;"",STF!B2079,"")</f>
        <v/>
      </c>
      <c r="C2079" s="186" t="str">
        <f>+IF(STF!H2079&lt;&gt;"",STF!H2079,"")</f>
        <v/>
      </c>
    </row>
    <row r="2080" spans="1:3">
      <c r="A2080" s="186" t="str">
        <f>+IF(STF!A2080&lt;&gt;"",STF!A2080,"")</f>
        <v/>
      </c>
      <c r="B2080" s="186" t="str">
        <f>+IF(STF!B2080&lt;&gt;"",STF!B2080,"")</f>
        <v/>
      </c>
      <c r="C2080" s="186" t="str">
        <f>+IF(STF!H2080&lt;&gt;"",STF!H2080,"")</f>
        <v/>
      </c>
    </row>
    <row r="2081" spans="1:3">
      <c r="A2081" s="186" t="str">
        <f>+IF(STF!A2081&lt;&gt;"",STF!A2081,"")</f>
        <v/>
      </c>
      <c r="B2081" s="186" t="str">
        <f>+IF(STF!B2081&lt;&gt;"",STF!B2081,"")</f>
        <v/>
      </c>
      <c r="C2081" s="186" t="str">
        <f>+IF(STF!H2081&lt;&gt;"",STF!H2081,"")</f>
        <v/>
      </c>
    </row>
    <row r="2082" spans="1:3">
      <c r="A2082" s="186" t="str">
        <f>+IF(STF!A2082&lt;&gt;"",STF!A2082,"")</f>
        <v/>
      </c>
      <c r="B2082" s="186" t="str">
        <f>+IF(STF!B2082&lt;&gt;"",STF!B2082,"")</f>
        <v/>
      </c>
      <c r="C2082" s="186" t="str">
        <f>+IF(STF!H2082&lt;&gt;"",STF!H2082,"")</f>
        <v/>
      </c>
    </row>
    <row r="2083" spans="1:3">
      <c r="A2083" s="186" t="str">
        <f>+IF(STF!A2083&lt;&gt;"",STF!A2083,"")</f>
        <v/>
      </c>
      <c r="B2083" s="186" t="str">
        <f>+IF(STF!B2083&lt;&gt;"",STF!B2083,"")</f>
        <v/>
      </c>
      <c r="C2083" s="186" t="str">
        <f>+IF(STF!H2083&lt;&gt;"",STF!H2083,"")</f>
        <v/>
      </c>
    </row>
    <row r="2084" spans="1:3">
      <c r="A2084" s="186" t="str">
        <f>+IF(STF!A2084&lt;&gt;"",STF!A2084,"")</f>
        <v/>
      </c>
      <c r="B2084" s="186" t="str">
        <f>+IF(STF!B2084&lt;&gt;"",STF!B2084,"")</f>
        <v/>
      </c>
      <c r="C2084" s="186" t="str">
        <f>+IF(STF!H2084&lt;&gt;"",STF!H2084,"")</f>
        <v/>
      </c>
    </row>
    <row r="2085" spans="1:3">
      <c r="A2085" s="186" t="str">
        <f>+IF(STF!A2085&lt;&gt;"",STF!A2085,"")</f>
        <v/>
      </c>
      <c r="B2085" s="186" t="str">
        <f>+IF(STF!B2085&lt;&gt;"",STF!B2085,"")</f>
        <v/>
      </c>
      <c r="C2085" s="186" t="str">
        <f>+IF(STF!H2085&lt;&gt;"",STF!H2085,"")</f>
        <v/>
      </c>
    </row>
    <row r="2086" spans="1:3">
      <c r="A2086" s="186" t="str">
        <f>+IF(STF!A2086&lt;&gt;"",STF!A2086,"")</f>
        <v/>
      </c>
      <c r="B2086" s="186" t="str">
        <f>+IF(STF!B2086&lt;&gt;"",STF!B2086,"")</f>
        <v/>
      </c>
      <c r="C2086" s="186" t="str">
        <f>+IF(STF!H2086&lt;&gt;"",STF!H2086,"")</f>
        <v/>
      </c>
    </row>
    <row r="2087" spans="1:3">
      <c r="A2087" s="186" t="str">
        <f>+IF(STF!A2087&lt;&gt;"",STF!A2087,"")</f>
        <v/>
      </c>
      <c r="B2087" s="186" t="str">
        <f>+IF(STF!B2087&lt;&gt;"",STF!B2087,"")</f>
        <v/>
      </c>
      <c r="C2087" s="186" t="str">
        <f>+IF(STF!H2087&lt;&gt;"",STF!H2087,"")</f>
        <v/>
      </c>
    </row>
    <row r="2088" spans="1:3">
      <c r="A2088" s="186" t="str">
        <f>+IF(STF!A2088&lt;&gt;"",STF!A2088,"")</f>
        <v/>
      </c>
      <c r="B2088" s="186" t="str">
        <f>+IF(STF!B2088&lt;&gt;"",STF!B2088,"")</f>
        <v/>
      </c>
      <c r="C2088" s="186" t="str">
        <f>+IF(STF!H2088&lt;&gt;"",STF!H2088,"")</f>
        <v/>
      </c>
    </row>
    <row r="2089" spans="1:3">
      <c r="A2089" s="186" t="str">
        <f>+IF(STF!A2089&lt;&gt;"",STF!A2089,"")</f>
        <v/>
      </c>
      <c r="B2089" s="186" t="str">
        <f>+IF(STF!B2089&lt;&gt;"",STF!B2089,"")</f>
        <v/>
      </c>
      <c r="C2089" s="186" t="str">
        <f>+IF(STF!H2089&lt;&gt;"",STF!H2089,"")</f>
        <v/>
      </c>
    </row>
    <row r="2090" spans="1:3">
      <c r="A2090" s="186" t="str">
        <f>+IF(STF!A2090&lt;&gt;"",STF!A2090,"")</f>
        <v/>
      </c>
      <c r="B2090" s="186" t="str">
        <f>+IF(STF!B2090&lt;&gt;"",STF!B2090,"")</f>
        <v/>
      </c>
      <c r="C2090" s="186" t="str">
        <f>+IF(STF!H2090&lt;&gt;"",STF!H2090,"")</f>
        <v/>
      </c>
    </row>
    <row r="2091" spans="1:3">
      <c r="A2091" s="186" t="str">
        <f>+IF(STF!A2091&lt;&gt;"",STF!A2091,"")</f>
        <v/>
      </c>
      <c r="B2091" s="186" t="str">
        <f>+IF(STF!B2091&lt;&gt;"",STF!B2091,"")</f>
        <v/>
      </c>
      <c r="C2091" s="186" t="str">
        <f>+IF(STF!H2091&lt;&gt;"",STF!H2091,"")</f>
        <v/>
      </c>
    </row>
    <row r="2092" spans="1:3">
      <c r="A2092" s="186" t="str">
        <f>+IF(STF!A2092&lt;&gt;"",STF!A2092,"")</f>
        <v/>
      </c>
      <c r="B2092" s="186" t="str">
        <f>+IF(STF!B2092&lt;&gt;"",STF!B2092,"")</f>
        <v/>
      </c>
      <c r="C2092" s="186" t="str">
        <f>+IF(STF!H2092&lt;&gt;"",STF!H2092,"")</f>
        <v/>
      </c>
    </row>
    <row r="2093" spans="1:3">
      <c r="A2093" s="186" t="str">
        <f>+IF(STF!A2093&lt;&gt;"",STF!A2093,"")</f>
        <v/>
      </c>
      <c r="B2093" s="186" t="str">
        <f>+IF(STF!B2093&lt;&gt;"",STF!B2093,"")</f>
        <v/>
      </c>
      <c r="C2093" s="186" t="str">
        <f>+IF(STF!H2093&lt;&gt;"",STF!H2093,"")</f>
        <v/>
      </c>
    </row>
    <row r="2094" spans="1:3">
      <c r="A2094" s="186" t="str">
        <f>+IF(STF!A2094&lt;&gt;"",STF!A2094,"")</f>
        <v/>
      </c>
      <c r="B2094" s="186" t="str">
        <f>+IF(STF!B2094&lt;&gt;"",STF!B2094,"")</f>
        <v/>
      </c>
      <c r="C2094" s="186" t="str">
        <f>+IF(STF!H2094&lt;&gt;"",STF!H2094,"")</f>
        <v/>
      </c>
    </row>
    <row r="2095" spans="1:3">
      <c r="A2095" s="186" t="str">
        <f>+IF(STF!A2095&lt;&gt;"",STF!A2095,"")</f>
        <v/>
      </c>
      <c r="B2095" s="186" t="str">
        <f>+IF(STF!B2095&lt;&gt;"",STF!B2095,"")</f>
        <v/>
      </c>
      <c r="C2095" s="186" t="str">
        <f>+IF(STF!H2095&lt;&gt;"",STF!H2095,"")</f>
        <v/>
      </c>
    </row>
    <row r="2096" spans="1:3">
      <c r="A2096" s="186" t="str">
        <f>+IF(STF!A2096&lt;&gt;"",STF!A2096,"")</f>
        <v/>
      </c>
      <c r="B2096" s="186" t="str">
        <f>+IF(STF!B2096&lt;&gt;"",STF!B2096,"")</f>
        <v/>
      </c>
      <c r="C2096" s="186" t="str">
        <f>+IF(STF!H2096&lt;&gt;"",STF!H2096,"")</f>
        <v/>
      </c>
    </row>
    <row r="2097" spans="1:3">
      <c r="A2097" s="186" t="str">
        <f>+IF(STF!A2097&lt;&gt;"",STF!A2097,"")</f>
        <v/>
      </c>
      <c r="B2097" s="186" t="str">
        <f>+IF(STF!B2097&lt;&gt;"",STF!B2097,"")</f>
        <v/>
      </c>
      <c r="C2097" s="186" t="str">
        <f>+IF(STF!H2097&lt;&gt;"",STF!H2097,"")</f>
        <v/>
      </c>
    </row>
    <row r="2098" spans="1:3">
      <c r="A2098" s="186" t="str">
        <f>+IF(STF!A2098&lt;&gt;"",STF!A2098,"")</f>
        <v/>
      </c>
      <c r="B2098" s="186" t="str">
        <f>+IF(STF!B2098&lt;&gt;"",STF!B2098,"")</f>
        <v/>
      </c>
      <c r="C2098" s="186" t="str">
        <f>+IF(STF!H2098&lt;&gt;"",STF!H2098,"")</f>
        <v/>
      </c>
    </row>
    <row r="2099" spans="1:3">
      <c r="A2099" s="186" t="str">
        <f>+IF(STF!A2099&lt;&gt;"",STF!A2099,"")</f>
        <v/>
      </c>
      <c r="B2099" s="186" t="str">
        <f>+IF(STF!B2099&lt;&gt;"",STF!B2099,"")</f>
        <v/>
      </c>
      <c r="C2099" s="186" t="str">
        <f>+IF(STF!H2099&lt;&gt;"",STF!H2099,"")</f>
        <v/>
      </c>
    </row>
    <row r="2100" spans="1:3">
      <c r="A2100" s="186" t="str">
        <f>+IF(STF!A2100&lt;&gt;"",STF!A2100,"")</f>
        <v/>
      </c>
      <c r="B2100" s="186" t="str">
        <f>+IF(STF!B2100&lt;&gt;"",STF!B2100,"")</f>
        <v/>
      </c>
      <c r="C2100" s="186" t="str">
        <f>+IF(STF!H2100&lt;&gt;"",STF!H2100,"")</f>
        <v/>
      </c>
    </row>
    <row r="2101" spans="1:3">
      <c r="A2101" s="186" t="str">
        <f>+IF(STF!A2101&lt;&gt;"",STF!A2101,"")</f>
        <v/>
      </c>
      <c r="B2101" s="186" t="str">
        <f>+IF(STF!B2101&lt;&gt;"",STF!B2101,"")</f>
        <v/>
      </c>
      <c r="C2101" s="186" t="str">
        <f>+IF(STF!H2101&lt;&gt;"",STF!H2101,"")</f>
        <v/>
      </c>
    </row>
    <row r="2102" spans="1:3">
      <c r="A2102" s="186" t="str">
        <f>+IF(STF!A2102&lt;&gt;"",STF!A2102,"")</f>
        <v/>
      </c>
      <c r="B2102" s="186" t="str">
        <f>+IF(STF!B2102&lt;&gt;"",STF!B2102,"")</f>
        <v/>
      </c>
      <c r="C2102" s="186" t="str">
        <f>+IF(STF!H2102&lt;&gt;"",STF!H2102,"")</f>
        <v/>
      </c>
    </row>
    <row r="2103" spans="1:3">
      <c r="A2103" s="186" t="str">
        <f>+IF(STF!A2103&lt;&gt;"",STF!A2103,"")</f>
        <v/>
      </c>
      <c r="B2103" s="186" t="str">
        <f>+IF(STF!B2103&lt;&gt;"",STF!B2103,"")</f>
        <v/>
      </c>
      <c r="C2103" s="186" t="str">
        <f>+IF(STF!H2103&lt;&gt;"",STF!H2103,"")</f>
        <v/>
      </c>
    </row>
    <row r="2104" spans="1:3">
      <c r="A2104" s="186" t="str">
        <f>+IF(STF!A2104&lt;&gt;"",STF!A2104,"")</f>
        <v/>
      </c>
      <c r="B2104" s="186" t="str">
        <f>+IF(STF!B2104&lt;&gt;"",STF!B2104,"")</f>
        <v/>
      </c>
      <c r="C2104" s="186" t="str">
        <f>+IF(STF!H2104&lt;&gt;"",STF!H2104,"")</f>
        <v/>
      </c>
    </row>
    <row r="2105" spans="1:3">
      <c r="A2105" s="186" t="str">
        <f>+IF(STF!A2105&lt;&gt;"",STF!A2105,"")</f>
        <v/>
      </c>
      <c r="B2105" s="186" t="str">
        <f>+IF(STF!B2105&lt;&gt;"",STF!B2105,"")</f>
        <v/>
      </c>
      <c r="C2105" s="186" t="str">
        <f>+IF(STF!H2105&lt;&gt;"",STF!H2105,"")</f>
        <v/>
      </c>
    </row>
    <row r="2106" spans="1:3">
      <c r="A2106" s="186" t="str">
        <f>+IF(STF!A2106&lt;&gt;"",STF!A2106,"")</f>
        <v/>
      </c>
      <c r="B2106" s="186" t="str">
        <f>+IF(STF!B2106&lt;&gt;"",STF!B2106,"")</f>
        <v/>
      </c>
      <c r="C2106" s="186" t="str">
        <f>+IF(STF!H2106&lt;&gt;"",STF!H2106,"")</f>
        <v/>
      </c>
    </row>
    <row r="2107" spans="1:3">
      <c r="A2107" s="186" t="str">
        <f>+IF(STF!A2107&lt;&gt;"",STF!A2107,"")</f>
        <v/>
      </c>
      <c r="B2107" s="186" t="str">
        <f>+IF(STF!B2107&lt;&gt;"",STF!B2107,"")</f>
        <v/>
      </c>
      <c r="C2107" s="186" t="str">
        <f>+IF(STF!H2107&lt;&gt;"",STF!H2107,"")</f>
        <v/>
      </c>
    </row>
    <row r="2108" spans="1:3">
      <c r="A2108" s="186" t="str">
        <f>+IF(STF!A2108&lt;&gt;"",STF!A2108,"")</f>
        <v/>
      </c>
      <c r="B2108" s="186" t="str">
        <f>+IF(STF!B2108&lt;&gt;"",STF!B2108,"")</f>
        <v/>
      </c>
      <c r="C2108" s="186" t="str">
        <f>+IF(STF!H2108&lt;&gt;"",STF!H2108,"")</f>
        <v/>
      </c>
    </row>
    <row r="2109" spans="1:3">
      <c r="A2109" s="186" t="str">
        <f>+IF(STF!A2109&lt;&gt;"",STF!A2109,"")</f>
        <v/>
      </c>
      <c r="B2109" s="186" t="str">
        <f>+IF(STF!B2109&lt;&gt;"",STF!B2109,"")</f>
        <v/>
      </c>
      <c r="C2109" s="186" t="str">
        <f>+IF(STF!H2109&lt;&gt;"",STF!H2109,"")</f>
        <v/>
      </c>
    </row>
    <row r="2110" spans="1:3">
      <c r="A2110" s="186" t="str">
        <f>+IF(STF!A2110&lt;&gt;"",STF!A2110,"")</f>
        <v/>
      </c>
      <c r="B2110" s="186" t="str">
        <f>+IF(STF!B2110&lt;&gt;"",STF!B2110,"")</f>
        <v/>
      </c>
      <c r="C2110" s="186" t="str">
        <f>+IF(STF!H2110&lt;&gt;"",STF!H2110,"")</f>
        <v/>
      </c>
    </row>
    <row r="2111" spans="1:3">
      <c r="A2111" s="186" t="str">
        <f>+IF(STF!A2111&lt;&gt;"",STF!A2111,"")</f>
        <v/>
      </c>
      <c r="B2111" s="186" t="str">
        <f>+IF(STF!B2111&lt;&gt;"",STF!B2111,"")</f>
        <v/>
      </c>
      <c r="C2111" s="186" t="str">
        <f>+IF(STF!H2111&lt;&gt;"",STF!H2111,"")</f>
        <v/>
      </c>
    </row>
    <row r="2112" spans="1:3">
      <c r="A2112" s="186" t="str">
        <f>+IF(STF!A2112&lt;&gt;"",STF!A2112,"")</f>
        <v/>
      </c>
      <c r="B2112" s="186" t="str">
        <f>+IF(STF!B2112&lt;&gt;"",STF!B2112,"")</f>
        <v/>
      </c>
      <c r="C2112" s="186" t="str">
        <f>+IF(STF!H2112&lt;&gt;"",STF!H2112,"")</f>
        <v/>
      </c>
    </row>
    <row r="2113" spans="1:3">
      <c r="A2113" s="186" t="str">
        <f>+IF(STF!A2113&lt;&gt;"",STF!A2113,"")</f>
        <v/>
      </c>
      <c r="B2113" s="186" t="str">
        <f>+IF(STF!B2113&lt;&gt;"",STF!B2113,"")</f>
        <v/>
      </c>
      <c r="C2113" s="186" t="str">
        <f>+IF(STF!H2113&lt;&gt;"",STF!H2113,"")</f>
        <v/>
      </c>
    </row>
    <row r="2114" spans="1:3">
      <c r="A2114" s="186" t="str">
        <f>+IF(STF!A2114&lt;&gt;"",STF!A2114,"")</f>
        <v/>
      </c>
      <c r="B2114" s="186" t="str">
        <f>+IF(STF!B2114&lt;&gt;"",STF!B2114,"")</f>
        <v/>
      </c>
      <c r="C2114" s="186" t="str">
        <f>+IF(STF!H2114&lt;&gt;"",STF!H2114,"")</f>
        <v/>
      </c>
    </row>
    <row r="2115" spans="1:3">
      <c r="A2115" s="186" t="str">
        <f>+IF(STF!A2115&lt;&gt;"",STF!A2115,"")</f>
        <v/>
      </c>
      <c r="B2115" s="186" t="str">
        <f>+IF(STF!B2115&lt;&gt;"",STF!B2115,"")</f>
        <v/>
      </c>
      <c r="C2115" s="186" t="str">
        <f>+IF(STF!H2115&lt;&gt;"",STF!H2115,"")</f>
        <v/>
      </c>
    </row>
    <row r="2116" spans="1:3">
      <c r="A2116" s="186" t="str">
        <f>+IF(STF!A2116&lt;&gt;"",STF!A2116,"")</f>
        <v/>
      </c>
      <c r="B2116" s="186" t="str">
        <f>+IF(STF!B2116&lt;&gt;"",STF!B2116,"")</f>
        <v/>
      </c>
      <c r="C2116" s="186" t="str">
        <f>+IF(STF!H2116&lt;&gt;"",STF!H2116,"")</f>
        <v/>
      </c>
    </row>
    <row r="2117" spans="1:3">
      <c r="A2117" s="186" t="str">
        <f>+IF(STF!A2117&lt;&gt;"",STF!A2117,"")</f>
        <v/>
      </c>
      <c r="B2117" s="186" t="str">
        <f>+IF(STF!B2117&lt;&gt;"",STF!B2117,"")</f>
        <v/>
      </c>
      <c r="C2117" s="186" t="str">
        <f>+IF(STF!H2117&lt;&gt;"",STF!H2117,"")</f>
        <v/>
      </c>
    </row>
    <row r="2118" spans="1:3">
      <c r="A2118" s="186" t="str">
        <f>+IF(STF!A2118&lt;&gt;"",STF!A2118,"")</f>
        <v/>
      </c>
      <c r="B2118" s="186" t="str">
        <f>+IF(STF!B2118&lt;&gt;"",STF!B2118,"")</f>
        <v/>
      </c>
      <c r="C2118" s="186" t="str">
        <f>+IF(STF!H2118&lt;&gt;"",STF!H2118,"")</f>
        <v/>
      </c>
    </row>
    <row r="2119" spans="1:3">
      <c r="A2119" s="186" t="str">
        <f>+IF(STF!A2119&lt;&gt;"",STF!A2119,"")</f>
        <v/>
      </c>
      <c r="B2119" s="186" t="str">
        <f>+IF(STF!B2119&lt;&gt;"",STF!B2119,"")</f>
        <v/>
      </c>
      <c r="C2119" s="186" t="str">
        <f>+IF(STF!H2119&lt;&gt;"",STF!H2119,"")</f>
        <v/>
      </c>
    </row>
    <row r="2120" spans="1:3">
      <c r="A2120" s="186" t="str">
        <f>+IF(STF!A2120&lt;&gt;"",STF!A2120,"")</f>
        <v/>
      </c>
      <c r="B2120" s="186" t="str">
        <f>+IF(STF!B2120&lt;&gt;"",STF!B2120,"")</f>
        <v/>
      </c>
      <c r="C2120" s="186" t="str">
        <f>+IF(STF!H2120&lt;&gt;"",STF!H2120,"")</f>
        <v/>
      </c>
    </row>
    <row r="2121" spans="1:3">
      <c r="A2121" s="186" t="str">
        <f>+IF(STF!A2121&lt;&gt;"",STF!A2121,"")</f>
        <v/>
      </c>
      <c r="B2121" s="186" t="str">
        <f>+IF(STF!B2121&lt;&gt;"",STF!B2121,"")</f>
        <v/>
      </c>
      <c r="C2121" s="186" t="str">
        <f>+IF(STF!H2121&lt;&gt;"",STF!H2121,"")</f>
        <v/>
      </c>
    </row>
    <row r="2122" spans="1:3">
      <c r="A2122" s="186" t="str">
        <f>+IF(STF!A2122&lt;&gt;"",STF!A2122,"")</f>
        <v/>
      </c>
      <c r="B2122" s="186" t="str">
        <f>+IF(STF!B2122&lt;&gt;"",STF!B2122,"")</f>
        <v/>
      </c>
      <c r="C2122" s="186" t="str">
        <f>+IF(STF!H2122&lt;&gt;"",STF!H2122,"")</f>
        <v/>
      </c>
    </row>
    <row r="2123" spans="1:3">
      <c r="A2123" s="186" t="str">
        <f>+IF(STF!A2123&lt;&gt;"",STF!A2123,"")</f>
        <v/>
      </c>
      <c r="B2123" s="186" t="str">
        <f>+IF(STF!B2123&lt;&gt;"",STF!B2123,"")</f>
        <v/>
      </c>
      <c r="C2123" s="186" t="str">
        <f>+IF(STF!H2123&lt;&gt;"",STF!H2123,"")</f>
        <v/>
      </c>
    </row>
    <row r="2124" spans="1:3">
      <c r="A2124" s="186" t="str">
        <f>+IF(STF!A2124&lt;&gt;"",STF!A2124,"")</f>
        <v/>
      </c>
      <c r="B2124" s="186" t="str">
        <f>+IF(STF!B2124&lt;&gt;"",STF!B2124,"")</f>
        <v/>
      </c>
      <c r="C2124" s="186" t="str">
        <f>+IF(STF!H2124&lt;&gt;"",STF!H2124,"")</f>
        <v/>
      </c>
    </row>
    <row r="2125" spans="1:3">
      <c r="A2125" s="186" t="str">
        <f>+IF(STF!A2125&lt;&gt;"",STF!A2125,"")</f>
        <v/>
      </c>
      <c r="B2125" s="186" t="str">
        <f>+IF(STF!B2125&lt;&gt;"",STF!B2125,"")</f>
        <v/>
      </c>
      <c r="C2125" s="186" t="str">
        <f>+IF(STF!H2125&lt;&gt;"",STF!H2125,"")</f>
        <v/>
      </c>
    </row>
    <row r="2126" spans="1:3">
      <c r="A2126" s="186" t="str">
        <f>+IF(STF!A2126&lt;&gt;"",STF!A2126,"")</f>
        <v/>
      </c>
      <c r="B2126" s="186" t="str">
        <f>+IF(STF!B2126&lt;&gt;"",STF!B2126,"")</f>
        <v/>
      </c>
      <c r="C2126" s="186" t="str">
        <f>+IF(STF!H2126&lt;&gt;"",STF!H2126,"")</f>
        <v/>
      </c>
    </row>
    <row r="2127" spans="1:3">
      <c r="A2127" s="186" t="str">
        <f>+IF(STF!A2127&lt;&gt;"",STF!A2127,"")</f>
        <v/>
      </c>
      <c r="B2127" s="186" t="str">
        <f>+IF(STF!B2127&lt;&gt;"",STF!B2127,"")</f>
        <v/>
      </c>
      <c r="C2127" s="186" t="str">
        <f>+IF(STF!H2127&lt;&gt;"",STF!H2127,"")</f>
        <v/>
      </c>
    </row>
    <row r="2128" spans="1:3">
      <c r="A2128" s="186" t="str">
        <f>+IF(STF!A2128&lt;&gt;"",STF!A2128,"")</f>
        <v/>
      </c>
      <c r="B2128" s="186" t="str">
        <f>+IF(STF!B2128&lt;&gt;"",STF!B2128,"")</f>
        <v/>
      </c>
      <c r="C2128" s="186" t="str">
        <f>+IF(STF!H2128&lt;&gt;"",STF!H2128,"")</f>
        <v/>
      </c>
    </row>
    <row r="2129" spans="1:3">
      <c r="A2129" s="186" t="str">
        <f>+IF(STF!A2129&lt;&gt;"",STF!A2129,"")</f>
        <v/>
      </c>
      <c r="B2129" s="186" t="str">
        <f>+IF(STF!B2129&lt;&gt;"",STF!B2129,"")</f>
        <v/>
      </c>
      <c r="C2129" s="186" t="str">
        <f>+IF(STF!H2129&lt;&gt;"",STF!H2129,"")</f>
        <v/>
      </c>
    </row>
    <row r="2130" spans="1:3">
      <c r="A2130" s="186" t="str">
        <f>+IF(STF!A2130&lt;&gt;"",STF!A2130,"")</f>
        <v/>
      </c>
      <c r="B2130" s="186" t="str">
        <f>+IF(STF!B2130&lt;&gt;"",STF!B2130,"")</f>
        <v/>
      </c>
      <c r="C2130" s="186" t="str">
        <f>+IF(STF!H2130&lt;&gt;"",STF!H2130,"")</f>
        <v/>
      </c>
    </row>
    <row r="2131" spans="1:3">
      <c r="A2131" s="186" t="str">
        <f>+IF(STF!A2131&lt;&gt;"",STF!A2131,"")</f>
        <v/>
      </c>
      <c r="B2131" s="186" t="str">
        <f>+IF(STF!B2131&lt;&gt;"",STF!B2131,"")</f>
        <v/>
      </c>
      <c r="C2131" s="186" t="str">
        <f>+IF(STF!H2131&lt;&gt;"",STF!H2131,"")</f>
        <v/>
      </c>
    </row>
    <row r="2132" spans="1:3">
      <c r="A2132" s="186" t="str">
        <f>+IF(STF!A2132&lt;&gt;"",STF!A2132,"")</f>
        <v/>
      </c>
      <c r="B2132" s="186" t="str">
        <f>+IF(STF!B2132&lt;&gt;"",STF!B2132,"")</f>
        <v/>
      </c>
      <c r="C2132" s="186" t="str">
        <f>+IF(STF!H2132&lt;&gt;"",STF!H2132,"")</f>
        <v/>
      </c>
    </row>
    <row r="2133" spans="1:3">
      <c r="A2133" s="186" t="str">
        <f>+IF(STF!A2133&lt;&gt;"",STF!A2133,"")</f>
        <v/>
      </c>
      <c r="B2133" s="186" t="str">
        <f>+IF(STF!B2133&lt;&gt;"",STF!B2133,"")</f>
        <v/>
      </c>
      <c r="C2133" s="186" t="str">
        <f>+IF(STF!H2133&lt;&gt;"",STF!H2133,"")</f>
        <v/>
      </c>
    </row>
    <row r="2134" spans="1:3">
      <c r="A2134" s="186" t="str">
        <f>+IF(STF!A2134&lt;&gt;"",STF!A2134,"")</f>
        <v/>
      </c>
      <c r="B2134" s="186" t="str">
        <f>+IF(STF!B2134&lt;&gt;"",STF!B2134,"")</f>
        <v/>
      </c>
      <c r="C2134" s="186" t="str">
        <f>+IF(STF!H2134&lt;&gt;"",STF!H2134,"")</f>
        <v/>
      </c>
    </row>
    <row r="2135" spans="1:3">
      <c r="A2135" s="186" t="str">
        <f>+IF(STF!A2135&lt;&gt;"",STF!A2135,"")</f>
        <v/>
      </c>
      <c r="B2135" s="186" t="str">
        <f>+IF(STF!B2135&lt;&gt;"",STF!B2135,"")</f>
        <v/>
      </c>
      <c r="C2135" s="186" t="str">
        <f>+IF(STF!H2135&lt;&gt;"",STF!H2135,"")</f>
        <v/>
      </c>
    </row>
    <row r="2136" spans="1:3">
      <c r="A2136" s="186" t="str">
        <f>+IF(STF!A2136&lt;&gt;"",STF!A2136,"")</f>
        <v/>
      </c>
      <c r="B2136" s="186" t="str">
        <f>+IF(STF!B2136&lt;&gt;"",STF!B2136,"")</f>
        <v/>
      </c>
      <c r="C2136" s="186" t="str">
        <f>+IF(STF!H2136&lt;&gt;"",STF!H2136,"")</f>
        <v/>
      </c>
    </row>
    <row r="2137" spans="1:3">
      <c r="A2137" s="186" t="str">
        <f>+IF(STF!A2137&lt;&gt;"",STF!A2137,"")</f>
        <v/>
      </c>
      <c r="B2137" s="186" t="str">
        <f>+IF(STF!B2137&lt;&gt;"",STF!B2137,"")</f>
        <v/>
      </c>
      <c r="C2137" s="186" t="str">
        <f>+IF(STF!H2137&lt;&gt;"",STF!H2137,"")</f>
        <v/>
      </c>
    </row>
    <row r="2138" spans="1:3">
      <c r="A2138" s="186" t="str">
        <f>+IF(STF!A2138&lt;&gt;"",STF!A2138,"")</f>
        <v/>
      </c>
      <c r="B2138" s="186" t="str">
        <f>+IF(STF!B2138&lt;&gt;"",STF!B2138,"")</f>
        <v/>
      </c>
      <c r="C2138" s="186" t="str">
        <f>+IF(STF!H2138&lt;&gt;"",STF!H2138,"")</f>
        <v/>
      </c>
    </row>
    <row r="2139" spans="1:3">
      <c r="A2139" s="186" t="str">
        <f>+IF(STF!A2139&lt;&gt;"",STF!A2139,"")</f>
        <v/>
      </c>
      <c r="B2139" s="186" t="str">
        <f>+IF(STF!B2139&lt;&gt;"",STF!B2139,"")</f>
        <v/>
      </c>
      <c r="C2139" s="186" t="str">
        <f>+IF(STF!H2139&lt;&gt;"",STF!H2139,"")</f>
        <v/>
      </c>
    </row>
    <row r="2140" spans="1:3">
      <c r="A2140" s="186" t="str">
        <f>+IF(STF!A2140&lt;&gt;"",STF!A2140,"")</f>
        <v/>
      </c>
      <c r="B2140" s="186" t="str">
        <f>+IF(STF!B2140&lt;&gt;"",STF!B2140,"")</f>
        <v/>
      </c>
      <c r="C2140" s="186" t="str">
        <f>+IF(STF!H2140&lt;&gt;"",STF!H2140,"")</f>
        <v/>
      </c>
    </row>
    <row r="2141" spans="1:3">
      <c r="A2141" s="186" t="str">
        <f>+IF(STF!A2141&lt;&gt;"",STF!A2141,"")</f>
        <v/>
      </c>
      <c r="B2141" s="186" t="str">
        <f>+IF(STF!B2141&lt;&gt;"",STF!B2141,"")</f>
        <v/>
      </c>
      <c r="C2141" s="186" t="str">
        <f>+IF(STF!H2141&lt;&gt;"",STF!H2141,"")</f>
        <v/>
      </c>
    </row>
    <row r="2142" spans="1:3">
      <c r="A2142" s="186" t="str">
        <f>+IF(STF!A2142&lt;&gt;"",STF!A2142,"")</f>
        <v/>
      </c>
      <c r="B2142" s="186" t="str">
        <f>+IF(STF!B2142&lt;&gt;"",STF!B2142,"")</f>
        <v/>
      </c>
      <c r="C2142" s="186" t="str">
        <f>+IF(STF!H2142&lt;&gt;"",STF!H2142,"")</f>
        <v/>
      </c>
    </row>
    <row r="2143" spans="1:3">
      <c r="A2143" s="186" t="str">
        <f>+IF(STF!A2143&lt;&gt;"",STF!A2143,"")</f>
        <v/>
      </c>
      <c r="B2143" s="186" t="str">
        <f>+IF(STF!B2143&lt;&gt;"",STF!B2143,"")</f>
        <v/>
      </c>
      <c r="C2143" s="186" t="str">
        <f>+IF(STF!H2143&lt;&gt;"",STF!H2143,"")</f>
        <v/>
      </c>
    </row>
    <row r="2144" spans="1:3">
      <c r="A2144" s="186" t="str">
        <f>+IF(STF!A2144&lt;&gt;"",STF!A2144,"")</f>
        <v/>
      </c>
      <c r="B2144" s="186" t="str">
        <f>+IF(STF!B2144&lt;&gt;"",STF!B2144,"")</f>
        <v/>
      </c>
      <c r="C2144" s="186" t="str">
        <f>+IF(STF!H2144&lt;&gt;"",STF!H2144,"")</f>
        <v/>
      </c>
    </row>
    <row r="2145" spans="1:3">
      <c r="A2145" s="186" t="str">
        <f>+IF(STF!A2145&lt;&gt;"",STF!A2145,"")</f>
        <v/>
      </c>
      <c r="B2145" s="186" t="str">
        <f>+IF(STF!B2145&lt;&gt;"",STF!B2145,"")</f>
        <v/>
      </c>
      <c r="C2145" s="186" t="str">
        <f>+IF(STF!H2145&lt;&gt;"",STF!H2145,"")</f>
        <v/>
      </c>
    </row>
    <row r="2146" spans="1:3">
      <c r="A2146" s="186" t="str">
        <f>+IF(STF!A2146&lt;&gt;"",STF!A2146,"")</f>
        <v/>
      </c>
      <c r="B2146" s="186" t="str">
        <f>+IF(STF!B2146&lt;&gt;"",STF!B2146,"")</f>
        <v/>
      </c>
      <c r="C2146" s="186" t="str">
        <f>+IF(STF!H2146&lt;&gt;"",STF!H2146,"")</f>
        <v/>
      </c>
    </row>
    <row r="2147" spans="1:3">
      <c r="A2147" s="186" t="str">
        <f>+IF(STF!A2147&lt;&gt;"",STF!A2147,"")</f>
        <v/>
      </c>
      <c r="B2147" s="186" t="str">
        <f>+IF(STF!B2147&lt;&gt;"",STF!B2147,"")</f>
        <v/>
      </c>
      <c r="C2147" s="186" t="str">
        <f>+IF(STF!H2147&lt;&gt;"",STF!H2147,"")</f>
        <v/>
      </c>
    </row>
    <row r="2148" spans="1:3">
      <c r="A2148" s="186" t="str">
        <f>+IF(STF!A2148&lt;&gt;"",STF!A2148,"")</f>
        <v/>
      </c>
      <c r="B2148" s="186" t="str">
        <f>+IF(STF!B2148&lt;&gt;"",STF!B2148,"")</f>
        <v/>
      </c>
      <c r="C2148" s="186" t="str">
        <f>+IF(STF!H2148&lt;&gt;"",STF!H2148,"")</f>
        <v/>
      </c>
    </row>
    <row r="2149" spans="1:3">
      <c r="A2149" s="186" t="str">
        <f>+IF(STF!A2149&lt;&gt;"",STF!A2149,"")</f>
        <v/>
      </c>
      <c r="B2149" s="186" t="str">
        <f>+IF(STF!B2149&lt;&gt;"",STF!B2149,"")</f>
        <v/>
      </c>
      <c r="C2149" s="186" t="str">
        <f>+IF(STF!H2149&lt;&gt;"",STF!H2149,"")</f>
        <v/>
      </c>
    </row>
    <row r="2150" spans="1:3">
      <c r="A2150" s="186" t="str">
        <f>+IF(STF!A2150&lt;&gt;"",STF!A2150,"")</f>
        <v/>
      </c>
      <c r="B2150" s="186" t="str">
        <f>+IF(STF!B2150&lt;&gt;"",STF!B2150,"")</f>
        <v/>
      </c>
      <c r="C2150" s="186" t="str">
        <f>+IF(STF!H2150&lt;&gt;"",STF!H2150,"")</f>
        <v/>
      </c>
    </row>
    <row r="2151" spans="1:3">
      <c r="A2151" s="186" t="str">
        <f>+IF(STF!A2151&lt;&gt;"",STF!A2151,"")</f>
        <v/>
      </c>
      <c r="B2151" s="186" t="str">
        <f>+IF(STF!B2151&lt;&gt;"",STF!B2151,"")</f>
        <v/>
      </c>
      <c r="C2151" s="186" t="str">
        <f>+IF(STF!H2151&lt;&gt;"",STF!H2151,"")</f>
        <v/>
      </c>
    </row>
    <row r="2152" spans="1:3">
      <c r="A2152" s="186" t="str">
        <f>+IF(STF!A2152&lt;&gt;"",STF!A2152,"")</f>
        <v/>
      </c>
      <c r="B2152" s="186" t="str">
        <f>+IF(STF!B2152&lt;&gt;"",STF!B2152,"")</f>
        <v/>
      </c>
      <c r="C2152" s="186" t="str">
        <f>+IF(STF!H2152&lt;&gt;"",STF!H2152,"")</f>
        <v/>
      </c>
    </row>
    <row r="2153" spans="1:3">
      <c r="A2153" s="186" t="str">
        <f>+IF(STF!A2153&lt;&gt;"",STF!A2153,"")</f>
        <v/>
      </c>
      <c r="B2153" s="186" t="str">
        <f>+IF(STF!B2153&lt;&gt;"",STF!B2153,"")</f>
        <v/>
      </c>
      <c r="C2153" s="186" t="str">
        <f>+IF(STF!H2153&lt;&gt;"",STF!H2153,"")</f>
        <v/>
      </c>
    </row>
    <row r="2154" spans="1:3">
      <c r="A2154" s="186" t="str">
        <f>+IF(STF!A2154&lt;&gt;"",STF!A2154,"")</f>
        <v/>
      </c>
      <c r="B2154" s="186" t="str">
        <f>+IF(STF!B2154&lt;&gt;"",STF!B2154,"")</f>
        <v/>
      </c>
      <c r="C2154" s="186" t="str">
        <f>+IF(STF!H2154&lt;&gt;"",STF!H2154,"")</f>
        <v/>
      </c>
    </row>
    <row r="2155" spans="1:3">
      <c r="A2155" s="186" t="str">
        <f>+IF(STF!A2155&lt;&gt;"",STF!A2155,"")</f>
        <v/>
      </c>
      <c r="B2155" s="186" t="str">
        <f>+IF(STF!B2155&lt;&gt;"",STF!B2155,"")</f>
        <v/>
      </c>
      <c r="C2155" s="186" t="str">
        <f>+IF(STF!H2155&lt;&gt;"",STF!H2155,"")</f>
        <v/>
      </c>
    </row>
    <row r="2156" spans="1:3">
      <c r="A2156" s="186" t="str">
        <f>+IF(STF!A2156&lt;&gt;"",STF!A2156,"")</f>
        <v/>
      </c>
      <c r="B2156" s="186" t="str">
        <f>+IF(STF!B2156&lt;&gt;"",STF!B2156,"")</f>
        <v/>
      </c>
      <c r="C2156" s="186" t="str">
        <f>+IF(STF!H2156&lt;&gt;"",STF!H2156,"")</f>
        <v/>
      </c>
    </row>
    <row r="2157" spans="1:3">
      <c r="A2157" s="186" t="str">
        <f>+IF(STF!A2157&lt;&gt;"",STF!A2157,"")</f>
        <v/>
      </c>
      <c r="B2157" s="186" t="str">
        <f>+IF(STF!B2157&lt;&gt;"",STF!B2157,"")</f>
        <v/>
      </c>
      <c r="C2157" s="186" t="str">
        <f>+IF(STF!H2157&lt;&gt;"",STF!H2157,"")</f>
        <v/>
      </c>
    </row>
    <row r="2158" spans="1:3">
      <c r="A2158" s="186" t="str">
        <f>+IF(STF!A2158&lt;&gt;"",STF!A2158,"")</f>
        <v/>
      </c>
      <c r="B2158" s="186" t="str">
        <f>+IF(STF!B2158&lt;&gt;"",STF!B2158,"")</f>
        <v/>
      </c>
      <c r="C2158" s="186" t="str">
        <f>+IF(STF!H2158&lt;&gt;"",STF!H2158,"")</f>
        <v/>
      </c>
    </row>
    <row r="2159" spans="1:3">
      <c r="A2159" s="186" t="str">
        <f>+IF(STF!A2159&lt;&gt;"",STF!A2159,"")</f>
        <v/>
      </c>
      <c r="B2159" s="186" t="str">
        <f>+IF(STF!B2159&lt;&gt;"",STF!B2159,"")</f>
        <v/>
      </c>
      <c r="C2159" s="186" t="str">
        <f>+IF(STF!H2159&lt;&gt;"",STF!H2159,"")</f>
        <v/>
      </c>
    </row>
    <row r="2160" spans="1:3">
      <c r="A2160" s="186" t="str">
        <f>+IF(STF!A2160&lt;&gt;"",STF!A2160,"")</f>
        <v/>
      </c>
      <c r="B2160" s="186" t="str">
        <f>+IF(STF!B2160&lt;&gt;"",STF!B2160,"")</f>
        <v/>
      </c>
      <c r="C2160" s="186" t="str">
        <f>+IF(STF!H2160&lt;&gt;"",STF!H2160,"")</f>
        <v/>
      </c>
    </row>
    <row r="2161" spans="1:3">
      <c r="A2161" s="186" t="str">
        <f>+IF(STF!A2161&lt;&gt;"",STF!A2161,"")</f>
        <v/>
      </c>
      <c r="B2161" s="186" t="str">
        <f>+IF(STF!B2161&lt;&gt;"",STF!B2161,"")</f>
        <v/>
      </c>
      <c r="C2161" s="186" t="str">
        <f>+IF(STF!H2161&lt;&gt;"",STF!H2161,"")</f>
        <v/>
      </c>
    </row>
    <row r="2162" spans="1:3">
      <c r="A2162" s="186" t="str">
        <f>+IF(STF!A2162&lt;&gt;"",STF!A2162,"")</f>
        <v/>
      </c>
      <c r="B2162" s="186" t="str">
        <f>+IF(STF!B2162&lt;&gt;"",STF!B2162,"")</f>
        <v/>
      </c>
      <c r="C2162" s="186" t="str">
        <f>+IF(STF!H2162&lt;&gt;"",STF!H2162,"")</f>
        <v/>
      </c>
    </row>
    <row r="2163" spans="1:3">
      <c r="A2163" s="186" t="str">
        <f>+IF(STF!A2163&lt;&gt;"",STF!A2163,"")</f>
        <v/>
      </c>
      <c r="B2163" s="186" t="str">
        <f>+IF(STF!B2163&lt;&gt;"",STF!B2163,"")</f>
        <v/>
      </c>
      <c r="C2163" s="186" t="str">
        <f>+IF(STF!H2163&lt;&gt;"",STF!H2163,"")</f>
        <v/>
      </c>
    </row>
    <row r="2164" spans="1:3">
      <c r="A2164" s="186" t="str">
        <f>+IF(STF!A2164&lt;&gt;"",STF!A2164,"")</f>
        <v/>
      </c>
      <c r="B2164" s="186" t="str">
        <f>+IF(STF!B2164&lt;&gt;"",STF!B2164,"")</f>
        <v/>
      </c>
      <c r="C2164" s="186" t="str">
        <f>+IF(STF!H2164&lt;&gt;"",STF!H2164,"")</f>
        <v/>
      </c>
    </row>
    <row r="2165" spans="1:3">
      <c r="A2165" s="186" t="str">
        <f>+IF(STF!A2165&lt;&gt;"",STF!A2165,"")</f>
        <v/>
      </c>
      <c r="B2165" s="186" t="str">
        <f>+IF(STF!B2165&lt;&gt;"",STF!B2165,"")</f>
        <v/>
      </c>
      <c r="C2165" s="186" t="str">
        <f>+IF(STF!H2165&lt;&gt;"",STF!H2165,"")</f>
        <v/>
      </c>
    </row>
    <row r="2166" spans="1:3">
      <c r="A2166" s="186" t="str">
        <f>+IF(STF!A2166&lt;&gt;"",STF!A2166,"")</f>
        <v/>
      </c>
      <c r="B2166" s="186" t="str">
        <f>+IF(STF!B2166&lt;&gt;"",STF!B2166,"")</f>
        <v/>
      </c>
      <c r="C2166" s="186" t="str">
        <f>+IF(STF!H2166&lt;&gt;"",STF!H2166,"")</f>
        <v/>
      </c>
    </row>
    <row r="2167" spans="1:3">
      <c r="A2167" s="186" t="str">
        <f>+IF(STF!A2167&lt;&gt;"",STF!A2167,"")</f>
        <v/>
      </c>
      <c r="B2167" s="186" t="str">
        <f>+IF(STF!B2167&lt;&gt;"",STF!B2167,"")</f>
        <v/>
      </c>
      <c r="C2167" s="186" t="str">
        <f>+IF(STF!H2167&lt;&gt;"",STF!H2167,"")</f>
        <v/>
      </c>
    </row>
    <row r="2168" spans="1:3">
      <c r="A2168" s="186" t="str">
        <f>+IF(STF!A2168&lt;&gt;"",STF!A2168,"")</f>
        <v/>
      </c>
      <c r="B2168" s="186" t="str">
        <f>+IF(STF!B2168&lt;&gt;"",STF!B2168,"")</f>
        <v/>
      </c>
      <c r="C2168" s="186" t="str">
        <f>+IF(STF!H2168&lt;&gt;"",STF!H2168,"")</f>
        <v/>
      </c>
    </row>
    <row r="2169" spans="1:3">
      <c r="A2169" s="186" t="str">
        <f>+IF(STF!A2169&lt;&gt;"",STF!A2169,"")</f>
        <v/>
      </c>
      <c r="B2169" s="186" t="str">
        <f>+IF(STF!B2169&lt;&gt;"",STF!B2169,"")</f>
        <v/>
      </c>
      <c r="C2169" s="186" t="str">
        <f>+IF(STF!H2169&lt;&gt;"",STF!H2169,"")</f>
        <v/>
      </c>
    </row>
    <row r="2170" spans="1:3">
      <c r="A2170" s="186" t="str">
        <f>+IF(STF!A2170&lt;&gt;"",STF!A2170,"")</f>
        <v/>
      </c>
      <c r="B2170" s="186" t="str">
        <f>+IF(STF!B2170&lt;&gt;"",STF!B2170,"")</f>
        <v/>
      </c>
      <c r="C2170" s="186" t="str">
        <f>+IF(STF!H2170&lt;&gt;"",STF!H2170,"")</f>
        <v/>
      </c>
    </row>
    <row r="2171" spans="1:3">
      <c r="A2171" s="186" t="str">
        <f>+IF(STF!A2171&lt;&gt;"",STF!A2171,"")</f>
        <v/>
      </c>
      <c r="B2171" s="186" t="str">
        <f>+IF(STF!B2171&lt;&gt;"",STF!B2171,"")</f>
        <v/>
      </c>
      <c r="C2171" s="186" t="str">
        <f>+IF(STF!H2171&lt;&gt;"",STF!H2171,"")</f>
        <v/>
      </c>
    </row>
    <row r="2172" spans="1:3">
      <c r="A2172" s="186" t="str">
        <f>+IF(STF!A2172&lt;&gt;"",STF!A2172,"")</f>
        <v/>
      </c>
      <c r="B2172" s="186" t="str">
        <f>+IF(STF!B2172&lt;&gt;"",STF!B2172,"")</f>
        <v/>
      </c>
      <c r="C2172" s="186" t="str">
        <f>+IF(STF!H2172&lt;&gt;"",STF!H2172,"")</f>
        <v/>
      </c>
    </row>
    <row r="2173" spans="1:3">
      <c r="A2173" s="186" t="str">
        <f>+IF(STF!A2173&lt;&gt;"",STF!A2173,"")</f>
        <v/>
      </c>
      <c r="B2173" s="186" t="str">
        <f>+IF(STF!B2173&lt;&gt;"",STF!B2173,"")</f>
        <v/>
      </c>
      <c r="C2173" s="186" t="str">
        <f>+IF(STF!H2173&lt;&gt;"",STF!H2173,"")</f>
        <v/>
      </c>
    </row>
    <row r="2174" spans="1:3">
      <c r="A2174" s="186" t="str">
        <f>+IF(STF!A2174&lt;&gt;"",STF!A2174,"")</f>
        <v/>
      </c>
      <c r="B2174" s="186" t="str">
        <f>+IF(STF!B2174&lt;&gt;"",STF!B2174,"")</f>
        <v/>
      </c>
      <c r="C2174" s="186" t="str">
        <f>+IF(STF!H2174&lt;&gt;"",STF!H2174,"")</f>
        <v/>
      </c>
    </row>
    <row r="2175" spans="1:3">
      <c r="A2175" s="186" t="str">
        <f>+IF(STF!A2175&lt;&gt;"",STF!A2175,"")</f>
        <v/>
      </c>
      <c r="B2175" s="186" t="str">
        <f>+IF(STF!B2175&lt;&gt;"",STF!B2175,"")</f>
        <v/>
      </c>
      <c r="C2175" s="186" t="str">
        <f>+IF(STF!H2175&lt;&gt;"",STF!H2175,"")</f>
        <v/>
      </c>
    </row>
    <row r="2176" spans="1:3">
      <c r="A2176" s="186" t="str">
        <f>+IF(STF!A2176&lt;&gt;"",STF!A2176,"")</f>
        <v/>
      </c>
      <c r="B2176" s="186" t="str">
        <f>+IF(STF!B2176&lt;&gt;"",STF!B2176,"")</f>
        <v/>
      </c>
      <c r="C2176" s="186" t="str">
        <f>+IF(STF!H2176&lt;&gt;"",STF!H2176,"")</f>
        <v/>
      </c>
    </row>
    <row r="2177" spans="1:3">
      <c r="A2177" s="186" t="str">
        <f>+IF(STF!A2177&lt;&gt;"",STF!A2177,"")</f>
        <v/>
      </c>
      <c r="B2177" s="186" t="str">
        <f>+IF(STF!B2177&lt;&gt;"",STF!B2177,"")</f>
        <v/>
      </c>
      <c r="C2177" s="186" t="str">
        <f>+IF(STF!H2177&lt;&gt;"",STF!H2177,"")</f>
        <v/>
      </c>
    </row>
    <row r="2178" spans="1:3">
      <c r="A2178" s="186" t="str">
        <f>+IF(STF!A2178&lt;&gt;"",STF!A2178,"")</f>
        <v/>
      </c>
      <c r="B2178" s="186" t="str">
        <f>+IF(STF!B2178&lt;&gt;"",STF!B2178,"")</f>
        <v/>
      </c>
      <c r="C2178" s="186" t="str">
        <f>+IF(STF!H2178&lt;&gt;"",STF!H2178,"")</f>
        <v/>
      </c>
    </row>
    <row r="2179" spans="1:3">
      <c r="A2179" s="186" t="str">
        <f>+IF(STF!A2179&lt;&gt;"",STF!A2179,"")</f>
        <v/>
      </c>
      <c r="B2179" s="186" t="str">
        <f>+IF(STF!B2179&lt;&gt;"",STF!B2179,"")</f>
        <v/>
      </c>
      <c r="C2179" s="186" t="str">
        <f>+IF(STF!H2179&lt;&gt;"",STF!H2179,"")</f>
        <v/>
      </c>
    </row>
    <row r="2180" spans="1:3">
      <c r="A2180" s="186" t="str">
        <f>+IF(STF!A2180&lt;&gt;"",STF!A2180,"")</f>
        <v/>
      </c>
      <c r="B2180" s="186" t="str">
        <f>+IF(STF!B2180&lt;&gt;"",STF!B2180,"")</f>
        <v/>
      </c>
      <c r="C2180" s="186" t="str">
        <f>+IF(STF!H2180&lt;&gt;"",STF!H2180,"")</f>
        <v/>
      </c>
    </row>
    <row r="2181" spans="1:3">
      <c r="A2181" s="186" t="str">
        <f>+IF(STF!A2181&lt;&gt;"",STF!A2181,"")</f>
        <v/>
      </c>
      <c r="B2181" s="186" t="str">
        <f>+IF(STF!B2181&lt;&gt;"",STF!B2181,"")</f>
        <v/>
      </c>
      <c r="C2181" s="186" t="str">
        <f>+IF(STF!H2181&lt;&gt;"",STF!H2181,"")</f>
        <v/>
      </c>
    </row>
    <row r="2182" spans="1:3">
      <c r="A2182" s="186" t="str">
        <f>+IF(STF!A2182&lt;&gt;"",STF!A2182,"")</f>
        <v/>
      </c>
      <c r="B2182" s="186" t="str">
        <f>+IF(STF!B2182&lt;&gt;"",STF!B2182,"")</f>
        <v/>
      </c>
      <c r="C2182" s="186" t="str">
        <f>+IF(STF!H2182&lt;&gt;"",STF!H2182,"")</f>
        <v/>
      </c>
    </row>
    <row r="2183" spans="1:3">
      <c r="A2183" s="186" t="str">
        <f>+IF(STF!A2183&lt;&gt;"",STF!A2183,"")</f>
        <v/>
      </c>
      <c r="B2183" s="186" t="str">
        <f>+IF(STF!B2183&lt;&gt;"",STF!B2183,"")</f>
        <v/>
      </c>
      <c r="C2183" s="186" t="str">
        <f>+IF(STF!H2183&lt;&gt;"",STF!H2183,"")</f>
        <v/>
      </c>
    </row>
    <row r="2184" spans="1:3">
      <c r="A2184" s="186" t="str">
        <f>+IF(STF!A2184&lt;&gt;"",STF!A2184,"")</f>
        <v/>
      </c>
      <c r="B2184" s="186" t="str">
        <f>+IF(STF!B2184&lt;&gt;"",STF!B2184,"")</f>
        <v/>
      </c>
      <c r="C2184" s="186" t="str">
        <f>+IF(STF!H2184&lt;&gt;"",STF!H2184,"")</f>
        <v/>
      </c>
    </row>
    <row r="2185" spans="1:3">
      <c r="A2185" s="186" t="str">
        <f>+IF(STF!A2185&lt;&gt;"",STF!A2185,"")</f>
        <v/>
      </c>
      <c r="B2185" s="186" t="str">
        <f>+IF(STF!B2185&lt;&gt;"",STF!B2185,"")</f>
        <v/>
      </c>
      <c r="C2185" s="186" t="str">
        <f>+IF(STF!H2185&lt;&gt;"",STF!H2185,"")</f>
        <v/>
      </c>
    </row>
    <row r="2186" spans="1:3">
      <c r="A2186" s="186" t="str">
        <f>+IF(STF!A2186&lt;&gt;"",STF!A2186,"")</f>
        <v/>
      </c>
      <c r="B2186" s="186" t="str">
        <f>+IF(STF!B2186&lt;&gt;"",STF!B2186,"")</f>
        <v/>
      </c>
      <c r="C2186" s="186" t="str">
        <f>+IF(STF!H2186&lt;&gt;"",STF!H2186,"")</f>
        <v/>
      </c>
    </row>
    <row r="2187" spans="1:3">
      <c r="A2187" s="186" t="str">
        <f>+IF(STF!A2187&lt;&gt;"",STF!A2187,"")</f>
        <v/>
      </c>
      <c r="B2187" s="186" t="str">
        <f>+IF(STF!B2187&lt;&gt;"",STF!B2187,"")</f>
        <v/>
      </c>
      <c r="C2187" s="186" t="str">
        <f>+IF(STF!H2187&lt;&gt;"",STF!H2187,"")</f>
        <v/>
      </c>
    </row>
    <row r="2188" spans="1:3">
      <c r="A2188" s="186" t="str">
        <f>+IF(STF!A2188&lt;&gt;"",STF!A2188,"")</f>
        <v/>
      </c>
      <c r="B2188" s="186" t="str">
        <f>+IF(STF!B2188&lt;&gt;"",STF!B2188,"")</f>
        <v/>
      </c>
      <c r="C2188" s="186" t="str">
        <f>+IF(STF!H2188&lt;&gt;"",STF!H2188,"")</f>
        <v/>
      </c>
    </row>
    <row r="2189" spans="1:3">
      <c r="A2189" s="186" t="str">
        <f>+IF(STF!A2189&lt;&gt;"",STF!A2189,"")</f>
        <v/>
      </c>
      <c r="B2189" s="186" t="str">
        <f>+IF(STF!B2189&lt;&gt;"",STF!B2189,"")</f>
        <v/>
      </c>
      <c r="C2189" s="186" t="str">
        <f>+IF(STF!H2189&lt;&gt;"",STF!H2189,"")</f>
        <v/>
      </c>
    </row>
    <row r="2190" spans="1:3">
      <c r="A2190" s="186" t="str">
        <f>+IF(STF!A2190&lt;&gt;"",STF!A2190,"")</f>
        <v/>
      </c>
      <c r="B2190" s="186" t="str">
        <f>+IF(STF!B2190&lt;&gt;"",STF!B2190,"")</f>
        <v/>
      </c>
      <c r="C2190" s="186" t="str">
        <f>+IF(STF!H2190&lt;&gt;"",STF!H2190,"")</f>
        <v/>
      </c>
    </row>
    <row r="2191" spans="1:3">
      <c r="A2191" s="186" t="str">
        <f>+IF(STF!A2191&lt;&gt;"",STF!A2191,"")</f>
        <v/>
      </c>
      <c r="B2191" s="186" t="str">
        <f>+IF(STF!B2191&lt;&gt;"",STF!B2191,"")</f>
        <v/>
      </c>
      <c r="C2191" s="186" t="str">
        <f>+IF(STF!H2191&lt;&gt;"",STF!H2191,"")</f>
        <v/>
      </c>
    </row>
    <row r="2192" spans="1:3">
      <c r="A2192" s="186" t="str">
        <f>+IF(STF!A2192&lt;&gt;"",STF!A2192,"")</f>
        <v/>
      </c>
      <c r="B2192" s="186" t="str">
        <f>+IF(STF!B2192&lt;&gt;"",STF!B2192,"")</f>
        <v/>
      </c>
      <c r="C2192" s="186" t="str">
        <f>+IF(STF!H2192&lt;&gt;"",STF!H2192,"")</f>
        <v/>
      </c>
    </row>
    <row r="2193" spans="1:3">
      <c r="A2193" s="186" t="str">
        <f>+IF(STF!A2193&lt;&gt;"",STF!A2193,"")</f>
        <v/>
      </c>
      <c r="B2193" s="186" t="str">
        <f>+IF(STF!B2193&lt;&gt;"",STF!B2193,"")</f>
        <v/>
      </c>
      <c r="C2193" s="186" t="str">
        <f>+IF(STF!H2193&lt;&gt;"",STF!H2193,"")</f>
        <v/>
      </c>
    </row>
    <row r="2194" spans="1:3">
      <c r="A2194" s="186" t="str">
        <f>+IF(STF!A2194&lt;&gt;"",STF!A2194,"")</f>
        <v/>
      </c>
      <c r="B2194" s="186" t="str">
        <f>+IF(STF!B2194&lt;&gt;"",STF!B2194,"")</f>
        <v/>
      </c>
      <c r="C2194" s="186" t="str">
        <f>+IF(STF!H2194&lt;&gt;"",STF!H2194,"")</f>
        <v/>
      </c>
    </row>
    <row r="2195" spans="1:3">
      <c r="A2195" s="186" t="str">
        <f>+IF(STF!A2195&lt;&gt;"",STF!A2195,"")</f>
        <v/>
      </c>
      <c r="B2195" s="186" t="str">
        <f>+IF(STF!B2195&lt;&gt;"",STF!B2195,"")</f>
        <v/>
      </c>
      <c r="C2195" s="186" t="str">
        <f>+IF(STF!H2195&lt;&gt;"",STF!H2195,"")</f>
        <v/>
      </c>
    </row>
    <row r="2196" spans="1:3">
      <c r="A2196" s="186" t="str">
        <f>+IF(STF!A2196&lt;&gt;"",STF!A2196,"")</f>
        <v/>
      </c>
      <c r="B2196" s="186" t="str">
        <f>+IF(STF!B2196&lt;&gt;"",STF!B2196,"")</f>
        <v/>
      </c>
      <c r="C2196" s="186" t="str">
        <f>+IF(STF!H2196&lt;&gt;"",STF!H2196,"")</f>
        <v/>
      </c>
    </row>
    <row r="2197" spans="1:3">
      <c r="A2197" s="186" t="str">
        <f>+IF(STF!A2197&lt;&gt;"",STF!A2197,"")</f>
        <v/>
      </c>
      <c r="B2197" s="186" t="str">
        <f>+IF(STF!B2197&lt;&gt;"",STF!B2197,"")</f>
        <v/>
      </c>
      <c r="C2197" s="186" t="str">
        <f>+IF(STF!H2197&lt;&gt;"",STF!H2197,"")</f>
        <v/>
      </c>
    </row>
    <row r="2198" spans="1:3">
      <c r="A2198" s="186" t="str">
        <f>+IF(STF!A2198&lt;&gt;"",STF!A2198,"")</f>
        <v/>
      </c>
      <c r="B2198" s="186" t="str">
        <f>+IF(STF!B2198&lt;&gt;"",STF!B2198,"")</f>
        <v/>
      </c>
      <c r="C2198" s="186" t="str">
        <f>+IF(STF!H2198&lt;&gt;"",STF!H2198,"")</f>
        <v/>
      </c>
    </row>
    <row r="2199" spans="1:3">
      <c r="A2199" s="186" t="str">
        <f>+IF(STF!A2199&lt;&gt;"",STF!A2199,"")</f>
        <v/>
      </c>
      <c r="B2199" s="186" t="str">
        <f>+IF(STF!B2199&lt;&gt;"",STF!B2199,"")</f>
        <v/>
      </c>
      <c r="C2199" s="186" t="str">
        <f>+IF(STF!H2199&lt;&gt;"",STF!H2199,"")</f>
        <v/>
      </c>
    </row>
    <row r="2200" spans="1:3">
      <c r="A2200" s="186" t="str">
        <f>+IF(STF!A2200&lt;&gt;"",STF!A2200,"")</f>
        <v/>
      </c>
      <c r="B2200" s="186" t="str">
        <f>+IF(STF!B2200&lt;&gt;"",STF!B2200,"")</f>
        <v/>
      </c>
      <c r="C2200" s="186" t="str">
        <f>+IF(STF!H2200&lt;&gt;"",STF!H2200,"")</f>
        <v/>
      </c>
    </row>
    <row r="2201" spans="1:3">
      <c r="A2201" s="186" t="str">
        <f>+IF(STF!A2201&lt;&gt;"",STF!A2201,"")</f>
        <v/>
      </c>
      <c r="B2201" s="186" t="str">
        <f>+IF(STF!B2201&lt;&gt;"",STF!B2201,"")</f>
        <v/>
      </c>
      <c r="C2201" s="186" t="str">
        <f>+IF(STF!H2201&lt;&gt;"",STF!H2201,"")</f>
        <v/>
      </c>
    </row>
    <row r="2202" spans="1:3">
      <c r="A2202" s="186" t="str">
        <f>+IF(STF!A2202&lt;&gt;"",STF!A2202,"")</f>
        <v/>
      </c>
      <c r="B2202" s="186" t="str">
        <f>+IF(STF!B2202&lt;&gt;"",STF!B2202,"")</f>
        <v/>
      </c>
      <c r="C2202" s="186" t="str">
        <f>+IF(STF!H2202&lt;&gt;"",STF!H2202,"")</f>
        <v/>
      </c>
    </row>
    <row r="2203" spans="1:3">
      <c r="A2203" s="186" t="str">
        <f>+IF(STF!A2203&lt;&gt;"",STF!A2203,"")</f>
        <v/>
      </c>
      <c r="B2203" s="186" t="str">
        <f>+IF(STF!B2203&lt;&gt;"",STF!B2203,"")</f>
        <v/>
      </c>
      <c r="C2203" s="186" t="str">
        <f>+IF(STF!H2203&lt;&gt;"",STF!H2203,"")</f>
        <v/>
      </c>
    </row>
    <row r="2204" spans="1:3">
      <c r="A2204" s="186" t="str">
        <f>+IF(STF!A2204&lt;&gt;"",STF!A2204,"")</f>
        <v/>
      </c>
      <c r="B2204" s="186" t="str">
        <f>+IF(STF!B2204&lt;&gt;"",STF!B2204,"")</f>
        <v/>
      </c>
      <c r="C2204" s="186" t="str">
        <f>+IF(STF!H2204&lt;&gt;"",STF!H2204,"")</f>
        <v/>
      </c>
    </row>
    <row r="2205" spans="1:3">
      <c r="A2205" s="186" t="str">
        <f>+IF(STF!A2205&lt;&gt;"",STF!A2205,"")</f>
        <v/>
      </c>
      <c r="B2205" s="186" t="str">
        <f>+IF(STF!B2205&lt;&gt;"",STF!B2205,"")</f>
        <v/>
      </c>
      <c r="C2205" s="186" t="str">
        <f>+IF(STF!H2205&lt;&gt;"",STF!H2205,"")</f>
        <v/>
      </c>
    </row>
    <row r="2206" spans="1:3">
      <c r="A2206" s="186" t="str">
        <f>+IF(STF!A2206&lt;&gt;"",STF!A2206,"")</f>
        <v/>
      </c>
      <c r="B2206" s="186" t="str">
        <f>+IF(STF!B2206&lt;&gt;"",STF!B2206,"")</f>
        <v/>
      </c>
      <c r="C2206" s="186" t="str">
        <f>+IF(STF!H2206&lt;&gt;"",STF!H2206,"")</f>
        <v/>
      </c>
    </row>
    <row r="2207" spans="1:3">
      <c r="A2207" s="186" t="str">
        <f>+IF(STF!A2207&lt;&gt;"",STF!A2207,"")</f>
        <v/>
      </c>
      <c r="B2207" s="186" t="str">
        <f>+IF(STF!B2207&lt;&gt;"",STF!B2207,"")</f>
        <v/>
      </c>
      <c r="C2207" s="186" t="str">
        <f>+IF(STF!H2207&lt;&gt;"",STF!H2207,"")</f>
        <v/>
      </c>
    </row>
    <row r="2208" spans="1:3">
      <c r="A2208" s="186" t="str">
        <f>+IF(STF!A2208&lt;&gt;"",STF!A2208,"")</f>
        <v/>
      </c>
      <c r="B2208" s="186" t="str">
        <f>+IF(STF!B2208&lt;&gt;"",STF!B2208,"")</f>
        <v/>
      </c>
      <c r="C2208" s="186" t="str">
        <f>+IF(STF!H2208&lt;&gt;"",STF!H2208,"")</f>
        <v/>
      </c>
    </row>
    <row r="2209" spans="1:3">
      <c r="A2209" s="186" t="str">
        <f>+IF(STF!A2209&lt;&gt;"",STF!A2209,"")</f>
        <v/>
      </c>
      <c r="B2209" s="186" t="str">
        <f>+IF(STF!B2209&lt;&gt;"",STF!B2209,"")</f>
        <v/>
      </c>
      <c r="C2209" s="186" t="str">
        <f>+IF(STF!H2209&lt;&gt;"",STF!H2209,"")</f>
        <v/>
      </c>
    </row>
    <row r="2210" spans="1:3">
      <c r="A2210" s="186" t="str">
        <f>+IF(STF!A2210&lt;&gt;"",STF!A2210,"")</f>
        <v/>
      </c>
      <c r="B2210" s="186" t="str">
        <f>+IF(STF!B2210&lt;&gt;"",STF!B2210,"")</f>
        <v/>
      </c>
      <c r="C2210" s="186" t="str">
        <f>+IF(STF!H2210&lt;&gt;"",STF!H2210,"")</f>
        <v/>
      </c>
    </row>
    <row r="2211" spans="1:3">
      <c r="A2211" s="186" t="str">
        <f>+IF(STF!A2211&lt;&gt;"",STF!A2211,"")</f>
        <v/>
      </c>
      <c r="B2211" s="186" t="str">
        <f>+IF(STF!B2211&lt;&gt;"",STF!B2211,"")</f>
        <v/>
      </c>
      <c r="C2211" s="186" t="str">
        <f>+IF(STF!H2211&lt;&gt;"",STF!H2211,"")</f>
        <v/>
      </c>
    </row>
    <row r="2212" spans="1:3">
      <c r="A2212" s="186" t="str">
        <f>+IF(STF!A2212&lt;&gt;"",STF!A2212,"")</f>
        <v/>
      </c>
      <c r="B2212" s="186" t="str">
        <f>+IF(STF!B2212&lt;&gt;"",STF!B2212,"")</f>
        <v/>
      </c>
      <c r="C2212" s="186" t="str">
        <f>+IF(STF!H2212&lt;&gt;"",STF!H2212,"")</f>
        <v/>
      </c>
    </row>
    <row r="2213" spans="1:3">
      <c r="A2213" s="186" t="str">
        <f>+IF(STF!A2213&lt;&gt;"",STF!A2213,"")</f>
        <v/>
      </c>
      <c r="B2213" s="186" t="str">
        <f>+IF(STF!B2213&lt;&gt;"",STF!B2213,"")</f>
        <v/>
      </c>
      <c r="C2213" s="186" t="str">
        <f>+IF(STF!H2213&lt;&gt;"",STF!H2213,"")</f>
        <v/>
      </c>
    </row>
    <row r="2214" spans="1:3">
      <c r="A2214" s="186" t="str">
        <f>+IF(STF!A2214&lt;&gt;"",STF!A2214,"")</f>
        <v/>
      </c>
      <c r="B2214" s="186" t="str">
        <f>+IF(STF!B2214&lt;&gt;"",STF!B2214,"")</f>
        <v/>
      </c>
      <c r="C2214" s="186" t="str">
        <f>+IF(STF!H2214&lt;&gt;"",STF!H2214,"")</f>
        <v/>
      </c>
    </row>
    <row r="2215" spans="1:3">
      <c r="A2215" s="186" t="str">
        <f>+IF(STF!A2215&lt;&gt;"",STF!A2215,"")</f>
        <v/>
      </c>
      <c r="B2215" s="186" t="str">
        <f>+IF(STF!B2215&lt;&gt;"",STF!B2215,"")</f>
        <v/>
      </c>
      <c r="C2215" s="186" t="str">
        <f>+IF(STF!H2215&lt;&gt;"",STF!H2215,"")</f>
        <v/>
      </c>
    </row>
    <row r="2216" spans="1:3">
      <c r="A2216" s="186" t="str">
        <f>+IF(STF!A2216&lt;&gt;"",STF!A2216,"")</f>
        <v/>
      </c>
      <c r="B2216" s="186" t="str">
        <f>+IF(STF!B2216&lt;&gt;"",STF!B2216,"")</f>
        <v/>
      </c>
      <c r="C2216" s="186" t="str">
        <f>+IF(STF!H2216&lt;&gt;"",STF!H2216,"")</f>
        <v/>
      </c>
    </row>
    <row r="2217" spans="1:3">
      <c r="A2217" s="186" t="str">
        <f>+IF(STF!A2217&lt;&gt;"",STF!A2217,"")</f>
        <v/>
      </c>
      <c r="B2217" s="186" t="str">
        <f>+IF(STF!B2217&lt;&gt;"",STF!B2217,"")</f>
        <v/>
      </c>
      <c r="C2217" s="186" t="str">
        <f>+IF(STF!H2217&lt;&gt;"",STF!H2217,"")</f>
        <v/>
      </c>
    </row>
    <row r="2218" spans="1:3">
      <c r="A2218" s="186" t="str">
        <f>+IF(STF!A2218&lt;&gt;"",STF!A2218,"")</f>
        <v/>
      </c>
      <c r="B2218" s="186" t="str">
        <f>+IF(STF!B2218&lt;&gt;"",STF!B2218,"")</f>
        <v/>
      </c>
      <c r="C2218" s="186" t="str">
        <f>+IF(STF!H2218&lt;&gt;"",STF!H2218,"")</f>
        <v/>
      </c>
    </row>
    <row r="2219" spans="1:3">
      <c r="A2219" s="186" t="str">
        <f>+IF(STF!A2219&lt;&gt;"",STF!A2219,"")</f>
        <v/>
      </c>
      <c r="B2219" s="186" t="str">
        <f>+IF(STF!B2219&lt;&gt;"",STF!B2219,"")</f>
        <v/>
      </c>
      <c r="C2219" s="186" t="str">
        <f>+IF(STF!H2219&lt;&gt;"",STF!H2219,"")</f>
        <v/>
      </c>
    </row>
    <row r="2220" spans="1:3">
      <c r="A2220" s="186" t="str">
        <f>+IF(STF!A2220&lt;&gt;"",STF!A2220,"")</f>
        <v/>
      </c>
      <c r="B2220" s="186" t="str">
        <f>+IF(STF!B2220&lt;&gt;"",STF!B2220,"")</f>
        <v/>
      </c>
      <c r="C2220" s="186" t="str">
        <f>+IF(STF!H2220&lt;&gt;"",STF!H2220,"")</f>
        <v/>
      </c>
    </row>
    <row r="2221" spans="1:3">
      <c r="A2221" s="186" t="str">
        <f>+IF(STF!A2221&lt;&gt;"",STF!A2221,"")</f>
        <v/>
      </c>
      <c r="B2221" s="186" t="str">
        <f>+IF(STF!B2221&lt;&gt;"",STF!B2221,"")</f>
        <v/>
      </c>
      <c r="C2221" s="186" t="str">
        <f>+IF(STF!H2221&lt;&gt;"",STF!H2221,"")</f>
        <v/>
      </c>
    </row>
    <row r="2222" spans="1:3">
      <c r="A2222" s="186" t="str">
        <f>+IF(STF!A2222&lt;&gt;"",STF!A2222,"")</f>
        <v/>
      </c>
      <c r="B2222" s="186" t="str">
        <f>+IF(STF!B2222&lt;&gt;"",STF!B2222,"")</f>
        <v/>
      </c>
      <c r="C2222" s="186" t="str">
        <f>+IF(STF!H2222&lt;&gt;"",STF!H2222,"")</f>
        <v/>
      </c>
    </row>
    <row r="2223" spans="1:3">
      <c r="A2223" s="186" t="str">
        <f>+IF(STF!A2223&lt;&gt;"",STF!A2223,"")</f>
        <v/>
      </c>
      <c r="B2223" s="186" t="str">
        <f>+IF(STF!B2223&lt;&gt;"",STF!B2223,"")</f>
        <v/>
      </c>
      <c r="C2223" s="186" t="str">
        <f>+IF(STF!H2223&lt;&gt;"",STF!H2223,"")</f>
        <v/>
      </c>
    </row>
    <row r="2224" spans="1:3">
      <c r="A2224" s="186" t="str">
        <f>+IF(STF!A2224&lt;&gt;"",STF!A2224,"")</f>
        <v/>
      </c>
      <c r="B2224" s="186" t="str">
        <f>+IF(STF!B2224&lt;&gt;"",STF!B2224,"")</f>
        <v/>
      </c>
      <c r="C2224" s="186" t="str">
        <f>+IF(STF!H2224&lt;&gt;"",STF!H2224,"")</f>
        <v/>
      </c>
    </row>
    <row r="2225" spans="1:3">
      <c r="A2225" s="186" t="str">
        <f>+IF(STF!A2225&lt;&gt;"",STF!A2225,"")</f>
        <v/>
      </c>
      <c r="B2225" s="186" t="str">
        <f>+IF(STF!B2225&lt;&gt;"",STF!B2225,"")</f>
        <v/>
      </c>
      <c r="C2225" s="186" t="str">
        <f>+IF(STF!H2225&lt;&gt;"",STF!H2225,"")</f>
        <v/>
      </c>
    </row>
    <row r="2226" spans="1:3">
      <c r="A2226" s="186" t="str">
        <f>+IF(STF!A2226&lt;&gt;"",STF!A2226,"")</f>
        <v/>
      </c>
      <c r="B2226" s="186" t="str">
        <f>+IF(STF!B2226&lt;&gt;"",STF!B2226,"")</f>
        <v/>
      </c>
      <c r="C2226" s="186" t="str">
        <f>+IF(STF!H2226&lt;&gt;"",STF!H2226,"")</f>
        <v/>
      </c>
    </row>
    <row r="2227" spans="1:3">
      <c r="A2227" s="186" t="str">
        <f>+IF(STF!A2227&lt;&gt;"",STF!A2227,"")</f>
        <v/>
      </c>
      <c r="B2227" s="186" t="str">
        <f>+IF(STF!B2227&lt;&gt;"",STF!B2227,"")</f>
        <v/>
      </c>
      <c r="C2227" s="186" t="str">
        <f>+IF(STF!H2227&lt;&gt;"",STF!H2227,"")</f>
        <v/>
      </c>
    </row>
    <row r="2228" spans="1:3">
      <c r="A2228" s="186" t="str">
        <f>+IF(STF!A2228&lt;&gt;"",STF!A2228,"")</f>
        <v/>
      </c>
      <c r="B2228" s="186" t="str">
        <f>+IF(STF!B2228&lt;&gt;"",STF!B2228,"")</f>
        <v/>
      </c>
      <c r="C2228" s="186" t="str">
        <f>+IF(STF!H2228&lt;&gt;"",STF!H2228,"")</f>
        <v/>
      </c>
    </row>
    <row r="2229" spans="1:3">
      <c r="A2229" s="186" t="str">
        <f>+IF(STF!A2229&lt;&gt;"",STF!A2229,"")</f>
        <v/>
      </c>
      <c r="B2229" s="186" t="str">
        <f>+IF(STF!B2229&lt;&gt;"",STF!B2229,"")</f>
        <v/>
      </c>
      <c r="C2229" s="186" t="str">
        <f>+IF(STF!H2229&lt;&gt;"",STF!H2229,"")</f>
        <v/>
      </c>
    </row>
    <row r="2230" spans="1:3">
      <c r="A2230" s="186" t="str">
        <f>+IF(STF!A2230&lt;&gt;"",STF!A2230,"")</f>
        <v/>
      </c>
      <c r="B2230" s="186" t="str">
        <f>+IF(STF!B2230&lt;&gt;"",STF!B2230,"")</f>
        <v/>
      </c>
      <c r="C2230" s="186" t="str">
        <f>+IF(STF!H2230&lt;&gt;"",STF!H2230,"")</f>
        <v/>
      </c>
    </row>
    <row r="2231" spans="1:3">
      <c r="A2231" s="186" t="str">
        <f>+IF(STF!A2231&lt;&gt;"",STF!A2231,"")</f>
        <v/>
      </c>
      <c r="B2231" s="186" t="str">
        <f>+IF(STF!B2231&lt;&gt;"",STF!B2231,"")</f>
        <v/>
      </c>
      <c r="C2231" s="186" t="str">
        <f>+IF(STF!H2231&lt;&gt;"",STF!H2231,"")</f>
        <v/>
      </c>
    </row>
    <row r="2232" spans="1:3">
      <c r="A2232" s="186" t="str">
        <f>+IF(STF!A2232&lt;&gt;"",STF!A2232,"")</f>
        <v/>
      </c>
      <c r="B2232" s="186" t="str">
        <f>+IF(STF!B2232&lt;&gt;"",STF!B2232,"")</f>
        <v/>
      </c>
      <c r="C2232" s="186" t="str">
        <f>+IF(STF!H2232&lt;&gt;"",STF!H2232,"")</f>
        <v/>
      </c>
    </row>
    <row r="2233" spans="1:3">
      <c r="A2233" s="186" t="str">
        <f>+IF(STF!A2233&lt;&gt;"",STF!A2233,"")</f>
        <v/>
      </c>
      <c r="B2233" s="186" t="str">
        <f>+IF(STF!B2233&lt;&gt;"",STF!B2233,"")</f>
        <v/>
      </c>
      <c r="C2233" s="186" t="str">
        <f>+IF(STF!H2233&lt;&gt;"",STF!H2233,"")</f>
        <v/>
      </c>
    </row>
    <row r="2234" spans="1:3">
      <c r="A2234" s="186" t="str">
        <f>+IF(STF!A2234&lt;&gt;"",STF!A2234,"")</f>
        <v/>
      </c>
      <c r="B2234" s="186" t="str">
        <f>+IF(STF!B2234&lt;&gt;"",STF!B2234,"")</f>
        <v/>
      </c>
      <c r="C2234" s="186" t="str">
        <f>+IF(STF!H2234&lt;&gt;"",STF!H2234,"")</f>
        <v/>
      </c>
    </row>
    <row r="2235" spans="1:3">
      <c r="A2235" s="186" t="str">
        <f>+IF(STF!A2235&lt;&gt;"",STF!A2235,"")</f>
        <v/>
      </c>
      <c r="B2235" s="186" t="str">
        <f>+IF(STF!B2235&lt;&gt;"",STF!B2235,"")</f>
        <v/>
      </c>
      <c r="C2235" s="186" t="str">
        <f>+IF(STF!H2235&lt;&gt;"",STF!H2235,"")</f>
        <v/>
      </c>
    </row>
    <row r="2236" spans="1:3">
      <c r="A2236" s="186" t="str">
        <f>+IF(STF!A2236&lt;&gt;"",STF!A2236,"")</f>
        <v/>
      </c>
      <c r="B2236" s="186" t="str">
        <f>+IF(STF!B2236&lt;&gt;"",STF!B2236,"")</f>
        <v/>
      </c>
      <c r="C2236" s="186" t="str">
        <f>+IF(STF!H2236&lt;&gt;"",STF!H2236,"")</f>
        <v/>
      </c>
    </row>
    <row r="2237" spans="1:3">
      <c r="A2237" s="186" t="str">
        <f>+IF(STF!A2237&lt;&gt;"",STF!A2237,"")</f>
        <v/>
      </c>
      <c r="B2237" s="186" t="str">
        <f>+IF(STF!B2237&lt;&gt;"",STF!B2237,"")</f>
        <v/>
      </c>
      <c r="C2237" s="186" t="str">
        <f>+IF(STF!H2237&lt;&gt;"",STF!H2237,"")</f>
        <v/>
      </c>
    </row>
    <row r="2238" spans="1:3">
      <c r="A2238" s="186" t="str">
        <f>+IF(STF!A2238&lt;&gt;"",STF!A2238,"")</f>
        <v/>
      </c>
      <c r="B2238" s="186" t="str">
        <f>+IF(STF!B2238&lt;&gt;"",STF!B2238,"")</f>
        <v/>
      </c>
      <c r="C2238" s="186" t="str">
        <f>+IF(STF!H2238&lt;&gt;"",STF!H2238,"")</f>
        <v/>
      </c>
    </row>
    <row r="2239" spans="1:3">
      <c r="A2239" s="186" t="str">
        <f>+IF(STF!A2239&lt;&gt;"",STF!A2239,"")</f>
        <v/>
      </c>
      <c r="B2239" s="186" t="str">
        <f>+IF(STF!B2239&lt;&gt;"",STF!B2239,"")</f>
        <v/>
      </c>
      <c r="C2239" s="186" t="str">
        <f>+IF(STF!H2239&lt;&gt;"",STF!H2239,"")</f>
        <v/>
      </c>
    </row>
    <row r="2240" spans="1:3">
      <c r="A2240" s="186" t="str">
        <f>+IF(STF!A2240&lt;&gt;"",STF!A2240,"")</f>
        <v/>
      </c>
      <c r="B2240" s="186" t="str">
        <f>+IF(STF!B2240&lt;&gt;"",STF!B2240,"")</f>
        <v/>
      </c>
      <c r="C2240" s="186" t="str">
        <f>+IF(STF!H2240&lt;&gt;"",STF!H2240,"")</f>
        <v/>
      </c>
    </row>
    <row r="2241" spans="1:3">
      <c r="A2241" s="186" t="str">
        <f>+IF(STF!A2241&lt;&gt;"",STF!A2241,"")</f>
        <v/>
      </c>
      <c r="B2241" s="186" t="str">
        <f>+IF(STF!B2241&lt;&gt;"",STF!B2241,"")</f>
        <v/>
      </c>
      <c r="C2241" s="186" t="str">
        <f>+IF(STF!H2241&lt;&gt;"",STF!H2241,"")</f>
        <v/>
      </c>
    </row>
    <row r="2242" spans="1:3">
      <c r="A2242" s="186" t="str">
        <f>+IF(STF!A2242&lt;&gt;"",STF!A2242,"")</f>
        <v/>
      </c>
      <c r="B2242" s="186" t="str">
        <f>+IF(STF!B2242&lt;&gt;"",STF!B2242,"")</f>
        <v/>
      </c>
      <c r="C2242" s="186" t="str">
        <f>+IF(STF!H2242&lt;&gt;"",STF!H2242,"")</f>
        <v/>
      </c>
    </row>
    <row r="2243" spans="1:3">
      <c r="A2243" s="186" t="str">
        <f>+IF(STF!A2243&lt;&gt;"",STF!A2243,"")</f>
        <v/>
      </c>
      <c r="B2243" s="186" t="str">
        <f>+IF(STF!B2243&lt;&gt;"",STF!B2243,"")</f>
        <v/>
      </c>
      <c r="C2243" s="186" t="str">
        <f>+IF(STF!H2243&lt;&gt;"",STF!H2243,"")</f>
        <v/>
      </c>
    </row>
    <row r="2244" spans="1:3">
      <c r="A2244" s="186" t="str">
        <f>+IF(STF!A2244&lt;&gt;"",STF!A2244,"")</f>
        <v/>
      </c>
      <c r="B2244" s="186" t="str">
        <f>+IF(STF!B2244&lt;&gt;"",STF!B2244,"")</f>
        <v/>
      </c>
      <c r="C2244" s="186" t="str">
        <f>+IF(STF!H2244&lt;&gt;"",STF!H2244,"")</f>
        <v/>
      </c>
    </row>
    <row r="2245" spans="1:3">
      <c r="A2245" s="186" t="str">
        <f>+IF(STF!A2245&lt;&gt;"",STF!A2245,"")</f>
        <v/>
      </c>
      <c r="B2245" s="186" t="str">
        <f>+IF(STF!B2245&lt;&gt;"",STF!B2245,"")</f>
        <v/>
      </c>
      <c r="C2245" s="186" t="str">
        <f>+IF(STF!H2245&lt;&gt;"",STF!H2245,"")</f>
        <v/>
      </c>
    </row>
    <row r="2246" spans="1:3">
      <c r="A2246" s="186" t="str">
        <f>+IF(STF!A2246&lt;&gt;"",STF!A2246,"")</f>
        <v/>
      </c>
      <c r="B2246" s="186" t="str">
        <f>+IF(STF!B2246&lt;&gt;"",STF!B2246,"")</f>
        <v/>
      </c>
      <c r="C2246" s="186" t="str">
        <f>+IF(STF!H2246&lt;&gt;"",STF!H2246,"")</f>
        <v/>
      </c>
    </row>
    <row r="2247" spans="1:3">
      <c r="A2247" s="186" t="str">
        <f>+IF(STF!A2247&lt;&gt;"",STF!A2247,"")</f>
        <v/>
      </c>
      <c r="B2247" s="186" t="str">
        <f>+IF(STF!B2247&lt;&gt;"",STF!B2247,"")</f>
        <v/>
      </c>
      <c r="C2247" s="186" t="str">
        <f>+IF(STF!H2247&lt;&gt;"",STF!H2247,"")</f>
        <v/>
      </c>
    </row>
    <row r="2248" spans="1:3">
      <c r="A2248" s="186" t="str">
        <f>+IF(STF!A2248&lt;&gt;"",STF!A2248,"")</f>
        <v/>
      </c>
      <c r="B2248" s="186" t="str">
        <f>+IF(STF!B2248&lt;&gt;"",STF!B2248,"")</f>
        <v/>
      </c>
      <c r="C2248" s="186" t="str">
        <f>+IF(STF!H2248&lt;&gt;"",STF!H2248,"")</f>
        <v/>
      </c>
    </row>
    <row r="2249" spans="1:3">
      <c r="A2249" s="186" t="str">
        <f>+IF(STF!A2249&lt;&gt;"",STF!A2249,"")</f>
        <v/>
      </c>
      <c r="B2249" s="186" t="str">
        <f>+IF(STF!B2249&lt;&gt;"",STF!B2249,"")</f>
        <v/>
      </c>
      <c r="C2249" s="186" t="str">
        <f>+IF(STF!H2249&lt;&gt;"",STF!H2249,"")</f>
        <v/>
      </c>
    </row>
    <row r="2250" spans="1:3">
      <c r="A2250" s="186" t="str">
        <f>+IF(STF!A2250&lt;&gt;"",STF!A2250,"")</f>
        <v/>
      </c>
      <c r="B2250" s="186" t="str">
        <f>+IF(STF!B2250&lt;&gt;"",STF!B2250,"")</f>
        <v/>
      </c>
      <c r="C2250" s="186" t="str">
        <f>+IF(STF!H2250&lt;&gt;"",STF!H2250,"")</f>
        <v/>
      </c>
    </row>
    <row r="2251" spans="1:3">
      <c r="A2251" s="186" t="str">
        <f>+IF(STF!A2251&lt;&gt;"",STF!A2251,"")</f>
        <v/>
      </c>
      <c r="B2251" s="186" t="str">
        <f>+IF(STF!B2251&lt;&gt;"",STF!B2251,"")</f>
        <v/>
      </c>
      <c r="C2251" s="186" t="str">
        <f>+IF(STF!H2251&lt;&gt;"",STF!H2251,"")</f>
        <v/>
      </c>
    </row>
    <row r="2252" spans="1:3">
      <c r="A2252" s="186" t="str">
        <f>+IF(STF!A2252&lt;&gt;"",STF!A2252,"")</f>
        <v/>
      </c>
      <c r="B2252" s="186" t="str">
        <f>+IF(STF!B2252&lt;&gt;"",STF!B2252,"")</f>
        <v/>
      </c>
      <c r="C2252" s="186" t="str">
        <f>+IF(STF!H2252&lt;&gt;"",STF!H2252,"")</f>
        <v/>
      </c>
    </row>
    <row r="2253" spans="1:3">
      <c r="A2253" s="186" t="str">
        <f>+IF(STF!A2253&lt;&gt;"",STF!A2253,"")</f>
        <v/>
      </c>
      <c r="B2253" s="186" t="str">
        <f>+IF(STF!B2253&lt;&gt;"",STF!B2253,"")</f>
        <v/>
      </c>
      <c r="C2253" s="186" t="str">
        <f>+IF(STF!H2253&lt;&gt;"",STF!H2253,"")</f>
        <v/>
      </c>
    </row>
    <row r="2254" spans="1:3">
      <c r="A2254" s="186" t="str">
        <f>+IF(STF!A2254&lt;&gt;"",STF!A2254,"")</f>
        <v/>
      </c>
      <c r="B2254" s="186" t="str">
        <f>+IF(STF!B2254&lt;&gt;"",STF!B2254,"")</f>
        <v/>
      </c>
      <c r="C2254" s="186" t="str">
        <f>+IF(STF!H2254&lt;&gt;"",STF!H2254,"")</f>
        <v/>
      </c>
    </row>
    <row r="2255" spans="1:3">
      <c r="A2255" s="186" t="str">
        <f>+IF(STF!A2255&lt;&gt;"",STF!A2255,"")</f>
        <v/>
      </c>
      <c r="B2255" s="186" t="str">
        <f>+IF(STF!B2255&lt;&gt;"",STF!B2255,"")</f>
        <v/>
      </c>
      <c r="C2255" s="186" t="str">
        <f>+IF(STF!H2255&lt;&gt;"",STF!H2255,"")</f>
        <v/>
      </c>
    </row>
    <row r="2256" spans="1:3">
      <c r="A2256" s="186" t="str">
        <f>+IF(STF!A2256&lt;&gt;"",STF!A2256,"")</f>
        <v/>
      </c>
      <c r="B2256" s="186" t="str">
        <f>+IF(STF!B2256&lt;&gt;"",STF!B2256,"")</f>
        <v/>
      </c>
      <c r="C2256" s="186" t="str">
        <f>+IF(STF!H2256&lt;&gt;"",STF!H2256,"")</f>
        <v/>
      </c>
    </row>
    <row r="2257" spans="1:3">
      <c r="A2257" s="186" t="str">
        <f>+IF(STF!A2257&lt;&gt;"",STF!A2257,"")</f>
        <v/>
      </c>
      <c r="B2257" s="186" t="str">
        <f>+IF(STF!B2257&lt;&gt;"",STF!B2257,"")</f>
        <v/>
      </c>
      <c r="C2257" s="186" t="str">
        <f>+IF(STF!H2257&lt;&gt;"",STF!H2257,"")</f>
        <v/>
      </c>
    </row>
    <row r="2258" spans="1:3">
      <c r="A2258" s="186" t="str">
        <f>+IF(STF!A2258&lt;&gt;"",STF!A2258,"")</f>
        <v/>
      </c>
      <c r="B2258" s="186" t="str">
        <f>+IF(STF!B2258&lt;&gt;"",STF!B2258,"")</f>
        <v/>
      </c>
      <c r="C2258" s="186" t="str">
        <f>+IF(STF!H2258&lt;&gt;"",STF!H2258,"")</f>
        <v/>
      </c>
    </row>
    <row r="2259" spans="1:3">
      <c r="A2259" s="186" t="str">
        <f>+IF(STF!A2259&lt;&gt;"",STF!A2259,"")</f>
        <v/>
      </c>
      <c r="B2259" s="186" t="str">
        <f>+IF(STF!B2259&lt;&gt;"",STF!B2259,"")</f>
        <v/>
      </c>
      <c r="C2259" s="186" t="str">
        <f>+IF(STF!H2259&lt;&gt;"",STF!H2259,"")</f>
        <v/>
      </c>
    </row>
    <row r="2260" spans="1:3">
      <c r="A2260" s="186" t="str">
        <f>+IF(STF!A2260&lt;&gt;"",STF!A2260,"")</f>
        <v/>
      </c>
      <c r="B2260" s="186" t="str">
        <f>+IF(STF!B2260&lt;&gt;"",STF!B2260,"")</f>
        <v/>
      </c>
      <c r="C2260" s="186" t="str">
        <f>+IF(STF!H2260&lt;&gt;"",STF!H2260,"")</f>
        <v/>
      </c>
    </row>
    <row r="2261" spans="1:3">
      <c r="A2261" s="186" t="str">
        <f>+IF(STF!A2261&lt;&gt;"",STF!A2261,"")</f>
        <v/>
      </c>
      <c r="B2261" s="186" t="str">
        <f>+IF(STF!B2261&lt;&gt;"",STF!B2261,"")</f>
        <v/>
      </c>
      <c r="C2261" s="186" t="str">
        <f>+IF(STF!H2261&lt;&gt;"",STF!H2261,"")</f>
        <v/>
      </c>
    </row>
    <row r="2262" spans="1:3">
      <c r="A2262" s="186" t="str">
        <f>+IF(STF!A2262&lt;&gt;"",STF!A2262,"")</f>
        <v/>
      </c>
      <c r="B2262" s="186" t="str">
        <f>+IF(STF!B2262&lt;&gt;"",STF!B2262,"")</f>
        <v/>
      </c>
      <c r="C2262" s="186" t="str">
        <f>+IF(STF!H2262&lt;&gt;"",STF!H2262,"")</f>
        <v/>
      </c>
    </row>
    <row r="2263" spans="1:3">
      <c r="A2263" s="186" t="str">
        <f>+IF(STF!A2263&lt;&gt;"",STF!A2263,"")</f>
        <v/>
      </c>
      <c r="B2263" s="186" t="str">
        <f>+IF(STF!B2263&lt;&gt;"",STF!B2263,"")</f>
        <v/>
      </c>
      <c r="C2263" s="186" t="str">
        <f>+IF(STF!H2263&lt;&gt;"",STF!H2263,"")</f>
        <v/>
      </c>
    </row>
    <row r="2264" spans="1:3">
      <c r="A2264" s="186" t="str">
        <f>+IF(STF!A2264&lt;&gt;"",STF!A2264,"")</f>
        <v/>
      </c>
      <c r="B2264" s="186" t="str">
        <f>+IF(STF!B2264&lt;&gt;"",STF!B2264,"")</f>
        <v/>
      </c>
      <c r="C2264" s="186" t="str">
        <f>+IF(STF!H2264&lt;&gt;"",STF!H2264,"")</f>
        <v/>
      </c>
    </row>
    <row r="2265" spans="1:3">
      <c r="A2265" s="186" t="str">
        <f>+IF(STF!A2265&lt;&gt;"",STF!A2265,"")</f>
        <v/>
      </c>
      <c r="B2265" s="186" t="str">
        <f>+IF(STF!B2265&lt;&gt;"",STF!B2265,"")</f>
        <v/>
      </c>
      <c r="C2265" s="186" t="str">
        <f>+IF(STF!H2265&lt;&gt;"",STF!H2265,"")</f>
        <v/>
      </c>
    </row>
    <row r="2266" spans="1:3">
      <c r="A2266" s="186" t="str">
        <f>+IF(STF!A2266&lt;&gt;"",STF!A2266,"")</f>
        <v/>
      </c>
      <c r="B2266" s="186" t="str">
        <f>+IF(STF!B2266&lt;&gt;"",STF!B2266,"")</f>
        <v/>
      </c>
      <c r="C2266" s="186" t="str">
        <f>+IF(STF!H2266&lt;&gt;"",STF!H2266,"")</f>
        <v/>
      </c>
    </row>
    <row r="2267" spans="1:3">
      <c r="A2267" s="186" t="str">
        <f>+IF(STF!A2267&lt;&gt;"",STF!A2267,"")</f>
        <v/>
      </c>
      <c r="B2267" s="186" t="str">
        <f>+IF(STF!B2267&lt;&gt;"",STF!B2267,"")</f>
        <v/>
      </c>
      <c r="C2267" s="186" t="str">
        <f>+IF(STF!H2267&lt;&gt;"",STF!H2267,"")</f>
        <v/>
      </c>
    </row>
    <row r="2268" spans="1:3">
      <c r="A2268" s="186" t="str">
        <f>+IF(STF!A2268&lt;&gt;"",STF!A2268,"")</f>
        <v/>
      </c>
      <c r="B2268" s="186" t="str">
        <f>+IF(STF!B2268&lt;&gt;"",STF!B2268,"")</f>
        <v/>
      </c>
      <c r="C2268" s="186" t="str">
        <f>+IF(STF!H2268&lt;&gt;"",STF!H2268,"")</f>
        <v/>
      </c>
    </row>
    <row r="2269" spans="1:3">
      <c r="A2269" s="186" t="str">
        <f>+IF(STF!A2269&lt;&gt;"",STF!A2269,"")</f>
        <v/>
      </c>
      <c r="B2269" s="186" t="str">
        <f>+IF(STF!B2269&lt;&gt;"",STF!B2269,"")</f>
        <v/>
      </c>
      <c r="C2269" s="186" t="str">
        <f>+IF(STF!H2269&lt;&gt;"",STF!H2269,"")</f>
        <v/>
      </c>
    </row>
    <row r="2270" spans="1:3">
      <c r="A2270" s="186" t="str">
        <f>+IF(STF!A2270&lt;&gt;"",STF!A2270,"")</f>
        <v/>
      </c>
      <c r="B2270" s="186" t="str">
        <f>+IF(STF!B2270&lt;&gt;"",STF!B2270,"")</f>
        <v/>
      </c>
      <c r="C2270" s="186" t="str">
        <f>+IF(STF!H2270&lt;&gt;"",STF!H2270,"")</f>
        <v/>
      </c>
    </row>
    <row r="2271" spans="1:3">
      <c r="A2271" s="186" t="str">
        <f>+IF(STF!A2271&lt;&gt;"",STF!A2271,"")</f>
        <v/>
      </c>
      <c r="B2271" s="186" t="str">
        <f>+IF(STF!B2271&lt;&gt;"",STF!B2271,"")</f>
        <v/>
      </c>
      <c r="C2271" s="186" t="str">
        <f>+IF(STF!H2271&lt;&gt;"",STF!H2271,"")</f>
        <v/>
      </c>
    </row>
    <row r="2272" spans="1:3">
      <c r="A2272" s="186" t="str">
        <f>+IF(STF!A2272&lt;&gt;"",STF!A2272,"")</f>
        <v/>
      </c>
      <c r="B2272" s="186" t="str">
        <f>+IF(STF!B2272&lt;&gt;"",STF!B2272,"")</f>
        <v/>
      </c>
      <c r="C2272" s="186" t="str">
        <f>+IF(STF!H2272&lt;&gt;"",STF!H2272,"")</f>
        <v/>
      </c>
    </row>
    <row r="2273" spans="1:3">
      <c r="A2273" s="186" t="str">
        <f>+IF(STF!A2273&lt;&gt;"",STF!A2273,"")</f>
        <v/>
      </c>
      <c r="B2273" s="186" t="str">
        <f>+IF(STF!B2273&lt;&gt;"",STF!B2273,"")</f>
        <v/>
      </c>
      <c r="C2273" s="186" t="str">
        <f>+IF(STF!H2273&lt;&gt;"",STF!H2273,"")</f>
        <v/>
      </c>
    </row>
    <row r="2274" spans="1:3">
      <c r="A2274" s="186" t="str">
        <f>+IF(STF!A2274&lt;&gt;"",STF!A2274,"")</f>
        <v/>
      </c>
      <c r="B2274" s="186" t="str">
        <f>+IF(STF!B2274&lt;&gt;"",STF!B2274,"")</f>
        <v/>
      </c>
      <c r="C2274" s="186" t="str">
        <f>+IF(STF!H2274&lt;&gt;"",STF!H2274,"")</f>
        <v/>
      </c>
    </row>
    <row r="2275" spans="1:3">
      <c r="A2275" s="186" t="str">
        <f>+IF(STF!A2275&lt;&gt;"",STF!A2275,"")</f>
        <v/>
      </c>
      <c r="B2275" s="186" t="str">
        <f>+IF(STF!B2275&lt;&gt;"",STF!B2275,"")</f>
        <v/>
      </c>
      <c r="C2275" s="186" t="str">
        <f>+IF(STF!H2275&lt;&gt;"",STF!H2275,"")</f>
        <v/>
      </c>
    </row>
    <row r="2276" spans="1:3">
      <c r="A2276" s="186" t="str">
        <f>+IF(STF!A2276&lt;&gt;"",STF!A2276,"")</f>
        <v/>
      </c>
      <c r="B2276" s="186" t="str">
        <f>+IF(STF!B2276&lt;&gt;"",STF!B2276,"")</f>
        <v/>
      </c>
      <c r="C2276" s="186" t="str">
        <f>+IF(STF!H2276&lt;&gt;"",STF!H2276,"")</f>
        <v/>
      </c>
    </row>
    <row r="2277" spans="1:3">
      <c r="A2277" s="186" t="str">
        <f>+IF(STF!A2277&lt;&gt;"",STF!A2277,"")</f>
        <v/>
      </c>
      <c r="B2277" s="186" t="str">
        <f>+IF(STF!B2277&lt;&gt;"",STF!B2277,"")</f>
        <v/>
      </c>
      <c r="C2277" s="186" t="str">
        <f>+IF(STF!H2277&lt;&gt;"",STF!H2277,"")</f>
        <v/>
      </c>
    </row>
    <row r="2278" spans="1:3">
      <c r="A2278" s="186" t="str">
        <f>+IF(STF!A2278&lt;&gt;"",STF!A2278,"")</f>
        <v/>
      </c>
      <c r="B2278" s="186" t="str">
        <f>+IF(STF!B2278&lt;&gt;"",STF!B2278,"")</f>
        <v/>
      </c>
      <c r="C2278" s="186" t="str">
        <f>+IF(STF!H2278&lt;&gt;"",STF!H2278,"")</f>
        <v/>
      </c>
    </row>
    <row r="2279" spans="1:3">
      <c r="A2279" s="186" t="str">
        <f>+IF(STF!A2279&lt;&gt;"",STF!A2279,"")</f>
        <v/>
      </c>
      <c r="B2279" s="186" t="str">
        <f>+IF(STF!B2279&lt;&gt;"",STF!B2279,"")</f>
        <v/>
      </c>
      <c r="C2279" s="186" t="str">
        <f>+IF(STF!H2279&lt;&gt;"",STF!H2279,"")</f>
        <v/>
      </c>
    </row>
    <row r="2280" spans="1:3">
      <c r="A2280" s="186" t="str">
        <f>+IF(STF!A2280&lt;&gt;"",STF!A2280,"")</f>
        <v/>
      </c>
      <c r="B2280" s="186" t="str">
        <f>+IF(STF!B2280&lt;&gt;"",STF!B2280,"")</f>
        <v/>
      </c>
      <c r="C2280" s="186" t="str">
        <f>+IF(STF!H2280&lt;&gt;"",STF!H2280,"")</f>
        <v/>
      </c>
    </row>
    <row r="2281" spans="1:3">
      <c r="A2281" s="186" t="str">
        <f>+IF(STF!A2281&lt;&gt;"",STF!A2281,"")</f>
        <v/>
      </c>
      <c r="B2281" s="186" t="str">
        <f>+IF(STF!B2281&lt;&gt;"",STF!B2281,"")</f>
        <v/>
      </c>
      <c r="C2281" s="186" t="str">
        <f>+IF(STF!H2281&lt;&gt;"",STF!H2281,"")</f>
        <v/>
      </c>
    </row>
    <row r="2282" spans="1:3">
      <c r="A2282" s="186" t="str">
        <f>+IF(STF!A2282&lt;&gt;"",STF!A2282,"")</f>
        <v/>
      </c>
      <c r="B2282" s="186" t="str">
        <f>+IF(STF!B2282&lt;&gt;"",STF!B2282,"")</f>
        <v/>
      </c>
      <c r="C2282" s="186" t="str">
        <f>+IF(STF!H2282&lt;&gt;"",STF!H2282,"")</f>
        <v/>
      </c>
    </row>
    <row r="2283" spans="1:3">
      <c r="A2283" s="186" t="str">
        <f>+IF(STF!A2283&lt;&gt;"",STF!A2283,"")</f>
        <v/>
      </c>
      <c r="B2283" s="186" t="str">
        <f>+IF(STF!B2283&lt;&gt;"",STF!B2283,"")</f>
        <v/>
      </c>
      <c r="C2283" s="186" t="str">
        <f>+IF(STF!H2283&lt;&gt;"",STF!H2283,"")</f>
        <v/>
      </c>
    </row>
    <row r="2284" spans="1:3">
      <c r="A2284" s="186" t="str">
        <f>+IF(STF!A2284&lt;&gt;"",STF!A2284,"")</f>
        <v/>
      </c>
      <c r="B2284" s="186" t="str">
        <f>+IF(STF!B2284&lt;&gt;"",STF!B2284,"")</f>
        <v/>
      </c>
      <c r="C2284" s="186" t="str">
        <f>+IF(STF!H2284&lt;&gt;"",STF!H2284,"")</f>
        <v/>
      </c>
    </row>
    <row r="2285" spans="1:3">
      <c r="A2285" s="186" t="str">
        <f>+IF(STF!A2285&lt;&gt;"",STF!A2285,"")</f>
        <v/>
      </c>
      <c r="B2285" s="186" t="str">
        <f>+IF(STF!B2285&lt;&gt;"",STF!B2285,"")</f>
        <v/>
      </c>
      <c r="C2285" s="186" t="str">
        <f>+IF(STF!H2285&lt;&gt;"",STF!H2285,"")</f>
        <v/>
      </c>
    </row>
    <row r="2286" spans="1:3">
      <c r="A2286" s="186" t="str">
        <f>+IF(STF!A2286&lt;&gt;"",STF!A2286,"")</f>
        <v/>
      </c>
      <c r="B2286" s="186" t="str">
        <f>+IF(STF!B2286&lt;&gt;"",STF!B2286,"")</f>
        <v/>
      </c>
      <c r="C2286" s="186" t="str">
        <f>+IF(STF!H2286&lt;&gt;"",STF!H2286,"")</f>
        <v/>
      </c>
    </row>
    <row r="2287" spans="1:3">
      <c r="A2287" s="186" t="str">
        <f>+IF(STF!A2287&lt;&gt;"",STF!A2287,"")</f>
        <v/>
      </c>
      <c r="B2287" s="186" t="str">
        <f>+IF(STF!B2287&lt;&gt;"",STF!B2287,"")</f>
        <v/>
      </c>
      <c r="C2287" s="186" t="str">
        <f>+IF(STF!H2287&lt;&gt;"",STF!H2287,"")</f>
        <v/>
      </c>
    </row>
    <row r="2288" spans="1:3">
      <c r="A2288" s="186" t="str">
        <f>+IF(STF!A2288&lt;&gt;"",STF!A2288,"")</f>
        <v/>
      </c>
      <c r="B2288" s="186" t="str">
        <f>+IF(STF!B2288&lt;&gt;"",STF!B2288,"")</f>
        <v/>
      </c>
      <c r="C2288" s="186" t="str">
        <f>+IF(STF!H2288&lt;&gt;"",STF!H2288,"")</f>
        <v/>
      </c>
    </row>
    <row r="2289" spans="1:3">
      <c r="A2289" s="186" t="str">
        <f>+IF(STF!A2289&lt;&gt;"",STF!A2289,"")</f>
        <v/>
      </c>
      <c r="B2289" s="186" t="str">
        <f>+IF(STF!B2289&lt;&gt;"",STF!B2289,"")</f>
        <v/>
      </c>
      <c r="C2289" s="186" t="str">
        <f>+IF(STF!H2289&lt;&gt;"",STF!H2289,"")</f>
        <v/>
      </c>
    </row>
    <row r="2290" spans="1:3">
      <c r="A2290" s="186" t="str">
        <f>+IF(STF!A2290&lt;&gt;"",STF!A2290,"")</f>
        <v/>
      </c>
      <c r="B2290" s="186" t="str">
        <f>+IF(STF!B2290&lt;&gt;"",STF!B2290,"")</f>
        <v/>
      </c>
      <c r="C2290" s="186" t="str">
        <f>+IF(STF!H2290&lt;&gt;"",STF!H2290,"")</f>
        <v/>
      </c>
    </row>
    <row r="2291" spans="1:3">
      <c r="A2291" s="186" t="str">
        <f>+IF(STF!A2291&lt;&gt;"",STF!A2291,"")</f>
        <v/>
      </c>
      <c r="B2291" s="186" t="str">
        <f>+IF(STF!B2291&lt;&gt;"",STF!B2291,"")</f>
        <v/>
      </c>
      <c r="C2291" s="186" t="str">
        <f>+IF(STF!H2291&lt;&gt;"",STF!H2291,"")</f>
        <v/>
      </c>
    </row>
    <row r="2292" spans="1:3">
      <c r="A2292" s="186" t="str">
        <f>+IF(STF!A2292&lt;&gt;"",STF!A2292,"")</f>
        <v/>
      </c>
      <c r="B2292" s="186" t="str">
        <f>+IF(STF!B2292&lt;&gt;"",STF!B2292,"")</f>
        <v/>
      </c>
      <c r="C2292" s="186" t="str">
        <f>+IF(STF!H2292&lt;&gt;"",STF!H2292,"")</f>
        <v/>
      </c>
    </row>
    <row r="2293" spans="1:3">
      <c r="A2293" s="186" t="str">
        <f>+IF(STF!A2293&lt;&gt;"",STF!A2293,"")</f>
        <v/>
      </c>
      <c r="B2293" s="186" t="str">
        <f>+IF(STF!B2293&lt;&gt;"",STF!B2293,"")</f>
        <v/>
      </c>
      <c r="C2293" s="186" t="str">
        <f>+IF(STF!H2293&lt;&gt;"",STF!H2293,"")</f>
        <v/>
      </c>
    </row>
    <row r="2294" spans="1:3">
      <c r="A2294" s="186" t="str">
        <f>+IF(STF!A2294&lt;&gt;"",STF!A2294,"")</f>
        <v/>
      </c>
      <c r="B2294" s="186" t="str">
        <f>+IF(STF!B2294&lt;&gt;"",STF!B2294,"")</f>
        <v/>
      </c>
      <c r="C2294" s="186" t="str">
        <f>+IF(STF!H2294&lt;&gt;"",STF!H2294,"")</f>
        <v/>
      </c>
    </row>
    <row r="2295" spans="1:3">
      <c r="A2295" s="186" t="str">
        <f>+IF(STF!A2295&lt;&gt;"",STF!A2295,"")</f>
        <v/>
      </c>
      <c r="B2295" s="186" t="str">
        <f>+IF(STF!B2295&lt;&gt;"",STF!B2295,"")</f>
        <v/>
      </c>
      <c r="C2295" s="186" t="str">
        <f>+IF(STF!H2295&lt;&gt;"",STF!H2295,"")</f>
        <v/>
      </c>
    </row>
    <row r="2296" spans="1:3">
      <c r="A2296" s="186" t="str">
        <f>+IF(STF!A2296&lt;&gt;"",STF!A2296,"")</f>
        <v/>
      </c>
      <c r="B2296" s="186" t="str">
        <f>+IF(STF!B2296&lt;&gt;"",STF!B2296,"")</f>
        <v/>
      </c>
      <c r="C2296" s="186" t="str">
        <f>+IF(STF!H2296&lt;&gt;"",STF!H2296,"")</f>
        <v/>
      </c>
    </row>
    <row r="2297" spans="1:3">
      <c r="A2297" s="186" t="str">
        <f>+IF(STF!A2297&lt;&gt;"",STF!A2297,"")</f>
        <v/>
      </c>
      <c r="B2297" s="186" t="str">
        <f>+IF(STF!B2297&lt;&gt;"",STF!B2297,"")</f>
        <v/>
      </c>
      <c r="C2297" s="186" t="str">
        <f>+IF(STF!H2297&lt;&gt;"",STF!H2297,"")</f>
        <v/>
      </c>
    </row>
    <row r="2298" spans="1:3">
      <c r="A2298" s="186" t="str">
        <f>+IF(STF!A2298&lt;&gt;"",STF!A2298,"")</f>
        <v/>
      </c>
      <c r="B2298" s="186" t="str">
        <f>+IF(STF!B2298&lt;&gt;"",STF!B2298,"")</f>
        <v/>
      </c>
      <c r="C2298" s="186" t="str">
        <f>+IF(STF!H2298&lt;&gt;"",STF!H2298,"")</f>
        <v/>
      </c>
    </row>
    <row r="2299" spans="1:3">
      <c r="A2299" s="186" t="str">
        <f>+IF(STF!A2299&lt;&gt;"",STF!A2299,"")</f>
        <v/>
      </c>
      <c r="B2299" s="186" t="str">
        <f>+IF(STF!B2299&lt;&gt;"",STF!B2299,"")</f>
        <v/>
      </c>
      <c r="C2299" s="186" t="str">
        <f>+IF(STF!H2299&lt;&gt;"",STF!H2299,"")</f>
        <v/>
      </c>
    </row>
    <row r="2300" spans="1:3">
      <c r="A2300" s="186" t="str">
        <f>+IF(STF!A2300&lt;&gt;"",STF!A2300,"")</f>
        <v/>
      </c>
      <c r="B2300" s="186" t="str">
        <f>+IF(STF!B2300&lt;&gt;"",STF!B2300,"")</f>
        <v/>
      </c>
      <c r="C2300" s="186" t="str">
        <f>+IF(STF!H2300&lt;&gt;"",STF!H2300,"")</f>
        <v/>
      </c>
    </row>
    <row r="2301" spans="1:3">
      <c r="A2301" s="186" t="str">
        <f>+IF(STF!A2301&lt;&gt;"",STF!A2301,"")</f>
        <v/>
      </c>
      <c r="B2301" s="186" t="str">
        <f>+IF(STF!B2301&lt;&gt;"",STF!B2301,"")</f>
        <v/>
      </c>
      <c r="C2301" s="186" t="str">
        <f>+IF(STF!H2301&lt;&gt;"",STF!H2301,"")</f>
        <v/>
      </c>
    </row>
    <row r="2302" spans="1:3">
      <c r="A2302" s="186" t="str">
        <f>+IF(STF!A2302&lt;&gt;"",STF!A2302,"")</f>
        <v/>
      </c>
      <c r="B2302" s="186" t="str">
        <f>+IF(STF!B2302&lt;&gt;"",STF!B2302,"")</f>
        <v/>
      </c>
      <c r="C2302" s="186" t="str">
        <f>+IF(STF!H2302&lt;&gt;"",STF!H2302,"")</f>
        <v/>
      </c>
    </row>
    <row r="2303" spans="1:3">
      <c r="A2303" s="186" t="str">
        <f>+IF(STF!A2303&lt;&gt;"",STF!A2303,"")</f>
        <v/>
      </c>
      <c r="B2303" s="186" t="str">
        <f>+IF(STF!B2303&lt;&gt;"",STF!B2303,"")</f>
        <v/>
      </c>
      <c r="C2303" s="186" t="str">
        <f>+IF(STF!H2303&lt;&gt;"",STF!H2303,"")</f>
        <v/>
      </c>
    </row>
    <row r="2304" spans="1:3">
      <c r="A2304" s="186" t="str">
        <f>+IF(STF!A2304&lt;&gt;"",STF!A2304,"")</f>
        <v/>
      </c>
      <c r="B2304" s="186" t="str">
        <f>+IF(STF!B2304&lt;&gt;"",STF!B2304,"")</f>
        <v/>
      </c>
      <c r="C2304" s="186" t="str">
        <f>+IF(STF!H2304&lt;&gt;"",STF!H2304,"")</f>
        <v/>
      </c>
    </row>
    <row r="2305" spans="1:3">
      <c r="A2305" s="186" t="str">
        <f>+IF(STF!A2305&lt;&gt;"",STF!A2305,"")</f>
        <v/>
      </c>
      <c r="B2305" s="186" t="str">
        <f>+IF(STF!B2305&lt;&gt;"",STF!B2305,"")</f>
        <v/>
      </c>
      <c r="C2305" s="186" t="str">
        <f>+IF(STF!H2305&lt;&gt;"",STF!H2305,"")</f>
        <v/>
      </c>
    </row>
    <row r="2306" spans="1:3">
      <c r="A2306" s="186" t="str">
        <f>+IF(STF!A2306&lt;&gt;"",STF!A2306,"")</f>
        <v/>
      </c>
      <c r="B2306" s="186" t="str">
        <f>+IF(STF!B2306&lt;&gt;"",STF!B2306,"")</f>
        <v/>
      </c>
      <c r="C2306" s="186" t="str">
        <f>+IF(STF!H2306&lt;&gt;"",STF!H2306,"")</f>
        <v/>
      </c>
    </row>
    <row r="2307" spans="1:3">
      <c r="A2307" s="186" t="str">
        <f>+IF(STF!A2307&lt;&gt;"",STF!A2307,"")</f>
        <v/>
      </c>
      <c r="B2307" s="186" t="str">
        <f>+IF(STF!B2307&lt;&gt;"",STF!B2307,"")</f>
        <v/>
      </c>
      <c r="C2307" s="186" t="str">
        <f>+IF(STF!H2307&lt;&gt;"",STF!H2307,"")</f>
        <v/>
      </c>
    </row>
    <row r="2308" spans="1:3">
      <c r="A2308" s="186" t="str">
        <f>+IF(STF!A2308&lt;&gt;"",STF!A2308,"")</f>
        <v/>
      </c>
      <c r="B2308" s="186" t="str">
        <f>+IF(STF!B2308&lt;&gt;"",STF!B2308,"")</f>
        <v/>
      </c>
      <c r="C2308" s="186" t="str">
        <f>+IF(STF!H2308&lt;&gt;"",STF!H2308,"")</f>
        <v/>
      </c>
    </row>
    <row r="2309" spans="1:3">
      <c r="A2309" s="186" t="str">
        <f>+IF(STF!A2309&lt;&gt;"",STF!A2309,"")</f>
        <v/>
      </c>
      <c r="B2309" s="186" t="str">
        <f>+IF(STF!B2309&lt;&gt;"",STF!B2309,"")</f>
        <v/>
      </c>
      <c r="C2309" s="186" t="str">
        <f>+IF(STF!H2309&lt;&gt;"",STF!H2309,"")</f>
        <v/>
      </c>
    </row>
    <row r="2310" spans="1:3">
      <c r="A2310" s="186" t="str">
        <f>+IF(STF!A2310&lt;&gt;"",STF!A2310,"")</f>
        <v/>
      </c>
      <c r="B2310" s="186" t="str">
        <f>+IF(STF!B2310&lt;&gt;"",STF!B2310,"")</f>
        <v/>
      </c>
      <c r="C2310" s="186" t="str">
        <f>+IF(STF!H2310&lt;&gt;"",STF!H2310,"")</f>
        <v/>
      </c>
    </row>
    <row r="2311" spans="1:3">
      <c r="A2311" s="186" t="str">
        <f>+IF(STF!A2311&lt;&gt;"",STF!A2311,"")</f>
        <v/>
      </c>
      <c r="B2311" s="186" t="str">
        <f>+IF(STF!B2311&lt;&gt;"",STF!B2311,"")</f>
        <v/>
      </c>
      <c r="C2311" s="186" t="str">
        <f>+IF(STF!H2311&lt;&gt;"",STF!H2311,"")</f>
        <v/>
      </c>
    </row>
    <row r="2312" spans="1:3">
      <c r="A2312" s="186" t="str">
        <f>+IF(STF!A2312&lt;&gt;"",STF!A2312,"")</f>
        <v/>
      </c>
      <c r="B2312" s="186" t="str">
        <f>+IF(STF!B2312&lt;&gt;"",STF!B2312,"")</f>
        <v/>
      </c>
      <c r="C2312" s="186" t="str">
        <f>+IF(STF!H2312&lt;&gt;"",STF!H2312,"")</f>
        <v/>
      </c>
    </row>
    <row r="2313" spans="1:3">
      <c r="A2313" s="186" t="str">
        <f>+IF(STF!A2313&lt;&gt;"",STF!A2313,"")</f>
        <v/>
      </c>
      <c r="B2313" s="186" t="str">
        <f>+IF(STF!B2313&lt;&gt;"",STF!B2313,"")</f>
        <v/>
      </c>
      <c r="C2313" s="186" t="str">
        <f>+IF(STF!H2313&lt;&gt;"",STF!H2313,"")</f>
        <v/>
      </c>
    </row>
    <row r="2314" spans="1:3">
      <c r="A2314" s="186" t="str">
        <f>+IF(STF!A2314&lt;&gt;"",STF!A2314,"")</f>
        <v/>
      </c>
      <c r="B2314" s="186" t="str">
        <f>+IF(STF!B2314&lt;&gt;"",STF!B2314,"")</f>
        <v/>
      </c>
      <c r="C2314" s="186" t="str">
        <f>+IF(STF!H2314&lt;&gt;"",STF!H2314,"")</f>
        <v/>
      </c>
    </row>
    <row r="2315" spans="1:3">
      <c r="A2315" s="186" t="str">
        <f>+IF(STF!A2315&lt;&gt;"",STF!A2315,"")</f>
        <v/>
      </c>
      <c r="B2315" s="186" t="str">
        <f>+IF(STF!B2315&lt;&gt;"",STF!B2315,"")</f>
        <v/>
      </c>
      <c r="C2315" s="186" t="str">
        <f>+IF(STF!H2315&lt;&gt;"",STF!H2315,"")</f>
        <v/>
      </c>
    </row>
    <row r="2316" spans="1:3">
      <c r="A2316" s="186" t="str">
        <f>+IF(STF!A2316&lt;&gt;"",STF!A2316,"")</f>
        <v/>
      </c>
      <c r="B2316" s="186" t="str">
        <f>+IF(STF!B2316&lt;&gt;"",STF!B2316,"")</f>
        <v/>
      </c>
      <c r="C2316" s="186" t="str">
        <f>+IF(STF!H2316&lt;&gt;"",STF!H2316,"")</f>
        <v/>
      </c>
    </row>
    <row r="2317" spans="1:3">
      <c r="A2317" s="186" t="str">
        <f>+IF(STF!A2317&lt;&gt;"",STF!A2317,"")</f>
        <v/>
      </c>
      <c r="B2317" s="186" t="str">
        <f>+IF(STF!B2317&lt;&gt;"",STF!B2317,"")</f>
        <v/>
      </c>
      <c r="C2317" s="186" t="str">
        <f>+IF(STF!H2317&lt;&gt;"",STF!H2317,"")</f>
        <v/>
      </c>
    </row>
    <row r="2318" spans="1:3">
      <c r="A2318" s="186" t="str">
        <f>+IF(STF!A2318&lt;&gt;"",STF!A2318,"")</f>
        <v/>
      </c>
      <c r="B2318" s="186" t="str">
        <f>+IF(STF!B2318&lt;&gt;"",STF!B2318,"")</f>
        <v/>
      </c>
      <c r="C2318" s="186" t="str">
        <f>+IF(STF!H2318&lt;&gt;"",STF!H2318,"")</f>
        <v/>
      </c>
    </row>
    <row r="2319" spans="1:3">
      <c r="A2319" s="186" t="str">
        <f>+IF(STF!A2319&lt;&gt;"",STF!A2319,"")</f>
        <v/>
      </c>
      <c r="B2319" s="186" t="str">
        <f>+IF(STF!B2319&lt;&gt;"",STF!B2319,"")</f>
        <v/>
      </c>
      <c r="C2319" s="186" t="str">
        <f>+IF(STF!H2319&lt;&gt;"",STF!H2319,"")</f>
        <v/>
      </c>
    </row>
    <row r="2320" spans="1:3">
      <c r="A2320" s="186" t="str">
        <f>+IF(STF!A2320&lt;&gt;"",STF!A2320,"")</f>
        <v/>
      </c>
      <c r="B2320" s="186" t="str">
        <f>+IF(STF!B2320&lt;&gt;"",STF!B2320,"")</f>
        <v/>
      </c>
      <c r="C2320" s="186" t="str">
        <f>+IF(STF!H2320&lt;&gt;"",STF!H2320,"")</f>
        <v/>
      </c>
    </row>
    <row r="2321" spans="1:3">
      <c r="A2321" s="186" t="str">
        <f>+IF(STF!A2321&lt;&gt;"",STF!A2321,"")</f>
        <v/>
      </c>
      <c r="B2321" s="186" t="str">
        <f>+IF(STF!B2321&lt;&gt;"",STF!B2321,"")</f>
        <v/>
      </c>
      <c r="C2321" s="186" t="str">
        <f>+IF(STF!H2321&lt;&gt;"",STF!H2321,"")</f>
        <v/>
      </c>
    </row>
    <row r="2322" spans="1:3">
      <c r="A2322" s="186" t="str">
        <f>+IF(STF!A2322&lt;&gt;"",STF!A2322,"")</f>
        <v/>
      </c>
      <c r="B2322" s="186" t="str">
        <f>+IF(STF!B2322&lt;&gt;"",STF!B2322,"")</f>
        <v/>
      </c>
      <c r="C2322" s="186" t="str">
        <f>+IF(STF!H2322&lt;&gt;"",STF!H2322,"")</f>
        <v/>
      </c>
    </row>
    <row r="2323" spans="1:3">
      <c r="A2323" s="186" t="str">
        <f>+IF(STF!A2323&lt;&gt;"",STF!A2323,"")</f>
        <v/>
      </c>
      <c r="B2323" s="186" t="str">
        <f>+IF(STF!B2323&lt;&gt;"",STF!B2323,"")</f>
        <v/>
      </c>
      <c r="C2323" s="186" t="str">
        <f>+IF(STF!H2323&lt;&gt;"",STF!H2323,"")</f>
        <v/>
      </c>
    </row>
    <row r="2324" spans="1:3">
      <c r="A2324" s="186" t="str">
        <f>+IF(STF!A2324&lt;&gt;"",STF!A2324,"")</f>
        <v/>
      </c>
      <c r="B2324" s="186" t="str">
        <f>+IF(STF!B2324&lt;&gt;"",STF!B2324,"")</f>
        <v/>
      </c>
      <c r="C2324" s="186" t="str">
        <f>+IF(STF!H2324&lt;&gt;"",STF!H2324,"")</f>
        <v/>
      </c>
    </row>
    <row r="2325" spans="1:3">
      <c r="A2325" s="186" t="str">
        <f>+IF(STF!A2325&lt;&gt;"",STF!A2325,"")</f>
        <v/>
      </c>
      <c r="B2325" s="186" t="str">
        <f>+IF(STF!B2325&lt;&gt;"",STF!B2325,"")</f>
        <v/>
      </c>
      <c r="C2325" s="186" t="str">
        <f>+IF(STF!H2325&lt;&gt;"",STF!H2325,"")</f>
        <v/>
      </c>
    </row>
    <row r="2326" spans="1:3">
      <c r="A2326" s="186" t="str">
        <f>+IF(STF!A2326&lt;&gt;"",STF!A2326,"")</f>
        <v/>
      </c>
      <c r="B2326" s="186" t="str">
        <f>+IF(STF!B2326&lt;&gt;"",STF!B2326,"")</f>
        <v/>
      </c>
      <c r="C2326" s="186" t="str">
        <f>+IF(STF!H2326&lt;&gt;"",STF!H2326,"")</f>
        <v/>
      </c>
    </row>
    <row r="2327" spans="1:3">
      <c r="A2327" s="186" t="str">
        <f>+IF(STF!A2327&lt;&gt;"",STF!A2327,"")</f>
        <v/>
      </c>
      <c r="B2327" s="186" t="str">
        <f>+IF(STF!B2327&lt;&gt;"",STF!B2327,"")</f>
        <v/>
      </c>
      <c r="C2327" s="186" t="str">
        <f>+IF(STF!H2327&lt;&gt;"",STF!H2327,"")</f>
        <v/>
      </c>
    </row>
    <row r="2328" spans="1:3">
      <c r="A2328" s="186" t="str">
        <f>+IF(STF!A2328&lt;&gt;"",STF!A2328,"")</f>
        <v/>
      </c>
      <c r="B2328" s="186" t="str">
        <f>+IF(STF!B2328&lt;&gt;"",STF!B2328,"")</f>
        <v/>
      </c>
      <c r="C2328" s="186" t="str">
        <f>+IF(STF!H2328&lt;&gt;"",STF!H2328,"")</f>
        <v/>
      </c>
    </row>
    <row r="2329" spans="1:3">
      <c r="A2329" s="186" t="str">
        <f>+IF(STF!A2329&lt;&gt;"",STF!A2329,"")</f>
        <v/>
      </c>
      <c r="B2329" s="186" t="str">
        <f>+IF(STF!B2329&lt;&gt;"",STF!B2329,"")</f>
        <v/>
      </c>
      <c r="C2329" s="186" t="str">
        <f>+IF(STF!H2329&lt;&gt;"",STF!H2329,"")</f>
        <v/>
      </c>
    </row>
    <row r="2330" spans="1:3">
      <c r="A2330" s="186" t="str">
        <f>+IF(STF!A2330&lt;&gt;"",STF!A2330,"")</f>
        <v/>
      </c>
      <c r="B2330" s="186" t="str">
        <f>+IF(STF!B2330&lt;&gt;"",STF!B2330,"")</f>
        <v/>
      </c>
      <c r="C2330" s="186" t="str">
        <f>+IF(STF!H2330&lt;&gt;"",STF!H2330,"")</f>
        <v/>
      </c>
    </row>
    <row r="2331" spans="1:3">
      <c r="A2331" s="186" t="str">
        <f>+IF(STF!A2331&lt;&gt;"",STF!A2331,"")</f>
        <v/>
      </c>
      <c r="B2331" s="186" t="str">
        <f>+IF(STF!B2331&lt;&gt;"",STF!B2331,"")</f>
        <v/>
      </c>
      <c r="C2331" s="186" t="str">
        <f>+IF(STF!H2331&lt;&gt;"",STF!H2331,"")</f>
        <v/>
      </c>
    </row>
    <row r="2332" spans="1:3">
      <c r="A2332" s="186" t="str">
        <f>+IF(STF!A2332&lt;&gt;"",STF!A2332,"")</f>
        <v/>
      </c>
      <c r="B2332" s="186" t="str">
        <f>+IF(STF!B2332&lt;&gt;"",STF!B2332,"")</f>
        <v/>
      </c>
      <c r="C2332" s="186" t="str">
        <f>+IF(STF!H2332&lt;&gt;"",STF!H2332,"")</f>
        <v/>
      </c>
    </row>
    <row r="2333" spans="1:3">
      <c r="A2333" s="186" t="str">
        <f>+IF(STF!A2333&lt;&gt;"",STF!A2333,"")</f>
        <v/>
      </c>
      <c r="B2333" s="186" t="str">
        <f>+IF(STF!B2333&lt;&gt;"",STF!B2333,"")</f>
        <v/>
      </c>
      <c r="C2333" s="186" t="str">
        <f>+IF(STF!H2333&lt;&gt;"",STF!H2333,"")</f>
        <v/>
      </c>
    </row>
    <row r="2334" spans="1:3">
      <c r="A2334" s="186" t="str">
        <f>+IF(STF!A2334&lt;&gt;"",STF!A2334,"")</f>
        <v/>
      </c>
      <c r="B2334" s="186" t="str">
        <f>+IF(STF!B2334&lt;&gt;"",STF!B2334,"")</f>
        <v/>
      </c>
      <c r="C2334" s="186" t="str">
        <f>+IF(STF!H2334&lt;&gt;"",STF!H2334,"")</f>
        <v/>
      </c>
    </row>
    <row r="2335" spans="1:3">
      <c r="A2335" s="186" t="str">
        <f>+IF(STF!A2335&lt;&gt;"",STF!A2335,"")</f>
        <v/>
      </c>
      <c r="B2335" s="186" t="str">
        <f>+IF(STF!B2335&lt;&gt;"",STF!B2335,"")</f>
        <v/>
      </c>
      <c r="C2335" s="186" t="str">
        <f>+IF(STF!H2335&lt;&gt;"",STF!H2335,"")</f>
        <v/>
      </c>
    </row>
    <row r="2336" spans="1:3">
      <c r="A2336" s="186" t="str">
        <f>+IF(STF!A2336&lt;&gt;"",STF!A2336,"")</f>
        <v/>
      </c>
      <c r="B2336" s="186" t="str">
        <f>+IF(STF!B2336&lt;&gt;"",STF!B2336,"")</f>
        <v/>
      </c>
      <c r="C2336" s="186" t="str">
        <f>+IF(STF!H2336&lt;&gt;"",STF!H2336,"")</f>
        <v/>
      </c>
    </row>
    <row r="2337" spans="1:3">
      <c r="A2337" s="186" t="str">
        <f>+IF(STF!A2337&lt;&gt;"",STF!A2337,"")</f>
        <v/>
      </c>
      <c r="B2337" s="186" t="str">
        <f>+IF(STF!B2337&lt;&gt;"",STF!B2337,"")</f>
        <v/>
      </c>
      <c r="C2337" s="186" t="str">
        <f>+IF(STF!H2337&lt;&gt;"",STF!H2337,"")</f>
        <v/>
      </c>
    </row>
    <row r="2338" spans="1:3">
      <c r="A2338" s="186" t="str">
        <f>+IF(STF!A2338&lt;&gt;"",STF!A2338,"")</f>
        <v/>
      </c>
      <c r="B2338" s="186" t="str">
        <f>+IF(STF!B2338&lt;&gt;"",STF!B2338,"")</f>
        <v/>
      </c>
      <c r="C2338" s="186" t="str">
        <f>+IF(STF!H2338&lt;&gt;"",STF!H2338,"")</f>
        <v/>
      </c>
    </row>
    <row r="2339" spans="1:3">
      <c r="A2339" s="186" t="str">
        <f>+IF(STF!A2339&lt;&gt;"",STF!A2339,"")</f>
        <v/>
      </c>
      <c r="B2339" s="186" t="str">
        <f>+IF(STF!B2339&lt;&gt;"",STF!B2339,"")</f>
        <v/>
      </c>
      <c r="C2339" s="186" t="str">
        <f>+IF(STF!H2339&lt;&gt;"",STF!H2339,"")</f>
        <v/>
      </c>
    </row>
    <row r="2340" spans="1:3">
      <c r="A2340" s="186" t="str">
        <f>+IF(STF!A2340&lt;&gt;"",STF!A2340,"")</f>
        <v/>
      </c>
      <c r="B2340" s="186" t="str">
        <f>+IF(STF!B2340&lt;&gt;"",STF!B2340,"")</f>
        <v/>
      </c>
      <c r="C2340" s="186" t="str">
        <f>+IF(STF!H2340&lt;&gt;"",STF!H2340,"")</f>
        <v/>
      </c>
    </row>
    <row r="2341" spans="1:3">
      <c r="A2341" s="186" t="str">
        <f>+IF(STF!A2341&lt;&gt;"",STF!A2341,"")</f>
        <v/>
      </c>
      <c r="B2341" s="186" t="str">
        <f>+IF(STF!B2341&lt;&gt;"",STF!B2341,"")</f>
        <v/>
      </c>
      <c r="C2341" s="186" t="str">
        <f>+IF(STF!H2341&lt;&gt;"",STF!H2341,"")</f>
        <v/>
      </c>
    </row>
    <row r="2342" spans="1:3">
      <c r="A2342" s="186" t="str">
        <f>+IF(STF!A2342&lt;&gt;"",STF!A2342,"")</f>
        <v/>
      </c>
      <c r="B2342" s="186" t="str">
        <f>+IF(STF!B2342&lt;&gt;"",STF!B2342,"")</f>
        <v/>
      </c>
      <c r="C2342" s="186" t="str">
        <f>+IF(STF!H2342&lt;&gt;"",STF!H2342,"")</f>
        <v/>
      </c>
    </row>
    <row r="2343" spans="1:3">
      <c r="A2343" s="186" t="str">
        <f>+IF(STF!A2343&lt;&gt;"",STF!A2343,"")</f>
        <v/>
      </c>
      <c r="B2343" s="186" t="str">
        <f>+IF(STF!B2343&lt;&gt;"",STF!B2343,"")</f>
        <v/>
      </c>
      <c r="C2343" s="186" t="str">
        <f>+IF(STF!H2343&lt;&gt;"",STF!H2343,"")</f>
        <v/>
      </c>
    </row>
    <row r="2344" spans="1:3">
      <c r="A2344" s="186" t="str">
        <f>+IF(STF!A2344&lt;&gt;"",STF!A2344,"")</f>
        <v/>
      </c>
      <c r="B2344" s="186" t="str">
        <f>+IF(STF!B2344&lt;&gt;"",STF!B2344,"")</f>
        <v/>
      </c>
      <c r="C2344" s="186" t="str">
        <f>+IF(STF!H2344&lt;&gt;"",STF!H2344,"")</f>
        <v/>
      </c>
    </row>
    <row r="2345" spans="1:3">
      <c r="A2345" s="186" t="str">
        <f>+IF(STF!A2345&lt;&gt;"",STF!A2345,"")</f>
        <v/>
      </c>
      <c r="B2345" s="186" t="str">
        <f>+IF(STF!B2345&lt;&gt;"",STF!B2345,"")</f>
        <v/>
      </c>
      <c r="C2345" s="186" t="str">
        <f>+IF(STF!H2345&lt;&gt;"",STF!H2345,"")</f>
        <v/>
      </c>
    </row>
    <row r="2346" spans="1:3">
      <c r="A2346" s="186" t="str">
        <f>+IF(STF!A2346&lt;&gt;"",STF!A2346,"")</f>
        <v/>
      </c>
      <c r="B2346" s="186" t="str">
        <f>+IF(STF!B2346&lt;&gt;"",STF!B2346,"")</f>
        <v/>
      </c>
      <c r="C2346" s="186" t="str">
        <f>+IF(STF!H2346&lt;&gt;"",STF!H2346,"")</f>
        <v/>
      </c>
    </row>
    <row r="2347" spans="1:3">
      <c r="A2347" s="186" t="str">
        <f>+IF(STF!A2347&lt;&gt;"",STF!A2347,"")</f>
        <v/>
      </c>
      <c r="B2347" s="186" t="str">
        <f>+IF(STF!B2347&lt;&gt;"",STF!B2347,"")</f>
        <v/>
      </c>
      <c r="C2347" s="186" t="str">
        <f>+IF(STF!H2347&lt;&gt;"",STF!H2347,"")</f>
        <v/>
      </c>
    </row>
    <row r="2348" spans="1:3">
      <c r="A2348" s="186" t="str">
        <f>+IF(STF!A2348&lt;&gt;"",STF!A2348,"")</f>
        <v/>
      </c>
      <c r="B2348" s="186" t="str">
        <f>+IF(STF!B2348&lt;&gt;"",STF!B2348,"")</f>
        <v/>
      </c>
      <c r="C2348" s="186" t="str">
        <f>+IF(STF!H2348&lt;&gt;"",STF!H2348,"")</f>
        <v/>
      </c>
    </row>
    <row r="2349" spans="1:3">
      <c r="A2349" s="186" t="str">
        <f>+IF(STF!A2349&lt;&gt;"",STF!A2349,"")</f>
        <v/>
      </c>
      <c r="B2349" s="186" t="str">
        <f>+IF(STF!B2349&lt;&gt;"",STF!B2349,"")</f>
        <v/>
      </c>
      <c r="C2349" s="186" t="str">
        <f>+IF(STF!H2349&lt;&gt;"",STF!H2349,"")</f>
        <v/>
      </c>
    </row>
    <row r="2350" spans="1:3">
      <c r="A2350" s="186" t="str">
        <f>+IF(STF!A2350&lt;&gt;"",STF!A2350,"")</f>
        <v/>
      </c>
      <c r="B2350" s="186" t="str">
        <f>+IF(STF!B2350&lt;&gt;"",STF!B2350,"")</f>
        <v/>
      </c>
      <c r="C2350" s="186" t="str">
        <f>+IF(STF!H2350&lt;&gt;"",STF!H2350,"")</f>
        <v/>
      </c>
    </row>
    <row r="2351" spans="1:3">
      <c r="A2351" s="186" t="str">
        <f>+IF(STF!A2351&lt;&gt;"",STF!A2351,"")</f>
        <v/>
      </c>
      <c r="B2351" s="186" t="str">
        <f>+IF(STF!B2351&lt;&gt;"",STF!B2351,"")</f>
        <v/>
      </c>
      <c r="C2351" s="186" t="str">
        <f>+IF(STF!H2351&lt;&gt;"",STF!H2351,"")</f>
        <v/>
      </c>
    </row>
    <row r="2352" spans="1:3">
      <c r="A2352" s="186" t="str">
        <f>+IF(STF!A2352&lt;&gt;"",STF!A2352,"")</f>
        <v/>
      </c>
      <c r="B2352" s="186" t="str">
        <f>+IF(STF!B2352&lt;&gt;"",STF!B2352,"")</f>
        <v/>
      </c>
      <c r="C2352" s="186" t="str">
        <f>+IF(STF!H2352&lt;&gt;"",STF!H2352,"")</f>
        <v/>
      </c>
    </row>
    <row r="2353" spans="1:3">
      <c r="A2353" s="186" t="str">
        <f>+IF(STF!A2353&lt;&gt;"",STF!A2353,"")</f>
        <v/>
      </c>
      <c r="B2353" s="186" t="str">
        <f>+IF(STF!B2353&lt;&gt;"",STF!B2353,"")</f>
        <v/>
      </c>
      <c r="C2353" s="186" t="str">
        <f>+IF(STF!H2353&lt;&gt;"",STF!H2353,"")</f>
        <v/>
      </c>
    </row>
    <row r="2354" spans="1:3">
      <c r="A2354" s="186" t="str">
        <f>+IF(STF!A2354&lt;&gt;"",STF!A2354,"")</f>
        <v/>
      </c>
      <c r="B2354" s="186" t="str">
        <f>+IF(STF!B2354&lt;&gt;"",STF!B2354,"")</f>
        <v/>
      </c>
      <c r="C2354" s="186" t="str">
        <f>+IF(STF!H2354&lt;&gt;"",STF!H2354,"")</f>
        <v/>
      </c>
    </row>
    <row r="2355" spans="1:3">
      <c r="A2355" s="186" t="str">
        <f>+IF(STF!A2355&lt;&gt;"",STF!A2355,"")</f>
        <v/>
      </c>
      <c r="B2355" s="186" t="str">
        <f>+IF(STF!B2355&lt;&gt;"",STF!B2355,"")</f>
        <v/>
      </c>
      <c r="C2355" s="186" t="str">
        <f>+IF(STF!H2355&lt;&gt;"",STF!H2355,"")</f>
        <v/>
      </c>
    </row>
    <row r="2356" spans="1:3">
      <c r="A2356" s="186" t="str">
        <f>+IF(STF!A2356&lt;&gt;"",STF!A2356,"")</f>
        <v/>
      </c>
      <c r="B2356" s="186" t="str">
        <f>+IF(STF!B2356&lt;&gt;"",STF!B2356,"")</f>
        <v/>
      </c>
      <c r="C2356" s="186" t="str">
        <f>+IF(STF!H2356&lt;&gt;"",STF!H2356,"")</f>
        <v/>
      </c>
    </row>
    <row r="2357" spans="1:3">
      <c r="A2357" s="186" t="str">
        <f>+IF(STF!A2357&lt;&gt;"",STF!A2357,"")</f>
        <v/>
      </c>
      <c r="B2357" s="186" t="str">
        <f>+IF(STF!B2357&lt;&gt;"",STF!B2357,"")</f>
        <v/>
      </c>
      <c r="C2357" s="186" t="str">
        <f>+IF(STF!H2357&lt;&gt;"",STF!H2357,"")</f>
        <v/>
      </c>
    </row>
    <row r="2358" spans="1:3">
      <c r="A2358" s="186" t="str">
        <f>+IF(STF!A2358&lt;&gt;"",STF!A2358,"")</f>
        <v/>
      </c>
      <c r="B2358" s="186" t="str">
        <f>+IF(STF!B2358&lt;&gt;"",STF!B2358,"")</f>
        <v/>
      </c>
      <c r="C2358" s="186" t="str">
        <f>+IF(STF!H2358&lt;&gt;"",STF!H2358,"")</f>
        <v/>
      </c>
    </row>
    <row r="2359" spans="1:3">
      <c r="A2359" s="186" t="str">
        <f>+IF(STF!A2359&lt;&gt;"",STF!A2359,"")</f>
        <v/>
      </c>
      <c r="B2359" s="186" t="str">
        <f>+IF(STF!B2359&lt;&gt;"",STF!B2359,"")</f>
        <v/>
      </c>
      <c r="C2359" s="186" t="str">
        <f>+IF(STF!H2359&lt;&gt;"",STF!H2359,"")</f>
        <v/>
      </c>
    </row>
    <row r="2360" spans="1:3">
      <c r="A2360" s="186" t="str">
        <f>+IF(STF!A2360&lt;&gt;"",STF!A2360,"")</f>
        <v/>
      </c>
      <c r="B2360" s="186" t="str">
        <f>+IF(STF!B2360&lt;&gt;"",STF!B2360,"")</f>
        <v/>
      </c>
      <c r="C2360" s="186" t="str">
        <f>+IF(STF!H2360&lt;&gt;"",STF!H2360,"")</f>
        <v/>
      </c>
    </row>
    <row r="2361" spans="1:3">
      <c r="A2361" s="186" t="str">
        <f>+IF(STF!A2361&lt;&gt;"",STF!A2361,"")</f>
        <v/>
      </c>
      <c r="B2361" s="186" t="str">
        <f>+IF(STF!B2361&lt;&gt;"",STF!B2361,"")</f>
        <v/>
      </c>
      <c r="C2361" s="186" t="str">
        <f>+IF(STF!H2361&lt;&gt;"",STF!H2361,"")</f>
        <v/>
      </c>
    </row>
    <row r="2362" spans="1:3">
      <c r="A2362" s="186" t="str">
        <f>+IF(STF!A2362&lt;&gt;"",STF!A2362,"")</f>
        <v/>
      </c>
      <c r="B2362" s="186" t="str">
        <f>+IF(STF!B2362&lt;&gt;"",STF!B2362,"")</f>
        <v/>
      </c>
      <c r="C2362" s="186" t="str">
        <f>+IF(STF!H2362&lt;&gt;"",STF!H2362,"")</f>
        <v/>
      </c>
    </row>
    <row r="2363" spans="1:3">
      <c r="A2363" s="186" t="str">
        <f>+IF(STF!A2363&lt;&gt;"",STF!A2363,"")</f>
        <v/>
      </c>
      <c r="B2363" s="186" t="str">
        <f>+IF(STF!B2363&lt;&gt;"",STF!B2363,"")</f>
        <v/>
      </c>
      <c r="C2363" s="186" t="str">
        <f>+IF(STF!H2363&lt;&gt;"",STF!H2363,"")</f>
        <v/>
      </c>
    </row>
    <row r="2364" spans="1:3">
      <c r="A2364" s="186" t="str">
        <f>+IF(STF!A2364&lt;&gt;"",STF!A2364,"")</f>
        <v/>
      </c>
      <c r="B2364" s="186" t="str">
        <f>+IF(STF!B2364&lt;&gt;"",STF!B2364,"")</f>
        <v/>
      </c>
      <c r="C2364" s="186" t="str">
        <f>+IF(STF!H2364&lt;&gt;"",STF!H2364,"")</f>
        <v/>
      </c>
    </row>
    <row r="2365" spans="1:3">
      <c r="A2365" s="186" t="str">
        <f>+IF(STF!A2365&lt;&gt;"",STF!A2365,"")</f>
        <v/>
      </c>
      <c r="B2365" s="186" t="str">
        <f>+IF(STF!B2365&lt;&gt;"",STF!B2365,"")</f>
        <v/>
      </c>
      <c r="C2365" s="186" t="str">
        <f>+IF(STF!H2365&lt;&gt;"",STF!H2365,"")</f>
        <v/>
      </c>
    </row>
    <row r="2366" spans="1:3">
      <c r="A2366" s="186" t="str">
        <f>+IF(STF!A2366&lt;&gt;"",STF!A2366,"")</f>
        <v/>
      </c>
      <c r="B2366" s="186" t="str">
        <f>+IF(STF!B2366&lt;&gt;"",STF!B2366,"")</f>
        <v/>
      </c>
      <c r="C2366" s="186" t="str">
        <f>+IF(STF!H2366&lt;&gt;"",STF!H2366,"")</f>
        <v/>
      </c>
    </row>
    <row r="2367" spans="1:3">
      <c r="A2367" s="186" t="str">
        <f>+IF(STF!A2367&lt;&gt;"",STF!A2367,"")</f>
        <v/>
      </c>
      <c r="B2367" s="186" t="str">
        <f>+IF(STF!B2367&lt;&gt;"",STF!B2367,"")</f>
        <v/>
      </c>
      <c r="C2367" s="186" t="str">
        <f>+IF(STF!H2367&lt;&gt;"",STF!H2367,"")</f>
        <v/>
      </c>
    </row>
    <row r="2368" spans="1:3">
      <c r="A2368" s="186" t="str">
        <f>+IF(STF!A2368&lt;&gt;"",STF!A2368,"")</f>
        <v/>
      </c>
      <c r="B2368" s="186" t="str">
        <f>+IF(STF!B2368&lt;&gt;"",STF!B2368,"")</f>
        <v/>
      </c>
      <c r="C2368" s="186" t="str">
        <f>+IF(STF!H2368&lt;&gt;"",STF!H2368,"")</f>
        <v/>
      </c>
    </row>
    <row r="2369" spans="1:3">
      <c r="A2369" s="186" t="str">
        <f>+IF(STF!A2369&lt;&gt;"",STF!A2369,"")</f>
        <v/>
      </c>
      <c r="B2369" s="186" t="str">
        <f>+IF(STF!B2369&lt;&gt;"",STF!B2369,"")</f>
        <v/>
      </c>
      <c r="C2369" s="186" t="str">
        <f>+IF(STF!H2369&lt;&gt;"",STF!H2369,"")</f>
        <v/>
      </c>
    </row>
    <row r="2370" spans="1:3">
      <c r="A2370" s="186" t="str">
        <f>+IF(STF!A2370&lt;&gt;"",STF!A2370,"")</f>
        <v/>
      </c>
      <c r="B2370" s="186" t="str">
        <f>+IF(STF!B2370&lt;&gt;"",STF!B2370,"")</f>
        <v/>
      </c>
      <c r="C2370" s="186" t="str">
        <f>+IF(STF!H2370&lt;&gt;"",STF!H2370,"")</f>
        <v/>
      </c>
    </row>
    <row r="2371" spans="1:3">
      <c r="A2371" s="186" t="str">
        <f>+IF(STF!A2371&lt;&gt;"",STF!A2371,"")</f>
        <v/>
      </c>
      <c r="B2371" s="186" t="str">
        <f>+IF(STF!B2371&lt;&gt;"",STF!B2371,"")</f>
        <v/>
      </c>
      <c r="C2371" s="186" t="str">
        <f>+IF(STF!H2371&lt;&gt;"",STF!H2371,"")</f>
        <v/>
      </c>
    </row>
    <row r="2372" spans="1:3">
      <c r="A2372" s="186" t="str">
        <f>+IF(STF!A2372&lt;&gt;"",STF!A2372,"")</f>
        <v/>
      </c>
      <c r="B2372" s="186" t="str">
        <f>+IF(STF!B2372&lt;&gt;"",STF!B2372,"")</f>
        <v/>
      </c>
      <c r="C2372" s="186" t="str">
        <f>+IF(STF!H2372&lt;&gt;"",STF!H2372,"")</f>
        <v/>
      </c>
    </row>
    <row r="2373" spans="1:3">
      <c r="A2373" s="186" t="str">
        <f>+IF(STF!A2373&lt;&gt;"",STF!A2373,"")</f>
        <v/>
      </c>
      <c r="B2373" s="186" t="str">
        <f>+IF(STF!B2373&lt;&gt;"",STF!B2373,"")</f>
        <v/>
      </c>
      <c r="C2373" s="186" t="str">
        <f>+IF(STF!H2373&lt;&gt;"",STF!H2373,"")</f>
        <v/>
      </c>
    </row>
    <row r="2374" spans="1:3">
      <c r="A2374" s="186" t="str">
        <f>+IF(STF!A2374&lt;&gt;"",STF!A2374,"")</f>
        <v/>
      </c>
      <c r="B2374" s="186" t="str">
        <f>+IF(STF!B2374&lt;&gt;"",STF!B2374,"")</f>
        <v/>
      </c>
      <c r="C2374" s="186" t="str">
        <f>+IF(STF!H2374&lt;&gt;"",STF!H2374,"")</f>
        <v/>
      </c>
    </row>
    <row r="2375" spans="1:3">
      <c r="A2375" s="186" t="str">
        <f>+IF(STF!A2375&lt;&gt;"",STF!A2375,"")</f>
        <v/>
      </c>
      <c r="B2375" s="186" t="str">
        <f>+IF(STF!B2375&lt;&gt;"",STF!B2375,"")</f>
        <v/>
      </c>
      <c r="C2375" s="186" t="str">
        <f>+IF(STF!H2375&lt;&gt;"",STF!H2375,"")</f>
        <v/>
      </c>
    </row>
    <row r="2376" spans="1:3">
      <c r="A2376" s="186" t="str">
        <f>+IF(STF!A2376&lt;&gt;"",STF!A2376,"")</f>
        <v/>
      </c>
      <c r="B2376" s="186" t="str">
        <f>+IF(STF!B2376&lt;&gt;"",STF!B2376,"")</f>
        <v/>
      </c>
      <c r="C2376" s="186" t="str">
        <f>+IF(STF!H2376&lt;&gt;"",STF!H2376,"")</f>
        <v/>
      </c>
    </row>
    <row r="2377" spans="1:3">
      <c r="A2377" s="186" t="str">
        <f>+IF(STF!A2377&lt;&gt;"",STF!A2377,"")</f>
        <v/>
      </c>
      <c r="B2377" s="186" t="str">
        <f>+IF(STF!B2377&lt;&gt;"",STF!B2377,"")</f>
        <v/>
      </c>
      <c r="C2377" s="186" t="str">
        <f>+IF(STF!H2377&lt;&gt;"",STF!H2377,"")</f>
        <v/>
      </c>
    </row>
    <row r="2378" spans="1:3">
      <c r="A2378" s="186" t="str">
        <f>+IF(STF!A2378&lt;&gt;"",STF!A2378,"")</f>
        <v/>
      </c>
      <c r="B2378" s="186" t="str">
        <f>+IF(STF!B2378&lt;&gt;"",STF!B2378,"")</f>
        <v/>
      </c>
      <c r="C2378" s="186" t="str">
        <f>+IF(STF!H2378&lt;&gt;"",STF!H2378,"")</f>
        <v/>
      </c>
    </row>
    <row r="2379" spans="1:3">
      <c r="A2379" s="186" t="str">
        <f>+IF(STF!A2379&lt;&gt;"",STF!A2379,"")</f>
        <v/>
      </c>
      <c r="B2379" s="186" t="str">
        <f>+IF(STF!B2379&lt;&gt;"",STF!B2379,"")</f>
        <v/>
      </c>
      <c r="C2379" s="186" t="str">
        <f>+IF(STF!H2379&lt;&gt;"",STF!H2379,"")</f>
        <v/>
      </c>
    </row>
    <row r="2380" spans="1:3">
      <c r="A2380" s="186" t="str">
        <f>+IF(STF!A2380&lt;&gt;"",STF!A2380,"")</f>
        <v/>
      </c>
      <c r="B2380" s="186" t="str">
        <f>+IF(STF!B2380&lt;&gt;"",STF!B2380,"")</f>
        <v/>
      </c>
      <c r="C2380" s="186" t="str">
        <f>+IF(STF!H2380&lt;&gt;"",STF!H2380,"")</f>
        <v/>
      </c>
    </row>
    <row r="2381" spans="1:3">
      <c r="A2381" s="186" t="str">
        <f>+IF(STF!A2381&lt;&gt;"",STF!A2381,"")</f>
        <v/>
      </c>
      <c r="B2381" s="186" t="str">
        <f>+IF(STF!B2381&lt;&gt;"",STF!B2381,"")</f>
        <v/>
      </c>
      <c r="C2381" s="186" t="str">
        <f>+IF(STF!H2381&lt;&gt;"",STF!H2381,"")</f>
        <v/>
      </c>
    </row>
    <row r="2382" spans="1:3">
      <c r="A2382" s="186" t="str">
        <f>+IF(STF!A2382&lt;&gt;"",STF!A2382,"")</f>
        <v/>
      </c>
      <c r="B2382" s="186" t="str">
        <f>+IF(STF!B2382&lt;&gt;"",STF!B2382,"")</f>
        <v/>
      </c>
      <c r="C2382" s="186" t="str">
        <f>+IF(STF!H2382&lt;&gt;"",STF!H2382,"")</f>
        <v/>
      </c>
    </row>
    <row r="2383" spans="1:3">
      <c r="A2383" s="186" t="str">
        <f>+IF(STF!A2383&lt;&gt;"",STF!A2383,"")</f>
        <v/>
      </c>
      <c r="B2383" s="186" t="str">
        <f>+IF(STF!B2383&lt;&gt;"",STF!B2383,"")</f>
        <v/>
      </c>
      <c r="C2383" s="186" t="str">
        <f>+IF(STF!H2383&lt;&gt;"",STF!H2383,"")</f>
        <v/>
      </c>
    </row>
    <row r="2384" spans="1:3">
      <c r="A2384" s="186" t="str">
        <f>+IF(STF!A2384&lt;&gt;"",STF!A2384,"")</f>
        <v/>
      </c>
      <c r="B2384" s="186" t="str">
        <f>+IF(STF!B2384&lt;&gt;"",STF!B2384,"")</f>
        <v/>
      </c>
      <c r="C2384" s="186" t="str">
        <f>+IF(STF!H2384&lt;&gt;"",STF!H2384,"")</f>
        <v/>
      </c>
    </row>
    <row r="2385" spans="1:3">
      <c r="A2385" s="186" t="str">
        <f>+IF(STF!A2385&lt;&gt;"",STF!A2385,"")</f>
        <v/>
      </c>
      <c r="B2385" s="186" t="str">
        <f>+IF(STF!B2385&lt;&gt;"",STF!B2385,"")</f>
        <v/>
      </c>
      <c r="C2385" s="186" t="str">
        <f>+IF(STF!H2385&lt;&gt;"",STF!H2385,"")</f>
        <v/>
      </c>
    </row>
    <row r="2386" spans="1:3">
      <c r="A2386" s="186" t="str">
        <f>+IF(STF!A2386&lt;&gt;"",STF!A2386,"")</f>
        <v/>
      </c>
      <c r="B2386" s="186" t="str">
        <f>+IF(STF!B2386&lt;&gt;"",STF!B2386,"")</f>
        <v/>
      </c>
      <c r="C2386" s="186" t="str">
        <f>+IF(STF!H2386&lt;&gt;"",STF!H2386,"")</f>
        <v/>
      </c>
    </row>
    <row r="2387" spans="1:3">
      <c r="A2387" s="186" t="str">
        <f>+IF(STF!A2387&lt;&gt;"",STF!A2387,"")</f>
        <v/>
      </c>
      <c r="B2387" s="186" t="str">
        <f>+IF(STF!B2387&lt;&gt;"",STF!B2387,"")</f>
        <v/>
      </c>
      <c r="C2387" s="186" t="str">
        <f>+IF(STF!H2387&lt;&gt;"",STF!H2387,"")</f>
        <v/>
      </c>
    </row>
    <row r="2388" spans="1:3">
      <c r="A2388" s="186" t="str">
        <f>+IF(STF!A2388&lt;&gt;"",STF!A2388,"")</f>
        <v/>
      </c>
      <c r="B2388" s="186" t="str">
        <f>+IF(STF!B2388&lt;&gt;"",STF!B2388,"")</f>
        <v/>
      </c>
      <c r="C2388" s="186" t="str">
        <f>+IF(STF!H2388&lt;&gt;"",STF!H2388,"")</f>
        <v/>
      </c>
    </row>
    <row r="2389" spans="1:3">
      <c r="A2389" s="186" t="str">
        <f>+IF(STF!A2389&lt;&gt;"",STF!A2389,"")</f>
        <v/>
      </c>
      <c r="B2389" s="186" t="str">
        <f>+IF(STF!B2389&lt;&gt;"",STF!B2389,"")</f>
        <v/>
      </c>
      <c r="C2389" s="186" t="str">
        <f>+IF(STF!H2389&lt;&gt;"",STF!H2389,"")</f>
        <v/>
      </c>
    </row>
    <row r="2390" spans="1:3">
      <c r="A2390" s="186" t="str">
        <f>+IF(STF!A2390&lt;&gt;"",STF!A2390,"")</f>
        <v/>
      </c>
      <c r="B2390" s="186" t="str">
        <f>+IF(STF!B2390&lt;&gt;"",STF!B2390,"")</f>
        <v/>
      </c>
      <c r="C2390" s="186" t="str">
        <f>+IF(STF!H2390&lt;&gt;"",STF!H2390,"")</f>
        <v/>
      </c>
    </row>
    <row r="2391" spans="1:3">
      <c r="A2391" s="186" t="str">
        <f>+IF(STF!A2391&lt;&gt;"",STF!A2391,"")</f>
        <v/>
      </c>
      <c r="B2391" s="186" t="str">
        <f>+IF(STF!B2391&lt;&gt;"",STF!B2391,"")</f>
        <v/>
      </c>
      <c r="C2391" s="186" t="str">
        <f>+IF(STF!H2391&lt;&gt;"",STF!H2391,"")</f>
        <v/>
      </c>
    </row>
    <row r="2392" spans="1:3">
      <c r="A2392" s="186" t="str">
        <f>+IF(STF!A2392&lt;&gt;"",STF!A2392,"")</f>
        <v/>
      </c>
      <c r="B2392" s="186" t="str">
        <f>+IF(STF!B2392&lt;&gt;"",STF!B2392,"")</f>
        <v/>
      </c>
      <c r="C2392" s="186" t="str">
        <f>+IF(STF!H2392&lt;&gt;"",STF!H2392,"")</f>
        <v/>
      </c>
    </row>
    <row r="2393" spans="1:3">
      <c r="A2393" s="186" t="str">
        <f>+IF(STF!A2393&lt;&gt;"",STF!A2393,"")</f>
        <v/>
      </c>
      <c r="B2393" s="186" t="str">
        <f>+IF(STF!B2393&lt;&gt;"",STF!B2393,"")</f>
        <v/>
      </c>
      <c r="C2393" s="186" t="str">
        <f>+IF(STF!H2393&lt;&gt;"",STF!H2393,"")</f>
        <v/>
      </c>
    </row>
    <row r="2394" spans="1:3">
      <c r="A2394" s="186" t="str">
        <f>+IF(STF!A2394&lt;&gt;"",STF!A2394,"")</f>
        <v/>
      </c>
      <c r="B2394" s="186" t="str">
        <f>+IF(STF!B2394&lt;&gt;"",STF!B2394,"")</f>
        <v/>
      </c>
      <c r="C2394" s="186" t="str">
        <f>+IF(STF!H2394&lt;&gt;"",STF!H2394,"")</f>
        <v/>
      </c>
    </row>
    <row r="2395" spans="1:3">
      <c r="A2395" s="186" t="str">
        <f>+IF(STF!A2395&lt;&gt;"",STF!A2395,"")</f>
        <v/>
      </c>
      <c r="B2395" s="186" t="str">
        <f>+IF(STF!B2395&lt;&gt;"",STF!B2395,"")</f>
        <v/>
      </c>
      <c r="C2395" s="186" t="str">
        <f>+IF(STF!H2395&lt;&gt;"",STF!H2395,"")</f>
        <v/>
      </c>
    </row>
    <row r="2396" spans="1:3">
      <c r="A2396" s="186" t="str">
        <f>+IF(STF!A2396&lt;&gt;"",STF!A2396,"")</f>
        <v/>
      </c>
      <c r="B2396" s="186" t="str">
        <f>+IF(STF!B2396&lt;&gt;"",STF!B2396,"")</f>
        <v/>
      </c>
      <c r="C2396" s="186" t="str">
        <f>+IF(STF!H2396&lt;&gt;"",STF!H2396,"")</f>
        <v/>
      </c>
    </row>
    <row r="2397" spans="1:3">
      <c r="A2397" s="186" t="str">
        <f>+IF(STF!A2397&lt;&gt;"",STF!A2397,"")</f>
        <v/>
      </c>
      <c r="B2397" s="186" t="str">
        <f>+IF(STF!B2397&lt;&gt;"",STF!B2397,"")</f>
        <v/>
      </c>
      <c r="C2397" s="186" t="str">
        <f>+IF(STF!H2397&lt;&gt;"",STF!H2397,"")</f>
        <v/>
      </c>
    </row>
    <row r="2398" spans="1:3">
      <c r="A2398" s="186" t="str">
        <f>+IF(STF!A2398&lt;&gt;"",STF!A2398,"")</f>
        <v/>
      </c>
      <c r="B2398" s="186" t="str">
        <f>+IF(STF!B2398&lt;&gt;"",STF!B2398,"")</f>
        <v/>
      </c>
      <c r="C2398" s="186" t="str">
        <f>+IF(STF!H2398&lt;&gt;"",STF!H2398,"")</f>
        <v/>
      </c>
    </row>
    <row r="2399" spans="1:3">
      <c r="A2399" s="186" t="str">
        <f>+IF(STF!A2399&lt;&gt;"",STF!A2399,"")</f>
        <v/>
      </c>
      <c r="B2399" s="186" t="str">
        <f>+IF(STF!B2399&lt;&gt;"",STF!B2399,"")</f>
        <v/>
      </c>
      <c r="C2399" s="186" t="str">
        <f>+IF(STF!H2399&lt;&gt;"",STF!H2399,"")</f>
        <v/>
      </c>
    </row>
    <row r="2400" spans="1:3">
      <c r="A2400" s="186" t="str">
        <f>+IF(STF!A2400&lt;&gt;"",STF!A2400,"")</f>
        <v/>
      </c>
      <c r="B2400" s="186" t="str">
        <f>+IF(STF!B2400&lt;&gt;"",STF!B2400,"")</f>
        <v/>
      </c>
      <c r="C2400" s="186" t="str">
        <f>+IF(STF!H2400&lt;&gt;"",STF!H2400,"")</f>
        <v/>
      </c>
    </row>
    <row r="2401" spans="1:3">
      <c r="A2401" s="186" t="str">
        <f>+IF(STF!A2401&lt;&gt;"",STF!A2401,"")</f>
        <v/>
      </c>
      <c r="B2401" s="186" t="str">
        <f>+IF(STF!B2401&lt;&gt;"",STF!B2401,"")</f>
        <v/>
      </c>
      <c r="C2401" s="186" t="str">
        <f>+IF(STF!H2401&lt;&gt;"",STF!H2401,"")</f>
        <v/>
      </c>
    </row>
    <row r="2402" spans="1:3">
      <c r="A2402" s="186" t="str">
        <f>+IF(STF!A2402&lt;&gt;"",STF!A2402,"")</f>
        <v/>
      </c>
      <c r="B2402" s="186" t="str">
        <f>+IF(STF!B2402&lt;&gt;"",STF!B2402,"")</f>
        <v/>
      </c>
      <c r="C2402" s="186" t="str">
        <f>+IF(STF!H2402&lt;&gt;"",STF!H2402,"")</f>
        <v/>
      </c>
    </row>
    <row r="2403" spans="1:3">
      <c r="A2403" s="186" t="str">
        <f>+IF(STF!A2403&lt;&gt;"",STF!A2403,"")</f>
        <v/>
      </c>
      <c r="B2403" s="186" t="str">
        <f>+IF(STF!B2403&lt;&gt;"",STF!B2403,"")</f>
        <v/>
      </c>
      <c r="C2403" s="186" t="str">
        <f>+IF(STF!H2403&lt;&gt;"",STF!H2403,"")</f>
        <v/>
      </c>
    </row>
    <row r="2404" spans="1:3">
      <c r="A2404" s="186" t="str">
        <f>+IF(STF!A2404&lt;&gt;"",STF!A2404,"")</f>
        <v/>
      </c>
      <c r="B2404" s="186" t="str">
        <f>+IF(STF!B2404&lt;&gt;"",STF!B2404,"")</f>
        <v/>
      </c>
      <c r="C2404" s="186" t="str">
        <f>+IF(STF!H2404&lt;&gt;"",STF!H2404,"")</f>
        <v/>
      </c>
    </row>
    <row r="2405" spans="1:3">
      <c r="A2405" s="186" t="str">
        <f>+IF(STF!A2405&lt;&gt;"",STF!A2405,"")</f>
        <v/>
      </c>
      <c r="B2405" s="186" t="str">
        <f>+IF(STF!B2405&lt;&gt;"",STF!B2405,"")</f>
        <v/>
      </c>
      <c r="C2405" s="186" t="str">
        <f>+IF(STF!H2405&lt;&gt;"",STF!H2405,"")</f>
        <v/>
      </c>
    </row>
    <row r="2406" spans="1:3">
      <c r="A2406" s="186" t="str">
        <f>+IF(STF!A2406&lt;&gt;"",STF!A2406,"")</f>
        <v/>
      </c>
      <c r="B2406" s="186" t="str">
        <f>+IF(STF!B2406&lt;&gt;"",STF!B2406,"")</f>
        <v/>
      </c>
      <c r="C2406" s="186" t="str">
        <f>+IF(STF!H2406&lt;&gt;"",STF!H2406,"")</f>
        <v/>
      </c>
    </row>
    <row r="2407" spans="1:3">
      <c r="A2407" s="186" t="str">
        <f>+IF(STF!A2407&lt;&gt;"",STF!A2407,"")</f>
        <v/>
      </c>
      <c r="B2407" s="186" t="str">
        <f>+IF(STF!B2407&lt;&gt;"",STF!B2407,"")</f>
        <v/>
      </c>
      <c r="C2407" s="186" t="str">
        <f>+IF(STF!H2407&lt;&gt;"",STF!H2407,"")</f>
        <v/>
      </c>
    </row>
    <row r="2408" spans="1:3">
      <c r="A2408" s="186" t="str">
        <f>+IF(STF!A2408&lt;&gt;"",STF!A2408,"")</f>
        <v/>
      </c>
      <c r="B2408" s="186" t="str">
        <f>+IF(STF!B2408&lt;&gt;"",STF!B2408,"")</f>
        <v/>
      </c>
      <c r="C2408" s="186" t="str">
        <f>+IF(STF!H2408&lt;&gt;"",STF!H2408,"")</f>
        <v/>
      </c>
    </row>
    <row r="2409" spans="1:3">
      <c r="A2409" s="186" t="str">
        <f>+IF(STF!A2409&lt;&gt;"",STF!A2409,"")</f>
        <v/>
      </c>
      <c r="B2409" s="186" t="str">
        <f>+IF(STF!B2409&lt;&gt;"",STF!B2409,"")</f>
        <v/>
      </c>
      <c r="C2409" s="186" t="str">
        <f>+IF(STF!H2409&lt;&gt;"",STF!H2409,"")</f>
        <v/>
      </c>
    </row>
    <row r="2410" spans="1:3">
      <c r="A2410" s="186" t="str">
        <f>+IF(STF!A2410&lt;&gt;"",STF!A2410,"")</f>
        <v/>
      </c>
      <c r="B2410" s="186" t="str">
        <f>+IF(STF!B2410&lt;&gt;"",STF!B2410,"")</f>
        <v/>
      </c>
      <c r="C2410" s="186" t="str">
        <f>+IF(STF!H2410&lt;&gt;"",STF!H2410,"")</f>
        <v/>
      </c>
    </row>
    <row r="2411" spans="1:3">
      <c r="A2411" s="186" t="str">
        <f>+IF(STF!A2411&lt;&gt;"",STF!A2411,"")</f>
        <v/>
      </c>
      <c r="B2411" s="186" t="str">
        <f>+IF(STF!B2411&lt;&gt;"",STF!B2411,"")</f>
        <v/>
      </c>
      <c r="C2411" s="186" t="str">
        <f>+IF(STF!H2411&lt;&gt;"",STF!H2411,"")</f>
        <v/>
      </c>
    </row>
    <row r="2412" spans="1:3">
      <c r="A2412" s="186" t="str">
        <f>+IF(STF!A2412&lt;&gt;"",STF!A2412,"")</f>
        <v/>
      </c>
      <c r="B2412" s="186" t="str">
        <f>+IF(STF!B2412&lt;&gt;"",STF!B2412,"")</f>
        <v/>
      </c>
      <c r="C2412" s="186" t="str">
        <f>+IF(STF!H2412&lt;&gt;"",STF!H2412,"")</f>
        <v/>
      </c>
    </row>
    <row r="2413" spans="1:3">
      <c r="A2413" s="186" t="str">
        <f>+IF(STF!A2413&lt;&gt;"",STF!A2413,"")</f>
        <v/>
      </c>
      <c r="B2413" s="186" t="str">
        <f>+IF(STF!B2413&lt;&gt;"",STF!B2413,"")</f>
        <v/>
      </c>
      <c r="C2413" s="186" t="str">
        <f>+IF(STF!H2413&lt;&gt;"",STF!H2413,"")</f>
        <v/>
      </c>
    </row>
    <row r="2414" spans="1:3">
      <c r="A2414" s="186" t="str">
        <f>+IF(STF!A2414&lt;&gt;"",STF!A2414,"")</f>
        <v/>
      </c>
      <c r="B2414" s="186" t="str">
        <f>+IF(STF!B2414&lt;&gt;"",STF!B2414,"")</f>
        <v/>
      </c>
      <c r="C2414" s="186" t="str">
        <f>+IF(STF!H2414&lt;&gt;"",STF!H2414,"")</f>
        <v/>
      </c>
    </row>
    <row r="2415" spans="1:3">
      <c r="A2415" s="186" t="str">
        <f>+IF(STF!A2415&lt;&gt;"",STF!A2415,"")</f>
        <v/>
      </c>
      <c r="B2415" s="186" t="str">
        <f>+IF(STF!B2415&lt;&gt;"",STF!B2415,"")</f>
        <v/>
      </c>
      <c r="C2415" s="186" t="str">
        <f>+IF(STF!H2415&lt;&gt;"",STF!H2415,"")</f>
        <v/>
      </c>
    </row>
    <row r="2416" spans="1:3">
      <c r="A2416" s="186" t="str">
        <f>+IF(STF!A2416&lt;&gt;"",STF!A2416,"")</f>
        <v/>
      </c>
      <c r="B2416" s="186" t="str">
        <f>+IF(STF!B2416&lt;&gt;"",STF!B2416,"")</f>
        <v/>
      </c>
      <c r="C2416" s="186" t="str">
        <f>+IF(STF!H2416&lt;&gt;"",STF!H2416,"")</f>
        <v/>
      </c>
    </row>
    <row r="2417" spans="1:3">
      <c r="A2417" s="186" t="str">
        <f>+IF(STF!A2417&lt;&gt;"",STF!A2417,"")</f>
        <v/>
      </c>
      <c r="B2417" s="186" t="str">
        <f>+IF(STF!B2417&lt;&gt;"",STF!B2417,"")</f>
        <v/>
      </c>
      <c r="C2417" s="186" t="str">
        <f>+IF(STF!H2417&lt;&gt;"",STF!H2417,"")</f>
        <v/>
      </c>
    </row>
    <row r="2418" spans="1:3">
      <c r="A2418" s="186" t="str">
        <f>+IF(STF!A2418&lt;&gt;"",STF!A2418,"")</f>
        <v/>
      </c>
      <c r="B2418" s="186" t="str">
        <f>+IF(STF!B2418&lt;&gt;"",STF!B2418,"")</f>
        <v/>
      </c>
      <c r="C2418" s="186" t="str">
        <f>+IF(STF!H2418&lt;&gt;"",STF!H2418,"")</f>
        <v/>
      </c>
    </row>
    <row r="2419" spans="1:3">
      <c r="A2419" s="186" t="str">
        <f>+IF(STF!A2419&lt;&gt;"",STF!A2419,"")</f>
        <v/>
      </c>
      <c r="B2419" s="186" t="str">
        <f>+IF(STF!B2419&lt;&gt;"",STF!B2419,"")</f>
        <v/>
      </c>
      <c r="C2419" s="186" t="str">
        <f>+IF(STF!H2419&lt;&gt;"",STF!H2419,"")</f>
        <v/>
      </c>
    </row>
    <row r="2420" spans="1:3">
      <c r="A2420" s="186" t="str">
        <f>+IF(STF!A2420&lt;&gt;"",STF!A2420,"")</f>
        <v/>
      </c>
      <c r="B2420" s="186" t="str">
        <f>+IF(STF!B2420&lt;&gt;"",STF!B2420,"")</f>
        <v/>
      </c>
      <c r="C2420" s="186" t="str">
        <f>+IF(STF!H2420&lt;&gt;"",STF!H2420,"")</f>
        <v/>
      </c>
    </row>
    <row r="2421" spans="1:3">
      <c r="A2421" s="186" t="str">
        <f>+IF(STF!A2421&lt;&gt;"",STF!A2421,"")</f>
        <v/>
      </c>
      <c r="B2421" s="186" t="str">
        <f>+IF(STF!B2421&lt;&gt;"",STF!B2421,"")</f>
        <v/>
      </c>
      <c r="C2421" s="186" t="str">
        <f>+IF(STF!H2421&lt;&gt;"",STF!H2421,"")</f>
        <v/>
      </c>
    </row>
    <row r="2422" spans="1:3">
      <c r="A2422" s="186" t="str">
        <f>+IF(STF!A2422&lt;&gt;"",STF!A2422,"")</f>
        <v/>
      </c>
      <c r="B2422" s="186" t="str">
        <f>+IF(STF!B2422&lt;&gt;"",STF!B2422,"")</f>
        <v/>
      </c>
      <c r="C2422" s="186" t="str">
        <f>+IF(STF!H2422&lt;&gt;"",STF!H2422,"")</f>
        <v/>
      </c>
    </row>
    <row r="2423" spans="1:3">
      <c r="A2423" s="186" t="str">
        <f>+IF(STF!A2423&lt;&gt;"",STF!A2423,"")</f>
        <v/>
      </c>
      <c r="B2423" s="186" t="str">
        <f>+IF(STF!B2423&lt;&gt;"",STF!B2423,"")</f>
        <v/>
      </c>
      <c r="C2423" s="186" t="str">
        <f>+IF(STF!H2423&lt;&gt;"",STF!H2423,"")</f>
        <v/>
      </c>
    </row>
    <row r="2424" spans="1:3">
      <c r="A2424" s="186" t="str">
        <f>+IF(STF!A2424&lt;&gt;"",STF!A2424,"")</f>
        <v/>
      </c>
      <c r="B2424" s="186" t="str">
        <f>+IF(STF!B2424&lt;&gt;"",STF!B2424,"")</f>
        <v/>
      </c>
      <c r="C2424" s="186" t="str">
        <f>+IF(STF!H2424&lt;&gt;"",STF!H2424,"")</f>
        <v/>
      </c>
    </row>
    <row r="2425" spans="1:3">
      <c r="A2425" s="186" t="str">
        <f>+IF(STF!A2425&lt;&gt;"",STF!A2425,"")</f>
        <v/>
      </c>
      <c r="B2425" s="186" t="str">
        <f>+IF(STF!B2425&lt;&gt;"",STF!B2425,"")</f>
        <v/>
      </c>
      <c r="C2425" s="186" t="str">
        <f>+IF(STF!H2425&lt;&gt;"",STF!H2425,"")</f>
        <v/>
      </c>
    </row>
    <row r="2426" spans="1:3">
      <c r="A2426" s="186" t="str">
        <f>+IF(STF!A2426&lt;&gt;"",STF!A2426,"")</f>
        <v/>
      </c>
      <c r="B2426" s="186" t="str">
        <f>+IF(STF!B2426&lt;&gt;"",STF!B2426,"")</f>
        <v/>
      </c>
      <c r="C2426" s="186" t="str">
        <f>+IF(STF!H2426&lt;&gt;"",STF!H2426,"")</f>
        <v/>
      </c>
    </row>
    <row r="2427" spans="1:3">
      <c r="A2427" s="186" t="str">
        <f>+IF(STF!A2427&lt;&gt;"",STF!A2427,"")</f>
        <v/>
      </c>
      <c r="B2427" s="186" t="str">
        <f>+IF(STF!B2427&lt;&gt;"",STF!B2427,"")</f>
        <v/>
      </c>
      <c r="C2427" s="186" t="str">
        <f>+IF(STF!H2427&lt;&gt;"",STF!H2427,"")</f>
        <v/>
      </c>
    </row>
    <row r="2428" spans="1:3">
      <c r="A2428" s="186" t="str">
        <f>+IF(STF!A2428&lt;&gt;"",STF!A2428,"")</f>
        <v/>
      </c>
      <c r="B2428" s="186" t="str">
        <f>+IF(STF!B2428&lt;&gt;"",STF!B2428,"")</f>
        <v/>
      </c>
      <c r="C2428" s="186" t="str">
        <f>+IF(STF!H2428&lt;&gt;"",STF!H2428,"")</f>
        <v/>
      </c>
    </row>
  </sheetData>
  <autoFilter ref="A2:D2428"/>
  <customSheetViews>
    <customSheetView guid="{78599D6D-E287-444A-9C9A-F0225A9AC0F4}" showGridLines="0" showAutoFilter="1">
      <selection activeCell="F16" sqref="F16"/>
      <pageMargins left="0.7" right="0.7" top="0.75" bottom="0.75" header="0.3" footer="0.3"/>
      <autoFilter ref="A2:D1034"/>
    </customSheetView>
  </customSheetView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6625" r:id="rId3" name="CMDAPROBAR">
          <controlPr defaultSize="0" autoLine="0" r:id="rId4">
            <anchor moveWithCells="1">
              <from>
                <xdr:col>4</xdr:col>
                <xdr:colOff>752475</xdr:colOff>
                <xdr:row>0</xdr:row>
                <xdr:rowOff>28575</xdr:rowOff>
              </from>
              <to>
                <xdr:col>6</xdr:col>
                <xdr:colOff>400050</xdr:colOff>
                <xdr:row>0</xdr:row>
                <xdr:rowOff>409575</xdr:rowOff>
              </to>
            </anchor>
          </controlPr>
        </control>
      </mc:Choice>
      <mc:Fallback>
        <control shapeId="26625" r:id="rId3" name="CMDAPROBAR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>
    <tabColor theme="4"/>
  </sheetPr>
  <dimension ref="A2:AU348"/>
  <sheetViews>
    <sheetView showGridLines="0" workbookViewId="0">
      <selection activeCell="E24" sqref="E24"/>
    </sheetView>
  </sheetViews>
  <sheetFormatPr baseColWidth="10" defaultRowHeight="15" outlineLevelCol="1"/>
  <cols>
    <col min="2" max="2" width="11.7109375" customWidth="1"/>
    <col min="3" max="3" width="3.42578125" customWidth="1"/>
    <col min="4" max="4" width="11" customWidth="1"/>
    <col min="5" max="5" width="31" customWidth="1"/>
    <col min="7" max="7" width="20" hidden="1" customWidth="1" outlineLevel="1"/>
    <col min="8" max="8" width="11.42578125" hidden="1" customWidth="1" outlineLevel="1"/>
    <col min="9" max="9" width="16.42578125" hidden="1" customWidth="1" outlineLevel="1"/>
    <col min="10" max="10" width="15.5703125" hidden="1" customWidth="1" outlineLevel="1"/>
    <col min="11" max="11" width="15.85546875" customWidth="1" collapsed="1"/>
    <col min="12" max="12" width="5" customWidth="1"/>
    <col min="13" max="13" width="6" customWidth="1"/>
    <col min="14" max="14" width="4.7109375" customWidth="1"/>
    <col min="17" max="17" width="9.5703125" customWidth="1"/>
    <col min="19" max="19" width="13.42578125" customWidth="1"/>
    <col min="20" max="24" width="11.42578125" hidden="1" customWidth="1" outlineLevel="1"/>
    <col min="25" max="25" width="11.42578125" collapsed="1"/>
  </cols>
  <sheetData>
    <row r="2" spans="1:47">
      <c r="A2" s="1" t="s">
        <v>0</v>
      </c>
      <c r="B2" s="1">
        <v>286</v>
      </c>
    </row>
    <row r="4" spans="1:47" ht="15.75" thickBot="1">
      <c r="A4" s="1" t="s">
        <v>160</v>
      </c>
      <c r="B4" s="189"/>
    </row>
    <row r="5" spans="1:47" ht="30" customHeight="1" thickBot="1">
      <c r="A5" s="175" t="s">
        <v>118</v>
      </c>
      <c r="B5" s="175" t="s">
        <v>176</v>
      </c>
      <c r="D5" s="176" t="s">
        <v>308</v>
      </c>
      <c r="E5" s="176" t="s">
        <v>309</v>
      </c>
      <c r="F5" s="176" t="s">
        <v>310</v>
      </c>
      <c r="G5" s="176" t="s">
        <v>6</v>
      </c>
      <c r="H5" s="176" t="s">
        <v>311</v>
      </c>
      <c r="I5" s="176" t="s">
        <v>312</v>
      </c>
      <c r="J5" s="176" t="s">
        <v>313</v>
      </c>
      <c r="K5" s="177" t="s">
        <v>314</v>
      </c>
      <c r="L5" s="176" t="s">
        <v>315</v>
      </c>
      <c r="M5" s="176" t="s">
        <v>316</v>
      </c>
      <c r="N5" s="176" t="s">
        <v>330</v>
      </c>
      <c r="O5" s="177" t="s">
        <v>331</v>
      </c>
      <c r="P5" s="177" t="s">
        <v>332</v>
      </c>
      <c r="Q5" s="176" t="s">
        <v>333</v>
      </c>
      <c r="R5" s="176" t="s">
        <v>146</v>
      </c>
      <c r="S5" s="176" t="s">
        <v>2</v>
      </c>
      <c r="T5" s="176" t="s">
        <v>327</v>
      </c>
      <c r="U5" s="176" t="s">
        <v>328</v>
      </c>
      <c r="V5" s="176" t="s">
        <v>307</v>
      </c>
      <c r="W5" s="176" t="s">
        <v>329</v>
      </c>
      <c r="X5" s="176" t="s">
        <v>184</v>
      </c>
      <c r="Y5" s="176" t="s">
        <v>317</v>
      </c>
      <c r="Z5" s="176" t="s">
        <v>318</v>
      </c>
      <c r="AA5" s="176" t="s">
        <v>319</v>
      </c>
      <c r="AB5" s="176" t="s">
        <v>320</v>
      </c>
      <c r="AC5" s="176" t="s">
        <v>321</v>
      </c>
      <c r="AD5" s="176" t="s">
        <v>322</v>
      </c>
      <c r="AE5" s="176" t="s">
        <v>323</v>
      </c>
      <c r="AF5" s="176" t="s">
        <v>324</v>
      </c>
      <c r="AG5" s="176" t="s">
        <v>325</v>
      </c>
      <c r="AH5" s="176" t="s">
        <v>326</v>
      </c>
    </row>
    <row r="6" spans="1:47">
      <c r="A6" s="173" t="s">
        <v>841</v>
      </c>
      <c r="B6" s="174" t="s">
        <v>825</v>
      </c>
      <c r="D6" s="151" t="s">
        <v>845</v>
      </c>
      <c r="E6" s="151" t="s">
        <v>852</v>
      </c>
      <c r="F6" s="151" t="s">
        <v>837</v>
      </c>
      <c r="G6" s="151" t="s">
        <v>853</v>
      </c>
      <c r="H6" s="151" t="s">
        <v>195</v>
      </c>
      <c r="I6" s="151" t="s">
        <v>195</v>
      </c>
      <c r="J6" s="151" t="s">
        <v>854</v>
      </c>
      <c r="K6" s="151" t="s">
        <v>847</v>
      </c>
      <c r="L6" s="151" t="s">
        <v>334</v>
      </c>
      <c r="M6" s="151" t="s">
        <v>848</v>
      </c>
      <c r="N6" s="151" t="s">
        <v>822</v>
      </c>
      <c r="O6" s="151" t="s">
        <v>849</v>
      </c>
      <c r="P6" s="151" t="s">
        <v>850</v>
      </c>
      <c r="Q6" s="151" t="s">
        <v>195</v>
      </c>
      <c r="R6" s="151" t="s">
        <v>851</v>
      </c>
      <c r="S6" s="151" t="s">
        <v>855</v>
      </c>
      <c r="T6" s="151" t="s">
        <v>856</v>
      </c>
      <c r="U6" s="151" t="s">
        <v>856</v>
      </c>
      <c r="V6" s="151" t="s">
        <v>105</v>
      </c>
      <c r="W6" s="151" t="s">
        <v>857</v>
      </c>
      <c r="X6" s="151" t="s">
        <v>834</v>
      </c>
      <c r="Y6" s="151" t="s">
        <v>858</v>
      </c>
      <c r="Z6" s="151" t="s">
        <v>851</v>
      </c>
      <c r="AA6" s="151" t="s">
        <v>851</v>
      </c>
      <c r="AB6" s="151" t="s">
        <v>859</v>
      </c>
      <c r="AC6" s="151" t="s">
        <v>851</v>
      </c>
      <c r="AD6" s="151" t="s">
        <v>858</v>
      </c>
      <c r="AE6" s="151" t="s">
        <v>858</v>
      </c>
      <c r="AF6" s="151" t="s">
        <v>858</v>
      </c>
      <c r="AG6" s="151" t="s">
        <v>860</v>
      </c>
      <c r="AH6" s="151" t="s">
        <v>861</v>
      </c>
    </row>
    <row r="7" spans="1:47">
      <c r="A7" s="173" t="s">
        <v>841</v>
      </c>
      <c r="B7" s="172" t="s">
        <v>826</v>
      </c>
      <c r="D7" s="151" t="s">
        <v>845</v>
      </c>
      <c r="E7" s="151" t="s">
        <v>852</v>
      </c>
      <c r="F7" s="151" t="s">
        <v>837</v>
      </c>
      <c r="G7" s="151" t="s">
        <v>853</v>
      </c>
      <c r="H7" s="151" t="s">
        <v>195</v>
      </c>
      <c r="I7" s="151" t="s">
        <v>195</v>
      </c>
      <c r="J7" s="151" t="s">
        <v>854</v>
      </c>
      <c r="K7" s="151" t="s">
        <v>862</v>
      </c>
      <c r="L7" s="151" t="s">
        <v>334</v>
      </c>
      <c r="M7" s="151" t="s">
        <v>848</v>
      </c>
      <c r="N7" s="151" t="s">
        <v>822</v>
      </c>
      <c r="O7" s="151" t="s">
        <v>863</v>
      </c>
      <c r="P7" s="151" t="s">
        <v>864</v>
      </c>
      <c r="Q7" s="151" t="s">
        <v>195</v>
      </c>
      <c r="R7" s="151" t="s">
        <v>851</v>
      </c>
      <c r="S7" s="151" t="s">
        <v>855</v>
      </c>
      <c r="T7" s="151" t="s">
        <v>856</v>
      </c>
      <c r="U7" s="151" t="s">
        <v>856</v>
      </c>
      <c r="V7" s="151" t="s">
        <v>105</v>
      </c>
      <c r="W7" s="151" t="s">
        <v>857</v>
      </c>
      <c r="X7" s="151" t="s">
        <v>834</v>
      </c>
      <c r="Y7" s="151" t="s">
        <v>858</v>
      </c>
      <c r="Z7" s="151" t="s">
        <v>851</v>
      </c>
      <c r="AA7" s="151" t="s">
        <v>851</v>
      </c>
      <c r="AB7" s="151" t="s">
        <v>859</v>
      </c>
      <c r="AC7" s="151" t="s">
        <v>851</v>
      </c>
      <c r="AD7" s="151" t="s">
        <v>858</v>
      </c>
      <c r="AE7" s="151" t="s">
        <v>858</v>
      </c>
      <c r="AF7" s="151" t="s">
        <v>858</v>
      </c>
      <c r="AG7" s="151" t="s">
        <v>860</v>
      </c>
      <c r="AH7" s="151" t="s">
        <v>861</v>
      </c>
      <c r="AI7" s="151"/>
      <c r="AJ7" s="151"/>
      <c r="AK7" s="151"/>
      <c r="AL7" s="151"/>
      <c r="AM7" s="151"/>
      <c r="AN7" s="151"/>
      <c r="AO7" s="151"/>
      <c r="AP7" s="151"/>
      <c r="AQ7" s="151"/>
      <c r="AR7" s="151"/>
      <c r="AS7" s="151"/>
      <c r="AT7" s="151"/>
      <c r="AU7" s="151"/>
    </row>
    <row r="8" spans="1:47">
      <c r="A8" s="173"/>
      <c r="B8" s="172"/>
      <c r="D8" s="151" t="s">
        <v>845</v>
      </c>
      <c r="E8" s="151" t="s">
        <v>852</v>
      </c>
      <c r="F8" s="151" t="s">
        <v>837</v>
      </c>
      <c r="G8" s="151" t="s">
        <v>853</v>
      </c>
      <c r="H8" s="151" t="s">
        <v>195</v>
      </c>
      <c r="I8" s="151" t="s">
        <v>195</v>
      </c>
      <c r="J8" s="151" t="s">
        <v>854</v>
      </c>
      <c r="K8" s="151" t="s">
        <v>865</v>
      </c>
      <c r="L8" s="151" t="s">
        <v>334</v>
      </c>
      <c r="M8" s="151" t="s">
        <v>848</v>
      </c>
      <c r="N8" s="151" t="s">
        <v>822</v>
      </c>
      <c r="O8" s="151" t="s">
        <v>866</v>
      </c>
      <c r="P8" s="151" t="s">
        <v>867</v>
      </c>
      <c r="Q8" s="151" t="s">
        <v>195</v>
      </c>
      <c r="R8" s="151" t="s">
        <v>851</v>
      </c>
      <c r="S8" s="151" t="s">
        <v>855</v>
      </c>
      <c r="T8" s="151" t="s">
        <v>856</v>
      </c>
      <c r="U8" s="151" t="s">
        <v>856</v>
      </c>
      <c r="V8" s="151" t="s">
        <v>105</v>
      </c>
      <c r="W8" s="151" t="s">
        <v>857</v>
      </c>
      <c r="X8" s="151" t="s">
        <v>834</v>
      </c>
      <c r="Y8" s="151" t="s">
        <v>858</v>
      </c>
      <c r="Z8" s="151" t="s">
        <v>851</v>
      </c>
      <c r="AA8" s="151" t="s">
        <v>851</v>
      </c>
      <c r="AB8" s="151" t="s">
        <v>859</v>
      </c>
      <c r="AC8" s="151" t="s">
        <v>851</v>
      </c>
      <c r="AD8" s="151" t="s">
        <v>858</v>
      </c>
      <c r="AE8" s="151" t="s">
        <v>858</v>
      </c>
      <c r="AF8" s="151" t="s">
        <v>858</v>
      </c>
      <c r="AG8" s="151" t="s">
        <v>860</v>
      </c>
      <c r="AH8" s="151" t="s">
        <v>861</v>
      </c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1"/>
    </row>
    <row r="9" spans="1:47">
      <c r="A9" s="173"/>
      <c r="B9" s="172"/>
      <c r="D9" s="151" t="s">
        <v>845</v>
      </c>
      <c r="E9" s="151" t="s">
        <v>852</v>
      </c>
      <c r="F9" s="151" t="s">
        <v>837</v>
      </c>
      <c r="G9" s="151" t="s">
        <v>853</v>
      </c>
      <c r="H9" s="151" t="s">
        <v>195</v>
      </c>
      <c r="I9" s="151" t="s">
        <v>195</v>
      </c>
      <c r="J9" s="151" t="s">
        <v>854</v>
      </c>
      <c r="K9" s="151" t="s">
        <v>868</v>
      </c>
      <c r="L9" s="151" t="s">
        <v>334</v>
      </c>
      <c r="M9" s="151" t="s">
        <v>848</v>
      </c>
      <c r="N9" s="151" t="s">
        <v>822</v>
      </c>
      <c r="O9" s="151" t="s">
        <v>869</v>
      </c>
      <c r="P9" s="151" t="s">
        <v>870</v>
      </c>
      <c r="Q9" s="151" t="s">
        <v>195</v>
      </c>
      <c r="R9" s="151" t="s">
        <v>851</v>
      </c>
      <c r="S9" s="151" t="s">
        <v>855</v>
      </c>
      <c r="T9" s="151" t="s">
        <v>856</v>
      </c>
      <c r="U9" s="151" t="s">
        <v>856</v>
      </c>
      <c r="V9" s="151" t="s">
        <v>105</v>
      </c>
      <c r="W9" s="151" t="s">
        <v>857</v>
      </c>
      <c r="X9" s="151" t="s">
        <v>834</v>
      </c>
      <c r="Y9" s="151" t="s">
        <v>858</v>
      </c>
      <c r="Z9" s="151" t="s">
        <v>851</v>
      </c>
      <c r="AA9" s="151" t="s">
        <v>851</v>
      </c>
      <c r="AB9" s="151" t="s">
        <v>859</v>
      </c>
      <c r="AC9" s="151" t="s">
        <v>851</v>
      </c>
      <c r="AD9" s="151" t="s">
        <v>858</v>
      </c>
      <c r="AE9" s="151" t="s">
        <v>858</v>
      </c>
      <c r="AF9" s="151" t="s">
        <v>858</v>
      </c>
      <c r="AG9" s="151" t="s">
        <v>860</v>
      </c>
      <c r="AH9" s="151" t="s">
        <v>861</v>
      </c>
      <c r="AI9" s="151"/>
      <c r="AJ9" s="151"/>
      <c r="AK9" s="151"/>
      <c r="AL9" s="151"/>
      <c r="AM9" s="151"/>
      <c r="AN9" s="151"/>
      <c r="AO9" s="151"/>
      <c r="AP9" s="151"/>
      <c r="AQ9" s="151"/>
      <c r="AR9" s="151"/>
      <c r="AS9" s="151"/>
      <c r="AT9" s="151"/>
      <c r="AU9" s="151"/>
    </row>
    <row r="10" spans="1:47">
      <c r="A10" s="173"/>
      <c r="B10" s="172"/>
      <c r="D10" s="151" t="s">
        <v>845</v>
      </c>
      <c r="E10" s="151" t="s">
        <v>852</v>
      </c>
      <c r="F10" s="151" t="s">
        <v>837</v>
      </c>
      <c r="G10" s="151" t="s">
        <v>853</v>
      </c>
      <c r="H10" s="151" t="s">
        <v>195</v>
      </c>
      <c r="I10" s="151" t="s">
        <v>195</v>
      </c>
      <c r="J10" s="151" t="s">
        <v>854</v>
      </c>
      <c r="K10" s="151" t="s">
        <v>871</v>
      </c>
      <c r="L10" s="151" t="s">
        <v>334</v>
      </c>
      <c r="M10" s="151" t="s">
        <v>848</v>
      </c>
      <c r="N10" s="151" t="s">
        <v>872</v>
      </c>
      <c r="O10" s="151" t="s">
        <v>873</v>
      </c>
      <c r="P10" s="151" t="s">
        <v>874</v>
      </c>
      <c r="Q10" s="151" t="s">
        <v>195</v>
      </c>
      <c r="R10" s="151" t="s">
        <v>851</v>
      </c>
      <c r="S10" s="151" t="s">
        <v>855</v>
      </c>
      <c r="T10" s="151" t="s">
        <v>856</v>
      </c>
      <c r="U10" s="151" t="s">
        <v>856</v>
      </c>
      <c r="V10" s="151" t="s">
        <v>105</v>
      </c>
      <c r="W10" s="151" t="s">
        <v>857</v>
      </c>
      <c r="X10" s="151" t="s">
        <v>834</v>
      </c>
      <c r="Y10" s="151" t="s">
        <v>858</v>
      </c>
      <c r="Z10" s="151" t="s">
        <v>851</v>
      </c>
      <c r="AA10" s="151" t="s">
        <v>851</v>
      </c>
      <c r="AB10" s="151" t="s">
        <v>859</v>
      </c>
      <c r="AC10" s="151" t="s">
        <v>851</v>
      </c>
      <c r="AD10" s="151" t="s">
        <v>858</v>
      </c>
      <c r="AE10" s="151" t="s">
        <v>858</v>
      </c>
      <c r="AF10" s="151" t="s">
        <v>858</v>
      </c>
      <c r="AG10" s="151" t="s">
        <v>860</v>
      </c>
      <c r="AH10" s="151" t="s">
        <v>861</v>
      </c>
      <c r="AI10" s="151"/>
      <c r="AJ10" s="151"/>
      <c r="AK10" s="151"/>
      <c r="AL10" s="151"/>
      <c r="AM10" s="151"/>
      <c r="AN10" s="151"/>
      <c r="AO10" s="151"/>
      <c r="AP10" s="151"/>
      <c r="AQ10" s="151"/>
      <c r="AR10" s="151"/>
      <c r="AS10" s="151"/>
      <c r="AT10" s="151"/>
      <c r="AU10" s="151"/>
    </row>
    <row r="11" spans="1:47">
      <c r="A11" s="173"/>
      <c r="B11" s="172"/>
      <c r="D11" s="151" t="s">
        <v>845</v>
      </c>
      <c r="E11" s="151" t="s">
        <v>852</v>
      </c>
      <c r="F11" s="151" t="s">
        <v>837</v>
      </c>
      <c r="G11" s="151" t="s">
        <v>853</v>
      </c>
      <c r="H11" s="151" t="s">
        <v>195</v>
      </c>
      <c r="I11" s="151" t="s">
        <v>195</v>
      </c>
      <c r="J11" s="151" t="s">
        <v>854</v>
      </c>
      <c r="K11" s="151" t="s">
        <v>875</v>
      </c>
      <c r="L11" s="151" t="s">
        <v>334</v>
      </c>
      <c r="M11" s="151" t="s">
        <v>848</v>
      </c>
      <c r="N11" s="151" t="s">
        <v>822</v>
      </c>
      <c r="O11" s="151" t="s">
        <v>876</v>
      </c>
      <c r="P11" s="151" t="s">
        <v>877</v>
      </c>
      <c r="Q11" s="151" t="s">
        <v>195</v>
      </c>
      <c r="R11" s="151" t="s">
        <v>842</v>
      </c>
      <c r="S11" s="151" t="s">
        <v>855</v>
      </c>
      <c r="T11" s="151" t="s">
        <v>856</v>
      </c>
      <c r="U11" s="151" t="s">
        <v>856</v>
      </c>
      <c r="V11" s="151" t="s">
        <v>105</v>
      </c>
      <c r="W11" s="151" t="s">
        <v>857</v>
      </c>
      <c r="X11" s="151" t="s">
        <v>834</v>
      </c>
      <c r="Y11" s="151" t="s">
        <v>858</v>
      </c>
      <c r="Z11" s="151" t="s">
        <v>851</v>
      </c>
      <c r="AA11" s="151" t="s">
        <v>851</v>
      </c>
      <c r="AB11" s="151" t="s">
        <v>859</v>
      </c>
      <c r="AC11" s="151" t="s">
        <v>851</v>
      </c>
      <c r="AD11" s="151" t="s">
        <v>858</v>
      </c>
      <c r="AE11" s="151" t="s">
        <v>858</v>
      </c>
      <c r="AF11" s="151" t="s">
        <v>858</v>
      </c>
      <c r="AG11" s="151" t="s">
        <v>860</v>
      </c>
      <c r="AH11" s="151" t="s">
        <v>861</v>
      </c>
      <c r="AI11" s="151"/>
      <c r="AJ11" s="151"/>
      <c r="AK11" s="151"/>
      <c r="AL11" s="151"/>
      <c r="AM11" s="151"/>
      <c r="AN11" s="151"/>
      <c r="AO11" s="151"/>
      <c r="AP11" s="151"/>
      <c r="AQ11" s="151"/>
      <c r="AR11" s="151"/>
      <c r="AS11" s="151"/>
      <c r="AT11" s="151"/>
      <c r="AU11" s="151"/>
    </row>
    <row r="12" spans="1:47">
      <c r="A12" s="173"/>
      <c r="B12" s="172"/>
      <c r="D12" s="151" t="s">
        <v>845</v>
      </c>
      <c r="E12" s="151" t="s">
        <v>852</v>
      </c>
      <c r="F12" s="151" t="s">
        <v>837</v>
      </c>
      <c r="G12" s="151" t="s">
        <v>853</v>
      </c>
      <c r="H12" s="151" t="s">
        <v>195</v>
      </c>
      <c r="I12" s="151" t="s">
        <v>195</v>
      </c>
      <c r="J12" s="151" t="s">
        <v>854</v>
      </c>
      <c r="K12" s="151" t="s">
        <v>878</v>
      </c>
      <c r="L12" s="151" t="s">
        <v>334</v>
      </c>
      <c r="M12" s="151" t="s">
        <v>848</v>
      </c>
      <c r="N12" s="151" t="s">
        <v>822</v>
      </c>
      <c r="O12" s="151" t="s">
        <v>876</v>
      </c>
      <c r="P12" s="151" t="s">
        <v>877</v>
      </c>
      <c r="Q12" s="151" t="s">
        <v>195</v>
      </c>
      <c r="R12" s="151" t="s">
        <v>879</v>
      </c>
      <c r="S12" s="151" t="s">
        <v>855</v>
      </c>
      <c r="T12" s="151" t="s">
        <v>856</v>
      </c>
      <c r="U12" s="151" t="s">
        <v>856</v>
      </c>
      <c r="V12" s="151" t="s">
        <v>105</v>
      </c>
      <c r="W12" s="151" t="s">
        <v>857</v>
      </c>
      <c r="X12" s="151" t="s">
        <v>834</v>
      </c>
      <c r="Y12" s="151" t="s">
        <v>858</v>
      </c>
      <c r="Z12" s="151" t="s">
        <v>851</v>
      </c>
      <c r="AA12" s="151" t="s">
        <v>851</v>
      </c>
      <c r="AB12" s="151" t="s">
        <v>859</v>
      </c>
      <c r="AC12" s="151" t="s">
        <v>851</v>
      </c>
      <c r="AD12" s="151" t="s">
        <v>858</v>
      </c>
      <c r="AE12" s="151" t="s">
        <v>858</v>
      </c>
      <c r="AF12" s="151" t="s">
        <v>858</v>
      </c>
      <c r="AG12" s="151" t="s">
        <v>860</v>
      </c>
      <c r="AH12" s="151" t="s">
        <v>861</v>
      </c>
      <c r="AI12" s="151"/>
      <c r="AJ12" s="151"/>
      <c r="AK12" s="151"/>
      <c r="AL12" s="151"/>
      <c r="AM12" s="151"/>
      <c r="AN12" s="151"/>
      <c r="AO12" s="151"/>
      <c r="AP12" s="151"/>
      <c r="AQ12" s="151"/>
      <c r="AR12" s="151"/>
      <c r="AS12" s="151"/>
      <c r="AT12" s="151"/>
      <c r="AU12" s="151"/>
    </row>
    <row r="13" spans="1:47">
      <c r="A13" s="173"/>
      <c r="B13" s="172"/>
      <c r="D13" s="151" t="s">
        <v>845</v>
      </c>
      <c r="E13" s="151" t="s">
        <v>852</v>
      </c>
      <c r="F13" s="151" t="s">
        <v>837</v>
      </c>
      <c r="G13" s="151" t="s">
        <v>853</v>
      </c>
      <c r="H13" s="151" t="s">
        <v>195</v>
      </c>
      <c r="I13" s="151" t="s">
        <v>195</v>
      </c>
      <c r="J13" s="151" t="s">
        <v>854</v>
      </c>
      <c r="K13" s="151" t="s">
        <v>880</v>
      </c>
      <c r="L13" s="151" t="s">
        <v>334</v>
      </c>
      <c r="M13" s="151" t="s">
        <v>848</v>
      </c>
      <c r="N13" s="151" t="s">
        <v>881</v>
      </c>
      <c r="O13" s="151" t="s">
        <v>882</v>
      </c>
      <c r="P13" s="151" t="s">
        <v>883</v>
      </c>
      <c r="Q13" s="151" t="s">
        <v>195</v>
      </c>
      <c r="R13" s="151" t="s">
        <v>839</v>
      </c>
      <c r="S13" s="151" t="s">
        <v>855</v>
      </c>
      <c r="T13" s="151" t="s">
        <v>856</v>
      </c>
      <c r="U13" s="151" t="s">
        <v>856</v>
      </c>
      <c r="V13" s="151" t="s">
        <v>105</v>
      </c>
      <c r="W13" s="151" t="s">
        <v>857</v>
      </c>
      <c r="X13" s="151" t="s">
        <v>834</v>
      </c>
      <c r="Y13" s="151" t="s">
        <v>858</v>
      </c>
      <c r="Z13" s="151" t="s">
        <v>851</v>
      </c>
      <c r="AA13" s="151" t="s">
        <v>851</v>
      </c>
      <c r="AB13" s="151" t="s">
        <v>859</v>
      </c>
      <c r="AC13" s="151" t="s">
        <v>851</v>
      </c>
      <c r="AD13" s="151" t="s">
        <v>858</v>
      </c>
      <c r="AE13" s="151" t="s">
        <v>858</v>
      </c>
      <c r="AF13" s="151" t="s">
        <v>858</v>
      </c>
      <c r="AG13" s="151" t="s">
        <v>860</v>
      </c>
      <c r="AH13" s="151" t="s">
        <v>861</v>
      </c>
      <c r="AI13" s="151"/>
      <c r="AJ13" s="151"/>
      <c r="AK13" s="151"/>
      <c r="AL13" s="151"/>
      <c r="AM13" s="151"/>
      <c r="AN13" s="151"/>
      <c r="AO13" s="151"/>
      <c r="AP13" s="151"/>
      <c r="AQ13" s="151"/>
      <c r="AR13" s="151"/>
      <c r="AS13" s="151"/>
      <c r="AT13" s="151"/>
      <c r="AU13" s="151"/>
    </row>
    <row r="14" spans="1:47">
      <c r="A14" s="173"/>
      <c r="B14" s="172"/>
      <c r="D14" s="151" t="s">
        <v>845</v>
      </c>
      <c r="E14" s="151" t="s">
        <v>852</v>
      </c>
      <c r="F14" s="151" t="s">
        <v>837</v>
      </c>
      <c r="G14" s="151" t="s">
        <v>853</v>
      </c>
      <c r="H14" s="151" t="s">
        <v>195</v>
      </c>
      <c r="I14" s="151" t="s">
        <v>195</v>
      </c>
      <c r="J14" s="151" t="s">
        <v>854</v>
      </c>
      <c r="K14" s="151" t="s">
        <v>884</v>
      </c>
      <c r="L14" s="151" t="s">
        <v>334</v>
      </c>
      <c r="M14" s="151" t="s">
        <v>848</v>
      </c>
      <c r="N14" s="151" t="s">
        <v>881</v>
      </c>
      <c r="O14" s="151" t="s">
        <v>885</v>
      </c>
      <c r="P14" s="151" t="s">
        <v>883</v>
      </c>
      <c r="Q14" s="151" t="s">
        <v>195</v>
      </c>
      <c r="R14" s="151" t="s">
        <v>839</v>
      </c>
      <c r="S14" s="151" t="s">
        <v>855</v>
      </c>
      <c r="T14" s="151" t="s">
        <v>856</v>
      </c>
      <c r="U14" s="151" t="s">
        <v>856</v>
      </c>
      <c r="V14" s="151" t="s">
        <v>105</v>
      </c>
      <c r="W14" s="151" t="s">
        <v>857</v>
      </c>
      <c r="X14" s="151" t="s">
        <v>834</v>
      </c>
      <c r="Y14" s="151" t="s">
        <v>858</v>
      </c>
      <c r="Z14" s="151" t="s">
        <v>851</v>
      </c>
      <c r="AA14" s="151" t="s">
        <v>851</v>
      </c>
      <c r="AB14" s="151" t="s">
        <v>859</v>
      </c>
      <c r="AC14" s="151" t="s">
        <v>851</v>
      </c>
      <c r="AD14" s="151" t="s">
        <v>858</v>
      </c>
      <c r="AE14" s="151" t="s">
        <v>858</v>
      </c>
      <c r="AF14" s="151" t="s">
        <v>858</v>
      </c>
      <c r="AG14" s="151" t="s">
        <v>860</v>
      </c>
      <c r="AH14" s="151" t="s">
        <v>861</v>
      </c>
      <c r="AI14" s="151"/>
      <c r="AJ14" s="151"/>
      <c r="AK14" s="151"/>
      <c r="AL14" s="151"/>
      <c r="AM14" s="151"/>
      <c r="AN14" s="151"/>
      <c r="AO14" s="151"/>
      <c r="AP14" s="151"/>
      <c r="AQ14" s="151"/>
      <c r="AR14" s="151"/>
      <c r="AS14" s="151"/>
      <c r="AT14" s="151"/>
      <c r="AU14" s="151"/>
    </row>
    <row r="15" spans="1:47">
      <c r="A15" s="173"/>
      <c r="B15" s="172"/>
      <c r="D15" s="151" t="s">
        <v>845</v>
      </c>
      <c r="E15" s="151" t="s">
        <v>852</v>
      </c>
      <c r="F15" s="151" t="s">
        <v>837</v>
      </c>
      <c r="G15" s="151" t="s">
        <v>853</v>
      </c>
      <c r="H15" s="151" t="s">
        <v>195</v>
      </c>
      <c r="I15" s="151" t="s">
        <v>195</v>
      </c>
      <c r="J15" s="151" t="s">
        <v>854</v>
      </c>
      <c r="K15" s="151" t="s">
        <v>886</v>
      </c>
      <c r="L15" s="151" t="s">
        <v>334</v>
      </c>
      <c r="M15" s="151" t="s">
        <v>848</v>
      </c>
      <c r="N15" s="151" t="s">
        <v>881</v>
      </c>
      <c r="O15" s="151" t="s">
        <v>887</v>
      </c>
      <c r="P15" s="151" t="s">
        <v>883</v>
      </c>
      <c r="Q15" s="151" t="s">
        <v>195</v>
      </c>
      <c r="R15" s="151" t="s">
        <v>888</v>
      </c>
      <c r="S15" s="151" t="s">
        <v>855</v>
      </c>
      <c r="T15" s="151" t="s">
        <v>856</v>
      </c>
      <c r="U15" s="151" t="s">
        <v>856</v>
      </c>
      <c r="V15" s="151" t="s">
        <v>105</v>
      </c>
      <c r="W15" s="151" t="s">
        <v>857</v>
      </c>
      <c r="X15" s="151" t="s">
        <v>834</v>
      </c>
      <c r="Y15" s="151" t="s">
        <v>858</v>
      </c>
      <c r="Z15" s="151" t="s">
        <v>851</v>
      </c>
      <c r="AA15" s="151" t="s">
        <v>851</v>
      </c>
      <c r="AB15" s="151" t="s">
        <v>859</v>
      </c>
      <c r="AC15" s="151" t="s">
        <v>851</v>
      </c>
      <c r="AD15" s="151" t="s">
        <v>858</v>
      </c>
      <c r="AE15" s="151" t="s">
        <v>858</v>
      </c>
      <c r="AF15" s="151" t="s">
        <v>858</v>
      </c>
      <c r="AG15" s="151" t="s">
        <v>860</v>
      </c>
      <c r="AH15" s="151" t="s">
        <v>861</v>
      </c>
      <c r="AI15" s="151"/>
      <c r="AJ15" s="151"/>
      <c r="AK15" s="151"/>
      <c r="AL15" s="151"/>
      <c r="AM15" s="151"/>
      <c r="AN15" s="151"/>
      <c r="AO15" s="151"/>
      <c r="AP15" s="151"/>
      <c r="AQ15" s="151"/>
      <c r="AR15" s="151"/>
      <c r="AS15" s="151"/>
      <c r="AT15" s="151"/>
      <c r="AU15" s="151"/>
    </row>
    <row r="16" spans="1:47">
      <c r="A16" s="173"/>
      <c r="B16" s="172"/>
      <c r="D16" s="151" t="s">
        <v>845</v>
      </c>
      <c r="E16" s="151" t="s">
        <v>852</v>
      </c>
      <c r="F16" s="151" t="s">
        <v>837</v>
      </c>
      <c r="G16" s="151" t="s">
        <v>853</v>
      </c>
      <c r="H16" s="151" t="s">
        <v>195</v>
      </c>
      <c r="I16" s="151" t="s">
        <v>195</v>
      </c>
      <c r="J16" s="151" t="s">
        <v>854</v>
      </c>
      <c r="K16" s="151" t="s">
        <v>889</v>
      </c>
      <c r="L16" s="151" t="s">
        <v>334</v>
      </c>
      <c r="M16" s="151" t="s">
        <v>848</v>
      </c>
      <c r="N16" s="151" t="s">
        <v>881</v>
      </c>
      <c r="O16" s="151" t="s">
        <v>887</v>
      </c>
      <c r="P16" s="151" t="s">
        <v>883</v>
      </c>
      <c r="Q16" s="151" t="s">
        <v>195</v>
      </c>
      <c r="R16" s="151" t="s">
        <v>839</v>
      </c>
      <c r="S16" s="151" t="s">
        <v>855</v>
      </c>
      <c r="T16" s="151" t="s">
        <v>856</v>
      </c>
      <c r="U16" s="151" t="s">
        <v>856</v>
      </c>
      <c r="V16" s="151" t="s">
        <v>105</v>
      </c>
      <c r="W16" s="151" t="s">
        <v>857</v>
      </c>
      <c r="X16" s="151" t="s">
        <v>834</v>
      </c>
      <c r="Y16" s="151" t="s">
        <v>858</v>
      </c>
      <c r="Z16" s="151" t="s">
        <v>851</v>
      </c>
      <c r="AA16" s="151" t="s">
        <v>851</v>
      </c>
      <c r="AB16" s="151" t="s">
        <v>859</v>
      </c>
      <c r="AC16" s="151" t="s">
        <v>851</v>
      </c>
      <c r="AD16" s="151" t="s">
        <v>858</v>
      </c>
      <c r="AE16" s="151" t="s">
        <v>858</v>
      </c>
      <c r="AF16" s="151" t="s">
        <v>858</v>
      </c>
      <c r="AG16" s="151" t="s">
        <v>860</v>
      </c>
      <c r="AH16" s="151" t="s">
        <v>861</v>
      </c>
      <c r="AI16" s="151"/>
      <c r="AJ16" s="151"/>
      <c r="AK16" s="151"/>
      <c r="AL16" s="151"/>
      <c r="AM16" s="151"/>
      <c r="AN16" s="151"/>
      <c r="AO16" s="151"/>
      <c r="AP16" s="151"/>
      <c r="AQ16" s="151"/>
      <c r="AR16" s="151"/>
      <c r="AS16" s="151"/>
      <c r="AT16" s="151"/>
      <c r="AU16" s="151"/>
    </row>
    <row r="17" spans="1:47">
      <c r="A17" s="173"/>
      <c r="B17" s="172"/>
      <c r="D17" s="151" t="s">
        <v>845</v>
      </c>
      <c r="E17" s="151" t="s">
        <v>852</v>
      </c>
      <c r="F17" s="151" t="s">
        <v>837</v>
      </c>
      <c r="G17" s="151" t="s">
        <v>853</v>
      </c>
      <c r="H17" s="151" t="s">
        <v>195</v>
      </c>
      <c r="I17" s="151" t="s">
        <v>195</v>
      </c>
      <c r="J17" s="151" t="s">
        <v>854</v>
      </c>
      <c r="K17" s="151" t="s">
        <v>890</v>
      </c>
      <c r="L17" s="151" t="s">
        <v>334</v>
      </c>
      <c r="M17" s="151" t="s">
        <v>848</v>
      </c>
      <c r="N17" s="151" t="s">
        <v>822</v>
      </c>
      <c r="O17" s="151" t="s">
        <v>891</v>
      </c>
      <c r="P17" s="151" t="s">
        <v>892</v>
      </c>
      <c r="Q17" s="151" t="s">
        <v>195</v>
      </c>
      <c r="R17" s="151" t="s">
        <v>888</v>
      </c>
      <c r="S17" s="151" t="s">
        <v>855</v>
      </c>
      <c r="T17" s="151" t="s">
        <v>856</v>
      </c>
      <c r="U17" s="151" t="s">
        <v>856</v>
      </c>
      <c r="V17" s="151" t="s">
        <v>105</v>
      </c>
      <c r="W17" s="151" t="s">
        <v>857</v>
      </c>
      <c r="X17" s="151" t="s">
        <v>834</v>
      </c>
      <c r="Y17" s="151" t="s">
        <v>858</v>
      </c>
      <c r="Z17" s="151" t="s">
        <v>851</v>
      </c>
      <c r="AA17" s="151" t="s">
        <v>851</v>
      </c>
      <c r="AB17" s="151" t="s">
        <v>859</v>
      </c>
      <c r="AC17" s="151" t="s">
        <v>851</v>
      </c>
      <c r="AD17" s="151" t="s">
        <v>858</v>
      </c>
      <c r="AE17" s="151" t="s">
        <v>858</v>
      </c>
      <c r="AF17" s="151" t="s">
        <v>858</v>
      </c>
      <c r="AG17" s="151" t="s">
        <v>860</v>
      </c>
      <c r="AH17" s="151" t="s">
        <v>861</v>
      </c>
      <c r="AI17" s="151"/>
      <c r="AJ17" s="151"/>
      <c r="AK17" s="151"/>
      <c r="AL17" s="151"/>
      <c r="AM17" s="151"/>
      <c r="AN17" s="151"/>
      <c r="AO17" s="151"/>
      <c r="AP17" s="151"/>
      <c r="AQ17" s="151"/>
      <c r="AR17" s="151"/>
      <c r="AS17" s="151"/>
      <c r="AT17" s="151"/>
      <c r="AU17" s="151"/>
    </row>
    <row r="18" spans="1:47">
      <c r="A18" s="171"/>
      <c r="B18" s="172"/>
      <c r="D18" s="151" t="s">
        <v>845</v>
      </c>
      <c r="E18" s="151" t="s">
        <v>852</v>
      </c>
      <c r="F18" s="151" t="s">
        <v>837</v>
      </c>
      <c r="G18" s="151" t="s">
        <v>853</v>
      </c>
      <c r="H18" s="151" t="s">
        <v>195</v>
      </c>
      <c r="I18" s="151" t="s">
        <v>195</v>
      </c>
      <c r="J18" s="151" t="s">
        <v>854</v>
      </c>
      <c r="K18" s="151" t="s">
        <v>893</v>
      </c>
      <c r="L18" s="151" t="s">
        <v>334</v>
      </c>
      <c r="M18" s="151" t="s">
        <v>848</v>
      </c>
      <c r="N18" s="151" t="s">
        <v>822</v>
      </c>
      <c r="O18" s="151" t="s">
        <v>891</v>
      </c>
      <c r="P18" s="151" t="s">
        <v>892</v>
      </c>
      <c r="Q18" s="151" t="s">
        <v>195</v>
      </c>
      <c r="R18" s="151" t="s">
        <v>839</v>
      </c>
      <c r="S18" s="151" t="s">
        <v>855</v>
      </c>
      <c r="T18" s="151" t="s">
        <v>856</v>
      </c>
      <c r="U18" s="151" t="s">
        <v>856</v>
      </c>
      <c r="V18" s="151" t="s">
        <v>105</v>
      </c>
      <c r="W18" s="151" t="s">
        <v>857</v>
      </c>
      <c r="X18" s="151" t="s">
        <v>834</v>
      </c>
      <c r="Y18" s="151" t="s">
        <v>858</v>
      </c>
      <c r="Z18" s="151" t="s">
        <v>851</v>
      </c>
      <c r="AA18" s="151" t="s">
        <v>851</v>
      </c>
      <c r="AB18" s="151" t="s">
        <v>859</v>
      </c>
      <c r="AC18" s="151" t="s">
        <v>851</v>
      </c>
      <c r="AD18" s="151" t="s">
        <v>858</v>
      </c>
      <c r="AE18" s="151" t="s">
        <v>858</v>
      </c>
      <c r="AF18" s="151" t="s">
        <v>858</v>
      </c>
      <c r="AG18" s="151" t="s">
        <v>860</v>
      </c>
      <c r="AH18" s="151" t="s">
        <v>861</v>
      </c>
      <c r="AI18" s="151"/>
      <c r="AJ18" s="151"/>
      <c r="AK18" s="151"/>
      <c r="AL18" s="151"/>
      <c r="AM18" s="151"/>
      <c r="AN18" s="151"/>
      <c r="AO18" s="151"/>
      <c r="AP18" s="151"/>
      <c r="AQ18" s="151"/>
      <c r="AR18" s="151"/>
      <c r="AS18" s="151"/>
      <c r="AT18" s="151"/>
      <c r="AU18" s="151"/>
    </row>
    <row r="19" spans="1:47">
      <c r="A19" s="171"/>
      <c r="B19" s="172"/>
      <c r="D19" s="151" t="s">
        <v>845</v>
      </c>
      <c r="E19" s="151" t="s">
        <v>852</v>
      </c>
      <c r="F19" s="151" t="s">
        <v>837</v>
      </c>
      <c r="G19" s="151" t="s">
        <v>853</v>
      </c>
      <c r="H19" s="151" t="s">
        <v>195</v>
      </c>
      <c r="I19" s="151" t="s">
        <v>195</v>
      </c>
      <c r="J19" s="151" t="s">
        <v>854</v>
      </c>
      <c r="K19" s="151" t="s">
        <v>847</v>
      </c>
      <c r="L19" s="151" t="s">
        <v>334</v>
      </c>
      <c r="M19" s="151" t="s">
        <v>848</v>
      </c>
      <c r="N19" s="151" t="s">
        <v>822</v>
      </c>
      <c r="O19" s="151" t="s">
        <v>849</v>
      </c>
      <c r="P19" s="151" t="s">
        <v>850</v>
      </c>
      <c r="Q19" s="151" t="s">
        <v>195</v>
      </c>
      <c r="R19" s="151" t="s">
        <v>851</v>
      </c>
      <c r="S19" s="151" t="s">
        <v>855</v>
      </c>
      <c r="T19" s="151" t="s">
        <v>856</v>
      </c>
      <c r="U19" s="151" t="s">
        <v>856</v>
      </c>
      <c r="V19" s="151" t="s">
        <v>105</v>
      </c>
      <c r="W19" s="151" t="s">
        <v>857</v>
      </c>
      <c r="X19" s="151" t="s">
        <v>834</v>
      </c>
      <c r="Y19" s="151" t="s">
        <v>858</v>
      </c>
      <c r="Z19" s="151" t="s">
        <v>851</v>
      </c>
      <c r="AA19" s="151" t="s">
        <v>851</v>
      </c>
      <c r="AB19" s="151" t="s">
        <v>859</v>
      </c>
      <c r="AC19" s="151" t="s">
        <v>851</v>
      </c>
      <c r="AD19" s="151" t="s">
        <v>858</v>
      </c>
      <c r="AE19" s="151" t="s">
        <v>858</v>
      </c>
      <c r="AF19" s="151" t="s">
        <v>858</v>
      </c>
      <c r="AG19" s="151" t="s">
        <v>860</v>
      </c>
      <c r="AH19" s="151" t="s">
        <v>861</v>
      </c>
      <c r="AI19" s="151"/>
      <c r="AJ19" s="151"/>
      <c r="AK19" s="151"/>
      <c r="AL19" s="151"/>
      <c r="AM19" s="151"/>
      <c r="AN19" s="151"/>
      <c r="AO19" s="151"/>
      <c r="AP19" s="151"/>
      <c r="AQ19" s="151"/>
      <c r="AR19" s="151"/>
      <c r="AS19" s="151"/>
      <c r="AT19" s="151"/>
      <c r="AU19" s="151"/>
    </row>
    <row r="20" spans="1:47">
      <c r="A20" s="171"/>
      <c r="B20" s="172"/>
      <c r="D20" s="151" t="s">
        <v>845</v>
      </c>
      <c r="E20" s="151" t="s">
        <v>852</v>
      </c>
      <c r="F20" s="151" t="s">
        <v>837</v>
      </c>
      <c r="G20" s="151" t="s">
        <v>853</v>
      </c>
      <c r="H20" s="151" t="s">
        <v>195</v>
      </c>
      <c r="I20" s="151" t="s">
        <v>195</v>
      </c>
      <c r="J20" s="151" t="s">
        <v>854</v>
      </c>
      <c r="K20" s="151" t="s">
        <v>862</v>
      </c>
      <c r="L20" s="151" t="s">
        <v>334</v>
      </c>
      <c r="M20" s="151" t="s">
        <v>848</v>
      </c>
      <c r="N20" s="151" t="s">
        <v>822</v>
      </c>
      <c r="O20" s="151" t="s">
        <v>863</v>
      </c>
      <c r="P20" s="151" t="s">
        <v>864</v>
      </c>
      <c r="Q20" s="151" t="s">
        <v>195</v>
      </c>
      <c r="R20" s="151" t="s">
        <v>851</v>
      </c>
      <c r="S20" s="151" t="s">
        <v>855</v>
      </c>
      <c r="T20" s="151" t="s">
        <v>856</v>
      </c>
      <c r="U20" s="151" t="s">
        <v>856</v>
      </c>
      <c r="V20" s="151" t="s">
        <v>105</v>
      </c>
      <c r="W20" s="151" t="s">
        <v>857</v>
      </c>
      <c r="X20" s="151" t="s">
        <v>834</v>
      </c>
      <c r="Y20" s="151" t="s">
        <v>858</v>
      </c>
      <c r="Z20" s="151" t="s">
        <v>851</v>
      </c>
      <c r="AA20" s="151" t="s">
        <v>851</v>
      </c>
      <c r="AB20" s="151" t="s">
        <v>859</v>
      </c>
      <c r="AC20" s="151" t="s">
        <v>851</v>
      </c>
      <c r="AD20" s="151" t="s">
        <v>858</v>
      </c>
      <c r="AE20" s="151" t="s">
        <v>858</v>
      </c>
      <c r="AF20" s="151" t="s">
        <v>858</v>
      </c>
      <c r="AG20" s="151" t="s">
        <v>860</v>
      </c>
      <c r="AH20" s="151" t="s">
        <v>861</v>
      </c>
      <c r="AI20" s="151"/>
      <c r="AJ20" s="151"/>
      <c r="AK20" s="151"/>
      <c r="AL20" s="151"/>
      <c r="AM20" s="151"/>
      <c r="AN20" s="151"/>
      <c r="AO20" s="151"/>
      <c r="AP20" s="151"/>
      <c r="AQ20" s="151"/>
      <c r="AR20" s="151"/>
      <c r="AS20" s="151"/>
      <c r="AT20" s="151"/>
      <c r="AU20" s="151"/>
    </row>
    <row r="21" spans="1:47">
      <c r="A21" s="171"/>
      <c r="B21" s="172"/>
      <c r="D21" s="151" t="s">
        <v>845</v>
      </c>
      <c r="E21" s="151" t="s">
        <v>852</v>
      </c>
      <c r="F21" s="151" t="s">
        <v>837</v>
      </c>
      <c r="G21" s="151" t="s">
        <v>853</v>
      </c>
      <c r="H21" s="151" t="s">
        <v>195</v>
      </c>
      <c r="I21" s="151" t="s">
        <v>195</v>
      </c>
      <c r="J21" s="151" t="s">
        <v>854</v>
      </c>
      <c r="K21" s="151" t="s">
        <v>865</v>
      </c>
      <c r="L21" s="151" t="s">
        <v>334</v>
      </c>
      <c r="M21" s="151" t="s">
        <v>848</v>
      </c>
      <c r="N21" s="151" t="s">
        <v>822</v>
      </c>
      <c r="O21" s="151" t="s">
        <v>866</v>
      </c>
      <c r="P21" s="151" t="s">
        <v>867</v>
      </c>
      <c r="Q21" s="151" t="s">
        <v>195</v>
      </c>
      <c r="R21" s="151" t="s">
        <v>851</v>
      </c>
      <c r="S21" s="151" t="s">
        <v>855</v>
      </c>
      <c r="T21" s="151" t="s">
        <v>856</v>
      </c>
      <c r="U21" s="151" t="s">
        <v>856</v>
      </c>
      <c r="V21" s="151" t="s">
        <v>105</v>
      </c>
      <c r="W21" s="151" t="s">
        <v>857</v>
      </c>
      <c r="X21" s="151" t="s">
        <v>834</v>
      </c>
      <c r="Y21" s="151" t="s">
        <v>858</v>
      </c>
      <c r="Z21" s="151" t="s">
        <v>851</v>
      </c>
      <c r="AA21" s="151" t="s">
        <v>851</v>
      </c>
      <c r="AB21" s="151" t="s">
        <v>859</v>
      </c>
      <c r="AC21" s="151" t="s">
        <v>851</v>
      </c>
      <c r="AD21" s="151" t="s">
        <v>858</v>
      </c>
      <c r="AE21" s="151" t="s">
        <v>858</v>
      </c>
      <c r="AF21" s="151" t="s">
        <v>858</v>
      </c>
      <c r="AG21" s="151" t="s">
        <v>860</v>
      </c>
      <c r="AH21" s="151" t="s">
        <v>861</v>
      </c>
      <c r="AI21" s="151"/>
      <c r="AJ21" s="151"/>
      <c r="AK21" s="151"/>
      <c r="AL21" s="151"/>
      <c r="AM21" s="151"/>
      <c r="AN21" s="151"/>
      <c r="AO21" s="151"/>
      <c r="AP21" s="151"/>
      <c r="AQ21" s="151"/>
      <c r="AR21" s="151"/>
      <c r="AS21" s="151"/>
      <c r="AT21" s="151"/>
      <c r="AU21" s="151"/>
    </row>
    <row r="22" spans="1:47">
      <c r="A22" s="171"/>
      <c r="B22" s="172"/>
      <c r="D22" s="151" t="s">
        <v>845</v>
      </c>
      <c r="E22" s="151" t="s">
        <v>852</v>
      </c>
      <c r="F22" s="151" t="s">
        <v>837</v>
      </c>
      <c r="G22" s="151" t="s">
        <v>853</v>
      </c>
      <c r="H22" s="151" t="s">
        <v>195</v>
      </c>
      <c r="I22" s="151" t="s">
        <v>195</v>
      </c>
      <c r="J22" s="151" t="s">
        <v>854</v>
      </c>
      <c r="K22" s="151" t="s">
        <v>868</v>
      </c>
      <c r="L22" s="151" t="s">
        <v>334</v>
      </c>
      <c r="M22" s="151" t="s">
        <v>848</v>
      </c>
      <c r="N22" s="151" t="s">
        <v>822</v>
      </c>
      <c r="O22" s="151" t="s">
        <v>869</v>
      </c>
      <c r="P22" s="151" t="s">
        <v>870</v>
      </c>
      <c r="Q22" s="151" t="s">
        <v>195</v>
      </c>
      <c r="R22" s="151" t="s">
        <v>851</v>
      </c>
      <c r="S22" s="151" t="s">
        <v>855</v>
      </c>
      <c r="T22" s="151" t="s">
        <v>856</v>
      </c>
      <c r="U22" s="151" t="s">
        <v>856</v>
      </c>
      <c r="V22" s="151" t="s">
        <v>105</v>
      </c>
      <c r="W22" s="151" t="s">
        <v>857</v>
      </c>
      <c r="X22" s="151" t="s">
        <v>834</v>
      </c>
      <c r="Y22" s="151" t="s">
        <v>858</v>
      </c>
      <c r="Z22" s="151" t="s">
        <v>851</v>
      </c>
      <c r="AA22" s="151" t="s">
        <v>851</v>
      </c>
      <c r="AB22" s="151" t="s">
        <v>859</v>
      </c>
      <c r="AC22" s="151" t="s">
        <v>851</v>
      </c>
      <c r="AD22" s="151" t="s">
        <v>858</v>
      </c>
      <c r="AE22" s="151" t="s">
        <v>858</v>
      </c>
      <c r="AF22" s="151" t="s">
        <v>858</v>
      </c>
      <c r="AG22" s="151" t="s">
        <v>860</v>
      </c>
      <c r="AH22" s="151" t="s">
        <v>861</v>
      </c>
      <c r="AI22" s="151"/>
      <c r="AJ22" s="151"/>
      <c r="AK22" s="151"/>
      <c r="AL22" s="151"/>
      <c r="AM22" s="151"/>
      <c r="AN22" s="151"/>
      <c r="AO22" s="151"/>
      <c r="AP22" s="151"/>
      <c r="AQ22" s="151"/>
      <c r="AR22" s="151"/>
      <c r="AS22" s="151"/>
      <c r="AT22" s="151"/>
      <c r="AU22" s="151"/>
    </row>
    <row r="23" spans="1:47">
      <c r="A23" s="171"/>
      <c r="B23" s="172"/>
      <c r="D23" s="151" t="s">
        <v>845</v>
      </c>
      <c r="E23" s="151" t="s">
        <v>852</v>
      </c>
      <c r="F23" s="151" t="s">
        <v>837</v>
      </c>
      <c r="G23" s="151" t="s">
        <v>853</v>
      </c>
      <c r="H23" s="151" t="s">
        <v>195</v>
      </c>
      <c r="I23" s="151" t="s">
        <v>195</v>
      </c>
      <c r="J23" s="151" t="s">
        <v>854</v>
      </c>
      <c r="K23" s="151" t="s">
        <v>871</v>
      </c>
      <c r="L23" s="151" t="s">
        <v>334</v>
      </c>
      <c r="M23" s="151" t="s">
        <v>848</v>
      </c>
      <c r="N23" s="151" t="s">
        <v>872</v>
      </c>
      <c r="O23" s="151" t="s">
        <v>873</v>
      </c>
      <c r="P23" s="151" t="s">
        <v>874</v>
      </c>
      <c r="Q23" s="151" t="s">
        <v>195</v>
      </c>
      <c r="R23" s="151" t="s">
        <v>851</v>
      </c>
      <c r="S23" s="151" t="s">
        <v>855</v>
      </c>
      <c r="T23" s="151" t="s">
        <v>856</v>
      </c>
      <c r="U23" s="151" t="s">
        <v>856</v>
      </c>
      <c r="V23" s="151" t="s">
        <v>105</v>
      </c>
      <c r="W23" s="151" t="s">
        <v>857</v>
      </c>
      <c r="X23" s="151" t="s">
        <v>834</v>
      </c>
      <c r="Y23" s="151" t="s">
        <v>858</v>
      </c>
      <c r="Z23" s="151" t="s">
        <v>851</v>
      </c>
      <c r="AA23" s="151" t="s">
        <v>851</v>
      </c>
      <c r="AB23" s="151" t="s">
        <v>859</v>
      </c>
      <c r="AC23" s="151" t="s">
        <v>851</v>
      </c>
      <c r="AD23" s="151" t="s">
        <v>858</v>
      </c>
      <c r="AE23" s="151" t="s">
        <v>858</v>
      </c>
      <c r="AF23" s="151" t="s">
        <v>858</v>
      </c>
      <c r="AG23" s="151" t="s">
        <v>860</v>
      </c>
      <c r="AH23" s="151" t="s">
        <v>861</v>
      </c>
      <c r="AI23" s="151"/>
      <c r="AJ23" s="151"/>
      <c r="AK23" s="151"/>
      <c r="AL23" s="151"/>
      <c r="AM23" s="151"/>
      <c r="AN23" s="151"/>
      <c r="AO23" s="151"/>
      <c r="AP23" s="151"/>
      <c r="AQ23" s="151"/>
      <c r="AR23" s="151"/>
      <c r="AS23" s="151"/>
      <c r="AT23" s="151"/>
      <c r="AU23" s="151"/>
    </row>
    <row r="24" spans="1:47">
      <c r="A24" s="171"/>
      <c r="B24" s="172"/>
      <c r="D24" s="151" t="s">
        <v>845</v>
      </c>
      <c r="E24" s="151" t="s">
        <v>852</v>
      </c>
      <c r="F24" s="151" t="s">
        <v>837</v>
      </c>
      <c r="G24" s="151" t="s">
        <v>853</v>
      </c>
      <c r="H24" s="151" t="s">
        <v>195</v>
      </c>
      <c r="I24" s="151" t="s">
        <v>195</v>
      </c>
      <c r="J24" s="151" t="s">
        <v>854</v>
      </c>
      <c r="K24" s="151" t="s">
        <v>894</v>
      </c>
      <c r="L24" s="151" t="s">
        <v>334</v>
      </c>
      <c r="M24" s="151" t="s">
        <v>848</v>
      </c>
      <c r="N24" s="151" t="s">
        <v>822</v>
      </c>
      <c r="O24" s="151" t="s">
        <v>895</v>
      </c>
      <c r="P24" s="151" t="s">
        <v>896</v>
      </c>
      <c r="Q24" s="151" t="s">
        <v>195</v>
      </c>
      <c r="R24" s="151" t="s">
        <v>897</v>
      </c>
      <c r="S24" s="151" t="s">
        <v>855</v>
      </c>
      <c r="T24" s="151" t="s">
        <v>856</v>
      </c>
      <c r="U24" s="151" t="s">
        <v>856</v>
      </c>
      <c r="V24" s="151" t="s">
        <v>105</v>
      </c>
      <c r="W24" s="151" t="s">
        <v>857</v>
      </c>
      <c r="X24" s="151" t="s">
        <v>834</v>
      </c>
      <c r="Y24" s="151" t="s">
        <v>858</v>
      </c>
      <c r="Z24" s="151" t="s">
        <v>851</v>
      </c>
      <c r="AA24" s="151" t="s">
        <v>851</v>
      </c>
      <c r="AB24" s="151" t="s">
        <v>859</v>
      </c>
      <c r="AC24" s="151" t="s">
        <v>851</v>
      </c>
      <c r="AD24" s="151" t="s">
        <v>858</v>
      </c>
      <c r="AE24" s="151" t="s">
        <v>858</v>
      </c>
      <c r="AF24" s="151" t="s">
        <v>858</v>
      </c>
      <c r="AG24" s="151" t="s">
        <v>860</v>
      </c>
      <c r="AH24" s="151" t="s">
        <v>861</v>
      </c>
      <c r="AI24" s="151"/>
      <c r="AJ24" s="151"/>
      <c r="AK24" s="151"/>
      <c r="AL24" s="151"/>
      <c r="AM24" s="151"/>
      <c r="AN24" s="151"/>
      <c r="AO24" s="151"/>
      <c r="AP24" s="151"/>
      <c r="AQ24" s="151"/>
      <c r="AR24" s="151"/>
      <c r="AS24" s="151"/>
      <c r="AT24" s="151"/>
      <c r="AU24" s="151"/>
    </row>
    <row r="25" spans="1:47">
      <c r="A25" s="171"/>
      <c r="B25" s="172"/>
      <c r="D25" s="151" t="s">
        <v>845</v>
      </c>
      <c r="E25" s="151" t="s">
        <v>852</v>
      </c>
      <c r="F25" s="151" t="s">
        <v>837</v>
      </c>
      <c r="G25" s="151" t="s">
        <v>853</v>
      </c>
      <c r="H25" s="151" t="s">
        <v>195</v>
      </c>
      <c r="I25" s="151" t="s">
        <v>195</v>
      </c>
      <c r="J25" s="151" t="s">
        <v>854</v>
      </c>
      <c r="K25" s="151" t="s">
        <v>898</v>
      </c>
      <c r="L25" s="151" t="s">
        <v>334</v>
      </c>
      <c r="M25" s="151" t="s">
        <v>848</v>
      </c>
      <c r="N25" s="151" t="s">
        <v>840</v>
      </c>
      <c r="O25" s="151" t="s">
        <v>899</v>
      </c>
      <c r="P25" s="151" t="s">
        <v>900</v>
      </c>
      <c r="Q25" s="151" t="s">
        <v>195</v>
      </c>
      <c r="R25" s="151" t="s">
        <v>851</v>
      </c>
      <c r="S25" s="151" t="s">
        <v>855</v>
      </c>
      <c r="T25" s="151" t="s">
        <v>856</v>
      </c>
      <c r="U25" s="151" t="s">
        <v>856</v>
      </c>
      <c r="V25" s="151" t="s">
        <v>105</v>
      </c>
      <c r="W25" s="151" t="s">
        <v>857</v>
      </c>
      <c r="X25" s="151" t="s">
        <v>834</v>
      </c>
      <c r="Y25" s="151" t="s">
        <v>858</v>
      </c>
      <c r="Z25" s="151" t="s">
        <v>851</v>
      </c>
      <c r="AA25" s="151" t="s">
        <v>851</v>
      </c>
      <c r="AB25" s="151" t="s">
        <v>859</v>
      </c>
      <c r="AC25" s="151" t="s">
        <v>851</v>
      </c>
      <c r="AD25" s="151" t="s">
        <v>858</v>
      </c>
      <c r="AE25" s="151" t="s">
        <v>858</v>
      </c>
      <c r="AF25" s="151" t="s">
        <v>858</v>
      </c>
      <c r="AG25" s="151" t="s">
        <v>860</v>
      </c>
      <c r="AH25" s="151" t="s">
        <v>861</v>
      </c>
      <c r="AI25" s="151"/>
      <c r="AJ25" s="151"/>
      <c r="AK25" s="151"/>
      <c r="AL25" s="151"/>
      <c r="AM25" s="151"/>
      <c r="AN25" s="151"/>
      <c r="AO25" s="151"/>
      <c r="AP25" s="151"/>
      <c r="AQ25" s="151"/>
      <c r="AR25" s="151"/>
      <c r="AS25" s="151"/>
      <c r="AT25" s="151"/>
      <c r="AU25" s="151"/>
    </row>
    <row r="26" spans="1:47">
      <c r="A26" s="171"/>
      <c r="B26" s="172"/>
      <c r="D26" s="151" t="s">
        <v>845</v>
      </c>
      <c r="E26" s="151" t="s">
        <v>852</v>
      </c>
      <c r="F26" s="151" t="s">
        <v>837</v>
      </c>
      <c r="G26" s="151" t="s">
        <v>853</v>
      </c>
      <c r="H26" s="151" t="s">
        <v>195</v>
      </c>
      <c r="I26" s="151" t="s">
        <v>195</v>
      </c>
      <c r="J26" s="151" t="s">
        <v>854</v>
      </c>
      <c r="K26" s="151" t="s">
        <v>901</v>
      </c>
      <c r="L26" s="151" t="s">
        <v>334</v>
      </c>
      <c r="M26" s="151" t="s">
        <v>848</v>
      </c>
      <c r="N26" s="151" t="s">
        <v>822</v>
      </c>
      <c r="O26" s="151" t="s">
        <v>902</v>
      </c>
      <c r="P26" s="151" t="s">
        <v>903</v>
      </c>
      <c r="Q26" s="151" t="s">
        <v>195</v>
      </c>
      <c r="R26" s="151" t="s">
        <v>879</v>
      </c>
      <c r="S26" s="151" t="s">
        <v>855</v>
      </c>
      <c r="T26" s="151" t="s">
        <v>856</v>
      </c>
      <c r="U26" s="151" t="s">
        <v>856</v>
      </c>
      <c r="V26" s="151" t="s">
        <v>105</v>
      </c>
      <c r="W26" s="151" t="s">
        <v>857</v>
      </c>
      <c r="X26" s="151" t="s">
        <v>834</v>
      </c>
      <c r="Y26" s="151" t="s">
        <v>858</v>
      </c>
      <c r="Z26" s="151" t="s">
        <v>851</v>
      </c>
      <c r="AA26" s="151" t="s">
        <v>851</v>
      </c>
      <c r="AB26" s="151" t="s">
        <v>859</v>
      </c>
      <c r="AC26" s="151" t="s">
        <v>851</v>
      </c>
      <c r="AD26" s="151" t="s">
        <v>858</v>
      </c>
      <c r="AE26" s="151" t="s">
        <v>858</v>
      </c>
      <c r="AF26" s="151" t="s">
        <v>858</v>
      </c>
      <c r="AG26" s="151" t="s">
        <v>860</v>
      </c>
      <c r="AH26" s="151" t="s">
        <v>861</v>
      </c>
      <c r="AI26" s="151"/>
      <c r="AJ26" s="151"/>
      <c r="AK26" s="151"/>
      <c r="AL26" s="151"/>
      <c r="AM26" s="151"/>
      <c r="AN26" s="151"/>
      <c r="AO26" s="151"/>
      <c r="AP26" s="151"/>
      <c r="AQ26" s="151"/>
      <c r="AR26" s="151"/>
      <c r="AS26" s="151"/>
      <c r="AT26" s="151"/>
      <c r="AU26" s="151"/>
    </row>
    <row r="27" spans="1:47">
      <c r="A27" s="171"/>
      <c r="B27" s="172"/>
      <c r="D27" s="151" t="s">
        <v>845</v>
      </c>
      <c r="E27" s="151" t="s">
        <v>852</v>
      </c>
      <c r="F27" s="151" t="s">
        <v>837</v>
      </c>
      <c r="G27" s="151" t="s">
        <v>853</v>
      </c>
      <c r="H27" s="151" t="s">
        <v>195</v>
      </c>
      <c r="I27" s="151" t="s">
        <v>195</v>
      </c>
      <c r="J27" s="151" t="s">
        <v>854</v>
      </c>
      <c r="K27" s="151" t="s">
        <v>904</v>
      </c>
      <c r="L27" s="151" t="s">
        <v>334</v>
      </c>
      <c r="M27" s="151" t="s">
        <v>848</v>
      </c>
      <c r="N27" s="151" t="s">
        <v>905</v>
      </c>
      <c r="O27" s="151" t="s">
        <v>906</v>
      </c>
      <c r="P27" s="151" t="s">
        <v>907</v>
      </c>
      <c r="Q27" s="151" t="s">
        <v>195</v>
      </c>
      <c r="R27" s="151" t="s">
        <v>908</v>
      </c>
      <c r="S27" s="151" t="s">
        <v>855</v>
      </c>
      <c r="T27" s="151" t="s">
        <v>856</v>
      </c>
      <c r="U27" s="151" t="s">
        <v>856</v>
      </c>
      <c r="V27" s="151" t="s">
        <v>105</v>
      </c>
      <c r="W27" s="151" t="s">
        <v>857</v>
      </c>
      <c r="X27" s="151" t="s">
        <v>834</v>
      </c>
      <c r="Y27" s="151" t="s">
        <v>858</v>
      </c>
      <c r="Z27" s="151" t="s">
        <v>851</v>
      </c>
      <c r="AA27" s="151" t="s">
        <v>851</v>
      </c>
      <c r="AB27" s="151" t="s">
        <v>859</v>
      </c>
      <c r="AC27" s="151" t="s">
        <v>851</v>
      </c>
      <c r="AD27" s="151" t="s">
        <v>858</v>
      </c>
      <c r="AE27" s="151" t="s">
        <v>858</v>
      </c>
      <c r="AF27" s="151" t="s">
        <v>858</v>
      </c>
      <c r="AG27" s="151" t="s">
        <v>860</v>
      </c>
      <c r="AH27" s="151" t="s">
        <v>861</v>
      </c>
      <c r="AI27" s="151"/>
      <c r="AJ27" s="151"/>
      <c r="AK27" s="151"/>
      <c r="AL27" s="151"/>
      <c r="AM27" s="151"/>
      <c r="AN27" s="151"/>
      <c r="AO27" s="151"/>
      <c r="AP27" s="151"/>
      <c r="AQ27" s="151"/>
      <c r="AR27" s="151"/>
      <c r="AS27" s="151"/>
      <c r="AT27" s="151"/>
      <c r="AU27" s="151"/>
    </row>
    <row r="28" spans="1:47">
      <c r="A28" s="171"/>
      <c r="B28" s="172"/>
      <c r="D28" s="151" t="s">
        <v>845</v>
      </c>
      <c r="E28" s="151" t="s">
        <v>852</v>
      </c>
      <c r="F28" s="151" t="s">
        <v>837</v>
      </c>
      <c r="G28" s="151" t="s">
        <v>853</v>
      </c>
      <c r="H28" s="151" t="s">
        <v>195</v>
      </c>
      <c r="I28" s="151" t="s">
        <v>195</v>
      </c>
      <c r="J28" s="151" t="s">
        <v>854</v>
      </c>
      <c r="K28" s="151" t="s">
        <v>909</v>
      </c>
      <c r="L28" s="151" t="s">
        <v>334</v>
      </c>
      <c r="M28" s="151" t="s">
        <v>848</v>
      </c>
      <c r="N28" s="151" t="s">
        <v>822</v>
      </c>
      <c r="O28" s="151" t="s">
        <v>910</v>
      </c>
      <c r="P28" s="151" t="s">
        <v>911</v>
      </c>
      <c r="Q28" s="151" t="s">
        <v>195</v>
      </c>
      <c r="R28" s="151" t="s">
        <v>879</v>
      </c>
      <c r="S28" s="151" t="s">
        <v>855</v>
      </c>
      <c r="T28" s="151" t="s">
        <v>856</v>
      </c>
      <c r="U28" s="151" t="s">
        <v>856</v>
      </c>
      <c r="V28" s="151" t="s">
        <v>105</v>
      </c>
      <c r="W28" s="151" t="s">
        <v>857</v>
      </c>
      <c r="X28" s="151" t="s">
        <v>834</v>
      </c>
      <c r="Y28" s="151" t="s">
        <v>858</v>
      </c>
      <c r="Z28" s="151" t="s">
        <v>851</v>
      </c>
      <c r="AA28" s="151" t="s">
        <v>851</v>
      </c>
      <c r="AB28" s="151" t="s">
        <v>859</v>
      </c>
      <c r="AC28" s="151" t="s">
        <v>851</v>
      </c>
      <c r="AD28" s="151" t="s">
        <v>858</v>
      </c>
      <c r="AE28" s="151" t="s">
        <v>858</v>
      </c>
      <c r="AF28" s="151" t="s">
        <v>858</v>
      </c>
      <c r="AG28" s="151" t="s">
        <v>860</v>
      </c>
      <c r="AH28" s="151" t="s">
        <v>861</v>
      </c>
      <c r="AI28" s="151"/>
      <c r="AJ28" s="151"/>
      <c r="AK28" s="151"/>
      <c r="AL28" s="151"/>
      <c r="AM28" s="151"/>
      <c r="AN28" s="151"/>
      <c r="AO28" s="151"/>
      <c r="AP28" s="151"/>
      <c r="AQ28" s="151"/>
      <c r="AR28" s="151"/>
      <c r="AS28" s="151"/>
      <c r="AT28" s="151"/>
      <c r="AU28" s="151"/>
    </row>
    <row r="29" spans="1:47">
      <c r="A29" s="171"/>
      <c r="B29" s="172"/>
      <c r="D29" s="151" t="s">
        <v>845</v>
      </c>
      <c r="E29" s="151" t="s">
        <v>852</v>
      </c>
      <c r="F29" s="151" t="s">
        <v>837</v>
      </c>
      <c r="G29" s="151" t="s">
        <v>853</v>
      </c>
      <c r="H29" s="151" t="s">
        <v>195</v>
      </c>
      <c r="I29" s="151" t="s">
        <v>195</v>
      </c>
      <c r="J29" s="151" t="s">
        <v>854</v>
      </c>
      <c r="K29" s="151" t="s">
        <v>912</v>
      </c>
      <c r="L29" s="151" t="s">
        <v>334</v>
      </c>
      <c r="M29" s="151" t="s">
        <v>848</v>
      </c>
      <c r="N29" s="151" t="s">
        <v>829</v>
      </c>
      <c r="O29" s="151" t="s">
        <v>913</v>
      </c>
      <c r="P29" s="151" t="s">
        <v>914</v>
      </c>
      <c r="Q29" s="151" t="s">
        <v>195</v>
      </c>
      <c r="R29" s="151" t="s">
        <v>851</v>
      </c>
      <c r="S29" s="151" t="s">
        <v>855</v>
      </c>
      <c r="T29" s="151" t="s">
        <v>856</v>
      </c>
      <c r="U29" s="151" t="s">
        <v>856</v>
      </c>
      <c r="V29" s="151" t="s">
        <v>105</v>
      </c>
      <c r="W29" s="151" t="s">
        <v>857</v>
      </c>
      <c r="X29" s="151" t="s">
        <v>834</v>
      </c>
      <c r="Y29" s="151" t="s">
        <v>858</v>
      </c>
      <c r="Z29" s="151" t="s">
        <v>851</v>
      </c>
      <c r="AA29" s="151" t="s">
        <v>851</v>
      </c>
      <c r="AB29" s="151" t="s">
        <v>859</v>
      </c>
      <c r="AC29" s="151" t="s">
        <v>851</v>
      </c>
      <c r="AD29" s="151" t="s">
        <v>858</v>
      </c>
      <c r="AE29" s="151" t="s">
        <v>858</v>
      </c>
      <c r="AF29" s="151" t="s">
        <v>858</v>
      </c>
      <c r="AG29" s="151" t="s">
        <v>860</v>
      </c>
      <c r="AH29" s="151" t="s">
        <v>861</v>
      </c>
      <c r="AI29" s="151"/>
      <c r="AJ29" s="151"/>
      <c r="AK29" s="151"/>
      <c r="AL29" s="151"/>
      <c r="AM29" s="151"/>
      <c r="AN29" s="151"/>
      <c r="AO29" s="151"/>
      <c r="AP29" s="151"/>
      <c r="AQ29" s="151"/>
      <c r="AR29" s="151"/>
      <c r="AS29" s="151"/>
      <c r="AT29" s="151"/>
      <c r="AU29" s="151"/>
    </row>
    <row r="30" spans="1:47">
      <c r="A30" s="171"/>
      <c r="B30" s="172"/>
      <c r="D30" s="151" t="s">
        <v>845</v>
      </c>
      <c r="E30" s="151" t="s">
        <v>852</v>
      </c>
      <c r="F30" s="151" t="s">
        <v>837</v>
      </c>
      <c r="G30" s="151" t="s">
        <v>853</v>
      </c>
      <c r="H30" s="151" t="s">
        <v>195</v>
      </c>
      <c r="I30" s="151" t="s">
        <v>195</v>
      </c>
      <c r="J30" s="151" t="s">
        <v>854</v>
      </c>
      <c r="K30" s="151" t="s">
        <v>915</v>
      </c>
      <c r="L30" s="151" t="s">
        <v>334</v>
      </c>
      <c r="M30" s="151" t="s">
        <v>848</v>
      </c>
      <c r="N30" s="151" t="s">
        <v>822</v>
      </c>
      <c r="O30" s="151" t="s">
        <v>916</v>
      </c>
      <c r="P30" s="151" t="s">
        <v>917</v>
      </c>
      <c r="Q30" s="151" t="s">
        <v>195</v>
      </c>
      <c r="R30" s="151" t="s">
        <v>839</v>
      </c>
      <c r="S30" s="151" t="s">
        <v>855</v>
      </c>
      <c r="T30" s="151" t="s">
        <v>856</v>
      </c>
      <c r="U30" s="151" t="s">
        <v>856</v>
      </c>
      <c r="V30" s="151" t="s">
        <v>105</v>
      </c>
      <c r="W30" s="151" t="s">
        <v>857</v>
      </c>
      <c r="X30" s="151" t="s">
        <v>834</v>
      </c>
      <c r="Y30" s="151" t="s">
        <v>858</v>
      </c>
      <c r="Z30" s="151" t="s">
        <v>851</v>
      </c>
      <c r="AA30" s="151" t="s">
        <v>851</v>
      </c>
      <c r="AB30" s="151" t="s">
        <v>859</v>
      </c>
      <c r="AC30" s="151" t="s">
        <v>851</v>
      </c>
      <c r="AD30" s="151" t="s">
        <v>858</v>
      </c>
      <c r="AE30" s="151" t="s">
        <v>858</v>
      </c>
      <c r="AF30" s="151" t="s">
        <v>858</v>
      </c>
      <c r="AG30" s="151" t="s">
        <v>860</v>
      </c>
      <c r="AH30" s="151" t="s">
        <v>861</v>
      </c>
      <c r="AI30" s="151"/>
      <c r="AJ30" s="151"/>
      <c r="AK30" s="151"/>
      <c r="AL30" s="151"/>
      <c r="AM30" s="151"/>
      <c r="AN30" s="151"/>
      <c r="AO30" s="151"/>
      <c r="AP30" s="151"/>
      <c r="AQ30" s="151"/>
      <c r="AR30" s="151"/>
      <c r="AS30" s="151"/>
      <c r="AT30" s="151"/>
      <c r="AU30" s="151"/>
    </row>
    <row r="31" spans="1:47">
      <c r="A31" s="171"/>
      <c r="B31" s="172"/>
      <c r="D31" s="151" t="s">
        <v>845</v>
      </c>
      <c r="E31" s="151" t="s">
        <v>852</v>
      </c>
      <c r="F31" s="151" t="s">
        <v>837</v>
      </c>
      <c r="G31" s="151" t="s">
        <v>853</v>
      </c>
      <c r="H31" s="151" t="s">
        <v>195</v>
      </c>
      <c r="I31" s="151" t="s">
        <v>195</v>
      </c>
      <c r="J31" s="151" t="s">
        <v>854</v>
      </c>
      <c r="K31" s="151" t="s">
        <v>918</v>
      </c>
      <c r="L31" s="151" t="s">
        <v>334</v>
      </c>
      <c r="M31" s="151" t="s">
        <v>848</v>
      </c>
      <c r="N31" s="151" t="s">
        <v>822</v>
      </c>
      <c r="O31" s="151" t="s">
        <v>919</v>
      </c>
      <c r="P31" s="151" t="s">
        <v>920</v>
      </c>
      <c r="Q31" s="151" t="s">
        <v>195</v>
      </c>
      <c r="R31" s="151" t="s">
        <v>851</v>
      </c>
      <c r="S31" s="151" t="s">
        <v>855</v>
      </c>
      <c r="T31" s="151" t="s">
        <v>856</v>
      </c>
      <c r="U31" s="151" t="s">
        <v>856</v>
      </c>
      <c r="V31" s="151" t="s">
        <v>105</v>
      </c>
      <c r="W31" s="151" t="s">
        <v>857</v>
      </c>
      <c r="X31" s="151" t="s">
        <v>834</v>
      </c>
      <c r="Y31" s="151" t="s">
        <v>858</v>
      </c>
      <c r="Z31" s="151" t="s">
        <v>851</v>
      </c>
      <c r="AA31" s="151" t="s">
        <v>851</v>
      </c>
      <c r="AB31" s="151" t="s">
        <v>859</v>
      </c>
      <c r="AC31" s="151" t="s">
        <v>851</v>
      </c>
      <c r="AD31" s="151" t="s">
        <v>858</v>
      </c>
      <c r="AE31" s="151" t="s">
        <v>858</v>
      </c>
      <c r="AF31" s="151" t="s">
        <v>858</v>
      </c>
      <c r="AG31" s="151" t="s">
        <v>860</v>
      </c>
      <c r="AH31" s="151" t="s">
        <v>861</v>
      </c>
      <c r="AI31" s="151"/>
      <c r="AJ31" s="151"/>
      <c r="AK31" s="151"/>
      <c r="AL31" s="151"/>
      <c r="AM31" s="151"/>
      <c r="AN31" s="151"/>
      <c r="AO31" s="151"/>
      <c r="AP31" s="151"/>
      <c r="AQ31" s="151"/>
      <c r="AR31" s="151"/>
      <c r="AS31" s="151"/>
      <c r="AT31" s="151"/>
      <c r="AU31" s="151"/>
    </row>
    <row r="32" spans="1:47">
      <c r="A32" s="171"/>
      <c r="B32" s="172"/>
      <c r="D32" s="151" t="s">
        <v>845</v>
      </c>
      <c r="E32" s="151" t="s">
        <v>852</v>
      </c>
      <c r="F32" s="151" t="s">
        <v>837</v>
      </c>
      <c r="G32" s="151" t="s">
        <v>853</v>
      </c>
      <c r="H32" s="151" t="s">
        <v>195</v>
      </c>
      <c r="I32" s="151" t="s">
        <v>195</v>
      </c>
      <c r="J32" s="151" t="s">
        <v>854</v>
      </c>
      <c r="K32" s="151" t="s">
        <v>921</v>
      </c>
      <c r="L32" s="151" t="s">
        <v>334</v>
      </c>
      <c r="M32" s="151" t="s">
        <v>848</v>
      </c>
      <c r="N32" s="151" t="s">
        <v>822</v>
      </c>
      <c r="O32" s="151" t="s">
        <v>922</v>
      </c>
      <c r="P32" s="151" t="s">
        <v>923</v>
      </c>
      <c r="Q32" s="151" t="s">
        <v>195</v>
      </c>
      <c r="R32" s="151" t="s">
        <v>839</v>
      </c>
      <c r="S32" s="151" t="s">
        <v>855</v>
      </c>
      <c r="T32" s="151" t="s">
        <v>856</v>
      </c>
      <c r="U32" s="151" t="s">
        <v>856</v>
      </c>
      <c r="V32" s="151" t="s">
        <v>105</v>
      </c>
      <c r="W32" s="151" t="s">
        <v>857</v>
      </c>
      <c r="X32" s="151" t="s">
        <v>834</v>
      </c>
      <c r="Y32" s="151" t="s">
        <v>858</v>
      </c>
      <c r="Z32" s="151" t="s">
        <v>851</v>
      </c>
      <c r="AA32" s="151" t="s">
        <v>851</v>
      </c>
      <c r="AB32" s="151" t="s">
        <v>859</v>
      </c>
      <c r="AC32" s="151" t="s">
        <v>851</v>
      </c>
      <c r="AD32" s="151" t="s">
        <v>858</v>
      </c>
      <c r="AE32" s="151" t="s">
        <v>858</v>
      </c>
      <c r="AF32" s="151" t="s">
        <v>858</v>
      </c>
      <c r="AG32" s="151" t="s">
        <v>860</v>
      </c>
      <c r="AH32" s="151" t="s">
        <v>861</v>
      </c>
      <c r="AI32" s="151"/>
      <c r="AJ32" s="151"/>
      <c r="AK32" s="151"/>
      <c r="AL32" s="151"/>
      <c r="AM32" s="151"/>
      <c r="AN32" s="151"/>
      <c r="AO32" s="151"/>
      <c r="AP32" s="151"/>
      <c r="AQ32" s="151"/>
      <c r="AR32" s="151"/>
      <c r="AS32" s="151"/>
      <c r="AT32" s="151"/>
      <c r="AU32" s="151"/>
    </row>
    <row r="33" spans="1:47">
      <c r="A33" s="171"/>
      <c r="B33" s="172"/>
      <c r="D33" s="151" t="s">
        <v>845</v>
      </c>
      <c r="E33" s="151" t="s">
        <v>852</v>
      </c>
      <c r="F33" s="151" t="s">
        <v>837</v>
      </c>
      <c r="G33" s="151" t="s">
        <v>853</v>
      </c>
      <c r="H33" s="151" t="s">
        <v>195</v>
      </c>
      <c r="I33" s="151" t="s">
        <v>195</v>
      </c>
      <c r="J33" s="151" t="s">
        <v>854</v>
      </c>
      <c r="K33" s="151" t="s">
        <v>924</v>
      </c>
      <c r="L33" s="151" t="s">
        <v>334</v>
      </c>
      <c r="M33" s="151" t="s">
        <v>848</v>
      </c>
      <c r="N33" s="151" t="s">
        <v>822</v>
      </c>
      <c r="O33" s="151" t="s">
        <v>925</v>
      </c>
      <c r="P33" s="151" t="s">
        <v>926</v>
      </c>
      <c r="Q33" s="151" t="s">
        <v>195</v>
      </c>
      <c r="R33" s="151" t="s">
        <v>888</v>
      </c>
      <c r="S33" s="151" t="s">
        <v>855</v>
      </c>
      <c r="T33" s="151" t="s">
        <v>856</v>
      </c>
      <c r="U33" s="151" t="s">
        <v>856</v>
      </c>
      <c r="V33" s="151" t="s">
        <v>105</v>
      </c>
      <c r="W33" s="151" t="s">
        <v>857</v>
      </c>
      <c r="X33" s="151" t="s">
        <v>834</v>
      </c>
      <c r="Y33" s="151" t="s">
        <v>858</v>
      </c>
      <c r="Z33" s="151" t="s">
        <v>851</v>
      </c>
      <c r="AA33" s="151" t="s">
        <v>851</v>
      </c>
      <c r="AB33" s="151" t="s">
        <v>859</v>
      </c>
      <c r="AC33" s="151" t="s">
        <v>851</v>
      </c>
      <c r="AD33" s="151" t="s">
        <v>858</v>
      </c>
      <c r="AE33" s="151" t="s">
        <v>858</v>
      </c>
      <c r="AF33" s="151" t="s">
        <v>858</v>
      </c>
      <c r="AG33" s="151" t="s">
        <v>860</v>
      </c>
      <c r="AH33" s="151" t="s">
        <v>861</v>
      </c>
      <c r="AI33" s="151"/>
      <c r="AJ33" s="151"/>
      <c r="AK33" s="151"/>
      <c r="AL33" s="151"/>
      <c r="AM33" s="151"/>
      <c r="AN33" s="151"/>
      <c r="AO33" s="151"/>
      <c r="AP33" s="151"/>
      <c r="AQ33" s="151"/>
      <c r="AR33" s="151"/>
      <c r="AS33" s="151"/>
      <c r="AT33" s="151"/>
      <c r="AU33" s="151"/>
    </row>
    <row r="34" spans="1:47">
      <c r="A34" s="171"/>
      <c r="B34" s="172"/>
      <c r="D34" s="151" t="s">
        <v>845</v>
      </c>
      <c r="E34" s="151" t="s">
        <v>852</v>
      </c>
      <c r="F34" s="151" t="s">
        <v>837</v>
      </c>
      <c r="G34" s="151" t="s">
        <v>853</v>
      </c>
      <c r="H34" s="151" t="s">
        <v>195</v>
      </c>
      <c r="I34" s="151" t="s">
        <v>195</v>
      </c>
      <c r="J34" s="151" t="s">
        <v>854</v>
      </c>
      <c r="K34" s="151" t="s">
        <v>927</v>
      </c>
      <c r="L34" s="151" t="s">
        <v>334</v>
      </c>
      <c r="M34" s="151" t="s">
        <v>848</v>
      </c>
      <c r="N34" s="151" t="s">
        <v>822</v>
      </c>
      <c r="O34" s="151" t="s">
        <v>925</v>
      </c>
      <c r="P34" s="151" t="s">
        <v>926</v>
      </c>
      <c r="Q34" s="151" t="s">
        <v>195</v>
      </c>
      <c r="R34" s="151" t="s">
        <v>842</v>
      </c>
      <c r="S34" s="151" t="s">
        <v>855</v>
      </c>
      <c r="T34" s="151" t="s">
        <v>856</v>
      </c>
      <c r="U34" s="151" t="s">
        <v>856</v>
      </c>
      <c r="V34" s="151" t="s">
        <v>105</v>
      </c>
      <c r="W34" s="151" t="s">
        <v>857</v>
      </c>
      <c r="X34" s="151" t="s">
        <v>834</v>
      </c>
      <c r="Y34" s="151" t="s">
        <v>858</v>
      </c>
      <c r="Z34" s="151" t="s">
        <v>851</v>
      </c>
      <c r="AA34" s="151" t="s">
        <v>851</v>
      </c>
      <c r="AB34" s="151" t="s">
        <v>859</v>
      </c>
      <c r="AC34" s="151" t="s">
        <v>851</v>
      </c>
      <c r="AD34" s="151" t="s">
        <v>858</v>
      </c>
      <c r="AE34" s="151" t="s">
        <v>858</v>
      </c>
      <c r="AF34" s="151" t="s">
        <v>858</v>
      </c>
      <c r="AG34" s="151" t="s">
        <v>860</v>
      </c>
      <c r="AH34" s="151" t="s">
        <v>861</v>
      </c>
      <c r="AI34" s="151"/>
      <c r="AJ34" s="151"/>
      <c r="AK34" s="151"/>
      <c r="AL34" s="151"/>
      <c r="AM34" s="151"/>
      <c r="AN34" s="151"/>
      <c r="AO34" s="151"/>
      <c r="AP34" s="151"/>
      <c r="AQ34" s="151"/>
      <c r="AR34" s="151"/>
      <c r="AS34" s="151"/>
      <c r="AT34" s="151"/>
      <c r="AU34" s="151"/>
    </row>
    <row r="35" spans="1:47">
      <c r="A35" s="171"/>
      <c r="B35" s="172"/>
      <c r="D35" s="151" t="s">
        <v>845</v>
      </c>
      <c r="E35" s="151" t="s">
        <v>852</v>
      </c>
      <c r="F35" s="151" t="s">
        <v>837</v>
      </c>
      <c r="G35" s="151" t="s">
        <v>853</v>
      </c>
      <c r="H35" s="151" t="s">
        <v>195</v>
      </c>
      <c r="I35" s="151" t="s">
        <v>195</v>
      </c>
      <c r="J35" s="151" t="s">
        <v>854</v>
      </c>
      <c r="K35" s="151" t="s">
        <v>928</v>
      </c>
      <c r="L35" s="151" t="s">
        <v>334</v>
      </c>
      <c r="M35" s="151" t="s">
        <v>848</v>
      </c>
      <c r="N35" s="151" t="s">
        <v>822</v>
      </c>
      <c r="O35" s="151" t="s">
        <v>895</v>
      </c>
      <c r="P35" s="151" t="s">
        <v>896</v>
      </c>
      <c r="Q35" s="151" t="s">
        <v>195</v>
      </c>
      <c r="R35" s="151" t="s">
        <v>929</v>
      </c>
      <c r="S35" s="151" t="s">
        <v>855</v>
      </c>
      <c r="T35" s="151" t="s">
        <v>856</v>
      </c>
      <c r="U35" s="151" t="s">
        <v>856</v>
      </c>
      <c r="V35" s="151" t="s">
        <v>105</v>
      </c>
      <c r="W35" s="151" t="s">
        <v>857</v>
      </c>
      <c r="X35" s="151" t="s">
        <v>834</v>
      </c>
      <c r="Y35" s="151" t="s">
        <v>858</v>
      </c>
      <c r="Z35" s="151" t="s">
        <v>851</v>
      </c>
      <c r="AA35" s="151" t="s">
        <v>851</v>
      </c>
      <c r="AB35" s="151" t="s">
        <v>859</v>
      </c>
      <c r="AC35" s="151" t="s">
        <v>851</v>
      </c>
      <c r="AD35" s="151" t="s">
        <v>858</v>
      </c>
      <c r="AE35" s="151" t="s">
        <v>858</v>
      </c>
      <c r="AF35" s="151" t="s">
        <v>858</v>
      </c>
      <c r="AG35" s="151" t="s">
        <v>860</v>
      </c>
      <c r="AH35" s="151" t="s">
        <v>861</v>
      </c>
      <c r="AI35" s="151"/>
      <c r="AJ35" s="151"/>
      <c r="AK35" s="151"/>
      <c r="AL35" s="151"/>
      <c r="AM35" s="151"/>
      <c r="AN35" s="151"/>
      <c r="AO35" s="151"/>
      <c r="AP35" s="151"/>
      <c r="AQ35" s="151"/>
      <c r="AR35" s="151"/>
      <c r="AS35" s="151"/>
      <c r="AT35" s="151"/>
      <c r="AU35" s="151"/>
    </row>
    <row r="36" spans="1:47">
      <c r="A36" s="171"/>
      <c r="B36" s="172"/>
      <c r="D36" s="151" t="s">
        <v>845</v>
      </c>
      <c r="E36" s="151" t="s">
        <v>852</v>
      </c>
      <c r="F36" s="151" t="s">
        <v>837</v>
      </c>
      <c r="G36" s="151" t="s">
        <v>853</v>
      </c>
      <c r="H36" s="151" t="s">
        <v>195</v>
      </c>
      <c r="I36" s="151" t="s">
        <v>195</v>
      </c>
      <c r="J36" s="151" t="s">
        <v>854</v>
      </c>
      <c r="K36" s="151" t="s">
        <v>930</v>
      </c>
      <c r="L36" s="151" t="s">
        <v>334</v>
      </c>
      <c r="M36" s="151" t="s">
        <v>848</v>
      </c>
      <c r="N36" s="151" t="s">
        <v>822</v>
      </c>
      <c r="O36" s="151" t="s">
        <v>895</v>
      </c>
      <c r="P36" s="151" t="s">
        <v>896</v>
      </c>
      <c r="Q36" s="151" t="s">
        <v>195</v>
      </c>
      <c r="R36" s="151" t="s">
        <v>879</v>
      </c>
      <c r="S36" s="151" t="s">
        <v>855</v>
      </c>
      <c r="T36" s="151" t="s">
        <v>856</v>
      </c>
      <c r="U36" s="151" t="s">
        <v>856</v>
      </c>
      <c r="V36" s="151" t="s">
        <v>105</v>
      </c>
      <c r="W36" s="151" t="s">
        <v>857</v>
      </c>
      <c r="X36" s="151" t="s">
        <v>834</v>
      </c>
      <c r="Y36" s="151" t="s">
        <v>858</v>
      </c>
      <c r="Z36" s="151" t="s">
        <v>851</v>
      </c>
      <c r="AA36" s="151" t="s">
        <v>851</v>
      </c>
      <c r="AB36" s="151" t="s">
        <v>859</v>
      </c>
      <c r="AC36" s="151" t="s">
        <v>851</v>
      </c>
      <c r="AD36" s="151" t="s">
        <v>858</v>
      </c>
      <c r="AE36" s="151" t="s">
        <v>858</v>
      </c>
      <c r="AF36" s="151" t="s">
        <v>858</v>
      </c>
      <c r="AG36" s="151" t="s">
        <v>860</v>
      </c>
      <c r="AH36" s="151" t="s">
        <v>861</v>
      </c>
      <c r="AI36" s="151"/>
      <c r="AJ36" s="151"/>
      <c r="AK36" s="151"/>
      <c r="AL36" s="151"/>
      <c r="AM36" s="151"/>
      <c r="AN36" s="151"/>
      <c r="AO36" s="151"/>
      <c r="AP36" s="151"/>
      <c r="AQ36" s="151"/>
      <c r="AR36" s="151"/>
      <c r="AS36" s="151"/>
      <c r="AT36" s="151"/>
      <c r="AU36" s="151"/>
    </row>
    <row r="37" spans="1:47">
      <c r="A37" s="171"/>
      <c r="B37" s="172"/>
      <c r="D37" s="151" t="s">
        <v>845</v>
      </c>
      <c r="E37" s="151" t="s">
        <v>852</v>
      </c>
      <c r="F37" s="151" t="s">
        <v>837</v>
      </c>
      <c r="G37" s="151" t="s">
        <v>853</v>
      </c>
      <c r="H37" s="151" t="s">
        <v>195</v>
      </c>
      <c r="I37" s="151" t="s">
        <v>195</v>
      </c>
      <c r="J37" s="151" t="s">
        <v>854</v>
      </c>
      <c r="K37" s="151" t="s">
        <v>894</v>
      </c>
      <c r="L37" s="151" t="s">
        <v>334</v>
      </c>
      <c r="M37" s="151" t="s">
        <v>848</v>
      </c>
      <c r="N37" s="151" t="s">
        <v>822</v>
      </c>
      <c r="O37" s="151" t="s">
        <v>895</v>
      </c>
      <c r="P37" s="151" t="s">
        <v>896</v>
      </c>
      <c r="Q37" s="151" t="s">
        <v>195</v>
      </c>
      <c r="R37" s="151" t="s">
        <v>897</v>
      </c>
      <c r="S37" s="151" t="s">
        <v>855</v>
      </c>
      <c r="T37" s="151" t="s">
        <v>856</v>
      </c>
      <c r="U37" s="151" t="s">
        <v>856</v>
      </c>
      <c r="V37" s="151" t="s">
        <v>105</v>
      </c>
      <c r="W37" s="151" t="s">
        <v>857</v>
      </c>
      <c r="X37" s="151" t="s">
        <v>834</v>
      </c>
      <c r="Y37" s="151" t="s">
        <v>858</v>
      </c>
      <c r="Z37" s="151" t="s">
        <v>851</v>
      </c>
      <c r="AA37" s="151" t="s">
        <v>851</v>
      </c>
      <c r="AB37" s="151" t="s">
        <v>859</v>
      </c>
      <c r="AC37" s="151" t="s">
        <v>851</v>
      </c>
      <c r="AD37" s="151" t="s">
        <v>858</v>
      </c>
      <c r="AE37" s="151" t="s">
        <v>858</v>
      </c>
      <c r="AF37" s="151" t="s">
        <v>858</v>
      </c>
      <c r="AG37" s="151" t="s">
        <v>860</v>
      </c>
      <c r="AH37" s="151" t="s">
        <v>861</v>
      </c>
      <c r="AI37" s="151"/>
      <c r="AJ37" s="151"/>
      <c r="AK37" s="151"/>
      <c r="AL37" s="151"/>
      <c r="AM37" s="151"/>
      <c r="AN37" s="151"/>
      <c r="AO37" s="151"/>
      <c r="AP37" s="151"/>
      <c r="AQ37" s="151"/>
      <c r="AR37" s="151"/>
      <c r="AS37" s="151"/>
      <c r="AT37" s="151"/>
      <c r="AU37" s="151"/>
    </row>
    <row r="38" spans="1:47">
      <c r="A38" s="171"/>
      <c r="B38" s="172"/>
      <c r="D38" s="151" t="s">
        <v>845</v>
      </c>
      <c r="E38" s="151" t="s">
        <v>852</v>
      </c>
      <c r="F38" s="151" t="s">
        <v>837</v>
      </c>
      <c r="G38" s="151" t="s">
        <v>853</v>
      </c>
      <c r="H38" s="151" t="s">
        <v>195</v>
      </c>
      <c r="I38" s="151" t="s">
        <v>195</v>
      </c>
      <c r="J38" s="151" t="s">
        <v>854</v>
      </c>
      <c r="K38" s="151" t="s">
        <v>898</v>
      </c>
      <c r="L38" s="151" t="s">
        <v>334</v>
      </c>
      <c r="M38" s="151" t="s">
        <v>848</v>
      </c>
      <c r="N38" s="151" t="s">
        <v>840</v>
      </c>
      <c r="O38" s="151" t="s">
        <v>899</v>
      </c>
      <c r="P38" s="151" t="s">
        <v>900</v>
      </c>
      <c r="Q38" s="151" t="s">
        <v>195</v>
      </c>
      <c r="R38" s="151" t="s">
        <v>851</v>
      </c>
      <c r="S38" s="151" t="s">
        <v>855</v>
      </c>
      <c r="T38" s="151" t="s">
        <v>856</v>
      </c>
      <c r="U38" s="151" t="s">
        <v>856</v>
      </c>
      <c r="V38" s="151" t="s">
        <v>105</v>
      </c>
      <c r="W38" s="151" t="s">
        <v>857</v>
      </c>
      <c r="X38" s="151" t="s">
        <v>834</v>
      </c>
      <c r="Y38" s="151" t="s">
        <v>858</v>
      </c>
      <c r="Z38" s="151" t="s">
        <v>851</v>
      </c>
      <c r="AA38" s="151" t="s">
        <v>851</v>
      </c>
      <c r="AB38" s="151" t="s">
        <v>859</v>
      </c>
      <c r="AC38" s="151" t="s">
        <v>851</v>
      </c>
      <c r="AD38" s="151" t="s">
        <v>858</v>
      </c>
      <c r="AE38" s="151" t="s">
        <v>858</v>
      </c>
      <c r="AF38" s="151" t="s">
        <v>858</v>
      </c>
      <c r="AG38" s="151" t="s">
        <v>860</v>
      </c>
      <c r="AH38" s="151" t="s">
        <v>861</v>
      </c>
      <c r="AI38" s="151"/>
      <c r="AJ38" s="151"/>
      <c r="AK38" s="151"/>
      <c r="AL38" s="151"/>
      <c r="AM38" s="151"/>
      <c r="AN38" s="151"/>
      <c r="AO38" s="151"/>
      <c r="AP38" s="151"/>
      <c r="AQ38" s="151"/>
      <c r="AR38" s="151"/>
      <c r="AS38" s="151"/>
      <c r="AT38" s="151"/>
      <c r="AU38" s="151"/>
    </row>
    <row r="39" spans="1:47">
      <c r="A39" s="171"/>
      <c r="B39" s="172"/>
      <c r="D39" s="151" t="s">
        <v>845</v>
      </c>
      <c r="E39" s="151" t="s">
        <v>852</v>
      </c>
      <c r="F39" s="151" t="s">
        <v>837</v>
      </c>
      <c r="G39" s="151" t="s">
        <v>853</v>
      </c>
      <c r="H39" s="151" t="s">
        <v>195</v>
      </c>
      <c r="I39" s="151" t="s">
        <v>195</v>
      </c>
      <c r="J39" s="151" t="s">
        <v>854</v>
      </c>
      <c r="K39" s="151" t="s">
        <v>901</v>
      </c>
      <c r="L39" s="151" t="s">
        <v>334</v>
      </c>
      <c r="M39" s="151" t="s">
        <v>848</v>
      </c>
      <c r="N39" s="151" t="s">
        <v>822</v>
      </c>
      <c r="O39" s="151" t="s">
        <v>902</v>
      </c>
      <c r="P39" s="151" t="s">
        <v>903</v>
      </c>
      <c r="Q39" s="151" t="s">
        <v>195</v>
      </c>
      <c r="R39" s="151" t="s">
        <v>879</v>
      </c>
      <c r="S39" s="151" t="s">
        <v>855</v>
      </c>
      <c r="T39" s="151" t="s">
        <v>856</v>
      </c>
      <c r="U39" s="151" t="s">
        <v>856</v>
      </c>
      <c r="V39" s="151" t="s">
        <v>105</v>
      </c>
      <c r="W39" s="151" t="s">
        <v>857</v>
      </c>
      <c r="X39" s="151" t="s">
        <v>834</v>
      </c>
      <c r="Y39" s="151" t="s">
        <v>858</v>
      </c>
      <c r="Z39" s="151" t="s">
        <v>851</v>
      </c>
      <c r="AA39" s="151" t="s">
        <v>851</v>
      </c>
      <c r="AB39" s="151" t="s">
        <v>859</v>
      </c>
      <c r="AC39" s="151" t="s">
        <v>851</v>
      </c>
      <c r="AD39" s="151" t="s">
        <v>858</v>
      </c>
      <c r="AE39" s="151" t="s">
        <v>858</v>
      </c>
      <c r="AF39" s="151" t="s">
        <v>858</v>
      </c>
      <c r="AG39" s="151" t="s">
        <v>860</v>
      </c>
      <c r="AH39" s="151" t="s">
        <v>861</v>
      </c>
      <c r="AI39" s="151"/>
      <c r="AJ39" s="151"/>
      <c r="AK39" s="151"/>
      <c r="AL39" s="151"/>
      <c r="AM39" s="151"/>
      <c r="AN39" s="151"/>
      <c r="AO39" s="151"/>
      <c r="AP39" s="151"/>
      <c r="AQ39" s="151"/>
      <c r="AR39" s="151"/>
      <c r="AS39" s="151"/>
      <c r="AT39" s="151"/>
      <c r="AU39" s="151"/>
    </row>
    <row r="40" spans="1:47">
      <c r="A40" s="171"/>
      <c r="B40" s="172"/>
      <c r="D40" s="151" t="s">
        <v>845</v>
      </c>
      <c r="E40" s="151" t="s">
        <v>852</v>
      </c>
      <c r="F40" s="151" t="s">
        <v>837</v>
      </c>
      <c r="G40" s="151" t="s">
        <v>853</v>
      </c>
      <c r="H40" s="151" t="s">
        <v>195</v>
      </c>
      <c r="I40" s="151" t="s">
        <v>195</v>
      </c>
      <c r="J40" s="151" t="s">
        <v>854</v>
      </c>
      <c r="K40" s="151" t="s">
        <v>904</v>
      </c>
      <c r="L40" s="151" t="s">
        <v>334</v>
      </c>
      <c r="M40" s="151" t="s">
        <v>848</v>
      </c>
      <c r="N40" s="151" t="s">
        <v>905</v>
      </c>
      <c r="O40" s="151" t="s">
        <v>906</v>
      </c>
      <c r="P40" s="151" t="s">
        <v>907</v>
      </c>
      <c r="Q40" s="151" t="s">
        <v>195</v>
      </c>
      <c r="R40" s="151" t="s">
        <v>908</v>
      </c>
      <c r="S40" s="151" t="s">
        <v>855</v>
      </c>
      <c r="T40" s="151" t="s">
        <v>856</v>
      </c>
      <c r="U40" s="151" t="s">
        <v>856</v>
      </c>
      <c r="V40" s="151" t="s">
        <v>105</v>
      </c>
      <c r="W40" s="151" t="s">
        <v>857</v>
      </c>
      <c r="X40" s="151" t="s">
        <v>834</v>
      </c>
      <c r="Y40" s="151" t="s">
        <v>858</v>
      </c>
      <c r="Z40" s="151" t="s">
        <v>851</v>
      </c>
      <c r="AA40" s="151" t="s">
        <v>851</v>
      </c>
      <c r="AB40" s="151" t="s">
        <v>859</v>
      </c>
      <c r="AC40" s="151" t="s">
        <v>851</v>
      </c>
      <c r="AD40" s="151" t="s">
        <v>858</v>
      </c>
      <c r="AE40" s="151" t="s">
        <v>858</v>
      </c>
      <c r="AF40" s="151" t="s">
        <v>858</v>
      </c>
      <c r="AG40" s="151" t="s">
        <v>860</v>
      </c>
      <c r="AH40" s="151" t="s">
        <v>861</v>
      </c>
      <c r="AI40" s="151"/>
      <c r="AJ40" s="151"/>
      <c r="AK40" s="151"/>
      <c r="AL40" s="151"/>
      <c r="AM40" s="151"/>
      <c r="AN40" s="151"/>
      <c r="AO40" s="151"/>
      <c r="AP40" s="151"/>
      <c r="AQ40" s="151"/>
      <c r="AR40" s="151"/>
      <c r="AS40" s="151"/>
      <c r="AT40" s="151"/>
      <c r="AU40" s="151"/>
    </row>
    <row r="41" spans="1:47">
      <c r="A41" s="171"/>
      <c r="B41" s="172"/>
      <c r="D41" s="151" t="s">
        <v>845</v>
      </c>
      <c r="E41" s="151" t="s">
        <v>852</v>
      </c>
      <c r="F41" s="151" t="s">
        <v>837</v>
      </c>
      <c r="G41" s="151" t="s">
        <v>853</v>
      </c>
      <c r="H41" s="151" t="s">
        <v>195</v>
      </c>
      <c r="I41" s="151" t="s">
        <v>195</v>
      </c>
      <c r="J41" s="151" t="s">
        <v>854</v>
      </c>
      <c r="K41" s="151" t="s">
        <v>909</v>
      </c>
      <c r="L41" s="151" t="s">
        <v>334</v>
      </c>
      <c r="M41" s="151" t="s">
        <v>848</v>
      </c>
      <c r="N41" s="151" t="s">
        <v>822</v>
      </c>
      <c r="O41" s="151" t="s">
        <v>910</v>
      </c>
      <c r="P41" s="151" t="s">
        <v>911</v>
      </c>
      <c r="Q41" s="151" t="s">
        <v>195</v>
      </c>
      <c r="R41" s="151" t="s">
        <v>879</v>
      </c>
      <c r="S41" s="151" t="s">
        <v>855</v>
      </c>
      <c r="T41" s="151" t="s">
        <v>856</v>
      </c>
      <c r="U41" s="151" t="s">
        <v>856</v>
      </c>
      <c r="V41" s="151" t="s">
        <v>105</v>
      </c>
      <c r="W41" s="151" t="s">
        <v>857</v>
      </c>
      <c r="X41" s="151" t="s">
        <v>834</v>
      </c>
      <c r="Y41" s="151" t="s">
        <v>858</v>
      </c>
      <c r="Z41" s="151" t="s">
        <v>851</v>
      </c>
      <c r="AA41" s="151" t="s">
        <v>851</v>
      </c>
      <c r="AB41" s="151" t="s">
        <v>859</v>
      </c>
      <c r="AC41" s="151" t="s">
        <v>851</v>
      </c>
      <c r="AD41" s="151" t="s">
        <v>858</v>
      </c>
      <c r="AE41" s="151" t="s">
        <v>858</v>
      </c>
      <c r="AF41" s="151" t="s">
        <v>858</v>
      </c>
      <c r="AG41" s="151" t="s">
        <v>860</v>
      </c>
      <c r="AH41" s="151" t="s">
        <v>861</v>
      </c>
      <c r="AI41" s="151"/>
      <c r="AJ41" s="151"/>
      <c r="AK41" s="151"/>
      <c r="AL41" s="151"/>
      <c r="AM41" s="151"/>
      <c r="AN41" s="151"/>
      <c r="AO41" s="151"/>
      <c r="AP41" s="151"/>
      <c r="AQ41" s="151"/>
      <c r="AR41" s="151"/>
      <c r="AS41" s="151"/>
      <c r="AT41" s="151"/>
      <c r="AU41" s="151"/>
    </row>
    <row r="42" spans="1:47">
      <c r="A42" s="171"/>
      <c r="B42" s="172"/>
      <c r="D42" s="151" t="s">
        <v>845</v>
      </c>
      <c r="E42" s="151" t="s">
        <v>852</v>
      </c>
      <c r="F42" s="151" t="s">
        <v>837</v>
      </c>
      <c r="G42" s="151" t="s">
        <v>853</v>
      </c>
      <c r="H42" s="151" t="s">
        <v>195</v>
      </c>
      <c r="I42" s="151" t="s">
        <v>195</v>
      </c>
      <c r="J42" s="151" t="s">
        <v>854</v>
      </c>
      <c r="K42" s="151" t="s">
        <v>912</v>
      </c>
      <c r="L42" s="151" t="s">
        <v>334</v>
      </c>
      <c r="M42" s="151" t="s">
        <v>848</v>
      </c>
      <c r="N42" s="151" t="s">
        <v>829</v>
      </c>
      <c r="O42" s="151" t="s">
        <v>913</v>
      </c>
      <c r="P42" s="151" t="s">
        <v>914</v>
      </c>
      <c r="Q42" s="151" t="s">
        <v>195</v>
      </c>
      <c r="R42" s="151" t="s">
        <v>851</v>
      </c>
      <c r="S42" s="151" t="s">
        <v>855</v>
      </c>
      <c r="T42" s="151" t="s">
        <v>856</v>
      </c>
      <c r="U42" s="151" t="s">
        <v>856</v>
      </c>
      <c r="V42" s="151" t="s">
        <v>105</v>
      </c>
      <c r="W42" s="151" t="s">
        <v>857</v>
      </c>
      <c r="X42" s="151" t="s">
        <v>834</v>
      </c>
      <c r="Y42" s="151" t="s">
        <v>858</v>
      </c>
      <c r="Z42" s="151" t="s">
        <v>851</v>
      </c>
      <c r="AA42" s="151" t="s">
        <v>851</v>
      </c>
      <c r="AB42" s="151" t="s">
        <v>859</v>
      </c>
      <c r="AC42" s="151" t="s">
        <v>851</v>
      </c>
      <c r="AD42" s="151" t="s">
        <v>858</v>
      </c>
      <c r="AE42" s="151" t="s">
        <v>858</v>
      </c>
      <c r="AF42" s="151" t="s">
        <v>858</v>
      </c>
      <c r="AG42" s="151" t="s">
        <v>860</v>
      </c>
      <c r="AH42" s="151" t="s">
        <v>861</v>
      </c>
      <c r="AI42" s="151"/>
      <c r="AJ42" s="151"/>
      <c r="AK42" s="151"/>
      <c r="AL42" s="151"/>
      <c r="AM42" s="151"/>
      <c r="AN42" s="151"/>
      <c r="AO42" s="151"/>
      <c r="AP42" s="151"/>
      <c r="AQ42" s="151"/>
      <c r="AR42" s="151"/>
      <c r="AS42" s="151"/>
      <c r="AT42" s="151"/>
      <c r="AU42" s="151"/>
    </row>
    <row r="43" spans="1:47">
      <c r="A43" s="171"/>
      <c r="B43" s="172"/>
      <c r="D43" s="151" t="s">
        <v>845</v>
      </c>
      <c r="E43" s="151" t="s">
        <v>852</v>
      </c>
      <c r="F43" s="151" t="s">
        <v>837</v>
      </c>
      <c r="G43" s="151" t="s">
        <v>853</v>
      </c>
      <c r="H43" s="151" t="s">
        <v>195</v>
      </c>
      <c r="I43" s="151" t="s">
        <v>195</v>
      </c>
      <c r="J43" s="151" t="s">
        <v>854</v>
      </c>
      <c r="K43" s="151" t="s">
        <v>915</v>
      </c>
      <c r="L43" s="151" t="s">
        <v>334</v>
      </c>
      <c r="M43" s="151" t="s">
        <v>848</v>
      </c>
      <c r="N43" s="151" t="s">
        <v>822</v>
      </c>
      <c r="O43" s="151" t="s">
        <v>916</v>
      </c>
      <c r="P43" s="151" t="s">
        <v>917</v>
      </c>
      <c r="Q43" s="151" t="s">
        <v>195</v>
      </c>
      <c r="R43" s="151" t="s">
        <v>839</v>
      </c>
      <c r="S43" s="151" t="s">
        <v>855</v>
      </c>
      <c r="T43" s="151" t="s">
        <v>856</v>
      </c>
      <c r="U43" s="151" t="s">
        <v>856</v>
      </c>
      <c r="V43" s="151" t="s">
        <v>105</v>
      </c>
      <c r="W43" s="151" t="s">
        <v>857</v>
      </c>
      <c r="X43" s="151" t="s">
        <v>834</v>
      </c>
      <c r="Y43" s="151" t="s">
        <v>858</v>
      </c>
      <c r="Z43" s="151" t="s">
        <v>851</v>
      </c>
      <c r="AA43" s="151" t="s">
        <v>851</v>
      </c>
      <c r="AB43" s="151" t="s">
        <v>859</v>
      </c>
      <c r="AC43" s="151" t="s">
        <v>851</v>
      </c>
      <c r="AD43" s="151" t="s">
        <v>858</v>
      </c>
      <c r="AE43" s="151" t="s">
        <v>858</v>
      </c>
      <c r="AF43" s="151" t="s">
        <v>858</v>
      </c>
      <c r="AG43" s="151" t="s">
        <v>860</v>
      </c>
      <c r="AH43" s="151" t="s">
        <v>861</v>
      </c>
      <c r="AI43" s="151"/>
      <c r="AJ43" s="151"/>
      <c r="AK43" s="151"/>
      <c r="AL43" s="151"/>
      <c r="AM43" s="151"/>
      <c r="AN43" s="151"/>
      <c r="AO43" s="151"/>
      <c r="AP43" s="151"/>
      <c r="AQ43" s="151"/>
      <c r="AR43" s="151"/>
      <c r="AS43" s="151"/>
      <c r="AT43" s="151"/>
      <c r="AU43" s="151"/>
    </row>
    <row r="44" spans="1:47">
      <c r="A44" s="171"/>
      <c r="B44" s="172"/>
      <c r="D44" s="151" t="s">
        <v>845</v>
      </c>
      <c r="E44" s="151" t="s">
        <v>852</v>
      </c>
      <c r="F44" s="151" t="s">
        <v>837</v>
      </c>
      <c r="G44" s="151" t="s">
        <v>853</v>
      </c>
      <c r="H44" s="151" t="s">
        <v>195</v>
      </c>
      <c r="I44" s="151" t="s">
        <v>195</v>
      </c>
      <c r="J44" s="151" t="s">
        <v>854</v>
      </c>
      <c r="K44" s="151" t="s">
        <v>918</v>
      </c>
      <c r="L44" s="151" t="s">
        <v>334</v>
      </c>
      <c r="M44" s="151" t="s">
        <v>848</v>
      </c>
      <c r="N44" s="151" t="s">
        <v>822</v>
      </c>
      <c r="O44" s="151" t="s">
        <v>919</v>
      </c>
      <c r="P44" s="151" t="s">
        <v>920</v>
      </c>
      <c r="Q44" s="151" t="s">
        <v>195</v>
      </c>
      <c r="R44" s="151" t="s">
        <v>851</v>
      </c>
      <c r="S44" s="151" t="s">
        <v>855</v>
      </c>
      <c r="T44" s="151" t="s">
        <v>856</v>
      </c>
      <c r="U44" s="151" t="s">
        <v>856</v>
      </c>
      <c r="V44" s="151" t="s">
        <v>105</v>
      </c>
      <c r="W44" s="151" t="s">
        <v>857</v>
      </c>
      <c r="X44" s="151" t="s">
        <v>834</v>
      </c>
      <c r="Y44" s="151" t="s">
        <v>858</v>
      </c>
      <c r="Z44" s="151" t="s">
        <v>851</v>
      </c>
      <c r="AA44" s="151" t="s">
        <v>851</v>
      </c>
      <c r="AB44" s="151" t="s">
        <v>859</v>
      </c>
      <c r="AC44" s="151" t="s">
        <v>851</v>
      </c>
      <c r="AD44" s="151" t="s">
        <v>858</v>
      </c>
      <c r="AE44" s="151" t="s">
        <v>858</v>
      </c>
      <c r="AF44" s="151" t="s">
        <v>858</v>
      </c>
      <c r="AG44" s="151" t="s">
        <v>860</v>
      </c>
      <c r="AH44" s="151" t="s">
        <v>861</v>
      </c>
      <c r="AI44" s="151"/>
      <c r="AJ44" s="151"/>
      <c r="AK44" s="151"/>
      <c r="AL44" s="151"/>
      <c r="AM44" s="151"/>
      <c r="AN44" s="151"/>
      <c r="AO44" s="151"/>
      <c r="AP44" s="151"/>
      <c r="AQ44" s="151"/>
      <c r="AR44" s="151"/>
      <c r="AS44" s="151"/>
      <c r="AT44" s="151"/>
      <c r="AU44" s="151"/>
    </row>
    <row r="45" spans="1:47">
      <c r="A45" s="171"/>
      <c r="B45" s="172"/>
      <c r="D45" s="151" t="s">
        <v>846</v>
      </c>
      <c r="E45" s="151" t="s">
        <v>931</v>
      </c>
      <c r="F45" s="151" t="s">
        <v>837</v>
      </c>
      <c r="G45" s="151" t="s">
        <v>932</v>
      </c>
      <c r="H45" s="151" t="s">
        <v>195</v>
      </c>
      <c r="I45" s="151" t="s">
        <v>195</v>
      </c>
      <c r="J45" s="151" t="s">
        <v>933</v>
      </c>
      <c r="K45" s="151" t="s">
        <v>847</v>
      </c>
      <c r="L45" s="151" t="s">
        <v>334</v>
      </c>
      <c r="M45" s="151" t="s">
        <v>848</v>
      </c>
      <c r="N45" s="151" t="s">
        <v>822</v>
      </c>
      <c r="O45" s="151" t="s">
        <v>849</v>
      </c>
      <c r="P45" s="151" t="s">
        <v>850</v>
      </c>
      <c r="Q45" s="151" t="s">
        <v>195</v>
      </c>
      <c r="R45" s="151" t="s">
        <v>838</v>
      </c>
      <c r="S45" s="151" t="s">
        <v>855</v>
      </c>
      <c r="T45" s="151" t="s">
        <v>856</v>
      </c>
      <c r="U45" s="151" t="s">
        <v>856</v>
      </c>
      <c r="V45" s="151" t="s">
        <v>105</v>
      </c>
      <c r="W45" s="151" t="s">
        <v>857</v>
      </c>
      <c r="X45" s="151" t="s">
        <v>836</v>
      </c>
      <c r="Y45" s="151" t="s">
        <v>934</v>
      </c>
      <c r="Z45" s="151" t="s">
        <v>838</v>
      </c>
      <c r="AA45" s="151" t="s">
        <v>838</v>
      </c>
      <c r="AB45" s="151" t="s">
        <v>935</v>
      </c>
      <c r="AC45" s="151" t="s">
        <v>838</v>
      </c>
      <c r="AD45" s="151" t="s">
        <v>934</v>
      </c>
      <c r="AE45" s="151" t="s">
        <v>934</v>
      </c>
      <c r="AF45" s="151" t="s">
        <v>934</v>
      </c>
      <c r="AG45" s="151" t="s">
        <v>936</v>
      </c>
      <c r="AH45" s="151" t="s">
        <v>937</v>
      </c>
      <c r="AI45" s="151"/>
      <c r="AJ45" s="151"/>
      <c r="AK45" s="151"/>
      <c r="AL45" s="151"/>
      <c r="AM45" s="151"/>
      <c r="AN45" s="151"/>
      <c r="AO45" s="151"/>
      <c r="AP45" s="151"/>
      <c r="AQ45" s="151"/>
      <c r="AR45" s="151"/>
      <c r="AS45" s="151"/>
      <c r="AT45" s="151"/>
      <c r="AU45" s="151"/>
    </row>
    <row r="46" spans="1:47">
      <c r="A46" s="171"/>
      <c r="B46" s="172"/>
      <c r="D46" s="151" t="s">
        <v>846</v>
      </c>
      <c r="E46" s="151" t="s">
        <v>931</v>
      </c>
      <c r="F46" s="151" t="s">
        <v>837</v>
      </c>
      <c r="G46" s="151" t="s">
        <v>932</v>
      </c>
      <c r="H46" s="151" t="s">
        <v>195</v>
      </c>
      <c r="I46" s="151" t="s">
        <v>195</v>
      </c>
      <c r="J46" s="151" t="s">
        <v>933</v>
      </c>
      <c r="K46" s="151" t="s">
        <v>862</v>
      </c>
      <c r="L46" s="151" t="s">
        <v>334</v>
      </c>
      <c r="M46" s="151" t="s">
        <v>848</v>
      </c>
      <c r="N46" s="151" t="s">
        <v>822</v>
      </c>
      <c r="O46" s="151" t="s">
        <v>863</v>
      </c>
      <c r="P46" s="151" t="s">
        <v>864</v>
      </c>
      <c r="Q46" s="151" t="s">
        <v>195</v>
      </c>
      <c r="R46" s="151" t="s">
        <v>838</v>
      </c>
      <c r="S46" s="151" t="s">
        <v>855</v>
      </c>
      <c r="T46" s="151" t="s">
        <v>856</v>
      </c>
      <c r="U46" s="151" t="s">
        <v>856</v>
      </c>
      <c r="V46" s="151" t="s">
        <v>105</v>
      </c>
      <c r="W46" s="151" t="s">
        <v>857</v>
      </c>
      <c r="X46" s="151" t="s">
        <v>836</v>
      </c>
      <c r="Y46" s="151" t="s">
        <v>934</v>
      </c>
      <c r="Z46" s="151" t="s">
        <v>838</v>
      </c>
      <c r="AA46" s="151" t="s">
        <v>838</v>
      </c>
      <c r="AB46" s="151" t="s">
        <v>935</v>
      </c>
      <c r="AC46" s="151" t="s">
        <v>838</v>
      </c>
      <c r="AD46" s="151" t="s">
        <v>934</v>
      </c>
      <c r="AE46" s="151" t="s">
        <v>934</v>
      </c>
      <c r="AF46" s="151" t="s">
        <v>934</v>
      </c>
      <c r="AG46" s="151" t="s">
        <v>936</v>
      </c>
      <c r="AH46" s="151" t="s">
        <v>937</v>
      </c>
      <c r="AI46" s="151"/>
      <c r="AJ46" s="151"/>
      <c r="AK46" s="151"/>
      <c r="AL46" s="151"/>
      <c r="AM46" s="151"/>
      <c r="AN46" s="151"/>
      <c r="AO46" s="151"/>
      <c r="AP46" s="151"/>
      <c r="AQ46" s="151"/>
      <c r="AR46" s="151"/>
      <c r="AS46" s="151"/>
      <c r="AT46" s="151"/>
      <c r="AU46" s="151"/>
    </row>
    <row r="47" spans="1:47">
      <c r="A47" s="171"/>
      <c r="B47" s="172"/>
      <c r="D47" s="151" t="s">
        <v>846</v>
      </c>
      <c r="E47" s="151" t="s">
        <v>931</v>
      </c>
      <c r="F47" s="151" t="s">
        <v>837</v>
      </c>
      <c r="G47" s="151" t="s">
        <v>932</v>
      </c>
      <c r="H47" s="151" t="s">
        <v>195</v>
      </c>
      <c r="I47" s="151" t="s">
        <v>195</v>
      </c>
      <c r="J47" s="151" t="s">
        <v>933</v>
      </c>
      <c r="K47" s="151" t="s">
        <v>865</v>
      </c>
      <c r="L47" s="151" t="s">
        <v>334</v>
      </c>
      <c r="M47" s="151" t="s">
        <v>848</v>
      </c>
      <c r="N47" s="151" t="s">
        <v>822</v>
      </c>
      <c r="O47" s="151" t="s">
        <v>866</v>
      </c>
      <c r="P47" s="151" t="s">
        <v>867</v>
      </c>
      <c r="Q47" s="151" t="s">
        <v>195</v>
      </c>
      <c r="R47" s="151" t="s">
        <v>838</v>
      </c>
      <c r="S47" s="151" t="s">
        <v>855</v>
      </c>
      <c r="T47" s="151" t="s">
        <v>856</v>
      </c>
      <c r="U47" s="151" t="s">
        <v>856</v>
      </c>
      <c r="V47" s="151" t="s">
        <v>105</v>
      </c>
      <c r="W47" s="151" t="s">
        <v>857</v>
      </c>
      <c r="X47" s="151" t="s">
        <v>836</v>
      </c>
      <c r="Y47" s="151" t="s">
        <v>934</v>
      </c>
      <c r="Z47" s="151" t="s">
        <v>838</v>
      </c>
      <c r="AA47" s="151" t="s">
        <v>838</v>
      </c>
      <c r="AB47" s="151" t="s">
        <v>935</v>
      </c>
      <c r="AC47" s="151" t="s">
        <v>838</v>
      </c>
      <c r="AD47" s="151" t="s">
        <v>934</v>
      </c>
      <c r="AE47" s="151" t="s">
        <v>934</v>
      </c>
      <c r="AF47" s="151" t="s">
        <v>934</v>
      </c>
      <c r="AG47" s="151" t="s">
        <v>936</v>
      </c>
      <c r="AH47" s="151" t="s">
        <v>937</v>
      </c>
      <c r="AI47" s="151"/>
      <c r="AJ47" s="151"/>
      <c r="AK47" s="151"/>
      <c r="AL47" s="151"/>
      <c r="AM47" s="151"/>
      <c r="AN47" s="151"/>
      <c r="AO47" s="151"/>
      <c r="AP47" s="151"/>
      <c r="AQ47" s="151"/>
      <c r="AR47" s="151"/>
      <c r="AS47" s="151"/>
      <c r="AT47" s="151"/>
      <c r="AU47" s="151"/>
    </row>
    <row r="48" spans="1:47">
      <c r="A48" s="171"/>
      <c r="B48" s="172"/>
      <c r="D48" s="151" t="s">
        <v>846</v>
      </c>
      <c r="E48" s="151" t="s">
        <v>931</v>
      </c>
      <c r="F48" s="151" t="s">
        <v>837</v>
      </c>
      <c r="G48" s="151" t="s">
        <v>932</v>
      </c>
      <c r="H48" s="151" t="s">
        <v>195</v>
      </c>
      <c r="I48" s="151" t="s">
        <v>195</v>
      </c>
      <c r="J48" s="151" t="s">
        <v>933</v>
      </c>
      <c r="K48" s="151" t="s">
        <v>868</v>
      </c>
      <c r="L48" s="151" t="s">
        <v>334</v>
      </c>
      <c r="M48" s="151" t="s">
        <v>848</v>
      </c>
      <c r="N48" s="151" t="s">
        <v>822</v>
      </c>
      <c r="O48" s="151" t="s">
        <v>869</v>
      </c>
      <c r="P48" s="151" t="s">
        <v>870</v>
      </c>
      <c r="Q48" s="151" t="s">
        <v>195</v>
      </c>
      <c r="R48" s="151" t="s">
        <v>838</v>
      </c>
      <c r="S48" s="151" t="s">
        <v>855</v>
      </c>
      <c r="T48" s="151" t="s">
        <v>856</v>
      </c>
      <c r="U48" s="151" t="s">
        <v>856</v>
      </c>
      <c r="V48" s="151" t="s">
        <v>105</v>
      </c>
      <c r="W48" s="151" t="s">
        <v>857</v>
      </c>
      <c r="X48" s="151" t="s">
        <v>836</v>
      </c>
      <c r="Y48" s="151" t="s">
        <v>934</v>
      </c>
      <c r="Z48" s="151" t="s">
        <v>838</v>
      </c>
      <c r="AA48" s="151" t="s">
        <v>838</v>
      </c>
      <c r="AB48" s="151" t="s">
        <v>935</v>
      </c>
      <c r="AC48" s="151" t="s">
        <v>838</v>
      </c>
      <c r="AD48" s="151" t="s">
        <v>934</v>
      </c>
      <c r="AE48" s="151" t="s">
        <v>934</v>
      </c>
      <c r="AF48" s="151" t="s">
        <v>934</v>
      </c>
      <c r="AG48" s="151" t="s">
        <v>936</v>
      </c>
      <c r="AH48" s="151" t="s">
        <v>937</v>
      </c>
      <c r="AI48" s="151"/>
      <c r="AJ48" s="151"/>
      <c r="AK48" s="151"/>
      <c r="AL48" s="151"/>
      <c r="AM48" s="151"/>
      <c r="AN48" s="151"/>
      <c r="AO48" s="151"/>
      <c r="AP48" s="151"/>
      <c r="AQ48" s="151"/>
      <c r="AR48" s="151"/>
      <c r="AS48" s="151"/>
      <c r="AT48" s="151"/>
      <c r="AU48" s="151"/>
    </row>
    <row r="49" spans="1:47">
      <c r="A49" s="171"/>
      <c r="B49" s="172"/>
      <c r="D49" s="151" t="s">
        <v>846</v>
      </c>
      <c r="E49" s="151" t="s">
        <v>931</v>
      </c>
      <c r="F49" s="151" t="s">
        <v>837</v>
      </c>
      <c r="G49" s="151" t="s">
        <v>932</v>
      </c>
      <c r="H49" s="151" t="s">
        <v>195</v>
      </c>
      <c r="I49" s="151" t="s">
        <v>195</v>
      </c>
      <c r="J49" s="151" t="s">
        <v>933</v>
      </c>
      <c r="K49" s="151" t="s">
        <v>871</v>
      </c>
      <c r="L49" s="151" t="s">
        <v>334</v>
      </c>
      <c r="M49" s="151" t="s">
        <v>848</v>
      </c>
      <c r="N49" s="151" t="s">
        <v>872</v>
      </c>
      <c r="O49" s="151" t="s">
        <v>873</v>
      </c>
      <c r="P49" s="151" t="s">
        <v>874</v>
      </c>
      <c r="Q49" s="151" t="s">
        <v>195</v>
      </c>
      <c r="R49" s="151" t="s">
        <v>838</v>
      </c>
      <c r="S49" s="151" t="s">
        <v>855</v>
      </c>
      <c r="T49" s="151" t="s">
        <v>856</v>
      </c>
      <c r="U49" s="151" t="s">
        <v>856</v>
      </c>
      <c r="V49" s="151" t="s">
        <v>105</v>
      </c>
      <c r="W49" s="151" t="s">
        <v>857</v>
      </c>
      <c r="X49" s="151" t="s">
        <v>836</v>
      </c>
      <c r="Y49" s="151" t="s">
        <v>934</v>
      </c>
      <c r="Z49" s="151" t="s">
        <v>838</v>
      </c>
      <c r="AA49" s="151" t="s">
        <v>838</v>
      </c>
      <c r="AB49" s="151" t="s">
        <v>935</v>
      </c>
      <c r="AC49" s="151" t="s">
        <v>838</v>
      </c>
      <c r="AD49" s="151" t="s">
        <v>934</v>
      </c>
      <c r="AE49" s="151" t="s">
        <v>934</v>
      </c>
      <c r="AF49" s="151" t="s">
        <v>934</v>
      </c>
      <c r="AG49" s="151" t="s">
        <v>936</v>
      </c>
      <c r="AH49" s="151" t="s">
        <v>937</v>
      </c>
      <c r="AI49" s="151"/>
      <c r="AJ49" s="151"/>
      <c r="AK49" s="151"/>
      <c r="AL49" s="151"/>
      <c r="AM49" s="151"/>
      <c r="AN49" s="151"/>
      <c r="AO49" s="151"/>
      <c r="AP49" s="151"/>
      <c r="AQ49" s="151"/>
      <c r="AR49" s="151"/>
      <c r="AS49" s="151"/>
      <c r="AT49" s="151"/>
      <c r="AU49" s="151"/>
    </row>
    <row r="50" spans="1:47">
      <c r="A50" s="171"/>
      <c r="B50" s="172"/>
      <c r="D50" s="151" t="s">
        <v>846</v>
      </c>
      <c r="E50" s="151" t="s">
        <v>931</v>
      </c>
      <c r="F50" s="151" t="s">
        <v>837</v>
      </c>
      <c r="G50" s="151" t="s">
        <v>932</v>
      </c>
      <c r="H50" s="151" t="s">
        <v>195</v>
      </c>
      <c r="I50" s="151" t="s">
        <v>195</v>
      </c>
      <c r="J50" s="151" t="s">
        <v>933</v>
      </c>
      <c r="K50" s="151" t="s">
        <v>938</v>
      </c>
      <c r="L50" s="151" t="s">
        <v>334</v>
      </c>
      <c r="M50" s="151" t="s">
        <v>848</v>
      </c>
      <c r="N50" s="151" t="s">
        <v>822</v>
      </c>
      <c r="O50" s="151" t="s">
        <v>939</v>
      </c>
      <c r="P50" s="151" t="s">
        <v>873</v>
      </c>
      <c r="Q50" s="151" t="s">
        <v>195</v>
      </c>
      <c r="R50" s="151" t="s">
        <v>844</v>
      </c>
      <c r="S50" s="151" t="s">
        <v>855</v>
      </c>
      <c r="T50" s="151" t="s">
        <v>856</v>
      </c>
      <c r="U50" s="151" t="s">
        <v>856</v>
      </c>
      <c r="V50" s="151" t="s">
        <v>105</v>
      </c>
      <c r="W50" s="151" t="s">
        <v>857</v>
      </c>
      <c r="X50" s="151" t="s">
        <v>836</v>
      </c>
      <c r="Y50" s="151" t="s">
        <v>934</v>
      </c>
      <c r="Z50" s="151" t="s">
        <v>838</v>
      </c>
      <c r="AA50" s="151" t="s">
        <v>838</v>
      </c>
      <c r="AB50" s="151" t="s">
        <v>935</v>
      </c>
      <c r="AC50" s="151" t="s">
        <v>838</v>
      </c>
      <c r="AD50" s="151" t="s">
        <v>934</v>
      </c>
      <c r="AE50" s="151" t="s">
        <v>934</v>
      </c>
      <c r="AF50" s="151" t="s">
        <v>934</v>
      </c>
      <c r="AG50" s="151" t="s">
        <v>936</v>
      </c>
      <c r="AH50" s="151" t="s">
        <v>937</v>
      </c>
      <c r="AI50" s="151"/>
      <c r="AJ50" s="151"/>
      <c r="AK50" s="151"/>
      <c r="AL50" s="151"/>
      <c r="AM50" s="151"/>
      <c r="AN50" s="151"/>
      <c r="AO50" s="151"/>
      <c r="AP50" s="151"/>
      <c r="AQ50" s="151"/>
      <c r="AR50" s="151"/>
      <c r="AS50" s="151"/>
      <c r="AT50" s="151"/>
      <c r="AU50" s="151"/>
    </row>
    <row r="51" spans="1:47">
      <c r="A51" s="171"/>
      <c r="B51" s="172"/>
      <c r="D51" s="151" t="s">
        <v>846</v>
      </c>
      <c r="E51" s="151" t="s">
        <v>931</v>
      </c>
      <c r="F51" s="151" t="s">
        <v>837</v>
      </c>
      <c r="G51" s="151" t="s">
        <v>932</v>
      </c>
      <c r="H51" s="151" t="s">
        <v>195</v>
      </c>
      <c r="I51" s="151" t="s">
        <v>195</v>
      </c>
      <c r="J51" s="151" t="s">
        <v>933</v>
      </c>
      <c r="K51" s="151" t="s">
        <v>940</v>
      </c>
      <c r="L51" s="151" t="s">
        <v>334</v>
      </c>
      <c r="M51" s="151" t="s">
        <v>848</v>
      </c>
      <c r="N51" s="151" t="s">
        <v>822</v>
      </c>
      <c r="O51" s="151" t="s">
        <v>939</v>
      </c>
      <c r="P51" s="151" t="s">
        <v>873</v>
      </c>
      <c r="Q51" s="151" t="s">
        <v>195</v>
      </c>
      <c r="R51" s="151" t="s">
        <v>843</v>
      </c>
      <c r="S51" s="151" t="s">
        <v>855</v>
      </c>
      <c r="T51" s="151" t="s">
        <v>856</v>
      </c>
      <c r="U51" s="151" t="s">
        <v>856</v>
      </c>
      <c r="V51" s="151" t="s">
        <v>105</v>
      </c>
      <c r="W51" s="151" t="s">
        <v>857</v>
      </c>
      <c r="X51" s="151" t="s">
        <v>836</v>
      </c>
      <c r="Y51" s="151" t="s">
        <v>934</v>
      </c>
      <c r="Z51" s="151" t="s">
        <v>838</v>
      </c>
      <c r="AA51" s="151" t="s">
        <v>838</v>
      </c>
      <c r="AB51" s="151" t="s">
        <v>935</v>
      </c>
      <c r="AC51" s="151" t="s">
        <v>838</v>
      </c>
      <c r="AD51" s="151" t="s">
        <v>934</v>
      </c>
      <c r="AE51" s="151" t="s">
        <v>934</v>
      </c>
      <c r="AF51" s="151" t="s">
        <v>934</v>
      </c>
      <c r="AG51" s="151" t="s">
        <v>936</v>
      </c>
      <c r="AH51" s="151" t="s">
        <v>937</v>
      </c>
      <c r="AI51" s="151"/>
      <c r="AJ51" s="151"/>
      <c r="AK51" s="151"/>
      <c r="AL51" s="151"/>
      <c r="AM51" s="151"/>
      <c r="AN51" s="151"/>
      <c r="AO51" s="151"/>
      <c r="AP51" s="151"/>
      <c r="AQ51" s="151"/>
      <c r="AR51" s="151"/>
      <c r="AS51" s="151"/>
      <c r="AT51" s="151"/>
      <c r="AU51" s="151"/>
    </row>
    <row r="52" spans="1:47">
      <c r="A52" s="171"/>
      <c r="B52" s="172"/>
      <c r="D52" s="151" t="s">
        <v>846</v>
      </c>
      <c r="E52" s="151" t="s">
        <v>931</v>
      </c>
      <c r="F52" s="151" t="s">
        <v>837</v>
      </c>
      <c r="G52" s="151" t="s">
        <v>932</v>
      </c>
      <c r="H52" s="151" t="s">
        <v>195</v>
      </c>
      <c r="I52" s="151" t="s">
        <v>195</v>
      </c>
      <c r="J52" s="151" t="s">
        <v>933</v>
      </c>
      <c r="K52" s="151" t="s">
        <v>875</v>
      </c>
      <c r="L52" s="151" t="s">
        <v>334</v>
      </c>
      <c r="M52" s="151" t="s">
        <v>848</v>
      </c>
      <c r="N52" s="151" t="s">
        <v>822</v>
      </c>
      <c r="O52" s="151" t="s">
        <v>876</v>
      </c>
      <c r="P52" s="151" t="s">
        <v>877</v>
      </c>
      <c r="Q52" s="151" t="s">
        <v>195</v>
      </c>
      <c r="R52" s="151" t="s">
        <v>844</v>
      </c>
      <c r="S52" s="151" t="s">
        <v>855</v>
      </c>
      <c r="T52" s="151" t="s">
        <v>856</v>
      </c>
      <c r="U52" s="151" t="s">
        <v>856</v>
      </c>
      <c r="V52" s="151" t="s">
        <v>105</v>
      </c>
      <c r="W52" s="151" t="s">
        <v>857</v>
      </c>
      <c r="X52" s="151" t="s">
        <v>836</v>
      </c>
      <c r="Y52" s="151" t="s">
        <v>934</v>
      </c>
      <c r="Z52" s="151" t="s">
        <v>838</v>
      </c>
      <c r="AA52" s="151" t="s">
        <v>838</v>
      </c>
      <c r="AB52" s="151" t="s">
        <v>935</v>
      </c>
      <c r="AC52" s="151" t="s">
        <v>838</v>
      </c>
      <c r="AD52" s="151" t="s">
        <v>934</v>
      </c>
      <c r="AE52" s="151" t="s">
        <v>934</v>
      </c>
      <c r="AF52" s="151" t="s">
        <v>934</v>
      </c>
      <c r="AG52" s="151" t="s">
        <v>936</v>
      </c>
      <c r="AH52" s="151" t="s">
        <v>937</v>
      </c>
      <c r="AI52" s="151"/>
      <c r="AJ52" s="151"/>
      <c r="AK52" s="151"/>
      <c r="AL52" s="151"/>
      <c r="AM52" s="151"/>
      <c r="AN52" s="151"/>
      <c r="AO52" s="151"/>
      <c r="AP52" s="151"/>
      <c r="AQ52" s="151"/>
      <c r="AR52" s="151"/>
      <c r="AS52" s="151"/>
      <c r="AT52" s="151"/>
      <c r="AU52" s="151"/>
    </row>
    <row r="53" spans="1:47">
      <c r="A53" s="171"/>
      <c r="B53" s="172"/>
      <c r="D53" s="151" t="s">
        <v>846</v>
      </c>
      <c r="E53" s="151" t="s">
        <v>931</v>
      </c>
      <c r="F53" s="151" t="s">
        <v>837</v>
      </c>
      <c r="G53" s="151" t="s">
        <v>932</v>
      </c>
      <c r="H53" s="151" t="s">
        <v>195</v>
      </c>
      <c r="I53" s="151" t="s">
        <v>195</v>
      </c>
      <c r="J53" s="151" t="s">
        <v>933</v>
      </c>
      <c r="K53" s="151" t="s">
        <v>878</v>
      </c>
      <c r="L53" s="151" t="s">
        <v>334</v>
      </c>
      <c r="M53" s="151" t="s">
        <v>848</v>
      </c>
      <c r="N53" s="151" t="s">
        <v>822</v>
      </c>
      <c r="O53" s="151" t="s">
        <v>876</v>
      </c>
      <c r="P53" s="151" t="s">
        <v>877</v>
      </c>
      <c r="Q53" s="151" t="s">
        <v>195</v>
      </c>
      <c r="R53" s="151" t="s">
        <v>843</v>
      </c>
      <c r="S53" s="151" t="s">
        <v>855</v>
      </c>
      <c r="T53" s="151" t="s">
        <v>856</v>
      </c>
      <c r="U53" s="151" t="s">
        <v>856</v>
      </c>
      <c r="V53" s="151" t="s">
        <v>105</v>
      </c>
      <c r="W53" s="151" t="s">
        <v>857</v>
      </c>
      <c r="X53" s="151" t="s">
        <v>836</v>
      </c>
      <c r="Y53" s="151" t="s">
        <v>934</v>
      </c>
      <c r="Z53" s="151" t="s">
        <v>838</v>
      </c>
      <c r="AA53" s="151" t="s">
        <v>838</v>
      </c>
      <c r="AB53" s="151" t="s">
        <v>935</v>
      </c>
      <c r="AC53" s="151" t="s">
        <v>838</v>
      </c>
      <c r="AD53" s="151" t="s">
        <v>934</v>
      </c>
      <c r="AE53" s="151" t="s">
        <v>934</v>
      </c>
      <c r="AF53" s="151" t="s">
        <v>934</v>
      </c>
      <c r="AG53" s="151" t="s">
        <v>936</v>
      </c>
      <c r="AH53" s="151" t="s">
        <v>937</v>
      </c>
      <c r="AI53" s="151"/>
      <c r="AJ53" s="151"/>
      <c r="AK53" s="151"/>
      <c r="AL53" s="151"/>
      <c r="AM53" s="151"/>
      <c r="AN53" s="151"/>
      <c r="AO53" s="151"/>
      <c r="AP53" s="151"/>
      <c r="AQ53" s="151"/>
      <c r="AR53" s="151"/>
      <c r="AS53" s="151"/>
      <c r="AT53" s="151"/>
      <c r="AU53" s="151"/>
    </row>
    <row r="54" spans="1:47">
      <c r="A54" s="171"/>
      <c r="B54" s="172"/>
      <c r="D54" s="151" t="s">
        <v>846</v>
      </c>
      <c r="E54" s="151" t="s">
        <v>931</v>
      </c>
      <c r="F54" s="151" t="s">
        <v>837</v>
      </c>
      <c r="G54" s="151" t="s">
        <v>932</v>
      </c>
      <c r="H54" s="151" t="s">
        <v>195</v>
      </c>
      <c r="I54" s="151" t="s">
        <v>195</v>
      </c>
      <c r="J54" s="151" t="s">
        <v>933</v>
      </c>
      <c r="K54" s="151" t="s">
        <v>880</v>
      </c>
      <c r="L54" s="151" t="s">
        <v>334</v>
      </c>
      <c r="M54" s="151" t="s">
        <v>848</v>
      </c>
      <c r="N54" s="151" t="s">
        <v>881</v>
      </c>
      <c r="O54" s="151" t="s">
        <v>882</v>
      </c>
      <c r="P54" s="151" t="s">
        <v>883</v>
      </c>
      <c r="Q54" s="151" t="s">
        <v>195</v>
      </c>
      <c r="R54" s="151" t="s">
        <v>838</v>
      </c>
      <c r="S54" s="151" t="s">
        <v>855</v>
      </c>
      <c r="T54" s="151" t="s">
        <v>856</v>
      </c>
      <c r="U54" s="151" t="s">
        <v>856</v>
      </c>
      <c r="V54" s="151" t="s">
        <v>105</v>
      </c>
      <c r="W54" s="151" t="s">
        <v>857</v>
      </c>
      <c r="X54" s="151" t="s">
        <v>836</v>
      </c>
      <c r="Y54" s="151" t="s">
        <v>934</v>
      </c>
      <c r="Z54" s="151" t="s">
        <v>838</v>
      </c>
      <c r="AA54" s="151" t="s">
        <v>838</v>
      </c>
      <c r="AB54" s="151" t="s">
        <v>935</v>
      </c>
      <c r="AC54" s="151" t="s">
        <v>838</v>
      </c>
      <c r="AD54" s="151" t="s">
        <v>934</v>
      </c>
      <c r="AE54" s="151" t="s">
        <v>934</v>
      </c>
      <c r="AF54" s="151" t="s">
        <v>934</v>
      </c>
      <c r="AG54" s="151" t="s">
        <v>936</v>
      </c>
      <c r="AH54" s="151" t="s">
        <v>937</v>
      </c>
      <c r="AI54" s="151"/>
      <c r="AJ54" s="151"/>
      <c r="AK54" s="151"/>
      <c r="AL54" s="151"/>
      <c r="AM54" s="151"/>
      <c r="AN54" s="151"/>
      <c r="AO54" s="151"/>
      <c r="AP54" s="151"/>
      <c r="AQ54" s="151"/>
      <c r="AR54" s="151"/>
      <c r="AS54" s="151"/>
      <c r="AT54" s="151"/>
      <c r="AU54" s="151"/>
    </row>
    <row r="55" spans="1:47">
      <c r="A55" s="171"/>
      <c r="B55" s="172"/>
      <c r="D55" s="151" t="s">
        <v>846</v>
      </c>
      <c r="E55" s="151" t="s">
        <v>931</v>
      </c>
      <c r="F55" s="151" t="s">
        <v>837</v>
      </c>
      <c r="G55" s="151" t="s">
        <v>932</v>
      </c>
      <c r="H55" s="151" t="s">
        <v>195</v>
      </c>
      <c r="I55" s="151" t="s">
        <v>195</v>
      </c>
      <c r="J55" s="151" t="s">
        <v>933</v>
      </c>
      <c r="K55" s="151" t="s">
        <v>884</v>
      </c>
      <c r="L55" s="151" t="s">
        <v>334</v>
      </c>
      <c r="M55" s="151" t="s">
        <v>848</v>
      </c>
      <c r="N55" s="151" t="s">
        <v>881</v>
      </c>
      <c r="O55" s="151" t="s">
        <v>885</v>
      </c>
      <c r="P55" s="151" t="s">
        <v>883</v>
      </c>
      <c r="Q55" s="151" t="s">
        <v>195</v>
      </c>
      <c r="R55" s="151" t="s">
        <v>838</v>
      </c>
      <c r="S55" s="151" t="s">
        <v>855</v>
      </c>
      <c r="T55" s="151" t="s">
        <v>856</v>
      </c>
      <c r="U55" s="151" t="s">
        <v>856</v>
      </c>
      <c r="V55" s="151" t="s">
        <v>105</v>
      </c>
      <c r="W55" s="151" t="s">
        <v>857</v>
      </c>
      <c r="X55" s="151" t="s">
        <v>836</v>
      </c>
      <c r="Y55" s="151" t="s">
        <v>934</v>
      </c>
      <c r="Z55" s="151" t="s">
        <v>838</v>
      </c>
      <c r="AA55" s="151" t="s">
        <v>838</v>
      </c>
      <c r="AB55" s="151" t="s">
        <v>935</v>
      </c>
      <c r="AC55" s="151" t="s">
        <v>838</v>
      </c>
      <c r="AD55" s="151" t="s">
        <v>934</v>
      </c>
      <c r="AE55" s="151" t="s">
        <v>934</v>
      </c>
      <c r="AF55" s="151" t="s">
        <v>934</v>
      </c>
      <c r="AG55" s="151" t="s">
        <v>936</v>
      </c>
      <c r="AH55" s="151" t="s">
        <v>937</v>
      </c>
      <c r="AI55" s="151"/>
      <c r="AJ55" s="151"/>
      <c r="AK55" s="151"/>
      <c r="AL55" s="151"/>
      <c r="AM55" s="151"/>
      <c r="AN55" s="151"/>
      <c r="AO55" s="151"/>
      <c r="AP55" s="151"/>
      <c r="AQ55" s="151"/>
      <c r="AR55" s="151"/>
      <c r="AS55" s="151"/>
      <c r="AT55" s="151"/>
      <c r="AU55" s="151"/>
    </row>
    <row r="56" spans="1:47">
      <c r="A56" s="171"/>
      <c r="B56" s="172"/>
      <c r="D56" s="151" t="s">
        <v>846</v>
      </c>
      <c r="E56" s="151" t="s">
        <v>931</v>
      </c>
      <c r="F56" s="151" t="s">
        <v>837</v>
      </c>
      <c r="G56" s="151" t="s">
        <v>932</v>
      </c>
      <c r="H56" s="151" t="s">
        <v>195</v>
      </c>
      <c r="I56" s="151" t="s">
        <v>195</v>
      </c>
      <c r="J56" s="151" t="s">
        <v>933</v>
      </c>
      <c r="K56" s="151" t="s">
        <v>889</v>
      </c>
      <c r="L56" s="151" t="s">
        <v>334</v>
      </c>
      <c r="M56" s="151" t="s">
        <v>848</v>
      </c>
      <c r="N56" s="151" t="s">
        <v>881</v>
      </c>
      <c r="O56" s="151" t="s">
        <v>887</v>
      </c>
      <c r="P56" s="151" t="s">
        <v>883</v>
      </c>
      <c r="Q56" s="151" t="s">
        <v>195</v>
      </c>
      <c r="R56" s="151" t="s">
        <v>838</v>
      </c>
      <c r="S56" s="151" t="s">
        <v>855</v>
      </c>
      <c r="T56" s="151" t="s">
        <v>856</v>
      </c>
      <c r="U56" s="151" t="s">
        <v>856</v>
      </c>
      <c r="V56" s="151" t="s">
        <v>105</v>
      </c>
      <c r="W56" s="151" t="s">
        <v>857</v>
      </c>
      <c r="X56" s="151" t="s">
        <v>836</v>
      </c>
      <c r="Y56" s="151" t="s">
        <v>934</v>
      </c>
      <c r="Z56" s="151" t="s">
        <v>838</v>
      </c>
      <c r="AA56" s="151" t="s">
        <v>838</v>
      </c>
      <c r="AB56" s="151" t="s">
        <v>935</v>
      </c>
      <c r="AC56" s="151" t="s">
        <v>838</v>
      </c>
      <c r="AD56" s="151" t="s">
        <v>934</v>
      </c>
      <c r="AE56" s="151" t="s">
        <v>934</v>
      </c>
      <c r="AF56" s="151" t="s">
        <v>934</v>
      </c>
      <c r="AG56" s="151" t="s">
        <v>936</v>
      </c>
      <c r="AH56" s="151" t="s">
        <v>937</v>
      </c>
      <c r="AI56" s="151"/>
      <c r="AJ56" s="151"/>
      <c r="AK56" s="151"/>
      <c r="AL56" s="151"/>
      <c r="AM56" s="151"/>
      <c r="AN56" s="151"/>
      <c r="AO56" s="151"/>
      <c r="AP56" s="151"/>
      <c r="AQ56" s="151"/>
      <c r="AR56" s="151"/>
      <c r="AS56" s="151"/>
      <c r="AT56" s="151"/>
      <c r="AU56" s="151"/>
    </row>
    <row r="57" spans="1:47">
      <c r="A57" s="171"/>
      <c r="B57" s="172"/>
      <c r="D57" s="151" t="s">
        <v>846</v>
      </c>
      <c r="E57" s="151" t="s">
        <v>931</v>
      </c>
      <c r="F57" s="151" t="s">
        <v>837</v>
      </c>
      <c r="G57" s="151" t="s">
        <v>932</v>
      </c>
      <c r="H57" s="151" t="s">
        <v>195</v>
      </c>
      <c r="I57" s="151" t="s">
        <v>195</v>
      </c>
      <c r="J57" s="151" t="s">
        <v>933</v>
      </c>
      <c r="K57" s="151" t="s">
        <v>927</v>
      </c>
      <c r="L57" s="151" t="s">
        <v>334</v>
      </c>
      <c r="M57" s="151" t="s">
        <v>848</v>
      </c>
      <c r="N57" s="151" t="s">
        <v>822</v>
      </c>
      <c r="O57" s="151" t="s">
        <v>925</v>
      </c>
      <c r="P57" s="151" t="s">
        <v>926</v>
      </c>
      <c r="Q57" s="151" t="s">
        <v>195</v>
      </c>
      <c r="R57" s="151" t="s">
        <v>838</v>
      </c>
      <c r="S57" s="151" t="s">
        <v>855</v>
      </c>
      <c r="T57" s="151" t="s">
        <v>856</v>
      </c>
      <c r="U57" s="151" t="s">
        <v>856</v>
      </c>
      <c r="V57" s="151" t="s">
        <v>105</v>
      </c>
      <c r="W57" s="151" t="s">
        <v>857</v>
      </c>
      <c r="X57" s="151" t="s">
        <v>836</v>
      </c>
      <c r="Y57" s="151" t="s">
        <v>934</v>
      </c>
      <c r="Z57" s="151" t="s">
        <v>838</v>
      </c>
      <c r="AA57" s="151" t="s">
        <v>838</v>
      </c>
      <c r="AB57" s="151" t="s">
        <v>935</v>
      </c>
      <c r="AC57" s="151" t="s">
        <v>838</v>
      </c>
      <c r="AD57" s="151" t="s">
        <v>934</v>
      </c>
      <c r="AE57" s="151" t="s">
        <v>934</v>
      </c>
      <c r="AF57" s="151" t="s">
        <v>934</v>
      </c>
      <c r="AG57" s="151" t="s">
        <v>936</v>
      </c>
      <c r="AH57" s="151" t="s">
        <v>937</v>
      </c>
      <c r="AI57" s="151"/>
      <c r="AJ57" s="151"/>
      <c r="AK57" s="151"/>
      <c r="AL57" s="151"/>
      <c r="AM57" s="151"/>
      <c r="AN57" s="151"/>
      <c r="AO57" s="151"/>
      <c r="AP57" s="151"/>
      <c r="AQ57" s="151"/>
      <c r="AR57" s="151"/>
      <c r="AS57" s="151"/>
      <c r="AT57" s="151"/>
      <c r="AU57" s="151"/>
    </row>
    <row r="58" spans="1:47">
      <c r="A58" s="171"/>
      <c r="B58" s="172"/>
      <c r="D58" s="151" t="s">
        <v>846</v>
      </c>
      <c r="E58" s="151" t="s">
        <v>931</v>
      </c>
      <c r="F58" s="151" t="s">
        <v>837</v>
      </c>
      <c r="G58" s="151" t="s">
        <v>932</v>
      </c>
      <c r="H58" s="151" t="s">
        <v>195</v>
      </c>
      <c r="I58" s="151" t="s">
        <v>195</v>
      </c>
      <c r="J58" s="151" t="s">
        <v>933</v>
      </c>
      <c r="K58" s="151" t="s">
        <v>847</v>
      </c>
      <c r="L58" s="151" t="s">
        <v>334</v>
      </c>
      <c r="M58" s="151" t="s">
        <v>848</v>
      </c>
      <c r="N58" s="151" t="s">
        <v>822</v>
      </c>
      <c r="O58" s="151" t="s">
        <v>849</v>
      </c>
      <c r="P58" s="151" t="s">
        <v>850</v>
      </c>
      <c r="Q58" s="151" t="s">
        <v>195</v>
      </c>
      <c r="R58" s="151" t="s">
        <v>838</v>
      </c>
      <c r="S58" s="151" t="s">
        <v>855</v>
      </c>
      <c r="T58" s="151" t="s">
        <v>856</v>
      </c>
      <c r="U58" s="151" t="s">
        <v>856</v>
      </c>
      <c r="V58" s="151" t="s">
        <v>105</v>
      </c>
      <c r="W58" s="151" t="s">
        <v>857</v>
      </c>
      <c r="X58" s="151" t="s">
        <v>836</v>
      </c>
      <c r="Y58" s="151" t="s">
        <v>934</v>
      </c>
      <c r="Z58" s="151" t="s">
        <v>838</v>
      </c>
      <c r="AA58" s="151" t="s">
        <v>838</v>
      </c>
      <c r="AB58" s="151" t="s">
        <v>935</v>
      </c>
      <c r="AC58" s="151" t="s">
        <v>838</v>
      </c>
      <c r="AD58" s="151" t="s">
        <v>934</v>
      </c>
      <c r="AE58" s="151" t="s">
        <v>934</v>
      </c>
      <c r="AF58" s="151" t="s">
        <v>934</v>
      </c>
      <c r="AG58" s="151" t="s">
        <v>936</v>
      </c>
      <c r="AH58" s="151" t="s">
        <v>937</v>
      </c>
      <c r="AI58" s="151"/>
      <c r="AJ58" s="151"/>
      <c r="AK58" s="151"/>
      <c r="AL58" s="151"/>
      <c r="AM58" s="151"/>
      <c r="AN58" s="151"/>
      <c r="AO58" s="151"/>
      <c r="AP58" s="151"/>
      <c r="AQ58" s="151"/>
      <c r="AR58" s="151"/>
      <c r="AS58" s="151"/>
      <c r="AT58" s="151"/>
      <c r="AU58" s="151"/>
    </row>
    <row r="59" spans="1:47">
      <c r="A59" s="171"/>
      <c r="B59" s="172"/>
      <c r="D59" s="151" t="s">
        <v>846</v>
      </c>
      <c r="E59" s="151" t="s">
        <v>931</v>
      </c>
      <c r="F59" s="151" t="s">
        <v>837</v>
      </c>
      <c r="G59" s="151" t="s">
        <v>932</v>
      </c>
      <c r="H59" s="151" t="s">
        <v>195</v>
      </c>
      <c r="I59" s="151" t="s">
        <v>195</v>
      </c>
      <c r="J59" s="151" t="s">
        <v>933</v>
      </c>
      <c r="K59" s="151" t="s">
        <v>862</v>
      </c>
      <c r="L59" s="151" t="s">
        <v>334</v>
      </c>
      <c r="M59" s="151" t="s">
        <v>848</v>
      </c>
      <c r="N59" s="151" t="s">
        <v>822</v>
      </c>
      <c r="O59" s="151" t="s">
        <v>863</v>
      </c>
      <c r="P59" s="151" t="s">
        <v>864</v>
      </c>
      <c r="Q59" s="151" t="s">
        <v>195</v>
      </c>
      <c r="R59" s="151" t="s">
        <v>838</v>
      </c>
      <c r="S59" s="151" t="s">
        <v>855</v>
      </c>
      <c r="T59" s="151" t="s">
        <v>856</v>
      </c>
      <c r="U59" s="151" t="s">
        <v>856</v>
      </c>
      <c r="V59" s="151" t="s">
        <v>105</v>
      </c>
      <c r="W59" s="151" t="s">
        <v>857</v>
      </c>
      <c r="X59" s="151" t="s">
        <v>836</v>
      </c>
      <c r="Y59" s="151" t="s">
        <v>934</v>
      </c>
      <c r="Z59" s="151" t="s">
        <v>838</v>
      </c>
      <c r="AA59" s="151" t="s">
        <v>838</v>
      </c>
      <c r="AB59" s="151" t="s">
        <v>935</v>
      </c>
      <c r="AC59" s="151" t="s">
        <v>838</v>
      </c>
      <c r="AD59" s="151" t="s">
        <v>934</v>
      </c>
      <c r="AE59" s="151" t="s">
        <v>934</v>
      </c>
      <c r="AF59" s="151" t="s">
        <v>934</v>
      </c>
      <c r="AG59" s="151" t="s">
        <v>936</v>
      </c>
      <c r="AH59" s="151" t="s">
        <v>937</v>
      </c>
      <c r="AI59" s="151"/>
      <c r="AJ59" s="151"/>
      <c r="AK59" s="151"/>
      <c r="AL59" s="151"/>
      <c r="AM59" s="151"/>
      <c r="AN59" s="151"/>
      <c r="AO59" s="151"/>
      <c r="AP59" s="151"/>
      <c r="AQ59" s="151"/>
      <c r="AR59" s="151"/>
      <c r="AS59" s="151"/>
      <c r="AT59" s="151"/>
      <c r="AU59" s="151"/>
    </row>
    <row r="60" spans="1:47">
      <c r="A60" s="171"/>
      <c r="B60" s="172"/>
      <c r="D60" s="151" t="s">
        <v>846</v>
      </c>
      <c r="E60" s="151" t="s">
        <v>931</v>
      </c>
      <c r="F60" s="151" t="s">
        <v>837</v>
      </c>
      <c r="G60" s="151" t="s">
        <v>932</v>
      </c>
      <c r="H60" s="151" t="s">
        <v>195</v>
      </c>
      <c r="I60" s="151" t="s">
        <v>195</v>
      </c>
      <c r="J60" s="151" t="s">
        <v>933</v>
      </c>
      <c r="K60" s="151" t="s">
        <v>865</v>
      </c>
      <c r="L60" s="151" t="s">
        <v>334</v>
      </c>
      <c r="M60" s="151" t="s">
        <v>848</v>
      </c>
      <c r="N60" s="151" t="s">
        <v>822</v>
      </c>
      <c r="O60" s="151" t="s">
        <v>866</v>
      </c>
      <c r="P60" s="151" t="s">
        <v>867</v>
      </c>
      <c r="Q60" s="151" t="s">
        <v>195</v>
      </c>
      <c r="R60" s="151" t="s">
        <v>838</v>
      </c>
      <c r="S60" s="151" t="s">
        <v>855</v>
      </c>
      <c r="T60" s="151" t="s">
        <v>856</v>
      </c>
      <c r="U60" s="151" t="s">
        <v>856</v>
      </c>
      <c r="V60" s="151" t="s">
        <v>105</v>
      </c>
      <c r="W60" s="151" t="s">
        <v>857</v>
      </c>
      <c r="X60" s="151" t="s">
        <v>836</v>
      </c>
      <c r="Y60" s="151" t="s">
        <v>934</v>
      </c>
      <c r="Z60" s="151" t="s">
        <v>838</v>
      </c>
      <c r="AA60" s="151" t="s">
        <v>838</v>
      </c>
      <c r="AB60" s="151" t="s">
        <v>935</v>
      </c>
      <c r="AC60" s="151" t="s">
        <v>838</v>
      </c>
      <c r="AD60" s="151" t="s">
        <v>934</v>
      </c>
      <c r="AE60" s="151" t="s">
        <v>934</v>
      </c>
      <c r="AF60" s="151" t="s">
        <v>934</v>
      </c>
      <c r="AG60" s="151" t="s">
        <v>936</v>
      </c>
      <c r="AH60" s="151" t="s">
        <v>937</v>
      </c>
      <c r="AI60" s="151"/>
      <c r="AJ60" s="151"/>
      <c r="AK60" s="151"/>
      <c r="AL60" s="151"/>
      <c r="AM60" s="151"/>
      <c r="AN60" s="151"/>
      <c r="AO60" s="151"/>
      <c r="AP60" s="151"/>
      <c r="AQ60" s="151"/>
      <c r="AR60" s="151"/>
      <c r="AS60" s="151"/>
      <c r="AT60" s="151"/>
      <c r="AU60" s="151"/>
    </row>
    <row r="61" spans="1:47">
      <c r="A61" s="171"/>
      <c r="B61" s="172"/>
      <c r="D61" s="151" t="s">
        <v>846</v>
      </c>
      <c r="E61" s="151" t="s">
        <v>931</v>
      </c>
      <c r="F61" s="151" t="s">
        <v>837</v>
      </c>
      <c r="G61" s="151" t="s">
        <v>932</v>
      </c>
      <c r="H61" s="151" t="s">
        <v>195</v>
      </c>
      <c r="I61" s="151" t="s">
        <v>195</v>
      </c>
      <c r="J61" s="151" t="s">
        <v>933</v>
      </c>
      <c r="K61" s="151" t="s">
        <v>868</v>
      </c>
      <c r="L61" s="151" t="s">
        <v>334</v>
      </c>
      <c r="M61" s="151" t="s">
        <v>848</v>
      </c>
      <c r="N61" s="151" t="s">
        <v>822</v>
      </c>
      <c r="O61" s="151" t="s">
        <v>869</v>
      </c>
      <c r="P61" s="151" t="s">
        <v>870</v>
      </c>
      <c r="Q61" s="151" t="s">
        <v>195</v>
      </c>
      <c r="R61" s="151" t="s">
        <v>838</v>
      </c>
      <c r="S61" s="151" t="s">
        <v>855</v>
      </c>
      <c r="T61" s="151" t="s">
        <v>856</v>
      </c>
      <c r="U61" s="151" t="s">
        <v>856</v>
      </c>
      <c r="V61" s="151" t="s">
        <v>105</v>
      </c>
      <c r="W61" s="151" t="s">
        <v>857</v>
      </c>
      <c r="X61" s="151" t="s">
        <v>836</v>
      </c>
      <c r="Y61" s="151" t="s">
        <v>934</v>
      </c>
      <c r="Z61" s="151" t="s">
        <v>838</v>
      </c>
      <c r="AA61" s="151" t="s">
        <v>838</v>
      </c>
      <c r="AB61" s="151" t="s">
        <v>935</v>
      </c>
      <c r="AC61" s="151" t="s">
        <v>838</v>
      </c>
      <c r="AD61" s="151" t="s">
        <v>934</v>
      </c>
      <c r="AE61" s="151" t="s">
        <v>934</v>
      </c>
      <c r="AF61" s="151" t="s">
        <v>934</v>
      </c>
      <c r="AG61" s="151" t="s">
        <v>936</v>
      </c>
      <c r="AH61" s="151" t="s">
        <v>937</v>
      </c>
      <c r="AI61" s="151"/>
      <c r="AJ61" s="151"/>
      <c r="AK61" s="151"/>
      <c r="AL61" s="151"/>
      <c r="AM61" s="151"/>
      <c r="AN61" s="151"/>
      <c r="AO61" s="151"/>
      <c r="AP61" s="151"/>
      <c r="AQ61" s="151"/>
      <c r="AR61" s="151"/>
      <c r="AS61" s="151"/>
      <c r="AT61" s="151"/>
      <c r="AU61" s="151"/>
    </row>
    <row r="62" spans="1:47">
      <c r="A62" s="171"/>
      <c r="B62" s="172"/>
      <c r="D62" s="151" t="s">
        <v>846</v>
      </c>
      <c r="E62" s="151" t="s">
        <v>931</v>
      </c>
      <c r="F62" s="151" t="s">
        <v>837</v>
      </c>
      <c r="G62" s="151" t="s">
        <v>932</v>
      </c>
      <c r="H62" s="151" t="s">
        <v>195</v>
      </c>
      <c r="I62" s="151" t="s">
        <v>195</v>
      </c>
      <c r="J62" s="151" t="s">
        <v>933</v>
      </c>
      <c r="K62" s="151" t="s">
        <v>871</v>
      </c>
      <c r="L62" s="151" t="s">
        <v>334</v>
      </c>
      <c r="M62" s="151" t="s">
        <v>848</v>
      </c>
      <c r="N62" s="151" t="s">
        <v>872</v>
      </c>
      <c r="O62" s="151" t="s">
        <v>873</v>
      </c>
      <c r="P62" s="151" t="s">
        <v>874</v>
      </c>
      <c r="Q62" s="151" t="s">
        <v>195</v>
      </c>
      <c r="R62" s="151" t="s">
        <v>838</v>
      </c>
      <c r="S62" s="151" t="s">
        <v>855</v>
      </c>
      <c r="T62" s="151" t="s">
        <v>856</v>
      </c>
      <c r="U62" s="151" t="s">
        <v>856</v>
      </c>
      <c r="V62" s="151" t="s">
        <v>105</v>
      </c>
      <c r="W62" s="151" t="s">
        <v>857</v>
      </c>
      <c r="X62" s="151" t="s">
        <v>836</v>
      </c>
      <c r="Y62" s="151" t="s">
        <v>934</v>
      </c>
      <c r="Z62" s="151" t="s">
        <v>838</v>
      </c>
      <c r="AA62" s="151" t="s">
        <v>838</v>
      </c>
      <c r="AB62" s="151" t="s">
        <v>935</v>
      </c>
      <c r="AC62" s="151" t="s">
        <v>838</v>
      </c>
      <c r="AD62" s="151" t="s">
        <v>934</v>
      </c>
      <c r="AE62" s="151" t="s">
        <v>934</v>
      </c>
      <c r="AF62" s="151" t="s">
        <v>934</v>
      </c>
      <c r="AG62" s="151" t="s">
        <v>936</v>
      </c>
      <c r="AH62" s="151" t="s">
        <v>937</v>
      </c>
      <c r="AI62" s="151"/>
      <c r="AJ62" s="151"/>
      <c r="AK62" s="151"/>
      <c r="AL62" s="151"/>
      <c r="AM62" s="151"/>
      <c r="AN62" s="151"/>
      <c r="AO62" s="151"/>
      <c r="AP62" s="151"/>
      <c r="AQ62" s="151"/>
      <c r="AR62" s="151"/>
      <c r="AS62" s="151"/>
      <c r="AT62" s="151"/>
      <c r="AU62" s="151"/>
    </row>
    <row r="63" spans="1:47">
      <c r="A63" s="171"/>
      <c r="B63" s="172"/>
      <c r="D63" s="151" t="s">
        <v>846</v>
      </c>
      <c r="E63" s="151" t="s">
        <v>931</v>
      </c>
      <c r="F63" s="151" t="s">
        <v>837</v>
      </c>
      <c r="G63" s="151" t="s">
        <v>932</v>
      </c>
      <c r="H63" s="151" t="s">
        <v>195</v>
      </c>
      <c r="I63" s="151" t="s">
        <v>195</v>
      </c>
      <c r="J63" s="151" t="s">
        <v>933</v>
      </c>
      <c r="K63" s="151" t="s">
        <v>938</v>
      </c>
      <c r="L63" s="151" t="s">
        <v>334</v>
      </c>
      <c r="M63" s="151" t="s">
        <v>848</v>
      </c>
      <c r="N63" s="151" t="s">
        <v>822</v>
      </c>
      <c r="O63" s="151" t="s">
        <v>939</v>
      </c>
      <c r="P63" s="151" t="s">
        <v>873</v>
      </c>
      <c r="Q63" s="151" t="s">
        <v>195</v>
      </c>
      <c r="R63" s="151" t="s">
        <v>844</v>
      </c>
      <c r="S63" s="151" t="s">
        <v>855</v>
      </c>
      <c r="T63" s="151" t="s">
        <v>856</v>
      </c>
      <c r="U63" s="151" t="s">
        <v>856</v>
      </c>
      <c r="V63" s="151" t="s">
        <v>105</v>
      </c>
      <c r="W63" s="151" t="s">
        <v>857</v>
      </c>
      <c r="X63" s="151" t="s">
        <v>836</v>
      </c>
      <c r="Y63" s="151" t="s">
        <v>934</v>
      </c>
      <c r="Z63" s="151" t="s">
        <v>838</v>
      </c>
      <c r="AA63" s="151" t="s">
        <v>838</v>
      </c>
      <c r="AB63" s="151" t="s">
        <v>935</v>
      </c>
      <c r="AC63" s="151" t="s">
        <v>838</v>
      </c>
      <c r="AD63" s="151" t="s">
        <v>934</v>
      </c>
      <c r="AE63" s="151" t="s">
        <v>934</v>
      </c>
      <c r="AF63" s="151" t="s">
        <v>934</v>
      </c>
      <c r="AG63" s="151" t="s">
        <v>936</v>
      </c>
      <c r="AH63" s="151" t="s">
        <v>937</v>
      </c>
      <c r="AI63" s="151"/>
      <c r="AJ63" s="151"/>
      <c r="AK63" s="151"/>
      <c r="AL63" s="151"/>
      <c r="AM63" s="151"/>
      <c r="AN63" s="151"/>
      <c r="AO63" s="151"/>
      <c r="AP63" s="151"/>
      <c r="AQ63" s="151"/>
      <c r="AR63" s="151"/>
      <c r="AS63" s="151"/>
      <c r="AT63" s="151"/>
      <c r="AU63" s="151"/>
    </row>
    <row r="64" spans="1:47">
      <c r="A64" s="171"/>
      <c r="B64" s="172"/>
      <c r="D64" s="151" t="s">
        <v>846</v>
      </c>
      <c r="E64" s="151" t="s">
        <v>931</v>
      </c>
      <c r="F64" s="151" t="s">
        <v>837</v>
      </c>
      <c r="G64" s="151" t="s">
        <v>932</v>
      </c>
      <c r="H64" s="151" t="s">
        <v>195</v>
      </c>
      <c r="I64" s="151" t="s">
        <v>195</v>
      </c>
      <c r="J64" s="151" t="s">
        <v>933</v>
      </c>
      <c r="K64" s="151" t="s">
        <v>940</v>
      </c>
      <c r="L64" s="151" t="s">
        <v>334</v>
      </c>
      <c r="M64" s="151" t="s">
        <v>848</v>
      </c>
      <c r="N64" s="151" t="s">
        <v>822</v>
      </c>
      <c r="O64" s="151" t="s">
        <v>939</v>
      </c>
      <c r="P64" s="151" t="s">
        <v>873</v>
      </c>
      <c r="Q64" s="151" t="s">
        <v>195</v>
      </c>
      <c r="R64" s="151" t="s">
        <v>843</v>
      </c>
      <c r="S64" s="151" t="s">
        <v>855</v>
      </c>
      <c r="T64" s="151" t="s">
        <v>856</v>
      </c>
      <c r="U64" s="151" t="s">
        <v>856</v>
      </c>
      <c r="V64" s="151" t="s">
        <v>105</v>
      </c>
      <c r="W64" s="151" t="s">
        <v>857</v>
      </c>
      <c r="X64" s="151" t="s">
        <v>836</v>
      </c>
      <c r="Y64" s="151" t="s">
        <v>934</v>
      </c>
      <c r="Z64" s="151" t="s">
        <v>838</v>
      </c>
      <c r="AA64" s="151" t="s">
        <v>838</v>
      </c>
      <c r="AB64" s="151" t="s">
        <v>935</v>
      </c>
      <c r="AC64" s="151" t="s">
        <v>838</v>
      </c>
      <c r="AD64" s="151" t="s">
        <v>934</v>
      </c>
      <c r="AE64" s="151" t="s">
        <v>934</v>
      </c>
      <c r="AF64" s="151" t="s">
        <v>934</v>
      </c>
      <c r="AG64" s="151" t="s">
        <v>936</v>
      </c>
      <c r="AH64" s="151" t="s">
        <v>937</v>
      </c>
      <c r="AI64" s="151"/>
      <c r="AJ64" s="151"/>
      <c r="AK64" s="151"/>
      <c r="AL64" s="151"/>
      <c r="AM64" s="151"/>
      <c r="AN64" s="151"/>
      <c r="AO64" s="151"/>
      <c r="AP64" s="151"/>
      <c r="AQ64" s="151"/>
      <c r="AR64" s="151"/>
      <c r="AS64" s="151"/>
      <c r="AT64" s="151"/>
      <c r="AU64" s="151"/>
    </row>
    <row r="65" spans="1:47">
      <c r="A65" s="171"/>
      <c r="B65" s="172"/>
      <c r="D65" s="151" t="s">
        <v>846</v>
      </c>
      <c r="E65" s="151" t="s">
        <v>931</v>
      </c>
      <c r="F65" s="151" t="s">
        <v>837</v>
      </c>
      <c r="G65" s="151" t="s">
        <v>932</v>
      </c>
      <c r="H65" s="151" t="s">
        <v>195</v>
      </c>
      <c r="I65" s="151" t="s">
        <v>195</v>
      </c>
      <c r="J65" s="151" t="s">
        <v>933</v>
      </c>
      <c r="K65" s="151" t="s">
        <v>875</v>
      </c>
      <c r="L65" s="151" t="s">
        <v>334</v>
      </c>
      <c r="M65" s="151" t="s">
        <v>848</v>
      </c>
      <c r="N65" s="151" t="s">
        <v>822</v>
      </c>
      <c r="O65" s="151" t="s">
        <v>876</v>
      </c>
      <c r="P65" s="151" t="s">
        <v>877</v>
      </c>
      <c r="Q65" s="151" t="s">
        <v>195</v>
      </c>
      <c r="R65" s="151" t="s">
        <v>844</v>
      </c>
      <c r="S65" s="151" t="s">
        <v>855</v>
      </c>
      <c r="T65" s="151" t="s">
        <v>856</v>
      </c>
      <c r="U65" s="151" t="s">
        <v>856</v>
      </c>
      <c r="V65" s="151" t="s">
        <v>105</v>
      </c>
      <c r="W65" s="151" t="s">
        <v>857</v>
      </c>
      <c r="X65" s="151" t="s">
        <v>836</v>
      </c>
      <c r="Y65" s="151" t="s">
        <v>934</v>
      </c>
      <c r="Z65" s="151" t="s">
        <v>838</v>
      </c>
      <c r="AA65" s="151" t="s">
        <v>838</v>
      </c>
      <c r="AB65" s="151" t="s">
        <v>935</v>
      </c>
      <c r="AC65" s="151" t="s">
        <v>838</v>
      </c>
      <c r="AD65" s="151" t="s">
        <v>934</v>
      </c>
      <c r="AE65" s="151" t="s">
        <v>934</v>
      </c>
      <c r="AF65" s="151" t="s">
        <v>934</v>
      </c>
      <c r="AG65" s="151" t="s">
        <v>936</v>
      </c>
      <c r="AH65" s="151" t="s">
        <v>937</v>
      </c>
      <c r="AI65" s="151"/>
      <c r="AJ65" s="151"/>
      <c r="AK65" s="151"/>
      <c r="AL65" s="151"/>
      <c r="AM65" s="151"/>
      <c r="AN65" s="151"/>
      <c r="AO65" s="151"/>
      <c r="AP65" s="151"/>
      <c r="AQ65" s="151"/>
      <c r="AR65" s="151"/>
      <c r="AS65" s="151"/>
      <c r="AT65" s="151"/>
      <c r="AU65" s="151"/>
    </row>
    <row r="66" spans="1:47">
      <c r="A66" s="171"/>
      <c r="B66" s="172"/>
      <c r="D66" s="151" t="s">
        <v>846</v>
      </c>
      <c r="E66" s="151" t="s">
        <v>931</v>
      </c>
      <c r="F66" s="151" t="s">
        <v>837</v>
      </c>
      <c r="G66" s="151" t="s">
        <v>932</v>
      </c>
      <c r="H66" s="151" t="s">
        <v>195</v>
      </c>
      <c r="I66" s="151" t="s">
        <v>195</v>
      </c>
      <c r="J66" s="151" t="s">
        <v>933</v>
      </c>
      <c r="K66" s="151" t="s">
        <v>878</v>
      </c>
      <c r="L66" s="151" t="s">
        <v>334</v>
      </c>
      <c r="M66" s="151" t="s">
        <v>848</v>
      </c>
      <c r="N66" s="151" t="s">
        <v>822</v>
      </c>
      <c r="O66" s="151" t="s">
        <v>876</v>
      </c>
      <c r="P66" s="151" t="s">
        <v>877</v>
      </c>
      <c r="Q66" s="151" t="s">
        <v>195</v>
      </c>
      <c r="R66" s="151" t="s">
        <v>843</v>
      </c>
      <c r="S66" s="151" t="s">
        <v>855</v>
      </c>
      <c r="T66" s="151" t="s">
        <v>856</v>
      </c>
      <c r="U66" s="151" t="s">
        <v>856</v>
      </c>
      <c r="V66" s="151" t="s">
        <v>105</v>
      </c>
      <c r="W66" s="151" t="s">
        <v>857</v>
      </c>
      <c r="X66" s="151" t="s">
        <v>836</v>
      </c>
      <c r="Y66" s="151" t="s">
        <v>934</v>
      </c>
      <c r="Z66" s="151" t="s">
        <v>838</v>
      </c>
      <c r="AA66" s="151" t="s">
        <v>838</v>
      </c>
      <c r="AB66" s="151" t="s">
        <v>935</v>
      </c>
      <c r="AC66" s="151" t="s">
        <v>838</v>
      </c>
      <c r="AD66" s="151" t="s">
        <v>934</v>
      </c>
      <c r="AE66" s="151" t="s">
        <v>934</v>
      </c>
      <c r="AF66" s="151" t="s">
        <v>934</v>
      </c>
      <c r="AG66" s="151" t="s">
        <v>936</v>
      </c>
      <c r="AH66" s="151" t="s">
        <v>937</v>
      </c>
      <c r="AI66" s="151"/>
      <c r="AJ66" s="151"/>
      <c r="AK66" s="151"/>
      <c r="AL66" s="151"/>
      <c r="AM66" s="151"/>
      <c r="AN66" s="151"/>
      <c r="AO66" s="151"/>
      <c r="AP66" s="151"/>
      <c r="AQ66" s="151"/>
      <c r="AR66" s="151"/>
      <c r="AS66" s="151"/>
      <c r="AT66" s="151"/>
      <c r="AU66" s="151"/>
    </row>
    <row r="67" spans="1:47">
      <c r="A67" s="171"/>
      <c r="B67" s="172"/>
      <c r="D67" s="151" t="s">
        <v>846</v>
      </c>
      <c r="E67" s="151" t="s">
        <v>931</v>
      </c>
      <c r="F67" s="151" t="s">
        <v>837</v>
      </c>
      <c r="G67" s="151" t="s">
        <v>932</v>
      </c>
      <c r="H67" s="151" t="s">
        <v>195</v>
      </c>
      <c r="I67" s="151" t="s">
        <v>195</v>
      </c>
      <c r="J67" s="151" t="s">
        <v>933</v>
      </c>
      <c r="K67" s="151" t="s">
        <v>880</v>
      </c>
      <c r="L67" s="151" t="s">
        <v>334</v>
      </c>
      <c r="M67" s="151" t="s">
        <v>848</v>
      </c>
      <c r="N67" s="151" t="s">
        <v>881</v>
      </c>
      <c r="O67" s="151" t="s">
        <v>882</v>
      </c>
      <c r="P67" s="151" t="s">
        <v>883</v>
      </c>
      <c r="Q67" s="151" t="s">
        <v>195</v>
      </c>
      <c r="R67" s="151" t="s">
        <v>838</v>
      </c>
      <c r="S67" s="151" t="s">
        <v>855</v>
      </c>
      <c r="T67" s="151" t="s">
        <v>856</v>
      </c>
      <c r="U67" s="151" t="s">
        <v>856</v>
      </c>
      <c r="V67" s="151" t="s">
        <v>105</v>
      </c>
      <c r="W67" s="151" t="s">
        <v>857</v>
      </c>
      <c r="X67" s="151" t="s">
        <v>836</v>
      </c>
      <c r="Y67" s="151" t="s">
        <v>934</v>
      </c>
      <c r="Z67" s="151" t="s">
        <v>838</v>
      </c>
      <c r="AA67" s="151" t="s">
        <v>838</v>
      </c>
      <c r="AB67" s="151" t="s">
        <v>935</v>
      </c>
      <c r="AC67" s="151" t="s">
        <v>838</v>
      </c>
      <c r="AD67" s="151" t="s">
        <v>934</v>
      </c>
      <c r="AE67" s="151" t="s">
        <v>934</v>
      </c>
      <c r="AF67" s="151" t="s">
        <v>934</v>
      </c>
      <c r="AG67" s="151" t="s">
        <v>936</v>
      </c>
      <c r="AH67" s="151" t="s">
        <v>937</v>
      </c>
      <c r="AI67" s="151"/>
      <c r="AJ67" s="151"/>
      <c r="AK67" s="151"/>
      <c r="AL67" s="151"/>
      <c r="AM67" s="151"/>
      <c r="AN67" s="151"/>
      <c r="AO67" s="151"/>
      <c r="AP67" s="151"/>
      <c r="AQ67" s="151"/>
      <c r="AR67" s="151"/>
      <c r="AS67" s="151"/>
      <c r="AT67" s="151"/>
      <c r="AU67" s="151"/>
    </row>
    <row r="68" spans="1:47">
      <c r="A68" s="171"/>
      <c r="B68" s="172"/>
      <c r="D68" s="151" t="s">
        <v>846</v>
      </c>
      <c r="E68" s="151" t="s">
        <v>931</v>
      </c>
      <c r="F68" s="151" t="s">
        <v>837</v>
      </c>
      <c r="G68" s="151" t="s">
        <v>932</v>
      </c>
      <c r="H68" s="151" t="s">
        <v>195</v>
      </c>
      <c r="I68" s="151" t="s">
        <v>195</v>
      </c>
      <c r="J68" s="151" t="s">
        <v>933</v>
      </c>
      <c r="K68" s="151" t="s">
        <v>884</v>
      </c>
      <c r="L68" s="151" t="s">
        <v>334</v>
      </c>
      <c r="M68" s="151" t="s">
        <v>848</v>
      </c>
      <c r="N68" s="151" t="s">
        <v>881</v>
      </c>
      <c r="O68" s="151" t="s">
        <v>885</v>
      </c>
      <c r="P68" s="151" t="s">
        <v>883</v>
      </c>
      <c r="Q68" s="151" t="s">
        <v>195</v>
      </c>
      <c r="R68" s="151" t="s">
        <v>838</v>
      </c>
      <c r="S68" s="151" t="s">
        <v>855</v>
      </c>
      <c r="T68" s="151" t="s">
        <v>856</v>
      </c>
      <c r="U68" s="151" t="s">
        <v>856</v>
      </c>
      <c r="V68" s="151" t="s">
        <v>105</v>
      </c>
      <c r="W68" s="151" t="s">
        <v>857</v>
      </c>
      <c r="X68" s="151" t="s">
        <v>836</v>
      </c>
      <c r="Y68" s="151" t="s">
        <v>934</v>
      </c>
      <c r="Z68" s="151" t="s">
        <v>838</v>
      </c>
      <c r="AA68" s="151" t="s">
        <v>838</v>
      </c>
      <c r="AB68" s="151" t="s">
        <v>935</v>
      </c>
      <c r="AC68" s="151" t="s">
        <v>838</v>
      </c>
      <c r="AD68" s="151" t="s">
        <v>934</v>
      </c>
      <c r="AE68" s="151" t="s">
        <v>934</v>
      </c>
      <c r="AF68" s="151" t="s">
        <v>934</v>
      </c>
      <c r="AG68" s="151" t="s">
        <v>936</v>
      </c>
      <c r="AH68" s="151" t="s">
        <v>937</v>
      </c>
      <c r="AI68" s="151"/>
      <c r="AJ68" s="151"/>
      <c r="AK68" s="151"/>
      <c r="AL68" s="151"/>
      <c r="AM68" s="151"/>
      <c r="AN68" s="151"/>
      <c r="AO68" s="151"/>
      <c r="AP68" s="151"/>
      <c r="AQ68" s="151"/>
      <c r="AR68" s="151"/>
      <c r="AS68" s="151"/>
      <c r="AT68" s="151"/>
      <c r="AU68" s="151"/>
    </row>
    <row r="69" spans="1:47">
      <c r="A69" s="171"/>
      <c r="B69" s="172"/>
      <c r="D69" s="151" t="s">
        <v>846</v>
      </c>
      <c r="E69" s="151" t="s">
        <v>931</v>
      </c>
      <c r="F69" s="151" t="s">
        <v>837</v>
      </c>
      <c r="G69" s="151" t="s">
        <v>932</v>
      </c>
      <c r="H69" s="151" t="s">
        <v>195</v>
      </c>
      <c r="I69" s="151" t="s">
        <v>195</v>
      </c>
      <c r="J69" s="151" t="s">
        <v>933</v>
      </c>
      <c r="K69" s="151" t="s">
        <v>889</v>
      </c>
      <c r="L69" s="151" t="s">
        <v>334</v>
      </c>
      <c r="M69" s="151" t="s">
        <v>848</v>
      </c>
      <c r="N69" s="151" t="s">
        <v>881</v>
      </c>
      <c r="O69" s="151" t="s">
        <v>887</v>
      </c>
      <c r="P69" s="151" t="s">
        <v>883</v>
      </c>
      <c r="Q69" s="151" t="s">
        <v>195</v>
      </c>
      <c r="R69" s="151" t="s">
        <v>838</v>
      </c>
      <c r="S69" s="151" t="s">
        <v>855</v>
      </c>
      <c r="T69" s="151" t="s">
        <v>856</v>
      </c>
      <c r="U69" s="151" t="s">
        <v>856</v>
      </c>
      <c r="V69" s="151" t="s">
        <v>105</v>
      </c>
      <c r="W69" s="151" t="s">
        <v>857</v>
      </c>
      <c r="X69" s="151" t="s">
        <v>836</v>
      </c>
      <c r="Y69" s="151" t="s">
        <v>934</v>
      </c>
      <c r="Z69" s="151" t="s">
        <v>838</v>
      </c>
      <c r="AA69" s="151" t="s">
        <v>838</v>
      </c>
      <c r="AB69" s="151" t="s">
        <v>935</v>
      </c>
      <c r="AC69" s="151" t="s">
        <v>838</v>
      </c>
      <c r="AD69" s="151" t="s">
        <v>934</v>
      </c>
      <c r="AE69" s="151" t="s">
        <v>934</v>
      </c>
      <c r="AF69" s="151" t="s">
        <v>934</v>
      </c>
      <c r="AG69" s="151" t="s">
        <v>936</v>
      </c>
      <c r="AH69" s="151" t="s">
        <v>937</v>
      </c>
      <c r="AI69" s="151"/>
      <c r="AJ69" s="151"/>
      <c r="AK69" s="151"/>
      <c r="AL69" s="151"/>
      <c r="AM69" s="151"/>
      <c r="AN69" s="151"/>
      <c r="AO69" s="151"/>
      <c r="AP69" s="151"/>
      <c r="AQ69" s="151"/>
      <c r="AR69" s="151"/>
      <c r="AS69" s="151"/>
      <c r="AT69" s="151"/>
      <c r="AU69" s="151"/>
    </row>
    <row r="70" spans="1:47">
      <c r="A70" s="171"/>
      <c r="B70" s="172"/>
      <c r="D70" s="151" t="s">
        <v>846</v>
      </c>
      <c r="E70" s="151" t="s">
        <v>931</v>
      </c>
      <c r="F70" s="151" t="s">
        <v>837</v>
      </c>
      <c r="G70" s="151" t="s">
        <v>932</v>
      </c>
      <c r="H70" s="151" t="s">
        <v>195</v>
      </c>
      <c r="I70" s="151" t="s">
        <v>195</v>
      </c>
      <c r="J70" s="151" t="s">
        <v>933</v>
      </c>
      <c r="K70" s="151" t="s">
        <v>927</v>
      </c>
      <c r="L70" s="151" t="s">
        <v>334</v>
      </c>
      <c r="M70" s="151" t="s">
        <v>848</v>
      </c>
      <c r="N70" s="151" t="s">
        <v>822</v>
      </c>
      <c r="O70" s="151" t="s">
        <v>925</v>
      </c>
      <c r="P70" s="151" t="s">
        <v>926</v>
      </c>
      <c r="Q70" s="151" t="s">
        <v>195</v>
      </c>
      <c r="R70" s="151" t="s">
        <v>838</v>
      </c>
      <c r="S70" s="151" t="s">
        <v>855</v>
      </c>
      <c r="T70" s="151" t="s">
        <v>856</v>
      </c>
      <c r="U70" s="151" t="s">
        <v>856</v>
      </c>
      <c r="V70" s="151" t="s">
        <v>105</v>
      </c>
      <c r="W70" s="151" t="s">
        <v>857</v>
      </c>
      <c r="X70" s="151" t="s">
        <v>836</v>
      </c>
      <c r="Y70" s="151" t="s">
        <v>934</v>
      </c>
      <c r="Z70" s="151" t="s">
        <v>838</v>
      </c>
      <c r="AA70" s="151" t="s">
        <v>838</v>
      </c>
      <c r="AB70" s="151" t="s">
        <v>935</v>
      </c>
      <c r="AC70" s="151" t="s">
        <v>838</v>
      </c>
      <c r="AD70" s="151" t="s">
        <v>934</v>
      </c>
      <c r="AE70" s="151" t="s">
        <v>934</v>
      </c>
      <c r="AF70" s="151" t="s">
        <v>934</v>
      </c>
      <c r="AG70" s="151" t="s">
        <v>936</v>
      </c>
      <c r="AH70" s="151" t="s">
        <v>937</v>
      </c>
      <c r="AI70" s="151"/>
      <c r="AJ70" s="151"/>
      <c r="AK70" s="151"/>
      <c r="AL70" s="151"/>
      <c r="AM70" s="151"/>
      <c r="AN70" s="151"/>
      <c r="AO70" s="151"/>
      <c r="AP70" s="151"/>
      <c r="AQ70" s="151"/>
      <c r="AR70" s="151"/>
      <c r="AS70" s="151"/>
      <c r="AT70" s="151"/>
      <c r="AU70" s="151"/>
    </row>
    <row r="71" spans="1:47">
      <c r="A71" s="171"/>
      <c r="B71" s="172"/>
      <c r="D71" s="151" t="s">
        <v>846</v>
      </c>
      <c r="E71" s="151" t="s">
        <v>931</v>
      </c>
      <c r="F71" s="151" t="s">
        <v>837</v>
      </c>
      <c r="G71" s="151" t="s">
        <v>932</v>
      </c>
      <c r="H71" s="151" t="s">
        <v>195</v>
      </c>
      <c r="I71" s="151" t="s">
        <v>195</v>
      </c>
      <c r="J71" s="151" t="s">
        <v>933</v>
      </c>
      <c r="K71" s="151" t="s">
        <v>928</v>
      </c>
      <c r="L71" s="151" t="s">
        <v>334</v>
      </c>
      <c r="M71" s="151" t="s">
        <v>848</v>
      </c>
      <c r="N71" s="151" t="s">
        <v>822</v>
      </c>
      <c r="O71" s="151" t="s">
        <v>895</v>
      </c>
      <c r="P71" s="151" t="s">
        <v>896</v>
      </c>
      <c r="Q71" s="151" t="s">
        <v>195</v>
      </c>
      <c r="R71" s="151" t="s">
        <v>941</v>
      </c>
      <c r="S71" s="151" t="s">
        <v>855</v>
      </c>
      <c r="T71" s="151" t="s">
        <v>856</v>
      </c>
      <c r="U71" s="151" t="s">
        <v>856</v>
      </c>
      <c r="V71" s="151" t="s">
        <v>105</v>
      </c>
      <c r="W71" s="151" t="s">
        <v>857</v>
      </c>
      <c r="X71" s="151" t="s">
        <v>836</v>
      </c>
      <c r="Y71" s="151" t="s">
        <v>934</v>
      </c>
      <c r="Z71" s="151" t="s">
        <v>838</v>
      </c>
      <c r="AA71" s="151" t="s">
        <v>838</v>
      </c>
      <c r="AB71" s="151" t="s">
        <v>935</v>
      </c>
      <c r="AC71" s="151" t="s">
        <v>838</v>
      </c>
      <c r="AD71" s="151" t="s">
        <v>934</v>
      </c>
      <c r="AE71" s="151" t="s">
        <v>934</v>
      </c>
      <c r="AF71" s="151" t="s">
        <v>934</v>
      </c>
      <c r="AG71" s="151" t="s">
        <v>936</v>
      </c>
      <c r="AH71" s="151" t="s">
        <v>937</v>
      </c>
      <c r="AI71" s="151"/>
      <c r="AJ71" s="151"/>
      <c r="AK71" s="151"/>
      <c r="AL71" s="151"/>
      <c r="AM71" s="151"/>
      <c r="AN71" s="151"/>
      <c r="AO71" s="151"/>
      <c r="AP71" s="151"/>
      <c r="AQ71" s="151"/>
      <c r="AR71" s="151"/>
      <c r="AS71" s="151"/>
      <c r="AT71" s="151"/>
      <c r="AU71" s="151"/>
    </row>
    <row r="72" spans="1:47">
      <c r="A72" s="171"/>
      <c r="B72" s="172"/>
      <c r="D72" s="151" t="s">
        <v>846</v>
      </c>
      <c r="E72" s="151" t="s">
        <v>931</v>
      </c>
      <c r="F72" s="151" t="s">
        <v>837</v>
      </c>
      <c r="G72" s="151" t="s">
        <v>932</v>
      </c>
      <c r="H72" s="151" t="s">
        <v>195</v>
      </c>
      <c r="I72" s="151" t="s">
        <v>195</v>
      </c>
      <c r="J72" s="151" t="s">
        <v>933</v>
      </c>
      <c r="K72" s="151" t="s">
        <v>930</v>
      </c>
      <c r="L72" s="151" t="s">
        <v>334</v>
      </c>
      <c r="M72" s="151" t="s">
        <v>848</v>
      </c>
      <c r="N72" s="151" t="s">
        <v>822</v>
      </c>
      <c r="O72" s="151" t="s">
        <v>895</v>
      </c>
      <c r="P72" s="151" t="s">
        <v>896</v>
      </c>
      <c r="Q72" s="151" t="s">
        <v>195</v>
      </c>
      <c r="R72" s="151" t="s">
        <v>835</v>
      </c>
      <c r="S72" s="151" t="s">
        <v>855</v>
      </c>
      <c r="T72" s="151" t="s">
        <v>856</v>
      </c>
      <c r="U72" s="151" t="s">
        <v>856</v>
      </c>
      <c r="V72" s="151" t="s">
        <v>105</v>
      </c>
      <c r="W72" s="151" t="s">
        <v>857</v>
      </c>
      <c r="X72" s="151" t="s">
        <v>836</v>
      </c>
      <c r="Y72" s="151" t="s">
        <v>934</v>
      </c>
      <c r="Z72" s="151" t="s">
        <v>838</v>
      </c>
      <c r="AA72" s="151" t="s">
        <v>838</v>
      </c>
      <c r="AB72" s="151" t="s">
        <v>935</v>
      </c>
      <c r="AC72" s="151" t="s">
        <v>838</v>
      </c>
      <c r="AD72" s="151" t="s">
        <v>934</v>
      </c>
      <c r="AE72" s="151" t="s">
        <v>934</v>
      </c>
      <c r="AF72" s="151" t="s">
        <v>934</v>
      </c>
      <c r="AG72" s="151" t="s">
        <v>936</v>
      </c>
      <c r="AH72" s="151" t="s">
        <v>937</v>
      </c>
      <c r="AI72" s="151"/>
      <c r="AJ72" s="151"/>
      <c r="AK72" s="151"/>
      <c r="AL72" s="151"/>
      <c r="AM72" s="151"/>
      <c r="AN72" s="151"/>
      <c r="AO72" s="151"/>
      <c r="AP72" s="151"/>
      <c r="AQ72" s="151"/>
      <c r="AR72" s="151"/>
      <c r="AS72" s="151"/>
      <c r="AT72" s="151"/>
      <c r="AU72" s="151"/>
    </row>
    <row r="73" spans="1:47">
      <c r="A73" s="171"/>
      <c r="B73" s="172"/>
      <c r="D73" s="151" t="s">
        <v>846</v>
      </c>
      <c r="E73" s="151" t="s">
        <v>931</v>
      </c>
      <c r="F73" s="151" t="s">
        <v>837</v>
      </c>
      <c r="G73" s="151" t="s">
        <v>932</v>
      </c>
      <c r="H73" s="151" t="s">
        <v>195</v>
      </c>
      <c r="I73" s="151" t="s">
        <v>195</v>
      </c>
      <c r="J73" s="151" t="s">
        <v>933</v>
      </c>
      <c r="K73" s="151" t="s">
        <v>894</v>
      </c>
      <c r="L73" s="151" t="s">
        <v>334</v>
      </c>
      <c r="M73" s="151" t="s">
        <v>848</v>
      </c>
      <c r="N73" s="151" t="s">
        <v>822</v>
      </c>
      <c r="O73" s="151" t="s">
        <v>895</v>
      </c>
      <c r="P73" s="151" t="s">
        <v>896</v>
      </c>
      <c r="Q73" s="151" t="s">
        <v>195</v>
      </c>
      <c r="R73" s="151" t="s">
        <v>942</v>
      </c>
      <c r="S73" s="151" t="s">
        <v>855</v>
      </c>
      <c r="T73" s="151" t="s">
        <v>856</v>
      </c>
      <c r="U73" s="151" t="s">
        <v>856</v>
      </c>
      <c r="V73" s="151" t="s">
        <v>105</v>
      </c>
      <c r="W73" s="151" t="s">
        <v>857</v>
      </c>
      <c r="X73" s="151" t="s">
        <v>836</v>
      </c>
      <c r="Y73" s="151" t="s">
        <v>934</v>
      </c>
      <c r="Z73" s="151" t="s">
        <v>838</v>
      </c>
      <c r="AA73" s="151" t="s">
        <v>838</v>
      </c>
      <c r="AB73" s="151" t="s">
        <v>935</v>
      </c>
      <c r="AC73" s="151" t="s">
        <v>838</v>
      </c>
      <c r="AD73" s="151" t="s">
        <v>934</v>
      </c>
      <c r="AE73" s="151" t="s">
        <v>934</v>
      </c>
      <c r="AF73" s="151" t="s">
        <v>934</v>
      </c>
      <c r="AG73" s="151" t="s">
        <v>936</v>
      </c>
      <c r="AH73" s="151" t="s">
        <v>937</v>
      </c>
      <c r="AI73" s="151"/>
      <c r="AJ73" s="151"/>
      <c r="AK73" s="151"/>
      <c r="AL73" s="151"/>
      <c r="AM73" s="151"/>
      <c r="AN73" s="151"/>
      <c r="AO73" s="151"/>
      <c r="AP73" s="151"/>
      <c r="AQ73" s="151"/>
      <c r="AR73" s="151"/>
      <c r="AS73" s="151"/>
      <c r="AT73" s="151"/>
      <c r="AU73" s="151"/>
    </row>
    <row r="74" spans="1:47">
      <c r="A74" s="171"/>
      <c r="B74" s="172"/>
      <c r="D74" s="151" t="s">
        <v>846</v>
      </c>
      <c r="E74" s="151" t="s">
        <v>931</v>
      </c>
      <c r="F74" s="151" t="s">
        <v>837</v>
      </c>
      <c r="G74" s="151" t="s">
        <v>932</v>
      </c>
      <c r="H74" s="151" t="s">
        <v>195</v>
      </c>
      <c r="I74" s="151" t="s">
        <v>195</v>
      </c>
      <c r="J74" s="151" t="s">
        <v>933</v>
      </c>
      <c r="K74" s="151" t="s">
        <v>943</v>
      </c>
      <c r="L74" s="151" t="s">
        <v>334</v>
      </c>
      <c r="M74" s="151" t="s">
        <v>848</v>
      </c>
      <c r="N74" s="151" t="s">
        <v>822</v>
      </c>
      <c r="O74" s="151" t="s">
        <v>944</v>
      </c>
      <c r="P74" s="151" t="s">
        <v>945</v>
      </c>
      <c r="Q74" s="151" t="s">
        <v>195</v>
      </c>
      <c r="R74" s="151" t="s">
        <v>838</v>
      </c>
      <c r="S74" s="151" t="s">
        <v>855</v>
      </c>
      <c r="T74" s="151" t="s">
        <v>856</v>
      </c>
      <c r="U74" s="151" t="s">
        <v>856</v>
      </c>
      <c r="V74" s="151" t="s">
        <v>105</v>
      </c>
      <c r="W74" s="151" t="s">
        <v>857</v>
      </c>
      <c r="X74" s="151" t="s">
        <v>836</v>
      </c>
      <c r="Y74" s="151" t="s">
        <v>934</v>
      </c>
      <c r="Z74" s="151" t="s">
        <v>838</v>
      </c>
      <c r="AA74" s="151" t="s">
        <v>838</v>
      </c>
      <c r="AB74" s="151" t="s">
        <v>935</v>
      </c>
      <c r="AC74" s="151" t="s">
        <v>838</v>
      </c>
      <c r="AD74" s="151" t="s">
        <v>934</v>
      </c>
      <c r="AE74" s="151" t="s">
        <v>934</v>
      </c>
      <c r="AF74" s="151" t="s">
        <v>934</v>
      </c>
      <c r="AG74" s="151" t="s">
        <v>936</v>
      </c>
      <c r="AH74" s="151" t="s">
        <v>937</v>
      </c>
      <c r="AI74" s="151"/>
      <c r="AJ74" s="151"/>
      <c r="AK74" s="151"/>
      <c r="AL74" s="151"/>
      <c r="AM74" s="151"/>
      <c r="AN74" s="151"/>
      <c r="AO74" s="151"/>
      <c r="AP74" s="151"/>
      <c r="AQ74" s="151"/>
      <c r="AR74" s="151"/>
      <c r="AS74" s="151"/>
      <c r="AT74" s="151"/>
      <c r="AU74" s="151"/>
    </row>
    <row r="75" spans="1:47">
      <c r="A75" s="171"/>
      <c r="B75" s="172"/>
      <c r="D75" s="151" t="s">
        <v>846</v>
      </c>
      <c r="E75" s="151" t="s">
        <v>931</v>
      </c>
      <c r="F75" s="151" t="s">
        <v>837</v>
      </c>
      <c r="G75" s="151" t="s">
        <v>932</v>
      </c>
      <c r="H75" s="151" t="s">
        <v>195</v>
      </c>
      <c r="I75" s="151" t="s">
        <v>195</v>
      </c>
      <c r="J75" s="151" t="s">
        <v>933</v>
      </c>
      <c r="K75" s="151" t="s">
        <v>898</v>
      </c>
      <c r="L75" s="151" t="s">
        <v>334</v>
      </c>
      <c r="M75" s="151" t="s">
        <v>848</v>
      </c>
      <c r="N75" s="151" t="s">
        <v>840</v>
      </c>
      <c r="O75" s="151" t="s">
        <v>899</v>
      </c>
      <c r="P75" s="151" t="s">
        <v>900</v>
      </c>
      <c r="Q75" s="151" t="s">
        <v>195</v>
      </c>
      <c r="R75" s="151" t="s">
        <v>838</v>
      </c>
      <c r="S75" s="151" t="s">
        <v>855</v>
      </c>
      <c r="T75" s="151" t="s">
        <v>856</v>
      </c>
      <c r="U75" s="151" t="s">
        <v>856</v>
      </c>
      <c r="V75" s="151" t="s">
        <v>105</v>
      </c>
      <c r="W75" s="151" t="s">
        <v>857</v>
      </c>
      <c r="X75" s="151" t="s">
        <v>836</v>
      </c>
      <c r="Y75" s="151" t="s">
        <v>934</v>
      </c>
      <c r="Z75" s="151" t="s">
        <v>838</v>
      </c>
      <c r="AA75" s="151" t="s">
        <v>838</v>
      </c>
      <c r="AB75" s="151" t="s">
        <v>935</v>
      </c>
      <c r="AC75" s="151" t="s">
        <v>838</v>
      </c>
      <c r="AD75" s="151" t="s">
        <v>934</v>
      </c>
      <c r="AE75" s="151" t="s">
        <v>934</v>
      </c>
      <c r="AF75" s="151" t="s">
        <v>934</v>
      </c>
      <c r="AG75" s="151" t="s">
        <v>936</v>
      </c>
      <c r="AH75" s="151" t="s">
        <v>937</v>
      </c>
      <c r="AI75" s="151"/>
      <c r="AJ75" s="151"/>
      <c r="AK75" s="151"/>
      <c r="AL75" s="151"/>
      <c r="AM75" s="151"/>
      <c r="AN75" s="151"/>
      <c r="AO75" s="151"/>
      <c r="AP75" s="151"/>
      <c r="AQ75" s="151"/>
      <c r="AR75" s="151"/>
      <c r="AS75" s="151"/>
      <c r="AT75" s="151"/>
      <c r="AU75" s="151"/>
    </row>
    <row r="76" spans="1:47">
      <c r="A76" s="171"/>
      <c r="B76" s="172"/>
      <c r="D76" s="151"/>
      <c r="E76" s="151"/>
      <c r="F76" s="151"/>
      <c r="G76" s="151"/>
      <c r="H76" s="151"/>
      <c r="I76" s="151"/>
      <c r="J76" s="151"/>
      <c r="K76" s="151"/>
      <c r="L76" s="151"/>
      <c r="M76" s="151"/>
      <c r="N76" s="151"/>
      <c r="O76" s="151"/>
      <c r="P76" s="151"/>
      <c r="Q76" s="151"/>
      <c r="R76" s="151"/>
      <c r="S76" s="151"/>
      <c r="T76" s="151"/>
      <c r="U76" s="151"/>
      <c r="V76" s="151"/>
      <c r="W76" s="151"/>
      <c r="X76" s="151"/>
      <c r="Y76" s="151"/>
      <c r="Z76" s="151"/>
      <c r="AA76" s="151"/>
      <c r="AB76" s="151"/>
      <c r="AC76" s="151"/>
      <c r="AD76" s="151"/>
      <c r="AE76" s="151"/>
      <c r="AF76" s="151"/>
      <c r="AG76" s="151"/>
      <c r="AH76" s="151"/>
      <c r="AI76" s="151"/>
      <c r="AJ76" s="151"/>
      <c r="AK76" s="151"/>
      <c r="AL76" s="151"/>
      <c r="AM76" s="151"/>
      <c r="AN76" s="151"/>
      <c r="AO76" s="151"/>
      <c r="AP76" s="151"/>
      <c r="AQ76" s="151"/>
      <c r="AR76" s="151"/>
      <c r="AS76" s="151"/>
      <c r="AT76" s="151"/>
      <c r="AU76" s="151"/>
    </row>
    <row r="77" spans="1:47">
      <c r="A77" s="171"/>
      <c r="B77" s="172"/>
      <c r="D77" s="151"/>
      <c r="E77" s="151"/>
      <c r="F77" s="151"/>
      <c r="G77" s="151"/>
      <c r="H77" s="151"/>
      <c r="I77" s="151"/>
      <c r="J77" s="151"/>
      <c r="K77" s="151"/>
      <c r="L77" s="151"/>
      <c r="M77" s="151"/>
      <c r="N77" s="151"/>
      <c r="O77" s="151"/>
      <c r="P77" s="151"/>
      <c r="Q77" s="151"/>
      <c r="R77" s="151"/>
      <c r="S77" s="151"/>
      <c r="T77" s="151"/>
      <c r="U77" s="151"/>
      <c r="V77" s="151"/>
      <c r="W77" s="151"/>
      <c r="X77" s="151"/>
      <c r="Y77" s="151"/>
      <c r="Z77" s="151"/>
      <c r="AA77" s="151"/>
      <c r="AB77" s="151"/>
      <c r="AC77" s="151"/>
      <c r="AD77" s="151"/>
      <c r="AE77" s="151"/>
      <c r="AF77" s="151"/>
      <c r="AG77" s="151"/>
      <c r="AH77" s="151"/>
      <c r="AI77" s="151"/>
      <c r="AJ77" s="151"/>
      <c r="AK77" s="151"/>
      <c r="AL77" s="151"/>
      <c r="AM77" s="151"/>
      <c r="AN77" s="151"/>
      <c r="AO77" s="151"/>
      <c r="AP77" s="151"/>
      <c r="AQ77" s="151"/>
      <c r="AR77" s="151"/>
      <c r="AS77" s="151"/>
      <c r="AT77" s="151"/>
      <c r="AU77" s="151"/>
    </row>
    <row r="78" spans="1:47">
      <c r="A78" s="171"/>
      <c r="B78" s="172"/>
      <c r="D78" s="151"/>
      <c r="E78" s="151"/>
      <c r="F78" s="151"/>
      <c r="G78" s="151"/>
      <c r="H78" s="151"/>
      <c r="I78" s="151"/>
      <c r="J78" s="151"/>
      <c r="K78" s="151"/>
      <c r="L78" s="151"/>
      <c r="M78" s="151"/>
      <c r="N78" s="151"/>
      <c r="O78" s="151"/>
      <c r="P78" s="151"/>
      <c r="Q78" s="151"/>
      <c r="R78" s="151"/>
      <c r="S78" s="151"/>
      <c r="T78" s="151"/>
      <c r="U78" s="151"/>
      <c r="V78" s="151"/>
      <c r="W78" s="151"/>
      <c r="X78" s="151"/>
      <c r="Y78" s="151"/>
      <c r="Z78" s="151"/>
      <c r="AA78" s="151"/>
      <c r="AB78" s="151"/>
      <c r="AC78" s="151"/>
      <c r="AD78" s="151"/>
      <c r="AE78" s="151"/>
      <c r="AF78" s="151"/>
      <c r="AG78" s="151"/>
      <c r="AH78" s="151"/>
      <c r="AI78" s="151"/>
      <c r="AJ78" s="151"/>
      <c r="AK78" s="151"/>
      <c r="AL78" s="151"/>
      <c r="AM78" s="151"/>
      <c r="AN78" s="151"/>
      <c r="AO78" s="151"/>
      <c r="AP78" s="151"/>
      <c r="AQ78" s="151"/>
      <c r="AR78" s="151"/>
      <c r="AS78" s="151"/>
      <c r="AT78" s="151"/>
      <c r="AU78" s="151"/>
    </row>
    <row r="79" spans="1:47">
      <c r="A79" s="171"/>
      <c r="B79" s="172"/>
      <c r="D79" s="151"/>
      <c r="E79" s="151"/>
      <c r="F79" s="151"/>
      <c r="G79" s="151"/>
      <c r="H79" s="151"/>
      <c r="I79" s="151"/>
      <c r="J79" s="151"/>
      <c r="K79" s="151"/>
      <c r="L79" s="151"/>
      <c r="M79" s="151"/>
      <c r="N79" s="151"/>
      <c r="O79" s="151"/>
      <c r="P79" s="151"/>
      <c r="Q79" s="151"/>
      <c r="R79" s="151"/>
      <c r="S79" s="151"/>
      <c r="T79" s="151"/>
      <c r="U79" s="151"/>
      <c r="V79" s="151"/>
      <c r="W79" s="151"/>
      <c r="X79" s="151"/>
      <c r="Y79" s="151"/>
      <c r="Z79" s="151"/>
      <c r="AA79" s="151"/>
      <c r="AB79" s="151"/>
      <c r="AC79" s="151"/>
      <c r="AD79" s="151"/>
      <c r="AE79" s="151"/>
      <c r="AF79" s="151"/>
      <c r="AG79" s="151"/>
      <c r="AH79" s="151"/>
      <c r="AI79" s="151"/>
      <c r="AJ79" s="151"/>
      <c r="AK79" s="151"/>
      <c r="AL79" s="151"/>
      <c r="AM79" s="151"/>
      <c r="AN79" s="151"/>
      <c r="AO79" s="151"/>
      <c r="AP79" s="151"/>
      <c r="AQ79" s="151"/>
      <c r="AR79" s="151"/>
      <c r="AS79" s="151"/>
      <c r="AT79" s="151"/>
      <c r="AU79" s="151"/>
    </row>
    <row r="80" spans="1:47">
      <c r="A80" s="171"/>
      <c r="B80" s="172"/>
      <c r="D80" s="151"/>
      <c r="E80" s="151"/>
      <c r="F80" s="151"/>
      <c r="G80" s="151"/>
      <c r="H80" s="151"/>
      <c r="I80" s="151"/>
      <c r="J80" s="151"/>
      <c r="K80" s="151"/>
      <c r="L80" s="151"/>
      <c r="M80" s="151"/>
      <c r="N80" s="151"/>
      <c r="O80" s="151"/>
      <c r="P80" s="151"/>
      <c r="Q80" s="151"/>
      <c r="R80" s="151"/>
      <c r="S80" s="151"/>
      <c r="T80" s="151"/>
      <c r="U80" s="151"/>
      <c r="V80" s="151"/>
      <c r="W80" s="151"/>
      <c r="X80" s="151"/>
      <c r="Y80" s="151"/>
      <c r="Z80" s="151"/>
      <c r="AA80" s="151"/>
      <c r="AB80" s="151"/>
      <c r="AC80" s="151"/>
      <c r="AD80" s="151"/>
      <c r="AE80" s="151"/>
      <c r="AF80" s="151"/>
      <c r="AG80" s="151"/>
      <c r="AH80" s="151"/>
      <c r="AI80" s="151"/>
      <c r="AJ80" s="151"/>
      <c r="AK80" s="151"/>
      <c r="AL80" s="151"/>
      <c r="AM80" s="151"/>
      <c r="AN80" s="151"/>
      <c r="AO80" s="151"/>
      <c r="AP80" s="151"/>
      <c r="AQ80" s="151"/>
      <c r="AR80" s="151"/>
      <c r="AS80" s="151"/>
      <c r="AT80" s="151"/>
      <c r="AU80" s="151"/>
    </row>
    <row r="81" spans="1:47">
      <c r="A81" s="171"/>
      <c r="B81" s="172"/>
      <c r="D81" s="151"/>
      <c r="E81" s="151"/>
      <c r="F81" s="151"/>
      <c r="G81" s="151"/>
      <c r="H81" s="151"/>
      <c r="I81" s="151"/>
      <c r="J81" s="151"/>
      <c r="K81" s="151"/>
      <c r="L81" s="151"/>
      <c r="M81" s="151"/>
      <c r="N81" s="151"/>
      <c r="O81" s="151"/>
      <c r="P81" s="151"/>
      <c r="Q81" s="151"/>
      <c r="R81" s="151"/>
      <c r="S81" s="151"/>
      <c r="T81" s="151"/>
      <c r="U81" s="151"/>
      <c r="V81" s="151"/>
      <c r="W81" s="151"/>
      <c r="X81" s="151"/>
      <c r="Y81" s="151"/>
      <c r="Z81" s="151"/>
      <c r="AA81" s="151"/>
      <c r="AB81" s="151"/>
      <c r="AC81" s="151"/>
      <c r="AD81" s="151"/>
      <c r="AE81" s="151"/>
      <c r="AF81" s="151"/>
      <c r="AG81" s="151"/>
      <c r="AH81" s="151"/>
      <c r="AI81" s="151"/>
      <c r="AJ81" s="151"/>
      <c r="AK81" s="151"/>
      <c r="AL81" s="151"/>
      <c r="AM81" s="151"/>
      <c r="AN81" s="151"/>
      <c r="AO81" s="151"/>
      <c r="AP81" s="151"/>
      <c r="AQ81" s="151"/>
      <c r="AR81" s="151"/>
      <c r="AS81" s="151"/>
      <c r="AT81" s="151"/>
      <c r="AU81" s="151"/>
    </row>
    <row r="82" spans="1:47">
      <c r="A82" s="171"/>
      <c r="B82" s="172"/>
      <c r="D82" s="151"/>
      <c r="E82" s="151"/>
      <c r="F82" s="151"/>
      <c r="G82" s="151"/>
      <c r="H82" s="151"/>
      <c r="I82" s="151"/>
      <c r="J82" s="151"/>
      <c r="K82" s="151"/>
      <c r="L82" s="151"/>
      <c r="M82" s="151"/>
      <c r="N82" s="151"/>
      <c r="O82" s="151"/>
      <c r="P82" s="151"/>
      <c r="Q82" s="151"/>
      <c r="R82" s="151"/>
      <c r="S82" s="151"/>
      <c r="T82" s="151"/>
      <c r="U82" s="151"/>
      <c r="V82" s="151"/>
      <c r="W82" s="151"/>
      <c r="X82" s="151"/>
      <c r="Y82" s="151"/>
      <c r="Z82" s="151"/>
      <c r="AA82" s="151"/>
      <c r="AB82" s="151"/>
      <c r="AC82" s="151"/>
      <c r="AD82" s="151"/>
      <c r="AE82" s="151"/>
      <c r="AF82" s="151"/>
      <c r="AG82" s="151"/>
      <c r="AH82" s="151"/>
      <c r="AI82" s="151"/>
      <c r="AJ82" s="151"/>
      <c r="AK82" s="151"/>
      <c r="AL82" s="151"/>
      <c r="AM82" s="151"/>
      <c r="AN82" s="151"/>
      <c r="AO82" s="151"/>
      <c r="AP82" s="151"/>
      <c r="AQ82" s="151"/>
      <c r="AR82" s="151"/>
      <c r="AS82" s="151"/>
      <c r="AT82" s="151"/>
      <c r="AU82" s="151"/>
    </row>
    <row r="83" spans="1:47">
      <c r="A83" s="171"/>
      <c r="B83" s="172"/>
      <c r="D83" s="151"/>
      <c r="E83" s="151"/>
      <c r="F83" s="151"/>
      <c r="G83" s="151"/>
      <c r="H83" s="151"/>
      <c r="I83" s="151"/>
      <c r="J83" s="151"/>
      <c r="K83" s="151"/>
      <c r="L83" s="151"/>
      <c r="M83" s="151"/>
      <c r="N83" s="151"/>
      <c r="O83" s="151"/>
      <c r="P83" s="151"/>
      <c r="Q83" s="151"/>
      <c r="R83" s="151"/>
      <c r="S83" s="151"/>
      <c r="T83" s="151"/>
      <c r="U83" s="151"/>
      <c r="V83" s="151"/>
      <c r="W83" s="151"/>
      <c r="X83" s="151"/>
      <c r="Y83" s="151"/>
      <c r="Z83" s="151"/>
      <c r="AA83" s="151"/>
      <c r="AB83" s="151"/>
      <c r="AC83" s="151"/>
      <c r="AD83" s="151"/>
      <c r="AE83" s="151"/>
      <c r="AF83" s="151"/>
      <c r="AG83" s="151"/>
      <c r="AH83" s="151"/>
      <c r="AI83" s="151"/>
      <c r="AJ83" s="151"/>
      <c r="AK83" s="151"/>
      <c r="AL83" s="151"/>
      <c r="AM83" s="151"/>
      <c r="AN83" s="151"/>
      <c r="AO83" s="151"/>
      <c r="AP83" s="151"/>
      <c r="AQ83" s="151"/>
      <c r="AR83" s="151"/>
      <c r="AS83" s="151"/>
      <c r="AT83" s="151"/>
      <c r="AU83" s="151"/>
    </row>
    <row r="84" spans="1:47">
      <c r="A84" s="171"/>
      <c r="B84" s="172"/>
      <c r="D84" s="151"/>
      <c r="E84" s="151"/>
      <c r="F84" s="151"/>
      <c r="G84" s="151"/>
      <c r="H84" s="151"/>
      <c r="I84" s="151"/>
      <c r="J84" s="151"/>
      <c r="K84" s="151"/>
      <c r="L84" s="151"/>
      <c r="M84" s="151"/>
      <c r="N84" s="151"/>
      <c r="O84" s="151"/>
      <c r="P84" s="151"/>
      <c r="Q84" s="151"/>
      <c r="R84" s="151"/>
      <c r="S84" s="151"/>
      <c r="T84" s="151"/>
      <c r="U84" s="151"/>
      <c r="V84" s="151"/>
      <c r="W84" s="151"/>
      <c r="X84" s="151"/>
      <c r="Y84" s="151"/>
      <c r="Z84" s="151"/>
      <c r="AA84" s="151"/>
      <c r="AB84" s="151"/>
      <c r="AC84" s="151"/>
      <c r="AD84" s="151"/>
      <c r="AE84" s="151"/>
      <c r="AF84" s="151"/>
      <c r="AG84" s="151"/>
      <c r="AH84" s="151"/>
      <c r="AI84" s="151"/>
      <c r="AJ84" s="151"/>
      <c r="AK84" s="151"/>
      <c r="AL84" s="151"/>
      <c r="AM84" s="151"/>
      <c r="AN84" s="151"/>
      <c r="AO84" s="151"/>
      <c r="AP84" s="151"/>
      <c r="AQ84" s="151"/>
      <c r="AR84" s="151"/>
      <c r="AS84" s="151"/>
      <c r="AT84" s="151"/>
      <c r="AU84" s="151"/>
    </row>
    <row r="85" spans="1:47">
      <c r="A85" s="171"/>
      <c r="B85" s="172"/>
      <c r="D85" s="151"/>
      <c r="E85" s="151"/>
      <c r="F85" s="151"/>
      <c r="G85" s="151"/>
      <c r="H85" s="151"/>
      <c r="I85" s="151"/>
      <c r="J85" s="151"/>
      <c r="K85" s="151"/>
      <c r="L85" s="151"/>
      <c r="M85" s="151"/>
      <c r="N85" s="151"/>
      <c r="O85" s="151"/>
      <c r="P85" s="151"/>
      <c r="Q85" s="151"/>
      <c r="R85" s="151"/>
      <c r="S85" s="151"/>
      <c r="T85" s="151"/>
      <c r="U85" s="151"/>
      <c r="V85" s="151"/>
      <c r="W85" s="151"/>
      <c r="X85" s="151"/>
      <c r="Y85" s="151"/>
      <c r="Z85" s="151"/>
      <c r="AA85" s="151"/>
      <c r="AB85" s="151"/>
      <c r="AC85" s="151"/>
      <c r="AD85" s="151"/>
      <c r="AE85" s="151"/>
      <c r="AF85" s="151"/>
      <c r="AG85" s="151"/>
      <c r="AH85" s="151"/>
      <c r="AI85" s="151"/>
      <c r="AJ85" s="151"/>
      <c r="AK85" s="151"/>
      <c r="AL85" s="151"/>
      <c r="AM85" s="151"/>
      <c r="AN85" s="151"/>
      <c r="AO85" s="151"/>
      <c r="AP85" s="151"/>
      <c r="AQ85" s="151"/>
      <c r="AR85" s="151"/>
      <c r="AS85" s="151"/>
      <c r="AT85" s="151"/>
      <c r="AU85" s="151"/>
    </row>
    <row r="86" spans="1:47">
      <c r="A86" s="171"/>
      <c r="B86" s="172"/>
      <c r="D86" s="151"/>
      <c r="E86" s="151"/>
      <c r="F86" s="151"/>
      <c r="G86" s="151"/>
      <c r="H86" s="151"/>
      <c r="I86" s="151"/>
      <c r="J86" s="151"/>
      <c r="K86" s="151"/>
      <c r="L86" s="151"/>
      <c r="M86" s="151"/>
      <c r="N86" s="151"/>
      <c r="O86" s="151"/>
      <c r="P86" s="151"/>
      <c r="Q86" s="151"/>
      <c r="R86" s="151"/>
      <c r="S86" s="151"/>
      <c r="T86" s="151"/>
      <c r="U86" s="151"/>
      <c r="V86" s="151"/>
      <c r="W86" s="151"/>
      <c r="X86" s="151"/>
      <c r="Y86" s="151"/>
      <c r="Z86" s="151"/>
      <c r="AA86" s="151"/>
      <c r="AB86" s="151"/>
      <c r="AC86" s="151"/>
      <c r="AD86" s="151"/>
      <c r="AE86" s="151"/>
      <c r="AF86" s="151"/>
      <c r="AG86" s="151"/>
      <c r="AH86" s="151"/>
      <c r="AI86" s="151"/>
      <c r="AJ86" s="151"/>
      <c r="AK86" s="151"/>
      <c r="AL86" s="151"/>
      <c r="AM86" s="151"/>
      <c r="AN86" s="151"/>
      <c r="AO86" s="151"/>
      <c r="AP86" s="151"/>
      <c r="AQ86" s="151"/>
      <c r="AR86" s="151"/>
      <c r="AS86" s="151"/>
      <c r="AT86" s="151"/>
      <c r="AU86" s="151"/>
    </row>
    <row r="87" spans="1:47">
      <c r="A87" s="171"/>
      <c r="B87" s="172"/>
      <c r="D87" s="151"/>
      <c r="E87" s="151"/>
      <c r="F87" s="151"/>
      <c r="G87" s="151"/>
      <c r="H87" s="151"/>
      <c r="I87" s="151"/>
      <c r="J87" s="151"/>
      <c r="K87" s="151"/>
      <c r="L87" s="151"/>
      <c r="M87" s="151"/>
      <c r="N87" s="151"/>
      <c r="O87" s="151"/>
      <c r="P87" s="151"/>
      <c r="Q87" s="151"/>
      <c r="R87" s="151"/>
      <c r="S87" s="151"/>
      <c r="T87" s="151"/>
      <c r="U87" s="151"/>
      <c r="V87" s="151"/>
      <c r="W87" s="151"/>
      <c r="X87" s="151"/>
      <c r="Y87" s="151"/>
      <c r="Z87" s="151"/>
      <c r="AA87" s="151"/>
      <c r="AB87" s="151"/>
      <c r="AC87" s="151"/>
      <c r="AD87" s="151"/>
      <c r="AE87" s="151"/>
      <c r="AF87" s="151"/>
      <c r="AG87" s="151"/>
      <c r="AH87" s="151"/>
      <c r="AI87" s="151"/>
      <c r="AJ87" s="151"/>
      <c r="AK87" s="151"/>
      <c r="AL87" s="151"/>
      <c r="AM87" s="151"/>
      <c r="AN87" s="151"/>
      <c r="AO87" s="151"/>
      <c r="AP87" s="151"/>
      <c r="AQ87" s="151"/>
      <c r="AR87" s="151"/>
      <c r="AS87" s="151"/>
      <c r="AT87" s="151"/>
      <c r="AU87" s="151"/>
    </row>
    <row r="88" spans="1:47">
      <c r="A88" s="171"/>
      <c r="B88" s="172"/>
      <c r="D88" s="151"/>
      <c r="E88" s="151"/>
      <c r="F88" s="151"/>
      <c r="G88" s="151"/>
      <c r="H88" s="151"/>
      <c r="I88" s="151"/>
      <c r="J88" s="151"/>
      <c r="K88" s="151"/>
      <c r="L88" s="151"/>
      <c r="M88" s="151"/>
      <c r="N88" s="151"/>
      <c r="O88" s="151"/>
      <c r="P88" s="151"/>
      <c r="Q88" s="151"/>
      <c r="R88" s="151"/>
      <c r="S88" s="151"/>
      <c r="T88" s="151"/>
      <c r="U88" s="151"/>
      <c r="V88" s="151"/>
      <c r="W88" s="151"/>
      <c r="X88" s="151"/>
      <c r="Y88" s="151"/>
      <c r="Z88" s="151"/>
      <c r="AA88" s="151"/>
      <c r="AB88" s="151"/>
      <c r="AC88" s="151"/>
      <c r="AD88" s="151"/>
      <c r="AE88" s="151"/>
      <c r="AF88" s="151"/>
      <c r="AG88" s="151"/>
      <c r="AH88" s="151"/>
      <c r="AI88" s="151"/>
      <c r="AJ88" s="151"/>
      <c r="AK88" s="151"/>
      <c r="AL88" s="151"/>
      <c r="AM88" s="151"/>
      <c r="AN88" s="151"/>
      <c r="AO88" s="151"/>
      <c r="AP88" s="151"/>
      <c r="AQ88" s="151"/>
      <c r="AR88" s="151"/>
      <c r="AS88" s="151"/>
      <c r="AT88" s="151"/>
      <c r="AU88" s="151"/>
    </row>
    <row r="89" spans="1:47">
      <c r="D89" s="151"/>
      <c r="E89" s="151"/>
      <c r="F89" s="151"/>
      <c r="G89" s="151"/>
      <c r="H89" s="151"/>
      <c r="I89" s="151"/>
      <c r="J89" s="151"/>
      <c r="K89" s="151"/>
      <c r="L89" s="151"/>
      <c r="M89" s="151"/>
      <c r="N89" s="151"/>
      <c r="O89" s="151"/>
      <c r="P89" s="151"/>
      <c r="Q89" s="151"/>
      <c r="R89" s="151"/>
      <c r="S89" s="151"/>
      <c r="T89" s="151"/>
      <c r="U89" s="151"/>
      <c r="V89" s="151"/>
      <c r="W89" s="151"/>
      <c r="X89" s="151"/>
      <c r="Y89" s="151"/>
      <c r="Z89" s="151"/>
      <c r="AA89" s="151"/>
      <c r="AB89" s="151"/>
      <c r="AC89" s="151"/>
      <c r="AD89" s="151"/>
      <c r="AE89" s="151"/>
      <c r="AF89" s="151"/>
      <c r="AG89" s="151"/>
      <c r="AH89" s="151"/>
      <c r="AI89" s="151"/>
      <c r="AJ89" s="151"/>
      <c r="AK89" s="151"/>
      <c r="AL89" s="151"/>
      <c r="AM89" s="151"/>
      <c r="AN89" s="151"/>
      <c r="AO89" s="151"/>
      <c r="AP89" s="151"/>
      <c r="AQ89" s="151"/>
      <c r="AR89" s="151"/>
      <c r="AS89" s="151"/>
      <c r="AT89" s="151"/>
      <c r="AU89" s="151"/>
    </row>
    <row r="90" spans="1:47">
      <c r="D90" s="151"/>
      <c r="E90" s="151"/>
      <c r="F90" s="151"/>
      <c r="G90" s="151"/>
      <c r="H90" s="151"/>
      <c r="I90" s="151"/>
      <c r="J90" s="151"/>
      <c r="K90" s="151"/>
      <c r="L90" s="151"/>
      <c r="M90" s="151"/>
      <c r="N90" s="151"/>
      <c r="O90" s="151"/>
      <c r="P90" s="151"/>
      <c r="Q90" s="151"/>
      <c r="R90" s="151"/>
      <c r="S90" s="151"/>
      <c r="T90" s="151"/>
      <c r="U90" s="151"/>
      <c r="V90" s="151"/>
      <c r="W90" s="151"/>
      <c r="X90" s="151"/>
      <c r="Y90" s="151"/>
      <c r="Z90" s="151"/>
      <c r="AA90" s="151"/>
      <c r="AB90" s="151"/>
      <c r="AC90" s="151"/>
      <c r="AD90" s="151"/>
      <c r="AE90" s="151"/>
      <c r="AF90" s="151"/>
      <c r="AG90" s="151"/>
      <c r="AH90" s="151"/>
      <c r="AI90" s="151"/>
      <c r="AJ90" s="151"/>
      <c r="AK90" s="151"/>
      <c r="AL90" s="151"/>
      <c r="AM90" s="151"/>
      <c r="AN90" s="151"/>
      <c r="AO90" s="151"/>
      <c r="AP90" s="151"/>
      <c r="AQ90" s="151"/>
      <c r="AR90" s="151"/>
      <c r="AS90" s="151"/>
      <c r="AT90" s="151"/>
      <c r="AU90" s="151"/>
    </row>
    <row r="91" spans="1:47">
      <c r="D91" s="151"/>
      <c r="E91" s="151"/>
      <c r="F91" s="151"/>
      <c r="G91" s="151"/>
      <c r="H91" s="151"/>
      <c r="I91" s="151"/>
      <c r="J91" s="151"/>
      <c r="K91" s="151"/>
      <c r="L91" s="151"/>
      <c r="M91" s="151"/>
      <c r="N91" s="151"/>
      <c r="O91" s="151"/>
      <c r="P91" s="151"/>
      <c r="Q91" s="151"/>
      <c r="R91" s="151"/>
      <c r="S91" s="151"/>
      <c r="T91" s="151"/>
      <c r="U91" s="151"/>
      <c r="V91" s="151"/>
      <c r="W91" s="151"/>
      <c r="X91" s="151"/>
      <c r="Y91" s="151"/>
      <c r="Z91" s="151"/>
      <c r="AA91" s="151"/>
      <c r="AB91" s="151"/>
      <c r="AC91" s="151"/>
      <c r="AD91" s="151"/>
      <c r="AE91" s="151"/>
      <c r="AF91" s="151"/>
      <c r="AG91" s="151"/>
      <c r="AH91" s="151"/>
      <c r="AI91" s="151"/>
      <c r="AJ91" s="151"/>
      <c r="AK91" s="151"/>
      <c r="AL91" s="151"/>
      <c r="AM91" s="151"/>
      <c r="AN91" s="151"/>
      <c r="AO91" s="151"/>
      <c r="AP91" s="151"/>
      <c r="AQ91" s="151"/>
      <c r="AR91" s="151"/>
      <c r="AS91" s="151"/>
      <c r="AT91" s="151"/>
      <c r="AU91" s="151"/>
    </row>
    <row r="92" spans="1:47">
      <c r="D92" s="151"/>
      <c r="E92" s="151"/>
      <c r="F92" s="151"/>
      <c r="G92" s="151"/>
      <c r="H92" s="151"/>
      <c r="I92" s="151"/>
      <c r="J92" s="151"/>
      <c r="K92" s="151"/>
      <c r="L92" s="151"/>
      <c r="M92" s="151"/>
      <c r="N92" s="151"/>
      <c r="O92" s="151"/>
      <c r="P92" s="151"/>
      <c r="Q92" s="151"/>
      <c r="R92" s="151"/>
      <c r="S92" s="151"/>
      <c r="T92" s="151"/>
      <c r="U92" s="151"/>
      <c r="V92" s="151"/>
      <c r="W92" s="151"/>
      <c r="X92" s="151"/>
      <c r="Y92" s="151"/>
      <c r="Z92" s="151"/>
      <c r="AA92" s="151"/>
      <c r="AB92" s="151"/>
      <c r="AC92" s="151"/>
      <c r="AD92" s="151"/>
      <c r="AE92" s="151"/>
      <c r="AF92" s="151"/>
      <c r="AG92" s="151"/>
      <c r="AH92" s="151"/>
      <c r="AI92" s="151"/>
      <c r="AJ92" s="151"/>
      <c r="AK92" s="151"/>
      <c r="AL92" s="151"/>
      <c r="AM92" s="151"/>
      <c r="AN92" s="151"/>
      <c r="AO92" s="151"/>
      <c r="AP92" s="151"/>
      <c r="AQ92" s="151"/>
      <c r="AR92" s="151"/>
      <c r="AS92" s="151"/>
      <c r="AT92" s="151"/>
      <c r="AU92" s="151"/>
    </row>
    <row r="93" spans="1:47">
      <c r="D93" s="151"/>
      <c r="E93" s="151"/>
      <c r="F93" s="151"/>
      <c r="G93" s="151"/>
      <c r="H93" s="151"/>
      <c r="I93" s="151"/>
      <c r="J93" s="151"/>
      <c r="K93" s="151"/>
      <c r="L93" s="151"/>
      <c r="M93" s="151"/>
      <c r="N93" s="151"/>
      <c r="O93" s="151"/>
      <c r="P93" s="151"/>
      <c r="Q93" s="151"/>
      <c r="R93" s="151"/>
      <c r="S93" s="151"/>
      <c r="T93" s="151"/>
      <c r="U93" s="151"/>
      <c r="V93" s="151"/>
      <c r="W93" s="151"/>
      <c r="X93" s="151"/>
      <c r="Y93" s="151"/>
      <c r="Z93" s="151"/>
      <c r="AA93" s="151"/>
      <c r="AB93" s="151"/>
      <c r="AC93" s="151"/>
      <c r="AD93" s="151"/>
      <c r="AE93" s="151"/>
      <c r="AF93" s="151"/>
      <c r="AG93" s="151"/>
      <c r="AH93" s="151"/>
      <c r="AI93" s="151"/>
      <c r="AJ93" s="151"/>
      <c r="AK93" s="151"/>
      <c r="AL93" s="151"/>
      <c r="AM93" s="151"/>
      <c r="AN93" s="151"/>
      <c r="AO93" s="151"/>
      <c r="AP93" s="151"/>
      <c r="AQ93" s="151"/>
      <c r="AR93" s="151"/>
      <c r="AS93" s="151"/>
      <c r="AT93" s="151"/>
      <c r="AU93" s="151"/>
    </row>
    <row r="94" spans="1:47">
      <c r="D94" s="151"/>
      <c r="E94" s="151"/>
      <c r="F94" s="151"/>
      <c r="G94" s="151"/>
      <c r="H94" s="151"/>
      <c r="I94" s="151"/>
      <c r="J94" s="151"/>
      <c r="K94" s="151"/>
      <c r="L94" s="151"/>
      <c r="M94" s="151"/>
      <c r="N94" s="151"/>
      <c r="O94" s="151"/>
      <c r="P94" s="151"/>
      <c r="Q94" s="151"/>
      <c r="R94" s="151"/>
      <c r="S94" s="151"/>
      <c r="T94" s="151"/>
      <c r="U94" s="151"/>
      <c r="V94" s="151"/>
      <c r="W94" s="151"/>
      <c r="X94" s="151"/>
      <c r="Y94" s="151"/>
      <c r="Z94" s="151"/>
      <c r="AA94" s="151"/>
      <c r="AB94" s="151"/>
      <c r="AC94" s="151"/>
      <c r="AD94" s="151"/>
      <c r="AE94" s="151"/>
      <c r="AF94" s="151"/>
      <c r="AG94" s="151"/>
      <c r="AH94" s="151"/>
      <c r="AI94" s="151"/>
      <c r="AJ94" s="151"/>
      <c r="AK94" s="151"/>
      <c r="AL94" s="151"/>
      <c r="AM94" s="151"/>
      <c r="AN94" s="151"/>
      <c r="AO94" s="151"/>
      <c r="AP94" s="151"/>
      <c r="AQ94" s="151"/>
      <c r="AR94" s="151"/>
      <c r="AS94" s="151"/>
      <c r="AT94" s="151"/>
      <c r="AU94" s="151"/>
    </row>
    <row r="95" spans="1:47">
      <c r="D95" s="151"/>
      <c r="E95" s="151"/>
      <c r="F95" s="151"/>
      <c r="G95" s="151"/>
      <c r="H95" s="151"/>
      <c r="I95" s="151"/>
      <c r="J95" s="151"/>
      <c r="K95" s="151"/>
      <c r="L95" s="151"/>
      <c r="M95" s="151"/>
      <c r="N95" s="151"/>
      <c r="O95" s="151"/>
      <c r="P95" s="151"/>
      <c r="Q95" s="151"/>
      <c r="R95" s="151"/>
      <c r="S95" s="151"/>
      <c r="T95" s="151"/>
      <c r="U95" s="151"/>
      <c r="V95" s="151"/>
      <c r="W95" s="151"/>
      <c r="X95" s="151"/>
      <c r="Y95" s="151"/>
      <c r="Z95" s="151"/>
      <c r="AA95" s="151"/>
      <c r="AB95" s="151"/>
      <c r="AC95" s="151"/>
      <c r="AD95" s="151"/>
      <c r="AE95" s="151"/>
      <c r="AF95" s="151"/>
      <c r="AG95" s="151"/>
      <c r="AH95" s="151"/>
      <c r="AI95" s="151"/>
      <c r="AJ95" s="151"/>
      <c r="AK95" s="151"/>
      <c r="AL95" s="151"/>
      <c r="AM95" s="151"/>
      <c r="AN95" s="151"/>
      <c r="AO95" s="151"/>
      <c r="AP95" s="151"/>
      <c r="AQ95" s="151"/>
      <c r="AR95" s="151"/>
      <c r="AS95" s="151"/>
      <c r="AT95" s="151"/>
      <c r="AU95" s="151"/>
    </row>
    <row r="96" spans="1:47">
      <c r="D96" s="151"/>
      <c r="E96" s="151"/>
      <c r="F96" s="151"/>
      <c r="G96" s="151"/>
      <c r="H96" s="151"/>
      <c r="I96" s="151"/>
      <c r="J96" s="151"/>
      <c r="K96" s="151"/>
      <c r="L96" s="151"/>
      <c r="M96" s="151"/>
      <c r="N96" s="151"/>
      <c r="O96" s="151"/>
      <c r="P96" s="151"/>
      <c r="Q96" s="151"/>
      <c r="R96" s="151"/>
      <c r="S96" s="151"/>
      <c r="T96" s="151"/>
      <c r="U96" s="151"/>
      <c r="V96" s="151"/>
      <c r="W96" s="151"/>
      <c r="X96" s="151"/>
      <c r="Y96" s="151"/>
      <c r="Z96" s="151"/>
      <c r="AA96" s="151"/>
      <c r="AB96" s="151"/>
      <c r="AC96" s="151"/>
      <c r="AD96" s="151"/>
      <c r="AE96" s="151"/>
      <c r="AF96" s="151"/>
      <c r="AG96" s="151"/>
      <c r="AH96" s="151"/>
      <c r="AI96" s="151"/>
      <c r="AJ96" s="151"/>
      <c r="AK96" s="151"/>
      <c r="AL96" s="151"/>
      <c r="AM96" s="151"/>
      <c r="AN96" s="151"/>
      <c r="AO96" s="151"/>
      <c r="AP96" s="151"/>
      <c r="AQ96" s="151"/>
      <c r="AR96" s="151"/>
      <c r="AS96" s="151"/>
      <c r="AT96" s="151"/>
      <c r="AU96" s="151"/>
    </row>
    <row r="97" spans="4:47">
      <c r="D97" s="151"/>
      <c r="E97" s="151"/>
      <c r="F97" s="151"/>
      <c r="G97" s="151"/>
      <c r="H97" s="151"/>
      <c r="I97" s="151"/>
      <c r="J97" s="151"/>
      <c r="K97" s="151"/>
      <c r="L97" s="151"/>
      <c r="M97" s="151"/>
      <c r="N97" s="151"/>
      <c r="O97" s="151"/>
      <c r="P97" s="151"/>
      <c r="Q97" s="151"/>
      <c r="R97" s="151"/>
      <c r="S97" s="151"/>
      <c r="T97" s="151"/>
      <c r="U97" s="151"/>
      <c r="V97" s="151"/>
      <c r="W97" s="151"/>
      <c r="X97" s="151"/>
      <c r="Y97" s="151"/>
      <c r="Z97" s="151"/>
      <c r="AA97" s="151"/>
      <c r="AB97" s="151"/>
      <c r="AC97" s="151"/>
      <c r="AD97" s="151"/>
      <c r="AE97" s="151"/>
      <c r="AF97" s="151"/>
      <c r="AG97" s="151"/>
      <c r="AH97" s="151"/>
      <c r="AI97" s="151"/>
      <c r="AJ97" s="151"/>
      <c r="AK97" s="151"/>
      <c r="AL97" s="151"/>
      <c r="AM97" s="151"/>
      <c r="AN97" s="151"/>
      <c r="AO97" s="151"/>
      <c r="AP97" s="151"/>
      <c r="AQ97" s="151"/>
      <c r="AR97" s="151"/>
      <c r="AS97" s="151"/>
      <c r="AT97" s="151"/>
      <c r="AU97" s="151"/>
    </row>
    <row r="98" spans="4:47">
      <c r="D98" s="151"/>
      <c r="E98" s="151"/>
      <c r="F98" s="151"/>
      <c r="G98" s="151"/>
      <c r="H98" s="151"/>
      <c r="I98" s="151"/>
      <c r="J98" s="151"/>
      <c r="K98" s="151"/>
      <c r="L98" s="151"/>
      <c r="M98" s="151"/>
      <c r="N98" s="151"/>
      <c r="O98" s="151"/>
      <c r="P98" s="151"/>
      <c r="Q98" s="151"/>
      <c r="R98" s="151"/>
      <c r="S98" s="151"/>
      <c r="T98" s="151"/>
      <c r="U98" s="151"/>
      <c r="V98" s="151"/>
      <c r="W98" s="151"/>
      <c r="X98" s="151"/>
      <c r="Y98" s="151"/>
      <c r="Z98" s="151"/>
      <c r="AA98" s="151"/>
      <c r="AB98" s="151"/>
      <c r="AC98" s="151"/>
      <c r="AD98" s="151"/>
      <c r="AE98" s="151"/>
      <c r="AF98" s="151"/>
      <c r="AG98" s="151"/>
      <c r="AH98" s="151"/>
      <c r="AI98" s="151"/>
      <c r="AJ98" s="151"/>
      <c r="AK98" s="151"/>
      <c r="AL98" s="151"/>
      <c r="AM98" s="151"/>
      <c r="AN98" s="151"/>
      <c r="AO98" s="151"/>
      <c r="AP98" s="151"/>
      <c r="AQ98" s="151"/>
      <c r="AR98" s="151"/>
      <c r="AS98" s="151"/>
      <c r="AT98" s="151"/>
      <c r="AU98" s="151"/>
    </row>
    <row r="99" spans="4:47">
      <c r="D99" s="151"/>
      <c r="E99" s="151"/>
      <c r="F99" s="151"/>
      <c r="G99" s="151"/>
      <c r="H99" s="151"/>
      <c r="I99" s="151"/>
      <c r="J99" s="151"/>
      <c r="K99" s="151"/>
      <c r="L99" s="151"/>
      <c r="M99" s="151"/>
      <c r="N99" s="151"/>
      <c r="O99" s="151"/>
      <c r="P99" s="151"/>
      <c r="Q99" s="151"/>
      <c r="R99" s="151"/>
      <c r="S99" s="151"/>
      <c r="T99" s="151"/>
      <c r="U99" s="151"/>
      <c r="V99" s="151"/>
      <c r="W99" s="151"/>
      <c r="X99" s="151"/>
      <c r="Y99" s="151"/>
      <c r="Z99" s="151"/>
      <c r="AA99" s="151"/>
      <c r="AB99" s="151"/>
      <c r="AC99" s="151"/>
      <c r="AD99" s="151"/>
      <c r="AE99" s="151"/>
      <c r="AF99" s="151"/>
      <c r="AG99" s="151"/>
      <c r="AH99" s="151"/>
      <c r="AI99" s="151"/>
      <c r="AJ99" s="151"/>
      <c r="AK99" s="151"/>
      <c r="AL99" s="151"/>
      <c r="AM99" s="151"/>
      <c r="AN99" s="151"/>
      <c r="AO99" s="151"/>
      <c r="AP99" s="151"/>
      <c r="AQ99" s="151"/>
      <c r="AR99" s="151"/>
      <c r="AS99" s="151"/>
      <c r="AT99" s="151"/>
      <c r="AU99" s="151"/>
    </row>
    <row r="100" spans="4:47">
      <c r="D100" s="151"/>
      <c r="E100" s="151"/>
      <c r="F100" s="151"/>
      <c r="G100" s="151"/>
      <c r="H100" s="151"/>
      <c r="I100" s="151"/>
      <c r="J100" s="151"/>
      <c r="K100" s="151"/>
      <c r="L100" s="151"/>
      <c r="M100" s="151"/>
      <c r="N100" s="151"/>
      <c r="O100" s="151"/>
      <c r="P100" s="151"/>
      <c r="Q100" s="151"/>
      <c r="R100" s="151"/>
      <c r="S100" s="151"/>
      <c r="T100" s="151"/>
      <c r="U100" s="151"/>
      <c r="V100" s="151"/>
      <c r="W100" s="151"/>
      <c r="X100" s="151"/>
      <c r="Y100" s="151"/>
      <c r="Z100" s="151"/>
      <c r="AA100" s="151"/>
      <c r="AB100" s="151"/>
      <c r="AC100" s="151"/>
      <c r="AD100" s="151"/>
      <c r="AE100" s="151"/>
      <c r="AF100" s="151"/>
      <c r="AG100" s="151"/>
      <c r="AH100" s="151"/>
      <c r="AI100" s="151"/>
      <c r="AJ100" s="151"/>
      <c r="AK100" s="151"/>
      <c r="AL100" s="151"/>
      <c r="AM100" s="151"/>
      <c r="AN100" s="151"/>
      <c r="AO100" s="151"/>
      <c r="AP100" s="151"/>
      <c r="AQ100" s="151"/>
      <c r="AR100" s="151"/>
      <c r="AS100" s="151"/>
      <c r="AT100" s="151"/>
      <c r="AU100" s="151"/>
    </row>
    <row r="101" spans="4:47">
      <c r="D101" s="151"/>
      <c r="E101" s="151"/>
      <c r="F101" s="151"/>
      <c r="G101" s="151"/>
      <c r="H101" s="151"/>
      <c r="I101" s="151"/>
      <c r="J101" s="151"/>
      <c r="K101" s="151"/>
      <c r="L101" s="151"/>
      <c r="M101" s="151"/>
      <c r="N101" s="151"/>
      <c r="O101" s="151"/>
      <c r="P101" s="151"/>
      <c r="Q101" s="151"/>
      <c r="R101" s="151"/>
      <c r="S101" s="151"/>
      <c r="T101" s="151"/>
      <c r="U101" s="151"/>
      <c r="V101" s="151"/>
      <c r="W101" s="151"/>
      <c r="X101" s="151"/>
      <c r="Y101" s="151"/>
      <c r="Z101" s="151"/>
      <c r="AA101" s="151"/>
      <c r="AB101" s="151"/>
      <c r="AC101" s="151"/>
      <c r="AD101" s="151"/>
      <c r="AE101" s="151"/>
      <c r="AF101" s="151"/>
      <c r="AG101" s="151"/>
      <c r="AH101" s="151"/>
      <c r="AI101" s="151"/>
      <c r="AJ101" s="151"/>
      <c r="AK101" s="151"/>
      <c r="AL101" s="151"/>
      <c r="AM101" s="151"/>
      <c r="AN101" s="151"/>
      <c r="AO101" s="151"/>
      <c r="AP101" s="151"/>
      <c r="AQ101" s="151"/>
      <c r="AR101" s="151"/>
      <c r="AS101" s="151"/>
      <c r="AT101" s="151"/>
      <c r="AU101" s="151"/>
    </row>
    <row r="102" spans="4:47">
      <c r="D102" s="151"/>
      <c r="E102" s="151"/>
      <c r="F102" s="151"/>
      <c r="G102" s="151"/>
      <c r="H102" s="151"/>
      <c r="I102" s="151"/>
      <c r="J102" s="151"/>
      <c r="K102" s="151"/>
      <c r="L102" s="151"/>
      <c r="M102" s="151"/>
      <c r="N102" s="151"/>
      <c r="O102" s="151"/>
      <c r="P102" s="151"/>
      <c r="Q102" s="151"/>
      <c r="R102" s="151"/>
      <c r="S102" s="151"/>
      <c r="T102" s="151"/>
      <c r="U102" s="151"/>
      <c r="V102" s="151"/>
      <c r="W102" s="151"/>
      <c r="X102" s="151"/>
      <c r="Y102" s="151"/>
      <c r="Z102" s="151"/>
      <c r="AA102" s="151"/>
      <c r="AB102" s="151"/>
      <c r="AC102" s="151"/>
      <c r="AD102" s="151"/>
      <c r="AE102" s="151"/>
      <c r="AF102" s="151"/>
      <c r="AG102" s="151"/>
      <c r="AH102" s="151"/>
      <c r="AI102" s="151"/>
      <c r="AJ102" s="151"/>
      <c r="AK102" s="151"/>
      <c r="AL102" s="151"/>
      <c r="AM102" s="151"/>
      <c r="AN102" s="151"/>
      <c r="AO102" s="151"/>
      <c r="AP102" s="151"/>
      <c r="AQ102" s="151"/>
      <c r="AR102" s="151"/>
      <c r="AS102" s="151"/>
      <c r="AT102" s="151"/>
      <c r="AU102" s="151"/>
    </row>
    <row r="103" spans="4:47">
      <c r="D103" s="151"/>
      <c r="E103" s="151"/>
      <c r="F103" s="151"/>
      <c r="G103" s="151"/>
      <c r="H103" s="151"/>
      <c r="I103" s="151"/>
      <c r="J103" s="151"/>
      <c r="K103" s="151"/>
      <c r="L103" s="151"/>
      <c r="M103" s="151"/>
      <c r="N103" s="151"/>
      <c r="O103" s="151"/>
      <c r="P103" s="151"/>
      <c r="Q103" s="151"/>
      <c r="R103" s="151"/>
      <c r="S103" s="151"/>
      <c r="T103" s="151"/>
      <c r="U103" s="151"/>
      <c r="V103" s="151"/>
      <c r="W103" s="151"/>
      <c r="X103" s="151"/>
      <c r="Y103" s="151"/>
      <c r="Z103" s="151"/>
      <c r="AA103" s="151"/>
      <c r="AB103" s="151"/>
      <c r="AC103" s="151"/>
      <c r="AD103" s="151"/>
      <c r="AE103" s="151"/>
      <c r="AF103" s="151"/>
      <c r="AG103" s="151"/>
      <c r="AH103" s="151"/>
      <c r="AI103" s="151"/>
      <c r="AJ103" s="151"/>
      <c r="AK103" s="151"/>
      <c r="AL103" s="151"/>
      <c r="AM103" s="151"/>
      <c r="AN103" s="151"/>
      <c r="AO103" s="151"/>
      <c r="AP103" s="151"/>
      <c r="AQ103" s="151"/>
      <c r="AR103" s="151"/>
      <c r="AS103" s="151"/>
      <c r="AT103" s="151"/>
      <c r="AU103" s="151"/>
    </row>
    <row r="104" spans="4:47">
      <c r="D104" s="151"/>
      <c r="E104" s="151"/>
      <c r="F104" s="151"/>
      <c r="G104" s="151"/>
      <c r="H104" s="151"/>
      <c r="I104" s="151"/>
      <c r="J104" s="151"/>
      <c r="K104" s="151"/>
      <c r="L104" s="151"/>
      <c r="M104" s="151"/>
      <c r="N104" s="151"/>
      <c r="O104" s="151"/>
      <c r="P104" s="151"/>
      <c r="Q104" s="151"/>
      <c r="R104" s="151"/>
      <c r="S104" s="151"/>
      <c r="T104" s="151"/>
      <c r="U104" s="151"/>
      <c r="V104" s="151"/>
      <c r="W104" s="151"/>
      <c r="X104" s="151"/>
      <c r="Y104" s="151"/>
      <c r="Z104" s="151"/>
      <c r="AA104" s="151"/>
      <c r="AB104" s="151"/>
      <c r="AC104" s="151"/>
      <c r="AD104" s="151"/>
      <c r="AE104" s="151"/>
      <c r="AF104" s="151"/>
      <c r="AG104" s="151"/>
      <c r="AH104" s="151"/>
      <c r="AI104" s="151"/>
      <c r="AJ104" s="151"/>
      <c r="AK104" s="151"/>
      <c r="AL104" s="151"/>
      <c r="AM104" s="151"/>
      <c r="AN104" s="151"/>
      <c r="AO104" s="151"/>
      <c r="AP104" s="151"/>
      <c r="AQ104" s="151"/>
      <c r="AR104" s="151"/>
      <c r="AS104" s="151"/>
      <c r="AT104" s="151"/>
      <c r="AU104" s="151"/>
    </row>
    <row r="105" spans="4:47">
      <c r="D105" s="151"/>
      <c r="E105" s="151"/>
      <c r="F105" s="151"/>
      <c r="G105" s="151"/>
      <c r="H105" s="151"/>
      <c r="I105" s="151"/>
      <c r="J105" s="151"/>
      <c r="K105" s="151"/>
      <c r="L105" s="151"/>
      <c r="M105" s="151"/>
      <c r="N105" s="151"/>
      <c r="O105" s="151"/>
      <c r="P105" s="151"/>
      <c r="Q105" s="151"/>
      <c r="R105" s="151"/>
      <c r="S105" s="151"/>
      <c r="T105" s="151"/>
      <c r="U105" s="151"/>
      <c r="V105" s="151"/>
      <c r="W105" s="151"/>
      <c r="X105" s="151"/>
      <c r="Y105" s="151"/>
      <c r="Z105" s="151"/>
      <c r="AA105" s="151"/>
      <c r="AB105" s="151"/>
      <c r="AC105" s="151"/>
      <c r="AD105" s="151"/>
      <c r="AE105" s="151"/>
      <c r="AF105" s="151"/>
      <c r="AG105" s="151"/>
      <c r="AH105" s="151"/>
      <c r="AI105" s="151"/>
      <c r="AJ105" s="151"/>
      <c r="AK105" s="151"/>
      <c r="AL105" s="151"/>
      <c r="AM105" s="151"/>
      <c r="AN105" s="151"/>
      <c r="AO105" s="151"/>
      <c r="AP105" s="151"/>
      <c r="AQ105" s="151"/>
      <c r="AR105" s="151"/>
      <c r="AS105" s="151"/>
      <c r="AT105" s="151"/>
      <c r="AU105" s="151"/>
    </row>
    <row r="106" spans="4:47">
      <c r="D106" s="151"/>
      <c r="E106" s="151"/>
      <c r="F106" s="151"/>
      <c r="G106" s="151"/>
      <c r="H106" s="151"/>
      <c r="I106" s="151"/>
      <c r="J106" s="151"/>
      <c r="K106" s="151"/>
      <c r="L106" s="151"/>
      <c r="M106" s="151"/>
      <c r="N106" s="151"/>
      <c r="O106" s="151"/>
      <c r="P106" s="151"/>
      <c r="Q106" s="151"/>
      <c r="R106" s="151"/>
      <c r="S106" s="151"/>
      <c r="T106" s="151"/>
      <c r="U106" s="151"/>
      <c r="V106" s="151"/>
      <c r="W106" s="151"/>
      <c r="X106" s="151"/>
      <c r="Y106" s="151"/>
      <c r="Z106" s="151"/>
      <c r="AA106" s="151"/>
      <c r="AB106" s="151"/>
      <c r="AC106" s="151"/>
      <c r="AD106" s="151"/>
      <c r="AE106" s="151"/>
      <c r="AF106" s="151"/>
      <c r="AG106" s="151"/>
      <c r="AH106" s="151"/>
      <c r="AI106" s="151"/>
      <c r="AJ106" s="151"/>
      <c r="AK106" s="151"/>
      <c r="AL106" s="151"/>
      <c r="AM106" s="151"/>
      <c r="AN106" s="151"/>
      <c r="AO106" s="151"/>
      <c r="AP106" s="151"/>
      <c r="AQ106" s="151"/>
      <c r="AR106" s="151"/>
      <c r="AS106" s="151"/>
      <c r="AT106" s="151"/>
      <c r="AU106" s="151"/>
    </row>
    <row r="107" spans="4:47">
      <c r="D107" s="151"/>
      <c r="E107" s="151"/>
      <c r="F107" s="151"/>
      <c r="G107" s="151"/>
      <c r="H107" s="151"/>
      <c r="I107" s="151"/>
      <c r="J107" s="151"/>
      <c r="K107" s="151"/>
      <c r="L107" s="151"/>
      <c r="M107" s="151"/>
      <c r="N107" s="151"/>
      <c r="O107" s="151"/>
      <c r="P107" s="151"/>
      <c r="Q107" s="151"/>
      <c r="R107" s="151"/>
      <c r="S107" s="151"/>
      <c r="T107" s="151"/>
      <c r="U107" s="151"/>
      <c r="V107" s="151"/>
      <c r="W107" s="151"/>
      <c r="X107" s="151"/>
      <c r="Y107" s="151"/>
      <c r="Z107" s="151"/>
      <c r="AA107" s="151"/>
      <c r="AB107" s="151"/>
      <c r="AC107" s="151"/>
      <c r="AD107" s="151"/>
      <c r="AE107" s="151"/>
      <c r="AF107" s="151"/>
      <c r="AG107" s="151"/>
      <c r="AH107" s="151"/>
      <c r="AI107" s="151"/>
      <c r="AJ107" s="151"/>
      <c r="AK107" s="151"/>
      <c r="AL107" s="151"/>
      <c r="AM107" s="151"/>
      <c r="AN107" s="151"/>
      <c r="AO107" s="151"/>
      <c r="AP107" s="151"/>
      <c r="AQ107" s="151"/>
      <c r="AR107" s="151"/>
      <c r="AS107" s="151"/>
      <c r="AT107" s="151"/>
      <c r="AU107" s="151"/>
    </row>
    <row r="108" spans="4:47">
      <c r="D108" s="151"/>
      <c r="E108" s="151"/>
      <c r="F108" s="151"/>
      <c r="G108" s="151"/>
      <c r="H108" s="151"/>
      <c r="I108" s="151"/>
      <c r="J108" s="151"/>
      <c r="K108" s="151"/>
      <c r="L108" s="151"/>
      <c r="M108" s="151"/>
      <c r="N108" s="151"/>
      <c r="O108" s="151"/>
      <c r="P108" s="151"/>
      <c r="Q108" s="151"/>
      <c r="R108" s="151"/>
      <c r="S108" s="151"/>
      <c r="T108" s="151"/>
      <c r="U108" s="151"/>
      <c r="V108" s="151"/>
      <c r="W108" s="151"/>
      <c r="X108" s="151"/>
      <c r="Y108" s="151"/>
      <c r="Z108" s="151"/>
      <c r="AA108" s="151"/>
      <c r="AB108" s="151"/>
      <c r="AC108" s="151"/>
      <c r="AD108" s="151"/>
      <c r="AE108" s="151"/>
      <c r="AF108" s="151"/>
      <c r="AG108" s="151"/>
      <c r="AH108" s="151"/>
      <c r="AI108" s="151"/>
      <c r="AJ108" s="151"/>
      <c r="AK108" s="151"/>
      <c r="AL108" s="151"/>
      <c r="AM108" s="151"/>
      <c r="AN108" s="151"/>
      <c r="AO108" s="151"/>
      <c r="AP108" s="151"/>
      <c r="AQ108" s="151"/>
      <c r="AR108" s="151"/>
      <c r="AS108" s="151"/>
      <c r="AT108" s="151"/>
      <c r="AU108" s="151"/>
    </row>
    <row r="109" spans="4:47">
      <c r="D109" s="151"/>
      <c r="E109" s="151"/>
      <c r="F109" s="151"/>
      <c r="G109" s="151"/>
      <c r="H109" s="151"/>
      <c r="I109" s="151"/>
      <c r="J109" s="151"/>
      <c r="K109" s="151"/>
      <c r="L109" s="151"/>
      <c r="M109" s="151"/>
      <c r="N109" s="151"/>
      <c r="O109" s="151"/>
      <c r="P109" s="151"/>
      <c r="Q109" s="151"/>
      <c r="R109" s="151"/>
      <c r="S109" s="151"/>
      <c r="T109" s="151"/>
      <c r="U109" s="151"/>
      <c r="V109" s="151"/>
      <c r="W109" s="151"/>
      <c r="X109" s="151"/>
      <c r="Y109" s="151"/>
      <c r="Z109" s="151"/>
      <c r="AA109" s="151"/>
      <c r="AB109" s="151"/>
      <c r="AC109" s="151"/>
      <c r="AD109" s="151"/>
      <c r="AE109" s="151"/>
      <c r="AF109" s="151"/>
      <c r="AG109" s="151"/>
      <c r="AH109" s="151"/>
      <c r="AI109" s="151"/>
      <c r="AJ109" s="151"/>
      <c r="AK109" s="151"/>
      <c r="AL109" s="151"/>
      <c r="AM109" s="151"/>
      <c r="AN109" s="151"/>
      <c r="AO109" s="151"/>
      <c r="AP109" s="151"/>
      <c r="AQ109" s="151"/>
      <c r="AR109" s="151"/>
      <c r="AS109" s="151"/>
      <c r="AT109" s="151"/>
      <c r="AU109" s="151"/>
    </row>
    <row r="110" spans="4:47">
      <c r="D110" s="151"/>
      <c r="E110" s="151"/>
      <c r="F110" s="151"/>
      <c r="G110" s="151"/>
      <c r="H110" s="151"/>
      <c r="I110" s="151"/>
      <c r="J110" s="151"/>
      <c r="K110" s="151"/>
      <c r="L110" s="151"/>
      <c r="M110" s="151"/>
      <c r="N110" s="151"/>
      <c r="O110" s="151"/>
      <c r="P110" s="151"/>
      <c r="Q110" s="151"/>
      <c r="R110" s="151"/>
      <c r="S110" s="151"/>
      <c r="T110" s="151"/>
      <c r="U110" s="151"/>
      <c r="V110" s="151"/>
      <c r="W110" s="151"/>
      <c r="X110" s="151"/>
      <c r="Y110" s="151"/>
      <c r="Z110" s="151"/>
      <c r="AA110" s="151"/>
      <c r="AB110" s="151"/>
      <c r="AC110" s="151"/>
      <c r="AD110" s="151"/>
      <c r="AE110" s="151"/>
      <c r="AF110" s="151"/>
      <c r="AG110" s="151"/>
      <c r="AH110" s="151"/>
      <c r="AI110" s="151"/>
      <c r="AJ110" s="151"/>
      <c r="AK110" s="151"/>
      <c r="AL110" s="151"/>
      <c r="AM110" s="151"/>
      <c r="AN110" s="151"/>
      <c r="AO110" s="151"/>
      <c r="AP110" s="151"/>
      <c r="AQ110" s="151"/>
      <c r="AR110" s="151"/>
      <c r="AS110" s="151"/>
      <c r="AT110" s="151"/>
      <c r="AU110" s="151"/>
    </row>
    <row r="111" spans="4:47">
      <c r="D111" s="151"/>
      <c r="E111" s="151"/>
      <c r="F111" s="151"/>
      <c r="G111" s="151"/>
      <c r="H111" s="151"/>
      <c r="I111" s="151"/>
      <c r="J111" s="151"/>
      <c r="K111" s="151"/>
      <c r="L111" s="151"/>
      <c r="M111" s="151"/>
      <c r="N111" s="151"/>
      <c r="O111" s="151"/>
      <c r="P111" s="151"/>
      <c r="Q111" s="151"/>
      <c r="R111" s="151"/>
      <c r="S111" s="151"/>
      <c r="T111" s="151"/>
      <c r="U111" s="151"/>
      <c r="V111" s="151"/>
      <c r="W111" s="151"/>
      <c r="X111" s="151"/>
      <c r="Y111" s="151"/>
      <c r="Z111" s="151"/>
      <c r="AA111" s="151"/>
      <c r="AB111" s="151"/>
      <c r="AC111" s="151"/>
      <c r="AD111" s="151"/>
      <c r="AE111" s="151"/>
      <c r="AF111" s="151"/>
      <c r="AG111" s="151"/>
      <c r="AH111" s="151"/>
      <c r="AI111" s="151"/>
      <c r="AJ111" s="151"/>
      <c r="AK111" s="151"/>
      <c r="AL111" s="151"/>
      <c r="AM111" s="151"/>
      <c r="AN111" s="151"/>
      <c r="AO111" s="151"/>
      <c r="AP111" s="151"/>
      <c r="AQ111" s="151"/>
      <c r="AR111" s="151"/>
      <c r="AS111" s="151"/>
      <c r="AT111" s="151"/>
      <c r="AU111" s="151"/>
    </row>
    <row r="112" spans="4:47">
      <c r="D112" s="151"/>
      <c r="E112" s="151"/>
      <c r="F112" s="151"/>
      <c r="G112" s="151"/>
      <c r="H112" s="151"/>
      <c r="I112" s="151"/>
      <c r="J112" s="151"/>
      <c r="K112" s="151"/>
      <c r="L112" s="151"/>
      <c r="M112" s="151"/>
      <c r="N112" s="151"/>
      <c r="O112" s="151"/>
      <c r="P112" s="151"/>
      <c r="Q112" s="151"/>
      <c r="R112" s="151"/>
      <c r="S112" s="151"/>
      <c r="T112" s="151"/>
      <c r="U112" s="151"/>
      <c r="V112" s="151"/>
      <c r="W112" s="151"/>
      <c r="X112" s="151"/>
      <c r="Y112" s="151"/>
      <c r="Z112" s="151"/>
      <c r="AA112" s="151"/>
      <c r="AB112" s="151"/>
      <c r="AC112" s="151"/>
      <c r="AD112" s="151"/>
      <c r="AE112" s="151"/>
      <c r="AF112" s="151"/>
      <c r="AG112" s="151"/>
      <c r="AH112" s="151"/>
      <c r="AI112" s="151"/>
      <c r="AJ112" s="151"/>
      <c r="AK112" s="151"/>
      <c r="AL112" s="151"/>
      <c r="AM112" s="151"/>
      <c r="AN112" s="151"/>
      <c r="AO112" s="151"/>
      <c r="AP112" s="151"/>
      <c r="AQ112" s="151"/>
      <c r="AR112" s="151"/>
      <c r="AS112" s="151"/>
      <c r="AT112" s="151"/>
      <c r="AU112" s="151"/>
    </row>
    <row r="113" spans="4:47">
      <c r="D113" s="151"/>
      <c r="E113" s="151"/>
      <c r="F113" s="151"/>
      <c r="G113" s="151"/>
      <c r="H113" s="151"/>
      <c r="I113" s="151"/>
      <c r="J113" s="151"/>
      <c r="K113" s="151"/>
      <c r="L113" s="151"/>
      <c r="M113" s="151"/>
      <c r="N113" s="151"/>
      <c r="O113" s="151"/>
      <c r="P113" s="151"/>
      <c r="Q113" s="151"/>
      <c r="R113" s="151"/>
      <c r="S113" s="151"/>
      <c r="T113" s="151"/>
      <c r="U113" s="151"/>
      <c r="V113" s="151"/>
      <c r="W113" s="151"/>
      <c r="X113" s="151"/>
      <c r="Y113" s="151"/>
      <c r="Z113" s="151"/>
      <c r="AA113" s="151"/>
      <c r="AB113" s="151"/>
      <c r="AC113" s="151"/>
      <c r="AD113" s="151"/>
      <c r="AE113" s="151"/>
      <c r="AF113" s="151"/>
      <c r="AG113" s="151"/>
      <c r="AH113" s="151"/>
      <c r="AI113" s="151"/>
      <c r="AJ113" s="151"/>
      <c r="AK113" s="151"/>
      <c r="AL113" s="151"/>
      <c r="AM113" s="151"/>
      <c r="AN113" s="151"/>
      <c r="AO113" s="151"/>
      <c r="AP113" s="151"/>
      <c r="AQ113" s="151"/>
      <c r="AR113" s="151"/>
      <c r="AS113" s="151"/>
      <c r="AT113" s="151"/>
      <c r="AU113" s="151"/>
    </row>
    <row r="114" spans="4:47">
      <c r="D114" s="151"/>
      <c r="E114" s="151"/>
      <c r="F114" s="151"/>
      <c r="G114" s="151"/>
      <c r="H114" s="151"/>
      <c r="I114" s="151"/>
      <c r="J114" s="151"/>
      <c r="K114" s="151"/>
      <c r="L114" s="151"/>
      <c r="M114" s="151"/>
      <c r="N114" s="151"/>
      <c r="O114" s="151"/>
      <c r="P114" s="151"/>
      <c r="Q114" s="151"/>
      <c r="R114" s="151"/>
      <c r="S114" s="151"/>
      <c r="T114" s="151"/>
      <c r="U114" s="151"/>
      <c r="V114" s="151"/>
      <c r="W114" s="151"/>
      <c r="X114" s="151"/>
      <c r="Y114" s="151"/>
      <c r="Z114" s="151"/>
      <c r="AA114" s="151"/>
      <c r="AB114" s="151"/>
      <c r="AC114" s="151"/>
      <c r="AD114" s="151"/>
      <c r="AE114" s="151"/>
      <c r="AF114" s="151"/>
      <c r="AG114" s="151"/>
      <c r="AH114" s="151"/>
      <c r="AI114" s="151"/>
      <c r="AJ114" s="151"/>
      <c r="AK114" s="151"/>
      <c r="AL114" s="151"/>
      <c r="AM114" s="151"/>
      <c r="AN114" s="151"/>
      <c r="AO114" s="151"/>
      <c r="AP114" s="151"/>
      <c r="AQ114" s="151"/>
      <c r="AR114" s="151"/>
      <c r="AS114" s="151"/>
      <c r="AT114" s="151"/>
      <c r="AU114" s="151"/>
    </row>
    <row r="115" spans="4:47">
      <c r="D115" s="151"/>
      <c r="E115" s="151"/>
      <c r="F115" s="151"/>
      <c r="G115" s="151"/>
      <c r="H115" s="151"/>
      <c r="I115" s="151"/>
      <c r="J115" s="151"/>
      <c r="K115" s="151"/>
      <c r="L115" s="151"/>
      <c r="M115" s="151"/>
      <c r="N115" s="151"/>
      <c r="O115" s="151"/>
      <c r="P115" s="151"/>
      <c r="Q115" s="151"/>
      <c r="R115" s="151"/>
      <c r="S115" s="151"/>
      <c r="T115" s="151"/>
      <c r="U115" s="151"/>
      <c r="V115" s="151"/>
      <c r="W115" s="151"/>
      <c r="X115" s="151"/>
      <c r="Y115" s="151"/>
      <c r="Z115" s="151"/>
      <c r="AA115" s="151"/>
      <c r="AB115" s="151"/>
      <c r="AC115" s="151"/>
      <c r="AD115" s="151"/>
      <c r="AE115" s="151"/>
      <c r="AF115" s="151"/>
      <c r="AG115" s="151"/>
      <c r="AH115" s="151"/>
      <c r="AI115" s="151"/>
      <c r="AJ115" s="151"/>
      <c r="AK115" s="151"/>
      <c r="AL115" s="151"/>
      <c r="AM115" s="151"/>
      <c r="AN115" s="151"/>
      <c r="AO115" s="151"/>
      <c r="AP115" s="151"/>
      <c r="AQ115" s="151"/>
      <c r="AR115" s="151"/>
      <c r="AS115" s="151"/>
      <c r="AT115" s="151"/>
      <c r="AU115" s="151"/>
    </row>
    <row r="116" spans="4:47">
      <c r="D116" s="151"/>
      <c r="E116" s="151"/>
      <c r="F116" s="151"/>
      <c r="G116" s="151"/>
      <c r="H116" s="151"/>
      <c r="I116" s="151"/>
      <c r="J116" s="151"/>
      <c r="K116" s="151"/>
      <c r="L116" s="151"/>
      <c r="M116" s="151"/>
      <c r="N116" s="151"/>
      <c r="O116" s="151"/>
      <c r="P116" s="151"/>
      <c r="Q116" s="151"/>
      <c r="R116" s="151"/>
      <c r="S116" s="151"/>
      <c r="T116" s="151"/>
      <c r="U116" s="151"/>
      <c r="V116" s="151"/>
      <c r="W116" s="151"/>
      <c r="X116" s="151"/>
      <c r="Y116" s="151"/>
      <c r="Z116" s="151"/>
      <c r="AA116" s="151"/>
      <c r="AB116" s="151"/>
      <c r="AC116" s="151"/>
      <c r="AD116" s="151"/>
      <c r="AE116" s="151"/>
      <c r="AF116" s="151"/>
      <c r="AG116" s="151"/>
      <c r="AH116" s="151"/>
      <c r="AI116" s="151"/>
      <c r="AJ116" s="151"/>
      <c r="AK116" s="151"/>
      <c r="AL116" s="151"/>
      <c r="AM116" s="151"/>
      <c r="AN116" s="151"/>
      <c r="AO116" s="151"/>
      <c r="AP116" s="151"/>
      <c r="AQ116" s="151"/>
      <c r="AR116" s="151"/>
      <c r="AS116" s="151"/>
      <c r="AT116" s="151"/>
      <c r="AU116" s="151"/>
    </row>
    <row r="117" spans="4:47">
      <c r="D117" s="151"/>
      <c r="E117" s="151"/>
      <c r="F117" s="151"/>
      <c r="G117" s="151"/>
      <c r="H117" s="151"/>
      <c r="I117" s="151"/>
      <c r="J117" s="151"/>
      <c r="K117" s="151"/>
      <c r="L117" s="151"/>
      <c r="M117" s="151"/>
      <c r="N117" s="151"/>
      <c r="O117" s="151"/>
      <c r="P117" s="151"/>
      <c r="Q117" s="151"/>
      <c r="R117" s="151"/>
      <c r="S117" s="151"/>
      <c r="T117" s="151"/>
      <c r="U117" s="151"/>
      <c r="V117" s="151"/>
      <c r="W117" s="151"/>
      <c r="X117" s="151"/>
      <c r="Y117" s="151"/>
      <c r="Z117" s="151"/>
      <c r="AA117" s="151"/>
      <c r="AB117" s="151"/>
      <c r="AC117" s="151"/>
      <c r="AD117" s="151"/>
      <c r="AE117" s="151"/>
      <c r="AF117" s="151"/>
      <c r="AG117" s="151"/>
      <c r="AH117" s="151"/>
      <c r="AI117" s="151"/>
      <c r="AJ117" s="151"/>
      <c r="AK117" s="151"/>
      <c r="AL117" s="151"/>
      <c r="AM117" s="151"/>
      <c r="AN117" s="151"/>
      <c r="AO117" s="151"/>
      <c r="AP117" s="151"/>
      <c r="AQ117" s="151"/>
      <c r="AR117" s="151"/>
      <c r="AS117" s="151"/>
      <c r="AT117" s="151"/>
      <c r="AU117" s="151"/>
    </row>
    <row r="118" spans="4:47">
      <c r="D118" s="151"/>
      <c r="E118" s="151"/>
      <c r="F118" s="151"/>
      <c r="G118" s="151"/>
      <c r="H118" s="151"/>
      <c r="I118" s="151"/>
      <c r="J118" s="151"/>
      <c r="K118" s="151"/>
      <c r="L118" s="151"/>
      <c r="M118" s="151"/>
      <c r="N118" s="151"/>
      <c r="O118" s="151"/>
      <c r="P118" s="151"/>
      <c r="Q118" s="151"/>
      <c r="R118" s="151"/>
      <c r="S118" s="151"/>
      <c r="T118" s="151"/>
      <c r="U118" s="151"/>
      <c r="V118" s="151"/>
      <c r="W118" s="151"/>
      <c r="X118" s="151"/>
      <c r="Y118" s="151"/>
      <c r="Z118" s="151"/>
      <c r="AA118" s="151"/>
      <c r="AB118" s="151"/>
      <c r="AC118" s="151"/>
      <c r="AD118" s="151"/>
      <c r="AE118" s="151"/>
      <c r="AF118" s="151"/>
      <c r="AG118" s="151"/>
      <c r="AH118" s="151"/>
      <c r="AI118" s="151"/>
      <c r="AJ118" s="151"/>
      <c r="AK118" s="151"/>
      <c r="AL118" s="151"/>
      <c r="AM118" s="151"/>
      <c r="AN118" s="151"/>
      <c r="AO118" s="151"/>
      <c r="AP118" s="151"/>
      <c r="AQ118" s="151"/>
      <c r="AR118" s="151"/>
      <c r="AS118" s="151"/>
      <c r="AT118" s="151"/>
      <c r="AU118" s="151"/>
    </row>
    <row r="119" spans="4:47">
      <c r="D119" s="151"/>
      <c r="E119" s="151"/>
      <c r="F119" s="151"/>
      <c r="G119" s="151"/>
      <c r="H119" s="151"/>
      <c r="I119" s="151"/>
      <c r="J119" s="151"/>
      <c r="K119" s="151"/>
      <c r="L119" s="151"/>
      <c r="M119" s="151"/>
      <c r="N119" s="151"/>
      <c r="O119" s="151"/>
      <c r="P119" s="151"/>
      <c r="Q119" s="151"/>
      <c r="R119" s="151"/>
      <c r="S119" s="151"/>
      <c r="T119" s="151"/>
      <c r="U119" s="151"/>
      <c r="V119" s="151"/>
      <c r="W119" s="151"/>
      <c r="X119" s="151"/>
      <c r="Y119" s="151"/>
      <c r="Z119" s="151"/>
      <c r="AA119" s="151"/>
      <c r="AB119" s="151"/>
      <c r="AC119" s="151"/>
      <c r="AD119" s="151"/>
      <c r="AE119" s="151"/>
      <c r="AF119" s="151"/>
      <c r="AG119" s="151"/>
      <c r="AH119" s="151"/>
    </row>
    <row r="120" spans="4:47">
      <c r="D120" s="151"/>
      <c r="E120" s="151"/>
      <c r="F120" s="151"/>
      <c r="G120" s="151"/>
      <c r="H120" s="151"/>
      <c r="I120" s="151"/>
      <c r="J120" s="151"/>
      <c r="K120" s="151"/>
      <c r="L120" s="151"/>
      <c r="M120" s="151"/>
      <c r="N120" s="151"/>
      <c r="O120" s="151"/>
      <c r="P120" s="151"/>
      <c r="Q120" s="151"/>
      <c r="R120" s="151"/>
      <c r="S120" s="151"/>
      <c r="T120" s="151"/>
      <c r="U120" s="151"/>
      <c r="V120" s="151"/>
      <c r="W120" s="151"/>
      <c r="X120" s="151"/>
      <c r="Y120" s="151"/>
      <c r="Z120" s="151"/>
      <c r="AA120" s="151"/>
      <c r="AB120" s="151"/>
      <c r="AC120" s="151"/>
      <c r="AD120" s="151"/>
      <c r="AE120" s="151"/>
      <c r="AF120" s="151"/>
      <c r="AG120" s="151"/>
      <c r="AH120" s="151"/>
    </row>
    <row r="121" spans="4:47">
      <c r="D121" s="151"/>
      <c r="E121" s="151"/>
      <c r="F121" s="151"/>
      <c r="G121" s="151"/>
      <c r="H121" s="151"/>
      <c r="I121" s="151"/>
      <c r="J121" s="151"/>
      <c r="K121" s="151"/>
      <c r="L121" s="151"/>
      <c r="M121" s="151"/>
      <c r="N121" s="151"/>
      <c r="O121" s="151"/>
      <c r="P121" s="151"/>
      <c r="Q121" s="151"/>
      <c r="R121" s="151"/>
      <c r="S121" s="151"/>
      <c r="T121" s="151"/>
      <c r="U121" s="151"/>
      <c r="V121" s="151"/>
      <c r="W121" s="151"/>
      <c r="X121" s="151"/>
      <c r="Y121" s="151"/>
      <c r="Z121" s="151"/>
      <c r="AA121" s="151"/>
      <c r="AB121" s="151"/>
      <c r="AC121" s="151"/>
      <c r="AD121" s="151"/>
      <c r="AE121" s="151"/>
      <c r="AF121" s="151"/>
      <c r="AG121" s="151"/>
      <c r="AH121" s="151"/>
    </row>
    <row r="122" spans="4:47">
      <c r="D122" s="151"/>
      <c r="E122" s="151"/>
      <c r="F122" s="151"/>
      <c r="G122" s="151"/>
      <c r="H122" s="151"/>
      <c r="I122" s="151"/>
      <c r="J122" s="151"/>
      <c r="K122" s="151"/>
      <c r="L122" s="151"/>
      <c r="M122" s="151"/>
      <c r="N122" s="151"/>
      <c r="O122" s="151"/>
      <c r="P122" s="151"/>
      <c r="Q122" s="151"/>
      <c r="R122" s="151"/>
      <c r="S122" s="151"/>
      <c r="T122" s="151"/>
      <c r="U122" s="151"/>
      <c r="V122" s="151"/>
      <c r="W122" s="151"/>
      <c r="X122" s="151"/>
      <c r="Y122" s="151"/>
      <c r="Z122" s="151"/>
      <c r="AA122" s="151"/>
      <c r="AB122" s="151"/>
      <c r="AC122" s="151"/>
      <c r="AD122" s="151"/>
      <c r="AE122" s="151"/>
      <c r="AF122" s="151"/>
      <c r="AG122" s="151"/>
      <c r="AH122" s="151"/>
    </row>
    <row r="123" spans="4:47">
      <c r="D123" s="151"/>
      <c r="E123" s="151"/>
      <c r="F123" s="151"/>
      <c r="G123" s="151"/>
      <c r="H123" s="151"/>
      <c r="I123" s="151"/>
      <c r="J123" s="151"/>
      <c r="K123" s="151"/>
      <c r="L123" s="151"/>
      <c r="M123" s="151"/>
      <c r="N123" s="151"/>
      <c r="O123" s="151"/>
      <c r="P123" s="151"/>
      <c r="Q123" s="151"/>
      <c r="R123" s="151"/>
      <c r="S123" s="151"/>
      <c r="T123" s="151"/>
      <c r="U123" s="151"/>
      <c r="V123" s="151"/>
      <c r="W123" s="151"/>
      <c r="X123" s="151"/>
      <c r="Y123" s="151"/>
      <c r="Z123" s="151"/>
      <c r="AA123" s="151"/>
      <c r="AB123" s="151"/>
      <c r="AC123" s="151"/>
      <c r="AD123" s="151"/>
      <c r="AE123" s="151"/>
      <c r="AF123" s="151"/>
      <c r="AG123" s="151"/>
      <c r="AH123" s="151"/>
    </row>
    <row r="124" spans="4:47">
      <c r="D124" s="151"/>
      <c r="E124" s="151"/>
      <c r="F124" s="151"/>
      <c r="G124" s="151"/>
      <c r="H124" s="151"/>
      <c r="I124" s="151"/>
      <c r="J124" s="151"/>
      <c r="K124" s="151"/>
      <c r="L124" s="151"/>
      <c r="M124" s="151"/>
      <c r="N124" s="151"/>
      <c r="O124" s="151"/>
      <c r="P124" s="151"/>
      <c r="Q124" s="151"/>
      <c r="R124" s="151"/>
      <c r="S124" s="151"/>
      <c r="T124" s="151"/>
      <c r="U124" s="151"/>
      <c r="V124" s="151"/>
      <c r="W124" s="151"/>
      <c r="X124" s="151"/>
      <c r="Y124" s="151"/>
      <c r="Z124" s="151"/>
      <c r="AA124" s="151"/>
      <c r="AB124" s="151"/>
      <c r="AC124" s="151"/>
      <c r="AD124" s="151"/>
      <c r="AE124" s="151"/>
      <c r="AF124" s="151"/>
      <c r="AG124" s="151"/>
      <c r="AH124" s="151"/>
    </row>
    <row r="125" spans="4:47">
      <c r="D125" s="151"/>
      <c r="E125" s="151"/>
      <c r="F125" s="151"/>
      <c r="G125" s="151"/>
      <c r="H125" s="151"/>
      <c r="I125" s="151"/>
      <c r="J125" s="151"/>
      <c r="K125" s="151"/>
      <c r="L125" s="151"/>
      <c r="M125" s="151"/>
      <c r="N125" s="151"/>
      <c r="O125" s="151"/>
      <c r="P125" s="151"/>
      <c r="Q125" s="151"/>
      <c r="R125" s="151"/>
      <c r="S125" s="151"/>
      <c r="T125" s="151"/>
      <c r="U125" s="151"/>
      <c r="V125" s="151"/>
      <c r="W125" s="151"/>
      <c r="X125" s="151"/>
      <c r="Y125" s="151"/>
      <c r="Z125" s="151"/>
      <c r="AA125" s="151"/>
      <c r="AB125" s="151"/>
      <c r="AC125" s="151"/>
      <c r="AD125" s="151"/>
      <c r="AE125" s="151"/>
      <c r="AF125" s="151"/>
      <c r="AG125" s="151"/>
      <c r="AH125" s="151"/>
    </row>
    <row r="126" spans="4:47">
      <c r="D126" s="151"/>
      <c r="E126" s="151"/>
      <c r="F126" s="151"/>
      <c r="G126" s="151"/>
      <c r="H126" s="151"/>
      <c r="I126" s="151"/>
      <c r="J126" s="151"/>
      <c r="K126" s="151"/>
      <c r="L126" s="151"/>
      <c r="M126" s="151"/>
      <c r="N126" s="151"/>
      <c r="O126" s="151"/>
      <c r="P126" s="151"/>
      <c r="Q126" s="151"/>
      <c r="R126" s="151"/>
      <c r="S126" s="151"/>
      <c r="T126" s="151"/>
      <c r="U126" s="151"/>
      <c r="V126" s="151"/>
      <c r="W126" s="151"/>
      <c r="X126" s="151"/>
      <c r="Y126" s="151"/>
      <c r="Z126" s="151"/>
      <c r="AA126" s="151"/>
      <c r="AB126" s="151"/>
      <c r="AC126" s="151"/>
      <c r="AD126" s="151"/>
      <c r="AE126" s="151"/>
      <c r="AF126" s="151"/>
      <c r="AG126" s="151"/>
      <c r="AH126" s="151"/>
    </row>
    <row r="127" spans="4:47">
      <c r="D127" s="151"/>
      <c r="E127" s="151"/>
      <c r="F127" s="151"/>
      <c r="G127" s="151"/>
      <c r="H127" s="151"/>
      <c r="I127" s="151"/>
      <c r="J127" s="151"/>
      <c r="K127" s="151"/>
      <c r="L127" s="151"/>
      <c r="M127" s="151"/>
      <c r="N127" s="151"/>
      <c r="O127" s="151"/>
      <c r="P127" s="151"/>
      <c r="Q127" s="151"/>
      <c r="R127" s="151"/>
      <c r="S127" s="151"/>
      <c r="T127" s="151"/>
      <c r="U127" s="151"/>
      <c r="V127" s="151"/>
      <c r="W127" s="151"/>
      <c r="X127" s="151"/>
      <c r="Y127" s="151"/>
      <c r="Z127" s="151"/>
      <c r="AA127" s="151"/>
      <c r="AB127" s="151"/>
      <c r="AC127" s="151"/>
      <c r="AD127" s="151"/>
      <c r="AE127" s="151"/>
      <c r="AF127" s="151"/>
      <c r="AG127" s="151"/>
      <c r="AH127" s="151"/>
    </row>
    <row r="128" spans="4:47">
      <c r="D128" s="151"/>
      <c r="E128" s="151"/>
      <c r="F128" s="151"/>
      <c r="G128" s="151"/>
      <c r="H128" s="151"/>
      <c r="I128" s="151"/>
      <c r="J128" s="151"/>
      <c r="K128" s="151"/>
      <c r="L128" s="151"/>
      <c r="M128" s="151"/>
      <c r="N128" s="151"/>
      <c r="O128" s="151"/>
      <c r="P128" s="151"/>
      <c r="Q128" s="151"/>
      <c r="R128" s="151"/>
      <c r="S128" s="151"/>
      <c r="T128" s="151"/>
      <c r="U128" s="151"/>
      <c r="V128" s="151"/>
      <c r="W128" s="151"/>
      <c r="X128" s="151"/>
      <c r="Y128" s="151"/>
      <c r="Z128" s="151"/>
      <c r="AA128" s="151"/>
      <c r="AB128" s="151"/>
      <c r="AC128" s="151"/>
      <c r="AD128" s="151"/>
      <c r="AE128" s="151"/>
      <c r="AF128" s="151"/>
      <c r="AG128" s="151"/>
      <c r="AH128" s="151"/>
    </row>
    <row r="129" spans="4:34">
      <c r="D129" s="151"/>
      <c r="E129" s="151"/>
      <c r="F129" s="151"/>
      <c r="G129" s="151"/>
      <c r="H129" s="151"/>
      <c r="I129" s="151"/>
      <c r="J129" s="151"/>
      <c r="K129" s="151"/>
      <c r="L129" s="151"/>
      <c r="M129" s="151"/>
      <c r="N129" s="151"/>
      <c r="O129" s="151"/>
      <c r="P129" s="151"/>
      <c r="Q129" s="151"/>
      <c r="R129" s="151"/>
      <c r="S129" s="151"/>
      <c r="T129" s="151"/>
      <c r="U129" s="151"/>
      <c r="V129" s="151"/>
      <c r="W129" s="151"/>
      <c r="X129" s="151"/>
      <c r="Y129" s="151"/>
      <c r="Z129" s="151"/>
      <c r="AA129" s="151"/>
      <c r="AB129" s="151"/>
      <c r="AC129" s="151"/>
      <c r="AD129" s="151"/>
      <c r="AE129" s="151"/>
      <c r="AF129" s="151"/>
      <c r="AG129" s="151"/>
      <c r="AH129" s="151"/>
    </row>
    <row r="130" spans="4:34">
      <c r="D130" s="151"/>
      <c r="E130" s="151"/>
      <c r="F130" s="151"/>
      <c r="G130" s="151"/>
      <c r="H130" s="151"/>
      <c r="I130" s="151"/>
      <c r="J130" s="151"/>
      <c r="K130" s="151"/>
      <c r="L130" s="151"/>
      <c r="M130" s="151"/>
      <c r="N130" s="151"/>
      <c r="O130" s="151"/>
      <c r="P130" s="151"/>
      <c r="Q130" s="151"/>
      <c r="R130" s="151"/>
      <c r="S130" s="151"/>
      <c r="T130" s="151"/>
      <c r="U130" s="151"/>
      <c r="V130" s="151"/>
      <c r="W130" s="151"/>
      <c r="X130" s="151"/>
      <c r="Y130" s="151"/>
      <c r="Z130" s="151"/>
      <c r="AA130" s="151"/>
      <c r="AB130" s="151"/>
      <c r="AC130" s="151"/>
      <c r="AD130" s="151"/>
      <c r="AE130" s="151"/>
      <c r="AF130" s="151"/>
      <c r="AG130" s="151"/>
      <c r="AH130" s="151"/>
    </row>
    <row r="131" spans="4:34">
      <c r="D131" s="151"/>
      <c r="E131" s="151"/>
      <c r="F131" s="151"/>
      <c r="G131" s="151"/>
      <c r="H131" s="151"/>
      <c r="I131" s="151"/>
      <c r="J131" s="151"/>
      <c r="K131" s="151"/>
      <c r="L131" s="151"/>
      <c r="M131" s="151"/>
      <c r="N131" s="151"/>
      <c r="O131" s="151"/>
      <c r="P131" s="151"/>
      <c r="Q131" s="151"/>
      <c r="R131" s="151"/>
      <c r="S131" s="151"/>
      <c r="T131" s="151"/>
      <c r="U131" s="151"/>
      <c r="V131" s="151"/>
      <c r="W131" s="151"/>
      <c r="X131" s="151"/>
      <c r="Y131" s="151"/>
      <c r="Z131" s="151"/>
      <c r="AA131" s="151"/>
      <c r="AB131" s="151"/>
      <c r="AC131" s="151"/>
      <c r="AD131" s="151"/>
      <c r="AE131" s="151"/>
      <c r="AF131" s="151"/>
      <c r="AG131" s="151"/>
      <c r="AH131" s="151"/>
    </row>
    <row r="132" spans="4:34">
      <c r="D132" s="151"/>
      <c r="E132" s="151"/>
      <c r="F132" s="151"/>
      <c r="G132" s="151"/>
      <c r="H132" s="151"/>
      <c r="I132" s="151"/>
      <c r="J132" s="151"/>
      <c r="K132" s="151"/>
      <c r="L132" s="151"/>
      <c r="M132" s="151"/>
      <c r="N132" s="151"/>
      <c r="O132" s="151"/>
      <c r="P132" s="151"/>
      <c r="Q132" s="151"/>
      <c r="R132" s="151"/>
      <c r="S132" s="151"/>
      <c r="T132" s="151"/>
      <c r="U132" s="151"/>
      <c r="V132" s="151"/>
      <c r="W132" s="151"/>
      <c r="X132" s="151"/>
      <c r="Y132" s="151"/>
      <c r="Z132" s="151"/>
      <c r="AA132" s="151"/>
      <c r="AB132" s="151"/>
      <c r="AC132" s="151"/>
      <c r="AD132" s="151"/>
      <c r="AE132" s="151"/>
      <c r="AF132" s="151"/>
      <c r="AG132" s="151"/>
      <c r="AH132" s="151"/>
    </row>
    <row r="133" spans="4:34">
      <c r="D133" s="151"/>
      <c r="E133" s="151"/>
      <c r="F133" s="151"/>
      <c r="G133" s="151"/>
      <c r="H133" s="151"/>
      <c r="I133" s="151"/>
      <c r="J133" s="151"/>
      <c r="K133" s="151"/>
      <c r="L133" s="151"/>
      <c r="M133" s="151"/>
      <c r="N133" s="151"/>
      <c r="O133" s="151"/>
      <c r="P133" s="151"/>
      <c r="Q133" s="151"/>
      <c r="R133" s="151"/>
      <c r="S133" s="151"/>
      <c r="T133" s="151"/>
      <c r="U133" s="151"/>
      <c r="V133" s="151"/>
      <c r="W133" s="151"/>
      <c r="X133" s="151"/>
      <c r="Y133" s="151"/>
      <c r="Z133" s="151"/>
      <c r="AA133" s="151"/>
      <c r="AB133" s="151"/>
      <c r="AC133" s="151"/>
      <c r="AD133" s="151"/>
      <c r="AE133" s="151"/>
      <c r="AF133" s="151"/>
      <c r="AG133" s="151"/>
      <c r="AH133" s="151"/>
    </row>
    <row r="134" spans="4:34">
      <c r="D134" s="151"/>
      <c r="E134" s="151"/>
      <c r="F134" s="151"/>
      <c r="G134" s="151"/>
      <c r="H134" s="151"/>
      <c r="I134" s="151"/>
      <c r="J134" s="151"/>
      <c r="K134" s="151"/>
      <c r="L134" s="151"/>
      <c r="M134" s="151"/>
      <c r="N134" s="151"/>
      <c r="O134" s="151"/>
      <c r="P134" s="151"/>
      <c r="Q134" s="151"/>
      <c r="R134" s="151"/>
      <c r="S134" s="151"/>
      <c r="T134" s="151"/>
      <c r="U134" s="151"/>
      <c r="V134" s="151"/>
      <c r="W134" s="151"/>
      <c r="X134" s="151"/>
      <c r="Y134" s="151"/>
      <c r="Z134" s="151"/>
      <c r="AA134" s="151"/>
      <c r="AB134" s="151"/>
      <c r="AC134" s="151"/>
      <c r="AD134" s="151"/>
      <c r="AE134" s="151"/>
      <c r="AF134" s="151"/>
      <c r="AG134" s="151"/>
      <c r="AH134" s="151"/>
    </row>
    <row r="135" spans="4:34">
      <c r="D135" s="151"/>
      <c r="E135" s="151"/>
      <c r="F135" s="151"/>
      <c r="G135" s="151"/>
      <c r="H135" s="151"/>
      <c r="I135" s="151"/>
      <c r="J135" s="151"/>
      <c r="K135" s="151"/>
      <c r="L135" s="151"/>
      <c r="M135" s="151"/>
      <c r="N135" s="151"/>
      <c r="O135" s="151"/>
      <c r="P135" s="151"/>
      <c r="Q135" s="151"/>
      <c r="R135" s="151"/>
      <c r="S135" s="151"/>
      <c r="T135" s="151"/>
      <c r="U135" s="151"/>
      <c r="V135" s="151"/>
      <c r="W135" s="151"/>
      <c r="X135" s="151"/>
      <c r="Y135" s="151"/>
      <c r="Z135" s="151"/>
      <c r="AA135" s="151"/>
      <c r="AB135" s="151"/>
      <c r="AC135" s="151"/>
      <c r="AD135" s="151"/>
      <c r="AE135" s="151"/>
      <c r="AF135" s="151"/>
      <c r="AG135" s="151"/>
      <c r="AH135" s="151"/>
    </row>
    <row r="136" spans="4:34">
      <c r="D136" s="151"/>
      <c r="E136" s="151"/>
      <c r="F136" s="151"/>
      <c r="G136" s="151"/>
      <c r="H136" s="151"/>
      <c r="I136" s="151"/>
      <c r="J136" s="151"/>
      <c r="K136" s="151"/>
      <c r="L136" s="151"/>
      <c r="M136" s="151"/>
      <c r="N136" s="151"/>
      <c r="O136" s="151"/>
      <c r="P136" s="151"/>
      <c r="Q136" s="151"/>
      <c r="R136" s="151"/>
      <c r="S136" s="151"/>
      <c r="T136" s="151"/>
      <c r="U136" s="151"/>
      <c r="V136" s="151"/>
      <c r="W136" s="151"/>
      <c r="X136" s="151"/>
      <c r="Y136" s="151"/>
      <c r="Z136" s="151"/>
      <c r="AA136" s="151"/>
      <c r="AB136" s="151"/>
      <c r="AC136" s="151"/>
      <c r="AD136" s="151"/>
      <c r="AE136" s="151"/>
      <c r="AF136" s="151"/>
      <c r="AG136" s="151"/>
      <c r="AH136" s="151"/>
    </row>
    <row r="137" spans="4:34">
      <c r="D137" s="151"/>
      <c r="E137" s="151"/>
      <c r="F137" s="151"/>
      <c r="G137" s="151"/>
      <c r="H137" s="151"/>
      <c r="I137" s="151"/>
      <c r="J137" s="151"/>
      <c r="K137" s="151"/>
      <c r="L137" s="151"/>
      <c r="M137" s="151"/>
      <c r="N137" s="151"/>
      <c r="O137" s="151"/>
      <c r="P137" s="151"/>
      <c r="Q137" s="151"/>
      <c r="R137" s="151"/>
      <c r="S137" s="151"/>
      <c r="T137" s="151"/>
      <c r="U137" s="151"/>
      <c r="V137" s="151"/>
      <c r="W137" s="151"/>
      <c r="X137" s="151"/>
      <c r="Y137" s="151"/>
      <c r="Z137" s="151"/>
      <c r="AA137" s="151"/>
      <c r="AB137" s="151"/>
      <c r="AC137" s="151"/>
      <c r="AD137" s="151"/>
      <c r="AE137" s="151"/>
      <c r="AF137" s="151"/>
      <c r="AG137" s="151"/>
      <c r="AH137" s="151"/>
    </row>
    <row r="138" spans="4:34">
      <c r="D138" s="151"/>
      <c r="E138" s="151"/>
      <c r="F138" s="151"/>
      <c r="G138" s="151"/>
      <c r="H138" s="151"/>
      <c r="I138" s="151"/>
      <c r="J138" s="151"/>
      <c r="K138" s="151"/>
      <c r="L138" s="151"/>
      <c r="M138" s="151"/>
      <c r="N138" s="151"/>
      <c r="O138" s="151"/>
      <c r="P138" s="151"/>
      <c r="Q138" s="151"/>
      <c r="R138" s="151"/>
      <c r="S138" s="151"/>
      <c r="T138" s="151"/>
      <c r="U138" s="151"/>
      <c r="V138" s="151"/>
      <c r="W138" s="151"/>
      <c r="X138" s="151"/>
      <c r="Y138" s="151"/>
      <c r="Z138" s="151"/>
      <c r="AA138" s="151"/>
      <c r="AB138" s="151"/>
      <c r="AC138" s="151"/>
      <c r="AD138" s="151"/>
      <c r="AE138" s="151"/>
      <c r="AF138" s="151"/>
      <c r="AG138" s="151"/>
      <c r="AH138" s="151"/>
    </row>
    <row r="139" spans="4:34">
      <c r="D139" s="151"/>
      <c r="E139" s="151"/>
      <c r="F139" s="151"/>
      <c r="G139" s="151"/>
      <c r="H139" s="151"/>
      <c r="I139" s="151"/>
      <c r="J139" s="151"/>
      <c r="K139" s="151"/>
      <c r="L139" s="151"/>
      <c r="M139" s="151"/>
      <c r="N139" s="151"/>
      <c r="O139" s="151"/>
      <c r="P139" s="151"/>
      <c r="Q139" s="151"/>
      <c r="R139" s="151"/>
      <c r="S139" s="151"/>
      <c r="T139" s="151"/>
      <c r="U139" s="151"/>
      <c r="V139" s="151"/>
      <c r="W139" s="151"/>
      <c r="X139" s="151"/>
      <c r="Y139" s="151"/>
      <c r="Z139" s="151"/>
      <c r="AA139" s="151"/>
      <c r="AB139" s="151"/>
      <c r="AC139" s="151"/>
      <c r="AD139" s="151"/>
      <c r="AE139" s="151"/>
      <c r="AF139" s="151"/>
      <c r="AG139" s="151"/>
      <c r="AH139" s="151"/>
    </row>
    <row r="140" spans="4:34">
      <c r="D140" s="151"/>
      <c r="E140" s="151"/>
      <c r="F140" s="151"/>
      <c r="G140" s="151"/>
      <c r="H140" s="151"/>
      <c r="I140" s="151"/>
      <c r="J140" s="151"/>
      <c r="K140" s="151"/>
      <c r="L140" s="151"/>
      <c r="M140" s="151"/>
      <c r="N140" s="151"/>
      <c r="O140" s="151"/>
      <c r="P140" s="151"/>
      <c r="Q140" s="151"/>
      <c r="R140" s="151"/>
      <c r="S140" s="151"/>
      <c r="T140" s="151"/>
      <c r="U140" s="151"/>
      <c r="V140" s="151"/>
      <c r="W140" s="151"/>
      <c r="X140" s="151"/>
      <c r="Y140" s="151"/>
      <c r="Z140" s="151"/>
      <c r="AA140" s="151"/>
      <c r="AB140" s="151"/>
      <c r="AC140" s="151"/>
      <c r="AD140" s="151"/>
      <c r="AE140" s="151"/>
      <c r="AF140" s="151"/>
      <c r="AG140" s="151"/>
      <c r="AH140" s="151"/>
    </row>
    <row r="141" spans="4:34">
      <c r="D141" s="151"/>
      <c r="E141" s="151"/>
      <c r="F141" s="151"/>
      <c r="G141" s="151"/>
      <c r="H141" s="151"/>
      <c r="I141" s="151"/>
      <c r="J141" s="151"/>
      <c r="K141" s="151"/>
      <c r="L141" s="151"/>
      <c r="M141" s="151"/>
      <c r="N141" s="151"/>
      <c r="O141" s="151"/>
      <c r="P141" s="151"/>
      <c r="Q141" s="151"/>
      <c r="R141" s="151"/>
      <c r="S141" s="151"/>
      <c r="T141" s="151"/>
      <c r="U141" s="151"/>
      <c r="V141" s="151"/>
      <c r="W141" s="151"/>
      <c r="X141" s="151"/>
      <c r="Y141" s="151"/>
      <c r="Z141" s="151"/>
      <c r="AA141" s="151"/>
      <c r="AB141" s="151"/>
      <c r="AC141" s="151"/>
      <c r="AD141" s="151"/>
      <c r="AE141" s="151"/>
      <c r="AF141" s="151"/>
      <c r="AG141" s="151"/>
      <c r="AH141" s="151"/>
    </row>
    <row r="142" spans="4:34">
      <c r="D142" s="151"/>
      <c r="E142" s="151"/>
      <c r="F142" s="151"/>
      <c r="G142" s="151"/>
      <c r="H142" s="151"/>
      <c r="I142" s="151"/>
      <c r="J142" s="151"/>
      <c r="K142" s="151"/>
      <c r="L142" s="151"/>
      <c r="M142" s="151"/>
      <c r="N142" s="151"/>
      <c r="O142" s="151"/>
      <c r="P142" s="151"/>
      <c r="Q142" s="151"/>
      <c r="R142" s="151"/>
      <c r="S142" s="151"/>
      <c r="T142" s="151"/>
      <c r="U142" s="151"/>
      <c r="V142" s="151"/>
      <c r="W142" s="151"/>
      <c r="X142" s="151"/>
      <c r="Y142" s="151"/>
      <c r="Z142" s="151"/>
      <c r="AA142" s="151"/>
      <c r="AB142" s="151"/>
      <c r="AC142" s="151"/>
      <c r="AD142" s="151"/>
      <c r="AE142" s="151"/>
      <c r="AF142" s="151"/>
      <c r="AG142" s="151"/>
      <c r="AH142" s="151"/>
    </row>
    <row r="143" spans="4:34">
      <c r="D143" s="151"/>
      <c r="E143" s="151"/>
      <c r="F143" s="151"/>
      <c r="G143" s="151"/>
      <c r="H143" s="151"/>
      <c r="I143" s="151"/>
      <c r="J143" s="151"/>
      <c r="K143" s="151"/>
      <c r="L143" s="151"/>
      <c r="M143" s="151"/>
      <c r="N143" s="151"/>
      <c r="O143" s="151"/>
      <c r="P143" s="151"/>
      <c r="Q143" s="151"/>
      <c r="R143" s="151"/>
      <c r="S143" s="151"/>
      <c r="T143" s="151"/>
      <c r="U143" s="151"/>
      <c r="V143" s="151"/>
      <c r="W143" s="151"/>
      <c r="X143" s="151"/>
      <c r="Y143" s="151"/>
      <c r="Z143" s="151"/>
      <c r="AA143" s="151"/>
      <c r="AB143" s="151"/>
      <c r="AC143" s="151"/>
      <c r="AD143" s="151"/>
      <c r="AE143" s="151"/>
      <c r="AF143" s="151"/>
      <c r="AG143" s="151"/>
      <c r="AH143" s="151"/>
    </row>
    <row r="144" spans="4:34">
      <c r="D144" s="151"/>
      <c r="E144" s="151"/>
      <c r="F144" s="151"/>
      <c r="G144" s="151"/>
      <c r="H144" s="151"/>
      <c r="I144" s="151"/>
      <c r="J144" s="151"/>
      <c r="K144" s="151"/>
      <c r="L144" s="151"/>
      <c r="M144" s="151"/>
      <c r="N144" s="151"/>
      <c r="O144" s="151"/>
      <c r="P144" s="151"/>
      <c r="Q144" s="151"/>
      <c r="R144" s="151"/>
      <c r="S144" s="151"/>
      <c r="T144" s="151"/>
      <c r="U144" s="151"/>
      <c r="V144" s="151"/>
      <c r="W144" s="151"/>
      <c r="X144" s="151"/>
      <c r="Y144" s="151"/>
      <c r="Z144" s="151"/>
      <c r="AA144" s="151"/>
      <c r="AB144" s="151"/>
      <c r="AC144" s="151"/>
      <c r="AD144" s="151"/>
      <c r="AE144" s="151"/>
      <c r="AF144" s="151"/>
      <c r="AG144" s="151"/>
      <c r="AH144" s="151"/>
    </row>
    <row r="145" spans="4:34">
      <c r="D145" s="151"/>
      <c r="E145" s="151"/>
      <c r="F145" s="151"/>
      <c r="G145" s="151"/>
      <c r="H145" s="151"/>
      <c r="I145" s="151"/>
      <c r="J145" s="151"/>
      <c r="K145" s="151"/>
      <c r="L145" s="151"/>
      <c r="M145" s="151"/>
      <c r="N145" s="151"/>
      <c r="O145" s="151"/>
      <c r="P145" s="151"/>
      <c r="Q145" s="151"/>
      <c r="R145" s="151"/>
      <c r="S145" s="151"/>
      <c r="T145" s="151"/>
      <c r="U145" s="151"/>
      <c r="V145" s="151"/>
      <c r="W145" s="151"/>
      <c r="X145" s="151"/>
      <c r="Y145" s="151"/>
      <c r="Z145" s="151"/>
      <c r="AA145" s="151"/>
      <c r="AB145" s="151"/>
      <c r="AC145" s="151"/>
      <c r="AD145" s="151"/>
      <c r="AE145" s="151"/>
      <c r="AF145" s="151"/>
      <c r="AG145" s="151"/>
      <c r="AH145" s="151"/>
    </row>
    <row r="146" spans="4:34">
      <c r="D146" s="151"/>
      <c r="E146" s="151"/>
      <c r="F146" s="151"/>
      <c r="G146" s="151"/>
      <c r="H146" s="151"/>
      <c r="I146" s="151"/>
      <c r="J146" s="151"/>
      <c r="K146" s="151"/>
      <c r="L146" s="151"/>
      <c r="M146" s="151"/>
      <c r="N146" s="151"/>
      <c r="O146" s="151"/>
      <c r="P146" s="151"/>
      <c r="Q146" s="151"/>
      <c r="R146" s="151"/>
      <c r="S146" s="151"/>
      <c r="T146" s="151"/>
      <c r="U146" s="151"/>
      <c r="V146" s="151"/>
      <c r="W146" s="151"/>
      <c r="X146" s="151"/>
      <c r="Y146" s="151"/>
      <c r="Z146" s="151"/>
      <c r="AA146" s="151"/>
      <c r="AB146" s="151"/>
      <c r="AC146" s="151"/>
      <c r="AD146" s="151"/>
      <c r="AE146" s="151"/>
      <c r="AF146" s="151"/>
      <c r="AG146" s="151"/>
      <c r="AH146" s="151"/>
    </row>
    <row r="147" spans="4:34">
      <c r="D147" s="151"/>
      <c r="E147" s="151"/>
      <c r="F147" s="151"/>
      <c r="G147" s="151"/>
      <c r="H147" s="151"/>
      <c r="I147" s="151"/>
      <c r="J147" s="151"/>
      <c r="K147" s="151"/>
      <c r="L147" s="151"/>
      <c r="M147" s="151"/>
      <c r="N147" s="151"/>
      <c r="O147" s="151"/>
      <c r="P147" s="151"/>
      <c r="Q147" s="151"/>
      <c r="R147" s="151"/>
      <c r="S147" s="151"/>
      <c r="T147" s="151"/>
      <c r="U147" s="151"/>
      <c r="V147" s="151"/>
      <c r="W147" s="151"/>
      <c r="X147" s="151"/>
      <c r="Y147" s="151"/>
      <c r="Z147" s="151"/>
      <c r="AA147" s="151"/>
      <c r="AB147" s="151"/>
      <c r="AC147" s="151"/>
      <c r="AD147" s="151"/>
      <c r="AE147" s="151"/>
      <c r="AF147" s="151"/>
      <c r="AG147" s="151"/>
      <c r="AH147" s="151"/>
    </row>
    <row r="148" spans="4:34">
      <c r="D148" s="151"/>
      <c r="E148" s="151"/>
      <c r="F148" s="151"/>
      <c r="G148" s="151"/>
      <c r="H148" s="151"/>
      <c r="I148" s="151"/>
      <c r="J148" s="151"/>
      <c r="K148" s="151"/>
      <c r="L148" s="151"/>
      <c r="M148" s="151"/>
      <c r="N148" s="151"/>
      <c r="O148" s="151"/>
      <c r="P148" s="151"/>
      <c r="Q148" s="151"/>
      <c r="R148" s="151"/>
      <c r="S148" s="151"/>
      <c r="T148" s="151"/>
      <c r="U148" s="151"/>
      <c r="V148" s="151"/>
      <c r="W148" s="151"/>
      <c r="X148" s="151"/>
      <c r="Y148" s="151"/>
      <c r="Z148" s="151"/>
      <c r="AA148" s="151"/>
      <c r="AB148" s="151"/>
      <c r="AC148" s="151"/>
      <c r="AD148" s="151"/>
      <c r="AE148" s="151"/>
      <c r="AF148" s="151"/>
      <c r="AG148" s="151"/>
      <c r="AH148" s="151"/>
    </row>
    <row r="149" spans="4:34">
      <c r="D149" s="151"/>
      <c r="E149" s="151"/>
      <c r="F149" s="151"/>
      <c r="G149" s="151"/>
      <c r="H149" s="151"/>
      <c r="I149" s="151"/>
      <c r="J149" s="151"/>
      <c r="K149" s="151"/>
      <c r="L149" s="151"/>
      <c r="M149" s="151"/>
      <c r="N149" s="151"/>
      <c r="O149" s="151"/>
      <c r="P149" s="151"/>
      <c r="Q149" s="151"/>
      <c r="R149" s="151"/>
      <c r="S149" s="151"/>
      <c r="T149" s="151"/>
      <c r="U149" s="151"/>
      <c r="V149" s="151"/>
      <c r="W149" s="151"/>
      <c r="X149" s="151"/>
      <c r="Y149" s="151"/>
      <c r="Z149" s="151"/>
      <c r="AA149" s="151"/>
      <c r="AB149" s="151"/>
      <c r="AC149" s="151"/>
      <c r="AD149" s="151"/>
      <c r="AE149" s="151"/>
      <c r="AF149" s="151"/>
      <c r="AG149" s="151"/>
      <c r="AH149" s="151"/>
    </row>
    <row r="150" spans="4:34">
      <c r="D150" s="151"/>
      <c r="E150" s="151"/>
      <c r="F150" s="151"/>
      <c r="G150" s="151"/>
      <c r="H150" s="151"/>
      <c r="I150" s="151"/>
      <c r="J150" s="151"/>
      <c r="K150" s="151"/>
      <c r="L150" s="151"/>
      <c r="M150" s="151"/>
      <c r="N150" s="151"/>
      <c r="O150" s="151"/>
      <c r="P150" s="151"/>
      <c r="Q150" s="151"/>
      <c r="R150" s="151"/>
      <c r="S150" s="151"/>
      <c r="T150" s="151"/>
      <c r="U150" s="151"/>
      <c r="V150" s="151"/>
      <c r="W150" s="151"/>
      <c r="X150" s="151"/>
      <c r="Y150" s="151"/>
      <c r="Z150" s="151"/>
      <c r="AA150" s="151"/>
      <c r="AB150" s="151"/>
      <c r="AC150" s="151"/>
      <c r="AD150" s="151"/>
      <c r="AE150" s="151"/>
      <c r="AF150" s="151"/>
      <c r="AG150" s="151"/>
      <c r="AH150" s="151"/>
    </row>
    <row r="151" spans="4:34">
      <c r="D151" s="151"/>
      <c r="E151" s="151"/>
      <c r="F151" s="151"/>
      <c r="G151" s="151"/>
      <c r="H151" s="151"/>
      <c r="I151" s="151"/>
      <c r="J151" s="151"/>
      <c r="K151" s="151"/>
      <c r="L151" s="151"/>
      <c r="M151" s="151"/>
      <c r="N151" s="151"/>
      <c r="O151" s="151"/>
      <c r="P151" s="151"/>
      <c r="Q151" s="151"/>
      <c r="R151" s="151"/>
      <c r="S151" s="151"/>
      <c r="T151" s="151"/>
      <c r="U151" s="151"/>
      <c r="V151" s="151"/>
      <c r="W151" s="151"/>
      <c r="X151" s="151"/>
      <c r="Y151" s="151"/>
      <c r="Z151" s="151"/>
      <c r="AA151" s="151"/>
      <c r="AB151" s="151"/>
      <c r="AC151" s="151"/>
      <c r="AD151" s="151"/>
      <c r="AE151" s="151"/>
      <c r="AF151" s="151"/>
      <c r="AG151" s="151"/>
      <c r="AH151" s="151"/>
    </row>
    <row r="152" spans="4:34">
      <c r="D152" s="151"/>
      <c r="E152" s="151"/>
      <c r="F152" s="151"/>
      <c r="G152" s="151"/>
      <c r="H152" s="151"/>
      <c r="I152" s="151"/>
      <c r="J152" s="151"/>
      <c r="K152" s="151"/>
      <c r="L152" s="151"/>
      <c r="M152" s="151"/>
      <c r="N152" s="151"/>
      <c r="O152" s="151"/>
      <c r="P152" s="151"/>
      <c r="Q152" s="151"/>
      <c r="R152" s="151"/>
      <c r="S152" s="151"/>
      <c r="T152" s="151"/>
      <c r="U152" s="151"/>
      <c r="V152" s="151"/>
      <c r="W152" s="151"/>
      <c r="X152" s="151"/>
      <c r="Y152" s="151"/>
      <c r="Z152" s="151"/>
      <c r="AA152" s="151"/>
      <c r="AB152" s="151"/>
      <c r="AC152" s="151"/>
      <c r="AD152" s="151"/>
      <c r="AE152" s="151"/>
      <c r="AF152" s="151"/>
      <c r="AG152" s="151"/>
      <c r="AH152" s="151"/>
    </row>
    <row r="153" spans="4:34">
      <c r="D153" s="151"/>
      <c r="E153" s="151"/>
      <c r="F153" s="151"/>
      <c r="G153" s="151"/>
      <c r="H153" s="151"/>
      <c r="I153" s="151"/>
      <c r="J153" s="151"/>
      <c r="K153" s="151"/>
      <c r="L153" s="151"/>
      <c r="M153" s="151"/>
      <c r="N153" s="151"/>
      <c r="O153" s="151"/>
      <c r="P153" s="151"/>
      <c r="Q153" s="151"/>
      <c r="R153" s="151"/>
      <c r="S153" s="151"/>
      <c r="T153" s="151"/>
      <c r="U153" s="151"/>
      <c r="V153" s="151"/>
      <c r="W153" s="151"/>
      <c r="X153" s="151"/>
      <c r="Y153" s="151"/>
      <c r="Z153" s="151"/>
      <c r="AA153" s="151"/>
      <c r="AB153" s="151"/>
      <c r="AC153" s="151"/>
      <c r="AD153" s="151"/>
      <c r="AE153" s="151"/>
      <c r="AF153" s="151"/>
      <c r="AG153" s="151"/>
      <c r="AH153" s="151"/>
    </row>
    <row r="154" spans="4:34">
      <c r="D154" s="151"/>
      <c r="E154" s="151"/>
      <c r="F154" s="151"/>
      <c r="G154" s="151"/>
      <c r="H154" s="151"/>
      <c r="I154" s="151"/>
      <c r="J154" s="151"/>
      <c r="K154" s="151"/>
      <c r="L154" s="151"/>
      <c r="M154" s="151"/>
      <c r="N154" s="151"/>
      <c r="O154" s="151"/>
      <c r="P154" s="151"/>
      <c r="Q154" s="151"/>
      <c r="R154" s="151"/>
      <c r="S154" s="151"/>
      <c r="T154" s="151"/>
      <c r="U154" s="151"/>
      <c r="V154" s="151"/>
      <c r="W154" s="151"/>
      <c r="X154" s="151"/>
      <c r="Y154" s="151"/>
      <c r="Z154" s="151"/>
      <c r="AA154" s="151"/>
      <c r="AB154" s="151"/>
      <c r="AC154" s="151"/>
      <c r="AD154" s="151"/>
      <c r="AE154" s="151"/>
      <c r="AF154" s="151"/>
      <c r="AG154" s="151"/>
      <c r="AH154" s="151"/>
    </row>
    <row r="155" spans="4:34">
      <c r="D155" s="151"/>
      <c r="E155" s="151"/>
      <c r="F155" s="151"/>
      <c r="G155" s="151"/>
      <c r="H155" s="151"/>
      <c r="I155" s="151"/>
      <c r="J155" s="151"/>
      <c r="K155" s="151"/>
      <c r="L155" s="151"/>
      <c r="M155" s="151"/>
      <c r="N155" s="151"/>
      <c r="O155" s="151"/>
      <c r="P155" s="151"/>
      <c r="Q155" s="151"/>
      <c r="R155" s="151"/>
      <c r="S155" s="151"/>
      <c r="T155" s="151"/>
      <c r="U155" s="151"/>
      <c r="V155" s="151"/>
      <c r="W155" s="151"/>
      <c r="X155" s="151"/>
      <c r="Y155" s="151"/>
      <c r="Z155" s="151"/>
      <c r="AA155" s="151"/>
      <c r="AB155" s="151"/>
      <c r="AC155" s="151"/>
      <c r="AD155" s="151"/>
      <c r="AE155" s="151"/>
      <c r="AF155" s="151"/>
      <c r="AG155" s="151"/>
      <c r="AH155" s="151"/>
    </row>
    <row r="156" spans="4:34">
      <c r="D156" s="151"/>
      <c r="E156" s="151"/>
      <c r="F156" s="151"/>
      <c r="G156" s="151"/>
      <c r="H156" s="151"/>
      <c r="I156" s="151"/>
      <c r="J156" s="151"/>
      <c r="K156" s="151"/>
      <c r="L156" s="151"/>
      <c r="M156" s="151"/>
      <c r="N156" s="151"/>
      <c r="O156" s="151"/>
      <c r="P156" s="151"/>
      <c r="Q156" s="151"/>
      <c r="R156" s="151"/>
      <c r="S156" s="151"/>
      <c r="T156" s="151"/>
      <c r="U156" s="151"/>
      <c r="V156" s="151"/>
      <c r="W156" s="151"/>
      <c r="X156" s="151"/>
      <c r="Y156" s="151"/>
      <c r="Z156" s="151"/>
      <c r="AA156" s="151"/>
      <c r="AB156" s="151"/>
      <c r="AC156" s="151"/>
      <c r="AD156" s="151"/>
      <c r="AE156" s="151"/>
      <c r="AF156" s="151"/>
      <c r="AG156" s="151"/>
      <c r="AH156" s="151"/>
    </row>
    <row r="157" spans="4:34">
      <c r="D157" s="151"/>
      <c r="E157" s="151"/>
      <c r="F157" s="151"/>
      <c r="G157" s="151"/>
      <c r="H157" s="151"/>
      <c r="I157" s="151"/>
      <c r="J157" s="151"/>
      <c r="K157" s="151"/>
      <c r="L157" s="151"/>
      <c r="M157" s="151"/>
      <c r="N157" s="151"/>
      <c r="O157" s="151"/>
      <c r="P157" s="151"/>
      <c r="Q157" s="151"/>
      <c r="R157" s="151"/>
      <c r="S157" s="151"/>
      <c r="T157" s="151"/>
      <c r="U157" s="151"/>
      <c r="V157" s="151"/>
      <c r="W157" s="151"/>
      <c r="X157" s="151"/>
      <c r="Y157" s="151"/>
      <c r="Z157" s="151"/>
      <c r="AA157" s="151"/>
      <c r="AB157" s="151"/>
      <c r="AC157" s="151"/>
      <c r="AD157" s="151"/>
      <c r="AE157" s="151"/>
      <c r="AF157" s="151"/>
      <c r="AG157" s="151"/>
      <c r="AH157" s="151"/>
    </row>
    <row r="158" spans="4:34">
      <c r="D158" s="151"/>
      <c r="E158" s="151"/>
      <c r="F158" s="151"/>
      <c r="G158" s="151"/>
      <c r="H158" s="151"/>
      <c r="I158" s="151"/>
      <c r="J158" s="151"/>
      <c r="K158" s="151"/>
      <c r="L158" s="151"/>
      <c r="M158" s="151"/>
      <c r="N158" s="151"/>
      <c r="O158" s="151"/>
      <c r="P158" s="151"/>
      <c r="Q158" s="151"/>
      <c r="R158" s="151"/>
      <c r="S158" s="151"/>
      <c r="T158" s="151"/>
      <c r="U158" s="151"/>
      <c r="V158" s="151"/>
      <c r="W158" s="151"/>
      <c r="X158" s="151"/>
      <c r="Y158" s="151"/>
      <c r="Z158" s="151"/>
      <c r="AA158" s="151"/>
      <c r="AB158" s="151"/>
      <c r="AC158" s="151"/>
      <c r="AD158" s="151"/>
      <c r="AE158" s="151"/>
      <c r="AF158" s="151"/>
      <c r="AG158" s="151"/>
      <c r="AH158" s="151"/>
    </row>
    <row r="159" spans="4:34">
      <c r="D159" s="151"/>
      <c r="E159" s="151"/>
      <c r="F159" s="151"/>
      <c r="G159" s="151"/>
      <c r="H159" s="151"/>
      <c r="I159" s="151"/>
      <c r="J159" s="151"/>
      <c r="K159" s="151"/>
      <c r="L159" s="151"/>
      <c r="M159" s="151"/>
      <c r="N159" s="151"/>
      <c r="O159" s="151"/>
      <c r="P159" s="151"/>
      <c r="Q159" s="151"/>
      <c r="R159" s="151"/>
      <c r="S159" s="151"/>
      <c r="T159" s="151"/>
      <c r="U159" s="151"/>
      <c r="V159" s="151"/>
      <c r="W159" s="151"/>
      <c r="X159" s="151"/>
      <c r="Y159" s="151"/>
      <c r="Z159" s="151"/>
      <c r="AA159" s="151"/>
      <c r="AB159" s="151"/>
      <c r="AC159" s="151"/>
      <c r="AD159" s="151"/>
      <c r="AE159" s="151"/>
      <c r="AF159" s="151"/>
      <c r="AG159" s="151"/>
      <c r="AH159" s="151"/>
    </row>
    <row r="160" spans="4:34">
      <c r="D160" s="151"/>
      <c r="E160" s="151"/>
      <c r="F160" s="151"/>
      <c r="G160" s="151"/>
      <c r="H160" s="151"/>
      <c r="I160" s="151"/>
      <c r="J160" s="151"/>
      <c r="K160" s="151"/>
      <c r="L160" s="151"/>
      <c r="M160" s="151"/>
      <c r="N160" s="151"/>
      <c r="O160" s="151"/>
      <c r="P160" s="151"/>
      <c r="Q160" s="151"/>
      <c r="R160" s="151"/>
      <c r="S160" s="151"/>
      <c r="T160" s="151"/>
      <c r="U160" s="151"/>
      <c r="V160" s="151"/>
      <c r="W160" s="151"/>
      <c r="X160" s="151"/>
      <c r="Y160" s="151"/>
      <c r="Z160" s="151"/>
      <c r="AA160" s="151"/>
      <c r="AB160" s="151"/>
      <c r="AC160" s="151"/>
      <c r="AD160" s="151"/>
      <c r="AE160" s="151"/>
      <c r="AF160" s="151"/>
      <c r="AG160" s="151"/>
      <c r="AH160" s="151"/>
    </row>
    <row r="161" spans="4:34">
      <c r="D161" s="151"/>
      <c r="E161" s="151"/>
      <c r="F161" s="151"/>
      <c r="G161" s="151"/>
      <c r="H161" s="151"/>
      <c r="I161" s="151"/>
      <c r="J161" s="151"/>
      <c r="K161" s="151"/>
      <c r="L161" s="151"/>
      <c r="M161" s="151"/>
      <c r="N161" s="151"/>
      <c r="O161" s="151"/>
      <c r="P161" s="151"/>
      <c r="Q161" s="151"/>
      <c r="R161" s="151"/>
      <c r="S161" s="151"/>
      <c r="T161" s="151"/>
      <c r="U161" s="151"/>
      <c r="V161" s="151"/>
      <c r="W161" s="151"/>
      <c r="X161" s="151"/>
      <c r="Y161" s="151"/>
      <c r="Z161" s="151"/>
      <c r="AA161" s="151"/>
      <c r="AB161" s="151"/>
      <c r="AC161" s="151"/>
      <c r="AD161" s="151"/>
      <c r="AE161" s="151"/>
      <c r="AF161" s="151"/>
      <c r="AG161" s="151"/>
      <c r="AH161" s="151"/>
    </row>
    <row r="162" spans="4:34">
      <c r="D162" s="151"/>
      <c r="E162" s="151"/>
      <c r="F162" s="151"/>
      <c r="G162" s="151"/>
      <c r="H162" s="151"/>
      <c r="I162" s="151"/>
      <c r="J162" s="151"/>
      <c r="K162" s="151"/>
      <c r="L162" s="151"/>
      <c r="M162" s="151"/>
      <c r="N162" s="151"/>
      <c r="O162" s="151"/>
      <c r="P162" s="151"/>
      <c r="Q162" s="151"/>
      <c r="R162" s="151"/>
      <c r="S162" s="151"/>
      <c r="T162" s="151"/>
      <c r="U162" s="151"/>
      <c r="V162" s="151"/>
      <c r="W162" s="151"/>
      <c r="X162" s="151"/>
      <c r="Y162" s="151"/>
      <c r="Z162" s="151"/>
      <c r="AA162" s="151"/>
      <c r="AB162" s="151"/>
      <c r="AC162" s="151"/>
      <c r="AD162" s="151"/>
      <c r="AE162" s="151"/>
      <c r="AF162" s="151"/>
      <c r="AG162" s="151"/>
      <c r="AH162" s="151"/>
    </row>
    <row r="163" spans="4:34">
      <c r="D163" s="151"/>
      <c r="E163" s="151"/>
      <c r="F163" s="151"/>
      <c r="G163" s="151"/>
      <c r="H163" s="151"/>
      <c r="I163" s="151"/>
      <c r="J163" s="151"/>
      <c r="K163" s="151"/>
      <c r="L163" s="151"/>
      <c r="M163" s="151"/>
      <c r="N163" s="151"/>
      <c r="O163" s="151"/>
      <c r="P163" s="151"/>
      <c r="Q163" s="151"/>
      <c r="R163" s="151"/>
      <c r="S163" s="151"/>
      <c r="T163" s="151"/>
      <c r="U163" s="151"/>
      <c r="V163" s="151"/>
      <c r="W163" s="151"/>
      <c r="X163" s="151"/>
      <c r="Y163" s="151"/>
      <c r="Z163" s="151"/>
      <c r="AA163" s="151"/>
      <c r="AB163" s="151"/>
      <c r="AC163" s="151"/>
      <c r="AD163" s="151"/>
      <c r="AE163" s="151"/>
      <c r="AF163" s="151"/>
      <c r="AG163" s="151"/>
      <c r="AH163" s="151"/>
    </row>
    <row r="164" spans="4:34">
      <c r="D164" s="151"/>
      <c r="E164" s="151"/>
      <c r="F164" s="151"/>
      <c r="G164" s="151"/>
      <c r="H164" s="151"/>
      <c r="I164" s="151"/>
      <c r="J164" s="151"/>
      <c r="K164" s="151"/>
      <c r="L164" s="151"/>
      <c r="M164" s="151"/>
      <c r="N164" s="151"/>
      <c r="O164" s="151"/>
      <c r="P164" s="151"/>
      <c r="Q164" s="151"/>
      <c r="R164" s="151"/>
      <c r="S164" s="151"/>
      <c r="T164" s="151"/>
      <c r="U164" s="151"/>
      <c r="V164" s="151"/>
      <c r="W164" s="151"/>
      <c r="X164" s="151"/>
      <c r="Y164" s="151"/>
      <c r="Z164" s="151"/>
      <c r="AA164" s="151"/>
      <c r="AB164" s="151"/>
      <c r="AC164" s="151"/>
      <c r="AD164" s="151"/>
      <c r="AE164" s="151"/>
      <c r="AF164" s="151"/>
      <c r="AG164" s="151"/>
      <c r="AH164" s="151"/>
    </row>
    <row r="165" spans="4:34">
      <c r="D165" s="151"/>
      <c r="E165" s="151"/>
      <c r="F165" s="151"/>
      <c r="G165" s="151"/>
      <c r="H165" s="151"/>
      <c r="I165" s="151"/>
      <c r="J165" s="151"/>
      <c r="K165" s="151"/>
      <c r="L165" s="151"/>
      <c r="M165" s="151"/>
      <c r="N165" s="151"/>
      <c r="O165" s="151"/>
      <c r="P165" s="151"/>
      <c r="Q165" s="151"/>
      <c r="R165" s="151"/>
      <c r="S165" s="151"/>
      <c r="T165" s="151"/>
      <c r="U165" s="151"/>
      <c r="V165" s="151"/>
      <c r="W165" s="151"/>
      <c r="X165" s="151"/>
      <c r="Y165" s="151"/>
      <c r="Z165" s="151"/>
      <c r="AA165" s="151"/>
      <c r="AB165" s="151"/>
      <c r="AC165" s="151"/>
      <c r="AD165" s="151"/>
      <c r="AE165" s="151"/>
      <c r="AF165" s="151"/>
      <c r="AG165" s="151"/>
      <c r="AH165" s="151"/>
    </row>
    <row r="166" spans="4:34">
      <c r="D166" s="151"/>
      <c r="E166" s="151"/>
      <c r="F166" s="151"/>
      <c r="G166" s="151"/>
      <c r="H166" s="151"/>
      <c r="I166" s="151"/>
      <c r="J166" s="151"/>
      <c r="K166" s="151"/>
      <c r="L166" s="151"/>
      <c r="M166" s="151"/>
      <c r="N166" s="151"/>
      <c r="O166" s="151"/>
      <c r="P166" s="151"/>
      <c r="Q166" s="151"/>
      <c r="R166" s="151"/>
      <c r="S166" s="151"/>
      <c r="T166" s="151"/>
      <c r="U166" s="151"/>
      <c r="V166" s="151"/>
      <c r="W166" s="151"/>
      <c r="X166" s="151"/>
      <c r="Y166" s="151"/>
      <c r="Z166" s="151"/>
      <c r="AA166" s="151"/>
      <c r="AB166" s="151"/>
      <c r="AC166" s="151"/>
      <c r="AD166" s="151"/>
      <c r="AE166" s="151"/>
      <c r="AF166" s="151"/>
      <c r="AG166" s="151"/>
      <c r="AH166" s="151"/>
    </row>
    <row r="167" spans="4:34">
      <c r="D167" s="151"/>
      <c r="E167" s="151"/>
      <c r="F167" s="151"/>
      <c r="G167" s="151"/>
      <c r="H167" s="151"/>
      <c r="I167" s="151"/>
      <c r="J167" s="151"/>
      <c r="K167" s="151"/>
      <c r="L167" s="151"/>
      <c r="M167" s="151"/>
      <c r="N167" s="151"/>
      <c r="O167" s="151"/>
      <c r="P167" s="151"/>
      <c r="Q167" s="151"/>
      <c r="R167" s="151"/>
      <c r="S167" s="151"/>
      <c r="T167" s="151"/>
      <c r="U167" s="151"/>
      <c r="V167" s="151"/>
      <c r="W167" s="151"/>
      <c r="X167" s="151"/>
      <c r="Y167" s="151"/>
      <c r="Z167" s="151"/>
      <c r="AA167" s="151"/>
      <c r="AB167" s="151"/>
      <c r="AC167" s="151"/>
      <c r="AD167" s="151"/>
      <c r="AE167" s="151"/>
      <c r="AF167" s="151"/>
      <c r="AG167" s="151"/>
      <c r="AH167" s="151"/>
    </row>
    <row r="168" spans="4:34">
      <c r="D168" s="151"/>
      <c r="E168" s="151"/>
      <c r="F168" s="151"/>
      <c r="G168" s="151"/>
      <c r="H168" s="151"/>
      <c r="I168" s="151"/>
      <c r="J168" s="151"/>
      <c r="K168" s="151"/>
      <c r="L168" s="151"/>
      <c r="M168" s="151"/>
      <c r="N168" s="151"/>
      <c r="O168" s="151"/>
      <c r="P168" s="151"/>
      <c r="Q168" s="151"/>
      <c r="R168" s="151"/>
      <c r="S168" s="151"/>
      <c r="T168" s="151"/>
      <c r="U168" s="151"/>
      <c r="V168" s="151"/>
      <c r="W168" s="151"/>
      <c r="X168" s="151"/>
      <c r="Y168" s="151"/>
      <c r="Z168" s="151"/>
      <c r="AA168" s="151"/>
      <c r="AB168" s="151"/>
      <c r="AC168" s="151"/>
      <c r="AD168" s="151"/>
      <c r="AE168" s="151"/>
      <c r="AF168" s="151"/>
      <c r="AG168" s="151"/>
      <c r="AH168" s="151"/>
    </row>
    <row r="169" spans="4:34">
      <c r="D169" s="151"/>
      <c r="E169" s="151"/>
      <c r="F169" s="151"/>
      <c r="G169" s="151"/>
      <c r="H169" s="151"/>
      <c r="I169" s="151"/>
      <c r="J169" s="151"/>
      <c r="K169" s="151"/>
      <c r="L169" s="151"/>
      <c r="M169" s="151"/>
      <c r="N169" s="151"/>
      <c r="O169" s="151"/>
      <c r="P169" s="151"/>
      <c r="Q169" s="151"/>
      <c r="R169" s="151"/>
      <c r="S169" s="151"/>
      <c r="T169" s="151"/>
      <c r="U169" s="151"/>
      <c r="V169" s="151"/>
      <c r="W169" s="151"/>
      <c r="X169" s="151"/>
      <c r="Y169" s="151"/>
      <c r="Z169" s="151"/>
      <c r="AA169" s="151"/>
      <c r="AB169" s="151"/>
      <c r="AC169" s="151"/>
      <c r="AD169" s="151"/>
      <c r="AE169" s="151"/>
      <c r="AF169" s="151"/>
      <c r="AG169" s="151"/>
      <c r="AH169" s="151"/>
    </row>
    <row r="170" spans="4:34">
      <c r="D170" s="151"/>
      <c r="E170" s="151"/>
      <c r="F170" s="151"/>
      <c r="G170" s="151"/>
      <c r="H170" s="151"/>
      <c r="I170" s="151"/>
      <c r="J170" s="151"/>
      <c r="K170" s="151"/>
      <c r="L170" s="151"/>
      <c r="M170" s="151"/>
      <c r="N170" s="151"/>
      <c r="O170" s="151"/>
      <c r="P170" s="151"/>
      <c r="Q170" s="151"/>
      <c r="R170" s="151"/>
      <c r="S170" s="151"/>
      <c r="T170" s="151"/>
      <c r="U170" s="151"/>
      <c r="V170" s="151"/>
      <c r="W170" s="151"/>
      <c r="X170" s="151"/>
      <c r="Y170" s="151"/>
      <c r="Z170" s="151"/>
      <c r="AA170" s="151"/>
      <c r="AB170" s="151"/>
      <c r="AC170" s="151"/>
      <c r="AD170" s="151"/>
      <c r="AE170" s="151"/>
      <c r="AF170" s="151"/>
      <c r="AG170" s="151"/>
      <c r="AH170" s="151"/>
    </row>
    <row r="171" spans="4:34">
      <c r="D171" s="151"/>
      <c r="E171" s="151"/>
      <c r="F171" s="151"/>
      <c r="G171" s="151"/>
      <c r="H171" s="151"/>
      <c r="I171" s="151"/>
      <c r="J171" s="151"/>
      <c r="K171" s="151"/>
      <c r="L171" s="151"/>
      <c r="M171" s="151"/>
      <c r="N171" s="151"/>
      <c r="O171" s="151"/>
      <c r="P171" s="151"/>
      <c r="Q171" s="151"/>
      <c r="R171" s="151"/>
      <c r="S171" s="151"/>
      <c r="T171" s="151"/>
      <c r="U171" s="151"/>
      <c r="V171" s="151"/>
      <c r="W171" s="151"/>
      <c r="X171" s="151"/>
      <c r="Y171" s="151"/>
      <c r="Z171" s="151"/>
      <c r="AA171" s="151"/>
      <c r="AB171" s="151"/>
      <c r="AC171" s="151"/>
      <c r="AD171" s="151"/>
      <c r="AE171" s="151"/>
      <c r="AF171" s="151"/>
      <c r="AG171" s="151"/>
      <c r="AH171" s="151"/>
    </row>
    <row r="172" spans="4:34">
      <c r="D172" s="151"/>
      <c r="E172" s="151"/>
      <c r="F172" s="151"/>
      <c r="G172" s="151"/>
      <c r="H172" s="151"/>
      <c r="I172" s="151"/>
      <c r="J172" s="151"/>
      <c r="K172" s="151"/>
      <c r="L172" s="151"/>
      <c r="M172" s="151"/>
      <c r="N172" s="151"/>
      <c r="O172" s="151"/>
      <c r="P172" s="151"/>
      <c r="Q172" s="151"/>
      <c r="R172" s="151"/>
      <c r="S172" s="151"/>
      <c r="T172" s="151"/>
      <c r="U172" s="151"/>
      <c r="V172" s="151"/>
      <c r="W172" s="151"/>
      <c r="X172" s="151"/>
      <c r="Y172" s="151"/>
      <c r="Z172" s="151"/>
      <c r="AA172" s="151"/>
      <c r="AB172" s="151"/>
      <c r="AC172" s="151"/>
      <c r="AD172" s="151"/>
      <c r="AE172" s="151"/>
      <c r="AF172" s="151"/>
      <c r="AG172" s="151"/>
      <c r="AH172" s="151"/>
    </row>
    <row r="173" spans="4:34">
      <c r="D173" s="151"/>
      <c r="E173" s="151"/>
      <c r="F173" s="151"/>
      <c r="G173" s="151"/>
      <c r="H173" s="151"/>
      <c r="I173" s="151"/>
      <c r="J173" s="151"/>
      <c r="K173" s="151"/>
      <c r="L173" s="151"/>
      <c r="M173" s="151"/>
      <c r="N173" s="151"/>
      <c r="O173" s="151"/>
      <c r="P173" s="151"/>
      <c r="Q173" s="151"/>
      <c r="R173" s="151"/>
      <c r="S173" s="151"/>
      <c r="T173" s="151"/>
      <c r="U173" s="151"/>
      <c r="V173" s="151"/>
      <c r="W173" s="151"/>
      <c r="X173" s="151"/>
      <c r="Y173" s="151"/>
      <c r="Z173" s="151"/>
      <c r="AA173" s="151"/>
      <c r="AB173" s="151"/>
      <c r="AC173" s="151"/>
      <c r="AD173" s="151"/>
      <c r="AE173" s="151"/>
      <c r="AF173" s="151"/>
      <c r="AG173" s="151"/>
      <c r="AH173" s="151"/>
    </row>
    <row r="174" spans="4:34">
      <c r="D174" s="151"/>
      <c r="E174" s="151"/>
      <c r="F174" s="151"/>
      <c r="G174" s="151"/>
      <c r="H174" s="151"/>
      <c r="I174" s="151"/>
      <c r="J174" s="151"/>
      <c r="K174" s="151"/>
      <c r="L174" s="151"/>
      <c r="M174" s="151"/>
      <c r="N174" s="151"/>
      <c r="O174" s="151"/>
      <c r="P174" s="151"/>
      <c r="Q174" s="151"/>
      <c r="R174" s="151"/>
      <c r="S174" s="151"/>
      <c r="T174" s="151"/>
      <c r="U174" s="151"/>
      <c r="V174" s="151"/>
      <c r="W174" s="151"/>
      <c r="X174" s="151"/>
      <c r="Y174" s="151"/>
      <c r="Z174" s="151"/>
      <c r="AA174" s="151"/>
      <c r="AB174" s="151"/>
      <c r="AC174" s="151"/>
      <c r="AD174" s="151"/>
      <c r="AE174" s="151"/>
      <c r="AF174" s="151"/>
      <c r="AG174" s="151"/>
      <c r="AH174" s="151"/>
    </row>
    <row r="175" spans="4:34">
      <c r="D175" s="151"/>
      <c r="E175" s="151"/>
      <c r="F175" s="151"/>
      <c r="G175" s="151"/>
      <c r="H175" s="151"/>
      <c r="I175" s="151"/>
      <c r="J175" s="151"/>
      <c r="K175" s="151"/>
      <c r="L175" s="151"/>
      <c r="M175" s="151"/>
      <c r="N175" s="151"/>
      <c r="O175" s="151"/>
      <c r="P175" s="151"/>
      <c r="Q175" s="151"/>
      <c r="R175" s="151"/>
      <c r="S175" s="151"/>
      <c r="T175" s="151"/>
      <c r="U175" s="151"/>
      <c r="V175" s="151"/>
      <c r="W175" s="151"/>
      <c r="X175" s="151"/>
      <c r="Y175" s="151"/>
      <c r="Z175" s="151"/>
      <c r="AA175" s="151"/>
      <c r="AB175" s="151"/>
      <c r="AC175" s="151"/>
      <c r="AD175" s="151"/>
      <c r="AE175" s="151"/>
      <c r="AF175" s="151"/>
      <c r="AG175" s="151"/>
      <c r="AH175" s="151"/>
    </row>
    <row r="176" spans="4:34">
      <c r="D176" s="151"/>
      <c r="E176" s="151"/>
      <c r="F176" s="151"/>
      <c r="G176" s="151"/>
      <c r="H176" s="151"/>
      <c r="I176" s="151"/>
      <c r="J176" s="151"/>
      <c r="K176" s="151"/>
      <c r="L176" s="151"/>
      <c r="M176" s="151"/>
      <c r="N176" s="151"/>
      <c r="O176" s="151"/>
      <c r="P176" s="151"/>
      <c r="Q176" s="151"/>
      <c r="R176" s="151"/>
      <c r="S176" s="151"/>
      <c r="T176" s="151"/>
      <c r="U176" s="151"/>
      <c r="V176" s="151"/>
      <c r="W176" s="151"/>
      <c r="X176" s="151"/>
      <c r="Y176" s="151"/>
      <c r="Z176" s="151"/>
      <c r="AA176" s="151"/>
      <c r="AB176" s="151"/>
      <c r="AC176" s="151"/>
      <c r="AD176" s="151"/>
      <c r="AE176" s="151"/>
      <c r="AF176" s="151"/>
      <c r="AG176" s="151"/>
      <c r="AH176" s="151"/>
    </row>
    <row r="177" spans="4:34">
      <c r="D177" s="151"/>
      <c r="E177" s="151"/>
      <c r="F177" s="151"/>
      <c r="G177" s="151"/>
      <c r="H177" s="151"/>
      <c r="I177" s="151"/>
      <c r="J177" s="151"/>
      <c r="K177" s="151"/>
      <c r="L177" s="151"/>
      <c r="M177" s="151"/>
      <c r="N177" s="151"/>
      <c r="O177" s="151"/>
      <c r="P177" s="151"/>
      <c r="Q177" s="151"/>
      <c r="R177" s="151"/>
      <c r="S177" s="151"/>
      <c r="T177" s="151"/>
      <c r="U177" s="151"/>
      <c r="V177" s="151"/>
      <c r="W177" s="151"/>
      <c r="X177" s="151"/>
      <c r="Y177" s="151"/>
      <c r="Z177" s="151"/>
      <c r="AA177" s="151"/>
      <c r="AB177" s="151"/>
      <c r="AC177" s="151"/>
      <c r="AD177" s="151"/>
      <c r="AE177" s="151"/>
      <c r="AF177" s="151"/>
      <c r="AG177" s="151"/>
      <c r="AH177" s="151"/>
    </row>
    <row r="178" spans="4:34">
      <c r="D178" s="151"/>
      <c r="E178" s="151"/>
      <c r="F178" s="151"/>
      <c r="G178" s="151"/>
      <c r="H178" s="151"/>
      <c r="I178" s="151"/>
      <c r="J178" s="151"/>
      <c r="K178" s="151"/>
      <c r="L178" s="151"/>
      <c r="M178" s="151"/>
      <c r="N178" s="151"/>
      <c r="O178" s="151"/>
      <c r="P178" s="151"/>
      <c r="Q178" s="151"/>
      <c r="R178" s="151"/>
      <c r="S178" s="151"/>
      <c r="T178" s="151"/>
      <c r="U178" s="151"/>
      <c r="V178" s="151"/>
      <c r="W178" s="151"/>
      <c r="X178" s="151"/>
      <c r="Y178" s="151"/>
      <c r="Z178" s="151"/>
      <c r="AA178" s="151"/>
      <c r="AB178" s="151"/>
      <c r="AC178" s="151"/>
      <c r="AD178" s="151"/>
      <c r="AE178" s="151"/>
      <c r="AF178" s="151"/>
      <c r="AG178" s="151"/>
      <c r="AH178" s="151"/>
    </row>
    <row r="179" spans="4:34">
      <c r="D179" s="151"/>
      <c r="E179" s="151"/>
      <c r="F179" s="151"/>
      <c r="G179" s="151"/>
      <c r="H179" s="151"/>
      <c r="I179" s="151"/>
      <c r="J179" s="151"/>
      <c r="K179" s="151"/>
      <c r="L179" s="151"/>
      <c r="M179" s="151"/>
      <c r="N179" s="151"/>
      <c r="O179" s="151"/>
      <c r="P179" s="151"/>
      <c r="Q179" s="151"/>
      <c r="R179" s="151"/>
      <c r="S179" s="151"/>
      <c r="T179" s="151"/>
      <c r="U179" s="151"/>
      <c r="V179" s="151"/>
      <c r="W179" s="151"/>
      <c r="X179" s="151"/>
      <c r="Y179" s="151"/>
      <c r="Z179" s="151"/>
      <c r="AA179" s="151"/>
      <c r="AB179" s="151"/>
      <c r="AC179" s="151"/>
      <c r="AD179" s="151"/>
      <c r="AE179" s="151"/>
      <c r="AF179" s="151"/>
      <c r="AG179" s="151"/>
      <c r="AH179" s="151"/>
    </row>
    <row r="180" spans="4:34">
      <c r="D180" s="151"/>
      <c r="E180" s="151"/>
      <c r="F180" s="151"/>
      <c r="G180" s="151"/>
      <c r="H180" s="151"/>
      <c r="I180" s="151"/>
      <c r="J180" s="151"/>
      <c r="K180" s="151"/>
      <c r="L180" s="151"/>
      <c r="M180" s="151"/>
      <c r="N180" s="151"/>
      <c r="O180" s="151"/>
      <c r="P180" s="151"/>
      <c r="Q180" s="151"/>
      <c r="R180" s="151"/>
      <c r="S180" s="151"/>
      <c r="T180" s="151"/>
      <c r="U180" s="151"/>
      <c r="V180" s="151"/>
      <c r="W180" s="151"/>
      <c r="X180" s="151"/>
      <c r="Y180" s="151"/>
      <c r="Z180" s="151"/>
      <c r="AA180" s="151"/>
      <c r="AB180" s="151"/>
      <c r="AC180" s="151"/>
      <c r="AD180" s="151"/>
      <c r="AE180" s="151"/>
      <c r="AF180" s="151"/>
      <c r="AG180" s="151"/>
      <c r="AH180" s="151"/>
    </row>
    <row r="181" spans="4:34">
      <c r="D181" s="151"/>
      <c r="E181" s="151"/>
      <c r="F181" s="151"/>
      <c r="G181" s="151"/>
      <c r="H181" s="151"/>
      <c r="I181" s="151"/>
      <c r="J181" s="151"/>
      <c r="K181" s="151"/>
      <c r="L181" s="151"/>
      <c r="M181" s="151"/>
      <c r="N181" s="151"/>
      <c r="O181" s="151"/>
      <c r="P181" s="151"/>
      <c r="Q181" s="151"/>
      <c r="R181" s="151"/>
      <c r="S181" s="151"/>
      <c r="T181" s="151"/>
      <c r="U181" s="151"/>
      <c r="V181" s="151"/>
      <c r="W181" s="151"/>
      <c r="X181" s="151"/>
      <c r="Y181" s="151"/>
      <c r="Z181" s="151"/>
      <c r="AA181" s="151"/>
      <c r="AB181" s="151"/>
      <c r="AC181" s="151"/>
      <c r="AD181" s="151"/>
      <c r="AE181" s="151"/>
      <c r="AF181" s="151"/>
      <c r="AG181" s="151"/>
      <c r="AH181" s="151"/>
    </row>
    <row r="182" spans="4:34">
      <c r="D182" s="151"/>
      <c r="E182" s="151"/>
      <c r="F182" s="151"/>
      <c r="G182" s="151"/>
      <c r="H182" s="151"/>
      <c r="I182" s="151"/>
      <c r="J182" s="151"/>
      <c r="K182" s="151"/>
      <c r="L182" s="151"/>
      <c r="M182" s="151"/>
      <c r="N182" s="151"/>
      <c r="O182" s="151"/>
      <c r="P182" s="151"/>
      <c r="Q182" s="151"/>
      <c r="R182" s="151"/>
      <c r="S182" s="151"/>
      <c r="T182" s="151"/>
      <c r="U182" s="151"/>
      <c r="V182" s="151"/>
      <c r="W182" s="151"/>
      <c r="X182" s="151"/>
      <c r="Y182" s="151"/>
      <c r="Z182" s="151"/>
      <c r="AA182" s="151"/>
      <c r="AB182" s="151"/>
      <c r="AC182" s="151"/>
      <c r="AD182" s="151"/>
      <c r="AE182" s="151"/>
      <c r="AF182" s="151"/>
      <c r="AG182" s="151"/>
      <c r="AH182" s="151"/>
    </row>
    <row r="183" spans="4:34">
      <c r="D183" s="151"/>
      <c r="E183" s="151"/>
      <c r="F183" s="151"/>
      <c r="G183" s="151"/>
      <c r="H183" s="151"/>
      <c r="I183" s="151"/>
      <c r="J183" s="151"/>
      <c r="K183" s="151"/>
      <c r="L183" s="151"/>
      <c r="M183" s="151"/>
      <c r="N183" s="151"/>
      <c r="O183" s="151"/>
      <c r="P183" s="151"/>
      <c r="Q183" s="151"/>
      <c r="R183" s="151"/>
      <c r="S183" s="151"/>
      <c r="T183" s="151"/>
      <c r="U183" s="151"/>
      <c r="V183" s="151"/>
      <c r="W183" s="151"/>
      <c r="X183" s="151"/>
      <c r="Y183" s="151"/>
      <c r="Z183" s="151"/>
      <c r="AA183" s="151"/>
      <c r="AB183" s="151"/>
      <c r="AC183" s="151"/>
      <c r="AD183" s="151"/>
      <c r="AE183" s="151"/>
      <c r="AF183" s="151"/>
      <c r="AG183" s="151"/>
      <c r="AH183" s="151"/>
    </row>
    <row r="184" spans="4:34">
      <c r="D184" s="151"/>
      <c r="E184" s="151"/>
      <c r="F184" s="151"/>
      <c r="G184" s="151"/>
      <c r="H184" s="151"/>
      <c r="I184" s="151"/>
      <c r="J184" s="151"/>
      <c r="K184" s="151"/>
      <c r="L184" s="151"/>
      <c r="M184" s="151"/>
      <c r="N184" s="151"/>
      <c r="O184" s="151"/>
      <c r="P184" s="151"/>
      <c r="Q184" s="151"/>
      <c r="R184" s="151"/>
      <c r="S184" s="151"/>
      <c r="T184" s="151"/>
      <c r="U184" s="151"/>
      <c r="V184" s="151"/>
      <c r="W184" s="151"/>
      <c r="X184" s="151"/>
      <c r="Y184" s="151"/>
      <c r="Z184" s="151"/>
      <c r="AA184" s="151"/>
      <c r="AB184" s="151"/>
      <c r="AC184" s="151"/>
      <c r="AD184" s="151"/>
      <c r="AE184" s="151"/>
      <c r="AF184" s="151"/>
      <c r="AG184" s="151"/>
      <c r="AH184" s="151"/>
    </row>
    <row r="185" spans="4:34">
      <c r="D185" s="151"/>
      <c r="E185" s="151"/>
      <c r="F185" s="151"/>
      <c r="G185" s="151"/>
      <c r="H185" s="151"/>
      <c r="I185" s="151"/>
      <c r="J185" s="151"/>
      <c r="K185" s="151"/>
      <c r="L185" s="151"/>
      <c r="M185" s="151"/>
      <c r="N185" s="151"/>
      <c r="O185" s="151"/>
      <c r="P185" s="151"/>
      <c r="Q185" s="151"/>
      <c r="R185" s="151"/>
      <c r="S185" s="151"/>
      <c r="T185" s="151"/>
      <c r="U185" s="151"/>
      <c r="V185" s="151"/>
      <c r="W185" s="151"/>
      <c r="X185" s="151"/>
      <c r="Y185" s="151"/>
      <c r="Z185" s="151"/>
      <c r="AA185" s="151"/>
      <c r="AB185" s="151"/>
      <c r="AC185" s="151"/>
      <c r="AD185" s="151"/>
      <c r="AE185" s="151"/>
      <c r="AF185" s="151"/>
      <c r="AG185" s="151"/>
      <c r="AH185" s="151"/>
    </row>
    <row r="186" spans="4:34">
      <c r="D186" s="151"/>
      <c r="E186" s="151"/>
      <c r="F186" s="151"/>
      <c r="G186" s="151"/>
      <c r="H186" s="151"/>
      <c r="I186" s="151"/>
      <c r="J186" s="151"/>
      <c r="K186" s="151"/>
      <c r="L186" s="151"/>
      <c r="M186" s="151"/>
      <c r="N186" s="151"/>
      <c r="O186" s="151"/>
      <c r="P186" s="151"/>
      <c r="Q186" s="151"/>
      <c r="R186" s="151"/>
      <c r="S186" s="151"/>
      <c r="T186" s="151"/>
      <c r="U186" s="151"/>
      <c r="V186" s="151"/>
      <c r="W186" s="151"/>
      <c r="X186" s="151"/>
      <c r="Y186" s="151"/>
      <c r="Z186" s="151"/>
      <c r="AA186" s="151"/>
      <c r="AB186" s="151"/>
      <c r="AC186" s="151"/>
      <c r="AD186" s="151"/>
      <c r="AE186" s="151"/>
      <c r="AF186" s="151"/>
      <c r="AG186" s="151"/>
      <c r="AH186" s="151"/>
    </row>
    <row r="187" spans="4:34">
      <c r="D187" s="151"/>
      <c r="E187" s="151"/>
      <c r="F187" s="151"/>
      <c r="G187" s="151"/>
      <c r="H187" s="151"/>
      <c r="I187" s="151"/>
      <c r="J187" s="151"/>
      <c r="K187" s="151"/>
      <c r="L187" s="151"/>
      <c r="M187" s="151"/>
      <c r="N187" s="151"/>
      <c r="O187" s="151"/>
      <c r="P187" s="151"/>
      <c r="Q187" s="151"/>
      <c r="R187" s="151"/>
      <c r="S187" s="151"/>
      <c r="T187" s="151"/>
      <c r="U187" s="151"/>
      <c r="V187" s="151"/>
      <c r="W187" s="151"/>
      <c r="X187" s="151"/>
      <c r="Y187" s="151"/>
      <c r="Z187" s="151"/>
      <c r="AA187" s="151"/>
      <c r="AB187" s="151"/>
      <c r="AC187" s="151"/>
      <c r="AD187" s="151"/>
      <c r="AE187" s="151"/>
      <c r="AF187" s="151"/>
      <c r="AG187" s="151"/>
      <c r="AH187" s="151"/>
    </row>
    <row r="188" spans="4:34">
      <c r="D188" s="151"/>
      <c r="E188" s="151"/>
      <c r="F188" s="151"/>
      <c r="G188" s="151"/>
      <c r="H188" s="151"/>
      <c r="I188" s="151"/>
      <c r="J188" s="151"/>
      <c r="K188" s="151"/>
      <c r="L188" s="151"/>
      <c r="M188" s="151"/>
      <c r="N188" s="151"/>
      <c r="O188" s="151"/>
      <c r="P188" s="151"/>
      <c r="Q188" s="151"/>
      <c r="R188" s="151"/>
      <c r="S188" s="151"/>
      <c r="T188" s="151"/>
      <c r="U188" s="151"/>
      <c r="V188" s="151"/>
      <c r="W188" s="151"/>
      <c r="X188" s="151"/>
      <c r="Y188" s="151"/>
      <c r="Z188" s="151"/>
      <c r="AA188" s="151"/>
      <c r="AB188" s="151"/>
      <c r="AC188" s="151"/>
      <c r="AD188" s="151"/>
      <c r="AE188" s="151"/>
      <c r="AF188" s="151"/>
      <c r="AG188" s="151"/>
      <c r="AH188" s="151"/>
    </row>
    <row r="189" spans="4:34">
      <c r="D189" s="151"/>
      <c r="E189" s="151"/>
      <c r="F189" s="151"/>
      <c r="G189" s="151"/>
      <c r="H189" s="151"/>
      <c r="I189" s="151"/>
      <c r="J189" s="151"/>
      <c r="K189" s="151"/>
      <c r="L189" s="151"/>
      <c r="M189" s="151"/>
      <c r="N189" s="151"/>
      <c r="O189" s="151"/>
      <c r="P189" s="151"/>
      <c r="Q189" s="151"/>
      <c r="R189" s="151"/>
      <c r="S189" s="151"/>
      <c r="T189" s="151"/>
      <c r="U189" s="151"/>
      <c r="V189" s="151"/>
      <c r="W189" s="151"/>
      <c r="X189" s="151"/>
      <c r="Y189" s="151"/>
      <c r="Z189" s="151"/>
      <c r="AA189" s="151"/>
      <c r="AB189" s="151"/>
      <c r="AC189" s="151"/>
      <c r="AD189" s="151"/>
      <c r="AE189" s="151"/>
      <c r="AF189" s="151"/>
      <c r="AG189" s="151"/>
      <c r="AH189" s="151"/>
    </row>
    <row r="190" spans="4:34">
      <c r="D190" s="151"/>
      <c r="E190" s="151"/>
      <c r="F190" s="151"/>
      <c r="G190" s="151"/>
      <c r="H190" s="151"/>
      <c r="I190" s="151"/>
      <c r="J190" s="151"/>
      <c r="K190" s="151"/>
      <c r="L190" s="151"/>
      <c r="M190" s="151"/>
      <c r="N190" s="151"/>
      <c r="O190" s="151"/>
      <c r="P190" s="151"/>
      <c r="Q190" s="151"/>
      <c r="R190" s="151"/>
      <c r="S190" s="151"/>
      <c r="T190" s="151"/>
      <c r="U190" s="151"/>
      <c r="V190" s="151"/>
      <c r="W190" s="151"/>
      <c r="X190" s="151"/>
      <c r="Y190" s="151"/>
      <c r="Z190" s="151"/>
      <c r="AA190" s="151"/>
      <c r="AB190" s="151"/>
      <c r="AC190" s="151"/>
      <c r="AD190" s="151"/>
      <c r="AE190" s="151"/>
      <c r="AF190" s="151"/>
      <c r="AG190" s="151"/>
      <c r="AH190" s="151"/>
    </row>
    <row r="191" spans="4:34">
      <c r="D191" s="151"/>
      <c r="E191" s="151"/>
      <c r="F191" s="151"/>
      <c r="G191" s="151"/>
      <c r="H191" s="151"/>
      <c r="I191" s="151"/>
      <c r="J191" s="151"/>
      <c r="K191" s="151"/>
      <c r="L191" s="151"/>
      <c r="M191" s="151"/>
      <c r="N191" s="151"/>
      <c r="O191" s="151"/>
      <c r="P191" s="151"/>
      <c r="Q191" s="151"/>
      <c r="R191" s="151"/>
      <c r="S191" s="151"/>
      <c r="T191" s="151"/>
      <c r="U191" s="151"/>
      <c r="V191" s="151"/>
      <c r="W191" s="151"/>
      <c r="X191" s="151"/>
      <c r="Y191" s="151"/>
      <c r="Z191" s="151"/>
      <c r="AA191" s="151"/>
      <c r="AB191" s="151"/>
      <c r="AC191" s="151"/>
      <c r="AD191" s="151"/>
      <c r="AE191" s="151"/>
      <c r="AF191" s="151"/>
      <c r="AG191" s="151"/>
      <c r="AH191" s="151"/>
    </row>
    <row r="192" spans="4:34">
      <c r="D192" s="151"/>
      <c r="E192" s="151"/>
      <c r="F192" s="151"/>
      <c r="G192" s="151"/>
      <c r="H192" s="151"/>
      <c r="I192" s="151"/>
      <c r="J192" s="151"/>
      <c r="K192" s="151"/>
      <c r="L192" s="151"/>
      <c r="M192" s="151"/>
      <c r="N192" s="151"/>
      <c r="O192" s="151"/>
      <c r="P192" s="151"/>
      <c r="Q192" s="151"/>
      <c r="R192" s="151"/>
      <c r="S192" s="151"/>
      <c r="T192" s="151"/>
      <c r="U192" s="151"/>
      <c r="V192" s="151"/>
      <c r="W192" s="151"/>
      <c r="X192" s="151"/>
      <c r="Y192" s="151"/>
      <c r="Z192" s="151"/>
      <c r="AA192" s="151"/>
      <c r="AB192" s="151"/>
      <c r="AC192" s="151"/>
      <c r="AD192" s="151"/>
      <c r="AE192" s="151"/>
      <c r="AF192" s="151"/>
      <c r="AG192" s="151"/>
      <c r="AH192" s="151"/>
    </row>
    <row r="193" spans="4:34">
      <c r="D193" s="151"/>
      <c r="E193" s="151"/>
      <c r="F193" s="151"/>
      <c r="G193" s="151"/>
      <c r="H193" s="151"/>
      <c r="I193" s="151"/>
      <c r="J193" s="151"/>
      <c r="K193" s="151"/>
      <c r="L193" s="151"/>
      <c r="M193" s="151"/>
      <c r="N193" s="151"/>
      <c r="O193" s="151"/>
      <c r="P193" s="151"/>
      <c r="Q193" s="151"/>
      <c r="R193" s="151"/>
      <c r="S193" s="151"/>
      <c r="T193" s="151"/>
      <c r="U193" s="151"/>
      <c r="V193" s="151"/>
      <c r="W193" s="151"/>
      <c r="X193" s="151"/>
      <c r="Y193" s="151"/>
      <c r="Z193" s="151"/>
      <c r="AA193" s="151"/>
      <c r="AB193" s="151"/>
      <c r="AC193" s="151"/>
      <c r="AD193" s="151"/>
      <c r="AE193" s="151"/>
      <c r="AF193" s="151"/>
      <c r="AG193" s="151"/>
      <c r="AH193" s="151"/>
    </row>
    <row r="194" spans="4:34">
      <c r="D194" s="151"/>
      <c r="E194" s="151"/>
      <c r="F194" s="151"/>
      <c r="G194" s="151"/>
      <c r="H194" s="151"/>
      <c r="I194" s="151"/>
      <c r="J194" s="151"/>
      <c r="K194" s="151"/>
      <c r="L194" s="151"/>
      <c r="M194" s="151"/>
      <c r="N194" s="151"/>
      <c r="O194" s="151"/>
      <c r="P194" s="151"/>
      <c r="Q194" s="151"/>
      <c r="R194" s="151"/>
      <c r="S194" s="151"/>
      <c r="T194" s="151"/>
      <c r="U194" s="151"/>
      <c r="V194" s="151"/>
      <c r="W194" s="151"/>
      <c r="X194" s="151"/>
      <c r="Y194" s="151"/>
      <c r="Z194" s="151"/>
      <c r="AA194" s="151"/>
      <c r="AB194" s="151"/>
      <c r="AC194" s="151"/>
      <c r="AD194" s="151"/>
      <c r="AE194" s="151"/>
      <c r="AF194" s="151"/>
      <c r="AG194" s="151"/>
      <c r="AH194" s="151"/>
    </row>
    <row r="195" spans="4:34">
      <c r="D195" s="151"/>
      <c r="E195" s="151"/>
      <c r="F195" s="151"/>
      <c r="G195" s="151"/>
      <c r="H195" s="151"/>
      <c r="I195" s="151"/>
      <c r="J195" s="151"/>
      <c r="K195" s="151"/>
      <c r="L195" s="151"/>
      <c r="M195" s="151"/>
      <c r="N195" s="151"/>
      <c r="O195" s="151"/>
      <c r="P195" s="151"/>
      <c r="Q195" s="151"/>
      <c r="R195" s="151"/>
      <c r="S195" s="151"/>
      <c r="T195" s="151"/>
      <c r="U195" s="151"/>
      <c r="V195" s="151"/>
      <c r="W195" s="151"/>
      <c r="X195" s="151"/>
      <c r="Y195" s="151"/>
      <c r="Z195" s="151"/>
      <c r="AA195" s="151"/>
      <c r="AB195" s="151"/>
      <c r="AC195" s="151"/>
      <c r="AD195" s="151"/>
      <c r="AE195" s="151"/>
      <c r="AF195" s="151"/>
      <c r="AG195" s="151"/>
      <c r="AH195" s="151"/>
    </row>
    <row r="196" spans="4:34">
      <c r="D196" s="151"/>
      <c r="E196" s="151"/>
      <c r="F196" s="151"/>
      <c r="G196" s="151"/>
      <c r="H196" s="151"/>
      <c r="I196" s="151"/>
      <c r="J196" s="151"/>
      <c r="K196" s="151"/>
      <c r="L196" s="151"/>
      <c r="M196" s="151"/>
      <c r="N196" s="151"/>
      <c r="O196" s="151"/>
      <c r="P196" s="151"/>
      <c r="Q196" s="151"/>
      <c r="R196" s="151"/>
      <c r="S196" s="151"/>
      <c r="T196" s="151"/>
      <c r="U196" s="151"/>
      <c r="V196" s="151"/>
      <c r="W196" s="151"/>
      <c r="X196" s="151"/>
      <c r="Y196" s="151"/>
      <c r="Z196" s="151"/>
      <c r="AA196" s="151"/>
      <c r="AB196" s="151"/>
      <c r="AC196" s="151"/>
      <c r="AD196" s="151"/>
      <c r="AE196" s="151"/>
      <c r="AF196" s="151"/>
      <c r="AG196" s="151"/>
      <c r="AH196" s="151"/>
    </row>
    <row r="197" spans="4:34">
      <c r="D197" s="151"/>
      <c r="E197" s="151"/>
      <c r="F197" s="151"/>
      <c r="G197" s="151"/>
      <c r="H197" s="151"/>
      <c r="I197" s="151"/>
      <c r="J197" s="151"/>
      <c r="K197" s="151"/>
      <c r="L197" s="151"/>
      <c r="M197" s="151"/>
      <c r="N197" s="151"/>
      <c r="O197" s="151"/>
      <c r="P197" s="151"/>
      <c r="Q197" s="151"/>
      <c r="R197" s="151"/>
      <c r="S197" s="151"/>
      <c r="T197" s="151"/>
      <c r="U197" s="151"/>
      <c r="V197" s="151"/>
      <c r="W197" s="151"/>
      <c r="X197" s="151"/>
      <c r="Y197" s="151"/>
      <c r="Z197" s="151"/>
      <c r="AA197" s="151"/>
      <c r="AB197" s="151"/>
      <c r="AC197" s="151"/>
      <c r="AD197" s="151"/>
      <c r="AE197" s="151"/>
      <c r="AF197" s="151"/>
      <c r="AG197" s="151"/>
      <c r="AH197" s="151"/>
    </row>
    <row r="198" spans="4:34">
      <c r="D198" s="151"/>
      <c r="E198" s="151"/>
      <c r="F198" s="151"/>
      <c r="G198" s="151"/>
      <c r="H198" s="151"/>
      <c r="I198" s="151"/>
      <c r="J198" s="151"/>
      <c r="K198" s="151"/>
      <c r="L198" s="151"/>
      <c r="M198" s="151"/>
      <c r="N198" s="151"/>
      <c r="O198" s="151"/>
      <c r="P198" s="151"/>
      <c r="Q198" s="151"/>
      <c r="R198" s="151"/>
      <c r="S198" s="151"/>
      <c r="T198" s="151"/>
      <c r="U198" s="151"/>
      <c r="V198" s="151"/>
      <c r="W198" s="151"/>
      <c r="X198" s="151"/>
      <c r="Y198" s="151"/>
      <c r="Z198" s="151"/>
      <c r="AA198" s="151"/>
      <c r="AB198" s="151"/>
      <c r="AC198" s="151"/>
      <c r="AD198" s="151"/>
      <c r="AE198" s="151"/>
      <c r="AF198" s="151"/>
      <c r="AG198" s="151"/>
      <c r="AH198" s="151"/>
    </row>
    <row r="199" spans="4:34">
      <c r="D199" s="151"/>
      <c r="E199" s="151"/>
      <c r="F199" s="151"/>
      <c r="G199" s="151"/>
      <c r="H199" s="151"/>
      <c r="I199" s="151"/>
      <c r="J199" s="151"/>
      <c r="K199" s="151"/>
      <c r="L199" s="151"/>
      <c r="M199" s="151"/>
      <c r="N199" s="151"/>
      <c r="O199" s="151"/>
      <c r="P199" s="151"/>
      <c r="Q199" s="151"/>
      <c r="R199" s="151"/>
      <c r="S199" s="151"/>
      <c r="T199" s="151"/>
      <c r="U199" s="151"/>
      <c r="V199" s="151"/>
      <c r="W199" s="151"/>
      <c r="X199" s="151"/>
      <c r="Y199" s="151"/>
      <c r="Z199" s="151"/>
      <c r="AA199" s="151"/>
      <c r="AB199" s="151"/>
      <c r="AC199" s="151"/>
      <c r="AD199" s="151"/>
      <c r="AE199" s="151"/>
      <c r="AF199" s="151"/>
      <c r="AG199" s="151"/>
      <c r="AH199" s="151"/>
    </row>
    <row r="200" spans="4:34">
      <c r="D200" s="151"/>
      <c r="E200" s="151"/>
      <c r="F200" s="151"/>
      <c r="G200" s="151"/>
      <c r="H200" s="151"/>
      <c r="I200" s="151"/>
      <c r="J200" s="151"/>
      <c r="K200" s="151"/>
      <c r="L200" s="151"/>
      <c r="M200" s="151"/>
      <c r="N200" s="151"/>
      <c r="O200" s="151"/>
      <c r="P200" s="151"/>
      <c r="Q200" s="151"/>
      <c r="R200" s="151"/>
      <c r="S200" s="151"/>
      <c r="T200" s="151"/>
      <c r="U200" s="151"/>
      <c r="V200" s="151"/>
      <c r="W200" s="151"/>
      <c r="X200" s="151"/>
      <c r="Y200" s="151"/>
      <c r="Z200" s="151"/>
      <c r="AA200" s="151"/>
      <c r="AB200" s="151"/>
      <c r="AC200" s="151"/>
      <c r="AD200" s="151"/>
      <c r="AE200" s="151"/>
      <c r="AF200" s="151"/>
      <c r="AG200" s="151"/>
      <c r="AH200" s="151"/>
    </row>
    <row r="201" spans="4:34">
      <c r="D201" s="151"/>
      <c r="E201" s="151"/>
      <c r="F201" s="151"/>
      <c r="G201" s="151"/>
      <c r="H201" s="151"/>
      <c r="I201" s="151"/>
      <c r="J201" s="151"/>
      <c r="K201" s="151"/>
      <c r="L201" s="151"/>
      <c r="M201" s="151"/>
      <c r="N201" s="151"/>
      <c r="O201" s="151"/>
      <c r="P201" s="151"/>
      <c r="Q201" s="151"/>
      <c r="R201" s="151"/>
      <c r="S201" s="151"/>
      <c r="T201" s="151"/>
      <c r="U201" s="151"/>
      <c r="V201" s="151"/>
      <c r="W201" s="151"/>
      <c r="X201" s="151"/>
      <c r="Y201" s="151"/>
      <c r="Z201" s="151"/>
      <c r="AA201" s="151"/>
      <c r="AB201" s="151"/>
      <c r="AC201" s="151"/>
      <c r="AD201" s="151"/>
      <c r="AE201" s="151"/>
      <c r="AF201" s="151"/>
      <c r="AG201" s="151"/>
      <c r="AH201" s="151"/>
    </row>
    <row r="202" spans="4:34">
      <c r="D202" s="151"/>
      <c r="E202" s="151"/>
      <c r="F202" s="151"/>
      <c r="G202" s="151"/>
      <c r="H202" s="151"/>
      <c r="I202" s="151"/>
      <c r="J202" s="151"/>
      <c r="K202" s="151"/>
      <c r="L202" s="151"/>
      <c r="M202" s="151"/>
      <c r="N202" s="151"/>
      <c r="O202" s="151"/>
      <c r="P202" s="151"/>
      <c r="Q202" s="151"/>
      <c r="R202" s="151"/>
      <c r="S202" s="151"/>
      <c r="T202" s="151"/>
      <c r="U202" s="151"/>
      <c r="V202" s="151"/>
      <c r="W202" s="151"/>
      <c r="X202" s="151"/>
      <c r="Y202" s="151"/>
      <c r="Z202" s="151"/>
      <c r="AA202" s="151"/>
      <c r="AB202" s="151"/>
      <c r="AC202" s="151"/>
      <c r="AD202" s="151"/>
      <c r="AE202" s="151"/>
      <c r="AF202" s="151"/>
      <c r="AG202" s="151"/>
      <c r="AH202" s="151"/>
    </row>
    <row r="203" spans="4:34">
      <c r="D203" s="151"/>
      <c r="E203" s="151"/>
      <c r="F203" s="151"/>
      <c r="G203" s="151"/>
      <c r="H203" s="151"/>
      <c r="I203" s="151"/>
      <c r="J203" s="151"/>
      <c r="K203" s="151"/>
      <c r="L203" s="151"/>
      <c r="M203" s="151"/>
      <c r="N203" s="151"/>
      <c r="O203" s="151"/>
      <c r="P203" s="151"/>
      <c r="Q203" s="151"/>
      <c r="R203" s="151"/>
      <c r="S203" s="151"/>
      <c r="T203" s="151"/>
      <c r="U203" s="151"/>
      <c r="V203" s="151"/>
      <c r="W203" s="151"/>
      <c r="X203" s="151"/>
      <c r="Y203" s="151"/>
      <c r="Z203" s="151"/>
      <c r="AA203" s="151"/>
      <c r="AB203" s="151"/>
      <c r="AC203" s="151"/>
      <c r="AD203" s="151"/>
      <c r="AE203" s="151"/>
      <c r="AF203" s="151"/>
      <c r="AG203" s="151"/>
      <c r="AH203" s="151"/>
    </row>
    <row r="204" spans="4:34">
      <c r="D204" s="151"/>
      <c r="E204" s="151"/>
      <c r="F204" s="151"/>
      <c r="G204" s="151"/>
      <c r="H204" s="151"/>
      <c r="I204" s="151"/>
      <c r="J204" s="151"/>
      <c r="K204" s="151"/>
      <c r="L204" s="151"/>
      <c r="M204" s="151"/>
      <c r="N204" s="151"/>
      <c r="O204" s="151"/>
      <c r="P204" s="151"/>
      <c r="Q204" s="151"/>
      <c r="R204" s="151"/>
      <c r="S204" s="151"/>
      <c r="T204" s="151"/>
      <c r="U204" s="151"/>
      <c r="V204" s="151"/>
      <c r="W204" s="151"/>
      <c r="X204" s="151"/>
      <c r="Y204" s="151"/>
      <c r="Z204" s="151"/>
      <c r="AA204" s="151"/>
      <c r="AB204" s="151"/>
      <c r="AC204" s="151"/>
      <c r="AD204" s="151"/>
      <c r="AE204" s="151"/>
      <c r="AF204" s="151"/>
      <c r="AG204" s="151"/>
      <c r="AH204" s="151"/>
    </row>
    <row r="205" spans="4:34">
      <c r="D205" s="151"/>
      <c r="E205" s="151"/>
      <c r="F205" s="151"/>
      <c r="G205" s="151"/>
      <c r="H205" s="151"/>
      <c r="I205" s="151"/>
      <c r="J205" s="151"/>
      <c r="K205" s="151"/>
      <c r="L205" s="151"/>
      <c r="M205" s="151"/>
      <c r="N205" s="151"/>
      <c r="O205" s="151"/>
      <c r="P205" s="151"/>
      <c r="Q205" s="151"/>
      <c r="R205" s="151"/>
      <c r="S205" s="151"/>
      <c r="T205" s="151"/>
      <c r="U205" s="151"/>
      <c r="V205" s="151"/>
      <c r="W205" s="151"/>
      <c r="X205" s="151"/>
      <c r="Y205" s="151"/>
      <c r="Z205" s="151"/>
      <c r="AA205" s="151"/>
      <c r="AB205" s="151"/>
      <c r="AC205" s="151"/>
      <c r="AD205" s="151"/>
      <c r="AE205" s="151"/>
      <c r="AF205" s="151"/>
      <c r="AG205" s="151"/>
      <c r="AH205" s="151"/>
    </row>
    <row r="206" spans="4:34">
      <c r="D206" s="151"/>
      <c r="E206" s="151"/>
      <c r="F206" s="151"/>
      <c r="G206" s="151"/>
      <c r="H206" s="151"/>
      <c r="I206" s="151"/>
      <c r="J206" s="151"/>
      <c r="K206" s="151"/>
      <c r="L206" s="151"/>
      <c r="M206" s="151"/>
      <c r="N206" s="151"/>
      <c r="O206" s="151"/>
      <c r="P206" s="151"/>
      <c r="Q206" s="151"/>
      <c r="R206" s="151"/>
      <c r="S206" s="151"/>
      <c r="T206" s="151"/>
      <c r="U206" s="151"/>
      <c r="V206" s="151"/>
      <c r="W206" s="151"/>
      <c r="X206" s="151"/>
      <c r="Y206" s="151"/>
      <c r="Z206" s="151"/>
      <c r="AA206" s="151"/>
      <c r="AB206" s="151"/>
      <c r="AC206" s="151"/>
      <c r="AD206" s="151"/>
      <c r="AE206" s="151"/>
      <c r="AF206" s="151"/>
      <c r="AG206" s="151"/>
      <c r="AH206" s="151"/>
    </row>
    <row r="207" spans="4:34">
      <c r="D207" s="151"/>
      <c r="E207" s="151"/>
      <c r="F207" s="151"/>
      <c r="G207" s="151"/>
      <c r="H207" s="151"/>
      <c r="I207" s="151"/>
      <c r="J207" s="151"/>
      <c r="K207" s="151"/>
      <c r="L207" s="151"/>
      <c r="M207" s="151"/>
      <c r="N207" s="151"/>
      <c r="O207" s="151"/>
      <c r="P207" s="151"/>
      <c r="Q207" s="151"/>
      <c r="R207" s="151"/>
      <c r="S207" s="151"/>
      <c r="T207" s="151"/>
      <c r="U207" s="151"/>
      <c r="V207" s="151"/>
      <c r="W207" s="151"/>
      <c r="X207" s="151"/>
      <c r="Y207" s="151"/>
      <c r="Z207" s="151"/>
      <c r="AA207" s="151"/>
      <c r="AB207" s="151"/>
      <c r="AC207" s="151"/>
      <c r="AD207" s="151"/>
      <c r="AE207" s="151"/>
      <c r="AF207" s="151"/>
      <c r="AG207" s="151"/>
      <c r="AH207" s="151"/>
    </row>
    <row r="208" spans="4:34">
      <c r="D208" s="151"/>
      <c r="E208" s="151"/>
      <c r="F208" s="151"/>
      <c r="G208" s="151"/>
      <c r="H208" s="151"/>
      <c r="I208" s="151"/>
      <c r="J208" s="151"/>
      <c r="K208" s="151"/>
      <c r="L208" s="151"/>
      <c r="M208" s="151"/>
      <c r="N208" s="151"/>
      <c r="O208" s="151"/>
      <c r="P208" s="151"/>
      <c r="Q208" s="151"/>
      <c r="R208" s="151"/>
      <c r="S208" s="151"/>
      <c r="T208" s="151"/>
      <c r="U208" s="151"/>
      <c r="V208" s="151"/>
      <c r="W208" s="151"/>
      <c r="X208" s="151"/>
      <c r="Y208" s="151"/>
      <c r="Z208" s="151"/>
      <c r="AA208" s="151"/>
      <c r="AB208" s="151"/>
      <c r="AC208" s="151"/>
      <c r="AD208" s="151"/>
      <c r="AE208" s="151"/>
      <c r="AF208" s="151"/>
      <c r="AG208" s="151"/>
      <c r="AH208" s="151"/>
    </row>
    <row r="347" spans="1:2">
      <c r="A347" s="2"/>
      <c r="B347" s="2"/>
    </row>
    <row r="348" spans="1:2">
      <c r="A348" s="2"/>
      <c r="B348" s="2"/>
    </row>
  </sheetData>
  <autoFilter ref="D5:AH6"/>
  <customSheetViews>
    <customSheetView guid="{78599D6D-E287-444A-9C9A-F0225A9AC0F4}" showGridLines="0" showAutoFilter="1" hiddenColumns="1">
      <selection activeCell="E14" sqref="E14"/>
      <pageMargins left="0.7" right="0.7" top="0.75" bottom="0.75" header="0.3" footer="0.3"/>
      <pageSetup paperSize="9" orientation="portrait" r:id="rId1"/>
      <autoFilter ref="D5:AH262"/>
    </customSheetView>
  </customSheetView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6385" r:id="rId5" name="CMD2811A">
          <controlPr defaultSize="0" autoLine="0" r:id="rId6">
            <anchor moveWithCells="1">
              <from>
                <xdr:col>3</xdr:col>
                <xdr:colOff>400050</xdr:colOff>
                <xdr:row>0</xdr:row>
                <xdr:rowOff>161925</xdr:rowOff>
              </from>
              <to>
                <xdr:col>4</xdr:col>
                <xdr:colOff>828675</xdr:colOff>
                <xdr:row>3</xdr:row>
                <xdr:rowOff>0</xdr:rowOff>
              </to>
            </anchor>
          </controlPr>
        </control>
      </mc:Choice>
      <mc:Fallback>
        <control shapeId="16385" r:id="rId5" name="CMD2811A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1:M116"/>
  <sheetViews>
    <sheetView workbookViewId="0">
      <selection activeCell="M18" sqref="M18"/>
    </sheetView>
  </sheetViews>
  <sheetFormatPr baseColWidth="10" defaultRowHeight="15"/>
  <cols>
    <col min="1" max="1" width="12.5703125" style="205" customWidth="1"/>
    <col min="2" max="2" width="15.140625" style="205" bestFit="1" customWidth="1"/>
    <col min="3" max="4" width="4.42578125" bestFit="1" customWidth="1"/>
    <col min="5" max="5" width="5" bestFit="1" customWidth="1"/>
    <col min="6" max="6" width="6" bestFit="1" customWidth="1"/>
    <col min="7" max="7" width="6.5703125" bestFit="1" customWidth="1"/>
    <col min="8" max="8" width="14.140625" bestFit="1" customWidth="1"/>
    <col min="9" max="9" width="33.140625" bestFit="1" customWidth="1"/>
    <col min="10" max="10" width="7" bestFit="1" customWidth="1"/>
    <col min="13" max="13" width="47.85546875" bestFit="1" customWidth="1"/>
  </cols>
  <sheetData>
    <row r="1" spans="1:13" ht="16.5" thickTop="1" thickBot="1">
      <c r="A1" s="195" t="s">
        <v>392</v>
      </c>
      <c r="B1" s="195" t="s">
        <v>393</v>
      </c>
      <c r="C1" s="196" t="s">
        <v>394</v>
      </c>
      <c r="D1" s="196" t="s">
        <v>395</v>
      </c>
      <c r="E1" s="196" t="s">
        <v>396</v>
      </c>
      <c r="F1" s="196" t="s">
        <v>397</v>
      </c>
      <c r="G1" s="197" t="s">
        <v>139</v>
      </c>
      <c r="H1" s="197" t="s">
        <v>398</v>
      </c>
      <c r="I1" s="197" t="s">
        <v>399</v>
      </c>
      <c r="J1" s="198" t="s">
        <v>146</v>
      </c>
      <c r="L1" s="199" t="s">
        <v>400</v>
      </c>
      <c r="M1" s="199" t="s">
        <v>401</v>
      </c>
    </row>
    <row r="2" spans="1:13" ht="15.75" thickTop="1">
      <c r="A2" s="200" t="s">
        <v>353</v>
      </c>
      <c r="B2" s="200"/>
      <c r="C2" s="201" t="s">
        <v>105</v>
      </c>
      <c r="D2" t="s">
        <v>346</v>
      </c>
      <c r="E2" t="s">
        <v>356</v>
      </c>
      <c r="F2" t="s">
        <v>402</v>
      </c>
      <c r="G2" t="s">
        <v>403</v>
      </c>
      <c r="H2" t="s">
        <v>404</v>
      </c>
      <c r="I2" t="s">
        <v>405</v>
      </c>
      <c r="J2">
        <v>549</v>
      </c>
    </row>
    <row r="3" spans="1:13">
      <c r="A3" s="200" t="s">
        <v>353</v>
      </c>
      <c r="B3" s="202"/>
      <c r="C3" s="201" t="s">
        <v>105</v>
      </c>
      <c r="D3" t="s">
        <v>346</v>
      </c>
      <c r="E3" t="s">
        <v>356</v>
      </c>
      <c r="F3" t="s">
        <v>406</v>
      </c>
      <c r="G3" t="s">
        <v>403</v>
      </c>
      <c r="H3" t="s">
        <v>407</v>
      </c>
      <c r="I3" t="s">
        <v>408</v>
      </c>
      <c r="J3">
        <v>799</v>
      </c>
    </row>
    <row r="4" spans="1:13">
      <c r="A4" s="200" t="s">
        <v>366</v>
      </c>
      <c r="B4" s="202"/>
      <c r="C4" s="201" t="s">
        <v>105</v>
      </c>
      <c r="D4" t="s">
        <v>346</v>
      </c>
      <c r="E4" t="s">
        <v>356</v>
      </c>
      <c r="F4" t="s">
        <v>409</v>
      </c>
      <c r="G4" t="s">
        <v>403</v>
      </c>
      <c r="H4" t="s">
        <v>410</v>
      </c>
      <c r="I4" t="s">
        <v>411</v>
      </c>
      <c r="J4">
        <v>1099</v>
      </c>
    </row>
    <row r="5" spans="1:13">
      <c r="A5" s="200" t="s">
        <v>347</v>
      </c>
      <c r="B5" s="203"/>
      <c r="C5" s="201" t="s">
        <v>105</v>
      </c>
      <c r="D5" t="s">
        <v>346</v>
      </c>
      <c r="E5" t="s">
        <v>356</v>
      </c>
      <c r="F5" t="s">
        <v>412</v>
      </c>
      <c r="G5" t="s">
        <v>403</v>
      </c>
      <c r="H5" t="s">
        <v>413</v>
      </c>
      <c r="I5" t="s">
        <v>414</v>
      </c>
      <c r="J5">
        <v>1279</v>
      </c>
    </row>
    <row r="6" spans="1:13">
      <c r="A6" s="200" t="s">
        <v>354</v>
      </c>
      <c r="B6" s="202"/>
      <c r="C6" s="201" t="s">
        <v>105</v>
      </c>
      <c r="D6" t="s">
        <v>346</v>
      </c>
      <c r="E6" t="s">
        <v>356</v>
      </c>
      <c r="F6" t="s">
        <v>415</v>
      </c>
      <c r="G6" t="s">
        <v>403</v>
      </c>
      <c r="H6" t="s">
        <v>416</v>
      </c>
      <c r="I6" t="s">
        <v>417</v>
      </c>
      <c r="J6">
        <v>1449</v>
      </c>
    </row>
    <row r="7" spans="1:13">
      <c r="A7" s="200" t="s">
        <v>353</v>
      </c>
      <c r="B7" s="202"/>
      <c r="C7" s="201" t="s">
        <v>105</v>
      </c>
      <c r="D7" t="s">
        <v>346</v>
      </c>
      <c r="E7" t="s">
        <v>356</v>
      </c>
      <c r="F7" t="s">
        <v>418</v>
      </c>
      <c r="G7" t="s">
        <v>403</v>
      </c>
      <c r="H7" t="s">
        <v>419</v>
      </c>
      <c r="I7" t="s">
        <v>420</v>
      </c>
      <c r="J7">
        <v>1529</v>
      </c>
    </row>
    <row r="8" spans="1:13">
      <c r="A8" s="200" t="s">
        <v>349</v>
      </c>
      <c r="B8" s="204"/>
      <c r="C8" s="201" t="s">
        <v>105</v>
      </c>
      <c r="D8" t="s">
        <v>346</v>
      </c>
      <c r="E8" t="s">
        <v>356</v>
      </c>
      <c r="F8" t="s">
        <v>421</v>
      </c>
      <c r="G8" t="s">
        <v>403</v>
      </c>
      <c r="H8" t="s">
        <v>422</v>
      </c>
      <c r="I8" t="s">
        <v>423</v>
      </c>
      <c r="J8">
        <v>1729</v>
      </c>
    </row>
    <row r="9" spans="1:13">
      <c r="A9" s="200" t="s">
        <v>347</v>
      </c>
      <c r="B9" s="202"/>
      <c r="C9" s="201" t="s">
        <v>105</v>
      </c>
      <c r="D9" t="s">
        <v>346</v>
      </c>
      <c r="E9" t="s">
        <v>356</v>
      </c>
      <c r="F9" t="s">
        <v>424</v>
      </c>
      <c r="G9" t="s">
        <v>403</v>
      </c>
      <c r="H9" t="s">
        <v>425</v>
      </c>
      <c r="I9" t="s">
        <v>363</v>
      </c>
      <c r="J9">
        <v>2129</v>
      </c>
    </row>
    <row r="10" spans="1:13">
      <c r="A10" s="200" t="s">
        <v>364</v>
      </c>
      <c r="B10" s="202"/>
      <c r="C10" s="201" t="s">
        <v>105</v>
      </c>
      <c r="D10" t="s">
        <v>346</v>
      </c>
      <c r="E10" t="s">
        <v>356</v>
      </c>
      <c r="F10" t="s">
        <v>357</v>
      </c>
      <c r="G10" t="s">
        <v>403</v>
      </c>
      <c r="H10" t="s">
        <v>365</v>
      </c>
      <c r="I10" t="s">
        <v>363</v>
      </c>
      <c r="J10">
        <v>2329</v>
      </c>
    </row>
    <row r="11" spans="1:13">
      <c r="A11" s="200" t="s">
        <v>366</v>
      </c>
      <c r="B11" s="202"/>
      <c r="C11" s="201" t="s">
        <v>105</v>
      </c>
      <c r="D11" t="s">
        <v>346</v>
      </c>
      <c r="E11" t="s">
        <v>356</v>
      </c>
      <c r="F11" t="s">
        <v>358</v>
      </c>
      <c r="G11" t="s">
        <v>403</v>
      </c>
      <c r="H11" t="s">
        <v>367</v>
      </c>
      <c r="I11" t="s">
        <v>363</v>
      </c>
      <c r="J11">
        <v>2629</v>
      </c>
    </row>
    <row r="12" spans="1:13">
      <c r="A12" s="200" t="s">
        <v>354</v>
      </c>
      <c r="B12" s="202"/>
      <c r="C12" s="201" t="s">
        <v>105</v>
      </c>
      <c r="D12" t="s">
        <v>346</v>
      </c>
      <c r="E12" t="s">
        <v>356</v>
      </c>
      <c r="F12" t="s">
        <v>426</v>
      </c>
      <c r="G12" t="s">
        <v>403</v>
      </c>
      <c r="H12" t="s">
        <v>427</v>
      </c>
      <c r="I12" t="s">
        <v>428</v>
      </c>
      <c r="J12">
        <v>3449</v>
      </c>
    </row>
    <row r="13" spans="1:13">
      <c r="A13" s="200" t="s">
        <v>354</v>
      </c>
      <c r="B13" s="202"/>
      <c r="C13" s="201" t="s">
        <v>105</v>
      </c>
      <c r="D13" t="s">
        <v>346</v>
      </c>
      <c r="E13" t="s">
        <v>356</v>
      </c>
      <c r="F13" t="s">
        <v>429</v>
      </c>
      <c r="G13" t="s">
        <v>403</v>
      </c>
      <c r="H13" t="s">
        <v>430</v>
      </c>
      <c r="I13" t="s">
        <v>428</v>
      </c>
      <c r="J13">
        <v>4649</v>
      </c>
    </row>
    <row r="14" spans="1:13">
      <c r="A14" s="200" t="s">
        <v>352</v>
      </c>
      <c r="B14" s="202"/>
      <c r="C14" s="201" t="s">
        <v>105</v>
      </c>
      <c r="D14" t="s">
        <v>346</v>
      </c>
      <c r="E14" t="s">
        <v>362</v>
      </c>
      <c r="F14" t="s">
        <v>431</v>
      </c>
      <c r="G14" t="s">
        <v>403</v>
      </c>
      <c r="H14" t="s">
        <v>432</v>
      </c>
      <c r="I14" t="s">
        <v>433</v>
      </c>
      <c r="J14">
        <v>999</v>
      </c>
    </row>
    <row r="15" spans="1:13">
      <c r="A15" s="200" t="s">
        <v>364</v>
      </c>
      <c r="B15" s="204"/>
      <c r="C15" s="201" t="s">
        <v>105</v>
      </c>
      <c r="D15" t="s">
        <v>346</v>
      </c>
      <c r="E15" t="s">
        <v>362</v>
      </c>
      <c r="F15" t="s">
        <v>434</v>
      </c>
      <c r="G15" t="s">
        <v>403</v>
      </c>
      <c r="H15" t="s">
        <v>435</v>
      </c>
      <c r="I15" t="s">
        <v>436</v>
      </c>
      <c r="J15">
        <v>1199</v>
      </c>
    </row>
    <row r="16" spans="1:13">
      <c r="A16" s="200" t="s">
        <v>353</v>
      </c>
      <c r="B16" s="202"/>
      <c r="C16" s="201" t="s">
        <v>105</v>
      </c>
      <c r="D16" t="s">
        <v>346</v>
      </c>
      <c r="E16" t="s">
        <v>362</v>
      </c>
      <c r="F16" t="s">
        <v>437</v>
      </c>
      <c r="G16" t="s">
        <v>403</v>
      </c>
      <c r="H16" t="s">
        <v>438</v>
      </c>
      <c r="I16" t="s">
        <v>439</v>
      </c>
      <c r="J16">
        <v>1249</v>
      </c>
    </row>
    <row r="17" spans="1:10">
      <c r="A17" s="200" t="s">
        <v>353</v>
      </c>
      <c r="B17" s="202"/>
      <c r="C17" s="201" t="s">
        <v>105</v>
      </c>
      <c r="D17" t="s">
        <v>346</v>
      </c>
      <c r="E17" t="s">
        <v>362</v>
      </c>
      <c r="F17" t="s">
        <v>440</v>
      </c>
      <c r="G17" t="s">
        <v>403</v>
      </c>
      <c r="H17" t="s">
        <v>441</v>
      </c>
      <c r="I17" t="s">
        <v>442</v>
      </c>
      <c r="J17">
        <v>1449</v>
      </c>
    </row>
    <row r="18" spans="1:10">
      <c r="A18" s="200" t="s">
        <v>353</v>
      </c>
      <c r="B18" s="203"/>
      <c r="C18" s="201" t="s">
        <v>105</v>
      </c>
      <c r="D18" t="s">
        <v>346</v>
      </c>
      <c r="E18" t="s">
        <v>362</v>
      </c>
      <c r="F18" t="s">
        <v>443</v>
      </c>
      <c r="G18" t="s">
        <v>403</v>
      </c>
      <c r="H18" t="s">
        <v>444</v>
      </c>
      <c r="I18" t="s">
        <v>445</v>
      </c>
      <c r="J18">
        <v>1649</v>
      </c>
    </row>
    <row r="19" spans="1:10">
      <c r="A19" s="200" t="s">
        <v>366</v>
      </c>
      <c r="B19" s="202"/>
      <c r="C19" s="201" t="s">
        <v>105</v>
      </c>
      <c r="D19" t="s">
        <v>346</v>
      </c>
      <c r="E19" t="s">
        <v>362</v>
      </c>
      <c r="F19" t="s">
        <v>446</v>
      </c>
      <c r="G19" t="s">
        <v>403</v>
      </c>
      <c r="H19" t="s">
        <v>447</v>
      </c>
      <c r="I19" t="s">
        <v>448</v>
      </c>
      <c r="J19">
        <v>1999</v>
      </c>
    </row>
    <row r="20" spans="1:10">
      <c r="A20" s="200" t="s">
        <v>366</v>
      </c>
      <c r="B20" s="203"/>
      <c r="C20" s="201" t="s">
        <v>105</v>
      </c>
      <c r="D20" t="s">
        <v>346</v>
      </c>
      <c r="E20" t="s">
        <v>362</v>
      </c>
      <c r="F20" t="s">
        <v>449</v>
      </c>
      <c r="G20" t="s">
        <v>403</v>
      </c>
      <c r="H20" t="s">
        <v>450</v>
      </c>
      <c r="I20" t="s">
        <v>451</v>
      </c>
      <c r="J20">
        <v>2249</v>
      </c>
    </row>
    <row r="21" spans="1:10">
      <c r="A21" s="200" t="s">
        <v>366</v>
      </c>
      <c r="B21" s="202"/>
      <c r="C21" s="201" t="s">
        <v>105</v>
      </c>
      <c r="D21" t="s">
        <v>346</v>
      </c>
      <c r="E21" t="s">
        <v>362</v>
      </c>
      <c r="F21" t="s">
        <v>452</v>
      </c>
      <c r="G21" t="s">
        <v>403</v>
      </c>
      <c r="H21" t="s">
        <v>453</v>
      </c>
      <c r="I21" t="s">
        <v>451</v>
      </c>
      <c r="J21">
        <v>2799</v>
      </c>
    </row>
    <row r="22" spans="1:10">
      <c r="A22" s="200" t="s">
        <v>353</v>
      </c>
      <c r="B22" s="204" t="s">
        <v>454</v>
      </c>
      <c r="C22" s="201" t="s">
        <v>105</v>
      </c>
      <c r="D22" t="s">
        <v>346</v>
      </c>
      <c r="E22" t="s">
        <v>361</v>
      </c>
      <c r="F22" t="s">
        <v>455</v>
      </c>
      <c r="G22" t="s">
        <v>403</v>
      </c>
      <c r="H22" t="s">
        <v>456</v>
      </c>
      <c r="I22" t="s">
        <v>457</v>
      </c>
      <c r="J22">
        <v>289</v>
      </c>
    </row>
    <row r="23" spans="1:10">
      <c r="A23" s="200" t="s">
        <v>353</v>
      </c>
      <c r="B23" s="204" t="s">
        <v>454</v>
      </c>
      <c r="C23" s="201" t="s">
        <v>105</v>
      </c>
      <c r="D23" t="s">
        <v>346</v>
      </c>
      <c r="E23" t="s">
        <v>361</v>
      </c>
      <c r="F23" t="s">
        <v>458</v>
      </c>
      <c r="G23" t="s">
        <v>403</v>
      </c>
      <c r="H23" t="s">
        <v>459</v>
      </c>
      <c r="I23" t="s">
        <v>460</v>
      </c>
      <c r="J23">
        <v>289</v>
      </c>
    </row>
    <row r="24" spans="1:10">
      <c r="A24" s="200" t="s">
        <v>364</v>
      </c>
      <c r="B24" s="203"/>
      <c r="C24" s="201" t="s">
        <v>105</v>
      </c>
      <c r="D24" t="s">
        <v>346</v>
      </c>
      <c r="E24" t="s">
        <v>361</v>
      </c>
      <c r="F24" t="s">
        <v>461</v>
      </c>
      <c r="G24" t="s">
        <v>403</v>
      </c>
      <c r="H24" t="s">
        <v>462</v>
      </c>
      <c r="I24" t="s">
        <v>463</v>
      </c>
      <c r="J24">
        <v>339</v>
      </c>
    </row>
    <row r="25" spans="1:10">
      <c r="A25" s="200" t="s">
        <v>364</v>
      </c>
      <c r="B25" s="203"/>
      <c r="C25" s="201" t="s">
        <v>105</v>
      </c>
      <c r="D25" t="s">
        <v>346</v>
      </c>
      <c r="E25" t="s">
        <v>361</v>
      </c>
      <c r="F25" t="s">
        <v>464</v>
      </c>
      <c r="G25" t="s">
        <v>403</v>
      </c>
      <c r="H25" t="s">
        <v>465</v>
      </c>
      <c r="I25" t="s">
        <v>466</v>
      </c>
      <c r="J25">
        <v>339</v>
      </c>
    </row>
    <row r="26" spans="1:10">
      <c r="A26" s="200" t="s">
        <v>352</v>
      </c>
      <c r="B26" s="204" t="s">
        <v>454</v>
      </c>
      <c r="C26" s="201" t="s">
        <v>105</v>
      </c>
      <c r="D26" t="s">
        <v>346</v>
      </c>
      <c r="E26" t="s">
        <v>361</v>
      </c>
      <c r="F26" t="s">
        <v>467</v>
      </c>
      <c r="G26" t="s">
        <v>403</v>
      </c>
      <c r="H26" t="s">
        <v>468</v>
      </c>
      <c r="I26" t="s">
        <v>469</v>
      </c>
      <c r="J26">
        <v>389</v>
      </c>
    </row>
    <row r="27" spans="1:10">
      <c r="A27" s="200" t="s">
        <v>352</v>
      </c>
      <c r="B27" s="204" t="s">
        <v>454</v>
      </c>
      <c r="C27" s="201" t="s">
        <v>105</v>
      </c>
      <c r="D27" t="s">
        <v>346</v>
      </c>
      <c r="E27" t="s">
        <v>361</v>
      </c>
      <c r="F27" t="s">
        <v>470</v>
      </c>
      <c r="G27" t="s">
        <v>403</v>
      </c>
      <c r="H27" t="s">
        <v>471</v>
      </c>
      <c r="I27" t="s">
        <v>469</v>
      </c>
      <c r="J27">
        <v>389</v>
      </c>
    </row>
    <row r="28" spans="1:10">
      <c r="A28" s="200" t="s">
        <v>352</v>
      </c>
      <c r="B28" s="204" t="s">
        <v>454</v>
      </c>
      <c r="C28" s="201" t="s">
        <v>105</v>
      </c>
      <c r="D28" t="s">
        <v>346</v>
      </c>
      <c r="E28" t="s">
        <v>361</v>
      </c>
      <c r="F28" t="s">
        <v>472</v>
      </c>
      <c r="G28" t="s">
        <v>403</v>
      </c>
      <c r="H28" t="s">
        <v>473</v>
      </c>
      <c r="I28" t="s">
        <v>469</v>
      </c>
      <c r="J28">
        <v>389</v>
      </c>
    </row>
    <row r="29" spans="1:10">
      <c r="A29" s="200" t="s">
        <v>352</v>
      </c>
      <c r="B29" s="204" t="s">
        <v>454</v>
      </c>
      <c r="C29" s="201" t="s">
        <v>105</v>
      </c>
      <c r="D29" t="s">
        <v>346</v>
      </c>
      <c r="E29" t="s">
        <v>361</v>
      </c>
      <c r="F29" t="s">
        <v>474</v>
      </c>
      <c r="G29" t="s">
        <v>403</v>
      </c>
      <c r="H29" t="s">
        <v>475</v>
      </c>
      <c r="I29" t="s">
        <v>476</v>
      </c>
      <c r="J29">
        <v>429</v>
      </c>
    </row>
    <row r="30" spans="1:10">
      <c r="A30" s="200" t="s">
        <v>352</v>
      </c>
      <c r="B30" s="204" t="s">
        <v>454</v>
      </c>
      <c r="C30" s="201" t="s">
        <v>105</v>
      </c>
      <c r="D30" t="s">
        <v>346</v>
      </c>
      <c r="E30" t="s">
        <v>361</v>
      </c>
      <c r="F30" t="s">
        <v>477</v>
      </c>
      <c r="G30" t="s">
        <v>403</v>
      </c>
      <c r="H30" t="s">
        <v>478</v>
      </c>
      <c r="I30" t="s">
        <v>479</v>
      </c>
      <c r="J30">
        <v>429</v>
      </c>
    </row>
    <row r="31" spans="1:10">
      <c r="A31" s="200" t="s">
        <v>352</v>
      </c>
      <c r="B31" s="204" t="s">
        <v>454</v>
      </c>
      <c r="C31" s="201" t="s">
        <v>105</v>
      </c>
      <c r="D31" t="s">
        <v>346</v>
      </c>
      <c r="E31" t="s">
        <v>361</v>
      </c>
      <c r="F31" t="s">
        <v>480</v>
      </c>
      <c r="G31" t="s">
        <v>403</v>
      </c>
      <c r="H31" t="s">
        <v>481</v>
      </c>
      <c r="I31" t="s">
        <v>482</v>
      </c>
      <c r="J31">
        <v>429</v>
      </c>
    </row>
    <row r="32" spans="1:10">
      <c r="A32" s="200" t="s">
        <v>366</v>
      </c>
      <c r="B32" s="202"/>
      <c r="C32" s="201" t="s">
        <v>105</v>
      </c>
      <c r="D32" t="s">
        <v>346</v>
      </c>
      <c r="E32" t="s">
        <v>361</v>
      </c>
      <c r="F32" t="s">
        <v>483</v>
      </c>
      <c r="G32" t="s">
        <v>403</v>
      </c>
      <c r="H32" t="s">
        <v>484</v>
      </c>
      <c r="I32" t="s">
        <v>485</v>
      </c>
      <c r="J32">
        <v>459</v>
      </c>
    </row>
    <row r="33" spans="1:10">
      <c r="A33" s="200" t="s">
        <v>353</v>
      </c>
      <c r="B33" s="202"/>
      <c r="C33" s="201" t="s">
        <v>105</v>
      </c>
      <c r="D33" t="s">
        <v>346</v>
      </c>
      <c r="E33" t="s">
        <v>361</v>
      </c>
      <c r="F33" t="s">
        <v>486</v>
      </c>
      <c r="G33" t="s">
        <v>403</v>
      </c>
      <c r="H33" t="s">
        <v>487</v>
      </c>
      <c r="I33" t="s">
        <v>488</v>
      </c>
      <c r="J33">
        <v>489</v>
      </c>
    </row>
    <row r="34" spans="1:10">
      <c r="A34" s="200" t="s">
        <v>353</v>
      </c>
      <c r="B34" s="203"/>
      <c r="C34" s="201" t="s">
        <v>105</v>
      </c>
      <c r="D34" t="s">
        <v>346</v>
      </c>
      <c r="E34" t="s">
        <v>361</v>
      </c>
      <c r="F34" t="s">
        <v>360</v>
      </c>
      <c r="G34" t="s">
        <v>403</v>
      </c>
      <c r="H34" t="s">
        <v>375</v>
      </c>
      <c r="I34" t="s">
        <v>374</v>
      </c>
      <c r="J34">
        <v>489</v>
      </c>
    </row>
    <row r="35" spans="1:10">
      <c r="A35" s="200" t="s">
        <v>353</v>
      </c>
      <c r="B35" s="202"/>
      <c r="C35" s="201" t="s">
        <v>105</v>
      </c>
      <c r="D35" t="s">
        <v>346</v>
      </c>
      <c r="E35" t="s">
        <v>361</v>
      </c>
      <c r="F35" t="s">
        <v>359</v>
      </c>
      <c r="G35" t="s">
        <v>403</v>
      </c>
      <c r="H35" t="s">
        <v>373</v>
      </c>
      <c r="I35" t="s">
        <v>372</v>
      </c>
      <c r="J35">
        <v>489</v>
      </c>
    </row>
    <row r="36" spans="1:10">
      <c r="A36" s="200" t="s">
        <v>364</v>
      </c>
      <c r="B36" s="202"/>
      <c r="C36" s="201" t="s">
        <v>105</v>
      </c>
      <c r="D36" t="s">
        <v>346</v>
      </c>
      <c r="E36" t="s">
        <v>361</v>
      </c>
      <c r="F36" t="s">
        <v>489</v>
      </c>
      <c r="G36" t="s">
        <v>403</v>
      </c>
      <c r="H36" t="s">
        <v>490</v>
      </c>
      <c r="I36" t="s">
        <v>491</v>
      </c>
      <c r="J36">
        <v>509</v>
      </c>
    </row>
    <row r="37" spans="1:10">
      <c r="A37" s="200" t="s">
        <v>364</v>
      </c>
      <c r="B37" s="204"/>
      <c r="C37" s="201" t="s">
        <v>105</v>
      </c>
      <c r="D37" t="s">
        <v>346</v>
      </c>
      <c r="E37" t="s">
        <v>361</v>
      </c>
      <c r="F37" t="s">
        <v>492</v>
      </c>
      <c r="G37" t="s">
        <v>403</v>
      </c>
      <c r="H37" t="s">
        <v>493</v>
      </c>
      <c r="I37" t="s">
        <v>494</v>
      </c>
      <c r="J37">
        <v>509</v>
      </c>
    </row>
    <row r="38" spans="1:10">
      <c r="A38" s="200" t="s">
        <v>364</v>
      </c>
      <c r="B38" s="202"/>
      <c r="C38" s="201" t="s">
        <v>105</v>
      </c>
      <c r="D38" t="s">
        <v>346</v>
      </c>
      <c r="E38" t="s">
        <v>361</v>
      </c>
      <c r="F38" t="s">
        <v>495</v>
      </c>
      <c r="G38" t="s">
        <v>403</v>
      </c>
      <c r="H38" t="s">
        <v>496</v>
      </c>
      <c r="I38" t="s">
        <v>497</v>
      </c>
      <c r="J38">
        <v>509</v>
      </c>
    </row>
    <row r="39" spans="1:10">
      <c r="A39" s="200" t="s">
        <v>353</v>
      </c>
      <c r="B39" s="204" t="s">
        <v>454</v>
      </c>
      <c r="C39" s="201" t="s">
        <v>105</v>
      </c>
      <c r="D39" t="s">
        <v>346</v>
      </c>
      <c r="E39" t="s">
        <v>361</v>
      </c>
      <c r="F39" t="s">
        <v>383</v>
      </c>
      <c r="G39" t="s">
        <v>403</v>
      </c>
      <c r="H39" t="s">
        <v>387</v>
      </c>
      <c r="I39" t="s">
        <v>386</v>
      </c>
      <c r="J39">
        <v>529</v>
      </c>
    </row>
    <row r="40" spans="1:10">
      <c r="A40" s="200" t="s">
        <v>353</v>
      </c>
      <c r="B40" s="204" t="s">
        <v>454</v>
      </c>
      <c r="C40" s="201" t="s">
        <v>105</v>
      </c>
      <c r="D40" t="s">
        <v>346</v>
      </c>
      <c r="E40" t="s">
        <v>361</v>
      </c>
      <c r="F40" t="s">
        <v>384</v>
      </c>
      <c r="G40" t="s">
        <v>403</v>
      </c>
      <c r="H40" t="s">
        <v>389</v>
      </c>
      <c r="I40" t="s">
        <v>388</v>
      </c>
      <c r="J40">
        <v>529</v>
      </c>
    </row>
    <row r="41" spans="1:10">
      <c r="A41" s="200" t="s">
        <v>353</v>
      </c>
      <c r="B41" s="204" t="s">
        <v>454</v>
      </c>
      <c r="C41" s="201" t="s">
        <v>105</v>
      </c>
      <c r="D41" t="s">
        <v>346</v>
      </c>
      <c r="E41" t="s">
        <v>361</v>
      </c>
      <c r="F41" t="s">
        <v>385</v>
      </c>
      <c r="G41" t="s">
        <v>403</v>
      </c>
      <c r="H41" t="s">
        <v>391</v>
      </c>
      <c r="I41" t="s">
        <v>390</v>
      </c>
      <c r="J41">
        <v>529</v>
      </c>
    </row>
    <row r="42" spans="1:10">
      <c r="A42" s="200" t="s">
        <v>353</v>
      </c>
      <c r="B42" s="203"/>
      <c r="C42" s="201" t="s">
        <v>105</v>
      </c>
      <c r="D42" t="s">
        <v>346</v>
      </c>
      <c r="E42" t="s">
        <v>361</v>
      </c>
      <c r="F42" t="s">
        <v>498</v>
      </c>
      <c r="G42" t="s">
        <v>403</v>
      </c>
      <c r="H42" t="s">
        <v>499</v>
      </c>
      <c r="I42" t="s">
        <v>500</v>
      </c>
      <c r="J42">
        <v>549</v>
      </c>
    </row>
    <row r="43" spans="1:10">
      <c r="A43" s="200" t="s">
        <v>353</v>
      </c>
      <c r="B43" s="202"/>
      <c r="C43" s="201" t="s">
        <v>105</v>
      </c>
      <c r="D43" t="s">
        <v>346</v>
      </c>
      <c r="E43" t="s">
        <v>361</v>
      </c>
      <c r="F43" t="s">
        <v>501</v>
      </c>
      <c r="G43" t="s">
        <v>403</v>
      </c>
      <c r="H43" t="s">
        <v>502</v>
      </c>
      <c r="I43" t="s">
        <v>503</v>
      </c>
      <c r="J43">
        <v>549</v>
      </c>
    </row>
    <row r="44" spans="1:10">
      <c r="A44" s="200" t="s">
        <v>353</v>
      </c>
      <c r="B44" s="203"/>
      <c r="C44" s="201" t="s">
        <v>105</v>
      </c>
      <c r="D44" t="s">
        <v>346</v>
      </c>
      <c r="E44" t="s">
        <v>361</v>
      </c>
      <c r="F44" t="s">
        <v>504</v>
      </c>
      <c r="G44" t="s">
        <v>403</v>
      </c>
      <c r="H44" t="s">
        <v>505</v>
      </c>
      <c r="I44" t="s">
        <v>506</v>
      </c>
      <c r="J44">
        <v>549.01</v>
      </c>
    </row>
    <row r="45" spans="1:10">
      <c r="A45" s="200" t="s">
        <v>364</v>
      </c>
      <c r="B45" s="202"/>
      <c r="C45" s="201" t="s">
        <v>105</v>
      </c>
      <c r="D45" t="s">
        <v>346</v>
      </c>
      <c r="E45" t="s">
        <v>361</v>
      </c>
      <c r="F45" t="s">
        <v>507</v>
      </c>
      <c r="G45" t="s">
        <v>403</v>
      </c>
      <c r="H45" t="s">
        <v>508</v>
      </c>
      <c r="I45" t="s">
        <v>509</v>
      </c>
      <c r="J45">
        <v>589</v>
      </c>
    </row>
    <row r="46" spans="1:10">
      <c r="A46" s="200" t="s">
        <v>364</v>
      </c>
      <c r="B46" s="203"/>
      <c r="C46" s="201" t="s">
        <v>105</v>
      </c>
      <c r="D46" t="s">
        <v>346</v>
      </c>
      <c r="E46" t="s">
        <v>361</v>
      </c>
      <c r="F46" t="s">
        <v>510</v>
      </c>
      <c r="G46" t="s">
        <v>403</v>
      </c>
      <c r="H46" t="s">
        <v>511</v>
      </c>
      <c r="I46" t="s">
        <v>512</v>
      </c>
      <c r="J46">
        <v>589</v>
      </c>
    </row>
    <row r="47" spans="1:10">
      <c r="A47" s="200" t="s">
        <v>364</v>
      </c>
      <c r="B47" s="203"/>
      <c r="C47" s="201" t="s">
        <v>105</v>
      </c>
      <c r="D47" t="s">
        <v>346</v>
      </c>
      <c r="E47" t="s">
        <v>361</v>
      </c>
      <c r="F47" t="s">
        <v>513</v>
      </c>
      <c r="G47" t="s">
        <v>403</v>
      </c>
      <c r="H47" t="s">
        <v>514</v>
      </c>
      <c r="I47" t="s">
        <v>515</v>
      </c>
      <c r="J47">
        <v>589</v>
      </c>
    </row>
    <row r="48" spans="1:10">
      <c r="A48" s="200" t="s">
        <v>364</v>
      </c>
      <c r="B48" s="202"/>
      <c r="C48" s="201" t="s">
        <v>105</v>
      </c>
      <c r="D48" t="s">
        <v>346</v>
      </c>
      <c r="E48" t="s">
        <v>361</v>
      </c>
      <c r="F48" t="s">
        <v>516</v>
      </c>
      <c r="G48" t="s">
        <v>403</v>
      </c>
      <c r="H48" t="s">
        <v>517</v>
      </c>
      <c r="I48" t="s">
        <v>518</v>
      </c>
      <c r="J48">
        <v>609</v>
      </c>
    </row>
    <row r="49" spans="1:10">
      <c r="A49" s="200" t="s">
        <v>364</v>
      </c>
      <c r="B49" s="202"/>
      <c r="C49" s="201" t="s">
        <v>105</v>
      </c>
      <c r="D49" t="s">
        <v>346</v>
      </c>
      <c r="E49" t="s">
        <v>361</v>
      </c>
      <c r="F49" t="s">
        <v>519</v>
      </c>
      <c r="G49" t="s">
        <v>403</v>
      </c>
      <c r="H49" t="s">
        <v>520</v>
      </c>
      <c r="I49" t="s">
        <v>521</v>
      </c>
      <c r="J49">
        <v>609</v>
      </c>
    </row>
    <row r="50" spans="1:10">
      <c r="A50" s="200" t="s">
        <v>364</v>
      </c>
      <c r="B50" s="203"/>
      <c r="C50" s="201" t="s">
        <v>105</v>
      </c>
      <c r="D50" t="s">
        <v>346</v>
      </c>
      <c r="E50" t="s">
        <v>361</v>
      </c>
      <c r="F50" t="s">
        <v>522</v>
      </c>
      <c r="G50" t="s">
        <v>403</v>
      </c>
      <c r="H50" t="s">
        <v>523</v>
      </c>
      <c r="I50" t="s">
        <v>524</v>
      </c>
      <c r="J50">
        <v>609</v>
      </c>
    </row>
    <row r="51" spans="1:10">
      <c r="A51" s="200" t="s">
        <v>364</v>
      </c>
      <c r="B51" s="204"/>
      <c r="C51" s="201" t="s">
        <v>105</v>
      </c>
      <c r="D51" t="s">
        <v>346</v>
      </c>
      <c r="E51" t="s">
        <v>361</v>
      </c>
      <c r="F51" t="s">
        <v>525</v>
      </c>
      <c r="G51" t="s">
        <v>403</v>
      </c>
      <c r="H51" t="s">
        <v>526</v>
      </c>
      <c r="I51" t="s">
        <v>527</v>
      </c>
      <c r="J51">
        <v>649.02</v>
      </c>
    </row>
    <row r="52" spans="1:10">
      <c r="A52" s="200" t="s">
        <v>364</v>
      </c>
      <c r="B52" s="204"/>
      <c r="C52" s="201" t="s">
        <v>105</v>
      </c>
      <c r="D52" t="s">
        <v>346</v>
      </c>
      <c r="E52" t="s">
        <v>361</v>
      </c>
      <c r="F52" t="s">
        <v>528</v>
      </c>
      <c r="G52" t="s">
        <v>403</v>
      </c>
      <c r="H52" t="s">
        <v>529</v>
      </c>
      <c r="I52" t="s">
        <v>530</v>
      </c>
      <c r="J52">
        <v>649.02</v>
      </c>
    </row>
    <row r="53" spans="1:10">
      <c r="A53" s="200" t="s">
        <v>364</v>
      </c>
      <c r="B53" s="204"/>
      <c r="C53" s="201" t="s">
        <v>105</v>
      </c>
      <c r="D53" t="s">
        <v>346</v>
      </c>
      <c r="E53" t="s">
        <v>361</v>
      </c>
      <c r="F53" t="s">
        <v>531</v>
      </c>
      <c r="G53" t="s">
        <v>403</v>
      </c>
      <c r="H53" t="s">
        <v>532</v>
      </c>
      <c r="I53" t="s">
        <v>533</v>
      </c>
      <c r="J53">
        <v>649.02</v>
      </c>
    </row>
    <row r="54" spans="1:10">
      <c r="A54" s="200" t="s">
        <v>352</v>
      </c>
      <c r="B54" s="204" t="s">
        <v>454</v>
      </c>
      <c r="C54" s="201" t="s">
        <v>105</v>
      </c>
      <c r="D54" t="s">
        <v>346</v>
      </c>
      <c r="E54" t="s">
        <v>361</v>
      </c>
      <c r="F54" t="s">
        <v>534</v>
      </c>
      <c r="G54" t="s">
        <v>403</v>
      </c>
      <c r="H54" t="s">
        <v>535</v>
      </c>
      <c r="I54" t="s">
        <v>536</v>
      </c>
      <c r="J54">
        <v>679</v>
      </c>
    </row>
    <row r="55" spans="1:10">
      <c r="A55" s="200" t="s">
        <v>352</v>
      </c>
      <c r="B55" s="204" t="s">
        <v>454</v>
      </c>
      <c r="C55" s="201" t="s">
        <v>105</v>
      </c>
      <c r="D55" t="s">
        <v>346</v>
      </c>
      <c r="E55" t="s">
        <v>361</v>
      </c>
      <c r="F55" t="s">
        <v>537</v>
      </c>
      <c r="G55" t="s">
        <v>403</v>
      </c>
      <c r="H55" t="s">
        <v>538</v>
      </c>
      <c r="I55" t="s">
        <v>539</v>
      </c>
      <c r="J55">
        <v>679</v>
      </c>
    </row>
    <row r="56" spans="1:10">
      <c r="A56" s="200" t="s">
        <v>352</v>
      </c>
      <c r="B56" s="204" t="s">
        <v>454</v>
      </c>
      <c r="C56" s="201" t="s">
        <v>105</v>
      </c>
      <c r="D56" t="s">
        <v>346</v>
      </c>
      <c r="E56" t="s">
        <v>361</v>
      </c>
      <c r="F56" t="s">
        <v>540</v>
      </c>
      <c r="G56" t="s">
        <v>403</v>
      </c>
      <c r="H56" t="s">
        <v>541</v>
      </c>
      <c r="I56" t="s">
        <v>542</v>
      </c>
      <c r="J56">
        <v>679</v>
      </c>
    </row>
    <row r="57" spans="1:10">
      <c r="A57" s="200" t="s">
        <v>352</v>
      </c>
      <c r="B57" s="204" t="s">
        <v>454</v>
      </c>
      <c r="C57" s="201" t="s">
        <v>105</v>
      </c>
      <c r="D57" t="s">
        <v>346</v>
      </c>
      <c r="E57" t="s">
        <v>361</v>
      </c>
      <c r="F57" t="s">
        <v>543</v>
      </c>
      <c r="G57" t="s">
        <v>403</v>
      </c>
      <c r="H57" t="s">
        <v>544</v>
      </c>
      <c r="I57" t="s">
        <v>545</v>
      </c>
      <c r="J57">
        <v>679</v>
      </c>
    </row>
    <row r="58" spans="1:10">
      <c r="A58" s="200" t="s">
        <v>354</v>
      </c>
      <c r="B58" s="204"/>
      <c r="C58" s="201" t="s">
        <v>105</v>
      </c>
      <c r="D58" t="s">
        <v>346</v>
      </c>
      <c r="E58" t="s">
        <v>361</v>
      </c>
      <c r="F58" t="s">
        <v>546</v>
      </c>
      <c r="G58" t="s">
        <v>403</v>
      </c>
      <c r="H58" t="s">
        <v>547</v>
      </c>
      <c r="I58" t="s">
        <v>548</v>
      </c>
      <c r="J58">
        <v>679</v>
      </c>
    </row>
    <row r="59" spans="1:10">
      <c r="A59" s="200" t="s">
        <v>354</v>
      </c>
      <c r="B59" s="204"/>
      <c r="C59" s="201" t="s">
        <v>105</v>
      </c>
      <c r="D59" t="s">
        <v>346</v>
      </c>
      <c r="E59" t="s">
        <v>361</v>
      </c>
      <c r="F59" t="s">
        <v>549</v>
      </c>
      <c r="G59" t="s">
        <v>403</v>
      </c>
      <c r="H59" t="s">
        <v>550</v>
      </c>
      <c r="I59" t="s">
        <v>551</v>
      </c>
      <c r="J59">
        <v>679</v>
      </c>
    </row>
    <row r="60" spans="1:10">
      <c r="A60" s="200" t="s">
        <v>354</v>
      </c>
      <c r="B60" s="204"/>
      <c r="C60" s="201" t="s">
        <v>105</v>
      </c>
      <c r="D60" t="s">
        <v>346</v>
      </c>
      <c r="E60" t="s">
        <v>361</v>
      </c>
      <c r="F60" t="s">
        <v>552</v>
      </c>
      <c r="G60" t="s">
        <v>403</v>
      </c>
      <c r="H60" t="s">
        <v>553</v>
      </c>
      <c r="I60" t="s">
        <v>536</v>
      </c>
      <c r="J60">
        <v>679</v>
      </c>
    </row>
    <row r="61" spans="1:10">
      <c r="A61" s="200" t="s">
        <v>366</v>
      </c>
      <c r="B61" s="204"/>
      <c r="C61" s="201" t="s">
        <v>105</v>
      </c>
      <c r="D61" t="s">
        <v>346</v>
      </c>
      <c r="E61" t="s">
        <v>361</v>
      </c>
      <c r="F61" t="s">
        <v>554</v>
      </c>
      <c r="G61" t="s">
        <v>403</v>
      </c>
      <c r="H61" t="s">
        <v>555</v>
      </c>
      <c r="I61" t="s">
        <v>556</v>
      </c>
      <c r="J61">
        <v>709</v>
      </c>
    </row>
    <row r="62" spans="1:10">
      <c r="A62" s="200" t="s">
        <v>366</v>
      </c>
      <c r="B62" s="204"/>
      <c r="C62" s="201" t="s">
        <v>105</v>
      </c>
      <c r="D62" t="s">
        <v>346</v>
      </c>
      <c r="E62" t="s">
        <v>361</v>
      </c>
      <c r="F62" t="s">
        <v>557</v>
      </c>
      <c r="G62" t="s">
        <v>403</v>
      </c>
      <c r="H62" t="s">
        <v>558</v>
      </c>
      <c r="I62" t="s">
        <v>559</v>
      </c>
      <c r="J62">
        <v>709</v>
      </c>
    </row>
    <row r="63" spans="1:10">
      <c r="A63" s="200" t="s">
        <v>366</v>
      </c>
      <c r="B63" s="204"/>
      <c r="C63" s="201" t="s">
        <v>105</v>
      </c>
      <c r="D63" t="s">
        <v>346</v>
      </c>
      <c r="E63" t="s">
        <v>361</v>
      </c>
      <c r="F63" t="s">
        <v>560</v>
      </c>
      <c r="G63" t="s">
        <v>403</v>
      </c>
      <c r="H63" t="s">
        <v>561</v>
      </c>
      <c r="I63" t="s">
        <v>556</v>
      </c>
      <c r="J63">
        <v>709</v>
      </c>
    </row>
    <row r="64" spans="1:10">
      <c r="A64" s="200" t="s">
        <v>353</v>
      </c>
      <c r="B64" s="204"/>
      <c r="C64" s="201" t="s">
        <v>105</v>
      </c>
      <c r="D64" t="s">
        <v>346</v>
      </c>
      <c r="E64" t="s">
        <v>361</v>
      </c>
      <c r="F64" t="s">
        <v>562</v>
      </c>
      <c r="G64" t="s">
        <v>403</v>
      </c>
      <c r="H64" t="s">
        <v>563</v>
      </c>
      <c r="I64" t="s">
        <v>564</v>
      </c>
      <c r="J64">
        <v>829</v>
      </c>
    </row>
    <row r="65" spans="1:10">
      <c r="A65" s="200" t="s">
        <v>353</v>
      </c>
      <c r="B65" s="204"/>
      <c r="C65" s="201" t="s">
        <v>105</v>
      </c>
      <c r="D65" t="s">
        <v>346</v>
      </c>
      <c r="E65" t="s">
        <v>361</v>
      </c>
      <c r="F65" t="s">
        <v>565</v>
      </c>
      <c r="G65" t="s">
        <v>403</v>
      </c>
      <c r="H65" t="s">
        <v>566</v>
      </c>
      <c r="I65" t="s">
        <v>567</v>
      </c>
      <c r="J65">
        <v>829</v>
      </c>
    </row>
    <row r="66" spans="1:10">
      <c r="A66" s="200" t="s">
        <v>353</v>
      </c>
      <c r="B66" s="204"/>
      <c r="C66" s="201" t="s">
        <v>105</v>
      </c>
      <c r="D66" t="s">
        <v>346</v>
      </c>
      <c r="E66" t="s">
        <v>361</v>
      </c>
      <c r="F66" t="s">
        <v>568</v>
      </c>
      <c r="G66" t="s">
        <v>403</v>
      </c>
      <c r="H66" t="s">
        <v>569</v>
      </c>
      <c r="I66" t="s">
        <v>570</v>
      </c>
      <c r="J66">
        <v>829</v>
      </c>
    </row>
    <row r="67" spans="1:10">
      <c r="A67" s="200" t="s">
        <v>353</v>
      </c>
      <c r="B67" s="204"/>
      <c r="C67" s="201" t="s">
        <v>105</v>
      </c>
      <c r="D67" t="s">
        <v>346</v>
      </c>
      <c r="E67" t="s">
        <v>361</v>
      </c>
      <c r="F67" t="s">
        <v>571</v>
      </c>
      <c r="G67" t="s">
        <v>403</v>
      </c>
      <c r="H67" t="s">
        <v>572</v>
      </c>
      <c r="I67" t="s">
        <v>573</v>
      </c>
      <c r="J67">
        <v>829</v>
      </c>
    </row>
    <row r="68" spans="1:10">
      <c r="A68" s="200" t="s">
        <v>353</v>
      </c>
      <c r="B68" s="204"/>
      <c r="C68" s="201" t="s">
        <v>105</v>
      </c>
      <c r="D68" t="s">
        <v>346</v>
      </c>
      <c r="E68" t="s">
        <v>361</v>
      </c>
      <c r="F68" t="s">
        <v>574</v>
      </c>
      <c r="G68" t="s">
        <v>403</v>
      </c>
      <c r="H68" t="s">
        <v>575</v>
      </c>
      <c r="I68" t="s">
        <v>576</v>
      </c>
      <c r="J68">
        <v>859</v>
      </c>
    </row>
    <row r="69" spans="1:10">
      <c r="A69" s="200" t="s">
        <v>353</v>
      </c>
      <c r="B69" s="204"/>
      <c r="C69" s="201" t="s">
        <v>105</v>
      </c>
      <c r="D69" t="s">
        <v>346</v>
      </c>
      <c r="E69" t="s">
        <v>361</v>
      </c>
      <c r="F69" t="s">
        <v>577</v>
      </c>
      <c r="G69" t="s">
        <v>403</v>
      </c>
      <c r="H69" t="s">
        <v>578</v>
      </c>
      <c r="I69" t="s">
        <v>579</v>
      </c>
      <c r="J69">
        <v>859</v>
      </c>
    </row>
    <row r="70" spans="1:10">
      <c r="A70" s="200" t="s">
        <v>353</v>
      </c>
      <c r="B70" s="204"/>
      <c r="C70" s="201" t="s">
        <v>105</v>
      </c>
      <c r="D70" t="s">
        <v>346</v>
      </c>
      <c r="E70" t="s">
        <v>361</v>
      </c>
      <c r="F70" t="s">
        <v>580</v>
      </c>
      <c r="G70" t="s">
        <v>403</v>
      </c>
      <c r="H70" t="s">
        <v>581</v>
      </c>
      <c r="I70" t="s">
        <v>582</v>
      </c>
      <c r="J70">
        <v>859</v>
      </c>
    </row>
    <row r="71" spans="1:10">
      <c r="A71" s="200" t="s">
        <v>353</v>
      </c>
      <c r="B71" s="204"/>
      <c r="C71" s="201" t="s">
        <v>105</v>
      </c>
      <c r="D71" t="s">
        <v>346</v>
      </c>
      <c r="E71" t="s">
        <v>361</v>
      </c>
      <c r="F71" t="s">
        <v>583</v>
      </c>
      <c r="G71" t="s">
        <v>403</v>
      </c>
      <c r="H71" t="s">
        <v>584</v>
      </c>
      <c r="I71" t="s">
        <v>585</v>
      </c>
      <c r="J71">
        <v>859</v>
      </c>
    </row>
    <row r="72" spans="1:10">
      <c r="A72" s="200" t="s">
        <v>364</v>
      </c>
      <c r="B72" s="204"/>
      <c r="C72" s="201" t="s">
        <v>105</v>
      </c>
      <c r="D72" t="s">
        <v>346</v>
      </c>
      <c r="E72" t="s">
        <v>361</v>
      </c>
      <c r="F72" t="s">
        <v>586</v>
      </c>
      <c r="G72" t="s">
        <v>403</v>
      </c>
      <c r="H72" t="s">
        <v>587</v>
      </c>
      <c r="I72" t="s">
        <v>588</v>
      </c>
      <c r="J72">
        <v>899</v>
      </c>
    </row>
    <row r="73" spans="1:10">
      <c r="A73" s="200" t="s">
        <v>364</v>
      </c>
      <c r="B73" s="204"/>
      <c r="C73" s="201" t="s">
        <v>105</v>
      </c>
      <c r="D73" t="s">
        <v>346</v>
      </c>
      <c r="E73" t="s">
        <v>361</v>
      </c>
      <c r="F73" t="s">
        <v>589</v>
      </c>
      <c r="G73" t="s">
        <v>403</v>
      </c>
      <c r="H73" t="s">
        <v>590</v>
      </c>
      <c r="I73" t="s">
        <v>591</v>
      </c>
      <c r="J73">
        <v>899</v>
      </c>
    </row>
    <row r="74" spans="1:10">
      <c r="A74" s="200" t="s">
        <v>364</v>
      </c>
      <c r="B74" s="204"/>
      <c r="C74" s="201" t="s">
        <v>105</v>
      </c>
      <c r="D74" t="s">
        <v>346</v>
      </c>
      <c r="E74" t="s">
        <v>361</v>
      </c>
      <c r="F74" t="s">
        <v>592</v>
      </c>
      <c r="G74" t="s">
        <v>403</v>
      </c>
      <c r="H74" t="s">
        <v>593</v>
      </c>
      <c r="I74" t="s">
        <v>594</v>
      </c>
      <c r="J74">
        <v>899</v>
      </c>
    </row>
    <row r="75" spans="1:10">
      <c r="A75" s="200" t="s">
        <v>354</v>
      </c>
      <c r="B75" s="204"/>
      <c r="C75" s="201" t="s">
        <v>105</v>
      </c>
      <c r="D75" t="s">
        <v>346</v>
      </c>
      <c r="E75" t="s">
        <v>361</v>
      </c>
      <c r="F75" t="s">
        <v>595</v>
      </c>
      <c r="G75" t="s">
        <v>403</v>
      </c>
      <c r="H75" t="s">
        <v>596</v>
      </c>
      <c r="I75" t="s">
        <v>597</v>
      </c>
      <c r="J75">
        <v>999</v>
      </c>
    </row>
    <row r="76" spans="1:10">
      <c r="A76" s="200" t="s">
        <v>347</v>
      </c>
      <c r="B76" s="204"/>
      <c r="C76" s="201" t="s">
        <v>105</v>
      </c>
      <c r="D76" t="s">
        <v>346</v>
      </c>
      <c r="E76" t="s">
        <v>361</v>
      </c>
      <c r="F76" t="s">
        <v>598</v>
      </c>
      <c r="G76" t="s">
        <v>403</v>
      </c>
      <c r="H76" t="s">
        <v>599</v>
      </c>
      <c r="I76" t="s">
        <v>600</v>
      </c>
      <c r="J76">
        <v>999</v>
      </c>
    </row>
    <row r="77" spans="1:10">
      <c r="A77" s="200" t="s">
        <v>354</v>
      </c>
      <c r="B77" s="204"/>
      <c r="C77" s="201" t="s">
        <v>105</v>
      </c>
      <c r="D77" t="s">
        <v>346</v>
      </c>
      <c r="E77" t="s">
        <v>361</v>
      </c>
      <c r="F77" t="s">
        <v>601</v>
      </c>
      <c r="G77" t="s">
        <v>403</v>
      </c>
      <c r="H77" t="s">
        <v>602</v>
      </c>
      <c r="I77" t="s">
        <v>603</v>
      </c>
      <c r="J77">
        <v>999</v>
      </c>
    </row>
    <row r="78" spans="1:10">
      <c r="A78" s="200" t="s">
        <v>364</v>
      </c>
      <c r="B78" s="204"/>
      <c r="C78" s="201" t="s">
        <v>105</v>
      </c>
      <c r="D78" t="s">
        <v>346</v>
      </c>
      <c r="E78" t="s">
        <v>361</v>
      </c>
      <c r="F78" t="s">
        <v>604</v>
      </c>
      <c r="G78" t="s">
        <v>403</v>
      </c>
      <c r="H78" t="s">
        <v>605</v>
      </c>
      <c r="I78" t="s">
        <v>606</v>
      </c>
      <c r="J78">
        <v>999</v>
      </c>
    </row>
    <row r="79" spans="1:10">
      <c r="A79" s="200" t="s">
        <v>354</v>
      </c>
      <c r="B79" s="204"/>
      <c r="C79" s="201" t="s">
        <v>105</v>
      </c>
      <c r="D79" t="s">
        <v>346</v>
      </c>
      <c r="E79" t="s">
        <v>361</v>
      </c>
      <c r="F79" t="s">
        <v>607</v>
      </c>
      <c r="G79" t="s">
        <v>403</v>
      </c>
      <c r="H79" t="s">
        <v>608</v>
      </c>
      <c r="I79" t="s">
        <v>609</v>
      </c>
      <c r="J79">
        <v>999</v>
      </c>
    </row>
    <row r="80" spans="1:10">
      <c r="A80" s="200" t="s">
        <v>354</v>
      </c>
      <c r="B80" s="204"/>
      <c r="C80" s="201" t="s">
        <v>105</v>
      </c>
      <c r="D80" t="s">
        <v>346</v>
      </c>
      <c r="E80" t="s">
        <v>361</v>
      </c>
      <c r="F80" t="s">
        <v>610</v>
      </c>
      <c r="G80" t="s">
        <v>403</v>
      </c>
      <c r="H80" t="s">
        <v>611</v>
      </c>
      <c r="I80" t="s">
        <v>612</v>
      </c>
      <c r="J80">
        <v>999</v>
      </c>
    </row>
    <row r="81" spans="1:10">
      <c r="A81" s="200" t="s">
        <v>347</v>
      </c>
      <c r="B81" s="204"/>
      <c r="C81" s="201" t="s">
        <v>105</v>
      </c>
      <c r="D81" t="s">
        <v>346</v>
      </c>
      <c r="E81" t="s">
        <v>361</v>
      </c>
      <c r="F81" t="s">
        <v>613</v>
      </c>
      <c r="G81" t="s">
        <v>403</v>
      </c>
      <c r="H81" t="s">
        <v>614</v>
      </c>
      <c r="I81" t="s">
        <v>615</v>
      </c>
      <c r="J81">
        <v>999</v>
      </c>
    </row>
    <row r="82" spans="1:10">
      <c r="A82" s="200" t="s">
        <v>347</v>
      </c>
      <c r="B82" s="204"/>
      <c r="C82" s="201" t="s">
        <v>105</v>
      </c>
      <c r="D82" t="s">
        <v>346</v>
      </c>
      <c r="E82" t="s">
        <v>361</v>
      </c>
      <c r="F82" t="s">
        <v>616</v>
      </c>
      <c r="G82" t="s">
        <v>403</v>
      </c>
      <c r="H82" t="s">
        <v>617</v>
      </c>
      <c r="I82" t="s">
        <v>618</v>
      </c>
      <c r="J82">
        <v>999</v>
      </c>
    </row>
    <row r="83" spans="1:10">
      <c r="A83" s="200" t="s">
        <v>353</v>
      </c>
      <c r="B83" s="204"/>
      <c r="C83" s="201" t="s">
        <v>105</v>
      </c>
      <c r="D83" t="s">
        <v>346</v>
      </c>
      <c r="E83" t="s">
        <v>361</v>
      </c>
      <c r="F83" t="s">
        <v>619</v>
      </c>
      <c r="G83" t="s">
        <v>403</v>
      </c>
      <c r="H83" t="s">
        <v>620</v>
      </c>
      <c r="I83" t="s">
        <v>621</v>
      </c>
      <c r="J83">
        <v>1009</v>
      </c>
    </row>
    <row r="84" spans="1:10">
      <c r="A84" s="200" t="s">
        <v>353</v>
      </c>
      <c r="B84" s="204"/>
      <c r="C84" s="201" t="s">
        <v>105</v>
      </c>
      <c r="D84" t="s">
        <v>346</v>
      </c>
      <c r="E84" t="s">
        <v>361</v>
      </c>
      <c r="F84" t="s">
        <v>622</v>
      </c>
      <c r="G84" t="s">
        <v>403</v>
      </c>
      <c r="H84" t="s">
        <v>623</v>
      </c>
      <c r="I84" t="s">
        <v>624</v>
      </c>
      <c r="J84">
        <v>1009</v>
      </c>
    </row>
    <row r="85" spans="1:10">
      <c r="A85" s="200" t="s">
        <v>353</v>
      </c>
      <c r="B85" s="204"/>
      <c r="C85" s="201" t="s">
        <v>105</v>
      </c>
      <c r="D85" t="s">
        <v>346</v>
      </c>
      <c r="E85" t="s">
        <v>361</v>
      </c>
      <c r="F85" t="s">
        <v>625</v>
      </c>
      <c r="G85" t="s">
        <v>403</v>
      </c>
      <c r="H85" t="s">
        <v>626</v>
      </c>
      <c r="I85" t="s">
        <v>627</v>
      </c>
      <c r="J85">
        <v>1009</v>
      </c>
    </row>
    <row r="86" spans="1:10">
      <c r="A86" s="200" t="s">
        <v>353</v>
      </c>
      <c r="B86" s="204"/>
      <c r="C86" s="201" t="s">
        <v>105</v>
      </c>
      <c r="D86" t="s">
        <v>346</v>
      </c>
      <c r="E86" t="s">
        <v>361</v>
      </c>
      <c r="F86" t="s">
        <v>628</v>
      </c>
      <c r="G86" t="s">
        <v>403</v>
      </c>
      <c r="H86" t="s">
        <v>629</v>
      </c>
      <c r="I86" t="s">
        <v>630</v>
      </c>
      <c r="J86">
        <v>1009</v>
      </c>
    </row>
    <row r="87" spans="1:10">
      <c r="A87" s="200" t="s">
        <v>366</v>
      </c>
      <c r="B87" s="204"/>
      <c r="C87" s="201" t="s">
        <v>105</v>
      </c>
      <c r="D87" t="s">
        <v>346</v>
      </c>
      <c r="E87" t="s">
        <v>361</v>
      </c>
      <c r="F87" t="s">
        <v>631</v>
      </c>
      <c r="G87" t="s">
        <v>403</v>
      </c>
      <c r="H87" t="s">
        <v>632</v>
      </c>
      <c r="I87" t="s">
        <v>633</v>
      </c>
      <c r="J87">
        <v>1039</v>
      </c>
    </row>
    <row r="88" spans="1:10">
      <c r="A88" s="200" t="s">
        <v>366</v>
      </c>
      <c r="B88" s="204"/>
      <c r="C88" s="201" t="s">
        <v>105</v>
      </c>
      <c r="D88" t="s">
        <v>346</v>
      </c>
      <c r="E88" t="s">
        <v>361</v>
      </c>
      <c r="F88" t="s">
        <v>634</v>
      </c>
      <c r="G88" t="s">
        <v>403</v>
      </c>
      <c r="H88" t="s">
        <v>635</v>
      </c>
      <c r="I88" t="s">
        <v>636</v>
      </c>
      <c r="J88">
        <v>1039</v>
      </c>
    </row>
    <row r="89" spans="1:10">
      <c r="A89" s="200" t="s">
        <v>366</v>
      </c>
      <c r="B89" s="204"/>
      <c r="C89" s="201" t="s">
        <v>105</v>
      </c>
      <c r="D89" t="s">
        <v>346</v>
      </c>
      <c r="E89" t="s">
        <v>361</v>
      </c>
      <c r="F89" t="s">
        <v>637</v>
      </c>
      <c r="G89" t="s">
        <v>403</v>
      </c>
      <c r="H89" t="s">
        <v>638</v>
      </c>
      <c r="I89" t="s">
        <v>639</v>
      </c>
      <c r="J89">
        <v>1039</v>
      </c>
    </row>
    <row r="90" spans="1:10">
      <c r="A90" s="200" t="s">
        <v>366</v>
      </c>
      <c r="B90" s="204"/>
      <c r="C90" s="201" t="s">
        <v>105</v>
      </c>
      <c r="D90" t="s">
        <v>346</v>
      </c>
      <c r="E90" t="s">
        <v>361</v>
      </c>
      <c r="F90" t="s">
        <v>640</v>
      </c>
      <c r="G90" t="s">
        <v>403</v>
      </c>
      <c r="H90" t="s">
        <v>641</v>
      </c>
      <c r="I90" t="s">
        <v>642</v>
      </c>
      <c r="J90">
        <v>1039</v>
      </c>
    </row>
    <row r="91" spans="1:10">
      <c r="A91" s="200" t="s">
        <v>364</v>
      </c>
      <c r="B91" s="204"/>
      <c r="C91" s="201" t="s">
        <v>105</v>
      </c>
      <c r="D91" t="s">
        <v>346</v>
      </c>
      <c r="E91" t="s">
        <v>361</v>
      </c>
      <c r="F91" t="s">
        <v>643</v>
      </c>
      <c r="G91" t="s">
        <v>403</v>
      </c>
      <c r="H91" t="s">
        <v>644</v>
      </c>
      <c r="I91" t="s">
        <v>645</v>
      </c>
      <c r="J91">
        <v>1079</v>
      </c>
    </row>
    <row r="92" spans="1:10">
      <c r="A92" s="200" t="s">
        <v>364</v>
      </c>
      <c r="B92" s="204"/>
      <c r="C92" s="201" t="s">
        <v>105</v>
      </c>
      <c r="D92" t="s">
        <v>346</v>
      </c>
      <c r="E92" t="s">
        <v>361</v>
      </c>
      <c r="F92" t="s">
        <v>646</v>
      </c>
      <c r="G92" t="s">
        <v>403</v>
      </c>
      <c r="H92" t="s">
        <v>647</v>
      </c>
      <c r="I92" t="s">
        <v>648</v>
      </c>
      <c r="J92">
        <v>1079</v>
      </c>
    </row>
    <row r="93" spans="1:10">
      <c r="A93" s="200" t="s">
        <v>364</v>
      </c>
      <c r="B93" s="204"/>
      <c r="C93" s="201" t="s">
        <v>105</v>
      </c>
      <c r="D93" t="s">
        <v>346</v>
      </c>
      <c r="E93" t="s">
        <v>361</v>
      </c>
      <c r="F93" t="s">
        <v>649</v>
      </c>
      <c r="G93" t="s">
        <v>403</v>
      </c>
      <c r="H93" t="s">
        <v>650</v>
      </c>
      <c r="I93" t="s">
        <v>651</v>
      </c>
      <c r="J93">
        <v>1079</v>
      </c>
    </row>
    <row r="94" spans="1:10">
      <c r="A94" s="200" t="s">
        <v>366</v>
      </c>
      <c r="B94" s="204"/>
      <c r="C94" s="201" t="s">
        <v>105</v>
      </c>
      <c r="D94" t="s">
        <v>346</v>
      </c>
      <c r="E94" t="s">
        <v>361</v>
      </c>
      <c r="F94" t="s">
        <v>652</v>
      </c>
      <c r="G94" t="s">
        <v>403</v>
      </c>
      <c r="H94" t="s">
        <v>653</v>
      </c>
      <c r="I94" t="s">
        <v>654</v>
      </c>
      <c r="J94">
        <v>1189</v>
      </c>
    </row>
    <row r="95" spans="1:10">
      <c r="A95" s="200" t="s">
        <v>366</v>
      </c>
      <c r="B95" s="204"/>
      <c r="C95" s="201" t="s">
        <v>105</v>
      </c>
      <c r="D95" t="s">
        <v>346</v>
      </c>
      <c r="E95" t="s">
        <v>361</v>
      </c>
      <c r="F95" t="s">
        <v>655</v>
      </c>
      <c r="G95" t="s">
        <v>403</v>
      </c>
      <c r="H95" t="s">
        <v>656</v>
      </c>
      <c r="I95" t="s">
        <v>657</v>
      </c>
      <c r="J95">
        <v>1189</v>
      </c>
    </row>
    <row r="96" spans="1:10">
      <c r="A96" s="200" t="s">
        <v>366</v>
      </c>
      <c r="B96" s="204"/>
      <c r="C96" s="201" t="s">
        <v>105</v>
      </c>
      <c r="D96" t="s">
        <v>346</v>
      </c>
      <c r="E96" t="s">
        <v>361</v>
      </c>
      <c r="F96" t="s">
        <v>658</v>
      </c>
      <c r="G96" t="s">
        <v>403</v>
      </c>
      <c r="H96" t="s">
        <v>659</v>
      </c>
      <c r="I96" t="s">
        <v>660</v>
      </c>
      <c r="J96">
        <v>1189</v>
      </c>
    </row>
    <row r="97" spans="1:10">
      <c r="A97" s="200" t="s">
        <v>366</v>
      </c>
      <c r="B97" s="204"/>
      <c r="C97" s="201" t="s">
        <v>105</v>
      </c>
      <c r="D97" t="s">
        <v>346</v>
      </c>
      <c r="E97" t="s">
        <v>361</v>
      </c>
      <c r="F97" t="s">
        <v>661</v>
      </c>
      <c r="G97" t="s">
        <v>403</v>
      </c>
      <c r="H97" t="s">
        <v>662</v>
      </c>
      <c r="I97" t="s">
        <v>663</v>
      </c>
      <c r="J97">
        <v>1189</v>
      </c>
    </row>
    <row r="98" spans="1:10">
      <c r="A98" s="200" t="s">
        <v>366</v>
      </c>
      <c r="B98" s="204"/>
      <c r="C98" s="201" t="s">
        <v>105</v>
      </c>
      <c r="D98" t="s">
        <v>346</v>
      </c>
      <c r="E98" t="s">
        <v>361</v>
      </c>
      <c r="F98" t="s">
        <v>664</v>
      </c>
      <c r="G98" t="s">
        <v>403</v>
      </c>
      <c r="H98" t="s">
        <v>665</v>
      </c>
      <c r="I98" t="s">
        <v>666</v>
      </c>
      <c r="J98">
        <v>1229</v>
      </c>
    </row>
    <row r="99" spans="1:10">
      <c r="A99" s="200" t="s">
        <v>366</v>
      </c>
      <c r="B99" s="204"/>
      <c r="C99" s="201" t="s">
        <v>105</v>
      </c>
      <c r="D99" t="s">
        <v>346</v>
      </c>
      <c r="E99" t="s">
        <v>361</v>
      </c>
      <c r="F99" t="s">
        <v>667</v>
      </c>
      <c r="G99" t="s">
        <v>403</v>
      </c>
      <c r="H99" t="s">
        <v>668</v>
      </c>
      <c r="I99" t="s">
        <v>669</v>
      </c>
      <c r="J99">
        <v>1229</v>
      </c>
    </row>
    <row r="100" spans="1:10">
      <c r="A100" s="200" t="s">
        <v>366</v>
      </c>
      <c r="B100" s="204"/>
      <c r="C100" s="201" t="s">
        <v>105</v>
      </c>
      <c r="D100" t="s">
        <v>346</v>
      </c>
      <c r="E100" t="s">
        <v>361</v>
      </c>
      <c r="F100" t="s">
        <v>670</v>
      </c>
      <c r="G100" t="s">
        <v>403</v>
      </c>
      <c r="H100" t="s">
        <v>671</v>
      </c>
      <c r="I100" t="s">
        <v>672</v>
      </c>
      <c r="J100">
        <v>1229</v>
      </c>
    </row>
    <row r="101" spans="1:10">
      <c r="A101" s="200" t="s">
        <v>366</v>
      </c>
      <c r="B101" s="204"/>
      <c r="C101" s="201" t="s">
        <v>105</v>
      </c>
      <c r="D101" t="s">
        <v>346</v>
      </c>
      <c r="E101" t="s">
        <v>361</v>
      </c>
      <c r="F101" t="s">
        <v>673</v>
      </c>
      <c r="G101" t="s">
        <v>403</v>
      </c>
      <c r="H101" t="s">
        <v>674</v>
      </c>
      <c r="I101" t="s">
        <v>675</v>
      </c>
      <c r="J101">
        <v>1259</v>
      </c>
    </row>
    <row r="102" spans="1:10">
      <c r="A102" s="200" t="s">
        <v>366</v>
      </c>
      <c r="B102" s="204"/>
      <c r="C102" s="201" t="s">
        <v>105</v>
      </c>
      <c r="D102" t="s">
        <v>346</v>
      </c>
      <c r="E102" t="s">
        <v>361</v>
      </c>
      <c r="F102" t="s">
        <v>676</v>
      </c>
      <c r="G102" t="s">
        <v>403</v>
      </c>
      <c r="H102" t="s">
        <v>677</v>
      </c>
      <c r="I102" t="s">
        <v>678</v>
      </c>
      <c r="J102">
        <v>1259</v>
      </c>
    </row>
    <row r="103" spans="1:10">
      <c r="A103" s="200" t="s">
        <v>366</v>
      </c>
      <c r="B103" s="204"/>
      <c r="C103" s="201" t="s">
        <v>105</v>
      </c>
      <c r="D103" t="s">
        <v>346</v>
      </c>
      <c r="E103" t="s">
        <v>361</v>
      </c>
      <c r="F103" t="s">
        <v>679</v>
      </c>
      <c r="G103" t="s">
        <v>403</v>
      </c>
      <c r="H103" t="s">
        <v>680</v>
      </c>
      <c r="I103" t="s">
        <v>681</v>
      </c>
      <c r="J103">
        <v>1259</v>
      </c>
    </row>
    <row r="104" spans="1:10">
      <c r="A104" s="200" t="s">
        <v>366</v>
      </c>
      <c r="B104" s="204"/>
      <c r="C104" s="201" t="s">
        <v>105</v>
      </c>
      <c r="D104" t="s">
        <v>346</v>
      </c>
      <c r="E104" t="s">
        <v>361</v>
      </c>
      <c r="F104" t="s">
        <v>682</v>
      </c>
      <c r="G104" t="s">
        <v>403</v>
      </c>
      <c r="H104" t="s">
        <v>683</v>
      </c>
      <c r="I104" t="s">
        <v>684</v>
      </c>
      <c r="J104">
        <v>1409</v>
      </c>
    </row>
    <row r="105" spans="1:10">
      <c r="A105" s="200" t="s">
        <v>366</v>
      </c>
      <c r="B105" s="204"/>
      <c r="C105" s="201" t="s">
        <v>105</v>
      </c>
      <c r="D105" t="s">
        <v>346</v>
      </c>
      <c r="E105" t="s">
        <v>361</v>
      </c>
      <c r="F105" t="s">
        <v>685</v>
      </c>
      <c r="G105" t="s">
        <v>403</v>
      </c>
      <c r="H105" t="s">
        <v>686</v>
      </c>
      <c r="I105" t="s">
        <v>687</v>
      </c>
      <c r="J105">
        <v>1409</v>
      </c>
    </row>
    <row r="106" spans="1:10">
      <c r="A106" s="200" t="s">
        <v>366</v>
      </c>
      <c r="B106" s="204"/>
      <c r="C106" s="201" t="s">
        <v>105</v>
      </c>
      <c r="D106" t="s">
        <v>346</v>
      </c>
      <c r="E106" t="s">
        <v>361</v>
      </c>
      <c r="F106" t="s">
        <v>688</v>
      </c>
      <c r="G106" t="s">
        <v>403</v>
      </c>
      <c r="H106" t="s">
        <v>689</v>
      </c>
      <c r="I106" t="s">
        <v>690</v>
      </c>
      <c r="J106">
        <v>1409</v>
      </c>
    </row>
    <row r="107" spans="1:10">
      <c r="A107" s="200" t="s">
        <v>347</v>
      </c>
      <c r="B107" s="204" t="s">
        <v>454</v>
      </c>
      <c r="C107" s="201" t="s">
        <v>105</v>
      </c>
      <c r="D107" t="s">
        <v>346</v>
      </c>
      <c r="E107" s="135">
        <v>154</v>
      </c>
      <c r="F107" s="135">
        <v>11305</v>
      </c>
      <c r="G107" t="s">
        <v>691</v>
      </c>
      <c r="H107" t="s">
        <v>382</v>
      </c>
      <c r="I107" t="s">
        <v>381</v>
      </c>
      <c r="J107">
        <v>1099</v>
      </c>
    </row>
    <row r="108" spans="1:10">
      <c r="A108" s="200" t="s">
        <v>353</v>
      </c>
      <c r="B108" s="204"/>
      <c r="C108" s="201" t="s">
        <v>105</v>
      </c>
      <c r="D108" t="s">
        <v>346</v>
      </c>
      <c r="E108" s="135">
        <v>154</v>
      </c>
      <c r="F108" s="135">
        <v>11313</v>
      </c>
      <c r="G108" t="s">
        <v>691</v>
      </c>
      <c r="H108" t="s">
        <v>371</v>
      </c>
      <c r="I108" t="s">
        <v>370</v>
      </c>
      <c r="J108">
        <v>1349</v>
      </c>
    </row>
    <row r="109" spans="1:10">
      <c r="A109" s="200" t="s">
        <v>354</v>
      </c>
      <c r="B109" s="204"/>
      <c r="C109" s="201" t="s">
        <v>105</v>
      </c>
      <c r="D109" t="s">
        <v>346</v>
      </c>
      <c r="E109" s="135">
        <v>154</v>
      </c>
      <c r="F109" s="135">
        <v>11321</v>
      </c>
      <c r="G109" t="s">
        <v>691</v>
      </c>
      <c r="H109" t="s">
        <v>692</v>
      </c>
      <c r="I109" t="s">
        <v>693</v>
      </c>
      <c r="J109">
        <v>1449</v>
      </c>
    </row>
    <row r="110" spans="1:10">
      <c r="A110" s="200" t="s">
        <v>354</v>
      </c>
      <c r="B110" s="204"/>
      <c r="C110" s="201" t="s">
        <v>105</v>
      </c>
      <c r="D110" t="s">
        <v>346</v>
      </c>
      <c r="E110" s="135">
        <v>154</v>
      </c>
      <c r="F110" s="135">
        <v>11347</v>
      </c>
      <c r="G110" t="s">
        <v>691</v>
      </c>
      <c r="H110" t="s">
        <v>694</v>
      </c>
      <c r="I110" t="s">
        <v>695</v>
      </c>
      <c r="J110">
        <v>1449</v>
      </c>
    </row>
    <row r="111" spans="1:10">
      <c r="A111" s="200" t="s">
        <v>354</v>
      </c>
      <c r="B111" s="204"/>
      <c r="C111" s="201" t="s">
        <v>105</v>
      </c>
      <c r="D111" t="s">
        <v>346</v>
      </c>
      <c r="E111" s="135">
        <v>154</v>
      </c>
      <c r="F111" s="135">
        <v>11362</v>
      </c>
      <c r="G111" t="s">
        <v>691</v>
      </c>
      <c r="H111" t="s">
        <v>696</v>
      </c>
      <c r="I111" t="s">
        <v>697</v>
      </c>
      <c r="J111">
        <v>1449</v>
      </c>
    </row>
    <row r="112" spans="1:10">
      <c r="A112" s="200" t="s">
        <v>354</v>
      </c>
      <c r="B112" s="204"/>
      <c r="C112" s="201" t="s">
        <v>105</v>
      </c>
      <c r="D112" t="s">
        <v>346</v>
      </c>
      <c r="E112" s="135">
        <v>154</v>
      </c>
      <c r="F112" s="135">
        <v>11388</v>
      </c>
      <c r="G112" t="s">
        <v>691</v>
      </c>
      <c r="H112" t="s">
        <v>698</v>
      </c>
      <c r="I112" t="s">
        <v>699</v>
      </c>
      <c r="J112">
        <v>1449</v>
      </c>
    </row>
    <row r="113" spans="1:10">
      <c r="A113" s="200" t="s">
        <v>354</v>
      </c>
      <c r="B113" s="204"/>
      <c r="C113" s="201" t="s">
        <v>105</v>
      </c>
      <c r="D113" t="s">
        <v>346</v>
      </c>
      <c r="E113" s="135">
        <v>154</v>
      </c>
      <c r="F113" s="135">
        <v>11339</v>
      </c>
      <c r="G113" t="s">
        <v>691</v>
      </c>
      <c r="H113" t="s">
        <v>700</v>
      </c>
      <c r="I113" t="s">
        <v>701</v>
      </c>
      <c r="J113">
        <v>1799</v>
      </c>
    </row>
    <row r="114" spans="1:10">
      <c r="A114" s="200" t="s">
        <v>354</v>
      </c>
      <c r="B114" s="204"/>
      <c r="C114" s="201" t="s">
        <v>105</v>
      </c>
      <c r="D114" t="s">
        <v>346</v>
      </c>
      <c r="E114" s="135">
        <v>154</v>
      </c>
      <c r="F114" s="135">
        <v>11354</v>
      </c>
      <c r="G114" t="s">
        <v>691</v>
      </c>
      <c r="H114" t="s">
        <v>369</v>
      </c>
      <c r="I114" t="s">
        <v>368</v>
      </c>
      <c r="J114">
        <v>1799</v>
      </c>
    </row>
    <row r="115" spans="1:10">
      <c r="A115" s="200" t="s">
        <v>354</v>
      </c>
      <c r="B115" s="204"/>
      <c r="C115" s="201" t="s">
        <v>105</v>
      </c>
      <c r="D115" t="s">
        <v>346</v>
      </c>
      <c r="E115" s="135">
        <v>154</v>
      </c>
      <c r="F115" s="135">
        <v>11370</v>
      </c>
      <c r="G115" t="s">
        <v>691</v>
      </c>
      <c r="H115" t="s">
        <v>702</v>
      </c>
      <c r="I115" t="s">
        <v>703</v>
      </c>
      <c r="J115">
        <v>1799</v>
      </c>
    </row>
    <row r="116" spans="1:10">
      <c r="A116" s="200" t="s">
        <v>354</v>
      </c>
      <c r="B116" s="204"/>
      <c r="C116" s="201" t="s">
        <v>105</v>
      </c>
      <c r="D116" t="s">
        <v>346</v>
      </c>
      <c r="E116" s="135">
        <v>154</v>
      </c>
      <c r="F116" s="135">
        <v>11396</v>
      </c>
      <c r="G116" t="s">
        <v>691</v>
      </c>
      <c r="H116" t="s">
        <v>704</v>
      </c>
      <c r="I116" t="s">
        <v>705</v>
      </c>
      <c r="J116">
        <v>1799</v>
      </c>
    </row>
  </sheetData>
  <customSheetViews>
    <customSheetView guid="{78599D6D-E287-444A-9C9A-F0225A9AC0F4}">
      <selection activeCell="J17" sqref="J17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G116"/>
  <sheetViews>
    <sheetView workbookViewId="0">
      <selection activeCell="F31" sqref="F31"/>
    </sheetView>
  </sheetViews>
  <sheetFormatPr baseColWidth="10" defaultRowHeight="15"/>
  <cols>
    <col min="1" max="1" width="6.140625" style="205" bestFit="1" customWidth="1"/>
    <col min="2" max="2" width="15.140625" style="205" bestFit="1" customWidth="1"/>
    <col min="3" max="3" width="4.5703125" style="205" bestFit="1" customWidth="1"/>
    <col min="4" max="4" width="4.7109375" style="205" bestFit="1" customWidth="1"/>
    <col min="5" max="5" width="6" style="205" bestFit="1" customWidth="1"/>
    <col min="6" max="6" width="13.42578125" style="205" bestFit="1" customWidth="1"/>
    <col min="7" max="7" width="25.5703125" style="205" bestFit="1" customWidth="1"/>
  </cols>
  <sheetData>
    <row r="1" spans="1:7" ht="31.5" thickTop="1" thickBot="1">
      <c r="A1" s="195" t="s">
        <v>392</v>
      </c>
      <c r="B1" s="195" t="s">
        <v>393</v>
      </c>
      <c r="C1" s="196" t="s">
        <v>706</v>
      </c>
      <c r="D1" s="196" t="s">
        <v>707</v>
      </c>
      <c r="E1" s="196" t="s">
        <v>708</v>
      </c>
      <c r="F1" s="196" t="s">
        <v>709</v>
      </c>
      <c r="G1" s="196" t="s">
        <v>710</v>
      </c>
    </row>
    <row r="2" spans="1:7" ht="15.75" thickTop="1">
      <c r="A2" s="200" t="s">
        <v>346</v>
      </c>
      <c r="B2" s="200"/>
      <c r="C2" s="205" t="s">
        <v>343</v>
      </c>
      <c r="D2" s="205" t="s">
        <v>350</v>
      </c>
      <c r="E2" s="205" t="s">
        <v>711</v>
      </c>
      <c r="F2" s="205" t="s">
        <v>712</v>
      </c>
      <c r="G2" s="205" t="s">
        <v>713</v>
      </c>
    </row>
    <row r="3" spans="1:7">
      <c r="A3" s="200" t="s">
        <v>346</v>
      </c>
      <c r="B3" s="202"/>
      <c r="C3" s="205" t="s">
        <v>343</v>
      </c>
      <c r="D3" s="205" t="s">
        <v>350</v>
      </c>
      <c r="E3" s="205" t="s">
        <v>714</v>
      </c>
      <c r="F3" s="205" t="s">
        <v>715</v>
      </c>
      <c r="G3" s="205" t="s">
        <v>716</v>
      </c>
    </row>
    <row r="4" spans="1:7">
      <c r="A4" s="200" t="s">
        <v>346</v>
      </c>
      <c r="B4" s="202"/>
      <c r="C4" s="205" t="s">
        <v>343</v>
      </c>
      <c r="D4" s="205" t="s">
        <v>350</v>
      </c>
      <c r="E4" s="205" t="s">
        <v>717</v>
      </c>
      <c r="F4" s="205" t="s">
        <v>715</v>
      </c>
      <c r="G4" s="205" t="s">
        <v>718</v>
      </c>
    </row>
    <row r="5" spans="1:7">
      <c r="A5" s="200" t="s">
        <v>349</v>
      </c>
      <c r="B5" s="203" t="s">
        <v>719</v>
      </c>
      <c r="C5" s="205" t="s">
        <v>343</v>
      </c>
      <c r="D5" s="205" t="s">
        <v>350</v>
      </c>
      <c r="E5" s="205" t="s">
        <v>720</v>
      </c>
      <c r="F5" s="205" t="s">
        <v>715</v>
      </c>
      <c r="G5" s="205" t="s">
        <v>721</v>
      </c>
    </row>
    <row r="6" spans="1:7">
      <c r="A6" s="200" t="s">
        <v>346</v>
      </c>
      <c r="B6" s="202"/>
      <c r="C6" s="205" t="s">
        <v>343</v>
      </c>
      <c r="D6" s="205" t="s">
        <v>350</v>
      </c>
      <c r="E6" s="205" t="s">
        <v>722</v>
      </c>
      <c r="F6" s="205" t="s">
        <v>723</v>
      </c>
      <c r="G6" s="205" t="s">
        <v>724</v>
      </c>
    </row>
    <row r="7" spans="1:7">
      <c r="A7" s="200" t="s">
        <v>347</v>
      </c>
      <c r="B7" s="202"/>
      <c r="C7" s="205" t="s">
        <v>343</v>
      </c>
      <c r="D7" s="205" t="s">
        <v>350</v>
      </c>
      <c r="E7" s="205" t="s">
        <v>725</v>
      </c>
      <c r="F7" s="205" t="s">
        <v>726</v>
      </c>
      <c r="G7" s="205" t="s">
        <v>727</v>
      </c>
    </row>
    <row r="8" spans="1:7">
      <c r="A8" s="200" t="s">
        <v>354</v>
      </c>
      <c r="B8" s="204"/>
      <c r="C8" s="205" t="s">
        <v>343</v>
      </c>
      <c r="D8" s="205" t="s">
        <v>350</v>
      </c>
      <c r="E8" s="205" t="s">
        <v>728</v>
      </c>
      <c r="F8" s="205" t="s">
        <v>729</v>
      </c>
      <c r="G8" s="205" t="s">
        <v>730</v>
      </c>
    </row>
    <row r="9" spans="1:7">
      <c r="A9" s="200" t="s">
        <v>344</v>
      </c>
      <c r="B9" s="202"/>
      <c r="C9" s="205" t="s">
        <v>343</v>
      </c>
      <c r="D9" s="205" t="s">
        <v>350</v>
      </c>
      <c r="E9" s="205">
        <v>10905</v>
      </c>
      <c r="F9" s="205" t="s">
        <v>731</v>
      </c>
      <c r="G9" s="205" t="s">
        <v>732</v>
      </c>
    </row>
    <row r="10" spans="1:7">
      <c r="A10" s="200" t="s">
        <v>346</v>
      </c>
      <c r="B10" s="202"/>
      <c r="C10" s="205" t="s">
        <v>343</v>
      </c>
      <c r="D10" s="205" t="s">
        <v>350</v>
      </c>
      <c r="E10" s="205">
        <v>10913</v>
      </c>
      <c r="F10" s="205" t="s">
        <v>731</v>
      </c>
      <c r="G10" s="205" t="s">
        <v>733</v>
      </c>
    </row>
    <row r="11" spans="1:7">
      <c r="A11" s="200" t="s">
        <v>376</v>
      </c>
      <c r="B11" s="202" t="s">
        <v>454</v>
      </c>
      <c r="C11" s="205" t="s">
        <v>343</v>
      </c>
      <c r="D11" s="205" t="s">
        <v>350</v>
      </c>
      <c r="E11" s="205" t="s">
        <v>734</v>
      </c>
      <c r="F11" s="205" t="s">
        <v>735</v>
      </c>
      <c r="G11" s="205" t="s">
        <v>736</v>
      </c>
    </row>
    <row r="12" spans="1:7">
      <c r="A12" s="200" t="s">
        <v>349</v>
      </c>
      <c r="B12" s="202"/>
      <c r="C12" s="205" t="s">
        <v>343</v>
      </c>
      <c r="D12" s="205" t="s">
        <v>350</v>
      </c>
      <c r="E12" s="205" t="s">
        <v>737</v>
      </c>
      <c r="F12" s="205" t="s">
        <v>715</v>
      </c>
      <c r="G12" s="205" t="s">
        <v>738</v>
      </c>
    </row>
    <row r="13" spans="1:7">
      <c r="A13" s="200" t="s">
        <v>346</v>
      </c>
      <c r="B13" s="202"/>
      <c r="C13" s="205" t="s">
        <v>343</v>
      </c>
      <c r="D13" s="205" t="s">
        <v>350</v>
      </c>
      <c r="E13" s="205" t="s">
        <v>739</v>
      </c>
      <c r="F13" s="205" t="s">
        <v>740</v>
      </c>
      <c r="G13" s="205" t="s">
        <v>741</v>
      </c>
    </row>
    <row r="14" spans="1:7">
      <c r="A14" s="200" t="s">
        <v>349</v>
      </c>
      <c r="B14" s="202" t="s">
        <v>719</v>
      </c>
      <c r="C14" s="205" t="s">
        <v>343</v>
      </c>
      <c r="D14" s="205" t="s">
        <v>350</v>
      </c>
      <c r="E14" s="205" t="s">
        <v>742</v>
      </c>
      <c r="F14" s="205" t="s">
        <v>726</v>
      </c>
      <c r="G14" s="205" t="s">
        <v>743</v>
      </c>
    </row>
    <row r="15" spans="1:7">
      <c r="A15" s="200" t="s">
        <v>354</v>
      </c>
      <c r="B15" s="204"/>
      <c r="C15" s="205" t="s">
        <v>343</v>
      </c>
      <c r="D15" s="205" t="s">
        <v>350</v>
      </c>
      <c r="E15" s="205" t="s">
        <v>744</v>
      </c>
      <c r="F15" s="205" t="s">
        <v>745</v>
      </c>
      <c r="G15" s="205" t="s">
        <v>746</v>
      </c>
    </row>
    <row r="16" spans="1:7">
      <c r="A16" s="200" t="s">
        <v>346</v>
      </c>
      <c r="B16" s="202"/>
      <c r="C16" s="205" t="s">
        <v>343</v>
      </c>
      <c r="D16" s="205" t="s">
        <v>350</v>
      </c>
      <c r="E16" s="205" t="s">
        <v>379</v>
      </c>
      <c r="F16" s="205" t="s">
        <v>731</v>
      </c>
      <c r="G16" s="205" t="s">
        <v>747</v>
      </c>
    </row>
    <row r="17" spans="1:7">
      <c r="A17" s="200" t="s">
        <v>345</v>
      </c>
      <c r="B17" s="202"/>
      <c r="C17" s="205" t="s">
        <v>343</v>
      </c>
      <c r="D17" s="205" t="s">
        <v>350</v>
      </c>
      <c r="E17" s="205" t="s">
        <v>380</v>
      </c>
      <c r="F17" s="205" t="s">
        <v>731</v>
      </c>
      <c r="G17" s="205" t="s">
        <v>748</v>
      </c>
    </row>
    <row r="18" spans="1:7">
      <c r="A18" s="200" t="s">
        <v>353</v>
      </c>
      <c r="B18" s="202" t="s">
        <v>454</v>
      </c>
      <c r="C18" s="205" t="s">
        <v>343</v>
      </c>
      <c r="D18" s="205" t="s">
        <v>350</v>
      </c>
      <c r="E18" s="205" t="s">
        <v>749</v>
      </c>
      <c r="F18" s="205" t="s">
        <v>731</v>
      </c>
      <c r="G18" s="205" t="s">
        <v>750</v>
      </c>
    </row>
    <row r="19" spans="1:7">
      <c r="A19" s="200" t="s">
        <v>346</v>
      </c>
      <c r="B19" s="202"/>
      <c r="C19" s="205" t="s">
        <v>343</v>
      </c>
      <c r="D19" s="205" t="s">
        <v>350</v>
      </c>
      <c r="E19" s="205" t="s">
        <v>751</v>
      </c>
      <c r="F19" s="205" t="s">
        <v>715</v>
      </c>
      <c r="G19" s="205" t="s">
        <v>752</v>
      </c>
    </row>
    <row r="20" spans="1:7">
      <c r="A20" s="200" t="s">
        <v>355</v>
      </c>
      <c r="B20" s="202" t="s">
        <v>454</v>
      </c>
      <c r="C20" s="205" t="s">
        <v>343</v>
      </c>
      <c r="D20" s="205" t="s">
        <v>350</v>
      </c>
      <c r="E20" s="205" t="s">
        <v>753</v>
      </c>
      <c r="F20" s="205" t="s">
        <v>726</v>
      </c>
      <c r="G20" s="205" t="s">
        <v>754</v>
      </c>
    </row>
    <row r="21" spans="1:7">
      <c r="A21" s="200" t="s">
        <v>346</v>
      </c>
      <c r="B21" s="202"/>
      <c r="C21" s="205" t="s">
        <v>343</v>
      </c>
      <c r="D21" s="205" t="s">
        <v>350</v>
      </c>
      <c r="E21" s="205" t="s">
        <v>755</v>
      </c>
      <c r="F21" s="205" t="s">
        <v>715</v>
      </c>
      <c r="G21" s="205" t="s">
        <v>756</v>
      </c>
    </row>
    <row r="22" spans="1:7">
      <c r="A22" s="200" t="s">
        <v>346</v>
      </c>
      <c r="B22" s="202"/>
      <c r="C22" s="205" t="s">
        <v>343</v>
      </c>
      <c r="D22" s="205" t="s">
        <v>350</v>
      </c>
      <c r="E22" s="205" t="s">
        <v>757</v>
      </c>
      <c r="F22" s="205" t="s">
        <v>715</v>
      </c>
      <c r="G22" s="205" t="s">
        <v>758</v>
      </c>
    </row>
    <row r="23" spans="1:7">
      <c r="A23" s="200" t="s">
        <v>346</v>
      </c>
      <c r="B23" s="202"/>
      <c r="C23" s="205" t="s">
        <v>343</v>
      </c>
      <c r="D23" s="205" t="s">
        <v>350</v>
      </c>
      <c r="E23" s="205" t="s">
        <v>759</v>
      </c>
      <c r="F23" s="205" t="s">
        <v>740</v>
      </c>
      <c r="G23" s="205" t="s">
        <v>760</v>
      </c>
    </row>
    <row r="24" spans="1:7">
      <c r="A24" s="200" t="s">
        <v>355</v>
      </c>
      <c r="B24" s="203"/>
      <c r="C24" s="205" t="s">
        <v>343</v>
      </c>
      <c r="D24" s="205" t="s">
        <v>350</v>
      </c>
      <c r="E24" s="205" t="s">
        <v>761</v>
      </c>
      <c r="F24" s="205" t="s">
        <v>745</v>
      </c>
      <c r="G24" s="205" t="s">
        <v>762</v>
      </c>
    </row>
    <row r="25" spans="1:7">
      <c r="A25" s="200" t="s">
        <v>349</v>
      </c>
      <c r="B25" s="202"/>
      <c r="C25" s="205" t="s">
        <v>343</v>
      </c>
      <c r="D25" s="205" t="s">
        <v>350</v>
      </c>
      <c r="E25" s="205" t="s">
        <v>763</v>
      </c>
      <c r="F25" s="205" t="s">
        <v>712</v>
      </c>
      <c r="G25" s="205" t="s">
        <v>764</v>
      </c>
    </row>
    <row r="26" spans="1:7">
      <c r="A26" s="200" t="s">
        <v>347</v>
      </c>
      <c r="B26" s="203"/>
      <c r="C26" s="205" t="s">
        <v>343</v>
      </c>
      <c r="D26" s="205" t="s">
        <v>350</v>
      </c>
      <c r="E26" s="205" t="s">
        <v>765</v>
      </c>
      <c r="F26" s="205" t="s">
        <v>729</v>
      </c>
      <c r="G26" s="205" t="s">
        <v>766</v>
      </c>
    </row>
    <row r="27" spans="1:7">
      <c r="A27" s="200" t="s">
        <v>349</v>
      </c>
      <c r="B27" s="202" t="s">
        <v>454</v>
      </c>
      <c r="C27" s="205" t="s">
        <v>343</v>
      </c>
      <c r="D27" s="205" t="s">
        <v>350</v>
      </c>
      <c r="E27" s="205" t="s">
        <v>767</v>
      </c>
      <c r="F27" s="205" t="s">
        <v>740</v>
      </c>
      <c r="G27" s="205" t="s">
        <v>768</v>
      </c>
    </row>
    <row r="28" spans="1:7">
      <c r="A28" s="200" t="s">
        <v>348</v>
      </c>
      <c r="B28" s="202"/>
      <c r="C28" s="205" t="s">
        <v>343</v>
      </c>
      <c r="D28" s="205" t="s">
        <v>350</v>
      </c>
      <c r="E28" s="205" t="s">
        <v>769</v>
      </c>
      <c r="F28" s="205" t="s">
        <v>770</v>
      </c>
      <c r="G28" s="205" t="s">
        <v>771</v>
      </c>
    </row>
    <row r="29" spans="1:7">
      <c r="A29" s="200" t="s">
        <v>346</v>
      </c>
      <c r="B29" s="202"/>
      <c r="C29" s="205" t="s">
        <v>343</v>
      </c>
      <c r="D29" s="205" t="s">
        <v>350</v>
      </c>
      <c r="E29" s="205" t="s">
        <v>772</v>
      </c>
      <c r="F29" s="205" t="s">
        <v>770</v>
      </c>
      <c r="G29" s="205" t="s">
        <v>773</v>
      </c>
    </row>
    <row r="30" spans="1:7">
      <c r="A30" s="200" t="s">
        <v>355</v>
      </c>
      <c r="B30" s="202" t="s">
        <v>454</v>
      </c>
      <c r="C30" s="205" t="s">
        <v>343</v>
      </c>
      <c r="D30" s="205" t="s">
        <v>350</v>
      </c>
      <c r="E30" s="205" t="s">
        <v>774</v>
      </c>
      <c r="F30" s="205" t="s">
        <v>740</v>
      </c>
      <c r="G30" s="205" t="s">
        <v>775</v>
      </c>
    </row>
    <row r="31" spans="1:7">
      <c r="A31" s="200" t="s">
        <v>345</v>
      </c>
      <c r="B31" s="202"/>
      <c r="C31" s="205" t="s">
        <v>343</v>
      </c>
      <c r="D31" s="205" t="s">
        <v>350</v>
      </c>
      <c r="E31" s="205" t="s">
        <v>378</v>
      </c>
      <c r="F31" s="205" t="s">
        <v>731</v>
      </c>
      <c r="G31" s="205" t="s">
        <v>776</v>
      </c>
    </row>
    <row r="32" spans="1:7">
      <c r="A32" s="200" t="s">
        <v>346</v>
      </c>
      <c r="B32" s="202"/>
      <c r="C32" s="205" t="s">
        <v>343</v>
      </c>
      <c r="D32" s="205" t="s">
        <v>350</v>
      </c>
      <c r="E32" s="205" t="s">
        <v>377</v>
      </c>
      <c r="F32" s="205" t="s">
        <v>731</v>
      </c>
      <c r="G32" s="205" t="s">
        <v>777</v>
      </c>
    </row>
    <row r="33" spans="1:7">
      <c r="A33" s="200" t="s">
        <v>346</v>
      </c>
      <c r="B33" s="202"/>
      <c r="C33" s="205" t="s">
        <v>343</v>
      </c>
      <c r="D33" s="205" t="s">
        <v>350</v>
      </c>
      <c r="E33" s="205" t="s">
        <v>778</v>
      </c>
      <c r="F33" s="205" t="s">
        <v>770</v>
      </c>
      <c r="G33" s="205" t="s">
        <v>779</v>
      </c>
    </row>
    <row r="34" spans="1:7">
      <c r="A34" s="200" t="s">
        <v>347</v>
      </c>
      <c r="B34" s="202" t="s">
        <v>454</v>
      </c>
      <c r="C34" s="205" t="s">
        <v>343</v>
      </c>
      <c r="D34" s="205" t="s">
        <v>350</v>
      </c>
      <c r="E34" s="205" t="s">
        <v>780</v>
      </c>
      <c r="F34" s="205" t="s">
        <v>729</v>
      </c>
      <c r="G34" s="205" t="s">
        <v>781</v>
      </c>
    </row>
    <row r="35" spans="1:7">
      <c r="A35" s="200" t="s">
        <v>346</v>
      </c>
      <c r="B35" s="202"/>
      <c r="C35" s="205" t="s">
        <v>343</v>
      </c>
      <c r="D35" s="205" t="s">
        <v>350</v>
      </c>
      <c r="E35" s="205" t="s">
        <v>351</v>
      </c>
      <c r="F35" s="205" t="s">
        <v>731</v>
      </c>
      <c r="G35" s="205" t="s">
        <v>782</v>
      </c>
    </row>
    <row r="36" spans="1:7">
      <c r="A36" s="200" t="s">
        <v>364</v>
      </c>
      <c r="B36" s="202" t="s">
        <v>719</v>
      </c>
      <c r="C36" s="205" t="s">
        <v>343</v>
      </c>
      <c r="D36" s="205" t="s">
        <v>350</v>
      </c>
      <c r="E36" s="205" t="s">
        <v>783</v>
      </c>
      <c r="F36" s="205" t="s">
        <v>731</v>
      </c>
      <c r="G36" s="205" t="s">
        <v>784</v>
      </c>
    </row>
    <row r="37" spans="1:7">
      <c r="A37" s="200" t="s">
        <v>354</v>
      </c>
      <c r="B37" s="204"/>
      <c r="C37" s="205" t="s">
        <v>343</v>
      </c>
      <c r="D37" s="205" t="s">
        <v>350</v>
      </c>
      <c r="E37" s="205">
        <v>10954</v>
      </c>
      <c r="F37" s="205" t="s">
        <v>745</v>
      </c>
      <c r="G37" s="205" t="s">
        <v>785</v>
      </c>
    </row>
    <row r="38" spans="1:7">
      <c r="A38" s="200" t="s">
        <v>349</v>
      </c>
      <c r="B38" s="202"/>
      <c r="C38" s="205" t="s">
        <v>343</v>
      </c>
      <c r="D38" s="205" t="s">
        <v>350</v>
      </c>
      <c r="E38" s="205" t="s">
        <v>786</v>
      </c>
      <c r="F38" s="205" t="s">
        <v>740</v>
      </c>
      <c r="G38" s="205" t="s">
        <v>787</v>
      </c>
    </row>
    <row r="39" spans="1:7">
      <c r="A39" s="200" t="s">
        <v>346</v>
      </c>
      <c r="B39" s="202"/>
      <c r="C39" s="205" t="s">
        <v>343</v>
      </c>
      <c r="D39" s="205" t="s">
        <v>350</v>
      </c>
      <c r="E39" s="205" t="s">
        <v>788</v>
      </c>
      <c r="F39" s="205" t="s">
        <v>731</v>
      </c>
      <c r="G39" s="205" t="s">
        <v>789</v>
      </c>
    </row>
    <row r="40" spans="1:7">
      <c r="A40" s="200" t="s">
        <v>352</v>
      </c>
      <c r="B40" s="202" t="s">
        <v>454</v>
      </c>
      <c r="C40" s="205" t="s">
        <v>343</v>
      </c>
      <c r="D40" s="205" t="s">
        <v>350</v>
      </c>
      <c r="E40" s="205" t="s">
        <v>790</v>
      </c>
      <c r="F40" s="205" t="s">
        <v>731</v>
      </c>
      <c r="G40" s="205" t="s">
        <v>791</v>
      </c>
    </row>
    <row r="41" spans="1:7">
      <c r="A41" s="200" t="s">
        <v>352</v>
      </c>
      <c r="B41" s="202"/>
      <c r="C41" s="205" t="s">
        <v>343</v>
      </c>
      <c r="D41" s="205" t="s">
        <v>350</v>
      </c>
      <c r="E41" s="205" t="s">
        <v>792</v>
      </c>
      <c r="F41" s="205" t="s">
        <v>793</v>
      </c>
      <c r="G41" s="205" t="s">
        <v>794</v>
      </c>
    </row>
    <row r="42" spans="1:7">
      <c r="A42" s="200" t="s">
        <v>364</v>
      </c>
      <c r="B42" s="202" t="s">
        <v>454</v>
      </c>
      <c r="C42" s="205" t="s">
        <v>343</v>
      </c>
      <c r="D42" s="205" t="s">
        <v>350</v>
      </c>
      <c r="E42" s="205" t="s">
        <v>795</v>
      </c>
      <c r="F42" s="205" t="s">
        <v>731</v>
      </c>
      <c r="G42" s="205" t="s">
        <v>796</v>
      </c>
    </row>
    <row r="43" spans="1:7">
      <c r="A43" s="200" t="s">
        <v>349</v>
      </c>
      <c r="B43" s="202"/>
      <c r="C43" s="205" t="s">
        <v>343</v>
      </c>
      <c r="D43" s="205" t="s">
        <v>350</v>
      </c>
      <c r="E43" s="205" t="s">
        <v>797</v>
      </c>
      <c r="F43" s="205" t="s">
        <v>731</v>
      </c>
      <c r="G43" s="205" t="s">
        <v>798</v>
      </c>
    </row>
    <row r="44" spans="1:7">
      <c r="A44" s="200" t="s">
        <v>353</v>
      </c>
      <c r="B44" s="203"/>
      <c r="C44" s="205" t="s">
        <v>343</v>
      </c>
      <c r="D44" s="205" t="s">
        <v>350</v>
      </c>
      <c r="E44" s="205" t="s">
        <v>799</v>
      </c>
      <c r="F44" s="205" t="s">
        <v>793</v>
      </c>
      <c r="G44" s="205" t="s">
        <v>800</v>
      </c>
    </row>
    <row r="45" spans="1:7">
      <c r="A45" s="200" t="s">
        <v>349</v>
      </c>
      <c r="B45" s="202"/>
      <c r="C45" s="205" t="s">
        <v>343</v>
      </c>
      <c r="D45" s="205" t="s">
        <v>350</v>
      </c>
      <c r="E45" s="205">
        <v>10921</v>
      </c>
      <c r="F45" s="205" t="s">
        <v>740</v>
      </c>
      <c r="G45" s="205" t="s">
        <v>801</v>
      </c>
    </row>
    <row r="46" spans="1:7">
      <c r="A46" s="200" t="s">
        <v>355</v>
      </c>
      <c r="B46" s="203"/>
      <c r="C46" s="205" t="s">
        <v>343</v>
      </c>
      <c r="D46" s="205" t="s">
        <v>350</v>
      </c>
      <c r="E46" s="205">
        <v>10897</v>
      </c>
      <c r="F46" s="205" t="s">
        <v>731</v>
      </c>
      <c r="G46" s="205" t="s">
        <v>802</v>
      </c>
    </row>
    <row r="47" spans="1:7">
      <c r="A47" s="200" t="s">
        <v>352</v>
      </c>
      <c r="B47" s="203"/>
      <c r="C47" s="205" t="s">
        <v>343</v>
      </c>
      <c r="D47" s="205" t="s">
        <v>350</v>
      </c>
      <c r="E47" s="205" t="s">
        <v>803</v>
      </c>
      <c r="F47" s="205" t="s">
        <v>793</v>
      </c>
      <c r="G47" s="205" t="s">
        <v>804</v>
      </c>
    </row>
    <row r="48" spans="1:7">
      <c r="A48" s="200" t="s">
        <v>352</v>
      </c>
      <c r="B48" s="202"/>
      <c r="C48" s="205" t="s">
        <v>343</v>
      </c>
      <c r="D48" s="205" t="s">
        <v>350</v>
      </c>
      <c r="E48" s="205" t="s">
        <v>805</v>
      </c>
      <c r="F48" s="205" t="s">
        <v>793</v>
      </c>
      <c r="G48" s="205" t="s">
        <v>806</v>
      </c>
    </row>
    <row r="49" spans="1:7">
      <c r="A49" s="200" t="s">
        <v>364</v>
      </c>
      <c r="B49" s="202"/>
      <c r="C49" s="205" t="s">
        <v>343</v>
      </c>
      <c r="D49" s="205" t="s">
        <v>350</v>
      </c>
      <c r="E49" s="205">
        <v>10939</v>
      </c>
      <c r="F49" s="205" t="s">
        <v>740</v>
      </c>
      <c r="G49" s="205" t="s">
        <v>807</v>
      </c>
    </row>
    <row r="50" spans="1:7">
      <c r="A50" s="200" t="s">
        <v>352</v>
      </c>
      <c r="B50" s="203"/>
      <c r="C50" s="205" t="s">
        <v>343</v>
      </c>
      <c r="D50" s="205" t="s">
        <v>350</v>
      </c>
      <c r="E50" s="205" t="s">
        <v>808</v>
      </c>
      <c r="F50" s="205" t="s">
        <v>793</v>
      </c>
      <c r="G50" s="205" t="s">
        <v>809</v>
      </c>
    </row>
    <row r="51" spans="1:7">
      <c r="A51" s="200" t="s">
        <v>354</v>
      </c>
      <c r="B51" s="204"/>
      <c r="C51" s="205" t="s">
        <v>343</v>
      </c>
      <c r="D51" s="205" t="s">
        <v>350</v>
      </c>
      <c r="E51" s="205" t="s">
        <v>810</v>
      </c>
      <c r="F51" s="205" t="s">
        <v>793</v>
      </c>
      <c r="G51" s="205" t="s">
        <v>811</v>
      </c>
    </row>
    <row r="52" spans="1:7">
      <c r="A52" s="200" t="s">
        <v>354</v>
      </c>
      <c r="B52" s="204"/>
      <c r="C52" s="205" t="s">
        <v>343</v>
      </c>
      <c r="D52" s="205" t="s">
        <v>350</v>
      </c>
      <c r="E52" s="205" t="s">
        <v>812</v>
      </c>
      <c r="F52" s="205" t="s">
        <v>793</v>
      </c>
      <c r="G52" s="205" t="s">
        <v>813</v>
      </c>
    </row>
    <row r="53" spans="1:7">
      <c r="A53" s="200" t="s">
        <v>354</v>
      </c>
      <c r="B53" s="204"/>
      <c r="C53" s="205" t="s">
        <v>343</v>
      </c>
      <c r="D53" s="205" t="s">
        <v>350</v>
      </c>
      <c r="E53" s="205" t="s">
        <v>814</v>
      </c>
      <c r="F53" s="205" t="s">
        <v>793</v>
      </c>
      <c r="G53" s="205" t="s">
        <v>815</v>
      </c>
    </row>
    <row r="107" spans="3:5" customFormat="1">
      <c r="C107" s="206"/>
      <c r="D107" s="206"/>
      <c r="E107" s="206"/>
    </row>
    <row r="108" spans="3:5" customFormat="1">
      <c r="C108" s="206"/>
      <c r="D108" s="206"/>
      <c r="E108" s="206"/>
    </row>
    <row r="109" spans="3:5" customFormat="1">
      <c r="C109" s="206"/>
      <c r="D109" s="206"/>
      <c r="E109" s="206"/>
    </row>
    <row r="110" spans="3:5" customFormat="1">
      <c r="C110" s="206"/>
      <c r="D110" s="206"/>
      <c r="E110" s="206"/>
    </row>
    <row r="111" spans="3:5" customFormat="1">
      <c r="C111" s="206"/>
      <c r="D111" s="206"/>
      <c r="E111" s="206"/>
    </row>
    <row r="112" spans="3:5" customFormat="1">
      <c r="C112" s="206"/>
      <c r="D112" s="206"/>
      <c r="E112" s="206"/>
    </row>
    <row r="113" spans="3:5" customFormat="1">
      <c r="C113" s="206"/>
      <c r="D113" s="206"/>
      <c r="E113" s="206"/>
    </row>
    <row r="114" spans="3:5" customFormat="1">
      <c r="C114" s="206"/>
      <c r="D114" s="206"/>
      <c r="E114" s="206"/>
    </row>
    <row r="115" spans="3:5" customFormat="1">
      <c r="C115" s="206"/>
      <c r="D115" s="206"/>
      <c r="E115" s="206"/>
    </row>
    <row r="116" spans="3:5" customFormat="1">
      <c r="C116" s="206"/>
      <c r="D116" s="206"/>
      <c r="E116" s="206"/>
    </row>
  </sheetData>
  <customSheetViews>
    <customSheetView guid="{78599D6D-E287-444A-9C9A-F0225A9AC0F4}">
      <selection activeCell="O29" sqref="O29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1:F3500"/>
  <sheetViews>
    <sheetView showGridLines="0" workbookViewId="0">
      <selection activeCell="H9" sqref="H9"/>
    </sheetView>
  </sheetViews>
  <sheetFormatPr baseColWidth="10" defaultRowHeight="15"/>
  <cols>
    <col min="2" max="2" width="18.5703125" customWidth="1"/>
    <col min="3" max="3" width="17.5703125" customWidth="1"/>
    <col min="5" max="5" width="17.42578125" customWidth="1"/>
    <col min="6" max="6" width="17.7109375" customWidth="1"/>
  </cols>
  <sheetData>
    <row r="1" spans="1:6" ht="72" customHeight="1" thickBot="1">
      <c r="E1" s="211" t="s">
        <v>817</v>
      </c>
      <c r="F1" s="211">
        <v>286</v>
      </c>
    </row>
    <row r="2" spans="1:6" ht="15.75" thickBot="1">
      <c r="A2" s="208" t="s">
        <v>160</v>
      </c>
      <c r="B2" s="209" t="s">
        <v>337</v>
      </c>
      <c r="C2" s="209" t="s">
        <v>818</v>
      </c>
      <c r="D2" s="209" t="s">
        <v>160</v>
      </c>
      <c r="E2" s="209" t="s">
        <v>337</v>
      </c>
      <c r="F2" s="210" t="s">
        <v>818</v>
      </c>
    </row>
    <row r="3" spans="1:6">
      <c r="A3" s="144"/>
      <c r="B3" s="144"/>
      <c r="C3" s="144"/>
      <c r="D3" s="144"/>
      <c r="E3" s="144"/>
      <c r="F3" s="144"/>
    </row>
    <row r="4" spans="1:6">
      <c r="A4" s="207"/>
      <c r="B4" s="207"/>
      <c r="C4" s="207"/>
      <c r="D4" s="207"/>
      <c r="E4" s="207"/>
      <c r="F4" s="207"/>
    </row>
    <row r="5" spans="1:6">
      <c r="A5" s="207"/>
      <c r="B5" s="207"/>
      <c r="C5" s="207"/>
      <c r="D5" s="207"/>
      <c r="E5" s="207"/>
      <c r="F5" s="207"/>
    </row>
    <row r="6" spans="1:6">
      <c r="A6" s="207"/>
      <c r="B6" s="207"/>
      <c r="C6" s="207"/>
      <c r="D6" s="207"/>
      <c r="E6" s="207"/>
      <c r="F6" s="207"/>
    </row>
    <row r="7" spans="1:6">
      <c r="A7" s="207"/>
      <c r="B7" s="207"/>
      <c r="C7" s="207"/>
      <c r="D7" s="207"/>
      <c r="E7" s="207"/>
      <c r="F7" s="207"/>
    </row>
    <row r="8" spans="1:6">
      <c r="A8" s="207"/>
      <c r="B8" s="207"/>
      <c r="C8" s="207"/>
      <c r="D8" s="207"/>
      <c r="E8" s="207"/>
      <c r="F8" s="207"/>
    </row>
    <row r="9" spans="1:6">
      <c r="A9" s="207"/>
      <c r="B9" s="207"/>
      <c r="C9" s="207"/>
      <c r="D9" s="207"/>
      <c r="E9" s="207"/>
      <c r="F9" s="207"/>
    </row>
    <row r="10" spans="1:6">
      <c r="A10" s="207"/>
      <c r="B10" s="207"/>
      <c r="C10" s="207"/>
      <c r="D10" s="207"/>
      <c r="E10" s="207"/>
      <c r="F10" s="207"/>
    </row>
    <row r="11" spans="1:6">
      <c r="A11" s="207"/>
      <c r="B11" s="207"/>
      <c r="C11" s="207"/>
      <c r="D11" s="207"/>
      <c r="E11" s="207"/>
      <c r="F11" s="207"/>
    </row>
    <row r="12" spans="1:6">
      <c r="A12" s="207"/>
      <c r="B12" s="207"/>
      <c r="C12" s="207"/>
      <c r="D12" s="207"/>
      <c r="E12" s="207"/>
      <c r="F12" s="207"/>
    </row>
    <row r="13" spans="1:6">
      <c r="A13" s="207"/>
      <c r="B13" s="207"/>
      <c r="C13" s="207"/>
      <c r="D13" s="207"/>
      <c r="E13" s="207"/>
      <c r="F13" s="207"/>
    </row>
    <row r="14" spans="1:6">
      <c r="A14" s="207"/>
      <c r="B14" s="207"/>
      <c r="C14" s="207"/>
      <c r="D14" s="207"/>
      <c r="E14" s="207"/>
      <c r="F14" s="207"/>
    </row>
    <row r="15" spans="1:6">
      <c r="A15" s="144"/>
      <c r="B15" s="144"/>
      <c r="C15" s="207"/>
      <c r="D15" s="207"/>
      <c r="E15" s="207"/>
      <c r="F15" s="207"/>
    </row>
    <row r="16" spans="1:6">
      <c r="A16" s="207"/>
      <c r="B16" s="207"/>
      <c r="C16" s="207"/>
      <c r="D16" s="207"/>
      <c r="E16" s="207"/>
      <c r="F16" s="207"/>
    </row>
    <row r="17" spans="1:6">
      <c r="A17" s="207"/>
      <c r="B17" s="207"/>
      <c r="C17" s="207"/>
      <c r="D17" s="207"/>
      <c r="E17" s="207"/>
      <c r="F17" s="207"/>
    </row>
    <row r="18" spans="1:6">
      <c r="A18" s="207"/>
      <c r="B18" s="207"/>
      <c r="C18" s="207"/>
      <c r="D18" s="207"/>
      <c r="E18" s="207"/>
      <c r="F18" s="207"/>
    </row>
    <row r="19" spans="1:6">
      <c r="A19" s="207"/>
      <c r="B19" s="207"/>
      <c r="C19" s="207"/>
      <c r="D19" s="207"/>
      <c r="E19" s="207"/>
      <c r="F19" s="207"/>
    </row>
    <row r="20" spans="1:6">
      <c r="A20" s="207"/>
      <c r="B20" s="207"/>
      <c r="C20" s="207"/>
      <c r="D20" s="207"/>
      <c r="E20" s="207"/>
      <c r="F20" s="207"/>
    </row>
    <row r="21" spans="1:6">
      <c r="A21" s="207"/>
      <c r="B21" s="207"/>
      <c r="C21" s="207"/>
      <c r="D21" s="207"/>
      <c r="E21" s="207"/>
      <c r="F21" s="207"/>
    </row>
    <row r="22" spans="1:6">
      <c r="A22" s="207"/>
      <c r="B22" s="207"/>
      <c r="C22" s="207"/>
      <c r="D22" s="207"/>
      <c r="E22" s="207"/>
      <c r="F22" s="207"/>
    </row>
    <row r="23" spans="1:6">
      <c r="A23" s="207"/>
      <c r="B23" s="207"/>
      <c r="C23" s="207"/>
      <c r="D23" s="207"/>
      <c r="E23" s="207"/>
      <c r="F23" s="207"/>
    </row>
    <row r="24" spans="1:6">
      <c r="A24" s="207"/>
      <c r="B24" s="207"/>
      <c r="C24" s="207"/>
      <c r="D24" s="207"/>
      <c r="E24" s="207"/>
      <c r="F24" s="207"/>
    </row>
    <row r="25" spans="1:6">
      <c r="A25" s="207"/>
      <c r="B25" s="207"/>
      <c r="C25" s="207"/>
      <c r="D25" s="207"/>
      <c r="E25" s="207"/>
      <c r="F25" s="207"/>
    </row>
    <row r="26" spans="1:6">
      <c r="A26" s="207"/>
      <c r="B26" s="207"/>
      <c r="C26" s="207"/>
      <c r="D26" s="207"/>
      <c r="E26" s="207"/>
      <c r="F26" s="207"/>
    </row>
    <row r="27" spans="1:6">
      <c r="A27" s="207"/>
      <c r="B27" s="207"/>
      <c r="C27" s="207"/>
      <c r="D27" s="207"/>
      <c r="E27" s="207"/>
      <c r="F27" s="207"/>
    </row>
    <row r="28" spans="1:6">
      <c r="A28" s="207"/>
      <c r="B28" s="207"/>
      <c r="C28" s="207"/>
      <c r="D28" s="207"/>
      <c r="E28" s="207"/>
      <c r="F28" s="207"/>
    </row>
    <row r="29" spans="1:6">
      <c r="A29" s="207"/>
      <c r="B29" s="207"/>
      <c r="C29" s="207"/>
      <c r="D29" s="207"/>
      <c r="E29" s="207"/>
      <c r="F29" s="207"/>
    </row>
    <row r="30" spans="1:6">
      <c r="A30" s="207"/>
      <c r="B30" s="207"/>
      <c r="C30" s="207"/>
      <c r="D30" s="207"/>
      <c r="E30" s="207"/>
      <c r="F30" s="207"/>
    </row>
    <row r="31" spans="1:6">
      <c r="A31" s="207"/>
      <c r="B31" s="207"/>
      <c r="C31" s="207"/>
      <c r="D31" s="207"/>
      <c r="E31" s="207"/>
      <c r="F31" s="207"/>
    </row>
    <row r="32" spans="1:6">
      <c r="A32" s="207"/>
      <c r="B32" s="207"/>
      <c r="C32" s="207"/>
      <c r="D32" s="207"/>
      <c r="E32" s="207"/>
      <c r="F32" s="207"/>
    </row>
    <row r="33" spans="1:6">
      <c r="A33" s="207"/>
      <c r="B33" s="207"/>
      <c r="C33" s="207"/>
      <c r="D33" s="207"/>
      <c r="E33" s="207"/>
      <c r="F33" s="207"/>
    </row>
    <row r="34" spans="1:6">
      <c r="A34" s="207"/>
      <c r="B34" s="207"/>
      <c r="C34" s="207"/>
      <c r="D34" s="207"/>
      <c r="E34" s="207"/>
      <c r="F34" s="207"/>
    </row>
    <row r="35" spans="1:6">
      <c r="A35" s="207"/>
      <c r="B35" s="207"/>
      <c r="C35" s="207"/>
      <c r="D35" s="207"/>
      <c r="E35" s="207"/>
      <c r="F35" s="207"/>
    </row>
    <row r="36" spans="1:6">
      <c r="A36" s="207"/>
      <c r="B36" s="207"/>
      <c r="C36" s="207"/>
      <c r="D36" s="207"/>
      <c r="E36" s="207"/>
      <c r="F36" s="207"/>
    </row>
    <row r="37" spans="1:6">
      <c r="A37" s="207"/>
      <c r="B37" s="207"/>
      <c r="C37" s="207"/>
      <c r="D37" s="207"/>
      <c r="E37" s="207"/>
      <c r="F37" s="207"/>
    </row>
    <row r="38" spans="1:6">
      <c r="A38" s="207"/>
      <c r="B38" s="207"/>
      <c r="C38" s="207"/>
      <c r="D38" s="207"/>
      <c r="E38" s="207"/>
      <c r="F38" s="207"/>
    </row>
    <row r="39" spans="1:6">
      <c r="A39" s="207"/>
      <c r="B39" s="207"/>
      <c r="C39" s="207"/>
      <c r="D39" s="207"/>
      <c r="E39" s="207"/>
      <c r="F39" s="207"/>
    </row>
    <row r="40" spans="1:6">
      <c r="A40" s="207"/>
      <c r="B40" s="207"/>
      <c r="C40" s="207"/>
      <c r="D40" s="207"/>
      <c r="E40" s="207"/>
      <c r="F40" s="207"/>
    </row>
    <row r="41" spans="1:6">
      <c r="A41" s="207"/>
      <c r="B41" s="207"/>
      <c r="C41" s="207"/>
      <c r="D41" s="207"/>
      <c r="E41" s="207"/>
      <c r="F41" s="207"/>
    </row>
    <row r="42" spans="1:6">
      <c r="A42" s="207"/>
      <c r="B42" s="207"/>
      <c r="C42" s="207"/>
      <c r="D42" s="207"/>
      <c r="E42" s="207"/>
      <c r="F42" s="207"/>
    </row>
    <row r="43" spans="1:6">
      <c r="A43" s="207"/>
      <c r="B43" s="207"/>
      <c r="C43" s="207"/>
      <c r="D43" s="207"/>
      <c r="E43" s="207"/>
      <c r="F43" s="207"/>
    </row>
    <row r="44" spans="1:6">
      <c r="A44" s="207"/>
      <c r="B44" s="207"/>
      <c r="C44" s="207"/>
      <c r="D44" s="207"/>
      <c r="E44" s="207"/>
      <c r="F44" s="207"/>
    </row>
    <row r="45" spans="1:6">
      <c r="A45" s="207"/>
      <c r="B45" s="207"/>
      <c r="C45" s="207"/>
      <c r="D45" s="207"/>
      <c r="E45" s="207"/>
      <c r="F45" s="207"/>
    </row>
    <row r="46" spans="1:6">
      <c r="A46" s="207"/>
      <c r="B46" s="207"/>
      <c r="C46" s="207"/>
      <c r="D46" s="207"/>
      <c r="E46" s="207"/>
      <c r="F46" s="207"/>
    </row>
    <row r="47" spans="1:6">
      <c r="A47" s="207"/>
      <c r="B47" s="207"/>
      <c r="C47" s="207"/>
      <c r="D47" s="207"/>
      <c r="E47" s="207"/>
      <c r="F47" s="207"/>
    </row>
    <row r="48" spans="1:6">
      <c r="A48" s="207"/>
      <c r="B48" s="207"/>
      <c r="C48" s="207"/>
      <c r="D48" s="207"/>
      <c r="E48" s="207"/>
      <c r="F48" s="207"/>
    </row>
    <row r="49" spans="1:6">
      <c r="A49" s="207"/>
      <c r="B49" s="207"/>
      <c r="C49" s="207"/>
      <c r="D49" s="207"/>
      <c r="E49" s="207"/>
      <c r="F49" s="207"/>
    </row>
    <row r="50" spans="1:6">
      <c r="A50" s="207"/>
      <c r="B50" s="207"/>
      <c r="C50" s="207"/>
      <c r="D50" s="207"/>
      <c r="E50" s="207"/>
      <c r="F50" s="207"/>
    </row>
    <row r="51" spans="1:6">
      <c r="A51" s="207"/>
      <c r="B51" s="207"/>
      <c r="C51" s="207"/>
      <c r="D51" s="207"/>
      <c r="E51" s="207"/>
      <c r="F51" s="207"/>
    </row>
    <row r="52" spans="1:6">
      <c r="A52" s="207"/>
      <c r="B52" s="207"/>
      <c r="C52" s="207"/>
      <c r="D52" s="207"/>
      <c r="E52" s="207"/>
      <c r="F52" s="207"/>
    </row>
    <row r="53" spans="1:6">
      <c r="A53" s="207"/>
      <c r="B53" s="207"/>
      <c r="C53" s="207"/>
      <c r="D53" s="207"/>
      <c r="E53" s="207"/>
      <c r="F53" s="207"/>
    </row>
    <row r="54" spans="1:6">
      <c r="A54" s="207"/>
      <c r="B54" s="207"/>
      <c r="C54" s="207"/>
      <c r="D54" s="207"/>
      <c r="E54" s="207"/>
      <c r="F54" s="207"/>
    </row>
    <row r="55" spans="1:6">
      <c r="A55" s="207"/>
      <c r="B55" s="207"/>
      <c r="C55" s="207"/>
      <c r="D55" s="207"/>
      <c r="E55" s="207"/>
      <c r="F55" s="207"/>
    </row>
    <row r="56" spans="1:6">
      <c r="A56" s="207"/>
      <c r="B56" s="207"/>
      <c r="C56" s="207"/>
      <c r="D56" s="207"/>
      <c r="E56" s="207"/>
      <c r="F56" s="207"/>
    </row>
    <row r="57" spans="1:6">
      <c r="A57" s="207"/>
      <c r="B57" s="207"/>
      <c r="C57" s="207"/>
      <c r="D57" s="207"/>
      <c r="E57" s="207"/>
      <c r="F57" s="207"/>
    </row>
    <row r="58" spans="1:6">
      <c r="A58" s="207"/>
      <c r="B58" s="207"/>
      <c r="C58" s="207"/>
      <c r="D58" s="207"/>
      <c r="E58" s="207"/>
      <c r="F58" s="207"/>
    </row>
    <row r="59" spans="1:6">
      <c r="A59" s="207"/>
      <c r="B59" s="207"/>
      <c r="C59" s="207"/>
      <c r="D59" s="207"/>
      <c r="E59" s="207"/>
      <c r="F59" s="207"/>
    </row>
    <row r="60" spans="1:6">
      <c r="A60" s="207"/>
      <c r="B60" s="207"/>
      <c r="C60" s="207"/>
      <c r="D60" s="207"/>
      <c r="E60" s="207"/>
      <c r="F60" s="207"/>
    </row>
    <row r="61" spans="1:6">
      <c r="A61" s="207"/>
      <c r="B61" s="207"/>
      <c r="C61" s="207"/>
      <c r="D61" s="207"/>
      <c r="E61" s="207"/>
      <c r="F61" s="207"/>
    </row>
    <row r="62" spans="1:6">
      <c r="A62" s="207"/>
      <c r="B62" s="207"/>
      <c r="C62" s="207"/>
      <c r="D62" s="207"/>
      <c r="E62" s="207"/>
      <c r="F62" s="207"/>
    </row>
    <row r="63" spans="1:6">
      <c r="A63" s="207"/>
      <c r="B63" s="207"/>
      <c r="C63" s="207"/>
      <c r="D63" s="207"/>
      <c r="E63" s="207"/>
      <c r="F63" s="207"/>
    </row>
    <row r="64" spans="1:6">
      <c r="A64" s="207"/>
      <c r="B64" s="207"/>
      <c r="C64" s="207"/>
      <c r="D64" s="207"/>
      <c r="E64" s="207"/>
      <c r="F64" s="207"/>
    </row>
    <row r="65" spans="1:6">
      <c r="A65" s="207"/>
      <c r="B65" s="207"/>
      <c r="C65" s="207"/>
      <c r="D65" s="207"/>
      <c r="E65" s="207"/>
      <c r="F65" s="207"/>
    </row>
    <row r="66" spans="1:6">
      <c r="A66" s="207"/>
      <c r="B66" s="207"/>
      <c r="C66" s="207"/>
      <c r="D66" s="207"/>
      <c r="E66" s="207"/>
      <c r="F66" s="207"/>
    </row>
    <row r="67" spans="1:6">
      <c r="A67" s="207"/>
      <c r="B67" s="207"/>
      <c r="C67" s="207"/>
      <c r="D67" s="207"/>
      <c r="E67" s="207"/>
      <c r="F67" s="207"/>
    </row>
    <row r="68" spans="1:6">
      <c r="A68" s="207"/>
      <c r="B68" s="207"/>
      <c r="C68" s="207"/>
      <c r="D68" s="207"/>
      <c r="E68" s="207"/>
      <c r="F68" s="207"/>
    </row>
    <row r="69" spans="1:6">
      <c r="A69" s="207"/>
      <c r="B69" s="207"/>
      <c r="C69" s="207"/>
      <c r="D69" s="207"/>
      <c r="E69" s="207"/>
      <c r="F69" s="207"/>
    </row>
    <row r="70" spans="1:6">
      <c r="A70" s="207"/>
      <c r="B70" s="207"/>
      <c r="C70" s="207"/>
      <c r="D70" s="207"/>
      <c r="E70" s="207"/>
      <c r="F70" s="207"/>
    </row>
    <row r="71" spans="1:6">
      <c r="A71" s="207"/>
      <c r="B71" s="207"/>
      <c r="C71" s="207"/>
      <c r="D71" s="207"/>
      <c r="E71" s="207"/>
      <c r="F71" s="207"/>
    </row>
    <row r="72" spans="1:6">
      <c r="A72" s="207"/>
      <c r="B72" s="207"/>
      <c r="C72" s="207"/>
      <c r="D72" s="207"/>
      <c r="E72" s="207"/>
      <c r="F72" s="207"/>
    </row>
    <row r="73" spans="1:6">
      <c r="A73" s="207"/>
      <c r="B73" s="207"/>
      <c r="C73" s="207"/>
      <c r="D73" s="207"/>
      <c r="E73" s="207"/>
      <c r="F73" s="207"/>
    </row>
    <row r="74" spans="1:6">
      <c r="A74" s="207"/>
      <c r="B74" s="207"/>
      <c r="C74" s="207"/>
      <c r="D74" s="207"/>
      <c r="E74" s="207"/>
      <c r="F74" s="207"/>
    </row>
    <row r="75" spans="1:6">
      <c r="A75" s="207"/>
      <c r="B75" s="207"/>
      <c r="C75" s="207"/>
      <c r="D75" s="207"/>
      <c r="E75" s="207"/>
      <c r="F75" s="207"/>
    </row>
    <row r="76" spans="1:6">
      <c r="A76" s="207"/>
      <c r="B76" s="207"/>
      <c r="C76" s="207"/>
      <c r="D76" s="207"/>
      <c r="E76" s="207"/>
      <c r="F76" s="207"/>
    </row>
    <row r="77" spans="1:6">
      <c r="A77" s="207"/>
      <c r="B77" s="207"/>
      <c r="C77" s="207"/>
      <c r="D77" s="207"/>
      <c r="E77" s="207"/>
      <c r="F77" s="207"/>
    </row>
    <row r="78" spans="1:6">
      <c r="A78" s="207"/>
      <c r="B78" s="207"/>
      <c r="C78" s="207"/>
      <c r="D78" s="207"/>
      <c r="E78" s="207"/>
      <c r="F78" s="207"/>
    </row>
    <row r="79" spans="1:6">
      <c r="A79" s="207"/>
      <c r="B79" s="207"/>
      <c r="C79" s="207"/>
      <c r="D79" s="207"/>
      <c r="E79" s="207"/>
      <c r="F79" s="207"/>
    </row>
    <row r="80" spans="1:6">
      <c r="A80" s="207"/>
      <c r="B80" s="207"/>
      <c r="C80" s="207"/>
      <c r="D80" s="207"/>
      <c r="E80" s="207"/>
      <c r="F80" s="207"/>
    </row>
    <row r="81" spans="1:6">
      <c r="A81" s="207"/>
      <c r="B81" s="207"/>
      <c r="C81" s="207"/>
      <c r="D81" s="207"/>
      <c r="E81" s="207"/>
      <c r="F81" s="207"/>
    </row>
    <row r="82" spans="1:6">
      <c r="A82" s="207"/>
      <c r="B82" s="207"/>
      <c r="C82" s="207"/>
      <c r="D82" s="207"/>
      <c r="E82" s="207"/>
      <c r="F82" s="207"/>
    </row>
    <row r="83" spans="1:6">
      <c r="A83" s="207"/>
      <c r="B83" s="207"/>
      <c r="C83" s="207"/>
      <c r="D83" s="207"/>
      <c r="E83" s="207"/>
      <c r="F83" s="207"/>
    </row>
    <row r="84" spans="1:6">
      <c r="A84" s="207"/>
      <c r="B84" s="207"/>
      <c r="C84" s="207"/>
      <c r="D84" s="207"/>
      <c r="E84" s="207"/>
      <c r="F84" s="207"/>
    </row>
    <row r="85" spans="1:6">
      <c r="A85" s="207"/>
      <c r="B85" s="207"/>
      <c r="C85" s="207"/>
      <c r="D85" s="207"/>
      <c r="E85" s="207"/>
      <c r="F85" s="207"/>
    </row>
    <row r="86" spans="1:6">
      <c r="A86" s="207"/>
      <c r="B86" s="207"/>
      <c r="C86" s="207"/>
      <c r="D86" s="207"/>
      <c r="E86" s="207"/>
      <c r="F86" s="207"/>
    </row>
    <row r="87" spans="1:6">
      <c r="A87" s="207"/>
      <c r="B87" s="207"/>
      <c r="C87" s="207"/>
      <c r="D87" s="207"/>
      <c r="E87" s="207"/>
      <c r="F87" s="207"/>
    </row>
    <row r="88" spans="1:6">
      <c r="A88" s="207"/>
      <c r="B88" s="207"/>
      <c r="C88" s="207"/>
      <c r="D88" s="207"/>
      <c r="E88" s="207"/>
      <c r="F88" s="207"/>
    </row>
    <row r="89" spans="1:6">
      <c r="A89" s="207"/>
      <c r="B89" s="207"/>
      <c r="C89" s="207"/>
      <c r="D89" s="207"/>
      <c r="E89" s="207"/>
      <c r="F89" s="207"/>
    </row>
    <row r="90" spans="1:6">
      <c r="A90" s="207"/>
      <c r="B90" s="207"/>
      <c r="C90" s="207"/>
      <c r="D90" s="207"/>
      <c r="E90" s="207"/>
      <c r="F90" s="207"/>
    </row>
    <row r="91" spans="1:6">
      <c r="A91" s="207"/>
      <c r="B91" s="207"/>
      <c r="C91" s="207"/>
      <c r="D91" s="207"/>
      <c r="E91" s="207"/>
      <c r="F91" s="207"/>
    </row>
    <row r="92" spans="1:6">
      <c r="A92" s="207"/>
      <c r="B92" s="207"/>
      <c r="C92" s="207"/>
      <c r="D92" s="207"/>
      <c r="E92" s="207"/>
      <c r="F92" s="207"/>
    </row>
    <row r="93" spans="1:6">
      <c r="A93" s="207"/>
      <c r="B93" s="207"/>
      <c r="C93" s="207"/>
      <c r="D93" s="207"/>
      <c r="E93" s="207"/>
      <c r="F93" s="207"/>
    </row>
    <row r="94" spans="1:6">
      <c r="A94" s="207"/>
      <c r="B94" s="207"/>
      <c r="C94" s="207"/>
      <c r="D94" s="207"/>
      <c r="E94" s="207"/>
      <c r="F94" s="207"/>
    </row>
    <row r="95" spans="1:6">
      <c r="A95" s="207"/>
      <c r="B95" s="207"/>
      <c r="C95" s="207"/>
      <c r="D95" s="207"/>
      <c r="E95" s="207"/>
      <c r="F95" s="207"/>
    </row>
    <row r="96" spans="1:6">
      <c r="A96" s="207"/>
      <c r="B96" s="207"/>
      <c r="C96" s="207"/>
      <c r="D96" s="207"/>
      <c r="E96" s="207"/>
      <c r="F96" s="207"/>
    </row>
    <row r="97" spans="1:6">
      <c r="A97" s="207"/>
      <c r="B97" s="207"/>
      <c r="C97" s="207"/>
      <c r="D97" s="207"/>
      <c r="E97" s="207"/>
      <c r="F97" s="207"/>
    </row>
    <row r="98" spans="1:6">
      <c r="A98" s="207"/>
      <c r="B98" s="207"/>
      <c r="C98" s="207"/>
      <c r="D98" s="207"/>
      <c r="E98" s="207"/>
      <c r="F98" s="207"/>
    </row>
    <row r="99" spans="1:6">
      <c r="A99" s="207"/>
      <c r="B99" s="207"/>
      <c r="C99" s="207"/>
      <c r="D99" s="207"/>
      <c r="E99" s="207"/>
      <c r="F99" s="207"/>
    </row>
    <row r="100" spans="1:6">
      <c r="A100" s="207"/>
      <c r="B100" s="207"/>
      <c r="C100" s="207"/>
      <c r="D100" s="207"/>
      <c r="E100" s="207"/>
      <c r="F100" s="207"/>
    </row>
    <row r="101" spans="1:6">
      <c r="A101" s="207"/>
      <c r="B101" s="207"/>
      <c r="C101" s="207"/>
      <c r="D101" s="207"/>
      <c r="E101" s="207"/>
      <c r="F101" s="207"/>
    </row>
    <row r="102" spans="1:6">
      <c r="A102" s="207"/>
      <c r="B102" s="207"/>
      <c r="C102" s="207"/>
      <c r="D102" s="207"/>
      <c r="E102" s="207"/>
      <c r="F102" s="207"/>
    </row>
    <row r="103" spans="1:6">
      <c r="A103" s="207"/>
      <c r="B103" s="207"/>
      <c r="C103" s="207"/>
      <c r="D103" s="207"/>
      <c r="E103" s="207"/>
      <c r="F103" s="207"/>
    </row>
    <row r="104" spans="1:6">
      <c r="A104" s="207"/>
      <c r="B104" s="207"/>
      <c r="C104" s="207"/>
      <c r="D104" s="207"/>
      <c r="E104" s="207"/>
      <c r="F104" s="207"/>
    </row>
    <row r="105" spans="1:6">
      <c r="A105" s="207"/>
      <c r="B105" s="207"/>
      <c r="C105" s="207"/>
      <c r="D105" s="207"/>
      <c r="E105" s="207"/>
      <c r="F105" s="207"/>
    </row>
    <row r="106" spans="1:6">
      <c r="A106" s="207"/>
      <c r="B106" s="207"/>
      <c r="C106" s="207"/>
      <c r="D106" s="207"/>
      <c r="E106" s="207"/>
      <c r="F106" s="207"/>
    </row>
    <row r="107" spans="1:6">
      <c r="A107" s="207"/>
      <c r="B107" s="207"/>
      <c r="C107" s="207"/>
      <c r="D107" s="207"/>
      <c r="E107" s="207"/>
      <c r="F107" s="207"/>
    </row>
    <row r="108" spans="1:6">
      <c r="A108" s="207"/>
      <c r="B108" s="207"/>
      <c r="C108" s="207"/>
      <c r="D108" s="207"/>
      <c r="E108" s="207"/>
      <c r="F108" s="207"/>
    </row>
    <row r="109" spans="1:6">
      <c r="A109" s="207"/>
      <c r="B109" s="207"/>
      <c r="C109" s="207"/>
      <c r="D109" s="207"/>
      <c r="E109" s="207"/>
      <c r="F109" s="207"/>
    </row>
    <row r="110" spans="1:6">
      <c r="A110" s="207"/>
      <c r="B110" s="207"/>
      <c r="C110" s="207"/>
      <c r="D110" s="207"/>
      <c r="E110" s="207"/>
      <c r="F110" s="207"/>
    </row>
    <row r="111" spans="1:6">
      <c r="A111" s="207"/>
      <c r="B111" s="207"/>
      <c r="C111" s="207"/>
      <c r="D111" s="207"/>
      <c r="E111" s="207"/>
      <c r="F111" s="207"/>
    </row>
    <row r="112" spans="1:6">
      <c r="A112" s="207"/>
      <c r="B112" s="207"/>
      <c r="C112" s="207"/>
      <c r="D112" s="207"/>
      <c r="E112" s="207"/>
      <c r="F112" s="207"/>
    </row>
    <row r="113" spans="1:6">
      <c r="A113" s="207"/>
      <c r="B113" s="207"/>
      <c r="C113" s="207"/>
      <c r="D113" s="207"/>
      <c r="E113" s="207"/>
      <c r="F113" s="207"/>
    </row>
    <row r="114" spans="1:6">
      <c r="A114" s="207"/>
      <c r="B114" s="207"/>
      <c r="C114" s="207"/>
      <c r="D114" s="207"/>
      <c r="E114" s="207"/>
      <c r="F114" s="207"/>
    </row>
    <row r="115" spans="1:6">
      <c r="A115" s="207"/>
      <c r="B115" s="207"/>
      <c r="C115" s="207"/>
      <c r="D115" s="207"/>
      <c r="E115" s="207"/>
      <c r="F115" s="207"/>
    </row>
    <row r="116" spans="1:6">
      <c r="A116" s="207"/>
      <c r="B116" s="207"/>
      <c r="C116" s="207"/>
      <c r="D116" s="207"/>
      <c r="E116" s="207"/>
      <c r="F116" s="207"/>
    </row>
    <row r="117" spans="1:6">
      <c r="A117" s="207"/>
      <c r="B117" s="207"/>
      <c r="C117" s="207"/>
      <c r="D117" s="207"/>
      <c r="E117" s="207"/>
      <c r="F117" s="207"/>
    </row>
    <row r="118" spans="1:6">
      <c r="A118" s="207"/>
      <c r="B118" s="207"/>
      <c r="C118" s="207"/>
      <c r="D118" s="207"/>
      <c r="E118" s="207"/>
      <c r="F118" s="207"/>
    </row>
    <row r="119" spans="1:6">
      <c r="A119" s="207"/>
      <c r="B119" s="207"/>
      <c r="C119" s="207"/>
      <c r="D119" s="207"/>
      <c r="E119" s="207"/>
      <c r="F119" s="207"/>
    </row>
    <row r="120" spans="1:6">
      <c r="A120" s="207"/>
      <c r="B120" s="207"/>
      <c r="C120" s="207"/>
      <c r="D120" s="207"/>
      <c r="E120" s="207"/>
      <c r="F120" s="207"/>
    </row>
    <row r="121" spans="1:6">
      <c r="A121" s="207"/>
      <c r="B121" s="207"/>
      <c r="C121" s="207"/>
      <c r="D121" s="207"/>
      <c r="E121" s="207"/>
      <c r="F121" s="207"/>
    </row>
    <row r="122" spans="1:6">
      <c r="A122" s="207"/>
      <c r="B122" s="207"/>
      <c r="C122" s="207"/>
      <c r="D122" s="207"/>
      <c r="E122" s="207"/>
      <c r="F122" s="207"/>
    </row>
    <row r="123" spans="1:6">
      <c r="A123" s="207"/>
      <c r="B123" s="207"/>
      <c r="C123" s="207"/>
      <c r="D123" s="207"/>
      <c r="E123" s="207"/>
      <c r="F123" s="207"/>
    </row>
    <row r="124" spans="1:6">
      <c r="A124" s="207"/>
      <c r="B124" s="207"/>
      <c r="C124" s="207"/>
      <c r="D124" s="207"/>
      <c r="E124" s="207"/>
      <c r="F124" s="207"/>
    </row>
    <row r="125" spans="1:6">
      <c r="A125" s="207"/>
      <c r="B125" s="207"/>
      <c r="C125" s="207"/>
      <c r="D125" s="207"/>
      <c r="E125" s="207"/>
      <c r="F125" s="207"/>
    </row>
    <row r="126" spans="1:6">
      <c r="A126" s="207"/>
      <c r="B126" s="207"/>
      <c r="C126" s="207"/>
      <c r="D126" s="207"/>
      <c r="E126" s="207"/>
      <c r="F126" s="207"/>
    </row>
    <row r="127" spans="1:6">
      <c r="A127" s="207"/>
      <c r="B127" s="207"/>
      <c r="C127" s="207"/>
      <c r="D127" s="207"/>
      <c r="E127" s="207"/>
      <c r="F127" s="207"/>
    </row>
    <row r="128" spans="1:6">
      <c r="A128" s="207"/>
      <c r="B128" s="207"/>
      <c r="C128" s="207"/>
      <c r="D128" s="207"/>
      <c r="E128" s="207"/>
      <c r="F128" s="207"/>
    </row>
    <row r="129" spans="1:6">
      <c r="A129" s="207"/>
      <c r="B129" s="207"/>
      <c r="C129" s="207"/>
      <c r="D129" s="207"/>
      <c r="E129" s="207"/>
      <c r="F129" s="207"/>
    </row>
    <row r="130" spans="1:6">
      <c r="A130" s="207"/>
      <c r="B130" s="207"/>
      <c r="C130" s="207"/>
      <c r="D130" s="207"/>
      <c r="E130" s="207"/>
      <c r="F130" s="207"/>
    </row>
    <row r="131" spans="1:6">
      <c r="A131" s="207"/>
      <c r="B131" s="207"/>
      <c r="C131" s="207"/>
      <c r="D131" s="207"/>
      <c r="E131" s="207"/>
      <c r="F131" s="207"/>
    </row>
    <row r="132" spans="1:6">
      <c r="A132" s="207"/>
      <c r="B132" s="207"/>
      <c r="C132" s="207"/>
      <c r="D132" s="207"/>
      <c r="E132" s="207"/>
      <c r="F132" s="207"/>
    </row>
    <row r="133" spans="1:6">
      <c r="A133" s="207"/>
      <c r="B133" s="207"/>
      <c r="C133" s="207"/>
      <c r="D133" s="207"/>
      <c r="E133" s="207"/>
      <c r="F133" s="207"/>
    </row>
    <row r="134" spans="1:6">
      <c r="A134" s="207"/>
      <c r="B134" s="207"/>
      <c r="C134" s="207"/>
      <c r="D134" s="207"/>
      <c r="E134" s="207"/>
      <c r="F134" s="207"/>
    </row>
    <row r="135" spans="1:6">
      <c r="A135" s="207"/>
      <c r="B135" s="207"/>
      <c r="C135" s="207"/>
      <c r="D135" s="207"/>
      <c r="E135" s="207"/>
      <c r="F135" s="207"/>
    </row>
    <row r="136" spans="1:6">
      <c r="A136" s="207"/>
      <c r="B136" s="207"/>
      <c r="C136" s="207"/>
      <c r="D136" s="207"/>
      <c r="E136" s="207"/>
      <c r="F136" s="207"/>
    </row>
    <row r="137" spans="1:6">
      <c r="A137" s="207"/>
      <c r="B137" s="207"/>
      <c r="C137" s="207"/>
      <c r="D137" s="207"/>
      <c r="E137" s="207"/>
      <c r="F137" s="207"/>
    </row>
    <row r="138" spans="1:6">
      <c r="A138" s="207"/>
      <c r="B138" s="207"/>
      <c r="C138" s="207"/>
      <c r="D138" s="207"/>
      <c r="E138" s="207"/>
      <c r="F138" s="207"/>
    </row>
    <row r="139" spans="1:6">
      <c r="A139" s="207"/>
      <c r="B139" s="207"/>
      <c r="C139" s="207"/>
      <c r="D139" s="207"/>
      <c r="E139" s="207"/>
      <c r="F139" s="207"/>
    </row>
    <row r="140" spans="1:6">
      <c r="A140" s="207"/>
      <c r="B140" s="207"/>
      <c r="C140" s="207"/>
      <c r="D140" s="207"/>
      <c r="E140" s="207"/>
      <c r="F140" s="207"/>
    </row>
    <row r="141" spans="1:6">
      <c r="A141" s="207"/>
      <c r="B141" s="207"/>
      <c r="C141" s="207"/>
      <c r="D141" s="207"/>
      <c r="E141" s="207"/>
      <c r="F141" s="207"/>
    </row>
    <row r="142" spans="1:6">
      <c r="A142" s="207"/>
      <c r="B142" s="207"/>
      <c r="C142" s="207"/>
      <c r="D142" s="207"/>
      <c r="E142" s="207"/>
      <c r="F142" s="207"/>
    </row>
    <row r="143" spans="1:6">
      <c r="A143" s="207"/>
      <c r="B143" s="207"/>
      <c r="C143" s="207"/>
      <c r="D143" s="207"/>
      <c r="E143" s="207"/>
      <c r="F143" s="207"/>
    </row>
    <row r="144" spans="1:6">
      <c r="A144" s="207"/>
      <c r="B144" s="207"/>
      <c r="C144" s="207"/>
      <c r="D144" s="207"/>
      <c r="E144" s="207"/>
      <c r="F144" s="207"/>
    </row>
    <row r="145" spans="1:6">
      <c r="A145" s="207"/>
      <c r="B145" s="207"/>
      <c r="C145" s="207"/>
      <c r="D145" s="207"/>
      <c r="E145" s="207"/>
      <c r="F145" s="207"/>
    </row>
    <row r="146" spans="1:6">
      <c r="A146" s="207"/>
      <c r="B146" s="207"/>
      <c r="C146" s="207"/>
      <c r="D146" s="207"/>
      <c r="E146" s="207"/>
      <c r="F146" s="207"/>
    </row>
    <row r="147" spans="1:6">
      <c r="A147" s="207"/>
      <c r="B147" s="207"/>
      <c r="C147" s="207"/>
      <c r="D147" s="207"/>
      <c r="E147" s="207"/>
      <c r="F147" s="207"/>
    </row>
    <row r="148" spans="1:6">
      <c r="A148" s="207"/>
      <c r="B148" s="207"/>
      <c r="C148" s="207"/>
      <c r="D148" s="207"/>
      <c r="E148" s="207"/>
      <c r="F148" s="207"/>
    </row>
    <row r="149" spans="1:6">
      <c r="A149" s="207"/>
      <c r="B149" s="207"/>
      <c r="C149" s="207"/>
      <c r="D149" s="207"/>
      <c r="E149" s="207"/>
      <c r="F149" s="207"/>
    </row>
    <row r="150" spans="1:6">
      <c r="A150" s="207"/>
      <c r="B150" s="207"/>
      <c r="C150" s="207"/>
      <c r="D150" s="207"/>
      <c r="E150" s="207"/>
      <c r="F150" s="207"/>
    </row>
    <row r="151" spans="1:6">
      <c r="A151" s="207"/>
      <c r="B151" s="207"/>
      <c r="C151" s="207"/>
      <c r="D151" s="207"/>
      <c r="E151" s="207"/>
      <c r="F151" s="207"/>
    </row>
    <row r="152" spans="1:6">
      <c r="A152" s="207"/>
      <c r="B152" s="207"/>
      <c r="C152" s="207"/>
      <c r="D152" s="207"/>
      <c r="E152" s="207"/>
      <c r="F152" s="207"/>
    </row>
    <row r="153" spans="1:6">
      <c r="A153" s="207"/>
      <c r="B153" s="207"/>
      <c r="C153" s="207"/>
      <c r="D153" s="207"/>
      <c r="E153" s="207"/>
      <c r="F153" s="207"/>
    </row>
    <row r="154" spans="1:6">
      <c r="A154" s="207"/>
      <c r="B154" s="207"/>
      <c r="C154" s="207"/>
      <c r="D154" s="207"/>
      <c r="E154" s="207"/>
      <c r="F154" s="207"/>
    </row>
    <row r="155" spans="1:6">
      <c r="A155" s="207"/>
      <c r="B155" s="207"/>
      <c r="C155" s="207"/>
      <c r="D155" s="207"/>
      <c r="E155" s="207"/>
      <c r="F155" s="207"/>
    </row>
    <row r="156" spans="1:6">
      <c r="A156" s="207"/>
      <c r="B156" s="207"/>
      <c r="C156" s="207"/>
      <c r="D156" s="207"/>
      <c r="E156" s="207"/>
      <c r="F156" s="207"/>
    </row>
    <row r="157" spans="1:6">
      <c r="A157" s="207"/>
      <c r="B157" s="207"/>
      <c r="C157" s="207"/>
      <c r="D157" s="207"/>
      <c r="E157" s="207"/>
      <c r="F157" s="207"/>
    </row>
    <row r="158" spans="1:6">
      <c r="A158" s="207"/>
      <c r="B158" s="207"/>
      <c r="C158" s="207"/>
      <c r="D158" s="207"/>
      <c r="E158" s="207"/>
      <c r="F158" s="207"/>
    </row>
    <row r="159" spans="1:6">
      <c r="A159" s="207"/>
      <c r="B159" s="207"/>
      <c r="C159" s="207"/>
      <c r="D159" s="207"/>
      <c r="E159" s="207"/>
      <c r="F159" s="207"/>
    </row>
    <row r="160" spans="1:6">
      <c r="A160" s="207"/>
      <c r="B160" s="207"/>
      <c r="C160" s="207"/>
      <c r="D160" s="207"/>
      <c r="E160" s="207"/>
      <c r="F160" s="207"/>
    </row>
    <row r="161" spans="1:6">
      <c r="A161" s="207"/>
      <c r="B161" s="207"/>
      <c r="C161" s="207"/>
      <c r="D161" s="207"/>
      <c r="E161" s="207"/>
      <c r="F161" s="207"/>
    </row>
    <row r="162" spans="1:6">
      <c r="A162" s="207"/>
      <c r="B162" s="207"/>
      <c r="C162" s="207"/>
      <c r="D162" s="207"/>
      <c r="E162" s="207"/>
      <c r="F162" s="207"/>
    </row>
    <row r="163" spans="1:6">
      <c r="A163" s="207"/>
      <c r="B163" s="207"/>
      <c r="C163" s="207"/>
      <c r="D163" s="207"/>
      <c r="E163" s="207"/>
      <c r="F163" s="207"/>
    </row>
    <row r="164" spans="1:6">
      <c r="A164" s="207"/>
      <c r="B164" s="207"/>
      <c r="C164" s="207"/>
      <c r="D164" s="207"/>
      <c r="E164" s="207"/>
      <c r="F164" s="207"/>
    </row>
    <row r="165" spans="1:6">
      <c r="A165" s="207"/>
      <c r="B165" s="207"/>
      <c r="C165" s="207"/>
      <c r="D165" s="207"/>
      <c r="E165" s="207"/>
      <c r="F165" s="207"/>
    </row>
    <row r="166" spans="1:6">
      <c r="A166" s="207"/>
      <c r="B166" s="207"/>
      <c r="C166" s="207"/>
      <c r="D166" s="207"/>
      <c r="E166" s="207"/>
      <c r="F166" s="207"/>
    </row>
    <row r="167" spans="1:6">
      <c r="A167" s="207"/>
      <c r="B167" s="207"/>
      <c r="C167" s="207"/>
      <c r="D167" s="207"/>
      <c r="E167" s="207"/>
      <c r="F167" s="207"/>
    </row>
    <row r="168" spans="1:6">
      <c r="A168" s="207"/>
      <c r="B168" s="207"/>
      <c r="C168" s="207"/>
      <c r="D168" s="207"/>
      <c r="E168" s="207"/>
      <c r="F168" s="207"/>
    </row>
    <row r="169" spans="1:6">
      <c r="A169" s="207"/>
      <c r="B169" s="207"/>
      <c r="C169" s="207"/>
      <c r="D169" s="207"/>
      <c r="E169" s="207"/>
      <c r="F169" s="207"/>
    </row>
    <row r="170" spans="1:6">
      <c r="A170" s="207"/>
      <c r="B170" s="207"/>
      <c r="C170" s="207"/>
      <c r="D170" s="207"/>
      <c r="E170" s="207"/>
      <c r="F170" s="207"/>
    </row>
    <row r="171" spans="1:6">
      <c r="A171" s="207"/>
      <c r="B171" s="207"/>
      <c r="C171" s="207"/>
      <c r="D171" s="207"/>
      <c r="E171" s="207"/>
      <c r="F171" s="207"/>
    </row>
    <row r="172" spans="1:6">
      <c r="A172" s="207"/>
      <c r="B172" s="207"/>
      <c r="C172" s="207"/>
      <c r="D172" s="207"/>
      <c r="E172" s="207"/>
      <c r="F172" s="207"/>
    </row>
    <row r="173" spans="1:6">
      <c r="A173" s="207"/>
      <c r="B173" s="207"/>
      <c r="C173" s="207"/>
      <c r="D173" s="207"/>
      <c r="E173" s="207"/>
      <c r="F173" s="207"/>
    </row>
    <row r="174" spans="1:6">
      <c r="A174" s="207"/>
      <c r="B174" s="207"/>
      <c r="C174" s="207"/>
      <c r="D174" s="207"/>
      <c r="E174" s="207"/>
      <c r="F174" s="207"/>
    </row>
    <row r="175" spans="1:6">
      <c r="A175" s="207"/>
      <c r="B175" s="207"/>
      <c r="C175" s="207"/>
      <c r="D175" s="207"/>
      <c r="E175" s="207"/>
      <c r="F175" s="207"/>
    </row>
    <row r="176" spans="1:6">
      <c r="A176" s="207"/>
      <c r="B176" s="207"/>
      <c r="C176" s="207"/>
      <c r="D176" s="207"/>
      <c r="E176" s="207"/>
      <c r="F176" s="207"/>
    </row>
    <row r="177" spans="1:6">
      <c r="A177" s="207"/>
      <c r="B177" s="207"/>
      <c r="C177" s="207"/>
      <c r="D177" s="207"/>
      <c r="E177" s="207"/>
      <c r="F177" s="207"/>
    </row>
    <row r="178" spans="1:6">
      <c r="A178" s="207"/>
      <c r="B178" s="207"/>
      <c r="C178" s="207"/>
      <c r="D178" s="207"/>
      <c r="E178" s="207"/>
      <c r="F178" s="207"/>
    </row>
    <row r="179" spans="1:6">
      <c r="A179" s="207"/>
      <c r="B179" s="207"/>
      <c r="C179" s="207"/>
      <c r="D179" s="207"/>
      <c r="E179" s="207"/>
      <c r="F179" s="207"/>
    </row>
    <row r="180" spans="1:6">
      <c r="A180" s="207"/>
      <c r="B180" s="207"/>
      <c r="C180" s="207"/>
      <c r="D180" s="207"/>
      <c r="E180" s="207"/>
      <c r="F180" s="207"/>
    </row>
    <row r="181" spans="1:6">
      <c r="A181" s="207"/>
      <c r="B181" s="207"/>
      <c r="C181" s="207"/>
      <c r="D181" s="207"/>
      <c r="E181" s="207"/>
      <c r="F181" s="207"/>
    </row>
    <row r="182" spans="1:6">
      <c r="A182" s="207"/>
      <c r="B182" s="207"/>
      <c r="C182" s="207"/>
      <c r="D182" s="207"/>
      <c r="E182" s="207"/>
      <c r="F182" s="207"/>
    </row>
    <row r="183" spans="1:6">
      <c r="A183" s="207"/>
      <c r="B183" s="207"/>
      <c r="C183" s="207"/>
      <c r="D183" s="207"/>
      <c r="E183" s="207"/>
      <c r="F183" s="207"/>
    </row>
    <row r="184" spans="1:6">
      <c r="A184" s="207"/>
      <c r="B184" s="207"/>
      <c r="C184" s="207"/>
      <c r="D184" s="207"/>
      <c r="E184" s="207"/>
      <c r="F184" s="207"/>
    </row>
    <row r="185" spans="1:6">
      <c r="A185" s="207"/>
      <c r="B185" s="207"/>
      <c r="C185" s="207"/>
      <c r="D185" s="207"/>
      <c r="E185" s="207"/>
      <c r="F185" s="207"/>
    </row>
    <row r="186" spans="1:6">
      <c r="A186" s="207"/>
      <c r="B186" s="207"/>
      <c r="C186" s="207"/>
      <c r="D186" s="207"/>
      <c r="E186" s="207"/>
      <c r="F186" s="207"/>
    </row>
    <row r="187" spans="1:6">
      <c r="A187" s="207"/>
      <c r="B187" s="207"/>
      <c r="C187" s="207"/>
      <c r="D187" s="207"/>
      <c r="E187" s="207"/>
      <c r="F187" s="207"/>
    </row>
    <row r="188" spans="1:6">
      <c r="A188" s="207"/>
      <c r="B188" s="207"/>
      <c r="C188" s="207"/>
      <c r="D188" s="207"/>
      <c r="E188" s="207"/>
      <c r="F188" s="207"/>
    </row>
    <row r="189" spans="1:6">
      <c r="A189" s="207"/>
      <c r="B189" s="207"/>
      <c r="C189" s="207"/>
      <c r="D189" s="207"/>
      <c r="E189" s="207"/>
      <c r="F189" s="207"/>
    </row>
    <row r="190" spans="1:6">
      <c r="A190" s="207"/>
      <c r="B190" s="207"/>
      <c r="C190" s="207"/>
      <c r="D190" s="207"/>
      <c r="E190" s="207"/>
      <c r="F190" s="207"/>
    </row>
    <row r="191" spans="1:6">
      <c r="A191" s="207"/>
      <c r="B191" s="207"/>
      <c r="C191" s="207"/>
      <c r="D191" s="207"/>
      <c r="E191" s="207"/>
      <c r="F191" s="207"/>
    </row>
    <row r="192" spans="1:6">
      <c r="A192" s="207"/>
      <c r="B192" s="207"/>
      <c r="C192" s="207"/>
      <c r="D192" s="207"/>
      <c r="E192" s="207"/>
      <c r="F192" s="207"/>
    </row>
    <row r="193" spans="1:6">
      <c r="A193" s="207"/>
      <c r="B193" s="207"/>
      <c r="C193" s="207"/>
      <c r="D193" s="207"/>
      <c r="E193" s="207"/>
      <c r="F193" s="207"/>
    </row>
    <row r="194" spans="1:6">
      <c r="A194" s="207"/>
      <c r="B194" s="207"/>
      <c r="C194" s="207"/>
      <c r="D194" s="207"/>
      <c r="E194" s="207"/>
      <c r="F194" s="207"/>
    </row>
    <row r="195" spans="1:6">
      <c r="A195" s="207"/>
      <c r="B195" s="207"/>
      <c r="C195" s="207"/>
      <c r="D195" s="207"/>
      <c r="E195" s="207"/>
      <c r="F195" s="207"/>
    </row>
    <row r="196" spans="1:6">
      <c r="A196" s="207"/>
      <c r="B196" s="207"/>
      <c r="C196" s="207"/>
      <c r="D196" s="207"/>
      <c r="E196" s="207"/>
      <c r="F196" s="207"/>
    </row>
    <row r="197" spans="1:6">
      <c r="A197" s="207"/>
      <c r="B197" s="207"/>
      <c r="C197" s="207"/>
      <c r="D197" s="207"/>
      <c r="E197" s="207"/>
      <c r="F197" s="207"/>
    </row>
    <row r="198" spans="1:6">
      <c r="A198" s="207"/>
      <c r="B198" s="207"/>
      <c r="C198" s="207"/>
      <c r="D198" s="207"/>
      <c r="E198" s="207"/>
      <c r="F198" s="207"/>
    </row>
    <row r="199" spans="1:6">
      <c r="A199" s="207"/>
      <c r="B199" s="207"/>
      <c r="C199" s="207"/>
      <c r="D199" s="207"/>
      <c r="E199" s="207"/>
      <c r="F199" s="207"/>
    </row>
    <row r="200" spans="1:6">
      <c r="A200" s="207"/>
      <c r="B200" s="207"/>
      <c r="C200" s="207"/>
      <c r="D200" s="207"/>
      <c r="E200" s="207"/>
      <c r="F200" s="207"/>
    </row>
    <row r="201" spans="1:6">
      <c r="A201" s="207"/>
      <c r="B201" s="207"/>
      <c r="C201" s="207"/>
      <c r="D201" s="207"/>
      <c r="E201" s="207"/>
      <c r="F201" s="207"/>
    </row>
    <row r="202" spans="1:6">
      <c r="A202" s="207"/>
      <c r="B202" s="207"/>
      <c r="C202" s="207"/>
      <c r="D202" s="207"/>
      <c r="E202" s="207"/>
      <c r="F202" s="207"/>
    </row>
    <row r="203" spans="1:6">
      <c r="A203" s="207"/>
      <c r="B203" s="207"/>
      <c r="C203" s="207"/>
      <c r="D203" s="207"/>
      <c r="E203" s="207"/>
      <c r="F203" s="207"/>
    </row>
    <row r="204" spans="1:6">
      <c r="A204" s="207"/>
      <c r="B204" s="207"/>
      <c r="C204" s="207"/>
      <c r="D204" s="207"/>
      <c r="E204" s="207"/>
      <c r="F204" s="207"/>
    </row>
    <row r="205" spans="1:6">
      <c r="A205" s="207"/>
      <c r="B205" s="207"/>
      <c r="C205" s="207"/>
      <c r="D205" s="207"/>
      <c r="E205" s="207"/>
      <c r="F205" s="207"/>
    </row>
    <row r="206" spans="1:6">
      <c r="A206" s="207"/>
      <c r="B206" s="207"/>
      <c r="C206" s="207"/>
      <c r="D206" s="207"/>
      <c r="E206" s="207"/>
      <c r="F206" s="207"/>
    </row>
    <row r="207" spans="1:6">
      <c r="A207" s="207"/>
      <c r="B207" s="207"/>
      <c r="C207" s="207"/>
      <c r="D207" s="207"/>
      <c r="E207" s="207"/>
      <c r="F207" s="207"/>
    </row>
    <row r="208" spans="1:6">
      <c r="A208" s="207"/>
      <c r="B208" s="207"/>
      <c r="C208" s="207"/>
      <c r="D208" s="207"/>
      <c r="E208" s="207"/>
      <c r="F208" s="207"/>
    </row>
    <row r="209" spans="1:6">
      <c r="A209" s="207"/>
      <c r="B209" s="207"/>
      <c r="C209" s="207"/>
      <c r="D209" s="207"/>
      <c r="E209" s="207"/>
      <c r="F209" s="207"/>
    </row>
    <row r="210" spans="1:6">
      <c r="A210" s="207"/>
      <c r="B210" s="207"/>
      <c r="C210" s="207"/>
      <c r="D210" s="207"/>
      <c r="E210" s="207"/>
      <c r="F210" s="207"/>
    </row>
    <row r="211" spans="1:6">
      <c r="A211" s="207"/>
      <c r="B211" s="207"/>
      <c r="C211" s="207"/>
      <c r="D211" s="207"/>
      <c r="E211" s="207"/>
      <c r="F211" s="207"/>
    </row>
    <row r="212" spans="1:6">
      <c r="A212" s="207"/>
      <c r="B212" s="207"/>
      <c r="C212" s="207"/>
      <c r="D212" s="207"/>
      <c r="E212" s="207"/>
      <c r="F212" s="207"/>
    </row>
    <row r="213" spans="1:6">
      <c r="A213" s="207"/>
      <c r="B213" s="207"/>
      <c r="C213" s="207"/>
      <c r="D213" s="207"/>
      <c r="E213" s="207"/>
      <c r="F213" s="207"/>
    </row>
    <row r="214" spans="1:6">
      <c r="A214" s="207"/>
      <c r="B214" s="207"/>
      <c r="C214" s="207"/>
      <c r="D214" s="207"/>
      <c r="E214" s="207"/>
      <c r="F214" s="207"/>
    </row>
    <row r="215" spans="1:6">
      <c r="A215" s="207"/>
      <c r="B215" s="207"/>
      <c r="C215" s="207"/>
      <c r="D215" s="207"/>
      <c r="E215" s="207"/>
      <c r="F215" s="207"/>
    </row>
    <row r="216" spans="1:6">
      <c r="A216" s="207"/>
      <c r="B216" s="207"/>
      <c r="C216" s="207"/>
      <c r="D216" s="207"/>
      <c r="E216" s="207"/>
      <c r="F216" s="207"/>
    </row>
    <row r="217" spans="1:6">
      <c r="A217" s="207"/>
      <c r="B217" s="207"/>
      <c r="C217" s="207"/>
      <c r="D217" s="207"/>
      <c r="E217" s="207"/>
      <c r="F217" s="207"/>
    </row>
    <row r="218" spans="1:6">
      <c r="A218" s="207"/>
      <c r="B218" s="207"/>
      <c r="C218" s="207"/>
      <c r="D218" s="207"/>
      <c r="E218" s="207"/>
      <c r="F218" s="207"/>
    </row>
    <row r="219" spans="1:6">
      <c r="A219" s="207"/>
      <c r="B219" s="207"/>
      <c r="C219" s="207"/>
      <c r="D219" s="207"/>
      <c r="E219" s="207"/>
      <c r="F219" s="207"/>
    </row>
    <row r="220" spans="1:6">
      <c r="A220" s="207"/>
      <c r="B220" s="207"/>
      <c r="C220" s="207"/>
      <c r="D220" s="207"/>
      <c r="E220" s="207"/>
      <c r="F220" s="207"/>
    </row>
    <row r="221" spans="1:6">
      <c r="A221" s="207"/>
      <c r="B221" s="207"/>
      <c r="C221" s="207"/>
      <c r="D221" s="207"/>
      <c r="E221" s="207"/>
      <c r="F221" s="207"/>
    </row>
    <row r="222" spans="1:6">
      <c r="A222" s="207"/>
      <c r="B222" s="207"/>
      <c r="C222" s="207"/>
      <c r="D222" s="207"/>
      <c r="E222" s="207"/>
      <c r="F222" s="207"/>
    </row>
    <row r="223" spans="1:6">
      <c r="A223" s="207"/>
      <c r="B223" s="207"/>
      <c r="C223" s="207"/>
      <c r="D223" s="207"/>
      <c r="E223" s="207"/>
      <c r="F223" s="207"/>
    </row>
    <row r="224" spans="1:6">
      <c r="A224" s="207"/>
      <c r="B224" s="207"/>
      <c r="C224" s="207"/>
      <c r="D224" s="207"/>
      <c r="E224" s="207"/>
      <c r="F224" s="207"/>
    </row>
    <row r="225" spans="1:6">
      <c r="A225" s="207"/>
      <c r="B225" s="207"/>
      <c r="C225" s="207"/>
      <c r="D225" s="207"/>
      <c r="E225" s="207"/>
      <c r="F225" s="207"/>
    </row>
    <row r="226" spans="1:6">
      <c r="A226" s="207"/>
      <c r="B226" s="207"/>
      <c r="C226" s="207"/>
      <c r="D226" s="207"/>
      <c r="E226" s="207"/>
      <c r="F226" s="207"/>
    </row>
    <row r="227" spans="1:6">
      <c r="A227" s="207"/>
      <c r="B227" s="207"/>
      <c r="C227" s="207"/>
      <c r="D227" s="207"/>
      <c r="E227" s="207"/>
      <c r="F227" s="207"/>
    </row>
    <row r="228" spans="1:6">
      <c r="A228" s="207"/>
      <c r="B228" s="207"/>
      <c r="C228" s="207"/>
      <c r="D228" s="207"/>
      <c r="E228" s="207"/>
      <c r="F228" s="207"/>
    </row>
    <row r="229" spans="1:6">
      <c r="A229" s="207"/>
      <c r="B229" s="207"/>
      <c r="C229" s="207"/>
      <c r="D229" s="207"/>
      <c r="E229" s="207"/>
      <c r="F229" s="207"/>
    </row>
    <row r="230" spans="1:6">
      <c r="A230" s="207"/>
      <c r="B230" s="207"/>
      <c r="C230" s="207"/>
      <c r="D230" s="207"/>
      <c r="E230" s="207"/>
      <c r="F230" s="207"/>
    </row>
    <row r="231" spans="1:6">
      <c r="A231" s="207"/>
      <c r="B231" s="207"/>
      <c r="C231" s="207"/>
      <c r="D231" s="207"/>
      <c r="E231" s="207"/>
      <c r="F231" s="207"/>
    </row>
    <row r="232" spans="1:6">
      <c r="A232" s="207"/>
      <c r="B232" s="207"/>
      <c r="C232" s="207"/>
      <c r="D232" s="207"/>
      <c r="E232" s="207"/>
      <c r="F232" s="207"/>
    </row>
    <row r="233" spans="1:6">
      <c r="A233" s="207"/>
      <c r="B233" s="207"/>
      <c r="C233" s="207"/>
      <c r="D233" s="207"/>
      <c r="E233" s="207"/>
      <c r="F233" s="207"/>
    </row>
    <row r="234" spans="1:6">
      <c r="A234" s="207"/>
      <c r="B234" s="207"/>
      <c r="C234" s="207"/>
      <c r="D234" s="207"/>
      <c r="E234" s="207"/>
      <c r="F234" s="207"/>
    </row>
    <row r="235" spans="1:6">
      <c r="A235" s="207"/>
      <c r="B235" s="207"/>
      <c r="C235" s="207"/>
      <c r="D235" s="207"/>
      <c r="E235" s="207"/>
      <c r="F235" s="207"/>
    </row>
    <row r="236" spans="1:6">
      <c r="A236" s="207"/>
      <c r="B236" s="207"/>
      <c r="C236" s="207"/>
      <c r="D236" s="207"/>
      <c r="E236" s="207"/>
      <c r="F236" s="207"/>
    </row>
    <row r="237" spans="1:6">
      <c r="A237" s="207"/>
      <c r="B237" s="207"/>
      <c r="C237" s="207"/>
      <c r="D237" s="207"/>
      <c r="E237" s="207"/>
      <c r="F237" s="207"/>
    </row>
    <row r="238" spans="1:6">
      <c r="A238" s="207"/>
      <c r="B238" s="207"/>
      <c r="C238" s="207"/>
      <c r="D238" s="207"/>
      <c r="E238" s="207"/>
      <c r="F238" s="207"/>
    </row>
    <row r="239" spans="1:6">
      <c r="A239" s="207"/>
      <c r="B239" s="207"/>
      <c r="C239" s="207"/>
      <c r="D239" s="207"/>
      <c r="E239" s="207"/>
      <c r="F239" s="207"/>
    </row>
    <row r="240" spans="1:6">
      <c r="A240" s="207"/>
      <c r="B240" s="207"/>
      <c r="C240" s="207"/>
      <c r="D240" s="207"/>
      <c r="E240" s="207"/>
      <c r="F240" s="207"/>
    </row>
    <row r="241" spans="1:6">
      <c r="A241" s="207"/>
      <c r="B241" s="207"/>
      <c r="C241" s="207"/>
      <c r="D241" s="207"/>
      <c r="E241" s="207"/>
      <c r="F241" s="207"/>
    </row>
    <row r="242" spans="1:6">
      <c r="A242" s="207"/>
      <c r="B242" s="207"/>
      <c r="C242" s="207"/>
      <c r="D242" s="207"/>
      <c r="E242" s="207"/>
      <c r="F242" s="207"/>
    </row>
    <row r="243" spans="1:6">
      <c r="A243" s="207"/>
      <c r="B243" s="207"/>
      <c r="C243" s="207"/>
      <c r="D243" s="207"/>
      <c r="E243" s="207"/>
      <c r="F243" s="207"/>
    </row>
    <row r="244" spans="1:6">
      <c r="A244" s="207"/>
      <c r="B244" s="207"/>
      <c r="C244" s="207"/>
      <c r="D244" s="207"/>
      <c r="E244" s="207"/>
      <c r="F244" s="207"/>
    </row>
    <row r="245" spans="1:6">
      <c r="A245" s="207"/>
      <c r="B245" s="207"/>
      <c r="C245" s="207"/>
      <c r="D245" s="207"/>
      <c r="E245" s="207"/>
      <c r="F245" s="207"/>
    </row>
    <row r="246" spans="1:6">
      <c r="A246" s="207"/>
      <c r="B246" s="207"/>
      <c r="C246" s="207"/>
      <c r="D246" s="207"/>
      <c r="E246" s="207"/>
      <c r="F246" s="207"/>
    </row>
    <row r="247" spans="1:6">
      <c r="A247" s="207"/>
      <c r="B247" s="207"/>
      <c r="C247" s="207"/>
      <c r="D247" s="207"/>
      <c r="E247" s="207"/>
      <c r="F247" s="207"/>
    </row>
    <row r="248" spans="1:6">
      <c r="A248" s="207"/>
      <c r="B248" s="207"/>
      <c r="C248" s="207"/>
      <c r="D248" s="207"/>
      <c r="E248" s="207"/>
      <c r="F248" s="207"/>
    </row>
    <row r="249" spans="1:6">
      <c r="A249" s="207"/>
      <c r="B249" s="207"/>
      <c r="C249" s="207"/>
      <c r="D249" s="207"/>
      <c r="E249" s="207"/>
      <c r="F249" s="207"/>
    </row>
    <row r="250" spans="1:6">
      <c r="A250" s="207"/>
      <c r="B250" s="207"/>
      <c r="C250" s="207"/>
      <c r="D250" s="207"/>
      <c r="E250" s="207"/>
      <c r="F250" s="207"/>
    </row>
    <row r="251" spans="1:6">
      <c r="A251" s="207"/>
      <c r="B251" s="207"/>
      <c r="C251" s="207"/>
      <c r="D251" s="207"/>
      <c r="E251" s="207"/>
      <c r="F251" s="207"/>
    </row>
    <row r="252" spans="1:6">
      <c r="A252" s="207"/>
      <c r="B252" s="207"/>
      <c r="C252" s="207"/>
      <c r="D252" s="207"/>
      <c r="E252" s="207"/>
      <c r="F252" s="207"/>
    </row>
    <row r="253" spans="1:6">
      <c r="A253" s="207"/>
      <c r="B253" s="207"/>
      <c r="C253" s="207"/>
      <c r="D253" s="207"/>
      <c r="E253" s="207"/>
      <c r="F253" s="207"/>
    </row>
    <row r="254" spans="1:6">
      <c r="A254" s="207"/>
      <c r="B254" s="207"/>
      <c r="C254" s="207"/>
      <c r="D254" s="207"/>
      <c r="E254" s="207"/>
      <c r="F254" s="207"/>
    </row>
    <row r="255" spans="1:6">
      <c r="A255" s="207"/>
      <c r="B255" s="207"/>
      <c r="C255" s="207"/>
      <c r="D255" s="207"/>
      <c r="E255" s="207"/>
      <c r="F255" s="207"/>
    </row>
    <row r="256" spans="1:6">
      <c r="A256" s="207"/>
      <c r="B256" s="207"/>
      <c r="C256" s="207"/>
      <c r="D256" s="207"/>
      <c r="E256" s="207"/>
      <c r="F256" s="207"/>
    </row>
    <row r="257" spans="1:6">
      <c r="A257" s="207"/>
      <c r="B257" s="207"/>
      <c r="C257" s="207"/>
      <c r="D257" s="207"/>
      <c r="E257" s="207"/>
      <c r="F257" s="207"/>
    </row>
    <row r="258" spans="1:6">
      <c r="A258" s="207"/>
      <c r="B258" s="207"/>
      <c r="C258" s="207"/>
      <c r="D258" s="207"/>
      <c r="E258" s="207"/>
      <c r="F258" s="207"/>
    </row>
    <row r="259" spans="1:6">
      <c r="A259" s="207"/>
      <c r="B259" s="207"/>
      <c r="C259" s="207"/>
      <c r="D259" s="207"/>
      <c r="E259" s="207"/>
      <c r="F259" s="207"/>
    </row>
    <row r="260" spans="1:6">
      <c r="A260" s="207"/>
      <c r="B260" s="207"/>
      <c r="C260" s="207"/>
      <c r="D260" s="207"/>
      <c r="E260" s="207"/>
      <c r="F260" s="207"/>
    </row>
    <row r="261" spans="1:6">
      <c r="A261" s="207"/>
      <c r="B261" s="207"/>
      <c r="C261" s="207"/>
      <c r="D261" s="207"/>
      <c r="E261" s="207"/>
      <c r="F261" s="207"/>
    </row>
    <row r="262" spans="1:6">
      <c r="A262" s="207"/>
      <c r="B262" s="207"/>
      <c r="C262" s="207"/>
      <c r="D262" s="207"/>
      <c r="E262" s="207"/>
      <c r="F262" s="207"/>
    </row>
    <row r="263" spans="1:6">
      <c r="A263" s="207"/>
      <c r="B263" s="207"/>
      <c r="C263" s="207"/>
      <c r="D263" s="207"/>
      <c r="E263" s="207"/>
      <c r="F263" s="207"/>
    </row>
    <row r="264" spans="1:6">
      <c r="A264" s="207"/>
      <c r="B264" s="207"/>
      <c r="C264" s="207"/>
      <c r="D264" s="207"/>
      <c r="E264" s="207"/>
      <c r="F264" s="207"/>
    </row>
    <row r="265" spans="1:6">
      <c r="A265" s="207"/>
      <c r="B265" s="207"/>
      <c r="C265" s="207"/>
      <c r="D265" s="207"/>
      <c r="E265" s="207"/>
      <c r="F265" s="207"/>
    </row>
    <row r="266" spans="1:6">
      <c r="A266" s="207"/>
      <c r="B266" s="207"/>
      <c r="C266" s="207"/>
      <c r="D266" s="207"/>
      <c r="E266" s="207"/>
      <c r="F266" s="207"/>
    </row>
    <row r="267" spans="1:6">
      <c r="A267" s="207"/>
      <c r="B267" s="207"/>
      <c r="C267" s="207"/>
      <c r="D267" s="207"/>
      <c r="E267" s="207"/>
      <c r="F267" s="207"/>
    </row>
    <row r="268" spans="1:6">
      <c r="A268" s="207"/>
      <c r="B268" s="207"/>
      <c r="C268" s="207"/>
      <c r="D268" s="207"/>
      <c r="E268" s="207"/>
      <c r="F268" s="207"/>
    </row>
    <row r="269" spans="1:6">
      <c r="A269" s="207"/>
      <c r="B269" s="207"/>
      <c r="C269" s="207"/>
      <c r="D269" s="207"/>
      <c r="E269" s="207"/>
      <c r="F269" s="207"/>
    </row>
    <row r="270" spans="1:6">
      <c r="A270" s="207"/>
      <c r="B270" s="207"/>
      <c r="C270" s="207"/>
      <c r="D270" s="207"/>
      <c r="E270" s="207"/>
      <c r="F270" s="207"/>
    </row>
    <row r="271" spans="1:6">
      <c r="A271" s="207"/>
      <c r="B271" s="207"/>
      <c r="C271" s="207"/>
      <c r="D271" s="207"/>
      <c r="E271" s="207"/>
      <c r="F271" s="207"/>
    </row>
    <row r="272" spans="1:6">
      <c r="A272" s="207"/>
      <c r="B272" s="207"/>
      <c r="C272" s="207"/>
      <c r="D272" s="207"/>
      <c r="E272" s="207"/>
      <c r="F272" s="207"/>
    </row>
    <row r="273" spans="1:6">
      <c r="A273" s="207"/>
      <c r="B273" s="207"/>
      <c r="C273" s="207"/>
      <c r="D273" s="207"/>
      <c r="E273" s="207"/>
      <c r="F273" s="207"/>
    </row>
    <row r="274" spans="1:6">
      <c r="A274" s="207"/>
      <c r="B274" s="207"/>
      <c r="C274" s="207"/>
      <c r="D274" s="207"/>
      <c r="E274" s="207"/>
      <c r="F274" s="207"/>
    </row>
    <row r="275" spans="1:6">
      <c r="A275" s="207"/>
      <c r="B275" s="207"/>
      <c r="C275" s="207"/>
      <c r="D275" s="207"/>
      <c r="E275" s="207"/>
      <c r="F275" s="207"/>
    </row>
    <row r="276" spans="1:6">
      <c r="A276" s="207"/>
      <c r="B276" s="207"/>
      <c r="C276" s="207"/>
      <c r="D276" s="207"/>
      <c r="E276" s="207"/>
      <c r="F276" s="207"/>
    </row>
    <row r="277" spans="1:6">
      <c r="A277" s="207"/>
      <c r="B277" s="207"/>
      <c r="C277" s="207"/>
      <c r="D277" s="207"/>
      <c r="E277" s="207"/>
      <c r="F277" s="207"/>
    </row>
    <row r="278" spans="1:6">
      <c r="A278" s="207"/>
      <c r="B278" s="207"/>
      <c r="C278" s="207"/>
      <c r="D278" s="207"/>
      <c r="E278" s="207"/>
      <c r="F278" s="207"/>
    </row>
    <row r="279" spans="1:6">
      <c r="A279" s="207"/>
      <c r="B279" s="207"/>
      <c r="C279" s="207"/>
      <c r="D279" s="207"/>
      <c r="E279" s="207"/>
      <c r="F279" s="207"/>
    </row>
    <row r="280" spans="1:6">
      <c r="A280" s="207"/>
      <c r="B280" s="207"/>
      <c r="C280" s="207"/>
      <c r="D280" s="207"/>
      <c r="E280" s="207"/>
      <c r="F280" s="207"/>
    </row>
    <row r="281" spans="1:6">
      <c r="A281" s="207"/>
      <c r="B281" s="207"/>
      <c r="C281" s="207"/>
      <c r="D281" s="207"/>
      <c r="E281" s="207"/>
      <c r="F281" s="207"/>
    </row>
    <row r="282" spans="1:6">
      <c r="A282" s="207"/>
      <c r="B282" s="207"/>
      <c r="C282" s="207"/>
      <c r="D282" s="207"/>
      <c r="E282" s="207"/>
      <c r="F282" s="207"/>
    </row>
    <row r="283" spans="1:6">
      <c r="A283" s="207"/>
      <c r="B283" s="207"/>
      <c r="C283" s="207"/>
      <c r="D283" s="207"/>
      <c r="E283" s="207"/>
      <c r="F283" s="207"/>
    </row>
    <row r="284" spans="1:6">
      <c r="A284" s="207"/>
      <c r="B284" s="207"/>
      <c r="C284" s="207"/>
      <c r="D284" s="207"/>
      <c r="E284" s="207"/>
      <c r="F284" s="207"/>
    </row>
    <row r="285" spans="1:6">
      <c r="A285" s="207"/>
      <c r="B285" s="207"/>
      <c r="C285" s="207"/>
      <c r="D285" s="207"/>
      <c r="E285" s="207"/>
      <c r="F285" s="207"/>
    </row>
    <row r="286" spans="1:6">
      <c r="A286" s="207"/>
      <c r="B286" s="207"/>
      <c r="C286" s="207"/>
      <c r="D286" s="207"/>
      <c r="E286" s="207"/>
      <c r="F286" s="207"/>
    </row>
    <row r="287" spans="1:6">
      <c r="A287" s="207"/>
      <c r="B287" s="207"/>
      <c r="C287" s="207"/>
      <c r="D287" s="207"/>
      <c r="E287" s="207"/>
      <c r="F287" s="207"/>
    </row>
    <row r="288" spans="1:6">
      <c r="A288" s="207"/>
      <c r="B288" s="207"/>
      <c r="C288" s="207"/>
      <c r="D288" s="207"/>
      <c r="E288" s="207"/>
      <c r="F288" s="207"/>
    </row>
    <row r="289" spans="1:6">
      <c r="A289" s="207"/>
      <c r="B289" s="207"/>
      <c r="C289" s="207"/>
      <c r="D289" s="207"/>
      <c r="E289" s="207"/>
      <c r="F289" s="207"/>
    </row>
    <row r="290" spans="1:6">
      <c r="A290" s="207"/>
      <c r="B290" s="207"/>
      <c r="C290" s="207"/>
      <c r="D290" s="207"/>
      <c r="E290" s="207"/>
      <c r="F290" s="207"/>
    </row>
    <row r="291" spans="1:6">
      <c r="A291" s="207"/>
      <c r="B291" s="207"/>
      <c r="C291" s="207"/>
      <c r="D291" s="207"/>
      <c r="E291" s="207"/>
      <c r="F291" s="207"/>
    </row>
    <row r="292" spans="1:6">
      <c r="A292" s="207"/>
      <c r="B292" s="207"/>
      <c r="C292" s="207"/>
      <c r="D292" s="207"/>
      <c r="E292" s="207"/>
      <c r="F292" s="207"/>
    </row>
    <row r="293" spans="1:6">
      <c r="A293" s="207"/>
      <c r="B293" s="207"/>
      <c r="C293" s="207"/>
      <c r="D293" s="207"/>
      <c r="E293" s="207"/>
      <c r="F293" s="207"/>
    </row>
    <row r="294" spans="1:6">
      <c r="A294" s="207"/>
      <c r="B294" s="207"/>
      <c r="C294" s="207"/>
      <c r="D294" s="207"/>
      <c r="E294" s="207"/>
      <c r="F294" s="207"/>
    </row>
    <row r="295" spans="1:6">
      <c r="A295" s="207"/>
      <c r="B295" s="207"/>
      <c r="C295" s="207"/>
      <c r="D295" s="207"/>
      <c r="E295" s="207"/>
      <c r="F295" s="207"/>
    </row>
    <row r="296" spans="1:6">
      <c r="A296" s="207"/>
      <c r="B296" s="207"/>
      <c r="C296" s="207"/>
      <c r="D296" s="207"/>
      <c r="E296" s="207"/>
      <c r="F296" s="207"/>
    </row>
    <row r="297" spans="1:6">
      <c r="A297" s="207"/>
      <c r="B297" s="207"/>
      <c r="C297" s="207"/>
      <c r="D297" s="207"/>
      <c r="E297" s="207"/>
      <c r="F297" s="207"/>
    </row>
    <row r="298" spans="1:6">
      <c r="A298" s="207"/>
      <c r="B298" s="207"/>
      <c r="C298" s="207"/>
      <c r="D298" s="207"/>
      <c r="E298" s="207"/>
      <c r="F298" s="207"/>
    </row>
    <row r="299" spans="1:6">
      <c r="A299" s="207"/>
      <c r="B299" s="207"/>
      <c r="C299" s="207"/>
      <c r="D299" s="207"/>
      <c r="E299" s="207"/>
      <c r="F299" s="207"/>
    </row>
    <row r="300" spans="1:6">
      <c r="A300" s="207"/>
      <c r="B300" s="207"/>
      <c r="C300" s="207"/>
      <c r="D300" s="207"/>
      <c r="E300" s="207"/>
      <c r="F300" s="207"/>
    </row>
    <row r="301" spans="1:6">
      <c r="A301" s="207"/>
      <c r="B301" s="207"/>
      <c r="C301" s="207"/>
      <c r="D301" s="207"/>
      <c r="E301" s="207"/>
      <c r="F301" s="207"/>
    </row>
    <row r="302" spans="1:6">
      <c r="A302" s="207"/>
      <c r="B302" s="207"/>
      <c r="C302" s="207"/>
      <c r="D302" s="207"/>
      <c r="E302" s="207"/>
      <c r="F302" s="207"/>
    </row>
    <row r="303" spans="1:6">
      <c r="A303" s="207"/>
      <c r="B303" s="207"/>
      <c r="C303" s="207"/>
      <c r="D303" s="207"/>
      <c r="E303" s="207"/>
      <c r="F303" s="207"/>
    </row>
    <row r="304" spans="1:6">
      <c r="A304" s="207"/>
      <c r="B304" s="207"/>
      <c r="C304" s="207"/>
      <c r="D304" s="207"/>
      <c r="E304" s="207"/>
      <c r="F304" s="207"/>
    </row>
    <row r="305" spans="1:6">
      <c r="A305" s="207"/>
      <c r="B305" s="207"/>
      <c r="C305" s="207"/>
      <c r="D305" s="207"/>
      <c r="E305" s="207"/>
      <c r="F305" s="207"/>
    </row>
    <row r="306" spans="1:6">
      <c r="A306" s="207"/>
      <c r="B306" s="207"/>
      <c r="C306" s="207"/>
      <c r="D306" s="207"/>
      <c r="E306" s="207"/>
      <c r="F306" s="207"/>
    </row>
    <row r="307" spans="1:6">
      <c r="A307" s="207"/>
      <c r="B307" s="207"/>
      <c r="C307" s="207"/>
      <c r="D307" s="207"/>
      <c r="E307" s="207"/>
      <c r="F307" s="207"/>
    </row>
    <row r="308" spans="1:6">
      <c r="A308" s="207"/>
      <c r="B308" s="207"/>
      <c r="C308" s="207"/>
      <c r="D308" s="207"/>
      <c r="E308" s="207"/>
      <c r="F308" s="207"/>
    </row>
    <row r="309" spans="1:6">
      <c r="A309" s="207"/>
      <c r="B309" s="207"/>
      <c r="C309" s="207"/>
      <c r="D309" s="207"/>
      <c r="E309" s="207"/>
      <c r="F309" s="207"/>
    </row>
    <row r="310" spans="1:6">
      <c r="A310" s="207"/>
      <c r="B310" s="207"/>
      <c r="C310" s="207"/>
      <c r="D310" s="207"/>
      <c r="E310" s="207"/>
      <c r="F310" s="207"/>
    </row>
    <row r="311" spans="1:6">
      <c r="A311" s="207"/>
      <c r="B311" s="207"/>
      <c r="C311" s="207"/>
      <c r="D311" s="207"/>
      <c r="E311" s="207"/>
      <c r="F311" s="207"/>
    </row>
    <row r="312" spans="1:6">
      <c r="A312" s="207"/>
      <c r="B312" s="207"/>
      <c r="C312" s="207"/>
      <c r="D312" s="207"/>
      <c r="E312" s="207"/>
      <c r="F312" s="207"/>
    </row>
    <row r="313" spans="1:6">
      <c r="A313" s="207"/>
      <c r="B313" s="207"/>
      <c r="C313" s="207"/>
      <c r="D313" s="207"/>
      <c r="E313" s="207"/>
      <c r="F313" s="207"/>
    </row>
    <row r="314" spans="1:6">
      <c r="A314" s="207"/>
      <c r="B314" s="207"/>
      <c r="C314" s="207"/>
      <c r="D314" s="207"/>
      <c r="E314" s="207"/>
      <c r="F314" s="207"/>
    </row>
    <row r="315" spans="1:6">
      <c r="A315" s="207"/>
      <c r="B315" s="207"/>
      <c r="C315" s="207"/>
      <c r="D315" s="207"/>
      <c r="E315" s="207"/>
      <c r="F315" s="207"/>
    </row>
    <row r="316" spans="1:6">
      <c r="A316" s="207"/>
      <c r="B316" s="207"/>
      <c r="C316" s="207"/>
      <c r="D316" s="207"/>
      <c r="E316" s="207"/>
      <c r="F316" s="207"/>
    </row>
    <row r="317" spans="1:6">
      <c r="A317" s="207"/>
      <c r="B317" s="207"/>
      <c r="C317" s="207"/>
      <c r="D317" s="207"/>
      <c r="E317" s="207"/>
      <c r="F317" s="207"/>
    </row>
    <row r="318" spans="1:6">
      <c r="A318" s="207"/>
      <c r="B318" s="207"/>
      <c r="C318" s="207"/>
      <c r="D318" s="207"/>
      <c r="E318" s="207"/>
      <c r="F318" s="207"/>
    </row>
    <row r="319" spans="1:6">
      <c r="A319" s="207"/>
      <c r="B319" s="207"/>
      <c r="C319" s="207"/>
      <c r="D319" s="207"/>
      <c r="E319" s="207"/>
      <c r="F319" s="207"/>
    </row>
    <row r="320" spans="1:6">
      <c r="A320" s="207"/>
      <c r="B320" s="207"/>
      <c r="C320" s="207"/>
      <c r="D320" s="207"/>
      <c r="E320" s="207"/>
      <c r="F320" s="207"/>
    </row>
    <row r="321" spans="1:6">
      <c r="A321" s="207"/>
      <c r="B321" s="207"/>
      <c r="C321" s="207"/>
      <c r="D321" s="207"/>
      <c r="E321" s="207"/>
      <c r="F321" s="207"/>
    </row>
    <row r="322" spans="1:6">
      <c r="A322" s="207"/>
      <c r="B322" s="207"/>
      <c r="C322" s="207"/>
      <c r="D322" s="207"/>
      <c r="E322" s="207"/>
      <c r="F322" s="207"/>
    </row>
    <row r="323" spans="1:6">
      <c r="A323" s="207"/>
      <c r="B323" s="207"/>
      <c r="C323" s="207"/>
      <c r="D323" s="207"/>
      <c r="E323" s="207"/>
      <c r="F323" s="207"/>
    </row>
    <row r="324" spans="1:6">
      <c r="A324" s="207"/>
      <c r="B324" s="207"/>
      <c r="C324" s="207"/>
      <c r="D324" s="207"/>
      <c r="E324" s="207"/>
      <c r="F324" s="207"/>
    </row>
    <row r="325" spans="1:6">
      <c r="A325" s="207"/>
      <c r="B325" s="207"/>
      <c r="C325" s="207"/>
      <c r="D325" s="207"/>
      <c r="E325" s="207"/>
      <c r="F325" s="207"/>
    </row>
    <row r="326" spans="1:6">
      <c r="A326" s="207"/>
      <c r="B326" s="207"/>
      <c r="C326" s="207"/>
      <c r="D326" s="207"/>
      <c r="E326" s="207"/>
      <c r="F326" s="207"/>
    </row>
    <row r="327" spans="1:6">
      <c r="A327" s="207"/>
      <c r="B327" s="207"/>
      <c r="C327" s="207"/>
      <c r="D327" s="207"/>
      <c r="E327" s="207"/>
      <c r="F327" s="207"/>
    </row>
    <row r="328" spans="1:6">
      <c r="A328" s="207"/>
      <c r="B328" s="207"/>
      <c r="C328" s="207"/>
      <c r="D328" s="207"/>
      <c r="E328" s="207"/>
      <c r="F328" s="207"/>
    </row>
    <row r="329" spans="1:6">
      <c r="A329" s="207"/>
      <c r="B329" s="207"/>
      <c r="C329" s="207"/>
      <c r="D329" s="207"/>
      <c r="E329" s="207"/>
      <c r="F329" s="207"/>
    </row>
    <row r="330" spans="1:6">
      <c r="A330" s="207"/>
      <c r="B330" s="207"/>
      <c r="C330" s="207"/>
      <c r="D330" s="207"/>
      <c r="E330" s="207"/>
      <c r="F330" s="207"/>
    </row>
    <row r="331" spans="1:6">
      <c r="A331" s="207"/>
      <c r="B331" s="207"/>
      <c r="C331" s="207"/>
      <c r="D331" s="207"/>
      <c r="E331" s="207"/>
      <c r="F331" s="207"/>
    </row>
    <row r="332" spans="1:6">
      <c r="A332" s="207"/>
      <c r="B332" s="207"/>
      <c r="C332" s="207"/>
      <c r="D332" s="207"/>
      <c r="E332" s="207"/>
      <c r="F332" s="207"/>
    </row>
    <row r="333" spans="1:6">
      <c r="A333" s="207"/>
      <c r="B333" s="207"/>
      <c r="C333" s="207"/>
      <c r="D333" s="207"/>
      <c r="E333" s="207"/>
      <c r="F333" s="207"/>
    </row>
    <row r="334" spans="1:6">
      <c r="A334" s="207"/>
      <c r="B334" s="207"/>
      <c r="C334" s="207"/>
      <c r="D334" s="207"/>
      <c r="E334" s="207"/>
      <c r="F334" s="207"/>
    </row>
    <row r="335" spans="1:6">
      <c r="A335" s="207"/>
      <c r="B335" s="207"/>
      <c r="C335" s="207"/>
      <c r="D335" s="207"/>
      <c r="E335" s="207"/>
      <c r="F335" s="207"/>
    </row>
    <row r="336" spans="1:6">
      <c r="A336" s="207"/>
      <c r="B336" s="207"/>
      <c r="C336" s="207"/>
      <c r="D336" s="207"/>
      <c r="E336" s="207"/>
      <c r="F336" s="207"/>
    </row>
    <row r="337" spans="1:6">
      <c r="A337" s="207"/>
      <c r="B337" s="207"/>
      <c r="C337" s="207"/>
      <c r="D337" s="207"/>
      <c r="E337" s="207"/>
      <c r="F337" s="207"/>
    </row>
    <row r="338" spans="1:6">
      <c r="A338" s="207"/>
      <c r="B338" s="207"/>
      <c r="C338" s="207"/>
      <c r="D338" s="207"/>
      <c r="E338" s="207"/>
      <c r="F338" s="207"/>
    </row>
    <row r="339" spans="1:6">
      <c r="A339" s="207"/>
      <c r="B339" s="207"/>
      <c r="C339" s="207"/>
      <c r="D339" s="207"/>
      <c r="E339" s="207"/>
      <c r="F339" s="207"/>
    </row>
    <row r="340" spans="1:6">
      <c r="A340" s="207"/>
      <c r="B340" s="207"/>
      <c r="C340" s="207"/>
      <c r="D340" s="207"/>
      <c r="E340" s="207"/>
      <c r="F340" s="207"/>
    </row>
    <row r="341" spans="1:6">
      <c r="A341" s="207"/>
      <c r="B341" s="207"/>
      <c r="C341" s="207"/>
      <c r="D341" s="207"/>
      <c r="E341" s="207"/>
      <c r="F341" s="207"/>
    </row>
    <row r="342" spans="1:6">
      <c r="A342" s="207"/>
      <c r="B342" s="207"/>
      <c r="C342" s="207"/>
      <c r="D342" s="207"/>
      <c r="E342" s="207"/>
      <c r="F342" s="207"/>
    </row>
    <row r="343" spans="1:6">
      <c r="A343" s="207"/>
      <c r="B343" s="207"/>
      <c r="C343" s="207"/>
      <c r="D343" s="207"/>
      <c r="E343" s="207"/>
      <c r="F343" s="207"/>
    </row>
    <row r="344" spans="1:6">
      <c r="A344" s="207"/>
      <c r="B344" s="207"/>
      <c r="C344" s="207"/>
      <c r="D344" s="207"/>
      <c r="E344" s="207"/>
      <c r="F344" s="207"/>
    </row>
    <row r="345" spans="1:6">
      <c r="A345" s="207"/>
      <c r="B345" s="207"/>
      <c r="C345" s="207"/>
      <c r="D345" s="207"/>
      <c r="E345" s="207"/>
      <c r="F345" s="207"/>
    </row>
    <row r="346" spans="1:6">
      <c r="A346" s="207"/>
      <c r="B346" s="207"/>
      <c r="C346" s="207"/>
      <c r="D346" s="207"/>
      <c r="E346" s="207"/>
      <c r="F346" s="207"/>
    </row>
    <row r="347" spans="1:6">
      <c r="A347" s="207"/>
      <c r="B347" s="207"/>
      <c r="C347" s="207"/>
      <c r="D347" s="207"/>
      <c r="E347" s="207"/>
      <c r="F347" s="207"/>
    </row>
    <row r="348" spans="1:6">
      <c r="A348" s="207"/>
      <c r="B348" s="207"/>
      <c r="C348" s="207"/>
      <c r="D348" s="207"/>
      <c r="E348" s="207"/>
      <c r="F348" s="207"/>
    </row>
    <row r="349" spans="1:6">
      <c r="A349" s="207"/>
      <c r="B349" s="207"/>
      <c r="C349" s="207"/>
      <c r="D349" s="207"/>
      <c r="E349" s="207"/>
      <c r="F349" s="207"/>
    </row>
    <row r="350" spans="1:6">
      <c r="A350" s="207"/>
      <c r="B350" s="207"/>
      <c r="C350" s="207"/>
      <c r="D350" s="207"/>
      <c r="E350" s="207"/>
      <c r="F350" s="207"/>
    </row>
    <row r="351" spans="1:6">
      <c r="A351" s="207"/>
      <c r="B351" s="207"/>
      <c r="C351" s="207"/>
      <c r="D351" s="207"/>
      <c r="E351" s="207"/>
      <c r="F351" s="207"/>
    </row>
    <row r="352" spans="1:6">
      <c r="A352" s="207"/>
      <c r="B352" s="207"/>
      <c r="C352" s="207"/>
      <c r="D352" s="207"/>
      <c r="E352" s="207"/>
      <c r="F352" s="207"/>
    </row>
    <row r="353" spans="1:6">
      <c r="A353" s="207"/>
      <c r="B353" s="207"/>
      <c r="C353" s="207"/>
      <c r="D353" s="207"/>
      <c r="E353" s="207"/>
      <c r="F353" s="207"/>
    </row>
    <row r="354" spans="1:6">
      <c r="A354" s="207"/>
      <c r="B354" s="207"/>
      <c r="C354" s="207"/>
      <c r="D354" s="207"/>
      <c r="E354" s="207"/>
      <c r="F354" s="207"/>
    </row>
    <row r="355" spans="1:6">
      <c r="A355" s="207"/>
      <c r="B355" s="207"/>
      <c r="C355" s="207"/>
      <c r="D355" s="207"/>
      <c r="E355" s="207"/>
      <c r="F355" s="207"/>
    </row>
    <row r="356" spans="1:6">
      <c r="A356" s="207"/>
      <c r="B356" s="207"/>
      <c r="C356" s="207"/>
      <c r="D356" s="207"/>
      <c r="E356" s="207"/>
      <c r="F356" s="207"/>
    </row>
    <row r="357" spans="1:6">
      <c r="A357" s="207"/>
      <c r="B357" s="207"/>
      <c r="C357" s="207"/>
      <c r="D357" s="207"/>
      <c r="E357" s="207"/>
      <c r="F357" s="207"/>
    </row>
    <row r="358" spans="1:6">
      <c r="A358" s="207"/>
      <c r="B358" s="207"/>
      <c r="C358" s="207"/>
      <c r="D358" s="207"/>
      <c r="E358" s="207"/>
      <c r="F358" s="207"/>
    </row>
    <row r="359" spans="1:6">
      <c r="A359" s="207"/>
      <c r="B359" s="207"/>
      <c r="C359" s="207"/>
      <c r="D359" s="207"/>
      <c r="E359" s="207"/>
      <c r="F359" s="207"/>
    </row>
    <row r="360" spans="1:6">
      <c r="A360" s="207"/>
      <c r="B360" s="207"/>
      <c r="C360" s="207"/>
      <c r="D360" s="207"/>
      <c r="E360" s="207"/>
      <c r="F360" s="207"/>
    </row>
    <row r="361" spans="1:6">
      <c r="A361" s="207"/>
      <c r="B361" s="207"/>
      <c r="C361" s="207"/>
      <c r="D361" s="207"/>
      <c r="E361" s="207"/>
      <c r="F361" s="207"/>
    </row>
    <row r="362" spans="1:6">
      <c r="A362" s="207"/>
      <c r="B362" s="207"/>
      <c r="C362" s="207"/>
      <c r="D362" s="207"/>
      <c r="E362" s="207"/>
      <c r="F362" s="207"/>
    </row>
    <row r="363" spans="1:6">
      <c r="A363" s="207"/>
      <c r="B363" s="207"/>
      <c r="C363" s="207"/>
      <c r="D363" s="207"/>
      <c r="E363" s="207"/>
      <c r="F363" s="207"/>
    </row>
    <row r="364" spans="1:6">
      <c r="A364" s="207"/>
      <c r="B364" s="207"/>
      <c r="C364" s="207"/>
      <c r="D364" s="207"/>
      <c r="E364" s="207"/>
      <c r="F364" s="207"/>
    </row>
    <row r="365" spans="1:6">
      <c r="A365" s="207"/>
      <c r="B365" s="207"/>
      <c r="C365" s="207"/>
      <c r="D365" s="207"/>
      <c r="E365" s="207"/>
      <c r="F365" s="207"/>
    </row>
    <row r="366" spans="1:6">
      <c r="A366" s="207"/>
      <c r="B366" s="207"/>
      <c r="C366" s="207"/>
      <c r="D366" s="207"/>
      <c r="E366" s="207"/>
      <c r="F366" s="207"/>
    </row>
    <row r="367" spans="1:6">
      <c r="A367" s="207"/>
      <c r="B367" s="207"/>
      <c r="C367" s="207"/>
      <c r="D367" s="207"/>
      <c r="E367" s="207"/>
      <c r="F367" s="207"/>
    </row>
    <row r="368" spans="1:6">
      <c r="A368" s="207"/>
      <c r="B368" s="207"/>
      <c r="C368" s="207"/>
      <c r="D368" s="207"/>
      <c r="E368" s="207"/>
      <c r="F368" s="207"/>
    </row>
    <row r="369" spans="1:6">
      <c r="A369" s="207"/>
      <c r="B369" s="207"/>
      <c r="C369" s="207"/>
      <c r="D369" s="207"/>
      <c r="E369" s="207"/>
      <c r="F369" s="207"/>
    </row>
    <row r="370" spans="1:6">
      <c r="A370" s="207"/>
      <c r="B370" s="207"/>
      <c r="C370" s="207"/>
      <c r="D370" s="207"/>
      <c r="E370" s="207"/>
      <c r="F370" s="207"/>
    </row>
    <row r="371" spans="1:6">
      <c r="A371" s="207"/>
      <c r="B371" s="207"/>
      <c r="C371" s="207"/>
      <c r="D371" s="207"/>
      <c r="E371" s="207"/>
      <c r="F371" s="207"/>
    </row>
    <row r="372" spans="1:6">
      <c r="A372" s="207"/>
      <c r="B372" s="207"/>
      <c r="C372" s="207"/>
      <c r="D372" s="207"/>
      <c r="E372" s="207"/>
      <c r="F372" s="207"/>
    </row>
    <row r="373" spans="1:6">
      <c r="A373" s="207"/>
      <c r="B373" s="207"/>
      <c r="C373" s="207"/>
      <c r="D373" s="207"/>
      <c r="E373" s="207"/>
      <c r="F373" s="207"/>
    </row>
    <row r="374" spans="1:6">
      <c r="A374" s="207"/>
      <c r="B374" s="207"/>
      <c r="C374" s="207"/>
      <c r="D374" s="207"/>
      <c r="E374" s="207"/>
      <c r="F374" s="207"/>
    </row>
    <row r="375" spans="1:6">
      <c r="A375" s="207"/>
      <c r="B375" s="207"/>
      <c r="C375" s="207"/>
      <c r="D375" s="207"/>
      <c r="E375" s="207"/>
      <c r="F375" s="207"/>
    </row>
    <row r="376" spans="1:6">
      <c r="A376" s="207"/>
      <c r="B376" s="207"/>
      <c r="C376" s="207"/>
      <c r="D376" s="207"/>
      <c r="E376" s="207"/>
      <c r="F376" s="207"/>
    </row>
    <row r="377" spans="1:6">
      <c r="A377" s="207"/>
      <c r="B377" s="207"/>
      <c r="C377" s="207"/>
      <c r="D377" s="207"/>
      <c r="E377" s="207"/>
      <c r="F377" s="207"/>
    </row>
    <row r="378" spans="1:6">
      <c r="A378" s="207"/>
      <c r="B378" s="207"/>
      <c r="C378" s="207"/>
      <c r="D378" s="207"/>
      <c r="E378" s="207"/>
      <c r="F378" s="207"/>
    </row>
    <row r="379" spans="1:6">
      <c r="A379" s="207"/>
      <c r="B379" s="207"/>
      <c r="C379" s="207"/>
      <c r="D379" s="207"/>
      <c r="E379" s="207"/>
      <c r="F379" s="207"/>
    </row>
    <row r="380" spans="1:6">
      <c r="A380" s="207"/>
      <c r="B380" s="207"/>
      <c r="C380" s="207"/>
      <c r="D380" s="207"/>
      <c r="E380" s="207"/>
      <c r="F380" s="207"/>
    </row>
    <row r="381" spans="1:6">
      <c r="A381" s="207"/>
      <c r="B381" s="207"/>
      <c r="C381" s="207"/>
      <c r="D381" s="207"/>
      <c r="E381" s="207"/>
      <c r="F381" s="207"/>
    </row>
    <row r="382" spans="1:6">
      <c r="A382" s="207"/>
      <c r="B382" s="207"/>
      <c r="C382" s="207"/>
      <c r="D382" s="207"/>
      <c r="E382" s="207"/>
      <c r="F382" s="207"/>
    </row>
    <row r="383" spans="1:6">
      <c r="A383" s="207"/>
      <c r="B383" s="207"/>
      <c r="C383" s="207"/>
      <c r="D383" s="207"/>
      <c r="E383" s="207"/>
      <c r="F383" s="207"/>
    </row>
    <row r="384" spans="1:6">
      <c r="A384" s="207"/>
      <c r="B384" s="207"/>
      <c r="C384" s="207"/>
      <c r="D384" s="207"/>
      <c r="E384" s="207"/>
      <c r="F384" s="207"/>
    </row>
    <row r="385" spans="1:6">
      <c r="A385" s="207"/>
      <c r="B385" s="207"/>
      <c r="C385" s="207"/>
      <c r="D385" s="207"/>
      <c r="E385" s="207"/>
      <c r="F385" s="207"/>
    </row>
    <row r="386" spans="1:6">
      <c r="A386" s="207"/>
      <c r="B386" s="207"/>
      <c r="C386" s="207"/>
      <c r="D386" s="207"/>
      <c r="E386" s="207"/>
      <c r="F386" s="207"/>
    </row>
    <row r="387" spans="1:6">
      <c r="A387" s="207"/>
      <c r="B387" s="207"/>
      <c r="C387" s="207"/>
      <c r="D387" s="207"/>
      <c r="E387" s="207"/>
      <c r="F387" s="207"/>
    </row>
    <row r="388" spans="1:6">
      <c r="A388" s="207"/>
      <c r="B388" s="207"/>
      <c r="C388" s="207"/>
      <c r="D388" s="207"/>
      <c r="E388" s="207"/>
      <c r="F388" s="207"/>
    </row>
    <row r="389" spans="1:6">
      <c r="A389" s="207"/>
      <c r="B389" s="207"/>
      <c r="C389" s="207"/>
      <c r="D389" s="207"/>
      <c r="E389" s="207"/>
      <c r="F389" s="207"/>
    </row>
    <row r="390" spans="1:6">
      <c r="A390" s="207"/>
      <c r="B390" s="207"/>
      <c r="C390" s="207"/>
      <c r="D390" s="207"/>
      <c r="E390" s="207"/>
      <c r="F390" s="207"/>
    </row>
    <row r="391" spans="1:6">
      <c r="A391" s="207"/>
      <c r="B391" s="207"/>
      <c r="C391" s="207"/>
      <c r="D391" s="207"/>
      <c r="E391" s="207"/>
      <c r="F391" s="207"/>
    </row>
    <row r="392" spans="1:6">
      <c r="A392" s="207"/>
      <c r="B392" s="207"/>
      <c r="C392" s="207"/>
      <c r="D392" s="207"/>
      <c r="E392" s="207"/>
      <c r="F392" s="207"/>
    </row>
    <row r="393" spans="1:6">
      <c r="A393" s="207"/>
      <c r="B393" s="207"/>
      <c r="C393" s="207"/>
      <c r="D393" s="207"/>
      <c r="E393" s="207"/>
      <c r="F393" s="207"/>
    </row>
    <row r="394" spans="1:6">
      <c r="A394" s="207"/>
      <c r="B394" s="207"/>
      <c r="C394" s="207"/>
      <c r="D394" s="207"/>
      <c r="E394" s="207"/>
      <c r="F394" s="207"/>
    </row>
    <row r="395" spans="1:6">
      <c r="A395" s="207"/>
      <c r="B395" s="207"/>
      <c r="C395" s="207"/>
      <c r="D395" s="207"/>
      <c r="E395" s="207"/>
      <c r="F395" s="207"/>
    </row>
    <row r="396" spans="1:6">
      <c r="A396" s="207"/>
      <c r="B396" s="207"/>
      <c r="C396" s="207"/>
      <c r="D396" s="207"/>
      <c r="E396" s="207"/>
      <c r="F396" s="207"/>
    </row>
    <row r="397" spans="1:6">
      <c r="A397" s="207"/>
      <c r="B397" s="207"/>
      <c r="C397" s="207"/>
      <c r="D397" s="207"/>
      <c r="E397" s="207"/>
      <c r="F397" s="207"/>
    </row>
    <row r="398" spans="1:6">
      <c r="A398" s="207"/>
      <c r="B398" s="207"/>
      <c r="C398" s="207"/>
      <c r="D398" s="207"/>
      <c r="E398" s="207"/>
      <c r="F398" s="207"/>
    </row>
    <row r="399" spans="1:6">
      <c r="A399" s="207"/>
      <c r="B399" s="207"/>
      <c r="C399" s="207"/>
      <c r="D399" s="207"/>
      <c r="E399" s="207"/>
      <c r="F399" s="207"/>
    </row>
    <row r="400" spans="1:6">
      <c r="A400" s="207"/>
      <c r="B400" s="207"/>
      <c r="C400" s="207"/>
      <c r="D400" s="207"/>
      <c r="E400" s="207"/>
      <c r="F400" s="207"/>
    </row>
    <row r="401" spans="1:6">
      <c r="A401" s="207"/>
      <c r="B401" s="207"/>
      <c r="C401" s="207"/>
      <c r="D401" s="207"/>
      <c r="E401" s="207"/>
      <c r="F401" s="207"/>
    </row>
    <row r="402" spans="1:6">
      <c r="A402" s="207"/>
      <c r="B402" s="207"/>
      <c r="C402" s="207"/>
      <c r="D402" s="207"/>
      <c r="E402" s="207"/>
      <c r="F402" s="207"/>
    </row>
    <row r="403" spans="1:6">
      <c r="A403" s="207"/>
      <c r="B403" s="207"/>
      <c r="C403" s="207"/>
      <c r="D403" s="207"/>
      <c r="E403" s="207"/>
      <c r="F403" s="207"/>
    </row>
    <row r="404" spans="1:6">
      <c r="A404" s="207"/>
      <c r="B404" s="207"/>
      <c r="C404" s="207"/>
      <c r="D404" s="207"/>
      <c r="E404" s="207"/>
      <c r="F404" s="207"/>
    </row>
    <row r="405" spans="1:6">
      <c r="A405" s="207"/>
      <c r="B405" s="207"/>
      <c r="C405" s="207"/>
      <c r="D405" s="207"/>
      <c r="E405" s="207"/>
      <c r="F405" s="207"/>
    </row>
    <row r="406" spans="1:6">
      <c r="A406" s="207"/>
      <c r="B406" s="207"/>
      <c r="C406" s="207"/>
      <c r="D406" s="207"/>
      <c r="E406" s="207"/>
      <c r="F406" s="207"/>
    </row>
    <row r="407" spans="1:6">
      <c r="A407" s="207"/>
      <c r="B407" s="207"/>
      <c r="C407" s="207"/>
      <c r="D407" s="207"/>
      <c r="E407" s="207"/>
      <c r="F407" s="207"/>
    </row>
    <row r="408" spans="1:6">
      <c r="A408" s="207"/>
      <c r="B408" s="207"/>
      <c r="C408" s="207"/>
      <c r="D408" s="207"/>
      <c r="E408" s="207"/>
      <c r="F408" s="207"/>
    </row>
    <row r="409" spans="1:6">
      <c r="A409" s="207"/>
      <c r="B409" s="207"/>
      <c r="C409" s="207"/>
      <c r="D409" s="207"/>
      <c r="E409" s="207"/>
      <c r="F409" s="207"/>
    </row>
    <row r="410" spans="1:6">
      <c r="A410" s="207"/>
      <c r="B410" s="207"/>
      <c r="C410" s="207"/>
      <c r="D410" s="207"/>
      <c r="E410" s="207"/>
      <c r="F410" s="207"/>
    </row>
    <row r="411" spans="1:6">
      <c r="A411" s="207"/>
      <c r="B411" s="207"/>
      <c r="C411" s="207"/>
      <c r="D411" s="207"/>
      <c r="E411" s="207"/>
      <c r="F411" s="207"/>
    </row>
    <row r="412" spans="1:6">
      <c r="A412" s="207"/>
      <c r="B412" s="207"/>
      <c r="C412" s="207"/>
      <c r="D412" s="207"/>
      <c r="E412" s="207"/>
      <c r="F412" s="207"/>
    </row>
    <row r="413" spans="1:6">
      <c r="A413" s="207"/>
      <c r="B413" s="207"/>
      <c r="C413" s="207"/>
      <c r="D413" s="207"/>
      <c r="E413" s="207"/>
      <c r="F413" s="207"/>
    </row>
    <row r="414" spans="1:6">
      <c r="A414" s="207"/>
      <c r="B414" s="207"/>
      <c r="C414" s="207"/>
      <c r="D414" s="207"/>
      <c r="E414" s="207"/>
      <c r="F414" s="207"/>
    </row>
    <row r="415" spans="1:6">
      <c r="A415" s="207"/>
      <c r="B415" s="207"/>
      <c r="C415" s="207"/>
      <c r="D415" s="207"/>
      <c r="E415" s="207"/>
      <c r="F415" s="207"/>
    </row>
    <row r="416" spans="1:6">
      <c r="A416" s="207"/>
      <c r="B416" s="207"/>
      <c r="C416" s="207"/>
      <c r="D416" s="207"/>
      <c r="E416" s="207"/>
      <c r="F416" s="207"/>
    </row>
    <row r="417" spans="1:6">
      <c r="A417" s="207"/>
      <c r="B417" s="207"/>
      <c r="C417" s="207"/>
      <c r="D417" s="207"/>
      <c r="E417" s="207"/>
      <c r="F417" s="207"/>
    </row>
    <row r="418" spans="1:6">
      <c r="A418" s="207"/>
      <c r="B418" s="207"/>
      <c r="C418" s="207"/>
      <c r="D418" s="207"/>
      <c r="E418" s="207"/>
      <c r="F418" s="207"/>
    </row>
    <row r="419" spans="1:6">
      <c r="A419" s="207"/>
      <c r="B419" s="207"/>
      <c r="C419" s="207"/>
      <c r="D419" s="207"/>
      <c r="E419" s="207"/>
      <c r="F419" s="207"/>
    </row>
    <row r="420" spans="1:6">
      <c r="A420" s="207"/>
      <c r="B420" s="207"/>
      <c r="C420" s="207"/>
      <c r="D420" s="207"/>
      <c r="E420" s="207"/>
      <c r="F420" s="207"/>
    </row>
    <row r="421" spans="1:6">
      <c r="A421" s="207"/>
      <c r="B421" s="207"/>
      <c r="C421" s="207"/>
      <c r="D421" s="207"/>
      <c r="E421" s="207"/>
      <c r="F421" s="207"/>
    </row>
    <row r="422" spans="1:6">
      <c r="A422" s="207"/>
      <c r="B422" s="207"/>
      <c r="C422" s="207"/>
      <c r="D422" s="207"/>
      <c r="E422" s="207"/>
      <c r="F422" s="207"/>
    </row>
    <row r="423" spans="1:6">
      <c r="A423" s="207"/>
      <c r="B423" s="207"/>
      <c r="C423" s="207"/>
      <c r="D423" s="207"/>
      <c r="E423" s="207"/>
      <c r="F423" s="207"/>
    </row>
    <row r="424" spans="1:6">
      <c r="A424" s="207"/>
      <c r="B424" s="207"/>
      <c r="C424" s="207"/>
      <c r="D424" s="207"/>
      <c r="E424" s="207"/>
      <c r="F424" s="207"/>
    </row>
    <row r="425" spans="1:6">
      <c r="A425" s="207"/>
      <c r="B425" s="207"/>
      <c r="C425" s="207"/>
      <c r="D425" s="207"/>
      <c r="E425" s="207"/>
      <c r="F425" s="207"/>
    </row>
    <row r="426" spans="1:6">
      <c r="A426" s="207"/>
      <c r="B426" s="207"/>
      <c r="C426" s="207"/>
      <c r="D426" s="207"/>
      <c r="E426" s="207"/>
      <c r="F426" s="207"/>
    </row>
    <row r="427" spans="1:6">
      <c r="A427" s="207"/>
      <c r="B427" s="207"/>
      <c r="C427" s="207"/>
      <c r="D427" s="207"/>
      <c r="E427" s="207"/>
      <c r="F427" s="207"/>
    </row>
    <row r="428" spans="1:6">
      <c r="A428" s="207"/>
      <c r="B428" s="207"/>
      <c r="C428" s="207"/>
      <c r="D428" s="207"/>
      <c r="E428" s="207"/>
      <c r="F428" s="207"/>
    </row>
    <row r="429" spans="1:6">
      <c r="A429" s="207"/>
      <c r="B429" s="207"/>
      <c r="C429" s="207"/>
      <c r="D429" s="207"/>
      <c r="E429" s="207"/>
      <c r="F429" s="207"/>
    </row>
    <row r="430" spans="1:6">
      <c r="A430" s="207"/>
      <c r="B430" s="207"/>
      <c r="C430" s="207"/>
      <c r="D430" s="207"/>
      <c r="E430" s="207"/>
      <c r="F430" s="207"/>
    </row>
    <row r="431" spans="1:6">
      <c r="A431" s="207"/>
      <c r="B431" s="207"/>
      <c r="C431" s="207"/>
      <c r="D431" s="207"/>
      <c r="E431" s="207"/>
      <c r="F431" s="207"/>
    </row>
    <row r="432" spans="1:6">
      <c r="A432" s="207"/>
      <c r="B432" s="207"/>
      <c r="C432" s="207"/>
      <c r="D432" s="207"/>
      <c r="E432" s="207"/>
      <c r="F432" s="207"/>
    </row>
    <row r="433" spans="1:6">
      <c r="A433" s="207"/>
      <c r="B433" s="207"/>
      <c r="C433" s="207"/>
      <c r="D433" s="207"/>
      <c r="E433" s="207"/>
      <c r="F433" s="207"/>
    </row>
    <row r="434" spans="1:6">
      <c r="A434" s="207"/>
      <c r="B434" s="207"/>
      <c r="C434" s="207"/>
      <c r="D434" s="207"/>
      <c r="E434" s="207"/>
      <c r="F434" s="207"/>
    </row>
    <row r="435" spans="1:6">
      <c r="A435" s="207"/>
      <c r="B435" s="207"/>
      <c r="C435" s="207"/>
      <c r="D435" s="207"/>
      <c r="E435" s="207"/>
      <c r="F435" s="207"/>
    </row>
    <row r="436" spans="1:6">
      <c r="A436" s="207"/>
      <c r="B436" s="207"/>
      <c r="C436" s="207"/>
      <c r="D436" s="207"/>
      <c r="E436" s="207"/>
      <c r="F436" s="207"/>
    </row>
    <row r="437" spans="1:6">
      <c r="A437" s="207"/>
      <c r="B437" s="207"/>
      <c r="C437" s="207"/>
      <c r="D437" s="207"/>
      <c r="E437" s="207"/>
      <c r="F437" s="207"/>
    </row>
    <row r="438" spans="1:6">
      <c r="A438" s="207"/>
      <c r="B438" s="207"/>
      <c r="C438" s="207"/>
      <c r="D438" s="207"/>
      <c r="E438" s="207"/>
      <c r="F438" s="207"/>
    </row>
    <row r="439" spans="1:6">
      <c r="A439" s="207"/>
      <c r="B439" s="207"/>
      <c r="C439" s="207"/>
      <c r="D439" s="207"/>
      <c r="E439" s="207"/>
      <c r="F439" s="207"/>
    </row>
    <row r="440" spans="1:6">
      <c r="A440" s="207"/>
      <c r="B440" s="207"/>
      <c r="C440" s="207"/>
      <c r="D440" s="207"/>
      <c r="E440" s="207"/>
      <c r="F440" s="207"/>
    </row>
    <row r="441" spans="1:6">
      <c r="A441" s="207"/>
      <c r="B441" s="207"/>
      <c r="C441" s="207"/>
      <c r="D441" s="207"/>
      <c r="E441" s="207"/>
      <c r="F441" s="207"/>
    </row>
    <row r="442" spans="1:6">
      <c r="A442" s="207"/>
      <c r="B442" s="207"/>
      <c r="C442" s="207"/>
      <c r="D442" s="207"/>
      <c r="E442" s="207"/>
      <c r="F442" s="207"/>
    </row>
    <row r="443" spans="1:6">
      <c r="A443" s="207"/>
      <c r="B443" s="207"/>
      <c r="C443" s="207"/>
      <c r="D443" s="207"/>
      <c r="E443" s="207"/>
      <c r="F443" s="207"/>
    </row>
    <row r="444" spans="1:6">
      <c r="A444" s="207"/>
      <c r="B444" s="207"/>
      <c r="C444" s="207"/>
      <c r="D444" s="207"/>
      <c r="E444" s="207"/>
      <c r="F444" s="207"/>
    </row>
    <row r="445" spans="1:6">
      <c r="A445" s="207"/>
      <c r="B445" s="207"/>
      <c r="C445" s="207"/>
      <c r="D445" s="207"/>
      <c r="E445" s="207"/>
      <c r="F445" s="207"/>
    </row>
    <row r="446" spans="1:6">
      <c r="A446" s="207"/>
      <c r="B446" s="207"/>
      <c r="C446" s="207"/>
      <c r="D446" s="207"/>
      <c r="E446" s="207"/>
      <c r="F446" s="207"/>
    </row>
    <row r="447" spans="1:6">
      <c r="A447" s="207"/>
      <c r="B447" s="207"/>
      <c r="C447" s="207"/>
      <c r="D447" s="207"/>
      <c r="E447" s="207"/>
      <c r="F447" s="207"/>
    </row>
    <row r="448" spans="1:6">
      <c r="A448" s="207"/>
      <c r="B448" s="207"/>
      <c r="C448" s="207"/>
      <c r="D448" s="207"/>
      <c r="E448" s="207"/>
      <c r="F448" s="207"/>
    </row>
    <row r="449" spans="1:6">
      <c r="A449" s="207"/>
      <c r="B449" s="207"/>
      <c r="C449" s="207"/>
      <c r="D449" s="207"/>
      <c r="E449" s="207"/>
      <c r="F449" s="207"/>
    </row>
    <row r="450" spans="1:6">
      <c r="A450" s="207"/>
      <c r="B450" s="207"/>
      <c r="C450" s="207"/>
      <c r="D450" s="207"/>
      <c r="E450" s="207"/>
      <c r="F450" s="207"/>
    </row>
    <row r="451" spans="1:6">
      <c r="A451" s="207"/>
      <c r="B451" s="207"/>
      <c r="C451" s="207"/>
      <c r="D451" s="207"/>
      <c r="E451" s="207"/>
      <c r="F451" s="207"/>
    </row>
    <row r="452" spans="1:6">
      <c r="A452" s="207"/>
      <c r="B452" s="207"/>
      <c r="C452" s="207"/>
      <c r="D452" s="207"/>
      <c r="E452" s="207"/>
      <c r="F452" s="207"/>
    </row>
    <row r="453" spans="1:6">
      <c r="A453" s="207"/>
      <c r="B453" s="207"/>
      <c r="C453" s="207"/>
      <c r="D453" s="207"/>
      <c r="E453" s="207"/>
      <c r="F453" s="207"/>
    </row>
    <row r="454" spans="1:6">
      <c r="A454" s="207"/>
      <c r="B454" s="207"/>
      <c r="C454" s="207"/>
      <c r="D454" s="207"/>
      <c r="E454" s="207"/>
      <c r="F454" s="207"/>
    </row>
    <row r="455" spans="1:6">
      <c r="A455" s="207"/>
      <c r="B455" s="207"/>
      <c r="C455" s="207"/>
      <c r="D455" s="207"/>
      <c r="E455" s="207"/>
      <c r="F455" s="207"/>
    </row>
    <row r="456" spans="1:6">
      <c r="A456" s="207"/>
      <c r="B456" s="207"/>
      <c r="C456" s="207"/>
      <c r="D456" s="207"/>
      <c r="E456" s="207"/>
      <c r="F456" s="207"/>
    </row>
    <row r="457" spans="1:6">
      <c r="A457" s="207"/>
      <c r="B457" s="207"/>
      <c r="C457" s="207"/>
      <c r="D457" s="207"/>
      <c r="E457" s="207"/>
      <c r="F457" s="207"/>
    </row>
    <row r="458" spans="1:6">
      <c r="A458" s="207"/>
      <c r="B458" s="207"/>
      <c r="C458" s="207"/>
      <c r="D458" s="207"/>
      <c r="E458" s="207"/>
      <c r="F458" s="207"/>
    </row>
    <row r="459" spans="1:6">
      <c r="A459" s="207"/>
      <c r="B459" s="207"/>
      <c r="C459" s="207"/>
      <c r="D459" s="207"/>
      <c r="E459" s="207"/>
      <c r="F459" s="207"/>
    </row>
    <row r="460" spans="1:6">
      <c r="A460" s="207"/>
      <c r="B460" s="207"/>
      <c r="C460" s="207"/>
      <c r="D460" s="207"/>
      <c r="E460" s="207"/>
      <c r="F460" s="207"/>
    </row>
    <row r="461" spans="1:6">
      <c r="A461" s="207"/>
      <c r="B461" s="207"/>
      <c r="C461" s="207"/>
      <c r="D461" s="207"/>
      <c r="E461" s="207"/>
      <c r="F461" s="207"/>
    </row>
    <row r="462" spans="1:6">
      <c r="A462" s="207"/>
      <c r="B462" s="207"/>
      <c r="C462" s="207"/>
      <c r="D462" s="207"/>
      <c r="E462" s="207"/>
      <c r="F462" s="207"/>
    </row>
    <row r="463" spans="1:6">
      <c r="A463" s="207"/>
      <c r="B463" s="207"/>
      <c r="C463" s="207"/>
      <c r="D463" s="207"/>
      <c r="E463" s="207"/>
      <c r="F463" s="207"/>
    </row>
    <row r="464" spans="1:6">
      <c r="A464" s="207"/>
      <c r="B464" s="207"/>
      <c r="C464" s="207"/>
      <c r="D464" s="207"/>
      <c r="E464" s="207"/>
      <c r="F464" s="207"/>
    </row>
    <row r="465" spans="1:6">
      <c r="A465" s="207"/>
      <c r="B465" s="207"/>
      <c r="C465" s="207"/>
      <c r="D465" s="207"/>
      <c r="E465" s="207"/>
      <c r="F465" s="207"/>
    </row>
    <row r="466" spans="1:6">
      <c r="A466" s="207"/>
      <c r="B466" s="207"/>
      <c r="C466" s="207"/>
      <c r="D466" s="207"/>
      <c r="E466" s="207"/>
      <c r="F466" s="207"/>
    </row>
    <row r="467" spans="1:6">
      <c r="A467" s="207"/>
      <c r="B467" s="207"/>
      <c r="C467" s="207"/>
      <c r="D467" s="207"/>
      <c r="E467" s="207"/>
      <c r="F467" s="207"/>
    </row>
    <row r="468" spans="1:6">
      <c r="A468" s="207"/>
      <c r="B468" s="207"/>
      <c r="C468" s="207"/>
      <c r="D468" s="207"/>
      <c r="E468" s="207"/>
      <c r="F468" s="207"/>
    </row>
    <row r="469" spans="1:6">
      <c r="A469" s="207"/>
      <c r="B469" s="207"/>
      <c r="C469" s="207"/>
      <c r="D469" s="207"/>
      <c r="E469" s="207"/>
      <c r="F469" s="207"/>
    </row>
    <row r="470" spans="1:6">
      <c r="A470" s="207"/>
      <c r="B470" s="207"/>
      <c r="C470" s="207"/>
      <c r="D470" s="207"/>
      <c r="E470" s="207"/>
      <c r="F470" s="207"/>
    </row>
    <row r="471" spans="1:6">
      <c r="A471" s="207"/>
      <c r="B471" s="207"/>
      <c r="C471" s="207"/>
      <c r="D471" s="207"/>
      <c r="E471" s="207"/>
      <c r="F471" s="207"/>
    </row>
    <row r="472" spans="1:6">
      <c r="A472" s="207"/>
      <c r="B472" s="207"/>
      <c r="C472" s="207"/>
      <c r="D472" s="207"/>
      <c r="E472" s="207"/>
      <c r="F472" s="207"/>
    </row>
    <row r="473" spans="1:6">
      <c r="A473" s="207"/>
      <c r="B473" s="207"/>
      <c r="C473" s="207"/>
      <c r="D473" s="207"/>
      <c r="E473" s="207"/>
      <c r="F473" s="207"/>
    </row>
    <row r="474" spans="1:6">
      <c r="A474" s="207"/>
      <c r="B474" s="207"/>
      <c r="C474" s="207"/>
      <c r="D474" s="207"/>
      <c r="E474" s="207"/>
      <c r="F474" s="207"/>
    </row>
    <row r="475" spans="1:6">
      <c r="A475" s="207"/>
      <c r="B475" s="207"/>
      <c r="C475" s="207"/>
      <c r="D475" s="207"/>
      <c r="E475" s="207"/>
      <c r="F475" s="207"/>
    </row>
    <row r="476" spans="1:6">
      <c r="A476" s="207"/>
      <c r="B476" s="207"/>
      <c r="C476" s="207"/>
      <c r="D476" s="207"/>
      <c r="E476" s="207"/>
      <c r="F476" s="207"/>
    </row>
    <row r="477" spans="1:6">
      <c r="A477" s="207"/>
      <c r="B477" s="207"/>
      <c r="C477" s="207"/>
      <c r="D477" s="207"/>
      <c r="E477" s="207"/>
      <c r="F477" s="207"/>
    </row>
    <row r="478" spans="1:6">
      <c r="A478" s="207"/>
      <c r="B478" s="207"/>
      <c r="C478" s="207"/>
      <c r="D478" s="207"/>
      <c r="E478" s="207"/>
      <c r="F478" s="207"/>
    </row>
    <row r="479" spans="1:6">
      <c r="A479" s="207"/>
      <c r="B479" s="207"/>
      <c r="C479" s="207"/>
      <c r="D479" s="207"/>
      <c r="E479" s="207"/>
      <c r="F479" s="207"/>
    </row>
    <row r="480" spans="1:6">
      <c r="A480" s="207"/>
      <c r="B480" s="207"/>
      <c r="C480" s="207"/>
      <c r="D480" s="207"/>
      <c r="E480" s="207"/>
      <c r="F480" s="207"/>
    </row>
    <row r="481" spans="1:6">
      <c r="A481" s="207"/>
      <c r="B481" s="207"/>
      <c r="C481" s="207"/>
      <c r="D481" s="207"/>
      <c r="E481" s="207"/>
      <c r="F481" s="207"/>
    </row>
    <row r="482" spans="1:6">
      <c r="A482" s="207"/>
      <c r="B482" s="207"/>
      <c r="C482" s="207"/>
      <c r="D482" s="207"/>
      <c r="E482" s="207"/>
      <c r="F482" s="207"/>
    </row>
    <row r="483" spans="1:6">
      <c r="A483" s="207"/>
      <c r="B483" s="207"/>
      <c r="C483" s="207"/>
      <c r="D483" s="207"/>
      <c r="E483" s="207"/>
      <c r="F483" s="207"/>
    </row>
    <row r="484" spans="1:6">
      <c r="A484" s="207"/>
      <c r="B484" s="207"/>
      <c r="C484" s="207"/>
      <c r="D484" s="207"/>
      <c r="E484" s="207"/>
      <c r="F484" s="207"/>
    </row>
    <row r="485" spans="1:6">
      <c r="A485" s="207"/>
      <c r="B485" s="207"/>
      <c r="C485" s="207"/>
      <c r="D485" s="207"/>
      <c r="E485" s="207"/>
      <c r="F485" s="207"/>
    </row>
    <row r="486" spans="1:6">
      <c r="A486" s="207"/>
      <c r="B486" s="207"/>
      <c r="C486" s="207"/>
      <c r="D486" s="207"/>
      <c r="E486" s="207"/>
      <c r="F486" s="207"/>
    </row>
    <row r="487" spans="1:6">
      <c r="A487" s="207"/>
      <c r="B487" s="207"/>
      <c r="C487" s="207"/>
      <c r="D487" s="207"/>
      <c r="E487" s="207"/>
      <c r="F487" s="207"/>
    </row>
    <row r="488" spans="1:6">
      <c r="A488" s="207"/>
      <c r="B488" s="207"/>
      <c r="C488" s="207"/>
      <c r="D488" s="207"/>
      <c r="E488" s="207"/>
      <c r="F488" s="207"/>
    </row>
    <row r="489" spans="1:6">
      <c r="A489" s="207"/>
      <c r="B489" s="207"/>
      <c r="C489" s="207"/>
      <c r="D489" s="207"/>
      <c r="E489" s="207"/>
      <c r="F489" s="207"/>
    </row>
    <row r="490" spans="1:6">
      <c r="A490" s="207"/>
      <c r="B490" s="207"/>
      <c r="C490" s="207"/>
      <c r="D490" s="207"/>
      <c r="E490" s="207"/>
      <c r="F490" s="207"/>
    </row>
    <row r="491" spans="1:6">
      <c r="A491" s="207"/>
      <c r="B491" s="207"/>
      <c r="C491" s="207"/>
      <c r="D491" s="207"/>
      <c r="E491" s="207"/>
      <c r="F491" s="207"/>
    </row>
    <row r="492" spans="1:6">
      <c r="A492" s="207"/>
      <c r="B492" s="207"/>
      <c r="C492" s="207"/>
      <c r="D492" s="207"/>
      <c r="E492" s="207"/>
      <c r="F492" s="207"/>
    </row>
    <row r="493" spans="1:6">
      <c r="A493" s="207"/>
      <c r="B493" s="207"/>
      <c r="C493" s="207"/>
      <c r="D493" s="207"/>
      <c r="E493" s="207"/>
      <c r="F493" s="207"/>
    </row>
    <row r="494" spans="1:6">
      <c r="A494" s="207"/>
      <c r="B494" s="207"/>
      <c r="C494" s="207"/>
      <c r="D494" s="207"/>
      <c r="E494" s="207"/>
      <c r="F494" s="207"/>
    </row>
    <row r="495" spans="1:6">
      <c r="A495" s="207"/>
      <c r="B495" s="207"/>
      <c r="C495" s="207"/>
      <c r="D495" s="207"/>
      <c r="E495" s="207"/>
      <c r="F495" s="207"/>
    </row>
    <row r="496" spans="1:6">
      <c r="A496" s="207"/>
      <c r="B496" s="207"/>
      <c r="C496" s="207"/>
      <c r="D496" s="207"/>
      <c r="E496" s="207"/>
      <c r="F496" s="207"/>
    </row>
    <row r="497" spans="1:6">
      <c r="A497" s="207"/>
      <c r="B497" s="207"/>
      <c r="C497" s="207"/>
      <c r="D497" s="207"/>
      <c r="E497" s="207"/>
      <c r="F497" s="207"/>
    </row>
    <row r="498" spans="1:6">
      <c r="A498" s="207"/>
      <c r="B498" s="207"/>
      <c r="C498" s="207"/>
      <c r="D498" s="207"/>
      <c r="E498" s="207"/>
      <c r="F498" s="207"/>
    </row>
    <row r="499" spans="1:6">
      <c r="A499" s="207"/>
      <c r="B499" s="207"/>
      <c r="C499" s="207"/>
      <c r="D499" s="207"/>
      <c r="E499" s="207"/>
      <c r="F499" s="207"/>
    </row>
    <row r="500" spans="1:6">
      <c r="A500" s="207"/>
      <c r="B500" s="207"/>
      <c r="C500" s="207"/>
      <c r="D500" s="207"/>
      <c r="E500" s="207"/>
      <c r="F500" s="207"/>
    </row>
    <row r="501" spans="1:6">
      <c r="A501" s="207"/>
      <c r="B501" s="207"/>
      <c r="C501" s="207"/>
      <c r="D501" s="207"/>
      <c r="E501" s="207"/>
      <c r="F501" s="207"/>
    </row>
    <row r="502" spans="1:6">
      <c r="A502" s="207"/>
      <c r="B502" s="207"/>
      <c r="C502" s="207"/>
      <c r="D502" s="207"/>
      <c r="E502" s="207"/>
      <c r="F502" s="207"/>
    </row>
    <row r="503" spans="1:6">
      <c r="A503" s="207"/>
      <c r="B503" s="207"/>
      <c r="C503" s="207"/>
      <c r="D503" s="207"/>
      <c r="E503" s="207"/>
      <c r="F503" s="207"/>
    </row>
    <row r="504" spans="1:6">
      <c r="A504" s="207"/>
      <c r="B504" s="207"/>
      <c r="C504" s="207"/>
      <c r="D504" s="207"/>
      <c r="E504" s="207"/>
      <c r="F504" s="207"/>
    </row>
    <row r="505" spans="1:6">
      <c r="A505" s="207"/>
      <c r="B505" s="207"/>
      <c r="C505" s="207"/>
      <c r="D505" s="207"/>
      <c r="E505" s="207"/>
      <c r="F505" s="207"/>
    </row>
    <row r="506" spans="1:6">
      <c r="A506" s="207"/>
      <c r="B506" s="207"/>
      <c r="C506" s="207"/>
      <c r="D506" s="207"/>
      <c r="E506" s="207"/>
      <c r="F506" s="207"/>
    </row>
    <row r="507" spans="1:6">
      <c r="A507" s="207"/>
      <c r="B507" s="207"/>
      <c r="C507" s="207"/>
      <c r="D507" s="207"/>
      <c r="E507" s="207"/>
      <c r="F507" s="207"/>
    </row>
    <row r="508" spans="1:6">
      <c r="A508" s="207"/>
      <c r="B508" s="207"/>
      <c r="C508" s="207"/>
      <c r="D508" s="207"/>
      <c r="E508" s="207"/>
      <c r="F508" s="207"/>
    </row>
    <row r="509" spans="1:6">
      <c r="A509" s="207"/>
      <c r="B509" s="207"/>
      <c r="C509" s="207"/>
      <c r="D509" s="207"/>
      <c r="E509" s="207"/>
      <c r="F509" s="207"/>
    </row>
    <row r="510" spans="1:6">
      <c r="A510" s="207"/>
      <c r="B510" s="207"/>
      <c r="C510" s="207"/>
      <c r="D510" s="207"/>
      <c r="E510" s="207"/>
      <c r="F510" s="207"/>
    </row>
    <row r="511" spans="1:6">
      <c r="A511" s="207"/>
      <c r="B511" s="207"/>
      <c r="C511" s="207"/>
      <c r="D511" s="207"/>
      <c r="E511" s="207"/>
      <c r="F511" s="207"/>
    </row>
    <row r="512" spans="1:6">
      <c r="A512" s="207"/>
      <c r="B512" s="207"/>
      <c r="C512" s="207"/>
      <c r="D512" s="207"/>
      <c r="E512" s="207"/>
      <c r="F512" s="207"/>
    </row>
    <row r="513" spans="1:6">
      <c r="A513" s="207"/>
      <c r="B513" s="207"/>
      <c r="C513" s="207"/>
      <c r="D513" s="207"/>
      <c r="E513" s="207"/>
      <c r="F513" s="207"/>
    </row>
    <row r="514" spans="1:6">
      <c r="A514" s="207"/>
      <c r="B514" s="207"/>
      <c r="C514" s="207"/>
      <c r="D514" s="207"/>
      <c r="E514" s="207"/>
      <c r="F514" s="207"/>
    </row>
    <row r="515" spans="1:6">
      <c r="A515" s="207"/>
      <c r="B515" s="207"/>
      <c r="C515" s="207"/>
      <c r="D515" s="207"/>
      <c r="E515" s="207"/>
      <c r="F515" s="207"/>
    </row>
    <row r="516" spans="1:6">
      <c r="A516" s="207"/>
      <c r="B516" s="207"/>
      <c r="C516" s="207"/>
      <c r="D516" s="207"/>
      <c r="E516" s="207"/>
      <c r="F516" s="207"/>
    </row>
    <row r="517" spans="1:6">
      <c r="A517" s="207"/>
      <c r="B517" s="207"/>
      <c r="C517" s="207"/>
      <c r="D517" s="207"/>
      <c r="E517" s="207"/>
      <c r="F517" s="207"/>
    </row>
    <row r="518" spans="1:6">
      <c r="A518" s="207"/>
      <c r="B518" s="207"/>
      <c r="C518" s="207"/>
      <c r="D518" s="207"/>
      <c r="E518" s="207"/>
      <c r="F518" s="207"/>
    </row>
    <row r="519" spans="1:6">
      <c r="A519" s="207"/>
      <c r="B519" s="207"/>
      <c r="C519" s="207"/>
      <c r="D519" s="207"/>
      <c r="E519" s="207"/>
      <c r="F519" s="207"/>
    </row>
    <row r="520" spans="1:6">
      <c r="A520" s="207"/>
      <c r="B520" s="207"/>
      <c r="C520" s="207"/>
      <c r="D520" s="207"/>
      <c r="E520" s="207"/>
      <c r="F520" s="207"/>
    </row>
    <row r="521" spans="1:6">
      <c r="A521" s="207"/>
      <c r="B521" s="207"/>
      <c r="C521" s="207"/>
      <c r="D521" s="207"/>
      <c r="E521" s="207"/>
      <c r="F521" s="207"/>
    </row>
    <row r="522" spans="1:6">
      <c r="A522" s="207"/>
      <c r="B522" s="207"/>
      <c r="C522" s="207"/>
      <c r="D522" s="207"/>
      <c r="E522" s="207"/>
      <c r="F522" s="207"/>
    </row>
    <row r="523" spans="1:6">
      <c r="A523" s="207"/>
      <c r="B523" s="207"/>
      <c r="C523" s="207"/>
      <c r="D523" s="207"/>
      <c r="E523" s="207"/>
      <c r="F523" s="207"/>
    </row>
    <row r="524" spans="1:6">
      <c r="A524" s="207"/>
      <c r="B524" s="207"/>
      <c r="C524" s="207"/>
      <c r="D524" s="207"/>
      <c r="E524" s="207"/>
      <c r="F524" s="207"/>
    </row>
    <row r="525" spans="1:6">
      <c r="A525" s="207"/>
      <c r="B525" s="207"/>
      <c r="C525" s="207"/>
      <c r="D525" s="207"/>
      <c r="E525" s="207"/>
      <c r="F525" s="207"/>
    </row>
    <row r="526" spans="1:6">
      <c r="A526" s="207"/>
      <c r="B526" s="207"/>
      <c r="C526" s="207"/>
      <c r="D526" s="207"/>
      <c r="E526" s="207"/>
      <c r="F526" s="207"/>
    </row>
    <row r="527" spans="1:6">
      <c r="A527" s="207"/>
      <c r="B527" s="207"/>
      <c r="C527" s="207"/>
      <c r="D527" s="207"/>
      <c r="E527" s="207"/>
      <c r="F527" s="207"/>
    </row>
    <row r="528" spans="1:6">
      <c r="A528" s="207"/>
      <c r="B528" s="207"/>
      <c r="C528" s="207"/>
      <c r="D528" s="207"/>
      <c r="E528" s="207"/>
      <c r="F528" s="207"/>
    </row>
    <row r="529" spans="1:6">
      <c r="A529" s="207"/>
      <c r="B529" s="207"/>
      <c r="C529" s="207"/>
      <c r="D529" s="207"/>
      <c r="E529" s="207"/>
      <c r="F529" s="207"/>
    </row>
    <row r="530" spans="1:6">
      <c r="A530" s="207"/>
      <c r="B530" s="207"/>
      <c r="C530" s="207"/>
      <c r="D530" s="207"/>
      <c r="E530" s="207"/>
      <c r="F530" s="207"/>
    </row>
    <row r="531" spans="1:6">
      <c r="A531" s="207"/>
      <c r="B531" s="207"/>
      <c r="C531" s="207"/>
      <c r="D531" s="207"/>
      <c r="E531" s="207"/>
      <c r="F531" s="207"/>
    </row>
    <row r="532" spans="1:6">
      <c r="A532" s="207"/>
      <c r="B532" s="207"/>
      <c r="C532" s="207"/>
      <c r="D532" s="207"/>
      <c r="E532" s="207"/>
      <c r="F532" s="207"/>
    </row>
    <row r="533" spans="1:6">
      <c r="A533" s="207"/>
      <c r="B533" s="207"/>
      <c r="C533" s="207"/>
      <c r="D533" s="207"/>
      <c r="E533" s="207"/>
      <c r="F533" s="207"/>
    </row>
    <row r="534" spans="1:6">
      <c r="A534" s="207"/>
      <c r="B534" s="207"/>
      <c r="C534" s="207"/>
      <c r="D534" s="207"/>
      <c r="E534" s="207"/>
      <c r="F534" s="207"/>
    </row>
    <row r="535" spans="1:6">
      <c r="A535" s="207"/>
      <c r="B535" s="207"/>
      <c r="C535" s="207"/>
      <c r="D535" s="207"/>
      <c r="E535" s="207"/>
      <c r="F535" s="207"/>
    </row>
    <row r="536" spans="1:6">
      <c r="A536" s="207"/>
      <c r="B536" s="207"/>
      <c r="C536" s="207"/>
      <c r="D536" s="207"/>
      <c r="E536" s="207"/>
      <c r="F536" s="207"/>
    </row>
    <row r="537" spans="1:6">
      <c r="A537" s="207"/>
      <c r="B537" s="207"/>
      <c r="C537" s="207"/>
      <c r="D537" s="207"/>
      <c r="E537" s="207"/>
      <c r="F537" s="207"/>
    </row>
    <row r="538" spans="1:6">
      <c r="A538" s="207"/>
      <c r="B538" s="207"/>
      <c r="C538" s="207"/>
      <c r="D538" s="207"/>
      <c r="E538" s="207"/>
      <c r="F538" s="207"/>
    </row>
    <row r="539" spans="1:6">
      <c r="A539" s="207"/>
      <c r="B539" s="207"/>
      <c r="C539" s="207"/>
      <c r="D539" s="207"/>
      <c r="E539" s="207"/>
      <c r="F539" s="207"/>
    </row>
    <row r="540" spans="1:6">
      <c r="A540" s="207"/>
      <c r="B540" s="207"/>
      <c r="C540" s="207"/>
      <c r="D540" s="207"/>
      <c r="E540" s="207"/>
      <c r="F540" s="207"/>
    </row>
    <row r="541" spans="1:6">
      <c r="A541" s="207"/>
      <c r="B541" s="207"/>
      <c r="C541" s="207"/>
      <c r="D541" s="207"/>
      <c r="E541" s="207"/>
      <c r="F541" s="207"/>
    </row>
    <row r="542" spans="1:6">
      <c r="A542" s="207"/>
      <c r="B542" s="207"/>
      <c r="C542" s="207"/>
      <c r="D542" s="207"/>
      <c r="E542" s="207"/>
      <c r="F542" s="207"/>
    </row>
    <row r="543" spans="1:6">
      <c r="A543" s="207"/>
      <c r="B543" s="207"/>
      <c r="C543" s="207"/>
      <c r="D543" s="207"/>
      <c r="E543" s="207"/>
      <c r="F543" s="207"/>
    </row>
    <row r="544" spans="1:6">
      <c r="A544" s="207"/>
      <c r="B544" s="207"/>
      <c r="C544" s="207"/>
      <c r="D544" s="207"/>
      <c r="E544" s="207"/>
      <c r="F544" s="207"/>
    </row>
    <row r="545" spans="1:6">
      <c r="A545" s="207"/>
      <c r="B545" s="207"/>
      <c r="C545" s="207"/>
      <c r="D545" s="207"/>
      <c r="E545" s="207"/>
      <c r="F545" s="207"/>
    </row>
    <row r="546" spans="1:6">
      <c r="A546" s="207"/>
      <c r="B546" s="207"/>
      <c r="C546" s="207"/>
      <c r="D546" s="207"/>
      <c r="E546" s="207"/>
      <c r="F546" s="207"/>
    </row>
    <row r="547" spans="1:6">
      <c r="A547" s="207"/>
      <c r="B547" s="207"/>
      <c r="C547" s="207"/>
      <c r="D547" s="207"/>
      <c r="E547" s="207"/>
      <c r="F547" s="207"/>
    </row>
    <row r="548" spans="1:6">
      <c r="A548" s="207"/>
      <c r="B548" s="207"/>
      <c r="C548" s="207"/>
      <c r="D548" s="207"/>
      <c r="E548" s="207"/>
      <c r="F548" s="207"/>
    </row>
    <row r="549" spans="1:6">
      <c r="A549" s="207"/>
      <c r="B549" s="207"/>
      <c r="C549" s="207"/>
      <c r="D549" s="207"/>
      <c r="E549" s="207"/>
      <c r="F549" s="207"/>
    </row>
    <row r="550" spans="1:6">
      <c r="A550" s="207"/>
      <c r="B550" s="207"/>
      <c r="C550" s="207"/>
      <c r="D550" s="207"/>
      <c r="E550" s="207"/>
      <c r="F550" s="207"/>
    </row>
    <row r="551" spans="1:6">
      <c r="A551" s="207"/>
      <c r="B551" s="207"/>
      <c r="C551" s="207"/>
      <c r="D551" s="207"/>
      <c r="E551" s="207"/>
      <c r="F551" s="207"/>
    </row>
    <row r="552" spans="1:6">
      <c r="A552" s="207"/>
      <c r="B552" s="207"/>
      <c r="C552" s="207"/>
      <c r="D552" s="207"/>
      <c r="E552" s="207"/>
      <c r="F552" s="207"/>
    </row>
    <row r="553" spans="1:6">
      <c r="A553" s="207"/>
      <c r="B553" s="207"/>
      <c r="C553" s="207"/>
      <c r="D553" s="207"/>
      <c r="E553" s="207"/>
      <c r="F553" s="207"/>
    </row>
    <row r="554" spans="1:6">
      <c r="A554" s="207"/>
      <c r="B554" s="207"/>
      <c r="C554" s="207"/>
      <c r="D554" s="207"/>
      <c r="E554" s="207"/>
      <c r="F554" s="207"/>
    </row>
    <row r="555" spans="1:6">
      <c r="A555" s="207"/>
      <c r="B555" s="207"/>
      <c r="C555" s="207"/>
      <c r="D555" s="207"/>
      <c r="E555" s="207"/>
      <c r="F555" s="207"/>
    </row>
    <row r="556" spans="1:6">
      <c r="A556" s="207"/>
      <c r="B556" s="207"/>
      <c r="C556" s="207"/>
      <c r="D556" s="207"/>
      <c r="E556" s="207"/>
      <c r="F556" s="207"/>
    </row>
    <row r="557" spans="1:6">
      <c r="A557" s="207"/>
      <c r="B557" s="207"/>
      <c r="C557" s="207"/>
      <c r="D557" s="207"/>
      <c r="E557" s="207"/>
      <c r="F557" s="207"/>
    </row>
    <row r="558" spans="1:6">
      <c r="A558" s="207"/>
      <c r="B558" s="207"/>
      <c r="C558" s="207"/>
      <c r="D558" s="207"/>
      <c r="E558" s="207"/>
      <c r="F558" s="207"/>
    </row>
    <row r="559" spans="1:6">
      <c r="A559" s="207"/>
      <c r="B559" s="207"/>
      <c r="C559" s="207"/>
      <c r="D559" s="207"/>
      <c r="E559" s="207"/>
      <c r="F559" s="207"/>
    </row>
    <row r="560" spans="1:6">
      <c r="A560" s="207"/>
      <c r="B560" s="207"/>
      <c r="C560" s="207"/>
      <c r="D560" s="207"/>
      <c r="E560" s="207"/>
      <c r="F560" s="207"/>
    </row>
    <row r="561" spans="1:6">
      <c r="A561" s="207"/>
      <c r="B561" s="207"/>
      <c r="C561" s="207"/>
      <c r="D561" s="207"/>
      <c r="E561" s="207"/>
      <c r="F561" s="207"/>
    </row>
    <row r="562" spans="1:6">
      <c r="A562" s="207"/>
      <c r="B562" s="207"/>
      <c r="C562" s="207"/>
      <c r="D562" s="207"/>
      <c r="E562" s="207"/>
      <c r="F562" s="207"/>
    </row>
    <row r="563" spans="1:6">
      <c r="A563" s="207"/>
      <c r="B563" s="207"/>
      <c r="C563" s="207"/>
      <c r="D563" s="207"/>
      <c r="E563" s="207"/>
      <c r="F563" s="207"/>
    </row>
    <row r="564" spans="1:6">
      <c r="A564" s="207"/>
      <c r="B564" s="207"/>
      <c r="C564" s="207"/>
      <c r="D564" s="207"/>
      <c r="E564" s="207"/>
      <c r="F564" s="207"/>
    </row>
    <row r="565" spans="1:6">
      <c r="A565" s="207"/>
      <c r="B565" s="207"/>
      <c r="C565" s="207"/>
      <c r="D565" s="207"/>
      <c r="E565" s="207"/>
      <c r="F565" s="207"/>
    </row>
    <row r="566" spans="1:6">
      <c r="A566" s="207"/>
      <c r="B566" s="207"/>
      <c r="C566" s="207"/>
      <c r="D566" s="207"/>
      <c r="E566" s="207"/>
      <c r="F566" s="207"/>
    </row>
    <row r="567" spans="1:6">
      <c r="A567" s="207"/>
      <c r="B567" s="207"/>
      <c r="C567" s="207"/>
      <c r="D567" s="207"/>
      <c r="E567" s="207"/>
      <c r="F567" s="207"/>
    </row>
    <row r="568" spans="1:6">
      <c r="A568" s="207"/>
      <c r="B568" s="207"/>
      <c r="C568" s="207"/>
      <c r="D568" s="207"/>
      <c r="E568" s="207"/>
      <c r="F568" s="207"/>
    </row>
    <row r="569" spans="1:6">
      <c r="A569" s="207"/>
      <c r="B569" s="207"/>
      <c r="C569" s="207"/>
      <c r="D569" s="207"/>
      <c r="E569" s="207"/>
      <c r="F569" s="207"/>
    </row>
    <row r="570" spans="1:6">
      <c r="A570" s="207"/>
      <c r="B570" s="207"/>
      <c r="C570" s="207"/>
      <c r="D570" s="207"/>
      <c r="E570" s="207"/>
      <c r="F570" s="207"/>
    </row>
    <row r="571" spans="1:6">
      <c r="A571" s="207"/>
      <c r="B571" s="207"/>
      <c r="C571" s="207"/>
      <c r="D571" s="207"/>
      <c r="E571" s="207"/>
      <c r="F571" s="207"/>
    </row>
    <row r="572" spans="1:6">
      <c r="A572" s="207"/>
      <c r="B572" s="207"/>
      <c r="C572" s="207"/>
      <c r="D572" s="207"/>
      <c r="E572" s="207"/>
      <c r="F572" s="207"/>
    </row>
    <row r="573" spans="1:6">
      <c r="A573" s="207"/>
      <c r="B573" s="207"/>
      <c r="C573" s="207"/>
      <c r="D573" s="207"/>
      <c r="E573" s="207"/>
      <c r="F573" s="207"/>
    </row>
    <row r="574" spans="1:6">
      <c r="A574" s="207"/>
      <c r="B574" s="207"/>
      <c r="C574" s="207"/>
      <c r="D574" s="207"/>
      <c r="E574" s="207"/>
      <c r="F574" s="207"/>
    </row>
    <row r="575" spans="1:6">
      <c r="A575" s="207"/>
      <c r="B575" s="207"/>
      <c r="C575" s="207"/>
      <c r="D575" s="207"/>
      <c r="E575" s="207"/>
      <c r="F575" s="207"/>
    </row>
    <row r="576" spans="1:6">
      <c r="A576" s="207"/>
      <c r="B576" s="207"/>
      <c r="C576" s="207"/>
      <c r="D576" s="207"/>
      <c r="E576" s="207"/>
      <c r="F576" s="207"/>
    </row>
    <row r="577" spans="1:6">
      <c r="A577" s="207"/>
      <c r="B577" s="207"/>
      <c r="C577" s="207"/>
      <c r="D577" s="207"/>
      <c r="E577" s="207"/>
      <c r="F577" s="207"/>
    </row>
    <row r="578" spans="1:6">
      <c r="A578" s="207"/>
      <c r="B578" s="207"/>
      <c r="C578" s="207"/>
      <c r="D578" s="207"/>
      <c r="E578" s="207"/>
      <c r="F578" s="207"/>
    </row>
    <row r="579" spans="1:6">
      <c r="A579" s="207"/>
      <c r="B579" s="207"/>
      <c r="C579" s="207"/>
      <c r="D579" s="207"/>
      <c r="E579" s="207"/>
      <c r="F579" s="207"/>
    </row>
    <row r="580" spans="1:6">
      <c r="A580" s="207"/>
      <c r="B580" s="207"/>
      <c r="C580" s="207"/>
      <c r="D580" s="207"/>
      <c r="E580" s="207"/>
      <c r="F580" s="207"/>
    </row>
    <row r="581" spans="1:6">
      <c r="A581" s="207"/>
      <c r="B581" s="207"/>
      <c r="C581" s="207"/>
      <c r="D581" s="207"/>
      <c r="E581" s="207"/>
      <c r="F581" s="207"/>
    </row>
    <row r="582" spans="1:6">
      <c r="A582" s="207"/>
      <c r="B582" s="207"/>
      <c r="C582" s="207"/>
      <c r="D582" s="207"/>
      <c r="E582" s="207"/>
      <c r="F582" s="207"/>
    </row>
    <row r="583" spans="1:6">
      <c r="A583" s="207"/>
      <c r="B583" s="207"/>
      <c r="C583" s="207"/>
      <c r="D583" s="207"/>
      <c r="E583" s="207"/>
      <c r="F583" s="207"/>
    </row>
    <row r="584" spans="1:6">
      <c r="A584" s="207"/>
      <c r="B584" s="207"/>
      <c r="C584" s="207"/>
      <c r="D584" s="207"/>
      <c r="E584" s="207"/>
      <c r="F584" s="207"/>
    </row>
    <row r="585" spans="1:6">
      <c r="A585" s="207"/>
      <c r="B585" s="207"/>
      <c r="C585" s="207"/>
      <c r="D585" s="207"/>
      <c r="E585" s="207"/>
      <c r="F585" s="207"/>
    </row>
    <row r="586" spans="1:6">
      <c r="A586" s="207"/>
      <c r="B586" s="207"/>
      <c r="C586" s="207"/>
      <c r="D586" s="207"/>
      <c r="E586" s="207"/>
      <c r="F586" s="207"/>
    </row>
    <row r="587" spans="1:6">
      <c r="A587" s="207"/>
      <c r="B587" s="207"/>
      <c r="C587" s="207"/>
      <c r="D587" s="207"/>
      <c r="E587" s="207"/>
      <c r="F587" s="207"/>
    </row>
    <row r="588" spans="1:6">
      <c r="A588" s="207"/>
      <c r="B588" s="207"/>
      <c r="C588" s="207"/>
      <c r="D588" s="207"/>
      <c r="E588" s="207"/>
      <c r="F588" s="207"/>
    </row>
    <row r="589" spans="1:6">
      <c r="A589" s="207"/>
      <c r="B589" s="207"/>
      <c r="C589" s="207"/>
      <c r="D589" s="207"/>
      <c r="E589" s="207"/>
      <c r="F589" s="207"/>
    </row>
    <row r="590" spans="1:6">
      <c r="A590" s="207"/>
      <c r="B590" s="207"/>
      <c r="C590" s="207"/>
      <c r="D590" s="207"/>
      <c r="E590" s="207"/>
      <c r="F590" s="207"/>
    </row>
    <row r="591" spans="1:6">
      <c r="A591" s="207"/>
      <c r="B591" s="207"/>
      <c r="C591" s="207"/>
      <c r="D591" s="207"/>
      <c r="E591" s="207"/>
      <c r="F591" s="207"/>
    </row>
    <row r="592" spans="1:6">
      <c r="A592" s="207"/>
      <c r="B592" s="207"/>
      <c r="C592" s="207"/>
      <c r="D592" s="207"/>
      <c r="E592" s="207"/>
      <c r="F592" s="207"/>
    </row>
    <row r="593" spans="1:6">
      <c r="A593" s="207"/>
      <c r="B593" s="207"/>
      <c r="C593" s="207"/>
      <c r="D593" s="207"/>
      <c r="E593" s="207"/>
      <c r="F593" s="207"/>
    </row>
    <row r="594" spans="1:6">
      <c r="A594" s="207"/>
      <c r="B594" s="207"/>
      <c r="C594" s="207"/>
      <c r="D594" s="207"/>
      <c r="E594" s="207"/>
      <c r="F594" s="207"/>
    </row>
    <row r="595" spans="1:6">
      <c r="A595" s="207"/>
      <c r="B595" s="207"/>
      <c r="C595" s="207"/>
      <c r="D595" s="207"/>
      <c r="E595" s="207"/>
      <c r="F595" s="207"/>
    </row>
    <row r="596" spans="1:6">
      <c r="A596" s="207"/>
      <c r="B596" s="207"/>
      <c r="C596" s="207"/>
      <c r="D596" s="207"/>
      <c r="E596" s="207"/>
      <c r="F596" s="207"/>
    </row>
    <row r="597" spans="1:6">
      <c r="A597" s="207"/>
      <c r="B597" s="207"/>
      <c r="C597" s="207"/>
      <c r="D597" s="207"/>
      <c r="E597" s="207"/>
      <c r="F597" s="207"/>
    </row>
    <row r="598" spans="1:6">
      <c r="A598" s="207"/>
      <c r="B598" s="207"/>
      <c r="C598" s="207"/>
      <c r="D598" s="207"/>
      <c r="E598" s="207"/>
      <c r="F598" s="207"/>
    </row>
    <row r="599" spans="1:6">
      <c r="A599" s="207"/>
      <c r="B599" s="207"/>
      <c r="C599" s="207"/>
      <c r="D599" s="207"/>
      <c r="E599" s="207"/>
      <c r="F599" s="207"/>
    </row>
    <row r="600" spans="1:6">
      <c r="A600" s="207"/>
      <c r="B600" s="207"/>
      <c r="C600" s="207"/>
      <c r="D600" s="207"/>
      <c r="E600" s="207"/>
      <c r="F600" s="207"/>
    </row>
    <row r="601" spans="1:6">
      <c r="A601" s="207"/>
      <c r="B601" s="207"/>
      <c r="C601" s="207"/>
      <c r="D601" s="207"/>
      <c r="E601" s="207"/>
      <c r="F601" s="207"/>
    </row>
    <row r="602" spans="1:6">
      <c r="A602" s="207"/>
      <c r="B602" s="207"/>
      <c r="C602" s="207"/>
      <c r="D602" s="207"/>
      <c r="E602" s="207"/>
      <c r="F602" s="207"/>
    </row>
    <row r="603" spans="1:6">
      <c r="A603" s="207"/>
      <c r="B603" s="207"/>
      <c r="C603" s="207"/>
      <c r="D603" s="207"/>
      <c r="E603" s="207"/>
      <c r="F603" s="207"/>
    </row>
    <row r="604" spans="1:6">
      <c r="A604" s="207"/>
      <c r="B604" s="207"/>
      <c r="C604" s="207"/>
      <c r="D604" s="207"/>
      <c r="E604" s="207"/>
      <c r="F604" s="207"/>
    </row>
    <row r="605" spans="1:6">
      <c r="A605" s="207"/>
      <c r="B605" s="207"/>
      <c r="C605" s="207"/>
      <c r="D605" s="207"/>
      <c r="E605" s="207"/>
      <c r="F605" s="207"/>
    </row>
    <row r="606" spans="1:6">
      <c r="A606" s="207"/>
      <c r="B606" s="207"/>
      <c r="C606" s="207"/>
      <c r="D606" s="207"/>
      <c r="E606" s="207"/>
      <c r="F606" s="207"/>
    </row>
    <row r="607" spans="1:6">
      <c r="A607" s="207"/>
      <c r="B607" s="207"/>
      <c r="C607" s="207"/>
      <c r="D607" s="207"/>
      <c r="E607" s="207"/>
      <c r="F607" s="207"/>
    </row>
    <row r="608" spans="1:6">
      <c r="A608" s="207"/>
      <c r="B608" s="207"/>
      <c r="C608" s="207"/>
      <c r="D608" s="207"/>
      <c r="E608" s="207"/>
      <c r="F608" s="207"/>
    </row>
    <row r="609" spans="1:6">
      <c r="A609" s="207"/>
      <c r="B609" s="207"/>
      <c r="C609" s="207"/>
      <c r="D609" s="207"/>
      <c r="E609" s="207"/>
      <c r="F609" s="207"/>
    </row>
    <row r="610" spans="1:6">
      <c r="A610" s="207"/>
      <c r="B610" s="207"/>
      <c r="C610" s="207"/>
      <c r="D610" s="207"/>
      <c r="E610" s="207"/>
      <c r="F610" s="207"/>
    </row>
    <row r="611" spans="1:6">
      <c r="A611" s="207"/>
      <c r="B611" s="207"/>
      <c r="C611" s="207"/>
      <c r="D611" s="207"/>
      <c r="E611" s="207"/>
      <c r="F611" s="207"/>
    </row>
    <row r="612" spans="1:6">
      <c r="A612" s="207"/>
      <c r="B612" s="207"/>
      <c r="C612" s="207"/>
      <c r="D612" s="207"/>
      <c r="E612" s="207"/>
      <c r="F612" s="207"/>
    </row>
    <row r="613" spans="1:6">
      <c r="A613" s="207"/>
      <c r="B613" s="207"/>
      <c r="C613" s="207"/>
      <c r="D613" s="207"/>
      <c r="E613" s="207"/>
      <c r="F613" s="207"/>
    </row>
    <row r="614" spans="1:6">
      <c r="A614" s="207"/>
      <c r="B614" s="207"/>
      <c r="C614" s="207"/>
      <c r="D614" s="207"/>
      <c r="E614" s="207"/>
      <c r="F614" s="207"/>
    </row>
    <row r="615" spans="1:6">
      <c r="A615" s="207"/>
      <c r="B615" s="207"/>
      <c r="C615" s="207"/>
      <c r="D615" s="207"/>
      <c r="E615" s="207"/>
      <c r="F615" s="207"/>
    </row>
    <row r="616" spans="1:6">
      <c r="A616" s="207"/>
      <c r="B616" s="207"/>
      <c r="C616" s="207"/>
      <c r="D616" s="207"/>
      <c r="E616" s="207"/>
      <c r="F616" s="207"/>
    </row>
    <row r="617" spans="1:6">
      <c r="A617" s="207"/>
      <c r="B617" s="207"/>
      <c r="C617" s="207"/>
      <c r="D617" s="207"/>
      <c r="E617" s="207"/>
      <c r="F617" s="207"/>
    </row>
    <row r="618" spans="1:6">
      <c r="A618" s="207"/>
      <c r="B618" s="207"/>
      <c r="C618" s="207"/>
      <c r="D618" s="207"/>
      <c r="E618" s="207"/>
      <c r="F618" s="207"/>
    </row>
    <row r="619" spans="1:6">
      <c r="A619" s="207"/>
      <c r="B619" s="207"/>
      <c r="C619" s="207"/>
      <c r="D619" s="207"/>
      <c r="E619" s="207"/>
      <c r="F619" s="207"/>
    </row>
    <row r="620" spans="1:6">
      <c r="A620" s="207"/>
      <c r="B620" s="207"/>
      <c r="C620" s="207"/>
      <c r="D620" s="207"/>
      <c r="E620" s="207"/>
      <c r="F620" s="207"/>
    </row>
    <row r="621" spans="1:6">
      <c r="A621" s="207"/>
      <c r="B621" s="207"/>
      <c r="C621" s="207"/>
      <c r="D621" s="207"/>
      <c r="E621" s="207"/>
      <c r="F621" s="207"/>
    </row>
    <row r="622" spans="1:6">
      <c r="A622" s="207"/>
      <c r="B622" s="207"/>
      <c r="C622" s="207"/>
      <c r="D622" s="207"/>
      <c r="E622" s="207"/>
      <c r="F622" s="207"/>
    </row>
    <row r="623" spans="1:6">
      <c r="A623" s="207"/>
      <c r="B623" s="207"/>
      <c r="C623" s="207"/>
      <c r="D623" s="207"/>
      <c r="E623" s="207"/>
      <c r="F623" s="207"/>
    </row>
    <row r="624" spans="1:6">
      <c r="A624" s="207"/>
      <c r="B624" s="207"/>
      <c r="C624" s="207"/>
      <c r="D624" s="207"/>
      <c r="E624" s="207"/>
      <c r="F624" s="207"/>
    </row>
    <row r="625" spans="1:6">
      <c r="A625" s="207"/>
      <c r="B625" s="207"/>
      <c r="C625" s="207"/>
      <c r="D625" s="207"/>
      <c r="E625" s="207"/>
      <c r="F625" s="207"/>
    </row>
    <row r="626" spans="1:6">
      <c r="A626" s="207"/>
      <c r="B626" s="207"/>
      <c r="C626" s="207"/>
      <c r="D626" s="207"/>
      <c r="E626" s="207"/>
      <c r="F626" s="207"/>
    </row>
    <row r="627" spans="1:6">
      <c r="A627" s="207"/>
      <c r="B627" s="207"/>
      <c r="C627" s="207"/>
      <c r="D627" s="207"/>
      <c r="E627" s="207"/>
      <c r="F627" s="207"/>
    </row>
    <row r="628" spans="1:6">
      <c r="A628" s="207"/>
      <c r="B628" s="207"/>
      <c r="C628" s="207"/>
      <c r="D628" s="207"/>
      <c r="E628" s="207"/>
      <c r="F628" s="207"/>
    </row>
    <row r="629" spans="1:6">
      <c r="A629" s="207"/>
      <c r="B629" s="207"/>
      <c r="C629" s="207"/>
      <c r="D629" s="207"/>
      <c r="E629" s="207"/>
      <c r="F629" s="207"/>
    </row>
    <row r="630" spans="1:6">
      <c r="A630" s="207"/>
      <c r="B630" s="207"/>
      <c r="C630" s="207"/>
      <c r="D630" s="207"/>
      <c r="E630" s="207"/>
      <c r="F630" s="207"/>
    </row>
    <row r="631" spans="1:6">
      <c r="A631" s="207"/>
      <c r="B631" s="207"/>
      <c r="C631" s="207"/>
      <c r="D631" s="207"/>
      <c r="E631" s="207"/>
      <c r="F631" s="207"/>
    </row>
    <row r="632" spans="1:6">
      <c r="A632" s="207"/>
      <c r="B632" s="207"/>
      <c r="C632" s="207"/>
      <c r="D632" s="207"/>
      <c r="E632" s="207"/>
      <c r="F632" s="207"/>
    </row>
    <row r="633" spans="1:6">
      <c r="A633" s="207"/>
      <c r="B633" s="207"/>
      <c r="C633" s="207"/>
      <c r="D633" s="207"/>
      <c r="E633" s="207"/>
      <c r="F633" s="207"/>
    </row>
    <row r="634" spans="1:6">
      <c r="A634" s="207"/>
      <c r="B634" s="207"/>
      <c r="C634" s="207"/>
      <c r="D634" s="207"/>
      <c r="E634" s="207"/>
      <c r="F634" s="207"/>
    </row>
    <row r="635" spans="1:6">
      <c r="A635" s="207"/>
      <c r="B635" s="207"/>
      <c r="C635" s="207"/>
      <c r="D635" s="207"/>
      <c r="E635" s="207"/>
      <c r="F635" s="207"/>
    </row>
    <row r="636" spans="1:6">
      <c r="A636" s="207"/>
      <c r="B636" s="207"/>
      <c r="C636" s="207"/>
      <c r="D636" s="207"/>
      <c r="E636" s="207"/>
      <c r="F636" s="207"/>
    </row>
    <row r="637" spans="1:6">
      <c r="A637" s="207"/>
      <c r="B637" s="207"/>
      <c r="C637" s="207"/>
      <c r="D637" s="207"/>
      <c r="E637" s="207"/>
      <c r="F637" s="207"/>
    </row>
    <row r="638" spans="1:6">
      <c r="A638" s="207"/>
      <c r="B638" s="207"/>
      <c r="C638" s="207"/>
      <c r="D638" s="207"/>
      <c r="E638" s="207"/>
      <c r="F638" s="207"/>
    </row>
    <row r="639" spans="1:6">
      <c r="A639" s="207"/>
      <c r="B639" s="207"/>
      <c r="C639" s="207"/>
      <c r="D639" s="207"/>
      <c r="E639" s="207"/>
      <c r="F639" s="207"/>
    </row>
    <row r="640" spans="1:6">
      <c r="A640" s="207"/>
      <c r="B640" s="207"/>
      <c r="C640" s="207"/>
      <c r="D640" s="207"/>
      <c r="E640" s="207"/>
      <c r="F640" s="207"/>
    </row>
    <row r="641" spans="1:6">
      <c r="A641" s="207"/>
      <c r="B641" s="207"/>
      <c r="C641" s="207"/>
      <c r="D641" s="207"/>
      <c r="E641" s="207"/>
      <c r="F641" s="207"/>
    </row>
    <row r="642" spans="1:6">
      <c r="A642" s="207"/>
      <c r="B642" s="207"/>
      <c r="C642" s="207"/>
      <c r="D642" s="207"/>
      <c r="E642" s="207"/>
      <c r="F642" s="207"/>
    </row>
    <row r="643" spans="1:6">
      <c r="A643" s="207"/>
      <c r="B643" s="207"/>
      <c r="C643" s="207"/>
      <c r="D643" s="207"/>
      <c r="E643" s="207"/>
      <c r="F643" s="207"/>
    </row>
    <row r="644" spans="1:6">
      <c r="A644" s="207"/>
      <c r="B644" s="207"/>
      <c r="C644" s="207"/>
      <c r="D644" s="207"/>
      <c r="E644" s="207"/>
      <c r="F644" s="207"/>
    </row>
    <row r="645" spans="1:6">
      <c r="A645" s="207"/>
      <c r="B645" s="207"/>
      <c r="C645" s="207"/>
      <c r="D645" s="207"/>
      <c r="E645" s="207"/>
      <c r="F645" s="207"/>
    </row>
    <row r="646" spans="1:6">
      <c r="A646" s="207"/>
      <c r="B646" s="207"/>
      <c r="C646" s="207"/>
      <c r="D646" s="207"/>
      <c r="E646" s="207"/>
      <c r="F646" s="207"/>
    </row>
    <row r="647" spans="1:6">
      <c r="A647" s="207"/>
      <c r="B647" s="207"/>
      <c r="C647" s="207"/>
      <c r="D647" s="207"/>
      <c r="E647" s="207"/>
      <c r="F647" s="207"/>
    </row>
    <row r="648" spans="1:6">
      <c r="A648" s="207"/>
      <c r="B648" s="207"/>
      <c r="C648" s="207"/>
      <c r="D648" s="207"/>
      <c r="E648" s="207"/>
      <c r="F648" s="207"/>
    </row>
    <row r="649" spans="1:6">
      <c r="A649" s="207"/>
      <c r="B649" s="207"/>
      <c r="C649" s="207"/>
      <c r="D649" s="207"/>
      <c r="E649" s="207"/>
      <c r="F649" s="207"/>
    </row>
    <row r="650" spans="1:6">
      <c r="A650" s="207"/>
      <c r="B650" s="207"/>
      <c r="C650" s="207"/>
      <c r="D650" s="207"/>
      <c r="E650" s="207"/>
      <c r="F650" s="207"/>
    </row>
    <row r="651" spans="1:6">
      <c r="A651" s="207"/>
      <c r="B651" s="207"/>
      <c r="C651" s="207"/>
      <c r="D651" s="207"/>
      <c r="E651" s="207"/>
      <c r="F651" s="207"/>
    </row>
    <row r="652" spans="1:6">
      <c r="A652" s="207"/>
      <c r="B652" s="207"/>
      <c r="C652" s="207"/>
      <c r="D652" s="207"/>
      <c r="E652" s="207"/>
      <c r="F652" s="207"/>
    </row>
    <row r="653" spans="1:6">
      <c r="A653" s="207"/>
      <c r="B653" s="207"/>
      <c r="C653" s="207"/>
      <c r="D653" s="207"/>
      <c r="E653" s="207"/>
      <c r="F653" s="207"/>
    </row>
    <row r="654" spans="1:6">
      <c r="A654" s="207"/>
      <c r="B654" s="207"/>
      <c r="C654" s="207"/>
      <c r="D654" s="207"/>
      <c r="E654" s="207"/>
      <c r="F654" s="207"/>
    </row>
    <row r="655" spans="1:6">
      <c r="A655" s="207"/>
      <c r="B655" s="207"/>
      <c r="C655" s="207"/>
      <c r="D655" s="207"/>
      <c r="E655" s="207"/>
      <c r="F655" s="207"/>
    </row>
    <row r="656" spans="1:6">
      <c r="A656" s="207"/>
      <c r="B656" s="207"/>
      <c r="C656" s="207"/>
      <c r="D656" s="207"/>
      <c r="E656" s="207"/>
      <c r="F656" s="207"/>
    </row>
    <row r="657" spans="1:6">
      <c r="A657" s="207"/>
      <c r="B657" s="207"/>
      <c r="C657" s="207"/>
      <c r="D657" s="207"/>
      <c r="E657" s="207"/>
      <c r="F657" s="207"/>
    </row>
    <row r="658" spans="1:6">
      <c r="A658" s="207"/>
      <c r="B658" s="207"/>
      <c r="C658" s="207"/>
      <c r="D658" s="207"/>
      <c r="E658" s="207"/>
      <c r="F658" s="207"/>
    </row>
    <row r="659" spans="1:6">
      <c r="A659" s="207"/>
      <c r="B659" s="207"/>
      <c r="C659" s="207"/>
      <c r="D659" s="207"/>
      <c r="E659" s="207"/>
      <c r="F659" s="207"/>
    </row>
    <row r="660" spans="1:6">
      <c r="A660" s="207"/>
      <c r="B660" s="207"/>
      <c r="C660" s="207"/>
      <c r="D660" s="207"/>
      <c r="E660" s="207"/>
      <c r="F660" s="207"/>
    </row>
    <row r="661" spans="1:6">
      <c r="A661" s="207"/>
      <c r="B661" s="207"/>
      <c r="C661" s="207"/>
      <c r="D661" s="207"/>
      <c r="E661" s="207"/>
      <c r="F661" s="207"/>
    </row>
    <row r="662" spans="1:6">
      <c r="A662" s="207"/>
      <c r="B662" s="207"/>
      <c r="C662" s="207"/>
      <c r="D662" s="207"/>
      <c r="E662" s="207"/>
      <c r="F662" s="207"/>
    </row>
    <row r="663" spans="1:6">
      <c r="A663" s="207"/>
      <c r="B663" s="207"/>
      <c r="C663" s="207"/>
      <c r="D663" s="207"/>
      <c r="E663" s="207"/>
      <c r="F663" s="207"/>
    </row>
    <row r="664" spans="1:6">
      <c r="A664" s="207"/>
      <c r="B664" s="207"/>
      <c r="C664" s="207"/>
      <c r="D664" s="207"/>
      <c r="E664" s="207"/>
      <c r="F664" s="207"/>
    </row>
    <row r="665" spans="1:6">
      <c r="A665" s="207"/>
      <c r="B665" s="207"/>
      <c r="C665" s="207"/>
      <c r="D665" s="207"/>
      <c r="E665" s="207"/>
      <c r="F665" s="207"/>
    </row>
    <row r="666" spans="1:6">
      <c r="A666" s="207"/>
      <c r="B666" s="207"/>
      <c r="C666" s="207"/>
      <c r="D666" s="207"/>
      <c r="E666" s="207"/>
      <c r="F666" s="207"/>
    </row>
    <row r="667" spans="1:6">
      <c r="A667" s="207"/>
      <c r="B667" s="207"/>
      <c r="C667" s="207"/>
      <c r="D667" s="207"/>
      <c r="E667" s="207"/>
      <c r="F667" s="207"/>
    </row>
    <row r="668" spans="1:6">
      <c r="A668" s="207"/>
      <c r="B668" s="207"/>
      <c r="C668" s="207"/>
      <c r="D668" s="207"/>
      <c r="E668" s="207"/>
      <c r="F668" s="207"/>
    </row>
    <row r="669" spans="1:6">
      <c r="A669" s="207"/>
      <c r="B669" s="207"/>
      <c r="C669" s="207"/>
      <c r="D669" s="207"/>
      <c r="E669" s="207"/>
      <c r="F669" s="207"/>
    </row>
    <row r="670" spans="1:6">
      <c r="A670" s="207"/>
      <c r="B670" s="207"/>
      <c r="C670" s="207"/>
      <c r="D670" s="207"/>
      <c r="E670" s="207"/>
      <c r="F670" s="207"/>
    </row>
    <row r="671" spans="1:6">
      <c r="A671" s="207"/>
      <c r="B671" s="207"/>
      <c r="C671" s="207"/>
      <c r="D671" s="207"/>
      <c r="E671" s="207"/>
      <c r="F671" s="207"/>
    </row>
    <row r="672" spans="1:6">
      <c r="A672" s="207"/>
      <c r="B672" s="207"/>
      <c r="C672" s="207"/>
      <c r="D672" s="207"/>
      <c r="E672" s="207"/>
      <c r="F672" s="207"/>
    </row>
    <row r="673" spans="1:6">
      <c r="A673" s="207"/>
      <c r="B673" s="207"/>
      <c r="C673" s="207"/>
      <c r="D673" s="207"/>
      <c r="E673" s="207"/>
      <c r="F673" s="207"/>
    </row>
    <row r="674" spans="1:6">
      <c r="A674" s="207"/>
      <c r="B674" s="207"/>
      <c r="C674" s="207"/>
      <c r="D674" s="207"/>
      <c r="E674" s="207"/>
      <c r="F674" s="207"/>
    </row>
    <row r="675" spans="1:6">
      <c r="A675" s="207"/>
      <c r="B675" s="207"/>
      <c r="C675" s="207"/>
      <c r="D675" s="207"/>
      <c r="E675" s="207"/>
      <c r="F675" s="207"/>
    </row>
    <row r="676" spans="1:6">
      <c r="A676" s="207"/>
      <c r="B676" s="207"/>
      <c r="C676" s="207"/>
      <c r="D676" s="207"/>
      <c r="E676" s="207"/>
      <c r="F676" s="207"/>
    </row>
    <row r="677" spans="1:6">
      <c r="A677" s="207"/>
      <c r="B677" s="207"/>
      <c r="C677" s="207"/>
      <c r="D677" s="207"/>
      <c r="E677" s="207"/>
      <c r="F677" s="207"/>
    </row>
    <row r="678" spans="1:6">
      <c r="A678" s="207"/>
      <c r="B678" s="207"/>
      <c r="C678" s="207"/>
      <c r="D678" s="207"/>
      <c r="E678" s="207"/>
      <c r="F678" s="207"/>
    </row>
    <row r="679" spans="1:6">
      <c r="A679" s="207"/>
      <c r="B679" s="207"/>
      <c r="C679" s="207"/>
      <c r="D679" s="207"/>
      <c r="E679" s="207"/>
      <c r="F679" s="207"/>
    </row>
    <row r="680" spans="1:6">
      <c r="A680" s="207"/>
      <c r="B680" s="207"/>
      <c r="C680" s="207"/>
      <c r="D680" s="207"/>
      <c r="E680" s="207"/>
      <c r="F680" s="207"/>
    </row>
    <row r="681" spans="1:6">
      <c r="A681" s="207"/>
      <c r="B681" s="207"/>
      <c r="C681" s="207"/>
      <c r="D681" s="207"/>
      <c r="E681" s="207"/>
      <c r="F681" s="207"/>
    </row>
    <row r="682" spans="1:6">
      <c r="A682" s="207"/>
      <c r="B682" s="207"/>
      <c r="C682" s="207"/>
      <c r="D682" s="207"/>
      <c r="E682" s="207"/>
      <c r="F682" s="207"/>
    </row>
    <row r="683" spans="1:6">
      <c r="A683" s="207"/>
      <c r="B683" s="207"/>
      <c r="C683" s="207"/>
      <c r="D683" s="207"/>
      <c r="E683" s="207"/>
      <c r="F683" s="207"/>
    </row>
    <row r="684" spans="1:6">
      <c r="A684" s="207"/>
      <c r="B684" s="207"/>
      <c r="C684" s="207"/>
      <c r="D684" s="207"/>
      <c r="E684" s="207"/>
      <c r="F684" s="207"/>
    </row>
    <row r="685" spans="1:6">
      <c r="A685" s="207"/>
      <c r="B685" s="207"/>
      <c r="C685" s="207"/>
      <c r="D685" s="207"/>
      <c r="E685" s="207"/>
      <c r="F685" s="207"/>
    </row>
    <row r="686" spans="1:6">
      <c r="A686" s="207"/>
      <c r="B686" s="207"/>
      <c r="C686" s="207"/>
      <c r="D686" s="207"/>
      <c r="E686" s="207"/>
      <c r="F686" s="207"/>
    </row>
    <row r="687" spans="1:6">
      <c r="A687" s="207"/>
      <c r="B687" s="207"/>
      <c r="C687" s="207"/>
      <c r="D687" s="207"/>
      <c r="E687" s="207"/>
      <c r="F687" s="207"/>
    </row>
    <row r="688" spans="1:6">
      <c r="A688" s="207"/>
      <c r="B688" s="207"/>
      <c r="C688" s="207"/>
      <c r="D688" s="207"/>
      <c r="E688" s="207"/>
      <c r="F688" s="207"/>
    </row>
    <row r="689" spans="1:6">
      <c r="A689" s="207"/>
      <c r="B689" s="207"/>
      <c r="C689" s="207"/>
      <c r="D689" s="207"/>
      <c r="E689" s="207"/>
      <c r="F689" s="207"/>
    </row>
    <row r="690" spans="1:6">
      <c r="A690" s="207"/>
      <c r="B690" s="207"/>
      <c r="C690" s="207"/>
      <c r="D690" s="207"/>
      <c r="E690" s="207"/>
      <c r="F690" s="207"/>
    </row>
    <row r="691" spans="1:6">
      <c r="A691" s="207"/>
      <c r="B691" s="207"/>
      <c r="C691" s="207"/>
      <c r="D691" s="207"/>
      <c r="E691" s="207"/>
      <c r="F691" s="207"/>
    </row>
    <row r="692" spans="1:6">
      <c r="A692" s="207"/>
      <c r="B692" s="207"/>
      <c r="C692" s="207"/>
      <c r="D692" s="207"/>
      <c r="E692" s="207"/>
      <c r="F692" s="207"/>
    </row>
    <row r="693" spans="1:6">
      <c r="A693" s="207"/>
      <c r="B693" s="207"/>
      <c r="C693" s="207"/>
      <c r="D693" s="207"/>
      <c r="E693" s="207"/>
      <c r="F693" s="207"/>
    </row>
    <row r="694" spans="1:6">
      <c r="A694" s="207"/>
      <c r="B694" s="207"/>
      <c r="C694" s="207"/>
      <c r="D694" s="207"/>
      <c r="E694" s="207"/>
      <c r="F694" s="207"/>
    </row>
    <row r="695" spans="1:6">
      <c r="A695" s="207"/>
      <c r="B695" s="207"/>
      <c r="C695" s="207"/>
      <c r="D695" s="207"/>
      <c r="E695" s="207"/>
      <c r="F695" s="207"/>
    </row>
    <row r="696" spans="1:6">
      <c r="A696" s="207"/>
      <c r="B696" s="207"/>
      <c r="C696" s="207"/>
      <c r="D696" s="207"/>
      <c r="E696" s="207"/>
      <c r="F696" s="207"/>
    </row>
    <row r="697" spans="1:6">
      <c r="A697" s="207"/>
      <c r="B697" s="207"/>
      <c r="C697" s="207"/>
      <c r="D697" s="207"/>
      <c r="E697" s="207"/>
      <c r="F697" s="207"/>
    </row>
    <row r="698" spans="1:6">
      <c r="A698" s="207"/>
      <c r="B698" s="207"/>
      <c r="C698" s="207"/>
      <c r="D698" s="207"/>
      <c r="E698" s="207"/>
      <c r="F698" s="207"/>
    </row>
    <row r="699" spans="1:6">
      <c r="A699" s="207"/>
      <c r="B699" s="207"/>
      <c r="C699" s="207"/>
      <c r="D699" s="207"/>
      <c r="E699" s="207"/>
      <c r="F699" s="207"/>
    </row>
    <row r="700" spans="1:6">
      <c r="A700" s="207"/>
      <c r="B700" s="207"/>
      <c r="C700" s="207"/>
      <c r="D700" s="207"/>
      <c r="E700" s="207"/>
      <c r="F700" s="207"/>
    </row>
    <row r="701" spans="1:6">
      <c r="A701" s="207"/>
      <c r="B701" s="207"/>
      <c r="C701" s="207"/>
      <c r="D701" s="207"/>
      <c r="E701" s="207"/>
      <c r="F701" s="207"/>
    </row>
    <row r="702" spans="1:6">
      <c r="A702" s="207"/>
      <c r="B702" s="207"/>
      <c r="C702" s="207"/>
      <c r="D702" s="207"/>
      <c r="E702" s="207"/>
      <c r="F702" s="207"/>
    </row>
    <row r="703" spans="1:6">
      <c r="A703" s="207"/>
      <c r="B703" s="207"/>
      <c r="C703" s="207"/>
      <c r="D703" s="207"/>
      <c r="E703" s="207"/>
      <c r="F703" s="207"/>
    </row>
    <row r="704" spans="1:6">
      <c r="A704" s="207"/>
      <c r="B704" s="207"/>
      <c r="C704" s="207"/>
      <c r="D704" s="207"/>
      <c r="E704" s="207"/>
      <c r="F704" s="207"/>
    </row>
    <row r="705" spans="1:6">
      <c r="A705" s="207"/>
      <c r="B705" s="207"/>
      <c r="C705" s="207"/>
      <c r="D705" s="207"/>
      <c r="E705" s="207"/>
      <c r="F705" s="207"/>
    </row>
    <row r="706" spans="1:6">
      <c r="A706" s="207"/>
      <c r="B706" s="207"/>
      <c r="C706" s="207"/>
      <c r="D706" s="207"/>
      <c r="E706" s="207"/>
      <c r="F706" s="207"/>
    </row>
    <row r="707" spans="1:6">
      <c r="A707" s="207"/>
      <c r="B707" s="207"/>
      <c r="C707" s="207"/>
      <c r="D707" s="207"/>
      <c r="E707" s="207"/>
      <c r="F707" s="207"/>
    </row>
    <row r="708" spans="1:6">
      <c r="A708" s="207"/>
      <c r="B708" s="207"/>
      <c r="C708" s="207"/>
      <c r="D708" s="207"/>
      <c r="E708" s="207"/>
      <c r="F708" s="207"/>
    </row>
    <row r="709" spans="1:6">
      <c r="A709" s="207"/>
      <c r="B709" s="207"/>
      <c r="C709" s="207"/>
      <c r="D709" s="207"/>
      <c r="E709" s="207"/>
      <c r="F709" s="207"/>
    </row>
    <row r="710" spans="1:6">
      <c r="A710" s="207"/>
      <c r="B710" s="207"/>
      <c r="C710" s="207"/>
      <c r="D710" s="207"/>
      <c r="E710" s="207"/>
      <c r="F710" s="207"/>
    </row>
    <row r="711" spans="1:6">
      <c r="A711" s="207"/>
      <c r="B711" s="207"/>
      <c r="C711" s="207"/>
      <c r="D711" s="207"/>
      <c r="E711" s="207"/>
      <c r="F711" s="207"/>
    </row>
    <row r="712" spans="1:6">
      <c r="A712" s="207"/>
      <c r="B712" s="207"/>
      <c r="C712" s="207"/>
      <c r="D712" s="207"/>
      <c r="E712" s="207"/>
      <c r="F712" s="207"/>
    </row>
    <row r="713" spans="1:6">
      <c r="A713" s="207"/>
      <c r="B713" s="207"/>
      <c r="C713" s="207"/>
      <c r="D713" s="207"/>
      <c r="E713" s="207"/>
      <c r="F713" s="207"/>
    </row>
    <row r="714" spans="1:6">
      <c r="A714" s="207"/>
      <c r="B714" s="207"/>
      <c r="C714" s="207"/>
      <c r="D714" s="207"/>
      <c r="E714" s="207"/>
      <c r="F714" s="207"/>
    </row>
    <row r="715" spans="1:6">
      <c r="A715" s="207"/>
      <c r="B715" s="207"/>
      <c r="C715" s="207"/>
      <c r="D715" s="207"/>
      <c r="E715" s="207"/>
      <c r="F715" s="207"/>
    </row>
    <row r="716" spans="1:6">
      <c r="A716" s="207"/>
      <c r="B716" s="207"/>
      <c r="C716" s="207"/>
      <c r="D716" s="207"/>
      <c r="E716" s="207"/>
      <c r="F716" s="207"/>
    </row>
    <row r="717" spans="1:6">
      <c r="A717" s="207"/>
      <c r="B717" s="207"/>
      <c r="C717" s="207"/>
      <c r="D717" s="207"/>
      <c r="E717" s="207"/>
      <c r="F717" s="207"/>
    </row>
    <row r="718" spans="1:6">
      <c r="A718" s="207"/>
      <c r="B718" s="207"/>
      <c r="C718" s="207"/>
      <c r="D718" s="207"/>
      <c r="E718" s="207"/>
      <c r="F718" s="207"/>
    </row>
    <row r="719" spans="1:6">
      <c r="A719" s="207"/>
      <c r="B719" s="207"/>
      <c r="C719" s="207"/>
      <c r="D719" s="207"/>
      <c r="E719" s="207"/>
      <c r="F719" s="207"/>
    </row>
    <row r="720" spans="1:6">
      <c r="A720" s="207"/>
      <c r="B720" s="207"/>
      <c r="C720" s="207"/>
      <c r="D720" s="207"/>
      <c r="E720" s="207"/>
      <c r="F720" s="207"/>
    </row>
    <row r="721" spans="1:6">
      <c r="A721" s="207"/>
      <c r="B721" s="207"/>
      <c r="C721" s="207"/>
      <c r="D721" s="207"/>
      <c r="E721" s="207"/>
      <c r="F721" s="207"/>
    </row>
    <row r="722" spans="1:6">
      <c r="A722" s="207"/>
      <c r="B722" s="207"/>
      <c r="C722" s="207"/>
      <c r="D722" s="207"/>
      <c r="E722" s="207"/>
      <c r="F722" s="207"/>
    </row>
    <row r="723" spans="1:6">
      <c r="A723" s="207"/>
      <c r="B723" s="207"/>
      <c r="C723" s="207"/>
      <c r="D723" s="207"/>
      <c r="E723" s="207"/>
      <c r="F723" s="207"/>
    </row>
    <row r="724" spans="1:6">
      <c r="A724" s="207"/>
      <c r="B724" s="207"/>
      <c r="C724" s="207"/>
      <c r="D724" s="207"/>
      <c r="E724" s="207"/>
      <c r="F724" s="207"/>
    </row>
    <row r="725" spans="1:6">
      <c r="A725" s="207"/>
      <c r="B725" s="207"/>
      <c r="C725" s="207"/>
      <c r="D725" s="207"/>
      <c r="E725" s="207"/>
      <c r="F725" s="207"/>
    </row>
    <row r="726" spans="1:6">
      <c r="A726" s="207"/>
      <c r="B726" s="207"/>
      <c r="C726" s="207"/>
      <c r="D726" s="207"/>
      <c r="E726" s="207"/>
      <c r="F726" s="207"/>
    </row>
    <row r="727" spans="1:6">
      <c r="A727" s="207"/>
      <c r="B727" s="207"/>
      <c r="C727" s="207"/>
      <c r="D727" s="207"/>
      <c r="E727" s="207"/>
      <c r="F727" s="207"/>
    </row>
    <row r="728" spans="1:6">
      <c r="A728" s="207"/>
      <c r="B728" s="207"/>
      <c r="C728" s="207"/>
      <c r="D728" s="207"/>
      <c r="E728" s="207"/>
      <c r="F728" s="207"/>
    </row>
    <row r="729" spans="1:6">
      <c r="A729" s="207"/>
      <c r="B729" s="207"/>
      <c r="C729" s="207"/>
      <c r="D729" s="207"/>
      <c r="E729" s="207"/>
      <c r="F729" s="207"/>
    </row>
    <row r="730" spans="1:6">
      <c r="A730" s="207"/>
      <c r="B730" s="207"/>
      <c r="C730" s="207"/>
      <c r="D730" s="207"/>
      <c r="E730" s="207"/>
      <c r="F730" s="207"/>
    </row>
    <row r="731" spans="1:6">
      <c r="A731" s="207"/>
      <c r="B731" s="207"/>
      <c r="C731" s="207"/>
      <c r="D731" s="207"/>
      <c r="E731" s="207"/>
      <c r="F731" s="207"/>
    </row>
    <row r="732" spans="1:6">
      <c r="A732" s="207"/>
      <c r="B732" s="207"/>
      <c r="C732" s="207"/>
      <c r="D732" s="207"/>
      <c r="E732" s="207"/>
      <c r="F732" s="207"/>
    </row>
    <row r="733" spans="1:6">
      <c r="A733" s="207"/>
      <c r="B733" s="207"/>
      <c r="C733" s="207"/>
      <c r="D733" s="207"/>
      <c r="E733" s="207"/>
      <c r="F733" s="207"/>
    </row>
    <row r="734" spans="1:6">
      <c r="A734" s="207"/>
      <c r="B734" s="207"/>
      <c r="C734" s="207"/>
      <c r="D734" s="207"/>
      <c r="E734" s="207"/>
      <c r="F734" s="207"/>
    </row>
    <row r="735" spans="1:6">
      <c r="A735" s="207"/>
      <c r="B735" s="207"/>
      <c r="C735" s="207"/>
      <c r="D735" s="207"/>
      <c r="E735" s="207"/>
      <c r="F735" s="207"/>
    </row>
    <row r="736" spans="1:6">
      <c r="A736" s="207"/>
      <c r="B736" s="207"/>
      <c r="C736" s="207"/>
      <c r="D736" s="207"/>
      <c r="E736" s="207"/>
      <c r="F736" s="207"/>
    </row>
    <row r="737" spans="1:6">
      <c r="A737" s="207"/>
      <c r="B737" s="207"/>
      <c r="C737" s="207"/>
      <c r="D737" s="207"/>
      <c r="E737" s="207"/>
      <c r="F737" s="207"/>
    </row>
    <row r="738" spans="1:6">
      <c r="A738" s="207"/>
      <c r="B738" s="207"/>
      <c r="C738" s="207"/>
      <c r="D738" s="207"/>
      <c r="E738" s="207"/>
      <c r="F738" s="207"/>
    </row>
    <row r="739" spans="1:6">
      <c r="A739" s="207"/>
      <c r="B739" s="207"/>
      <c r="C739" s="207"/>
      <c r="D739" s="207"/>
      <c r="E739" s="207"/>
      <c r="F739" s="207"/>
    </row>
    <row r="740" spans="1:6">
      <c r="A740" s="207"/>
      <c r="B740" s="207"/>
      <c r="C740" s="207"/>
      <c r="D740" s="207"/>
      <c r="E740" s="207"/>
      <c r="F740" s="207"/>
    </row>
    <row r="741" spans="1:6">
      <c r="A741" s="207"/>
      <c r="B741" s="207"/>
      <c r="C741" s="207"/>
      <c r="D741" s="207"/>
      <c r="E741" s="207"/>
      <c r="F741" s="207"/>
    </row>
    <row r="742" spans="1:6">
      <c r="A742" s="207"/>
      <c r="B742" s="207"/>
      <c r="C742" s="207"/>
      <c r="D742" s="207"/>
      <c r="E742" s="207"/>
      <c r="F742" s="207"/>
    </row>
    <row r="743" spans="1:6">
      <c r="A743" s="207"/>
      <c r="B743" s="207"/>
      <c r="C743" s="207"/>
      <c r="D743" s="207"/>
      <c r="E743" s="207"/>
      <c r="F743" s="207"/>
    </row>
    <row r="744" spans="1:6">
      <c r="A744" s="207"/>
      <c r="B744" s="207"/>
      <c r="C744" s="207"/>
      <c r="D744" s="207"/>
      <c r="E744" s="207"/>
      <c r="F744" s="207"/>
    </row>
    <row r="745" spans="1:6">
      <c r="A745" s="207"/>
      <c r="B745" s="207"/>
      <c r="C745" s="207"/>
      <c r="D745" s="207"/>
      <c r="E745" s="207"/>
      <c r="F745" s="207"/>
    </row>
    <row r="746" spans="1:6">
      <c r="A746" s="207"/>
      <c r="B746" s="207"/>
      <c r="C746" s="207"/>
      <c r="D746" s="207"/>
      <c r="E746" s="207"/>
      <c r="F746" s="207"/>
    </row>
    <row r="747" spans="1:6">
      <c r="A747" s="207"/>
      <c r="B747" s="207"/>
      <c r="C747" s="207"/>
      <c r="D747" s="207"/>
      <c r="E747" s="207"/>
      <c r="F747" s="207"/>
    </row>
    <row r="748" spans="1:6">
      <c r="A748" s="207"/>
      <c r="B748" s="207"/>
      <c r="C748" s="207"/>
      <c r="D748" s="207"/>
      <c r="E748" s="207"/>
      <c r="F748" s="207"/>
    </row>
    <row r="749" spans="1:6">
      <c r="A749" s="207"/>
      <c r="B749" s="207"/>
      <c r="C749" s="207"/>
      <c r="D749" s="207"/>
      <c r="E749" s="207"/>
      <c r="F749" s="207"/>
    </row>
    <row r="750" spans="1:6">
      <c r="A750" s="207"/>
      <c r="B750" s="207"/>
      <c r="C750" s="207"/>
      <c r="D750" s="207"/>
      <c r="E750" s="207"/>
      <c r="F750" s="207"/>
    </row>
    <row r="751" spans="1:6">
      <c r="A751" s="207"/>
      <c r="B751" s="207"/>
      <c r="C751" s="207"/>
      <c r="D751" s="207"/>
      <c r="E751" s="207"/>
      <c r="F751" s="207"/>
    </row>
    <row r="752" spans="1:6">
      <c r="A752" s="207"/>
      <c r="B752" s="207"/>
      <c r="C752" s="207"/>
      <c r="D752" s="207"/>
      <c r="E752" s="207"/>
      <c r="F752" s="207"/>
    </row>
    <row r="753" spans="1:6">
      <c r="A753" s="207"/>
      <c r="B753" s="207"/>
      <c r="C753" s="207"/>
      <c r="D753" s="207"/>
      <c r="E753" s="207"/>
      <c r="F753" s="207"/>
    </row>
    <row r="754" spans="1:6">
      <c r="A754" s="207"/>
      <c r="B754" s="207"/>
      <c r="C754" s="207"/>
      <c r="D754" s="207"/>
      <c r="E754" s="207"/>
      <c r="F754" s="207"/>
    </row>
    <row r="755" spans="1:6">
      <c r="A755" s="207"/>
      <c r="B755" s="207"/>
      <c r="C755" s="207"/>
      <c r="D755" s="207"/>
      <c r="E755" s="207"/>
      <c r="F755" s="207"/>
    </row>
    <row r="756" spans="1:6">
      <c r="A756" s="207"/>
      <c r="B756" s="207"/>
      <c r="C756" s="207"/>
      <c r="D756" s="207"/>
      <c r="E756" s="207"/>
      <c r="F756" s="207"/>
    </row>
    <row r="757" spans="1:6">
      <c r="A757" s="207"/>
      <c r="B757" s="207"/>
      <c r="C757" s="207"/>
      <c r="D757" s="207"/>
      <c r="E757" s="207"/>
      <c r="F757" s="207"/>
    </row>
    <row r="758" spans="1:6">
      <c r="A758" s="207"/>
      <c r="B758" s="207"/>
      <c r="C758" s="207"/>
      <c r="D758" s="207"/>
      <c r="E758" s="207"/>
      <c r="F758" s="207"/>
    </row>
    <row r="759" spans="1:6">
      <c r="A759" s="207"/>
      <c r="B759" s="207"/>
      <c r="C759" s="207"/>
      <c r="D759" s="207"/>
      <c r="E759" s="207"/>
      <c r="F759" s="207"/>
    </row>
    <row r="760" spans="1:6">
      <c r="A760" s="207"/>
      <c r="B760" s="207"/>
      <c r="C760" s="207"/>
      <c r="D760" s="207"/>
      <c r="E760" s="207"/>
      <c r="F760" s="207"/>
    </row>
    <row r="761" spans="1:6">
      <c r="A761" s="207"/>
      <c r="B761" s="207"/>
      <c r="C761" s="207"/>
      <c r="D761" s="207"/>
      <c r="E761" s="207"/>
      <c r="F761" s="207"/>
    </row>
    <row r="762" spans="1:6">
      <c r="A762" s="207"/>
      <c r="B762" s="207"/>
      <c r="C762" s="207"/>
      <c r="D762" s="207"/>
      <c r="E762" s="207"/>
      <c r="F762" s="207"/>
    </row>
    <row r="763" spans="1:6">
      <c r="A763" s="207"/>
      <c r="B763" s="207"/>
      <c r="C763" s="207"/>
      <c r="D763" s="207"/>
      <c r="E763" s="207"/>
      <c r="F763" s="207"/>
    </row>
    <row r="764" spans="1:6">
      <c r="A764" s="207"/>
      <c r="B764" s="207"/>
      <c r="C764" s="207"/>
      <c r="D764" s="207"/>
      <c r="E764" s="207"/>
      <c r="F764" s="207"/>
    </row>
    <row r="765" spans="1:6">
      <c r="A765" s="207"/>
      <c r="B765" s="207"/>
      <c r="C765" s="207"/>
      <c r="D765" s="207"/>
      <c r="E765" s="207"/>
      <c r="F765" s="207"/>
    </row>
    <row r="766" spans="1:6">
      <c r="A766" s="207"/>
      <c r="B766" s="207"/>
      <c r="C766" s="207"/>
      <c r="D766" s="207"/>
      <c r="E766" s="207"/>
      <c r="F766" s="207"/>
    </row>
    <row r="767" spans="1:6">
      <c r="A767" s="207"/>
      <c r="B767" s="207"/>
      <c r="C767" s="207"/>
      <c r="D767" s="207"/>
      <c r="E767" s="207"/>
      <c r="F767" s="207"/>
    </row>
    <row r="768" spans="1:6">
      <c r="A768" s="207"/>
      <c r="B768" s="207"/>
      <c r="C768" s="207"/>
      <c r="D768" s="207"/>
      <c r="E768" s="207"/>
      <c r="F768" s="207"/>
    </row>
    <row r="769" spans="1:6">
      <c r="A769" s="207"/>
      <c r="B769" s="207"/>
      <c r="C769" s="207"/>
      <c r="D769" s="207"/>
      <c r="E769" s="207"/>
      <c r="F769" s="207"/>
    </row>
    <row r="770" spans="1:6">
      <c r="A770" s="207"/>
      <c r="B770" s="207"/>
      <c r="C770" s="207"/>
      <c r="D770" s="207"/>
      <c r="E770" s="207"/>
      <c r="F770" s="207"/>
    </row>
    <row r="771" spans="1:6">
      <c r="A771" s="207"/>
      <c r="B771" s="207"/>
      <c r="C771" s="207"/>
      <c r="D771" s="207"/>
      <c r="E771" s="207"/>
      <c r="F771" s="207"/>
    </row>
    <row r="772" spans="1:6">
      <c r="A772" s="207"/>
      <c r="B772" s="207"/>
      <c r="C772" s="207"/>
      <c r="D772" s="207"/>
      <c r="E772" s="207"/>
      <c r="F772" s="207"/>
    </row>
    <row r="773" spans="1:6">
      <c r="A773" s="207"/>
      <c r="B773" s="207"/>
      <c r="C773" s="207"/>
      <c r="D773" s="207"/>
      <c r="E773" s="207"/>
      <c r="F773" s="207"/>
    </row>
    <row r="774" spans="1:6">
      <c r="A774" s="207"/>
      <c r="B774" s="207"/>
      <c r="C774" s="207"/>
      <c r="D774" s="207"/>
      <c r="E774" s="207"/>
      <c r="F774" s="207"/>
    </row>
    <row r="775" spans="1:6">
      <c r="A775" s="207"/>
      <c r="B775" s="207"/>
      <c r="C775" s="207"/>
      <c r="D775" s="207"/>
      <c r="E775" s="207"/>
      <c r="F775" s="207"/>
    </row>
    <row r="776" spans="1:6">
      <c r="A776" s="207"/>
      <c r="B776" s="207"/>
      <c r="C776" s="207"/>
      <c r="D776" s="207"/>
      <c r="E776" s="207"/>
      <c r="F776" s="207"/>
    </row>
    <row r="777" spans="1:6">
      <c r="A777" s="207"/>
      <c r="B777" s="207"/>
      <c r="C777" s="207"/>
      <c r="D777" s="207"/>
      <c r="E777" s="207"/>
      <c r="F777" s="207"/>
    </row>
    <row r="778" spans="1:6">
      <c r="A778" s="207"/>
      <c r="B778" s="207"/>
      <c r="C778" s="207"/>
      <c r="D778" s="207"/>
      <c r="E778" s="207"/>
      <c r="F778" s="207"/>
    </row>
    <row r="779" spans="1:6">
      <c r="A779" s="207"/>
      <c r="B779" s="207"/>
      <c r="C779" s="207"/>
      <c r="D779" s="207"/>
      <c r="E779" s="207"/>
      <c r="F779" s="207"/>
    </row>
    <row r="780" spans="1:6">
      <c r="A780" s="207"/>
      <c r="B780" s="207"/>
      <c r="C780" s="207"/>
      <c r="D780" s="207"/>
      <c r="E780" s="207"/>
      <c r="F780" s="207"/>
    </row>
    <row r="781" spans="1:6">
      <c r="A781" s="207"/>
      <c r="B781" s="207"/>
      <c r="C781" s="207"/>
      <c r="D781" s="207"/>
      <c r="E781" s="207"/>
      <c r="F781" s="207"/>
    </row>
    <row r="782" spans="1:6">
      <c r="A782" s="207"/>
      <c r="B782" s="207"/>
      <c r="C782" s="207"/>
      <c r="D782" s="207"/>
      <c r="E782" s="207"/>
      <c r="F782" s="207"/>
    </row>
    <row r="783" spans="1:6">
      <c r="A783" s="207"/>
      <c r="B783" s="207"/>
      <c r="C783" s="207"/>
      <c r="D783" s="207"/>
      <c r="E783" s="207"/>
      <c r="F783" s="207"/>
    </row>
    <row r="784" spans="1:6">
      <c r="A784" s="207"/>
      <c r="B784" s="207"/>
      <c r="C784" s="207"/>
      <c r="D784" s="207"/>
      <c r="E784" s="207"/>
      <c r="F784" s="207"/>
    </row>
    <row r="785" spans="1:6">
      <c r="A785" s="207"/>
      <c r="B785" s="207"/>
      <c r="C785" s="207"/>
      <c r="D785" s="207"/>
      <c r="E785" s="207"/>
      <c r="F785" s="207"/>
    </row>
    <row r="786" spans="1:6">
      <c r="A786" s="207"/>
      <c r="B786" s="207"/>
      <c r="C786" s="207"/>
      <c r="D786" s="207"/>
      <c r="E786" s="207"/>
      <c r="F786" s="207"/>
    </row>
    <row r="787" spans="1:6">
      <c r="A787" s="207"/>
      <c r="B787" s="207"/>
      <c r="C787" s="207"/>
      <c r="D787" s="207"/>
      <c r="E787" s="207"/>
      <c r="F787" s="207"/>
    </row>
    <row r="788" spans="1:6">
      <c r="A788" s="207"/>
      <c r="B788" s="207"/>
      <c r="C788" s="207"/>
      <c r="D788" s="207"/>
      <c r="E788" s="207"/>
      <c r="F788" s="207"/>
    </row>
    <row r="789" spans="1:6">
      <c r="A789" s="207"/>
      <c r="B789" s="207"/>
      <c r="C789" s="207"/>
      <c r="D789" s="207"/>
      <c r="E789" s="207"/>
      <c r="F789" s="207"/>
    </row>
    <row r="790" spans="1:6">
      <c r="A790" s="207"/>
      <c r="B790" s="207"/>
      <c r="C790" s="207"/>
      <c r="D790" s="207"/>
      <c r="E790" s="207"/>
      <c r="F790" s="207"/>
    </row>
    <row r="791" spans="1:6">
      <c r="A791" s="207"/>
      <c r="B791" s="207"/>
      <c r="C791" s="207"/>
      <c r="D791" s="207"/>
      <c r="E791" s="207"/>
      <c r="F791" s="207"/>
    </row>
    <row r="792" spans="1:6">
      <c r="A792" s="207"/>
      <c r="B792" s="207"/>
      <c r="C792" s="207"/>
      <c r="D792" s="207"/>
      <c r="E792" s="207"/>
      <c r="F792" s="207"/>
    </row>
    <row r="793" spans="1:6">
      <c r="A793" s="207"/>
      <c r="B793" s="207"/>
      <c r="C793" s="207"/>
      <c r="D793" s="207"/>
      <c r="E793" s="207"/>
      <c r="F793" s="207"/>
    </row>
    <row r="794" spans="1:6">
      <c r="A794" s="207"/>
      <c r="B794" s="207"/>
      <c r="C794" s="207"/>
      <c r="D794" s="207"/>
      <c r="E794" s="207"/>
      <c r="F794" s="207"/>
    </row>
    <row r="795" spans="1:6">
      <c r="A795" s="207"/>
      <c r="B795" s="207"/>
      <c r="C795" s="207"/>
      <c r="D795" s="207"/>
      <c r="E795" s="207"/>
      <c r="F795" s="207"/>
    </row>
    <row r="796" spans="1:6">
      <c r="A796" s="207"/>
      <c r="B796" s="207"/>
      <c r="C796" s="207"/>
      <c r="D796" s="207"/>
      <c r="E796" s="207"/>
      <c r="F796" s="207"/>
    </row>
    <row r="797" spans="1:6">
      <c r="A797" s="207"/>
      <c r="B797" s="207"/>
      <c r="C797" s="207"/>
      <c r="D797" s="207"/>
      <c r="E797" s="207"/>
      <c r="F797" s="207"/>
    </row>
    <row r="798" spans="1:6">
      <c r="A798" s="207"/>
      <c r="B798" s="207"/>
      <c r="C798" s="207"/>
      <c r="D798" s="207"/>
      <c r="E798" s="207"/>
      <c r="F798" s="207"/>
    </row>
    <row r="799" spans="1:6">
      <c r="A799" s="207"/>
      <c r="B799" s="207"/>
      <c r="C799" s="207"/>
      <c r="D799" s="207"/>
      <c r="E799" s="207"/>
      <c r="F799" s="207"/>
    </row>
    <row r="800" spans="1:6">
      <c r="A800" s="207"/>
      <c r="B800" s="207"/>
      <c r="C800" s="207"/>
      <c r="D800" s="207"/>
      <c r="E800" s="207"/>
      <c r="F800" s="207"/>
    </row>
    <row r="801" spans="1:6">
      <c r="A801" s="207"/>
      <c r="B801" s="207"/>
      <c r="C801" s="207"/>
      <c r="D801" s="207"/>
      <c r="E801" s="207"/>
      <c r="F801" s="207"/>
    </row>
    <row r="802" spans="1:6">
      <c r="A802" s="207"/>
      <c r="B802" s="207"/>
      <c r="C802" s="207"/>
      <c r="D802" s="207"/>
      <c r="E802" s="207"/>
      <c r="F802" s="207"/>
    </row>
    <row r="803" spans="1:6">
      <c r="A803" s="207"/>
      <c r="B803" s="207"/>
      <c r="C803" s="207"/>
      <c r="D803" s="207"/>
      <c r="E803" s="207"/>
      <c r="F803" s="207"/>
    </row>
    <row r="804" spans="1:6">
      <c r="A804" s="207"/>
      <c r="B804" s="207"/>
      <c r="C804" s="207"/>
      <c r="D804" s="207"/>
      <c r="E804" s="207"/>
      <c r="F804" s="207"/>
    </row>
    <row r="805" spans="1:6">
      <c r="A805" s="207"/>
      <c r="B805" s="207"/>
      <c r="C805" s="207"/>
      <c r="D805" s="207"/>
      <c r="E805" s="207"/>
      <c r="F805" s="207"/>
    </row>
    <row r="806" spans="1:6">
      <c r="A806" s="207"/>
      <c r="B806" s="207"/>
      <c r="C806" s="207"/>
      <c r="D806" s="207"/>
      <c r="E806" s="207"/>
      <c r="F806" s="207"/>
    </row>
    <row r="807" spans="1:6">
      <c r="A807" s="207"/>
      <c r="B807" s="207"/>
      <c r="C807" s="207"/>
      <c r="D807" s="207"/>
      <c r="E807" s="207"/>
      <c r="F807" s="207"/>
    </row>
    <row r="808" spans="1:6">
      <c r="A808" s="207"/>
      <c r="B808" s="207"/>
      <c r="C808" s="207"/>
      <c r="D808" s="207"/>
      <c r="E808" s="207"/>
      <c r="F808" s="207"/>
    </row>
    <row r="809" spans="1:6">
      <c r="A809" s="207"/>
      <c r="B809" s="207"/>
      <c r="C809" s="207"/>
      <c r="D809" s="207"/>
      <c r="E809" s="207"/>
      <c r="F809" s="207"/>
    </row>
    <row r="810" spans="1:6">
      <c r="A810" s="207"/>
      <c r="B810" s="207"/>
      <c r="C810" s="207"/>
      <c r="D810" s="207"/>
      <c r="E810" s="207"/>
      <c r="F810" s="207"/>
    </row>
    <row r="811" spans="1:6">
      <c r="A811" s="207"/>
      <c r="B811" s="207"/>
      <c r="C811" s="207"/>
      <c r="D811" s="207"/>
      <c r="E811" s="207"/>
      <c r="F811" s="207"/>
    </row>
    <row r="812" spans="1:6">
      <c r="A812" s="207"/>
      <c r="B812" s="207"/>
      <c r="C812" s="207"/>
      <c r="D812" s="207"/>
      <c r="E812" s="207"/>
      <c r="F812" s="207"/>
    </row>
    <row r="813" spans="1:6">
      <c r="A813" s="207"/>
      <c r="B813" s="207"/>
      <c r="C813" s="207"/>
      <c r="D813" s="207"/>
      <c r="E813" s="207"/>
      <c r="F813" s="207"/>
    </row>
    <row r="814" spans="1:6">
      <c r="A814" s="207"/>
      <c r="B814" s="207"/>
      <c r="C814" s="207"/>
      <c r="D814" s="207"/>
      <c r="E814" s="207"/>
      <c r="F814" s="207"/>
    </row>
    <row r="815" spans="1:6">
      <c r="A815" s="207"/>
      <c r="B815" s="207"/>
      <c r="C815" s="207"/>
      <c r="D815" s="207"/>
      <c r="E815" s="207"/>
      <c r="F815" s="207"/>
    </row>
    <row r="816" spans="1:6">
      <c r="A816" s="207"/>
      <c r="B816" s="207"/>
      <c r="C816" s="207"/>
      <c r="D816" s="207"/>
      <c r="E816" s="207"/>
      <c r="F816" s="207"/>
    </row>
    <row r="817" spans="1:6">
      <c r="A817" s="207"/>
      <c r="B817" s="207"/>
      <c r="C817" s="207"/>
      <c r="D817" s="207"/>
      <c r="E817" s="207"/>
      <c r="F817" s="207"/>
    </row>
    <row r="818" spans="1:6">
      <c r="A818" s="207"/>
      <c r="B818" s="207"/>
      <c r="C818" s="207"/>
      <c r="D818" s="207"/>
      <c r="E818" s="207"/>
      <c r="F818" s="207"/>
    </row>
    <row r="819" spans="1:6">
      <c r="A819" s="207"/>
      <c r="B819" s="207"/>
      <c r="C819" s="207"/>
      <c r="D819" s="207"/>
      <c r="E819" s="207"/>
      <c r="F819" s="207"/>
    </row>
    <row r="820" spans="1:6">
      <c r="A820" s="207"/>
      <c r="B820" s="207"/>
      <c r="C820" s="207"/>
      <c r="D820" s="207"/>
      <c r="E820" s="207"/>
      <c r="F820" s="207"/>
    </row>
    <row r="821" spans="1:6">
      <c r="A821" s="207"/>
      <c r="B821" s="207"/>
      <c r="C821" s="207"/>
      <c r="D821" s="207"/>
      <c r="E821" s="207"/>
      <c r="F821" s="207"/>
    </row>
    <row r="822" spans="1:6">
      <c r="A822" s="207"/>
      <c r="B822" s="207"/>
      <c r="C822" s="207"/>
      <c r="D822" s="207"/>
      <c r="E822" s="207"/>
      <c r="F822" s="207"/>
    </row>
    <row r="823" spans="1:6">
      <c r="A823" s="207"/>
      <c r="B823" s="207"/>
      <c r="C823" s="207"/>
      <c r="D823" s="207"/>
      <c r="E823" s="207"/>
      <c r="F823" s="207"/>
    </row>
    <row r="824" spans="1:6">
      <c r="A824" s="207"/>
      <c r="B824" s="207"/>
      <c r="C824" s="207"/>
      <c r="D824" s="207"/>
      <c r="E824" s="207"/>
      <c r="F824" s="207"/>
    </row>
    <row r="825" spans="1:6">
      <c r="A825" s="207"/>
      <c r="B825" s="207"/>
      <c r="C825" s="207"/>
      <c r="D825" s="207"/>
      <c r="E825" s="207"/>
      <c r="F825" s="207"/>
    </row>
    <row r="826" spans="1:6">
      <c r="A826" s="207"/>
      <c r="B826" s="207"/>
      <c r="C826" s="207"/>
      <c r="D826" s="207"/>
      <c r="E826" s="207"/>
      <c r="F826" s="207"/>
    </row>
    <row r="827" spans="1:6">
      <c r="A827" s="207"/>
      <c r="B827" s="207"/>
      <c r="C827" s="207"/>
      <c r="D827" s="207"/>
      <c r="E827" s="207"/>
      <c r="F827" s="207"/>
    </row>
    <row r="828" spans="1:6">
      <c r="A828" s="207"/>
      <c r="B828" s="207"/>
      <c r="C828" s="207"/>
      <c r="D828" s="207"/>
      <c r="E828" s="207"/>
      <c r="F828" s="207"/>
    </row>
    <row r="829" spans="1:6">
      <c r="A829" s="207"/>
      <c r="B829" s="207"/>
      <c r="C829" s="207"/>
      <c r="D829" s="207"/>
      <c r="E829" s="207"/>
      <c r="F829" s="207"/>
    </row>
    <row r="830" spans="1:6">
      <c r="A830" s="207"/>
      <c r="B830" s="207"/>
      <c r="C830" s="207"/>
      <c r="D830" s="207"/>
      <c r="E830" s="207"/>
      <c r="F830" s="207"/>
    </row>
    <row r="831" spans="1:6">
      <c r="A831" s="207"/>
      <c r="B831" s="207"/>
      <c r="C831" s="207"/>
      <c r="D831" s="207"/>
      <c r="E831" s="207"/>
      <c r="F831" s="207"/>
    </row>
    <row r="832" spans="1:6">
      <c r="A832" s="207"/>
      <c r="B832" s="207"/>
      <c r="C832" s="207"/>
      <c r="D832" s="207"/>
      <c r="E832" s="207"/>
      <c r="F832" s="207"/>
    </row>
    <row r="833" spans="1:6">
      <c r="A833" s="207"/>
      <c r="B833" s="207"/>
      <c r="C833" s="207"/>
      <c r="D833" s="207"/>
      <c r="E833" s="207"/>
      <c r="F833" s="207"/>
    </row>
    <row r="834" spans="1:6">
      <c r="A834" s="207"/>
      <c r="B834" s="207"/>
      <c r="C834" s="207"/>
      <c r="D834" s="207"/>
      <c r="E834" s="207"/>
      <c r="F834" s="207"/>
    </row>
    <row r="835" spans="1:6">
      <c r="A835" s="207"/>
      <c r="B835" s="207"/>
      <c r="C835" s="207"/>
      <c r="D835" s="207"/>
      <c r="E835" s="207"/>
      <c r="F835" s="207"/>
    </row>
    <row r="836" spans="1:6">
      <c r="A836" s="207"/>
      <c r="B836" s="207"/>
      <c r="C836" s="207"/>
      <c r="D836" s="207"/>
      <c r="E836" s="207"/>
      <c r="F836" s="207"/>
    </row>
    <row r="837" spans="1:6">
      <c r="A837" s="207"/>
      <c r="B837" s="207"/>
      <c r="C837" s="207"/>
      <c r="D837" s="207"/>
      <c r="E837" s="207"/>
      <c r="F837" s="207"/>
    </row>
    <row r="838" spans="1:6">
      <c r="A838" s="207"/>
      <c r="B838" s="207"/>
      <c r="C838" s="207"/>
      <c r="D838" s="207"/>
      <c r="E838" s="207"/>
      <c r="F838" s="207"/>
    </row>
    <row r="839" spans="1:6">
      <c r="A839" s="207"/>
      <c r="B839" s="207"/>
      <c r="C839" s="207"/>
      <c r="D839" s="207"/>
      <c r="E839" s="207"/>
      <c r="F839" s="207"/>
    </row>
    <row r="840" spans="1:6">
      <c r="A840" s="207"/>
      <c r="B840" s="207"/>
      <c r="C840" s="207"/>
      <c r="D840" s="207"/>
      <c r="E840" s="207"/>
      <c r="F840" s="207"/>
    </row>
    <row r="841" spans="1:6">
      <c r="A841" s="207"/>
      <c r="B841" s="207"/>
      <c r="C841" s="207"/>
      <c r="D841" s="207"/>
      <c r="E841" s="207"/>
      <c r="F841" s="207"/>
    </row>
    <row r="842" spans="1:6">
      <c r="A842" s="207"/>
      <c r="B842" s="207"/>
      <c r="C842" s="207"/>
      <c r="D842" s="207"/>
      <c r="E842" s="207"/>
      <c r="F842" s="207"/>
    </row>
    <row r="843" spans="1:6">
      <c r="A843" s="207"/>
      <c r="B843" s="207"/>
      <c r="C843" s="207"/>
      <c r="D843" s="207"/>
      <c r="E843" s="207"/>
      <c r="F843" s="207"/>
    </row>
    <row r="844" spans="1:6">
      <c r="A844" s="207"/>
      <c r="B844" s="207"/>
      <c r="C844" s="207"/>
      <c r="D844" s="207"/>
      <c r="E844" s="207"/>
      <c r="F844" s="207"/>
    </row>
    <row r="845" spans="1:6">
      <c r="A845" s="207"/>
      <c r="B845" s="207"/>
      <c r="C845" s="207"/>
      <c r="D845" s="207"/>
      <c r="E845" s="207"/>
      <c r="F845" s="207"/>
    </row>
    <row r="846" spans="1:6">
      <c r="A846" s="207"/>
      <c r="B846" s="207"/>
      <c r="C846" s="207"/>
      <c r="D846" s="207"/>
      <c r="E846" s="207"/>
      <c r="F846" s="207"/>
    </row>
    <row r="847" spans="1:6">
      <c r="A847" s="207"/>
      <c r="B847" s="207"/>
      <c r="C847" s="207"/>
      <c r="D847" s="207"/>
      <c r="E847" s="207"/>
      <c r="F847" s="207"/>
    </row>
    <row r="848" spans="1:6">
      <c r="A848" s="207"/>
      <c r="B848" s="207"/>
      <c r="C848" s="207"/>
      <c r="D848" s="207"/>
      <c r="E848" s="207"/>
      <c r="F848" s="207"/>
    </row>
    <row r="849" spans="1:6">
      <c r="A849" s="207"/>
      <c r="B849" s="207"/>
      <c r="C849" s="207"/>
      <c r="D849" s="207"/>
      <c r="E849" s="207"/>
      <c r="F849" s="207"/>
    </row>
    <row r="850" spans="1:6">
      <c r="A850" s="207"/>
      <c r="B850" s="207"/>
      <c r="C850" s="207"/>
      <c r="D850" s="207"/>
      <c r="E850" s="207"/>
      <c r="F850" s="207"/>
    </row>
    <row r="851" spans="1:6">
      <c r="A851" s="207"/>
      <c r="B851" s="207"/>
      <c r="C851" s="207"/>
      <c r="D851" s="207"/>
      <c r="E851" s="207"/>
      <c r="F851" s="207"/>
    </row>
    <row r="852" spans="1:6">
      <c r="A852" s="207"/>
      <c r="B852" s="207"/>
      <c r="C852" s="207"/>
      <c r="D852" s="207"/>
      <c r="E852" s="207"/>
      <c r="F852" s="207"/>
    </row>
    <row r="853" spans="1:6">
      <c r="A853" s="207"/>
      <c r="B853" s="207"/>
      <c r="C853" s="207"/>
      <c r="D853" s="207"/>
      <c r="E853" s="207"/>
      <c r="F853" s="207"/>
    </row>
    <row r="854" spans="1:6">
      <c r="A854" s="207"/>
      <c r="B854" s="207"/>
      <c r="C854" s="207"/>
      <c r="D854" s="207"/>
      <c r="E854" s="207"/>
      <c r="F854" s="207"/>
    </row>
    <row r="855" spans="1:6">
      <c r="A855" s="207"/>
      <c r="B855" s="207"/>
      <c r="C855" s="207"/>
      <c r="D855" s="207"/>
      <c r="E855" s="207"/>
      <c r="F855" s="207"/>
    </row>
    <row r="856" spans="1:6">
      <c r="A856" s="207"/>
      <c r="B856" s="207"/>
      <c r="C856" s="207"/>
      <c r="D856" s="207"/>
      <c r="E856" s="207"/>
      <c r="F856" s="207"/>
    </row>
    <row r="857" spans="1:6">
      <c r="A857" s="207"/>
      <c r="B857" s="207"/>
      <c r="C857" s="207"/>
      <c r="D857" s="207"/>
      <c r="E857" s="207"/>
      <c r="F857" s="207"/>
    </row>
    <row r="858" spans="1:6">
      <c r="A858" s="207"/>
      <c r="B858" s="207"/>
      <c r="C858" s="207"/>
      <c r="D858" s="207"/>
      <c r="E858" s="207"/>
      <c r="F858" s="207"/>
    </row>
    <row r="859" spans="1:6">
      <c r="A859" s="207"/>
      <c r="B859" s="207"/>
      <c r="C859" s="207"/>
      <c r="D859" s="207"/>
      <c r="E859" s="207"/>
      <c r="F859" s="207"/>
    </row>
    <row r="860" spans="1:6">
      <c r="A860" s="207"/>
      <c r="B860" s="207"/>
      <c r="C860" s="207"/>
      <c r="D860" s="207"/>
      <c r="E860" s="207"/>
      <c r="F860" s="207"/>
    </row>
    <row r="861" spans="1:6">
      <c r="A861" s="207"/>
      <c r="B861" s="207"/>
      <c r="C861" s="207"/>
      <c r="D861" s="207"/>
      <c r="E861" s="207"/>
      <c r="F861" s="207"/>
    </row>
    <row r="862" spans="1:6">
      <c r="A862" s="207"/>
      <c r="B862" s="207"/>
      <c r="C862" s="207"/>
      <c r="D862" s="207"/>
      <c r="E862" s="207"/>
      <c r="F862" s="207"/>
    </row>
    <row r="863" spans="1:6">
      <c r="A863" s="207"/>
      <c r="B863" s="207"/>
      <c r="C863" s="207"/>
      <c r="D863" s="207"/>
      <c r="E863" s="207"/>
      <c r="F863" s="207"/>
    </row>
    <row r="864" spans="1:6">
      <c r="A864" s="207"/>
      <c r="B864" s="207"/>
      <c r="C864" s="207"/>
      <c r="D864" s="207"/>
      <c r="E864" s="207"/>
      <c r="F864" s="207"/>
    </row>
    <row r="865" spans="1:6">
      <c r="A865" s="207"/>
      <c r="B865" s="207"/>
      <c r="C865" s="207"/>
      <c r="D865" s="207"/>
      <c r="E865" s="207"/>
      <c r="F865" s="207"/>
    </row>
    <row r="866" spans="1:6">
      <c r="A866" s="207"/>
      <c r="B866" s="207"/>
      <c r="C866" s="207"/>
      <c r="D866" s="207"/>
      <c r="E866" s="207"/>
      <c r="F866" s="207"/>
    </row>
    <row r="867" spans="1:6">
      <c r="A867" s="207"/>
      <c r="B867" s="207"/>
      <c r="C867" s="207"/>
      <c r="D867" s="207"/>
      <c r="E867" s="207"/>
      <c r="F867" s="207"/>
    </row>
    <row r="868" spans="1:6">
      <c r="A868" s="207"/>
      <c r="B868" s="207"/>
      <c r="C868" s="207"/>
      <c r="D868" s="207"/>
      <c r="E868" s="207"/>
      <c r="F868" s="207"/>
    </row>
    <row r="869" spans="1:6">
      <c r="A869" s="207"/>
      <c r="B869" s="207"/>
      <c r="C869" s="207"/>
      <c r="D869" s="207"/>
      <c r="E869" s="207"/>
      <c r="F869" s="207"/>
    </row>
    <row r="870" spans="1:6">
      <c r="A870" s="207"/>
      <c r="B870" s="207"/>
      <c r="C870" s="207"/>
      <c r="D870" s="207"/>
      <c r="E870" s="207"/>
      <c r="F870" s="207"/>
    </row>
    <row r="871" spans="1:6">
      <c r="A871" s="207"/>
      <c r="B871" s="207"/>
      <c r="C871" s="207"/>
      <c r="D871" s="207"/>
      <c r="E871" s="207"/>
      <c r="F871" s="207"/>
    </row>
    <row r="872" spans="1:6">
      <c r="A872" s="207"/>
      <c r="B872" s="207"/>
      <c r="C872" s="207"/>
      <c r="D872" s="207"/>
      <c r="E872" s="207"/>
      <c r="F872" s="207"/>
    </row>
    <row r="873" spans="1:6">
      <c r="A873" s="207"/>
      <c r="B873" s="207"/>
      <c r="C873" s="207"/>
      <c r="D873" s="207"/>
      <c r="E873" s="207"/>
      <c r="F873" s="207"/>
    </row>
    <row r="874" spans="1:6">
      <c r="A874" s="207"/>
      <c r="B874" s="207"/>
      <c r="C874" s="207"/>
      <c r="D874" s="207"/>
      <c r="E874" s="207"/>
      <c r="F874" s="207"/>
    </row>
    <row r="875" spans="1:6">
      <c r="A875" s="207"/>
      <c r="B875" s="207"/>
      <c r="C875" s="207"/>
      <c r="D875" s="207"/>
      <c r="E875" s="207"/>
      <c r="F875" s="207"/>
    </row>
    <row r="876" spans="1:6">
      <c r="A876" s="207"/>
      <c r="B876" s="207"/>
      <c r="C876" s="207"/>
      <c r="D876" s="207"/>
      <c r="E876" s="207"/>
      <c r="F876" s="207"/>
    </row>
    <row r="877" spans="1:6">
      <c r="A877" s="207"/>
      <c r="B877" s="207"/>
      <c r="C877" s="207"/>
      <c r="D877" s="207"/>
      <c r="E877" s="207"/>
      <c r="F877" s="207"/>
    </row>
    <row r="878" spans="1:6">
      <c r="A878" s="207"/>
      <c r="B878" s="207"/>
      <c r="C878" s="207"/>
      <c r="D878" s="207"/>
      <c r="E878" s="207"/>
      <c r="F878" s="207"/>
    </row>
    <row r="879" spans="1:6">
      <c r="A879" s="207"/>
      <c r="B879" s="207"/>
      <c r="C879" s="207"/>
      <c r="D879" s="207"/>
      <c r="E879" s="207"/>
      <c r="F879" s="207"/>
    </row>
    <row r="880" spans="1:6">
      <c r="A880" s="207"/>
      <c r="B880" s="207"/>
      <c r="C880" s="207"/>
      <c r="D880" s="207"/>
      <c r="E880" s="207"/>
      <c r="F880" s="207"/>
    </row>
    <row r="881" spans="1:6">
      <c r="A881" s="207"/>
      <c r="B881" s="207"/>
      <c r="C881" s="207"/>
      <c r="D881" s="207"/>
      <c r="E881" s="207"/>
      <c r="F881" s="207"/>
    </row>
    <row r="882" spans="1:6">
      <c r="A882" s="207"/>
      <c r="B882" s="207"/>
      <c r="C882" s="207"/>
      <c r="D882" s="207"/>
      <c r="E882" s="207"/>
      <c r="F882" s="207"/>
    </row>
    <row r="883" spans="1:6">
      <c r="A883" s="207"/>
      <c r="B883" s="207"/>
      <c r="C883" s="207"/>
      <c r="D883" s="207"/>
      <c r="E883" s="207"/>
      <c r="F883" s="207"/>
    </row>
    <row r="884" spans="1:6">
      <c r="A884" s="207"/>
      <c r="B884" s="207"/>
      <c r="C884" s="207"/>
      <c r="D884" s="207"/>
      <c r="E884" s="207"/>
      <c r="F884" s="207"/>
    </row>
    <row r="885" spans="1:6">
      <c r="A885" s="207"/>
      <c r="B885" s="207"/>
      <c r="C885" s="207"/>
      <c r="D885" s="207"/>
      <c r="E885" s="207"/>
      <c r="F885" s="207"/>
    </row>
    <row r="886" spans="1:6">
      <c r="A886" s="207"/>
      <c r="B886" s="207"/>
      <c r="C886" s="207"/>
      <c r="D886" s="207"/>
      <c r="E886" s="207"/>
      <c r="F886" s="207"/>
    </row>
    <row r="887" spans="1:6">
      <c r="A887" s="207"/>
      <c r="B887" s="207"/>
      <c r="C887" s="207"/>
      <c r="D887" s="207"/>
      <c r="E887" s="207"/>
      <c r="F887" s="207"/>
    </row>
    <row r="888" spans="1:6">
      <c r="A888" s="207"/>
      <c r="B888" s="207"/>
      <c r="C888" s="207"/>
      <c r="D888" s="207"/>
      <c r="E888" s="207"/>
      <c r="F888" s="207"/>
    </row>
    <row r="889" spans="1:6">
      <c r="A889" s="207"/>
      <c r="B889" s="207"/>
      <c r="C889" s="207"/>
      <c r="D889" s="207"/>
      <c r="E889" s="207"/>
      <c r="F889" s="207"/>
    </row>
    <row r="890" spans="1:6">
      <c r="A890" s="207"/>
      <c r="B890" s="207"/>
      <c r="C890" s="207"/>
      <c r="D890" s="207"/>
      <c r="E890" s="207"/>
      <c r="F890" s="207"/>
    </row>
    <row r="891" spans="1:6">
      <c r="A891" s="207"/>
      <c r="B891" s="207"/>
      <c r="C891" s="207"/>
      <c r="D891" s="207"/>
      <c r="E891" s="207"/>
      <c r="F891" s="207"/>
    </row>
    <row r="892" spans="1:6">
      <c r="A892" s="207"/>
      <c r="B892" s="207"/>
      <c r="C892" s="207"/>
      <c r="D892" s="207"/>
      <c r="E892" s="207"/>
      <c r="F892" s="207"/>
    </row>
    <row r="893" spans="1:6">
      <c r="A893" s="207"/>
      <c r="B893" s="207"/>
      <c r="C893" s="207"/>
      <c r="D893" s="207"/>
      <c r="E893" s="207"/>
      <c r="F893" s="207"/>
    </row>
    <row r="894" spans="1:6">
      <c r="A894" s="207"/>
      <c r="B894" s="207"/>
      <c r="C894" s="207"/>
      <c r="D894" s="207"/>
      <c r="E894" s="207"/>
      <c r="F894" s="207"/>
    </row>
    <row r="895" spans="1:6">
      <c r="A895" s="207"/>
      <c r="B895" s="207"/>
      <c r="C895" s="207"/>
      <c r="D895" s="207"/>
      <c r="E895" s="207"/>
      <c r="F895" s="207"/>
    </row>
    <row r="896" spans="1:6">
      <c r="A896" s="207"/>
      <c r="B896" s="207"/>
      <c r="C896" s="207"/>
      <c r="D896" s="207"/>
      <c r="E896" s="207"/>
      <c r="F896" s="207"/>
    </row>
    <row r="897" spans="1:6">
      <c r="A897" s="207"/>
      <c r="B897" s="207"/>
      <c r="C897" s="207"/>
      <c r="D897" s="207"/>
      <c r="E897" s="207"/>
      <c r="F897" s="207"/>
    </row>
    <row r="898" spans="1:6">
      <c r="A898" s="207"/>
      <c r="B898" s="207"/>
      <c r="C898" s="207"/>
      <c r="D898" s="207"/>
      <c r="E898" s="207"/>
      <c r="F898" s="207"/>
    </row>
    <row r="899" spans="1:6">
      <c r="A899" s="207"/>
      <c r="B899" s="207"/>
      <c r="C899" s="207"/>
      <c r="D899" s="207"/>
      <c r="E899" s="207"/>
      <c r="F899" s="207"/>
    </row>
    <row r="900" spans="1:6">
      <c r="A900" s="207"/>
      <c r="B900" s="207"/>
      <c r="C900" s="207"/>
      <c r="D900" s="207"/>
      <c r="E900" s="207"/>
      <c r="F900" s="207"/>
    </row>
    <row r="901" spans="1:6">
      <c r="A901" s="207"/>
      <c r="B901" s="207"/>
      <c r="C901" s="207"/>
      <c r="D901" s="207"/>
      <c r="E901" s="207"/>
      <c r="F901" s="207"/>
    </row>
    <row r="902" spans="1:6">
      <c r="A902" s="207"/>
      <c r="B902" s="207"/>
      <c r="C902" s="207"/>
      <c r="D902" s="207"/>
      <c r="E902" s="207"/>
      <c r="F902" s="207"/>
    </row>
    <row r="903" spans="1:6">
      <c r="A903" s="207"/>
      <c r="B903" s="207"/>
      <c r="C903" s="207"/>
      <c r="D903" s="207"/>
      <c r="E903" s="207"/>
      <c r="F903" s="207"/>
    </row>
    <row r="904" spans="1:6">
      <c r="A904" s="207"/>
      <c r="B904" s="207"/>
      <c r="C904" s="207"/>
      <c r="D904" s="207"/>
      <c r="E904" s="207"/>
      <c r="F904" s="207"/>
    </row>
    <row r="905" spans="1:6">
      <c r="A905" s="207"/>
      <c r="B905" s="207"/>
      <c r="C905" s="207"/>
      <c r="D905" s="207"/>
      <c r="E905" s="207"/>
      <c r="F905" s="207"/>
    </row>
    <row r="906" spans="1:6">
      <c r="A906" s="207"/>
      <c r="B906" s="207"/>
      <c r="C906" s="207"/>
      <c r="D906" s="207"/>
      <c r="E906" s="207"/>
      <c r="F906" s="207"/>
    </row>
    <row r="907" spans="1:6">
      <c r="A907" s="207"/>
      <c r="B907" s="207"/>
      <c r="C907" s="207"/>
      <c r="D907" s="207"/>
      <c r="E907" s="207"/>
      <c r="F907" s="207"/>
    </row>
    <row r="908" spans="1:6">
      <c r="A908" s="207"/>
      <c r="B908" s="207"/>
      <c r="C908" s="207"/>
      <c r="D908" s="207"/>
      <c r="E908" s="207"/>
      <c r="F908" s="207"/>
    </row>
    <row r="909" spans="1:6">
      <c r="A909" s="207"/>
      <c r="B909" s="207"/>
      <c r="C909" s="207"/>
      <c r="D909" s="207"/>
      <c r="E909" s="207"/>
      <c r="F909" s="207"/>
    </row>
    <row r="910" spans="1:6">
      <c r="A910" s="207"/>
      <c r="B910" s="207"/>
      <c r="C910" s="207"/>
      <c r="D910" s="207"/>
      <c r="E910" s="207"/>
      <c r="F910" s="207"/>
    </row>
    <row r="911" spans="1:6">
      <c r="A911" s="207"/>
      <c r="B911" s="207"/>
      <c r="C911" s="207"/>
      <c r="D911" s="207"/>
      <c r="E911" s="207"/>
      <c r="F911" s="207"/>
    </row>
    <row r="912" spans="1:6">
      <c r="A912" s="207"/>
      <c r="B912" s="207"/>
      <c r="C912" s="207"/>
      <c r="D912" s="207"/>
      <c r="E912" s="207"/>
      <c r="F912" s="207"/>
    </row>
    <row r="913" spans="1:6">
      <c r="A913" s="207"/>
      <c r="B913" s="207"/>
      <c r="C913" s="207"/>
      <c r="D913" s="207"/>
      <c r="E913" s="207"/>
      <c r="F913" s="207"/>
    </row>
    <row r="914" spans="1:6">
      <c r="A914" s="207"/>
      <c r="B914" s="207"/>
      <c r="C914" s="207"/>
      <c r="D914" s="207"/>
      <c r="E914" s="207"/>
      <c r="F914" s="207"/>
    </row>
    <row r="915" spans="1:6">
      <c r="A915" s="207"/>
      <c r="B915" s="207"/>
      <c r="C915" s="207"/>
      <c r="D915" s="207"/>
      <c r="E915" s="207"/>
      <c r="F915" s="207"/>
    </row>
    <row r="916" spans="1:6">
      <c r="A916" s="207"/>
      <c r="B916" s="207"/>
      <c r="C916" s="207"/>
      <c r="D916" s="207"/>
      <c r="E916" s="207"/>
      <c r="F916" s="207"/>
    </row>
    <row r="917" spans="1:6">
      <c r="A917" s="207"/>
      <c r="B917" s="207"/>
      <c r="C917" s="207"/>
      <c r="D917" s="207"/>
      <c r="E917" s="207"/>
      <c r="F917" s="207"/>
    </row>
    <row r="918" spans="1:6">
      <c r="A918" s="207"/>
      <c r="B918" s="207"/>
      <c r="C918" s="207"/>
      <c r="D918" s="207"/>
      <c r="E918" s="207"/>
      <c r="F918" s="207"/>
    </row>
    <row r="919" spans="1:6">
      <c r="A919" s="207"/>
      <c r="B919" s="207"/>
      <c r="C919" s="207"/>
      <c r="D919" s="207"/>
      <c r="E919" s="207"/>
      <c r="F919" s="207"/>
    </row>
    <row r="920" spans="1:6">
      <c r="A920" s="207"/>
      <c r="B920" s="207"/>
      <c r="C920" s="207"/>
      <c r="D920" s="207"/>
      <c r="E920" s="207"/>
      <c r="F920" s="207"/>
    </row>
    <row r="921" spans="1:6">
      <c r="A921" s="207"/>
      <c r="B921" s="207"/>
      <c r="C921" s="207"/>
      <c r="D921" s="207"/>
      <c r="E921" s="207"/>
      <c r="F921" s="207"/>
    </row>
    <row r="922" spans="1:6">
      <c r="A922" s="207"/>
      <c r="B922" s="207"/>
      <c r="C922" s="207"/>
      <c r="D922" s="207"/>
      <c r="E922" s="207"/>
      <c r="F922" s="207"/>
    </row>
    <row r="923" spans="1:6">
      <c r="A923" s="207"/>
      <c r="B923" s="207"/>
      <c r="C923" s="207"/>
      <c r="D923" s="207"/>
      <c r="E923" s="207"/>
      <c r="F923" s="207"/>
    </row>
    <row r="924" spans="1:6">
      <c r="A924" s="207"/>
      <c r="B924" s="207"/>
      <c r="C924" s="207"/>
      <c r="D924" s="207"/>
      <c r="E924" s="207"/>
      <c r="F924" s="207"/>
    </row>
    <row r="925" spans="1:6">
      <c r="A925" s="207"/>
      <c r="B925" s="207"/>
      <c r="C925" s="207"/>
      <c r="D925" s="207"/>
      <c r="E925" s="207"/>
      <c r="F925" s="207"/>
    </row>
    <row r="926" spans="1:6">
      <c r="A926" s="207"/>
      <c r="B926" s="207"/>
      <c r="C926" s="207"/>
      <c r="D926" s="207"/>
      <c r="E926" s="207"/>
      <c r="F926" s="207"/>
    </row>
    <row r="927" spans="1:6">
      <c r="A927" s="207"/>
      <c r="B927" s="207"/>
      <c r="C927" s="207"/>
      <c r="D927" s="207"/>
      <c r="E927" s="207"/>
      <c r="F927" s="207"/>
    </row>
    <row r="928" spans="1:6">
      <c r="A928" s="207"/>
      <c r="B928" s="207"/>
      <c r="C928" s="207"/>
      <c r="D928" s="207"/>
      <c r="E928" s="207"/>
      <c r="F928" s="207"/>
    </row>
    <row r="929" spans="1:6">
      <c r="A929" s="207"/>
      <c r="B929" s="207"/>
      <c r="C929" s="207"/>
      <c r="D929" s="207"/>
      <c r="E929" s="207"/>
      <c r="F929" s="207"/>
    </row>
    <row r="930" spans="1:6">
      <c r="A930" s="207"/>
      <c r="B930" s="207"/>
      <c r="C930" s="207"/>
      <c r="D930" s="207"/>
      <c r="E930" s="207"/>
      <c r="F930" s="207"/>
    </row>
    <row r="931" spans="1:6">
      <c r="A931" s="207"/>
      <c r="B931" s="207"/>
      <c r="C931" s="207"/>
      <c r="D931" s="207"/>
      <c r="E931" s="207"/>
      <c r="F931" s="207"/>
    </row>
    <row r="932" spans="1:6">
      <c r="A932" s="207"/>
      <c r="B932" s="207"/>
      <c r="C932" s="207"/>
      <c r="D932" s="207"/>
      <c r="E932" s="207"/>
      <c r="F932" s="207"/>
    </row>
    <row r="933" spans="1:6">
      <c r="A933" s="207"/>
      <c r="B933" s="207"/>
      <c r="C933" s="207"/>
      <c r="D933" s="207"/>
      <c r="E933" s="207"/>
      <c r="F933" s="207"/>
    </row>
    <row r="934" spans="1:6">
      <c r="A934" s="207"/>
      <c r="B934" s="207"/>
      <c r="C934" s="207"/>
      <c r="D934" s="207"/>
      <c r="E934" s="207"/>
      <c r="F934" s="207"/>
    </row>
    <row r="935" spans="1:6">
      <c r="A935" s="207"/>
      <c r="B935" s="207"/>
      <c r="C935" s="207"/>
      <c r="D935" s="207"/>
      <c r="E935" s="207"/>
      <c r="F935" s="207"/>
    </row>
    <row r="936" spans="1:6">
      <c r="A936" s="207"/>
      <c r="B936" s="207"/>
      <c r="C936" s="207"/>
      <c r="D936" s="207"/>
      <c r="E936" s="207"/>
      <c r="F936" s="207"/>
    </row>
    <row r="937" spans="1:6">
      <c r="A937" s="207"/>
      <c r="B937" s="207"/>
      <c r="C937" s="207"/>
      <c r="D937" s="207"/>
      <c r="E937" s="207"/>
      <c r="F937" s="207"/>
    </row>
    <row r="938" spans="1:6">
      <c r="A938" s="207"/>
      <c r="B938" s="207"/>
      <c r="C938" s="207"/>
      <c r="D938" s="207"/>
      <c r="E938" s="207"/>
      <c r="F938" s="207"/>
    </row>
    <row r="939" spans="1:6">
      <c r="A939" s="207"/>
      <c r="B939" s="207"/>
      <c r="C939" s="207"/>
      <c r="D939" s="207"/>
      <c r="E939" s="207"/>
      <c r="F939" s="207"/>
    </row>
    <row r="940" spans="1:6">
      <c r="A940" s="207"/>
      <c r="B940" s="207"/>
      <c r="C940" s="207"/>
      <c r="D940" s="207"/>
      <c r="E940" s="207"/>
      <c r="F940" s="207"/>
    </row>
    <row r="941" spans="1:6">
      <c r="A941" s="207"/>
      <c r="B941" s="207"/>
      <c r="C941" s="207"/>
      <c r="D941" s="207"/>
      <c r="E941" s="207"/>
      <c r="F941" s="207"/>
    </row>
    <row r="942" spans="1:6">
      <c r="A942" s="207"/>
      <c r="B942" s="207"/>
      <c r="C942" s="207"/>
      <c r="D942" s="207"/>
      <c r="E942" s="207"/>
      <c r="F942" s="207"/>
    </row>
    <row r="943" spans="1:6">
      <c r="A943" s="207"/>
      <c r="B943" s="207"/>
      <c r="C943" s="207"/>
      <c r="D943" s="207"/>
      <c r="E943" s="207"/>
      <c r="F943" s="207"/>
    </row>
    <row r="944" spans="1:6">
      <c r="A944" s="207"/>
      <c r="B944" s="207"/>
      <c r="C944" s="207"/>
      <c r="D944" s="207"/>
      <c r="E944" s="207"/>
      <c r="F944" s="207"/>
    </row>
    <row r="945" spans="1:6">
      <c r="A945" s="207"/>
      <c r="B945" s="207"/>
      <c r="C945" s="207"/>
      <c r="D945" s="207"/>
      <c r="E945" s="207"/>
      <c r="F945" s="207"/>
    </row>
    <row r="946" spans="1:6">
      <c r="A946" s="207"/>
      <c r="B946" s="207"/>
      <c r="C946" s="207"/>
      <c r="D946" s="207"/>
      <c r="E946" s="207"/>
      <c r="F946" s="207"/>
    </row>
    <row r="947" spans="1:6">
      <c r="A947" s="207"/>
      <c r="B947" s="207"/>
      <c r="C947" s="207"/>
      <c r="D947" s="207"/>
      <c r="E947" s="207"/>
      <c r="F947" s="207"/>
    </row>
    <row r="948" spans="1:6">
      <c r="A948" s="207"/>
      <c r="B948" s="207"/>
      <c r="C948" s="207"/>
      <c r="D948" s="207"/>
      <c r="E948" s="207"/>
      <c r="F948" s="207"/>
    </row>
    <row r="949" spans="1:6">
      <c r="A949" s="207"/>
      <c r="B949" s="207"/>
      <c r="C949" s="207"/>
      <c r="D949" s="207"/>
      <c r="E949" s="207"/>
      <c r="F949" s="207"/>
    </row>
    <row r="950" spans="1:6">
      <c r="A950" s="207"/>
      <c r="B950" s="207"/>
      <c r="C950" s="207"/>
      <c r="D950" s="207"/>
      <c r="E950" s="207"/>
      <c r="F950" s="207"/>
    </row>
    <row r="951" spans="1:6">
      <c r="A951" s="207"/>
      <c r="B951" s="207"/>
      <c r="C951" s="207"/>
      <c r="D951" s="207"/>
      <c r="E951" s="207"/>
      <c r="F951" s="207"/>
    </row>
    <row r="952" spans="1:6">
      <c r="A952" s="207"/>
      <c r="B952" s="207"/>
      <c r="C952" s="207"/>
      <c r="D952" s="207"/>
      <c r="E952" s="207"/>
      <c r="F952" s="207"/>
    </row>
    <row r="953" spans="1:6">
      <c r="A953" s="207"/>
      <c r="B953" s="207"/>
      <c r="C953" s="207"/>
      <c r="D953" s="207"/>
      <c r="E953" s="207"/>
      <c r="F953" s="207"/>
    </row>
    <row r="954" spans="1:6">
      <c r="A954" s="207"/>
      <c r="B954" s="207"/>
      <c r="C954" s="207"/>
      <c r="D954" s="207"/>
      <c r="E954" s="207"/>
      <c r="F954" s="207"/>
    </row>
    <row r="955" spans="1:6">
      <c r="A955" s="207"/>
      <c r="B955" s="207"/>
      <c r="C955" s="207"/>
      <c r="D955" s="207"/>
      <c r="E955" s="207"/>
      <c r="F955" s="207"/>
    </row>
    <row r="956" spans="1:6">
      <c r="A956" s="207"/>
      <c r="B956" s="207"/>
      <c r="C956" s="207"/>
      <c r="D956" s="207"/>
      <c r="E956" s="207"/>
      <c r="F956" s="207"/>
    </row>
    <row r="957" spans="1:6">
      <c r="A957" s="207"/>
      <c r="B957" s="207"/>
      <c r="C957" s="207"/>
      <c r="D957" s="207"/>
      <c r="E957" s="207"/>
      <c r="F957" s="207"/>
    </row>
    <row r="958" spans="1:6">
      <c r="A958" s="207"/>
      <c r="B958" s="207"/>
      <c r="C958" s="207"/>
      <c r="D958" s="207"/>
      <c r="E958" s="207"/>
      <c r="F958" s="207"/>
    </row>
    <row r="959" spans="1:6">
      <c r="A959" s="207"/>
      <c r="B959" s="207"/>
      <c r="C959" s="207"/>
      <c r="D959" s="207"/>
      <c r="E959" s="207"/>
      <c r="F959" s="207"/>
    </row>
    <row r="960" spans="1:6">
      <c r="A960" s="207"/>
      <c r="B960" s="207"/>
      <c r="C960" s="207"/>
      <c r="D960" s="207"/>
      <c r="E960" s="207"/>
      <c r="F960" s="207"/>
    </row>
    <row r="961" spans="1:6">
      <c r="A961" s="207"/>
      <c r="B961" s="207"/>
      <c r="C961" s="207"/>
      <c r="D961" s="207"/>
      <c r="E961" s="207"/>
      <c r="F961" s="207"/>
    </row>
    <row r="962" spans="1:6">
      <c r="A962" s="207"/>
      <c r="B962" s="207"/>
      <c r="C962" s="207"/>
      <c r="D962" s="207"/>
      <c r="E962" s="207"/>
      <c r="F962" s="207"/>
    </row>
    <row r="963" spans="1:6">
      <c r="A963" s="207"/>
      <c r="B963" s="207"/>
      <c r="C963" s="207"/>
      <c r="D963" s="207"/>
      <c r="E963" s="207"/>
      <c r="F963" s="207"/>
    </row>
    <row r="964" spans="1:6">
      <c r="A964" s="207"/>
      <c r="B964" s="207"/>
      <c r="C964" s="207"/>
      <c r="D964" s="207"/>
      <c r="E964" s="207"/>
      <c r="F964" s="207"/>
    </row>
    <row r="965" spans="1:6">
      <c r="A965" s="207"/>
      <c r="B965" s="207"/>
      <c r="C965" s="207"/>
      <c r="D965" s="207"/>
      <c r="E965" s="207"/>
      <c r="F965" s="207"/>
    </row>
    <row r="966" spans="1:6">
      <c r="A966" s="207"/>
      <c r="B966" s="207"/>
      <c r="C966" s="207"/>
      <c r="D966" s="207"/>
      <c r="E966" s="207"/>
      <c r="F966" s="207"/>
    </row>
    <row r="967" spans="1:6">
      <c r="A967" s="207"/>
      <c r="B967" s="207"/>
      <c r="C967" s="207"/>
      <c r="D967" s="207"/>
      <c r="E967" s="207"/>
      <c r="F967" s="207"/>
    </row>
    <row r="968" spans="1:6">
      <c r="A968" s="207"/>
      <c r="B968" s="207"/>
      <c r="C968" s="207"/>
      <c r="D968" s="207"/>
      <c r="E968" s="207"/>
      <c r="F968" s="207"/>
    </row>
    <row r="969" spans="1:6">
      <c r="A969" s="207"/>
      <c r="B969" s="207"/>
      <c r="C969" s="207"/>
      <c r="D969" s="207"/>
      <c r="E969" s="207"/>
      <c r="F969" s="207"/>
    </row>
    <row r="970" spans="1:6">
      <c r="A970" s="207"/>
      <c r="B970" s="207"/>
      <c r="C970" s="207"/>
      <c r="D970" s="207"/>
      <c r="E970" s="207"/>
      <c r="F970" s="207"/>
    </row>
    <row r="971" spans="1:6">
      <c r="A971" s="207"/>
      <c r="B971" s="207"/>
      <c r="C971" s="207"/>
      <c r="D971" s="207"/>
      <c r="E971" s="207"/>
      <c r="F971" s="207"/>
    </row>
    <row r="972" spans="1:6">
      <c r="A972" s="207"/>
      <c r="B972" s="207"/>
      <c r="C972" s="207"/>
      <c r="D972" s="207"/>
      <c r="E972" s="207"/>
      <c r="F972" s="207"/>
    </row>
    <row r="973" spans="1:6">
      <c r="A973" s="207"/>
      <c r="B973" s="207"/>
      <c r="C973" s="207"/>
      <c r="D973" s="207"/>
      <c r="E973" s="207"/>
      <c r="F973" s="207"/>
    </row>
    <row r="974" spans="1:6">
      <c r="A974" s="207"/>
      <c r="B974" s="207"/>
      <c r="C974" s="207"/>
      <c r="D974" s="207"/>
      <c r="E974" s="207"/>
      <c r="F974" s="207"/>
    </row>
    <row r="975" spans="1:6">
      <c r="A975" s="207"/>
      <c r="B975" s="207"/>
      <c r="C975" s="207"/>
      <c r="D975" s="207"/>
      <c r="E975" s="207"/>
      <c r="F975" s="207"/>
    </row>
    <row r="976" spans="1:6">
      <c r="A976" s="207"/>
      <c r="B976" s="207"/>
      <c r="C976" s="207"/>
      <c r="D976" s="207"/>
      <c r="E976" s="207"/>
      <c r="F976" s="207"/>
    </row>
    <row r="977" spans="1:6">
      <c r="A977" s="207"/>
      <c r="B977" s="207"/>
      <c r="C977" s="207"/>
      <c r="D977" s="207"/>
      <c r="E977" s="207"/>
      <c r="F977" s="207"/>
    </row>
    <row r="978" spans="1:6">
      <c r="A978" s="207"/>
      <c r="B978" s="207"/>
      <c r="C978" s="207"/>
      <c r="D978" s="207"/>
      <c r="E978" s="207"/>
      <c r="F978" s="207"/>
    </row>
    <row r="979" spans="1:6">
      <c r="A979" s="207"/>
      <c r="B979" s="207"/>
      <c r="C979" s="207"/>
      <c r="D979" s="207"/>
      <c r="E979" s="207"/>
      <c r="F979" s="207"/>
    </row>
    <row r="980" spans="1:6">
      <c r="A980" s="207"/>
      <c r="B980" s="207"/>
      <c r="C980" s="207"/>
      <c r="D980" s="207"/>
      <c r="E980" s="207"/>
      <c r="F980" s="207"/>
    </row>
    <row r="981" spans="1:6">
      <c r="A981" s="207"/>
      <c r="B981" s="207"/>
      <c r="C981" s="207"/>
      <c r="D981" s="207"/>
      <c r="E981" s="207"/>
      <c r="F981" s="207"/>
    </row>
    <row r="982" spans="1:6">
      <c r="A982" s="207"/>
      <c r="B982" s="207"/>
      <c r="C982" s="207"/>
      <c r="D982" s="207"/>
      <c r="E982" s="207"/>
      <c r="F982" s="207"/>
    </row>
    <row r="983" spans="1:6">
      <c r="A983" s="207"/>
      <c r="B983" s="207"/>
      <c r="C983" s="207"/>
      <c r="D983" s="207"/>
      <c r="E983" s="207"/>
      <c r="F983" s="207"/>
    </row>
    <row r="984" spans="1:6">
      <c r="A984" s="207"/>
      <c r="B984" s="207"/>
      <c r="C984" s="207"/>
      <c r="D984" s="207"/>
      <c r="E984" s="207"/>
      <c r="F984" s="207"/>
    </row>
    <row r="985" spans="1:6">
      <c r="A985" s="207"/>
      <c r="B985" s="207"/>
      <c r="C985" s="207"/>
      <c r="D985" s="207"/>
      <c r="E985" s="207"/>
      <c r="F985" s="207"/>
    </row>
    <row r="986" spans="1:6">
      <c r="A986" s="207"/>
      <c r="B986" s="207"/>
      <c r="C986" s="207"/>
      <c r="D986" s="207"/>
      <c r="E986" s="207"/>
      <c r="F986" s="207"/>
    </row>
    <row r="987" spans="1:6">
      <c r="A987" s="207"/>
      <c r="B987" s="207"/>
      <c r="C987" s="207"/>
      <c r="D987" s="207"/>
      <c r="E987" s="207"/>
      <c r="F987" s="207"/>
    </row>
    <row r="988" spans="1:6">
      <c r="A988" s="207"/>
      <c r="B988" s="207"/>
      <c r="C988" s="207"/>
      <c r="D988" s="207"/>
      <c r="E988" s="207"/>
      <c r="F988" s="207"/>
    </row>
    <row r="989" spans="1:6">
      <c r="A989" s="207"/>
      <c r="B989" s="207"/>
      <c r="C989" s="207"/>
      <c r="D989" s="207"/>
      <c r="E989" s="207"/>
      <c r="F989" s="207"/>
    </row>
    <row r="990" spans="1:6">
      <c r="A990" s="207"/>
      <c r="B990" s="207"/>
      <c r="C990" s="207"/>
      <c r="D990" s="207"/>
      <c r="E990" s="207"/>
      <c r="F990" s="207"/>
    </row>
    <row r="991" spans="1:6">
      <c r="A991" s="207"/>
      <c r="B991" s="207"/>
      <c r="C991" s="207"/>
      <c r="D991" s="207"/>
      <c r="E991" s="207"/>
      <c r="F991" s="207"/>
    </row>
    <row r="992" spans="1:6">
      <c r="A992" s="207"/>
      <c r="B992" s="207"/>
      <c r="C992" s="207"/>
      <c r="D992" s="207"/>
      <c r="E992" s="207"/>
      <c r="F992" s="207"/>
    </row>
    <row r="993" spans="1:6">
      <c r="A993" s="207"/>
      <c r="B993" s="207"/>
      <c r="C993" s="207"/>
      <c r="D993" s="207"/>
      <c r="E993" s="207"/>
      <c r="F993" s="207"/>
    </row>
    <row r="994" spans="1:6">
      <c r="A994" s="207"/>
      <c r="B994" s="207"/>
      <c r="C994" s="207"/>
      <c r="D994" s="207"/>
      <c r="E994" s="207"/>
      <c r="F994" s="207"/>
    </row>
    <row r="995" spans="1:6">
      <c r="A995" s="207"/>
      <c r="B995" s="207"/>
      <c r="C995" s="207"/>
      <c r="D995" s="207"/>
      <c r="E995" s="207"/>
      <c r="F995" s="207"/>
    </row>
    <row r="996" spans="1:6">
      <c r="A996" s="207"/>
      <c r="B996" s="207"/>
      <c r="C996" s="207"/>
      <c r="D996" s="207"/>
      <c r="E996" s="207"/>
      <c r="F996" s="207"/>
    </row>
    <row r="997" spans="1:6">
      <c r="A997" s="207"/>
      <c r="B997" s="207"/>
      <c r="C997" s="207"/>
      <c r="D997" s="207"/>
      <c r="E997" s="207"/>
      <c r="F997" s="207"/>
    </row>
    <row r="998" spans="1:6">
      <c r="A998" s="207"/>
      <c r="B998" s="207"/>
      <c r="C998" s="207"/>
      <c r="D998" s="207"/>
      <c r="E998" s="207"/>
      <c r="F998" s="207"/>
    </row>
    <row r="999" spans="1:6">
      <c r="A999" s="207"/>
      <c r="B999" s="207"/>
      <c r="C999" s="207"/>
      <c r="D999" s="207"/>
      <c r="E999" s="207"/>
      <c r="F999" s="207"/>
    </row>
    <row r="1000" spans="1:6">
      <c r="A1000" s="207"/>
      <c r="B1000" s="207"/>
      <c r="C1000" s="207"/>
      <c r="D1000" s="207"/>
      <c r="E1000" s="207"/>
      <c r="F1000" s="207"/>
    </row>
    <row r="1001" spans="1:6">
      <c r="A1001" s="207"/>
      <c r="B1001" s="207"/>
      <c r="C1001" s="207"/>
      <c r="D1001" s="207"/>
      <c r="E1001" s="207"/>
      <c r="F1001" s="207"/>
    </row>
    <row r="1002" spans="1:6">
      <c r="A1002" s="207"/>
      <c r="B1002" s="207"/>
      <c r="C1002" s="207"/>
      <c r="D1002" s="207"/>
      <c r="E1002" s="207"/>
      <c r="F1002" s="207"/>
    </row>
    <row r="1003" spans="1:6">
      <c r="A1003" s="207"/>
      <c r="B1003" s="207"/>
      <c r="C1003" s="207"/>
      <c r="D1003" s="207"/>
      <c r="E1003" s="207"/>
      <c r="F1003" s="207"/>
    </row>
    <row r="1004" spans="1:6">
      <c r="A1004" s="207"/>
      <c r="B1004" s="207"/>
      <c r="C1004" s="207"/>
      <c r="D1004" s="207"/>
      <c r="E1004" s="207"/>
      <c r="F1004" s="207"/>
    </row>
    <row r="1005" spans="1:6">
      <c r="A1005" s="207"/>
      <c r="B1005" s="207"/>
      <c r="C1005" s="207"/>
      <c r="D1005" s="207"/>
      <c r="E1005" s="207"/>
      <c r="F1005" s="207"/>
    </row>
    <row r="1006" spans="1:6">
      <c r="A1006" s="207"/>
      <c r="B1006" s="207"/>
      <c r="C1006" s="207"/>
      <c r="D1006" s="207"/>
      <c r="E1006" s="207"/>
      <c r="F1006" s="207"/>
    </row>
    <row r="1007" spans="1:6">
      <c r="A1007" s="207"/>
      <c r="B1007" s="207"/>
      <c r="C1007" s="207"/>
      <c r="D1007" s="207"/>
      <c r="E1007" s="207"/>
      <c r="F1007" s="207"/>
    </row>
    <row r="1008" spans="1:6">
      <c r="A1008" s="207"/>
      <c r="B1008" s="207"/>
      <c r="C1008" s="207"/>
      <c r="D1008" s="207"/>
      <c r="E1008" s="207"/>
      <c r="F1008" s="207"/>
    </row>
    <row r="1009" spans="1:6">
      <c r="A1009" s="207"/>
      <c r="B1009" s="207"/>
      <c r="C1009" s="207"/>
      <c r="D1009" s="207"/>
      <c r="E1009" s="207"/>
      <c r="F1009" s="207"/>
    </row>
    <row r="1010" spans="1:6">
      <c r="A1010" s="207"/>
      <c r="B1010" s="207"/>
      <c r="C1010" s="207"/>
      <c r="D1010" s="207"/>
      <c r="E1010" s="207"/>
      <c r="F1010" s="207"/>
    </row>
    <row r="1011" spans="1:6">
      <c r="A1011" s="207"/>
      <c r="B1011" s="207"/>
      <c r="C1011" s="207"/>
      <c r="D1011" s="207"/>
      <c r="E1011" s="207"/>
      <c r="F1011" s="207"/>
    </row>
    <row r="1012" spans="1:6">
      <c r="A1012" s="207"/>
      <c r="B1012" s="207"/>
      <c r="C1012" s="207"/>
      <c r="D1012" s="207"/>
      <c r="E1012" s="207"/>
      <c r="F1012" s="207"/>
    </row>
    <row r="1013" spans="1:6">
      <c r="A1013" s="207"/>
      <c r="B1013" s="207"/>
      <c r="C1013" s="207"/>
      <c r="D1013" s="207"/>
      <c r="E1013" s="207"/>
      <c r="F1013" s="207"/>
    </row>
    <row r="1014" spans="1:6">
      <c r="A1014" s="207"/>
      <c r="B1014" s="207"/>
      <c r="C1014" s="207"/>
      <c r="D1014" s="207"/>
      <c r="E1014" s="207"/>
      <c r="F1014" s="207"/>
    </row>
    <row r="1015" spans="1:6">
      <c r="A1015" s="207"/>
      <c r="B1015" s="207"/>
      <c r="C1015" s="207"/>
      <c r="D1015" s="207"/>
      <c r="E1015" s="207"/>
      <c r="F1015" s="207"/>
    </row>
    <row r="1016" spans="1:6">
      <c r="A1016" s="207"/>
      <c r="B1016" s="207"/>
      <c r="C1016" s="207"/>
      <c r="D1016" s="207"/>
      <c r="E1016" s="207"/>
      <c r="F1016" s="207"/>
    </row>
    <row r="1017" spans="1:6">
      <c r="A1017" s="207"/>
      <c r="B1017" s="207"/>
      <c r="C1017" s="207"/>
      <c r="D1017" s="207"/>
      <c r="E1017" s="207"/>
      <c r="F1017" s="207"/>
    </row>
    <row r="1018" spans="1:6">
      <c r="A1018" s="207"/>
      <c r="B1018" s="207"/>
      <c r="C1018" s="207"/>
      <c r="D1018" s="207"/>
      <c r="E1018" s="207"/>
      <c r="F1018" s="207"/>
    </row>
    <row r="1019" spans="1:6">
      <c r="A1019" s="207"/>
      <c r="B1019" s="207"/>
      <c r="C1019" s="207"/>
      <c r="D1019" s="207"/>
      <c r="E1019" s="207"/>
      <c r="F1019" s="207"/>
    </row>
    <row r="1020" spans="1:6">
      <c r="A1020" s="207"/>
      <c r="B1020" s="207"/>
      <c r="C1020" s="207"/>
      <c r="D1020" s="207"/>
      <c r="E1020" s="207"/>
      <c r="F1020" s="207"/>
    </row>
    <row r="1021" spans="1:6">
      <c r="A1021" s="207"/>
      <c r="B1021" s="207"/>
      <c r="C1021" s="207"/>
      <c r="D1021" s="207"/>
      <c r="E1021" s="207"/>
      <c r="F1021" s="207"/>
    </row>
    <row r="1022" spans="1:6">
      <c r="A1022" s="207"/>
      <c r="B1022" s="207"/>
      <c r="C1022" s="207"/>
      <c r="D1022" s="207"/>
      <c r="E1022" s="207"/>
      <c r="F1022" s="207"/>
    </row>
    <row r="1023" spans="1:6">
      <c r="A1023" s="207"/>
      <c r="B1023" s="207"/>
      <c r="C1023" s="207"/>
      <c r="D1023" s="207"/>
      <c r="E1023" s="207"/>
      <c r="F1023" s="207"/>
    </row>
    <row r="1024" spans="1:6">
      <c r="A1024" s="207"/>
      <c r="B1024" s="207"/>
      <c r="C1024" s="207"/>
      <c r="D1024" s="207"/>
      <c r="E1024" s="207"/>
      <c r="F1024" s="207"/>
    </row>
    <row r="1025" spans="1:6">
      <c r="A1025" s="207"/>
      <c r="B1025" s="207"/>
      <c r="C1025" s="207"/>
      <c r="D1025" s="207"/>
      <c r="E1025" s="207"/>
      <c r="F1025" s="207"/>
    </row>
    <row r="1026" spans="1:6">
      <c r="A1026" s="207"/>
      <c r="B1026" s="207"/>
      <c r="C1026" s="207"/>
      <c r="D1026" s="207"/>
      <c r="E1026" s="207"/>
      <c r="F1026" s="207"/>
    </row>
    <row r="1027" spans="1:6">
      <c r="A1027" s="207"/>
      <c r="B1027" s="207"/>
      <c r="C1027" s="207"/>
      <c r="D1027" s="207"/>
      <c r="E1027" s="207"/>
      <c r="F1027" s="207"/>
    </row>
    <row r="1028" spans="1:6">
      <c r="A1028" s="207"/>
      <c r="B1028" s="207"/>
      <c r="C1028" s="207"/>
      <c r="D1028" s="207"/>
      <c r="E1028" s="207"/>
      <c r="F1028" s="207"/>
    </row>
    <row r="1029" spans="1:6">
      <c r="A1029" s="207"/>
      <c r="B1029" s="207"/>
      <c r="C1029" s="207"/>
      <c r="D1029" s="207"/>
      <c r="E1029" s="207"/>
      <c r="F1029" s="207"/>
    </row>
    <row r="1030" spans="1:6">
      <c r="A1030" s="207"/>
      <c r="B1030" s="207"/>
      <c r="C1030" s="207"/>
      <c r="D1030" s="207"/>
      <c r="E1030" s="207"/>
      <c r="F1030" s="207"/>
    </row>
    <row r="1031" spans="1:6">
      <c r="A1031" s="207"/>
      <c r="B1031" s="207"/>
      <c r="C1031" s="207"/>
      <c r="D1031" s="207"/>
      <c r="E1031" s="207"/>
      <c r="F1031" s="207"/>
    </row>
    <row r="1032" spans="1:6">
      <c r="A1032" s="207"/>
      <c r="B1032" s="207"/>
      <c r="C1032" s="207"/>
      <c r="D1032" s="207"/>
      <c r="E1032" s="207"/>
      <c r="F1032" s="207"/>
    </row>
    <row r="1033" spans="1:6">
      <c r="A1033" s="207"/>
      <c r="B1033" s="207"/>
      <c r="C1033" s="207"/>
      <c r="D1033" s="207"/>
      <c r="E1033" s="207"/>
      <c r="F1033" s="207"/>
    </row>
    <row r="1034" spans="1:6">
      <c r="A1034" s="207"/>
      <c r="B1034" s="207"/>
      <c r="C1034" s="207"/>
      <c r="D1034" s="207"/>
      <c r="E1034" s="207"/>
      <c r="F1034" s="207"/>
    </row>
    <row r="1035" spans="1:6">
      <c r="A1035" s="207"/>
      <c r="B1035" s="207"/>
      <c r="C1035" s="207"/>
      <c r="D1035" s="207"/>
      <c r="E1035" s="207"/>
      <c r="F1035" s="207"/>
    </row>
    <row r="1036" spans="1:6">
      <c r="A1036" s="207"/>
      <c r="B1036" s="207"/>
      <c r="C1036" s="207"/>
      <c r="D1036" s="207"/>
      <c r="E1036" s="207"/>
      <c r="F1036" s="207"/>
    </row>
    <row r="1037" spans="1:6">
      <c r="A1037" s="207"/>
      <c r="B1037" s="207"/>
      <c r="C1037" s="207"/>
      <c r="D1037" s="207"/>
      <c r="E1037" s="207"/>
      <c r="F1037" s="207"/>
    </row>
    <row r="1038" spans="1:6">
      <c r="A1038" s="207"/>
      <c r="B1038" s="207"/>
      <c r="C1038" s="207"/>
      <c r="D1038" s="207"/>
      <c r="E1038" s="207"/>
      <c r="F1038" s="207"/>
    </row>
    <row r="1039" spans="1:6">
      <c r="A1039" s="207"/>
      <c r="B1039" s="207"/>
      <c r="C1039" s="207"/>
      <c r="D1039" s="207"/>
      <c r="E1039" s="207"/>
      <c r="F1039" s="207"/>
    </row>
    <row r="1040" spans="1:6">
      <c r="A1040" s="207"/>
      <c r="B1040" s="207"/>
      <c r="C1040" s="207"/>
      <c r="D1040" s="207"/>
      <c r="E1040" s="207"/>
      <c r="F1040" s="207"/>
    </row>
    <row r="1041" spans="1:6">
      <c r="A1041" s="207"/>
      <c r="B1041" s="207"/>
      <c r="C1041" s="207"/>
      <c r="D1041" s="207"/>
      <c r="E1041" s="207"/>
      <c r="F1041" s="207"/>
    </row>
    <row r="1042" spans="1:6">
      <c r="A1042" s="207"/>
      <c r="B1042" s="207"/>
      <c r="C1042" s="207"/>
      <c r="D1042" s="207"/>
      <c r="E1042" s="207"/>
      <c r="F1042" s="207"/>
    </row>
    <row r="1043" spans="1:6">
      <c r="A1043" s="207"/>
      <c r="B1043" s="207"/>
      <c r="C1043" s="207"/>
      <c r="D1043" s="207"/>
      <c r="E1043" s="207"/>
      <c r="F1043" s="207"/>
    </row>
    <row r="1044" spans="1:6">
      <c r="A1044" s="207"/>
      <c r="B1044" s="207"/>
      <c r="C1044" s="207"/>
      <c r="D1044" s="207"/>
      <c r="E1044" s="207"/>
      <c r="F1044" s="207"/>
    </row>
    <row r="1045" spans="1:6">
      <c r="A1045" s="207"/>
      <c r="B1045" s="207"/>
      <c r="C1045" s="207"/>
      <c r="D1045" s="207"/>
      <c r="E1045" s="207"/>
      <c r="F1045" s="207"/>
    </row>
    <row r="1046" spans="1:6">
      <c r="A1046" s="207"/>
      <c r="B1046" s="207"/>
      <c r="C1046" s="207"/>
      <c r="D1046" s="207"/>
      <c r="E1046" s="207"/>
      <c r="F1046" s="207"/>
    </row>
    <row r="1047" spans="1:6">
      <c r="A1047" s="207"/>
      <c r="B1047" s="207"/>
      <c r="C1047" s="207"/>
      <c r="D1047" s="207"/>
      <c r="E1047" s="207"/>
      <c r="F1047" s="207"/>
    </row>
    <row r="1048" spans="1:6">
      <c r="A1048" s="207"/>
      <c r="B1048" s="207"/>
      <c r="C1048" s="207"/>
      <c r="D1048" s="207"/>
      <c r="E1048" s="207"/>
      <c r="F1048" s="207"/>
    </row>
    <row r="1049" spans="1:6">
      <c r="A1049" s="207"/>
      <c r="B1049" s="207"/>
      <c r="C1049" s="207"/>
      <c r="D1049" s="207"/>
      <c r="E1049" s="207"/>
      <c r="F1049" s="207"/>
    </row>
    <row r="1050" spans="1:6">
      <c r="A1050" s="207"/>
      <c r="B1050" s="207"/>
      <c r="C1050" s="207"/>
      <c r="D1050" s="207"/>
      <c r="E1050" s="207"/>
      <c r="F1050" s="207"/>
    </row>
    <row r="1051" spans="1:6">
      <c r="A1051" s="207"/>
      <c r="B1051" s="207"/>
      <c r="C1051" s="207"/>
      <c r="D1051" s="207"/>
      <c r="E1051" s="207"/>
      <c r="F1051" s="207"/>
    </row>
    <row r="1052" spans="1:6">
      <c r="A1052" s="207"/>
      <c r="B1052" s="207"/>
      <c r="C1052" s="207"/>
      <c r="D1052" s="207"/>
      <c r="E1052" s="207"/>
      <c r="F1052" s="207"/>
    </row>
    <row r="1053" spans="1:6">
      <c r="A1053" s="207"/>
      <c r="B1053" s="207"/>
      <c r="C1053" s="207"/>
      <c r="D1053" s="207"/>
      <c r="E1053" s="207"/>
      <c r="F1053" s="207"/>
    </row>
    <row r="1054" spans="1:6">
      <c r="A1054" s="207"/>
      <c r="B1054" s="207"/>
      <c r="C1054" s="207"/>
      <c r="D1054" s="207"/>
      <c r="E1054" s="207"/>
      <c r="F1054" s="207"/>
    </row>
    <row r="1055" spans="1:6">
      <c r="A1055" s="207"/>
      <c r="B1055" s="207"/>
      <c r="C1055" s="207"/>
      <c r="D1055" s="207"/>
      <c r="E1055" s="207"/>
      <c r="F1055" s="207"/>
    </row>
    <row r="1056" spans="1:6">
      <c r="A1056" s="207"/>
      <c r="B1056" s="207"/>
      <c r="C1056" s="207"/>
      <c r="D1056" s="207"/>
      <c r="E1056" s="207"/>
      <c r="F1056" s="207"/>
    </row>
    <row r="1057" spans="1:6">
      <c r="A1057" s="207"/>
      <c r="B1057" s="207"/>
      <c r="C1057" s="207"/>
      <c r="D1057" s="207"/>
      <c r="E1057" s="207"/>
      <c r="F1057" s="207"/>
    </row>
    <row r="1058" spans="1:6">
      <c r="A1058" s="207"/>
      <c r="B1058" s="207"/>
      <c r="C1058" s="207"/>
      <c r="D1058" s="207"/>
      <c r="E1058" s="207"/>
      <c r="F1058" s="207"/>
    </row>
    <row r="1059" spans="1:6">
      <c r="A1059" s="207"/>
      <c r="B1059" s="207"/>
      <c r="C1059" s="207"/>
      <c r="D1059" s="207"/>
      <c r="E1059" s="207"/>
      <c r="F1059" s="207"/>
    </row>
    <row r="1060" spans="1:6">
      <c r="A1060" s="207"/>
      <c r="B1060" s="207"/>
      <c r="C1060" s="207"/>
      <c r="D1060" s="207"/>
      <c r="E1060" s="207"/>
      <c r="F1060" s="207"/>
    </row>
    <row r="1061" spans="1:6">
      <c r="A1061" s="207"/>
      <c r="B1061" s="207"/>
      <c r="C1061" s="207"/>
      <c r="D1061" s="207"/>
      <c r="E1061" s="207"/>
      <c r="F1061" s="207"/>
    </row>
    <row r="1062" spans="1:6">
      <c r="A1062" s="207"/>
      <c r="B1062" s="207"/>
      <c r="C1062" s="207"/>
      <c r="D1062" s="207"/>
      <c r="E1062" s="207"/>
      <c r="F1062" s="207"/>
    </row>
    <row r="1063" spans="1:6">
      <c r="A1063" s="207"/>
      <c r="B1063" s="207"/>
      <c r="C1063" s="207"/>
      <c r="D1063" s="207"/>
      <c r="E1063" s="207"/>
      <c r="F1063" s="207"/>
    </row>
    <row r="1064" spans="1:6">
      <c r="A1064" s="207"/>
      <c r="B1064" s="207"/>
      <c r="C1064" s="207"/>
      <c r="D1064" s="207"/>
      <c r="E1064" s="207"/>
      <c r="F1064" s="207"/>
    </row>
    <row r="1065" spans="1:6">
      <c r="A1065" s="207"/>
      <c r="B1065" s="207"/>
      <c r="C1065" s="207"/>
      <c r="D1065" s="207"/>
      <c r="E1065" s="207"/>
      <c r="F1065" s="207"/>
    </row>
    <row r="1066" spans="1:6">
      <c r="A1066" s="207"/>
      <c r="B1066" s="207"/>
      <c r="C1066" s="207"/>
      <c r="D1066" s="207"/>
      <c r="E1066" s="207"/>
      <c r="F1066" s="207"/>
    </row>
    <row r="1067" spans="1:6">
      <c r="A1067" s="207"/>
      <c r="B1067" s="207"/>
      <c r="C1067" s="207"/>
      <c r="D1067" s="207"/>
      <c r="E1067" s="207"/>
      <c r="F1067" s="207"/>
    </row>
    <row r="1068" spans="1:6">
      <c r="A1068" s="207"/>
      <c r="B1068" s="207"/>
      <c r="C1068" s="207"/>
      <c r="D1068" s="207"/>
      <c r="E1068" s="207"/>
      <c r="F1068" s="207"/>
    </row>
    <row r="1069" spans="1:6">
      <c r="A1069" s="207"/>
      <c r="B1069" s="207"/>
      <c r="C1069" s="207"/>
      <c r="D1069" s="207"/>
      <c r="E1069" s="207"/>
      <c r="F1069" s="207"/>
    </row>
    <row r="1070" spans="1:6">
      <c r="A1070" s="207"/>
      <c r="B1070" s="207"/>
      <c r="C1070" s="207"/>
      <c r="D1070" s="207"/>
      <c r="E1070" s="207"/>
      <c r="F1070" s="207"/>
    </row>
    <row r="1071" spans="1:6">
      <c r="A1071" s="207"/>
      <c r="B1071" s="207"/>
      <c r="C1071" s="207"/>
      <c r="D1071" s="207"/>
      <c r="E1071" s="207"/>
      <c r="F1071" s="207"/>
    </row>
    <row r="1072" spans="1:6">
      <c r="A1072" s="207"/>
      <c r="B1072" s="207"/>
      <c r="C1072" s="207"/>
      <c r="D1072" s="207"/>
      <c r="E1072" s="207"/>
      <c r="F1072" s="207"/>
    </row>
    <row r="1073" spans="1:6">
      <c r="A1073" s="207"/>
      <c r="B1073" s="207"/>
      <c r="C1073" s="207"/>
      <c r="D1073" s="207"/>
      <c r="E1073" s="207"/>
      <c r="F1073" s="207"/>
    </row>
    <row r="1074" spans="1:6">
      <c r="A1074" s="207"/>
      <c r="B1074" s="207"/>
      <c r="C1074" s="207"/>
      <c r="D1074" s="207"/>
      <c r="E1074" s="207"/>
      <c r="F1074" s="207"/>
    </row>
    <row r="1075" spans="1:6">
      <c r="A1075" s="207"/>
      <c r="B1075" s="207"/>
      <c r="C1075" s="207"/>
      <c r="D1075" s="207"/>
      <c r="E1075" s="207"/>
      <c r="F1075" s="207"/>
    </row>
    <row r="1076" spans="1:6">
      <c r="A1076" s="207"/>
      <c r="B1076" s="207"/>
      <c r="C1076" s="207"/>
      <c r="D1076" s="207"/>
      <c r="E1076" s="207"/>
      <c r="F1076" s="207"/>
    </row>
    <row r="1077" spans="1:6">
      <c r="A1077" s="207"/>
      <c r="B1077" s="207"/>
      <c r="C1077" s="207"/>
      <c r="D1077" s="207"/>
      <c r="E1077" s="207"/>
      <c r="F1077" s="207"/>
    </row>
    <row r="1078" spans="1:6">
      <c r="A1078" s="207"/>
      <c r="B1078" s="207"/>
      <c r="C1078" s="207"/>
      <c r="D1078" s="207"/>
      <c r="E1078" s="207"/>
      <c r="F1078" s="207"/>
    </row>
    <row r="1079" spans="1:6">
      <c r="A1079" s="207"/>
      <c r="B1079" s="207"/>
      <c r="C1079" s="207"/>
      <c r="D1079" s="207"/>
      <c r="E1079" s="207"/>
      <c r="F1079" s="207"/>
    </row>
    <row r="1080" spans="1:6">
      <c r="A1080" s="207"/>
      <c r="B1080" s="207"/>
      <c r="C1080" s="207"/>
      <c r="D1080" s="207"/>
      <c r="E1080" s="207"/>
      <c r="F1080" s="207"/>
    </row>
    <row r="1081" spans="1:6">
      <c r="A1081" s="207"/>
      <c r="B1081" s="207"/>
      <c r="C1081" s="207"/>
      <c r="D1081" s="207"/>
      <c r="E1081" s="207"/>
      <c r="F1081" s="207"/>
    </row>
    <row r="1082" spans="1:6">
      <c r="A1082" s="207"/>
      <c r="B1082" s="207"/>
      <c r="C1082" s="207"/>
      <c r="D1082" s="207"/>
      <c r="E1082" s="207"/>
      <c r="F1082" s="207"/>
    </row>
    <row r="1083" spans="1:6">
      <c r="A1083" s="207"/>
      <c r="B1083" s="207"/>
      <c r="C1083" s="207"/>
      <c r="D1083" s="207"/>
      <c r="E1083" s="207"/>
      <c r="F1083" s="207"/>
    </row>
    <row r="1084" spans="1:6">
      <c r="A1084" s="207"/>
      <c r="B1084" s="207"/>
      <c r="C1084" s="207"/>
      <c r="D1084" s="207"/>
      <c r="E1084" s="207"/>
      <c r="F1084" s="207"/>
    </row>
    <row r="1085" spans="1:6">
      <c r="A1085" s="207"/>
      <c r="B1085" s="207"/>
      <c r="C1085" s="207"/>
      <c r="D1085" s="207"/>
      <c r="E1085" s="207"/>
      <c r="F1085" s="207"/>
    </row>
    <row r="1086" spans="1:6">
      <c r="A1086" s="207"/>
      <c r="B1086" s="207"/>
      <c r="C1086" s="207"/>
      <c r="D1086" s="207"/>
      <c r="E1086" s="207"/>
      <c r="F1086" s="207"/>
    </row>
    <row r="1087" spans="1:6">
      <c r="A1087" s="207"/>
      <c r="B1087" s="207"/>
      <c r="C1087" s="207"/>
      <c r="D1087" s="207"/>
      <c r="E1087" s="207"/>
      <c r="F1087" s="207"/>
    </row>
    <row r="1088" spans="1:6">
      <c r="A1088" s="207"/>
      <c r="B1088" s="207"/>
      <c r="C1088" s="207"/>
      <c r="D1088" s="207"/>
      <c r="E1088" s="207"/>
      <c r="F1088" s="207"/>
    </row>
    <row r="1089" spans="1:6">
      <c r="A1089" s="207"/>
      <c r="B1089" s="207"/>
      <c r="C1089" s="207"/>
      <c r="D1089" s="207"/>
      <c r="E1089" s="207"/>
      <c r="F1089" s="207"/>
    </row>
    <row r="1090" spans="1:6">
      <c r="A1090" s="207"/>
      <c r="B1090" s="207"/>
      <c r="C1090" s="207"/>
      <c r="D1090" s="207"/>
      <c r="E1090" s="207"/>
      <c r="F1090" s="207"/>
    </row>
    <row r="1091" spans="1:6">
      <c r="A1091" s="207"/>
      <c r="B1091" s="207"/>
      <c r="C1091" s="207"/>
      <c r="D1091" s="207"/>
      <c r="E1091" s="207"/>
      <c r="F1091" s="207"/>
    </row>
    <row r="1092" spans="1:6">
      <c r="A1092" s="207"/>
      <c r="B1092" s="207"/>
      <c r="C1092" s="207"/>
      <c r="D1092" s="207"/>
      <c r="E1092" s="207"/>
      <c r="F1092" s="207"/>
    </row>
    <row r="1093" spans="1:6">
      <c r="A1093" s="207"/>
      <c r="B1093" s="207"/>
      <c r="C1093" s="207"/>
      <c r="D1093" s="207"/>
      <c r="E1093" s="207"/>
      <c r="F1093" s="207"/>
    </row>
    <row r="1094" spans="1:6">
      <c r="A1094" s="207"/>
      <c r="B1094" s="207"/>
      <c r="C1094" s="207"/>
      <c r="D1094" s="207"/>
      <c r="E1094" s="207"/>
      <c r="F1094" s="207"/>
    </row>
    <row r="1095" spans="1:6">
      <c r="A1095" s="207"/>
      <c r="B1095" s="207"/>
      <c r="C1095" s="207"/>
      <c r="D1095" s="207"/>
      <c r="E1095" s="207"/>
      <c r="F1095" s="207"/>
    </row>
    <row r="1096" spans="1:6">
      <c r="A1096" s="207"/>
      <c r="B1096" s="207"/>
      <c r="C1096" s="207"/>
      <c r="D1096" s="207"/>
      <c r="E1096" s="207"/>
      <c r="F1096" s="207"/>
    </row>
    <row r="1097" spans="1:6">
      <c r="A1097" s="207"/>
      <c r="B1097" s="207"/>
      <c r="C1097" s="207"/>
      <c r="D1097" s="207"/>
      <c r="E1097" s="207"/>
      <c r="F1097" s="207"/>
    </row>
    <row r="1098" spans="1:6">
      <c r="A1098" s="207"/>
      <c r="B1098" s="207"/>
      <c r="C1098" s="207"/>
      <c r="D1098" s="207"/>
      <c r="E1098" s="207"/>
      <c r="F1098" s="207"/>
    </row>
    <row r="1099" spans="1:6">
      <c r="A1099" s="207"/>
      <c r="B1099" s="207"/>
      <c r="C1099" s="207"/>
      <c r="D1099" s="207"/>
      <c r="E1099" s="207"/>
      <c r="F1099" s="207"/>
    </row>
    <row r="1100" spans="1:6">
      <c r="A1100" s="207"/>
      <c r="B1100" s="207"/>
      <c r="C1100" s="207"/>
      <c r="D1100" s="207"/>
      <c r="E1100" s="207"/>
      <c r="F1100" s="207"/>
    </row>
    <row r="1101" spans="1:6">
      <c r="A1101" s="207"/>
      <c r="B1101" s="207"/>
      <c r="C1101" s="207"/>
      <c r="D1101" s="207"/>
      <c r="E1101" s="207"/>
      <c r="F1101" s="207"/>
    </row>
    <row r="1102" spans="1:6">
      <c r="A1102" s="207"/>
      <c r="B1102" s="207"/>
      <c r="C1102" s="207"/>
      <c r="D1102" s="207"/>
      <c r="E1102" s="207"/>
      <c r="F1102" s="207"/>
    </row>
    <row r="1103" spans="1:6">
      <c r="A1103" s="207"/>
      <c r="B1103" s="207"/>
      <c r="C1103" s="207"/>
      <c r="D1103" s="207"/>
      <c r="E1103" s="207"/>
      <c r="F1103" s="207"/>
    </row>
    <row r="1104" spans="1:6">
      <c r="A1104" s="207"/>
      <c r="B1104" s="207"/>
      <c r="C1104" s="207"/>
      <c r="D1104" s="207"/>
      <c r="E1104" s="207"/>
      <c r="F1104" s="207"/>
    </row>
    <row r="1105" spans="1:6">
      <c r="A1105" s="207"/>
      <c r="B1105" s="207"/>
      <c r="C1105" s="207"/>
      <c r="D1105" s="207"/>
      <c r="E1105" s="207"/>
      <c r="F1105" s="207"/>
    </row>
    <row r="1106" spans="1:6">
      <c r="A1106" s="207"/>
      <c r="B1106" s="207"/>
      <c r="C1106" s="207"/>
      <c r="D1106" s="207"/>
      <c r="E1106" s="207"/>
      <c r="F1106" s="207"/>
    </row>
    <row r="1107" spans="1:6">
      <c r="A1107" s="207"/>
      <c r="B1107" s="207"/>
      <c r="C1107" s="207"/>
      <c r="D1107" s="207"/>
      <c r="E1107" s="207"/>
      <c r="F1107" s="207"/>
    </row>
    <row r="1108" spans="1:6">
      <c r="A1108" s="207"/>
      <c r="B1108" s="207"/>
      <c r="C1108" s="207"/>
      <c r="D1108" s="207"/>
      <c r="E1108" s="207"/>
      <c r="F1108" s="207"/>
    </row>
    <row r="1109" spans="1:6">
      <c r="A1109" s="207"/>
      <c r="B1109" s="207"/>
      <c r="C1109" s="207"/>
      <c r="D1109" s="207"/>
      <c r="E1109" s="207"/>
      <c r="F1109" s="207"/>
    </row>
    <row r="1110" spans="1:6">
      <c r="A1110" s="207"/>
      <c r="B1110" s="207"/>
      <c r="C1110" s="207"/>
      <c r="D1110" s="207"/>
      <c r="E1110" s="207"/>
      <c r="F1110" s="207"/>
    </row>
    <row r="1111" spans="1:6">
      <c r="A1111" s="207"/>
      <c r="B1111" s="207"/>
      <c r="C1111" s="207"/>
      <c r="D1111" s="207"/>
      <c r="E1111" s="207"/>
      <c r="F1111" s="207"/>
    </row>
    <row r="1112" spans="1:6">
      <c r="A1112" s="207"/>
      <c r="B1112" s="207"/>
      <c r="C1112" s="207"/>
      <c r="D1112" s="207"/>
      <c r="E1112" s="207"/>
      <c r="F1112" s="207"/>
    </row>
    <row r="1113" spans="1:6">
      <c r="A1113" s="207"/>
      <c r="B1113" s="207"/>
      <c r="C1113" s="207"/>
      <c r="D1113" s="207"/>
      <c r="E1113" s="207"/>
      <c r="F1113" s="207"/>
    </row>
    <row r="1114" spans="1:6">
      <c r="A1114" s="207"/>
      <c r="B1114" s="207"/>
      <c r="C1114" s="207"/>
      <c r="D1114" s="207"/>
      <c r="E1114" s="207"/>
      <c r="F1114" s="207"/>
    </row>
    <row r="1115" spans="1:6">
      <c r="A1115" s="207"/>
      <c r="B1115" s="207"/>
      <c r="C1115" s="207"/>
      <c r="D1115" s="207"/>
      <c r="E1115" s="207"/>
      <c r="F1115" s="207"/>
    </row>
    <row r="1116" spans="1:6">
      <c r="A1116" s="207"/>
      <c r="B1116" s="207"/>
      <c r="C1116" s="207"/>
      <c r="D1116" s="207"/>
      <c r="E1116" s="207"/>
      <c r="F1116" s="207"/>
    </row>
    <row r="1117" spans="1:6">
      <c r="A1117" s="207"/>
      <c r="B1117" s="207"/>
      <c r="C1117" s="207"/>
      <c r="D1117" s="207"/>
      <c r="E1117" s="207"/>
      <c r="F1117" s="207"/>
    </row>
    <row r="1118" spans="1:6">
      <c r="A1118" s="207"/>
      <c r="B1118" s="207"/>
      <c r="C1118" s="207"/>
      <c r="D1118" s="207"/>
      <c r="E1118" s="207"/>
      <c r="F1118" s="207"/>
    </row>
    <row r="1119" spans="1:6">
      <c r="A1119" s="207"/>
      <c r="B1119" s="207"/>
      <c r="C1119" s="207"/>
      <c r="D1119" s="207"/>
      <c r="E1119" s="207"/>
      <c r="F1119" s="207"/>
    </row>
    <row r="1120" spans="1:6">
      <c r="A1120" s="207"/>
      <c r="B1120" s="207"/>
      <c r="C1120" s="207"/>
      <c r="D1120" s="207"/>
      <c r="E1120" s="207"/>
      <c r="F1120" s="207"/>
    </row>
    <row r="1121" spans="1:6">
      <c r="A1121" s="207"/>
      <c r="B1121" s="207"/>
      <c r="C1121" s="207"/>
      <c r="D1121" s="207"/>
      <c r="E1121" s="207"/>
      <c r="F1121" s="207"/>
    </row>
    <row r="1122" spans="1:6">
      <c r="A1122" s="207"/>
      <c r="B1122" s="207"/>
      <c r="C1122" s="207"/>
      <c r="D1122" s="207"/>
      <c r="E1122" s="207"/>
      <c r="F1122" s="207"/>
    </row>
    <row r="1123" spans="1:6">
      <c r="A1123" s="207"/>
      <c r="B1123" s="207"/>
      <c r="C1123" s="207"/>
      <c r="D1123" s="207"/>
      <c r="E1123" s="207"/>
      <c r="F1123" s="207"/>
    </row>
    <row r="1124" spans="1:6">
      <c r="A1124" s="207"/>
      <c r="B1124" s="207"/>
      <c r="C1124" s="207"/>
      <c r="D1124" s="207"/>
      <c r="E1124" s="207"/>
      <c r="F1124" s="207"/>
    </row>
    <row r="1125" spans="1:6">
      <c r="A1125" s="207"/>
      <c r="B1125" s="207"/>
      <c r="C1125" s="207"/>
      <c r="D1125" s="207"/>
      <c r="E1125" s="207"/>
      <c r="F1125" s="207"/>
    </row>
    <row r="1126" spans="1:6">
      <c r="A1126" s="207"/>
      <c r="B1126" s="207"/>
      <c r="C1126" s="207"/>
      <c r="D1126" s="207"/>
      <c r="E1126" s="207"/>
      <c r="F1126" s="207"/>
    </row>
    <row r="1127" spans="1:6">
      <c r="A1127" s="207"/>
      <c r="B1127" s="207"/>
      <c r="C1127" s="207"/>
      <c r="D1127" s="207"/>
      <c r="E1127" s="207"/>
      <c r="F1127" s="207"/>
    </row>
    <row r="1128" spans="1:6">
      <c r="A1128" s="207"/>
      <c r="B1128" s="207"/>
      <c r="C1128" s="207"/>
      <c r="D1128" s="207"/>
      <c r="E1128" s="207"/>
      <c r="F1128" s="207"/>
    </row>
    <row r="1129" spans="1:6">
      <c r="A1129" s="207"/>
      <c r="B1129" s="207"/>
      <c r="C1129" s="207"/>
      <c r="D1129" s="207"/>
      <c r="E1129" s="207"/>
      <c r="F1129" s="207"/>
    </row>
    <row r="1130" spans="1:6">
      <c r="A1130" s="207"/>
      <c r="B1130" s="207"/>
      <c r="C1130" s="207"/>
      <c r="D1130" s="207"/>
      <c r="E1130" s="207"/>
      <c r="F1130" s="207"/>
    </row>
    <row r="1131" spans="1:6">
      <c r="A1131" s="207"/>
      <c r="B1131" s="207"/>
      <c r="C1131" s="207"/>
      <c r="D1131" s="207"/>
      <c r="E1131" s="207"/>
      <c r="F1131" s="207"/>
    </row>
    <row r="1132" spans="1:6">
      <c r="A1132" s="207"/>
      <c r="B1132" s="207"/>
      <c r="C1132" s="207"/>
      <c r="D1132" s="207"/>
      <c r="E1132" s="207"/>
      <c r="F1132" s="207"/>
    </row>
    <row r="1133" spans="1:6">
      <c r="A1133" s="207"/>
      <c r="B1133" s="207"/>
      <c r="C1133" s="207"/>
      <c r="D1133" s="207"/>
      <c r="E1133" s="207"/>
      <c r="F1133" s="207"/>
    </row>
    <row r="1134" spans="1:6">
      <c r="A1134" s="207"/>
      <c r="B1134" s="207"/>
      <c r="C1134" s="207"/>
      <c r="D1134" s="207"/>
      <c r="E1134" s="207"/>
      <c r="F1134" s="207"/>
    </row>
    <row r="1135" spans="1:6">
      <c r="A1135" s="207"/>
      <c r="B1135" s="207"/>
      <c r="C1135" s="207"/>
      <c r="D1135" s="207"/>
      <c r="E1135" s="207"/>
      <c r="F1135" s="207"/>
    </row>
    <row r="1136" spans="1:6">
      <c r="A1136" s="207"/>
      <c r="B1136" s="207"/>
      <c r="C1136" s="207"/>
      <c r="D1136" s="207"/>
      <c r="E1136" s="207"/>
      <c r="F1136" s="207"/>
    </row>
    <row r="1137" spans="1:6">
      <c r="A1137" s="207"/>
      <c r="B1137" s="207"/>
      <c r="C1137" s="207"/>
      <c r="D1137" s="207"/>
      <c r="E1137" s="207"/>
      <c r="F1137" s="207"/>
    </row>
    <row r="1138" spans="1:6">
      <c r="A1138" s="207"/>
      <c r="B1138" s="207"/>
      <c r="C1138" s="207"/>
      <c r="D1138" s="207"/>
      <c r="E1138" s="207"/>
      <c r="F1138" s="207"/>
    </row>
    <row r="1139" spans="1:6">
      <c r="A1139" s="207"/>
      <c r="B1139" s="207"/>
      <c r="C1139" s="207"/>
      <c r="D1139" s="207"/>
      <c r="E1139" s="207"/>
      <c r="F1139" s="207"/>
    </row>
    <row r="1140" spans="1:6">
      <c r="A1140" s="207"/>
      <c r="B1140" s="207"/>
      <c r="C1140" s="207"/>
      <c r="D1140" s="207"/>
      <c r="E1140" s="207"/>
      <c r="F1140" s="207"/>
    </row>
    <row r="1141" spans="1:6">
      <c r="A1141" s="207"/>
      <c r="B1141" s="207"/>
      <c r="C1141" s="207"/>
      <c r="D1141" s="207"/>
      <c r="E1141" s="207"/>
      <c r="F1141" s="207"/>
    </row>
    <row r="1142" spans="1:6">
      <c r="A1142" s="207"/>
      <c r="B1142" s="207"/>
      <c r="C1142" s="207"/>
      <c r="D1142" s="207"/>
      <c r="E1142" s="207"/>
      <c r="F1142" s="207"/>
    </row>
    <row r="1143" spans="1:6">
      <c r="A1143" s="207"/>
      <c r="B1143" s="207"/>
      <c r="C1143" s="207"/>
      <c r="D1143" s="207"/>
      <c r="E1143" s="207"/>
      <c r="F1143" s="207"/>
    </row>
    <row r="1144" spans="1:6">
      <c r="A1144" s="207"/>
      <c r="B1144" s="207"/>
      <c r="C1144" s="207"/>
      <c r="D1144" s="207"/>
      <c r="E1144" s="207"/>
      <c r="F1144" s="207"/>
    </row>
    <row r="1145" spans="1:6">
      <c r="A1145" s="207"/>
      <c r="B1145" s="207"/>
      <c r="C1145" s="207"/>
      <c r="D1145" s="207"/>
      <c r="E1145" s="207"/>
      <c r="F1145" s="207"/>
    </row>
    <row r="1146" spans="1:6">
      <c r="A1146" s="207"/>
      <c r="B1146" s="207"/>
      <c r="C1146" s="207"/>
      <c r="D1146" s="207"/>
      <c r="E1146" s="207"/>
      <c r="F1146" s="207"/>
    </row>
    <row r="1147" spans="1:6">
      <c r="A1147" s="207"/>
      <c r="B1147" s="207"/>
      <c r="C1147" s="207"/>
      <c r="D1147" s="207"/>
      <c r="E1147" s="207"/>
      <c r="F1147" s="207"/>
    </row>
    <row r="1148" spans="1:6">
      <c r="A1148" s="207"/>
      <c r="B1148" s="207"/>
      <c r="C1148" s="207"/>
      <c r="D1148" s="207"/>
      <c r="E1148" s="207"/>
      <c r="F1148" s="207"/>
    </row>
    <row r="1149" spans="1:6">
      <c r="A1149" s="207"/>
      <c r="B1149" s="207"/>
      <c r="C1149" s="207"/>
      <c r="D1149" s="207"/>
      <c r="E1149" s="207"/>
      <c r="F1149" s="207"/>
    </row>
    <row r="1150" spans="1:6">
      <c r="A1150" s="207"/>
      <c r="B1150" s="207"/>
      <c r="C1150" s="207"/>
      <c r="D1150" s="207"/>
      <c r="E1150" s="207"/>
      <c r="F1150" s="207"/>
    </row>
    <row r="1151" spans="1:6">
      <c r="A1151" s="207"/>
      <c r="B1151" s="207"/>
      <c r="C1151" s="207"/>
      <c r="D1151" s="207"/>
      <c r="E1151" s="207"/>
      <c r="F1151" s="207"/>
    </row>
    <row r="1152" spans="1:6">
      <c r="A1152" s="207"/>
      <c r="B1152" s="207"/>
      <c r="C1152" s="207"/>
      <c r="D1152" s="207"/>
      <c r="E1152" s="207"/>
      <c r="F1152" s="207"/>
    </row>
    <row r="1153" spans="1:6">
      <c r="A1153" s="207"/>
      <c r="B1153" s="207"/>
      <c r="C1153" s="207"/>
      <c r="D1153" s="207"/>
      <c r="E1153" s="207"/>
      <c r="F1153" s="207"/>
    </row>
    <row r="1154" spans="1:6">
      <c r="A1154" s="207"/>
      <c r="B1154" s="207"/>
      <c r="C1154" s="207"/>
      <c r="D1154" s="207"/>
      <c r="E1154" s="207"/>
      <c r="F1154" s="207"/>
    </row>
    <row r="1155" spans="1:6">
      <c r="A1155" s="207"/>
      <c r="B1155" s="207"/>
      <c r="C1155" s="207"/>
      <c r="D1155" s="207"/>
      <c r="E1155" s="207"/>
      <c r="F1155" s="207"/>
    </row>
    <row r="1156" spans="1:6">
      <c r="A1156" s="207"/>
      <c r="B1156" s="207"/>
      <c r="C1156" s="207"/>
      <c r="D1156" s="207"/>
      <c r="E1156" s="207"/>
      <c r="F1156" s="207"/>
    </row>
    <row r="1157" spans="1:6">
      <c r="A1157" s="207"/>
      <c r="B1157" s="207"/>
      <c r="C1157" s="207"/>
      <c r="D1157" s="207"/>
      <c r="E1157" s="207"/>
      <c r="F1157" s="207"/>
    </row>
    <row r="1158" spans="1:6">
      <c r="A1158" s="207"/>
      <c r="B1158" s="207"/>
      <c r="C1158" s="207"/>
      <c r="D1158" s="207"/>
      <c r="E1158" s="207"/>
      <c r="F1158" s="207"/>
    </row>
    <row r="1159" spans="1:6">
      <c r="A1159" s="207"/>
      <c r="B1159" s="207"/>
      <c r="C1159" s="207"/>
      <c r="D1159" s="207"/>
      <c r="E1159" s="207"/>
      <c r="F1159" s="207"/>
    </row>
    <row r="1160" spans="1:6">
      <c r="A1160" s="207"/>
      <c r="B1160" s="207"/>
      <c r="C1160" s="207"/>
      <c r="D1160" s="207"/>
      <c r="E1160" s="207"/>
      <c r="F1160" s="207"/>
    </row>
    <row r="1161" spans="1:6">
      <c r="A1161" s="207"/>
      <c r="B1161" s="207"/>
      <c r="C1161" s="207"/>
      <c r="D1161" s="207"/>
      <c r="E1161" s="207"/>
      <c r="F1161" s="207"/>
    </row>
    <row r="1162" spans="1:6">
      <c r="A1162" s="207"/>
      <c r="B1162" s="207"/>
      <c r="C1162" s="207"/>
      <c r="D1162" s="207"/>
      <c r="E1162" s="207"/>
      <c r="F1162" s="207"/>
    </row>
    <row r="1163" spans="1:6">
      <c r="A1163" s="207"/>
      <c r="B1163" s="207"/>
      <c r="C1163" s="207"/>
      <c r="D1163" s="207"/>
      <c r="E1163" s="207"/>
      <c r="F1163" s="207"/>
    </row>
    <row r="1164" spans="1:6">
      <c r="A1164" s="207"/>
      <c r="B1164" s="207"/>
      <c r="C1164" s="207"/>
      <c r="D1164" s="207"/>
      <c r="E1164" s="207"/>
      <c r="F1164" s="207"/>
    </row>
    <row r="1165" spans="1:6">
      <c r="A1165" s="207"/>
      <c r="B1165" s="207"/>
      <c r="C1165" s="207"/>
      <c r="D1165" s="207"/>
      <c r="E1165" s="207"/>
      <c r="F1165" s="207"/>
    </row>
    <row r="1166" spans="1:6">
      <c r="A1166" s="207"/>
      <c r="B1166" s="207"/>
      <c r="C1166" s="207"/>
      <c r="D1166" s="207"/>
      <c r="E1166" s="207"/>
      <c r="F1166" s="207"/>
    </row>
    <row r="1167" spans="1:6">
      <c r="A1167" s="207"/>
      <c r="B1167" s="207"/>
      <c r="C1167" s="207"/>
      <c r="D1167" s="207"/>
      <c r="E1167" s="207"/>
      <c r="F1167" s="207"/>
    </row>
    <row r="1168" spans="1:6">
      <c r="A1168" s="207"/>
      <c r="B1168" s="207"/>
      <c r="C1168" s="207"/>
      <c r="D1168" s="207"/>
      <c r="E1168" s="207"/>
      <c r="F1168" s="207"/>
    </row>
    <row r="1169" spans="1:6">
      <c r="A1169" s="207"/>
      <c r="B1169" s="207"/>
      <c r="C1169" s="207"/>
      <c r="D1169" s="207"/>
      <c r="E1169" s="207"/>
      <c r="F1169" s="207"/>
    </row>
    <row r="1170" spans="1:6">
      <c r="A1170" s="207"/>
      <c r="B1170" s="207"/>
      <c r="C1170" s="207"/>
      <c r="D1170" s="207"/>
      <c r="E1170" s="207"/>
      <c r="F1170" s="207"/>
    </row>
    <row r="1171" spans="1:6">
      <c r="A1171" s="207"/>
      <c r="B1171" s="207"/>
      <c r="C1171" s="207"/>
      <c r="D1171" s="207"/>
      <c r="E1171" s="207"/>
      <c r="F1171" s="207"/>
    </row>
    <row r="1172" spans="1:6">
      <c r="A1172" s="207"/>
      <c r="B1172" s="207"/>
      <c r="C1172" s="207"/>
      <c r="D1172" s="207"/>
      <c r="E1172" s="207"/>
      <c r="F1172" s="207"/>
    </row>
    <row r="1173" spans="1:6">
      <c r="A1173" s="207"/>
      <c r="B1173" s="207"/>
      <c r="C1173" s="207"/>
      <c r="D1173" s="207"/>
      <c r="E1173" s="207"/>
      <c r="F1173" s="207"/>
    </row>
    <row r="1174" spans="1:6">
      <c r="A1174" s="207"/>
      <c r="B1174" s="207"/>
      <c r="C1174" s="207"/>
      <c r="D1174" s="207"/>
      <c r="E1174" s="207"/>
      <c r="F1174" s="207"/>
    </row>
    <row r="1175" spans="1:6">
      <c r="A1175" s="207"/>
      <c r="B1175" s="207"/>
      <c r="C1175" s="207"/>
      <c r="D1175" s="207"/>
      <c r="E1175" s="207"/>
      <c r="F1175" s="207"/>
    </row>
    <row r="1176" spans="1:6">
      <c r="A1176" s="207"/>
      <c r="B1176" s="207"/>
      <c r="C1176" s="207"/>
      <c r="D1176" s="207"/>
      <c r="E1176" s="207"/>
      <c r="F1176" s="207"/>
    </row>
    <row r="1177" spans="1:6">
      <c r="A1177" s="207"/>
      <c r="B1177" s="207"/>
      <c r="C1177" s="207"/>
      <c r="D1177" s="207"/>
      <c r="E1177" s="207"/>
      <c r="F1177" s="207"/>
    </row>
    <row r="1178" spans="1:6">
      <c r="A1178" s="207"/>
      <c r="B1178" s="207"/>
      <c r="C1178" s="207"/>
      <c r="D1178" s="207"/>
      <c r="E1178" s="207"/>
      <c r="F1178" s="207"/>
    </row>
    <row r="1179" spans="1:6">
      <c r="A1179" s="207"/>
      <c r="B1179" s="207"/>
      <c r="C1179" s="207"/>
      <c r="D1179" s="207"/>
      <c r="E1179" s="207"/>
      <c r="F1179" s="207"/>
    </row>
    <row r="1180" spans="1:6">
      <c r="A1180" s="207"/>
      <c r="B1180" s="207"/>
      <c r="C1180" s="207"/>
      <c r="D1180" s="207"/>
      <c r="E1180" s="207"/>
      <c r="F1180" s="207"/>
    </row>
    <row r="1181" spans="1:6">
      <c r="A1181" s="207"/>
      <c r="B1181" s="207"/>
      <c r="C1181" s="207"/>
      <c r="D1181" s="207"/>
      <c r="E1181" s="207"/>
      <c r="F1181" s="207"/>
    </row>
    <row r="1182" spans="1:6">
      <c r="A1182" s="207"/>
      <c r="B1182" s="207"/>
      <c r="C1182" s="207"/>
      <c r="D1182" s="207"/>
      <c r="E1182" s="207"/>
      <c r="F1182" s="207"/>
    </row>
    <row r="1183" spans="1:6">
      <c r="A1183" s="207"/>
      <c r="B1183" s="207"/>
      <c r="C1183" s="207"/>
      <c r="D1183" s="207"/>
      <c r="E1183" s="207"/>
      <c r="F1183" s="207"/>
    </row>
    <row r="1184" spans="1:6">
      <c r="A1184" s="207"/>
      <c r="B1184" s="207"/>
      <c r="C1184" s="207"/>
      <c r="D1184" s="207"/>
      <c r="E1184" s="207"/>
      <c r="F1184" s="207"/>
    </row>
    <row r="1185" spans="1:6">
      <c r="A1185" s="207"/>
      <c r="B1185" s="207"/>
      <c r="C1185" s="207"/>
      <c r="D1185" s="207"/>
      <c r="E1185" s="207"/>
      <c r="F1185" s="207"/>
    </row>
    <row r="1186" spans="1:6">
      <c r="A1186" s="207"/>
      <c r="B1186" s="207"/>
      <c r="C1186" s="207"/>
      <c r="D1186" s="207"/>
      <c r="E1186" s="207"/>
      <c r="F1186" s="207"/>
    </row>
    <row r="1187" spans="1:6">
      <c r="A1187" s="207"/>
      <c r="B1187" s="207"/>
      <c r="C1187" s="207"/>
      <c r="D1187" s="207"/>
      <c r="E1187" s="207"/>
      <c r="F1187" s="207"/>
    </row>
    <row r="1188" spans="1:6">
      <c r="A1188" s="207"/>
      <c r="B1188" s="207"/>
      <c r="C1188" s="207"/>
      <c r="D1188" s="207"/>
      <c r="E1188" s="207"/>
      <c r="F1188" s="207"/>
    </row>
    <row r="1189" spans="1:6">
      <c r="A1189" s="207"/>
      <c r="B1189" s="207"/>
      <c r="C1189" s="207"/>
      <c r="D1189" s="207"/>
      <c r="E1189" s="207"/>
      <c r="F1189" s="207"/>
    </row>
    <row r="1190" spans="1:6">
      <c r="A1190" s="207"/>
      <c r="B1190" s="207"/>
      <c r="C1190" s="207"/>
      <c r="D1190" s="207"/>
      <c r="E1190" s="207"/>
      <c r="F1190" s="207"/>
    </row>
    <row r="1191" spans="1:6">
      <c r="A1191" s="207"/>
      <c r="B1191" s="207"/>
      <c r="C1191" s="207"/>
      <c r="D1191" s="207"/>
      <c r="E1191" s="207"/>
      <c r="F1191" s="207"/>
    </row>
    <row r="1192" spans="1:6">
      <c r="A1192" s="207"/>
      <c r="B1192" s="207"/>
      <c r="C1192" s="207"/>
      <c r="D1192" s="207"/>
      <c r="E1192" s="207"/>
      <c r="F1192" s="207"/>
    </row>
    <row r="1193" spans="1:6">
      <c r="A1193" s="207"/>
      <c r="B1193" s="207"/>
      <c r="C1193" s="207"/>
      <c r="D1193" s="207"/>
      <c r="E1193" s="207"/>
      <c r="F1193" s="207"/>
    </row>
    <row r="1194" spans="1:6">
      <c r="A1194" s="207"/>
      <c r="B1194" s="207"/>
      <c r="C1194" s="207"/>
      <c r="D1194" s="207"/>
      <c r="E1194" s="207"/>
      <c r="F1194" s="207"/>
    </row>
    <row r="1195" spans="1:6">
      <c r="A1195" s="207"/>
      <c r="B1195" s="207"/>
      <c r="C1195" s="207"/>
      <c r="D1195" s="207"/>
      <c r="E1195" s="207"/>
      <c r="F1195" s="207"/>
    </row>
    <row r="1196" spans="1:6">
      <c r="A1196" s="207"/>
      <c r="B1196" s="207"/>
      <c r="C1196" s="207"/>
      <c r="D1196" s="207"/>
      <c r="E1196" s="207"/>
      <c r="F1196" s="207"/>
    </row>
    <row r="1197" spans="1:6">
      <c r="A1197" s="207"/>
      <c r="B1197" s="207"/>
      <c r="C1197" s="207"/>
      <c r="D1197" s="207"/>
      <c r="E1197" s="207"/>
      <c r="F1197" s="207"/>
    </row>
    <row r="1198" spans="1:6">
      <c r="A1198" s="207"/>
      <c r="B1198" s="207"/>
      <c r="C1198" s="207"/>
      <c r="D1198" s="207"/>
      <c r="E1198" s="207"/>
      <c r="F1198" s="207"/>
    </row>
    <row r="1199" spans="1:6">
      <c r="A1199" s="207"/>
      <c r="B1199" s="207"/>
      <c r="C1199" s="207"/>
      <c r="D1199" s="207"/>
      <c r="E1199" s="207"/>
      <c r="F1199" s="207"/>
    </row>
    <row r="1200" spans="1:6">
      <c r="A1200" s="207"/>
      <c r="B1200" s="207"/>
      <c r="C1200" s="207"/>
      <c r="D1200" s="207"/>
      <c r="E1200" s="207"/>
      <c r="F1200" s="207"/>
    </row>
    <row r="1201" spans="1:6">
      <c r="A1201" s="207"/>
      <c r="B1201" s="207"/>
      <c r="C1201" s="207"/>
      <c r="D1201" s="207"/>
      <c r="E1201" s="207"/>
      <c r="F1201" s="207"/>
    </row>
    <row r="1202" spans="1:6">
      <c r="A1202" s="207"/>
      <c r="B1202" s="207"/>
      <c r="C1202" s="207"/>
      <c r="D1202" s="207"/>
      <c r="E1202" s="207"/>
      <c r="F1202" s="207"/>
    </row>
    <row r="1203" spans="1:6">
      <c r="A1203" s="207"/>
      <c r="B1203" s="207"/>
      <c r="C1203" s="207"/>
      <c r="D1203" s="207"/>
      <c r="E1203" s="207"/>
      <c r="F1203" s="207"/>
    </row>
    <row r="1204" spans="1:6">
      <c r="A1204" s="207"/>
      <c r="B1204" s="207"/>
      <c r="C1204" s="207"/>
      <c r="D1204" s="207"/>
      <c r="E1204" s="207"/>
      <c r="F1204" s="207"/>
    </row>
    <row r="1205" spans="1:6">
      <c r="A1205" s="207"/>
      <c r="B1205" s="207"/>
      <c r="C1205" s="207"/>
      <c r="D1205" s="207"/>
      <c r="E1205" s="207"/>
      <c r="F1205" s="207"/>
    </row>
    <row r="1206" spans="1:6">
      <c r="A1206" s="207"/>
      <c r="B1206" s="207"/>
      <c r="C1206" s="207"/>
      <c r="D1206" s="207"/>
      <c r="E1206" s="207"/>
      <c r="F1206" s="207"/>
    </row>
    <row r="1207" spans="1:6">
      <c r="A1207" s="207"/>
      <c r="B1207" s="207"/>
      <c r="C1207" s="207"/>
      <c r="D1207" s="207"/>
      <c r="E1207" s="207"/>
      <c r="F1207" s="207"/>
    </row>
    <row r="1208" spans="1:6">
      <c r="A1208" s="207"/>
      <c r="B1208" s="207"/>
      <c r="C1208" s="207"/>
      <c r="D1208" s="207"/>
      <c r="E1208" s="207"/>
      <c r="F1208" s="207"/>
    </row>
    <row r="1209" spans="1:6">
      <c r="A1209" s="207"/>
      <c r="B1209" s="207"/>
      <c r="C1209" s="207"/>
      <c r="D1209" s="207"/>
      <c r="E1209" s="207"/>
      <c r="F1209" s="207"/>
    </row>
    <row r="1210" spans="1:6">
      <c r="A1210" s="207"/>
      <c r="B1210" s="207"/>
      <c r="C1210" s="207"/>
      <c r="D1210" s="207"/>
      <c r="E1210" s="207"/>
      <c r="F1210" s="207"/>
    </row>
    <row r="1211" spans="1:6">
      <c r="A1211" s="207"/>
      <c r="B1211" s="207"/>
      <c r="C1211" s="207"/>
      <c r="D1211" s="207"/>
      <c r="E1211" s="207"/>
      <c r="F1211" s="207"/>
    </row>
    <row r="1212" spans="1:6">
      <c r="A1212" s="207"/>
      <c r="B1212" s="207"/>
      <c r="C1212" s="207"/>
      <c r="D1212" s="207"/>
      <c r="E1212" s="207"/>
      <c r="F1212" s="207"/>
    </row>
    <row r="1213" spans="1:6">
      <c r="A1213" s="207"/>
      <c r="B1213" s="207"/>
      <c r="C1213" s="207"/>
      <c r="D1213" s="207"/>
      <c r="E1213" s="207"/>
      <c r="F1213" s="207"/>
    </row>
    <row r="1214" spans="1:6">
      <c r="A1214" s="207"/>
      <c r="B1214" s="207"/>
      <c r="C1214" s="207"/>
      <c r="D1214" s="207"/>
      <c r="E1214" s="207"/>
      <c r="F1214" s="207"/>
    </row>
    <row r="1215" spans="1:6">
      <c r="A1215" s="207"/>
      <c r="B1215" s="207"/>
      <c r="C1215" s="207"/>
      <c r="D1215" s="207"/>
      <c r="E1215" s="207"/>
      <c r="F1215" s="207"/>
    </row>
    <row r="1216" spans="1:6">
      <c r="A1216" s="207"/>
      <c r="B1216" s="207"/>
      <c r="C1216" s="207"/>
      <c r="D1216" s="207"/>
      <c r="E1216" s="207"/>
      <c r="F1216" s="207"/>
    </row>
    <row r="1217" spans="1:6">
      <c r="A1217" s="207"/>
      <c r="B1217" s="207"/>
      <c r="C1217" s="207"/>
      <c r="D1217" s="207"/>
      <c r="E1217" s="207"/>
      <c r="F1217" s="207"/>
    </row>
    <row r="1218" spans="1:6">
      <c r="A1218" s="207"/>
      <c r="B1218" s="207"/>
      <c r="C1218" s="207"/>
      <c r="D1218" s="207"/>
      <c r="E1218" s="207"/>
      <c r="F1218" s="207"/>
    </row>
    <row r="1219" spans="1:6">
      <c r="A1219" s="207"/>
      <c r="B1219" s="207"/>
      <c r="C1219" s="207"/>
      <c r="D1219" s="207"/>
      <c r="E1219" s="207"/>
      <c r="F1219" s="207"/>
    </row>
    <row r="1220" spans="1:6">
      <c r="A1220" s="207"/>
      <c r="B1220" s="207"/>
      <c r="C1220" s="207"/>
      <c r="D1220" s="207"/>
      <c r="E1220" s="207"/>
      <c r="F1220" s="207"/>
    </row>
    <row r="1221" spans="1:6">
      <c r="A1221" s="207"/>
      <c r="B1221" s="207"/>
      <c r="C1221" s="207"/>
      <c r="D1221" s="207"/>
      <c r="E1221" s="207"/>
      <c r="F1221" s="207"/>
    </row>
    <row r="1222" spans="1:6">
      <c r="A1222" s="207"/>
      <c r="B1222" s="207"/>
      <c r="C1222" s="207"/>
      <c r="D1222" s="207"/>
      <c r="E1222" s="207"/>
      <c r="F1222" s="207"/>
    </row>
    <row r="1223" spans="1:6">
      <c r="A1223" s="207"/>
      <c r="B1223" s="207"/>
      <c r="C1223" s="207"/>
      <c r="D1223" s="207"/>
      <c r="E1223" s="207"/>
      <c r="F1223" s="207"/>
    </row>
    <row r="1224" spans="1:6">
      <c r="A1224" s="207"/>
      <c r="B1224" s="207"/>
      <c r="C1224" s="207"/>
      <c r="D1224" s="207"/>
      <c r="E1224" s="207"/>
      <c r="F1224" s="207"/>
    </row>
    <row r="1225" spans="1:6">
      <c r="A1225" s="207"/>
      <c r="B1225" s="207"/>
      <c r="C1225" s="207"/>
      <c r="D1225" s="207"/>
      <c r="E1225" s="207"/>
      <c r="F1225" s="207"/>
    </row>
    <row r="1226" spans="1:6">
      <c r="A1226" s="207"/>
      <c r="B1226" s="207"/>
      <c r="C1226" s="207"/>
      <c r="D1226" s="207"/>
      <c r="E1226" s="207"/>
      <c r="F1226" s="207"/>
    </row>
    <row r="1227" spans="1:6">
      <c r="A1227" s="207"/>
      <c r="B1227" s="207"/>
      <c r="C1227" s="207"/>
      <c r="D1227" s="207"/>
      <c r="E1227" s="207"/>
      <c r="F1227" s="207"/>
    </row>
    <row r="1228" spans="1:6">
      <c r="A1228" s="207"/>
      <c r="B1228" s="207"/>
      <c r="C1228" s="207"/>
      <c r="D1228" s="207"/>
      <c r="E1228" s="207"/>
      <c r="F1228" s="207"/>
    </row>
    <row r="1229" spans="1:6">
      <c r="A1229" s="207"/>
      <c r="B1229" s="207"/>
      <c r="C1229" s="207"/>
      <c r="D1229" s="207"/>
      <c r="E1229" s="207"/>
      <c r="F1229" s="207"/>
    </row>
    <row r="1230" spans="1:6">
      <c r="A1230" s="207"/>
      <c r="B1230" s="207"/>
      <c r="C1230" s="207"/>
      <c r="D1230" s="207"/>
      <c r="E1230" s="207"/>
      <c r="F1230" s="207"/>
    </row>
    <row r="1231" spans="1:6">
      <c r="A1231" s="207"/>
      <c r="B1231" s="207"/>
      <c r="C1231" s="207"/>
      <c r="D1231" s="207"/>
      <c r="E1231" s="207"/>
      <c r="F1231" s="207"/>
    </row>
    <row r="1232" spans="1:6">
      <c r="A1232" s="207"/>
      <c r="B1232" s="207"/>
      <c r="C1232" s="207"/>
      <c r="D1232" s="207"/>
      <c r="E1232" s="207"/>
      <c r="F1232" s="207"/>
    </row>
    <row r="1233" spans="1:6">
      <c r="A1233" s="207"/>
      <c r="B1233" s="207"/>
      <c r="C1233" s="207"/>
      <c r="D1233" s="207"/>
      <c r="E1233" s="207"/>
      <c r="F1233" s="207"/>
    </row>
    <row r="1234" spans="1:6">
      <c r="A1234" s="207"/>
      <c r="B1234" s="207"/>
      <c r="C1234" s="207"/>
      <c r="D1234" s="207"/>
      <c r="E1234" s="207"/>
      <c r="F1234" s="207"/>
    </row>
    <row r="1235" spans="1:6">
      <c r="A1235" s="207"/>
      <c r="B1235" s="207"/>
      <c r="C1235" s="207"/>
      <c r="D1235" s="207"/>
      <c r="E1235" s="207"/>
      <c r="F1235" s="207"/>
    </row>
    <row r="1236" spans="1:6">
      <c r="A1236" s="207"/>
      <c r="B1236" s="207"/>
      <c r="C1236" s="207"/>
      <c r="D1236" s="207"/>
      <c r="E1236" s="207"/>
      <c r="F1236" s="207"/>
    </row>
    <row r="1237" spans="1:6">
      <c r="A1237" s="207"/>
      <c r="B1237" s="207"/>
      <c r="C1237" s="207"/>
      <c r="D1237" s="207"/>
      <c r="E1237" s="207"/>
      <c r="F1237" s="207"/>
    </row>
    <row r="1238" spans="1:6">
      <c r="A1238" s="207"/>
      <c r="B1238" s="207"/>
      <c r="C1238" s="207"/>
      <c r="D1238" s="207"/>
      <c r="E1238" s="207"/>
      <c r="F1238" s="207"/>
    </row>
    <row r="1239" spans="1:6">
      <c r="A1239" s="207"/>
      <c r="B1239" s="207"/>
      <c r="C1239" s="207"/>
      <c r="D1239" s="207"/>
      <c r="E1239" s="207"/>
      <c r="F1239" s="207"/>
    </row>
    <row r="1240" spans="1:6">
      <c r="A1240" s="207"/>
      <c r="B1240" s="207"/>
      <c r="C1240" s="207"/>
      <c r="D1240" s="207"/>
      <c r="E1240" s="207"/>
      <c r="F1240" s="207"/>
    </row>
    <row r="1241" spans="1:6">
      <c r="A1241" s="207"/>
      <c r="B1241" s="207"/>
      <c r="C1241" s="207"/>
      <c r="D1241" s="207"/>
      <c r="E1241" s="207"/>
      <c r="F1241" s="207"/>
    </row>
    <row r="1242" spans="1:6">
      <c r="A1242" s="207"/>
      <c r="B1242" s="207"/>
      <c r="C1242" s="207"/>
      <c r="D1242" s="207"/>
      <c r="E1242" s="207"/>
      <c r="F1242" s="207"/>
    </row>
    <row r="1243" spans="1:6">
      <c r="A1243" s="207"/>
      <c r="B1243" s="207"/>
      <c r="C1243" s="207"/>
      <c r="D1243" s="207"/>
      <c r="E1243" s="207"/>
      <c r="F1243" s="207"/>
    </row>
    <row r="1244" spans="1:6">
      <c r="A1244" s="207"/>
      <c r="B1244" s="207"/>
      <c r="C1244" s="207"/>
      <c r="D1244" s="207"/>
      <c r="E1244" s="207"/>
      <c r="F1244" s="207"/>
    </row>
    <row r="1245" spans="1:6">
      <c r="A1245" s="207"/>
      <c r="B1245" s="207"/>
      <c r="C1245" s="207"/>
      <c r="D1245" s="207"/>
      <c r="E1245" s="207"/>
      <c r="F1245" s="207"/>
    </row>
    <row r="1246" spans="1:6">
      <c r="A1246" s="207"/>
      <c r="B1246" s="207"/>
      <c r="C1246" s="207"/>
      <c r="D1246" s="207"/>
      <c r="E1246" s="207"/>
      <c r="F1246" s="207"/>
    </row>
    <row r="1247" spans="1:6">
      <c r="A1247" s="207"/>
      <c r="B1247" s="207"/>
      <c r="C1247" s="207"/>
      <c r="D1247" s="207"/>
      <c r="E1247" s="207"/>
      <c r="F1247" s="207"/>
    </row>
    <row r="1248" spans="1:6">
      <c r="A1248" s="207"/>
      <c r="B1248" s="207"/>
      <c r="C1248" s="207"/>
      <c r="D1248" s="207"/>
      <c r="E1248" s="207"/>
      <c r="F1248" s="207"/>
    </row>
    <row r="1249" spans="1:6">
      <c r="A1249" s="207"/>
      <c r="B1249" s="207"/>
      <c r="C1249" s="207"/>
      <c r="D1249" s="207"/>
      <c r="E1249" s="207"/>
      <c r="F1249" s="207"/>
    </row>
    <row r="1250" spans="1:6">
      <c r="A1250" s="207"/>
      <c r="B1250" s="207"/>
      <c r="C1250" s="207"/>
      <c r="D1250" s="207"/>
      <c r="E1250" s="207"/>
      <c r="F1250" s="207"/>
    </row>
    <row r="1251" spans="1:6">
      <c r="A1251" s="207"/>
      <c r="B1251" s="207"/>
      <c r="C1251" s="207"/>
      <c r="D1251" s="207"/>
      <c r="E1251" s="207"/>
      <c r="F1251" s="207"/>
    </row>
    <row r="1252" spans="1:6">
      <c r="A1252" s="207"/>
      <c r="B1252" s="207"/>
      <c r="C1252" s="207"/>
      <c r="D1252" s="207"/>
      <c r="E1252" s="207"/>
      <c r="F1252" s="207"/>
    </row>
    <row r="1253" spans="1:6">
      <c r="A1253" s="207"/>
      <c r="B1253" s="207"/>
      <c r="C1253" s="207"/>
      <c r="D1253" s="207"/>
      <c r="E1253" s="207"/>
      <c r="F1253" s="207"/>
    </row>
    <row r="1254" spans="1:6">
      <c r="A1254" s="207"/>
      <c r="B1254" s="207"/>
      <c r="C1254" s="207"/>
      <c r="D1254" s="207"/>
      <c r="E1254" s="207"/>
      <c r="F1254" s="207"/>
    </row>
    <row r="1255" spans="1:6">
      <c r="A1255" s="207"/>
      <c r="B1255" s="207"/>
      <c r="C1255" s="207"/>
      <c r="D1255" s="207"/>
      <c r="E1255" s="207"/>
      <c r="F1255" s="207"/>
    </row>
    <row r="1256" spans="1:6">
      <c r="A1256" s="207"/>
      <c r="B1256" s="207"/>
      <c r="C1256" s="207"/>
      <c r="D1256" s="207"/>
      <c r="E1256" s="207"/>
      <c r="F1256" s="207"/>
    </row>
    <row r="1257" spans="1:6">
      <c r="A1257" s="207"/>
      <c r="B1257" s="207"/>
      <c r="C1257" s="207"/>
      <c r="D1257" s="207"/>
      <c r="E1257" s="207"/>
      <c r="F1257" s="207"/>
    </row>
    <row r="1258" spans="1:6">
      <c r="A1258" s="207"/>
      <c r="B1258" s="207"/>
      <c r="C1258" s="207"/>
      <c r="D1258" s="207"/>
      <c r="E1258" s="207"/>
      <c r="F1258" s="207"/>
    </row>
    <row r="1259" spans="1:6">
      <c r="A1259" s="207"/>
      <c r="B1259" s="207"/>
      <c r="C1259" s="207"/>
      <c r="D1259" s="207"/>
      <c r="E1259" s="207"/>
      <c r="F1259" s="207"/>
    </row>
    <row r="1260" spans="1:6">
      <c r="A1260" s="207"/>
      <c r="B1260" s="207"/>
      <c r="C1260" s="207"/>
      <c r="D1260" s="207"/>
      <c r="E1260" s="207"/>
      <c r="F1260" s="207"/>
    </row>
    <row r="1261" spans="1:6">
      <c r="A1261" s="207"/>
      <c r="B1261" s="207"/>
      <c r="C1261" s="207"/>
      <c r="D1261" s="207"/>
      <c r="E1261" s="207"/>
      <c r="F1261" s="207"/>
    </row>
    <row r="1262" spans="1:6">
      <c r="A1262" s="207"/>
      <c r="B1262" s="207"/>
      <c r="C1262" s="207"/>
      <c r="D1262" s="207"/>
      <c r="E1262" s="207"/>
      <c r="F1262" s="207"/>
    </row>
    <row r="1263" spans="1:6">
      <c r="A1263" s="207"/>
      <c r="B1263" s="207"/>
      <c r="C1263" s="207"/>
      <c r="D1263" s="207"/>
      <c r="E1263" s="207"/>
      <c r="F1263" s="207"/>
    </row>
    <row r="1264" spans="1:6">
      <c r="A1264" s="207"/>
      <c r="B1264" s="207"/>
      <c r="C1264" s="207"/>
      <c r="D1264" s="207"/>
      <c r="E1264" s="207"/>
      <c r="F1264" s="207"/>
    </row>
    <row r="1265" spans="1:6">
      <c r="A1265" s="207"/>
      <c r="B1265" s="207"/>
      <c r="C1265" s="207"/>
      <c r="D1265" s="207"/>
      <c r="E1265" s="207"/>
      <c r="F1265" s="207"/>
    </row>
    <row r="1266" spans="1:6">
      <c r="A1266" s="207"/>
      <c r="B1266" s="207"/>
      <c r="C1266" s="207"/>
      <c r="D1266" s="207"/>
      <c r="E1266" s="207"/>
      <c r="F1266" s="207"/>
    </row>
    <row r="1267" spans="1:6">
      <c r="A1267" s="207"/>
      <c r="B1267" s="207"/>
      <c r="C1267" s="207"/>
      <c r="D1267" s="207"/>
      <c r="E1267" s="207"/>
      <c r="F1267" s="207"/>
    </row>
    <row r="1268" spans="1:6">
      <c r="A1268" s="207"/>
      <c r="B1268" s="207"/>
      <c r="C1268" s="207"/>
      <c r="D1268" s="207"/>
      <c r="E1268" s="207"/>
      <c r="F1268" s="207"/>
    </row>
    <row r="1269" spans="1:6">
      <c r="A1269" s="207"/>
      <c r="B1269" s="207"/>
      <c r="C1269" s="207"/>
      <c r="D1269" s="207"/>
      <c r="E1269" s="207"/>
      <c r="F1269" s="207"/>
    </row>
    <row r="1270" spans="1:6">
      <c r="A1270" s="207"/>
      <c r="B1270" s="207"/>
      <c r="C1270" s="207"/>
      <c r="D1270" s="207"/>
      <c r="E1270" s="207"/>
      <c r="F1270" s="207"/>
    </row>
    <row r="1271" spans="1:6">
      <c r="A1271" s="207"/>
      <c r="B1271" s="207"/>
      <c r="C1271" s="207"/>
      <c r="D1271" s="207"/>
      <c r="E1271" s="207"/>
      <c r="F1271" s="207"/>
    </row>
    <row r="1272" spans="1:6">
      <c r="A1272" s="207"/>
      <c r="B1272" s="207"/>
      <c r="C1272" s="207"/>
      <c r="D1272" s="207"/>
      <c r="E1272" s="207"/>
      <c r="F1272" s="207"/>
    </row>
    <row r="1273" spans="1:6">
      <c r="A1273" s="207"/>
      <c r="B1273" s="207"/>
      <c r="C1273" s="207"/>
      <c r="D1273" s="207"/>
      <c r="E1273" s="207"/>
      <c r="F1273" s="207"/>
    </row>
    <row r="1274" spans="1:6">
      <c r="A1274" s="207"/>
      <c r="B1274" s="207"/>
      <c r="C1274" s="207"/>
      <c r="D1274" s="207"/>
      <c r="E1274" s="207"/>
      <c r="F1274" s="207"/>
    </row>
    <row r="1275" spans="1:6">
      <c r="A1275" s="207"/>
      <c r="B1275" s="207"/>
      <c r="C1275" s="207"/>
      <c r="D1275" s="207"/>
      <c r="E1275" s="207"/>
      <c r="F1275" s="207"/>
    </row>
    <row r="1276" spans="1:6">
      <c r="A1276" s="207"/>
      <c r="B1276" s="207"/>
      <c r="C1276" s="207"/>
      <c r="D1276" s="207"/>
      <c r="E1276" s="207"/>
      <c r="F1276" s="207"/>
    </row>
    <row r="1277" spans="1:6">
      <c r="A1277" s="207"/>
      <c r="B1277" s="207"/>
      <c r="C1277" s="207"/>
      <c r="D1277" s="207"/>
      <c r="E1277" s="207"/>
      <c r="F1277" s="207"/>
    </row>
    <row r="1278" spans="1:6">
      <c r="A1278" s="207"/>
      <c r="B1278" s="207"/>
      <c r="C1278" s="207"/>
      <c r="D1278" s="207"/>
      <c r="E1278" s="207"/>
      <c r="F1278" s="207"/>
    </row>
    <row r="1279" spans="1:6">
      <c r="A1279" s="207"/>
      <c r="B1279" s="207"/>
      <c r="C1279" s="207"/>
      <c r="D1279" s="207"/>
      <c r="E1279" s="207"/>
      <c r="F1279" s="207"/>
    </row>
    <row r="1280" spans="1:6">
      <c r="A1280" s="207"/>
      <c r="B1280" s="207"/>
      <c r="C1280" s="207"/>
      <c r="D1280" s="207"/>
      <c r="E1280" s="207"/>
      <c r="F1280" s="207"/>
    </row>
    <row r="1281" spans="1:6">
      <c r="A1281" s="207"/>
      <c r="B1281" s="207"/>
      <c r="C1281" s="207"/>
      <c r="D1281" s="207"/>
      <c r="E1281" s="207"/>
      <c r="F1281" s="207"/>
    </row>
    <row r="1282" spans="1:6">
      <c r="A1282" s="207"/>
      <c r="B1282" s="207"/>
      <c r="C1282" s="207"/>
      <c r="D1282" s="207"/>
      <c r="E1282" s="207"/>
      <c r="F1282" s="207"/>
    </row>
    <row r="1283" spans="1:6">
      <c r="A1283" s="207"/>
      <c r="B1283" s="207"/>
      <c r="C1283" s="207"/>
      <c r="D1283" s="207"/>
      <c r="E1283" s="207"/>
      <c r="F1283" s="207"/>
    </row>
    <row r="1284" spans="1:6">
      <c r="A1284" s="207"/>
      <c r="B1284" s="207"/>
      <c r="C1284" s="207"/>
      <c r="D1284" s="207"/>
      <c r="E1284" s="207"/>
      <c r="F1284" s="207"/>
    </row>
    <row r="1285" spans="1:6">
      <c r="A1285" s="207"/>
      <c r="B1285" s="207"/>
      <c r="C1285" s="207"/>
      <c r="D1285" s="207"/>
      <c r="E1285" s="207"/>
      <c r="F1285" s="207"/>
    </row>
    <row r="1286" spans="1:6">
      <c r="A1286" s="207"/>
      <c r="B1286" s="207"/>
      <c r="C1286" s="207"/>
      <c r="D1286" s="207"/>
      <c r="E1286" s="207"/>
      <c r="F1286" s="207"/>
    </row>
    <row r="1287" spans="1:6">
      <c r="A1287" s="207"/>
      <c r="B1287" s="207"/>
      <c r="C1287" s="207"/>
      <c r="D1287" s="207"/>
      <c r="E1287" s="207"/>
      <c r="F1287" s="207"/>
    </row>
    <row r="1288" spans="1:6">
      <c r="A1288" s="207"/>
      <c r="B1288" s="207"/>
      <c r="C1288" s="207"/>
      <c r="D1288" s="207"/>
      <c r="E1288" s="207"/>
      <c r="F1288" s="207"/>
    </row>
    <row r="1289" spans="1:6">
      <c r="A1289" s="207"/>
      <c r="B1289" s="207"/>
      <c r="C1289" s="207"/>
      <c r="D1289" s="207"/>
      <c r="E1289" s="207"/>
      <c r="F1289" s="207"/>
    </row>
    <row r="1290" spans="1:6">
      <c r="A1290" s="207"/>
      <c r="B1290" s="207"/>
      <c r="C1290" s="207"/>
      <c r="D1290" s="207"/>
      <c r="E1290" s="207"/>
      <c r="F1290" s="207"/>
    </row>
    <row r="1291" spans="1:6">
      <c r="A1291" s="207"/>
      <c r="B1291" s="207"/>
      <c r="C1291" s="207"/>
      <c r="D1291" s="207"/>
      <c r="E1291" s="207"/>
      <c r="F1291" s="207"/>
    </row>
    <row r="1292" spans="1:6">
      <c r="A1292" s="207"/>
      <c r="B1292" s="207"/>
      <c r="C1292" s="207"/>
      <c r="D1292" s="207"/>
      <c r="E1292" s="207"/>
      <c r="F1292" s="207"/>
    </row>
    <row r="1293" spans="1:6">
      <c r="A1293" s="207"/>
      <c r="B1293" s="207"/>
      <c r="C1293" s="207"/>
      <c r="D1293" s="207"/>
      <c r="E1293" s="207"/>
      <c r="F1293" s="207"/>
    </row>
    <row r="1294" spans="1:6">
      <c r="A1294" s="207"/>
      <c r="B1294" s="207"/>
      <c r="C1294" s="207"/>
      <c r="D1294" s="207"/>
      <c r="E1294" s="207"/>
      <c r="F1294" s="207"/>
    </row>
    <row r="1295" spans="1:6">
      <c r="A1295" s="207"/>
      <c r="B1295" s="207"/>
      <c r="C1295" s="207"/>
      <c r="D1295" s="207"/>
      <c r="E1295" s="207"/>
      <c r="F1295" s="207"/>
    </row>
    <row r="1296" spans="1:6">
      <c r="A1296" s="207"/>
      <c r="B1296" s="207"/>
      <c r="C1296" s="207"/>
      <c r="D1296" s="207"/>
      <c r="E1296" s="207"/>
      <c r="F1296" s="207"/>
    </row>
    <row r="1297" spans="1:6">
      <c r="A1297" s="207"/>
      <c r="B1297" s="207"/>
      <c r="C1297" s="207"/>
      <c r="D1297" s="207"/>
      <c r="E1297" s="207"/>
      <c r="F1297" s="207"/>
    </row>
    <row r="1298" spans="1:6">
      <c r="A1298" s="207"/>
      <c r="B1298" s="207"/>
      <c r="C1298" s="207"/>
      <c r="D1298" s="207"/>
      <c r="E1298" s="207"/>
      <c r="F1298" s="207"/>
    </row>
    <row r="1299" spans="1:6">
      <c r="A1299" s="207"/>
      <c r="B1299" s="207"/>
      <c r="C1299" s="207"/>
      <c r="D1299" s="207"/>
      <c r="E1299" s="207"/>
      <c r="F1299" s="207"/>
    </row>
    <row r="1300" spans="1:6">
      <c r="A1300" s="207"/>
      <c r="B1300" s="207"/>
      <c r="C1300" s="207"/>
      <c r="D1300" s="207"/>
      <c r="E1300" s="207"/>
      <c r="F1300" s="207"/>
    </row>
    <row r="1301" spans="1:6">
      <c r="A1301" s="207"/>
      <c r="B1301" s="207"/>
      <c r="C1301" s="207"/>
      <c r="D1301" s="207"/>
      <c r="E1301" s="207"/>
      <c r="F1301" s="207"/>
    </row>
    <row r="1302" spans="1:6">
      <c r="A1302" s="207"/>
      <c r="B1302" s="207"/>
      <c r="C1302" s="207"/>
      <c r="D1302" s="207"/>
      <c r="E1302" s="207"/>
      <c r="F1302" s="207"/>
    </row>
    <row r="1303" spans="1:6">
      <c r="A1303" s="207"/>
      <c r="B1303" s="207"/>
      <c r="C1303" s="207"/>
      <c r="D1303" s="207"/>
      <c r="E1303" s="207"/>
      <c r="F1303" s="207"/>
    </row>
    <row r="1304" spans="1:6">
      <c r="A1304" s="207"/>
      <c r="B1304" s="207"/>
      <c r="C1304" s="207"/>
      <c r="D1304" s="207"/>
      <c r="E1304" s="207"/>
      <c r="F1304" s="207"/>
    </row>
    <row r="1305" spans="1:6">
      <c r="A1305" s="207"/>
      <c r="B1305" s="207"/>
      <c r="C1305" s="207"/>
      <c r="D1305" s="207"/>
      <c r="E1305" s="207"/>
      <c r="F1305" s="207"/>
    </row>
    <row r="1306" spans="1:6">
      <c r="A1306" s="207"/>
      <c r="B1306" s="207"/>
      <c r="C1306" s="207"/>
      <c r="D1306" s="207"/>
      <c r="E1306" s="207"/>
      <c r="F1306" s="207"/>
    </row>
    <row r="1307" spans="1:6">
      <c r="A1307" s="207"/>
      <c r="B1307" s="207"/>
      <c r="C1307" s="207"/>
      <c r="D1307" s="207"/>
      <c r="E1307" s="207"/>
      <c r="F1307" s="207"/>
    </row>
    <row r="1308" spans="1:6">
      <c r="A1308" s="207"/>
      <c r="B1308" s="207"/>
      <c r="C1308" s="207"/>
      <c r="D1308" s="207"/>
      <c r="E1308" s="207"/>
      <c r="F1308" s="207"/>
    </row>
    <row r="1309" spans="1:6">
      <c r="A1309" s="207"/>
      <c r="B1309" s="207"/>
      <c r="C1309" s="207"/>
      <c r="D1309" s="207"/>
      <c r="E1309" s="207"/>
      <c r="F1309" s="207"/>
    </row>
    <row r="1310" spans="1:6">
      <c r="A1310" s="207"/>
      <c r="B1310" s="207"/>
      <c r="C1310" s="207"/>
      <c r="D1310" s="207"/>
      <c r="E1310" s="207"/>
      <c r="F1310" s="207"/>
    </row>
    <row r="1311" spans="1:6">
      <c r="A1311" s="207"/>
      <c r="B1311" s="207"/>
      <c r="C1311" s="207"/>
      <c r="D1311" s="207"/>
      <c r="E1311" s="207"/>
      <c r="F1311" s="207"/>
    </row>
    <row r="1312" spans="1:6">
      <c r="A1312" s="207"/>
      <c r="B1312" s="207"/>
      <c r="C1312" s="207"/>
      <c r="D1312" s="207"/>
      <c r="E1312" s="207"/>
      <c r="F1312" s="207"/>
    </row>
    <row r="1313" spans="1:6">
      <c r="A1313" s="207"/>
      <c r="B1313" s="207"/>
      <c r="C1313" s="207"/>
      <c r="D1313" s="207"/>
      <c r="E1313" s="207"/>
      <c r="F1313" s="207"/>
    </row>
    <row r="1314" spans="1:6">
      <c r="A1314" s="207"/>
      <c r="B1314" s="207"/>
      <c r="C1314" s="207"/>
      <c r="D1314" s="207"/>
      <c r="E1314" s="207"/>
      <c r="F1314" s="207"/>
    </row>
    <row r="1315" spans="1:6">
      <c r="A1315" s="207"/>
      <c r="B1315" s="207"/>
      <c r="C1315" s="207"/>
      <c r="D1315" s="207"/>
      <c r="E1315" s="207"/>
      <c r="F1315" s="207"/>
    </row>
    <row r="1316" spans="1:6">
      <c r="A1316" s="207"/>
      <c r="B1316" s="207"/>
      <c r="C1316" s="207"/>
      <c r="D1316" s="207"/>
      <c r="E1316" s="207"/>
      <c r="F1316" s="207"/>
    </row>
    <row r="1317" spans="1:6">
      <c r="A1317" s="207"/>
      <c r="B1317" s="207"/>
      <c r="C1317" s="207"/>
      <c r="D1317" s="207"/>
      <c r="E1317" s="207"/>
      <c r="F1317" s="207"/>
    </row>
    <row r="1318" spans="1:6">
      <c r="A1318" s="207"/>
      <c r="B1318" s="207"/>
      <c r="C1318" s="207"/>
      <c r="D1318" s="207"/>
      <c r="E1318" s="207"/>
      <c r="F1318" s="207"/>
    </row>
    <row r="1319" spans="1:6">
      <c r="A1319" s="207"/>
      <c r="B1319" s="207"/>
      <c r="C1319" s="207"/>
      <c r="D1319" s="207"/>
      <c r="E1319" s="207"/>
      <c r="F1319" s="207"/>
    </row>
    <row r="1320" spans="1:6">
      <c r="A1320" s="207"/>
      <c r="B1320" s="207"/>
      <c r="C1320" s="207"/>
      <c r="D1320" s="207"/>
      <c r="E1320" s="207"/>
      <c r="F1320" s="207"/>
    </row>
    <row r="1321" spans="1:6">
      <c r="A1321" s="207"/>
      <c r="B1321" s="207"/>
      <c r="C1321" s="207"/>
      <c r="D1321" s="207"/>
      <c r="E1321" s="207"/>
      <c r="F1321" s="207"/>
    </row>
    <row r="1322" spans="1:6">
      <c r="A1322" s="207"/>
      <c r="B1322" s="207"/>
      <c r="C1322" s="207"/>
      <c r="D1322" s="207"/>
      <c r="E1322" s="207"/>
      <c r="F1322" s="207"/>
    </row>
    <row r="1323" spans="1:6">
      <c r="A1323" s="207"/>
      <c r="B1323" s="207"/>
      <c r="C1323" s="207"/>
      <c r="D1323" s="207"/>
      <c r="E1323" s="207"/>
      <c r="F1323" s="207"/>
    </row>
    <row r="1324" spans="1:6">
      <c r="A1324" s="207"/>
      <c r="B1324" s="207"/>
      <c r="C1324" s="207"/>
      <c r="D1324" s="207"/>
      <c r="E1324" s="207"/>
      <c r="F1324" s="207"/>
    </row>
    <row r="1325" spans="1:6">
      <c r="A1325" s="207"/>
      <c r="B1325" s="207"/>
      <c r="C1325" s="207"/>
      <c r="D1325" s="207"/>
      <c r="E1325" s="207"/>
      <c r="F1325" s="207"/>
    </row>
    <row r="1326" spans="1:6">
      <c r="A1326" s="207"/>
      <c r="B1326" s="207"/>
      <c r="C1326" s="207"/>
      <c r="D1326" s="207"/>
      <c r="E1326" s="207"/>
      <c r="F1326" s="207"/>
    </row>
    <row r="1327" spans="1:6">
      <c r="A1327" s="207"/>
      <c r="B1327" s="207"/>
      <c r="C1327" s="207"/>
      <c r="D1327" s="207"/>
      <c r="E1327" s="207"/>
      <c r="F1327" s="207"/>
    </row>
    <row r="1328" spans="1:6">
      <c r="A1328" s="207"/>
      <c r="B1328" s="207"/>
      <c r="C1328" s="207"/>
      <c r="D1328" s="207"/>
      <c r="E1328" s="207"/>
      <c r="F1328" s="207"/>
    </row>
    <row r="1329" spans="1:6">
      <c r="A1329" s="207"/>
      <c r="B1329" s="207"/>
      <c r="C1329" s="207"/>
      <c r="D1329" s="207"/>
      <c r="E1329" s="207"/>
      <c r="F1329" s="207"/>
    </row>
    <row r="1330" spans="1:6">
      <c r="A1330" s="207"/>
      <c r="B1330" s="207"/>
      <c r="C1330" s="207"/>
      <c r="D1330" s="207"/>
      <c r="E1330" s="207"/>
      <c r="F1330" s="207"/>
    </row>
    <row r="1331" spans="1:6">
      <c r="A1331" s="207"/>
      <c r="B1331" s="207"/>
      <c r="C1331" s="207"/>
      <c r="D1331" s="207"/>
      <c r="E1331" s="207"/>
      <c r="F1331" s="207"/>
    </row>
    <row r="1332" spans="1:6">
      <c r="A1332" s="207"/>
      <c r="B1332" s="207"/>
      <c r="C1332" s="207"/>
      <c r="D1332" s="207"/>
      <c r="E1332" s="207"/>
      <c r="F1332" s="207"/>
    </row>
    <row r="1333" spans="1:6">
      <c r="A1333" s="207"/>
      <c r="B1333" s="207"/>
      <c r="C1333" s="207"/>
      <c r="D1333" s="207"/>
      <c r="E1333" s="207"/>
      <c r="F1333" s="207"/>
    </row>
    <row r="1334" spans="1:6">
      <c r="A1334" s="207"/>
      <c r="B1334" s="207"/>
      <c r="C1334" s="207"/>
      <c r="D1334" s="207"/>
      <c r="E1334" s="207"/>
      <c r="F1334" s="207"/>
    </row>
    <row r="1335" spans="1:6">
      <c r="A1335" s="207"/>
      <c r="B1335" s="207"/>
      <c r="C1335" s="207"/>
      <c r="D1335" s="207"/>
      <c r="E1335" s="207"/>
      <c r="F1335" s="207"/>
    </row>
    <row r="1336" spans="1:6">
      <c r="A1336" s="207"/>
      <c r="B1336" s="207"/>
      <c r="C1336" s="207"/>
      <c r="D1336" s="207"/>
      <c r="E1336" s="207"/>
      <c r="F1336" s="207"/>
    </row>
    <row r="1337" spans="1:6">
      <c r="A1337" s="207"/>
      <c r="B1337" s="207"/>
      <c r="C1337" s="207"/>
      <c r="D1337" s="207"/>
      <c r="E1337" s="207"/>
      <c r="F1337" s="207"/>
    </row>
    <row r="1338" spans="1:6">
      <c r="A1338" s="207"/>
      <c r="B1338" s="207"/>
      <c r="C1338" s="207"/>
      <c r="D1338" s="207"/>
      <c r="E1338" s="207"/>
      <c r="F1338" s="207"/>
    </row>
    <row r="1339" spans="1:6">
      <c r="A1339" s="207"/>
      <c r="B1339" s="207"/>
      <c r="C1339" s="207"/>
      <c r="D1339" s="207"/>
      <c r="E1339" s="207"/>
      <c r="F1339" s="207"/>
    </row>
    <row r="1340" spans="1:6">
      <c r="A1340" s="207"/>
      <c r="B1340" s="207"/>
      <c r="C1340" s="207"/>
      <c r="D1340" s="207"/>
      <c r="E1340" s="207"/>
      <c r="F1340" s="207"/>
    </row>
    <row r="1341" spans="1:6">
      <c r="A1341" s="207"/>
      <c r="B1341" s="207"/>
      <c r="C1341" s="207"/>
      <c r="D1341" s="207"/>
      <c r="E1341" s="207"/>
      <c r="F1341" s="207"/>
    </row>
    <row r="1342" spans="1:6">
      <c r="A1342" s="207"/>
      <c r="B1342" s="207"/>
      <c r="C1342" s="207"/>
      <c r="D1342" s="207"/>
      <c r="E1342" s="207"/>
      <c r="F1342" s="207"/>
    </row>
    <row r="1343" spans="1:6">
      <c r="A1343" s="207"/>
      <c r="B1343" s="207"/>
      <c r="C1343" s="207"/>
      <c r="D1343" s="207"/>
      <c r="E1343" s="207"/>
      <c r="F1343" s="207"/>
    </row>
    <row r="1344" spans="1:6">
      <c r="A1344" s="207"/>
      <c r="B1344" s="207"/>
      <c r="C1344" s="207"/>
      <c r="D1344" s="207"/>
      <c r="E1344" s="207"/>
      <c r="F1344" s="207"/>
    </row>
    <row r="1345" spans="1:6">
      <c r="A1345" s="207"/>
      <c r="B1345" s="207"/>
      <c r="C1345" s="207"/>
      <c r="D1345" s="207"/>
      <c r="E1345" s="207"/>
      <c r="F1345" s="207"/>
    </row>
    <row r="1346" spans="1:6">
      <c r="A1346" s="207"/>
      <c r="B1346" s="207"/>
      <c r="C1346" s="207"/>
      <c r="D1346" s="207"/>
      <c r="E1346" s="207"/>
      <c r="F1346" s="207"/>
    </row>
    <row r="1347" spans="1:6">
      <c r="A1347" s="207"/>
      <c r="B1347" s="207"/>
      <c r="C1347" s="207"/>
      <c r="D1347" s="207"/>
      <c r="E1347" s="207"/>
      <c r="F1347" s="207"/>
    </row>
    <row r="1348" spans="1:6">
      <c r="A1348" s="207"/>
      <c r="B1348" s="207"/>
      <c r="C1348" s="207"/>
      <c r="D1348" s="207"/>
      <c r="E1348" s="207"/>
      <c r="F1348" s="207"/>
    </row>
    <row r="1349" spans="1:6">
      <c r="A1349" s="207"/>
      <c r="B1349" s="207"/>
      <c r="C1349" s="207"/>
      <c r="D1349" s="207"/>
      <c r="E1349" s="207"/>
      <c r="F1349" s="207"/>
    </row>
    <row r="1350" spans="1:6">
      <c r="A1350" s="207"/>
      <c r="B1350" s="207"/>
      <c r="C1350" s="207"/>
      <c r="D1350" s="207"/>
      <c r="E1350" s="207"/>
      <c r="F1350" s="207"/>
    </row>
    <row r="1351" spans="1:6">
      <c r="A1351" s="207"/>
      <c r="B1351" s="207"/>
      <c r="C1351" s="207"/>
      <c r="D1351" s="207"/>
      <c r="E1351" s="207"/>
      <c r="F1351" s="207"/>
    </row>
    <row r="1352" spans="1:6">
      <c r="A1352" s="207"/>
      <c r="B1352" s="207"/>
      <c r="C1352" s="207"/>
      <c r="D1352" s="207"/>
      <c r="E1352" s="207"/>
      <c r="F1352" s="207"/>
    </row>
    <row r="1353" spans="1:6">
      <c r="A1353" s="207"/>
      <c r="B1353" s="207"/>
      <c r="C1353" s="207"/>
      <c r="D1353" s="207"/>
      <c r="E1353" s="207"/>
      <c r="F1353" s="207"/>
    </row>
    <row r="1354" spans="1:6">
      <c r="A1354" s="207"/>
      <c r="B1354" s="207"/>
      <c r="C1354" s="207"/>
      <c r="D1354" s="207"/>
      <c r="E1354" s="207"/>
      <c r="F1354" s="207"/>
    </row>
    <row r="1355" spans="1:6">
      <c r="A1355" s="207"/>
      <c r="B1355" s="207"/>
      <c r="C1355" s="207"/>
      <c r="D1355" s="207"/>
      <c r="E1355" s="207"/>
      <c r="F1355" s="207"/>
    </row>
    <row r="1356" spans="1:6">
      <c r="A1356" s="207"/>
      <c r="B1356" s="207"/>
      <c r="C1356" s="207"/>
      <c r="D1356" s="207"/>
      <c r="E1356" s="207"/>
      <c r="F1356" s="207"/>
    </row>
    <row r="1357" spans="1:6">
      <c r="A1357" s="207"/>
      <c r="B1357" s="207"/>
      <c r="C1357" s="207"/>
      <c r="D1357" s="207"/>
      <c r="E1357" s="207"/>
      <c r="F1357" s="207"/>
    </row>
    <row r="1358" spans="1:6">
      <c r="A1358" s="207"/>
      <c r="B1358" s="207"/>
      <c r="C1358" s="207"/>
      <c r="D1358" s="207"/>
      <c r="E1358" s="207"/>
      <c r="F1358" s="207"/>
    </row>
    <row r="1359" spans="1:6">
      <c r="A1359" s="207"/>
      <c r="B1359" s="207"/>
      <c r="C1359" s="207"/>
      <c r="D1359" s="207"/>
      <c r="E1359" s="207"/>
      <c r="F1359" s="207"/>
    </row>
    <row r="1360" spans="1:6">
      <c r="A1360" s="207"/>
      <c r="B1360" s="207"/>
      <c r="C1360" s="207"/>
      <c r="D1360" s="207"/>
      <c r="E1360" s="207"/>
      <c r="F1360" s="207"/>
    </row>
    <row r="1361" spans="1:6">
      <c r="A1361" s="207"/>
      <c r="B1361" s="207"/>
      <c r="C1361" s="207"/>
      <c r="D1361" s="207"/>
      <c r="E1361" s="207"/>
      <c r="F1361" s="207"/>
    </row>
    <row r="1362" spans="1:6">
      <c r="A1362" s="207"/>
      <c r="B1362" s="207"/>
      <c r="C1362" s="207"/>
      <c r="D1362" s="207"/>
      <c r="E1362" s="207"/>
      <c r="F1362" s="207"/>
    </row>
    <row r="1363" spans="1:6">
      <c r="A1363" s="207"/>
      <c r="B1363" s="207"/>
      <c r="C1363" s="207"/>
      <c r="D1363" s="207"/>
      <c r="E1363" s="207"/>
      <c r="F1363" s="207"/>
    </row>
    <row r="1364" spans="1:6">
      <c r="A1364" s="207"/>
      <c r="B1364" s="207"/>
      <c r="C1364" s="207"/>
      <c r="D1364" s="207"/>
      <c r="E1364" s="207"/>
      <c r="F1364" s="207"/>
    </row>
    <row r="1365" spans="1:6">
      <c r="A1365" s="207"/>
      <c r="B1365" s="207"/>
      <c r="C1365" s="207"/>
      <c r="D1365" s="207"/>
      <c r="E1365" s="207"/>
      <c r="F1365" s="207"/>
    </row>
    <row r="1366" spans="1:6">
      <c r="A1366" s="207"/>
      <c r="B1366" s="207"/>
      <c r="C1366" s="207"/>
      <c r="D1366" s="207"/>
      <c r="E1366" s="207"/>
      <c r="F1366" s="207"/>
    </row>
    <row r="1367" spans="1:6">
      <c r="A1367" s="207"/>
      <c r="B1367" s="207"/>
      <c r="C1367" s="207"/>
      <c r="D1367" s="207"/>
      <c r="E1367" s="207"/>
      <c r="F1367" s="207"/>
    </row>
    <row r="1368" spans="1:6">
      <c r="A1368" s="207"/>
      <c r="B1368" s="207"/>
      <c r="C1368" s="207"/>
      <c r="D1368" s="207"/>
      <c r="E1368" s="207"/>
      <c r="F1368" s="207"/>
    </row>
    <row r="1369" spans="1:6">
      <c r="A1369" s="207"/>
      <c r="B1369" s="207"/>
      <c r="C1369" s="207"/>
      <c r="D1369" s="207"/>
      <c r="E1369" s="207"/>
      <c r="F1369" s="207"/>
    </row>
    <row r="1370" spans="1:6">
      <c r="A1370" s="207"/>
      <c r="B1370" s="207"/>
      <c r="C1370" s="207"/>
      <c r="D1370" s="207"/>
      <c r="E1370" s="207"/>
      <c r="F1370" s="207"/>
    </row>
    <row r="1371" spans="1:6">
      <c r="A1371" s="207"/>
      <c r="B1371" s="207"/>
      <c r="C1371" s="207"/>
      <c r="D1371" s="207"/>
      <c r="E1371" s="207"/>
      <c r="F1371" s="207"/>
    </row>
    <row r="1372" spans="1:6">
      <c r="A1372" s="207"/>
      <c r="B1372" s="207"/>
      <c r="C1372" s="207"/>
      <c r="D1372" s="207"/>
      <c r="E1372" s="207"/>
      <c r="F1372" s="207"/>
    </row>
    <row r="1373" spans="1:6">
      <c r="A1373" s="207"/>
      <c r="B1373" s="207"/>
      <c r="C1373" s="207"/>
      <c r="D1373" s="207"/>
      <c r="E1373" s="207"/>
      <c r="F1373" s="207"/>
    </row>
    <row r="1374" spans="1:6">
      <c r="A1374" s="207"/>
      <c r="B1374" s="207"/>
      <c r="C1374" s="207"/>
      <c r="D1374" s="207"/>
      <c r="E1374" s="207"/>
      <c r="F1374" s="207"/>
    </row>
    <row r="1375" spans="1:6">
      <c r="A1375" s="207"/>
      <c r="B1375" s="207"/>
      <c r="C1375" s="207"/>
      <c r="D1375" s="207"/>
      <c r="E1375" s="207"/>
      <c r="F1375" s="207"/>
    </row>
    <row r="1376" spans="1:6">
      <c r="A1376" s="207"/>
      <c r="B1376" s="207"/>
      <c r="C1376" s="207"/>
      <c r="D1376" s="207"/>
      <c r="E1376" s="207"/>
      <c r="F1376" s="207"/>
    </row>
    <row r="1377" spans="1:6">
      <c r="A1377" s="207"/>
      <c r="B1377" s="207"/>
      <c r="C1377" s="207"/>
      <c r="D1377" s="207"/>
      <c r="E1377" s="207"/>
      <c r="F1377" s="207"/>
    </row>
    <row r="1378" spans="1:6">
      <c r="A1378" s="207"/>
      <c r="B1378" s="207"/>
      <c r="C1378" s="207"/>
      <c r="D1378" s="207"/>
      <c r="E1378" s="207"/>
      <c r="F1378" s="207"/>
    </row>
    <row r="1379" spans="1:6">
      <c r="A1379" s="207"/>
      <c r="B1379" s="207"/>
      <c r="C1379" s="207"/>
      <c r="D1379" s="207"/>
      <c r="E1379" s="207"/>
      <c r="F1379" s="207"/>
    </row>
    <row r="1380" spans="1:6">
      <c r="A1380" s="207"/>
      <c r="B1380" s="207"/>
      <c r="C1380" s="207"/>
      <c r="D1380" s="207"/>
      <c r="E1380" s="207"/>
      <c r="F1380" s="207"/>
    </row>
    <row r="1381" spans="1:6">
      <c r="A1381" s="207"/>
      <c r="B1381" s="207"/>
      <c r="C1381" s="207"/>
      <c r="D1381" s="207"/>
      <c r="E1381" s="207"/>
      <c r="F1381" s="207"/>
    </row>
    <row r="1382" spans="1:6">
      <c r="A1382" s="207"/>
      <c r="B1382" s="207"/>
      <c r="C1382" s="207"/>
      <c r="D1382" s="207"/>
      <c r="E1382" s="207"/>
      <c r="F1382" s="207"/>
    </row>
    <row r="1383" spans="1:6">
      <c r="A1383" s="207"/>
      <c r="B1383" s="207"/>
      <c r="C1383" s="207"/>
      <c r="D1383" s="207"/>
      <c r="E1383" s="207"/>
      <c r="F1383" s="207"/>
    </row>
    <row r="1384" spans="1:6">
      <c r="A1384" s="207"/>
      <c r="B1384" s="207"/>
      <c r="C1384" s="207"/>
      <c r="D1384" s="207"/>
      <c r="E1384" s="207"/>
      <c r="F1384" s="207"/>
    </row>
    <row r="1385" spans="1:6">
      <c r="A1385" s="207"/>
      <c r="B1385" s="207"/>
      <c r="C1385" s="207"/>
      <c r="D1385" s="207"/>
      <c r="E1385" s="207"/>
      <c r="F1385" s="207"/>
    </row>
    <row r="1386" spans="1:6">
      <c r="A1386" s="207"/>
      <c r="B1386" s="207"/>
      <c r="C1386" s="207"/>
      <c r="D1386" s="207"/>
      <c r="E1386" s="207"/>
      <c r="F1386" s="207"/>
    </row>
    <row r="1387" spans="1:6">
      <c r="A1387" s="207"/>
      <c r="B1387" s="207"/>
      <c r="C1387" s="207"/>
      <c r="D1387" s="207"/>
      <c r="E1387" s="207"/>
      <c r="F1387" s="207"/>
    </row>
    <row r="1388" spans="1:6">
      <c r="A1388" s="207"/>
      <c r="B1388" s="207"/>
      <c r="C1388" s="207"/>
      <c r="D1388" s="207"/>
      <c r="E1388" s="207"/>
      <c r="F1388" s="207"/>
    </row>
    <row r="1389" spans="1:6">
      <c r="A1389" s="207"/>
      <c r="B1389" s="207"/>
      <c r="C1389" s="207"/>
      <c r="D1389" s="207"/>
      <c r="E1389" s="207"/>
      <c r="F1389" s="207"/>
    </row>
    <row r="1390" spans="1:6">
      <c r="A1390" s="207"/>
      <c r="B1390" s="207"/>
      <c r="C1390" s="207"/>
      <c r="D1390" s="207"/>
      <c r="E1390" s="207"/>
      <c r="F1390" s="207"/>
    </row>
    <row r="1391" spans="1:6">
      <c r="A1391" s="207"/>
      <c r="B1391" s="207"/>
      <c r="C1391" s="207"/>
      <c r="D1391" s="207"/>
      <c r="E1391" s="207"/>
      <c r="F1391" s="207"/>
    </row>
    <row r="1392" spans="1:6">
      <c r="A1392" s="207"/>
      <c r="B1392" s="207"/>
      <c r="C1392" s="207"/>
      <c r="D1392" s="207"/>
      <c r="E1392" s="207"/>
      <c r="F1392" s="207"/>
    </row>
    <row r="1393" spans="1:6">
      <c r="A1393" s="207"/>
      <c r="B1393" s="207"/>
      <c r="C1393" s="207"/>
      <c r="D1393" s="207"/>
      <c r="E1393" s="207"/>
      <c r="F1393" s="207"/>
    </row>
    <row r="1394" spans="1:6">
      <c r="A1394" s="207"/>
      <c r="B1394" s="207"/>
      <c r="C1394" s="207"/>
      <c r="D1394" s="207"/>
      <c r="E1394" s="207"/>
      <c r="F1394" s="207"/>
    </row>
    <row r="1395" spans="1:6">
      <c r="A1395" s="207"/>
      <c r="B1395" s="207"/>
      <c r="C1395" s="207"/>
      <c r="D1395" s="207"/>
      <c r="E1395" s="207"/>
      <c r="F1395" s="207"/>
    </row>
    <row r="1396" spans="1:6">
      <c r="A1396" s="207"/>
      <c r="B1396" s="207"/>
      <c r="C1396" s="207"/>
      <c r="D1396" s="207"/>
      <c r="E1396" s="207"/>
      <c r="F1396" s="207"/>
    </row>
    <row r="1397" spans="1:6">
      <c r="A1397" s="207"/>
      <c r="B1397" s="207"/>
      <c r="C1397" s="207"/>
      <c r="D1397" s="207"/>
      <c r="E1397" s="207"/>
      <c r="F1397" s="207"/>
    </row>
    <row r="1398" spans="1:6">
      <c r="A1398" s="207"/>
      <c r="B1398" s="207"/>
      <c r="C1398" s="207"/>
      <c r="D1398" s="207"/>
      <c r="E1398" s="207"/>
      <c r="F1398" s="207"/>
    </row>
    <row r="1399" spans="1:6">
      <c r="A1399" s="207"/>
      <c r="B1399" s="207"/>
      <c r="C1399" s="207"/>
      <c r="D1399" s="207"/>
      <c r="E1399" s="207"/>
      <c r="F1399" s="207"/>
    </row>
    <row r="1400" spans="1:6">
      <c r="A1400" s="207"/>
      <c r="B1400" s="207"/>
      <c r="C1400" s="207"/>
      <c r="D1400" s="207"/>
      <c r="E1400" s="207"/>
      <c r="F1400" s="207"/>
    </row>
    <row r="1401" spans="1:6">
      <c r="A1401" s="207"/>
      <c r="B1401" s="207"/>
      <c r="C1401" s="207"/>
      <c r="D1401" s="207"/>
      <c r="E1401" s="207"/>
      <c r="F1401" s="207"/>
    </row>
    <row r="1402" spans="1:6">
      <c r="A1402" s="207"/>
      <c r="B1402" s="207"/>
      <c r="C1402" s="207"/>
      <c r="D1402" s="207"/>
      <c r="E1402" s="207"/>
      <c r="F1402" s="207"/>
    </row>
    <row r="1403" spans="1:6">
      <c r="A1403" s="207"/>
      <c r="B1403" s="207"/>
      <c r="C1403" s="207"/>
      <c r="D1403" s="207"/>
      <c r="E1403" s="207"/>
      <c r="F1403" s="207"/>
    </row>
    <row r="1404" spans="1:6">
      <c r="A1404" s="207"/>
      <c r="B1404" s="207"/>
      <c r="C1404" s="207"/>
      <c r="D1404" s="207"/>
      <c r="E1404" s="207"/>
      <c r="F1404" s="207"/>
    </row>
    <row r="1405" spans="1:6">
      <c r="A1405" s="207"/>
      <c r="B1405" s="207"/>
      <c r="C1405" s="207"/>
      <c r="D1405" s="207"/>
      <c r="E1405" s="207"/>
      <c r="F1405" s="207"/>
    </row>
    <row r="1406" spans="1:6">
      <c r="A1406" s="207"/>
      <c r="B1406" s="207"/>
      <c r="C1406" s="207"/>
      <c r="D1406" s="207"/>
      <c r="E1406" s="207"/>
      <c r="F1406" s="207"/>
    </row>
    <row r="1407" spans="1:6">
      <c r="A1407" s="207"/>
      <c r="B1407" s="207"/>
      <c r="C1407" s="207"/>
      <c r="D1407" s="207"/>
      <c r="E1407" s="207"/>
      <c r="F1407" s="207"/>
    </row>
    <row r="1408" spans="1:6">
      <c r="A1408" s="207"/>
      <c r="B1408" s="207"/>
      <c r="C1408" s="207"/>
      <c r="D1408" s="207"/>
      <c r="E1408" s="207"/>
      <c r="F1408" s="207"/>
    </row>
    <row r="1409" spans="1:6">
      <c r="A1409" s="207"/>
      <c r="B1409" s="207"/>
      <c r="C1409" s="207"/>
      <c r="D1409" s="207"/>
      <c r="E1409" s="207"/>
      <c r="F1409" s="207"/>
    </row>
    <row r="1410" spans="1:6">
      <c r="A1410" s="207"/>
      <c r="B1410" s="207"/>
      <c r="C1410" s="207"/>
      <c r="D1410" s="207"/>
      <c r="E1410" s="207"/>
      <c r="F1410" s="207"/>
    </row>
    <row r="1411" spans="1:6">
      <c r="A1411" s="207"/>
      <c r="B1411" s="207"/>
      <c r="C1411" s="207"/>
      <c r="D1411" s="207"/>
      <c r="E1411" s="207"/>
      <c r="F1411" s="207"/>
    </row>
    <row r="1412" spans="1:6">
      <c r="A1412" s="207"/>
      <c r="B1412" s="207"/>
      <c r="C1412" s="207"/>
      <c r="D1412" s="207"/>
      <c r="E1412" s="207"/>
      <c r="F1412" s="207"/>
    </row>
    <row r="1413" spans="1:6">
      <c r="A1413" s="207"/>
      <c r="B1413" s="207"/>
      <c r="C1413" s="207"/>
      <c r="D1413" s="207"/>
      <c r="E1413" s="207"/>
      <c r="F1413" s="207"/>
    </row>
    <row r="1414" spans="1:6">
      <c r="A1414" s="207"/>
      <c r="B1414" s="207"/>
      <c r="C1414" s="207"/>
      <c r="D1414" s="207"/>
      <c r="E1414" s="207"/>
      <c r="F1414" s="207"/>
    </row>
    <row r="1415" spans="1:6">
      <c r="A1415" s="207"/>
      <c r="B1415" s="207"/>
      <c r="C1415" s="207"/>
      <c r="D1415" s="207"/>
      <c r="E1415" s="207"/>
      <c r="F1415" s="207"/>
    </row>
    <row r="1416" spans="1:6">
      <c r="A1416" s="207"/>
      <c r="B1416" s="207"/>
      <c r="C1416" s="207"/>
      <c r="D1416" s="207"/>
      <c r="E1416" s="207"/>
      <c r="F1416" s="207"/>
    </row>
    <row r="1417" spans="1:6">
      <c r="A1417" s="207"/>
      <c r="B1417" s="207"/>
      <c r="C1417" s="207"/>
      <c r="D1417" s="207"/>
      <c r="E1417" s="207"/>
      <c r="F1417" s="207"/>
    </row>
    <row r="1418" spans="1:6">
      <c r="A1418" s="207"/>
      <c r="B1418" s="207"/>
      <c r="C1418" s="207"/>
      <c r="D1418" s="207"/>
      <c r="E1418" s="207"/>
      <c r="F1418" s="207"/>
    </row>
    <row r="1419" spans="1:6">
      <c r="A1419" s="207"/>
      <c r="B1419" s="207"/>
      <c r="C1419" s="207"/>
      <c r="D1419" s="207"/>
      <c r="E1419" s="207"/>
      <c r="F1419" s="207"/>
    </row>
    <row r="1420" spans="1:6">
      <c r="A1420" s="207"/>
      <c r="B1420" s="207"/>
      <c r="C1420" s="207"/>
      <c r="D1420" s="207"/>
      <c r="E1420" s="207"/>
      <c r="F1420" s="207"/>
    </row>
    <row r="1421" spans="1:6">
      <c r="A1421" s="207"/>
      <c r="B1421" s="207"/>
      <c r="C1421" s="207"/>
      <c r="D1421" s="207"/>
      <c r="E1421" s="207"/>
      <c r="F1421" s="207"/>
    </row>
    <row r="1422" spans="1:6">
      <c r="A1422" s="207"/>
      <c r="B1422" s="207"/>
      <c r="C1422" s="207"/>
      <c r="D1422" s="207"/>
      <c r="E1422" s="207"/>
      <c r="F1422" s="207"/>
    </row>
    <row r="1423" spans="1:6">
      <c r="A1423" s="207"/>
      <c r="B1423" s="207"/>
      <c r="C1423" s="207"/>
      <c r="D1423" s="207"/>
      <c r="E1423" s="207"/>
      <c r="F1423" s="207"/>
    </row>
    <row r="1424" spans="1:6">
      <c r="A1424" s="207"/>
      <c r="B1424" s="207"/>
      <c r="C1424" s="207"/>
      <c r="D1424" s="207"/>
      <c r="E1424" s="207"/>
      <c r="F1424" s="207"/>
    </row>
    <row r="1425" spans="1:6">
      <c r="A1425" s="207"/>
      <c r="B1425" s="207"/>
      <c r="C1425" s="207"/>
      <c r="D1425" s="207"/>
      <c r="E1425" s="207"/>
      <c r="F1425" s="207"/>
    </row>
    <row r="1426" spans="1:6">
      <c r="A1426" s="207"/>
      <c r="B1426" s="207"/>
      <c r="C1426" s="207"/>
      <c r="D1426" s="207"/>
      <c r="E1426" s="207"/>
      <c r="F1426" s="207"/>
    </row>
    <row r="1427" spans="1:6">
      <c r="A1427" s="207"/>
      <c r="B1427" s="207"/>
      <c r="C1427" s="207"/>
      <c r="D1427" s="207"/>
      <c r="E1427" s="207"/>
      <c r="F1427" s="207"/>
    </row>
    <row r="1428" spans="1:6">
      <c r="A1428" s="207"/>
      <c r="B1428" s="207"/>
      <c r="C1428" s="207"/>
      <c r="D1428" s="207"/>
      <c r="E1428" s="207"/>
      <c r="F1428" s="207"/>
    </row>
    <row r="1429" spans="1:6">
      <c r="A1429" s="207"/>
      <c r="B1429" s="207"/>
      <c r="C1429" s="207"/>
      <c r="D1429" s="207"/>
      <c r="E1429" s="207"/>
      <c r="F1429" s="207"/>
    </row>
    <row r="1430" spans="1:6">
      <c r="A1430" s="207"/>
      <c r="B1430" s="207"/>
      <c r="C1430" s="207"/>
      <c r="D1430" s="207"/>
      <c r="E1430" s="207"/>
      <c r="F1430" s="207"/>
    </row>
    <row r="1431" spans="1:6">
      <c r="A1431" s="207"/>
      <c r="B1431" s="207"/>
      <c r="C1431" s="207"/>
      <c r="D1431" s="207"/>
      <c r="E1431" s="207"/>
      <c r="F1431" s="207"/>
    </row>
    <row r="1432" spans="1:6">
      <c r="A1432" s="207"/>
      <c r="B1432" s="207"/>
      <c r="C1432" s="207"/>
      <c r="D1432" s="207"/>
      <c r="E1432" s="207"/>
      <c r="F1432" s="207"/>
    </row>
    <row r="1433" spans="1:6">
      <c r="A1433" s="207"/>
      <c r="B1433" s="207"/>
      <c r="C1433" s="207"/>
      <c r="D1433" s="207"/>
      <c r="E1433" s="207"/>
      <c r="F1433" s="207"/>
    </row>
    <row r="1434" spans="1:6">
      <c r="A1434" s="207"/>
      <c r="B1434" s="207"/>
      <c r="C1434" s="207"/>
      <c r="D1434" s="207"/>
      <c r="E1434" s="207"/>
      <c r="F1434" s="207"/>
    </row>
    <row r="1435" spans="1:6">
      <c r="A1435" s="207"/>
      <c r="B1435" s="207"/>
      <c r="C1435" s="207"/>
      <c r="D1435" s="207"/>
      <c r="E1435" s="207"/>
      <c r="F1435" s="207"/>
    </row>
    <row r="1436" spans="1:6">
      <c r="A1436" s="207"/>
      <c r="B1436" s="207"/>
      <c r="C1436" s="207"/>
      <c r="D1436" s="207"/>
      <c r="E1436" s="207"/>
      <c r="F1436" s="207"/>
    </row>
    <row r="1437" spans="1:6">
      <c r="A1437" s="207"/>
      <c r="B1437" s="207"/>
      <c r="C1437" s="207"/>
      <c r="D1437" s="207"/>
      <c r="E1437" s="207"/>
      <c r="F1437" s="207"/>
    </row>
    <row r="1438" spans="1:6">
      <c r="A1438" s="207"/>
      <c r="B1438" s="207"/>
      <c r="C1438" s="207"/>
      <c r="D1438" s="207"/>
      <c r="E1438" s="207"/>
      <c r="F1438" s="207"/>
    </row>
    <row r="1439" spans="1:6">
      <c r="A1439" s="207"/>
      <c r="B1439" s="207"/>
      <c r="C1439" s="207"/>
      <c r="D1439" s="207"/>
      <c r="E1439" s="207"/>
      <c r="F1439" s="207"/>
    </row>
    <row r="1440" spans="1:6">
      <c r="A1440" s="207"/>
      <c r="B1440" s="207"/>
      <c r="C1440" s="207"/>
      <c r="D1440" s="207"/>
      <c r="E1440" s="207"/>
      <c r="F1440" s="207"/>
    </row>
    <row r="1441" spans="1:6">
      <c r="A1441" s="207"/>
      <c r="B1441" s="207"/>
      <c r="C1441" s="207"/>
      <c r="D1441" s="207"/>
      <c r="E1441" s="207"/>
      <c r="F1441" s="207"/>
    </row>
    <row r="1442" spans="1:6">
      <c r="A1442" s="207"/>
      <c r="B1442" s="207"/>
      <c r="C1442" s="207"/>
      <c r="D1442" s="207"/>
      <c r="E1442" s="207"/>
      <c r="F1442" s="207"/>
    </row>
    <row r="1443" spans="1:6">
      <c r="A1443" s="207"/>
      <c r="B1443" s="207"/>
      <c r="C1443" s="207"/>
      <c r="D1443" s="207"/>
      <c r="E1443" s="207"/>
      <c r="F1443" s="207"/>
    </row>
    <row r="1444" spans="1:6">
      <c r="A1444" s="207"/>
      <c r="B1444" s="207"/>
      <c r="C1444" s="207"/>
      <c r="D1444" s="207"/>
      <c r="E1444" s="207"/>
      <c r="F1444" s="207"/>
    </row>
    <row r="1445" spans="1:6">
      <c r="A1445" s="207"/>
      <c r="B1445" s="207"/>
      <c r="C1445" s="207"/>
      <c r="D1445" s="207"/>
      <c r="E1445" s="207"/>
      <c r="F1445" s="207"/>
    </row>
    <row r="1446" spans="1:6">
      <c r="A1446" s="207"/>
      <c r="B1446" s="207"/>
      <c r="C1446" s="207"/>
      <c r="D1446" s="207"/>
      <c r="E1446" s="207"/>
      <c r="F1446" s="207"/>
    </row>
    <row r="1447" spans="1:6">
      <c r="A1447" s="207"/>
      <c r="B1447" s="207"/>
      <c r="C1447" s="207"/>
      <c r="D1447" s="207"/>
      <c r="E1447" s="207"/>
      <c r="F1447" s="207"/>
    </row>
    <row r="1448" spans="1:6">
      <c r="A1448" s="207"/>
      <c r="B1448" s="207"/>
      <c r="C1448" s="207"/>
      <c r="D1448" s="207"/>
      <c r="E1448" s="207"/>
      <c r="F1448" s="207"/>
    </row>
    <row r="1449" spans="1:6">
      <c r="A1449" s="207"/>
      <c r="B1449" s="207"/>
      <c r="C1449" s="207"/>
      <c r="D1449" s="207"/>
      <c r="E1449" s="207"/>
      <c r="F1449" s="207"/>
    </row>
    <row r="1450" spans="1:6">
      <c r="A1450" s="207"/>
      <c r="B1450" s="207"/>
      <c r="C1450" s="207"/>
      <c r="D1450" s="207"/>
      <c r="E1450" s="207"/>
      <c r="F1450" s="207"/>
    </row>
    <row r="1451" spans="1:6">
      <c r="A1451" s="207"/>
      <c r="B1451" s="207"/>
      <c r="C1451" s="207"/>
      <c r="D1451" s="207"/>
      <c r="E1451" s="207"/>
      <c r="F1451" s="207"/>
    </row>
    <row r="1452" spans="1:6">
      <c r="A1452" s="207"/>
      <c r="B1452" s="207"/>
      <c r="C1452" s="207"/>
      <c r="D1452" s="207"/>
      <c r="E1452" s="207"/>
      <c r="F1452" s="207"/>
    </row>
    <row r="1453" spans="1:6">
      <c r="A1453" s="207"/>
      <c r="B1453" s="207"/>
      <c r="C1453" s="207"/>
      <c r="D1453" s="207"/>
      <c r="E1453" s="207"/>
      <c r="F1453" s="207"/>
    </row>
    <row r="1454" spans="1:6">
      <c r="A1454" s="207"/>
      <c r="B1454" s="207"/>
      <c r="C1454" s="207"/>
      <c r="D1454" s="207"/>
      <c r="E1454" s="207"/>
      <c r="F1454" s="207"/>
    </row>
    <row r="1455" spans="1:6">
      <c r="A1455" s="207"/>
      <c r="B1455" s="207"/>
      <c r="C1455" s="207"/>
      <c r="D1455" s="207"/>
      <c r="E1455" s="207"/>
      <c r="F1455" s="207"/>
    </row>
    <row r="1456" spans="1:6">
      <c r="A1456" s="207"/>
      <c r="B1456" s="207"/>
      <c r="C1456" s="207"/>
      <c r="D1456" s="207"/>
      <c r="E1456" s="207"/>
      <c r="F1456" s="207"/>
    </row>
    <row r="1457" spans="1:6">
      <c r="A1457" s="207"/>
      <c r="B1457" s="207"/>
      <c r="C1457" s="207"/>
      <c r="D1457" s="207"/>
      <c r="E1457" s="207"/>
      <c r="F1457" s="207"/>
    </row>
    <row r="1458" spans="1:6">
      <c r="A1458" s="207"/>
      <c r="B1458" s="207"/>
      <c r="C1458" s="207"/>
      <c r="D1458" s="207"/>
      <c r="E1458" s="207"/>
      <c r="F1458" s="207"/>
    </row>
    <row r="1459" spans="1:6">
      <c r="A1459" s="207"/>
      <c r="B1459" s="207"/>
      <c r="C1459" s="207"/>
      <c r="D1459" s="207"/>
      <c r="E1459" s="207"/>
      <c r="F1459" s="207"/>
    </row>
    <row r="1460" spans="1:6">
      <c r="A1460" s="207"/>
      <c r="B1460" s="207"/>
      <c r="C1460" s="207"/>
      <c r="D1460" s="207"/>
      <c r="E1460" s="207"/>
      <c r="F1460" s="207"/>
    </row>
    <row r="1461" spans="1:6">
      <c r="A1461" s="207"/>
      <c r="B1461" s="207"/>
      <c r="C1461" s="207"/>
      <c r="D1461" s="207"/>
      <c r="E1461" s="207"/>
      <c r="F1461" s="207"/>
    </row>
    <row r="1462" spans="1:6">
      <c r="A1462" s="207"/>
      <c r="B1462" s="207"/>
      <c r="C1462" s="207"/>
      <c r="D1462" s="207"/>
      <c r="E1462" s="207"/>
      <c r="F1462" s="207"/>
    </row>
    <row r="1463" spans="1:6">
      <c r="A1463" s="207"/>
      <c r="B1463" s="207"/>
      <c r="C1463" s="207"/>
      <c r="D1463" s="207"/>
      <c r="E1463" s="207"/>
      <c r="F1463" s="207"/>
    </row>
    <row r="1464" spans="1:6">
      <c r="A1464" s="207"/>
      <c r="B1464" s="207"/>
      <c r="C1464" s="207"/>
      <c r="D1464" s="207"/>
      <c r="E1464" s="207"/>
      <c r="F1464" s="207"/>
    </row>
    <row r="1465" spans="1:6">
      <c r="A1465" s="207"/>
      <c r="B1465" s="207"/>
      <c r="C1465" s="207"/>
      <c r="D1465" s="207"/>
      <c r="E1465" s="207"/>
      <c r="F1465" s="207"/>
    </row>
    <row r="1466" spans="1:6">
      <c r="A1466" s="207"/>
      <c r="B1466" s="207"/>
      <c r="C1466" s="207"/>
      <c r="D1466" s="207"/>
      <c r="E1466" s="207"/>
      <c r="F1466" s="207"/>
    </row>
    <row r="1467" spans="1:6">
      <c r="A1467" s="207"/>
      <c r="B1467" s="207"/>
      <c r="C1467" s="207"/>
      <c r="D1467" s="207"/>
      <c r="E1467" s="207"/>
      <c r="F1467" s="207"/>
    </row>
    <row r="1468" spans="1:6">
      <c r="A1468" s="207"/>
      <c r="B1468" s="207"/>
      <c r="C1468" s="207"/>
      <c r="D1468" s="207"/>
      <c r="E1468" s="207"/>
      <c r="F1468" s="207"/>
    </row>
    <row r="1469" spans="1:6">
      <c r="A1469" s="207"/>
      <c r="B1469" s="207"/>
      <c r="C1469" s="207"/>
      <c r="D1469" s="207"/>
      <c r="E1469" s="207"/>
      <c r="F1469" s="207"/>
    </row>
    <row r="1470" spans="1:6">
      <c r="A1470" s="207"/>
      <c r="B1470" s="207"/>
      <c r="C1470" s="207"/>
      <c r="D1470" s="207"/>
      <c r="E1470" s="207"/>
      <c r="F1470" s="207"/>
    </row>
    <row r="1471" spans="1:6">
      <c r="A1471" s="207"/>
      <c r="B1471" s="207"/>
      <c r="C1471" s="207"/>
      <c r="D1471" s="207"/>
      <c r="E1471" s="207"/>
      <c r="F1471" s="207"/>
    </row>
    <row r="1472" spans="1:6">
      <c r="A1472" s="207"/>
      <c r="B1472" s="207"/>
      <c r="C1472" s="207"/>
      <c r="D1472" s="207"/>
      <c r="E1472" s="207"/>
      <c r="F1472" s="207"/>
    </row>
    <row r="1473" spans="1:6">
      <c r="A1473" s="207"/>
      <c r="B1473" s="207"/>
      <c r="C1473" s="207"/>
      <c r="D1473" s="207"/>
      <c r="E1473" s="207"/>
      <c r="F1473" s="207"/>
    </row>
    <row r="1474" spans="1:6">
      <c r="A1474" s="207"/>
      <c r="B1474" s="207"/>
      <c r="C1474" s="207"/>
      <c r="D1474" s="207"/>
      <c r="E1474" s="207"/>
      <c r="F1474" s="207"/>
    </row>
    <row r="1475" spans="1:6">
      <c r="A1475" s="207"/>
      <c r="B1475" s="207"/>
      <c r="C1475" s="207"/>
      <c r="D1475" s="207"/>
      <c r="E1475" s="207"/>
      <c r="F1475" s="207"/>
    </row>
    <row r="1476" spans="1:6">
      <c r="A1476" s="207"/>
      <c r="B1476" s="207"/>
      <c r="C1476" s="207"/>
      <c r="D1476" s="207"/>
      <c r="E1476" s="207"/>
      <c r="F1476" s="207"/>
    </row>
    <row r="1477" spans="1:6">
      <c r="A1477" s="207"/>
      <c r="B1477" s="207"/>
      <c r="C1477" s="207"/>
      <c r="D1477" s="207"/>
      <c r="E1477" s="207"/>
      <c r="F1477" s="207"/>
    </row>
    <row r="1478" spans="1:6">
      <c r="A1478" s="207"/>
      <c r="B1478" s="207"/>
      <c r="C1478" s="207"/>
      <c r="D1478" s="207"/>
      <c r="E1478" s="207"/>
      <c r="F1478" s="207"/>
    </row>
    <row r="1479" spans="1:6">
      <c r="A1479" s="207"/>
      <c r="B1479" s="207"/>
      <c r="C1479" s="207"/>
      <c r="D1479" s="207"/>
      <c r="E1479" s="207"/>
      <c r="F1479" s="207"/>
    </row>
    <row r="1480" spans="1:6">
      <c r="A1480" s="207"/>
      <c r="B1480" s="207"/>
      <c r="C1480" s="207"/>
      <c r="D1480" s="207"/>
      <c r="E1480" s="207"/>
      <c r="F1480" s="207"/>
    </row>
    <row r="1481" spans="1:6">
      <c r="A1481" s="207"/>
      <c r="B1481" s="207"/>
      <c r="C1481" s="207"/>
      <c r="D1481" s="207"/>
      <c r="E1481" s="207"/>
      <c r="F1481" s="207"/>
    </row>
    <row r="1482" spans="1:6">
      <c r="A1482" s="207"/>
      <c r="B1482" s="207"/>
      <c r="C1482" s="207"/>
      <c r="D1482" s="207"/>
      <c r="E1482" s="207"/>
      <c r="F1482" s="207"/>
    </row>
    <row r="1483" spans="1:6">
      <c r="A1483" s="207"/>
      <c r="B1483" s="207"/>
      <c r="C1483" s="207"/>
      <c r="D1483" s="207"/>
      <c r="E1483" s="207"/>
      <c r="F1483" s="207"/>
    </row>
    <row r="1484" spans="1:6">
      <c r="A1484" s="207"/>
      <c r="B1484" s="207"/>
      <c r="C1484" s="207"/>
      <c r="D1484" s="207"/>
      <c r="E1484" s="207"/>
      <c r="F1484" s="207"/>
    </row>
    <row r="1485" spans="1:6">
      <c r="A1485" s="207"/>
      <c r="B1485" s="207"/>
      <c r="C1485" s="207"/>
      <c r="D1485" s="207"/>
      <c r="E1485" s="207"/>
      <c r="F1485" s="207"/>
    </row>
    <row r="1486" spans="1:6">
      <c r="A1486" s="207"/>
      <c r="B1486" s="207"/>
      <c r="C1486" s="207"/>
      <c r="D1486" s="207"/>
      <c r="E1486" s="207"/>
      <c r="F1486" s="207"/>
    </row>
    <row r="1487" spans="1:6">
      <c r="A1487" s="207"/>
      <c r="B1487" s="207"/>
      <c r="C1487" s="207"/>
      <c r="D1487" s="207"/>
      <c r="E1487" s="207"/>
      <c r="F1487" s="207"/>
    </row>
    <row r="1488" spans="1:6">
      <c r="A1488" s="207"/>
      <c r="B1488" s="207"/>
      <c r="C1488" s="207"/>
      <c r="D1488" s="207"/>
      <c r="E1488" s="207"/>
      <c r="F1488" s="207"/>
    </row>
    <row r="1489" spans="1:6">
      <c r="A1489" s="207"/>
      <c r="B1489" s="207"/>
      <c r="C1489" s="207"/>
      <c r="D1489" s="207"/>
      <c r="E1489" s="207"/>
      <c r="F1489" s="207"/>
    </row>
    <row r="1490" spans="1:6">
      <c r="A1490" s="207"/>
      <c r="B1490" s="207"/>
      <c r="C1490" s="207"/>
      <c r="D1490" s="207"/>
      <c r="E1490" s="207"/>
      <c r="F1490" s="207"/>
    </row>
    <row r="1491" spans="1:6">
      <c r="A1491" s="207"/>
      <c r="B1491" s="207"/>
      <c r="C1491" s="207"/>
      <c r="D1491" s="207"/>
      <c r="E1491" s="207"/>
      <c r="F1491" s="207"/>
    </row>
    <row r="1492" spans="1:6">
      <c r="A1492" s="207"/>
      <c r="B1492" s="207"/>
      <c r="C1492" s="207"/>
      <c r="D1492" s="207"/>
      <c r="E1492" s="207"/>
      <c r="F1492" s="207"/>
    </row>
    <row r="1493" spans="1:6">
      <c r="A1493" s="207"/>
      <c r="B1493" s="207"/>
      <c r="C1493" s="207"/>
      <c r="D1493" s="207"/>
      <c r="E1493" s="207"/>
      <c r="F1493" s="207"/>
    </row>
    <row r="1494" spans="1:6">
      <c r="A1494" s="207"/>
      <c r="B1494" s="207"/>
      <c r="C1494" s="207"/>
      <c r="D1494" s="207"/>
      <c r="E1494" s="207"/>
      <c r="F1494" s="207"/>
    </row>
    <row r="1495" spans="1:6">
      <c r="A1495" s="207"/>
      <c r="B1495" s="207"/>
      <c r="C1495" s="207"/>
      <c r="D1495" s="207"/>
      <c r="E1495" s="207"/>
      <c r="F1495" s="207"/>
    </row>
    <row r="1496" spans="1:6">
      <c r="A1496" s="207"/>
      <c r="B1496" s="207"/>
      <c r="C1496" s="207"/>
      <c r="D1496" s="207"/>
      <c r="E1496" s="207"/>
      <c r="F1496" s="207"/>
    </row>
    <row r="1497" spans="1:6">
      <c r="A1497" s="207"/>
      <c r="B1497" s="207"/>
      <c r="C1497" s="207"/>
      <c r="D1497" s="207"/>
      <c r="E1497" s="207"/>
      <c r="F1497" s="207"/>
    </row>
    <row r="1498" spans="1:6">
      <c r="A1498" s="207"/>
      <c r="B1498" s="207"/>
      <c r="C1498" s="207"/>
      <c r="D1498" s="207"/>
      <c r="E1498" s="207"/>
      <c r="F1498" s="207"/>
    </row>
    <row r="1499" spans="1:6">
      <c r="A1499" s="207"/>
      <c r="B1499" s="207"/>
      <c r="C1499" s="207"/>
      <c r="D1499" s="207"/>
      <c r="E1499" s="207"/>
      <c r="F1499" s="207"/>
    </row>
    <row r="1500" spans="1:6">
      <c r="A1500" s="207"/>
      <c r="B1500" s="207"/>
      <c r="C1500" s="207"/>
      <c r="D1500" s="207"/>
      <c r="E1500" s="207"/>
      <c r="F1500" s="207"/>
    </row>
    <row r="1501" spans="1:6">
      <c r="A1501" s="207"/>
      <c r="B1501" s="207"/>
      <c r="C1501" s="207"/>
      <c r="D1501" s="207"/>
      <c r="E1501" s="207"/>
      <c r="F1501" s="207"/>
    </row>
    <row r="1502" spans="1:6">
      <c r="A1502" s="207"/>
      <c r="B1502" s="207"/>
      <c r="C1502" s="207"/>
      <c r="D1502" s="207"/>
      <c r="E1502" s="207"/>
      <c r="F1502" s="207"/>
    </row>
    <row r="1503" spans="1:6">
      <c r="A1503" s="207"/>
      <c r="B1503" s="207"/>
      <c r="C1503" s="207"/>
      <c r="D1503" s="207"/>
      <c r="E1503" s="207"/>
      <c r="F1503" s="207"/>
    </row>
    <row r="1504" spans="1:6">
      <c r="A1504" s="207"/>
      <c r="B1504" s="207"/>
      <c r="C1504" s="207"/>
      <c r="D1504" s="207"/>
      <c r="E1504" s="207"/>
      <c r="F1504" s="207"/>
    </row>
    <row r="1505" spans="1:6">
      <c r="A1505" s="207"/>
      <c r="B1505" s="207"/>
      <c r="C1505" s="207"/>
      <c r="D1505" s="207"/>
      <c r="E1505" s="207"/>
      <c r="F1505" s="207"/>
    </row>
    <row r="1506" spans="1:6">
      <c r="A1506" s="207"/>
      <c r="B1506" s="207"/>
      <c r="C1506" s="207"/>
      <c r="D1506" s="207"/>
      <c r="E1506" s="207"/>
      <c r="F1506" s="207"/>
    </row>
    <row r="1507" spans="1:6">
      <c r="A1507" s="207"/>
      <c r="B1507" s="207"/>
      <c r="C1507" s="207"/>
      <c r="D1507" s="207"/>
      <c r="E1507" s="207"/>
      <c r="F1507" s="207"/>
    </row>
    <row r="1508" spans="1:6">
      <c r="A1508" s="207"/>
      <c r="B1508" s="207"/>
      <c r="C1508" s="207"/>
      <c r="D1508" s="207"/>
      <c r="E1508" s="207"/>
      <c r="F1508" s="207"/>
    </row>
    <row r="1509" spans="1:6">
      <c r="A1509" s="207"/>
      <c r="B1509" s="207"/>
      <c r="C1509" s="207"/>
      <c r="D1509" s="207"/>
      <c r="E1509" s="207"/>
      <c r="F1509" s="207"/>
    </row>
    <row r="1510" spans="1:6">
      <c r="A1510" s="207"/>
      <c r="B1510" s="207"/>
      <c r="C1510" s="207"/>
      <c r="D1510" s="207"/>
      <c r="E1510" s="207"/>
      <c r="F1510" s="207"/>
    </row>
    <row r="1511" spans="1:6">
      <c r="A1511" s="207"/>
      <c r="B1511" s="207"/>
      <c r="C1511" s="207"/>
      <c r="D1511" s="207"/>
      <c r="E1511" s="207"/>
      <c r="F1511" s="207"/>
    </row>
    <row r="1512" spans="1:6">
      <c r="A1512" s="207"/>
      <c r="B1512" s="207"/>
      <c r="C1512" s="207"/>
      <c r="D1512" s="207"/>
      <c r="E1512" s="207"/>
      <c r="F1512" s="207"/>
    </row>
    <row r="1513" spans="1:6">
      <c r="A1513" s="207"/>
      <c r="B1513" s="207"/>
      <c r="C1513" s="207"/>
      <c r="D1513" s="207"/>
      <c r="E1513" s="207"/>
      <c r="F1513" s="207"/>
    </row>
    <row r="1514" spans="1:6">
      <c r="A1514" s="207"/>
      <c r="B1514" s="207"/>
      <c r="C1514" s="207"/>
      <c r="D1514" s="207"/>
      <c r="E1514" s="207"/>
      <c r="F1514" s="207"/>
    </row>
    <row r="1515" spans="1:6">
      <c r="A1515" s="207"/>
      <c r="B1515" s="207"/>
      <c r="C1515" s="207"/>
      <c r="D1515" s="207"/>
      <c r="E1515" s="207"/>
      <c r="F1515" s="207"/>
    </row>
    <row r="1516" spans="1:6">
      <c r="A1516" s="207"/>
      <c r="B1516" s="207"/>
      <c r="C1516" s="207"/>
      <c r="D1516" s="207"/>
      <c r="E1516" s="207"/>
      <c r="F1516" s="207"/>
    </row>
    <row r="1517" spans="1:6">
      <c r="A1517" s="207"/>
      <c r="B1517" s="207"/>
      <c r="C1517" s="207"/>
      <c r="D1517" s="207"/>
      <c r="E1517" s="207"/>
      <c r="F1517" s="207"/>
    </row>
    <row r="1518" spans="1:6">
      <c r="A1518" s="207"/>
      <c r="B1518" s="207"/>
      <c r="C1518" s="207"/>
      <c r="D1518" s="207"/>
      <c r="E1518" s="207"/>
      <c r="F1518" s="207"/>
    </row>
    <row r="1519" spans="1:6">
      <c r="A1519" s="207"/>
      <c r="B1519" s="207"/>
      <c r="C1519" s="207"/>
      <c r="D1519" s="207"/>
      <c r="E1519" s="207"/>
      <c r="F1519" s="207"/>
    </row>
    <row r="1520" spans="1:6">
      <c r="A1520" s="207"/>
      <c r="B1520" s="207"/>
      <c r="C1520" s="207"/>
      <c r="D1520" s="207"/>
      <c r="E1520" s="207"/>
      <c r="F1520" s="207"/>
    </row>
    <row r="1521" spans="1:6">
      <c r="A1521" s="207"/>
      <c r="B1521" s="207"/>
      <c r="C1521" s="207"/>
      <c r="D1521" s="207"/>
      <c r="E1521" s="207"/>
      <c r="F1521" s="207"/>
    </row>
    <row r="1522" spans="1:6">
      <c r="A1522" s="207"/>
      <c r="B1522" s="207"/>
      <c r="C1522" s="207"/>
      <c r="D1522" s="207"/>
      <c r="E1522" s="207"/>
      <c r="F1522" s="207"/>
    </row>
    <row r="1523" spans="1:6">
      <c r="A1523" s="207"/>
      <c r="B1523" s="207"/>
      <c r="C1523" s="207"/>
      <c r="D1523" s="207"/>
      <c r="E1523" s="207"/>
      <c r="F1523" s="207"/>
    </row>
    <row r="1524" spans="1:6">
      <c r="A1524" s="207"/>
      <c r="B1524" s="207"/>
      <c r="C1524" s="207"/>
      <c r="D1524" s="207"/>
      <c r="E1524" s="207"/>
      <c r="F1524" s="207"/>
    </row>
    <row r="1525" spans="1:6">
      <c r="A1525" s="207"/>
      <c r="B1525" s="207"/>
      <c r="C1525" s="207"/>
      <c r="D1525" s="207"/>
      <c r="E1525" s="207"/>
      <c r="F1525" s="207"/>
    </row>
    <row r="1526" spans="1:6">
      <c r="A1526" s="207"/>
      <c r="B1526" s="207"/>
      <c r="C1526" s="207"/>
      <c r="D1526" s="207"/>
      <c r="E1526" s="207"/>
      <c r="F1526" s="207"/>
    </row>
    <row r="1527" spans="1:6">
      <c r="A1527" s="207"/>
      <c r="B1527" s="207"/>
      <c r="C1527" s="207"/>
      <c r="D1527" s="207"/>
      <c r="E1527" s="207"/>
      <c r="F1527" s="207"/>
    </row>
    <row r="1528" spans="1:6">
      <c r="A1528" s="207"/>
      <c r="B1528" s="207"/>
      <c r="C1528" s="207"/>
      <c r="D1528" s="207"/>
      <c r="E1528" s="207"/>
      <c r="F1528" s="207"/>
    </row>
    <row r="1529" spans="1:6">
      <c r="A1529" s="207"/>
      <c r="B1529" s="207"/>
      <c r="C1529" s="207"/>
      <c r="D1529" s="207"/>
      <c r="E1529" s="207"/>
      <c r="F1529" s="207"/>
    </row>
    <row r="1530" spans="1:6">
      <c r="A1530" s="207"/>
      <c r="B1530" s="207"/>
      <c r="C1530" s="207"/>
      <c r="D1530" s="207"/>
      <c r="E1530" s="207"/>
      <c r="F1530" s="207"/>
    </row>
    <row r="1531" spans="1:6">
      <c r="A1531" s="207"/>
      <c r="B1531" s="207"/>
      <c r="C1531" s="207"/>
      <c r="D1531" s="207"/>
      <c r="E1531" s="207"/>
      <c r="F1531" s="207"/>
    </row>
    <row r="1532" spans="1:6">
      <c r="A1532" s="207"/>
      <c r="B1532" s="207"/>
      <c r="C1532" s="207"/>
      <c r="D1532" s="207"/>
      <c r="E1532" s="207"/>
      <c r="F1532" s="207"/>
    </row>
    <row r="1533" spans="1:6">
      <c r="A1533" s="207"/>
      <c r="B1533" s="207"/>
      <c r="C1533" s="207"/>
      <c r="D1533" s="207"/>
      <c r="E1533" s="207"/>
      <c r="F1533" s="207"/>
    </row>
    <row r="1534" spans="1:6">
      <c r="A1534" s="207"/>
      <c r="B1534" s="207"/>
      <c r="C1534" s="207"/>
      <c r="D1534" s="207"/>
      <c r="E1534" s="207"/>
      <c r="F1534" s="207"/>
    </row>
    <row r="1535" spans="1:6">
      <c r="A1535" s="207"/>
      <c r="B1535" s="207"/>
      <c r="C1535" s="207"/>
      <c r="D1535" s="207"/>
      <c r="E1535" s="207"/>
      <c r="F1535" s="207"/>
    </row>
    <row r="1536" spans="1:6">
      <c r="A1536" s="207"/>
      <c r="B1536" s="207"/>
      <c r="C1536" s="207"/>
      <c r="D1536" s="207"/>
      <c r="E1536" s="207"/>
      <c r="F1536" s="207"/>
    </row>
    <row r="1537" spans="1:6">
      <c r="A1537" s="207"/>
      <c r="B1537" s="207"/>
      <c r="C1537" s="207"/>
      <c r="D1537" s="207"/>
      <c r="E1537" s="207"/>
      <c r="F1537" s="207"/>
    </row>
    <row r="1538" spans="1:6">
      <c r="A1538" s="207"/>
      <c r="B1538" s="207"/>
      <c r="C1538" s="207"/>
      <c r="D1538" s="207"/>
      <c r="E1538" s="207"/>
      <c r="F1538" s="207"/>
    </row>
    <row r="1539" spans="1:6">
      <c r="A1539" s="207"/>
      <c r="B1539" s="207"/>
      <c r="C1539" s="207"/>
      <c r="D1539" s="207"/>
      <c r="E1539" s="207"/>
      <c r="F1539" s="207"/>
    </row>
    <row r="1540" spans="1:6">
      <c r="A1540" s="207"/>
      <c r="B1540" s="207"/>
      <c r="C1540" s="207"/>
      <c r="D1540" s="207"/>
      <c r="E1540" s="207"/>
      <c r="F1540" s="207"/>
    </row>
    <row r="1541" spans="1:6">
      <c r="A1541" s="207"/>
      <c r="B1541" s="207"/>
      <c r="C1541" s="207"/>
      <c r="D1541" s="207"/>
      <c r="E1541" s="207"/>
      <c r="F1541" s="207"/>
    </row>
    <row r="1542" spans="1:6">
      <c r="A1542" s="207"/>
      <c r="B1542" s="207"/>
      <c r="C1542" s="207"/>
      <c r="D1542" s="207"/>
      <c r="E1542" s="207"/>
      <c r="F1542" s="207"/>
    </row>
    <row r="1543" spans="1:6">
      <c r="A1543" s="207"/>
      <c r="B1543" s="207"/>
      <c r="C1543" s="207"/>
      <c r="D1543" s="207"/>
      <c r="E1543" s="207"/>
      <c r="F1543" s="207"/>
    </row>
    <row r="1544" spans="1:6">
      <c r="A1544" s="207"/>
      <c r="B1544" s="207"/>
      <c r="C1544" s="207"/>
      <c r="D1544" s="207"/>
      <c r="E1544" s="207"/>
      <c r="F1544" s="207"/>
    </row>
    <row r="1545" spans="1:6">
      <c r="A1545" s="207"/>
      <c r="B1545" s="207"/>
      <c r="C1545" s="207"/>
      <c r="D1545" s="207"/>
      <c r="E1545" s="207"/>
      <c r="F1545" s="207"/>
    </row>
    <row r="1546" spans="1:6">
      <c r="A1546" s="207"/>
      <c r="B1546" s="207"/>
      <c r="C1546" s="207"/>
      <c r="D1546" s="207"/>
      <c r="E1546" s="207"/>
      <c r="F1546" s="207"/>
    </row>
    <row r="1547" spans="1:6">
      <c r="A1547" s="207"/>
      <c r="B1547" s="207"/>
      <c r="C1547" s="207"/>
      <c r="D1547" s="207"/>
      <c r="E1547" s="207"/>
      <c r="F1547" s="207"/>
    </row>
    <row r="1548" spans="1:6">
      <c r="A1548" s="207"/>
      <c r="B1548" s="207"/>
      <c r="C1548" s="207"/>
      <c r="D1548" s="207"/>
      <c r="E1548" s="207"/>
      <c r="F1548" s="207"/>
    </row>
    <row r="1549" spans="1:6">
      <c r="A1549" s="207"/>
      <c r="B1549" s="207"/>
      <c r="C1549" s="207"/>
      <c r="D1549" s="207"/>
      <c r="E1549" s="207"/>
      <c r="F1549" s="207"/>
    </row>
    <row r="1550" spans="1:6">
      <c r="A1550" s="207"/>
      <c r="B1550" s="207"/>
      <c r="C1550" s="207"/>
      <c r="D1550" s="207"/>
      <c r="E1550" s="207"/>
      <c r="F1550" s="207"/>
    </row>
    <row r="1551" spans="1:6">
      <c r="A1551" s="207"/>
      <c r="B1551" s="207"/>
      <c r="C1551" s="207"/>
      <c r="D1551" s="207"/>
      <c r="E1551" s="207"/>
      <c r="F1551" s="207"/>
    </row>
    <row r="1552" spans="1:6">
      <c r="A1552" s="207"/>
      <c r="B1552" s="207"/>
      <c r="C1552" s="207"/>
      <c r="D1552" s="207"/>
      <c r="E1552" s="207"/>
      <c r="F1552" s="207"/>
    </row>
    <row r="1553" spans="1:6">
      <c r="A1553" s="207"/>
      <c r="B1553" s="207"/>
      <c r="C1553" s="207"/>
      <c r="D1553" s="207"/>
      <c r="E1553" s="207"/>
      <c r="F1553" s="207"/>
    </row>
    <row r="1554" spans="1:6">
      <c r="A1554" s="207"/>
      <c r="B1554" s="207"/>
      <c r="C1554" s="207"/>
      <c r="D1554" s="207"/>
      <c r="E1554" s="207"/>
      <c r="F1554" s="207"/>
    </row>
    <row r="1555" spans="1:6">
      <c r="A1555" s="207"/>
      <c r="B1555" s="207"/>
      <c r="C1555" s="207"/>
      <c r="D1555" s="207"/>
      <c r="E1555" s="207"/>
      <c r="F1555" s="207"/>
    </row>
    <row r="1556" spans="1:6">
      <c r="A1556" s="207"/>
      <c r="B1556" s="207"/>
      <c r="C1556" s="207"/>
      <c r="D1556" s="207"/>
      <c r="E1556" s="207"/>
      <c r="F1556" s="207"/>
    </row>
    <row r="1557" spans="1:6">
      <c r="A1557" s="207"/>
      <c r="B1557" s="207"/>
      <c r="C1557" s="207"/>
      <c r="D1557" s="207"/>
      <c r="E1557" s="207"/>
      <c r="F1557" s="207"/>
    </row>
    <row r="1558" spans="1:6">
      <c r="A1558" s="207"/>
      <c r="B1558" s="207"/>
      <c r="C1558" s="207"/>
      <c r="D1558" s="207"/>
      <c r="E1558" s="207"/>
      <c r="F1558" s="207"/>
    </row>
    <row r="1559" spans="1:6">
      <c r="A1559" s="207"/>
      <c r="B1559" s="207"/>
      <c r="C1559" s="207"/>
      <c r="D1559" s="207"/>
      <c r="E1559" s="207"/>
      <c r="F1559" s="207"/>
    </row>
    <row r="1560" spans="1:6">
      <c r="A1560" s="207"/>
      <c r="B1560" s="207"/>
      <c r="C1560" s="207"/>
      <c r="D1560" s="207"/>
      <c r="E1560" s="207"/>
      <c r="F1560" s="207"/>
    </row>
    <row r="1561" spans="1:6">
      <c r="A1561" s="207"/>
      <c r="B1561" s="207"/>
      <c r="C1561" s="207"/>
      <c r="D1561" s="207"/>
      <c r="E1561" s="207"/>
      <c r="F1561" s="207"/>
    </row>
    <row r="1562" spans="1:6">
      <c r="A1562" s="207"/>
      <c r="B1562" s="207"/>
      <c r="C1562" s="207"/>
      <c r="D1562" s="207"/>
      <c r="E1562" s="207"/>
      <c r="F1562" s="207"/>
    </row>
    <row r="1563" spans="1:6">
      <c r="A1563" s="207"/>
      <c r="B1563" s="207"/>
      <c r="C1563" s="207"/>
      <c r="D1563" s="207"/>
      <c r="E1563" s="207"/>
      <c r="F1563" s="207"/>
    </row>
    <row r="1564" spans="1:6">
      <c r="A1564" s="207"/>
      <c r="B1564" s="207"/>
      <c r="C1564" s="207"/>
      <c r="D1564" s="207"/>
      <c r="E1564" s="207"/>
      <c r="F1564" s="207"/>
    </row>
    <row r="1565" spans="1:6">
      <c r="A1565" s="207"/>
      <c r="B1565" s="207"/>
      <c r="C1565" s="207"/>
      <c r="D1565" s="207"/>
      <c r="E1565" s="207"/>
      <c r="F1565" s="207"/>
    </row>
    <row r="1566" spans="1:6">
      <c r="A1566" s="207"/>
      <c r="B1566" s="207"/>
      <c r="C1566" s="207"/>
      <c r="D1566" s="207"/>
      <c r="E1566" s="207"/>
      <c r="F1566" s="207"/>
    </row>
    <row r="1567" spans="1:6">
      <c r="A1567" s="207"/>
      <c r="B1567" s="207"/>
      <c r="C1567" s="207"/>
      <c r="D1567" s="207"/>
      <c r="E1567" s="207"/>
      <c r="F1567" s="207"/>
    </row>
    <row r="1568" spans="1:6">
      <c r="A1568" s="207"/>
      <c r="B1568" s="207"/>
      <c r="C1568" s="207"/>
      <c r="D1568" s="207"/>
      <c r="E1568" s="207"/>
      <c r="F1568" s="207"/>
    </row>
    <row r="1569" spans="1:6">
      <c r="A1569" s="207"/>
      <c r="B1569" s="207"/>
      <c r="C1569" s="207"/>
      <c r="D1569" s="207"/>
      <c r="E1569" s="207"/>
      <c r="F1569" s="207"/>
    </row>
    <row r="1570" spans="1:6">
      <c r="A1570" s="207"/>
      <c r="B1570" s="207"/>
      <c r="C1570" s="207"/>
      <c r="D1570" s="207"/>
      <c r="E1570" s="207"/>
      <c r="F1570" s="207"/>
    </row>
    <row r="1571" spans="1:6">
      <c r="A1571" s="207"/>
      <c r="B1571" s="207"/>
      <c r="C1571" s="207"/>
      <c r="D1571" s="207"/>
      <c r="E1571" s="207"/>
      <c r="F1571" s="207"/>
    </row>
    <row r="1572" spans="1:6">
      <c r="A1572" s="207"/>
      <c r="B1572" s="207"/>
      <c r="C1572" s="207"/>
      <c r="D1572" s="207"/>
      <c r="E1572" s="207"/>
      <c r="F1572" s="207"/>
    </row>
    <row r="1573" spans="1:6">
      <c r="A1573" s="207"/>
      <c r="B1573" s="207"/>
      <c r="C1573" s="207"/>
      <c r="D1573" s="207"/>
      <c r="E1573" s="207"/>
      <c r="F1573" s="207"/>
    </row>
    <row r="1574" spans="1:6">
      <c r="A1574" s="207"/>
      <c r="B1574" s="207"/>
      <c r="C1574" s="207"/>
      <c r="D1574" s="207"/>
      <c r="E1574" s="207"/>
      <c r="F1574" s="207"/>
    </row>
    <row r="1575" spans="1:6">
      <c r="A1575" s="207"/>
      <c r="B1575" s="207"/>
      <c r="C1575" s="207"/>
      <c r="D1575" s="207"/>
      <c r="E1575" s="207"/>
      <c r="F1575" s="207"/>
    </row>
    <row r="1576" spans="1:6">
      <c r="A1576" s="207"/>
      <c r="B1576" s="207"/>
      <c r="C1576" s="207"/>
      <c r="D1576" s="207"/>
      <c r="E1576" s="207"/>
      <c r="F1576" s="207"/>
    </row>
    <row r="1577" spans="1:6">
      <c r="A1577" s="207"/>
      <c r="B1577" s="207"/>
      <c r="C1577" s="207"/>
      <c r="D1577" s="207"/>
      <c r="E1577" s="207"/>
      <c r="F1577" s="207"/>
    </row>
    <row r="1578" spans="1:6">
      <c r="A1578" s="207"/>
      <c r="B1578" s="207"/>
      <c r="C1578" s="207"/>
      <c r="D1578" s="207"/>
      <c r="E1578" s="207"/>
      <c r="F1578" s="207"/>
    </row>
    <row r="1579" spans="1:6">
      <c r="A1579" s="207"/>
      <c r="B1579" s="207"/>
      <c r="C1579" s="207"/>
      <c r="D1579" s="207"/>
      <c r="E1579" s="207"/>
      <c r="F1579" s="207"/>
    </row>
    <row r="1580" spans="1:6">
      <c r="A1580" s="207"/>
      <c r="B1580" s="207"/>
      <c r="C1580" s="207"/>
      <c r="D1580" s="207"/>
      <c r="E1580" s="207"/>
      <c r="F1580" s="207"/>
    </row>
    <row r="1581" spans="1:6">
      <c r="A1581" s="207"/>
      <c r="B1581" s="207"/>
      <c r="C1581" s="207"/>
      <c r="D1581" s="207"/>
      <c r="E1581" s="207"/>
      <c r="F1581" s="207"/>
    </row>
    <row r="1582" spans="1:6">
      <c r="A1582" s="207"/>
      <c r="B1582" s="207"/>
      <c r="C1582" s="207"/>
      <c r="D1582" s="207"/>
      <c r="E1582" s="207"/>
      <c r="F1582" s="207"/>
    </row>
    <row r="1583" spans="1:6">
      <c r="A1583" s="207"/>
      <c r="B1583" s="207"/>
      <c r="C1583" s="207"/>
      <c r="D1583" s="207"/>
      <c r="E1583" s="207"/>
      <c r="F1583" s="207"/>
    </row>
    <row r="1584" spans="1:6">
      <c r="A1584" s="207"/>
      <c r="B1584" s="207"/>
      <c r="C1584" s="207"/>
      <c r="D1584" s="207"/>
      <c r="E1584" s="207"/>
      <c r="F1584" s="207"/>
    </row>
    <row r="1585" spans="1:6">
      <c r="A1585" s="207"/>
      <c r="B1585" s="207"/>
      <c r="C1585" s="207"/>
      <c r="D1585" s="207"/>
      <c r="E1585" s="207"/>
      <c r="F1585" s="207"/>
    </row>
    <row r="1586" spans="1:6">
      <c r="A1586" s="207"/>
      <c r="B1586" s="207"/>
      <c r="C1586" s="207"/>
      <c r="D1586" s="207"/>
      <c r="E1586" s="207"/>
      <c r="F1586" s="207"/>
    </row>
    <row r="1587" spans="1:6">
      <c r="A1587" s="207"/>
      <c r="B1587" s="207"/>
      <c r="C1587" s="207"/>
      <c r="D1587" s="207"/>
      <c r="E1587" s="207"/>
      <c r="F1587" s="207"/>
    </row>
    <row r="1588" spans="1:6">
      <c r="A1588" s="207"/>
      <c r="B1588" s="207"/>
      <c r="C1588" s="207"/>
      <c r="D1588" s="207"/>
      <c r="E1588" s="207"/>
      <c r="F1588" s="207"/>
    </row>
    <row r="1589" spans="1:6">
      <c r="A1589" s="207"/>
      <c r="B1589" s="207"/>
      <c r="C1589" s="207"/>
      <c r="D1589" s="207"/>
      <c r="E1589" s="207"/>
      <c r="F1589" s="207"/>
    </row>
    <row r="1590" spans="1:6">
      <c r="A1590" s="207"/>
      <c r="B1590" s="207"/>
      <c r="C1590" s="207"/>
      <c r="D1590" s="207"/>
      <c r="E1590" s="207"/>
      <c r="F1590" s="207"/>
    </row>
    <row r="1591" spans="1:6">
      <c r="A1591" s="207"/>
      <c r="B1591" s="207"/>
      <c r="C1591" s="207"/>
      <c r="D1591" s="207"/>
      <c r="E1591" s="207"/>
      <c r="F1591" s="207"/>
    </row>
    <row r="1592" spans="1:6">
      <c r="A1592" s="207"/>
      <c r="B1592" s="207"/>
      <c r="C1592" s="207"/>
      <c r="D1592" s="207"/>
      <c r="E1592" s="207"/>
      <c r="F1592" s="207"/>
    </row>
    <row r="1593" spans="1:6">
      <c r="A1593" s="207"/>
      <c r="B1593" s="207"/>
      <c r="C1593" s="207"/>
      <c r="D1593" s="207"/>
      <c r="E1593" s="207"/>
      <c r="F1593" s="207"/>
    </row>
    <row r="1594" spans="1:6">
      <c r="A1594" s="207"/>
      <c r="B1594" s="207"/>
      <c r="C1594" s="207"/>
      <c r="D1594" s="207"/>
      <c r="E1594" s="207"/>
      <c r="F1594" s="207"/>
    </row>
    <row r="1595" spans="1:6">
      <c r="A1595" s="207"/>
      <c r="B1595" s="207"/>
      <c r="C1595" s="207"/>
      <c r="D1595" s="207"/>
      <c r="E1595" s="207"/>
      <c r="F1595" s="207"/>
    </row>
    <row r="1596" spans="1:6">
      <c r="A1596" s="207"/>
      <c r="B1596" s="207"/>
      <c r="C1596" s="207"/>
      <c r="D1596" s="207"/>
      <c r="E1596" s="207"/>
      <c r="F1596" s="207"/>
    </row>
    <row r="1597" spans="1:6">
      <c r="A1597" s="207"/>
      <c r="B1597" s="207"/>
      <c r="C1597" s="207"/>
      <c r="D1597" s="207"/>
      <c r="E1597" s="207"/>
      <c r="F1597" s="207"/>
    </row>
    <row r="1598" spans="1:6">
      <c r="A1598" s="207"/>
      <c r="B1598" s="207"/>
      <c r="C1598" s="207"/>
      <c r="D1598" s="207"/>
      <c r="E1598" s="207"/>
      <c r="F1598" s="207"/>
    </row>
    <row r="1599" spans="1:6">
      <c r="A1599" s="207"/>
      <c r="B1599" s="207"/>
      <c r="C1599" s="207"/>
      <c r="D1599" s="207"/>
      <c r="E1599" s="207"/>
      <c r="F1599" s="207"/>
    </row>
    <row r="1600" spans="1:6">
      <c r="A1600" s="207"/>
      <c r="B1600" s="207"/>
      <c r="C1600" s="207"/>
      <c r="D1600" s="207"/>
      <c r="E1600" s="207"/>
      <c r="F1600" s="207"/>
    </row>
    <row r="1601" spans="1:6">
      <c r="A1601" s="207"/>
      <c r="B1601" s="207"/>
      <c r="C1601" s="207"/>
      <c r="D1601" s="207"/>
      <c r="E1601" s="207"/>
      <c r="F1601" s="207"/>
    </row>
    <row r="1602" spans="1:6">
      <c r="A1602" s="207"/>
      <c r="B1602" s="207"/>
      <c r="C1602" s="207"/>
      <c r="D1602" s="207"/>
      <c r="E1602" s="207"/>
      <c r="F1602" s="207"/>
    </row>
    <row r="1603" spans="1:6">
      <c r="A1603" s="207"/>
      <c r="B1603" s="207"/>
      <c r="C1603" s="207"/>
      <c r="D1603" s="207"/>
      <c r="E1603" s="207"/>
      <c r="F1603" s="207"/>
    </row>
    <row r="1604" spans="1:6">
      <c r="A1604" s="207"/>
      <c r="B1604" s="207"/>
      <c r="C1604" s="207"/>
      <c r="D1604" s="207"/>
      <c r="E1604" s="207"/>
      <c r="F1604" s="207"/>
    </row>
    <row r="1605" spans="1:6">
      <c r="A1605" s="207"/>
      <c r="B1605" s="207"/>
      <c r="C1605" s="207"/>
      <c r="D1605" s="207"/>
      <c r="E1605" s="207"/>
      <c r="F1605" s="207"/>
    </row>
    <row r="1606" spans="1:6">
      <c r="A1606" s="207"/>
      <c r="B1606" s="207"/>
      <c r="C1606" s="207"/>
      <c r="D1606" s="207"/>
      <c r="E1606" s="207"/>
      <c r="F1606" s="207"/>
    </row>
    <row r="1607" spans="1:6">
      <c r="A1607" s="207"/>
      <c r="B1607" s="207"/>
      <c r="C1607" s="207"/>
      <c r="D1607" s="207"/>
      <c r="E1607" s="207"/>
      <c r="F1607" s="207"/>
    </row>
    <row r="1608" spans="1:6">
      <c r="A1608" s="207"/>
      <c r="B1608" s="207"/>
      <c r="C1608" s="207"/>
      <c r="D1608" s="207"/>
      <c r="E1608" s="207"/>
      <c r="F1608" s="207"/>
    </row>
    <row r="1609" spans="1:6">
      <c r="A1609" s="207"/>
      <c r="B1609" s="207"/>
      <c r="C1609" s="207"/>
      <c r="D1609" s="207"/>
      <c r="E1609" s="207"/>
      <c r="F1609" s="207"/>
    </row>
    <row r="1610" spans="1:6">
      <c r="A1610" s="207"/>
      <c r="B1610" s="207"/>
      <c r="C1610" s="207"/>
      <c r="D1610" s="207"/>
      <c r="E1610" s="207"/>
      <c r="F1610" s="207"/>
    </row>
    <row r="1611" spans="1:6">
      <c r="A1611" s="207"/>
      <c r="B1611" s="207"/>
      <c r="C1611" s="207"/>
      <c r="D1611" s="207"/>
      <c r="E1611" s="207"/>
      <c r="F1611" s="207"/>
    </row>
    <row r="1612" spans="1:6">
      <c r="A1612" s="207"/>
      <c r="B1612" s="207"/>
      <c r="C1612" s="207"/>
      <c r="D1612" s="207"/>
      <c r="E1612" s="207"/>
      <c r="F1612" s="207"/>
    </row>
    <row r="1613" spans="1:6">
      <c r="A1613" s="207"/>
      <c r="B1613" s="207"/>
      <c r="C1613" s="207"/>
      <c r="D1613" s="207"/>
      <c r="E1613" s="207"/>
      <c r="F1613" s="207"/>
    </row>
    <row r="1614" spans="1:6">
      <c r="A1614" s="207"/>
      <c r="B1614" s="207"/>
      <c r="C1614" s="207"/>
      <c r="D1614" s="207"/>
      <c r="E1614" s="207"/>
      <c r="F1614" s="207"/>
    </row>
    <row r="1615" spans="1:6">
      <c r="A1615" s="207"/>
      <c r="B1615" s="207"/>
      <c r="C1615" s="207"/>
      <c r="D1615" s="207"/>
      <c r="E1615" s="207"/>
      <c r="F1615" s="207"/>
    </row>
    <row r="1616" spans="1:6">
      <c r="A1616" s="207"/>
      <c r="B1616" s="207"/>
      <c r="C1616" s="207"/>
      <c r="D1616" s="207"/>
      <c r="E1616" s="207"/>
      <c r="F1616" s="207"/>
    </row>
    <row r="1617" spans="1:6">
      <c r="A1617" s="207"/>
      <c r="B1617" s="207"/>
      <c r="C1617" s="207"/>
      <c r="D1617" s="207"/>
      <c r="E1617" s="207"/>
      <c r="F1617" s="207"/>
    </row>
    <row r="1618" spans="1:6">
      <c r="A1618" s="207"/>
      <c r="B1618" s="207"/>
      <c r="C1618" s="207"/>
      <c r="D1618" s="207"/>
      <c r="E1618" s="207"/>
      <c r="F1618" s="207"/>
    </row>
    <row r="1619" spans="1:6">
      <c r="A1619" s="207"/>
      <c r="B1619" s="207"/>
      <c r="C1619" s="207"/>
      <c r="D1619" s="207"/>
      <c r="E1619" s="207"/>
      <c r="F1619" s="207"/>
    </row>
    <row r="1620" spans="1:6">
      <c r="A1620" s="207"/>
      <c r="B1620" s="207"/>
      <c r="C1620" s="207"/>
      <c r="D1620" s="207"/>
      <c r="E1620" s="207"/>
      <c r="F1620" s="207"/>
    </row>
    <row r="1621" spans="1:6">
      <c r="A1621" s="207"/>
      <c r="B1621" s="207"/>
      <c r="C1621" s="207"/>
      <c r="D1621" s="207"/>
      <c r="E1621" s="207"/>
      <c r="F1621" s="207"/>
    </row>
    <row r="1622" spans="1:6">
      <c r="A1622" s="207"/>
      <c r="B1622" s="207"/>
      <c r="C1622" s="207"/>
      <c r="D1622" s="207"/>
      <c r="E1622" s="207"/>
      <c r="F1622" s="207"/>
    </row>
    <row r="1623" spans="1:6">
      <c r="A1623" s="207"/>
      <c r="B1623" s="207"/>
      <c r="C1623" s="207"/>
      <c r="D1623" s="207"/>
      <c r="E1623" s="207"/>
      <c r="F1623" s="207"/>
    </row>
    <row r="1624" spans="1:6">
      <c r="A1624" s="207"/>
      <c r="B1624" s="207"/>
      <c r="C1624" s="207"/>
      <c r="D1624" s="207"/>
      <c r="E1624" s="207"/>
      <c r="F1624" s="207"/>
    </row>
    <row r="1625" spans="1:6">
      <c r="A1625" s="207"/>
      <c r="B1625" s="207"/>
      <c r="C1625" s="207"/>
      <c r="D1625" s="207"/>
      <c r="E1625" s="207"/>
      <c r="F1625" s="207"/>
    </row>
    <row r="1626" spans="1:6">
      <c r="A1626" s="207"/>
      <c r="B1626" s="207"/>
      <c r="C1626" s="207"/>
      <c r="D1626" s="207"/>
      <c r="E1626" s="207"/>
      <c r="F1626" s="207"/>
    </row>
    <row r="1627" spans="1:6">
      <c r="A1627" s="207"/>
      <c r="B1627" s="207"/>
      <c r="C1627" s="207"/>
      <c r="D1627" s="207"/>
      <c r="E1627" s="207"/>
      <c r="F1627" s="207"/>
    </row>
    <row r="1628" spans="1:6">
      <c r="A1628" s="207"/>
      <c r="B1628" s="207"/>
      <c r="C1628" s="207"/>
      <c r="D1628" s="207"/>
      <c r="E1628" s="207"/>
      <c r="F1628" s="207"/>
    </row>
    <row r="1629" spans="1:6">
      <c r="A1629" s="207"/>
      <c r="B1629" s="207"/>
      <c r="C1629" s="207"/>
      <c r="D1629" s="207"/>
      <c r="E1629" s="207"/>
      <c r="F1629" s="207"/>
    </row>
    <row r="1630" spans="1:6">
      <c r="A1630" s="207"/>
      <c r="B1630" s="207"/>
      <c r="C1630" s="207"/>
      <c r="D1630" s="207"/>
      <c r="E1630" s="207"/>
      <c r="F1630" s="207"/>
    </row>
    <row r="1631" spans="1:6">
      <c r="A1631" s="207"/>
      <c r="B1631" s="207"/>
      <c r="C1631" s="207"/>
      <c r="D1631" s="207"/>
      <c r="E1631" s="207"/>
      <c r="F1631" s="207"/>
    </row>
    <row r="1632" spans="1:6">
      <c r="A1632" s="207"/>
      <c r="B1632" s="207"/>
      <c r="C1632" s="207"/>
      <c r="D1632" s="207"/>
      <c r="E1632" s="207"/>
      <c r="F1632" s="207"/>
    </row>
    <row r="1633" spans="1:6">
      <c r="A1633" s="207"/>
      <c r="B1633" s="207"/>
      <c r="C1633" s="207"/>
      <c r="D1633" s="207"/>
      <c r="E1633" s="207"/>
      <c r="F1633" s="207"/>
    </row>
    <row r="1634" spans="1:6">
      <c r="A1634" s="207"/>
      <c r="B1634" s="207"/>
      <c r="C1634" s="207"/>
      <c r="D1634" s="207"/>
      <c r="E1634" s="207"/>
      <c r="F1634" s="207"/>
    </row>
    <row r="1635" spans="1:6">
      <c r="A1635" s="207"/>
      <c r="B1635" s="207"/>
      <c r="C1635" s="207"/>
      <c r="D1635" s="207"/>
      <c r="E1635" s="207"/>
      <c r="F1635" s="207"/>
    </row>
    <row r="1636" spans="1:6">
      <c r="A1636" s="207"/>
      <c r="B1636" s="207"/>
      <c r="C1636" s="207"/>
      <c r="D1636" s="207"/>
      <c r="E1636" s="207"/>
      <c r="F1636" s="207"/>
    </row>
    <row r="1637" spans="1:6">
      <c r="A1637" s="207"/>
      <c r="B1637" s="207"/>
      <c r="C1637" s="207"/>
      <c r="D1637" s="207"/>
      <c r="E1637" s="207"/>
      <c r="F1637" s="207"/>
    </row>
    <row r="1638" spans="1:6">
      <c r="A1638" s="207"/>
      <c r="B1638" s="207"/>
      <c r="C1638" s="207"/>
      <c r="D1638" s="207"/>
      <c r="E1638" s="207"/>
      <c r="F1638" s="207"/>
    </row>
    <row r="1639" spans="1:6">
      <c r="A1639" s="207"/>
      <c r="B1639" s="207"/>
      <c r="C1639" s="207"/>
      <c r="D1639" s="207"/>
      <c r="E1639" s="207"/>
      <c r="F1639" s="207"/>
    </row>
    <row r="1640" spans="1:6">
      <c r="A1640" s="207"/>
      <c r="B1640" s="207"/>
      <c r="C1640" s="207"/>
      <c r="D1640" s="207"/>
      <c r="E1640" s="207"/>
      <c r="F1640" s="207"/>
    </row>
    <row r="1641" spans="1:6">
      <c r="A1641" s="207"/>
      <c r="B1641" s="207"/>
      <c r="C1641" s="207"/>
      <c r="D1641" s="207"/>
      <c r="E1641" s="207"/>
      <c r="F1641" s="207"/>
    </row>
    <row r="1642" spans="1:6">
      <c r="A1642" s="207"/>
      <c r="B1642" s="207"/>
      <c r="C1642" s="207"/>
      <c r="D1642" s="207"/>
      <c r="E1642" s="207"/>
      <c r="F1642" s="207"/>
    </row>
    <row r="1643" spans="1:6">
      <c r="A1643" s="207"/>
      <c r="B1643" s="207"/>
      <c r="C1643" s="207"/>
      <c r="D1643" s="207"/>
      <c r="E1643" s="207"/>
      <c r="F1643" s="207"/>
    </row>
    <row r="1644" spans="1:6">
      <c r="A1644" s="207"/>
      <c r="B1644" s="207"/>
      <c r="C1644" s="207"/>
      <c r="D1644" s="207"/>
      <c r="E1644" s="207"/>
      <c r="F1644" s="207"/>
    </row>
    <row r="1645" spans="1:6">
      <c r="A1645" s="207"/>
      <c r="B1645" s="207"/>
      <c r="C1645" s="207"/>
      <c r="D1645" s="207"/>
      <c r="E1645" s="207"/>
      <c r="F1645" s="207"/>
    </row>
    <row r="1646" spans="1:6">
      <c r="A1646" s="207"/>
      <c r="B1646" s="207"/>
      <c r="C1646" s="207"/>
      <c r="D1646" s="207"/>
      <c r="E1646" s="207"/>
      <c r="F1646" s="207"/>
    </row>
    <row r="1647" spans="1:6">
      <c r="A1647" s="207"/>
      <c r="B1647" s="207"/>
      <c r="C1647" s="207"/>
      <c r="D1647" s="207"/>
      <c r="E1647" s="207"/>
      <c r="F1647" s="207"/>
    </row>
    <row r="1648" spans="1:6">
      <c r="A1648" s="207"/>
      <c r="B1648" s="207"/>
      <c r="C1648" s="207"/>
      <c r="D1648" s="207"/>
      <c r="E1648" s="207"/>
      <c r="F1648" s="207"/>
    </row>
    <row r="1649" spans="1:6">
      <c r="A1649" s="207"/>
      <c r="B1649" s="207"/>
      <c r="C1649" s="207"/>
      <c r="D1649" s="207"/>
      <c r="E1649" s="207"/>
      <c r="F1649" s="207"/>
    </row>
    <row r="1650" spans="1:6">
      <c r="A1650" s="207"/>
      <c r="B1650" s="207"/>
      <c r="C1650" s="207"/>
      <c r="D1650" s="207"/>
      <c r="E1650" s="207"/>
      <c r="F1650" s="207"/>
    </row>
    <row r="1651" spans="1:6">
      <c r="A1651" s="207"/>
      <c r="B1651" s="207"/>
      <c r="C1651" s="207"/>
      <c r="D1651" s="207"/>
      <c r="E1651" s="207"/>
      <c r="F1651" s="207"/>
    </row>
    <row r="1652" spans="1:6">
      <c r="A1652" s="207"/>
      <c r="B1652" s="207"/>
      <c r="C1652" s="207"/>
      <c r="D1652" s="207"/>
      <c r="E1652" s="207"/>
      <c r="F1652" s="207"/>
    </row>
    <row r="1653" spans="1:6">
      <c r="A1653" s="207"/>
      <c r="B1653" s="207"/>
      <c r="C1653" s="207"/>
      <c r="D1653" s="207"/>
      <c r="E1653" s="207"/>
      <c r="F1653" s="207"/>
    </row>
    <row r="1654" spans="1:6">
      <c r="A1654" s="207"/>
      <c r="B1654" s="207"/>
      <c r="C1654" s="207"/>
      <c r="D1654" s="207"/>
      <c r="E1654" s="207"/>
      <c r="F1654" s="207"/>
    </row>
    <row r="1655" spans="1:6">
      <c r="A1655" s="207"/>
      <c r="B1655" s="207"/>
      <c r="C1655" s="207"/>
      <c r="D1655" s="207"/>
      <c r="E1655" s="207"/>
      <c r="F1655" s="207"/>
    </row>
    <row r="1656" spans="1:6">
      <c r="A1656" s="207"/>
      <c r="B1656" s="207"/>
      <c r="C1656" s="207"/>
      <c r="D1656" s="207"/>
      <c r="E1656" s="207"/>
      <c r="F1656" s="207"/>
    </row>
    <row r="1657" spans="1:6">
      <c r="A1657" s="207"/>
      <c r="B1657" s="207"/>
      <c r="C1657" s="207"/>
      <c r="D1657" s="207"/>
      <c r="E1657" s="207"/>
      <c r="F1657" s="207"/>
    </row>
    <row r="1658" spans="1:6">
      <c r="A1658" s="207"/>
      <c r="B1658" s="207"/>
      <c r="C1658" s="207"/>
      <c r="D1658" s="207"/>
      <c r="E1658" s="207"/>
      <c r="F1658" s="207"/>
    </row>
    <row r="1659" spans="1:6">
      <c r="A1659" s="207"/>
      <c r="B1659" s="207"/>
      <c r="C1659" s="207"/>
      <c r="D1659" s="207"/>
      <c r="E1659" s="207"/>
      <c r="F1659" s="207"/>
    </row>
    <row r="1660" spans="1:6">
      <c r="A1660" s="207"/>
      <c r="B1660" s="207"/>
      <c r="C1660" s="207"/>
      <c r="D1660" s="207"/>
      <c r="E1660" s="207"/>
      <c r="F1660" s="207"/>
    </row>
    <row r="1661" spans="1:6">
      <c r="A1661" s="207"/>
      <c r="B1661" s="207"/>
      <c r="C1661" s="207"/>
      <c r="D1661" s="207"/>
      <c r="E1661" s="207"/>
      <c r="F1661" s="207"/>
    </row>
    <row r="1662" spans="1:6">
      <c r="A1662" s="207"/>
      <c r="B1662" s="207"/>
      <c r="C1662" s="207"/>
      <c r="D1662" s="207"/>
      <c r="E1662" s="207"/>
      <c r="F1662" s="207"/>
    </row>
    <row r="1663" spans="1:6">
      <c r="A1663" s="207"/>
      <c r="B1663" s="207"/>
      <c r="C1663" s="207"/>
      <c r="D1663" s="207"/>
      <c r="E1663" s="207"/>
      <c r="F1663" s="207"/>
    </row>
    <row r="1664" spans="1:6">
      <c r="A1664" s="207"/>
      <c r="B1664" s="207"/>
      <c r="C1664" s="207"/>
      <c r="D1664" s="207"/>
      <c r="E1664" s="207"/>
      <c r="F1664" s="207"/>
    </row>
    <row r="1665" spans="1:6">
      <c r="A1665" s="207"/>
      <c r="B1665" s="207"/>
      <c r="C1665" s="207"/>
      <c r="D1665" s="207"/>
      <c r="E1665" s="207"/>
      <c r="F1665" s="207"/>
    </row>
    <row r="1666" spans="1:6">
      <c r="A1666" s="207"/>
      <c r="B1666" s="207"/>
      <c r="C1666" s="207"/>
      <c r="D1666" s="207"/>
      <c r="E1666" s="207"/>
      <c r="F1666" s="207"/>
    </row>
    <row r="1667" spans="1:6">
      <c r="A1667" s="207"/>
      <c r="B1667" s="207"/>
      <c r="C1667" s="207"/>
      <c r="D1667" s="207"/>
      <c r="E1667" s="207"/>
      <c r="F1667" s="207"/>
    </row>
    <row r="1668" spans="1:6">
      <c r="A1668" s="207"/>
      <c r="B1668" s="207"/>
      <c r="C1668" s="207"/>
      <c r="D1668" s="207"/>
      <c r="E1668" s="207"/>
      <c r="F1668" s="207"/>
    </row>
    <row r="1669" spans="1:6">
      <c r="A1669" s="207"/>
      <c r="B1669" s="207"/>
      <c r="C1669" s="207"/>
      <c r="D1669" s="207"/>
      <c r="E1669" s="207"/>
      <c r="F1669" s="207"/>
    </row>
    <row r="1670" spans="1:6">
      <c r="A1670" s="207"/>
      <c r="B1670" s="207"/>
      <c r="C1670" s="207"/>
      <c r="D1670" s="207"/>
      <c r="E1670" s="207"/>
      <c r="F1670" s="207"/>
    </row>
    <row r="1671" spans="1:6">
      <c r="A1671" s="207"/>
      <c r="B1671" s="207"/>
      <c r="C1671" s="207"/>
      <c r="D1671" s="207"/>
      <c r="E1671" s="207"/>
      <c r="F1671" s="207"/>
    </row>
    <row r="1672" spans="1:6">
      <c r="A1672" s="207"/>
      <c r="B1672" s="207"/>
      <c r="C1672" s="207"/>
      <c r="D1672" s="207"/>
      <c r="E1672" s="207"/>
      <c r="F1672" s="207"/>
    </row>
    <row r="1673" spans="1:6">
      <c r="A1673" s="207"/>
      <c r="B1673" s="207"/>
      <c r="C1673" s="207"/>
      <c r="D1673" s="207"/>
      <c r="E1673" s="207"/>
      <c r="F1673" s="207"/>
    </row>
    <row r="1674" spans="1:6">
      <c r="A1674" s="207"/>
      <c r="B1674" s="207"/>
      <c r="C1674" s="207"/>
      <c r="D1674" s="207"/>
      <c r="E1674" s="207"/>
      <c r="F1674" s="207"/>
    </row>
    <row r="1675" spans="1:6">
      <c r="A1675" s="207"/>
      <c r="B1675" s="207"/>
      <c r="C1675" s="207"/>
      <c r="D1675" s="207"/>
      <c r="E1675" s="207"/>
      <c r="F1675" s="207"/>
    </row>
    <row r="1676" spans="1:6">
      <c r="A1676" s="207"/>
      <c r="B1676" s="207"/>
      <c r="C1676" s="207"/>
      <c r="D1676" s="207"/>
      <c r="E1676" s="207"/>
      <c r="F1676" s="207"/>
    </row>
    <row r="1677" spans="1:6">
      <c r="A1677" s="207"/>
      <c r="B1677" s="207"/>
      <c r="C1677" s="207"/>
      <c r="D1677" s="207"/>
      <c r="E1677" s="207"/>
      <c r="F1677" s="207"/>
    </row>
    <row r="1678" spans="1:6">
      <c r="A1678" s="207"/>
      <c r="B1678" s="207"/>
      <c r="C1678" s="207"/>
      <c r="D1678" s="207"/>
      <c r="E1678" s="207"/>
      <c r="F1678" s="207"/>
    </row>
    <row r="1679" spans="1:6">
      <c r="A1679" s="207"/>
      <c r="B1679" s="207"/>
      <c r="C1679" s="207"/>
      <c r="D1679" s="207"/>
      <c r="E1679" s="207"/>
      <c r="F1679" s="207"/>
    </row>
    <row r="1680" spans="1:6">
      <c r="A1680" s="207"/>
      <c r="B1680" s="207"/>
      <c r="C1680" s="207"/>
      <c r="D1680" s="207"/>
      <c r="E1680" s="207"/>
      <c r="F1680" s="207"/>
    </row>
    <row r="1681" spans="1:6">
      <c r="A1681" s="207"/>
      <c r="B1681" s="207"/>
      <c r="C1681" s="207"/>
      <c r="D1681" s="207"/>
      <c r="E1681" s="207"/>
      <c r="F1681" s="207"/>
    </row>
    <row r="1682" spans="1:6">
      <c r="A1682" s="207"/>
      <c r="B1682" s="207"/>
      <c r="C1682" s="207"/>
      <c r="D1682" s="207"/>
      <c r="E1682" s="207"/>
      <c r="F1682" s="207"/>
    </row>
    <row r="1683" spans="1:6">
      <c r="A1683" s="207"/>
      <c r="B1683" s="207"/>
      <c r="C1683" s="207"/>
      <c r="D1683" s="207"/>
      <c r="E1683" s="207"/>
      <c r="F1683" s="207"/>
    </row>
    <row r="1684" spans="1:6">
      <c r="A1684" s="207"/>
      <c r="B1684" s="207"/>
      <c r="C1684" s="207"/>
      <c r="D1684" s="207"/>
      <c r="E1684" s="207"/>
      <c r="F1684" s="207"/>
    </row>
    <row r="1685" spans="1:6">
      <c r="A1685" s="207"/>
      <c r="B1685" s="207"/>
      <c r="C1685" s="207"/>
      <c r="D1685" s="207"/>
      <c r="E1685" s="207"/>
      <c r="F1685" s="207"/>
    </row>
    <row r="1686" spans="1:6">
      <c r="A1686" s="207"/>
      <c r="B1686" s="207"/>
      <c r="C1686" s="207"/>
      <c r="D1686" s="207"/>
      <c r="E1686" s="207"/>
      <c r="F1686" s="207"/>
    </row>
    <row r="1687" spans="1:6">
      <c r="A1687" s="207"/>
      <c r="B1687" s="207"/>
      <c r="C1687" s="207"/>
      <c r="D1687" s="207"/>
      <c r="E1687" s="207"/>
      <c r="F1687" s="207"/>
    </row>
    <row r="1688" spans="1:6">
      <c r="A1688" s="207"/>
      <c r="B1688" s="207"/>
      <c r="C1688" s="207"/>
      <c r="D1688" s="207"/>
      <c r="E1688" s="207"/>
      <c r="F1688" s="207"/>
    </row>
    <row r="1689" spans="1:6">
      <c r="A1689" s="207"/>
      <c r="B1689" s="207"/>
      <c r="C1689" s="207"/>
      <c r="D1689" s="207"/>
      <c r="E1689" s="207"/>
      <c r="F1689" s="207"/>
    </row>
    <row r="1690" spans="1:6">
      <c r="A1690" s="207"/>
      <c r="B1690" s="207"/>
      <c r="C1690" s="207"/>
      <c r="D1690" s="207"/>
      <c r="E1690" s="207"/>
      <c r="F1690" s="207"/>
    </row>
    <row r="1691" spans="1:6">
      <c r="A1691" s="207"/>
      <c r="B1691" s="207"/>
      <c r="C1691" s="207"/>
      <c r="D1691" s="207"/>
      <c r="E1691" s="207"/>
      <c r="F1691" s="207"/>
    </row>
    <row r="1692" spans="1:6">
      <c r="A1692" s="207"/>
      <c r="B1692" s="207"/>
      <c r="C1692" s="207"/>
      <c r="D1692" s="207"/>
      <c r="E1692" s="207"/>
      <c r="F1692" s="207"/>
    </row>
    <row r="1693" spans="1:6">
      <c r="A1693" s="207"/>
      <c r="B1693" s="207"/>
      <c r="C1693" s="207"/>
      <c r="D1693" s="207"/>
      <c r="E1693" s="207"/>
      <c r="F1693" s="207"/>
    </row>
    <row r="1694" spans="1:6">
      <c r="A1694" s="207"/>
      <c r="B1694" s="207"/>
      <c r="C1694" s="207"/>
      <c r="D1694" s="207"/>
      <c r="E1694" s="207"/>
      <c r="F1694" s="207"/>
    </row>
    <row r="1695" spans="1:6">
      <c r="A1695" s="207"/>
      <c r="B1695" s="207"/>
      <c r="C1695" s="207"/>
      <c r="D1695" s="207"/>
      <c r="E1695" s="207"/>
      <c r="F1695" s="207"/>
    </row>
    <row r="1696" spans="1:6">
      <c r="A1696" s="207"/>
      <c r="B1696" s="207"/>
      <c r="C1696" s="207"/>
      <c r="D1696" s="207"/>
      <c r="E1696" s="207"/>
      <c r="F1696" s="207"/>
    </row>
    <row r="1697" spans="1:6">
      <c r="A1697" s="207"/>
      <c r="B1697" s="207"/>
      <c r="C1697" s="207"/>
      <c r="D1697" s="207"/>
      <c r="E1697" s="207"/>
      <c r="F1697" s="207"/>
    </row>
    <row r="1698" spans="1:6">
      <c r="A1698" s="207"/>
      <c r="B1698" s="207"/>
      <c r="C1698" s="207"/>
      <c r="D1698" s="207"/>
      <c r="E1698" s="207"/>
      <c r="F1698" s="207"/>
    </row>
    <row r="1699" spans="1:6">
      <c r="A1699" s="207"/>
      <c r="B1699" s="207"/>
      <c r="C1699" s="207"/>
      <c r="D1699" s="207"/>
      <c r="E1699" s="207"/>
      <c r="F1699" s="207"/>
    </row>
    <row r="1700" spans="1:6">
      <c r="A1700" s="207"/>
      <c r="B1700" s="207"/>
      <c r="C1700" s="207"/>
      <c r="D1700" s="207"/>
      <c r="E1700" s="207"/>
      <c r="F1700" s="207"/>
    </row>
    <row r="1701" spans="1:6">
      <c r="A1701" s="207"/>
      <c r="B1701" s="207"/>
      <c r="C1701" s="207"/>
      <c r="D1701" s="207"/>
      <c r="E1701" s="207"/>
      <c r="F1701" s="207"/>
    </row>
    <row r="1702" spans="1:6">
      <c r="A1702" s="207"/>
      <c r="B1702" s="207"/>
      <c r="C1702" s="207"/>
      <c r="D1702" s="207"/>
      <c r="E1702" s="207"/>
      <c r="F1702" s="207"/>
    </row>
    <row r="1703" spans="1:6">
      <c r="A1703" s="207"/>
      <c r="B1703" s="207"/>
      <c r="C1703" s="207"/>
      <c r="D1703" s="207"/>
      <c r="E1703" s="207"/>
      <c r="F1703" s="207"/>
    </row>
    <row r="1704" spans="1:6">
      <c r="A1704" s="207"/>
      <c r="B1704" s="207"/>
      <c r="C1704" s="207"/>
      <c r="D1704" s="207"/>
      <c r="E1704" s="207"/>
      <c r="F1704" s="207"/>
    </row>
    <row r="1705" spans="1:6">
      <c r="A1705" s="207"/>
      <c r="B1705" s="207"/>
      <c r="C1705" s="207"/>
      <c r="D1705" s="207"/>
      <c r="E1705" s="207"/>
      <c r="F1705" s="207"/>
    </row>
    <row r="1706" spans="1:6">
      <c r="A1706" s="207"/>
      <c r="B1706" s="207"/>
      <c r="C1706" s="207"/>
      <c r="D1706" s="207"/>
      <c r="E1706" s="207"/>
      <c r="F1706" s="207"/>
    </row>
    <row r="1707" spans="1:6">
      <c r="A1707" s="207"/>
      <c r="B1707" s="207"/>
      <c r="C1707" s="207"/>
      <c r="D1707" s="207"/>
      <c r="E1707" s="207"/>
      <c r="F1707" s="207"/>
    </row>
    <row r="1708" spans="1:6">
      <c r="A1708" s="207"/>
      <c r="B1708" s="207"/>
      <c r="C1708" s="207"/>
      <c r="D1708" s="207"/>
      <c r="E1708" s="207"/>
      <c r="F1708" s="207"/>
    </row>
    <row r="1709" spans="1:6">
      <c r="A1709" s="207"/>
      <c r="B1709" s="207"/>
      <c r="C1709" s="207"/>
      <c r="D1709" s="207"/>
      <c r="E1709" s="207"/>
      <c r="F1709" s="207"/>
    </row>
    <row r="1710" spans="1:6">
      <c r="A1710" s="207"/>
      <c r="B1710" s="207"/>
      <c r="C1710" s="207"/>
      <c r="D1710" s="207"/>
      <c r="E1710" s="207"/>
      <c r="F1710" s="207"/>
    </row>
    <row r="1711" spans="1:6">
      <c r="A1711" s="207"/>
      <c r="B1711" s="207"/>
      <c r="C1711" s="207"/>
      <c r="D1711" s="207"/>
      <c r="E1711" s="207"/>
      <c r="F1711" s="207"/>
    </row>
    <row r="1712" spans="1:6">
      <c r="A1712" s="207"/>
      <c r="B1712" s="207"/>
      <c r="C1712" s="207"/>
      <c r="D1712" s="207"/>
      <c r="E1712" s="207"/>
      <c r="F1712" s="207"/>
    </row>
    <row r="1713" spans="1:6">
      <c r="A1713" s="207"/>
      <c r="B1713" s="207"/>
      <c r="C1713" s="207"/>
      <c r="D1713" s="207"/>
      <c r="E1713" s="207"/>
      <c r="F1713" s="207"/>
    </row>
    <row r="1714" spans="1:6">
      <c r="A1714" s="207"/>
      <c r="B1714" s="207"/>
      <c r="C1714" s="207"/>
      <c r="D1714" s="207"/>
      <c r="E1714" s="207"/>
      <c r="F1714" s="207"/>
    </row>
    <row r="1715" spans="1:6">
      <c r="A1715" s="207"/>
      <c r="B1715" s="207"/>
      <c r="C1715" s="207"/>
      <c r="D1715" s="207"/>
      <c r="E1715" s="207"/>
      <c r="F1715" s="207"/>
    </row>
    <row r="1716" spans="1:6">
      <c r="A1716" s="207"/>
      <c r="B1716" s="207"/>
      <c r="C1716" s="207"/>
      <c r="D1716" s="207"/>
      <c r="E1716" s="207"/>
      <c r="F1716" s="207"/>
    </row>
    <row r="1717" spans="1:6">
      <c r="A1717" s="207"/>
      <c r="B1717" s="207"/>
      <c r="C1717" s="207"/>
      <c r="D1717" s="207"/>
      <c r="E1717" s="207"/>
      <c r="F1717" s="207"/>
    </row>
    <row r="1718" spans="1:6">
      <c r="A1718" s="207"/>
      <c r="B1718" s="207"/>
      <c r="C1718" s="207"/>
      <c r="D1718" s="207"/>
      <c r="E1718" s="207"/>
      <c r="F1718" s="207"/>
    </row>
    <row r="1719" spans="1:6">
      <c r="A1719" s="207"/>
      <c r="B1719" s="207"/>
      <c r="C1719" s="207"/>
      <c r="D1719" s="207"/>
      <c r="E1719" s="207"/>
      <c r="F1719" s="207"/>
    </row>
    <row r="1720" spans="1:6">
      <c r="A1720" s="207"/>
      <c r="B1720" s="207"/>
      <c r="C1720" s="207"/>
      <c r="D1720" s="207"/>
      <c r="E1720" s="207"/>
      <c r="F1720" s="207"/>
    </row>
    <row r="1721" spans="1:6">
      <c r="A1721" s="207"/>
      <c r="B1721" s="207"/>
      <c r="C1721" s="207"/>
      <c r="D1721" s="207"/>
      <c r="E1721" s="207"/>
      <c r="F1721" s="207"/>
    </row>
    <row r="1722" spans="1:6">
      <c r="A1722" s="207"/>
      <c r="B1722" s="207"/>
      <c r="C1722" s="207"/>
      <c r="D1722" s="207"/>
      <c r="E1722" s="207"/>
      <c r="F1722" s="207"/>
    </row>
    <row r="1723" spans="1:6">
      <c r="A1723" s="207"/>
      <c r="B1723" s="207"/>
      <c r="C1723" s="207"/>
      <c r="D1723" s="207"/>
      <c r="E1723" s="207"/>
      <c r="F1723" s="207"/>
    </row>
    <row r="1724" spans="1:6">
      <c r="A1724" s="207"/>
      <c r="B1724" s="207"/>
      <c r="C1724" s="207"/>
      <c r="D1724" s="207"/>
      <c r="E1724" s="207"/>
      <c r="F1724" s="207"/>
    </row>
    <row r="1725" spans="1:6">
      <c r="A1725" s="207"/>
      <c r="B1725" s="207"/>
      <c r="C1725" s="207"/>
      <c r="D1725" s="207"/>
      <c r="E1725" s="207"/>
      <c r="F1725" s="207"/>
    </row>
    <row r="1726" spans="1:6">
      <c r="A1726" s="207"/>
      <c r="B1726" s="207"/>
      <c r="C1726" s="207"/>
      <c r="D1726" s="207"/>
      <c r="E1726" s="207"/>
      <c r="F1726" s="207"/>
    </row>
    <row r="1727" spans="1:6">
      <c r="A1727" s="207"/>
      <c r="B1727" s="207"/>
      <c r="C1727" s="207"/>
      <c r="D1727" s="207"/>
      <c r="E1727" s="207"/>
      <c r="F1727" s="207"/>
    </row>
    <row r="1728" spans="1:6">
      <c r="A1728" s="207"/>
      <c r="B1728" s="207"/>
      <c r="C1728" s="207"/>
      <c r="D1728" s="207"/>
      <c r="E1728" s="207"/>
      <c r="F1728" s="207"/>
    </row>
    <row r="1729" spans="1:6">
      <c r="A1729" s="207"/>
      <c r="B1729" s="207"/>
      <c r="C1729" s="207"/>
      <c r="D1729" s="207"/>
      <c r="E1729" s="207"/>
      <c r="F1729" s="207"/>
    </row>
    <row r="1730" spans="1:6">
      <c r="A1730" s="207"/>
      <c r="B1730" s="207"/>
      <c r="C1730" s="207"/>
      <c r="D1730" s="207"/>
      <c r="E1730" s="207"/>
      <c r="F1730" s="207"/>
    </row>
    <row r="1731" spans="1:6">
      <c r="A1731" s="207"/>
      <c r="B1731" s="207"/>
      <c r="C1731" s="207"/>
      <c r="D1731" s="207"/>
      <c r="E1731" s="207"/>
      <c r="F1731" s="207"/>
    </row>
    <row r="1732" spans="1:6">
      <c r="A1732" s="207"/>
      <c r="B1732" s="207"/>
      <c r="C1732" s="207"/>
      <c r="D1732" s="207"/>
      <c r="E1732" s="207"/>
      <c r="F1732" s="207"/>
    </row>
    <row r="1733" spans="1:6">
      <c r="A1733" s="207"/>
      <c r="B1733" s="207"/>
      <c r="C1733" s="207"/>
      <c r="D1733" s="207"/>
      <c r="E1733" s="207"/>
      <c r="F1733" s="207"/>
    </row>
    <row r="1734" spans="1:6">
      <c r="A1734" s="207"/>
      <c r="B1734" s="207"/>
      <c r="C1734" s="207"/>
      <c r="D1734" s="207"/>
      <c r="E1734" s="207"/>
      <c r="F1734" s="207"/>
    </row>
    <row r="1735" spans="1:6">
      <c r="A1735" s="207"/>
      <c r="B1735" s="207"/>
      <c r="C1735" s="207"/>
      <c r="D1735" s="207"/>
      <c r="E1735" s="207"/>
      <c r="F1735" s="207"/>
    </row>
    <row r="1736" spans="1:6">
      <c r="A1736" s="207"/>
      <c r="B1736" s="207"/>
      <c r="C1736" s="207"/>
      <c r="D1736" s="207"/>
      <c r="E1736" s="207"/>
      <c r="F1736" s="207"/>
    </row>
    <row r="1737" spans="1:6">
      <c r="A1737" s="207"/>
      <c r="B1737" s="207"/>
      <c r="C1737" s="207"/>
      <c r="D1737" s="207"/>
      <c r="E1737" s="207"/>
      <c r="F1737" s="207"/>
    </row>
    <row r="1738" spans="1:6">
      <c r="A1738" s="207"/>
      <c r="B1738" s="207"/>
      <c r="C1738" s="207"/>
      <c r="D1738" s="207"/>
      <c r="E1738" s="207"/>
      <c r="F1738" s="207"/>
    </row>
    <row r="1739" spans="1:6">
      <c r="A1739" s="207"/>
      <c r="B1739" s="207"/>
      <c r="C1739" s="207"/>
      <c r="D1739" s="207"/>
      <c r="E1739" s="207"/>
      <c r="F1739" s="207"/>
    </row>
    <row r="1740" spans="1:6">
      <c r="A1740" s="207"/>
      <c r="B1740" s="207"/>
      <c r="C1740" s="207"/>
      <c r="D1740" s="207"/>
      <c r="E1740" s="207"/>
      <c r="F1740" s="207"/>
    </row>
    <row r="1741" spans="1:6">
      <c r="A1741" s="207"/>
      <c r="B1741" s="207"/>
      <c r="C1741" s="207"/>
      <c r="D1741" s="207"/>
      <c r="E1741" s="207"/>
      <c r="F1741" s="207"/>
    </row>
    <row r="1742" spans="1:6">
      <c r="A1742" s="207"/>
      <c r="B1742" s="207"/>
      <c r="C1742" s="207"/>
      <c r="D1742" s="207"/>
      <c r="E1742" s="207"/>
      <c r="F1742" s="207"/>
    </row>
    <row r="1743" spans="1:6">
      <c r="A1743" s="207"/>
      <c r="B1743" s="207"/>
      <c r="C1743" s="207"/>
      <c r="D1743" s="207"/>
      <c r="E1743" s="207"/>
      <c r="F1743" s="207"/>
    </row>
    <row r="1744" spans="1:6">
      <c r="A1744" s="207"/>
      <c r="B1744" s="207"/>
      <c r="C1744" s="207"/>
      <c r="D1744" s="207"/>
      <c r="E1744" s="207"/>
      <c r="F1744" s="207"/>
    </row>
    <row r="1745" spans="1:6">
      <c r="A1745" s="207"/>
      <c r="B1745" s="207"/>
      <c r="C1745" s="207"/>
      <c r="D1745" s="207"/>
      <c r="E1745" s="207"/>
      <c r="F1745" s="207"/>
    </row>
    <row r="1746" spans="1:6">
      <c r="A1746" s="207"/>
      <c r="B1746" s="207"/>
      <c r="C1746" s="207"/>
      <c r="D1746" s="207"/>
      <c r="E1746" s="207"/>
      <c r="F1746" s="207"/>
    </row>
    <row r="1747" spans="1:6">
      <c r="A1747" s="207"/>
      <c r="B1747" s="207"/>
      <c r="C1747" s="207"/>
      <c r="D1747" s="207"/>
      <c r="E1747" s="207"/>
      <c r="F1747" s="207"/>
    </row>
    <row r="1748" spans="1:6">
      <c r="A1748" s="207"/>
      <c r="B1748" s="207"/>
      <c r="C1748" s="207"/>
      <c r="D1748" s="207"/>
      <c r="E1748" s="207"/>
      <c r="F1748" s="207"/>
    </row>
    <row r="1749" spans="1:6">
      <c r="A1749" s="207"/>
      <c r="B1749" s="207"/>
      <c r="C1749" s="207"/>
      <c r="D1749" s="207"/>
      <c r="E1749" s="207"/>
      <c r="F1749" s="207"/>
    </row>
    <row r="1750" spans="1:6">
      <c r="A1750" s="207"/>
      <c r="B1750" s="207"/>
      <c r="C1750" s="207"/>
      <c r="D1750" s="207"/>
      <c r="E1750" s="207"/>
      <c r="F1750" s="207"/>
    </row>
    <row r="1751" spans="1:6">
      <c r="A1751" s="207"/>
      <c r="B1751" s="207"/>
      <c r="C1751" s="207"/>
      <c r="D1751" s="207"/>
      <c r="E1751" s="207"/>
      <c r="F1751" s="207"/>
    </row>
    <row r="1752" spans="1:6">
      <c r="A1752" s="207"/>
      <c r="B1752" s="207"/>
      <c r="C1752" s="207"/>
      <c r="D1752" s="207"/>
      <c r="E1752" s="207"/>
      <c r="F1752" s="207"/>
    </row>
    <row r="1753" spans="1:6">
      <c r="A1753" s="207"/>
      <c r="B1753" s="207"/>
      <c r="C1753" s="207"/>
      <c r="D1753" s="207"/>
      <c r="E1753" s="207"/>
      <c r="F1753" s="207"/>
    </row>
    <row r="1754" spans="1:6">
      <c r="A1754" s="207"/>
      <c r="B1754" s="207"/>
      <c r="C1754" s="207"/>
      <c r="D1754" s="207"/>
      <c r="E1754" s="207"/>
      <c r="F1754" s="207"/>
    </row>
    <row r="1755" spans="1:6">
      <c r="A1755" s="207"/>
      <c r="B1755" s="207"/>
      <c r="C1755" s="207"/>
      <c r="D1755" s="207"/>
      <c r="E1755" s="207"/>
      <c r="F1755" s="207"/>
    </row>
    <row r="1756" spans="1:6">
      <c r="A1756" s="207"/>
      <c r="B1756" s="207"/>
      <c r="C1756" s="207"/>
      <c r="D1756" s="207"/>
      <c r="E1756" s="207"/>
      <c r="F1756" s="207"/>
    </row>
    <row r="1757" spans="1:6">
      <c r="A1757" s="207"/>
      <c r="B1757" s="207"/>
      <c r="C1757" s="207"/>
      <c r="D1757" s="207"/>
      <c r="E1757" s="207"/>
      <c r="F1757" s="207"/>
    </row>
    <row r="1758" spans="1:6">
      <c r="A1758" s="207"/>
      <c r="B1758" s="207"/>
      <c r="C1758" s="207"/>
      <c r="D1758" s="207"/>
      <c r="E1758" s="207"/>
      <c r="F1758" s="207"/>
    </row>
    <row r="1759" spans="1:6">
      <c r="A1759" s="207"/>
      <c r="B1759" s="207"/>
      <c r="C1759" s="207"/>
      <c r="D1759" s="207"/>
      <c r="E1759" s="207"/>
      <c r="F1759" s="207"/>
    </row>
    <row r="1760" spans="1:6">
      <c r="A1760" s="207"/>
      <c r="B1760" s="207"/>
      <c r="C1760" s="207"/>
      <c r="D1760" s="207"/>
      <c r="E1760" s="207"/>
      <c r="F1760" s="207"/>
    </row>
    <row r="1761" spans="1:6">
      <c r="A1761" s="207"/>
      <c r="B1761" s="207"/>
      <c r="C1761" s="207"/>
      <c r="D1761" s="207"/>
      <c r="E1761" s="207"/>
      <c r="F1761" s="207"/>
    </row>
    <row r="1762" spans="1:6">
      <c r="A1762" s="207"/>
      <c r="B1762" s="207"/>
      <c r="C1762" s="207"/>
      <c r="D1762" s="207"/>
      <c r="E1762" s="207"/>
      <c r="F1762" s="207"/>
    </row>
    <row r="1763" spans="1:6">
      <c r="A1763" s="207"/>
      <c r="B1763" s="207"/>
      <c r="C1763" s="207"/>
      <c r="D1763" s="207"/>
      <c r="E1763" s="207"/>
      <c r="F1763" s="207"/>
    </row>
    <row r="1764" spans="1:6">
      <c r="A1764" s="207"/>
      <c r="B1764" s="207"/>
      <c r="C1764" s="207"/>
      <c r="D1764" s="207"/>
      <c r="E1764" s="207"/>
      <c r="F1764" s="207"/>
    </row>
    <row r="1765" spans="1:6">
      <c r="A1765" s="207"/>
      <c r="B1765" s="207"/>
      <c r="C1765" s="207"/>
      <c r="D1765" s="207"/>
      <c r="E1765" s="207"/>
      <c r="F1765" s="207"/>
    </row>
    <row r="1766" spans="1:6">
      <c r="A1766" s="207"/>
      <c r="B1766" s="207"/>
      <c r="C1766" s="207"/>
      <c r="D1766" s="207"/>
      <c r="E1766" s="207"/>
      <c r="F1766" s="207"/>
    </row>
    <row r="1767" spans="1:6">
      <c r="A1767" s="207"/>
      <c r="B1767" s="207"/>
      <c r="C1767" s="207"/>
      <c r="D1767" s="207"/>
      <c r="E1767" s="207"/>
      <c r="F1767" s="207"/>
    </row>
    <row r="1768" spans="1:6">
      <c r="A1768" s="207"/>
      <c r="B1768" s="207"/>
      <c r="C1768" s="207"/>
      <c r="D1768" s="207"/>
      <c r="E1768" s="207"/>
      <c r="F1768" s="207"/>
    </row>
    <row r="1769" spans="1:6">
      <c r="A1769" s="207"/>
      <c r="B1769" s="207"/>
      <c r="C1769" s="207"/>
      <c r="D1769" s="207"/>
      <c r="E1769" s="207"/>
      <c r="F1769" s="207"/>
    </row>
    <row r="1770" spans="1:6">
      <c r="A1770" s="207"/>
      <c r="B1770" s="207"/>
      <c r="C1770" s="207"/>
      <c r="D1770" s="207"/>
      <c r="E1770" s="207"/>
      <c r="F1770" s="207"/>
    </row>
    <row r="1771" spans="1:6">
      <c r="A1771" s="207"/>
      <c r="B1771" s="207"/>
      <c r="C1771" s="207"/>
      <c r="D1771" s="207"/>
      <c r="E1771" s="207"/>
      <c r="F1771" s="207"/>
    </row>
    <row r="1772" spans="1:6">
      <c r="A1772" s="207"/>
      <c r="B1772" s="207"/>
      <c r="C1772" s="207"/>
      <c r="D1772" s="207"/>
      <c r="E1772" s="207"/>
      <c r="F1772" s="207"/>
    </row>
    <row r="1773" spans="1:6">
      <c r="A1773" s="207"/>
      <c r="B1773" s="207"/>
      <c r="C1773" s="207"/>
      <c r="D1773" s="207"/>
      <c r="E1773" s="207"/>
      <c r="F1773" s="207"/>
    </row>
    <row r="1774" spans="1:6">
      <c r="A1774" s="207"/>
      <c r="B1774" s="207"/>
      <c r="C1774" s="207"/>
      <c r="D1774" s="207"/>
      <c r="E1774" s="207"/>
      <c r="F1774" s="207"/>
    </row>
    <row r="1775" spans="1:6">
      <c r="A1775" s="207"/>
      <c r="B1775" s="207"/>
      <c r="C1775" s="207"/>
      <c r="D1775" s="207"/>
      <c r="E1775" s="207"/>
      <c r="F1775" s="207"/>
    </row>
    <row r="1776" spans="1:6">
      <c r="A1776" s="207"/>
      <c r="B1776" s="207"/>
      <c r="C1776" s="207"/>
      <c r="D1776" s="207"/>
      <c r="E1776" s="207"/>
      <c r="F1776" s="207"/>
    </row>
    <row r="1777" spans="1:6">
      <c r="A1777" s="207"/>
      <c r="B1777" s="207"/>
      <c r="C1777" s="207"/>
      <c r="D1777" s="207"/>
      <c r="E1777" s="207"/>
      <c r="F1777" s="207"/>
    </row>
    <row r="1778" spans="1:6">
      <c r="A1778" s="207"/>
      <c r="B1778" s="207"/>
      <c r="C1778" s="207"/>
      <c r="D1778" s="207"/>
      <c r="E1778" s="207"/>
      <c r="F1778" s="207"/>
    </row>
    <row r="1779" spans="1:6">
      <c r="A1779" s="207"/>
      <c r="B1779" s="207"/>
      <c r="C1779" s="207"/>
      <c r="D1779" s="207"/>
      <c r="E1779" s="207"/>
      <c r="F1779" s="207"/>
    </row>
    <row r="1780" spans="1:6">
      <c r="A1780" s="207"/>
      <c r="B1780" s="207"/>
      <c r="C1780" s="207"/>
      <c r="D1780" s="207"/>
      <c r="E1780" s="207"/>
      <c r="F1780" s="207"/>
    </row>
    <row r="1781" spans="1:6">
      <c r="A1781" s="207"/>
      <c r="B1781" s="207"/>
      <c r="C1781" s="207"/>
      <c r="D1781" s="207"/>
      <c r="E1781" s="207"/>
      <c r="F1781" s="207"/>
    </row>
    <row r="1782" spans="1:6">
      <c r="A1782" s="207"/>
      <c r="B1782" s="207"/>
      <c r="C1782" s="207"/>
      <c r="D1782" s="207"/>
      <c r="E1782" s="207"/>
      <c r="F1782" s="207"/>
    </row>
    <row r="1783" spans="1:6">
      <c r="A1783" s="207"/>
      <c r="B1783" s="207"/>
      <c r="C1783" s="207"/>
      <c r="D1783" s="207"/>
      <c r="E1783" s="207"/>
      <c r="F1783" s="207"/>
    </row>
    <row r="1784" spans="1:6">
      <c r="A1784" s="207"/>
      <c r="B1784" s="207"/>
      <c r="C1784" s="207"/>
      <c r="D1784" s="207"/>
      <c r="E1784" s="207"/>
      <c r="F1784" s="207"/>
    </row>
    <row r="1785" spans="1:6">
      <c r="A1785" s="207"/>
      <c r="B1785" s="207"/>
      <c r="C1785" s="207"/>
      <c r="D1785" s="207"/>
      <c r="E1785" s="207"/>
      <c r="F1785" s="207"/>
    </row>
    <row r="1786" spans="1:6">
      <c r="A1786" s="207"/>
      <c r="B1786" s="207"/>
      <c r="C1786" s="207"/>
      <c r="D1786" s="207"/>
      <c r="E1786" s="207"/>
      <c r="F1786" s="207"/>
    </row>
    <row r="1787" spans="1:6">
      <c r="A1787" s="207"/>
      <c r="B1787" s="207"/>
      <c r="C1787" s="207"/>
      <c r="D1787" s="207"/>
      <c r="E1787" s="207"/>
      <c r="F1787" s="207"/>
    </row>
    <row r="1788" spans="1:6">
      <c r="A1788" s="207"/>
      <c r="B1788" s="207"/>
      <c r="C1788" s="207"/>
      <c r="D1788" s="207"/>
      <c r="E1788" s="207"/>
      <c r="F1788" s="207"/>
    </row>
    <row r="1789" spans="1:6">
      <c r="A1789" s="207"/>
      <c r="B1789" s="207"/>
      <c r="C1789" s="207"/>
      <c r="D1789" s="207"/>
      <c r="E1789" s="207"/>
      <c r="F1789" s="207"/>
    </row>
    <row r="1790" spans="1:6">
      <c r="A1790" s="207"/>
      <c r="B1790" s="207"/>
      <c r="C1790" s="207"/>
      <c r="D1790" s="207"/>
      <c r="E1790" s="207"/>
      <c r="F1790" s="207"/>
    </row>
    <row r="1791" spans="1:6">
      <c r="A1791" s="207"/>
      <c r="B1791" s="207"/>
      <c r="C1791" s="207"/>
      <c r="D1791" s="207"/>
      <c r="E1791" s="207"/>
      <c r="F1791" s="207"/>
    </row>
    <row r="1792" spans="1:6">
      <c r="A1792" s="207"/>
      <c r="B1792" s="207"/>
      <c r="C1792" s="207"/>
      <c r="D1792" s="207"/>
      <c r="E1792" s="207"/>
      <c r="F1792" s="207"/>
    </row>
    <row r="1793" spans="1:6">
      <c r="A1793" s="207"/>
      <c r="B1793" s="207"/>
      <c r="C1793" s="207"/>
      <c r="D1793" s="207"/>
      <c r="E1793" s="207"/>
      <c r="F1793" s="207"/>
    </row>
    <row r="1794" spans="1:6">
      <c r="A1794" s="207"/>
      <c r="B1794" s="207"/>
      <c r="C1794" s="207"/>
      <c r="D1794" s="207"/>
      <c r="E1794" s="207"/>
      <c r="F1794" s="207"/>
    </row>
    <row r="1795" spans="1:6">
      <c r="A1795" s="207"/>
      <c r="B1795" s="207"/>
      <c r="C1795" s="207"/>
      <c r="D1795" s="207"/>
      <c r="E1795" s="207"/>
      <c r="F1795" s="207"/>
    </row>
    <row r="1796" spans="1:6">
      <c r="A1796" s="207"/>
      <c r="B1796" s="207"/>
      <c r="C1796" s="207"/>
      <c r="D1796" s="207"/>
      <c r="E1796" s="207"/>
      <c r="F1796" s="207"/>
    </row>
    <row r="1797" spans="1:6">
      <c r="A1797" s="207"/>
      <c r="B1797" s="207"/>
      <c r="C1797" s="207"/>
      <c r="D1797" s="207"/>
      <c r="E1797" s="207"/>
      <c r="F1797" s="207"/>
    </row>
    <row r="1798" spans="1:6">
      <c r="A1798" s="207"/>
      <c r="B1798" s="207"/>
      <c r="C1798" s="207"/>
      <c r="D1798" s="207"/>
      <c r="E1798" s="207"/>
      <c r="F1798" s="207"/>
    </row>
    <row r="1799" spans="1:6">
      <c r="A1799" s="207"/>
      <c r="B1799" s="207"/>
      <c r="C1799" s="207"/>
      <c r="D1799" s="207"/>
      <c r="E1799" s="207"/>
      <c r="F1799" s="207"/>
    </row>
    <row r="1800" spans="1:6">
      <c r="A1800" s="207"/>
      <c r="B1800" s="207"/>
      <c r="C1800" s="207"/>
      <c r="D1800" s="207"/>
      <c r="E1800" s="207"/>
      <c r="F1800" s="207"/>
    </row>
    <row r="1801" spans="1:6">
      <c r="A1801" s="207"/>
      <c r="B1801" s="207"/>
      <c r="C1801" s="207"/>
      <c r="D1801" s="207"/>
      <c r="E1801" s="207"/>
      <c r="F1801" s="207"/>
    </row>
    <row r="1802" spans="1:6">
      <c r="A1802" s="207"/>
      <c r="B1802" s="207"/>
      <c r="C1802" s="207"/>
      <c r="D1802" s="207"/>
      <c r="E1802" s="207"/>
      <c r="F1802" s="207"/>
    </row>
    <row r="1803" spans="1:6">
      <c r="A1803" s="207"/>
      <c r="B1803" s="207"/>
      <c r="C1803" s="207"/>
      <c r="D1803" s="207"/>
      <c r="E1803" s="207"/>
      <c r="F1803" s="207"/>
    </row>
    <row r="1804" spans="1:6">
      <c r="A1804" s="207"/>
      <c r="B1804" s="207"/>
      <c r="C1804" s="207"/>
      <c r="D1804" s="207"/>
      <c r="E1804" s="207"/>
      <c r="F1804" s="207"/>
    </row>
    <row r="1805" spans="1:6">
      <c r="A1805" s="207"/>
      <c r="B1805" s="207"/>
      <c r="C1805" s="207"/>
      <c r="D1805" s="207"/>
      <c r="E1805" s="207"/>
      <c r="F1805" s="207"/>
    </row>
    <row r="1806" spans="1:6">
      <c r="A1806" s="207"/>
      <c r="B1806" s="207"/>
      <c r="C1806" s="207"/>
      <c r="D1806" s="207"/>
      <c r="E1806" s="207"/>
      <c r="F1806" s="207"/>
    </row>
    <row r="1807" spans="1:6">
      <c r="A1807" s="207"/>
      <c r="B1807" s="207"/>
      <c r="C1807" s="207"/>
      <c r="D1807" s="207"/>
      <c r="E1807" s="207"/>
      <c r="F1807" s="207"/>
    </row>
    <row r="1808" spans="1:6">
      <c r="A1808" s="207"/>
      <c r="B1808" s="207"/>
      <c r="C1808" s="207"/>
      <c r="D1808" s="207"/>
      <c r="E1808" s="207"/>
      <c r="F1808" s="207"/>
    </row>
    <row r="1809" spans="1:6">
      <c r="A1809" s="207"/>
      <c r="B1809" s="207"/>
      <c r="C1809" s="207"/>
      <c r="D1809" s="207"/>
      <c r="E1809" s="207"/>
      <c r="F1809" s="207"/>
    </row>
    <row r="1810" spans="1:6">
      <c r="A1810" s="207"/>
      <c r="B1810" s="207"/>
      <c r="C1810" s="207"/>
      <c r="D1810" s="207"/>
      <c r="E1810" s="207"/>
      <c r="F1810" s="207"/>
    </row>
    <row r="1811" spans="1:6">
      <c r="A1811" s="207"/>
      <c r="B1811" s="207"/>
      <c r="C1811" s="207"/>
      <c r="D1811" s="207"/>
      <c r="E1811" s="207"/>
      <c r="F1811" s="207"/>
    </row>
    <row r="1812" spans="1:6">
      <c r="A1812" s="207"/>
      <c r="B1812" s="207"/>
      <c r="C1812" s="207"/>
      <c r="D1812" s="207"/>
      <c r="E1812" s="207"/>
      <c r="F1812" s="207"/>
    </row>
    <row r="1813" spans="1:6">
      <c r="A1813" s="207"/>
      <c r="B1813" s="207"/>
      <c r="C1813" s="207"/>
      <c r="D1813" s="207"/>
      <c r="E1813" s="207"/>
      <c r="F1813" s="207"/>
    </row>
    <row r="1814" spans="1:6">
      <c r="A1814" s="207"/>
      <c r="B1814" s="207"/>
      <c r="C1814" s="207"/>
      <c r="D1814" s="207"/>
      <c r="E1814" s="207"/>
      <c r="F1814" s="207"/>
    </row>
    <row r="1815" spans="1:6">
      <c r="A1815" s="207"/>
      <c r="B1815" s="207"/>
      <c r="C1815" s="207"/>
      <c r="D1815" s="207"/>
      <c r="E1815" s="207"/>
      <c r="F1815" s="207"/>
    </row>
    <row r="1816" spans="1:6">
      <c r="A1816" s="207"/>
      <c r="B1816" s="207"/>
      <c r="C1816" s="207"/>
      <c r="D1816" s="207"/>
      <c r="E1816" s="207"/>
      <c r="F1816" s="207"/>
    </row>
    <row r="1817" spans="1:6">
      <c r="A1817" s="207"/>
      <c r="B1817" s="207"/>
      <c r="C1817" s="207"/>
      <c r="D1817" s="207"/>
      <c r="E1817" s="207"/>
      <c r="F1817" s="207"/>
    </row>
    <row r="1818" spans="1:6">
      <c r="A1818" s="207"/>
      <c r="B1818" s="207"/>
      <c r="C1818" s="207"/>
      <c r="D1818" s="207"/>
      <c r="E1818" s="207"/>
      <c r="F1818" s="207"/>
    </row>
    <row r="1819" spans="1:6">
      <c r="A1819" s="207"/>
      <c r="B1819" s="207"/>
      <c r="C1819" s="207"/>
      <c r="D1819" s="207"/>
      <c r="E1819" s="207"/>
      <c r="F1819" s="207"/>
    </row>
    <row r="1820" spans="1:6">
      <c r="A1820" s="207"/>
      <c r="B1820" s="207"/>
      <c r="C1820" s="207"/>
      <c r="D1820" s="207"/>
      <c r="E1820" s="207"/>
      <c r="F1820" s="207"/>
    </row>
    <row r="1821" spans="1:6">
      <c r="A1821" s="207"/>
      <c r="B1821" s="207"/>
      <c r="C1821" s="207"/>
      <c r="D1821" s="207"/>
      <c r="E1821" s="207"/>
      <c r="F1821" s="207"/>
    </row>
    <row r="1822" spans="1:6">
      <c r="A1822" s="207"/>
      <c r="B1822" s="207"/>
      <c r="C1822" s="207"/>
      <c r="D1822" s="207"/>
      <c r="E1822" s="207"/>
      <c r="F1822" s="207"/>
    </row>
    <row r="1823" spans="1:6">
      <c r="A1823" s="207"/>
      <c r="B1823" s="207"/>
      <c r="C1823" s="207"/>
      <c r="D1823" s="207"/>
      <c r="E1823" s="207"/>
      <c r="F1823" s="207"/>
    </row>
    <row r="1824" spans="1:6">
      <c r="A1824" s="207"/>
      <c r="B1824" s="207"/>
      <c r="C1824" s="207"/>
      <c r="D1824" s="207"/>
      <c r="E1824" s="207"/>
      <c r="F1824" s="207"/>
    </row>
    <row r="1825" spans="1:6">
      <c r="A1825" s="207"/>
      <c r="B1825" s="207"/>
      <c r="C1825" s="207"/>
      <c r="D1825" s="207"/>
      <c r="E1825" s="207"/>
      <c r="F1825" s="207"/>
    </row>
    <row r="1826" spans="1:6">
      <c r="A1826" s="207"/>
      <c r="B1826" s="207"/>
      <c r="C1826" s="207"/>
      <c r="D1826" s="207"/>
      <c r="E1826" s="207"/>
      <c r="F1826" s="207"/>
    </row>
    <row r="1827" spans="1:6">
      <c r="A1827" s="207"/>
      <c r="B1827" s="207"/>
      <c r="C1827" s="207"/>
      <c r="D1827" s="207"/>
      <c r="E1827" s="207"/>
      <c r="F1827" s="207"/>
    </row>
    <row r="1828" spans="1:6">
      <c r="A1828" s="207"/>
      <c r="B1828" s="207"/>
      <c r="C1828" s="207"/>
      <c r="D1828" s="207"/>
      <c r="E1828" s="207"/>
      <c r="F1828" s="207"/>
    </row>
    <row r="1829" spans="1:6">
      <c r="A1829" s="207"/>
      <c r="B1829" s="207"/>
      <c r="C1829" s="207"/>
      <c r="D1829" s="207"/>
      <c r="E1829" s="207"/>
      <c r="F1829" s="207"/>
    </row>
    <row r="1830" spans="1:6">
      <c r="A1830" s="207"/>
      <c r="B1830" s="207"/>
      <c r="C1830" s="207"/>
      <c r="D1830" s="207"/>
      <c r="E1830" s="207"/>
      <c r="F1830" s="207"/>
    </row>
    <row r="1831" spans="1:6">
      <c r="A1831" s="207"/>
      <c r="B1831" s="207"/>
      <c r="C1831" s="207"/>
      <c r="D1831" s="207"/>
      <c r="E1831" s="207"/>
      <c r="F1831" s="207"/>
    </row>
    <row r="1832" spans="1:6">
      <c r="A1832" s="207"/>
      <c r="B1832" s="207"/>
      <c r="C1832" s="207"/>
      <c r="D1832" s="207"/>
      <c r="E1832" s="207"/>
      <c r="F1832" s="207"/>
    </row>
    <row r="1833" spans="1:6">
      <c r="A1833" s="207"/>
      <c r="B1833" s="207"/>
      <c r="C1833" s="207"/>
      <c r="D1833" s="207"/>
      <c r="E1833" s="207"/>
      <c r="F1833" s="207"/>
    </row>
    <row r="1834" spans="1:6">
      <c r="A1834" s="207"/>
      <c r="B1834" s="207"/>
      <c r="C1834" s="207"/>
      <c r="D1834" s="207"/>
      <c r="E1834" s="207"/>
      <c r="F1834" s="207"/>
    </row>
    <row r="1835" spans="1:6">
      <c r="A1835" s="207"/>
      <c r="B1835" s="207"/>
      <c r="C1835" s="207"/>
      <c r="D1835" s="207"/>
      <c r="E1835" s="207"/>
      <c r="F1835" s="207"/>
    </row>
    <row r="1836" spans="1:6">
      <c r="A1836" s="207"/>
      <c r="B1836" s="207"/>
      <c r="C1836" s="207"/>
      <c r="D1836" s="207"/>
      <c r="E1836" s="207"/>
      <c r="F1836" s="207"/>
    </row>
    <row r="1837" spans="1:6">
      <c r="A1837" s="207"/>
      <c r="B1837" s="207"/>
      <c r="C1837" s="207"/>
      <c r="D1837" s="207"/>
      <c r="E1837" s="207"/>
      <c r="F1837" s="207"/>
    </row>
    <row r="1838" spans="1:6">
      <c r="A1838" s="207"/>
      <c r="B1838" s="207"/>
      <c r="C1838" s="207"/>
      <c r="D1838" s="207"/>
      <c r="E1838" s="207"/>
      <c r="F1838" s="207"/>
    </row>
    <row r="1839" spans="1:6">
      <c r="A1839" s="207"/>
      <c r="B1839" s="207"/>
      <c r="C1839" s="207"/>
      <c r="D1839" s="207"/>
      <c r="E1839" s="207"/>
      <c r="F1839" s="207"/>
    </row>
    <row r="1840" spans="1:6">
      <c r="A1840" s="207"/>
      <c r="B1840" s="207"/>
      <c r="C1840" s="207"/>
      <c r="D1840" s="207"/>
      <c r="E1840" s="207"/>
      <c r="F1840" s="207"/>
    </row>
    <row r="1841" spans="1:6">
      <c r="A1841" s="207"/>
      <c r="B1841" s="207"/>
      <c r="C1841" s="207"/>
      <c r="D1841" s="207"/>
      <c r="E1841" s="207"/>
      <c r="F1841" s="207"/>
    </row>
    <row r="1842" spans="1:6">
      <c r="A1842" s="207"/>
      <c r="B1842" s="207"/>
      <c r="C1842" s="207"/>
      <c r="D1842" s="207"/>
      <c r="E1842" s="207"/>
      <c r="F1842" s="207"/>
    </row>
    <row r="1843" spans="1:6">
      <c r="A1843" s="207"/>
      <c r="B1843" s="207"/>
      <c r="C1843" s="207"/>
      <c r="D1843" s="207"/>
      <c r="E1843" s="207"/>
      <c r="F1843" s="207"/>
    </row>
    <row r="1844" spans="1:6">
      <c r="A1844" s="207"/>
      <c r="B1844" s="207"/>
      <c r="C1844" s="207"/>
      <c r="D1844" s="207"/>
      <c r="E1844" s="207"/>
      <c r="F1844" s="207"/>
    </row>
    <row r="1845" spans="1:6">
      <c r="A1845" s="207"/>
      <c r="B1845" s="207"/>
      <c r="C1845" s="207"/>
      <c r="D1845" s="207"/>
      <c r="E1845" s="207"/>
      <c r="F1845" s="207"/>
    </row>
    <row r="1846" spans="1:6">
      <c r="A1846" s="207"/>
      <c r="B1846" s="207"/>
      <c r="C1846" s="207"/>
      <c r="D1846" s="207"/>
      <c r="E1846" s="207"/>
      <c r="F1846" s="207"/>
    </row>
    <row r="1847" spans="1:6">
      <c r="A1847" s="207"/>
      <c r="B1847" s="207"/>
      <c r="C1847" s="207"/>
      <c r="D1847" s="207"/>
      <c r="E1847" s="207"/>
      <c r="F1847" s="207"/>
    </row>
    <row r="1848" spans="1:6">
      <c r="A1848" s="207"/>
      <c r="B1848" s="207"/>
      <c r="C1848" s="207"/>
      <c r="D1848" s="207"/>
      <c r="E1848" s="207"/>
      <c r="F1848" s="207"/>
    </row>
    <row r="1849" spans="1:6">
      <c r="A1849" s="207"/>
      <c r="B1849" s="207"/>
      <c r="C1849" s="207"/>
      <c r="D1849" s="207"/>
      <c r="E1849" s="207"/>
      <c r="F1849" s="207"/>
    </row>
    <row r="1850" spans="1:6">
      <c r="A1850" s="207"/>
      <c r="B1850" s="207"/>
      <c r="C1850" s="207"/>
      <c r="D1850" s="207"/>
      <c r="E1850" s="207"/>
      <c r="F1850" s="207"/>
    </row>
    <row r="1851" spans="1:6">
      <c r="A1851" s="207"/>
      <c r="B1851" s="207"/>
      <c r="C1851" s="207"/>
      <c r="D1851" s="207"/>
      <c r="E1851" s="207"/>
      <c r="F1851" s="207"/>
    </row>
    <row r="1852" spans="1:6">
      <c r="A1852" s="207"/>
      <c r="B1852" s="207"/>
      <c r="C1852" s="207"/>
      <c r="D1852" s="207"/>
      <c r="E1852" s="207"/>
      <c r="F1852" s="207"/>
    </row>
    <row r="1853" spans="1:6">
      <c r="A1853" s="207"/>
      <c r="B1853" s="207"/>
      <c r="C1853" s="207"/>
      <c r="D1853" s="207"/>
      <c r="E1853" s="207"/>
      <c r="F1853" s="207"/>
    </row>
    <row r="1854" spans="1:6">
      <c r="A1854" s="207"/>
      <c r="B1854" s="207"/>
      <c r="C1854" s="207"/>
      <c r="D1854" s="207"/>
      <c r="E1854" s="207"/>
      <c r="F1854" s="207"/>
    </row>
    <row r="1855" spans="1:6">
      <c r="A1855" s="207"/>
      <c r="B1855" s="207"/>
      <c r="C1855" s="207"/>
      <c r="D1855" s="207"/>
      <c r="E1855" s="207"/>
      <c r="F1855" s="207"/>
    </row>
    <row r="1856" spans="1:6">
      <c r="A1856" s="207"/>
      <c r="B1856" s="207"/>
      <c r="C1856" s="207"/>
      <c r="D1856" s="207"/>
      <c r="E1856" s="207"/>
      <c r="F1856" s="207"/>
    </row>
    <row r="1857" spans="1:6">
      <c r="A1857" s="207"/>
      <c r="B1857" s="207"/>
      <c r="C1857" s="207"/>
      <c r="D1857" s="207"/>
      <c r="E1857" s="207"/>
      <c r="F1857" s="207"/>
    </row>
    <row r="1858" spans="1:6">
      <c r="A1858" s="207"/>
      <c r="B1858" s="207"/>
      <c r="C1858" s="207"/>
      <c r="D1858" s="207"/>
      <c r="E1858" s="207"/>
      <c r="F1858" s="207"/>
    </row>
    <row r="1859" spans="1:6">
      <c r="A1859" s="207"/>
      <c r="B1859" s="207"/>
      <c r="C1859" s="207"/>
      <c r="D1859" s="207"/>
      <c r="E1859" s="207"/>
      <c r="F1859" s="207"/>
    </row>
    <row r="1860" spans="1:6">
      <c r="A1860" s="207"/>
      <c r="B1860" s="207"/>
      <c r="C1860" s="207"/>
      <c r="D1860" s="207"/>
      <c r="E1860" s="207"/>
      <c r="F1860" s="207"/>
    </row>
    <row r="1861" spans="1:6">
      <c r="A1861" s="207"/>
      <c r="B1861" s="207"/>
      <c r="C1861" s="207"/>
      <c r="D1861" s="207"/>
      <c r="E1861" s="207"/>
      <c r="F1861" s="207"/>
    </row>
    <row r="1862" spans="1:6">
      <c r="A1862" s="207"/>
      <c r="B1862" s="207"/>
      <c r="C1862" s="207"/>
      <c r="D1862" s="207"/>
      <c r="E1862" s="207"/>
      <c r="F1862" s="207"/>
    </row>
    <row r="1863" spans="1:6">
      <c r="A1863" s="207"/>
      <c r="B1863" s="207"/>
      <c r="C1863" s="207"/>
      <c r="D1863" s="207"/>
      <c r="E1863" s="207"/>
      <c r="F1863" s="207"/>
    </row>
    <row r="1864" spans="1:6">
      <c r="A1864" s="207"/>
      <c r="B1864" s="207"/>
      <c r="C1864" s="207"/>
      <c r="D1864" s="207"/>
      <c r="E1864" s="207"/>
      <c r="F1864" s="207"/>
    </row>
    <row r="1865" spans="1:6">
      <c r="A1865" s="207"/>
      <c r="B1865" s="207"/>
      <c r="C1865" s="207"/>
      <c r="D1865" s="207"/>
      <c r="E1865" s="207"/>
      <c r="F1865" s="207"/>
    </row>
    <row r="1866" spans="1:6">
      <c r="A1866" s="207"/>
      <c r="B1866" s="207"/>
      <c r="C1866" s="207"/>
      <c r="D1866" s="207"/>
      <c r="E1866" s="207"/>
      <c r="F1866" s="207"/>
    </row>
    <row r="1867" spans="1:6">
      <c r="A1867" s="207"/>
      <c r="B1867" s="207"/>
      <c r="C1867" s="207"/>
      <c r="D1867" s="207"/>
      <c r="E1867" s="207"/>
      <c r="F1867" s="207"/>
    </row>
    <row r="1868" spans="1:6">
      <c r="A1868" s="207"/>
      <c r="B1868" s="207"/>
      <c r="C1868" s="207"/>
      <c r="D1868" s="207"/>
      <c r="E1868" s="207"/>
      <c r="F1868" s="207"/>
    </row>
    <row r="1869" spans="1:6">
      <c r="A1869" s="207"/>
      <c r="B1869" s="207"/>
      <c r="C1869" s="207"/>
      <c r="D1869" s="207"/>
      <c r="E1869" s="207"/>
      <c r="F1869" s="207"/>
    </row>
    <row r="1870" spans="1:6">
      <c r="A1870" s="207"/>
      <c r="B1870" s="207"/>
      <c r="C1870" s="207"/>
      <c r="D1870" s="207"/>
      <c r="E1870" s="207"/>
      <c r="F1870" s="207"/>
    </row>
    <row r="1871" spans="1:6">
      <c r="A1871" s="207"/>
      <c r="B1871" s="207"/>
      <c r="C1871" s="207"/>
      <c r="D1871" s="207"/>
      <c r="E1871" s="207"/>
      <c r="F1871" s="207"/>
    </row>
    <row r="1872" spans="1:6">
      <c r="A1872" s="207"/>
      <c r="B1872" s="207"/>
      <c r="C1872" s="207"/>
      <c r="D1872" s="207"/>
      <c r="E1872" s="207"/>
      <c r="F1872" s="207"/>
    </row>
    <row r="1873" spans="1:6">
      <c r="A1873" s="207"/>
      <c r="B1873" s="207"/>
      <c r="C1873" s="207"/>
      <c r="D1873" s="207"/>
      <c r="E1873" s="207"/>
      <c r="F1873" s="207"/>
    </row>
    <row r="1874" spans="1:6">
      <c r="A1874" s="207"/>
      <c r="B1874" s="207"/>
      <c r="C1874" s="207"/>
      <c r="D1874" s="207"/>
      <c r="E1874" s="207"/>
      <c r="F1874" s="207"/>
    </row>
    <row r="1875" spans="1:6">
      <c r="A1875" s="207"/>
      <c r="B1875" s="207"/>
      <c r="C1875" s="207"/>
      <c r="D1875" s="207"/>
      <c r="E1875" s="207"/>
      <c r="F1875" s="207"/>
    </row>
    <row r="1876" spans="1:6">
      <c r="A1876" s="207"/>
      <c r="B1876" s="207"/>
      <c r="C1876" s="207"/>
      <c r="D1876" s="207"/>
      <c r="E1876" s="207"/>
      <c r="F1876" s="207"/>
    </row>
    <row r="1877" spans="1:6">
      <c r="A1877" s="207"/>
      <c r="B1877" s="207"/>
      <c r="C1877" s="207"/>
      <c r="D1877" s="207"/>
      <c r="E1877" s="207"/>
      <c r="F1877" s="207"/>
    </row>
    <row r="1878" spans="1:6">
      <c r="A1878" s="207"/>
      <c r="B1878" s="207"/>
      <c r="C1878" s="207"/>
      <c r="D1878" s="207"/>
      <c r="E1878" s="207"/>
      <c r="F1878" s="207"/>
    </row>
    <row r="1879" spans="1:6">
      <c r="A1879" s="207"/>
      <c r="B1879" s="207"/>
      <c r="C1879" s="207"/>
      <c r="D1879" s="207"/>
      <c r="E1879" s="207"/>
      <c r="F1879" s="207"/>
    </row>
    <row r="1880" spans="1:6">
      <c r="A1880" s="207"/>
      <c r="B1880" s="207"/>
      <c r="C1880" s="207"/>
      <c r="D1880" s="207"/>
      <c r="E1880" s="207"/>
      <c r="F1880" s="207"/>
    </row>
    <row r="1881" spans="1:6">
      <c r="A1881" s="207"/>
      <c r="B1881" s="207"/>
      <c r="C1881" s="207"/>
      <c r="D1881" s="207"/>
      <c r="E1881" s="207"/>
      <c r="F1881" s="207"/>
    </row>
    <row r="1882" spans="1:6">
      <c r="A1882" s="207"/>
      <c r="B1882" s="207"/>
      <c r="C1882" s="207"/>
      <c r="D1882" s="207"/>
      <c r="E1882" s="207"/>
      <c r="F1882" s="207"/>
    </row>
    <row r="1883" spans="1:6">
      <c r="A1883" s="207"/>
      <c r="B1883" s="207"/>
      <c r="C1883" s="207"/>
      <c r="D1883" s="207"/>
      <c r="E1883" s="207"/>
      <c r="F1883" s="207"/>
    </row>
    <row r="1884" spans="1:6">
      <c r="A1884" s="207"/>
      <c r="B1884" s="207"/>
      <c r="C1884" s="207"/>
      <c r="D1884" s="207"/>
      <c r="E1884" s="207"/>
      <c r="F1884" s="207"/>
    </row>
    <row r="1885" spans="1:6">
      <c r="A1885" s="207"/>
      <c r="B1885" s="207"/>
      <c r="C1885" s="207"/>
      <c r="D1885" s="207"/>
      <c r="E1885" s="207"/>
      <c r="F1885" s="207"/>
    </row>
    <row r="1886" spans="1:6">
      <c r="A1886" s="207"/>
      <c r="B1886" s="207"/>
      <c r="C1886" s="207"/>
      <c r="D1886" s="207"/>
      <c r="E1886" s="207"/>
      <c r="F1886" s="207"/>
    </row>
    <row r="1887" spans="1:6">
      <c r="A1887" s="207"/>
      <c r="B1887" s="207"/>
      <c r="C1887" s="207"/>
      <c r="D1887" s="207"/>
      <c r="E1887" s="207"/>
      <c r="F1887" s="207"/>
    </row>
    <row r="1888" spans="1:6">
      <c r="A1888" s="207"/>
      <c r="B1888" s="207"/>
      <c r="C1888" s="207"/>
      <c r="D1888" s="207"/>
      <c r="E1888" s="207"/>
      <c r="F1888" s="207"/>
    </row>
    <row r="1889" spans="1:6">
      <c r="A1889" s="207"/>
      <c r="B1889" s="207"/>
      <c r="C1889" s="207"/>
      <c r="D1889" s="207"/>
      <c r="E1889" s="207"/>
      <c r="F1889" s="207"/>
    </row>
    <row r="1890" spans="1:6">
      <c r="A1890" s="207"/>
      <c r="B1890" s="207"/>
      <c r="C1890" s="207"/>
      <c r="D1890" s="207"/>
      <c r="E1890" s="207"/>
      <c r="F1890" s="207"/>
    </row>
    <row r="1891" spans="1:6">
      <c r="A1891" s="207"/>
      <c r="B1891" s="207"/>
      <c r="C1891" s="207"/>
      <c r="D1891" s="207"/>
      <c r="E1891" s="207"/>
      <c r="F1891" s="207"/>
    </row>
    <row r="1892" spans="1:6">
      <c r="A1892" s="207"/>
      <c r="B1892" s="207"/>
      <c r="C1892" s="207"/>
      <c r="D1892" s="207"/>
      <c r="E1892" s="207"/>
      <c r="F1892" s="207"/>
    </row>
    <row r="1893" spans="1:6">
      <c r="A1893" s="207"/>
      <c r="B1893" s="207"/>
      <c r="C1893" s="207"/>
      <c r="D1893" s="207"/>
      <c r="E1893" s="207"/>
      <c r="F1893" s="207"/>
    </row>
    <row r="1894" spans="1:6">
      <c r="A1894" s="207"/>
      <c r="B1894" s="207"/>
      <c r="C1894" s="207"/>
      <c r="D1894" s="207"/>
      <c r="E1894" s="207"/>
      <c r="F1894" s="207"/>
    </row>
    <row r="1895" spans="1:6">
      <c r="A1895" s="207"/>
      <c r="B1895" s="207"/>
      <c r="C1895" s="207"/>
      <c r="D1895" s="207"/>
      <c r="E1895" s="207"/>
      <c r="F1895" s="207"/>
    </row>
    <row r="1896" spans="1:6">
      <c r="A1896" s="207"/>
      <c r="B1896" s="207"/>
      <c r="C1896" s="207"/>
      <c r="D1896" s="207"/>
      <c r="E1896" s="207"/>
      <c r="F1896" s="207"/>
    </row>
    <row r="1897" spans="1:6">
      <c r="A1897" s="207"/>
      <c r="B1897" s="207"/>
      <c r="C1897" s="207"/>
      <c r="D1897" s="207"/>
      <c r="E1897" s="207"/>
      <c r="F1897" s="207"/>
    </row>
    <row r="1898" spans="1:6">
      <c r="A1898" s="207"/>
      <c r="B1898" s="207"/>
      <c r="C1898" s="207"/>
      <c r="D1898" s="207"/>
      <c r="E1898" s="207"/>
      <c r="F1898" s="207"/>
    </row>
    <row r="1899" spans="1:6">
      <c r="A1899" s="207"/>
      <c r="B1899" s="207"/>
      <c r="C1899" s="207"/>
      <c r="D1899" s="207"/>
      <c r="E1899" s="207"/>
      <c r="F1899" s="207"/>
    </row>
    <row r="1900" spans="1:6">
      <c r="A1900" s="207"/>
      <c r="B1900" s="207"/>
      <c r="C1900" s="207"/>
      <c r="D1900" s="207"/>
      <c r="E1900" s="207"/>
      <c r="F1900" s="207"/>
    </row>
    <row r="1901" spans="1:6">
      <c r="A1901" s="207"/>
      <c r="B1901" s="207"/>
      <c r="C1901" s="207"/>
      <c r="D1901" s="207"/>
      <c r="E1901" s="207"/>
      <c r="F1901" s="207"/>
    </row>
    <row r="1902" spans="1:6">
      <c r="A1902" s="207"/>
      <c r="B1902" s="207"/>
      <c r="C1902" s="207"/>
      <c r="D1902" s="207"/>
      <c r="E1902" s="207"/>
      <c r="F1902" s="207"/>
    </row>
    <row r="1903" spans="1:6">
      <c r="A1903" s="207"/>
      <c r="B1903" s="207"/>
      <c r="C1903" s="207"/>
      <c r="D1903" s="207"/>
      <c r="E1903" s="207"/>
      <c r="F1903" s="207"/>
    </row>
    <row r="1904" spans="1:6">
      <c r="A1904" s="207"/>
      <c r="B1904" s="207"/>
      <c r="C1904" s="207"/>
      <c r="D1904" s="207"/>
      <c r="E1904" s="207"/>
      <c r="F1904" s="207"/>
    </row>
    <row r="1905" spans="1:6">
      <c r="A1905" s="207"/>
      <c r="B1905" s="207"/>
      <c r="C1905" s="207"/>
      <c r="D1905" s="207"/>
      <c r="E1905" s="207"/>
      <c r="F1905" s="207"/>
    </row>
    <row r="1906" spans="1:6">
      <c r="A1906" s="207"/>
      <c r="B1906" s="207"/>
      <c r="C1906" s="207"/>
      <c r="D1906" s="207"/>
      <c r="E1906" s="207"/>
      <c r="F1906" s="207"/>
    </row>
    <row r="1907" spans="1:6">
      <c r="A1907" s="207"/>
      <c r="B1907" s="207"/>
      <c r="C1907" s="207"/>
      <c r="D1907" s="207"/>
      <c r="E1907" s="207"/>
      <c r="F1907" s="207"/>
    </row>
    <row r="1908" spans="1:6">
      <c r="A1908" s="207"/>
      <c r="B1908" s="207"/>
      <c r="C1908" s="207"/>
      <c r="D1908" s="207"/>
      <c r="E1908" s="207"/>
      <c r="F1908" s="207"/>
    </row>
    <row r="1909" spans="1:6">
      <c r="A1909" s="207"/>
      <c r="B1909" s="207"/>
      <c r="C1909" s="207"/>
      <c r="D1909" s="207"/>
      <c r="E1909" s="207"/>
      <c r="F1909" s="207"/>
    </row>
    <row r="1910" spans="1:6">
      <c r="A1910" s="207"/>
      <c r="B1910" s="207"/>
      <c r="C1910" s="207"/>
      <c r="D1910" s="207"/>
      <c r="E1910" s="207"/>
      <c r="F1910" s="207"/>
    </row>
    <row r="1911" spans="1:6">
      <c r="A1911" s="207"/>
      <c r="B1911" s="207"/>
      <c r="C1911" s="207"/>
      <c r="D1911" s="207"/>
      <c r="E1911" s="207"/>
      <c r="F1911" s="207"/>
    </row>
    <row r="1912" spans="1:6">
      <c r="A1912" s="207"/>
      <c r="B1912" s="207"/>
      <c r="C1912" s="207"/>
      <c r="D1912" s="207"/>
      <c r="E1912" s="207"/>
      <c r="F1912" s="207"/>
    </row>
    <row r="1913" spans="1:6">
      <c r="A1913" s="207"/>
      <c r="B1913" s="207"/>
      <c r="C1913" s="207"/>
      <c r="D1913" s="207"/>
      <c r="E1913" s="207"/>
      <c r="F1913" s="207"/>
    </row>
    <row r="1914" spans="1:6">
      <c r="A1914" s="207"/>
      <c r="B1914" s="207"/>
      <c r="C1914" s="207"/>
      <c r="D1914" s="207"/>
      <c r="E1914" s="207"/>
      <c r="F1914" s="207"/>
    </row>
    <row r="1915" spans="1:6">
      <c r="A1915" s="207"/>
      <c r="B1915" s="207"/>
      <c r="C1915" s="207"/>
      <c r="D1915" s="207"/>
      <c r="E1915" s="207"/>
      <c r="F1915" s="207"/>
    </row>
    <row r="1916" spans="1:6">
      <c r="A1916" s="207"/>
      <c r="B1916" s="207"/>
      <c r="C1916" s="207"/>
      <c r="D1916" s="207"/>
      <c r="E1916" s="207"/>
      <c r="F1916" s="207"/>
    </row>
    <row r="1917" spans="1:6">
      <c r="A1917" s="207"/>
      <c r="B1917" s="207"/>
      <c r="C1917" s="207"/>
      <c r="D1917" s="207"/>
      <c r="E1917" s="207"/>
      <c r="F1917" s="207"/>
    </row>
    <row r="1918" spans="1:6">
      <c r="A1918" s="207"/>
      <c r="B1918" s="207"/>
      <c r="C1918" s="207"/>
      <c r="D1918" s="207"/>
      <c r="E1918" s="207"/>
      <c r="F1918" s="207"/>
    </row>
    <row r="1919" spans="1:6">
      <c r="A1919" s="207"/>
      <c r="B1919" s="207"/>
      <c r="C1919" s="207"/>
      <c r="D1919" s="207"/>
      <c r="E1919" s="207"/>
      <c r="F1919" s="207"/>
    </row>
    <row r="1920" spans="1:6">
      <c r="A1920" s="207"/>
      <c r="B1920" s="207"/>
      <c r="C1920" s="207"/>
      <c r="D1920" s="207"/>
      <c r="E1920" s="207"/>
      <c r="F1920" s="207"/>
    </row>
    <row r="1921" spans="1:6">
      <c r="A1921" s="207"/>
      <c r="B1921" s="207"/>
      <c r="C1921" s="207"/>
      <c r="D1921" s="207"/>
      <c r="E1921" s="207"/>
      <c r="F1921" s="207"/>
    </row>
    <row r="1922" spans="1:6">
      <c r="A1922" s="207"/>
      <c r="B1922" s="207"/>
      <c r="C1922" s="207"/>
      <c r="D1922" s="207"/>
      <c r="E1922" s="207"/>
      <c r="F1922" s="207"/>
    </row>
    <row r="1923" spans="1:6">
      <c r="A1923" s="207"/>
      <c r="B1923" s="207"/>
      <c r="C1923" s="207"/>
      <c r="D1923" s="207"/>
      <c r="E1923" s="207"/>
      <c r="F1923" s="207"/>
    </row>
    <row r="1924" spans="1:6">
      <c r="A1924" s="207"/>
      <c r="B1924" s="207"/>
      <c r="C1924" s="207"/>
      <c r="D1924" s="207"/>
      <c r="E1924" s="207"/>
      <c r="F1924" s="207"/>
    </row>
    <row r="1925" spans="1:6">
      <c r="A1925" s="207"/>
      <c r="B1925" s="207"/>
      <c r="C1925" s="207"/>
      <c r="D1925" s="207"/>
      <c r="E1925" s="207"/>
      <c r="F1925" s="207"/>
    </row>
    <row r="1926" spans="1:6">
      <c r="A1926" s="207"/>
      <c r="B1926" s="207"/>
      <c r="C1926" s="207"/>
      <c r="D1926" s="207"/>
      <c r="E1926" s="207"/>
      <c r="F1926" s="207"/>
    </row>
    <row r="1927" spans="1:6">
      <c r="A1927" s="207"/>
      <c r="B1927" s="207"/>
      <c r="C1927" s="207"/>
      <c r="D1927" s="207"/>
      <c r="E1927" s="207"/>
      <c r="F1927" s="207"/>
    </row>
    <row r="1928" spans="1:6">
      <c r="A1928" s="207"/>
      <c r="B1928" s="207"/>
      <c r="C1928" s="207"/>
      <c r="D1928" s="207"/>
      <c r="E1928" s="207"/>
      <c r="F1928" s="207"/>
    </row>
    <row r="1929" spans="1:6">
      <c r="A1929" s="207"/>
      <c r="B1929" s="207"/>
      <c r="C1929" s="207"/>
      <c r="D1929" s="207"/>
      <c r="E1929" s="207"/>
      <c r="F1929" s="207"/>
    </row>
    <row r="1930" spans="1:6">
      <c r="A1930" s="207"/>
      <c r="B1930" s="207"/>
      <c r="C1930" s="207"/>
      <c r="D1930" s="207"/>
      <c r="E1930" s="207"/>
      <c r="F1930" s="207"/>
    </row>
    <row r="1931" spans="1:6">
      <c r="A1931" s="207"/>
      <c r="B1931" s="207"/>
      <c r="C1931" s="207"/>
      <c r="D1931" s="207"/>
      <c r="E1931" s="207"/>
      <c r="F1931" s="207"/>
    </row>
    <row r="1932" spans="1:6">
      <c r="A1932" s="207"/>
      <c r="B1932" s="207"/>
      <c r="C1932" s="207"/>
      <c r="D1932" s="207"/>
      <c r="E1932" s="207"/>
      <c r="F1932" s="207"/>
    </row>
    <row r="1933" spans="1:6">
      <c r="A1933" s="207"/>
      <c r="B1933" s="207"/>
      <c r="C1933" s="207"/>
      <c r="D1933" s="207"/>
      <c r="E1933" s="207"/>
      <c r="F1933" s="207"/>
    </row>
    <row r="1934" spans="1:6">
      <c r="A1934" s="207"/>
      <c r="B1934" s="207"/>
      <c r="C1934" s="207"/>
      <c r="D1934" s="207"/>
      <c r="E1934" s="207"/>
      <c r="F1934" s="207"/>
    </row>
    <row r="1935" spans="1:6">
      <c r="A1935" s="207"/>
      <c r="B1935" s="207"/>
      <c r="C1935" s="207"/>
      <c r="D1935" s="207"/>
      <c r="E1935" s="207"/>
      <c r="F1935" s="207"/>
    </row>
    <row r="1936" spans="1:6">
      <c r="A1936" s="207"/>
      <c r="B1936" s="207"/>
      <c r="C1936" s="207"/>
      <c r="D1936" s="207"/>
      <c r="E1936" s="207"/>
      <c r="F1936" s="207"/>
    </row>
    <row r="1937" spans="1:6">
      <c r="A1937" s="207"/>
      <c r="B1937" s="207"/>
      <c r="C1937" s="207"/>
      <c r="D1937" s="207"/>
      <c r="E1937" s="207"/>
      <c r="F1937" s="207"/>
    </row>
    <row r="1938" spans="1:6">
      <c r="A1938" s="207"/>
      <c r="B1938" s="207"/>
      <c r="C1938" s="207"/>
      <c r="D1938" s="207"/>
      <c r="E1938" s="207"/>
      <c r="F1938" s="207"/>
    </row>
    <row r="1939" spans="1:6">
      <c r="A1939" s="207"/>
      <c r="B1939" s="207"/>
      <c r="C1939" s="207"/>
      <c r="D1939" s="207"/>
      <c r="E1939" s="207"/>
      <c r="F1939" s="207"/>
    </row>
    <row r="1940" spans="1:6">
      <c r="A1940" s="207"/>
      <c r="B1940" s="207"/>
      <c r="C1940" s="207"/>
      <c r="D1940" s="207"/>
      <c r="E1940" s="207"/>
      <c r="F1940" s="207"/>
    </row>
    <row r="1941" spans="1:6">
      <c r="A1941" s="207"/>
      <c r="B1941" s="207"/>
      <c r="C1941" s="207"/>
      <c r="D1941" s="207"/>
      <c r="E1941" s="207"/>
      <c r="F1941" s="207"/>
    </row>
    <row r="1942" spans="1:6">
      <c r="A1942" s="207"/>
      <c r="B1942" s="207"/>
      <c r="C1942" s="207"/>
      <c r="D1942" s="207"/>
      <c r="E1942" s="207"/>
      <c r="F1942" s="207"/>
    </row>
    <row r="1943" spans="1:6">
      <c r="A1943" s="207"/>
      <c r="B1943" s="207"/>
      <c r="C1943" s="207"/>
      <c r="D1943" s="207"/>
      <c r="E1943" s="207"/>
      <c r="F1943" s="207"/>
    </row>
    <row r="1944" spans="1:6">
      <c r="A1944" s="207"/>
      <c r="B1944" s="207"/>
      <c r="C1944" s="207"/>
      <c r="D1944" s="207"/>
      <c r="E1944" s="207"/>
      <c r="F1944" s="207"/>
    </row>
    <row r="1945" spans="1:6">
      <c r="A1945" s="207"/>
      <c r="B1945" s="207"/>
      <c r="C1945" s="207"/>
      <c r="D1945" s="207"/>
      <c r="E1945" s="207"/>
      <c r="F1945" s="207"/>
    </row>
    <row r="1946" spans="1:6">
      <c r="A1946" s="207"/>
      <c r="B1946" s="207"/>
      <c r="C1946" s="207"/>
      <c r="D1946" s="207"/>
      <c r="E1946" s="207"/>
      <c r="F1946" s="207"/>
    </row>
    <row r="1947" spans="1:6">
      <c r="A1947" s="207"/>
      <c r="B1947" s="207"/>
      <c r="C1947" s="207"/>
      <c r="D1947" s="207"/>
      <c r="E1947" s="207"/>
      <c r="F1947" s="207"/>
    </row>
    <row r="1948" spans="1:6">
      <c r="A1948" s="207"/>
      <c r="B1948" s="207"/>
      <c r="C1948" s="207"/>
      <c r="D1948" s="207"/>
      <c r="E1948" s="207"/>
      <c r="F1948" s="207"/>
    </row>
    <row r="1949" spans="1:6">
      <c r="A1949" s="207"/>
      <c r="B1949" s="207"/>
      <c r="C1949" s="207"/>
      <c r="D1949" s="207"/>
      <c r="E1949" s="207"/>
      <c r="F1949" s="207"/>
    </row>
    <row r="1950" spans="1:6">
      <c r="A1950" s="207"/>
      <c r="B1950" s="207"/>
      <c r="C1950" s="207"/>
      <c r="D1950" s="207"/>
      <c r="E1950" s="207"/>
      <c r="F1950" s="207"/>
    </row>
    <row r="1951" spans="1:6">
      <c r="A1951" s="207"/>
      <c r="B1951" s="207"/>
      <c r="C1951" s="207"/>
      <c r="D1951" s="207"/>
      <c r="E1951" s="207"/>
      <c r="F1951" s="207"/>
    </row>
    <row r="1952" spans="1:6">
      <c r="A1952" s="207"/>
      <c r="B1952" s="207"/>
      <c r="C1952" s="207"/>
      <c r="D1952" s="207"/>
      <c r="E1952" s="207"/>
      <c r="F1952" s="207"/>
    </row>
    <row r="1953" spans="1:6">
      <c r="A1953" s="207"/>
      <c r="B1953" s="207"/>
      <c r="C1953" s="207"/>
      <c r="D1953" s="207"/>
      <c r="E1953" s="207"/>
      <c r="F1953" s="207"/>
    </row>
    <row r="1954" spans="1:6">
      <c r="A1954" s="207"/>
      <c r="B1954" s="207"/>
      <c r="C1954" s="207"/>
      <c r="D1954" s="207"/>
      <c r="E1954" s="207"/>
      <c r="F1954" s="207"/>
    </row>
    <row r="1955" spans="1:6">
      <c r="A1955" s="207"/>
      <c r="B1955" s="207"/>
      <c r="C1955" s="207"/>
      <c r="D1955" s="207"/>
      <c r="E1955" s="207"/>
      <c r="F1955" s="207"/>
    </row>
    <row r="1956" spans="1:6">
      <c r="A1956" s="207"/>
      <c r="B1956" s="207"/>
      <c r="C1956" s="207"/>
      <c r="D1956" s="207"/>
      <c r="E1956" s="207"/>
      <c r="F1956" s="207"/>
    </row>
    <row r="1957" spans="1:6">
      <c r="A1957" s="207"/>
      <c r="B1957" s="207"/>
      <c r="C1957" s="207"/>
      <c r="D1957" s="207"/>
      <c r="E1957" s="207"/>
      <c r="F1957" s="207"/>
    </row>
    <row r="1958" spans="1:6">
      <c r="A1958" s="207"/>
      <c r="B1958" s="207"/>
      <c r="C1958" s="207"/>
      <c r="D1958" s="207"/>
      <c r="E1958" s="207"/>
      <c r="F1958" s="207"/>
    </row>
    <row r="1959" spans="1:6">
      <c r="A1959" s="207"/>
      <c r="B1959" s="207"/>
      <c r="C1959" s="207"/>
      <c r="D1959" s="207"/>
      <c r="E1959" s="207"/>
      <c r="F1959" s="207"/>
    </row>
    <row r="1960" spans="1:6">
      <c r="A1960" s="207"/>
      <c r="B1960" s="207"/>
      <c r="C1960" s="207"/>
      <c r="D1960" s="207"/>
      <c r="E1960" s="207"/>
      <c r="F1960" s="207"/>
    </row>
    <row r="1961" spans="1:6">
      <c r="A1961" s="207"/>
      <c r="B1961" s="207"/>
      <c r="C1961" s="207"/>
      <c r="D1961" s="207"/>
      <c r="E1961" s="207"/>
      <c r="F1961" s="207"/>
    </row>
    <row r="1962" spans="1:6">
      <c r="A1962" s="207"/>
      <c r="B1962" s="207"/>
      <c r="C1962" s="207"/>
      <c r="D1962" s="207"/>
      <c r="E1962" s="207"/>
      <c r="F1962" s="207"/>
    </row>
    <row r="1963" spans="1:6">
      <c r="A1963" s="207"/>
      <c r="B1963" s="207"/>
      <c r="C1963" s="207"/>
      <c r="D1963" s="207"/>
      <c r="E1963" s="207"/>
      <c r="F1963" s="207"/>
    </row>
    <row r="1964" spans="1:6">
      <c r="A1964" s="207"/>
      <c r="B1964" s="207"/>
      <c r="C1964" s="207"/>
      <c r="D1964" s="207"/>
      <c r="E1964" s="207"/>
      <c r="F1964" s="207"/>
    </row>
    <row r="1965" spans="1:6">
      <c r="A1965" s="207"/>
      <c r="B1965" s="207"/>
      <c r="C1965" s="207"/>
      <c r="D1965" s="207"/>
      <c r="E1965" s="207"/>
      <c r="F1965" s="207"/>
    </row>
    <row r="1966" spans="1:6">
      <c r="A1966" s="207"/>
      <c r="B1966" s="207"/>
      <c r="C1966" s="207"/>
      <c r="D1966" s="207"/>
      <c r="E1966" s="207"/>
      <c r="F1966" s="207"/>
    </row>
    <row r="1967" spans="1:6">
      <c r="A1967" s="207"/>
      <c r="B1967" s="207"/>
      <c r="C1967" s="207"/>
      <c r="D1967" s="207"/>
      <c r="E1967" s="207"/>
      <c r="F1967" s="207"/>
    </row>
    <row r="1968" spans="1:6">
      <c r="A1968" s="207"/>
      <c r="B1968" s="207"/>
      <c r="C1968" s="207"/>
      <c r="D1968" s="207"/>
      <c r="E1968" s="207"/>
      <c r="F1968" s="207"/>
    </row>
    <row r="1969" spans="1:6">
      <c r="A1969" s="207"/>
      <c r="B1969" s="207"/>
      <c r="C1969" s="207"/>
      <c r="D1969" s="207"/>
      <c r="E1969" s="207"/>
      <c r="F1969" s="207"/>
    </row>
    <row r="1970" spans="1:6">
      <c r="A1970" s="207"/>
      <c r="B1970" s="207"/>
      <c r="C1970" s="207"/>
      <c r="D1970" s="207"/>
      <c r="E1970" s="207"/>
      <c r="F1970" s="207"/>
    </row>
    <row r="1971" spans="1:6">
      <c r="A1971" s="207"/>
      <c r="B1971" s="207"/>
      <c r="C1971" s="207"/>
      <c r="D1971" s="207"/>
      <c r="E1971" s="207"/>
      <c r="F1971" s="207"/>
    </row>
    <row r="1972" spans="1:6">
      <c r="A1972" s="207"/>
      <c r="B1972" s="207"/>
      <c r="C1972" s="207"/>
      <c r="D1972" s="207"/>
      <c r="E1972" s="207"/>
      <c r="F1972" s="207"/>
    </row>
    <row r="1973" spans="1:6">
      <c r="A1973" s="207"/>
      <c r="B1973" s="207"/>
      <c r="C1973" s="207"/>
      <c r="D1973" s="207"/>
      <c r="E1973" s="207"/>
      <c r="F1973" s="207"/>
    </row>
    <row r="1974" spans="1:6">
      <c r="A1974" s="207"/>
      <c r="B1974" s="207"/>
      <c r="C1974" s="207"/>
      <c r="D1974" s="207"/>
      <c r="E1974" s="207"/>
      <c r="F1974" s="207"/>
    </row>
    <row r="1975" spans="1:6">
      <c r="A1975" s="207"/>
      <c r="B1975" s="207"/>
      <c r="C1975" s="207"/>
      <c r="D1975" s="207"/>
      <c r="E1975" s="207"/>
      <c r="F1975" s="207"/>
    </row>
    <row r="1976" spans="1:6">
      <c r="A1976" s="207"/>
      <c r="B1976" s="207"/>
      <c r="C1976" s="207"/>
      <c r="D1976" s="207"/>
      <c r="E1976" s="207"/>
      <c r="F1976" s="207"/>
    </row>
    <row r="1977" spans="1:6">
      <c r="A1977" s="207"/>
      <c r="B1977" s="207"/>
      <c r="C1977" s="207"/>
      <c r="D1977" s="207"/>
      <c r="E1977" s="207"/>
      <c r="F1977" s="207"/>
    </row>
    <row r="1978" spans="1:6">
      <c r="A1978" s="207"/>
      <c r="B1978" s="207"/>
      <c r="C1978" s="207"/>
      <c r="D1978" s="207"/>
      <c r="E1978" s="207"/>
      <c r="F1978" s="207"/>
    </row>
    <row r="1979" spans="1:6">
      <c r="A1979" s="207"/>
      <c r="B1979" s="207"/>
      <c r="C1979" s="207"/>
      <c r="D1979" s="207"/>
      <c r="E1979" s="207"/>
      <c r="F1979" s="207"/>
    </row>
    <row r="1980" spans="1:6">
      <c r="A1980" s="207"/>
      <c r="B1980" s="207"/>
      <c r="C1980" s="207"/>
      <c r="D1980" s="207"/>
      <c r="E1980" s="207"/>
      <c r="F1980" s="207"/>
    </row>
    <row r="1981" spans="1:6">
      <c r="A1981" s="207"/>
      <c r="B1981" s="207"/>
      <c r="C1981" s="207"/>
      <c r="D1981" s="207"/>
      <c r="E1981" s="207"/>
      <c r="F1981" s="207"/>
    </row>
    <row r="1982" spans="1:6">
      <c r="A1982" s="207"/>
      <c r="B1982" s="207"/>
      <c r="C1982" s="207"/>
      <c r="D1982" s="207"/>
      <c r="E1982" s="207"/>
      <c r="F1982" s="207"/>
    </row>
    <row r="1983" spans="1:6">
      <c r="A1983" s="207"/>
      <c r="B1983" s="207"/>
      <c r="C1983" s="207"/>
      <c r="D1983" s="207"/>
      <c r="E1983" s="207"/>
      <c r="F1983" s="207"/>
    </row>
    <row r="1984" spans="1:6">
      <c r="A1984" s="207"/>
      <c r="B1984" s="207"/>
      <c r="C1984" s="207"/>
      <c r="D1984" s="207"/>
      <c r="E1984" s="207"/>
      <c r="F1984" s="207"/>
    </row>
    <row r="1985" spans="1:6">
      <c r="A1985" s="207"/>
      <c r="B1985" s="207"/>
      <c r="C1985" s="207"/>
      <c r="D1985" s="207"/>
      <c r="E1985" s="207"/>
      <c r="F1985" s="207"/>
    </row>
    <row r="1986" spans="1:6">
      <c r="A1986" s="207"/>
      <c r="B1986" s="207"/>
      <c r="C1986" s="207"/>
      <c r="D1986" s="207"/>
      <c r="E1986" s="207"/>
      <c r="F1986" s="207"/>
    </row>
    <row r="1987" spans="1:6">
      <c r="A1987" s="207"/>
      <c r="B1987" s="207"/>
      <c r="C1987" s="207"/>
      <c r="D1987" s="207"/>
      <c r="E1987" s="207"/>
      <c r="F1987" s="207"/>
    </row>
    <row r="1988" spans="1:6">
      <c r="A1988" s="207"/>
      <c r="B1988" s="207"/>
      <c r="C1988" s="207"/>
      <c r="D1988" s="207"/>
      <c r="E1988" s="207"/>
      <c r="F1988" s="207"/>
    </row>
    <row r="1989" spans="1:6">
      <c r="A1989" s="207"/>
      <c r="B1989" s="207"/>
      <c r="C1989" s="207"/>
      <c r="D1989" s="207"/>
      <c r="E1989" s="207"/>
      <c r="F1989" s="207"/>
    </row>
    <row r="1990" spans="1:6">
      <c r="A1990" s="207"/>
      <c r="B1990" s="207"/>
      <c r="C1990" s="207"/>
      <c r="D1990" s="207"/>
      <c r="E1990" s="207"/>
      <c r="F1990" s="207"/>
    </row>
    <row r="1991" spans="1:6">
      <c r="A1991" s="207"/>
      <c r="B1991" s="207"/>
      <c r="C1991" s="207"/>
      <c r="D1991" s="207"/>
      <c r="E1991" s="207"/>
      <c r="F1991" s="207"/>
    </row>
    <row r="1992" spans="1:6">
      <c r="A1992" s="207"/>
      <c r="B1992" s="207"/>
      <c r="C1992" s="207"/>
      <c r="D1992" s="207"/>
      <c r="E1992" s="207"/>
      <c r="F1992" s="207"/>
    </row>
    <row r="1993" spans="1:6">
      <c r="A1993" s="207"/>
      <c r="B1993" s="207"/>
      <c r="C1993" s="207"/>
      <c r="D1993" s="207"/>
      <c r="E1993" s="207"/>
      <c r="F1993" s="207"/>
    </row>
    <row r="1994" spans="1:6">
      <c r="A1994" s="207"/>
      <c r="B1994" s="207"/>
      <c r="C1994" s="207"/>
      <c r="D1994" s="207"/>
      <c r="E1994" s="207"/>
      <c r="F1994" s="207"/>
    </row>
    <row r="1995" spans="1:6">
      <c r="A1995" s="207"/>
      <c r="B1995" s="207"/>
      <c r="C1995" s="207"/>
      <c r="D1995" s="207"/>
      <c r="E1995" s="207"/>
      <c r="F1995" s="207"/>
    </row>
    <row r="1996" spans="1:6">
      <c r="A1996" s="207"/>
      <c r="B1996" s="207"/>
      <c r="C1996" s="207"/>
      <c r="D1996" s="207"/>
      <c r="E1996" s="207"/>
      <c r="F1996" s="207"/>
    </row>
    <row r="1997" spans="1:6">
      <c r="A1997" s="207"/>
      <c r="B1997" s="207"/>
      <c r="C1997" s="207"/>
      <c r="D1997" s="207"/>
      <c r="E1997" s="207"/>
      <c r="F1997" s="207"/>
    </row>
    <row r="1998" spans="1:6">
      <c r="A1998" s="207"/>
      <c r="B1998" s="207"/>
      <c r="C1998" s="207"/>
      <c r="D1998" s="207"/>
      <c r="E1998" s="207"/>
      <c r="F1998" s="207"/>
    </row>
    <row r="1999" spans="1:6">
      <c r="A1999" s="207"/>
      <c r="B1999" s="207"/>
      <c r="C1999" s="207"/>
      <c r="D1999" s="207"/>
      <c r="E1999" s="207"/>
      <c r="F1999" s="207"/>
    </row>
    <row r="2000" spans="1:6">
      <c r="A2000" s="207"/>
      <c r="B2000" s="207"/>
      <c r="C2000" s="207"/>
      <c r="D2000" s="207"/>
      <c r="E2000" s="207"/>
      <c r="F2000" s="207"/>
    </row>
    <row r="2001" spans="1:6">
      <c r="A2001" s="207"/>
      <c r="B2001" s="207"/>
      <c r="C2001" s="207"/>
      <c r="D2001" s="207"/>
      <c r="E2001" s="207"/>
      <c r="F2001" s="207"/>
    </row>
    <row r="2002" spans="1:6">
      <c r="A2002" s="207"/>
      <c r="B2002" s="207"/>
      <c r="C2002" s="207"/>
      <c r="D2002" s="207"/>
      <c r="E2002" s="207"/>
      <c r="F2002" s="207"/>
    </row>
    <row r="2003" spans="1:6">
      <c r="A2003" s="207"/>
      <c r="B2003" s="207"/>
      <c r="C2003" s="207"/>
      <c r="D2003" s="207"/>
      <c r="E2003" s="207"/>
      <c r="F2003" s="207"/>
    </row>
    <row r="2004" spans="1:6">
      <c r="A2004" s="207"/>
      <c r="B2004" s="207"/>
      <c r="C2004" s="207"/>
      <c r="D2004" s="207"/>
      <c r="E2004" s="207"/>
      <c r="F2004" s="207"/>
    </row>
    <row r="2005" spans="1:6">
      <c r="A2005" s="207"/>
      <c r="B2005" s="207"/>
      <c r="C2005" s="207"/>
      <c r="D2005" s="207"/>
      <c r="E2005" s="207"/>
      <c r="F2005" s="207"/>
    </row>
    <row r="2006" spans="1:6">
      <c r="A2006" s="207"/>
      <c r="B2006" s="207"/>
      <c r="C2006" s="207"/>
      <c r="D2006" s="207"/>
      <c r="E2006" s="207"/>
      <c r="F2006" s="207"/>
    </row>
    <row r="2007" spans="1:6">
      <c r="A2007" s="207"/>
      <c r="B2007" s="207"/>
      <c r="C2007" s="207"/>
      <c r="D2007" s="207"/>
      <c r="E2007" s="207"/>
      <c r="F2007" s="207"/>
    </row>
    <row r="2008" spans="1:6">
      <c r="A2008" s="207"/>
      <c r="B2008" s="207"/>
      <c r="C2008" s="207"/>
      <c r="D2008" s="207"/>
      <c r="E2008" s="207"/>
      <c r="F2008" s="207"/>
    </row>
    <row r="2009" spans="1:6">
      <c r="A2009" s="207"/>
      <c r="B2009" s="207"/>
      <c r="C2009" s="207"/>
      <c r="D2009" s="207"/>
      <c r="E2009" s="207"/>
      <c r="F2009" s="207"/>
    </row>
    <row r="2010" spans="1:6">
      <c r="A2010" s="207"/>
      <c r="B2010" s="207"/>
      <c r="C2010" s="207"/>
      <c r="D2010" s="207"/>
      <c r="E2010" s="207"/>
      <c r="F2010" s="207"/>
    </row>
    <row r="2011" spans="1:6">
      <c r="A2011" s="207"/>
      <c r="B2011" s="207"/>
      <c r="C2011" s="207"/>
      <c r="D2011" s="207"/>
      <c r="E2011" s="207"/>
      <c r="F2011" s="207"/>
    </row>
    <row r="2012" spans="1:6">
      <c r="A2012" s="207"/>
      <c r="B2012" s="207"/>
      <c r="C2012" s="207"/>
      <c r="D2012" s="207"/>
      <c r="E2012" s="207"/>
      <c r="F2012" s="207"/>
    </row>
    <row r="2013" spans="1:6">
      <c r="A2013" s="207"/>
      <c r="B2013" s="207"/>
      <c r="C2013" s="207"/>
      <c r="D2013" s="207"/>
      <c r="E2013" s="207"/>
      <c r="F2013" s="207"/>
    </row>
    <row r="2014" spans="1:6">
      <c r="A2014" s="207"/>
      <c r="B2014" s="207"/>
      <c r="C2014" s="207"/>
      <c r="D2014" s="207"/>
      <c r="E2014" s="207"/>
      <c r="F2014" s="207"/>
    </row>
    <row r="2015" spans="1:6">
      <c r="A2015" s="207"/>
      <c r="B2015" s="207"/>
      <c r="C2015" s="207"/>
      <c r="D2015" s="207"/>
      <c r="E2015" s="207"/>
      <c r="F2015" s="207"/>
    </row>
    <row r="2016" spans="1:6">
      <c r="A2016" s="207"/>
      <c r="B2016" s="207"/>
      <c r="C2016" s="207"/>
      <c r="D2016" s="207"/>
      <c r="E2016" s="207"/>
      <c r="F2016" s="207"/>
    </row>
    <row r="2017" spans="1:6">
      <c r="A2017" s="207"/>
      <c r="B2017" s="207"/>
      <c r="C2017" s="207"/>
      <c r="D2017" s="207"/>
      <c r="E2017" s="207"/>
      <c r="F2017" s="207"/>
    </row>
    <row r="2018" spans="1:6">
      <c r="A2018" s="207"/>
      <c r="B2018" s="207"/>
      <c r="C2018" s="207"/>
      <c r="D2018" s="207"/>
      <c r="E2018" s="207"/>
      <c r="F2018" s="207"/>
    </row>
    <row r="2019" spans="1:6">
      <c r="A2019" s="207"/>
      <c r="B2019" s="207"/>
      <c r="C2019" s="207"/>
      <c r="D2019" s="207"/>
      <c r="E2019" s="207"/>
      <c r="F2019" s="207"/>
    </row>
    <row r="2020" spans="1:6">
      <c r="A2020" s="207"/>
      <c r="B2020" s="207"/>
      <c r="C2020" s="207"/>
      <c r="D2020" s="207"/>
      <c r="E2020" s="207"/>
      <c r="F2020" s="207"/>
    </row>
    <row r="2021" spans="1:6">
      <c r="A2021" s="207"/>
      <c r="B2021" s="207"/>
      <c r="C2021" s="207"/>
      <c r="D2021" s="207"/>
      <c r="E2021" s="207"/>
      <c r="F2021" s="207"/>
    </row>
    <row r="2022" spans="1:6">
      <c r="A2022" s="207"/>
      <c r="B2022" s="207"/>
      <c r="C2022" s="207"/>
      <c r="D2022" s="207"/>
      <c r="E2022" s="207"/>
      <c r="F2022" s="207"/>
    </row>
    <row r="2023" spans="1:6">
      <c r="A2023" s="207"/>
      <c r="B2023" s="207"/>
      <c r="C2023" s="207"/>
      <c r="D2023" s="207"/>
      <c r="E2023" s="207"/>
      <c r="F2023" s="207"/>
    </row>
    <row r="2024" spans="1:6">
      <c r="A2024" s="207"/>
      <c r="B2024" s="207"/>
      <c r="C2024" s="207"/>
      <c r="D2024" s="207"/>
      <c r="E2024" s="207"/>
      <c r="F2024" s="207"/>
    </row>
    <row r="2025" spans="1:6">
      <c r="A2025" s="207"/>
      <c r="B2025" s="207"/>
      <c r="C2025" s="207"/>
      <c r="D2025" s="207"/>
      <c r="E2025" s="207"/>
      <c r="F2025" s="207"/>
    </row>
    <row r="2026" spans="1:6">
      <c r="A2026" s="207"/>
      <c r="B2026" s="207"/>
      <c r="C2026" s="207"/>
      <c r="D2026" s="207"/>
      <c r="E2026" s="207"/>
      <c r="F2026" s="207"/>
    </row>
    <row r="2027" spans="1:6">
      <c r="A2027" s="207"/>
      <c r="B2027" s="207"/>
      <c r="C2027" s="207"/>
      <c r="D2027" s="207"/>
      <c r="E2027" s="207"/>
      <c r="F2027" s="207"/>
    </row>
    <row r="2028" spans="1:6">
      <c r="A2028" s="207"/>
      <c r="B2028" s="207"/>
      <c r="C2028" s="207"/>
      <c r="D2028" s="207"/>
      <c r="E2028" s="207"/>
      <c r="F2028" s="207"/>
    </row>
    <row r="2029" spans="1:6">
      <c r="A2029" s="207"/>
      <c r="B2029" s="207"/>
      <c r="C2029" s="207"/>
      <c r="D2029" s="207"/>
      <c r="E2029" s="207"/>
      <c r="F2029" s="207"/>
    </row>
    <row r="2030" spans="1:6">
      <c r="A2030" s="207"/>
      <c r="B2030" s="207"/>
      <c r="C2030" s="207"/>
      <c r="D2030" s="207"/>
      <c r="E2030" s="207"/>
      <c r="F2030" s="207"/>
    </row>
    <row r="2031" spans="1:6">
      <c r="A2031" s="207"/>
      <c r="B2031" s="207"/>
      <c r="C2031" s="207"/>
      <c r="D2031" s="207"/>
      <c r="E2031" s="207"/>
      <c r="F2031" s="207"/>
    </row>
    <row r="2032" spans="1:6">
      <c r="A2032" s="207"/>
      <c r="B2032" s="207"/>
      <c r="C2032" s="207"/>
      <c r="D2032" s="207"/>
      <c r="E2032" s="207"/>
      <c r="F2032" s="207"/>
    </row>
    <row r="2033" spans="1:6">
      <c r="A2033" s="207"/>
      <c r="B2033" s="207"/>
      <c r="C2033" s="207"/>
      <c r="D2033" s="207"/>
      <c r="E2033" s="207"/>
      <c r="F2033" s="207"/>
    </row>
    <row r="2034" spans="1:6">
      <c r="A2034" s="207"/>
      <c r="B2034" s="207"/>
      <c r="C2034" s="207"/>
      <c r="D2034" s="207"/>
      <c r="E2034" s="207"/>
      <c r="F2034" s="207"/>
    </row>
    <row r="2035" spans="1:6">
      <c r="A2035" s="207"/>
      <c r="B2035" s="207"/>
      <c r="C2035" s="207"/>
      <c r="D2035" s="207"/>
      <c r="E2035" s="207"/>
      <c r="F2035" s="207"/>
    </row>
    <row r="2036" spans="1:6">
      <c r="A2036" s="207"/>
      <c r="B2036" s="207"/>
      <c r="C2036" s="207"/>
      <c r="D2036" s="207"/>
      <c r="E2036" s="207"/>
      <c r="F2036" s="207"/>
    </row>
    <row r="2037" spans="1:6">
      <c r="A2037" s="207"/>
      <c r="B2037" s="207"/>
      <c r="C2037" s="207"/>
      <c r="D2037" s="207"/>
      <c r="E2037" s="207"/>
      <c r="F2037" s="207"/>
    </row>
    <row r="2038" spans="1:6">
      <c r="A2038" s="207"/>
      <c r="B2038" s="207"/>
      <c r="C2038" s="207"/>
      <c r="D2038" s="207"/>
      <c r="E2038" s="207"/>
      <c r="F2038" s="207"/>
    </row>
    <row r="2039" spans="1:6">
      <c r="A2039" s="207"/>
      <c r="B2039" s="207"/>
      <c r="C2039" s="207"/>
      <c r="D2039" s="207"/>
      <c r="E2039" s="207"/>
      <c r="F2039" s="207"/>
    </row>
    <row r="2040" spans="1:6">
      <c r="A2040" s="207"/>
      <c r="B2040" s="207"/>
      <c r="C2040" s="207"/>
      <c r="D2040" s="207"/>
      <c r="E2040" s="207"/>
      <c r="F2040" s="207"/>
    </row>
    <row r="2041" spans="1:6">
      <c r="A2041" s="207"/>
      <c r="B2041" s="207"/>
      <c r="C2041" s="207"/>
      <c r="D2041" s="207"/>
      <c r="E2041" s="207"/>
      <c r="F2041" s="207"/>
    </row>
    <row r="2042" spans="1:6">
      <c r="A2042" s="207"/>
      <c r="B2042" s="207"/>
      <c r="C2042" s="207"/>
      <c r="D2042" s="207"/>
      <c r="E2042" s="207"/>
      <c r="F2042" s="207"/>
    </row>
    <row r="2043" spans="1:6">
      <c r="A2043" s="207"/>
      <c r="B2043" s="207"/>
      <c r="C2043" s="207"/>
      <c r="D2043" s="207"/>
      <c r="E2043" s="207"/>
      <c r="F2043" s="207"/>
    </row>
    <row r="2044" spans="1:6">
      <c r="A2044" s="207"/>
      <c r="B2044" s="207"/>
      <c r="C2044" s="207"/>
      <c r="D2044" s="207"/>
      <c r="E2044" s="207"/>
      <c r="F2044" s="207"/>
    </row>
    <row r="2045" spans="1:6">
      <c r="A2045" s="207"/>
      <c r="B2045" s="207"/>
      <c r="C2045" s="207"/>
      <c r="D2045" s="207"/>
      <c r="E2045" s="207"/>
      <c r="F2045" s="207"/>
    </row>
    <row r="2046" spans="1:6">
      <c r="A2046" s="207"/>
      <c r="B2046" s="207"/>
      <c r="C2046" s="207"/>
      <c r="D2046" s="207"/>
      <c r="E2046" s="207"/>
      <c r="F2046" s="207"/>
    </row>
    <row r="2047" spans="1:6">
      <c r="A2047" s="207"/>
      <c r="B2047" s="207"/>
      <c r="C2047" s="207"/>
      <c r="D2047" s="207"/>
      <c r="E2047" s="207"/>
      <c r="F2047" s="207"/>
    </row>
    <row r="2048" spans="1:6">
      <c r="A2048" s="207"/>
      <c r="B2048" s="207"/>
      <c r="C2048" s="207"/>
      <c r="D2048" s="207"/>
      <c r="E2048" s="207"/>
      <c r="F2048" s="207"/>
    </row>
    <row r="2049" spans="1:6">
      <c r="A2049" s="207"/>
      <c r="B2049" s="207"/>
      <c r="C2049" s="207"/>
      <c r="D2049" s="207"/>
      <c r="E2049" s="207"/>
      <c r="F2049" s="207"/>
    </row>
    <row r="2050" spans="1:6">
      <c r="A2050" s="207"/>
      <c r="B2050" s="207"/>
      <c r="C2050" s="207"/>
      <c r="D2050" s="207"/>
      <c r="E2050" s="207"/>
      <c r="F2050" s="207"/>
    </row>
    <row r="2051" spans="1:6">
      <c r="A2051" s="207"/>
      <c r="B2051" s="207"/>
      <c r="C2051" s="207"/>
      <c r="D2051" s="207"/>
      <c r="E2051" s="207"/>
      <c r="F2051" s="207"/>
    </row>
    <row r="2052" spans="1:6">
      <c r="A2052" s="207"/>
      <c r="B2052" s="207"/>
      <c r="C2052" s="207"/>
      <c r="D2052" s="207"/>
      <c r="E2052" s="207"/>
      <c r="F2052" s="207"/>
    </row>
    <row r="2053" spans="1:6">
      <c r="A2053" s="207"/>
      <c r="B2053" s="207"/>
      <c r="C2053" s="207"/>
      <c r="D2053" s="207"/>
      <c r="E2053" s="207"/>
      <c r="F2053" s="207"/>
    </row>
    <row r="2054" spans="1:6">
      <c r="A2054" s="207"/>
      <c r="B2054" s="207"/>
      <c r="C2054" s="207"/>
      <c r="D2054" s="207"/>
      <c r="E2054" s="207"/>
      <c r="F2054" s="207"/>
    </row>
    <row r="2055" spans="1:6">
      <c r="A2055" s="207"/>
      <c r="B2055" s="207"/>
      <c r="C2055" s="207"/>
      <c r="D2055" s="207"/>
      <c r="E2055" s="207"/>
      <c r="F2055" s="207"/>
    </row>
    <row r="2056" spans="1:6">
      <c r="A2056" s="207"/>
      <c r="B2056" s="207"/>
      <c r="C2056" s="207"/>
      <c r="D2056" s="207"/>
      <c r="E2056" s="207"/>
      <c r="F2056" s="207"/>
    </row>
    <row r="2057" spans="1:6">
      <c r="A2057" s="207"/>
      <c r="B2057" s="207"/>
      <c r="C2057" s="207"/>
      <c r="D2057" s="207"/>
      <c r="E2057" s="207"/>
      <c r="F2057" s="207"/>
    </row>
    <row r="2058" spans="1:6">
      <c r="A2058" s="207"/>
      <c r="B2058" s="207"/>
      <c r="C2058" s="207"/>
      <c r="D2058" s="207"/>
      <c r="E2058" s="207"/>
      <c r="F2058" s="207"/>
    </row>
    <row r="2059" spans="1:6">
      <c r="A2059" s="207"/>
      <c r="B2059" s="207"/>
      <c r="C2059" s="207"/>
      <c r="D2059" s="207"/>
      <c r="E2059" s="207"/>
      <c r="F2059" s="207"/>
    </row>
    <row r="2060" spans="1:6">
      <c r="A2060" s="207"/>
      <c r="B2060" s="207"/>
      <c r="C2060" s="207"/>
      <c r="D2060" s="207"/>
      <c r="E2060" s="207"/>
      <c r="F2060" s="207"/>
    </row>
    <row r="2061" spans="1:6">
      <c r="A2061" s="207"/>
      <c r="B2061" s="207"/>
      <c r="C2061" s="207"/>
      <c r="D2061" s="207"/>
      <c r="E2061" s="207"/>
      <c r="F2061" s="207"/>
    </row>
    <row r="2062" spans="1:6">
      <c r="A2062" s="207"/>
      <c r="B2062" s="207"/>
      <c r="C2062" s="207"/>
      <c r="D2062" s="207"/>
      <c r="E2062" s="207"/>
      <c r="F2062" s="207"/>
    </row>
    <row r="2063" spans="1:6">
      <c r="A2063" s="207"/>
      <c r="B2063" s="207"/>
      <c r="C2063" s="207"/>
      <c r="D2063" s="207"/>
      <c r="E2063" s="207"/>
      <c r="F2063" s="207"/>
    </row>
    <row r="2064" spans="1:6">
      <c r="A2064" s="207"/>
      <c r="B2064" s="207"/>
      <c r="C2064" s="207"/>
      <c r="D2064" s="207"/>
      <c r="E2064" s="207"/>
      <c r="F2064" s="207"/>
    </row>
    <row r="2065" spans="1:6">
      <c r="A2065" s="207"/>
      <c r="B2065" s="207"/>
      <c r="C2065" s="207"/>
      <c r="D2065" s="207"/>
      <c r="E2065" s="207"/>
      <c r="F2065" s="207"/>
    </row>
    <row r="2066" spans="1:6">
      <c r="A2066" s="207"/>
      <c r="B2066" s="207"/>
      <c r="C2066" s="207"/>
      <c r="D2066" s="207"/>
      <c r="E2066" s="207"/>
      <c r="F2066" s="207"/>
    </row>
    <row r="2067" spans="1:6">
      <c r="A2067" s="207"/>
      <c r="B2067" s="207"/>
      <c r="C2067" s="207"/>
      <c r="D2067" s="207"/>
      <c r="E2067" s="207"/>
      <c r="F2067" s="207"/>
    </row>
    <row r="2068" spans="1:6">
      <c r="A2068" s="207"/>
      <c r="B2068" s="207"/>
      <c r="C2068" s="207"/>
      <c r="D2068" s="207"/>
      <c r="E2068" s="207"/>
      <c r="F2068" s="207"/>
    </row>
    <row r="2069" spans="1:6">
      <c r="A2069" s="207"/>
      <c r="B2069" s="207"/>
      <c r="C2069" s="207"/>
      <c r="D2069" s="207"/>
      <c r="E2069" s="207"/>
      <c r="F2069" s="207"/>
    </row>
    <row r="2070" spans="1:6">
      <c r="A2070" s="207"/>
      <c r="B2070" s="207"/>
      <c r="C2070" s="207"/>
      <c r="D2070" s="207"/>
      <c r="E2070" s="207"/>
      <c r="F2070" s="207"/>
    </row>
    <row r="2071" spans="1:6">
      <c r="A2071" s="207"/>
      <c r="B2071" s="207"/>
      <c r="C2071" s="207"/>
      <c r="D2071" s="207"/>
      <c r="E2071" s="207"/>
      <c r="F2071" s="207"/>
    </row>
    <row r="2072" spans="1:6">
      <c r="A2072" s="207"/>
      <c r="B2072" s="207"/>
      <c r="C2072" s="207"/>
      <c r="D2072" s="207"/>
      <c r="E2072" s="207"/>
      <c r="F2072" s="207"/>
    </row>
    <row r="2073" spans="1:6">
      <c r="A2073" s="207"/>
      <c r="B2073" s="207"/>
      <c r="C2073" s="207"/>
      <c r="D2073" s="207"/>
      <c r="E2073" s="207"/>
      <c r="F2073" s="207"/>
    </row>
    <row r="2074" spans="1:6">
      <c r="A2074" s="207"/>
      <c r="B2074" s="207"/>
      <c r="C2074" s="207"/>
      <c r="D2074" s="207"/>
      <c r="E2074" s="207"/>
      <c r="F2074" s="207"/>
    </row>
    <row r="2075" spans="1:6">
      <c r="A2075" s="207"/>
      <c r="B2075" s="207"/>
      <c r="C2075" s="207"/>
      <c r="D2075" s="207"/>
      <c r="E2075" s="207"/>
      <c r="F2075" s="207"/>
    </row>
    <row r="2076" spans="1:6">
      <c r="A2076" s="207"/>
      <c r="B2076" s="207"/>
      <c r="C2076" s="207"/>
      <c r="D2076" s="207"/>
      <c r="E2076" s="207"/>
      <c r="F2076" s="207"/>
    </row>
    <row r="2077" spans="1:6">
      <c r="A2077" s="207"/>
      <c r="B2077" s="207"/>
      <c r="C2077" s="207"/>
      <c r="D2077" s="207"/>
      <c r="E2077" s="207"/>
      <c r="F2077" s="207"/>
    </row>
    <row r="2078" spans="1:6">
      <c r="A2078" s="207"/>
      <c r="B2078" s="207"/>
      <c r="C2078" s="207"/>
      <c r="D2078" s="207"/>
      <c r="E2078" s="207"/>
      <c r="F2078" s="207"/>
    </row>
    <row r="2079" spans="1:6">
      <c r="A2079" s="207"/>
      <c r="B2079" s="207"/>
      <c r="C2079" s="207"/>
      <c r="D2079" s="207"/>
      <c r="E2079" s="207"/>
      <c r="F2079" s="207"/>
    </row>
    <row r="2080" spans="1:6">
      <c r="A2080" s="207"/>
      <c r="B2080" s="207"/>
      <c r="C2080" s="207"/>
      <c r="D2080" s="207"/>
      <c r="E2080" s="207"/>
      <c r="F2080" s="207"/>
    </row>
    <row r="2081" spans="1:6">
      <c r="A2081" s="207"/>
      <c r="B2081" s="207"/>
      <c r="C2081" s="207"/>
      <c r="D2081" s="207"/>
      <c r="E2081" s="207"/>
      <c r="F2081" s="207"/>
    </row>
    <row r="2082" spans="1:6">
      <c r="A2082" s="207"/>
      <c r="B2082" s="207"/>
      <c r="C2082" s="207"/>
      <c r="D2082" s="207"/>
      <c r="E2082" s="207"/>
      <c r="F2082" s="207"/>
    </row>
    <row r="2083" spans="1:6">
      <c r="A2083" s="207"/>
      <c r="B2083" s="207"/>
      <c r="C2083" s="207"/>
      <c r="D2083" s="207"/>
      <c r="E2083" s="207"/>
      <c r="F2083" s="207"/>
    </row>
    <row r="2084" spans="1:6">
      <c r="A2084" s="207"/>
      <c r="B2084" s="207"/>
      <c r="C2084" s="207"/>
      <c r="D2084" s="207"/>
      <c r="E2084" s="207"/>
      <c r="F2084" s="207"/>
    </row>
    <row r="2085" spans="1:6">
      <c r="A2085" s="207"/>
      <c r="B2085" s="207"/>
      <c r="C2085" s="207"/>
      <c r="D2085" s="207"/>
      <c r="E2085" s="207"/>
      <c r="F2085" s="207"/>
    </row>
    <row r="2086" spans="1:6">
      <c r="A2086" s="207"/>
      <c r="B2086" s="207"/>
      <c r="C2086" s="207"/>
      <c r="D2086" s="207"/>
      <c r="E2086" s="207"/>
      <c r="F2086" s="207"/>
    </row>
    <row r="2087" spans="1:6">
      <c r="A2087" s="207"/>
      <c r="B2087" s="207"/>
      <c r="C2087" s="207"/>
      <c r="D2087" s="207"/>
      <c r="E2087" s="207"/>
      <c r="F2087" s="207"/>
    </row>
    <row r="2088" spans="1:6">
      <c r="A2088" s="207"/>
      <c r="B2088" s="207"/>
      <c r="C2088" s="207"/>
      <c r="D2088" s="207"/>
      <c r="E2088" s="207"/>
      <c r="F2088" s="207"/>
    </row>
    <row r="2089" spans="1:6">
      <c r="A2089" s="207"/>
      <c r="B2089" s="207"/>
      <c r="C2089" s="207"/>
      <c r="D2089" s="207"/>
      <c r="E2089" s="207"/>
      <c r="F2089" s="207"/>
    </row>
    <row r="2090" spans="1:6">
      <c r="A2090" s="207"/>
      <c r="B2090" s="207"/>
      <c r="C2090" s="207"/>
      <c r="D2090" s="207"/>
      <c r="E2090" s="207"/>
      <c r="F2090" s="207"/>
    </row>
    <row r="2091" spans="1:6">
      <c r="A2091" s="207"/>
      <c r="B2091" s="207"/>
      <c r="C2091" s="207"/>
      <c r="D2091" s="207"/>
      <c r="E2091" s="207"/>
      <c r="F2091" s="207"/>
    </row>
    <row r="2092" spans="1:6">
      <c r="A2092" s="207"/>
      <c r="B2092" s="207"/>
      <c r="C2092" s="207"/>
      <c r="D2092" s="207"/>
      <c r="E2092" s="207"/>
      <c r="F2092" s="207"/>
    </row>
    <row r="2093" spans="1:6">
      <c r="A2093" s="207"/>
      <c r="B2093" s="207"/>
      <c r="C2093" s="207"/>
      <c r="D2093" s="207"/>
      <c r="E2093" s="207"/>
      <c r="F2093" s="207"/>
    </row>
    <row r="2094" spans="1:6">
      <c r="A2094" s="207"/>
      <c r="B2094" s="207"/>
      <c r="C2094" s="207"/>
      <c r="D2094" s="207"/>
      <c r="E2094" s="207"/>
      <c r="F2094" s="207"/>
    </row>
    <row r="2095" spans="1:6">
      <c r="A2095" s="207"/>
      <c r="B2095" s="207"/>
      <c r="C2095" s="207"/>
      <c r="D2095" s="207"/>
      <c r="E2095" s="207"/>
      <c r="F2095" s="207"/>
    </row>
    <row r="2096" spans="1:6">
      <c r="A2096" s="207"/>
      <c r="B2096" s="207"/>
      <c r="C2096" s="207"/>
      <c r="D2096" s="207"/>
      <c r="E2096" s="207"/>
      <c r="F2096" s="207"/>
    </row>
    <row r="2097" spans="1:6">
      <c r="A2097" s="207"/>
      <c r="B2097" s="207"/>
      <c r="C2097" s="207"/>
      <c r="D2097" s="207"/>
      <c r="E2097" s="207"/>
      <c r="F2097" s="207"/>
    </row>
    <row r="2098" spans="1:6">
      <c r="A2098" s="207"/>
      <c r="B2098" s="207"/>
      <c r="C2098" s="207"/>
      <c r="D2098" s="207"/>
      <c r="E2098" s="207"/>
      <c r="F2098" s="207"/>
    </row>
    <row r="2099" spans="1:6">
      <c r="A2099" s="207"/>
      <c r="B2099" s="207"/>
      <c r="C2099" s="207"/>
      <c r="D2099" s="207"/>
      <c r="E2099" s="207"/>
      <c r="F2099" s="207"/>
    </row>
    <row r="2100" spans="1:6">
      <c r="A2100" s="207"/>
      <c r="B2100" s="207"/>
      <c r="C2100" s="207"/>
      <c r="D2100" s="207"/>
      <c r="E2100" s="207"/>
      <c r="F2100" s="207"/>
    </row>
    <row r="2101" spans="1:6">
      <c r="A2101" s="207"/>
      <c r="B2101" s="207"/>
      <c r="C2101" s="207"/>
      <c r="D2101" s="207"/>
      <c r="E2101" s="207"/>
      <c r="F2101" s="207"/>
    </row>
    <row r="2102" spans="1:6">
      <c r="A2102" s="207"/>
      <c r="B2102" s="207"/>
      <c r="C2102" s="207"/>
      <c r="D2102" s="207"/>
      <c r="E2102" s="207"/>
      <c r="F2102" s="207"/>
    </row>
    <row r="2103" spans="1:6">
      <c r="A2103" s="207"/>
      <c r="B2103" s="207"/>
      <c r="C2103" s="207"/>
      <c r="D2103" s="207"/>
      <c r="E2103" s="207"/>
      <c r="F2103" s="207"/>
    </row>
    <row r="2104" spans="1:6">
      <c r="A2104" s="207"/>
      <c r="B2104" s="207"/>
      <c r="C2104" s="207"/>
      <c r="D2104" s="207"/>
      <c r="E2104" s="207"/>
      <c r="F2104" s="207"/>
    </row>
    <row r="2105" spans="1:6">
      <c r="A2105" s="207"/>
      <c r="B2105" s="207"/>
      <c r="C2105" s="207"/>
      <c r="D2105" s="207"/>
      <c r="E2105" s="207"/>
      <c r="F2105" s="207"/>
    </row>
    <row r="2106" spans="1:6">
      <c r="A2106" s="207"/>
      <c r="B2106" s="207"/>
      <c r="C2106" s="207"/>
      <c r="D2106" s="207"/>
      <c r="E2106" s="207"/>
      <c r="F2106" s="207"/>
    </row>
    <row r="2107" spans="1:6">
      <c r="A2107" s="207"/>
      <c r="B2107" s="207"/>
      <c r="C2107" s="207"/>
      <c r="D2107" s="207"/>
      <c r="E2107" s="207"/>
      <c r="F2107" s="207"/>
    </row>
    <row r="2108" spans="1:6">
      <c r="A2108" s="207"/>
      <c r="B2108" s="207"/>
      <c r="C2108" s="207"/>
      <c r="D2108" s="207"/>
      <c r="E2108" s="207"/>
      <c r="F2108" s="207"/>
    </row>
    <row r="2109" spans="1:6">
      <c r="A2109" s="207"/>
      <c r="B2109" s="207"/>
      <c r="C2109" s="207"/>
      <c r="D2109" s="207"/>
      <c r="E2109" s="207"/>
      <c r="F2109" s="207"/>
    </row>
    <row r="2110" spans="1:6">
      <c r="A2110" s="207"/>
      <c r="B2110" s="207"/>
      <c r="C2110" s="207"/>
      <c r="D2110" s="207"/>
      <c r="E2110" s="207"/>
      <c r="F2110" s="207"/>
    </row>
    <row r="2111" spans="1:6">
      <c r="A2111" s="207"/>
      <c r="B2111" s="207"/>
      <c r="C2111" s="207"/>
      <c r="D2111" s="207"/>
      <c r="E2111" s="207"/>
      <c r="F2111" s="207"/>
    </row>
    <row r="2112" spans="1:6">
      <c r="A2112" s="207"/>
      <c r="B2112" s="207"/>
      <c r="C2112" s="207"/>
      <c r="D2112" s="207"/>
      <c r="E2112" s="207"/>
      <c r="F2112" s="207"/>
    </row>
    <row r="2113" spans="1:6">
      <c r="A2113" s="207"/>
      <c r="B2113" s="207"/>
      <c r="C2113" s="207"/>
      <c r="D2113" s="207"/>
      <c r="E2113" s="207"/>
      <c r="F2113" s="207"/>
    </row>
    <row r="2114" spans="1:6">
      <c r="A2114" s="207"/>
      <c r="B2114" s="207"/>
      <c r="C2114" s="207"/>
      <c r="D2114" s="207"/>
      <c r="E2114" s="207"/>
      <c r="F2114" s="207"/>
    </row>
    <row r="2115" spans="1:6">
      <c r="A2115" s="207"/>
      <c r="B2115" s="207"/>
      <c r="C2115" s="207"/>
      <c r="D2115" s="207"/>
      <c r="E2115" s="207"/>
      <c r="F2115" s="207"/>
    </row>
    <row r="2116" spans="1:6">
      <c r="A2116" s="207"/>
      <c r="B2116" s="207"/>
      <c r="C2116" s="207"/>
      <c r="D2116" s="207"/>
      <c r="E2116" s="207"/>
      <c r="F2116" s="207"/>
    </row>
    <row r="2117" spans="1:6">
      <c r="A2117" s="207"/>
      <c r="B2117" s="207"/>
      <c r="C2117" s="207"/>
      <c r="D2117" s="207"/>
      <c r="E2117" s="207"/>
      <c r="F2117" s="207"/>
    </row>
    <row r="2118" spans="1:6">
      <c r="A2118" s="207"/>
      <c r="B2118" s="207"/>
      <c r="C2118" s="207"/>
      <c r="D2118" s="207"/>
      <c r="E2118" s="207"/>
      <c r="F2118" s="207"/>
    </row>
    <row r="2119" spans="1:6">
      <c r="A2119" s="207"/>
      <c r="B2119" s="207"/>
      <c r="C2119" s="207"/>
      <c r="D2119" s="207"/>
      <c r="E2119" s="207"/>
      <c r="F2119" s="207"/>
    </row>
    <row r="2120" spans="1:6">
      <c r="A2120" s="207"/>
      <c r="B2120" s="207"/>
      <c r="C2120" s="207"/>
      <c r="D2120" s="207"/>
      <c r="E2120" s="207"/>
      <c r="F2120" s="207"/>
    </row>
    <row r="2121" spans="1:6">
      <c r="A2121" s="207"/>
      <c r="B2121" s="207"/>
      <c r="C2121" s="207"/>
      <c r="D2121" s="207"/>
      <c r="E2121" s="207"/>
      <c r="F2121" s="207"/>
    </row>
    <row r="2122" spans="1:6">
      <c r="A2122" s="207"/>
      <c r="B2122" s="207"/>
      <c r="C2122" s="207"/>
      <c r="D2122" s="207"/>
      <c r="E2122" s="207"/>
      <c r="F2122" s="207"/>
    </row>
    <row r="2123" spans="1:6">
      <c r="A2123" s="207"/>
      <c r="B2123" s="207"/>
      <c r="C2123" s="207"/>
      <c r="D2123" s="207"/>
      <c r="E2123" s="207"/>
      <c r="F2123" s="207"/>
    </row>
    <row r="2124" spans="1:6">
      <c r="A2124" s="207"/>
      <c r="B2124" s="207"/>
      <c r="C2124" s="207"/>
      <c r="D2124" s="207"/>
      <c r="E2124" s="207"/>
      <c r="F2124" s="207"/>
    </row>
    <row r="2125" spans="1:6">
      <c r="A2125" s="207"/>
      <c r="B2125" s="207"/>
      <c r="C2125" s="207"/>
      <c r="D2125" s="207"/>
      <c r="E2125" s="207"/>
      <c r="F2125" s="207"/>
    </row>
    <row r="2126" spans="1:6">
      <c r="A2126" s="207"/>
      <c r="B2126" s="207"/>
      <c r="C2126" s="207"/>
      <c r="D2126" s="207"/>
      <c r="E2126" s="207"/>
      <c r="F2126" s="207"/>
    </row>
    <row r="2127" spans="1:6">
      <c r="A2127" s="207"/>
      <c r="B2127" s="207"/>
      <c r="C2127" s="207"/>
      <c r="D2127" s="207"/>
      <c r="E2127" s="207"/>
      <c r="F2127" s="207"/>
    </row>
    <row r="2128" spans="1:6">
      <c r="A2128" s="207"/>
      <c r="B2128" s="207"/>
      <c r="C2128" s="207"/>
      <c r="D2128" s="207"/>
      <c r="E2128" s="207"/>
      <c r="F2128" s="207"/>
    </row>
    <row r="2129" spans="1:6">
      <c r="A2129" s="207"/>
      <c r="B2129" s="207"/>
      <c r="C2129" s="207"/>
      <c r="D2129" s="207"/>
      <c r="E2129" s="207"/>
      <c r="F2129" s="207"/>
    </row>
    <row r="2130" spans="1:6">
      <c r="A2130" s="207"/>
      <c r="B2130" s="207"/>
      <c r="C2130" s="207"/>
      <c r="D2130" s="207"/>
      <c r="E2130" s="207"/>
      <c r="F2130" s="207"/>
    </row>
    <row r="2131" spans="1:6">
      <c r="A2131" s="207"/>
      <c r="B2131" s="207"/>
      <c r="C2131" s="207"/>
      <c r="D2131" s="207"/>
      <c r="E2131" s="207"/>
      <c r="F2131" s="207"/>
    </row>
    <row r="2132" spans="1:6">
      <c r="A2132" s="207"/>
      <c r="B2132" s="207"/>
      <c r="C2132" s="207"/>
      <c r="D2132" s="207"/>
      <c r="E2132" s="207"/>
      <c r="F2132" s="207"/>
    </row>
    <row r="2133" spans="1:6">
      <c r="A2133" s="207"/>
      <c r="B2133" s="207"/>
      <c r="C2133" s="207"/>
      <c r="D2133" s="207"/>
      <c r="E2133" s="207"/>
      <c r="F2133" s="207"/>
    </row>
    <row r="2134" spans="1:6">
      <c r="A2134" s="207"/>
      <c r="B2134" s="207"/>
      <c r="C2134" s="207"/>
      <c r="D2134" s="207"/>
      <c r="E2134" s="207"/>
      <c r="F2134" s="207"/>
    </row>
    <row r="2135" spans="1:6">
      <c r="A2135" s="207"/>
      <c r="B2135" s="207"/>
      <c r="C2135" s="207"/>
      <c r="D2135" s="207"/>
      <c r="E2135" s="207"/>
      <c r="F2135" s="207"/>
    </row>
    <row r="2136" spans="1:6">
      <c r="A2136" s="207"/>
      <c r="B2136" s="207"/>
      <c r="C2136" s="207"/>
      <c r="D2136" s="207"/>
      <c r="E2136" s="207"/>
      <c r="F2136" s="207"/>
    </row>
    <row r="2137" spans="1:6">
      <c r="A2137" s="207"/>
      <c r="B2137" s="207"/>
      <c r="C2137" s="207"/>
      <c r="D2137" s="207"/>
      <c r="E2137" s="207"/>
      <c r="F2137" s="207"/>
    </row>
    <row r="2138" spans="1:6">
      <c r="A2138" s="207"/>
      <c r="B2138" s="207"/>
      <c r="C2138" s="207"/>
      <c r="D2138" s="207"/>
      <c r="E2138" s="207"/>
      <c r="F2138" s="207"/>
    </row>
    <row r="2139" spans="1:6">
      <c r="A2139" s="207"/>
      <c r="B2139" s="207"/>
      <c r="C2139" s="207"/>
      <c r="D2139" s="207"/>
      <c r="E2139" s="207"/>
      <c r="F2139" s="207"/>
    </row>
    <row r="2140" spans="1:6">
      <c r="A2140" s="207"/>
      <c r="B2140" s="207"/>
      <c r="C2140" s="207"/>
      <c r="D2140" s="207"/>
      <c r="E2140" s="207"/>
      <c r="F2140" s="207"/>
    </row>
    <row r="2141" spans="1:6">
      <c r="A2141" s="207"/>
      <c r="B2141" s="207"/>
      <c r="C2141" s="207"/>
      <c r="D2141" s="207"/>
      <c r="E2141" s="207"/>
      <c r="F2141" s="207"/>
    </row>
    <row r="2142" spans="1:6">
      <c r="A2142" s="207"/>
      <c r="B2142" s="207"/>
      <c r="C2142" s="207"/>
      <c r="D2142" s="207"/>
      <c r="E2142" s="207"/>
      <c r="F2142" s="207"/>
    </row>
    <row r="2143" spans="1:6">
      <c r="A2143" s="207"/>
      <c r="B2143" s="207"/>
      <c r="C2143" s="207"/>
      <c r="D2143" s="207"/>
      <c r="E2143" s="207"/>
      <c r="F2143" s="207"/>
    </row>
    <row r="2144" spans="1:6">
      <c r="A2144" s="207"/>
      <c r="B2144" s="207"/>
      <c r="C2144" s="207"/>
      <c r="D2144" s="207"/>
      <c r="E2144" s="207"/>
      <c r="F2144" s="207"/>
    </row>
    <row r="2145" spans="1:6">
      <c r="A2145" s="207"/>
      <c r="B2145" s="207"/>
      <c r="C2145" s="207"/>
      <c r="D2145" s="207"/>
      <c r="E2145" s="207"/>
      <c r="F2145" s="207"/>
    </row>
    <row r="2146" spans="1:6">
      <c r="A2146" s="207"/>
      <c r="B2146" s="207"/>
      <c r="C2146" s="207"/>
      <c r="D2146" s="207"/>
      <c r="E2146" s="207"/>
      <c r="F2146" s="207"/>
    </row>
    <row r="2147" spans="1:6">
      <c r="A2147" s="207"/>
      <c r="B2147" s="207"/>
      <c r="C2147" s="207"/>
      <c r="D2147" s="207"/>
      <c r="E2147" s="207"/>
      <c r="F2147" s="207"/>
    </row>
    <row r="2148" spans="1:6">
      <c r="A2148" s="207"/>
      <c r="B2148" s="207"/>
      <c r="C2148" s="207"/>
      <c r="D2148" s="207"/>
      <c r="E2148" s="207"/>
      <c r="F2148" s="207"/>
    </row>
    <row r="2149" spans="1:6">
      <c r="A2149" s="207"/>
      <c r="B2149" s="207"/>
      <c r="C2149" s="207"/>
      <c r="D2149" s="207"/>
      <c r="E2149" s="207"/>
      <c r="F2149" s="207"/>
    </row>
    <row r="2150" spans="1:6">
      <c r="A2150" s="207"/>
      <c r="B2150" s="207"/>
      <c r="C2150" s="207"/>
      <c r="D2150" s="207"/>
      <c r="E2150" s="207"/>
      <c r="F2150" s="207"/>
    </row>
    <row r="2151" spans="1:6">
      <c r="A2151" s="207"/>
      <c r="B2151" s="207"/>
      <c r="C2151" s="207"/>
      <c r="D2151" s="207"/>
      <c r="E2151" s="207"/>
      <c r="F2151" s="207"/>
    </row>
    <row r="2152" spans="1:6">
      <c r="A2152" s="207"/>
      <c r="B2152" s="207"/>
      <c r="C2152" s="207"/>
      <c r="D2152" s="207"/>
      <c r="E2152" s="207"/>
      <c r="F2152" s="207"/>
    </row>
    <row r="2153" spans="1:6">
      <c r="A2153" s="207"/>
      <c r="B2153" s="207"/>
      <c r="C2153" s="207"/>
      <c r="D2153" s="207"/>
      <c r="E2153" s="207"/>
      <c r="F2153" s="207"/>
    </row>
    <row r="2154" spans="1:6">
      <c r="A2154" s="207"/>
      <c r="B2154" s="207"/>
      <c r="C2154" s="207"/>
      <c r="D2154" s="207"/>
      <c r="E2154" s="207"/>
      <c r="F2154" s="207"/>
    </row>
    <row r="2155" spans="1:6">
      <c r="A2155" s="207"/>
      <c r="B2155" s="207"/>
      <c r="C2155" s="207"/>
      <c r="D2155" s="207"/>
      <c r="E2155" s="207"/>
      <c r="F2155" s="207"/>
    </row>
    <row r="2156" spans="1:6">
      <c r="A2156" s="207"/>
      <c r="B2156" s="207"/>
      <c r="C2156" s="207"/>
      <c r="D2156" s="207"/>
      <c r="E2156" s="207"/>
      <c r="F2156" s="207"/>
    </row>
    <row r="2157" spans="1:6">
      <c r="A2157" s="207"/>
      <c r="B2157" s="207"/>
      <c r="C2157" s="207"/>
      <c r="D2157" s="207"/>
      <c r="E2157" s="207"/>
      <c r="F2157" s="207"/>
    </row>
    <row r="2158" spans="1:6">
      <c r="A2158" s="207"/>
      <c r="B2158" s="207"/>
      <c r="C2158" s="207"/>
      <c r="D2158" s="207"/>
      <c r="E2158" s="207"/>
      <c r="F2158" s="207"/>
    </row>
    <row r="2159" spans="1:6">
      <c r="A2159" s="207"/>
      <c r="B2159" s="207"/>
      <c r="C2159" s="207"/>
      <c r="D2159" s="207"/>
      <c r="E2159" s="207"/>
      <c r="F2159" s="207"/>
    </row>
    <row r="2160" spans="1:6">
      <c r="A2160" s="207"/>
      <c r="B2160" s="207"/>
      <c r="C2160" s="207"/>
      <c r="D2160" s="207"/>
      <c r="E2160" s="207"/>
      <c r="F2160" s="207"/>
    </row>
    <row r="2161" spans="1:6">
      <c r="A2161" s="207"/>
      <c r="B2161" s="207"/>
      <c r="C2161" s="207"/>
      <c r="D2161" s="207"/>
      <c r="E2161" s="207"/>
      <c r="F2161" s="207"/>
    </row>
    <row r="2162" spans="1:6">
      <c r="A2162" s="207"/>
      <c r="B2162" s="207"/>
      <c r="C2162" s="207"/>
      <c r="D2162" s="207"/>
      <c r="E2162" s="207"/>
      <c r="F2162" s="207"/>
    </row>
    <row r="2163" spans="1:6">
      <c r="A2163" s="207"/>
      <c r="B2163" s="207"/>
      <c r="C2163" s="207"/>
      <c r="D2163" s="207"/>
      <c r="E2163" s="207"/>
      <c r="F2163" s="207"/>
    </row>
    <row r="2164" spans="1:6">
      <c r="A2164" s="207"/>
      <c r="B2164" s="207"/>
      <c r="C2164" s="207"/>
      <c r="D2164" s="207"/>
      <c r="E2164" s="207"/>
      <c r="F2164" s="207"/>
    </row>
    <row r="2165" spans="1:6">
      <c r="A2165" s="207"/>
      <c r="B2165" s="207"/>
      <c r="C2165" s="207"/>
      <c r="D2165" s="207"/>
      <c r="E2165" s="207"/>
      <c r="F2165" s="207"/>
    </row>
    <row r="2166" spans="1:6">
      <c r="A2166" s="207"/>
      <c r="B2166" s="207"/>
      <c r="C2166" s="207"/>
      <c r="D2166" s="207"/>
      <c r="E2166" s="207"/>
      <c r="F2166" s="207"/>
    </row>
    <row r="2167" spans="1:6">
      <c r="A2167" s="207"/>
      <c r="B2167" s="207"/>
      <c r="C2167" s="207"/>
      <c r="D2167" s="207"/>
      <c r="E2167" s="207"/>
      <c r="F2167" s="207"/>
    </row>
    <row r="2168" spans="1:6">
      <c r="A2168" s="207"/>
      <c r="B2168" s="207"/>
      <c r="C2168" s="207"/>
      <c r="D2168" s="207"/>
      <c r="E2168" s="207"/>
      <c r="F2168" s="207"/>
    </row>
    <row r="2169" spans="1:6">
      <c r="A2169" s="207"/>
      <c r="B2169" s="207"/>
      <c r="C2169" s="207"/>
      <c r="D2169" s="207"/>
      <c r="E2169" s="207"/>
      <c r="F2169" s="207"/>
    </row>
    <row r="2170" spans="1:6">
      <c r="A2170" s="207"/>
      <c r="B2170" s="207"/>
      <c r="C2170" s="207"/>
      <c r="D2170" s="207"/>
      <c r="E2170" s="207"/>
      <c r="F2170" s="207"/>
    </row>
    <row r="2171" spans="1:6">
      <c r="A2171" s="207"/>
      <c r="B2171" s="207"/>
      <c r="C2171" s="207"/>
      <c r="D2171" s="207"/>
      <c r="E2171" s="207"/>
      <c r="F2171" s="207"/>
    </row>
    <row r="2172" spans="1:6">
      <c r="A2172" s="207"/>
      <c r="B2172" s="207"/>
      <c r="C2172" s="207"/>
      <c r="D2172" s="207"/>
      <c r="E2172" s="207"/>
      <c r="F2172" s="207"/>
    </row>
    <row r="2173" spans="1:6">
      <c r="A2173" s="207"/>
      <c r="B2173" s="207"/>
      <c r="C2173" s="207"/>
      <c r="D2173" s="207"/>
      <c r="E2173" s="207"/>
      <c r="F2173" s="207"/>
    </row>
    <row r="2174" spans="1:6">
      <c r="A2174" s="207"/>
      <c r="B2174" s="207"/>
      <c r="C2174" s="207"/>
      <c r="D2174" s="207"/>
      <c r="E2174" s="207"/>
      <c r="F2174" s="207"/>
    </row>
    <row r="2175" spans="1:6">
      <c r="A2175" s="207"/>
      <c r="B2175" s="207"/>
      <c r="C2175" s="207"/>
      <c r="D2175" s="207"/>
      <c r="E2175" s="207"/>
      <c r="F2175" s="207"/>
    </row>
    <row r="2176" spans="1:6">
      <c r="A2176" s="207"/>
      <c r="B2176" s="207"/>
      <c r="C2176" s="207"/>
      <c r="D2176" s="207"/>
      <c r="E2176" s="207"/>
      <c r="F2176" s="207"/>
    </row>
    <row r="2177" spans="1:6">
      <c r="A2177" s="207"/>
      <c r="B2177" s="207"/>
      <c r="C2177" s="207"/>
      <c r="D2177" s="207"/>
      <c r="E2177" s="207"/>
      <c r="F2177" s="207"/>
    </row>
    <row r="2178" spans="1:6">
      <c r="A2178" s="207"/>
      <c r="B2178" s="207"/>
      <c r="C2178" s="207"/>
      <c r="D2178" s="207"/>
      <c r="E2178" s="207"/>
      <c r="F2178" s="207"/>
    </row>
    <row r="2179" spans="1:6">
      <c r="A2179" s="207"/>
      <c r="B2179" s="207"/>
      <c r="C2179" s="207"/>
      <c r="D2179" s="207"/>
      <c r="E2179" s="207"/>
      <c r="F2179" s="207"/>
    </row>
    <row r="2180" spans="1:6">
      <c r="A2180" s="207"/>
      <c r="B2180" s="207"/>
      <c r="C2180" s="207"/>
      <c r="D2180" s="207"/>
      <c r="E2180" s="207"/>
      <c r="F2180" s="207"/>
    </row>
    <row r="2181" spans="1:6">
      <c r="A2181" s="207"/>
      <c r="B2181" s="207"/>
      <c r="C2181" s="207"/>
      <c r="D2181" s="207"/>
      <c r="E2181" s="207"/>
      <c r="F2181" s="207"/>
    </row>
    <row r="2182" spans="1:6">
      <c r="A2182" s="207"/>
      <c r="B2182" s="207"/>
      <c r="C2182" s="207"/>
      <c r="D2182" s="207"/>
      <c r="E2182" s="207"/>
      <c r="F2182" s="207"/>
    </row>
    <row r="2183" spans="1:6">
      <c r="A2183" s="207"/>
      <c r="B2183" s="207"/>
      <c r="C2183" s="207"/>
      <c r="D2183" s="207"/>
      <c r="E2183" s="207"/>
      <c r="F2183" s="207"/>
    </row>
    <row r="2184" spans="1:6">
      <c r="A2184" s="207"/>
      <c r="B2184" s="207"/>
      <c r="C2184" s="207"/>
      <c r="D2184" s="207"/>
      <c r="E2184" s="207"/>
      <c r="F2184" s="207"/>
    </row>
    <row r="2185" spans="1:6">
      <c r="A2185" s="207"/>
      <c r="B2185" s="207"/>
      <c r="C2185" s="207"/>
      <c r="D2185" s="207"/>
      <c r="E2185" s="207"/>
      <c r="F2185" s="207"/>
    </row>
    <row r="2186" spans="1:6">
      <c r="A2186" s="207"/>
      <c r="B2186" s="207"/>
      <c r="C2186" s="207"/>
      <c r="D2186" s="207"/>
      <c r="E2186" s="207"/>
      <c r="F2186" s="207"/>
    </row>
    <row r="2187" spans="1:6">
      <c r="A2187" s="207"/>
      <c r="B2187" s="207"/>
      <c r="C2187" s="207"/>
      <c r="D2187" s="207"/>
      <c r="E2187" s="207"/>
      <c r="F2187" s="207"/>
    </row>
    <row r="2188" spans="1:6">
      <c r="A2188" s="207"/>
      <c r="B2188" s="207"/>
      <c r="C2188" s="207"/>
      <c r="D2188" s="207"/>
      <c r="E2188" s="207"/>
      <c r="F2188" s="207"/>
    </row>
    <row r="2189" spans="1:6">
      <c r="A2189" s="207"/>
      <c r="B2189" s="207"/>
      <c r="C2189" s="207"/>
      <c r="D2189" s="207"/>
      <c r="E2189" s="207"/>
      <c r="F2189" s="207"/>
    </row>
    <row r="2190" spans="1:6">
      <c r="A2190" s="207"/>
      <c r="B2190" s="207"/>
      <c r="C2190" s="207"/>
      <c r="D2190" s="207"/>
      <c r="E2190" s="207"/>
      <c r="F2190" s="207"/>
    </row>
    <row r="2191" spans="1:6">
      <c r="A2191" s="207"/>
      <c r="B2191" s="207"/>
      <c r="C2191" s="207"/>
      <c r="D2191" s="207"/>
      <c r="E2191" s="207"/>
      <c r="F2191" s="207"/>
    </row>
    <row r="2192" spans="1:6">
      <c r="A2192" s="207"/>
      <c r="B2192" s="207"/>
      <c r="C2192" s="207"/>
      <c r="D2192" s="207"/>
      <c r="E2192" s="207"/>
      <c r="F2192" s="207"/>
    </row>
    <row r="2193" spans="1:6">
      <c r="A2193" s="207"/>
      <c r="B2193" s="207"/>
      <c r="C2193" s="207"/>
      <c r="D2193" s="207"/>
      <c r="E2193" s="207"/>
      <c r="F2193" s="207"/>
    </row>
    <row r="2194" spans="1:6">
      <c r="A2194" s="207"/>
      <c r="B2194" s="207"/>
      <c r="C2194" s="207"/>
      <c r="D2194" s="207"/>
      <c r="E2194" s="207"/>
      <c r="F2194" s="207"/>
    </row>
    <row r="2195" spans="1:6">
      <c r="A2195" s="207"/>
      <c r="B2195" s="207"/>
      <c r="C2195" s="207"/>
      <c r="D2195" s="207"/>
      <c r="E2195" s="207"/>
      <c r="F2195" s="207"/>
    </row>
    <row r="2196" spans="1:6">
      <c r="A2196" s="207"/>
      <c r="B2196" s="207"/>
      <c r="C2196" s="207"/>
      <c r="D2196" s="207"/>
      <c r="E2196" s="207"/>
      <c r="F2196" s="207"/>
    </row>
    <row r="2197" spans="1:6">
      <c r="A2197" s="207"/>
      <c r="B2197" s="207"/>
      <c r="C2197" s="207"/>
      <c r="D2197" s="207"/>
      <c r="E2197" s="207"/>
      <c r="F2197" s="207"/>
    </row>
    <row r="2198" spans="1:6">
      <c r="A2198" s="207"/>
      <c r="B2198" s="207"/>
      <c r="C2198" s="207"/>
      <c r="D2198" s="207"/>
      <c r="E2198" s="207"/>
      <c r="F2198" s="207"/>
    </row>
    <row r="2199" spans="1:6">
      <c r="A2199" s="207"/>
      <c r="B2199" s="207"/>
      <c r="C2199" s="207"/>
      <c r="D2199" s="207"/>
      <c r="E2199" s="207"/>
      <c r="F2199" s="207"/>
    </row>
    <row r="2200" spans="1:6">
      <c r="A2200" s="207"/>
      <c r="B2200" s="207"/>
      <c r="C2200" s="207"/>
      <c r="D2200" s="207"/>
      <c r="E2200" s="207"/>
      <c r="F2200" s="207"/>
    </row>
    <row r="2201" spans="1:6">
      <c r="A2201" s="207"/>
      <c r="B2201" s="207"/>
      <c r="C2201" s="207"/>
      <c r="D2201" s="207"/>
      <c r="E2201" s="207"/>
      <c r="F2201" s="207"/>
    </row>
    <row r="2202" spans="1:6">
      <c r="A2202" s="207"/>
      <c r="B2202" s="207"/>
      <c r="C2202" s="207"/>
      <c r="D2202" s="207"/>
      <c r="E2202" s="207"/>
      <c r="F2202" s="207"/>
    </row>
    <row r="2203" spans="1:6">
      <c r="A2203" s="207"/>
      <c r="B2203" s="207"/>
      <c r="C2203" s="207"/>
      <c r="D2203" s="207"/>
      <c r="E2203" s="207"/>
      <c r="F2203" s="207"/>
    </row>
    <row r="2204" spans="1:6">
      <c r="A2204" s="207"/>
      <c r="B2204" s="207"/>
      <c r="C2204" s="207"/>
      <c r="D2204" s="207"/>
      <c r="E2204" s="207"/>
      <c r="F2204" s="207"/>
    </row>
    <row r="2205" spans="1:6">
      <c r="A2205" s="207"/>
      <c r="B2205" s="207"/>
      <c r="C2205" s="207"/>
      <c r="D2205" s="207"/>
      <c r="E2205" s="207"/>
      <c r="F2205" s="207"/>
    </row>
    <row r="2206" spans="1:6">
      <c r="A2206" s="207"/>
      <c r="B2206" s="207"/>
      <c r="C2206" s="207"/>
      <c r="D2206" s="207"/>
      <c r="E2206" s="207"/>
      <c r="F2206" s="207"/>
    </row>
    <row r="2207" spans="1:6">
      <c r="A2207" s="207"/>
      <c r="B2207" s="207"/>
      <c r="C2207" s="207"/>
      <c r="D2207" s="207"/>
      <c r="E2207" s="207"/>
      <c r="F2207" s="207"/>
    </row>
    <row r="2208" spans="1:6">
      <c r="A2208" s="207"/>
      <c r="B2208" s="207"/>
      <c r="C2208" s="207"/>
      <c r="D2208" s="207"/>
      <c r="E2208" s="207"/>
      <c r="F2208" s="207"/>
    </row>
    <row r="2209" spans="1:6">
      <c r="A2209" s="207"/>
      <c r="B2209" s="207"/>
      <c r="C2209" s="207"/>
      <c r="D2209" s="207"/>
      <c r="E2209" s="207"/>
      <c r="F2209" s="207"/>
    </row>
    <row r="2210" spans="1:6">
      <c r="A2210" s="207"/>
      <c r="B2210" s="207"/>
      <c r="C2210" s="207"/>
      <c r="D2210" s="207"/>
      <c r="E2210" s="207"/>
      <c r="F2210" s="207"/>
    </row>
    <row r="2211" spans="1:6">
      <c r="A2211" s="207"/>
      <c r="B2211" s="207"/>
      <c r="C2211" s="207"/>
      <c r="D2211" s="207"/>
      <c r="E2211" s="207"/>
      <c r="F2211" s="207"/>
    </row>
    <row r="2212" spans="1:6">
      <c r="A2212" s="207"/>
      <c r="B2212" s="207"/>
      <c r="C2212" s="207"/>
      <c r="D2212" s="207"/>
      <c r="E2212" s="207"/>
      <c r="F2212" s="207"/>
    </row>
    <row r="2213" spans="1:6">
      <c r="A2213" s="207"/>
      <c r="B2213" s="207"/>
      <c r="C2213" s="207"/>
      <c r="D2213" s="207"/>
      <c r="E2213" s="207"/>
      <c r="F2213" s="207"/>
    </row>
    <row r="2214" spans="1:6">
      <c r="A2214" s="207"/>
      <c r="B2214" s="207"/>
      <c r="C2214" s="207"/>
      <c r="D2214" s="207"/>
      <c r="E2214" s="207"/>
      <c r="F2214" s="207"/>
    </row>
    <row r="2215" spans="1:6">
      <c r="A2215" s="207"/>
      <c r="B2215" s="207"/>
      <c r="C2215" s="207"/>
      <c r="D2215" s="207"/>
      <c r="E2215" s="207"/>
      <c r="F2215" s="207"/>
    </row>
    <row r="2216" spans="1:6">
      <c r="A2216" s="207"/>
      <c r="B2216" s="207"/>
      <c r="C2216" s="207"/>
      <c r="D2216" s="207"/>
      <c r="E2216" s="207"/>
      <c r="F2216" s="207"/>
    </row>
    <row r="2217" spans="1:6">
      <c r="A2217" s="207"/>
      <c r="B2217" s="207"/>
      <c r="C2217" s="207"/>
      <c r="D2217" s="207"/>
      <c r="E2217" s="207"/>
      <c r="F2217" s="207"/>
    </row>
    <row r="2218" spans="1:6">
      <c r="A2218" s="207"/>
      <c r="B2218" s="207"/>
      <c r="C2218" s="207"/>
      <c r="D2218" s="207"/>
      <c r="E2218" s="207"/>
      <c r="F2218" s="207"/>
    </row>
    <row r="2219" spans="1:6">
      <c r="A2219" s="207"/>
      <c r="B2219" s="207"/>
      <c r="C2219" s="207"/>
      <c r="D2219" s="207"/>
      <c r="E2219" s="207"/>
      <c r="F2219" s="207"/>
    </row>
    <row r="2220" spans="1:6">
      <c r="A2220" s="207"/>
      <c r="B2220" s="207"/>
      <c r="C2220" s="207"/>
      <c r="D2220" s="207"/>
      <c r="E2220" s="207"/>
      <c r="F2220" s="207"/>
    </row>
    <row r="2221" spans="1:6">
      <c r="A2221" s="207"/>
      <c r="B2221" s="207"/>
      <c r="C2221" s="207"/>
      <c r="D2221" s="207"/>
      <c r="E2221" s="207"/>
      <c r="F2221" s="207"/>
    </row>
    <row r="2222" spans="1:6">
      <c r="A2222" s="207"/>
      <c r="B2222" s="207"/>
      <c r="C2222" s="207"/>
      <c r="D2222" s="207"/>
      <c r="E2222" s="207"/>
      <c r="F2222" s="207"/>
    </row>
    <row r="2223" spans="1:6">
      <c r="A2223" s="207"/>
      <c r="B2223" s="207"/>
      <c r="C2223" s="207"/>
      <c r="D2223" s="207"/>
      <c r="E2223" s="207"/>
      <c r="F2223" s="207"/>
    </row>
    <row r="2224" spans="1:6">
      <c r="A2224" s="207"/>
      <c r="B2224" s="207"/>
      <c r="C2224" s="207"/>
      <c r="D2224" s="207"/>
      <c r="E2224" s="207"/>
      <c r="F2224" s="207"/>
    </row>
    <row r="2225" spans="1:6">
      <c r="A2225" s="207"/>
      <c r="B2225" s="207"/>
      <c r="C2225" s="207"/>
      <c r="D2225" s="207"/>
      <c r="E2225" s="207"/>
      <c r="F2225" s="207"/>
    </row>
    <row r="2226" spans="1:6">
      <c r="A2226" s="207"/>
      <c r="B2226" s="207"/>
      <c r="C2226" s="207"/>
      <c r="D2226" s="207"/>
      <c r="E2226" s="207"/>
      <c r="F2226" s="207"/>
    </row>
    <row r="2227" spans="1:6">
      <c r="A2227" s="207"/>
      <c r="B2227" s="207"/>
      <c r="C2227" s="207"/>
      <c r="D2227" s="207"/>
      <c r="E2227" s="207"/>
      <c r="F2227" s="207"/>
    </row>
    <row r="2228" spans="1:6">
      <c r="A2228" s="207"/>
      <c r="B2228" s="207"/>
      <c r="C2228" s="207"/>
      <c r="D2228" s="207"/>
      <c r="E2228" s="207"/>
      <c r="F2228" s="207"/>
    </row>
    <row r="2229" spans="1:6">
      <c r="A2229" s="207"/>
      <c r="B2229" s="207"/>
      <c r="C2229" s="207"/>
      <c r="D2229" s="207"/>
      <c r="E2229" s="207"/>
      <c r="F2229" s="207"/>
    </row>
    <row r="2230" spans="1:6">
      <c r="A2230" s="207"/>
      <c r="B2230" s="207"/>
      <c r="C2230" s="207"/>
      <c r="D2230" s="207"/>
      <c r="E2230" s="207"/>
      <c r="F2230" s="207"/>
    </row>
    <row r="2231" spans="1:6">
      <c r="A2231" s="207"/>
      <c r="B2231" s="207"/>
      <c r="C2231" s="207"/>
      <c r="D2231" s="207"/>
      <c r="E2231" s="207"/>
      <c r="F2231" s="207"/>
    </row>
    <row r="2232" spans="1:6">
      <c r="A2232" s="207"/>
      <c r="B2232" s="207"/>
      <c r="C2232" s="207"/>
      <c r="D2232" s="207"/>
      <c r="E2232" s="207"/>
      <c r="F2232" s="207"/>
    </row>
    <row r="2233" spans="1:6">
      <c r="A2233" s="207"/>
      <c r="B2233" s="207"/>
      <c r="C2233" s="207"/>
      <c r="D2233" s="207"/>
      <c r="E2233" s="207"/>
      <c r="F2233" s="207"/>
    </row>
    <row r="2234" spans="1:6">
      <c r="A2234" s="207"/>
      <c r="B2234" s="207"/>
      <c r="C2234" s="207"/>
      <c r="D2234" s="207"/>
      <c r="E2234" s="207"/>
      <c r="F2234" s="207"/>
    </row>
    <row r="2235" spans="1:6">
      <c r="A2235" s="207"/>
      <c r="B2235" s="207"/>
      <c r="C2235" s="207"/>
      <c r="D2235" s="207"/>
      <c r="E2235" s="207"/>
      <c r="F2235" s="207"/>
    </row>
    <row r="2236" spans="1:6">
      <c r="A2236" s="207"/>
      <c r="B2236" s="207"/>
      <c r="C2236" s="207"/>
      <c r="D2236" s="207"/>
      <c r="E2236" s="207"/>
      <c r="F2236" s="207"/>
    </row>
    <row r="2237" spans="1:6">
      <c r="A2237" s="207"/>
      <c r="B2237" s="207"/>
      <c r="C2237" s="207"/>
      <c r="D2237" s="207"/>
      <c r="E2237" s="207"/>
      <c r="F2237" s="207"/>
    </row>
    <row r="2238" spans="1:6">
      <c r="A2238" s="207"/>
      <c r="B2238" s="207"/>
      <c r="C2238" s="207"/>
      <c r="D2238" s="207"/>
      <c r="E2238" s="207"/>
      <c r="F2238" s="207"/>
    </row>
    <row r="2239" spans="1:6">
      <c r="A2239" s="207"/>
      <c r="B2239" s="207"/>
      <c r="C2239" s="207"/>
      <c r="D2239" s="207"/>
      <c r="E2239" s="207"/>
      <c r="F2239" s="207"/>
    </row>
    <row r="2240" spans="1:6">
      <c r="A2240" s="207"/>
      <c r="B2240" s="207"/>
      <c r="C2240" s="207"/>
      <c r="D2240" s="207"/>
      <c r="E2240" s="207"/>
      <c r="F2240" s="207"/>
    </row>
    <row r="2241" spans="1:6">
      <c r="A2241" s="207"/>
      <c r="B2241" s="207"/>
      <c r="C2241" s="207"/>
      <c r="D2241" s="207"/>
      <c r="E2241" s="207"/>
      <c r="F2241" s="207"/>
    </row>
    <row r="2242" spans="1:6">
      <c r="A2242" s="207"/>
      <c r="B2242" s="207"/>
      <c r="C2242" s="207"/>
      <c r="D2242" s="207"/>
      <c r="E2242" s="207"/>
      <c r="F2242" s="207"/>
    </row>
    <row r="2243" spans="1:6">
      <c r="A2243" s="207"/>
      <c r="B2243" s="207"/>
      <c r="C2243" s="207"/>
      <c r="D2243" s="207"/>
      <c r="E2243" s="207"/>
      <c r="F2243" s="207"/>
    </row>
    <row r="2244" spans="1:6">
      <c r="A2244" s="207"/>
      <c r="B2244" s="207"/>
      <c r="C2244" s="207"/>
      <c r="D2244" s="207"/>
      <c r="E2244" s="207"/>
      <c r="F2244" s="207"/>
    </row>
    <row r="2245" spans="1:6">
      <c r="A2245" s="207"/>
      <c r="B2245" s="207"/>
      <c r="C2245" s="207"/>
      <c r="D2245" s="207"/>
      <c r="E2245" s="207"/>
      <c r="F2245" s="207"/>
    </row>
    <row r="2246" spans="1:6">
      <c r="A2246" s="207"/>
      <c r="B2246" s="207"/>
      <c r="C2246" s="207"/>
      <c r="D2246" s="207"/>
      <c r="E2246" s="207"/>
      <c r="F2246" s="207"/>
    </row>
    <row r="2247" spans="1:6">
      <c r="A2247" s="207"/>
      <c r="B2247" s="207"/>
      <c r="C2247" s="207"/>
      <c r="D2247" s="207"/>
      <c r="E2247" s="207"/>
      <c r="F2247" s="207"/>
    </row>
    <row r="2248" spans="1:6">
      <c r="A2248" s="207"/>
      <c r="B2248" s="207"/>
      <c r="C2248" s="207"/>
      <c r="D2248" s="207"/>
      <c r="E2248" s="207"/>
      <c r="F2248" s="207"/>
    </row>
    <row r="2249" spans="1:6">
      <c r="A2249" s="207"/>
      <c r="B2249" s="207"/>
      <c r="C2249" s="207"/>
      <c r="D2249" s="207"/>
      <c r="E2249" s="207"/>
      <c r="F2249" s="207"/>
    </row>
    <row r="2250" spans="1:6">
      <c r="A2250" s="207"/>
      <c r="B2250" s="207"/>
      <c r="C2250" s="207"/>
      <c r="D2250" s="207"/>
      <c r="E2250" s="207"/>
      <c r="F2250" s="207"/>
    </row>
    <row r="2251" spans="1:6">
      <c r="A2251" s="207"/>
      <c r="B2251" s="207"/>
      <c r="C2251" s="207"/>
      <c r="D2251" s="207"/>
      <c r="E2251" s="207"/>
      <c r="F2251" s="207"/>
    </row>
    <row r="2252" spans="1:6">
      <c r="A2252" s="207"/>
      <c r="B2252" s="207"/>
      <c r="C2252" s="207"/>
      <c r="D2252" s="207"/>
      <c r="E2252" s="207"/>
      <c r="F2252" s="207"/>
    </row>
    <row r="2253" spans="1:6">
      <c r="A2253" s="207"/>
      <c r="B2253" s="207"/>
      <c r="C2253" s="207"/>
      <c r="D2253" s="207"/>
      <c r="E2253" s="207"/>
      <c r="F2253" s="207"/>
    </row>
    <row r="2254" spans="1:6">
      <c r="A2254" s="207"/>
      <c r="B2254" s="207"/>
      <c r="C2254" s="207"/>
      <c r="D2254" s="207"/>
      <c r="E2254" s="207"/>
      <c r="F2254" s="207"/>
    </row>
    <row r="2255" spans="1:6">
      <c r="A2255" s="207"/>
      <c r="B2255" s="207"/>
      <c r="C2255" s="207"/>
      <c r="D2255" s="207"/>
      <c r="E2255" s="207"/>
      <c r="F2255" s="207"/>
    </row>
    <row r="2256" spans="1:6">
      <c r="A2256" s="207"/>
      <c r="B2256" s="207"/>
      <c r="C2256" s="207"/>
      <c r="D2256" s="207"/>
      <c r="E2256" s="207"/>
      <c r="F2256" s="207"/>
    </row>
    <row r="2257" spans="1:6">
      <c r="A2257" s="207"/>
      <c r="B2257" s="207"/>
      <c r="C2257" s="207"/>
      <c r="D2257" s="207"/>
      <c r="E2257" s="207"/>
      <c r="F2257" s="207"/>
    </row>
    <row r="2258" spans="1:6">
      <c r="A2258" s="207"/>
      <c r="B2258" s="207"/>
      <c r="C2258" s="207"/>
      <c r="D2258" s="207"/>
      <c r="E2258" s="207"/>
      <c r="F2258" s="207"/>
    </row>
    <row r="2259" spans="1:6">
      <c r="A2259" s="207"/>
      <c r="B2259" s="207"/>
      <c r="C2259" s="207"/>
      <c r="D2259" s="207"/>
      <c r="E2259" s="207"/>
      <c r="F2259" s="207"/>
    </row>
    <row r="2260" spans="1:6">
      <c r="A2260" s="207"/>
      <c r="B2260" s="207"/>
      <c r="C2260" s="207"/>
      <c r="D2260" s="207"/>
      <c r="E2260" s="207"/>
      <c r="F2260" s="207"/>
    </row>
    <row r="2261" spans="1:6">
      <c r="A2261" s="207"/>
      <c r="B2261" s="207"/>
      <c r="C2261" s="207"/>
      <c r="D2261" s="207"/>
      <c r="E2261" s="207"/>
      <c r="F2261" s="207"/>
    </row>
    <row r="2262" spans="1:6">
      <c r="A2262" s="207"/>
      <c r="B2262" s="207"/>
      <c r="C2262" s="207"/>
      <c r="D2262" s="207"/>
      <c r="E2262" s="207"/>
      <c r="F2262" s="207"/>
    </row>
    <row r="2263" spans="1:6">
      <c r="A2263" s="207"/>
      <c r="B2263" s="207"/>
      <c r="C2263" s="207"/>
      <c r="D2263" s="207"/>
      <c r="E2263" s="207"/>
      <c r="F2263" s="207"/>
    </row>
    <row r="2264" spans="1:6">
      <c r="A2264" s="207"/>
      <c r="B2264" s="207"/>
      <c r="C2264" s="207"/>
      <c r="D2264" s="207"/>
      <c r="E2264" s="207"/>
      <c r="F2264" s="207"/>
    </row>
    <row r="2265" spans="1:6">
      <c r="A2265" s="207"/>
      <c r="B2265" s="207"/>
      <c r="C2265" s="207"/>
      <c r="D2265" s="207"/>
      <c r="E2265" s="207"/>
      <c r="F2265" s="207"/>
    </row>
    <row r="2266" spans="1:6">
      <c r="A2266" s="207"/>
      <c r="B2266" s="207"/>
      <c r="C2266" s="207"/>
      <c r="D2266" s="207"/>
      <c r="E2266" s="207"/>
      <c r="F2266" s="207"/>
    </row>
    <row r="2267" spans="1:6">
      <c r="A2267" s="207"/>
      <c r="B2267" s="207"/>
      <c r="C2267" s="207"/>
      <c r="D2267" s="207"/>
      <c r="E2267" s="207"/>
      <c r="F2267" s="207"/>
    </row>
    <row r="2268" spans="1:6">
      <c r="A2268" s="207"/>
      <c r="B2268" s="207"/>
      <c r="C2268" s="207"/>
      <c r="D2268" s="207"/>
      <c r="E2268" s="207"/>
      <c r="F2268" s="207"/>
    </row>
    <row r="2269" spans="1:6">
      <c r="A2269" s="207"/>
      <c r="B2269" s="207"/>
      <c r="C2269" s="207"/>
      <c r="D2269" s="207"/>
      <c r="E2269" s="207"/>
      <c r="F2269" s="207"/>
    </row>
    <row r="2270" spans="1:6">
      <c r="A2270" s="207"/>
      <c r="B2270" s="207"/>
      <c r="C2270" s="207"/>
      <c r="D2270" s="207"/>
      <c r="E2270" s="207"/>
      <c r="F2270" s="207"/>
    </row>
    <row r="2271" spans="1:6">
      <c r="A2271" s="207"/>
      <c r="B2271" s="207"/>
      <c r="C2271" s="207"/>
      <c r="D2271" s="207"/>
      <c r="E2271" s="207"/>
      <c r="F2271" s="207"/>
    </row>
    <row r="2272" spans="1:6">
      <c r="A2272" s="207"/>
      <c r="B2272" s="207"/>
      <c r="C2272" s="207"/>
      <c r="D2272" s="207"/>
      <c r="E2272" s="207"/>
      <c r="F2272" s="207"/>
    </row>
    <row r="2273" spans="1:6">
      <c r="A2273" s="207"/>
      <c r="B2273" s="207"/>
      <c r="C2273" s="207"/>
      <c r="D2273" s="207"/>
      <c r="E2273" s="207"/>
      <c r="F2273" s="207"/>
    </row>
    <row r="2274" spans="1:6">
      <c r="A2274" s="207"/>
      <c r="B2274" s="207"/>
      <c r="C2274" s="207"/>
      <c r="D2274" s="207"/>
      <c r="E2274" s="207"/>
      <c r="F2274" s="207"/>
    </row>
    <row r="2275" spans="1:6">
      <c r="A2275" s="207"/>
      <c r="B2275" s="207"/>
      <c r="C2275" s="207"/>
      <c r="D2275" s="207"/>
      <c r="E2275" s="207"/>
      <c r="F2275" s="207"/>
    </row>
    <row r="2276" spans="1:6">
      <c r="A2276" s="207"/>
      <c r="B2276" s="207"/>
      <c r="C2276" s="207"/>
      <c r="D2276" s="207"/>
      <c r="E2276" s="207"/>
      <c r="F2276" s="207"/>
    </row>
    <row r="2277" spans="1:6">
      <c r="A2277" s="207"/>
      <c r="B2277" s="207"/>
      <c r="C2277" s="207"/>
      <c r="D2277" s="207"/>
      <c r="E2277" s="207"/>
      <c r="F2277" s="207"/>
    </row>
    <row r="2278" spans="1:6">
      <c r="A2278" s="207"/>
      <c r="B2278" s="207"/>
      <c r="C2278" s="207"/>
      <c r="D2278" s="207"/>
      <c r="E2278" s="207"/>
      <c r="F2278" s="207"/>
    </row>
    <row r="2279" spans="1:6">
      <c r="A2279" s="207"/>
      <c r="B2279" s="207"/>
      <c r="C2279" s="207"/>
      <c r="D2279" s="207"/>
      <c r="E2279" s="207"/>
      <c r="F2279" s="207"/>
    </row>
    <row r="2280" spans="1:6">
      <c r="A2280" s="207"/>
      <c r="B2280" s="207"/>
      <c r="C2280" s="207"/>
      <c r="D2280" s="207"/>
      <c r="E2280" s="207"/>
      <c r="F2280" s="207"/>
    </row>
    <row r="2281" spans="1:6">
      <c r="A2281" s="207"/>
      <c r="B2281" s="207"/>
      <c r="C2281" s="207"/>
      <c r="D2281" s="207"/>
      <c r="E2281" s="207"/>
      <c r="F2281" s="207"/>
    </row>
    <row r="2282" spans="1:6">
      <c r="A2282" s="207"/>
      <c r="B2282" s="207"/>
      <c r="C2282" s="207"/>
      <c r="D2282" s="207"/>
      <c r="E2282" s="207"/>
      <c r="F2282" s="207"/>
    </row>
    <row r="2283" spans="1:6">
      <c r="A2283" s="207"/>
      <c r="B2283" s="207"/>
      <c r="C2283" s="207"/>
      <c r="D2283" s="207"/>
      <c r="E2283" s="207"/>
      <c r="F2283" s="207"/>
    </row>
    <row r="2284" spans="1:6">
      <c r="A2284" s="207"/>
      <c r="B2284" s="207"/>
      <c r="C2284" s="207"/>
      <c r="D2284" s="207"/>
      <c r="E2284" s="207"/>
      <c r="F2284" s="207"/>
    </row>
    <row r="2285" spans="1:6">
      <c r="A2285" s="207"/>
      <c r="B2285" s="207"/>
      <c r="C2285" s="207"/>
      <c r="D2285" s="207"/>
      <c r="E2285" s="207"/>
      <c r="F2285" s="207"/>
    </row>
    <row r="2286" spans="1:6">
      <c r="A2286" s="207"/>
      <c r="B2286" s="207"/>
      <c r="C2286" s="207"/>
      <c r="D2286" s="207"/>
      <c r="E2286" s="207"/>
      <c r="F2286" s="207"/>
    </row>
    <row r="2287" spans="1:6">
      <c r="A2287" s="207"/>
      <c r="B2287" s="207"/>
      <c r="C2287" s="207"/>
      <c r="D2287" s="207"/>
      <c r="E2287" s="207"/>
      <c r="F2287" s="207"/>
    </row>
    <row r="2288" spans="1:6">
      <c r="A2288" s="207"/>
      <c r="B2288" s="207"/>
      <c r="C2288" s="207"/>
      <c r="D2288" s="207"/>
      <c r="E2288" s="207"/>
      <c r="F2288" s="207"/>
    </row>
    <row r="2289" spans="1:6">
      <c r="A2289" s="207"/>
      <c r="B2289" s="207"/>
      <c r="C2289" s="207"/>
      <c r="D2289" s="207"/>
      <c r="E2289" s="207"/>
      <c r="F2289" s="207"/>
    </row>
    <row r="2290" spans="1:6">
      <c r="A2290" s="207"/>
      <c r="B2290" s="207"/>
      <c r="C2290" s="207"/>
      <c r="D2290" s="207"/>
      <c r="E2290" s="207"/>
      <c r="F2290" s="207"/>
    </row>
    <row r="2291" spans="1:6">
      <c r="A2291" s="207"/>
      <c r="B2291" s="207"/>
      <c r="C2291" s="207"/>
      <c r="D2291" s="207"/>
      <c r="E2291" s="207"/>
      <c r="F2291" s="207"/>
    </row>
    <row r="2292" spans="1:6">
      <c r="A2292" s="207"/>
      <c r="B2292" s="207"/>
      <c r="C2292" s="207"/>
      <c r="D2292" s="207"/>
      <c r="E2292" s="207"/>
      <c r="F2292" s="207"/>
    </row>
    <row r="2293" spans="1:6">
      <c r="A2293" s="207"/>
      <c r="B2293" s="207"/>
      <c r="C2293" s="207"/>
      <c r="D2293" s="207"/>
      <c r="E2293" s="207"/>
      <c r="F2293" s="207"/>
    </row>
    <row r="2294" spans="1:6">
      <c r="A2294" s="207"/>
      <c r="B2294" s="207"/>
      <c r="C2294" s="207"/>
      <c r="D2294" s="207"/>
      <c r="E2294" s="207"/>
      <c r="F2294" s="207"/>
    </row>
    <row r="2295" spans="1:6">
      <c r="A2295" s="207"/>
      <c r="B2295" s="207"/>
      <c r="C2295" s="207"/>
      <c r="D2295" s="207"/>
      <c r="E2295" s="207"/>
      <c r="F2295" s="207"/>
    </row>
    <row r="2296" spans="1:6">
      <c r="A2296" s="207"/>
      <c r="B2296" s="207"/>
      <c r="C2296" s="207"/>
      <c r="D2296" s="207"/>
      <c r="E2296" s="207"/>
      <c r="F2296" s="207"/>
    </row>
    <row r="2297" spans="1:6">
      <c r="A2297" s="207"/>
      <c r="B2297" s="207"/>
      <c r="C2297" s="207"/>
      <c r="D2297" s="207"/>
      <c r="E2297" s="207"/>
      <c r="F2297" s="207"/>
    </row>
    <row r="2298" spans="1:6">
      <c r="A2298" s="207"/>
      <c r="B2298" s="207"/>
      <c r="C2298" s="207"/>
      <c r="D2298" s="207"/>
      <c r="E2298" s="207"/>
      <c r="F2298" s="207"/>
    </row>
    <row r="2299" spans="1:6">
      <c r="A2299" s="207"/>
      <c r="B2299" s="207"/>
      <c r="C2299" s="207"/>
      <c r="D2299" s="207"/>
      <c r="E2299" s="207"/>
      <c r="F2299" s="207"/>
    </row>
    <row r="2300" spans="1:6">
      <c r="A2300" s="207"/>
      <c r="B2300" s="207"/>
      <c r="C2300" s="207"/>
      <c r="D2300" s="207"/>
      <c r="E2300" s="207"/>
      <c r="F2300" s="207"/>
    </row>
    <row r="2301" spans="1:6">
      <c r="A2301" s="207"/>
      <c r="B2301" s="207"/>
      <c r="C2301" s="207"/>
      <c r="D2301" s="207"/>
      <c r="E2301" s="207"/>
      <c r="F2301" s="207"/>
    </row>
    <row r="2302" spans="1:6">
      <c r="A2302" s="207"/>
      <c r="B2302" s="207"/>
      <c r="C2302" s="207"/>
      <c r="D2302" s="207"/>
      <c r="E2302" s="207"/>
      <c r="F2302" s="207"/>
    </row>
    <row r="2303" spans="1:6">
      <c r="A2303" s="207"/>
      <c r="B2303" s="207"/>
      <c r="C2303" s="207"/>
      <c r="D2303" s="207"/>
      <c r="E2303" s="207"/>
      <c r="F2303" s="207"/>
    </row>
    <row r="2304" spans="1:6">
      <c r="A2304" s="207"/>
      <c r="B2304" s="207"/>
      <c r="C2304" s="207"/>
      <c r="D2304" s="207"/>
      <c r="E2304" s="207"/>
      <c r="F2304" s="207"/>
    </row>
    <row r="2305" spans="1:6">
      <c r="A2305" s="207"/>
      <c r="B2305" s="207"/>
      <c r="C2305" s="207"/>
      <c r="D2305" s="207"/>
      <c r="E2305" s="207"/>
      <c r="F2305" s="207"/>
    </row>
    <row r="2306" spans="1:6">
      <c r="A2306" s="207"/>
      <c r="B2306" s="207"/>
      <c r="C2306" s="207"/>
      <c r="D2306" s="207"/>
      <c r="E2306" s="207"/>
      <c r="F2306" s="207"/>
    </row>
    <row r="2307" spans="1:6">
      <c r="A2307" s="207"/>
      <c r="B2307" s="207"/>
      <c r="C2307" s="207"/>
      <c r="D2307" s="207"/>
      <c r="E2307" s="207"/>
      <c r="F2307" s="207"/>
    </row>
    <row r="2308" spans="1:6">
      <c r="A2308" s="207"/>
      <c r="B2308" s="207"/>
      <c r="C2308" s="207"/>
      <c r="D2308" s="207"/>
      <c r="E2308" s="207"/>
      <c r="F2308" s="207"/>
    </row>
    <row r="2309" spans="1:6">
      <c r="A2309" s="207"/>
      <c r="B2309" s="207"/>
      <c r="C2309" s="207"/>
      <c r="D2309" s="207"/>
      <c r="E2309" s="207"/>
      <c r="F2309" s="207"/>
    </row>
    <row r="2310" spans="1:6">
      <c r="A2310" s="207"/>
      <c r="B2310" s="207"/>
      <c r="C2310" s="207"/>
      <c r="D2310" s="207"/>
      <c r="E2310" s="207"/>
      <c r="F2310" s="207"/>
    </row>
    <row r="2311" spans="1:6">
      <c r="A2311" s="207"/>
      <c r="B2311" s="207"/>
      <c r="C2311" s="207"/>
      <c r="D2311" s="207"/>
      <c r="E2311" s="207"/>
      <c r="F2311" s="207"/>
    </row>
    <row r="2312" spans="1:6">
      <c r="A2312" s="207"/>
      <c r="B2312" s="207"/>
      <c r="C2312" s="207"/>
      <c r="D2312" s="207"/>
      <c r="E2312" s="207"/>
      <c r="F2312" s="207"/>
    </row>
    <row r="2313" spans="1:6">
      <c r="A2313" s="207"/>
      <c r="B2313" s="207"/>
      <c r="C2313" s="207"/>
      <c r="D2313" s="207"/>
      <c r="E2313" s="207"/>
      <c r="F2313" s="207"/>
    </row>
    <row r="2314" spans="1:6">
      <c r="A2314" s="207"/>
      <c r="B2314" s="207"/>
      <c r="C2314" s="207"/>
      <c r="D2314" s="207"/>
      <c r="E2314" s="207"/>
      <c r="F2314" s="207"/>
    </row>
    <row r="2315" spans="1:6">
      <c r="A2315" s="207"/>
      <c r="B2315" s="207"/>
      <c r="C2315" s="207"/>
      <c r="D2315" s="207"/>
      <c r="E2315" s="207"/>
      <c r="F2315" s="207"/>
    </row>
    <row r="2316" spans="1:6">
      <c r="A2316" s="207"/>
      <c r="B2316" s="207"/>
      <c r="C2316" s="207"/>
      <c r="D2316" s="207"/>
      <c r="E2316" s="207"/>
      <c r="F2316" s="207"/>
    </row>
    <row r="2317" spans="1:6">
      <c r="A2317" s="207"/>
      <c r="B2317" s="207"/>
      <c r="C2317" s="207"/>
      <c r="D2317" s="207"/>
      <c r="E2317" s="207"/>
      <c r="F2317" s="207"/>
    </row>
    <row r="2318" spans="1:6">
      <c r="A2318" s="207"/>
      <c r="B2318" s="207"/>
      <c r="C2318" s="207"/>
      <c r="D2318" s="207"/>
      <c r="E2318" s="207"/>
      <c r="F2318" s="207"/>
    </row>
    <row r="2319" spans="1:6">
      <c r="A2319" s="207"/>
      <c r="B2319" s="207"/>
      <c r="C2319" s="207"/>
      <c r="D2319" s="207"/>
      <c r="E2319" s="207"/>
      <c r="F2319" s="207"/>
    </row>
    <row r="2320" spans="1:6">
      <c r="A2320" s="207"/>
      <c r="B2320" s="207"/>
      <c r="C2320" s="207"/>
      <c r="D2320" s="207"/>
      <c r="E2320" s="207"/>
      <c r="F2320" s="207"/>
    </row>
    <row r="2321" spans="1:6">
      <c r="A2321" s="207"/>
      <c r="B2321" s="207"/>
      <c r="C2321" s="207"/>
      <c r="D2321" s="207"/>
      <c r="E2321" s="207"/>
      <c r="F2321" s="207"/>
    </row>
    <row r="2322" spans="1:6">
      <c r="A2322" s="207"/>
      <c r="B2322" s="207"/>
      <c r="C2322" s="207"/>
      <c r="D2322" s="207"/>
      <c r="E2322" s="207"/>
      <c r="F2322" s="207"/>
    </row>
    <row r="2323" spans="1:6">
      <c r="A2323" s="207"/>
      <c r="B2323" s="207"/>
      <c r="C2323" s="207"/>
      <c r="D2323" s="207"/>
      <c r="E2323" s="207"/>
      <c r="F2323" s="207"/>
    </row>
    <row r="2324" spans="1:6">
      <c r="A2324" s="207"/>
      <c r="B2324" s="207"/>
      <c r="C2324" s="207"/>
      <c r="D2324" s="207"/>
      <c r="E2324" s="207"/>
      <c r="F2324" s="207"/>
    </row>
    <row r="2325" spans="1:6">
      <c r="A2325" s="207"/>
      <c r="B2325" s="207"/>
      <c r="C2325" s="207"/>
      <c r="D2325" s="207"/>
      <c r="E2325" s="207"/>
      <c r="F2325" s="207"/>
    </row>
    <row r="2326" spans="1:6">
      <c r="A2326" s="207"/>
      <c r="B2326" s="207"/>
      <c r="C2326" s="207"/>
      <c r="D2326" s="207"/>
      <c r="E2326" s="207"/>
      <c r="F2326" s="207"/>
    </row>
    <row r="2327" spans="1:6">
      <c r="A2327" s="207"/>
      <c r="B2327" s="207"/>
      <c r="C2327" s="207"/>
      <c r="D2327" s="207"/>
      <c r="E2327" s="207"/>
      <c r="F2327" s="207"/>
    </row>
    <row r="2328" spans="1:6">
      <c r="A2328" s="207"/>
      <c r="B2328" s="207"/>
      <c r="C2328" s="207"/>
      <c r="D2328" s="207"/>
      <c r="E2328" s="207"/>
      <c r="F2328" s="207"/>
    </row>
    <row r="2329" spans="1:6">
      <c r="A2329" s="207"/>
      <c r="B2329" s="207"/>
      <c r="C2329" s="207"/>
      <c r="D2329" s="207"/>
      <c r="E2329" s="207"/>
      <c r="F2329" s="207"/>
    </row>
    <row r="2330" spans="1:6">
      <c r="A2330" s="207"/>
      <c r="B2330" s="207"/>
      <c r="C2330" s="207"/>
      <c r="D2330" s="207"/>
      <c r="E2330" s="207"/>
      <c r="F2330" s="207"/>
    </row>
    <row r="2331" spans="1:6">
      <c r="A2331" s="207"/>
      <c r="B2331" s="207"/>
      <c r="C2331" s="207"/>
      <c r="D2331" s="207"/>
      <c r="E2331" s="207"/>
      <c r="F2331" s="207"/>
    </row>
    <row r="2332" spans="1:6">
      <c r="A2332" s="207"/>
      <c r="B2332" s="207"/>
      <c r="C2332" s="207"/>
      <c r="D2332" s="207"/>
      <c r="E2332" s="207"/>
      <c r="F2332" s="207"/>
    </row>
    <row r="2333" spans="1:6">
      <c r="A2333" s="207"/>
      <c r="B2333" s="207"/>
      <c r="C2333" s="207"/>
      <c r="D2333" s="207"/>
      <c r="E2333" s="207"/>
      <c r="F2333" s="207"/>
    </row>
    <row r="2334" spans="1:6">
      <c r="A2334" s="207"/>
      <c r="B2334" s="207"/>
      <c r="C2334" s="207"/>
      <c r="D2334" s="207"/>
      <c r="E2334" s="207"/>
      <c r="F2334" s="207"/>
    </row>
    <row r="2335" spans="1:6">
      <c r="A2335" s="207"/>
      <c r="B2335" s="207"/>
      <c r="C2335" s="207"/>
      <c r="D2335" s="207"/>
      <c r="E2335" s="207"/>
      <c r="F2335" s="207"/>
    </row>
    <row r="2336" spans="1:6">
      <c r="A2336" s="207"/>
      <c r="B2336" s="207"/>
      <c r="C2336" s="207"/>
      <c r="D2336" s="207"/>
      <c r="E2336" s="207"/>
      <c r="F2336" s="207"/>
    </row>
    <row r="2337" spans="1:6">
      <c r="A2337" s="207"/>
      <c r="B2337" s="207"/>
      <c r="C2337" s="207"/>
      <c r="D2337" s="207"/>
      <c r="E2337" s="207"/>
      <c r="F2337" s="207"/>
    </row>
    <row r="2338" spans="1:6">
      <c r="A2338" s="207"/>
      <c r="B2338" s="207"/>
      <c r="C2338" s="207"/>
      <c r="D2338" s="207"/>
      <c r="E2338" s="207"/>
      <c r="F2338" s="207"/>
    </row>
    <row r="2339" spans="1:6">
      <c r="A2339" s="207"/>
      <c r="B2339" s="207"/>
      <c r="C2339" s="207"/>
      <c r="D2339" s="207"/>
      <c r="E2339" s="207"/>
      <c r="F2339" s="207"/>
    </row>
    <row r="2340" spans="1:6">
      <c r="A2340" s="207"/>
      <c r="B2340" s="207"/>
      <c r="C2340" s="207"/>
      <c r="D2340" s="207"/>
      <c r="E2340" s="207"/>
      <c r="F2340" s="207"/>
    </row>
    <row r="2341" spans="1:6">
      <c r="A2341" s="207"/>
      <c r="B2341" s="207"/>
      <c r="C2341" s="207"/>
      <c r="D2341" s="207"/>
      <c r="E2341" s="207"/>
      <c r="F2341" s="207"/>
    </row>
    <row r="2342" spans="1:6">
      <c r="A2342" s="207"/>
      <c r="B2342" s="207"/>
      <c r="C2342" s="207"/>
      <c r="D2342" s="207"/>
      <c r="E2342" s="207"/>
      <c r="F2342" s="207"/>
    </row>
    <row r="2343" spans="1:6">
      <c r="A2343" s="207"/>
      <c r="B2343" s="207"/>
      <c r="C2343" s="207"/>
      <c r="D2343" s="207"/>
      <c r="E2343" s="207"/>
      <c r="F2343" s="207"/>
    </row>
    <row r="2344" spans="1:6">
      <c r="A2344" s="207"/>
      <c r="B2344" s="207"/>
      <c r="C2344" s="207"/>
      <c r="D2344" s="207"/>
      <c r="E2344" s="207"/>
      <c r="F2344" s="207"/>
    </row>
    <row r="2345" spans="1:6">
      <c r="A2345" s="207"/>
      <c r="B2345" s="207"/>
      <c r="C2345" s="207"/>
      <c r="D2345" s="207"/>
      <c r="E2345" s="207"/>
      <c r="F2345" s="207"/>
    </row>
    <row r="2346" spans="1:6">
      <c r="A2346" s="207"/>
      <c r="B2346" s="207"/>
      <c r="C2346" s="207"/>
      <c r="D2346" s="207"/>
      <c r="E2346" s="207"/>
      <c r="F2346" s="207"/>
    </row>
    <row r="2347" spans="1:6">
      <c r="A2347" s="207"/>
      <c r="B2347" s="207"/>
      <c r="C2347" s="207"/>
      <c r="D2347" s="207"/>
      <c r="E2347" s="207"/>
      <c r="F2347" s="207"/>
    </row>
    <row r="2348" spans="1:6">
      <c r="A2348" s="207"/>
      <c r="B2348" s="207"/>
      <c r="C2348" s="207"/>
      <c r="D2348" s="207"/>
      <c r="E2348" s="207"/>
      <c r="F2348" s="207"/>
    </row>
    <row r="2349" spans="1:6">
      <c r="A2349" s="207"/>
      <c r="B2349" s="207"/>
      <c r="C2349" s="207"/>
      <c r="D2349" s="207"/>
      <c r="E2349" s="207"/>
      <c r="F2349" s="207"/>
    </row>
    <row r="2350" spans="1:6">
      <c r="A2350" s="207"/>
      <c r="B2350" s="207"/>
      <c r="C2350" s="207"/>
      <c r="D2350" s="207"/>
      <c r="E2350" s="207"/>
      <c r="F2350" s="207"/>
    </row>
    <row r="2351" spans="1:6">
      <c r="A2351" s="207"/>
      <c r="B2351" s="207"/>
      <c r="C2351" s="207"/>
      <c r="D2351" s="207"/>
      <c r="E2351" s="207"/>
      <c r="F2351" s="207"/>
    </row>
    <row r="2352" spans="1:6">
      <c r="A2352" s="207"/>
      <c r="B2352" s="207"/>
      <c r="C2352" s="207"/>
      <c r="D2352" s="207"/>
      <c r="E2352" s="207"/>
      <c r="F2352" s="207"/>
    </row>
    <row r="2353" spans="1:6">
      <c r="A2353" s="207"/>
      <c r="B2353" s="207"/>
      <c r="C2353" s="207"/>
      <c r="D2353" s="207"/>
      <c r="E2353" s="207"/>
      <c r="F2353" s="207"/>
    </row>
    <row r="2354" spans="1:6">
      <c r="A2354" s="207"/>
      <c r="B2354" s="207"/>
      <c r="C2354" s="207"/>
      <c r="D2354" s="207"/>
      <c r="E2354" s="207"/>
      <c r="F2354" s="207"/>
    </row>
    <row r="2355" spans="1:6">
      <c r="A2355" s="207"/>
      <c r="B2355" s="207"/>
      <c r="C2355" s="207"/>
      <c r="D2355" s="207"/>
      <c r="E2355" s="207"/>
      <c r="F2355" s="207"/>
    </row>
    <row r="2356" spans="1:6">
      <c r="A2356" s="207"/>
      <c r="B2356" s="207"/>
      <c r="C2356" s="207"/>
      <c r="D2356" s="207"/>
      <c r="E2356" s="207"/>
      <c r="F2356" s="207"/>
    </row>
    <row r="2357" spans="1:6">
      <c r="A2357" s="207"/>
      <c r="B2357" s="207"/>
      <c r="C2357" s="207"/>
      <c r="D2357" s="207"/>
      <c r="E2357" s="207"/>
      <c r="F2357" s="207"/>
    </row>
    <row r="2358" spans="1:6">
      <c r="A2358" s="207"/>
      <c r="B2358" s="207"/>
      <c r="C2358" s="207"/>
      <c r="D2358" s="207"/>
      <c r="E2358" s="207"/>
      <c r="F2358" s="207"/>
    </row>
    <row r="2359" spans="1:6">
      <c r="A2359" s="207"/>
      <c r="B2359" s="207"/>
      <c r="C2359" s="207"/>
      <c r="D2359" s="207"/>
      <c r="E2359" s="207"/>
      <c r="F2359" s="207"/>
    </row>
    <row r="2360" spans="1:6">
      <c r="A2360" s="207"/>
      <c r="B2360" s="207"/>
      <c r="C2360" s="207"/>
      <c r="D2360" s="207"/>
      <c r="E2360" s="207"/>
      <c r="F2360" s="207"/>
    </row>
    <row r="2361" spans="1:6">
      <c r="A2361" s="207"/>
      <c r="B2361" s="207"/>
      <c r="C2361" s="207"/>
      <c r="D2361" s="207"/>
      <c r="E2361" s="207"/>
      <c r="F2361" s="207"/>
    </row>
    <row r="2362" spans="1:6">
      <c r="A2362" s="207"/>
      <c r="B2362" s="207"/>
      <c r="C2362" s="207"/>
      <c r="D2362" s="207"/>
      <c r="E2362" s="207"/>
      <c r="F2362" s="207"/>
    </row>
    <row r="2363" spans="1:6">
      <c r="A2363" s="207"/>
      <c r="B2363" s="207"/>
      <c r="C2363" s="207"/>
      <c r="D2363" s="207"/>
      <c r="E2363" s="207"/>
      <c r="F2363" s="207"/>
    </row>
    <row r="2364" spans="1:6">
      <c r="A2364" s="207"/>
      <c r="B2364" s="207"/>
      <c r="C2364" s="207"/>
      <c r="D2364" s="207"/>
      <c r="E2364" s="207"/>
      <c r="F2364" s="207"/>
    </row>
    <row r="2365" spans="1:6">
      <c r="A2365" s="207"/>
      <c r="B2365" s="207"/>
      <c r="C2365" s="207"/>
      <c r="D2365" s="207"/>
      <c r="E2365" s="207"/>
      <c r="F2365" s="207"/>
    </row>
    <row r="2366" spans="1:6">
      <c r="A2366" s="207"/>
      <c r="B2366" s="207"/>
      <c r="C2366" s="207"/>
      <c r="D2366" s="207"/>
      <c r="E2366" s="207"/>
      <c r="F2366" s="207"/>
    </row>
    <row r="2367" spans="1:6">
      <c r="A2367" s="207"/>
      <c r="B2367" s="207"/>
      <c r="C2367" s="207"/>
      <c r="D2367" s="207"/>
      <c r="E2367" s="207"/>
      <c r="F2367" s="207"/>
    </row>
    <row r="2368" spans="1:6">
      <c r="A2368" s="207"/>
      <c r="B2368" s="207"/>
      <c r="C2368" s="207"/>
      <c r="D2368" s="207"/>
      <c r="E2368" s="207"/>
      <c r="F2368" s="207"/>
    </row>
    <row r="2369" spans="1:6">
      <c r="A2369" s="207"/>
      <c r="B2369" s="207"/>
      <c r="C2369" s="207"/>
      <c r="D2369" s="207"/>
      <c r="E2369" s="207"/>
      <c r="F2369" s="207"/>
    </row>
    <row r="2370" spans="1:6">
      <c r="A2370" s="207"/>
      <c r="B2370" s="207"/>
      <c r="C2370" s="207"/>
      <c r="D2370" s="207"/>
      <c r="E2370" s="207"/>
      <c r="F2370" s="207"/>
    </row>
    <row r="2371" spans="1:6">
      <c r="A2371" s="207"/>
      <c r="B2371" s="207"/>
      <c r="C2371" s="207"/>
      <c r="D2371" s="207"/>
      <c r="E2371" s="207"/>
      <c r="F2371" s="207"/>
    </row>
    <row r="2372" spans="1:6">
      <c r="A2372" s="207"/>
      <c r="B2372" s="207"/>
      <c r="C2372" s="207"/>
      <c r="D2372" s="207"/>
      <c r="E2372" s="207"/>
      <c r="F2372" s="207"/>
    </row>
    <row r="2373" spans="1:6">
      <c r="A2373" s="207"/>
      <c r="B2373" s="207"/>
      <c r="C2373" s="207"/>
      <c r="D2373" s="207"/>
      <c r="E2373" s="207"/>
      <c r="F2373" s="207"/>
    </row>
    <row r="2374" spans="1:6">
      <c r="A2374" s="207"/>
      <c r="B2374" s="207"/>
      <c r="C2374" s="207"/>
      <c r="D2374" s="207"/>
      <c r="E2374" s="207"/>
      <c r="F2374" s="207"/>
    </row>
    <row r="2375" spans="1:6">
      <c r="A2375" s="207"/>
      <c r="B2375" s="207"/>
      <c r="C2375" s="207"/>
      <c r="D2375" s="207"/>
      <c r="E2375" s="207"/>
      <c r="F2375" s="207"/>
    </row>
    <row r="2376" spans="1:6">
      <c r="A2376" s="207"/>
      <c r="B2376" s="207"/>
      <c r="C2376" s="207"/>
      <c r="D2376" s="207"/>
      <c r="E2376" s="207"/>
      <c r="F2376" s="207"/>
    </row>
    <row r="2377" spans="1:6">
      <c r="A2377" s="207"/>
      <c r="B2377" s="207"/>
      <c r="C2377" s="207"/>
      <c r="D2377" s="207"/>
      <c r="E2377" s="207"/>
      <c r="F2377" s="207"/>
    </row>
    <row r="2378" spans="1:6">
      <c r="A2378" s="207"/>
      <c r="B2378" s="207"/>
      <c r="C2378" s="207"/>
      <c r="D2378" s="207"/>
      <c r="E2378" s="207"/>
      <c r="F2378" s="207"/>
    </row>
    <row r="2379" spans="1:6">
      <c r="A2379" s="207"/>
      <c r="B2379" s="207"/>
      <c r="C2379" s="207"/>
      <c r="D2379" s="207"/>
      <c r="E2379" s="207"/>
      <c r="F2379" s="207"/>
    </row>
    <row r="2380" spans="1:6">
      <c r="A2380" s="207"/>
      <c r="B2380" s="207"/>
      <c r="C2380" s="207"/>
      <c r="D2380" s="207"/>
      <c r="E2380" s="207"/>
      <c r="F2380" s="207"/>
    </row>
    <row r="2381" spans="1:6">
      <c r="A2381" s="207"/>
      <c r="B2381" s="207"/>
      <c r="C2381" s="207"/>
      <c r="D2381" s="207"/>
      <c r="E2381" s="207"/>
      <c r="F2381" s="207"/>
    </row>
    <row r="2382" spans="1:6">
      <c r="A2382" s="207"/>
      <c r="B2382" s="207"/>
      <c r="C2382" s="207"/>
      <c r="D2382" s="207"/>
      <c r="E2382" s="207"/>
      <c r="F2382" s="207"/>
    </row>
    <row r="2383" spans="1:6">
      <c r="A2383" s="207"/>
      <c r="B2383" s="207"/>
      <c r="C2383" s="207"/>
      <c r="D2383" s="207"/>
      <c r="E2383" s="207"/>
      <c r="F2383" s="207"/>
    </row>
    <row r="2384" spans="1:6">
      <c r="A2384" s="207"/>
      <c r="B2384" s="207"/>
      <c r="C2384" s="207"/>
      <c r="D2384" s="207"/>
      <c r="E2384" s="207"/>
      <c r="F2384" s="207"/>
    </row>
    <row r="2385" spans="1:6">
      <c r="A2385" s="207"/>
      <c r="B2385" s="207"/>
      <c r="C2385" s="207"/>
      <c r="D2385" s="207"/>
      <c r="E2385" s="207"/>
      <c r="F2385" s="207"/>
    </row>
    <row r="2386" spans="1:6">
      <c r="A2386" s="207"/>
      <c r="B2386" s="207"/>
      <c r="C2386" s="207"/>
      <c r="D2386" s="207"/>
      <c r="E2386" s="207"/>
      <c r="F2386" s="207"/>
    </row>
    <row r="2387" spans="1:6">
      <c r="A2387" s="207"/>
      <c r="B2387" s="207"/>
      <c r="C2387" s="207"/>
      <c r="D2387" s="207"/>
      <c r="E2387" s="207"/>
      <c r="F2387" s="207"/>
    </row>
    <row r="2388" spans="1:6">
      <c r="A2388" s="207"/>
      <c r="B2388" s="207"/>
      <c r="C2388" s="207"/>
      <c r="D2388" s="207"/>
      <c r="E2388" s="207"/>
      <c r="F2388" s="207"/>
    </row>
    <row r="2389" spans="1:6">
      <c r="A2389" s="207"/>
      <c r="B2389" s="207"/>
      <c r="C2389" s="207"/>
      <c r="D2389" s="207"/>
      <c r="E2389" s="207"/>
      <c r="F2389" s="207"/>
    </row>
    <row r="2390" spans="1:6">
      <c r="A2390" s="207"/>
      <c r="B2390" s="207"/>
      <c r="C2390" s="207"/>
      <c r="D2390" s="207"/>
      <c r="E2390" s="207"/>
      <c r="F2390" s="207"/>
    </row>
    <row r="2391" spans="1:6">
      <c r="A2391" s="207"/>
      <c r="B2391" s="207"/>
      <c r="C2391" s="207"/>
      <c r="D2391" s="207"/>
      <c r="E2391" s="207"/>
      <c r="F2391" s="207"/>
    </row>
    <row r="2392" spans="1:6">
      <c r="A2392" s="207"/>
      <c r="B2392" s="207"/>
      <c r="C2392" s="207"/>
      <c r="D2392" s="207"/>
      <c r="E2392" s="207"/>
      <c r="F2392" s="207"/>
    </row>
    <row r="2393" spans="1:6">
      <c r="A2393" s="207"/>
      <c r="B2393" s="207"/>
      <c r="C2393" s="207"/>
      <c r="D2393" s="207"/>
      <c r="E2393" s="207"/>
      <c r="F2393" s="207"/>
    </row>
    <row r="2394" spans="1:6">
      <c r="A2394" s="207"/>
      <c r="B2394" s="207"/>
      <c r="C2394" s="207"/>
      <c r="D2394" s="207"/>
      <c r="E2394" s="207"/>
      <c r="F2394" s="207"/>
    </row>
    <row r="2395" spans="1:6">
      <c r="A2395" s="207"/>
      <c r="B2395" s="207"/>
      <c r="C2395" s="207"/>
      <c r="D2395" s="207"/>
      <c r="E2395" s="207"/>
      <c r="F2395" s="207"/>
    </row>
    <row r="2396" spans="1:6">
      <c r="A2396" s="207"/>
      <c r="B2396" s="207"/>
      <c r="C2396" s="207"/>
      <c r="D2396" s="207"/>
      <c r="E2396" s="207"/>
      <c r="F2396" s="207"/>
    </row>
    <row r="2397" spans="1:6">
      <c r="A2397" s="207"/>
      <c r="B2397" s="207"/>
      <c r="C2397" s="207"/>
      <c r="D2397" s="207"/>
      <c r="E2397" s="207"/>
      <c r="F2397" s="207"/>
    </row>
    <row r="2398" spans="1:6">
      <c r="A2398" s="207"/>
      <c r="B2398" s="207"/>
      <c r="C2398" s="207"/>
      <c r="D2398" s="207"/>
      <c r="E2398" s="207"/>
      <c r="F2398" s="207"/>
    </row>
    <row r="2399" spans="1:6">
      <c r="A2399" s="207"/>
      <c r="B2399" s="207"/>
      <c r="C2399" s="207"/>
      <c r="D2399" s="207"/>
      <c r="E2399" s="207"/>
      <c r="F2399" s="207"/>
    </row>
    <row r="2400" spans="1:6">
      <c r="A2400" s="207"/>
      <c r="B2400" s="207"/>
      <c r="C2400" s="207"/>
      <c r="D2400" s="207"/>
      <c r="E2400" s="207"/>
      <c r="F2400" s="207"/>
    </row>
    <row r="2401" spans="1:6">
      <c r="A2401" s="207"/>
      <c r="B2401" s="207"/>
      <c r="C2401" s="207"/>
      <c r="D2401" s="207"/>
      <c r="E2401" s="207"/>
      <c r="F2401" s="207"/>
    </row>
    <row r="2402" spans="1:6">
      <c r="A2402" s="207"/>
      <c r="B2402" s="207"/>
      <c r="C2402" s="207"/>
      <c r="D2402" s="207"/>
      <c r="E2402" s="207"/>
      <c r="F2402" s="207"/>
    </row>
    <row r="2403" spans="1:6">
      <c r="A2403" s="207"/>
      <c r="B2403" s="207"/>
      <c r="C2403" s="207"/>
      <c r="D2403" s="207"/>
      <c r="E2403" s="207"/>
      <c r="F2403" s="207"/>
    </row>
    <row r="2404" spans="1:6">
      <c r="A2404" s="207"/>
      <c r="B2404" s="207"/>
      <c r="C2404" s="207"/>
      <c r="D2404" s="207"/>
      <c r="E2404" s="207"/>
      <c r="F2404" s="207"/>
    </row>
    <row r="2405" spans="1:6">
      <c r="A2405" s="207"/>
      <c r="B2405" s="207"/>
      <c r="C2405" s="207"/>
      <c r="D2405" s="207"/>
      <c r="E2405" s="207"/>
      <c r="F2405" s="207"/>
    </row>
    <row r="2406" spans="1:6">
      <c r="A2406" s="207"/>
      <c r="B2406" s="207"/>
      <c r="C2406" s="207"/>
      <c r="D2406" s="207"/>
      <c r="E2406" s="207"/>
      <c r="F2406" s="207"/>
    </row>
    <row r="2407" spans="1:6">
      <c r="A2407" s="207"/>
      <c r="B2407" s="207"/>
      <c r="C2407" s="207"/>
      <c r="D2407" s="207"/>
      <c r="E2407" s="207"/>
      <c r="F2407" s="207"/>
    </row>
    <row r="2408" spans="1:6">
      <c r="A2408" s="207"/>
      <c r="B2408" s="207"/>
      <c r="C2408" s="207"/>
      <c r="D2408" s="207"/>
      <c r="E2408" s="207"/>
      <c r="F2408" s="207"/>
    </row>
    <row r="2409" spans="1:6">
      <c r="A2409" s="207"/>
      <c r="B2409" s="207"/>
      <c r="C2409" s="207"/>
      <c r="D2409" s="207"/>
      <c r="E2409" s="207"/>
      <c r="F2409" s="207"/>
    </row>
    <row r="2410" spans="1:6">
      <c r="A2410" s="207"/>
      <c r="B2410" s="207"/>
      <c r="C2410" s="207"/>
      <c r="D2410" s="207"/>
      <c r="E2410" s="207"/>
      <c r="F2410" s="207"/>
    </row>
    <row r="2411" spans="1:6">
      <c r="A2411" s="207"/>
      <c r="B2411" s="207"/>
      <c r="C2411" s="207"/>
      <c r="D2411" s="207"/>
      <c r="E2411" s="207"/>
      <c r="F2411" s="207"/>
    </row>
    <row r="2412" spans="1:6">
      <c r="A2412" s="207"/>
      <c r="B2412" s="207"/>
      <c r="C2412" s="207"/>
      <c r="D2412" s="207"/>
      <c r="E2412" s="207"/>
      <c r="F2412" s="207"/>
    </row>
    <row r="2413" spans="1:6">
      <c r="A2413" s="207"/>
      <c r="B2413" s="207"/>
      <c r="C2413" s="207"/>
      <c r="D2413" s="207"/>
      <c r="E2413" s="207"/>
      <c r="F2413" s="207"/>
    </row>
    <row r="2414" spans="1:6">
      <c r="A2414" s="207"/>
      <c r="B2414" s="207"/>
      <c r="C2414" s="207"/>
      <c r="D2414" s="207"/>
      <c r="E2414" s="207"/>
      <c r="F2414" s="207"/>
    </row>
    <row r="2415" spans="1:6">
      <c r="A2415" s="207"/>
      <c r="B2415" s="207"/>
      <c r="C2415" s="207"/>
      <c r="D2415" s="207"/>
      <c r="E2415" s="207"/>
      <c r="F2415" s="207"/>
    </row>
    <row r="2416" spans="1:6">
      <c r="A2416" s="207"/>
      <c r="B2416" s="207"/>
      <c r="C2416" s="207"/>
      <c r="D2416" s="207"/>
      <c r="E2416" s="207"/>
      <c r="F2416" s="207"/>
    </row>
    <row r="2417" spans="1:6">
      <c r="A2417" s="207"/>
      <c r="B2417" s="207"/>
      <c r="C2417" s="207"/>
      <c r="D2417" s="207"/>
      <c r="E2417" s="207"/>
      <c r="F2417" s="207"/>
    </row>
    <row r="2418" spans="1:6">
      <c r="A2418" s="207"/>
      <c r="B2418" s="207"/>
      <c r="C2418" s="207"/>
      <c r="D2418" s="207"/>
      <c r="E2418" s="207"/>
      <c r="F2418" s="207"/>
    </row>
    <row r="2419" spans="1:6">
      <c r="A2419" s="207"/>
      <c r="B2419" s="207"/>
      <c r="C2419" s="207"/>
      <c r="D2419" s="207"/>
      <c r="E2419" s="207"/>
      <c r="F2419" s="207"/>
    </row>
    <row r="2420" spans="1:6">
      <c r="A2420" s="207"/>
      <c r="B2420" s="207"/>
      <c r="C2420" s="207"/>
      <c r="D2420" s="207"/>
      <c r="E2420" s="207"/>
      <c r="F2420" s="207"/>
    </row>
    <row r="2421" spans="1:6">
      <c r="A2421" s="207"/>
      <c r="B2421" s="207"/>
      <c r="C2421" s="207"/>
      <c r="D2421" s="207"/>
      <c r="E2421" s="207"/>
      <c r="F2421" s="207"/>
    </row>
    <row r="2422" spans="1:6">
      <c r="A2422" s="207"/>
      <c r="B2422" s="207"/>
      <c r="C2422" s="207"/>
      <c r="D2422" s="207"/>
      <c r="E2422" s="207"/>
      <c r="F2422" s="207"/>
    </row>
    <row r="2423" spans="1:6">
      <c r="A2423" s="207"/>
      <c r="B2423" s="207"/>
      <c r="C2423" s="207"/>
      <c r="D2423" s="207"/>
      <c r="E2423" s="207"/>
      <c r="F2423" s="207"/>
    </row>
    <row r="2424" spans="1:6">
      <c r="A2424" s="207"/>
      <c r="B2424" s="207"/>
      <c r="C2424" s="207"/>
      <c r="D2424" s="207"/>
      <c r="E2424" s="207"/>
      <c r="F2424" s="207"/>
    </row>
    <row r="2425" spans="1:6">
      <c r="A2425" s="207"/>
      <c r="B2425" s="207"/>
      <c r="C2425" s="207"/>
      <c r="D2425" s="207"/>
      <c r="E2425" s="207"/>
      <c r="F2425" s="207"/>
    </row>
    <row r="2426" spans="1:6">
      <c r="A2426" s="207"/>
      <c r="B2426" s="207"/>
      <c r="C2426" s="207"/>
      <c r="D2426" s="207"/>
      <c r="E2426" s="207"/>
      <c r="F2426" s="207"/>
    </row>
    <row r="2427" spans="1:6">
      <c r="A2427" s="207"/>
      <c r="B2427" s="207"/>
      <c r="C2427" s="207"/>
      <c r="D2427" s="207"/>
      <c r="E2427" s="207"/>
      <c r="F2427" s="207"/>
    </row>
    <row r="2428" spans="1:6">
      <c r="A2428" s="207"/>
      <c r="B2428" s="207"/>
      <c r="C2428" s="207"/>
      <c r="D2428" s="207"/>
      <c r="E2428" s="207"/>
      <c r="F2428" s="207"/>
    </row>
    <row r="2429" spans="1:6">
      <c r="A2429" s="207"/>
      <c r="B2429" s="207"/>
      <c r="C2429" s="207"/>
      <c r="D2429" s="207"/>
      <c r="E2429" s="207"/>
      <c r="F2429" s="207"/>
    </row>
    <row r="2430" spans="1:6">
      <c r="A2430" s="207"/>
      <c r="B2430" s="207"/>
      <c r="C2430" s="207"/>
      <c r="D2430" s="207"/>
      <c r="E2430" s="207"/>
      <c r="F2430" s="207"/>
    </row>
    <row r="2431" spans="1:6">
      <c r="A2431" s="207"/>
      <c r="B2431" s="207"/>
      <c r="C2431" s="207"/>
      <c r="D2431" s="207"/>
      <c r="E2431" s="207"/>
      <c r="F2431" s="207"/>
    </row>
    <row r="2432" spans="1:6">
      <c r="A2432" s="207"/>
      <c r="B2432" s="207"/>
      <c r="C2432" s="207"/>
      <c r="D2432" s="207"/>
      <c r="E2432" s="207"/>
      <c r="F2432" s="207"/>
    </row>
    <row r="2433" spans="1:6">
      <c r="A2433" s="207"/>
      <c r="B2433" s="207"/>
      <c r="C2433" s="207"/>
      <c r="D2433" s="207"/>
      <c r="E2433" s="207"/>
      <c r="F2433" s="207"/>
    </row>
    <row r="2434" spans="1:6">
      <c r="A2434" s="207"/>
      <c r="B2434" s="207"/>
      <c r="C2434" s="207"/>
      <c r="D2434" s="207"/>
      <c r="E2434" s="207"/>
      <c r="F2434" s="207"/>
    </row>
    <row r="2435" spans="1:6">
      <c r="A2435" s="207"/>
      <c r="B2435" s="207"/>
      <c r="C2435" s="207"/>
      <c r="D2435" s="207"/>
      <c r="E2435" s="207"/>
      <c r="F2435" s="207"/>
    </row>
    <row r="2436" spans="1:6">
      <c r="A2436" s="207"/>
      <c r="B2436" s="207"/>
      <c r="C2436" s="207"/>
      <c r="D2436" s="207"/>
      <c r="E2436" s="207"/>
      <c r="F2436" s="207"/>
    </row>
    <row r="2437" spans="1:6">
      <c r="A2437" s="207"/>
      <c r="B2437" s="207"/>
      <c r="C2437" s="207"/>
      <c r="D2437" s="207"/>
      <c r="E2437" s="207"/>
      <c r="F2437" s="207"/>
    </row>
    <row r="2438" spans="1:6">
      <c r="A2438" s="207"/>
      <c r="B2438" s="207"/>
      <c r="C2438" s="207"/>
      <c r="D2438" s="207"/>
      <c r="E2438" s="207"/>
      <c r="F2438" s="207"/>
    </row>
    <row r="2439" spans="1:6">
      <c r="A2439" s="207"/>
      <c r="B2439" s="207"/>
      <c r="C2439" s="207"/>
      <c r="D2439" s="207"/>
      <c r="E2439" s="207"/>
      <c r="F2439" s="207"/>
    </row>
    <row r="2440" spans="1:6">
      <c r="A2440" s="207"/>
      <c r="B2440" s="207"/>
      <c r="C2440" s="207"/>
      <c r="D2440" s="207"/>
      <c r="E2440" s="207"/>
      <c r="F2440" s="207"/>
    </row>
    <row r="2441" spans="1:6">
      <c r="A2441" s="207"/>
      <c r="B2441" s="207"/>
      <c r="C2441" s="207"/>
      <c r="D2441" s="207"/>
      <c r="E2441" s="207"/>
      <c r="F2441" s="207"/>
    </row>
    <row r="2442" spans="1:6">
      <c r="A2442" s="207"/>
      <c r="B2442" s="207"/>
      <c r="C2442" s="207"/>
      <c r="D2442" s="207"/>
      <c r="E2442" s="207"/>
      <c r="F2442" s="207"/>
    </row>
    <row r="2443" spans="1:6">
      <c r="A2443" s="207"/>
      <c r="B2443" s="207"/>
      <c r="C2443" s="207"/>
      <c r="D2443" s="207"/>
      <c r="E2443" s="207"/>
      <c r="F2443" s="207"/>
    </row>
    <row r="2444" spans="1:6">
      <c r="A2444" s="207"/>
      <c r="B2444" s="207"/>
      <c r="C2444" s="207"/>
      <c r="D2444" s="207"/>
      <c r="E2444" s="207"/>
      <c r="F2444" s="207"/>
    </row>
    <row r="2445" spans="1:6">
      <c r="A2445" s="207"/>
      <c r="B2445" s="207"/>
      <c r="C2445" s="207"/>
      <c r="D2445" s="207"/>
      <c r="E2445" s="207"/>
      <c r="F2445" s="207"/>
    </row>
    <row r="2446" spans="1:6">
      <c r="A2446" s="207"/>
      <c r="B2446" s="207"/>
      <c r="C2446" s="207"/>
      <c r="D2446" s="207"/>
      <c r="E2446" s="207"/>
      <c r="F2446" s="207"/>
    </row>
    <row r="2447" spans="1:6">
      <c r="A2447" s="207"/>
      <c r="B2447" s="207"/>
      <c r="C2447" s="207"/>
      <c r="D2447" s="207"/>
      <c r="E2447" s="207"/>
      <c r="F2447" s="207"/>
    </row>
    <row r="2448" spans="1:6">
      <c r="A2448" s="207"/>
      <c r="B2448" s="207"/>
      <c r="C2448" s="207"/>
      <c r="D2448" s="207"/>
      <c r="E2448" s="207"/>
      <c r="F2448" s="207"/>
    </row>
    <row r="2449" spans="1:6">
      <c r="A2449" s="207"/>
      <c r="B2449" s="207"/>
      <c r="C2449" s="207"/>
      <c r="D2449" s="207"/>
      <c r="E2449" s="207"/>
      <c r="F2449" s="207"/>
    </row>
    <row r="2450" spans="1:6">
      <c r="A2450" s="207"/>
      <c r="B2450" s="207"/>
      <c r="C2450" s="207"/>
      <c r="D2450" s="207"/>
      <c r="E2450" s="207"/>
      <c r="F2450" s="207"/>
    </row>
    <row r="2451" spans="1:6">
      <c r="A2451" s="207"/>
      <c r="B2451" s="207"/>
      <c r="C2451" s="207"/>
      <c r="D2451" s="207"/>
      <c r="E2451" s="207"/>
      <c r="F2451" s="207"/>
    </row>
    <row r="2452" spans="1:6">
      <c r="A2452" s="207"/>
      <c r="B2452" s="207"/>
      <c r="C2452" s="207"/>
      <c r="D2452" s="207"/>
      <c r="E2452" s="207"/>
      <c r="F2452" s="207"/>
    </row>
    <row r="2453" spans="1:6">
      <c r="A2453" s="207"/>
      <c r="B2453" s="207"/>
      <c r="C2453" s="207"/>
      <c r="D2453" s="207"/>
      <c r="E2453" s="207"/>
      <c r="F2453" s="207"/>
    </row>
    <row r="2454" spans="1:6">
      <c r="A2454" s="207"/>
      <c r="B2454" s="207"/>
      <c r="C2454" s="207"/>
      <c r="D2454" s="207"/>
      <c r="E2454" s="207"/>
      <c r="F2454" s="207"/>
    </row>
    <row r="2455" spans="1:6">
      <c r="A2455" s="207"/>
      <c r="B2455" s="207"/>
      <c r="C2455" s="207"/>
      <c r="D2455" s="207"/>
      <c r="E2455" s="207"/>
      <c r="F2455" s="207"/>
    </row>
    <row r="2456" spans="1:6">
      <c r="A2456" s="207"/>
      <c r="B2456" s="207"/>
      <c r="C2456" s="207"/>
      <c r="D2456" s="207"/>
      <c r="E2456" s="207"/>
      <c r="F2456" s="207"/>
    </row>
    <row r="2457" spans="1:6">
      <c r="A2457" s="207"/>
      <c r="B2457" s="207"/>
      <c r="C2457" s="207"/>
      <c r="D2457" s="207"/>
      <c r="E2457" s="207"/>
      <c r="F2457" s="207"/>
    </row>
    <row r="2458" spans="1:6">
      <c r="A2458" s="207"/>
      <c r="B2458" s="207"/>
      <c r="C2458" s="207"/>
      <c r="D2458" s="207"/>
      <c r="E2458" s="207"/>
      <c r="F2458" s="207"/>
    </row>
    <row r="2459" spans="1:6">
      <c r="A2459" s="207"/>
      <c r="B2459" s="207"/>
      <c r="C2459" s="207"/>
      <c r="D2459" s="207"/>
      <c r="E2459" s="207"/>
      <c r="F2459" s="207"/>
    </row>
    <row r="2460" spans="1:6">
      <c r="A2460" s="207"/>
      <c r="B2460" s="207"/>
      <c r="C2460" s="207"/>
      <c r="D2460" s="207"/>
      <c r="E2460" s="207"/>
      <c r="F2460" s="207"/>
    </row>
    <row r="2461" spans="1:6">
      <c r="A2461" s="207"/>
      <c r="B2461" s="207"/>
      <c r="C2461" s="207"/>
      <c r="D2461" s="207"/>
      <c r="E2461" s="207"/>
      <c r="F2461" s="207"/>
    </row>
    <row r="2462" spans="1:6">
      <c r="A2462" s="207"/>
      <c r="B2462" s="207"/>
      <c r="C2462" s="207"/>
      <c r="D2462" s="207"/>
      <c r="E2462" s="207"/>
      <c r="F2462" s="207"/>
    </row>
    <row r="2463" spans="1:6">
      <c r="A2463" s="207"/>
      <c r="B2463" s="207"/>
      <c r="C2463" s="207"/>
      <c r="D2463" s="207"/>
      <c r="E2463" s="207"/>
      <c r="F2463" s="207"/>
    </row>
    <row r="2464" spans="1:6">
      <c r="A2464" s="207"/>
      <c r="B2464" s="207"/>
      <c r="C2464" s="207"/>
      <c r="D2464" s="207"/>
      <c r="E2464" s="207"/>
      <c r="F2464" s="207"/>
    </row>
    <row r="2465" spans="1:6">
      <c r="A2465" s="207"/>
      <c r="B2465" s="207"/>
      <c r="C2465" s="207"/>
      <c r="D2465" s="207"/>
      <c r="E2465" s="207"/>
      <c r="F2465" s="207"/>
    </row>
    <row r="2466" spans="1:6">
      <c r="A2466" s="207"/>
      <c r="B2466" s="207"/>
      <c r="C2466" s="207"/>
      <c r="D2466" s="207"/>
      <c r="E2466" s="207"/>
      <c r="F2466" s="207"/>
    </row>
    <row r="2467" spans="1:6">
      <c r="A2467" s="207"/>
      <c r="B2467" s="207"/>
      <c r="C2467" s="207"/>
      <c r="D2467" s="207"/>
      <c r="E2467" s="207"/>
      <c r="F2467" s="207"/>
    </row>
    <row r="2468" spans="1:6">
      <c r="A2468" s="207"/>
      <c r="B2468" s="207"/>
      <c r="C2468" s="207"/>
      <c r="D2468" s="207"/>
      <c r="E2468" s="207"/>
      <c r="F2468" s="207"/>
    </row>
    <row r="2469" spans="1:6">
      <c r="A2469" s="207"/>
      <c r="B2469" s="207"/>
      <c r="C2469" s="207"/>
      <c r="D2469" s="207"/>
      <c r="E2469" s="207"/>
      <c r="F2469" s="207"/>
    </row>
    <row r="2470" spans="1:6">
      <c r="A2470" s="207"/>
      <c r="B2470" s="207"/>
      <c r="C2470" s="207"/>
      <c r="D2470" s="207"/>
      <c r="E2470" s="207"/>
      <c r="F2470" s="207"/>
    </row>
    <row r="2471" spans="1:6">
      <c r="A2471" s="207"/>
      <c r="B2471" s="207"/>
      <c r="C2471" s="207"/>
      <c r="D2471" s="207"/>
      <c r="E2471" s="207"/>
      <c r="F2471" s="207"/>
    </row>
    <row r="2472" spans="1:6">
      <c r="A2472" s="207"/>
      <c r="B2472" s="207"/>
      <c r="C2472" s="207"/>
      <c r="D2472" s="207"/>
      <c r="E2472" s="207"/>
      <c r="F2472" s="207"/>
    </row>
    <row r="2473" spans="1:6">
      <c r="A2473" s="207"/>
      <c r="B2473" s="207"/>
      <c r="C2473" s="207"/>
      <c r="D2473" s="207"/>
      <c r="E2473" s="207"/>
      <c r="F2473" s="207"/>
    </row>
    <row r="2474" spans="1:6">
      <c r="A2474" s="207"/>
      <c r="B2474" s="207"/>
      <c r="C2474" s="207"/>
      <c r="D2474" s="207"/>
      <c r="E2474" s="207"/>
      <c r="F2474" s="207"/>
    </row>
    <row r="2475" spans="1:6">
      <c r="A2475" s="207"/>
      <c r="B2475" s="207"/>
      <c r="C2475" s="207"/>
      <c r="D2475" s="207"/>
      <c r="E2475" s="207"/>
      <c r="F2475" s="207"/>
    </row>
    <row r="2476" spans="1:6">
      <c r="A2476" s="207"/>
      <c r="B2476" s="207"/>
      <c r="C2476" s="207"/>
      <c r="D2476" s="207"/>
      <c r="E2476" s="207"/>
      <c r="F2476" s="207"/>
    </row>
    <row r="2477" spans="1:6">
      <c r="A2477" s="207"/>
      <c r="B2477" s="207"/>
      <c r="C2477" s="207"/>
      <c r="D2477" s="207"/>
      <c r="E2477" s="207"/>
      <c r="F2477" s="207"/>
    </row>
    <row r="2478" spans="1:6">
      <c r="A2478" s="207"/>
      <c r="B2478" s="207"/>
      <c r="C2478" s="207"/>
      <c r="D2478" s="207"/>
      <c r="E2478" s="207"/>
      <c r="F2478" s="207"/>
    </row>
    <row r="2479" spans="1:6">
      <c r="A2479" s="207"/>
      <c r="B2479" s="207"/>
      <c r="C2479" s="207"/>
      <c r="D2479" s="207"/>
      <c r="E2479" s="207"/>
      <c r="F2479" s="207"/>
    </row>
    <row r="2480" spans="1:6">
      <c r="A2480" s="207"/>
      <c r="B2480" s="207"/>
      <c r="C2480" s="207"/>
      <c r="D2480" s="207"/>
      <c r="E2480" s="207"/>
      <c r="F2480" s="207"/>
    </row>
    <row r="2481" spans="1:6">
      <c r="A2481" s="207"/>
      <c r="B2481" s="207"/>
      <c r="C2481" s="207"/>
      <c r="D2481" s="207"/>
      <c r="E2481" s="207"/>
      <c r="F2481" s="207"/>
    </row>
    <row r="2482" spans="1:6">
      <c r="A2482" s="207"/>
      <c r="B2482" s="207"/>
      <c r="C2482" s="207"/>
      <c r="D2482" s="207"/>
      <c r="E2482" s="207"/>
      <c r="F2482" s="207"/>
    </row>
    <row r="2483" spans="1:6">
      <c r="A2483" s="207"/>
      <c r="B2483" s="207"/>
      <c r="C2483" s="207"/>
      <c r="D2483" s="207"/>
      <c r="E2483" s="207"/>
      <c r="F2483" s="207"/>
    </row>
    <row r="2484" spans="1:6">
      <c r="A2484" s="207"/>
      <c r="B2484" s="207"/>
      <c r="C2484" s="207"/>
      <c r="D2484" s="207"/>
      <c r="E2484" s="207"/>
      <c r="F2484" s="207"/>
    </row>
    <row r="2485" spans="1:6">
      <c r="A2485" s="207"/>
      <c r="B2485" s="207"/>
      <c r="C2485" s="207"/>
      <c r="D2485" s="207"/>
      <c r="E2485" s="207"/>
      <c r="F2485" s="207"/>
    </row>
    <row r="2486" spans="1:6">
      <c r="A2486" s="207"/>
      <c r="B2486" s="207"/>
      <c r="C2486" s="207"/>
      <c r="D2486" s="207"/>
      <c r="E2486" s="207"/>
      <c r="F2486" s="207"/>
    </row>
    <row r="2487" spans="1:6">
      <c r="A2487" s="207"/>
      <c r="B2487" s="207"/>
      <c r="C2487" s="207"/>
      <c r="D2487" s="207"/>
      <c r="E2487" s="207"/>
      <c r="F2487" s="207"/>
    </row>
    <row r="2488" spans="1:6">
      <c r="A2488" s="207"/>
      <c r="B2488" s="207"/>
      <c r="C2488" s="207"/>
      <c r="D2488" s="207"/>
      <c r="E2488" s="207"/>
      <c r="F2488" s="207"/>
    </row>
    <row r="2489" spans="1:6">
      <c r="A2489" s="207"/>
      <c r="B2489" s="207"/>
      <c r="C2489" s="207"/>
      <c r="D2489" s="207"/>
      <c r="E2489" s="207"/>
      <c r="F2489" s="207"/>
    </row>
    <row r="2490" spans="1:6">
      <c r="A2490" s="207"/>
      <c r="B2490" s="207"/>
      <c r="C2490" s="207"/>
      <c r="D2490" s="207"/>
      <c r="E2490" s="207"/>
      <c r="F2490" s="207"/>
    </row>
    <row r="2491" spans="1:6">
      <c r="A2491" s="207"/>
      <c r="B2491" s="207"/>
      <c r="C2491" s="207"/>
      <c r="D2491" s="207"/>
      <c r="E2491" s="207"/>
      <c r="F2491" s="207"/>
    </row>
    <row r="2492" spans="1:6">
      <c r="A2492" s="207"/>
      <c r="B2492" s="207"/>
      <c r="C2492" s="207"/>
      <c r="D2492" s="207"/>
      <c r="E2492" s="207"/>
      <c r="F2492" s="207"/>
    </row>
    <row r="2493" spans="1:6">
      <c r="A2493" s="207"/>
      <c r="B2493" s="207"/>
      <c r="C2493" s="207"/>
      <c r="D2493" s="207"/>
      <c r="E2493" s="207"/>
      <c r="F2493" s="207"/>
    </row>
    <row r="2494" spans="1:6">
      <c r="A2494" s="207"/>
      <c r="B2494" s="207"/>
      <c r="C2494" s="207"/>
      <c r="D2494" s="207"/>
      <c r="E2494" s="207"/>
      <c r="F2494" s="207"/>
    </row>
    <row r="2495" spans="1:6">
      <c r="A2495" s="207"/>
      <c r="B2495" s="207"/>
      <c r="C2495" s="207"/>
      <c r="D2495" s="207"/>
      <c r="E2495" s="207"/>
      <c r="F2495" s="207"/>
    </row>
    <row r="2496" spans="1:6">
      <c r="A2496" s="207"/>
      <c r="B2496" s="207"/>
      <c r="C2496" s="207"/>
      <c r="D2496" s="207"/>
      <c r="E2496" s="207"/>
      <c r="F2496" s="207"/>
    </row>
    <row r="2497" spans="1:6">
      <c r="A2497" s="207"/>
      <c r="B2497" s="207"/>
      <c r="C2497" s="207"/>
      <c r="D2497" s="207"/>
      <c r="E2497" s="207"/>
      <c r="F2497" s="207"/>
    </row>
    <row r="2498" spans="1:6">
      <c r="A2498" s="207"/>
      <c r="B2498" s="207"/>
      <c r="C2498" s="207"/>
      <c r="D2498" s="207"/>
      <c r="E2498" s="207"/>
      <c r="F2498" s="207"/>
    </row>
    <row r="2499" spans="1:6">
      <c r="A2499" s="207"/>
      <c r="B2499" s="207"/>
      <c r="C2499" s="207"/>
      <c r="D2499" s="207"/>
      <c r="E2499" s="207"/>
      <c r="F2499" s="207"/>
    </row>
    <row r="2500" spans="1:6">
      <c r="A2500" s="207"/>
      <c r="B2500" s="207"/>
      <c r="C2500" s="207"/>
      <c r="D2500" s="207"/>
      <c r="E2500" s="207"/>
      <c r="F2500" s="207"/>
    </row>
    <row r="2501" spans="1:6">
      <c r="A2501" s="207"/>
      <c r="B2501" s="207"/>
      <c r="C2501" s="207"/>
      <c r="D2501" s="207"/>
      <c r="E2501" s="207"/>
      <c r="F2501" s="207"/>
    </row>
    <row r="2502" spans="1:6">
      <c r="A2502" s="207"/>
      <c r="B2502" s="207"/>
      <c r="C2502" s="207"/>
      <c r="D2502" s="207"/>
      <c r="E2502" s="207"/>
      <c r="F2502" s="207"/>
    </row>
    <row r="2503" spans="1:6">
      <c r="A2503" s="207"/>
      <c r="B2503" s="207"/>
      <c r="C2503" s="207"/>
      <c r="D2503" s="207"/>
      <c r="E2503" s="207"/>
      <c r="F2503" s="207"/>
    </row>
    <row r="2504" spans="1:6">
      <c r="A2504" s="207"/>
      <c r="B2504" s="207"/>
      <c r="C2504" s="207"/>
      <c r="D2504" s="207"/>
      <c r="E2504" s="207"/>
      <c r="F2504" s="207"/>
    </row>
    <row r="2505" spans="1:6">
      <c r="A2505" s="207"/>
      <c r="B2505" s="207"/>
      <c r="C2505" s="207"/>
      <c r="D2505" s="207"/>
      <c r="E2505" s="207"/>
      <c r="F2505" s="207"/>
    </row>
    <row r="2506" spans="1:6">
      <c r="A2506" s="207"/>
      <c r="B2506" s="207"/>
      <c r="C2506" s="207"/>
      <c r="D2506" s="207"/>
      <c r="E2506" s="207"/>
      <c r="F2506" s="207"/>
    </row>
    <row r="2507" spans="1:6">
      <c r="A2507" s="207"/>
      <c r="B2507" s="207"/>
      <c r="C2507" s="207"/>
      <c r="D2507" s="207"/>
      <c r="E2507" s="207"/>
      <c r="F2507" s="207"/>
    </row>
    <row r="2508" spans="1:6">
      <c r="A2508" s="207"/>
      <c r="B2508" s="207"/>
      <c r="C2508" s="207"/>
      <c r="D2508" s="207"/>
      <c r="E2508" s="207"/>
      <c r="F2508" s="207"/>
    </row>
    <row r="2509" spans="1:6">
      <c r="A2509" s="207"/>
      <c r="B2509" s="207"/>
      <c r="C2509" s="207"/>
      <c r="D2509" s="207"/>
      <c r="E2509" s="207"/>
      <c r="F2509" s="207"/>
    </row>
    <row r="2510" spans="1:6">
      <c r="A2510" s="207"/>
      <c r="B2510" s="207"/>
      <c r="C2510" s="207"/>
      <c r="D2510" s="207"/>
      <c r="E2510" s="207"/>
      <c r="F2510" s="207"/>
    </row>
    <row r="2511" spans="1:6">
      <c r="A2511" s="207"/>
      <c r="B2511" s="207"/>
      <c r="C2511" s="207"/>
      <c r="D2511" s="207"/>
      <c r="E2511" s="207"/>
      <c r="F2511" s="207"/>
    </row>
    <row r="2512" spans="1:6">
      <c r="A2512" s="207"/>
      <c r="B2512" s="207"/>
      <c r="C2512" s="207"/>
      <c r="D2512" s="207"/>
      <c r="E2512" s="207"/>
      <c r="F2512" s="207"/>
    </row>
    <row r="2513" spans="1:6">
      <c r="A2513" s="207"/>
      <c r="B2513" s="207"/>
      <c r="C2513" s="207"/>
      <c r="D2513" s="207"/>
      <c r="E2513" s="207"/>
      <c r="F2513" s="207"/>
    </row>
    <row r="2514" spans="1:6">
      <c r="A2514" s="207"/>
      <c r="B2514" s="207"/>
      <c r="C2514" s="207"/>
      <c r="D2514" s="207"/>
      <c r="E2514" s="207"/>
      <c r="F2514" s="207"/>
    </row>
    <row r="2515" spans="1:6">
      <c r="A2515" s="207"/>
      <c r="B2515" s="207"/>
      <c r="C2515" s="207"/>
      <c r="D2515" s="207"/>
      <c r="E2515" s="207"/>
      <c r="F2515" s="207"/>
    </row>
    <row r="2516" spans="1:6">
      <c r="A2516" s="207"/>
      <c r="B2516" s="207"/>
      <c r="C2516" s="207"/>
      <c r="D2516" s="207"/>
      <c r="E2516" s="207"/>
      <c r="F2516" s="207"/>
    </row>
    <row r="2517" spans="1:6">
      <c r="A2517" s="207"/>
      <c r="B2517" s="207"/>
      <c r="C2517" s="207"/>
      <c r="D2517" s="207"/>
      <c r="E2517" s="207"/>
      <c r="F2517" s="207"/>
    </row>
    <row r="2518" spans="1:6">
      <c r="A2518" s="207"/>
      <c r="B2518" s="207"/>
      <c r="C2518" s="207"/>
      <c r="D2518" s="207"/>
      <c r="E2518" s="207"/>
      <c r="F2518" s="207"/>
    </row>
    <row r="2519" spans="1:6">
      <c r="A2519" s="207"/>
      <c r="B2519" s="207"/>
      <c r="C2519" s="207"/>
      <c r="D2519" s="207"/>
      <c r="E2519" s="207"/>
      <c r="F2519" s="207"/>
    </row>
    <row r="2520" spans="1:6">
      <c r="A2520" s="207"/>
      <c r="B2520" s="207"/>
      <c r="C2520" s="207"/>
      <c r="D2520" s="207"/>
      <c r="E2520" s="207"/>
      <c r="F2520" s="207"/>
    </row>
    <row r="2521" spans="1:6">
      <c r="A2521" s="207"/>
      <c r="B2521" s="207"/>
      <c r="C2521" s="207"/>
      <c r="D2521" s="207"/>
      <c r="E2521" s="207"/>
      <c r="F2521" s="207"/>
    </row>
    <row r="2522" spans="1:6">
      <c r="A2522" s="207"/>
      <c r="B2522" s="207"/>
      <c r="C2522" s="207"/>
      <c r="D2522" s="207"/>
      <c r="E2522" s="207"/>
      <c r="F2522" s="207"/>
    </row>
    <row r="2523" spans="1:6">
      <c r="A2523" s="207"/>
      <c r="B2523" s="207"/>
      <c r="C2523" s="207"/>
      <c r="D2523" s="207"/>
      <c r="E2523" s="207"/>
      <c r="F2523" s="207"/>
    </row>
    <row r="2524" spans="1:6">
      <c r="A2524" s="207"/>
      <c r="B2524" s="207"/>
      <c r="C2524" s="207"/>
      <c r="D2524" s="207"/>
      <c r="E2524" s="207"/>
      <c r="F2524" s="207"/>
    </row>
    <row r="2525" spans="1:6">
      <c r="A2525" s="207"/>
      <c r="B2525" s="207"/>
      <c r="C2525" s="207"/>
      <c r="D2525" s="207"/>
      <c r="E2525" s="207"/>
      <c r="F2525" s="207"/>
    </row>
    <row r="2526" spans="1:6">
      <c r="A2526" s="207"/>
      <c r="B2526" s="207"/>
      <c r="C2526" s="207"/>
      <c r="D2526" s="207"/>
      <c r="E2526" s="207"/>
      <c r="F2526" s="207"/>
    </row>
    <row r="2527" spans="1:6">
      <c r="A2527" s="207"/>
      <c r="B2527" s="207"/>
      <c r="C2527" s="207"/>
      <c r="D2527" s="207"/>
      <c r="E2527" s="207"/>
      <c r="F2527" s="207"/>
    </row>
    <row r="2528" spans="1:6">
      <c r="A2528" s="207"/>
      <c r="B2528" s="207"/>
      <c r="C2528" s="207"/>
      <c r="D2528" s="207"/>
      <c r="E2528" s="207"/>
      <c r="F2528" s="207"/>
    </row>
    <row r="2529" spans="1:6">
      <c r="A2529" s="207"/>
      <c r="B2529" s="207"/>
      <c r="C2529" s="207"/>
      <c r="D2529" s="207"/>
      <c r="E2529" s="207"/>
      <c r="F2529" s="207"/>
    </row>
    <row r="2530" spans="1:6">
      <c r="A2530" s="207"/>
      <c r="B2530" s="207"/>
      <c r="C2530" s="207"/>
      <c r="D2530" s="207"/>
      <c r="E2530" s="207"/>
      <c r="F2530" s="207"/>
    </row>
    <row r="2531" spans="1:6">
      <c r="A2531" s="207"/>
      <c r="B2531" s="207"/>
      <c r="C2531" s="207"/>
      <c r="D2531" s="207"/>
      <c r="E2531" s="207"/>
      <c r="F2531" s="207"/>
    </row>
    <row r="2532" spans="1:6">
      <c r="A2532" s="207"/>
      <c r="B2532" s="207"/>
      <c r="C2532" s="207"/>
      <c r="D2532" s="207"/>
      <c r="E2532" s="207"/>
      <c r="F2532" s="207"/>
    </row>
    <row r="2533" spans="1:6">
      <c r="A2533" s="207"/>
      <c r="B2533" s="207"/>
      <c r="C2533" s="207"/>
      <c r="D2533" s="207"/>
      <c r="E2533" s="207"/>
      <c r="F2533" s="207"/>
    </row>
    <row r="2534" spans="1:6">
      <c r="A2534" s="207"/>
      <c r="B2534" s="207"/>
      <c r="C2534" s="207"/>
      <c r="D2534" s="207"/>
      <c r="E2534" s="207"/>
      <c r="F2534" s="207"/>
    </row>
    <row r="2535" spans="1:6">
      <c r="A2535" s="207"/>
      <c r="B2535" s="207"/>
      <c r="C2535" s="207"/>
      <c r="D2535" s="207"/>
      <c r="E2535" s="207"/>
      <c r="F2535" s="207"/>
    </row>
    <row r="2536" spans="1:6">
      <c r="A2536" s="207"/>
      <c r="B2536" s="207"/>
      <c r="C2536" s="207"/>
      <c r="D2536" s="207"/>
      <c r="E2536" s="207"/>
      <c r="F2536" s="207"/>
    </row>
    <row r="2537" spans="1:6">
      <c r="A2537" s="207"/>
      <c r="B2537" s="207"/>
      <c r="C2537" s="207"/>
      <c r="D2537" s="207"/>
      <c r="E2537" s="207"/>
      <c r="F2537" s="207"/>
    </row>
    <row r="2538" spans="1:6">
      <c r="A2538" s="207"/>
      <c r="B2538" s="207"/>
      <c r="C2538" s="207"/>
      <c r="D2538" s="207"/>
      <c r="E2538" s="207"/>
      <c r="F2538" s="207"/>
    </row>
    <row r="2539" spans="1:6">
      <c r="A2539" s="207"/>
      <c r="B2539" s="207"/>
      <c r="C2539" s="207"/>
      <c r="D2539" s="207"/>
      <c r="E2539" s="207"/>
      <c r="F2539" s="207"/>
    </row>
    <row r="2540" spans="1:6">
      <c r="A2540" s="207"/>
      <c r="B2540" s="207"/>
      <c r="C2540" s="207"/>
      <c r="D2540" s="207"/>
      <c r="E2540" s="207"/>
      <c r="F2540" s="207"/>
    </row>
    <row r="2541" spans="1:6">
      <c r="A2541" s="207"/>
      <c r="B2541" s="207"/>
      <c r="C2541" s="207"/>
      <c r="D2541" s="207"/>
      <c r="E2541" s="207"/>
      <c r="F2541" s="207"/>
    </row>
    <row r="2542" spans="1:6">
      <c r="A2542" s="207"/>
      <c r="B2542" s="207"/>
      <c r="C2542" s="207"/>
      <c r="D2542" s="207"/>
      <c r="E2542" s="207"/>
      <c r="F2542" s="207"/>
    </row>
    <row r="2543" spans="1:6">
      <c r="A2543" s="207"/>
      <c r="B2543" s="207"/>
      <c r="C2543" s="207"/>
      <c r="D2543" s="207"/>
      <c r="E2543" s="207"/>
      <c r="F2543" s="207"/>
    </row>
    <row r="2544" spans="1:6">
      <c r="A2544" s="207"/>
      <c r="B2544" s="207"/>
      <c r="C2544" s="207"/>
      <c r="D2544" s="207"/>
      <c r="E2544" s="207"/>
      <c r="F2544" s="207"/>
    </row>
    <row r="2545" spans="1:6">
      <c r="A2545" s="207"/>
      <c r="B2545" s="207"/>
      <c r="C2545" s="207"/>
      <c r="D2545" s="207"/>
      <c r="E2545" s="207"/>
      <c r="F2545" s="207"/>
    </row>
    <row r="2546" spans="1:6">
      <c r="A2546" s="207"/>
      <c r="B2546" s="207"/>
      <c r="C2546" s="207"/>
      <c r="D2546" s="207"/>
      <c r="E2546" s="207"/>
      <c r="F2546" s="207"/>
    </row>
    <row r="2547" spans="1:6">
      <c r="A2547" s="207"/>
      <c r="B2547" s="207"/>
      <c r="C2547" s="207"/>
      <c r="D2547" s="207"/>
      <c r="E2547" s="207"/>
      <c r="F2547" s="207"/>
    </row>
    <row r="2548" spans="1:6">
      <c r="A2548" s="207"/>
      <c r="B2548" s="207"/>
      <c r="C2548" s="207"/>
      <c r="D2548" s="207"/>
      <c r="E2548" s="207"/>
      <c r="F2548" s="207"/>
    </row>
    <row r="2549" spans="1:6">
      <c r="A2549" s="207"/>
      <c r="B2549" s="207"/>
      <c r="C2549" s="207"/>
      <c r="D2549" s="207"/>
      <c r="E2549" s="207"/>
      <c r="F2549" s="207"/>
    </row>
    <row r="2550" spans="1:6">
      <c r="A2550" s="207"/>
      <c r="B2550" s="207"/>
      <c r="C2550" s="207"/>
      <c r="D2550" s="207"/>
      <c r="E2550" s="207"/>
      <c r="F2550" s="207"/>
    </row>
    <row r="2551" spans="1:6">
      <c r="A2551" s="207"/>
      <c r="B2551" s="207"/>
      <c r="C2551" s="207"/>
      <c r="D2551" s="207"/>
      <c r="E2551" s="207"/>
      <c r="F2551" s="207"/>
    </row>
    <row r="2552" spans="1:6">
      <c r="A2552" s="207"/>
      <c r="B2552" s="207"/>
      <c r="C2552" s="207"/>
      <c r="D2552" s="207"/>
      <c r="E2552" s="207"/>
      <c r="F2552" s="207"/>
    </row>
    <row r="2553" spans="1:6">
      <c r="A2553" s="207"/>
      <c r="B2553" s="207"/>
      <c r="C2553" s="207"/>
      <c r="D2553" s="207"/>
      <c r="E2553" s="207"/>
      <c r="F2553" s="207"/>
    </row>
    <row r="2554" spans="1:6">
      <c r="A2554" s="207"/>
      <c r="B2554" s="207"/>
      <c r="C2554" s="207"/>
      <c r="D2554" s="207"/>
      <c r="E2554" s="207"/>
      <c r="F2554" s="207"/>
    </row>
    <row r="2555" spans="1:6">
      <c r="A2555" s="207"/>
      <c r="B2555" s="207"/>
      <c r="C2555" s="207"/>
      <c r="D2555" s="207"/>
      <c r="E2555" s="207"/>
      <c r="F2555" s="207"/>
    </row>
    <row r="2556" spans="1:6">
      <c r="A2556" s="207"/>
      <c r="B2556" s="207"/>
      <c r="C2556" s="207"/>
      <c r="D2556" s="207"/>
      <c r="E2556" s="207"/>
      <c r="F2556" s="207"/>
    </row>
    <row r="2557" spans="1:6">
      <c r="A2557" s="207"/>
      <c r="B2557" s="207"/>
      <c r="C2557" s="207"/>
      <c r="D2557" s="207"/>
      <c r="E2557" s="207"/>
      <c r="F2557" s="207"/>
    </row>
    <row r="2558" spans="1:6">
      <c r="A2558" s="207"/>
      <c r="B2558" s="207"/>
      <c r="C2558" s="207"/>
      <c r="D2558" s="207"/>
      <c r="E2558" s="207"/>
      <c r="F2558" s="207"/>
    </row>
    <row r="2559" spans="1:6">
      <c r="A2559" s="207"/>
      <c r="B2559" s="207"/>
      <c r="C2559" s="207"/>
      <c r="D2559" s="207"/>
      <c r="E2559" s="207"/>
      <c r="F2559" s="207"/>
    </row>
    <row r="2560" spans="1:6">
      <c r="A2560" s="207"/>
      <c r="B2560" s="207"/>
      <c r="C2560" s="207"/>
      <c r="D2560" s="207"/>
      <c r="E2560" s="207"/>
      <c r="F2560" s="207"/>
    </row>
    <row r="2561" spans="1:6">
      <c r="A2561" s="207"/>
      <c r="B2561" s="207"/>
      <c r="C2561" s="207"/>
      <c r="D2561" s="207"/>
      <c r="E2561" s="207"/>
      <c r="F2561" s="207"/>
    </row>
    <row r="2562" spans="1:6">
      <c r="A2562" s="207"/>
      <c r="B2562" s="207"/>
      <c r="C2562" s="207"/>
      <c r="D2562" s="207"/>
      <c r="E2562" s="207"/>
      <c r="F2562" s="207"/>
    </row>
    <row r="2563" spans="1:6">
      <c r="A2563" s="207"/>
      <c r="B2563" s="207"/>
      <c r="C2563" s="207"/>
      <c r="D2563" s="207"/>
      <c r="E2563" s="207"/>
      <c r="F2563" s="207"/>
    </row>
    <row r="2564" spans="1:6">
      <c r="A2564" s="207"/>
      <c r="B2564" s="207"/>
      <c r="C2564" s="207"/>
      <c r="D2564" s="207"/>
      <c r="E2564" s="207"/>
      <c r="F2564" s="207"/>
    </row>
    <row r="2565" spans="1:6">
      <c r="A2565" s="207"/>
      <c r="B2565" s="207"/>
      <c r="C2565" s="207"/>
      <c r="D2565" s="207"/>
      <c r="E2565" s="207"/>
      <c r="F2565" s="207"/>
    </row>
    <row r="2566" spans="1:6">
      <c r="A2566" s="207"/>
      <c r="B2566" s="207"/>
      <c r="C2566" s="207"/>
      <c r="D2566" s="207"/>
      <c r="E2566" s="207"/>
      <c r="F2566" s="207"/>
    </row>
    <row r="2567" spans="1:6">
      <c r="A2567" s="207"/>
      <c r="B2567" s="207"/>
      <c r="C2567" s="207"/>
      <c r="D2567" s="207"/>
      <c r="E2567" s="207"/>
      <c r="F2567" s="207"/>
    </row>
    <row r="2568" spans="1:6">
      <c r="A2568" s="207"/>
      <c r="B2568" s="207"/>
      <c r="C2568" s="207"/>
      <c r="D2568" s="207"/>
      <c r="E2568" s="207"/>
      <c r="F2568" s="207"/>
    </row>
    <row r="2569" spans="1:6">
      <c r="A2569" s="207"/>
      <c r="B2569" s="207"/>
      <c r="C2569" s="207"/>
      <c r="D2569" s="207"/>
      <c r="E2569" s="207"/>
      <c r="F2569" s="207"/>
    </row>
    <row r="2570" spans="1:6">
      <c r="A2570" s="207"/>
      <c r="B2570" s="207"/>
      <c r="C2570" s="207"/>
      <c r="D2570" s="207"/>
      <c r="E2570" s="207"/>
      <c r="F2570" s="207"/>
    </row>
    <row r="2571" spans="1:6">
      <c r="A2571" s="207"/>
      <c r="B2571" s="207"/>
      <c r="C2571" s="207"/>
      <c r="D2571" s="207"/>
      <c r="E2571" s="207"/>
      <c r="F2571" s="207"/>
    </row>
    <row r="2572" spans="1:6">
      <c r="A2572" s="207"/>
      <c r="B2572" s="207"/>
      <c r="C2572" s="207"/>
      <c r="D2572" s="207"/>
      <c r="E2572" s="207"/>
      <c r="F2572" s="207"/>
    </row>
    <row r="2573" spans="1:6">
      <c r="A2573" s="207"/>
      <c r="B2573" s="207"/>
      <c r="C2573" s="207"/>
      <c r="D2573" s="207"/>
      <c r="E2573" s="207"/>
      <c r="F2573" s="207"/>
    </row>
    <row r="2574" spans="1:6">
      <c r="A2574" s="207"/>
      <c r="B2574" s="207"/>
      <c r="C2574" s="207"/>
      <c r="D2574" s="207"/>
      <c r="E2574" s="207"/>
      <c r="F2574" s="207"/>
    </row>
    <row r="2575" spans="1:6">
      <c r="A2575" s="207"/>
      <c r="B2575" s="207"/>
      <c r="C2575" s="207"/>
      <c r="D2575" s="207"/>
      <c r="E2575" s="207"/>
      <c r="F2575" s="207"/>
    </row>
    <row r="2576" spans="1:6">
      <c r="A2576" s="207"/>
      <c r="B2576" s="207"/>
      <c r="C2576" s="207"/>
      <c r="D2576" s="207"/>
      <c r="E2576" s="207"/>
      <c r="F2576" s="207"/>
    </row>
    <row r="2577" spans="1:6">
      <c r="A2577" s="207"/>
      <c r="B2577" s="207"/>
      <c r="C2577" s="207"/>
      <c r="D2577" s="207"/>
      <c r="E2577" s="207"/>
      <c r="F2577" s="207"/>
    </row>
    <row r="2578" spans="1:6">
      <c r="A2578" s="207"/>
      <c r="B2578" s="207"/>
      <c r="C2578" s="207"/>
      <c r="D2578" s="207"/>
      <c r="E2578" s="207"/>
      <c r="F2578" s="207"/>
    </row>
    <row r="2579" spans="1:6">
      <c r="A2579" s="207"/>
      <c r="B2579" s="207"/>
      <c r="C2579" s="207"/>
      <c r="D2579" s="207"/>
      <c r="E2579" s="207"/>
      <c r="F2579" s="207"/>
    </row>
    <row r="2580" spans="1:6">
      <c r="A2580" s="207"/>
      <c r="B2580" s="207"/>
      <c r="C2580" s="207"/>
      <c r="D2580" s="207"/>
      <c r="E2580" s="207"/>
      <c r="F2580" s="207"/>
    </row>
    <row r="2581" spans="1:6">
      <c r="A2581" s="207"/>
      <c r="B2581" s="207"/>
      <c r="C2581" s="207"/>
      <c r="D2581" s="207"/>
      <c r="E2581" s="207"/>
      <c r="F2581" s="207"/>
    </row>
    <row r="2582" spans="1:6">
      <c r="A2582" s="207"/>
      <c r="B2582" s="207"/>
      <c r="C2582" s="207"/>
      <c r="D2582" s="207"/>
      <c r="E2582" s="207"/>
      <c r="F2582" s="207"/>
    </row>
    <row r="2583" spans="1:6">
      <c r="A2583" s="207"/>
      <c r="B2583" s="207"/>
      <c r="C2583" s="207"/>
      <c r="D2583" s="207"/>
      <c r="E2583" s="207"/>
      <c r="F2583" s="207"/>
    </row>
    <row r="2584" spans="1:6">
      <c r="A2584" s="207"/>
      <c r="B2584" s="207"/>
      <c r="C2584" s="207"/>
      <c r="D2584" s="207"/>
      <c r="E2584" s="207"/>
      <c r="F2584" s="207"/>
    </row>
    <row r="2585" spans="1:6">
      <c r="A2585" s="207"/>
      <c r="B2585" s="207"/>
      <c r="C2585" s="207"/>
      <c r="D2585" s="207"/>
      <c r="E2585" s="207"/>
      <c r="F2585" s="207"/>
    </row>
    <row r="2586" spans="1:6">
      <c r="A2586" s="207"/>
      <c r="B2586" s="207"/>
      <c r="C2586" s="207"/>
      <c r="D2586" s="207"/>
      <c r="E2586" s="207"/>
      <c r="F2586" s="207"/>
    </row>
    <row r="2587" spans="1:6">
      <c r="A2587" s="207"/>
      <c r="B2587" s="207"/>
      <c r="C2587" s="207"/>
      <c r="D2587" s="207"/>
      <c r="E2587" s="207"/>
      <c r="F2587" s="207"/>
    </row>
    <row r="2588" spans="1:6">
      <c r="A2588" s="207"/>
      <c r="B2588" s="207"/>
      <c r="C2588" s="207"/>
      <c r="D2588" s="207"/>
      <c r="E2588" s="207"/>
      <c r="F2588" s="207"/>
    </row>
    <row r="2589" spans="1:6">
      <c r="A2589" s="207"/>
      <c r="B2589" s="207"/>
      <c r="C2589" s="207"/>
      <c r="D2589" s="207"/>
      <c r="E2589" s="207"/>
      <c r="F2589" s="207"/>
    </row>
    <row r="2590" spans="1:6">
      <c r="A2590" s="207"/>
      <c r="B2590" s="207"/>
      <c r="C2590" s="207"/>
      <c r="D2590" s="207"/>
      <c r="E2590" s="207"/>
      <c r="F2590" s="207"/>
    </row>
    <row r="2591" spans="1:6">
      <c r="A2591" s="207"/>
      <c r="B2591" s="207"/>
      <c r="C2591" s="207"/>
      <c r="D2591" s="207"/>
      <c r="E2591" s="207"/>
      <c r="F2591" s="207"/>
    </row>
    <row r="2592" spans="1:6">
      <c r="A2592" s="207"/>
      <c r="B2592" s="207"/>
      <c r="C2592" s="207"/>
      <c r="D2592" s="207"/>
      <c r="E2592" s="207"/>
      <c r="F2592" s="207"/>
    </row>
    <row r="2593" spans="1:6">
      <c r="A2593" s="207"/>
      <c r="B2593" s="207"/>
      <c r="C2593" s="207"/>
      <c r="D2593" s="207"/>
      <c r="E2593" s="207"/>
      <c r="F2593" s="207"/>
    </row>
    <row r="2594" spans="1:6">
      <c r="A2594" s="207"/>
      <c r="B2594" s="207"/>
      <c r="C2594" s="207"/>
      <c r="D2594" s="207"/>
      <c r="E2594" s="207"/>
      <c r="F2594" s="207"/>
    </row>
    <row r="2595" spans="1:6">
      <c r="A2595" s="207"/>
      <c r="B2595" s="207"/>
      <c r="C2595" s="207"/>
      <c r="D2595" s="207"/>
      <c r="E2595" s="207"/>
      <c r="F2595" s="207"/>
    </row>
    <row r="2596" spans="1:6">
      <c r="A2596" s="207"/>
      <c r="B2596" s="207"/>
      <c r="C2596" s="207"/>
      <c r="D2596" s="207"/>
      <c r="E2596" s="207"/>
      <c r="F2596" s="207"/>
    </row>
    <row r="2597" spans="1:6">
      <c r="A2597" s="207"/>
      <c r="B2597" s="207"/>
      <c r="C2597" s="207"/>
      <c r="D2597" s="207"/>
      <c r="E2597" s="207"/>
      <c r="F2597" s="207"/>
    </row>
    <row r="2598" spans="1:6">
      <c r="A2598" s="207"/>
      <c r="B2598" s="207"/>
      <c r="C2598" s="207"/>
      <c r="D2598" s="207"/>
      <c r="E2598" s="207"/>
      <c r="F2598" s="207"/>
    </row>
    <row r="2599" spans="1:6">
      <c r="A2599" s="207"/>
      <c r="B2599" s="207"/>
      <c r="C2599" s="207"/>
      <c r="D2599" s="207"/>
      <c r="E2599" s="207"/>
      <c r="F2599" s="207"/>
    </row>
    <row r="2600" spans="1:6">
      <c r="A2600" s="207"/>
      <c r="B2600" s="207"/>
      <c r="C2600" s="207"/>
      <c r="D2600" s="207"/>
      <c r="E2600" s="207"/>
      <c r="F2600" s="207"/>
    </row>
    <row r="2601" spans="1:6">
      <c r="A2601" s="207"/>
      <c r="B2601" s="207"/>
      <c r="C2601" s="207"/>
      <c r="D2601" s="207"/>
      <c r="E2601" s="207"/>
      <c r="F2601" s="207"/>
    </row>
    <row r="2602" spans="1:6">
      <c r="A2602" s="207"/>
      <c r="B2602" s="207"/>
      <c r="C2602" s="207"/>
      <c r="D2602" s="207"/>
      <c r="E2602" s="207"/>
      <c r="F2602" s="207"/>
    </row>
    <row r="2603" spans="1:6">
      <c r="A2603" s="207"/>
      <c r="B2603" s="207"/>
      <c r="C2603" s="207"/>
      <c r="D2603" s="207"/>
      <c r="E2603" s="207"/>
      <c r="F2603" s="207"/>
    </row>
    <row r="2604" spans="1:6">
      <c r="A2604" s="207"/>
      <c r="B2604" s="207"/>
      <c r="C2604" s="207"/>
      <c r="D2604" s="207"/>
      <c r="E2604" s="207"/>
      <c r="F2604" s="207"/>
    </row>
    <row r="2605" spans="1:6">
      <c r="A2605" s="207"/>
      <c r="B2605" s="207"/>
      <c r="C2605" s="207"/>
      <c r="D2605" s="207"/>
      <c r="E2605" s="207"/>
      <c r="F2605" s="207"/>
    </row>
    <row r="2606" spans="1:6">
      <c r="A2606" s="207"/>
      <c r="B2606" s="207"/>
      <c r="C2606" s="207"/>
      <c r="D2606" s="207"/>
      <c r="E2606" s="207"/>
      <c r="F2606" s="207"/>
    </row>
    <row r="2607" spans="1:6">
      <c r="A2607" s="207"/>
      <c r="B2607" s="207"/>
      <c r="C2607" s="207"/>
      <c r="D2607" s="207"/>
      <c r="E2607" s="207"/>
      <c r="F2607" s="207"/>
    </row>
    <row r="2608" spans="1:6">
      <c r="A2608" s="207"/>
      <c r="B2608" s="207"/>
      <c r="C2608" s="207"/>
      <c r="D2608" s="207"/>
      <c r="E2608" s="207"/>
      <c r="F2608" s="207"/>
    </row>
    <row r="2609" spans="1:6">
      <c r="A2609" s="207"/>
      <c r="B2609" s="207"/>
      <c r="C2609" s="207"/>
      <c r="D2609" s="207"/>
      <c r="E2609" s="207"/>
      <c r="F2609" s="207"/>
    </row>
    <row r="2610" spans="1:6">
      <c r="A2610" s="207"/>
      <c r="B2610" s="207"/>
      <c r="C2610" s="207"/>
      <c r="D2610" s="207"/>
      <c r="E2610" s="207"/>
      <c r="F2610" s="207"/>
    </row>
    <row r="2611" spans="1:6">
      <c r="A2611" s="207"/>
      <c r="B2611" s="207"/>
      <c r="C2611" s="207"/>
      <c r="D2611" s="207"/>
      <c r="E2611" s="207"/>
      <c r="F2611" s="207"/>
    </row>
    <row r="2612" spans="1:6">
      <c r="A2612" s="207"/>
      <c r="B2612" s="207"/>
      <c r="C2612" s="207"/>
      <c r="D2612" s="207"/>
      <c r="E2612" s="207"/>
      <c r="F2612" s="207"/>
    </row>
    <row r="2613" spans="1:6">
      <c r="A2613" s="207"/>
      <c r="B2613" s="207"/>
      <c r="C2613" s="207"/>
      <c r="D2613" s="207"/>
      <c r="E2613" s="207"/>
      <c r="F2613" s="207"/>
    </row>
    <row r="2614" spans="1:6">
      <c r="A2614" s="207"/>
      <c r="B2614" s="207"/>
      <c r="C2614" s="207"/>
      <c r="D2614" s="207"/>
      <c r="E2614" s="207"/>
      <c r="F2614" s="207"/>
    </row>
    <row r="2615" spans="1:6">
      <c r="A2615" s="207"/>
      <c r="B2615" s="207"/>
      <c r="C2615" s="207"/>
      <c r="D2615" s="207"/>
      <c r="E2615" s="207"/>
      <c r="F2615" s="207"/>
    </row>
    <row r="2616" spans="1:6">
      <c r="A2616" s="207"/>
      <c r="B2616" s="207"/>
      <c r="C2616" s="207"/>
      <c r="D2616" s="207"/>
      <c r="E2616" s="207"/>
      <c r="F2616" s="207"/>
    </row>
    <row r="2617" spans="1:6">
      <c r="A2617" s="207"/>
      <c r="B2617" s="207"/>
      <c r="C2617" s="207"/>
      <c r="D2617" s="207"/>
      <c r="E2617" s="207"/>
      <c r="F2617" s="207"/>
    </row>
    <row r="2618" spans="1:6">
      <c r="A2618" s="207"/>
      <c r="B2618" s="207"/>
      <c r="C2618" s="207"/>
      <c r="D2618" s="207"/>
      <c r="E2618" s="207"/>
      <c r="F2618" s="207"/>
    </row>
    <row r="2619" spans="1:6">
      <c r="A2619" s="207"/>
      <c r="B2619" s="207"/>
      <c r="C2619" s="207"/>
      <c r="D2619" s="207"/>
      <c r="E2619" s="207"/>
      <c r="F2619" s="207"/>
    </row>
    <row r="2620" spans="1:6">
      <c r="A2620" s="207"/>
      <c r="B2620" s="207"/>
      <c r="C2620" s="207"/>
      <c r="D2620" s="207"/>
      <c r="E2620" s="207"/>
      <c r="F2620" s="207"/>
    </row>
    <row r="2621" spans="1:6">
      <c r="A2621" s="207"/>
      <c r="B2621" s="207"/>
      <c r="C2621" s="207"/>
      <c r="D2621" s="207"/>
      <c r="E2621" s="207"/>
      <c r="F2621" s="207"/>
    </row>
    <row r="2622" spans="1:6">
      <c r="A2622" s="207"/>
      <c r="B2622" s="207"/>
      <c r="C2622" s="207"/>
      <c r="D2622" s="207"/>
      <c r="E2622" s="207"/>
      <c r="F2622" s="207"/>
    </row>
    <row r="2623" spans="1:6">
      <c r="A2623" s="207"/>
      <c r="B2623" s="207"/>
      <c r="C2623" s="207"/>
      <c r="D2623" s="207"/>
      <c r="E2623" s="207"/>
      <c r="F2623" s="207"/>
    </row>
    <row r="2624" spans="1:6">
      <c r="A2624" s="207"/>
      <c r="B2624" s="207"/>
      <c r="C2624" s="207"/>
      <c r="D2624" s="207"/>
      <c r="E2624" s="207"/>
      <c r="F2624" s="207"/>
    </row>
    <row r="2625" spans="1:6">
      <c r="A2625" s="207"/>
      <c r="B2625" s="207"/>
      <c r="C2625" s="207"/>
      <c r="D2625" s="207"/>
      <c r="E2625" s="207"/>
      <c r="F2625" s="207"/>
    </row>
    <row r="2626" spans="1:6">
      <c r="A2626" s="207"/>
      <c r="B2626" s="207"/>
      <c r="C2626" s="207"/>
      <c r="D2626" s="207"/>
      <c r="E2626" s="207"/>
      <c r="F2626" s="207"/>
    </row>
    <row r="2627" spans="1:6">
      <c r="A2627" s="207"/>
      <c r="B2627" s="207"/>
      <c r="C2627" s="207"/>
      <c r="D2627" s="207"/>
      <c r="E2627" s="207"/>
      <c r="F2627" s="207"/>
    </row>
    <row r="2628" spans="1:6">
      <c r="A2628" s="207"/>
      <c r="B2628" s="207"/>
      <c r="C2628" s="207"/>
      <c r="D2628" s="207"/>
      <c r="E2628" s="207"/>
      <c r="F2628" s="207"/>
    </row>
    <row r="2629" spans="1:6">
      <c r="A2629" s="207"/>
      <c r="B2629" s="207"/>
      <c r="C2629" s="207"/>
      <c r="D2629" s="207"/>
      <c r="E2629" s="207"/>
      <c r="F2629" s="207"/>
    </row>
    <row r="2630" spans="1:6">
      <c r="A2630" s="207"/>
      <c r="B2630" s="207"/>
      <c r="C2630" s="207"/>
      <c r="D2630" s="207"/>
      <c r="E2630" s="207"/>
      <c r="F2630" s="207"/>
    </row>
    <row r="2631" spans="1:6">
      <c r="A2631" s="207"/>
      <c r="B2631" s="207"/>
      <c r="C2631" s="207"/>
      <c r="D2631" s="207"/>
      <c r="E2631" s="207"/>
      <c r="F2631" s="207"/>
    </row>
    <row r="2632" spans="1:6">
      <c r="A2632" s="207"/>
      <c r="B2632" s="207"/>
      <c r="C2632" s="207"/>
      <c r="D2632" s="207"/>
      <c r="E2632" s="207"/>
      <c r="F2632" s="207"/>
    </row>
    <row r="2633" spans="1:6">
      <c r="A2633" s="207"/>
      <c r="B2633" s="207"/>
      <c r="C2633" s="207"/>
      <c r="D2633" s="207"/>
      <c r="E2633" s="207"/>
      <c r="F2633" s="207"/>
    </row>
    <row r="2634" spans="1:6">
      <c r="A2634" s="207"/>
      <c r="B2634" s="207"/>
      <c r="C2634" s="207"/>
      <c r="D2634" s="207"/>
      <c r="E2634" s="207"/>
      <c r="F2634" s="207"/>
    </row>
    <row r="2635" spans="1:6">
      <c r="A2635" s="207"/>
      <c r="B2635" s="207"/>
      <c r="C2635" s="207"/>
      <c r="D2635" s="207"/>
      <c r="E2635" s="207"/>
      <c r="F2635" s="207"/>
    </row>
    <row r="2636" spans="1:6">
      <c r="A2636" s="207"/>
      <c r="B2636" s="207"/>
      <c r="C2636" s="207"/>
      <c r="D2636" s="207"/>
      <c r="E2636" s="207"/>
      <c r="F2636" s="207"/>
    </row>
    <row r="2637" spans="1:6">
      <c r="A2637" s="207"/>
      <c r="B2637" s="207"/>
      <c r="C2637" s="207"/>
      <c r="D2637" s="207"/>
      <c r="E2637" s="207"/>
      <c r="F2637" s="207"/>
    </row>
    <row r="2638" spans="1:6">
      <c r="A2638" s="207"/>
      <c r="B2638" s="207"/>
      <c r="C2638" s="207"/>
      <c r="D2638" s="207"/>
      <c r="E2638" s="207"/>
      <c r="F2638" s="207"/>
    </row>
    <row r="2639" spans="1:6">
      <c r="A2639" s="207"/>
      <c r="B2639" s="207"/>
      <c r="C2639" s="207"/>
      <c r="D2639" s="207"/>
      <c r="E2639" s="207"/>
      <c r="F2639" s="207"/>
    </row>
    <row r="2640" spans="1:6">
      <c r="A2640" s="207"/>
      <c r="B2640" s="207"/>
      <c r="C2640" s="207"/>
      <c r="D2640" s="207"/>
      <c r="E2640" s="207"/>
      <c r="F2640" s="207"/>
    </row>
    <row r="2641" spans="1:6">
      <c r="A2641" s="207"/>
      <c r="B2641" s="207"/>
      <c r="C2641" s="207"/>
      <c r="D2641" s="207"/>
      <c r="E2641" s="207"/>
      <c r="F2641" s="207"/>
    </row>
    <row r="2642" spans="1:6">
      <c r="A2642" s="207"/>
      <c r="B2642" s="207"/>
      <c r="C2642" s="207"/>
      <c r="D2642" s="207"/>
      <c r="E2642" s="207"/>
      <c r="F2642" s="207"/>
    </row>
    <row r="2643" spans="1:6">
      <c r="A2643" s="207"/>
      <c r="B2643" s="207"/>
      <c r="C2643" s="207"/>
      <c r="D2643" s="207"/>
      <c r="E2643" s="207"/>
      <c r="F2643" s="207"/>
    </row>
    <row r="2644" spans="1:6">
      <c r="A2644" s="207"/>
      <c r="B2644" s="207"/>
      <c r="C2644" s="207"/>
      <c r="D2644" s="207"/>
      <c r="E2644" s="207"/>
      <c r="F2644" s="207"/>
    </row>
    <row r="2645" spans="1:6">
      <c r="A2645" s="207"/>
      <c r="B2645" s="207"/>
      <c r="C2645" s="207"/>
      <c r="D2645" s="207"/>
      <c r="E2645" s="207"/>
      <c r="F2645" s="207"/>
    </row>
    <row r="2646" spans="1:6">
      <c r="A2646" s="207"/>
      <c r="B2646" s="207"/>
      <c r="C2646" s="207"/>
      <c r="D2646" s="207"/>
      <c r="E2646" s="207"/>
      <c r="F2646" s="207"/>
    </row>
    <row r="2647" spans="1:6">
      <c r="A2647" s="207"/>
      <c r="B2647" s="207"/>
      <c r="C2647" s="207"/>
      <c r="D2647" s="207"/>
      <c r="E2647" s="207"/>
      <c r="F2647" s="207"/>
    </row>
    <row r="2648" spans="1:6">
      <c r="A2648" s="207"/>
      <c r="B2648" s="207"/>
      <c r="C2648" s="207"/>
      <c r="D2648" s="207"/>
      <c r="E2648" s="207"/>
      <c r="F2648" s="207"/>
    </row>
    <row r="2649" spans="1:6">
      <c r="A2649" s="207"/>
      <c r="B2649" s="207"/>
      <c r="C2649" s="207"/>
      <c r="D2649" s="207"/>
      <c r="E2649" s="207"/>
      <c r="F2649" s="207"/>
    </row>
    <row r="2650" spans="1:6">
      <c r="A2650" s="207"/>
      <c r="B2650" s="207"/>
      <c r="C2650" s="207"/>
      <c r="D2650" s="207"/>
      <c r="E2650" s="207"/>
      <c r="F2650" s="207"/>
    </row>
    <row r="2651" spans="1:6">
      <c r="A2651" s="207"/>
      <c r="B2651" s="207"/>
      <c r="C2651" s="207"/>
      <c r="D2651" s="207"/>
      <c r="E2651" s="207"/>
      <c r="F2651" s="207"/>
    </row>
    <row r="2652" spans="1:6">
      <c r="A2652" s="207"/>
      <c r="B2652" s="207"/>
      <c r="C2652" s="207"/>
      <c r="D2652" s="207"/>
      <c r="E2652" s="207"/>
      <c r="F2652" s="207"/>
    </row>
    <row r="2653" spans="1:6">
      <c r="A2653" s="207"/>
      <c r="B2653" s="207"/>
      <c r="C2653" s="207"/>
      <c r="D2653" s="207"/>
      <c r="E2653" s="207"/>
      <c r="F2653" s="207"/>
    </row>
    <row r="2654" spans="1:6">
      <c r="A2654" s="207"/>
      <c r="B2654" s="207"/>
      <c r="C2654" s="207"/>
      <c r="D2654" s="207"/>
      <c r="E2654" s="207"/>
      <c r="F2654" s="207"/>
    </row>
    <row r="2655" spans="1:6">
      <c r="A2655" s="207"/>
      <c r="B2655" s="207"/>
      <c r="C2655" s="207"/>
      <c r="D2655" s="207"/>
      <c r="E2655" s="207"/>
      <c r="F2655" s="207"/>
    </row>
    <row r="2656" spans="1:6">
      <c r="A2656" s="207"/>
      <c r="B2656" s="207"/>
      <c r="C2656" s="207"/>
      <c r="D2656" s="207"/>
      <c r="E2656" s="207"/>
      <c r="F2656" s="207"/>
    </row>
    <row r="2657" spans="1:6">
      <c r="A2657" s="207"/>
      <c r="B2657" s="207"/>
      <c r="C2657" s="207"/>
      <c r="D2657" s="207"/>
      <c r="E2657" s="207"/>
      <c r="F2657" s="207"/>
    </row>
    <row r="2658" spans="1:6">
      <c r="A2658" s="207"/>
      <c r="B2658" s="207"/>
      <c r="C2658" s="207"/>
      <c r="D2658" s="207"/>
      <c r="E2658" s="207"/>
      <c r="F2658" s="207"/>
    </row>
    <row r="2659" spans="1:6">
      <c r="A2659" s="207"/>
      <c r="B2659" s="207"/>
      <c r="C2659" s="207"/>
      <c r="D2659" s="207"/>
      <c r="E2659" s="207"/>
      <c r="F2659" s="207"/>
    </row>
    <row r="2660" spans="1:6">
      <c r="A2660" s="207"/>
      <c r="B2660" s="207"/>
      <c r="C2660" s="207"/>
      <c r="D2660" s="207"/>
      <c r="E2660" s="207"/>
      <c r="F2660" s="207"/>
    </row>
    <row r="2661" spans="1:6">
      <c r="A2661" s="207"/>
      <c r="B2661" s="207"/>
      <c r="C2661" s="207"/>
      <c r="D2661" s="207"/>
      <c r="E2661" s="207"/>
      <c r="F2661" s="207"/>
    </row>
    <row r="2662" spans="1:6">
      <c r="A2662" s="207"/>
      <c r="B2662" s="207"/>
      <c r="C2662" s="207"/>
      <c r="D2662" s="207"/>
      <c r="E2662" s="207"/>
      <c r="F2662" s="207"/>
    </row>
    <row r="2663" spans="1:6">
      <c r="A2663" s="207"/>
      <c r="B2663" s="207"/>
      <c r="C2663" s="207"/>
      <c r="D2663" s="207"/>
      <c r="E2663" s="207"/>
      <c r="F2663" s="207"/>
    </row>
    <row r="2664" spans="1:6">
      <c r="A2664" s="207"/>
      <c r="B2664" s="207"/>
      <c r="C2664" s="207"/>
      <c r="D2664" s="207"/>
      <c r="E2664" s="207"/>
      <c r="F2664" s="207"/>
    </row>
    <row r="2665" spans="1:6">
      <c r="A2665" s="207"/>
      <c r="B2665" s="207"/>
      <c r="C2665" s="207"/>
      <c r="D2665" s="207"/>
      <c r="E2665" s="207"/>
      <c r="F2665" s="207"/>
    </row>
    <row r="2666" spans="1:6">
      <c r="A2666" s="207"/>
      <c r="B2666" s="207"/>
      <c r="C2666" s="207"/>
      <c r="D2666" s="207"/>
      <c r="E2666" s="207"/>
      <c r="F2666" s="207"/>
    </row>
    <row r="2667" spans="1:6">
      <c r="A2667" s="207"/>
      <c r="B2667" s="207"/>
      <c r="C2667" s="207"/>
      <c r="D2667" s="207"/>
      <c r="E2667" s="207"/>
      <c r="F2667" s="207"/>
    </row>
    <row r="2668" spans="1:6">
      <c r="A2668" s="207"/>
      <c r="B2668" s="207"/>
      <c r="C2668" s="207"/>
      <c r="D2668" s="207"/>
      <c r="E2668" s="207"/>
      <c r="F2668" s="207"/>
    </row>
    <row r="2669" spans="1:6">
      <c r="A2669" s="207"/>
      <c r="B2669" s="207"/>
      <c r="C2669" s="207"/>
      <c r="D2669" s="207"/>
      <c r="E2669" s="207"/>
      <c r="F2669" s="207"/>
    </row>
    <row r="2670" spans="1:6">
      <c r="A2670" s="207"/>
      <c r="B2670" s="207"/>
      <c r="C2670" s="207"/>
      <c r="D2670" s="207"/>
      <c r="E2670" s="207"/>
      <c r="F2670" s="207"/>
    </row>
    <row r="2671" spans="1:6">
      <c r="A2671" s="207"/>
      <c r="B2671" s="207"/>
      <c r="C2671" s="207"/>
      <c r="D2671" s="207"/>
      <c r="E2671" s="207"/>
      <c r="F2671" s="207"/>
    </row>
    <row r="2672" spans="1:6">
      <c r="A2672" s="207"/>
      <c r="B2672" s="207"/>
      <c r="C2672" s="207"/>
      <c r="D2672" s="207"/>
      <c r="E2672" s="207"/>
      <c r="F2672" s="207"/>
    </row>
    <row r="2673" spans="1:6">
      <c r="A2673" s="207"/>
      <c r="B2673" s="207"/>
      <c r="C2673" s="207"/>
      <c r="D2673" s="207"/>
      <c r="E2673" s="207"/>
      <c r="F2673" s="207"/>
    </row>
    <row r="2674" spans="1:6">
      <c r="A2674" s="207"/>
      <c r="B2674" s="207"/>
      <c r="C2674" s="207"/>
      <c r="D2674" s="207"/>
      <c r="E2674" s="207"/>
      <c r="F2674" s="207"/>
    </row>
    <row r="2675" spans="1:6">
      <c r="A2675" s="207"/>
      <c r="B2675" s="207"/>
      <c r="C2675" s="207"/>
      <c r="D2675" s="207"/>
      <c r="E2675" s="207"/>
      <c r="F2675" s="207"/>
    </row>
    <row r="2676" spans="1:6">
      <c r="A2676" s="207"/>
      <c r="B2676" s="207"/>
      <c r="C2676" s="207"/>
      <c r="D2676" s="207"/>
      <c r="E2676" s="207"/>
      <c r="F2676" s="207"/>
    </row>
    <row r="2677" spans="1:6">
      <c r="A2677" s="207"/>
      <c r="B2677" s="207"/>
      <c r="C2677" s="207"/>
      <c r="D2677" s="207"/>
      <c r="E2677" s="207"/>
      <c r="F2677" s="207"/>
    </row>
    <row r="2678" spans="1:6">
      <c r="A2678" s="207"/>
      <c r="B2678" s="207"/>
      <c r="C2678" s="207"/>
      <c r="D2678" s="207"/>
      <c r="E2678" s="207"/>
      <c r="F2678" s="207"/>
    </row>
    <row r="2679" spans="1:6">
      <c r="A2679" s="207"/>
      <c r="B2679" s="207"/>
      <c r="C2679" s="207"/>
      <c r="D2679" s="207"/>
      <c r="E2679" s="207"/>
      <c r="F2679" s="207"/>
    </row>
    <row r="2680" spans="1:6">
      <c r="A2680" s="207"/>
      <c r="B2680" s="207"/>
      <c r="C2680" s="207"/>
      <c r="D2680" s="207"/>
      <c r="E2680" s="207"/>
      <c r="F2680" s="207"/>
    </row>
    <row r="2681" spans="1:6">
      <c r="A2681" s="207"/>
      <c r="B2681" s="207"/>
      <c r="C2681" s="207"/>
      <c r="D2681" s="207"/>
      <c r="E2681" s="207"/>
      <c r="F2681" s="207"/>
    </row>
    <row r="2682" spans="1:6">
      <c r="A2682" s="207"/>
      <c r="B2682" s="207"/>
      <c r="C2682" s="207"/>
      <c r="D2682" s="207"/>
      <c r="E2682" s="207"/>
      <c r="F2682" s="207"/>
    </row>
    <row r="2683" spans="1:6">
      <c r="A2683" s="207"/>
      <c r="B2683" s="207"/>
      <c r="C2683" s="207"/>
      <c r="D2683" s="207"/>
      <c r="E2683" s="207"/>
      <c r="F2683" s="207"/>
    </row>
    <row r="2684" spans="1:6">
      <c r="A2684" s="207"/>
      <c r="B2684" s="207"/>
      <c r="C2684" s="207"/>
      <c r="D2684" s="207"/>
      <c r="E2684" s="207"/>
      <c r="F2684" s="207"/>
    </row>
    <row r="2685" spans="1:6">
      <c r="A2685" s="207"/>
      <c r="B2685" s="207"/>
      <c r="C2685" s="207"/>
      <c r="D2685" s="207"/>
      <c r="E2685" s="207"/>
      <c r="F2685" s="207"/>
    </row>
    <row r="2686" spans="1:6">
      <c r="A2686" s="207"/>
      <c r="B2686" s="207"/>
      <c r="C2686" s="207"/>
      <c r="D2686" s="207"/>
      <c r="E2686" s="207"/>
      <c r="F2686" s="207"/>
    </row>
    <row r="2687" spans="1:6">
      <c r="A2687" s="207"/>
      <c r="B2687" s="207"/>
      <c r="C2687" s="207"/>
      <c r="D2687" s="207"/>
      <c r="E2687" s="207"/>
      <c r="F2687" s="207"/>
    </row>
    <row r="2688" spans="1:6">
      <c r="A2688" s="207"/>
      <c r="B2688" s="207"/>
      <c r="C2688" s="207"/>
      <c r="D2688" s="207"/>
      <c r="E2688" s="207"/>
      <c r="F2688" s="207"/>
    </row>
    <row r="2689" spans="1:6">
      <c r="A2689" s="207"/>
      <c r="B2689" s="207"/>
      <c r="C2689" s="207"/>
      <c r="D2689" s="207"/>
      <c r="E2689" s="207"/>
      <c r="F2689" s="207"/>
    </row>
    <row r="2690" spans="1:6">
      <c r="A2690" s="207"/>
      <c r="B2690" s="207"/>
      <c r="C2690" s="207"/>
      <c r="D2690" s="207"/>
      <c r="E2690" s="207"/>
      <c r="F2690" s="207"/>
    </row>
    <row r="2691" spans="1:6">
      <c r="A2691" s="207"/>
      <c r="B2691" s="207"/>
      <c r="C2691" s="207"/>
      <c r="D2691" s="207"/>
      <c r="E2691" s="207"/>
      <c r="F2691" s="207"/>
    </row>
    <row r="2692" spans="1:6">
      <c r="A2692" s="207"/>
      <c r="B2692" s="207"/>
      <c r="C2692" s="207"/>
      <c r="D2692" s="207"/>
      <c r="E2692" s="207"/>
      <c r="F2692" s="207"/>
    </row>
    <row r="2693" spans="1:6">
      <c r="A2693" s="207"/>
      <c r="B2693" s="207"/>
      <c r="C2693" s="207"/>
      <c r="D2693" s="207"/>
      <c r="E2693" s="207"/>
      <c r="F2693" s="207"/>
    </row>
    <row r="2694" spans="1:6">
      <c r="A2694" s="207"/>
      <c r="B2694" s="207"/>
      <c r="C2694" s="207"/>
      <c r="D2694" s="207"/>
      <c r="E2694" s="207"/>
      <c r="F2694" s="207"/>
    </row>
    <row r="2695" spans="1:6">
      <c r="A2695" s="207"/>
      <c r="B2695" s="207"/>
      <c r="C2695" s="207"/>
      <c r="D2695" s="207"/>
      <c r="E2695" s="207"/>
      <c r="F2695" s="207"/>
    </row>
    <row r="2696" spans="1:6">
      <c r="A2696" s="207"/>
      <c r="B2696" s="207"/>
      <c r="C2696" s="207"/>
      <c r="D2696" s="207"/>
      <c r="E2696" s="207"/>
      <c r="F2696" s="207"/>
    </row>
    <row r="2697" spans="1:6">
      <c r="A2697" s="207"/>
      <c r="B2697" s="207"/>
      <c r="C2697" s="207"/>
      <c r="D2697" s="207"/>
      <c r="E2697" s="207"/>
      <c r="F2697" s="207"/>
    </row>
    <row r="2698" spans="1:6">
      <c r="A2698" s="207"/>
      <c r="B2698" s="207"/>
      <c r="C2698" s="207"/>
      <c r="D2698" s="207"/>
      <c r="E2698" s="207"/>
      <c r="F2698" s="207"/>
    </row>
    <row r="2699" spans="1:6">
      <c r="A2699" s="207"/>
      <c r="B2699" s="207"/>
      <c r="C2699" s="207"/>
      <c r="D2699" s="207"/>
      <c r="E2699" s="207"/>
      <c r="F2699" s="207"/>
    </row>
    <row r="2700" spans="1:6">
      <c r="A2700" s="207"/>
      <c r="B2700" s="207"/>
      <c r="C2700" s="207"/>
      <c r="D2700" s="207"/>
      <c r="E2700" s="207"/>
      <c r="F2700" s="207"/>
    </row>
    <row r="2701" spans="1:6">
      <c r="A2701" s="207"/>
      <c r="B2701" s="207"/>
      <c r="C2701" s="207"/>
      <c r="D2701" s="207"/>
      <c r="E2701" s="207"/>
      <c r="F2701" s="207"/>
    </row>
    <row r="2702" spans="1:6">
      <c r="A2702" s="207"/>
      <c r="B2702" s="207"/>
      <c r="C2702" s="207"/>
      <c r="D2702" s="207"/>
      <c r="E2702" s="207"/>
      <c r="F2702" s="207"/>
    </row>
    <row r="2703" spans="1:6">
      <c r="A2703" s="207"/>
      <c r="B2703" s="207"/>
      <c r="C2703" s="207"/>
      <c r="D2703" s="207"/>
      <c r="E2703" s="207"/>
      <c r="F2703" s="207"/>
    </row>
    <row r="2704" spans="1:6">
      <c r="A2704" s="207"/>
      <c r="B2704" s="207"/>
      <c r="C2704" s="207"/>
      <c r="D2704" s="207"/>
      <c r="E2704" s="207"/>
      <c r="F2704" s="207"/>
    </row>
    <row r="2705" spans="1:6">
      <c r="A2705" s="207"/>
      <c r="B2705" s="207"/>
      <c r="C2705" s="207"/>
      <c r="D2705" s="207"/>
      <c r="E2705" s="207"/>
      <c r="F2705" s="207"/>
    </row>
    <row r="2706" spans="1:6">
      <c r="A2706" s="207"/>
      <c r="B2706" s="207"/>
      <c r="C2706" s="207"/>
      <c r="D2706" s="207"/>
      <c r="E2706" s="207"/>
      <c r="F2706" s="207"/>
    </row>
    <row r="2707" spans="1:6">
      <c r="A2707" s="207"/>
      <c r="B2707" s="207"/>
      <c r="C2707" s="207"/>
      <c r="D2707" s="207"/>
      <c r="E2707" s="207"/>
      <c r="F2707" s="207"/>
    </row>
    <row r="2708" spans="1:6">
      <c r="A2708" s="207"/>
      <c r="B2708" s="207"/>
      <c r="C2708" s="207"/>
      <c r="D2708" s="207"/>
      <c r="E2708" s="207"/>
      <c r="F2708" s="207"/>
    </row>
    <row r="2709" spans="1:6">
      <c r="A2709" s="207"/>
      <c r="B2709" s="207"/>
      <c r="C2709" s="207"/>
      <c r="D2709" s="207"/>
      <c r="E2709" s="207"/>
      <c r="F2709" s="207"/>
    </row>
    <row r="2710" spans="1:6">
      <c r="A2710" s="207"/>
      <c r="B2710" s="207"/>
      <c r="C2710" s="207"/>
      <c r="D2710" s="207"/>
      <c r="E2710" s="207"/>
      <c r="F2710" s="207"/>
    </row>
    <row r="2711" spans="1:6">
      <c r="A2711" s="207"/>
      <c r="B2711" s="207"/>
      <c r="C2711" s="207"/>
      <c r="D2711" s="207"/>
      <c r="E2711" s="207"/>
      <c r="F2711" s="207"/>
    </row>
    <row r="2712" spans="1:6">
      <c r="A2712" s="207"/>
      <c r="B2712" s="207"/>
      <c r="C2712" s="207"/>
      <c r="D2712" s="207"/>
      <c r="E2712" s="207"/>
      <c r="F2712" s="207"/>
    </row>
    <row r="2713" spans="1:6">
      <c r="A2713" s="207"/>
      <c r="B2713" s="207"/>
      <c r="C2713" s="207"/>
      <c r="D2713" s="207"/>
      <c r="E2713" s="207"/>
      <c r="F2713" s="207"/>
    </row>
    <row r="2714" spans="1:6">
      <c r="A2714" s="207"/>
      <c r="B2714" s="207"/>
      <c r="C2714" s="207"/>
      <c r="D2714" s="207"/>
      <c r="E2714" s="207"/>
      <c r="F2714" s="207"/>
    </row>
    <row r="2715" spans="1:6">
      <c r="A2715" s="207"/>
      <c r="B2715" s="207"/>
      <c r="C2715" s="207"/>
      <c r="D2715" s="207"/>
      <c r="E2715" s="207"/>
      <c r="F2715" s="207"/>
    </row>
    <row r="2716" spans="1:6">
      <c r="A2716" s="207"/>
      <c r="B2716" s="207"/>
      <c r="C2716" s="207"/>
      <c r="D2716" s="207"/>
      <c r="E2716" s="207"/>
      <c r="F2716" s="207"/>
    </row>
    <row r="2717" spans="1:6">
      <c r="A2717" s="207"/>
      <c r="B2717" s="207"/>
      <c r="C2717" s="207"/>
      <c r="D2717" s="207"/>
      <c r="E2717" s="207"/>
      <c r="F2717" s="207"/>
    </row>
    <row r="2718" spans="1:6">
      <c r="A2718" s="207"/>
      <c r="B2718" s="207"/>
      <c r="C2718" s="207"/>
      <c r="D2718" s="207"/>
      <c r="E2718" s="207"/>
      <c r="F2718" s="207"/>
    </row>
    <row r="2719" spans="1:6">
      <c r="A2719" s="207"/>
      <c r="B2719" s="207"/>
      <c r="C2719" s="207"/>
      <c r="D2719" s="207"/>
      <c r="E2719" s="207"/>
      <c r="F2719" s="207"/>
    </row>
    <row r="2720" spans="1:6">
      <c r="A2720" s="207"/>
      <c r="B2720" s="207"/>
      <c r="C2720" s="207"/>
      <c r="D2720" s="207"/>
      <c r="E2720" s="207"/>
      <c r="F2720" s="207"/>
    </row>
    <row r="2721" spans="1:6">
      <c r="A2721" s="207"/>
      <c r="B2721" s="207"/>
      <c r="C2721" s="207"/>
      <c r="D2721" s="207"/>
      <c r="E2721" s="207"/>
      <c r="F2721" s="207"/>
    </row>
    <row r="2722" spans="1:6">
      <c r="A2722" s="207"/>
      <c r="B2722" s="207"/>
      <c r="C2722" s="207"/>
      <c r="D2722" s="207"/>
      <c r="E2722" s="207"/>
      <c r="F2722" s="207"/>
    </row>
    <row r="2723" spans="1:6">
      <c r="A2723" s="207"/>
      <c r="B2723" s="207"/>
      <c r="C2723" s="207"/>
      <c r="D2723" s="207"/>
      <c r="E2723" s="207"/>
      <c r="F2723" s="207"/>
    </row>
    <row r="2724" spans="1:6">
      <c r="A2724" s="207"/>
      <c r="B2724" s="207"/>
      <c r="C2724" s="207"/>
      <c r="D2724" s="207"/>
      <c r="E2724" s="207"/>
      <c r="F2724" s="207"/>
    </row>
    <row r="2725" spans="1:6">
      <c r="A2725" s="207"/>
      <c r="B2725" s="207"/>
      <c r="C2725" s="207"/>
      <c r="D2725" s="207"/>
      <c r="E2725" s="207"/>
      <c r="F2725" s="207"/>
    </row>
    <row r="2726" spans="1:6">
      <c r="A2726" s="207"/>
      <c r="B2726" s="207"/>
      <c r="C2726" s="207"/>
      <c r="D2726" s="207"/>
      <c r="E2726" s="207"/>
      <c r="F2726" s="207"/>
    </row>
    <row r="2727" spans="1:6">
      <c r="A2727" s="207"/>
      <c r="B2727" s="207"/>
      <c r="C2727" s="207"/>
      <c r="D2727" s="207"/>
      <c r="E2727" s="207"/>
      <c r="F2727" s="207"/>
    </row>
    <row r="2728" spans="1:6">
      <c r="A2728" s="207"/>
      <c r="B2728" s="207"/>
      <c r="C2728" s="207"/>
      <c r="D2728" s="207"/>
      <c r="E2728" s="207"/>
      <c r="F2728" s="207"/>
    </row>
    <row r="2729" spans="1:6">
      <c r="A2729" s="207"/>
      <c r="B2729" s="207"/>
      <c r="C2729" s="207"/>
      <c r="D2729" s="207"/>
      <c r="E2729" s="207"/>
      <c r="F2729" s="207"/>
    </row>
    <row r="2730" spans="1:6">
      <c r="A2730" s="207"/>
      <c r="B2730" s="207"/>
      <c r="C2730" s="207"/>
      <c r="D2730" s="207"/>
      <c r="E2730" s="207"/>
      <c r="F2730" s="207"/>
    </row>
    <row r="2731" spans="1:6">
      <c r="A2731" s="207"/>
      <c r="B2731" s="207"/>
      <c r="C2731" s="207"/>
      <c r="D2731" s="207"/>
      <c r="E2731" s="207"/>
      <c r="F2731" s="207"/>
    </row>
    <row r="2732" spans="1:6">
      <c r="A2732" s="207"/>
      <c r="B2732" s="207"/>
      <c r="C2732" s="207"/>
      <c r="D2732" s="207"/>
      <c r="E2732" s="207"/>
      <c r="F2732" s="207"/>
    </row>
    <row r="2733" spans="1:6">
      <c r="A2733" s="207"/>
      <c r="B2733" s="207"/>
      <c r="C2733" s="207"/>
      <c r="D2733" s="207"/>
      <c r="E2733" s="207"/>
      <c r="F2733" s="207"/>
    </row>
    <row r="2734" spans="1:6">
      <c r="A2734" s="207"/>
      <c r="B2734" s="207"/>
      <c r="C2734" s="207"/>
      <c r="D2734" s="207"/>
      <c r="E2734" s="207"/>
      <c r="F2734" s="207"/>
    </row>
    <row r="2735" spans="1:6">
      <c r="A2735" s="207"/>
      <c r="B2735" s="207"/>
      <c r="C2735" s="207"/>
      <c r="D2735" s="207"/>
      <c r="E2735" s="207"/>
      <c r="F2735" s="207"/>
    </row>
    <row r="2736" spans="1:6">
      <c r="A2736" s="207"/>
      <c r="B2736" s="207"/>
      <c r="C2736" s="207"/>
      <c r="D2736" s="207"/>
      <c r="E2736" s="207"/>
      <c r="F2736" s="207"/>
    </row>
    <row r="2737" spans="1:6">
      <c r="A2737" s="207"/>
      <c r="B2737" s="207"/>
      <c r="C2737" s="207"/>
      <c r="D2737" s="207"/>
      <c r="E2737" s="207"/>
      <c r="F2737" s="207"/>
    </row>
    <row r="2738" spans="1:6">
      <c r="A2738" s="207"/>
      <c r="B2738" s="207"/>
      <c r="C2738" s="207"/>
      <c r="D2738" s="207"/>
      <c r="E2738" s="207"/>
      <c r="F2738" s="207"/>
    </row>
    <row r="2739" spans="1:6">
      <c r="A2739" s="207"/>
      <c r="B2739" s="207"/>
      <c r="C2739" s="207"/>
      <c r="D2739" s="207"/>
      <c r="E2739" s="207"/>
      <c r="F2739" s="207"/>
    </row>
    <row r="2740" spans="1:6">
      <c r="A2740" s="207"/>
      <c r="B2740" s="207"/>
      <c r="C2740" s="207"/>
      <c r="D2740" s="207"/>
      <c r="E2740" s="207"/>
      <c r="F2740" s="207"/>
    </row>
    <row r="2741" spans="1:6">
      <c r="A2741" s="207"/>
      <c r="B2741" s="207"/>
      <c r="C2741" s="207"/>
      <c r="D2741" s="207"/>
      <c r="E2741" s="207"/>
      <c r="F2741" s="207"/>
    </row>
    <row r="2742" spans="1:6">
      <c r="A2742" s="207"/>
      <c r="B2742" s="207"/>
      <c r="C2742" s="207"/>
      <c r="D2742" s="207"/>
      <c r="E2742" s="207"/>
      <c r="F2742" s="207"/>
    </row>
    <row r="2743" spans="1:6">
      <c r="A2743" s="207"/>
      <c r="B2743" s="207"/>
      <c r="C2743" s="207"/>
      <c r="D2743" s="207"/>
      <c r="E2743" s="207"/>
      <c r="F2743" s="207"/>
    </row>
    <row r="2744" spans="1:6">
      <c r="A2744" s="207"/>
      <c r="B2744" s="207"/>
      <c r="C2744" s="207"/>
      <c r="D2744" s="207"/>
      <c r="E2744" s="207"/>
      <c r="F2744" s="207"/>
    </row>
    <row r="2745" spans="1:6">
      <c r="A2745" s="207"/>
      <c r="B2745" s="207"/>
      <c r="C2745" s="207"/>
      <c r="D2745" s="207"/>
      <c r="E2745" s="207"/>
      <c r="F2745" s="207"/>
    </row>
    <row r="2746" spans="1:6">
      <c r="A2746" s="207"/>
      <c r="B2746" s="207"/>
      <c r="C2746" s="207"/>
      <c r="D2746" s="207"/>
      <c r="E2746" s="207"/>
      <c r="F2746" s="207"/>
    </row>
    <row r="2747" spans="1:6">
      <c r="A2747" s="207"/>
      <c r="B2747" s="207"/>
      <c r="C2747" s="207"/>
      <c r="D2747" s="207"/>
      <c r="E2747" s="207"/>
      <c r="F2747" s="207"/>
    </row>
    <row r="2748" spans="1:6">
      <c r="A2748" s="207"/>
      <c r="B2748" s="207"/>
      <c r="C2748" s="207"/>
      <c r="D2748" s="207"/>
      <c r="E2748" s="207"/>
      <c r="F2748" s="207"/>
    </row>
    <row r="2749" spans="1:6">
      <c r="A2749" s="207"/>
      <c r="B2749" s="207"/>
      <c r="C2749" s="207"/>
      <c r="D2749" s="207"/>
      <c r="E2749" s="207"/>
      <c r="F2749" s="207"/>
    </row>
    <row r="2750" spans="1:6">
      <c r="A2750" s="207"/>
      <c r="B2750" s="207"/>
      <c r="C2750" s="207"/>
      <c r="D2750" s="207"/>
      <c r="E2750" s="207"/>
      <c r="F2750" s="207"/>
    </row>
    <row r="2751" spans="1:6">
      <c r="A2751" s="207"/>
      <c r="B2751" s="207"/>
      <c r="C2751" s="207"/>
      <c r="D2751" s="207"/>
      <c r="E2751" s="207"/>
      <c r="F2751" s="207"/>
    </row>
    <row r="2752" spans="1:6">
      <c r="A2752" s="207"/>
      <c r="B2752" s="207"/>
      <c r="C2752" s="207"/>
      <c r="D2752" s="207"/>
      <c r="E2752" s="207"/>
      <c r="F2752" s="207"/>
    </row>
    <row r="2753" spans="1:6">
      <c r="A2753" s="207"/>
      <c r="B2753" s="207"/>
      <c r="C2753" s="207"/>
      <c r="D2753" s="207"/>
      <c r="E2753" s="207"/>
      <c r="F2753" s="207"/>
    </row>
    <row r="2754" spans="1:6">
      <c r="A2754" s="207"/>
      <c r="B2754" s="207"/>
      <c r="C2754" s="207"/>
      <c r="D2754" s="207"/>
      <c r="E2754" s="207"/>
      <c r="F2754" s="207"/>
    </row>
    <row r="2755" spans="1:6">
      <c r="A2755" s="207"/>
      <c r="B2755" s="207"/>
      <c r="C2755" s="207"/>
      <c r="D2755" s="207"/>
      <c r="E2755" s="207"/>
      <c r="F2755" s="207"/>
    </row>
    <row r="2756" spans="1:6">
      <c r="A2756" s="207"/>
      <c r="B2756" s="207"/>
      <c r="C2756" s="207"/>
      <c r="D2756" s="207"/>
      <c r="E2756" s="207"/>
      <c r="F2756" s="207"/>
    </row>
    <row r="2757" spans="1:6">
      <c r="A2757" s="207"/>
      <c r="B2757" s="207"/>
      <c r="C2757" s="207"/>
      <c r="D2757" s="207"/>
      <c r="E2757" s="207"/>
      <c r="F2757" s="207"/>
    </row>
    <row r="2758" spans="1:6">
      <c r="A2758" s="207"/>
      <c r="B2758" s="207"/>
      <c r="C2758" s="207"/>
      <c r="D2758" s="207"/>
      <c r="E2758" s="207"/>
      <c r="F2758" s="207"/>
    </row>
    <row r="2759" spans="1:6">
      <c r="A2759" s="207"/>
      <c r="B2759" s="207"/>
      <c r="C2759" s="207"/>
      <c r="D2759" s="207"/>
      <c r="E2759" s="207"/>
      <c r="F2759" s="207"/>
    </row>
    <row r="2760" spans="1:6">
      <c r="A2760" s="207"/>
      <c r="B2760" s="207"/>
      <c r="C2760" s="207"/>
      <c r="D2760" s="207"/>
      <c r="E2760" s="207"/>
      <c r="F2760" s="207"/>
    </row>
    <row r="2761" spans="1:6">
      <c r="A2761" s="207"/>
      <c r="B2761" s="207"/>
      <c r="C2761" s="207"/>
      <c r="D2761" s="207"/>
      <c r="E2761" s="207"/>
      <c r="F2761" s="207"/>
    </row>
    <row r="2762" spans="1:6">
      <c r="A2762" s="207"/>
      <c r="B2762" s="207"/>
      <c r="C2762" s="207"/>
      <c r="D2762" s="207"/>
      <c r="E2762" s="207"/>
      <c r="F2762" s="207"/>
    </row>
    <row r="2763" spans="1:6">
      <c r="A2763" s="207"/>
      <c r="B2763" s="207"/>
      <c r="C2763" s="207"/>
      <c r="D2763" s="207"/>
      <c r="E2763" s="207"/>
      <c r="F2763" s="207"/>
    </row>
    <row r="2764" spans="1:6">
      <c r="A2764" s="207"/>
      <c r="B2764" s="207"/>
      <c r="C2764" s="207"/>
      <c r="D2764" s="207"/>
      <c r="E2764" s="207"/>
      <c r="F2764" s="207"/>
    </row>
    <row r="2765" spans="1:6">
      <c r="A2765" s="207"/>
      <c r="B2765" s="207"/>
      <c r="C2765" s="207"/>
      <c r="D2765" s="207"/>
      <c r="E2765" s="207"/>
      <c r="F2765" s="207"/>
    </row>
    <row r="2766" spans="1:6">
      <c r="A2766" s="207"/>
      <c r="B2766" s="207"/>
      <c r="C2766" s="207"/>
      <c r="D2766" s="207"/>
      <c r="E2766" s="207"/>
      <c r="F2766" s="207"/>
    </row>
    <row r="2767" spans="1:6">
      <c r="A2767" s="207"/>
      <c r="B2767" s="207"/>
      <c r="C2767" s="207"/>
      <c r="D2767" s="207"/>
      <c r="E2767" s="207"/>
      <c r="F2767" s="207"/>
    </row>
    <row r="2768" spans="1:6">
      <c r="A2768" s="207"/>
      <c r="B2768" s="207"/>
      <c r="C2768" s="207"/>
      <c r="D2768" s="207"/>
      <c r="E2768" s="207"/>
      <c r="F2768" s="207"/>
    </row>
    <row r="2769" spans="1:6">
      <c r="A2769" s="207"/>
      <c r="B2769" s="207"/>
      <c r="C2769" s="207"/>
      <c r="D2769" s="207"/>
      <c r="E2769" s="207"/>
      <c r="F2769" s="207"/>
    </row>
    <row r="2770" spans="1:6">
      <c r="A2770" s="207"/>
      <c r="B2770" s="207"/>
      <c r="C2770" s="207"/>
      <c r="D2770" s="207"/>
      <c r="E2770" s="207"/>
      <c r="F2770" s="207"/>
    </row>
    <row r="2771" spans="1:6">
      <c r="A2771" s="207"/>
      <c r="B2771" s="207"/>
      <c r="C2771" s="207"/>
      <c r="D2771" s="207"/>
      <c r="E2771" s="207"/>
      <c r="F2771" s="207"/>
    </row>
    <row r="2772" spans="1:6">
      <c r="A2772" s="207"/>
      <c r="B2772" s="207"/>
      <c r="C2772" s="207"/>
      <c r="D2772" s="207"/>
      <c r="E2772" s="207"/>
      <c r="F2772" s="207"/>
    </row>
    <row r="2773" spans="1:6">
      <c r="A2773" s="207"/>
      <c r="B2773" s="207"/>
      <c r="C2773" s="207"/>
      <c r="D2773" s="207"/>
      <c r="E2773" s="207"/>
      <c r="F2773" s="207"/>
    </row>
    <row r="2774" spans="1:6">
      <c r="A2774" s="207"/>
      <c r="B2774" s="207"/>
      <c r="C2774" s="207"/>
      <c r="D2774" s="207"/>
      <c r="E2774" s="207"/>
      <c r="F2774" s="207"/>
    </row>
    <row r="2775" spans="1:6">
      <c r="A2775" s="207"/>
      <c r="B2775" s="207"/>
      <c r="C2775" s="207"/>
      <c r="D2775" s="207"/>
      <c r="E2775" s="207"/>
      <c r="F2775" s="207"/>
    </row>
    <row r="2776" spans="1:6">
      <c r="A2776" s="207"/>
      <c r="B2776" s="207"/>
      <c r="C2776" s="207"/>
      <c r="D2776" s="207"/>
      <c r="E2776" s="207"/>
      <c r="F2776" s="207"/>
    </row>
    <row r="2777" spans="1:6">
      <c r="A2777" s="207"/>
      <c r="B2777" s="207"/>
      <c r="C2777" s="207"/>
      <c r="D2777" s="207"/>
      <c r="E2777" s="207"/>
      <c r="F2777" s="207"/>
    </row>
    <row r="2778" spans="1:6">
      <c r="A2778" s="207"/>
      <c r="B2778" s="207"/>
      <c r="C2778" s="207"/>
      <c r="D2778" s="207"/>
      <c r="E2778" s="207"/>
      <c r="F2778" s="207"/>
    </row>
    <row r="2779" spans="1:6">
      <c r="A2779" s="207"/>
      <c r="B2779" s="207"/>
      <c r="C2779" s="207"/>
      <c r="D2779" s="207"/>
      <c r="E2779" s="207"/>
      <c r="F2779" s="207"/>
    </row>
    <row r="2780" spans="1:6">
      <c r="A2780" s="207"/>
      <c r="B2780" s="207"/>
      <c r="C2780" s="207"/>
      <c r="D2780" s="207"/>
      <c r="E2780" s="207"/>
      <c r="F2780" s="207"/>
    </row>
    <row r="2781" spans="1:6">
      <c r="A2781" s="207"/>
      <c r="B2781" s="207"/>
      <c r="C2781" s="207"/>
      <c r="D2781" s="207"/>
      <c r="E2781" s="207"/>
      <c r="F2781" s="207"/>
    </row>
    <row r="2782" spans="1:6">
      <c r="A2782" s="207"/>
      <c r="B2782" s="207"/>
      <c r="C2782" s="207"/>
      <c r="D2782" s="207"/>
      <c r="E2782" s="207"/>
      <c r="F2782" s="207"/>
    </row>
    <row r="2783" spans="1:6">
      <c r="A2783" s="207"/>
      <c r="B2783" s="207"/>
      <c r="C2783" s="207"/>
      <c r="D2783" s="207"/>
      <c r="E2783" s="207"/>
      <c r="F2783" s="207"/>
    </row>
    <row r="2784" spans="1:6">
      <c r="A2784" s="207"/>
      <c r="B2784" s="207"/>
      <c r="C2784" s="207"/>
      <c r="D2784" s="207"/>
      <c r="E2784" s="207"/>
      <c r="F2784" s="207"/>
    </row>
    <row r="2785" spans="1:6">
      <c r="A2785" s="207"/>
      <c r="B2785" s="207"/>
      <c r="C2785" s="207"/>
      <c r="D2785" s="207"/>
      <c r="E2785" s="207"/>
      <c r="F2785" s="207"/>
    </row>
    <row r="2786" spans="1:6">
      <c r="A2786" s="207"/>
      <c r="B2786" s="207"/>
      <c r="C2786" s="207"/>
      <c r="D2786" s="207"/>
      <c r="E2786" s="207"/>
      <c r="F2786" s="207"/>
    </row>
    <row r="2787" spans="1:6">
      <c r="A2787" s="207"/>
      <c r="B2787" s="207"/>
      <c r="C2787" s="207"/>
      <c r="D2787" s="207"/>
      <c r="E2787" s="207"/>
      <c r="F2787" s="207"/>
    </row>
    <row r="2788" spans="1:6">
      <c r="A2788" s="207"/>
      <c r="B2788" s="207"/>
      <c r="C2788" s="207"/>
      <c r="D2788" s="207"/>
      <c r="E2788" s="207"/>
      <c r="F2788" s="207"/>
    </row>
    <row r="2789" spans="1:6">
      <c r="A2789" s="207"/>
      <c r="B2789" s="207"/>
      <c r="C2789" s="207"/>
      <c r="D2789" s="207"/>
      <c r="E2789" s="207"/>
      <c r="F2789" s="207"/>
    </row>
    <row r="2790" spans="1:6">
      <c r="A2790" s="207"/>
      <c r="B2790" s="207"/>
      <c r="C2790" s="207"/>
      <c r="D2790" s="207"/>
      <c r="E2790" s="207"/>
      <c r="F2790" s="207"/>
    </row>
    <row r="2791" spans="1:6">
      <c r="A2791" s="207"/>
      <c r="B2791" s="207"/>
      <c r="C2791" s="207"/>
      <c r="D2791" s="207"/>
      <c r="E2791" s="207"/>
      <c r="F2791" s="207"/>
    </row>
    <row r="2792" spans="1:6">
      <c r="A2792" s="207"/>
      <c r="B2792" s="207"/>
      <c r="C2792" s="207"/>
      <c r="D2792" s="207"/>
      <c r="E2792" s="207"/>
      <c r="F2792" s="207"/>
    </row>
    <row r="2793" spans="1:6">
      <c r="A2793" s="207"/>
      <c r="B2793" s="207"/>
      <c r="C2793" s="207"/>
      <c r="D2793" s="207"/>
      <c r="E2793" s="207"/>
      <c r="F2793" s="207"/>
    </row>
    <row r="2794" spans="1:6">
      <c r="A2794" s="207"/>
      <c r="B2794" s="207"/>
      <c r="C2794" s="207"/>
      <c r="D2794" s="207"/>
      <c r="E2794" s="207"/>
      <c r="F2794" s="207"/>
    </row>
    <row r="2795" spans="1:6">
      <c r="A2795" s="207"/>
      <c r="B2795" s="207"/>
      <c r="C2795" s="207"/>
      <c r="D2795" s="207"/>
      <c r="E2795" s="207"/>
      <c r="F2795" s="207"/>
    </row>
    <row r="2796" spans="1:6">
      <c r="A2796" s="207"/>
      <c r="B2796" s="207"/>
      <c r="C2796" s="207"/>
      <c r="D2796" s="207"/>
      <c r="E2796" s="207"/>
      <c r="F2796" s="207"/>
    </row>
    <row r="2797" spans="1:6">
      <c r="A2797" s="207"/>
      <c r="B2797" s="207"/>
      <c r="C2797" s="207"/>
      <c r="D2797" s="207"/>
      <c r="E2797" s="207"/>
      <c r="F2797" s="207"/>
    </row>
    <row r="2798" spans="1:6">
      <c r="A2798" s="207"/>
      <c r="B2798" s="207"/>
      <c r="C2798" s="207"/>
      <c r="D2798" s="207"/>
      <c r="E2798" s="207"/>
      <c r="F2798" s="207"/>
    </row>
    <row r="2799" spans="1:6">
      <c r="A2799" s="207"/>
      <c r="B2799" s="207"/>
      <c r="C2799" s="207"/>
      <c r="D2799" s="207"/>
      <c r="E2799" s="207"/>
      <c r="F2799" s="207"/>
    </row>
    <row r="2800" spans="1:6">
      <c r="A2800" s="207"/>
      <c r="B2800" s="207"/>
      <c r="C2800" s="207"/>
      <c r="D2800" s="207"/>
      <c r="E2800" s="207"/>
      <c r="F2800" s="207"/>
    </row>
    <row r="2801" spans="1:6">
      <c r="A2801" s="207"/>
      <c r="B2801" s="207"/>
      <c r="C2801" s="207"/>
      <c r="D2801" s="207"/>
      <c r="E2801" s="207"/>
      <c r="F2801" s="207"/>
    </row>
    <row r="2802" spans="1:6">
      <c r="A2802" s="207"/>
      <c r="B2802" s="207"/>
      <c r="C2802" s="207"/>
      <c r="D2802" s="207"/>
      <c r="E2802" s="207"/>
      <c r="F2802" s="207"/>
    </row>
    <row r="2803" spans="1:6">
      <c r="A2803" s="207"/>
      <c r="B2803" s="207"/>
      <c r="C2803" s="207"/>
      <c r="D2803" s="207"/>
      <c r="E2803" s="207"/>
      <c r="F2803" s="207"/>
    </row>
    <row r="2804" spans="1:6">
      <c r="A2804" s="207"/>
      <c r="B2804" s="207"/>
      <c r="C2804" s="207"/>
      <c r="D2804" s="207"/>
      <c r="E2804" s="207"/>
      <c r="F2804" s="207"/>
    </row>
    <row r="2805" spans="1:6">
      <c r="A2805" s="207"/>
      <c r="B2805" s="207"/>
      <c r="C2805" s="207"/>
      <c r="D2805" s="207"/>
      <c r="E2805" s="207"/>
      <c r="F2805" s="207"/>
    </row>
    <row r="2806" spans="1:6">
      <c r="A2806" s="207"/>
      <c r="B2806" s="207"/>
      <c r="C2806" s="207"/>
      <c r="D2806" s="207"/>
      <c r="E2806" s="207"/>
      <c r="F2806" s="207"/>
    </row>
    <row r="2807" spans="1:6">
      <c r="A2807" s="207"/>
      <c r="B2807" s="207"/>
      <c r="C2807" s="207"/>
      <c r="D2807" s="207"/>
      <c r="E2807" s="207"/>
      <c r="F2807" s="207"/>
    </row>
    <row r="2808" spans="1:6">
      <c r="A2808" s="207"/>
      <c r="B2808" s="207"/>
      <c r="C2808" s="207"/>
      <c r="D2808" s="207"/>
      <c r="E2808" s="207"/>
      <c r="F2808" s="207"/>
    </row>
    <row r="2809" spans="1:6">
      <c r="A2809" s="207"/>
      <c r="B2809" s="207"/>
      <c r="C2809" s="207"/>
      <c r="D2809" s="207"/>
      <c r="E2809" s="207"/>
      <c r="F2809" s="207"/>
    </row>
    <row r="2810" spans="1:6">
      <c r="A2810" s="207"/>
      <c r="B2810" s="207"/>
      <c r="C2810" s="207"/>
      <c r="D2810" s="207"/>
      <c r="E2810" s="207"/>
      <c r="F2810" s="207"/>
    </row>
    <row r="2811" spans="1:6">
      <c r="A2811" s="207"/>
      <c r="B2811" s="207"/>
      <c r="C2811" s="207"/>
      <c r="D2811" s="207"/>
      <c r="E2811" s="207"/>
      <c r="F2811" s="207"/>
    </row>
    <row r="2812" spans="1:6">
      <c r="A2812" s="207"/>
      <c r="B2812" s="207"/>
      <c r="C2812" s="207"/>
      <c r="D2812" s="207"/>
      <c r="E2812" s="207"/>
      <c r="F2812" s="207"/>
    </row>
    <row r="2813" spans="1:6">
      <c r="A2813" s="207"/>
      <c r="B2813" s="207"/>
      <c r="C2813" s="207"/>
      <c r="D2813" s="207"/>
      <c r="E2813" s="207"/>
      <c r="F2813" s="207"/>
    </row>
    <row r="2814" spans="1:6">
      <c r="A2814" s="207"/>
      <c r="B2814" s="207"/>
      <c r="C2814" s="207"/>
      <c r="D2814" s="207"/>
      <c r="E2814" s="207"/>
      <c r="F2814" s="207"/>
    </row>
    <row r="2815" spans="1:6">
      <c r="A2815" s="207"/>
      <c r="B2815" s="207"/>
      <c r="C2815" s="207"/>
      <c r="D2815" s="207"/>
      <c r="E2815" s="207"/>
      <c r="F2815" s="207"/>
    </row>
    <row r="2816" spans="1:6">
      <c r="A2816" s="207"/>
      <c r="B2816" s="207"/>
      <c r="C2816" s="207"/>
      <c r="D2816" s="207"/>
      <c r="E2816" s="207"/>
      <c r="F2816" s="207"/>
    </row>
    <row r="2817" spans="1:6">
      <c r="A2817" s="207"/>
      <c r="B2817" s="207"/>
      <c r="C2817" s="207"/>
      <c r="D2817" s="207"/>
      <c r="E2817" s="207"/>
      <c r="F2817" s="207"/>
    </row>
    <row r="2818" spans="1:6">
      <c r="A2818" s="207"/>
      <c r="B2818" s="207"/>
      <c r="C2818" s="207"/>
      <c r="D2818" s="207"/>
      <c r="E2818" s="207"/>
      <c r="F2818" s="207"/>
    </row>
    <row r="2819" spans="1:6">
      <c r="A2819" s="207"/>
      <c r="B2819" s="207"/>
      <c r="C2819" s="207"/>
      <c r="D2819" s="207"/>
      <c r="E2819" s="207"/>
      <c r="F2819" s="207"/>
    </row>
    <row r="2820" spans="1:6">
      <c r="A2820" s="207"/>
      <c r="B2820" s="207"/>
      <c r="C2820" s="207"/>
      <c r="D2820" s="207"/>
      <c r="E2820" s="207"/>
      <c r="F2820" s="207"/>
    </row>
    <row r="2821" spans="1:6">
      <c r="A2821" s="207"/>
      <c r="B2821" s="207"/>
      <c r="C2821" s="207"/>
      <c r="D2821" s="207"/>
      <c r="E2821" s="207"/>
      <c r="F2821" s="207"/>
    </row>
    <row r="2822" spans="1:6">
      <c r="A2822" s="207"/>
      <c r="B2822" s="207"/>
      <c r="C2822" s="207"/>
      <c r="D2822" s="207"/>
      <c r="E2822" s="207"/>
      <c r="F2822" s="207"/>
    </row>
    <row r="2823" spans="1:6">
      <c r="A2823" s="207"/>
      <c r="B2823" s="207"/>
      <c r="C2823" s="207"/>
      <c r="D2823" s="207"/>
      <c r="E2823" s="207"/>
      <c r="F2823" s="207"/>
    </row>
    <row r="2824" spans="1:6">
      <c r="A2824" s="207"/>
      <c r="B2824" s="207"/>
      <c r="C2824" s="207"/>
      <c r="D2824" s="207"/>
      <c r="E2824" s="207"/>
      <c r="F2824" s="207"/>
    </row>
    <row r="2825" spans="1:6">
      <c r="A2825" s="207"/>
      <c r="B2825" s="207"/>
      <c r="C2825" s="207"/>
      <c r="D2825" s="207"/>
      <c r="E2825" s="207"/>
      <c r="F2825" s="207"/>
    </row>
    <row r="2826" spans="1:6">
      <c r="A2826" s="207"/>
      <c r="B2826" s="207"/>
      <c r="C2826" s="207"/>
      <c r="D2826" s="207"/>
      <c r="E2826" s="207"/>
      <c r="F2826" s="207"/>
    </row>
    <row r="2827" spans="1:6">
      <c r="A2827" s="207"/>
      <c r="B2827" s="207"/>
      <c r="C2827" s="207"/>
      <c r="D2827" s="207"/>
      <c r="E2827" s="207"/>
      <c r="F2827" s="207"/>
    </row>
    <row r="2828" spans="1:6">
      <c r="A2828" s="207"/>
      <c r="B2828" s="207"/>
      <c r="C2828" s="207"/>
      <c r="D2828" s="207"/>
      <c r="E2828" s="207"/>
      <c r="F2828" s="207"/>
    </row>
    <row r="2829" spans="1:6">
      <c r="A2829" s="207"/>
      <c r="B2829" s="207"/>
      <c r="C2829" s="207"/>
      <c r="D2829" s="207"/>
      <c r="E2829" s="207"/>
      <c r="F2829" s="207"/>
    </row>
    <row r="2830" spans="1:6">
      <c r="A2830" s="207"/>
      <c r="B2830" s="207"/>
      <c r="C2830" s="207"/>
      <c r="D2830" s="207"/>
      <c r="E2830" s="207"/>
      <c r="F2830" s="207"/>
    </row>
    <row r="2831" spans="1:6">
      <c r="A2831" s="207"/>
      <c r="B2831" s="207"/>
      <c r="C2831" s="207"/>
      <c r="D2831" s="207"/>
      <c r="E2831" s="207"/>
      <c r="F2831" s="207"/>
    </row>
    <row r="2832" spans="1:6">
      <c r="A2832" s="207"/>
      <c r="B2832" s="207"/>
      <c r="C2832" s="207"/>
      <c r="D2832" s="207"/>
      <c r="E2832" s="207"/>
      <c r="F2832" s="207"/>
    </row>
    <row r="2833" spans="1:6">
      <c r="A2833" s="207"/>
      <c r="B2833" s="207"/>
      <c r="C2833" s="207"/>
      <c r="D2833" s="207"/>
      <c r="E2833" s="207"/>
      <c r="F2833" s="207"/>
    </row>
    <row r="2834" spans="1:6">
      <c r="A2834" s="207"/>
      <c r="B2834" s="207"/>
      <c r="C2834" s="207"/>
      <c r="D2834" s="207"/>
      <c r="E2834" s="207"/>
      <c r="F2834" s="207"/>
    </row>
    <row r="2835" spans="1:6">
      <c r="A2835" s="207"/>
      <c r="B2835" s="207"/>
      <c r="C2835" s="207"/>
      <c r="D2835" s="207"/>
      <c r="E2835" s="207"/>
      <c r="F2835" s="207"/>
    </row>
    <row r="2836" spans="1:6">
      <c r="A2836" s="207"/>
      <c r="B2836" s="207"/>
      <c r="C2836" s="207"/>
      <c r="D2836" s="207"/>
      <c r="E2836" s="207"/>
      <c r="F2836" s="207"/>
    </row>
    <row r="2837" spans="1:6">
      <c r="A2837" s="207"/>
      <c r="B2837" s="207"/>
      <c r="C2837" s="207"/>
      <c r="D2837" s="207"/>
      <c r="E2837" s="207"/>
      <c r="F2837" s="207"/>
    </row>
    <row r="2838" spans="1:6">
      <c r="A2838" s="207"/>
      <c r="B2838" s="207"/>
      <c r="C2838" s="207"/>
      <c r="D2838" s="207"/>
      <c r="E2838" s="207"/>
      <c r="F2838" s="207"/>
    </row>
    <row r="2839" spans="1:6">
      <c r="A2839" s="207"/>
      <c r="B2839" s="207"/>
      <c r="C2839" s="207"/>
      <c r="D2839" s="207"/>
      <c r="E2839" s="207"/>
      <c r="F2839" s="207"/>
    </row>
    <row r="2840" spans="1:6">
      <c r="A2840" s="207"/>
      <c r="B2840" s="207"/>
      <c r="C2840" s="207"/>
      <c r="D2840" s="207"/>
      <c r="E2840" s="207"/>
      <c r="F2840" s="207"/>
    </row>
    <row r="2841" spans="1:6">
      <c r="A2841" s="207"/>
      <c r="B2841" s="207"/>
      <c r="C2841" s="207"/>
      <c r="D2841" s="207"/>
      <c r="E2841" s="207"/>
      <c r="F2841" s="207"/>
    </row>
    <row r="2842" spans="1:6">
      <c r="A2842" s="207"/>
      <c r="B2842" s="207"/>
      <c r="C2842" s="207"/>
      <c r="D2842" s="207"/>
      <c r="E2842" s="207"/>
      <c r="F2842" s="207"/>
    </row>
    <row r="2843" spans="1:6">
      <c r="A2843" s="207"/>
      <c r="B2843" s="207"/>
      <c r="C2843" s="207"/>
      <c r="D2843" s="207"/>
      <c r="E2843" s="207"/>
      <c r="F2843" s="207"/>
    </row>
    <row r="2844" spans="1:6">
      <c r="A2844" s="207"/>
      <c r="B2844" s="207"/>
      <c r="C2844" s="207"/>
      <c r="D2844" s="207"/>
      <c r="E2844" s="207"/>
      <c r="F2844" s="207"/>
    </row>
    <row r="2845" spans="1:6">
      <c r="A2845" s="207"/>
      <c r="B2845" s="207"/>
      <c r="C2845" s="207"/>
      <c r="D2845" s="207"/>
      <c r="E2845" s="207"/>
      <c r="F2845" s="207"/>
    </row>
    <row r="2846" spans="1:6">
      <c r="A2846" s="207"/>
      <c r="B2846" s="207"/>
      <c r="C2846" s="207"/>
      <c r="D2846" s="207"/>
      <c r="E2846" s="207"/>
      <c r="F2846" s="207"/>
    </row>
    <row r="2847" spans="1:6">
      <c r="A2847" s="207"/>
      <c r="B2847" s="207"/>
      <c r="C2847" s="207"/>
      <c r="D2847" s="207"/>
      <c r="E2847" s="207"/>
      <c r="F2847" s="207"/>
    </row>
    <row r="2848" spans="1:6">
      <c r="A2848" s="207"/>
      <c r="B2848" s="207"/>
      <c r="C2848" s="207"/>
      <c r="D2848" s="207"/>
      <c r="E2848" s="207"/>
      <c r="F2848" s="207"/>
    </row>
    <row r="2849" spans="1:6">
      <c r="A2849" s="207"/>
      <c r="B2849" s="207"/>
      <c r="C2849" s="207"/>
      <c r="D2849" s="207"/>
      <c r="E2849" s="207"/>
      <c r="F2849" s="207"/>
    </row>
    <row r="2850" spans="1:6">
      <c r="A2850" s="207"/>
      <c r="B2850" s="207"/>
      <c r="C2850" s="207"/>
      <c r="D2850" s="207"/>
      <c r="E2850" s="207"/>
      <c r="F2850" s="207"/>
    </row>
    <row r="2851" spans="1:6">
      <c r="A2851" s="207"/>
      <c r="B2851" s="207"/>
      <c r="C2851" s="207"/>
      <c r="D2851" s="207"/>
      <c r="E2851" s="207"/>
      <c r="F2851" s="207"/>
    </row>
    <row r="2852" spans="1:6">
      <c r="A2852" s="207"/>
      <c r="B2852" s="207"/>
      <c r="C2852" s="207"/>
      <c r="D2852" s="207"/>
      <c r="E2852" s="207"/>
      <c r="F2852" s="207"/>
    </row>
    <row r="2853" spans="1:6">
      <c r="A2853" s="207"/>
      <c r="B2853" s="207"/>
      <c r="C2853" s="207"/>
      <c r="D2853" s="207"/>
      <c r="E2853" s="207"/>
      <c r="F2853" s="207"/>
    </row>
    <row r="2854" spans="1:6">
      <c r="A2854" s="207"/>
      <c r="B2854" s="207"/>
      <c r="C2854" s="207"/>
      <c r="D2854" s="207"/>
      <c r="E2854" s="207"/>
      <c r="F2854" s="207"/>
    </row>
    <row r="2855" spans="1:6">
      <c r="A2855" s="207"/>
      <c r="B2855" s="207"/>
      <c r="C2855" s="207"/>
      <c r="D2855" s="207"/>
      <c r="E2855" s="207"/>
      <c r="F2855" s="207"/>
    </row>
    <row r="2856" spans="1:6">
      <c r="A2856" s="207"/>
      <c r="B2856" s="207"/>
      <c r="C2856" s="207"/>
      <c r="D2856" s="207"/>
      <c r="E2856" s="207"/>
      <c r="F2856" s="207"/>
    </row>
    <row r="2857" spans="1:6">
      <c r="A2857" s="207"/>
      <c r="B2857" s="207"/>
      <c r="C2857" s="207"/>
      <c r="D2857" s="207"/>
      <c r="E2857" s="207"/>
      <c r="F2857" s="207"/>
    </row>
    <row r="2858" spans="1:6">
      <c r="A2858" s="207"/>
      <c r="B2858" s="207"/>
      <c r="C2858" s="207"/>
      <c r="D2858" s="207"/>
      <c r="E2858" s="207"/>
      <c r="F2858" s="207"/>
    </row>
    <row r="2859" spans="1:6">
      <c r="A2859" s="207"/>
      <c r="B2859" s="207"/>
      <c r="C2859" s="207"/>
      <c r="D2859" s="207"/>
      <c r="E2859" s="207"/>
      <c r="F2859" s="207"/>
    </row>
    <row r="2860" spans="1:6">
      <c r="A2860" s="207"/>
      <c r="B2860" s="207"/>
      <c r="C2860" s="207"/>
      <c r="D2860" s="207"/>
      <c r="E2860" s="207"/>
      <c r="F2860" s="207"/>
    </row>
    <row r="2861" spans="1:6">
      <c r="A2861" s="207"/>
      <c r="B2861" s="207"/>
      <c r="C2861" s="207"/>
      <c r="D2861" s="207"/>
      <c r="E2861" s="207"/>
      <c r="F2861" s="207"/>
    </row>
    <row r="2862" spans="1:6">
      <c r="A2862" s="207"/>
      <c r="B2862" s="207"/>
      <c r="C2862" s="207"/>
      <c r="D2862" s="207"/>
      <c r="E2862" s="207"/>
      <c r="F2862" s="207"/>
    </row>
    <row r="2863" spans="1:6">
      <c r="A2863" s="207"/>
      <c r="B2863" s="207"/>
      <c r="C2863" s="207"/>
      <c r="D2863" s="207"/>
      <c r="E2863" s="207"/>
      <c r="F2863" s="207"/>
    </row>
    <row r="2864" spans="1:6">
      <c r="A2864" s="207"/>
      <c r="B2864" s="207"/>
      <c r="C2864" s="207"/>
      <c r="D2864" s="207"/>
      <c r="E2864" s="207"/>
      <c r="F2864" s="207"/>
    </row>
    <row r="2865" spans="1:6">
      <c r="A2865" s="207"/>
      <c r="B2865" s="207"/>
      <c r="C2865" s="207"/>
      <c r="D2865" s="207"/>
      <c r="E2865" s="207"/>
      <c r="F2865" s="207"/>
    </row>
    <row r="2866" spans="1:6">
      <c r="A2866" s="207"/>
      <c r="B2866" s="207"/>
      <c r="C2866" s="207"/>
      <c r="D2866" s="207"/>
      <c r="E2866" s="207"/>
      <c r="F2866" s="207"/>
    </row>
    <row r="2867" spans="1:6">
      <c r="A2867" s="207"/>
      <c r="B2867" s="207"/>
      <c r="C2867" s="207"/>
      <c r="D2867" s="207"/>
      <c r="E2867" s="207"/>
      <c r="F2867" s="207"/>
    </row>
    <row r="2868" spans="1:6">
      <c r="A2868" s="207"/>
      <c r="B2868" s="207"/>
      <c r="C2868" s="207"/>
      <c r="D2868" s="207"/>
      <c r="E2868" s="207"/>
      <c r="F2868" s="207"/>
    </row>
    <row r="2869" spans="1:6">
      <c r="A2869" s="207"/>
      <c r="B2869" s="207"/>
      <c r="C2869" s="207"/>
      <c r="D2869" s="207"/>
      <c r="E2869" s="207"/>
      <c r="F2869" s="207"/>
    </row>
    <row r="2870" spans="1:6">
      <c r="A2870" s="207"/>
      <c r="B2870" s="207"/>
      <c r="C2870" s="207"/>
      <c r="D2870" s="207"/>
      <c r="E2870" s="207"/>
      <c r="F2870" s="207"/>
    </row>
    <row r="2871" spans="1:6">
      <c r="A2871" s="207"/>
      <c r="B2871" s="207"/>
      <c r="C2871" s="207"/>
      <c r="D2871" s="207"/>
      <c r="E2871" s="207"/>
      <c r="F2871" s="207"/>
    </row>
    <row r="2872" spans="1:6">
      <c r="A2872" s="207"/>
      <c r="B2872" s="207"/>
      <c r="C2872" s="207"/>
      <c r="D2872" s="207"/>
      <c r="E2872" s="207"/>
      <c r="F2872" s="207"/>
    </row>
    <row r="2873" spans="1:6">
      <c r="A2873" s="207"/>
      <c r="B2873" s="207"/>
      <c r="C2873" s="207"/>
      <c r="D2873" s="207"/>
      <c r="E2873" s="207"/>
      <c r="F2873" s="207"/>
    </row>
    <row r="2874" spans="1:6">
      <c r="A2874" s="207"/>
      <c r="B2874" s="207"/>
      <c r="C2874" s="207"/>
      <c r="D2874" s="207"/>
      <c r="E2874" s="207"/>
      <c r="F2874" s="207"/>
    </row>
    <row r="2875" spans="1:6">
      <c r="A2875" s="207"/>
      <c r="B2875" s="207"/>
      <c r="C2875" s="207"/>
      <c r="D2875" s="207"/>
      <c r="E2875" s="207"/>
      <c r="F2875" s="207"/>
    </row>
    <row r="2876" spans="1:6">
      <c r="A2876" s="207"/>
      <c r="B2876" s="207"/>
      <c r="C2876" s="207"/>
      <c r="D2876" s="207"/>
      <c r="E2876" s="207"/>
      <c r="F2876" s="207"/>
    </row>
    <row r="2877" spans="1:6">
      <c r="A2877" s="207"/>
      <c r="B2877" s="207"/>
      <c r="C2877" s="207"/>
      <c r="D2877" s="207"/>
      <c r="E2877" s="207"/>
      <c r="F2877" s="207"/>
    </row>
    <row r="2878" spans="1:6">
      <c r="A2878" s="207"/>
      <c r="B2878" s="207"/>
      <c r="C2878" s="207"/>
      <c r="D2878" s="207"/>
      <c r="E2878" s="207"/>
      <c r="F2878" s="207"/>
    </row>
    <row r="2879" spans="1:6">
      <c r="A2879" s="207"/>
      <c r="B2879" s="207"/>
      <c r="C2879" s="207"/>
      <c r="D2879" s="207"/>
      <c r="E2879" s="207"/>
      <c r="F2879" s="207"/>
    </row>
    <row r="2880" spans="1:6">
      <c r="A2880" s="207"/>
      <c r="B2880" s="207"/>
      <c r="C2880" s="207"/>
      <c r="D2880" s="207"/>
      <c r="E2880" s="207"/>
      <c r="F2880" s="207"/>
    </row>
    <row r="2881" spans="1:6">
      <c r="A2881" s="207"/>
      <c r="B2881" s="207"/>
      <c r="C2881" s="207"/>
      <c r="D2881" s="207"/>
      <c r="E2881" s="207"/>
      <c r="F2881" s="207"/>
    </row>
    <row r="2882" spans="1:6">
      <c r="A2882" s="207"/>
      <c r="B2882" s="207"/>
      <c r="C2882" s="207"/>
      <c r="D2882" s="207"/>
      <c r="E2882" s="207"/>
      <c r="F2882" s="207"/>
    </row>
    <row r="2883" spans="1:6">
      <c r="A2883" s="207"/>
      <c r="B2883" s="207"/>
      <c r="C2883" s="207"/>
      <c r="D2883" s="207"/>
      <c r="E2883" s="207"/>
      <c r="F2883" s="207"/>
    </row>
    <row r="2884" spans="1:6">
      <c r="A2884" s="207"/>
      <c r="B2884" s="207"/>
      <c r="C2884" s="207"/>
      <c r="D2884" s="207"/>
      <c r="E2884" s="207"/>
      <c r="F2884" s="207"/>
    </row>
    <row r="2885" spans="1:6">
      <c r="A2885" s="207"/>
      <c r="B2885" s="207"/>
      <c r="C2885" s="207"/>
      <c r="D2885" s="207"/>
      <c r="E2885" s="207"/>
      <c r="F2885" s="207"/>
    </row>
    <row r="2886" spans="1:6">
      <c r="A2886" s="207"/>
      <c r="B2886" s="207"/>
      <c r="C2886" s="207"/>
      <c r="D2886" s="207"/>
      <c r="E2886" s="207"/>
      <c r="F2886" s="207"/>
    </row>
    <row r="2887" spans="1:6">
      <c r="A2887" s="207"/>
      <c r="B2887" s="207"/>
      <c r="C2887" s="207"/>
      <c r="D2887" s="207"/>
      <c r="E2887" s="207"/>
      <c r="F2887" s="207"/>
    </row>
    <row r="2888" spans="1:6">
      <c r="A2888" s="207"/>
      <c r="B2888" s="207"/>
      <c r="C2888" s="207"/>
      <c r="D2888" s="207"/>
      <c r="E2888" s="207"/>
      <c r="F2888" s="207"/>
    </row>
    <row r="2889" spans="1:6">
      <c r="A2889" s="207"/>
      <c r="B2889" s="207"/>
      <c r="C2889" s="207"/>
      <c r="D2889" s="207"/>
      <c r="E2889" s="207"/>
      <c r="F2889" s="207"/>
    </row>
    <row r="2890" spans="1:6">
      <c r="A2890" s="207"/>
      <c r="B2890" s="207"/>
      <c r="C2890" s="207"/>
      <c r="D2890" s="207"/>
      <c r="E2890" s="207"/>
      <c r="F2890" s="207"/>
    </row>
    <row r="2891" spans="1:6">
      <c r="A2891" s="207"/>
      <c r="B2891" s="207"/>
      <c r="C2891" s="207"/>
      <c r="D2891" s="207"/>
      <c r="E2891" s="207"/>
      <c r="F2891" s="207"/>
    </row>
    <row r="2892" spans="1:6">
      <c r="A2892" s="207"/>
      <c r="B2892" s="207"/>
      <c r="C2892" s="207"/>
      <c r="D2892" s="207"/>
      <c r="E2892" s="207"/>
      <c r="F2892" s="207"/>
    </row>
    <row r="2893" spans="1:6">
      <c r="A2893" s="207"/>
      <c r="B2893" s="207"/>
      <c r="C2893" s="207"/>
      <c r="D2893" s="207"/>
      <c r="E2893" s="207"/>
      <c r="F2893" s="207"/>
    </row>
    <row r="2894" spans="1:6">
      <c r="A2894" s="207"/>
      <c r="B2894" s="207"/>
      <c r="C2894" s="207"/>
      <c r="D2894" s="207"/>
      <c r="E2894" s="207"/>
      <c r="F2894" s="207"/>
    </row>
    <row r="2895" spans="1:6">
      <c r="A2895" s="207"/>
      <c r="B2895" s="207"/>
      <c r="C2895" s="207"/>
      <c r="D2895" s="207"/>
      <c r="E2895" s="207"/>
      <c r="F2895" s="207"/>
    </row>
    <row r="2896" spans="1:6">
      <c r="A2896" s="207"/>
      <c r="B2896" s="207"/>
      <c r="C2896" s="207"/>
      <c r="D2896" s="207"/>
      <c r="E2896" s="207"/>
      <c r="F2896" s="207"/>
    </row>
    <row r="2897" spans="1:6">
      <c r="A2897" s="207"/>
      <c r="B2897" s="207"/>
      <c r="C2897" s="207"/>
      <c r="D2897" s="207"/>
      <c r="E2897" s="207"/>
      <c r="F2897" s="207"/>
    </row>
    <row r="2898" spans="1:6">
      <c r="A2898" s="207"/>
      <c r="B2898" s="207"/>
      <c r="C2898" s="207"/>
      <c r="D2898" s="207"/>
      <c r="E2898" s="207"/>
      <c r="F2898" s="207"/>
    </row>
    <row r="2899" spans="1:6">
      <c r="A2899" s="207"/>
      <c r="B2899" s="207"/>
      <c r="C2899" s="207"/>
      <c r="D2899" s="207"/>
      <c r="E2899" s="207"/>
      <c r="F2899" s="207"/>
    </row>
    <row r="2900" spans="1:6">
      <c r="A2900" s="207"/>
      <c r="B2900" s="207"/>
      <c r="C2900" s="207"/>
      <c r="D2900" s="207"/>
      <c r="E2900" s="207"/>
      <c r="F2900" s="207"/>
    </row>
    <row r="2901" spans="1:6">
      <c r="A2901" s="207"/>
      <c r="B2901" s="207"/>
      <c r="C2901" s="207"/>
      <c r="D2901" s="207"/>
      <c r="E2901" s="207"/>
      <c r="F2901" s="207"/>
    </row>
    <row r="2902" spans="1:6">
      <c r="A2902" s="207"/>
      <c r="B2902" s="207"/>
      <c r="C2902" s="207"/>
      <c r="D2902" s="207"/>
      <c r="E2902" s="207"/>
      <c r="F2902" s="207"/>
    </row>
    <row r="2903" spans="1:6">
      <c r="A2903" s="207"/>
      <c r="B2903" s="207"/>
      <c r="C2903" s="207"/>
      <c r="D2903" s="207"/>
      <c r="E2903" s="207"/>
      <c r="F2903" s="207"/>
    </row>
    <row r="2904" spans="1:6">
      <c r="A2904" s="207"/>
      <c r="B2904" s="207"/>
      <c r="C2904" s="207"/>
      <c r="D2904" s="207"/>
      <c r="E2904" s="207"/>
      <c r="F2904" s="207"/>
    </row>
    <row r="2905" spans="1:6">
      <c r="A2905" s="207"/>
      <c r="B2905" s="207"/>
      <c r="C2905" s="207"/>
      <c r="D2905" s="207"/>
      <c r="E2905" s="207"/>
      <c r="F2905" s="207"/>
    </row>
    <row r="2906" spans="1:6">
      <c r="A2906" s="207"/>
      <c r="B2906" s="207"/>
      <c r="C2906" s="207"/>
      <c r="D2906" s="207"/>
      <c r="E2906" s="207"/>
      <c r="F2906" s="207"/>
    </row>
    <row r="2907" spans="1:6">
      <c r="A2907" s="207"/>
      <c r="B2907" s="207"/>
      <c r="C2907" s="207"/>
      <c r="D2907" s="207"/>
      <c r="E2907" s="207"/>
      <c r="F2907" s="207"/>
    </row>
    <row r="2908" spans="1:6">
      <c r="A2908" s="207"/>
      <c r="B2908" s="207"/>
      <c r="C2908" s="207"/>
      <c r="D2908" s="207"/>
      <c r="E2908" s="207"/>
      <c r="F2908" s="207"/>
    </row>
    <row r="2909" spans="1:6">
      <c r="A2909" s="207"/>
      <c r="B2909" s="207"/>
      <c r="C2909" s="207"/>
      <c r="D2909" s="207"/>
      <c r="E2909" s="207"/>
      <c r="F2909" s="207"/>
    </row>
    <row r="2910" spans="1:6">
      <c r="A2910" s="207"/>
      <c r="B2910" s="207"/>
      <c r="C2910" s="207"/>
      <c r="D2910" s="207"/>
      <c r="E2910" s="207"/>
      <c r="F2910" s="207"/>
    </row>
    <row r="2911" spans="1:6">
      <c r="A2911" s="207"/>
      <c r="B2911" s="207"/>
      <c r="C2911" s="207"/>
      <c r="D2911" s="207"/>
      <c r="E2911" s="207"/>
      <c r="F2911" s="207"/>
    </row>
    <row r="2912" spans="1:6">
      <c r="A2912" s="207"/>
      <c r="B2912" s="207"/>
      <c r="C2912" s="207"/>
      <c r="D2912" s="207"/>
      <c r="E2912" s="207"/>
      <c r="F2912" s="207"/>
    </row>
    <row r="2913" spans="1:6">
      <c r="A2913" s="207"/>
      <c r="B2913" s="207"/>
      <c r="C2913" s="207"/>
      <c r="D2913" s="207"/>
      <c r="E2913" s="207"/>
      <c r="F2913" s="207"/>
    </row>
    <row r="2914" spans="1:6">
      <c r="A2914" s="207"/>
      <c r="B2914" s="207"/>
      <c r="C2914" s="207"/>
      <c r="D2914" s="207"/>
      <c r="E2914" s="207"/>
      <c r="F2914" s="207"/>
    </row>
    <row r="2915" spans="1:6">
      <c r="A2915" s="207"/>
      <c r="B2915" s="207"/>
      <c r="C2915" s="207"/>
      <c r="D2915" s="207"/>
      <c r="E2915" s="207"/>
      <c r="F2915" s="207"/>
    </row>
    <row r="2916" spans="1:6">
      <c r="A2916" s="207"/>
      <c r="B2916" s="207"/>
      <c r="C2916" s="207"/>
      <c r="D2916" s="207"/>
      <c r="E2916" s="207"/>
      <c r="F2916" s="207"/>
    </row>
    <row r="2917" spans="1:6">
      <c r="A2917" s="207"/>
      <c r="B2917" s="207"/>
      <c r="C2917" s="207"/>
      <c r="D2917" s="207"/>
      <c r="E2917" s="207"/>
      <c r="F2917" s="207"/>
    </row>
    <row r="2918" spans="1:6">
      <c r="A2918" s="207"/>
      <c r="B2918" s="207"/>
      <c r="C2918" s="207"/>
      <c r="D2918" s="207"/>
      <c r="E2918" s="207"/>
      <c r="F2918" s="207"/>
    </row>
    <row r="2919" spans="1:6">
      <c r="A2919" s="207"/>
      <c r="B2919" s="207"/>
      <c r="C2919" s="207"/>
      <c r="D2919" s="207"/>
      <c r="E2919" s="207"/>
      <c r="F2919" s="207"/>
    </row>
    <row r="2920" spans="1:6">
      <c r="A2920" s="207"/>
      <c r="B2920" s="207"/>
      <c r="C2920" s="207"/>
      <c r="D2920" s="207"/>
      <c r="E2920" s="207"/>
      <c r="F2920" s="207"/>
    </row>
    <row r="2921" spans="1:6">
      <c r="A2921" s="207"/>
      <c r="B2921" s="207"/>
      <c r="C2921" s="207"/>
      <c r="D2921" s="207"/>
      <c r="E2921" s="207"/>
      <c r="F2921" s="207"/>
    </row>
    <row r="2922" spans="1:6">
      <c r="A2922" s="207"/>
      <c r="B2922" s="207"/>
      <c r="C2922" s="207"/>
      <c r="D2922" s="207"/>
      <c r="E2922" s="207"/>
      <c r="F2922" s="207"/>
    </row>
    <row r="2923" spans="1:6">
      <c r="A2923" s="207"/>
      <c r="B2923" s="207"/>
      <c r="C2923" s="207"/>
      <c r="D2923" s="207"/>
      <c r="E2923" s="207"/>
      <c r="F2923" s="207"/>
    </row>
    <row r="2924" spans="1:6">
      <c r="A2924" s="207"/>
      <c r="B2924" s="207"/>
      <c r="C2924" s="207"/>
      <c r="D2924" s="207"/>
      <c r="E2924" s="207"/>
      <c r="F2924" s="207"/>
    </row>
    <row r="2925" spans="1:6">
      <c r="A2925" s="207"/>
      <c r="B2925" s="207"/>
      <c r="C2925" s="207"/>
      <c r="D2925" s="207"/>
      <c r="E2925" s="207"/>
      <c r="F2925" s="207"/>
    </row>
    <row r="2926" spans="1:6">
      <c r="A2926" s="207"/>
      <c r="B2926" s="207"/>
      <c r="C2926" s="207"/>
      <c r="D2926" s="207"/>
      <c r="E2926" s="207"/>
      <c r="F2926" s="207"/>
    </row>
    <row r="2927" spans="1:6">
      <c r="A2927" s="207"/>
      <c r="B2927" s="207"/>
      <c r="C2927" s="207"/>
      <c r="D2927" s="207"/>
      <c r="E2927" s="207"/>
      <c r="F2927" s="207"/>
    </row>
    <row r="2928" spans="1:6">
      <c r="A2928" s="207"/>
      <c r="B2928" s="207"/>
      <c r="C2928" s="207"/>
      <c r="D2928" s="207"/>
      <c r="E2928" s="207"/>
      <c r="F2928" s="207"/>
    </row>
    <row r="2929" spans="1:6">
      <c r="A2929" s="207"/>
      <c r="B2929" s="207"/>
      <c r="C2929" s="207"/>
      <c r="D2929" s="207"/>
      <c r="E2929" s="207"/>
      <c r="F2929" s="207"/>
    </row>
    <row r="2930" spans="1:6">
      <c r="A2930" s="207"/>
      <c r="B2930" s="207"/>
      <c r="C2930" s="207"/>
      <c r="D2930" s="207"/>
      <c r="E2930" s="207"/>
      <c r="F2930" s="207"/>
    </row>
    <row r="2931" spans="1:6">
      <c r="A2931" s="207"/>
      <c r="B2931" s="207"/>
      <c r="C2931" s="207"/>
      <c r="D2931" s="207"/>
      <c r="E2931" s="207"/>
      <c r="F2931" s="207"/>
    </row>
    <row r="2932" spans="1:6">
      <c r="A2932" s="207"/>
      <c r="B2932" s="207"/>
      <c r="C2932" s="207"/>
      <c r="D2932" s="207"/>
      <c r="E2932" s="207"/>
      <c r="F2932" s="207"/>
    </row>
    <row r="2933" spans="1:6">
      <c r="A2933" s="207"/>
      <c r="B2933" s="207"/>
      <c r="C2933" s="207"/>
      <c r="D2933" s="207"/>
      <c r="E2933" s="207"/>
      <c r="F2933" s="207"/>
    </row>
    <row r="2934" spans="1:6">
      <c r="A2934" s="207"/>
      <c r="B2934" s="207"/>
      <c r="C2934" s="207"/>
      <c r="D2934" s="207"/>
      <c r="E2934" s="207"/>
      <c r="F2934" s="207"/>
    </row>
    <row r="2935" spans="1:6">
      <c r="A2935" s="207"/>
      <c r="B2935" s="207"/>
      <c r="C2935" s="207"/>
      <c r="D2935" s="207"/>
      <c r="E2935" s="207"/>
      <c r="F2935" s="207"/>
    </row>
    <row r="2936" spans="1:6">
      <c r="A2936" s="207"/>
      <c r="B2936" s="207"/>
      <c r="C2936" s="207"/>
      <c r="D2936" s="207"/>
      <c r="E2936" s="207"/>
      <c r="F2936" s="207"/>
    </row>
    <row r="2937" spans="1:6">
      <c r="A2937" s="207"/>
      <c r="B2937" s="207"/>
      <c r="C2937" s="207"/>
      <c r="D2937" s="207"/>
      <c r="E2937" s="207"/>
      <c r="F2937" s="207"/>
    </row>
    <row r="2938" spans="1:6">
      <c r="A2938" s="207"/>
      <c r="B2938" s="207"/>
      <c r="C2938" s="207"/>
      <c r="D2938" s="207"/>
      <c r="E2938" s="207"/>
      <c r="F2938" s="207"/>
    </row>
    <row r="2939" spans="1:6">
      <c r="A2939" s="207"/>
      <c r="B2939" s="207"/>
      <c r="C2939" s="207"/>
      <c r="D2939" s="207"/>
      <c r="E2939" s="207"/>
      <c r="F2939" s="207"/>
    </row>
    <row r="2940" spans="1:6">
      <c r="A2940" s="207"/>
      <c r="B2940" s="207"/>
      <c r="C2940" s="207"/>
      <c r="D2940" s="207"/>
      <c r="E2940" s="207"/>
      <c r="F2940" s="207"/>
    </row>
    <row r="2941" spans="1:6">
      <c r="A2941" s="207"/>
      <c r="B2941" s="207"/>
      <c r="C2941" s="207"/>
      <c r="D2941" s="207"/>
      <c r="E2941" s="207"/>
      <c r="F2941" s="207"/>
    </row>
    <row r="2942" spans="1:6">
      <c r="A2942" s="207"/>
      <c r="B2942" s="207"/>
      <c r="C2942" s="207"/>
      <c r="D2942" s="207"/>
      <c r="E2942" s="207"/>
      <c r="F2942" s="207"/>
    </row>
    <row r="2943" spans="1:6">
      <c r="A2943" s="207"/>
      <c r="B2943" s="207"/>
      <c r="C2943" s="207"/>
      <c r="D2943" s="207"/>
      <c r="E2943" s="207"/>
      <c r="F2943" s="207"/>
    </row>
    <row r="2944" spans="1:6">
      <c r="A2944" s="207"/>
      <c r="B2944" s="207"/>
      <c r="C2944" s="207"/>
      <c r="D2944" s="207"/>
      <c r="E2944" s="207"/>
      <c r="F2944" s="207"/>
    </row>
    <row r="2945" spans="1:6">
      <c r="A2945" s="207"/>
      <c r="B2945" s="207"/>
      <c r="C2945" s="207"/>
      <c r="D2945" s="207"/>
      <c r="E2945" s="207"/>
      <c r="F2945" s="207"/>
    </row>
    <row r="2946" spans="1:6">
      <c r="A2946" s="207"/>
      <c r="B2946" s="207"/>
      <c r="C2946" s="207"/>
      <c r="D2946" s="207"/>
      <c r="E2946" s="207"/>
      <c r="F2946" s="207"/>
    </row>
    <row r="2947" spans="1:6">
      <c r="A2947" s="207"/>
      <c r="B2947" s="207"/>
      <c r="C2947" s="207"/>
      <c r="D2947" s="207"/>
      <c r="E2947" s="207"/>
      <c r="F2947" s="207"/>
    </row>
    <row r="2948" spans="1:6">
      <c r="A2948" s="207"/>
      <c r="B2948" s="207"/>
      <c r="C2948" s="207"/>
      <c r="D2948" s="207"/>
      <c r="E2948" s="207"/>
      <c r="F2948" s="207"/>
    </row>
    <row r="2949" spans="1:6">
      <c r="A2949" s="207"/>
      <c r="B2949" s="207"/>
      <c r="C2949" s="207"/>
      <c r="D2949" s="207"/>
      <c r="E2949" s="207"/>
      <c r="F2949" s="207"/>
    </row>
    <row r="2950" spans="1:6">
      <c r="A2950" s="207"/>
      <c r="B2950" s="207"/>
      <c r="C2950" s="207"/>
      <c r="D2950" s="207"/>
      <c r="E2950" s="207"/>
      <c r="F2950" s="207"/>
    </row>
    <row r="2951" spans="1:6">
      <c r="A2951" s="207"/>
      <c r="B2951" s="207"/>
      <c r="C2951" s="207"/>
      <c r="D2951" s="207"/>
      <c r="E2951" s="207"/>
      <c r="F2951" s="207"/>
    </row>
    <row r="2952" spans="1:6">
      <c r="A2952" s="207"/>
      <c r="B2952" s="207"/>
      <c r="C2952" s="207"/>
      <c r="D2952" s="207"/>
      <c r="E2952" s="207"/>
      <c r="F2952" s="207"/>
    </row>
    <row r="2953" spans="1:6">
      <c r="A2953" s="207"/>
      <c r="B2953" s="207"/>
      <c r="C2953" s="207"/>
      <c r="D2953" s="207"/>
      <c r="E2953" s="207"/>
      <c r="F2953" s="207"/>
    </row>
    <row r="2954" spans="1:6">
      <c r="A2954" s="207"/>
      <c r="B2954" s="207"/>
      <c r="C2954" s="207"/>
      <c r="D2954" s="207"/>
      <c r="E2954" s="207"/>
      <c r="F2954" s="207"/>
    </row>
    <row r="2955" spans="1:6">
      <c r="A2955" s="207"/>
      <c r="B2955" s="207"/>
      <c r="C2955" s="207"/>
      <c r="D2955" s="207"/>
      <c r="E2955" s="207"/>
      <c r="F2955" s="207"/>
    </row>
    <row r="2956" spans="1:6">
      <c r="A2956" s="207"/>
      <c r="B2956" s="207"/>
      <c r="C2956" s="207"/>
      <c r="D2956" s="207"/>
      <c r="E2956" s="207"/>
      <c r="F2956" s="207"/>
    </row>
    <row r="2957" spans="1:6">
      <c r="A2957" s="207"/>
      <c r="B2957" s="207"/>
      <c r="C2957" s="207"/>
      <c r="D2957" s="207"/>
      <c r="E2957" s="207"/>
      <c r="F2957" s="207"/>
    </row>
    <row r="2958" spans="1:6">
      <c r="A2958" s="207"/>
      <c r="B2958" s="207"/>
      <c r="C2958" s="207"/>
      <c r="D2958" s="207"/>
      <c r="E2958" s="207"/>
      <c r="F2958" s="207"/>
    </row>
    <row r="2959" spans="1:6">
      <c r="A2959" s="207"/>
      <c r="B2959" s="207"/>
      <c r="C2959" s="207"/>
      <c r="D2959" s="207"/>
      <c r="E2959" s="207"/>
      <c r="F2959" s="207"/>
    </row>
    <row r="2960" spans="1:6">
      <c r="A2960" s="207"/>
      <c r="B2960" s="207"/>
      <c r="C2960" s="207"/>
      <c r="D2960" s="207"/>
      <c r="E2960" s="207"/>
      <c r="F2960" s="207"/>
    </row>
    <row r="2961" spans="1:6">
      <c r="A2961" s="207"/>
      <c r="B2961" s="207"/>
      <c r="C2961" s="207"/>
      <c r="D2961" s="207"/>
      <c r="E2961" s="207"/>
      <c r="F2961" s="207"/>
    </row>
    <row r="2962" spans="1:6">
      <c r="A2962" s="207"/>
      <c r="B2962" s="207"/>
      <c r="C2962" s="207"/>
      <c r="D2962" s="207"/>
      <c r="E2962" s="207"/>
      <c r="F2962" s="207"/>
    </row>
    <row r="2963" spans="1:6">
      <c r="A2963" s="207"/>
      <c r="B2963" s="207"/>
      <c r="C2963" s="207"/>
      <c r="D2963" s="207"/>
      <c r="E2963" s="207"/>
      <c r="F2963" s="207"/>
    </row>
    <row r="2964" spans="1:6">
      <c r="A2964" s="207"/>
      <c r="B2964" s="207"/>
      <c r="C2964" s="207"/>
      <c r="D2964" s="207"/>
      <c r="E2964" s="207"/>
      <c r="F2964" s="207"/>
    </row>
    <row r="2965" spans="1:6">
      <c r="A2965" s="207"/>
      <c r="B2965" s="207"/>
      <c r="C2965" s="207"/>
      <c r="D2965" s="207"/>
      <c r="E2965" s="207"/>
      <c r="F2965" s="207"/>
    </row>
    <row r="2966" spans="1:6">
      <c r="A2966" s="207"/>
      <c r="B2966" s="207"/>
      <c r="C2966" s="207"/>
      <c r="D2966" s="207"/>
      <c r="E2966" s="207"/>
      <c r="F2966" s="207"/>
    </row>
    <row r="2967" spans="1:6">
      <c r="A2967" s="207"/>
      <c r="B2967" s="207"/>
      <c r="C2967" s="207"/>
      <c r="D2967" s="207"/>
      <c r="E2967" s="207"/>
      <c r="F2967" s="207"/>
    </row>
    <row r="2968" spans="1:6">
      <c r="A2968" s="207"/>
      <c r="B2968" s="207"/>
      <c r="C2968" s="207"/>
      <c r="D2968" s="207"/>
      <c r="E2968" s="207"/>
      <c r="F2968" s="207"/>
    </row>
    <row r="2969" spans="1:6">
      <c r="A2969" s="207"/>
      <c r="B2969" s="207"/>
      <c r="C2969" s="207"/>
      <c r="D2969" s="207"/>
      <c r="E2969" s="207"/>
      <c r="F2969" s="207"/>
    </row>
    <row r="2970" spans="1:6">
      <c r="A2970" s="207"/>
      <c r="B2970" s="207"/>
      <c r="C2970" s="207"/>
      <c r="D2970" s="207"/>
      <c r="E2970" s="207"/>
      <c r="F2970" s="207"/>
    </row>
    <row r="2971" spans="1:6">
      <c r="A2971" s="207"/>
      <c r="B2971" s="207"/>
      <c r="C2971" s="207"/>
      <c r="D2971" s="207"/>
      <c r="E2971" s="207"/>
      <c r="F2971" s="207"/>
    </row>
    <row r="2972" spans="1:6">
      <c r="A2972" s="207"/>
      <c r="B2972" s="207"/>
      <c r="C2972" s="207"/>
      <c r="D2972" s="207"/>
      <c r="E2972" s="207"/>
      <c r="F2972" s="207"/>
    </row>
    <row r="2973" spans="1:6">
      <c r="A2973" s="207"/>
      <c r="B2973" s="207"/>
      <c r="C2973" s="207"/>
      <c r="D2973" s="207"/>
      <c r="E2973" s="207"/>
      <c r="F2973" s="207"/>
    </row>
    <row r="2974" spans="1:6">
      <c r="A2974" s="207"/>
      <c r="B2974" s="207"/>
      <c r="C2974" s="207"/>
      <c r="D2974" s="207"/>
      <c r="E2974" s="207"/>
      <c r="F2974" s="207"/>
    </row>
    <row r="2975" spans="1:6">
      <c r="A2975" s="207"/>
      <c r="B2975" s="207"/>
      <c r="C2975" s="207"/>
      <c r="D2975" s="207"/>
      <c r="E2975" s="207"/>
      <c r="F2975" s="207"/>
    </row>
    <row r="2976" spans="1:6">
      <c r="A2976" s="207"/>
      <c r="B2976" s="207"/>
      <c r="C2976" s="207"/>
      <c r="D2976" s="207"/>
      <c r="E2976" s="207"/>
      <c r="F2976" s="207"/>
    </row>
    <row r="2977" spans="1:6">
      <c r="A2977" s="207"/>
      <c r="B2977" s="207"/>
      <c r="C2977" s="207"/>
      <c r="D2977" s="207"/>
      <c r="E2977" s="207"/>
      <c r="F2977" s="207"/>
    </row>
    <row r="2978" spans="1:6">
      <c r="A2978" s="207"/>
      <c r="B2978" s="207"/>
      <c r="C2978" s="207"/>
      <c r="D2978" s="207"/>
      <c r="E2978" s="207"/>
      <c r="F2978" s="207"/>
    </row>
    <row r="2979" spans="1:6">
      <c r="A2979" s="207"/>
      <c r="B2979" s="207"/>
      <c r="C2979" s="207"/>
      <c r="D2979" s="207"/>
      <c r="E2979" s="207"/>
      <c r="F2979" s="207"/>
    </row>
    <row r="2980" spans="1:6">
      <c r="A2980" s="207"/>
      <c r="B2980" s="207"/>
      <c r="C2980" s="207"/>
      <c r="D2980" s="207"/>
      <c r="E2980" s="207"/>
      <c r="F2980" s="207"/>
    </row>
    <row r="2981" spans="1:6">
      <c r="A2981" s="207"/>
      <c r="B2981" s="207"/>
      <c r="C2981" s="207"/>
      <c r="D2981" s="207"/>
      <c r="E2981" s="207"/>
      <c r="F2981" s="207"/>
    </row>
    <row r="2982" spans="1:6">
      <c r="A2982" s="207"/>
      <c r="B2982" s="207"/>
      <c r="C2982" s="207"/>
      <c r="D2982" s="207"/>
      <c r="E2982" s="207"/>
      <c r="F2982" s="207"/>
    </row>
    <row r="2983" spans="1:6">
      <c r="A2983" s="207"/>
      <c r="B2983" s="207"/>
      <c r="C2983" s="207"/>
      <c r="D2983" s="207"/>
      <c r="E2983" s="207"/>
      <c r="F2983" s="207"/>
    </row>
    <row r="2984" spans="1:6">
      <c r="A2984" s="207"/>
      <c r="B2984" s="207"/>
      <c r="C2984" s="207"/>
      <c r="D2984" s="207"/>
      <c r="E2984" s="207"/>
      <c r="F2984" s="207"/>
    </row>
    <row r="2985" spans="1:6">
      <c r="A2985" s="207"/>
      <c r="B2985" s="207"/>
      <c r="C2985" s="207"/>
      <c r="D2985" s="207"/>
      <c r="E2985" s="207"/>
      <c r="F2985" s="207"/>
    </row>
    <row r="2986" spans="1:6">
      <c r="A2986" s="207"/>
      <c r="B2986" s="207"/>
      <c r="C2986" s="207"/>
      <c r="D2986" s="207"/>
      <c r="E2986" s="207"/>
      <c r="F2986" s="207"/>
    </row>
    <row r="2987" spans="1:6">
      <c r="A2987" s="207"/>
      <c r="B2987" s="207"/>
      <c r="C2987" s="207"/>
      <c r="D2987" s="207"/>
      <c r="E2987" s="207"/>
      <c r="F2987" s="207"/>
    </row>
    <row r="2988" spans="1:6">
      <c r="A2988" s="207"/>
      <c r="B2988" s="207"/>
      <c r="C2988" s="207"/>
      <c r="D2988" s="207"/>
      <c r="E2988" s="207"/>
      <c r="F2988" s="207"/>
    </row>
    <row r="2989" spans="1:6">
      <c r="A2989" s="207"/>
      <c r="B2989" s="207"/>
      <c r="C2989" s="207"/>
      <c r="D2989" s="207"/>
      <c r="E2989" s="207"/>
      <c r="F2989" s="207"/>
    </row>
    <row r="2990" spans="1:6">
      <c r="A2990" s="207"/>
      <c r="B2990" s="207"/>
      <c r="C2990" s="207"/>
      <c r="D2990" s="207"/>
      <c r="E2990" s="207"/>
      <c r="F2990" s="207"/>
    </row>
    <row r="2991" spans="1:6">
      <c r="A2991" s="207"/>
      <c r="B2991" s="207"/>
      <c r="C2991" s="207"/>
      <c r="D2991" s="207"/>
      <c r="E2991" s="207"/>
      <c r="F2991" s="207"/>
    </row>
    <row r="2992" spans="1:6">
      <c r="A2992" s="207"/>
      <c r="B2992" s="207"/>
      <c r="C2992" s="207"/>
      <c r="D2992" s="207"/>
      <c r="E2992" s="207"/>
      <c r="F2992" s="207"/>
    </row>
    <row r="2993" spans="1:6">
      <c r="A2993" s="207"/>
      <c r="B2993" s="207"/>
      <c r="C2993" s="207"/>
      <c r="D2993" s="207"/>
      <c r="E2993" s="207"/>
      <c r="F2993" s="207"/>
    </row>
    <row r="2994" spans="1:6">
      <c r="A2994" s="207"/>
      <c r="B2994" s="207"/>
      <c r="C2994" s="207"/>
      <c r="D2994" s="207"/>
      <c r="E2994" s="207"/>
      <c r="F2994" s="207"/>
    </row>
    <row r="2995" spans="1:6">
      <c r="A2995" s="207"/>
      <c r="B2995" s="207"/>
      <c r="C2995" s="207"/>
      <c r="D2995" s="207"/>
      <c r="E2995" s="207"/>
      <c r="F2995" s="207"/>
    </row>
    <row r="2996" spans="1:6">
      <c r="A2996" s="207"/>
      <c r="B2996" s="207"/>
      <c r="C2996" s="207"/>
      <c r="D2996" s="207"/>
      <c r="E2996" s="207"/>
      <c r="F2996" s="207"/>
    </row>
    <row r="2997" spans="1:6">
      <c r="A2997" s="207"/>
      <c r="B2997" s="207"/>
      <c r="C2997" s="207"/>
      <c r="D2997" s="207"/>
      <c r="E2997" s="207"/>
      <c r="F2997" s="207"/>
    </row>
    <row r="2998" spans="1:6">
      <c r="A2998" s="207"/>
      <c r="B2998" s="207"/>
      <c r="C2998" s="207"/>
      <c r="D2998" s="207"/>
      <c r="E2998" s="207"/>
      <c r="F2998" s="207"/>
    </row>
    <row r="2999" spans="1:6">
      <c r="A2999" s="207"/>
      <c r="B2999" s="207"/>
      <c r="C2999" s="207"/>
      <c r="D2999" s="207"/>
      <c r="E2999" s="207"/>
      <c r="F2999" s="207"/>
    </row>
    <row r="3000" spans="1:6">
      <c r="A3000" s="207"/>
      <c r="B3000" s="207"/>
      <c r="C3000" s="207"/>
      <c r="D3000" s="207"/>
      <c r="E3000" s="207"/>
      <c r="F3000" s="207"/>
    </row>
    <row r="3001" spans="1:6">
      <c r="A3001" s="207"/>
      <c r="B3001" s="207"/>
      <c r="C3001" s="207"/>
      <c r="D3001" s="207"/>
      <c r="E3001" s="207"/>
      <c r="F3001" s="207"/>
    </row>
    <row r="3002" spans="1:6">
      <c r="A3002" s="207"/>
      <c r="B3002" s="207"/>
      <c r="C3002" s="207"/>
      <c r="D3002" s="207"/>
      <c r="E3002" s="207"/>
      <c r="F3002" s="207"/>
    </row>
    <row r="3003" spans="1:6">
      <c r="A3003" s="207"/>
      <c r="B3003" s="207"/>
      <c r="C3003" s="207"/>
      <c r="D3003" s="207"/>
      <c r="E3003" s="207"/>
      <c r="F3003" s="207"/>
    </row>
    <row r="3004" spans="1:6">
      <c r="A3004" s="207"/>
      <c r="B3004" s="207"/>
      <c r="C3004" s="207"/>
      <c r="D3004" s="207"/>
      <c r="E3004" s="207"/>
      <c r="F3004" s="207"/>
    </row>
    <row r="3005" spans="1:6">
      <c r="A3005" s="207"/>
      <c r="B3005" s="207"/>
      <c r="C3005" s="207"/>
      <c r="D3005" s="207"/>
      <c r="E3005" s="207"/>
      <c r="F3005" s="207"/>
    </row>
    <row r="3006" spans="1:6">
      <c r="A3006" s="207"/>
      <c r="B3006" s="207"/>
      <c r="C3006" s="207"/>
      <c r="D3006" s="207"/>
      <c r="E3006" s="207"/>
      <c r="F3006" s="207"/>
    </row>
    <row r="3007" spans="1:6">
      <c r="A3007" s="207"/>
      <c r="B3007" s="207"/>
      <c r="C3007" s="207"/>
      <c r="D3007" s="207"/>
      <c r="E3007" s="207"/>
      <c r="F3007" s="207"/>
    </row>
    <row r="3008" spans="1:6">
      <c r="A3008" s="207"/>
      <c r="B3008" s="207"/>
      <c r="C3008" s="207"/>
      <c r="D3008" s="207"/>
      <c r="E3008" s="207"/>
      <c r="F3008" s="207"/>
    </row>
    <row r="3009" spans="1:6">
      <c r="A3009" s="207"/>
      <c r="B3009" s="207"/>
      <c r="C3009" s="207"/>
      <c r="D3009" s="207"/>
      <c r="E3009" s="207"/>
      <c r="F3009" s="207"/>
    </row>
    <row r="3010" spans="1:6">
      <c r="A3010" s="207"/>
      <c r="B3010" s="207"/>
      <c r="C3010" s="207"/>
      <c r="D3010" s="207"/>
      <c r="E3010" s="207"/>
      <c r="F3010" s="207"/>
    </row>
    <row r="3011" spans="1:6">
      <c r="A3011" s="207"/>
      <c r="B3011" s="207"/>
      <c r="C3011" s="207"/>
      <c r="D3011" s="207"/>
      <c r="E3011" s="207"/>
      <c r="F3011" s="207"/>
    </row>
    <row r="3012" spans="1:6">
      <c r="A3012" s="207"/>
      <c r="B3012" s="207"/>
      <c r="C3012" s="207"/>
      <c r="D3012" s="207"/>
      <c r="E3012" s="207"/>
      <c r="F3012" s="207"/>
    </row>
    <row r="3013" spans="1:6">
      <c r="A3013" s="207"/>
      <c r="B3013" s="207"/>
      <c r="C3013" s="207"/>
      <c r="D3013" s="207"/>
      <c r="E3013" s="207"/>
      <c r="F3013" s="207"/>
    </row>
    <row r="3014" spans="1:6">
      <c r="A3014" s="207"/>
      <c r="B3014" s="207"/>
      <c r="C3014" s="207"/>
      <c r="D3014" s="207"/>
      <c r="E3014" s="207"/>
      <c r="F3014" s="207"/>
    </row>
    <row r="3015" spans="1:6">
      <c r="A3015" s="207"/>
      <c r="B3015" s="207"/>
      <c r="C3015" s="207"/>
      <c r="D3015" s="207"/>
      <c r="E3015" s="207"/>
      <c r="F3015" s="207"/>
    </row>
    <row r="3016" spans="1:6">
      <c r="A3016" s="207"/>
      <c r="B3016" s="207"/>
      <c r="C3016" s="207"/>
      <c r="D3016" s="207"/>
      <c r="E3016" s="207"/>
      <c r="F3016" s="207"/>
    </row>
    <row r="3017" spans="1:6">
      <c r="A3017" s="207"/>
      <c r="B3017" s="207"/>
      <c r="C3017" s="207"/>
      <c r="D3017" s="207"/>
      <c r="E3017" s="207"/>
      <c r="F3017" s="207"/>
    </row>
    <row r="3018" spans="1:6">
      <c r="A3018" s="207"/>
      <c r="B3018" s="207"/>
      <c r="C3018" s="207"/>
      <c r="D3018" s="207"/>
      <c r="E3018" s="207"/>
      <c r="F3018" s="207"/>
    </row>
    <row r="3019" spans="1:6">
      <c r="A3019" s="207"/>
      <c r="B3019" s="207"/>
      <c r="C3019" s="207"/>
      <c r="D3019" s="207"/>
      <c r="E3019" s="207"/>
      <c r="F3019" s="207"/>
    </row>
    <row r="3020" spans="1:6">
      <c r="A3020" s="207"/>
      <c r="B3020" s="207"/>
      <c r="C3020" s="207"/>
      <c r="D3020" s="207"/>
      <c r="E3020" s="207"/>
      <c r="F3020" s="207"/>
    </row>
    <row r="3021" spans="1:6">
      <c r="A3021" s="207"/>
      <c r="B3021" s="207"/>
      <c r="C3021" s="207"/>
      <c r="D3021" s="207"/>
      <c r="E3021" s="207"/>
      <c r="F3021" s="207"/>
    </row>
    <row r="3022" spans="1:6">
      <c r="A3022" s="207"/>
      <c r="B3022" s="207"/>
      <c r="C3022" s="207"/>
      <c r="D3022" s="207"/>
      <c r="E3022" s="207"/>
      <c r="F3022" s="207"/>
    </row>
    <row r="3023" spans="1:6">
      <c r="A3023" s="207"/>
      <c r="B3023" s="207"/>
      <c r="C3023" s="207"/>
      <c r="D3023" s="207"/>
      <c r="E3023" s="207"/>
      <c r="F3023" s="207"/>
    </row>
    <row r="3024" spans="1:6">
      <c r="A3024" s="207"/>
      <c r="B3024" s="207"/>
      <c r="C3024" s="207"/>
      <c r="D3024" s="207"/>
      <c r="E3024" s="207"/>
      <c r="F3024" s="207"/>
    </row>
    <row r="3025" spans="1:6">
      <c r="A3025" s="207"/>
      <c r="B3025" s="207"/>
      <c r="C3025" s="207"/>
      <c r="D3025" s="207"/>
      <c r="E3025" s="207"/>
      <c r="F3025" s="207"/>
    </row>
    <row r="3026" spans="1:6">
      <c r="A3026" s="207"/>
      <c r="B3026" s="207"/>
      <c r="C3026" s="207"/>
      <c r="D3026" s="207"/>
      <c r="E3026" s="207"/>
      <c r="F3026" s="207"/>
    </row>
    <row r="3027" spans="1:6">
      <c r="A3027" s="207"/>
      <c r="B3027" s="207"/>
      <c r="C3027" s="207"/>
      <c r="D3027" s="207"/>
      <c r="E3027" s="207"/>
      <c r="F3027" s="207"/>
    </row>
    <row r="3028" spans="1:6">
      <c r="A3028" s="207"/>
      <c r="B3028" s="207"/>
      <c r="C3028" s="207"/>
      <c r="D3028" s="207"/>
      <c r="E3028" s="207"/>
      <c r="F3028" s="207"/>
    </row>
    <row r="3029" spans="1:6">
      <c r="A3029" s="207"/>
      <c r="B3029" s="207"/>
      <c r="C3029" s="207"/>
      <c r="D3029" s="207"/>
      <c r="E3029" s="207"/>
      <c r="F3029" s="207"/>
    </row>
    <row r="3030" spans="1:6">
      <c r="A3030" s="207"/>
      <c r="B3030" s="207"/>
      <c r="C3030" s="207"/>
      <c r="D3030" s="207"/>
      <c r="E3030" s="207"/>
      <c r="F3030" s="207"/>
    </row>
    <row r="3031" spans="1:6">
      <c r="A3031" s="207"/>
      <c r="B3031" s="207"/>
      <c r="C3031" s="207"/>
      <c r="D3031" s="207"/>
      <c r="E3031" s="207"/>
      <c r="F3031" s="207"/>
    </row>
    <row r="3032" spans="1:6">
      <c r="A3032" s="207"/>
      <c r="B3032" s="207"/>
      <c r="C3032" s="207"/>
      <c r="D3032" s="207"/>
      <c r="E3032" s="207"/>
      <c r="F3032" s="207"/>
    </row>
    <row r="3033" spans="1:6">
      <c r="A3033" s="207"/>
      <c r="B3033" s="207"/>
      <c r="C3033" s="207"/>
      <c r="D3033" s="207"/>
      <c r="E3033" s="207"/>
      <c r="F3033" s="207"/>
    </row>
    <row r="3034" spans="1:6">
      <c r="A3034" s="207"/>
      <c r="B3034" s="207"/>
      <c r="C3034" s="207"/>
      <c r="D3034" s="207"/>
      <c r="E3034" s="207"/>
      <c r="F3034" s="207"/>
    </row>
    <row r="3035" spans="1:6">
      <c r="A3035" s="207"/>
      <c r="B3035" s="207"/>
      <c r="C3035" s="207"/>
      <c r="D3035" s="207"/>
      <c r="E3035" s="207"/>
      <c r="F3035" s="207"/>
    </row>
    <row r="3036" spans="1:6">
      <c r="A3036" s="207"/>
      <c r="B3036" s="207"/>
      <c r="C3036" s="207"/>
      <c r="D3036" s="207"/>
      <c r="E3036" s="207"/>
      <c r="F3036" s="207"/>
    </row>
    <row r="3037" spans="1:6">
      <c r="A3037" s="207"/>
      <c r="B3037" s="207"/>
      <c r="C3037" s="207"/>
      <c r="D3037" s="207"/>
      <c r="E3037" s="207"/>
      <c r="F3037" s="207"/>
    </row>
    <row r="3038" spans="1:6">
      <c r="A3038" s="207"/>
      <c r="B3038" s="207"/>
      <c r="C3038" s="207"/>
      <c r="D3038" s="207"/>
      <c r="E3038" s="207"/>
      <c r="F3038" s="207"/>
    </row>
    <row r="3039" spans="1:6">
      <c r="A3039" s="207"/>
      <c r="B3039" s="207"/>
      <c r="C3039" s="207"/>
      <c r="D3039" s="207"/>
      <c r="E3039" s="207"/>
      <c r="F3039" s="207"/>
    </row>
    <row r="3040" spans="1:6">
      <c r="A3040" s="207"/>
      <c r="B3040" s="207"/>
      <c r="C3040" s="207"/>
      <c r="D3040" s="207"/>
      <c r="E3040" s="207"/>
      <c r="F3040" s="207"/>
    </row>
    <row r="3041" spans="1:6">
      <c r="A3041" s="207"/>
      <c r="B3041" s="207"/>
      <c r="C3041" s="207"/>
      <c r="D3041" s="207"/>
      <c r="E3041" s="207"/>
      <c r="F3041" s="207"/>
    </row>
    <row r="3042" spans="1:6">
      <c r="A3042" s="207"/>
      <c r="B3042" s="207"/>
      <c r="C3042" s="207"/>
      <c r="D3042" s="207"/>
      <c r="E3042" s="207"/>
      <c r="F3042" s="207"/>
    </row>
    <row r="3043" spans="1:6">
      <c r="A3043" s="207"/>
      <c r="B3043" s="207"/>
      <c r="C3043" s="207"/>
      <c r="D3043" s="207"/>
      <c r="E3043" s="207"/>
      <c r="F3043" s="207"/>
    </row>
    <row r="3044" spans="1:6">
      <c r="A3044" s="207"/>
      <c r="B3044" s="207"/>
      <c r="C3044" s="207"/>
      <c r="D3044" s="207"/>
      <c r="E3044" s="207"/>
      <c r="F3044" s="207"/>
    </row>
    <row r="3045" spans="1:6">
      <c r="A3045" s="207"/>
      <c r="B3045" s="207"/>
      <c r="C3045" s="207"/>
      <c r="D3045" s="207"/>
      <c r="E3045" s="207"/>
      <c r="F3045" s="207"/>
    </row>
    <row r="3046" spans="1:6">
      <c r="A3046" s="207"/>
      <c r="B3046" s="207"/>
      <c r="C3046" s="207"/>
      <c r="D3046" s="207"/>
      <c r="E3046" s="207"/>
      <c r="F3046" s="207"/>
    </row>
    <row r="3047" spans="1:6">
      <c r="A3047" s="207"/>
      <c r="B3047" s="207"/>
      <c r="C3047" s="207"/>
      <c r="D3047" s="207"/>
      <c r="E3047" s="207"/>
      <c r="F3047" s="207"/>
    </row>
    <row r="3048" spans="1:6">
      <c r="A3048" s="207"/>
      <c r="B3048" s="207"/>
      <c r="C3048" s="207"/>
      <c r="D3048" s="207"/>
      <c r="E3048" s="207"/>
      <c r="F3048" s="207"/>
    </row>
    <row r="3049" spans="1:6">
      <c r="A3049" s="207"/>
      <c r="B3049" s="207"/>
      <c r="C3049" s="207"/>
      <c r="D3049" s="207"/>
      <c r="E3049" s="207"/>
      <c r="F3049" s="207"/>
    </row>
    <row r="3050" spans="1:6">
      <c r="A3050" s="207"/>
      <c r="B3050" s="207"/>
      <c r="C3050" s="207"/>
      <c r="D3050" s="207"/>
      <c r="E3050" s="207"/>
      <c r="F3050" s="207"/>
    </row>
    <row r="3051" spans="1:6">
      <c r="A3051" s="207"/>
      <c r="B3051" s="207"/>
      <c r="C3051" s="207"/>
      <c r="D3051" s="207"/>
      <c r="E3051" s="207"/>
      <c r="F3051" s="207"/>
    </row>
    <row r="3052" spans="1:6">
      <c r="A3052" s="207"/>
      <c r="B3052" s="207"/>
      <c r="C3052" s="207"/>
      <c r="D3052" s="207"/>
      <c r="E3052" s="207"/>
      <c r="F3052" s="207"/>
    </row>
    <row r="3053" spans="1:6">
      <c r="A3053" s="207"/>
      <c r="B3053" s="207"/>
      <c r="C3053" s="207"/>
      <c r="D3053" s="207"/>
      <c r="E3053" s="207"/>
      <c r="F3053" s="207"/>
    </row>
    <row r="3054" spans="1:6">
      <c r="A3054" s="207"/>
      <c r="B3054" s="207"/>
      <c r="C3054" s="207"/>
      <c r="D3054" s="207"/>
      <c r="E3054" s="207"/>
      <c r="F3054" s="207"/>
    </row>
    <row r="3055" spans="1:6">
      <c r="A3055" s="207"/>
      <c r="B3055" s="207"/>
      <c r="C3055" s="207"/>
      <c r="D3055" s="207"/>
      <c r="E3055" s="207"/>
      <c r="F3055" s="207"/>
    </row>
    <row r="3056" spans="1:6">
      <c r="A3056" s="207"/>
      <c r="B3056" s="207"/>
      <c r="C3056" s="207"/>
      <c r="D3056" s="207"/>
      <c r="E3056" s="207"/>
      <c r="F3056" s="207"/>
    </row>
    <row r="3057" spans="1:6">
      <c r="A3057" s="207"/>
      <c r="B3057" s="207"/>
      <c r="C3057" s="207"/>
      <c r="D3057" s="207"/>
      <c r="E3057" s="207"/>
      <c r="F3057" s="207"/>
    </row>
    <row r="3058" spans="1:6">
      <c r="A3058" s="207"/>
      <c r="B3058" s="207"/>
      <c r="C3058" s="207"/>
      <c r="D3058" s="207"/>
      <c r="E3058" s="207"/>
      <c r="F3058" s="207"/>
    </row>
    <row r="3059" spans="1:6">
      <c r="A3059" s="207"/>
      <c r="B3059" s="207"/>
      <c r="C3059" s="207"/>
      <c r="D3059" s="207"/>
      <c r="E3059" s="207"/>
      <c r="F3059" s="207"/>
    </row>
    <row r="3060" spans="1:6">
      <c r="A3060" s="207"/>
      <c r="B3060" s="207"/>
      <c r="C3060" s="207"/>
      <c r="D3060" s="207"/>
      <c r="E3060" s="207"/>
      <c r="F3060" s="207"/>
    </row>
    <row r="3061" spans="1:6">
      <c r="A3061" s="207"/>
      <c r="B3061" s="207"/>
      <c r="C3061" s="207"/>
      <c r="D3061" s="207"/>
      <c r="E3061" s="207"/>
      <c r="F3061" s="207"/>
    </row>
    <row r="3062" spans="1:6">
      <c r="A3062" s="207"/>
      <c r="B3062" s="207"/>
      <c r="C3062" s="207"/>
      <c r="D3062" s="207"/>
      <c r="E3062" s="207"/>
      <c r="F3062" s="207"/>
    </row>
    <row r="3063" spans="1:6">
      <c r="A3063" s="207"/>
      <c r="B3063" s="207"/>
      <c r="C3063" s="207"/>
      <c r="D3063" s="207"/>
      <c r="E3063" s="207"/>
      <c r="F3063" s="207"/>
    </row>
    <row r="3064" spans="1:6">
      <c r="A3064" s="207"/>
      <c r="B3064" s="207"/>
      <c r="C3064" s="207"/>
      <c r="D3064" s="207"/>
      <c r="E3064" s="207"/>
      <c r="F3064" s="207"/>
    </row>
    <row r="3065" spans="1:6">
      <c r="A3065" s="207"/>
      <c r="B3065" s="207"/>
      <c r="C3065" s="207"/>
      <c r="D3065" s="207"/>
      <c r="E3065" s="207"/>
      <c r="F3065" s="207"/>
    </row>
    <row r="3066" spans="1:6">
      <c r="A3066" s="207"/>
      <c r="B3066" s="207"/>
      <c r="C3066" s="207"/>
      <c r="D3066" s="207"/>
      <c r="E3066" s="207"/>
      <c r="F3066" s="207"/>
    </row>
    <row r="3067" spans="1:6">
      <c r="A3067" s="207"/>
      <c r="B3067" s="207"/>
      <c r="C3067" s="207"/>
      <c r="D3067" s="207"/>
      <c r="E3067" s="207"/>
      <c r="F3067" s="207"/>
    </row>
    <row r="3068" spans="1:6">
      <c r="A3068" s="207"/>
      <c r="B3068" s="207"/>
      <c r="C3068" s="207"/>
      <c r="D3068" s="207"/>
      <c r="E3068" s="207"/>
      <c r="F3068" s="207"/>
    </row>
    <row r="3069" spans="1:6">
      <c r="A3069" s="207"/>
      <c r="B3069" s="207"/>
      <c r="C3069" s="207"/>
      <c r="D3069" s="207"/>
      <c r="E3069" s="207"/>
      <c r="F3069" s="207"/>
    </row>
    <row r="3070" spans="1:6">
      <c r="A3070" s="207"/>
      <c r="B3070" s="207"/>
      <c r="C3070" s="207"/>
      <c r="D3070" s="207"/>
      <c r="E3070" s="207"/>
      <c r="F3070" s="207"/>
    </row>
    <row r="3071" spans="1:6">
      <c r="A3071" s="207"/>
      <c r="B3071" s="207"/>
      <c r="C3071" s="207"/>
      <c r="D3071" s="207"/>
      <c r="E3071" s="207"/>
      <c r="F3071" s="207"/>
    </row>
    <row r="3072" spans="1:6">
      <c r="A3072" s="207"/>
      <c r="B3072" s="207"/>
      <c r="C3072" s="207"/>
      <c r="D3072" s="207"/>
      <c r="E3072" s="207"/>
      <c r="F3072" s="207"/>
    </row>
    <row r="3073" spans="1:6">
      <c r="A3073" s="207"/>
      <c r="B3073" s="207"/>
      <c r="C3073" s="207"/>
      <c r="D3073" s="207"/>
      <c r="E3073" s="207"/>
      <c r="F3073" s="207"/>
    </row>
    <row r="3074" spans="1:6">
      <c r="A3074" s="207"/>
      <c r="B3074" s="207"/>
      <c r="C3074" s="207"/>
      <c r="D3074" s="207"/>
      <c r="E3074" s="207"/>
      <c r="F3074" s="207"/>
    </row>
    <row r="3075" spans="1:6">
      <c r="A3075" s="207"/>
      <c r="B3075" s="207"/>
      <c r="C3075" s="207"/>
      <c r="D3075" s="207"/>
      <c r="E3075" s="207"/>
      <c r="F3075" s="207"/>
    </row>
    <row r="3076" spans="1:6">
      <c r="A3076" s="207"/>
      <c r="B3076" s="207"/>
      <c r="C3076" s="207"/>
      <c r="D3076" s="207"/>
      <c r="E3076" s="207"/>
      <c r="F3076" s="207"/>
    </row>
    <row r="3077" spans="1:6">
      <c r="A3077" s="207"/>
      <c r="B3077" s="207"/>
      <c r="C3077" s="207"/>
      <c r="D3077" s="207"/>
      <c r="E3077" s="207"/>
      <c r="F3077" s="207"/>
    </row>
    <row r="3078" spans="1:6">
      <c r="A3078" s="207"/>
      <c r="B3078" s="207"/>
      <c r="C3078" s="207"/>
      <c r="D3078" s="207"/>
      <c r="E3078" s="207"/>
      <c r="F3078" s="207"/>
    </row>
    <row r="3079" spans="1:6">
      <c r="A3079" s="207"/>
      <c r="B3079" s="207"/>
      <c r="C3079" s="207"/>
      <c r="D3079" s="207"/>
      <c r="E3079" s="207"/>
      <c r="F3079" s="207"/>
    </row>
    <row r="3080" spans="1:6">
      <c r="A3080" s="207"/>
      <c r="B3080" s="207"/>
      <c r="C3080" s="207"/>
      <c r="D3080" s="207"/>
      <c r="E3080" s="207"/>
      <c r="F3080" s="207"/>
    </row>
    <row r="3081" spans="1:6">
      <c r="A3081" s="207"/>
      <c r="B3081" s="207"/>
      <c r="C3081" s="207"/>
      <c r="D3081" s="207"/>
      <c r="E3081" s="207"/>
      <c r="F3081" s="207"/>
    </row>
    <row r="3082" spans="1:6">
      <c r="A3082" s="207"/>
      <c r="B3082" s="207"/>
      <c r="C3082" s="207"/>
      <c r="D3082" s="207"/>
      <c r="E3082" s="207"/>
      <c r="F3082" s="207"/>
    </row>
    <row r="3083" spans="1:6">
      <c r="A3083" s="207"/>
      <c r="B3083" s="207"/>
      <c r="C3083" s="207"/>
      <c r="D3083" s="207"/>
      <c r="E3083" s="207"/>
      <c r="F3083" s="207"/>
    </row>
    <row r="3084" spans="1:6">
      <c r="A3084" s="207"/>
      <c r="B3084" s="207"/>
      <c r="C3084" s="207"/>
      <c r="D3084" s="207"/>
      <c r="E3084" s="207"/>
      <c r="F3084" s="207"/>
    </row>
    <row r="3085" spans="1:6">
      <c r="A3085" s="207"/>
      <c r="B3085" s="207"/>
      <c r="C3085" s="207"/>
      <c r="D3085" s="207"/>
      <c r="E3085" s="207"/>
      <c r="F3085" s="207"/>
    </row>
    <row r="3086" spans="1:6">
      <c r="A3086" s="207"/>
      <c r="B3086" s="207"/>
      <c r="C3086" s="207"/>
      <c r="D3086" s="207"/>
      <c r="E3086" s="207"/>
      <c r="F3086" s="207"/>
    </row>
    <row r="3087" spans="1:6">
      <c r="A3087" s="207"/>
      <c r="B3087" s="207"/>
      <c r="C3087" s="207"/>
      <c r="D3087" s="207"/>
      <c r="E3087" s="207"/>
      <c r="F3087" s="207"/>
    </row>
    <row r="3088" spans="1:6">
      <c r="A3088" s="207"/>
      <c r="B3088" s="207"/>
      <c r="C3088" s="207"/>
      <c r="D3088" s="207"/>
      <c r="E3088" s="207"/>
      <c r="F3088" s="207"/>
    </row>
    <row r="3089" spans="1:6">
      <c r="A3089" s="207"/>
      <c r="B3089" s="207"/>
      <c r="C3089" s="207"/>
      <c r="D3089" s="207"/>
      <c r="E3089" s="207"/>
      <c r="F3089" s="207"/>
    </row>
    <row r="3090" spans="1:6">
      <c r="A3090" s="207"/>
      <c r="B3090" s="207"/>
      <c r="C3090" s="207"/>
      <c r="D3090" s="207"/>
      <c r="E3090" s="207"/>
      <c r="F3090" s="207"/>
    </row>
    <row r="3091" spans="1:6">
      <c r="A3091" s="207"/>
      <c r="B3091" s="207"/>
      <c r="C3091" s="207"/>
      <c r="D3091" s="207"/>
      <c r="E3091" s="207"/>
      <c r="F3091" s="207"/>
    </row>
    <row r="3092" spans="1:6">
      <c r="A3092" s="207"/>
      <c r="B3092" s="207"/>
      <c r="C3092" s="207"/>
      <c r="D3092" s="207"/>
      <c r="E3092" s="207"/>
      <c r="F3092" s="207"/>
    </row>
    <row r="3093" spans="1:6">
      <c r="A3093" s="207"/>
      <c r="B3093" s="207"/>
      <c r="C3093" s="207"/>
      <c r="D3093" s="207"/>
      <c r="E3093" s="207"/>
      <c r="F3093" s="207"/>
    </row>
    <row r="3094" spans="1:6">
      <c r="A3094" s="207"/>
      <c r="B3094" s="207"/>
      <c r="C3094" s="207"/>
      <c r="D3094" s="207"/>
      <c r="E3094" s="207"/>
      <c r="F3094" s="207"/>
    </row>
    <row r="3095" spans="1:6">
      <c r="A3095" s="207"/>
      <c r="B3095" s="207"/>
      <c r="C3095" s="207"/>
      <c r="D3095" s="207"/>
      <c r="E3095" s="207"/>
      <c r="F3095" s="207"/>
    </row>
    <row r="3096" spans="1:6">
      <c r="A3096" s="207"/>
      <c r="B3096" s="207"/>
      <c r="C3096" s="207"/>
      <c r="D3096" s="207"/>
      <c r="E3096" s="207"/>
      <c r="F3096" s="207"/>
    </row>
    <row r="3097" spans="1:6">
      <c r="A3097" s="207"/>
      <c r="B3097" s="207"/>
      <c r="C3097" s="207"/>
      <c r="D3097" s="207"/>
      <c r="E3097" s="207"/>
      <c r="F3097" s="207"/>
    </row>
    <row r="3098" spans="1:6">
      <c r="A3098" s="207"/>
      <c r="B3098" s="207"/>
      <c r="C3098" s="207"/>
      <c r="D3098" s="207"/>
      <c r="E3098" s="207"/>
      <c r="F3098" s="207"/>
    </row>
    <row r="3099" spans="1:6">
      <c r="A3099" s="207"/>
      <c r="B3099" s="207"/>
      <c r="C3099" s="207"/>
      <c r="D3099" s="207"/>
      <c r="E3099" s="207"/>
      <c r="F3099" s="207"/>
    </row>
    <row r="3100" spans="1:6">
      <c r="A3100" s="207"/>
      <c r="B3100" s="207"/>
      <c r="C3100" s="207"/>
      <c r="D3100" s="207"/>
      <c r="E3100" s="207"/>
      <c r="F3100" s="207"/>
    </row>
    <row r="3101" spans="1:6">
      <c r="A3101" s="207"/>
      <c r="B3101" s="207"/>
      <c r="C3101" s="207"/>
      <c r="D3101" s="207"/>
      <c r="E3101" s="207"/>
      <c r="F3101" s="207"/>
    </row>
    <row r="3102" spans="1:6">
      <c r="A3102" s="207"/>
      <c r="B3102" s="207"/>
      <c r="C3102" s="207"/>
      <c r="D3102" s="207"/>
      <c r="E3102" s="207"/>
      <c r="F3102" s="207"/>
    </row>
    <row r="3103" spans="1:6">
      <c r="A3103" s="207"/>
      <c r="B3103" s="207"/>
      <c r="C3103" s="207"/>
      <c r="D3103" s="207"/>
      <c r="E3103" s="207"/>
      <c r="F3103" s="207"/>
    </row>
    <row r="3104" spans="1:6">
      <c r="A3104" s="207"/>
      <c r="B3104" s="207"/>
      <c r="C3104" s="207"/>
      <c r="D3104" s="207"/>
      <c r="E3104" s="207"/>
      <c r="F3104" s="207"/>
    </row>
    <row r="3105" spans="1:6">
      <c r="A3105" s="207"/>
      <c r="B3105" s="207"/>
      <c r="C3105" s="207"/>
      <c r="D3105" s="207"/>
      <c r="E3105" s="207"/>
      <c r="F3105" s="207"/>
    </row>
    <row r="3106" spans="1:6">
      <c r="A3106" s="207"/>
      <c r="B3106" s="207"/>
      <c r="C3106" s="207"/>
      <c r="D3106" s="207"/>
      <c r="E3106" s="207"/>
      <c r="F3106" s="207"/>
    </row>
    <row r="3107" spans="1:6">
      <c r="A3107" s="207"/>
      <c r="B3107" s="207"/>
      <c r="C3107" s="207"/>
      <c r="D3107" s="207"/>
      <c r="E3107" s="207"/>
      <c r="F3107" s="207"/>
    </row>
    <row r="3108" spans="1:6">
      <c r="A3108" s="207"/>
      <c r="B3108" s="207"/>
      <c r="C3108" s="207"/>
      <c r="D3108" s="207"/>
      <c r="E3108" s="207"/>
      <c r="F3108" s="207"/>
    </row>
    <row r="3109" spans="1:6">
      <c r="A3109" s="207"/>
      <c r="B3109" s="207"/>
      <c r="C3109" s="207"/>
      <c r="D3109" s="207"/>
      <c r="E3109" s="207"/>
      <c r="F3109" s="207"/>
    </row>
    <row r="3110" spans="1:6">
      <c r="A3110" s="207"/>
      <c r="B3110" s="207"/>
      <c r="C3110" s="207"/>
      <c r="D3110" s="207"/>
      <c r="E3110" s="207"/>
      <c r="F3110" s="207"/>
    </row>
    <row r="3111" spans="1:6">
      <c r="A3111" s="207"/>
      <c r="B3111" s="207"/>
      <c r="C3111" s="207"/>
      <c r="D3111" s="207"/>
      <c r="E3111" s="207"/>
      <c r="F3111" s="207"/>
    </row>
    <row r="3112" spans="1:6">
      <c r="A3112" s="207"/>
      <c r="B3112" s="207"/>
      <c r="C3112" s="207"/>
      <c r="D3112" s="207"/>
      <c r="E3112" s="207"/>
      <c r="F3112" s="207"/>
    </row>
    <row r="3113" spans="1:6">
      <c r="A3113" s="207"/>
      <c r="B3113" s="207"/>
      <c r="C3113" s="207"/>
      <c r="D3113" s="207"/>
      <c r="E3113" s="207"/>
      <c r="F3113" s="207"/>
    </row>
    <row r="3114" spans="1:6">
      <c r="A3114" s="207"/>
      <c r="B3114" s="207"/>
      <c r="C3114" s="207"/>
      <c r="D3114" s="207"/>
      <c r="E3114" s="207"/>
      <c r="F3114" s="207"/>
    </row>
    <row r="3115" spans="1:6">
      <c r="A3115" s="207"/>
      <c r="B3115" s="207"/>
      <c r="C3115" s="207"/>
      <c r="D3115" s="207"/>
      <c r="E3115" s="207"/>
      <c r="F3115" s="207"/>
    </row>
    <row r="3116" spans="1:6">
      <c r="A3116" s="207"/>
      <c r="B3116" s="207"/>
      <c r="C3116" s="207"/>
      <c r="D3116" s="207"/>
      <c r="E3116" s="207"/>
      <c r="F3116" s="207"/>
    </row>
    <row r="3117" spans="1:6">
      <c r="A3117" s="207"/>
      <c r="B3117" s="207"/>
      <c r="C3117" s="207"/>
      <c r="D3117" s="207"/>
      <c r="E3117" s="207"/>
      <c r="F3117" s="207"/>
    </row>
    <row r="3118" spans="1:6">
      <c r="A3118" s="207"/>
      <c r="B3118" s="207"/>
      <c r="C3118" s="207"/>
      <c r="D3118" s="207"/>
      <c r="E3118" s="207"/>
      <c r="F3118" s="207"/>
    </row>
    <row r="3119" spans="1:6">
      <c r="A3119" s="207"/>
      <c r="B3119" s="207"/>
      <c r="C3119" s="207"/>
      <c r="D3119" s="207"/>
      <c r="E3119" s="207"/>
      <c r="F3119" s="207"/>
    </row>
    <row r="3120" spans="1:6">
      <c r="A3120" s="207"/>
      <c r="B3120" s="207"/>
      <c r="C3120" s="207"/>
      <c r="D3120" s="207"/>
      <c r="E3120" s="207"/>
      <c r="F3120" s="207"/>
    </row>
    <row r="3121" spans="1:6">
      <c r="A3121" s="207"/>
      <c r="B3121" s="207"/>
      <c r="C3121" s="207"/>
      <c r="D3121" s="207"/>
      <c r="E3121" s="207"/>
      <c r="F3121" s="207"/>
    </row>
    <row r="3122" spans="1:6">
      <c r="A3122" s="207"/>
      <c r="B3122" s="207"/>
      <c r="C3122" s="207"/>
      <c r="D3122" s="207"/>
      <c r="E3122" s="207"/>
      <c r="F3122" s="207"/>
    </row>
    <row r="3123" spans="1:6">
      <c r="A3123" s="207"/>
      <c r="B3123" s="207"/>
      <c r="C3123" s="207"/>
      <c r="D3123" s="207"/>
      <c r="E3123" s="207"/>
      <c r="F3123" s="207"/>
    </row>
    <row r="3124" spans="1:6">
      <c r="A3124" s="207"/>
      <c r="B3124" s="207"/>
      <c r="C3124" s="207"/>
      <c r="D3124" s="207"/>
      <c r="E3124" s="207"/>
      <c r="F3124" s="207"/>
    </row>
    <row r="3125" spans="1:6">
      <c r="A3125" s="207"/>
      <c r="B3125" s="207"/>
      <c r="C3125" s="207"/>
      <c r="D3125" s="207"/>
      <c r="E3125" s="207"/>
      <c r="F3125" s="207"/>
    </row>
    <row r="3126" spans="1:6">
      <c r="A3126" s="207"/>
      <c r="B3126" s="207"/>
      <c r="C3126" s="207"/>
      <c r="D3126" s="207"/>
      <c r="E3126" s="207"/>
      <c r="F3126" s="207"/>
    </row>
    <row r="3127" spans="1:6">
      <c r="A3127" s="207"/>
      <c r="B3127" s="207"/>
      <c r="C3127" s="207"/>
      <c r="D3127" s="207"/>
      <c r="E3127" s="207"/>
      <c r="F3127" s="207"/>
    </row>
    <row r="3128" spans="1:6">
      <c r="A3128" s="207"/>
      <c r="B3128" s="207"/>
      <c r="C3128" s="207"/>
      <c r="D3128" s="207"/>
      <c r="E3128" s="207"/>
      <c r="F3128" s="207"/>
    </row>
    <row r="3129" spans="1:6">
      <c r="A3129" s="207"/>
      <c r="B3129" s="207"/>
      <c r="C3129" s="207"/>
      <c r="D3129" s="207"/>
      <c r="E3129" s="207"/>
      <c r="F3129" s="207"/>
    </row>
    <row r="3130" spans="1:6">
      <c r="A3130" s="207"/>
      <c r="B3130" s="207"/>
      <c r="C3130" s="207"/>
      <c r="D3130" s="207"/>
      <c r="E3130" s="207"/>
      <c r="F3130" s="207"/>
    </row>
    <row r="3131" spans="1:6">
      <c r="A3131" s="207"/>
      <c r="B3131" s="207"/>
      <c r="C3131" s="207"/>
      <c r="D3131" s="207"/>
      <c r="E3131" s="207"/>
      <c r="F3131" s="207"/>
    </row>
    <row r="3132" spans="1:6">
      <c r="A3132" s="207"/>
      <c r="B3132" s="207"/>
      <c r="C3132" s="207"/>
      <c r="D3132" s="207"/>
      <c r="E3132" s="207"/>
      <c r="F3132" s="207"/>
    </row>
    <row r="3133" spans="1:6">
      <c r="A3133" s="207"/>
      <c r="B3133" s="207"/>
      <c r="C3133" s="207"/>
      <c r="D3133" s="207"/>
      <c r="E3133" s="207"/>
      <c r="F3133" s="207"/>
    </row>
    <row r="3134" spans="1:6">
      <c r="A3134" s="207"/>
      <c r="B3134" s="207"/>
      <c r="C3134" s="207"/>
      <c r="D3134" s="207"/>
      <c r="E3134" s="207"/>
      <c r="F3134" s="207"/>
    </row>
    <row r="3135" spans="1:6">
      <c r="A3135" s="207"/>
      <c r="B3135" s="207"/>
      <c r="C3135" s="207"/>
      <c r="D3135" s="207"/>
      <c r="E3135" s="207"/>
      <c r="F3135" s="207"/>
    </row>
    <row r="3136" spans="1:6">
      <c r="A3136" s="207"/>
      <c r="B3136" s="207"/>
      <c r="C3136" s="207"/>
      <c r="D3136" s="207"/>
      <c r="E3136" s="207"/>
      <c r="F3136" s="207"/>
    </row>
    <row r="3137" spans="1:6">
      <c r="A3137" s="207"/>
      <c r="B3137" s="207"/>
      <c r="C3137" s="207"/>
      <c r="D3137" s="207"/>
      <c r="E3137" s="207"/>
      <c r="F3137" s="207"/>
    </row>
    <row r="3138" spans="1:6">
      <c r="A3138" s="207"/>
      <c r="B3138" s="207"/>
      <c r="C3138" s="207"/>
      <c r="D3138" s="207"/>
      <c r="E3138" s="207"/>
      <c r="F3138" s="207"/>
    </row>
    <row r="3139" spans="1:6">
      <c r="A3139" s="207"/>
      <c r="B3139" s="207"/>
      <c r="C3139" s="207"/>
      <c r="D3139" s="207"/>
      <c r="E3139" s="207"/>
      <c r="F3139" s="207"/>
    </row>
    <row r="3140" spans="1:6">
      <c r="A3140" s="207"/>
      <c r="B3140" s="207"/>
      <c r="C3140" s="207"/>
      <c r="D3140" s="207"/>
      <c r="E3140" s="207"/>
      <c r="F3140" s="207"/>
    </row>
    <row r="3141" spans="1:6">
      <c r="A3141" s="207"/>
      <c r="B3141" s="207"/>
      <c r="C3141" s="207"/>
      <c r="D3141" s="207"/>
      <c r="E3141" s="207"/>
      <c r="F3141" s="207"/>
    </row>
    <row r="3142" spans="1:6">
      <c r="A3142" s="207"/>
      <c r="B3142" s="207"/>
      <c r="C3142" s="207"/>
      <c r="D3142" s="207"/>
      <c r="E3142" s="207"/>
      <c r="F3142" s="207"/>
    </row>
    <row r="3143" spans="1:6">
      <c r="A3143" s="207"/>
      <c r="B3143" s="207"/>
      <c r="C3143" s="207"/>
      <c r="D3143" s="207"/>
      <c r="E3143" s="207"/>
      <c r="F3143" s="207"/>
    </row>
    <row r="3144" spans="1:6">
      <c r="A3144" s="207"/>
      <c r="B3144" s="207"/>
      <c r="C3144" s="207"/>
      <c r="D3144" s="207"/>
      <c r="E3144" s="207"/>
      <c r="F3144" s="207"/>
    </row>
    <row r="3145" spans="1:6">
      <c r="A3145" s="207"/>
      <c r="B3145" s="207"/>
      <c r="C3145" s="207"/>
      <c r="D3145" s="207"/>
      <c r="E3145" s="207"/>
      <c r="F3145" s="207"/>
    </row>
    <row r="3146" spans="1:6">
      <c r="A3146" s="207"/>
      <c r="B3146" s="207"/>
      <c r="C3146" s="207"/>
      <c r="D3146" s="207"/>
      <c r="E3146" s="207"/>
      <c r="F3146" s="207"/>
    </row>
    <row r="3147" spans="1:6">
      <c r="A3147" s="207"/>
      <c r="B3147" s="207"/>
      <c r="C3147" s="207"/>
      <c r="D3147" s="207"/>
      <c r="E3147" s="207"/>
      <c r="F3147" s="207"/>
    </row>
    <row r="3148" spans="1:6">
      <c r="A3148" s="207"/>
      <c r="B3148" s="207"/>
      <c r="C3148" s="207"/>
      <c r="D3148" s="207"/>
      <c r="E3148" s="207"/>
      <c r="F3148" s="207"/>
    </row>
    <row r="3149" spans="1:6">
      <c r="A3149" s="207"/>
      <c r="B3149" s="207"/>
      <c r="C3149" s="207"/>
      <c r="D3149" s="207"/>
      <c r="E3149" s="207"/>
      <c r="F3149" s="207"/>
    </row>
    <row r="3150" spans="1:6">
      <c r="A3150" s="207"/>
      <c r="B3150" s="207"/>
      <c r="C3150" s="207"/>
      <c r="D3150" s="207"/>
      <c r="E3150" s="207"/>
      <c r="F3150" s="207"/>
    </row>
    <row r="3151" spans="1:6">
      <c r="A3151" s="207"/>
      <c r="B3151" s="207"/>
      <c r="C3151" s="207"/>
      <c r="D3151" s="207"/>
      <c r="E3151" s="207"/>
      <c r="F3151" s="207"/>
    </row>
    <row r="3152" spans="1:6">
      <c r="A3152" s="207"/>
      <c r="B3152" s="207"/>
      <c r="C3152" s="207"/>
      <c r="D3152" s="207"/>
      <c r="E3152" s="207"/>
      <c r="F3152" s="207"/>
    </row>
    <row r="3153" spans="1:6">
      <c r="A3153" s="207"/>
      <c r="B3153" s="207"/>
      <c r="C3153" s="207"/>
      <c r="D3153" s="207"/>
      <c r="E3153" s="207"/>
      <c r="F3153" s="207"/>
    </row>
    <row r="3154" spans="1:6">
      <c r="A3154" s="207"/>
      <c r="B3154" s="207"/>
      <c r="C3154" s="207"/>
      <c r="D3154" s="207"/>
      <c r="E3154" s="207"/>
      <c r="F3154" s="207"/>
    </row>
    <row r="3155" spans="1:6">
      <c r="A3155" s="207"/>
      <c r="B3155" s="207"/>
      <c r="C3155" s="207"/>
      <c r="D3155" s="207"/>
      <c r="E3155" s="207"/>
      <c r="F3155" s="207"/>
    </row>
    <row r="3156" spans="1:6">
      <c r="A3156" s="207"/>
      <c r="B3156" s="207"/>
      <c r="C3156" s="207"/>
      <c r="D3156" s="207"/>
      <c r="E3156" s="207"/>
      <c r="F3156" s="207"/>
    </row>
    <row r="3157" spans="1:6">
      <c r="A3157" s="207"/>
      <c r="B3157" s="207"/>
      <c r="C3157" s="207"/>
      <c r="D3157" s="207"/>
      <c r="E3157" s="207"/>
      <c r="F3157" s="207"/>
    </row>
    <row r="3158" spans="1:6">
      <c r="A3158" s="207"/>
      <c r="B3158" s="207"/>
      <c r="C3158" s="207"/>
      <c r="D3158" s="207"/>
      <c r="E3158" s="207"/>
      <c r="F3158" s="207"/>
    </row>
    <row r="3159" spans="1:6">
      <c r="A3159" s="207"/>
      <c r="B3159" s="207"/>
      <c r="C3159" s="207"/>
      <c r="D3159" s="207"/>
      <c r="E3159" s="207"/>
      <c r="F3159" s="207"/>
    </row>
    <row r="3160" spans="1:6">
      <c r="A3160" s="207"/>
      <c r="B3160" s="207"/>
      <c r="C3160" s="207"/>
      <c r="D3160" s="207"/>
      <c r="E3160" s="207"/>
      <c r="F3160" s="207"/>
    </row>
    <row r="3161" spans="1:6">
      <c r="A3161" s="207"/>
      <c r="B3161" s="207"/>
      <c r="C3161" s="207"/>
      <c r="D3161" s="207"/>
      <c r="E3161" s="207"/>
      <c r="F3161" s="207"/>
    </row>
    <row r="3162" spans="1:6">
      <c r="A3162" s="207"/>
      <c r="B3162" s="207"/>
      <c r="C3162" s="207"/>
      <c r="D3162" s="207"/>
      <c r="E3162" s="207"/>
      <c r="F3162" s="207"/>
    </row>
    <row r="3163" spans="1:6">
      <c r="A3163" s="207"/>
      <c r="B3163" s="207"/>
      <c r="C3163" s="207"/>
      <c r="D3163" s="207"/>
      <c r="E3163" s="207"/>
      <c r="F3163" s="207"/>
    </row>
    <row r="3164" spans="1:6">
      <c r="A3164" s="207"/>
      <c r="B3164" s="207"/>
      <c r="C3164" s="207"/>
      <c r="D3164" s="207"/>
      <c r="E3164" s="207"/>
      <c r="F3164" s="207"/>
    </row>
    <row r="3165" spans="1:6">
      <c r="A3165" s="207"/>
      <c r="B3165" s="207"/>
      <c r="C3165" s="207"/>
      <c r="D3165" s="207"/>
      <c r="E3165" s="207"/>
      <c r="F3165" s="207"/>
    </row>
    <row r="3166" spans="1:6">
      <c r="A3166" s="207"/>
      <c r="B3166" s="207"/>
      <c r="C3166" s="207"/>
      <c r="D3166" s="207"/>
      <c r="E3166" s="207"/>
      <c r="F3166" s="207"/>
    </row>
    <row r="3167" spans="1:6">
      <c r="A3167" s="207"/>
      <c r="B3167" s="207"/>
      <c r="C3167" s="207"/>
      <c r="D3167" s="207"/>
      <c r="E3167" s="207"/>
      <c r="F3167" s="207"/>
    </row>
    <row r="3168" spans="1:6">
      <c r="A3168" s="207"/>
      <c r="B3168" s="207"/>
      <c r="C3168" s="207"/>
      <c r="D3168" s="207"/>
      <c r="E3168" s="207"/>
      <c r="F3168" s="207"/>
    </row>
    <row r="3169" spans="1:6">
      <c r="A3169" s="207"/>
      <c r="B3169" s="207"/>
      <c r="C3169" s="207"/>
      <c r="D3169" s="207"/>
      <c r="E3169" s="207"/>
      <c r="F3169" s="207"/>
    </row>
    <row r="3170" spans="1:6">
      <c r="A3170" s="207"/>
      <c r="B3170" s="207"/>
      <c r="C3170" s="207"/>
      <c r="D3170" s="207"/>
      <c r="E3170" s="207"/>
      <c r="F3170" s="207"/>
    </row>
    <row r="3171" spans="1:6">
      <c r="A3171" s="207"/>
      <c r="B3171" s="207"/>
      <c r="C3171" s="207"/>
      <c r="D3171" s="207"/>
      <c r="E3171" s="207"/>
      <c r="F3171" s="207"/>
    </row>
    <row r="3172" spans="1:6">
      <c r="A3172" s="207"/>
      <c r="B3172" s="207"/>
      <c r="C3172" s="207"/>
      <c r="D3172" s="207"/>
      <c r="E3172" s="207"/>
      <c r="F3172" s="207"/>
    </row>
    <row r="3173" spans="1:6">
      <c r="A3173" s="207"/>
      <c r="B3173" s="207"/>
      <c r="C3173" s="207"/>
      <c r="D3173" s="207"/>
      <c r="E3173" s="207"/>
      <c r="F3173" s="207"/>
    </row>
    <row r="3174" spans="1:6">
      <c r="A3174" s="207"/>
      <c r="B3174" s="207"/>
      <c r="C3174" s="207"/>
      <c r="D3174" s="207"/>
      <c r="E3174" s="207"/>
      <c r="F3174" s="207"/>
    </row>
    <row r="3175" spans="1:6">
      <c r="A3175" s="207"/>
      <c r="B3175" s="207"/>
      <c r="C3175" s="207"/>
      <c r="D3175" s="207"/>
      <c r="E3175" s="207"/>
      <c r="F3175" s="207"/>
    </row>
    <row r="3176" spans="1:6">
      <c r="A3176" s="207"/>
      <c r="B3176" s="207"/>
      <c r="C3176" s="207"/>
      <c r="D3176" s="207"/>
      <c r="E3176" s="207"/>
      <c r="F3176" s="207"/>
    </row>
    <row r="3177" spans="1:6">
      <c r="A3177" s="207"/>
      <c r="B3177" s="207"/>
      <c r="C3177" s="207"/>
      <c r="D3177" s="207"/>
      <c r="E3177" s="207"/>
      <c r="F3177" s="207"/>
    </row>
    <row r="3178" spans="1:6">
      <c r="A3178" s="207"/>
      <c r="B3178" s="207"/>
      <c r="C3178" s="207"/>
      <c r="D3178" s="207"/>
      <c r="E3178" s="207"/>
      <c r="F3178" s="207"/>
    </row>
    <row r="3179" spans="1:6">
      <c r="A3179" s="207"/>
      <c r="B3179" s="207"/>
      <c r="C3179" s="207"/>
      <c r="D3179" s="207"/>
      <c r="E3179" s="207"/>
      <c r="F3179" s="207"/>
    </row>
    <row r="3180" spans="1:6">
      <c r="A3180" s="207"/>
      <c r="B3180" s="207"/>
      <c r="C3180" s="207"/>
      <c r="D3180" s="207"/>
      <c r="E3180" s="207"/>
      <c r="F3180" s="207"/>
    </row>
    <row r="3181" spans="1:6">
      <c r="A3181" s="207"/>
      <c r="B3181" s="207"/>
      <c r="C3181" s="207"/>
      <c r="D3181" s="207"/>
      <c r="E3181" s="207"/>
      <c r="F3181" s="207"/>
    </row>
    <row r="3182" spans="1:6">
      <c r="A3182" s="207"/>
      <c r="B3182" s="207"/>
      <c r="C3182" s="207"/>
      <c r="D3182" s="207"/>
      <c r="E3182" s="207"/>
      <c r="F3182" s="207"/>
    </row>
    <row r="3183" spans="1:6">
      <c r="A3183" s="207"/>
      <c r="B3183" s="207"/>
      <c r="C3183" s="207"/>
      <c r="D3183" s="207"/>
      <c r="E3183" s="207"/>
      <c r="F3183" s="207"/>
    </row>
    <row r="3184" spans="1:6">
      <c r="A3184" s="207"/>
      <c r="B3184" s="207"/>
      <c r="C3184" s="207"/>
      <c r="D3184" s="207"/>
      <c r="E3184" s="207"/>
      <c r="F3184" s="207"/>
    </row>
    <row r="3185" spans="1:6">
      <c r="A3185" s="207"/>
      <c r="B3185" s="207"/>
      <c r="C3185" s="207"/>
      <c r="D3185" s="207"/>
      <c r="E3185" s="207"/>
      <c r="F3185" s="207"/>
    </row>
    <row r="3186" spans="1:6">
      <c r="A3186" s="207"/>
      <c r="B3186" s="207"/>
      <c r="C3186" s="207"/>
      <c r="D3186" s="207"/>
      <c r="E3186" s="207"/>
      <c r="F3186" s="207"/>
    </row>
    <row r="3187" spans="1:6">
      <c r="A3187" s="207"/>
      <c r="B3187" s="207"/>
      <c r="C3187" s="207"/>
      <c r="D3187" s="207"/>
      <c r="E3187" s="207"/>
      <c r="F3187" s="207"/>
    </row>
    <row r="3188" spans="1:6">
      <c r="A3188" s="207"/>
      <c r="B3188" s="207"/>
      <c r="C3188" s="207"/>
      <c r="D3188" s="207"/>
      <c r="E3188" s="207"/>
      <c r="F3188" s="207"/>
    </row>
    <row r="3189" spans="1:6">
      <c r="A3189" s="207"/>
      <c r="B3189" s="207"/>
      <c r="C3189" s="207"/>
      <c r="D3189" s="207"/>
      <c r="E3189" s="207"/>
      <c r="F3189" s="207"/>
    </row>
    <row r="3190" spans="1:6">
      <c r="A3190" s="207"/>
      <c r="B3190" s="207"/>
      <c r="C3190" s="207"/>
      <c r="D3190" s="207"/>
      <c r="E3190" s="207"/>
      <c r="F3190" s="207"/>
    </row>
    <row r="3191" spans="1:6">
      <c r="A3191" s="207"/>
      <c r="B3191" s="207"/>
      <c r="C3191" s="207"/>
      <c r="D3191" s="207"/>
      <c r="E3191" s="207"/>
      <c r="F3191" s="207"/>
    </row>
    <row r="3192" spans="1:6">
      <c r="A3192" s="207"/>
      <c r="B3192" s="207"/>
      <c r="C3192" s="207"/>
      <c r="D3192" s="207"/>
      <c r="E3192" s="207"/>
      <c r="F3192" s="207"/>
    </row>
    <row r="3193" spans="1:6">
      <c r="A3193" s="207"/>
      <c r="B3193" s="207"/>
      <c r="C3193" s="207"/>
      <c r="D3193" s="207"/>
      <c r="E3193" s="207"/>
      <c r="F3193" s="207"/>
    </row>
    <row r="3194" spans="1:6">
      <c r="A3194" s="207"/>
      <c r="B3194" s="207"/>
      <c r="C3194" s="207"/>
      <c r="D3194" s="207"/>
      <c r="E3194" s="207"/>
      <c r="F3194" s="207"/>
    </row>
    <row r="3195" spans="1:6">
      <c r="A3195" s="207"/>
      <c r="B3195" s="207"/>
      <c r="C3195" s="207"/>
      <c r="D3195" s="207"/>
      <c r="E3195" s="207"/>
      <c r="F3195" s="207"/>
    </row>
    <row r="3196" spans="1:6">
      <c r="A3196" s="207"/>
      <c r="B3196" s="207"/>
      <c r="C3196" s="207"/>
      <c r="D3196" s="207"/>
      <c r="E3196" s="207"/>
      <c r="F3196" s="207"/>
    </row>
    <row r="3197" spans="1:6">
      <c r="A3197" s="207"/>
      <c r="B3197" s="207"/>
      <c r="C3197" s="207"/>
      <c r="D3197" s="207"/>
      <c r="E3197" s="207"/>
      <c r="F3197" s="207"/>
    </row>
    <row r="3198" spans="1:6">
      <c r="A3198" s="207"/>
      <c r="B3198" s="207"/>
      <c r="C3198" s="207"/>
      <c r="D3198" s="207"/>
      <c r="E3198" s="207"/>
      <c r="F3198" s="207"/>
    </row>
    <row r="3199" spans="1:6">
      <c r="A3199" s="207"/>
      <c r="B3199" s="207"/>
      <c r="C3199" s="207"/>
      <c r="D3199" s="207"/>
      <c r="E3199" s="207"/>
      <c r="F3199" s="207"/>
    </row>
    <row r="3200" spans="1:6">
      <c r="A3200" s="207"/>
      <c r="B3200" s="207"/>
      <c r="C3200" s="207"/>
      <c r="D3200" s="207"/>
      <c r="E3200" s="207"/>
      <c r="F3200" s="207"/>
    </row>
    <row r="3201" spans="1:6">
      <c r="A3201" s="207"/>
      <c r="B3201" s="207"/>
      <c r="C3201" s="207"/>
      <c r="D3201" s="207"/>
      <c r="E3201" s="207"/>
      <c r="F3201" s="207"/>
    </row>
    <row r="3202" spans="1:6">
      <c r="A3202" s="207"/>
      <c r="B3202" s="207"/>
      <c r="C3202" s="207"/>
      <c r="D3202" s="207"/>
      <c r="E3202" s="207"/>
      <c r="F3202" s="207"/>
    </row>
    <row r="3203" spans="1:6">
      <c r="A3203" s="207"/>
      <c r="B3203" s="207"/>
      <c r="C3203" s="207"/>
      <c r="D3203" s="207"/>
      <c r="E3203" s="207"/>
      <c r="F3203" s="207"/>
    </row>
    <row r="3204" spans="1:6">
      <c r="A3204" s="207"/>
      <c r="B3204" s="207"/>
      <c r="C3204" s="207"/>
      <c r="D3204" s="207"/>
      <c r="E3204" s="207"/>
      <c r="F3204" s="207"/>
    </row>
    <row r="3205" spans="1:6">
      <c r="A3205" s="207"/>
      <c r="B3205" s="207"/>
      <c r="C3205" s="207"/>
      <c r="D3205" s="207"/>
      <c r="E3205" s="207"/>
      <c r="F3205" s="207"/>
    </row>
    <row r="3206" spans="1:6">
      <c r="A3206" s="207"/>
      <c r="B3206" s="207"/>
      <c r="C3206" s="207"/>
      <c r="D3206" s="207"/>
      <c r="E3206" s="207"/>
      <c r="F3206" s="207"/>
    </row>
    <row r="3207" spans="1:6">
      <c r="A3207" s="207"/>
      <c r="B3207" s="207"/>
      <c r="C3207" s="207"/>
      <c r="D3207" s="207"/>
      <c r="E3207" s="207"/>
      <c r="F3207" s="207"/>
    </row>
    <row r="3208" spans="1:6">
      <c r="A3208" s="207"/>
      <c r="B3208" s="207"/>
      <c r="C3208" s="207"/>
      <c r="D3208" s="207"/>
      <c r="E3208" s="207"/>
      <c r="F3208" s="207"/>
    </row>
    <row r="3209" spans="1:6">
      <c r="A3209" s="207"/>
      <c r="B3209" s="207"/>
      <c r="C3209" s="207"/>
      <c r="D3209" s="207"/>
      <c r="E3209" s="207"/>
      <c r="F3209" s="207"/>
    </row>
    <row r="3210" spans="1:6">
      <c r="A3210" s="207"/>
      <c r="B3210" s="207"/>
      <c r="C3210" s="207"/>
      <c r="D3210" s="207"/>
      <c r="E3210" s="207"/>
      <c r="F3210" s="207"/>
    </row>
    <row r="3211" spans="1:6">
      <c r="A3211" s="207"/>
      <c r="B3211" s="207"/>
      <c r="C3211" s="207"/>
      <c r="D3211" s="207"/>
      <c r="E3211" s="207"/>
      <c r="F3211" s="207"/>
    </row>
    <row r="3212" spans="1:6">
      <c r="A3212" s="207"/>
      <c r="B3212" s="207"/>
      <c r="C3212" s="207"/>
      <c r="D3212" s="207"/>
      <c r="E3212" s="207"/>
      <c r="F3212" s="207"/>
    </row>
    <row r="3213" spans="1:6">
      <c r="A3213" s="207"/>
      <c r="B3213" s="207"/>
      <c r="C3213" s="207"/>
      <c r="D3213" s="207"/>
      <c r="E3213" s="207"/>
      <c r="F3213" s="207"/>
    </row>
    <row r="3214" spans="1:6">
      <c r="A3214" s="207"/>
      <c r="B3214" s="207"/>
      <c r="C3214" s="207"/>
      <c r="D3214" s="207"/>
      <c r="E3214" s="207"/>
      <c r="F3214" s="207"/>
    </row>
    <row r="3215" spans="1:6">
      <c r="A3215" s="207"/>
      <c r="B3215" s="207"/>
      <c r="C3215" s="207"/>
      <c r="D3215" s="207"/>
      <c r="E3215" s="207"/>
      <c r="F3215" s="207"/>
    </row>
    <row r="3216" spans="1:6">
      <c r="A3216" s="207"/>
      <c r="B3216" s="207"/>
      <c r="C3216" s="207"/>
      <c r="D3216" s="207"/>
      <c r="E3216" s="207"/>
      <c r="F3216" s="207"/>
    </row>
    <row r="3217" spans="1:6">
      <c r="A3217" s="207"/>
      <c r="B3217" s="207"/>
      <c r="C3217" s="207"/>
      <c r="D3217" s="207"/>
      <c r="E3217" s="207"/>
      <c r="F3217" s="207"/>
    </row>
    <row r="3218" spans="1:6">
      <c r="A3218" s="207"/>
      <c r="B3218" s="207"/>
      <c r="C3218" s="207"/>
      <c r="D3218" s="207"/>
      <c r="E3218" s="207"/>
      <c r="F3218" s="207"/>
    </row>
    <row r="3219" spans="1:6">
      <c r="A3219" s="207"/>
      <c r="B3219" s="207"/>
      <c r="C3219" s="207"/>
      <c r="D3219" s="207"/>
      <c r="E3219" s="207"/>
      <c r="F3219" s="207"/>
    </row>
    <row r="3220" spans="1:6">
      <c r="A3220" s="207"/>
      <c r="B3220" s="207"/>
      <c r="C3220" s="207"/>
      <c r="D3220" s="207"/>
      <c r="E3220" s="207"/>
      <c r="F3220" s="207"/>
    </row>
    <row r="3221" spans="1:6">
      <c r="A3221" s="207"/>
      <c r="B3221" s="207"/>
      <c r="C3221" s="207"/>
      <c r="D3221" s="207"/>
      <c r="E3221" s="207"/>
      <c r="F3221" s="207"/>
    </row>
    <row r="3222" spans="1:6">
      <c r="A3222" s="207"/>
      <c r="B3222" s="207"/>
      <c r="C3222" s="207"/>
      <c r="D3222" s="207"/>
      <c r="E3222" s="207"/>
      <c r="F3222" s="207"/>
    </row>
    <row r="3223" spans="1:6">
      <c r="A3223" s="207"/>
      <c r="B3223" s="207"/>
      <c r="C3223" s="207"/>
      <c r="D3223" s="207"/>
      <c r="E3223" s="207"/>
      <c r="F3223" s="207"/>
    </row>
    <row r="3224" spans="1:6">
      <c r="A3224" s="207"/>
      <c r="B3224" s="207"/>
      <c r="C3224" s="207"/>
      <c r="D3224" s="207"/>
      <c r="E3224" s="207"/>
      <c r="F3224" s="207"/>
    </row>
    <row r="3225" spans="1:6">
      <c r="A3225" s="207"/>
      <c r="B3225" s="207"/>
      <c r="C3225" s="207"/>
      <c r="D3225" s="207"/>
      <c r="E3225" s="207"/>
      <c r="F3225" s="207"/>
    </row>
    <row r="3226" spans="1:6">
      <c r="A3226" s="207"/>
      <c r="B3226" s="207"/>
      <c r="C3226" s="207"/>
      <c r="D3226" s="207"/>
      <c r="E3226" s="207"/>
      <c r="F3226" s="207"/>
    </row>
    <row r="3227" spans="1:6">
      <c r="A3227" s="207"/>
      <c r="B3227" s="207"/>
      <c r="C3227" s="207"/>
      <c r="D3227" s="207"/>
      <c r="E3227" s="207"/>
      <c r="F3227" s="207"/>
    </row>
    <row r="3228" spans="1:6">
      <c r="A3228" s="207"/>
      <c r="B3228" s="207"/>
      <c r="C3228" s="207"/>
      <c r="D3228" s="207"/>
      <c r="E3228" s="207"/>
      <c r="F3228" s="207"/>
    </row>
    <row r="3229" spans="1:6">
      <c r="A3229" s="207"/>
      <c r="B3229" s="207"/>
      <c r="C3229" s="207"/>
      <c r="D3229" s="207"/>
      <c r="E3229" s="207"/>
      <c r="F3229" s="207"/>
    </row>
    <row r="3230" spans="1:6">
      <c r="A3230" s="207"/>
      <c r="B3230" s="207"/>
      <c r="C3230" s="207"/>
      <c r="D3230" s="207"/>
      <c r="E3230" s="207"/>
      <c r="F3230" s="207"/>
    </row>
    <row r="3231" spans="1:6">
      <c r="A3231" s="207"/>
      <c r="B3231" s="207"/>
      <c r="C3231" s="207"/>
      <c r="D3231" s="207"/>
      <c r="E3231" s="207"/>
      <c r="F3231" s="207"/>
    </row>
    <row r="3232" spans="1:6">
      <c r="A3232" s="207"/>
      <c r="B3232" s="207"/>
      <c r="C3232" s="207"/>
      <c r="D3232" s="207"/>
      <c r="E3232" s="207"/>
      <c r="F3232" s="207"/>
    </row>
    <row r="3233" spans="1:6">
      <c r="A3233" s="207"/>
      <c r="B3233" s="207"/>
      <c r="C3233" s="207"/>
      <c r="D3233" s="207"/>
      <c r="E3233" s="207"/>
      <c r="F3233" s="207"/>
    </row>
    <row r="3234" spans="1:6">
      <c r="A3234" s="207"/>
      <c r="B3234" s="207"/>
      <c r="C3234" s="207"/>
      <c r="D3234" s="207"/>
      <c r="E3234" s="207"/>
      <c r="F3234" s="207"/>
    </row>
    <row r="3235" spans="1:6">
      <c r="A3235" s="207"/>
      <c r="B3235" s="207"/>
      <c r="C3235" s="207"/>
      <c r="D3235" s="207"/>
      <c r="E3235" s="207"/>
      <c r="F3235" s="207"/>
    </row>
    <row r="3236" spans="1:6">
      <c r="A3236" s="207"/>
      <c r="B3236" s="207"/>
      <c r="C3236" s="207"/>
      <c r="D3236" s="207"/>
      <c r="E3236" s="207"/>
      <c r="F3236" s="207"/>
    </row>
    <row r="3237" spans="1:6">
      <c r="A3237" s="207"/>
      <c r="B3237" s="207"/>
      <c r="C3237" s="207"/>
      <c r="D3237" s="207"/>
      <c r="E3237" s="207"/>
      <c r="F3237" s="207"/>
    </row>
    <row r="3238" spans="1:6">
      <c r="A3238" s="207"/>
      <c r="B3238" s="207"/>
      <c r="C3238" s="207"/>
      <c r="D3238" s="207"/>
      <c r="E3238" s="207"/>
      <c r="F3238" s="207"/>
    </row>
    <row r="3239" spans="1:6">
      <c r="A3239" s="207"/>
      <c r="B3239" s="207"/>
      <c r="C3239" s="207"/>
      <c r="D3239" s="207"/>
      <c r="E3239" s="207"/>
      <c r="F3239" s="207"/>
    </row>
    <row r="3240" spans="1:6">
      <c r="A3240" s="207"/>
      <c r="B3240" s="207"/>
      <c r="C3240" s="207"/>
      <c r="D3240" s="207"/>
      <c r="E3240" s="207"/>
      <c r="F3240" s="207"/>
    </row>
    <row r="3241" spans="1:6">
      <c r="A3241" s="207"/>
      <c r="B3241" s="207"/>
      <c r="C3241" s="207"/>
      <c r="D3241" s="207"/>
      <c r="E3241" s="207"/>
      <c r="F3241" s="207"/>
    </row>
    <row r="3242" spans="1:6">
      <c r="A3242" s="207"/>
      <c r="B3242" s="207"/>
      <c r="C3242" s="207"/>
      <c r="D3242" s="207"/>
      <c r="E3242" s="207"/>
      <c r="F3242" s="207"/>
    </row>
    <row r="3243" spans="1:6">
      <c r="A3243" s="207"/>
      <c r="B3243" s="207"/>
      <c r="C3243" s="207"/>
      <c r="D3243" s="207"/>
      <c r="E3243" s="207"/>
      <c r="F3243" s="207"/>
    </row>
    <row r="3244" spans="1:6">
      <c r="A3244" s="207"/>
      <c r="B3244" s="207"/>
      <c r="C3244" s="207"/>
      <c r="D3244" s="207"/>
      <c r="E3244" s="207"/>
      <c r="F3244" s="207"/>
    </row>
    <row r="3245" spans="1:6">
      <c r="A3245" s="207"/>
      <c r="B3245" s="207"/>
      <c r="C3245" s="207"/>
      <c r="D3245" s="207"/>
      <c r="E3245" s="207"/>
      <c r="F3245" s="207"/>
    </row>
    <row r="3246" spans="1:6">
      <c r="A3246" s="207"/>
      <c r="B3246" s="207"/>
      <c r="C3246" s="207"/>
      <c r="D3246" s="207"/>
      <c r="E3246" s="207"/>
      <c r="F3246" s="207"/>
    </row>
    <row r="3247" spans="1:6">
      <c r="A3247" s="207"/>
      <c r="B3247" s="207"/>
      <c r="C3247" s="207"/>
      <c r="D3247" s="207"/>
      <c r="E3247" s="207"/>
      <c r="F3247" s="207"/>
    </row>
    <row r="3248" spans="1:6">
      <c r="A3248" s="207"/>
      <c r="B3248" s="207"/>
      <c r="C3248" s="207"/>
      <c r="D3248" s="207"/>
      <c r="E3248" s="207"/>
      <c r="F3248" s="207"/>
    </row>
    <row r="3249" spans="1:6">
      <c r="A3249" s="207"/>
      <c r="B3249" s="207"/>
      <c r="C3249" s="207"/>
      <c r="D3249" s="207"/>
      <c r="E3249" s="207"/>
      <c r="F3249" s="207"/>
    </row>
    <row r="3250" spans="1:6">
      <c r="A3250" s="207"/>
      <c r="B3250" s="207"/>
      <c r="C3250" s="207"/>
      <c r="D3250" s="207"/>
      <c r="E3250" s="207"/>
      <c r="F3250" s="207"/>
    </row>
    <row r="3251" spans="1:6">
      <c r="A3251" s="207"/>
      <c r="B3251" s="207"/>
      <c r="C3251" s="207"/>
      <c r="D3251" s="207"/>
      <c r="E3251" s="207"/>
      <c r="F3251" s="207"/>
    </row>
    <row r="3252" spans="1:6">
      <c r="A3252" s="207"/>
      <c r="B3252" s="207"/>
      <c r="C3252" s="207"/>
      <c r="D3252" s="207"/>
      <c r="E3252" s="207"/>
      <c r="F3252" s="207"/>
    </row>
    <row r="3253" spans="1:6">
      <c r="A3253" s="207"/>
      <c r="B3253" s="207"/>
      <c r="C3253" s="207"/>
      <c r="D3253" s="207"/>
      <c r="E3253" s="207"/>
      <c r="F3253" s="207"/>
    </row>
    <row r="3254" spans="1:6">
      <c r="A3254" s="207"/>
      <c r="B3254" s="207"/>
      <c r="C3254" s="207"/>
      <c r="D3254" s="207"/>
      <c r="E3254" s="207"/>
      <c r="F3254" s="207"/>
    </row>
    <row r="3255" spans="1:6">
      <c r="A3255" s="207"/>
      <c r="B3255" s="207"/>
      <c r="C3255" s="207"/>
      <c r="D3255" s="207"/>
      <c r="E3255" s="207"/>
      <c r="F3255" s="207"/>
    </row>
    <row r="3256" spans="1:6">
      <c r="A3256" s="207"/>
      <c r="B3256" s="207"/>
      <c r="C3256" s="207"/>
      <c r="D3256" s="207"/>
      <c r="E3256" s="207"/>
      <c r="F3256" s="207"/>
    </row>
    <row r="3257" spans="1:6">
      <c r="A3257" s="207"/>
      <c r="B3257" s="207"/>
      <c r="C3257" s="207"/>
      <c r="D3257" s="207"/>
      <c r="E3257" s="207"/>
      <c r="F3257" s="207"/>
    </row>
    <row r="3258" spans="1:6">
      <c r="A3258" s="207"/>
      <c r="B3258" s="207"/>
      <c r="C3258" s="207"/>
      <c r="D3258" s="207"/>
      <c r="E3258" s="207"/>
      <c r="F3258" s="207"/>
    </row>
    <row r="3259" spans="1:6">
      <c r="A3259" s="207"/>
      <c r="B3259" s="207"/>
      <c r="C3259" s="207"/>
      <c r="D3259" s="207"/>
      <c r="E3259" s="207"/>
      <c r="F3259" s="207"/>
    </row>
    <row r="3260" spans="1:6">
      <c r="A3260" s="207"/>
      <c r="B3260" s="207"/>
      <c r="C3260" s="207"/>
      <c r="D3260" s="207"/>
      <c r="E3260" s="207"/>
      <c r="F3260" s="207"/>
    </row>
    <row r="3261" spans="1:6">
      <c r="A3261" s="207"/>
      <c r="B3261" s="207"/>
      <c r="C3261" s="207"/>
      <c r="D3261" s="207"/>
      <c r="E3261" s="207"/>
      <c r="F3261" s="207"/>
    </row>
    <row r="3262" spans="1:6">
      <c r="A3262" s="207"/>
      <c r="B3262" s="207"/>
      <c r="C3262" s="207"/>
      <c r="D3262" s="207"/>
      <c r="E3262" s="207"/>
      <c r="F3262" s="207"/>
    </row>
    <row r="3263" spans="1:6">
      <c r="A3263" s="207"/>
      <c r="B3263" s="207"/>
      <c r="C3263" s="207"/>
      <c r="D3263" s="207"/>
      <c r="E3263" s="207"/>
      <c r="F3263" s="207"/>
    </row>
    <row r="3264" spans="1:6">
      <c r="A3264" s="207"/>
      <c r="B3264" s="207"/>
      <c r="C3264" s="207"/>
      <c r="D3264" s="207"/>
      <c r="E3264" s="207"/>
      <c r="F3264" s="207"/>
    </row>
    <row r="3265" spans="1:6">
      <c r="A3265" s="207"/>
      <c r="B3265" s="207"/>
      <c r="C3265" s="207"/>
      <c r="D3265" s="207"/>
      <c r="E3265" s="207"/>
      <c r="F3265" s="207"/>
    </row>
    <row r="3266" spans="1:6">
      <c r="A3266" s="207"/>
      <c r="B3266" s="207"/>
      <c r="C3266" s="207"/>
      <c r="D3266" s="207"/>
      <c r="E3266" s="207"/>
      <c r="F3266" s="207"/>
    </row>
    <row r="3267" spans="1:6">
      <c r="A3267" s="207"/>
      <c r="B3267" s="207"/>
      <c r="C3267" s="207"/>
      <c r="D3267" s="207"/>
      <c r="E3267" s="207"/>
      <c r="F3267" s="207"/>
    </row>
    <row r="3268" spans="1:6">
      <c r="A3268" s="207"/>
      <c r="B3268" s="207"/>
      <c r="C3268" s="207"/>
      <c r="D3268" s="207"/>
      <c r="E3268" s="207"/>
      <c r="F3268" s="207"/>
    </row>
    <row r="3269" spans="1:6">
      <c r="A3269" s="207"/>
      <c r="B3269" s="207"/>
      <c r="C3269" s="207"/>
      <c r="D3269" s="207"/>
      <c r="E3269" s="207"/>
      <c r="F3269" s="207"/>
    </row>
    <row r="3270" spans="1:6">
      <c r="A3270" s="207"/>
      <c r="B3270" s="207"/>
      <c r="C3270" s="207"/>
      <c r="D3270" s="207"/>
      <c r="E3270" s="207"/>
      <c r="F3270" s="207"/>
    </row>
    <row r="3271" spans="1:6">
      <c r="A3271" s="207"/>
      <c r="B3271" s="207"/>
      <c r="C3271" s="207"/>
      <c r="D3271" s="207"/>
      <c r="E3271" s="207"/>
      <c r="F3271" s="207"/>
    </row>
    <row r="3272" spans="1:6">
      <c r="A3272" s="207"/>
      <c r="B3272" s="207"/>
      <c r="C3272" s="207"/>
      <c r="D3272" s="207"/>
      <c r="E3272" s="207"/>
      <c r="F3272" s="207"/>
    </row>
    <row r="3273" spans="1:6">
      <c r="A3273" s="207"/>
      <c r="B3273" s="207"/>
      <c r="C3273" s="207"/>
      <c r="D3273" s="207"/>
      <c r="E3273" s="207"/>
      <c r="F3273" s="207"/>
    </row>
    <row r="3274" spans="1:6">
      <c r="A3274" s="207"/>
      <c r="B3274" s="207"/>
      <c r="C3274" s="207"/>
      <c r="D3274" s="207"/>
      <c r="E3274" s="207"/>
      <c r="F3274" s="207"/>
    </row>
    <row r="3275" spans="1:6">
      <c r="A3275" s="207"/>
      <c r="B3275" s="207"/>
      <c r="C3275" s="207"/>
      <c r="D3275" s="207"/>
      <c r="E3275" s="207"/>
      <c r="F3275" s="207"/>
    </row>
    <row r="3276" spans="1:6">
      <c r="A3276" s="207"/>
      <c r="B3276" s="207"/>
      <c r="C3276" s="207"/>
      <c r="D3276" s="207"/>
      <c r="E3276" s="207"/>
      <c r="F3276" s="207"/>
    </row>
    <row r="3277" spans="1:6">
      <c r="A3277" s="207"/>
      <c r="B3277" s="207"/>
      <c r="C3277" s="207"/>
      <c r="D3277" s="207"/>
      <c r="E3277" s="207"/>
      <c r="F3277" s="207"/>
    </row>
    <row r="3278" spans="1:6">
      <c r="A3278" s="207"/>
      <c r="B3278" s="207"/>
      <c r="C3278" s="207"/>
      <c r="D3278" s="207"/>
      <c r="E3278" s="207"/>
      <c r="F3278" s="207"/>
    </row>
    <row r="3279" spans="1:6">
      <c r="A3279" s="207"/>
      <c r="B3279" s="207"/>
      <c r="C3279" s="207"/>
      <c r="D3279" s="207"/>
      <c r="E3279" s="207"/>
      <c r="F3279" s="207"/>
    </row>
    <row r="3280" spans="1:6">
      <c r="A3280" s="207"/>
      <c r="B3280" s="207"/>
      <c r="C3280" s="207"/>
      <c r="D3280" s="207"/>
      <c r="E3280" s="207"/>
      <c r="F3280" s="207"/>
    </row>
    <row r="3281" spans="1:6">
      <c r="A3281" s="207"/>
      <c r="B3281" s="207"/>
      <c r="C3281" s="207"/>
      <c r="D3281" s="207"/>
      <c r="E3281" s="207"/>
      <c r="F3281" s="207"/>
    </row>
    <row r="3282" spans="1:6">
      <c r="A3282" s="207"/>
      <c r="B3282" s="207"/>
      <c r="C3282" s="207"/>
      <c r="D3282" s="207"/>
      <c r="E3282" s="207"/>
      <c r="F3282" s="207"/>
    </row>
    <row r="3283" spans="1:6">
      <c r="A3283" s="207"/>
      <c r="B3283" s="207"/>
      <c r="C3283" s="207"/>
      <c r="D3283" s="207"/>
      <c r="E3283" s="207"/>
      <c r="F3283" s="207"/>
    </row>
    <row r="3284" spans="1:6">
      <c r="A3284" s="207"/>
      <c r="B3284" s="207"/>
      <c r="C3284" s="207"/>
      <c r="D3284" s="207"/>
      <c r="E3284" s="207"/>
      <c r="F3284" s="207"/>
    </row>
    <row r="3285" spans="1:6">
      <c r="A3285" s="207"/>
      <c r="B3285" s="207"/>
      <c r="C3285" s="207"/>
      <c r="D3285" s="207"/>
      <c r="E3285" s="207"/>
      <c r="F3285" s="207"/>
    </row>
    <row r="3286" spans="1:6">
      <c r="A3286" s="207"/>
      <c r="B3286" s="207"/>
      <c r="C3286" s="207"/>
      <c r="D3286" s="207"/>
      <c r="E3286" s="207"/>
      <c r="F3286" s="207"/>
    </row>
    <row r="3287" spans="1:6">
      <c r="A3287" s="207"/>
      <c r="B3287" s="207"/>
      <c r="C3287" s="207"/>
      <c r="D3287" s="207"/>
      <c r="E3287" s="207"/>
      <c r="F3287" s="207"/>
    </row>
    <row r="3288" spans="1:6">
      <c r="A3288" s="207"/>
      <c r="B3288" s="207"/>
      <c r="C3288" s="207"/>
      <c r="D3288" s="207"/>
      <c r="E3288" s="207"/>
      <c r="F3288" s="207"/>
    </row>
    <row r="3289" spans="1:6">
      <c r="A3289" s="207"/>
      <c r="B3289" s="207"/>
      <c r="C3289" s="207"/>
      <c r="D3289" s="207"/>
      <c r="E3289" s="207"/>
      <c r="F3289" s="207"/>
    </row>
    <row r="3290" spans="1:6">
      <c r="A3290" s="207"/>
      <c r="B3290" s="207"/>
      <c r="C3290" s="207"/>
      <c r="D3290" s="207"/>
      <c r="E3290" s="207"/>
      <c r="F3290" s="207"/>
    </row>
    <row r="3291" spans="1:6">
      <c r="A3291" s="207"/>
      <c r="B3291" s="207"/>
      <c r="C3291" s="207"/>
      <c r="D3291" s="207"/>
      <c r="E3291" s="207"/>
      <c r="F3291" s="207"/>
    </row>
    <row r="3292" spans="1:6">
      <c r="A3292" s="207"/>
      <c r="B3292" s="207"/>
      <c r="C3292" s="207"/>
      <c r="D3292" s="207"/>
      <c r="E3292" s="207"/>
      <c r="F3292" s="207"/>
    </row>
    <row r="3293" spans="1:6">
      <c r="A3293" s="207"/>
      <c r="B3293" s="207"/>
      <c r="C3293" s="207"/>
      <c r="D3293" s="207"/>
      <c r="E3293" s="207"/>
      <c r="F3293" s="207"/>
    </row>
    <row r="3294" spans="1:6">
      <c r="A3294" s="207"/>
      <c r="B3294" s="207"/>
      <c r="C3294" s="207"/>
      <c r="D3294" s="207"/>
      <c r="E3294" s="207"/>
      <c r="F3294" s="207"/>
    </row>
    <row r="3295" spans="1:6">
      <c r="A3295" s="207"/>
      <c r="B3295" s="207"/>
      <c r="C3295" s="207"/>
      <c r="D3295" s="207"/>
      <c r="E3295" s="207"/>
      <c r="F3295" s="207"/>
    </row>
    <row r="3296" spans="1:6">
      <c r="A3296" s="207"/>
      <c r="B3296" s="207"/>
      <c r="C3296" s="207"/>
      <c r="D3296" s="207"/>
      <c r="E3296" s="207"/>
      <c r="F3296" s="207"/>
    </row>
    <row r="3297" spans="1:6">
      <c r="A3297" s="207"/>
      <c r="B3297" s="207"/>
      <c r="C3297" s="207"/>
      <c r="D3297" s="207"/>
      <c r="E3297" s="207"/>
      <c r="F3297" s="207"/>
    </row>
    <row r="3298" spans="1:6">
      <c r="A3298" s="207"/>
      <c r="B3298" s="207"/>
      <c r="C3298" s="207"/>
      <c r="D3298" s="207"/>
      <c r="E3298" s="207"/>
      <c r="F3298" s="207"/>
    </row>
    <row r="3299" spans="1:6">
      <c r="A3299" s="207"/>
      <c r="B3299" s="207"/>
      <c r="C3299" s="207"/>
      <c r="D3299" s="207"/>
      <c r="E3299" s="207"/>
      <c r="F3299" s="207"/>
    </row>
    <row r="3300" spans="1:6">
      <c r="A3300" s="207"/>
      <c r="B3300" s="207"/>
      <c r="C3300" s="207"/>
      <c r="D3300" s="207"/>
      <c r="E3300" s="207"/>
      <c r="F3300" s="207"/>
    </row>
    <row r="3301" spans="1:6">
      <c r="A3301" s="207"/>
      <c r="B3301" s="207"/>
      <c r="C3301" s="207"/>
      <c r="D3301" s="207"/>
      <c r="E3301" s="207"/>
      <c r="F3301" s="207"/>
    </row>
    <row r="3302" spans="1:6">
      <c r="A3302" s="207"/>
      <c r="B3302" s="207"/>
      <c r="C3302" s="207"/>
      <c r="D3302" s="207"/>
      <c r="E3302" s="207"/>
      <c r="F3302" s="207"/>
    </row>
    <row r="3303" spans="1:6">
      <c r="A3303" s="207"/>
      <c r="B3303" s="207"/>
      <c r="C3303" s="207"/>
      <c r="D3303" s="207"/>
      <c r="E3303" s="207"/>
      <c r="F3303" s="207"/>
    </row>
    <row r="3304" spans="1:6">
      <c r="A3304" s="207"/>
      <c r="B3304" s="207"/>
      <c r="C3304" s="207"/>
      <c r="D3304" s="207"/>
      <c r="E3304" s="207"/>
      <c r="F3304" s="207"/>
    </row>
    <row r="3305" spans="1:6">
      <c r="A3305" s="207"/>
      <c r="B3305" s="207"/>
      <c r="C3305" s="207"/>
      <c r="D3305" s="207"/>
      <c r="E3305" s="207"/>
      <c r="F3305" s="207"/>
    </row>
    <row r="3306" spans="1:6">
      <c r="A3306" s="207"/>
      <c r="B3306" s="207"/>
      <c r="C3306" s="207"/>
      <c r="D3306" s="207"/>
      <c r="E3306" s="207"/>
      <c r="F3306" s="207"/>
    </row>
    <row r="3307" spans="1:6">
      <c r="A3307" s="207"/>
      <c r="B3307" s="207"/>
      <c r="C3307" s="207"/>
      <c r="D3307" s="207"/>
      <c r="E3307" s="207"/>
      <c r="F3307" s="207"/>
    </row>
    <row r="3308" spans="1:6">
      <c r="A3308" s="207"/>
      <c r="B3308" s="207"/>
      <c r="C3308" s="207"/>
      <c r="D3308" s="207"/>
      <c r="E3308" s="207"/>
      <c r="F3308" s="207"/>
    </row>
    <row r="3309" spans="1:6">
      <c r="A3309" s="207"/>
      <c r="B3309" s="207"/>
      <c r="C3309" s="207"/>
      <c r="D3309" s="207"/>
      <c r="E3309" s="207"/>
      <c r="F3309" s="207"/>
    </row>
    <row r="3310" spans="1:6">
      <c r="A3310" s="207"/>
      <c r="B3310" s="207"/>
      <c r="C3310" s="207"/>
      <c r="D3310" s="207"/>
      <c r="E3310" s="207"/>
      <c r="F3310" s="207"/>
    </row>
    <row r="3311" spans="1:6">
      <c r="A3311" s="207"/>
      <c r="B3311" s="207"/>
      <c r="C3311" s="207"/>
      <c r="D3311" s="207"/>
      <c r="E3311" s="207"/>
      <c r="F3311" s="207"/>
    </row>
    <row r="3312" spans="1:6">
      <c r="A3312" s="207"/>
      <c r="B3312" s="207"/>
      <c r="C3312" s="207"/>
      <c r="D3312" s="207"/>
      <c r="E3312" s="207"/>
      <c r="F3312" s="207"/>
    </row>
    <row r="3313" spans="1:6">
      <c r="A3313" s="207"/>
      <c r="B3313" s="207"/>
      <c r="C3313" s="207"/>
      <c r="D3313" s="207"/>
      <c r="E3313" s="207"/>
      <c r="F3313" s="207"/>
    </row>
    <row r="3314" spans="1:6">
      <c r="A3314" s="207"/>
      <c r="B3314" s="207"/>
      <c r="C3314" s="207"/>
      <c r="D3314" s="207"/>
      <c r="E3314" s="207"/>
      <c r="F3314" s="207"/>
    </row>
    <row r="3315" spans="1:6">
      <c r="A3315" s="207"/>
      <c r="B3315" s="207"/>
      <c r="C3315" s="207"/>
      <c r="D3315" s="207"/>
      <c r="E3315" s="207"/>
      <c r="F3315" s="207"/>
    </row>
    <row r="3316" spans="1:6">
      <c r="A3316" s="207"/>
      <c r="B3316" s="207"/>
      <c r="C3316" s="207"/>
      <c r="D3316" s="207"/>
      <c r="E3316" s="207"/>
      <c r="F3316" s="207"/>
    </row>
    <row r="3317" spans="1:6">
      <c r="A3317" s="207"/>
      <c r="B3317" s="207"/>
      <c r="C3317" s="207"/>
      <c r="D3317" s="207"/>
      <c r="E3317" s="207"/>
      <c r="F3317" s="207"/>
    </row>
    <row r="3318" spans="1:6">
      <c r="A3318" s="207"/>
      <c r="B3318" s="207"/>
      <c r="C3318" s="207"/>
      <c r="D3318" s="207"/>
      <c r="E3318" s="207"/>
      <c r="F3318" s="207"/>
    </row>
    <row r="3319" spans="1:6">
      <c r="A3319" s="207"/>
      <c r="B3319" s="207"/>
      <c r="C3319" s="207"/>
      <c r="D3319" s="207"/>
      <c r="E3319" s="207"/>
      <c r="F3319" s="207"/>
    </row>
    <row r="3320" spans="1:6">
      <c r="A3320" s="207"/>
      <c r="B3320" s="207"/>
      <c r="C3320" s="207"/>
      <c r="D3320" s="207"/>
      <c r="E3320" s="207"/>
      <c r="F3320" s="207"/>
    </row>
    <row r="3321" spans="1:6">
      <c r="A3321" s="207"/>
      <c r="B3321" s="207"/>
      <c r="C3321" s="207"/>
      <c r="D3321" s="207"/>
      <c r="E3321" s="207"/>
      <c r="F3321" s="207"/>
    </row>
    <row r="3322" spans="1:6">
      <c r="A3322" s="207"/>
      <c r="B3322" s="207"/>
      <c r="C3322" s="207"/>
      <c r="D3322" s="207"/>
      <c r="E3322" s="207"/>
      <c r="F3322" s="207"/>
    </row>
    <row r="3323" spans="1:6">
      <c r="A3323" s="207"/>
      <c r="B3323" s="207"/>
      <c r="C3323" s="207"/>
      <c r="D3323" s="207"/>
      <c r="E3323" s="207"/>
      <c r="F3323" s="207"/>
    </row>
    <row r="3324" spans="1:6">
      <c r="A3324" s="207"/>
      <c r="B3324" s="207"/>
      <c r="C3324" s="207"/>
      <c r="D3324" s="207"/>
      <c r="E3324" s="207"/>
      <c r="F3324" s="207"/>
    </row>
    <row r="3325" spans="1:6">
      <c r="A3325" s="207"/>
      <c r="B3325" s="207"/>
      <c r="C3325" s="207"/>
      <c r="D3325" s="207"/>
      <c r="E3325" s="207"/>
      <c r="F3325" s="207"/>
    </row>
    <row r="3326" spans="1:6">
      <c r="A3326" s="207"/>
      <c r="B3326" s="207"/>
      <c r="C3326" s="207"/>
      <c r="D3326" s="207"/>
      <c r="E3326" s="207"/>
      <c r="F3326" s="207"/>
    </row>
    <row r="3327" spans="1:6">
      <c r="A3327" s="207"/>
      <c r="B3327" s="207"/>
      <c r="C3327" s="207"/>
      <c r="D3327" s="207"/>
      <c r="E3327" s="207"/>
      <c r="F3327" s="207"/>
    </row>
    <row r="3328" spans="1:6">
      <c r="A3328" s="207"/>
      <c r="B3328" s="207"/>
      <c r="C3328" s="207"/>
      <c r="D3328" s="207"/>
      <c r="E3328" s="207"/>
      <c r="F3328" s="207"/>
    </row>
    <row r="3329" spans="1:6">
      <c r="A3329" s="207"/>
      <c r="B3329" s="207"/>
      <c r="C3329" s="207"/>
      <c r="D3329" s="207"/>
      <c r="E3329" s="207"/>
      <c r="F3329" s="207"/>
    </row>
    <row r="3330" spans="1:6">
      <c r="A3330" s="207"/>
      <c r="B3330" s="207"/>
      <c r="C3330" s="207"/>
      <c r="D3330" s="207"/>
      <c r="E3330" s="207"/>
      <c r="F3330" s="207"/>
    </row>
    <row r="3331" spans="1:6">
      <c r="A3331" s="207"/>
      <c r="B3331" s="207"/>
      <c r="C3331" s="207"/>
      <c r="D3331" s="207"/>
      <c r="E3331" s="207"/>
      <c r="F3331" s="207"/>
    </row>
    <row r="3332" spans="1:6">
      <c r="A3332" s="207"/>
      <c r="B3332" s="207"/>
      <c r="C3332" s="207"/>
      <c r="D3332" s="207"/>
      <c r="E3332" s="207"/>
      <c r="F3332" s="207"/>
    </row>
    <row r="3333" spans="1:6">
      <c r="A3333" s="207"/>
      <c r="B3333" s="207"/>
      <c r="C3333" s="207"/>
      <c r="D3333" s="207"/>
      <c r="E3333" s="207"/>
      <c r="F3333" s="207"/>
    </row>
    <row r="3334" spans="1:6">
      <c r="A3334" s="207"/>
      <c r="B3334" s="207"/>
      <c r="C3334" s="207"/>
      <c r="D3334" s="207"/>
      <c r="E3334" s="207"/>
      <c r="F3334" s="207"/>
    </row>
    <row r="3335" spans="1:6">
      <c r="A3335" s="207"/>
      <c r="B3335" s="207"/>
      <c r="C3335" s="207"/>
      <c r="D3335" s="207"/>
      <c r="E3335" s="207"/>
      <c r="F3335" s="207"/>
    </row>
    <row r="3336" spans="1:6">
      <c r="A3336" s="207"/>
      <c r="B3336" s="207"/>
      <c r="C3336" s="207"/>
      <c r="D3336" s="207"/>
      <c r="E3336" s="207"/>
      <c r="F3336" s="207"/>
    </row>
    <row r="3337" spans="1:6">
      <c r="A3337" s="207"/>
      <c r="B3337" s="207"/>
      <c r="C3337" s="207"/>
      <c r="D3337" s="207"/>
      <c r="E3337" s="207"/>
      <c r="F3337" s="207"/>
    </row>
    <row r="3338" spans="1:6">
      <c r="A3338" s="207"/>
      <c r="B3338" s="207"/>
      <c r="C3338" s="207"/>
      <c r="D3338" s="207"/>
      <c r="E3338" s="207"/>
      <c r="F3338" s="207"/>
    </row>
    <row r="3339" spans="1:6">
      <c r="A3339" s="207"/>
      <c r="B3339" s="207"/>
      <c r="C3339" s="207"/>
      <c r="D3339" s="207"/>
      <c r="E3339" s="207"/>
      <c r="F3339" s="207"/>
    </row>
    <row r="3340" spans="1:6">
      <c r="A3340" s="207"/>
      <c r="B3340" s="207"/>
      <c r="C3340" s="207"/>
      <c r="D3340" s="207"/>
      <c r="E3340" s="207"/>
      <c r="F3340" s="207"/>
    </row>
    <row r="3341" spans="1:6">
      <c r="A3341" s="207"/>
      <c r="B3341" s="207"/>
      <c r="C3341" s="207"/>
      <c r="D3341" s="207"/>
      <c r="E3341" s="207"/>
      <c r="F3341" s="207"/>
    </row>
    <row r="3342" spans="1:6">
      <c r="A3342" s="207"/>
      <c r="B3342" s="207"/>
      <c r="C3342" s="207"/>
      <c r="D3342" s="207"/>
      <c r="E3342" s="207"/>
      <c r="F3342" s="207"/>
    </row>
    <row r="3343" spans="1:6">
      <c r="A3343" s="207"/>
      <c r="B3343" s="207"/>
      <c r="C3343" s="207"/>
      <c r="D3343" s="207"/>
      <c r="E3343" s="207"/>
      <c r="F3343" s="207"/>
    </row>
    <row r="3344" spans="1:6">
      <c r="A3344" s="207"/>
      <c r="B3344" s="207"/>
      <c r="C3344" s="207"/>
      <c r="D3344" s="207"/>
      <c r="E3344" s="207"/>
      <c r="F3344" s="207"/>
    </row>
    <row r="3345" spans="1:6">
      <c r="A3345" s="207"/>
      <c r="B3345" s="207"/>
      <c r="C3345" s="207"/>
      <c r="D3345" s="207"/>
      <c r="E3345" s="207"/>
      <c r="F3345" s="207"/>
    </row>
    <row r="3346" spans="1:6">
      <c r="A3346" s="207"/>
      <c r="B3346" s="207"/>
      <c r="C3346" s="207"/>
      <c r="D3346" s="207"/>
      <c r="E3346" s="207"/>
      <c r="F3346" s="207"/>
    </row>
    <row r="3347" spans="1:6">
      <c r="A3347" s="207"/>
      <c r="B3347" s="207"/>
      <c r="C3347" s="207"/>
      <c r="D3347" s="207"/>
      <c r="E3347" s="207"/>
      <c r="F3347" s="207"/>
    </row>
    <row r="3348" spans="1:6">
      <c r="A3348" s="207"/>
      <c r="B3348" s="207"/>
      <c r="C3348" s="207"/>
      <c r="D3348" s="207"/>
      <c r="E3348" s="207"/>
      <c r="F3348" s="207"/>
    </row>
    <row r="3349" spans="1:6">
      <c r="A3349" s="207"/>
      <c r="B3349" s="207"/>
      <c r="C3349" s="207"/>
      <c r="D3349" s="207"/>
      <c r="E3349" s="207"/>
      <c r="F3349" s="207"/>
    </row>
    <row r="3350" spans="1:6">
      <c r="A3350" s="207"/>
      <c r="B3350" s="207"/>
      <c r="C3350" s="207"/>
      <c r="D3350" s="207"/>
      <c r="E3350" s="207"/>
      <c r="F3350" s="207"/>
    </row>
    <row r="3351" spans="1:6">
      <c r="A3351" s="207"/>
      <c r="B3351" s="207"/>
      <c r="C3351" s="207"/>
      <c r="D3351" s="207"/>
      <c r="E3351" s="207"/>
      <c r="F3351" s="207"/>
    </row>
    <row r="3352" spans="1:6">
      <c r="A3352" s="207"/>
      <c r="B3352" s="207"/>
      <c r="C3352" s="207"/>
      <c r="D3352" s="207"/>
      <c r="E3352" s="207"/>
      <c r="F3352" s="207"/>
    </row>
    <row r="3353" spans="1:6">
      <c r="A3353" s="207"/>
      <c r="B3353" s="207"/>
      <c r="C3353" s="207"/>
      <c r="D3353" s="207"/>
      <c r="E3353" s="207"/>
      <c r="F3353" s="207"/>
    </row>
    <row r="3354" spans="1:6">
      <c r="A3354" s="207"/>
      <c r="B3354" s="207"/>
      <c r="C3354" s="207"/>
      <c r="D3354" s="207"/>
      <c r="E3354" s="207"/>
      <c r="F3354" s="207"/>
    </row>
    <row r="3355" spans="1:6">
      <c r="A3355" s="207"/>
      <c r="B3355" s="207"/>
      <c r="C3355" s="207"/>
      <c r="D3355" s="207"/>
      <c r="E3355" s="207"/>
      <c r="F3355" s="207"/>
    </row>
    <row r="3356" spans="1:6">
      <c r="A3356" s="207"/>
      <c r="B3356" s="207"/>
      <c r="C3356" s="207"/>
      <c r="D3356" s="207"/>
      <c r="E3356" s="207"/>
      <c r="F3356" s="207"/>
    </row>
    <row r="3357" spans="1:6">
      <c r="A3357" s="207"/>
      <c r="B3357" s="207"/>
      <c r="C3357" s="207"/>
      <c r="D3357" s="207"/>
      <c r="E3357" s="207"/>
      <c r="F3357" s="207"/>
    </row>
    <row r="3358" spans="1:6">
      <c r="A3358" s="207"/>
      <c r="B3358" s="207"/>
      <c r="C3358" s="207"/>
      <c r="D3358" s="207"/>
      <c r="E3358" s="207"/>
      <c r="F3358" s="207"/>
    </row>
    <row r="3359" spans="1:6">
      <c r="A3359" s="207"/>
      <c r="B3359" s="207"/>
      <c r="C3359" s="207"/>
      <c r="D3359" s="207"/>
      <c r="E3359" s="207"/>
      <c r="F3359" s="207"/>
    </row>
    <row r="3360" spans="1:6">
      <c r="A3360" s="207"/>
      <c r="B3360" s="207"/>
      <c r="C3360" s="207"/>
      <c r="D3360" s="207"/>
      <c r="E3360" s="207"/>
      <c r="F3360" s="207"/>
    </row>
    <row r="3361" spans="1:6">
      <c r="A3361" s="207"/>
      <c r="B3361" s="207"/>
      <c r="C3361" s="207"/>
      <c r="D3361" s="207"/>
      <c r="E3361" s="207"/>
      <c r="F3361" s="207"/>
    </row>
    <row r="3362" spans="1:6">
      <c r="A3362" s="207"/>
      <c r="B3362" s="207"/>
      <c r="C3362" s="207"/>
      <c r="D3362" s="207"/>
      <c r="E3362" s="207"/>
      <c r="F3362" s="207"/>
    </row>
    <row r="3363" spans="1:6">
      <c r="A3363" s="207"/>
      <c r="B3363" s="207"/>
      <c r="C3363" s="207"/>
      <c r="D3363" s="207"/>
      <c r="E3363" s="207"/>
      <c r="F3363" s="207"/>
    </row>
    <row r="3364" spans="1:6">
      <c r="A3364" s="207"/>
      <c r="B3364" s="207"/>
      <c r="C3364" s="207"/>
      <c r="D3364" s="207"/>
      <c r="E3364" s="207"/>
      <c r="F3364" s="207"/>
    </row>
    <row r="3365" spans="1:6">
      <c r="A3365" s="207"/>
      <c r="B3365" s="207"/>
      <c r="C3365" s="207"/>
      <c r="D3365" s="207"/>
      <c r="E3365" s="207"/>
      <c r="F3365" s="207"/>
    </row>
    <row r="3366" spans="1:6">
      <c r="A3366" s="207"/>
      <c r="B3366" s="207"/>
      <c r="C3366" s="207"/>
      <c r="D3366" s="207"/>
      <c r="E3366" s="207"/>
      <c r="F3366" s="207"/>
    </row>
    <row r="3367" spans="1:6">
      <c r="A3367" s="207"/>
      <c r="B3367" s="207"/>
      <c r="C3367" s="207"/>
      <c r="D3367" s="207"/>
      <c r="E3367" s="207"/>
      <c r="F3367" s="207"/>
    </row>
    <row r="3368" spans="1:6">
      <c r="A3368" s="207"/>
      <c r="B3368" s="207"/>
      <c r="C3368" s="207"/>
      <c r="D3368" s="207"/>
      <c r="E3368" s="207"/>
      <c r="F3368" s="207"/>
    </row>
    <row r="3369" spans="1:6">
      <c r="A3369" s="207"/>
      <c r="B3369" s="207"/>
      <c r="C3369" s="207"/>
      <c r="D3369" s="207"/>
      <c r="E3369" s="207"/>
      <c r="F3369" s="207"/>
    </row>
    <row r="3370" spans="1:6">
      <c r="A3370" s="207"/>
      <c r="B3370" s="207"/>
      <c r="C3370" s="207"/>
      <c r="D3370" s="207"/>
      <c r="E3370" s="207"/>
      <c r="F3370" s="207"/>
    </row>
    <row r="3371" spans="1:6">
      <c r="A3371" s="207"/>
      <c r="B3371" s="207"/>
      <c r="C3371" s="207"/>
      <c r="D3371" s="207"/>
      <c r="E3371" s="207"/>
      <c r="F3371" s="207"/>
    </row>
    <row r="3372" spans="1:6">
      <c r="A3372" s="207"/>
      <c r="B3372" s="207"/>
      <c r="C3372" s="207"/>
      <c r="D3372" s="207"/>
      <c r="E3372" s="207"/>
      <c r="F3372" s="207"/>
    </row>
    <row r="3373" spans="1:6">
      <c r="A3373" s="207"/>
      <c r="B3373" s="207"/>
      <c r="C3373" s="207"/>
      <c r="D3373" s="207"/>
      <c r="E3373" s="207"/>
      <c r="F3373" s="207"/>
    </row>
    <row r="3374" spans="1:6">
      <c r="A3374" s="207"/>
      <c r="B3374" s="207"/>
      <c r="C3374" s="207"/>
      <c r="D3374" s="207"/>
      <c r="E3374" s="207"/>
      <c r="F3374" s="207"/>
    </row>
    <row r="3375" spans="1:6">
      <c r="A3375" s="207"/>
      <c r="B3375" s="207"/>
      <c r="C3375" s="207"/>
      <c r="D3375" s="207"/>
      <c r="E3375" s="207"/>
      <c r="F3375" s="207"/>
    </row>
    <row r="3376" spans="1:6">
      <c r="A3376" s="207"/>
      <c r="B3376" s="207"/>
      <c r="C3376" s="207"/>
      <c r="D3376" s="207"/>
      <c r="E3376" s="207"/>
      <c r="F3376" s="207"/>
    </row>
    <row r="3377" spans="1:6">
      <c r="A3377" s="207"/>
      <c r="B3377" s="207"/>
      <c r="C3377" s="207"/>
      <c r="D3377" s="207"/>
      <c r="E3377" s="207"/>
      <c r="F3377" s="207"/>
    </row>
    <row r="3378" spans="1:6">
      <c r="A3378" s="207"/>
      <c r="B3378" s="207"/>
      <c r="C3378" s="207"/>
      <c r="D3378" s="207"/>
      <c r="E3378" s="207"/>
      <c r="F3378" s="207"/>
    </row>
    <row r="3379" spans="1:6">
      <c r="A3379" s="207"/>
      <c r="B3379" s="207"/>
      <c r="C3379" s="207"/>
      <c r="D3379" s="207"/>
      <c r="E3379" s="207"/>
      <c r="F3379" s="207"/>
    </row>
    <row r="3380" spans="1:6">
      <c r="A3380" s="207"/>
      <c r="B3380" s="207"/>
      <c r="C3380" s="207"/>
      <c r="D3380" s="207"/>
      <c r="E3380" s="207"/>
      <c r="F3380" s="207"/>
    </row>
    <row r="3381" spans="1:6">
      <c r="A3381" s="207"/>
      <c r="B3381" s="207"/>
      <c r="C3381" s="207"/>
      <c r="D3381" s="207"/>
      <c r="E3381" s="207"/>
      <c r="F3381" s="207"/>
    </row>
    <row r="3382" spans="1:6">
      <c r="A3382" s="207"/>
      <c r="B3382" s="207"/>
      <c r="C3382" s="207"/>
      <c r="D3382" s="207"/>
      <c r="E3382" s="207"/>
      <c r="F3382" s="207"/>
    </row>
    <row r="3383" spans="1:6">
      <c r="A3383" s="207"/>
      <c r="B3383" s="207"/>
      <c r="C3383" s="207"/>
      <c r="D3383" s="207"/>
      <c r="E3383" s="207"/>
      <c r="F3383" s="207"/>
    </row>
    <row r="3384" spans="1:6">
      <c r="A3384" s="207"/>
      <c r="B3384" s="207"/>
      <c r="C3384" s="207"/>
      <c r="D3384" s="207"/>
      <c r="E3384" s="207"/>
      <c r="F3384" s="207"/>
    </row>
    <row r="3385" spans="1:6">
      <c r="A3385" s="207"/>
      <c r="B3385" s="207"/>
      <c r="C3385" s="207"/>
      <c r="D3385" s="207"/>
      <c r="E3385" s="207"/>
      <c r="F3385" s="207"/>
    </row>
    <row r="3386" spans="1:6">
      <c r="A3386" s="207"/>
      <c r="B3386" s="207"/>
      <c r="C3386" s="207"/>
      <c r="D3386" s="207"/>
      <c r="E3386" s="207"/>
      <c r="F3386" s="207"/>
    </row>
    <row r="3387" spans="1:6">
      <c r="A3387" s="207"/>
      <c r="B3387" s="207"/>
      <c r="C3387" s="207"/>
      <c r="D3387" s="207"/>
      <c r="E3387" s="207"/>
      <c r="F3387" s="207"/>
    </row>
    <row r="3388" spans="1:6">
      <c r="A3388" s="207"/>
      <c r="B3388" s="207"/>
      <c r="C3388" s="207"/>
      <c r="D3388" s="207"/>
      <c r="E3388" s="207"/>
      <c r="F3388" s="207"/>
    </row>
    <row r="3389" spans="1:6">
      <c r="A3389" s="207"/>
      <c r="B3389" s="207"/>
      <c r="C3389" s="207"/>
      <c r="D3389" s="207"/>
      <c r="E3389" s="207"/>
      <c r="F3389" s="207"/>
    </row>
    <row r="3390" spans="1:6">
      <c r="A3390" s="207"/>
      <c r="B3390" s="207"/>
      <c r="C3390" s="207"/>
      <c r="D3390" s="207"/>
      <c r="E3390" s="207"/>
      <c r="F3390" s="207"/>
    </row>
    <row r="3391" spans="1:6">
      <c r="A3391" s="207"/>
      <c r="B3391" s="207"/>
      <c r="C3391" s="207"/>
      <c r="D3391" s="207"/>
      <c r="E3391" s="207"/>
      <c r="F3391" s="207"/>
    </row>
    <row r="3392" spans="1:6">
      <c r="A3392" s="207"/>
      <c r="B3392" s="207"/>
      <c r="C3392" s="207"/>
      <c r="D3392" s="207"/>
      <c r="E3392" s="207"/>
      <c r="F3392" s="207"/>
    </row>
    <row r="3393" spans="1:6">
      <c r="A3393" s="207"/>
      <c r="B3393" s="207"/>
      <c r="C3393" s="207"/>
      <c r="D3393" s="207"/>
      <c r="E3393" s="207"/>
      <c r="F3393" s="207"/>
    </row>
    <row r="3394" spans="1:6">
      <c r="A3394" s="207"/>
      <c r="B3394" s="207"/>
      <c r="C3394" s="207"/>
      <c r="D3394" s="207"/>
      <c r="E3394" s="207"/>
      <c r="F3394" s="207"/>
    </row>
    <row r="3395" spans="1:6">
      <c r="A3395" s="207"/>
      <c r="B3395" s="207"/>
      <c r="C3395" s="207"/>
      <c r="D3395" s="207"/>
      <c r="E3395" s="207"/>
      <c r="F3395" s="207"/>
    </row>
    <row r="3396" spans="1:6">
      <c r="A3396" s="207"/>
      <c r="B3396" s="207"/>
      <c r="C3396" s="207"/>
      <c r="D3396" s="207"/>
      <c r="E3396" s="207"/>
      <c r="F3396" s="207"/>
    </row>
    <row r="3397" spans="1:6">
      <c r="A3397" s="207"/>
      <c r="B3397" s="207"/>
      <c r="C3397" s="207"/>
      <c r="D3397" s="207"/>
      <c r="E3397" s="207"/>
      <c r="F3397" s="207"/>
    </row>
    <row r="3398" spans="1:6">
      <c r="A3398" s="207"/>
      <c r="B3398" s="207"/>
      <c r="C3398" s="207"/>
      <c r="D3398" s="207"/>
      <c r="E3398" s="207"/>
      <c r="F3398" s="207"/>
    </row>
    <row r="3399" spans="1:6">
      <c r="A3399" s="207"/>
      <c r="B3399" s="207"/>
      <c r="C3399" s="207"/>
      <c r="D3399" s="207"/>
      <c r="E3399" s="207"/>
      <c r="F3399" s="207"/>
    </row>
    <row r="3400" spans="1:6">
      <c r="A3400" s="207"/>
      <c r="B3400" s="207"/>
      <c r="C3400" s="207"/>
      <c r="D3400" s="207"/>
      <c r="E3400" s="207"/>
      <c r="F3400" s="207"/>
    </row>
    <row r="3401" spans="1:6">
      <c r="A3401" s="207"/>
      <c r="B3401" s="207"/>
      <c r="C3401" s="207"/>
      <c r="D3401" s="207"/>
      <c r="E3401" s="207"/>
      <c r="F3401" s="207"/>
    </row>
    <row r="3402" spans="1:6">
      <c r="A3402" s="207"/>
      <c r="B3402" s="207"/>
      <c r="C3402" s="207"/>
      <c r="D3402" s="207"/>
      <c r="E3402" s="207"/>
      <c r="F3402" s="207"/>
    </row>
    <row r="3403" spans="1:6">
      <c r="A3403" s="207"/>
      <c r="B3403" s="207"/>
      <c r="C3403" s="207"/>
      <c r="D3403" s="207"/>
      <c r="E3403" s="207"/>
      <c r="F3403" s="207"/>
    </row>
    <row r="3404" spans="1:6">
      <c r="A3404" s="207"/>
      <c r="B3404" s="207"/>
      <c r="C3404" s="207"/>
      <c r="D3404" s="207"/>
      <c r="E3404" s="207"/>
      <c r="F3404" s="207"/>
    </row>
    <row r="3405" spans="1:6">
      <c r="A3405" s="207"/>
      <c r="B3405" s="207"/>
      <c r="C3405" s="207"/>
      <c r="D3405" s="207"/>
      <c r="E3405" s="207"/>
      <c r="F3405" s="207"/>
    </row>
    <row r="3406" spans="1:6">
      <c r="A3406" s="207"/>
      <c r="B3406" s="207"/>
      <c r="C3406" s="207"/>
      <c r="D3406" s="207"/>
      <c r="E3406" s="207"/>
      <c r="F3406" s="207"/>
    </row>
    <row r="3407" spans="1:6">
      <c r="A3407" s="207"/>
      <c r="B3407" s="207"/>
      <c r="C3407" s="207"/>
      <c r="D3407" s="207"/>
      <c r="E3407" s="207"/>
      <c r="F3407" s="207"/>
    </row>
    <row r="3408" spans="1:6">
      <c r="A3408" s="207"/>
      <c r="B3408" s="207"/>
      <c r="C3408" s="207"/>
      <c r="D3408" s="207"/>
      <c r="E3408" s="207"/>
      <c r="F3408" s="207"/>
    </row>
    <row r="3409" spans="1:6">
      <c r="A3409" s="207"/>
      <c r="B3409" s="207"/>
      <c r="C3409" s="207"/>
      <c r="D3409" s="207"/>
      <c r="E3409" s="207"/>
      <c r="F3409" s="207"/>
    </row>
    <row r="3410" spans="1:6">
      <c r="A3410" s="207"/>
      <c r="B3410" s="207"/>
      <c r="C3410" s="207"/>
      <c r="D3410" s="207"/>
      <c r="E3410" s="207"/>
      <c r="F3410" s="207"/>
    </row>
    <row r="3411" spans="1:6">
      <c r="A3411" s="207"/>
      <c r="B3411" s="207"/>
      <c r="C3411" s="207"/>
      <c r="D3411" s="207"/>
      <c r="E3411" s="207"/>
      <c r="F3411" s="207"/>
    </row>
    <row r="3412" spans="1:6">
      <c r="A3412" s="207"/>
      <c r="B3412" s="207"/>
      <c r="C3412" s="207"/>
      <c r="D3412" s="207"/>
      <c r="E3412" s="207"/>
      <c r="F3412" s="207"/>
    </row>
    <row r="3413" spans="1:6">
      <c r="A3413" s="207"/>
      <c r="B3413" s="207"/>
      <c r="C3413" s="207"/>
      <c r="D3413" s="207"/>
      <c r="E3413" s="207"/>
      <c r="F3413" s="207"/>
    </row>
    <row r="3414" spans="1:6">
      <c r="A3414" s="207"/>
      <c r="B3414" s="207"/>
      <c r="C3414" s="207"/>
      <c r="D3414" s="207"/>
      <c r="E3414" s="207"/>
      <c r="F3414" s="207"/>
    </row>
    <row r="3415" spans="1:6">
      <c r="A3415" s="207"/>
      <c r="B3415" s="207"/>
      <c r="C3415" s="207"/>
      <c r="D3415" s="207"/>
      <c r="E3415" s="207"/>
      <c r="F3415" s="207"/>
    </row>
    <row r="3416" spans="1:6">
      <c r="A3416" s="207"/>
      <c r="B3416" s="207"/>
      <c r="C3416" s="207"/>
      <c r="D3416" s="207"/>
      <c r="E3416" s="207"/>
      <c r="F3416" s="207"/>
    </row>
    <row r="3417" spans="1:6">
      <c r="A3417" s="207"/>
      <c r="B3417" s="207"/>
      <c r="C3417" s="207"/>
      <c r="D3417" s="207"/>
      <c r="E3417" s="207"/>
      <c r="F3417" s="207"/>
    </row>
    <row r="3418" spans="1:6">
      <c r="A3418" s="207"/>
      <c r="B3418" s="207"/>
      <c r="C3418" s="207"/>
      <c r="D3418" s="207"/>
      <c r="E3418" s="207"/>
      <c r="F3418" s="207"/>
    </row>
    <row r="3419" spans="1:6">
      <c r="A3419" s="207"/>
      <c r="B3419" s="207"/>
      <c r="C3419" s="207"/>
      <c r="D3419" s="207"/>
      <c r="E3419" s="207"/>
      <c r="F3419" s="207"/>
    </row>
    <row r="3420" spans="1:6">
      <c r="A3420" s="207"/>
      <c r="B3420" s="207"/>
      <c r="C3420" s="207"/>
      <c r="D3420" s="207"/>
      <c r="E3420" s="207"/>
      <c r="F3420" s="207"/>
    </row>
    <row r="3421" spans="1:6">
      <c r="A3421" s="207"/>
      <c r="B3421" s="207"/>
      <c r="C3421" s="207"/>
      <c r="D3421" s="207"/>
      <c r="E3421" s="207"/>
      <c r="F3421" s="207"/>
    </row>
    <row r="3422" spans="1:6">
      <c r="A3422" s="207"/>
      <c r="B3422" s="207"/>
      <c r="C3422" s="207"/>
      <c r="D3422" s="207"/>
      <c r="E3422" s="207"/>
      <c r="F3422" s="207"/>
    </row>
    <row r="3423" spans="1:6">
      <c r="A3423" s="207"/>
      <c r="B3423" s="207"/>
      <c r="C3423" s="207"/>
      <c r="D3423" s="207"/>
      <c r="E3423" s="207"/>
      <c r="F3423" s="207"/>
    </row>
    <row r="3424" spans="1:6">
      <c r="A3424" s="207"/>
      <c r="B3424" s="207"/>
      <c r="C3424" s="207"/>
      <c r="D3424" s="207"/>
      <c r="E3424" s="207"/>
      <c r="F3424" s="207"/>
    </row>
    <row r="3425" spans="1:6">
      <c r="A3425" s="207"/>
      <c r="B3425" s="207"/>
      <c r="C3425" s="207"/>
      <c r="D3425" s="207"/>
      <c r="E3425" s="207"/>
      <c r="F3425" s="207"/>
    </row>
    <row r="3426" spans="1:6">
      <c r="A3426" s="207"/>
      <c r="B3426" s="207"/>
      <c r="C3426" s="207"/>
      <c r="D3426" s="207"/>
      <c r="E3426" s="207"/>
      <c r="F3426" s="207"/>
    </row>
    <row r="3427" spans="1:6">
      <c r="A3427" s="207"/>
      <c r="B3427" s="207"/>
      <c r="C3427" s="207"/>
      <c r="D3427" s="207"/>
      <c r="E3427" s="207"/>
      <c r="F3427" s="207"/>
    </row>
    <row r="3428" spans="1:6">
      <c r="A3428" s="207"/>
      <c r="B3428" s="207"/>
      <c r="C3428" s="207"/>
      <c r="D3428" s="207"/>
      <c r="E3428" s="207"/>
      <c r="F3428" s="207"/>
    </row>
    <row r="3429" spans="1:6">
      <c r="A3429" s="207"/>
      <c r="B3429" s="207"/>
      <c r="C3429" s="207"/>
      <c r="D3429" s="207"/>
      <c r="E3429" s="207"/>
      <c r="F3429" s="207"/>
    </row>
    <row r="3430" spans="1:6">
      <c r="A3430" s="207"/>
      <c r="B3430" s="207"/>
      <c r="C3430" s="207"/>
      <c r="D3430" s="207"/>
      <c r="E3430" s="207"/>
      <c r="F3430" s="207"/>
    </row>
    <row r="3431" spans="1:6">
      <c r="A3431" s="207"/>
      <c r="B3431" s="207"/>
      <c r="C3431" s="207"/>
      <c r="D3431" s="207"/>
      <c r="E3431" s="207"/>
      <c r="F3431" s="207"/>
    </row>
    <row r="3432" spans="1:6">
      <c r="A3432" s="207"/>
      <c r="B3432" s="207"/>
      <c r="C3432" s="207"/>
      <c r="D3432" s="207"/>
      <c r="E3432" s="207"/>
      <c r="F3432" s="207"/>
    </row>
    <row r="3433" spans="1:6">
      <c r="A3433" s="207"/>
      <c r="B3433" s="207"/>
      <c r="C3433" s="207"/>
      <c r="D3433" s="207"/>
      <c r="E3433" s="207"/>
      <c r="F3433" s="207"/>
    </row>
    <row r="3434" spans="1:6">
      <c r="A3434" s="207"/>
      <c r="B3434" s="207"/>
      <c r="C3434" s="207"/>
      <c r="D3434" s="207"/>
      <c r="E3434" s="207"/>
      <c r="F3434" s="207"/>
    </row>
    <row r="3435" spans="1:6">
      <c r="A3435" s="207"/>
      <c r="B3435" s="207"/>
      <c r="C3435" s="207"/>
      <c r="D3435" s="207"/>
      <c r="E3435" s="207"/>
      <c r="F3435" s="207"/>
    </row>
    <row r="3436" spans="1:6">
      <c r="A3436" s="207"/>
      <c r="B3436" s="207"/>
      <c r="C3436" s="207"/>
      <c r="D3436" s="207"/>
      <c r="E3436" s="207"/>
      <c r="F3436" s="207"/>
    </row>
    <row r="3437" spans="1:6">
      <c r="A3437" s="207"/>
      <c r="B3437" s="207"/>
      <c r="C3437" s="207"/>
      <c r="D3437" s="207"/>
      <c r="E3437" s="207"/>
      <c r="F3437" s="207"/>
    </row>
    <row r="3438" spans="1:6">
      <c r="A3438" s="207"/>
      <c r="B3438" s="207"/>
      <c r="C3438" s="207"/>
      <c r="D3438" s="207"/>
      <c r="E3438" s="207"/>
      <c r="F3438" s="207"/>
    </row>
    <row r="3439" spans="1:6">
      <c r="A3439" s="207"/>
      <c r="B3439" s="207"/>
      <c r="C3439" s="207"/>
      <c r="D3439" s="207"/>
      <c r="E3439" s="207"/>
      <c r="F3439" s="207"/>
    </row>
    <row r="3440" spans="1:6">
      <c r="A3440" s="207"/>
      <c r="B3440" s="207"/>
      <c r="C3440" s="207"/>
      <c r="D3440" s="207"/>
      <c r="E3440" s="207"/>
      <c r="F3440" s="207"/>
    </row>
    <row r="3441" spans="1:6">
      <c r="A3441" s="207"/>
      <c r="B3441" s="207"/>
      <c r="C3441" s="207"/>
      <c r="D3441" s="207"/>
      <c r="E3441" s="207"/>
      <c r="F3441" s="207"/>
    </row>
    <row r="3442" spans="1:6">
      <c r="A3442" s="207"/>
      <c r="B3442" s="207"/>
      <c r="C3442" s="207"/>
      <c r="D3442" s="207"/>
      <c r="E3442" s="207"/>
      <c r="F3442" s="207"/>
    </row>
    <row r="3443" spans="1:6">
      <c r="A3443" s="207"/>
      <c r="B3443" s="207"/>
      <c r="C3443" s="207"/>
      <c r="D3443" s="207"/>
      <c r="E3443" s="207"/>
      <c r="F3443" s="207"/>
    </row>
    <row r="3444" spans="1:6">
      <c r="A3444" s="207"/>
      <c r="B3444" s="207"/>
      <c r="C3444" s="207"/>
      <c r="D3444" s="207"/>
      <c r="E3444" s="207"/>
      <c r="F3444" s="207"/>
    </row>
    <row r="3445" spans="1:6">
      <c r="A3445" s="207"/>
      <c r="B3445" s="207"/>
      <c r="C3445" s="207"/>
      <c r="D3445" s="207"/>
      <c r="E3445" s="207"/>
      <c r="F3445" s="207"/>
    </row>
    <row r="3446" spans="1:6">
      <c r="A3446" s="207"/>
      <c r="B3446" s="207"/>
      <c r="C3446" s="207"/>
      <c r="D3446" s="207"/>
      <c r="E3446" s="207"/>
      <c r="F3446" s="207"/>
    </row>
    <row r="3447" spans="1:6">
      <c r="A3447" s="207"/>
      <c r="B3447" s="207"/>
      <c r="C3447" s="207"/>
      <c r="D3447" s="207"/>
      <c r="E3447" s="207"/>
      <c r="F3447" s="207"/>
    </row>
    <row r="3448" spans="1:6">
      <c r="A3448" s="207"/>
      <c r="B3448" s="207"/>
      <c r="C3448" s="207"/>
      <c r="D3448" s="207"/>
      <c r="E3448" s="207"/>
      <c r="F3448" s="207"/>
    </row>
    <row r="3449" spans="1:6">
      <c r="A3449" s="207"/>
      <c r="B3449" s="207"/>
      <c r="C3449" s="207"/>
      <c r="D3449" s="207"/>
      <c r="E3449" s="207"/>
      <c r="F3449" s="207"/>
    </row>
    <row r="3450" spans="1:6">
      <c r="A3450" s="207"/>
      <c r="B3450" s="207"/>
      <c r="C3450" s="207"/>
      <c r="D3450" s="207"/>
      <c r="E3450" s="207"/>
      <c r="F3450" s="207"/>
    </row>
    <row r="3451" spans="1:6">
      <c r="A3451" s="207"/>
      <c r="B3451" s="207"/>
      <c r="C3451" s="207"/>
      <c r="D3451" s="207"/>
      <c r="E3451" s="207"/>
      <c r="F3451" s="207"/>
    </row>
    <row r="3452" spans="1:6">
      <c r="A3452" s="207"/>
      <c r="B3452" s="207"/>
      <c r="C3452" s="207"/>
      <c r="D3452" s="207"/>
      <c r="E3452" s="207"/>
      <c r="F3452" s="207"/>
    </row>
    <row r="3453" spans="1:6">
      <c r="A3453" s="207"/>
      <c r="B3453" s="207"/>
      <c r="C3453" s="207"/>
      <c r="D3453" s="207"/>
      <c r="E3453" s="207"/>
      <c r="F3453" s="207"/>
    </row>
    <row r="3454" spans="1:6">
      <c r="A3454" s="207"/>
      <c r="B3454" s="207"/>
      <c r="C3454" s="207"/>
      <c r="D3454" s="207"/>
      <c r="E3454" s="207"/>
      <c r="F3454" s="207"/>
    </row>
    <row r="3455" spans="1:6">
      <c r="A3455" s="207"/>
      <c r="B3455" s="207"/>
      <c r="C3455" s="207"/>
      <c r="D3455" s="207"/>
      <c r="E3455" s="207"/>
      <c r="F3455" s="207"/>
    </row>
    <row r="3456" spans="1:6">
      <c r="A3456" s="207"/>
      <c r="B3456" s="207"/>
      <c r="C3456" s="207"/>
      <c r="D3456" s="207"/>
      <c r="E3456" s="207"/>
      <c r="F3456" s="207"/>
    </row>
    <row r="3457" spans="1:6">
      <c r="A3457" s="207"/>
      <c r="B3457" s="207"/>
      <c r="C3457" s="207"/>
      <c r="D3457" s="207"/>
      <c r="E3457" s="207"/>
      <c r="F3457" s="207"/>
    </row>
    <row r="3458" spans="1:6">
      <c r="A3458" s="207"/>
      <c r="B3458" s="207"/>
      <c r="C3458" s="207"/>
      <c r="D3458" s="207"/>
      <c r="E3458" s="207"/>
      <c r="F3458" s="207"/>
    </row>
    <row r="3459" spans="1:6">
      <c r="A3459" s="207"/>
      <c r="B3459" s="207"/>
      <c r="C3459" s="207"/>
      <c r="D3459" s="207"/>
      <c r="E3459" s="207"/>
      <c r="F3459" s="207"/>
    </row>
    <row r="3460" spans="1:6">
      <c r="A3460" s="207"/>
      <c r="B3460" s="207"/>
      <c r="C3460" s="207"/>
      <c r="D3460" s="207"/>
      <c r="E3460" s="207"/>
      <c r="F3460" s="207"/>
    </row>
    <row r="3461" spans="1:6">
      <c r="A3461" s="207"/>
      <c r="B3461" s="207"/>
      <c r="C3461" s="207"/>
      <c r="D3461" s="207"/>
      <c r="E3461" s="207"/>
      <c r="F3461" s="207"/>
    </row>
    <row r="3462" spans="1:6">
      <c r="A3462" s="207"/>
      <c r="B3462" s="207"/>
      <c r="C3462" s="207"/>
      <c r="D3462" s="207"/>
      <c r="E3462" s="207"/>
      <c r="F3462" s="207"/>
    </row>
    <row r="3463" spans="1:6">
      <c r="A3463" s="207"/>
      <c r="B3463" s="207"/>
      <c r="C3463" s="207"/>
      <c r="D3463" s="207"/>
      <c r="E3463" s="207"/>
      <c r="F3463" s="207"/>
    </row>
    <row r="3464" spans="1:6">
      <c r="A3464" s="207"/>
      <c r="B3464" s="207"/>
      <c r="C3464" s="207"/>
      <c r="D3464" s="207"/>
      <c r="E3464" s="207"/>
      <c r="F3464" s="207"/>
    </row>
    <row r="3465" spans="1:6">
      <c r="A3465" s="207"/>
      <c r="B3465" s="207"/>
      <c r="C3465" s="207"/>
      <c r="D3465" s="207"/>
      <c r="E3465" s="207"/>
      <c r="F3465" s="207"/>
    </row>
    <row r="3466" spans="1:6">
      <c r="A3466" s="207"/>
      <c r="B3466" s="207"/>
      <c r="C3466" s="207"/>
      <c r="D3466" s="207"/>
      <c r="E3466" s="207"/>
      <c r="F3466" s="207"/>
    </row>
    <row r="3467" spans="1:6">
      <c r="A3467" s="207"/>
      <c r="B3467" s="207"/>
      <c r="C3467" s="207"/>
      <c r="D3467" s="207"/>
      <c r="E3467" s="207"/>
      <c r="F3467" s="207"/>
    </row>
    <row r="3468" spans="1:6">
      <c r="A3468" s="207"/>
      <c r="B3468" s="207"/>
      <c r="C3468" s="207"/>
      <c r="D3468" s="207"/>
      <c r="E3468" s="207"/>
      <c r="F3468" s="207"/>
    </row>
    <row r="3469" spans="1:6">
      <c r="A3469" s="207"/>
      <c r="B3469" s="207"/>
      <c r="C3469" s="207"/>
      <c r="D3469" s="207"/>
      <c r="E3469" s="207"/>
      <c r="F3469" s="207"/>
    </row>
    <row r="3470" spans="1:6">
      <c r="A3470" s="207"/>
      <c r="B3470" s="207"/>
      <c r="C3470" s="207"/>
      <c r="D3470" s="207"/>
      <c r="E3470" s="207"/>
      <c r="F3470" s="207"/>
    </row>
    <row r="3471" spans="1:6">
      <c r="A3471" s="207"/>
      <c r="B3471" s="207"/>
      <c r="C3471" s="207"/>
      <c r="D3471" s="207"/>
      <c r="E3471" s="207"/>
      <c r="F3471" s="207"/>
    </row>
    <row r="3472" spans="1:6">
      <c r="A3472" s="207"/>
      <c r="B3472" s="207"/>
      <c r="C3472" s="207"/>
      <c r="D3472" s="207"/>
      <c r="E3472" s="207"/>
      <c r="F3472" s="207"/>
    </row>
    <row r="3473" spans="1:6">
      <c r="A3473" s="207"/>
      <c r="B3473" s="207"/>
      <c r="C3473" s="207"/>
      <c r="D3473" s="207"/>
      <c r="E3473" s="207"/>
      <c r="F3473" s="207"/>
    </row>
    <row r="3474" spans="1:6">
      <c r="A3474" s="207"/>
      <c r="B3474" s="207"/>
      <c r="C3474" s="207"/>
      <c r="D3474" s="207"/>
      <c r="E3474" s="207"/>
      <c r="F3474" s="207"/>
    </row>
    <row r="3475" spans="1:6">
      <c r="A3475" s="207"/>
      <c r="B3475" s="207"/>
      <c r="C3475" s="207"/>
      <c r="D3475" s="207"/>
      <c r="E3475" s="207"/>
      <c r="F3475" s="207"/>
    </row>
    <row r="3476" spans="1:6">
      <c r="A3476" s="207"/>
      <c r="B3476" s="207"/>
      <c r="C3476" s="207"/>
      <c r="D3476" s="207"/>
      <c r="E3476" s="207"/>
      <c r="F3476" s="207"/>
    </row>
    <row r="3477" spans="1:6">
      <c r="A3477" s="207"/>
      <c r="B3477" s="207"/>
      <c r="C3477" s="207"/>
      <c r="D3477" s="207"/>
      <c r="E3477" s="207"/>
      <c r="F3477" s="207"/>
    </row>
    <row r="3478" spans="1:6">
      <c r="A3478" s="207"/>
      <c r="B3478" s="207"/>
      <c r="C3478" s="207"/>
      <c r="D3478" s="207"/>
      <c r="E3478" s="207"/>
      <c r="F3478" s="207"/>
    </row>
    <row r="3479" spans="1:6">
      <c r="A3479" s="207"/>
      <c r="B3479" s="207"/>
      <c r="C3479" s="207"/>
      <c r="D3479" s="207"/>
      <c r="E3479" s="207"/>
      <c r="F3479" s="207"/>
    </row>
    <row r="3480" spans="1:6">
      <c r="A3480" s="207"/>
      <c r="B3480" s="207"/>
      <c r="C3480" s="207"/>
      <c r="D3480" s="207"/>
      <c r="E3480" s="207"/>
      <c r="F3480" s="207"/>
    </row>
    <row r="3481" spans="1:6">
      <c r="A3481" s="207"/>
      <c r="B3481" s="207"/>
      <c r="C3481" s="207"/>
      <c r="D3481" s="207"/>
      <c r="E3481" s="207"/>
      <c r="F3481" s="207"/>
    </row>
    <row r="3482" spans="1:6">
      <c r="A3482" s="207"/>
      <c r="B3482" s="207"/>
      <c r="C3482" s="207"/>
      <c r="D3482" s="207"/>
      <c r="E3482" s="207"/>
      <c r="F3482" s="207"/>
    </row>
    <row r="3483" spans="1:6">
      <c r="A3483" s="207"/>
      <c r="B3483" s="207"/>
      <c r="C3483" s="207"/>
      <c r="D3483" s="207"/>
      <c r="E3483" s="207"/>
      <c r="F3483" s="207"/>
    </row>
    <row r="3484" spans="1:6">
      <c r="A3484" s="207"/>
      <c r="B3484" s="207"/>
      <c r="C3484" s="207"/>
      <c r="D3484" s="207"/>
      <c r="E3484" s="207"/>
      <c r="F3484" s="207"/>
    </row>
    <row r="3485" spans="1:6">
      <c r="A3485" s="207"/>
      <c r="B3485" s="207"/>
      <c r="C3485" s="207"/>
      <c r="D3485" s="207"/>
      <c r="E3485" s="207"/>
      <c r="F3485" s="207"/>
    </row>
    <row r="3486" spans="1:6">
      <c r="A3486" s="207"/>
      <c r="B3486" s="207"/>
      <c r="C3486" s="207"/>
      <c r="D3486" s="207"/>
      <c r="E3486" s="207"/>
      <c r="F3486" s="207"/>
    </row>
    <row r="3487" spans="1:6">
      <c r="A3487" s="207"/>
      <c r="B3487" s="207"/>
      <c r="C3487" s="207"/>
      <c r="D3487" s="207"/>
      <c r="E3487" s="207"/>
      <c r="F3487" s="207"/>
    </row>
    <row r="3488" spans="1:6">
      <c r="A3488" s="207"/>
      <c r="B3488" s="207"/>
      <c r="C3488" s="207"/>
      <c r="D3488" s="207"/>
      <c r="E3488" s="207"/>
      <c r="F3488" s="207"/>
    </row>
    <row r="3489" spans="1:6">
      <c r="A3489" s="207"/>
      <c r="B3489" s="207"/>
      <c r="C3489" s="207"/>
      <c r="D3489" s="207"/>
      <c r="E3489" s="207"/>
      <c r="F3489" s="207"/>
    </row>
    <row r="3490" spans="1:6">
      <c r="A3490" s="207"/>
      <c r="B3490" s="207"/>
      <c r="C3490" s="207"/>
      <c r="D3490" s="207"/>
      <c r="E3490" s="207"/>
      <c r="F3490" s="207"/>
    </row>
    <row r="3491" spans="1:6">
      <c r="A3491" s="207"/>
      <c r="B3491" s="207"/>
      <c r="C3491" s="207"/>
      <c r="D3491" s="207"/>
      <c r="E3491" s="207"/>
      <c r="F3491" s="207"/>
    </row>
    <row r="3492" spans="1:6">
      <c r="A3492" s="207"/>
      <c r="B3492" s="207"/>
      <c r="C3492" s="207"/>
      <c r="D3492" s="207"/>
      <c r="E3492" s="207"/>
      <c r="F3492" s="207"/>
    </row>
    <row r="3493" spans="1:6">
      <c r="A3493" s="207"/>
      <c r="B3493" s="207"/>
      <c r="C3493" s="207"/>
      <c r="D3493" s="207"/>
      <c r="E3493" s="207"/>
      <c r="F3493" s="207"/>
    </row>
    <row r="3494" spans="1:6">
      <c r="A3494" s="207"/>
      <c r="B3494" s="207"/>
      <c r="C3494" s="207"/>
      <c r="D3494" s="207"/>
      <c r="E3494" s="207"/>
      <c r="F3494" s="207"/>
    </row>
    <row r="3495" spans="1:6">
      <c r="A3495" s="207"/>
      <c r="B3495" s="207"/>
      <c r="C3495" s="207"/>
      <c r="D3495" s="207"/>
      <c r="E3495" s="207"/>
      <c r="F3495" s="207"/>
    </row>
    <row r="3496" spans="1:6">
      <c r="A3496" s="207"/>
      <c r="B3496" s="207"/>
      <c r="C3496" s="207"/>
      <c r="D3496" s="207"/>
      <c r="E3496" s="207"/>
      <c r="F3496" s="207"/>
    </row>
    <row r="3497" spans="1:6">
      <c r="A3497" s="207"/>
      <c r="B3497" s="207"/>
      <c r="C3497" s="207"/>
      <c r="D3497" s="207"/>
      <c r="E3497" s="207"/>
      <c r="F3497" s="207"/>
    </row>
    <row r="3498" spans="1:6">
      <c r="A3498" s="207"/>
      <c r="B3498" s="207"/>
      <c r="C3498" s="207"/>
      <c r="D3498" s="207"/>
      <c r="E3498" s="207"/>
      <c r="F3498" s="207"/>
    </row>
    <row r="3499" spans="1:6">
      <c r="A3499" s="207"/>
      <c r="B3499" s="207"/>
      <c r="C3499" s="207"/>
      <c r="D3499" s="207"/>
      <c r="E3499" s="207"/>
      <c r="F3499" s="207"/>
    </row>
    <row r="3500" spans="1:6">
      <c r="A3500" s="207"/>
      <c r="B3500" s="207"/>
      <c r="C3500" s="207"/>
      <c r="D3500" s="207"/>
      <c r="E3500" s="207"/>
      <c r="F3500" s="207"/>
    </row>
  </sheetData>
  <autoFilter ref="A2:F746"/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1:J2107"/>
  <sheetViews>
    <sheetView workbookViewId="0">
      <selection activeCell="K13" sqref="K13"/>
    </sheetView>
  </sheetViews>
  <sheetFormatPr baseColWidth="10" defaultRowHeight="15"/>
  <sheetData>
    <row r="1" spans="1:10">
      <c r="A1" s="192" t="s">
        <v>341</v>
      </c>
      <c r="B1" s="192" t="s">
        <v>342</v>
      </c>
      <c r="C1" s="193" t="s">
        <v>989</v>
      </c>
      <c r="D1" s="192" t="s">
        <v>990</v>
      </c>
      <c r="E1" s="193"/>
      <c r="F1" s="194" t="s">
        <v>991</v>
      </c>
      <c r="I1" s="193" t="s">
        <v>118</v>
      </c>
      <c r="J1" s="193" t="s">
        <v>830</v>
      </c>
    </row>
    <row r="2" spans="1:10">
      <c r="A2" s="231" t="s">
        <v>343</v>
      </c>
      <c r="B2" s="232" t="s">
        <v>19</v>
      </c>
      <c r="C2" s="233" t="s">
        <v>350</v>
      </c>
      <c r="D2" s="234" t="s">
        <v>951</v>
      </c>
      <c r="E2" s="229"/>
      <c r="F2" s="235">
        <v>2</v>
      </c>
      <c r="I2" s="233" t="s">
        <v>350</v>
      </c>
      <c r="J2">
        <f ca="1">+SUMIF($C$2:$F$1048576,I2,$F$2:$F$1048576)</f>
        <v>2139</v>
      </c>
    </row>
    <row r="3" spans="1:10">
      <c r="A3" s="231" t="s">
        <v>343</v>
      </c>
      <c r="B3" s="232" t="s">
        <v>20</v>
      </c>
      <c r="C3" s="233" t="s">
        <v>350</v>
      </c>
      <c r="D3" s="234" t="s">
        <v>951</v>
      </c>
      <c r="E3" s="229"/>
      <c r="F3" s="235">
        <v>3</v>
      </c>
      <c r="I3" s="233">
        <v>155</v>
      </c>
      <c r="J3">
        <f t="shared" ref="J3:J9" ca="1" si="0">+SUMIF($C$2:$F$1048576,I3,$F$2:$F$1048576)</f>
        <v>5020</v>
      </c>
    </row>
    <row r="4" spans="1:10">
      <c r="A4" s="231" t="s">
        <v>343</v>
      </c>
      <c r="B4" s="232" t="s">
        <v>84</v>
      </c>
      <c r="C4" s="233" t="s">
        <v>350</v>
      </c>
      <c r="D4" s="234" t="s">
        <v>951</v>
      </c>
      <c r="E4" s="229"/>
      <c r="F4" s="235">
        <v>2</v>
      </c>
      <c r="I4" s="233">
        <v>149</v>
      </c>
      <c r="J4">
        <f t="shared" ca="1" si="0"/>
        <v>0</v>
      </c>
    </row>
    <row r="5" spans="1:10">
      <c r="A5" s="231" t="s">
        <v>343</v>
      </c>
      <c r="B5" s="232" t="s">
        <v>28</v>
      </c>
      <c r="C5" s="233" t="s">
        <v>350</v>
      </c>
      <c r="D5" s="234" t="s">
        <v>951</v>
      </c>
      <c r="E5" s="229"/>
      <c r="F5" s="235">
        <v>2</v>
      </c>
      <c r="I5" s="233">
        <v>148</v>
      </c>
      <c r="J5">
        <f t="shared" ca="1" si="0"/>
        <v>803</v>
      </c>
    </row>
    <row r="6" spans="1:10">
      <c r="A6" s="231" t="s">
        <v>343</v>
      </c>
      <c r="B6" s="232" t="s">
        <v>85</v>
      </c>
      <c r="C6" s="233" t="s">
        <v>350</v>
      </c>
      <c r="D6" s="234" t="s">
        <v>951</v>
      </c>
      <c r="E6" s="229"/>
      <c r="F6" s="235">
        <v>2</v>
      </c>
      <c r="I6" s="233">
        <v>150</v>
      </c>
      <c r="J6">
        <f t="shared" ca="1" si="0"/>
        <v>289</v>
      </c>
    </row>
    <row r="7" spans="1:10">
      <c r="A7" s="231" t="s">
        <v>343</v>
      </c>
      <c r="B7" s="232" t="s">
        <v>43</v>
      </c>
      <c r="C7" s="233" t="s">
        <v>350</v>
      </c>
      <c r="D7" s="234" t="s">
        <v>951</v>
      </c>
      <c r="E7" s="229"/>
      <c r="F7" s="235">
        <v>2</v>
      </c>
      <c r="I7" s="233">
        <v>170</v>
      </c>
      <c r="J7">
        <f t="shared" ca="1" si="0"/>
        <v>0</v>
      </c>
    </row>
    <row r="8" spans="1:10">
      <c r="A8" s="231" t="s">
        <v>343</v>
      </c>
      <c r="B8" s="232" t="s">
        <v>55</v>
      </c>
      <c r="C8" s="233" t="s">
        <v>350</v>
      </c>
      <c r="D8" s="234" t="s">
        <v>951</v>
      </c>
      <c r="E8" s="229"/>
      <c r="F8" s="235">
        <v>2</v>
      </c>
      <c r="I8" s="233">
        <v>151</v>
      </c>
      <c r="J8">
        <f t="shared" ca="1" si="0"/>
        <v>42</v>
      </c>
    </row>
    <row r="9" spans="1:10">
      <c r="A9" s="231" t="s">
        <v>343</v>
      </c>
      <c r="B9" s="232" t="s">
        <v>32</v>
      </c>
      <c r="C9" s="233" t="s">
        <v>350</v>
      </c>
      <c r="D9" s="234" t="s">
        <v>951</v>
      </c>
      <c r="E9" s="229"/>
      <c r="F9" s="235">
        <v>2</v>
      </c>
      <c r="I9" s="233">
        <v>154</v>
      </c>
      <c r="J9">
        <f t="shared" ca="1" si="0"/>
        <v>49</v>
      </c>
    </row>
    <row r="10" spans="1:10">
      <c r="A10" s="231" t="s">
        <v>343</v>
      </c>
      <c r="B10" s="232" t="s">
        <v>36</v>
      </c>
      <c r="C10" s="233" t="s">
        <v>350</v>
      </c>
      <c r="D10" s="234" t="s">
        <v>951</v>
      </c>
      <c r="E10" s="229"/>
      <c r="F10" s="235">
        <v>2</v>
      </c>
    </row>
    <row r="11" spans="1:10">
      <c r="A11" s="231" t="s">
        <v>343</v>
      </c>
      <c r="B11" s="232" t="s">
        <v>37</v>
      </c>
      <c r="C11" s="233" t="s">
        <v>350</v>
      </c>
      <c r="D11" s="234" t="s">
        <v>951</v>
      </c>
      <c r="E11" s="229"/>
      <c r="F11" s="235">
        <v>2</v>
      </c>
    </row>
    <row r="12" spans="1:10">
      <c r="A12" s="231" t="s">
        <v>343</v>
      </c>
      <c r="B12" s="232" t="s">
        <v>66</v>
      </c>
      <c r="C12" s="233" t="s">
        <v>350</v>
      </c>
      <c r="D12" s="234" t="s">
        <v>951</v>
      </c>
      <c r="E12" s="229"/>
      <c r="F12" s="235">
        <v>2</v>
      </c>
    </row>
    <row r="13" spans="1:10">
      <c r="A13" s="231" t="s">
        <v>343</v>
      </c>
      <c r="B13" s="232" t="s">
        <v>44</v>
      </c>
      <c r="C13" s="233" t="s">
        <v>350</v>
      </c>
      <c r="D13" s="234" t="s">
        <v>951</v>
      </c>
      <c r="E13" s="229"/>
      <c r="F13" s="235">
        <v>2</v>
      </c>
    </row>
    <row r="14" spans="1:10">
      <c r="A14" s="231" t="s">
        <v>343</v>
      </c>
      <c r="B14" s="232" t="s">
        <v>90</v>
      </c>
      <c r="C14" s="233" t="s">
        <v>350</v>
      </c>
      <c r="D14" s="234" t="s">
        <v>951</v>
      </c>
      <c r="E14" s="229"/>
      <c r="F14" s="235">
        <v>4</v>
      </c>
    </row>
    <row r="15" spans="1:10">
      <c r="A15" s="231" t="s">
        <v>343</v>
      </c>
      <c r="B15" s="232" t="s">
        <v>56</v>
      </c>
      <c r="C15" s="233" t="s">
        <v>350</v>
      </c>
      <c r="D15" s="234" t="s">
        <v>951</v>
      </c>
      <c r="E15" s="229"/>
      <c r="F15" s="235">
        <v>5</v>
      </c>
    </row>
    <row r="16" spans="1:10">
      <c r="A16" s="231" t="s">
        <v>343</v>
      </c>
      <c r="B16" s="232" t="s">
        <v>53</v>
      </c>
      <c r="C16" s="233" t="s">
        <v>350</v>
      </c>
      <c r="D16" s="234" t="s">
        <v>951</v>
      </c>
      <c r="E16" s="229"/>
      <c r="F16" s="235">
        <v>2</v>
      </c>
    </row>
    <row r="17" spans="1:6">
      <c r="A17" s="231" t="s">
        <v>343</v>
      </c>
      <c r="B17" s="232" t="s">
        <v>93</v>
      </c>
      <c r="C17" s="233" t="s">
        <v>350</v>
      </c>
      <c r="D17" s="234" t="s">
        <v>951</v>
      </c>
      <c r="E17" s="229"/>
      <c r="F17" s="235">
        <v>2</v>
      </c>
    </row>
    <row r="18" spans="1:6">
      <c r="A18" s="231" t="s">
        <v>343</v>
      </c>
      <c r="B18" s="232" t="s">
        <v>49</v>
      </c>
      <c r="C18" s="233" t="s">
        <v>350</v>
      </c>
      <c r="D18" s="234" t="s">
        <v>951</v>
      </c>
      <c r="E18" s="229"/>
      <c r="F18" s="235">
        <v>2</v>
      </c>
    </row>
    <row r="19" spans="1:6">
      <c r="A19" s="231" t="s">
        <v>343</v>
      </c>
      <c r="B19" s="232" t="s">
        <v>63</v>
      </c>
      <c r="C19" s="233" t="s">
        <v>350</v>
      </c>
      <c r="D19" s="234" t="s">
        <v>951</v>
      </c>
      <c r="E19" s="229"/>
      <c r="F19" s="235">
        <v>2</v>
      </c>
    </row>
    <row r="20" spans="1:6">
      <c r="A20" s="231" t="s">
        <v>343</v>
      </c>
      <c r="B20" s="232" t="s">
        <v>52</v>
      </c>
      <c r="C20" s="233" t="s">
        <v>350</v>
      </c>
      <c r="D20" s="234" t="s">
        <v>951</v>
      </c>
      <c r="E20" s="229"/>
      <c r="F20" s="235">
        <v>2</v>
      </c>
    </row>
    <row r="21" spans="1:6">
      <c r="A21" s="231" t="s">
        <v>343</v>
      </c>
      <c r="B21" s="232" t="s">
        <v>24</v>
      </c>
      <c r="C21" s="233" t="s">
        <v>350</v>
      </c>
      <c r="D21" s="234" t="s">
        <v>952</v>
      </c>
      <c r="E21" s="229"/>
      <c r="F21" s="235">
        <v>3</v>
      </c>
    </row>
    <row r="22" spans="1:6">
      <c r="A22" s="231" t="s">
        <v>343</v>
      </c>
      <c r="B22" s="232" t="s">
        <v>80</v>
      </c>
      <c r="C22" s="233" t="s">
        <v>350</v>
      </c>
      <c r="D22" s="234" t="s">
        <v>952</v>
      </c>
      <c r="E22" s="229"/>
      <c r="F22" s="235">
        <v>3</v>
      </c>
    </row>
    <row r="23" spans="1:6">
      <c r="A23" s="231" t="s">
        <v>343</v>
      </c>
      <c r="B23" s="232" t="s">
        <v>26</v>
      </c>
      <c r="C23" s="233" t="s">
        <v>350</v>
      </c>
      <c r="D23" s="234" t="s">
        <v>952</v>
      </c>
      <c r="E23" s="229"/>
      <c r="F23" s="235">
        <v>4</v>
      </c>
    </row>
    <row r="24" spans="1:6">
      <c r="A24" s="231" t="s">
        <v>343</v>
      </c>
      <c r="B24" s="232" t="s">
        <v>20</v>
      </c>
      <c r="C24" s="233" t="s">
        <v>350</v>
      </c>
      <c r="D24" s="234" t="s">
        <v>952</v>
      </c>
      <c r="E24" s="229"/>
      <c r="F24" s="235">
        <v>2</v>
      </c>
    </row>
    <row r="25" spans="1:6">
      <c r="A25" s="231" t="s">
        <v>343</v>
      </c>
      <c r="B25" s="232" t="s">
        <v>84</v>
      </c>
      <c r="C25" s="233" t="s">
        <v>350</v>
      </c>
      <c r="D25" s="234" t="s">
        <v>952</v>
      </c>
      <c r="E25" s="229"/>
      <c r="F25" s="235">
        <v>2</v>
      </c>
    </row>
    <row r="26" spans="1:6">
      <c r="A26" s="231" t="s">
        <v>343</v>
      </c>
      <c r="B26" s="232" t="s">
        <v>31</v>
      </c>
      <c r="C26" s="233" t="s">
        <v>350</v>
      </c>
      <c r="D26" s="234" t="s">
        <v>952</v>
      </c>
      <c r="E26" s="229"/>
      <c r="F26" s="235">
        <v>2</v>
      </c>
    </row>
    <row r="27" spans="1:6">
      <c r="A27" s="231" t="s">
        <v>343</v>
      </c>
      <c r="B27" s="232" t="s">
        <v>83</v>
      </c>
      <c r="C27" s="233" t="s">
        <v>350</v>
      </c>
      <c r="D27" s="234" t="s">
        <v>952</v>
      </c>
      <c r="E27" s="229"/>
      <c r="F27" s="235">
        <v>2</v>
      </c>
    </row>
    <row r="28" spans="1:6">
      <c r="A28" s="231" t="s">
        <v>343</v>
      </c>
      <c r="B28" s="232" t="s">
        <v>55</v>
      </c>
      <c r="C28" s="233" t="s">
        <v>350</v>
      </c>
      <c r="D28" s="234" t="s">
        <v>952</v>
      </c>
      <c r="E28" s="229"/>
      <c r="F28" s="235">
        <v>3</v>
      </c>
    </row>
    <row r="29" spans="1:6">
      <c r="A29" s="231" t="s">
        <v>343</v>
      </c>
      <c r="B29" s="232" t="s">
        <v>27</v>
      </c>
      <c r="C29" s="233" t="s">
        <v>350</v>
      </c>
      <c r="D29" s="234" t="s">
        <v>952</v>
      </c>
      <c r="E29" s="229"/>
      <c r="F29" s="235">
        <v>2</v>
      </c>
    </row>
    <row r="30" spans="1:6">
      <c r="A30" s="231" t="s">
        <v>343</v>
      </c>
      <c r="B30" s="232" t="s">
        <v>36</v>
      </c>
      <c r="C30" s="233" t="s">
        <v>350</v>
      </c>
      <c r="D30" s="234" t="s">
        <v>952</v>
      </c>
      <c r="E30" s="229"/>
      <c r="F30" s="235">
        <v>3</v>
      </c>
    </row>
    <row r="31" spans="1:6">
      <c r="A31" s="231" t="s">
        <v>343</v>
      </c>
      <c r="B31" s="232" t="s">
        <v>37</v>
      </c>
      <c r="C31" s="233" t="s">
        <v>350</v>
      </c>
      <c r="D31" s="234" t="s">
        <v>952</v>
      </c>
      <c r="E31" s="229"/>
      <c r="F31" s="235">
        <v>2</v>
      </c>
    </row>
    <row r="32" spans="1:6">
      <c r="A32" s="231" t="s">
        <v>343</v>
      </c>
      <c r="B32" s="232" t="s">
        <v>66</v>
      </c>
      <c r="C32" s="233" t="s">
        <v>350</v>
      </c>
      <c r="D32" s="234" t="s">
        <v>952</v>
      </c>
      <c r="E32" s="229"/>
      <c r="F32" s="235">
        <v>2</v>
      </c>
    </row>
    <row r="33" spans="1:6">
      <c r="A33" s="231" t="s">
        <v>343</v>
      </c>
      <c r="B33" s="232" t="s">
        <v>44</v>
      </c>
      <c r="C33" s="233" t="s">
        <v>350</v>
      </c>
      <c r="D33" s="234" t="s">
        <v>952</v>
      </c>
      <c r="E33" s="229"/>
      <c r="F33" s="235">
        <v>2</v>
      </c>
    </row>
    <row r="34" spans="1:6">
      <c r="A34" s="231" t="s">
        <v>343</v>
      </c>
      <c r="B34" s="232" t="s">
        <v>90</v>
      </c>
      <c r="C34" s="233" t="s">
        <v>350</v>
      </c>
      <c r="D34" s="234" t="s">
        <v>952</v>
      </c>
      <c r="E34" s="229"/>
      <c r="F34" s="235">
        <v>2</v>
      </c>
    </row>
    <row r="35" spans="1:6">
      <c r="A35" s="231" t="s">
        <v>343</v>
      </c>
      <c r="B35" s="232" t="s">
        <v>38</v>
      </c>
      <c r="C35" s="233" t="s">
        <v>350</v>
      </c>
      <c r="D35" s="234" t="s">
        <v>952</v>
      </c>
      <c r="E35" s="229"/>
      <c r="F35" s="235">
        <v>2</v>
      </c>
    </row>
    <row r="36" spans="1:6">
      <c r="A36" s="231" t="s">
        <v>343</v>
      </c>
      <c r="B36" s="232" t="s">
        <v>97</v>
      </c>
      <c r="C36" s="233" t="s">
        <v>350</v>
      </c>
      <c r="D36" s="234" t="s">
        <v>952</v>
      </c>
      <c r="E36" s="229"/>
      <c r="F36" s="235">
        <v>2</v>
      </c>
    </row>
    <row r="37" spans="1:6">
      <c r="A37" s="231" t="s">
        <v>343</v>
      </c>
      <c r="B37" s="232" t="s">
        <v>60</v>
      </c>
      <c r="C37" s="233" t="s">
        <v>350</v>
      </c>
      <c r="D37" s="234" t="s">
        <v>952</v>
      </c>
      <c r="E37" s="229"/>
      <c r="F37" s="235">
        <v>2</v>
      </c>
    </row>
    <row r="38" spans="1:6">
      <c r="A38" s="231" t="s">
        <v>343</v>
      </c>
      <c r="B38" s="232" t="s">
        <v>64</v>
      </c>
      <c r="C38" s="233" t="s">
        <v>350</v>
      </c>
      <c r="D38" s="234" t="s">
        <v>952</v>
      </c>
      <c r="E38" s="229"/>
      <c r="F38" s="235">
        <v>2</v>
      </c>
    </row>
    <row r="39" spans="1:6">
      <c r="A39" s="231" t="s">
        <v>343</v>
      </c>
      <c r="B39" s="232" t="s">
        <v>63</v>
      </c>
      <c r="C39" s="233" t="s">
        <v>350</v>
      </c>
      <c r="D39" s="234" t="s">
        <v>952</v>
      </c>
      <c r="E39" s="229"/>
      <c r="F39" s="235">
        <v>2</v>
      </c>
    </row>
    <row r="40" spans="1:6">
      <c r="A40" s="231" t="s">
        <v>343</v>
      </c>
      <c r="B40" s="232" t="s">
        <v>79</v>
      </c>
      <c r="C40" s="233" t="s">
        <v>350</v>
      </c>
      <c r="D40" s="234" t="s">
        <v>952</v>
      </c>
      <c r="E40" s="229"/>
      <c r="F40" s="235">
        <v>2</v>
      </c>
    </row>
    <row r="41" spans="1:6">
      <c r="A41" s="231" t="s">
        <v>343</v>
      </c>
      <c r="B41" s="232" t="s">
        <v>81</v>
      </c>
      <c r="C41" s="233" t="s">
        <v>350</v>
      </c>
      <c r="D41" s="234" t="s">
        <v>953</v>
      </c>
      <c r="E41" s="229"/>
      <c r="F41" s="235">
        <v>3</v>
      </c>
    </row>
    <row r="42" spans="1:6">
      <c r="A42" s="231" t="s">
        <v>343</v>
      </c>
      <c r="B42" s="232" t="s">
        <v>80</v>
      </c>
      <c r="C42" s="233" t="s">
        <v>350</v>
      </c>
      <c r="D42" s="234" t="s">
        <v>953</v>
      </c>
      <c r="E42" s="229"/>
      <c r="F42" s="235">
        <v>3</v>
      </c>
    </row>
    <row r="43" spans="1:6">
      <c r="A43" s="231" t="s">
        <v>343</v>
      </c>
      <c r="B43" s="232" t="s">
        <v>87</v>
      </c>
      <c r="C43" s="233" t="s">
        <v>350</v>
      </c>
      <c r="D43" s="234" t="s">
        <v>953</v>
      </c>
      <c r="E43" s="229"/>
      <c r="F43" s="235">
        <v>2</v>
      </c>
    </row>
    <row r="44" spans="1:6">
      <c r="A44" s="231" t="s">
        <v>343</v>
      </c>
      <c r="B44" s="232" t="s">
        <v>83</v>
      </c>
      <c r="C44" s="233" t="s">
        <v>350</v>
      </c>
      <c r="D44" s="234" t="s">
        <v>953</v>
      </c>
      <c r="E44" s="229"/>
      <c r="F44" s="235">
        <v>3</v>
      </c>
    </row>
    <row r="45" spans="1:6">
      <c r="A45" s="231" t="s">
        <v>343</v>
      </c>
      <c r="B45" s="232" t="s">
        <v>86</v>
      </c>
      <c r="C45" s="233" t="s">
        <v>350</v>
      </c>
      <c r="D45" s="234" t="s">
        <v>953</v>
      </c>
      <c r="E45" s="229"/>
      <c r="F45" s="235">
        <v>4</v>
      </c>
    </row>
    <row r="46" spans="1:6">
      <c r="A46" s="231" t="s">
        <v>343</v>
      </c>
      <c r="B46" s="232" t="s">
        <v>43</v>
      </c>
      <c r="C46" s="233" t="s">
        <v>350</v>
      </c>
      <c r="D46" s="234" t="s">
        <v>953</v>
      </c>
      <c r="E46" s="229"/>
      <c r="F46" s="235">
        <v>2</v>
      </c>
    </row>
    <row r="47" spans="1:6">
      <c r="A47" s="231" t="s">
        <v>343</v>
      </c>
      <c r="B47" s="232" t="s">
        <v>32</v>
      </c>
      <c r="C47" s="233" t="s">
        <v>350</v>
      </c>
      <c r="D47" s="234" t="s">
        <v>953</v>
      </c>
      <c r="E47" s="229"/>
      <c r="F47" s="235">
        <v>2</v>
      </c>
    </row>
    <row r="48" spans="1:6">
      <c r="A48" s="231" t="s">
        <v>343</v>
      </c>
      <c r="B48" s="232" t="s">
        <v>34</v>
      </c>
      <c r="C48" s="233" t="s">
        <v>350</v>
      </c>
      <c r="D48" s="234" t="s">
        <v>953</v>
      </c>
      <c r="E48" s="229"/>
      <c r="F48" s="235">
        <v>3</v>
      </c>
    </row>
    <row r="49" spans="1:6">
      <c r="A49" s="231" t="s">
        <v>343</v>
      </c>
      <c r="B49" s="232" t="s">
        <v>42</v>
      </c>
      <c r="C49" s="233" t="s">
        <v>350</v>
      </c>
      <c r="D49" s="234" t="s">
        <v>953</v>
      </c>
      <c r="E49" s="229"/>
      <c r="F49" s="235">
        <v>2</v>
      </c>
    </row>
    <row r="50" spans="1:6">
      <c r="A50" s="231" t="s">
        <v>343</v>
      </c>
      <c r="B50" s="232" t="s">
        <v>92</v>
      </c>
      <c r="C50" s="233" t="s">
        <v>350</v>
      </c>
      <c r="D50" s="234" t="s">
        <v>953</v>
      </c>
      <c r="E50" s="229"/>
      <c r="F50" s="235">
        <v>4</v>
      </c>
    </row>
    <row r="51" spans="1:6">
      <c r="A51" s="231" t="s">
        <v>343</v>
      </c>
      <c r="B51" s="232" t="s">
        <v>38</v>
      </c>
      <c r="C51" s="233" t="s">
        <v>350</v>
      </c>
      <c r="D51" s="234" t="s">
        <v>953</v>
      </c>
      <c r="E51" s="229"/>
      <c r="F51" s="235">
        <v>3</v>
      </c>
    </row>
    <row r="52" spans="1:6">
      <c r="A52" s="231" t="s">
        <v>343</v>
      </c>
      <c r="B52" s="232" t="s">
        <v>99</v>
      </c>
      <c r="C52" s="233" t="s">
        <v>350</v>
      </c>
      <c r="D52" s="234" t="s">
        <v>953</v>
      </c>
      <c r="E52" s="229"/>
      <c r="F52" s="235">
        <v>3</v>
      </c>
    </row>
    <row r="53" spans="1:6">
      <c r="A53" s="231" t="s">
        <v>343</v>
      </c>
      <c r="B53" s="232" t="s">
        <v>47</v>
      </c>
      <c r="C53" s="233" t="s">
        <v>350</v>
      </c>
      <c r="D53" s="234" t="s">
        <v>953</v>
      </c>
      <c r="E53" s="229"/>
      <c r="F53" s="235">
        <v>3</v>
      </c>
    </row>
    <row r="54" spans="1:6">
      <c r="A54" s="231" t="s">
        <v>343</v>
      </c>
      <c r="B54" s="232" t="s">
        <v>60</v>
      </c>
      <c r="C54" s="233" t="s">
        <v>350</v>
      </c>
      <c r="D54" s="234" t="s">
        <v>953</v>
      </c>
      <c r="E54" s="229"/>
      <c r="F54" s="235">
        <v>2</v>
      </c>
    </row>
    <row r="55" spans="1:6">
      <c r="A55" s="231" t="s">
        <v>343</v>
      </c>
      <c r="B55" s="232" t="s">
        <v>59</v>
      </c>
      <c r="C55" s="233" t="s">
        <v>350</v>
      </c>
      <c r="D55" s="234" t="s">
        <v>953</v>
      </c>
      <c r="E55" s="229"/>
      <c r="F55" s="235">
        <v>2</v>
      </c>
    </row>
    <row r="56" spans="1:6">
      <c r="A56" s="231" t="s">
        <v>343</v>
      </c>
      <c r="B56" s="232" t="s">
        <v>48</v>
      </c>
      <c r="C56" s="233" t="s">
        <v>350</v>
      </c>
      <c r="D56" s="234" t="s">
        <v>953</v>
      </c>
      <c r="E56" s="229"/>
      <c r="F56" s="235">
        <v>2</v>
      </c>
    </row>
    <row r="57" spans="1:6">
      <c r="A57" s="231" t="s">
        <v>343</v>
      </c>
      <c r="B57" s="232" t="s">
        <v>61</v>
      </c>
      <c r="C57" s="233" t="s">
        <v>350</v>
      </c>
      <c r="D57" s="234" t="s">
        <v>953</v>
      </c>
      <c r="E57" s="229"/>
      <c r="F57" s="235">
        <v>2</v>
      </c>
    </row>
    <row r="58" spans="1:6">
      <c r="A58" s="231" t="s">
        <v>343</v>
      </c>
      <c r="B58" s="232" t="s">
        <v>63</v>
      </c>
      <c r="C58" s="233" t="s">
        <v>350</v>
      </c>
      <c r="D58" s="234" t="s">
        <v>953</v>
      </c>
      <c r="E58" s="229"/>
      <c r="F58" s="235">
        <v>2</v>
      </c>
    </row>
    <row r="59" spans="1:6">
      <c r="A59" s="231" t="s">
        <v>343</v>
      </c>
      <c r="B59" s="232" t="s">
        <v>50</v>
      </c>
      <c r="C59" s="233" t="s">
        <v>350</v>
      </c>
      <c r="D59" s="234" t="s">
        <v>953</v>
      </c>
      <c r="E59" s="229"/>
      <c r="F59" s="235">
        <v>2</v>
      </c>
    </row>
    <row r="60" spans="1:6">
      <c r="A60" s="231" t="s">
        <v>343</v>
      </c>
      <c r="B60" s="232" t="s">
        <v>100</v>
      </c>
      <c r="C60" s="233" t="s">
        <v>350</v>
      </c>
      <c r="D60" s="234" t="s">
        <v>953</v>
      </c>
      <c r="E60" s="229"/>
      <c r="F60" s="235">
        <v>2</v>
      </c>
    </row>
    <row r="61" spans="1:6">
      <c r="A61" s="231" t="s">
        <v>343</v>
      </c>
      <c r="B61" s="232" t="s">
        <v>96</v>
      </c>
      <c r="C61" s="233" t="s">
        <v>350</v>
      </c>
      <c r="D61" s="234" t="s">
        <v>953</v>
      </c>
      <c r="E61" s="229"/>
      <c r="F61" s="235">
        <v>4</v>
      </c>
    </row>
    <row r="62" spans="1:6">
      <c r="A62" s="231" t="s">
        <v>343</v>
      </c>
      <c r="B62" s="232" t="s">
        <v>820</v>
      </c>
      <c r="C62" s="233" t="s">
        <v>350</v>
      </c>
      <c r="D62" s="234" t="s">
        <v>953</v>
      </c>
      <c r="E62" s="229"/>
      <c r="F62" s="235">
        <v>3</v>
      </c>
    </row>
    <row r="63" spans="1:6">
      <c r="A63" s="231" t="s">
        <v>343</v>
      </c>
      <c r="B63" s="232" t="s">
        <v>974</v>
      </c>
      <c r="C63" s="233" t="s">
        <v>949</v>
      </c>
      <c r="D63" s="234" t="s">
        <v>970</v>
      </c>
      <c r="E63" s="229"/>
      <c r="F63" s="235">
        <v>10</v>
      </c>
    </row>
    <row r="64" spans="1:6">
      <c r="A64" s="231" t="s">
        <v>343</v>
      </c>
      <c r="B64" s="232" t="s">
        <v>974</v>
      </c>
      <c r="C64" s="233" t="s">
        <v>949</v>
      </c>
      <c r="D64" s="234" t="s">
        <v>971</v>
      </c>
      <c r="E64" s="229"/>
      <c r="F64" s="235">
        <v>15</v>
      </c>
    </row>
    <row r="65" spans="1:6">
      <c r="A65" s="231" t="s">
        <v>343</v>
      </c>
      <c r="B65" s="232" t="s">
        <v>974</v>
      </c>
      <c r="C65" s="233" t="s">
        <v>966</v>
      </c>
      <c r="D65" s="234" t="s">
        <v>972</v>
      </c>
      <c r="E65" s="229"/>
      <c r="F65" s="235">
        <v>10</v>
      </c>
    </row>
    <row r="66" spans="1:6">
      <c r="A66" s="231" t="s">
        <v>343</v>
      </c>
      <c r="B66" s="232" t="s">
        <v>974</v>
      </c>
      <c r="C66" s="233" t="s">
        <v>949</v>
      </c>
      <c r="D66" s="234" t="s">
        <v>973</v>
      </c>
      <c r="E66" s="229"/>
      <c r="F66" s="235">
        <v>1</v>
      </c>
    </row>
    <row r="67" spans="1:6">
      <c r="A67" s="231" t="s">
        <v>343</v>
      </c>
      <c r="B67" s="232" t="s">
        <v>974</v>
      </c>
      <c r="C67" s="233">
        <v>155</v>
      </c>
      <c r="D67" s="234">
        <v>62248</v>
      </c>
      <c r="E67" s="229"/>
      <c r="F67" s="235">
        <v>15</v>
      </c>
    </row>
    <row r="68" spans="1:6">
      <c r="A68" s="231" t="s">
        <v>343</v>
      </c>
      <c r="B68" s="232" t="s">
        <v>289</v>
      </c>
      <c r="C68" s="233" t="s">
        <v>949</v>
      </c>
      <c r="D68" s="234" t="s">
        <v>970</v>
      </c>
      <c r="E68" s="229"/>
      <c r="F68" s="235">
        <v>4</v>
      </c>
    </row>
    <row r="69" spans="1:6">
      <c r="A69" s="231" t="s">
        <v>343</v>
      </c>
      <c r="B69" s="232" t="s">
        <v>290</v>
      </c>
      <c r="C69" s="233" t="s">
        <v>949</v>
      </c>
      <c r="D69" s="234" t="s">
        <v>970</v>
      </c>
      <c r="E69" s="229"/>
      <c r="F69" s="235">
        <v>4</v>
      </c>
    </row>
    <row r="70" spans="1:6">
      <c r="A70" s="231" t="s">
        <v>343</v>
      </c>
      <c r="B70" s="232" t="s">
        <v>288</v>
      </c>
      <c r="C70" s="233" t="s">
        <v>949</v>
      </c>
      <c r="D70" s="234" t="s">
        <v>970</v>
      </c>
      <c r="E70" s="229"/>
      <c r="F70" s="235">
        <v>4</v>
      </c>
    </row>
    <row r="71" spans="1:6">
      <c r="A71" s="231" t="s">
        <v>343</v>
      </c>
      <c r="B71" s="232" t="s">
        <v>291</v>
      </c>
      <c r="C71" s="233" t="s">
        <v>949</v>
      </c>
      <c r="D71" s="234" t="s">
        <v>970</v>
      </c>
      <c r="E71" s="229"/>
      <c r="F71" s="235">
        <v>4</v>
      </c>
    </row>
    <row r="72" spans="1:6">
      <c r="A72" s="231" t="s">
        <v>343</v>
      </c>
      <c r="B72" s="232" t="s">
        <v>292</v>
      </c>
      <c r="C72" s="233" t="s">
        <v>949</v>
      </c>
      <c r="D72" s="234" t="s">
        <v>970</v>
      </c>
      <c r="E72" s="229"/>
      <c r="F72" s="235">
        <v>4</v>
      </c>
    </row>
    <row r="73" spans="1:6">
      <c r="A73" s="231" t="s">
        <v>343</v>
      </c>
      <c r="B73" s="232" t="s">
        <v>293</v>
      </c>
      <c r="C73" s="233" t="s">
        <v>949</v>
      </c>
      <c r="D73" s="234" t="s">
        <v>970</v>
      </c>
      <c r="E73" s="229"/>
      <c r="F73" s="235">
        <v>4</v>
      </c>
    </row>
    <row r="74" spans="1:6">
      <c r="A74" s="231" t="s">
        <v>343</v>
      </c>
      <c r="B74" s="232" t="s">
        <v>294</v>
      </c>
      <c r="C74" s="233" t="s">
        <v>949</v>
      </c>
      <c r="D74" s="234" t="s">
        <v>970</v>
      </c>
      <c r="E74" s="229"/>
      <c r="F74" s="235">
        <v>4</v>
      </c>
    </row>
    <row r="75" spans="1:6">
      <c r="A75" s="231" t="s">
        <v>343</v>
      </c>
      <c r="B75" s="232" t="s">
        <v>295</v>
      </c>
      <c r="C75" s="233" t="s">
        <v>949</v>
      </c>
      <c r="D75" s="234" t="s">
        <v>970</v>
      </c>
      <c r="E75" s="229"/>
      <c r="F75" s="235">
        <v>4</v>
      </c>
    </row>
    <row r="76" spans="1:6">
      <c r="A76" s="231" t="s">
        <v>343</v>
      </c>
      <c r="B76" s="232" t="s">
        <v>296</v>
      </c>
      <c r="C76" s="233" t="s">
        <v>949</v>
      </c>
      <c r="D76" s="234" t="s">
        <v>970</v>
      </c>
      <c r="E76" s="229"/>
      <c r="F76" s="235">
        <v>4</v>
      </c>
    </row>
    <row r="77" spans="1:6">
      <c r="A77" s="231" t="s">
        <v>343</v>
      </c>
      <c r="B77" s="232" t="s">
        <v>297</v>
      </c>
      <c r="C77" s="233" t="s">
        <v>949</v>
      </c>
      <c r="D77" s="234" t="s">
        <v>970</v>
      </c>
      <c r="E77" s="229"/>
      <c r="F77" s="235">
        <v>4</v>
      </c>
    </row>
    <row r="78" spans="1:6">
      <c r="A78" s="231" t="s">
        <v>343</v>
      </c>
      <c r="B78" s="232" t="s">
        <v>298</v>
      </c>
      <c r="C78" s="233" t="s">
        <v>949</v>
      </c>
      <c r="D78" s="234" t="s">
        <v>970</v>
      </c>
      <c r="E78" s="229"/>
      <c r="F78" s="235">
        <v>4</v>
      </c>
    </row>
    <row r="79" spans="1:6">
      <c r="A79" s="231" t="s">
        <v>343</v>
      </c>
      <c r="B79" s="232" t="s">
        <v>299</v>
      </c>
      <c r="C79" s="233" t="s">
        <v>949</v>
      </c>
      <c r="D79" s="234" t="s">
        <v>970</v>
      </c>
      <c r="E79" s="229"/>
      <c r="F79" s="235">
        <v>4</v>
      </c>
    </row>
    <row r="80" spans="1:6">
      <c r="A80" s="231" t="s">
        <v>343</v>
      </c>
      <c r="B80" s="232" t="s">
        <v>303</v>
      </c>
      <c r="C80" s="233" t="s">
        <v>949</v>
      </c>
      <c r="D80" s="234" t="s">
        <v>970</v>
      </c>
      <c r="E80" s="229"/>
      <c r="F80" s="235">
        <v>15</v>
      </c>
    </row>
    <row r="81" spans="1:6">
      <c r="A81" s="231" t="s">
        <v>343</v>
      </c>
      <c r="B81" s="232" t="s">
        <v>304</v>
      </c>
      <c r="C81" s="233" t="s">
        <v>949</v>
      </c>
      <c r="D81" s="234" t="s">
        <v>970</v>
      </c>
      <c r="E81" s="229"/>
      <c r="F81" s="235">
        <v>15</v>
      </c>
    </row>
    <row r="82" spans="1:6">
      <c r="A82" s="231" t="s">
        <v>343</v>
      </c>
      <c r="B82" s="232" t="s">
        <v>305</v>
      </c>
      <c r="C82" s="233" t="s">
        <v>949</v>
      </c>
      <c r="D82" s="234" t="s">
        <v>970</v>
      </c>
      <c r="E82" s="229"/>
      <c r="F82" s="235">
        <v>15</v>
      </c>
    </row>
    <row r="83" spans="1:6">
      <c r="A83" s="231" t="s">
        <v>343</v>
      </c>
      <c r="B83" s="232" t="s">
        <v>300</v>
      </c>
      <c r="C83" s="233" t="s">
        <v>949</v>
      </c>
      <c r="D83" s="234" t="s">
        <v>970</v>
      </c>
      <c r="E83" s="229"/>
      <c r="F83" s="235">
        <v>4</v>
      </c>
    </row>
    <row r="84" spans="1:6">
      <c r="A84" s="231" t="s">
        <v>343</v>
      </c>
      <c r="B84" s="232" t="s">
        <v>301</v>
      </c>
      <c r="C84" s="233" t="s">
        <v>949</v>
      </c>
      <c r="D84" s="234" t="s">
        <v>970</v>
      </c>
      <c r="E84" s="229"/>
      <c r="F84" s="235">
        <v>4</v>
      </c>
    </row>
    <row r="85" spans="1:6">
      <c r="A85" s="231" t="s">
        <v>343</v>
      </c>
      <c r="B85" s="232" t="s">
        <v>302</v>
      </c>
      <c r="C85" s="233" t="s">
        <v>949</v>
      </c>
      <c r="D85" s="234" t="s">
        <v>970</v>
      </c>
      <c r="E85" s="229"/>
      <c r="F85" s="235">
        <v>4</v>
      </c>
    </row>
    <row r="86" spans="1:6">
      <c r="A86" s="231" t="s">
        <v>343</v>
      </c>
      <c r="B86" s="232" t="s">
        <v>289</v>
      </c>
      <c r="C86" s="233" t="s">
        <v>949</v>
      </c>
      <c r="D86" s="234" t="s">
        <v>971</v>
      </c>
      <c r="E86" s="229"/>
      <c r="F86" s="235">
        <v>10</v>
      </c>
    </row>
    <row r="87" spans="1:6">
      <c r="A87" s="231" t="s">
        <v>343</v>
      </c>
      <c r="B87" s="232" t="s">
        <v>290</v>
      </c>
      <c r="C87" s="233" t="s">
        <v>949</v>
      </c>
      <c r="D87" s="234" t="s">
        <v>971</v>
      </c>
      <c r="E87" s="229"/>
      <c r="F87" s="235">
        <v>10</v>
      </c>
    </row>
    <row r="88" spans="1:6">
      <c r="A88" s="231" t="s">
        <v>343</v>
      </c>
      <c r="B88" s="232" t="s">
        <v>288</v>
      </c>
      <c r="C88" s="233" t="s">
        <v>949</v>
      </c>
      <c r="D88" s="234" t="s">
        <v>971</v>
      </c>
      <c r="E88" s="229"/>
      <c r="F88" s="235">
        <v>10</v>
      </c>
    </row>
    <row r="89" spans="1:6">
      <c r="A89" s="231" t="s">
        <v>343</v>
      </c>
      <c r="B89" s="232" t="s">
        <v>291</v>
      </c>
      <c r="C89" s="233" t="s">
        <v>949</v>
      </c>
      <c r="D89" s="234" t="s">
        <v>971</v>
      </c>
      <c r="E89" s="229"/>
      <c r="F89" s="235">
        <v>10</v>
      </c>
    </row>
    <row r="90" spans="1:6">
      <c r="A90" s="231" t="s">
        <v>343</v>
      </c>
      <c r="B90" s="232" t="s">
        <v>292</v>
      </c>
      <c r="C90" s="233" t="s">
        <v>949</v>
      </c>
      <c r="D90" s="234" t="s">
        <v>971</v>
      </c>
      <c r="E90" s="229"/>
      <c r="F90" s="235">
        <v>10</v>
      </c>
    </row>
    <row r="91" spans="1:6">
      <c r="A91" s="231" t="s">
        <v>343</v>
      </c>
      <c r="B91" s="232" t="s">
        <v>293</v>
      </c>
      <c r="C91" s="233" t="s">
        <v>949</v>
      </c>
      <c r="D91" s="234" t="s">
        <v>971</v>
      </c>
      <c r="E91" s="229"/>
      <c r="F91" s="235">
        <v>10</v>
      </c>
    </row>
    <row r="92" spans="1:6">
      <c r="A92" s="231" t="s">
        <v>343</v>
      </c>
      <c r="B92" s="232" t="s">
        <v>294</v>
      </c>
      <c r="C92" s="233" t="s">
        <v>949</v>
      </c>
      <c r="D92" s="234" t="s">
        <v>971</v>
      </c>
      <c r="E92" s="229"/>
      <c r="F92" s="235">
        <v>10</v>
      </c>
    </row>
    <row r="93" spans="1:6">
      <c r="A93" s="231" t="s">
        <v>343</v>
      </c>
      <c r="B93" s="232" t="s">
        <v>295</v>
      </c>
      <c r="C93" s="233" t="s">
        <v>949</v>
      </c>
      <c r="D93" s="234" t="s">
        <v>971</v>
      </c>
      <c r="E93" s="229"/>
      <c r="F93" s="235">
        <v>10</v>
      </c>
    </row>
    <row r="94" spans="1:6">
      <c r="A94" s="231" t="s">
        <v>343</v>
      </c>
      <c r="B94" s="232" t="s">
        <v>296</v>
      </c>
      <c r="C94" s="233" t="s">
        <v>949</v>
      </c>
      <c r="D94" s="234" t="s">
        <v>971</v>
      </c>
      <c r="E94" s="229"/>
      <c r="F94" s="235">
        <v>10</v>
      </c>
    </row>
    <row r="95" spans="1:6">
      <c r="A95" s="231" t="s">
        <v>343</v>
      </c>
      <c r="B95" s="232" t="s">
        <v>297</v>
      </c>
      <c r="C95" s="233" t="s">
        <v>949</v>
      </c>
      <c r="D95" s="234" t="s">
        <v>971</v>
      </c>
      <c r="E95" s="229"/>
      <c r="F95" s="235">
        <v>10</v>
      </c>
    </row>
    <row r="96" spans="1:6">
      <c r="A96" s="231" t="s">
        <v>343</v>
      </c>
      <c r="B96" s="232" t="s">
        <v>298</v>
      </c>
      <c r="C96" s="233" t="s">
        <v>949</v>
      </c>
      <c r="D96" s="234" t="s">
        <v>971</v>
      </c>
      <c r="E96" s="229"/>
      <c r="F96" s="235">
        <v>10</v>
      </c>
    </row>
    <row r="97" spans="1:6">
      <c r="A97" s="231" t="s">
        <v>343</v>
      </c>
      <c r="B97" s="232" t="s">
        <v>299</v>
      </c>
      <c r="C97" s="233" t="s">
        <v>949</v>
      </c>
      <c r="D97" s="234" t="s">
        <v>971</v>
      </c>
      <c r="E97" s="229"/>
      <c r="F97" s="235">
        <v>10</v>
      </c>
    </row>
    <row r="98" spans="1:6">
      <c r="A98" s="231" t="s">
        <v>343</v>
      </c>
      <c r="B98" s="232" t="s">
        <v>303</v>
      </c>
      <c r="C98" s="233" t="s">
        <v>949</v>
      </c>
      <c r="D98" s="234" t="s">
        <v>971</v>
      </c>
      <c r="E98" s="229"/>
      <c r="F98" s="235">
        <v>10</v>
      </c>
    </row>
    <row r="99" spans="1:6">
      <c r="A99" s="231" t="s">
        <v>343</v>
      </c>
      <c r="B99" s="232" t="s">
        <v>304</v>
      </c>
      <c r="C99" s="233" t="s">
        <v>949</v>
      </c>
      <c r="D99" s="234" t="s">
        <v>971</v>
      </c>
      <c r="E99" s="229"/>
      <c r="F99" s="235">
        <v>10</v>
      </c>
    </row>
    <row r="100" spans="1:6">
      <c r="A100" s="231" t="s">
        <v>343</v>
      </c>
      <c r="B100" s="232" t="s">
        <v>305</v>
      </c>
      <c r="C100" s="233" t="s">
        <v>949</v>
      </c>
      <c r="D100" s="234" t="s">
        <v>971</v>
      </c>
      <c r="E100" s="229"/>
      <c r="F100" s="235">
        <v>10</v>
      </c>
    </row>
    <row r="101" spans="1:6">
      <c r="A101" s="231" t="s">
        <v>343</v>
      </c>
      <c r="B101" s="232" t="s">
        <v>300</v>
      </c>
      <c r="C101" s="233" t="s">
        <v>949</v>
      </c>
      <c r="D101" s="234" t="s">
        <v>971</v>
      </c>
      <c r="E101" s="229"/>
      <c r="F101" s="235">
        <v>10</v>
      </c>
    </row>
    <row r="102" spans="1:6">
      <c r="A102" s="231" t="s">
        <v>343</v>
      </c>
      <c r="B102" s="232" t="s">
        <v>301</v>
      </c>
      <c r="C102" s="233" t="s">
        <v>949</v>
      </c>
      <c r="D102" s="234" t="s">
        <v>971</v>
      </c>
      <c r="E102" s="229"/>
      <c r="F102" s="235">
        <v>10</v>
      </c>
    </row>
    <row r="103" spans="1:6">
      <c r="A103" s="231" t="s">
        <v>343</v>
      </c>
      <c r="B103" s="232" t="s">
        <v>302</v>
      </c>
      <c r="C103" s="233" t="s">
        <v>949</v>
      </c>
      <c r="D103" s="234" t="s">
        <v>971</v>
      </c>
      <c r="E103" s="229"/>
      <c r="F103" s="235">
        <v>10</v>
      </c>
    </row>
    <row r="104" spans="1:6">
      <c r="A104" s="231" t="s">
        <v>343</v>
      </c>
      <c r="B104" s="232" t="s">
        <v>289</v>
      </c>
      <c r="C104" s="233" t="s">
        <v>966</v>
      </c>
      <c r="D104" s="234" t="s">
        <v>972</v>
      </c>
      <c r="E104" s="229"/>
      <c r="F104" s="235">
        <v>3</v>
      </c>
    </row>
    <row r="105" spans="1:6">
      <c r="A105" s="231" t="s">
        <v>343</v>
      </c>
      <c r="B105" s="232" t="s">
        <v>290</v>
      </c>
      <c r="C105" s="233" t="s">
        <v>966</v>
      </c>
      <c r="D105" s="234" t="s">
        <v>972</v>
      </c>
      <c r="E105" s="229"/>
      <c r="F105" s="235">
        <v>3</v>
      </c>
    </row>
    <row r="106" spans="1:6">
      <c r="A106" s="231" t="s">
        <v>343</v>
      </c>
      <c r="B106" s="232" t="s">
        <v>288</v>
      </c>
      <c r="C106" s="233" t="s">
        <v>966</v>
      </c>
      <c r="D106" s="234" t="s">
        <v>972</v>
      </c>
      <c r="E106" s="229"/>
      <c r="F106" s="235">
        <v>3</v>
      </c>
    </row>
    <row r="107" spans="1:6">
      <c r="A107" s="231" t="s">
        <v>343</v>
      </c>
      <c r="B107" s="232" t="s">
        <v>291</v>
      </c>
      <c r="C107" s="233" t="s">
        <v>966</v>
      </c>
      <c r="D107" s="234" t="s">
        <v>972</v>
      </c>
      <c r="E107" s="229"/>
      <c r="F107" s="235">
        <v>3</v>
      </c>
    </row>
    <row r="108" spans="1:6">
      <c r="A108" s="231" t="s">
        <v>343</v>
      </c>
      <c r="B108" s="232" t="s">
        <v>292</v>
      </c>
      <c r="C108" s="233" t="s">
        <v>966</v>
      </c>
      <c r="D108" s="234" t="s">
        <v>972</v>
      </c>
      <c r="E108" s="229"/>
      <c r="F108" s="235">
        <v>3</v>
      </c>
    </row>
    <row r="109" spans="1:6">
      <c r="A109" s="231" t="s">
        <v>343</v>
      </c>
      <c r="B109" s="232" t="s">
        <v>293</v>
      </c>
      <c r="C109" s="233" t="s">
        <v>966</v>
      </c>
      <c r="D109" s="234" t="s">
        <v>972</v>
      </c>
      <c r="E109" s="229"/>
      <c r="F109" s="235">
        <v>3</v>
      </c>
    </row>
    <row r="110" spans="1:6">
      <c r="A110" s="231" t="s">
        <v>343</v>
      </c>
      <c r="B110" s="232" t="s">
        <v>294</v>
      </c>
      <c r="C110" s="233" t="s">
        <v>966</v>
      </c>
      <c r="D110" s="234" t="s">
        <v>972</v>
      </c>
      <c r="E110" s="229"/>
      <c r="F110" s="235">
        <v>3</v>
      </c>
    </row>
    <row r="111" spans="1:6">
      <c r="A111" s="231" t="s">
        <v>343</v>
      </c>
      <c r="B111" s="232" t="s">
        <v>295</v>
      </c>
      <c r="C111" s="233" t="s">
        <v>966</v>
      </c>
      <c r="D111" s="234" t="s">
        <v>972</v>
      </c>
      <c r="E111" s="229"/>
      <c r="F111" s="235">
        <v>3</v>
      </c>
    </row>
    <row r="112" spans="1:6">
      <c r="A112" s="231" t="s">
        <v>343</v>
      </c>
      <c r="B112" s="232" t="s">
        <v>296</v>
      </c>
      <c r="C112" s="233" t="s">
        <v>966</v>
      </c>
      <c r="D112" s="234" t="s">
        <v>972</v>
      </c>
      <c r="E112" s="229"/>
      <c r="F112" s="235">
        <v>3</v>
      </c>
    </row>
    <row r="113" spans="1:6">
      <c r="A113" s="231" t="s">
        <v>343</v>
      </c>
      <c r="B113" s="232" t="s">
        <v>297</v>
      </c>
      <c r="C113" s="233" t="s">
        <v>966</v>
      </c>
      <c r="D113" s="234" t="s">
        <v>972</v>
      </c>
      <c r="E113" s="229"/>
      <c r="F113" s="235">
        <v>3</v>
      </c>
    </row>
    <row r="114" spans="1:6">
      <c r="A114" s="231" t="s">
        <v>343</v>
      </c>
      <c r="B114" s="232" t="s">
        <v>298</v>
      </c>
      <c r="C114" s="233" t="s">
        <v>966</v>
      </c>
      <c r="D114" s="234" t="s">
        <v>972</v>
      </c>
      <c r="E114" s="229"/>
      <c r="F114" s="235">
        <v>3</v>
      </c>
    </row>
    <row r="115" spans="1:6">
      <c r="A115" s="231" t="s">
        <v>343</v>
      </c>
      <c r="B115" s="232" t="s">
        <v>299</v>
      </c>
      <c r="C115" s="233" t="s">
        <v>966</v>
      </c>
      <c r="D115" s="234" t="s">
        <v>972</v>
      </c>
      <c r="E115" s="229"/>
      <c r="F115" s="235">
        <v>3</v>
      </c>
    </row>
    <row r="116" spans="1:6">
      <c r="A116" s="231" t="s">
        <v>343</v>
      </c>
      <c r="B116" s="232" t="s">
        <v>303</v>
      </c>
      <c r="C116" s="233" t="s">
        <v>966</v>
      </c>
      <c r="D116" s="234" t="s">
        <v>972</v>
      </c>
      <c r="E116" s="229"/>
      <c r="F116" s="235">
        <v>3</v>
      </c>
    </row>
    <row r="117" spans="1:6">
      <c r="A117" s="231" t="s">
        <v>343</v>
      </c>
      <c r="B117" s="232" t="s">
        <v>304</v>
      </c>
      <c r="C117" s="233" t="s">
        <v>966</v>
      </c>
      <c r="D117" s="234" t="s">
        <v>972</v>
      </c>
      <c r="E117" s="229"/>
      <c r="F117" s="235">
        <v>3</v>
      </c>
    </row>
    <row r="118" spans="1:6">
      <c r="A118" s="231" t="s">
        <v>343</v>
      </c>
      <c r="B118" s="232" t="s">
        <v>305</v>
      </c>
      <c r="C118" s="233" t="s">
        <v>966</v>
      </c>
      <c r="D118" s="234" t="s">
        <v>972</v>
      </c>
      <c r="E118" s="229"/>
      <c r="F118" s="235">
        <v>3</v>
      </c>
    </row>
    <row r="119" spans="1:6">
      <c r="A119" s="231" t="s">
        <v>343</v>
      </c>
      <c r="B119" s="232" t="s">
        <v>300</v>
      </c>
      <c r="C119" s="233" t="s">
        <v>966</v>
      </c>
      <c r="D119" s="234" t="s">
        <v>972</v>
      </c>
      <c r="E119" s="229"/>
      <c r="F119" s="235">
        <v>3</v>
      </c>
    </row>
    <row r="120" spans="1:6">
      <c r="A120" s="231" t="s">
        <v>343</v>
      </c>
      <c r="B120" s="232" t="s">
        <v>301</v>
      </c>
      <c r="C120" s="233" t="s">
        <v>966</v>
      </c>
      <c r="D120" s="234" t="s">
        <v>972</v>
      </c>
      <c r="E120" s="229"/>
      <c r="F120" s="235">
        <v>3</v>
      </c>
    </row>
    <row r="121" spans="1:6">
      <c r="A121" s="231" t="s">
        <v>343</v>
      </c>
      <c r="B121" s="232" t="s">
        <v>302</v>
      </c>
      <c r="C121" s="233" t="s">
        <v>966</v>
      </c>
      <c r="D121" s="234" t="s">
        <v>972</v>
      </c>
      <c r="E121" s="229"/>
      <c r="F121" s="235">
        <v>3</v>
      </c>
    </row>
    <row r="122" spans="1:6">
      <c r="A122" s="231" t="s">
        <v>343</v>
      </c>
      <c r="B122" s="232" t="s">
        <v>303</v>
      </c>
      <c r="C122" s="233" t="s">
        <v>949</v>
      </c>
      <c r="D122" s="234" t="s">
        <v>973</v>
      </c>
      <c r="E122" s="229"/>
      <c r="F122" s="235">
        <v>10</v>
      </c>
    </row>
    <row r="123" spans="1:6">
      <c r="A123" s="231" t="s">
        <v>343</v>
      </c>
      <c r="B123" s="232" t="s">
        <v>304</v>
      </c>
      <c r="C123" s="233" t="s">
        <v>949</v>
      </c>
      <c r="D123" s="234" t="s">
        <v>973</v>
      </c>
      <c r="E123" s="229"/>
      <c r="F123" s="235">
        <v>10</v>
      </c>
    </row>
    <row r="124" spans="1:6">
      <c r="A124" s="231" t="s">
        <v>343</v>
      </c>
      <c r="B124" s="232" t="s">
        <v>305</v>
      </c>
      <c r="C124" s="233" t="s">
        <v>949</v>
      </c>
      <c r="D124" s="234" t="s">
        <v>973</v>
      </c>
      <c r="E124" s="229"/>
      <c r="F124" s="235">
        <v>10</v>
      </c>
    </row>
    <row r="125" spans="1:6">
      <c r="A125" s="231" t="s">
        <v>343</v>
      </c>
      <c r="B125" s="232" t="s">
        <v>289</v>
      </c>
      <c r="C125" s="233">
        <v>155</v>
      </c>
      <c r="D125" s="234">
        <v>62248</v>
      </c>
      <c r="E125" s="229"/>
      <c r="F125" s="235">
        <v>10</v>
      </c>
    </row>
    <row r="126" spans="1:6">
      <c r="A126" s="231" t="s">
        <v>343</v>
      </c>
      <c r="B126" s="232" t="s">
        <v>290</v>
      </c>
      <c r="C126" s="233">
        <v>155</v>
      </c>
      <c r="D126" s="234">
        <v>62248</v>
      </c>
      <c r="E126" s="229"/>
      <c r="F126" s="235">
        <v>10</v>
      </c>
    </row>
    <row r="127" spans="1:6">
      <c r="A127" s="231" t="s">
        <v>343</v>
      </c>
      <c r="B127" s="232" t="s">
        <v>288</v>
      </c>
      <c r="C127" s="233">
        <v>155</v>
      </c>
      <c r="D127" s="234">
        <v>62248</v>
      </c>
      <c r="E127" s="229"/>
      <c r="F127" s="235">
        <v>10</v>
      </c>
    </row>
    <row r="128" spans="1:6">
      <c r="A128" s="231" t="s">
        <v>343</v>
      </c>
      <c r="B128" s="232" t="s">
        <v>291</v>
      </c>
      <c r="C128" s="233">
        <v>155</v>
      </c>
      <c r="D128" s="234">
        <v>62248</v>
      </c>
      <c r="E128" s="229"/>
      <c r="F128" s="235">
        <v>10</v>
      </c>
    </row>
    <row r="129" spans="1:6">
      <c r="A129" s="231" t="s">
        <v>343</v>
      </c>
      <c r="B129" s="232" t="s">
        <v>292</v>
      </c>
      <c r="C129" s="233">
        <v>155</v>
      </c>
      <c r="D129" s="234">
        <v>62248</v>
      </c>
      <c r="E129" s="229"/>
      <c r="F129" s="235">
        <v>10</v>
      </c>
    </row>
    <row r="130" spans="1:6">
      <c r="A130" s="231" t="s">
        <v>343</v>
      </c>
      <c r="B130" s="232" t="s">
        <v>293</v>
      </c>
      <c r="C130" s="233">
        <v>155</v>
      </c>
      <c r="D130" s="234">
        <v>62248</v>
      </c>
      <c r="E130" s="229"/>
      <c r="F130" s="235">
        <v>10</v>
      </c>
    </row>
    <row r="131" spans="1:6">
      <c r="A131" s="231" t="s">
        <v>343</v>
      </c>
      <c r="B131" s="232" t="s">
        <v>294</v>
      </c>
      <c r="C131" s="233">
        <v>155</v>
      </c>
      <c r="D131" s="234">
        <v>62248</v>
      </c>
      <c r="E131" s="229"/>
      <c r="F131" s="235">
        <v>10</v>
      </c>
    </row>
    <row r="132" spans="1:6">
      <c r="A132" s="231" t="s">
        <v>343</v>
      </c>
      <c r="B132" s="232" t="s">
        <v>295</v>
      </c>
      <c r="C132" s="233">
        <v>155</v>
      </c>
      <c r="D132" s="234">
        <v>62248</v>
      </c>
      <c r="E132" s="229"/>
      <c r="F132" s="235">
        <v>10</v>
      </c>
    </row>
    <row r="133" spans="1:6">
      <c r="A133" s="231" t="s">
        <v>343</v>
      </c>
      <c r="B133" s="232" t="s">
        <v>296</v>
      </c>
      <c r="C133" s="233">
        <v>155</v>
      </c>
      <c r="D133" s="234">
        <v>62248</v>
      </c>
      <c r="E133" s="229"/>
      <c r="F133" s="235">
        <v>10</v>
      </c>
    </row>
    <row r="134" spans="1:6">
      <c r="A134" s="231" t="s">
        <v>343</v>
      </c>
      <c r="B134" s="232" t="s">
        <v>297</v>
      </c>
      <c r="C134" s="233">
        <v>155</v>
      </c>
      <c r="D134" s="234">
        <v>62248</v>
      </c>
      <c r="E134" s="229"/>
      <c r="F134" s="235">
        <v>10</v>
      </c>
    </row>
    <row r="135" spans="1:6">
      <c r="A135" s="231" t="s">
        <v>343</v>
      </c>
      <c r="B135" s="232" t="s">
        <v>298</v>
      </c>
      <c r="C135" s="233">
        <v>155</v>
      </c>
      <c r="D135" s="234">
        <v>62248</v>
      </c>
      <c r="E135" s="229"/>
      <c r="F135" s="235">
        <v>10</v>
      </c>
    </row>
    <row r="136" spans="1:6">
      <c r="A136" s="231" t="s">
        <v>343</v>
      </c>
      <c r="B136" s="232" t="s">
        <v>299</v>
      </c>
      <c r="C136" s="233">
        <v>155</v>
      </c>
      <c r="D136" s="234">
        <v>62248</v>
      </c>
      <c r="E136" s="229"/>
      <c r="F136" s="235">
        <v>10</v>
      </c>
    </row>
    <row r="137" spans="1:6">
      <c r="A137" s="231" t="s">
        <v>343</v>
      </c>
      <c r="B137" s="232" t="s">
        <v>303</v>
      </c>
      <c r="C137" s="233">
        <v>155</v>
      </c>
      <c r="D137" s="234">
        <v>62248</v>
      </c>
      <c r="E137" s="229"/>
      <c r="F137" s="235">
        <v>10</v>
      </c>
    </row>
    <row r="138" spans="1:6">
      <c r="A138" s="231" t="s">
        <v>343</v>
      </c>
      <c r="B138" s="232" t="s">
        <v>304</v>
      </c>
      <c r="C138" s="233">
        <v>155</v>
      </c>
      <c r="D138" s="234">
        <v>62248</v>
      </c>
      <c r="E138" s="229"/>
      <c r="F138" s="235">
        <v>10</v>
      </c>
    </row>
    <row r="139" spans="1:6">
      <c r="A139" s="231" t="s">
        <v>343</v>
      </c>
      <c r="B139" s="232" t="s">
        <v>305</v>
      </c>
      <c r="C139" s="233">
        <v>155</v>
      </c>
      <c r="D139" s="234">
        <v>62248</v>
      </c>
      <c r="E139" s="229"/>
      <c r="F139" s="235">
        <v>10</v>
      </c>
    </row>
    <row r="140" spans="1:6">
      <c r="A140" s="231" t="s">
        <v>343</v>
      </c>
      <c r="B140" s="232" t="s">
        <v>300</v>
      </c>
      <c r="C140" s="233">
        <v>155</v>
      </c>
      <c r="D140" s="234">
        <v>62248</v>
      </c>
      <c r="E140" s="229"/>
      <c r="F140" s="235">
        <v>10</v>
      </c>
    </row>
    <row r="141" spans="1:6">
      <c r="A141" s="231" t="s">
        <v>343</v>
      </c>
      <c r="B141" s="232" t="s">
        <v>301</v>
      </c>
      <c r="C141" s="233">
        <v>155</v>
      </c>
      <c r="D141" s="234">
        <v>62248</v>
      </c>
      <c r="E141" s="229"/>
      <c r="F141" s="235">
        <v>10</v>
      </c>
    </row>
    <row r="142" spans="1:6">
      <c r="A142" s="231" t="s">
        <v>343</v>
      </c>
      <c r="B142" s="232" t="s">
        <v>302</v>
      </c>
      <c r="C142" s="233">
        <v>155</v>
      </c>
      <c r="D142" s="234">
        <v>62248</v>
      </c>
      <c r="E142" s="229"/>
      <c r="F142" s="235">
        <v>10</v>
      </c>
    </row>
    <row r="143" spans="1:6">
      <c r="A143" s="231" t="s">
        <v>343</v>
      </c>
      <c r="B143" s="232" t="s">
        <v>974</v>
      </c>
      <c r="C143" s="233" t="s">
        <v>350</v>
      </c>
      <c r="D143" s="234" t="s">
        <v>975</v>
      </c>
      <c r="E143" s="229"/>
      <c r="F143" s="235">
        <v>20</v>
      </c>
    </row>
    <row r="144" spans="1:6">
      <c r="A144" s="231" t="s">
        <v>343</v>
      </c>
      <c r="B144" s="232" t="s">
        <v>974</v>
      </c>
      <c r="C144" s="233" t="s">
        <v>350</v>
      </c>
      <c r="D144" s="234" t="s">
        <v>976</v>
      </c>
      <c r="E144" s="229"/>
      <c r="F144" s="235">
        <v>10</v>
      </c>
    </row>
    <row r="145" spans="1:6">
      <c r="A145" s="231" t="s">
        <v>343</v>
      </c>
      <c r="B145" s="232" t="s">
        <v>974</v>
      </c>
      <c r="C145" s="233" t="s">
        <v>350</v>
      </c>
      <c r="D145" s="234" t="s">
        <v>977</v>
      </c>
      <c r="E145" s="229"/>
      <c r="F145" s="235">
        <v>15</v>
      </c>
    </row>
    <row r="146" spans="1:6">
      <c r="A146" s="231" t="s">
        <v>343</v>
      </c>
      <c r="B146" s="232" t="s">
        <v>974</v>
      </c>
      <c r="C146" s="233" t="s">
        <v>350</v>
      </c>
      <c r="D146" s="234" t="s">
        <v>978</v>
      </c>
      <c r="E146" s="229"/>
      <c r="F146" s="235">
        <v>10</v>
      </c>
    </row>
    <row r="147" spans="1:6">
      <c r="A147" s="231" t="s">
        <v>343</v>
      </c>
      <c r="B147" s="232" t="s">
        <v>19</v>
      </c>
      <c r="C147" s="233" t="s">
        <v>949</v>
      </c>
      <c r="D147" s="234" t="s">
        <v>954</v>
      </c>
      <c r="E147" s="229"/>
      <c r="F147" s="235">
        <v>35</v>
      </c>
    </row>
    <row r="148" spans="1:6">
      <c r="A148" s="231" t="s">
        <v>343</v>
      </c>
      <c r="B148" s="232" t="s">
        <v>20</v>
      </c>
      <c r="C148" s="233" t="s">
        <v>949</v>
      </c>
      <c r="D148" s="234" t="s">
        <v>954</v>
      </c>
      <c r="E148" s="229"/>
      <c r="F148" s="235">
        <v>29</v>
      </c>
    </row>
    <row r="149" spans="1:6">
      <c r="A149" s="231" t="s">
        <v>343</v>
      </c>
      <c r="B149" s="232" t="s">
        <v>22</v>
      </c>
      <c r="C149" s="233" t="s">
        <v>949</v>
      </c>
      <c r="D149" s="234" t="s">
        <v>954</v>
      </c>
      <c r="E149" s="229"/>
      <c r="F149" s="235">
        <v>19</v>
      </c>
    </row>
    <row r="150" spans="1:6">
      <c r="A150" s="231" t="s">
        <v>343</v>
      </c>
      <c r="B150" s="232" t="s">
        <v>24</v>
      </c>
      <c r="C150" s="233" t="s">
        <v>949</v>
      </c>
      <c r="D150" s="234" t="s">
        <v>954</v>
      </c>
      <c r="E150" s="229"/>
      <c r="F150" s="235">
        <v>22</v>
      </c>
    </row>
    <row r="151" spans="1:6">
      <c r="A151" s="231" t="s">
        <v>343</v>
      </c>
      <c r="B151" s="232" t="s">
        <v>25</v>
      </c>
      <c r="C151" s="233" t="s">
        <v>949</v>
      </c>
      <c r="D151" s="234" t="s">
        <v>954</v>
      </c>
      <c r="E151" s="229"/>
      <c r="F151" s="235">
        <v>68</v>
      </c>
    </row>
    <row r="152" spans="1:6">
      <c r="A152" s="231" t="s">
        <v>343</v>
      </c>
      <c r="B152" s="232" t="s">
        <v>26</v>
      </c>
      <c r="C152" s="233" t="s">
        <v>949</v>
      </c>
      <c r="D152" s="234" t="s">
        <v>954</v>
      </c>
      <c r="E152" s="229"/>
      <c r="F152" s="235">
        <v>15</v>
      </c>
    </row>
    <row r="153" spans="1:6">
      <c r="A153" s="231" t="s">
        <v>343</v>
      </c>
      <c r="B153" s="232" t="s">
        <v>27</v>
      </c>
      <c r="C153" s="233" t="s">
        <v>949</v>
      </c>
      <c r="D153" s="234" t="s">
        <v>954</v>
      </c>
      <c r="E153" s="229"/>
      <c r="F153" s="235">
        <v>13</v>
      </c>
    </row>
    <row r="154" spans="1:6">
      <c r="A154" s="231" t="s">
        <v>343</v>
      </c>
      <c r="B154" s="232" t="s">
        <v>28</v>
      </c>
      <c r="C154" s="233" t="s">
        <v>949</v>
      </c>
      <c r="D154" s="234" t="s">
        <v>954</v>
      </c>
      <c r="E154" s="229"/>
      <c r="F154" s="235">
        <v>11</v>
      </c>
    </row>
    <row r="155" spans="1:6">
      <c r="A155" s="231" t="s">
        <v>343</v>
      </c>
      <c r="B155" s="232" t="s">
        <v>29</v>
      </c>
      <c r="C155" s="233" t="s">
        <v>949</v>
      </c>
      <c r="D155" s="234" t="s">
        <v>954</v>
      </c>
      <c r="E155" s="229"/>
      <c r="F155" s="235">
        <v>5</v>
      </c>
    </row>
    <row r="156" spans="1:6">
      <c r="A156" s="231" t="s">
        <v>343</v>
      </c>
      <c r="B156" s="232" t="s">
        <v>31</v>
      </c>
      <c r="C156" s="233" t="s">
        <v>949</v>
      </c>
      <c r="D156" s="234" t="s">
        <v>954</v>
      </c>
      <c r="E156" s="229"/>
      <c r="F156" s="235">
        <v>12</v>
      </c>
    </row>
    <row r="157" spans="1:6">
      <c r="A157" s="231" t="s">
        <v>343</v>
      </c>
      <c r="B157" s="232" t="s">
        <v>32</v>
      </c>
      <c r="C157" s="233" t="s">
        <v>949</v>
      </c>
      <c r="D157" s="234" t="s">
        <v>954</v>
      </c>
      <c r="E157" s="229"/>
      <c r="F157" s="235">
        <v>5</v>
      </c>
    </row>
    <row r="158" spans="1:6">
      <c r="A158" s="231" t="s">
        <v>343</v>
      </c>
      <c r="B158" s="232" t="s">
        <v>33</v>
      </c>
      <c r="C158" s="233" t="s">
        <v>949</v>
      </c>
      <c r="D158" s="234" t="s">
        <v>954</v>
      </c>
      <c r="E158" s="229"/>
      <c r="F158" s="235">
        <v>3</v>
      </c>
    </row>
    <row r="159" spans="1:6">
      <c r="A159" s="231" t="s">
        <v>343</v>
      </c>
      <c r="B159" s="232" t="s">
        <v>34</v>
      </c>
      <c r="C159" s="233" t="s">
        <v>949</v>
      </c>
      <c r="D159" s="234" t="s">
        <v>954</v>
      </c>
      <c r="E159" s="229"/>
      <c r="F159" s="235">
        <v>12</v>
      </c>
    </row>
    <row r="160" spans="1:6">
      <c r="A160" s="231" t="s">
        <v>343</v>
      </c>
      <c r="B160" s="232" t="s">
        <v>69</v>
      </c>
      <c r="C160" s="233" t="s">
        <v>949</v>
      </c>
      <c r="D160" s="234" t="s">
        <v>954</v>
      </c>
      <c r="E160" s="229"/>
      <c r="F160" s="235">
        <v>6</v>
      </c>
    </row>
    <row r="161" spans="1:6">
      <c r="A161" s="231" t="s">
        <v>343</v>
      </c>
      <c r="B161" s="232" t="s">
        <v>35</v>
      </c>
      <c r="C161" s="233" t="s">
        <v>949</v>
      </c>
      <c r="D161" s="234" t="s">
        <v>954</v>
      </c>
      <c r="E161" s="229"/>
      <c r="F161" s="235">
        <v>9</v>
      </c>
    </row>
    <row r="162" spans="1:6">
      <c r="A162" s="231" t="s">
        <v>343</v>
      </c>
      <c r="B162" s="232" t="s">
        <v>36</v>
      </c>
      <c r="C162" s="233" t="s">
        <v>949</v>
      </c>
      <c r="D162" s="234" t="s">
        <v>954</v>
      </c>
      <c r="E162" s="229"/>
      <c r="F162" s="235">
        <v>11</v>
      </c>
    </row>
    <row r="163" spans="1:6">
      <c r="A163" s="231" t="s">
        <v>343</v>
      </c>
      <c r="B163" s="232" t="s">
        <v>37</v>
      </c>
      <c r="C163" s="233" t="s">
        <v>949</v>
      </c>
      <c r="D163" s="234" t="s">
        <v>954</v>
      </c>
      <c r="E163" s="229"/>
      <c r="F163" s="235">
        <v>10</v>
      </c>
    </row>
    <row r="164" spans="1:6">
      <c r="A164" s="231" t="s">
        <v>343</v>
      </c>
      <c r="B164" s="232" t="s">
        <v>38</v>
      </c>
      <c r="C164" s="233" t="s">
        <v>949</v>
      </c>
      <c r="D164" s="234" t="s">
        <v>954</v>
      </c>
      <c r="E164" s="229"/>
      <c r="F164" s="235">
        <v>12</v>
      </c>
    </row>
    <row r="165" spans="1:6">
      <c r="A165" s="231" t="s">
        <v>343</v>
      </c>
      <c r="B165" s="232" t="s">
        <v>39</v>
      </c>
      <c r="C165" s="233" t="s">
        <v>949</v>
      </c>
      <c r="D165" s="234" t="s">
        <v>954</v>
      </c>
      <c r="E165" s="229"/>
      <c r="F165" s="235">
        <v>8</v>
      </c>
    </row>
    <row r="166" spans="1:6">
      <c r="A166" s="231" t="s">
        <v>343</v>
      </c>
      <c r="B166" s="232" t="s">
        <v>40</v>
      </c>
      <c r="C166" s="233" t="s">
        <v>949</v>
      </c>
      <c r="D166" s="234" t="s">
        <v>954</v>
      </c>
      <c r="E166" s="229"/>
      <c r="F166" s="235">
        <v>12</v>
      </c>
    </row>
    <row r="167" spans="1:6">
      <c r="A167" s="231" t="s">
        <v>343</v>
      </c>
      <c r="B167" s="232" t="s">
        <v>41</v>
      </c>
      <c r="C167" s="233" t="s">
        <v>949</v>
      </c>
      <c r="D167" s="234" t="s">
        <v>954</v>
      </c>
      <c r="E167" s="229"/>
      <c r="F167" s="235">
        <v>12</v>
      </c>
    </row>
    <row r="168" spans="1:6">
      <c r="A168" s="231" t="s">
        <v>343</v>
      </c>
      <c r="B168" s="232" t="s">
        <v>43</v>
      </c>
      <c r="C168" s="233" t="s">
        <v>949</v>
      </c>
      <c r="D168" s="234" t="s">
        <v>954</v>
      </c>
      <c r="E168" s="229"/>
      <c r="F168" s="235">
        <v>8</v>
      </c>
    </row>
    <row r="169" spans="1:6">
      <c r="A169" s="231" t="s">
        <v>343</v>
      </c>
      <c r="B169" s="232" t="s">
        <v>45</v>
      </c>
      <c r="C169" s="233" t="s">
        <v>949</v>
      </c>
      <c r="D169" s="234" t="s">
        <v>954</v>
      </c>
      <c r="E169" s="229"/>
      <c r="F169" s="235">
        <v>5</v>
      </c>
    </row>
    <row r="170" spans="1:6">
      <c r="A170" s="231" t="s">
        <v>343</v>
      </c>
      <c r="B170" s="232" t="s">
        <v>46</v>
      </c>
      <c r="C170" s="233" t="s">
        <v>949</v>
      </c>
      <c r="D170" s="234" t="s">
        <v>954</v>
      </c>
      <c r="E170" s="229"/>
      <c r="F170" s="235">
        <v>6</v>
      </c>
    </row>
    <row r="171" spans="1:6">
      <c r="A171" s="231" t="s">
        <v>343</v>
      </c>
      <c r="B171" s="232" t="s">
        <v>47</v>
      </c>
      <c r="C171" s="233" t="s">
        <v>949</v>
      </c>
      <c r="D171" s="234" t="s">
        <v>954</v>
      </c>
      <c r="E171" s="229"/>
      <c r="F171" s="235">
        <v>12</v>
      </c>
    </row>
    <row r="172" spans="1:6">
      <c r="A172" s="231" t="s">
        <v>343</v>
      </c>
      <c r="B172" s="232" t="s">
        <v>48</v>
      </c>
      <c r="C172" s="233" t="s">
        <v>949</v>
      </c>
      <c r="D172" s="234" t="s">
        <v>954</v>
      </c>
      <c r="E172" s="229"/>
      <c r="F172" s="235">
        <v>5</v>
      </c>
    </row>
    <row r="173" spans="1:6">
      <c r="A173" s="231" t="s">
        <v>343</v>
      </c>
      <c r="B173" s="232" t="s">
        <v>50</v>
      </c>
      <c r="C173" s="233" t="s">
        <v>949</v>
      </c>
      <c r="D173" s="234" t="s">
        <v>954</v>
      </c>
      <c r="E173" s="229"/>
      <c r="F173" s="235">
        <v>10</v>
      </c>
    </row>
    <row r="174" spans="1:6">
      <c r="A174" s="231" t="s">
        <v>343</v>
      </c>
      <c r="B174" s="232" t="s">
        <v>51</v>
      </c>
      <c r="C174" s="233" t="s">
        <v>949</v>
      </c>
      <c r="D174" s="234" t="s">
        <v>954</v>
      </c>
      <c r="E174" s="229"/>
      <c r="F174" s="235">
        <v>5</v>
      </c>
    </row>
    <row r="175" spans="1:6">
      <c r="A175" s="231" t="s">
        <v>343</v>
      </c>
      <c r="B175" s="232" t="s">
        <v>53</v>
      </c>
      <c r="C175" s="233" t="s">
        <v>949</v>
      </c>
      <c r="D175" s="234" t="s">
        <v>954</v>
      </c>
      <c r="E175" s="229"/>
      <c r="F175" s="235">
        <v>4</v>
      </c>
    </row>
    <row r="176" spans="1:6">
      <c r="A176" s="231" t="s">
        <v>343</v>
      </c>
      <c r="B176" s="232" t="s">
        <v>54</v>
      </c>
      <c r="C176" s="233" t="s">
        <v>949</v>
      </c>
      <c r="D176" s="234" t="s">
        <v>954</v>
      </c>
      <c r="E176" s="229"/>
      <c r="F176" s="235">
        <v>7</v>
      </c>
    </row>
    <row r="177" spans="1:6">
      <c r="A177" s="231" t="s">
        <v>343</v>
      </c>
      <c r="B177" s="232" t="s">
        <v>56</v>
      </c>
      <c r="C177" s="233" t="s">
        <v>949</v>
      </c>
      <c r="D177" s="234" t="s">
        <v>954</v>
      </c>
      <c r="E177" s="229"/>
      <c r="F177" s="235">
        <v>10</v>
      </c>
    </row>
    <row r="178" spans="1:6">
      <c r="A178" s="231" t="s">
        <v>343</v>
      </c>
      <c r="B178" s="232" t="s">
        <v>58</v>
      </c>
      <c r="C178" s="233" t="s">
        <v>949</v>
      </c>
      <c r="D178" s="234" t="s">
        <v>954</v>
      </c>
      <c r="E178" s="229"/>
      <c r="F178" s="235">
        <v>4</v>
      </c>
    </row>
    <row r="179" spans="1:6">
      <c r="A179" s="231" t="s">
        <v>343</v>
      </c>
      <c r="B179" s="232" t="s">
        <v>59</v>
      </c>
      <c r="C179" s="233" t="s">
        <v>949</v>
      </c>
      <c r="D179" s="234" t="s">
        <v>954</v>
      </c>
      <c r="E179" s="229"/>
      <c r="F179" s="235">
        <v>12</v>
      </c>
    </row>
    <row r="180" spans="1:6">
      <c r="A180" s="231" t="s">
        <v>343</v>
      </c>
      <c r="B180" s="232" t="s">
        <v>60</v>
      </c>
      <c r="C180" s="233" t="s">
        <v>949</v>
      </c>
      <c r="D180" s="234" t="s">
        <v>954</v>
      </c>
      <c r="E180" s="229"/>
      <c r="F180" s="235">
        <v>6</v>
      </c>
    </row>
    <row r="181" spans="1:6">
      <c r="A181" s="231" t="s">
        <v>343</v>
      </c>
      <c r="B181" s="232" t="s">
        <v>61</v>
      </c>
      <c r="C181" s="233" t="s">
        <v>949</v>
      </c>
      <c r="D181" s="234" t="s">
        <v>954</v>
      </c>
      <c r="E181" s="229"/>
      <c r="F181" s="235">
        <v>4</v>
      </c>
    </row>
    <row r="182" spans="1:6">
      <c r="A182" s="231" t="s">
        <v>343</v>
      </c>
      <c r="B182" s="232" t="s">
        <v>62</v>
      </c>
      <c r="C182" s="233" t="s">
        <v>949</v>
      </c>
      <c r="D182" s="234" t="s">
        <v>954</v>
      </c>
      <c r="E182" s="229"/>
      <c r="F182" s="235">
        <v>3</v>
      </c>
    </row>
    <row r="183" spans="1:6">
      <c r="A183" s="231" t="s">
        <v>343</v>
      </c>
      <c r="B183" s="232" t="s">
        <v>63</v>
      </c>
      <c r="C183" s="233" t="s">
        <v>949</v>
      </c>
      <c r="D183" s="234" t="s">
        <v>954</v>
      </c>
      <c r="E183" s="229"/>
      <c r="F183" s="235">
        <v>6</v>
      </c>
    </row>
    <row r="184" spans="1:6">
      <c r="A184" s="231" t="s">
        <v>343</v>
      </c>
      <c r="B184" s="232" t="s">
        <v>64</v>
      </c>
      <c r="C184" s="233" t="s">
        <v>949</v>
      </c>
      <c r="D184" s="234" t="s">
        <v>954</v>
      </c>
      <c r="E184" s="229"/>
      <c r="F184" s="235">
        <v>7</v>
      </c>
    </row>
    <row r="185" spans="1:6">
      <c r="A185" s="231" t="s">
        <v>343</v>
      </c>
      <c r="B185" s="232" t="s">
        <v>65</v>
      </c>
      <c r="C185" s="233" t="s">
        <v>949</v>
      </c>
      <c r="D185" s="234" t="s">
        <v>954</v>
      </c>
      <c r="E185" s="229"/>
      <c r="F185" s="235">
        <v>4</v>
      </c>
    </row>
    <row r="186" spans="1:6">
      <c r="A186" s="231" t="s">
        <v>343</v>
      </c>
      <c r="B186" s="232" t="s">
        <v>66</v>
      </c>
      <c r="C186" s="233" t="s">
        <v>949</v>
      </c>
      <c r="D186" s="234" t="s">
        <v>954</v>
      </c>
      <c r="E186" s="229"/>
      <c r="F186" s="235">
        <v>3</v>
      </c>
    </row>
    <row r="187" spans="1:6">
      <c r="A187" s="231" t="s">
        <v>343</v>
      </c>
      <c r="B187" s="232" t="s">
        <v>67</v>
      </c>
      <c r="C187" s="233" t="s">
        <v>949</v>
      </c>
      <c r="D187" s="234" t="s">
        <v>954</v>
      </c>
      <c r="E187" s="229"/>
      <c r="F187" s="235">
        <v>4</v>
      </c>
    </row>
    <row r="188" spans="1:6">
      <c r="A188" s="231" t="s">
        <v>343</v>
      </c>
      <c r="B188" s="232" t="s">
        <v>73</v>
      </c>
      <c r="C188" s="233" t="s">
        <v>949</v>
      </c>
      <c r="D188" s="234" t="s">
        <v>954</v>
      </c>
      <c r="E188" s="229"/>
      <c r="F188" s="235">
        <v>5</v>
      </c>
    </row>
    <row r="189" spans="1:6">
      <c r="A189" s="231" t="s">
        <v>343</v>
      </c>
      <c r="B189" s="232" t="s">
        <v>74</v>
      </c>
      <c r="C189" s="233" t="s">
        <v>949</v>
      </c>
      <c r="D189" s="234" t="s">
        <v>954</v>
      </c>
      <c r="E189" s="229"/>
      <c r="F189" s="235">
        <v>8</v>
      </c>
    </row>
    <row r="190" spans="1:6">
      <c r="A190" s="231" t="s">
        <v>343</v>
      </c>
      <c r="B190" s="232" t="s">
        <v>77</v>
      </c>
      <c r="C190" s="233" t="s">
        <v>949</v>
      </c>
      <c r="D190" s="234" t="s">
        <v>954</v>
      </c>
      <c r="E190" s="229"/>
      <c r="F190" s="235">
        <v>5</v>
      </c>
    </row>
    <row r="191" spans="1:6">
      <c r="A191" s="231" t="s">
        <v>343</v>
      </c>
      <c r="B191" s="232" t="s">
        <v>79</v>
      </c>
      <c r="C191" s="233" t="s">
        <v>949</v>
      </c>
      <c r="D191" s="234" t="s">
        <v>954</v>
      </c>
      <c r="E191" s="229"/>
      <c r="F191" s="235">
        <v>2</v>
      </c>
    </row>
    <row r="192" spans="1:6">
      <c r="A192" s="231" t="s">
        <v>343</v>
      </c>
      <c r="B192" s="232" t="s">
        <v>68</v>
      </c>
      <c r="C192" s="233" t="s">
        <v>949</v>
      </c>
      <c r="D192" s="234" t="s">
        <v>954</v>
      </c>
      <c r="E192" s="229"/>
      <c r="F192" s="235">
        <v>10</v>
      </c>
    </row>
    <row r="193" spans="1:6">
      <c r="A193" s="231" t="s">
        <v>343</v>
      </c>
      <c r="B193" s="232" t="s">
        <v>71</v>
      </c>
      <c r="C193" s="233" t="s">
        <v>949</v>
      </c>
      <c r="D193" s="234" t="s">
        <v>954</v>
      </c>
      <c r="E193" s="229"/>
      <c r="F193" s="235">
        <v>8</v>
      </c>
    </row>
    <row r="194" spans="1:6">
      <c r="A194" s="231" t="s">
        <v>343</v>
      </c>
      <c r="B194" s="232" t="s">
        <v>72</v>
      </c>
      <c r="C194" s="233" t="s">
        <v>949</v>
      </c>
      <c r="D194" s="234" t="s">
        <v>954</v>
      </c>
      <c r="E194" s="229"/>
      <c r="F194" s="235">
        <v>2</v>
      </c>
    </row>
    <row r="195" spans="1:6">
      <c r="A195" s="231" t="s">
        <v>343</v>
      </c>
      <c r="B195" s="232" t="s">
        <v>75</v>
      </c>
      <c r="C195" s="233" t="s">
        <v>949</v>
      </c>
      <c r="D195" s="234" t="s">
        <v>954</v>
      </c>
      <c r="E195" s="229"/>
      <c r="F195" s="235">
        <v>3</v>
      </c>
    </row>
    <row r="196" spans="1:6">
      <c r="A196" s="231" t="s">
        <v>343</v>
      </c>
      <c r="B196" s="232" t="s">
        <v>78</v>
      </c>
      <c r="C196" s="233" t="s">
        <v>949</v>
      </c>
      <c r="D196" s="234" t="s">
        <v>954</v>
      </c>
      <c r="E196" s="229"/>
      <c r="F196" s="235">
        <v>4</v>
      </c>
    </row>
    <row r="197" spans="1:6">
      <c r="A197" s="231" t="s">
        <v>343</v>
      </c>
      <c r="B197" s="232" t="s">
        <v>80</v>
      </c>
      <c r="C197" s="233" t="s">
        <v>949</v>
      </c>
      <c r="D197" s="234" t="s">
        <v>954</v>
      </c>
      <c r="E197" s="229"/>
      <c r="F197" s="235">
        <v>21</v>
      </c>
    </row>
    <row r="198" spans="1:6">
      <c r="A198" s="231" t="s">
        <v>343</v>
      </c>
      <c r="B198" s="232" t="s">
        <v>81</v>
      </c>
      <c r="C198" s="233" t="s">
        <v>949</v>
      </c>
      <c r="D198" s="234" t="s">
        <v>954</v>
      </c>
      <c r="E198" s="229"/>
      <c r="F198" s="235">
        <v>17</v>
      </c>
    </row>
    <row r="199" spans="1:6">
      <c r="A199" s="231" t="s">
        <v>343</v>
      </c>
      <c r="B199" s="232" t="s">
        <v>82</v>
      </c>
      <c r="C199" s="233" t="s">
        <v>949</v>
      </c>
      <c r="D199" s="234" t="s">
        <v>954</v>
      </c>
      <c r="E199" s="229"/>
      <c r="F199" s="235">
        <v>17</v>
      </c>
    </row>
    <row r="200" spans="1:6">
      <c r="A200" s="231" t="s">
        <v>343</v>
      </c>
      <c r="B200" s="232" t="s">
        <v>83</v>
      </c>
      <c r="C200" s="233" t="s">
        <v>949</v>
      </c>
      <c r="D200" s="234" t="s">
        <v>954</v>
      </c>
      <c r="E200" s="229"/>
      <c r="F200" s="235">
        <v>10</v>
      </c>
    </row>
    <row r="201" spans="1:6">
      <c r="A201" s="231" t="s">
        <v>343</v>
      </c>
      <c r="B201" s="232" t="s">
        <v>84</v>
      </c>
      <c r="C201" s="233" t="s">
        <v>949</v>
      </c>
      <c r="D201" s="234" t="s">
        <v>954</v>
      </c>
      <c r="E201" s="229"/>
      <c r="F201" s="235">
        <v>12</v>
      </c>
    </row>
    <row r="202" spans="1:6">
      <c r="A202" s="231" t="s">
        <v>343</v>
      </c>
      <c r="B202" s="232" t="s">
        <v>85</v>
      </c>
      <c r="C202" s="233" t="s">
        <v>949</v>
      </c>
      <c r="D202" s="234" t="s">
        <v>954</v>
      </c>
      <c r="E202" s="229"/>
      <c r="F202" s="235">
        <v>17</v>
      </c>
    </row>
    <row r="203" spans="1:6">
      <c r="A203" s="231" t="s">
        <v>343</v>
      </c>
      <c r="B203" s="232" t="s">
        <v>86</v>
      </c>
      <c r="C203" s="233" t="s">
        <v>949</v>
      </c>
      <c r="D203" s="234" t="s">
        <v>954</v>
      </c>
      <c r="E203" s="229"/>
      <c r="F203" s="235">
        <v>12</v>
      </c>
    </row>
    <row r="204" spans="1:6">
      <c r="A204" s="231" t="s">
        <v>343</v>
      </c>
      <c r="B204" s="232" t="s">
        <v>87</v>
      </c>
      <c r="C204" s="233" t="s">
        <v>949</v>
      </c>
      <c r="D204" s="234" t="s">
        <v>954</v>
      </c>
      <c r="E204" s="229"/>
      <c r="F204" s="235">
        <v>17</v>
      </c>
    </row>
    <row r="205" spans="1:6">
      <c r="A205" s="231" t="s">
        <v>343</v>
      </c>
      <c r="B205" s="232" t="s">
        <v>88</v>
      </c>
      <c r="C205" s="233" t="s">
        <v>949</v>
      </c>
      <c r="D205" s="234" t="s">
        <v>954</v>
      </c>
      <c r="E205" s="229"/>
      <c r="F205" s="235">
        <v>12</v>
      </c>
    </row>
    <row r="206" spans="1:6">
      <c r="A206" s="231" t="s">
        <v>343</v>
      </c>
      <c r="B206" s="232" t="s">
        <v>89</v>
      </c>
      <c r="C206" s="233" t="s">
        <v>949</v>
      </c>
      <c r="D206" s="234" t="s">
        <v>954</v>
      </c>
      <c r="E206" s="229"/>
      <c r="F206" s="235">
        <v>10</v>
      </c>
    </row>
    <row r="207" spans="1:6">
      <c r="A207" s="231" t="s">
        <v>343</v>
      </c>
      <c r="B207" s="232" t="s">
        <v>90</v>
      </c>
      <c r="C207" s="233" t="s">
        <v>949</v>
      </c>
      <c r="D207" s="234" t="s">
        <v>954</v>
      </c>
      <c r="E207" s="229"/>
      <c r="F207" s="235">
        <v>11</v>
      </c>
    </row>
    <row r="208" spans="1:6">
      <c r="A208" s="231" t="s">
        <v>343</v>
      </c>
      <c r="B208" s="232" t="s">
        <v>91</v>
      </c>
      <c r="C208" s="233" t="s">
        <v>949</v>
      </c>
      <c r="D208" s="234" t="s">
        <v>954</v>
      </c>
      <c r="E208" s="229"/>
      <c r="F208" s="235">
        <v>3</v>
      </c>
    </row>
    <row r="209" spans="1:6">
      <c r="A209" s="231" t="s">
        <v>343</v>
      </c>
      <c r="B209" s="232" t="s">
        <v>92</v>
      </c>
      <c r="C209" s="233" t="s">
        <v>949</v>
      </c>
      <c r="D209" s="234" t="s">
        <v>954</v>
      </c>
      <c r="E209" s="229"/>
      <c r="F209" s="235">
        <v>7</v>
      </c>
    </row>
    <row r="210" spans="1:6">
      <c r="A210" s="231" t="s">
        <v>343</v>
      </c>
      <c r="B210" s="232" t="s">
        <v>93</v>
      </c>
      <c r="C210" s="233" t="s">
        <v>949</v>
      </c>
      <c r="D210" s="234" t="s">
        <v>954</v>
      </c>
      <c r="E210" s="229"/>
      <c r="F210" s="235">
        <v>8</v>
      </c>
    </row>
    <row r="211" spans="1:6">
      <c r="A211" s="231" t="s">
        <v>343</v>
      </c>
      <c r="B211" s="232" t="s">
        <v>94</v>
      </c>
      <c r="C211" s="233" t="s">
        <v>949</v>
      </c>
      <c r="D211" s="234" t="s">
        <v>954</v>
      </c>
      <c r="E211" s="229"/>
      <c r="F211" s="235">
        <v>5</v>
      </c>
    </row>
    <row r="212" spans="1:6">
      <c r="A212" s="231" t="s">
        <v>343</v>
      </c>
      <c r="B212" s="232" t="s">
        <v>95</v>
      </c>
      <c r="C212" s="233" t="s">
        <v>949</v>
      </c>
      <c r="D212" s="234" t="s">
        <v>954</v>
      </c>
      <c r="E212" s="229"/>
      <c r="F212" s="235">
        <v>7</v>
      </c>
    </row>
    <row r="213" spans="1:6">
      <c r="A213" s="231" t="s">
        <v>343</v>
      </c>
      <c r="B213" s="232" t="s">
        <v>96</v>
      </c>
      <c r="C213" s="233" t="s">
        <v>949</v>
      </c>
      <c r="D213" s="234" t="s">
        <v>954</v>
      </c>
      <c r="E213" s="229"/>
      <c r="F213" s="235">
        <v>5</v>
      </c>
    </row>
    <row r="214" spans="1:6">
      <c r="A214" s="231" t="s">
        <v>343</v>
      </c>
      <c r="B214" s="232" t="s">
        <v>97</v>
      </c>
      <c r="C214" s="233" t="s">
        <v>949</v>
      </c>
      <c r="D214" s="234" t="s">
        <v>954</v>
      </c>
      <c r="E214" s="229"/>
      <c r="F214" s="235">
        <v>3</v>
      </c>
    </row>
    <row r="215" spans="1:6">
      <c r="A215" s="231" t="s">
        <v>343</v>
      </c>
      <c r="B215" s="232" t="s">
        <v>98</v>
      </c>
      <c r="C215" s="233" t="s">
        <v>949</v>
      </c>
      <c r="D215" s="234" t="s">
        <v>954</v>
      </c>
      <c r="E215" s="229"/>
      <c r="F215" s="235">
        <v>10</v>
      </c>
    </row>
    <row r="216" spans="1:6">
      <c r="A216" s="231" t="s">
        <v>343</v>
      </c>
      <c r="B216" s="232" t="s">
        <v>99</v>
      </c>
      <c r="C216" s="233" t="s">
        <v>949</v>
      </c>
      <c r="D216" s="234" t="s">
        <v>954</v>
      </c>
      <c r="E216" s="229"/>
      <c r="F216" s="235">
        <v>3</v>
      </c>
    </row>
    <row r="217" spans="1:6">
      <c r="A217" s="231" t="s">
        <v>343</v>
      </c>
      <c r="B217" s="232" t="s">
        <v>100</v>
      </c>
      <c r="C217" s="233" t="s">
        <v>949</v>
      </c>
      <c r="D217" s="234" t="s">
        <v>954</v>
      </c>
      <c r="E217" s="229"/>
      <c r="F217" s="235">
        <v>5</v>
      </c>
    </row>
    <row r="218" spans="1:6">
      <c r="A218" s="231" t="s">
        <v>343</v>
      </c>
      <c r="B218" s="232" t="s">
        <v>101</v>
      </c>
      <c r="C218" s="233" t="s">
        <v>949</v>
      </c>
      <c r="D218" s="234" t="s">
        <v>954</v>
      </c>
      <c r="E218" s="229"/>
      <c r="F218" s="235">
        <v>5</v>
      </c>
    </row>
    <row r="219" spans="1:6">
      <c r="A219" s="231" t="s">
        <v>343</v>
      </c>
      <c r="B219" s="232" t="s">
        <v>102</v>
      </c>
      <c r="C219" s="233" t="s">
        <v>949</v>
      </c>
      <c r="D219" s="234" t="s">
        <v>954</v>
      </c>
      <c r="E219" s="229"/>
      <c r="F219" s="235">
        <v>7</v>
      </c>
    </row>
    <row r="220" spans="1:6">
      <c r="A220" s="231" t="s">
        <v>343</v>
      </c>
      <c r="B220" s="232" t="s">
        <v>19</v>
      </c>
      <c r="C220" s="233" t="s">
        <v>949</v>
      </c>
      <c r="D220" s="234" t="s">
        <v>955</v>
      </c>
      <c r="E220" s="229"/>
      <c r="F220" s="235">
        <v>5</v>
      </c>
    </row>
    <row r="221" spans="1:6">
      <c r="A221" s="231" t="s">
        <v>343</v>
      </c>
      <c r="B221" s="232" t="s">
        <v>20</v>
      </c>
      <c r="C221" s="233" t="s">
        <v>949</v>
      </c>
      <c r="D221" s="234" t="s">
        <v>955</v>
      </c>
      <c r="E221" s="229"/>
      <c r="F221" s="235">
        <v>1</v>
      </c>
    </row>
    <row r="222" spans="1:6">
      <c r="A222" s="231" t="s">
        <v>343</v>
      </c>
      <c r="B222" s="232" t="s">
        <v>22</v>
      </c>
      <c r="C222" s="233" t="s">
        <v>949</v>
      </c>
      <c r="D222" s="234" t="s">
        <v>955</v>
      </c>
      <c r="E222" s="229"/>
      <c r="F222" s="235">
        <v>4</v>
      </c>
    </row>
    <row r="223" spans="1:6">
      <c r="A223" s="231" t="s">
        <v>343</v>
      </c>
      <c r="B223" s="232" t="s">
        <v>23</v>
      </c>
      <c r="C223" s="233" t="s">
        <v>949</v>
      </c>
      <c r="D223" s="234" t="s">
        <v>955</v>
      </c>
      <c r="E223" s="229"/>
      <c r="F223" s="235">
        <v>2</v>
      </c>
    </row>
    <row r="224" spans="1:6">
      <c r="A224" s="231" t="s">
        <v>343</v>
      </c>
      <c r="B224" s="232" t="s">
        <v>25</v>
      </c>
      <c r="C224" s="233" t="s">
        <v>949</v>
      </c>
      <c r="D224" s="234" t="s">
        <v>955</v>
      </c>
      <c r="E224" s="229"/>
      <c r="F224" s="235">
        <v>15</v>
      </c>
    </row>
    <row r="225" spans="1:6">
      <c r="A225" s="231" t="s">
        <v>343</v>
      </c>
      <c r="B225" s="232" t="s">
        <v>32</v>
      </c>
      <c r="C225" s="233" t="s">
        <v>949</v>
      </c>
      <c r="D225" s="234" t="s">
        <v>955</v>
      </c>
      <c r="E225" s="229"/>
      <c r="F225" s="235">
        <v>1</v>
      </c>
    </row>
    <row r="226" spans="1:6">
      <c r="A226" s="231" t="s">
        <v>343</v>
      </c>
      <c r="B226" s="232" t="s">
        <v>34</v>
      </c>
      <c r="C226" s="233" t="s">
        <v>949</v>
      </c>
      <c r="D226" s="234" t="s">
        <v>955</v>
      </c>
      <c r="E226" s="229"/>
      <c r="F226" s="235">
        <v>3</v>
      </c>
    </row>
    <row r="227" spans="1:6">
      <c r="A227" s="231" t="s">
        <v>343</v>
      </c>
      <c r="B227" s="232" t="s">
        <v>36</v>
      </c>
      <c r="C227" s="233" t="s">
        <v>949</v>
      </c>
      <c r="D227" s="234" t="s">
        <v>955</v>
      </c>
      <c r="E227" s="229"/>
      <c r="F227" s="235">
        <v>3</v>
      </c>
    </row>
    <row r="228" spans="1:6">
      <c r="A228" s="231" t="s">
        <v>343</v>
      </c>
      <c r="B228" s="232" t="s">
        <v>40</v>
      </c>
      <c r="C228" s="233" t="s">
        <v>949</v>
      </c>
      <c r="D228" s="234" t="s">
        <v>955</v>
      </c>
      <c r="E228" s="229"/>
      <c r="F228" s="235">
        <v>2</v>
      </c>
    </row>
    <row r="229" spans="1:6">
      <c r="A229" s="231" t="s">
        <v>343</v>
      </c>
      <c r="B229" s="232" t="s">
        <v>46</v>
      </c>
      <c r="C229" s="233" t="s">
        <v>949</v>
      </c>
      <c r="D229" s="234" t="s">
        <v>955</v>
      </c>
      <c r="E229" s="229"/>
      <c r="F229" s="235">
        <v>4</v>
      </c>
    </row>
    <row r="230" spans="1:6">
      <c r="A230" s="231" t="s">
        <v>343</v>
      </c>
      <c r="B230" s="232" t="s">
        <v>47</v>
      </c>
      <c r="C230" s="233" t="s">
        <v>949</v>
      </c>
      <c r="D230" s="234" t="s">
        <v>955</v>
      </c>
      <c r="E230" s="229"/>
      <c r="F230" s="235">
        <v>5</v>
      </c>
    </row>
    <row r="231" spans="1:6">
      <c r="A231" s="231" t="s">
        <v>343</v>
      </c>
      <c r="B231" s="232" t="s">
        <v>48</v>
      </c>
      <c r="C231" s="233" t="s">
        <v>949</v>
      </c>
      <c r="D231" s="234" t="s">
        <v>955</v>
      </c>
      <c r="E231" s="229"/>
      <c r="F231" s="235">
        <v>4</v>
      </c>
    </row>
    <row r="232" spans="1:6">
      <c r="A232" s="231" t="s">
        <v>343</v>
      </c>
      <c r="B232" s="232" t="s">
        <v>49</v>
      </c>
      <c r="C232" s="233" t="s">
        <v>949</v>
      </c>
      <c r="D232" s="234" t="s">
        <v>955</v>
      </c>
      <c r="E232" s="229"/>
      <c r="F232" s="235">
        <v>2</v>
      </c>
    </row>
    <row r="233" spans="1:6">
      <c r="A233" s="231" t="s">
        <v>343</v>
      </c>
      <c r="B233" s="232" t="s">
        <v>50</v>
      </c>
      <c r="C233" s="233" t="s">
        <v>949</v>
      </c>
      <c r="D233" s="234" t="s">
        <v>955</v>
      </c>
      <c r="E233" s="229"/>
      <c r="F233" s="235">
        <v>3</v>
      </c>
    </row>
    <row r="234" spans="1:6">
      <c r="A234" s="231" t="s">
        <v>343</v>
      </c>
      <c r="B234" s="232" t="s">
        <v>52</v>
      </c>
      <c r="C234" s="233" t="s">
        <v>949</v>
      </c>
      <c r="D234" s="234" t="s">
        <v>955</v>
      </c>
      <c r="E234" s="229"/>
      <c r="F234" s="235">
        <v>4</v>
      </c>
    </row>
    <row r="235" spans="1:6">
      <c r="A235" s="231" t="s">
        <v>343</v>
      </c>
      <c r="B235" s="232" t="s">
        <v>53</v>
      </c>
      <c r="C235" s="233" t="s">
        <v>949</v>
      </c>
      <c r="D235" s="234" t="s">
        <v>955</v>
      </c>
      <c r="E235" s="229"/>
      <c r="F235" s="235">
        <v>3</v>
      </c>
    </row>
    <row r="236" spans="1:6">
      <c r="A236" s="231" t="s">
        <v>343</v>
      </c>
      <c r="B236" s="232" t="s">
        <v>56</v>
      </c>
      <c r="C236" s="233" t="s">
        <v>949</v>
      </c>
      <c r="D236" s="234" t="s">
        <v>955</v>
      </c>
      <c r="E236" s="229"/>
      <c r="F236" s="235">
        <v>1</v>
      </c>
    </row>
    <row r="237" spans="1:6">
      <c r="A237" s="231" t="s">
        <v>343</v>
      </c>
      <c r="B237" s="232" t="s">
        <v>57</v>
      </c>
      <c r="C237" s="233" t="s">
        <v>949</v>
      </c>
      <c r="D237" s="234" t="s">
        <v>955</v>
      </c>
      <c r="E237" s="229"/>
      <c r="F237" s="235">
        <v>4</v>
      </c>
    </row>
    <row r="238" spans="1:6">
      <c r="A238" s="231" t="s">
        <v>343</v>
      </c>
      <c r="B238" s="232" t="s">
        <v>58</v>
      </c>
      <c r="C238" s="233" t="s">
        <v>949</v>
      </c>
      <c r="D238" s="234" t="s">
        <v>955</v>
      </c>
      <c r="E238" s="229"/>
      <c r="F238" s="235">
        <v>2</v>
      </c>
    </row>
    <row r="239" spans="1:6">
      <c r="A239" s="231" t="s">
        <v>343</v>
      </c>
      <c r="B239" s="232" t="s">
        <v>59</v>
      </c>
      <c r="C239" s="233" t="s">
        <v>949</v>
      </c>
      <c r="D239" s="234" t="s">
        <v>955</v>
      </c>
      <c r="E239" s="229"/>
      <c r="F239" s="235">
        <v>5</v>
      </c>
    </row>
    <row r="240" spans="1:6">
      <c r="A240" s="231" t="s">
        <v>343</v>
      </c>
      <c r="B240" s="232" t="s">
        <v>61</v>
      </c>
      <c r="C240" s="233" t="s">
        <v>949</v>
      </c>
      <c r="D240" s="234" t="s">
        <v>955</v>
      </c>
      <c r="E240" s="229"/>
      <c r="F240" s="235">
        <v>4</v>
      </c>
    </row>
    <row r="241" spans="1:6">
      <c r="A241" s="231" t="s">
        <v>343</v>
      </c>
      <c r="B241" s="232" t="s">
        <v>62</v>
      </c>
      <c r="C241" s="233" t="s">
        <v>949</v>
      </c>
      <c r="D241" s="234" t="s">
        <v>955</v>
      </c>
      <c r="E241" s="229"/>
      <c r="F241" s="235">
        <v>1</v>
      </c>
    </row>
    <row r="242" spans="1:6">
      <c r="A242" s="231" t="s">
        <v>343</v>
      </c>
      <c r="B242" s="232" t="s">
        <v>63</v>
      </c>
      <c r="C242" s="233" t="s">
        <v>949</v>
      </c>
      <c r="D242" s="234" t="s">
        <v>955</v>
      </c>
      <c r="E242" s="229"/>
      <c r="F242" s="235">
        <v>4</v>
      </c>
    </row>
    <row r="243" spans="1:6">
      <c r="A243" s="231" t="s">
        <v>343</v>
      </c>
      <c r="B243" s="232" t="s">
        <v>64</v>
      </c>
      <c r="C243" s="233" t="s">
        <v>949</v>
      </c>
      <c r="D243" s="234" t="s">
        <v>955</v>
      </c>
      <c r="E243" s="229"/>
      <c r="F243" s="235">
        <v>2</v>
      </c>
    </row>
    <row r="244" spans="1:6">
      <c r="A244" s="231" t="s">
        <v>343</v>
      </c>
      <c r="B244" s="232" t="s">
        <v>65</v>
      </c>
      <c r="C244" s="233" t="s">
        <v>949</v>
      </c>
      <c r="D244" s="234" t="s">
        <v>955</v>
      </c>
      <c r="E244" s="229"/>
      <c r="F244" s="235">
        <v>1</v>
      </c>
    </row>
    <row r="245" spans="1:6">
      <c r="A245" s="231" t="s">
        <v>343</v>
      </c>
      <c r="B245" s="232" t="s">
        <v>73</v>
      </c>
      <c r="C245" s="233" t="s">
        <v>949</v>
      </c>
      <c r="D245" s="234" t="s">
        <v>955</v>
      </c>
      <c r="E245" s="229"/>
      <c r="F245" s="235">
        <v>4</v>
      </c>
    </row>
    <row r="246" spans="1:6">
      <c r="A246" s="231" t="s">
        <v>343</v>
      </c>
      <c r="B246" s="232" t="s">
        <v>74</v>
      </c>
      <c r="C246" s="233" t="s">
        <v>949</v>
      </c>
      <c r="D246" s="234" t="s">
        <v>955</v>
      </c>
      <c r="E246" s="229"/>
      <c r="F246" s="235">
        <v>3</v>
      </c>
    </row>
    <row r="247" spans="1:6">
      <c r="A247" s="231" t="s">
        <v>343</v>
      </c>
      <c r="B247" s="232" t="s">
        <v>77</v>
      </c>
      <c r="C247" s="233" t="s">
        <v>949</v>
      </c>
      <c r="D247" s="234" t="s">
        <v>955</v>
      </c>
      <c r="E247" s="229"/>
      <c r="F247" s="235">
        <v>4</v>
      </c>
    </row>
    <row r="248" spans="1:6">
      <c r="A248" s="231" t="s">
        <v>343</v>
      </c>
      <c r="B248" s="232" t="s">
        <v>79</v>
      </c>
      <c r="C248" s="233" t="s">
        <v>949</v>
      </c>
      <c r="D248" s="234" t="s">
        <v>955</v>
      </c>
      <c r="E248" s="229"/>
      <c r="F248" s="235">
        <v>4</v>
      </c>
    </row>
    <row r="249" spans="1:6">
      <c r="A249" s="231" t="s">
        <v>343</v>
      </c>
      <c r="B249" s="232" t="s">
        <v>68</v>
      </c>
      <c r="C249" s="233" t="s">
        <v>949</v>
      </c>
      <c r="D249" s="234" t="s">
        <v>955</v>
      </c>
      <c r="E249" s="229"/>
      <c r="F249" s="235">
        <v>4</v>
      </c>
    </row>
    <row r="250" spans="1:6">
      <c r="A250" s="231" t="s">
        <v>343</v>
      </c>
      <c r="B250" s="232" t="s">
        <v>71</v>
      </c>
      <c r="C250" s="233" t="s">
        <v>949</v>
      </c>
      <c r="D250" s="234" t="s">
        <v>955</v>
      </c>
      <c r="E250" s="229"/>
      <c r="F250" s="235">
        <v>4</v>
      </c>
    </row>
    <row r="251" spans="1:6">
      <c r="A251" s="231" t="s">
        <v>343</v>
      </c>
      <c r="B251" s="232" t="s">
        <v>72</v>
      </c>
      <c r="C251" s="233" t="s">
        <v>949</v>
      </c>
      <c r="D251" s="234" t="s">
        <v>955</v>
      </c>
      <c r="E251" s="229"/>
      <c r="F251" s="235">
        <v>4</v>
      </c>
    </row>
    <row r="252" spans="1:6">
      <c r="A252" s="231" t="s">
        <v>343</v>
      </c>
      <c r="B252" s="232" t="s">
        <v>75</v>
      </c>
      <c r="C252" s="233" t="s">
        <v>949</v>
      </c>
      <c r="D252" s="234" t="s">
        <v>955</v>
      </c>
      <c r="E252" s="229"/>
      <c r="F252" s="235">
        <v>4</v>
      </c>
    </row>
    <row r="253" spans="1:6">
      <c r="A253" s="231" t="s">
        <v>343</v>
      </c>
      <c r="B253" s="232" t="s">
        <v>78</v>
      </c>
      <c r="C253" s="233" t="s">
        <v>949</v>
      </c>
      <c r="D253" s="234" t="s">
        <v>955</v>
      </c>
      <c r="E253" s="229"/>
      <c r="F253" s="235">
        <v>4</v>
      </c>
    </row>
    <row r="254" spans="1:6">
      <c r="A254" s="231" t="s">
        <v>343</v>
      </c>
      <c r="B254" s="232" t="s">
        <v>80</v>
      </c>
      <c r="C254" s="233" t="s">
        <v>949</v>
      </c>
      <c r="D254" s="234" t="s">
        <v>955</v>
      </c>
      <c r="E254" s="229"/>
      <c r="F254" s="235">
        <v>2</v>
      </c>
    </row>
    <row r="255" spans="1:6">
      <c r="A255" s="231" t="s">
        <v>343</v>
      </c>
      <c r="B255" s="232" t="s">
        <v>81</v>
      </c>
      <c r="C255" s="233" t="s">
        <v>949</v>
      </c>
      <c r="D255" s="234" t="s">
        <v>955</v>
      </c>
      <c r="E255" s="229"/>
      <c r="F255" s="235">
        <v>3</v>
      </c>
    </row>
    <row r="256" spans="1:6">
      <c r="A256" s="231" t="s">
        <v>343</v>
      </c>
      <c r="B256" s="232" t="s">
        <v>83</v>
      </c>
      <c r="C256" s="233" t="s">
        <v>949</v>
      </c>
      <c r="D256" s="234" t="s">
        <v>955</v>
      </c>
      <c r="E256" s="229"/>
      <c r="F256" s="235">
        <v>2</v>
      </c>
    </row>
    <row r="257" spans="1:6">
      <c r="A257" s="231" t="s">
        <v>343</v>
      </c>
      <c r="B257" s="232" t="s">
        <v>85</v>
      </c>
      <c r="C257" s="233" t="s">
        <v>949</v>
      </c>
      <c r="D257" s="234" t="s">
        <v>955</v>
      </c>
      <c r="E257" s="229"/>
      <c r="F257" s="235">
        <v>2</v>
      </c>
    </row>
    <row r="258" spans="1:6">
      <c r="A258" s="231" t="s">
        <v>343</v>
      </c>
      <c r="B258" s="232" t="s">
        <v>90</v>
      </c>
      <c r="C258" s="233" t="s">
        <v>949</v>
      </c>
      <c r="D258" s="234" t="s">
        <v>955</v>
      </c>
      <c r="E258" s="229"/>
      <c r="F258" s="235">
        <v>2</v>
      </c>
    </row>
    <row r="259" spans="1:6">
      <c r="A259" s="231" t="s">
        <v>343</v>
      </c>
      <c r="B259" s="232" t="s">
        <v>91</v>
      </c>
      <c r="C259" s="233" t="s">
        <v>949</v>
      </c>
      <c r="D259" s="234" t="s">
        <v>955</v>
      </c>
      <c r="E259" s="229"/>
      <c r="F259" s="235">
        <v>2</v>
      </c>
    </row>
    <row r="260" spans="1:6">
      <c r="A260" s="231" t="s">
        <v>343</v>
      </c>
      <c r="B260" s="232" t="s">
        <v>93</v>
      </c>
      <c r="C260" s="233" t="s">
        <v>949</v>
      </c>
      <c r="D260" s="234" t="s">
        <v>955</v>
      </c>
      <c r="E260" s="229"/>
      <c r="F260" s="235">
        <v>4</v>
      </c>
    </row>
    <row r="261" spans="1:6">
      <c r="A261" s="231" t="s">
        <v>343</v>
      </c>
      <c r="B261" s="232" t="s">
        <v>94</v>
      </c>
      <c r="C261" s="233" t="s">
        <v>949</v>
      </c>
      <c r="D261" s="234" t="s">
        <v>955</v>
      </c>
      <c r="E261" s="229"/>
      <c r="F261" s="235">
        <v>2</v>
      </c>
    </row>
    <row r="262" spans="1:6">
      <c r="A262" s="231" t="s">
        <v>343</v>
      </c>
      <c r="B262" s="232" t="s">
        <v>95</v>
      </c>
      <c r="C262" s="233" t="s">
        <v>949</v>
      </c>
      <c r="D262" s="234" t="s">
        <v>955</v>
      </c>
      <c r="E262" s="229"/>
      <c r="F262" s="235">
        <v>4</v>
      </c>
    </row>
    <row r="263" spans="1:6">
      <c r="A263" s="231" t="s">
        <v>343</v>
      </c>
      <c r="B263" s="232" t="s">
        <v>96</v>
      </c>
      <c r="C263" s="233" t="s">
        <v>949</v>
      </c>
      <c r="D263" s="234" t="s">
        <v>955</v>
      </c>
      <c r="E263" s="229"/>
      <c r="F263" s="235">
        <v>4</v>
      </c>
    </row>
    <row r="264" spans="1:6">
      <c r="A264" s="231" t="s">
        <v>343</v>
      </c>
      <c r="B264" s="232" t="s">
        <v>97</v>
      </c>
      <c r="C264" s="233" t="s">
        <v>949</v>
      </c>
      <c r="D264" s="234" t="s">
        <v>955</v>
      </c>
      <c r="E264" s="229"/>
      <c r="F264" s="235">
        <v>4</v>
      </c>
    </row>
    <row r="265" spans="1:6">
      <c r="A265" s="231" t="s">
        <v>343</v>
      </c>
      <c r="B265" s="232" t="s">
        <v>98</v>
      </c>
      <c r="C265" s="233" t="s">
        <v>949</v>
      </c>
      <c r="D265" s="234" t="s">
        <v>955</v>
      </c>
      <c r="E265" s="229"/>
      <c r="F265" s="235">
        <v>5</v>
      </c>
    </row>
    <row r="266" spans="1:6">
      <c r="A266" s="231" t="s">
        <v>343</v>
      </c>
      <c r="B266" s="232" t="s">
        <v>100</v>
      </c>
      <c r="C266" s="233" t="s">
        <v>949</v>
      </c>
      <c r="D266" s="234" t="s">
        <v>955</v>
      </c>
      <c r="E266" s="229"/>
      <c r="F266" s="235">
        <v>4</v>
      </c>
    </row>
    <row r="267" spans="1:6">
      <c r="A267" s="231" t="s">
        <v>343</v>
      </c>
      <c r="B267" s="232" t="s">
        <v>101</v>
      </c>
      <c r="C267" s="233" t="s">
        <v>949</v>
      </c>
      <c r="D267" s="234" t="s">
        <v>955</v>
      </c>
      <c r="E267" s="229"/>
      <c r="F267" s="235">
        <v>4</v>
      </c>
    </row>
    <row r="268" spans="1:6">
      <c r="A268" s="231" t="s">
        <v>343</v>
      </c>
      <c r="B268" s="232" t="s">
        <v>102</v>
      </c>
      <c r="C268" s="233" t="s">
        <v>949</v>
      </c>
      <c r="D268" s="234" t="s">
        <v>955</v>
      </c>
      <c r="E268" s="229"/>
      <c r="F268" s="235">
        <v>4</v>
      </c>
    </row>
    <row r="269" spans="1:6">
      <c r="A269" s="231" t="s">
        <v>343</v>
      </c>
      <c r="B269" s="232" t="s">
        <v>19</v>
      </c>
      <c r="C269" s="233" t="s">
        <v>949</v>
      </c>
      <c r="D269" s="234" t="s">
        <v>956</v>
      </c>
      <c r="E269" s="229"/>
      <c r="F269" s="235">
        <v>39</v>
      </c>
    </row>
    <row r="270" spans="1:6">
      <c r="A270" s="231" t="s">
        <v>343</v>
      </c>
      <c r="B270" s="232" t="s">
        <v>20</v>
      </c>
      <c r="C270" s="233" t="s">
        <v>949</v>
      </c>
      <c r="D270" s="234" t="s">
        <v>956</v>
      </c>
      <c r="E270" s="229"/>
      <c r="F270" s="235">
        <v>30</v>
      </c>
    </row>
    <row r="271" spans="1:6">
      <c r="A271" s="231" t="s">
        <v>343</v>
      </c>
      <c r="B271" s="232" t="s">
        <v>21</v>
      </c>
      <c r="C271" s="233" t="s">
        <v>949</v>
      </c>
      <c r="D271" s="234" t="s">
        <v>956</v>
      </c>
      <c r="E271" s="229"/>
      <c r="F271" s="235">
        <v>4</v>
      </c>
    </row>
    <row r="272" spans="1:6">
      <c r="A272" s="231" t="s">
        <v>343</v>
      </c>
      <c r="B272" s="232" t="s">
        <v>22</v>
      </c>
      <c r="C272" s="233" t="s">
        <v>949</v>
      </c>
      <c r="D272" s="234" t="s">
        <v>956</v>
      </c>
      <c r="E272" s="229"/>
      <c r="F272" s="235">
        <v>12</v>
      </c>
    </row>
    <row r="273" spans="1:6">
      <c r="A273" s="231" t="s">
        <v>343</v>
      </c>
      <c r="B273" s="232" t="s">
        <v>23</v>
      </c>
      <c r="C273" s="233" t="s">
        <v>949</v>
      </c>
      <c r="D273" s="234" t="s">
        <v>956</v>
      </c>
      <c r="E273" s="229"/>
      <c r="F273" s="235">
        <v>13</v>
      </c>
    </row>
    <row r="274" spans="1:6">
      <c r="A274" s="231" t="s">
        <v>343</v>
      </c>
      <c r="B274" s="232" t="s">
        <v>24</v>
      </c>
      <c r="C274" s="233" t="s">
        <v>949</v>
      </c>
      <c r="D274" s="234" t="s">
        <v>956</v>
      </c>
      <c r="E274" s="229"/>
      <c r="F274" s="235">
        <v>13</v>
      </c>
    </row>
    <row r="275" spans="1:6">
      <c r="A275" s="231" t="s">
        <v>343</v>
      </c>
      <c r="B275" s="232" t="s">
        <v>25</v>
      </c>
      <c r="C275" s="233" t="s">
        <v>949</v>
      </c>
      <c r="D275" s="234" t="s">
        <v>956</v>
      </c>
      <c r="E275" s="229"/>
      <c r="F275" s="235">
        <v>64</v>
      </c>
    </row>
    <row r="276" spans="1:6">
      <c r="A276" s="231" t="s">
        <v>343</v>
      </c>
      <c r="B276" s="232" t="s">
        <v>26</v>
      </c>
      <c r="C276" s="233" t="s">
        <v>949</v>
      </c>
      <c r="D276" s="234" t="s">
        <v>956</v>
      </c>
      <c r="E276" s="229"/>
      <c r="F276" s="235">
        <v>6</v>
      </c>
    </row>
    <row r="277" spans="1:6">
      <c r="A277" s="231" t="s">
        <v>343</v>
      </c>
      <c r="B277" s="232" t="s">
        <v>27</v>
      </c>
      <c r="C277" s="233" t="s">
        <v>949</v>
      </c>
      <c r="D277" s="234" t="s">
        <v>956</v>
      </c>
      <c r="E277" s="229"/>
      <c r="F277" s="235">
        <v>7</v>
      </c>
    </row>
    <row r="278" spans="1:6">
      <c r="A278" s="231" t="s">
        <v>343</v>
      </c>
      <c r="B278" s="232" t="s">
        <v>28</v>
      </c>
      <c r="C278" s="233" t="s">
        <v>949</v>
      </c>
      <c r="D278" s="234" t="s">
        <v>956</v>
      </c>
      <c r="E278" s="229"/>
      <c r="F278" s="235">
        <v>11</v>
      </c>
    </row>
    <row r="279" spans="1:6">
      <c r="A279" s="231" t="s">
        <v>343</v>
      </c>
      <c r="B279" s="232" t="s">
        <v>31</v>
      </c>
      <c r="C279" s="233" t="s">
        <v>949</v>
      </c>
      <c r="D279" s="234" t="s">
        <v>956</v>
      </c>
      <c r="E279" s="229"/>
      <c r="F279" s="235">
        <v>10</v>
      </c>
    </row>
    <row r="280" spans="1:6">
      <c r="A280" s="231" t="s">
        <v>343</v>
      </c>
      <c r="B280" s="232" t="s">
        <v>32</v>
      </c>
      <c r="C280" s="233" t="s">
        <v>949</v>
      </c>
      <c r="D280" s="234" t="s">
        <v>956</v>
      </c>
      <c r="E280" s="229"/>
      <c r="F280" s="235">
        <v>7</v>
      </c>
    </row>
    <row r="281" spans="1:6">
      <c r="A281" s="231" t="s">
        <v>343</v>
      </c>
      <c r="B281" s="232" t="s">
        <v>34</v>
      </c>
      <c r="C281" s="233" t="s">
        <v>949</v>
      </c>
      <c r="D281" s="234" t="s">
        <v>956</v>
      </c>
      <c r="E281" s="229"/>
      <c r="F281" s="235">
        <v>7</v>
      </c>
    </row>
    <row r="282" spans="1:6">
      <c r="A282" s="231" t="s">
        <v>343</v>
      </c>
      <c r="B282" s="232" t="s">
        <v>69</v>
      </c>
      <c r="C282" s="233" t="s">
        <v>949</v>
      </c>
      <c r="D282" s="234" t="s">
        <v>956</v>
      </c>
      <c r="E282" s="229"/>
      <c r="F282" s="235">
        <v>4</v>
      </c>
    </row>
    <row r="283" spans="1:6">
      <c r="A283" s="231" t="s">
        <v>343</v>
      </c>
      <c r="B283" s="232" t="s">
        <v>35</v>
      </c>
      <c r="C283" s="233" t="s">
        <v>949</v>
      </c>
      <c r="D283" s="234" t="s">
        <v>956</v>
      </c>
      <c r="E283" s="229"/>
      <c r="F283" s="235">
        <v>2</v>
      </c>
    </row>
    <row r="284" spans="1:6">
      <c r="A284" s="231" t="s">
        <v>343</v>
      </c>
      <c r="B284" s="232" t="s">
        <v>36</v>
      </c>
      <c r="C284" s="233" t="s">
        <v>949</v>
      </c>
      <c r="D284" s="234" t="s">
        <v>956</v>
      </c>
      <c r="E284" s="229"/>
      <c r="F284" s="235">
        <v>7</v>
      </c>
    </row>
    <row r="285" spans="1:6">
      <c r="A285" s="231" t="s">
        <v>343</v>
      </c>
      <c r="B285" s="232" t="s">
        <v>37</v>
      </c>
      <c r="C285" s="233" t="s">
        <v>949</v>
      </c>
      <c r="D285" s="234" t="s">
        <v>956</v>
      </c>
      <c r="E285" s="229"/>
      <c r="F285" s="235">
        <v>9</v>
      </c>
    </row>
    <row r="286" spans="1:6">
      <c r="A286" s="231" t="s">
        <v>343</v>
      </c>
      <c r="B286" s="232" t="s">
        <v>38</v>
      </c>
      <c r="C286" s="233" t="s">
        <v>949</v>
      </c>
      <c r="D286" s="234" t="s">
        <v>956</v>
      </c>
      <c r="E286" s="229"/>
      <c r="F286" s="235">
        <v>9</v>
      </c>
    </row>
    <row r="287" spans="1:6">
      <c r="A287" s="231" t="s">
        <v>343</v>
      </c>
      <c r="B287" s="232" t="s">
        <v>39</v>
      </c>
      <c r="C287" s="233" t="s">
        <v>949</v>
      </c>
      <c r="D287" s="234" t="s">
        <v>956</v>
      </c>
      <c r="E287" s="229"/>
      <c r="F287" s="235">
        <v>7</v>
      </c>
    </row>
    <row r="288" spans="1:6">
      <c r="A288" s="231" t="s">
        <v>343</v>
      </c>
      <c r="B288" s="232" t="s">
        <v>40</v>
      </c>
      <c r="C288" s="233" t="s">
        <v>949</v>
      </c>
      <c r="D288" s="234" t="s">
        <v>956</v>
      </c>
      <c r="E288" s="229"/>
      <c r="F288" s="235">
        <v>8</v>
      </c>
    </row>
    <row r="289" spans="1:6">
      <c r="A289" s="231" t="s">
        <v>343</v>
      </c>
      <c r="B289" s="232" t="s">
        <v>41</v>
      </c>
      <c r="C289" s="233" t="s">
        <v>949</v>
      </c>
      <c r="D289" s="234" t="s">
        <v>956</v>
      </c>
      <c r="E289" s="229"/>
      <c r="F289" s="235">
        <v>7</v>
      </c>
    </row>
    <row r="290" spans="1:6">
      <c r="A290" s="231" t="s">
        <v>343</v>
      </c>
      <c r="B290" s="232" t="s">
        <v>43</v>
      </c>
      <c r="C290" s="233" t="s">
        <v>949</v>
      </c>
      <c r="D290" s="234" t="s">
        <v>956</v>
      </c>
      <c r="E290" s="229"/>
      <c r="F290" s="235">
        <v>8</v>
      </c>
    </row>
    <row r="291" spans="1:6">
      <c r="A291" s="231" t="s">
        <v>343</v>
      </c>
      <c r="B291" s="232" t="s">
        <v>44</v>
      </c>
      <c r="C291" s="233" t="s">
        <v>949</v>
      </c>
      <c r="D291" s="234" t="s">
        <v>956</v>
      </c>
      <c r="E291" s="229"/>
      <c r="F291" s="235">
        <v>4</v>
      </c>
    </row>
    <row r="292" spans="1:6">
      <c r="A292" s="231" t="s">
        <v>343</v>
      </c>
      <c r="B292" s="232" t="s">
        <v>45</v>
      </c>
      <c r="C292" s="233" t="s">
        <v>949</v>
      </c>
      <c r="D292" s="234" t="s">
        <v>956</v>
      </c>
      <c r="E292" s="229"/>
      <c r="F292" s="235">
        <v>4</v>
      </c>
    </row>
    <row r="293" spans="1:6">
      <c r="A293" s="231" t="s">
        <v>343</v>
      </c>
      <c r="B293" s="232" t="s">
        <v>47</v>
      </c>
      <c r="C293" s="233" t="s">
        <v>949</v>
      </c>
      <c r="D293" s="234" t="s">
        <v>956</v>
      </c>
      <c r="E293" s="229"/>
      <c r="F293" s="235">
        <v>8</v>
      </c>
    </row>
    <row r="294" spans="1:6">
      <c r="A294" s="231" t="s">
        <v>343</v>
      </c>
      <c r="B294" s="232" t="s">
        <v>50</v>
      </c>
      <c r="C294" s="233" t="s">
        <v>949</v>
      </c>
      <c r="D294" s="234" t="s">
        <v>956</v>
      </c>
      <c r="E294" s="229"/>
      <c r="F294" s="235">
        <v>5</v>
      </c>
    </row>
    <row r="295" spans="1:6">
      <c r="A295" s="231" t="s">
        <v>343</v>
      </c>
      <c r="B295" s="232" t="s">
        <v>51</v>
      </c>
      <c r="C295" s="233" t="s">
        <v>949</v>
      </c>
      <c r="D295" s="234" t="s">
        <v>956</v>
      </c>
      <c r="E295" s="229"/>
      <c r="F295" s="235">
        <v>3</v>
      </c>
    </row>
    <row r="296" spans="1:6">
      <c r="A296" s="231" t="s">
        <v>343</v>
      </c>
      <c r="B296" s="232" t="s">
        <v>53</v>
      </c>
      <c r="C296" s="233" t="s">
        <v>949</v>
      </c>
      <c r="D296" s="234" t="s">
        <v>956</v>
      </c>
      <c r="E296" s="229"/>
      <c r="F296" s="235">
        <v>4</v>
      </c>
    </row>
    <row r="297" spans="1:6">
      <c r="A297" s="231" t="s">
        <v>343</v>
      </c>
      <c r="B297" s="232" t="s">
        <v>54</v>
      </c>
      <c r="C297" s="233" t="s">
        <v>949</v>
      </c>
      <c r="D297" s="234" t="s">
        <v>956</v>
      </c>
      <c r="E297" s="229"/>
      <c r="F297" s="235">
        <v>4</v>
      </c>
    </row>
    <row r="298" spans="1:6">
      <c r="A298" s="231" t="s">
        <v>343</v>
      </c>
      <c r="B298" s="232" t="s">
        <v>56</v>
      </c>
      <c r="C298" s="233" t="s">
        <v>949</v>
      </c>
      <c r="D298" s="234" t="s">
        <v>956</v>
      </c>
      <c r="E298" s="229"/>
      <c r="F298" s="235">
        <v>1</v>
      </c>
    </row>
    <row r="299" spans="1:6">
      <c r="A299" s="231" t="s">
        <v>343</v>
      </c>
      <c r="B299" s="232" t="s">
        <v>57</v>
      </c>
      <c r="C299" s="233" t="s">
        <v>949</v>
      </c>
      <c r="D299" s="234" t="s">
        <v>956</v>
      </c>
      <c r="E299" s="229"/>
      <c r="F299" s="235">
        <v>5</v>
      </c>
    </row>
    <row r="300" spans="1:6">
      <c r="A300" s="231" t="s">
        <v>343</v>
      </c>
      <c r="B300" s="232" t="s">
        <v>58</v>
      </c>
      <c r="C300" s="233" t="s">
        <v>949</v>
      </c>
      <c r="D300" s="234" t="s">
        <v>956</v>
      </c>
      <c r="E300" s="229"/>
      <c r="F300" s="235">
        <v>4</v>
      </c>
    </row>
    <row r="301" spans="1:6">
      <c r="A301" s="231" t="s">
        <v>343</v>
      </c>
      <c r="B301" s="232" t="s">
        <v>59</v>
      </c>
      <c r="C301" s="233" t="s">
        <v>949</v>
      </c>
      <c r="D301" s="234" t="s">
        <v>956</v>
      </c>
      <c r="E301" s="229"/>
      <c r="F301" s="235">
        <v>8</v>
      </c>
    </row>
    <row r="302" spans="1:6">
      <c r="A302" s="231" t="s">
        <v>343</v>
      </c>
      <c r="B302" s="232" t="s">
        <v>60</v>
      </c>
      <c r="C302" s="233" t="s">
        <v>949</v>
      </c>
      <c r="D302" s="234" t="s">
        <v>956</v>
      </c>
      <c r="E302" s="229"/>
      <c r="F302" s="235">
        <v>4</v>
      </c>
    </row>
    <row r="303" spans="1:6">
      <c r="A303" s="231" t="s">
        <v>343</v>
      </c>
      <c r="B303" s="232" t="s">
        <v>62</v>
      </c>
      <c r="C303" s="233" t="s">
        <v>949</v>
      </c>
      <c r="D303" s="234" t="s">
        <v>956</v>
      </c>
      <c r="E303" s="229"/>
      <c r="F303" s="235">
        <v>3</v>
      </c>
    </row>
    <row r="304" spans="1:6">
      <c r="A304" s="231" t="s">
        <v>343</v>
      </c>
      <c r="B304" s="232" t="s">
        <v>63</v>
      </c>
      <c r="C304" s="233" t="s">
        <v>949</v>
      </c>
      <c r="D304" s="234" t="s">
        <v>956</v>
      </c>
      <c r="E304" s="229"/>
      <c r="F304" s="235">
        <v>5</v>
      </c>
    </row>
    <row r="305" spans="1:6">
      <c r="A305" s="231" t="s">
        <v>343</v>
      </c>
      <c r="B305" s="232" t="s">
        <v>64</v>
      </c>
      <c r="C305" s="233" t="s">
        <v>949</v>
      </c>
      <c r="D305" s="234" t="s">
        <v>956</v>
      </c>
      <c r="E305" s="229"/>
      <c r="F305" s="235">
        <v>4</v>
      </c>
    </row>
    <row r="306" spans="1:6">
      <c r="A306" s="231" t="s">
        <v>343</v>
      </c>
      <c r="B306" s="232" t="s">
        <v>66</v>
      </c>
      <c r="C306" s="233" t="s">
        <v>949</v>
      </c>
      <c r="D306" s="234" t="s">
        <v>956</v>
      </c>
      <c r="E306" s="229"/>
      <c r="F306" s="235">
        <v>3</v>
      </c>
    </row>
    <row r="307" spans="1:6">
      <c r="A307" s="231" t="s">
        <v>343</v>
      </c>
      <c r="B307" s="232" t="s">
        <v>67</v>
      </c>
      <c r="C307" s="233" t="s">
        <v>949</v>
      </c>
      <c r="D307" s="234" t="s">
        <v>956</v>
      </c>
      <c r="E307" s="229"/>
      <c r="F307" s="235">
        <v>3</v>
      </c>
    </row>
    <row r="308" spans="1:6">
      <c r="A308" s="231" t="s">
        <v>343</v>
      </c>
      <c r="B308" s="232" t="s">
        <v>73</v>
      </c>
      <c r="C308" s="233" t="s">
        <v>949</v>
      </c>
      <c r="D308" s="234" t="s">
        <v>956</v>
      </c>
      <c r="E308" s="229"/>
      <c r="F308" s="235">
        <v>5</v>
      </c>
    </row>
    <row r="309" spans="1:6">
      <c r="A309" s="231" t="s">
        <v>343</v>
      </c>
      <c r="B309" s="232" t="s">
        <v>74</v>
      </c>
      <c r="C309" s="233" t="s">
        <v>949</v>
      </c>
      <c r="D309" s="234" t="s">
        <v>956</v>
      </c>
      <c r="E309" s="229"/>
      <c r="F309" s="235">
        <v>10</v>
      </c>
    </row>
    <row r="310" spans="1:6">
      <c r="A310" s="231" t="s">
        <v>343</v>
      </c>
      <c r="B310" s="232" t="s">
        <v>77</v>
      </c>
      <c r="C310" s="233" t="s">
        <v>949</v>
      </c>
      <c r="D310" s="234" t="s">
        <v>956</v>
      </c>
      <c r="E310" s="229"/>
      <c r="F310" s="235">
        <v>4</v>
      </c>
    </row>
    <row r="311" spans="1:6">
      <c r="A311" s="231" t="s">
        <v>343</v>
      </c>
      <c r="B311" s="232" t="s">
        <v>79</v>
      </c>
      <c r="C311" s="233" t="s">
        <v>949</v>
      </c>
      <c r="D311" s="234" t="s">
        <v>956</v>
      </c>
      <c r="E311" s="229"/>
      <c r="F311" s="235">
        <v>2</v>
      </c>
    </row>
    <row r="312" spans="1:6">
      <c r="A312" s="231" t="s">
        <v>343</v>
      </c>
      <c r="B312" s="232" t="s">
        <v>68</v>
      </c>
      <c r="C312" s="233" t="s">
        <v>949</v>
      </c>
      <c r="D312" s="234" t="s">
        <v>956</v>
      </c>
      <c r="E312" s="229"/>
      <c r="F312" s="235">
        <v>8</v>
      </c>
    </row>
    <row r="313" spans="1:6">
      <c r="A313" s="231" t="s">
        <v>343</v>
      </c>
      <c r="B313" s="232" t="s">
        <v>71</v>
      </c>
      <c r="C313" s="233" t="s">
        <v>949</v>
      </c>
      <c r="D313" s="234" t="s">
        <v>956</v>
      </c>
      <c r="E313" s="229"/>
      <c r="F313" s="235">
        <v>6</v>
      </c>
    </row>
    <row r="314" spans="1:6">
      <c r="A314" s="231" t="s">
        <v>343</v>
      </c>
      <c r="B314" s="232" t="s">
        <v>72</v>
      </c>
      <c r="C314" s="233" t="s">
        <v>949</v>
      </c>
      <c r="D314" s="234" t="s">
        <v>956</v>
      </c>
      <c r="E314" s="229"/>
      <c r="F314" s="235">
        <v>2</v>
      </c>
    </row>
    <row r="315" spans="1:6">
      <c r="A315" s="231" t="s">
        <v>343</v>
      </c>
      <c r="B315" s="232" t="s">
        <v>75</v>
      </c>
      <c r="C315" s="233" t="s">
        <v>949</v>
      </c>
      <c r="D315" s="234" t="s">
        <v>956</v>
      </c>
      <c r="E315" s="229"/>
      <c r="F315" s="235">
        <v>8</v>
      </c>
    </row>
    <row r="316" spans="1:6">
      <c r="A316" s="231" t="s">
        <v>343</v>
      </c>
      <c r="B316" s="232" t="s">
        <v>78</v>
      </c>
      <c r="C316" s="233" t="s">
        <v>949</v>
      </c>
      <c r="D316" s="234" t="s">
        <v>956</v>
      </c>
      <c r="E316" s="229"/>
      <c r="F316" s="235">
        <v>8</v>
      </c>
    </row>
    <row r="317" spans="1:6">
      <c r="A317" s="231" t="s">
        <v>343</v>
      </c>
      <c r="B317" s="232" t="s">
        <v>80</v>
      </c>
      <c r="C317" s="233" t="s">
        <v>949</v>
      </c>
      <c r="D317" s="234" t="s">
        <v>956</v>
      </c>
      <c r="E317" s="229"/>
      <c r="F317" s="235">
        <v>13</v>
      </c>
    </row>
    <row r="318" spans="1:6">
      <c r="A318" s="231" t="s">
        <v>343</v>
      </c>
      <c r="B318" s="232" t="s">
        <v>81</v>
      </c>
      <c r="C318" s="233" t="s">
        <v>949</v>
      </c>
      <c r="D318" s="234" t="s">
        <v>956</v>
      </c>
      <c r="E318" s="229"/>
      <c r="F318" s="235">
        <v>13</v>
      </c>
    </row>
    <row r="319" spans="1:6">
      <c r="A319" s="231" t="s">
        <v>343</v>
      </c>
      <c r="B319" s="232" t="s">
        <v>82</v>
      </c>
      <c r="C319" s="233" t="s">
        <v>949</v>
      </c>
      <c r="D319" s="234" t="s">
        <v>956</v>
      </c>
      <c r="E319" s="229"/>
      <c r="F319" s="235">
        <v>13</v>
      </c>
    </row>
    <row r="320" spans="1:6">
      <c r="A320" s="231" t="s">
        <v>343</v>
      </c>
      <c r="B320" s="232" t="s">
        <v>83</v>
      </c>
      <c r="C320" s="233" t="s">
        <v>949</v>
      </c>
      <c r="D320" s="234" t="s">
        <v>956</v>
      </c>
      <c r="E320" s="229"/>
      <c r="F320" s="235">
        <v>7</v>
      </c>
    </row>
    <row r="321" spans="1:6">
      <c r="A321" s="231" t="s">
        <v>343</v>
      </c>
      <c r="B321" s="232" t="s">
        <v>84</v>
      </c>
      <c r="C321" s="233" t="s">
        <v>949</v>
      </c>
      <c r="D321" s="234" t="s">
        <v>956</v>
      </c>
      <c r="E321" s="229"/>
      <c r="F321" s="235">
        <v>11</v>
      </c>
    </row>
    <row r="322" spans="1:6">
      <c r="A322" s="231" t="s">
        <v>343</v>
      </c>
      <c r="B322" s="232" t="s">
        <v>85</v>
      </c>
      <c r="C322" s="233" t="s">
        <v>949</v>
      </c>
      <c r="D322" s="234" t="s">
        <v>956</v>
      </c>
      <c r="E322" s="229"/>
      <c r="F322" s="235">
        <v>14</v>
      </c>
    </row>
    <row r="323" spans="1:6">
      <c r="A323" s="231" t="s">
        <v>343</v>
      </c>
      <c r="B323" s="232" t="s">
        <v>86</v>
      </c>
      <c r="C323" s="233" t="s">
        <v>949</v>
      </c>
      <c r="D323" s="234" t="s">
        <v>956</v>
      </c>
      <c r="E323" s="229"/>
      <c r="F323" s="235">
        <v>10</v>
      </c>
    </row>
    <row r="324" spans="1:6">
      <c r="A324" s="231" t="s">
        <v>343</v>
      </c>
      <c r="B324" s="232" t="s">
        <v>87</v>
      </c>
      <c r="C324" s="233" t="s">
        <v>949</v>
      </c>
      <c r="D324" s="234" t="s">
        <v>956</v>
      </c>
      <c r="E324" s="229"/>
      <c r="F324" s="235">
        <v>10</v>
      </c>
    </row>
    <row r="325" spans="1:6">
      <c r="A325" s="231" t="s">
        <v>343</v>
      </c>
      <c r="B325" s="232" t="s">
        <v>88</v>
      </c>
      <c r="C325" s="233" t="s">
        <v>949</v>
      </c>
      <c r="D325" s="234" t="s">
        <v>956</v>
      </c>
      <c r="E325" s="229"/>
      <c r="F325" s="235">
        <v>7</v>
      </c>
    </row>
    <row r="326" spans="1:6">
      <c r="A326" s="231" t="s">
        <v>343</v>
      </c>
      <c r="B326" s="232" t="s">
        <v>89</v>
      </c>
      <c r="C326" s="233" t="s">
        <v>949</v>
      </c>
      <c r="D326" s="234" t="s">
        <v>956</v>
      </c>
      <c r="E326" s="229"/>
      <c r="F326" s="235">
        <v>7</v>
      </c>
    </row>
    <row r="327" spans="1:6">
      <c r="A327" s="231" t="s">
        <v>343</v>
      </c>
      <c r="B327" s="232" t="s">
        <v>90</v>
      </c>
      <c r="C327" s="233" t="s">
        <v>949</v>
      </c>
      <c r="D327" s="234" t="s">
        <v>956</v>
      </c>
      <c r="E327" s="229"/>
      <c r="F327" s="235">
        <v>7</v>
      </c>
    </row>
    <row r="328" spans="1:6">
      <c r="A328" s="231" t="s">
        <v>343</v>
      </c>
      <c r="B328" s="232" t="s">
        <v>91</v>
      </c>
      <c r="C328" s="233" t="s">
        <v>949</v>
      </c>
      <c r="D328" s="234" t="s">
        <v>956</v>
      </c>
      <c r="E328" s="229"/>
      <c r="F328" s="235">
        <v>7</v>
      </c>
    </row>
    <row r="329" spans="1:6">
      <c r="A329" s="231" t="s">
        <v>343</v>
      </c>
      <c r="B329" s="232" t="s">
        <v>92</v>
      </c>
      <c r="C329" s="233" t="s">
        <v>949</v>
      </c>
      <c r="D329" s="234" t="s">
        <v>956</v>
      </c>
      <c r="E329" s="229"/>
      <c r="F329" s="235">
        <v>5</v>
      </c>
    </row>
    <row r="330" spans="1:6">
      <c r="A330" s="231" t="s">
        <v>343</v>
      </c>
      <c r="B330" s="232" t="s">
        <v>93</v>
      </c>
      <c r="C330" s="233" t="s">
        <v>949</v>
      </c>
      <c r="D330" s="234" t="s">
        <v>956</v>
      </c>
      <c r="E330" s="229"/>
      <c r="F330" s="235">
        <v>4</v>
      </c>
    </row>
    <row r="331" spans="1:6">
      <c r="A331" s="231" t="s">
        <v>343</v>
      </c>
      <c r="B331" s="232" t="s">
        <v>94</v>
      </c>
      <c r="C331" s="233" t="s">
        <v>949</v>
      </c>
      <c r="D331" s="234" t="s">
        <v>956</v>
      </c>
      <c r="E331" s="229"/>
      <c r="F331" s="235">
        <v>4</v>
      </c>
    </row>
    <row r="332" spans="1:6">
      <c r="A332" s="231" t="s">
        <v>343</v>
      </c>
      <c r="B332" s="232" t="s">
        <v>95</v>
      </c>
      <c r="C332" s="233" t="s">
        <v>949</v>
      </c>
      <c r="D332" s="234" t="s">
        <v>956</v>
      </c>
      <c r="E332" s="229"/>
      <c r="F332" s="235">
        <v>5</v>
      </c>
    </row>
    <row r="333" spans="1:6">
      <c r="A333" s="231" t="s">
        <v>343</v>
      </c>
      <c r="B333" s="232" t="s">
        <v>96</v>
      </c>
      <c r="C333" s="233" t="s">
        <v>949</v>
      </c>
      <c r="D333" s="234" t="s">
        <v>956</v>
      </c>
      <c r="E333" s="229"/>
      <c r="F333" s="235">
        <v>4</v>
      </c>
    </row>
    <row r="334" spans="1:6">
      <c r="A334" s="231" t="s">
        <v>343</v>
      </c>
      <c r="B334" s="232" t="s">
        <v>97</v>
      </c>
      <c r="C334" s="233" t="s">
        <v>949</v>
      </c>
      <c r="D334" s="234" t="s">
        <v>956</v>
      </c>
      <c r="E334" s="229"/>
      <c r="F334" s="235">
        <v>5</v>
      </c>
    </row>
    <row r="335" spans="1:6">
      <c r="A335" s="231" t="s">
        <v>343</v>
      </c>
      <c r="B335" s="232" t="s">
        <v>98</v>
      </c>
      <c r="C335" s="233" t="s">
        <v>949</v>
      </c>
      <c r="D335" s="234" t="s">
        <v>956</v>
      </c>
      <c r="E335" s="229"/>
      <c r="F335" s="235">
        <v>9</v>
      </c>
    </row>
    <row r="336" spans="1:6">
      <c r="A336" s="231" t="s">
        <v>343</v>
      </c>
      <c r="B336" s="232" t="s">
        <v>99</v>
      </c>
      <c r="C336" s="233" t="s">
        <v>949</v>
      </c>
      <c r="D336" s="234" t="s">
        <v>956</v>
      </c>
      <c r="E336" s="229"/>
      <c r="F336" s="235">
        <v>2</v>
      </c>
    </row>
    <row r="337" spans="1:6">
      <c r="A337" s="231" t="s">
        <v>343</v>
      </c>
      <c r="B337" s="232" t="s">
        <v>100</v>
      </c>
      <c r="C337" s="233" t="s">
        <v>949</v>
      </c>
      <c r="D337" s="234" t="s">
        <v>956</v>
      </c>
      <c r="E337" s="229"/>
      <c r="F337" s="235">
        <v>4</v>
      </c>
    </row>
    <row r="338" spans="1:6">
      <c r="A338" s="231" t="s">
        <v>343</v>
      </c>
      <c r="B338" s="232" t="s">
        <v>101</v>
      </c>
      <c r="C338" s="233" t="s">
        <v>949</v>
      </c>
      <c r="D338" s="234" t="s">
        <v>956</v>
      </c>
      <c r="E338" s="229"/>
      <c r="F338" s="235">
        <v>4</v>
      </c>
    </row>
    <row r="339" spans="1:6">
      <c r="A339" s="231" t="s">
        <v>343</v>
      </c>
      <c r="B339" s="232" t="s">
        <v>102</v>
      </c>
      <c r="C339" s="233" t="s">
        <v>949</v>
      </c>
      <c r="D339" s="234" t="s">
        <v>956</v>
      </c>
      <c r="E339" s="229"/>
      <c r="F339" s="235">
        <v>8</v>
      </c>
    </row>
    <row r="340" spans="1:6">
      <c r="A340" s="231" t="s">
        <v>343</v>
      </c>
      <c r="B340" s="232" t="s">
        <v>19</v>
      </c>
      <c r="C340" s="233" t="s">
        <v>949</v>
      </c>
      <c r="D340" s="234" t="s">
        <v>957</v>
      </c>
      <c r="E340" s="229"/>
      <c r="F340" s="235">
        <v>35</v>
      </c>
    </row>
    <row r="341" spans="1:6">
      <c r="A341" s="231" t="s">
        <v>343</v>
      </c>
      <c r="B341" s="232" t="s">
        <v>20</v>
      </c>
      <c r="C341" s="233" t="s">
        <v>949</v>
      </c>
      <c r="D341" s="234" t="s">
        <v>957</v>
      </c>
      <c r="E341" s="229"/>
      <c r="F341" s="235">
        <v>20</v>
      </c>
    </row>
    <row r="342" spans="1:6">
      <c r="A342" s="231" t="s">
        <v>343</v>
      </c>
      <c r="B342" s="232" t="s">
        <v>22</v>
      </c>
      <c r="C342" s="233" t="s">
        <v>949</v>
      </c>
      <c r="D342" s="234" t="s">
        <v>957</v>
      </c>
      <c r="E342" s="229"/>
      <c r="F342" s="235">
        <v>11</v>
      </c>
    </row>
    <row r="343" spans="1:6">
      <c r="A343" s="231" t="s">
        <v>343</v>
      </c>
      <c r="B343" s="232" t="s">
        <v>24</v>
      </c>
      <c r="C343" s="233" t="s">
        <v>949</v>
      </c>
      <c r="D343" s="234" t="s">
        <v>957</v>
      </c>
      <c r="E343" s="229"/>
      <c r="F343" s="235">
        <v>13</v>
      </c>
    </row>
    <row r="344" spans="1:6">
      <c r="A344" s="231" t="s">
        <v>343</v>
      </c>
      <c r="B344" s="232" t="s">
        <v>25</v>
      </c>
      <c r="C344" s="233" t="s">
        <v>949</v>
      </c>
      <c r="D344" s="234" t="s">
        <v>957</v>
      </c>
      <c r="E344" s="229"/>
      <c r="F344" s="235">
        <v>53</v>
      </c>
    </row>
    <row r="345" spans="1:6">
      <c r="A345" s="231" t="s">
        <v>343</v>
      </c>
      <c r="B345" s="232" t="s">
        <v>26</v>
      </c>
      <c r="C345" s="233" t="s">
        <v>949</v>
      </c>
      <c r="D345" s="234" t="s">
        <v>957</v>
      </c>
      <c r="E345" s="229"/>
      <c r="F345" s="235">
        <v>8</v>
      </c>
    </row>
    <row r="346" spans="1:6">
      <c r="A346" s="231" t="s">
        <v>343</v>
      </c>
      <c r="B346" s="232" t="s">
        <v>27</v>
      </c>
      <c r="C346" s="233" t="s">
        <v>949</v>
      </c>
      <c r="D346" s="234" t="s">
        <v>957</v>
      </c>
      <c r="E346" s="229"/>
      <c r="F346" s="235">
        <v>7</v>
      </c>
    </row>
    <row r="347" spans="1:6">
      <c r="A347" s="231" t="s">
        <v>343</v>
      </c>
      <c r="B347" s="232" t="s">
        <v>28</v>
      </c>
      <c r="C347" s="233" t="s">
        <v>949</v>
      </c>
      <c r="D347" s="234" t="s">
        <v>957</v>
      </c>
      <c r="E347" s="229"/>
      <c r="F347" s="235">
        <v>12</v>
      </c>
    </row>
    <row r="348" spans="1:6">
      <c r="A348" s="231" t="s">
        <v>343</v>
      </c>
      <c r="B348" s="232" t="s">
        <v>29</v>
      </c>
      <c r="C348" s="233" t="s">
        <v>949</v>
      </c>
      <c r="D348" s="234" t="s">
        <v>957</v>
      </c>
      <c r="E348" s="229"/>
      <c r="F348" s="235">
        <v>6</v>
      </c>
    </row>
    <row r="349" spans="1:6">
      <c r="A349" s="231" t="s">
        <v>343</v>
      </c>
      <c r="B349" s="232" t="s">
        <v>30</v>
      </c>
      <c r="C349" s="233" t="s">
        <v>949</v>
      </c>
      <c r="D349" s="234" t="s">
        <v>957</v>
      </c>
      <c r="E349" s="229"/>
      <c r="F349" s="235">
        <v>8</v>
      </c>
    </row>
    <row r="350" spans="1:6">
      <c r="A350" s="231" t="s">
        <v>343</v>
      </c>
      <c r="B350" s="232" t="s">
        <v>31</v>
      </c>
      <c r="C350" s="233" t="s">
        <v>949</v>
      </c>
      <c r="D350" s="234" t="s">
        <v>957</v>
      </c>
      <c r="E350" s="229"/>
      <c r="F350" s="235">
        <v>11</v>
      </c>
    </row>
    <row r="351" spans="1:6">
      <c r="A351" s="231" t="s">
        <v>343</v>
      </c>
      <c r="B351" s="232" t="s">
        <v>32</v>
      </c>
      <c r="C351" s="233" t="s">
        <v>949</v>
      </c>
      <c r="D351" s="234" t="s">
        <v>957</v>
      </c>
      <c r="E351" s="229"/>
      <c r="F351" s="235">
        <v>9</v>
      </c>
    </row>
    <row r="352" spans="1:6">
      <c r="A352" s="231" t="s">
        <v>343</v>
      </c>
      <c r="B352" s="232" t="s">
        <v>33</v>
      </c>
      <c r="C352" s="233" t="s">
        <v>949</v>
      </c>
      <c r="D352" s="234" t="s">
        <v>957</v>
      </c>
      <c r="E352" s="229"/>
      <c r="F352" s="235">
        <v>11</v>
      </c>
    </row>
    <row r="353" spans="1:6">
      <c r="A353" s="231" t="s">
        <v>343</v>
      </c>
      <c r="B353" s="232" t="s">
        <v>34</v>
      </c>
      <c r="C353" s="233" t="s">
        <v>949</v>
      </c>
      <c r="D353" s="234" t="s">
        <v>957</v>
      </c>
      <c r="E353" s="229"/>
      <c r="F353" s="235">
        <v>5</v>
      </c>
    </row>
    <row r="354" spans="1:6">
      <c r="A354" s="231" t="s">
        <v>343</v>
      </c>
      <c r="B354" s="232" t="s">
        <v>69</v>
      </c>
      <c r="C354" s="233" t="s">
        <v>949</v>
      </c>
      <c r="D354" s="234" t="s">
        <v>957</v>
      </c>
      <c r="E354" s="229"/>
      <c r="F354" s="235">
        <v>4</v>
      </c>
    </row>
    <row r="355" spans="1:6">
      <c r="A355" s="231" t="s">
        <v>343</v>
      </c>
      <c r="B355" s="232" t="s">
        <v>35</v>
      </c>
      <c r="C355" s="233" t="s">
        <v>949</v>
      </c>
      <c r="D355" s="234" t="s">
        <v>957</v>
      </c>
      <c r="E355" s="229"/>
      <c r="F355" s="235">
        <v>8</v>
      </c>
    </row>
    <row r="356" spans="1:6">
      <c r="A356" s="231" t="s">
        <v>343</v>
      </c>
      <c r="B356" s="232" t="s">
        <v>36</v>
      </c>
      <c r="C356" s="233" t="s">
        <v>949</v>
      </c>
      <c r="D356" s="234" t="s">
        <v>957</v>
      </c>
      <c r="E356" s="229"/>
      <c r="F356" s="235">
        <v>7</v>
      </c>
    </row>
    <row r="357" spans="1:6">
      <c r="A357" s="231" t="s">
        <v>343</v>
      </c>
      <c r="B357" s="232" t="s">
        <v>37</v>
      </c>
      <c r="C357" s="233" t="s">
        <v>949</v>
      </c>
      <c r="D357" s="234" t="s">
        <v>957</v>
      </c>
      <c r="E357" s="229"/>
      <c r="F357" s="235">
        <v>6</v>
      </c>
    </row>
    <row r="358" spans="1:6">
      <c r="A358" s="231" t="s">
        <v>343</v>
      </c>
      <c r="B358" s="232" t="s">
        <v>38</v>
      </c>
      <c r="C358" s="233" t="s">
        <v>949</v>
      </c>
      <c r="D358" s="234" t="s">
        <v>957</v>
      </c>
      <c r="E358" s="229"/>
      <c r="F358" s="235">
        <v>6</v>
      </c>
    </row>
    <row r="359" spans="1:6">
      <c r="A359" s="231" t="s">
        <v>343</v>
      </c>
      <c r="B359" s="232" t="s">
        <v>39</v>
      </c>
      <c r="C359" s="233" t="s">
        <v>949</v>
      </c>
      <c r="D359" s="234" t="s">
        <v>957</v>
      </c>
      <c r="E359" s="229"/>
      <c r="F359" s="235">
        <v>5</v>
      </c>
    </row>
    <row r="360" spans="1:6">
      <c r="A360" s="231" t="s">
        <v>343</v>
      </c>
      <c r="B360" s="232" t="s">
        <v>40</v>
      </c>
      <c r="C360" s="233" t="s">
        <v>949</v>
      </c>
      <c r="D360" s="234" t="s">
        <v>957</v>
      </c>
      <c r="E360" s="229"/>
      <c r="F360" s="235">
        <v>9</v>
      </c>
    </row>
    <row r="361" spans="1:6">
      <c r="A361" s="231" t="s">
        <v>343</v>
      </c>
      <c r="B361" s="232" t="s">
        <v>41</v>
      </c>
      <c r="C361" s="233" t="s">
        <v>949</v>
      </c>
      <c r="D361" s="234" t="s">
        <v>957</v>
      </c>
      <c r="E361" s="229"/>
      <c r="F361" s="235">
        <v>9</v>
      </c>
    </row>
    <row r="362" spans="1:6">
      <c r="A362" s="231" t="s">
        <v>343</v>
      </c>
      <c r="B362" s="232" t="s">
        <v>43</v>
      </c>
      <c r="C362" s="233" t="s">
        <v>949</v>
      </c>
      <c r="D362" s="234" t="s">
        <v>957</v>
      </c>
      <c r="E362" s="229"/>
      <c r="F362" s="235">
        <v>9</v>
      </c>
    </row>
    <row r="363" spans="1:6">
      <c r="A363" s="231" t="s">
        <v>343</v>
      </c>
      <c r="B363" s="232" t="s">
        <v>44</v>
      </c>
      <c r="C363" s="233" t="s">
        <v>949</v>
      </c>
      <c r="D363" s="234" t="s">
        <v>957</v>
      </c>
      <c r="E363" s="229"/>
      <c r="F363" s="235">
        <v>5</v>
      </c>
    </row>
    <row r="364" spans="1:6">
      <c r="A364" s="231" t="s">
        <v>343</v>
      </c>
      <c r="B364" s="232" t="s">
        <v>46</v>
      </c>
      <c r="C364" s="233" t="s">
        <v>949</v>
      </c>
      <c r="D364" s="234" t="s">
        <v>957</v>
      </c>
      <c r="E364" s="229"/>
      <c r="F364" s="235">
        <v>8</v>
      </c>
    </row>
    <row r="365" spans="1:6">
      <c r="A365" s="231" t="s">
        <v>343</v>
      </c>
      <c r="B365" s="232" t="s">
        <v>47</v>
      </c>
      <c r="C365" s="233" t="s">
        <v>949</v>
      </c>
      <c r="D365" s="234" t="s">
        <v>957</v>
      </c>
      <c r="E365" s="229"/>
      <c r="F365" s="235">
        <v>7</v>
      </c>
    </row>
    <row r="366" spans="1:6">
      <c r="A366" s="231" t="s">
        <v>343</v>
      </c>
      <c r="B366" s="232" t="s">
        <v>49</v>
      </c>
      <c r="C366" s="233" t="s">
        <v>949</v>
      </c>
      <c r="D366" s="234" t="s">
        <v>957</v>
      </c>
      <c r="E366" s="229"/>
      <c r="F366" s="235">
        <v>8</v>
      </c>
    </row>
    <row r="367" spans="1:6">
      <c r="A367" s="231" t="s">
        <v>343</v>
      </c>
      <c r="B367" s="232" t="s">
        <v>50</v>
      </c>
      <c r="C367" s="233" t="s">
        <v>949</v>
      </c>
      <c r="D367" s="234" t="s">
        <v>957</v>
      </c>
      <c r="E367" s="229"/>
      <c r="F367" s="235">
        <v>7</v>
      </c>
    </row>
    <row r="368" spans="1:6">
      <c r="A368" s="231" t="s">
        <v>343</v>
      </c>
      <c r="B368" s="232" t="s">
        <v>51</v>
      </c>
      <c r="C368" s="233" t="s">
        <v>949</v>
      </c>
      <c r="D368" s="234" t="s">
        <v>957</v>
      </c>
      <c r="E368" s="229"/>
      <c r="F368" s="235">
        <v>5</v>
      </c>
    </row>
    <row r="369" spans="1:6">
      <c r="A369" s="231" t="s">
        <v>343</v>
      </c>
      <c r="B369" s="232" t="s">
        <v>53</v>
      </c>
      <c r="C369" s="233" t="s">
        <v>949</v>
      </c>
      <c r="D369" s="234" t="s">
        <v>957</v>
      </c>
      <c r="E369" s="229"/>
      <c r="F369" s="235">
        <v>4</v>
      </c>
    </row>
    <row r="370" spans="1:6">
      <c r="A370" s="231" t="s">
        <v>343</v>
      </c>
      <c r="B370" s="232" t="s">
        <v>54</v>
      </c>
      <c r="C370" s="233" t="s">
        <v>949</v>
      </c>
      <c r="D370" s="234" t="s">
        <v>957</v>
      </c>
      <c r="E370" s="229"/>
      <c r="F370" s="235">
        <v>6</v>
      </c>
    </row>
    <row r="371" spans="1:6">
      <c r="A371" s="231" t="s">
        <v>343</v>
      </c>
      <c r="B371" s="232" t="s">
        <v>55</v>
      </c>
      <c r="C371" s="233" t="s">
        <v>949</v>
      </c>
      <c r="D371" s="234" t="s">
        <v>957</v>
      </c>
      <c r="E371" s="229"/>
      <c r="F371" s="235">
        <v>4</v>
      </c>
    </row>
    <row r="372" spans="1:6">
      <c r="A372" s="231" t="s">
        <v>343</v>
      </c>
      <c r="B372" s="232" t="s">
        <v>56</v>
      </c>
      <c r="C372" s="233" t="s">
        <v>949</v>
      </c>
      <c r="D372" s="234" t="s">
        <v>957</v>
      </c>
      <c r="E372" s="229"/>
      <c r="F372" s="235">
        <v>6</v>
      </c>
    </row>
    <row r="373" spans="1:6">
      <c r="A373" s="231" t="s">
        <v>343</v>
      </c>
      <c r="B373" s="232" t="s">
        <v>58</v>
      </c>
      <c r="C373" s="233" t="s">
        <v>949</v>
      </c>
      <c r="D373" s="234" t="s">
        <v>957</v>
      </c>
      <c r="E373" s="229"/>
      <c r="F373" s="235">
        <v>5</v>
      </c>
    </row>
    <row r="374" spans="1:6">
      <c r="A374" s="231" t="s">
        <v>343</v>
      </c>
      <c r="B374" s="232" t="s">
        <v>59</v>
      </c>
      <c r="C374" s="233" t="s">
        <v>949</v>
      </c>
      <c r="D374" s="234" t="s">
        <v>957</v>
      </c>
      <c r="E374" s="229"/>
      <c r="F374" s="235">
        <v>5</v>
      </c>
    </row>
    <row r="375" spans="1:6">
      <c r="A375" s="231" t="s">
        <v>343</v>
      </c>
      <c r="B375" s="232" t="s">
        <v>60</v>
      </c>
      <c r="C375" s="233" t="s">
        <v>949</v>
      </c>
      <c r="D375" s="234" t="s">
        <v>957</v>
      </c>
      <c r="E375" s="229"/>
      <c r="F375" s="235">
        <v>4</v>
      </c>
    </row>
    <row r="376" spans="1:6">
      <c r="A376" s="231" t="s">
        <v>343</v>
      </c>
      <c r="B376" s="232" t="s">
        <v>61</v>
      </c>
      <c r="C376" s="233" t="s">
        <v>949</v>
      </c>
      <c r="D376" s="234" t="s">
        <v>957</v>
      </c>
      <c r="E376" s="229"/>
      <c r="F376" s="235">
        <v>5</v>
      </c>
    </row>
    <row r="377" spans="1:6">
      <c r="A377" s="231" t="s">
        <v>343</v>
      </c>
      <c r="B377" s="232" t="s">
        <v>62</v>
      </c>
      <c r="C377" s="233" t="s">
        <v>949</v>
      </c>
      <c r="D377" s="234" t="s">
        <v>957</v>
      </c>
      <c r="E377" s="229"/>
      <c r="F377" s="235">
        <v>7</v>
      </c>
    </row>
    <row r="378" spans="1:6">
      <c r="A378" s="231" t="s">
        <v>343</v>
      </c>
      <c r="B378" s="232" t="s">
        <v>63</v>
      </c>
      <c r="C378" s="233" t="s">
        <v>949</v>
      </c>
      <c r="D378" s="234" t="s">
        <v>957</v>
      </c>
      <c r="E378" s="229"/>
      <c r="F378" s="235">
        <v>4</v>
      </c>
    </row>
    <row r="379" spans="1:6">
      <c r="A379" s="231" t="s">
        <v>343</v>
      </c>
      <c r="B379" s="232" t="s">
        <v>64</v>
      </c>
      <c r="C379" s="233" t="s">
        <v>949</v>
      </c>
      <c r="D379" s="234" t="s">
        <v>957</v>
      </c>
      <c r="E379" s="229"/>
      <c r="F379" s="235">
        <v>8</v>
      </c>
    </row>
    <row r="380" spans="1:6">
      <c r="A380" s="231" t="s">
        <v>343</v>
      </c>
      <c r="B380" s="232" t="s">
        <v>66</v>
      </c>
      <c r="C380" s="233" t="s">
        <v>949</v>
      </c>
      <c r="D380" s="234" t="s">
        <v>957</v>
      </c>
      <c r="E380" s="229"/>
      <c r="F380" s="235">
        <v>7</v>
      </c>
    </row>
    <row r="381" spans="1:6">
      <c r="A381" s="231" t="s">
        <v>343</v>
      </c>
      <c r="B381" s="232" t="s">
        <v>67</v>
      </c>
      <c r="C381" s="233" t="s">
        <v>949</v>
      </c>
      <c r="D381" s="234" t="s">
        <v>957</v>
      </c>
      <c r="E381" s="229"/>
      <c r="F381" s="235">
        <v>3</v>
      </c>
    </row>
    <row r="382" spans="1:6">
      <c r="A382" s="231" t="s">
        <v>343</v>
      </c>
      <c r="B382" s="232" t="s">
        <v>73</v>
      </c>
      <c r="C382" s="233" t="s">
        <v>949</v>
      </c>
      <c r="D382" s="234" t="s">
        <v>957</v>
      </c>
      <c r="E382" s="229"/>
      <c r="F382" s="235">
        <v>4</v>
      </c>
    </row>
    <row r="383" spans="1:6">
      <c r="A383" s="231" t="s">
        <v>343</v>
      </c>
      <c r="B383" s="232" t="s">
        <v>74</v>
      </c>
      <c r="C383" s="233" t="s">
        <v>949</v>
      </c>
      <c r="D383" s="234" t="s">
        <v>957</v>
      </c>
      <c r="E383" s="229"/>
      <c r="F383" s="235">
        <v>7</v>
      </c>
    </row>
    <row r="384" spans="1:6">
      <c r="A384" s="231" t="s">
        <v>343</v>
      </c>
      <c r="B384" s="232" t="s">
        <v>77</v>
      </c>
      <c r="C384" s="233" t="s">
        <v>949</v>
      </c>
      <c r="D384" s="234" t="s">
        <v>957</v>
      </c>
      <c r="E384" s="229"/>
      <c r="F384" s="235">
        <v>4</v>
      </c>
    </row>
    <row r="385" spans="1:6">
      <c r="A385" s="231" t="s">
        <v>343</v>
      </c>
      <c r="B385" s="232" t="s">
        <v>79</v>
      </c>
      <c r="C385" s="233" t="s">
        <v>949</v>
      </c>
      <c r="D385" s="234" t="s">
        <v>957</v>
      </c>
      <c r="E385" s="229"/>
      <c r="F385" s="235">
        <v>2</v>
      </c>
    </row>
    <row r="386" spans="1:6">
      <c r="A386" s="231" t="s">
        <v>343</v>
      </c>
      <c r="B386" s="232" t="s">
        <v>68</v>
      </c>
      <c r="C386" s="233" t="s">
        <v>949</v>
      </c>
      <c r="D386" s="234" t="s">
        <v>957</v>
      </c>
      <c r="E386" s="229"/>
      <c r="F386" s="235">
        <v>9</v>
      </c>
    </row>
    <row r="387" spans="1:6">
      <c r="A387" s="231" t="s">
        <v>343</v>
      </c>
      <c r="B387" s="232" t="s">
        <v>72</v>
      </c>
      <c r="C387" s="233" t="s">
        <v>949</v>
      </c>
      <c r="D387" s="234" t="s">
        <v>957</v>
      </c>
      <c r="E387" s="229"/>
      <c r="F387" s="235">
        <v>8</v>
      </c>
    </row>
    <row r="388" spans="1:6">
      <c r="A388" s="231" t="s">
        <v>343</v>
      </c>
      <c r="B388" s="232" t="s">
        <v>75</v>
      </c>
      <c r="C388" s="233" t="s">
        <v>949</v>
      </c>
      <c r="D388" s="234" t="s">
        <v>957</v>
      </c>
      <c r="E388" s="229"/>
      <c r="F388" s="235">
        <v>3</v>
      </c>
    </row>
    <row r="389" spans="1:6">
      <c r="A389" s="231" t="s">
        <v>343</v>
      </c>
      <c r="B389" s="232" t="s">
        <v>78</v>
      </c>
      <c r="C389" s="233" t="s">
        <v>949</v>
      </c>
      <c r="D389" s="234" t="s">
        <v>957</v>
      </c>
      <c r="E389" s="229"/>
      <c r="F389" s="235">
        <v>8</v>
      </c>
    </row>
    <row r="390" spans="1:6">
      <c r="A390" s="231" t="s">
        <v>343</v>
      </c>
      <c r="B390" s="232" t="s">
        <v>80</v>
      </c>
      <c r="C390" s="233" t="s">
        <v>949</v>
      </c>
      <c r="D390" s="234" t="s">
        <v>957</v>
      </c>
      <c r="E390" s="229"/>
      <c r="F390" s="235">
        <v>10</v>
      </c>
    </row>
    <row r="391" spans="1:6">
      <c r="A391" s="231" t="s">
        <v>343</v>
      </c>
      <c r="B391" s="232" t="s">
        <v>81</v>
      </c>
      <c r="C391" s="233" t="s">
        <v>949</v>
      </c>
      <c r="D391" s="234" t="s">
        <v>957</v>
      </c>
      <c r="E391" s="229"/>
      <c r="F391" s="235">
        <v>8</v>
      </c>
    </row>
    <row r="392" spans="1:6">
      <c r="A392" s="231" t="s">
        <v>343</v>
      </c>
      <c r="B392" s="232" t="s">
        <v>82</v>
      </c>
      <c r="C392" s="233" t="s">
        <v>949</v>
      </c>
      <c r="D392" s="234" t="s">
        <v>957</v>
      </c>
      <c r="E392" s="229"/>
      <c r="F392" s="235">
        <v>9</v>
      </c>
    </row>
    <row r="393" spans="1:6">
      <c r="A393" s="231" t="s">
        <v>343</v>
      </c>
      <c r="B393" s="232" t="s">
        <v>83</v>
      </c>
      <c r="C393" s="233" t="s">
        <v>949</v>
      </c>
      <c r="D393" s="234" t="s">
        <v>957</v>
      </c>
      <c r="E393" s="229"/>
      <c r="F393" s="235">
        <v>5</v>
      </c>
    </row>
    <row r="394" spans="1:6">
      <c r="A394" s="231" t="s">
        <v>343</v>
      </c>
      <c r="B394" s="232" t="s">
        <v>84</v>
      </c>
      <c r="C394" s="233" t="s">
        <v>949</v>
      </c>
      <c r="D394" s="234" t="s">
        <v>957</v>
      </c>
      <c r="E394" s="229"/>
      <c r="F394" s="235">
        <v>9</v>
      </c>
    </row>
    <row r="395" spans="1:6">
      <c r="A395" s="231" t="s">
        <v>343</v>
      </c>
      <c r="B395" s="232" t="s">
        <v>85</v>
      </c>
      <c r="C395" s="233" t="s">
        <v>949</v>
      </c>
      <c r="D395" s="234" t="s">
        <v>957</v>
      </c>
      <c r="E395" s="229"/>
      <c r="F395" s="235">
        <v>10</v>
      </c>
    </row>
    <row r="396" spans="1:6">
      <c r="A396" s="231" t="s">
        <v>343</v>
      </c>
      <c r="B396" s="232" t="s">
        <v>86</v>
      </c>
      <c r="C396" s="233" t="s">
        <v>949</v>
      </c>
      <c r="D396" s="234" t="s">
        <v>957</v>
      </c>
      <c r="E396" s="229"/>
      <c r="F396" s="235">
        <v>7</v>
      </c>
    </row>
    <row r="397" spans="1:6">
      <c r="A397" s="231" t="s">
        <v>343</v>
      </c>
      <c r="B397" s="232" t="s">
        <v>87</v>
      </c>
      <c r="C397" s="233" t="s">
        <v>949</v>
      </c>
      <c r="D397" s="234" t="s">
        <v>957</v>
      </c>
      <c r="E397" s="229"/>
      <c r="F397" s="235">
        <v>6</v>
      </c>
    </row>
    <row r="398" spans="1:6">
      <c r="A398" s="231" t="s">
        <v>343</v>
      </c>
      <c r="B398" s="232" t="s">
        <v>88</v>
      </c>
      <c r="C398" s="233" t="s">
        <v>949</v>
      </c>
      <c r="D398" s="234" t="s">
        <v>957</v>
      </c>
      <c r="E398" s="229"/>
      <c r="F398" s="235">
        <v>5</v>
      </c>
    </row>
    <row r="399" spans="1:6">
      <c r="A399" s="231" t="s">
        <v>343</v>
      </c>
      <c r="B399" s="232" t="s">
        <v>89</v>
      </c>
      <c r="C399" s="233" t="s">
        <v>949</v>
      </c>
      <c r="D399" s="234" t="s">
        <v>957</v>
      </c>
      <c r="E399" s="229"/>
      <c r="F399" s="235">
        <v>5</v>
      </c>
    </row>
    <row r="400" spans="1:6">
      <c r="A400" s="231" t="s">
        <v>343</v>
      </c>
      <c r="B400" s="232" t="s">
        <v>90</v>
      </c>
      <c r="C400" s="233" t="s">
        <v>949</v>
      </c>
      <c r="D400" s="234" t="s">
        <v>957</v>
      </c>
      <c r="E400" s="229"/>
      <c r="F400" s="235">
        <v>6</v>
      </c>
    </row>
    <row r="401" spans="1:6">
      <c r="A401" s="231" t="s">
        <v>343</v>
      </c>
      <c r="B401" s="232" t="s">
        <v>91</v>
      </c>
      <c r="C401" s="233" t="s">
        <v>949</v>
      </c>
      <c r="D401" s="234" t="s">
        <v>957</v>
      </c>
      <c r="E401" s="229"/>
      <c r="F401" s="235">
        <v>5</v>
      </c>
    </row>
    <row r="402" spans="1:6">
      <c r="A402" s="231" t="s">
        <v>343</v>
      </c>
      <c r="B402" s="232" t="s">
        <v>92</v>
      </c>
      <c r="C402" s="233" t="s">
        <v>949</v>
      </c>
      <c r="D402" s="234" t="s">
        <v>957</v>
      </c>
      <c r="E402" s="229"/>
      <c r="F402" s="235">
        <v>5</v>
      </c>
    </row>
    <row r="403" spans="1:6">
      <c r="A403" s="231" t="s">
        <v>343</v>
      </c>
      <c r="B403" s="232" t="s">
        <v>93</v>
      </c>
      <c r="C403" s="233" t="s">
        <v>949</v>
      </c>
      <c r="D403" s="234" t="s">
        <v>957</v>
      </c>
      <c r="E403" s="229"/>
      <c r="F403" s="235">
        <v>5</v>
      </c>
    </row>
    <row r="404" spans="1:6">
      <c r="A404" s="231" t="s">
        <v>343</v>
      </c>
      <c r="B404" s="232" t="s">
        <v>94</v>
      </c>
      <c r="C404" s="233" t="s">
        <v>949</v>
      </c>
      <c r="D404" s="234" t="s">
        <v>957</v>
      </c>
      <c r="E404" s="229"/>
      <c r="F404" s="235">
        <v>5</v>
      </c>
    </row>
    <row r="405" spans="1:6">
      <c r="A405" s="231" t="s">
        <v>343</v>
      </c>
      <c r="B405" s="232" t="s">
        <v>95</v>
      </c>
      <c r="C405" s="233" t="s">
        <v>949</v>
      </c>
      <c r="D405" s="234" t="s">
        <v>957</v>
      </c>
      <c r="E405" s="229"/>
      <c r="F405" s="235">
        <v>7</v>
      </c>
    </row>
    <row r="406" spans="1:6">
      <c r="A406" s="231" t="s">
        <v>343</v>
      </c>
      <c r="B406" s="232" t="s">
        <v>96</v>
      </c>
      <c r="C406" s="233" t="s">
        <v>949</v>
      </c>
      <c r="D406" s="234" t="s">
        <v>957</v>
      </c>
      <c r="E406" s="229"/>
      <c r="F406" s="235">
        <v>4</v>
      </c>
    </row>
    <row r="407" spans="1:6">
      <c r="A407" s="231" t="s">
        <v>343</v>
      </c>
      <c r="B407" s="232" t="s">
        <v>97</v>
      </c>
      <c r="C407" s="233" t="s">
        <v>949</v>
      </c>
      <c r="D407" s="234" t="s">
        <v>957</v>
      </c>
      <c r="E407" s="229"/>
      <c r="F407" s="235">
        <v>4</v>
      </c>
    </row>
    <row r="408" spans="1:6">
      <c r="A408" s="231" t="s">
        <v>343</v>
      </c>
      <c r="B408" s="232" t="s">
        <v>98</v>
      </c>
      <c r="C408" s="233" t="s">
        <v>949</v>
      </c>
      <c r="D408" s="234" t="s">
        <v>957</v>
      </c>
      <c r="E408" s="229"/>
      <c r="F408" s="235">
        <v>8</v>
      </c>
    </row>
    <row r="409" spans="1:6">
      <c r="A409" s="231" t="s">
        <v>343</v>
      </c>
      <c r="B409" s="232" t="s">
        <v>99</v>
      </c>
      <c r="C409" s="233" t="s">
        <v>949</v>
      </c>
      <c r="D409" s="234" t="s">
        <v>957</v>
      </c>
      <c r="E409" s="229"/>
      <c r="F409" s="235">
        <v>2</v>
      </c>
    </row>
    <row r="410" spans="1:6">
      <c r="A410" s="231" t="s">
        <v>343</v>
      </c>
      <c r="B410" s="232" t="s">
        <v>100</v>
      </c>
      <c r="C410" s="233" t="s">
        <v>949</v>
      </c>
      <c r="D410" s="234" t="s">
        <v>957</v>
      </c>
      <c r="E410" s="229"/>
      <c r="F410" s="235">
        <v>4</v>
      </c>
    </row>
    <row r="411" spans="1:6">
      <c r="A411" s="231" t="s">
        <v>343</v>
      </c>
      <c r="B411" s="232" t="s">
        <v>101</v>
      </c>
      <c r="C411" s="233" t="s">
        <v>949</v>
      </c>
      <c r="D411" s="234" t="s">
        <v>957</v>
      </c>
      <c r="E411" s="229"/>
      <c r="F411" s="235">
        <v>4</v>
      </c>
    </row>
    <row r="412" spans="1:6">
      <c r="A412" s="231" t="s">
        <v>343</v>
      </c>
      <c r="B412" s="232" t="s">
        <v>102</v>
      </c>
      <c r="C412" s="233" t="s">
        <v>949</v>
      </c>
      <c r="D412" s="234" t="s">
        <v>957</v>
      </c>
      <c r="E412" s="229"/>
      <c r="F412" s="235">
        <v>7</v>
      </c>
    </row>
    <row r="413" spans="1:6">
      <c r="A413" s="231" t="s">
        <v>343</v>
      </c>
      <c r="B413" s="232" t="s">
        <v>19</v>
      </c>
      <c r="C413" s="233" t="s">
        <v>949</v>
      </c>
      <c r="D413" s="234" t="s">
        <v>958</v>
      </c>
      <c r="E413" s="229"/>
      <c r="F413" s="235">
        <v>12</v>
      </c>
    </row>
    <row r="414" spans="1:6">
      <c r="A414" s="231" t="s">
        <v>343</v>
      </c>
      <c r="B414" s="232" t="s">
        <v>20</v>
      </c>
      <c r="C414" s="233" t="s">
        <v>949</v>
      </c>
      <c r="D414" s="234" t="s">
        <v>958</v>
      </c>
      <c r="E414" s="229"/>
      <c r="F414" s="235">
        <v>13</v>
      </c>
    </row>
    <row r="415" spans="1:6">
      <c r="A415" s="231" t="s">
        <v>343</v>
      </c>
      <c r="B415" s="232" t="s">
        <v>22</v>
      </c>
      <c r="C415" s="233" t="s">
        <v>949</v>
      </c>
      <c r="D415" s="234" t="s">
        <v>958</v>
      </c>
      <c r="E415" s="229"/>
      <c r="F415" s="235">
        <v>5</v>
      </c>
    </row>
    <row r="416" spans="1:6">
      <c r="A416" s="231" t="s">
        <v>343</v>
      </c>
      <c r="B416" s="232" t="s">
        <v>23</v>
      </c>
      <c r="C416" s="233" t="s">
        <v>949</v>
      </c>
      <c r="D416" s="234" t="s">
        <v>958</v>
      </c>
      <c r="E416" s="229"/>
      <c r="F416" s="235">
        <v>4</v>
      </c>
    </row>
    <row r="417" spans="1:6">
      <c r="A417" s="231" t="s">
        <v>343</v>
      </c>
      <c r="B417" s="232" t="s">
        <v>24</v>
      </c>
      <c r="C417" s="233" t="s">
        <v>949</v>
      </c>
      <c r="D417" s="234" t="s">
        <v>958</v>
      </c>
      <c r="E417" s="229"/>
      <c r="F417" s="235">
        <v>3</v>
      </c>
    </row>
    <row r="418" spans="1:6">
      <c r="A418" s="231" t="s">
        <v>343</v>
      </c>
      <c r="B418" s="232" t="s">
        <v>25</v>
      </c>
      <c r="C418" s="233" t="s">
        <v>949</v>
      </c>
      <c r="D418" s="234" t="s">
        <v>958</v>
      </c>
      <c r="E418" s="229"/>
      <c r="F418" s="235">
        <v>12</v>
      </c>
    </row>
    <row r="419" spans="1:6">
      <c r="A419" s="231" t="s">
        <v>343</v>
      </c>
      <c r="B419" s="232" t="s">
        <v>27</v>
      </c>
      <c r="C419" s="233" t="s">
        <v>949</v>
      </c>
      <c r="D419" s="234" t="s">
        <v>958</v>
      </c>
      <c r="E419" s="229"/>
      <c r="F419" s="235">
        <v>4</v>
      </c>
    </row>
    <row r="420" spans="1:6">
      <c r="A420" s="231" t="s">
        <v>343</v>
      </c>
      <c r="B420" s="232" t="s">
        <v>31</v>
      </c>
      <c r="C420" s="233" t="s">
        <v>949</v>
      </c>
      <c r="D420" s="234" t="s">
        <v>958</v>
      </c>
      <c r="E420" s="229"/>
      <c r="F420" s="235">
        <v>5</v>
      </c>
    </row>
    <row r="421" spans="1:6">
      <c r="A421" s="231" t="s">
        <v>343</v>
      </c>
      <c r="B421" s="232" t="s">
        <v>32</v>
      </c>
      <c r="C421" s="233" t="s">
        <v>949</v>
      </c>
      <c r="D421" s="234" t="s">
        <v>958</v>
      </c>
      <c r="E421" s="229"/>
      <c r="F421" s="235">
        <v>2</v>
      </c>
    </row>
    <row r="422" spans="1:6">
      <c r="A422" s="231" t="s">
        <v>343</v>
      </c>
      <c r="B422" s="232" t="s">
        <v>34</v>
      </c>
      <c r="C422" s="233" t="s">
        <v>949</v>
      </c>
      <c r="D422" s="234" t="s">
        <v>958</v>
      </c>
      <c r="E422" s="229"/>
      <c r="F422" s="235">
        <v>4</v>
      </c>
    </row>
    <row r="423" spans="1:6">
      <c r="A423" s="231" t="s">
        <v>343</v>
      </c>
      <c r="B423" s="232" t="s">
        <v>69</v>
      </c>
      <c r="C423" s="233" t="s">
        <v>949</v>
      </c>
      <c r="D423" s="234" t="s">
        <v>958</v>
      </c>
      <c r="E423" s="229"/>
      <c r="F423" s="235">
        <v>3</v>
      </c>
    </row>
    <row r="424" spans="1:6">
      <c r="A424" s="231" t="s">
        <v>343</v>
      </c>
      <c r="B424" s="232" t="s">
        <v>35</v>
      </c>
      <c r="C424" s="233" t="s">
        <v>949</v>
      </c>
      <c r="D424" s="234" t="s">
        <v>958</v>
      </c>
      <c r="E424" s="229"/>
      <c r="F424" s="235">
        <v>4</v>
      </c>
    </row>
    <row r="425" spans="1:6">
      <c r="A425" s="231" t="s">
        <v>343</v>
      </c>
      <c r="B425" s="232" t="s">
        <v>36</v>
      </c>
      <c r="C425" s="233" t="s">
        <v>949</v>
      </c>
      <c r="D425" s="234" t="s">
        <v>958</v>
      </c>
      <c r="E425" s="229"/>
      <c r="F425" s="235">
        <v>3</v>
      </c>
    </row>
    <row r="426" spans="1:6">
      <c r="A426" s="231" t="s">
        <v>343</v>
      </c>
      <c r="B426" s="232" t="s">
        <v>37</v>
      </c>
      <c r="C426" s="233" t="s">
        <v>949</v>
      </c>
      <c r="D426" s="234" t="s">
        <v>958</v>
      </c>
      <c r="E426" s="229"/>
      <c r="F426" s="235">
        <v>4</v>
      </c>
    </row>
    <row r="427" spans="1:6">
      <c r="A427" s="231" t="s">
        <v>343</v>
      </c>
      <c r="B427" s="232" t="s">
        <v>38</v>
      </c>
      <c r="C427" s="233" t="s">
        <v>949</v>
      </c>
      <c r="D427" s="234" t="s">
        <v>958</v>
      </c>
      <c r="E427" s="229"/>
      <c r="F427" s="235">
        <v>2</v>
      </c>
    </row>
    <row r="428" spans="1:6">
      <c r="A428" s="231" t="s">
        <v>343</v>
      </c>
      <c r="B428" s="232" t="s">
        <v>39</v>
      </c>
      <c r="C428" s="233" t="s">
        <v>949</v>
      </c>
      <c r="D428" s="234" t="s">
        <v>958</v>
      </c>
      <c r="E428" s="229"/>
      <c r="F428" s="235">
        <v>4</v>
      </c>
    </row>
    <row r="429" spans="1:6">
      <c r="A429" s="231" t="s">
        <v>343</v>
      </c>
      <c r="B429" s="232" t="s">
        <v>40</v>
      </c>
      <c r="C429" s="233" t="s">
        <v>949</v>
      </c>
      <c r="D429" s="234" t="s">
        <v>958</v>
      </c>
      <c r="E429" s="229"/>
      <c r="F429" s="235">
        <v>2</v>
      </c>
    </row>
    <row r="430" spans="1:6">
      <c r="A430" s="231" t="s">
        <v>343</v>
      </c>
      <c r="B430" s="232" t="s">
        <v>41</v>
      </c>
      <c r="C430" s="233" t="s">
        <v>949</v>
      </c>
      <c r="D430" s="234" t="s">
        <v>958</v>
      </c>
      <c r="E430" s="229"/>
      <c r="F430" s="235">
        <v>2</v>
      </c>
    </row>
    <row r="431" spans="1:6">
      <c r="A431" s="231" t="s">
        <v>343</v>
      </c>
      <c r="B431" s="232" t="s">
        <v>42</v>
      </c>
      <c r="C431" s="233" t="s">
        <v>949</v>
      </c>
      <c r="D431" s="234" t="s">
        <v>958</v>
      </c>
      <c r="E431" s="229"/>
      <c r="F431" s="235">
        <v>4</v>
      </c>
    </row>
    <row r="432" spans="1:6">
      <c r="A432" s="231" t="s">
        <v>343</v>
      </c>
      <c r="B432" s="232" t="s">
        <v>43</v>
      </c>
      <c r="C432" s="233" t="s">
        <v>949</v>
      </c>
      <c r="D432" s="234" t="s">
        <v>958</v>
      </c>
      <c r="E432" s="229"/>
      <c r="F432" s="235">
        <v>4</v>
      </c>
    </row>
    <row r="433" spans="1:6">
      <c r="A433" s="231" t="s">
        <v>343</v>
      </c>
      <c r="B433" s="232" t="s">
        <v>44</v>
      </c>
      <c r="C433" s="233" t="s">
        <v>949</v>
      </c>
      <c r="D433" s="234" t="s">
        <v>958</v>
      </c>
      <c r="E433" s="229"/>
      <c r="F433" s="235">
        <v>3</v>
      </c>
    </row>
    <row r="434" spans="1:6">
      <c r="A434" s="231" t="s">
        <v>343</v>
      </c>
      <c r="B434" s="232" t="s">
        <v>47</v>
      </c>
      <c r="C434" s="233" t="s">
        <v>949</v>
      </c>
      <c r="D434" s="234" t="s">
        <v>958</v>
      </c>
      <c r="E434" s="229"/>
      <c r="F434" s="235">
        <v>4</v>
      </c>
    </row>
    <row r="435" spans="1:6">
      <c r="A435" s="231" t="s">
        <v>343</v>
      </c>
      <c r="B435" s="232" t="s">
        <v>48</v>
      </c>
      <c r="C435" s="233" t="s">
        <v>949</v>
      </c>
      <c r="D435" s="234" t="s">
        <v>958</v>
      </c>
      <c r="E435" s="229"/>
      <c r="F435" s="235">
        <v>1</v>
      </c>
    </row>
    <row r="436" spans="1:6">
      <c r="A436" s="231" t="s">
        <v>343</v>
      </c>
      <c r="B436" s="232" t="s">
        <v>50</v>
      </c>
      <c r="C436" s="233" t="s">
        <v>949</v>
      </c>
      <c r="D436" s="234" t="s">
        <v>958</v>
      </c>
      <c r="E436" s="229"/>
      <c r="F436" s="235">
        <v>4</v>
      </c>
    </row>
    <row r="437" spans="1:6">
      <c r="A437" s="231" t="s">
        <v>343</v>
      </c>
      <c r="B437" s="232" t="s">
        <v>51</v>
      </c>
      <c r="C437" s="233" t="s">
        <v>949</v>
      </c>
      <c r="D437" s="234" t="s">
        <v>958</v>
      </c>
      <c r="E437" s="229"/>
      <c r="F437" s="235">
        <v>1</v>
      </c>
    </row>
    <row r="438" spans="1:6">
      <c r="A438" s="231" t="s">
        <v>343</v>
      </c>
      <c r="B438" s="232" t="s">
        <v>52</v>
      </c>
      <c r="C438" s="233" t="s">
        <v>949</v>
      </c>
      <c r="D438" s="234" t="s">
        <v>958</v>
      </c>
      <c r="E438" s="229"/>
      <c r="F438" s="235">
        <v>3</v>
      </c>
    </row>
    <row r="439" spans="1:6">
      <c r="A439" s="231" t="s">
        <v>343</v>
      </c>
      <c r="B439" s="232" t="s">
        <v>53</v>
      </c>
      <c r="C439" s="233" t="s">
        <v>949</v>
      </c>
      <c r="D439" s="234" t="s">
        <v>958</v>
      </c>
      <c r="E439" s="229"/>
      <c r="F439" s="235">
        <v>3</v>
      </c>
    </row>
    <row r="440" spans="1:6">
      <c r="A440" s="231" t="s">
        <v>343</v>
      </c>
      <c r="B440" s="232" t="s">
        <v>54</v>
      </c>
      <c r="C440" s="233" t="s">
        <v>949</v>
      </c>
      <c r="D440" s="234" t="s">
        <v>958</v>
      </c>
      <c r="E440" s="229"/>
      <c r="F440" s="235">
        <v>3</v>
      </c>
    </row>
    <row r="441" spans="1:6">
      <c r="A441" s="231" t="s">
        <v>343</v>
      </c>
      <c r="B441" s="232" t="s">
        <v>56</v>
      </c>
      <c r="C441" s="233" t="s">
        <v>949</v>
      </c>
      <c r="D441" s="234" t="s">
        <v>958</v>
      </c>
      <c r="E441" s="229"/>
      <c r="F441" s="235">
        <v>3</v>
      </c>
    </row>
    <row r="442" spans="1:6">
      <c r="A442" s="231" t="s">
        <v>343</v>
      </c>
      <c r="B442" s="232" t="s">
        <v>57</v>
      </c>
      <c r="C442" s="233" t="s">
        <v>949</v>
      </c>
      <c r="D442" s="234" t="s">
        <v>958</v>
      </c>
      <c r="E442" s="229"/>
      <c r="F442" s="235">
        <v>3</v>
      </c>
    </row>
    <row r="443" spans="1:6">
      <c r="A443" s="231" t="s">
        <v>343</v>
      </c>
      <c r="B443" s="232" t="s">
        <v>59</v>
      </c>
      <c r="C443" s="233" t="s">
        <v>949</v>
      </c>
      <c r="D443" s="234" t="s">
        <v>958</v>
      </c>
      <c r="E443" s="229"/>
      <c r="F443" s="235">
        <v>4</v>
      </c>
    </row>
    <row r="444" spans="1:6">
      <c r="A444" s="231" t="s">
        <v>343</v>
      </c>
      <c r="B444" s="232" t="s">
        <v>60</v>
      </c>
      <c r="C444" s="233" t="s">
        <v>949</v>
      </c>
      <c r="D444" s="234" t="s">
        <v>958</v>
      </c>
      <c r="E444" s="229"/>
      <c r="F444" s="235">
        <v>3</v>
      </c>
    </row>
    <row r="445" spans="1:6">
      <c r="A445" s="231" t="s">
        <v>343</v>
      </c>
      <c r="B445" s="232" t="s">
        <v>61</v>
      </c>
      <c r="C445" s="233" t="s">
        <v>949</v>
      </c>
      <c r="D445" s="234" t="s">
        <v>958</v>
      </c>
      <c r="E445" s="229"/>
      <c r="F445" s="235">
        <v>1</v>
      </c>
    </row>
    <row r="446" spans="1:6">
      <c r="A446" s="231" t="s">
        <v>343</v>
      </c>
      <c r="B446" s="232" t="s">
        <v>62</v>
      </c>
      <c r="C446" s="233" t="s">
        <v>949</v>
      </c>
      <c r="D446" s="234" t="s">
        <v>958</v>
      </c>
      <c r="E446" s="229"/>
      <c r="F446" s="235">
        <v>3</v>
      </c>
    </row>
    <row r="447" spans="1:6">
      <c r="A447" s="231" t="s">
        <v>343</v>
      </c>
      <c r="B447" s="232" t="s">
        <v>63</v>
      </c>
      <c r="C447" s="233" t="s">
        <v>949</v>
      </c>
      <c r="D447" s="234" t="s">
        <v>958</v>
      </c>
      <c r="E447" s="229"/>
      <c r="F447" s="235">
        <v>3</v>
      </c>
    </row>
    <row r="448" spans="1:6">
      <c r="A448" s="231" t="s">
        <v>343</v>
      </c>
      <c r="B448" s="232" t="s">
        <v>64</v>
      </c>
      <c r="C448" s="233" t="s">
        <v>949</v>
      </c>
      <c r="D448" s="234" t="s">
        <v>958</v>
      </c>
      <c r="E448" s="229"/>
      <c r="F448" s="235">
        <v>3</v>
      </c>
    </row>
    <row r="449" spans="1:6">
      <c r="A449" s="231" t="s">
        <v>343</v>
      </c>
      <c r="B449" s="232" t="s">
        <v>65</v>
      </c>
      <c r="C449" s="233" t="s">
        <v>949</v>
      </c>
      <c r="D449" s="234" t="s">
        <v>958</v>
      </c>
      <c r="E449" s="229"/>
      <c r="F449" s="235">
        <v>3</v>
      </c>
    </row>
    <row r="450" spans="1:6">
      <c r="A450" s="231" t="s">
        <v>343</v>
      </c>
      <c r="B450" s="232" t="s">
        <v>66</v>
      </c>
      <c r="C450" s="233" t="s">
        <v>949</v>
      </c>
      <c r="D450" s="234" t="s">
        <v>958</v>
      </c>
      <c r="E450" s="229"/>
      <c r="F450" s="235">
        <v>2</v>
      </c>
    </row>
    <row r="451" spans="1:6">
      <c r="A451" s="231" t="s">
        <v>343</v>
      </c>
      <c r="B451" s="232" t="s">
        <v>67</v>
      </c>
      <c r="C451" s="233" t="s">
        <v>949</v>
      </c>
      <c r="D451" s="234" t="s">
        <v>958</v>
      </c>
      <c r="E451" s="229"/>
      <c r="F451" s="235">
        <v>1</v>
      </c>
    </row>
    <row r="452" spans="1:6">
      <c r="A452" s="231" t="s">
        <v>343</v>
      </c>
      <c r="B452" s="232" t="s">
        <v>73</v>
      </c>
      <c r="C452" s="233" t="s">
        <v>949</v>
      </c>
      <c r="D452" s="234" t="s">
        <v>958</v>
      </c>
      <c r="E452" s="229"/>
      <c r="F452" s="235">
        <v>3</v>
      </c>
    </row>
    <row r="453" spans="1:6">
      <c r="A453" s="231" t="s">
        <v>343</v>
      </c>
      <c r="B453" s="232" t="s">
        <v>74</v>
      </c>
      <c r="C453" s="233" t="s">
        <v>949</v>
      </c>
      <c r="D453" s="234" t="s">
        <v>958</v>
      </c>
      <c r="E453" s="229"/>
      <c r="F453" s="235">
        <v>3</v>
      </c>
    </row>
    <row r="454" spans="1:6">
      <c r="A454" s="231" t="s">
        <v>343</v>
      </c>
      <c r="B454" s="232" t="s">
        <v>77</v>
      </c>
      <c r="C454" s="233" t="s">
        <v>949</v>
      </c>
      <c r="D454" s="234" t="s">
        <v>958</v>
      </c>
      <c r="E454" s="229"/>
      <c r="F454" s="235">
        <v>2</v>
      </c>
    </row>
    <row r="455" spans="1:6">
      <c r="A455" s="231" t="s">
        <v>343</v>
      </c>
      <c r="B455" s="232" t="s">
        <v>79</v>
      </c>
      <c r="C455" s="233" t="s">
        <v>949</v>
      </c>
      <c r="D455" s="234" t="s">
        <v>958</v>
      </c>
      <c r="E455" s="229"/>
      <c r="F455" s="235">
        <v>1</v>
      </c>
    </row>
    <row r="456" spans="1:6">
      <c r="A456" s="231" t="s">
        <v>343</v>
      </c>
      <c r="B456" s="232" t="s">
        <v>68</v>
      </c>
      <c r="C456" s="233" t="s">
        <v>949</v>
      </c>
      <c r="D456" s="234" t="s">
        <v>958</v>
      </c>
      <c r="E456" s="229"/>
      <c r="F456" s="235">
        <v>3</v>
      </c>
    </row>
    <row r="457" spans="1:6">
      <c r="A457" s="231" t="s">
        <v>343</v>
      </c>
      <c r="B457" s="232" t="s">
        <v>72</v>
      </c>
      <c r="C457" s="233" t="s">
        <v>949</v>
      </c>
      <c r="D457" s="234" t="s">
        <v>958</v>
      </c>
      <c r="E457" s="229"/>
      <c r="F457" s="235">
        <v>1</v>
      </c>
    </row>
    <row r="458" spans="1:6">
      <c r="A458" s="231" t="s">
        <v>343</v>
      </c>
      <c r="B458" s="232" t="s">
        <v>75</v>
      </c>
      <c r="C458" s="233" t="s">
        <v>949</v>
      </c>
      <c r="D458" s="234" t="s">
        <v>958</v>
      </c>
      <c r="E458" s="229"/>
      <c r="F458" s="235">
        <v>1</v>
      </c>
    </row>
    <row r="459" spans="1:6">
      <c r="A459" s="231" t="s">
        <v>343</v>
      </c>
      <c r="B459" s="232" t="s">
        <v>78</v>
      </c>
      <c r="C459" s="233" t="s">
        <v>949</v>
      </c>
      <c r="D459" s="234" t="s">
        <v>958</v>
      </c>
      <c r="E459" s="229"/>
      <c r="F459" s="235">
        <v>1</v>
      </c>
    </row>
    <row r="460" spans="1:6">
      <c r="A460" s="231" t="s">
        <v>343</v>
      </c>
      <c r="B460" s="232" t="s">
        <v>80</v>
      </c>
      <c r="C460" s="233" t="s">
        <v>949</v>
      </c>
      <c r="D460" s="234" t="s">
        <v>958</v>
      </c>
      <c r="E460" s="229"/>
      <c r="F460" s="235">
        <v>1</v>
      </c>
    </row>
    <row r="461" spans="1:6">
      <c r="A461" s="231" t="s">
        <v>343</v>
      </c>
      <c r="B461" s="232" t="s">
        <v>81</v>
      </c>
      <c r="C461" s="233" t="s">
        <v>949</v>
      </c>
      <c r="D461" s="234" t="s">
        <v>958</v>
      </c>
      <c r="E461" s="229"/>
      <c r="F461" s="235">
        <v>4</v>
      </c>
    </row>
    <row r="462" spans="1:6">
      <c r="A462" s="231" t="s">
        <v>343</v>
      </c>
      <c r="B462" s="232" t="s">
        <v>82</v>
      </c>
      <c r="C462" s="233" t="s">
        <v>949</v>
      </c>
      <c r="D462" s="234" t="s">
        <v>958</v>
      </c>
      <c r="E462" s="229"/>
      <c r="F462" s="235">
        <v>4</v>
      </c>
    </row>
    <row r="463" spans="1:6">
      <c r="A463" s="231" t="s">
        <v>343</v>
      </c>
      <c r="B463" s="232" t="s">
        <v>83</v>
      </c>
      <c r="C463" s="233" t="s">
        <v>949</v>
      </c>
      <c r="D463" s="234" t="s">
        <v>958</v>
      </c>
      <c r="E463" s="229"/>
      <c r="F463" s="235">
        <v>3</v>
      </c>
    </row>
    <row r="464" spans="1:6">
      <c r="A464" s="231" t="s">
        <v>343</v>
      </c>
      <c r="B464" s="232" t="s">
        <v>84</v>
      </c>
      <c r="C464" s="233" t="s">
        <v>949</v>
      </c>
      <c r="D464" s="234" t="s">
        <v>958</v>
      </c>
      <c r="E464" s="229"/>
      <c r="F464" s="235">
        <v>6</v>
      </c>
    </row>
    <row r="465" spans="1:6">
      <c r="A465" s="231" t="s">
        <v>343</v>
      </c>
      <c r="B465" s="232" t="s">
        <v>85</v>
      </c>
      <c r="C465" s="233" t="s">
        <v>949</v>
      </c>
      <c r="D465" s="234" t="s">
        <v>958</v>
      </c>
      <c r="E465" s="229"/>
      <c r="F465" s="235">
        <v>3</v>
      </c>
    </row>
    <row r="466" spans="1:6">
      <c r="A466" s="231" t="s">
        <v>343</v>
      </c>
      <c r="B466" s="232" t="s">
        <v>86</v>
      </c>
      <c r="C466" s="233" t="s">
        <v>949</v>
      </c>
      <c r="D466" s="234" t="s">
        <v>958</v>
      </c>
      <c r="E466" s="229"/>
      <c r="F466" s="235">
        <v>5</v>
      </c>
    </row>
    <row r="467" spans="1:6">
      <c r="A467" s="231" t="s">
        <v>343</v>
      </c>
      <c r="B467" s="232" t="s">
        <v>87</v>
      </c>
      <c r="C467" s="233" t="s">
        <v>949</v>
      </c>
      <c r="D467" s="234" t="s">
        <v>958</v>
      </c>
      <c r="E467" s="229"/>
      <c r="F467" s="235">
        <v>6</v>
      </c>
    </row>
    <row r="468" spans="1:6">
      <c r="A468" s="231" t="s">
        <v>343</v>
      </c>
      <c r="B468" s="232" t="s">
        <v>88</v>
      </c>
      <c r="C468" s="233" t="s">
        <v>949</v>
      </c>
      <c r="D468" s="234" t="s">
        <v>958</v>
      </c>
      <c r="E468" s="229"/>
      <c r="F468" s="235">
        <v>1</v>
      </c>
    </row>
    <row r="469" spans="1:6">
      <c r="A469" s="231" t="s">
        <v>343</v>
      </c>
      <c r="B469" s="232" t="s">
        <v>89</v>
      </c>
      <c r="C469" s="233" t="s">
        <v>949</v>
      </c>
      <c r="D469" s="234" t="s">
        <v>958</v>
      </c>
      <c r="E469" s="229"/>
      <c r="F469" s="235">
        <v>3</v>
      </c>
    </row>
    <row r="470" spans="1:6">
      <c r="A470" s="231" t="s">
        <v>343</v>
      </c>
      <c r="B470" s="232" t="s">
        <v>90</v>
      </c>
      <c r="C470" s="233" t="s">
        <v>949</v>
      </c>
      <c r="D470" s="234" t="s">
        <v>958</v>
      </c>
      <c r="E470" s="229"/>
      <c r="F470" s="235">
        <v>4</v>
      </c>
    </row>
    <row r="471" spans="1:6">
      <c r="A471" s="231" t="s">
        <v>343</v>
      </c>
      <c r="B471" s="232" t="s">
        <v>91</v>
      </c>
      <c r="C471" s="233" t="s">
        <v>949</v>
      </c>
      <c r="D471" s="234" t="s">
        <v>958</v>
      </c>
      <c r="E471" s="229"/>
      <c r="F471" s="235">
        <v>1</v>
      </c>
    </row>
    <row r="472" spans="1:6">
      <c r="A472" s="231" t="s">
        <v>343</v>
      </c>
      <c r="B472" s="232" t="s">
        <v>92</v>
      </c>
      <c r="C472" s="233" t="s">
        <v>949</v>
      </c>
      <c r="D472" s="234" t="s">
        <v>958</v>
      </c>
      <c r="E472" s="229"/>
      <c r="F472" s="235">
        <v>3</v>
      </c>
    </row>
    <row r="473" spans="1:6">
      <c r="A473" s="231" t="s">
        <v>343</v>
      </c>
      <c r="B473" s="232" t="s">
        <v>93</v>
      </c>
      <c r="C473" s="233" t="s">
        <v>949</v>
      </c>
      <c r="D473" s="234" t="s">
        <v>958</v>
      </c>
      <c r="E473" s="229"/>
      <c r="F473" s="235">
        <v>2</v>
      </c>
    </row>
    <row r="474" spans="1:6">
      <c r="A474" s="231" t="s">
        <v>343</v>
      </c>
      <c r="B474" s="232" t="s">
        <v>94</v>
      </c>
      <c r="C474" s="233" t="s">
        <v>949</v>
      </c>
      <c r="D474" s="234" t="s">
        <v>958</v>
      </c>
      <c r="E474" s="229"/>
      <c r="F474" s="235">
        <v>3</v>
      </c>
    </row>
    <row r="475" spans="1:6">
      <c r="A475" s="231" t="s">
        <v>343</v>
      </c>
      <c r="B475" s="232" t="s">
        <v>95</v>
      </c>
      <c r="C475" s="233" t="s">
        <v>949</v>
      </c>
      <c r="D475" s="234" t="s">
        <v>958</v>
      </c>
      <c r="E475" s="229"/>
      <c r="F475" s="235">
        <v>2</v>
      </c>
    </row>
    <row r="476" spans="1:6">
      <c r="A476" s="231" t="s">
        <v>343</v>
      </c>
      <c r="B476" s="232" t="s">
        <v>96</v>
      </c>
      <c r="C476" s="233" t="s">
        <v>949</v>
      </c>
      <c r="D476" s="234" t="s">
        <v>958</v>
      </c>
      <c r="E476" s="229"/>
      <c r="F476" s="235">
        <v>1</v>
      </c>
    </row>
    <row r="477" spans="1:6">
      <c r="A477" s="231" t="s">
        <v>343</v>
      </c>
      <c r="B477" s="232" t="s">
        <v>97</v>
      </c>
      <c r="C477" s="233" t="s">
        <v>949</v>
      </c>
      <c r="D477" s="234" t="s">
        <v>958</v>
      </c>
      <c r="E477" s="229"/>
      <c r="F477" s="235">
        <v>2</v>
      </c>
    </row>
    <row r="478" spans="1:6">
      <c r="A478" s="231" t="s">
        <v>343</v>
      </c>
      <c r="B478" s="232" t="s">
        <v>98</v>
      </c>
      <c r="C478" s="233" t="s">
        <v>949</v>
      </c>
      <c r="D478" s="234" t="s">
        <v>958</v>
      </c>
      <c r="E478" s="229"/>
      <c r="F478" s="235">
        <v>5</v>
      </c>
    </row>
    <row r="479" spans="1:6">
      <c r="A479" s="231" t="s">
        <v>343</v>
      </c>
      <c r="B479" s="232" t="s">
        <v>99</v>
      </c>
      <c r="C479" s="233" t="s">
        <v>949</v>
      </c>
      <c r="D479" s="234" t="s">
        <v>958</v>
      </c>
      <c r="E479" s="229"/>
      <c r="F479" s="235">
        <v>2</v>
      </c>
    </row>
    <row r="480" spans="1:6">
      <c r="A480" s="231" t="s">
        <v>343</v>
      </c>
      <c r="B480" s="232" t="s">
        <v>100</v>
      </c>
      <c r="C480" s="233" t="s">
        <v>949</v>
      </c>
      <c r="D480" s="234" t="s">
        <v>958</v>
      </c>
      <c r="E480" s="229"/>
      <c r="F480" s="235">
        <v>3</v>
      </c>
    </row>
    <row r="481" spans="1:6">
      <c r="A481" s="231" t="s">
        <v>343</v>
      </c>
      <c r="B481" s="232" t="s">
        <v>101</v>
      </c>
      <c r="C481" s="233" t="s">
        <v>949</v>
      </c>
      <c r="D481" s="234" t="s">
        <v>958</v>
      </c>
      <c r="E481" s="229"/>
      <c r="F481" s="235">
        <v>3</v>
      </c>
    </row>
    <row r="482" spans="1:6">
      <c r="A482" s="231" t="s">
        <v>343</v>
      </c>
      <c r="B482" s="232" t="s">
        <v>19</v>
      </c>
      <c r="C482" s="233" t="s">
        <v>949</v>
      </c>
      <c r="D482" s="234" t="s">
        <v>959</v>
      </c>
      <c r="E482" s="229"/>
      <c r="F482" s="235">
        <v>21</v>
      </c>
    </row>
    <row r="483" spans="1:6">
      <c r="A483" s="231" t="s">
        <v>343</v>
      </c>
      <c r="B483" s="232" t="s">
        <v>20</v>
      </c>
      <c r="C483" s="233" t="s">
        <v>949</v>
      </c>
      <c r="D483" s="234" t="s">
        <v>959</v>
      </c>
      <c r="E483" s="229"/>
      <c r="F483" s="235">
        <v>9</v>
      </c>
    </row>
    <row r="484" spans="1:6">
      <c r="A484" s="231" t="s">
        <v>343</v>
      </c>
      <c r="B484" s="232" t="s">
        <v>22</v>
      </c>
      <c r="C484" s="233" t="s">
        <v>949</v>
      </c>
      <c r="D484" s="234" t="s">
        <v>959</v>
      </c>
      <c r="E484" s="229"/>
      <c r="F484" s="235">
        <v>7</v>
      </c>
    </row>
    <row r="485" spans="1:6">
      <c r="A485" s="231" t="s">
        <v>343</v>
      </c>
      <c r="B485" s="232" t="s">
        <v>23</v>
      </c>
      <c r="C485" s="233" t="s">
        <v>949</v>
      </c>
      <c r="D485" s="234" t="s">
        <v>959</v>
      </c>
      <c r="E485" s="229"/>
      <c r="F485" s="235">
        <v>2</v>
      </c>
    </row>
    <row r="486" spans="1:6">
      <c r="A486" s="231" t="s">
        <v>343</v>
      </c>
      <c r="B486" s="232" t="s">
        <v>24</v>
      </c>
      <c r="C486" s="233" t="s">
        <v>949</v>
      </c>
      <c r="D486" s="234" t="s">
        <v>959</v>
      </c>
      <c r="E486" s="229"/>
      <c r="F486" s="235">
        <v>6</v>
      </c>
    </row>
    <row r="487" spans="1:6">
      <c r="A487" s="231" t="s">
        <v>343</v>
      </c>
      <c r="B487" s="232" t="s">
        <v>25</v>
      </c>
      <c r="C487" s="233" t="s">
        <v>949</v>
      </c>
      <c r="D487" s="234" t="s">
        <v>959</v>
      </c>
      <c r="E487" s="229"/>
      <c r="F487" s="235">
        <v>45</v>
      </c>
    </row>
    <row r="488" spans="1:6">
      <c r="A488" s="231" t="s">
        <v>343</v>
      </c>
      <c r="B488" s="232" t="s">
        <v>26</v>
      </c>
      <c r="C488" s="233" t="s">
        <v>949</v>
      </c>
      <c r="D488" s="234" t="s">
        <v>959</v>
      </c>
      <c r="E488" s="229"/>
      <c r="F488" s="235">
        <v>1</v>
      </c>
    </row>
    <row r="489" spans="1:6">
      <c r="A489" s="231" t="s">
        <v>343</v>
      </c>
      <c r="B489" s="232" t="s">
        <v>27</v>
      </c>
      <c r="C489" s="233" t="s">
        <v>949</v>
      </c>
      <c r="D489" s="234" t="s">
        <v>959</v>
      </c>
      <c r="E489" s="229"/>
      <c r="F489" s="235">
        <v>4</v>
      </c>
    </row>
    <row r="490" spans="1:6">
      <c r="A490" s="231" t="s">
        <v>343</v>
      </c>
      <c r="B490" s="232" t="s">
        <v>29</v>
      </c>
      <c r="C490" s="233" t="s">
        <v>949</v>
      </c>
      <c r="D490" s="234" t="s">
        <v>959</v>
      </c>
      <c r="E490" s="229"/>
      <c r="F490" s="235">
        <v>4</v>
      </c>
    </row>
    <row r="491" spans="1:6">
      <c r="A491" s="231" t="s">
        <v>343</v>
      </c>
      <c r="B491" s="232" t="s">
        <v>30</v>
      </c>
      <c r="C491" s="233" t="s">
        <v>949</v>
      </c>
      <c r="D491" s="234" t="s">
        <v>959</v>
      </c>
      <c r="E491" s="229"/>
      <c r="F491" s="235">
        <v>6</v>
      </c>
    </row>
    <row r="492" spans="1:6">
      <c r="A492" s="231" t="s">
        <v>343</v>
      </c>
      <c r="B492" s="232" t="s">
        <v>31</v>
      </c>
      <c r="C492" s="233" t="s">
        <v>949</v>
      </c>
      <c r="D492" s="234" t="s">
        <v>959</v>
      </c>
      <c r="E492" s="229"/>
      <c r="F492" s="235">
        <v>5</v>
      </c>
    </row>
    <row r="493" spans="1:6">
      <c r="A493" s="231" t="s">
        <v>343</v>
      </c>
      <c r="B493" s="232" t="s">
        <v>32</v>
      </c>
      <c r="C493" s="233" t="s">
        <v>949</v>
      </c>
      <c r="D493" s="234" t="s">
        <v>959</v>
      </c>
      <c r="E493" s="229"/>
      <c r="F493" s="235">
        <v>5</v>
      </c>
    </row>
    <row r="494" spans="1:6">
      <c r="A494" s="231" t="s">
        <v>343</v>
      </c>
      <c r="B494" s="232" t="s">
        <v>33</v>
      </c>
      <c r="C494" s="233" t="s">
        <v>949</v>
      </c>
      <c r="D494" s="234" t="s">
        <v>959</v>
      </c>
      <c r="E494" s="229"/>
      <c r="F494" s="235">
        <v>4</v>
      </c>
    </row>
    <row r="495" spans="1:6">
      <c r="A495" s="231" t="s">
        <v>343</v>
      </c>
      <c r="B495" s="232" t="s">
        <v>34</v>
      </c>
      <c r="C495" s="233" t="s">
        <v>949</v>
      </c>
      <c r="D495" s="234" t="s">
        <v>959</v>
      </c>
      <c r="E495" s="229"/>
      <c r="F495" s="235">
        <v>5</v>
      </c>
    </row>
    <row r="496" spans="1:6">
      <c r="A496" s="231" t="s">
        <v>343</v>
      </c>
      <c r="B496" s="232" t="s">
        <v>69</v>
      </c>
      <c r="C496" s="233" t="s">
        <v>949</v>
      </c>
      <c r="D496" s="234" t="s">
        <v>959</v>
      </c>
      <c r="E496" s="229"/>
      <c r="F496" s="235">
        <v>3</v>
      </c>
    </row>
    <row r="497" spans="1:6">
      <c r="A497" s="231" t="s">
        <v>343</v>
      </c>
      <c r="B497" s="232" t="s">
        <v>35</v>
      </c>
      <c r="C497" s="233" t="s">
        <v>949</v>
      </c>
      <c r="D497" s="234" t="s">
        <v>959</v>
      </c>
      <c r="E497" s="229"/>
      <c r="F497" s="235">
        <v>6</v>
      </c>
    </row>
    <row r="498" spans="1:6">
      <c r="A498" s="231" t="s">
        <v>343</v>
      </c>
      <c r="B498" s="232" t="s">
        <v>36</v>
      </c>
      <c r="C498" s="233" t="s">
        <v>949</v>
      </c>
      <c r="D498" s="234" t="s">
        <v>959</v>
      </c>
      <c r="E498" s="229"/>
      <c r="F498" s="235">
        <v>4</v>
      </c>
    </row>
    <row r="499" spans="1:6">
      <c r="A499" s="231" t="s">
        <v>343</v>
      </c>
      <c r="B499" s="232" t="s">
        <v>37</v>
      </c>
      <c r="C499" s="233" t="s">
        <v>949</v>
      </c>
      <c r="D499" s="234" t="s">
        <v>959</v>
      </c>
      <c r="E499" s="229"/>
      <c r="F499" s="235">
        <v>5</v>
      </c>
    </row>
    <row r="500" spans="1:6">
      <c r="A500" s="231" t="s">
        <v>343</v>
      </c>
      <c r="B500" s="232" t="s">
        <v>38</v>
      </c>
      <c r="C500" s="233" t="s">
        <v>949</v>
      </c>
      <c r="D500" s="234" t="s">
        <v>959</v>
      </c>
      <c r="E500" s="229"/>
      <c r="F500" s="235">
        <v>5</v>
      </c>
    </row>
    <row r="501" spans="1:6">
      <c r="A501" s="231" t="s">
        <v>343</v>
      </c>
      <c r="B501" s="232" t="s">
        <v>39</v>
      </c>
      <c r="C501" s="233" t="s">
        <v>949</v>
      </c>
      <c r="D501" s="234" t="s">
        <v>959</v>
      </c>
      <c r="E501" s="229"/>
      <c r="F501" s="235">
        <v>5</v>
      </c>
    </row>
    <row r="502" spans="1:6">
      <c r="A502" s="231" t="s">
        <v>343</v>
      </c>
      <c r="B502" s="232" t="s">
        <v>40</v>
      </c>
      <c r="C502" s="233" t="s">
        <v>949</v>
      </c>
      <c r="D502" s="234" t="s">
        <v>959</v>
      </c>
      <c r="E502" s="229"/>
      <c r="F502" s="235">
        <v>5</v>
      </c>
    </row>
    <row r="503" spans="1:6">
      <c r="A503" s="231" t="s">
        <v>343</v>
      </c>
      <c r="B503" s="232" t="s">
        <v>41</v>
      </c>
      <c r="C503" s="233" t="s">
        <v>949</v>
      </c>
      <c r="D503" s="234" t="s">
        <v>959</v>
      </c>
      <c r="E503" s="229"/>
      <c r="F503" s="235">
        <v>5</v>
      </c>
    </row>
    <row r="504" spans="1:6">
      <c r="A504" s="231" t="s">
        <v>343</v>
      </c>
      <c r="B504" s="232" t="s">
        <v>43</v>
      </c>
      <c r="C504" s="233" t="s">
        <v>949</v>
      </c>
      <c r="D504" s="234" t="s">
        <v>959</v>
      </c>
      <c r="E504" s="229"/>
      <c r="F504" s="235">
        <v>5</v>
      </c>
    </row>
    <row r="505" spans="1:6">
      <c r="A505" s="231" t="s">
        <v>343</v>
      </c>
      <c r="B505" s="232" t="s">
        <v>45</v>
      </c>
      <c r="C505" s="233" t="s">
        <v>949</v>
      </c>
      <c r="D505" s="234" t="s">
        <v>959</v>
      </c>
      <c r="E505" s="229"/>
      <c r="F505" s="235">
        <v>3</v>
      </c>
    </row>
    <row r="506" spans="1:6">
      <c r="A506" s="231" t="s">
        <v>343</v>
      </c>
      <c r="B506" s="232" t="s">
        <v>47</v>
      </c>
      <c r="C506" s="233" t="s">
        <v>949</v>
      </c>
      <c r="D506" s="234" t="s">
        <v>959</v>
      </c>
      <c r="E506" s="229"/>
      <c r="F506" s="235">
        <v>4</v>
      </c>
    </row>
    <row r="507" spans="1:6">
      <c r="A507" s="231" t="s">
        <v>343</v>
      </c>
      <c r="B507" s="232" t="s">
        <v>48</v>
      </c>
      <c r="C507" s="233" t="s">
        <v>949</v>
      </c>
      <c r="D507" s="234" t="s">
        <v>959</v>
      </c>
      <c r="E507" s="229"/>
      <c r="F507" s="235">
        <v>3</v>
      </c>
    </row>
    <row r="508" spans="1:6">
      <c r="A508" s="231" t="s">
        <v>343</v>
      </c>
      <c r="B508" s="232" t="s">
        <v>49</v>
      </c>
      <c r="C508" s="233" t="s">
        <v>949</v>
      </c>
      <c r="D508" s="234" t="s">
        <v>959</v>
      </c>
      <c r="E508" s="229"/>
      <c r="F508" s="235">
        <v>3</v>
      </c>
    </row>
    <row r="509" spans="1:6">
      <c r="A509" s="231" t="s">
        <v>343</v>
      </c>
      <c r="B509" s="232" t="s">
        <v>50</v>
      </c>
      <c r="C509" s="233" t="s">
        <v>949</v>
      </c>
      <c r="D509" s="234" t="s">
        <v>959</v>
      </c>
      <c r="E509" s="229"/>
      <c r="F509" s="235">
        <v>5</v>
      </c>
    </row>
    <row r="510" spans="1:6">
      <c r="A510" s="231" t="s">
        <v>343</v>
      </c>
      <c r="B510" s="232" t="s">
        <v>51</v>
      </c>
      <c r="C510" s="233" t="s">
        <v>949</v>
      </c>
      <c r="D510" s="234" t="s">
        <v>959</v>
      </c>
      <c r="E510" s="229"/>
      <c r="F510" s="235">
        <v>3</v>
      </c>
    </row>
    <row r="511" spans="1:6">
      <c r="A511" s="231" t="s">
        <v>343</v>
      </c>
      <c r="B511" s="232" t="s">
        <v>52</v>
      </c>
      <c r="C511" s="233" t="s">
        <v>949</v>
      </c>
      <c r="D511" s="234" t="s">
        <v>959</v>
      </c>
      <c r="E511" s="229"/>
      <c r="F511" s="235">
        <v>2</v>
      </c>
    </row>
    <row r="512" spans="1:6">
      <c r="A512" s="231" t="s">
        <v>343</v>
      </c>
      <c r="B512" s="232" t="s">
        <v>53</v>
      </c>
      <c r="C512" s="233" t="s">
        <v>949</v>
      </c>
      <c r="D512" s="234" t="s">
        <v>959</v>
      </c>
      <c r="E512" s="229"/>
      <c r="F512" s="235">
        <v>3</v>
      </c>
    </row>
    <row r="513" spans="1:6">
      <c r="A513" s="231" t="s">
        <v>343</v>
      </c>
      <c r="B513" s="232" t="s">
        <v>54</v>
      </c>
      <c r="C513" s="233" t="s">
        <v>949</v>
      </c>
      <c r="D513" s="234" t="s">
        <v>959</v>
      </c>
      <c r="E513" s="229"/>
      <c r="F513" s="235">
        <v>2</v>
      </c>
    </row>
    <row r="514" spans="1:6">
      <c r="A514" s="231" t="s">
        <v>343</v>
      </c>
      <c r="B514" s="232" t="s">
        <v>55</v>
      </c>
      <c r="C514" s="233" t="s">
        <v>949</v>
      </c>
      <c r="D514" s="234" t="s">
        <v>959</v>
      </c>
      <c r="E514" s="229"/>
      <c r="F514" s="235">
        <v>3</v>
      </c>
    </row>
    <row r="515" spans="1:6">
      <c r="A515" s="231" t="s">
        <v>343</v>
      </c>
      <c r="B515" s="232" t="s">
        <v>56</v>
      </c>
      <c r="C515" s="233" t="s">
        <v>949</v>
      </c>
      <c r="D515" s="234" t="s">
        <v>959</v>
      </c>
      <c r="E515" s="229"/>
      <c r="F515" s="235">
        <v>5</v>
      </c>
    </row>
    <row r="516" spans="1:6">
      <c r="A516" s="231" t="s">
        <v>343</v>
      </c>
      <c r="B516" s="232" t="s">
        <v>58</v>
      </c>
      <c r="C516" s="233" t="s">
        <v>949</v>
      </c>
      <c r="D516" s="234" t="s">
        <v>959</v>
      </c>
      <c r="E516" s="229"/>
      <c r="F516" s="235">
        <v>2</v>
      </c>
    </row>
    <row r="517" spans="1:6">
      <c r="A517" s="231" t="s">
        <v>343</v>
      </c>
      <c r="B517" s="232" t="s">
        <v>59</v>
      </c>
      <c r="C517" s="233" t="s">
        <v>949</v>
      </c>
      <c r="D517" s="234" t="s">
        <v>959</v>
      </c>
      <c r="E517" s="229"/>
      <c r="F517" s="235">
        <v>4</v>
      </c>
    </row>
    <row r="518" spans="1:6">
      <c r="A518" s="231" t="s">
        <v>343</v>
      </c>
      <c r="B518" s="232" t="s">
        <v>60</v>
      </c>
      <c r="C518" s="233" t="s">
        <v>949</v>
      </c>
      <c r="D518" s="234" t="s">
        <v>959</v>
      </c>
      <c r="E518" s="229"/>
      <c r="F518" s="235">
        <v>3</v>
      </c>
    </row>
    <row r="519" spans="1:6">
      <c r="A519" s="231" t="s">
        <v>343</v>
      </c>
      <c r="B519" s="232" t="s">
        <v>62</v>
      </c>
      <c r="C519" s="233" t="s">
        <v>949</v>
      </c>
      <c r="D519" s="234" t="s">
        <v>959</v>
      </c>
      <c r="E519" s="229"/>
      <c r="F519" s="235">
        <v>3</v>
      </c>
    </row>
    <row r="520" spans="1:6">
      <c r="A520" s="231" t="s">
        <v>343</v>
      </c>
      <c r="B520" s="232" t="s">
        <v>63</v>
      </c>
      <c r="C520" s="233" t="s">
        <v>949</v>
      </c>
      <c r="D520" s="234" t="s">
        <v>959</v>
      </c>
      <c r="E520" s="229"/>
      <c r="F520" s="235">
        <v>2</v>
      </c>
    </row>
    <row r="521" spans="1:6">
      <c r="A521" s="231" t="s">
        <v>343</v>
      </c>
      <c r="B521" s="232" t="s">
        <v>64</v>
      </c>
      <c r="C521" s="233" t="s">
        <v>949</v>
      </c>
      <c r="D521" s="234" t="s">
        <v>959</v>
      </c>
      <c r="E521" s="229"/>
      <c r="F521" s="235">
        <v>3</v>
      </c>
    </row>
    <row r="522" spans="1:6">
      <c r="A522" s="231" t="s">
        <v>343</v>
      </c>
      <c r="B522" s="232" t="s">
        <v>65</v>
      </c>
      <c r="C522" s="233" t="s">
        <v>949</v>
      </c>
      <c r="D522" s="234" t="s">
        <v>959</v>
      </c>
      <c r="E522" s="229"/>
      <c r="F522" s="235">
        <v>3</v>
      </c>
    </row>
    <row r="523" spans="1:6">
      <c r="A523" s="231" t="s">
        <v>343</v>
      </c>
      <c r="B523" s="232" t="s">
        <v>66</v>
      </c>
      <c r="C523" s="233" t="s">
        <v>949</v>
      </c>
      <c r="D523" s="234" t="s">
        <v>959</v>
      </c>
      <c r="E523" s="229"/>
      <c r="F523" s="235">
        <v>3</v>
      </c>
    </row>
    <row r="524" spans="1:6">
      <c r="A524" s="231" t="s">
        <v>343</v>
      </c>
      <c r="B524" s="232" t="s">
        <v>73</v>
      </c>
      <c r="C524" s="233" t="s">
        <v>949</v>
      </c>
      <c r="D524" s="234" t="s">
        <v>959</v>
      </c>
      <c r="E524" s="229"/>
      <c r="F524" s="235">
        <v>2</v>
      </c>
    </row>
    <row r="525" spans="1:6">
      <c r="A525" s="231" t="s">
        <v>343</v>
      </c>
      <c r="B525" s="232" t="s">
        <v>74</v>
      </c>
      <c r="C525" s="233" t="s">
        <v>949</v>
      </c>
      <c r="D525" s="234" t="s">
        <v>959</v>
      </c>
      <c r="E525" s="229"/>
      <c r="F525" s="235">
        <v>2</v>
      </c>
    </row>
    <row r="526" spans="1:6">
      <c r="A526" s="231" t="s">
        <v>343</v>
      </c>
      <c r="B526" s="232" t="s">
        <v>77</v>
      </c>
      <c r="C526" s="233" t="s">
        <v>949</v>
      </c>
      <c r="D526" s="234" t="s">
        <v>959</v>
      </c>
      <c r="E526" s="229"/>
      <c r="F526" s="235">
        <v>3</v>
      </c>
    </row>
    <row r="527" spans="1:6">
      <c r="A527" s="231" t="s">
        <v>343</v>
      </c>
      <c r="B527" s="232" t="s">
        <v>79</v>
      </c>
      <c r="C527" s="233" t="s">
        <v>949</v>
      </c>
      <c r="D527" s="234" t="s">
        <v>959</v>
      </c>
      <c r="E527" s="229"/>
      <c r="F527" s="235">
        <v>3</v>
      </c>
    </row>
    <row r="528" spans="1:6">
      <c r="A528" s="231" t="s">
        <v>343</v>
      </c>
      <c r="B528" s="232" t="s">
        <v>68</v>
      </c>
      <c r="C528" s="233" t="s">
        <v>949</v>
      </c>
      <c r="D528" s="234" t="s">
        <v>959</v>
      </c>
      <c r="E528" s="229"/>
      <c r="F528" s="235">
        <v>3</v>
      </c>
    </row>
    <row r="529" spans="1:6">
      <c r="A529" s="231" t="s">
        <v>343</v>
      </c>
      <c r="B529" s="232" t="s">
        <v>71</v>
      </c>
      <c r="C529" s="233" t="s">
        <v>949</v>
      </c>
      <c r="D529" s="234" t="s">
        <v>959</v>
      </c>
      <c r="E529" s="229"/>
      <c r="F529" s="235">
        <v>3</v>
      </c>
    </row>
    <row r="530" spans="1:6">
      <c r="A530" s="231" t="s">
        <v>343</v>
      </c>
      <c r="B530" s="232" t="s">
        <v>72</v>
      </c>
      <c r="C530" s="233" t="s">
        <v>949</v>
      </c>
      <c r="D530" s="234" t="s">
        <v>959</v>
      </c>
      <c r="E530" s="229"/>
      <c r="F530" s="235">
        <v>3</v>
      </c>
    </row>
    <row r="531" spans="1:6">
      <c r="A531" s="231" t="s">
        <v>343</v>
      </c>
      <c r="B531" s="232" t="s">
        <v>78</v>
      </c>
      <c r="C531" s="233" t="s">
        <v>949</v>
      </c>
      <c r="D531" s="234" t="s">
        <v>959</v>
      </c>
      <c r="E531" s="229"/>
      <c r="F531" s="235">
        <v>3</v>
      </c>
    </row>
    <row r="532" spans="1:6">
      <c r="A532" s="231" t="s">
        <v>343</v>
      </c>
      <c r="B532" s="232" t="s">
        <v>80</v>
      </c>
      <c r="C532" s="233" t="s">
        <v>949</v>
      </c>
      <c r="D532" s="234" t="s">
        <v>959</v>
      </c>
      <c r="E532" s="229"/>
      <c r="F532" s="235">
        <v>6</v>
      </c>
    </row>
    <row r="533" spans="1:6">
      <c r="A533" s="231" t="s">
        <v>343</v>
      </c>
      <c r="B533" s="232" t="s">
        <v>81</v>
      </c>
      <c r="C533" s="233" t="s">
        <v>949</v>
      </c>
      <c r="D533" s="234" t="s">
        <v>959</v>
      </c>
      <c r="E533" s="229"/>
      <c r="F533" s="235">
        <v>6</v>
      </c>
    </row>
    <row r="534" spans="1:6">
      <c r="A534" s="231" t="s">
        <v>343</v>
      </c>
      <c r="B534" s="232" t="s">
        <v>82</v>
      </c>
      <c r="C534" s="233" t="s">
        <v>949</v>
      </c>
      <c r="D534" s="234" t="s">
        <v>959</v>
      </c>
      <c r="E534" s="229"/>
      <c r="F534" s="235">
        <v>7</v>
      </c>
    </row>
    <row r="535" spans="1:6">
      <c r="A535" s="231" t="s">
        <v>343</v>
      </c>
      <c r="B535" s="232" t="s">
        <v>83</v>
      </c>
      <c r="C535" s="233" t="s">
        <v>949</v>
      </c>
      <c r="D535" s="234" t="s">
        <v>959</v>
      </c>
      <c r="E535" s="229"/>
      <c r="F535" s="235">
        <v>4</v>
      </c>
    </row>
    <row r="536" spans="1:6">
      <c r="A536" s="231" t="s">
        <v>343</v>
      </c>
      <c r="B536" s="232" t="s">
        <v>84</v>
      </c>
      <c r="C536" s="233" t="s">
        <v>949</v>
      </c>
      <c r="D536" s="234" t="s">
        <v>959</v>
      </c>
      <c r="E536" s="229"/>
      <c r="F536" s="235">
        <v>4</v>
      </c>
    </row>
    <row r="537" spans="1:6">
      <c r="A537" s="231" t="s">
        <v>343</v>
      </c>
      <c r="B537" s="232" t="s">
        <v>85</v>
      </c>
      <c r="C537" s="233" t="s">
        <v>949</v>
      </c>
      <c r="D537" s="234" t="s">
        <v>959</v>
      </c>
      <c r="E537" s="229"/>
      <c r="F537" s="235">
        <v>10</v>
      </c>
    </row>
    <row r="538" spans="1:6">
      <c r="A538" s="231" t="s">
        <v>343</v>
      </c>
      <c r="B538" s="232" t="s">
        <v>86</v>
      </c>
      <c r="C538" s="233" t="s">
        <v>949</v>
      </c>
      <c r="D538" s="234" t="s">
        <v>959</v>
      </c>
      <c r="E538" s="229"/>
      <c r="F538" s="235">
        <v>6</v>
      </c>
    </row>
    <row r="539" spans="1:6">
      <c r="A539" s="231" t="s">
        <v>343</v>
      </c>
      <c r="B539" s="232" t="s">
        <v>87</v>
      </c>
      <c r="C539" s="233" t="s">
        <v>949</v>
      </c>
      <c r="D539" s="234" t="s">
        <v>959</v>
      </c>
      <c r="E539" s="229"/>
      <c r="F539" s="235">
        <v>3</v>
      </c>
    </row>
    <row r="540" spans="1:6">
      <c r="A540" s="231" t="s">
        <v>343</v>
      </c>
      <c r="B540" s="232" t="s">
        <v>88</v>
      </c>
      <c r="C540" s="233" t="s">
        <v>949</v>
      </c>
      <c r="D540" s="234" t="s">
        <v>959</v>
      </c>
      <c r="E540" s="229"/>
      <c r="F540" s="235">
        <v>4</v>
      </c>
    </row>
    <row r="541" spans="1:6">
      <c r="A541" s="231" t="s">
        <v>343</v>
      </c>
      <c r="B541" s="232" t="s">
        <v>89</v>
      </c>
      <c r="C541" s="233" t="s">
        <v>949</v>
      </c>
      <c r="D541" s="234" t="s">
        <v>959</v>
      </c>
      <c r="E541" s="229"/>
      <c r="F541" s="235">
        <v>3</v>
      </c>
    </row>
    <row r="542" spans="1:6">
      <c r="A542" s="231" t="s">
        <v>343</v>
      </c>
      <c r="B542" s="232" t="s">
        <v>90</v>
      </c>
      <c r="C542" s="233" t="s">
        <v>949</v>
      </c>
      <c r="D542" s="234" t="s">
        <v>959</v>
      </c>
      <c r="E542" s="229"/>
      <c r="F542" s="235">
        <v>4</v>
      </c>
    </row>
    <row r="543" spans="1:6">
      <c r="A543" s="231" t="s">
        <v>343</v>
      </c>
      <c r="B543" s="232" t="s">
        <v>91</v>
      </c>
      <c r="C543" s="233" t="s">
        <v>949</v>
      </c>
      <c r="D543" s="234" t="s">
        <v>959</v>
      </c>
      <c r="E543" s="229"/>
      <c r="F543" s="235">
        <v>4</v>
      </c>
    </row>
    <row r="544" spans="1:6">
      <c r="A544" s="231" t="s">
        <v>343</v>
      </c>
      <c r="B544" s="232" t="s">
        <v>92</v>
      </c>
      <c r="C544" s="233" t="s">
        <v>949</v>
      </c>
      <c r="D544" s="234" t="s">
        <v>959</v>
      </c>
      <c r="E544" s="229"/>
      <c r="F544" s="235">
        <v>3</v>
      </c>
    </row>
    <row r="545" spans="1:6">
      <c r="A545" s="231" t="s">
        <v>343</v>
      </c>
      <c r="B545" s="232" t="s">
        <v>93</v>
      </c>
      <c r="C545" s="233" t="s">
        <v>949</v>
      </c>
      <c r="D545" s="234" t="s">
        <v>959</v>
      </c>
      <c r="E545" s="229"/>
      <c r="F545" s="235">
        <v>2</v>
      </c>
    </row>
    <row r="546" spans="1:6">
      <c r="A546" s="231" t="s">
        <v>343</v>
      </c>
      <c r="B546" s="232" t="s">
        <v>94</v>
      </c>
      <c r="C546" s="233" t="s">
        <v>949</v>
      </c>
      <c r="D546" s="234" t="s">
        <v>959</v>
      </c>
      <c r="E546" s="229"/>
      <c r="F546" s="235">
        <v>2</v>
      </c>
    </row>
    <row r="547" spans="1:6">
      <c r="A547" s="231" t="s">
        <v>343</v>
      </c>
      <c r="B547" s="232" t="s">
        <v>95</v>
      </c>
      <c r="C547" s="233" t="s">
        <v>949</v>
      </c>
      <c r="D547" s="234" t="s">
        <v>959</v>
      </c>
      <c r="E547" s="229"/>
      <c r="F547" s="235">
        <v>2</v>
      </c>
    </row>
    <row r="548" spans="1:6">
      <c r="A548" s="231" t="s">
        <v>343</v>
      </c>
      <c r="B548" s="232" t="s">
        <v>96</v>
      </c>
      <c r="C548" s="233" t="s">
        <v>949</v>
      </c>
      <c r="D548" s="234" t="s">
        <v>959</v>
      </c>
      <c r="E548" s="229"/>
      <c r="F548" s="235">
        <v>3</v>
      </c>
    </row>
    <row r="549" spans="1:6">
      <c r="A549" s="231" t="s">
        <v>343</v>
      </c>
      <c r="B549" s="232" t="s">
        <v>97</v>
      </c>
      <c r="C549" s="233" t="s">
        <v>949</v>
      </c>
      <c r="D549" s="234" t="s">
        <v>959</v>
      </c>
      <c r="E549" s="229"/>
      <c r="F549" s="235">
        <v>2</v>
      </c>
    </row>
    <row r="550" spans="1:6">
      <c r="A550" s="231" t="s">
        <v>343</v>
      </c>
      <c r="B550" s="232" t="s">
        <v>98</v>
      </c>
      <c r="C550" s="233" t="s">
        <v>949</v>
      </c>
      <c r="D550" s="234" t="s">
        <v>959</v>
      </c>
      <c r="E550" s="229"/>
      <c r="F550" s="235">
        <v>5</v>
      </c>
    </row>
    <row r="551" spans="1:6">
      <c r="A551" s="231" t="s">
        <v>343</v>
      </c>
      <c r="B551" s="232" t="s">
        <v>99</v>
      </c>
      <c r="C551" s="233" t="s">
        <v>949</v>
      </c>
      <c r="D551" s="234" t="s">
        <v>959</v>
      </c>
      <c r="E551" s="229"/>
      <c r="F551" s="235">
        <v>2</v>
      </c>
    </row>
    <row r="552" spans="1:6">
      <c r="A552" s="231" t="s">
        <v>343</v>
      </c>
      <c r="B552" s="232" t="s">
        <v>100</v>
      </c>
      <c r="C552" s="233" t="s">
        <v>949</v>
      </c>
      <c r="D552" s="234" t="s">
        <v>959</v>
      </c>
      <c r="E552" s="229"/>
      <c r="F552" s="235">
        <v>3</v>
      </c>
    </row>
    <row r="553" spans="1:6">
      <c r="A553" s="231" t="s">
        <v>343</v>
      </c>
      <c r="B553" s="232" t="s">
        <v>101</v>
      </c>
      <c r="C553" s="233" t="s">
        <v>949</v>
      </c>
      <c r="D553" s="234" t="s">
        <v>959</v>
      </c>
      <c r="E553" s="229"/>
      <c r="F553" s="235">
        <v>3</v>
      </c>
    </row>
    <row r="554" spans="1:6">
      <c r="A554" s="231" t="s">
        <v>343</v>
      </c>
      <c r="B554" s="232" t="s">
        <v>102</v>
      </c>
      <c r="C554" s="233" t="s">
        <v>949</v>
      </c>
      <c r="D554" s="234" t="s">
        <v>959</v>
      </c>
      <c r="E554" s="229"/>
      <c r="F554" s="235">
        <v>2</v>
      </c>
    </row>
    <row r="555" spans="1:6">
      <c r="A555" s="231" t="s">
        <v>343</v>
      </c>
      <c r="B555" s="232" t="s">
        <v>19</v>
      </c>
      <c r="C555" s="233" t="s">
        <v>949</v>
      </c>
      <c r="D555" s="234" t="s">
        <v>960</v>
      </c>
      <c r="E555" s="229"/>
      <c r="F555" s="235">
        <v>5</v>
      </c>
    </row>
    <row r="556" spans="1:6">
      <c r="A556" s="231" t="s">
        <v>343</v>
      </c>
      <c r="B556" s="232" t="s">
        <v>20</v>
      </c>
      <c r="C556" s="233" t="s">
        <v>949</v>
      </c>
      <c r="D556" s="234" t="s">
        <v>960</v>
      </c>
      <c r="E556" s="229"/>
      <c r="F556" s="235">
        <v>36</v>
      </c>
    </row>
    <row r="557" spans="1:6">
      <c r="A557" s="231" t="s">
        <v>343</v>
      </c>
      <c r="B557" s="232" t="s">
        <v>22</v>
      </c>
      <c r="C557" s="233" t="s">
        <v>949</v>
      </c>
      <c r="D557" s="234" t="s">
        <v>960</v>
      </c>
      <c r="E557" s="229"/>
      <c r="F557" s="235">
        <v>15</v>
      </c>
    </row>
    <row r="558" spans="1:6">
      <c r="A558" s="231" t="s">
        <v>343</v>
      </c>
      <c r="B558" s="232" t="s">
        <v>24</v>
      </c>
      <c r="C558" s="233" t="s">
        <v>949</v>
      </c>
      <c r="D558" s="234" t="s">
        <v>960</v>
      </c>
      <c r="E558" s="229"/>
      <c r="F558" s="235">
        <v>17</v>
      </c>
    </row>
    <row r="559" spans="1:6">
      <c r="A559" s="231" t="s">
        <v>343</v>
      </c>
      <c r="B559" s="232" t="s">
        <v>25</v>
      </c>
      <c r="C559" s="233" t="s">
        <v>949</v>
      </c>
      <c r="D559" s="234" t="s">
        <v>960</v>
      </c>
      <c r="E559" s="229"/>
      <c r="F559" s="235">
        <v>25</v>
      </c>
    </row>
    <row r="560" spans="1:6">
      <c r="A560" s="231" t="s">
        <v>343</v>
      </c>
      <c r="B560" s="232" t="s">
        <v>26</v>
      </c>
      <c r="C560" s="233" t="s">
        <v>949</v>
      </c>
      <c r="D560" s="234" t="s">
        <v>960</v>
      </c>
      <c r="E560" s="229"/>
      <c r="F560" s="235">
        <v>2</v>
      </c>
    </row>
    <row r="561" spans="1:6">
      <c r="A561" s="231" t="s">
        <v>343</v>
      </c>
      <c r="B561" s="232" t="s">
        <v>27</v>
      </c>
      <c r="C561" s="233" t="s">
        <v>949</v>
      </c>
      <c r="D561" s="234" t="s">
        <v>960</v>
      </c>
      <c r="E561" s="229"/>
      <c r="F561" s="235">
        <v>10</v>
      </c>
    </row>
    <row r="562" spans="1:6">
      <c r="A562" s="231" t="s">
        <v>343</v>
      </c>
      <c r="B562" s="232" t="s">
        <v>30</v>
      </c>
      <c r="C562" s="233" t="s">
        <v>949</v>
      </c>
      <c r="D562" s="234" t="s">
        <v>960</v>
      </c>
      <c r="E562" s="229"/>
      <c r="F562" s="235">
        <v>11</v>
      </c>
    </row>
    <row r="563" spans="1:6">
      <c r="A563" s="231" t="s">
        <v>343</v>
      </c>
      <c r="B563" s="232" t="s">
        <v>31</v>
      </c>
      <c r="C563" s="233" t="s">
        <v>949</v>
      </c>
      <c r="D563" s="234" t="s">
        <v>960</v>
      </c>
      <c r="E563" s="229"/>
      <c r="F563" s="235">
        <v>12</v>
      </c>
    </row>
    <row r="564" spans="1:6">
      <c r="A564" s="231" t="s">
        <v>343</v>
      </c>
      <c r="B564" s="232" t="s">
        <v>32</v>
      </c>
      <c r="C564" s="233" t="s">
        <v>949</v>
      </c>
      <c r="D564" s="234" t="s">
        <v>960</v>
      </c>
      <c r="E564" s="229"/>
      <c r="F564" s="235">
        <v>12</v>
      </c>
    </row>
    <row r="565" spans="1:6">
      <c r="A565" s="231" t="s">
        <v>343</v>
      </c>
      <c r="B565" s="232" t="s">
        <v>34</v>
      </c>
      <c r="C565" s="233" t="s">
        <v>949</v>
      </c>
      <c r="D565" s="234" t="s">
        <v>960</v>
      </c>
      <c r="E565" s="229"/>
      <c r="F565" s="235">
        <v>8</v>
      </c>
    </row>
    <row r="566" spans="1:6">
      <c r="A566" s="231" t="s">
        <v>343</v>
      </c>
      <c r="B566" s="232" t="s">
        <v>69</v>
      </c>
      <c r="C566" s="233" t="s">
        <v>949</v>
      </c>
      <c r="D566" s="234" t="s">
        <v>960</v>
      </c>
      <c r="E566" s="229"/>
      <c r="F566" s="235">
        <v>4</v>
      </c>
    </row>
    <row r="567" spans="1:6">
      <c r="A567" s="231" t="s">
        <v>343</v>
      </c>
      <c r="B567" s="232" t="s">
        <v>35</v>
      </c>
      <c r="C567" s="233" t="s">
        <v>949</v>
      </c>
      <c r="D567" s="234" t="s">
        <v>960</v>
      </c>
      <c r="E567" s="229"/>
      <c r="F567" s="235">
        <v>9</v>
      </c>
    </row>
    <row r="568" spans="1:6">
      <c r="A568" s="231" t="s">
        <v>343</v>
      </c>
      <c r="B568" s="232" t="s">
        <v>36</v>
      </c>
      <c r="C568" s="233" t="s">
        <v>949</v>
      </c>
      <c r="D568" s="234" t="s">
        <v>960</v>
      </c>
      <c r="E568" s="229"/>
      <c r="F568" s="235">
        <v>10</v>
      </c>
    </row>
    <row r="569" spans="1:6">
      <c r="A569" s="231" t="s">
        <v>343</v>
      </c>
      <c r="B569" s="232" t="s">
        <v>37</v>
      </c>
      <c r="C569" s="233" t="s">
        <v>949</v>
      </c>
      <c r="D569" s="234" t="s">
        <v>960</v>
      </c>
      <c r="E569" s="229"/>
      <c r="F569" s="235">
        <v>9</v>
      </c>
    </row>
    <row r="570" spans="1:6">
      <c r="A570" s="231" t="s">
        <v>343</v>
      </c>
      <c r="B570" s="232" t="s">
        <v>38</v>
      </c>
      <c r="C570" s="233" t="s">
        <v>949</v>
      </c>
      <c r="D570" s="234" t="s">
        <v>960</v>
      </c>
      <c r="E570" s="229"/>
      <c r="F570" s="235">
        <v>7</v>
      </c>
    </row>
    <row r="571" spans="1:6">
      <c r="A571" s="231" t="s">
        <v>343</v>
      </c>
      <c r="B571" s="232" t="s">
        <v>39</v>
      </c>
      <c r="C571" s="233" t="s">
        <v>949</v>
      </c>
      <c r="D571" s="234" t="s">
        <v>960</v>
      </c>
      <c r="E571" s="229"/>
      <c r="F571" s="235">
        <v>11</v>
      </c>
    </row>
    <row r="572" spans="1:6">
      <c r="A572" s="231" t="s">
        <v>343</v>
      </c>
      <c r="B572" s="232" t="s">
        <v>40</v>
      </c>
      <c r="C572" s="233" t="s">
        <v>949</v>
      </c>
      <c r="D572" s="234" t="s">
        <v>960</v>
      </c>
      <c r="E572" s="229"/>
      <c r="F572" s="235">
        <v>10</v>
      </c>
    </row>
    <row r="573" spans="1:6">
      <c r="A573" s="231" t="s">
        <v>343</v>
      </c>
      <c r="B573" s="232" t="s">
        <v>41</v>
      </c>
      <c r="C573" s="233" t="s">
        <v>949</v>
      </c>
      <c r="D573" s="234" t="s">
        <v>960</v>
      </c>
      <c r="E573" s="229"/>
      <c r="F573" s="235">
        <v>8</v>
      </c>
    </row>
    <row r="574" spans="1:6">
      <c r="A574" s="231" t="s">
        <v>343</v>
      </c>
      <c r="B574" s="232" t="s">
        <v>43</v>
      </c>
      <c r="C574" s="233" t="s">
        <v>949</v>
      </c>
      <c r="D574" s="234" t="s">
        <v>960</v>
      </c>
      <c r="E574" s="229"/>
      <c r="F574" s="235">
        <v>9</v>
      </c>
    </row>
    <row r="575" spans="1:6">
      <c r="A575" s="231" t="s">
        <v>343</v>
      </c>
      <c r="B575" s="232" t="s">
        <v>45</v>
      </c>
      <c r="C575" s="233" t="s">
        <v>949</v>
      </c>
      <c r="D575" s="234" t="s">
        <v>960</v>
      </c>
      <c r="E575" s="229"/>
      <c r="F575" s="235">
        <v>7</v>
      </c>
    </row>
    <row r="576" spans="1:6">
      <c r="A576" s="231" t="s">
        <v>343</v>
      </c>
      <c r="B576" s="232" t="s">
        <v>46</v>
      </c>
      <c r="C576" s="233" t="s">
        <v>949</v>
      </c>
      <c r="D576" s="234" t="s">
        <v>960</v>
      </c>
      <c r="E576" s="229"/>
      <c r="F576" s="235">
        <v>5</v>
      </c>
    </row>
    <row r="577" spans="1:6">
      <c r="A577" s="231" t="s">
        <v>343</v>
      </c>
      <c r="B577" s="232" t="s">
        <v>47</v>
      </c>
      <c r="C577" s="233" t="s">
        <v>949</v>
      </c>
      <c r="D577" s="234" t="s">
        <v>960</v>
      </c>
      <c r="E577" s="229"/>
      <c r="F577" s="235">
        <v>9</v>
      </c>
    </row>
    <row r="578" spans="1:6">
      <c r="A578" s="231" t="s">
        <v>343</v>
      </c>
      <c r="B578" s="232" t="s">
        <v>48</v>
      </c>
      <c r="C578" s="233" t="s">
        <v>949</v>
      </c>
      <c r="D578" s="234" t="s">
        <v>960</v>
      </c>
      <c r="E578" s="229"/>
      <c r="F578" s="235">
        <v>6</v>
      </c>
    </row>
    <row r="579" spans="1:6">
      <c r="A579" s="231" t="s">
        <v>343</v>
      </c>
      <c r="B579" s="232" t="s">
        <v>49</v>
      </c>
      <c r="C579" s="233" t="s">
        <v>949</v>
      </c>
      <c r="D579" s="234" t="s">
        <v>960</v>
      </c>
      <c r="E579" s="229"/>
      <c r="F579" s="235">
        <v>4</v>
      </c>
    </row>
    <row r="580" spans="1:6">
      <c r="A580" s="231" t="s">
        <v>343</v>
      </c>
      <c r="B580" s="232" t="s">
        <v>50</v>
      </c>
      <c r="C580" s="233" t="s">
        <v>949</v>
      </c>
      <c r="D580" s="234" t="s">
        <v>960</v>
      </c>
      <c r="E580" s="229"/>
      <c r="F580" s="235">
        <v>9</v>
      </c>
    </row>
    <row r="581" spans="1:6">
      <c r="A581" s="231" t="s">
        <v>343</v>
      </c>
      <c r="B581" s="232" t="s">
        <v>51</v>
      </c>
      <c r="C581" s="233" t="s">
        <v>949</v>
      </c>
      <c r="D581" s="234" t="s">
        <v>960</v>
      </c>
      <c r="E581" s="229"/>
      <c r="F581" s="235">
        <v>7</v>
      </c>
    </row>
    <row r="582" spans="1:6">
      <c r="A582" s="231" t="s">
        <v>343</v>
      </c>
      <c r="B582" s="232" t="s">
        <v>52</v>
      </c>
      <c r="C582" s="233" t="s">
        <v>949</v>
      </c>
      <c r="D582" s="234" t="s">
        <v>960</v>
      </c>
      <c r="E582" s="229"/>
      <c r="F582" s="235">
        <v>6</v>
      </c>
    </row>
    <row r="583" spans="1:6">
      <c r="A583" s="231" t="s">
        <v>343</v>
      </c>
      <c r="B583" s="232" t="s">
        <v>53</v>
      </c>
      <c r="C583" s="233" t="s">
        <v>949</v>
      </c>
      <c r="D583" s="234" t="s">
        <v>960</v>
      </c>
      <c r="E583" s="229"/>
      <c r="F583" s="235">
        <v>6</v>
      </c>
    </row>
    <row r="584" spans="1:6">
      <c r="A584" s="231" t="s">
        <v>343</v>
      </c>
      <c r="B584" s="232" t="s">
        <v>54</v>
      </c>
      <c r="C584" s="233" t="s">
        <v>949</v>
      </c>
      <c r="D584" s="234" t="s">
        <v>960</v>
      </c>
      <c r="E584" s="229"/>
      <c r="F584" s="235">
        <v>7</v>
      </c>
    </row>
    <row r="585" spans="1:6">
      <c r="A585" s="231" t="s">
        <v>343</v>
      </c>
      <c r="B585" s="232" t="s">
        <v>55</v>
      </c>
      <c r="C585" s="233" t="s">
        <v>949</v>
      </c>
      <c r="D585" s="234" t="s">
        <v>960</v>
      </c>
      <c r="E585" s="229"/>
      <c r="F585" s="235">
        <v>8</v>
      </c>
    </row>
    <row r="586" spans="1:6">
      <c r="A586" s="231" t="s">
        <v>343</v>
      </c>
      <c r="B586" s="232" t="s">
        <v>56</v>
      </c>
      <c r="C586" s="233" t="s">
        <v>949</v>
      </c>
      <c r="D586" s="234" t="s">
        <v>960</v>
      </c>
      <c r="E586" s="229"/>
      <c r="F586" s="235">
        <v>9</v>
      </c>
    </row>
    <row r="587" spans="1:6">
      <c r="A587" s="231" t="s">
        <v>343</v>
      </c>
      <c r="B587" s="232" t="s">
        <v>59</v>
      </c>
      <c r="C587" s="233" t="s">
        <v>949</v>
      </c>
      <c r="D587" s="234" t="s">
        <v>960</v>
      </c>
      <c r="E587" s="229"/>
      <c r="F587" s="235">
        <v>9</v>
      </c>
    </row>
    <row r="588" spans="1:6">
      <c r="A588" s="231" t="s">
        <v>343</v>
      </c>
      <c r="B588" s="232" t="s">
        <v>60</v>
      </c>
      <c r="C588" s="233" t="s">
        <v>949</v>
      </c>
      <c r="D588" s="234" t="s">
        <v>960</v>
      </c>
      <c r="E588" s="229"/>
      <c r="F588" s="235">
        <v>8</v>
      </c>
    </row>
    <row r="589" spans="1:6">
      <c r="A589" s="231" t="s">
        <v>343</v>
      </c>
      <c r="B589" s="232" t="s">
        <v>61</v>
      </c>
      <c r="C589" s="233" t="s">
        <v>949</v>
      </c>
      <c r="D589" s="234" t="s">
        <v>960</v>
      </c>
      <c r="E589" s="229"/>
      <c r="F589" s="235">
        <v>5</v>
      </c>
    </row>
    <row r="590" spans="1:6">
      <c r="A590" s="231" t="s">
        <v>343</v>
      </c>
      <c r="B590" s="232" t="s">
        <v>62</v>
      </c>
      <c r="C590" s="233" t="s">
        <v>949</v>
      </c>
      <c r="D590" s="234" t="s">
        <v>960</v>
      </c>
      <c r="E590" s="229"/>
      <c r="F590" s="235">
        <v>6</v>
      </c>
    </row>
    <row r="591" spans="1:6">
      <c r="A591" s="231" t="s">
        <v>343</v>
      </c>
      <c r="B591" s="232" t="s">
        <v>63</v>
      </c>
      <c r="C591" s="233" t="s">
        <v>949</v>
      </c>
      <c r="D591" s="234" t="s">
        <v>960</v>
      </c>
      <c r="E591" s="229"/>
      <c r="F591" s="235">
        <v>8</v>
      </c>
    </row>
    <row r="592" spans="1:6">
      <c r="A592" s="231" t="s">
        <v>343</v>
      </c>
      <c r="B592" s="232" t="s">
        <v>64</v>
      </c>
      <c r="C592" s="233" t="s">
        <v>949</v>
      </c>
      <c r="D592" s="234" t="s">
        <v>960</v>
      </c>
      <c r="E592" s="229"/>
      <c r="F592" s="235">
        <v>7</v>
      </c>
    </row>
    <row r="593" spans="1:6">
      <c r="A593" s="231" t="s">
        <v>343</v>
      </c>
      <c r="B593" s="232" t="s">
        <v>65</v>
      </c>
      <c r="C593" s="233" t="s">
        <v>949</v>
      </c>
      <c r="D593" s="234" t="s">
        <v>960</v>
      </c>
      <c r="E593" s="229"/>
      <c r="F593" s="235">
        <v>5</v>
      </c>
    </row>
    <row r="594" spans="1:6">
      <c r="A594" s="231" t="s">
        <v>343</v>
      </c>
      <c r="B594" s="232" t="s">
        <v>66</v>
      </c>
      <c r="C594" s="233" t="s">
        <v>949</v>
      </c>
      <c r="D594" s="234" t="s">
        <v>960</v>
      </c>
      <c r="E594" s="229"/>
      <c r="F594" s="235">
        <v>3</v>
      </c>
    </row>
    <row r="595" spans="1:6">
      <c r="A595" s="231" t="s">
        <v>343</v>
      </c>
      <c r="B595" s="232" t="s">
        <v>67</v>
      </c>
      <c r="C595" s="233" t="s">
        <v>949</v>
      </c>
      <c r="D595" s="234" t="s">
        <v>960</v>
      </c>
      <c r="E595" s="229"/>
      <c r="F595" s="235">
        <v>2</v>
      </c>
    </row>
    <row r="596" spans="1:6">
      <c r="A596" s="231" t="s">
        <v>343</v>
      </c>
      <c r="B596" s="232" t="s">
        <v>73</v>
      </c>
      <c r="C596" s="233" t="s">
        <v>949</v>
      </c>
      <c r="D596" s="234" t="s">
        <v>960</v>
      </c>
      <c r="E596" s="229"/>
      <c r="F596" s="235">
        <v>6</v>
      </c>
    </row>
    <row r="597" spans="1:6">
      <c r="A597" s="231" t="s">
        <v>343</v>
      </c>
      <c r="B597" s="232" t="s">
        <v>74</v>
      </c>
      <c r="C597" s="233" t="s">
        <v>949</v>
      </c>
      <c r="D597" s="234" t="s">
        <v>960</v>
      </c>
      <c r="E597" s="229"/>
      <c r="F597" s="235">
        <v>10</v>
      </c>
    </row>
    <row r="598" spans="1:6">
      <c r="A598" s="231" t="s">
        <v>343</v>
      </c>
      <c r="B598" s="232" t="s">
        <v>77</v>
      </c>
      <c r="C598" s="233" t="s">
        <v>949</v>
      </c>
      <c r="D598" s="234" t="s">
        <v>960</v>
      </c>
      <c r="E598" s="229"/>
      <c r="F598" s="235">
        <v>7</v>
      </c>
    </row>
    <row r="599" spans="1:6">
      <c r="A599" s="231" t="s">
        <v>343</v>
      </c>
      <c r="B599" s="232" t="s">
        <v>79</v>
      </c>
      <c r="C599" s="233" t="s">
        <v>949</v>
      </c>
      <c r="D599" s="234" t="s">
        <v>960</v>
      </c>
      <c r="E599" s="229"/>
      <c r="F599" s="235">
        <v>4</v>
      </c>
    </row>
    <row r="600" spans="1:6">
      <c r="A600" s="231" t="s">
        <v>343</v>
      </c>
      <c r="B600" s="232" t="s">
        <v>68</v>
      </c>
      <c r="C600" s="233" t="s">
        <v>949</v>
      </c>
      <c r="D600" s="234" t="s">
        <v>960</v>
      </c>
      <c r="E600" s="229"/>
      <c r="F600" s="235">
        <v>10</v>
      </c>
    </row>
    <row r="601" spans="1:6">
      <c r="A601" s="231" t="s">
        <v>343</v>
      </c>
      <c r="B601" s="232" t="s">
        <v>71</v>
      </c>
      <c r="C601" s="233" t="s">
        <v>949</v>
      </c>
      <c r="D601" s="234" t="s">
        <v>960</v>
      </c>
      <c r="E601" s="229"/>
      <c r="F601" s="235">
        <v>9</v>
      </c>
    </row>
    <row r="602" spans="1:6">
      <c r="A602" s="231" t="s">
        <v>343</v>
      </c>
      <c r="B602" s="232" t="s">
        <v>72</v>
      </c>
      <c r="C602" s="233" t="s">
        <v>949</v>
      </c>
      <c r="D602" s="234" t="s">
        <v>960</v>
      </c>
      <c r="E602" s="229"/>
      <c r="F602" s="235">
        <v>4</v>
      </c>
    </row>
    <row r="603" spans="1:6">
      <c r="A603" s="231" t="s">
        <v>343</v>
      </c>
      <c r="B603" s="232" t="s">
        <v>75</v>
      </c>
      <c r="C603" s="233" t="s">
        <v>949</v>
      </c>
      <c r="D603" s="234" t="s">
        <v>960</v>
      </c>
      <c r="E603" s="229"/>
      <c r="F603" s="235">
        <v>9</v>
      </c>
    </row>
    <row r="604" spans="1:6">
      <c r="A604" s="231" t="s">
        <v>343</v>
      </c>
      <c r="B604" s="232" t="s">
        <v>78</v>
      </c>
      <c r="C604" s="233" t="s">
        <v>949</v>
      </c>
      <c r="D604" s="234" t="s">
        <v>960</v>
      </c>
      <c r="E604" s="229"/>
      <c r="F604" s="235">
        <v>10</v>
      </c>
    </row>
    <row r="605" spans="1:6">
      <c r="A605" s="231" t="s">
        <v>343</v>
      </c>
      <c r="B605" s="232" t="s">
        <v>19</v>
      </c>
      <c r="C605" s="233" t="s">
        <v>949</v>
      </c>
      <c r="D605" s="234" t="s">
        <v>950</v>
      </c>
      <c r="E605" s="229"/>
      <c r="F605" s="235">
        <v>29</v>
      </c>
    </row>
    <row r="606" spans="1:6">
      <c r="A606" s="231" t="s">
        <v>343</v>
      </c>
      <c r="B606" s="232" t="s">
        <v>20</v>
      </c>
      <c r="C606" s="233" t="s">
        <v>949</v>
      </c>
      <c r="D606" s="234" t="s">
        <v>950</v>
      </c>
      <c r="E606" s="229"/>
      <c r="F606" s="235">
        <v>7</v>
      </c>
    </row>
    <row r="607" spans="1:6">
      <c r="A607" s="231" t="s">
        <v>343</v>
      </c>
      <c r="B607" s="232" t="s">
        <v>22</v>
      </c>
      <c r="C607" s="233" t="s">
        <v>949</v>
      </c>
      <c r="D607" s="234" t="s">
        <v>950</v>
      </c>
      <c r="E607" s="229"/>
      <c r="F607" s="235">
        <v>9</v>
      </c>
    </row>
    <row r="608" spans="1:6">
      <c r="A608" s="231" t="s">
        <v>343</v>
      </c>
      <c r="B608" s="232" t="s">
        <v>24</v>
      </c>
      <c r="C608" s="233" t="s">
        <v>949</v>
      </c>
      <c r="D608" s="234" t="s">
        <v>950</v>
      </c>
      <c r="E608" s="229"/>
      <c r="F608" s="235">
        <v>10</v>
      </c>
    </row>
    <row r="609" spans="1:6">
      <c r="A609" s="231" t="s">
        <v>343</v>
      </c>
      <c r="B609" s="232" t="s">
        <v>25</v>
      </c>
      <c r="C609" s="233" t="s">
        <v>949</v>
      </c>
      <c r="D609" s="234" t="s">
        <v>950</v>
      </c>
      <c r="E609" s="229"/>
      <c r="F609" s="235">
        <v>49</v>
      </c>
    </row>
    <row r="610" spans="1:6">
      <c r="A610" s="231" t="s">
        <v>343</v>
      </c>
      <c r="B610" s="232" t="s">
        <v>26</v>
      </c>
      <c r="C610" s="233" t="s">
        <v>949</v>
      </c>
      <c r="D610" s="234" t="s">
        <v>950</v>
      </c>
      <c r="E610" s="229"/>
      <c r="F610" s="235">
        <v>5</v>
      </c>
    </row>
    <row r="611" spans="1:6">
      <c r="A611" s="231" t="s">
        <v>343</v>
      </c>
      <c r="B611" s="232" t="s">
        <v>27</v>
      </c>
      <c r="C611" s="233" t="s">
        <v>949</v>
      </c>
      <c r="D611" s="234" t="s">
        <v>950</v>
      </c>
      <c r="E611" s="229"/>
      <c r="F611" s="235">
        <v>7</v>
      </c>
    </row>
    <row r="612" spans="1:6">
      <c r="A612" s="231" t="s">
        <v>343</v>
      </c>
      <c r="B612" s="232" t="s">
        <v>28</v>
      </c>
      <c r="C612" s="233" t="s">
        <v>949</v>
      </c>
      <c r="D612" s="234" t="s">
        <v>950</v>
      </c>
      <c r="E612" s="229"/>
      <c r="F612" s="235">
        <v>10</v>
      </c>
    </row>
    <row r="613" spans="1:6">
      <c r="A613" s="231" t="s">
        <v>343</v>
      </c>
      <c r="B613" s="232" t="s">
        <v>29</v>
      </c>
      <c r="C613" s="233" t="s">
        <v>949</v>
      </c>
      <c r="D613" s="234" t="s">
        <v>950</v>
      </c>
      <c r="E613" s="229"/>
      <c r="F613" s="235">
        <v>6</v>
      </c>
    </row>
    <row r="614" spans="1:6">
      <c r="A614" s="231" t="s">
        <v>343</v>
      </c>
      <c r="B614" s="232" t="s">
        <v>31</v>
      </c>
      <c r="C614" s="233" t="s">
        <v>949</v>
      </c>
      <c r="D614" s="234" t="s">
        <v>950</v>
      </c>
      <c r="E614" s="229"/>
      <c r="F614" s="235">
        <v>11</v>
      </c>
    </row>
    <row r="615" spans="1:6">
      <c r="A615" s="231" t="s">
        <v>343</v>
      </c>
      <c r="B615" s="232" t="s">
        <v>32</v>
      </c>
      <c r="C615" s="233" t="s">
        <v>949</v>
      </c>
      <c r="D615" s="234" t="s">
        <v>950</v>
      </c>
      <c r="E615" s="229"/>
      <c r="F615" s="235">
        <v>9</v>
      </c>
    </row>
    <row r="616" spans="1:6">
      <c r="A616" s="231" t="s">
        <v>343</v>
      </c>
      <c r="B616" s="232" t="s">
        <v>34</v>
      </c>
      <c r="C616" s="233" t="s">
        <v>949</v>
      </c>
      <c r="D616" s="234" t="s">
        <v>950</v>
      </c>
      <c r="E616" s="229"/>
      <c r="F616" s="235">
        <v>10</v>
      </c>
    </row>
    <row r="617" spans="1:6">
      <c r="A617" s="231" t="s">
        <v>343</v>
      </c>
      <c r="B617" s="232" t="s">
        <v>69</v>
      </c>
      <c r="C617" s="233" t="s">
        <v>949</v>
      </c>
      <c r="D617" s="234" t="s">
        <v>950</v>
      </c>
      <c r="E617" s="229"/>
      <c r="F617" s="235">
        <v>5</v>
      </c>
    </row>
    <row r="618" spans="1:6">
      <c r="A618" s="231" t="s">
        <v>343</v>
      </c>
      <c r="B618" s="232" t="s">
        <v>35</v>
      </c>
      <c r="C618" s="233" t="s">
        <v>949</v>
      </c>
      <c r="D618" s="234" t="s">
        <v>950</v>
      </c>
      <c r="E618" s="229"/>
      <c r="F618" s="235">
        <v>7</v>
      </c>
    </row>
    <row r="619" spans="1:6">
      <c r="A619" s="231" t="s">
        <v>343</v>
      </c>
      <c r="B619" s="232" t="s">
        <v>36</v>
      </c>
      <c r="C619" s="233" t="s">
        <v>949</v>
      </c>
      <c r="D619" s="234" t="s">
        <v>950</v>
      </c>
      <c r="E619" s="229"/>
      <c r="F619" s="235">
        <v>9</v>
      </c>
    </row>
    <row r="620" spans="1:6">
      <c r="A620" s="231" t="s">
        <v>343</v>
      </c>
      <c r="B620" s="232" t="s">
        <v>37</v>
      </c>
      <c r="C620" s="233" t="s">
        <v>949</v>
      </c>
      <c r="D620" s="234" t="s">
        <v>950</v>
      </c>
      <c r="E620" s="229"/>
      <c r="F620" s="235">
        <v>8</v>
      </c>
    </row>
    <row r="621" spans="1:6">
      <c r="A621" s="231" t="s">
        <v>343</v>
      </c>
      <c r="B621" s="232" t="s">
        <v>38</v>
      </c>
      <c r="C621" s="233" t="s">
        <v>949</v>
      </c>
      <c r="D621" s="234" t="s">
        <v>950</v>
      </c>
      <c r="E621" s="229"/>
      <c r="F621" s="235">
        <v>8</v>
      </c>
    </row>
    <row r="622" spans="1:6">
      <c r="A622" s="231" t="s">
        <v>343</v>
      </c>
      <c r="B622" s="232" t="s">
        <v>39</v>
      </c>
      <c r="C622" s="233" t="s">
        <v>949</v>
      </c>
      <c r="D622" s="234" t="s">
        <v>950</v>
      </c>
      <c r="E622" s="229"/>
      <c r="F622" s="235">
        <v>7</v>
      </c>
    </row>
    <row r="623" spans="1:6">
      <c r="A623" s="231" t="s">
        <v>343</v>
      </c>
      <c r="B623" s="232" t="s">
        <v>40</v>
      </c>
      <c r="C623" s="233" t="s">
        <v>949</v>
      </c>
      <c r="D623" s="234" t="s">
        <v>950</v>
      </c>
      <c r="E623" s="229"/>
      <c r="F623" s="235">
        <v>9</v>
      </c>
    </row>
    <row r="624" spans="1:6">
      <c r="A624" s="231" t="s">
        <v>343</v>
      </c>
      <c r="B624" s="232" t="s">
        <v>41</v>
      </c>
      <c r="C624" s="233" t="s">
        <v>949</v>
      </c>
      <c r="D624" s="234" t="s">
        <v>950</v>
      </c>
      <c r="E624" s="229"/>
      <c r="F624" s="235">
        <v>8</v>
      </c>
    </row>
    <row r="625" spans="1:6">
      <c r="A625" s="231" t="s">
        <v>343</v>
      </c>
      <c r="B625" s="232" t="s">
        <v>42</v>
      </c>
      <c r="C625" s="233" t="s">
        <v>949</v>
      </c>
      <c r="D625" s="234" t="s">
        <v>950</v>
      </c>
      <c r="E625" s="229"/>
      <c r="F625" s="235">
        <v>4</v>
      </c>
    </row>
    <row r="626" spans="1:6">
      <c r="A626" s="231" t="s">
        <v>343</v>
      </c>
      <c r="B626" s="232" t="s">
        <v>43</v>
      </c>
      <c r="C626" s="233" t="s">
        <v>949</v>
      </c>
      <c r="D626" s="234" t="s">
        <v>950</v>
      </c>
      <c r="E626" s="229"/>
      <c r="F626" s="235">
        <v>10</v>
      </c>
    </row>
    <row r="627" spans="1:6">
      <c r="A627" s="231" t="s">
        <v>343</v>
      </c>
      <c r="B627" s="232" t="s">
        <v>44</v>
      </c>
      <c r="C627" s="233" t="s">
        <v>949</v>
      </c>
      <c r="D627" s="234" t="s">
        <v>950</v>
      </c>
      <c r="E627" s="229"/>
      <c r="F627" s="235">
        <v>4</v>
      </c>
    </row>
    <row r="628" spans="1:6">
      <c r="A628" s="231" t="s">
        <v>343</v>
      </c>
      <c r="B628" s="232" t="s">
        <v>45</v>
      </c>
      <c r="C628" s="233" t="s">
        <v>949</v>
      </c>
      <c r="D628" s="234" t="s">
        <v>950</v>
      </c>
      <c r="E628" s="229"/>
      <c r="F628" s="235">
        <v>4</v>
      </c>
    </row>
    <row r="629" spans="1:6">
      <c r="A629" s="231" t="s">
        <v>343</v>
      </c>
      <c r="B629" s="232" t="s">
        <v>47</v>
      </c>
      <c r="C629" s="233" t="s">
        <v>949</v>
      </c>
      <c r="D629" s="234" t="s">
        <v>950</v>
      </c>
      <c r="E629" s="229"/>
      <c r="F629" s="235">
        <v>7</v>
      </c>
    </row>
    <row r="630" spans="1:6">
      <c r="A630" s="231" t="s">
        <v>343</v>
      </c>
      <c r="B630" s="232" t="s">
        <v>48</v>
      </c>
      <c r="C630" s="233" t="s">
        <v>949</v>
      </c>
      <c r="D630" s="234" t="s">
        <v>950</v>
      </c>
      <c r="E630" s="229"/>
      <c r="F630" s="235">
        <v>4</v>
      </c>
    </row>
    <row r="631" spans="1:6">
      <c r="A631" s="231" t="s">
        <v>343</v>
      </c>
      <c r="B631" s="232" t="s">
        <v>50</v>
      </c>
      <c r="C631" s="233" t="s">
        <v>949</v>
      </c>
      <c r="D631" s="234" t="s">
        <v>950</v>
      </c>
      <c r="E631" s="229"/>
      <c r="F631" s="235">
        <v>8</v>
      </c>
    </row>
    <row r="632" spans="1:6">
      <c r="A632" s="231" t="s">
        <v>343</v>
      </c>
      <c r="B632" s="232" t="s">
        <v>51</v>
      </c>
      <c r="C632" s="233" t="s">
        <v>949</v>
      </c>
      <c r="D632" s="234" t="s">
        <v>950</v>
      </c>
      <c r="E632" s="229"/>
      <c r="F632" s="235">
        <v>3</v>
      </c>
    </row>
    <row r="633" spans="1:6">
      <c r="A633" s="231" t="s">
        <v>343</v>
      </c>
      <c r="B633" s="232" t="s">
        <v>53</v>
      </c>
      <c r="C633" s="233" t="s">
        <v>949</v>
      </c>
      <c r="D633" s="234" t="s">
        <v>950</v>
      </c>
      <c r="E633" s="229"/>
      <c r="F633" s="235">
        <v>4</v>
      </c>
    </row>
    <row r="634" spans="1:6">
      <c r="A634" s="231" t="s">
        <v>343</v>
      </c>
      <c r="B634" s="232" t="s">
        <v>54</v>
      </c>
      <c r="C634" s="233" t="s">
        <v>949</v>
      </c>
      <c r="D634" s="234" t="s">
        <v>950</v>
      </c>
      <c r="E634" s="229"/>
      <c r="F634" s="235">
        <v>5</v>
      </c>
    </row>
    <row r="635" spans="1:6">
      <c r="A635" s="231" t="s">
        <v>343</v>
      </c>
      <c r="B635" s="232" t="s">
        <v>55</v>
      </c>
      <c r="C635" s="233" t="s">
        <v>949</v>
      </c>
      <c r="D635" s="234" t="s">
        <v>950</v>
      </c>
      <c r="E635" s="229"/>
      <c r="F635" s="235">
        <v>4</v>
      </c>
    </row>
    <row r="636" spans="1:6">
      <c r="A636" s="231" t="s">
        <v>343</v>
      </c>
      <c r="B636" s="232" t="s">
        <v>56</v>
      </c>
      <c r="C636" s="233" t="s">
        <v>949</v>
      </c>
      <c r="D636" s="234" t="s">
        <v>950</v>
      </c>
      <c r="E636" s="229"/>
      <c r="F636" s="235">
        <v>8</v>
      </c>
    </row>
    <row r="637" spans="1:6">
      <c r="A637" s="231" t="s">
        <v>343</v>
      </c>
      <c r="B637" s="232" t="s">
        <v>57</v>
      </c>
      <c r="C637" s="233" t="s">
        <v>949</v>
      </c>
      <c r="D637" s="234" t="s">
        <v>950</v>
      </c>
      <c r="E637" s="229"/>
      <c r="F637" s="235">
        <v>4</v>
      </c>
    </row>
    <row r="638" spans="1:6">
      <c r="A638" s="231" t="s">
        <v>343</v>
      </c>
      <c r="B638" s="232" t="s">
        <v>58</v>
      </c>
      <c r="C638" s="233" t="s">
        <v>949</v>
      </c>
      <c r="D638" s="234" t="s">
        <v>950</v>
      </c>
      <c r="E638" s="229"/>
      <c r="F638" s="235">
        <v>5</v>
      </c>
    </row>
    <row r="639" spans="1:6">
      <c r="A639" s="231" t="s">
        <v>343</v>
      </c>
      <c r="B639" s="232" t="s">
        <v>59</v>
      </c>
      <c r="C639" s="233" t="s">
        <v>949</v>
      </c>
      <c r="D639" s="234" t="s">
        <v>950</v>
      </c>
      <c r="E639" s="229"/>
      <c r="F639" s="235">
        <v>9</v>
      </c>
    </row>
    <row r="640" spans="1:6">
      <c r="A640" s="231" t="s">
        <v>343</v>
      </c>
      <c r="B640" s="232" t="s">
        <v>60</v>
      </c>
      <c r="C640" s="233" t="s">
        <v>949</v>
      </c>
      <c r="D640" s="234" t="s">
        <v>950</v>
      </c>
      <c r="E640" s="229"/>
      <c r="F640" s="235">
        <v>3</v>
      </c>
    </row>
    <row r="641" spans="1:6">
      <c r="A641" s="231" t="s">
        <v>343</v>
      </c>
      <c r="B641" s="232" t="s">
        <v>62</v>
      </c>
      <c r="C641" s="233" t="s">
        <v>949</v>
      </c>
      <c r="D641" s="234" t="s">
        <v>950</v>
      </c>
      <c r="E641" s="229"/>
      <c r="F641" s="235">
        <v>4</v>
      </c>
    </row>
    <row r="642" spans="1:6">
      <c r="A642" s="231" t="s">
        <v>343</v>
      </c>
      <c r="B642" s="232" t="s">
        <v>63</v>
      </c>
      <c r="C642" s="233" t="s">
        <v>949</v>
      </c>
      <c r="D642" s="234" t="s">
        <v>950</v>
      </c>
      <c r="E642" s="229"/>
      <c r="F642" s="235">
        <v>4</v>
      </c>
    </row>
    <row r="643" spans="1:6">
      <c r="A643" s="231" t="s">
        <v>343</v>
      </c>
      <c r="B643" s="232" t="s">
        <v>64</v>
      </c>
      <c r="C643" s="233" t="s">
        <v>949</v>
      </c>
      <c r="D643" s="234" t="s">
        <v>950</v>
      </c>
      <c r="E643" s="229"/>
      <c r="F643" s="235">
        <v>4</v>
      </c>
    </row>
    <row r="644" spans="1:6">
      <c r="A644" s="231" t="s">
        <v>343</v>
      </c>
      <c r="B644" s="232" t="s">
        <v>65</v>
      </c>
      <c r="C644" s="233" t="s">
        <v>949</v>
      </c>
      <c r="D644" s="234" t="s">
        <v>950</v>
      </c>
      <c r="E644" s="229"/>
      <c r="F644" s="235">
        <v>2</v>
      </c>
    </row>
    <row r="645" spans="1:6">
      <c r="A645" s="231" t="s">
        <v>343</v>
      </c>
      <c r="B645" s="232" t="s">
        <v>66</v>
      </c>
      <c r="C645" s="233" t="s">
        <v>949</v>
      </c>
      <c r="D645" s="234" t="s">
        <v>950</v>
      </c>
      <c r="E645" s="229"/>
      <c r="F645" s="235">
        <v>2</v>
      </c>
    </row>
    <row r="646" spans="1:6">
      <c r="A646" s="231" t="s">
        <v>343</v>
      </c>
      <c r="B646" s="232" t="s">
        <v>67</v>
      </c>
      <c r="C646" s="233" t="s">
        <v>949</v>
      </c>
      <c r="D646" s="234" t="s">
        <v>950</v>
      </c>
      <c r="E646" s="229"/>
      <c r="F646" s="235">
        <v>3</v>
      </c>
    </row>
    <row r="647" spans="1:6">
      <c r="A647" s="231" t="s">
        <v>343</v>
      </c>
      <c r="B647" s="232" t="s">
        <v>73</v>
      </c>
      <c r="C647" s="233" t="s">
        <v>949</v>
      </c>
      <c r="D647" s="234" t="s">
        <v>950</v>
      </c>
      <c r="E647" s="229"/>
      <c r="F647" s="235">
        <v>5</v>
      </c>
    </row>
    <row r="648" spans="1:6">
      <c r="A648" s="231" t="s">
        <v>343</v>
      </c>
      <c r="B648" s="232" t="s">
        <v>74</v>
      </c>
      <c r="C648" s="233" t="s">
        <v>949</v>
      </c>
      <c r="D648" s="234" t="s">
        <v>950</v>
      </c>
      <c r="E648" s="229"/>
      <c r="F648" s="235">
        <v>8</v>
      </c>
    </row>
    <row r="649" spans="1:6">
      <c r="A649" s="231" t="s">
        <v>343</v>
      </c>
      <c r="B649" s="232" t="s">
        <v>77</v>
      </c>
      <c r="C649" s="233" t="s">
        <v>949</v>
      </c>
      <c r="D649" s="234" t="s">
        <v>950</v>
      </c>
      <c r="E649" s="229"/>
      <c r="F649" s="235">
        <v>4</v>
      </c>
    </row>
    <row r="650" spans="1:6">
      <c r="A650" s="231" t="s">
        <v>343</v>
      </c>
      <c r="B650" s="232" t="s">
        <v>79</v>
      </c>
      <c r="C650" s="233" t="s">
        <v>949</v>
      </c>
      <c r="D650" s="234" t="s">
        <v>950</v>
      </c>
      <c r="E650" s="229"/>
      <c r="F650" s="235">
        <v>3</v>
      </c>
    </row>
    <row r="651" spans="1:6">
      <c r="A651" s="231" t="s">
        <v>343</v>
      </c>
      <c r="B651" s="232" t="s">
        <v>68</v>
      </c>
      <c r="C651" s="233" t="s">
        <v>949</v>
      </c>
      <c r="D651" s="234" t="s">
        <v>950</v>
      </c>
      <c r="E651" s="229"/>
      <c r="F651" s="235">
        <v>8</v>
      </c>
    </row>
    <row r="652" spans="1:6">
      <c r="A652" s="231" t="s">
        <v>343</v>
      </c>
      <c r="B652" s="232" t="s">
        <v>71</v>
      </c>
      <c r="C652" s="233" t="s">
        <v>949</v>
      </c>
      <c r="D652" s="234" t="s">
        <v>950</v>
      </c>
      <c r="E652" s="229"/>
      <c r="F652" s="235">
        <v>8</v>
      </c>
    </row>
    <row r="653" spans="1:6">
      <c r="A653" s="231" t="s">
        <v>343</v>
      </c>
      <c r="B653" s="232" t="s">
        <v>72</v>
      </c>
      <c r="C653" s="233" t="s">
        <v>949</v>
      </c>
      <c r="D653" s="234" t="s">
        <v>950</v>
      </c>
      <c r="E653" s="229"/>
      <c r="F653" s="235">
        <v>8</v>
      </c>
    </row>
    <row r="654" spans="1:6">
      <c r="A654" s="231" t="s">
        <v>343</v>
      </c>
      <c r="B654" s="232" t="s">
        <v>75</v>
      </c>
      <c r="C654" s="233" t="s">
        <v>949</v>
      </c>
      <c r="D654" s="234" t="s">
        <v>950</v>
      </c>
      <c r="E654" s="229"/>
      <c r="F654" s="235">
        <v>8</v>
      </c>
    </row>
    <row r="655" spans="1:6">
      <c r="A655" s="231" t="s">
        <v>343</v>
      </c>
      <c r="B655" s="232" t="s">
        <v>78</v>
      </c>
      <c r="C655" s="233" t="s">
        <v>949</v>
      </c>
      <c r="D655" s="234" t="s">
        <v>950</v>
      </c>
      <c r="E655" s="229"/>
      <c r="F655" s="235">
        <v>8</v>
      </c>
    </row>
    <row r="656" spans="1:6">
      <c r="A656" s="231" t="s">
        <v>343</v>
      </c>
      <c r="B656" s="232" t="s">
        <v>80</v>
      </c>
      <c r="C656" s="233" t="s">
        <v>949</v>
      </c>
      <c r="D656" s="234" t="s">
        <v>950</v>
      </c>
      <c r="E656" s="229"/>
      <c r="F656" s="235">
        <v>11</v>
      </c>
    </row>
    <row r="657" spans="1:6">
      <c r="A657" s="231" t="s">
        <v>343</v>
      </c>
      <c r="B657" s="232" t="s">
        <v>81</v>
      </c>
      <c r="C657" s="233" t="s">
        <v>949</v>
      </c>
      <c r="D657" s="234" t="s">
        <v>950</v>
      </c>
      <c r="E657" s="229"/>
      <c r="F657" s="235">
        <v>10</v>
      </c>
    </row>
    <row r="658" spans="1:6">
      <c r="A658" s="231" t="s">
        <v>343</v>
      </c>
      <c r="B658" s="232" t="s">
        <v>82</v>
      </c>
      <c r="C658" s="233" t="s">
        <v>949</v>
      </c>
      <c r="D658" s="234" t="s">
        <v>950</v>
      </c>
      <c r="E658" s="229"/>
      <c r="F658" s="235">
        <v>10</v>
      </c>
    </row>
    <row r="659" spans="1:6">
      <c r="A659" s="231" t="s">
        <v>343</v>
      </c>
      <c r="B659" s="232" t="s">
        <v>83</v>
      </c>
      <c r="C659" s="233" t="s">
        <v>949</v>
      </c>
      <c r="D659" s="234" t="s">
        <v>950</v>
      </c>
      <c r="E659" s="229"/>
      <c r="F659" s="235">
        <v>9</v>
      </c>
    </row>
    <row r="660" spans="1:6">
      <c r="A660" s="231" t="s">
        <v>343</v>
      </c>
      <c r="B660" s="232" t="s">
        <v>84</v>
      </c>
      <c r="C660" s="233" t="s">
        <v>949</v>
      </c>
      <c r="D660" s="234" t="s">
        <v>950</v>
      </c>
      <c r="E660" s="229"/>
      <c r="F660" s="235">
        <v>11</v>
      </c>
    </row>
    <row r="661" spans="1:6">
      <c r="A661" s="231" t="s">
        <v>343</v>
      </c>
      <c r="B661" s="232" t="s">
        <v>85</v>
      </c>
      <c r="C661" s="233" t="s">
        <v>949</v>
      </c>
      <c r="D661" s="234" t="s">
        <v>950</v>
      </c>
      <c r="E661" s="229"/>
      <c r="F661" s="235">
        <v>9</v>
      </c>
    </row>
    <row r="662" spans="1:6">
      <c r="A662" s="231" t="s">
        <v>343</v>
      </c>
      <c r="B662" s="232" t="s">
        <v>86</v>
      </c>
      <c r="C662" s="233" t="s">
        <v>949</v>
      </c>
      <c r="D662" s="234" t="s">
        <v>950</v>
      </c>
      <c r="E662" s="229"/>
      <c r="F662" s="235">
        <v>11</v>
      </c>
    </row>
    <row r="663" spans="1:6">
      <c r="A663" s="231" t="s">
        <v>343</v>
      </c>
      <c r="B663" s="232" t="s">
        <v>87</v>
      </c>
      <c r="C663" s="233" t="s">
        <v>949</v>
      </c>
      <c r="D663" s="234" t="s">
        <v>950</v>
      </c>
      <c r="E663" s="229"/>
      <c r="F663" s="235">
        <v>8</v>
      </c>
    </row>
    <row r="664" spans="1:6">
      <c r="A664" s="231" t="s">
        <v>343</v>
      </c>
      <c r="B664" s="232" t="s">
        <v>88</v>
      </c>
      <c r="C664" s="233" t="s">
        <v>949</v>
      </c>
      <c r="D664" s="234" t="s">
        <v>950</v>
      </c>
      <c r="E664" s="229"/>
      <c r="F664" s="235">
        <v>8</v>
      </c>
    </row>
    <row r="665" spans="1:6">
      <c r="A665" s="231" t="s">
        <v>343</v>
      </c>
      <c r="B665" s="232" t="s">
        <v>89</v>
      </c>
      <c r="C665" s="233" t="s">
        <v>949</v>
      </c>
      <c r="D665" s="234" t="s">
        <v>950</v>
      </c>
      <c r="E665" s="229"/>
      <c r="F665" s="235">
        <v>8</v>
      </c>
    </row>
    <row r="666" spans="1:6">
      <c r="A666" s="231" t="s">
        <v>343</v>
      </c>
      <c r="B666" s="232" t="s">
        <v>90</v>
      </c>
      <c r="C666" s="233" t="s">
        <v>949</v>
      </c>
      <c r="D666" s="234" t="s">
        <v>950</v>
      </c>
      <c r="E666" s="229"/>
      <c r="F666" s="235">
        <v>8</v>
      </c>
    </row>
    <row r="667" spans="1:6">
      <c r="A667" s="231" t="s">
        <v>343</v>
      </c>
      <c r="B667" s="232" t="s">
        <v>91</v>
      </c>
      <c r="C667" s="233" t="s">
        <v>949</v>
      </c>
      <c r="D667" s="234" t="s">
        <v>950</v>
      </c>
      <c r="E667" s="229"/>
      <c r="F667" s="235">
        <v>9</v>
      </c>
    </row>
    <row r="668" spans="1:6">
      <c r="A668" s="231" t="s">
        <v>343</v>
      </c>
      <c r="B668" s="232" t="s">
        <v>92</v>
      </c>
      <c r="C668" s="233" t="s">
        <v>949</v>
      </c>
      <c r="D668" s="234" t="s">
        <v>950</v>
      </c>
      <c r="E668" s="229"/>
      <c r="F668" s="235">
        <v>1</v>
      </c>
    </row>
    <row r="669" spans="1:6">
      <c r="A669" s="231" t="s">
        <v>343</v>
      </c>
      <c r="B669" s="232" t="s">
        <v>93</v>
      </c>
      <c r="C669" s="233" t="s">
        <v>949</v>
      </c>
      <c r="D669" s="234" t="s">
        <v>950</v>
      </c>
      <c r="E669" s="229"/>
      <c r="F669" s="235">
        <v>3</v>
      </c>
    </row>
    <row r="670" spans="1:6">
      <c r="A670" s="231" t="s">
        <v>343</v>
      </c>
      <c r="B670" s="232" t="s">
        <v>94</v>
      </c>
      <c r="C670" s="233" t="s">
        <v>949</v>
      </c>
      <c r="D670" s="234" t="s">
        <v>950</v>
      </c>
      <c r="E670" s="229"/>
      <c r="F670" s="235">
        <v>4</v>
      </c>
    </row>
    <row r="671" spans="1:6">
      <c r="A671" s="231" t="s">
        <v>343</v>
      </c>
      <c r="B671" s="232" t="s">
        <v>95</v>
      </c>
      <c r="C671" s="233" t="s">
        <v>949</v>
      </c>
      <c r="D671" s="234" t="s">
        <v>950</v>
      </c>
      <c r="E671" s="229"/>
      <c r="F671" s="235">
        <v>4</v>
      </c>
    </row>
    <row r="672" spans="1:6">
      <c r="A672" s="231" t="s">
        <v>343</v>
      </c>
      <c r="B672" s="232" t="s">
        <v>96</v>
      </c>
      <c r="C672" s="233" t="s">
        <v>949</v>
      </c>
      <c r="D672" s="234" t="s">
        <v>950</v>
      </c>
      <c r="E672" s="229"/>
      <c r="F672" s="235">
        <v>4</v>
      </c>
    </row>
    <row r="673" spans="1:6">
      <c r="A673" s="231" t="s">
        <v>343</v>
      </c>
      <c r="B673" s="232" t="s">
        <v>97</v>
      </c>
      <c r="C673" s="233" t="s">
        <v>949</v>
      </c>
      <c r="D673" s="234" t="s">
        <v>950</v>
      </c>
      <c r="E673" s="229"/>
      <c r="F673" s="235">
        <v>5</v>
      </c>
    </row>
    <row r="674" spans="1:6">
      <c r="A674" s="231" t="s">
        <v>343</v>
      </c>
      <c r="B674" s="232" t="s">
        <v>98</v>
      </c>
      <c r="C674" s="233" t="s">
        <v>949</v>
      </c>
      <c r="D674" s="234" t="s">
        <v>950</v>
      </c>
      <c r="E674" s="229"/>
      <c r="F674" s="235">
        <v>10</v>
      </c>
    </row>
    <row r="675" spans="1:6">
      <c r="A675" s="231" t="s">
        <v>343</v>
      </c>
      <c r="B675" s="232" t="s">
        <v>99</v>
      </c>
      <c r="C675" s="233" t="s">
        <v>949</v>
      </c>
      <c r="D675" s="234" t="s">
        <v>950</v>
      </c>
      <c r="E675" s="229"/>
      <c r="F675" s="235">
        <v>3</v>
      </c>
    </row>
    <row r="676" spans="1:6">
      <c r="A676" s="231" t="s">
        <v>343</v>
      </c>
      <c r="B676" s="232" t="s">
        <v>100</v>
      </c>
      <c r="C676" s="233" t="s">
        <v>949</v>
      </c>
      <c r="D676" s="234" t="s">
        <v>950</v>
      </c>
      <c r="E676" s="229"/>
      <c r="F676" s="235">
        <v>5</v>
      </c>
    </row>
    <row r="677" spans="1:6">
      <c r="A677" s="231" t="s">
        <v>343</v>
      </c>
      <c r="B677" s="232" t="s">
        <v>101</v>
      </c>
      <c r="C677" s="233" t="s">
        <v>949</v>
      </c>
      <c r="D677" s="234" t="s">
        <v>950</v>
      </c>
      <c r="E677" s="229"/>
      <c r="F677" s="235">
        <v>4</v>
      </c>
    </row>
    <row r="678" spans="1:6">
      <c r="A678" s="231" t="s">
        <v>343</v>
      </c>
      <c r="B678" s="232" t="s">
        <v>102</v>
      </c>
      <c r="C678" s="233" t="s">
        <v>949</v>
      </c>
      <c r="D678" s="234" t="s">
        <v>950</v>
      </c>
      <c r="E678" s="229"/>
      <c r="F678" s="235">
        <v>8</v>
      </c>
    </row>
    <row r="679" spans="1:6">
      <c r="A679" s="231" t="s">
        <v>343</v>
      </c>
      <c r="B679" s="232" t="s">
        <v>20</v>
      </c>
      <c r="C679" s="233" t="s">
        <v>949</v>
      </c>
      <c r="D679" s="234" t="s">
        <v>961</v>
      </c>
      <c r="E679" s="229"/>
      <c r="F679" s="235">
        <v>4</v>
      </c>
    </row>
    <row r="680" spans="1:6">
      <c r="A680" s="231" t="s">
        <v>343</v>
      </c>
      <c r="B680" s="232" t="s">
        <v>22</v>
      </c>
      <c r="C680" s="233" t="s">
        <v>949</v>
      </c>
      <c r="D680" s="234" t="s">
        <v>961</v>
      </c>
      <c r="E680" s="229"/>
      <c r="F680" s="235">
        <v>6</v>
      </c>
    </row>
    <row r="681" spans="1:6">
      <c r="A681" s="231" t="s">
        <v>343</v>
      </c>
      <c r="B681" s="232" t="s">
        <v>24</v>
      </c>
      <c r="C681" s="233" t="s">
        <v>949</v>
      </c>
      <c r="D681" s="234" t="s">
        <v>961</v>
      </c>
      <c r="E681" s="229"/>
      <c r="F681" s="235">
        <v>7</v>
      </c>
    </row>
    <row r="682" spans="1:6">
      <c r="A682" s="231" t="s">
        <v>343</v>
      </c>
      <c r="B682" s="232" t="s">
        <v>27</v>
      </c>
      <c r="C682" s="233" t="s">
        <v>949</v>
      </c>
      <c r="D682" s="234" t="s">
        <v>961</v>
      </c>
      <c r="E682" s="229"/>
      <c r="F682" s="235">
        <v>2</v>
      </c>
    </row>
    <row r="683" spans="1:6">
      <c r="A683" s="231" t="s">
        <v>343</v>
      </c>
      <c r="B683" s="232" t="s">
        <v>30</v>
      </c>
      <c r="C683" s="233" t="s">
        <v>949</v>
      </c>
      <c r="D683" s="234" t="s">
        <v>961</v>
      </c>
      <c r="E683" s="229"/>
      <c r="F683" s="235">
        <v>5</v>
      </c>
    </row>
    <row r="684" spans="1:6">
      <c r="A684" s="231" t="s">
        <v>343</v>
      </c>
      <c r="B684" s="232" t="s">
        <v>31</v>
      </c>
      <c r="C684" s="233" t="s">
        <v>949</v>
      </c>
      <c r="D684" s="234" t="s">
        <v>961</v>
      </c>
      <c r="E684" s="229"/>
      <c r="F684" s="235">
        <v>6</v>
      </c>
    </row>
    <row r="685" spans="1:6">
      <c r="A685" s="231" t="s">
        <v>343</v>
      </c>
      <c r="B685" s="232" t="s">
        <v>32</v>
      </c>
      <c r="C685" s="233" t="s">
        <v>949</v>
      </c>
      <c r="D685" s="234" t="s">
        <v>961</v>
      </c>
      <c r="E685" s="229"/>
      <c r="F685" s="235">
        <v>3</v>
      </c>
    </row>
    <row r="686" spans="1:6">
      <c r="A686" s="231" t="s">
        <v>343</v>
      </c>
      <c r="B686" s="232" t="s">
        <v>33</v>
      </c>
      <c r="C686" s="233" t="s">
        <v>949</v>
      </c>
      <c r="D686" s="234" t="s">
        <v>961</v>
      </c>
      <c r="E686" s="229"/>
      <c r="F686" s="235">
        <v>4</v>
      </c>
    </row>
    <row r="687" spans="1:6">
      <c r="A687" s="231" t="s">
        <v>343</v>
      </c>
      <c r="B687" s="232" t="s">
        <v>34</v>
      </c>
      <c r="C687" s="233" t="s">
        <v>949</v>
      </c>
      <c r="D687" s="234" t="s">
        <v>961</v>
      </c>
      <c r="E687" s="229"/>
      <c r="F687" s="235">
        <v>3</v>
      </c>
    </row>
    <row r="688" spans="1:6">
      <c r="A688" s="231" t="s">
        <v>343</v>
      </c>
      <c r="B688" s="232" t="s">
        <v>35</v>
      </c>
      <c r="C688" s="233" t="s">
        <v>949</v>
      </c>
      <c r="D688" s="234" t="s">
        <v>961</v>
      </c>
      <c r="E688" s="229"/>
      <c r="F688" s="235">
        <v>1</v>
      </c>
    </row>
    <row r="689" spans="1:6">
      <c r="A689" s="231" t="s">
        <v>343</v>
      </c>
      <c r="B689" s="232" t="s">
        <v>36</v>
      </c>
      <c r="C689" s="233" t="s">
        <v>949</v>
      </c>
      <c r="D689" s="234" t="s">
        <v>961</v>
      </c>
      <c r="E689" s="229"/>
      <c r="F689" s="235">
        <v>3</v>
      </c>
    </row>
    <row r="690" spans="1:6">
      <c r="A690" s="231" t="s">
        <v>343</v>
      </c>
      <c r="B690" s="232" t="s">
        <v>38</v>
      </c>
      <c r="C690" s="233" t="s">
        <v>949</v>
      </c>
      <c r="D690" s="234" t="s">
        <v>961</v>
      </c>
      <c r="E690" s="229"/>
      <c r="F690" s="235">
        <v>3</v>
      </c>
    </row>
    <row r="691" spans="1:6">
      <c r="A691" s="231" t="s">
        <v>343</v>
      </c>
      <c r="B691" s="232" t="s">
        <v>39</v>
      </c>
      <c r="C691" s="233" t="s">
        <v>949</v>
      </c>
      <c r="D691" s="234" t="s">
        <v>961</v>
      </c>
      <c r="E691" s="229"/>
      <c r="F691" s="235">
        <v>1</v>
      </c>
    </row>
    <row r="692" spans="1:6">
      <c r="A692" s="231" t="s">
        <v>343</v>
      </c>
      <c r="B692" s="232" t="s">
        <v>40</v>
      </c>
      <c r="C692" s="233" t="s">
        <v>949</v>
      </c>
      <c r="D692" s="234" t="s">
        <v>961</v>
      </c>
      <c r="E692" s="229"/>
      <c r="F692" s="235">
        <v>3</v>
      </c>
    </row>
    <row r="693" spans="1:6">
      <c r="A693" s="231" t="s">
        <v>343</v>
      </c>
      <c r="B693" s="232" t="s">
        <v>43</v>
      </c>
      <c r="C693" s="233" t="s">
        <v>949</v>
      </c>
      <c r="D693" s="234" t="s">
        <v>961</v>
      </c>
      <c r="E693" s="229"/>
      <c r="F693" s="235">
        <v>2</v>
      </c>
    </row>
    <row r="694" spans="1:6">
      <c r="A694" s="231" t="s">
        <v>343</v>
      </c>
      <c r="B694" s="232" t="s">
        <v>80</v>
      </c>
      <c r="C694" s="233" t="s">
        <v>949</v>
      </c>
      <c r="D694" s="234" t="s">
        <v>961</v>
      </c>
      <c r="E694" s="229"/>
      <c r="F694" s="235">
        <v>6</v>
      </c>
    </row>
    <row r="695" spans="1:6">
      <c r="A695" s="231" t="s">
        <v>343</v>
      </c>
      <c r="B695" s="232" t="s">
        <v>83</v>
      </c>
      <c r="C695" s="233" t="s">
        <v>949</v>
      </c>
      <c r="D695" s="234" t="s">
        <v>961</v>
      </c>
      <c r="E695" s="229"/>
      <c r="F695" s="235">
        <v>2</v>
      </c>
    </row>
    <row r="696" spans="1:6">
      <c r="A696" s="231" t="s">
        <v>343</v>
      </c>
      <c r="B696" s="232" t="s">
        <v>84</v>
      </c>
      <c r="C696" s="233" t="s">
        <v>949</v>
      </c>
      <c r="D696" s="234" t="s">
        <v>961</v>
      </c>
      <c r="E696" s="229"/>
      <c r="F696" s="235">
        <v>4</v>
      </c>
    </row>
    <row r="697" spans="1:6">
      <c r="A697" s="231" t="s">
        <v>343</v>
      </c>
      <c r="B697" s="232" t="s">
        <v>85</v>
      </c>
      <c r="C697" s="233" t="s">
        <v>949</v>
      </c>
      <c r="D697" s="234" t="s">
        <v>961</v>
      </c>
      <c r="E697" s="229"/>
      <c r="F697" s="235">
        <v>3</v>
      </c>
    </row>
    <row r="698" spans="1:6">
      <c r="A698" s="231" t="s">
        <v>343</v>
      </c>
      <c r="B698" s="232" t="s">
        <v>86</v>
      </c>
      <c r="C698" s="233" t="s">
        <v>949</v>
      </c>
      <c r="D698" s="234" t="s">
        <v>961</v>
      </c>
      <c r="E698" s="229"/>
      <c r="F698" s="235">
        <v>3</v>
      </c>
    </row>
    <row r="699" spans="1:6">
      <c r="A699" s="231" t="s">
        <v>343</v>
      </c>
      <c r="B699" s="232" t="s">
        <v>87</v>
      </c>
      <c r="C699" s="233" t="s">
        <v>949</v>
      </c>
      <c r="D699" s="234" t="s">
        <v>961</v>
      </c>
      <c r="E699" s="229"/>
      <c r="F699" s="235">
        <v>4</v>
      </c>
    </row>
    <row r="700" spans="1:6">
      <c r="A700" s="231" t="s">
        <v>343</v>
      </c>
      <c r="B700" s="232" t="s">
        <v>88</v>
      </c>
      <c r="C700" s="233" t="s">
        <v>949</v>
      </c>
      <c r="D700" s="234" t="s">
        <v>961</v>
      </c>
      <c r="E700" s="229"/>
      <c r="F700" s="235">
        <v>2</v>
      </c>
    </row>
    <row r="701" spans="1:6">
      <c r="A701" s="231" t="s">
        <v>343</v>
      </c>
      <c r="B701" s="232" t="s">
        <v>90</v>
      </c>
      <c r="C701" s="233" t="s">
        <v>949</v>
      </c>
      <c r="D701" s="234" t="s">
        <v>961</v>
      </c>
      <c r="E701" s="229"/>
      <c r="F701" s="235">
        <v>3</v>
      </c>
    </row>
    <row r="702" spans="1:6">
      <c r="A702" s="231" t="s">
        <v>343</v>
      </c>
      <c r="B702" s="232" t="s">
        <v>91</v>
      </c>
      <c r="C702" s="233" t="s">
        <v>949</v>
      </c>
      <c r="D702" s="234" t="s">
        <v>961</v>
      </c>
      <c r="E702" s="229"/>
      <c r="F702" s="235">
        <v>2</v>
      </c>
    </row>
    <row r="703" spans="1:6">
      <c r="A703" s="231" t="s">
        <v>343</v>
      </c>
      <c r="B703" s="232" t="s">
        <v>19</v>
      </c>
      <c r="C703" s="233" t="s">
        <v>949</v>
      </c>
      <c r="D703" s="234" t="s">
        <v>962</v>
      </c>
      <c r="E703" s="229"/>
      <c r="F703" s="235">
        <v>6</v>
      </c>
    </row>
    <row r="704" spans="1:6">
      <c r="A704" s="231" t="s">
        <v>343</v>
      </c>
      <c r="B704" s="232" t="s">
        <v>20</v>
      </c>
      <c r="C704" s="233" t="s">
        <v>949</v>
      </c>
      <c r="D704" s="234" t="s">
        <v>962</v>
      </c>
      <c r="E704" s="229"/>
      <c r="F704" s="235">
        <v>5</v>
      </c>
    </row>
    <row r="705" spans="1:6">
      <c r="A705" s="231" t="s">
        <v>343</v>
      </c>
      <c r="B705" s="232" t="s">
        <v>25</v>
      </c>
      <c r="C705" s="233" t="s">
        <v>949</v>
      </c>
      <c r="D705" s="234" t="s">
        <v>962</v>
      </c>
      <c r="E705" s="229"/>
      <c r="F705" s="235">
        <v>17</v>
      </c>
    </row>
    <row r="706" spans="1:6">
      <c r="A706" s="231" t="s">
        <v>343</v>
      </c>
      <c r="B706" s="232" t="s">
        <v>68</v>
      </c>
      <c r="C706" s="233" t="s">
        <v>949</v>
      </c>
      <c r="D706" s="234" t="s">
        <v>962</v>
      </c>
      <c r="E706" s="229"/>
      <c r="F706" s="235">
        <v>2</v>
      </c>
    </row>
    <row r="707" spans="1:6">
      <c r="A707" s="231" t="s">
        <v>343</v>
      </c>
      <c r="B707" s="232" t="s">
        <v>71</v>
      </c>
      <c r="C707" s="233" t="s">
        <v>949</v>
      </c>
      <c r="D707" s="234" t="s">
        <v>962</v>
      </c>
      <c r="E707" s="229"/>
      <c r="F707" s="235">
        <v>2</v>
      </c>
    </row>
    <row r="708" spans="1:6">
      <c r="A708" s="231" t="s">
        <v>343</v>
      </c>
      <c r="B708" s="232" t="s">
        <v>72</v>
      </c>
      <c r="C708" s="233" t="s">
        <v>949</v>
      </c>
      <c r="D708" s="234" t="s">
        <v>962</v>
      </c>
      <c r="E708" s="229"/>
      <c r="F708" s="235">
        <v>3</v>
      </c>
    </row>
    <row r="709" spans="1:6">
      <c r="A709" s="231" t="s">
        <v>343</v>
      </c>
      <c r="B709" s="232" t="s">
        <v>75</v>
      </c>
      <c r="C709" s="233" t="s">
        <v>949</v>
      </c>
      <c r="D709" s="234" t="s">
        <v>962</v>
      </c>
      <c r="E709" s="229"/>
      <c r="F709" s="235">
        <v>3</v>
      </c>
    </row>
    <row r="710" spans="1:6">
      <c r="A710" s="231" t="s">
        <v>343</v>
      </c>
      <c r="B710" s="232" t="s">
        <v>78</v>
      </c>
      <c r="C710" s="233" t="s">
        <v>949</v>
      </c>
      <c r="D710" s="234" t="s">
        <v>962</v>
      </c>
      <c r="E710" s="229"/>
      <c r="F710" s="235">
        <v>3</v>
      </c>
    </row>
    <row r="711" spans="1:6">
      <c r="A711" s="231" t="s">
        <v>343</v>
      </c>
      <c r="B711" s="232" t="s">
        <v>102</v>
      </c>
      <c r="C711" s="233" t="s">
        <v>949</v>
      </c>
      <c r="D711" s="234" t="s">
        <v>962</v>
      </c>
      <c r="E711" s="229"/>
      <c r="F711" s="235">
        <v>1</v>
      </c>
    </row>
    <row r="712" spans="1:6">
      <c r="A712" s="231" t="s">
        <v>343</v>
      </c>
      <c r="B712" s="232" t="s">
        <v>19</v>
      </c>
      <c r="C712" s="233" t="s">
        <v>949</v>
      </c>
      <c r="D712" s="234" t="s">
        <v>963</v>
      </c>
      <c r="E712" s="229"/>
      <c r="F712" s="235">
        <v>16</v>
      </c>
    </row>
    <row r="713" spans="1:6">
      <c r="A713" s="231" t="s">
        <v>343</v>
      </c>
      <c r="B713" s="232" t="s">
        <v>20</v>
      </c>
      <c r="C713" s="233" t="s">
        <v>949</v>
      </c>
      <c r="D713" s="234" t="s">
        <v>963</v>
      </c>
      <c r="E713" s="229"/>
      <c r="F713" s="235">
        <v>13</v>
      </c>
    </row>
    <row r="714" spans="1:6">
      <c r="A714" s="231" t="s">
        <v>343</v>
      </c>
      <c r="B714" s="232" t="s">
        <v>23</v>
      </c>
      <c r="C714" s="233" t="s">
        <v>949</v>
      </c>
      <c r="D714" s="234" t="s">
        <v>963</v>
      </c>
      <c r="E714" s="229"/>
      <c r="F714" s="235">
        <v>5</v>
      </c>
    </row>
    <row r="715" spans="1:6">
      <c r="A715" s="231" t="s">
        <v>343</v>
      </c>
      <c r="B715" s="232" t="s">
        <v>24</v>
      </c>
      <c r="C715" s="233" t="s">
        <v>949</v>
      </c>
      <c r="D715" s="234" t="s">
        <v>963</v>
      </c>
      <c r="E715" s="229"/>
      <c r="F715" s="235">
        <v>3</v>
      </c>
    </row>
    <row r="716" spans="1:6">
      <c r="A716" s="231" t="s">
        <v>343</v>
      </c>
      <c r="B716" s="232" t="s">
        <v>25</v>
      </c>
      <c r="C716" s="233" t="s">
        <v>949</v>
      </c>
      <c r="D716" s="234" t="s">
        <v>963</v>
      </c>
      <c r="E716" s="229"/>
      <c r="F716" s="235">
        <v>30</v>
      </c>
    </row>
    <row r="717" spans="1:6">
      <c r="A717" s="231" t="s">
        <v>343</v>
      </c>
      <c r="B717" s="232" t="s">
        <v>26</v>
      </c>
      <c r="C717" s="233" t="s">
        <v>949</v>
      </c>
      <c r="D717" s="234" t="s">
        <v>963</v>
      </c>
      <c r="E717" s="229"/>
      <c r="F717" s="235">
        <v>2</v>
      </c>
    </row>
    <row r="718" spans="1:6">
      <c r="A718" s="231" t="s">
        <v>343</v>
      </c>
      <c r="B718" s="232" t="s">
        <v>27</v>
      </c>
      <c r="C718" s="233" t="s">
        <v>949</v>
      </c>
      <c r="D718" s="234" t="s">
        <v>963</v>
      </c>
      <c r="E718" s="229"/>
      <c r="F718" s="235">
        <v>1</v>
      </c>
    </row>
    <row r="719" spans="1:6">
      <c r="A719" s="231" t="s">
        <v>343</v>
      </c>
      <c r="B719" s="232" t="s">
        <v>29</v>
      </c>
      <c r="C719" s="233" t="s">
        <v>949</v>
      </c>
      <c r="D719" s="234" t="s">
        <v>963</v>
      </c>
      <c r="E719" s="229"/>
      <c r="F719" s="235">
        <v>1</v>
      </c>
    </row>
    <row r="720" spans="1:6">
      <c r="A720" s="231" t="s">
        <v>343</v>
      </c>
      <c r="B720" s="232" t="s">
        <v>31</v>
      </c>
      <c r="C720" s="233" t="s">
        <v>949</v>
      </c>
      <c r="D720" s="234" t="s">
        <v>963</v>
      </c>
      <c r="E720" s="229"/>
      <c r="F720" s="235">
        <v>5</v>
      </c>
    </row>
    <row r="721" spans="1:6">
      <c r="A721" s="231" t="s">
        <v>343</v>
      </c>
      <c r="B721" s="232" t="s">
        <v>32</v>
      </c>
      <c r="C721" s="233" t="s">
        <v>949</v>
      </c>
      <c r="D721" s="234" t="s">
        <v>963</v>
      </c>
      <c r="E721" s="229"/>
      <c r="F721" s="235">
        <v>1</v>
      </c>
    </row>
    <row r="722" spans="1:6">
      <c r="A722" s="231" t="s">
        <v>343</v>
      </c>
      <c r="B722" s="232" t="s">
        <v>34</v>
      </c>
      <c r="C722" s="233" t="s">
        <v>949</v>
      </c>
      <c r="D722" s="234" t="s">
        <v>963</v>
      </c>
      <c r="E722" s="229"/>
      <c r="F722" s="235">
        <v>1</v>
      </c>
    </row>
    <row r="723" spans="1:6">
      <c r="A723" s="231" t="s">
        <v>343</v>
      </c>
      <c r="B723" s="232" t="s">
        <v>35</v>
      </c>
      <c r="C723" s="233" t="s">
        <v>949</v>
      </c>
      <c r="D723" s="234" t="s">
        <v>963</v>
      </c>
      <c r="E723" s="229"/>
      <c r="F723" s="235">
        <v>3</v>
      </c>
    </row>
    <row r="724" spans="1:6">
      <c r="A724" s="231" t="s">
        <v>343</v>
      </c>
      <c r="B724" s="232" t="s">
        <v>36</v>
      </c>
      <c r="C724" s="233" t="s">
        <v>949</v>
      </c>
      <c r="D724" s="234" t="s">
        <v>963</v>
      </c>
      <c r="E724" s="229"/>
      <c r="F724" s="235">
        <v>1</v>
      </c>
    </row>
    <row r="725" spans="1:6">
      <c r="A725" s="231" t="s">
        <v>343</v>
      </c>
      <c r="B725" s="232" t="s">
        <v>37</v>
      </c>
      <c r="C725" s="233" t="s">
        <v>949</v>
      </c>
      <c r="D725" s="234" t="s">
        <v>963</v>
      </c>
      <c r="E725" s="229"/>
      <c r="F725" s="235">
        <v>2</v>
      </c>
    </row>
    <row r="726" spans="1:6">
      <c r="A726" s="231" t="s">
        <v>343</v>
      </c>
      <c r="B726" s="232" t="s">
        <v>38</v>
      </c>
      <c r="C726" s="233" t="s">
        <v>949</v>
      </c>
      <c r="D726" s="234" t="s">
        <v>963</v>
      </c>
      <c r="E726" s="229"/>
      <c r="F726" s="235">
        <v>1</v>
      </c>
    </row>
    <row r="727" spans="1:6">
      <c r="A727" s="231" t="s">
        <v>343</v>
      </c>
      <c r="B727" s="232" t="s">
        <v>39</v>
      </c>
      <c r="C727" s="233" t="s">
        <v>949</v>
      </c>
      <c r="D727" s="234" t="s">
        <v>963</v>
      </c>
      <c r="E727" s="229"/>
      <c r="F727" s="235">
        <v>2</v>
      </c>
    </row>
    <row r="728" spans="1:6">
      <c r="A728" s="231" t="s">
        <v>343</v>
      </c>
      <c r="B728" s="232" t="s">
        <v>40</v>
      </c>
      <c r="C728" s="233" t="s">
        <v>949</v>
      </c>
      <c r="D728" s="234" t="s">
        <v>963</v>
      </c>
      <c r="E728" s="229"/>
      <c r="F728" s="235">
        <v>3</v>
      </c>
    </row>
    <row r="729" spans="1:6">
      <c r="A729" s="231" t="s">
        <v>343</v>
      </c>
      <c r="B729" s="232" t="s">
        <v>41</v>
      </c>
      <c r="C729" s="233" t="s">
        <v>949</v>
      </c>
      <c r="D729" s="234" t="s">
        <v>963</v>
      </c>
      <c r="E729" s="229"/>
      <c r="F729" s="235">
        <v>2</v>
      </c>
    </row>
    <row r="730" spans="1:6">
      <c r="A730" s="231" t="s">
        <v>343</v>
      </c>
      <c r="B730" s="232" t="s">
        <v>43</v>
      </c>
      <c r="C730" s="233" t="s">
        <v>949</v>
      </c>
      <c r="D730" s="234" t="s">
        <v>963</v>
      </c>
      <c r="E730" s="229"/>
      <c r="F730" s="235">
        <v>1</v>
      </c>
    </row>
    <row r="731" spans="1:6">
      <c r="A731" s="231" t="s">
        <v>343</v>
      </c>
      <c r="B731" s="232" t="s">
        <v>44</v>
      </c>
      <c r="C731" s="233" t="s">
        <v>949</v>
      </c>
      <c r="D731" s="234" t="s">
        <v>963</v>
      </c>
      <c r="E731" s="229"/>
      <c r="F731" s="235">
        <v>2</v>
      </c>
    </row>
    <row r="732" spans="1:6">
      <c r="A732" s="231" t="s">
        <v>343</v>
      </c>
      <c r="B732" s="232" t="s">
        <v>47</v>
      </c>
      <c r="C732" s="233" t="s">
        <v>949</v>
      </c>
      <c r="D732" s="234" t="s">
        <v>963</v>
      </c>
      <c r="E732" s="229"/>
      <c r="F732" s="235">
        <v>4</v>
      </c>
    </row>
    <row r="733" spans="1:6">
      <c r="A733" s="231" t="s">
        <v>343</v>
      </c>
      <c r="B733" s="232" t="s">
        <v>50</v>
      </c>
      <c r="C733" s="233" t="s">
        <v>949</v>
      </c>
      <c r="D733" s="234" t="s">
        <v>963</v>
      </c>
      <c r="E733" s="229"/>
      <c r="F733" s="235">
        <v>1</v>
      </c>
    </row>
    <row r="734" spans="1:6">
      <c r="A734" s="231" t="s">
        <v>343</v>
      </c>
      <c r="B734" s="232" t="s">
        <v>56</v>
      </c>
      <c r="C734" s="233" t="s">
        <v>949</v>
      </c>
      <c r="D734" s="234" t="s">
        <v>963</v>
      </c>
      <c r="E734" s="229"/>
      <c r="F734" s="235">
        <v>2</v>
      </c>
    </row>
    <row r="735" spans="1:6">
      <c r="A735" s="231" t="s">
        <v>343</v>
      </c>
      <c r="B735" s="232" t="s">
        <v>59</v>
      </c>
      <c r="C735" s="233" t="s">
        <v>949</v>
      </c>
      <c r="D735" s="234" t="s">
        <v>963</v>
      </c>
      <c r="E735" s="229"/>
      <c r="F735" s="235">
        <v>1</v>
      </c>
    </row>
    <row r="736" spans="1:6">
      <c r="A736" s="231" t="s">
        <v>343</v>
      </c>
      <c r="B736" s="232" t="s">
        <v>62</v>
      </c>
      <c r="C736" s="233" t="s">
        <v>949</v>
      </c>
      <c r="D736" s="234" t="s">
        <v>963</v>
      </c>
      <c r="E736" s="229"/>
      <c r="F736" s="235">
        <v>3</v>
      </c>
    </row>
    <row r="737" spans="1:6">
      <c r="A737" s="231" t="s">
        <v>343</v>
      </c>
      <c r="B737" s="232" t="s">
        <v>74</v>
      </c>
      <c r="C737" s="233" t="s">
        <v>949</v>
      </c>
      <c r="D737" s="234" t="s">
        <v>963</v>
      </c>
      <c r="E737" s="229"/>
      <c r="F737" s="235">
        <v>2</v>
      </c>
    </row>
    <row r="738" spans="1:6">
      <c r="A738" s="231" t="s">
        <v>343</v>
      </c>
      <c r="B738" s="232" t="s">
        <v>77</v>
      </c>
      <c r="C738" s="233" t="s">
        <v>949</v>
      </c>
      <c r="D738" s="234" t="s">
        <v>963</v>
      </c>
      <c r="E738" s="229"/>
      <c r="F738" s="235">
        <v>2</v>
      </c>
    </row>
    <row r="739" spans="1:6">
      <c r="A739" s="231" t="s">
        <v>343</v>
      </c>
      <c r="B739" s="232" t="s">
        <v>68</v>
      </c>
      <c r="C739" s="233" t="s">
        <v>949</v>
      </c>
      <c r="D739" s="234" t="s">
        <v>963</v>
      </c>
      <c r="E739" s="229"/>
      <c r="F739" s="235">
        <v>2</v>
      </c>
    </row>
    <row r="740" spans="1:6">
      <c r="A740" s="231" t="s">
        <v>343</v>
      </c>
      <c r="B740" s="232" t="s">
        <v>78</v>
      </c>
      <c r="C740" s="233" t="s">
        <v>949</v>
      </c>
      <c r="D740" s="234" t="s">
        <v>963</v>
      </c>
      <c r="E740" s="229"/>
      <c r="F740" s="235">
        <v>4</v>
      </c>
    </row>
    <row r="741" spans="1:6">
      <c r="A741" s="231" t="s">
        <v>343</v>
      </c>
      <c r="B741" s="232" t="s">
        <v>80</v>
      </c>
      <c r="C741" s="233" t="s">
        <v>949</v>
      </c>
      <c r="D741" s="234" t="s">
        <v>963</v>
      </c>
      <c r="E741" s="229"/>
      <c r="F741" s="235">
        <v>4</v>
      </c>
    </row>
    <row r="742" spans="1:6">
      <c r="A742" s="231" t="s">
        <v>343</v>
      </c>
      <c r="B742" s="232" t="s">
        <v>81</v>
      </c>
      <c r="C742" s="233" t="s">
        <v>949</v>
      </c>
      <c r="D742" s="234" t="s">
        <v>963</v>
      </c>
      <c r="E742" s="229"/>
      <c r="F742" s="235">
        <v>2</v>
      </c>
    </row>
    <row r="743" spans="1:6">
      <c r="A743" s="231" t="s">
        <v>343</v>
      </c>
      <c r="B743" s="232" t="s">
        <v>82</v>
      </c>
      <c r="C743" s="233" t="s">
        <v>949</v>
      </c>
      <c r="D743" s="234" t="s">
        <v>963</v>
      </c>
      <c r="E743" s="229"/>
      <c r="F743" s="235">
        <v>1</v>
      </c>
    </row>
    <row r="744" spans="1:6">
      <c r="A744" s="231" t="s">
        <v>343</v>
      </c>
      <c r="B744" s="232" t="s">
        <v>83</v>
      </c>
      <c r="C744" s="233" t="s">
        <v>949</v>
      </c>
      <c r="D744" s="234" t="s">
        <v>963</v>
      </c>
      <c r="E744" s="229"/>
      <c r="F744" s="235">
        <v>4</v>
      </c>
    </row>
    <row r="745" spans="1:6">
      <c r="A745" s="231" t="s">
        <v>343</v>
      </c>
      <c r="B745" s="232" t="s">
        <v>84</v>
      </c>
      <c r="C745" s="233" t="s">
        <v>949</v>
      </c>
      <c r="D745" s="234" t="s">
        <v>963</v>
      </c>
      <c r="E745" s="229"/>
      <c r="F745" s="235">
        <v>2</v>
      </c>
    </row>
    <row r="746" spans="1:6">
      <c r="A746" s="231" t="s">
        <v>343</v>
      </c>
      <c r="B746" s="232" t="s">
        <v>85</v>
      </c>
      <c r="C746" s="233" t="s">
        <v>949</v>
      </c>
      <c r="D746" s="234" t="s">
        <v>963</v>
      </c>
      <c r="E746" s="229"/>
      <c r="F746" s="235">
        <v>4</v>
      </c>
    </row>
    <row r="747" spans="1:6">
      <c r="A747" s="231" t="s">
        <v>343</v>
      </c>
      <c r="B747" s="232" t="s">
        <v>86</v>
      </c>
      <c r="C747" s="233" t="s">
        <v>949</v>
      </c>
      <c r="D747" s="234" t="s">
        <v>963</v>
      </c>
      <c r="E747" s="229"/>
      <c r="F747" s="235">
        <v>2</v>
      </c>
    </row>
    <row r="748" spans="1:6">
      <c r="A748" s="231" t="s">
        <v>343</v>
      </c>
      <c r="B748" s="232" t="s">
        <v>87</v>
      </c>
      <c r="C748" s="233" t="s">
        <v>949</v>
      </c>
      <c r="D748" s="234" t="s">
        <v>963</v>
      </c>
      <c r="E748" s="229"/>
      <c r="F748" s="235">
        <v>1</v>
      </c>
    </row>
    <row r="749" spans="1:6">
      <c r="A749" s="231" t="s">
        <v>343</v>
      </c>
      <c r="B749" s="232" t="s">
        <v>88</v>
      </c>
      <c r="C749" s="233" t="s">
        <v>949</v>
      </c>
      <c r="D749" s="234" t="s">
        <v>963</v>
      </c>
      <c r="E749" s="229"/>
      <c r="F749" s="235">
        <v>2</v>
      </c>
    </row>
    <row r="750" spans="1:6">
      <c r="A750" s="231" t="s">
        <v>343</v>
      </c>
      <c r="B750" s="232" t="s">
        <v>89</v>
      </c>
      <c r="C750" s="233" t="s">
        <v>949</v>
      </c>
      <c r="D750" s="234" t="s">
        <v>963</v>
      </c>
      <c r="E750" s="229"/>
      <c r="F750" s="235">
        <v>4</v>
      </c>
    </row>
    <row r="751" spans="1:6">
      <c r="A751" s="231" t="s">
        <v>343</v>
      </c>
      <c r="B751" s="232" t="s">
        <v>90</v>
      </c>
      <c r="C751" s="233" t="s">
        <v>949</v>
      </c>
      <c r="D751" s="234" t="s">
        <v>963</v>
      </c>
      <c r="E751" s="229"/>
      <c r="F751" s="235">
        <v>2</v>
      </c>
    </row>
    <row r="752" spans="1:6">
      <c r="A752" s="231" t="s">
        <v>343</v>
      </c>
      <c r="B752" s="232" t="s">
        <v>91</v>
      </c>
      <c r="C752" s="233" t="s">
        <v>949</v>
      </c>
      <c r="D752" s="234" t="s">
        <v>963</v>
      </c>
      <c r="E752" s="229"/>
      <c r="F752" s="235">
        <v>1</v>
      </c>
    </row>
    <row r="753" spans="1:6">
      <c r="A753" s="231" t="s">
        <v>343</v>
      </c>
      <c r="B753" s="232" t="s">
        <v>94</v>
      </c>
      <c r="C753" s="233" t="s">
        <v>949</v>
      </c>
      <c r="D753" s="234" t="s">
        <v>963</v>
      </c>
      <c r="E753" s="229"/>
      <c r="F753" s="235">
        <v>2</v>
      </c>
    </row>
    <row r="754" spans="1:6">
      <c r="A754" s="231" t="s">
        <v>343</v>
      </c>
      <c r="B754" s="232" t="s">
        <v>96</v>
      </c>
      <c r="C754" s="233" t="s">
        <v>949</v>
      </c>
      <c r="D754" s="234" t="s">
        <v>963</v>
      </c>
      <c r="E754" s="229"/>
      <c r="F754" s="235">
        <v>2</v>
      </c>
    </row>
    <row r="755" spans="1:6">
      <c r="A755" s="231" t="s">
        <v>343</v>
      </c>
      <c r="B755" s="232" t="s">
        <v>98</v>
      </c>
      <c r="C755" s="233" t="s">
        <v>949</v>
      </c>
      <c r="D755" s="234" t="s">
        <v>963</v>
      </c>
      <c r="E755" s="229"/>
      <c r="F755" s="235">
        <v>2</v>
      </c>
    </row>
    <row r="756" spans="1:6">
      <c r="A756" s="231" t="s">
        <v>343</v>
      </c>
      <c r="B756" s="232" t="s">
        <v>99</v>
      </c>
      <c r="C756" s="233" t="s">
        <v>949</v>
      </c>
      <c r="D756" s="234" t="s">
        <v>963</v>
      </c>
      <c r="E756" s="229"/>
      <c r="F756" s="235">
        <v>2</v>
      </c>
    </row>
    <row r="757" spans="1:6">
      <c r="A757" s="231" t="s">
        <v>343</v>
      </c>
      <c r="B757" s="232" t="s">
        <v>102</v>
      </c>
      <c r="C757" s="233" t="s">
        <v>949</v>
      </c>
      <c r="D757" s="234" t="s">
        <v>963</v>
      </c>
      <c r="E757" s="229"/>
      <c r="F757" s="235">
        <v>3</v>
      </c>
    </row>
    <row r="758" spans="1:6">
      <c r="A758" s="231" t="s">
        <v>343</v>
      </c>
      <c r="B758" s="232" t="s">
        <v>19</v>
      </c>
      <c r="C758" s="233" t="s">
        <v>949</v>
      </c>
      <c r="D758" s="234" t="s">
        <v>964</v>
      </c>
      <c r="E758" s="229"/>
      <c r="F758" s="235">
        <v>11</v>
      </c>
    </row>
    <row r="759" spans="1:6">
      <c r="A759" s="231" t="s">
        <v>343</v>
      </c>
      <c r="B759" s="232" t="s">
        <v>20</v>
      </c>
      <c r="C759" s="233" t="s">
        <v>949</v>
      </c>
      <c r="D759" s="234" t="s">
        <v>964</v>
      </c>
      <c r="E759" s="229"/>
      <c r="F759" s="235">
        <v>16</v>
      </c>
    </row>
    <row r="760" spans="1:6">
      <c r="A760" s="231" t="s">
        <v>343</v>
      </c>
      <c r="B760" s="232" t="s">
        <v>22</v>
      </c>
      <c r="C760" s="233" t="s">
        <v>949</v>
      </c>
      <c r="D760" s="234" t="s">
        <v>964</v>
      </c>
      <c r="E760" s="229"/>
      <c r="F760" s="235">
        <v>5</v>
      </c>
    </row>
    <row r="761" spans="1:6">
      <c r="A761" s="231" t="s">
        <v>343</v>
      </c>
      <c r="B761" s="232" t="s">
        <v>23</v>
      </c>
      <c r="C761" s="233" t="s">
        <v>949</v>
      </c>
      <c r="D761" s="234" t="s">
        <v>964</v>
      </c>
      <c r="E761" s="229"/>
      <c r="F761" s="235">
        <v>5</v>
      </c>
    </row>
    <row r="762" spans="1:6">
      <c r="A762" s="231" t="s">
        <v>343</v>
      </c>
      <c r="B762" s="232" t="s">
        <v>24</v>
      </c>
      <c r="C762" s="233" t="s">
        <v>949</v>
      </c>
      <c r="D762" s="234" t="s">
        <v>964</v>
      </c>
      <c r="E762" s="229"/>
      <c r="F762" s="235">
        <v>6</v>
      </c>
    </row>
    <row r="763" spans="1:6">
      <c r="A763" s="231" t="s">
        <v>343</v>
      </c>
      <c r="B763" s="232" t="s">
        <v>25</v>
      </c>
      <c r="C763" s="233" t="s">
        <v>949</v>
      </c>
      <c r="D763" s="234" t="s">
        <v>964</v>
      </c>
      <c r="E763" s="229"/>
      <c r="F763" s="235">
        <v>44</v>
      </c>
    </row>
    <row r="764" spans="1:6">
      <c r="A764" s="231" t="s">
        <v>343</v>
      </c>
      <c r="B764" s="232" t="s">
        <v>27</v>
      </c>
      <c r="C764" s="233" t="s">
        <v>949</v>
      </c>
      <c r="D764" s="234" t="s">
        <v>964</v>
      </c>
      <c r="E764" s="229"/>
      <c r="F764" s="235">
        <v>3</v>
      </c>
    </row>
    <row r="765" spans="1:6">
      <c r="A765" s="231" t="s">
        <v>343</v>
      </c>
      <c r="B765" s="232" t="s">
        <v>29</v>
      </c>
      <c r="C765" s="233" t="s">
        <v>949</v>
      </c>
      <c r="D765" s="234" t="s">
        <v>964</v>
      </c>
      <c r="E765" s="229"/>
      <c r="F765" s="235">
        <v>4</v>
      </c>
    </row>
    <row r="766" spans="1:6">
      <c r="A766" s="231" t="s">
        <v>343</v>
      </c>
      <c r="B766" s="232" t="s">
        <v>31</v>
      </c>
      <c r="C766" s="233" t="s">
        <v>949</v>
      </c>
      <c r="D766" s="234" t="s">
        <v>964</v>
      </c>
      <c r="E766" s="229"/>
      <c r="F766" s="235">
        <v>3</v>
      </c>
    </row>
    <row r="767" spans="1:6">
      <c r="A767" s="231" t="s">
        <v>343</v>
      </c>
      <c r="B767" s="232" t="s">
        <v>34</v>
      </c>
      <c r="C767" s="233" t="s">
        <v>949</v>
      </c>
      <c r="D767" s="234" t="s">
        <v>964</v>
      </c>
      <c r="E767" s="229"/>
      <c r="F767" s="235">
        <v>1</v>
      </c>
    </row>
    <row r="768" spans="1:6">
      <c r="A768" s="231" t="s">
        <v>343</v>
      </c>
      <c r="B768" s="232" t="s">
        <v>69</v>
      </c>
      <c r="C768" s="233" t="s">
        <v>949</v>
      </c>
      <c r="D768" s="234" t="s">
        <v>964</v>
      </c>
      <c r="E768" s="229"/>
      <c r="F768" s="235">
        <v>2</v>
      </c>
    </row>
    <row r="769" spans="1:6">
      <c r="A769" s="231" t="s">
        <v>343</v>
      </c>
      <c r="B769" s="232" t="s">
        <v>35</v>
      </c>
      <c r="C769" s="233" t="s">
        <v>949</v>
      </c>
      <c r="D769" s="234" t="s">
        <v>964</v>
      </c>
      <c r="E769" s="229"/>
      <c r="F769" s="235">
        <v>3</v>
      </c>
    </row>
    <row r="770" spans="1:6">
      <c r="A770" s="231" t="s">
        <v>343</v>
      </c>
      <c r="B770" s="232" t="s">
        <v>36</v>
      </c>
      <c r="C770" s="233" t="s">
        <v>949</v>
      </c>
      <c r="D770" s="234" t="s">
        <v>964</v>
      </c>
      <c r="E770" s="229"/>
      <c r="F770" s="235">
        <v>1</v>
      </c>
    </row>
    <row r="771" spans="1:6">
      <c r="A771" s="231" t="s">
        <v>343</v>
      </c>
      <c r="B771" s="232" t="s">
        <v>37</v>
      </c>
      <c r="C771" s="233" t="s">
        <v>949</v>
      </c>
      <c r="D771" s="234" t="s">
        <v>964</v>
      </c>
      <c r="E771" s="229"/>
      <c r="F771" s="235">
        <v>2</v>
      </c>
    </row>
    <row r="772" spans="1:6">
      <c r="A772" s="231" t="s">
        <v>343</v>
      </c>
      <c r="B772" s="232" t="s">
        <v>38</v>
      </c>
      <c r="C772" s="233" t="s">
        <v>949</v>
      </c>
      <c r="D772" s="234" t="s">
        <v>964</v>
      </c>
      <c r="E772" s="229"/>
      <c r="F772" s="235">
        <v>1</v>
      </c>
    </row>
    <row r="773" spans="1:6">
      <c r="A773" s="231" t="s">
        <v>343</v>
      </c>
      <c r="B773" s="232" t="s">
        <v>39</v>
      </c>
      <c r="C773" s="233" t="s">
        <v>949</v>
      </c>
      <c r="D773" s="234" t="s">
        <v>964</v>
      </c>
      <c r="E773" s="229"/>
      <c r="F773" s="235">
        <v>2</v>
      </c>
    </row>
    <row r="774" spans="1:6">
      <c r="A774" s="231" t="s">
        <v>343</v>
      </c>
      <c r="B774" s="232" t="s">
        <v>40</v>
      </c>
      <c r="C774" s="233" t="s">
        <v>949</v>
      </c>
      <c r="D774" s="234" t="s">
        <v>964</v>
      </c>
      <c r="E774" s="229"/>
      <c r="F774" s="235">
        <v>1</v>
      </c>
    </row>
    <row r="775" spans="1:6">
      <c r="A775" s="231" t="s">
        <v>343</v>
      </c>
      <c r="B775" s="232" t="s">
        <v>41</v>
      </c>
      <c r="C775" s="233" t="s">
        <v>949</v>
      </c>
      <c r="D775" s="234" t="s">
        <v>964</v>
      </c>
      <c r="E775" s="229"/>
      <c r="F775" s="235">
        <v>1</v>
      </c>
    </row>
    <row r="776" spans="1:6">
      <c r="A776" s="231" t="s">
        <v>343</v>
      </c>
      <c r="B776" s="232" t="s">
        <v>43</v>
      </c>
      <c r="C776" s="233" t="s">
        <v>949</v>
      </c>
      <c r="D776" s="234" t="s">
        <v>964</v>
      </c>
      <c r="E776" s="229"/>
      <c r="F776" s="235">
        <v>2</v>
      </c>
    </row>
    <row r="777" spans="1:6">
      <c r="A777" s="231" t="s">
        <v>343</v>
      </c>
      <c r="B777" s="232" t="s">
        <v>44</v>
      </c>
      <c r="C777" s="233" t="s">
        <v>949</v>
      </c>
      <c r="D777" s="234" t="s">
        <v>964</v>
      </c>
      <c r="E777" s="229"/>
      <c r="F777" s="235">
        <v>1</v>
      </c>
    </row>
    <row r="778" spans="1:6">
      <c r="A778" s="231" t="s">
        <v>343</v>
      </c>
      <c r="B778" s="232" t="s">
        <v>80</v>
      </c>
      <c r="C778" s="233" t="s">
        <v>949</v>
      </c>
      <c r="D778" s="234" t="s">
        <v>964</v>
      </c>
      <c r="E778" s="229"/>
      <c r="F778" s="235">
        <v>1</v>
      </c>
    </row>
    <row r="779" spans="1:6">
      <c r="A779" s="231" t="s">
        <v>343</v>
      </c>
      <c r="B779" s="232" t="s">
        <v>82</v>
      </c>
      <c r="C779" s="233" t="s">
        <v>949</v>
      </c>
      <c r="D779" s="234" t="s">
        <v>964</v>
      </c>
      <c r="E779" s="229"/>
      <c r="F779" s="235">
        <v>2</v>
      </c>
    </row>
    <row r="780" spans="1:6">
      <c r="A780" s="231" t="s">
        <v>343</v>
      </c>
      <c r="B780" s="232" t="s">
        <v>84</v>
      </c>
      <c r="C780" s="233" t="s">
        <v>949</v>
      </c>
      <c r="D780" s="234" t="s">
        <v>964</v>
      </c>
      <c r="E780" s="229"/>
      <c r="F780" s="235">
        <v>3</v>
      </c>
    </row>
    <row r="781" spans="1:6">
      <c r="A781" s="231" t="s">
        <v>343</v>
      </c>
      <c r="B781" s="232" t="s">
        <v>85</v>
      </c>
      <c r="C781" s="233" t="s">
        <v>949</v>
      </c>
      <c r="D781" s="234" t="s">
        <v>964</v>
      </c>
      <c r="E781" s="229"/>
      <c r="F781" s="235">
        <v>4</v>
      </c>
    </row>
    <row r="782" spans="1:6">
      <c r="A782" s="231" t="s">
        <v>343</v>
      </c>
      <c r="B782" s="232" t="s">
        <v>86</v>
      </c>
      <c r="C782" s="233" t="s">
        <v>949</v>
      </c>
      <c r="D782" s="234" t="s">
        <v>964</v>
      </c>
      <c r="E782" s="229"/>
      <c r="F782" s="235">
        <v>2</v>
      </c>
    </row>
    <row r="783" spans="1:6">
      <c r="A783" s="231" t="s">
        <v>343</v>
      </c>
      <c r="B783" s="232" t="s">
        <v>87</v>
      </c>
      <c r="C783" s="233" t="s">
        <v>949</v>
      </c>
      <c r="D783" s="234" t="s">
        <v>964</v>
      </c>
      <c r="E783" s="229"/>
      <c r="F783" s="235">
        <v>3</v>
      </c>
    </row>
    <row r="784" spans="1:6">
      <c r="A784" s="231" t="s">
        <v>343</v>
      </c>
      <c r="B784" s="232" t="s">
        <v>88</v>
      </c>
      <c r="C784" s="233" t="s">
        <v>949</v>
      </c>
      <c r="D784" s="234" t="s">
        <v>964</v>
      </c>
      <c r="E784" s="229"/>
      <c r="F784" s="235">
        <v>3</v>
      </c>
    </row>
    <row r="785" spans="1:6">
      <c r="A785" s="231" t="s">
        <v>343</v>
      </c>
      <c r="B785" s="232" t="s">
        <v>91</v>
      </c>
      <c r="C785" s="233" t="s">
        <v>949</v>
      </c>
      <c r="D785" s="234" t="s">
        <v>964</v>
      </c>
      <c r="E785" s="229"/>
      <c r="F785" s="235">
        <v>3</v>
      </c>
    </row>
    <row r="786" spans="1:6">
      <c r="A786" s="231" t="s">
        <v>343</v>
      </c>
      <c r="B786" s="232" t="s">
        <v>92</v>
      </c>
      <c r="C786" s="233" t="s">
        <v>949</v>
      </c>
      <c r="D786" s="234" t="s">
        <v>964</v>
      </c>
      <c r="E786" s="229"/>
      <c r="F786" s="235">
        <v>1</v>
      </c>
    </row>
    <row r="787" spans="1:6">
      <c r="A787" s="231" t="s">
        <v>343</v>
      </c>
      <c r="B787" s="232" t="s">
        <v>19</v>
      </c>
      <c r="C787" s="233" t="s">
        <v>949</v>
      </c>
      <c r="D787" s="234" t="s">
        <v>965</v>
      </c>
      <c r="E787" s="229"/>
      <c r="F787" s="235">
        <v>4</v>
      </c>
    </row>
    <row r="788" spans="1:6">
      <c r="A788" s="231" t="s">
        <v>343</v>
      </c>
      <c r="B788" s="232" t="s">
        <v>22</v>
      </c>
      <c r="C788" s="233" t="s">
        <v>949</v>
      </c>
      <c r="D788" s="234" t="s">
        <v>965</v>
      </c>
      <c r="E788" s="229"/>
      <c r="F788" s="235">
        <v>3</v>
      </c>
    </row>
    <row r="789" spans="1:6">
      <c r="A789" s="231" t="s">
        <v>343</v>
      </c>
      <c r="B789" s="232" t="s">
        <v>23</v>
      </c>
      <c r="C789" s="233" t="s">
        <v>949</v>
      </c>
      <c r="D789" s="234" t="s">
        <v>965</v>
      </c>
      <c r="E789" s="229"/>
      <c r="F789" s="235">
        <v>3</v>
      </c>
    </row>
    <row r="790" spans="1:6">
      <c r="A790" s="231" t="s">
        <v>343</v>
      </c>
      <c r="B790" s="232" t="s">
        <v>24</v>
      </c>
      <c r="C790" s="233" t="s">
        <v>949</v>
      </c>
      <c r="D790" s="234" t="s">
        <v>965</v>
      </c>
      <c r="E790" s="229"/>
      <c r="F790" s="235">
        <v>4</v>
      </c>
    </row>
    <row r="791" spans="1:6">
      <c r="A791" s="231" t="s">
        <v>343</v>
      </c>
      <c r="B791" s="232" t="s">
        <v>26</v>
      </c>
      <c r="C791" s="233" t="s">
        <v>949</v>
      </c>
      <c r="D791" s="234" t="s">
        <v>965</v>
      </c>
      <c r="E791" s="229"/>
      <c r="F791" s="235">
        <v>1</v>
      </c>
    </row>
    <row r="792" spans="1:6">
      <c r="A792" s="231" t="s">
        <v>343</v>
      </c>
      <c r="B792" s="232" t="s">
        <v>27</v>
      </c>
      <c r="C792" s="233" t="s">
        <v>949</v>
      </c>
      <c r="D792" s="234" t="s">
        <v>965</v>
      </c>
      <c r="E792" s="229"/>
      <c r="F792" s="235">
        <v>2</v>
      </c>
    </row>
    <row r="793" spans="1:6">
      <c r="A793" s="231" t="s">
        <v>343</v>
      </c>
      <c r="B793" s="232" t="s">
        <v>29</v>
      </c>
      <c r="C793" s="233" t="s">
        <v>949</v>
      </c>
      <c r="D793" s="234" t="s">
        <v>965</v>
      </c>
      <c r="E793" s="229"/>
      <c r="F793" s="235">
        <v>2</v>
      </c>
    </row>
    <row r="794" spans="1:6">
      <c r="A794" s="231" t="s">
        <v>343</v>
      </c>
      <c r="B794" s="232" t="s">
        <v>30</v>
      </c>
      <c r="C794" s="233" t="s">
        <v>949</v>
      </c>
      <c r="D794" s="234" t="s">
        <v>965</v>
      </c>
      <c r="E794" s="229"/>
      <c r="F794" s="235">
        <v>5</v>
      </c>
    </row>
    <row r="795" spans="1:6">
      <c r="A795" s="231" t="s">
        <v>343</v>
      </c>
      <c r="B795" s="232" t="s">
        <v>31</v>
      </c>
      <c r="C795" s="233" t="s">
        <v>949</v>
      </c>
      <c r="D795" s="234" t="s">
        <v>965</v>
      </c>
      <c r="E795" s="229"/>
      <c r="F795" s="235">
        <v>3</v>
      </c>
    </row>
    <row r="796" spans="1:6">
      <c r="A796" s="231" t="s">
        <v>343</v>
      </c>
      <c r="B796" s="232" t="s">
        <v>33</v>
      </c>
      <c r="C796" s="233" t="s">
        <v>949</v>
      </c>
      <c r="D796" s="234" t="s">
        <v>965</v>
      </c>
      <c r="E796" s="229"/>
      <c r="F796" s="235">
        <v>4</v>
      </c>
    </row>
    <row r="797" spans="1:6">
      <c r="A797" s="231" t="s">
        <v>343</v>
      </c>
      <c r="B797" s="232" t="s">
        <v>80</v>
      </c>
      <c r="C797" s="233" t="s">
        <v>949</v>
      </c>
      <c r="D797" s="234" t="s">
        <v>982</v>
      </c>
      <c r="E797" s="229"/>
      <c r="F797" s="235">
        <v>12</v>
      </c>
    </row>
    <row r="798" spans="1:6">
      <c r="A798" s="231" t="s">
        <v>343</v>
      </c>
      <c r="B798" s="232" t="s">
        <v>81</v>
      </c>
      <c r="C798" s="233" t="s">
        <v>949</v>
      </c>
      <c r="D798" s="234" t="s">
        <v>982</v>
      </c>
      <c r="E798" s="229"/>
      <c r="F798" s="235">
        <v>12</v>
      </c>
    </row>
    <row r="799" spans="1:6">
      <c r="A799" s="231" t="s">
        <v>343</v>
      </c>
      <c r="B799" s="232" t="s">
        <v>82</v>
      </c>
      <c r="C799" s="233" t="s">
        <v>949</v>
      </c>
      <c r="D799" s="234" t="s">
        <v>982</v>
      </c>
      <c r="E799" s="229"/>
      <c r="F799" s="235">
        <v>10</v>
      </c>
    </row>
    <row r="800" spans="1:6">
      <c r="A800" s="231" t="s">
        <v>343</v>
      </c>
      <c r="B800" s="232" t="s">
        <v>83</v>
      </c>
      <c r="C800" s="233" t="s">
        <v>949</v>
      </c>
      <c r="D800" s="234" t="s">
        <v>982</v>
      </c>
      <c r="E800" s="229"/>
      <c r="F800" s="235">
        <v>8</v>
      </c>
    </row>
    <row r="801" spans="1:6">
      <c r="A801" s="231" t="s">
        <v>343</v>
      </c>
      <c r="B801" s="232" t="s">
        <v>84</v>
      </c>
      <c r="C801" s="233" t="s">
        <v>949</v>
      </c>
      <c r="D801" s="234" t="s">
        <v>982</v>
      </c>
      <c r="E801" s="229"/>
      <c r="F801" s="235">
        <v>8</v>
      </c>
    </row>
    <row r="802" spans="1:6">
      <c r="A802" s="231" t="s">
        <v>343</v>
      </c>
      <c r="B802" s="232" t="s">
        <v>85</v>
      </c>
      <c r="C802" s="233" t="s">
        <v>949</v>
      </c>
      <c r="D802" s="234" t="s">
        <v>982</v>
      </c>
      <c r="E802" s="229"/>
      <c r="F802" s="235">
        <v>12</v>
      </c>
    </row>
    <row r="803" spans="1:6">
      <c r="A803" s="231" t="s">
        <v>343</v>
      </c>
      <c r="B803" s="232" t="s">
        <v>86</v>
      </c>
      <c r="C803" s="233" t="s">
        <v>949</v>
      </c>
      <c r="D803" s="234" t="s">
        <v>982</v>
      </c>
      <c r="E803" s="229"/>
      <c r="F803" s="235">
        <v>8</v>
      </c>
    </row>
    <row r="804" spans="1:6">
      <c r="A804" s="231" t="s">
        <v>343</v>
      </c>
      <c r="B804" s="232" t="s">
        <v>87</v>
      </c>
      <c r="C804" s="233" t="s">
        <v>949</v>
      </c>
      <c r="D804" s="234" t="s">
        <v>982</v>
      </c>
      <c r="E804" s="229"/>
      <c r="F804" s="235">
        <v>4</v>
      </c>
    </row>
    <row r="805" spans="1:6">
      <c r="A805" s="231" t="s">
        <v>343</v>
      </c>
      <c r="B805" s="232" t="s">
        <v>88</v>
      </c>
      <c r="C805" s="233" t="s">
        <v>949</v>
      </c>
      <c r="D805" s="234" t="s">
        <v>982</v>
      </c>
      <c r="E805" s="229"/>
      <c r="F805" s="235">
        <v>8</v>
      </c>
    </row>
    <row r="806" spans="1:6">
      <c r="A806" s="231" t="s">
        <v>343</v>
      </c>
      <c r="B806" s="232" t="s">
        <v>19</v>
      </c>
      <c r="C806" s="233" t="s">
        <v>949</v>
      </c>
      <c r="D806" s="234" t="s">
        <v>967</v>
      </c>
      <c r="E806" s="229"/>
      <c r="F806" s="235">
        <v>14</v>
      </c>
    </row>
    <row r="807" spans="1:6">
      <c r="A807" s="231" t="s">
        <v>343</v>
      </c>
      <c r="B807" s="232" t="s">
        <v>20</v>
      </c>
      <c r="C807" s="233" t="s">
        <v>949</v>
      </c>
      <c r="D807" s="234" t="s">
        <v>967</v>
      </c>
      <c r="E807" s="229"/>
      <c r="F807" s="235">
        <v>8</v>
      </c>
    </row>
    <row r="808" spans="1:6">
      <c r="A808" s="231" t="s">
        <v>343</v>
      </c>
      <c r="B808" s="232" t="s">
        <v>22</v>
      </c>
      <c r="C808" s="233" t="s">
        <v>949</v>
      </c>
      <c r="D808" s="234" t="s">
        <v>967</v>
      </c>
      <c r="E808" s="229"/>
      <c r="F808" s="235">
        <v>5</v>
      </c>
    </row>
    <row r="809" spans="1:6">
      <c r="A809" s="231" t="s">
        <v>343</v>
      </c>
      <c r="B809" s="232" t="s">
        <v>23</v>
      </c>
      <c r="C809" s="233" t="s">
        <v>949</v>
      </c>
      <c r="D809" s="234" t="s">
        <v>967</v>
      </c>
      <c r="E809" s="229"/>
      <c r="F809" s="235">
        <v>3</v>
      </c>
    </row>
    <row r="810" spans="1:6">
      <c r="A810" s="231" t="s">
        <v>343</v>
      </c>
      <c r="B810" s="232" t="s">
        <v>24</v>
      </c>
      <c r="C810" s="233" t="s">
        <v>949</v>
      </c>
      <c r="D810" s="234" t="s">
        <v>967</v>
      </c>
      <c r="E810" s="229"/>
      <c r="F810" s="235">
        <v>4</v>
      </c>
    </row>
    <row r="811" spans="1:6">
      <c r="A811" s="231" t="s">
        <v>343</v>
      </c>
      <c r="B811" s="232" t="s">
        <v>25</v>
      </c>
      <c r="C811" s="233" t="s">
        <v>949</v>
      </c>
      <c r="D811" s="234" t="s">
        <v>967</v>
      </c>
      <c r="E811" s="229"/>
      <c r="F811" s="235">
        <v>20</v>
      </c>
    </row>
    <row r="812" spans="1:6">
      <c r="A812" s="231" t="s">
        <v>343</v>
      </c>
      <c r="B812" s="232" t="s">
        <v>28</v>
      </c>
      <c r="C812" s="233" t="s">
        <v>949</v>
      </c>
      <c r="D812" s="234" t="s">
        <v>967</v>
      </c>
      <c r="E812" s="229"/>
      <c r="F812" s="235">
        <v>3</v>
      </c>
    </row>
    <row r="813" spans="1:6">
      <c r="A813" s="231" t="s">
        <v>343</v>
      </c>
      <c r="B813" s="232" t="s">
        <v>29</v>
      </c>
      <c r="C813" s="233" t="s">
        <v>949</v>
      </c>
      <c r="D813" s="234" t="s">
        <v>967</v>
      </c>
      <c r="E813" s="229"/>
      <c r="F813" s="235">
        <v>5</v>
      </c>
    </row>
    <row r="814" spans="1:6">
      <c r="A814" s="231" t="s">
        <v>343</v>
      </c>
      <c r="B814" s="232" t="s">
        <v>30</v>
      </c>
      <c r="C814" s="233" t="s">
        <v>949</v>
      </c>
      <c r="D814" s="234" t="s">
        <v>967</v>
      </c>
      <c r="E814" s="229"/>
      <c r="F814" s="235">
        <v>4</v>
      </c>
    </row>
    <row r="815" spans="1:6">
      <c r="A815" s="231" t="s">
        <v>343</v>
      </c>
      <c r="B815" s="232" t="s">
        <v>31</v>
      </c>
      <c r="C815" s="233" t="s">
        <v>949</v>
      </c>
      <c r="D815" s="234" t="s">
        <v>967</v>
      </c>
      <c r="E815" s="229"/>
      <c r="F815" s="235">
        <v>5</v>
      </c>
    </row>
    <row r="816" spans="1:6">
      <c r="A816" s="231" t="s">
        <v>343</v>
      </c>
      <c r="B816" s="232" t="s">
        <v>80</v>
      </c>
      <c r="C816" s="233" t="s">
        <v>949</v>
      </c>
      <c r="D816" s="234" t="s">
        <v>967</v>
      </c>
      <c r="E816" s="229"/>
      <c r="F816" s="235">
        <v>5</v>
      </c>
    </row>
    <row r="817" spans="1:6">
      <c r="A817" s="231" t="s">
        <v>343</v>
      </c>
      <c r="B817" s="232" t="s">
        <v>81</v>
      </c>
      <c r="C817" s="233" t="s">
        <v>949</v>
      </c>
      <c r="D817" s="234" t="s">
        <v>967</v>
      </c>
      <c r="E817" s="229"/>
      <c r="F817" s="235">
        <v>5</v>
      </c>
    </row>
    <row r="818" spans="1:6">
      <c r="A818" s="231" t="s">
        <v>343</v>
      </c>
      <c r="B818" s="232" t="s">
        <v>82</v>
      </c>
      <c r="C818" s="233" t="s">
        <v>949</v>
      </c>
      <c r="D818" s="234" t="s">
        <v>967</v>
      </c>
      <c r="E818" s="229"/>
      <c r="F818" s="235">
        <v>5</v>
      </c>
    </row>
    <row r="819" spans="1:6">
      <c r="A819" s="231" t="s">
        <v>343</v>
      </c>
      <c r="B819" s="232" t="s">
        <v>84</v>
      </c>
      <c r="C819" s="233" t="s">
        <v>949</v>
      </c>
      <c r="D819" s="234" t="s">
        <v>967</v>
      </c>
      <c r="E819" s="229"/>
      <c r="F819" s="235">
        <v>5</v>
      </c>
    </row>
    <row r="820" spans="1:6">
      <c r="A820" s="231" t="s">
        <v>343</v>
      </c>
      <c r="B820" s="232" t="s">
        <v>85</v>
      </c>
      <c r="C820" s="233" t="s">
        <v>949</v>
      </c>
      <c r="D820" s="234" t="s">
        <v>967</v>
      </c>
      <c r="E820" s="229"/>
      <c r="F820" s="235">
        <v>7</v>
      </c>
    </row>
    <row r="821" spans="1:6">
      <c r="A821" s="231" t="s">
        <v>343</v>
      </c>
      <c r="B821" s="232" t="s">
        <v>86</v>
      </c>
      <c r="C821" s="233" t="s">
        <v>949</v>
      </c>
      <c r="D821" s="234" t="s">
        <v>967</v>
      </c>
      <c r="E821" s="229"/>
      <c r="F821" s="235">
        <v>4</v>
      </c>
    </row>
    <row r="822" spans="1:6">
      <c r="A822" s="231" t="s">
        <v>343</v>
      </c>
      <c r="B822" s="232" t="s">
        <v>87</v>
      </c>
      <c r="C822" s="233" t="s">
        <v>949</v>
      </c>
      <c r="D822" s="234" t="s">
        <v>967</v>
      </c>
      <c r="E822" s="229"/>
      <c r="F822" s="235">
        <v>3</v>
      </c>
    </row>
    <row r="823" spans="1:6">
      <c r="A823" s="231" t="s">
        <v>343</v>
      </c>
      <c r="B823" s="232" t="s">
        <v>19</v>
      </c>
      <c r="C823" s="233" t="s">
        <v>966</v>
      </c>
      <c r="D823" s="234" t="s">
        <v>968</v>
      </c>
      <c r="E823" s="229"/>
      <c r="F823" s="235">
        <v>17</v>
      </c>
    </row>
    <row r="824" spans="1:6">
      <c r="A824" s="231" t="s">
        <v>343</v>
      </c>
      <c r="B824" s="232" t="s">
        <v>20</v>
      </c>
      <c r="C824" s="233" t="s">
        <v>966</v>
      </c>
      <c r="D824" s="234" t="s">
        <v>968</v>
      </c>
      <c r="E824" s="229"/>
      <c r="F824" s="235">
        <v>16</v>
      </c>
    </row>
    <row r="825" spans="1:6">
      <c r="A825" s="231" t="s">
        <v>343</v>
      </c>
      <c r="B825" s="232" t="s">
        <v>21</v>
      </c>
      <c r="C825" s="233" t="s">
        <v>966</v>
      </c>
      <c r="D825" s="234" t="s">
        <v>968</v>
      </c>
      <c r="E825" s="229"/>
      <c r="F825" s="235">
        <v>5</v>
      </c>
    </row>
    <row r="826" spans="1:6">
      <c r="A826" s="231" t="s">
        <v>343</v>
      </c>
      <c r="B826" s="232" t="s">
        <v>22</v>
      </c>
      <c r="C826" s="233" t="s">
        <v>966</v>
      </c>
      <c r="D826" s="234" t="s">
        <v>968</v>
      </c>
      <c r="E826" s="229"/>
      <c r="F826" s="235">
        <v>5</v>
      </c>
    </row>
    <row r="827" spans="1:6">
      <c r="A827" s="231" t="s">
        <v>343</v>
      </c>
      <c r="B827" s="232" t="s">
        <v>24</v>
      </c>
      <c r="C827" s="233" t="s">
        <v>966</v>
      </c>
      <c r="D827" s="234" t="s">
        <v>968</v>
      </c>
      <c r="E827" s="229"/>
      <c r="F827" s="235">
        <v>5</v>
      </c>
    </row>
    <row r="828" spans="1:6">
      <c r="A828" s="231" t="s">
        <v>343</v>
      </c>
      <c r="B828" s="232" t="s">
        <v>25</v>
      </c>
      <c r="C828" s="233" t="s">
        <v>966</v>
      </c>
      <c r="D828" s="234" t="s">
        <v>968</v>
      </c>
      <c r="E828" s="229"/>
      <c r="F828" s="235">
        <v>34</v>
      </c>
    </row>
    <row r="829" spans="1:6">
      <c r="A829" s="231" t="s">
        <v>343</v>
      </c>
      <c r="B829" s="232" t="s">
        <v>26</v>
      </c>
      <c r="C829" s="233" t="s">
        <v>966</v>
      </c>
      <c r="D829" s="234" t="s">
        <v>968</v>
      </c>
      <c r="E829" s="229"/>
      <c r="F829" s="235">
        <v>5</v>
      </c>
    </row>
    <row r="830" spans="1:6">
      <c r="A830" s="231" t="s">
        <v>343</v>
      </c>
      <c r="B830" s="232" t="s">
        <v>27</v>
      </c>
      <c r="C830" s="233" t="s">
        <v>966</v>
      </c>
      <c r="D830" s="234" t="s">
        <v>968</v>
      </c>
      <c r="E830" s="229"/>
      <c r="F830" s="235">
        <v>5</v>
      </c>
    </row>
    <row r="831" spans="1:6">
      <c r="A831" s="231" t="s">
        <v>343</v>
      </c>
      <c r="B831" s="232" t="s">
        <v>29</v>
      </c>
      <c r="C831" s="233" t="s">
        <v>966</v>
      </c>
      <c r="D831" s="234" t="s">
        <v>968</v>
      </c>
      <c r="E831" s="229"/>
      <c r="F831" s="235">
        <v>5</v>
      </c>
    </row>
    <row r="832" spans="1:6">
      <c r="A832" s="231" t="s">
        <v>343</v>
      </c>
      <c r="B832" s="232" t="s">
        <v>30</v>
      </c>
      <c r="C832" s="233" t="s">
        <v>966</v>
      </c>
      <c r="D832" s="234" t="s">
        <v>968</v>
      </c>
      <c r="E832" s="229"/>
      <c r="F832" s="235">
        <v>5</v>
      </c>
    </row>
    <row r="833" spans="1:6">
      <c r="A833" s="231" t="s">
        <v>343</v>
      </c>
      <c r="B833" s="232" t="s">
        <v>31</v>
      </c>
      <c r="C833" s="233" t="s">
        <v>966</v>
      </c>
      <c r="D833" s="234" t="s">
        <v>968</v>
      </c>
      <c r="E833" s="229"/>
      <c r="F833" s="235">
        <v>5</v>
      </c>
    </row>
    <row r="834" spans="1:6">
      <c r="A834" s="231" t="s">
        <v>343</v>
      </c>
      <c r="B834" s="232" t="s">
        <v>32</v>
      </c>
      <c r="C834" s="233" t="s">
        <v>966</v>
      </c>
      <c r="D834" s="234" t="s">
        <v>968</v>
      </c>
      <c r="E834" s="229"/>
      <c r="F834" s="235">
        <v>4</v>
      </c>
    </row>
    <row r="835" spans="1:6">
      <c r="A835" s="231" t="s">
        <v>343</v>
      </c>
      <c r="B835" s="232" t="s">
        <v>33</v>
      </c>
      <c r="C835" s="233" t="s">
        <v>966</v>
      </c>
      <c r="D835" s="234" t="s">
        <v>968</v>
      </c>
      <c r="E835" s="229"/>
      <c r="F835" s="235">
        <v>5</v>
      </c>
    </row>
    <row r="836" spans="1:6">
      <c r="A836" s="231" t="s">
        <v>343</v>
      </c>
      <c r="B836" s="232" t="s">
        <v>34</v>
      </c>
      <c r="C836" s="233" t="s">
        <v>966</v>
      </c>
      <c r="D836" s="234" t="s">
        <v>968</v>
      </c>
      <c r="E836" s="229"/>
      <c r="F836" s="235">
        <v>4</v>
      </c>
    </row>
    <row r="837" spans="1:6">
      <c r="A837" s="231" t="s">
        <v>343</v>
      </c>
      <c r="B837" s="232" t="s">
        <v>69</v>
      </c>
      <c r="C837" s="233" t="s">
        <v>966</v>
      </c>
      <c r="D837" s="234" t="s">
        <v>968</v>
      </c>
      <c r="E837" s="229"/>
      <c r="F837" s="235">
        <v>4</v>
      </c>
    </row>
    <row r="838" spans="1:6">
      <c r="A838" s="231" t="s">
        <v>343</v>
      </c>
      <c r="B838" s="232" t="s">
        <v>35</v>
      </c>
      <c r="C838" s="233" t="s">
        <v>966</v>
      </c>
      <c r="D838" s="234" t="s">
        <v>968</v>
      </c>
      <c r="E838" s="229"/>
      <c r="F838" s="235">
        <v>4</v>
      </c>
    </row>
    <row r="839" spans="1:6">
      <c r="A839" s="231" t="s">
        <v>343</v>
      </c>
      <c r="B839" s="232" t="s">
        <v>36</v>
      </c>
      <c r="C839" s="233" t="s">
        <v>966</v>
      </c>
      <c r="D839" s="234" t="s">
        <v>968</v>
      </c>
      <c r="E839" s="229"/>
      <c r="F839" s="235">
        <v>4</v>
      </c>
    </row>
    <row r="840" spans="1:6">
      <c r="A840" s="231" t="s">
        <v>343</v>
      </c>
      <c r="B840" s="232" t="s">
        <v>37</v>
      </c>
      <c r="C840" s="233" t="s">
        <v>966</v>
      </c>
      <c r="D840" s="234" t="s">
        <v>968</v>
      </c>
      <c r="E840" s="229"/>
      <c r="F840" s="235">
        <v>4</v>
      </c>
    </row>
    <row r="841" spans="1:6">
      <c r="A841" s="231" t="s">
        <v>343</v>
      </c>
      <c r="B841" s="232" t="s">
        <v>38</v>
      </c>
      <c r="C841" s="233" t="s">
        <v>966</v>
      </c>
      <c r="D841" s="234" t="s">
        <v>968</v>
      </c>
      <c r="E841" s="229"/>
      <c r="F841" s="235">
        <v>4</v>
      </c>
    </row>
    <row r="842" spans="1:6">
      <c r="A842" s="231" t="s">
        <v>343</v>
      </c>
      <c r="B842" s="232" t="s">
        <v>39</v>
      </c>
      <c r="C842" s="233" t="s">
        <v>966</v>
      </c>
      <c r="D842" s="234" t="s">
        <v>968</v>
      </c>
      <c r="E842" s="229"/>
      <c r="F842" s="235">
        <v>4</v>
      </c>
    </row>
    <row r="843" spans="1:6">
      <c r="A843" s="231" t="s">
        <v>343</v>
      </c>
      <c r="B843" s="232" t="s">
        <v>40</v>
      </c>
      <c r="C843" s="233" t="s">
        <v>966</v>
      </c>
      <c r="D843" s="234" t="s">
        <v>968</v>
      </c>
      <c r="E843" s="229"/>
      <c r="F843" s="235">
        <v>4</v>
      </c>
    </row>
    <row r="844" spans="1:6">
      <c r="A844" s="231" t="s">
        <v>343</v>
      </c>
      <c r="B844" s="232" t="s">
        <v>41</v>
      </c>
      <c r="C844" s="233" t="s">
        <v>966</v>
      </c>
      <c r="D844" s="234" t="s">
        <v>968</v>
      </c>
      <c r="E844" s="229"/>
      <c r="F844" s="235">
        <v>4</v>
      </c>
    </row>
    <row r="845" spans="1:6">
      <c r="A845" s="231" t="s">
        <v>343</v>
      </c>
      <c r="B845" s="232" t="s">
        <v>42</v>
      </c>
      <c r="C845" s="233" t="s">
        <v>966</v>
      </c>
      <c r="D845" s="234" t="s">
        <v>968</v>
      </c>
      <c r="E845" s="229"/>
      <c r="F845" s="235">
        <v>4</v>
      </c>
    </row>
    <row r="846" spans="1:6">
      <c r="A846" s="231" t="s">
        <v>343</v>
      </c>
      <c r="B846" s="232" t="s">
        <v>43</v>
      </c>
      <c r="C846" s="233" t="s">
        <v>966</v>
      </c>
      <c r="D846" s="234" t="s">
        <v>968</v>
      </c>
      <c r="E846" s="229"/>
      <c r="F846" s="235">
        <v>4</v>
      </c>
    </row>
    <row r="847" spans="1:6">
      <c r="A847" s="231" t="s">
        <v>343</v>
      </c>
      <c r="B847" s="232" t="s">
        <v>44</v>
      </c>
      <c r="C847" s="233" t="s">
        <v>966</v>
      </c>
      <c r="D847" s="234" t="s">
        <v>968</v>
      </c>
      <c r="E847" s="229"/>
      <c r="F847" s="235">
        <v>4</v>
      </c>
    </row>
    <row r="848" spans="1:6">
      <c r="A848" s="231" t="s">
        <v>343</v>
      </c>
      <c r="B848" s="232" t="s">
        <v>45</v>
      </c>
      <c r="C848" s="233" t="s">
        <v>966</v>
      </c>
      <c r="D848" s="234" t="s">
        <v>968</v>
      </c>
      <c r="E848" s="229"/>
      <c r="F848" s="235">
        <v>4</v>
      </c>
    </row>
    <row r="849" spans="1:6">
      <c r="A849" s="231" t="s">
        <v>343</v>
      </c>
      <c r="B849" s="232" t="s">
        <v>46</v>
      </c>
      <c r="C849" s="233" t="s">
        <v>966</v>
      </c>
      <c r="D849" s="234" t="s">
        <v>968</v>
      </c>
      <c r="E849" s="229"/>
      <c r="F849" s="235">
        <v>4</v>
      </c>
    </row>
    <row r="850" spans="1:6">
      <c r="A850" s="231" t="s">
        <v>343</v>
      </c>
      <c r="B850" s="232" t="s">
        <v>47</v>
      </c>
      <c r="C850" s="233" t="s">
        <v>966</v>
      </c>
      <c r="D850" s="234" t="s">
        <v>968</v>
      </c>
      <c r="E850" s="229"/>
      <c r="F850" s="235">
        <v>4</v>
      </c>
    </row>
    <row r="851" spans="1:6">
      <c r="A851" s="231" t="s">
        <v>343</v>
      </c>
      <c r="B851" s="232" t="s">
        <v>48</v>
      </c>
      <c r="C851" s="233" t="s">
        <v>966</v>
      </c>
      <c r="D851" s="234" t="s">
        <v>968</v>
      </c>
      <c r="E851" s="229"/>
      <c r="F851" s="235">
        <v>4</v>
      </c>
    </row>
    <row r="852" spans="1:6">
      <c r="A852" s="231" t="s">
        <v>343</v>
      </c>
      <c r="B852" s="232" t="s">
        <v>50</v>
      </c>
      <c r="C852" s="233" t="s">
        <v>966</v>
      </c>
      <c r="D852" s="234" t="s">
        <v>968</v>
      </c>
      <c r="E852" s="229"/>
      <c r="F852" s="235">
        <v>4</v>
      </c>
    </row>
    <row r="853" spans="1:6">
      <c r="A853" s="231" t="s">
        <v>343</v>
      </c>
      <c r="B853" s="232" t="s">
        <v>51</v>
      </c>
      <c r="C853" s="233" t="s">
        <v>966</v>
      </c>
      <c r="D853" s="234" t="s">
        <v>968</v>
      </c>
      <c r="E853" s="229"/>
      <c r="F853" s="235">
        <v>3</v>
      </c>
    </row>
    <row r="854" spans="1:6">
      <c r="A854" s="231" t="s">
        <v>343</v>
      </c>
      <c r="B854" s="232" t="s">
        <v>53</v>
      </c>
      <c r="C854" s="233" t="s">
        <v>966</v>
      </c>
      <c r="D854" s="234" t="s">
        <v>968</v>
      </c>
      <c r="E854" s="229"/>
      <c r="F854" s="235">
        <v>4</v>
      </c>
    </row>
    <row r="855" spans="1:6">
      <c r="A855" s="231" t="s">
        <v>343</v>
      </c>
      <c r="B855" s="232" t="s">
        <v>54</v>
      </c>
      <c r="C855" s="233" t="s">
        <v>966</v>
      </c>
      <c r="D855" s="234" t="s">
        <v>968</v>
      </c>
      <c r="E855" s="229"/>
      <c r="F855" s="235">
        <v>4</v>
      </c>
    </row>
    <row r="856" spans="1:6">
      <c r="A856" s="231" t="s">
        <v>343</v>
      </c>
      <c r="B856" s="232" t="s">
        <v>55</v>
      </c>
      <c r="C856" s="233" t="s">
        <v>966</v>
      </c>
      <c r="D856" s="234" t="s">
        <v>968</v>
      </c>
      <c r="E856" s="229"/>
      <c r="F856" s="235">
        <v>4</v>
      </c>
    </row>
    <row r="857" spans="1:6">
      <c r="A857" s="231" t="s">
        <v>343</v>
      </c>
      <c r="B857" s="232" t="s">
        <v>56</v>
      </c>
      <c r="C857" s="233" t="s">
        <v>966</v>
      </c>
      <c r="D857" s="234" t="s">
        <v>968</v>
      </c>
      <c r="E857" s="229"/>
      <c r="F857" s="235">
        <v>4</v>
      </c>
    </row>
    <row r="858" spans="1:6">
      <c r="A858" s="231" t="s">
        <v>343</v>
      </c>
      <c r="B858" s="232" t="s">
        <v>57</v>
      </c>
      <c r="C858" s="233" t="s">
        <v>966</v>
      </c>
      <c r="D858" s="234" t="s">
        <v>968</v>
      </c>
      <c r="E858" s="229"/>
      <c r="F858" s="235">
        <v>2</v>
      </c>
    </row>
    <row r="859" spans="1:6">
      <c r="A859" s="231" t="s">
        <v>343</v>
      </c>
      <c r="B859" s="232" t="s">
        <v>58</v>
      </c>
      <c r="C859" s="233" t="s">
        <v>966</v>
      </c>
      <c r="D859" s="234" t="s">
        <v>968</v>
      </c>
      <c r="E859" s="229"/>
      <c r="F859" s="235">
        <v>4</v>
      </c>
    </row>
    <row r="860" spans="1:6">
      <c r="A860" s="231" t="s">
        <v>343</v>
      </c>
      <c r="B860" s="232" t="s">
        <v>59</v>
      </c>
      <c r="C860" s="233" t="s">
        <v>966</v>
      </c>
      <c r="D860" s="234" t="s">
        <v>968</v>
      </c>
      <c r="E860" s="229"/>
      <c r="F860" s="235">
        <v>4</v>
      </c>
    </row>
    <row r="861" spans="1:6">
      <c r="A861" s="231" t="s">
        <v>343</v>
      </c>
      <c r="B861" s="232" t="s">
        <v>60</v>
      </c>
      <c r="C861" s="233" t="s">
        <v>966</v>
      </c>
      <c r="D861" s="234" t="s">
        <v>968</v>
      </c>
      <c r="E861" s="229"/>
      <c r="F861" s="235">
        <v>4</v>
      </c>
    </row>
    <row r="862" spans="1:6">
      <c r="A862" s="231" t="s">
        <v>343</v>
      </c>
      <c r="B862" s="232" t="s">
        <v>61</v>
      </c>
      <c r="C862" s="233" t="s">
        <v>966</v>
      </c>
      <c r="D862" s="234" t="s">
        <v>968</v>
      </c>
      <c r="E862" s="229"/>
      <c r="F862" s="235">
        <v>4</v>
      </c>
    </row>
    <row r="863" spans="1:6">
      <c r="A863" s="231" t="s">
        <v>343</v>
      </c>
      <c r="B863" s="232" t="s">
        <v>62</v>
      </c>
      <c r="C863" s="233" t="s">
        <v>966</v>
      </c>
      <c r="D863" s="234" t="s">
        <v>968</v>
      </c>
      <c r="E863" s="229"/>
      <c r="F863" s="235">
        <v>4</v>
      </c>
    </row>
    <row r="864" spans="1:6">
      <c r="A864" s="231" t="s">
        <v>343</v>
      </c>
      <c r="B864" s="232" t="s">
        <v>63</v>
      </c>
      <c r="C864" s="233" t="s">
        <v>966</v>
      </c>
      <c r="D864" s="234" t="s">
        <v>968</v>
      </c>
      <c r="E864" s="229"/>
      <c r="F864" s="235">
        <v>4</v>
      </c>
    </row>
    <row r="865" spans="1:6">
      <c r="A865" s="231" t="s">
        <v>343</v>
      </c>
      <c r="B865" s="232" t="s">
        <v>64</v>
      </c>
      <c r="C865" s="233" t="s">
        <v>966</v>
      </c>
      <c r="D865" s="234" t="s">
        <v>968</v>
      </c>
      <c r="E865" s="229"/>
      <c r="F865" s="235">
        <v>4</v>
      </c>
    </row>
    <row r="866" spans="1:6">
      <c r="A866" s="231" t="s">
        <v>343</v>
      </c>
      <c r="B866" s="232" t="s">
        <v>65</v>
      </c>
      <c r="C866" s="233" t="s">
        <v>966</v>
      </c>
      <c r="D866" s="234" t="s">
        <v>968</v>
      </c>
      <c r="E866" s="229"/>
      <c r="F866" s="235">
        <v>4</v>
      </c>
    </row>
    <row r="867" spans="1:6">
      <c r="A867" s="231" t="s">
        <v>343</v>
      </c>
      <c r="B867" s="232" t="s">
        <v>66</v>
      </c>
      <c r="C867" s="233" t="s">
        <v>966</v>
      </c>
      <c r="D867" s="234" t="s">
        <v>968</v>
      </c>
      <c r="E867" s="229"/>
      <c r="F867" s="235">
        <v>3</v>
      </c>
    </row>
    <row r="868" spans="1:6">
      <c r="A868" s="231" t="s">
        <v>343</v>
      </c>
      <c r="B868" s="232" t="s">
        <v>67</v>
      </c>
      <c r="C868" s="233" t="s">
        <v>966</v>
      </c>
      <c r="D868" s="234" t="s">
        <v>968</v>
      </c>
      <c r="E868" s="229"/>
      <c r="F868" s="235">
        <v>3</v>
      </c>
    </row>
    <row r="869" spans="1:6">
      <c r="A869" s="231" t="s">
        <v>343</v>
      </c>
      <c r="B869" s="232" t="s">
        <v>73</v>
      </c>
      <c r="C869" s="233" t="s">
        <v>966</v>
      </c>
      <c r="D869" s="234" t="s">
        <v>968</v>
      </c>
      <c r="E869" s="229"/>
      <c r="F869" s="235">
        <v>4</v>
      </c>
    </row>
    <row r="870" spans="1:6">
      <c r="A870" s="231" t="s">
        <v>343</v>
      </c>
      <c r="B870" s="232" t="s">
        <v>74</v>
      </c>
      <c r="C870" s="233" t="s">
        <v>966</v>
      </c>
      <c r="D870" s="234" t="s">
        <v>968</v>
      </c>
      <c r="E870" s="229"/>
      <c r="F870" s="235">
        <v>7</v>
      </c>
    </row>
    <row r="871" spans="1:6">
      <c r="A871" s="231" t="s">
        <v>343</v>
      </c>
      <c r="B871" s="232" t="s">
        <v>77</v>
      </c>
      <c r="C871" s="233" t="s">
        <v>966</v>
      </c>
      <c r="D871" s="234" t="s">
        <v>968</v>
      </c>
      <c r="E871" s="229"/>
      <c r="F871" s="235">
        <v>4</v>
      </c>
    </row>
    <row r="872" spans="1:6">
      <c r="A872" s="231" t="s">
        <v>343</v>
      </c>
      <c r="B872" s="232" t="s">
        <v>79</v>
      </c>
      <c r="C872" s="233" t="s">
        <v>966</v>
      </c>
      <c r="D872" s="234" t="s">
        <v>968</v>
      </c>
      <c r="E872" s="229"/>
      <c r="F872" s="235">
        <v>3</v>
      </c>
    </row>
    <row r="873" spans="1:6">
      <c r="A873" s="231" t="s">
        <v>343</v>
      </c>
      <c r="B873" s="232" t="s">
        <v>68</v>
      </c>
      <c r="C873" s="233" t="s">
        <v>966</v>
      </c>
      <c r="D873" s="234" t="s">
        <v>968</v>
      </c>
      <c r="E873" s="229"/>
      <c r="F873" s="235">
        <v>6</v>
      </c>
    </row>
    <row r="874" spans="1:6">
      <c r="A874" s="231" t="s">
        <v>343</v>
      </c>
      <c r="B874" s="232" t="s">
        <v>71</v>
      </c>
      <c r="C874" s="233" t="s">
        <v>966</v>
      </c>
      <c r="D874" s="234" t="s">
        <v>968</v>
      </c>
      <c r="E874" s="229"/>
      <c r="F874" s="235">
        <v>6</v>
      </c>
    </row>
    <row r="875" spans="1:6">
      <c r="A875" s="231" t="s">
        <v>343</v>
      </c>
      <c r="B875" s="232" t="s">
        <v>72</v>
      </c>
      <c r="C875" s="233" t="s">
        <v>966</v>
      </c>
      <c r="D875" s="234" t="s">
        <v>968</v>
      </c>
      <c r="E875" s="229"/>
      <c r="F875" s="235">
        <v>1</v>
      </c>
    </row>
    <row r="876" spans="1:6">
      <c r="A876" s="231" t="s">
        <v>343</v>
      </c>
      <c r="B876" s="232" t="s">
        <v>75</v>
      </c>
      <c r="C876" s="233" t="s">
        <v>966</v>
      </c>
      <c r="D876" s="234" t="s">
        <v>968</v>
      </c>
      <c r="E876" s="229"/>
      <c r="F876" s="235">
        <v>5</v>
      </c>
    </row>
    <row r="877" spans="1:6">
      <c r="A877" s="231" t="s">
        <v>343</v>
      </c>
      <c r="B877" s="232" t="s">
        <v>78</v>
      </c>
      <c r="C877" s="233" t="s">
        <v>966</v>
      </c>
      <c r="D877" s="234" t="s">
        <v>968</v>
      </c>
      <c r="E877" s="229"/>
      <c r="F877" s="235">
        <v>6</v>
      </c>
    </row>
    <row r="878" spans="1:6">
      <c r="A878" s="231" t="s">
        <v>343</v>
      </c>
      <c r="B878" s="232" t="s">
        <v>80</v>
      </c>
      <c r="C878" s="233" t="s">
        <v>966</v>
      </c>
      <c r="D878" s="234" t="s">
        <v>968</v>
      </c>
      <c r="E878" s="229"/>
      <c r="F878" s="235">
        <v>5</v>
      </c>
    </row>
    <row r="879" spans="1:6">
      <c r="A879" s="231" t="s">
        <v>343</v>
      </c>
      <c r="B879" s="232" t="s">
        <v>81</v>
      </c>
      <c r="C879" s="233" t="s">
        <v>966</v>
      </c>
      <c r="D879" s="234" t="s">
        <v>968</v>
      </c>
      <c r="E879" s="229"/>
      <c r="F879" s="235">
        <v>5</v>
      </c>
    </row>
    <row r="880" spans="1:6">
      <c r="A880" s="231" t="s">
        <v>343</v>
      </c>
      <c r="B880" s="232" t="s">
        <v>82</v>
      </c>
      <c r="C880" s="233" t="s">
        <v>966</v>
      </c>
      <c r="D880" s="234" t="s">
        <v>968</v>
      </c>
      <c r="E880" s="229"/>
      <c r="F880" s="235">
        <v>5</v>
      </c>
    </row>
    <row r="881" spans="1:6">
      <c r="A881" s="231" t="s">
        <v>343</v>
      </c>
      <c r="B881" s="232" t="s">
        <v>83</v>
      </c>
      <c r="C881" s="233" t="s">
        <v>966</v>
      </c>
      <c r="D881" s="234" t="s">
        <v>968</v>
      </c>
      <c r="E881" s="229"/>
      <c r="F881" s="235">
        <v>4</v>
      </c>
    </row>
    <row r="882" spans="1:6">
      <c r="A882" s="231" t="s">
        <v>343</v>
      </c>
      <c r="B882" s="232" t="s">
        <v>84</v>
      </c>
      <c r="C882" s="233" t="s">
        <v>966</v>
      </c>
      <c r="D882" s="234" t="s">
        <v>968</v>
      </c>
      <c r="E882" s="229"/>
      <c r="F882" s="235">
        <v>5</v>
      </c>
    </row>
    <row r="883" spans="1:6">
      <c r="A883" s="231" t="s">
        <v>343</v>
      </c>
      <c r="B883" s="232" t="s">
        <v>85</v>
      </c>
      <c r="C883" s="233" t="s">
        <v>966</v>
      </c>
      <c r="D883" s="234" t="s">
        <v>968</v>
      </c>
      <c r="E883" s="229"/>
      <c r="F883" s="235">
        <v>5</v>
      </c>
    </row>
    <row r="884" spans="1:6">
      <c r="A884" s="231" t="s">
        <v>343</v>
      </c>
      <c r="B884" s="232" t="s">
        <v>86</v>
      </c>
      <c r="C884" s="233" t="s">
        <v>966</v>
      </c>
      <c r="D884" s="234" t="s">
        <v>968</v>
      </c>
      <c r="E884" s="229"/>
      <c r="F884" s="235">
        <v>5</v>
      </c>
    </row>
    <row r="885" spans="1:6">
      <c r="A885" s="231" t="s">
        <v>343</v>
      </c>
      <c r="B885" s="232" t="s">
        <v>87</v>
      </c>
      <c r="C885" s="233" t="s">
        <v>966</v>
      </c>
      <c r="D885" s="234" t="s">
        <v>968</v>
      </c>
      <c r="E885" s="229"/>
      <c r="F885" s="235">
        <v>5</v>
      </c>
    </row>
    <row r="886" spans="1:6">
      <c r="A886" s="231" t="s">
        <v>343</v>
      </c>
      <c r="B886" s="232" t="s">
        <v>88</v>
      </c>
      <c r="C886" s="233" t="s">
        <v>966</v>
      </c>
      <c r="D886" s="234" t="s">
        <v>968</v>
      </c>
      <c r="E886" s="229"/>
      <c r="F886" s="235">
        <v>4</v>
      </c>
    </row>
    <row r="887" spans="1:6">
      <c r="A887" s="231" t="s">
        <v>343</v>
      </c>
      <c r="B887" s="232" t="s">
        <v>89</v>
      </c>
      <c r="C887" s="233" t="s">
        <v>966</v>
      </c>
      <c r="D887" s="234" t="s">
        <v>968</v>
      </c>
      <c r="E887" s="229"/>
      <c r="F887" s="235">
        <v>4</v>
      </c>
    </row>
    <row r="888" spans="1:6">
      <c r="A888" s="231" t="s">
        <v>343</v>
      </c>
      <c r="B888" s="232" t="s">
        <v>90</v>
      </c>
      <c r="C888" s="233" t="s">
        <v>966</v>
      </c>
      <c r="D888" s="234" t="s">
        <v>968</v>
      </c>
      <c r="E888" s="229"/>
      <c r="F888" s="235">
        <v>5</v>
      </c>
    </row>
    <row r="889" spans="1:6">
      <c r="A889" s="231" t="s">
        <v>343</v>
      </c>
      <c r="B889" s="232" t="s">
        <v>91</v>
      </c>
      <c r="C889" s="233" t="s">
        <v>966</v>
      </c>
      <c r="D889" s="234" t="s">
        <v>968</v>
      </c>
      <c r="E889" s="229"/>
      <c r="F889" s="235">
        <v>4</v>
      </c>
    </row>
    <row r="890" spans="1:6">
      <c r="A890" s="231" t="s">
        <v>343</v>
      </c>
      <c r="B890" s="232" t="s">
        <v>92</v>
      </c>
      <c r="C890" s="233" t="s">
        <v>966</v>
      </c>
      <c r="D890" s="234" t="s">
        <v>968</v>
      </c>
      <c r="E890" s="229"/>
      <c r="F890" s="235">
        <v>4</v>
      </c>
    </row>
    <row r="891" spans="1:6">
      <c r="A891" s="231" t="s">
        <v>343</v>
      </c>
      <c r="B891" s="232" t="s">
        <v>93</v>
      </c>
      <c r="C891" s="233" t="s">
        <v>966</v>
      </c>
      <c r="D891" s="234" t="s">
        <v>968</v>
      </c>
      <c r="E891" s="229"/>
      <c r="F891" s="235">
        <v>4</v>
      </c>
    </row>
    <row r="892" spans="1:6">
      <c r="A892" s="231" t="s">
        <v>343</v>
      </c>
      <c r="B892" s="232" t="s">
        <v>94</v>
      </c>
      <c r="C892" s="233" t="s">
        <v>966</v>
      </c>
      <c r="D892" s="234" t="s">
        <v>968</v>
      </c>
      <c r="E892" s="229"/>
      <c r="F892" s="235">
        <v>4</v>
      </c>
    </row>
    <row r="893" spans="1:6">
      <c r="A893" s="231" t="s">
        <v>343</v>
      </c>
      <c r="B893" s="232" t="s">
        <v>95</v>
      </c>
      <c r="C893" s="233" t="s">
        <v>966</v>
      </c>
      <c r="D893" s="234" t="s">
        <v>968</v>
      </c>
      <c r="E893" s="229"/>
      <c r="F893" s="235">
        <v>4</v>
      </c>
    </row>
    <row r="894" spans="1:6">
      <c r="A894" s="231" t="s">
        <v>343</v>
      </c>
      <c r="B894" s="232" t="s">
        <v>96</v>
      </c>
      <c r="C894" s="233" t="s">
        <v>966</v>
      </c>
      <c r="D894" s="234" t="s">
        <v>968</v>
      </c>
      <c r="E894" s="229"/>
      <c r="F894" s="235">
        <v>4</v>
      </c>
    </row>
    <row r="895" spans="1:6">
      <c r="A895" s="231" t="s">
        <v>343</v>
      </c>
      <c r="B895" s="232" t="s">
        <v>97</v>
      </c>
      <c r="C895" s="233" t="s">
        <v>966</v>
      </c>
      <c r="D895" s="234" t="s">
        <v>968</v>
      </c>
      <c r="E895" s="229"/>
      <c r="F895" s="235">
        <v>4</v>
      </c>
    </row>
    <row r="896" spans="1:6">
      <c r="A896" s="231" t="s">
        <v>343</v>
      </c>
      <c r="B896" s="232" t="s">
        <v>98</v>
      </c>
      <c r="C896" s="233" t="s">
        <v>966</v>
      </c>
      <c r="D896" s="234" t="s">
        <v>968</v>
      </c>
      <c r="E896" s="229"/>
      <c r="F896" s="235">
        <v>6</v>
      </c>
    </row>
    <row r="897" spans="1:6">
      <c r="A897" s="231" t="s">
        <v>343</v>
      </c>
      <c r="B897" s="232" t="s">
        <v>99</v>
      </c>
      <c r="C897" s="233" t="s">
        <v>966</v>
      </c>
      <c r="D897" s="234" t="s">
        <v>968</v>
      </c>
      <c r="E897" s="229"/>
      <c r="F897" s="235">
        <v>4</v>
      </c>
    </row>
    <row r="898" spans="1:6">
      <c r="A898" s="231" t="s">
        <v>343</v>
      </c>
      <c r="B898" s="232" t="s">
        <v>100</v>
      </c>
      <c r="C898" s="233" t="s">
        <v>966</v>
      </c>
      <c r="D898" s="234" t="s">
        <v>968</v>
      </c>
      <c r="E898" s="229"/>
      <c r="F898" s="235">
        <v>7</v>
      </c>
    </row>
    <row r="899" spans="1:6">
      <c r="A899" s="231" t="s">
        <v>343</v>
      </c>
      <c r="B899" s="232" t="s">
        <v>101</v>
      </c>
      <c r="C899" s="233" t="s">
        <v>966</v>
      </c>
      <c r="D899" s="234" t="s">
        <v>968</v>
      </c>
      <c r="E899" s="229"/>
      <c r="F899" s="235">
        <v>4</v>
      </c>
    </row>
    <row r="900" spans="1:6">
      <c r="A900" s="231" t="s">
        <v>343</v>
      </c>
      <c r="B900" s="232" t="s">
        <v>102</v>
      </c>
      <c r="C900" s="233" t="s">
        <v>966</v>
      </c>
      <c r="D900" s="234" t="s">
        <v>968</v>
      </c>
      <c r="E900" s="229"/>
      <c r="F900" s="235">
        <v>5</v>
      </c>
    </row>
    <row r="901" spans="1:6">
      <c r="A901" s="231" t="s">
        <v>343</v>
      </c>
      <c r="B901" s="232" t="s">
        <v>19</v>
      </c>
      <c r="C901" s="233" t="s">
        <v>966</v>
      </c>
      <c r="D901" s="234" t="s">
        <v>969</v>
      </c>
      <c r="E901" s="229"/>
      <c r="F901" s="235">
        <v>17</v>
      </c>
    </row>
    <row r="902" spans="1:6">
      <c r="A902" s="231" t="s">
        <v>343</v>
      </c>
      <c r="B902" s="232" t="s">
        <v>20</v>
      </c>
      <c r="C902" s="233" t="s">
        <v>966</v>
      </c>
      <c r="D902" s="234" t="s">
        <v>969</v>
      </c>
      <c r="E902" s="229"/>
      <c r="F902" s="235">
        <v>17</v>
      </c>
    </row>
    <row r="903" spans="1:6">
      <c r="A903" s="231" t="s">
        <v>343</v>
      </c>
      <c r="B903" s="232" t="s">
        <v>21</v>
      </c>
      <c r="C903" s="233" t="s">
        <v>966</v>
      </c>
      <c r="D903" s="234" t="s">
        <v>969</v>
      </c>
      <c r="E903" s="229"/>
      <c r="F903" s="235">
        <v>5</v>
      </c>
    </row>
    <row r="904" spans="1:6">
      <c r="A904" s="231" t="s">
        <v>343</v>
      </c>
      <c r="B904" s="232" t="s">
        <v>22</v>
      </c>
      <c r="C904" s="233" t="s">
        <v>966</v>
      </c>
      <c r="D904" s="234" t="s">
        <v>969</v>
      </c>
      <c r="E904" s="229"/>
      <c r="F904" s="235">
        <v>4</v>
      </c>
    </row>
    <row r="905" spans="1:6">
      <c r="A905" s="231" t="s">
        <v>343</v>
      </c>
      <c r="B905" s="232" t="s">
        <v>24</v>
      </c>
      <c r="C905" s="233" t="s">
        <v>966</v>
      </c>
      <c r="D905" s="234" t="s">
        <v>969</v>
      </c>
      <c r="E905" s="229"/>
      <c r="F905" s="235">
        <v>5</v>
      </c>
    </row>
    <row r="906" spans="1:6">
      <c r="A906" s="231" t="s">
        <v>343</v>
      </c>
      <c r="B906" s="232" t="s">
        <v>25</v>
      </c>
      <c r="C906" s="233" t="s">
        <v>966</v>
      </c>
      <c r="D906" s="234" t="s">
        <v>969</v>
      </c>
      <c r="E906" s="229"/>
      <c r="F906" s="235">
        <v>36</v>
      </c>
    </row>
    <row r="907" spans="1:6">
      <c r="A907" s="231" t="s">
        <v>343</v>
      </c>
      <c r="B907" s="232" t="s">
        <v>26</v>
      </c>
      <c r="C907" s="233" t="s">
        <v>966</v>
      </c>
      <c r="D907" s="234" t="s">
        <v>969</v>
      </c>
      <c r="E907" s="229"/>
      <c r="F907" s="235">
        <v>5</v>
      </c>
    </row>
    <row r="908" spans="1:6">
      <c r="A908" s="231" t="s">
        <v>343</v>
      </c>
      <c r="B908" s="232" t="s">
        <v>27</v>
      </c>
      <c r="C908" s="233" t="s">
        <v>966</v>
      </c>
      <c r="D908" s="234" t="s">
        <v>969</v>
      </c>
      <c r="E908" s="229"/>
      <c r="F908" s="235">
        <v>4</v>
      </c>
    </row>
    <row r="909" spans="1:6">
      <c r="A909" s="231" t="s">
        <v>343</v>
      </c>
      <c r="B909" s="232" t="s">
        <v>29</v>
      </c>
      <c r="C909" s="233" t="s">
        <v>966</v>
      </c>
      <c r="D909" s="234" t="s">
        <v>969</v>
      </c>
      <c r="E909" s="229"/>
      <c r="F909" s="235">
        <v>5</v>
      </c>
    </row>
    <row r="910" spans="1:6">
      <c r="A910" s="231" t="s">
        <v>343</v>
      </c>
      <c r="B910" s="232" t="s">
        <v>30</v>
      </c>
      <c r="C910" s="233" t="s">
        <v>966</v>
      </c>
      <c r="D910" s="234" t="s">
        <v>969</v>
      </c>
      <c r="E910" s="229"/>
      <c r="F910" s="235">
        <v>4</v>
      </c>
    </row>
    <row r="911" spans="1:6">
      <c r="A911" s="231" t="s">
        <v>343</v>
      </c>
      <c r="B911" s="232" t="s">
        <v>31</v>
      </c>
      <c r="C911" s="233" t="s">
        <v>966</v>
      </c>
      <c r="D911" s="234" t="s">
        <v>969</v>
      </c>
      <c r="E911" s="229"/>
      <c r="F911" s="235">
        <v>5</v>
      </c>
    </row>
    <row r="912" spans="1:6">
      <c r="A912" s="231" t="s">
        <v>343</v>
      </c>
      <c r="B912" s="232" t="s">
        <v>32</v>
      </c>
      <c r="C912" s="233" t="s">
        <v>966</v>
      </c>
      <c r="D912" s="234" t="s">
        <v>969</v>
      </c>
      <c r="E912" s="229"/>
      <c r="F912" s="235">
        <v>4</v>
      </c>
    </row>
    <row r="913" spans="1:6">
      <c r="A913" s="231" t="s">
        <v>343</v>
      </c>
      <c r="B913" s="232" t="s">
        <v>33</v>
      </c>
      <c r="C913" s="233" t="s">
        <v>966</v>
      </c>
      <c r="D913" s="234" t="s">
        <v>969</v>
      </c>
      <c r="E913" s="229"/>
      <c r="F913" s="235">
        <v>5</v>
      </c>
    </row>
    <row r="914" spans="1:6">
      <c r="A914" s="231" t="s">
        <v>343</v>
      </c>
      <c r="B914" s="232" t="s">
        <v>34</v>
      </c>
      <c r="C914" s="233" t="s">
        <v>966</v>
      </c>
      <c r="D914" s="234" t="s">
        <v>969</v>
      </c>
      <c r="E914" s="229"/>
      <c r="F914" s="235">
        <v>4</v>
      </c>
    </row>
    <row r="915" spans="1:6">
      <c r="A915" s="231" t="s">
        <v>343</v>
      </c>
      <c r="B915" s="232" t="s">
        <v>69</v>
      </c>
      <c r="C915" s="233" t="s">
        <v>966</v>
      </c>
      <c r="D915" s="234" t="s">
        <v>969</v>
      </c>
      <c r="E915" s="229"/>
      <c r="F915" s="235">
        <v>3</v>
      </c>
    </row>
    <row r="916" spans="1:6">
      <c r="A916" s="231" t="s">
        <v>343</v>
      </c>
      <c r="B916" s="232" t="s">
        <v>35</v>
      </c>
      <c r="C916" s="233" t="s">
        <v>966</v>
      </c>
      <c r="D916" s="234" t="s">
        <v>969</v>
      </c>
      <c r="E916" s="229"/>
      <c r="F916" s="235">
        <v>4</v>
      </c>
    </row>
    <row r="917" spans="1:6">
      <c r="A917" s="231" t="s">
        <v>343</v>
      </c>
      <c r="B917" s="232" t="s">
        <v>36</v>
      </c>
      <c r="C917" s="233" t="s">
        <v>966</v>
      </c>
      <c r="D917" s="234" t="s">
        <v>969</v>
      </c>
      <c r="E917" s="229"/>
      <c r="F917" s="235">
        <v>4</v>
      </c>
    </row>
    <row r="918" spans="1:6">
      <c r="A918" s="231" t="s">
        <v>343</v>
      </c>
      <c r="B918" s="232" t="s">
        <v>37</v>
      </c>
      <c r="C918" s="233" t="s">
        <v>966</v>
      </c>
      <c r="D918" s="234" t="s">
        <v>969</v>
      </c>
      <c r="E918" s="229"/>
      <c r="F918" s="235">
        <v>4</v>
      </c>
    </row>
    <row r="919" spans="1:6">
      <c r="A919" s="231" t="s">
        <v>343</v>
      </c>
      <c r="B919" s="232" t="s">
        <v>38</v>
      </c>
      <c r="C919" s="233" t="s">
        <v>966</v>
      </c>
      <c r="D919" s="234" t="s">
        <v>969</v>
      </c>
      <c r="E919" s="229"/>
      <c r="F919" s="235">
        <v>4</v>
      </c>
    </row>
    <row r="920" spans="1:6">
      <c r="A920" s="231" t="s">
        <v>343</v>
      </c>
      <c r="B920" s="232" t="s">
        <v>39</v>
      </c>
      <c r="C920" s="233" t="s">
        <v>966</v>
      </c>
      <c r="D920" s="234" t="s">
        <v>969</v>
      </c>
      <c r="E920" s="229"/>
      <c r="F920" s="235">
        <v>4</v>
      </c>
    </row>
    <row r="921" spans="1:6">
      <c r="A921" s="231" t="s">
        <v>343</v>
      </c>
      <c r="B921" s="232" t="s">
        <v>40</v>
      </c>
      <c r="C921" s="233" t="s">
        <v>966</v>
      </c>
      <c r="D921" s="234" t="s">
        <v>969</v>
      </c>
      <c r="E921" s="229"/>
      <c r="F921" s="235">
        <v>4</v>
      </c>
    </row>
    <row r="922" spans="1:6">
      <c r="A922" s="231" t="s">
        <v>343</v>
      </c>
      <c r="B922" s="232" t="s">
        <v>41</v>
      </c>
      <c r="C922" s="233" t="s">
        <v>966</v>
      </c>
      <c r="D922" s="234" t="s">
        <v>969</v>
      </c>
      <c r="E922" s="229"/>
      <c r="F922" s="235">
        <v>4</v>
      </c>
    </row>
    <row r="923" spans="1:6">
      <c r="A923" s="231" t="s">
        <v>343</v>
      </c>
      <c r="B923" s="232" t="s">
        <v>42</v>
      </c>
      <c r="C923" s="233" t="s">
        <v>966</v>
      </c>
      <c r="D923" s="234" t="s">
        <v>969</v>
      </c>
      <c r="E923" s="229"/>
      <c r="F923" s="235">
        <v>4</v>
      </c>
    </row>
    <row r="924" spans="1:6">
      <c r="A924" s="231" t="s">
        <v>343</v>
      </c>
      <c r="B924" s="232" t="s">
        <v>43</v>
      </c>
      <c r="C924" s="233" t="s">
        <v>966</v>
      </c>
      <c r="D924" s="234" t="s">
        <v>969</v>
      </c>
      <c r="E924" s="229"/>
      <c r="F924" s="235">
        <v>4</v>
      </c>
    </row>
    <row r="925" spans="1:6">
      <c r="A925" s="231" t="s">
        <v>343</v>
      </c>
      <c r="B925" s="232" t="s">
        <v>44</v>
      </c>
      <c r="C925" s="233" t="s">
        <v>966</v>
      </c>
      <c r="D925" s="234" t="s">
        <v>969</v>
      </c>
      <c r="E925" s="229"/>
      <c r="F925" s="235">
        <v>3</v>
      </c>
    </row>
    <row r="926" spans="1:6">
      <c r="A926" s="231" t="s">
        <v>343</v>
      </c>
      <c r="B926" s="232" t="s">
        <v>45</v>
      </c>
      <c r="C926" s="233" t="s">
        <v>966</v>
      </c>
      <c r="D926" s="234" t="s">
        <v>969</v>
      </c>
      <c r="E926" s="229"/>
      <c r="F926" s="235">
        <v>3</v>
      </c>
    </row>
    <row r="927" spans="1:6">
      <c r="A927" s="231" t="s">
        <v>343</v>
      </c>
      <c r="B927" s="232" t="s">
        <v>46</v>
      </c>
      <c r="C927" s="233" t="s">
        <v>966</v>
      </c>
      <c r="D927" s="234" t="s">
        <v>969</v>
      </c>
      <c r="E927" s="229"/>
      <c r="F927" s="235">
        <v>3</v>
      </c>
    </row>
    <row r="928" spans="1:6">
      <c r="A928" s="231" t="s">
        <v>343</v>
      </c>
      <c r="B928" s="232" t="s">
        <v>47</v>
      </c>
      <c r="C928" s="233" t="s">
        <v>966</v>
      </c>
      <c r="D928" s="234" t="s">
        <v>969</v>
      </c>
      <c r="E928" s="229"/>
      <c r="F928" s="235">
        <v>4</v>
      </c>
    </row>
    <row r="929" spans="1:6">
      <c r="A929" s="231" t="s">
        <v>343</v>
      </c>
      <c r="B929" s="232" t="s">
        <v>48</v>
      </c>
      <c r="C929" s="233" t="s">
        <v>966</v>
      </c>
      <c r="D929" s="234" t="s">
        <v>969</v>
      </c>
      <c r="E929" s="229"/>
      <c r="F929" s="235">
        <v>3</v>
      </c>
    </row>
    <row r="930" spans="1:6">
      <c r="A930" s="231" t="s">
        <v>343</v>
      </c>
      <c r="B930" s="232" t="s">
        <v>50</v>
      </c>
      <c r="C930" s="233" t="s">
        <v>966</v>
      </c>
      <c r="D930" s="234" t="s">
        <v>969</v>
      </c>
      <c r="E930" s="229"/>
      <c r="F930" s="235">
        <v>4</v>
      </c>
    </row>
    <row r="931" spans="1:6">
      <c r="A931" s="231" t="s">
        <v>343</v>
      </c>
      <c r="B931" s="232" t="s">
        <v>51</v>
      </c>
      <c r="C931" s="233" t="s">
        <v>966</v>
      </c>
      <c r="D931" s="234" t="s">
        <v>969</v>
      </c>
      <c r="E931" s="229"/>
      <c r="F931" s="235">
        <v>2</v>
      </c>
    </row>
    <row r="932" spans="1:6">
      <c r="A932" s="231" t="s">
        <v>343</v>
      </c>
      <c r="B932" s="232" t="s">
        <v>53</v>
      </c>
      <c r="C932" s="233" t="s">
        <v>966</v>
      </c>
      <c r="D932" s="234" t="s">
        <v>969</v>
      </c>
      <c r="E932" s="229"/>
      <c r="F932" s="235">
        <v>3</v>
      </c>
    </row>
    <row r="933" spans="1:6">
      <c r="A933" s="231" t="s">
        <v>343</v>
      </c>
      <c r="B933" s="232" t="s">
        <v>54</v>
      </c>
      <c r="C933" s="233" t="s">
        <v>966</v>
      </c>
      <c r="D933" s="234" t="s">
        <v>969</v>
      </c>
      <c r="E933" s="229"/>
      <c r="F933" s="235">
        <v>4</v>
      </c>
    </row>
    <row r="934" spans="1:6">
      <c r="A934" s="231" t="s">
        <v>343</v>
      </c>
      <c r="B934" s="232" t="s">
        <v>55</v>
      </c>
      <c r="C934" s="233" t="s">
        <v>966</v>
      </c>
      <c r="D934" s="234" t="s">
        <v>969</v>
      </c>
      <c r="E934" s="229"/>
      <c r="F934" s="235">
        <v>3</v>
      </c>
    </row>
    <row r="935" spans="1:6">
      <c r="A935" s="231" t="s">
        <v>343</v>
      </c>
      <c r="B935" s="232" t="s">
        <v>56</v>
      </c>
      <c r="C935" s="233" t="s">
        <v>966</v>
      </c>
      <c r="D935" s="234" t="s">
        <v>969</v>
      </c>
      <c r="E935" s="229"/>
      <c r="F935" s="235">
        <v>4</v>
      </c>
    </row>
    <row r="936" spans="1:6">
      <c r="A936" s="231" t="s">
        <v>343</v>
      </c>
      <c r="B936" s="232" t="s">
        <v>59</v>
      </c>
      <c r="C936" s="233" t="s">
        <v>966</v>
      </c>
      <c r="D936" s="234" t="s">
        <v>969</v>
      </c>
      <c r="E936" s="229"/>
      <c r="F936" s="235">
        <v>4</v>
      </c>
    </row>
    <row r="937" spans="1:6">
      <c r="A937" s="231" t="s">
        <v>343</v>
      </c>
      <c r="B937" s="232" t="s">
        <v>60</v>
      </c>
      <c r="C937" s="233" t="s">
        <v>966</v>
      </c>
      <c r="D937" s="234" t="s">
        <v>969</v>
      </c>
      <c r="E937" s="229"/>
      <c r="F937" s="235">
        <v>3</v>
      </c>
    </row>
    <row r="938" spans="1:6">
      <c r="A938" s="231" t="s">
        <v>343</v>
      </c>
      <c r="B938" s="232" t="s">
        <v>61</v>
      </c>
      <c r="C938" s="233" t="s">
        <v>966</v>
      </c>
      <c r="D938" s="234" t="s">
        <v>969</v>
      </c>
      <c r="E938" s="229"/>
      <c r="F938" s="235">
        <v>3</v>
      </c>
    </row>
    <row r="939" spans="1:6">
      <c r="A939" s="231" t="s">
        <v>343</v>
      </c>
      <c r="B939" s="232" t="s">
        <v>62</v>
      </c>
      <c r="C939" s="233" t="s">
        <v>966</v>
      </c>
      <c r="D939" s="234" t="s">
        <v>969</v>
      </c>
      <c r="E939" s="229"/>
      <c r="F939" s="235">
        <v>3</v>
      </c>
    </row>
    <row r="940" spans="1:6">
      <c r="A940" s="231" t="s">
        <v>343</v>
      </c>
      <c r="B940" s="232" t="s">
        <v>63</v>
      </c>
      <c r="C940" s="233" t="s">
        <v>966</v>
      </c>
      <c r="D940" s="234" t="s">
        <v>969</v>
      </c>
      <c r="E940" s="229"/>
      <c r="F940" s="235">
        <v>3</v>
      </c>
    </row>
    <row r="941" spans="1:6">
      <c r="A941" s="231" t="s">
        <v>343</v>
      </c>
      <c r="B941" s="232" t="s">
        <v>64</v>
      </c>
      <c r="C941" s="233" t="s">
        <v>966</v>
      </c>
      <c r="D941" s="234" t="s">
        <v>969</v>
      </c>
      <c r="E941" s="229"/>
      <c r="F941" s="235">
        <v>3</v>
      </c>
    </row>
    <row r="942" spans="1:6">
      <c r="A942" s="231" t="s">
        <v>343</v>
      </c>
      <c r="B942" s="232" t="s">
        <v>65</v>
      </c>
      <c r="C942" s="233" t="s">
        <v>966</v>
      </c>
      <c r="D942" s="234" t="s">
        <v>969</v>
      </c>
      <c r="E942" s="229"/>
      <c r="F942" s="235">
        <v>3</v>
      </c>
    </row>
    <row r="943" spans="1:6">
      <c r="A943" s="231" t="s">
        <v>343</v>
      </c>
      <c r="B943" s="232" t="s">
        <v>66</v>
      </c>
      <c r="C943" s="233" t="s">
        <v>966</v>
      </c>
      <c r="D943" s="234" t="s">
        <v>969</v>
      </c>
      <c r="E943" s="229"/>
      <c r="F943" s="235">
        <v>2</v>
      </c>
    </row>
    <row r="944" spans="1:6">
      <c r="A944" s="231" t="s">
        <v>343</v>
      </c>
      <c r="B944" s="232" t="s">
        <v>67</v>
      </c>
      <c r="C944" s="233" t="s">
        <v>966</v>
      </c>
      <c r="D944" s="234" t="s">
        <v>969</v>
      </c>
      <c r="E944" s="229"/>
      <c r="F944" s="235">
        <v>2</v>
      </c>
    </row>
    <row r="945" spans="1:6">
      <c r="A945" s="231" t="s">
        <v>343</v>
      </c>
      <c r="B945" s="232" t="s">
        <v>73</v>
      </c>
      <c r="C945" s="233" t="s">
        <v>966</v>
      </c>
      <c r="D945" s="234" t="s">
        <v>969</v>
      </c>
      <c r="E945" s="229"/>
      <c r="F945" s="235">
        <v>3</v>
      </c>
    </row>
    <row r="946" spans="1:6">
      <c r="A946" s="231" t="s">
        <v>343</v>
      </c>
      <c r="B946" s="232" t="s">
        <v>74</v>
      </c>
      <c r="C946" s="233" t="s">
        <v>966</v>
      </c>
      <c r="D946" s="234" t="s">
        <v>969</v>
      </c>
      <c r="E946" s="229"/>
      <c r="F946" s="235">
        <v>5</v>
      </c>
    </row>
    <row r="947" spans="1:6">
      <c r="A947" s="231" t="s">
        <v>343</v>
      </c>
      <c r="B947" s="232" t="s">
        <v>77</v>
      </c>
      <c r="C947" s="233" t="s">
        <v>966</v>
      </c>
      <c r="D947" s="234" t="s">
        <v>969</v>
      </c>
      <c r="E947" s="229"/>
      <c r="F947" s="235">
        <v>3</v>
      </c>
    </row>
    <row r="948" spans="1:6">
      <c r="A948" s="231" t="s">
        <v>343</v>
      </c>
      <c r="B948" s="232" t="s">
        <v>79</v>
      </c>
      <c r="C948" s="233" t="s">
        <v>966</v>
      </c>
      <c r="D948" s="234" t="s">
        <v>969</v>
      </c>
      <c r="E948" s="229"/>
      <c r="F948" s="235">
        <v>1</v>
      </c>
    </row>
    <row r="949" spans="1:6">
      <c r="A949" s="231" t="s">
        <v>343</v>
      </c>
      <c r="B949" s="232" t="s">
        <v>68</v>
      </c>
      <c r="C949" s="233" t="s">
        <v>966</v>
      </c>
      <c r="D949" s="234" t="s">
        <v>969</v>
      </c>
      <c r="E949" s="229"/>
      <c r="F949" s="235">
        <v>5</v>
      </c>
    </row>
    <row r="950" spans="1:6">
      <c r="A950" s="231" t="s">
        <v>343</v>
      </c>
      <c r="B950" s="232" t="s">
        <v>71</v>
      </c>
      <c r="C950" s="233" t="s">
        <v>966</v>
      </c>
      <c r="D950" s="234" t="s">
        <v>969</v>
      </c>
      <c r="E950" s="229"/>
      <c r="F950" s="235">
        <v>3</v>
      </c>
    </row>
    <row r="951" spans="1:6">
      <c r="A951" s="231" t="s">
        <v>343</v>
      </c>
      <c r="B951" s="232" t="s">
        <v>78</v>
      </c>
      <c r="C951" s="233" t="s">
        <v>966</v>
      </c>
      <c r="D951" s="234" t="s">
        <v>969</v>
      </c>
      <c r="E951" s="229"/>
      <c r="F951" s="235">
        <v>3</v>
      </c>
    </row>
    <row r="952" spans="1:6">
      <c r="A952" s="231" t="s">
        <v>343</v>
      </c>
      <c r="B952" s="232" t="s">
        <v>80</v>
      </c>
      <c r="C952" s="233" t="s">
        <v>966</v>
      </c>
      <c r="D952" s="234" t="s">
        <v>969</v>
      </c>
      <c r="E952" s="229"/>
      <c r="F952" s="235">
        <v>5</v>
      </c>
    </row>
    <row r="953" spans="1:6">
      <c r="A953" s="231" t="s">
        <v>343</v>
      </c>
      <c r="B953" s="232" t="s">
        <v>81</v>
      </c>
      <c r="C953" s="233" t="s">
        <v>966</v>
      </c>
      <c r="D953" s="234" t="s">
        <v>969</v>
      </c>
      <c r="E953" s="229"/>
      <c r="F953" s="235">
        <v>4</v>
      </c>
    </row>
    <row r="954" spans="1:6">
      <c r="A954" s="231" t="s">
        <v>343</v>
      </c>
      <c r="B954" s="232" t="s">
        <v>82</v>
      </c>
      <c r="C954" s="233" t="s">
        <v>966</v>
      </c>
      <c r="D954" s="234" t="s">
        <v>969</v>
      </c>
      <c r="E954" s="229"/>
      <c r="F954" s="235">
        <v>5</v>
      </c>
    </row>
    <row r="955" spans="1:6">
      <c r="A955" s="231" t="s">
        <v>343</v>
      </c>
      <c r="B955" s="232" t="s">
        <v>83</v>
      </c>
      <c r="C955" s="233" t="s">
        <v>966</v>
      </c>
      <c r="D955" s="234" t="s">
        <v>969</v>
      </c>
      <c r="E955" s="229"/>
      <c r="F955" s="235">
        <v>4</v>
      </c>
    </row>
    <row r="956" spans="1:6">
      <c r="A956" s="231" t="s">
        <v>343</v>
      </c>
      <c r="B956" s="232" t="s">
        <v>84</v>
      </c>
      <c r="C956" s="233" t="s">
        <v>966</v>
      </c>
      <c r="D956" s="234" t="s">
        <v>969</v>
      </c>
      <c r="E956" s="229"/>
      <c r="F956" s="235">
        <v>5</v>
      </c>
    </row>
    <row r="957" spans="1:6">
      <c r="A957" s="231" t="s">
        <v>343</v>
      </c>
      <c r="B957" s="232" t="s">
        <v>85</v>
      </c>
      <c r="C957" s="233" t="s">
        <v>966</v>
      </c>
      <c r="D957" s="234" t="s">
        <v>969</v>
      </c>
      <c r="E957" s="229"/>
      <c r="F957" s="235">
        <v>5</v>
      </c>
    </row>
    <row r="958" spans="1:6">
      <c r="A958" s="231" t="s">
        <v>343</v>
      </c>
      <c r="B958" s="232" t="s">
        <v>86</v>
      </c>
      <c r="C958" s="233" t="s">
        <v>966</v>
      </c>
      <c r="D958" s="234" t="s">
        <v>969</v>
      </c>
      <c r="E958" s="229"/>
      <c r="F958" s="235">
        <v>5</v>
      </c>
    </row>
    <row r="959" spans="1:6">
      <c r="A959" s="231" t="s">
        <v>343</v>
      </c>
      <c r="B959" s="232" t="s">
        <v>87</v>
      </c>
      <c r="C959" s="233" t="s">
        <v>966</v>
      </c>
      <c r="D959" s="234" t="s">
        <v>969</v>
      </c>
      <c r="E959" s="229"/>
      <c r="F959" s="235">
        <v>5</v>
      </c>
    </row>
    <row r="960" spans="1:6">
      <c r="A960" s="231" t="s">
        <v>343</v>
      </c>
      <c r="B960" s="232" t="s">
        <v>88</v>
      </c>
      <c r="C960" s="233" t="s">
        <v>966</v>
      </c>
      <c r="D960" s="234" t="s">
        <v>969</v>
      </c>
      <c r="E960" s="229"/>
      <c r="F960" s="235">
        <v>4</v>
      </c>
    </row>
    <row r="961" spans="1:6">
      <c r="A961" s="231" t="s">
        <v>343</v>
      </c>
      <c r="B961" s="232" t="s">
        <v>89</v>
      </c>
      <c r="C961" s="233" t="s">
        <v>966</v>
      </c>
      <c r="D961" s="234" t="s">
        <v>969</v>
      </c>
      <c r="E961" s="229"/>
      <c r="F961" s="235">
        <v>4</v>
      </c>
    </row>
    <row r="962" spans="1:6">
      <c r="A962" s="231" t="s">
        <v>343</v>
      </c>
      <c r="B962" s="232" t="s">
        <v>90</v>
      </c>
      <c r="C962" s="233" t="s">
        <v>966</v>
      </c>
      <c r="D962" s="234" t="s">
        <v>969</v>
      </c>
      <c r="E962" s="229"/>
      <c r="F962" s="235">
        <v>4</v>
      </c>
    </row>
    <row r="963" spans="1:6">
      <c r="A963" s="231" t="s">
        <v>343</v>
      </c>
      <c r="B963" s="232" t="s">
        <v>91</v>
      </c>
      <c r="C963" s="233" t="s">
        <v>966</v>
      </c>
      <c r="D963" s="234" t="s">
        <v>969</v>
      </c>
      <c r="E963" s="229"/>
      <c r="F963" s="235">
        <v>4</v>
      </c>
    </row>
    <row r="964" spans="1:6">
      <c r="A964" s="231" t="s">
        <v>343</v>
      </c>
      <c r="B964" s="232" t="s">
        <v>92</v>
      </c>
      <c r="C964" s="233" t="s">
        <v>966</v>
      </c>
      <c r="D964" s="234" t="s">
        <v>969</v>
      </c>
      <c r="E964" s="229"/>
      <c r="F964" s="235">
        <v>3</v>
      </c>
    </row>
    <row r="965" spans="1:6">
      <c r="A965" s="231" t="s">
        <v>343</v>
      </c>
      <c r="B965" s="232" t="s">
        <v>93</v>
      </c>
      <c r="C965" s="233" t="s">
        <v>966</v>
      </c>
      <c r="D965" s="234" t="s">
        <v>969</v>
      </c>
      <c r="E965" s="229"/>
      <c r="F965" s="235">
        <v>3</v>
      </c>
    </row>
    <row r="966" spans="1:6">
      <c r="A966" s="231" t="s">
        <v>343</v>
      </c>
      <c r="B966" s="232" t="s">
        <v>94</v>
      </c>
      <c r="C966" s="233" t="s">
        <v>966</v>
      </c>
      <c r="D966" s="234" t="s">
        <v>969</v>
      </c>
      <c r="E966" s="229"/>
      <c r="F966" s="235">
        <v>3</v>
      </c>
    </row>
    <row r="967" spans="1:6">
      <c r="A967" s="231" t="s">
        <v>343</v>
      </c>
      <c r="B967" s="232" t="s">
        <v>95</v>
      </c>
      <c r="C967" s="233" t="s">
        <v>966</v>
      </c>
      <c r="D967" s="234" t="s">
        <v>969</v>
      </c>
      <c r="E967" s="229"/>
      <c r="F967" s="235">
        <v>3</v>
      </c>
    </row>
    <row r="968" spans="1:6">
      <c r="A968" s="231" t="s">
        <v>343</v>
      </c>
      <c r="B968" s="232" t="s">
        <v>96</v>
      </c>
      <c r="C968" s="233" t="s">
        <v>966</v>
      </c>
      <c r="D968" s="234" t="s">
        <v>969</v>
      </c>
      <c r="E968" s="229"/>
      <c r="F968" s="235">
        <v>3</v>
      </c>
    </row>
    <row r="969" spans="1:6">
      <c r="A969" s="231" t="s">
        <v>343</v>
      </c>
      <c r="B969" s="232" t="s">
        <v>97</v>
      </c>
      <c r="C969" s="233" t="s">
        <v>966</v>
      </c>
      <c r="D969" s="234" t="s">
        <v>969</v>
      </c>
      <c r="E969" s="229"/>
      <c r="F969" s="235">
        <v>3</v>
      </c>
    </row>
    <row r="970" spans="1:6">
      <c r="A970" s="231" t="s">
        <v>343</v>
      </c>
      <c r="B970" s="232" t="s">
        <v>98</v>
      </c>
      <c r="C970" s="233" t="s">
        <v>966</v>
      </c>
      <c r="D970" s="234" t="s">
        <v>969</v>
      </c>
      <c r="E970" s="229"/>
      <c r="F970" s="235">
        <v>5</v>
      </c>
    </row>
    <row r="971" spans="1:6">
      <c r="A971" s="231" t="s">
        <v>343</v>
      </c>
      <c r="B971" s="232" t="s">
        <v>99</v>
      </c>
      <c r="C971" s="233" t="s">
        <v>966</v>
      </c>
      <c r="D971" s="234" t="s">
        <v>969</v>
      </c>
      <c r="E971" s="229"/>
      <c r="F971" s="235">
        <v>3</v>
      </c>
    </row>
    <row r="972" spans="1:6">
      <c r="A972" s="231" t="s">
        <v>343</v>
      </c>
      <c r="B972" s="232" t="s">
        <v>100</v>
      </c>
      <c r="C972" s="233" t="s">
        <v>966</v>
      </c>
      <c r="D972" s="234" t="s">
        <v>969</v>
      </c>
      <c r="E972" s="229"/>
      <c r="F972" s="235">
        <v>6</v>
      </c>
    </row>
    <row r="973" spans="1:6">
      <c r="A973" s="231" t="s">
        <v>343</v>
      </c>
      <c r="B973" s="232" t="s">
        <v>101</v>
      </c>
      <c r="C973" s="233" t="s">
        <v>966</v>
      </c>
      <c r="D973" s="234" t="s">
        <v>969</v>
      </c>
      <c r="E973" s="229"/>
      <c r="F973" s="235">
        <v>3</v>
      </c>
    </row>
    <row r="974" spans="1:6">
      <c r="A974" s="231" t="s">
        <v>343</v>
      </c>
      <c r="B974" s="232" t="s">
        <v>102</v>
      </c>
      <c r="C974" s="233" t="s">
        <v>966</v>
      </c>
      <c r="D974" s="234" t="s">
        <v>969</v>
      </c>
      <c r="E974" s="229"/>
      <c r="F974" s="235">
        <v>3</v>
      </c>
    </row>
    <row r="975" spans="1:6">
      <c r="A975" s="231" t="s">
        <v>343</v>
      </c>
      <c r="B975" s="232" t="s">
        <v>19</v>
      </c>
      <c r="C975" s="233" t="s">
        <v>356</v>
      </c>
      <c r="D975" s="234" t="s">
        <v>409</v>
      </c>
      <c r="E975" s="229"/>
      <c r="F975" s="235">
        <v>2</v>
      </c>
    </row>
    <row r="976" spans="1:6">
      <c r="A976" s="231" t="s">
        <v>343</v>
      </c>
      <c r="B976" s="232" t="s">
        <v>20</v>
      </c>
      <c r="C976" s="233" t="s">
        <v>356</v>
      </c>
      <c r="D976" s="234" t="s">
        <v>409</v>
      </c>
      <c r="E976" s="229"/>
      <c r="F976" s="235">
        <v>2</v>
      </c>
    </row>
    <row r="977" spans="1:6">
      <c r="A977" s="231" t="s">
        <v>343</v>
      </c>
      <c r="B977" s="232" t="s">
        <v>21</v>
      </c>
      <c r="C977" s="233" t="s">
        <v>356</v>
      </c>
      <c r="D977" s="234" t="s">
        <v>409</v>
      </c>
      <c r="E977" s="229"/>
      <c r="F977" s="235">
        <v>1</v>
      </c>
    </row>
    <row r="978" spans="1:6">
      <c r="A978" s="231" t="s">
        <v>343</v>
      </c>
      <c r="B978" s="232" t="s">
        <v>22</v>
      </c>
      <c r="C978" s="233" t="s">
        <v>356</v>
      </c>
      <c r="D978" s="234" t="s">
        <v>409</v>
      </c>
      <c r="E978" s="229"/>
      <c r="F978" s="235">
        <v>1</v>
      </c>
    </row>
    <row r="979" spans="1:6">
      <c r="A979" s="231" t="s">
        <v>343</v>
      </c>
      <c r="B979" s="232" t="s">
        <v>24</v>
      </c>
      <c r="C979" s="233" t="s">
        <v>356</v>
      </c>
      <c r="D979" s="234" t="s">
        <v>409</v>
      </c>
      <c r="E979" s="229"/>
      <c r="F979" s="235">
        <v>1</v>
      </c>
    </row>
    <row r="980" spans="1:6">
      <c r="A980" s="231" t="s">
        <v>343</v>
      </c>
      <c r="B980" s="232" t="s">
        <v>26</v>
      </c>
      <c r="C980" s="233" t="s">
        <v>356</v>
      </c>
      <c r="D980" s="234" t="s">
        <v>409</v>
      </c>
      <c r="E980" s="229"/>
      <c r="F980" s="235">
        <v>1</v>
      </c>
    </row>
    <row r="981" spans="1:6">
      <c r="A981" s="231" t="s">
        <v>343</v>
      </c>
      <c r="B981" s="232" t="s">
        <v>27</v>
      </c>
      <c r="C981" s="233" t="s">
        <v>356</v>
      </c>
      <c r="D981" s="234" t="s">
        <v>409</v>
      </c>
      <c r="E981" s="229"/>
      <c r="F981" s="235">
        <v>1</v>
      </c>
    </row>
    <row r="982" spans="1:6">
      <c r="A982" s="231" t="s">
        <v>343</v>
      </c>
      <c r="B982" s="232" t="s">
        <v>28</v>
      </c>
      <c r="C982" s="233" t="s">
        <v>356</v>
      </c>
      <c r="D982" s="234" t="s">
        <v>409</v>
      </c>
      <c r="E982" s="229"/>
      <c r="F982" s="235">
        <v>1</v>
      </c>
    </row>
    <row r="983" spans="1:6">
      <c r="A983" s="231" t="s">
        <v>343</v>
      </c>
      <c r="B983" s="232" t="s">
        <v>29</v>
      </c>
      <c r="C983" s="233" t="s">
        <v>356</v>
      </c>
      <c r="D983" s="234" t="s">
        <v>409</v>
      </c>
      <c r="E983" s="229"/>
      <c r="F983" s="235">
        <v>1</v>
      </c>
    </row>
    <row r="984" spans="1:6">
      <c r="A984" s="231" t="s">
        <v>343</v>
      </c>
      <c r="B984" s="232" t="s">
        <v>30</v>
      </c>
      <c r="C984" s="233" t="s">
        <v>356</v>
      </c>
      <c r="D984" s="234" t="s">
        <v>409</v>
      </c>
      <c r="E984" s="229"/>
      <c r="F984" s="235">
        <v>1</v>
      </c>
    </row>
    <row r="985" spans="1:6">
      <c r="A985" s="231" t="s">
        <v>343</v>
      </c>
      <c r="B985" s="232" t="s">
        <v>31</v>
      </c>
      <c r="C985" s="233" t="s">
        <v>356</v>
      </c>
      <c r="D985" s="234" t="s">
        <v>409</v>
      </c>
      <c r="E985" s="229"/>
      <c r="F985" s="235">
        <v>1</v>
      </c>
    </row>
    <row r="986" spans="1:6">
      <c r="A986" s="231" t="s">
        <v>343</v>
      </c>
      <c r="B986" s="232" t="s">
        <v>33</v>
      </c>
      <c r="C986" s="233" t="s">
        <v>356</v>
      </c>
      <c r="D986" s="234" t="s">
        <v>409</v>
      </c>
      <c r="E986" s="229"/>
      <c r="F986" s="235">
        <v>2</v>
      </c>
    </row>
    <row r="987" spans="1:6">
      <c r="A987" s="231" t="s">
        <v>343</v>
      </c>
      <c r="B987" s="232" t="s">
        <v>34</v>
      </c>
      <c r="C987" s="233" t="s">
        <v>356</v>
      </c>
      <c r="D987" s="234" t="s">
        <v>409</v>
      </c>
      <c r="E987" s="229"/>
      <c r="F987" s="235">
        <v>2</v>
      </c>
    </row>
    <row r="988" spans="1:6">
      <c r="A988" s="231" t="s">
        <v>343</v>
      </c>
      <c r="B988" s="232" t="s">
        <v>36</v>
      </c>
      <c r="C988" s="233" t="s">
        <v>356</v>
      </c>
      <c r="D988" s="234" t="s">
        <v>409</v>
      </c>
      <c r="E988" s="229"/>
      <c r="F988" s="235">
        <v>1</v>
      </c>
    </row>
    <row r="989" spans="1:6">
      <c r="A989" s="231" t="s">
        <v>343</v>
      </c>
      <c r="B989" s="232" t="s">
        <v>37</v>
      </c>
      <c r="C989" s="233" t="s">
        <v>356</v>
      </c>
      <c r="D989" s="234" t="s">
        <v>409</v>
      </c>
      <c r="E989" s="229"/>
      <c r="F989" s="235">
        <v>2</v>
      </c>
    </row>
    <row r="990" spans="1:6">
      <c r="A990" s="231" t="s">
        <v>343</v>
      </c>
      <c r="B990" s="232" t="s">
        <v>39</v>
      </c>
      <c r="C990" s="233" t="s">
        <v>356</v>
      </c>
      <c r="D990" s="234" t="s">
        <v>409</v>
      </c>
      <c r="E990" s="229"/>
      <c r="F990" s="235">
        <v>2</v>
      </c>
    </row>
    <row r="991" spans="1:6">
      <c r="A991" s="231" t="s">
        <v>343</v>
      </c>
      <c r="B991" s="232" t="s">
        <v>40</v>
      </c>
      <c r="C991" s="233" t="s">
        <v>356</v>
      </c>
      <c r="D991" s="234" t="s">
        <v>409</v>
      </c>
      <c r="E991" s="229"/>
      <c r="F991" s="235">
        <v>1</v>
      </c>
    </row>
    <row r="992" spans="1:6">
      <c r="A992" s="231" t="s">
        <v>343</v>
      </c>
      <c r="B992" s="232" t="s">
        <v>42</v>
      </c>
      <c r="C992" s="233" t="s">
        <v>356</v>
      </c>
      <c r="D992" s="234" t="s">
        <v>409</v>
      </c>
      <c r="E992" s="229"/>
      <c r="F992" s="235">
        <v>2</v>
      </c>
    </row>
    <row r="993" spans="1:6">
      <c r="A993" s="231" t="s">
        <v>343</v>
      </c>
      <c r="B993" s="232" t="s">
        <v>43</v>
      </c>
      <c r="C993" s="233" t="s">
        <v>356</v>
      </c>
      <c r="D993" s="234" t="s">
        <v>409</v>
      </c>
      <c r="E993" s="229"/>
      <c r="F993" s="235">
        <v>1</v>
      </c>
    </row>
    <row r="994" spans="1:6">
      <c r="A994" s="231" t="s">
        <v>343</v>
      </c>
      <c r="B994" s="232" t="s">
        <v>47</v>
      </c>
      <c r="C994" s="233" t="s">
        <v>356</v>
      </c>
      <c r="D994" s="234" t="s">
        <v>409</v>
      </c>
      <c r="E994" s="229"/>
      <c r="F994" s="235">
        <v>2</v>
      </c>
    </row>
    <row r="995" spans="1:6">
      <c r="A995" s="231" t="s">
        <v>343</v>
      </c>
      <c r="B995" s="232" t="s">
        <v>48</v>
      </c>
      <c r="C995" s="233" t="s">
        <v>356</v>
      </c>
      <c r="D995" s="234" t="s">
        <v>409</v>
      </c>
      <c r="E995" s="229"/>
      <c r="F995" s="235">
        <v>1</v>
      </c>
    </row>
    <row r="996" spans="1:6">
      <c r="A996" s="231" t="s">
        <v>343</v>
      </c>
      <c r="B996" s="232" t="s">
        <v>54</v>
      </c>
      <c r="C996" s="233" t="s">
        <v>356</v>
      </c>
      <c r="D996" s="234" t="s">
        <v>409</v>
      </c>
      <c r="E996" s="229"/>
      <c r="F996" s="235">
        <v>1</v>
      </c>
    </row>
    <row r="997" spans="1:6">
      <c r="A997" s="231" t="s">
        <v>343</v>
      </c>
      <c r="B997" s="232" t="s">
        <v>56</v>
      </c>
      <c r="C997" s="233" t="s">
        <v>356</v>
      </c>
      <c r="D997" s="234" t="s">
        <v>409</v>
      </c>
      <c r="E997" s="229"/>
      <c r="F997" s="235">
        <v>2</v>
      </c>
    </row>
    <row r="998" spans="1:6">
      <c r="A998" s="231" t="s">
        <v>343</v>
      </c>
      <c r="B998" s="232" t="s">
        <v>58</v>
      </c>
      <c r="C998" s="233" t="s">
        <v>356</v>
      </c>
      <c r="D998" s="234" t="s">
        <v>409</v>
      </c>
      <c r="E998" s="229"/>
      <c r="F998" s="235">
        <v>1</v>
      </c>
    </row>
    <row r="999" spans="1:6">
      <c r="A999" s="231" t="s">
        <v>343</v>
      </c>
      <c r="B999" s="232" t="s">
        <v>61</v>
      </c>
      <c r="C999" s="233" t="s">
        <v>356</v>
      </c>
      <c r="D999" s="234" t="s">
        <v>409</v>
      </c>
      <c r="E999" s="229"/>
      <c r="F999" s="235">
        <v>1</v>
      </c>
    </row>
    <row r="1000" spans="1:6">
      <c r="A1000" s="231" t="s">
        <v>343</v>
      </c>
      <c r="B1000" s="232" t="s">
        <v>68</v>
      </c>
      <c r="C1000" s="233" t="s">
        <v>356</v>
      </c>
      <c r="D1000" s="234" t="s">
        <v>409</v>
      </c>
      <c r="E1000" s="229"/>
      <c r="F1000" s="235">
        <v>1</v>
      </c>
    </row>
    <row r="1001" spans="1:6">
      <c r="A1001" s="231" t="s">
        <v>343</v>
      </c>
      <c r="B1001" s="232" t="s">
        <v>80</v>
      </c>
      <c r="C1001" s="233" t="s">
        <v>356</v>
      </c>
      <c r="D1001" s="234" t="s">
        <v>409</v>
      </c>
      <c r="E1001" s="229"/>
      <c r="F1001" s="235">
        <v>1</v>
      </c>
    </row>
    <row r="1002" spans="1:6">
      <c r="A1002" s="231" t="s">
        <v>343</v>
      </c>
      <c r="B1002" s="232" t="s">
        <v>81</v>
      </c>
      <c r="C1002" s="233" t="s">
        <v>356</v>
      </c>
      <c r="D1002" s="234" t="s">
        <v>409</v>
      </c>
      <c r="E1002" s="229"/>
      <c r="F1002" s="235">
        <v>1</v>
      </c>
    </row>
    <row r="1003" spans="1:6">
      <c r="A1003" s="231" t="s">
        <v>343</v>
      </c>
      <c r="B1003" s="232" t="s">
        <v>82</v>
      </c>
      <c r="C1003" s="233" t="s">
        <v>356</v>
      </c>
      <c r="D1003" s="234" t="s">
        <v>409</v>
      </c>
      <c r="E1003" s="229"/>
      <c r="F1003" s="235">
        <v>1</v>
      </c>
    </row>
    <row r="1004" spans="1:6">
      <c r="A1004" s="231" t="s">
        <v>343</v>
      </c>
      <c r="B1004" s="232" t="s">
        <v>83</v>
      </c>
      <c r="C1004" s="233" t="s">
        <v>356</v>
      </c>
      <c r="D1004" s="234" t="s">
        <v>409</v>
      </c>
      <c r="E1004" s="229"/>
      <c r="F1004" s="235">
        <v>1</v>
      </c>
    </row>
    <row r="1005" spans="1:6">
      <c r="A1005" s="231" t="s">
        <v>343</v>
      </c>
      <c r="B1005" s="232" t="s">
        <v>26</v>
      </c>
      <c r="C1005" s="233" t="s">
        <v>356</v>
      </c>
      <c r="D1005" s="234" t="s">
        <v>357</v>
      </c>
      <c r="E1005" s="229"/>
      <c r="F1005" s="235">
        <v>3</v>
      </c>
    </row>
    <row r="1006" spans="1:6">
      <c r="A1006" s="231" t="s">
        <v>343</v>
      </c>
      <c r="B1006" s="232" t="s">
        <v>81</v>
      </c>
      <c r="C1006" s="233" t="s">
        <v>362</v>
      </c>
      <c r="D1006" s="234" t="s">
        <v>449</v>
      </c>
      <c r="E1006" s="229"/>
      <c r="F1006" s="235">
        <v>3</v>
      </c>
    </row>
    <row r="1007" spans="1:6">
      <c r="A1007" s="231" t="s">
        <v>343</v>
      </c>
      <c r="B1007" s="232" t="s">
        <v>84</v>
      </c>
      <c r="C1007" s="233" t="s">
        <v>362</v>
      </c>
      <c r="D1007" s="234" t="s">
        <v>449</v>
      </c>
      <c r="E1007" s="229"/>
      <c r="F1007" s="235">
        <v>1</v>
      </c>
    </row>
    <row r="1008" spans="1:6">
      <c r="A1008" s="231" t="s">
        <v>343</v>
      </c>
      <c r="B1008" s="232" t="s">
        <v>86</v>
      </c>
      <c r="C1008" s="233" t="s">
        <v>362</v>
      </c>
      <c r="D1008" s="234" t="s">
        <v>449</v>
      </c>
      <c r="E1008" s="229"/>
      <c r="F1008" s="235">
        <v>1</v>
      </c>
    </row>
    <row r="1009" spans="1:6">
      <c r="A1009" s="231" t="s">
        <v>343</v>
      </c>
      <c r="B1009" s="232" t="s">
        <v>87</v>
      </c>
      <c r="C1009" s="233" t="s">
        <v>362</v>
      </c>
      <c r="D1009" s="234" t="s">
        <v>449</v>
      </c>
      <c r="E1009" s="229"/>
      <c r="F1009" s="235">
        <v>2</v>
      </c>
    </row>
    <row r="1010" spans="1:6">
      <c r="A1010" s="231" t="s">
        <v>343</v>
      </c>
      <c r="B1010" s="232" t="s">
        <v>89</v>
      </c>
      <c r="C1010" s="233" t="s">
        <v>362</v>
      </c>
      <c r="D1010" s="234" t="s">
        <v>449</v>
      </c>
      <c r="E1010" s="229"/>
      <c r="F1010" s="235">
        <v>2</v>
      </c>
    </row>
    <row r="1011" spans="1:6">
      <c r="A1011" s="231" t="s">
        <v>343</v>
      </c>
      <c r="B1011" s="232" t="s">
        <v>90</v>
      </c>
      <c r="C1011" s="233" t="s">
        <v>362</v>
      </c>
      <c r="D1011" s="234" t="s">
        <v>449</v>
      </c>
      <c r="E1011" s="229"/>
      <c r="F1011" s="235">
        <v>6</v>
      </c>
    </row>
    <row r="1012" spans="1:6">
      <c r="A1012" s="231" t="s">
        <v>343</v>
      </c>
      <c r="B1012" s="232" t="s">
        <v>91</v>
      </c>
      <c r="C1012" s="233" t="s">
        <v>362</v>
      </c>
      <c r="D1012" s="234" t="s">
        <v>449</v>
      </c>
      <c r="E1012" s="229"/>
      <c r="F1012" s="235">
        <v>2</v>
      </c>
    </row>
    <row r="1013" spans="1:6">
      <c r="A1013" s="231" t="s">
        <v>343</v>
      </c>
      <c r="B1013" s="232" t="s">
        <v>92</v>
      </c>
      <c r="C1013" s="233" t="s">
        <v>362</v>
      </c>
      <c r="D1013" s="234" t="s">
        <v>449</v>
      </c>
      <c r="E1013" s="229"/>
      <c r="F1013" s="235">
        <v>1</v>
      </c>
    </row>
    <row r="1014" spans="1:6">
      <c r="A1014" s="231" t="s">
        <v>343</v>
      </c>
      <c r="B1014" s="232" t="s">
        <v>93</v>
      </c>
      <c r="C1014" s="233" t="s">
        <v>362</v>
      </c>
      <c r="D1014" s="234" t="s">
        <v>449</v>
      </c>
      <c r="E1014" s="229"/>
      <c r="F1014" s="235">
        <v>2</v>
      </c>
    </row>
    <row r="1015" spans="1:6">
      <c r="A1015" s="231" t="s">
        <v>343</v>
      </c>
      <c r="B1015" s="232" t="s">
        <v>94</v>
      </c>
      <c r="C1015" s="233" t="s">
        <v>362</v>
      </c>
      <c r="D1015" s="234" t="s">
        <v>449</v>
      </c>
      <c r="E1015" s="229"/>
      <c r="F1015" s="235">
        <v>1</v>
      </c>
    </row>
    <row r="1016" spans="1:6">
      <c r="A1016" s="231" t="s">
        <v>343</v>
      </c>
      <c r="B1016" s="232" t="s">
        <v>96</v>
      </c>
      <c r="C1016" s="233" t="s">
        <v>362</v>
      </c>
      <c r="D1016" s="234" t="s">
        <v>449</v>
      </c>
      <c r="E1016" s="229"/>
      <c r="F1016" s="235">
        <v>2</v>
      </c>
    </row>
    <row r="1017" spans="1:6">
      <c r="A1017" s="231" t="s">
        <v>343</v>
      </c>
      <c r="B1017" s="232" t="s">
        <v>97</v>
      </c>
      <c r="C1017" s="233" t="s">
        <v>362</v>
      </c>
      <c r="D1017" s="234" t="s">
        <v>449</v>
      </c>
      <c r="E1017" s="229"/>
      <c r="F1017" s="235">
        <v>4</v>
      </c>
    </row>
    <row r="1018" spans="1:6">
      <c r="A1018" s="231" t="s">
        <v>343</v>
      </c>
      <c r="B1018" s="232" t="s">
        <v>98</v>
      </c>
      <c r="C1018" s="233" t="s">
        <v>362</v>
      </c>
      <c r="D1018" s="234" t="s">
        <v>449</v>
      </c>
      <c r="E1018" s="229"/>
      <c r="F1018" s="235">
        <v>5</v>
      </c>
    </row>
    <row r="1019" spans="1:6">
      <c r="A1019" s="231" t="s">
        <v>343</v>
      </c>
      <c r="B1019" s="232" t="s">
        <v>99</v>
      </c>
      <c r="C1019" s="233" t="s">
        <v>362</v>
      </c>
      <c r="D1019" s="234" t="s">
        <v>449</v>
      </c>
      <c r="E1019" s="229"/>
      <c r="F1019" s="235">
        <v>3</v>
      </c>
    </row>
    <row r="1020" spans="1:6">
      <c r="A1020" s="231" t="s">
        <v>343</v>
      </c>
      <c r="B1020" s="232" t="s">
        <v>100</v>
      </c>
      <c r="C1020" s="233" t="s">
        <v>362</v>
      </c>
      <c r="D1020" s="234" t="s">
        <v>449</v>
      </c>
      <c r="E1020" s="229"/>
      <c r="F1020" s="235">
        <v>5</v>
      </c>
    </row>
    <row r="1021" spans="1:6">
      <c r="A1021" s="231" t="s">
        <v>343</v>
      </c>
      <c r="B1021" s="232" t="s">
        <v>101</v>
      </c>
      <c r="C1021" s="233" t="s">
        <v>362</v>
      </c>
      <c r="D1021" s="234" t="s">
        <v>449</v>
      </c>
      <c r="E1021" s="229"/>
      <c r="F1021" s="235">
        <v>5</v>
      </c>
    </row>
    <row r="1022" spans="1:6">
      <c r="A1022" s="231" t="s">
        <v>343</v>
      </c>
      <c r="B1022" s="232" t="s">
        <v>102</v>
      </c>
      <c r="C1022" s="233" t="s">
        <v>362</v>
      </c>
      <c r="D1022" s="234" t="s">
        <v>449</v>
      </c>
      <c r="E1022" s="229"/>
      <c r="F1022" s="235">
        <v>4</v>
      </c>
    </row>
    <row r="1023" spans="1:6">
      <c r="A1023" s="231" t="s">
        <v>343</v>
      </c>
      <c r="B1023" s="232" t="s">
        <v>19</v>
      </c>
      <c r="C1023" s="233" t="s">
        <v>979</v>
      </c>
      <c r="D1023" s="234" t="s">
        <v>983</v>
      </c>
      <c r="E1023" s="229"/>
      <c r="F1023" s="235">
        <v>5</v>
      </c>
    </row>
    <row r="1024" spans="1:6">
      <c r="A1024" s="231" t="s">
        <v>343</v>
      </c>
      <c r="B1024" s="232" t="s">
        <v>20</v>
      </c>
      <c r="C1024" s="233" t="s">
        <v>979</v>
      </c>
      <c r="D1024" s="234" t="s">
        <v>983</v>
      </c>
      <c r="E1024" s="229"/>
      <c r="F1024" s="235">
        <v>6</v>
      </c>
    </row>
    <row r="1025" spans="1:6">
      <c r="A1025" s="231" t="s">
        <v>343</v>
      </c>
      <c r="B1025" s="232" t="s">
        <v>24</v>
      </c>
      <c r="C1025" s="233" t="s">
        <v>979</v>
      </c>
      <c r="D1025" s="234" t="s">
        <v>983</v>
      </c>
      <c r="E1025" s="229"/>
      <c r="F1025" s="235">
        <v>1</v>
      </c>
    </row>
    <row r="1026" spans="1:6">
      <c r="A1026" s="231" t="s">
        <v>343</v>
      </c>
      <c r="B1026" s="232" t="s">
        <v>25</v>
      </c>
      <c r="C1026" s="233" t="s">
        <v>979</v>
      </c>
      <c r="D1026" s="234" t="s">
        <v>983</v>
      </c>
      <c r="E1026" s="229"/>
      <c r="F1026" s="235">
        <v>10</v>
      </c>
    </row>
    <row r="1027" spans="1:6">
      <c r="A1027" s="231" t="s">
        <v>343</v>
      </c>
      <c r="B1027" s="232" t="s">
        <v>26</v>
      </c>
      <c r="C1027" s="233" t="s">
        <v>979</v>
      </c>
      <c r="D1027" s="234" t="s">
        <v>983</v>
      </c>
      <c r="E1027" s="229"/>
      <c r="F1027" s="235">
        <v>1</v>
      </c>
    </row>
    <row r="1028" spans="1:6">
      <c r="A1028" s="231" t="s">
        <v>343</v>
      </c>
      <c r="B1028" s="232" t="s">
        <v>27</v>
      </c>
      <c r="C1028" s="233" t="s">
        <v>979</v>
      </c>
      <c r="D1028" s="234" t="s">
        <v>983</v>
      </c>
      <c r="E1028" s="229"/>
      <c r="F1028" s="235">
        <v>1</v>
      </c>
    </row>
    <row r="1029" spans="1:6">
      <c r="A1029" s="231" t="s">
        <v>343</v>
      </c>
      <c r="B1029" s="232" t="s">
        <v>28</v>
      </c>
      <c r="C1029" s="233" t="s">
        <v>979</v>
      </c>
      <c r="D1029" s="234" t="s">
        <v>983</v>
      </c>
      <c r="E1029" s="229"/>
      <c r="F1029" s="235">
        <v>1</v>
      </c>
    </row>
    <row r="1030" spans="1:6">
      <c r="A1030" s="231" t="s">
        <v>343</v>
      </c>
      <c r="B1030" s="232" t="s">
        <v>29</v>
      </c>
      <c r="C1030" s="233" t="s">
        <v>979</v>
      </c>
      <c r="D1030" s="234" t="s">
        <v>983</v>
      </c>
      <c r="E1030" s="229"/>
      <c r="F1030" s="235">
        <v>1</v>
      </c>
    </row>
    <row r="1031" spans="1:6">
      <c r="A1031" s="231" t="s">
        <v>343</v>
      </c>
      <c r="B1031" s="232" t="s">
        <v>30</v>
      </c>
      <c r="C1031" s="233" t="s">
        <v>979</v>
      </c>
      <c r="D1031" s="234" t="s">
        <v>983</v>
      </c>
      <c r="E1031" s="229"/>
      <c r="F1031" s="235">
        <v>1</v>
      </c>
    </row>
    <row r="1032" spans="1:6">
      <c r="A1032" s="231" t="s">
        <v>343</v>
      </c>
      <c r="B1032" s="232" t="s">
        <v>31</v>
      </c>
      <c r="C1032" s="233" t="s">
        <v>979</v>
      </c>
      <c r="D1032" s="234" t="s">
        <v>983</v>
      </c>
      <c r="E1032" s="229"/>
      <c r="F1032" s="235">
        <v>1</v>
      </c>
    </row>
    <row r="1033" spans="1:6">
      <c r="A1033" s="231" t="s">
        <v>343</v>
      </c>
      <c r="B1033" s="232" t="s">
        <v>33</v>
      </c>
      <c r="C1033" s="233" t="s">
        <v>979</v>
      </c>
      <c r="D1033" s="234" t="s">
        <v>983</v>
      </c>
      <c r="E1033" s="229"/>
      <c r="F1033" s="235">
        <v>1</v>
      </c>
    </row>
    <row r="1034" spans="1:6">
      <c r="A1034" s="231" t="s">
        <v>343</v>
      </c>
      <c r="B1034" s="232" t="s">
        <v>34</v>
      </c>
      <c r="C1034" s="233" t="s">
        <v>979</v>
      </c>
      <c r="D1034" s="234" t="s">
        <v>983</v>
      </c>
      <c r="E1034" s="229"/>
      <c r="F1034" s="235">
        <v>1</v>
      </c>
    </row>
    <row r="1035" spans="1:6">
      <c r="A1035" s="231" t="s">
        <v>343</v>
      </c>
      <c r="B1035" s="232" t="s">
        <v>35</v>
      </c>
      <c r="C1035" s="233" t="s">
        <v>979</v>
      </c>
      <c r="D1035" s="234" t="s">
        <v>983</v>
      </c>
      <c r="E1035" s="229"/>
      <c r="F1035" s="235">
        <v>1</v>
      </c>
    </row>
    <row r="1036" spans="1:6">
      <c r="A1036" s="231" t="s">
        <v>343</v>
      </c>
      <c r="B1036" s="232" t="s">
        <v>36</v>
      </c>
      <c r="C1036" s="233" t="s">
        <v>979</v>
      </c>
      <c r="D1036" s="234" t="s">
        <v>983</v>
      </c>
      <c r="E1036" s="229"/>
      <c r="F1036" s="235">
        <v>1</v>
      </c>
    </row>
    <row r="1037" spans="1:6">
      <c r="A1037" s="231" t="s">
        <v>343</v>
      </c>
      <c r="B1037" s="232" t="s">
        <v>37</v>
      </c>
      <c r="C1037" s="233" t="s">
        <v>979</v>
      </c>
      <c r="D1037" s="234" t="s">
        <v>983</v>
      </c>
      <c r="E1037" s="229"/>
      <c r="F1037" s="235">
        <v>1</v>
      </c>
    </row>
    <row r="1038" spans="1:6">
      <c r="A1038" s="231" t="s">
        <v>343</v>
      </c>
      <c r="B1038" s="232" t="s">
        <v>38</v>
      </c>
      <c r="C1038" s="233" t="s">
        <v>979</v>
      </c>
      <c r="D1038" s="234" t="s">
        <v>983</v>
      </c>
      <c r="E1038" s="229"/>
      <c r="F1038" s="235">
        <v>1</v>
      </c>
    </row>
    <row r="1039" spans="1:6">
      <c r="A1039" s="231" t="s">
        <v>343</v>
      </c>
      <c r="B1039" s="232" t="s">
        <v>39</v>
      </c>
      <c r="C1039" s="233" t="s">
        <v>979</v>
      </c>
      <c r="D1039" s="234" t="s">
        <v>983</v>
      </c>
      <c r="E1039" s="229"/>
      <c r="F1039" s="235">
        <v>1</v>
      </c>
    </row>
    <row r="1040" spans="1:6">
      <c r="A1040" s="231" t="s">
        <v>343</v>
      </c>
      <c r="B1040" s="232" t="s">
        <v>41</v>
      </c>
      <c r="C1040" s="233" t="s">
        <v>979</v>
      </c>
      <c r="D1040" s="234" t="s">
        <v>983</v>
      </c>
      <c r="E1040" s="229"/>
      <c r="F1040" s="235">
        <v>1</v>
      </c>
    </row>
    <row r="1041" spans="1:6">
      <c r="A1041" s="231" t="s">
        <v>343</v>
      </c>
      <c r="B1041" s="232" t="s">
        <v>42</v>
      </c>
      <c r="C1041" s="233" t="s">
        <v>979</v>
      </c>
      <c r="D1041" s="234" t="s">
        <v>983</v>
      </c>
      <c r="E1041" s="229"/>
      <c r="F1041" s="235">
        <v>1</v>
      </c>
    </row>
    <row r="1042" spans="1:6">
      <c r="A1042" s="231" t="s">
        <v>343</v>
      </c>
      <c r="B1042" s="232" t="s">
        <v>43</v>
      </c>
      <c r="C1042" s="233" t="s">
        <v>979</v>
      </c>
      <c r="D1042" s="234" t="s">
        <v>983</v>
      </c>
      <c r="E1042" s="229"/>
      <c r="F1042" s="235">
        <v>1</v>
      </c>
    </row>
    <row r="1043" spans="1:6">
      <c r="A1043" s="231" t="s">
        <v>343</v>
      </c>
      <c r="B1043" s="232" t="s">
        <v>81</v>
      </c>
      <c r="C1043" s="233" t="s">
        <v>979</v>
      </c>
      <c r="D1043" s="234" t="s">
        <v>983</v>
      </c>
      <c r="E1043" s="229"/>
      <c r="F1043" s="235">
        <v>1</v>
      </c>
    </row>
    <row r="1044" spans="1:6">
      <c r="A1044" s="231" t="s">
        <v>343</v>
      </c>
      <c r="B1044" s="232" t="s">
        <v>82</v>
      </c>
      <c r="C1044" s="233" t="s">
        <v>979</v>
      </c>
      <c r="D1044" s="234" t="s">
        <v>983</v>
      </c>
      <c r="E1044" s="229"/>
      <c r="F1044" s="235">
        <v>1</v>
      </c>
    </row>
    <row r="1045" spans="1:6">
      <c r="A1045" s="231" t="s">
        <v>343</v>
      </c>
      <c r="B1045" s="232" t="s">
        <v>84</v>
      </c>
      <c r="C1045" s="233" t="s">
        <v>979</v>
      </c>
      <c r="D1045" s="234" t="s">
        <v>983</v>
      </c>
      <c r="E1045" s="229"/>
      <c r="F1045" s="235">
        <v>1</v>
      </c>
    </row>
    <row r="1046" spans="1:6">
      <c r="A1046" s="231" t="s">
        <v>343</v>
      </c>
      <c r="B1046" s="232" t="s">
        <v>86</v>
      </c>
      <c r="C1046" s="233" t="s">
        <v>979</v>
      </c>
      <c r="D1046" s="234" t="s">
        <v>983</v>
      </c>
      <c r="E1046" s="229"/>
      <c r="F1046" s="235">
        <v>1</v>
      </c>
    </row>
    <row r="1047" spans="1:6">
      <c r="A1047" s="231" t="s">
        <v>343</v>
      </c>
      <c r="B1047" s="232" t="s">
        <v>88</v>
      </c>
      <c r="C1047" s="233" t="s">
        <v>979</v>
      </c>
      <c r="D1047" s="234" t="s">
        <v>983</v>
      </c>
      <c r="E1047" s="229"/>
      <c r="F1047" s="235">
        <v>1</v>
      </c>
    </row>
    <row r="1048" spans="1:6">
      <c r="A1048" s="231" t="s">
        <v>343</v>
      </c>
      <c r="B1048" s="232" t="s">
        <v>89</v>
      </c>
      <c r="C1048" s="233" t="s">
        <v>979</v>
      </c>
      <c r="D1048" s="234" t="s">
        <v>983</v>
      </c>
      <c r="E1048" s="229"/>
      <c r="F1048" s="235">
        <v>1</v>
      </c>
    </row>
    <row r="1049" spans="1:6">
      <c r="A1049" s="231" t="s">
        <v>343</v>
      </c>
      <c r="B1049" s="232" t="s">
        <v>90</v>
      </c>
      <c r="C1049" s="233" t="s">
        <v>979</v>
      </c>
      <c r="D1049" s="234" t="s">
        <v>983</v>
      </c>
      <c r="E1049" s="229"/>
      <c r="F1049" s="235">
        <v>1</v>
      </c>
    </row>
    <row r="1050" spans="1:6">
      <c r="A1050" s="231" t="s">
        <v>343</v>
      </c>
      <c r="B1050" s="232" t="s">
        <v>91</v>
      </c>
      <c r="C1050" s="233" t="s">
        <v>979</v>
      </c>
      <c r="D1050" s="234" t="s">
        <v>983</v>
      </c>
      <c r="E1050" s="229"/>
      <c r="F1050" s="235">
        <v>1</v>
      </c>
    </row>
    <row r="1051" spans="1:6">
      <c r="A1051" s="231" t="s">
        <v>343</v>
      </c>
      <c r="B1051" s="232" t="s">
        <v>19</v>
      </c>
      <c r="C1051" s="233" t="s">
        <v>979</v>
      </c>
      <c r="D1051" s="234" t="s">
        <v>984</v>
      </c>
      <c r="E1051" s="229"/>
      <c r="F1051" s="235">
        <v>5</v>
      </c>
    </row>
    <row r="1052" spans="1:6">
      <c r="A1052" s="231" t="s">
        <v>343</v>
      </c>
      <c r="B1052" s="232" t="s">
        <v>20</v>
      </c>
      <c r="C1052" s="233" t="s">
        <v>979</v>
      </c>
      <c r="D1052" s="234" t="s">
        <v>984</v>
      </c>
      <c r="E1052" s="229"/>
      <c r="F1052" s="235">
        <v>5</v>
      </c>
    </row>
    <row r="1053" spans="1:6">
      <c r="A1053" s="231" t="s">
        <v>343</v>
      </c>
      <c r="B1053" s="232" t="s">
        <v>22</v>
      </c>
      <c r="C1053" s="233" t="s">
        <v>979</v>
      </c>
      <c r="D1053" s="234" t="s">
        <v>984</v>
      </c>
      <c r="E1053" s="229"/>
      <c r="F1053" s="235">
        <v>3</v>
      </c>
    </row>
    <row r="1054" spans="1:6">
      <c r="A1054" s="231" t="s">
        <v>343</v>
      </c>
      <c r="B1054" s="232" t="s">
        <v>23</v>
      </c>
      <c r="C1054" s="233" t="s">
        <v>979</v>
      </c>
      <c r="D1054" s="234" t="s">
        <v>984</v>
      </c>
      <c r="E1054" s="229"/>
      <c r="F1054" s="235">
        <v>4</v>
      </c>
    </row>
    <row r="1055" spans="1:6">
      <c r="A1055" s="231" t="s">
        <v>343</v>
      </c>
      <c r="B1055" s="232" t="s">
        <v>24</v>
      </c>
      <c r="C1055" s="233" t="s">
        <v>979</v>
      </c>
      <c r="D1055" s="234" t="s">
        <v>984</v>
      </c>
      <c r="E1055" s="229"/>
      <c r="F1055" s="235">
        <v>1</v>
      </c>
    </row>
    <row r="1056" spans="1:6">
      <c r="A1056" s="231" t="s">
        <v>343</v>
      </c>
      <c r="B1056" s="232" t="s">
        <v>25</v>
      </c>
      <c r="C1056" s="233" t="s">
        <v>979</v>
      </c>
      <c r="D1056" s="234" t="s">
        <v>984</v>
      </c>
      <c r="E1056" s="229"/>
      <c r="F1056" s="235">
        <v>12</v>
      </c>
    </row>
    <row r="1057" spans="1:6">
      <c r="A1057" s="231" t="s">
        <v>343</v>
      </c>
      <c r="B1057" s="232" t="s">
        <v>26</v>
      </c>
      <c r="C1057" s="233" t="s">
        <v>979</v>
      </c>
      <c r="D1057" s="234" t="s">
        <v>984</v>
      </c>
      <c r="E1057" s="229"/>
      <c r="F1057" s="235">
        <v>3</v>
      </c>
    </row>
    <row r="1058" spans="1:6">
      <c r="A1058" s="231" t="s">
        <v>343</v>
      </c>
      <c r="B1058" s="232" t="s">
        <v>28</v>
      </c>
      <c r="C1058" s="233" t="s">
        <v>979</v>
      </c>
      <c r="D1058" s="234" t="s">
        <v>984</v>
      </c>
      <c r="E1058" s="229"/>
      <c r="F1058" s="235">
        <v>3</v>
      </c>
    </row>
    <row r="1059" spans="1:6">
      <c r="A1059" s="231" t="s">
        <v>343</v>
      </c>
      <c r="B1059" s="232" t="s">
        <v>29</v>
      </c>
      <c r="C1059" s="233" t="s">
        <v>979</v>
      </c>
      <c r="D1059" s="234" t="s">
        <v>984</v>
      </c>
      <c r="E1059" s="229"/>
      <c r="F1059" s="235">
        <v>3</v>
      </c>
    </row>
    <row r="1060" spans="1:6">
      <c r="A1060" s="231" t="s">
        <v>343</v>
      </c>
      <c r="B1060" s="232" t="s">
        <v>30</v>
      </c>
      <c r="C1060" s="233" t="s">
        <v>979</v>
      </c>
      <c r="D1060" s="234" t="s">
        <v>984</v>
      </c>
      <c r="E1060" s="229"/>
      <c r="F1060" s="235">
        <v>3</v>
      </c>
    </row>
    <row r="1061" spans="1:6">
      <c r="A1061" s="231" t="s">
        <v>343</v>
      </c>
      <c r="B1061" s="232" t="s">
        <v>31</v>
      </c>
      <c r="C1061" s="233" t="s">
        <v>979</v>
      </c>
      <c r="D1061" s="234" t="s">
        <v>984</v>
      </c>
      <c r="E1061" s="229"/>
      <c r="F1061" s="235">
        <v>3</v>
      </c>
    </row>
    <row r="1062" spans="1:6">
      <c r="A1062" s="231" t="s">
        <v>343</v>
      </c>
      <c r="B1062" s="232" t="s">
        <v>32</v>
      </c>
      <c r="C1062" s="233" t="s">
        <v>979</v>
      </c>
      <c r="D1062" s="234" t="s">
        <v>984</v>
      </c>
      <c r="E1062" s="229"/>
      <c r="F1062" s="235">
        <v>2</v>
      </c>
    </row>
    <row r="1063" spans="1:6">
      <c r="A1063" s="231" t="s">
        <v>343</v>
      </c>
      <c r="B1063" s="232" t="s">
        <v>80</v>
      </c>
      <c r="C1063" s="233" t="s">
        <v>979</v>
      </c>
      <c r="D1063" s="234" t="s">
        <v>984</v>
      </c>
      <c r="E1063" s="229"/>
      <c r="F1063" s="235">
        <v>4</v>
      </c>
    </row>
    <row r="1064" spans="1:6">
      <c r="A1064" s="231" t="s">
        <v>343</v>
      </c>
      <c r="B1064" s="232" t="s">
        <v>81</v>
      </c>
      <c r="C1064" s="233" t="s">
        <v>979</v>
      </c>
      <c r="D1064" s="234" t="s">
        <v>984</v>
      </c>
      <c r="E1064" s="229"/>
      <c r="F1064" s="235">
        <v>4</v>
      </c>
    </row>
    <row r="1065" spans="1:6">
      <c r="A1065" s="231" t="s">
        <v>343</v>
      </c>
      <c r="B1065" s="232" t="s">
        <v>82</v>
      </c>
      <c r="C1065" s="233" t="s">
        <v>979</v>
      </c>
      <c r="D1065" s="234" t="s">
        <v>984</v>
      </c>
      <c r="E1065" s="229"/>
      <c r="F1065" s="235">
        <v>3</v>
      </c>
    </row>
    <row r="1066" spans="1:6">
      <c r="A1066" s="231" t="s">
        <v>343</v>
      </c>
      <c r="B1066" s="232" t="s">
        <v>84</v>
      </c>
      <c r="C1066" s="233" t="s">
        <v>979</v>
      </c>
      <c r="D1066" s="234" t="s">
        <v>984</v>
      </c>
      <c r="E1066" s="229"/>
      <c r="F1066" s="235">
        <v>2</v>
      </c>
    </row>
    <row r="1067" spans="1:6">
      <c r="A1067" s="231" t="s">
        <v>343</v>
      </c>
      <c r="B1067" s="232" t="s">
        <v>85</v>
      </c>
      <c r="C1067" s="233" t="s">
        <v>979</v>
      </c>
      <c r="D1067" s="234" t="s">
        <v>984</v>
      </c>
      <c r="E1067" s="229"/>
      <c r="F1067" s="235">
        <v>3</v>
      </c>
    </row>
    <row r="1068" spans="1:6">
      <c r="A1068" s="231" t="s">
        <v>343</v>
      </c>
      <c r="B1068" s="232" t="s">
        <v>86</v>
      </c>
      <c r="C1068" s="233" t="s">
        <v>979</v>
      </c>
      <c r="D1068" s="234" t="s">
        <v>984</v>
      </c>
      <c r="E1068" s="229"/>
      <c r="F1068" s="235">
        <v>3</v>
      </c>
    </row>
    <row r="1069" spans="1:6">
      <c r="A1069" s="231" t="s">
        <v>343</v>
      </c>
      <c r="B1069" s="232" t="s">
        <v>87</v>
      </c>
      <c r="C1069" s="233" t="s">
        <v>979</v>
      </c>
      <c r="D1069" s="234" t="s">
        <v>984</v>
      </c>
      <c r="E1069" s="229"/>
      <c r="F1069" s="235">
        <v>2</v>
      </c>
    </row>
    <row r="1070" spans="1:6">
      <c r="A1070" s="231" t="s">
        <v>343</v>
      </c>
      <c r="B1070" s="232" t="s">
        <v>88</v>
      </c>
      <c r="C1070" s="233" t="s">
        <v>979</v>
      </c>
      <c r="D1070" s="234" t="s">
        <v>984</v>
      </c>
      <c r="E1070" s="229"/>
      <c r="F1070" s="235">
        <v>2</v>
      </c>
    </row>
    <row r="1071" spans="1:6">
      <c r="A1071" s="231" t="s">
        <v>343</v>
      </c>
      <c r="B1071" s="232" t="s">
        <v>19</v>
      </c>
      <c r="C1071" s="233" t="s">
        <v>979</v>
      </c>
      <c r="D1071" s="234" t="s">
        <v>985</v>
      </c>
      <c r="E1071" s="229"/>
      <c r="F1071" s="235">
        <v>8</v>
      </c>
    </row>
    <row r="1072" spans="1:6">
      <c r="A1072" s="231" t="s">
        <v>343</v>
      </c>
      <c r="B1072" s="232" t="s">
        <v>20</v>
      </c>
      <c r="C1072" s="233" t="s">
        <v>979</v>
      </c>
      <c r="D1072" s="234" t="s">
        <v>985</v>
      </c>
      <c r="E1072" s="229"/>
      <c r="F1072" s="235">
        <v>8</v>
      </c>
    </row>
    <row r="1073" spans="1:6">
      <c r="A1073" s="231" t="s">
        <v>343</v>
      </c>
      <c r="B1073" s="232" t="s">
        <v>21</v>
      </c>
      <c r="C1073" s="233" t="s">
        <v>979</v>
      </c>
      <c r="D1073" s="234" t="s">
        <v>985</v>
      </c>
      <c r="E1073" s="229"/>
      <c r="F1073" s="235">
        <v>4</v>
      </c>
    </row>
    <row r="1074" spans="1:6">
      <c r="A1074" s="231" t="s">
        <v>343</v>
      </c>
      <c r="B1074" s="232" t="s">
        <v>22</v>
      </c>
      <c r="C1074" s="233" t="s">
        <v>979</v>
      </c>
      <c r="D1074" s="234" t="s">
        <v>985</v>
      </c>
      <c r="E1074" s="229"/>
      <c r="F1074" s="235">
        <v>4</v>
      </c>
    </row>
    <row r="1075" spans="1:6">
      <c r="A1075" s="231" t="s">
        <v>343</v>
      </c>
      <c r="B1075" s="232" t="s">
        <v>23</v>
      </c>
      <c r="C1075" s="233" t="s">
        <v>979</v>
      </c>
      <c r="D1075" s="234" t="s">
        <v>985</v>
      </c>
      <c r="E1075" s="229"/>
      <c r="F1075" s="235">
        <v>4</v>
      </c>
    </row>
    <row r="1076" spans="1:6">
      <c r="A1076" s="231" t="s">
        <v>343</v>
      </c>
      <c r="B1076" s="232" t="s">
        <v>24</v>
      </c>
      <c r="C1076" s="233" t="s">
        <v>979</v>
      </c>
      <c r="D1076" s="234" t="s">
        <v>985</v>
      </c>
      <c r="E1076" s="229"/>
      <c r="F1076" s="235">
        <v>4</v>
      </c>
    </row>
    <row r="1077" spans="1:6">
      <c r="A1077" s="231" t="s">
        <v>343</v>
      </c>
      <c r="B1077" s="232" t="s">
        <v>25</v>
      </c>
      <c r="C1077" s="233" t="s">
        <v>979</v>
      </c>
      <c r="D1077" s="234" t="s">
        <v>985</v>
      </c>
      <c r="E1077" s="229"/>
      <c r="F1077" s="235">
        <v>10</v>
      </c>
    </row>
    <row r="1078" spans="1:6">
      <c r="A1078" s="231" t="s">
        <v>343</v>
      </c>
      <c r="B1078" s="232" t="s">
        <v>26</v>
      </c>
      <c r="C1078" s="233" t="s">
        <v>979</v>
      </c>
      <c r="D1078" s="234" t="s">
        <v>985</v>
      </c>
      <c r="E1078" s="229"/>
      <c r="F1078" s="235">
        <v>4</v>
      </c>
    </row>
    <row r="1079" spans="1:6">
      <c r="A1079" s="231" t="s">
        <v>343</v>
      </c>
      <c r="B1079" s="232" t="s">
        <v>80</v>
      </c>
      <c r="C1079" s="233" t="s">
        <v>979</v>
      </c>
      <c r="D1079" s="234" t="s">
        <v>985</v>
      </c>
      <c r="E1079" s="229"/>
      <c r="F1079" s="235">
        <v>4</v>
      </c>
    </row>
    <row r="1080" spans="1:6">
      <c r="A1080" s="231" t="s">
        <v>343</v>
      </c>
      <c r="B1080" s="232" t="s">
        <v>81</v>
      </c>
      <c r="C1080" s="233" t="s">
        <v>979</v>
      </c>
      <c r="D1080" s="234" t="s">
        <v>985</v>
      </c>
      <c r="E1080" s="229"/>
      <c r="F1080" s="235">
        <v>4</v>
      </c>
    </row>
    <row r="1081" spans="1:6">
      <c r="A1081" s="231" t="s">
        <v>343</v>
      </c>
      <c r="B1081" s="232" t="s">
        <v>82</v>
      </c>
      <c r="C1081" s="233" t="s">
        <v>979</v>
      </c>
      <c r="D1081" s="234" t="s">
        <v>985</v>
      </c>
      <c r="E1081" s="229"/>
      <c r="F1081" s="235">
        <v>4</v>
      </c>
    </row>
    <row r="1082" spans="1:6">
      <c r="A1082" s="231" t="s">
        <v>343</v>
      </c>
      <c r="B1082" s="232" t="s">
        <v>19</v>
      </c>
      <c r="C1082" s="233" t="s">
        <v>979</v>
      </c>
      <c r="D1082" s="234" t="s">
        <v>986</v>
      </c>
      <c r="E1082" s="229"/>
      <c r="F1082" s="235">
        <v>5</v>
      </c>
    </row>
    <row r="1083" spans="1:6">
      <c r="A1083" s="231" t="s">
        <v>343</v>
      </c>
      <c r="B1083" s="232" t="s">
        <v>20</v>
      </c>
      <c r="C1083" s="233" t="s">
        <v>979</v>
      </c>
      <c r="D1083" s="234" t="s">
        <v>986</v>
      </c>
      <c r="E1083" s="229"/>
      <c r="F1083" s="235">
        <v>1</v>
      </c>
    </row>
    <row r="1084" spans="1:6">
      <c r="A1084" s="231" t="s">
        <v>343</v>
      </c>
      <c r="B1084" s="232" t="s">
        <v>21</v>
      </c>
      <c r="C1084" s="233" t="s">
        <v>979</v>
      </c>
      <c r="D1084" s="234" t="s">
        <v>986</v>
      </c>
      <c r="E1084" s="229"/>
      <c r="F1084" s="235">
        <v>3</v>
      </c>
    </row>
    <row r="1085" spans="1:6">
      <c r="A1085" s="231" t="s">
        <v>343</v>
      </c>
      <c r="B1085" s="232" t="s">
        <v>22</v>
      </c>
      <c r="C1085" s="233" t="s">
        <v>979</v>
      </c>
      <c r="D1085" s="234" t="s">
        <v>986</v>
      </c>
      <c r="E1085" s="229"/>
      <c r="F1085" s="235">
        <v>3</v>
      </c>
    </row>
    <row r="1086" spans="1:6">
      <c r="A1086" s="231" t="s">
        <v>343</v>
      </c>
      <c r="B1086" s="232" t="s">
        <v>23</v>
      </c>
      <c r="C1086" s="233" t="s">
        <v>979</v>
      </c>
      <c r="D1086" s="234" t="s">
        <v>986</v>
      </c>
      <c r="E1086" s="229"/>
      <c r="F1086" s="235">
        <v>3</v>
      </c>
    </row>
    <row r="1087" spans="1:6">
      <c r="A1087" s="231" t="s">
        <v>343</v>
      </c>
      <c r="B1087" s="232" t="s">
        <v>24</v>
      </c>
      <c r="C1087" s="233" t="s">
        <v>979</v>
      </c>
      <c r="D1087" s="234" t="s">
        <v>986</v>
      </c>
      <c r="E1087" s="229"/>
      <c r="F1087" s="235">
        <v>3</v>
      </c>
    </row>
    <row r="1088" spans="1:6">
      <c r="A1088" s="231" t="s">
        <v>343</v>
      </c>
      <c r="B1088" s="232" t="s">
        <v>25</v>
      </c>
      <c r="C1088" s="233" t="s">
        <v>979</v>
      </c>
      <c r="D1088" s="234" t="s">
        <v>986</v>
      </c>
      <c r="E1088" s="229"/>
      <c r="F1088" s="235">
        <v>2</v>
      </c>
    </row>
    <row r="1089" spans="1:6">
      <c r="A1089" s="231" t="s">
        <v>343</v>
      </c>
      <c r="B1089" s="232" t="s">
        <v>26</v>
      </c>
      <c r="C1089" s="233" t="s">
        <v>979</v>
      </c>
      <c r="D1089" s="234" t="s">
        <v>986</v>
      </c>
      <c r="E1089" s="229"/>
      <c r="F1089" s="235">
        <v>2</v>
      </c>
    </row>
    <row r="1090" spans="1:6">
      <c r="A1090" s="231" t="s">
        <v>343</v>
      </c>
      <c r="B1090" s="232" t="s">
        <v>81</v>
      </c>
      <c r="C1090" s="233" t="s">
        <v>979</v>
      </c>
      <c r="D1090" s="234" t="s">
        <v>986</v>
      </c>
      <c r="E1090" s="229"/>
      <c r="F1090" s="235">
        <v>3</v>
      </c>
    </row>
    <row r="1091" spans="1:6">
      <c r="A1091" s="231" t="s">
        <v>343</v>
      </c>
      <c r="B1091" s="232" t="s">
        <v>82</v>
      </c>
      <c r="C1091" s="233" t="s">
        <v>979</v>
      </c>
      <c r="D1091" s="234" t="s">
        <v>986</v>
      </c>
      <c r="E1091" s="229"/>
      <c r="F1091" s="235">
        <v>3</v>
      </c>
    </row>
    <row r="1092" spans="1:6">
      <c r="A1092" s="231" t="s">
        <v>343</v>
      </c>
      <c r="B1092" s="232" t="s">
        <v>19</v>
      </c>
      <c r="C1092" s="233" t="s">
        <v>350</v>
      </c>
      <c r="D1092" s="234" t="s">
        <v>975</v>
      </c>
      <c r="E1092" s="229"/>
      <c r="F1092" s="235">
        <v>44</v>
      </c>
    </row>
    <row r="1093" spans="1:6">
      <c r="A1093" s="231" t="s">
        <v>343</v>
      </c>
      <c r="B1093" s="232" t="s">
        <v>20</v>
      </c>
      <c r="C1093" s="233" t="s">
        <v>350</v>
      </c>
      <c r="D1093" s="234" t="s">
        <v>975</v>
      </c>
      <c r="E1093" s="229"/>
      <c r="F1093" s="235">
        <v>41</v>
      </c>
    </row>
    <row r="1094" spans="1:6">
      <c r="A1094" s="231" t="s">
        <v>343</v>
      </c>
      <c r="B1094" s="232" t="s">
        <v>21</v>
      </c>
      <c r="C1094" s="233" t="s">
        <v>350</v>
      </c>
      <c r="D1094" s="234" t="s">
        <v>975</v>
      </c>
      <c r="E1094" s="229"/>
      <c r="F1094" s="235">
        <v>5</v>
      </c>
    </row>
    <row r="1095" spans="1:6">
      <c r="A1095" s="231" t="s">
        <v>343</v>
      </c>
      <c r="B1095" s="232" t="s">
        <v>22</v>
      </c>
      <c r="C1095" s="233" t="s">
        <v>350</v>
      </c>
      <c r="D1095" s="234" t="s">
        <v>975</v>
      </c>
      <c r="E1095" s="229"/>
      <c r="F1095" s="235">
        <v>6</v>
      </c>
    </row>
    <row r="1096" spans="1:6">
      <c r="A1096" s="231" t="s">
        <v>343</v>
      </c>
      <c r="B1096" s="232" t="s">
        <v>23</v>
      </c>
      <c r="C1096" s="233" t="s">
        <v>350</v>
      </c>
      <c r="D1096" s="234" t="s">
        <v>975</v>
      </c>
      <c r="E1096" s="229"/>
      <c r="F1096" s="235">
        <v>8</v>
      </c>
    </row>
    <row r="1097" spans="1:6">
      <c r="A1097" s="231" t="s">
        <v>343</v>
      </c>
      <c r="B1097" s="232" t="s">
        <v>25</v>
      </c>
      <c r="C1097" s="233" t="s">
        <v>350</v>
      </c>
      <c r="D1097" s="234" t="s">
        <v>975</v>
      </c>
      <c r="E1097" s="229"/>
      <c r="F1097" s="235">
        <v>31</v>
      </c>
    </row>
    <row r="1098" spans="1:6">
      <c r="A1098" s="231" t="s">
        <v>343</v>
      </c>
      <c r="B1098" s="232" t="s">
        <v>26</v>
      </c>
      <c r="C1098" s="233" t="s">
        <v>350</v>
      </c>
      <c r="D1098" s="234" t="s">
        <v>975</v>
      </c>
      <c r="E1098" s="229"/>
      <c r="F1098" s="235">
        <v>7</v>
      </c>
    </row>
    <row r="1099" spans="1:6">
      <c r="A1099" s="231" t="s">
        <v>343</v>
      </c>
      <c r="B1099" s="232" t="s">
        <v>27</v>
      </c>
      <c r="C1099" s="233" t="s">
        <v>350</v>
      </c>
      <c r="D1099" s="234" t="s">
        <v>975</v>
      </c>
      <c r="E1099" s="229"/>
      <c r="F1099" s="235">
        <v>3</v>
      </c>
    </row>
    <row r="1100" spans="1:6">
      <c r="A1100" s="231" t="s">
        <v>343</v>
      </c>
      <c r="B1100" s="232" t="s">
        <v>30</v>
      </c>
      <c r="C1100" s="233" t="s">
        <v>350</v>
      </c>
      <c r="D1100" s="234" t="s">
        <v>975</v>
      </c>
      <c r="E1100" s="229"/>
      <c r="F1100" s="235">
        <v>7</v>
      </c>
    </row>
    <row r="1101" spans="1:6">
      <c r="A1101" s="231" t="s">
        <v>343</v>
      </c>
      <c r="B1101" s="232" t="s">
        <v>31</v>
      </c>
      <c r="C1101" s="233" t="s">
        <v>350</v>
      </c>
      <c r="D1101" s="234" t="s">
        <v>975</v>
      </c>
      <c r="E1101" s="229"/>
      <c r="F1101" s="235">
        <v>10</v>
      </c>
    </row>
    <row r="1102" spans="1:6">
      <c r="A1102" s="231" t="s">
        <v>343</v>
      </c>
      <c r="B1102" s="232" t="s">
        <v>32</v>
      </c>
      <c r="C1102" s="233" t="s">
        <v>350</v>
      </c>
      <c r="D1102" s="234" t="s">
        <v>975</v>
      </c>
      <c r="E1102" s="229"/>
      <c r="F1102" s="235">
        <v>5</v>
      </c>
    </row>
    <row r="1103" spans="1:6">
      <c r="A1103" s="231" t="s">
        <v>343</v>
      </c>
      <c r="B1103" s="232" t="s">
        <v>33</v>
      </c>
      <c r="C1103" s="233" t="s">
        <v>350</v>
      </c>
      <c r="D1103" s="234" t="s">
        <v>975</v>
      </c>
      <c r="E1103" s="229"/>
      <c r="F1103" s="235">
        <v>16</v>
      </c>
    </row>
    <row r="1104" spans="1:6">
      <c r="A1104" s="231" t="s">
        <v>343</v>
      </c>
      <c r="B1104" s="232" t="s">
        <v>34</v>
      </c>
      <c r="C1104" s="233" t="s">
        <v>350</v>
      </c>
      <c r="D1104" s="234" t="s">
        <v>975</v>
      </c>
      <c r="E1104" s="229"/>
      <c r="F1104" s="235">
        <v>6</v>
      </c>
    </row>
    <row r="1105" spans="1:6">
      <c r="A1105" s="231" t="s">
        <v>343</v>
      </c>
      <c r="B1105" s="232" t="s">
        <v>35</v>
      </c>
      <c r="C1105" s="233" t="s">
        <v>350</v>
      </c>
      <c r="D1105" s="234" t="s">
        <v>975</v>
      </c>
      <c r="E1105" s="229"/>
      <c r="F1105" s="235">
        <v>9</v>
      </c>
    </row>
    <row r="1106" spans="1:6">
      <c r="A1106" s="231" t="s">
        <v>343</v>
      </c>
      <c r="B1106" s="232" t="s">
        <v>37</v>
      </c>
      <c r="C1106" s="233" t="s">
        <v>350</v>
      </c>
      <c r="D1106" s="234" t="s">
        <v>975</v>
      </c>
      <c r="E1106" s="229"/>
      <c r="F1106" s="235">
        <v>8</v>
      </c>
    </row>
    <row r="1107" spans="1:6">
      <c r="A1107" s="231" t="s">
        <v>343</v>
      </c>
      <c r="B1107" s="232" t="s">
        <v>38</v>
      </c>
      <c r="C1107" s="233" t="s">
        <v>350</v>
      </c>
      <c r="D1107" s="234" t="s">
        <v>975</v>
      </c>
      <c r="E1107" s="229"/>
      <c r="F1107" s="235">
        <v>9</v>
      </c>
    </row>
    <row r="1108" spans="1:6">
      <c r="A1108" s="231" t="s">
        <v>343</v>
      </c>
      <c r="B1108" s="232" t="s">
        <v>39</v>
      </c>
      <c r="C1108" s="233" t="s">
        <v>350</v>
      </c>
      <c r="D1108" s="234" t="s">
        <v>975</v>
      </c>
      <c r="E1108" s="229"/>
      <c r="F1108" s="235">
        <v>9</v>
      </c>
    </row>
    <row r="1109" spans="1:6">
      <c r="A1109" s="231" t="s">
        <v>343</v>
      </c>
      <c r="B1109" s="232" t="s">
        <v>40</v>
      </c>
      <c r="C1109" s="233" t="s">
        <v>350</v>
      </c>
      <c r="D1109" s="234" t="s">
        <v>975</v>
      </c>
      <c r="E1109" s="229"/>
      <c r="F1109" s="235">
        <v>10</v>
      </c>
    </row>
    <row r="1110" spans="1:6">
      <c r="A1110" s="231" t="s">
        <v>343</v>
      </c>
      <c r="B1110" s="232" t="s">
        <v>41</v>
      </c>
      <c r="C1110" s="233" t="s">
        <v>350</v>
      </c>
      <c r="D1110" s="234" t="s">
        <v>975</v>
      </c>
      <c r="E1110" s="229"/>
      <c r="F1110" s="235">
        <v>8</v>
      </c>
    </row>
    <row r="1111" spans="1:6">
      <c r="A1111" s="231" t="s">
        <v>343</v>
      </c>
      <c r="B1111" s="232" t="s">
        <v>42</v>
      </c>
      <c r="C1111" s="233" t="s">
        <v>350</v>
      </c>
      <c r="D1111" s="234" t="s">
        <v>975</v>
      </c>
      <c r="E1111" s="229"/>
      <c r="F1111" s="235">
        <v>11</v>
      </c>
    </row>
    <row r="1112" spans="1:6">
      <c r="A1112" s="231" t="s">
        <v>343</v>
      </c>
      <c r="B1112" s="232" t="s">
        <v>43</v>
      </c>
      <c r="C1112" s="233" t="s">
        <v>350</v>
      </c>
      <c r="D1112" s="234" t="s">
        <v>975</v>
      </c>
      <c r="E1112" s="229"/>
      <c r="F1112" s="235">
        <v>7</v>
      </c>
    </row>
    <row r="1113" spans="1:6">
      <c r="A1113" s="231" t="s">
        <v>343</v>
      </c>
      <c r="B1113" s="232" t="s">
        <v>44</v>
      </c>
      <c r="C1113" s="233" t="s">
        <v>350</v>
      </c>
      <c r="D1113" s="234" t="s">
        <v>975</v>
      </c>
      <c r="E1113" s="229"/>
      <c r="F1113" s="235">
        <v>3</v>
      </c>
    </row>
    <row r="1114" spans="1:6">
      <c r="A1114" s="231" t="s">
        <v>343</v>
      </c>
      <c r="B1114" s="232" t="s">
        <v>45</v>
      </c>
      <c r="C1114" s="233" t="s">
        <v>350</v>
      </c>
      <c r="D1114" s="234" t="s">
        <v>975</v>
      </c>
      <c r="E1114" s="229"/>
      <c r="F1114" s="235">
        <v>12</v>
      </c>
    </row>
    <row r="1115" spans="1:6">
      <c r="A1115" s="231" t="s">
        <v>343</v>
      </c>
      <c r="B1115" s="232" t="s">
        <v>46</v>
      </c>
      <c r="C1115" s="233" t="s">
        <v>350</v>
      </c>
      <c r="D1115" s="234" t="s">
        <v>975</v>
      </c>
      <c r="E1115" s="229"/>
      <c r="F1115" s="235">
        <v>7</v>
      </c>
    </row>
    <row r="1116" spans="1:6">
      <c r="A1116" s="231" t="s">
        <v>343</v>
      </c>
      <c r="B1116" s="232" t="s">
        <v>50</v>
      </c>
      <c r="C1116" s="233" t="s">
        <v>350</v>
      </c>
      <c r="D1116" s="234" t="s">
        <v>975</v>
      </c>
      <c r="E1116" s="229"/>
      <c r="F1116" s="235">
        <v>12</v>
      </c>
    </row>
    <row r="1117" spans="1:6">
      <c r="A1117" s="231" t="s">
        <v>343</v>
      </c>
      <c r="B1117" s="232" t="s">
        <v>52</v>
      </c>
      <c r="C1117" s="233" t="s">
        <v>350</v>
      </c>
      <c r="D1117" s="234" t="s">
        <v>975</v>
      </c>
      <c r="E1117" s="229"/>
      <c r="F1117" s="235">
        <v>6</v>
      </c>
    </row>
    <row r="1118" spans="1:6">
      <c r="A1118" s="231" t="s">
        <v>343</v>
      </c>
      <c r="B1118" s="232" t="s">
        <v>53</v>
      </c>
      <c r="C1118" s="233" t="s">
        <v>350</v>
      </c>
      <c r="D1118" s="234" t="s">
        <v>975</v>
      </c>
      <c r="E1118" s="229"/>
      <c r="F1118" s="235">
        <v>6</v>
      </c>
    </row>
    <row r="1119" spans="1:6">
      <c r="A1119" s="231" t="s">
        <v>343</v>
      </c>
      <c r="B1119" s="232" t="s">
        <v>54</v>
      </c>
      <c r="C1119" s="233" t="s">
        <v>350</v>
      </c>
      <c r="D1119" s="234" t="s">
        <v>975</v>
      </c>
      <c r="E1119" s="229"/>
      <c r="F1119" s="235">
        <v>7</v>
      </c>
    </row>
    <row r="1120" spans="1:6">
      <c r="A1120" s="231" t="s">
        <v>343</v>
      </c>
      <c r="B1120" s="232" t="s">
        <v>55</v>
      </c>
      <c r="C1120" s="233" t="s">
        <v>350</v>
      </c>
      <c r="D1120" s="234" t="s">
        <v>975</v>
      </c>
      <c r="E1120" s="229"/>
      <c r="F1120" s="235">
        <v>2</v>
      </c>
    </row>
    <row r="1121" spans="1:6">
      <c r="A1121" s="231" t="s">
        <v>343</v>
      </c>
      <c r="B1121" s="232" t="s">
        <v>56</v>
      </c>
      <c r="C1121" s="233" t="s">
        <v>350</v>
      </c>
      <c r="D1121" s="234" t="s">
        <v>975</v>
      </c>
      <c r="E1121" s="229"/>
      <c r="F1121" s="235">
        <v>5</v>
      </c>
    </row>
    <row r="1122" spans="1:6">
      <c r="A1122" s="231" t="s">
        <v>343</v>
      </c>
      <c r="B1122" s="232" t="s">
        <v>57</v>
      </c>
      <c r="C1122" s="233" t="s">
        <v>350</v>
      </c>
      <c r="D1122" s="234" t="s">
        <v>975</v>
      </c>
      <c r="E1122" s="229"/>
      <c r="F1122" s="235">
        <v>8</v>
      </c>
    </row>
    <row r="1123" spans="1:6">
      <c r="A1123" s="231" t="s">
        <v>343</v>
      </c>
      <c r="B1123" s="232" t="s">
        <v>58</v>
      </c>
      <c r="C1123" s="233" t="s">
        <v>350</v>
      </c>
      <c r="D1123" s="234" t="s">
        <v>975</v>
      </c>
      <c r="E1123" s="229"/>
      <c r="F1123" s="235">
        <v>8</v>
      </c>
    </row>
    <row r="1124" spans="1:6">
      <c r="A1124" s="231" t="s">
        <v>343</v>
      </c>
      <c r="B1124" s="232" t="s">
        <v>61</v>
      </c>
      <c r="C1124" s="233" t="s">
        <v>350</v>
      </c>
      <c r="D1124" s="234" t="s">
        <v>975</v>
      </c>
      <c r="E1124" s="229"/>
      <c r="F1124" s="235">
        <v>1</v>
      </c>
    </row>
    <row r="1125" spans="1:6">
      <c r="A1125" s="231" t="s">
        <v>343</v>
      </c>
      <c r="B1125" s="232" t="s">
        <v>62</v>
      </c>
      <c r="C1125" s="233" t="s">
        <v>350</v>
      </c>
      <c r="D1125" s="234" t="s">
        <v>975</v>
      </c>
      <c r="E1125" s="229"/>
      <c r="F1125" s="235">
        <v>8</v>
      </c>
    </row>
    <row r="1126" spans="1:6">
      <c r="A1126" s="231" t="s">
        <v>343</v>
      </c>
      <c r="B1126" s="232" t="s">
        <v>63</v>
      </c>
      <c r="C1126" s="233" t="s">
        <v>350</v>
      </c>
      <c r="D1126" s="234" t="s">
        <v>975</v>
      </c>
      <c r="E1126" s="229"/>
      <c r="F1126" s="235">
        <v>3</v>
      </c>
    </row>
    <row r="1127" spans="1:6">
      <c r="A1127" s="231" t="s">
        <v>343</v>
      </c>
      <c r="B1127" s="232" t="s">
        <v>64</v>
      </c>
      <c r="C1127" s="233" t="s">
        <v>350</v>
      </c>
      <c r="D1127" s="234" t="s">
        <v>975</v>
      </c>
      <c r="E1127" s="229"/>
      <c r="F1127" s="235">
        <v>2</v>
      </c>
    </row>
    <row r="1128" spans="1:6">
      <c r="A1128" s="231" t="s">
        <v>343</v>
      </c>
      <c r="B1128" s="232" t="s">
        <v>66</v>
      </c>
      <c r="C1128" s="233" t="s">
        <v>350</v>
      </c>
      <c r="D1128" s="234" t="s">
        <v>975</v>
      </c>
      <c r="E1128" s="229"/>
      <c r="F1128" s="235">
        <v>8</v>
      </c>
    </row>
    <row r="1129" spans="1:6">
      <c r="A1129" s="231" t="s">
        <v>343</v>
      </c>
      <c r="B1129" s="232" t="s">
        <v>73</v>
      </c>
      <c r="C1129" s="233" t="s">
        <v>350</v>
      </c>
      <c r="D1129" s="234" t="s">
        <v>975</v>
      </c>
      <c r="E1129" s="229"/>
      <c r="F1129" s="235">
        <v>4</v>
      </c>
    </row>
    <row r="1130" spans="1:6">
      <c r="A1130" s="231" t="s">
        <v>343</v>
      </c>
      <c r="B1130" s="232" t="s">
        <v>77</v>
      </c>
      <c r="C1130" s="233" t="s">
        <v>350</v>
      </c>
      <c r="D1130" s="234" t="s">
        <v>975</v>
      </c>
      <c r="E1130" s="229"/>
      <c r="F1130" s="235">
        <v>3</v>
      </c>
    </row>
    <row r="1131" spans="1:6">
      <c r="A1131" s="231" t="s">
        <v>343</v>
      </c>
      <c r="B1131" s="232" t="s">
        <v>79</v>
      </c>
      <c r="C1131" s="233" t="s">
        <v>350</v>
      </c>
      <c r="D1131" s="234" t="s">
        <v>975</v>
      </c>
      <c r="E1131" s="229"/>
      <c r="F1131" s="235">
        <v>1</v>
      </c>
    </row>
    <row r="1132" spans="1:6">
      <c r="A1132" s="231" t="s">
        <v>343</v>
      </c>
      <c r="B1132" s="232" t="s">
        <v>68</v>
      </c>
      <c r="C1132" s="233" t="s">
        <v>350</v>
      </c>
      <c r="D1132" s="234" t="s">
        <v>975</v>
      </c>
      <c r="E1132" s="229"/>
      <c r="F1132" s="235">
        <v>6</v>
      </c>
    </row>
    <row r="1133" spans="1:6">
      <c r="A1133" s="231" t="s">
        <v>343</v>
      </c>
      <c r="B1133" s="232" t="s">
        <v>72</v>
      </c>
      <c r="C1133" s="233" t="s">
        <v>350</v>
      </c>
      <c r="D1133" s="234" t="s">
        <v>975</v>
      </c>
      <c r="E1133" s="229"/>
      <c r="F1133" s="235">
        <v>1</v>
      </c>
    </row>
    <row r="1134" spans="1:6">
      <c r="A1134" s="231" t="s">
        <v>343</v>
      </c>
      <c r="B1134" s="232" t="s">
        <v>75</v>
      </c>
      <c r="C1134" s="233" t="s">
        <v>350</v>
      </c>
      <c r="D1134" s="234" t="s">
        <v>975</v>
      </c>
      <c r="E1134" s="229"/>
      <c r="F1134" s="235">
        <v>5</v>
      </c>
    </row>
    <row r="1135" spans="1:6">
      <c r="A1135" s="231" t="s">
        <v>343</v>
      </c>
      <c r="B1135" s="232" t="s">
        <v>78</v>
      </c>
      <c r="C1135" s="233" t="s">
        <v>350</v>
      </c>
      <c r="D1135" s="234" t="s">
        <v>975</v>
      </c>
      <c r="E1135" s="229"/>
      <c r="F1135" s="235">
        <v>2</v>
      </c>
    </row>
    <row r="1136" spans="1:6">
      <c r="A1136" s="231" t="s">
        <v>343</v>
      </c>
      <c r="B1136" s="232" t="s">
        <v>80</v>
      </c>
      <c r="C1136" s="233" t="s">
        <v>350</v>
      </c>
      <c r="D1136" s="234" t="s">
        <v>975</v>
      </c>
      <c r="E1136" s="229"/>
      <c r="F1136" s="235">
        <v>6</v>
      </c>
    </row>
    <row r="1137" spans="1:6">
      <c r="A1137" s="231" t="s">
        <v>343</v>
      </c>
      <c r="B1137" s="232" t="s">
        <v>81</v>
      </c>
      <c r="C1137" s="233" t="s">
        <v>350</v>
      </c>
      <c r="D1137" s="234" t="s">
        <v>975</v>
      </c>
      <c r="E1137" s="229"/>
      <c r="F1137" s="235">
        <v>6</v>
      </c>
    </row>
    <row r="1138" spans="1:6">
      <c r="A1138" s="231" t="s">
        <v>343</v>
      </c>
      <c r="B1138" s="232" t="s">
        <v>82</v>
      </c>
      <c r="C1138" s="233" t="s">
        <v>350</v>
      </c>
      <c r="D1138" s="234" t="s">
        <v>975</v>
      </c>
      <c r="E1138" s="229"/>
      <c r="F1138" s="235">
        <v>7</v>
      </c>
    </row>
    <row r="1139" spans="1:6">
      <c r="A1139" s="231" t="s">
        <v>343</v>
      </c>
      <c r="B1139" s="232" t="s">
        <v>83</v>
      </c>
      <c r="C1139" s="233" t="s">
        <v>350</v>
      </c>
      <c r="D1139" s="234" t="s">
        <v>975</v>
      </c>
      <c r="E1139" s="229"/>
      <c r="F1139" s="235">
        <v>3</v>
      </c>
    </row>
    <row r="1140" spans="1:6">
      <c r="A1140" s="231" t="s">
        <v>343</v>
      </c>
      <c r="B1140" s="232" t="s">
        <v>84</v>
      </c>
      <c r="C1140" s="233" t="s">
        <v>350</v>
      </c>
      <c r="D1140" s="234" t="s">
        <v>975</v>
      </c>
      <c r="E1140" s="229"/>
      <c r="F1140" s="235">
        <v>5</v>
      </c>
    </row>
    <row r="1141" spans="1:6">
      <c r="A1141" s="231" t="s">
        <v>343</v>
      </c>
      <c r="B1141" s="232" t="s">
        <v>85</v>
      </c>
      <c r="C1141" s="233" t="s">
        <v>350</v>
      </c>
      <c r="D1141" s="234" t="s">
        <v>975</v>
      </c>
      <c r="E1141" s="229"/>
      <c r="F1141" s="235">
        <v>9</v>
      </c>
    </row>
    <row r="1142" spans="1:6">
      <c r="A1142" s="231" t="s">
        <v>343</v>
      </c>
      <c r="B1142" s="232" t="s">
        <v>86</v>
      </c>
      <c r="C1142" s="233" t="s">
        <v>350</v>
      </c>
      <c r="D1142" s="234" t="s">
        <v>975</v>
      </c>
      <c r="E1142" s="229"/>
      <c r="F1142" s="235">
        <v>9</v>
      </c>
    </row>
    <row r="1143" spans="1:6">
      <c r="A1143" s="231" t="s">
        <v>343</v>
      </c>
      <c r="B1143" s="232" t="s">
        <v>87</v>
      </c>
      <c r="C1143" s="233" t="s">
        <v>350</v>
      </c>
      <c r="D1143" s="234" t="s">
        <v>975</v>
      </c>
      <c r="E1143" s="229"/>
      <c r="F1143" s="235">
        <v>6</v>
      </c>
    </row>
    <row r="1144" spans="1:6">
      <c r="A1144" s="231" t="s">
        <v>343</v>
      </c>
      <c r="B1144" s="232" t="s">
        <v>88</v>
      </c>
      <c r="C1144" s="233" t="s">
        <v>350</v>
      </c>
      <c r="D1144" s="234" t="s">
        <v>975</v>
      </c>
      <c r="E1144" s="229"/>
      <c r="F1144" s="235">
        <v>7</v>
      </c>
    </row>
    <row r="1145" spans="1:6">
      <c r="A1145" s="231" t="s">
        <v>343</v>
      </c>
      <c r="B1145" s="232" t="s">
        <v>89</v>
      </c>
      <c r="C1145" s="233" t="s">
        <v>350</v>
      </c>
      <c r="D1145" s="234" t="s">
        <v>975</v>
      </c>
      <c r="E1145" s="229"/>
      <c r="F1145" s="235">
        <v>11</v>
      </c>
    </row>
    <row r="1146" spans="1:6">
      <c r="A1146" s="231" t="s">
        <v>343</v>
      </c>
      <c r="B1146" s="232" t="s">
        <v>90</v>
      </c>
      <c r="C1146" s="233" t="s">
        <v>350</v>
      </c>
      <c r="D1146" s="234" t="s">
        <v>975</v>
      </c>
      <c r="E1146" s="229"/>
      <c r="F1146" s="235">
        <v>5</v>
      </c>
    </row>
    <row r="1147" spans="1:6">
      <c r="A1147" s="231" t="s">
        <v>343</v>
      </c>
      <c r="B1147" s="232" t="s">
        <v>91</v>
      </c>
      <c r="C1147" s="233" t="s">
        <v>350</v>
      </c>
      <c r="D1147" s="234" t="s">
        <v>975</v>
      </c>
      <c r="E1147" s="229"/>
      <c r="F1147" s="235">
        <v>6</v>
      </c>
    </row>
    <row r="1148" spans="1:6">
      <c r="A1148" s="231" t="s">
        <v>343</v>
      </c>
      <c r="B1148" s="232" t="s">
        <v>92</v>
      </c>
      <c r="C1148" s="233" t="s">
        <v>350</v>
      </c>
      <c r="D1148" s="234" t="s">
        <v>975</v>
      </c>
      <c r="E1148" s="229"/>
      <c r="F1148" s="235">
        <v>7</v>
      </c>
    </row>
    <row r="1149" spans="1:6">
      <c r="A1149" s="231" t="s">
        <v>343</v>
      </c>
      <c r="B1149" s="232" t="s">
        <v>93</v>
      </c>
      <c r="C1149" s="233" t="s">
        <v>350</v>
      </c>
      <c r="D1149" s="234" t="s">
        <v>975</v>
      </c>
      <c r="E1149" s="229"/>
      <c r="F1149" s="235">
        <v>2</v>
      </c>
    </row>
    <row r="1150" spans="1:6">
      <c r="A1150" s="231" t="s">
        <v>343</v>
      </c>
      <c r="B1150" s="232" t="s">
        <v>94</v>
      </c>
      <c r="C1150" s="233" t="s">
        <v>350</v>
      </c>
      <c r="D1150" s="234" t="s">
        <v>975</v>
      </c>
      <c r="E1150" s="229"/>
      <c r="F1150" s="235">
        <v>2</v>
      </c>
    </row>
    <row r="1151" spans="1:6">
      <c r="A1151" s="231" t="s">
        <v>343</v>
      </c>
      <c r="B1151" s="232" t="s">
        <v>95</v>
      </c>
      <c r="C1151" s="233" t="s">
        <v>350</v>
      </c>
      <c r="D1151" s="234" t="s">
        <v>975</v>
      </c>
      <c r="E1151" s="229"/>
      <c r="F1151" s="235">
        <v>3</v>
      </c>
    </row>
    <row r="1152" spans="1:6">
      <c r="A1152" s="231" t="s">
        <v>343</v>
      </c>
      <c r="B1152" s="232" t="s">
        <v>96</v>
      </c>
      <c r="C1152" s="233" t="s">
        <v>350</v>
      </c>
      <c r="D1152" s="234" t="s">
        <v>975</v>
      </c>
      <c r="E1152" s="229"/>
      <c r="F1152" s="235">
        <v>11</v>
      </c>
    </row>
    <row r="1153" spans="1:6">
      <c r="A1153" s="231" t="s">
        <v>343</v>
      </c>
      <c r="B1153" s="232" t="s">
        <v>97</v>
      </c>
      <c r="C1153" s="233" t="s">
        <v>350</v>
      </c>
      <c r="D1153" s="234" t="s">
        <v>975</v>
      </c>
      <c r="E1153" s="229"/>
      <c r="F1153" s="235">
        <v>6</v>
      </c>
    </row>
    <row r="1154" spans="1:6">
      <c r="A1154" s="231" t="s">
        <v>343</v>
      </c>
      <c r="B1154" s="232" t="s">
        <v>98</v>
      </c>
      <c r="C1154" s="233" t="s">
        <v>350</v>
      </c>
      <c r="D1154" s="234" t="s">
        <v>975</v>
      </c>
      <c r="E1154" s="229"/>
      <c r="F1154" s="235">
        <v>4</v>
      </c>
    </row>
    <row r="1155" spans="1:6">
      <c r="A1155" s="231" t="s">
        <v>343</v>
      </c>
      <c r="B1155" s="232" t="s">
        <v>99</v>
      </c>
      <c r="C1155" s="233" t="s">
        <v>350</v>
      </c>
      <c r="D1155" s="234" t="s">
        <v>975</v>
      </c>
      <c r="E1155" s="229"/>
      <c r="F1155" s="235">
        <v>3</v>
      </c>
    </row>
    <row r="1156" spans="1:6">
      <c r="A1156" s="231" t="s">
        <v>343</v>
      </c>
      <c r="B1156" s="232" t="s">
        <v>100</v>
      </c>
      <c r="C1156" s="233" t="s">
        <v>350</v>
      </c>
      <c r="D1156" s="234" t="s">
        <v>975</v>
      </c>
      <c r="E1156" s="229"/>
      <c r="F1156" s="235">
        <v>5</v>
      </c>
    </row>
    <row r="1157" spans="1:6">
      <c r="A1157" s="231" t="s">
        <v>343</v>
      </c>
      <c r="B1157" s="232" t="s">
        <v>101</v>
      </c>
      <c r="C1157" s="233" t="s">
        <v>350</v>
      </c>
      <c r="D1157" s="234" t="s">
        <v>975</v>
      </c>
      <c r="E1157" s="229"/>
      <c r="F1157" s="235">
        <v>5</v>
      </c>
    </row>
    <row r="1158" spans="1:6">
      <c r="A1158" s="231" t="s">
        <v>343</v>
      </c>
      <c r="B1158" s="232" t="s">
        <v>102</v>
      </c>
      <c r="C1158" s="233" t="s">
        <v>350</v>
      </c>
      <c r="D1158" s="234" t="s">
        <v>975</v>
      </c>
      <c r="E1158" s="229"/>
      <c r="F1158" s="235">
        <v>1</v>
      </c>
    </row>
    <row r="1159" spans="1:6">
      <c r="A1159" s="231" t="s">
        <v>343</v>
      </c>
      <c r="B1159" s="232" t="s">
        <v>19</v>
      </c>
      <c r="C1159" s="233" t="s">
        <v>350</v>
      </c>
      <c r="D1159" s="234" t="s">
        <v>977</v>
      </c>
      <c r="E1159" s="229"/>
      <c r="F1159" s="235">
        <v>25</v>
      </c>
    </row>
    <row r="1160" spans="1:6">
      <c r="A1160" s="231" t="s">
        <v>343</v>
      </c>
      <c r="B1160" s="232" t="s">
        <v>20</v>
      </c>
      <c r="C1160" s="233" t="s">
        <v>350</v>
      </c>
      <c r="D1160" s="234" t="s">
        <v>977</v>
      </c>
      <c r="E1160" s="229"/>
      <c r="F1160" s="235">
        <v>35</v>
      </c>
    </row>
    <row r="1161" spans="1:6">
      <c r="A1161" s="231" t="s">
        <v>343</v>
      </c>
      <c r="B1161" s="232" t="s">
        <v>21</v>
      </c>
      <c r="C1161" s="233" t="s">
        <v>350</v>
      </c>
      <c r="D1161" s="234" t="s">
        <v>977</v>
      </c>
      <c r="E1161" s="229"/>
      <c r="F1161" s="235">
        <v>15</v>
      </c>
    </row>
    <row r="1162" spans="1:6">
      <c r="A1162" s="231" t="s">
        <v>343</v>
      </c>
      <c r="B1162" s="232" t="s">
        <v>22</v>
      </c>
      <c r="C1162" s="233" t="s">
        <v>350</v>
      </c>
      <c r="D1162" s="234" t="s">
        <v>977</v>
      </c>
      <c r="E1162" s="229"/>
      <c r="F1162" s="235">
        <v>21</v>
      </c>
    </row>
    <row r="1163" spans="1:6">
      <c r="A1163" s="231" t="s">
        <v>343</v>
      </c>
      <c r="B1163" s="232" t="s">
        <v>23</v>
      </c>
      <c r="C1163" s="233" t="s">
        <v>350</v>
      </c>
      <c r="D1163" s="234" t="s">
        <v>977</v>
      </c>
      <c r="E1163" s="229"/>
      <c r="F1163" s="235">
        <v>7</v>
      </c>
    </row>
    <row r="1164" spans="1:6">
      <c r="A1164" s="231" t="s">
        <v>343</v>
      </c>
      <c r="B1164" s="232" t="s">
        <v>24</v>
      </c>
      <c r="C1164" s="233" t="s">
        <v>350</v>
      </c>
      <c r="D1164" s="234" t="s">
        <v>977</v>
      </c>
      <c r="E1164" s="229"/>
      <c r="F1164" s="235">
        <v>11</v>
      </c>
    </row>
    <row r="1165" spans="1:6">
      <c r="A1165" s="231" t="s">
        <v>343</v>
      </c>
      <c r="B1165" s="232" t="s">
        <v>26</v>
      </c>
      <c r="C1165" s="233" t="s">
        <v>350</v>
      </c>
      <c r="D1165" s="234" t="s">
        <v>977</v>
      </c>
      <c r="E1165" s="229"/>
      <c r="F1165" s="235">
        <v>13</v>
      </c>
    </row>
    <row r="1166" spans="1:6">
      <c r="A1166" s="231" t="s">
        <v>343</v>
      </c>
      <c r="B1166" s="232" t="s">
        <v>27</v>
      </c>
      <c r="C1166" s="233" t="s">
        <v>350</v>
      </c>
      <c r="D1166" s="234" t="s">
        <v>977</v>
      </c>
      <c r="E1166" s="229"/>
      <c r="F1166" s="235">
        <v>10</v>
      </c>
    </row>
    <row r="1167" spans="1:6">
      <c r="A1167" s="231" t="s">
        <v>343</v>
      </c>
      <c r="B1167" s="232" t="s">
        <v>29</v>
      </c>
      <c r="C1167" s="233" t="s">
        <v>350</v>
      </c>
      <c r="D1167" s="234" t="s">
        <v>977</v>
      </c>
      <c r="E1167" s="229"/>
      <c r="F1167" s="235">
        <v>7</v>
      </c>
    </row>
    <row r="1168" spans="1:6">
      <c r="A1168" s="231" t="s">
        <v>343</v>
      </c>
      <c r="B1168" s="232" t="s">
        <v>30</v>
      </c>
      <c r="C1168" s="233" t="s">
        <v>350</v>
      </c>
      <c r="D1168" s="234" t="s">
        <v>977</v>
      </c>
      <c r="E1168" s="229"/>
      <c r="F1168" s="235">
        <v>17</v>
      </c>
    </row>
    <row r="1169" spans="1:6">
      <c r="A1169" s="231" t="s">
        <v>343</v>
      </c>
      <c r="B1169" s="232" t="s">
        <v>31</v>
      </c>
      <c r="C1169" s="233" t="s">
        <v>350</v>
      </c>
      <c r="D1169" s="234" t="s">
        <v>977</v>
      </c>
      <c r="E1169" s="229"/>
      <c r="F1169" s="235">
        <v>14</v>
      </c>
    </row>
    <row r="1170" spans="1:6">
      <c r="A1170" s="231" t="s">
        <v>343</v>
      </c>
      <c r="B1170" s="232" t="s">
        <v>33</v>
      </c>
      <c r="C1170" s="233" t="s">
        <v>350</v>
      </c>
      <c r="D1170" s="234" t="s">
        <v>977</v>
      </c>
      <c r="E1170" s="229"/>
      <c r="F1170" s="235">
        <v>19</v>
      </c>
    </row>
    <row r="1171" spans="1:6">
      <c r="A1171" s="231" t="s">
        <v>343</v>
      </c>
      <c r="B1171" s="232" t="s">
        <v>34</v>
      </c>
      <c r="C1171" s="233" t="s">
        <v>350</v>
      </c>
      <c r="D1171" s="234" t="s">
        <v>977</v>
      </c>
      <c r="E1171" s="229"/>
      <c r="F1171" s="235">
        <v>8</v>
      </c>
    </row>
    <row r="1172" spans="1:6">
      <c r="A1172" s="231" t="s">
        <v>343</v>
      </c>
      <c r="B1172" s="232" t="s">
        <v>35</v>
      </c>
      <c r="C1172" s="233" t="s">
        <v>350</v>
      </c>
      <c r="D1172" s="234" t="s">
        <v>977</v>
      </c>
      <c r="E1172" s="229"/>
      <c r="F1172" s="235">
        <v>12</v>
      </c>
    </row>
    <row r="1173" spans="1:6">
      <c r="A1173" s="231" t="s">
        <v>343</v>
      </c>
      <c r="B1173" s="232" t="s">
        <v>37</v>
      </c>
      <c r="C1173" s="233" t="s">
        <v>350</v>
      </c>
      <c r="D1173" s="234" t="s">
        <v>977</v>
      </c>
      <c r="E1173" s="229"/>
      <c r="F1173" s="235">
        <v>12</v>
      </c>
    </row>
    <row r="1174" spans="1:6">
      <c r="A1174" s="231" t="s">
        <v>343</v>
      </c>
      <c r="B1174" s="232" t="s">
        <v>38</v>
      </c>
      <c r="C1174" s="233" t="s">
        <v>350</v>
      </c>
      <c r="D1174" s="234" t="s">
        <v>977</v>
      </c>
      <c r="E1174" s="229"/>
      <c r="F1174" s="235">
        <v>18</v>
      </c>
    </row>
    <row r="1175" spans="1:6">
      <c r="A1175" s="231" t="s">
        <v>343</v>
      </c>
      <c r="B1175" s="232" t="s">
        <v>39</v>
      </c>
      <c r="C1175" s="233" t="s">
        <v>350</v>
      </c>
      <c r="D1175" s="234" t="s">
        <v>977</v>
      </c>
      <c r="E1175" s="229"/>
      <c r="F1175" s="235">
        <v>13</v>
      </c>
    </row>
    <row r="1176" spans="1:6">
      <c r="A1176" s="231" t="s">
        <v>343</v>
      </c>
      <c r="B1176" s="232" t="s">
        <v>40</v>
      </c>
      <c r="C1176" s="233" t="s">
        <v>350</v>
      </c>
      <c r="D1176" s="234" t="s">
        <v>977</v>
      </c>
      <c r="E1176" s="229"/>
      <c r="F1176" s="235">
        <v>9</v>
      </c>
    </row>
    <row r="1177" spans="1:6">
      <c r="A1177" s="231" t="s">
        <v>343</v>
      </c>
      <c r="B1177" s="232" t="s">
        <v>41</v>
      </c>
      <c r="C1177" s="233" t="s">
        <v>350</v>
      </c>
      <c r="D1177" s="234" t="s">
        <v>977</v>
      </c>
      <c r="E1177" s="229"/>
      <c r="F1177" s="235">
        <v>11</v>
      </c>
    </row>
    <row r="1178" spans="1:6">
      <c r="A1178" s="231" t="s">
        <v>343</v>
      </c>
      <c r="B1178" s="232" t="s">
        <v>42</v>
      </c>
      <c r="C1178" s="233" t="s">
        <v>350</v>
      </c>
      <c r="D1178" s="234" t="s">
        <v>977</v>
      </c>
      <c r="E1178" s="229"/>
      <c r="F1178" s="235">
        <v>14</v>
      </c>
    </row>
    <row r="1179" spans="1:6">
      <c r="A1179" s="231" t="s">
        <v>343</v>
      </c>
      <c r="B1179" s="232" t="s">
        <v>43</v>
      </c>
      <c r="C1179" s="233" t="s">
        <v>350</v>
      </c>
      <c r="D1179" s="234" t="s">
        <v>977</v>
      </c>
      <c r="E1179" s="229"/>
      <c r="F1179" s="235">
        <v>4</v>
      </c>
    </row>
    <row r="1180" spans="1:6">
      <c r="A1180" s="231" t="s">
        <v>343</v>
      </c>
      <c r="B1180" s="232" t="s">
        <v>44</v>
      </c>
      <c r="C1180" s="233" t="s">
        <v>350</v>
      </c>
      <c r="D1180" s="234" t="s">
        <v>977</v>
      </c>
      <c r="E1180" s="229"/>
      <c r="F1180" s="235">
        <v>9</v>
      </c>
    </row>
    <row r="1181" spans="1:6">
      <c r="A1181" s="231" t="s">
        <v>343</v>
      </c>
      <c r="B1181" s="232" t="s">
        <v>45</v>
      </c>
      <c r="C1181" s="233" t="s">
        <v>350</v>
      </c>
      <c r="D1181" s="234" t="s">
        <v>977</v>
      </c>
      <c r="E1181" s="229"/>
      <c r="F1181" s="235">
        <v>13</v>
      </c>
    </row>
    <row r="1182" spans="1:6">
      <c r="A1182" s="231" t="s">
        <v>343</v>
      </c>
      <c r="B1182" s="232" t="s">
        <v>46</v>
      </c>
      <c r="C1182" s="233" t="s">
        <v>350</v>
      </c>
      <c r="D1182" s="234" t="s">
        <v>977</v>
      </c>
      <c r="E1182" s="229"/>
      <c r="F1182" s="235">
        <v>6</v>
      </c>
    </row>
    <row r="1183" spans="1:6">
      <c r="A1183" s="231" t="s">
        <v>343</v>
      </c>
      <c r="B1183" s="232" t="s">
        <v>48</v>
      </c>
      <c r="C1183" s="233" t="s">
        <v>350</v>
      </c>
      <c r="D1183" s="234" t="s">
        <v>977</v>
      </c>
      <c r="E1183" s="229"/>
      <c r="F1183" s="235">
        <v>10</v>
      </c>
    </row>
    <row r="1184" spans="1:6">
      <c r="A1184" s="231" t="s">
        <v>343</v>
      </c>
      <c r="B1184" s="232" t="s">
        <v>49</v>
      </c>
      <c r="C1184" s="233" t="s">
        <v>350</v>
      </c>
      <c r="D1184" s="234" t="s">
        <v>977</v>
      </c>
      <c r="E1184" s="229"/>
      <c r="F1184" s="235">
        <v>13</v>
      </c>
    </row>
    <row r="1185" spans="1:6">
      <c r="A1185" s="231" t="s">
        <v>343</v>
      </c>
      <c r="B1185" s="232" t="s">
        <v>50</v>
      </c>
      <c r="C1185" s="233" t="s">
        <v>350</v>
      </c>
      <c r="D1185" s="234" t="s">
        <v>977</v>
      </c>
      <c r="E1185" s="229"/>
      <c r="F1185" s="235">
        <v>14</v>
      </c>
    </row>
    <row r="1186" spans="1:6">
      <c r="A1186" s="231" t="s">
        <v>343</v>
      </c>
      <c r="B1186" s="232" t="s">
        <v>52</v>
      </c>
      <c r="C1186" s="233" t="s">
        <v>350</v>
      </c>
      <c r="D1186" s="234" t="s">
        <v>977</v>
      </c>
      <c r="E1186" s="229"/>
      <c r="F1186" s="235">
        <v>6</v>
      </c>
    </row>
    <row r="1187" spans="1:6">
      <c r="A1187" s="231" t="s">
        <v>343</v>
      </c>
      <c r="B1187" s="232" t="s">
        <v>53</v>
      </c>
      <c r="C1187" s="233" t="s">
        <v>350</v>
      </c>
      <c r="D1187" s="234" t="s">
        <v>977</v>
      </c>
      <c r="E1187" s="229"/>
      <c r="F1187" s="235">
        <v>11</v>
      </c>
    </row>
    <row r="1188" spans="1:6">
      <c r="A1188" s="231" t="s">
        <v>343</v>
      </c>
      <c r="B1188" s="232" t="s">
        <v>54</v>
      </c>
      <c r="C1188" s="233" t="s">
        <v>350</v>
      </c>
      <c r="D1188" s="234" t="s">
        <v>977</v>
      </c>
      <c r="E1188" s="229"/>
      <c r="F1188" s="235">
        <v>6</v>
      </c>
    </row>
    <row r="1189" spans="1:6">
      <c r="A1189" s="231" t="s">
        <v>343</v>
      </c>
      <c r="B1189" s="232" t="s">
        <v>55</v>
      </c>
      <c r="C1189" s="233" t="s">
        <v>350</v>
      </c>
      <c r="D1189" s="234" t="s">
        <v>977</v>
      </c>
      <c r="E1189" s="229"/>
      <c r="F1189" s="235">
        <v>6</v>
      </c>
    </row>
    <row r="1190" spans="1:6">
      <c r="A1190" s="231" t="s">
        <v>343</v>
      </c>
      <c r="B1190" s="232" t="s">
        <v>56</v>
      </c>
      <c r="C1190" s="233" t="s">
        <v>350</v>
      </c>
      <c r="D1190" s="234" t="s">
        <v>977</v>
      </c>
      <c r="E1190" s="229"/>
      <c r="F1190" s="235">
        <v>9</v>
      </c>
    </row>
    <row r="1191" spans="1:6">
      <c r="A1191" s="231" t="s">
        <v>343</v>
      </c>
      <c r="B1191" s="232" t="s">
        <v>57</v>
      </c>
      <c r="C1191" s="233" t="s">
        <v>350</v>
      </c>
      <c r="D1191" s="234" t="s">
        <v>977</v>
      </c>
      <c r="E1191" s="229"/>
      <c r="F1191" s="235">
        <v>6</v>
      </c>
    </row>
    <row r="1192" spans="1:6">
      <c r="A1192" s="231" t="s">
        <v>343</v>
      </c>
      <c r="B1192" s="232" t="s">
        <v>58</v>
      </c>
      <c r="C1192" s="233" t="s">
        <v>350</v>
      </c>
      <c r="D1192" s="234" t="s">
        <v>977</v>
      </c>
      <c r="E1192" s="229"/>
      <c r="F1192" s="235">
        <v>11</v>
      </c>
    </row>
    <row r="1193" spans="1:6">
      <c r="A1193" s="231" t="s">
        <v>343</v>
      </c>
      <c r="B1193" s="232" t="s">
        <v>61</v>
      </c>
      <c r="C1193" s="233" t="s">
        <v>350</v>
      </c>
      <c r="D1193" s="234" t="s">
        <v>977</v>
      </c>
      <c r="E1193" s="229"/>
      <c r="F1193" s="235">
        <v>16</v>
      </c>
    </row>
    <row r="1194" spans="1:6">
      <c r="A1194" s="231" t="s">
        <v>343</v>
      </c>
      <c r="B1194" s="232" t="s">
        <v>62</v>
      </c>
      <c r="C1194" s="233" t="s">
        <v>350</v>
      </c>
      <c r="D1194" s="234" t="s">
        <v>977</v>
      </c>
      <c r="E1194" s="229"/>
      <c r="F1194" s="235">
        <v>13</v>
      </c>
    </row>
    <row r="1195" spans="1:6">
      <c r="A1195" s="231" t="s">
        <v>343</v>
      </c>
      <c r="B1195" s="232" t="s">
        <v>63</v>
      </c>
      <c r="C1195" s="233" t="s">
        <v>350</v>
      </c>
      <c r="D1195" s="234" t="s">
        <v>977</v>
      </c>
      <c r="E1195" s="229"/>
      <c r="F1195" s="235">
        <v>12</v>
      </c>
    </row>
    <row r="1196" spans="1:6">
      <c r="A1196" s="231" t="s">
        <v>343</v>
      </c>
      <c r="B1196" s="232" t="s">
        <v>64</v>
      </c>
      <c r="C1196" s="233" t="s">
        <v>350</v>
      </c>
      <c r="D1196" s="234" t="s">
        <v>977</v>
      </c>
      <c r="E1196" s="229"/>
      <c r="F1196" s="235">
        <v>11</v>
      </c>
    </row>
    <row r="1197" spans="1:6">
      <c r="A1197" s="231" t="s">
        <v>343</v>
      </c>
      <c r="B1197" s="232" t="s">
        <v>65</v>
      </c>
      <c r="C1197" s="233" t="s">
        <v>350</v>
      </c>
      <c r="D1197" s="234" t="s">
        <v>977</v>
      </c>
      <c r="E1197" s="229"/>
      <c r="F1197" s="235">
        <v>7</v>
      </c>
    </row>
    <row r="1198" spans="1:6">
      <c r="A1198" s="231" t="s">
        <v>343</v>
      </c>
      <c r="B1198" s="232" t="s">
        <v>66</v>
      </c>
      <c r="C1198" s="233" t="s">
        <v>350</v>
      </c>
      <c r="D1198" s="234" t="s">
        <v>977</v>
      </c>
      <c r="E1198" s="229"/>
      <c r="F1198" s="235">
        <v>1</v>
      </c>
    </row>
    <row r="1199" spans="1:6">
      <c r="A1199" s="231" t="s">
        <v>343</v>
      </c>
      <c r="B1199" s="232" t="s">
        <v>73</v>
      </c>
      <c r="C1199" s="233" t="s">
        <v>350</v>
      </c>
      <c r="D1199" s="234" t="s">
        <v>977</v>
      </c>
      <c r="E1199" s="229"/>
      <c r="F1199" s="235">
        <v>7</v>
      </c>
    </row>
    <row r="1200" spans="1:6">
      <c r="A1200" s="231" t="s">
        <v>343</v>
      </c>
      <c r="B1200" s="232" t="s">
        <v>74</v>
      </c>
      <c r="C1200" s="233" t="s">
        <v>350</v>
      </c>
      <c r="D1200" s="234" t="s">
        <v>977</v>
      </c>
      <c r="E1200" s="229"/>
      <c r="F1200" s="235">
        <v>7</v>
      </c>
    </row>
    <row r="1201" spans="1:6">
      <c r="A1201" s="231" t="s">
        <v>343</v>
      </c>
      <c r="B1201" s="232" t="s">
        <v>77</v>
      </c>
      <c r="C1201" s="233" t="s">
        <v>350</v>
      </c>
      <c r="D1201" s="234" t="s">
        <v>977</v>
      </c>
      <c r="E1201" s="229"/>
      <c r="F1201" s="235">
        <v>5</v>
      </c>
    </row>
    <row r="1202" spans="1:6">
      <c r="A1202" s="231" t="s">
        <v>343</v>
      </c>
      <c r="B1202" s="232" t="s">
        <v>79</v>
      </c>
      <c r="C1202" s="233" t="s">
        <v>350</v>
      </c>
      <c r="D1202" s="234" t="s">
        <v>977</v>
      </c>
      <c r="E1202" s="229"/>
      <c r="F1202" s="235">
        <v>6</v>
      </c>
    </row>
    <row r="1203" spans="1:6">
      <c r="A1203" s="231" t="s">
        <v>343</v>
      </c>
      <c r="B1203" s="232" t="s">
        <v>68</v>
      </c>
      <c r="C1203" s="233" t="s">
        <v>350</v>
      </c>
      <c r="D1203" s="234" t="s">
        <v>977</v>
      </c>
      <c r="E1203" s="229"/>
      <c r="F1203" s="235">
        <v>10</v>
      </c>
    </row>
    <row r="1204" spans="1:6">
      <c r="A1204" s="231" t="s">
        <v>343</v>
      </c>
      <c r="B1204" s="232" t="s">
        <v>71</v>
      </c>
      <c r="C1204" s="233" t="s">
        <v>350</v>
      </c>
      <c r="D1204" s="234" t="s">
        <v>977</v>
      </c>
      <c r="E1204" s="229"/>
      <c r="F1204" s="235">
        <v>10</v>
      </c>
    </row>
    <row r="1205" spans="1:6">
      <c r="A1205" s="231" t="s">
        <v>343</v>
      </c>
      <c r="B1205" s="232" t="s">
        <v>72</v>
      </c>
      <c r="C1205" s="233" t="s">
        <v>350</v>
      </c>
      <c r="D1205" s="234" t="s">
        <v>977</v>
      </c>
      <c r="E1205" s="229"/>
      <c r="F1205" s="235">
        <v>6</v>
      </c>
    </row>
    <row r="1206" spans="1:6">
      <c r="A1206" s="231" t="s">
        <v>343</v>
      </c>
      <c r="B1206" s="232" t="s">
        <v>75</v>
      </c>
      <c r="C1206" s="233" t="s">
        <v>350</v>
      </c>
      <c r="D1206" s="234" t="s">
        <v>977</v>
      </c>
      <c r="E1206" s="229"/>
      <c r="F1206" s="235">
        <v>3</v>
      </c>
    </row>
    <row r="1207" spans="1:6">
      <c r="A1207" s="231" t="s">
        <v>343</v>
      </c>
      <c r="B1207" s="232" t="s">
        <v>78</v>
      </c>
      <c r="C1207" s="233" t="s">
        <v>350</v>
      </c>
      <c r="D1207" s="234" t="s">
        <v>977</v>
      </c>
      <c r="E1207" s="229"/>
      <c r="F1207" s="235">
        <v>9</v>
      </c>
    </row>
    <row r="1208" spans="1:6">
      <c r="A1208" s="231" t="s">
        <v>343</v>
      </c>
      <c r="B1208" s="232" t="s">
        <v>80</v>
      </c>
      <c r="C1208" s="233" t="s">
        <v>350</v>
      </c>
      <c r="D1208" s="234" t="s">
        <v>977</v>
      </c>
      <c r="E1208" s="229"/>
      <c r="F1208" s="235">
        <v>11</v>
      </c>
    </row>
    <row r="1209" spans="1:6">
      <c r="A1209" s="231" t="s">
        <v>343</v>
      </c>
      <c r="B1209" s="232" t="s">
        <v>81</v>
      </c>
      <c r="C1209" s="233" t="s">
        <v>350</v>
      </c>
      <c r="D1209" s="234" t="s">
        <v>977</v>
      </c>
      <c r="E1209" s="229"/>
      <c r="F1209" s="235">
        <v>6</v>
      </c>
    </row>
    <row r="1210" spans="1:6">
      <c r="A1210" s="231" t="s">
        <v>343</v>
      </c>
      <c r="B1210" s="232" t="s">
        <v>82</v>
      </c>
      <c r="C1210" s="233" t="s">
        <v>350</v>
      </c>
      <c r="D1210" s="234" t="s">
        <v>977</v>
      </c>
      <c r="E1210" s="229"/>
      <c r="F1210" s="235">
        <v>6</v>
      </c>
    </row>
    <row r="1211" spans="1:6">
      <c r="A1211" s="231" t="s">
        <v>343</v>
      </c>
      <c r="B1211" s="232" t="s">
        <v>83</v>
      </c>
      <c r="C1211" s="233" t="s">
        <v>350</v>
      </c>
      <c r="D1211" s="234" t="s">
        <v>977</v>
      </c>
      <c r="E1211" s="229"/>
      <c r="F1211" s="235">
        <v>3</v>
      </c>
    </row>
    <row r="1212" spans="1:6">
      <c r="A1212" s="231" t="s">
        <v>343</v>
      </c>
      <c r="B1212" s="232" t="s">
        <v>84</v>
      </c>
      <c r="C1212" s="233" t="s">
        <v>350</v>
      </c>
      <c r="D1212" s="234" t="s">
        <v>977</v>
      </c>
      <c r="E1212" s="229"/>
      <c r="F1212" s="235">
        <v>8</v>
      </c>
    </row>
    <row r="1213" spans="1:6">
      <c r="A1213" s="231" t="s">
        <v>343</v>
      </c>
      <c r="B1213" s="232" t="s">
        <v>85</v>
      </c>
      <c r="C1213" s="233" t="s">
        <v>350</v>
      </c>
      <c r="D1213" s="234" t="s">
        <v>977</v>
      </c>
      <c r="E1213" s="229"/>
      <c r="F1213" s="235">
        <v>26</v>
      </c>
    </row>
    <row r="1214" spans="1:6">
      <c r="A1214" s="231" t="s">
        <v>343</v>
      </c>
      <c r="B1214" s="232" t="s">
        <v>86</v>
      </c>
      <c r="C1214" s="233" t="s">
        <v>350</v>
      </c>
      <c r="D1214" s="234" t="s">
        <v>977</v>
      </c>
      <c r="E1214" s="229"/>
      <c r="F1214" s="235">
        <v>6</v>
      </c>
    </row>
    <row r="1215" spans="1:6">
      <c r="A1215" s="231" t="s">
        <v>343</v>
      </c>
      <c r="B1215" s="232" t="s">
        <v>87</v>
      </c>
      <c r="C1215" s="233" t="s">
        <v>350</v>
      </c>
      <c r="D1215" s="234" t="s">
        <v>977</v>
      </c>
      <c r="E1215" s="229"/>
      <c r="F1215" s="235">
        <v>9</v>
      </c>
    </row>
    <row r="1216" spans="1:6">
      <c r="A1216" s="231" t="s">
        <v>343</v>
      </c>
      <c r="B1216" s="232" t="s">
        <v>88</v>
      </c>
      <c r="C1216" s="233" t="s">
        <v>350</v>
      </c>
      <c r="D1216" s="234" t="s">
        <v>977</v>
      </c>
      <c r="E1216" s="229"/>
      <c r="F1216" s="235">
        <v>5</v>
      </c>
    </row>
    <row r="1217" spans="1:6">
      <c r="A1217" s="231" t="s">
        <v>343</v>
      </c>
      <c r="B1217" s="232" t="s">
        <v>89</v>
      </c>
      <c r="C1217" s="233" t="s">
        <v>350</v>
      </c>
      <c r="D1217" s="234" t="s">
        <v>977</v>
      </c>
      <c r="E1217" s="229"/>
      <c r="F1217" s="235">
        <v>8</v>
      </c>
    </row>
    <row r="1218" spans="1:6">
      <c r="A1218" s="231" t="s">
        <v>343</v>
      </c>
      <c r="B1218" s="232" t="s">
        <v>90</v>
      </c>
      <c r="C1218" s="233" t="s">
        <v>350</v>
      </c>
      <c r="D1218" s="234" t="s">
        <v>977</v>
      </c>
      <c r="E1218" s="229"/>
      <c r="F1218" s="235">
        <v>12</v>
      </c>
    </row>
    <row r="1219" spans="1:6">
      <c r="A1219" s="231" t="s">
        <v>343</v>
      </c>
      <c r="B1219" s="232" t="s">
        <v>91</v>
      </c>
      <c r="C1219" s="233" t="s">
        <v>350</v>
      </c>
      <c r="D1219" s="234" t="s">
        <v>977</v>
      </c>
      <c r="E1219" s="229"/>
      <c r="F1219" s="235">
        <v>12</v>
      </c>
    </row>
    <row r="1220" spans="1:6">
      <c r="A1220" s="231" t="s">
        <v>343</v>
      </c>
      <c r="B1220" s="232" t="s">
        <v>93</v>
      </c>
      <c r="C1220" s="233" t="s">
        <v>350</v>
      </c>
      <c r="D1220" s="234" t="s">
        <v>977</v>
      </c>
      <c r="E1220" s="229"/>
      <c r="F1220" s="235">
        <v>11</v>
      </c>
    </row>
    <row r="1221" spans="1:6">
      <c r="A1221" s="231" t="s">
        <v>343</v>
      </c>
      <c r="B1221" s="232" t="s">
        <v>94</v>
      </c>
      <c r="C1221" s="233" t="s">
        <v>350</v>
      </c>
      <c r="D1221" s="234" t="s">
        <v>977</v>
      </c>
      <c r="E1221" s="229"/>
      <c r="F1221" s="235">
        <v>11</v>
      </c>
    </row>
    <row r="1222" spans="1:6">
      <c r="A1222" s="231" t="s">
        <v>343</v>
      </c>
      <c r="B1222" s="232" t="s">
        <v>95</v>
      </c>
      <c r="C1222" s="233" t="s">
        <v>350</v>
      </c>
      <c r="D1222" s="234" t="s">
        <v>977</v>
      </c>
      <c r="E1222" s="229"/>
      <c r="F1222" s="235">
        <v>10</v>
      </c>
    </row>
    <row r="1223" spans="1:6">
      <c r="A1223" s="231" t="s">
        <v>343</v>
      </c>
      <c r="B1223" s="232" t="s">
        <v>96</v>
      </c>
      <c r="C1223" s="233" t="s">
        <v>350</v>
      </c>
      <c r="D1223" s="234" t="s">
        <v>977</v>
      </c>
      <c r="E1223" s="229"/>
      <c r="F1223" s="235">
        <v>13</v>
      </c>
    </row>
    <row r="1224" spans="1:6">
      <c r="A1224" s="231" t="s">
        <v>343</v>
      </c>
      <c r="B1224" s="232" t="s">
        <v>97</v>
      </c>
      <c r="C1224" s="233" t="s">
        <v>350</v>
      </c>
      <c r="D1224" s="234" t="s">
        <v>977</v>
      </c>
      <c r="E1224" s="229"/>
      <c r="F1224" s="235">
        <v>12</v>
      </c>
    </row>
    <row r="1225" spans="1:6">
      <c r="A1225" s="231" t="s">
        <v>343</v>
      </c>
      <c r="B1225" s="232" t="s">
        <v>98</v>
      </c>
      <c r="C1225" s="233" t="s">
        <v>350</v>
      </c>
      <c r="D1225" s="234" t="s">
        <v>977</v>
      </c>
      <c r="E1225" s="229"/>
      <c r="F1225" s="235">
        <v>8</v>
      </c>
    </row>
    <row r="1226" spans="1:6">
      <c r="A1226" s="231" t="s">
        <v>343</v>
      </c>
      <c r="B1226" s="232" t="s">
        <v>99</v>
      </c>
      <c r="C1226" s="233" t="s">
        <v>350</v>
      </c>
      <c r="D1226" s="234" t="s">
        <v>977</v>
      </c>
      <c r="E1226" s="229"/>
      <c r="F1226" s="235">
        <v>10</v>
      </c>
    </row>
    <row r="1227" spans="1:6">
      <c r="A1227" s="231" t="s">
        <v>343</v>
      </c>
      <c r="B1227" s="232" t="s">
        <v>100</v>
      </c>
      <c r="C1227" s="233" t="s">
        <v>350</v>
      </c>
      <c r="D1227" s="234" t="s">
        <v>977</v>
      </c>
      <c r="E1227" s="229"/>
      <c r="F1227" s="235">
        <v>10</v>
      </c>
    </row>
    <row r="1228" spans="1:6">
      <c r="A1228" s="231" t="s">
        <v>343</v>
      </c>
      <c r="B1228" s="232" t="s">
        <v>101</v>
      </c>
      <c r="C1228" s="233" t="s">
        <v>350</v>
      </c>
      <c r="D1228" s="234" t="s">
        <v>977</v>
      </c>
      <c r="E1228" s="229"/>
      <c r="F1228" s="235">
        <v>7</v>
      </c>
    </row>
    <row r="1229" spans="1:6">
      <c r="A1229" s="231" t="s">
        <v>343</v>
      </c>
      <c r="B1229" s="232" t="s">
        <v>102</v>
      </c>
      <c r="C1229" s="233" t="s">
        <v>350</v>
      </c>
      <c r="D1229" s="234" t="s">
        <v>977</v>
      </c>
      <c r="E1229" s="229"/>
      <c r="F1229" s="235">
        <v>3</v>
      </c>
    </row>
    <row r="1230" spans="1:6">
      <c r="A1230" s="231" t="s">
        <v>343</v>
      </c>
      <c r="B1230" s="232" t="s">
        <v>80</v>
      </c>
      <c r="C1230" s="233" t="s">
        <v>350</v>
      </c>
      <c r="D1230" s="234" t="s">
        <v>987</v>
      </c>
      <c r="E1230" s="229"/>
      <c r="F1230" s="235">
        <v>2</v>
      </c>
    </row>
    <row r="1231" spans="1:6">
      <c r="A1231" s="231" t="s">
        <v>343</v>
      </c>
      <c r="B1231" s="232" t="s">
        <v>83</v>
      </c>
      <c r="C1231" s="233" t="s">
        <v>350</v>
      </c>
      <c r="D1231" s="234" t="s">
        <v>987</v>
      </c>
      <c r="E1231" s="229"/>
      <c r="F1231" s="235">
        <v>4</v>
      </c>
    </row>
    <row r="1232" spans="1:6">
      <c r="A1232" s="231" t="s">
        <v>343</v>
      </c>
      <c r="B1232" s="232" t="s">
        <v>84</v>
      </c>
      <c r="C1232" s="233" t="s">
        <v>350</v>
      </c>
      <c r="D1232" s="234" t="s">
        <v>987</v>
      </c>
      <c r="E1232" s="229"/>
      <c r="F1232" s="235">
        <v>11</v>
      </c>
    </row>
    <row r="1233" spans="1:6">
      <c r="A1233" s="231" t="s">
        <v>343</v>
      </c>
      <c r="B1233" s="232" t="s">
        <v>85</v>
      </c>
      <c r="C1233" s="233" t="s">
        <v>350</v>
      </c>
      <c r="D1233" s="234" t="s">
        <v>987</v>
      </c>
      <c r="E1233" s="229"/>
      <c r="F1233" s="235">
        <v>12</v>
      </c>
    </row>
    <row r="1234" spans="1:6">
      <c r="A1234" s="231" t="s">
        <v>343</v>
      </c>
      <c r="B1234" s="232" t="s">
        <v>86</v>
      </c>
      <c r="C1234" s="233" t="s">
        <v>350</v>
      </c>
      <c r="D1234" s="234" t="s">
        <v>987</v>
      </c>
      <c r="E1234" s="229"/>
      <c r="F1234" s="235">
        <v>7</v>
      </c>
    </row>
    <row r="1235" spans="1:6">
      <c r="A1235" s="231" t="s">
        <v>343</v>
      </c>
      <c r="B1235" s="232" t="s">
        <v>87</v>
      </c>
      <c r="C1235" s="233" t="s">
        <v>350</v>
      </c>
      <c r="D1235" s="234" t="s">
        <v>987</v>
      </c>
      <c r="E1235" s="229"/>
      <c r="F1235" s="235">
        <v>11</v>
      </c>
    </row>
    <row r="1236" spans="1:6">
      <c r="A1236" s="231" t="s">
        <v>343</v>
      </c>
      <c r="B1236" s="232" t="s">
        <v>88</v>
      </c>
      <c r="C1236" s="233" t="s">
        <v>350</v>
      </c>
      <c r="D1236" s="234" t="s">
        <v>987</v>
      </c>
      <c r="E1236" s="229"/>
      <c r="F1236" s="235">
        <v>2</v>
      </c>
    </row>
    <row r="1237" spans="1:6">
      <c r="A1237" s="231" t="s">
        <v>343</v>
      </c>
      <c r="B1237" s="232" t="s">
        <v>89</v>
      </c>
      <c r="C1237" s="233" t="s">
        <v>350</v>
      </c>
      <c r="D1237" s="234" t="s">
        <v>987</v>
      </c>
      <c r="E1237" s="229"/>
      <c r="F1237" s="235">
        <v>8</v>
      </c>
    </row>
    <row r="1238" spans="1:6">
      <c r="A1238" s="231" t="s">
        <v>343</v>
      </c>
      <c r="B1238" s="232" t="s">
        <v>90</v>
      </c>
      <c r="C1238" s="233" t="s">
        <v>350</v>
      </c>
      <c r="D1238" s="234" t="s">
        <v>987</v>
      </c>
      <c r="E1238" s="229"/>
      <c r="F1238" s="235">
        <v>13</v>
      </c>
    </row>
    <row r="1239" spans="1:6">
      <c r="A1239" s="231" t="s">
        <v>343</v>
      </c>
      <c r="B1239" s="232" t="s">
        <v>91</v>
      </c>
      <c r="C1239" s="233" t="s">
        <v>350</v>
      </c>
      <c r="D1239" s="234" t="s">
        <v>987</v>
      </c>
      <c r="E1239" s="229"/>
      <c r="F1239" s="235">
        <v>12</v>
      </c>
    </row>
    <row r="1240" spans="1:6">
      <c r="A1240" s="231" t="s">
        <v>343</v>
      </c>
      <c r="B1240" s="232" t="s">
        <v>92</v>
      </c>
      <c r="C1240" s="233" t="s">
        <v>350</v>
      </c>
      <c r="D1240" s="234" t="s">
        <v>987</v>
      </c>
      <c r="E1240" s="229"/>
      <c r="F1240" s="235">
        <v>11</v>
      </c>
    </row>
    <row r="1241" spans="1:6">
      <c r="A1241" s="231" t="s">
        <v>343</v>
      </c>
      <c r="B1241" s="232" t="s">
        <v>93</v>
      </c>
      <c r="C1241" s="233" t="s">
        <v>350</v>
      </c>
      <c r="D1241" s="234" t="s">
        <v>987</v>
      </c>
      <c r="E1241" s="229"/>
      <c r="F1241" s="235">
        <v>10</v>
      </c>
    </row>
    <row r="1242" spans="1:6">
      <c r="A1242" s="231" t="s">
        <v>343</v>
      </c>
      <c r="B1242" s="232" t="s">
        <v>94</v>
      </c>
      <c r="C1242" s="233" t="s">
        <v>350</v>
      </c>
      <c r="D1242" s="234" t="s">
        <v>987</v>
      </c>
      <c r="E1242" s="229"/>
      <c r="F1242" s="235">
        <v>6</v>
      </c>
    </row>
    <row r="1243" spans="1:6">
      <c r="A1243" s="231" t="s">
        <v>343</v>
      </c>
      <c r="B1243" s="232" t="s">
        <v>95</v>
      </c>
      <c r="C1243" s="233" t="s">
        <v>350</v>
      </c>
      <c r="D1243" s="234" t="s">
        <v>987</v>
      </c>
      <c r="E1243" s="229"/>
      <c r="F1243" s="235">
        <v>5</v>
      </c>
    </row>
    <row r="1244" spans="1:6">
      <c r="A1244" s="231" t="s">
        <v>343</v>
      </c>
      <c r="B1244" s="232" t="s">
        <v>96</v>
      </c>
      <c r="C1244" s="233" t="s">
        <v>350</v>
      </c>
      <c r="D1244" s="234" t="s">
        <v>987</v>
      </c>
      <c r="E1244" s="229"/>
      <c r="F1244" s="235">
        <v>9</v>
      </c>
    </row>
    <row r="1245" spans="1:6">
      <c r="A1245" s="231" t="s">
        <v>343</v>
      </c>
      <c r="B1245" s="232" t="s">
        <v>97</v>
      </c>
      <c r="C1245" s="233" t="s">
        <v>350</v>
      </c>
      <c r="D1245" s="234" t="s">
        <v>987</v>
      </c>
      <c r="E1245" s="229"/>
      <c r="F1245" s="235">
        <v>8</v>
      </c>
    </row>
    <row r="1246" spans="1:6">
      <c r="A1246" s="231" t="s">
        <v>343</v>
      </c>
      <c r="B1246" s="232" t="s">
        <v>98</v>
      </c>
      <c r="C1246" s="233" t="s">
        <v>350</v>
      </c>
      <c r="D1246" s="234" t="s">
        <v>987</v>
      </c>
      <c r="E1246" s="229"/>
      <c r="F1246" s="235">
        <v>15</v>
      </c>
    </row>
    <row r="1247" spans="1:6">
      <c r="A1247" s="231" t="s">
        <v>343</v>
      </c>
      <c r="B1247" s="232" t="s">
        <v>99</v>
      </c>
      <c r="C1247" s="233" t="s">
        <v>350</v>
      </c>
      <c r="D1247" s="234" t="s">
        <v>987</v>
      </c>
      <c r="E1247" s="229"/>
      <c r="F1247" s="235">
        <v>6</v>
      </c>
    </row>
    <row r="1248" spans="1:6">
      <c r="A1248" s="231" t="s">
        <v>343</v>
      </c>
      <c r="B1248" s="232" t="s">
        <v>100</v>
      </c>
      <c r="C1248" s="233" t="s">
        <v>350</v>
      </c>
      <c r="D1248" s="234" t="s">
        <v>987</v>
      </c>
      <c r="E1248" s="229"/>
      <c r="F1248" s="235">
        <v>7</v>
      </c>
    </row>
    <row r="1249" spans="1:6">
      <c r="A1249" s="231" t="s">
        <v>343</v>
      </c>
      <c r="B1249" s="232" t="s">
        <v>101</v>
      </c>
      <c r="C1249" s="233" t="s">
        <v>350</v>
      </c>
      <c r="D1249" s="234" t="s">
        <v>987</v>
      </c>
      <c r="E1249" s="229"/>
      <c r="F1249" s="235">
        <v>3</v>
      </c>
    </row>
    <row r="1250" spans="1:6">
      <c r="A1250" s="231" t="s">
        <v>343</v>
      </c>
      <c r="B1250" s="232" t="s">
        <v>102</v>
      </c>
      <c r="C1250" s="233" t="s">
        <v>350</v>
      </c>
      <c r="D1250" s="234" t="s">
        <v>987</v>
      </c>
      <c r="E1250" s="229"/>
      <c r="F1250" s="235">
        <v>6</v>
      </c>
    </row>
    <row r="1251" spans="1:6">
      <c r="A1251" s="231" t="s">
        <v>343</v>
      </c>
      <c r="B1251" s="232" t="s">
        <v>19</v>
      </c>
      <c r="C1251" s="233" t="s">
        <v>350</v>
      </c>
      <c r="D1251" s="234" t="s">
        <v>987</v>
      </c>
      <c r="E1251" s="229"/>
      <c r="F1251" s="235">
        <v>10</v>
      </c>
    </row>
    <row r="1252" spans="1:6">
      <c r="A1252" s="231" t="s">
        <v>343</v>
      </c>
      <c r="B1252" s="232" t="s">
        <v>20</v>
      </c>
      <c r="C1252" s="233" t="s">
        <v>350</v>
      </c>
      <c r="D1252" s="234" t="s">
        <v>987</v>
      </c>
      <c r="E1252" s="229"/>
      <c r="F1252" s="235">
        <v>7</v>
      </c>
    </row>
    <row r="1253" spans="1:6">
      <c r="A1253" s="231" t="s">
        <v>343</v>
      </c>
      <c r="B1253" s="232" t="s">
        <v>22</v>
      </c>
      <c r="C1253" s="233" t="s">
        <v>350</v>
      </c>
      <c r="D1253" s="234" t="s">
        <v>987</v>
      </c>
      <c r="E1253" s="229"/>
      <c r="F1253" s="235">
        <v>1</v>
      </c>
    </row>
    <row r="1254" spans="1:6">
      <c r="A1254" s="231" t="s">
        <v>343</v>
      </c>
      <c r="B1254" s="232" t="s">
        <v>25</v>
      </c>
      <c r="C1254" s="233" t="s">
        <v>350</v>
      </c>
      <c r="D1254" s="234" t="s">
        <v>987</v>
      </c>
      <c r="E1254" s="229"/>
      <c r="F1254" s="235">
        <v>39</v>
      </c>
    </row>
    <row r="1255" spans="1:6">
      <c r="A1255" s="231" t="s">
        <v>343</v>
      </c>
      <c r="B1255" s="232" t="s">
        <v>28</v>
      </c>
      <c r="C1255" s="233" t="s">
        <v>350</v>
      </c>
      <c r="D1255" s="234" t="s">
        <v>987</v>
      </c>
      <c r="E1255" s="229"/>
      <c r="F1255" s="235">
        <v>7</v>
      </c>
    </row>
    <row r="1256" spans="1:6">
      <c r="A1256" s="231" t="s">
        <v>343</v>
      </c>
      <c r="B1256" s="232" t="s">
        <v>29</v>
      </c>
      <c r="C1256" s="233" t="s">
        <v>350</v>
      </c>
      <c r="D1256" s="234" t="s">
        <v>987</v>
      </c>
      <c r="E1256" s="229"/>
      <c r="F1256" s="235">
        <v>1</v>
      </c>
    </row>
    <row r="1257" spans="1:6">
      <c r="A1257" s="231" t="s">
        <v>343</v>
      </c>
      <c r="B1257" s="232" t="s">
        <v>31</v>
      </c>
      <c r="C1257" s="233" t="s">
        <v>350</v>
      </c>
      <c r="D1257" s="234" t="s">
        <v>987</v>
      </c>
      <c r="E1257" s="229"/>
      <c r="F1257" s="235">
        <v>1</v>
      </c>
    </row>
    <row r="1258" spans="1:6">
      <c r="A1258" s="231" t="s">
        <v>343</v>
      </c>
      <c r="B1258" s="232" t="s">
        <v>33</v>
      </c>
      <c r="C1258" s="233" t="s">
        <v>350</v>
      </c>
      <c r="D1258" s="234" t="s">
        <v>987</v>
      </c>
      <c r="E1258" s="229"/>
      <c r="F1258" s="235">
        <v>6</v>
      </c>
    </row>
    <row r="1259" spans="1:6">
      <c r="A1259" s="231" t="s">
        <v>343</v>
      </c>
      <c r="B1259" s="232" t="s">
        <v>35</v>
      </c>
      <c r="C1259" s="233" t="s">
        <v>350</v>
      </c>
      <c r="D1259" s="234" t="s">
        <v>987</v>
      </c>
      <c r="E1259" s="229"/>
      <c r="F1259" s="235">
        <v>5</v>
      </c>
    </row>
    <row r="1260" spans="1:6">
      <c r="A1260" s="231" t="s">
        <v>343</v>
      </c>
      <c r="B1260" s="232" t="s">
        <v>37</v>
      </c>
      <c r="C1260" s="233" t="s">
        <v>350</v>
      </c>
      <c r="D1260" s="234" t="s">
        <v>987</v>
      </c>
      <c r="E1260" s="229"/>
      <c r="F1260" s="235">
        <v>4</v>
      </c>
    </row>
    <row r="1261" spans="1:6">
      <c r="A1261" s="231" t="s">
        <v>343</v>
      </c>
      <c r="B1261" s="232" t="s">
        <v>38</v>
      </c>
      <c r="C1261" s="233" t="s">
        <v>350</v>
      </c>
      <c r="D1261" s="234" t="s">
        <v>987</v>
      </c>
      <c r="E1261" s="229"/>
      <c r="F1261" s="235">
        <v>1</v>
      </c>
    </row>
    <row r="1262" spans="1:6">
      <c r="A1262" s="231" t="s">
        <v>343</v>
      </c>
      <c r="B1262" s="232" t="s">
        <v>39</v>
      </c>
      <c r="C1262" s="233" t="s">
        <v>350</v>
      </c>
      <c r="D1262" s="234" t="s">
        <v>987</v>
      </c>
      <c r="E1262" s="229"/>
      <c r="F1262" s="235">
        <v>5</v>
      </c>
    </row>
    <row r="1263" spans="1:6">
      <c r="A1263" s="231" t="s">
        <v>343</v>
      </c>
      <c r="B1263" s="232" t="s">
        <v>41</v>
      </c>
      <c r="C1263" s="233" t="s">
        <v>350</v>
      </c>
      <c r="D1263" s="234" t="s">
        <v>987</v>
      </c>
      <c r="E1263" s="229"/>
      <c r="F1263" s="235">
        <v>3</v>
      </c>
    </row>
    <row r="1264" spans="1:6">
      <c r="A1264" s="231" t="s">
        <v>343</v>
      </c>
      <c r="B1264" s="232" t="s">
        <v>43</v>
      </c>
      <c r="C1264" s="233" t="s">
        <v>350</v>
      </c>
      <c r="D1264" s="234" t="s">
        <v>987</v>
      </c>
      <c r="E1264" s="229"/>
      <c r="F1264" s="235">
        <v>2</v>
      </c>
    </row>
    <row r="1265" spans="1:6">
      <c r="A1265" s="231" t="s">
        <v>343</v>
      </c>
      <c r="B1265" s="232" t="s">
        <v>44</v>
      </c>
      <c r="C1265" s="233" t="s">
        <v>350</v>
      </c>
      <c r="D1265" s="234" t="s">
        <v>987</v>
      </c>
      <c r="E1265" s="229"/>
      <c r="F1265" s="235">
        <v>1</v>
      </c>
    </row>
    <row r="1266" spans="1:6">
      <c r="A1266" s="231" t="s">
        <v>343</v>
      </c>
      <c r="B1266" s="232" t="s">
        <v>45</v>
      </c>
      <c r="C1266" s="233" t="s">
        <v>350</v>
      </c>
      <c r="D1266" s="234" t="s">
        <v>987</v>
      </c>
      <c r="E1266" s="229"/>
      <c r="F1266" s="235">
        <v>7</v>
      </c>
    </row>
    <row r="1267" spans="1:6">
      <c r="A1267" s="231" t="s">
        <v>343</v>
      </c>
      <c r="B1267" s="232" t="s">
        <v>47</v>
      </c>
      <c r="C1267" s="233" t="s">
        <v>350</v>
      </c>
      <c r="D1267" s="234" t="s">
        <v>987</v>
      </c>
      <c r="E1267" s="229"/>
      <c r="F1267" s="235">
        <v>1</v>
      </c>
    </row>
    <row r="1268" spans="1:6">
      <c r="A1268" s="231" t="s">
        <v>343</v>
      </c>
      <c r="B1268" s="232" t="s">
        <v>48</v>
      </c>
      <c r="C1268" s="233" t="s">
        <v>350</v>
      </c>
      <c r="D1268" s="234" t="s">
        <v>987</v>
      </c>
      <c r="E1268" s="229"/>
      <c r="F1268" s="235">
        <v>1</v>
      </c>
    </row>
    <row r="1269" spans="1:6">
      <c r="A1269" s="231" t="s">
        <v>343</v>
      </c>
      <c r="B1269" s="232" t="s">
        <v>49</v>
      </c>
      <c r="C1269" s="233" t="s">
        <v>350</v>
      </c>
      <c r="D1269" s="234" t="s">
        <v>987</v>
      </c>
      <c r="E1269" s="229"/>
      <c r="F1269" s="235">
        <v>1</v>
      </c>
    </row>
    <row r="1270" spans="1:6">
      <c r="A1270" s="231" t="s">
        <v>343</v>
      </c>
      <c r="B1270" s="232" t="s">
        <v>50</v>
      </c>
      <c r="C1270" s="233" t="s">
        <v>350</v>
      </c>
      <c r="D1270" s="234" t="s">
        <v>987</v>
      </c>
      <c r="E1270" s="229"/>
      <c r="F1270" s="235">
        <v>8</v>
      </c>
    </row>
    <row r="1271" spans="1:6">
      <c r="A1271" s="231" t="s">
        <v>343</v>
      </c>
      <c r="B1271" s="232" t="s">
        <v>54</v>
      </c>
      <c r="C1271" s="233" t="s">
        <v>350</v>
      </c>
      <c r="D1271" s="234" t="s">
        <v>987</v>
      </c>
      <c r="E1271" s="229"/>
      <c r="F1271" s="235">
        <v>2</v>
      </c>
    </row>
    <row r="1272" spans="1:6">
      <c r="A1272" s="231" t="s">
        <v>343</v>
      </c>
      <c r="B1272" s="232" t="s">
        <v>56</v>
      </c>
      <c r="C1272" s="233" t="s">
        <v>350</v>
      </c>
      <c r="D1272" s="234" t="s">
        <v>987</v>
      </c>
      <c r="E1272" s="229"/>
      <c r="F1272" s="235">
        <v>2</v>
      </c>
    </row>
    <row r="1273" spans="1:6">
      <c r="A1273" s="231" t="s">
        <v>343</v>
      </c>
      <c r="B1273" s="232" t="s">
        <v>57</v>
      </c>
      <c r="C1273" s="233" t="s">
        <v>350</v>
      </c>
      <c r="D1273" s="234" t="s">
        <v>987</v>
      </c>
      <c r="E1273" s="229"/>
      <c r="F1273" s="235">
        <v>1</v>
      </c>
    </row>
    <row r="1274" spans="1:6">
      <c r="A1274" s="231" t="s">
        <v>343</v>
      </c>
      <c r="B1274" s="232" t="s">
        <v>58</v>
      </c>
      <c r="C1274" s="233" t="s">
        <v>350</v>
      </c>
      <c r="D1274" s="234" t="s">
        <v>987</v>
      </c>
      <c r="E1274" s="229"/>
      <c r="F1274" s="235">
        <v>1</v>
      </c>
    </row>
    <row r="1275" spans="1:6">
      <c r="A1275" s="231" t="s">
        <v>343</v>
      </c>
      <c r="B1275" s="232" t="s">
        <v>61</v>
      </c>
      <c r="C1275" s="233" t="s">
        <v>350</v>
      </c>
      <c r="D1275" s="234" t="s">
        <v>987</v>
      </c>
      <c r="E1275" s="229"/>
      <c r="F1275" s="235">
        <v>2</v>
      </c>
    </row>
    <row r="1276" spans="1:6">
      <c r="A1276" s="231" t="s">
        <v>343</v>
      </c>
      <c r="B1276" s="232" t="s">
        <v>62</v>
      </c>
      <c r="C1276" s="233" t="s">
        <v>350</v>
      </c>
      <c r="D1276" s="234" t="s">
        <v>987</v>
      </c>
      <c r="E1276" s="229"/>
      <c r="F1276" s="235">
        <v>2</v>
      </c>
    </row>
    <row r="1277" spans="1:6">
      <c r="A1277" s="231" t="s">
        <v>343</v>
      </c>
      <c r="B1277" s="232" t="s">
        <v>63</v>
      </c>
      <c r="C1277" s="233" t="s">
        <v>350</v>
      </c>
      <c r="D1277" s="234" t="s">
        <v>987</v>
      </c>
      <c r="E1277" s="229"/>
      <c r="F1277" s="235">
        <v>2</v>
      </c>
    </row>
    <row r="1278" spans="1:6">
      <c r="A1278" s="231" t="s">
        <v>343</v>
      </c>
      <c r="B1278" s="232" t="s">
        <v>66</v>
      </c>
      <c r="C1278" s="233" t="s">
        <v>350</v>
      </c>
      <c r="D1278" s="234" t="s">
        <v>987</v>
      </c>
      <c r="E1278" s="229"/>
      <c r="F1278" s="235">
        <v>3</v>
      </c>
    </row>
    <row r="1279" spans="1:6">
      <c r="A1279" s="231" t="s">
        <v>343</v>
      </c>
      <c r="B1279" s="232" t="s">
        <v>74</v>
      </c>
      <c r="C1279" s="233" t="s">
        <v>350</v>
      </c>
      <c r="D1279" s="234" t="s">
        <v>987</v>
      </c>
      <c r="E1279" s="229"/>
      <c r="F1279" s="235">
        <v>3</v>
      </c>
    </row>
    <row r="1280" spans="1:6">
      <c r="A1280" s="231" t="s">
        <v>343</v>
      </c>
      <c r="B1280" s="232" t="s">
        <v>68</v>
      </c>
      <c r="C1280" s="233" t="s">
        <v>350</v>
      </c>
      <c r="D1280" s="234" t="s">
        <v>987</v>
      </c>
      <c r="E1280" s="229"/>
      <c r="F1280" s="235">
        <v>5</v>
      </c>
    </row>
    <row r="1281" spans="1:6">
      <c r="A1281" s="231" t="s">
        <v>343</v>
      </c>
      <c r="B1281" s="232" t="s">
        <v>71</v>
      </c>
      <c r="C1281" s="233" t="s">
        <v>350</v>
      </c>
      <c r="D1281" s="234" t="s">
        <v>987</v>
      </c>
      <c r="E1281" s="229"/>
      <c r="F1281" s="235">
        <v>4</v>
      </c>
    </row>
    <row r="1282" spans="1:6">
      <c r="A1282" s="231" t="s">
        <v>343</v>
      </c>
      <c r="B1282" s="232" t="s">
        <v>72</v>
      </c>
      <c r="C1282" s="233" t="s">
        <v>350</v>
      </c>
      <c r="D1282" s="234" t="s">
        <v>987</v>
      </c>
      <c r="E1282" s="229"/>
      <c r="F1282" s="235">
        <v>1</v>
      </c>
    </row>
    <row r="1283" spans="1:6">
      <c r="A1283" s="231" t="s">
        <v>343</v>
      </c>
      <c r="B1283" s="232" t="s">
        <v>21</v>
      </c>
      <c r="C1283" s="233" t="s">
        <v>350</v>
      </c>
      <c r="D1283" s="234" t="s">
        <v>976</v>
      </c>
      <c r="E1283" s="229"/>
      <c r="F1283" s="235">
        <v>4</v>
      </c>
    </row>
    <row r="1284" spans="1:6">
      <c r="A1284" s="231" t="s">
        <v>343</v>
      </c>
      <c r="B1284" s="232" t="s">
        <v>22</v>
      </c>
      <c r="C1284" s="233" t="s">
        <v>350</v>
      </c>
      <c r="D1284" s="234" t="s">
        <v>976</v>
      </c>
      <c r="E1284" s="229"/>
      <c r="F1284" s="235">
        <v>3</v>
      </c>
    </row>
    <row r="1285" spans="1:6">
      <c r="A1285" s="231" t="s">
        <v>343</v>
      </c>
      <c r="B1285" s="232" t="s">
        <v>23</v>
      </c>
      <c r="C1285" s="233" t="s">
        <v>350</v>
      </c>
      <c r="D1285" s="234" t="s">
        <v>976</v>
      </c>
      <c r="E1285" s="229"/>
      <c r="F1285" s="235">
        <v>6</v>
      </c>
    </row>
    <row r="1286" spans="1:6">
      <c r="A1286" s="231" t="s">
        <v>343</v>
      </c>
      <c r="B1286" s="232" t="s">
        <v>26</v>
      </c>
      <c r="C1286" s="233" t="s">
        <v>350</v>
      </c>
      <c r="D1286" s="234" t="s">
        <v>976</v>
      </c>
      <c r="E1286" s="229"/>
      <c r="F1286" s="235">
        <v>2</v>
      </c>
    </row>
    <row r="1287" spans="1:6">
      <c r="A1287" s="231" t="s">
        <v>343</v>
      </c>
      <c r="B1287" s="232" t="s">
        <v>27</v>
      </c>
      <c r="C1287" s="233" t="s">
        <v>350</v>
      </c>
      <c r="D1287" s="234" t="s">
        <v>976</v>
      </c>
      <c r="E1287" s="229"/>
      <c r="F1287" s="235">
        <v>4</v>
      </c>
    </row>
    <row r="1288" spans="1:6">
      <c r="A1288" s="231" t="s">
        <v>343</v>
      </c>
      <c r="B1288" s="232" t="s">
        <v>30</v>
      </c>
      <c r="C1288" s="233" t="s">
        <v>350</v>
      </c>
      <c r="D1288" s="234" t="s">
        <v>976</v>
      </c>
      <c r="E1288" s="229"/>
      <c r="F1288" s="235">
        <v>16</v>
      </c>
    </row>
    <row r="1289" spans="1:6">
      <c r="A1289" s="231" t="s">
        <v>343</v>
      </c>
      <c r="B1289" s="232" t="s">
        <v>31</v>
      </c>
      <c r="C1289" s="233" t="s">
        <v>350</v>
      </c>
      <c r="D1289" s="234" t="s">
        <v>976</v>
      </c>
      <c r="E1289" s="229"/>
      <c r="F1289" s="235">
        <v>4</v>
      </c>
    </row>
    <row r="1290" spans="1:6">
      <c r="A1290" s="231" t="s">
        <v>343</v>
      </c>
      <c r="B1290" s="232" t="s">
        <v>32</v>
      </c>
      <c r="C1290" s="233" t="s">
        <v>350</v>
      </c>
      <c r="D1290" s="234" t="s">
        <v>976</v>
      </c>
      <c r="E1290" s="229"/>
      <c r="F1290" s="235">
        <v>2</v>
      </c>
    </row>
    <row r="1291" spans="1:6">
      <c r="A1291" s="231" t="s">
        <v>343</v>
      </c>
      <c r="B1291" s="232" t="s">
        <v>33</v>
      </c>
      <c r="C1291" s="233" t="s">
        <v>350</v>
      </c>
      <c r="D1291" s="234" t="s">
        <v>976</v>
      </c>
      <c r="E1291" s="229"/>
      <c r="F1291" s="235">
        <v>6</v>
      </c>
    </row>
    <row r="1292" spans="1:6">
      <c r="A1292" s="231" t="s">
        <v>343</v>
      </c>
      <c r="B1292" s="232" t="s">
        <v>34</v>
      </c>
      <c r="C1292" s="233" t="s">
        <v>350</v>
      </c>
      <c r="D1292" s="234" t="s">
        <v>976</v>
      </c>
      <c r="E1292" s="229"/>
      <c r="F1292" s="235">
        <v>3</v>
      </c>
    </row>
    <row r="1293" spans="1:6">
      <c r="A1293" s="231" t="s">
        <v>343</v>
      </c>
      <c r="B1293" s="232" t="s">
        <v>37</v>
      </c>
      <c r="C1293" s="233" t="s">
        <v>350</v>
      </c>
      <c r="D1293" s="234" t="s">
        <v>976</v>
      </c>
      <c r="E1293" s="229"/>
      <c r="F1293" s="235">
        <v>12</v>
      </c>
    </row>
    <row r="1294" spans="1:6">
      <c r="A1294" s="231" t="s">
        <v>343</v>
      </c>
      <c r="B1294" s="232" t="s">
        <v>38</v>
      </c>
      <c r="C1294" s="233" t="s">
        <v>350</v>
      </c>
      <c r="D1294" s="234" t="s">
        <v>976</v>
      </c>
      <c r="E1294" s="229"/>
      <c r="F1294" s="235">
        <v>8</v>
      </c>
    </row>
    <row r="1295" spans="1:6">
      <c r="A1295" s="231" t="s">
        <v>343</v>
      </c>
      <c r="B1295" s="232" t="s">
        <v>39</v>
      </c>
      <c r="C1295" s="233" t="s">
        <v>350</v>
      </c>
      <c r="D1295" s="234" t="s">
        <v>976</v>
      </c>
      <c r="E1295" s="229"/>
      <c r="F1295" s="235">
        <v>4</v>
      </c>
    </row>
    <row r="1296" spans="1:6">
      <c r="A1296" s="231" t="s">
        <v>343</v>
      </c>
      <c r="B1296" s="232" t="s">
        <v>40</v>
      </c>
      <c r="C1296" s="233" t="s">
        <v>350</v>
      </c>
      <c r="D1296" s="234" t="s">
        <v>976</v>
      </c>
      <c r="E1296" s="229"/>
      <c r="F1296" s="235">
        <v>5</v>
      </c>
    </row>
    <row r="1297" spans="1:6">
      <c r="A1297" s="231" t="s">
        <v>343</v>
      </c>
      <c r="B1297" s="232" t="s">
        <v>41</v>
      </c>
      <c r="C1297" s="233" t="s">
        <v>350</v>
      </c>
      <c r="D1297" s="234" t="s">
        <v>976</v>
      </c>
      <c r="E1297" s="229"/>
      <c r="F1297" s="235">
        <v>6</v>
      </c>
    </row>
    <row r="1298" spans="1:6">
      <c r="A1298" s="231" t="s">
        <v>343</v>
      </c>
      <c r="B1298" s="232" t="s">
        <v>42</v>
      </c>
      <c r="C1298" s="233" t="s">
        <v>350</v>
      </c>
      <c r="D1298" s="234" t="s">
        <v>976</v>
      </c>
      <c r="E1298" s="229"/>
      <c r="F1298" s="235">
        <v>9</v>
      </c>
    </row>
    <row r="1299" spans="1:6">
      <c r="A1299" s="231" t="s">
        <v>343</v>
      </c>
      <c r="B1299" s="232" t="s">
        <v>43</v>
      </c>
      <c r="C1299" s="233" t="s">
        <v>350</v>
      </c>
      <c r="D1299" s="234" t="s">
        <v>976</v>
      </c>
      <c r="E1299" s="229"/>
      <c r="F1299" s="235">
        <v>5</v>
      </c>
    </row>
    <row r="1300" spans="1:6">
      <c r="A1300" s="231" t="s">
        <v>343</v>
      </c>
      <c r="B1300" s="232" t="s">
        <v>45</v>
      </c>
      <c r="C1300" s="233" t="s">
        <v>350</v>
      </c>
      <c r="D1300" s="234" t="s">
        <v>976</v>
      </c>
      <c r="E1300" s="229"/>
      <c r="F1300" s="235">
        <v>5</v>
      </c>
    </row>
    <row r="1301" spans="1:6">
      <c r="A1301" s="231" t="s">
        <v>343</v>
      </c>
      <c r="B1301" s="232" t="s">
        <v>46</v>
      </c>
      <c r="C1301" s="233" t="s">
        <v>350</v>
      </c>
      <c r="D1301" s="234" t="s">
        <v>976</v>
      </c>
      <c r="E1301" s="229"/>
      <c r="F1301" s="235">
        <v>8</v>
      </c>
    </row>
    <row r="1302" spans="1:6">
      <c r="A1302" s="231" t="s">
        <v>343</v>
      </c>
      <c r="B1302" s="232" t="s">
        <v>50</v>
      </c>
      <c r="C1302" s="233" t="s">
        <v>350</v>
      </c>
      <c r="D1302" s="234" t="s">
        <v>976</v>
      </c>
      <c r="E1302" s="229"/>
      <c r="F1302" s="235">
        <v>6</v>
      </c>
    </row>
    <row r="1303" spans="1:6">
      <c r="A1303" s="231" t="s">
        <v>343</v>
      </c>
      <c r="B1303" s="232" t="s">
        <v>52</v>
      </c>
      <c r="C1303" s="233" t="s">
        <v>350</v>
      </c>
      <c r="D1303" s="234" t="s">
        <v>976</v>
      </c>
      <c r="E1303" s="229"/>
      <c r="F1303" s="235">
        <v>2</v>
      </c>
    </row>
    <row r="1304" spans="1:6">
      <c r="A1304" s="231" t="s">
        <v>343</v>
      </c>
      <c r="B1304" s="232" t="s">
        <v>54</v>
      </c>
      <c r="C1304" s="233" t="s">
        <v>350</v>
      </c>
      <c r="D1304" s="234" t="s">
        <v>976</v>
      </c>
      <c r="E1304" s="229"/>
      <c r="F1304" s="235">
        <v>3</v>
      </c>
    </row>
    <row r="1305" spans="1:6">
      <c r="A1305" s="231" t="s">
        <v>343</v>
      </c>
      <c r="B1305" s="232" t="s">
        <v>55</v>
      </c>
      <c r="C1305" s="233" t="s">
        <v>350</v>
      </c>
      <c r="D1305" s="234" t="s">
        <v>976</v>
      </c>
      <c r="E1305" s="229"/>
      <c r="F1305" s="235">
        <v>1</v>
      </c>
    </row>
    <row r="1306" spans="1:6">
      <c r="A1306" s="231" t="s">
        <v>343</v>
      </c>
      <c r="B1306" s="232" t="s">
        <v>56</v>
      </c>
      <c r="C1306" s="233" t="s">
        <v>350</v>
      </c>
      <c r="D1306" s="234" t="s">
        <v>976</v>
      </c>
      <c r="E1306" s="229"/>
      <c r="F1306" s="235">
        <v>8</v>
      </c>
    </row>
    <row r="1307" spans="1:6">
      <c r="A1307" s="231" t="s">
        <v>343</v>
      </c>
      <c r="B1307" s="232" t="s">
        <v>57</v>
      </c>
      <c r="C1307" s="233" t="s">
        <v>350</v>
      </c>
      <c r="D1307" s="234" t="s">
        <v>976</v>
      </c>
      <c r="E1307" s="229"/>
      <c r="F1307" s="235">
        <v>2</v>
      </c>
    </row>
    <row r="1308" spans="1:6">
      <c r="A1308" s="231" t="s">
        <v>343</v>
      </c>
      <c r="B1308" s="232" t="s">
        <v>58</v>
      </c>
      <c r="C1308" s="233" t="s">
        <v>350</v>
      </c>
      <c r="D1308" s="234" t="s">
        <v>976</v>
      </c>
      <c r="E1308" s="229"/>
      <c r="F1308" s="235">
        <v>6</v>
      </c>
    </row>
    <row r="1309" spans="1:6">
      <c r="A1309" s="231" t="s">
        <v>343</v>
      </c>
      <c r="B1309" s="232" t="s">
        <v>62</v>
      </c>
      <c r="C1309" s="233" t="s">
        <v>350</v>
      </c>
      <c r="D1309" s="234" t="s">
        <v>976</v>
      </c>
      <c r="E1309" s="229"/>
      <c r="F1309" s="235">
        <v>2</v>
      </c>
    </row>
    <row r="1310" spans="1:6">
      <c r="A1310" s="231" t="s">
        <v>343</v>
      </c>
      <c r="B1310" s="232" t="s">
        <v>63</v>
      </c>
      <c r="C1310" s="233" t="s">
        <v>350</v>
      </c>
      <c r="D1310" s="234" t="s">
        <v>976</v>
      </c>
      <c r="E1310" s="229"/>
      <c r="F1310" s="235">
        <v>1</v>
      </c>
    </row>
    <row r="1311" spans="1:6">
      <c r="A1311" s="231" t="s">
        <v>343</v>
      </c>
      <c r="B1311" s="232" t="s">
        <v>64</v>
      </c>
      <c r="C1311" s="233" t="s">
        <v>350</v>
      </c>
      <c r="D1311" s="234" t="s">
        <v>976</v>
      </c>
      <c r="E1311" s="229"/>
      <c r="F1311" s="235">
        <v>1</v>
      </c>
    </row>
    <row r="1312" spans="1:6">
      <c r="A1312" s="231" t="s">
        <v>343</v>
      </c>
      <c r="B1312" s="232" t="s">
        <v>66</v>
      </c>
      <c r="C1312" s="233" t="s">
        <v>350</v>
      </c>
      <c r="D1312" s="234" t="s">
        <v>976</v>
      </c>
      <c r="E1312" s="229"/>
      <c r="F1312" s="235">
        <v>1</v>
      </c>
    </row>
    <row r="1313" spans="1:6">
      <c r="A1313" s="231" t="s">
        <v>343</v>
      </c>
      <c r="B1313" s="232" t="s">
        <v>73</v>
      </c>
      <c r="C1313" s="233" t="s">
        <v>350</v>
      </c>
      <c r="D1313" s="234" t="s">
        <v>976</v>
      </c>
      <c r="E1313" s="229"/>
      <c r="F1313" s="235">
        <v>2</v>
      </c>
    </row>
    <row r="1314" spans="1:6">
      <c r="A1314" s="231" t="s">
        <v>343</v>
      </c>
      <c r="B1314" s="232" t="s">
        <v>68</v>
      </c>
      <c r="C1314" s="233" t="s">
        <v>350</v>
      </c>
      <c r="D1314" s="234" t="s">
        <v>976</v>
      </c>
      <c r="E1314" s="229"/>
      <c r="F1314" s="235">
        <v>2</v>
      </c>
    </row>
    <row r="1315" spans="1:6">
      <c r="A1315" s="231" t="s">
        <v>343</v>
      </c>
      <c r="B1315" s="232" t="s">
        <v>80</v>
      </c>
      <c r="C1315" s="233" t="s">
        <v>350</v>
      </c>
      <c r="D1315" s="234" t="s">
        <v>976</v>
      </c>
      <c r="E1315" s="229"/>
      <c r="F1315" s="235">
        <v>9</v>
      </c>
    </row>
    <row r="1316" spans="1:6">
      <c r="A1316" s="231" t="s">
        <v>343</v>
      </c>
      <c r="B1316" s="232" t="s">
        <v>81</v>
      </c>
      <c r="C1316" s="233" t="s">
        <v>350</v>
      </c>
      <c r="D1316" s="234" t="s">
        <v>976</v>
      </c>
      <c r="E1316" s="229"/>
      <c r="F1316" s="235">
        <v>3</v>
      </c>
    </row>
    <row r="1317" spans="1:6">
      <c r="A1317" s="231" t="s">
        <v>343</v>
      </c>
      <c r="B1317" s="232" t="s">
        <v>82</v>
      </c>
      <c r="C1317" s="233" t="s">
        <v>350</v>
      </c>
      <c r="D1317" s="234" t="s">
        <v>976</v>
      </c>
      <c r="E1317" s="229"/>
      <c r="F1317" s="235">
        <v>2</v>
      </c>
    </row>
    <row r="1318" spans="1:6">
      <c r="A1318" s="231" t="s">
        <v>343</v>
      </c>
      <c r="B1318" s="232" t="s">
        <v>84</v>
      </c>
      <c r="C1318" s="233" t="s">
        <v>350</v>
      </c>
      <c r="D1318" s="234" t="s">
        <v>976</v>
      </c>
      <c r="E1318" s="229"/>
      <c r="F1318" s="235">
        <v>6</v>
      </c>
    </row>
    <row r="1319" spans="1:6">
      <c r="A1319" s="231" t="s">
        <v>343</v>
      </c>
      <c r="B1319" s="232" t="s">
        <v>85</v>
      </c>
      <c r="C1319" s="233" t="s">
        <v>350</v>
      </c>
      <c r="D1319" s="234" t="s">
        <v>976</v>
      </c>
      <c r="E1319" s="229"/>
      <c r="F1319" s="235">
        <v>6</v>
      </c>
    </row>
    <row r="1320" spans="1:6">
      <c r="A1320" s="231" t="s">
        <v>343</v>
      </c>
      <c r="B1320" s="232" t="s">
        <v>86</v>
      </c>
      <c r="C1320" s="233" t="s">
        <v>350</v>
      </c>
      <c r="D1320" s="234" t="s">
        <v>976</v>
      </c>
      <c r="E1320" s="229"/>
      <c r="F1320" s="235">
        <v>6</v>
      </c>
    </row>
    <row r="1321" spans="1:6">
      <c r="A1321" s="231" t="s">
        <v>343</v>
      </c>
      <c r="B1321" s="232" t="s">
        <v>87</v>
      </c>
      <c r="C1321" s="233" t="s">
        <v>350</v>
      </c>
      <c r="D1321" s="234" t="s">
        <v>976</v>
      </c>
      <c r="E1321" s="229"/>
      <c r="F1321" s="235">
        <v>14</v>
      </c>
    </row>
    <row r="1322" spans="1:6">
      <c r="A1322" s="231" t="s">
        <v>343</v>
      </c>
      <c r="B1322" s="232" t="s">
        <v>88</v>
      </c>
      <c r="C1322" s="233" t="s">
        <v>350</v>
      </c>
      <c r="D1322" s="234" t="s">
        <v>976</v>
      </c>
      <c r="E1322" s="229"/>
      <c r="F1322" s="235">
        <v>2</v>
      </c>
    </row>
    <row r="1323" spans="1:6">
      <c r="A1323" s="231" t="s">
        <v>343</v>
      </c>
      <c r="B1323" s="232" t="s">
        <v>89</v>
      </c>
      <c r="C1323" s="233" t="s">
        <v>350</v>
      </c>
      <c r="D1323" s="234" t="s">
        <v>976</v>
      </c>
      <c r="E1323" s="229"/>
      <c r="F1323" s="235">
        <v>6</v>
      </c>
    </row>
    <row r="1324" spans="1:6">
      <c r="A1324" s="231" t="s">
        <v>343</v>
      </c>
      <c r="B1324" s="232" t="s">
        <v>90</v>
      </c>
      <c r="C1324" s="233" t="s">
        <v>350</v>
      </c>
      <c r="D1324" s="234" t="s">
        <v>976</v>
      </c>
      <c r="E1324" s="229"/>
      <c r="F1324" s="235">
        <v>6</v>
      </c>
    </row>
    <row r="1325" spans="1:6">
      <c r="A1325" s="231" t="s">
        <v>343</v>
      </c>
      <c r="B1325" s="232" t="s">
        <v>91</v>
      </c>
      <c r="C1325" s="233" t="s">
        <v>350</v>
      </c>
      <c r="D1325" s="234" t="s">
        <v>976</v>
      </c>
      <c r="E1325" s="229"/>
      <c r="F1325" s="235">
        <v>5</v>
      </c>
    </row>
    <row r="1326" spans="1:6">
      <c r="A1326" s="231" t="s">
        <v>343</v>
      </c>
      <c r="B1326" s="232" t="s">
        <v>92</v>
      </c>
      <c r="C1326" s="233" t="s">
        <v>350</v>
      </c>
      <c r="D1326" s="234" t="s">
        <v>976</v>
      </c>
      <c r="E1326" s="229"/>
      <c r="F1326" s="235">
        <v>1</v>
      </c>
    </row>
    <row r="1327" spans="1:6">
      <c r="A1327" s="231" t="s">
        <v>343</v>
      </c>
      <c r="B1327" s="232" t="s">
        <v>93</v>
      </c>
      <c r="C1327" s="233" t="s">
        <v>350</v>
      </c>
      <c r="D1327" s="234" t="s">
        <v>976</v>
      </c>
      <c r="E1327" s="229"/>
      <c r="F1327" s="235">
        <v>2</v>
      </c>
    </row>
    <row r="1328" spans="1:6">
      <c r="A1328" s="231" t="s">
        <v>343</v>
      </c>
      <c r="B1328" s="232" t="s">
        <v>95</v>
      </c>
      <c r="C1328" s="233" t="s">
        <v>350</v>
      </c>
      <c r="D1328" s="234" t="s">
        <v>976</v>
      </c>
      <c r="E1328" s="229"/>
      <c r="F1328" s="235">
        <v>1</v>
      </c>
    </row>
    <row r="1329" spans="1:6">
      <c r="A1329" s="231" t="s">
        <v>343</v>
      </c>
      <c r="B1329" s="232" t="s">
        <v>96</v>
      </c>
      <c r="C1329" s="233" t="s">
        <v>350</v>
      </c>
      <c r="D1329" s="234" t="s">
        <v>976</v>
      </c>
      <c r="E1329" s="229"/>
      <c r="F1329" s="235">
        <v>3</v>
      </c>
    </row>
    <row r="1330" spans="1:6">
      <c r="A1330" s="231" t="s">
        <v>343</v>
      </c>
      <c r="B1330" s="232" t="s">
        <v>98</v>
      </c>
      <c r="C1330" s="233" t="s">
        <v>350</v>
      </c>
      <c r="D1330" s="234" t="s">
        <v>976</v>
      </c>
      <c r="E1330" s="229"/>
      <c r="F1330" s="235">
        <v>5</v>
      </c>
    </row>
    <row r="1331" spans="1:6">
      <c r="A1331" s="231" t="s">
        <v>343</v>
      </c>
      <c r="B1331" s="232" t="s">
        <v>99</v>
      </c>
      <c r="C1331" s="233" t="s">
        <v>350</v>
      </c>
      <c r="D1331" s="234" t="s">
        <v>976</v>
      </c>
      <c r="E1331" s="229"/>
      <c r="F1331" s="235">
        <v>1</v>
      </c>
    </row>
    <row r="1332" spans="1:6">
      <c r="A1332" s="231" t="s">
        <v>343</v>
      </c>
      <c r="B1332" s="232" t="s">
        <v>100</v>
      </c>
      <c r="C1332" s="233" t="s">
        <v>350</v>
      </c>
      <c r="D1332" s="234" t="s">
        <v>976</v>
      </c>
      <c r="E1332" s="229"/>
      <c r="F1332" s="235">
        <v>2</v>
      </c>
    </row>
    <row r="1333" spans="1:6">
      <c r="A1333" s="231" t="s">
        <v>343</v>
      </c>
      <c r="B1333" s="232" t="s">
        <v>80</v>
      </c>
      <c r="C1333" s="233" t="s">
        <v>350</v>
      </c>
      <c r="D1333" s="234" t="s">
        <v>763</v>
      </c>
      <c r="E1333" s="229"/>
      <c r="F1333" s="235">
        <v>10</v>
      </c>
    </row>
    <row r="1334" spans="1:6">
      <c r="A1334" s="231" t="s">
        <v>343</v>
      </c>
      <c r="B1334" s="232" t="s">
        <v>81</v>
      </c>
      <c r="C1334" s="233" t="s">
        <v>350</v>
      </c>
      <c r="D1334" s="234" t="s">
        <v>763</v>
      </c>
      <c r="E1334" s="229"/>
      <c r="F1334" s="235">
        <v>10</v>
      </c>
    </row>
    <row r="1335" spans="1:6">
      <c r="A1335" s="231" t="s">
        <v>343</v>
      </c>
      <c r="B1335" s="232" t="s">
        <v>82</v>
      </c>
      <c r="C1335" s="233" t="s">
        <v>350</v>
      </c>
      <c r="D1335" s="234" t="s">
        <v>763</v>
      </c>
      <c r="E1335" s="229"/>
      <c r="F1335" s="235">
        <v>10</v>
      </c>
    </row>
    <row r="1336" spans="1:6">
      <c r="A1336" s="231" t="s">
        <v>343</v>
      </c>
      <c r="B1336" s="232" t="s">
        <v>83</v>
      </c>
      <c r="C1336" s="233" t="s">
        <v>350</v>
      </c>
      <c r="D1336" s="234" t="s">
        <v>763</v>
      </c>
      <c r="E1336" s="229"/>
      <c r="F1336" s="235">
        <v>6</v>
      </c>
    </row>
    <row r="1337" spans="1:6">
      <c r="A1337" s="231" t="s">
        <v>343</v>
      </c>
      <c r="B1337" s="232" t="s">
        <v>84</v>
      </c>
      <c r="C1337" s="233" t="s">
        <v>350</v>
      </c>
      <c r="D1337" s="234" t="s">
        <v>763</v>
      </c>
      <c r="E1337" s="229"/>
      <c r="F1337" s="235">
        <v>8</v>
      </c>
    </row>
    <row r="1338" spans="1:6">
      <c r="A1338" s="231" t="s">
        <v>343</v>
      </c>
      <c r="B1338" s="232" t="s">
        <v>85</v>
      </c>
      <c r="C1338" s="233" t="s">
        <v>350</v>
      </c>
      <c r="D1338" s="234" t="s">
        <v>763</v>
      </c>
      <c r="E1338" s="229"/>
      <c r="F1338" s="235">
        <v>10</v>
      </c>
    </row>
    <row r="1339" spans="1:6">
      <c r="A1339" s="231" t="s">
        <v>343</v>
      </c>
      <c r="B1339" s="232" t="s">
        <v>86</v>
      </c>
      <c r="C1339" s="233" t="s">
        <v>350</v>
      </c>
      <c r="D1339" s="234" t="s">
        <v>763</v>
      </c>
      <c r="E1339" s="229"/>
      <c r="F1339" s="235">
        <v>8</v>
      </c>
    </row>
    <row r="1340" spans="1:6">
      <c r="A1340" s="231" t="s">
        <v>343</v>
      </c>
      <c r="B1340" s="232" t="s">
        <v>87</v>
      </c>
      <c r="C1340" s="233" t="s">
        <v>350</v>
      </c>
      <c r="D1340" s="234" t="s">
        <v>763</v>
      </c>
      <c r="E1340" s="229"/>
      <c r="F1340" s="235">
        <v>8</v>
      </c>
    </row>
    <row r="1341" spans="1:6">
      <c r="A1341" s="231" t="s">
        <v>343</v>
      </c>
      <c r="B1341" s="232" t="s">
        <v>88</v>
      </c>
      <c r="C1341" s="233" t="s">
        <v>350</v>
      </c>
      <c r="D1341" s="234" t="s">
        <v>763</v>
      </c>
      <c r="E1341" s="229"/>
      <c r="F1341" s="235">
        <v>5</v>
      </c>
    </row>
    <row r="1342" spans="1:6">
      <c r="A1342" s="231" t="s">
        <v>343</v>
      </c>
      <c r="B1342" s="232" t="s">
        <v>89</v>
      </c>
      <c r="C1342" s="233" t="s">
        <v>350</v>
      </c>
      <c r="D1342" s="234" t="s">
        <v>763</v>
      </c>
      <c r="E1342" s="229"/>
      <c r="F1342" s="235">
        <v>6</v>
      </c>
    </row>
    <row r="1343" spans="1:6">
      <c r="A1343" s="231" t="s">
        <v>343</v>
      </c>
      <c r="B1343" s="232" t="s">
        <v>90</v>
      </c>
      <c r="C1343" s="233" t="s">
        <v>350</v>
      </c>
      <c r="D1343" s="234" t="s">
        <v>763</v>
      </c>
      <c r="E1343" s="229"/>
      <c r="F1343" s="235">
        <v>6</v>
      </c>
    </row>
    <row r="1344" spans="1:6">
      <c r="A1344" s="231" t="s">
        <v>343</v>
      </c>
      <c r="B1344" s="232" t="s">
        <v>91</v>
      </c>
      <c r="C1344" s="233" t="s">
        <v>350</v>
      </c>
      <c r="D1344" s="234" t="s">
        <v>763</v>
      </c>
      <c r="E1344" s="229"/>
      <c r="F1344" s="235">
        <v>6</v>
      </c>
    </row>
    <row r="1345" spans="1:6">
      <c r="A1345" s="231" t="s">
        <v>343</v>
      </c>
      <c r="B1345" s="232" t="s">
        <v>92</v>
      </c>
      <c r="C1345" s="233" t="s">
        <v>350</v>
      </c>
      <c r="D1345" s="234" t="s">
        <v>763</v>
      </c>
      <c r="E1345" s="229"/>
      <c r="F1345" s="235">
        <v>3</v>
      </c>
    </row>
    <row r="1346" spans="1:6">
      <c r="A1346" s="231" t="s">
        <v>343</v>
      </c>
      <c r="B1346" s="232" t="s">
        <v>93</v>
      </c>
      <c r="C1346" s="233" t="s">
        <v>350</v>
      </c>
      <c r="D1346" s="234" t="s">
        <v>763</v>
      </c>
      <c r="E1346" s="229"/>
      <c r="F1346" s="235">
        <v>3</v>
      </c>
    </row>
    <row r="1347" spans="1:6">
      <c r="A1347" s="231" t="s">
        <v>343</v>
      </c>
      <c r="B1347" s="232" t="s">
        <v>94</v>
      </c>
      <c r="C1347" s="233" t="s">
        <v>350</v>
      </c>
      <c r="D1347" s="234" t="s">
        <v>763</v>
      </c>
      <c r="E1347" s="229"/>
      <c r="F1347" s="235">
        <v>3</v>
      </c>
    </row>
    <row r="1348" spans="1:6">
      <c r="A1348" s="231" t="s">
        <v>343</v>
      </c>
      <c r="B1348" s="232" t="s">
        <v>95</v>
      </c>
      <c r="C1348" s="233" t="s">
        <v>350</v>
      </c>
      <c r="D1348" s="234" t="s">
        <v>763</v>
      </c>
      <c r="E1348" s="229"/>
      <c r="F1348" s="235">
        <v>3</v>
      </c>
    </row>
    <row r="1349" spans="1:6">
      <c r="A1349" s="231" t="s">
        <v>343</v>
      </c>
      <c r="B1349" s="232" t="s">
        <v>96</v>
      </c>
      <c r="C1349" s="233" t="s">
        <v>350</v>
      </c>
      <c r="D1349" s="234" t="s">
        <v>763</v>
      </c>
      <c r="E1349" s="229"/>
      <c r="F1349" s="235">
        <v>3</v>
      </c>
    </row>
    <row r="1350" spans="1:6">
      <c r="A1350" s="231" t="s">
        <v>343</v>
      </c>
      <c r="B1350" s="232" t="s">
        <v>97</v>
      </c>
      <c r="C1350" s="233" t="s">
        <v>350</v>
      </c>
      <c r="D1350" s="234" t="s">
        <v>763</v>
      </c>
      <c r="E1350" s="229"/>
      <c r="F1350" s="235">
        <v>3</v>
      </c>
    </row>
    <row r="1351" spans="1:6">
      <c r="A1351" s="231" t="s">
        <v>343</v>
      </c>
      <c r="B1351" s="232" t="s">
        <v>98</v>
      </c>
      <c r="C1351" s="233" t="s">
        <v>350</v>
      </c>
      <c r="D1351" s="234" t="s">
        <v>763</v>
      </c>
      <c r="E1351" s="229"/>
      <c r="F1351" s="235">
        <v>6</v>
      </c>
    </row>
    <row r="1352" spans="1:6">
      <c r="A1352" s="231" t="s">
        <v>343</v>
      </c>
      <c r="B1352" s="232" t="s">
        <v>99</v>
      </c>
      <c r="C1352" s="233" t="s">
        <v>350</v>
      </c>
      <c r="D1352" s="234" t="s">
        <v>763</v>
      </c>
      <c r="E1352" s="229"/>
      <c r="F1352" s="235">
        <v>3</v>
      </c>
    </row>
    <row r="1353" spans="1:6">
      <c r="A1353" s="231" t="s">
        <v>343</v>
      </c>
      <c r="B1353" s="232" t="s">
        <v>100</v>
      </c>
      <c r="C1353" s="233" t="s">
        <v>350</v>
      </c>
      <c r="D1353" s="234" t="s">
        <v>763</v>
      </c>
      <c r="E1353" s="229"/>
      <c r="F1353" s="235">
        <v>4</v>
      </c>
    </row>
    <row r="1354" spans="1:6">
      <c r="A1354" s="231" t="s">
        <v>343</v>
      </c>
      <c r="B1354" s="232" t="s">
        <v>101</v>
      </c>
      <c r="C1354" s="233" t="s">
        <v>350</v>
      </c>
      <c r="D1354" s="234" t="s">
        <v>763</v>
      </c>
      <c r="E1354" s="229"/>
      <c r="F1354" s="235">
        <v>4</v>
      </c>
    </row>
    <row r="1355" spans="1:6">
      <c r="A1355" s="231" t="s">
        <v>343</v>
      </c>
      <c r="B1355" s="232" t="s">
        <v>102</v>
      </c>
      <c r="C1355" s="233" t="s">
        <v>350</v>
      </c>
      <c r="D1355" s="234" t="s">
        <v>763</v>
      </c>
      <c r="E1355" s="229"/>
      <c r="F1355" s="235">
        <v>4</v>
      </c>
    </row>
    <row r="1356" spans="1:6">
      <c r="A1356" s="231" t="s">
        <v>343</v>
      </c>
      <c r="B1356" s="232" t="s">
        <v>19</v>
      </c>
      <c r="C1356" s="233" t="s">
        <v>949</v>
      </c>
      <c r="D1356" s="234" t="s">
        <v>988</v>
      </c>
      <c r="E1356" s="229"/>
      <c r="F1356" s="235">
        <v>9</v>
      </c>
    </row>
    <row r="1357" spans="1:6">
      <c r="A1357" s="231" t="s">
        <v>343</v>
      </c>
      <c r="B1357" s="232" t="s">
        <v>20</v>
      </c>
      <c r="C1357" s="233" t="s">
        <v>949</v>
      </c>
      <c r="D1357" s="234" t="s">
        <v>988</v>
      </c>
      <c r="E1357" s="229"/>
      <c r="F1357" s="235">
        <v>5</v>
      </c>
    </row>
    <row r="1358" spans="1:6">
      <c r="A1358" s="231" t="s">
        <v>343</v>
      </c>
      <c r="B1358" s="232" t="s">
        <v>21</v>
      </c>
      <c r="C1358" s="233" t="s">
        <v>949</v>
      </c>
      <c r="D1358" s="234" t="s">
        <v>988</v>
      </c>
      <c r="E1358" s="229"/>
      <c r="F1358" s="235">
        <v>9</v>
      </c>
    </row>
    <row r="1359" spans="1:6">
      <c r="A1359" s="231" t="s">
        <v>343</v>
      </c>
      <c r="B1359" s="232" t="s">
        <v>22</v>
      </c>
      <c r="C1359" s="233" t="s">
        <v>949</v>
      </c>
      <c r="D1359" s="234" t="s">
        <v>988</v>
      </c>
      <c r="E1359" s="229"/>
      <c r="F1359" s="235">
        <v>7</v>
      </c>
    </row>
    <row r="1360" spans="1:6">
      <c r="A1360" s="231" t="s">
        <v>343</v>
      </c>
      <c r="B1360" s="232" t="s">
        <v>24</v>
      </c>
      <c r="C1360" s="233" t="s">
        <v>949</v>
      </c>
      <c r="D1360" s="234" t="s">
        <v>988</v>
      </c>
      <c r="E1360" s="229"/>
      <c r="F1360" s="235">
        <v>8</v>
      </c>
    </row>
    <row r="1361" spans="1:6">
      <c r="A1361" s="231" t="s">
        <v>343</v>
      </c>
      <c r="B1361" s="232" t="s">
        <v>25</v>
      </c>
      <c r="C1361" s="233" t="s">
        <v>949</v>
      </c>
      <c r="D1361" s="234" t="s">
        <v>988</v>
      </c>
      <c r="E1361" s="229"/>
      <c r="F1361" s="235">
        <v>33</v>
      </c>
    </row>
    <row r="1362" spans="1:6">
      <c r="A1362" s="231" t="s">
        <v>343</v>
      </c>
      <c r="B1362" s="232" t="s">
        <v>26</v>
      </c>
      <c r="C1362" s="233" t="s">
        <v>949</v>
      </c>
      <c r="D1362" s="234" t="s">
        <v>988</v>
      </c>
      <c r="E1362" s="229"/>
      <c r="F1362" s="235">
        <v>4</v>
      </c>
    </row>
    <row r="1363" spans="1:6">
      <c r="A1363" s="231" t="s">
        <v>343</v>
      </c>
      <c r="B1363" s="232" t="s">
        <v>27</v>
      </c>
      <c r="C1363" s="233" t="s">
        <v>949</v>
      </c>
      <c r="D1363" s="234" t="s">
        <v>988</v>
      </c>
      <c r="E1363" s="229"/>
      <c r="F1363" s="235">
        <v>2</v>
      </c>
    </row>
    <row r="1364" spans="1:6">
      <c r="A1364" s="231" t="s">
        <v>343</v>
      </c>
      <c r="B1364" s="232" t="s">
        <v>30</v>
      </c>
      <c r="C1364" s="233" t="s">
        <v>949</v>
      </c>
      <c r="D1364" s="234" t="s">
        <v>988</v>
      </c>
      <c r="E1364" s="229"/>
      <c r="F1364" s="235">
        <v>3</v>
      </c>
    </row>
    <row r="1365" spans="1:6">
      <c r="A1365" s="231" t="s">
        <v>343</v>
      </c>
      <c r="B1365" s="232" t="s">
        <v>31</v>
      </c>
      <c r="C1365" s="233" t="s">
        <v>949</v>
      </c>
      <c r="D1365" s="234" t="s">
        <v>988</v>
      </c>
      <c r="E1365" s="229"/>
      <c r="F1365" s="235">
        <v>5</v>
      </c>
    </row>
    <row r="1366" spans="1:6">
      <c r="A1366" s="231" t="s">
        <v>343</v>
      </c>
      <c r="B1366" s="232" t="s">
        <v>32</v>
      </c>
      <c r="C1366" s="233" t="s">
        <v>949</v>
      </c>
      <c r="D1366" s="234" t="s">
        <v>988</v>
      </c>
      <c r="E1366" s="229"/>
      <c r="F1366" s="235">
        <v>1</v>
      </c>
    </row>
    <row r="1367" spans="1:6">
      <c r="A1367" s="231" t="s">
        <v>343</v>
      </c>
      <c r="B1367" s="232" t="s">
        <v>33</v>
      </c>
      <c r="C1367" s="233" t="s">
        <v>949</v>
      </c>
      <c r="D1367" s="234" t="s">
        <v>988</v>
      </c>
      <c r="E1367" s="229"/>
      <c r="F1367" s="235">
        <v>7</v>
      </c>
    </row>
    <row r="1368" spans="1:6">
      <c r="A1368" s="231" t="s">
        <v>343</v>
      </c>
      <c r="B1368" s="232" t="s">
        <v>34</v>
      </c>
      <c r="C1368" s="233" t="s">
        <v>949</v>
      </c>
      <c r="D1368" s="234" t="s">
        <v>988</v>
      </c>
      <c r="E1368" s="229"/>
      <c r="F1368" s="235">
        <v>4</v>
      </c>
    </row>
    <row r="1369" spans="1:6">
      <c r="A1369" s="231" t="s">
        <v>343</v>
      </c>
      <c r="B1369" s="232" t="s">
        <v>69</v>
      </c>
      <c r="C1369" s="233" t="s">
        <v>949</v>
      </c>
      <c r="D1369" s="234" t="s">
        <v>988</v>
      </c>
      <c r="E1369" s="229"/>
      <c r="F1369" s="235">
        <v>1</v>
      </c>
    </row>
    <row r="1370" spans="1:6">
      <c r="A1370" s="231" t="s">
        <v>343</v>
      </c>
      <c r="B1370" s="232" t="s">
        <v>36</v>
      </c>
      <c r="C1370" s="233" t="s">
        <v>949</v>
      </c>
      <c r="D1370" s="234" t="s">
        <v>988</v>
      </c>
      <c r="E1370" s="229"/>
      <c r="F1370" s="235">
        <v>4</v>
      </c>
    </row>
    <row r="1371" spans="1:6">
      <c r="A1371" s="231" t="s">
        <v>343</v>
      </c>
      <c r="B1371" s="232" t="s">
        <v>37</v>
      </c>
      <c r="C1371" s="233" t="s">
        <v>949</v>
      </c>
      <c r="D1371" s="234" t="s">
        <v>988</v>
      </c>
      <c r="E1371" s="229"/>
      <c r="F1371" s="235">
        <v>4</v>
      </c>
    </row>
    <row r="1372" spans="1:6">
      <c r="A1372" s="231" t="s">
        <v>343</v>
      </c>
      <c r="B1372" s="232" t="s">
        <v>40</v>
      </c>
      <c r="C1372" s="233" t="s">
        <v>949</v>
      </c>
      <c r="D1372" s="234" t="s">
        <v>988</v>
      </c>
      <c r="E1372" s="229"/>
      <c r="F1372" s="235">
        <v>2</v>
      </c>
    </row>
    <row r="1373" spans="1:6">
      <c r="A1373" s="231" t="s">
        <v>343</v>
      </c>
      <c r="B1373" s="232" t="s">
        <v>43</v>
      </c>
      <c r="C1373" s="233" t="s">
        <v>949</v>
      </c>
      <c r="D1373" s="234" t="s">
        <v>988</v>
      </c>
      <c r="E1373" s="229"/>
      <c r="F1373" s="235">
        <v>3</v>
      </c>
    </row>
    <row r="1374" spans="1:6">
      <c r="A1374" s="231" t="s">
        <v>343</v>
      </c>
      <c r="B1374" s="232" t="s">
        <v>50</v>
      </c>
      <c r="C1374" s="233" t="s">
        <v>949</v>
      </c>
      <c r="D1374" s="234" t="s">
        <v>988</v>
      </c>
      <c r="E1374" s="229"/>
      <c r="F1374" s="235">
        <v>3</v>
      </c>
    </row>
    <row r="1375" spans="1:6">
      <c r="A1375" s="231" t="s">
        <v>343</v>
      </c>
      <c r="B1375" s="232" t="s">
        <v>59</v>
      </c>
      <c r="C1375" s="233" t="s">
        <v>949</v>
      </c>
      <c r="D1375" s="234" t="s">
        <v>988</v>
      </c>
      <c r="E1375" s="229"/>
      <c r="F1375" s="235">
        <v>4</v>
      </c>
    </row>
    <row r="1376" spans="1:6">
      <c r="A1376" s="231" t="s">
        <v>343</v>
      </c>
      <c r="B1376" s="232" t="s">
        <v>60</v>
      </c>
      <c r="C1376" s="233" t="s">
        <v>949</v>
      </c>
      <c r="D1376" s="234" t="s">
        <v>988</v>
      </c>
      <c r="E1376" s="229"/>
      <c r="F1376" s="235">
        <v>2</v>
      </c>
    </row>
    <row r="1377" spans="1:6">
      <c r="A1377" s="231" t="s">
        <v>343</v>
      </c>
      <c r="B1377" s="232" t="s">
        <v>62</v>
      </c>
      <c r="C1377" s="233" t="s">
        <v>949</v>
      </c>
      <c r="D1377" s="234" t="s">
        <v>988</v>
      </c>
      <c r="E1377" s="229"/>
      <c r="F1377" s="235">
        <v>2</v>
      </c>
    </row>
    <row r="1378" spans="1:6">
      <c r="A1378" s="231" t="s">
        <v>343</v>
      </c>
      <c r="B1378" s="232" t="s">
        <v>63</v>
      </c>
      <c r="C1378" s="233" t="s">
        <v>949</v>
      </c>
      <c r="D1378" s="234" t="s">
        <v>988</v>
      </c>
      <c r="E1378" s="229"/>
      <c r="F1378" s="235">
        <v>3</v>
      </c>
    </row>
    <row r="1379" spans="1:6">
      <c r="A1379" s="231" t="s">
        <v>343</v>
      </c>
      <c r="B1379" s="232" t="s">
        <v>64</v>
      </c>
      <c r="C1379" s="233" t="s">
        <v>949</v>
      </c>
      <c r="D1379" s="234" t="s">
        <v>988</v>
      </c>
      <c r="E1379" s="229"/>
      <c r="F1379" s="235">
        <v>1</v>
      </c>
    </row>
    <row r="1380" spans="1:6">
      <c r="A1380" s="231" t="s">
        <v>343</v>
      </c>
      <c r="B1380" s="232" t="s">
        <v>65</v>
      </c>
      <c r="C1380" s="233" t="s">
        <v>949</v>
      </c>
      <c r="D1380" s="234" t="s">
        <v>988</v>
      </c>
      <c r="E1380" s="229"/>
      <c r="F1380" s="235">
        <v>1</v>
      </c>
    </row>
    <row r="1381" spans="1:6">
      <c r="A1381" s="231" t="s">
        <v>343</v>
      </c>
      <c r="B1381" s="232" t="s">
        <v>73</v>
      </c>
      <c r="C1381" s="233" t="s">
        <v>949</v>
      </c>
      <c r="D1381" s="234" t="s">
        <v>988</v>
      </c>
      <c r="E1381" s="229"/>
      <c r="F1381" s="235">
        <v>1</v>
      </c>
    </row>
    <row r="1382" spans="1:6">
      <c r="A1382" s="231" t="s">
        <v>343</v>
      </c>
      <c r="B1382" s="232" t="s">
        <v>77</v>
      </c>
      <c r="C1382" s="233" t="s">
        <v>949</v>
      </c>
      <c r="D1382" s="234" t="s">
        <v>988</v>
      </c>
      <c r="E1382" s="229"/>
      <c r="F1382" s="235">
        <v>2</v>
      </c>
    </row>
    <row r="1383" spans="1:6">
      <c r="A1383" s="231" t="s">
        <v>343</v>
      </c>
      <c r="B1383" s="232" t="s">
        <v>68</v>
      </c>
      <c r="C1383" s="233" t="s">
        <v>949</v>
      </c>
      <c r="D1383" s="234" t="s">
        <v>988</v>
      </c>
      <c r="E1383" s="229"/>
      <c r="F1383" s="235">
        <v>1</v>
      </c>
    </row>
    <row r="1384" spans="1:6">
      <c r="A1384" s="231" t="s">
        <v>343</v>
      </c>
      <c r="B1384" s="232" t="s">
        <v>78</v>
      </c>
      <c r="C1384" s="233" t="s">
        <v>949</v>
      </c>
      <c r="D1384" s="234" t="s">
        <v>988</v>
      </c>
      <c r="E1384" s="229"/>
      <c r="F1384" s="235">
        <v>10</v>
      </c>
    </row>
    <row r="1385" spans="1:6">
      <c r="A1385" s="231" t="s">
        <v>343</v>
      </c>
      <c r="B1385" s="232" t="s">
        <v>81</v>
      </c>
      <c r="C1385" s="233" t="s">
        <v>949</v>
      </c>
      <c r="D1385" s="234" t="s">
        <v>988</v>
      </c>
      <c r="E1385" s="229"/>
      <c r="F1385" s="235">
        <v>7</v>
      </c>
    </row>
    <row r="1386" spans="1:6">
      <c r="A1386" s="231" t="s">
        <v>343</v>
      </c>
      <c r="B1386" s="232" t="s">
        <v>82</v>
      </c>
      <c r="C1386" s="233" t="s">
        <v>949</v>
      </c>
      <c r="D1386" s="234" t="s">
        <v>988</v>
      </c>
      <c r="E1386" s="229"/>
      <c r="F1386" s="235">
        <v>3</v>
      </c>
    </row>
    <row r="1387" spans="1:6">
      <c r="A1387" s="231" t="s">
        <v>343</v>
      </c>
      <c r="B1387" s="232" t="s">
        <v>85</v>
      </c>
      <c r="C1387" s="233" t="s">
        <v>949</v>
      </c>
      <c r="D1387" s="234" t="s">
        <v>988</v>
      </c>
      <c r="E1387" s="229"/>
      <c r="F1387" s="235">
        <v>8</v>
      </c>
    </row>
    <row r="1388" spans="1:6">
      <c r="A1388" s="231" t="s">
        <v>343</v>
      </c>
      <c r="B1388" s="232" t="s">
        <v>86</v>
      </c>
      <c r="C1388" s="233" t="s">
        <v>949</v>
      </c>
      <c r="D1388" s="234" t="s">
        <v>988</v>
      </c>
      <c r="E1388" s="229"/>
      <c r="F1388" s="235">
        <v>7</v>
      </c>
    </row>
    <row r="1389" spans="1:6">
      <c r="A1389" s="231" t="s">
        <v>343</v>
      </c>
      <c r="B1389" s="232" t="s">
        <v>87</v>
      </c>
      <c r="C1389" s="233" t="s">
        <v>949</v>
      </c>
      <c r="D1389" s="234" t="s">
        <v>988</v>
      </c>
      <c r="E1389" s="229"/>
      <c r="F1389" s="235">
        <v>1</v>
      </c>
    </row>
    <row r="1390" spans="1:6">
      <c r="A1390" s="231" t="s">
        <v>343</v>
      </c>
      <c r="B1390" s="232" t="s">
        <v>88</v>
      </c>
      <c r="C1390" s="233" t="s">
        <v>949</v>
      </c>
      <c r="D1390" s="234" t="s">
        <v>988</v>
      </c>
      <c r="E1390" s="229"/>
      <c r="F1390" s="235">
        <v>1</v>
      </c>
    </row>
    <row r="1391" spans="1:6">
      <c r="A1391" s="231" t="s">
        <v>343</v>
      </c>
      <c r="B1391" s="232" t="s">
        <v>89</v>
      </c>
      <c r="C1391" s="233" t="s">
        <v>949</v>
      </c>
      <c r="D1391" s="234" t="s">
        <v>988</v>
      </c>
      <c r="E1391" s="229"/>
      <c r="F1391" s="235">
        <v>2</v>
      </c>
    </row>
    <row r="1392" spans="1:6">
      <c r="A1392" s="231" t="s">
        <v>343</v>
      </c>
      <c r="B1392" s="232" t="s">
        <v>91</v>
      </c>
      <c r="C1392" s="233" t="s">
        <v>949</v>
      </c>
      <c r="D1392" s="234" t="s">
        <v>988</v>
      </c>
      <c r="E1392" s="229"/>
      <c r="F1392" s="235">
        <v>2</v>
      </c>
    </row>
    <row r="1393" spans="1:6">
      <c r="A1393" s="231" t="s">
        <v>343</v>
      </c>
      <c r="B1393" s="232" t="s">
        <v>92</v>
      </c>
      <c r="C1393" s="233" t="s">
        <v>949</v>
      </c>
      <c r="D1393" s="234" t="s">
        <v>988</v>
      </c>
      <c r="E1393" s="229"/>
      <c r="F1393" s="235">
        <v>1</v>
      </c>
    </row>
    <row r="1394" spans="1:6">
      <c r="A1394" s="231" t="s">
        <v>343</v>
      </c>
      <c r="B1394" s="232" t="s">
        <v>93</v>
      </c>
      <c r="C1394" s="233" t="s">
        <v>949</v>
      </c>
      <c r="D1394" s="234" t="s">
        <v>988</v>
      </c>
      <c r="E1394" s="229"/>
      <c r="F1394" s="235">
        <v>1</v>
      </c>
    </row>
    <row r="1395" spans="1:6">
      <c r="A1395" s="231" t="s">
        <v>343</v>
      </c>
      <c r="B1395" s="232" t="s">
        <v>95</v>
      </c>
      <c r="C1395" s="233" t="s">
        <v>949</v>
      </c>
      <c r="D1395" s="234" t="s">
        <v>988</v>
      </c>
      <c r="E1395" s="229"/>
      <c r="F1395" s="235">
        <v>1</v>
      </c>
    </row>
    <row r="1396" spans="1:6">
      <c r="A1396" s="231" t="s">
        <v>343</v>
      </c>
      <c r="B1396" s="232" t="s">
        <v>98</v>
      </c>
      <c r="C1396" s="233" t="s">
        <v>949</v>
      </c>
      <c r="D1396" s="234" t="s">
        <v>988</v>
      </c>
      <c r="E1396" s="229"/>
      <c r="F1396" s="235">
        <v>2</v>
      </c>
    </row>
    <row r="1397" spans="1:6">
      <c r="A1397" s="231" t="s">
        <v>343</v>
      </c>
      <c r="B1397" s="232" t="s">
        <v>100</v>
      </c>
      <c r="C1397" s="233" t="s">
        <v>949</v>
      </c>
      <c r="D1397" s="234" t="s">
        <v>988</v>
      </c>
      <c r="E1397" s="229"/>
      <c r="F1397" s="235">
        <v>1</v>
      </c>
    </row>
    <row r="1398" spans="1:6">
      <c r="A1398" s="231" t="s">
        <v>343</v>
      </c>
      <c r="B1398" s="232" t="s">
        <v>101</v>
      </c>
      <c r="C1398" s="233" t="s">
        <v>949</v>
      </c>
      <c r="D1398" s="234" t="s">
        <v>988</v>
      </c>
      <c r="E1398" s="229"/>
      <c r="F1398" s="235">
        <v>3</v>
      </c>
    </row>
    <row r="1399" spans="1:6">
      <c r="A1399" s="231" t="s">
        <v>343</v>
      </c>
      <c r="B1399" s="232" t="s">
        <v>102</v>
      </c>
      <c r="C1399" s="233" t="s">
        <v>949</v>
      </c>
      <c r="D1399" s="234" t="s">
        <v>988</v>
      </c>
      <c r="E1399" s="229"/>
      <c r="F1399" s="235">
        <v>1</v>
      </c>
    </row>
    <row r="1400" spans="1:6">
      <c r="A1400" s="231" t="s">
        <v>343</v>
      </c>
      <c r="B1400" s="232" t="s">
        <v>70</v>
      </c>
      <c r="C1400" s="233" t="s">
        <v>949</v>
      </c>
      <c r="D1400" s="234" t="s">
        <v>954</v>
      </c>
      <c r="E1400" s="229"/>
      <c r="F1400" s="235">
        <v>8</v>
      </c>
    </row>
    <row r="1401" spans="1:6">
      <c r="A1401" s="231" t="s">
        <v>343</v>
      </c>
      <c r="B1401" s="232" t="s">
        <v>70</v>
      </c>
      <c r="C1401" s="233" t="s">
        <v>949</v>
      </c>
      <c r="D1401" s="234" t="s">
        <v>955</v>
      </c>
      <c r="E1401" s="229"/>
      <c r="F1401" s="235">
        <v>4</v>
      </c>
    </row>
    <row r="1402" spans="1:6">
      <c r="A1402" s="231" t="s">
        <v>343</v>
      </c>
      <c r="B1402" s="232" t="s">
        <v>70</v>
      </c>
      <c r="C1402" s="233" t="s">
        <v>949</v>
      </c>
      <c r="D1402" s="234" t="s">
        <v>957</v>
      </c>
      <c r="E1402" s="229"/>
      <c r="F1402" s="235">
        <v>5</v>
      </c>
    </row>
    <row r="1403" spans="1:6">
      <c r="A1403" s="231" t="s">
        <v>343</v>
      </c>
      <c r="B1403" s="232" t="s">
        <v>70</v>
      </c>
      <c r="C1403" s="233" t="s">
        <v>949</v>
      </c>
      <c r="D1403" s="234" t="s">
        <v>958</v>
      </c>
      <c r="E1403" s="229"/>
      <c r="F1403" s="235">
        <v>1</v>
      </c>
    </row>
    <row r="1404" spans="1:6">
      <c r="A1404" s="231" t="s">
        <v>343</v>
      </c>
      <c r="B1404" s="232" t="s">
        <v>70</v>
      </c>
      <c r="C1404" s="233" t="s">
        <v>949</v>
      </c>
      <c r="D1404" s="234" t="s">
        <v>959</v>
      </c>
      <c r="E1404" s="229"/>
      <c r="F1404" s="235">
        <v>3</v>
      </c>
    </row>
    <row r="1405" spans="1:6">
      <c r="A1405" s="231" t="s">
        <v>343</v>
      </c>
      <c r="B1405" s="232" t="s">
        <v>70</v>
      </c>
      <c r="C1405" s="233" t="s">
        <v>949</v>
      </c>
      <c r="D1405" s="234" t="s">
        <v>960</v>
      </c>
      <c r="E1405" s="229"/>
      <c r="F1405" s="235">
        <v>3</v>
      </c>
    </row>
    <row r="1406" spans="1:6">
      <c r="A1406" s="231" t="s">
        <v>343</v>
      </c>
      <c r="B1406" s="232" t="s">
        <v>70</v>
      </c>
      <c r="C1406" s="233" t="s">
        <v>949</v>
      </c>
      <c r="D1406" s="234" t="s">
        <v>962</v>
      </c>
      <c r="E1406" s="229"/>
      <c r="F1406" s="235">
        <v>2</v>
      </c>
    </row>
    <row r="1407" spans="1:6">
      <c r="A1407" s="231" t="s">
        <v>343</v>
      </c>
      <c r="B1407" s="232" t="s">
        <v>70</v>
      </c>
      <c r="C1407" s="233" t="s">
        <v>949</v>
      </c>
      <c r="D1407" s="234" t="s">
        <v>963</v>
      </c>
      <c r="E1407" s="229"/>
      <c r="F1407" s="235">
        <v>3</v>
      </c>
    </row>
    <row r="1408" spans="1:6">
      <c r="A1408" s="231" t="s">
        <v>343</v>
      </c>
      <c r="B1408" s="232" t="s">
        <v>70</v>
      </c>
      <c r="C1408" s="233" t="s">
        <v>966</v>
      </c>
      <c r="D1408" s="234" t="s">
        <v>968</v>
      </c>
      <c r="E1408" s="229"/>
      <c r="F1408" s="235">
        <v>5</v>
      </c>
    </row>
    <row r="1409" spans="1:6">
      <c r="A1409" s="231" t="s">
        <v>343</v>
      </c>
      <c r="B1409" s="232" t="s">
        <v>70</v>
      </c>
      <c r="C1409" s="233" t="s">
        <v>966</v>
      </c>
      <c r="D1409" s="234" t="s">
        <v>969</v>
      </c>
      <c r="E1409" s="229"/>
      <c r="F1409" s="235">
        <v>3</v>
      </c>
    </row>
    <row r="1410" spans="1:6">
      <c r="A1410" s="231" t="s">
        <v>343</v>
      </c>
      <c r="B1410" s="232" t="s">
        <v>70</v>
      </c>
      <c r="C1410" s="233" t="s">
        <v>350</v>
      </c>
      <c r="D1410" s="234" t="s">
        <v>975</v>
      </c>
      <c r="E1410" s="229"/>
      <c r="F1410" s="235">
        <v>4</v>
      </c>
    </row>
    <row r="1411" spans="1:6">
      <c r="A1411" s="231" t="s">
        <v>343</v>
      </c>
      <c r="B1411" s="232" t="s">
        <v>70</v>
      </c>
      <c r="C1411" s="233" t="s">
        <v>350</v>
      </c>
      <c r="D1411" s="234" t="s">
        <v>977</v>
      </c>
      <c r="E1411" s="229"/>
      <c r="F1411" s="235">
        <v>9</v>
      </c>
    </row>
    <row r="1412" spans="1:6">
      <c r="A1412" s="231" t="s">
        <v>343</v>
      </c>
      <c r="B1412" s="232" t="s">
        <v>70</v>
      </c>
      <c r="C1412" s="233" t="s">
        <v>350</v>
      </c>
      <c r="D1412" s="234" t="s">
        <v>987</v>
      </c>
      <c r="E1412" s="229"/>
      <c r="F1412" s="235">
        <v>1</v>
      </c>
    </row>
    <row r="1413" spans="1:6">
      <c r="A1413" s="231" t="s">
        <v>343</v>
      </c>
      <c r="B1413" s="232" t="s">
        <v>81</v>
      </c>
      <c r="C1413" s="233" t="s">
        <v>949</v>
      </c>
      <c r="D1413" s="234" t="s">
        <v>992</v>
      </c>
      <c r="E1413" s="229"/>
      <c r="F1413" s="235">
        <v>3</v>
      </c>
    </row>
    <row r="1414" spans="1:6">
      <c r="A1414" s="231" t="s">
        <v>343</v>
      </c>
      <c r="B1414" s="232" t="s">
        <v>81</v>
      </c>
      <c r="C1414" s="233" t="s">
        <v>966</v>
      </c>
      <c r="D1414" s="234" t="s">
        <v>993</v>
      </c>
      <c r="E1414" s="229"/>
      <c r="F1414" s="235">
        <v>4</v>
      </c>
    </row>
    <row r="1415" spans="1:6">
      <c r="A1415" s="231" t="s">
        <v>343</v>
      </c>
      <c r="B1415" s="232" t="s">
        <v>81</v>
      </c>
      <c r="C1415" s="233" t="s">
        <v>949</v>
      </c>
      <c r="D1415" s="234" t="s">
        <v>994</v>
      </c>
      <c r="E1415" s="229"/>
      <c r="F1415" s="235">
        <v>10</v>
      </c>
    </row>
    <row r="1416" spans="1:6">
      <c r="A1416" s="231" t="s">
        <v>343</v>
      </c>
      <c r="B1416" s="232" t="s">
        <v>81</v>
      </c>
      <c r="C1416" s="233" t="s">
        <v>949</v>
      </c>
      <c r="D1416" s="234" t="s">
        <v>995</v>
      </c>
      <c r="E1416" s="229"/>
      <c r="F1416" s="235">
        <v>8</v>
      </c>
    </row>
    <row r="1417" spans="1:6">
      <c r="A1417" s="231" t="s">
        <v>343</v>
      </c>
      <c r="B1417" s="232" t="s">
        <v>81</v>
      </c>
      <c r="C1417" s="233" t="s">
        <v>949</v>
      </c>
      <c r="D1417" s="234" t="s">
        <v>961</v>
      </c>
      <c r="E1417" s="229"/>
      <c r="F1417" s="235">
        <v>10</v>
      </c>
    </row>
    <row r="1418" spans="1:6">
      <c r="A1418" s="231" t="s">
        <v>343</v>
      </c>
      <c r="B1418" s="232" t="s">
        <v>81</v>
      </c>
      <c r="C1418" s="233" t="s">
        <v>949</v>
      </c>
      <c r="D1418" s="234" t="s">
        <v>960</v>
      </c>
      <c r="E1418" s="229"/>
      <c r="F1418" s="235">
        <v>15</v>
      </c>
    </row>
    <row r="1419" spans="1:6">
      <c r="A1419" s="231" t="s">
        <v>343</v>
      </c>
      <c r="B1419" s="232" t="s">
        <v>24</v>
      </c>
      <c r="C1419" s="233" t="s">
        <v>996</v>
      </c>
      <c r="D1419" s="234" t="s">
        <v>997</v>
      </c>
      <c r="E1419" s="229"/>
      <c r="F1419" s="235">
        <v>3</v>
      </c>
    </row>
    <row r="1420" spans="1:6">
      <c r="A1420" s="231" t="s">
        <v>343</v>
      </c>
      <c r="B1420" s="232" t="s">
        <v>82</v>
      </c>
      <c r="C1420" s="233" t="s">
        <v>996</v>
      </c>
      <c r="D1420" s="234" t="s">
        <v>997</v>
      </c>
      <c r="E1420" s="229"/>
      <c r="F1420" s="235">
        <v>3</v>
      </c>
    </row>
    <row r="1421" spans="1:6">
      <c r="A1421" s="231" t="s">
        <v>343</v>
      </c>
      <c r="B1421" s="232" t="s">
        <v>80</v>
      </c>
      <c r="C1421" s="233" t="s">
        <v>996</v>
      </c>
      <c r="D1421" s="234" t="s">
        <v>997</v>
      </c>
      <c r="E1421" s="229"/>
      <c r="F1421" s="235">
        <v>3</v>
      </c>
    </row>
    <row r="1422" spans="1:6">
      <c r="A1422" s="231" t="s">
        <v>343</v>
      </c>
      <c r="B1422" s="232" t="s">
        <v>25</v>
      </c>
      <c r="C1422" s="233" t="s">
        <v>996</v>
      </c>
      <c r="D1422" s="234" t="s">
        <v>997</v>
      </c>
      <c r="E1422" s="229"/>
      <c r="F1422" s="235">
        <v>3</v>
      </c>
    </row>
    <row r="1423" spans="1:6">
      <c r="A1423" s="231" t="s">
        <v>343</v>
      </c>
      <c r="B1423" s="232" t="s">
        <v>84</v>
      </c>
      <c r="C1423" s="233" t="s">
        <v>996</v>
      </c>
      <c r="D1423" s="234" t="s">
        <v>997</v>
      </c>
      <c r="E1423" s="229"/>
      <c r="F1423" s="235">
        <v>3</v>
      </c>
    </row>
    <row r="1424" spans="1:6">
      <c r="A1424" s="231" t="s">
        <v>343</v>
      </c>
      <c r="B1424" s="232" t="s">
        <v>29</v>
      </c>
      <c r="C1424" s="233" t="s">
        <v>996</v>
      </c>
      <c r="D1424" s="234" t="s">
        <v>997</v>
      </c>
      <c r="E1424" s="229"/>
      <c r="F1424" s="235">
        <v>2</v>
      </c>
    </row>
    <row r="1425" spans="1:6">
      <c r="A1425" s="231" t="s">
        <v>343</v>
      </c>
      <c r="B1425" s="232" t="s">
        <v>31</v>
      </c>
      <c r="C1425" s="233" t="s">
        <v>996</v>
      </c>
      <c r="D1425" s="234" t="s">
        <v>997</v>
      </c>
      <c r="E1425" s="229"/>
      <c r="F1425" s="235">
        <v>2</v>
      </c>
    </row>
    <row r="1426" spans="1:6">
      <c r="A1426" s="231" t="s">
        <v>343</v>
      </c>
      <c r="B1426" s="232" t="s">
        <v>87</v>
      </c>
      <c r="C1426" s="233" t="s">
        <v>996</v>
      </c>
      <c r="D1426" s="234" t="s">
        <v>997</v>
      </c>
      <c r="E1426" s="229"/>
      <c r="F1426" s="235">
        <v>2</v>
      </c>
    </row>
    <row r="1427" spans="1:6">
      <c r="A1427" s="231" t="s">
        <v>343</v>
      </c>
      <c r="B1427" s="232" t="s">
        <v>28</v>
      </c>
      <c r="C1427" s="233" t="s">
        <v>996</v>
      </c>
      <c r="D1427" s="234" t="s">
        <v>997</v>
      </c>
      <c r="E1427" s="229"/>
      <c r="F1427" s="235">
        <v>2</v>
      </c>
    </row>
    <row r="1428" spans="1:6">
      <c r="A1428" s="231" t="s">
        <v>343</v>
      </c>
      <c r="B1428" s="232" t="s">
        <v>83</v>
      </c>
      <c r="C1428" s="233" t="s">
        <v>996</v>
      </c>
      <c r="D1428" s="234" t="s">
        <v>997</v>
      </c>
      <c r="E1428" s="229"/>
      <c r="F1428" s="235">
        <v>2</v>
      </c>
    </row>
    <row r="1429" spans="1:6">
      <c r="A1429" s="231" t="s">
        <v>343</v>
      </c>
      <c r="B1429" s="232" t="s">
        <v>88</v>
      </c>
      <c r="C1429" s="233" t="s">
        <v>996</v>
      </c>
      <c r="D1429" s="234" t="s">
        <v>997</v>
      </c>
      <c r="E1429" s="229"/>
      <c r="F1429" s="235">
        <v>2</v>
      </c>
    </row>
    <row r="1430" spans="1:6">
      <c r="A1430" s="231" t="s">
        <v>343</v>
      </c>
      <c r="B1430" s="232" t="s">
        <v>85</v>
      </c>
      <c r="C1430" s="233" t="s">
        <v>996</v>
      </c>
      <c r="D1430" s="234" t="s">
        <v>997</v>
      </c>
      <c r="E1430" s="229"/>
      <c r="F1430" s="235">
        <v>2</v>
      </c>
    </row>
    <row r="1431" spans="1:6">
      <c r="A1431" s="231" t="s">
        <v>343</v>
      </c>
      <c r="B1431" s="232" t="s">
        <v>30</v>
      </c>
      <c r="C1431" s="233" t="s">
        <v>996</v>
      </c>
      <c r="D1431" s="234" t="s">
        <v>997</v>
      </c>
      <c r="E1431" s="229"/>
      <c r="F1431" s="235">
        <v>2</v>
      </c>
    </row>
    <row r="1432" spans="1:6">
      <c r="A1432" s="231" t="s">
        <v>343</v>
      </c>
      <c r="B1432" s="232" t="s">
        <v>86</v>
      </c>
      <c r="C1432" s="233" t="s">
        <v>996</v>
      </c>
      <c r="D1432" s="234" t="s">
        <v>997</v>
      </c>
      <c r="E1432" s="229"/>
      <c r="F1432" s="235">
        <v>2</v>
      </c>
    </row>
    <row r="1433" spans="1:6">
      <c r="A1433" s="231" t="s">
        <v>343</v>
      </c>
      <c r="B1433" s="232" t="s">
        <v>43</v>
      </c>
      <c r="C1433" s="233" t="s">
        <v>996</v>
      </c>
      <c r="D1433" s="234" t="s">
        <v>997</v>
      </c>
      <c r="E1433" s="229"/>
      <c r="F1433" s="235">
        <v>2</v>
      </c>
    </row>
    <row r="1434" spans="1:6">
      <c r="A1434" s="231" t="s">
        <v>343</v>
      </c>
      <c r="B1434" s="232" t="s">
        <v>55</v>
      </c>
      <c r="C1434" s="233" t="s">
        <v>996</v>
      </c>
      <c r="D1434" s="234" t="s">
        <v>997</v>
      </c>
      <c r="E1434" s="229"/>
      <c r="F1434" s="235">
        <v>2</v>
      </c>
    </row>
    <row r="1435" spans="1:6">
      <c r="A1435" s="231" t="s">
        <v>343</v>
      </c>
      <c r="B1435" s="232" t="s">
        <v>27</v>
      </c>
      <c r="C1435" s="233" t="s">
        <v>996</v>
      </c>
      <c r="D1435" s="234" t="s">
        <v>997</v>
      </c>
      <c r="E1435" s="229"/>
      <c r="F1435" s="235">
        <v>2</v>
      </c>
    </row>
    <row r="1436" spans="1:6">
      <c r="A1436" s="231" t="s">
        <v>343</v>
      </c>
      <c r="B1436" s="232" t="s">
        <v>33</v>
      </c>
      <c r="C1436" s="233" t="s">
        <v>996</v>
      </c>
      <c r="D1436" s="234" t="s">
        <v>997</v>
      </c>
      <c r="E1436" s="229"/>
      <c r="F1436" s="235">
        <v>2</v>
      </c>
    </row>
    <row r="1437" spans="1:6">
      <c r="A1437" s="231" t="s">
        <v>343</v>
      </c>
      <c r="B1437" s="232" t="s">
        <v>32</v>
      </c>
      <c r="C1437" s="233" t="s">
        <v>996</v>
      </c>
      <c r="D1437" s="234" t="s">
        <v>997</v>
      </c>
      <c r="E1437" s="229"/>
      <c r="F1437" s="235">
        <v>2</v>
      </c>
    </row>
    <row r="1438" spans="1:6">
      <c r="A1438" s="231" t="s">
        <v>343</v>
      </c>
      <c r="B1438" s="232" t="s">
        <v>34</v>
      </c>
      <c r="C1438" s="233" t="s">
        <v>996</v>
      </c>
      <c r="D1438" s="234" t="s">
        <v>997</v>
      </c>
      <c r="E1438" s="229"/>
      <c r="F1438" s="235">
        <v>2</v>
      </c>
    </row>
    <row r="1439" spans="1:6">
      <c r="A1439" s="231" t="s">
        <v>343</v>
      </c>
      <c r="B1439" s="232" t="s">
        <v>36</v>
      </c>
      <c r="C1439" s="233" t="s">
        <v>996</v>
      </c>
      <c r="D1439" s="234" t="s">
        <v>997</v>
      </c>
      <c r="E1439" s="229"/>
      <c r="F1439" s="235">
        <v>2</v>
      </c>
    </row>
    <row r="1440" spans="1:6">
      <c r="A1440" s="231" t="s">
        <v>343</v>
      </c>
      <c r="B1440" s="232" t="s">
        <v>37</v>
      </c>
      <c r="C1440" s="233" t="s">
        <v>996</v>
      </c>
      <c r="D1440" s="234" t="s">
        <v>997</v>
      </c>
      <c r="E1440" s="229"/>
      <c r="F1440" s="235">
        <v>2</v>
      </c>
    </row>
    <row r="1441" spans="1:6">
      <c r="A1441" s="231" t="s">
        <v>343</v>
      </c>
      <c r="B1441" s="232" t="s">
        <v>91</v>
      </c>
      <c r="C1441" s="233" t="s">
        <v>996</v>
      </c>
      <c r="D1441" s="234" t="s">
        <v>997</v>
      </c>
      <c r="E1441" s="229"/>
      <c r="F1441" s="235">
        <v>2</v>
      </c>
    </row>
    <row r="1442" spans="1:6">
      <c r="A1442" s="231" t="s">
        <v>343</v>
      </c>
      <c r="B1442" s="232" t="s">
        <v>69</v>
      </c>
      <c r="C1442" s="233" t="s">
        <v>996</v>
      </c>
      <c r="D1442" s="234" t="s">
        <v>997</v>
      </c>
      <c r="E1442" s="229"/>
      <c r="F1442" s="235">
        <v>2</v>
      </c>
    </row>
    <row r="1443" spans="1:6">
      <c r="A1443" s="231" t="s">
        <v>343</v>
      </c>
      <c r="B1443" s="232" t="s">
        <v>66</v>
      </c>
      <c r="C1443" s="233" t="s">
        <v>996</v>
      </c>
      <c r="D1443" s="234" t="s">
        <v>997</v>
      </c>
      <c r="E1443" s="229"/>
      <c r="F1443" s="235">
        <v>2</v>
      </c>
    </row>
    <row r="1444" spans="1:6">
      <c r="A1444" s="231" t="s">
        <v>343</v>
      </c>
      <c r="B1444" s="232" t="s">
        <v>67</v>
      </c>
      <c r="C1444" s="233" t="s">
        <v>996</v>
      </c>
      <c r="D1444" s="234" t="s">
        <v>997</v>
      </c>
      <c r="E1444" s="229"/>
      <c r="F1444" s="235">
        <v>2</v>
      </c>
    </row>
    <row r="1445" spans="1:6">
      <c r="A1445" s="231" t="s">
        <v>343</v>
      </c>
      <c r="B1445" s="232" t="s">
        <v>35</v>
      </c>
      <c r="C1445" s="233" t="s">
        <v>996</v>
      </c>
      <c r="D1445" s="234" t="s">
        <v>997</v>
      </c>
      <c r="E1445" s="229"/>
      <c r="F1445" s="235">
        <v>2</v>
      </c>
    </row>
    <row r="1446" spans="1:6">
      <c r="A1446" s="231" t="s">
        <v>343</v>
      </c>
      <c r="B1446" s="232" t="s">
        <v>42</v>
      </c>
      <c r="C1446" s="233" t="s">
        <v>996</v>
      </c>
      <c r="D1446" s="234" t="s">
        <v>997</v>
      </c>
      <c r="E1446" s="229"/>
      <c r="F1446" s="235">
        <v>2</v>
      </c>
    </row>
    <row r="1447" spans="1:6">
      <c r="A1447" s="231" t="s">
        <v>343</v>
      </c>
      <c r="B1447" s="232" t="s">
        <v>40</v>
      </c>
      <c r="C1447" s="233" t="s">
        <v>996</v>
      </c>
      <c r="D1447" s="234" t="s">
        <v>997</v>
      </c>
      <c r="E1447" s="229"/>
      <c r="F1447" s="235">
        <v>2</v>
      </c>
    </row>
    <row r="1448" spans="1:6">
      <c r="A1448" s="231" t="s">
        <v>343</v>
      </c>
      <c r="B1448" s="232" t="s">
        <v>39</v>
      </c>
      <c r="C1448" s="233" t="s">
        <v>996</v>
      </c>
      <c r="D1448" s="234" t="s">
        <v>997</v>
      </c>
      <c r="E1448" s="229"/>
      <c r="F1448" s="235">
        <v>2</v>
      </c>
    </row>
    <row r="1449" spans="1:6">
      <c r="A1449" s="231" t="s">
        <v>343</v>
      </c>
      <c r="B1449" s="232" t="s">
        <v>92</v>
      </c>
      <c r="C1449" s="233" t="s">
        <v>996</v>
      </c>
      <c r="D1449" s="234" t="s">
        <v>997</v>
      </c>
      <c r="E1449" s="229"/>
      <c r="F1449" s="235">
        <v>2</v>
      </c>
    </row>
    <row r="1450" spans="1:6">
      <c r="A1450" s="231" t="s">
        <v>343</v>
      </c>
      <c r="B1450" s="232" t="s">
        <v>45</v>
      </c>
      <c r="C1450" s="233" t="s">
        <v>996</v>
      </c>
      <c r="D1450" s="234" t="s">
        <v>997</v>
      </c>
      <c r="E1450" s="229"/>
      <c r="F1450" s="235">
        <v>2</v>
      </c>
    </row>
    <row r="1451" spans="1:6">
      <c r="A1451" s="231" t="s">
        <v>343</v>
      </c>
      <c r="B1451" s="232" t="s">
        <v>44</v>
      </c>
      <c r="C1451" s="233" t="s">
        <v>996</v>
      </c>
      <c r="D1451" s="234" t="s">
        <v>997</v>
      </c>
      <c r="E1451" s="229"/>
      <c r="F1451" s="235">
        <v>2</v>
      </c>
    </row>
    <row r="1452" spans="1:6">
      <c r="A1452" s="231" t="s">
        <v>343</v>
      </c>
      <c r="B1452" s="232" t="s">
        <v>90</v>
      </c>
      <c r="C1452" s="233" t="s">
        <v>996</v>
      </c>
      <c r="D1452" s="234" t="s">
        <v>997</v>
      </c>
      <c r="E1452" s="229"/>
      <c r="F1452" s="235">
        <v>2</v>
      </c>
    </row>
    <row r="1453" spans="1:6">
      <c r="A1453" s="231" t="s">
        <v>343</v>
      </c>
      <c r="B1453" s="232" t="s">
        <v>38</v>
      </c>
      <c r="C1453" s="233" t="s">
        <v>996</v>
      </c>
      <c r="D1453" s="234" t="s">
        <v>997</v>
      </c>
      <c r="E1453" s="229"/>
      <c r="F1453" s="235">
        <v>2</v>
      </c>
    </row>
    <row r="1454" spans="1:6">
      <c r="A1454" s="231" t="s">
        <v>343</v>
      </c>
      <c r="B1454" s="232" t="s">
        <v>41</v>
      </c>
      <c r="C1454" s="233" t="s">
        <v>996</v>
      </c>
      <c r="D1454" s="234" t="s">
        <v>997</v>
      </c>
      <c r="E1454" s="229"/>
      <c r="F1454" s="235">
        <v>2</v>
      </c>
    </row>
    <row r="1455" spans="1:6">
      <c r="A1455" s="231" t="s">
        <v>343</v>
      </c>
      <c r="B1455" s="232" t="s">
        <v>65</v>
      </c>
      <c r="C1455" s="233" t="s">
        <v>996</v>
      </c>
      <c r="D1455" s="234" t="s">
        <v>997</v>
      </c>
      <c r="E1455" s="229"/>
      <c r="F1455" s="235">
        <v>2</v>
      </c>
    </row>
    <row r="1456" spans="1:6">
      <c r="A1456" s="231" t="s">
        <v>343</v>
      </c>
      <c r="B1456" s="232" t="s">
        <v>89</v>
      </c>
      <c r="C1456" s="233" t="s">
        <v>996</v>
      </c>
      <c r="D1456" s="234" t="s">
        <v>997</v>
      </c>
      <c r="E1456" s="229"/>
      <c r="F1456" s="235">
        <v>2</v>
      </c>
    </row>
    <row r="1457" spans="1:6">
      <c r="A1457" s="231" t="s">
        <v>343</v>
      </c>
      <c r="B1457" s="232" t="s">
        <v>56</v>
      </c>
      <c r="C1457" s="233" t="s">
        <v>996</v>
      </c>
      <c r="D1457" s="234" t="s">
        <v>997</v>
      </c>
      <c r="E1457" s="229"/>
      <c r="F1457" s="235">
        <v>2</v>
      </c>
    </row>
    <row r="1458" spans="1:6">
      <c r="A1458" s="231" t="s">
        <v>343</v>
      </c>
      <c r="B1458" s="232" t="s">
        <v>84</v>
      </c>
      <c r="C1458" s="233" t="s">
        <v>996</v>
      </c>
      <c r="D1458" s="234" t="s">
        <v>998</v>
      </c>
      <c r="E1458" s="229"/>
      <c r="F1458" s="235">
        <v>3</v>
      </c>
    </row>
    <row r="1459" spans="1:6">
      <c r="A1459" s="231" t="s">
        <v>343</v>
      </c>
      <c r="B1459" s="232" t="s">
        <v>29</v>
      </c>
      <c r="C1459" s="233" t="s">
        <v>996</v>
      </c>
      <c r="D1459" s="234" t="s">
        <v>998</v>
      </c>
      <c r="E1459" s="229"/>
      <c r="F1459" s="235">
        <v>3</v>
      </c>
    </row>
    <row r="1460" spans="1:6">
      <c r="A1460" s="231" t="s">
        <v>343</v>
      </c>
      <c r="B1460" s="232" t="s">
        <v>31</v>
      </c>
      <c r="C1460" s="233" t="s">
        <v>996</v>
      </c>
      <c r="D1460" s="234" t="s">
        <v>998</v>
      </c>
      <c r="E1460" s="229"/>
      <c r="F1460" s="235">
        <v>3</v>
      </c>
    </row>
    <row r="1461" spans="1:6">
      <c r="A1461" s="231" t="s">
        <v>343</v>
      </c>
      <c r="B1461" s="232" t="s">
        <v>87</v>
      </c>
      <c r="C1461" s="233" t="s">
        <v>996</v>
      </c>
      <c r="D1461" s="234" t="s">
        <v>998</v>
      </c>
      <c r="E1461" s="229"/>
      <c r="F1461" s="235">
        <v>3</v>
      </c>
    </row>
    <row r="1462" spans="1:6">
      <c r="A1462" s="231" t="s">
        <v>343</v>
      </c>
      <c r="B1462" s="232" t="s">
        <v>28</v>
      </c>
      <c r="C1462" s="233" t="s">
        <v>996</v>
      </c>
      <c r="D1462" s="234" t="s">
        <v>998</v>
      </c>
      <c r="E1462" s="229"/>
      <c r="F1462" s="235">
        <v>3</v>
      </c>
    </row>
    <row r="1463" spans="1:6">
      <c r="A1463" s="231" t="s">
        <v>343</v>
      </c>
      <c r="B1463" s="232" t="s">
        <v>83</v>
      </c>
      <c r="C1463" s="233" t="s">
        <v>996</v>
      </c>
      <c r="D1463" s="234" t="s">
        <v>998</v>
      </c>
      <c r="E1463" s="229"/>
      <c r="F1463" s="235">
        <v>3</v>
      </c>
    </row>
    <row r="1464" spans="1:6">
      <c r="A1464" s="231" t="s">
        <v>343</v>
      </c>
      <c r="B1464" s="232" t="s">
        <v>88</v>
      </c>
      <c r="C1464" s="233" t="s">
        <v>996</v>
      </c>
      <c r="D1464" s="234" t="s">
        <v>998</v>
      </c>
      <c r="E1464" s="229"/>
      <c r="F1464" s="235">
        <v>3</v>
      </c>
    </row>
    <row r="1465" spans="1:6">
      <c r="A1465" s="231" t="s">
        <v>343</v>
      </c>
      <c r="B1465" s="232" t="s">
        <v>85</v>
      </c>
      <c r="C1465" s="233" t="s">
        <v>996</v>
      </c>
      <c r="D1465" s="234" t="s">
        <v>998</v>
      </c>
      <c r="E1465" s="229"/>
      <c r="F1465" s="235">
        <v>3</v>
      </c>
    </row>
    <row r="1466" spans="1:6">
      <c r="A1466" s="231" t="s">
        <v>343</v>
      </c>
      <c r="B1466" s="232" t="s">
        <v>30</v>
      </c>
      <c r="C1466" s="233" t="s">
        <v>996</v>
      </c>
      <c r="D1466" s="234" t="s">
        <v>998</v>
      </c>
      <c r="E1466" s="229"/>
      <c r="F1466" s="235">
        <v>3</v>
      </c>
    </row>
    <row r="1467" spans="1:6">
      <c r="A1467" s="231" t="s">
        <v>343</v>
      </c>
      <c r="B1467" s="232" t="s">
        <v>86</v>
      </c>
      <c r="C1467" s="233" t="s">
        <v>996</v>
      </c>
      <c r="D1467" s="234" t="s">
        <v>998</v>
      </c>
      <c r="E1467" s="229"/>
      <c r="F1467" s="235">
        <v>3</v>
      </c>
    </row>
    <row r="1468" spans="1:6">
      <c r="A1468" s="231" t="s">
        <v>343</v>
      </c>
      <c r="B1468" s="232" t="s">
        <v>43</v>
      </c>
      <c r="C1468" s="233" t="s">
        <v>996</v>
      </c>
      <c r="D1468" s="234" t="s">
        <v>998</v>
      </c>
      <c r="E1468" s="229"/>
      <c r="F1468" s="235">
        <v>3</v>
      </c>
    </row>
    <row r="1469" spans="1:6">
      <c r="A1469" s="231" t="s">
        <v>343</v>
      </c>
      <c r="B1469" s="232" t="s">
        <v>55</v>
      </c>
      <c r="C1469" s="233" t="s">
        <v>996</v>
      </c>
      <c r="D1469" s="234" t="s">
        <v>998</v>
      </c>
      <c r="E1469" s="229"/>
      <c r="F1469" s="235">
        <v>3</v>
      </c>
    </row>
    <row r="1470" spans="1:6">
      <c r="A1470" s="231" t="s">
        <v>343</v>
      </c>
      <c r="B1470" s="232" t="s">
        <v>27</v>
      </c>
      <c r="C1470" s="233" t="s">
        <v>996</v>
      </c>
      <c r="D1470" s="234" t="s">
        <v>998</v>
      </c>
      <c r="E1470" s="229"/>
      <c r="F1470" s="235">
        <v>3</v>
      </c>
    </row>
    <row r="1471" spans="1:6">
      <c r="A1471" s="231" t="s">
        <v>343</v>
      </c>
      <c r="B1471" s="232" t="s">
        <v>33</v>
      </c>
      <c r="C1471" s="233" t="s">
        <v>996</v>
      </c>
      <c r="D1471" s="234" t="s">
        <v>998</v>
      </c>
      <c r="E1471" s="229"/>
      <c r="F1471" s="235">
        <v>3</v>
      </c>
    </row>
    <row r="1472" spans="1:6">
      <c r="A1472" s="231" t="s">
        <v>343</v>
      </c>
      <c r="B1472" s="232" t="s">
        <v>32</v>
      </c>
      <c r="C1472" s="233" t="s">
        <v>996</v>
      </c>
      <c r="D1472" s="234" t="s">
        <v>998</v>
      </c>
      <c r="E1472" s="229"/>
      <c r="F1472" s="235">
        <v>3</v>
      </c>
    </row>
    <row r="1473" spans="1:6">
      <c r="A1473" s="231" t="s">
        <v>343</v>
      </c>
      <c r="B1473" s="232" t="s">
        <v>34</v>
      </c>
      <c r="C1473" s="233" t="s">
        <v>996</v>
      </c>
      <c r="D1473" s="234" t="s">
        <v>998</v>
      </c>
      <c r="E1473" s="229"/>
      <c r="F1473" s="235">
        <v>3</v>
      </c>
    </row>
    <row r="1474" spans="1:6">
      <c r="A1474" s="231" t="s">
        <v>343</v>
      </c>
      <c r="B1474" s="232" t="s">
        <v>36</v>
      </c>
      <c r="C1474" s="233" t="s">
        <v>996</v>
      </c>
      <c r="D1474" s="234" t="s">
        <v>998</v>
      </c>
      <c r="E1474" s="229"/>
      <c r="F1474" s="235">
        <v>3</v>
      </c>
    </row>
    <row r="1475" spans="1:6">
      <c r="A1475" s="231" t="s">
        <v>343</v>
      </c>
      <c r="B1475" s="232" t="s">
        <v>37</v>
      </c>
      <c r="C1475" s="233" t="s">
        <v>996</v>
      </c>
      <c r="D1475" s="234" t="s">
        <v>998</v>
      </c>
      <c r="E1475" s="229"/>
      <c r="F1475" s="235">
        <v>3</v>
      </c>
    </row>
    <row r="1476" spans="1:6">
      <c r="A1476" s="231" t="s">
        <v>343</v>
      </c>
      <c r="B1476" s="232" t="s">
        <v>91</v>
      </c>
      <c r="C1476" s="233" t="s">
        <v>996</v>
      </c>
      <c r="D1476" s="234" t="s">
        <v>998</v>
      </c>
      <c r="E1476" s="229"/>
      <c r="F1476" s="235">
        <v>3</v>
      </c>
    </row>
    <row r="1477" spans="1:6">
      <c r="A1477" s="231" t="s">
        <v>343</v>
      </c>
      <c r="B1477" s="232" t="s">
        <v>69</v>
      </c>
      <c r="C1477" s="233" t="s">
        <v>996</v>
      </c>
      <c r="D1477" s="234" t="s">
        <v>998</v>
      </c>
      <c r="E1477" s="229"/>
      <c r="F1477" s="235">
        <v>3</v>
      </c>
    </row>
    <row r="1478" spans="1:6">
      <c r="A1478" s="231" t="s">
        <v>343</v>
      </c>
      <c r="B1478" s="232" t="s">
        <v>66</v>
      </c>
      <c r="C1478" s="233" t="s">
        <v>996</v>
      </c>
      <c r="D1478" s="234" t="s">
        <v>998</v>
      </c>
      <c r="E1478" s="229"/>
      <c r="F1478" s="235">
        <v>3</v>
      </c>
    </row>
    <row r="1479" spans="1:6">
      <c r="A1479" s="231" t="s">
        <v>343</v>
      </c>
      <c r="B1479" s="232" t="s">
        <v>67</v>
      </c>
      <c r="C1479" s="233" t="s">
        <v>996</v>
      </c>
      <c r="D1479" s="234" t="s">
        <v>998</v>
      </c>
      <c r="E1479" s="229"/>
      <c r="F1479" s="235">
        <v>3</v>
      </c>
    </row>
    <row r="1480" spans="1:6">
      <c r="A1480" s="231" t="s">
        <v>343</v>
      </c>
      <c r="B1480" s="232" t="s">
        <v>35</v>
      </c>
      <c r="C1480" s="233" t="s">
        <v>996</v>
      </c>
      <c r="D1480" s="234" t="s">
        <v>998</v>
      </c>
      <c r="E1480" s="229"/>
      <c r="F1480" s="235">
        <v>3</v>
      </c>
    </row>
    <row r="1481" spans="1:6">
      <c r="A1481" s="231" t="s">
        <v>343</v>
      </c>
      <c r="B1481" s="232" t="s">
        <v>42</v>
      </c>
      <c r="C1481" s="233" t="s">
        <v>996</v>
      </c>
      <c r="D1481" s="234" t="s">
        <v>998</v>
      </c>
      <c r="E1481" s="229"/>
      <c r="F1481" s="235">
        <v>3</v>
      </c>
    </row>
    <row r="1482" spans="1:6">
      <c r="A1482" s="231" t="s">
        <v>343</v>
      </c>
      <c r="B1482" s="232" t="s">
        <v>40</v>
      </c>
      <c r="C1482" s="233" t="s">
        <v>996</v>
      </c>
      <c r="D1482" s="234" t="s">
        <v>998</v>
      </c>
      <c r="E1482" s="229"/>
      <c r="F1482" s="235">
        <v>3</v>
      </c>
    </row>
    <row r="1483" spans="1:6">
      <c r="A1483" s="231" t="s">
        <v>343</v>
      </c>
      <c r="B1483" s="232" t="s">
        <v>39</v>
      </c>
      <c r="C1483" s="233" t="s">
        <v>996</v>
      </c>
      <c r="D1483" s="234" t="s">
        <v>998</v>
      </c>
      <c r="E1483" s="229"/>
      <c r="F1483" s="235">
        <v>3</v>
      </c>
    </row>
    <row r="1484" spans="1:6">
      <c r="A1484" s="231" t="s">
        <v>343</v>
      </c>
      <c r="B1484" s="232" t="s">
        <v>92</v>
      </c>
      <c r="C1484" s="233" t="s">
        <v>996</v>
      </c>
      <c r="D1484" s="234" t="s">
        <v>998</v>
      </c>
      <c r="E1484" s="229"/>
      <c r="F1484" s="235">
        <v>3</v>
      </c>
    </row>
    <row r="1485" spans="1:6">
      <c r="A1485" s="231" t="s">
        <v>343</v>
      </c>
      <c r="B1485" s="232" t="s">
        <v>45</v>
      </c>
      <c r="C1485" s="233" t="s">
        <v>996</v>
      </c>
      <c r="D1485" s="234" t="s">
        <v>998</v>
      </c>
      <c r="E1485" s="229"/>
      <c r="F1485" s="235">
        <v>3</v>
      </c>
    </row>
    <row r="1486" spans="1:6">
      <c r="A1486" s="231" t="s">
        <v>343</v>
      </c>
      <c r="B1486" s="232" t="s">
        <v>44</v>
      </c>
      <c r="C1486" s="233" t="s">
        <v>996</v>
      </c>
      <c r="D1486" s="234" t="s">
        <v>998</v>
      </c>
      <c r="E1486" s="229"/>
      <c r="F1486" s="235">
        <v>3</v>
      </c>
    </row>
    <row r="1487" spans="1:6">
      <c r="A1487" s="231" t="s">
        <v>343</v>
      </c>
      <c r="B1487" s="232" t="s">
        <v>90</v>
      </c>
      <c r="C1487" s="233" t="s">
        <v>996</v>
      </c>
      <c r="D1487" s="234" t="s">
        <v>998</v>
      </c>
      <c r="E1487" s="229"/>
      <c r="F1487" s="235">
        <v>3</v>
      </c>
    </row>
    <row r="1488" spans="1:6">
      <c r="A1488" s="231" t="s">
        <v>343</v>
      </c>
      <c r="B1488" s="232" t="s">
        <v>38</v>
      </c>
      <c r="C1488" s="233" t="s">
        <v>996</v>
      </c>
      <c r="D1488" s="234" t="s">
        <v>998</v>
      </c>
      <c r="E1488" s="229"/>
      <c r="F1488" s="235">
        <v>3</v>
      </c>
    </row>
    <row r="1489" spans="1:6">
      <c r="A1489" s="231" t="s">
        <v>343</v>
      </c>
      <c r="B1489" s="232" t="s">
        <v>41</v>
      </c>
      <c r="C1489" s="233" t="s">
        <v>996</v>
      </c>
      <c r="D1489" s="234" t="s">
        <v>998</v>
      </c>
      <c r="E1489" s="229"/>
      <c r="F1489" s="235">
        <v>3</v>
      </c>
    </row>
    <row r="1490" spans="1:6">
      <c r="A1490" s="231" t="s">
        <v>343</v>
      </c>
      <c r="B1490" s="232" t="s">
        <v>65</v>
      </c>
      <c r="C1490" s="233" t="s">
        <v>996</v>
      </c>
      <c r="D1490" s="234" t="s">
        <v>998</v>
      </c>
      <c r="E1490" s="229"/>
      <c r="F1490" s="235">
        <v>3</v>
      </c>
    </row>
    <row r="1491" spans="1:6">
      <c r="A1491" s="231" t="s">
        <v>343</v>
      </c>
      <c r="B1491" s="232" t="s">
        <v>89</v>
      </c>
      <c r="C1491" s="233" t="s">
        <v>996</v>
      </c>
      <c r="D1491" s="234" t="s">
        <v>998</v>
      </c>
      <c r="E1491" s="229"/>
      <c r="F1491" s="235">
        <v>3</v>
      </c>
    </row>
    <row r="1492" spans="1:6">
      <c r="A1492" s="231" t="s">
        <v>343</v>
      </c>
      <c r="B1492" s="232" t="s">
        <v>56</v>
      </c>
      <c r="C1492" s="233" t="s">
        <v>996</v>
      </c>
      <c r="D1492" s="234" t="s">
        <v>998</v>
      </c>
      <c r="E1492" s="229"/>
      <c r="F1492" s="235">
        <v>3</v>
      </c>
    </row>
    <row r="1493" spans="1:6">
      <c r="A1493" s="231" t="s">
        <v>343</v>
      </c>
      <c r="B1493" s="232" t="s">
        <v>81</v>
      </c>
      <c r="C1493" s="233" t="s">
        <v>996</v>
      </c>
      <c r="D1493" s="234" t="s">
        <v>999</v>
      </c>
      <c r="E1493" s="229"/>
      <c r="F1493" s="235">
        <v>3</v>
      </c>
    </row>
    <row r="1494" spans="1:6">
      <c r="A1494" s="231" t="s">
        <v>343</v>
      </c>
      <c r="B1494" s="232" t="s">
        <v>21</v>
      </c>
      <c r="C1494" s="233" t="s">
        <v>996</v>
      </c>
      <c r="D1494" s="234" t="s">
        <v>999</v>
      </c>
      <c r="E1494" s="229"/>
      <c r="F1494" s="235">
        <v>3</v>
      </c>
    </row>
    <row r="1495" spans="1:6">
      <c r="A1495" s="231" t="s">
        <v>343</v>
      </c>
      <c r="B1495" s="232" t="s">
        <v>24</v>
      </c>
      <c r="C1495" s="233" t="s">
        <v>996</v>
      </c>
      <c r="D1495" s="234" t="s">
        <v>999</v>
      </c>
      <c r="E1495" s="229"/>
      <c r="F1495" s="235">
        <v>3</v>
      </c>
    </row>
    <row r="1496" spans="1:6">
      <c r="A1496" s="231" t="s">
        <v>343</v>
      </c>
      <c r="B1496" s="232" t="s">
        <v>19</v>
      </c>
      <c r="C1496" s="233" t="s">
        <v>996</v>
      </c>
      <c r="D1496" s="234" t="s">
        <v>999</v>
      </c>
      <c r="E1496" s="229"/>
      <c r="F1496" s="235">
        <v>3</v>
      </c>
    </row>
    <row r="1497" spans="1:6">
      <c r="A1497" s="231" t="s">
        <v>343</v>
      </c>
      <c r="B1497" s="232" t="s">
        <v>82</v>
      </c>
      <c r="C1497" s="233" t="s">
        <v>996</v>
      </c>
      <c r="D1497" s="234" t="s">
        <v>999</v>
      </c>
      <c r="E1497" s="229"/>
      <c r="F1497" s="235">
        <v>3</v>
      </c>
    </row>
    <row r="1498" spans="1:6">
      <c r="A1498" s="231" t="s">
        <v>343</v>
      </c>
      <c r="B1498" s="232" t="s">
        <v>80</v>
      </c>
      <c r="C1498" s="233" t="s">
        <v>996</v>
      </c>
      <c r="D1498" s="234" t="s">
        <v>999</v>
      </c>
      <c r="E1498" s="229"/>
      <c r="F1498" s="235">
        <v>3</v>
      </c>
    </row>
    <row r="1499" spans="1:6">
      <c r="A1499" s="231" t="s">
        <v>343</v>
      </c>
      <c r="B1499" s="232" t="s">
        <v>23</v>
      </c>
      <c r="C1499" s="233" t="s">
        <v>996</v>
      </c>
      <c r="D1499" s="234" t="s">
        <v>999</v>
      </c>
      <c r="E1499" s="229"/>
      <c r="F1499" s="235">
        <v>3</v>
      </c>
    </row>
    <row r="1500" spans="1:6">
      <c r="A1500" s="231" t="s">
        <v>343</v>
      </c>
      <c r="B1500" s="232" t="s">
        <v>26</v>
      </c>
      <c r="C1500" s="233" t="s">
        <v>996</v>
      </c>
      <c r="D1500" s="234" t="s">
        <v>999</v>
      </c>
      <c r="E1500" s="229"/>
      <c r="F1500" s="235">
        <v>3</v>
      </c>
    </row>
    <row r="1501" spans="1:6">
      <c r="A1501" s="231" t="s">
        <v>343</v>
      </c>
      <c r="B1501" s="232" t="s">
        <v>22</v>
      </c>
      <c r="C1501" s="233" t="s">
        <v>996</v>
      </c>
      <c r="D1501" s="234" t="s">
        <v>999</v>
      </c>
      <c r="E1501" s="229"/>
      <c r="F1501" s="235">
        <v>3</v>
      </c>
    </row>
    <row r="1502" spans="1:6">
      <c r="A1502" s="231" t="s">
        <v>343</v>
      </c>
      <c r="B1502" s="232" t="s">
        <v>25</v>
      </c>
      <c r="C1502" s="233" t="s">
        <v>996</v>
      </c>
      <c r="D1502" s="234" t="s">
        <v>999</v>
      </c>
      <c r="E1502" s="229"/>
      <c r="F1502" s="235">
        <v>3</v>
      </c>
    </row>
    <row r="1503" spans="1:6">
      <c r="A1503" s="231" t="s">
        <v>343</v>
      </c>
      <c r="B1503" s="232" t="s">
        <v>84</v>
      </c>
      <c r="C1503" s="233" t="s">
        <v>996</v>
      </c>
      <c r="D1503" s="234" t="s">
        <v>999</v>
      </c>
      <c r="E1503" s="229"/>
      <c r="F1503" s="235">
        <v>3</v>
      </c>
    </row>
    <row r="1504" spans="1:6">
      <c r="A1504" s="231" t="s">
        <v>343</v>
      </c>
      <c r="B1504" s="232" t="s">
        <v>29</v>
      </c>
      <c r="C1504" s="233" t="s">
        <v>996</v>
      </c>
      <c r="D1504" s="234" t="s">
        <v>999</v>
      </c>
      <c r="E1504" s="229"/>
      <c r="F1504" s="235">
        <v>2</v>
      </c>
    </row>
    <row r="1505" spans="1:6">
      <c r="A1505" s="231" t="s">
        <v>343</v>
      </c>
      <c r="B1505" s="232" t="s">
        <v>31</v>
      </c>
      <c r="C1505" s="233" t="s">
        <v>996</v>
      </c>
      <c r="D1505" s="234" t="s">
        <v>999</v>
      </c>
      <c r="E1505" s="229"/>
      <c r="F1505" s="235">
        <v>2</v>
      </c>
    </row>
    <row r="1506" spans="1:6">
      <c r="A1506" s="231" t="s">
        <v>343</v>
      </c>
      <c r="B1506" s="232" t="s">
        <v>87</v>
      </c>
      <c r="C1506" s="233" t="s">
        <v>996</v>
      </c>
      <c r="D1506" s="234" t="s">
        <v>999</v>
      </c>
      <c r="E1506" s="229"/>
      <c r="F1506" s="235">
        <v>2</v>
      </c>
    </row>
    <row r="1507" spans="1:6">
      <c r="A1507" s="231" t="s">
        <v>343</v>
      </c>
      <c r="B1507" s="232" t="s">
        <v>28</v>
      </c>
      <c r="C1507" s="233" t="s">
        <v>996</v>
      </c>
      <c r="D1507" s="234" t="s">
        <v>999</v>
      </c>
      <c r="E1507" s="229"/>
      <c r="F1507" s="235">
        <v>2</v>
      </c>
    </row>
    <row r="1508" spans="1:6">
      <c r="A1508" s="231" t="s">
        <v>343</v>
      </c>
      <c r="B1508" s="232" t="s">
        <v>83</v>
      </c>
      <c r="C1508" s="233" t="s">
        <v>996</v>
      </c>
      <c r="D1508" s="234" t="s">
        <v>999</v>
      </c>
      <c r="E1508" s="229"/>
      <c r="F1508" s="235">
        <v>2</v>
      </c>
    </row>
    <row r="1509" spans="1:6">
      <c r="A1509" s="231" t="s">
        <v>343</v>
      </c>
      <c r="B1509" s="232" t="s">
        <v>88</v>
      </c>
      <c r="C1509" s="233" t="s">
        <v>996</v>
      </c>
      <c r="D1509" s="234" t="s">
        <v>999</v>
      </c>
      <c r="E1509" s="229"/>
      <c r="F1509" s="235">
        <v>2</v>
      </c>
    </row>
    <row r="1510" spans="1:6">
      <c r="A1510" s="231" t="s">
        <v>343</v>
      </c>
      <c r="B1510" s="232" t="s">
        <v>85</v>
      </c>
      <c r="C1510" s="233" t="s">
        <v>996</v>
      </c>
      <c r="D1510" s="234" t="s">
        <v>999</v>
      </c>
      <c r="E1510" s="229"/>
      <c r="F1510" s="235">
        <v>2</v>
      </c>
    </row>
    <row r="1511" spans="1:6">
      <c r="A1511" s="231" t="s">
        <v>343</v>
      </c>
      <c r="B1511" s="232" t="s">
        <v>30</v>
      </c>
      <c r="C1511" s="233" t="s">
        <v>996</v>
      </c>
      <c r="D1511" s="234" t="s">
        <v>999</v>
      </c>
      <c r="E1511" s="229"/>
      <c r="F1511" s="235">
        <v>2</v>
      </c>
    </row>
    <row r="1512" spans="1:6">
      <c r="A1512" s="231" t="s">
        <v>343</v>
      </c>
      <c r="B1512" s="232" t="s">
        <v>86</v>
      </c>
      <c r="C1512" s="233" t="s">
        <v>996</v>
      </c>
      <c r="D1512" s="234" t="s">
        <v>999</v>
      </c>
      <c r="E1512" s="229"/>
      <c r="F1512" s="235">
        <v>2</v>
      </c>
    </row>
    <row r="1513" spans="1:6">
      <c r="A1513" s="231" t="s">
        <v>343</v>
      </c>
      <c r="B1513" s="232" t="s">
        <v>43</v>
      </c>
      <c r="C1513" s="233" t="s">
        <v>996</v>
      </c>
      <c r="D1513" s="234" t="s">
        <v>999</v>
      </c>
      <c r="E1513" s="229"/>
      <c r="F1513" s="235">
        <v>2</v>
      </c>
    </row>
    <row r="1514" spans="1:6">
      <c r="A1514" s="231" t="s">
        <v>343</v>
      </c>
      <c r="B1514" s="232" t="s">
        <v>55</v>
      </c>
      <c r="C1514" s="233" t="s">
        <v>996</v>
      </c>
      <c r="D1514" s="234" t="s">
        <v>999</v>
      </c>
      <c r="E1514" s="229"/>
      <c r="F1514" s="235">
        <v>2</v>
      </c>
    </row>
    <row r="1515" spans="1:6">
      <c r="A1515" s="231" t="s">
        <v>343</v>
      </c>
      <c r="B1515" s="232" t="s">
        <v>27</v>
      </c>
      <c r="C1515" s="233" t="s">
        <v>996</v>
      </c>
      <c r="D1515" s="234" t="s">
        <v>999</v>
      </c>
      <c r="E1515" s="229"/>
      <c r="F1515" s="235">
        <v>2</v>
      </c>
    </row>
    <row r="1516" spans="1:6">
      <c r="A1516" s="231" t="s">
        <v>343</v>
      </c>
      <c r="B1516" s="232" t="s">
        <v>33</v>
      </c>
      <c r="C1516" s="233" t="s">
        <v>996</v>
      </c>
      <c r="D1516" s="234" t="s">
        <v>999</v>
      </c>
      <c r="E1516" s="229"/>
      <c r="F1516" s="235">
        <v>2</v>
      </c>
    </row>
    <row r="1517" spans="1:6">
      <c r="A1517" s="231" t="s">
        <v>343</v>
      </c>
      <c r="B1517" s="232" t="s">
        <v>32</v>
      </c>
      <c r="C1517" s="233" t="s">
        <v>996</v>
      </c>
      <c r="D1517" s="234" t="s">
        <v>999</v>
      </c>
      <c r="E1517" s="229"/>
      <c r="F1517" s="235">
        <v>2</v>
      </c>
    </row>
    <row r="1518" spans="1:6">
      <c r="A1518" s="231" t="s">
        <v>343</v>
      </c>
      <c r="B1518" s="232" t="s">
        <v>34</v>
      </c>
      <c r="C1518" s="233" t="s">
        <v>996</v>
      </c>
      <c r="D1518" s="234" t="s">
        <v>999</v>
      </c>
      <c r="E1518" s="229"/>
      <c r="F1518" s="235">
        <v>2</v>
      </c>
    </row>
    <row r="1519" spans="1:6">
      <c r="A1519" s="231" t="s">
        <v>343</v>
      </c>
      <c r="B1519" s="232" t="s">
        <v>36</v>
      </c>
      <c r="C1519" s="233" t="s">
        <v>996</v>
      </c>
      <c r="D1519" s="234" t="s">
        <v>999</v>
      </c>
      <c r="E1519" s="229"/>
      <c r="F1519" s="235">
        <v>2</v>
      </c>
    </row>
    <row r="1520" spans="1:6">
      <c r="A1520" s="231" t="s">
        <v>343</v>
      </c>
      <c r="B1520" s="232" t="s">
        <v>37</v>
      </c>
      <c r="C1520" s="233" t="s">
        <v>996</v>
      </c>
      <c r="D1520" s="234" t="s">
        <v>999</v>
      </c>
      <c r="E1520" s="229"/>
      <c r="F1520" s="235">
        <v>2</v>
      </c>
    </row>
    <row r="1521" spans="1:6">
      <c r="A1521" s="231" t="s">
        <v>343</v>
      </c>
      <c r="B1521" s="232" t="s">
        <v>91</v>
      </c>
      <c r="C1521" s="233" t="s">
        <v>996</v>
      </c>
      <c r="D1521" s="234" t="s">
        <v>999</v>
      </c>
      <c r="E1521" s="229"/>
      <c r="F1521" s="235">
        <v>2</v>
      </c>
    </row>
    <row r="1522" spans="1:6">
      <c r="A1522" s="231" t="s">
        <v>343</v>
      </c>
      <c r="B1522" s="232" t="s">
        <v>69</v>
      </c>
      <c r="C1522" s="233" t="s">
        <v>996</v>
      </c>
      <c r="D1522" s="234" t="s">
        <v>999</v>
      </c>
      <c r="E1522" s="229"/>
      <c r="F1522" s="235">
        <v>2</v>
      </c>
    </row>
    <row r="1523" spans="1:6">
      <c r="A1523" s="231" t="s">
        <v>343</v>
      </c>
      <c r="B1523" s="232" t="s">
        <v>66</v>
      </c>
      <c r="C1523" s="233" t="s">
        <v>996</v>
      </c>
      <c r="D1523" s="234" t="s">
        <v>999</v>
      </c>
      <c r="E1523" s="229"/>
      <c r="F1523" s="235">
        <v>2</v>
      </c>
    </row>
    <row r="1524" spans="1:6">
      <c r="A1524" s="231" t="s">
        <v>343</v>
      </c>
      <c r="B1524" s="232" t="s">
        <v>67</v>
      </c>
      <c r="C1524" s="233" t="s">
        <v>996</v>
      </c>
      <c r="D1524" s="234" t="s">
        <v>999</v>
      </c>
      <c r="E1524" s="229"/>
      <c r="F1524" s="235">
        <v>2</v>
      </c>
    </row>
    <row r="1525" spans="1:6">
      <c r="A1525" s="231" t="s">
        <v>343</v>
      </c>
      <c r="B1525" s="232" t="s">
        <v>35</v>
      </c>
      <c r="C1525" s="233" t="s">
        <v>996</v>
      </c>
      <c r="D1525" s="234" t="s">
        <v>999</v>
      </c>
      <c r="E1525" s="229"/>
      <c r="F1525" s="235">
        <v>2</v>
      </c>
    </row>
    <row r="1526" spans="1:6">
      <c r="A1526" s="231" t="s">
        <v>343</v>
      </c>
      <c r="B1526" s="232" t="s">
        <v>42</v>
      </c>
      <c r="C1526" s="233" t="s">
        <v>996</v>
      </c>
      <c r="D1526" s="234" t="s">
        <v>999</v>
      </c>
      <c r="E1526" s="229"/>
      <c r="F1526" s="235">
        <v>2</v>
      </c>
    </row>
    <row r="1527" spans="1:6">
      <c r="A1527" s="231" t="s">
        <v>343</v>
      </c>
      <c r="B1527" s="232" t="s">
        <v>40</v>
      </c>
      <c r="C1527" s="233" t="s">
        <v>996</v>
      </c>
      <c r="D1527" s="234" t="s">
        <v>999</v>
      </c>
      <c r="E1527" s="229"/>
      <c r="F1527" s="235">
        <v>2</v>
      </c>
    </row>
    <row r="1528" spans="1:6">
      <c r="A1528" s="231" t="s">
        <v>343</v>
      </c>
      <c r="B1528" s="232" t="s">
        <v>39</v>
      </c>
      <c r="C1528" s="233" t="s">
        <v>996</v>
      </c>
      <c r="D1528" s="234" t="s">
        <v>999</v>
      </c>
      <c r="E1528" s="229"/>
      <c r="F1528" s="235">
        <v>2</v>
      </c>
    </row>
    <row r="1529" spans="1:6">
      <c r="A1529" s="231" t="s">
        <v>343</v>
      </c>
      <c r="B1529" s="232" t="s">
        <v>92</v>
      </c>
      <c r="C1529" s="233" t="s">
        <v>996</v>
      </c>
      <c r="D1529" s="234" t="s">
        <v>999</v>
      </c>
      <c r="E1529" s="229"/>
      <c r="F1529" s="235">
        <v>2</v>
      </c>
    </row>
    <row r="1530" spans="1:6">
      <c r="A1530" s="231" t="s">
        <v>343</v>
      </c>
      <c r="B1530" s="232" t="s">
        <v>45</v>
      </c>
      <c r="C1530" s="233" t="s">
        <v>996</v>
      </c>
      <c r="D1530" s="234" t="s">
        <v>999</v>
      </c>
      <c r="E1530" s="229"/>
      <c r="F1530" s="235">
        <v>2</v>
      </c>
    </row>
    <row r="1531" spans="1:6">
      <c r="A1531" s="231" t="s">
        <v>343</v>
      </c>
      <c r="B1531" s="232" t="s">
        <v>44</v>
      </c>
      <c r="C1531" s="233" t="s">
        <v>996</v>
      </c>
      <c r="D1531" s="234" t="s">
        <v>999</v>
      </c>
      <c r="E1531" s="229"/>
      <c r="F1531" s="235">
        <v>2</v>
      </c>
    </row>
    <row r="1532" spans="1:6">
      <c r="A1532" s="231" t="s">
        <v>343</v>
      </c>
      <c r="B1532" s="232" t="s">
        <v>90</v>
      </c>
      <c r="C1532" s="233" t="s">
        <v>996</v>
      </c>
      <c r="D1532" s="234" t="s">
        <v>999</v>
      </c>
      <c r="E1532" s="229"/>
      <c r="F1532" s="235">
        <v>2</v>
      </c>
    </row>
    <row r="1533" spans="1:6">
      <c r="A1533" s="231" t="s">
        <v>343</v>
      </c>
      <c r="B1533" s="232" t="s">
        <v>38</v>
      </c>
      <c r="C1533" s="233" t="s">
        <v>996</v>
      </c>
      <c r="D1533" s="234" t="s">
        <v>999</v>
      </c>
      <c r="E1533" s="229"/>
      <c r="F1533" s="235">
        <v>2</v>
      </c>
    </row>
    <row r="1534" spans="1:6">
      <c r="A1534" s="231" t="s">
        <v>343</v>
      </c>
      <c r="B1534" s="232" t="s">
        <v>41</v>
      </c>
      <c r="C1534" s="233" t="s">
        <v>996</v>
      </c>
      <c r="D1534" s="234" t="s">
        <v>999</v>
      </c>
      <c r="E1534" s="229"/>
      <c r="F1534" s="235">
        <v>2</v>
      </c>
    </row>
    <row r="1535" spans="1:6">
      <c r="A1535" s="231" t="s">
        <v>343</v>
      </c>
      <c r="B1535" s="232" t="s">
        <v>65</v>
      </c>
      <c r="C1535" s="233" t="s">
        <v>996</v>
      </c>
      <c r="D1535" s="234" t="s">
        <v>999</v>
      </c>
      <c r="E1535" s="229"/>
      <c r="F1535" s="235">
        <v>2</v>
      </c>
    </row>
    <row r="1536" spans="1:6">
      <c r="A1536" s="231" t="s">
        <v>343</v>
      </c>
      <c r="B1536" s="232" t="s">
        <v>89</v>
      </c>
      <c r="C1536" s="233" t="s">
        <v>996</v>
      </c>
      <c r="D1536" s="234" t="s">
        <v>999</v>
      </c>
      <c r="E1536" s="229"/>
      <c r="F1536" s="235">
        <v>2</v>
      </c>
    </row>
    <row r="1537" spans="1:6">
      <c r="A1537" s="231" t="s">
        <v>343</v>
      </c>
      <c r="B1537" s="232" t="s">
        <v>56</v>
      </c>
      <c r="C1537" s="233" t="s">
        <v>996</v>
      </c>
      <c r="D1537" s="234" t="s">
        <v>999</v>
      </c>
      <c r="E1537" s="229"/>
      <c r="F1537" s="235">
        <v>2</v>
      </c>
    </row>
    <row r="1538" spans="1:6">
      <c r="A1538" s="231"/>
      <c r="B1538" s="232"/>
      <c r="C1538" s="233"/>
      <c r="D1538" s="234"/>
      <c r="E1538" s="229"/>
      <c r="F1538" s="235"/>
    </row>
    <row r="1539" spans="1:6">
      <c r="A1539" s="231"/>
      <c r="B1539" s="232"/>
      <c r="C1539" s="233"/>
      <c r="D1539" s="234"/>
      <c r="E1539" s="229"/>
      <c r="F1539" s="235"/>
    </row>
    <row r="1540" spans="1:6">
      <c r="A1540" s="231"/>
      <c r="B1540" s="232"/>
      <c r="C1540" s="233"/>
      <c r="D1540" s="234"/>
      <c r="E1540" s="229"/>
      <c r="F1540" s="235"/>
    </row>
    <row r="1541" spans="1:6">
      <c r="A1541" s="231"/>
      <c r="B1541" s="232"/>
      <c r="C1541" s="233"/>
      <c r="D1541" s="234"/>
      <c r="E1541" s="229"/>
      <c r="F1541" s="235"/>
    </row>
    <row r="1542" spans="1:6">
      <c r="A1542" s="231"/>
      <c r="B1542" s="232"/>
      <c r="C1542" s="233"/>
      <c r="D1542" s="234"/>
      <c r="E1542" s="229"/>
      <c r="F1542" s="235"/>
    </row>
    <row r="1543" spans="1:6">
      <c r="A1543" s="231"/>
      <c r="B1543" s="232"/>
      <c r="C1543" s="233"/>
      <c r="D1543" s="234"/>
      <c r="E1543" s="229"/>
      <c r="F1543" s="235"/>
    </row>
    <row r="1544" spans="1:6">
      <c r="A1544" s="231"/>
      <c r="B1544" s="232"/>
      <c r="C1544" s="233"/>
      <c r="D1544" s="234"/>
      <c r="E1544" s="229"/>
      <c r="F1544" s="235"/>
    </row>
    <row r="1545" spans="1:6">
      <c r="A1545" s="231"/>
      <c r="B1545" s="232"/>
      <c r="C1545" s="233"/>
      <c r="D1545" s="234"/>
      <c r="E1545" s="229"/>
      <c r="F1545" s="235"/>
    </row>
    <row r="1546" spans="1:6">
      <c r="A1546" s="231"/>
      <c r="B1546" s="232"/>
      <c r="C1546" s="233"/>
      <c r="D1546" s="234"/>
      <c r="E1546" s="229"/>
      <c r="F1546" s="235"/>
    </row>
    <row r="1547" spans="1:6">
      <c r="A1547" s="231"/>
      <c r="B1547" s="232"/>
      <c r="C1547" s="233"/>
      <c r="D1547" s="234"/>
      <c r="E1547" s="229"/>
      <c r="F1547" s="235"/>
    </row>
    <row r="1548" spans="1:6">
      <c r="A1548" s="231"/>
      <c r="B1548" s="232"/>
      <c r="C1548" s="233"/>
      <c r="D1548" s="234"/>
      <c r="E1548" s="229"/>
      <c r="F1548" s="235"/>
    </row>
    <row r="1549" spans="1:6">
      <c r="A1549" s="231"/>
      <c r="B1549" s="232"/>
      <c r="C1549" s="233"/>
      <c r="D1549" s="234"/>
      <c r="E1549" s="229"/>
      <c r="F1549" s="235"/>
    </row>
    <row r="1550" spans="1:6">
      <c r="A1550" s="231"/>
      <c r="B1550" s="232"/>
      <c r="C1550" s="233"/>
      <c r="D1550" s="234"/>
      <c r="E1550" s="229"/>
      <c r="F1550" s="235"/>
    </row>
    <row r="1551" spans="1:6">
      <c r="A1551" s="231"/>
      <c r="B1551" s="232"/>
      <c r="C1551" s="233"/>
      <c r="D1551" s="234"/>
      <c r="E1551" s="229"/>
      <c r="F1551" s="235"/>
    </row>
    <row r="1552" spans="1:6">
      <c r="A1552" s="231"/>
      <c r="B1552" s="232"/>
      <c r="C1552" s="233"/>
      <c r="D1552" s="234"/>
      <c r="E1552" s="229"/>
      <c r="F1552" s="235"/>
    </row>
    <row r="1553" spans="1:6">
      <c r="A1553" s="231"/>
      <c r="B1553" s="232"/>
      <c r="C1553" s="233"/>
      <c r="D1553" s="234"/>
      <c r="E1553" s="229"/>
      <c r="F1553" s="235"/>
    </row>
    <row r="1554" spans="1:6">
      <c r="A1554" s="231"/>
      <c r="B1554" s="232"/>
      <c r="C1554" s="233"/>
      <c r="D1554" s="234"/>
      <c r="E1554" s="229"/>
      <c r="F1554" s="235"/>
    </row>
    <row r="1555" spans="1:6">
      <c r="A1555" s="231"/>
      <c r="B1555" s="232"/>
      <c r="C1555" s="233"/>
      <c r="D1555" s="234"/>
      <c r="E1555" s="229"/>
      <c r="F1555" s="235"/>
    </row>
    <row r="1556" spans="1:6">
      <c r="A1556" s="231"/>
      <c r="B1556" s="232"/>
      <c r="C1556" s="233"/>
      <c r="D1556" s="234"/>
      <c r="E1556" s="229"/>
      <c r="F1556" s="235"/>
    </row>
    <row r="1557" spans="1:6">
      <c r="A1557" s="231"/>
      <c r="B1557" s="232"/>
      <c r="C1557" s="233"/>
      <c r="D1557" s="234"/>
      <c r="E1557" s="229"/>
      <c r="F1557" s="235"/>
    </row>
    <row r="1558" spans="1:6">
      <c r="A1558" s="231"/>
      <c r="B1558" s="232"/>
      <c r="C1558" s="233"/>
      <c r="D1558" s="234"/>
      <c r="E1558" s="229"/>
      <c r="F1558" s="235"/>
    </row>
    <row r="1559" spans="1:6">
      <c r="A1559" s="231"/>
      <c r="B1559" s="232"/>
      <c r="C1559" s="233"/>
      <c r="D1559" s="234"/>
      <c r="E1559" s="229"/>
      <c r="F1559" s="235"/>
    </row>
    <row r="1560" spans="1:6">
      <c r="A1560" s="231"/>
      <c r="B1560" s="232"/>
      <c r="C1560" s="233"/>
      <c r="D1560" s="234"/>
      <c r="E1560" s="229"/>
      <c r="F1560" s="235"/>
    </row>
    <row r="1561" spans="1:6">
      <c r="A1561" s="231"/>
      <c r="B1561" s="232"/>
      <c r="C1561" s="233"/>
      <c r="D1561" s="234"/>
      <c r="E1561" s="229"/>
      <c r="F1561" s="235"/>
    </row>
    <row r="1562" spans="1:6">
      <c r="A1562" s="231"/>
      <c r="B1562" s="232"/>
      <c r="C1562" s="233"/>
      <c r="D1562" s="234"/>
      <c r="E1562" s="229"/>
      <c r="F1562" s="235"/>
    </row>
    <row r="1563" spans="1:6">
      <c r="A1563" s="231"/>
      <c r="B1563" s="232"/>
      <c r="C1563" s="233"/>
      <c r="D1563" s="234"/>
      <c r="E1563" s="229"/>
      <c r="F1563" s="235"/>
    </row>
    <row r="1564" spans="1:6">
      <c r="A1564" s="231"/>
      <c r="B1564" s="232"/>
      <c r="C1564" s="233"/>
      <c r="D1564" s="234"/>
      <c r="E1564" s="229"/>
      <c r="F1564" s="235"/>
    </row>
    <row r="1565" spans="1:6">
      <c r="A1565" s="231"/>
      <c r="B1565" s="232"/>
      <c r="C1565" s="233"/>
      <c r="D1565" s="234"/>
      <c r="E1565" s="229"/>
      <c r="F1565" s="235"/>
    </row>
    <row r="1566" spans="1:6">
      <c r="A1566" s="231"/>
      <c r="B1566" s="232"/>
      <c r="C1566" s="233"/>
      <c r="D1566" s="234"/>
      <c r="E1566" s="229"/>
      <c r="F1566" s="235"/>
    </row>
    <row r="1567" spans="1:6">
      <c r="A1567" s="231"/>
      <c r="B1567" s="232"/>
      <c r="C1567" s="233"/>
      <c r="D1567" s="234"/>
      <c r="E1567" s="229"/>
      <c r="F1567" s="235"/>
    </row>
    <row r="1568" spans="1:6">
      <c r="A1568" s="231"/>
      <c r="B1568" s="232"/>
      <c r="C1568" s="233"/>
      <c r="D1568" s="234"/>
      <c r="E1568" s="229"/>
      <c r="F1568" s="235"/>
    </row>
    <row r="1569" spans="1:6">
      <c r="A1569" s="231"/>
      <c r="B1569" s="232"/>
      <c r="C1569" s="233"/>
      <c r="D1569" s="234"/>
      <c r="E1569" s="229"/>
      <c r="F1569" s="235"/>
    </row>
    <row r="1570" spans="1:6">
      <c r="A1570" s="231"/>
      <c r="B1570" s="232"/>
      <c r="C1570" s="233"/>
      <c r="D1570" s="234"/>
      <c r="E1570" s="229"/>
      <c r="F1570" s="235"/>
    </row>
    <row r="1571" spans="1:6">
      <c r="A1571" s="231"/>
      <c r="B1571" s="232"/>
      <c r="C1571" s="233"/>
      <c r="D1571" s="234"/>
      <c r="E1571" s="229"/>
      <c r="F1571" s="235"/>
    </row>
    <row r="1572" spans="1:6">
      <c r="A1572" s="231"/>
      <c r="B1572" s="232"/>
      <c r="C1572" s="233"/>
      <c r="D1572" s="234"/>
      <c r="E1572" s="229"/>
      <c r="F1572" s="235"/>
    </row>
    <row r="1573" spans="1:6">
      <c r="A1573" s="231"/>
      <c r="B1573" s="232"/>
      <c r="C1573" s="233"/>
      <c r="D1573" s="234"/>
      <c r="E1573" s="229"/>
      <c r="F1573" s="235"/>
    </row>
    <row r="1574" spans="1:6">
      <c r="A1574" s="231"/>
      <c r="B1574" s="232"/>
      <c r="C1574" s="233"/>
      <c r="D1574" s="234"/>
      <c r="E1574" s="229"/>
      <c r="F1574" s="235"/>
    </row>
    <row r="1575" spans="1:6">
      <c r="A1575" s="231"/>
      <c r="B1575" s="232"/>
      <c r="C1575" s="233"/>
      <c r="D1575" s="234"/>
      <c r="E1575" s="229"/>
      <c r="F1575" s="235"/>
    </row>
    <row r="1576" spans="1:6">
      <c r="A1576" s="231"/>
      <c r="B1576" s="232"/>
      <c r="C1576" s="233"/>
      <c r="D1576" s="234"/>
      <c r="E1576" s="229"/>
      <c r="F1576" s="235"/>
    </row>
    <row r="1577" spans="1:6">
      <c r="A1577" s="231"/>
      <c r="B1577" s="232"/>
      <c r="C1577" s="233"/>
      <c r="D1577" s="234"/>
      <c r="E1577" s="229"/>
      <c r="F1577" s="235"/>
    </row>
    <row r="1578" spans="1:6">
      <c r="A1578" s="231"/>
      <c r="B1578" s="232"/>
      <c r="C1578" s="233"/>
      <c r="D1578" s="234"/>
      <c r="E1578" s="229"/>
      <c r="F1578" s="235"/>
    </row>
    <row r="1579" spans="1:6">
      <c r="A1579" s="231"/>
      <c r="B1579" s="232"/>
      <c r="C1579" s="233"/>
      <c r="D1579" s="234"/>
      <c r="E1579" s="229"/>
      <c r="F1579" s="235"/>
    </row>
    <row r="1580" spans="1:6">
      <c r="A1580" s="231"/>
      <c r="B1580" s="232"/>
      <c r="C1580" s="233"/>
      <c r="D1580" s="234"/>
      <c r="E1580" s="229"/>
      <c r="F1580" s="235"/>
    </row>
    <row r="1581" spans="1:6">
      <c r="A1581" s="231"/>
      <c r="B1581" s="232"/>
      <c r="C1581" s="233"/>
      <c r="D1581" s="234"/>
      <c r="E1581" s="229"/>
      <c r="F1581" s="235"/>
    </row>
    <row r="1582" spans="1:6">
      <c r="A1582" s="231"/>
      <c r="B1582" s="232"/>
      <c r="C1582" s="233"/>
      <c r="D1582" s="234"/>
      <c r="E1582" s="229"/>
      <c r="F1582" s="235"/>
    </row>
    <row r="1583" spans="1:6">
      <c r="A1583" s="231"/>
      <c r="B1583" s="232"/>
      <c r="C1583" s="233"/>
      <c r="D1583" s="234"/>
      <c r="E1583" s="229"/>
      <c r="F1583" s="235"/>
    </row>
    <row r="1584" spans="1:6">
      <c r="A1584" s="231"/>
      <c r="B1584" s="232"/>
      <c r="C1584" s="233"/>
      <c r="D1584" s="234"/>
      <c r="E1584" s="229"/>
      <c r="F1584" s="235"/>
    </row>
    <row r="1585" spans="1:6">
      <c r="A1585" s="231"/>
      <c r="B1585" s="232"/>
      <c r="C1585" s="233"/>
      <c r="D1585" s="234"/>
      <c r="E1585" s="229"/>
      <c r="F1585" s="235"/>
    </row>
    <row r="1586" spans="1:6">
      <c r="A1586" s="231"/>
      <c r="B1586" s="232"/>
      <c r="C1586" s="233"/>
      <c r="D1586" s="234"/>
      <c r="E1586" s="229"/>
      <c r="F1586" s="235"/>
    </row>
    <row r="1587" spans="1:6">
      <c r="A1587" s="231"/>
      <c r="B1587" s="232"/>
      <c r="C1587" s="233"/>
      <c r="D1587" s="234"/>
      <c r="E1587" s="229"/>
      <c r="F1587" s="235"/>
    </row>
    <row r="1588" spans="1:6">
      <c r="A1588" s="231"/>
      <c r="B1588" s="232"/>
      <c r="C1588" s="233"/>
      <c r="D1588" s="234"/>
      <c r="E1588" s="229"/>
      <c r="F1588" s="235"/>
    </row>
    <row r="1589" spans="1:6">
      <c r="A1589" s="231"/>
      <c r="B1589" s="232"/>
      <c r="C1589" s="233"/>
      <c r="D1589" s="234"/>
      <c r="E1589" s="229"/>
      <c r="F1589" s="235"/>
    </row>
    <row r="1590" spans="1:6">
      <c r="A1590" s="231"/>
      <c r="B1590" s="232"/>
      <c r="C1590" s="233"/>
      <c r="D1590" s="234"/>
      <c r="E1590" s="229"/>
      <c r="F1590" s="235"/>
    </row>
    <row r="1591" spans="1:6">
      <c r="A1591" s="231"/>
      <c r="B1591" s="232"/>
      <c r="C1591" s="233"/>
      <c r="D1591" s="234"/>
      <c r="E1591" s="229"/>
      <c r="F1591" s="235"/>
    </row>
    <row r="1592" spans="1:6">
      <c r="A1592" s="231"/>
      <c r="B1592" s="232"/>
      <c r="C1592" s="233"/>
      <c r="D1592" s="234"/>
      <c r="E1592" s="229"/>
      <c r="F1592" s="235"/>
    </row>
    <row r="1593" spans="1:6">
      <c r="A1593" s="231"/>
      <c r="B1593" s="232"/>
      <c r="C1593" s="233"/>
      <c r="D1593" s="234"/>
      <c r="E1593" s="229"/>
      <c r="F1593" s="235"/>
    </row>
    <row r="1594" spans="1:6">
      <c r="A1594" s="231"/>
      <c r="B1594" s="232"/>
      <c r="C1594" s="233"/>
      <c r="D1594" s="234"/>
      <c r="E1594" s="229"/>
      <c r="F1594" s="235"/>
    </row>
    <row r="1595" spans="1:6">
      <c r="A1595" s="231"/>
      <c r="B1595" s="232"/>
      <c r="C1595" s="233"/>
      <c r="D1595" s="234"/>
      <c r="E1595" s="229"/>
      <c r="F1595" s="235"/>
    </row>
    <row r="1596" spans="1:6">
      <c r="A1596" s="231"/>
      <c r="B1596" s="232"/>
      <c r="C1596" s="233"/>
      <c r="D1596" s="234"/>
      <c r="E1596" s="229"/>
      <c r="F1596" s="235"/>
    </row>
    <row r="1597" spans="1:6">
      <c r="A1597" s="231"/>
      <c r="B1597" s="232"/>
      <c r="C1597" s="233"/>
      <c r="D1597" s="234"/>
      <c r="E1597" s="229"/>
      <c r="F1597" s="235"/>
    </row>
    <row r="1598" spans="1:6">
      <c r="A1598" s="231"/>
      <c r="B1598" s="232"/>
      <c r="C1598" s="233"/>
      <c r="D1598" s="234"/>
      <c r="E1598" s="229"/>
      <c r="F1598" s="235"/>
    </row>
    <row r="1599" spans="1:6">
      <c r="A1599" s="231"/>
      <c r="B1599" s="232"/>
      <c r="C1599" s="233"/>
      <c r="D1599" s="234"/>
      <c r="E1599" s="229"/>
      <c r="F1599" s="235"/>
    </row>
    <row r="1600" spans="1:6">
      <c r="A1600" s="231"/>
      <c r="B1600" s="232"/>
      <c r="C1600" s="233"/>
      <c r="D1600" s="234"/>
      <c r="E1600" s="229"/>
      <c r="F1600" s="235"/>
    </row>
    <row r="1601" spans="1:6">
      <c r="A1601" s="231"/>
      <c r="B1601" s="232"/>
      <c r="C1601" s="233"/>
      <c r="D1601" s="234"/>
      <c r="E1601" s="229"/>
      <c r="F1601" s="235"/>
    </row>
    <row r="1602" spans="1:6">
      <c r="A1602" s="231"/>
      <c r="B1602" s="232"/>
      <c r="C1602" s="233"/>
      <c r="D1602" s="234"/>
      <c r="E1602" s="229"/>
      <c r="F1602" s="235"/>
    </row>
    <row r="1603" spans="1:6">
      <c r="A1603" s="231"/>
      <c r="B1603" s="232"/>
      <c r="C1603" s="233"/>
      <c r="D1603" s="234"/>
      <c r="E1603" s="229"/>
      <c r="F1603" s="235"/>
    </row>
    <row r="1604" spans="1:6">
      <c r="A1604" s="231"/>
      <c r="B1604" s="232"/>
      <c r="C1604" s="233"/>
      <c r="D1604" s="234"/>
      <c r="E1604" s="229"/>
      <c r="F1604" s="235"/>
    </row>
    <row r="1605" spans="1:6">
      <c r="A1605" s="231"/>
      <c r="B1605" s="232"/>
      <c r="C1605" s="233"/>
      <c r="D1605" s="234"/>
      <c r="E1605" s="229"/>
      <c r="F1605" s="235"/>
    </row>
    <row r="1606" spans="1:6">
      <c r="A1606" s="231"/>
      <c r="B1606" s="232"/>
      <c r="C1606" s="233"/>
      <c r="D1606" s="234"/>
      <c r="E1606" s="229"/>
      <c r="F1606" s="235"/>
    </row>
    <row r="1607" spans="1:6">
      <c r="A1607" s="231"/>
      <c r="B1607" s="232"/>
      <c r="C1607" s="233"/>
      <c r="D1607" s="234"/>
      <c r="E1607" s="229"/>
      <c r="F1607" s="235"/>
    </row>
    <row r="1608" spans="1:6">
      <c r="A1608" s="231"/>
      <c r="B1608" s="232"/>
      <c r="C1608" s="233"/>
      <c r="D1608" s="234"/>
      <c r="E1608" s="229"/>
      <c r="F1608" s="235"/>
    </row>
    <row r="1609" spans="1:6">
      <c r="A1609" s="231"/>
      <c r="B1609" s="232"/>
      <c r="C1609" s="233"/>
      <c r="D1609" s="234"/>
      <c r="E1609" s="229"/>
      <c r="F1609" s="235"/>
    </row>
    <row r="1610" spans="1:6">
      <c r="A1610" s="231"/>
      <c r="B1610" s="232"/>
      <c r="C1610" s="233"/>
      <c r="D1610" s="234"/>
      <c r="E1610" s="229"/>
      <c r="F1610" s="235"/>
    </row>
    <row r="1611" spans="1:6">
      <c r="A1611" s="231"/>
      <c r="B1611" s="232"/>
      <c r="C1611" s="233"/>
      <c r="D1611" s="234"/>
      <c r="E1611" s="229"/>
      <c r="F1611" s="235"/>
    </row>
    <row r="1612" spans="1:6">
      <c r="A1612" s="231"/>
      <c r="B1612" s="232"/>
      <c r="C1612" s="233"/>
      <c r="D1612" s="234"/>
      <c r="E1612" s="229"/>
      <c r="F1612" s="235"/>
    </row>
    <row r="1613" spans="1:6">
      <c r="A1613" s="231"/>
      <c r="B1613" s="232"/>
      <c r="C1613" s="233"/>
      <c r="D1613" s="234"/>
      <c r="E1613" s="229"/>
      <c r="F1613" s="235"/>
    </row>
    <row r="1614" spans="1:6">
      <c r="A1614" s="231"/>
      <c r="B1614" s="232"/>
      <c r="C1614" s="233"/>
      <c r="D1614" s="234"/>
      <c r="E1614" s="229"/>
      <c r="F1614" s="235"/>
    </row>
    <row r="1615" spans="1:6">
      <c r="A1615" s="231"/>
      <c r="B1615" s="232"/>
      <c r="C1615" s="233"/>
      <c r="D1615" s="234"/>
      <c r="E1615" s="229"/>
      <c r="F1615" s="235"/>
    </row>
    <row r="1616" spans="1:6">
      <c r="A1616" s="231"/>
      <c r="B1616" s="232"/>
      <c r="C1616" s="233"/>
      <c r="D1616" s="234"/>
      <c r="E1616" s="229"/>
      <c r="F1616" s="235"/>
    </row>
    <row r="1617" spans="1:6">
      <c r="A1617" s="231"/>
      <c r="B1617" s="232"/>
      <c r="C1617" s="233"/>
      <c r="D1617" s="234"/>
      <c r="E1617" s="229"/>
      <c r="F1617" s="235"/>
    </row>
    <row r="1618" spans="1:6">
      <c r="A1618" s="231"/>
      <c r="B1618" s="232"/>
      <c r="C1618" s="233"/>
      <c r="D1618" s="234"/>
      <c r="E1618" s="229"/>
      <c r="F1618" s="235"/>
    </row>
    <row r="1619" spans="1:6">
      <c r="A1619" s="231"/>
      <c r="B1619" s="232"/>
      <c r="C1619" s="233"/>
      <c r="D1619" s="234"/>
      <c r="E1619" s="229"/>
      <c r="F1619" s="235"/>
    </row>
    <row r="1620" spans="1:6">
      <c r="A1620" s="231"/>
      <c r="B1620" s="232"/>
      <c r="C1620" s="233"/>
      <c r="D1620" s="234"/>
      <c r="E1620" s="229"/>
      <c r="F1620" s="235"/>
    </row>
    <row r="1621" spans="1:6">
      <c r="A1621" s="231"/>
      <c r="B1621" s="232"/>
      <c r="C1621" s="233"/>
      <c r="D1621" s="234"/>
      <c r="E1621" s="229"/>
      <c r="F1621" s="235"/>
    </row>
    <row r="1622" spans="1:6">
      <c r="A1622" s="231"/>
      <c r="B1622" s="232"/>
      <c r="C1622" s="233"/>
      <c r="D1622" s="234"/>
      <c r="E1622" s="229"/>
      <c r="F1622" s="235"/>
    </row>
    <row r="1623" spans="1:6">
      <c r="A1623" s="231"/>
      <c r="B1623" s="232"/>
      <c r="C1623" s="233"/>
      <c r="D1623" s="234"/>
      <c r="E1623" s="229"/>
      <c r="F1623" s="235"/>
    </row>
    <row r="1624" spans="1:6">
      <c r="A1624" s="231"/>
      <c r="B1624" s="232"/>
      <c r="C1624" s="233"/>
      <c r="D1624" s="234"/>
      <c r="E1624" s="229"/>
      <c r="F1624" s="235"/>
    </row>
    <row r="1625" spans="1:6">
      <c r="A1625" s="231"/>
      <c r="B1625" s="232"/>
      <c r="C1625" s="233"/>
      <c r="D1625" s="234"/>
      <c r="E1625" s="229"/>
      <c r="F1625" s="235"/>
    </row>
    <row r="1626" spans="1:6">
      <c r="A1626" s="231"/>
      <c r="B1626" s="232"/>
      <c r="C1626" s="233"/>
      <c r="D1626" s="234"/>
      <c r="E1626" s="229"/>
      <c r="F1626" s="235"/>
    </row>
    <row r="1627" spans="1:6">
      <c r="A1627" s="231"/>
      <c r="B1627" s="232"/>
      <c r="C1627" s="233"/>
      <c r="D1627" s="234"/>
      <c r="E1627" s="229"/>
      <c r="F1627" s="235"/>
    </row>
    <row r="1628" spans="1:6">
      <c r="A1628" s="231"/>
      <c r="B1628" s="232"/>
      <c r="C1628" s="233"/>
      <c r="D1628" s="234"/>
      <c r="E1628" s="229"/>
      <c r="F1628" s="235"/>
    </row>
    <row r="1629" spans="1:6">
      <c r="A1629" s="231"/>
      <c r="B1629" s="232"/>
      <c r="C1629" s="233"/>
      <c r="D1629" s="234"/>
      <c r="E1629" s="229"/>
      <c r="F1629" s="235"/>
    </row>
    <row r="1630" spans="1:6">
      <c r="A1630" s="231"/>
      <c r="B1630" s="232"/>
      <c r="C1630" s="233"/>
      <c r="D1630" s="234"/>
      <c r="E1630" s="229"/>
      <c r="F1630" s="235"/>
    </row>
    <row r="1631" spans="1:6">
      <c r="A1631" s="231"/>
      <c r="B1631" s="232"/>
      <c r="C1631" s="233"/>
      <c r="D1631" s="234"/>
      <c r="E1631" s="229"/>
      <c r="F1631" s="235"/>
    </row>
    <row r="1632" spans="1:6">
      <c r="A1632" s="231"/>
      <c r="B1632" s="232"/>
      <c r="C1632" s="233"/>
      <c r="D1632" s="234"/>
      <c r="E1632" s="229"/>
      <c r="F1632" s="235"/>
    </row>
    <row r="1633" spans="1:6">
      <c r="A1633" s="231"/>
      <c r="B1633" s="232"/>
      <c r="C1633" s="233"/>
      <c r="D1633" s="234"/>
      <c r="E1633" s="229"/>
      <c r="F1633" s="235"/>
    </row>
    <row r="1634" spans="1:6">
      <c r="A1634" s="231"/>
      <c r="B1634" s="232"/>
      <c r="C1634" s="233"/>
      <c r="D1634" s="234"/>
      <c r="E1634" s="229"/>
      <c r="F1634" s="235"/>
    </row>
    <row r="1635" spans="1:6">
      <c r="A1635" s="231"/>
      <c r="B1635" s="232"/>
      <c r="C1635" s="233"/>
      <c r="D1635" s="234"/>
      <c r="E1635" s="229"/>
      <c r="F1635" s="235"/>
    </row>
    <row r="1636" spans="1:6">
      <c r="A1636" s="231"/>
      <c r="B1636" s="232"/>
      <c r="C1636" s="233"/>
      <c r="D1636" s="234"/>
      <c r="E1636" s="229"/>
      <c r="F1636" s="235"/>
    </row>
    <row r="1637" spans="1:6">
      <c r="A1637" s="231"/>
      <c r="B1637" s="232"/>
      <c r="C1637" s="233"/>
      <c r="D1637" s="234"/>
      <c r="E1637" s="229"/>
      <c r="F1637" s="235"/>
    </row>
    <row r="1638" spans="1:6">
      <c r="A1638" s="231"/>
      <c r="B1638" s="232"/>
      <c r="C1638" s="233"/>
      <c r="D1638" s="234"/>
      <c r="E1638" s="229"/>
      <c r="F1638" s="235"/>
    </row>
    <row r="1639" spans="1:6">
      <c r="A1639" s="231"/>
      <c r="B1639" s="232"/>
      <c r="C1639" s="233"/>
      <c r="D1639" s="234"/>
      <c r="E1639" s="229"/>
      <c r="F1639" s="235"/>
    </row>
    <row r="1640" spans="1:6">
      <c r="A1640" s="231"/>
      <c r="B1640" s="232"/>
      <c r="C1640" s="233"/>
      <c r="D1640" s="234"/>
      <c r="E1640" s="229"/>
      <c r="F1640" s="235"/>
    </row>
    <row r="1641" spans="1:6">
      <c r="A1641" s="231"/>
      <c r="B1641" s="232"/>
      <c r="C1641" s="233"/>
      <c r="D1641" s="234"/>
      <c r="E1641" s="229"/>
      <c r="F1641" s="235"/>
    </row>
    <row r="1642" spans="1:6">
      <c r="A1642" s="231"/>
      <c r="B1642" s="232"/>
      <c r="C1642" s="233"/>
      <c r="D1642" s="234"/>
      <c r="E1642" s="229"/>
      <c r="F1642" s="235"/>
    </row>
    <row r="1643" spans="1:6">
      <c r="A1643" s="231"/>
      <c r="B1643" s="232"/>
      <c r="C1643" s="233"/>
      <c r="D1643" s="234"/>
      <c r="E1643" s="229"/>
      <c r="F1643" s="235"/>
    </row>
    <row r="1644" spans="1:6">
      <c r="A1644" s="231"/>
      <c r="B1644" s="232"/>
      <c r="C1644" s="233"/>
      <c r="D1644" s="234"/>
      <c r="E1644" s="229"/>
      <c r="F1644" s="235"/>
    </row>
    <row r="1645" spans="1:6">
      <c r="A1645" s="231"/>
      <c r="B1645" s="232"/>
      <c r="C1645" s="233"/>
      <c r="D1645" s="234"/>
      <c r="E1645" s="229"/>
      <c r="F1645" s="235"/>
    </row>
    <row r="1646" spans="1:6">
      <c r="A1646" s="231"/>
      <c r="B1646" s="232"/>
      <c r="C1646" s="233"/>
      <c r="D1646" s="234"/>
      <c r="E1646" s="229"/>
      <c r="F1646" s="235"/>
    </row>
    <row r="1647" spans="1:6">
      <c r="A1647" s="231"/>
      <c r="B1647" s="232"/>
      <c r="C1647" s="233"/>
      <c r="D1647" s="234"/>
      <c r="E1647" s="229"/>
      <c r="F1647" s="235"/>
    </row>
    <row r="1648" spans="1:6">
      <c r="A1648" s="231"/>
      <c r="B1648" s="232"/>
      <c r="C1648" s="233"/>
      <c r="D1648" s="234"/>
      <c r="E1648" s="229"/>
      <c r="F1648" s="235"/>
    </row>
    <row r="1649" spans="1:6">
      <c r="A1649" s="231"/>
      <c r="B1649" s="232"/>
      <c r="C1649" s="233"/>
      <c r="D1649" s="234"/>
      <c r="E1649" s="229"/>
      <c r="F1649" s="235"/>
    </row>
    <row r="1650" spans="1:6">
      <c r="A1650" s="231"/>
      <c r="B1650" s="232"/>
      <c r="C1650" s="233"/>
      <c r="D1650" s="234"/>
      <c r="E1650" s="229"/>
      <c r="F1650" s="235"/>
    </row>
    <row r="1651" spans="1:6">
      <c r="A1651" s="231"/>
      <c r="B1651" s="232"/>
      <c r="C1651" s="233"/>
      <c r="D1651" s="234"/>
      <c r="E1651" s="229"/>
      <c r="F1651" s="235"/>
    </row>
    <row r="1652" spans="1:6">
      <c r="A1652" s="231"/>
      <c r="B1652" s="232"/>
      <c r="C1652" s="233"/>
      <c r="D1652" s="234"/>
      <c r="E1652" s="229"/>
      <c r="F1652" s="235"/>
    </row>
    <row r="1653" spans="1:6">
      <c r="A1653" s="231"/>
      <c r="B1653" s="232"/>
      <c r="C1653" s="233"/>
      <c r="D1653" s="234"/>
      <c r="E1653" s="229"/>
      <c r="F1653" s="235"/>
    </row>
    <row r="1654" spans="1:6">
      <c r="A1654" s="231"/>
      <c r="B1654" s="232"/>
      <c r="C1654" s="233"/>
      <c r="D1654" s="234"/>
      <c r="E1654" s="229"/>
      <c r="F1654" s="235"/>
    </row>
    <row r="1655" spans="1:6">
      <c r="A1655" s="231"/>
      <c r="B1655" s="232"/>
      <c r="C1655" s="233"/>
      <c r="D1655" s="234"/>
      <c r="E1655" s="229"/>
      <c r="F1655" s="235"/>
    </row>
    <row r="1656" spans="1:6">
      <c r="A1656" s="231"/>
      <c r="B1656" s="232"/>
      <c r="C1656" s="233"/>
      <c r="D1656" s="234"/>
      <c r="E1656" s="229"/>
      <c r="F1656" s="235"/>
    </row>
    <row r="1657" spans="1:6">
      <c r="A1657" s="231"/>
      <c r="B1657" s="232"/>
      <c r="C1657" s="233"/>
      <c r="D1657" s="234"/>
      <c r="E1657" s="229"/>
      <c r="F1657" s="235"/>
    </row>
    <row r="1658" spans="1:6">
      <c r="A1658" s="231"/>
      <c r="B1658" s="232"/>
      <c r="C1658" s="233"/>
      <c r="D1658" s="234"/>
      <c r="E1658" s="229"/>
      <c r="F1658" s="235"/>
    </row>
    <row r="1659" spans="1:6">
      <c r="A1659" s="231"/>
      <c r="B1659" s="232"/>
      <c r="C1659" s="233"/>
      <c r="D1659" s="234"/>
      <c r="E1659" s="229"/>
      <c r="F1659" s="235"/>
    </row>
    <row r="1660" spans="1:6">
      <c r="A1660" s="231"/>
      <c r="B1660" s="232"/>
      <c r="C1660" s="233"/>
      <c r="D1660" s="234"/>
      <c r="E1660" s="229"/>
      <c r="F1660" s="235"/>
    </row>
    <row r="1661" spans="1:6">
      <c r="A1661" s="231"/>
      <c r="B1661" s="232"/>
      <c r="C1661" s="233"/>
      <c r="D1661" s="234"/>
      <c r="E1661" s="229"/>
      <c r="F1661" s="235"/>
    </row>
    <row r="1662" spans="1:6">
      <c r="A1662" s="231"/>
      <c r="B1662" s="232"/>
      <c r="C1662" s="233"/>
      <c r="D1662" s="234"/>
      <c r="E1662" s="229"/>
      <c r="F1662" s="235"/>
    </row>
    <row r="1663" spans="1:6">
      <c r="A1663" s="231"/>
      <c r="B1663" s="232"/>
      <c r="C1663" s="233"/>
      <c r="D1663" s="234"/>
      <c r="E1663" s="229"/>
      <c r="F1663" s="235"/>
    </row>
    <row r="1664" spans="1:6">
      <c r="A1664" s="231"/>
      <c r="B1664" s="232"/>
      <c r="C1664" s="233"/>
      <c r="D1664" s="234"/>
      <c r="E1664" s="229"/>
      <c r="F1664" s="235"/>
    </row>
    <row r="1665" spans="1:6">
      <c r="A1665" s="231"/>
      <c r="B1665" s="232"/>
      <c r="C1665" s="233"/>
      <c r="D1665" s="234"/>
      <c r="E1665" s="229"/>
      <c r="F1665" s="235"/>
    </row>
    <row r="1666" spans="1:6">
      <c r="A1666" s="231"/>
      <c r="B1666" s="232"/>
      <c r="C1666" s="233"/>
      <c r="D1666" s="234"/>
      <c r="E1666" s="229"/>
      <c r="F1666" s="235"/>
    </row>
    <row r="1667" spans="1:6">
      <c r="A1667" s="231"/>
      <c r="B1667" s="232"/>
      <c r="C1667" s="233"/>
      <c r="D1667" s="234"/>
      <c r="E1667" s="229"/>
      <c r="F1667" s="235"/>
    </row>
    <row r="1668" spans="1:6">
      <c r="A1668" s="231"/>
      <c r="B1668" s="232"/>
      <c r="C1668" s="233"/>
      <c r="D1668" s="234"/>
      <c r="E1668" s="229"/>
      <c r="F1668" s="235"/>
    </row>
    <row r="1669" spans="1:6">
      <c r="A1669" s="231"/>
      <c r="B1669" s="232"/>
      <c r="C1669" s="233"/>
      <c r="D1669" s="234"/>
      <c r="E1669" s="229"/>
      <c r="F1669" s="235"/>
    </row>
    <row r="1670" spans="1:6">
      <c r="A1670" s="231"/>
      <c r="B1670" s="232"/>
      <c r="C1670" s="233"/>
      <c r="D1670" s="234"/>
      <c r="E1670" s="229"/>
      <c r="F1670" s="235"/>
    </row>
    <row r="1671" spans="1:6">
      <c r="A1671" s="231"/>
      <c r="B1671" s="232"/>
      <c r="C1671" s="233"/>
      <c r="D1671" s="234"/>
      <c r="E1671" s="229"/>
      <c r="F1671" s="235"/>
    </row>
    <row r="1672" spans="1:6">
      <c r="A1672" s="231"/>
      <c r="B1672" s="232"/>
      <c r="C1672" s="233"/>
      <c r="D1672" s="234"/>
      <c r="E1672" s="229"/>
      <c r="F1672" s="235"/>
    </row>
    <row r="1673" spans="1:6">
      <c r="A1673" s="231"/>
      <c r="B1673" s="232"/>
      <c r="C1673" s="233"/>
      <c r="D1673" s="234"/>
      <c r="E1673" s="229"/>
      <c r="F1673" s="235"/>
    </row>
    <row r="1674" spans="1:6">
      <c r="A1674" s="231"/>
      <c r="B1674" s="232"/>
      <c r="C1674" s="233"/>
      <c r="D1674" s="234"/>
      <c r="E1674" s="229"/>
      <c r="F1674" s="235"/>
    </row>
    <row r="1675" spans="1:6">
      <c r="A1675" s="231"/>
      <c r="B1675" s="232"/>
      <c r="C1675" s="233"/>
      <c r="D1675" s="234"/>
      <c r="E1675" s="229"/>
      <c r="F1675" s="235"/>
    </row>
    <row r="1676" spans="1:6">
      <c r="A1676" s="231"/>
      <c r="B1676" s="232"/>
      <c r="C1676" s="233"/>
      <c r="D1676" s="234"/>
      <c r="E1676" s="229"/>
      <c r="F1676" s="235"/>
    </row>
    <row r="1677" spans="1:6">
      <c r="A1677" s="231"/>
      <c r="B1677" s="232"/>
      <c r="C1677" s="233"/>
      <c r="D1677" s="234"/>
      <c r="E1677" s="229"/>
      <c r="F1677" s="235"/>
    </row>
    <row r="1678" spans="1:6">
      <c r="A1678" s="231"/>
      <c r="B1678" s="232"/>
      <c r="C1678" s="233"/>
      <c r="D1678" s="234"/>
      <c r="E1678" s="229"/>
      <c r="F1678" s="235"/>
    </row>
    <row r="1679" spans="1:6">
      <c r="A1679" s="231"/>
      <c r="B1679" s="232"/>
      <c r="C1679" s="233"/>
      <c r="D1679" s="234"/>
      <c r="E1679" s="229"/>
      <c r="F1679" s="235"/>
    </row>
    <row r="1680" spans="1:6">
      <c r="A1680" s="231"/>
      <c r="B1680" s="232"/>
      <c r="C1680" s="233"/>
      <c r="D1680" s="234"/>
      <c r="E1680" s="229"/>
      <c r="F1680" s="235"/>
    </row>
    <row r="1681" spans="1:6">
      <c r="A1681" s="231"/>
      <c r="B1681" s="232"/>
      <c r="C1681" s="233"/>
      <c r="D1681" s="234"/>
      <c r="E1681" s="229"/>
      <c r="F1681" s="235"/>
    </row>
    <row r="1682" spans="1:6">
      <c r="A1682" s="231"/>
      <c r="B1682" s="232"/>
      <c r="C1682" s="233"/>
      <c r="D1682" s="234"/>
      <c r="E1682" s="229"/>
      <c r="F1682" s="235"/>
    </row>
    <row r="1683" spans="1:6">
      <c r="A1683" s="231"/>
      <c r="B1683" s="232"/>
      <c r="C1683" s="233"/>
      <c r="D1683" s="234"/>
      <c r="E1683" s="229"/>
      <c r="F1683" s="235"/>
    </row>
    <row r="1684" spans="1:6">
      <c r="A1684" s="231"/>
      <c r="B1684" s="232"/>
      <c r="C1684" s="233"/>
      <c r="D1684" s="234"/>
      <c r="E1684" s="229"/>
      <c r="F1684" s="235"/>
    </row>
    <row r="1685" spans="1:6">
      <c r="A1685" s="231"/>
      <c r="B1685" s="232"/>
      <c r="C1685" s="233"/>
      <c r="D1685" s="234"/>
      <c r="E1685" s="229"/>
      <c r="F1685" s="235"/>
    </row>
    <row r="1686" spans="1:6">
      <c r="A1686" s="231"/>
      <c r="B1686" s="232"/>
      <c r="C1686" s="233"/>
      <c r="D1686" s="234"/>
      <c r="E1686" s="229"/>
      <c r="F1686" s="235"/>
    </row>
    <row r="1687" spans="1:6">
      <c r="A1687" s="231"/>
      <c r="B1687" s="232"/>
      <c r="C1687" s="233"/>
      <c r="D1687" s="234"/>
      <c r="E1687" s="229"/>
      <c r="F1687" s="235"/>
    </row>
    <row r="1688" spans="1:6">
      <c r="A1688" s="231"/>
      <c r="B1688" s="232"/>
      <c r="C1688" s="233"/>
      <c r="D1688" s="234"/>
      <c r="E1688" s="229"/>
      <c r="F1688" s="235"/>
    </row>
    <row r="1689" spans="1:6">
      <c r="A1689" s="231"/>
      <c r="B1689" s="232"/>
      <c r="C1689" s="233"/>
      <c r="D1689" s="234"/>
      <c r="E1689" s="229"/>
      <c r="F1689" s="235"/>
    </row>
    <row r="1690" spans="1:6">
      <c r="A1690" s="231"/>
      <c r="B1690" s="232"/>
      <c r="C1690" s="233"/>
      <c r="D1690" s="234"/>
      <c r="E1690" s="229"/>
      <c r="F1690" s="235"/>
    </row>
    <row r="1691" spans="1:6">
      <c r="A1691" s="231"/>
      <c r="B1691" s="232"/>
      <c r="C1691" s="233"/>
      <c r="D1691" s="234"/>
      <c r="E1691" s="229"/>
      <c r="F1691" s="235"/>
    </row>
    <row r="1692" spans="1:6">
      <c r="A1692" s="231"/>
      <c r="B1692" s="232"/>
      <c r="C1692" s="233"/>
      <c r="D1692" s="234"/>
      <c r="E1692" s="229"/>
      <c r="F1692" s="235"/>
    </row>
    <row r="1693" spans="1:6">
      <c r="A1693" s="231"/>
      <c r="B1693" s="232"/>
      <c r="C1693" s="233"/>
      <c r="D1693" s="234"/>
      <c r="E1693" s="229"/>
      <c r="F1693" s="235"/>
    </row>
    <row r="1694" spans="1:6">
      <c r="A1694" s="231"/>
      <c r="B1694" s="232"/>
      <c r="C1694" s="233"/>
      <c r="D1694" s="234"/>
      <c r="E1694" s="229"/>
      <c r="F1694" s="235"/>
    </row>
    <row r="1695" spans="1:6">
      <c r="A1695" s="231"/>
      <c r="B1695" s="232"/>
      <c r="C1695" s="233"/>
      <c r="D1695" s="234"/>
      <c r="E1695" s="229"/>
      <c r="F1695" s="235"/>
    </row>
    <row r="1696" spans="1:6">
      <c r="A1696" s="231"/>
      <c r="B1696" s="232"/>
      <c r="C1696" s="233"/>
      <c r="D1696" s="234"/>
      <c r="E1696" s="229"/>
      <c r="F1696" s="235"/>
    </row>
    <row r="1697" spans="1:6">
      <c r="A1697" s="231"/>
      <c r="B1697" s="232"/>
      <c r="C1697" s="233"/>
      <c r="D1697" s="234"/>
      <c r="E1697" s="229"/>
      <c r="F1697" s="235"/>
    </row>
    <row r="1698" spans="1:6">
      <c r="A1698" s="231"/>
      <c r="B1698" s="232"/>
      <c r="C1698" s="233"/>
      <c r="D1698" s="234"/>
      <c r="E1698" s="229"/>
      <c r="F1698" s="235"/>
    </row>
    <row r="1699" spans="1:6">
      <c r="A1699" s="231"/>
      <c r="B1699" s="232"/>
      <c r="C1699" s="233"/>
      <c r="D1699" s="234"/>
      <c r="E1699" s="229"/>
      <c r="F1699" s="235"/>
    </row>
    <row r="1700" spans="1:6">
      <c r="A1700" s="231"/>
      <c r="B1700" s="232"/>
      <c r="C1700" s="233"/>
      <c r="D1700" s="234"/>
      <c r="E1700" s="229"/>
      <c r="F1700" s="235"/>
    </row>
    <row r="1701" spans="1:6">
      <c r="A1701" s="231"/>
      <c r="B1701" s="232"/>
      <c r="C1701" s="233"/>
      <c r="D1701" s="234"/>
      <c r="E1701" s="229"/>
      <c r="F1701" s="235"/>
    </row>
    <row r="1702" spans="1:6">
      <c r="A1702" s="231"/>
      <c r="B1702" s="232"/>
      <c r="C1702" s="233"/>
      <c r="D1702" s="234"/>
      <c r="E1702" s="229"/>
      <c r="F1702" s="235"/>
    </row>
    <row r="1703" spans="1:6">
      <c r="A1703" s="231"/>
      <c r="B1703" s="232"/>
      <c r="C1703" s="233"/>
      <c r="D1703" s="234"/>
      <c r="E1703" s="229"/>
      <c r="F1703" s="235"/>
    </row>
    <row r="1704" spans="1:6">
      <c r="A1704" s="231"/>
      <c r="B1704" s="232"/>
      <c r="C1704" s="233"/>
      <c r="D1704" s="234"/>
      <c r="E1704" s="229"/>
      <c r="F1704" s="235"/>
    </row>
    <row r="1705" spans="1:6">
      <c r="A1705" s="231"/>
      <c r="B1705" s="232"/>
      <c r="C1705" s="233"/>
      <c r="D1705" s="234"/>
      <c r="E1705" s="229"/>
      <c r="F1705" s="235"/>
    </row>
    <row r="1706" spans="1:6">
      <c r="A1706" s="231"/>
      <c r="B1706" s="232"/>
      <c r="C1706" s="233"/>
      <c r="D1706" s="234"/>
      <c r="E1706" s="229"/>
      <c r="F1706" s="235"/>
    </row>
    <row r="1707" spans="1:6">
      <c r="A1707" s="231"/>
      <c r="B1707" s="232"/>
      <c r="C1707" s="233"/>
      <c r="D1707" s="234"/>
      <c r="E1707" s="229"/>
      <c r="F1707" s="235"/>
    </row>
    <row r="1708" spans="1:6">
      <c r="A1708" s="231"/>
      <c r="B1708" s="232"/>
      <c r="C1708" s="233"/>
      <c r="D1708" s="234"/>
      <c r="E1708" s="229"/>
      <c r="F1708" s="235"/>
    </row>
    <row r="1709" spans="1:6">
      <c r="A1709" s="231"/>
      <c r="B1709" s="232"/>
      <c r="C1709" s="233"/>
      <c r="D1709" s="234"/>
      <c r="E1709" s="229"/>
      <c r="F1709" s="235"/>
    </row>
    <row r="1710" spans="1:6">
      <c r="A1710" s="231"/>
      <c r="B1710" s="232"/>
      <c r="C1710" s="233"/>
      <c r="D1710" s="234"/>
      <c r="E1710" s="229"/>
      <c r="F1710" s="235"/>
    </row>
    <row r="1711" spans="1:6">
      <c r="A1711" s="231"/>
      <c r="B1711" s="232"/>
      <c r="C1711" s="233"/>
      <c r="D1711" s="234"/>
      <c r="E1711" s="229"/>
      <c r="F1711" s="235"/>
    </row>
    <row r="1712" spans="1:6">
      <c r="A1712" s="231"/>
      <c r="B1712" s="232"/>
      <c r="C1712" s="233"/>
      <c r="D1712" s="234"/>
      <c r="E1712" s="229"/>
      <c r="F1712" s="235"/>
    </row>
    <row r="1713" spans="1:6">
      <c r="A1713" s="231"/>
      <c r="B1713" s="232"/>
      <c r="C1713" s="233"/>
      <c r="D1713" s="234"/>
      <c r="E1713" s="229"/>
      <c r="F1713" s="235"/>
    </row>
    <row r="1714" spans="1:6">
      <c r="A1714" s="231"/>
      <c r="B1714" s="232"/>
      <c r="C1714" s="233"/>
      <c r="D1714" s="234"/>
      <c r="E1714" s="229"/>
      <c r="F1714" s="235"/>
    </row>
    <row r="1715" spans="1:6">
      <c r="A1715" s="231"/>
      <c r="B1715" s="232"/>
      <c r="C1715" s="233"/>
      <c r="D1715" s="234"/>
      <c r="E1715" s="229"/>
      <c r="F1715" s="235"/>
    </row>
    <row r="1716" spans="1:6">
      <c r="A1716" s="231"/>
      <c r="B1716" s="232"/>
      <c r="C1716" s="233"/>
      <c r="D1716" s="234"/>
      <c r="E1716" s="229"/>
      <c r="F1716" s="235"/>
    </row>
    <row r="1717" spans="1:6">
      <c r="A1717" s="231"/>
      <c r="B1717" s="232"/>
      <c r="C1717" s="233"/>
      <c r="D1717" s="234"/>
      <c r="E1717" s="229"/>
      <c r="F1717" s="235"/>
    </row>
    <row r="1718" spans="1:6">
      <c r="A1718" s="231"/>
      <c r="B1718" s="232"/>
      <c r="C1718" s="233"/>
      <c r="D1718" s="234"/>
      <c r="E1718" s="229"/>
      <c r="F1718" s="235"/>
    </row>
    <row r="1719" spans="1:6">
      <c r="A1719" s="231"/>
      <c r="B1719" s="232"/>
      <c r="C1719" s="233"/>
      <c r="D1719" s="234"/>
      <c r="E1719" s="229"/>
      <c r="F1719" s="235"/>
    </row>
    <row r="1720" spans="1:6">
      <c r="A1720" s="231"/>
      <c r="B1720" s="232"/>
      <c r="C1720" s="233"/>
      <c r="D1720" s="234"/>
      <c r="E1720" s="229"/>
      <c r="F1720" s="235"/>
    </row>
    <row r="1721" spans="1:6">
      <c r="A1721" s="231"/>
      <c r="B1721" s="232"/>
      <c r="C1721" s="233"/>
      <c r="D1721" s="234"/>
      <c r="E1721" s="229"/>
      <c r="F1721" s="235"/>
    </row>
    <row r="1722" spans="1:6">
      <c r="A1722" s="231"/>
      <c r="B1722" s="232"/>
      <c r="C1722" s="233"/>
      <c r="D1722" s="234"/>
      <c r="E1722" s="229"/>
      <c r="F1722" s="235"/>
    </row>
    <row r="1723" spans="1:6">
      <c r="A1723" s="231"/>
      <c r="B1723" s="232"/>
      <c r="C1723" s="233"/>
      <c r="D1723" s="234"/>
      <c r="E1723" s="229"/>
      <c r="F1723" s="235"/>
    </row>
    <row r="1724" spans="1:6">
      <c r="A1724" s="231"/>
      <c r="B1724" s="232"/>
      <c r="C1724" s="233"/>
      <c r="D1724" s="234"/>
      <c r="E1724" s="229"/>
      <c r="F1724" s="235"/>
    </row>
    <row r="1725" spans="1:6">
      <c r="A1725" s="231"/>
      <c r="B1725" s="232"/>
      <c r="C1725" s="233"/>
      <c r="D1725" s="234"/>
      <c r="E1725" s="229"/>
      <c r="F1725" s="235"/>
    </row>
    <row r="1726" spans="1:6">
      <c r="A1726" s="231"/>
      <c r="B1726" s="232"/>
      <c r="C1726" s="233"/>
      <c r="D1726" s="234"/>
      <c r="E1726" s="229"/>
      <c r="F1726" s="235"/>
    </row>
    <row r="1727" spans="1:6">
      <c r="A1727" s="231"/>
      <c r="B1727" s="232"/>
      <c r="C1727" s="233"/>
      <c r="D1727" s="234"/>
      <c r="E1727" s="229"/>
      <c r="F1727" s="235"/>
    </row>
    <row r="1728" spans="1:6">
      <c r="A1728" s="231"/>
      <c r="B1728" s="232"/>
      <c r="C1728" s="233"/>
      <c r="D1728" s="234"/>
      <c r="E1728" s="229"/>
      <c r="F1728" s="235"/>
    </row>
    <row r="1729" spans="1:6">
      <c r="A1729" s="231"/>
      <c r="B1729" s="232"/>
      <c r="C1729" s="233"/>
      <c r="D1729" s="234"/>
      <c r="E1729" s="229"/>
      <c r="F1729" s="235"/>
    </row>
    <row r="1730" spans="1:6">
      <c r="A1730" s="231"/>
      <c r="B1730" s="232"/>
      <c r="C1730" s="233"/>
      <c r="D1730" s="234"/>
      <c r="E1730" s="229"/>
      <c r="F1730" s="235"/>
    </row>
    <row r="1731" spans="1:6">
      <c r="A1731" s="231"/>
      <c r="B1731" s="232"/>
      <c r="C1731" s="233"/>
      <c r="D1731" s="234"/>
      <c r="E1731" s="229"/>
      <c r="F1731" s="235"/>
    </row>
    <row r="1732" spans="1:6">
      <c r="A1732" s="231"/>
      <c r="B1732" s="232"/>
      <c r="C1732" s="233"/>
      <c r="D1732" s="234"/>
      <c r="E1732" s="229"/>
      <c r="F1732" s="235"/>
    </row>
    <row r="1733" spans="1:6">
      <c r="A1733" s="231"/>
      <c r="B1733" s="232"/>
      <c r="C1733" s="233"/>
      <c r="D1733" s="234"/>
      <c r="E1733" s="229"/>
      <c r="F1733" s="235"/>
    </row>
    <row r="1734" spans="1:6">
      <c r="A1734" s="231"/>
      <c r="B1734" s="232"/>
      <c r="C1734" s="233"/>
      <c r="D1734" s="234"/>
      <c r="E1734" s="229"/>
      <c r="F1734" s="235"/>
    </row>
    <row r="1735" spans="1:6">
      <c r="A1735" s="231"/>
      <c r="B1735" s="232"/>
      <c r="C1735" s="233"/>
      <c r="D1735" s="234"/>
      <c r="E1735" s="229"/>
      <c r="F1735" s="235"/>
    </row>
    <row r="1736" spans="1:6">
      <c r="A1736" s="231"/>
      <c r="B1736" s="232"/>
      <c r="C1736" s="233"/>
      <c r="D1736" s="234"/>
      <c r="E1736" s="229"/>
      <c r="F1736" s="235"/>
    </row>
    <row r="1737" spans="1:6">
      <c r="A1737" s="231"/>
      <c r="B1737" s="232"/>
      <c r="C1737" s="233"/>
      <c r="D1737" s="234"/>
      <c r="E1737" s="229"/>
      <c r="F1737" s="235"/>
    </row>
    <row r="1738" spans="1:6">
      <c r="A1738" s="231"/>
      <c r="B1738" s="232"/>
      <c r="C1738" s="233"/>
      <c r="D1738" s="234"/>
      <c r="E1738" s="229"/>
      <c r="F1738" s="235"/>
    </row>
    <row r="1739" spans="1:6">
      <c r="A1739" s="231"/>
      <c r="B1739" s="232"/>
      <c r="C1739" s="233"/>
      <c r="D1739" s="234"/>
      <c r="E1739" s="229"/>
      <c r="F1739" s="235"/>
    </row>
    <row r="1740" spans="1:6">
      <c r="A1740" s="231"/>
      <c r="B1740" s="232"/>
      <c r="C1740" s="233"/>
      <c r="D1740" s="234"/>
      <c r="E1740" s="229"/>
      <c r="F1740" s="235"/>
    </row>
    <row r="1741" spans="1:6">
      <c r="A1741" s="231"/>
      <c r="B1741" s="232"/>
      <c r="C1741" s="233"/>
      <c r="D1741" s="234"/>
      <c r="E1741" s="229"/>
      <c r="F1741" s="235"/>
    </row>
    <row r="1742" spans="1:6">
      <c r="A1742" s="231"/>
      <c r="B1742" s="232"/>
      <c r="C1742" s="233"/>
      <c r="D1742" s="234"/>
      <c r="E1742" s="229"/>
      <c r="F1742" s="235"/>
    </row>
    <row r="1743" spans="1:6">
      <c r="A1743" s="231"/>
      <c r="B1743" s="232"/>
      <c r="C1743" s="233"/>
      <c r="D1743" s="234"/>
      <c r="E1743" s="229"/>
      <c r="F1743" s="235"/>
    </row>
    <row r="1744" spans="1:6">
      <c r="A1744" s="231"/>
      <c r="B1744" s="232"/>
      <c r="C1744" s="233"/>
      <c r="D1744" s="234"/>
      <c r="E1744" s="229"/>
      <c r="F1744" s="235"/>
    </row>
    <row r="1745" spans="1:6">
      <c r="A1745" s="231"/>
      <c r="B1745" s="232"/>
      <c r="C1745" s="233"/>
      <c r="D1745" s="234"/>
      <c r="E1745" s="229"/>
      <c r="F1745" s="235"/>
    </row>
    <row r="1746" spans="1:6">
      <c r="A1746" s="231"/>
      <c r="B1746" s="232"/>
      <c r="C1746" s="233"/>
      <c r="D1746" s="234"/>
      <c r="E1746" s="229"/>
      <c r="F1746" s="235"/>
    </row>
    <row r="1747" spans="1:6">
      <c r="A1747" s="231"/>
      <c r="B1747" s="232"/>
      <c r="C1747" s="233"/>
      <c r="D1747" s="234"/>
      <c r="E1747" s="229"/>
      <c r="F1747" s="235"/>
    </row>
    <row r="1748" spans="1:6">
      <c r="A1748" s="231"/>
      <c r="B1748" s="232"/>
      <c r="C1748" s="233"/>
      <c r="D1748" s="234"/>
      <c r="E1748" s="229"/>
      <c r="F1748" s="235"/>
    </row>
    <row r="1749" spans="1:6">
      <c r="A1749" s="231"/>
      <c r="B1749" s="232"/>
      <c r="C1749" s="233"/>
      <c r="D1749" s="234"/>
      <c r="E1749" s="229"/>
      <c r="F1749" s="235"/>
    </row>
    <row r="1750" spans="1:6">
      <c r="A1750" s="231"/>
      <c r="B1750" s="232"/>
      <c r="C1750" s="233"/>
      <c r="D1750" s="234"/>
      <c r="E1750" s="229"/>
      <c r="F1750" s="235"/>
    </row>
    <row r="1751" spans="1:6">
      <c r="A1751" s="231"/>
      <c r="B1751" s="232"/>
      <c r="C1751" s="233"/>
      <c r="D1751" s="234"/>
      <c r="E1751" s="229"/>
      <c r="F1751" s="235"/>
    </row>
    <row r="1752" spans="1:6">
      <c r="A1752" s="231"/>
      <c r="B1752" s="232"/>
      <c r="C1752" s="233"/>
      <c r="D1752" s="234"/>
      <c r="E1752" s="229"/>
      <c r="F1752" s="235"/>
    </row>
    <row r="1753" spans="1:6">
      <c r="A1753" s="231"/>
      <c r="B1753" s="232"/>
      <c r="C1753" s="233"/>
      <c r="D1753" s="234"/>
      <c r="E1753" s="229"/>
      <c r="F1753" s="235"/>
    </row>
    <row r="1754" spans="1:6">
      <c r="A1754" s="231"/>
      <c r="B1754" s="232"/>
      <c r="C1754" s="233"/>
      <c r="D1754" s="234"/>
      <c r="E1754" s="229"/>
      <c r="F1754" s="235"/>
    </row>
    <row r="1755" spans="1:6">
      <c r="A1755" s="231"/>
      <c r="B1755" s="232"/>
      <c r="C1755" s="233"/>
      <c r="D1755" s="234"/>
      <c r="E1755" s="229"/>
      <c r="F1755" s="235"/>
    </row>
    <row r="1756" spans="1:6">
      <c r="A1756" s="231"/>
      <c r="B1756" s="232"/>
      <c r="C1756" s="233"/>
      <c r="D1756" s="234"/>
      <c r="E1756" s="229"/>
      <c r="F1756" s="235"/>
    </row>
    <row r="1757" spans="1:6">
      <c r="A1757" s="231"/>
      <c r="B1757" s="232"/>
      <c r="C1757" s="233"/>
      <c r="D1757" s="234"/>
      <c r="E1757" s="229"/>
      <c r="F1757" s="235"/>
    </row>
    <row r="1758" spans="1:6">
      <c r="A1758" s="231"/>
      <c r="B1758" s="232"/>
      <c r="C1758" s="233"/>
      <c r="D1758" s="234"/>
      <c r="E1758" s="229"/>
      <c r="F1758" s="235"/>
    </row>
    <row r="1759" spans="1:6">
      <c r="A1759" s="231"/>
      <c r="B1759" s="232"/>
      <c r="C1759" s="233"/>
      <c r="D1759" s="234"/>
      <c r="E1759" s="229"/>
      <c r="F1759" s="235"/>
    </row>
    <row r="1760" spans="1:6">
      <c r="A1760" s="231"/>
      <c r="B1760" s="232"/>
      <c r="C1760" s="233"/>
      <c r="D1760" s="234"/>
      <c r="E1760" s="229"/>
      <c r="F1760" s="235"/>
    </row>
    <row r="1761" spans="1:6">
      <c r="A1761" s="231"/>
      <c r="B1761" s="232"/>
      <c r="C1761" s="233"/>
      <c r="D1761" s="234"/>
      <c r="E1761" s="229"/>
      <c r="F1761" s="235"/>
    </row>
    <row r="1762" spans="1:6">
      <c r="A1762" s="231"/>
      <c r="B1762" s="232"/>
      <c r="C1762" s="233"/>
      <c r="D1762" s="234"/>
      <c r="E1762" s="229"/>
      <c r="F1762" s="235"/>
    </row>
    <row r="1763" spans="1:6">
      <c r="A1763" s="231"/>
      <c r="B1763" s="232"/>
      <c r="C1763" s="233"/>
      <c r="D1763" s="234"/>
      <c r="E1763" s="229"/>
      <c r="F1763" s="235"/>
    </row>
    <row r="1764" spans="1:6">
      <c r="A1764" s="231"/>
      <c r="B1764" s="232"/>
      <c r="C1764" s="233"/>
      <c r="D1764" s="234"/>
      <c r="E1764" s="229"/>
      <c r="F1764" s="235"/>
    </row>
    <row r="1765" spans="1:6">
      <c r="A1765" s="231"/>
      <c r="B1765" s="232"/>
      <c r="C1765" s="233"/>
      <c r="D1765" s="234"/>
      <c r="E1765" s="229"/>
      <c r="F1765" s="235"/>
    </row>
    <row r="1766" spans="1:6">
      <c r="A1766" s="231"/>
      <c r="B1766" s="232"/>
      <c r="C1766" s="233"/>
      <c r="D1766" s="234"/>
      <c r="E1766" s="229"/>
      <c r="F1766" s="235"/>
    </row>
    <row r="1767" spans="1:6">
      <c r="A1767" s="231"/>
      <c r="B1767" s="232"/>
      <c r="C1767" s="233"/>
      <c r="D1767" s="234"/>
      <c r="E1767" s="229"/>
      <c r="F1767" s="235"/>
    </row>
    <row r="1768" spans="1:6">
      <c r="A1768" s="231"/>
      <c r="B1768" s="232"/>
      <c r="C1768" s="233"/>
      <c r="D1768" s="234"/>
      <c r="E1768" s="229"/>
      <c r="F1768" s="235"/>
    </row>
    <row r="1769" spans="1:6">
      <c r="A1769" s="231"/>
      <c r="B1769" s="232"/>
      <c r="C1769" s="233"/>
      <c r="D1769" s="234"/>
      <c r="E1769" s="229"/>
      <c r="F1769" s="235"/>
    </row>
    <row r="1770" spans="1:6">
      <c r="A1770" s="231"/>
      <c r="B1770" s="232"/>
      <c r="C1770" s="233"/>
      <c r="D1770" s="234"/>
      <c r="E1770" s="229"/>
      <c r="F1770" s="235"/>
    </row>
    <row r="1771" spans="1:6">
      <c r="A1771" s="231"/>
      <c r="B1771" s="232"/>
      <c r="C1771" s="233"/>
      <c r="D1771" s="234"/>
      <c r="E1771" s="229"/>
      <c r="F1771" s="235"/>
    </row>
    <row r="1772" spans="1:6">
      <c r="A1772" s="231"/>
      <c r="B1772" s="232"/>
      <c r="C1772" s="233"/>
      <c r="D1772" s="234"/>
      <c r="E1772" s="229"/>
      <c r="F1772" s="235"/>
    </row>
    <row r="1773" spans="1:6">
      <c r="A1773" s="231"/>
      <c r="B1773" s="232"/>
      <c r="C1773" s="233"/>
      <c r="D1773" s="234"/>
      <c r="E1773" s="229"/>
      <c r="F1773" s="235"/>
    </row>
    <row r="1774" spans="1:6">
      <c r="A1774" s="231"/>
      <c r="B1774" s="232"/>
      <c r="C1774" s="233"/>
      <c r="D1774" s="234"/>
      <c r="E1774" s="229"/>
      <c r="F1774" s="235"/>
    </row>
    <row r="1775" spans="1:6">
      <c r="A1775" s="231"/>
      <c r="B1775" s="232"/>
      <c r="C1775" s="233"/>
      <c r="D1775" s="234"/>
      <c r="E1775" s="229"/>
      <c r="F1775" s="235"/>
    </row>
    <row r="1776" spans="1:6">
      <c r="A1776" s="231"/>
      <c r="B1776" s="232"/>
      <c r="C1776" s="233"/>
      <c r="D1776" s="234"/>
      <c r="E1776" s="229"/>
      <c r="F1776" s="235"/>
    </row>
    <row r="1777" spans="1:6">
      <c r="A1777" s="231"/>
      <c r="B1777" s="232"/>
      <c r="C1777" s="233"/>
      <c r="D1777" s="234"/>
      <c r="E1777" s="229"/>
      <c r="F1777" s="235"/>
    </row>
    <row r="1778" spans="1:6">
      <c r="A1778" s="231"/>
      <c r="B1778" s="232"/>
      <c r="C1778" s="233"/>
      <c r="D1778" s="234"/>
      <c r="E1778" s="229"/>
      <c r="F1778" s="235"/>
    </row>
    <row r="1779" spans="1:6">
      <c r="A1779" s="231"/>
      <c r="B1779" s="232"/>
      <c r="C1779" s="233"/>
      <c r="D1779" s="234"/>
      <c r="E1779" s="229"/>
      <c r="F1779" s="235"/>
    </row>
    <row r="1780" spans="1:6">
      <c r="A1780" s="231"/>
      <c r="B1780" s="232"/>
      <c r="C1780" s="233"/>
      <c r="D1780" s="234"/>
      <c r="E1780" s="229"/>
      <c r="F1780" s="235"/>
    </row>
    <row r="1781" spans="1:6">
      <c r="A1781" s="231"/>
      <c r="B1781" s="232"/>
      <c r="C1781" s="233"/>
      <c r="D1781" s="234"/>
      <c r="E1781" s="229"/>
      <c r="F1781" s="235"/>
    </row>
    <row r="1782" spans="1:6">
      <c r="A1782" s="231"/>
      <c r="B1782" s="232"/>
      <c r="C1782" s="233"/>
      <c r="D1782" s="234"/>
      <c r="E1782" s="229"/>
      <c r="F1782" s="235"/>
    </row>
    <row r="1783" spans="1:6">
      <c r="A1783" s="231"/>
      <c r="B1783" s="232"/>
      <c r="C1783" s="233"/>
      <c r="D1783" s="234"/>
      <c r="E1783" s="229"/>
      <c r="F1783" s="235"/>
    </row>
    <row r="1784" spans="1:6">
      <c r="A1784" s="231"/>
      <c r="B1784" s="232"/>
      <c r="C1784" s="233"/>
      <c r="D1784" s="234"/>
      <c r="E1784" s="229"/>
      <c r="F1784" s="235"/>
    </row>
    <row r="1785" spans="1:6">
      <c r="A1785" s="231"/>
      <c r="B1785" s="232"/>
      <c r="C1785" s="233"/>
      <c r="D1785" s="234"/>
      <c r="E1785" s="229"/>
      <c r="F1785" s="235"/>
    </row>
    <row r="1786" spans="1:6">
      <c r="A1786" s="231"/>
      <c r="B1786" s="232"/>
      <c r="C1786" s="233"/>
      <c r="D1786" s="234"/>
      <c r="E1786" s="229"/>
      <c r="F1786" s="235"/>
    </row>
    <row r="1787" spans="1:6">
      <c r="A1787" s="231"/>
      <c r="B1787" s="232"/>
      <c r="C1787" s="233"/>
      <c r="D1787" s="234"/>
      <c r="E1787" s="229"/>
      <c r="F1787" s="235"/>
    </row>
    <row r="1788" spans="1:6">
      <c r="A1788" s="231"/>
      <c r="B1788" s="232"/>
      <c r="C1788" s="233"/>
      <c r="D1788" s="234"/>
      <c r="E1788" s="229"/>
      <c r="F1788" s="235"/>
    </row>
    <row r="1789" spans="1:6">
      <c r="A1789" s="231"/>
      <c r="B1789" s="232"/>
      <c r="C1789" s="233"/>
      <c r="D1789" s="234"/>
      <c r="E1789" s="229"/>
      <c r="F1789" s="235"/>
    </row>
    <row r="1790" spans="1:6">
      <c r="A1790" s="231"/>
      <c r="B1790" s="232"/>
      <c r="C1790" s="233"/>
      <c r="D1790" s="234"/>
      <c r="E1790" s="229"/>
      <c r="F1790" s="235"/>
    </row>
    <row r="1791" spans="1:6">
      <c r="A1791" s="231"/>
      <c r="B1791" s="232"/>
      <c r="C1791" s="233"/>
      <c r="D1791" s="234"/>
      <c r="E1791" s="229"/>
      <c r="F1791" s="235"/>
    </row>
    <row r="1792" spans="1:6">
      <c r="A1792" s="231"/>
      <c r="B1792" s="232"/>
      <c r="C1792" s="233"/>
      <c r="D1792" s="234"/>
      <c r="E1792" s="229"/>
      <c r="F1792" s="235"/>
    </row>
    <row r="1793" spans="1:6">
      <c r="A1793" s="231"/>
      <c r="B1793" s="232"/>
      <c r="C1793" s="233"/>
      <c r="D1793" s="234"/>
      <c r="E1793" s="229"/>
      <c r="F1793" s="235"/>
    </row>
    <row r="1794" spans="1:6">
      <c r="A1794" s="231"/>
      <c r="B1794" s="232"/>
      <c r="C1794" s="233"/>
      <c r="D1794" s="234"/>
      <c r="E1794" s="229"/>
      <c r="F1794" s="235"/>
    </row>
    <row r="1795" spans="1:6">
      <c r="A1795" s="231"/>
      <c r="B1795" s="232"/>
      <c r="C1795" s="233"/>
      <c r="D1795" s="234"/>
      <c r="E1795" s="229"/>
      <c r="F1795" s="235"/>
    </row>
    <row r="1796" spans="1:6">
      <c r="A1796" s="231"/>
      <c r="B1796" s="232"/>
      <c r="C1796" s="233"/>
      <c r="D1796" s="234"/>
      <c r="E1796" s="229"/>
      <c r="F1796" s="235"/>
    </row>
    <row r="1797" spans="1:6">
      <c r="A1797" s="231"/>
      <c r="B1797" s="232"/>
      <c r="C1797" s="233"/>
      <c r="D1797" s="234"/>
      <c r="E1797" s="229"/>
      <c r="F1797" s="235"/>
    </row>
    <row r="1798" spans="1:6">
      <c r="A1798" s="231"/>
      <c r="B1798" s="232"/>
      <c r="C1798" s="233"/>
      <c r="D1798" s="234"/>
      <c r="E1798" s="229"/>
      <c r="F1798" s="235"/>
    </row>
    <row r="1799" spans="1:6">
      <c r="A1799" s="231"/>
      <c r="B1799" s="232"/>
      <c r="C1799" s="233"/>
      <c r="D1799" s="234"/>
      <c r="E1799" s="229"/>
      <c r="F1799" s="235"/>
    </row>
    <row r="1800" spans="1:6">
      <c r="A1800" s="231"/>
      <c r="B1800" s="232"/>
      <c r="C1800" s="233"/>
      <c r="D1800" s="234"/>
      <c r="E1800" s="229"/>
      <c r="F1800" s="235"/>
    </row>
    <row r="1801" spans="1:6">
      <c r="A1801" s="231"/>
      <c r="B1801" s="232"/>
      <c r="C1801" s="233"/>
      <c r="D1801" s="234"/>
      <c r="E1801" s="229"/>
      <c r="F1801" s="235"/>
    </row>
    <row r="1802" spans="1:6">
      <c r="A1802" s="231"/>
      <c r="B1802" s="232"/>
      <c r="C1802" s="233"/>
      <c r="D1802" s="234"/>
      <c r="E1802" s="229"/>
      <c r="F1802" s="235"/>
    </row>
    <row r="1803" spans="1:6">
      <c r="A1803" s="231"/>
      <c r="B1803" s="232"/>
      <c r="C1803" s="233"/>
      <c r="D1803" s="234"/>
      <c r="E1803" s="229"/>
      <c r="F1803" s="235"/>
    </row>
    <row r="1804" spans="1:6">
      <c r="A1804" s="231"/>
      <c r="B1804" s="232"/>
      <c r="C1804" s="233"/>
      <c r="D1804" s="234"/>
      <c r="E1804" s="229"/>
      <c r="F1804" s="235"/>
    </row>
    <row r="1805" spans="1:6">
      <c r="A1805" s="231"/>
      <c r="B1805" s="232"/>
      <c r="C1805" s="233"/>
      <c r="D1805" s="234"/>
      <c r="E1805" s="229"/>
      <c r="F1805" s="235"/>
    </row>
    <row r="1806" spans="1:6">
      <c r="A1806" s="231"/>
      <c r="B1806" s="232"/>
      <c r="C1806" s="233"/>
      <c r="D1806" s="234"/>
      <c r="E1806" s="229"/>
      <c r="F1806" s="235"/>
    </row>
    <row r="1807" spans="1:6">
      <c r="A1807" s="231"/>
      <c r="B1807" s="232"/>
      <c r="C1807" s="233"/>
      <c r="D1807" s="234"/>
      <c r="E1807" s="229"/>
      <c r="F1807" s="235"/>
    </row>
    <row r="1808" spans="1:6">
      <c r="A1808" s="231"/>
      <c r="B1808" s="232"/>
      <c r="C1808" s="233"/>
      <c r="D1808" s="234"/>
      <c r="E1808" s="229"/>
      <c r="F1808" s="235"/>
    </row>
    <row r="1809" spans="1:6">
      <c r="A1809" s="231"/>
      <c r="B1809" s="232"/>
      <c r="C1809" s="233"/>
      <c r="D1809" s="234"/>
      <c r="E1809" s="229"/>
      <c r="F1809" s="235"/>
    </row>
    <row r="1810" spans="1:6">
      <c r="A1810" s="231"/>
      <c r="B1810" s="232"/>
      <c r="C1810" s="233"/>
      <c r="D1810" s="234"/>
      <c r="E1810" s="229"/>
      <c r="F1810" s="235"/>
    </row>
    <row r="1811" spans="1:6">
      <c r="A1811" s="231"/>
      <c r="B1811" s="232"/>
      <c r="C1811" s="233"/>
      <c r="D1811" s="234"/>
      <c r="E1811" s="229"/>
      <c r="F1811" s="235"/>
    </row>
    <row r="1812" spans="1:6">
      <c r="A1812" s="231"/>
      <c r="B1812" s="232"/>
      <c r="C1812" s="233"/>
      <c r="D1812" s="234"/>
      <c r="E1812" s="229"/>
      <c r="F1812" s="235"/>
    </row>
    <row r="1813" spans="1:6">
      <c r="A1813" s="231"/>
      <c r="B1813" s="232"/>
      <c r="C1813" s="233"/>
      <c r="D1813" s="234"/>
      <c r="E1813" s="229"/>
      <c r="F1813" s="235"/>
    </row>
    <row r="1814" spans="1:6">
      <c r="A1814" s="231"/>
      <c r="B1814" s="232"/>
      <c r="C1814" s="233"/>
      <c r="D1814" s="234"/>
      <c r="E1814" s="229"/>
      <c r="F1814" s="235"/>
    </row>
    <row r="1815" spans="1:6">
      <c r="A1815" s="231"/>
      <c r="B1815" s="232"/>
      <c r="C1815" s="233"/>
      <c r="D1815" s="234"/>
      <c r="E1815" s="229"/>
      <c r="F1815" s="235"/>
    </row>
    <row r="1816" spans="1:6">
      <c r="A1816" s="231"/>
      <c r="B1816" s="232"/>
      <c r="C1816" s="233"/>
      <c r="D1816" s="234"/>
      <c r="E1816" s="229"/>
      <c r="F1816" s="235"/>
    </row>
    <row r="1817" spans="1:6">
      <c r="A1817" s="231"/>
      <c r="B1817" s="232"/>
      <c r="C1817" s="233"/>
      <c r="D1817" s="234"/>
      <c r="E1817" s="229"/>
      <c r="F1817" s="235"/>
    </row>
    <row r="1818" spans="1:6">
      <c r="A1818" s="231"/>
      <c r="B1818" s="232"/>
      <c r="C1818" s="233"/>
      <c r="D1818" s="234"/>
      <c r="E1818" s="229"/>
      <c r="F1818" s="235"/>
    </row>
    <row r="1819" spans="1:6">
      <c r="A1819" s="231"/>
      <c r="B1819" s="232"/>
      <c r="C1819" s="233"/>
      <c r="D1819" s="234"/>
      <c r="E1819" s="229"/>
      <c r="F1819" s="235"/>
    </row>
    <row r="1820" spans="1:6">
      <c r="A1820" s="231"/>
      <c r="B1820" s="232"/>
      <c r="C1820" s="233"/>
      <c r="D1820" s="234"/>
      <c r="E1820" s="229"/>
      <c r="F1820" s="235"/>
    </row>
    <row r="1821" spans="1:6">
      <c r="A1821" s="231"/>
      <c r="B1821" s="232"/>
      <c r="C1821" s="233"/>
      <c r="D1821" s="234"/>
      <c r="E1821" s="229"/>
      <c r="F1821" s="235"/>
    </row>
    <row r="1822" spans="1:6">
      <c r="A1822" s="231"/>
      <c r="B1822" s="232"/>
      <c r="C1822" s="233"/>
      <c r="D1822" s="234"/>
      <c r="E1822" s="229"/>
      <c r="F1822" s="235"/>
    </row>
    <row r="1823" spans="1:6">
      <c r="A1823" s="231"/>
      <c r="B1823" s="232"/>
      <c r="C1823" s="233"/>
      <c r="D1823" s="234"/>
      <c r="E1823" s="229"/>
      <c r="F1823" s="235"/>
    </row>
    <row r="1824" spans="1:6">
      <c r="A1824" s="231"/>
      <c r="B1824" s="232"/>
      <c r="C1824" s="233"/>
      <c r="D1824" s="234"/>
      <c r="E1824" s="229"/>
      <c r="F1824" s="235"/>
    </row>
    <row r="1825" spans="1:6">
      <c r="A1825" s="231"/>
      <c r="B1825" s="232"/>
      <c r="C1825" s="233"/>
      <c r="D1825" s="234"/>
      <c r="E1825" s="229"/>
      <c r="F1825" s="235"/>
    </row>
    <row r="1826" spans="1:6">
      <c r="A1826" s="231"/>
      <c r="B1826" s="232"/>
      <c r="C1826" s="233"/>
      <c r="D1826" s="234"/>
      <c r="E1826" s="229"/>
      <c r="F1826" s="235"/>
    </row>
    <row r="1827" spans="1:6">
      <c r="A1827" s="231"/>
      <c r="B1827" s="232"/>
      <c r="C1827" s="233"/>
      <c r="D1827" s="234"/>
      <c r="E1827" s="229"/>
      <c r="F1827" s="235"/>
    </row>
    <row r="1828" spans="1:6">
      <c r="A1828" s="231"/>
      <c r="B1828" s="232"/>
      <c r="C1828" s="233"/>
      <c r="D1828" s="234"/>
      <c r="E1828" s="229"/>
      <c r="F1828" s="235"/>
    </row>
    <row r="1829" spans="1:6">
      <c r="A1829" s="231"/>
      <c r="B1829" s="232"/>
      <c r="C1829" s="233"/>
      <c r="D1829" s="234"/>
      <c r="E1829" s="229"/>
      <c r="F1829" s="235"/>
    </row>
    <row r="1830" spans="1:6">
      <c r="A1830" s="231"/>
      <c r="B1830" s="232"/>
      <c r="C1830" s="233"/>
      <c r="D1830" s="234"/>
      <c r="E1830" s="229"/>
      <c r="F1830" s="235"/>
    </row>
    <row r="1831" spans="1:6">
      <c r="A1831" s="231"/>
      <c r="B1831" s="232"/>
      <c r="C1831" s="233"/>
      <c r="D1831" s="234"/>
      <c r="E1831" s="229"/>
      <c r="F1831" s="235"/>
    </row>
    <row r="1832" spans="1:6">
      <c r="A1832" s="231"/>
      <c r="B1832" s="232"/>
      <c r="C1832" s="233"/>
      <c r="D1832" s="234"/>
      <c r="E1832" s="229"/>
      <c r="F1832" s="235"/>
    </row>
    <row r="1833" spans="1:6">
      <c r="A1833" s="231"/>
      <c r="B1833" s="232"/>
      <c r="C1833" s="233"/>
      <c r="D1833" s="234"/>
      <c r="E1833" s="229"/>
      <c r="F1833" s="235"/>
    </row>
    <row r="1834" spans="1:6">
      <c r="A1834" s="231"/>
      <c r="B1834" s="232"/>
      <c r="C1834" s="233"/>
      <c r="D1834" s="234"/>
      <c r="E1834" s="229"/>
      <c r="F1834" s="235"/>
    </row>
    <row r="1835" spans="1:6">
      <c r="A1835" s="231"/>
      <c r="B1835" s="232"/>
      <c r="C1835" s="233"/>
      <c r="D1835" s="234"/>
      <c r="E1835" s="229"/>
      <c r="F1835" s="235"/>
    </row>
    <row r="1836" spans="1:6">
      <c r="A1836" s="231"/>
      <c r="B1836" s="232"/>
      <c r="C1836" s="233"/>
      <c r="D1836" s="234"/>
      <c r="E1836" s="229"/>
      <c r="F1836" s="235"/>
    </row>
    <row r="1837" spans="1:6">
      <c r="A1837" s="231"/>
      <c r="B1837" s="232"/>
      <c r="C1837" s="233"/>
      <c r="D1837" s="234"/>
      <c r="E1837" s="229"/>
      <c r="F1837" s="235"/>
    </row>
    <row r="1838" spans="1:6">
      <c r="A1838" s="231"/>
      <c r="B1838" s="232"/>
      <c r="C1838" s="233"/>
      <c r="D1838" s="234"/>
      <c r="E1838" s="229"/>
      <c r="F1838" s="235"/>
    </row>
    <row r="1839" spans="1:6">
      <c r="A1839" s="231"/>
      <c r="B1839" s="232"/>
      <c r="C1839" s="233"/>
      <c r="D1839" s="234"/>
      <c r="E1839" s="229"/>
      <c r="F1839" s="235"/>
    </row>
    <row r="1840" spans="1:6">
      <c r="A1840" s="231"/>
      <c r="B1840" s="232"/>
      <c r="C1840" s="233"/>
      <c r="D1840" s="234"/>
      <c r="E1840" s="229"/>
      <c r="F1840" s="235"/>
    </row>
    <row r="1841" spans="1:6">
      <c r="A1841" s="231"/>
      <c r="B1841" s="232"/>
      <c r="C1841" s="233"/>
      <c r="D1841" s="234"/>
      <c r="E1841" s="229"/>
      <c r="F1841" s="235"/>
    </row>
    <row r="1842" spans="1:6">
      <c r="A1842" s="231"/>
      <c r="B1842" s="232"/>
      <c r="C1842" s="233"/>
      <c r="D1842" s="234"/>
      <c r="E1842" s="229"/>
      <c r="F1842" s="235"/>
    </row>
    <row r="1843" spans="1:6">
      <c r="A1843" s="231"/>
      <c r="B1843" s="232"/>
      <c r="C1843" s="233"/>
      <c r="D1843" s="234"/>
      <c r="E1843" s="229"/>
      <c r="F1843" s="235"/>
    </row>
    <row r="1844" spans="1:6">
      <c r="A1844" s="231"/>
      <c r="B1844" s="232"/>
      <c r="C1844" s="233"/>
      <c r="D1844" s="234"/>
      <c r="E1844" s="229"/>
      <c r="F1844" s="235"/>
    </row>
    <row r="1845" spans="1:6">
      <c r="A1845" s="231"/>
      <c r="B1845" s="232"/>
      <c r="C1845" s="233"/>
      <c r="D1845" s="234"/>
      <c r="E1845" s="229"/>
      <c r="F1845" s="235"/>
    </row>
    <row r="1846" spans="1:6">
      <c r="A1846" s="231"/>
      <c r="B1846" s="232"/>
      <c r="C1846" s="233"/>
      <c r="D1846" s="234"/>
      <c r="E1846" s="229"/>
      <c r="F1846" s="235"/>
    </row>
    <row r="1847" spans="1:6">
      <c r="A1847" s="231"/>
      <c r="B1847" s="232"/>
      <c r="C1847" s="233"/>
      <c r="D1847" s="234"/>
      <c r="E1847" s="229"/>
      <c r="F1847" s="235"/>
    </row>
    <row r="1848" spans="1:6">
      <c r="A1848" s="231"/>
      <c r="B1848" s="232"/>
      <c r="C1848" s="233"/>
      <c r="D1848" s="234"/>
      <c r="E1848" s="229"/>
      <c r="F1848" s="235"/>
    </row>
    <row r="1849" spans="1:6">
      <c r="A1849" s="231"/>
      <c r="B1849" s="232"/>
      <c r="C1849" s="233"/>
      <c r="D1849" s="234"/>
      <c r="E1849" s="229"/>
      <c r="F1849" s="235"/>
    </row>
    <row r="1850" spans="1:6">
      <c r="A1850" s="231"/>
      <c r="B1850" s="232"/>
      <c r="C1850" s="233"/>
      <c r="D1850" s="234"/>
      <c r="E1850" s="229"/>
      <c r="F1850" s="235"/>
    </row>
    <row r="1851" spans="1:6">
      <c r="A1851" s="231"/>
      <c r="B1851" s="232"/>
      <c r="C1851" s="233"/>
      <c r="D1851" s="234"/>
      <c r="E1851" s="229"/>
      <c r="F1851" s="235"/>
    </row>
    <row r="1852" spans="1:6">
      <c r="A1852" s="231"/>
      <c r="B1852" s="232"/>
      <c r="C1852" s="233"/>
      <c r="D1852" s="234"/>
      <c r="E1852" s="229"/>
      <c r="F1852" s="235"/>
    </row>
    <row r="1853" spans="1:6">
      <c r="A1853" s="231"/>
      <c r="B1853" s="232"/>
      <c r="C1853" s="233"/>
      <c r="D1853" s="234"/>
      <c r="E1853" s="229"/>
      <c r="F1853" s="235"/>
    </row>
    <row r="1854" spans="1:6">
      <c r="A1854" s="231"/>
      <c r="B1854" s="232"/>
      <c r="C1854" s="233"/>
      <c r="D1854" s="234"/>
      <c r="E1854" s="229"/>
      <c r="F1854" s="235"/>
    </row>
    <row r="1855" spans="1:6">
      <c r="A1855" s="231"/>
      <c r="B1855" s="232"/>
      <c r="C1855" s="233"/>
      <c r="D1855" s="234"/>
      <c r="E1855" s="229"/>
      <c r="F1855" s="235"/>
    </row>
    <row r="1856" spans="1:6">
      <c r="A1856" s="231"/>
      <c r="B1856" s="232"/>
      <c r="C1856" s="233"/>
      <c r="D1856" s="234"/>
      <c r="E1856" s="229"/>
      <c r="F1856" s="235"/>
    </row>
    <row r="1857" spans="1:6">
      <c r="A1857" s="231"/>
      <c r="B1857" s="232"/>
      <c r="C1857" s="233"/>
      <c r="D1857" s="234"/>
      <c r="E1857" s="229"/>
      <c r="F1857" s="235"/>
    </row>
    <row r="1858" spans="1:6">
      <c r="A1858" s="231"/>
      <c r="B1858" s="232"/>
      <c r="C1858" s="233"/>
      <c r="D1858" s="234"/>
      <c r="E1858" s="229"/>
      <c r="F1858" s="235"/>
    </row>
    <row r="1859" spans="1:6">
      <c r="A1859" s="231"/>
      <c r="B1859" s="232"/>
      <c r="C1859" s="233"/>
      <c r="D1859" s="234"/>
      <c r="E1859" s="229"/>
      <c r="F1859" s="235"/>
    </row>
    <row r="1860" spans="1:6">
      <c r="A1860" s="231"/>
      <c r="B1860" s="232"/>
      <c r="C1860" s="233"/>
      <c r="D1860" s="234"/>
      <c r="E1860" s="229"/>
      <c r="F1860" s="235"/>
    </row>
    <row r="1861" spans="1:6">
      <c r="A1861" s="231"/>
      <c r="B1861" s="232"/>
      <c r="C1861" s="233"/>
      <c r="D1861" s="234"/>
      <c r="E1861" s="229"/>
      <c r="F1861" s="235"/>
    </row>
    <row r="1862" spans="1:6">
      <c r="A1862" s="231"/>
      <c r="B1862" s="232"/>
      <c r="C1862" s="233"/>
      <c r="D1862" s="234"/>
      <c r="E1862" s="229"/>
      <c r="F1862" s="235"/>
    </row>
    <row r="1863" spans="1:6">
      <c r="A1863" s="231"/>
      <c r="B1863" s="232"/>
      <c r="C1863" s="233"/>
      <c r="D1863" s="234"/>
      <c r="E1863" s="229"/>
      <c r="F1863" s="235"/>
    </row>
    <row r="1864" spans="1:6">
      <c r="A1864" s="231"/>
      <c r="B1864" s="232"/>
      <c r="C1864" s="233"/>
      <c r="D1864" s="234"/>
      <c r="E1864" s="229"/>
      <c r="F1864" s="235"/>
    </row>
    <row r="1865" spans="1:6">
      <c r="A1865" s="231"/>
      <c r="B1865" s="232"/>
      <c r="C1865" s="233"/>
      <c r="D1865" s="234"/>
      <c r="E1865" s="229"/>
      <c r="F1865" s="235"/>
    </row>
    <row r="1866" spans="1:6">
      <c r="A1866" s="231"/>
      <c r="B1866" s="232"/>
      <c r="C1866" s="233"/>
      <c r="D1866" s="234"/>
      <c r="E1866" s="229"/>
      <c r="F1866" s="235"/>
    </row>
    <row r="1867" spans="1:6">
      <c r="A1867" s="231"/>
      <c r="B1867" s="232"/>
      <c r="C1867" s="233"/>
      <c r="D1867" s="234"/>
      <c r="E1867" s="229"/>
      <c r="F1867" s="235"/>
    </row>
    <row r="1868" spans="1:6">
      <c r="A1868" s="231"/>
      <c r="B1868" s="232"/>
      <c r="C1868" s="233"/>
      <c r="D1868" s="234"/>
      <c r="E1868" s="229"/>
      <c r="F1868" s="235"/>
    </row>
    <row r="1869" spans="1:6">
      <c r="A1869" s="231"/>
      <c r="B1869" s="232"/>
      <c r="C1869" s="233"/>
      <c r="D1869" s="234"/>
      <c r="E1869" s="229"/>
      <c r="F1869" s="235"/>
    </row>
    <row r="1870" spans="1:6">
      <c r="A1870" s="231"/>
      <c r="B1870" s="232"/>
      <c r="C1870" s="233"/>
      <c r="D1870" s="234"/>
      <c r="E1870" s="229"/>
      <c r="F1870" s="235"/>
    </row>
    <row r="1871" spans="1:6">
      <c r="A1871" s="231"/>
      <c r="B1871" s="232"/>
      <c r="C1871" s="233"/>
      <c r="D1871" s="234"/>
      <c r="E1871" s="229"/>
      <c r="F1871" s="235"/>
    </row>
    <row r="1872" spans="1:6">
      <c r="A1872" s="231"/>
      <c r="B1872" s="232"/>
      <c r="C1872" s="233"/>
      <c r="D1872" s="234"/>
      <c r="E1872" s="229"/>
      <c r="F1872" s="235"/>
    </row>
    <row r="1873" spans="1:6">
      <c r="A1873" s="231"/>
      <c r="B1873" s="232"/>
      <c r="C1873" s="233"/>
      <c r="D1873" s="234"/>
      <c r="E1873" s="229"/>
      <c r="F1873" s="235"/>
    </row>
    <row r="1874" spans="1:6">
      <c r="A1874" s="231"/>
      <c r="B1874" s="232"/>
      <c r="C1874" s="233"/>
      <c r="D1874" s="234"/>
      <c r="E1874" s="229"/>
      <c r="F1874" s="235"/>
    </row>
    <row r="1875" spans="1:6">
      <c r="A1875" s="231"/>
      <c r="B1875" s="232"/>
      <c r="C1875" s="233"/>
      <c r="D1875" s="234"/>
      <c r="E1875" s="229"/>
      <c r="F1875" s="235"/>
    </row>
    <row r="1876" spans="1:6">
      <c r="A1876" s="231"/>
      <c r="B1876" s="232"/>
      <c r="C1876" s="233"/>
      <c r="D1876" s="234"/>
      <c r="E1876" s="229"/>
      <c r="F1876" s="235"/>
    </row>
    <row r="1877" spans="1:6">
      <c r="A1877" s="231"/>
      <c r="B1877" s="232"/>
      <c r="C1877" s="233"/>
      <c r="D1877" s="234"/>
      <c r="E1877" s="229"/>
      <c r="F1877" s="235"/>
    </row>
    <row r="1878" spans="1:6">
      <c r="A1878" s="231"/>
      <c r="B1878" s="232"/>
      <c r="C1878" s="233"/>
      <c r="D1878" s="234"/>
      <c r="E1878" s="229"/>
      <c r="F1878" s="235"/>
    </row>
    <row r="1879" spans="1:6">
      <c r="A1879" s="231"/>
      <c r="B1879" s="232"/>
      <c r="C1879" s="233"/>
      <c r="D1879" s="234"/>
      <c r="E1879" s="229"/>
      <c r="F1879" s="235"/>
    </row>
    <row r="1880" spans="1:6">
      <c r="A1880" s="231"/>
      <c r="B1880" s="232"/>
      <c r="C1880" s="233"/>
      <c r="D1880" s="234"/>
      <c r="E1880" s="229"/>
      <c r="F1880" s="235"/>
    </row>
    <row r="1881" spans="1:6">
      <c r="A1881" s="231"/>
      <c r="B1881" s="232"/>
      <c r="C1881" s="233"/>
      <c r="D1881" s="234"/>
      <c r="E1881" s="229"/>
      <c r="F1881" s="235"/>
    </row>
    <row r="1882" spans="1:6">
      <c r="A1882" s="231"/>
      <c r="B1882" s="232"/>
      <c r="C1882" s="233"/>
      <c r="D1882" s="234"/>
      <c r="E1882" s="229"/>
      <c r="F1882" s="235"/>
    </row>
    <row r="1883" spans="1:6">
      <c r="A1883" s="231"/>
      <c r="B1883" s="232"/>
      <c r="C1883" s="233"/>
      <c r="D1883" s="234"/>
      <c r="E1883" s="229"/>
      <c r="F1883" s="235"/>
    </row>
    <row r="1884" spans="1:6">
      <c r="A1884" s="231"/>
      <c r="B1884" s="232"/>
      <c r="C1884" s="233"/>
      <c r="D1884" s="234"/>
      <c r="E1884" s="229"/>
      <c r="F1884" s="235"/>
    </row>
    <row r="1885" spans="1:6">
      <c r="A1885" s="231"/>
      <c r="B1885" s="232"/>
      <c r="C1885" s="233"/>
      <c r="D1885" s="234"/>
      <c r="E1885" s="229"/>
      <c r="F1885" s="235"/>
    </row>
    <row r="1886" spans="1:6">
      <c r="A1886" s="231"/>
      <c r="B1886" s="232"/>
      <c r="C1886" s="233"/>
      <c r="D1886" s="234"/>
      <c r="E1886" s="229"/>
      <c r="F1886" s="235"/>
    </row>
    <row r="1887" spans="1:6">
      <c r="A1887" s="231"/>
      <c r="B1887" s="232"/>
      <c r="C1887" s="233"/>
      <c r="D1887" s="234"/>
      <c r="E1887" s="229"/>
      <c r="F1887" s="235"/>
    </row>
    <row r="1888" spans="1:6">
      <c r="A1888" s="231"/>
      <c r="B1888" s="232"/>
      <c r="C1888" s="233"/>
      <c r="D1888" s="234"/>
      <c r="E1888" s="229"/>
      <c r="F1888" s="235"/>
    </row>
    <row r="1889" spans="1:6">
      <c r="A1889" s="231"/>
      <c r="B1889" s="232"/>
      <c r="C1889" s="233"/>
      <c r="D1889" s="234"/>
      <c r="E1889" s="229"/>
      <c r="F1889" s="235"/>
    </row>
    <row r="1890" spans="1:6">
      <c r="A1890" s="231"/>
      <c r="B1890" s="232"/>
      <c r="C1890" s="233"/>
      <c r="D1890" s="234"/>
      <c r="E1890" s="229"/>
      <c r="F1890" s="235"/>
    </row>
    <row r="1891" spans="1:6">
      <c r="A1891" s="231"/>
      <c r="B1891" s="232"/>
      <c r="C1891" s="233"/>
      <c r="D1891" s="234"/>
      <c r="E1891" s="229"/>
      <c r="F1891" s="235"/>
    </row>
    <row r="1892" spans="1:6">
      <c r="A1892" s="231"/>
      <c r="B1892" s="232"/>
      <c r="C1892" s="233"/>
      <c r="D1892" s="234"/>
      <c r="E1892" s="229"/>
      <c r="F1892" s="235"/>
    </row>
    <row r="1893" spans="1:6">
      <c r="A1893" s="231"/>
      <c r="B1893" s="232"/>
      <c r="C1893" s="233"/>
      <c r="D1893" s="234"/>
      <c r="E1893" s="229"/>
      <c r="F1893" s="235"/>
    </row>
    <row r="1894" spans="1:6">
      <c r="A1894" s="231"/>
      <c r="B1894" s="232"/>
      <c r="C1894" s="233"/>
      <c r="D1894" s="234"/>
      <c r="E1894" s="229"/>
      <c r="F1894" s="235"/>
    </row>
    <row r="1895" spans="1:6">
      <c r="A1895" s="231"/>
      <c r="B1895" s="232"/>
      <c r="C1895" s="233"/>
      <c r="D1895" s="234"/>
      <c r="E1895" s="229"/>
      <c r="F1895" s="235"/>
    </row>
    <row r="1896" spans="1:6">
      <c r="A1896" s="231"/>
      <c r="B1896" s="232"/>
      <c r="C1896" s="233"/>
      <c r="D1896" s="234"/>
      <c r="E1896" s="229"/>
      <c r="F1896" s="235"/>
    </row>
    <row r="1897" spans="1:6">
      <c r="A1897" s="231"/>
      <c r="B1897" s="232"/>
      <c r="C1897" s="233"/>
      <c r="D1897" s="234"/>
      <c r="E1897" s="229"/>
      <c r="F1897" s="235"/>
    </row>
    <row r="1898" spans="1:6">
      <c r="A1898" s="231"/>
      <c r="B1898" s="232"/>
      <c r="C1898" s="233"/>
      <c r="D1898" s="234"/>
      <c r="E1898" s="229"/>
      <c r="F1898" s="235"/>
    </row>
    <row r="1899" spans="1:6">
      <c r="A1899" s="231"/>
      <c r="B1899" s="232"/>
      <c r="C1899" s="233"/>
      <c r="D1899" s="234"/>
      <c r="E1899" s="229"/>
      <c r="F1899" s="235"/>
    </row>
    <row r="1900" spans="1:6">
      <c r="A1900" s="231"/>
      <c r="B1900" s="232"/>
      <c r="C1900" s="233"/>
      <c r="D1900" s="234"/>
      <c r="E1900" s="229"/>
      <c r="F1900" s="235"/>
    </row>
    <row r="1901" spans="1:6">
      <c r="A1901" s="231"/>
      <c r="B1901" s="232"/>
      <c r="C1901" s="233"/>
      <c r="D1901" s="234"/>
      <c r="E1901" s="229"/>
      <c r="F1901" s="235"/>
    </row>
    <row r="1902" spans="1:6">
      <c r="A1902" s="231"/>
      <c r="B1902" s="232"/>
      <c r="C1902" s="233"/>
      <c r="D1902" s="234"/>
      <c r="E1902" s="229"/>
      <c r="F1902" s="235"/>
    </row>
    <row r="1903" spans="1:6">
      <c r="A1903" s="231"/>
      <c r="B1903" s="232"/>
      <c r="C1903" s="233"/>
      <c r="D1903" s="234"/>
      <c r="E1903" s="229"/>
      <c r="F1903" s="235"/>
    </row>
    <row r="1904" spans="1:6">
      <c r="A1904" s="231"/>
      <c r="B1904" s="232"/>
      <c r="C1904" s="233"/>
      <c r="D1904" s="234"/>
      <c r="E1904" s="229"/>
      <c r="F1904" s="235"/>
    </row>
    <row r="1905" spans="1:6">
      <c r="A1905" s="231"/>
      <c r="B1905" s="232"/>
      <c r="C1905" s="233"/>
      <c r="D1905" s="234"/>
      <c r="E1905" s="229"/>
      <c r="F1905" s="235"/>
    </row>
    <row r="1906" spans="1:6">
      <c r="A1906" s="231"/>
      <c r="B1906" s="232"/>
      <c r="C1906" s="233"/>
      <c r="D1906" s="234"/>
      <c r="E1906" s="229"/>
      <c r="F1906" s="235"/>
    </row>
    <row r="1907" spans="1:6">
      <c r="A1907" s="231"/>
      <c r="B1907" s="232"/>
      <c r="C1907" s="233"/>
      <c r="D1907" s="234"/>
      <c r="E1907" s="229"/>
      <c r="F1907" s="235"/>
    </row>
    <row r="1908" spans="1:6">
      <c r="A1908" s="231"/>
      <c r="B1908" s="232"/>
      <c r="C1908" s="233"/>
      <c r="D1908" s="234"/>
      <c r="E1908" s="229"/>
      <c r="F1908" s="235"/>
    </row>
    <row r="1909" spans="1:6">
      <c r="A1909" s="231"/>
      <c r="B1909" s="232"/>
      <c r="C1909" s="233"/>
      <c r="D1909" s="234"/>
      <c r="E1909" s="229"/>
      <c r="F1909" s="235"/>
    </row>
    <row r="1910" spans="1:6">
      <c r="A1910" s="231"/>
      <c r="B1910" s="232"/>
      <c r="C1910" s="233"/>
      <c r="D1910" s="234"/>
      <c r="E1910" s="229"/>
      <c r="F1910" s="235"/>
    </row>
    <row r="1911" spans="1:6">
      <c r="A1911" s="231"/>
      <c r="B1911" s="232"/>
      <c r="C1911" s="233"/>
      <c r="D1911" s="234"/>
      <c r="E1911" s="229"/>
      <c r="F1911" s="235"/>
    </row>
    <row r="1912" spans="1:6">
      <c r="A1912" s="231"/>
      <c r="B1912" s="232"/>
      <c r="C1912" s="233"/>
      <c r="D1912" s="234"/>
      <c r="E1912" s="229"/>
      <c r="F1912" s="235"/>
    </row>
    <row r="1913" spans="1:6">
      <c r="A1913" s="231"/>
      <c r="B1913" s="232"/>
      <c r="C1913" s="233"/>
      <c r="D1913" s="234"/>
      <c r="E1913" s="229"/>
      <c r="F1913" s="235"/>
    </row>
    <row r="1914" spans="1:6">
      <c r="A1914" s="231"/>
      <c r="B1914" s="232"/>
      <c r="C1914" s="233"/>
      <c r="D1914" s="234"/>
      <c r="E1914" s="229"/>
      <c r="F1914" s="235"/>
    </row>
    <row r="1915" spans="1:6">
      <c r="A1915" s="231"/>
      <c r="B1915" s="232"/>
      <c r="C1915" s="233"/>
      <c r="D1915" s="234"/>
      <c r="E1915" s="229"/>
      <c r="F1915" s="235"/>
    </row>
    <row r="1916" spans="1:6">
      <c r="A1916" s="231"/>
      <c r="B1916" s="232"/>
      <c r="C1916" s="233"/>
      <c r="D1916" s="234"/>
      <c r="E1916" s="229"/>
      <c r="F1916" s="235"/>
    </row>
    <row r="1917" spans="1:6">
      <c r="A1917" s="231"/>
      <c r="B1917" s="232"/>
      <c r="C1917" s="233"/>
      <c r="D1917" s="234"/>
      <c r="E1917" s="229"/>
      <c r="F1917" s="235"/>
    </row>
    <row r="1918" spans="1:6">
      <c r="A1918" s="231"/>
      <c r="B1918" s="232"/>
      <c r="C1918" s="233"/>
      <c r="D1918" s="234"/>
      <c r="E1918" s="229"/>
      <c r="F1918" s="235"/>
    </row>
    <row r="1919" spans="1:6">
      <c r="A1919" s="231"/>
      <c r="B1919" s="232"/>
      <c r="C1919" s="233"/>
      <c r="D1919" s="234"/>
      <c r="E1919" s="229"/>
      <c r="F1919" s="235"/>
    </row>
    <row r="1920" spans="1:6">
      <c r="A1920" s="231"/>
      <c r="B1920" s="232"/>
      <c r="C1920" s="233"/>
      <c r="D1920" s="234"/>
      <c r="E1920" s="229"/>
      <c r="F1920" s="235"/>
    </row>
    <row r="1921" spans="1:6">
      <c r="A1921" s="231"/>
      <c r="B1921" s="232"/>
      <c r="C1921" s="233"/>
      <c r="D1921" s="234"/>
      <c r="E1921" s="229"/>
      <c r="F1921" s="235"/>
    </row>
    <row r="1922" spans="1:6">
      <c r="A1922" s="231"/>
      <c r="B1922" s="232"/>
      <c r="C1922" s="233"/>
      <c r="D1922" s="234"/>
      <c r="E1922" s="229"/>
      <c r="F1922" s="235"/>
    </row>
    <row r="1923" spans="1:6">
      <c r="A1923" s="231"/>
      <c r="B1923" s="232"/>
      <c r="C1923" s="233"/>
      <c r="D1923" s="234"/>
      <c r="E1923" s="229"/>
      <c r="F1923" s="235"/>
    </row>
    <row r="1924" spans="1:6">
      <c r="A1924" s="231"/>
      <c r="B1924" s="232"/>
      <c r="C1924" s="233"/>
      <c r="D1924" s="234"/>
      <c r="E1924" s="229"/>
      <c r="F1924" s="235"/>
    </row>
    <row r="1925" spans="1:6">
      <c r="A1925" s="231"/>
      <c r="B1925" s="232"/>
      <c r="C1925" s="233"/>
      <c r="D1925" s="234"/>
      <c r="E1925" s="229"/>
      <c r="F1925" s="235"/>
    </row>
    <row r="1926" spans="1:6">
      <c r="A1926" s="231"/>
      <c r="B1926" s="232"/>
      <c r="C1926" s="233"/>
      <c r="D1926" s="234"/>
      <c r="E1926" s="229"/>
      <c r="F1926" s="235"/>
    </row>
    <row r="1927" spans="1:6">
      <c r="A1927" s="231"/>
      <c r="B1927" s="232"/>
      <c r="C1927" s="233"/>
      <c r="D1927" s="234"/>
      <c r="E1927" s="229"/>
      <c r="F1927" s="235"/>
    </row>
    <row r="1928" spans="1:6">
      <c r="A1928" s="231"/>
      <c r="B1928" s="232"/>
      <c r="C1928" s="233"/>
      <c r="D1928" s="234"/>
      <c r="E1928" s="229"/>
      <c r="F1928" s="235"/>
    </row>
    <row r="1929" spans="1:6">
      <c r="A1929" s="231"/>
      <c r="B1929" s="232"/>
      <c r="C1929" s="233"/>
      <c r="D1929" s="234"/>
      <c r="E1929" s="229"/>
      <c r="F1929" s="235"/>
    </row>
    <row r="1930" spans="1:6">
      <c r="A1930" s="231"/>
      <c r="B1930" s="232"/>
      <c r="C1930" s="233"/>
      <c r="D1930" s="234"/>
      <c r="E1930" s="229"/>
      <c r="F1930" s="235"/>
    </row>
    <row r="1931" spans="1:6">
      <c r="A1931" s="231"/>
      <c r="B1931" s="232"/>
      <c r="C1931" s="233"/>
      <c r="D1931" s="234"/>
      <c r="E1931" s="229"/>
      <c r="F1931" s="235"/>
    </row>
    <row r="1932" spans="1:6">
      <c r="A1932" s="231"/>
      <c r="B1932" s="232"/>
      <c r="C1932" s="233"/>
      <c r="D1932" s="234"/>
      <c r="E1932" s="229"/>
      <c r="F1932" s="235"/>
    </row>
    <row r="1933" spans="1:6">
      <c r="A1933" s="231"/>
      <c r="B1933" s="232"/>
      <c r="C1933" s="233"/>
      <c r="D1933" s="234"/>
      <c r="E1933" s="229"/>
      <c r="F1933" s="235"/>
    </row>
    <row r="1934" spans="1:6">
      <c r="A1934" s="231"/>
      <c r="B1934" s="232"/>
      <c r="C1934" s="233"/>
      <c r="D1934" s="234"/>
      <c r="E1934" s="229"/>
      <c r="F1934" s="235"/>
    </row>
    <row r="1935" spans="1:6">
      <c r="A1935" s="231"/>
      <c r="B1935" s="232"/>
      <c r="C1935" s="233"/>
      <c r="D1935" s="234"/>
      <c r="E1935" s="229"/>
      <c r="F1935" s="235"/>
    </row>
    <row r="1936" spans="1:6">
      <c r="A1936" s="231"/>
      <c r="B1936" s="232"/>
      <c r="C1936" s="233"/>
      <c r="D1936" s="234"/>
      <c r="E1936" s="229"/>
      <c r="F1936" s="235"/>
    </row>
    <row r="1937" spans="1:6">
      <c r="A1937" s="231"/>
      <c r="B1937" s="232"/>
      <c r="C1937" s="233"/>
      <c r="D1937" s="234"/>
      <c r="E1937" s="229"/>
      <c r="F1937" s="235"/>
    </row>
    <row r="1938" spans="1:6">
      <c r="A1938" s="231"/>
      <c r="B1938" s="232"/>
      <c r="C1938" s="233"/>
      <c r="D1938" s="234"/>
      <c r="E1938" s="229"/>
      <c r="F1938" s="235"/>
    </row>
    <row r="1939" spans="1:6">
      <c r="A1939" s="231"/>
      <c r="B1939" s="232"/>
      <c r="C1939" s="233"/>
      <c r="D1939" s="234"/>
      <c r="E1939" s="229"/>
      <c r="F1939" s="235"/>
    </row>
    <row r="1940" spans="1:6">
      <c r="A1940" s="231"/>
      <c r="B1940" s="232"/>
      <c r="C1940" s="233"/>
      <c r="D1940" s="234"/>
      <c r="E1940" s="229"/>
      <c r="F1940" s="235"/>
    </row>
    <row r="1941" spans="1:6">
      <c r="A1941" s="231"/>
      <c r="B1941" s="232"/>
      <c r="C1941" s="233"/>
      <c r="D1941" s="234"/>
      <c r="E1941" s="229"/>
      <c r="F1941" s="235"/>
    </row>
    <row r="1942" spans="1:6">
      <c r="A1942" s="231"/>
      <c r="B1942" s="232"/>
      <c r="C1942" s="233"/>
      <c r="D1942" s="234"/>
      <c r="E1942" s="229"/>
      <c r="F1942" s="235"/>
    </row>
    <row r="1943" spans="1:6">
      <c r="A1943" s="231"/>
      <c r="B1943" s="232"/>
      <c r="C1943" s="233"/>
      <c r="D1943" s="234"/>
      <c r="E1943" s="229"/>
      <c r="F1943" s="235"/>
    </row>
    <row r="1944" spans="1:6">
      <c r="A1944" s="231"/>
      <c r="B1944" s="232"/>
      <c r="C1944" s="233"/>
      <c r="D1944" s="234"/>
      <c r="E1944" s="229"/>
      <c r="F1944" s="235"/>
    </row>
    <row r="1945" spans="1:6">
      <c r="A1945" s="231"/>
      <c r="B1945" s="232"/>
      <c r="C1945" s="233"/>
      <c r="D1945" s="234"/>
      <c r="E1945" s="229"/>
      <c r="F1945" s="235"/>
    </row>
    <row r="1946" spans="1:6">
      <c r="A1946" s="231"/>
      <c r="B1946" s="232"/>
      <c r="C1946" s="233"/>
      <c r="D1946" s="234"/>
      <c r="E1946" s="229"/>
      <c r="F1946" s="235"/>
    </row>
    <row r="1947" spans="1:6">
      <c r="A1947" s="231"/>
      <c r="B1947" s="232"/>
      <c r="C1947" s="233"/>
      <c r="D1947" s="234"/>
      <c r="E1947" s="229"/>
      <c r="F1947" s="235"/>
    </row>
    <row r="1948" spans="1:6">
      <c r="A1948" s="231"/>
      <c r="B1948" s="232"/>
      <c r="C1948" s="233"/>
      <c r="D1948" s="234"/>
      <c r="E1948" s="229"/>
      <c r="F1948" s="235"/>
    </row>
    <row r="1949" spans="1:6">
      <c r="A1949" s="231"/>
      <c r="B1949" s="232"/>
      <c r="C1949" s="233"/>
      <c r="D1949" s="234"/>
      <c r="E1949" s="229"/>
      <c r="F1949" s="235"/>
    </row>
    <row r="1950" spans="1:6">
      <c r="A1950" s="231"/>
      <c r="B1950" s="232"/>
      <c r="C1950" s="233"/>
      <c r="D1950" s="234"/>
      <c r="E1950" s="229"/>
      <c r="F1950" s="235"/>
    </row>
    <row r="1951" spans="1:6">
      <c r="A1951" s="231"/>
      <c r="B1951" s="232"/>
      <c r="C1951" s="233"/>
      <c r="D1951" s="234"/>
      <c r="E1951" s="229"/>
      <c r="F1951" s="235"/>
    </row>
    <row r="1952" spans="1:6">
      <c r="A1952" s="231"/>
      <c r="B1952" s="232"/>
      <c r="C1952" s="233"/>
      <c r="D1952" s="234"/>
      <c r="E1952" s="229"/>
      <c r="F1952" s="235"/>
    </row>
    <row r="1953" spans="1:6">
      <c r="A1953" s="231"/>
      <c r="B1953" s="232"/>
      <c r="C1953" s="233"/>
      <c r="D1953" s="234"/>
      <c r="E1953" s="229"/>
      <c r="F1953" s="235"/>
    </row>
    <row r="1954" spans="1:6">
      <c r="A1954" s="231"/>
      <c r="B1954" s="232"/>
      <c r="C1954" s="233"/>
      <c r="D1954" s="234"/>
      <c r="E1954" s="229"/>
      <c r="F1954" s="235"/>
    </row>
    <row r="1955" spans="1:6">
      <c r="A1955" s="231"/>
      <c r="B1955" s="232"/>
      <c r="C1955" s="233"/>
      <c r="D1955" s="234"/>
      <c r="E1955" s="229"/>
      <c r="F1955" s="235"/>
    </row>
    <row r="1956" spans="1:6">
      <c r="A1956" s="231"/>
      <c r="B1956" s="232"/>
      <c r="C1956" s="233"/>
      <c r="D1956" s="234"/>
      <c r="E1956" s="229"/>
      <c r="F1956" s="235"/>
    </row>
    <row r="1957" spans="1:6">
      <c r="A1957" s="231"/>
      <c r="B1957" s="232"/>
      <c r="C1957" s="233"/>
      <c r="D1957" s="234"/>
      <c r="E1957" s="229"/>
      <c r="F1957" s="235"/>
    </row>
    <row r="1958" spans="1:6">
      <c r="A1958" s="231"/>
      <c r="B1958" s="232"/>
      <c r="C1958" s="233"/>
      <c r="D1958" s="234"/>
      <c r="E1958" s="229"/>
      <c r="F1958" s="235"/>
    </row>
    <row r="1959" spans="1:6">
      <c r="A1959" s="231"/>
      <c r="B1959" s="232"/>
      <c r="C1959" s="233"/>
      <c r="D1959" s="234"/>
      <c r="E1959" s="229"/>
      <c r="F1959" s="235"/>
    </row>
    <row r="1960" spans="1:6">
      <c r="A1960" s="231"/>
      <c r="B1960" s="232"/>
      <c r="C1960" s="233"/>
      <c r="D1960" s="234"/>
      <c r="E1960" s="229"/>
      <c r="F1960" s="235"/>
    </row>
    <row r="1961" spans="1:6">
      <c r="A1961" s="231"/>
      <c r="B1961" s="232"/>
      <c r="C1961" s="233"/>
      <c r="D1961" s="234"/>
      <c r="E1961" s="229"/>
      <c r="F1961" s="235"/>
    </row>
    <row r="1962" spans="1:6">
      <c r="A1962" s="231"/>
      <c r="B1962" s="232"/>
      <c r="C1962" s="233"/>
      <c r="D1962" s="234"/>
      <c r="E1962" s="229"/>
      <c r="F1962" s="235"/>
    </row>
    <row r="1963" spans="1:6">
      <c r="A1963" s="231"/>
      <c r="B1963" s="232"/>
      <c r="C1963" s="233"/>
      <c r="D1963" s="234"/>
      <c r="E1963" s="229"/>
      <c r="F1963" s="235"/>
    </row>
    <row r="1964" spans="1:6">
      <c r="A1964" s="231"/>
      <c r="B1964" s="232"/>
      <c r="C1964" s="233"/>
      <c r="D1964" s="234"/>
      <c r="E1964" s="229"/>
      <c r="F1964" s="235"/>
    </row>
    <row r="1965" spans="1:6">
      <c r="A1965" s="231"/>
      <c r="B1965" s="232"/>
      <c r="C1965" s="233"/>
      <c r="D1965" s="234"/>
      <c r="E1965" s="229"/>
      <c r="F1965" s="235"/>
    </row>
    <row r="1966" spans="1:6">
      <c r="A1966" s="231"/>
      <c r="B1966" s="232"/>
      <c r="C1966" s="233"/>
      <c r="D1966" s="234"/>
      <c r="E1966" s="229"/>
      <c r="F1966" s="235"/>
    </row>
    <row r="1967" spans="1:6">
      <c r="A1967" s="231"/>
      <c r="B1967" s="232"/>
      <c r="C1967" s="233"/>
      <c r="D1967" s="234"/>
      <c r="E1967" s="229"/>
      <c r="F1967" s="235"/>
    </row>
    <row r="1968" spans="1:6">
      <c r="A1968" s="231"/>
      <c r="B1968" s="232"/>
      <c r="C1968" s="233"/>
      <c r="D1968" s="234"/>
      <c r="E1968" s="229"/>
      <c r="F1968" s="235"/>
    </row>
    <row r="1969" spans="1:6">
      <c r="A1969" s="231"/>
      <c r="B1969" s="232"/>
      <c r="C1969" s="233"/>
      <c r="D1969" s="234"/>
      <c r="E1969" s="229"/>
      <c r="F1969" s="235"/>
    </row>
    <row r="1970" spans="1:6">
      <c r="A1970" s="231"/>
      <c r="B1970" s="232"/>
      <c r="C1970" s="233"/>
      <c r="D1970" s="234"/>
      <c r="E1970" s="229"/>
      <c r="F1970" s="235"/>
    </row>
    <row r="1971" spans="1:6">
      <c r="A1971" s="231"/>
      <c r="B1971" s="232"/>
      <c r="C1971" s="233"/>
      <c r="D1971" s="234"/>
      <c r="E1971" s="229"/>
      <c r="F1971" s="235"/>
    </row>
    <row r="1972" spans="1:6">
      <c r="A1972" s="231"/>
      <c r="B1972" s="232"/>
      <c r="C1972" s="233"/>
      <c r="D1972" s="234"/>
      <c r="E1972" s="229"/>
      <c r="F1972" s="235"/>
    </row>
    <row r="1973" spans="1:6">
      <c r="A1973" s="231"/>
      <c r="B1973" s="232"/>
      <c r="C1973" s="233"/>
      <c r="D1973" s="234"/>
      <c r="E1973" s="229"/>
      <c r="F1973" s="235"/>
    </row>
    <row r="1974" spans="1:6">
      <c r="A1974" s="231"/>
      <c r="B1974" s="232"/>
      <c r="C1974" s="233"/>
      <c r="D1974" s="234"/>
      <c r="E1974" s="229"/>
      <c r="F1974" s="235"/>
    </row>
    <row r="1975" spans="1:6">
      <c r="A1975" s="231"/>
      <c r="B1975" s="232"/>
      <c r="C1975" s="233"/>
      <c r="D1975" s="234"/>
      <c r="E1975" s="229"/>
      <c r="F1975" s="235"/>
    </row>
    <row r="1976" spans="1:6">
      <c r="A1976" s="231"/>
      <c r="B1976" s="232"/>
      <c r="C1976" s="233"/>
      <c r="D1976" s="234"/>
      <c r="E1976" s="229"/>
      <c r="F1976" s="235"/>
    </row>
    <row r="1977" spans="1:6">
      <c r="A1977" s="231"/>
      <c r="B1977" s="232"/>
      <c r="C1977" s="233"/>
      <c r="D1977" s="234"/>
      <c r="E1977" s="229"/>
      <c r="F1977" s="235"/>
    </row>
    <row r="1978" spans="1:6">
      <c r="A1978" s="231"/>
      <c r="B1978" s="232"/>
      <c r="C1978" s="233"/>
      <c r="D1978" s="234"/>
      <c r="E1978" s="229"/>
      <c r="F1978" s="235"/>
    </row>
    <row r="1979" spans="1:6">
      <c r="A1979" s="231"/>
      <c r="B1979" s="232"/>
      <c r="C1979" s="233"/>
      <c r="D1979" s="234"/>
      <c r="E1979" s="229"/>
      <c r="F1979" s="235"/>
    </row>
    <row r="1980" spans="1:6">
      <c r="A1980" s="231"/>
      <c r="B1980" s="232"/>
      <c r="C1980" s="233"/>
      <c r="D1980" s="234"/>
      <c r="E1980" s="229"/>
      <c r="F1980" s="235"/>
    </row>
    <row r="1981" spans="1:6">
      <c r="A1981" s="231"/>
      <c r="B1981" s="232"/>
      <c r="C1981" s="233"/>
      <c r="D1981" s="234"/>
      <c r="E1981" s="229"/>
      <c r="F1981" s="235"/>
    </row>
    <row r="1982" spans="1:6">
      <c r="A1982" s="231"/>
      <c r="B1982" s="232"/>
      <c r="C1982" s="233"/>
      <c r="D1982" s="234"/>
      <c r="E1982" s="229"/>
      <c r="F1982" s="235"/>
    </row>
    <row r="1983" spans="1:6">
      <c r="A1983" s="231"/>
      <c r="B1983" s="232"/>
      <c r="C1983" s="233"/>
      <c r="D1983" s="234"/>
      <c r="E1983" s="229"/>
      <c r="F1983" s="235"/>
    </row>
    <row r="1984" spans="1:6">
      <c r="A1984" s="231"/>
      <c r="B1984" s="232"/>
      <c r="C1984" s="233"/>
      <c r="D1984" s="234"/>
      <c r="E1984" s="229"/>
      <c r="F1984" s="235"/>
    </row>
    <row r="1985" spans="1:6">
      <c r="A1985" s="231"/>
      <c r="B1985" s="232"/>
      <c r="C1985" s="233"/>
      <c r="D1985" s="234"/>
      <c r="E1985" s="229"/>
      <c r="F1985" s="235"/>
    </row>
    <row r="1986" spans="1:6">
      <c r="A1986" s="231"/>
      <c r="B1986" s="232"/>
      <c r="C1986" s="233"/>
      <c r="D1986" s="234"/>
      <c r="E1986" s="229"/>
      <c r="F1986" s="235"/>
    </row>
    <row r="1987" spans="1:6">
      <c r="A1987" s="231"/>
      <c r="B1987" s="232"/>
      <c r="C1987" s="233"/>
      <c r="D1987" s="234"/>
      <c r="E1987" s="229"/>
      <c r="F1987" s="235"/>
    </row>
    <row r="1988" spans="1:6">
      <c r="A1988" s="231"/>
      <c r="B1988" s="232"/>
      <c r="C1988" s="233"/>
      <c r="D1988" s="234"/>
      <c r="E1988" s="229"/>
      <c r="F1988" s="235"/>
    </row>
    <row r="1989" spans="1:6">
      <c r="A1989" s="231"/>
      <c r="B1989" s="232"/>
      <c r="C1989" s="233"/>
      <c r="D1989" s="234"/>
      <c r="E1989" s="229"/>
      <c r="F1989" s="235"/>
    </row>
    <row r="1990" spans="1:6">
      <c r="A1990" s="231"/>
      <c r="B1990" s="232"/>
      <c r="C1990" s="233"/>
      <c r="D1990" s="234"/>
      <c r="E1990" s="229"/>
      <c r="F1990" s="235"/>
    </row>
    <row r="1991" spans="1:6">
      <c r="A1991" s="231"/>
      <c r="B1991" s="232"/>
      <c r="C1991" s="233"/>
      <c r="D1991" s="234"/>
      <c r="E1991" s="229"/>
      <c r="F1991" s="235"/>
    </row>
    <row r="1992" spans="1:6">
      <c r="A1992" s="231"/>
      <c r="B1992" s="232"/>
      <c r="C1992" s="233"/>
      <c r="D1992" s="234"/>
      <c r="E1992" s="229"/>
      <c r="F1992" s="235"/>
    </row>
    <row r="1993" spans="1:6">
      <c r="A1993" s="231"/>
      <c r="B1993" s="232"/>
      <c r="C1993" s="233"/>
      <c r="D1993" s="234"/>
      <c r="E1993" s="229"/>
      <c r="F1993" s="235"/>
    </row>
    <row r="1994" spans="1:6">
      <c r="A1994" s="231"/>
      <c r="B1994" s="232"/>
      <c r="C1994" s="233"/>
      <c r="D1994" s="234"/>
      <c r="E1994" s="229"/>
      <c r="F1994" s="235"/>
    </row>
    <row r="1995" spans="1:6">
      <c r="A1995" s="231"/>
      <c r="B1995" s="232"/>
      <c r="C1995" s="233"/>
      <c r="D1995" s="234"/>
      <c r="E1995" s="229"/>
      <c r="F1995" s="235"/>
    </row>
    <row r="1996" spans="1:6">
      <c r="A1996" s="231"/>
      <c r="B1996" s="232"/>
      <c r="C1996" s="233"/>
      <c r="D1996" s="234"/>
      <c r="E1996" s="229"/>
      <c r="F1996" s="235"/>
    </row>
    <row r="1997" spans="1:6">
      <c r="A1997" s="231"/>
      <c r="B1997" s="232"/>
      <c r="C1997" s="233"/>
      <c r="D1997" s="234"/>
      <c r="E1997" s="229"/>
      <c r="F1997" s="235"/>
    </row>
    <row r="1998" spans="1:6">
      <c r="A1998" s="231"/>
      <c r="B1998" s="232"/>
      <c r="C1998" s="233"/>
      <c r="D1998" s="234"/>
      <c r="E1998" s="229"/>
      <c r="F1998" s="235"/>
    </row>
    <row r="1999" spans="1:6">
      <c r="A1999" s="231"/>
      <c r="B1999" s="232"/>
      <c r="C1999" s="233"/>
      <c r="D1999" s="234"/>
      <c r="E1999" s="229"/>
      <c r="F1999" s="235"/>
    </row>
    <row r="2000" spans="1:6">
      <c r="A2000" s="231"/>
      <c r="B2000" s="232"/>
      <c r="C2000" s="233"/>
      <c r="D2000" s="234"/>
      <c r="E2000" s="229"/>
      <c r="F2000" s="235"/>
    </row>
    <row r="2001" spans="1:6">
      <c r="A2001" s="231"/>
      <c r="B2001" s="232"/>
      <c r="C2001" s="233"/>
      <c r="D2001" s="234"/>
      <c r="E2001" s="229"/>
      <c r="F2001" s="235"/>
    </row>
    <row r="2002" spans="1:6">
      <c r="A2002" s="231"/>
      <c r="B2002" s="232"/>
      <c r="C2002" s="233"/>
      <c r="D2002" s="234"/>
      <c r="E2002" s="229"/>
      <c r="F2002" s="235"/>
    </row>
    <row r="2003" spans="1:6">
      <c r="A2003" s="231"/>
      <c r="B2003" s="232"/>
      <c r="C2003" s="233"/>
      <c r="D2003" s="234"/>
      <c r="E2003" s="229"/>
      <c r="F2003" s="235"/>
    </row>
    <row r="2004" spans="1:6">
      <c r="A2004" s="231"/>
      <c r="B2004" s="232"/>
      <c r="C2004" s="233"/>
      <c r="D2004" s="234"/>
      <c r="E2004" s="229"/>
      <c r="F2004" s="235"/>
    </row>
    <row r="2005" spans="1:6">
      <c r="A2005" s="231"/>
      <c r="B2005" s="232"/>
      <c r="C2005" s="233"/>
      <c r="D2005" s="234"/>
      <c r="E2005" s="229"/>
      <c r="F2005" s="235"/>
    </row>
    <row r="2006" spans="1:6">
      <c r="A2006" s="231"/>
      <c r="B2006" s="232"/>
      <c r="C2006" s="233"/>
      <c r="D2006" s="234"/>
      <c r="E2006" s="229"/>
      <c r="F2006" s="235"/>
    </row>
    <row r="2007" spans="1:6">
      <c r="A2007" s="231"/>
      <c r="B2007" s="232"/>
      <c r="C2007" s="233"/>
      <c r="D2007" s="234"/>
      <c r="E2007" s="229"/>
      <c r="F2007" s="235"/>
    </row>
    <row r="2008" spans="1:6">
      <c r="A2008" s="231"/>
      <c r="B2008" s="232"/>
      <c r="C2008" s="233"/>
      <c r="D2008" s="234"/>
      <c r="E2008" s="229"/>
      <c r="F2008" s="235"/>
    </row>
    <row r="2009" spans="1:6">
      <c r="A2009" s="231"/>
      <c r="B2009" s="232"/>
      <c r="C2009" s="233"/>
      <c r="D2009" s="234"/>
      <c r="E2009" s="229"/>
      <c r="F2009" s="235"/>
    </row>
    <row r="2010" spans="1:6">
      <c r="A2010" s="231"/>
      <c r="B2010" s="232"/>
      <c r="C2010" s="233"/>
      <c r="D2010" s="234"/>
      <c r="E2010" s="229"/>
      <c r="F2010" s="235"/>
    </row>
    <row r="2011" spans="1:6">
      <c r="A2011" s="231"/>
      <c r="B2011" s="232"/>
      <c r="C2011" s="233"/>
      <c r="D2011" s="234"/>
      <c r="E2011" s="229"/>
      <c r="F2011" s="235"/>
    </row>
    <row r="2012" spans="1:6">
      <c r="A2012" s="231"/>
      <c r="B2012" s="232"/>
      <c r="C2012" s="233"/>
      <c r="D2012" s="234"/>
      <c r="E2012" s="229"/>
      <c r="F2012" s="235"/>
    </row>
    <row r="2013" spans="1:6">
      <c r="A2013" s="231"/>
      <c r="B2013" s="232"/>
      <c r="C2013" s="233"/>
      <c r="D2013" s="234"/>
      <c r="E2013" s="229"/>
      <c r="F2013" s="235"/>
    </row>
    <row r="2014" spans="1:6">
      <c r="A2014" s="231"/>
      <c r="B2014" s="232"/>
      <c r="C2014" s="233"/>
      <c r="D2014" s="234"/>
      <c r="E2014" s="229"/>
      <c r="F2014" s="235"/>
    </row>
    <row r="2015" spans="1:6">
      <c r="A2015" s="231"/>
      <c r="B2015" s="232"/>
      <c r="C2015" s="233"/>
      <c r="D2015" s="234"/>
      <c r="E2015" s="229"/>
      <c r="F2015" s="235"/>
    </row>
    <row r="2016" spans="1:6">
      <c r="A2016" s="231"/>
      <c r="B2016" s="232"/>
      <c r="C2016" s="233"/>
      <c r="D2016" s="234"/>
      <c r="E2016" s="229"/>
      <c r="F2016" s="235"/>
    </row>
    <row r="2017" spans="1:6">
      <c r="A2017" s="231"/>
      <c r="B2017" s="232"/>
      <c r="C2017" s="233"/>
      <c r="D2017" s="234"/>
      <c r="E2017" s="229"/>
      <c r="F2017" s="235"/>
    </row>
    <row r="2018" spans="1:6">
      <c r="A2018" s="231"/>
      <c r="B2018" s="232"/>
      <c r="C2018" s="233"/>
      <c r="D2018" s="234"/>
      <c r="E2018" s="229"/>
      <c r="F2018" s="235"/>
    </row>
    <row r="2019" spans="1:6">
      <c r="A2019" s="231"/>
      <c r="B2019" s="232"/>
      <c r="C2019" s="233"/>
      <c r="D2019" s="234"/>
      <c r="E2019" s="229"/>
      <c r="F2019" s="235"/>
    </row>
    <row r="2020" spans="1:6">
      <c r="A2020" s="231"/>
      <c r="B2020" s="232"/>
      <c r="C2020" s="233"/>
      <c r="D2020" s="234"/>
      <c r="E2020" s="229"/>
      <c r="F2020" s="235"/>
    </row>
    <row r="2021" spans="1:6">
      <c r="A2021" s="231"/>
      <c r="B2021" s="232"/>
      <c r="C2021" s="233"/>
      <c r="D2021" s="234"/>
      <c r="E2021" s="229"/>
      <c r="F2021" s="235"/>
    </row>
    <row r="2022" spans="1:6">
      <c r="A2022" s="231"/>
      <c r="B2022" s="232"/>
      <c r="C2022" s="233"/>
      <c r="D2022" s="234"/>
      <c r="E2022" s="229"/>
      <c r="F2022" s="235"/>
    </row>
    <row r="2023" spans="1:6">
      <c r="A2023" s="231"/>
      <c r="B2023" s="232"/>
      <c r="C2023" s="233"/>
      <c r="D2023" s="234"/>
      <c r="E2023" s="229"/>
      <c r="F2023" s="235"/>
    </row>
    <row r="2024" spans="1:6">
      <c r="A2024" s="231"/>
      <c r="B2024" s="232"/>
      <c r="C2024" s="233"/>
      <c r="D2024" s="234"/>
      <c r="E2024" s="229"/>
      <c r="F2024" s="235"/>
    </row>
    <row r="2025" spans="1:6">
      <c r="A2025" s="231"/>
      <c r="B2025" s="232"/>
      <c r="C2025" s="233"/>
      <c r="D2025" s="234"/>
      <c r="E2025" s="229"/>
      <c r="F2025" s="235"/>
    </row>
    <row r="2026" spans="1:6">
      <c r="A2026" s="231"/>
      <c r="B2026" s="232"/>
      <c r="C2026" s="233"/>
      <c r="D2026" s="234"/>
      <c r="E2026" s="229"/>
      <c r="F2026" s="235"/>
    </row>
    <row r="2027" spans="1:6">
      <c r="A2027" s="231"/>
      <c r="B2027" s="232"/>
      <c r="C2027" s="233"/>
      <c r="D2027" s="234"/>
      <c r="E2027" s="229"/>
      <c r="F2027" s="235"/>
    </row>
    <row r="2028" spans="1:6">
      <c r="A2028" s="231"/>
      <c r="B2028" s="232"/>
      <c r="C2028" s="233"/>
      <c r="D2028" s="234"/>
      <c r="E2028" s="229"/>
      <c r="F2028" s="235"/>
    </row>
    <row r="2029" spans="1:6">
      <c r="A2029" s="231"/>
      <c r="B2029" s="232"/>
      <c r="C2029" s="233"/>
      <c r="D2029" s="234"/>
      <c r="E2029" s="229"/>
      <c r="F2029" s="235"/>
    </row>
    <row r="2030" spans="1:6">
      <c r="A2030" s="231"/>
      <c r="B2030" s="232"/>
      <c r="C2030" s="233"/>
      <c r="D2030" s="234"/>
      <c r="E2030" s="229"/>
      <c r="F2030" s="235"/>
    </row>
    <row r="2031" spans="1:6">
      <c r="A2031" s="231"/>
      <c r="B2031" s="232"/>
      <c r="C2031" s="233"/>
      <c r="D2031" s="234"/>
      <c r="E2031" s="229"/>
      <c r="F2031" s="235"/>
    </row>
    <row r="2032" spans="1:6">
      <c r="A2032" s="231"/>
      <c r="B2032" s="232"/>
      <c r="C2032" s="233"/>
      <c r="D2032" s="234"/>
      <c r="E2032" s="229"/>
      <c r="F2032" s="235"/>
    </row>
    <row r="2033" spans="1:6">
      <c r="A2033" s="231"/>
      <c r="B2033" s="232"/>
      <c r="C2033" s="233"/>
      <c r="D2033" s="234"/>
      <c r="E2033" s="229"/>
      <c r="F2033" s="235"/>
    </row>
    <row r="2034" spans="1:6">
      <c r="A2034" s="231"/>
      <c r="B2034" s="232"/>
      <c r="C2034" s="233"/>
      <c r="D2034" s="234"/>
      <c r="E2034" s="229"/>
      <c r="F2034" s="235"/>
    </row>
    <row r="2035" spans="1:6">
      <c r="A2035" s="231"/>
      <c r="B2035" s="232"/>
      <c r="C2035" s="233"/>
      <c r="D2035" s="234"/>
      <c r="E2035" s="229"/>
      <c r="F2035" s="235"/>
    </row>
    <row r="2036" spans="1:6">
      <c r="A2036" s="231"/>
      <c r="B2036" s="232"/>
      <c r="C2036" s="233"/>
      <c r="D2036" s="234"/>
      <c r="E2036" s="229"/>
      <c r="F2036" s="235"/>
    </row>
    <row r="2037" spans="1:6">
      <c r="A2037" s="231"/>
      <c r="B2037" s="232"/>
      <c r="C2037" s="233"/>
      <c r="D2037" s="234"/>
      <c r="E2037" s="229"/>
      <c r="F2037" s="235"/>
    </row>
    <row r="2038" spans="1:6">
      <c r="A2038" s="231"/>
      <c r="B2038" s="232"/>
      <c r="C2038" s="233"/>
      <c r="D2038" s="234"/>
      <c r="E2038" s="229"/>
      <c r="F2038" s="235"/>
    </row>
    <row r="2039" spans="1:6">
      <c r="A2039" s="231"/>
      <c r="B2039" s="232"/>
      <c r="C2039" s="233"/>
      <c r="D2039" s="234"/>
      <c r="E2039" s="229"/>
      <c r="F2039" s="235"/>
    </row>
    <row r="2040" spans="1:6">
      <c r="A2040" s="231"/>
      <c r="B2040" s="232"/>
      <c r="C2040" s="233"/>
      <c r="D2040" s="234"/>
      <c r="E2040" s="229"/>
      <c r="F2040" s="235"/>
    </row>
    <row r="2041" spans="1:6">
      <c r="A2041" s="231"/>
      <c r="B2041" s="232"/>
      <c r="C2041" s="233"/>
      <c r="D2041" s="234"/>
      <c r="E2041" s="229"/>
      <c r="F2041" s="235"/>
    </row>
    <row r="2042" spans="1:6">
      <c r="A2042" s="231"/>
      <c r="B2042" s="232"/>
      <c r="C2042" s="233"/>
      <c r="D2042" s="234"/>
      <c r="E2042" s="229"/>
      <c r="F2042" s="235"/>
    </row>
    <row r="2043" spans="1:6">
      <c r="A2043" s="231"/>
      <c r="B2043" s="232"/>
      <c r="C2043" s="233"/>
      <c r="D2043" s="234"/>
      <c r="E2043" s="229"/>
      <c r="F2043" s="235"/>
    </row>
    <row r="2044" spans="1:6">
      <c r="A2044" s="231"/>
      <c r="B2044" s="232"/>
      <c r="C2044" s="233"/>
      <c r="D2044" s="234"/>
      <c r="E2044" s="229"/>
      <c r="F2044" s="235"/>
    </row>
    <row r="2045" spans="1:6">
      <c r="A2045" s="231"/>
      <c r="B2045" s="232"/>
      <c r="C2045" s="233"/>
      <c r="D2045" s="234"/>
      <c r="E2045" s="229"/>
      <c r="F2045" s="235"/>
    </row>
    <row r="2046" spans="1:6">
      <c r="A2046" s="231"/>
      <c r="B2046" s="232"/>
      <c r="C2046" s="233"/>
      <c r="D2046" s="234"/>
      <c r="E2046" s="229"/>
      <c r="F2046" s="235"/>
    </row>
    <row r="2047" spans="1:6">
      <c r="A2047" s="231"/>
      <c r="B2047" s="232"/>
      <c r="C2047" s="233"/>
      <c r="D2047" s="234"/>
      <c r="E2047" s="229"/>
      <c r="F2047" s="235"/>
    </row>
    <row r="2048" spans="1:6">
      <c r="A2048" s="231"/>
      <c r="B2048" s="232"/>
      <c r="C2048" s="233"/>
      <c r="D2048" s="234"/>
      <c r="E2048" s="229"/>
      <c r="F2048" s="235"/>
    </row>
    <row r="2049" spans="1:6">
      <c r="A2049" s="231"/>
      <c r="B2049" s="232"/>
      <c r="C2049" s="233"/>
      <c r="D2049" s="234"/>
      <c r="E2049" s="229"/>
      <c r="F2049" s="235"/>
    </row>
    <row r="2050" spans="1:6">
      <c r="A2050" s="231"/>
      <c r="B2050" s="232"/>
      <c r="C2050" s="233"/>
      <c r="D2050" s="234"/>
      <c r="E2050" s="229"/>
      <c r="F2050" s="235"/>
    </row>
    <row r="2051" spans="1:6">
      <c r="A2051" s="231"/>
      <c r="B2051" s="232"/>
      <c r="C2051" s="233"/>
      <c r="D2051" s="234"/>
      <c r="E2051" s="229"/>
      <c r="F2051" s="235"/>
    </row>
    <row r="2052" spans="1:6">
      <c r="A2052" s="231"/>
      <c r="B2052" s="232"/>
      <c r="C2052" s="233"/>
      <c r="D2052" s="234"/>
      <c r="E2052" s="229"/>
      <c r="F2052" s="235"/>
    </row>
    <row r="2053" spans="1:6">
      <c r="A2053" s="231"/>
      <c r="B2053" s="232"/>
      <c r="C2053" s="233"/>
      <c r="D2053" s="234"/>
      <c r="E2053" s="229"/>
      <c r="F2053" s="235"/>
    </row>
    <row r="2054" spans="1:6">
      <c r="A2054" s="231"/>
      <c r="B2054" s="232"/>
      <c r="C2054" s="233"/>
      <c r="D2054" s="234"/>
      <c r="E2054" s="229"/>
      <c r="F2054" s="235"/>
    </row>
    <row r="2055" spans="1:6">
      <c r="A2055" s="231"/>
      <c r="B2055" s="232"/>
      <c r="C2055" s="233"/>
      <c r="D2055" s="234"/>
      <c r="E2055" s="229"/>
      <c r="F2055" s="235"/>
    </row>
    <row r="2056" spans="1:6">
      <c r="A2056" s="231"/>
      <c r="B2056" s="232"/>
      <c r="C2056" s="233"/>
      <c r="D2056" s="234"/>
      <c r="E2056" s="229"/>
      <c r="F2056" s="235"/>
    </row>
    <row r="2057" spans="1:6">
      <c r="A2057" s="231"/>
      <c r="B2057" s="232"/>
      <c r="C2057" s="233"/>
      <c r="D2057" s="234"/>
      <c r="E2057" s="229"/>
      <c r="F2057" s="235"/>
    </row>
    <row r="2058" spans="1:6">
      <c r="A2058" s="231"/>
      <c r="B2058" s="232"/>
      <c r="C2058" s="233"/>
      <c r="D2058" s="234"/>
      <c r="E2058" s="229"/>
      <c r="F2058" s="235"/>
    </row>
    <row r="2059" spans="1:6">
      <c r="A2059" s="231"/>
      <c r="B2059" s="232"/>
      <c r="C2059" s="233"/>
      <c r="D2059" s="234"/>
      <c r="E2059" s="229"/>
      <c r="F2059" s="235"/>
    </row>
    <row r="2060" spans="1:6">
      <c r="A2060" s="231"/>
      <c r="B2060" s="232"/>
      <c r="C2060" s="233"/>
      <c r="D2060" s="234"/>
      <c r="E2060" s="229"/>
      <c r="F2060" s="235"/>
    </row>
    <row r="2061" spans="1:6">
      <c r="A2061" s="231"/>
      <c r="B2061" s="232"/>
      <c r="C2061" s="233"/>
      <c r="D2061" s="234"/>
      <c r="E2061" s="229"/>
      <c r="F2061" s="235"/>
    </row>
    <row r="2062" spans="1:6">
      <c r="A2062" s="231"/>
      <c r="B2062" s="232"/>
      <c r="C2062" s="233"/>
      <c r="D2062" s="234"/>
      <c r="E2062" s="229"/>
      <c r="F2062" s="235"/>
    </row>
    <row r="2063" spans="1:6">
      <c r="A2063" s="231"/>
      <c r="B2063" s="232"/>
      <c r="C2063" s="233"/>
      <c r="D2063" s="234"/>
      <c r="E2063" s="229"/>
      <c r="F2063" s="235"/>
    </row>
    <row r="2064" spans="1:6">
      <c r="A2064" s="231"/>
      <c r="B2064" s="232"/>
      <c r="C2064" s="233"/>
      <c r="D2064" s="234"/>
      <c r="E2064" s="229"/>
      <c r="F2064" s="235"/>
    </row>
    <row r="2065" spans="1:6">
      <c r="A2065" s="231"/>
      <c r="B2065" s="232"/>
      <c r="C2065" s="233"/>
      <c r="D2065" s="234"/>
      <c r="E2065" s="229"/>
      <c r="F2065" s="235"/>
    </row>
    <row r="2066" spans="1:6">
      <c r="A2066" s="231"/>
      <c r="B2066" s="232"/>
      <c r="C2066" s="233"/>
      <c r="D2066" s="234"/>
      <c r="E2066" s="229"/>
      <c r="F2066" s="235"/>
    </row>
    <row r="2067" spans="1:6">
      <c r="A2067" s="231"/>
      <c r="B2067" s="232"/>
      <c r="C2067" s="233"/>
      <c r="D2067" s="234"/>
      <c r="E2067" s="229"/>
      <c r="F2067" s="235"/>
    </row>
    <row r="2068" spans="1:6">
      <c r="A2068" s="231"/>
      <c r="B2068" s="232"/>
      <c r="C2068" s="233"/>
      <c r="D2068" s="234"/>
      <c r="E2068" s="229"/>
      <c r="F2068" s="235"/>
    </row>
    <row r="2069" spans="1:6">
      <c r="A2069" s="231"/>
      <c r="B2069" s="232"/>
      <c r="C2069" s="233"/>
      <c r="D2069" s="234"/>
      <c r="E2069" s="229"/>
      <c r="F2069" s="235"/>
    </row>
    <row r="2070" spans="1:6">
      <c r="A2070" s="231"/>
      <c r="B2070" s="232"/>
      <c r="C2070" s="233"/>
      <c r="D2070" s="234"/>
      <c r="E2070" s="229"/>
      <c r="F2070" s="235"/>
    </row>
    <row r="2071" spans="1:6">
      <c r="A2071" s="231"/>
      <c r="B2071" s="232"/>
      <c r="C2071" s="233"/>
      <c r="D2071" s="234"/>
      <c r="E2071" s="229"/>
      <c r="F2071" s="235"/>
    </row>
    <row r="2072" spans="1:6">
      <c r="A2072" s="231"/>
      <c r="B2072" s="232"/>
      <c r="C2072" s="233"/>
      <c r="D2072" s="234"/>
      <c r="E2072" s="229"/>
      <c r="F2072" s="235"/>
    </row>
    <row r="2073" spans="1:6">
      <c r="A2073" s="231"/>
      <c r="B2073" s="232"/>
      <c r="C2073" s="233"/>
      <c r="D2073" s="234"/>
      <c r="E2073" s="229"/>
      <c r="F2073" s="235"/>
    </row>
    <row r="2074" spans="1:6">
      <c r="A2074" s="231"/>
      <c r="B2074" s="232"/>
      <c r="C2074" s="233"/>
      <c r="D2074" s="234"/>
      <c r="E2074" s="229"/>
      <c r="F2074" s="235"/>
    </row>
    <row r="2075" spans="1:6">
      <c r="A2075" s="231"/>
      <c r="B2075" s="232"/>
      <c r="C2075" s="233"/>
      <c r="D2075" s="234"/>
      <c r="E2075" s="229"/>
      <c r="F2075" s="235"/>
    </row>
    <row r="2076" spans="1:6">
      <c r="A2076" s="231"/>
      <c r="B2076" s="232"/>
      <c r="C2076" s="233"/>
      <c r="D2076" s="234"/>
      <c r="E2076" s="229"/>
      <c r="F2076" s="235"/>
    </row>
    <row r="2077" spans="1:6">
      <c r="A2077" s="231"/>
      <c r="B2077" s="232"/>
      <c r="C2077" s="233"/>
      <c r="D2077" s="234"/>
      <c r="E2077" s="229"/>
      <c r="F2077" s="235"/>
    </row>
    <row r="2078" spans="1:6">
      <c r="A2078" s="231"/>
      <c r="B2078" s="232"/>
      <c r="C2078" s="233"/>
      <c r="D2078" s="234"/>
      <c r="E2078" s="229"/>
      <c r="F2078" s="235"/>
    </row>
    <row r="2079" spans="1:6">
      <c r="A2079" s="231"/>
      <c r="B2079" s="232"/>
      <c r="C2079" s="233"/>
      <c r="D2079" s="234"/>
      <c r="E2079" s="229"/>
      <c r="F2079" s="235"/>
    </row>
    <row r="2080" spans="1:6">
      <c r="A2080" s="231"/>
      <c r="B2080" s="232"/>
      <c r="C2080" s="233"/>
      <c r="D2080" s="234"/>
      <c r="E2080" s="229"/>
      <c r="F2080" s="235"/>
    </row>
    <row r="2081" spans="1:6">
      <c r="A2081" s="231"/>
      <c r="B2081" s="232"/>
      <c r="C2081" s="233"/>
      <c r="D2081" s="234"/>
      <c r="E2081" s="229"/>
      <c r="F2081" s="235"/>
    </row>
    <row r="2082" spans="1:6">
      <c r="A2082" s="231"/>
      <c r="B2082" s="232"/>
      <c r="C2082" s="233"/>
      <c r="D2082" s="234"/>
      <c r="E2082" s="229"/>
      <c r="F2082" s="235"/>
    </row>
    <row r="2083" spans="1:6">
      <c r="A2083" s="231"/>
      <c r="B2083" s="232"/>
      <c r="C2083" s="233"/>
      <c r="D2083" s="234"/>
      <c r="E2083" s="229"/>
      <c r="F2083" s="235"/>
    </row>
    <row r="2084" spans="1:6">
      <c r="A2084" s="231"/>
      <c r="B2084" s="232"/>
      <c r="C2084" s="233"/>
      <c r="D2084" s="234"/>
      <c r="E2084" s="229"/>
      <c r="F2084" s="235"/>
    </row>
    <row r="2085" spans="1:6">
      <c r="A2085" s="231"/>
      <c r="B2085" s="232"/>
      <c r="C2085" s="233"/>
      <c r="D2085" s="234"/>
      <c r="E2085" s="229"/>
      <c r="F2085" s="235"/>
    </row>
    <row r="2086" spans="1:6">
      <c r="A2086" s="231"/>
      <c r="B2086" s="232"/>
      <c r="C2086" s="233"/>
      <c r="D2086" s="234"/>
      <c r="E2086" s="229"/>
      <c r="F2086" s="235"/>
    </row>
    <row r="2087" spans="1:6">
      <c r="A2087" s="231"/>
      <c r="B2087" s="232"/>
      <c r="C2087" s="233"/>
      <c r="D2087" s="234"/>
      <c r="E2087" s="229"/>
      <c r="F2087" s="235"/>
    </row>
    <row r="2088" spans="1:6">
      <c r="A2088" s="231"/>
      <c r="B2088" s="232"/>
      <c r="C2088" s="233"/>
      <c r="D2088" s="234"/>
      <c r="E2088" s="229"/>
      <c r="F2088" s="235"/>
    </row>
    <row r="2089" spans="1:6">
      <c r="A2089" s="231"/>
      <c r="B2089" s="232"/>
      <c r="C2089" s="233"/>
      <c r="D2089" s="234"/>
      <c r="E2089" s="229"/>
      <c r="F2089" s="235"/>
    </row>
    <row r="2090" spans="1:6">
      <c r="A2090" s="231"/>
      <c r="B2090" s="232"/>
      <c r="C2090" s="233"/>
      <c r="D2090" s="234"/>
      <c r="E2090" s="229"/>
      <c r="F2090" s="235"/>
    </row>
    <row r="2091" spans="1:6">
      <c r="A2091" s="231"/>
      <c r="B2091" s="232"/>
      <c r="C2091" s="233"/>
      <c r="D2091" s="234"/>
      <c r="E2091" s="229"/>
      <c r="F2091" s="235"/>
    </row>
    <row r="2092" spans="1:6">
      <c r="A2092" s="231"/>
      <c r="B2092" s="232"/>
      <c r="C2092" s="233"/>
      <c r="D2092" s="234"/>
      <c r="E2092" s="229"/>
      <c r="F2092" s="235"/>
    </row>
    <row r="2093" spans="1:6">
      <c r="A2093" s="231"/>
      <c r="B2093" s="232"/>
      <c r="C2093" s="233"/>
      <c r="D2093" s="234"/>
      <c r="E2093" s="229"/>
      <c r="F2093" s="235"/>
    </row>
    <row r="2094" spans="1:6">
      <c r="A2094" s="231"/>
      <c r="B2094" s="232"/>
      <c r="C2094" s="233"/>
      <c r="D2094" s="234"/>
      <c r="E2094" s="229"/>
      <c r="F2094" s="235"/>
    </row>
    <row r="2095" spans="1:6">
      <c r="A2095" s="231"/>
      <c r="B2095" s="232"/>
      <c r="C2095" s="233"/>
      <c r="D2095" s="234"/>
      <c r="E2095" s="229"/>
      <c r="F2095" s="235"/>
    </row>
    <row r="2096" spans="1:6">
      <c r="A2096" s="231"/>
      <c r="B2096" s="232"/>
      <c r="C2096" s="233"/>
      <c r="D2096" s="234"/>
      <c r="E2096" s="229"/>
      <c r="F2096" s="235"/>
    </row>
    <row r="2097" spans="1:6">
      <c r="A2097" s="231"/>
      <c r="B2097" s="232"/>
      <c r="C2097" s="233"/>
      <c r="D2097" s="234"/>
      <c r="E2097" s="229"/>
      <c r="F2097" s="235"/>
    </row>
    <row r="2098" spans="1:6">
      <c r="A2098" s="231"/>
      <c r="B2098" s="232"/>
      <c r="C2098" s="233"/>
      <c r="D2098" s="234"/>
      <c r="E2098" s="229"/>
      <c r="F2098" s="235"/>
    </row>
    <row r="2099" spans="1:6">
      <c r="A2099" s="231"/>
      <c r="B2099" s="232"/>
      <c r="C2099" s="233"/>
      <c r="D2099" s="234"/>
      <c r="E2099" s="229"/>
      <c r="F2099" s="235"/>
    </row>
    <row r="2100" spans="1:6">
      <c r="A2100" s="231"/>
      <c r="B2100" s="232"/>
      <c r="C2100" s="233"/>
      <c r="D2100" s="234"/>
      <c r="E2100" s="229"/>
      <c r="F2100" s="235"/>
    </row>
    <row r="2101" spans="1:6">
      <c r="A2101" s="231"/>
      <c r="B2101" s="232"/>
      <c r="C2101" s="233"/>
      <c r="D2101" s="234"/>
      <c r="E2101" s="229"/>
      <c r="F2101" s="235"/>
    </row>
    <row r="2102" spans="1:6">
      <c r="A2102" s="231"/>
      <c r="B2102" s="232"/>
      <c r="C2102" s="233"/>
      <c r="D2102" s="234"/>
      <c r="E2102" s="229"/>
      <c r="F2102" s="235"/>
    </row>
    <row r="2103" spans="1:6">
      <c r="A2103" s="231"/>
      <c r="B2103" s="232"/>
      <c r="C2103" s="233"/>
      <c r="D2103" s="234"/>
      <c r="E2103" s="229"/>
      <c r="F2103" s="235"/>
    </row>
    <row r="2104" spans="1:6">
      <c r="A2104" s="231"/>
      <c r="B2104" s="232"/>
      <c r="C2104" s="233"/>
      <c r="D2104" s="234"/>
      <c r="E2104" s="229"/>
      <c r="F2104" s="235"/>
    </row>
    <row r="2105" spans="1:6">
      <c r="A2105" s="231"/>
      <c r="B2105" s="232"/>
      <c r="C2105" s="233"/>
      <c r="D2105" s="234"/>
      <c r="E2105" s="229"/>
      <c r="F2105" s="235"/>
    </row>
    <row r="2106" spans="1:6">
      <c r="A2106" s="231"/>
      <c r="B2106" s="232"/>
      <c r="C2106" s="233"/>
      <c r="D2106" s="234"/>
      <c r="E2106" s="229"/>
      <c r="F2106" s="235"/>
    </row>
    <row r="2107" spans="1:6">
      <c r="A2107" s="231"/>
      <c r="B2107" s="232"/>
      <c r="C2107" s="233"/>
      <c r="D2107" s="234"/>
      <c r="E2107" s="229"/>
      <c r="F2107" s="235"/>
    </row>
  </sheetData>
  <autoFilter ref="A1:F1537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18</vt:i4>
      </vt:variant>
    </vt:vector>
  </HeadingPairs>
  <TitlesOfParts>
    <vt:vector size="18" baseType="lpstr">
      <vt:lpstr>PROMOCION</vt:lpstr>
      <vt:lpstr>REFERENCIAS</vt:lpstr>
      <vt:lpstr>D152PLANTILLA</vt:lpstr>
      <vt:lpstr>D286PLANTILLA</vt:lpstr>
      <vt:lpstr>AUX</vt:lpstr>
      <vt:lpstr>DATOS REFERENCIA</vt:lpstr>
      <vt:lpstr>STOCK ALMACEN</vt:lpstr>
      <vt:lpstr>SURTIDO SEGUN CLUSTER</vt:lpstr>
      <vt:lpstr>PRINCIPAL</vt:lpstr>
      <vt:lpstr>DATOS STOCK CENTRO</vt:lpstr>
      <vt:lpstr>CENTROS</vt:lpstr>
      <vt:lpstr>STF</vt:lpstr>
      <vt:lpstr>APROBARDOCUMENTOS</vt:lpstr>
      <vt:lpstr>GESTION PRECIOS</vt:lpstr>
      <vt:lpstr>GAMAS DAVID S</vt:lpstr>
      <vt:lpstr>GAMAS DAVID S RESTO</vt:lpstr>
      <vt:lpstr>RECUPERA M.9</vt:lpstr>
      <vt:lpstr>SURTIDO DIA SIN IVA</vt:lpstr>
    </vt:vector>
  </TitlesOfParts>
  <Company>ECI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JORGE DE TORO DE MURGA</dc:creator>
  <cp:lastModifiedBy>JORGE DE TORO DE MURGA</cp:lastModifiedBy>
  <cp:lastPrinted>2017-02-02T10:45:59Z</cp:lastPrinted>
  <dcterms:created xsi:type="dcterms:W3CDTF">2016-01-20T10:29:08Z</dcterms:created>
  <dcterms:modified xsi:type="dcterms:W3CDTF">2018-12-17T11:12:20Z</dcterms:modified>
</cp:coreProperties>
</file>